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hidePivotFieldList="1"/>
  <mc:AlternateContent xmlns:mc="http://schemas.openxmlformats.org/markup-compatibility/2006">
    <mc:Choice Requires="x15">
      <x15ac:absPath xmlns:x15ac="http://schemas.microsoft.com/office/spreadsheetml/2010/11/ac" url="/Users/himank/Documents/New project/"/>
    </mc:Choice>
  </mc:AlternateContent>
  <xr:revisionPtr revIDLastSave="0" documentId="13_ncr:1_{F84DE2ED-0900-1A4C-B209-F08C599FFB73}" xr6:coauthVersionLast="47" xr6:coauthVersionMax="47" xr10:uidLastSave="{00000000-0000-0000-0000-000000000000}"/>
  <bookViews>
    <workbookView xWindow="-20" yWindow="600" windowWidth="28800" windowHeight="15940" activeTab="4" xr2:uid="{00000000-000D-0000-FFFF-FFFF00000000}"/>
  </bookViews>
  <sheets>
    <sheet name="NAV" sheetId="1" r:id="rId1"/>
    <sheet name="Daily AUM" sheetId="2" r:id="rId2"/>
    <sheet name="Detail1" sheetId="5" r:id="rId3"/>
    <sheet name="Net Flows" sheetId="3" r:id="rId4"/>
    <sheet name="Sheet1" sheetId="4" r:id="rId5"/>
    <sheet name="Sheet1 (2)" sheetId="6" r:id="rId6"/>
  </sheets>
  <calcPr calcId="191029"/>
  <pivotCaches>
    <pivotCache cacheId="21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6" l="1"/>
  <c r="F11" i="6"/>
  <c r="E11" i="6"/>
  <c r="G8" i="6"/>
  <c r="E8" i="6"/>
  <c r="G6" i="6"/>
  <c r="F6" i="6"/>
  <c r="E6" i="6"/>
  <c r="E5" i="6"/>
  <c r="G11" i="4"/>
  <c r="F11" i="4"/>
  <c r="G8" i="4"/>
  <c r="F8" i="4"/>
  <c r="G6" i="4"/>
  <c r="F6" i="4"/>
  <c r="F5" i="4"/>
  <c r="E11" i="4"/>
  <c r="E8" i="4"/>
  <c r="E6" i="4"/>
  <c r="E5" i="4"/>
  <c r="AT742" i="3"/>
  <c r="AS742" i="3"/>
  <c r="AT741" i="3"/>
  <c r="AS741" i="3"/>
  <c r="AT740" i="3"/>
  <c r="AS740" i="3"/>
  <c r="AT739" i="3"/>
  <c r="AS739" i="3"/>
  <c r="AT738" i="3"/>
  <c r="AS738" i="3"/>
  <c r="AT737" i="3"/>
  <c r="AS737" i="3"/>
  <c r="AT736" i="3"/>
  <c r="AS736" i="3"/>
  <c r="AT735" i="3"/>
  <c r="AS735" i="3"/>
  <c r="AT734" i="3"/>
  <c r="AS734" i="3"/>
  <c r="AT733" i="3"/>
  <c r="AS733" i="3"/>
  <c r="AT732" i="3"/>
  <c r="AS732" i="3"/>
  <c r="AT731" i="3"/>
  <c r="AS731" i="3"/>
  <c r="AT730" i="3"/>
  <c r="AS730" i="3"/>
  <c r="AT729" i="3"/>
  <c r="AS729" i="3"/>
  <c r="AT728" i="3"/>
  <c r="AS728" i="3"/>
  <c r="AT727" i="3"/>
  <c r="AS727" i="3"/>
  <c r="AT726" i="3"/>
  <c r="AS726" i="3"/>
  <c r="AT725" i="3"/>
  <c r="AS725" i="3"/>
  <c r="AT724" i="3"/>
  <c r="AS724" i="3"/>
  <c r="AT723" i="3"/>
  <c r="AS723" i="3"/>
  <c r="AT722" i="3"/>
  <c r="AS722" i="3"/>
  <c r="AT721" i="3"/>
  <c r="AS721" i="3"/>
  <c r="AT720" i="3"/>
  <c r="AS720" i="3"/>
  <c r="AT719" i="3"/>
  <c r="AS719" i="3"/>
  <c r="AT718" i="3"/>
  <c r="AS718" i="3"/>
  <c r="AT717" i="3"/>
  <c r="AS717" i="3"/>
  <c r="AT716" i="3"/>
  <c r="AS716" i="3"/>
  <c r="AT715" i="3"/>
  <c r="AS715" i="3"/>
  <c r="AT714" i="3"/>
  <c r="AS714" i="3"/>
  <c r="AT713" i="3"/>
  <c r="AS713" i="3"/>
  <c r="AT712" i="3"/>
  <c r="AS712" i="3"/>
  <c r="AT711" i="3"/>
  <c r="AS711" i="3"/>
  <c r="AT710" i="3"/>
  <c r="AS710" i="3"/>
  <c r="AT709" i="3"/>
  <c r="AS709" i="3"/>
  <c r="AT708" i="3"/>
  <c r="AS708" i="3"/>
  <c r="AT707" i="3"/>
  <c r="AS707" i="3"/>
  <c r="AT706" i="3"/>
  <c r="AS706" i="3"/>
  <c r="AT705" i="3"/>
  <c r="AS705" i="3"/>
  <c r="AT704" i="3"/>
  <c r="AS704" i="3"/>
  <c r="AT703" i="3"/>
  <c r="AS703" i="3"/>
  <c r="AT702" i="3"/>
  <c r="AS702" i="3"/>
  <c r="AT701" i="3"/>
  <c r="AS701" i="3"/>
  <c r="AT700" i="3"/>
  <c r="AS700" i="3"/>
  <c r="AT699" i="3"/>
  <c r="AS699" i="3"/>
  <c r="AT698" i="3"/>
  <c r="AS698" i="3"/>
  <c r="AT697" i="3"/>
  <c r="AS697" i="3"/>
  <c r="AT696" i="3"/>
  <c r="AS696" i="3"/>
  <c r="AT695" i="3"/>
  <c r="AS695" i="3"/>
  <c r="AT694" i="3"/>
  <c r="AS694" i="3"/>
  <c r="AT693" i="3"/>
  <c r="AS693" i="3"/>
  <c r="AT692" i="3"/>
  <c r="AS692" i="3"/>
  <c r="AT691" i="3"/>
  <c r="AS691" i="3"/>
  <c r="AT690" i="3"/>
  <c r="AS690" i="3"/>
  <c r="AT689" i="3"/>
  <c r="AS689" i="3"/>
  <c r="AT688" i="3"/>
  <c r="AS688" i="3"/>
  <c r="AT687" i="3"/>
  <c r="AS687" i="3"/>
  <c r="AT686" i="3"/>
  <c r="AS686" i="3"/>
  <c r="AT685" i="3"/>
  <c r="AS685" i="3"/>
  <c r="AT684" i="3"/>
  <c r="AS684" i="3"/>
  <c r="AT683" i="3"/>
  <c r="AS683" i="3"/>
  <c r="AT682" i="3"/>
  <c r="AS682" i="3"/>
  <c r="AT681" i="3"/>
  <c r="AS681" i="3"/>
  <c r="AT680" i="3"/>
  <c r="AS680" i="3"/>
  <c r="AT679" i="3"/>
  <c r="AS679" i="3"/>
  <c r="AT678" i="3"/>
  <c r="AS678" i="3"/>
  <c r="AT677" i="3"/>
  <c r="AS677" i="3"/>
  <c r="AT676" i="3"/>
  <c r="AS676" i="3"/>
  <c r="AT675" i="3"/>
  <c r="AS675" i="3"/>
  <c r="AT674" i="3"/>
  <c r="AS674" i="3"/>
  <c r="AT673" i="3"/>
  <c r="AS673" i="3"/>
  <c r="AT672" i="3"/>
  <c r="AS672" i="3"/>
  <c r="AT671" i="3"/>
  <c r="AS671" i="3"/>
  <c r="AT670" i="3"/>
  <c r="AS670" i="3"/>
  <c r="AT669" i="3"/>
  <c r="AS669" i="3"/>
  <c r="AT668" i="3"/>
  <c r="AS668" i="3"/>
  <c r="AT667" i="3"/>
  <c r="AS667" i="3"/>
  <c r="AT666" i="3"/>
  <c r="AS666" i="3"/>
  <c r="AT665" i="3"/>
  <c r="AS665" i="3"/>
  <c r="AT664" i="3"/>
  <c r="AS664" i="3"/>
  <c r="AT663" i="3"/>
  <c r="AS663" i="3"/>
  <c r="AT662" i="3"/>
  <c r="AS662" i="3"/>
  <c r="AT661" i="3"/>
  <c r="AS661" i="3"/>
  <c r="AT660" i="3"/>
  <c r="AS660" i="3"/>
  <c r="AT659" i="3"/>
  <c r="AS659" i="3"/>
  <c r="AT658" i="3"/>
  <c r="AS658" i="3"/>
  <c r="AT657" i="3"/>
  <c r="AS657" i="3"/>
  <c r="AT656" i="3"/>
  <c r="AS656" i="3"/>
  <c r="AT655" i="3"/>
  <c r="AS655" i="3"/>
  <c r="AT654" i="3"/>
  <c r="AS654" i="3"/>
  <c r="AT653" i="3"/>
  <c r="AS653" i="3"/>
  <c r="AT652" i="3"/>
  <c r="AS652" i="3"/>
  <c r="AT651" i="3"/>
  <c r="AS651" i="3"/>
  <c r="AT650" i="3"/>
  <c r="AS650" i="3"/>
  <c r="AT649" i="3"/>
  <c r="AS649" i="3"/>
  <c r="AT648" i="3"/>
  <c r="AS648" i="3"/>
  <c r="AT647" i="3"/>
  <c r="AS647" i="3"/>
  <c r="AT646" i="3"/>
  <c r="AS646" i="3"/>
  <c r="AT645" i="3"/>
  <c r="AS645" i="3"/>
  <c r="AT644" i="3"/>
  <c r="AS644" i="3"/>
  <c r="AT643" i="3"/>
  <c r="AS643" i="3"/>
  <c r="AT642" i="3"/>
  <c r="AS642" i="3"/>
  <c r="AT641" i="3"/>
  <c r="AS641" i="3"/>
  <c r="AT640" i="3"/>
  <c r="AS640" i="3"/>
  <c r="AT639" i="3"/>
  <c r="AS639" i="3"/>
  <c r="AT638" i="3"/>
  <c r="AS638" i="3"/>
  <c r="AT637" i="3"/>
  <c r="AS637" i="3"/>
  <c r="AT636" i="3"/>
  <c r="AS636" i="3"/>
  <c r="AT635" i="3"/>
  <c r="AS635" i="3"/>
  <c r="AT634" i="3"/>
  <c r="AS634" i="3"/>
  <c r="AT633" i="3"/>
  <c r="AS633" i="3"/>
  <c r="AT632" i="3"/>
  <c r="AS632" i="3"/>
  <c r="AT631" i="3"/>
  <c r="AS631" i="3"/>
  <c r="AT630" i="3"/>
  <c r="AS630" i="3"/>
  <c r="AT629" i="3"/>
  <c r="AS629" i="3"/>
  <c r="AT628" i="3"/>
  <c r="AS628" i="3"/>
  <c r="AT627" i="3"/>
  <c r="AS627" i="3"/>
  <c r="AT626" i="3"/>
  <c r="AS626" i="3"/>
  <c r="AT625" i="3"/>
  <c r="AS625" i="3"/>
  <c r="AT624" i="3"/>
  <c r="AS624" i="3"/>
  <c r="AT623" i="3"/>
  <c r="AS623" i="3"/>
  <c r="AT622" i="3"/>
  <c r="AS622" i="3"/>
  <c r="AT621" i="3"/>
  <c r="AS621" i="3"/>
  <c r="AT620" i="3"/>
  <c r="AS620" i="3"/>
  <c r="AT619" i="3"/>
  <c r="AS619" i="3"/>
  <c r="AT618" i="3"/>
  <c r="AS618" i="3"/>
  <c r="AT617" i="3"/>
  <c r="AS617" i="3"/>
  <c r="AT616" i="3"/>
  <c r="AS616" i="3"/>
  <c r="AT615" i="3"/>
  <c r="AS615" i="3"/>
  <c r="AT614" i="3"/>
  <c r="AS614" i="3"/>
  <c r="AT613" i="3"/>
  <c r="AS613" i="3"/>
  <c r="AT612" i="3"/>
  <c r="AS612" i="3"/>
  <c r="AT611" i="3"/>
  <c r="AS611" i="3"/>
  <c r="AT610" i="3"/>
  <c r="AS610" i="3"/>
  <c r="AT609" i="3"/>
  <c r="AS609" i="3"/>
  <c r="AT608" i="3"/>
  <c r="AS608" i="3"/>
  <c r="AT607" i="3"/>
  <c r="AS607" i="3"/>
  <c r="AT606" i="3"/>
  <c r="AS606" i="3"/>
  <c r="AT605" i="3"/>
  <c r="AS605" i="3"/>
  <c r="AT604" i="3"/>
  <c r="AS604" i="3"/>
  <c r="AT603" i="3"/>
  <c r="AS603" i="3"/>
  <c r="AT602" i="3"/>
  <c r="AS602" i="3"/>
  <c r="AT601" i="3"/>
  <c r="AS601" i="3"/>
  <c r="AT600" i="3"/>
  <c r="AS600" i="3"/>
  <c r="AT599" i="3"/>
  <c r="AS599" i="3"/>
  <c r="AT598" i="3"/>
  <c r="AS598" i="3"/>
  <c r="AT597" i="3"/>
  <c r="AS597" i="3"/>
  <c r="AT596" i="3"/>
  <c r="AS596" i="3"/>
  <c r="AT595" i="3"/>
  <c r="AS595" i="3"/>
  <c r="AT594" i="3"/>
  <c r="AS594" i="3"/>
  <c r="AT593" i="3"/>
  <c r="AS593" i="3"/>
  <c r="AT592" i="3"/>
  <c r="AS592" i="3"/>
  <c r="AT591" i="3"/>
  <c r="AS591" i="3"/>
  <c r="AT590" i="3"/>
  <c r="AS590" i="3"/>
  <c r="AT589" i="3"/>
  <c r="AS589" i="3"/>
  <c r="AT588" i="3"/>
  <c r="AS588" i="3"/>
  <c r="AT587" i="3"/>
  <c r="AS587" i="3"/>
  <c r="AT586" i="3"/>
  <c r="AS586" i="3"/>
  <c r="AT585" i="3"/>
  <c r="AS585" i="3"/>
  <c r="AT584" i="3"/>
  <c r="AS584" i="3"/>
  <c r="AT583" i="3"/>
  <c r="AS583" i="3"/>
  <c r="AT582" i="3"/>
  <c r="AS582" i="3"/>
  <c r="AT581" i="3"/>
  <c r="AS581" i="3"/>
  <c r="AT580" i="3"/>
  <c r="AS580" i="3"/>
  <c r="AT579" i="3"/>
  <c r="AS579" i="3"/>
  <c r="AT578" i="3"/>
  <c r="AS578" i="3"/>
  <c r="AT577" i="3"/>
  <c r="AS577" i="3"/>
  <c r="AT576" i="3"/>
  <c r="AS576" i="3"/>
  <c r="AT575" i="3"/>
  <c r="AS575" i="3"/>
  <c r="AT574" i="3"/>
  <c r="AS574" i="3"/>
  <c r="AT573" i="3"/>
  <c r="AS573" i="3"/>
  <c r="AT572" i="3"/>
  <c r="AS572" i="3"/>
  <c r="AT571" i="3"/>
  <c r="AS571" i="3"/>
  <c r="AT570" i="3"/>
  <c r="AS570" i="3"/>
  <c r="AT569" i="3"/>
  <c r="AS569" i="3"/>
  <c r="AT568" i="3"/>
  <c r="AS568" i="3"/>
  <c r="AT567" i="3"/>
  <c r="AS567" i="3"/>
  <c r="AT566" i="3"/>
  <c r="AS566" i="3"/>
  <c r="AT565" i="3"/>
  <c r="AS565" i="3"/>
  <c r="AT564" i="3"/>
  <c r="AS564" i="3"/>
  <c r="AT563" i="3"/>
  <c r="AS563" i="3"/>
  <c r="AT562" i="3"/>
  <c r="AS562" i="3"/>
  <c r="AT561" i="3"/>
  <c r="AS561" i="3"/>
  <c r="AT560" i="3"/>
  <c r="AS560" i="3"/>
  <c r="AT559" i="3"/>
  <c r="AS559" i="3"/>
  <c r="AT558" i="3"/>
  <c r="AS558" i="3"/>
  <c r="AT557" i="3"/>
  <c r="AS557" i="3"/>
  <c r="AT556" i="3"/>
  <c r="AS556" i="3"/>
  <c r="AT555" i="3"/>
  <c r="AS555" i="3"/>
  <c r="AT554" i="3"/>
  <c r="AS554" i="3"/>
  <c r="AT553" i="3"/>
  <c r="AS553" i="3"/>
  <c r="AT552" i="3"/>
  <c r="AS552" i="3"/>
  <c r="AT551" i="3"/>
  <c r="AS551" i="3"/>
  <c r="AT550" i="3"/>
  <c r="AS550" i="3"/>
  <c r="AT549" i="3"/>
  <c r="AS549" i="3"/>
  <c r="AT548" i="3"/>
  <c r="AS548" i="3"/>
  <c r="AT547" i="3"/>
  <c r="AS547" i="3"/>
  <c r="AT546" i="3"/>
  <c r="AS546" i="3"/>
  <c r="AT545" i="3"/>
  <c r="AS545" i="3"/>
  <c r="AT544" i="3"/>
  <c r="AS544" i="3"/>
  <c r="AT543" i="3"/>
  <c r="AS543" i="3"/>
  <c r="AT542" i="3"/>
  <c r="AS542" i="3"/>
  <c r="AT541" i="3"/>
  <c r="AS541" i="3"/>
  <c r="AT540" i="3"/>
  <c r="AS540" i="3"/>
  <c r="AT539" i="3"/>
  <c r="AS539" i="3"/>
  <c r="AT538" i="3"/>
  <c r="AS538" i="3"/>
  <c r="AT537" i="3"/>
  <c r="AS537" i="3"/>
  <c r="AT536" i="3"/>
  <c r="AS536" i="3"/>
  <c r="AT535" i="3"/>
  <c r="AS535" i="3"/>
  <c r="AT534" i="3"/>
  <c r="AS534" i="3"/>
  <c r="AT533" i="3"/>
  <c r="AS533" i="3"/>
  <c r="AT532" i="3"/>
  <c r="AS532" i="3"/>
  <c r="AT531" i="3"/>
  <c r="AS531" i="3"/>
  <c r="AT530" i="3"/>
  <c r="AS530" i="3"/>
  <c r="AT529" i="3"/>
  <c r="AS529" i="3"/>
  <c r="AT528" i="3"/>
  <c r="AS528" i="3"/>
  <c r="AT527" i="3"/>
  <c r="AS527" i="3"/>
  <c r="AT526" i="3"/>
  <c r="AS526" i="3"/>
  <c r="AT525" i="3"/>
  <c r="AS525" i="3"/>
  <c r="AT524" i="3"/>
  <c r="AS524" i="3"/>
  <c r="AT523" i="3"/>
  <c r="AS523" i="3"/>
  <c r="AT522" i="3"/>
  <c r="AS522" i="3"/>
  <c r="AT521" i="3"/>
  <c r="AS521" i="3"/>
  <c r="AT520" i="3"/>
  <c r="AS520" i="3"/>
  <c r="AT519" i="3"/>
  <c r="AS519" i="3"/>
  <c r="AT518" i="3"/>
  <c r="AS518" i="3"/>
  <c r="AT517" i="3"/>
  <c r="AS517" i="3"/>
  <c r="AT516" i="3"/>
  <c r="AS516" i="3"/>
  <c r="AT515" i="3"/>
  <c r="AS515" i="3"/>
  <c r="AT514" i="3"/>
  <c r="AS514" i="3"/>
  <c r="AT513" i="3"/>
  <c r="AS513" i="3"/>
  <c r="AT512" i="3"/>
  <c r="AS512" i="3"/>
  <c r="AT511" i="3"/>
  <c r="AS511" i="3"/>
  <c r="AT510" i="3"/>
  <c r="AS510" i="3"/>
  <c r="AT509" i="3"/>
  <c r="AS509" i="3"/>
  <c r="AT508" i="3"/>
  <c r="AS508" i="3"/>
  <c r="AT507" i="3"/>
  <c r="AS507" i="3"/>
  <c r="AT506" i="3"/>
  <c r="AS506" i="3"/>
  <c r="AT505" i="3"/>
  <c r="AS505" i="3"/>
  <c r="AT504" i="3"/>
  <c r="AS504" i="3"/>
  <c r="AT503" i="3"/>
  <c r="AS503" i="3"/>
  <c r="AT502" i="3"/>
  <c r="AS502" i="3"/>
  <c r="AT501" i="3"/>
  <c r="AS501" i="3"/>
  <c r="AT500" i="3"/>
  <c r="AS500" i="3"/>
  <c r="AT499" i="3"/>
  <c r="AS499" i="3"/>
  <c r="AT498" i="3"/>
  <c r="AS498" i="3"/>
  <c r="AT497" i="3"/>
  <c r="AS497" i="3"/>
  <c r="AT496" i="3"/>
  <c r="AS496" i="3"/>
  <c r="AT495" i="3"/>
  <c r="AS495" i="3"/>
  <c r="AT494" i="3"/>
  <c r="AS494" i="3"/>
  <c r="AT493" i="3"/>
  <c r="AS493" i="3"/>
  <c r="AT492" i="3"/>
  <c r="AS492" i="3"/>
  <c r="AT491" i="3"/>
  <c r="AS491" i="3"/>
  <c r="AT490" i="3"/>
  <c r="AS490" i="3"/>
  <c r="AT489" i="3"/>
  <c r="AS489" i="3"/>
  <c r="AT488" i="3"/>
  <c r="AS488" i="3"/>
  <c r="AT487" i="3"/>
  <c r="AS487" i="3"/>
  <c r="AT486" i="3"/>
  <c r="AS486" i="3"/>
  <c r="AT485" i="3"/>
  <c r="AS485" i="3"/>
  <c r="AT484" i="3"/>
  <c r="AS484" i="3"/>
  <c r="AT483" i="3"/>
  <c r="AS483" i="3"/>
  <c r="AT482" i="3"/>
  <c r="AS482" i="3"/>
  <c r="AT481" i="3"/>
  <c r="AS481" i="3"/>
  <c r="AT480" i="3"/>
  <c r="AS480" i="3"/>
  <c r="AT479" i="3"/>
  <c r="AS479" i="3"/>
  <c r="AT478" i="3"/>
  <c r="AS478" i="3"/>
  <c r="AT477" i="3"/>
  <c r="AS477" i="3"/>
  <c r="AT476" i="3"/>
  <c r="AS476" i="3"/>
  <c r="AT475" i="3"/>
  <c r="AS475" i="3"/>
  <c r="AT474" i="3"/>
  <c r="AS474" i="3"/>
  <c r="AT473" i="3"/>
  <c r="AS473" i="3"/>
  <c r="AT472" i="3"/>
  <c r="AS472" i="3"/>
  <c r="AT471" i="3"/>
  <c r="AS471" i="3"/>
  <c r="AT470" i="3"/>
  <c r="AS470" i="3"/>
  <c r="AT469" i="3"/>
  <c r="AS469" i="3"/>
  <c r="AT468" i="3"/>
  <c r="AS468" i="3"/>
  <c r="AT467" i="3"/>
  <c r="AS467" i="3"/>
  <c r="AT466" i="3"/>
  <c r="AS466" i="3"/>
  <c r="AT465" i="3"/>
  <c r="AS465" i="3"/>
  <c r="AT464" i="3"/>
  <c r="AS464" i="3"/>
  <c r="AT463" i="3"/>
  <c r="AS463" i="3"/>
  <c r="AT462" i="3"/>
  <c r="AS462" i="3"/>
  <c r="AT461" i="3"/>
  <c r="AS461" i="3"/>
  <c r="AT460" i="3"/>
  <c r="AS460" i="3"/>
  <c r="AT459" i="3"/>
  <c r="AS459" i="3"/>
  <c r="AT458" i="3"/>
  <c r="AS458" i="3"/>
  <c r="AT457" i="3"/>
  <c r="AS457" i="3"/>
  <c r="AT456" i="3"/>
  <c r="AS456" i="3"/>
  <c r="AT455" i="3"/>
  <c r="AS455" i="3"/>
  <c r="AT454" i="3"/>
  <c r="AS454" i="3"/>
  <c r="AT453" i="3"/>
  <c r="AS453" i="3"/>
  <c r="AT452" i="3"/>
  <c r="AS452" i="3"/>
  <c r="AT451" i="3"/>
  <c r="AS451" i="3"/>
  <c r="AT450" i="3"/>
  <c r="AS450" i="3"/>
  <c r="AT449" i="3"/>
  <c r="AS449" i="3"/>
  <c r="AT448" i="3"/>
  <c r="AS448" i="3"/>
  <c r="AT447" i="3"/>
  <c r="AS447" i="3"/>
  <c r="AT446" i="3"/>
  <c r="AS446" i="3"/>
  <c r="AT445" i="3"/>
  <c r="AS445" i="3"/>
  <c r="AT444" i="3"/>
  <c r="AS444" i="3"/>
  <c r="AT443" i="3"/>
  <c r="AS443" i="3"/>
  <c r="AT442" i="3"/>
  <c r="AS442" i="3"/>
  <c r="AT441" i="3"/>
  <c r="AS441" i="3"/>
  <c r="AT440" i="3"/>
  <c r="AS440" i="3"/>
  <c r="AT439" i="3"/>
  <c r="AS439" i="3"/>
  <c r="AT438" i="3"/>
  <c r="AS438" i="3"/>
  <c r="AT437" i="3"/>
  <c r="AS437" i="3"/>
  <c r="AT436" i="3"/>
  <c r="AS436" i="3"/>
  <c r="AT435" i="3"/>
  <c r="AS435" i="3"/>
  <c r="AT434" i="3"/>
  <c r="AS434" i="3"/>
  <c r="AT433" i="3"/>
  <c r="AS433" i="3"/>
  <c r="AT432" i="3"/>
  <c r="AS432" i="3"/>
  <c r="AT431" i="3"/>
  <c r="AS431" i="3"/>
  <c r="AT430" i="3"/>
  <c r="AS430" i="3"/>
  <c r="AT429" i="3"/>
  <c r="AS429" i="3"/>
  <c r="AT428" i="3"/>
  <c r="AS428" i="3"/>
  <c r="AT427" i="3"/>
  <c r="AS427" i="3"/>
  <c r="AT426" i="3"/>
  <c r="AS426" i="3"/>
  <c r="AT425" i="3"/>
  <c r="AS425" i="3"/>
  <c r="AT424" i="3"/>
  <c r="AS424" i="3"/>
  <c r="AT423" i="3"/>
  <c r="AS423" i="3"/>
  <c r="AT422" i="3"/>
  <c r="AS422" i="3"/>
  <c r="AT421" i="3"/>
  <c r="AS421" i="3"/>
  <c r="AT420" i="3"/>
  <c r="AS420" i="3"/>
  <c r="AT419" i="3"/>
  <c r="AS419" i="3"/>
  <c r="AT418" i="3"/>
  <c r="AS418" i="3"/>
  <c r="AT417" i="3"/>
  <c r="AS417" i="3"/>
  <c r="AT416" i="3"/>
  <c r="AS416" i="3"/>
  <c r="AT415" i="3"/>
  <c r="AS415" i="3"/>
  <c r="AT414" i="3"/>
  <c r="AS414" i="3"/>
  <c r="AT413" i="3"/>
  <c r="AS413" i="3"/>
  <c r="AT412" i="3"/>
  <c r="AS412" i="3"/>
  <c r="AT411" i="3"/>
  <c r="AS411" i="3"/>
  <c r="AT410" i="3"/>
  <c r="AS410" i="3"/>
  <c r="AT409" i="3"/>
  <c r="AS409" i="3"/>
  <c r="AT408" i="3"/>
  <c r="AS408" i="3"/>
  <c r="AT407" i="3"/>
  <c r="AS407" i="3"/>
  <c r="AT406" i="3"/>
  <c r="AS406" i="3"/>
  <c r="AT405" i="3"/>
  <c r="AS405" i="3"/>
  <c r="AT404" i="3"/>
  <c r="AS404" i="3"/>
  <c r="AT403" i="3"/>
  <c r="AS403" i="3"/>
  <c r="AT402" i="3"/>
  <c r="AS402" i="3"/>
  <c r="AT401" i="3"/>
  <c r="AS401" i="3"/>
  <c r="AT400" i="3"/>
  <c r="AS400" i="3"/>
  <c r="AT399" i="3"/>
  <c r="AS399" i="3"/>
  <c r="AT398" i="3"/>
  <c r="AS398" i="3"/>
  <c r="AT397" i="3"/>
  <c r="AS397" i="3"/>
  <c r="AT396" i="3"/>
  <c r="AS396" i="3"/>
  <c r="AT395" i="3"/>
  <c r="AS395" i="3"/>
  <c r="AT394" i="3"/>
  <c r="AS394" i="3"/>
  <c r="AT393" i="3"/>
  <c r="AS393" i="3"/>
  <c r="AT392" i="3"/>
  <c r="AS392" i="3"/>
  <c r="AT391" i="3"/>
  <c r="AS391" i="3"/>
  <c r="AT390" i="3"/>
  <c r="AS390" i="3"/>
  <c r="AT389" i="3"/>
  <c r="AS389" i="3"/>
  <c r="AT388" i="3"/>
  <c r="AS388" i="3"/>
  <c r="AT387" i="3"/>
  <c r="AS387" i="3"/>
  <c r="AT386" i="3"/>
  <c r="AS386" i="3"/>
  <c r="AT385" i="3"/>
  <c r="AS385" i="3"/>
  <c r="AT384" i="3"/>
  <c r="AS384" i="3"/>
  <c r="AT383" i="3"/>
  <c r="AS383" i="3"/>
  <c r="AT382" i="3"/>
  <c r="AS382" i="3"/>
  <c r="AT381" i="3"/>
  <c r="AS381" i="3"/>
  <c r="AT380" i="3"/>
  <c r="AS380" i="3"/>
  <c r="AT379" i="3"/>
  <c r="AS379" i="3"/>
  <c r="AT378" i="3"/>
  <c r="AS378" i="3"/>
  <c r="AT377" i="3"/>
  <c r="AS377" i="3"/>
  <c r="AT376" i="3"/>
  <c r="AS376" i="3"/>
  <c r="AT375" i="3"/>
  <c r="AS375" i="3"/>
  <c r="AT374" i="3"/>
  <c r="AS374" i="3"/>
  <c r="AT373" i="3"/>
  <c r="AS373" i="3"/>
  <c r="AT372" i="3"/>
  <c r="AS372" i="3"/>
  <c r="AT371" i="3"/>
  <c r="AS371" i="3"/>
  <c r="AT370" i="3"/>
  <c r="AS370" i="3"/>
  <c r="AT369" i="3"/>
  <c r="AS369" i="3"/>
  <c r="AT368" i="3"/>
  <c r="AS368" i="3"/>
  <c r="AT367" i="3"/>
  <c r="AS367" i="3"/>
  <c r="AT366" i="3"/>
  <c r="AS366" i="3"/>
  <c r="AT365" i="3"/>
  <c r="AS365" i="3"/>
  <c r="AT364" i="3"/>
  <c r="AS364" i="3"/>
  <c r="AT363" i="3"/>
  <c r="AS363" i="3"/>
  <c r="AT362" i="3"/>
  <c r="AS362" i="3"/>
  <c r="AT361" i="3"/>
  <c r="AS361" i="3"/>
  <c r="AT360" i="3"/>
  <c r="AS360" i="3"/>
  <c r="AT359" i="3"/>
  <c r="AS359" i="3"/>
  <c r="AT358" i="3"/>
  <c r="AS358" i="3"/>
  <c r="AT357" i="3"/>
  <c r="AS357" i="3"/>
  <c r="AT356" i="3"/>
  <c r="AS356" i="3"/>
  <c r="AT355" i="3"/>
  <c r="AS355" i="3"/>
  <c r="AT354" i="3"/>
  <c r="AS354" i="3"/>
  <c r="AT353" i="3"/>
  <c r="AS353" i="3"/>
  <c r="AT352" i="3"/>
  <c r="AS352" i="3"/>
  <c r="AT351" i="3"/>
  <c r="AS351" i="3"/>
  <c r="AT350" i="3"/>
  <c r="AS350" i="3"/>
  <c r="AT349" i="3"/>
  <c r="AS349" i="3"/>
  <c r="AT348" i="3"/>
  <c r="AS348" i="3"/>
  <c r="AT347" i="3"/>
  <c r="AS347" i="3"/>
  <c r="AT346" i="3"/>
  <c r="AS346" i="3"/>
  <c r="AT345" i="3"/>
  <c r="AS345" i="3"/>
  <c r="AT344" i="3"/>
  <c r="AS344" i="3"/>
  <c r="AT343" i="3"/>
  <c r="AS343" i="3"/>
  <c r="AT342" i="3"/>
  <c r="AS342" i="3"/>
  <c r="AT341" i="3"/>
  <c r="AS341" i="3"/>
  <c r="AT340" i="3"/>
  <c r="AS340" i="3"/>
  <c r="AT339" i="3"/>
  <c r="AS339" i="3"/>
  <c r="AT338" i="3"/>
  <c r="AS338" i="3"/>
  <c r="AT337" i="3"/>
  <c r="AS337" i="3"/>
  <c r="AT336" i="3"/>
  <c r="AS336" i="3"/>
  <c r="AT335" i="3"/>
  <c r="AS335" i="3"/>
  <c r="AT334" i="3"/>
  <c r="AS334" i="3"/>
  <c r="AT333" i="3"/>
  <c r="AS333" i="3"/>
  <c r="AT332" i="3"/>
  <c r="AS332" i="3"/>
  <c r="AT331" i="3"/>
  <c r="AS331" i="3"/>
  <c r="AT330" i="3"/>
  <c r="AS330" i="3"/>
  <c r="AT329" i="3"/>
  <c r="AS329" i="3"/>
  <c r="AT328" i="3"/>
  <c r="AS328" i="3"/>
  <c r="AT327" i="3"/>
  <c r="AS327" i="3"/>
  <c r="AT326" i="3"/>
  <c r="AS326" i="3"/>
  <c r="AT325" i="3"/>
  <c r="AS325" i="3"/>
  <c r="AT324" i="3"/>
  <c r="AS324" i="3"/>
  <c r="AT323" i="3"/>
  <c r="AS323" i="3"/>
  <c r="AT322" i="3"/>
  <c r="AS322" i="3"/>
  <c r="AT321" i="3"/>
  <c r="AS321" i="3"/>
  <c r="AT320" i="3"/>
  <c r="AS320" i="3"/>
  <c r="AT319" i="3"/>
  <c r="AS319" i="3"/>
  <c r="AT318" i="3"/>
  <c r="AS318" i="3"/>
  <c r="AT317" i="3"/>
  <c r="AS317" i="3"/>
  <c r="AT316" i="3"/>
  <c r="AS316" i="3"/>
  <c r="AT315" i="3"/>
  <c r="AS315" i="3"/>
  <c r="AT314" i="3"/>
  <c r="AS314" i="3"/>
  <c r="AT313" i="3"/>
  <c r="AS313" i="3"/>
  <c r="AT312" i="3"/>
  <c r="AS312" i="3"/>
  <c r="AT311" i="3"/>
  <c r="AS311" i="3"/>
  <c r="AT310" i="3"/>
  <c r="AS310" i="3"/>
  <c r="AT309" i="3"/>
  <c r="AS309" i="3"/>
  <c r="AT308" i="3"/>
  <c r="AS308" i="3"/>
  <c r="AT307" i="3"/>
  <c r="AS307" i="3"/>
  <c r="AT306" i="3"/>
  <c r="AS306" i="3"/>
  <c r="AT305" i="3"/>
  <c r="AS305" i="3"/>
  <c r="AT304" i="3"/>
  <c r="AS304" i="3"/>
  <c r="AT303" i="3"/>
  <c r="AS303" i="3"/>
  <c r="AT302" i="3"/>
  <c r="AS302" i="3"/>
  <c r="AT301" i="3"/>
  <c r="AS301" i="3"/>
  <c r="AT300" i="3"/>
  <c r="AS300" i="3"/>
  <c r="AT299" i="3"/>
  <c r="AS299" i="3"/>
  <c r="AT298" i="3"/>
  <c r="AS298" i="3"/>
  <c r="AT297" i="3"/>
  <c r="AS297" i="3"/>
  <c r="AT296" i="3"/>
  <c r="AS296" i="3"/>
  <c r="AT295" i="3"/>
  <c r="AS295" i="3"/>
  <c r="AT294" i="3"/>
  <c r="AS294" i="3"/>
  <c r="AT293" i="3"/>
  <c r="AS293" i="3"/>
  <c r="AT292" i="3"/>
  <c r="AS292" i="3"/>
  <c r="AT291" i="3"/>
  <c r="AS291" i="3"/>
  <c r="AT290" i="3"/>
  <c r="AS290" i="3"/>
  <c r="AT289" i="3"/>
  <c r="AS289" i="3"/>
  <c r="AT288" i="3"/>
  <c r="AS288" i="3"/>
  <c r="AT287" i="3"/>
  <c r="AS287" i="3"/>
  <c r="AT286" i="3"/>
  <c r="AS286" i="3"/>
  <c r="AT285" i="3"/>
  <c r="AS285" i="3"/>
  <c r="AT284" i="3"/>
  <c r="AS284" i="3"/>
  <c r="AT283" i="3"/>
  <c r="AS283" i="3"/>
  <c r="AT282" i="3"/>
  <c r="AS282" i="3"/>
  <c r="AT281" i="3"/>
  <c r="AS281" i="3"/>
  <c r="AT280" i="3"/>
  <c r="AS280" i="3"/>
  <c r="AT279" i="3"/>
  <c r="AS279" i="3"/>
  <c r="AT278" i="3"/>
  <c r="AS278" i="3"/>
  <c r="AT277" i="3"/>
  <c r="AS277" i="3"/>
  <c r="AT276" i="3"/>
  <c r="AS276" i="3"/>
  <c r="AT275" i="3"/>
  <c r="AS275" i="3"/>
  <c r="AT274" i="3"/>
  <c r="AS274" i="3"/>
  <c r="AT273" i="3"/>
  <c r="AS273" i="3"/>
  <c r="AT272" i="3"/>
  <c r="AS272" i="3"/>
  <c r="AT271" i="3"/>
  <c r="AS271" i="3"/>
  <c r="AT270" i="3"/>
  <c r="AS270" i="3"/>
  <c r="AT269" i="3"/>
  <c r="AS269" i="3"/>
  <c r="AT268" i="3"/>
  <c r="AS268" i="3"/>
  <c r="AT267" i="3"/>
  <c r="AS267" i="3"/>
  <c r="AT266" i="3"/>
  <c r="AS266" i="3"/>
  <c r="AT265" i="3"/>
  <c r="AS265" i="3"/>
  <c r="AT264" i="3"/>
  <c r="AS264" i="3"/>
  <c r="AT263" i="3"/>
  <c r="AS263" i="3"/>
  <c r="AT262" i="3"/>
  <c r="AS262" i="3"/>
  <c r="AT261" i="3"/>
  <c r="AS261" i="3"/>
  <c r="AT260" i="3"/>
  <c r="AS260" i="3"/>
  <c r="AT259" i="3"/>
  <c r="AS259" i="3"/>
  <c r="AT258" i="3"/>
  <c r="AS258" i="3"/>
  <c r="AT257" i="3"/>
  <c r="AS257" i="3"/>
  <c r="AT256" i="3"/>
  <c r="AS256" i="3"/>
  <c r="AT255" i="3"/>
  <c r="AS255" i="3"/>
  <c r="AT254" i="3"/>
  <c r="AS254" i="3"/>
  <c r="AT253" i="3"/>
  <c r="AS253" i="3"/>
  <c r="AT252" i="3"/>
  <c r="AS252" i="3"/>
  <c r="AT251" i="3"/>
  <c r="AS251" i="3"/>
  <c r="AT250" i="3"/>
  <c r="AS250" i="3"/>
  <c r="AT249" i="3"/>
  <c r="AS249" i="3"/>
  <c r="AT248" i="3"/>
  <c r="AS248" i="3"/>
  <c r="AT247" i="3"/>
  <c r="AS247" i="3"/>
  <c r="AT246" i="3"/>
  <c r="AS246" i="3"/>
  <c r="AT245" i="3"/>
  <c r="AS245" i="3"/>
  <c r="AT244" i="3"/>
  <c r="AS244" i="3"/>
  <c r="AT243" i="3"/>
  <c r="AS243" i="3"/>
  <c r="AT242" i="3"/>
  <c r="AS242" i="3"/>
  <c r="AT241" i="3"/>
  <c r="AS241" i="3"/>
  <c r="AT240" i="3"/>
  <c r="AS240" i="3"/>
  <c r="AT239" i="3"/>
  <c r="AS239" i="3"/>
  <c r="AT238" i="3"/>
  <c r="AS238" i="3"/>
  <c r="AT237" i="3"/>
  <c r="AS237" i="3"/>
  <c r="AT236" i="3"/>
  <c r="AS236" i="3"/>
  <c r="AT235" i="3"/>
  <c r="AS235" i="3"/>
  <c r="AT234" i="3"/>
  <c r="AS234" i="3"/>
  <c r="AT233" i="3"/>
  <c r="AS233" i="3"/>
  <c r="AT232" i="3"/>
  <c r="AS232" i="3"/>
  <c r="AT231" i="3"/>
  <c r="AS231" i="3"/>
  <c r="AT230" i="3"/>
  <c r="AS230" i="3"/>
  <c r="AT229" i="3"/>
  <c r="AS229" i="3"/>
  <c r="AT228" i="3"/>
  <c r="AS228" i="3"/>
  <c r="AT227" i="3"/>
  <c r="AS227" i="3"/>
  <c r="AT226" i="3"/>
  <c r="AS226" i="3"/>
  <c r="AT225" i="3"/>
  <c r="AS225" i="3"/>
  <c r="AT224" i="3"/>
  <c r="AS224" i="3"/>
  <c r="AT223" i="3"/>
  <c r="AS223" i="3"/>
  <c r="AT222" i="3"/>
  <c r="AS222" i="3"/>
  <c r="AT221" i="3"/>
  <c r="AS221" i="3"/>
  <c r="AT220" i="3"/>
  <c r="AS220" i="3"/>
  <c r="AT219" i="3"/>
  <c r="AS219" i="3"/>
  <c r="AT218" i="3"/>
  <c r="AS218" i="3"/>
  <c r="AT217" i="3"/>
  <c r="AS217" i="3"/>
  <c r="AT216" i="3"/>
  <c r="AS216" i="3"/>
  <c r="AT215" i="3"/>
  <c r="AS215" i="3"/>
  <c r="AT214" i="3"/>
  <c r="AS214" i="3"/>
  <c r="AT213" i="3"/>
  <c r="AS213" i="3"/>
  <c r="AT212" i="3"/>
  <c r="AS212" i="3"/>
  <c r="AT211" i="3"/>
  <c r="AS211" i="3"/>
  <c r="AT210" i="3"/>
  <c r="AS210" i="3"/>
  <c r="AT209" i="3"/>
  <c r="AS209" i="3"/>
  <c r="AT208" i="3"/>
  <c r="AS208" i="3"/>
  <c r="AT207" i="3"/>
  <c r="AS207" i="3"/>
  <c r="AT206" i="3"/>
  <c r="AS206" i="3"/>
  <c r="AT205" i="3"/>
  <c r="AS205" i="3"/>
  <c r="AT204" i="3"/>
  <c r="AS204" i="3"/>
  <c r="AT203" i="3"/>
  <c r="AS203" i="3"/>
  <c r="AT202" i="3"/>
  <c r="AS202" i="3"/>
  <c r="AT201" i="3"/>
  <c r="AS201" i="3"/>
  <c r="AT200" i="3"/>
  <c r="AS200" i="3"/>
  <c r="AT199" i="3"/>
  <c r="AS199" i="3"/>
  <c r="AT198" i="3"/>
  <c r="AS198" i="3"/>
  <c r="AT197" i="3"/>
  <c r="AS197" i="3"/>
  <c r="AT196" i="3"/>
  <c r="AS196" i="3"/>
  <c r="AT195" i="3"/>
  <c r="AS195" i="3"/>
  <c r="AT194" i="3"/>
  <c r="AS194" i="3"/>
  <c r="AT193" i="3"/>
  <c r="AS193" i="3"/>
  <c r="AT192" i="3"/>
  <c r="AS192" i="3"/>
  <c r="AT191" i="3"/>
  <c r="AS191" i="3"/>
  <c r="AT190" i="3"/>
  <c r="AS190" i="3"/>
  <c r="AT189" i="3"/>
  <c r="AS189" i="3"/>
  <c r="AT188" i="3"/>
  <c r="AS188" i="3"/>
  <c r="AT187" i="3"/>
  <c r="AS187" i="3"/>
  <c r="AT186" i="3"/>
  <c r="AS186" i="3"/>
  <c r="AT185" i="3"/>
  <c r="AS185" i="3"/>
  <c r="AT184" i="3"/>
  <c r="AS184" i="3"/>
  <c r="AT183" i="3"/>
  <c r="AS183" i="3"/>
  <c r="AT182" i="3"/>
  <c r="AS182" i="3"/>
  <c r="AT181" i="3"/>
  <c r="AS181" i="3"/>
  <c r="AT180" i="3"/>
  <c r="AS180" i="3"/>
  <c r="AT179" i="3"/>
  <c r="AS179" i="3"/>
  <c r="AT178" i="3"/>
  <c r="AS178" i="3"/>
  <c r="AT177" i="3"/>
  <c r="AS177" i="3"/>
  <c r="AT176" i="3"/>
  <c r="AS176" i="3"/>
  <c r="AT175" i="3"/>
  <c r="AS175" i="3"/>
  <c r="AT174" i="3"/>
  <c r="AS174" i="3"/>
  <c r="AT173" i="3"/>
  <c r="AS173" i="3"/>
  <c r="AT172" i="3"/>
  <c r="AS172" i="3"/>
  <c r="AT171" i="3"/>
  <c r="AS171" i="3"/>
  <c r="AT170" i="3"/>
  <c r="AS170" i="3"/>
  <c r="AT169" i="3"/>
  <c r="AS169" i="3"/>
  <c r="AT168" i="3"/>
  <c r="AS168" i="3"/>
  <c r="AT167" i="3"/>
  <c r="AS167" i="3"/>
  <c r="AT166" i="3"/>
  <c r="AS166" i="3"/>
  <c r="AT165" i="3"/>
  <c r="AS165" i="3"/>
  <c r="AT164" i="3"/>
  <c r="AS164" i="3"/>
  <c r="AT163" i="3"/>
  <c r="AS163" i="3"/>
  <c r="AT162" i="3"/>
  <c r="AS162" i="3"/>
  <c r="AT161" i="3"/>
  <c r="AS161" i="3"/>
  <c r="AT160" i="3"/>
  <c r="AS160" i="3"/>
  <c r="AT159" i="3"/>
  <c r="AS159" i="3"/>
  <c r="AT158" i="3"/>
  <c r="AS158" i="3"/>
  <c r="AT157" i="3"/>
  <c r="AS157" i="3"/>
  <c r="AT156" i="3"/>
  <c r="AS156" i="3"/>
  <c r="AT155" i="3"/>
  <c r="AS155" i="3"/>
  <c r="AT154" i="3"/>
  <c r="AS154" i="3"/>
  <c r="AT153" i="3"/>
  <c r="AS153" i="3"/>
  <c r="AT152" i="3"/>
  <c r="AS152" i="3"/>
  <c r="AT151" i="3"/>
  <c r="AS151" i="3"/>
  <c r="AT150" i="3"/>
  <c r="AS150" i="3"/>
  <c r="AT149" i="3"/>
  <c r="AS149" i="3"/>
  <c r="AT148" i="3"/>
  <c r="AS148" i="3"/>
  <c r="AT147" i="3"/>
  <c r="AS147" i="3"/>
  <c r="AT146" i="3"/>
  <c r="AS146" i="3"/>
  <c r="AT145" i="3"/>
  <c r="AS145" i="3"/>
  <c r="AT144" i="3"/>
  <c r="AS144" i="3"/>
  <c r="AT143" i="3"/>
  <c r="AS143" i="3"/>
  <c r="AT142" i="3"/>
  <c r="AS142" i="3"/>
  <c r="AT141" i="3"/>
  <c r="AS141" i="3"/>
  <c r="AT140" i="3"/>
  <c r="AS140" i="3"/>
  <c r="AT139" i="3"/>
  <c r="AS139" i="3"/>
  <c r="AT138" i="3"/>
  <c r="AS138" i="3"/>
  <c r="AT137" i="3"/>
  <c r="AS137" i="3"/>
  <c r="AT136" i="3"/>
  <c r="AS136" i="3"/>
  <c r="AT135" i="3"/>
  <c r="AS135" i="3"/>
  <c r="AT134" i="3"/>
  <c r="AS134" i="3"/>
  <c r="AT133" i="3"/>
  <c r="AS133" i="3"/>
  <c r="AT132" i="3"/>
  <c r="AS132" i="3"/>
  <c r="AT131" i="3"/>
  <c r="AS131" i="3"/>
  <c r="AT130" i="3"/>
  <c r="AS130" i="3"/>
  <c r="AT129" i="3"/>
  <c r="AS129" i="3"/>
  <c r="AT128" i="3"/>
  <c r="AS128" i="3"/>
  <c r="AT127" i="3"/>
  <c r="AS127" i="3"/>
  <c r="AT126" i="3"/>
  <c r="AS126" i="3"/>
  <c r="AT125" i="3"/>
  <c r="AS125" i="3"/>
  <c r="AT124" i="3"/>
  <c r="AS124" i="3"/>
  <c r="AT123" i="3"/>
  <c r="AS123" i="3"/>
  <c r="AT122" i="3"/>
  <c r="AS122" i="3"/>
  <c r="AT121" i="3"/>
  <c r="AS121" i="3"/>
  <c r="AT120" i="3"/>
  <c r="AS120" i="3"/>
  <c r="AT119" i="3"/>
  <c r="AS119" i="3"/>
  <c r="AT118" i="3"/>
  <c r="AS118" i="3"/>
  <c r="AT117" i="3"/>
  <c r="AS117" i="3"/>
  <c r="AT116" i="3"/>
  <c r="AS116" i="3"/>
  <c r="AT115" i="3"/>
  <c r="AS115" i="3"/>
  <c r="AT114" i="3"/>
  <c r="AS114" i="3"/>
  <c r="AT113" i="3"/>
  <c r="AS113" i="3"/>
  <c r="AT112" i="3"/>
  <c r="AS112" i="3"/>
  <c r="AT111" i="3"/>
  <c r="AS111" i="3"/>
  <c r="AT110" i="3"/>
  <c r="AS110" i="3"/>
  <c r="AT109" i="3"/>
  <c r="AS109" i="3"/>
  <c r="AT108" i="3"/>
  <c r="AS108" i="3"/>
  <c r="AT107" i="3"/>
  <c r="AS107" i="3"/>
  <c r="AT106" i="3"/>
  <c r="AS106" i="3"/>
  <c r="AT105" i="3"/>
  <c r="AS105" i="3"/>
  <c r="AT104" i="3"/>
  <c r="AS104" i="3"/>
  <c r="AT103" i="3"/>
  <c r="AS103" i="3"/>
  <c r="AT102" i="3"/>
  <c r="AS102" i="3"/>
  <c r="AT101" i="3"/>
  <c r="AS101" i="3"/>
  <c r="AT100" i="3"/>
  <c r="AS100" i="3"/>
  <c r="AT99" i="3"/>
  <c r="AS99" i="3"/>
  <c r="AT98" i="3"/>
  <c r="AS98" i="3"/>
  <c r="AT97" i="3"/>
  <c r="AS97" i="3"/>
  <c r="AT96" i="3"/>
  <c r="AS96" i="3"/>
  <c r="AT95" i="3"/>
  <c r="AS95" i="3"/>
  <c r="AT94" i="3"/>
  <c r="AS94" i="3"/>
  <c r="AT93" i="3"/>
  <c r="AS93" i="3"/>
  <c r="AT92" i="3"/>
  <c r="AS92" i="3"/>
  <c r="AT91" i="3"/>
  <c r="AS91" i="3"/>
  <c r="AT90" i="3"/>
  <c r="AS90" i="3"/>
  <c r="AT89" i="3"/>
  <c r="AS89" i="3"/>
  <c r="AT88" i="3"/>
  <c r="AS88" i="3"/>
  <c r="AT87" i="3"/>
  <c r="AS87" i="3"/>
  <c r="AT86" i="3"/>
  <c r="AS86" i="3"/>
  <c r="AT85" i="3"/>
  <c r="AS85" i="3"/>
  <c r="AT84" i="3"/>
  <c r="AS84" i="3"/>
  <c r="AT83" i="3"/>
  <c r="AS83" i="3"/>
  <c r="AT82" i="3"/>
  <c r="AS82" i="3"/>
  <c r="AT81" i="3"/>
  <c r="AS81" i="3"/>
  <c r="AT80" i="3"/>
  <c r="AS80" i="3"/>
  <c r="AT79" i="3"/>
  <c r="AS79" i="3"/>
  <c r="AT78" i="3"/>
  <c r="AS78" i="3"/>
  <c r="AT77" i="3"/>
  <c r="AS77" i="3"/>
  <c r="AT76" i="3"/>
  <c r="AS76" i="3"/>
  <c r="AT75" i="3"/>
  <c r="AS75" i="3"/>
  <c r="AT74" i="3"/>
  <c r="AS74" i="3"/>
  <c r="AT73" i="3"/>
  <c r="AS73" i="3"/>
  <c r="AT72" i="3"/>
  <c r="AS72" i="3"/>
  <c r="AT71" i="3"/>
  <c r="AS71" i="3"/>
  <c r="AT70" i="3"/>
  <c r="AS70" i="3"/>
  <c r="AT69" i="3"/>
  <c r="AS69" i="3"/>
  <c r="AT68" i="3"/>
  <c r="AS68" i="3"/>
  <c r="AT67" i="3"/>
  <c r="AS67" i="3"/>
  <c r="AT66" i="3"/>
  <c r="AS66" i="3"/>
  <c r="AT65" i="3"/>
  <c r="AS65" i="3"/>
  <c r="AT64" i="3"/>
  <c r="AS64" i="3"/>
  <c r="AT63" i="3"/>
  <c r="AS63" i="3"/>
  <c r="AT62" i="3"/>
  <c r="AS62" i="3"/>
  <c r="AT61" i="3"/>
  <c r="AS61" i="3"/>
  <c r="AT60" i="3"/>
  <c r="AS60" i="3"/>
  <c r="AT59" i="3"/>
  <c r="AS59" i="3"/>
  <c r="AT58" i="3"/>
  <c r="AS58" i="3"/>
  <c r="AT57" i="3"/>
  <c r="AS57" i="3"/>
  <c r="AT56" i="3"/>
  <c r="AS56" i="3"/>
  <c r="AT55" i="3"/>
  <c r="AS55" i="3"/>
  <c r="AT54" i="3"/>
  <c r="AS54" i="3"/>
  <c r="AT53" i="3"/>
  <c r="AS53" i="3"/>
  <c r="AT52" i="3"/>
  <c r="AS52" i="3"/>
  <c r="AT51" i="3"/>
  <c r="AS51" i="3"/>
  <c r="AT50" i="3"/>
  <c r="AS50" i="3"/>
  <c r="AT49" i="3"/>
  <c r="AS49" i="3"/>
  <c r="AT48" i="3"/>
  <c r="AS48" i="3"/>
  <c r="AT47" i="3"/>
  <c r="AS47" i="3"/>
  <c r="AT46" i="3"/>
  <c r="AS46" i="3"/>
  <c r="AT45" i="3"/>
  <c r="AS45" i="3"/>
  <c r="AT44" i="3"/>
  <c r="AS44" i="3"/>
  <c r="AT43" i="3"/>
  <c r="AS43" i="3"/>
  <c r="AT42" i="3"/>
  <c r="AS42" i="3"/>
  <c r="AT41" i="3"/>
  <c r="AS41" i="3"/>
  <c r="AT40" i="3"/>
  <c r="AS40" i="3"/>
  <c r="AT39" i="3"/>
  <c r="AS39" i="3"/>
  <c r="AT38" i="3"/>
  <c r="AS38" i="3"/>
  <c r="AT37" i="3"/>
  <c r="AS37" i="3"/>
  <c r="AT36" i="3"/>
  <c r="AS36" i="3"/>
  <c r="AT35" i="3"/>
  <c r="AS35" i="3"/>
  <c r="AT34" i="3"/>
  <c r="AS34" i="3"/>
  <c r="AT33" i="3"/>
  <c r="AS33" i="3"/>
  <c r="AT32" i="3"/>
  <c r="AS32" i="3"/>
  <c r="AT31" i="3"/>
  <c r="AS31" i="3"/>
  <c r="AT30" i="3"/>
  <c r="AS30" i="3"/>
  <c r="AT29" i="3"/>
  <c r="AS29" i="3"/>
  <c r="AT28" i="3"/>
  <c r="AS28" i="3"/>
  <c r="AT27" i="3"/>
  <c r="AS27" i="3"/>
  <c r="AT26" i="3"/>
  <c r="AS26" i="3"/>
  <c r="AT25" i="3"/>
  <c r="AS25" i="3"/>
  <c r="AT24" i="3"/>
  <c r="AS24" i="3"/>
  <c r="AT23" i="3"/>
  <c r="AS23" i="3"/>
  <c r="AT22" i="3"/>
  <c r="AS22" i="3"/>
  <c r="AT21" i="3"/>
  <c r="AS21" i="3"/>
  <c r="AT20" i="3"/>
  <c r="AS20" i="3"/>
  <c r="AT19" i="3"/>
  <c r="AS19" i="3"/>
  <c r="AT18" i="3"/>
  <c r="AS18" i="3"/>
  <c r="AT17" i="3"/>
  <c r="AS17" i="3"/>
  <c r="AT16" i="3"/>
  <c r="AS16" i="3"/>
  <c r="AT15" i="3"/>
  <c r="AS15" i="3"/>
  <c r="AT14" i="3"/>
  <c r="AS14" i="3"/>
  <c r="AT13" i="3"/>
  <c r="AS13" i="3"/>
  <c r="AT12" i="3"/>
  <c r="AS12" i="3"/>
  <c r="AT11" i="3"/>
  <c r="AS11" i="3"/>
  <c r="AT10" i="3"/>
  <c r="AS10" i="3"/>
  <c r="AT9" i="3"/>
  <c r="AS9" i="3"/>
  <c r="AT8" i="3"/>
  <c r="AS8" i="3"/>
  <c r="AT7" i="3"/>
  <c r="AS7" i="3"/>
  <c r="AT6" i="3"/>
  <c r="AS6" i="3"/>
  <c r="AT5" i="3"/>
  <c r="AS5" i="3"/>
  <c r="AT4" i="3"/>
  <c r="AS4" i="3"/>
  <c r="AT3" i="3"/>
  <c r="AS3" i="3"/>
  <c r="AT2" i="3"/>
  <c r="AS2" i="3"/>
  <c r="AT743" i="3"/>
  <c r="AS743" i="3"/>
  <c r="AR743" i="3"/>
  <c r="AQ743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Y743" i="3"/>
  <c r="X743" i="3"/>
  <c r="W743" i="3"/>
  <c r="V743" i="3"/>
  <c r="U743" i="3"/>
  <c r="T743" i="3"/>
  <c r="S743" i="3"/>
  <c r="R743" i="3"/>
  <c r="Q743" i="3"/>
  <c r="P743" i="3"/>
  <c r="O743" i="3"/>
  <c r="N743" i="3"/>
  <c r="M743" i="3"/>
  <c r="L743" i="3"/>
  <c r="K743" i="3"/>
  <c r="J743" i="3"/>
  <c r="I743" i="3"/>
  <c r="H743" i="3"/>
  <c r="G743" i="3"/>
  <c r="F743" i="3"/>
  <c r="E743" i="3"/>
  <c r="D743" i="3"/>
  <c r="AR742" i="3"/>
  <c r="AQ742" i="3"/>
  <c r="AP742" i="3"/>
  <c r="AO742" i="3"/>
  <c r="AN742" i="3"/>
  <c r="AM742" i="3"/>
  <c r="AL742" i="3"/>
  <c r="AK742" i="3"/>
  <c r="AJ742" i="3"/>
  <c r="AI742" i="3"/>
  <c r="AH742" i="3"/>
  <c r="AG742" i="3"/>
  <c r="AF742" i="3"/>
  <c r="AE742" i="3"/>
  <c r="AD742" i="3"/>
  <c r="AC742" i="3"/>
  <c r="AB742" i="3"/>
  <c r="AA742" i="3"/>
  <c r="Z742" i="3"/>
  <c r="Y742" i="3"/>
  <c r="X742" i="3"/>
  <c r="W742" i="3"/>
  <c r="V742" i="3"/>
  <c r="U742" i="3"/>
  <c r="T742" i="3"/>
  <c r="S742" i="3"/>
  <c r="R742" i="3"/>
  <c r="Q742" i="3"/>
  <c r="P742" i="3"/>
  <c r="O742" i="3"/>
  <c r="N742" i="3"/>
  <c r="M742" i="3"/>
  <c r="L742" i="3"/>
  <c r="K742" i="3"/>
  <c r="J742" i="3"/>
  <c r="I742" i="3"/>
  <c r="H742" i="3"/>
  <c r="G742" i="3"/>
  <c r="F742" i="3"/>
  <c r="E742" i="3"/>
  <c r="D742" i="3"/>
  <c r="AR741" i="3"/>
  <c r="AQ741" i="3"/>
  <c r="AP741" i="3"/>
  <c r="AO741" i="3"/>
  <c r="AN741" i="3"/>
  <c r="AM741" i="3"/>
  <c r="AL741" i="3"/>
  <c r="AK741" i="3"/>
  <c r="AJ741" i="3"/>
  <c r="AI741" i="3"/>
  <c r="AH741" i="3"/>
  <c r="AG741" i="3"/>
  <c r="AF741" i="3"/>
  <c r="AE741" i="3"/>
  <c r="AD741" i="3"/>
  <c r="AC741" i="3"/>
  <c r="AB741" i="3"/>
  <c r="AA741" i="3"/>
  <c r="Z741" i="3"/>
  <c r="Y741" i="3"/>
  <c r="X741" i="3"/>
  <c r="W741" i="3"/>
  <c r="V741" i="3"/>
  <c r="U741" i="3"/>
  <c r="T741" i="3"/>
  <c r="S741" i="3"/>
  <c r="R741" i="3"/>
  <c r="Q741" i="3"/>
  <c r="P741" i="3"/>
  <c r="O741" i="3"/>
  <c r="N741" i="3"/>
  <c r="M741" i="3"/>
  <c r="L741" i="3"/>
  <c r="K741" i="3"/>
  <c r="J741" i="3"/>
  <c r="I741" i="3"/>
  <c r="H741" i="3"/>
  <c r="G741" i="3"/>
  <c r="F741" i="3"/>
  <c r="E741" i="3"/>
  <c r="D741" i="3"/>
  <c r="AR740" i="3"/>
  <c r="AQ740" i="3"/>
  <c r="AP740" i="3"/>
  <c r="AO740" i="3"/>
  <c r="AN740" i="3"/>
  <c r="AM740" i="3"/>
  <c r="AL740" i="3"/>
  <c r="AK740" i="3"/>
  <c r="AJ740" i="3"/>
  <c r="AI740" i="3"/>
  <c r="AH740" i="3"/>
  <c r="AG740" i="3"/>
  <c r="AF740" i="3"/>
  <c r="AE740" i="3"/>
  <c r="AD740" i="3"/>
  <c r="AC740" i="3"/>
  <c r="AB740" i="3"/>
  <c r="AA740" i="3"/>
  <c r="Z740" i="3"/>
  <c r="Y740" i="3"/>
  <c r="X740" i="3"/>
  <c r="W740" i="3"/>
  <c r="V740" i="3"/>
  <c r="U740" i="3"/>
  <c r="T740" i="3"/>
  <c r="S740" i="3"/>
  <c r="R740" i="3"/>
  <c r="Q740" i="3"/>
  <c r="P740" i="3"/>
  <c r="O740" i="3"/>
  <c r="N740" i="3"/>
  <c r="M740" i="3"/>
  <c r="L740" i="3"/>
  <c r="K740" i="3"/>
  <c r="J740" i="3"/>
  <c r="I740" i="3"/>
  <c r="H740" i="3"/>
  <c r="G740" i="3"/>
  <c r="F740" i="3"/>
  <c r="E740" i="3"/>
  <c r="D740" i="3"/>
  <c r="AR739" i="3"/>
  <c r="AQ739" i="3"/>
  <c r="AP739" i="3"/>
  <c r="AO739" i="3"/>
  <c r="AN739" i="3"/>
  <c r="AM739" i="3"/>
  <c r="AL739" i="3"/>
  <c r="AK739" i="3"/>
  <c r="AJ739" i="3"/>
  <c r="AI739" i="3"/>
  <c r="AH739" i="3"/>
  <c r="AG739" i="3"/>
  <c r="AF739" i="3"/>
  <c r="AE739" i="3"/>
  <c r="AD739" i="3"/>
  <c r="AC739" i="3"/>
  <c r="AB739" i="3"/>
  <c r="AA739" i="3"/>
  <c r="Z739" i="3"/>
  <c r="Y739" i="3"/>
  <c r="X739" i="3"/>
  <c r="W739" i="3"/>
  <c r="V739" i="3"/>
  <c r="U739" i="3"/>
  <c r="T739" i="3"/>
  <c r="S739" i="3"/>
  <c r="R739" i="3"/>
  <c r="Q739" i="3"/>
  <c r="P739" i="3"/>
  <c r="O739" i="3"/>
  <c r="N739" i="3"/>
  <c r="M739" i="3"/>
  <c r="L739" i="3"/>
  <c r="K739" i="3"/>
  <c r="J739" i="3"/>
  <c r="I739" i="3"/>
  <c r="H739" i="3"/>
  <c r="G739" i="3"/>
  <c r="F739" i="3"/>
  <c r="E739" i="3"/>
  <c r="D739" i="3"/>
  <c r="AR738" i="3"/>
  <c r="AQ738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U738" i="3"/>
  <c r="T738" i="3"/>
  <c r="S738" i="3"/>
  <c r="R738" i="3"/>
  <c r="Q738" i="3"/>
  <c r="P738" i="3"/>
  <c r="O738" i="3"/>
  <c r="N738" i="3"/>
  <c r="M738" i="3"/>
  <c r="L738" i="3"/>
  <c r="K738" i="3"/>
  <c r="J738" i="3"/>
  <c r="I738" i="3"/>
  <c r="H738" i="3"/>
  <c r="G738" i="3"/>
  <c r="F738" i="3"/>
  <c r="E738" i="3"/>
  <c r="D738" i="3"/>
  <c r="AR737" i="3"/>
  <c r="AQ737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X737" i="3"/>
  <c r="W737" i="3"/>
  <c r="V737" i="3"/>
  <c r="U737" i="3"/>
  <c r="T737" i="3"/>
  <c r="S737" i="3"/>
  <c r="R737" i="3"/>
  <c r="Q737" i="3"/>
  <c r="P737" i="3"/>
  <c r="O737" i="3"/>
  <c r="N737" i="3"/>
  <c r="M737" i="3"/>
  <c r="L737" i="3"/>
  <c r="K737" i="3"/>
  <c r="J737" i="3"/>
  <c r="I737" i="3"/>
  <c r="H737" i="3"/>
  <c r="G737" i="3"/>
  <c r="F737" i="3"/>
  <c r="E737" i="3"/>
  <c r="D737" i="3"/>
  <c r="AR736" i="3"/>
  <c r="AQ736" i="3"/>
  <c r="AP736" i="3"/>
  <c r="AO736" i="3"/>
  <c r="AN736" i="3"/>
  <c r="AM736" i="3"/>
  <c r="AL736" i="3"/>
  <c r="AK736" i="3"/>
  <c r="AJ736" i="3"/>
  <c r="AI736" i="3"/>
  <c r="AH736" i="3"/>
  <c r="AG736" i="3"/>
  <c r="AF736" i="3"/>
  <c r="AE736" i="3"/>
  <c r="AD736" i="3"/>
  <c r="AC736" i="3"/>
  <c r="AB736" i="3"/>
  <c r="AA736" i="3"/>
  <c r="Z736" i="3"/>
  <c r="Y736" i="3"/>
  <c r="X736" i="3"/>
  <c r="W736" i="3"/>
  <c r="V736" i="3"/>
  <c r="U736" i="3"/>
  <c r="T736" i="3"/>
  <c r="S736" i="3"/>
  <c r="R736" i="3"/>
  <c r="Q736" i="3"/>
  <c r="P736" i="3"/>
  <c r="O736" i="3"/>
  <c r="N736" i="3"/>
  <c r="M736" i="3"/>
  <c r="L736" i="3"/>
  <c r="K736" i="3"/>
  <c r="J736" i="3"/>
  <c r="I736" i="3"/>
  <c r="H736" i="3"/>
  <c r="G736" i="3"/>
  <c r="F736" i="3"/>
  <c r="E736" i="3"/>
  <c r="D736" i="3"/>
  <c r="AR735" i="3"/>
  <c r="AQ735" i="3"/>
  <c r="AP735" i="3"/>
  <c r="AO735" i="3"/>
  <c r="AN735" i="3"/>
  <c r="AM735" i="3"/>
  <c r="AL735" i="3"/>
  <c r="AK735" i="3"/>
  <c r="AJ735" i="3"/>
  <c r="AI735" i="3"/>
  <c r="AH735" i="3"/>
  <c r="AG735" i="3"/>
  <c r="AF735" i="3"/>
  <c r="AE735" i="3"/>
  <c r="AD735" i="3"/>
  <c r="AC735" i="3"/>
  <c r="AB735" i="3"/>
  <c r="AA735" i="3"/>
  <c r="Z735" i="3"/>
  <c r="Y735" i="3"/>
  <c r="X735" i="3"/>
  <c r="W735" i="3"/>
  <c r="V735" i="3"/>
  <c r="U735" i="3"/>
  <c r="T735" i="3"/>
  <c r="S735" i="3"/>
  <c r="R735" i="3"/>
  <c r="Q735" i="3"/>
  <c r="P735" i="3"/>
  <c r="O735" i="3"/>
  <c r="N735" i="3"/>
  <c r="M735" i="3"/>
  <c r="L735" i="3"/>
  <c r="K735" i="3"/>
  <c r="J735" i="3"/>
  <c r="I735" i="3"/>
  <c r="H735" i="3"/>
  <c r="G735" i="3"/>
  <c r="F735" i="3"/>
  <c r="E735" i="3"/>
  <c r="D735" i="3"/>
  <c r="AR734" i="3"/>
  <c r="AQ734" i="3"/>
  <c r="AP734" i="3"/>
  <c r="AO734" i="3"/>
  <c r="AN734" i="3"/>
  <c r="AM734" i="3"/>
  <c r="AL734" i="3"/>
  <c r="AK734" i="3"/>
  <c r="AJ734" i="3"/>
  <c r="AI734" i="3"/>
  <c r="AH734" i="3"/>
  <c r="AG734" i="3"/>
  <c r="AF734" i="3"/>
  <c r="AE734" i="3"/>
  <c r="AD734" i="3"/>
  <c r="AC734" i="3"/>
  <c r="AB734" i="3"/>
  <c r="AA734" i="3"/>
  <c r="Z734" i="3"/>
  <c r="Y734" i="3"/>
  <c r="X734" i="3"/>
  <c r="W734" i="3"/>
  <c r="V734" i="3"/>
  <c r="U734" i="3"/>
  <c r="T734" i="3"/>
  <c r="S734" i="3"/>
  <c r="R734" i="3"/>
  <c r="Q734" i="3"/>
  <c r="P734" i="3"/>
  <c r="O734" i="3"/>
  <c r="N734" i="3"/>
  <c r="M734" i="3"/>
  <c r="L734" i="3"/>
  <c r="K734" i="3"/>
  <c r="J734" i="3"/>
  <c r="I734" i="3"/>
  <c r="H734" i="3"/>
  <c r="G734" i="3"/>
  <c r="F734" i="3"/>
  <c r="E734" i="3"/>
  <c r="D734" i="3"/>
  <c r="AR733" i="3"/>
  <c r="AQ733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X733" i="3"/>
  <c r="W733" i="3"/>
  <c r="V733" i="3"/>
  <c r="U733" i="3"/>
  <c r="T733" i="3"/>
  <c r="S733" i="3"/>
  <c r="R733" i="3"/>
  <c r="Q733" i="3"/>
  <c r="P733" i="3"/>
  <c r="O733" i="3"/>
  <c r="N733" i="3"/>
  <c r="M733" i="3"/>
  <c r="L733" i="3"/>
  <c r="K733" i="3"/>
  <c r="J733" i="3"/>
  <c r="I733" i="3"/>
  <c r="H733" i="3"/>
  <c r="G733" i="3"/>
  <c r="F733" i="3"/>
  <c r="E733" i="3"/>
  <c r="D733" i="3"/>
  <c r="AR732" i="3"/>
  <c r="AQ732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X732" i="3"/>
  <c r="W732" i="3"/>
  <c r="V732" i="3"/>
  <c r="U732" i="3"/>
  <c r="T732" i="3"/>
  <c r="S732" i="3"/>
  <c r="R732" i="3"/>
  <c r="Q732" i="3"/>
  <c r="P732" i="3"/>
  <c r="O732" i="3"/>
  <c r="N732" i="3"/>
  <c r="M732" i="3"/>
  <c r="L732" i="3"/>
  <c r="K732" i="3"/>
  <c r="J732" i="3"/>
  <c r="I732" i="3"/>
  <c r="H732" i="3"/>
  <c r="G732" i="3"/>
  <c r="F732" i="3"/>
  <c r="E732" i="3"/>
  <c r="D732" i="3"/>
  <c r="AR731" i="3"/>
  <c r="AQ731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Y731" i="3"/>
  <c r="X731" i="3"/>
  <c r="W731" i="3"/>
  <c r="V731" i="3"/>
  <c r="U731" i="3"/>
  <c r="T731" i="3"/>
  <c r="S731" i="3"/>
  <c r="R731" i="3"/>
  <c r="Q731" i="3"/>
  <c r="P731" i="3"/>
  <c r="O731" i="3"/>
  <c r="N731" i="3"/>
  <c r="M731" i="3"/>
  <c r="L731" i="3"/>
  <c r="K731" i="3"/>
  <c r="J731" i="3"/>
  <c r="I731" i="3"/>
  <c r="H731" i="3"/>
  <c r="G731" i="3"/>
  <c r="F731" i="3"/>
  <c r="E731" i="3"/>
  <c r="D731" i="3"/>
  <c r="AR730" i="3"/>
  <c r="AQ730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U730" i="3"/>
  <c r="T730" i="3"/>
  <c r="S730" i="3"/>
  <c r="R730" i="3"/>
  <c r="Q730" i="3"/>
  <c r="P730" i="3"/>
  <c r="O730" i="3"/>
  <c r="N730" i="3"/>
  <c r="M730" i="3"/>
  <c r="L730" i="3"/>
  <c r="K730" i="3"/>
  <c r="J730" i="3"/>
  <c r="I730" i="3"/>
  <c r="H730" i="3"/>
  <c r="G730" i="3"/>
  <c r="F730" i="3"/>
  <c r="E730" i="3"/>
  <c r="D730" i="3"/>
  <c r="AR729" i="3"/>
  <c r="AQ729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X729" i="3"/>
  <c r="W729" i="3"/>
  <c r="V729" i="3"/>
  <c r="U729" i="3"/>
  <c r="T729" i="3"/>
  <c r="S729" i="3"/>
  <c r="R729" i="3"/>
  <c r="Q729" i="3"/>
  <c r="P729" i="3"/>
  <c r="O729" i="3"/>
  <c r="N729" i="3"/>
  <c r="M729" i="3"/>
  <c r="L729" i="3"/>
  <c r="K729" i="3"/>
  <c r="J729" i="3"/>
  <c r="I729" i="3"/>
  <c r="H729" i="3"/>
  <c r="G729" i="3"/>
  <c r="F729" i="3"/>
  <c r="E729" i="3"/>
  <c r="D729" i="3"/>
  <c r="AR728" i="3"/>
  <c r="AQ728" i="3"/>
  <c r="AP728" i="3"/>
  <c r="AO728" i="3"/>
  <c r="AN728" i="3"/>
  <c r="AM728" i="3"/>
  <c r="AL728" i="3"/>
  <c r="AK728" i="3"/>
  <c r="AJ728" i="3"/>
  <c r="AI728" i="3"/>
  <c r="AH728" i="3"/>
  <c r="AG728" i="3"/>
  <c r="AF728" i="3"/>
  <c r="AE728" i="3"/>
  <c r="AD728" i="3"/>
  <c r="AC728" i="3"/>
  <c r="AB728" i="3"/>
  <c r="AA728" i="3"/>
  <c r="Z728" i="3"/>
  <c r="Y728" i="3"/>
  <c r="X728" i="3"/>
  <c r="W728" i="3"/>
  <c r="V728" i="3"/>
  <c r="U728" i="3"/>
  <c r="T728" i="3"/>
  <c r="S728" i="3"/>
  <c r="R728" i="3"/>
  <c r="Q728" i="3"/>
  <c r="P728" i="3"/>
  <c r="O728" i="3"/>
  <c r="N728" i="3"/>
  <c r="M728" i="3"/>
  <c r="L728" i="3"/>
  <c r="K728" i="3"/>
  <c r="J728" i="3"/>
  <c r="I728" i="3"/>
  <c r="H728" i="3"/>
  <c r="G728" i="3"/>
  <c r="F728" i="3"/>
  <c r="E728" i="3"/>
  <c r="D728" i="3"/>
  <c r="AR727" i="3"/>
  <c r="AQ727" i="3"/>
  <c r="AP727" i="3"/>
  <c r="AO727" i="3"/>
  <c r="AN727" i="3"/>
  <c r="AM727" i="3"/>
  <c r="AL727" i="3"/>
  <c r="AK727" i="3"/>
  <c r="AJ727" i="3"/>
  <c r="AI727" i="3"/>
  <c r="AH727" i="3"/>
  <c r="AG727" i="3"/>
  <c r="AF727" i="3"/>
  <c r="AE727" i="3"/>
  <c r="AD727" i="3"/>
  <c r="AC727" i="3"/>
  <c r="AB727" i="3"/>
  <c r="AA727" i="3"/>
  <c r="Z727" i="3"/>
  <c r="Y727" i="3"/>
  <c r="X727" i="3"/>
  <c r="W727" i="3"/>
  <c r="V727" i="3"/>
  <c r="U727" i="3"/>
  <c r="T727" i="3"/>
  <c r="S727" i="3"/>
  <c r="R727" i="3"/>
  <c r="Q727" i="3"/>
  <c r="P727" i="3"/>
  <c r="O727" i="3"/>
  <c r="N727" i="3"/>
  <c r="M727" i="3"/>
  <c r="L727" i="3"/>
  <c r="K727" i="3"/>
  <c r="J727" i="3"/>
  <c r="I727" i="3"/>
  <c r="H727" i="3"/>
  <c r="G727" i="3"/>
  <c r="F727" i="3"/>
  <c r="E727" i="3"/>
  <c r="D727" i="3"/>
  <c r="AR726" i="3"/>
  <c r="AQ726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U726" i="3"/>
  <c r="T726" i="3"/>
  <c r="S726" i="3"/>
  <c r="R726" i="3"/>
  <c r="Q726" i="3"/>
  <c r="P726" i="3"/>
  <c r="O726" i="3"/>
  <c r="N726" i="3"/>
  <c r="M726" i="3"/>
  <c r="L726" i="3"/>
  <c r="K726" i="3"/>
  <c r="J726" i="3"/>
  <c r="I726" i="3"/>
  <c r="H726" i="3"/>
  <c r="G726" i="3"/>
  <c r="F726" i="3"/>
  <c r="E726" i="3"/>
  <c r="D726" i="3"/>
  <c r="AR725" i="3"/>
  <c r="AQ725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X725" i="3"/>
  <c r="W725" i="3"/>
  <c r="V725" i="3"/>
  <c r="U725" i="3"/>
  <c r="T725" i="3"/>
  <c r="S725" i="3"/>
  <c r="R725" i="3"/>
  <c r="Q725" i="3"/>
  <c r="P725" i="3"/>
  <c r="O725" i="3"/>
  <c r="N725" i="3"/>
  <c r="M725" i="3"/>
  <c r="L725" i="3"/>
  <c r="K725" i="3"/>
  <c r="J725" i="3"/>
  <c r="I725" i="3"/>
  <c r="H725" i="3"/>
  <c r="G725" i="3"/>
  <c r="F725" i="3"/>
  <c r="E725" i="3"/>
  <c r="D725" i="3"/>
  <c r="AR724" i="3"/>
  <c r="AQ724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X724" i="3"/>
  <c r="W724" i="3"/>
  <c r="V724" i="3"/>
  <c r="U724" i="3"/>
  <c r="T724" i="3"/>
  <c r="S724" i="3"/>
  <c r="R724" i="3"/>
  <c r="Q724" i="3"/>
  <c r="P724" i="3"/>
  <c r="O724" i="3"/>
  <c r="N724" i="3"/>
  <c r="M724" i="3"/>
  <c r="L724" i="3"/>
  <c r="K724" i="3"/>
  <c r="J724" i="3"/>
  <c r="I724" i="3"/>
  <c r="H724" i="3"/>
  <c r="G724" i="3"/>
  <c r="F724" i="3"/>
  <c r="E724" i="3"/>
  <c r="D724" i="3"/>
  <c r="AR723" i="3"/>
  <c r="AQ723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Y723" i="3"/>
  <c r="X723" i="3"/>
  <c r="W723" i="3"/>
  <c r="V723" i="3"/>
  <c r="U723" i="3"/>
  <c r="T723" i="3"/>
  <c r="S723" i="3"/>
  <c r="R723" i="3"/>
  <c r="Q723" i="3"/>
  <c r="P723" i="3"/>
  <c r="O723" i="3"/>
  <c r="N723" i="3"/>
  <c r="M723" i="3"/>
  <c r="L723" i="3"/>
  <c r="K723" i="3"/>
  <c r="J723" i="3"/>
  <c r="I723" i="3"/>
  <c r="H723" i="3"/>
  <c r="G723" i="3"/>
  <c r="F723" i="3"/>
  <c r="E723" i="3"/>
  <c r="D723" i="3"/>
  <c r="AR722" i="3"/>
  <c r="AQ722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U722" i="3"/>
  <c r="T722" i="3"/>
  <c r="S722" i="3"/>
  <c r="R722" i="3"/>
  <c r="Q722" i="3"/>
  <c r="P722" i="3"/>
  <c r="O722" i="3"/>
  <c r="N722" i="3"/>
  <c r="M722" i="3"/>
  <c r="L722" i="3"/>
  <c r="K722" i="3"/>
  <c r="J722" i="3"/>
  <c r="I722" i="3"/>
  <c r="H722" i="3"/>
  <c r="G722" i="3"/>
  <c r="F722" i="3"/>
  <c r="E722" i="3"/>
  <c r="D722" i="3"/>
  <c r="AR721" i="3"/>
  <c r="AQ721" i="3"/>
  <c r="AP721" i="3"/>
  <c r="AO721" i="3"/>
  <c r="AN721" i="3"/>
  <c r="AM721" i="3"/>
  <c r="AL721" i="3"/>
  <c r="AK721" i="3"/>
  <c r="AJ721" i="3"/>
  <c r="AI721" i="3"/>
  <c r="AH721" i="3"/>
  <c r="AG721" i="3"/>
  <c r="AF721" i="3"/>
  <c r="AE721" i="3"/>
  <c r="AD721" i="3"/>
  <c r="AC721" i="3"/>
  <c r="AB721" i="3"/>
  <c r="AA721" i="3"/>
  <c r="Z721" i="3"/>
  <c r="Y721" i="3"/>
  <c r="X721" i="3"/>
  <c r="W721" i="3"/>
  <c r="V721" i="3"/>
  <c r="U721" i="3"/>
  <c r="T721" i="3"/>
  <c r="S721" i="3"/>
  <c r="R721" i="3"/>
  <c r="Q721" i="3"/>
  <c r="P721" i="3"/>
  <c r="O721" i="3"/>
  <c r="N721" i="3"/>
  <c r="M721" i="3"/>
  <c r="L721" i="3"/>
  <c r="K721" i="3"/>
  <c r="J721" i="3"/>
  <c r="I721" i="3"/>
  <c r="H721" i="3"/>
  <c r="G721" i="3"/>
  <c r="F721" i="3"/>
  <c r="E721" i="3"/>
  <c r="D721" i="3"/>
  <c r="AR720" i="3"/>
  <c r="AQ720" i="3"/>
  <c r="AP720" i="3"/>
  <c r="AO720" i="3"/>
  <c r="AN720" i="3"/>
  <c r="AM720" i="3"/>
  <c r="AL720" i="3"/>
  <c r="AK720" i="3"/>
  <c r="AJ720" i="3"/>
  <c r="AI720" i="3"/>
  <c r="AH720" i="3"/>
  <c r="AG720" i="3"/>
  <c r="AF720" i="3"/>
  <c r="AE720" i="3"/>
  <c r="AD720" i="3"/>
  <c r="AC720" i="3"/>
  <c r="AB720" i="3"/>
  <c r="AA720" i="3"/>
  <c r="Z720" i="3"/>
  <c r="Y720" i="3"/>
  <c r="X720" i="3"/>
  <c r="W720" i="3"/>
  <c r="V720" i="3"/>
  <c r="U720" i="3"/>
  <c r="T720" i="3"/>
  <c r="S720" i="3"/>
  <c r="R720" i="3"/>
  <c r="Q720" i="3"/>
  <c r="P720" i="3"/>
  <c r="O720" i="3"/>
  <c r="N720" i="3"/>
  <c r="M720" i="3"/>
  <c r="L720" i="3"/>
  <c r="K720" i="3"/>
  <c r="J720" i="3"/>
  <c r="I720" i="3"/>
  <c r="H720" i="3"/>
  <c r="G720" i="3"/>
  <c r="F720" i="3"/>
  <c r="E720" i="3"/>
  <c r="D720" i="3"/>
  <c r="AR719" i="3"/>
  <c r="AQ719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Y719" i="3"/>
  <c r="X719" i="3"/>
  <c r="W719" i="3"/>
  <c r="V719" i="3"/>
  <c r="U719" i="3"/>
  <c r="T719" i="3"/>
  <c r="S719" i="3"/>
  <c r="R719" i="3"/>
  <c r="Q719" i="3"/>
  <c r="P719" i="3"/>
  <c r="O719" i="3"/>
  <c r="N719" i="3"/>
  <c r="M719" i="3"/>
  <c r="L719" i="3"/>
  <c r="K719" i="3"/>
  <c r="J719" i="3"/>
  <c r="I719" i="3"/>
  <c r="H719" i="3"/>
  <c r="G719" i="3"/>
  <c r="F719" i="3"/>
  <c r="E719" i="3"/>
  <c r="D719" i="3"/>
  <c r="AR718" i="3"/>
  <c r="AQ718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U718" i="3"/>
  <c r="T718" i="3"/>
  <c r="S718" i="3"/>
  <c r="R718" i="3"/>
  <c r="Q718" i="3"/>
  <c r="P718" i="3"/>
  <c r="O718" i="3"/>
  <c r="N718" i="3"/>
  <c r="M718" i="3"/>
  <c r="L718" i="3"/>
  <c r="K718" i="3"/>
  <c r="J718" i="3"/>
  <c r="I718" i="3"/>
  <c r="H718" i="3"/>
  <c r="G718" i="3"/>
  <c r="F718" i="3"/>
  <c r="E718" i="3"/>
  <c r="D718" i="3"/>
  <c r="AR717" i="3"/>
  <c r="AQ717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X717" i="3"/>
  <c r="W717" i="3"/>
  <c r="V717" i="3"/>
  <c r="U717" i="3"/>
  <c r="T717" i="3"/>
  <c r="S717" i="3"/>
  <c r="R717" i="3"/>
  <c r="Q717" i="3"/>
  <c r="P717" i="3"/>
  <c r="O717" i="3"/>
  <c r="N717" i="3"/>
  <c r="M717" i="3"/>
  <c r="L717" i="3"/>
  <c r="K717" i="3"/>
  <c r="J717" i="3"/>
  <c r="I717" i="3"/>
  <c r="H717" i="3"/>
  <c r="G717" i="3"/>
  <c r="F717" i="3"/>
  <c r="E717" i="3"/>
  <c r="D717" i="3"/>
  <c r="AR716" i="3"/>
  <c r="AQ716" i="3"/>
  <c r="AP716" i="3"/>
  <c r="AO716" i="3"/>
  <c r="AN716" i="3"/>
  <c r="AM716" i="3"/>
  <c r="AL716" i="3"/>
  <c r="AK716" i="3"/>
  <c r="AJ716" i="3"/>
  <c r="AI716" i="3"/>
  <c r="AH716" i="3"/>
  <c r="AG716" i="3"/>
  <c r="AF716" i="3"/>
  <c r="AE716" i="3"/>
  <c r="AD716" i="3"/>
  <c r="AC716" i="3"/>
  <c r="AB716" i="3"/>
  <c r="AA716" i="3"/>
  <c r="Z716" i="3"/>
  <c r="Y716" i="3"/>
  <c r="X716" i="3"/>
  <c r="W716" i="3"/>
  <c r="V716" i="3"/>
  <c r="U716" i="3"/>
  <c r="T716" i="3"/>
  <c r="S716" i="3"/>
  <c r="R716" i="3"/>
  <c r="Q716" i="3"/>
  <c r="P716" i="3"/>
  <c r="O716" i="3"/>
  <c r="N716" i="3"/>
  <c r="M716" i="3"/>
  <c r="L716" i="3"/>
  <c r="K716" i="3"/>
  <c r="J716" i="3"/>
  <c r="I716" i="3"/>
  <c r="H716" i="3"/>
  <c r="G716" i="3"/>
  <c r="F716" i="3"/>
  <c r="E716" i="3"/>
  <c r="D716" i="3"/>
  <c r="AR715" i="3"/>
  <c r="AQ715" i="3"/>
  <c r="AP715" i="3"/>
  <c r="AO715" i="3"/>
  <c r="AN715" i="3"/>
  <c r="AM715" i="3"/>
  <c r="AL715" i="3"/>
  <c r="AK715" i="3"/>
  <c r="AJ715" i="3"/>
  <c r="AI715" i="3"/>
  <c r="AH715" i="3"/>
  <c r="AG715" i="3"/>
  <c r="AF715" i="3"/>
  <c r="AE715" i="3"/>
  <c r="AD715" i="3"/>
  <c r="AC715" i="3"/>
  <c r="AB715" i="3"/>
  <c r="AA715" i="3"/>
  <c r="Z715" i="3"/>
  <c r="Y715" i="3"/>
  <c r="X715" i="3"/>
  <c r="W715" i="3"/>
  <c r="V715" i="3"/>
  <c r="U715" i="3"/>
  <c r="T715" i="3"/>
  <c r="S715" i="3"/>
  <c r="R715" i="3"/>
  <c r="Q715" i="3"/>
  <c r="P715" i="3"/>
  <c r="O715" i="3"/>
  <c r="N715" i="3"/>
  <c r="M715" i="3"/>
  <c r="L715" i="3"/>
  <c r="K715" i="3"/>
  <c r="J715" i="3"/>
  <c r="I715" i="3"/>
  <c r="H715" i="3"/>
  <c r="G715" i="3"/>
  <c r="F715" i="3"/>
  <c r="E715" i="3"/>
  <c r="D715" i="3"/>
  <c r="AR714" i="3"/>
  <c r="AQ714" i="3"/>
  <c r="AP714" i="3"/>
  <c r="AO714" i="3"/>
  <c r="AN714" i="3"/>
  <c r="AM714" i="3"/>
  <c r="AL714" i="3"/>
  <c r="AK714" i="3"/>
  <c r="AJ714" i="3"/>
  <c r="AI714" i="3"/>
  <c r="AH714" i="3"/>
  <c r="AG714" i="3"/>
  <c r="AF714" i="3"/>
  <c r="AE714" i="3"/>
  <c r="AD714" i="3"/>
  <c r="AC714" i="3"/>
  <c r="AB714" i="3"/>
  <c r="AA714" i="3"/>
  <c r="Z714" i="3"/>
  <c r="Y714" i="3"/>
  <c r="X714" i="3"/>
  <c r="W714" i="3"/>
  <c r="V714" i="3"/>
  <c r="U714" i="3"/>
  <c r="T714" i="3"/>
  <c r="S714" i="3"/>
  <c r="R714" i="3"/>
  <c r="Q714" i="3"/>
  <c r="P714" i="3"/>
  <c r="O714" i="3"/>
  <c r="N714" i="3"/>
  <c r="M714" i="3"/>
  <c r="L714" i="3"/>
  <c r="K714" i="3"/>
  <c r="J714" i="3"/>
  <c r="I714" i="3"/>
  <c r="H714" i="3"/>
  <c r="G714" i="3"/>
  <c r="F714" i="3"/>
  <c r="E714" i="3"/>
  <c r="D714" i="3"/>
  <c r="AR713" i="3"/>
  <c r="AQ713" i="3"/>
  <c r="AP713" i="3"/>
  <c r="AO713" i="3"/>
  <c r="AN713" i="3"/>
  <c r="AM713" i="3"/>
  <c r="AL713" i="3"/>
  <c r="AK713" i="3"/>
  <c r="AJ713" i="3"/>
  <c r="AI713" i="3"/>
  <c r="AH713" i="3"/>
  <c r="AG713" i="3"/>
  <c r="AF713" i="3"/>
  <c r="AE713" i="3"/>
  <c r="AD713" i="3"/>
  <c r="AC713" i="3"/>
  <c r="AB713" i="3"/>
  <c r="AA713" i="3"/>
  <c r="Z713" i="3"/>
  <c r="Y713" i="3"/>
  <c r="X713" i="3"/>
  <c r="W713" i="3"/>
  <c r="V713" i="3"/>
  <c r="U713" i="3"/>
  <c r="T713" i="3"/>
  <c r="S713" i="3"/>
  <c r="R713" i="3"/>
  <c r="Q713" i="3"/>
  <c r="P713" i="3"/>
  <c r="O713" i="3"/>
  <c r="N713" i="3"/>
  <c r="M713" i="3"/>
  <c r="L713" i="3"/>
  <c r="K713" i="3"/>
  <c r="J713" i="3"/>
  <c r="I713" i="3"/>
  <c r="H713" i="3"/>
  <c r="G713" i="3"/>
  <c r="F713" i="3"/>
  <c r="E713" i="3"/>
  <c r="D713" i="3"/>
  <c r="AR712" i="3"/>
  <c r="AQ712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U712" i="3"/>
  <c r="T712" i="3"/>
  <c r="S712" i="3"/>
  <c r="R712" i="3"/>
  <c r="Q712" i="3"/>
  <c r="P712" i="3"/>
  <c r="O712" i="3"/>
  <c r="N712" i="3"/>
  <c r="M712" i="3"/>
  <c r="L712" i="3"/>
  <c r="K712" i="3"/>
  <c r="J712" i="3"/>
  <c r="I712" i="3"/>
  <c r="H712" i="3"/>
  <c r="G712" i="3"/>
  <c r="F712" i="3"/>
  <c r="E712" i="3"/>
  <c r="D712" i="3"/>
  <c r="AR711" i="3"/>
  <c r="AQ711" i="3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Y711" i="3"/>
  <c r="X711" i="3"/>
  <c r="W711" i="3"/>
  <c r="V711" i="3"/>
  <c r="U711" i="3"/>
  <c r="T711" i="3"/>
  <c r="S711" i="3"/>
  <c r="R711" i="3"/>
  <c r="Q711" i="3"/>
  <c r="P711" i="3"/>
  <c r="O711" i="3"/>
  <c r="N711" i="3"/>
  <c r="M711" i="3"/>
  <c r="L711" i="3"/>
  <c r="K711" i="3"/>
  <c r="J711" i="3"/>
  <c r="I711" i="3"/>
  <c r="H711" i="3"/>
  <c r="G711" i="3"/>
  <c r="F711" i="3"/>
  <c r="E711" i="3"/>
  <c r="D711" i="3"/>
  <c r="AR710" i="3"/>
  <c r="AQ710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U710" i="3"/>
  <c r="T710" i="3"/>
  <c r="S710" i="3"/>
  <c r="R710" i="3"/>
  <c r="Q710" i="3"/>
  <c r="P710" i="3"/>
  <c r="O710" i="3"/>
  <c r="N710" i="3"/>
  <c r="M710" i="3"/>
  <c r="L710" i="3"/>
  <c r="K710" i="3"/>
  <c r="J710" i="3"/>
  <c r="I710" i="3"/>
  <c r="H710" i="3"/>
  <c r="G710" i="3"/>
  <c r="F710" i="3"/>
  <c r="E710" i="3"/>
  <c r="D710" i="3"/>
  <c r="AR709" i="3"/>
  <c r="AQ709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X709" i="3"/>
  <c r="W709" i="3"/>
  <c r="V709" i="3"/>
  <c r="U709" i="3"/>
  <c r="T709" i="3"/>
  <c r="S709" i="3"/>
  <c r="R709" i="3"/>
  <c r="Q709" i="3"/>
  <c r="P709" i="3"/>
  <c r="O709" i="3"/>
  <c r="N709" i="3"/>
  <c r="M709" i="3"/>
  <c r="L709" i="3"/>
  <c r="K709" i="3"/>
  <c r="J709" i="3"/>
  <c r="I709" i="3"/>
  <c r="H709" i="3"/>
  <c r="G709" i="3"/>
  <c r="F709" i="3"/>
  <c r="E709" i="3"/>
  <c r="D709" i="3"/>
  <c r="AR708" i="3"/>
  <c r="AQ708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X708" i="3"/>
  <c r="W708" i="3"/>
  <c r="V708" i="3"/>
  <c r="U708" i="3"/>
  <c r="T708" i="3"/>
  <c r="S708" i="3"/>
  <c r="R708" i="3"/>
  <c r="Q708" i="3"/>
  <c r="P708" i="3"/>
  <c r="O708" i="3"/>
  <c r="N708" i="3"/>
  <c r="M708" i="3"/>
  <c r="L708" i="3"/>
  <c r="K708" i="3"/>
  <c r="J708" i="3"/>
  <c r="I708" i="3"/>
  <c r="H708" i="3"/>
  <c r="G708" i="3"/>
  <c r="F708" i="3"/>
  <c r="E708" i="3"/>
  <c r="D708" i="3"/>
  <c r="AR707" i="3"/>
  <c r="AQ707" i="3"/>
  <c r="AP707" i="3"/>
  <c r="AO707" i="3"/>
  <c r="AN707" i="3"/>
  <c r="AM707" i="3"/>
  <c r="AL707" i="3"/>
  <c r="AK707" i="3"/>
  <c r="AJ707" i="3"/>
  <c r="AI707" i="3"/>
  <c r="AH707" i="3"/>
  <c r="AG707" i="3"/>
  <c r="AF707" i="3"/>
  <c r="AE707" i="3"/>
  <c r="AD707" i="3"/>
  <c r="AC707" i="3"/>
  <c r="AB707" i="3"/>
  <c r="AA707" i="3"/>
  <c r="Z707" i="3"/>
  <c r="Y707" i="3"/>
  <c r="X707" i="3"/>
  <c r="W707" i="3"/>
  <c r="V707" i="3"/>
  <c r="U707" i="3"/>
  <c r="T707" i="3"/>
  <c r="S707" i="3"/>
  <c r="R707" i="3"/>
  <c r="Q707" i="3"/>
  <c r="P707" i="3"/>
  <c r="O707" i="3"/>
  <c r="N707" i="3"/>
  <c r="M707" i="3"/>
  <c r="L707" i="3"/>
  <c r="K707" i="3"/>
  <c r="J707" i="3"/>
  <c r="I707" i="3"/>
  <c r="H707" i="3"/>
  <c r="G707" i="3"/>
  <c r="F707" i="3"/>
  <c r="E707" i="3"/>
  <c r="D707" i="3"/>
  <c r="AR706" i="3"/>
  <c r="AQ706" i="3"/>
  <c r="AP706" i="3"/>
  <c r="AO706" i="3"/>
  <c r="AN706" i="3"/>
  <c r="AM706" i="3"/>
  <c r="AL706" i="3"/>
  <c r="AK706" i="3"/>
  <c r="AJ706" i="3"/>
  <c r="AI706" i="3"/>
  <c r="AH706" i="3"/>
  <c r="AG706" i="3"/>
  <c r="AF706" i="3"/>
  <c r="AE706" i="3"/>
  <c r="AD706" i="3"/>
  <c r="AC706" i="3"/>
  <c r="AB706" i="3"/>
  <c r="AA706" i="3"/>
  <c r="Z706" i="3"/>
  <c r="Y706" i="3"/>
  <c r="X706" i="3"/>
  <c r="W706" i="3"/>
  <c r="V706" i="3"/>
  <c r="U706" i="3"/>
  <c r="T706" i="3"/>
  <c r="S706" i="3"/>
  <c r="R706" i="3"/>
  <c r="Q706" i="3"/>
  <c r="P706" i="3"/>
  <c r="O706" i="3"/>
  <c r="N706" i="3"/>
  <c r="M706" i="3"/>
  <c r="L706" i="3"/>
  <c r="K706" i="3"/>
  <c r="J706" i="3"/>
  <c r="I706" i="3"/>
  <c r="H706" i="3"/>
  <c r="G706" i="3"/>
  <c r="F706" i="3"/>
  <c r="E706" i="3"/>
  <c r="D706" i="3"/>
  <c r="AR705" i="3"/>
  <c r="AQ705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W705" i="3"/>
  <c r="V705" i="3"/>
  <c r="U705" i="3"/>
  <c r="T705" i="3"/>
  <c r="S705" i="3"/>
  <c r="R705" i="3"/>
  <c r="Q705" i="3"/>
  <c r="P705" i="3"/>
  <c r="O705" i="3"/>
  <c r="N705" i="3"/>
  <c r="M705" i="3"/>
  <c r="L705" i="3"/>
  <c r="K705" i="3"/>
  <c r="J705" i="3"/>
  <c r="I705" i="3"/>
  <c r="H705" i="3"/>
  <c r="G705" i="3"/>
  <c r="F705" i="3"/>
  <c r="E705" i="3"/>
  <c r="D705" i="3"/>
  <c r="AR704" i="3"/>
  <c r="AQ704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W704" i="3"/>
  <c r="V704" i="3"/>
  <c r="U704" i="3"/>
  <c r="T704" i="3"/>
  <c r="S704" i="3"/>
  <c r="R704" i="3"/>
  <c r="Q704" i="3"/>
  <c r="P704" i="3"/>
  <c r="O704" i="3"/>
  <c r="N704" i="3"/>
  <c r="M704" i="3"/>
  <c r="L704" i="3"/>
  <c r="K704" i="3"/>
  <c r="J704" i="3"/>
  <c r="I704" i="3"/>
  <c r="H704" i="3"/>
  <c r="G704" i="3"/>
  <c r="F704" i="3"/>
  <c r="E704" i="3"/>
  <c r="D704" i="3"/>
  <c r="AR703" i="3"/>
  <c r="AQ703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Y703" i="3"/>
  <c r="X703" i="3"/>
  <c r="W703" i="3"/>
  <c r="V703" i="3"/>
  <c r="U703" i="3"/>
  <c r="T703" i="3"/>
  <c r="S703" i="3"/>
  <c r="R703" i="3"/>
  <c r="Q703" i="3"/>
  <c r="P703" i="3"/>
  <c r="O703" i="3"/>
  <c r="N703" i="3"/>
  <c r="M703" i="3"/>
  <c r="L703" i="3"/>
  <c r="K703" i="3"/>
  <c r="J703" i="3"/>
  <c r="I703" i="3"/>
  <c r="H703" i="3"/>
  <c r="G703" i="3"/>
  <c r="F703" i="3"/>
  <c r="E703" i="3"/>
  <c r="D703" i="3"/>
  <c r="AR702" i="3"/>
  <c r="AQ702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U702" i="3"/>
  <c r="T702" i="3"/>
  <c r="S702" i="3"/>
  <c r="R702" i="3"/>
  <c r="Q702" i="3"/>
  <c r="P702" i="3"/>
  <c r="O702" i="3"/>
  <c r="N702" i="3"/>
  <c r="M702" i="3"/>
  <c r="L702" i="3"/>
  <c r="K702" i="3"/>
  <c r="J702" i="3"/>
  <c r="I702" i="3"/>
  <c r="H702" i="3"/>
  <c r="G702" i="3"/>
  <c r="F702" i="3"/>
  <c r="E702" i="3"/>
  <c r="D702" i="3"/>
  <c r="AR701" i="3"/>
  <c r="AQ701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W701" i="3"/>
  <c r="V701" i="3"/>
  <c r="U701" i="3"/>
  <c r="T701" i="3"/>
  <c r="S701" i="3"/>
  <c r="R701" i="3"/>
  <c r="Q701" i="3"/>
  <c r="P701" i="3"/>
  <c r="O701" i="3"/>
  <c r="N701" i="3"/>
  <c r="M701" i="3"/>
  <c r="L701" i="3"/>
  <c r="K701" i="3"/>
  <c r="J701" i="3"/>
  <c r="I701" i="3"/>
  <c r="H701" i="3"/>
  <c r="G701" i="3"/>
  <c r="F701" i="3"/>
  <c r="E701" i="3"/>
  <c r="D701" i="3"/>
  <c r="AR700" i="3"/>
  <c r="AQ700" i="3"/>
  <c r="AP700" i="3"/>
  <c r="AO700" i="3"/>
  <c r="AN700" i="3"/>
  <c r="AM700" i="3"/>
  <c r="AL700" i="3"/>
  <c r="AK700" i="3"/>
  <c r="AJ700" i="3"/>
  <c r="AI700" i="3"/>
  <c r="AH700" i="3"/>
  <c r="AG700" i="3"/>
  <c r="AF700" i="3"/>
  <c r="AE700" i="3"/>
  <c r="AD700" i="3"/>
  <c r="AC700" i="3"/>
  <c r="AB700" i="3"/>
  <c r="AA700" i="3"/>
  <c r="Z700" i="3"/>
  <c r="Y700" i="3"/>
  <c r="X700" i="3"/>
  <c r="W700" i="3"/>
  <c r="V700" i="3"/>
  <c r="U700" i="3"/>
  <c r="T700" i="3"/>
  <c r="S700" i="3"/>
  <c r="R700" i="3"/>
  <c r="Q700" i="3"/>
  <c r="P700" i="3"/>
  <c r="O700" i="3"/>
  <c r="N700" i="3"/>
  <c r="M700" i="3"/>
  <c r="L700" i="3"/>
  <c r="K700" i="3"/>
  <c r="J700" i="3"/>
  <c r="I700" i="3"/>
  <c r="H700" i="3"/>
  <c r="G700" i="3"/>
  <c r="F700" i="3"/>
  <c r="E700" i="3"/>
  <c r="D700" i="3"/>
  <c r="AR699" i="3"/>
  <c r="AQ699" i="3"/>
  <c r="AP699" i="3"/>
  <c r="AO699" i="3"/>
  <c r="AN699" i="3"/>
  <c r="AM699" i="3"/>
  <c r="AL699" i="3"/>
  <c r="AK699" i="3"/>
  <c r="AJ699" i="3"/>
  <c r="AI699" i="3"/>
  <c r="AH699" i="3"/>
  <c r="AG699" i="3"/>
  <c r="AF699" i="3"/>
  <c r="AE699" i="3"/>
  <c r="AD699" i="3"/>
  <c r="AC699" i="3"/>
  <c r="AB699" i="3"/>
  <c r="AA699" i="3"/>
  <c r="Z699" i="3"/>
  <c r="Y699" i="3"/>
  <c r="X699" i="3"/>
  <c r="W699" i="3"/>
  <c r="V699" i="3"/>
  <c r="U699" i="3"/>
  <c r="T699" i="3"/>
  <c r="S699" i="3"/>
  <c r="R699" i="3"/>
  <c r="Q699" i="3"/>
  <c r="P699" i="3"/>
  <c r="O699" i="3"/>
  <c r="N699" i="3"/>
  <c r="M699" i="3"/>
  <c r="L699" i="3"/>
  <c r="K699" i="3"/>
  <c r="J699" i="3"/>
  <c r="I699" i="3"/>
  <c r="H699" i="3"/>
  <c r="G699" i="3"/>
  <c r="F699" i="3"/>
  <c r="E699" i="3"/>
  <c r="D699" i="3"/>
  <c r="AR698" i="3"/>
  <c r="AQ698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U698" i="3"/>
  <c r="T698" i="3"/>
  <c r="S698" i="3"/>
  <c r="R698" i="3"/>
  <c r="Q698" i="3"/>
  <c r="P698" i="3"/>
  <c r="O698" i="3"/>
  <c r="N698" i="3"/>
  <c r="M698" i="3"/>
  <c r="L698" i="3"/>
  <c r="K698" i="3"/>
  <c r="J698" i="3"/>
  <c r="I698" i="3"/>
  <c r="H698" i="3"/>
  <c r="G698" i="3"/>
  <c r="F698" i="3"/>
  <c r="E698" i="3"/>
  <c r="D698" i="3"/>
  <c r="AR697" i="3"/>
  <c r="AQ697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X697" i="3"/>
  <c r="W697" i="3"/>
  <c r="V697" i="3"/>
  <c r="U697" i="3"/>
  <c r="T697" i="3"/>
  <c r="S697" i="3"/>
  <c r="R697" i="3"/>
  <c r="Q697" i="3"/>
  <c r="P697" i="3"/>
  <c r="O697" i="3"/>
  <c r="N697" i="3"/>
  <c r="M697" i="3"/>
  <c r="L697" i="3"/>
  <c r="K697" i="3"/>
  <c r="J697" i="3"/>
  <c r="I697" i="3"/>
  <c r="H697" i="3"/>
  <c r="G697" i="3"/>
  <c r="F697" i="3"/>
  <c r="E697" i="3"/>
  <c r="D697" i="3"/>
  <c r="AR696" i="3"/>
  <c r="AQ696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Y696" i="3"/>
  <c r="X696" i="3"/>
  <c r="W696" i="3"/>
  <c r="V696" i="3"/>
  <c r="U696" i="3"/>
  <c r="T696" i="3"/>
  <c r="S696" i="3"/>
  <c r="R696" i="3"/>
  <c r="Q696" i="3"/>
  <c r="P696" i="3"/>
  <c r="O696" i="3"/>
  <c r="N696" i="3"/>
  <c r="M696" i="3"/>
  <c r="L696" i="3"/>
  <c r="K696" i="3"/>
  <c r="J696" i="3"/>
  <c r="I696" i="3"/>
  <c r="H696" i="3"/>
  <c r="G696" i="3"/>
  <c r="F696" i="3"/>
  <c r="E696" i="3"/>
  <c r="D696" i="3"/>
  <c r="AR695" i="3"/>
  <c r="AQ695" i="3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X695" i="3"/>
  <c r="W695" i="3"/>
  <c r="V695" i="3"/>
  <c r="U695" i="3"/>
  <c r="T695" i="3"/>
  <c r="S695" i="3"/>
  <c r="R695" i="3"/>
  <c r="Q695" i="3"/>
  <c r="P695" i="3"/>
  <c r="O695" i="3"/>
  <c r="N695" i="3"/>
  <c r="M695" i="3"/>
  <c r="L695" i="3"/>
  <c r="K695" i="3"/>
  <c r="J695" i="3"/>
  <c r="I695" i="3"/>
  <c r="H695" i="3"/>
  <c r="G695" i="3"/>
  <c r="F695" i="3"/>
  <c r="E695" i="3"/>
  <c r="D695" i="3"/>
  <c r="AR694" i="3"/>
  <c r="AQ694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U694" i="3"/>
  <c r="T694" i="3"/>
  <c r="S694" i="3"/>
  <c r="R694" i="3"/>
  <c r="Q694" i="3"/>
  <c r="P694" i="3"/>
  <c r="O694" i="3"/>
  <c r="N694" i="3"/>
  <c r="M694" i="3"/>
  <c r="L694" i="3"/>
  <c r="K694" i="3"/>
  <c r="J694" i="3"/>
  <c r="I694" i="3"/>
  <c r="H694" i="3"/>
  <c r="G694" i="3"/>
  <c r="F694" i="3"/>
  <c r="E694" i="3"/>
  <c r="D694" i="3"/>
  <c r="AR693" i="3"/>
  <c r="AQ693" i="3"/>
  <c r="AP693" i="3"/>
  <c r="AO693" i="3"/>
  <c r="AN693" i="3"/>
  <c r="AM693" i="3"/>
  <c r="AL693" i="3"/>
  <c r="AK693" i="3"/>
  <c r="AJ693" i="3"/>
  <c r="AI693" i="3"/>
  <c r="AH693" i="3"/>
  <c r="AG693" i="3"/>
  <c r="AF693" i="3"/>
  <c r="AE693" i="3"/>
  <c r="AD693" i="3"/>
  <c r="AC693" i="3"/>
  <c r="AB693" i="3"/>
  <c r="AA693" i="3"/>
  <c r="Z693" i="3"/>
  <c r="Y693" i="3"/>
  <c r="X693" i="3"/>
  <c r="W693" i="3"/>
  <c r="V693" i="3"/>
  <c r="U693" i="3"/>
  <c r="T693" i="3"/>
  <c r="S693" i="3"/>
  <c r="R693" i="3"/>
  <c r="Q693" i="3"/>
  <c r="P693" i="3"/>
  <c r="O693" i="3"/>
  <c r="N693" i="3"/>
  <c r="M693" i="3"/>
  <c r="L693" i="3"/>
  <c r="K693" i="3"/>
  <c r="J693" i="3"/>
  <c r="I693" i="3"/>
  <c r="H693" i="3"/>
  <c r="G693" i="3"/>
  <c r="F693" i="3"/>
  <c r="E693" i="3"/>
  <c r="D693" i="3"/>
  <c r="AR692" i="3"/>
  <c r="AQ692" i="3"/>
  <c r="AP692" i="3"/>
  <c r="AO692" i="3"/>
  <c r="AN692" i="3"/>
  <c r="AM692" i="3"/>
  <c r="AL692" i="3"/>
  <c r="AK692" i="3"/>
  <c r="AJ692" i="3"/>
  <c r="AI692" i="3"/>
  <c r="AH692" i="3"/>
  <c r="AG692" i="3"/>
  <c r="AF692" i="3"/>
  <c r="AE692" i="3"/>
  <c r="AD692" i="3"/>
  <c r="AC692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H692" i="3"/>
  <c r="G692" i="3"/>
  <c r="F692" i="3"/>
  <c r="E692" i="3"/>
  <c r="D692" i="3"/>
  <c r="AR691" i="3"/>
  <c r="AQ691" i="3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X691" i="3"/>
  <c r="W691" i="3"/>
  <c r="V691" i="3"/>
  <c r="U691" i="3"/>
  <c r="T691" i="3"/>
  <c r="S691" i="3"/>
  <c r="R691" i="3"/>
  <c r="Q691" i="3"/>
  <c r="P691" i="3"/>
  <c r="O691" i="3"/>
  <c r="N691" i="3"/>
  <c r="M691" i="3"/>
  <c r="L691" i="3"/>
  <c r="K691" i="3"/>
  <c r="J691" i="3"/>
  <c r="I691" i="3"/>
  <c r="H691" i="3"/>
  <c r="G691" i="3"/>
  <c r="F691" i="3"/>
  <c r="E691" i="3"/>
  <c r="D691" i="3"/>
  <c r="AR690" i="3"/>
  <c r="AQ690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U690" i="3"/>
  <c r="T690" i="3"/>
  <c r="S690" i="3"/>
  <c r="R690" i="3"/>
  <c r="Q690" i="3"/>
  <c r="P690" i="3"/>
  <c r="O690" i="3"/>
  <c r="N690" i="3"/>
  <c r="M690" i="3"/>
  <c r="L690" i="3"/>
  <c r="K690" i="3"/>
  <c r="J690" i="3"/>
  <c r="I690" i="3"/>
  <c r="H690" i="3"/>
  <c r="G690" i="3"/>
  <c r="F690" i="3"/>
  <c r="E690" i="3"/>
  <c r="D690" i="3"/>
  <c r="AR689" i="3"/>
  <c r="AQ689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W689" i="3"/>
  <c r="V689" i="3"/>
  <c r="U689" i="3"/>
  <c r="T689" i="3"/>
  <c r="S689" i="3"/>
  <c r="R689" i="3"/>
  <c r="Q689" i="3"/>
  <c r="P689" i="3"/>
  <c r="O689" i="3"/>
  <c r="N689" i="3"/>
  <c r="M689" i="3"/>
  <c r="L689" i="3"/>
  <c r="K689" i="3"/>
  <c r="J689" i="3"/>
  <c r="I689" i="3"/>
  <c r="H689" i="3"/>
  <c r="G689" i="3"/>
  <c r="F689" i="3"/>
  <c r="E689" i="3"/>
  <c r="D689" i="3"/>
  <c r="AR688" i="3"/>
  <c r="AQ688" i="3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Y688" i="3"/>
  <c r="X688" i="3"/>
  <c r="W688" i="3"/>
  <c r="V688" i="3"/>
  <c r="U688" i="3"/>
  <c r="T688" i="3"/>
  <c r="S688" i="3"/>
  <c r="R688" i="3"/>
  <c r="Q688" i="3"/>
  <c r="P688" i="3"/>
  <c r="O688" i="3"/>
  <c r="N688" i="3"/>
  <c r="M688" i="3"/>
  <c r="L688" i="3"/>
  <c r="K688" i="3"/>
  <c r="J688" i="3"/>
  <c r="I688" i="3"/>
  <c r="H688" i="3"/>
  <c r="G688" i="3"/>
  <c r="F688" i="3"/>
  <c r="E688" i="3"/>
  <c r="D688" i="3"/>
  <c r="AR687" i="3"/>
  <c r="AQ687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X687" i="3"/>
  <c r="W687" i="3"/>
  <c r="V687" i="3"/>
  <c r="U687" i="3"/>
  <c r="T687" i="3"/>
  <c r="S687" i="3"/>
  <c r="R687" i="3"/>
  <c r="Q687" i="3"/>
  <c r="P687" i="3"/>
  <c r="O687" i="3"/>
  <c r="N687" i="3"/>
  <c r="M687" i="3"/>
  <c r="L687" i="3"/>
  <c r="K687" i="3"/>
  <c r="J687" i="3"/>
  <c r="I687" i="3"/>
  <c r="H687" i="3"/>
  <c r="G687" i="3"/>
  <c r="F687" i="3"/>
  <c r="E687" i="3"/>
  <c r="D687" i="3"/>
  <c r="AR686" i="3"/>
  <c r="AQ686" i="3"/>
  <c r="AP686" i="3"/>
  <c r="AO686" i="3"/>
  <c r="AN686" i="3"/>
  <c r="AM686" i="3"/>
  <c r="AL686" i="3"/>
  <c r="AK686" i="3"/>
  <c r="AJ686" i="3"/>
  <c r="AI686" i="3"/>
  <c r="AH686" i="3"/>
  <c r="AG686" i="3"/>
  <c r="AF686" i="3"/>
  <c r="AE686" i="3"/>
  <c r="AD686" i="3"/>
  <c r="AC686" i="3"/>
  <c r="AB686" i="3"/>
  <c r="AA686" i="3"/>
  <c r="Z686" i="3"/>
  <c r="Y686" i="3"/>
  <c r="X686" i="3"/>
  <c r="W686" i="3"/>
  <c r="V686" i="3"/>
  <c r="U686" i="3"/>
  <c r="T686" i="3"/>
  <c r="S686" i="3"/>
  <c r="R686" i="3"/>
  <c r="Q686" i="3"/>
  <c r="P686" i="3"/>
  <c r="O686" i="3"/>
  <c r="N686" i="3"/>
  <c r="M686" i="3"/>
  <c r="L686" i="3"/>
  <c r="K686" i="3"/>
  <c r="J686" i="3"/>
  <c r="I686" i="3"/>
  <c r="H686" i="3"/>
  <c r="G686" i="3"/>
  <c r="F686" i="3"/>
  <c r="E686" i="3"/>
  <c r="D686" i="3"/>
  <c r="AR685" i="3"/>
  <c r="AQ685" i="3"/>
  <c r="AP685" i="3"/>
  <c r="AO685" i="3"/>
  <c r="AN685" i="3"/>
  <c r="AM685" i="3"/>
  <c r="AL685" i="3"/>
  <c r="AK685" i="3"/>
  <c r="AJ685" i="3"/>
  <c r="AI685" i="3"/>
  <c r="AH685" i="3"/>
  <c r="AG685" i="3"/>
  <c r="AF685" i="3"/>
  <c r="AE685" i="3"/>
  <c r="AD685" i="3"/>
  <c r="AC685" i="3"/>
  <c r="AB685" i="3"/>
  <c r="AA685" i="3"/>
  <c r="Z685" i="3"/>
  <c r="Y685" i="3"/>
  <c r="X685" i="3"/>
  <c r="W685" i="3"/>
  <c r="V685" i="3"/>
  <c r="U685" i="3"/>
  <c r="T685" i="3"/>
  <c r="S685" i="3"/>
  <c r="R685" i="3"/>
  <c r="Q685" i="3"/>
  <c r="P685" i="3"/>
  <c r="O685" i="3"/>
  <c r="N685" i="3"/>
  <c r="M685" i="3"/>
  <c r="L685" i="3"/>
  <c r="K685" i="3"/>
  <c r="J685" i="3"/>
  <c r="I685" i="3"/>
  <c r="H685" i="3"/>
  <c r="G685" i="3"/>
  <c r="F685" i="3"/>
  <c r="E685" i="3"/>
  <c r="D685" i="3"/>
  <c r="AR684" i="3"/>
  <c r="AQ684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Y684" i="3"/>
  <c r="X684" i="3"/>
  <c r="W684" i="3"/>
  <c r="V684" i="3"/>
  <c r="U684" i="3"/>
  <c r="T684" i="3"/>
  <c r="S684" i="3"/>
  <c r="R684" i="3"/>
  <c r="Q684" i="3"/>
  <c r="P684" i="3"/>
  <c r="O684" i="3"/>
  <c r="N684" i="3"/>
  <c r="M684" i="3"/>
  <c r="L684" i="3"/>
  <c r="K684" i="3"/>
  <c r="J684" i="3"/>
  <c r="I684" i="3"/>
  <c r="H684" i="3"/>
  <c r="G684" i="3"/>
  <c r="F684" i="3"/>
  <c r="E684" i="3"/>
  <c r="D684" i="3"/>
  <c r="AR683" i="3"/>
  <c r="AQ683" i="3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X683" i="3"/>
  <c r="W683" i="3"/>
  <c r="V683" i="3"/>
  <c r="U683" i="3"/>
  <c r="T683" i="3"/>
  <c r="S683" i="3"/>
  <c r="R683" i="3"/>
  <c r="Q683" i="3"/>
  <c r="P683" i="3"/>
  <c r="O683" i="3"/>
  <c r="N683" i="3"/>
  <c r="M683" i="3"/>
  <c r="L683" i="3"/>
  <c r="K683" i="3"/>
  <c r="J683" i="3"/>
  <c r="I683" i="3"/>
  <c r="H683" i="3"/>
  <c r="G683" i="3"/>
  <c r="F683" i="3"/>
  <c r="E683" i="3"/>
  <c r="D683" i="3"/>
  <c r="AR682" i="3"/>
  <c r="AQ682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U682" i="3"/>
  <c r="T682" i="3"/>
  <c r="S682" i="3"/>
  <c r="R682" i="3"/>
  <c r="Q682" i="3"/>
  <c r="P682" i="3"/>
  <c r="O682" i="3"/>
  <c r="N682" i="3"/>
  <c r="M682" i="3"/>
  <c r="L682" i="3"/>
  <c r="K682" i="3"/>
  <c r="J682" i="3"/>
  <c r="I682" i="3"/>
  <c r="H682" i="3"/>
  <c r="G682" i="3"/>
  <c r="F682" i="3"/>
  <c r="E682" i="3"/>
  <c r="D682" i="3"/>
  <c r="AR681" i="3"/>
  <c r="AQ681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X681" i="3"/>
  <c r="W681" i="3"/>
  <c r="V681" i="3"/>
  <c r="U681" i="3"/>
  <c r="T681" i="3"/>
  <c r="S681" i="3"/>
  <c r="R681" i="3"/>
  <c r="Q681" i="3"/>
  <c r="P681" i="3"/>
  <c r="O681" i="3"/>
  <c r="N681" i="3"/>
  <c r="M681" i="3"/>
  <c r="L681" i="3"/>
  <c r="K681" i="3"/>
  <c r="J681" i="3"/>
  <c r="I681" i="3"/>
  <c r="H681" i="3"/>
  <c r="G681" i="3"/>
  <c r="F681" i="3"/>
  <c r="E681" i="3"/>
  <c r="D681" i="3"/>
  <c r="AR680" i="3"/>
  <c r="AQ680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Y680" i="3"/>
  <c r="X680" i="3"/>
  <c r="W680" i="3"/>
  <c r="V680" i="3"/>
  <c r="U680" i="3"/>
  <c r="T680" i="3"/>
  <c r="S680" i="3"/>
  <c r="R680" i="3"/>
  <c r="Q680" i="3"/>
  <c r="P680" i="3"/>
  <c r="O680" i="3"/>
  <c r="N680" i="3"/>
  <c r="M680" i="3"/>
  <c r="L680" i="3"/>
  <c r="K680" i="3"/>
  <c r="J680" i="3"/>
  <c r="I680" i="3"/>
  <c r="H680" i="3"/>
  <c r="G680" i="3"/>
  <c r="F680" i="3"/>
  <c r="E680" i="3"/>
  <c r="D680" i="3"/>
  <c r="AR679" i="3"/>
  <c r="AQ679" i="3"/>
  <c r="AP679" i="3"/>
  <c r="AO679" i="3"/>
  <c r="AN679" i="3"/>
  <c r="AM679" i="3"/>
  <c r="AL679" i="3"/>
  <c r="AK679" i="3"/>
  <c r="AJ679" i="3"/>
  <c r="AI679" i="3"/>
  <c r="AH679" i="3"/>
  <c r="AG679" i="3"/>
  <c r="AF679" i="3"/>
  <c r="AE679" i="3"/>
  <c r="AD679" i="3"/>
  <c r="AC679" i="3"/>
  <c r="AB679" i="3"/>
  <c r="AA679" i="3"/>
  <c r="Z679" i="3"/>
  <c r="Y679" i="3"/>
  <c r="X679" i="3"/>
  <c r="W679" i="3"/>
  <c r="V679" i="3"/>
  <c r="U679" i="3"/>
  <c r="T679" i="3"/>
  <c r="S679" i="3"/>
  <c r="R679" i="3"/>
  <c r="Q679" i="3"/>
  <c r="P679" i="3"/>
  <c r="O679" i="3"/>
  <c r="N679" i="3"/>
  <c r="M679" i="3"/>
  <c r="L679" i="3"/>
  <c r="K679" i="3"/>
  <c r="J679" i="3"/>
  <c r="I679" i="3"/>
  <c r="H679" i="3"/>
  <c r="G679" i="3"/>
  <c r="F679" i="3"/>
  <c r="E679" i="3"/>
  <c r="D679" i="3"/>
  <c r="AR678" i="3"/>
  <c r="AQ678" i="3"/>
  <c r="AP678" i="3"/>
  <c r="AO678" i="3"/>
  <c r="AN678" i="3"/>
  <c r="AM678" i="3"/>
  <c r="AL678" i="3"/>
  <c r="AK678" i="3"/>
  <c r="AJ678" i="3"/>
  <c r="AI678" i="3"/>
  <c r="AH678" i="3"/>
  <c r="AG678" i="3"/>
  <c r="AF678" i="3"/>
  <c r="AE678" i="3"/>
  <c r="AD678" i="3"/>
  <c r="AC678" i="3"/>
  <c r="AB678" i="3"/>
  <c r="AA678" i="3"/>
  <c r="Z678" i="3"/>
  <c r="Y678" i="3"/>
  <c r="X678" i="3"/>
  <c r="W678" i="3"/>
  <c r="V678" i="3"/>
  <c r="U678" i="3"/>
  <c r="T678" i="3"/>
  <c r="S678" i="3"/>
  <c r="R678" i="3"/>
  <c r="Q678" i="3"/>
  <c r="P678" i="3"/>
  <c r="O678" i="3"/>
  <c r="N678" i="3"/>
  <c r="M678" i="3"/>
  <c r="L678" i="3"/>
  <c r="K678" i="3"/>
  <c r="J678" i="3"/>
  <c r="I678" i="3"/>
  <c r="H678" i="3"/>
  <c r="G678" i="3"/>
  <c r="F678" i="3"/>
  <c r="E678" i="3"/>
  <c r="D678" i="3"/>
  <c r="AR677" i="3"/>
  <c r="AQ677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X677" i="3"/>
  <c r="W677" i="3"/>
  <c r="V677" i="3"/>
  <c r="U677" i="3"/>
  <c r="T677" i="3"/>
  <c r="S677" i="3"/>
  <c r="R677" i="3"/>
  <c r="Q677" i="3"/>
  <c r="P677" i="3"/>
  <c r="O677" i="3"/>
  <c r="N677" i="3"/>
  <c r="M677" i="3"/>
  <c r="L677" i="3"/>
  <c r="K677" i="3"/>
  <c r="J677" i="3"/>
  <c r="I677" i="3"/>
  <c r="H677" i="3"/>
  <c r="G677" i="3"/>
  <c r="F677" i="3"/>
  <c r="E677" i="3"/>
  <c r="D677" i="3"/>
  <c r="AR676" i="3"/>
  <c r="AQ676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Y676" i="3"/>
  <c r="X676" i="3"/>
  <c r="W676" i="3"/>
  <c r="V676" i="3"/>
  <c r="U676" i="3"/>
  <c r="T676" i="3"/>
  <c r="S676" i="3"/>
  <c r="R676" i="3"/>
  <c r="Q676" i="3"/>
  <c r="P676" i="3"/>
  <c r="O676" i="3"/>
  <c r="N676" i="3"/>
  <c r="M676" i="3"/>
  <c r="L676" i="3"/>
  <c r="K676" i="3"/>
  <c r="J676" i="3"/>
  <c r="I676" i="3"/>
  <c r="H676" i="3"/>
  <c r="G676" i="3"/>
  <c r="F676" i="3"/>
  <c r="E676" i="3"/>
  <c r="D676" i="3"/>
  <c r="AR675" i="3"/>
  <c r="AQ675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U675" i="3"/>
  <c r="T675" i="3"/>
  <c r="S675" i="3"/>
  <c r="R675" i="3"/>
  <c r="Q675" i="3"/>
  <c r="P675" i="3"/>
  <c r="O675" i="3"/>
  <c r="N675" i="3"/>
  <c r="M675" i="3"/>
  <c r="L675" i="3"/>
  <c r="K675" i="3"/>
  <c r="J675" i="3"/>
  <c r="I675" i="3"/>
  <c r="H675" i="3"/>
  <c r="G675" i="3"/>
  <c r="F675" i="3"/>
  <c r="E675" i="3"/>
  <c r="D675" i="3"/>
  <c r="AR674" i="3"/>
  <c r="AQ674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U674" i="3"/>
  <c r="T674" i="3"/>
  <c r="S674" i="3"/>
  <c r="R674" i="3"/>
  <c r="Q674" i="3"/>
  <c r="P674" i="3"/>
  <c r="O674" i="3"/>
  <c r="N674" i="3"/>
  <c r="M674" i="3"/>
  <c r="L674" i="3"/>
  <c r="K674" i="3"/>
  <c r="J674" i="3"/>
  <c r="I674" i="3"/>
  <c r="H674" i="3"/>
  <c r="G674" i="3"/>
  <c r="F674" i="3"/>
  <c r="E674" i="3"/>
  <c r="D674" i="3"/>
  <c r="AR673" i="3"/>
  <c r="AQ673" i="3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W673" i="3"/>
  <c r="V673" i="3"/>
  <c r="U673" i="3"/>
  <c r="T673" i="3"/>
  <c r="S673" i="3"/>
  <c r="R673" i="3"/>
  <c r="Q673" i="3"/>
  <c r="P673" i="3"/>
  <c r="O673" i="3"/>
  <c r="N673" i="3"/>
  <c r="M673" i="3"/>
  <c r="L673" i="3"/>
  <c r="K673" i="3"/>
  <c r="J673" i="3"/>
  <c r="I673" i="3"/>
  <c r="H673" i="3"/>
  <c r="G673" i="3"/>
  <c r="F673" i="3"/>
  <c r="E673" i="3"/>
  <c r="D673" i="3"/>
  <c r="AR672" i="3"/>
  <c r="AQ672" i="3"/>
  <c r="AP672" i="3"/>
  <c r="AO672" i="3"/>
  <c r="AN672" i="3"/>
  <c r="AM672" i="3"/>
  <c r="AL672" i="3"/>
  <c r="AK672" i="3"/>
  <c r="AJ672" i="3"/>
  <c r="AI672" i="3"/>
  <c r="AH672" i="3"/>
  <c r="AG672" i="3"/>
  <c r="AF672" i="3"/>
  <c r="AE672" i="3"/>
  <c r="AD672" i="3"/>
  <c r="AC672" i="3"/>
  <c r="AB672" i="3"/>
  <c r="AA672" i="3"/>
  <c r="Z672" i="3"/>
  <c r="Y672" i="3"/>
  <c r="X672" i="3"/>
  <c r="W672" i="3"/>
  <c r="V672" i="3"/>
  <c r="U672" i="3"/>
  <c r="T672" i="3"/>
  <c r="S672" i="3"/>
  <c r="R672" i="3"/>
  <c r="Q672" i="3"/>
  <c r="P672" i="3"/>
  <c r="O672" i="3"/>
  <c r="N672" i="3"/>
  <c r="M672" i="3"/>
  <c r="L672" i="3"/>
  <c r="K672" i="3"/>
  <c r="J672" i="3"/>
  <c r="I672" i="3"/>
  <c r="H672" i="3"/>
  <c r="G672" i="3"/>
  <c r="F672" i="3"/>
  <c r="E672" i="3"/>
  <c r="D672" i="3"/>
  <c r="AR671" i="3"/>
  <c r="AQ671" i="3"/>
  <c r="AP671" i="3"/>
  <c r="AO671" i="3"/>
  <c r="AN671" i="3"/>
  <c r="AM671" i="3"/>
  <c r="AL671" i="3"/>
  <c r="AK671" i="3"/>
  <c r="AJ671" i="3"/>
  <c r="AI671" i="3"/>
  <c r="AH671" i="3"/>
  <c r="AG671" i="3"/>
  <c r="AF671" i="3"/>
  <c r="AE671" i="3"/>
  <c r="AD671" i="3"/>
  <c r="AC671" i="3"/>
  <c r="AB671" i="3"/>
  <c r="AA671" i="3"/>
  <c r="Z671" i="3"/>
  <c r="Y671" i="3"/>
  <c r="X671" i="3"/>
  <c r="W671" i="3"/>
  <c r="V671" i="3"/>
  <c r="U671" i="3"/>
  <c r="T671" i="3"/>
  <c r="S671" i="3"/>
  <c r="R671" i="3"/>
  <c r="Q671" i="3"/>
  <c r="P671" i="3"/>
  <c r="O671" i="3"/>
  <c r="N671" i="3"/>
  <c r="M671" i="3"/>
  <c r="L671" i="3"/>
  <c r="K671" i="3"/>
  <c r="J671" i="3"/>
  <c r="I671" i="3"/>
  <c r="H671" i="3"/>
  <c r="G671" i="3"/>
  <c r="F671" i="3"/>
  <c r="E671" i="3"/>
  <c r="D671" i="3"/>
  <c r="AR670" i="3"/>
  <c r="AQ670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U670" i="3"/>
  <c r="T670" i="3"/>
  <c r="S670" i="3"/>
  <c r="R670" i="3"/>
  <c r="Q670" i="3"/>
  <c r="P670" i="3"/>
  <c r="O670" i="3"/>
  <c r="N670" i="3"/>
  <c r="M670" i="3"/>
  <c r="L670" i="3"/>
  <c r="K670" i="3"/>
  <c r="J670" i="3"/>
  <c r="I670" i="3"/>
  <c r="H670" i="3"/>
  <c r="G670" i="3"/>
  <c r="F670" i="3"/>
  <c r="E670" i="3"/>
  <c r="D670" i="3"/>
  <c r="AR669" i="3"/>
  <c r="AQ669" i="3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X669" i="3"/>
  <c r="W669" i="3"/>
  <c r="V669" i="3"/>
  <c r="U669" i="3"/>
  <c r="T669" i="3"/>
  <c r="S669" i="3"/>
  <c r="R669" i="3"/>
  <c r="Q669" i="3"/>
  <c r="P669" i="3"/>
  <c r="O669" i="3"/>
  <c r="N669" i="3"/>
  <c r="M669" i="3"/>
  <c r="L669" i="3"/>
  <c r="K669" i="3"/>
  <c r="J669" i="3"/>
  <c r="I669" i="3"/>
  <c r="H669" i="3"/>
  <c r="G669" i="3"/>
  <c r="F669" i="3"/>
  <c r="E669" i="3"/>
  <c r="D669" i="3"/>
  <c r="AR668" i="3"/>
  <c r="AQ668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U668" i="3"/>
  <c r="T668" i="3"/>
  <c r="S668" i="3"/>
  <c r="R668" i="3"/>
  <c r="Q668" i="3"/>
  <c r="P668" i="3"/>
  <c r="O668" i="3"/>
  <c r="N668" i="3"/>
  <c r="M668" i="3"/>
  <c r="L668" i="3"/>
  <c r="K668" i="3"/>
  <c r="J668" i="3"/>
  <c r="I668" i="3"/>
  <c r="H668" i="3"/>
  <c r="G668" i="3"/>
  <c r="F668" i="3"/>
  <c r="E668" i="3"/>
  <c r="D668" i="3"/>
  <c r="AR667" i="3"/>
  <c r="AQ667" i="3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X667" i="3"/>
  <c r="W667" i="3"/>
  <c r="V667" i="3"/>
  <c r="U667" i="3"/>
  <c r="T667" i="3"/>
  <c r="S667" i="3"/>
  <c r="R667" i="3"/>
  <c r="Q667" i="3"/>
  <c r="P667" i="3"/>
  <c r="O667" i="3"/>
  <c r="N667" i="3"/>
  <c r="M667" i="3"/>
  <c r="L667" i="3"/>
  <c r="K667" i="3"/>
  <c r="J667" i="3"/>
  <c r="I667" i="3"/>
  <c r="H667" i="3"/>
  <c r="G667" i="3"/>
  <c r="F667" i="3"/>
  <c r="E667" i="3"/>
  <c r="D667" i="3"/>
  <c r="AR666" i="3"/>
  <c r="AQ666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U666" i="3"/>
  <c r="T666" i="3"/>
  <c r="S666" i="3"/>
  <c r="R666" i="3"/>
  <c r="Q666" i="3"/>
  <c r="P666" i="3"/>
  <c r="O666" i="3"/>
  <c r="N666" i="3"/>
  <c r="M666" i="3"/>
  <c r="L666" i="3"/>
  <c r="K666" i="3"/>
  <c r="J666" i="3"/>
  <c r="I666" i="3"/>
  <c r="H666" i="3"/>
  <c r="G666" i="3"/>
  <c r="F666" i="3"/>
  <c r="E666" i="3"/>
  <c r="D666" i="3"/>
  <c r="AR665" i="3"/>
  <c r="AQ665" i="3"/>
  <c r="AP665" i="3"/>
  <c r="AO665" i="3"/>
  <c r="AN665" i="3"/>
  <c r="AM665" i="3"/>
  <c r="AL665" i="3"/>
  <c r="AK665" i="3"/>
  <c r="AJ665" i="3"/>
  <c r="AI665" i="3"/>
  <c r="AH665" i="3"/>
  <c r="AG665" i="3"/>
  <c r="AF665" i="3"/>
  <c r="AE665" i="3"/>
  <c r="AD665" i="3"/>
  <c r="AC665" i="3"/>
  <c r="AB665" i="3"/>
  <c r="AA665" i="3"/>
  <c r="Z665" i="3"/>
  <c r="Y665" i="3"/>
  <c r="X665" i="3"/>
  <c r="W665" i="3"/>
  <c r="V665" i="3"/>
  <c r="U665" i="3"/>
  <c r="T665" i="3"/>
  <c r="S665" i="3"/>
  <c r="R665" i="3"/>
  <c r="Q665" i="3"/>
  <c r="P665" i="3"/>
  <c r="O665" i="3"/>
  <c r="N665" i="3"/>
  <c r="M665" i="3"/>
  <c r="L665" i="3"/>
  <c r="K665" i="3"/>
  <c r="J665" i="3"/>
  <c r="I665" i="3"/>
  <c r="H665" i="3"/>
  <c r="G665" i="3"/>
  <c r="F665" i="3"/>
  <c r="E665" i="3"/>
  <c r="D665" i="3"/>
  <c r="AR664" i="3"/>
  <c r="AQ664" i="3"/>
  <c r="AP664" i="3"/>
  <c r="AO664" i="3"/>
  <c r="AN664" i="3"/>
  <c r="AM664" i="3"/>
  <c r="AL664" i="3"/>
  <c r="AK664" i="3"/>
  <c r="AJ664" i="3"/>
  <c r="AI664" i="3"/>
  <c r="AH664" i="3"/>
  <c r="AG664" i="3"/>
  <c r="AF664" i="3"/>
  <c r="AE664" i="3"/>
  <c r="AD664" i="3"/>
  <c r="AC664" i="3"/>
  <c r="AB664" i="3"/>
  <c r="AA664" i="3"/>
  <c r="Z664" i="3"/>
  <c r="Y664" i="3"/>
  <c r="X664" i="3"/>
  <c r="W664" i="3"/>
  <c r="V664" i="3"/>
  <c r="U664" i="3"/>
  <c r="T664" i="3"/>
  <c r="S664" i="3"/>
  <c r="R664" i="3"/>
  <c r="Q664" i="3"/>
  <c r="P664" i="3"/>
  <c r="O664" i="3"/>
  <c r="N664" i="3"/>
  <c r="M664" i="3"/>
  <c r="L664" i="3"/>
  <c r="K664" i="3"/>
  <c r="J664" i="3"/>
  <c r="I664" i="3"/>
  <c r="H664" i="3"/>
  <c r="G664" i="3"/>
  <c r="F664" i="3"/>
  <c r="E664" i="3"/>
  <c r="D664" i="3"/>
  <c r="AR663" i="3"/>
  <c r="AQ663" i="3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X663" i="3"/>
  <c r="W663" i="3"/>
  <c r="V663" i="3"/>
  <c r="U663" i="3"/>
  <c r="T663" i="3"/>
  <c r="S663" i="3"/>
  <c r="R663" i="3"/>
  <c r="Q663" i="3"/>
  <c r="P663" i="3"/>
  <c r="O663" i="3"/>
  <c r="N663" i="3"/>
  <c r="M663" i="3"/>
  <c r="L663" i="3"/>
  <c r="K663" i="3"/>
  <c r="J663" i="3"/>
  <c r="I663" i="3"/>
  <c r="H663" i="3"/>
  <c r="G663" i="3"/>
  <c r="F663" i="3"/>
  <c r="E663" i="3"/>
  <c r="D663" i="3"/>
  <c r="AR662" i="3"/>
  <c r="AQ662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H662" i="3"/>
  <c r="G662" i="3"/>
  <c r="F662" i="3"/>
  <c r="E662" i="3"/>
  <c r="D662" i="3"/>
  <c r="AR661" i="3"/>
  <c r="AQ661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X661" i="3"/>
  <c r="W661" i="3"/>
  <c r="V661" i="3"/>
  <c r="U661" i="3"/>
  <c r="T661" i="3"/>
  <c r="S661" i="3"/>
  <c r="R661" i="3"/>
  <c r="Q661" i="3"/>
  <c r="P661" i="3"/>
  <c r="O661" i="3"/>
  <c r="N661" i="3"/>
  <c r="M661" i="3"/>
  <c r="L661" i="3"/>
  <c r="K661" i="3"/>
  <c r="J661" i="3"/>
  <c r="I661" i="3"/>
  <c r="H661" i="3"/>
  <c r="G661" i="3"/>
  <c r="F661" i="3"/>
  <c r="E661" i="3"/>
  <c r="D661" i="3"/>
  <c r="AR660" i="3"/>
  <c r="AQ660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Y660" i="3"/>
  <c r="X660" i="3"/>
  <c r="W660" i="3"/>
  <c r="V660" i="3"/>
  <c r="U660" i="3"/>
  <c r="T660" i="3"/>
  <c r="S660" i="3"/>
  <c r="R660" i="3"/>
  <c r="Q660" i="3"/>
  <c r="P660" i="3"/>
  <c r="O660" i="3"/>
  <c r="N660" i="3"/>
  <c r="M660" i="3"/>
  <c r="L660" i="3"/>
  <c r="K660" i="3"/>
  <c r="J660" i="3"/>
  <c r="I660" i="3"/>
  <c r="H660" i="3"/>
  <c r="G660" i="3"/>
  <c r="F660" i="3"/>
  <c r="E660" i="3"/>
  <c r="D660" i="3"/>
  <c r="AR659" i="3"/>
  <c r="AQ659" i="3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X659" i="3"/>
  <c r="W659" i="3"/>
  <c r="V659" i="3"/>
  <c r="U659" i="3"/>
  <c r="T659" i="3"/>
  <c r="S659" i="3"/>
  <c r="R659" i="3"/>
  <c r="Q659" i="3"/>
  <c r="P659" i="3"/>
  <c r="O659" i="3"/>
  <c r="N659" i="3"/>
  <c r="M659" i="3"/>
  <c r="L659" i="3"/>
  <c r="K659" i="3"/>
  <c r="J659" i="3"/>
  <c r="I659" i="3"/>
  <c r="H659" i="3"/>
  <c r="G659" i="3"/>
  <c r="F659" i="3"/>
  <c r="E659" i="3"/>
  <c r="D659" i="3"/>
  <c r="AR658" i="3"/>
  <c r="AQ658" i="3"/>
  <c r="AP658" i="3"/>
  <c r="AO658" i="3"/>
  <c r="AN658" i="3"/>
  <c r="AM658" i="3"/>
  <c r="AL658" i="3"/>
  <c r="AK658" i="3"/>
  <c r="AJ658" i="3"/>
  <c r="AI658" i="3"/>
  <c r="AH658" i="3"/>
  <c r="AG658" i="3"/>
  <c r="AF658" i="3"/>
  <c r="AE658" i="3"/>
  <c r="AD658" i="3"/>
  <c r="AC658" i="3"/>
  <c r="AB658" i="3"/>
  <c r="AA658" i="3"/>
  <c r="Z658" i="3"/>
  <c r="Y658" i="3"/>
  <c r="X658" i="3"/>
  <c r="W658" i="3"/>
  <c r="V658" i="3"/>
  <c r="U658" i="3"/>
  <c r="T658" i="3"/>
  <c r="S658" i="3"/>
  <c r="R658" i="3"/>
  <c r="Q658" i="3"/>
  <c r="P658" i="3"/>
  <c r="O658" i="3"/>
  <c r="N658" i="3"/>
  <c r="M658" i="3"/>
  <c r="L658" i="3"/>
  <c r="K658" i="3"/>
  <c r="J658" i="3"/>
  <c r="I658" i="3"/>
  <c r="H658" i="3"/>
  <c r="G658" i="3"/>
  <c r="F658" i="3"/>
  <c r="E658" i="3"/>
  <c r="D658" i="3"/>
  <c r="AR657" i="3"/>
  <c r="AQ657" i="3"/>
  <c r="AP657" i="3"/>
  <c r="AO657" i="3"/>
  <c r="AN657" i="3"/>
  <c r="AM657" i="3"/>
  <c r="AL657" i="3"/>
  <c r="AK657" i="3"/>
  <c r="AJ657" i="3"/>
  <c r="AI657" i="3"/>
  <c r="AH657" i="3"/>
  <c r="AG657" i="3"/>
  <c r="AF657" i="3"/>
  <c r="AE657" i="3"/>
  <c r="AD657" i="3"/>
  <c r="AC657" i="3"/>
  <c r="AB657" i="3"/>
  <c r="AA657" i="3"/>
  <c r="Z657" i="3"/>
  <c r="Y657" i="3"/>
  <c r="X657" i="3"/>
  <c r="W657" i="3"/>
  <c r="V657" i="3"/>
  <c r="U657" i="3"/>
  <c r="T657" i="3"/>
  <c r="S657" i="3"/>
  <c r="R657" i="3"/>
  <c r="Q657" i="3"/>
  <c r="P657" i="3"/>
  <c r="O657" i="3"/>
  <c r="N657" i="3"/>
  <c r="M657" i="3"/>
  <c r="L657" i="3"/>
  <c r="K657" i="3"/>
  <c r="J657" i="3"/>
  <c r="I657" i="3"/>
  <c r="H657" i="3"/>
  <c r="G657" i="3"/>
  <c r="F657" i="3"/>
  <c r="E657" i="3"/>
  <c r="D657" i="3"/>
  <c r="AR656" i="3"/>
  <c r="AQ656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Y656" i="3"/>
  <c r="X656" i="3"/>
  <c r="W656" i="3"/>
  <c r="V656" i="3"/>
  <c r="U656" i="3"/>
  <c r="T656" i="3"/>
  <c r="S656" i="3"/>
  <c r="R656" i="3"/>
  <c r="Q656" i="3"/>
  <c r="P656" i="3"/>
  <c r="O656" i="3"/>
  <c r="N656" i="3"/>
  <c r="M656" i="3"/>
  <c r="L656" i="3"/>
  <c r="K656" i="3"/>
  <c r="J656" i="3"/>
  <c r="I656" i="3"/>
  <c r="H656" i="3"/>
  <c r="G656" i="3"/>
  <c r="F656" i="3"/>
  <c r="E656" i="3"/>
  <c r="D656" i="3"/>
  <c r="AR655" i="3"/>
  <c r="AQ655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X655" i="3"/>
  <c r="W655" i="3"/>
  <c r="V655" i="3"/>
  <c r="U655" i="3"/>
  <c r="T655" i="3"/>
  <c r="S655" i="3"/>
  <c r="R655" i="3"/>
  <c r="Q655" i="3"/>
  <c r="P655" i="3"/>
  <c r="O655" i="3"/>
  <c r="N655" i="3"/>
  <c r="M655" i="3"/>
  <c r="L655" i="3"/>
  <c r="K655" i="3"/>
  <c r="J655" i="3"/>
  <c r="I655" i="3"/>
  <c r="H655" i="3"/>
  <c r="G655" i="3"/>
  <c r="F655" i="3"/>
  <c r="E655" i="3"/>
  <c r="D655" i="3"/>
  <c r="AR654" i="3"/>
  <c r="AQ654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U654" i="3"/>
  <c r="T654" i="3"/>
  <c r="S654" i="3"/>
  <c r="R654" i="3"/>
  <c r="Q654" i="3"/>
  <c r="P654" i="3"/>
  <c r="O654" i="3"/>
  <c r="N654" i="3"/>
  <c r="M654" i="3"/>
  <c r="L654" i="3"/>
  <c r="K654" i="3"/>
  <c r="J654" i="3"/>
  <c r="I654" i="3"/>
  <c r="H654" i="3"/>
  <c r="G654" i="3"/>
  <c r="F654" i="3"/>
  <c r="E654" i="3"/>
  <c r="D654" i="3"/>
  <c r="AR653" i="3"/>
  <c r="AQ653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X653" i="3"/>
  <c r="W653" i="3"/>
  <c r="V653" i="3"/>
  <c r="U653" i="3"/>
  <c r="T653" i="3"/>
  <c r="S653" i="3"/>
  <c r="R653" i="3"/>
  <c r="Q653" i="3"/>
  <c r="P653" i="3"/>
  <c r="O653" i="3"/>
  <c r="N653" i="3"/>
  <c r="M653" i="3"/>
  <c r="L653" i="3"/>
  <c r="K653" i="3"/>
  <c r="J653" i="3"/>
  <c r="I653" i="3"/>
  <c r="H653" i="3"/>
  <c r="G653" i="3"/>
  <c r="F653" i="3"/>
  <c r="E653" i="3"/>
  <c r="D653" i="3"/>
  <c r="AR652" i="3"/>
  <c r="AQ652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Y652" i="3"/>
  <c r="X652" i="3"/>
  <c r="W652" i="3"/>
  <c r="V652" i="3"/>
  <c r="U652" i="3"/>
  <c r="T652" i="3"/>
  <c r="S652" i="3"/>
  <c r="R652" i="3"/>
  <c r="Q652" i="3"/>
  <c r="P652" i="3"/>
  <c r="O652" i="3"/>
  <c r="N652" i="3"/>
  <c r="M652" i="3"/>
  <c r="L652" i="3"/>
  <c r="K652" i="3"/>
  <c r="J652" i="3"/>
  <c r="I652" i="3"/>
  <c r="H652" i="3"/>
  <c r="G652" i="3"/>
  <c r="F652" i="3"/>
  <c r="E652" i="3"/>
  <c r="D652" i="3"/>
  <c r="AR651" i="3"/>
  <c r="AQ651" i="3"/>
  <c r="AP651" i="3"/>
  <c r="AO651" i="3"/>
  <c r="AN651" i="3"/>
  <c r="AM651" i="3"/>
  <c r="AL651" i="3"/>
  <c r="AK651" i="3"/>
  <c r="AJ651" i="3"/>
  <c r="AI651" i="3"/>
  <c r="AH651" i="3"/>
  <c r="AG651" i="3"/>
  <c r="AF651" i="3"/>
  <c r="AE651" i="3"/>
  <c r="AD651" i="3"/>
  <c r="AC651" i="3"/>
  <c r="AB651" i="3"/>
  <c r="AA651" i="3"/>
  <c r="Z651" i="3"/>
  <c r="Y651" i="3"/>
  <c r="X651" i="3"/>
  <c r="W651" i="3"/>
  <c r="V651" i="3"/>
  <c r="U651" i="3"/>
  <c r="T651" i="3"/>
  <c r="S651" i="3"/>
  <c r="R651" i="3"/>
  <c r="Q651" i="3"/>
  <c r="P651" i="3"/>
  <c r="O651" i="3"/>
  <c r="N651" i="3"/>
  <c r="M651" i="3"/>
  <c r="L651" i="3"/>
  <c r="K651" i="3"/>
  <c r="J651" i="3"/>
  <c r="I651" i="3"/>
  <c r="H651" i="3"/>
  <c r="G651" i="3"/>
  <c r="F651" i="3"/>
  <c r="E651" i="3"/>
  <c r="D651" i="3"/>
  <c r="AR650" i="3"/>
  <c r="AQ650" i="3"/>
  <c r="AP650" i="3"/>
  <c r="AO650" i="3"/>
  <c r="AN650" i="3"/>
  <c r="AM650" i="3"/>
  <c r="AL650" i="3"/>
  <c r="AK650" i="3"/>
  <c r="AJ650" i="3"/>
  <c r="AI650" i="3"/>
  <c r="AH650" i="3"/>
  <c r="AG650" i="3"/>
  <c r="AF650" i="3"/>
  <c r="AE650" i="3"/>
  <c r="AD650" i="3"/>
  <c r="AC650" i="3"/>
  <c r="AB650" i="3"/>
  <c r="AA650" i="3"/>
  <c r="Z650" i="3"/>
  <c r="Y650" i="3"/>
  <c r="X650" i="3"/>
  <c r="W650" i="3"/>
  <c r="V650" i="3"/>
  <c r="U650" i="3"/>
  <c r="T650" i="3"/>
  <c r="S650" i="3"/>
  <c r="R650" i="3"/>
  <c r="Q650" i="3"/>
  <c r="P650" i="3"/>
  <c r="O650" i="3"/>
  <c r="N650" i="3"/>
  <c r="M650" i="3"/>
  <c r="L650" i="3"/>
  <c r="K650" i="3"/>
  <c r="J650" i="3"/>
  <c r="I650" i="3"/>
  <c r="H650" i="3"/>
  <c r="G650" i="3"/>
  <c r="F650" i="3"/>
  <c r="E650" i="3"/>
  <c r="D650" i="3"/>
  <c r="AR649" i="3"/>
  <c r="AQ649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X649" i="3"/>
  <c r="W649" i="3"/>
  <c r="V649" i="3"/>
  <c r="U649" i="3"/>
  <c r="T649" i="3"/>
  <c r="S649" i="3"/>
  <c r="R649" i="3"/>
  <c r="Q649" i="3"/>
  <c r="P649" i="3"/>
  <c r="O649" i="3"/>
  <c r="N649" i="3"/>
  <c r="M649" i="3"/>
  <c r="L649" i="3"/>
  <c r="K649" i="3"/>
  <c r="J649" i="3"/>
  <c r="I649" i="3"/>
  <c r="H649" i="3"/>
  <c r="G649" i="3"/>
  <c r="F649" i="3"/>
  <c r="E649" i="3"/>
  <c r="D649" i="3"/>
  <c r="AR648" i="3"/>
  <c r="AQ648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Y648" i="3"/>
  <c r="X648" i="3"/>
  <c r="W648" i="3"/>
  <c r="V648" i="3"/>
  <c r="U648" i="3"/>
  <c r="T648" i="3"/>
  <c r="S648" i="3"/>
  <c r="R648" i="3"/>
  <c r="Q648" i="3"/>
  <c r="P648" i="3"/>
  <c r="O648" i="3"/>
  <c r="N648" i="3"/>
  <c r="M648" i="3"/>
  <c r="L648" i="3"/>
  <c r="K648" i="3"/>
  <c r="J648" i="3"/>
  <c r="I648" i="3"/>
  <c r="H648" i="3"/>
  <c r="G648" i="3"/>
  <c r="F648" i="3"/>
  <c r="E648" i="3"/>
  <c r="D648" i="3"/>
  <c r="AR647" i="3"/>
  <c r="AQ647" i="3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X647" i="3"/>
  <c r="W647" i="3"/>
  <c r="V647" i="3"/>
  <c r="U647" i="3"/>
  <c r="T647" i="3"/>
  <c r="S647" i="3"/>
  <c r="R647" i="3"/>
  <c r="Q647" i="3"/>
  <c r="P647" i="3"/>
  <c r="O647" i="3"/>
  <c r="N647" i="3"/>
  <c r="M647" i="3"/>
  <c r="L647" i="3"/>
  <c r="K647" i="3"/>
  <c r="J647" i="3"/>
  <c r="I647" i="3"/>
  <c r="H647" i="3"/>
  <c r="G647" i="3"/>
  <c r="F647" i="3"/>
  <c r="E647" i="3"/>
  <c r="D647" i="3"/>
  <c r="AR646" i="3"/>
  <c r="AQ646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U646" i="3"/>
  <c r="T646" i="3"/>
  <c r="S646" i="3"/>
  <c r="R646" i="3"/>
  <c r="Q646" i="3"/>
  <c r="P646" i="3"/>
  <c r="O646" i="3"/>
  <c r="N646" i="3"/>
  <c r="M646" i="3"/>
  <c r="L646" i="3"/>
  <c r="K646" i="3"/>
  <c r="J646" i="3"/>
  <c r="I646" i="3"/>
  <c r="H646" i="3"/>
  <c r="G646" i="3"/>
  <c r="F646" i="3"/>
  <c r="E646" i="3"/>
  <c r="D646" i="3"/>
  <c r="AR645" i="3"/>
  <c r="AQ645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X645" i="3"/>
  <c r="W645" i="3"/>
  <c r="V645" i="3"/>
  <c r="U645" i="3"/>
  <c r="T645" i="3"/>
  <c r="S645" i="3"/>
  <c r="R645" i="3"/>
  <c r="Q645" i="3"/>
  <c r="P645" i="3"/>
  <c r="O645" i="3"/>
  <c r="N645" i="3"/>
  <c r="M645" i="3"/>
  <c r="L645" i="3"/>
  <c r="K645" i="3"/>
  <c r="J645" i="3"/>
  <c r="I645" i="3"/>
  <c r="H645" i="3"/>
  <c r="G645" i="3"/>
  <c r="F645" i="3"/>
  <c r="E645" i="3"/>
  <c r="D645" i="3"/>
  <c r="AR644" i="3"/>
  <c r="AQ644" i="3"/>
  <c r="AP644" i="3"/>
  <c r="AO644" i="3"/>
  <c r="AN644" i="3"/>
  <c r="AM644" i="3"/>
  <c r="AL644" i="3"/>
  <c r="AK644" i="3"/>
  <c r="AJ644" i="3"/>
  <c r="AI644" i="3"/>
  <c r="AH644" i="3"/>
  <c r="AG644" i="3"/>
  <c r="AF644" i="3"/>
  <c r="AE644" i="3"/>
  <c r="AD644" i="3"/>
  <c r="AC644" i="3"/>
  <c r="AB644" i="3"/>
  <c r="AA644" i="3"/>
  <c r="Z644" i="3"/>
  <c r="Y644" i="3"/>
  <c r="X644" i="3"/>
  <c r="W644" i="3"/>
  <c r="V644" i="3"/>
  <c r="U644" i="3"/>
  <c r="T644" i="3"/>
  <c r="S644" i="3"/>
  <c r="R644" i="3"/>
  <c r="Q644" i="3"/>
  <c r="P644" i="3"/>
  <c r="O644" i="3"/>
  <c r="N644" i="3"/>
  <c r="M644" i="3"/>
  <c r="L644" i="3"/>
  <c r="K644" i="3"/>
  <c r="J644" i="3"/>
  <c r="I644" i="3"/>
  <c r="H644" i="3"/>
  <c r="G644" i="3"/>
  <c r="F644" i="3"/>
  <c r="E644" i="3"/>
  <c r="D644" i="3"/>
  <c r="AR643" i="3"/>
  <c r="AQ643" i="3"/>
  <c r="AP643" i="3"/>
  <c r="AO643" i="3"/>
  <c r="AN643" i="3"/>
  <c r="AM643" i="3"/>
  <c r="AL643" i="3"/>
  <c r="AK643" i="3"/>
  <c r="AJ643" i="3"/>
  <c r="AI643" i="3"/>
  <c r="AH643" i="3"/>
  <c r="AG643" i="3"/>
  <c r="AF643" i="3"/>
  <c r="AE643" i="3"/>
  <c r="AD643" i="3"/>
  <c r="AC643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H643" i="3"/>
  <c r="G643" i="3"/>
  <c r="F643" i="3"/>
  <c r="E643" i="3"/>
  <c r="D643" i="3"/>
  <c r="AR642" i="3"/>
  <c r="AQ642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U642" i="3"/>
  <c r="T642" i="3"/>
  <c r="S642" i="3"/>
  <c r="R642" i="3"/>
  <c r="Q642" i="3"/>
  <c r="P642" i="3"/>
  <c r="O642" i="3"/>
  <c r="N642" i="3"/>
  <c r="M642" i="3"/>
  <c r="L642" i="3"/>
  <c r="K642" i="3"/>
  <c r="J642" i="3"/>
  <c r="I642" i="3"/>
  <c r="H642" i="3"/>
  <c r="G642" i="3"/>
  <c r="F642" i="3"/>
  <c r="E642" i="3"/>
  <c r="D642" i="3"/>
  <c r="AR641" i="3"/>
  <c r="AQ641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W641" i="3"/>
  <c r="V641" i="3"/>
  <c r="U641" i="3"/>
  <c r="T641" i="3"/>
  <c r="S641" i="3"/>
  <c r="R641" i="3"/>
  <c r="Q641" i="3"/>
  <c r="P641" i="3"/>
  <c r="O641" i="3"/>
  <c r="N641" i="3"/>
  <c r="M641" i="3"/>
  <c r="L641" i="3"/>
  <c r="K641" i="3"/>
  <c r="J641" i="3"/>
  <c r="I641" i="3"/>
  <c r="H641" i="3"/>
  <c r="G641" i="3"/>
  <c r="F641" i="3"/>
  <c r="E641" i="3"/>
  <c r="D641" i="3"/>
  <c r="AR640" i="3"/>
  <c r="AQ640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Y640" i="3"/>
  <c r="X640" i="3"/>
  <c r="W640" i="3"/>
  <c r="V640" i="3"/>
  <c r="U640" i="3"/>
  <c r="T640" i="3"/>
  <c r="S640" i="3"/>
  <c r="R640" i="3"/>
  <c r="Q640" i="3"/>
  <c r="P640" i="3"/>
  <c r="O640" i="3"/>
  <c r="N640" i="3"/>
  <c r="M640" i="3"/>
  <c r="L640" i="3"/>
  <c r="K640" i="3"/>
  <c r="J640" i="3"/>
  <c r="I640" i="3"/>
  <c r="H640" i="3"/>
  <c r="G640" i="3"/>
  <c r="F640" i="3"/>
  <c r="E640" i="3"/>
  <c r="D640" i="3"/>
  <c r="AR639" i="3"/>
  <c r="AQ639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X639" i="3"/>
  <c r="W639" i="3"/>
  <c r="V639" i="3"/>
  <c r="U639" i="3"/>
  <c r="T639" i="3"/>
  <c r="S639" i="3"/>
  <c r="R639" i="3"/>
  <c r="Q639" i="3"/>
  <c r="P639" i="3"/>
  <c r="O639" i="3"/>
  <c r="N639" i="3"/>
  <c r="M639" i="3"/>
  <c r="L639" i="3"/>
  <c r="K639" i="3"/>
  <c r="J639" i="3"/>
  <c r="I639" i="3"/>
  <c r="H639" i="3"/>
  <c r="G639" i="3"/>
  <c r="F639" i="3"/>
  <c r="E639" i="3"/>
  <c r="D639" i="3"/>
  <c r="AR638" i="3"/>
  <c r="AQ638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U638" i="3"/>
  <c r="T638" i="3"/>
  <c r="S638" i="3"/>
  <c r="R638" i="3"/>
  <c r="Q638" i="3"/>
  <c r="P638" i="3"/>
  <c r="O638" i="3"/>
  <c r="N638" i="3"/>
  <c r="M638" i="3"/>
  <c r="L638" i="3"/>
  <c r="K638" i="3"/>
  <c r="J638" i="3"/>
  <c r="I638" i="3"/>
  <c r="H638" i="3"/>
  <c r="G638" i="3"/>
  <c r="F638" i="3"/>
  <c r="E638" i="3"/>
  <c r="D638" i="3"/>
  <c r="AR637" i="3"/>
  <c r="AQ637" i="3"/>
  <c r="AP637" i="3"/>
  <c r="AO637" i="3"/>
  <c r="AN637" i="3"/>
  <c r="AM637" i="3"/>
  <c r="AL637" i="3"/>
  <c r="AK637" i="3"/>
  <c r="AJ637" i="3"/>
  <c r="AI637" i="3"/>
  <c r="AH637" i="3"/>
  <c r="AG637" i="3"/>
  <c r="AF637" i="3"/>
  <c r="AE637" i="3"/>
  <c r="AD637" i="3"/>
  <c r="AC637" i="3"/>
  <c r="AB637" i="3"/>
  <c r="AA637" i="3"/>
  <c r="Z637" i="3"/>
  <c r="Y637" i="3"/>
  <c r="X637" i="3"/>
  <c r="W637" i="3"/>
  <c r="V637" i="3"/>
  <c r="U637" i="3"/>
  <c r="T637" i="3"/>
  <c r="S637" i="3"/>
  <c r="R637" i="3"/>
  <c r="Q637" i="3"/>
  <c r="P637" i="3"/>
  <c r="O637" i="3"/>
  <c r="N637" i="3"/>
  <c r="M637" i="3"/>
  <c r="L637" i="3"/>
  <c r="K637" i="3"/>
  <c r="J637" i="3"/>
  <c r="I637" i="3"/>
  <c r="H637" i="3"/>
  <c r="G637" i="3"/>
  <c r="F637" i="3"/>
  <c r="E637" i="3"/>
  <c r="D637" i="3"/>
  <c r="AR636" i="3"/>
  <c r="AQ636" i="3"/>
  <c r="AP636" i="3"/>
  <c r="AO636" i="3"/>
  <c r="AN636" i="3"/>
  <c r="AM636" i="3"/>
  <c r="AL636" i="3"/>
  <c r="AK636" i="3"/>
  <c r="AJ636" i="3"/>
  <c r="AI636" i="3"/>
  <c r="AH636" i="3"/>
  <c r="AG636" i="3"/>
  <c r="AF636" i="3"/>
  <c r="AE636" i="3"/>
  <c r="AD636" i="3"/>
  <c r="AC636" i="3"/>
  <c r="AB636" i="3"/>
  <c r="AA636" i="3"/>
  <c r="Z636" i="3"/>
  <c r="Y636" i="3"/>
  <c r="X636" i="3"/>
  <c r="W636" i="3"/>
  <c r="V636" i="3"/>
  <c r="U636" i="3"/>
  <c r="T636" i="3"/>
  <c r="S636" i="3"/>
  <c r="R636" i="3"/>
  <c r="Q636" i="3"/>
  <c r="P636" i="3"/>
  <c r="O636" i="3"/>
  <c r="N636" i="3"/>
  <c r="M636" i="3"/>
  <c r="L636" i="3"/>
  <c r="K636" i="3"/>
  <c r="J636" i="3"/>
  <c r="I636" i="3"/>
  <c r="H636" i="3"/>
  <c r="G636" i="3"/>
  <c r="F636" i="3"/>
  <c r="E636" i="3"/>
  <c r="D636" i="3"/>
  <c r="AR635" i="3"/>
  <c r="AQ635" i="3"/>
  <c r="AP635" i="3"/>
  <c r="AO635" i="3"/>
  <c r="AN635" i="3"/>
  <c r="AM635" i="3"/>
  <c r="AL635" i="3"/>
  <c r="AK635" i="3"/>
  <c r="AJ635" i="3"/>
  <c r="AI635" i="3"/>
  <c r="AH635" i="3"/>
  <c r="AG635" i="3"/>
  <c r="AF635" i="3"/>
  <c r="AE635" i="3"/>
  <c r="AD635" i="3"/>
  <c r="AC635" i="3"/>
  <c r="AB635" i="3"/>
  <c r="AA635" i="3"/>
  <c r="Z635" i="3"/>
  <c r="Y635" i="3"/>
  <c r="X635" i="3"/>
  <c r="W635" i="3"/>
  <c r="V635" i="3"/>
  <c r="U635" i="3"/>
  <c r="T635" i="3"/>
  <c r="S635" i="3"/>
  <c r="R635" i="3"/>
  <c r="Q635" i="3"/>
  <c r="P635" i="3"/>
  <c r="O635" i="3"/>
  <c r="N635" i="3"/>
  <c r="M635" i="3"/>
  <c r="L635" i="3"/>
  <c r="K635" i="3"/>
  <c r="J635" i="3"/>
  <c r="I635" i="3"/>
  <c r="H635" i="3"/>
  <c r="G635" i="3"/>
  <c r="F635" i="3"/>
  <c r="E635" i="3"/>
  <c r="D635" i="3"/>
  <c r="AR634" i="3"/>
  <c r="AQ634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U634" i="3"/>
  <c r="T634" i="3"/>
  <c r="S634" i="3"/>
  <c r="R634" i="3"/>
  <c r="Q634" i="3"/>
  <c r="P634" i="3"/>
  <c r="O634" i="3"/>
  <c r="N634" i="3"/>
  <c r="M634" i="3"/>
  <c r="L634" i="3"/>
  <c r="K634" i="3"/>
  <c r="J634" i="3"/>
  <c r="I634" i="3"/>
  <c r="H634" i="3"/>
  <c r="G634" i="3"/>
  <c r="F634" i="3"/>
  <c r="E634" i="3"/>
  <c r="D634" i="3"/>
  <c r="AR633" i="3"/>
  <c r="AQ633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X633" i="3"/>
  <c r="W633" i="3"/>
  <c r="V633" i="3"/>
  <c r="U633" i="3"/>
  <c r="T633" i="3"/>
  <c r="S633" i="3"/>
  <c r="R633" i="3"/>
  <c r="Q633" i="3"/>
  <c r="P633" i="3"/>
  <c r="O633" i="3"/>
  <c r="N633" i="3"/>
  <c r="M633" i="3"/>
  <c r="L633" i="3"/>
  <c r="K633" i="3"/>
  <c r="J633" i="3"/>
  <c r="I633" i="3"/>
  <c r="H633" i="3"/>
  <c r="G633" i="3"/>
  <c r="F633" i="3"/>
  <c r="E633" i="3"/>
  <c r="D633" i="3"/>
  <c r="AR632" i="3"/>
  <c r="AQ632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Y632" i="3"/>
  <c r="X632" i="3"/>
  <c r="W632" i="3"/>
  <c r="V632" i="3"/>
  <c r="U632" i="3"/>
  <c r="T632" i="3"/>
  <c r="S632" i="3"/>
  <c r="R632" i="3"/>
  <c r="Q632" i="3"/>
  <c r="P632" i="3"/>
  <c r="O632" i="3"/>
  <c r="N632" i="3"/>
  <c r="M632" i="3"/>
  <c r="L632" i="3"/>
  <c r="K632" i="3"/>
  <c r="J632" i="3"/>
  <c r="I632" i="3"/>
  <c r="H632" i="3"/>
  <c r="G632" i="3"/>
  <c r="F632" i="3"/>
  <c r="E632" i="3"/>
  <c r="D632" i="3"/>
  <c r="AR631" i="3"/>
  <c r="AQ631" i="3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X631" i="3"/>
  <c r="W631" i="3"/>
  <c r="V631" i="3"/>
  <c r="U631" i="3"/>
  <c r="T631" i="3"/>
  <c r="S631" i="3"/>
  <c r="R631" i="3"/>
  <c r="Q631" i="3"/>
  <c r="P631" i="3"/>
  <c r="O631" i="3"/>
  <c r="N631" i="3"/>
  <c r="M631" i="3"/>
  <c r="L631" i="3"/>
  <c r="K631" i="3"/>
  <c r="J631" i="3"/>
  <c r="I631" i="3"/>
  <c r="H631" i="3"/>
  <c r="G631" i="3"/>
  <c r="F631" i="3"/>
  <c r="E631" i="3"/>
  <c r="D631" i="3"/>
  <c r="AR630" i="3"/>
  <c r="AQ630" i="3"/>
  <c r="AP630" i="3"/>
  <c r="AO630" i="3"/>
  <c r="AN630" i="3"/>
  <c r="AM630" i="3"/>
  <c r="AL630" i="3"/>
  <c r="AK630" i="3"/>
  <c r="AJ630" i="3"/>
  <c r="AI630" i="3"/>
  <c r="AH630" i="3"/>
  <c r="AG630" i="3"/>
  <c r="AF630" i="3"/>
  <c r="AE630" i="3"/>
  <c r="AD630" i="3"/>
  <c r="AC630" i="3"/>
  <c r="AB630" i="3"/>
  <c r="AA630" i="3"/>
  <c r="Z630" i="3"/>
  <c r="Y630" i="3"/>
  <c r="X630" i="3"/>
  <c r="W630" i="3"/>
  <c r="V630" i="3"/>
  <c r="U630" i="3"/>
  <c r="T630" i="3"/>
  <c r="S630" i="3"/>
  <c r="R630" i="3"/>
  <c r="Q630" i="3"/>
  <c r="P630" i="3"/>
  <c r="O630" i="3"/>
  <c r="N630" i="3"/>
  <c r="M630" i="3"/>
  <c r="L630" i="3"/>
  <c r="K630" i="3"/>
  <c r="J630" i="3"/>
  <c r="I630" i="3"/>
  <c r="H630" i="3"/>
  <c r="G630" i="3"/>
  <c r="F630" i="3"/>
  <c r="E630" i="3"/>
  <c r="D630" i="3"/>
  <c r="AR629" i="3"/>
  <c r="AQ629" i="3"/>
  <c r="AP629" i="3"/>
  <c r="AO629" i="3"/>
  <c r="AN629" i="3"/>
  <c r="AM629" i="3"/>
  <c r="AL629" i="3"/>
  <c r="AK629" i="3"/>
  <c r="AJ629" i="3"/>
  <c r="AI629" i="3"/>
  <c r="AH629" i="3"/>
  <c r="AG629" i="3"/>
  <c r="AF629" i="3"/>
  <c r="AE629" i="3"/>
  <c r="AD629" i="3"/>
  <c r="AC629" i="3"/>
  <c r="AB629" i="3"/>
  <c r="AA629" i="3"/>
  <c r="Z629" i="3"/>
  <c r="Y629" i="3"/>
  <c r="X629" i="3"/>
  <c r="W629" i="3"/>
  <c r="V629" i="3"/>
  <c r="U629" i="3"/>
  <c r="T629" i="3"/>
  <c r="S629" i="3"/>
  <c r="R629" i="3"/>
  <c r="Q629" i="3"/>
  <c r="P629" i="3"/>
  <c r="O629" i="3"/>
  <c r="N629" i="3"/>
  <c r="M629" i="3"/>
  <c r="L629" i="3"/>
  <c r="K629" i="3"/>
  <c r="J629" i="3"/>
  <c r="I629" i="3"/>
  <c r="H629" i="3"/>
  <c r="G629" i="3"/>
  <c r="F629" i="3"/>
  <c r="E629" i="3"/>
  <c r="D629" i="3"/>
  <c r="AR628" i="3"/>
  <c r="AQ628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Y628" i="3"/>
  <c r="X628" i="3"/>
  <c r="W628" i="3"/>
  <c r="V628" i="3"/>
  <c r="U628" i="3"/>
  <c r="T628" i="3"/>
  <c r="S628" i="3"/>
  <c r="R628" i="3"/>
  <c r="Q628" i="3"/>
  <c r="P628" i="3"/>
  <c r="O628" i="3"/>
  <c r="N628" i="3"/>
  <c r="M628" i="3"/>
  <c r="L628" i="3"/>
  <c r="K628" i="3"/>
  <c r="J628" i="3"/>
  <c r="I628" i="3"/>
  <c r="H628" i="3"/>
  <c r="G628" i="3"/>
  <c r="F628" i="3"/>
  <c r="E628" i="3"/>
  <c r="D628" i="3"/>
  <c r="AR627" i="3"/>
  <c r="AQ627" i="3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W627" i="3"/>
  <c r="V627" i="3"/>
  <c r="U627" i="3"/>
  <c r="T627" i="3"/>
  <c r="S627" i="3"/>
  <c r="R627" i="3"/>
  <c r="Q627" i="3"/>
  <c r="P627" i="3"/>
  <c r="O627" i="3"/>
  <c r="N627" i="3"/>
  <c r="M627" i="3"/>
  <c r="L627" i="3"/>
  <c r="K627" i="3"/>
  <c r="J627" i="3"/>
  <c r="I627" i="3"/>
  <c r="H627" i="3"/>
  <c r="G627" i="3"/>
  <c r="F627" i="3"/>
  <c r="E627" i="3"/>
  <c r="D627" i="3"/>
  <c r="AR626" i="3"/>
  <c r="AQ626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U626" i="3"/>
  <c r="T626" i="3"/>
  <c r="S626" i="3"/>
  <c r="R626" i="3"/>
  <c r="Q626" i="3"/>
  <c r="P626" i="3"/>
  <c r="O626" i="3"/>
  <c r="N626" i="3"/>
  <c r="M626" i="3"/>
  <c r="L626" i="3"/>
  <c r="K626" i="3"/>
  <c r="J626" i="3"/>
  <c r="I626" i="3"/>
  <c r="H626" i="3"/>
  <c r="G626" i="3"/>
  <c r="F626" i="3"/>
  <c r="E626" i="3"/>
  <c r="D626" i="3"/>
  <c r="AR625" i="3"/>
  <c r="AQ625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W625" i="3"/>
  <c r="V625" i="3"/>
  <c r="U625" i="3"/>
  <c r="T625" i="3"/>
  <c r="S625" i="3"/>
  <c r="R625" i="3"/>
  <c r="Q625" i="3"/>
  <c r="P625" i="3"/>
  <c r="O625" i="3"/>
  <c r="N625" i="3"/>
  <c r="M625" i="3"/>
  <c r="L625" i="3"/>
  <c r="K625" i="3"/>
  <c r="J625" i="3"/>
  <c r="I625" i="3"/>
  <c r="H625" i="3"/>
  <c r="G625" i="3"/>
  <c r="F625" i="3"/>
  <c r="E625" i="3"/>
  <c r="D625" i="3"/>
  <c r="AR624" i="3"/>
  <c r="AQ624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Y624" i="3"/>
  <c r="X624" i="3"/>
  <c r="W624" i="3"/>
  <c r="V624" i="3"/>
  <c r="U624" i="3"/>
  <c r="T624" i="3"/>
  <c r="S624" i="3"/>
  <c r="R624" i="3"/>
  <c r="Q624" i="3"/>
  <c r="P624" i="3"/>
  <c r="O624" i="3"/>
  <c r="N624" i="3"/>
  <c r="M624" i="3"/>
  <c r="L624" i="3"/>
  <c r="K624" i="3"/>
  <c r="J624" i="3"/>
  <c r="I624" i="3"/>
  <c r="H624" i="3"/>
  <c r="G624" i="3"/>
  <c r="F624" i="3"/>
  <c r="E624" i="3"/>
  <c r="D624" i="3"/>
  <c r="AR623" i="3"/>
  <c r="AQ623" i="3"/>
  <c r="AP623" i="3"/>
  <c r="AO623" i="3"/>
  <c r="AN623" i="3"/>
  <c r="AM623" i="3"/>
  <c r="AL623" i="3"/>
  <c r="AK623" i="3"/>
  <c r="AJ623" i="3"/>
  <c r="AI623" i="3"/>
  <c r="AH623" i="3"/>
  <c r="AG623" i="3"/>
  <c r="AF623" i="3"/>
  <c r="AE623" i="3"/>
  <c r="AD623" i="3"/>
  <c r="AC623" i="3"/>
  <c r="AB623" i="3"/>
  <c r="AA623" i="3"/>
  <c r="Z623" i="3"/>
  <c r="Y623" i="3"/>
  <c r="X623" i="3"/>
  <c r="W623" i="3"/>
  <c r="V623" i="3"/>
  <c r="U623" i="3"/>
  <c r="T623" i="3"/>
  <c r="S623" i="3"/>
  <c r="R623" i="3"/>
  <c r="Q623" i="3"/>
  <c r="P623" i="3"/>
  <c r="O623" i="3"/>
  <c r="N623" i="3"/>
  <c r="M623" i="3"/>
  <c r="L623" i="3"/>
  <c r="K623" i="3"/>
  <c r="J623" i="3"/>
  <c r="I623" i="3"/>
  <c r="H623" i="3"/>
  <c r="G623" i="3"/>
  <c r="F623" i="3"/>
  <c r="E623" i="3"/>
  <c r="D623" i="3"/>
  <c r="AR622" i="3"/>
  <c r="AQ622" i="3"/>
  <c r="AP622" i="3"/>
  <c r="AO622" i="3"/>
  <c r="AN622" i="3"/>
  <c r="AM622" i="3"/>
  <c r="AL622" i="3"/>
  <c r="AK622" i="3"/>
  <c r="AJ622" i="3"/>
  <c r="AI622" i="3"/>
  <c r="AH622" i="3"/>
  <c r="AG622" i="3"/>
  <c r="AF622" i="3"/>
  <c r="AE622" i="3"/>
  <c r="AD622" i="3"/>
  <c r="AC622" i="3"/>
  <c r="AB622" i="3"/>
  <c r="AA622" i="3"/>
  <c r="Z622" i="3"/>
  <c r="Y622" i="3"/>
  <c r="X622" i="3"/>
  <c r="W622" i="3"/>
  <c r="V622" i="3"/>
  <c r="U622" i="3"/>
  <c r="T622" i="3"/>
  <c r="S622" i="3"/>
  <c r="R622" i="3"/>
  <c r="Q622" i="3"/>
  <c r="P622" i="3"/>
  <c r="O622" i="3"/>
  <c r="N622" i="3"/>
  <c r="M622" i="3"/>
  <c r="L622" i="3"/>
  <c r="K622" i="3"/>
  <c r="J622" i="3"/>
  <c r="I622" i="3"/>
  <c r="H622" i="3"/>
  <c r="G622" i="3"/>
  <c r="F622" i="3"/>
  <c r="E622" i="3"/>
  <c r="D622" i="3"/>
  <c r="AR621" i="3"/>
  <c r="AQ621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X621" i="3"/>
  <c r="W621" i="3"/>
  <c r="V621" i="3"/>
  <c r="U621" i="3"/>
  <c r="T621" i="3"/>
  <c r="S621" i="3"/>
  <c r="R621" i="3"/>
  <c r="Q621" i="3"/>
  <c r="P621" i="3"/>
  <c r="O621" i="3"/>
  <c r="N621" i="3"/>
  <c r="M621" i="3"/>
  <c r="L621" i="3"/>
  <c r="K621" i="3"/>
  <c r="J621" i="3"/>
  <c r="I621" i="3"/>
  <c r="H621" i="3"/>
  <c r="G621" i="3"/>
  <c r="F621" i="3"/>
  <c r="E621" i="3"/>
  <c r="D621" i="3"/>
  <c r="AR620" i="3"/>
  <c r="AQ620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Y620" i="3"/>
  <c r="X620" i="3"/>
  <c r="W620" i="3"/>
  <c r="V620" i="3"/>
  <c r="U620" i="3"/>
  <c r="T620" i="3"/>
  <c r="S620" i="3"/>
  <c r="R620" i="3"/>
  <c r="Q620" i="3"/>
  <c r="P620" i="3"/>
  <c r="O620" i="3"/>
  <c r="N620" i="3"/>
  <c r="M620" i="3"/>
  <c r="L620" i="3"/>
  <c r="K620" i="3"/>
  <c r="J620" i="3"/>
  <c r="I620" i="3"/>
  <c r="H620" i="3"/>
  <c r="G620" i="3"/>
  <c r="F620" i="3"/>
  <c r="E620" i="3"/>
  <c r="D620" i="3"/>
  <c r="AR619" i="3"/>
  <c r="AQ619" i="3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X619" i="3"/>
  <c r="W619" i="3"/>
  <c r="V619" i="3"/>
  <c r="U619" i="3"/>
  <c r="T619" i="3"/>
  <c r="S619" i="3"/>
  <c r="R619" i="3"/>
  <c r="Q619" i="3"/>
  <c r="P619" i="3"/>
  <c r="O619" i="3"/>
  <c r="N619" i="3"/>
  <c r="M619" i="3"/>
  <c r="L619" i="3"/>
  <c r="K619" i="3"/>
  <c r="J619" i="3"/>
  <c r="I619" i="3"/>
  <c r="H619" i="3"/>
  <c r="G619" i="3"/>
  <c r="F619" i="3"/>
  <c r="E619" i="3"/>
  <c r="D619" i="3"/>
  <c r="AR618" i="3"/>
  <c r="AQ618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U618" i="3"/>
  <c r="T618" i="3"/>
  <c r="S618" i="3"/>
  <c r="R618" i="3"/>
  <c r="Q618" i="3"/>
  <c r="P618" i="3"/>
  <c r="O618" i="3"/>
  <c r="N618" i="3"/>
  <c r="M618" i="3"/>
  <c r="L618" i="3"/>
  <c r="K618" i="3"/>
  <c r="J618" i="3"/>
  <c r="I618" i="3"/>
  <c r="H618" i="3"/>
  <c r="G618" i="3"/>
  <c r="F618" i="3"/>
  <c r="E618" i="3"/>
  <c r="D618" i="3"/>
  <c r="AR617" i="3"/>
  <c r="AQ617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X617" i="3"/>
  <c r="W617" i="3"/>
  <c r="V617" i="3"/>
  <c r="U617" i="3"/>
  <c r="T617" i="3"/>
  <c r="S617" i="3"/>
  <c r="R617" i="3"/>
  <c r="Q617" i="3"/>
  <c r="P617" i="3"/>
  <c r="O617" i="3"/>
  <c r="N617" i="3"/>
  <c r="M617" i="3"/>
  <c r="L617" i="3"/>
  <c r="K617" i="3"/>
  <c r="J617" i="3"/>
  <c r="I617" i="3"/>
  <c r="H617" i="3"/>
  <c r="G617" i="3"/>
  <c r="F617" i="3"/>
  <c r="E617" i="3"/>
  <c r="D617" i="3"/>
  <c r="AR616" i="3"/>
  <c r="AQ616" i="3"/>
  <c r="AP616" i="3"/>
  <c r="AO616" i="3"/>
  <c r="AN616" i="3"/>
  <c r="AM616" i="3"/>
  <c r="AL616" i="3"/>
  <c r="AK616" i="3"/>
  <c r="AJ616" i="3"/>
  <c r="AI616" i="3"/>
  <c r="AH616" i="3"/>
  <c r="AG616" i="3"/>
  <c r="AF616" i="3"/>
  <c r="AE616" i="3"/>
  <c r="AD616" i="3"/>
  <c r="AC616" i="3"/>
  <c r="AB616" i="3"/>
  <c r="AA616" i="3"/>
  <c r="Z616" i="3"/>
  <c r="Y616" i="3"/>
  <c r="X616" i="3"/>
  <c r="W616" i="3"/>
  <c r="V616" i="3"/>
  <c r="U616" i="3"/>
  <c r="T616" i="3"/>
  <c r="S616" i="3"/>
  <c r="R616" i="3"/>
  <c r="Q616" i="3"/>
  <c r="P616" i="3"/>
  <c r="O616" i="3"/>
  <c r="N616" i="3"/>
  <c r="M616" i="3"/>
  <c r="L616" i="3"/>
  <c r="K616" i="3"/>
  <c r="J616" i="3"/>
  <c r="I616" i="3"/>
  <c r="H616" i="3"/>
  <c r="G616" i="3"/>
  <c r="F616" i="3"/>
  <c r="E616" i="3"/>
  <c r="D616" i="3"/>
  <c r="AR615" i="3"/>
  <c r="AQ615" i="3"/>
  <c r="AP615" i="3"/>
  <c r="AO615" i="3"/>
  <c r="AN615" i="3"/>
  <c r="AM615" i="3"/>
  <c r="AL615" i="3"/>
  <c r="AK615" i="3"/>
  <c r="AJ615" i="3"/>
  <c r="AI615" i="3"/>
  <c r="AH615" i="3"/>
  <c r="AG615" i="3"/>
  <c r="AF615" i="3"/>
  <c r="AE615" i="3"/>
  <c r="AD615" i="3"/>
  <c r="AC615" i="3"/>
  <c r="AB615" i="3"/>
  <c r="AA615" i="3"/>
  <c r="Z615" i="3"/>
  <c r="Y615" i="3"/>
  <c r="X615" i="3"/>
  <c r="W615" i="3"/>
  <c r="V615" i="3"/>
  <c r="U615" i="3"/>
  <c r="T615" i="3"/>
  <c r="S615" i="3"/>
  <c r="R615" i="3"/>
  <c r="Q615" i="3"/>
  <c r="P615" i="3"/>
  <c r="O615" i="3"/>
  <c r="N615" i="3"/>
  <c r="M615" i="3"/>
  <c r="L615" i="3"/>
  <c r="K615" i="3"/>
  <c r="J615" i="3"/>
  <c r="I615" i="3"/>
  <c r="H615" i="3"/>
  <c r="G615" i="3"/>
  <c r="F615" i="3"/>
  <c r="E615" i="3"/>
  <c r="D615" i="3"/>
  <c r="AR614" i="3"/>
  <c r="AQ614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U614" i="3"/>
  <c r="T614" i="3"/>
  <c r="S614" i="3"/>
  <c r="R614" i="3"/>
  <c r="Q614" i="3"/>
  <c r="P614" i="3"/>
  <c r="O614" i="3"/>
  <c r="N614" i="3"/>
  <c r="M614" i="3"/>
  <c r="L614" i="3"/>
  <c r="K614" i="3"/>
  <c r="J614" i="3"/>
  <c r="I614" i="3"/>
  <c r="H614" i="3"/>
  <c r="G614" i="3"/>
  <c r="F614" i="3"/>
  <c r="E614" i="3"/>
  <c r="D614" i="3"/>
  <c r="AR613" i="3"/>
  <c r="AQ613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X613" i="3"/>
  <c r="W613" i="3"/>
  <c r="V613" i="3"/>
  <c r="U613" i="3"/>
  <c r="T613" i="3"/>
  <c r="S613" i="3"/>
  <c r="R613" i="3"/>
  <c r="Q613" i="3"/>
  <c r="P613" i="3"/>
  <c r="O613" i="3"/>
  <c r="N613" i="3"/>
  <c r="M613" i="3"/>
  <c r="L613" i="3"/>
  <c r="K613" i="3"/>
  <c r="J613" i="3"/>
  <c r="I613" i="3"/>
  <c r="H613" i="3"/>
  <c r="G613" i="3"/>
  <c r="F613" i="3"/>
  <c r="E613" i="3"/>
  <c r="D613" i="3"/>
  <c r="AR612" i="3"/>
  <c r="AQ612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Y612" i="3"/>
  <c r="X612" i="3"/>
  <c r="W612" i="3"/>
  <c r="V612" i="3"/>
  <c r="U612" i="3"/>
  <c r="T612" i="3"/>
  <c r="S612" i="3"/>
  <c r="R612" i="3"/>
  <c r="Q612" i="3"/>
  <c r="P612" i="3"/>
  <c r="O612" i="3"/>
  <c r="N612" i="3"/>
  <c r="M612" i="3"/>
  <c r="L612" i="3"/>
  <c r="K612" i="3"/>
  <c r="J612" i="3"/>
  <c r="I612" i="3"/>
  <c r="H612" i="3"/>
  <c r="G612" i="3"/>
  <c r="F612" i="3"/>
  <c r="E612" i="3"/>
  <c r="D612" i="3"/>
  <c r="AR611" i="3"/>
  <c r="AQ611" i="3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X611" i="3"/>
  <c r="W611" i="3"/>
  <c r="V611" i="3"/>
  <c r="U611" i="3"/>
  <c r="T611" i="3"/>
  <c r="S611" i="3"/>
  <c r="R611" i="3"/>
  <c r="Q611" i="3"/>
  <c r="P611" i="3"/>
  <c r="O611" i="3"/>
  <c r="N611" i="3"/>
  <c r="M611" i="3"/>
  <c r="L611" i="3"/>
  <c r="K611" i="3"/>
  <c r="J611" i="3"/>
  <c r="I611" i="3"/>
  <c r="H611" i="3"/>
  <c r="G611" i="3"/>
  <c r="F611" i="3"/>
  <c r="E611" i="3"/>
  <c r="D611" i="3"/>
  <c r="AR610" i="3"/>
  <c r="AQ610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U610" i="3"/>
  <c r="T610" i="3"/>
  <c r="S610" i="3"/>
  <c r="R610" i="3"/>
  <c r="Q610" i="3"/>
  <c r="P610" i="3"/>
  <c r="O610" i="3"/>
  <c r="N610" i="3"/>
  <c r="M610" i="3"/>
  <c r="L610" i="3"/>
  <c r="K610" i="3"/>
  <c r="J610" i="3"/>
  <c r="I610" i="3"/>
  <c r="H610" i="3"/>
  <c r="G610" i="3"/>
  <c r="F610" i="3"/>
  <c r="E610" i="3"/>
  <c r="D610" i="3"/>
  <c r="AR609" i="3"/>
  <c r="AQ609" i="3"/>
  <c r="AP609" i="3"/>
  <c r="AO609" i="3"/>
  <c r="AN609" i="3"/>
  <c r="AM609" i="3"/>
  <c r="AL609" i="3"/>
  <c r="AK609" i="3"/>
  <c r="AJ609" i="3"/>
  <c r="AI609" i="3"/>
  <c r="AH609" i="3"/>
  <c r="AG609" i="3"/>
  <c r="AF609" i="3"/>
  <c r="AE609" i="3"/>
  <c r="AD609" i="3"/>
  <c r="AC609" i="3"/>
  <c r="AB609" i="3"/>
  <c r="AA609" i="3"/>
  <c r="Z609" i="3"/>
  <c r="Y609" i="3"/>
  <c r="X609" i="3"/>
  <c r="W609" i="3"/>
  <c r="V609" i="3"/>
  <c r="U609" i="3"/>
  <c r="T609" i="3"/>
  <c r="S609" i="3"/>
  <c r="R609" i="3"/>
  <c r="Q609" i="3"/>
  <c r="P609" i="3"/>
  <c r="O609" i="3"/>
  <c r="N609" i="3"/>
  <c r="M609" i="3"/>
  <c r="L609" i="3"/>
  <c r="K609" i="3"/>
  <c r="J609" i="3"/>
  <c r="I609" i="3"/>
  <c r="H609" i="3"/>
  <c r="G609" i="3"/>
  <c r="F609" i="3"/>
  <c r="E609" i="3"/>
  <c r="D609" i="3"/>
  <c r="AR608" i="3"/>
  <c r="AQ608" i="3"/>
  <c r="AP608" i="3"/>
  <c r="AO608" i="3"/>
  <c r="AN608" i="3"/>
  <c r="AM608" i="3"/>
  <c r="AL608" i="3"/>
  <c r="AK608" i="3"/>
  <c r="AJ608" i="3"/>
  <c r="AI608" i="3"/>
  <c r="AH608" i="3"/>
  <c r="AG608" i="3"/>
  <c r="AF608" i="3"/>
  <c r="AE608" i="3"/>
  <c r="AD608" i="3"/>
  <c r="AC608" i="3"/>
  <c r="AB608" i="3"/>
  <c r="AA608" i="3"/>
  <c r="Z608" i="3"/>
  <c r="Y608" i="3"/>
  <c r="X608" i="3"/>
  <c r="W608" i="3"/>
  <c r="V608" i="3"/>
  <c r="U608" i="3"/>
  <c r="T608" i="3"/>
  <c r="S608" i="3"/>
  <c r="R608" i="3"/>
  <c r="Q608" i="3"/>
  <c r="P608" i="3"/>
  <c r="O608" i="3"/>
  <c r="N608" i="3"/>
  <c r="M608" i="3"/>
  <c r="L608" i="3"/>
  <c r="K608" i="3"/>
  <c r="J608" i="3"/>
  <c r="I608" i="3"/>
  <c r="H608" i="3"/>
  <c r="G608" i="3"/>
  <c r="F608" i="3"/>
  <c r="E608" i="3"/>
  <c r="D608" i="3"/>
  <c r="AR607" i="3"/>
  <c r="AQ607" i="3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X607" i="3"/>
  <c r="W607" i="3"/>
  <c r="V607" i="3"/>
  <c r="U607" i="3"/>
  <c r="T607" i="3"/>
  <c r="S607" i="3"/>
  <c r="R607" i="3"/>
  <c r="Q607" i="3"/>
  <c r="P607" i="3"/>
  <c r="O607" i="3"/>
  <c r="N607" i="3"/>
  <c r="M607" i="3"/>
  <c r="L607" i="3"/>
  <c r="K607" i="3"/>
  <c r="J607" i="3"/>
  <c r="I607" i="3"/>
  <c r="H607" i="3"/>
  <c r="G607" i="3"/>
  <c r="F607" i="3"/>
  <c r="E607" i="3"/>
  <c r="D607" i="3"/>
  <c r="AR606" i="3"/>
  <c r="AQ606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U606" i="3"/>
  <c r="T606" i="3"/>
  <c r="S606" i="3"/>
  <c r="R606" i="3"/>
  <c r="Q606" i="3"/>
  <c r="P606" i="3"/>
  <c r="O606" i="3"/>
  <c r="N606" i="3"/>
  <c r="M606" i="3"/>
  <c r="L606" i="3"/>
  <c r="K606" i="3"/>
  <c r="J606" i="3"/>
  <c r="I606" i="3"/>
  <c r="H606" i="3"/>
  <c r="G606" i="3"/>
  <c r="F606" i="3"/>
  <c r="E606" i="3"/>
  <c r="D606" i="3"/>
  <c r="AR605" i="3"/>
  <c r="AQ605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X605" i="3"/>
  <c r="W605" i="3"/>
  <c r="V605" i="3"/>
  <c r="U605" i="3"/>
  <c r="T605" i="3"/>
  <c r="S605" i="3"/>
  <c r="R605" i="3"/>
  <c r="Q605" i="3"/>
  <c r="P605" i="3"/>
  <c r="O605" i="3"/>
  <c r="N605" i="3"/>
  <c r="M605" i="3"/>
  <c r="L605" i="3"/>
  <c r="K605" i="3"/>
  <c r="J605" i="3"/>
  <c r="I605" i="3"/>
  <c r="H605" i="3"/>
  <c r="G605" i="3"/>
  <c r="F605" i="3"/>
  <c r="E605" i="3"/>
  <c r="D605" i="3"/>
  <c r="AR604" i="3"/>
  <c r="AQ604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Y604" i="3"/>
  <c r="X604" i="3"/>
  <c r="W604" i="3"/>
  <c r="V604" i="3"/>
  <c r="U604" i="3"/>
  <c r="T604" i="3"/>
  <c r="S604" i="3"/>
  <c r="R604" i="3"/>
  <c r="Q604" i="3"/>
  <c r="P604" i="3"/>
  <c r="O604" i="3"/>
  <c r="N604" i="3"/>
  <c r="M604" i="3"/>
  <c r="L604" i="3"/>
  <c r="K604" i="3"/>
  <c r="J604" i="3"/>
  <c r="I604" i="3"/>
  <c r="H604" i="3"/>
  <c r="G604" i="3"/>
  <c r="F604" i="3"/>
  <c r="E604" i="3"/>
  <c r="D604" i="3"/>
  <c r="AR603" i="3"/>
  <c r="AQ603" i="3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X603" i="3"/>
  <c r="W603" i="3"/>
  <c r="V603" i="3"/>
  <c r="U603" i="3"/>
  <c r="T603" i="3"/>
  <c r="S603" i="3"/>
  <c r="R603" i="3"/>
  <c r="Q603" i="3"/>
  <c r="P603" i="3"/>
  <c r="O603" i="3"/>
  <c r="N603" i="3"/>
  <c r="M603" i="3"/>
  <c r="L603" i="3"/>
  <c r="K603" i="3"/>
  <c r="J603" i="3"/>
  <c r="I603" i="3"/>
  <c r="H603" i="3"/>
  <c r="G603" i="3"/>
  <c r="F603" i="3"/>
  <c r="E603" i="3"/>
  <c r="D603" i="3"/>
  <c r="AR602" i="3"/>
  <c r="AQ602" i="3"/>
  <c r="AP602" i="3"/>
  <c r="AO602" i="3"/>
  <c r="AN602" i="3"/>
  <c r="AM602" i="3"/>
  <c r="AL602" i="3"/>
  <c r="AK602" i="3"/>
  <c r="AJ602" i="3"/>
  <c r="AI602" i="3"/>
  <c r="AH602" i="3"/>
  <c r="AG602" i="3"/>
  <c r="AF602" i="3"/>
  <c r="AE602" i="3"/>
  <c r="AD602" i="3"/>
  <c r="AC602" i="3"/>
  <c r="AB602" i="3"/>
  <c r="AA602" i="3"/>
  <c r="Z602" i="3"/>
  <c r="Y602" i="3"/>
  <c r="X602" i="3"/>
  <c r="W602" i="3"/>
  <c r="V602" i="3"/>
  <c r="U602" i="3"/>
  <c r="T602" i="3"/>
  <c r="S602" i="3"/>
  <c r="R602" i="3"/>
  <c r="Q602" i="3"/>
  <c r="P602" i="3"/>
  <c r="O602" i="3"/>
  <c r="N602" i="3"/>
  <c r="M602" i="3"/>
  <c r="L602" i="3"/>
  <c r="K602" i="3"/>
  <c r="J602" i="3"/>
  <c r="I602" i="3"/>
  <c r="H602" i="3"/>
  <c r="G602" i="3"/>
  <c r="F602" i="3"/>
  <c r="E602" i="3"/>
  <c r="D602" i="3"/>
  <c r="AR601" i="3"/>
  <c r="AQ601" i="3"/>
  <c r="AP601" i="3"/>
  <c r="AO601" i="3"/>
  <c r="AN601" i="3"/>
  <c r="AM601" i="3"/>
  <c r="AL601" i="3"/>
  <c r="AK601" i="3"/>
  <c r="AJ601" i="3"/>
  <c r="AI601" i="3"/>
  <c r="AH601" i="3"/>
  <c r="AG601" i="3"/>
  <c r="AF601" i="3"/>
  <c r="AE601" i="3"/>
  <c r="AD601" i="3"/>
  <c r="AC601" i="3"/>
  <c r="AB601" i="3"/>
  <c r="AA601" i="3"/>
  <c r="Z601" i="3"/>
  <c r="Y601" i="3"/>
  <c r="X601" i="3"/>
  <c r="W601" i="3"/>
  <c r="V601" i="3"/>
  <c r="U601" i="3"/>
  <c r="T601" i="3"/>
  <c r="S601" i="3"/>
  <c r="R601" i="3"/>
  <c r="Q601" i="3"/>
  <c r="P601" i="3"/>
  <c r="O601" i="3"/>
  <c r="N601" i="3"/>
  <c r="M601" i="3"/>
  <c r="L601" i="3"/>
  <c r="K601" i="3"/>
  <c r="J601" i="3"/>
  <c r="I601" i="3"/>
  <c r="H601" i="3"/>
  <c r="G601" i="3"/>
  <c r="F601" i="3"/>
  <c r="E601" i="3"/>
  <c r="D601" i="3"/>
  <c r="AR600" i="3"/>
  <c r="AQ600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Y600" i="3"/>
  <c r="X600" i="3"/>
  <c r="W600" i="3"/>
  <c r="V600" i="3"/>
  <c r="U600" i="3"/>
  <c r="T600" i="3"/>
  <c r="S600" i="3"/>
  <c r="R600" i="3"/>
  <c r="Q600" i="3"/>
  <c r="P600" i="3"/>
  <c r="O600" i="3"/>
  <c r="N600" i="3"/>
  <c r="M600" i="3"/>
  <c r="L600" i="3"/>
  <c r="K600" i="3"/>
  <c r="J600" i="3"/>
  <c r="I600" i="3"/>
  <c r="H600" i="3"/>
  <c r="G600" i="3"/>
  <c r="F600" i="3"/>
  <c r="E600" i="3"/>
  <c r="D600" i="3"/>
  <c r="AR599" i="3"/>
  <c r="AQ599" i="3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X599" i="3"/>
  <c r="W599" i="3"/>
  <c r="V599" i="3"/>
  <c r="U599" i="3"/>
  <c r="T599" i="3"/>
  <c r="S599" i="3"/>
  <c r="R599" i="3"/>
  <c r="Q599" i="3"/>
  <c r="P599" i="3"/>
  <c r="O599" i="3"/>
  <c r="N599" i="3"/>
  <c r="M599" i="3"/>
  <c r="L599" i="3"/>
  <c r="K599" i="3"/>
  <c r="J599" i="3"/>
  <c r="I599" i="3"/>
  <c r="H599" i="3"/>
  <c r="G599" i="3"/>
  <c r="F599" i="3"/>
  <c r="E599" i="3"/>
  <c r="D599" i="3"/>
  <c r="AR598" i="3"/>
  <c r="AQ598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U598" i="3"/>
  <c r="T598" i="3"/>
  <c r="S598" i="3"/>
  <c r="R598" i="3"/>
  <c r="Q598" i="3"/>
  <c r="P598" i="3"/>
  <c r="O598" i="3"/>
  <c r="N598" i="3"/>
  <c r="M598" i="3"/>
  <c r="L598" i="3"/>
  <c r="K598" i="3"/>
  <c r="J598" i="3"/>
  <c r="I598" i="3"/>
  <c r="H598" i="3"/>
  <c r="G598" i="3"/>
  <c r="F598" i="3"/>
  <c r="E598" i="3"/>
  <c r="D598" i="3"/>
  <c r="AR597" i="3"/>
  <c r="AQ597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X597" i="3"/>
  <c r="W597" i="3"/>
  <c r="V597" i="3"/>
  <c r="U597" i="3"/>
  <c r="T597" i="3"/>
  <c r="S597" i="3"/>
  <c r="R597" i="3"/>
  <c r="Q597" i="3"/>
  <c r="P597" i="3"/>
  <c r="O597" i="3"/>
  <c r="N597" i="3"/>
  <c r="M597" i="3"/>
  <c r="L597" i="3"/>
  <c r="K597" i="3"/>
  <c r="J597" i="3"/>
  <c r="I597" i="3"/>
  <c r="H597" i="3"/>
  <c r="G597" i="3"/>
  <c r="F597" i="3"/>
  <c r="E597" i="3"/>
  <c r="D597" i="3"/>
  <c r="AR596" i="3"/>
  <c r="AQ596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Y596" i="3"/>
  <c r="X596" i="3"/>
  <c r="W596" i="3"/>
  <c r="V596" i="3"/>
  <c r="U596" i="3"/>
  <c r="T596" i="3"/>
  <c r="S596" i="3"/>
  <c r="R596" i="3"/>
  <c r="Q596" i="3"/>
  <c r="P596" i="3"/>
  <c r="O596" i="3"/>
  <c r="N596" i="3"/>
  <c r="M596" i="3"/>
  <c r="L596" i="3"/>
  <c r="K596" i="3"/>
  <c r="J596" i="3"/>
  <c r="I596" i="3"/>
  <c r="H596" i="3"/>
  <c r="G596" i="3"/>
  <c r="F596" i="3"/>
  <c r="E596" i="3"/>
  <c r="D596" i="3"/>
  <c r="AR595" i="3"/>
  <c r="AQ595" i="3"/>
  <c r="AP595" i="3"/>
  <c r="AO595" i="3"/>
  <c r="AN595" i="3"/>
  <c r="AM595" i="3"/>
  <c r="AL595" i="3"/>
  <c r="AK595" i="3"/>
  <c r="AJ595" i="3"/>
  <c r="AI595" i="3"/>
  <c r="AH595" i="3"/>
  <c r="AG595" i="3"/>
  <c r="AF595" i="3"/>
  <c r="AE595" i="3"/>
  <c r="AD595" i="3"/>
  <c r="AC595" i="3"/>
  <c r="AB595" i="3"/>
  <c r="AA595" i="3"/>
  <c r="Z595" i="3"/>
  <c r="Y595" i="3"/>
  <c r="X595" i="3"/>
  <c r="W595" i="3"/>
  <c r="V595" i="3"/>
  <c r="U595" i="3"/>
  <c r="T595" i="3"/>
  <c r="S595" i="3"/>
  <c r="R595" i="3"/>
  <c r="Q595" i="3"/>
  <c r="P595" i="3"/>
  <c r="O595" i="3"/>
  <c r="N595" i="3"/>
  <c r="M595" i="3"/>
  <c r="L595" i="3"/>
  <c r="K595" i="3"/>
  <c r="J595" i="3"/>
  <c r="I595" i="3"/>
  <c r="H595" i="3"/>
  <c r="G595" i="3"/>
  <c r="F595" i="3"/>
  <c r="E595" i="3"/>
  <c r="D595" i="3"/>
  <c r="AR594" i="3"/>
  <c r="AQ594" i="3"/>
  <c r="AP594" i="3"/>
  <c r="AO594" i="3"/>
  <c r="AN594" i="3"/>
  <c r="AM594" i="3"/>
  <c r="AL594" i="3"/>
  <c r="AK594" i="3"/>
  <c r="AJ594" i="3"/>
  <c r="AI594" i="3"/>
  <c r="AH594" i="3"/>
  <c r="AG594" i="3"/>
  <c r="AF594" i="3"/>
  <c r="AE594" i="3"/>
  <c r="AD594" i="3"/>
  <c r="AC594" i="3"/>
  <c r="AB594" i="3"/>
  <c r="AA594" i="3"/>
  <c r="Z594" i="3"/>
  <c r="Y594" i="3"/>
  <c r="X594" i="3"/>
  <c r="W594" i="3"/>
  <c r="V594" i="3"/>
  <c r="U594" i="3"/>
  <c r="T594" i="3"/>
  <c r="S594" i="3"/>
  <c r="R594" i="3"/>
  <c r="Q594" i="3"/>
  <c r="P594" i="3"/>
  <c r="O594" i="3"/>
  <c r="N594" i="3"/>
  <c r="M594" i="3"/>
  <c r="L594" i="3"/>
  <c r="K594" i="3"/>
  <c r="J594" i="3"/>
  <c r="I594" i="3"/>
  <c r="H594" i="3"/>
  <c r="G594" i="3"/>
  <c r="F594" i="3"/>
  <c r="E594" i="3"/>
  <c r="D594" i="3"/>
  <c r="AR593" i="3"/>
  <c r="AQ593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W593" i="3"/>
  <c r="V593" i="3"/>
  <c r="U593" i="3"/>
  <c r="T593" i="3"/>
  <c r="S593" i="3"/>
  <c r="R593" i="3"/>
  <c r="Q593" i="3"/>
  <c r="P593" i="3"/>
  <c r="O593" i="3"/>
  <c r="N593" i="3"/>
  <c r="M593" i="3"/>
  <c r="L593" i="3"/>
  <c r="K593" i="3"/>
  <c r="J593" i="3"/>
  <c r="I593" i="3"/>
  <c r="H593" i="3"/>
  <c r="G593" i="3"/>
  <c r="F593" i="3"/>
  <c r="E593" i="3"/>
  <c r="D593" i="3"/>
  <c r="AR592" i="3"/>
  <c r="AQ592" i="3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Y592" i="3"/>
  <c r="X592" i="3"/>
  <c r="W592" i="3"/>
  <c r="V592" i="3"/>
  <c r="U592" i="3"/>
  <c r="T592" i="3"/>
  <c r="S592" i="3"/>
  <c r="R592" i="3"/>
  <c r="Q592" i="3"/>
  <c r="P592" i="3"/>
  <c r="O592" i="3"/>
  <c r="N592" i="3"/>
  <c r="M592" i="3"/>
  <c r="L592" i="3"/>
  <c r="K592" i="3"/>
  <c r="J592" i="3"/>
  <c r="I592" i="3"/>
  <c r="H592" i="3"/>
  <c r="G592" i="3"/>
  <c r="F592" i="3"/>
  <c r="E592" i="3"/>
  <c r="D592" i="3"/>
  <c r="AR591" i="3"/>
  <c r="AQ591" i="3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X591" i="3"/>
  <c r="W591" i="3"/>
  <c r="V591" i="3"/>
  <c r="U591" i="3"/>
  <c r="T591" i="3"/>
  <c r="S591" i="3"/>
  <c r="R591" i="3"/>
  <c r="Q591" i="3"/>
  <c r="P591" i="3"/>
  <c r="O591" i="3"/>
  <c r="N591" i="3"/>
  <c r="M591" i="3"/>
  <c r="L591" i="3"/>
  <c r="K591" i="3"/>
  <c r="J591" i="3"/>
  <c r="I591" i="3"/>
  <c r="H591" i="3"/>
  <c r="G591" i="3"/>
  <c r="F591" i="3"/>
  <c r="E591" i="3"/>
  <c r="D591" i="3"/>
  <c r="AR590" i="3"/>
  <c r="AQ590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U590" i="3"/>
  <c r="T590" i="3"/>
  <c r="S590" i="3"/>
  <c r="R590" i="3"/>
  <c r="Q590" i="3"/>
  <c r="P590" i="3"/>
  <c r="O590" i="3"/>
  <c r="N590" i="3"/>
  <c r="M590" i="3"/>
  <c r="L590" i="3"/>
  <c r="K590" i="3"/>
  <c r="J590" i="3"/>
  <c r="I590" i="3"/>
  <c r="H590" i="3"/>
  <c r="G590" i="3"/>
  <c r="F590" i="3"/>
  <c r="E590" i="3"/>
  <c r="D590" i="3"/>
  <c r="AR589" i="3"/>
  <c r="AQ589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U589" i="3"/>
  <c r="T589" i="3"/>
  <c r="S589" i="3"/>
  <c r="R589" i="3"/>
  <c r="Q589" i="3"/>
  <c r="P589" i="3"/>
  <c r="O589" i="3"/>
  <c r="N589" i="3"/>
  <c r="M589" i="3"/>
  <c r="L589" i="3"/>
  <c r="K589" i="3"/>
  <c r="J589" i="3"/>
  <c r="I589" i="3"/>
  <c r="H589" i="3"/>
  <c r="G589" i="3"/>
  <c r="F589" i="3"/>
  <c r="E589" i="3"/>
  <c r="D589" i="3"/>
  <c r="AR588" i="3"/>
  <c r="AQ588" i="3"/>
  <c r="AP588" i="3"/>
  <c r="AO588" i="3"/>
  <c r="AN588" i="3"/>
  <c r="AM588" i="3"/>
  <c r="AL588" i="3"/>
  <c r="AK588" i="3"/>
  <c r="AJ588" i="3"/>
  <c r="AI588" i="3"/>
  <c r="AH588" i="3"/>
  <c r="AG588" i="3"/>
  <c r="AF588" i="3"/>
  <c r="AE588" i="3"/>
  <c r="AD588" i="3"/>
  <c r="AC588" i="3"/>
  <c r="AB588" i="3"/>
  <c r="AA588" i="3"/>
  <c r="Z588" i="3"/>
  <c r="Y588" i="3"/>
  <c r="X588" i="3"/>
  <c r="W588" i="3"/>
  <c r="V588" i="3"/>
  <c r="U588" i="3"/>
  <c r="T588" i="3"/>
  <c r="S588" i="3"/>
  <c r="R588" i="3"/>
  <c r="Q588" i="3"/>
  <c r="P588" i="3"/>
  <c r="O588" i="3"/>
  <c r="N588" i="3"/>
  <c r="M588" i="3"/>
  <c r="L588" i="3"/>
  <c r="K588" i="3"/>
  <c r="J588" i="3"/>
  <c r="I588" i="3"/>
  <c r="H588" i="3"/>
  <c r="G588" i="3"/>
  <c r="F588" i="3"/>
  <c r="E588" i="3"/>
  <c r="D588" i="3"/>
  <c r="AR587" i="3"/>
  <c r="AQ587" i="3"/>
  <c r="AP587" i="3"/>
  <c r="AO587" i="3"/>
  <c r="AN587" i="3"/>
  <c r="AM587" i="3"/>
  <c r="AL587" i="3"/>
  <c r="AK587" i="3"/>
  <c r="AJ587" i="3"/>
  <c r="AI587" i="3"/>
  <c r="AH587" i="3"/>
  <c r="AG587" i="3"/>
  <c r="AF587" i="3"/>
  <c r="AE587" i="3"/>
  <c r="AD587" i="3"/>
  <c r="AC587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H587" i="3"/>
  <c r="G587" i="3"/>
  <c r="F587" i="3"/>
  <c r="E587" i="3"/>
  <c r="D587" i="3"/>
  <c r="AR586" i="3"/>
  <c r="AQ586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U586" i="3"/>
  <c r="T586" i="3"/>
  <c r="S586" i="3"/>
  <c r="R586" i="3"/>
  <c r="Q586" i="3"/>
  <c r="P586" i="3"/>
  <c r="O586" i="3"/>
  <c r="N586" i="3"/>
  <c r="M586" i="3"/>
  <c r="L586" i="3"/>
  <c r="K586" i="3"/>
  <c r="J586" i="3"/>
  <c r="I586" i="3"/>
  <c r="H586" i="3"/>
  <c r="G586" i="3"/>
  <c r="F586" i="3"/>
  <c r="E586" i="3"/>
  <c r="D586" i="3"/>
  <c r="AR585" i="3"/>
  <c r="AQ585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U585" i="3"/>
  <c r="T585" i="3"/>
  <c r="S585" i="3"/>
  <c r="R585" i="3"/>
  <c r="Q585" i="3"/>
  <c r="P585" i="3"/>
  <c r="O585" i="3"/>
  <c r="N585" i="3"/>
  <c r="M585" i="3"/>
  <c r="L585" i="3"/>
  <c r="K585" i="3"/>
  <c r="J585" i="3"/>
  <c r="I585" i="3"/>
  <c r="H585" i="3"/>
  <c r="G585" i="3"/>
  <c r="F585" i="3"/>
  <c r="E585" i="3"/>
  <c r="D585" i="3"/>
  <c r="AR584" i="3"/>
  <c r="AQ584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U584" i="3"/>
  <c r="T584" i="3"/>
  <c r="S584" i="3"/>
  <c r="R584" i="3"/>
  <c r="Q584" i="3"/>
  <c r="P584" i="3"/>
  <c r="O584" i="3"/>
  <c r="N584" i="3"/>
  <c r="M584" i="3"/>
  <c r="L584" i="3"/>
  <c r="K584" i="3"/>
  <c r="J584" i="3"/>
  <c r="I584" i="3"/>
  <c r="H584" i="3"/>
  <c r="G584" i="3"/>
  <c r="F584" i="3"/>
  <c r="E584" i="3"/>
  <c r="D584" i="3"/>
  <c r="AR583" i="3"/>
  <c r="AQ583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U583" i="3"/>
  <c r="T583" i="3"/>
  <c r="S583" i="3"/>
  <c r="R583" i="3"/>
  <c r="Q583" i="3"/>
  <c r="P583" i="3"/>
  <c r="O583" i="3"/>
  <c r="N583" i="3"/>
  <c r="M583" i="3"/>
  <c r="L583" i="3"/>
  <c r="K583" i="3"/>
  <c r="J583" i="3"/>
  <c r="I583" i="3"/>
  <c r="H583" i="3"/>
  <c r="G583" i="3"/>
  <c r="F583" i="3"/>
  <c r="E583" i="3"/>
  <c r="D583" i="3"/>
  <c r="AR582" i="3"/>
  <c r="AQ582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U582" i="3"/>
  <c r="T582" i="3"/>
  <c r="S582" i="3"/>
  <c r="R582" i="3"/>
  <c r="Q582" i="3"/>
  <c r="P582" i="3"/>
  <c r="O582" i="3"/>
  <c r="N582" i="3"/>
  <c r="M582" i="3"/>
  <c r="L582" i="3"/>
  <c r="K582" i="3"/>
  <c r="J582" i="3"/>
  <c r="I582" i="3"/>
  <c r="H582" i="3"/>
  <c r="G582" i="3"/>
  <c r="F582" i="3"/>
  <c r="E582" i="3"/>
  <c r="D582" i="3"/>
  <c r="AR581" i="3"/>
  <c r="AQ581" i="3"/>
  <c r="AP581" i="3"/>
  <c r="AO581" i="3"/>
  <c r="AN581" i="3"/>
  <c r="AM581" i="3"/>
  <c r="AL581" i="3"/>
  <c r="AK581" i="3"/>
  <c r="AJ581" i="3"/>
  <c r="AI581" i="3"/>
  <c r="AH581" i="3"/>
  <c r="AG581" i="3"/>
  <c r="AF581" i="3"/>
  <c r="AE581" i="3"/>
  <c r="AD581" i="3"/>
  <c r="AC581" i="3"/>
  <c r="AB581" i="3"/>
  <c r="AA581" i="3"/>
  <c r="Z581" i="3"/>
  <c r="Y581" i="3"/>
  <c r="X581" i="3"/>
  <c r="W581" i="3"/>
  <c r="V581" i="3"/>
  <c r="U581" i="3"/>
  <c r="T581" i="3"/>
  <c r="S581" i="3"/>
  <c r="R581" i="3"/>
  <c r="Q581" i="3"/>
  <c r="P581" i="3"/>
  <c r="O581" i="3"/>
  <c r="N581" i="3"/>
  <c r="M581" i="3"/>
  <c r="L581" i="3"/>
  <c r="K581" i="3"/>
  <c r="J581" i="3"/>
  <c r="I581" i="3"/>
  <c r="H581" i="3"/>
  <c r="G581" i="3"/>
  <c r="F581" i="3"/>
  <c r="E581" i="3"/>
  <c r="D581" i="3"/>
  <c r="AR580" i="3"/>
  <c r="AQ580" i="3"/>
  <c r="AP580" i="3"/>
  <c r="AO580" i="3"/>
  <c r="AN580" i="3"/>
  <c r="AM580" i="3"/>
  <c r="AL580" i="3"/>
  <c r="AK580" i="3"/>
  <c r="AJ580" i="3"/>
  <c r="AI580" i="3"/>
  <c r="AH580" i="3"/>
  <c r="AG580" i="3"/>
  <c r="AF580" i="3"/>
  <c r="AE580" i="3"/>
  <c r="AD580" i="3"/>
  <c r="AC580" i="3"/>
  <c r="AB580" i="3"/>
  <c r="AA580" i="3"/>
  <c r="Z580" i="3"/>
  <c r="Y580" i="3"/>
  <c r="X580" i="3"/>
  <c r="W580" i="3"/>
  <c r="V580" i="3"/>
  <c r="U580" i="3"/>
  <c r="T580" i="3"/>
  <c r="S580" i="3"/>
  <c r="R580" i="3"/>
  <c r="Q580" i="3"/>
  <c r="P580" i="3"/>
  <c r="O580" i="3"/>
  <c r="N580" i="3"/>
  <c r="M580" i="3"/>
  <c r="L580" i="3"/>
  <c r="K580" i="3"/>
  <c r="J580" i="3"/>
  <c r="I580" i="3"/>
  <c r="H580" i="3"/>
  <c r="G580" i="3"/>
  <c r="F580" i="3"/>
  <c r="E580" i="3"/>
  <c r="D580" i="3"/>
  <c r="AR579" i="3"/>
  <c r="AQ579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U579" i="3"/>
  <c r="T579" i="3"/>
  <c r="S579" i="3"/>
  <c r="R579" i="3"/>
  <c r="Q579" i="3"/>
  <c r="P579" i="3"/>
  <c r="O579" i="3"/>
  <c r="N579" i="3"/>
  <c r="M579" i="3"/>
  <c r="L579" i="3"/>
  <c r="K579" i="3"/>
  <c r="J579" i="3"/>
  <c r="I579" i="3"/>
  <c r="H579" i="3"/>
  <c r="G579" i="3"/>
  <c r="F579" i="3"/>
  <c r="E579" i="3"/>
  <c r="D579" i="3"/>
  <c r="AR578" i="3"/>
  <c r="AQ578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U578" i="3"/>
  <c r="T578" i="3"/>
  <c r="S578" i="3"/>
  <c r="R578" i="3"/>
  <c r="Q578" i="3"/>
  <c r="P578" i="3"/>
  <c r="O578" i="3"/>
  <c r="N578" i="3"/>
  <c r="M578" i="3"/>
  <c r="L578" i="3"/>
  <c r="K578" i="3"/>
  <c r="J578" i="3"/>
  <c r="I578" i="3"/>
  <c r="H578" i="3"/>
  <c r="G578" i="3"/>
  <c r="F578" i="3"/>
  <c r="E578" i="3"/>
  <c r="D578" i="3"/>
  <c r="AR577" i="3"/>
  <c r="AQ577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D577" i="3"/>
  <c r="AR576" i="3"/>
  <c r="AQ576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U576" i="3"/>
  <c r="T576" i="3"/>
  <c r="S576" i="3"/>
  <c r="R576" i="3"/>
  <c r="Q576" i="3"/>
  <c r="P576" i="3"/>
  <c r="O576" i="3"/>
  <c r="N576" i="3"/>
  <c r="M576" i="3"/>
  <c r="L576" i="3"/>
  <c r="K576" i="3"/>
  <c r="J576" i="3"/>
  <c r="I576" i="3"/>
  <c r="H576" i="3"/>
  <c r="G576" i="3"/>
  <c r="F576" i="3"/>
  <c r="E576" i="3"/>
  <c r="D576" i="3"/>
  <c r="AR575" i="3"/>
  <c r="AQ575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U575" i="3"/>
  <c r="T575" i="3"/>
  <c r="S575" i="3"/>
  <c r="R575" i="3"/>
  <c r="Q575" i="3"/>
  <c r="P575" i="3"/>
  <c r="O575" i="3"/>
  <c r="N575" i="3"/>
  <c r="M575" i="3"/>
  <c r="L575" i="3"/>
  <c r="K575" i="3"/>
  <c r="J575" i="3"/>
  <c r="I575" i="3"/>
  <c r="H575" i="3"/>
  <c r="G575" i="3"/>
  <c r="F575" i="3"/>
  <c r="E575" i="3"/>
  <c r="D575" i="3"/>
  <c r="AR574" i="3"/>
  <c r="AQ574" i="3"/>
  <c r="AP574" i="3"/>
  <c r="AO574" i="3"/>
  <c r="AN574" i="3"/>
  <c r="AM574" i="3"/>
  <c r="AL574" i="3"/>
  <c r="AK574" i="3"/>
  <c r="AJ574" i="3"/>
  <c r="AI574" i="3"/>
  <c r="AH574" i="3"/>
  <c r="AG574" i="3"/>
  <c r="AF574" i="3"/>
  <c r="AE574" i="3"/>
  <c r="AD574" i="3"/>
  <c r="AC574" i="3"/>
  <c r="AB574" i="3"/>
  <c r="AA574" i="3"/>
  <c r="Z574" i="3"/>
  <c r="Y574" i="3"/>
  <c r="X574" i="3"/>
  <c r="W574" i="3"/>
  <c r="V574" i="3"/>
  <c r="U574" i="3"/>
  <c r="T574" i="3"/>
  <c r="S574" i="3"/>
  <c r="R574" i="3"/>
  <c r="Q574" i="3"/>
  <c r="P574" i="3"/>
  <c r="O574" i="3"/>
  <c r="N574" i="3"/>
  <c r="M574" i="3"/>
  <c r="L574" i="3"/>
  <c r="K574" i="3"/>
  <c r="J574" i="3"/>
  <c r="I574" i="3"/>
  <c r="H574" i="3"/>
  <c r="G574" i="3"/>
  <c r="F574" i="3"/>
  <c r="E574" i="3"/>
  <c r="D574" i="3"/>
  <c r="AR573" i="3"/>
  <c r="AQ573" i="3"/>
  <c r="AP573" i="3"/>
  <c r="AO573" i="3"/>
  <c r="AN573" i="3"/>
  <c r="AM573" i="3"/>
  <c r="AL573" i="3"/>
  <c r="AK573" i="3"/>
  <c r="AJ573" i="3"/>
  <c r="AI573" i="3"/>
  <c r="AH573" i="3"/>
  <c r="AG573" i="3"/>
  <c r="AF573" i="3"/>
  <c r="AE573" i="3"/>
  <c r="AD573" i="3"/>
  <c r="AC573" i="3"/>
  <c r="AB573" i="3"/>
  <c r="AA573" i="3"/>
  <c r="Z573" i="3"/>
  <c r="Y573" i="3"/>
  <c r="X573" i="3"/>
  <c r="W573" i="3"/>
  <c r="V573" i="3"/>
  <c r="U573" i="3"/>
  <c r="T573" i="3"/>
  <c r="S573" i="3"/>
  <c r="R573" i="3"/>
  <c r="Q573" i="3"/>
  <c r="P573" i="3"/>
  <c r="O573" i="3"/>
  <c r="N573" i="3"/>
  <c r="M573" i="3"/>
  <c r="L573" i="3"/>
  <c r="K573" i="3"/>
  <c r="J573" i="3"/>
  <c r="I573" i="3"/>
  <c r="H573" i="3"/>
  <c r="G573" i="3"/>
  <c r="F573" i="3"/>
  <c r="E573" i="3"/>
  <c r="D573" i="3"/>
  <c r="AR572" i="3"/>
  <c r="AQ572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P572" i="3"/>
  <c r="O572" i="3"/>
  <c r="N572" i="3"/>
  <c r="M572" i="3"/>
  <c r="L572" i="3"/>
  <c r="K572" i="3"/>
  <c r="J572" i="3"/>
  <c r="I572" i="3"/>
  <c r="H572" i="3"/>
  <c r="G572" i="3"/>
  <c r="F572" i="3"/>
  <c r="E572" i="3"/>
  <c r="D572" i="3"/>
  <c r="AR571" i="3"/>
  <c r="AQ571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U571" i="3"/>
  <c r="T571" i="3"/>
  <c r="S571" i="3"/>
  <c r="R571" i="3"/>
  <c r="Q571" i="3"/>
  <c r="P571" i="3"/>
  <c r="O571" i="3"/>
  <c r="N571" i="3"/>
  <c r="M571" i="3"/>
  <c r="L571" i="3"/>
  <c r="K571" i="3"/>
  <c r="J571" i="3"/>
  <c r="I571" i="3"/>
  <c r="H571" i="3"/>
  <c r="G571" i="3"/>
  <c r="F571" i="3"/>
  <c r="E571" i="3"/>
  <c r="D571" i="3"/>
  <c r="AR570" i="3"/>
  <c r="AQ570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U570" i="3"/>
  <c r="T570" i="3"/>
  <c r="S570" i="3"/>
  <c r="R570" i="3"/>
  <c r="Q570" i="3"/>
  <c r="P570" i="3"/>
  <c r="O570" i="3"/>
  <c r="N570" i="3"/>
  <c r="M570" i="3"/>
  <c r="L570" i="3"/>
  <c r="K570" i="3"/>
  <c r="J570" i="3"/>
  <c r="I570" i="3"/>
  <c r="H570" i="3"/>
  <c r="G570" i="3"/>
  <c r="F570" i="3"/>
  <c r="E570" i="3"/>
  <c r="D570" i="3"/>
  <c r="AR569" i="3"/>
  <c r="AQ569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H569" i="3"/>
  <c r="G569" i="3"/>
  <c r="F569" i="3"/>
  <c r="E569" i="3"/>
  <c r="D569" i="3"/>
  <c r="AR568" i="3"/>
  <c r="AQ568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U568" i="3"/>
  <c r="T568" i="3"/>
  <c r="S568" i="3"/>
  <c r="R568" i="3"/>
  <c r="Q568" i="3"/>
  <c r="P568" i="3"/>
  <c r="O568" i="3"/>
  <c r="N568" i="3"/>
  <c r="M568" i="3"/>
  <c r="L568" i="3"/>
  <c r="K568" i="3"/>
  <c r="J568" i="3"/>
  <c r="I568" i="3"/>
  <c r="H568" i="3"/>
  <c r="G568" i="3"/>
  <c r="F568" i="3"/>
  <c r="E568" i="3"/>
  <c r="D568" i="3"/>
  <c r="AR567" i="3"/>
  <c r="AQ567" i="3"/>
  <c r="AP567" i="3"/>
  <c r="AO567" i="3"/>
  <c r="AN567" i="3"/>
  <c r="AM567" i="3"/>
  <c r="AL567" i="3"/>
  <c r="AK567" i="3"/>
  <c r="AJ567" i="3"/>
  <c r="AI567" i="3"/>
  <c r="AH567" i="3"/>
  <c r="AG567" i="3"/>
  <c r="AF567" i="3"/>
  <c r="AE567" i="3"/>
  <c r="AD567" i="3"/>
  <c r="AC567" i="3"/>
  <c r="AB567" i="3"/>
  <c r="AA567" i="3"/>
  <c r="Z567" i="3"/>
  <c r="Y567" i="3"/>
  <c r="X567" i="3"/>
  <c r="W567" i="3"/>
  <c r="V567" i="3"/>
  <c r="U567" i="3"/>
  <c r="T567" i="3"/>
  <c r="S567" i="3"/>
  <c r="R567" i="3"/>
  <c r="Q567" i="3"/>
  <c r="P567" i="3"/>
  <c r="O567" i="3"/>
  <c r="N567" i="3"/>
  <c r="M567" i="3"/>
  <c r="L567" i="3"/>
  <c r="K567" i="3"/>
  <c r="J567" i="3"/>
  <c r="I567" i="3"/>
  <c r="H567" i="3"/>
  <c r="G567" i="3"/>
  <c r="F567" i="3"/>
  <c r="E567" i="3"/>
  <c r="D567" i="3"/>
  <c r="AR566" i="3"/>
  <c r="AQ566" i="3"/>
  <c r="AP566" i="3"/>
  <c r="AO566" i="3"/>
  <c r="AN566" i="3"/>
  <c r="AM566" i="3"/>
  <c r="AL566" i="3"/>
  <c r="AK566" i="3"/>
  <c r="AJ566" i="3"/>
  <c r="AI566" i="3"/>
  <c r="AH566" i="3"/>
  <c r="AG566" i="3"/>
  <c r="AF566" i="3"/>
  <c r="AE566" i="3"/>
  <c r="AD566" i="3"/>
  <c r="AC566" i="3"/>
  <c r="AB566" i="3"/>
  <c r="AA566" i="3"/>
  <c r="Z566" i="3"/>
  <c r="Y566" i="3"/>
  <c r="X566" i="3"/>
  <c r="W566" i="3"/>
  <c r="V566" i="3"/>
  <c r="U566" i="3"/>
  <c r="T566" i="3"/>
  <c r="S566" i="3"/>
  <c r="R566" i="3"/>
  <c r="Q566" i="3"/>
  <c r="P566" i="3"/>
  <c r="O566" i="3"/>
  <c r="N566" i="3"/>
  <c r="M566" i="3"/>
  <c r="L566" i="3"/>
  <c r="K566" i="3"/>
  <c r="J566" i="3"/>
  <c r="I566" i="3"/>
  <c r="H566" i="3"/>
  <c r="G566" i="3"/>
  <c r="F566" i="3"/>
  <c r="E566" i="3"/>
  <c r="D566" i="3"/>
  <c r="AR565" i="3"/>
  <c r="AQ565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U565" i="3"/>
  <c r="T565" i="3"/>
  <c r="S565" i="3"/>
  <c r="R565" i="3"/>
  <c r="Q565" i="3"/>
  <c r="P565" i="3"/>
  <c r="O565" i="3"/>
  <c r="N565" i="3"/>
  <c r="M565" i="3"/>
  <c r="L565" i="3"/>
  <c r="K565" i="3"/>
  <c r="J565" i="3"/>
  <c r="I565" i="3"/>
  <c r="H565" i="3"/>
  <c r="G565" i="3"/>
  <c r="F565" i="3"/>
  <c r="E565" i="3"/>
  <c r="D565" i="3"/>
  <c r="AR564" i="3"/>
  <c r="AQ564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U564" i="3"/>
  <c r="T564" i="3"/>
  <c r="S564" i="3"/>
  <c r="R564" i="3"/>
  <c r="Q564" i="3"/>
  <c r="P564" i="3"/>
  <c r="O564" i="3"/>
  <c r="N564" i="3"/>
  <c r="M564" i="3"/>
  <c r="L564" i="3"/>
  <c r="K564" i="3"/>
  <c r="J564" i="3"/>
  <c r="I564" i="3"/>
  <c r="H564" i="3"/>
  <c r="G564" i="3"/>
  <c r="F564" i="3"/>
  <c r="E564" i="3"/>
  <c r="D564" i="3"/>
  <c r="AR563" i="3"/>
  <c r="AQ563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D563" i="3"/>
  <c r="AR562" i="3"/>
  <c r="AQ562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U562" i="3"/>
  <c r="T562" i="3"/>
  <c r="S562" i="3"/>
  <c r="R562" i="3"/>
  <c r="Q562" i="3"/>
  <c r="P562" i="3"/>
  <c r="O562" i="3"/>
  <c r="N562" i="3"/>
  <c r="M562" i="3"/>
  <c r="L562" i="3"/>
  <c r="K562" i="3"/>
  <c r="J562" i="3"/>
  <c r="I562" i="3"/>
  <c r="H562" i="3"/>
  <c r="G562" i="3"/>
  <c r="F562" i="3"/>
  <c r="E562" i="3"/>
  <c r="D562" i="3"/>
  <c r="AR561" i="3"/>
  <c r="AQ561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U561" i="3"/>
  <c r="T561" i="3"/>
  <c r="S561" i="3"/>
  <c r="R561" i="3"/>
  <c r="Q561" i="3"/>
  <c r="P561" i="3"/>
  <c r="O561" i="3"/>
  <c r="N561" i="3"/>
  <c r="M561" i="3"/>
  <c r="L561" i="3"/>
  <c r="K561" i="3"/>
  <c r="J561" i="3"/>
  <c r="I561" i="3"/>
  <c r="H561" i="3"/>
  <c r="G561" i="3"/>
  <c r="F561" i="3"/>
  <c r="E561" i="3"/>
  <c r="D561" i="3"/>
  <c r="AR560" i="3"/>
  <c r="AQ560" i="3"/>
  <c r="AP560" i="3"/>
  <c r="AO560" i="3"/>
  <c r="AN560" i="3"/>
  <c r="AM560" i="3"/>
  <c r="AL560" i="3"/>
  <c r="AK560" i="3"/>
  <c r="AJ560" i="3"/>
  <c r="AI560" i="3"/>
  <c r="AH560" i="3"/>
  <c r="AG560" i="3"/>
  <c r="AF560" i="3"/>
  <c r="AE560" i="3"/>
  <c r="AD560" i="3"/>
  <c r="AC560" i="3"/>
  <c r="AB560" i="3"/>
  <c r="AA560" i="3"/>
  <c r="Z560" i="3"/>
  <c r="Y560" i="3"/>
  <c r="X560" i="3"/>
  <c r="W560" i="3"/>
  <c r="V560" i="3"/>
  <c r="U560" i="3"/>
  <c r="T560" i="3"/>
  <c r="S560" i="3"/>
  <c r="R560" i="3"/>
  <c r="Q560" i="3"/>
  <c r="P560" i="3"/>
  <c r="O560" i="3"/>
  <c r="N560" i="3"/>
  <c r="M560" i="3"/>
  <c r="L560" i="3"/>
  <c r="K560" i="3"/>
  <c r="J560" i="3"/>
  <c r="I560" i="3"/>
  <c r="H560" i="3"/>
  <c r="G560" i="3"/>
  <c r="F560" i="3"/>
  <c r="E560" i="3"/>
  <c r="D560" i="3"/>
  <c r="AR559" i="3"/>
  <c r="AQ559" i="3"/>
  <c r="AP559" i="3"/>
  <c r="AO559" i="3"/>
  <c r="AN559" i="3"/>
  <c r="AM559" i="3"/>
  <c r="AL559" i="3"/>
  <c r="AK559" i="3"/>
  <c r="AJ559" i="3"/>
  <c r="AI559" i="3"/>
  <c r="AH559" i="3"/>
  <c r="AG559" i="3"/>
  <c r="AF559" i="3"/>
  <c r="AE559" i="3"/>
  <c r="AD559" i="3"/>
  <c r="AC559" i="3"/>
  <c r="AB559" i="3"/>
  <c r="AA559" i="3"/>
  <c r="Z559" i="3"/>
  <c r="Y559" i="3"/>
  <c r="X559" i="3"/>
  <c r="W559" i="3"/>
  <c r="V559" i="3"/>
  <c r="U559" i="3"/>
  <c r="T559" i="3"/>
  <c r="S559" i="3"/>
  <c r="R559" i="3"/>
  <c r="Q559" i="3"/>
  <c r="P559" i="3"/>
  <c r="O559" i="3"/>
  <c r="N559" i="3"/>
  <c r="M559" i="3"/>
  <c r="L559" i="3"/>
  <c r="K559" i="3"/>
  <c r="J559" i="3"/>
  <c r="I559" i="3"/>
  <c r="H559" i="3"/>
  <c r="G559" i="3"/>
  <c r="F559" i="3"/>
  <c r="E559" i="3"/>
  <c r="D559" i="3"/>
  <c r="AR558" i="3"/>
  <c r="AQ558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D558" i="3"/>
  <c r="AR557" i="3"/>
  <c r="AQ557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U557" i="3"/>
  <c r="T557" i="3"/>
  <c r="S557" i="3"/>
  <c r="R557" i="3"/>
  <c r="Q557" i="3"/>
  <c r="P557" i="3"/>
  <c r="O557" i="3"/>
  <c r="N557" i="3"/>
  <c r="M557" i="3"/>
  <c r="L557" i="3"/>
  <c r="K557" i="3"/>
  <c r="J557" i="3"/>
  <c r="I557" i="3"/>
  <c r="H557" i="3"/>
  <c r="G557" i="3"/>
  <c r="F557" i="3"/>
  <c r="E557" i="3"/>
  <c r="D557" i="3"/>
  <c r="AR556" i="3"/>
  <c r="AQ556" i="3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Y556" i="3"/>
  <c r="X556" i="3"/>
  <c r="W556" i="3"/>
  <c r="V556" i="3"/>
  <c r="U556" i="3"/>
  <c r="T556" i="3"/>
  <c r="S556" i="3"/>
  <c r="R556" i="3"/>
  <c r="Q556" i="3"/>
  <c r="P556" i="3"/>
  <c r="O556" i="3"/>
  <c r="N556" i="3"/>
  <c r="M556" i="3"/>
  <c r="L556" i="3"/>
  <c r="K556" i="3"/>
  <c r="J556" i="3"/>
  <c r="I556" i="3"/>
  <c r="H556" i="3"/>
  <c r="G556" i="3"/>
  <c r="F556" i="3"/>
  <c r="E556" i="3"/>
  <c r="D556" i="3"/>
  <c r="AR555" i="3"/>
  <c r="AQ555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U555" i="3"/>
  <c r="T555" i="3"/>
  <c r="S555" i="3"/>
  <c r="R555" i="3"/>
  <c r="Q555" i="3"/>
  <c r="P555" i="3"/>
  <c r="O555" i="3"/>
  <c r="N555" i="3"/>
  <c r="M555" i="3"/>
  <c r="L555" i="3"/>
  <c r="K555" i="3"/>
  <c r="J555" i="3"/>
  <c r="I555" i="3"/>
  <c r="H555" i="3"/>
  <c r="G555" i="3"/>
  <c r="F555" i="3"/>
  <c r="E555" i="3"/>
  <c r="D555" i="3"/>
  <c r="AR554" i="3"/>
  <c r="AQ554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U554" i="3"/>
  <c r="T554" i="3"/>
  <c r="S554" i="3"/>
  <c r="R554" i="3"/>
  <c r="Q554" i="3"/>
  <c r="P554" i="3"/>
  <c r="O554" i="3"/>
  <c r="N554" i="3"/>
  <c r="M554" i="3"/>
  <c r="L554" i="3"/>
  <c r="K554" i="3"/>
  <c r="J554" i="3"/>
  <c r="I554" i="3"/>
  <c r="H554" i="3"/>
  <c r="G554" i="3"/>
  <c r="F554" i="3"/>
  <c r="E554" i="3"/>
  <c r="D554" i="3"/>
  <c r="AR553" i="3"/>
  <c r="AQ553" i="3"/>
  <c r="AP553" i="3"/>
  <c r="AO553" i="3"/>
  <c r="AN553" i="3"/>
  <c r="AM553" i="3"/>
  <c r="AL553" i="3"/>
  <c r="AK553" i="3"/>
  <c r="AJ553" i="3"/>
  <c r="AI553" i="3"/>
  <c r="AH553" i="3"/>
  <c r="AG553" i="3"/>
  <c r="AF553" i="3"/>
  <c r="AE553" i="3"/>
  <c r="AD553" i="3"/>
  <c r="AC553" i="3"/>
  <c r="AB553" i="3"/>
  <c r="AA553" i="3"/>
  <c r="Z553" i="3"/>
  <c r="Y553" i="3"/>
  <c r="X553" i="3"/>
  <c r="W553" i="3"/>
  <c r="V553" i="3"/>
  <c r="U553" i="3"/>
  <c r="T553" i="3"/>
  <c r="S553" i="3"/>
  <c r="R553" i="3"/>
  <c r="Q553" i="3"/>
  <c r="P553" i="3"/>
  <c r="O553" i="3"/>
  <c r="N553" i="3"/>
  <c r="M553" i="3"/>
  <c r="L553" i="3"/>
  <c r="K553" i="3"/>
  <c r="J553" i="3"/>
  <c r="I553" i="3"/>
  <c r="H553" i="3"/>
  <c r="G553" i="3"/>
  <c r="F553" i="3"/>
  <c r="E553" i="3"/>
  <c r="D553" i="3"/>
  <c r="AR552" i="3"/>
  <c r="AQ552" i="3"/>
  <c r="AP552" i="3"/>
  <c r="AO552" i="3"/>
  <c r="AN552" i="3"/>
  <c r="AM552" i="3"/>
  <c r="AL552" i="3"/>
  <c r="AK552" i="3"/>
  <c r="AJ552" i="3"/>
  <c r="AI552" i="3"/>
  <c r="AH552" i="3"/>
  <c r="AG552" i="3"/>
  <c r="AF552" i="3"/>
  <c r="AE552" i="3"/>
  <c r="AD552" i="3"/>
  <c r="AC552" i="3"/>
  <c r="AB552" i="3"/>
  <c r="AA552" i="3"/>
  <c r="Z552" i="3"/>
  <c r="Y552" i="3"/>
  <c r="X552" i="3"/>
  <c r="W552" i="3"/>
  <c r="V552" i="3"/>
  <c r="U552" i="3"/>
  <c r="T552" i="3"/>
  <c r="S552" i="3"/>
  <c r="R552" i="3"/>
  <c r="Q552" i="3"/>
  <c r="P552" i="3"/>
  <c r="O552" i="3"/>
  <c r="N552" i="3"/>
  <c r="M552" i="3"/>
  <c r="L552" i="3"/>
  <c r="K552" i="3"/>
  <c r="J552" i="3"/>
  <c r="I552" i="3"/>
  <c r="H552" i="3"/>
  <c r="G552" i="3"/>
  <c r="F552" i="3"/>
  <c r="E552" i="3"/>
  <c r="D552" i="3"/>
  <c r="AR551" i="3"/>
  <c r="AQ551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U551" i="3"/>
  <c r="T551" i="3"/>
  <c r="S551" i="3"/>
  <c r="R551" i="3"/>
  <c r="Q551" i="3"/>
  <c r="P551" i="3"/>
  <c r="O551" i="3"/>
  <c r="N551" i="3"/>
  <c r="M551" i="3"/>
  <c r="L551" i="3"/>
  <c r="K551" i="3"/>
  <c r="J551" i="3"/>
  <c r="I551" i="3"/>
  <c r="H551" i="3"/>
  <c r="G551" i="3"/>
  <c r="F551" i="3"/>
  <c r="E551" i="3"/>
  <c r="D551" i="3"/>
  <c r="AR550" i="3"/>
  <c r="AQ550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U550" i="3"/>
  <c r="T550" i="3"/>
  <c r="S550" i="3"/>
  <c r="R550" i="3"/>
  <c r="Q550" i="3"/>
  <c r="P550" i="3"/>
  <c r="O550" i="3"/>
  <c r="N550" i="3"/>
  <c r="M550" i="3"/>
  <c r="L550" i="3"/>
  <c r="K550" i="3"/>
  <c r="J550" i="3"/>
  <c r="I550" i="3"/>
  <c r="H550" i="3"/>
  <c r="G550" i="3"/>
  <c r="F550" i="3"/>
  <c r="E550" i="3"/>
  <c r="D550" i="3"/>
  <c r="AR549" i="3"/>
  <c r="AQ549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F549" i="3"/>
  <c r="E549" i="3"/>
  <c r="D549" i="3"/>
  <c r="AR548" i="3"/>
  <c r="AQ548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U548" i="3"/>
  <c r="T548" i="3"/>
  <c r="S548" i="3"/>
  <c r="R548" i="3"/>
  <c r="Q548" i="3"/>
  <c r="P548" i="3"/>
  <c r="O548" i="3"/>
  <c r="N548" i="3"/>
  <c r="M548" i="3"/>
  <c r="L548" i="3"/>
  <c r="K548" i="3"/>
  <c r="J548" i="3"/>
  <c r="I548" i="3"/>
  <c r="H548" i="3"/>
  <c r="G548" i="3"/>
  <c r="F548" i="3"/>
  <c r="E548" i="3"/>
  <c r="D548" i="3"/>
  <c r="AR547" i="3"/>
  <c r="AQ547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U547" i="3"/>
  <c r="T547" i="3"/>
  <c r="S547" i="3"/>
  <c r="R547" i="3"/>
  <c r="Q547" i="3"/>
  <c r="P547" i="3"/>
  <c r="O547" i="3"/>
  <c r="N547" i="3"/>
  <c r="M547" i="3"/>
  <c r="L547" i="3"/>
  <c r="K547" i="3"/>
  <c r="J547" i="3"/>
  <c r="I547" i="3"/>
  <c r="H547" i="3"/>
  <c r="G547" i="3"/>
  <c r="F547" i="3"/>
  <c r="E547" i="3"/>
  <c r="D547" i="3"/>
  <c r="AR546" i="3"/>
  <c r="AQ546" i="3"/>
  <c r="AP546" i="3"/>
  <c r="AO546" i="3"/>
  <c r="AN546" i="3"/>
  <c r="AM546" i="3"/>
  <c r="AL546" i="3"/>
  <c r="AK546" i="3"/>
  <c r="AJ546" i="3"/>
  <c r="AI546" i="3"/>
  <c r="AH546" i="3"/>
  <c r="AG546" i="3"/>
  <c r="AF546" i="3"/>
  <c r="AE546" i="3"/>
  <c r="AD546" i="3"/>
  <c r="AC546" i="3"/>
  <c r="AB546" i="3"/>
  <c r="AA546" i="3"/>
  <c r="Z546" i="3"/>
  <c r="Y546" i="3"/>
  <c r="X546" i="3"/>
  <c r="W546" i="3"/>
  <c r="V546" i="3"/>
  <c r="U546" i="3"/>
  <c r="T546" i="3"/>
  <c r="S546" i="3"/>
  <c r="R546" i="3"/>
  <c r="Q546" i="3"/>
  <c r="P546" i="3"/>
  <c r="O546" i="3"/>
  <c r="N546" i="3"/>
  <c r="M546" i="3"/>
  <c r="L546" i="3"/>
  <c r="K546" i="3"/>
  <c r="J546" i="3"/>
  <c r="I546" i="3"/>
  <c r="H546" i="3"/>
  <c r="G546" i="3"/>
  <c r="F546" i="3"/>
  <c r="E546" i="3"/>
  <c r="D546" i="3"/>
  <c r="AR545" i="3"/>
  <c r="AQ545" i="3"/>
  <c r="AP545" i="3"/>
  <c r="AO545" i="3"/>
  <c r="AN545" i="3"/>
  <c r="AM545" i="3"/>
  <c r="AL545" i="3"/>
  <c r="AK545" i="3"/>
  <c r="AJ545" i="3"/>
  <c r="AI545" i="3"/>
  <c r="AH545" i="3"/>
  <c r="AG545" i="3"/>
  <c r="AF545" i="3"/>
  <c r="AE545" i="3"/>
  <c r="AD545" i="3"/>
  <c r="AC545" i="3"/>
  <c r="AB545" i="3"/>
  <c r="AA545" i="3"/>
  <c r="Z545" i="3"/>
  <c r="Y545" i="3"/>
  <c r="X545" i="3"/>
  <c r="W545" i="3"/>
  <c r="V545" i="3"/>
  <c r="U545" i="3"/>
  <c r="T545" i="3"/>
  <c r="S545" i="3"/>
  <c r="R545" i="3"/>
  <c r="Q545" i="3"/>
  <c r="P545" i="3"/>
  <c r="O545" i="3"/>
  <c r="N545" i="3"/>
  <c r="M545" i="3"/>
  <c r="L545" i="3"/>
  <c r="K545" i="3"/>
  <c r="J545" i="3"/>
  <c r="I545" i="3"/>
  <c r="H545" i="3"/>
  <c r="G545" i="3"/>
  <c r="F545" i="3"/>
  <c r="E545" i="3"/>
  <c r="D545" i="3"/>
  <c r="AR544" i="3"/>
  <c r="AQ544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U544" i="3"/>
  <c r="T544" i="3"/>
  <c r="S544" i="3"/>
  <c r="R544" i="3"/>
  <c r="Q544" i="3"/>
  <c r="P544" i="3"/>
  <c r="O544" i="3"/>
  <c r="N544" i="3"/>
  <c r="M544" i="3"/>
  <c r="L544" i="3"/>
  <c r="K544" i="3"/>
  <c r="J544" i="3"/>
  <c r="I544" i="3"/>
  <c r="H544" i="3"/>
  <c r="G544" i="3"/>
  <c r="F544" i="3"/>
  <c r="E544" i="3"/>
  <c r="D544" i="3"/>
  <c r="AR543" i="3"/>
  <c r="AQ543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U543" i="3"/>
  <c r="T543" i="3"/>
  <c r="S543" i="3"/>
  <c r="R543" i="3"/>
  <c r="Q543" i="3"/>
  <c r="P543" i="3"/>
  <c r="O543" i="3"/>
  <c r="N543" i="3"/>
  <c r="M543" i="3"/>
  <c r="L543" i="3"/>
  <c r="K543" i="3"/>
  <c r="J543" i="3"/>
  <c r="I543" i="3"/>
  <c r="H543" i="3"/>
  <c r="G543" i="3"/>
  <c r="F543" i="3"/>
  <c r="E543" i="3"/>
  <c r="D543" i="3"/>
  <c r="AR542" i="3"/>
  <c r="AQ542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U542" i="3"/>
  <c r="T542" i="3"/>
  <c r="S542" i="3"/>
  <c r="R542" i="3"/>
  <c r="Q542" i="3"/>
  <c r="P542" i="3"/>
  <c r="O542" i="3"/>
  <c r="N542" i="3"/>
  <c r="M542" i="3"/>
  <c r="L542" i="3"/>
  <c r="K542" i="3"/>
  <c r="J542" i="3"/>
  <c r="I542" i="3"/>
  <c r="H542" i="3"/>
  <c r="G542" i="3"/>
  <c r="F542" i="3"/>
  <c r="E542" i="3"/>
  <c r="D542" i="3"/>
  <c r="AR541" i="3"/>
  <c r="AQ541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U541" i="3"/>
  <c r="T541" i="3"/>
  <c r="S541" i="3"/>
  <c r="R541" i="3"/>
  <c r="Q541" i="3"/>
  <c r="P541" i="3"/>
  <c r="O541" i="3"/>
  <c r="N541" i="3"/>
  <c r="M541" i="3"/>
  <c r="L541" i="3"/>
  <c r="K541" i="3"/>
  <c r="J541" i="3"/>
  <c r="I541" i="3"/>
  <c r="H541" i="3"/>
  <c r="G541" i="3"/>
  <c r="F541" i="3"/>
  <c r="E541" i="3"/>
  <c r="D541" i="3"/>
  <c r="AR540" i="3"/>
  <c r="AQ540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U540" i="3"/>
  <c r="T540" i="3"/>
  <c r="S540" i="3"/>
  <c r="R540" i="3"/>
  <c r="Q540" i="3"/>
  <c r="P540" i="3"/>
  <c r="O540" i="3"/>
  <c r="N540" i="3"/>
  <c r="M540" i="3"/>
  <c r="L540" i="3"/>
  <c r="K540" i="3"/>
  <c r="J540" i="3"/>
  <c r="I540" i="3"/>
  <c r="H540" i="3"/>
  <c r="G540" i="3"/>
  <c r="F540" i="3"/>
  <c r="E540" i="3"/>
  <c r="D540" i="3"/>
  <c r="AR539" i="3"/>
  <c r="AQ539" i="3"/>
  <c r="AP539" i="3"/>
  <c r="AO539" i="3"/>
  <c r="AN539" i="3"/>
  <c r="AM539" i="3"/>
  <c r="AL539" i="3"/>
  <c r="AK539" i="3"/>
  <c r="AJ539" i="3"/>
  <c r="AI539" i="3"/>
  <c r="AH539" i="3"/>
  <c r="AG539" i="3"/>
  <c r="AF539" i="3"/>
  <c r="AE539" i="3"/>
  <c r="AD539" i="3"/>
  <c r="AC539" i="3"/>
  <c r="AB539" i="3"/>
  <c r="AA539" i="3"/>
  <c r="Z539" i="3"/>
  <c r="Y539" i="3"/>
  <c r="X539" i="3"/>
  <c r="W539" i="3"/>
  <c r="V539" i="3"/>
  <c r="U539" i="3"/>
  <c r="T539" i="3"/>
  <c r="S539" i="3"/>
  <c r="R539" i="3"/>
  <c r="Q539" i="3"/>
  <c r="P539" i="3"/>
  <c r="O539" i="3"/>
  <c r="N539" i="3"/>
  <c r="M539" i="3"/>
  <c r="L539" i="3"/>
  <c r="K539" i="3"/>
  <c r="J539" i="3"/>
  <c r="I539" i="3"/>
  <c r="H539" i="3"/>
  <c r="G539" i="3"/>
  <c r="F539" i="3"/>
  <c r="E539" i="3"/>
  <c r="D539" i="3"/>
  <c r="AR538" i="3"/>
  <c r="AQ538" i="3"/>
  <c r="AP538" i="3"/>
  <c r="AO538" i="3"/>
  <c r="AN538" i="3"/>
  <c r="AM538" i="3"/>
  <c r="AL538" i="3"/>
  <c r="AK538" i="3"/>
  <c r="AJ538" i="3"/>
  <c r="AI538" i="3"/>
  <c r="AH538" i="3"/>
  <c r="AG538" i="3"/>
  <c r="AF538" i="3"/>
  <c r="AE538" i="3"/>
  <c r="AD538" i="3"/>
  <c r="AC538" i="3"/>
  <c r="AB538" i="3"/>
  <c r="AA538" i="3"/>
  <c r="Z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F538" i="3"/>
  <c r="E538" i="3"/>
  <c r="D538" i="3"/>
  <c r="AR537" i="3"/>
  <c r="AQ537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U537" i="3"/>
  <c r="T537" i="3"/>
  <c r="S537" i="3"/>
  <c r="R537" i="3"/>
  <c r="Q537" i="3"/>
  <c r="P537" i="3"/>
  <c r="O537" i="3"/>
  <c r="N537" i="3"/>
  <c r="M537" i="3"/>
  <c r="L537" i="3"/>
  <c r="K537" i="3"/>
  <c r="J537" i="3"/>
  <c r="I537" i="3"/>
  <c r="H537" i="3"/>
  <c r="G537" i="3"/>
  <c r="F537" i="3"/>
  <c r="E537" i="3"/>
  <c r="D537" i="3"/>
  <c r="AR536" i="3"/>
  <c r="AQ536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U536" i="3"/>
  <c r="T536" i="3"/>
  <c r="S536" i="3"/>
  <c r="R536" i="3"/>
  <c r="Q536" i="3"/>
  <c r="P536" i="3"/>
  <c r="O536" i="3"/>
  <c r="N536" i="3"/>
  <c r="M536" i="3"/>
  <c r="L536" i="3"/>
  <c r="K536" i="3"/>
  <c r="J536" i="3"/>
  <c r="I536" i="3"/>
  <c r="H536" i="3"/>
  <c r="G536" i="3"/>
  <c r="F536" i="3"/>
  <c r="E536" i="3"/>
  <c r="D536" i="3"/>
  <c r="AR535" i="3"/>
  <c r="AQ535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D535" i="3"/>
  <c r="AR534" i="3"/>
  <c r="AQ534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U534" i="3"/>
  <c r="T534" i="3"/>
  <c r="S534" i="3"/>
  <c r="R534" i="3"/>
  <c r="Q534" i="3"/>
  <c r="P534" i="3"/>
  <c r="O534" i="3"/>
  <c r="N534" i="3"/>
  <c r="M534" i="3"/>
  <c r="L534" i="3"/>
  <c r="K534" i="3"/>
  <c r="J534" i="3"/>
  <c r="I534" i="3"/>
  <c r="H534" i="3"/>
  <c r="G534" i="3"/>
  <c r="F534" i="3"/>
  <c r="E534" i="3"/>
  <c r="D534" i="3"/>
  <c r="AR533" i="3"/>
  <c r="AQ533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U533" i="3"/>
  <c r="T533" i="3"/>
  <c r="S533" i="3"/>
  <c r="R533" i="3"/>
  <c r="Q533" i="3"/>
  <c r="P533" i="3"/>
  <c r="O533" i="3"/>
  <c r="N533" i="3"/>
  <c r="M533" i="3"/>
  <c r="L533" i="3"/>
  <c r="K533" i="3"/>
  <c r="J533" i="3"/>
  <c r="I533" i="3"/>
  <c r="H533" i="3"/>
  <c r="G533" i="3"/>
  <c r="F533" i="3"/>
  <c r="E533" i="3"/>
  <c r="D533" i="3"/>
  <c r="AR532" i="3"/>
  <c r="AQ532" i="3"/>
  <c r="AP532" i="3"/>
  <c r="AO532" i="3"/>
  <c r="AN532" i="3"/>
  <c r="AM532" i="3"/>
  <c r="AL532" i="3"/>
  <c r="AK532" i="3"/>
  <c r="AJ532" i="3"/>
  <c r="AI532" i="3"/>
  <c r="AH532" i="3"/>
  <c r="AG532" i="3"/>
  <c r="AF532" i="3"/>
  <c r="AE532" i="3"/>
  <c r="AD532" i="3"/>
  <c r="AC532" i="3"/>
  <c r="AB532" i="3"/>
  <c r="AA532" i="3"/>
  <c r="Z532" i="3"/>
  <c r="Y532" i="3"/>
  <c r="X532" i="3"/>
  <c r="W532" i="3"/>
  <c r="V532" i="3"/>
  <c r="U532" i="3"/>
  <c r="T532" i="3"/>
  <c r="S532" i="3"/>
  <c r="R532" i="3"/>
  <c r="Q532" i="3"/>
  <c r="P532" i="3"/>
  <c r="O532" i="3"/>
  <c r="N532" i="3"/>
  <c r="M532" i="3"/>
  <c r="L532" i="3"/>
  <c r="K532" i="3"/>
  <c r="J532" i="3"/>
  <c r="I532" i="3"/>
  <c r="H532" i="3"/>
  <c r="G532" i="3"/>
  <c r="F532" i="3"/>
  <c r="E532" i="3"/>
  <c r="D532" i="3"/>
  <c r="AR531" i="3"/>
  <c r="AQ531" i="3"/>
  <c r="AP531" i="3"/>
  <c r="AO531" i="3"/>
  <c r="AN531" i="3"/>
  <c r="AM531" i="3"/>
  <c r="AL531" i="3"/>
  <c r="AK531" i="3"/>
  <c r="AJ531" i="3"/>
  <c r="AI531" i="3"/>
  <c r="AH531" i="3"/>
  <c r="AG531" i="3"/>
  <c r="AF531" i="3"/>
  <c r="AE531" i="3"/>
  <c r="AD531" i="3"/>
  <c r="AC531" i="3"/>
  <c r="AB531" i="3"/>
  <c r="AA531" i="3"/>
  <c r="Z531" i="3"/>
  <c r="Y531" i="3"/>
  <c r="X531" i="3"/>
  <c r="W531" i="3"/>
  <c r="V531" i="3"/>
  <c r="U531" i="3"/>
  <c r="T531" i="3"/>
  <c r="S531" i="3"/>
  <c r="R531" i="3"/>
  <c r="Q531" i="3"/>
  <c r="P531" i="3"/>
  <c r="O531" i="3"/>
  <c r="N531" i="3"/>
  <c r="M531" i="3"/>
  <c r="L531" i="3"/>
  <c r="K531" i="3"/>
  <c r="J531" i="3"/>
  <c r="I531" i="3"/>
  <c r="H531" i="3"/>
  <c r="G531" i="3"/>
  <c r="F531" i="3"/>
  <c r="E531" i="3"/>
  <c r="D531" i="3"/>
  <c r="AR530" i="3"/>
  <c r="AQ530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D530" i="3"/>
  <c r="AR529" i="3"/>
  <c r="AQ529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U529" i="3"/>
  <c r="T529" i="3"/>
  <c r="S529" i="3"/>
  <c r="R529" i="3"/>
  <c r="Q529" i="3"/>
  <c r="P529" i="3"/>
  <c r="O529" i="3"/>
  <c r="N529" i="3"/>
  <c r="M529" i="3"/>
  <c r="L529" i="3"/>
  <c r="K529" i="3"/>
  <c r="J529" i="3"/>
  <c r="I529" i="3"/>
  <c r="H529" i="3"/>
  <c r="G529" i="3"/>
  <c r="F529" i="3"/>
  <c r="E529" i="3"/>
  <c r="D529" i="3"/>
  <c r="AR528" i="3"/>
  <c r="AQ528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D528" i="3"/>
  <c r="AR527" i="3"/>
  <c r="AQ527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U527" i="3"/>
  <c r="T527" i="3"/>
  <c r="S527" i="3"/>
  <c r="R527" i="3"/>
  <c r="Q527" i="3"/>
  <c r="P527" i="3"/>
  <c r="O527" i="3"/>
  <c r="N527" i="3"/>
  <c r="M527" i="3"/>
  <c r="L527" i="3"/>
  <c r="K527" i="3"/>
  <c r="J527" i="3"/>
  <c r="I527" i="3"/>
  <c r="H527" i="3"/>
  <c r="G527" i="3"/>
  <c r="F527" i="3"/>
  <c r="E527" i="3"/>
  <c r="D527" i="3"/>
  <c r="AR526" i="3"/>
  <c r="AQ526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U526" i="3"/>
  <c r="T526" i="3"/>
  <c r="S526" i="3"/>
  <c r="R526" i="3"/>
  <c r="Q526" i="3"/>
  <c r="P526" i="3"/>
  <c r="O526" i="3"/>
  <c r="N526" i="3"/>
  <c r="M526" i="3"/>
  <c r="L526" i="3"/>
  <c r="K526" i="3"/>
  <c r="J526" i="3"/>
  <c r="I526" i="3"/>
  <c r="H526" i="3"/>
  <c r="G526" i="3"/>
  <c r="F526" i="3"/>
  <c r="E526" i="3"/>
  <c r="D526" i="3"/>
  <c r="AR525" i="3"/>
  <c r="AQ525" i="3"/>
  <c r="AP525" i="3"/>
  <c r="AO525" i="3"/>
  <c r="AN525" i="3"/>
  <c r="AM525" i="3"/>
  <c r="AL525" i="3"/>
  <c r="AK525" i="3"/>
  <c r="AJ525" i="3"/>
  <c r="AI525" i="3"/>
  <c r="AH525" i="3"/>
  <c r="AG525" i="3"/>
  <c r="AF525" i="3"/>
  <c r="AE525" i="3"/>
  <c r="AD525" i="3"/>
  <c r="AC525" i="3"/>
  <c r="AB525" i="3"/>
  <c r="AA525" i="3"/>
  <c r="Z525" i="3"/>
  <c r="Y525" i="3"/>
  <c r="X525" i="3"/>
  <c r="W525" i="3"/>
  <c r="V525" i="3"/>
  <c r="U525" i="3"/>
  <c r="T525" i="3"/>
  <c r="S525" i="3"/>
  <c r="R525" i="3"/>
  <c r="Q525" i="3"/>
  <c r="P525" i="3"/>
  <c r="O525" i="3"/>
  <c r="N525" i="3"/>
  <c r="M525" i="3"/>
  <c r="L525" i="3"/>
  <c r="K525" i="3"/>
  <c r="J525" i="3"/>
  <c r="I525" i="3"/>
  <c r="H525" i="3"/>
  <c r="G525" i="3"/>
  <c r="F525" i="3"/>
  <c r="E525" i="3"/>
  <c r="D525" i="3"/>
  <c r="AR524" i="3"/>
  <c r="AQ524" i="3"/>
  <c r="AP524" i="3"/>
  <c r="AO524" i="3"/>
  <c r="AN524" i="3"/>
  <c r="AM524" i="3"/>
  <c r="AL524" i="3"/>
  <c r="AK524" i="3"/>
  <c r="AJ524" i="3"/>
  <c r="AI524" i="3"/>
  <c r="AH524" i="3"/>
  <c r="AG524" i="3"/>
  <c r="AF524" i="3"/>
  <c r="AE524" i="3"/>
  <c r="AD524" i="3"/>
  <c r="AC524" i="3"/>
  <c r="AB524" i="3"/>
  <c r="AA524" i="3"/>
  <c r="Z524" i="3"/>
  <c r="Y524" i="3"/>
  <c r="X524" i="3"/>
  <c r="W524" i="3"/>
  <c r="V524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F524" i="3"/>
  <c r="E524" i="3"/>
  <c r="D524" i="3"/>
  <c r="AR523" i="3"/>
  <c r="AQ523" i="3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X523" i="3"/>
  <c r="W523" i="3"/>
  <c r="V523" i="3"/>
  <c r="U523" i="3"/>
  <c r="T523" i="3"/>
  <c r="S523" i="3"/>
  <c r="R523" i="3"/>
  <c r="Q523" i="3"/>
  <c r="P523" i="3"/>
  <c r="O523" i="3"/>
  <c r="N523" i="3"/>
  <c r="M523" i="3"/>
  <c r="L523" i="3"/>
  <c r="K523" i="3"/>
  <c r="J523" i="3"/>
  <c r="I523" i="3"/>
  <c r="H523" i="3"/>
  <c r="G523" i="3"/>
  <c r="F523" i="3"/>
  <c r="E523" i="3"/>
  <c r="D523" i="3"/>
  <c r="AR522" i="3"/>
  <c r="AQ522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U522" i="3"/>
  <c r="T522" i="3"/>
  <c r="S522" i="3"/>
  <c r="R522" i="3"/>
  <c r="Q522" i="3"/>
  <c r="P522" i="3"/>
  <c r="O522" i="3"/>
  <c r="N522" i="3"/>
  <c r="M522" i="3"/>
  <c r="L522" i="3"/>
  <c r="K522" i="3"/>
  <c r="J522" i="3"/>
  <c r="I522" i="3"/>
  <c r="H522" i="3"/>
  <c r="G522" i="3"/>
  <c r="F522" i="3"/>
  <c r="E522" i="3"/>
  <c r="D522" i="3"/>
  <c r="AR521" i="3"/>
  <c r="AQ521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D521" i="3"/>
  <c r="AR520" i="3"/>
  <c r="AQ520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U520" i="3"/>
  <c r="T520" i="3"/>
  <c r="S520" i="3"/>
  <c r="R520" i="3"/>
  <c r="Q520" i="3"/>
  <c r="P520" i="3"/>
  <c r="O520" i="3"/>
  <c r="N520" i="3"/>
  <c r="M520" i="3"/>
  <c r="L520" i="3"/>
  <c r="K520" i="3"/>
  <c r="J520" i="3"/>
  <c r="I520" i="3"/>
  <c r="H520" i="3"/>
  <c r="G520" i="3"/>
  <c r="F520" i="3"/>
  <c r="E520" i="3"/>
  <c r="D520" i="3"/>
  <c r="AR519" i="3"/>
  <c r="AQ519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U519" i="3"/>
  <c r="T519" i="3"/>
  <c r="S519" i="3"/>
  <c r="R519" i="3"/>
  <c r="Q519" i="3"/>
  <c r="P519" i="3"/>
  <c r="O519" i="3"/>
  <c r="N519" i="3"/>
  <c r="M519" i="3"/>
  <c r="L519" i="3"/>
  <c r="K519" i="3"/>
  <c r="J519" i="3"/>
  <c r="I519" i="3"/>
  <c r="H519" i="3"/>
  <c r="G519" i="3"/>
  <c r="F519" i="3"/>
  <c r="E519" i="3"/>
  <c r="D519" i="3"/>
  <c r="AR518" i="3"/>
  <c r="AQ518" i="3"/>
  <c r="AP518" i="3"/>
  <c r="AO518" i="3"/>
  <c r="AN518" i="3"/>
  <c r="AM518" i="3"/>
  <c r="AL518" i="3"/>
  <c r="AK518" i="3"/>
  <c r="AJ518" i="3"/>
  <c r="AI518" i="3"/>
  <c r="AH518" i="3"/>
  <c r="AG518" i="3"/>
  <c r="AF518" i="3"/>
  <c r="AE518" i="3"/>
  <c r="AD518" i="3"/>
  <c r="AC518" i="3"/>
  <c r="AB518" i="3"/>
  <c r="AA518" i="3"/>
  <c r="Z518" i="3"/>
  <c r="Y518" i="3"/>
  <c r="X518" i="3"/>
  <c r="W518" i="3"/>
  <c r="V518" i="3"/>
  <c r="U518" i="3"/>
  <c r="T518" i="3"/>
  <c r="S518" i="3"/>
  <c r="R518" i="3"/>
  <c r="Q518" i="3"/>
  <c r="P518" i="3"/>
  <c r="O518" i="3"/>
  <c r="N518" i="3"/>
  <c r="M518" i="3"/>
  <c r="L518" i="3"/>
  <c r="K518" i="3"/>
  <c r="J518" i="3"/>
  <c r="I518" i="3"/>
  <c r="H518" i="3"/>
  <c r="G518" i="3"/>
  <c r="F518" i="3"/>
  <c r="E518" i="3"/>
  <c r="D518" i="3"/>
  <c r="AR517" i="3"/>
  <c r="AQ517" i="3"/>
  <c r="AP517" i="3"/>
  <c r="AO517" i="3"/>
  <c r="AN517" i="3"/>
  <c r="AM517" i="3"/>
  <c r="AL517" i="3"/>
  <c r="AK517" i="3"/>
  <c r="AJ517" i="3"/>
  <c r="AI517" i="3"/>
  <c r="AH517" i="3"/>
  <c r="AG517" i="3"/>
  <c r="AF517" i="3"/>
  <c r="AE517" i="3"/>
  <c r="AD517" i="3"/>
  <c r="AC517" i="3"/>
  <c r="AB517" i="3"/>
  <c r="AA517" i="3"/>
  <c r="Z517" i="3"/>
  <c r="Y517" i="3"/>
  <c r="X517" i="3"/>
  <c r="W517" i="3"/>
  <c r="V517" i="3"/>
  <c r="U517" i="3"/>
  <c r="T517" i="3"/>
  <c r="S517" i="3"/>
  <c r="R517" i="3"/>
  <c r="Q517" i="3"/>
  <c r="P517" i="3"/>
  <c r="O517" i="3"/>
  <c r="N517" i="3"/>
  <c r="M517" i="3"/>
  <c r="L517" i="3"/>
  <c r="K517" i="3"/>
  <c r="J517" i="3"/>
  <c r="I517" i="3"/>
  <c r="H517" i="3"/>
  <c r="G517" i="3"/>
  <c r="F517" i="3"/>
  <c r="E517" i="3"/>
  <c r="D517" i="3"/>
  <c r="AR516" i="3"/>
  <c r="AQ516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D516" i="3"/>
  <c r="AR515" i="3"/>
  <c r="AQ515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U515" i="3"/>
  <c r="T515" i="3"/>
  <c r="S515" i="3"/>
  <c r="R515" i="3"/>
  <c r="Q515" i="3"/>
  <c r="P515" i="3"/>
  <c r="O515" i="3"/>
  <c r="N515" i="3"/>
  <c r="M515" i="3"/>
  <c r="L515" i="3"/>
  <c r="K515" i="3"/>
  <c r="J515" i="3"/>
  <c r="I515" i="3"/>
  <c r="H515" i="3"/>
  <c r="G515" i="3"/>
  <c r="F515" i="3"/>
  <c r="E515" i="3"/>
  <c r="D515" i="3"/>
  <c r="AR514" i="3"/>
  <c r="AQ514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D514" i="3"/>
  <c r="AR513" i="3"/>
  <c r="AQ513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U513" i="3"/>
  <c r="T513" i="3"/>
  <c r="S513" i="3"/>
  <c r="R513" i="3"/>
  <c r="Q513" i="3"/>
  <c r="P513" i="3"/>
  <c r="O513" i="3"/>
  <c r="N513" i="3"/>
  <c r="M513" i="3"/>
  <c r="L513" i="3"/>
  <c r="K513" i="3"/>
  <c r="J513" i="3"/>
  <c r="I513" i="3"/>
  <c r="H513" i="3"/>
  <c r="G513" i="3"/>
  <c r="F513" i="3"/>
  <c r="E513" i="3"/>
  <c r="D513" i="3"/>
  <c r="AR512" i="3"/>
  <c r="AQ512" i="3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H512" i="3"/>
  <c r="G512" i="3"/>
  <c r="F512" i="3"/>
  <c r="E512" i="3"/>
  <c r="D512" i="3"/>
  <c r="AR511" i="3"/>
  <c r="AQ511" i="3"/>
  <c r="AP511" i="3"/>
  <c r="AO511" i="3"/>
  <c r="AN511" i="3"/>
  <c r="AM511" i="3"/>
  <c r="AL511" i="3"/>
  <c r="AK511" i="3"/>
  <c r="AJ511" i="3"/>
  <c r="AI511" i="3"/>
  <c r="AH511" i="3"/>
  <c r="AG511" i="3"/>
  <c r="AF511" i="3"/>
  <c r="AE511" i="3"/>
  <c r="AD511" i="3"/>
  <c r="AC511" i="3"/>
  <c r="AB511" i="3"/>
  <c r="AA511" i="3"/>
  <c r="Z511" i="3"/>
  <c r="Y511" i="3"/>
  <c r="X511" i="3"/>
  <c r="W511" i="3"/>
  <c r="V511" i="3"/>
  <c r="U511" i="3"/>
  <c r="T511" i="3"/>
  <c r="S511" i="3"/>
  <c r="R511" i="3"/>
  <c r="Q511" i="3"/>
  <c r="P511" i="3"/>
  <c r="O511" i="3"/>
  <c r="N511" i="3"/>
  <c r="M511" i="3"/>
  <c r="L511" i="3"/>
  <c r="K511" i="3"/>
  <c r="J511" i="3"/>
  <c r="I511" i="3"/>
  <c r="H511" i="3"/>
  <c r="G511" i="3"/>
  <c r="F511" i="3"/>
  <c r="E511" i="3"/>
  <c r="D511" i="3"/>
  <c r="AR510" i="3"/>
  <c r="AQ510" i="3"/>
  <c r="AP510" i="3"/>
  <c r="AO510" i="3"/>
  <c r="AN510" i="3"/>
  <c r="AM510" i="3"/>
  <c r="AL510" i="3"/>
  <c r="AK510" i="3"/>
  <c r="AJ510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F510" i="3"/>
  <c r="E510" i="3"/>
  <c r="D510" i="3"/>
  <c r="AR509" i="3"/>
  <c r="AQ509" i="3"/>
  <c r="AP509" i="3"/>
  <c r="AO509" i="3"/>
  <c r="AN509" i="3"/>
  <c r="AM509" i="3"/>
  <c r="AL509" i="3"/>
  <c r="AK509" i="3"/>
  <c r="AJ509" i="3"/>
  <c r="AI509" i="3"/>
  <c r="AH509" i="3"/>
  <c r="AG509" i="3"/>
  <c r="AF509" i="3"/>
  <c r="AE509" i="3"/>
  <c r="AD509" i="3"/>
  <c r="AC509" i="3"/>
  <c r="AB509" i="3"/>
  <c r="AA509" i="3"/>
  <c r="Z509" i="3"/>
  <c r="Y509" i="3"/>
  <c r="X509" i="3"/>
  <c r="W509" i="3"/>
  <c r="V509" i="3"/>
  <c r="U509" i="3"/>
  <c r="T509" i="3"/>
  <c r="S509" i="3"/>
  <c r="R509" i="3"/>
  <c r="Q509" i="3"/>
  <c r="P509" i="3"/>
  <c r="O509" i="3"/>
  <c r="N509" i="3"/>
  <c r="M509" i="3"/>
  <c r="L509" i="3"/>
  <c r="K509" i="3"/>
  <c r="J509" i="3"/>
  <c r="I509" i="3"/>
  <c r="H509" i="3"/>
  <c r="G509" i="3"/>
  <c r="F509" i="3"/>
  <c r="E509" i="3"/>
  <c r="D509" i="3"/>
  <c r="AR508" i="3"/>
  <c r="AQ508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U508" i="3"/>
  <c r="T508" i="3"/>
  <c r="S508" i="3"/>
  <c r="R508" i="3"/>
  <c r="Q508" i="3"/>
  <c r="P508" i="3"/>
  <c r="O508" i="3"/>
  <c r="N508" i="3"/>
  <c r="M508" i="3"/>
  <c r="L508" i="3"/>
  <c r="K508" i="3"/>
  <c r="J508" i="3"/>
  <c r="I508" i="3"/>
  <c r="H508" i="3"/>
  <c r="G508" i="3"/>
  <c r="F508" i="3"/>
  <c r="E508" i="3"/>
  <c r="D508" i="3"/>
  <c r="AR507" i="3"/>
  <c r="AQ507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D507" i="3"/>
  <c r="AR506" i="3"/>
  <c r="AQ506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U506" i="3"/>
  <c r="T506" i="3"/>
  <c r="S506" i="3"/>
  <c r="R506" i="3"/>
  <c r="Q506" i="3"/>
  <c r="P506" i="3"/>
  <c r="O506" i="3"/>
  <c r="N506" i="3"/>
  <c r="M506" i="3"/>
  <c r="L506" i="3"/>
  <c r="K506" i="3"/>
  <c r="J506" i="3"/>
  <c r="I506" i="3"/>
  <c r="H506" i="3"/>
  <c r="G506" i="3"/>
  <c r="F506" i="3"/>
  <c r="E506" i="3"/>
  <c r="D506" i="3"/>
  <c r="AR505" i="3"/>
  <c r="AQ505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U505" i="3"/>
  <c r="T505" i="3"/>
  <c r="S505" i="3"/>
  <c r="R505" i="3"/>
  <c r="Q505" i="3"/>
  <c r="P505" i="3"/>
  <c r="O505" i="3"/>
  <c r="N505" i="3"/>
  <c r="M505" i="3"/>
  <c r="L505" i="3"/>
  <c r="K505" i="3"/>
  <c r="J505" i="3"/>
  <c r="I505" i="3"/>
  <c r="H505" i="3"/>
  <c r="G505" i="3"/>
  <c r="F505" i="3"/>
  <c r="E505" i="3"/>
  <c r="D505" i="3"/>
  <c r="AR504" i="3"/>
  <c r="AQ504" i="3"/>
  <c r="AP504" i="3"/>
  <c r="AO504" i="3"/>
  <c r="AN504" i="3"/>
  <c r="AM504" i="3"/>
  <c r="AL504" i="3"/>
  <c r="AK504" i="3"/>
  <c r="AJ504" i="3"/>
  <c r="AI504" i="3"/>
  <c r="AH504" i="3"/>
  <c r="AG504" i="3"/>
  <c r="AF504" i="3"/>
  <c r="AE504" i="3"/>
  <c r="AD504" i="3"/>
  <c r="AC504" i="3"/>
  <c r="AB504" i="3"/>
  <c r="AA504" i="3"/>
  <c r="Z504" i="3"/>
  <c r="Y504" i="3"/>
  <c r="X504" i="3"/>
  <c r="W504" i="3"/>
  <c r="V504" i="3"/>
  <c r="U504" i="3"/>
  <c r="T504" i="3"/>
  <c r="S504" i="3"/>
  <c r="R504" i="3"/>
  <c r="Q504" i="3"/>
  <c r="P504" i="3"/>
  <c r="O504" i="3"/>
  <c r="N504" i="3"/>
  <c r="M504" i="3"/>
  <c r="L504" i="3"/>
  <c r="K504" i="3"/>
  <c r="J504" i="3"/>
  <c r="I504" i="3"/>
  <c r="H504" i="3"/>
  <c r="G504" i="3"/>
  <c r="F504" i="3"/>
  <c r="E504" i="3"/>
  <c r="D504" i="3"/>
  <c r="AR503" i="3"/>
  <c r="AQ503" i="3"/>
  <c r="AP503" i="3"/>
  <c r="AO503" i="3"/>
  <c r="AN503" i="3"/>
  <c r="AM503" i="3"/>
  <c r="AL503" i="3"/>
  <c r="AK503" i="3"/>
  <c r="AJ503" i="3"/>
  <c r="AI503" i="3"/>
  <c r="AH503" i="3"/>
  <c r="AG503" i="3"/>
  <c r="AF503" i="3"/>
  <c r="AE503" i="3"/>
  <c r="AD503" i="3"/>
  <c r="AC503" i="3"/>
  <c r="AB503" i="3"/>
  <c r="AA503" i="3"/>
  <c r="Z503" i="3"/>
  <c r="Y503" i="3"/>
  <c r="X503" i="3"/>
  <c r="W503" i="3"/>
  <c r="V503" i="3"/>
  <c r="U503" i="3"/>
  <c r="T503" i="3"/>
  <c r="S503" i="3"/>
  <c r="R503" i="3"/>
  <c r="Q503" i="3"/>
  <c r="P503" i="3"/>
  <c r="O503" i="3"/>
  <c r="N503" i="3"/>
  <c r="M503" i="3"/>
  <c r="L503" i="3"/>
  <c r="K503" i="3"/>
  <c r="J503" i="3"/>
  <c r="I503" i="3"/>
  <c r="H503" i="3"/>
  <c r="G503" i="3"/>
  <c r="F503" i="3"/>
  <c r="E503" i="3"/>
  <c r="D503" i="3"/>
  <c r="AR502" i="3"/>
  <c r="AQ502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D502" i="3"/>
  <c r="AR501" i="3"/>
  <c r="AQ501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U501" i="3"/>
  <c r="T501" i="3"/>
  <c r="S501" i="3"/>
  <c r="R501" i="3"/>
  <c r="Q501" i="3"/>
  <c r="P501" i="3"/>
  <c r="O501" i="3"/>
  <c r="N501" i="3"/>
  <c r="M501" i="3"/>
  <c r="L501" i="3"/>
  <c r="K501" i="3"/>
  <c r="J501" i="3"/>
  <c r="I501" i="3"/>
  <c r="H501" i="3"/>
  <c r="G501" i="3"/>
  <c r="F501" i="3"/>
  <c r="E501" i="3"/>
  <c r="D501" i="3"/>
  <c r="AR500" i="3"/>
  <c r="AQ500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D500" i="3"/>
  <c r="AR499" i="3"/>
  <c r="AQ499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U499" i="3"/>
  <c r="T499" i="3"/>
  <c r="S499" i="3"/>
  <c r="R499" i="3"/>
  <c r="Q499" i="3"/>
  <c r="P499" i="3"/>
  <c r="O499" i="3"/>
  <c r="N499" i="3"/>
  <c r="M499" i="3"/>
  <c r="L499" i="3"/>
  <c r="K499" i="3"/>
  <c r="J499" i="3"/>
  <c r="I499" i="3"/>
  <c r="H499" i="3"/>
  <c r="G499" i="3"/>
  <c r="F499" i="3"/>
  <c r="E499" i="3"/>
  <c r="D499" i="3"/>
  <c r="AR498" i="3"/>
  <c r="AQ498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U498" i="3"/>
  <c r="T498" i="3"/>
  <c r="S498" i="3"/>
  <c r="R498" i="3"/>
  <c r="Q498" i="3"/>
  <c r="P498" i="3"/>
  <c r="O498" i="3"/>
  <c r="N498" i="3"/>
  <c r="M498" i="3"/>
  <c r="L498" i="3"/>
  <c r="K498" i="3"/>
  <c r="J498" i="3"/>
  <c r="I498" i="3"/>
  <c r="H498" i="3"/>
  <c r="G498" i="3"/>
  <c r="F498" i="3"/>
  <c r="E498" i="3"/>
  <c r="D498" i="3"/>
  <c r="AR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E497" i="3"/>
  <c r="AD497" i="3"/>
  <c r="AC497" i="3"/>
  <c r="AB497" i="3"/>
  <c r="AA497" i="3"/>
  <c r="Z497" i="3"/>
  <c r="Y497" i="3"/>
  <c r="X497" i="3"/>
  <c r="W497" i="3"/>
  <c r="V497" i="3"/>
  <c r="U497" i="3"/>
  <c r="T497" i="3"/>
  <c r="S497" i="3"/>
  <c r="R497" i="3"/>
  <c r="Q497" i="3"/>
  <c r="P497" i="3"/>
  <c r="O497" i="3"/>
  <c r="N497" i="3"/>
  <c r="M497" i="3"/>
  <c r="L497" i="3"/>
  <c r="K497" i="3"/>
  <c r="J497" i="3"/>
  <c r="I497" i="3"/>
  <c r="H497" i="3"/>
  <c r="G497" i="3"/>
  <c r="F497" i="3"/>
  <c r="E497" i="3"/>
  <c r="D497" i="3"/>
  <c r="AR496" i="3"/>
  <c r="AQ496" i="3"/>
  <c r="AP496" i="3"/>
  <c r="AO496" i="3"/>
  <c r="AN496" i="3"/>
  <c r="AM496" i="3"/>
  <c r="AL496" i="3"/>
  <c r="AK496" i="3"/>
  <c r="AJ496" i="3"/>
  <c r="AI496" i="3"/>
  <c r="AH496" i="3"/>
  <c r="AG496" i="3"/>
  <c r="AF496" i="3"/>
  <c r="AE496" i="3"/>
  <c r="AD496" i="3"/>
  <c r="AC496" i="3"/>
  <c r="AB496" i="3"/>
  <c r="AA496" i="3"/>
  <c r="Z496" i="3"/>
  <c r="Y496" i="3"/>
  <c r="X496" i="3"/>
  <c r="W496" i="3"/>
  <c r="V496" i="3"/>
  <c r="U496" i="3"/>
  <c r="T496" i="3"/>
  <c r="S496" i="3"/>
  <c r="R496" i="3"/>
  <c r="Q496" i="3"/>
  <c r="P496" i="3"/>
  <c r="O496" i="3"/>
  <c r="N496" i="3"/>
  <c r="M496" i="3"/>
  <c r="L496" i="3"/>
  <c r="K496" i="3"/>
  <c r="J496" i="3"/>
  <c r="I496" i="3"/>
  <c r="H496" i="3"/>
  <c r="G496" i="3"/>
  <c r="F496" i="3"/>
  <c r="E496" i="3"/>
  <c r="D496" i="3"/>
  <c r="AR495" i="3"/>
  <c r="AQ495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U495" i="3"/>
  <c r="T495" i="3"/>
  <c r="S495" i="3"/>
  <c r="R495" i="3"/>
  <c r="Q495" i="3"/>
  <c r="P495" i="3"/>
  <c r="O495" i="3"/>
  <c r="N495" i="3"/>
  <c r="M495" i="3"/>
  <c r="L495" i="3"/>
  <c r="K495" i="3"/>
  <c r="J495" i="3"/>
  <c r="I495" i="3"/>
  <c r="H495" i="3"/>
  <c r="G495" i="3"/>
  <c r="F495" i="3"/>
  <c r="E495" i="3"/>
  <c r="D495" i="3"/>
  <c r="AR494" i="3"/>
  <c r="AQ494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U494" i="3"/>
  <c r="T494" i="3"/>
  <c r="S494" i="3"/>
  <c r="R494" i="3"/>
  <c r="Q494" i="3"/>
  <c r="P494" i="3"/>
  <c r="O494" i="3"/>
  <c r="N494" i="3"/>
  <c r="M494" i="3"/>
  <c r="L494" i="3"/>
  <c r="K494" i="3"/>
  <c r="J494" i="3"/>
  <c r="I494" i="3"/>
  <c r="H494" i="3"/>
  <c r="G494" i="3"/>
  <c r="F494" i="3"/>
  <c r="E494" i="3"/>
  <c r="D494" i="3"/>
  <c r="AR493" i="3"/>
  <c r="AQ493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D493" i="3"/>
  <c r="AR492" i="3"/>
  <c r="AQ492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U492" i="3"/>
  <c r="T492" i="3"/>
  <c r="S492" i="3"/>
  <c r="R492" i="3"/>
  <c r="Q492" i="3"/>
  <c r="P492" i="3"/>
  <c r="O492" i="3"/>
  <c r="N492" i="3"/>
  <c r="M492" i="3"/>
  <c r="L492" i="3"/>
  <c r="K492" i="3"/>
  <c r="J492" i="3"/>
  <c r="I492" i="3"/>
  <c r="H492" i="3"/>
  <c r="G492" i="3"/>
  <c r="F492" i="3"/>
  <c r="E492" i="3"/>
  <c r="D492" i="3"/>
  <c r="AR491" i="3"/>
  <c r="AQ491" i="3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U491" i="3"/>
  <c r="T491" i="3"/>
  <c r="S491" i="3"/>
  <c r="R491" i="3"/>
  <c r="Q491" i="3"/>
  <c r="P491" i="3"/>
  <c r="O491" i="3"/>
  <c r="N491" i="3"/>
  <c r="M491" i="3"/>
  <c r="L491" i="3"/>
  <c r="K491" i="3"/>
  <c r="J491" i="3"/>
  <c r="I491" i="3"/>
  <c r="H491" i="3"/>
  <c r="G491" i="3"/>
  <c r="F491" i="3"/>
  <c r="E491" i="3"/>
  <c r="D491" i="3"/>
  <c r="AR490" i="3"/>
  <c r="AQ490" i="3"/>
  <c r="AP490" i="3"/>
  <c r="AO490" i="3"/>
  <c r="AN490" i="3"/>
  <c r="AM490" i="3"/>
  <c r="AL490" i="3"/>
  <c r="AK490" i="3"/>
  <c r="AJ490" i="3"/>
  <c r="AI490" i="3"/>
  <c r="AH490" i="3"/>
  <c r="AG490" i="3"/>
  <c r="AF490" i="3"/>
  <c r="AE490" i="3"/>
  <c r="AD490" i="3"/>
  <c r="AC490" i="3"/>
  <c r="AB490" i="3"/>
  <c r="AA490" i="3"/>
  <c r="Z490" i="3"/>
  <c r="Y490" i="3"/>
  <c r="X490" i="3"/>
  <c r="W490" i="3"/>
  <c r="V490" i="3"/>
  <c r="U490" i="3"/>
  <c r="T490" i="3"/>
  <c r="S490" i="3"/>
  <c r="R490" i="3"/>
  <c r="Q490" i="3"/>
  <c r="P490" i="3"/>
  <c r="O490" i="3"/>
  <c r="N490" i="3"/>
  <c r="M490" i="3"/>
  <c r="L490" i="3"/>
  <c r="K490" i="3"/>
  <c r="J490" i="3"/>
  <c r="I490" i="3"/>
  <c r="H490" i="3"/>
  <c r="G490" i="3"/>
  <c r="F490" i="3"/>
  <c r="E490" i="3"/>
  <c r="D490" i="3"/>
  <c r="AR489" i="3"/>
  <c r="AQ489" i="3"/>
  <c r="AP489" i="3"/>
  <c r="AO489" i="3"/>
  <c r="AN489" i="3"/>
  <c r="AM489" i="3"/>
  <c r="AL489" i="3"/>
  <c r="AK489" i="3"/>
  <c r="AJ489" i="3"/>
  <c r="AI489" i="3"/>
  <c r="AH489" i="3"/>
  <c r="AG489" i="3"/>
  <c r="AF489" i="3"/>
  <c r="AE489" i="3"/>
  <c r="AD489" i="3"/>
  <c r="AC489" i="3"/>
  <c r="AB489" i="3"/>
  <c r="AA489" i="3"/>
  <c r="Z489" i="3"/>
  <c r="Y489" i="3"/>
  <c r="X489" i="3"/>
  <c r="W489" i="3"/>
  <c r="V489" i="3"/>
  <c r="U489" i="3"/>
  <c r="T489" i="3"/>
  <c r="S489" i="3"/>
  <c r="R489" i="3"/>
  <c r="Q489" i="3"/>
  <c r="P489" i="3"/>
  <c r="O489" i="3"/>
  <c r="N489" i="3"/>
  <c r="M489" i="3"/>
  <c r="L489" i="3"/>
  <c r="K489" i="3"/>
  <c r="J489" i="3"/>
  <c r="I489" i="3"/>
  <c r="H489" i="3"/>
  <c r="G489" i="3"/>
  <c r="F489" i="3"/>
  <c r="E489" i="3"/>
  <c r="D489" i="3"/>
  <c r="AR488" i="3"/>
  <c r="AQ488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U488" i="3"/>
  <c r="T488" i="3"/>
  <c r="S488" i="3"/>
  <c r="R488" i="3"/>
  <c r="Q488" i="3"/>
  <c r="P488" i="3"/>
  <c r="O488" i="3"/>
  <c r="N488" i="3"/>
  <c r="M488" i="3"/>
  <c r="L488" i="3"/>
  <c r="K488" i="3"/>
  <c r="J488" i="3"/>
  <c r="I488" i="3"/>
  <c r="H488" i="3"/>
  <c r="G488" i="3"/>
  <c r="F488" i="3"/>
  <c r="E488" i="3"/>
  <c r="D488" i="3"/>
  <c r="AR487" i="3"/>
  <c r="AQ487" i="3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U487" i="3"/>
  <c r="T487" i="3"/>
  <c r="S487" i="3"/>
  <c r="R487" i="3"/>
  <c r="Q487" i="3"/>
  <c r="P487" i="3"/>
  <c r="O487" i="3"/>
  <c r="N487" i="3"/>
  <c r="M487" i="3"/>
  <c r="L487" i="3"/>
  <c r="K487" i="3"/>
  <c r="J487" i="3"/>
  <c r="I487" i="3"/>
  <c r="H487" i="3"/>
  <c r="G487" i="3"/>
  <c r="F487" i="3"/>
  <c r="E487" i="3"/>
  <c r="D487" i="3"/>
  <c r="AR486" i="3"/>
  <c r="AQ486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U486" i="3"/>
  <c r="T486" i="3"/>
  <c r="S486" i="3"/>
  <c r="R486" i="3"/>
  <c r="Q486" i="3"/>
  <c r="P486" i="3"/>
  <c r="O486" i="3"/>
  <c r="N486" i="3"/>
  <c r="M486" i="3"/>
  <c r="L486" i="3"/>
  <c r="K486" i="3"/>
  <c r="J486" i="3"/>
  <c r="I486" i="3"/>
  <c r="H486" i="3"/>
  <c r="G486" i="3"/>
  <c r="F486" i="3"/>
  <c r="E486" i="3"/>
  <c r="D486" i="3"/>
  <c r="AR485" i="3"/>
  <c r="AQ485" i="3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U485" i="3"/>
  <c r="T485" i="3"/>
  <c r="S485" i="3"/>
  <c r="R485" i="3"/>
  <c r="Q485" i="3"/>
  <c r="P485" i="3"/>
  <c r="O485" i="3"/>
  <c r="N485" i="3"/>
  <c r="M485" i="3"/>
  <c r="L485" i="3"/>
  <c r="K485" i="3"/>
  <c r="J485" i="3"/>
  <c r="I485" i="3"/>
  <c r="H485" i="3"/>
  <c r="G485" i="3"/>
  <c r="F485" i="3"/>
  <c r="E485" i="3"/>
  <c r="D485" i="3"/>
  <c r="AR484" i="3"/>
  <c r="AQ484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U484" i="3"/>
  <c r="T484" i="3"/>
  <c r="S484" i="3"/>
  <c r="R484" i="3"/>
  <c r="Q484" i="3"/>
  <c r="P484" i="3"/>
  <c r="O484" i="3"/>
  <c r="N484" i="3"/>
  <c r="M484" i="3"/>
  <c r="L484" i="3"/>
  <c r="K484" i="3"/>
  <c r="J484" i="3"/>
  <c r="I484" i="3"/>
  <c r="H484" i="3"/>
  <c r="G484" i="3"/>
  <c r="F484" i="3"/>
  <c r="E484" i="3"/>
  <c r="D484" i="3"/>
  <c r="AR483" i="3"/>
  <c r="AQ483" i="3"/>
  <c r="AP483" i="3"/>
  <c r="AO483" i="3"/>
  <c r="AN483" i="3"/>
  <c r="AM483" i="3"/>
  <c r="AL483" i="3"/>
  <c r="AK483" i="3"/>
  <c r="AJ483" i="3"/>
  <c r="AI483" i="3"/>
  <c r="AH483" i="3"/>
  <c r="AG483" i="3"/>
  <c r="AF483" i="3"/>
  <c r="AE483" i="3"/>
  <c r="AD483" i="3"/>
  <c r="AC483" i="3"/>
  <c r="AB483" i="3"/>
  <c r="AA483" i="3"/>
  <c r="Z483" i="3"/>
  <c r="Y483" i="3"/>
  <c r="X483" i="3"/>
  <c r="W483" i="3"/>
  <c r="V483" i="3"/>
  <c r="U483" i="3"/>
  <c r="T483" i="3"/>
  <c r="S483" i="3"/>
  <c r="R483" i="3"/>
  <c r="Q483" i="3"/>
  <c r="P483" i="3"/>
  <c r="O483" i="3"/>
  <c r="N483" i="3"/>
  <c r="M483" i="3"/>
  <c r="L483" i="3"/>
  <c r="K483" i="3"/>
  <c r="J483" i="3"/>
  <c r="I483" i="3"/>
  <c r="H483" i="3"/>
  <c r="G483" i="3"/>
  <c r="F483" i="3"/>
  <c r="E483" i="3"/>
  <c r="D483" i="3"/>
  <c r="AR482" i="3"/>
  <c r="AQ482" i="3"/>
  <c r="AP482" i="3"/>
  <c r="AO482" i="3"/>
  <c r="AN482" i="3"/>
  <c r="AM482" i="3"/>
  <c r="AL482" i="3"/>
  <c r="AK482" i="3"/>
  <c r="AJ482" i="3"/>
  <c r="AI482" i="3"/>
  <c r="AH482" i="3"/>
  <c r="AG482" i="3"/>
  <c r="AF482" i="3"/>
  <c r="AE482" i="3"/>
  <c r="AD482" i="3"/>
  <c r="AC482" i="3"/>
  <c r="AB482" i="3"/>
  <c r="AA482" i="3"/>
  <c r="Z482" i="3"/>
  <c r="Y482" i="3"/>
  <c r="X482" i="3"/>
  <c r="W482" i="3"/>
  <c r="V482" i="3"/>
  <c r="U482" i="3"/>
  <c r="T482" i="3"/>
  <c r="S482" i="3"/>
  <c r="R482" i="3"/>
  <c r="Q482" i="3"/>
  <c r="P482" i="3"/>
  <c r="O482" i="3"/>
  <c r="N482" i="3"/>
  <c r="M482" i="3"/>
  <c r="L482" i="3"/>
  <c r="K482" i="3"/>
  <c r="J482" i="3"/>
  <c r="I482" i="3"/>
  <c r="H482" i="3"/>
  <c r="G482" i="3"/>
  <c r="F482" i="3"/>
  <c r="E482" i="3"/>
  <c r="D482" i="3"/>
  <c r="AR481" i="3"/>
  <c r="AQ481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U481" i="3"/>
  <c r="T481" i="3"/>
  <c r="S481" i="3"/>
  <c r="R481" i="3"/>
  <c r="Q481" i="3"/>
  <c r="P481" i="3"/>
  <c r="O481" i="3"/>
  <c r="N481" i="3"/>
  <c r="M481" i="3"/>
  <c r="L481" i="3"/>
  <c r="K481" i="3"/>
  <c r="J481" i="3"/>
  <c r="I481" i="3"/>
  <c r="H481" i="3"/>
  <c r="G481" i="3"/>
  <c r="F481" i="3"/>
  <c r="E481" i="3"/>
  <c r="D481" i="3"/>
  <c r="AR480" i="3"/>
  <c r="AQ480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U480" i="3"/>
  <c r="T480" i="3"/>
  <c r="S480" i="3"/>
  <c r="R480" i="3"/>
  <c r="Q480" i="3"/>
  <c r="P480" i="3"/>
  <c r="O480" i="3"/>
  <c r="N480" i="3"/>
  <c r="M480" i="3"/>
  <c r="L480" i="3"/>
  <c r="K480" i="3"/>
  <c r="J480" i="3"/>
  <c r="I480" i="3"/>
  <c r="H480" i="3"/>
  <c r="G480" i="3"/>
  <c r="F480" i="3"/>
  <c r="E480" i="3"/>
  <c r="D480" i="3"/>
  <c r="AR479" i="3"/>
  <c r="AQ479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D479" i="3"/>
  <c r="AR478" i="3"/>
  <c r="AQ478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U478" i="3"/>
  <c r="T478" i="3"/>
  <c r="S478" i="3"/>
  <c r="R478" i="3"/>
  <c r="Q478" i="3"/>
  <c r="P478" i="3"/>
  <c r="O478" i="3"/>
  <c r="N478" i="3"/>
  <c r="M478" i="3"/>
  <c r="L478" i="3"/>
  <c r="K478" i="3"/>
  <c r="J478" i="3"/>
  <c r="I478" i="3"/>
  <c r="H478" i="3"/>
  <c r="G478" i="3"/>
  <c r="F478" i="3"/>
  <c r="E478" i="3"/>
  <c r="D478" i="3"/>
  <c r="AR477" i="3"/>
  <c r="AQ477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U477" i="3"/>
  <c r="T477" i="3"/>
  <c r="S477" i="3"/>
  <c r="R477" i="3"/>
  <c r="Q477" i="3"/>
  <c r="P477" i="3"/>
  <c r="O477" i="3"/>
  <c r="N477" i="3"/>
  <c r="M477" i="3"/>
  <c r="L477" i="3"/>
  <c r="K477" i="3"/>
  <c r="J477" i="3"/>
  <c r="I477" i="3"/>
  <c r="H477" i="3"/>
  <c r="G477" i="3"/>
  <c r="F477" i="3"/>
  <c r="E477" i="3"/>
  <c r="D477" i="3"/>
  <c r="AR476" i="3"/>
  <c r="AQ476" i="3"/>
  <c r="AP476" i="3"/>
  <c r="AO476" i="3"/>
  <c r="AN476" i="3"/>
  <c r="AM476" i="3"/>
  <c r="AL476" i="3"/>
  <c r="AK476" i="3"/>
  <c r="AJ476" i="3"/>
  <c r="AI476" i="3"/>
  <c r="AH476" i="3"/>
  <c r="AG476" i="3"/>
  <c r="AF476" i="3"/>
  <c r="AE476" i="3"/>
  <c r="AD476" i="3"/>
  <c r="AC476" i="3"/>
  <c r="AB476" i="3"/>
  <c r="AA476" i="3"/>
  <c r="Z476" i="3"/>
  <c r="Y476" i="3"/>
  <c r="X476" i="3"/>
  <c r="W476" i="3"/>
  <c r="V476" i="3"/>
  <c r="U476" i="3"/>
  <c r="T476" i="3"/>
  <c r="S476" i="3"/>
  <c r="R476" i="3"/>
  <c r="Q476" i="3"/>
  <c r="P476" i="3"/>
  <c r="O476" i="3"/>
  <c r="N476" i="3"/>
  <c r="M476" i="3"/>
  <c r="L476" i="3"/>
  <c r="K476" i="3"/>
  <c r="J476" i="3"/>
  <c r="I476" i="3"/>
  <c r="H476" i="3"/>
  <c r="G476" i="3"/>
  <c r="F476" i="3"/>
  <c r="E476" i="3"/>
  <c r="D476" i="3"/>
  <c r="AR475" i="3"/>
  <c r="AQ475" i="3"/>
  <c r="AP475" i="3"/>
  <c r="AO475" i="3"/>
  <c r="AN475" i="3"/>
  <c r="AM475" i="3"/>
  <c r="AL475" i="3"/>
  <c r="AK475" i="3"/>
  <c r="AJ475" i="3"/>
  <c r="AI475" i="3"/>
  <c r="AH475" i="3"/>
  <c r="AG475" i="3"/>
  <c r="AF475" i="3"/>
  <c r="AE475" i="3"/>
  <c r="AD475" i="3"/>
  <c r="AC475" i="3"/>
  <c r="AB475" i="3"/>
  <c r="AA475" i="3"/>
  <c r="Z475" i="3"/>
  <c r="Y475" i="3"/>
  <c r="X475" i="3"/>
  <c r="W475" i="3"/>
  <c r="V475" i="3"/>
  <c r="U475" i="3"/>
  <c r="T475" i="3"/>
  <c r="S475" i="3"/>
  <c r="R475" i="3"/>
  <c r="Q475" i="3"/>
  <c r="P475" i="3"/>
  <c r="O475" i="3"/>
  <c r="N475" i="3"/>
  <c r="M475" i="3"/>
  <c r="L475" i="3"/>
  <c r="K475" i="3"/>
  <c r="J475" i="3"/>
  <c r="I475" i="3"/>
  <c r="H475" i="3"/>
  <c r="G475" i="3"/>
  <c r="F475" i="3"/>
  <c r="E475" i="3"/>
  <c r="D475" i="3"/>
  <c r="AR474" i="3"/>
  <c r="AQ474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U474" i="3"/>
  <c r="T474" i="3"/>
  <c r="S474" i="3"/>
  <c r="R474" i="3"/>
  <c r="Q474" i="3"/>
  <c r="P474" i="3"/>
  <c r="O474" i="3"/>
  <c r="N474" i="3"/>
  <c r="M474" i="3"/>
  <c r="L474" i="3"/>
  <c r="K474" i="3"/>
  <c r="J474" i="3"/>
  <c r="I474" i="3"/>
  <c r="H474" i="3"/>
  <c r="G474" i="3"/>
  <c r="F474" i="3"/>
  <c r="E474" i="3"/>
  <c r="D474" i="3"/>
  <c r="AR473" i="3"/>
  <c r="AQ473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U473" i="3"/>
  <c r="T473" i="3"/>
  <c r="S473" i="3"/>
  <c r="R473" i="3"/>
  <c r="Q473" i="3"/>
  <c r="P473" i="3"/>
  <c r="O473" i="3"/>
  <c r="N473" i="3"/>
  <c r="M473" i="3"/>
  <c r="L473" i="3"/>
  <c r="K473" i="3"/>
  <c r="J473" i="3"/>
  <c r="I473" i="3"/>
  <c r="H473" i="3"/>
  <c r="G473" i="3"/>
  <c r="F473" i="3"/>
  <c r="E473" i="3"/>
  <c r="D473" i="3"/>
  <c r="AR472" i="3"/>
  <c r="AQ472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U472" i="3"/>
  <c r="T472" i="3"/>
  <c r="S472" i="3"/>
  <c r="R472" i="3"/>
  <c r="Q472" i="3"/>
  <c r="P472" i="3"/>
  <c r="O472" i="3"/>
  <c r="N472" i="3"/>
  <c r="M472" i="3"/>
  <c r="L472" i="3"/>
  <c r="K472" i="3"/>
  <c r="J472" i="3"/>
  <c r="I472" i="3"/>
  <c r="H472" i="3"/>
  <c r="G472" i="3"/>
  <c r="F472" i="3"/>
  <c r="E472" i="3"/>
  <c r="D472" i="3"/>
  <c r="AR471" i="3"/>
  <c r="AQ471" i="3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U471" i="3"/>
  <c r="T471" i="3"/>
  <c r="S471" i="3"/>
  <c r="R471" i="3"/>
  <c r="Q471" i="3"/>
  <c r="P471" i="3"/>
  <c r="O471" i="3"/>
  <c r="N471" i="3"/>
  <c r="M471" i="3"/>
  <c r="L471" i="3"/>
  <c r="K471" i="3"/>
  <c r="J471" i="3"/>
  <c r="I471" i="3"/>
  <c r="H471" i="3"/>
  <c r="G471" i="3"/>
  <c r="F471" i="3"/>
  <c r="E471" i="3"/>
  <c r="D471" i="3"/>
  <c r="AR470" i="3"/>
  <c r="AQ470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U470" i="3"/>
  <c r="T470" i="3"/>
  <c r="S470" i="3"/>
  <c r="R470" i="3"/>
  <c r="Q470" i="3"/>
  <c r="P470" i="3"/>
  <c r="O470" i="3"/>
  <c r="N470" i="3"/>
  <c r="M470" i="3"/>
  <c r="L470" i="3"/>
  <c r="K470" i="3"/>
  <c r="J470" i="3"/>
  <c r="I470" i="3"/>
  <c r="H470" i="3"/>
  <c r="G470" i="3"/>
  <c r="F470" i="3"/>
  <c r="E470" i="3"/>
  <c r="D470" i="3"/>
  <c r="AR469" i="3"/>
  <c r="AQ469" i="3"/>
  <c r="AP469" i="3"/>
  <c r="AO469" i="3"/>
  <c r="AN469" i="3"/>
  <c r="AM469" i="3"/>
  <c r="AL469" i="3"/>
  <c r="AK469" i="3"/>
  <c r="AJ469" i="3"/>
  <c r="AI469" i="3"/>
  <c r="AH469" i="3"/>
  <c r="AG469" i="3"/>
  <c r="AF469" i="3"/>
  <c r="AE469" i="3"/>
  <c r="AD469" i="3"/>
  <c r="AC469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H469" i="3"/>
  <c r="G469" i="3"/>
  <c r="F469" i="3"/>
  <c r="E469" i="3"/>
  <c r="D469" i="3"/>
  <c r="AR468" i="3"/>
  <c r="AQ468" i="3"/>
  <c r="AP468" i="3"/>
  <c r="AO468" i="3"/>
  <c r="AN468" i="3"/>
  <c r="AM468" i="3"/>
  <c r="AL468" i="3"/>
  <c r="AK468" i="3"/>
  <c r="AJ468" i="3"/>
  <c r="AI468" i="3"/>
  <c r="AH468" i="3"/>
  <c r="AG468" i="3"/>
  <c r="AF468" i="3"/>
  <c r="AE468" i="3"/>
  <c r="AD468" i="3"/>
  <c r="AC468" i="3"/>
  <c r="AB468" i="3"/>
  <c r="AA468" i="3"/>
  <c r="Z468" i="3"/>
  <c r="Y468" i="3"/>
  <c r="X468" i="3"/>
  <c r="W468" i="3"/>
  <c r="V468" i="3"/>
  <c r="U468" i="3"/>
  <c r="T468" i="3"/>
  <c r="S468" i="3"/>
  <c r="R468" i="3"/>
  <c r="Q468" i="3"/>
  <c r="P468" i="3"/>
  <c r="O468" i="3"/>
  <c r="N468" i="3"/>
  <c r="M468" i="3"/>
  <c r="L468" i="3"/>
  <c r="K468" i="3"/>
  <c r="J468" i="3"/>
  <c r="I468" i="3"/>
  <c r="H468" i="3"/>
  <c r="G468" i="3"/>
  <c r="F468" i="3"/>
  <c r="E468" i="3"/>
  <c r="D468" i="3"/>
  <c r="AR467" i="3"/>
  <c r="AQ467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U467" i="3"/>
  <c r="T467" i="3"/>
  <c r="S467" i="3"/>
  <c r="R467" i="3"/>
  <c r="Q467" i="3"/>
  <c r="P467" i="3"/>
  <c r="O467" i="3"/>
  <c r="N467" i="3"/>
  <c r="M467" i="3"/>
  <c r="L467" i="3"/>
  <c r="K467" i="3"/>
  <c r="J467" i="3"/>
  <c r="I467" i="3"/>
  <c r="H467" i="3"/>
  <c r="G467" i="3"/>
  <c r="F467" i="3"/>
  <c r="E467" i="3"/>
  <c r="D467" i="3"/>
  <c r="AR466" i="3"/>
  <c r="AQ466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U466" i="3"/>
  <c r="T466" i="3"/>
  <c r="S466" i="3"/>
  <c r="R466" i="3"/>
  <c r="Q466" i="3"/>
  <c r="P466" i="3"/>
  <c r="O466" i="3"/>
  <c r="N466" i="3"/>
  <c r="M466" i="3"/>
  <c r="L466" i="3"/>
  <c r="K466" i="3"/>
  <c r="J466" i="3"/>
  <c r="I466" i="3"/>
  <c r="H466" i="3"/>
  <c r="G466" i="3"/>
  <c r="F466" i="3"/>
  <c r="E466" i="3"/>
  <c r="D466" i="3"/>
  <c r="AR465" i="3"/>
  <c r="AQ465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J465" i="3"/>
  <c r="I465" i="3"/>
  <c r="H465" i="3"/>
  <c r="G465" i="3"/>
  <c r="F465" i="3"/>
  <c r="E465" i="3"/>
  <c r="D465" i="3"/>
  <c r="AR464" i="3"/>
  <c r="AQ464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U464" i="3"/>
  <c r="T464" i="3"/>
  <c r="S464" i="3"/>
  <c r="R464" i="3"/>
  <c r="Q464" i="3"/>
  <c r="P464" i="3"/>
  <c r="O464" i="3"/>
  <c r="N464" i="3"/>
  <c r="M464" i="3"/>
  <c r="L464" i="3"/>
  <c r="K464" i="3"/>
  <c r="J464" i="3"/>
  <c r="I464" i="3"/>
  <c r="H464" i="3"/>
  <c r="G464" i="3"/>
  <c r="F464" i="3"/>
  <c r="E464" i="3"/>
  <c r="D464" i="3"/>
  <c r="AR463" i="3"/>
  <c r="AQ463" i="3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U463" i="3"/>
  <c r="T463" i="3"/>
  <c r="S463" i="3"/>
  <c r="R463" i="3"/>
  <c r="Q463" i="3"/>
  <c r="P463" i="3"/>
  <c r="O463" i="3"/>
  <c r="N463" i="3"/>
  <c r="M463" i="3"/>
  <c r="L463" i="3"/>
  <c r="K463" i="3"/>
  <c r="J463" i="3"/>
  <c r="I463" i="3"/>
  <c r="H463" i="3"/>
  <c r="G463" i="3"/>
  <c r="F463" i="3"/>
  <c r="E463" i="3"/>
  <c r="D463" i="3"/>
  <c r="AR462" i="3"/>
  <c r="AQ462" i="3"/>
  <c r="AP462" i="3"/>
  <c r="AO462" i="3"/>
  <c r="AN462" i="3"/>
  <c r="AM462" i="3"/>
  <c r="AL462" i="3"/>
  <c r="AK462" i="3"/>
  <c r="AJ462" i="3"/>
  <c r="AI462" i="3"/>
  <c r="AH462" i="3"/>
  <c r="AG462" i="3"/>
  <c r="AF462" i="3"/>
  <c r="AE462" i="3"/>
  <c r="AD462" i="3"/>
  <c r="AC462" i="3"/>
  <c r="AB462" i="3"/>
  <c r="AA462" i="3"/>
  <c r="Z462" i="3"/>
  <c r="Y462" i="3"/>
  <c r="X462" i="3"/>
  <c r="W462" i="3"/>
  <c r="V462" i="3"/>
  <c r="U462" i="3"/>
  <c r="T462" i="3"/>
  <c r="S462" i="3"/>
  <c r="R462" i="3"/>
  <c r="Q462" i="3"/>
  <c r="P462" i="3"/>
  <c r="O462" i="3"/>
  <c r="N462" i="3"/>
  <c r="M462" i="3"/>
  <c r="L462" i="3"/>
  <c r="K462" i="3"/>
  <c r="J462" i="3"/>
  <c r="I462" i="3"/>
  <c r="H462" i="3"/>
  <c r="G462" i="3"/>
  <c r="F462" i="3"/>
  <c r="E462" i="3"/>
  <c r="D462" i="3"/>
  <c r="AR461" i="3"/>
  <c r="AQ461" i="3"/>
  <c r="AP461" i="3"/>
  <c r="AO461" i="3"/>
  <c r="AN461" i="3"/>
  <c r="AM461" i="3"/>
  <c r="AL461" i="3"/>
  <c r="AK461" i="3"/>
  <c r="AJ461" i="3"/>
  <c r="AI461" i="3"/>
  <c r="AH461" i="3"/>
  <c r="AG461" i="3"/>
  <c r="AF461" i="3"/>
  <c r="AE461" i="3"/>
  <c r="AD461" i="3"/>
  <c r="AC461" i="3"/>
  <c r="AB461" i="3"/>
  <c r="AA461" i="3"/>
  <c r="Z461" i="3"/>
  <c r="Y461" i="3"/>
  <c r="X461" i="3"/>
  <c r="W461" i="3"/>
  <c r="V461" i="3"/>
  <c r="U461" i="3"/>
  <c r="T461" i="3"/>
  <c r="S461" i="3"/>
  <c r="R461" i="3"/>
  <c r="Q461" i="3"/>
  <c r="P461" i="3"/>
  <c r="O461" i="3"/>
  <c r="N461" i="3"/>
  <c r="M461" i="3"/>
  <c r="L461" i="3"/>
  <c r="K461" i="3"/>
  <c r="J461" i="3"/>
  <c r="I461" i="3"/>
  <c r="H461" i="3"/>
  <c r="G461" i="3"/>
  <c r="F461" i="3"/>
  <c r="E461" i="3"/>
  <c r="D461" i="3"/>
  <c r="AR460" i="3"/>
  <c r="AQ460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U460" i="3"/>
  <c r="T460" i="3"/>
  <c r="S460" i="3"/>
  <c r="R460" i="3"/>
  <c r="Q460" i="3"/>
  <c r="P460" i="3"/>
  <c r="O460" i="3"/>
  <c r="N460" i="3"/>
  <c r="M460" i="3"/>
  <c r="L460" i="3"/>
  <c r="K460" i="3"/>
  <c r="J460" i="3"/>
  <c r="I460" i="3"/>
  <c r="H460" i="3"/>
  <c r="G460" i="3"/>
  <c r="F460" i="3"/>
  <c r="E460" i="3"/>
  <c r="D460" i="3"/>
  <c r="AR459" i="3"/>
  <c r="AQ459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U459" i="3"/>
  <c r="T459" i="3"/>
  <c r="S459" i="3"/>
  <c r="R459" i="3"/>
  <c r="Q459" i="3"/>
  <c r="P459" i="3"/>
  <c r="O459" i="3"/>
  <c r="N459" i="3"/>
  <c r="M459" i="3"/>
  <c r="L459" i="3"/>
  <c r="K459" i="3"/>
  <c r="J459" i="3"/>
  <c r="I459" i="3"/>
  <c r="H459" i="3"/>
  <c r="G459" i="3"/>
  <c r="F459" i="3"/>
  <c r="E459" i="3"/>
  <c r="D459" i="3"/>
  <c r="AR458" i="3"/>
  <c r="AQ458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U458" i="3"/>
  <c r="T458" i="3"/>
  <c r="S458" i="3"/>
  <c r="R458" i="3"/>
  <c r="Q458" i="3"/>
  <c r="P458" i="3"/>
  <c r="O458" i="3"/>
  <c r="N458" i="3"/>
  <c r="M458" i="3"/>
  <c r="L458" i="3"/>
  <c r="K458" i="3"/>
  <c r="J458" i="3"/>
  <c r="I458" i="3"/>
  <c r="H458" i="3"/>
  <c r="G458" i="3"/>
  <c r="F458" i="3"/>
  <c r="E458" i="3"/>
  <c r="D458" i="3"/>
  <c r="AR457" i="3"/>
  <c r="AQ457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U457" i="3"/>
  <c r="T457" i="3"/>
  <c r="S457" i="3"/>
  <c r="R457" i="3"/>
  <c r="Q457" i="3"/>
  <c r="P457" i="3"/>
  <c r="O457" i="3"/>
  <c r="N457" i="3"/>
  <c r="M457" i="3"/>
  <c r="L457" i="3"/>
  <c r="K457" i="3"/>
  <c r="J457" i="3"/>
  <c r="I457" i="3"/>
  <c r="H457" i="3"/>
  <c r="G457" i="3"/>
  <c r="F457" i="3"/>
  <c r="E457" i="3"/>
  <c r="D457" i="3"/>
  <c r="AR456" i="3"/>
  <c r="AQ456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U456" i="3"/>
  <c r="T456" i="3"/>
  <c r="S456" i="3"/>
  <c r="R456" i="3"/>
  <c r="Q456" i="3"/>
  <c r="P456" i="3"/>
  <c r="O456" i="3"/>
  <c r="N456" i="3"/>
  <c r="M456" i="3"/>
  <c r="L456" i="3"/>
  <c r="K456" i="3"/>
  <c r="J456" i="3"/>
  <c r="I456" i="3"/>
  <c r="H456" i="3"/>
  <c r="G456" i="3"/>
  <c r="F456" i="3"/>
  <c r="E456" i="3"/>
  <c r="D456" i="3"/>
  <c r="AR455" i="3"/>
  <c r="AQ455" i="3"/>
  <c r="AP455" i="3"/>
  <c r="AO455" i="3"/>
  <c r="AN455" i="3"/>
  <c r="AM455" i="3"/>
  <c r="AL455" i="3"/>
  <c r="AK455" i="3"/>
  <c r="AJ455" i="3"/>
  <c r="AI455" i="3"/>
  <c r="AH455" i="3"/>
  <c r="AG455" i="3"/>
  <c r="AF455" i="3"/>
  <c r="AE455" i="3"/>
  <c r="AD455" i="3"/>
  <c r="AC455" i="3"/>
  <c r="AB455" i="3"/>
  <c r="AA455" i="3"/>
  <c r="Z455" i="3"/>
  <c r="Y455" i="3"/>
  <c r="X455" i="3"/>
  <c r="W455" i="3"/>
  <c r="V455" i="3"/>
  <c r="U455" i="3"/>
  <c r="T455" i="3"/>
  <c r="S455" i="3"/>
  <c r="R455" i="3"/>
  <c r="Q455" i="3"/>
  <c r="P455" i="3"/>
  <c r="O455" i="3"/>
  <c r="N455" i="3"/>
  <c r="M455" i="3"/>
  <c r="L455" i="3"/>
  <c r="K455" i="3"/>
  <c r="J455" i="3"/>
  <c r="I455" i="3"/>
  <c r="H455" i="3"/>
  <c r="G455" i="3"/>
  <c r="F455" i="3"/>
  <c r="E455" i="3"/>
  <c r="D455" i="3"/>
  <c r="AR454" i="3"/>
  <c r="AQ454" i="3"/>
  <c r="AP454" i="3"/>
  <c r="AO454" i="3"/>
  <c r="AN454" i="3"/>
  <c r="AM454" i="3"/>
  <c r="AL454" i="3"/>
  <c r="AK454" i="3"/>
  <c r="AJ454" i="3"/>
  <c r="AI454" i="3"/>
  <c r="AH454" i="3"/>
  <c r="AG454" i="3"/>
  <c r="AF454" i="3"/>
  <c r="AE454" i="3"/>
  <c r="AD454" i="3"/>
  <c r="AC454" i="3"/>
  <c r="AB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F454" i="3"/>
  <c r="E454" i="3"/>
  <c r="D454" i="3"/>
  <c r="AR453" i="3"/>
  <c r="AQ453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W453" i="3"/>
  <c r="V453" i="3"/>
  <c r="U453" i="3"/>
  <c r="T453" i="3"/>
  <c r="S453" i="3"/>
  <c r="R453" i="3"/>
  <c r="Q453" i="3"/>
  <c r="P453" i="3"/>
  <c r="O453" i="3"/>
  <c r="N453" i="3"/>
  <c r="M453" i="3"/>
  <c r="L453" i="3"/>
  <c r="K453" i="3"/>
  <c r="J453" i="3"/>
  <c r="I453" i="3"/>
  <c r="H453" i="3"/>
  <c r="G453" i="3"/>
  <c r="F453" i="3"/>
  <c r="E453" i="3"/>
  <c r="D453" i="3"/>
  <c r="AR452" i="3"/>
  <c r="AQ452" i="3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U452" i="3"/>
  <c r="T452" i="3"/>
  <c r="S452" i="3"/>
  <c r="R452" i="3"/>
  <c r="Q452" i="3"/>
  <c r="P452" i="3"/>
  <c r="O452" i="3"/>
  <c r="N452" i="3"/>
  <c r="M452" i="3"/>
  <c r="L452" i="3"/>
  <c r="K452" i="3"/>
  <c r="J452" i="3"/>
  <c r="I452" i="3"/>
  <c r="H452" i="3"/>
  <c r="G452" i="3"/>
  <c r="F452" i="3"/>
  <c r="E452" i="3"/>
  <c r="D452" i="3"/>
  <c r="AR451" i="3"/>
  <c r="AQ451" i="3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D451" i="3"/>
  <c r="AR450" i="3"/>
  <c r="AQ450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U450" i="3"/>
  <c r="T450" i="3"/>
  <c r="S450" i="3"/>
  <c r="R450" i="3"/>
  <c r="Q450" i="3"/>
  <c r="P450" i="3"/>
  <c r="O450" i="3"/>
  <c r="N450" i="3"/>
  <c r="M450" i="3"/>
  <c r="L450" i="3"/>
  <c r="K450" i="3"/>
  <c r="J450" i="3"/>
  <c r="I450" i="3"/>
  <c r="H450" i="3"/>
  <c r="G450" i="3"/>
  <c r="F450" i="3"/>
  <c r="E450" i="3"/>
  <c r="D450" i="3"/>
  <c r="AR449" i="3"/>
  <c r="AQ449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U449" i="3"/>
  <c r="T449" i="3"/>
  <c r="S449" i="3"/>
  <c r="R449" i="3"/>
  <c r="Q449" i="3"/>
  <c r="P449" i="3"/>
  <c r="O449" i="3"/>
  <c r="N449" i="3"/>
  <c r="M449" i="3"/>
  <c r="L449" i="3"/>
  <c r="K449" i="3"/>
  <c r="J449" i="3"/>
  <c r="I449" i="3"/>
  <c r="H449" i="3"/>
  <c r="G449" i="3"/>
  <c r="F449" i="3"/>
  <c r="E449" i="3"/>
  <c r="D449" i="3"/>
  <c r="AR448" i="3"/>
  <c r="AQ448" i="3"/>
  <c r="AP448" i="3"/>
  <c r="AO448" i="3"/>
  <c r="AN448" i="3"/>
  <c r="AM448" i="3"/>
  <c r="AL448" i="3"/>
  <c r="AK448" i="3"/>
  <c r="AJ448" i="3"/>
  <c r="AI448" i="3"/>
  <c r="AH448" i="3"/>
  <c r="AG448" i="3"/>
  <c r="AF448" i="3"/>
  <c r="AE448" i="3"/>
  <c r="AD448" i="3"/>
  <c r="AC448" i="3"/>
  <c r="AB448" i="3"/>
  <c r="AA448" i="3"/>
  <c r="Z448" i="3"/>
  <c r="Y448" i="3"/>
  <c r="X448" i="3"/>
  <c r="W448" i="3"/>
  <c r="V448" i="3"/>
  <c r="U448" i="3"/>
  <c r="T448" i="3"/>
  <c r="S448" i="3"/>
  <c r="R448" i="3"/>
  <c r="Q448" i="3"/>
  <c r="P448" i="3"/>
  <c r="O448" i="3"/>
  <c r="N448" i="3"/>
  <c r="M448" i="3"/>
  <c r="L448" i="3"/>
  <c r="K448" i="3"/>
  <c r="J448" i="3"/>
  <c r="I448" i="3"/>
  <c r="H448" i="3"/>
  <c r="G448" i="3"/>
  <c r="F448" i="3"/>
  <c r="E448" i="3"/>
  <c r="D448" i="3"/>
  <c r="AR447" i="3"/>
  <c r="AQ447" i="3"/>
  <c r="AP447" i="3"/>
  <c r="AO447" i="3"/>
  <c r="AN447" i="3"/>
  <c r="AM447" i="3"/>
  <c r="AL447" i="3"/>
  <c r="AK447" i="3"/>
  <c r="AJ447" i="3"/>
  <c r="AI447" i="3"/>
  <c r="AH447" i="3"/>
  <c r="AG447" i="3"/>
  <c r="AF447" i="3"/>
  <c r="AE447" i="3"/>
  <c r="AD447" i="3"/>
  <c r="AC447" i="3"/>
  <c r="AB447" i="3"/>
  <c r="AA447" i="3"/>
  <c r="Z447" i="3"/>
  <c r="Y447" i="3"/>
  <c r="X447" i="3"/>
  <c r="W447" i="3"/>
  <c r="V447" i="3"/>
  <c r="U447" i="3"/>
  <c r="T447" i="3"/>
  <c r="S447" i="3"/>
  <c r="R447" i="3"/>
  <c r="Q447" i="3"/>
  <c r="P447" i="3"/>
  <c r="O447" i="3"/>
  <c r="N447" i="3"/>
  <c r="M447" i="3"/>
  <c r="L447" i="3"/>
  <c r="K447" i="3"/>
  <c r="J447" i="3"/>
  <c r="I447" i="3"/>
  <c r="H447" i="3"/>
  <c r="G447" i="3"/>
  <c r="F447" i="3"/>
  <c r="E447" i="3"/>
  <c r="D447" i="3"/>
  <c r="AR446" i="3"/>
  <c r="AQ446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D446" i="3"/>
  <c r="AR445" i="3"/>
  <c r="AQ445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U445" i="3"/>
  <c r="T445" i="3"/>
  <c r="S445" i="3"/>
  <c r="R445" i="3"/>
  <c r="Q445" i="3"/>
  <c r="P445" i="3"/>
  <c r="O445" i="3"/>
  <c r="N445" i="3"/>
  <c r="M445" i="3"/>
  <c r="L445" i="3"/>
  <c r="K445" i="3"/>
  <c r="J445" i="3"/>
  <c r="I445" i="3"/>
  <c r="H445" i="3"/>
  <c r="G445" i="3"/>
  <c r="F445" i="3"/>
  <c r="E445" i="3"/>
  <c r="D445" i="3"/>
  <c r="AR444" i="3"/>
  <c r="AQ444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D444" i="3"/>
  <c r="AR443" i="3"/>
  <c r="AQ443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U443" i="3"/>
  <c r="T443" i="3"/>
  <c r="S443" i="3"/>
  <c r="R443" i="3"/>
  <c r="Q443" i="3"/>
  <c r="P443" i="3"/>
  <c r="O443" i="3"/>
  <c r="N443" i="3"/>
  <c r="M443" i="3"/>
  <c r="L443" i="3"/>
  <c r="K443" i="3"/>
  <c r="J443" i="3"/>
  <c r="I443" i="3"/>
  <c r="H443" i="3"/>
  <c r="G443" i="3"/>
  <c r="F443" i="3"/>
  <c r="E443" i="3"/>
  <c r="D443" i="3"/>
  <c r="AR442" i="3"/>
  <c r="AQ442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U442" i="3"/>
  <c r="T442" i="3"/>
  <c r="S442" i="3"/>
  <c r="R442" i="3"/>
  <c r="Q442" i="3"/>
  <c r="P442" i="3"/>
  <c r="O442" i="3"/>
  <c r="N442" i="3"/>
  <c r="M442" i="3"/>
  <c r="L442" i="3"/>
  <c r="K442" i="3"/>
  <c r="J442" i="3"/>
  <c r="I442" i="3"/>
  <c r="H442" i="3"/>
  <c r="G442" i="3"/>
  <c r="F442" i="3"/>
  <c r="E442" i="3"/>
  <c r="D442" i="3"/>
  <c r="AR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E441" i="3"/>
  <c r="AD441" i="3"/>
  <c r="AC441" i="3"/>
  <c r="AB441" i="3"/>
  <c r="AA441" i="3"/>
  <c r="Z441" i="3"/>
  <c r="Y441" i="3"/>
  <c r="X441" i="3"/>
  <c r="W441" i="3"/>
  <c r="V441" i="3"/>
  <c r="U441" i="3"/>
  <c r="T441" i="3"/>
  <c r="S441" i="3"/>
  <c r="R441" i="3"/>
  <c r="Q441" i="3"/>
  <c r="P441" i="3"/>
  <c r="O441" i="3"/>
  <c r="N441" i="3"/>
  <c r="M441" i="3"/>
  <c r="L441" i="3"/>
  <c r="K441" i="3"/>
  <c r="J441" i="3"/>
  <c r="I441" i="3"/>
  <c r="H441" i="3"/>
  <c r="G441" i="3"/>
  <c r="F441" i="3"/>
  <c r="E441" i="3"/>
  <c r="D441" i="3"/>
  <c r="AR440" i="3"/>
  <c r="AQ440" i="3"/>
  <c r="AP440" i="3"/>
  <c r="AO440" i="3"/>
  <c r="AN440" i="3"/>
  <c r="AM440" i="3"/>
  <c r="AL440" i="3"/>
  <c r="AK440" i="3"/>
  <c r="AJ440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F440" i="3"/>
  <c r="E440" i="3"/>
  <c r="D440" i="3"/>
  <c r="AR439" i="3"/>
  <c r="AQ439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U439" i="3"/>
  <c r="T439" i="3"/>
  <c r="S439" i="3"/>
  <c r="R439" i="3"/>
  <c r="Q439" i="3"/>
  <c r="P439" i="3"/>
  <c r="O439" i="3"/>
  <c r="N439" i="3"/>
  <c r="M439" i="3"/>
  <c r="L439" i="3"/>
  <c r="K439" i="3"/>
  <c r="J439" i="3"/>
  <c r="I439" i="3"/>
  <c r="H439" i="3"/>
  <c r="G439" i="3"/>
  <c r="F439" i="3"/>
  <c r="E439" i="3"/>
  <c r="D439" i="3"/>
  <c r="AR438" i="3"/>
  <c r="AQ438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U438" i="3"/>
  <c r="T438" i="3"/>
  <c r="S438" i="3"/>
  <c r="R438" i="3"/>
  <c r="Q438" i="3"/>
  <c r="P438" i="3"/>
  <c r="O438" i="3"/>
  <c r="N438" i="3"/>
  <c r="M438" i="3"/>
  <c r="L438" i="3"/>
  <c r="K438" i="3"/>
  <c r="J438" i="3"/>
  <c r="I438" i="3"/>
  <c r="H438" i="3"/>
  <c r="G438" i="3"/>
  <c r="F438" i="3"/>
  <c r="E438" i="3"/>
  <c r="D438" i="3"/>
  <c r="AR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D437" i="3"/>
  <c r="AR436" i="3"/>
  <c r="AQ436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U436" i="3"/>
  <c r="T436" i="3"/>
  <c r="S436" i="3"/>
  <c r="R436" i="3"/>
  <c r="Q436" i="3"/>
  <c r="P436" i="3"/>
  <c r="O436" i="3"/>
  <c r="N436" i="3"/>
  <c r="M436" i="3"/>
  <c r="L436" i="3"/>
  <c r="K436" i="3"/>
  <c r="J436" i="3"/>
  <c r="I436" i="3"/>
  <c r="H436" i="3"/>
  <c r="G436" i="3"/>
  <c r="F436" i="3"/>
  <c r="E436" i="3"/>
  <c r="D436" i="3"/>
  <c r="AR435" i="3"/>
  <c r="AQ435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U435" i="3"/>
  <c r="T435" i="3"/>
  <c r="S435" i="3"/>
  <c r="R435" i="3"/>
  <c r="Q435" i="3"/>
  <c r="P435" i="3"/>
  <c r="O435" i="3"/>
  <c r="N435" i="3"/>
  <c r="M435" i="3"/>
  <c r="L435" i="3"/>
  <c r="K435" i="3"/>
  <c r="J435" i="3"/>
  <c r="I435" i="3"/>
  <c r="H435" i="3"/>
  <c r="G435" i="3"/>
  <c r="F435" i="3"/>
  <c r="E435" i="3"/>
  <c r="D435" i="3"/>
  <c r="AR434" i="3"/>
  <c r="AQ434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U434" i="3"/>
  <c r="T434" i="3"/>
  <c r="S434" i="3"/>
  <c r="R434" i="3"/>
  <c r="Q434" i="3"/>
  <c r="P434" i="3"/>
  <c r="O434" i="3"/>
  <c r="N434" i="3"/>
  <c r="M434" i="3"/>
  <c r="L434" i="3"/>
  <c r="K434" i="3"/>
  <c r="J434" i="3"/>
  <c r="I434" i="3"/>
  <c r="H434" i="3"/>
  <c r="G434" i="3"/>
  <c r="F434" i="3"/>
  <c r="E434" i="3"/>
  <c r="D434" i="3"/>
  <c r="AR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U433" i="3"/>
  <c r="T433" i="3"/>
  <c r="S433" i="3"/>
  <c r="R433" i="3"/>
  <c r="Q433" i="3"/>
  <c r="P433" i="3"/>
  <c r="O433" i="3"/>
  <c r="N433" i="3"/>
  <c r="M433" i="3"/>
  <c r="L433" i="3"/>
  <c r="K433" i="3"/>
  <c r="J433" i="3"/>
  <c r="I433" i="3"/>
  <c r="H433" i="3"/>
  <c r="G433" i="3"/>
  <c r="F433" i="3"/>
  <c r="E433" i="3"/>
  <c r="D433" i="3"/>
  <c r="AR432" i="3"/>
  <c r="AQ432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D432" i="3"/>
  <c r="AR431" i="3"/>
  <c r="AQ431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U431" i="3"/>
  <c r="T431" i="3"/>
  <c r="S431" i="3"/>
  <c r="R431" i="3"/>
  <c r="Q431" i="3"/>
  <c r="P431" i="3"/>
  <c r="O431" i="3"/>
  <c r="N431" i="3"/>
  <c r="M431" i="3"/>
  <c r="L431" i="3"/>
  <c r="K431" i="3"/>
  <c r="J431" i="3"/>
  <c r="I431" i="3"/>
  <c r="H431" i="3"/>
  <c r="G431" i="3"/>
  <c r="F431" i="3"/>
  <c r="E431" i="3"/>
  <c r="D431" i="3"/>
  <c r="AR430" i="3"/>
  <c r="AQ430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D430" i="3"/>
  <c r="AR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U429" i="3"/>
  <c r="T429" i="3"/>
  <c r="S429" i="3"/>
  <c r="R429" i="3"/>
  <c r="Q429" i="3"/>
  <c r="P429" i="3"/>
  <c r="O429" i="3"/>
  <c r="N429" i="3"/>
  <c r="M429" i="3"/>
  <c r="L429" i="3"/>
  <c r="K429" i="3"/>
  <c r="J429" i="3"/>
  <c r="I429" i="3"/>
  <c r="H429" i="3"/>
  <c r="G429" i="3"/>
  <c r="F429" i="3"/>
  <c r="E429" i="3"/>
  <c r="D429" i="3"/>
  <c r="AR428" i="3"/>
  <c r="AQ428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U428" i="3"/>
  <c r="T428" i="3"/>
  <c r="S428" i="3"/>
  <c r="R428" i="3"/>
  <c r="Q428" i="3"/>
  <c r="P428" i="3"/>
  <c r="O428" i="3"/>
  <c r="N428" i="3"/>
  <c r="M428" i="3"/>
  <c r="L428" i="3"/>
  <c r="K428" i="3"/>
  <c r="J428" i="3"/>
  <c r="I428" i="3"/>
  <c r="H428" i="3"/>
  <c r="G428" i="3"/>
  <c r="F428" i="3"/>
  <c r="E428" i="3"/>
  <c r="D428" i="3"/>
  <c r="AR427" i="3"/>
  <c r="AQ427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U427" i="3"/>
  <c r="T427" i="3"/>
  <c r="S427" i="3"/>
  <c r="R427" i="3"/>
  <c r="Q427" i="3"/>
  <c r="P427" i="3"/>
  <c r="O427" i="3"/>
  <c r="N427" i="3"/>
  <c r="M427" i="3"/>
  <c r="L427" i="3"/>
  <c r="K427" i="3"/>
  <c r="J427" i="3"/>
  <c r="I427" i="3"/>
  <c r="H427" i="3"/>
  <c r="G427" i="3"/>
  <c r="F427" i="3"/>
  <c r="E427" i="3"/>
  <c r="D427" i="3"/>
  <c r="AR426" i="3"/>
  <c r="AQ426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U426" i="3"/>
  <c r="T426" i="3"/>
  <c r="S426" i="3"/>
  <c r="R426" i="3"/>
  <c r="Q426" i="3"/>
  <c r="P426" i="3"/>
  <c r="O426" i="3"/>
  <c r="N426" i="3"/>
  <c r="M426" i="3"/>
  <c r="L426" i="3"/>
  <c r="K426" i="3"/>
  <c r="J426" i="3"/>
  <c r="I426" i="3"/>
  <c r="H426" i="3"/>
  <c r="G426" i="3"/>
  <c r="F426" i="3"/>
  <c r="E426" i="3"/>
  <c r="D426" i="3"/>
  <c r="AR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U425" i="3"/>
  <c r="T425" i="3"/>
  <c r="S425" i="3"/>
  <c r="R425" i="3"/>
  <c r="Q425" i="3"/>
  <c r="P425" i="3"/>
  <c r="O425" i="3"/>
  <c r="N425" i="3"/>
  <c r="M425" i="3"/>
  <c r="L425" i="3"/>
  <c r="K425" i="3"/>
  <c r="J425" i="3"/>
  <c r="I425" i="3"/>
  <c r="H425" i="3"/>
  <c r="G425" i="3"/>
  <c r="F425" i="3"/>
  <c r="E425" i="3"/>
  <c r="D425" i="3"/>
  <c r="AR424" i="3"/>
  <c r="AQ424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U424" i="3"/>
  <c r="T424" i="3"/>
  <c r="S424" i="3"/>
  <c r="R424" i="3"/>
  <c r="Q424" i="3"/>
  <c r="P424" i="3"/>
  <c r="O424" i="3"/>
  <c r="N424" i="3"/>
  <c r="M424" i="3"/>
  <c r="L424" i="3"/>
  <c r="K424" i="3"/>
  <c r="J424" i="3"/>
  <c r="I424" i="3"/>
  <c r="H424" i="3"/>
  <c r="G424" i="3"/>
  <c r="F424" i="3"/>
  <c r="E424" i="3"/>
  <c r="D424" i="3"/>
  <c r="AR423" i="3"/>
  <c r="AQ423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D423" i="3"/>
  <c r="AR422" i="3"/>
  <c r="AQ422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U422" i="3"/>
  <c r="T422" i="3"/>
  <c r="S422" i="3"/>
  <c r="R422" i="3"/>
  <c r="Q422" i="3"/>
  <c r="P422" i="3"/>
  <c r="O422" i="3"/>
  <c r="N422" i="3"/>
  <c r="M422" i="3"/>
  <c r="L422" i="3"/>
  <c r="K422" i="3"/>
  <c r="J422" i="3"/>
  <c r="I422" i="3"/>
  <c r="H422" i="3"/>
  <c r="G422" i="3"/>
  <c r="F422" i="3"/>
  <c r="E422" i="3"/>
  <c r="D422" i="3"/>
  <c r="AR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U421" i="3"/>
  <c r="T421" i="3"/>
  <c r="S421" i="3"/>
  <c r="R421" i="3"/>
  <c r="Q421" i="3"/>
  <c r="P421" i="3"/>
  <c r="O421" i="3"/>
  <c r="N421" i="3"/>
  <c r="M421" i="3"/>
  <c r="L421" i="3"/>
  <c r="K421" i="3"/>
  <c r="J421" i="3"/>
  <c r="I421" i="3"/>
  <c r="H421" i="3"/>
  <c r="G421" i="3"/>
  <c r="F421" i="3"/>
  <c r="E421" i="3"/>
  <c r="D421" i="3"/>
  <c r="AR420" i="3"/>
  <c r="AQ420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U420" i="3"/>
  <c r="T420" i="3"/>
  <c r="S420" i="3"/>
  <c r="R420" i="3"/>
  <c r="Q420" i="3"/>
  <c r="P420" i="3"/>
  <c r="O420" i="3"/>
  <c r="N420" i="3"/>
  <c r="M420" i="3"/>
  <c r="L420" i="3"/>
  <c r="K420" i="3"/>
  <c r="J420" i="3"/>
  <c r="I420" i="3"/>
  <c r="H420" i="3"/>
  <c r="G420" i="3"/>
  <c r="F420" i="3"/>
  <c r="E420" i="3"/>
  <c r="D420" i="3"/>
  <c r="AR419" i="3"/>
  <c r="AQ419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U419" i="3"/>
  <c r="T419" i="3"/>
  <c r="S419" i="3"/>
  <c r="R419" i="3"/>
  <c r="Q419" i="3"/>
  <c r="P419" i="3"/>
  <c r="O419" i="3"/>
  <c r="N419" i="3"/>
  <c r="M419" i="3"/>
  <c r="L419" i="3"/>
  <c r="K419" i="3"/>
  <c r="J419" i="3"/>
  <c r="I419" i="3"/>
  <c r="H419" i="3"/>
  <c r="G419" i="3"/>
  <c r="F419" i="3"/>
  <c r="E419" i="3"/>
  <c r="D419" i="3"/>
  <c r="AR418" i="3"/>
  <c r="AQ418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D418" i="3"/>
  <c r="AR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U417" i="3"/>
  <c r="T417" i="3"/>
  <c r="S417" i="3"/>
  <c r="R417" i="3"/>
  <c r="Q417" i="3"/>
  <c r="P417" i="3"/>
  <c r="O417" i="3"/>
  <c r="N417" i="3"/>
  <c r="M417" i="3"/>
  <c r="L417" i="3"/>
  <c r="K417" i="3"/>
  <c r="J417" i="3"/>
  <c r="I417" i="3"/>
  <c r="H417" i="3"/>
  <c r="G417" i="3"/>
  <c r="F417" i="3"/>
  <c r="E417" i="3"/>
  <c r="D417" i="3"/>
  <c r="AR416" i="3"/>
  <c r="AQ416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U416" i="3"/>
  <c r="T416" i="3"/>
  <c r="S416" i="3"/>
  <c r="R416" i="3"/>
  <c r="Q416" i="3"/>
  <c r="P416" i="3"/>
  <c r="O416" i="3"/>
  <c r="N416" i="3"/>
  <c r="M416" i="3"/>
  <c r="L416" i="3"/>
  <c r="K416" i="3"/>
  <c r="J416" i="3"/>
  <c r="I416" i="3"/>
  <c r="H416" i="3"/>
  <c r="G416" i="3"/>
  <c r="F416" i="3"/>
  <c r="E416" i="3"/>
  <c r="D416" i="3"/>
  <c r="AR415" i="3"/>
  <c r="AQ415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U415" i="3"/>
  <c r="T415" i="3"/>
  <c r="S415" i="3"/>
  <c r="R415" i="3"/>
  <c r="Q415" i="3"/>
  <c r="P415" i="3"/>
  <c r="O415" i="3"/>
  <c r="N415" i="3"/>
  <c r="M415" i="3"/>
  <c r="L415" i="3"/>
  <c r="K415" i="3"/>
  <c r="J415" i="3"/>
  <c r="I415" i="3"/>
  <c r="H415" i="3"/>
  <c r="G415" i="3"/>
  <c r="F415" i="3"/>
  <c r="E415" i="3"/>
  <c r="D415" i="3"/>
  <c r="AR414" i="3"/>
  <c r="AQ414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U414" i="3"/>
  <c r="T414" i="3"/>
  <c r="S414" i="3"/>
  <c r="R414" i="3"/>
  <c r="Q414" i="3"/>
  <c r="P414" i="3"/>
  <c r="O414" i="3"/>
  <c r="N414" i="3"/>
  <c r="M414" i="3"/>
  <c r="L414" i="3"/>
  <c r="K414" i="3"/>
  <c r="J414" i="3"/>
  <c r="I414" i="3"/>
  <c r="H414" i="3"/>
  <c r="G414" i="3"/>
  <c r="F414" i="3"/>
  <c r="E414" i="3"/>
  <c r="D414" i="3"/>
  <c r="AR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U413" i="3"/>
  <c r="T413" i="3"/>
  <c r="S413" i="3"/>
  <c r="R413" i="3"/>
  <c r="Q413" i="3"/>
  <c r="P413" i="3"/>
  <c r="O413" i="3"/>
  <c r="N413" i="3"/>
  <c r="M413" i="3"/>
  <c r="L413" i="3"/>
  <c r="K413" i="3"/>
  <c r="J413" i="3"/>
  <c r="I413" i="3"/>
  <c r="H413" i="3"/>
  <c r="G413" i="3"/>
  <c r="F413" i="3"/>
  <c r="E413" i="3"/>
  <c r="D413" i="3"/>
  <c r="AR412" i="3"/>
  <c r="AQ412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U412" i="3"/>
  <c r="T412" i="3"/>
  <c r="S412" i="3"/>
  <c r="R412" i="3"/>
  <c r="Q412" i="3"/>
  <c r="P412" i="3"/>
  <c r="O412" i="3"/>
  <c r="N412" i="3"/>
  <c r="M412" i="3"/>
  <c r="L412" i="3"/>
  <c r="K412" i="3"/>
  <c r="J412" i="3"/>
  <c r="I412" i="3"/>
  <c r="H412" i="3"/>
  <c r="G412" i="3"/>
  <c r="F412" i="3"/>
  <c r="E412" i="3"/>
  <c r="D412" i="3"/>
  <c r="AR411" i="3"/>
  <c r="AQ411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U411" i="3"/>
  <c r="T411" i="3"/>
  <c r="S411" i="3"/>
  <c r="R411" i="3"/>
  <c r="Q411" i="3"/>
  <c r="P411" i="3"/>
  <c r="O411" i="3"/>
  <c r="N411" i="3"/>
  <c r="M411" i="3"/>
  <c r="L411" i="3"/>
  <c r="K411" i="3"/>
  <c r="J411" i="3"/>
  <c r="I411" i="3"/>
  <c r="H411" i="3"/>
  <c r="G411" i="3"/>
  <c r="F411" i="3"/>
  <c r="E411" i="3"/>
  <c r="D411" i="3"/>
  <c r="AR410" i="3"/>
  <c r="AQ410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U410" i="3"/>
  <c r="T410" i="3"/>
  <c r="S410" i="3"/>
  <c r="R410" i="3"/>
  <c r="Q410" i="3"/>
  <c r="P410" i="3"/>
  <c r="O410" i="3"/>
  <c r="N410" i="3"/>
  <c r="M410" i="3"/>
  <c r="L410" i="3"/>
  <c r="K410" i="3"/>
  <c r="J410" i="3"/>
  <c r="I410" i="3"/>
  <c r="H410" i="3"/>
  <c r="G410" i="3"/>
  <c r="F410" i="3"/>
  <c r="E410" i="3"/>
  <c r="D410" i="3"/>
  <c r="AR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D409" i="3"/>
  <c r="AR408" i="3"/>
  <c r="AQ408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U408" i="3"/>
  <c r="T408" i="3"/>
  <c r="S408" i="3"/>
  <c r="R408" i="3"/>
  <c r="Q408" i="3"/>
  <c r="P408" i="3"/>
  <c r="O408" i="3"/>
  <c r="N408" i="3"/>
  <c r="M408" i="3"/>
  <c r="L408" i="3"/>
  <c r="K408" i="3"/>
  <c r="J408" i="3"/>
  <c r="I408" i="3"/>
  <c r="H408" i="3"/>
  <c r="G408" i="3"/>
  <c r="F408" i="3"/>
  <c r="E408" i="3"/>
  <c r="D408" i="3"/>
  <c r="AR407" i="3"/>
  <c r="AQ407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U407" i="3"/>
  <c r="T407" i="3"/>
  <c r="S407" i="3"/>
  <c r="R407" i="3"/>
  <c r="Q407" i="3"/>
  <c r="P407" i="3"/>
  <c r="O407" i="3"/>
  <c r="N407" i="3"/>
  <c r="M407" i="3"/>
  <c r="L407" i="3"/>
  <c r="K407" i="3"/>
  <c r="J407" i="3"/>
  <c r="I407" i="3"/>
  <c r="H407" i="3"/>
  <c r="G407" i="3"/>
  <c r="F407" i="3"/>
  <c r="E407" i="3"/>
  <c r="D407" i="3"/>
  <c r="AR406" i="3"/>
  <c r="AQ406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U406" i="3"/>
  <c r="T406" i="3"/>
  <c r="S406" i="3"/>
  <c r="R406" i="3"/>
  <c r="Q406" i="3"/>
  <c r="P406" i="3"/>
  <c r="O406" i="3"/>
  <c r="N406" i="3"/>
  <c r="M406" i="3"/>
  <c r="L406" i="3"/>
  <c r="K406" i="3"/>
  <c r="J406" i="3"/>
  <c r="I406" i="3"/>
  <c r="H406" i="3"/>
  <c r="G406" i="3"/>
  <c r="F406" i="3"/>
  <c r="E406" i="3"/>
  <c r="D406" i="3"/>
  <c r="AR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U405" i="3"/>
  <c r="T405" i="3"/>
  <c r="S405" i="3"/>
  <c r="R405" i="3"/>
  <c r="Q405" i="3"/>
  <c r="P405" i="3"/>
  <c r="O405" i="3"/>
  <c r="N405" i="3"/>
  <c r="M405" i="3"/>
  <c r="L405" i="3"/>
  <c r="K405" i="3"/>
  <c r="J405" i="3"/>
  <c r="I405" i="3"/>
  <c r="H405" i="3"/>
  <c r="G405" i="3"/>
  <c r="F405" i="3"/>
  <c r="E405" i="3"/>
  <c r="D405" i="3"/>
  <c r="AR404" i="3"/>
  <c r="AQ404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D404" i="3"/>
  <c r="AR403" i="3"/>
  <c r="AQ403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U403" i="3"/>
  <c r="T403" i="3"/>
  <c r="S403" i="3"/>
  <c r="R403" i="3"/>
  <c r="Q403" i="3"/>
  <c r="P403" i="3"/>
  <c r="O403" i="3"/>
  <c r="N403" i="3"/>
  <c r="M403" i="3"/>
  <c r="L403" i="3"/>
  <c r="K403" i="3"/>
  <c r="J403" i="3"/>
  <c r="I403" i="3"/>
  <c r="H403" i="3"/>
  <c r="G403" i="3"/>
  <c r="F403" i="3"/>
  <c r="E403" i="3"/>
  <c r="D403" i="3"/>
  <c r="AR402" i="3"/>
  <c r="AQ402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U402" i="3"/>
  <c r="T402" i="3"/>
  <c r="S402" i="3"/>
  <c r="R402" i="3"/>
  <c r="Q402" i="3"/>
  <c r="P402" i="3"/>
  <c r="O402" i="3"/>
  <c r="N402" i="3"/>
  <c r="M402" i="3"/>
  <c r="L402" i="3"/>
  <c r="K402" i="3"/>
  <c r="J402" i="3"/>
  <c r="I402" i="3"/>
  <c r="H402" i="3"/>
  <c r="G402" i="3"/>
  <c r="F402" i="3"/>
  <c r="E402" i="3"/>
  <c r="D402" i="3"/>
  <c r="AR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U401" i="3"/>
  <c r="T401" i="3"/>
  <c r="S401" i="3"/>
  <c r="R401" i="3"/>
  <c r="Q401" i="3"/>
  <c r="P401" i="3"/>
  <c r="O401" i="3"/>
  <c r="N401" i="3"/>
  <c r="M401" i="3"/>
  <c r="L401" i="3"/>
  <c r="K401" i="3"/>
  <c r="J401" i="3"/>
  <c r="I401" i="3"/>
  <c r="H401" i="3"/>
  <c r="G401" i="3"/>
  <c r="F401" i="3"/>
  <c r="E401" i="3"/>
  <c r="D401" i="3"/>
  <c r="AR400" i="3"/>
  <c r="AQ400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U400" i="3"/>
  <c r="T400" i="3"/>
  <c r="S400" i="3"/>
  <c r="R400" i="3"/>
  <c r="Q400" i="3"/>
  <c r="P400" i="3"/>
  <c r="O400" i="3"/>
  <c r="N400" i="3"/>
  <c r="M400" i="3"/>
  <c r="L400" i="3"/>
  <c r="K400" i="3"/>
  <c r="J400" i="3"/>
  <c r="I400" i="3"/>
  <c r="H400" i="3"/>
  <c r="G400" i="3"/>
  <c r="F400" i="3"/>
  <c r="E400" i="3"/>
  <c r="D400" i="3"/>
  <c r="AR399" i="3"/>
  <c r="AQ399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U399" i="3"/>
  <c r="T399" i="3"/>
  <c r="S399" i="3"/>
  <c r="R399" i="3"/>
  <c r="Q399" i="3"/>
  <c r="P399" i="3"/>
  <c r="O399" i="3"/>
  <c r="N399" i="3"/>
  <c r="M399" i="3"/>
  <c r="L399" i="3"/>
  <c r="K399" i="3"/>
  <c r="J399" i="3"/>
  <c r="I399" i="3"/>
  <c r="H399" i="3"/>
  <c r="G399" i="3"/>
  <c r="F399" i="3"/>
  <c r="E399" i="3"/>
  <c r="D399" i="3"/>
  <c r="AR398" i="3"/>
  <c r="AQ398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F398" i="3"/>
  <c r="E398" i="3"/>
  <c r="D398" i="3"/>
  <c r="AR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U397" i="3"/>
  <c r="T397" i="3"/>
  <c r="S397" i="3"/>
  <c r="R397" i="3"/>
  <c r="Q397" i="3"/>
  <c r="P397" i="3"/>
  <c r="O397" i="3"/>
  <c r="N397" i="3"/>
  <c r="M397" i="3"/>
  <c r="L397" i="3"/>
  <c r="K397" i="3"/>
  <c r="J397" i="3"/>
  <c r="I397" i="3"/>
  <c r="H397" i="3"/>
  <c r="G397" i="3"/>
  <c r="F397" i="3"/>
  <c r="E397" i="3"/>
  <c r="D397" i="3"/>
  <c r="AR396" i="3"/>
  <c r="AQ396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U396" i="3"/>
  <c r="T396" i="3"/>
  <c r="S396" i="3"/>
  <c r="R396" i="3"/>
  <c r="Q396" i="3"/>
  <c r="P396" i="3"/>
  <c r="O396" i="3"/>
  <c r="N396" i="3"/>
  <c r="M396" i="3"/>
  <c r="L396" i="3"/>
  <c r="K396" i="3"/>
  <c r="J396" i="3"/>
  <c r="I396" i="3"/>
  <c r="H396" i="3"/>
  <c r="G396" i="3"/>
  <c r="F396" i="3"/>
  <c r="E396" i="3"/>
  <c r="D396" i="3"/>
  <c r="AR395" i="3"/>
  <c r="AQ395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D395" i="3"/>
  <c r="AR394" i="3"/>
  <c r="AQ394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U394" i="3"/>
  <c r="T394" i="3"/>
  <c r="S394" i="3"/>
  <c r="R394" i="3"/>
  <c r="Q394" i="3"/>
  <c r="P394" i="3"/>
  <c r="O394" i="3"/>
  <c r="N394" i="3"/>
  <c r="M394" i="3"/>
  <c r="L394" i="3"/>
  <c r="K394" i="3"/>
  <c r="J394" i="3"/>
  <c r="I394" i="3"/>
  <c r="H394" i="3"/>
  <c r="G394" i="3"/>
  <c r="F394" i="3"/>
  <c r="E394" i="3"/>
  <c r="D394" i="3"/>
  <c r="AR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U393" i="3"/>
  <c r="T393" i="3"/>
  <c r="S393" i="3"/>
  <c r="R393" i="3"/>
  <c r="Q393" i="3"/>
  <c r="P393" i="3"/>
  <c r="O393" i="3"/>
  <c r="N393" i="3"/>
  <c r="M393" i="3"/>
  <c r="L393" i="3"/>
  <c r="K393" i="3"/>
  <c r="J393" i="3"/>
  <c r="I393" i="3"/>
  <c r="H393" i="3"/>
  <c r="G393" i="3"/>
  <c r="F393" i="3"/>
  <c r="E393" i="3"/>
  <c r="D393" i="3"/>
  <c r="AR392" i="3"/>
  <c r="AQ392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U392" i="3"/>
  <c r="T392" i="3"/>
  <c r="S392" i="3"/>
  <c r="R392" i="3"/>
  <c r="Q392" i="3"/>
  <c r="P392" i="3"/>
  <c r="O392" i="3"/>
  <c r="N392" i="3"/>
  <c r="M392" i="3"/>
  <c r="L392" i="3"/>
  <c r="K392" i="3"/>
  <c r="J392" i="3"/>
  <c r="I392" i="3"/>
  <c r="H392" i="3"/>
  <c r="G392" i="3"/>
  <c r="F392" i="3"/>
  <c r="E392" i="3"/>
  <c r="D392" i="3"/>
  <c r="AR391" i="3"/>
  <c r="AQ391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U391" i="3"/>
  <c r="T391" i="3"/>
  <c r="S391" i="3"/>
  <c r="R391" i="3"/>
  <c r="Q391" i="3"/>
  <c r="P391" i="3"/>
  <c r="O391" i="3"/>
  <c r="N391" i="3"/>
  <c r="M391" i="3"/>
  <c r="L391" i="3"/>
  <c r="K391" i="3"/>
  <c r="J391" i="3"/>
  <c r="I391" i="3"/>
  <c r="H391" i="3"/>
  <c r="G391" i="3"/>
  <c r="F391" i="3"/>
  <c r="E391" i="3"/>
  <c r="D391" i="3"/>
  <c r="AR390" i="3"/>
  <c r="AQ390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D390" i="3"/>
  <c r="AR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U389" i="3"/>
  <c r="T389" i="3"/>
  <c r="S389" i="3"/>
  <c r="R389" i="3"/>
  <c r="Q389" i="3"/>
  <c r="P389" i="3"/>
  <c r="O389" i="3"/>
  <c r="N389" i="3"/>
  <c r="M389" i="3"/>
  <c r="L389" i="3"/>
  <c r="K389" i="3"/>
  <c r="J389" i="3"/>
  <c r="I389" i="3"/>
  <c r="H389" i="3"/>
  <c r="G389" i="3"/>
  <c r="F389" i="3"/>
  <c r="E389" i="3"/>
  <c r="D389" i="3"/>
  <c r="AR388" i="3"/>
  <c r="AQ388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D388" i="3"/>
  <c r="AR387" i="3"/>
  <c r="AQ387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U387" i="3"/>
  <c r="T387" i="3"/>
  <c r="S387" i="3"/>
  <c r="R387" i="3"/>
  <c r="Q387" i="3"/>
  <c r="P387" i="3"/>
  <c r="O387" i="3"/>
  <c r="N387" i="3"/>
  <c r="M387" i="3"/>
  <c r="L387" i="3"/>
  <c r="K387" i="3"/>
  <c r="J387" i="3"/>
  <c r="I387" i="3"/>
  <c r="H387" i="3"/>
  <c r="G387" i="3"/>
  <c r="F387" i="3"/>
  <c r="E387" i="3"/>
  <c r="D387" i="3"/>
  <c r="AR386" i="3"/>
  <c r="AQ386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U386" i="3"/>
  <c r="T386" i="3"/>
  <c r="S386" i="3"/>
  <c r="R386" i="3"/>
  <c r="Q386" i="3"/>
  <c r="P386" i="3"/>
  <c r="O386" i="3"/>
  <c r="N386" i="3"/>
  <c r="M386" i="3"/>
  <c r="L386" i="3"/>
  <c r="K386" i="3"/>
  <c r="J386" i="3"/>
  <c r="I386" i="3"/>
  <c r="H386" i="3"/>
  <c r="G386" i="3"/>
  <c r="F386" i="3"/>
  <c r="E386" i="3"/>
  <c r="D386" i="3"/>
  <c r="AR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U385" i="3"/>
  <c r="T385" i="3"/>
  <c r="S385" i="3"/>
  <c r="R385" i="3"/>
  <c r="Q385" i="3"/>
  <c r="P385" i="3"/>
  <c r="O385" i="3"/>
  <c r="N385" i="3"/>
  <c r="M385" i="3"/>
  <c r="L385" i="3"/>
  <c r="K385" i="3"/>
  <c r="J385" i="3"/>
  <c r="I385" i="3"/>
  <c r="H385" i="3"/>
  <c r="G385" i="3"/>
  <c r="F385" i="3"/>
  <c r="E385" i="3"/>
  <c r="D385" i="3"/>
  <c r="AR384" i="3"/>
  <c r="AQ384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F384" i="3"/>
  <c r="E384" i="3"/>
  <c r="D384" i="3"/>
  <c r="AR383" i="3"/>
  <c r="AQ383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U383" i="3"/>
  <c r="T383" i="3"/>
  <c r="S383" i="3"/>
  <c r="R383" i="3"/>
  <c r="Q383" i="3"/>
  <c r="P383" i="3"/>
  <c r="O383" i="3"/>
  <c r="N383" i="3"/>
  <c r="M383" i="3"/>
  <c r="L383" i="3"/>
  <c r="K383" i="3"/>
  <c r="J383" i="3"/>
  <c r="I383" i="3"/>
  <c r="H383" i="3"/>
  <c r="G383" i="3"/>
  <c r="F383" i="3"/>
  <c r="E383" i="3"/>
  <c r="D383" i="3"/>
  <c r="AR382" i="3"/>
  <c r="AQ382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U382" i="3"/>
  <c r="T382" i="3"/>
  <c r="S382" i="3"/>
  <c r="R382" i="3"/>
  <c r="Q382" i="3"/>
  <c r="P382" i="3"/>
  <c r="O382" i="3"/>
  <c r="N382" i="3"/>
  <c r="M382" i="3"/>
  <c r="L382" i="3"/>
  <c r="K382" i="3"/>
  <c r="J382" i="3"/>
  <c r="I382" i="3"/>
  <c r="H382" i="3"/>
  <c r="G382" i="3"/>
  <c r="F382" i="3"/>
  <c r="E382" i="3"/>
  <c r="D382" i="3"/>
  <c r="AR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D381" i="3"/>
  <c r="AR380" i="3"/>
  <c r="AQ380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U380" i="3"/>
  <c r="T380" i="3"/>
  <c r="S380" i="3"/>
  <c r="R380" i="3"/>
  <c r="Q380" i="3"/>
  <c r="P380" i="3"/>
  <c r="O380" i="3"/>
  <c r="N380" i="3"/>
  <c r="M380" i="3"/>
  <c r="L380" i="3"/>
  <c r="K380" i="3"/>
  <c r="J380" i="3"/>
  <c r="I380" i="3"/>
  <c r="H380" i="3"/>
  <c r="G380" i="3"/>
  <c r="F380" i="3"/>
  <c r="E380" i="3"/>
  <c r="D380" i="3"/>
  <c r="AR379" i="3"/>
  <c r="AQ379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U379" i="3"/>
  <c r="T379" i="3"/>
  <c r="S379" i="3"/>
  <c r="R379" i="3"/>
  <c r="Q379" i="3"/>
  <c r="P379" i="3"/>
  <c r="O379" i="3"/>
  <c r="N379" i="3"/>
  <c r="M379" i="3"/>
  <c r="L379" i="3"/>
  <c r="K379" i="3"/>
  <c r="J379" i="3"/>
  <c r="I379" i="3"/>
  <c r="H379" i="3"/>
  <c r="G379" i="3"/>
  <c r="F379" i="3"/>
  <c r="E379" i="3"/>
  <c r="D379" i="3"/>
  <c r="AR378" i="3"/>
  <c r="AQ378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U378" i="3"/>
  <c r="T378" i="3"/>
  <c r="S378" i="3"/>
  <c r="R378" i="3"/>
  <c r="Q378" i="3"/>
  <c r="P378" i="3"/>
  <c r="O378" i="3"/>
  <c r="N378" i="3"/>
  <c r="M378" i="3"/>
  <c r="L378" i="3"/>
  <c r="K378" i="3"/>
  <c r="J378" i="3"/>
  <c r="I378" i="3"/>
  <c r="H378" i="3"/>
  <c r="G378" i="3"/>
  <c r="F378" i="3"/>
  <c r="E378" i="3"/>
  <c r="D378" i="3"/>
  <c r="AR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U377" i="3"/>
  <c r="T377" i="3"/>
  <c r="S377" i="3"/>
  <c r="R377" i="3"/>
  <c r="Q377" i="3"/>
  <c r="P377" i="3"/>
  <c r="O377" i="3"/>
  <c r="N377" i="3"/>
  <c r="M377" i="3"/>
  <c r="L377" i="3"/>
  <c r="K377" i="3"/>
  <c r="J377" i="3"/>
  <c r="I377" i="3"/>
  <c r="H377" i="3"/>
  <c r="G377" i="3"/>
  <c r="F377" i="3"/>
  <c r="E377" i="3"/>
  <c r="D377" i="3"/>
  <c r="AR376" i="3"/>
  <c r="AQ376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D376" i="3"/>
  <c r="AR375" i="3"/>
  <c r="AQ375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U375" i="3"/>
  <c r="T375" i="3"/>
  <c r="S375" i="3"/>
  <c r="R375" i="3"/>
  <c r="Q375" i="3"/>
  <c r="P375" i="3"/>
  <c r="O375" i="3"/>
  <c r="N375" i="3"/>
  <c r="M375" i="3"/>
  <c r="L375" i="3"/>
  <c r="K375" i="3"/>
  <c r="J375" i="3"/>
  <c r="I375" i="3"/>
  <c r="H375" i="3"/>
  <c r="G375" i="3"/>
  <c r="F375" i="3"/>
  <c r="E375" i="3"/>
  <c r="D375" i="3"/>
  <c r="AR374" i="3"/>
  <c r="AQ374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D374" i="3"/>
  <c r="AR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U373" i="3"/>
  <c r="T373" i="3"/>
  <c r="S373" i="3"/>
  <c r="R373" i="3"/>
  <c r="Q373" i="3"/>
  <c r="P373" i="3"/>
  <c r="O373" i="3"/>
  <c r="N373" i="3"/>
  <c r="M373" i="3"/>
  <c r="L373" i="3"/>
  <c r="K373" i="3"/>
  <c r="J373" i="3"/>
  <c r="I373" i="3"/>
  <c r="H373" i="3"/>
  <c r="G373" i="3"/>
  <c r="F373" i="3"/>
  <c r="E373" i="3"/>
  <c r="D373" i="3"/>
  <c r="AR372" i="3"/>
  <c r="AQ372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U372" i="3"/>
  <c r="T372" i="3"/>
  <c r="S372" i="3"/>
  <c r="R372" i="3"/>
  <c r="Q372" i="3"/>
  <c r="P372" i="3"/>
  <c r="O372" i="3"/>
  <c r="N372" i="3"/>
  <c r="M372" i="3"/>
  <c r="L372" i="3"/>
  <c r="K372" i="3"/>
  <c r="J372" i="3"/>
  <c r="I372" i="3"/>
  <c r="H372" i="3"/>
  <c r="G372" i="3"/>
  <c r="F372" i="3"/>
  <c r="E372" i="3"/>
  <c r="D372" i="3"/>
  <c r="AR371" i="3"/>
  <c r="AQ371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U371" i="3"/>
  <c r="T371" i="3"/>
  <c r="S371" i="3"/>
  <c r="R371" i="3"/>
  <c r="Q371" i="3"/>
  <c r="P371" i="3"/>
  <c r="O371" i="3"/>
  <c r="N371" i="3"/>
  <c r="M371" i="3"/>
  <c r="L371" i="3"/>
  <c r="K371" i="3"/>
  <c r="J371" i="3"/>
  <c r="I371" i="3"/>
  <c r="H371" i="3"/>
  <c r="G371" i="3"/>
  <c r="F371" i="3"/>
  <c r="E371" i="3"/>
  <c r="D371" i="3"/>
  <c r="AR370" i="3"/>
  <c r="AQ370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F370" i="3"/>
  <c r="E370" i="3"/>
  <c r="D370" i="3"/>
  <c r="AR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W369" i="3"/>
  <c r="V369" i="3"/>
  <c r="U369" i="3"/>
  <c r="T369" i="3"/>
  <c r="S369" i="3"/>
  <c r="R369" i="3"/>
  <c r="Q369" i="3"/>
  <c r="P369" i="3"/>
  <c r="O369" i="3"/>
  <c r="N369" i="3"/>
  <c r="M369" i="3"/>
  <c r="L369" i="3"/>
  <c r="K369" i="3"/>
  <c r="J369" i="3"/>
  <c r="I369" i="3"/>
  <c r="H369" i="3"/>
  <c r="G369" i="3"/>
  <c r="F369" i="3"/>
  <c r="E369" i="3"/>
  <c r="D369" i="3"/>
  <c r="AR368" i="3"/>
  <c r="AQ368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U368" i="3"/>
  <c r="T368" i="3"/>
  <c r="S368" i="3"/>
  <c r="R368" i="3"/>
  <c r="Q368" i="3"/>
  <c r="P368" i="3"/>
  <c r="O368" i="3"/>
  <c r="N368" i="3"/>
  <c r="M368" i="3"/>
  <c r="L368" i="3"/>
  <c r="K368" i="3"/>
  <c r="J368" i="3"/>
  <c r="I368" i="3"/>
  <c r="H368" i="3"/>
  <c r="G368" i="3"/>
  <c r="F368" i="3"/>
  <c r="E368" i="3"/>
  <c r="D368" i="3"/>
  <c r="AR367" i="3"/>
  <c r="AQ367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H367" i="3"/>
  <c r="G367" i="3"/>
  <c r="F367" i="3"/>
  <c r="E367" i="3"/>
  <c r="D367" i="3"/>
  <c r="AR366" i="3"/>
  <c r="AQ366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U366" i="3"/>
  <c r="T366" i="3"/>
  <c r="S366" i="3"/>
  <c r="R366" i="3"/>
  <c r="Q366" i="3"/>
  <c r="P366" i="3"/>
  <c r="O366" i="3"/>
  <c r="N366" i="3"/>
  <c r="M366" i="3"/>
  <c r="L366" i="3"/>
  <c r="K366" i="3"/>
  <c r="J366" i="3"/>
  <c r="I366" i="3"/>
  <c r="H366" i="3"/>
  <c r="G366" i="3"/>
  <c r="F366" i="3"/>
  <c r="E366" i="3"/>
  <c r="D366" i="3"/>
  <c r="AR365" i="3"/>
  <c r="AQ365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W365" i="3"/>
  <c r="V365" i="3"/>
  <c r="U365" i="3"/>
  <c r="T365" i="3"/>
  <c r="S365" i="3"/>
  <c r="R365" i="3"/>
  <c r="Q365" i="3"/>
  <c r="P365" i="3"/>
  <c r="O365" i="3"/>
  <c r="N365" i="3"/>
  <c r="M365" i="3"/>
  <c r="L365" i="3"/>
  <c r="K365" i="3"/>
  <c r="J365" i="3"/>
  <c r="I365" i="3"/>
  <c r="H365" i="3"/>
  <c r="G365" i="3"/>
  <c r="F365" i="3"/>
  <c r="E365" i="3"/>
  <c r="D365" i="3"/>
  <c r="AR364" i="3"/>
  <c r="AQ364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U364" i="3"/>
  <c r="T364" i="3"/>
  <c r="S364" i="3"/>
  <c r="R364" i="3"/>
  <c r="Q364" i="3"/>
  <c r="P364" i="3"/>
  <c r="O364" i="3"/>
  <c r="N364" i="3"/>
  <c r="M364" i="3"/>
  <c r="L364" i="3"/>
  <c r="K364" i="3"/>
  <c r="J364" i="3"/>
  <c r="I364" i="3"/>
  <c r="H364" i="3"/>
  <c r="G364" i="3"/>
  <c r="F364" i="3"/>
  <c r="E364" i="3"/>
  <c r="D364" i="3"/>
  <c r="AR363" i="3"/>
  <c r="AQ363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W363" i="3"/>
  <c r="V363" i="3"/>
  <c r="U363" i="3"/>
  <c r="T363" i="3"/>
  <c r="S363" i="3"/>
  <c r="R363" i="3"/>
  <c r="Q363" i="3"/>
  <c r="P363" i="3"/>
  <c r="O363" i="3"/>
  <c r="N363" i="3"/>
  <c r="M363" i="3"/>
  <c r="L363" i="3"/>
  <c r="K363" i="3"/>
  <c r="J363" i="3"/>
  <c r="I363" i="3"/>
  <c r="H363" i="3"/>
  <c r="G363" i="3"/>
  <c r="F363" i="3"/>
  <c r="E363" i="3"/>
  <c r="D363" i="3"/>
  <c r="AR362" i="3"/>
  <c r="AQ362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K362" i="3"/>
  <c r="J362" i="3"/>
  <c r="I362" i="3"/>
  <c r="H362" i="3"/>
  <c r="G362" i="3"/>
  <c r="F362" i="3"/>
  <c r="E362" i="3"/>
  <c r="D362" i="3"/>
  <c r="AR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U361" i="3"/>
  <c r="T361" i="3"/>
  <c r="S361" i="3"/>
  <c r="R361" i="3"/>
  <c r="Q361" i="3"/>
  <c r="P361" i="3"/>
  <c r="O361" i="3"/>
  <c r="N361" i="3"/>
  <c r="M361" i="3"/>
  <c r="L361" i="3"/>
  <c r="K361" i="3"/>
  <c r="J361" i="3"/>
  <c r="I361" i="3"/>
  <c r="H361" i="3"/>
  <c r="G361" i="3"/>
  <c r="F361" i="3"/>
  <c r="E361" i="3"/>
  <c r="D361" i="3"/>
  <c r="AR360" i="3"/>
  <c r="AQ360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U360" i="3"/>
  <c r="T360" i="3"/>
  <c r="S360" i="3"/>
  <c r="R360" i="3"/>
  <c r="Q360" i="3"/>
  <c r="P360" i="3"/>
  <c r="O360" i="3"/>
  <c r="N360" i="3"/>
  <c r="M360" i="3"/>
  <c r="L360" i="3"/>
  <c r="K360" i="3"/>
  <c r="J360" i="3"/>
  <c r="I360" i="3"/>
  <c r="H360" i="3"/>
  <c r="G360" i="3"/>
  <c r="F360" i="3"/>
  <c r="E360" i="3"/>
  <c r="D360" i="3"/>
  <c r="AR359" i="3"/>
  <c r="AQ359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U359" i="3"/>
  <c r="T359" i="3"/>
  <c r="S359" i="3"/>
  <c r="R359" i="3"/>
  <c r="Q359" i="3"/>
  <c r="P359" i="3"/>
  <c r="O359" i="3"/>
  <c r="N359" i="3"/>
  <c r="M359" i="3"/>
  <c r="L359" i="3"/>
  <c r="K359" i="3"/>
  <c r="J359" i="3"/>
  <c r="I359" i="3"/>
  <c r="H359" i="3"/>
  <c r="G359" i="3"/>
  <c r="F359" i="3"/>
  <c r="E359" i="3"/>
  <c r="D359" i="3"/>
  <c r="AR358" i="3"/>
  <c r="AQ358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U358" i="3"/>
  <c r="T358" i="3"/>
  <c r="S358" i="3"/>
  <c r="R358" i="3"/>
  <c r="Q358" i="3"/>
  <c r="P358" i="3"/>
  <c r="O358" i="3"/>
  <c r="N358" i="3"/>
  <c r="M358" i="3"/>
  <c r="L358" i="3"/>
  <c r="K358" i="3"/>
  <c r="J358" i="3"/>
  <c r="I358" i="3"/>
  <c r="H358" i="3"/>
  <c r="G358" i="3"/>
  <c r="F358" i="3"/>
  <c r="E358" i="3"/>
  <c r="D358" i="3"/>
  <c r="AR357" i="3"/>
  <c r="AQ357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U357" i="3"/>
  <c r="T357" i="3"/>
  <c r="S357" i="3"/>
  <c r="R357" i="3"/>
  <c r="Q357" i="3"/>
  <c r="P357" i="3"/>
  <c r="O357" i="3"/>
  <c r="N357" i="3"/>
  <c r="M357" i="3"/>
  <c r="L357" i="3"/>
  <c r="K357" i="3"/>
  <c r="J357" i="3"/>
  <c r="I357" i="3"/>
  <c r="H357" i="3"/>
  <c r="G357" i="3"/>
  <c r="F357" i="3"/>
  <c r="E357" i="3"/>
  <c r="D357" i="3"/>
  <c r="AR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U356" i="3"/>
  <c r="T356" i="3"/>
  <c r="S356" i="3"/>
  <c r="R356" i="3"/>
  <c r="Q356" i="3"/>
  <c r="P356" i="3"/>
  <c r="O356" i="3"/>
  <c r="N356" i="3"/>
  <c r="M356" i="3"/>
  <c r="L356" i="3"/>
  <c r="K356" i="3"/>
  <c r="J356" i="3"/>
  <c r="I356" i="3"/>
  <c r="H356" i="3"/>
  <c r="G356" i="3"/>
  <c r="F356" i="3"/>
  <c r="E356" i="3"/>
  <c r="D356" i="3"/>
  <c r="AR355" i="3"/>
  <c r="AQ355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U355" i="3"/>
  <c r="T355" i="3"/>
  <c r="S355" i="3"/>
  <c r="R355" i="3"/>
  <c r="Q355" i="3"/>
  <c r="P355" i="3"/>
  <c r="O355" i="3"/>
  <c r="N355" i="3"/>
  <c r="M355" i="3"/>
  <c r="L355" i="3"/>
  <c r="K355" i="3"/>
  <c r="J355" i="3"/>
  <c r="I355" i="3"/>
  <c r="H355" i="3"/>
  <c r="G355" i="3"/>
  <c r="F355" i="3"/>
  <c r="E355" i="3"/>
  <c r="D355" i="3"/>
  <c r="AR354" i="3"/>
  <c r="AQ354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U354" i="3"/>
  <c r="T354" i="3"/>
  <c r="S354" i="3"/>
  <c r="R354" i="3"/>
  <c r="Q354" i="3"/>
  <c r="P354" i="3"/>
  <c r="O354" i="3"/>
  <c r="N354" i="3"/>
  <c r="M354" i="3"/>
  <c r="L354" i="3"/>
  <c r="K354" i="3"/>
  <c r="J354" i="3"/>
  <c r="I354" i="3"/>
  <c r="H354" i="3"/>
  <c r="G354" i="3"/>
  <c r="F354" i="3"/>
  <c r="E354" i="3"/>
  <c r="D354" i="3"/>
  <c r="AR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E353" i="3"/>
  <c r="D353" i="3"/>
  <c r="AR352" i="3"/>
  <c r="AQ352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H352" i="3"/>
  <c r="G352" i="3"/>
  <c r="F352" i="3"/>
  <c r="E352" i="3"/>
  <c r="D352" i="3"/>
  <c r="AR351" i="3"/>
  <c r="AQ351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U351" i="3"/>
  <c r="T351" i="3"/>
  <c r="S351" i="3"/>
  <c r="R351" i="3"/>
  <c r="Q351" i="3"/>
  <c r="P351" i="3"/>
  <c r="O351" i="3"/>
  <c r="N351" i="3"/>
  <c r="M351" i="3"/>
  <c r="L351" i="3"/>
  <c r="K351" i="3"/>
  <c r="J351" i="3"/>
  <c r="I351" i="3"/>
  <c r="H351" i="3"/>
  <c r="G351" i="3"/>
  <c r="F351" i="3"/>
  <c r="E351" i="3"/>
  <c r="D351" i="3"/>
  <c r="AR350" i="3"/>
  <c r="AQ350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U350" i="3"/>
  <c r="T350" i="3"/>
  <c r="S350" i="3"/>
  <c r="R350" i="3"/>
  <c r="Q350" i="3"/>
  <c r="P350" i="3"/>
  <c r="O350" i="3"/>
  <c r="N350" i="3"/>
  <c r="M350" i="3"/>
  <c r="L350" i="3"/>
  <c r="K350" i="3"/>
  <c r="J350" i="3"/>
  <c r="I350" i="3"/>
  <c r="H350" i="3"/>
  <c r="G350" i="3"/>
  <c r="F350" i="3"/>
  <c r="E350" i="3"/>
  <c r="D350" i="3"/>
  <c r="AR349" i="3"/>
  <c r="AQ349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U349" i="3"/>
  <c r="T349" i="3"/>
  <c r="S349" i="3"/>
  <c r="R349" i="3"/>
  <c r="Q349" i="3"/>
  <c r="P349" i="3"/>
  <c r="O349" i="3"/>
  <c r="N349" i="3"/>
  <c r="M349" i="3"/>
  <c r="L349" i="3"/>
  <c r="K349" i="3"/>
  <c r="J349" i="3"/>
  <c r="I349" i="3"/>
  <c r="H349" i="3"/>
  <c r="G349" i="3"/>
  <c r="F349" i="3"/>
  <c r="E349" i="3"/>
  <c r="D349" i="3"/>
  <c r="AR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D348" i="3"/>
  <c r="AR347" i="3"/>
  <c r="AQ347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U347" i="3"/>
  <c r="T347" i="3"/>
  <c r="S347" i="3"/>
  <c r="R347" i="3"/>
  <c r="Q347" i="3"/>
  <c r="P347" i="3"/>
  <c r="O347" i="3"/>
  <c r="N347" i="3"/>
  <c r="M347" i="3"/>
  <c r="L347" i="3"/>
  <c r="K347" i="3"/>
  <c r="J347" i="3"/>
  <c r="I347" i="3"/>
  <c r="H347" i="3"/>
  <c r="G347" i="3"/>
  <c r="F347" i="3"/>
  <c r="E347" i="3"/>
  <c r="D347" i="3"/>
  <c r="AR346" i="3"/>
  <c r="AQ346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U346" i="3"/>
  <c r="T346" i="3"/>
  <c r="S346" i="3"/>
  <c r="R346" i="3"/>
  <c r="Q346" i="3"/>
  <c r="P346" i="3"/>
  <c r="O346" i="3"/>
  <c r="N346" i="3"/>
  <c r="M346" i="3"/>
  <c r="L346" i="3"/>
  <c r="K346" i="3"/>
  <c r="J346" i="3"/>
  <c r="I346" i="3"/>
  <c r="H346" i="3"/>
  <c r="G346" i="3"/>
  <c r="F346" i="3"/>
  <c r="E346" i="3"/>
  <c r="D346" i="3"/>
  <c r="AR345" i="3"/>
  <c r="AQ345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U345" i="3"/>
  <c r="T345" i="3"/>
  <c r="S345" i="3"/>
  <c r="R345" i="3"/>
  <c r="Q345" i="3"/>
  <c r="P345" i="3"/>
  <c r="O345" i="3"/>
  <c r="N345" i="3"/>
  <c r="M345" i="3"/>
  <c r="L345" i="3"/>
  <c r="K345" i="3"/>
  <c r="J345" i="3"/>
  <c r="I345" i="3"/>
  <c r="H345" i="3"/>
  <c r="G345" i="3"/>
  <c r="F345" i="3"/>
  <c r="E345" i="3"/>
  <c r="D345" i="3"/>
  <c r="AR344" i="3"/>
  <c r="AQ344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U344" i="3"/>
  <c r="T344" i="3"/>
  <c r="S344" i="3"/>
  <c r="R344" i="3"/>
  <c r="Q344" i="3"/>
  <c r="P344" i="3"/>
  <c r="O344" i="3"/>
  <c r="N344" i="3"/>
  <c r="M344" i="3"/>
  <c r="L344" i="3"/>
  <c r="K344" i="3"/>
  <c r="J344" i="3"/>
  <c r="I344" i="3"/>
  <c r="H344" i="3"/>
  <c r="G344" i="3"/>
  <c r="F344" i="3"/>
  <c r="E344" i="3"/>
  <c r="D344" i="3"/>
  <c r="AR343" i="3"/>
  <c r="AQ343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U343" i="3"/>
  <c r="T343" i="3"/>
  <c r="S343" i="3"/>
  <c r="R343" i="3"/>
  <c r="Q343" i="3"/>
  <c r="P343" i="3"/>
  <c r="O343" i="3"/>
  <c r="N343" i="3"/>
  <c r="M343" i="3"/>
  <c r="L343" i="3"/>
  <c r="K343" i="3"/>
  <c r="J343" i="3"/>
  <c r="I343" i="3"/>
  <c r="H343" i="3"/>
  <c r="G343" i="3"/>
  <c r="F343" i="3"/>
  <c r="E343" i="3"/>
  <c r="D343" i="3"/>
  <c r="AR342" i="3"/>
  <c r="AQ342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U342" i="3"/>
  <c r="T342" i="3"/>
  <c r="S342" i="3"/>
  <c r="R342" i="3"/>
  <c r="Q342" i="3"/>
  <c r="P342" i="3"/>
  <c r="O342" i="3"/>
  <c r="N342" i="3"/>
  <c r="M342" i="3"/>
  <c r="L342" i="3"/>
  <c r="K342" i="3"/>
  <c r="J342" i="3"/>
  <c r="I342" i="3"/>
  <c r="H342" i="3"/>
  <c r="G342" i="3"/>
  <c r="F342" i="3"/>
  <c r="E342" i="3"/>
  <c r="D342" i="3"/>
  <c r="AR341" i="3"/>
  <c r="AQ341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U341" i="3"/>
  <c r="T341" i="3"/>
  <c r="S341" i="3"/>
  <c r="R341" i="3"/>
  <c r="Q341" i="3"/>
  <c r="P341" i="3"/>
  <c r="O341" i="3"/>
  <c r="N341" i="3"/>
  <c r="M341" i="3"/>
  <c r="L341" i="3"/>
  <c r="K341" i="3"/>
  <c r="J341" i="3"/>
  <c r="I341" i="3"/>
  <c r="H341" i="3"/>
  <c r="G341" i="3"/>
  <c r="F341" i="3"/>
  <c r="E341" i="3"/>
  <c r="D341" i="3"/>
  <c r="AR340" i="3"/>
  <c r="AQ340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U340" i="3"/>
  <c r="T340" i="3"/>
  <c r="S340" i="3"/>
  <c r="R340" i="3"/>
  <c r="Q340" i="3"/>
  <c r="P340" i="3"/>
  <c r="O340" i="3"/>
  <c r="N340" i="3"/>
  <c r="M340" i="3"/>
  <c r="L340" i="3"/>
  <c r="K340" i="3"/>
  <c r="J340" i="3"/>
  <c r="I340" i="3"/>
  <c r="H340" i="3"/>
  <c r="G340" i="3"/>
  <c r="F340" i="3"/>
  <c r="E340" i="3"/>
  <c r="D340" i="3"/>
  <c r="AR339" i="3"/>
  <c r="AQ339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D339" i="3"/>
  <c r="AR338" i="3"/>
  <c r="AQ338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U338" i="3"/>
  <c r="T338" i="3"/>
  <c r="S338" i="3"/>
  <c r="R338" i="3"/>
  <c r="Q338" i="3"/>
  <c r="P338" i="3"/>
  <c r="O338" i="3"/>
  <c r="N338" i="3"/>
  <c r="M338" i="3"/>
  <c r="L338" i="3"/>
  <c r="K338" i="3"/>
  <c r="J338" i="3"/>
  <c r="I338" i="3"/>
  <c r="H338" i="3"/>
  <c r="G338" i="3"/>
  <c r="F338" i="3"/>
  <c r="E338" i="3"/>
  <c r="D338" i="3"/>
  <c r="AR337" i="3"/>
  <c r="AQ337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U337" i="3"/>
  <c r="T337" i="3"/>
  <c r="S337" i="3"/>
  <c r="R337" i="3"/>
  <c r="Q337" i="3"/>
  <c r="P337" i="3"/>
  <c r="O337" i="3"/>
  <c r="N337" i="3"/>
  <c r="M337" i="3"/>
  <c r="L337" i="3"/>
  <c r="K337" i="3"/>
  <c r="J337" i="3"/>
  <c r="I337" i="3"/>
  <c r="H337" i="3"/>
  <c r="G337" i="3"/>
  <c r="F337" i="3"/>
  <c r="E337" i="3"/>
  <c r="D337" i="3"/>
  <c r="AR336" i="3"/>
  <c r="AQ336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U336" i="3"/>
  <c r="T336" i="3"/>
  <c r="S336" i="3"/>
  <c r="R336" i="3"/>
  <c r="Q336" i="3"/>
  <c r="P336" i="3"/>
  <c r="O336" i="3"/>
  <c r="N336" i="3"/>
  <c r="M336" i="3"/>
  <c r="L336" i="3"/>
  <c r="K336" i="3"/>
  <c r="J336" i="3"/>
  <c r="I336" i="3"/>
  <c r="H336" i="3"/>
  <c r="G336" i="3"/>
  <c r="F336" i="3"/>
  <c r="E336" i="3"/>
  <c r="D336" i="3"/>
  <c r="AR335" i="3"/>
  <c r="AQ335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U335" i="3"/>
  <c r="T335" i="3"/>
  <c r="S335" i="3"/>
  <c r="R335" i="3"/>
  <c r="Q335" i="3"/>
  <c r="P335" i="3"/>
  <c r="O335" i="3"/>
  <c r="N335" i="3"/>
  <c r="M335" i="3"/>
  <c r="L335" i="3"/>
  <c r="K335" i="3"/>
  <c r="J335" i="3"/>
  <c r="I335" i="3"/>
  <c r="H335" i="3"/>
  <c r="G335" i="3"/>
  <c r="F335" i="3"/>
  <c r="E335" i="3"/>
  <c r="D335" i="3"/>
  <c r="AR334" i="3"/>
  <c r="AQ334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P334" i="3"/>
  <c r="O334" i="3"/>
  <c r="N334" i="3"/>
  <c r="M334" i="3"/>
  <c r="L334" i="3"/>
  <c r="K334" i="3"/>
  <c r="J334" i="3"/>
  <c r="I334" i="3"/>
  <c r="H334" i="3"/>
  <c r="G334" i="3"/>
  <c r="F334" i="3"/>
  <c r="E334" i="3"/>
  <c r="D334" i="3"/>
  <c r="AR333" i="3"/>
  <c r="AQ333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U333" i="3"/>
  <c r="T333" i="3"/>
  <c r="S333" i="3"/>
  <c r="R333" i="3"/>
  <c r="Q333" i="3"/>
  <c r="P333" i="3"/>
  <c r="O333" i="3"/>
  <c r="N333" i="3"/>
  <c r="M333" i="3"/>
  <c r="L333" i="3"/>
  <c r="K333" i="3"/>
  <c r="J333" i="3"/>
  <c r="I333" i="3"/>
  <c r="H333" i="3"/>
  <c r="G333" i="3"/>
  <c r="F333" i="3"/>
  <c r="E333" i="3"/>
  <c r="D333" i="3"/>
  <c r="AR332" i="3"/>
  <c r="AQ332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U332" i="3"/>
  <c r="T332" i="3"/>
  <c r="S332" i="3"/>
  <c r="R332" i="3"/>
  <c r="Q332" i="3"/>
  <c r="P332" i="3"/>
  <c r="O332" i="3"/>
  <c r="N332" i="3"/>
  <c r="M332" i="3"/>
  <c r="L332" i="3"/>
  <c r="K332" i="3"/>
  <c r="J332" i="3"/>
  <c r="I332" i="3"/>
  <c r="H332" i="3"/>
  <c r="G332" i="3"/>
  <c r="F332" i="3"/>
  <c r="E332" i="3"/>
  <c r="D332" i="3"/>
  <c r="AR331" i="3"/>
  <c r="AQ331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U331" i="3"/>
  <c r="T331" i="3"/>
  <c r="S331" i="3"/>
  <c r="R331" i="3"/>
  <c r="Q331" i="3"/>
  <c r="P331" i="3"/>
  <c r="O331" i="3"/>
  <c r="N331" i="3"/>
  <c r="M331" i="3"/>
  <c r="L331" i="3"/>
  <c r="K331" i="3"/>
  <c r="J331" i="3"/>
  <c r="I331" i="3"/>
  <c r="H331" i="3"/>
  <c r="G331" i="3"/>
  <c r="F331" i="3"/>
  <c r="E331" i="3"/>
  <c r="D331" i="3"/>
  <c r="AR330" i="3"/>
  <c r="AQ330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U330" i="3"/>
  <c r="T330" i="3"/>
  <c r="S330" i="3"/>
  <c r="R330" i="3"/>
  <c r="Q330" i="3"/>
  <c r="P330" i="3"/>
  <c r="O330" i="3"/>
  <c r="N330" i="3"/>
  <c r="M330" i="3"/>
  <c r="L330" i="3"/>
  <c r="K330" i="3"/>
  <c r="J330" i="3"/>
  <c r="I330" i="3"/>
  <c r="H330" i="3"/>
  <c r="G330" i="3"/>
  <c r="F330" i="3"/>
  <c r="E330" i="3"/>
  <c r="D330" i="3"/>
  <c r="AR329" i="3"/>
  <c r="AQ329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U329" i="3"/>
  <c r="T329" i="3"/>
  <c r="S329" i="3"/>
  <c r="R329" i="3"/>
  <c r="Q329" i="3"/>
  <c r="P329" i="3"/>
  <c r="O329" i="3"/>
  <c r="N329" i="3"/>
  <c r="M329" i="3"/>
  <c r="L329" i="3"/>
  <c r="K329" i="3"/>
  <c r="J329" i="3"/>
  <c r="I329" i="3"/>
  <c r="H329" i="3"/>
  <c r="G329" i="3"/>
  <c r="F329" i="3"/>
  <c r="E329" i="3"/>
  <c r="D329" i="3"/>
  <c r="AR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F328" i="3"/>
  <c r="E328" i="3"/>
  <c r="D328" i="3"/>
  <c r="AR327" i="3"/>
  <c r="AQ327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U327" i="3"/>
  <c r="T327" i="3"/>
  <c r="S327" i="3"/>
  <c r="R327" i="3"/>
  <c r="Q327" i="3"/>
  <c r="P327" i="3"/>
  <c r="O327" i="3"/>
  <c r="N327" i="3"/>
  <c r="M327" i="3"/>
  <c r="L327" i="3"/>
  <c r="K327" i="3"/>
  <c r="J327" i="3"/>
  <c r="I327" i="3"/>
  <c r="H327" i="3"/>
  <c r="G327" i="3"/>
  <c r="F327" i="3"/>
  <c r="E327" i="3"/>
  <c r="D327" i="3"/>
  <c r="AR326" i="3"/>
  <c r="AQ326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U326" i="3"/>
  <c r="T326" i="3"/>
  <c r="S326" i="3"/>
  <c r="R326" i="3"/>
  <c r="Q326" i="3"/>
  <c r="P326" i="3"/>
  <c r="O326" i="3"/>
  <c r="N326" i="3"/>
  <c r="M326" i="3"/>
  <c r="L326" i="3"/>
  <c r="K326" i="3"/>
  <c r="J326" i="3"/>
  <c r="I326" i="3"/>
  <c r="H326" i="3"/>
  <c r="G326" i="3"/>
  <c r="F326" i="3"/>
  <c r="E326" i="3"/>
  <c r="D326" i="3"/>
  <c r="AR325" i="3"/>
  <c r="AQ325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D325" i="3"/>
  <c r="AR324" i="3"/>
  <c r="AQ324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U324" i="3"/>
  <c r="T324" i="3"/>
  <c r="S324" i="3"/>
  <c r="R324" i="3"/>
  <c r="Q324" i="3"/>
  <c r="P324" i="3"/>
  <c r="O324" i="3"/>
  <c r="N324" i="3"/>
  <c r="M324" i="3"/>
  <c r="L324" i="3"/>
  <c r="K324" i="3"/>
  <c r="J324" i="3"/>
  <c r="I324" i="3"/>
  <c r="H324" i="3"/>
  <c r="G324" i="3"/>
  <c r="F324" i="3"/>
  <c r="E324" i="3"/>
  <c r="D324" i="3"/>
  <c r="AR323" i="3"/>
  <c r="AQ323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U323" i="3"/>
  <c r="T323" i="3"/>
  <c r="S323" i="3"/>
  <c r="R323" i="3"/>
  <c r="Q323" i="3"/>
  <c r="P323" i="3"/>
  <c r="O323" i="3"/>
  <c r="N323" i="3"/>
  <c r="M323" i="3"/>
  <c r="L323" i="3"/>
  <c r="K323" i="3"/>
  <c r="J323" i="3"/>
  <c r="I323" i="3"/>
  <c r="H323" i="3"/>
  <c r="G323" i="3"/>
  <c r="F323" i="3"/>
  <c r="E323" i="3"/>
  <c r="D323" i="3"/>
  <c r="AR322" i="3"/>
  <c r="AQ322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U322" i="3"/>
  <c r="T322" i="3"/>
  <c r="S322" i="3"/>
  <c r="R322" i="3"/>
  <c r="Q322" i="3"/>
  <c r="P322" i="3"/>
  <c r="O322" i="3"/>
  <c r="N322" i="3"/>
  <c r="M322" i="3"/>
  <c r="L322" i="3"/>
  <c r="K322" i="3"/>
  <c r="J322" i="3"/>
  <c r="I322" i="3"/>
  <c r="H322" i="3"/>
  <c r="G322" i="3"/>
  <c r="F322" i="3"/>
  <c r="E322" i="3"/>
  <c r="D322" i="3"/>
  <c r="AR321" i="3"/>
  <c r="AQ321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U321" i="3"/>
  <c r="T321" i="3"/>
  <c r="S321" i="3"/>
  <c r="R321" i="3"/>
  <c r="Q321" i="3"/>
  <c r="P321" i="3"/>
  <c r="O321" i="3"/>
  <c r="N321" i="3"/>
  <c r="M321" i="3"/>
  <c r="L321" i="3"/>
  <c r="K321" i="3"/>
  <c r="J321" i="3"/>
  <c r="I321" i="3"/>
  <c r="H321" i="3"/>
  <c r="G321" i="3"/>
  <c r="F321" i="3"/>
  <c r="E321" i="3"/>
  <c r="D321" i="3"/>
  <c r="AR320" i="3"/>
  <c r="AQ320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D320" i="3"/>
  <c r="AR319" i="3"/>
  <c r="AQ319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U319" i="3"/>
  <c r="T319" i="3"/>
  <c r="S319" i="3"/>
  <c r="R319" i="3"/>
  <c r="Q319" i="3"/>
  <c r="P319" i="3"/>
  <c r="O319" i="3"/>
  <c r="N319" i="3"/>
  <c r="M319" i="3"/>
  <c r="L319" i="3"/>
  <c r="K319" i="3"/>
  <c r="J319" i="3"/>
  <c r="I319" i="3"/>
  <c r="H319" i="3"/>
  <c r="G319" i="3"/>
  <c r="F319" i="3"/>
  <c r="E319" i="3"/>
  <c r="D319" i="3"/>
  <c r="AR318" i="3"/>
  <c r="AQ318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D318" i="3"/>
  <c r="AR317" i="3"/>
  <c r="AQ317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U317" i="3"/>
  <c r="T317" i="3"/>
  <c r="S317" i="3"/>
  <c r="R317" i="3"/>
  <c r="Q317" i="3"/>
  <c r="P317" i="3"/>
  <c r="O317" i="3"/>
  <c r="N317" i="3"/>
  <c r="M317" i="3"/>
  <c r="L317" i="3"/>
  <c r="K317" i="3"/>
  <c r="J317" i="3"/>
  <c r="I317" i="3"/>
  <c r="H317" i="3"/>
  <c r="G317" i="3"/>
  <c r="F317" i="3"/>
  <c r="E317" i="3"/>
  <c r="D317" i="3"/>
  <c r="AR316" i="3"/>
  <c r="AQ316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U316" i="3"/>
  <c r="T316" i="3"/>
  <c r="S316" i="3"/>
  <c r="R316" i="3"/>
  <c r="Q316" i="3"/>
  <c r="P316" i="3"/>
  <c r="O316" i="3"/>
  <c r="N316" i="3"/>
  <c r="M316" i="3"/>
  <c r="L316" i="3"/>
  <c r="K316" i="3"/>
  <c r="J316" i="3"/>
  <c r="I316" i="3"/>
  <c r="H316" i="3"/>
  <c r="G316" i="3"/>
  <c r="F316" i="3"/>
  <c r="E316" i="3"/>
  <c r="D316" i="3"/>
  <c r="AR315" i="3"/>
  <c r="AQ315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U315" i="3"/>
  <c r="T315" i="3"/>
  <c r="S315" i="3"/>
  <c r="R315" i="3"/>
  <c r="Q315" i="3"/>
  <c r="P315" i="3"/>
  <c r="O315" i="3"/>
  <c r="N315" i="3"/>
  <c r="M315" i="3"/>
  <c r="L315" i="3"/>
  <c r="K315" i="3"/>
  <c r="J315" i="3"/>
  <c r="I315" i="3"/>
  <c r="H315" i="3"/>
  <c r="G315" i="3"/>
  <c r="F315" i="3"/>
  <c r="E315" i="3"/>
  <c r="D315" i="3"/>
  <c r="AR314" i="3"/>
  <c r="AQ314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U314" i="3"/>
  <c r="T314" i="3"/>
  <c r="S314" i="3"/>
  <c r="R314" i="3"/>
  <c r="Q314" i="3"/>
  <c r="P314" i="3"/>
  <c r="O314" i="3"/>
  <c r="N314" i="3"/>
  <c r="M314" i="3"/>
  <c r="L314" i="3"/>
  <c r="K314" i="3"/>
  <c r="J314" i="3"/>
  <c r="I314" i="3"/>
  <c r="H314" i="3"/>
  <c r="G314" i="3"/>
  <c r="F314" i="3"/>
  <c r="E314" i="3"/>
  <c r="D314" i="3"/>
  <c r="AR313" i="3"/>
  <c r="AQ313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U313" i="3"/>
  <c r="T313" i="3"/>
  <c r="S313" i="3"/>
  <c r="R313" i="3"/>
  <c r="Q313" i="3"/>
  <c r="P313" i="3"/>
  <c r="O313" i="3"/>
  <c r="N313" i="3"/>
  <c r="M313" i="3"/>
  <c r="L313" i="3"/>
  <c r="K313" i="3"/>
  <c r="J313" i="3"/>
  <c r="I313" i="3"/>
  <c r="H313" i="3"/>
  <c r="G313" i="3"/>
  <c r="F313" i="3"/>
  <c r="E313" i="3"/>
  <c r="D313" i="3"/>
  <c r="AR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U312" i="3"/>
  <c r="T312" i="3"/>
  <c r="S312" i="3"/>
  <c r="R312" i="3"/>
  <c r="Q312" i="3"/>
  <c r="P312" i="3"/>
  <c r="O312" i="3"/>
  <c r="N312" i="3"/>
  <c r="M312" i="3"/>
  <c r="L312" i="3"/>
  <c r="K312" i="3"/>
  <c r="J312" i="3"/>
  <c r="I312" i="3"/>
  <c r="H312" i="3"/>
  <c r="G312" i="3"/>
  <c r="F312" i="3"/>
  <c r="E312" i="3"/>
  <c r="D312" i="3"/>
  <c r="AR311" i="3"/>
  <c r="AQ311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D311" i="3"/>
  <c r="AR310" i="3"/>
  <c r="AQ310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U310" i="3"/>
  <c r="T310" i="3"/>
  <c r="S310" i="3"/>
  <c r="R310" i="3"/>
  <c r="Q310" i="3"/>
  <c r="P310" i="3"/>
  <c r="O310" i="3"/>
  <c r="N310" i="3"/>
  <c r="M310" i="3"/>
  <c r="L310" i="3"/>
  <c r="K310" i="3"/>
  <c r="J310" i="3"/>
  <c r="I310" i="3"/>
  <c r="H310" i="3"/>
  <c r="G310" i="3"/>
  <c r="F310" i="3"/>
  <c r="E310" i="3"/>
  <c r="D310" i="3"/>
  <c r="AR309" i="3"/>
  <c r="AQ309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U309" i="3"/>
  <c r="T309" i="3"/>
  <c r="S309" i="3"/>
  <c r="R309" i="3"/>
  <c r="Q309" i="3"/>
  <c r="P309" i="3"/>
  <c r="O309" i="3"/>
  <c r="N309" i="3"/>
  <c r="M309" i="3"/>
  <c r="L309" i="3"/>
  <c r="K309" i="3"/>
  <c r="J309" i="3"/>
  <c r="I309" i="3"/>
  <c r="H309" i="3"/>
  <c r="G309" i="3"/>
  <c r="F309" i="3"/>
  <c r="E309" i="3"/>
  <c r="D309" i="3"/>
  <c r="AR308" i="3"/>
  <c r="AQ308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U308" i="3"/>
  <c r="T308" i="3"/>
  <c r="S308" i="3"/>
  <c r="R308" i="3"/>
  <c r="Q308" i="3"/>
  <c r="P308" i="3"/>
  <c r="O308" i="3"/>
  <c r="N308" i="3"/>
  <c r="M308" i="3"/>
  <c r="L308" i="3"/>
  <c r="K308" i="3"/>
  <c r="J308" i="3"/>
  <c r="I308" i="3"/>
  <c r="H308" i="3"/>
  <c r="G308" i="3"/>
  <c r="F308" i="3"/>
  <c r="E308" i="3"/>
  <c r="D308" i="3"/>
  <c r="AR307" i="3"/>
  <c r="AQ307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U307" i="3"/>
  <c r="T307" i="3"/>
  <c r="S307" i="3"/>
  <c r="R307" i="3"/>
  <c r="Q307" i="3"/>
  <c r="P307" i="3"/>
  <c r="O307" i="3"/>
  <c r="N307" i="3"/>
  <c r="M307" i="3"/>
  <c r="L307" i="3"/>
  <c r="K307" i="3"/>
  <c r="J307" i="3"/>
  <c r="I307" i="3"/>
  <c r="H307" i="3"/>
  <c r="G307" i="3"/>
  <c r="F307" i="3"/>
  <c r="E307" i="3"/>
  <c r="D307" i="3"/>
  <c r="AR306" i="3"/>
  <c r="AQ306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U306" i="3"/>
  <c r="T306" i="3"/>
  <c r="S306" i="3"/>
  <c r="R306" i="3"/>
  <c r="Q306" i="3"/>
  <c r="P306" i="3"/>
  <c r="O306" i="3"/>
  <c r="N306" i="3"/>
  <c r="M306" i="3"/>
  <c r="L306" i="3"/>
  <c r="K306" i="3"/>
  <c r="J306" i="3"/>
  <c r="I306" i="3"/>
  <c r="H306" i="3"/>
  <c r="G306" i="3"/>
  <c r="F306" i="3"/>
  <c r="E306" i="3"/>
  <c r="D306" i="3"/>
  <c r="AR305" i="3"/>
  <c r="AQ305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H305" i="3"/>
  <c r="G305" i="3"/>
  <c r="F305" i="3"/>
  <c r="E305" i="3"/>
  <c r="D305" i="3"/>
  <c r="AR304" i="3"/>
  <c r="AQ304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U304" i="3"/>
  <c r="T304" i="3"/>
  <c r="S304" i="3"/>
  <c r="R304" i="3"/>
  <c r="Q304" i="3"/>
  <c r="P304" i="3"/>
  <c r="O304" i="3"/>
  <c r="N304" i="3"/>
  <c r="M304" i="3"/>
  <c r="L304" i="3"/>
  <c r="K304" i="3"/>
  <c r="J304" i="3"/>
  <c r="I304" i="3"/>
  <c r="H304" i="3"/>
  <c r="G304" i="3"/>
  <c r="F304" i="3"/>
  <c r="E304" i="3"/>
  <c r="D304" i="3"/>
  <c r="AR303" i="3"/>
  <c r="AQ303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U303" i="3"/>
  <c r="T303" i="3"/>
  <c r="S303" i="3"/>
  <c r="R303" i="3"/>
  <c r="Q303" i="3"/>
  <c r="P303" i="3"/>
  <c r="O303" i="3"/>
  <c r="N303" i="3"/>
  <c r="M303" i="3"/>
  <c r="L303" i="3"/>
  <c r="K303" i="3"/>
  <c r="J303" i="3"/>
  <c r="I303" i="3"/>
  <c r="H303" i="3"/>
  <c r="G303" i="3"/>
  <c r="F303" i="3"/>
  <c r="E303" i="3"/>
  <c r="D303" i="3"/>
  <c r="AR302" i="3"/>
  <c r="AQ302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U302" i="3"/>
  <c r="T302" i="3"/>
  <c r="S302" i="3"/>
  <c r="R302" i="3"/>
  <c r="Q302" i="3"/>
  <c r="P302" i="3"/>
  <c r="O302" i="3"/>
  <c r="N302" i="3"/>
  <c r="M302" i="3"/>
  <c r="L302" i="3"/>
  <c r="K302" i="3"/>
  <c r="J302" i="3"/>
  <c r="I302" i="3"/>
  <c r="H302" i="3"/>
  <c r="G302" i="3"/>
  <c r="F302" i="3"/>
  <c r="E302" i="3"/>
  <c r="D302" i="3"/>
  <c r="AR301" i="3"/>
  <c r="AQ301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U301" i="3"/>
  <c r="T301" i="3"/>
  <c r="S301" i="3"/>
  <c r="R301" i="3"/>
  <c r="Q301" i="3"/>
  <c r="P301" i="3"/>
  <c r="O301" i="3"/>
  <c r="N301" i="3"/>
  <c r="M301" i="3"/>
  <c r="L301" i="3"/>
  <c r="K301" i="3"/>
  <c r="J301" i="3"/>
  <c r="I301" i="3"/>
  <c r="H301" i="3"/>
  <c r="G301" i="3"/>
  <c r="F301" i="3"/>
  <c r="E301" i="3"/>
  <c r="D301" i="3"/>
  <c r="AR300" i="3"/>
  <c r="AQ300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F300" i="3"/>
  <c r="E300" i="3"/>
  <c r="D300" i="3"/>
  <c r="AR299" i="3"/>
  <c r="AQ299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V299" i="3"/>
  <c r="U299" i="3"/>
  <c r="T299" i="3"/>
  <c r="S299" i="3"/>
  <c r="R299" i="3"/>
  <c r="Q299" i="3"/>
  <c r="P299" i="3"/>
  <c r="O299" i="3"/>
  <c r="N299" i="3"/>
  <c r="M299" i="3"/>
  <c r="L299" i="3"/>
  <c r="K299" i="3"/>
  <c r="J299" i="3"/>
  <c r="I299" i="3"/>
  <c r="H299" i="3"/>
  <c r="G299" i="3"/>
  <c r="F299" i="3"/>
  <c r="E299" i="3"/>
  <c r="D299" i="3"/>
  <c r="AR298" i="3"/>
  <c r="AQ298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V298" i="3"/>
  <c r="U298" i="3"/>
  <c r="T298" i="3"/>
  <c r="S298" i="3"/>
  <c r="R298" i="3"/>
  <c r="Q298" i="3"/>
  <c r="P298" i="3"/>
  <c r="O298" i="3"/>
  <c r="N298" i="3"/>
  <c r="M298" i="3"/>
  <c r="L298" i="3"/>
  <c r="K298" i="3"/>
  <c r="J298" i="3"/>
  <c r="I298" i="3"/>
  <c r="H298" i="3"/>
  <c r="G298" i="3"/>
  <c r="F298" i="3"/>
  <c r="E298" i="3"/>
  <c r="D298" i="3"/>
  <c r="AR297" i="3"/>
  <c r="AQ297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D297" i="3"/>
  <c r="AR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V296" i="3"/>
  <c r="U296" i="3"/>
  <c r="T296" i="3"/>
  <c r="S296" i="3"/>
  <c r="R296" i="3"/>
  <c r="Q296" i="3"/>
  <c r="P296" i="3"/>
  <c r="O296" i="3"/>
  <c r="N296" i="3"/>
  <c r="M296" i="3"/>
  <c r="L296" i="3"/>
  <c r="K296" i="3"/>
  <c r="J296" i="3"/>
  <c r="I296" i="3"/>
  <c r="H296" i="3"/>
  <c r="G296" i="3"/>
  <c r="F296" i="3"/>
  <c r="E296" i="3"/>
  <c r="D296" i="3"/>
  <c r="AR295" i="3"/>
  <c r="AQ295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V295" i="3"/>
  <c r="U295" i="3"/>
  <c r="T295" i="3"/>
  <c r="S295" i="3"/>
  <c r="R295" i="3"/>
  <c r="Q295" i="3"/>
  <c r="P295" i="3"/>
  <c r="O295" i="3"/>
  <c r="N295" i="3"/>
  <c r="M295" i="3"/>
  <c r="L295" i="3"/>
  <c r="K295" i="3"/>
  <c r="J295" i="3"/>
  <c r="I295" i="3"/>
  <c r="H295" i="3"/>
  <c r="G295" i="3"/>
  <c r="F295" i="3"/>
  <c r="E295" i="3"/>
  <c r="D295" i="3"/>
  <c r="AR294" i="3"/>
  <c r="AQ294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V294" i="3"/>
  <c r="U294" i="3"/>
  <c r="T294" i="3"/>
  <c r="S294" i="3"/>
  <c r="R294" i="3"/>
  <c r="Q294" i="3"/>
  <c r="P294" i="3"/>
  <c r="O294" i="3"/>
  <c r="N294" i="3"/>
  <c r="M294" i="3"/>
  <c r="L294" i="3"/>
  <c r="K294" i="3"/>
  <c r="J294" i="3"/>
  <c r="I294" i="3"/>
  <c r="H294" i="3"/>
  <c r="G294" i="3"/>
  <c r="F294" i="3"/>
  <c r="E294" i="3"/>
  <c r="D294" i="3"/>
  <c r="AR293" i="3"/>
  <c r="AQ293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V293" i="3"/>
  <c r="U293" i="3"/>
  <c r="T293" i="3"/>
  <c r="S293" i="3"/>
  <c r="R293" i="3"/>
  <c r="Q293" i="3"/>
  <c r="P293" i="3"/>
  <c r="O293" i="3"/>
  <c r="N293" i="3"/>
  <c r="M293" i="3"/>
  <c r="L293" i="3"/>
  <c r="K293" i="3"/>
  <c r="J293" i="3"/>
  <c r="I293" i="3"/>
  <c r="H293" i="3"/>
  <c r="G293" i="3"/>
  <c r="F293" i="3"/>
  <c r="E293" i="3"/>
  <c r="D293" i="3"/>
  <c r="AR292" i="3"/>
  <c r="AQ292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D292" i="3"/>
  <c r="AR291" i="3"/>
  <c r="AQ291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V291" i="3"/>
  <c r="U291" i="3"/>
  <c r="T291" i="3"/>
  <c r="S291" i="3"/>
  <c r="R291" i="3"/>
  <c r="Q291" i="3"/>
  <c r="P291" i="3"/>
  <c r="O291" i="3"/>
  <c r="N291" i="3"/>
  <c r="M291" i="3"/>
  <c r="L291" i="3"/>
  <c r="K291" i="3"/>
  <c r="J291" i="3"/>
  <c r="I291" i="3"/>
  <c r="H291" i="3"/>
  <c r="G291" i="3"/>
  <c r="F291" i="3"/>
  <c r="E291" i="3"/>
  <c r="D291" i="3"/>
  <c r="AR290" i="3"/>
  <c r="AQ290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V290" i="3"/>
  <c r="U290" i="3"/>
  <c r="T290" i="3"/>
  <c r="S290" i="3"/>
  <c r="R290" i="3"/>
  <c r="Q290" i="3"/>
  <c r="P290" i="3"/>
  <c r="O290" i="3"/>
  <c r="N290" i="3"/>
  <c r="M290" i="3"/>
  <c r="L290" i="3"/>
  <c r="K290" i="3"/>
  <c r="J290" i="3"/>
  <c r="I290" i="3"/>
  <c r="H290" i="3"/>
  <c r="G290" i="3"/>
  <c r="F290" i="3"/>
  <c r="E290" i="3"/>
  <c r="D290" i="3"/>
  <c r="AR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V289" i="3"/>
  <c r="U289" i="3"/>
  <c r="T289" i="3"/>
  <c r="S289" i="3"/>
  <c r="R289" i="3"/>
  <c r="Q289" i="3"/>
  <c r="P289" i="3"/>
  <c r="O289" i="3"/>
  <c r="N289" i="3"/>
  <c r="M289" i="3"/>
  <c r="L289" i="3"/>
  <c r="K289" i="3"/>
  <c r="J289" i="3"/>
  <c r="I289" i="3"/>
  <c r="H289" i="3"/>
  <c r="G289" i="3"/>
  <c r="F289" i="3"/>
  <c r="E289" i="3"/>
  <c r="D289" i="3"/>
  <c r="AR288" i="3"/>
  <c r="AQ288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V288" i="3"/>
  <c r="U288" i="3"/>
  <c r="T288" i="3"/>
  <c r="S288" i="3"/>
  <c r="R288" i="3"/>
  <c r="Q288" i="3"/>
  <c r="P288" i="3"/>
  <c r="O288" i="3"/>
  <c r="N288" i="3"/>
  <c r="M288" i="3"/>
  <c r="L288" i="3"/>
  <c r="K288" i="3"/>
  <c r="J288" i="3"/>
  <c r="I288" i="3"/>
  <c r="H288" i="3"/>
  <c r="G288" i="3"/>
  <c r="F288" i="3"/>
  <c r="E288" i="3"/>
  <c r="D288" i="3"/>
  <c r="AR287" i="3"/>
  <c r="AQ287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V287" i="3"/>
  <c r="U287" i="3"/>
  <c r="T287" i="3"/>
  <c r="S287" i="3"/>
  <c r="R287" i="3"/>
  <c r="Q287" i="3"/>
  <c r="P287" i="3"/>
  <c r="O287" i="3"/>
  <c r="N287" i="3"/>
  <c r="M287" i="3"/>
  <c r="L287" i="3"/>
  <c r="K287" i="3"/>
  <c r="J287" i="3"/>
  <c r="I287" i="3"/>
  <c r="H287" i="3"/>
  <c r="G287" i="3"/>
  <c r="F287" i="3"/>
  <c r="E287" i="3"/>
  <c r="D287" i="3"/>
  <c r="AR286" i="3"/>
  <c r="AQ286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F286" i="3"/>
  <c r="E286" i="3"/>
  <c r="D286" i="3"/>
  <c r="AR285" i="3"/>
  <c r="AQ285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V285" i="3"/>
  <c r="U285" i="3"/>
  <c r="T285" i="3"/>
  <c r="S285" i="3"/>
  <c r="R285" i="3"/>
  <c r="Q285" i="3"/>
  <c r="P285" i="3"/>
  <c r="O285" i="3"/>
  <c r="N285" i="3"/>
  <c r="M285" i="3"/>
  <c r="L285" i="3"/>
  <c r="K285" i="3"/>
  <c r="J285" i="3"/>
  <c r="I285" i="3"/>
  <c r="H285" i="3"/>
  <c r="G285" i="3"/>
  <c r="F285" i="3"/>
  <c r="E285" i="3"/>
  <c r="D285" i="3"/>
  <c r="AR284" i="3"/>
  <c r="AQ284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V284" i="3"/>
  <c r="U284" i="3"/>
  <c r="T284" i="3"/>
  <c r="S284" i="3"/>
  <c r="R284" i="3"/>
  <c r="Q284" i="3"/>
  <c r="P284" i="3"/>
  <c r="O284" i="3"/>
  <c r="N284" i="3"/>
  <c r="M284" i="3"/>
  <c r="L284" i="3"/>
  <c r="K284" i="3"/>
  <c r="J284" i="3"/>
  <c r="I284" i="3"/>
  <c r="H284" i="3"/>
  <c r="G284" i="3"/>
  <c r="F284" i="3"/>
  <c r="E284" i="3"/>
  <c r="D284" i="3"/>
  <c r="AR283" i="3"/>
  <c r="AQ283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D283" i="3"/>
  <c r="AR282" i="3"/>
  <c r="AQ282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V282" i="3"/>
  <c r="U282" i="3"/>
  <c r="T282" i="3"/>
  <c r="S282" i="3"/>
  <c r="R282" i="3"/>
  <c r="Q282" i="3"/>
  <c r="P282" i="3"/>
  <c r="O282" i="3"/>
  <c r="N282" i="3"/>
  <c r="M282" i="3"/>
  <c r="L282" i="3"/>
  <c r="K282" i="3"/>
  <c r="J282" i="3"/>
  <c r="I282" i="3"/>
  <c r="H282" i="3"/>
  <c r="G282" i="3"/>
  <c r="F282" i="3"/>
  <c r="E282" i="3"/>
  <c r="D282" i="3"/>
  <c r="AR281" i="3"/>
  <c r="AQ281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V281" i="3"/>
  <c r="U281" i="3"/>
  <c r="T281" i="3"/>
  <c r="S281" i="3"/>
  <c r="R281" i="3"/>
  <c r="Q281" i="3"/>
  <c r="P281" i="3"/>
  <c r="O281" i="3"/>
  <c r="N281" i="3"/>
  <c r="M281" i="3"/>
  <c r="L281" i="3"/>
  <c r="K281" i="3"/>
  <c r="J281" i="3"/>
  <c r="I281" i="3"/>
  <c r="H281" i="3"/>
  <c r="G281" i="3"/>
  <c r="F281" i="3"/>
  <c r="E281" i="3"/>
  <c r="D281" i="3"/>
  <c r="AR280" i="3"/>
  <c r="AQ280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V280" i="3"/>
  <c r="U280" i="3"/>
  <c r="T280" i="3"/>
  <c r="S280" i="3"/>
  <c r="R280" i="3"/>
  <c r="Q280" i="3"/>
  <c r="P280" i="3"/>
  <c r="O280" i="3"/>
  <c r="N280" i="3"/>
  <c r="M280" i="3"/>
  <c r="L280" i="3"/>
  <c r="K280" i="3"/>
  <c r="J280" i="3"/>
  <c r="I280" i="3"/>
  <c r="H280" i="3"/>
  <c r="G280" i="3"/>
  <c r="F280" i="3"/>
  <c r="E280" i="3"/>
  <c r="D280" i="3"/>
  <c r="AR279" i="3"/>
  <c r="AQ279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V279" i="3"/>
  <c r="U279" i="3"/>
  <c r="T279" i="3"/>
  <c r="S279" i="3"/>
  <c r="R279" i="3"/>
  <c r="Q279" i="3"/>
  <c r="P279" i="3"/>
  <c r="O279" i="3"/>
  <c r="N279" i="3"/>
  <c r="M279" i="3"/>
  <c r="L279" i="3"/>
  <c r="K279" i="3"/>
  <c r="J279" i="3"/>
  <c r="I279" i="3"/>
  <c r="H279" i="3"/>
  <c r="G279" i="3"/>
  <c r="F279" i="3"/>
  <c r="E279" i="3"/>
  <c r="D279" i="3"/>
  <c r="AR278" i="3"/>
  <c r="AQ278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D278" i="3"/>
  <c r="AR277" i="3"/>
  <c r="AQ277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V277" i="3"/>
  <c r="U277" i="3"/>
  <c r="T277" i="3"/>
  <c r="S277" i="3"/>
  <c r="R277" i="3"/>
  <c r="Q277" i="3"/>
  <c r="P277" i="3"/>
  <c r="O277" i="3"/>
  <c r="N277" i="3"/>
  <c r="M277" i="3"/>
  <c r="L277" i="3"/>
  <c r="K277" i="3"/>
  <c r="J277" i="3"/>
  <c r="I277" i="3"/>
  <c r="H277" i="3"/>
  <c r="G277" i="3"/>
  <c r="F277" i="3"/>
  <c r="E277" i="3"/>
  <c r="D277" i="3"/>
  <c r="AR276" i="3"/>
  <c r="AQ276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D276" i="3"/>
  <c r="AR275" i="3"/>
  <c r="AQ275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V275" i="3"/>
  <c r="U275" i="3"/>
  <c r="T275" i="3"/>
  <c r="S275" i="3"/>
  <c r="R275" i="3"/>
  <c r="Q275" i="3"/>
  <c r="P275" i="3"/>
  <c r="O275" i="3"/>
  <c r="N275" i="3"/>
  <c r="M275" i="3"/>
  <c r="L275" i="3"/>
  <c r="K275" i="3"/>
  <c r="J275" i="3"/>
  <c r="I275" i="3"/>
  <c r="H275" i="3"/>
  <c r="G275" i="3"/>
  <c r="F275" i="3"/>
  <c r="E275" i="3"/>
  <c r="D275" i="3"/>
  <c r="AR274" i="3"/>
  <c r="AQ274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V274" i="3"/>
  <c r="U274" i="3"/>
  <c r="T274" i="3"/>
  <c r="S274" i="3"/>
  <c r="R274" i="3"/>
  <c r="Q274" i="3"/>
  <c r="P274" i="3"/>
  <c r="O274" i="3"/>
  <c r="N274" i="3"/>
  <c r="M274" i="3"/>
  <c r="L274" i="3"/>
  <c r="K274" i="3"/>
  <c r="J274" i="3"/>
  <c r="I274" i="3"/>
  <c r="H274" i="3"/>
  <c r="G274" i="3"/>
  <c r="F274" i="3"/>
  <c r="E274" i="3"/>
  <c r="D274" i="3"/>
  <c r="AR273" i="3"/>
  <c r="AQ273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V273" i="3"/>
  <c r="U273" i="3"/>
  <c r="T273" i="3"/>
  <c r="S273" i="3"/>
  <c r="R273" i="3"/>
  <c r="Q273" i="3"/>
  <c r="P273" i="3"/>
  <c r="O273" i="3"/>
  <c r="N273" i="3"/>
  <c r="M273" i="3"/>
  <c r="L273" i="3"/>
  <c r="K273" i="3"/>
  <c r="J273" i="3"/>
  <c r="I273" i="3"/>
  <c r="H273" i="3"/>
  <c r="G273" i="3"/>
  <c r="F273" i="3"/>
  <c r="E273" i="3"/>
  <c r="D273" i="3"/>
  <c r="AR272" i="3"/>
  <c r="AQ272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F272" i="3"/>
  <c r="E272" i="3"/>
  <c r="D272" i="3"/>
  <c r="AR271" i="3"/>
  <c r="AQ271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V271" i="3"/>
  <c r="U271" i="3"/>
  <c r="T271" i="3"/>
  <c r="S271" i="3"/>
  <c r="R271" i="3"/>
  <c r="Q271" i="3"/>
  <c r="P271" i="3"/>
  <c r="O271" i="3"/>
  <c r="N271" i="3"/>
  <c r="M271" i="3"/>
  <c r="L271" i="3"/>
  <c r="K271" i="3"/>
  <c r="J271" i="3"/>
  <c r="I271" i="3"/>
  <c r="H271" i="3"/>
  <c r="G271" i="3"/>
  <c r="F271" i="3"/>
  <c r="E271" i="3"/>
  <c r="D271" i="3"/>
  <c r="AR270" i="3"/>
  <c r="AQ270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V270" i="3"/>
  <c r="U270" i="3"/>
  <c r="T270" i="3"/>
  <c r="S270" i="3"/>
  <c r="R270" i="3"/>
  <c r="Q270" i="3"/>
  <c r="P270" i="3"/>
  <c r="O270" i="3"/>
  <c r="N270" i="3"/>
  <c r="M270" i="3"/>
  <c r="L270" i="3"/>
  <c r="K270" i="3"/>
  <c r="J270" i="3"/>
  <c r="I270" i="3"/>
  <c r="H270" i="3"/>
  <c r="G270" i="3"/>
  <c r="F270" i="3"/>
  <c r="E270" i="3"/>
  <c r="D270" i="3"/>
  <c r="AR269" i="3"/>
  <c r="AQ269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D269" i="3"/>
  <c r="AR268" i="3"/>
  <c r="AQ268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V268" i="3"/>
  <c r="U268" i="3"/>
  <c r="T268" i="3"/>
  <c r="S268" i="3"/>
  <c r="R268" i="3"/>
  <c r="Q268" i="3"/>
  <c r="P268" i="3"/>
  <c r="O268" i="3"/>
  <c r="N268" i="3"/>
  <c r="M268" i="3"/>
  <c r="L268" i="3"/>
  <c r="K268" i="3"/>
  <c r="J268" i="3"/>
  <c r="I268" i="3"/>
  <c r="H268" i="3"/>
  <c r="G268" i="3"/>
  <c r="F268" i="3"/>
  <c r="E268" i="3"/>
  <c r="D268" i="3"/>
  <c r="AR267" i="3"/>
  <c r="AQ267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V267" i="3"/>
  <c r="U267" i="3"/>
  <c r="T267" i="3"/>
  <c r="S267" i="3"/>
  <c r="R267" i="3"/>
  <c r="Q267" i="3"/>
  <c r="P267" i="3"/>
  <c r="O267" i="3"/>
  <c r="N267" i="3"/>
  <c r="M267" i="3"/>
  <c r="L267" i="3"/>
  <c r="K267" i="3"/>
  <c r="J267" i="3"/>
  <c r="I267" i="3"/>
  <c r="H267" i="3"/>
  <c r="G267" i="3"/>
  <c r="F267" i="3"/>
  <c r="E267" i="3"/>
  <c r="D267" i="3"/>
  <c r="AR266" i="3"/>
  <c r="AQ266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V266" i="3"/>
  <c r="U266" i="3"/>
  <c r="T266" i="3"/>
  <c r="S266" i="3"/>
  <c r="R266" i="3"/>
  <c r="Q266" i="3"/>
  <c r="P266" i="3"/>
  <c r="O266" i="3"/>
  <c r="N266" i="3"/>
  <c r="M266" i="3"/>
  <c r="L266" i="3"/>
  <c r="K266" i="3"/>
  <c r="J266" i="3"/>
  <c r="I266" i="3"/>
  <c r="H266" i="3"/>
  <c r="G266" i="3"/>
  <c r="F266" i="3"/>
  <c r="E266" i="3"/>
  <c r="D266" i="3"/>
  <c r="AR265" i="3"/>
  <c r="AQ265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V265" i="3"/>
  <c r="U265" i="3"/>
  <c r="T265" i="3"/>
  <c r="S265" i="3"/>
  <c r="R265" i="3"/>
  <c r="Q265" i="3"/>
  <c r="P265" i="3"/>
  <c r="O265" i="3"/>
  <c r="N265" i="3"/>
  <c r="M265" i="3"/>
  <c r="L265" i="3"/>
  <c r="K265" i="3"/>
  <c r="J265" i="3"/>
  <c r="I265" i="3"/>
  <c r="H265" i="3"/>
  <c r="G265" i="3"/>
  <c r="F265" i="3"/>
  <c r="E265" i="3"/>
  <c r="D265" i="3"/>
  <c r="AR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D264" i="3"/>
  <c r="AR263" i="3"/>
  <c r="AQ263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V263" i="3"/>
  <c r="U263" i="3"/>
  <c r="T263" i="3"/>
  <c r="S263" i="3"/>
  <c r="R263" i="3"/>
  <c r="Q263" i="3"/>
  <c r="P263" i="3"/>
  <c r="O263" i="3"/>
  <c r="N263" i="3"/>
  <c r="M263" i="3"/>
  <c r="L263" i="3"/>
  <c r="K263" i="3"/>
  <c r="J263" i="3"/>
  <c r="I263" i="3"/>
  <c r="H263" i="3"/>
  <c r="G263" i="3"/>
  <c r="F263" i="3"/>
  <c r="E263" i="3"/>
  <c r="D263" i="3"/>
  <c r="AR262" i="3"/>
  <c r="AQ262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D262" i="3"/>
  <c r="AR261" i="3"/>
  <c r="AQ261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V261" i="3"/>
  <c r="U261" i="3"/>
  <c r="T261" i="3"/>
  <c r="S261" i="3"/>
  <c r="R261" i="3"/>
  <c r="Q261" i="3"/>
  <c r="P261" i="3"/>
  <c r="O261" i="3"/>
  <c r="N261" i="3"/>
  <c r="M261" i="3"/>
  <c r="L261" i="3"/>
  <c r="K261" i="3"/>
  <c r="J261" i="3"/>
  <c r="I261" i="3"/>
  <c r="H261" i="3"/>
  <c r="G261" i="3"/>
  <c r="F261" i="3"/>
  <c r="E261" i="3"/>
  <c r="D261" i="3"/>
  <c r="AR260" i="3"/>
  <c r="AQ260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H260" i="3"/>
  <c r="G260" i="3"/>
  <c r="F260" i="3"/>
  <c r="E260" i="3"/>
  <c r="D260" i="3"/>
  <c r="AR259" i="3"/>
  <c r="AQ259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V259" i="3"/>
  <c r="U259" i="3"/>
  <c r="T259" i="3"/>
  <c r="S259" i="3"/>
  <c r="R259" i="3"/>
  <c r="Q259" i="3"/>
  <c r="P259" i="3"/>
  <c r="O259" i="3"/>
  <c r="N259" i="3"/>
  <c r="M259" i="3"/>
  <c r="L259" i="3"/>
  <c r="K259" i="3"/>
  <c r="J259" i="3"/>
  <c r="I259" i="3"/>
  <c r="H259" i="3"/>
  <c r="G259" i="3"/>
  <c r="F259" i="3"/>
  <c r="E259" i="3"/>
  <c r="D259" i="3"/>
  <c r="AR258" i="3"/>
  <c r="AQ258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F258" i="3"/>
  <c r="E258" i="3"/>
  <c r="D258" i="3"/>
  <c r="AR257" i="3"/>
  <c r="AQ257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V257" i="3"/>
  <c r="U257" i="3"/>
  <c r="T257" i="3"/>
  <c r="S257" i="3"/>
  <c r="R257" i="3"/>
  <c r="Q257" i="3"/>
  <c r="P257" i="3"/>
  <c r="O257" i="3"/>
  <c r="N257" i="3"/>
  <c r="M257" i="3"/>
  <c r="L257" i="3"/>
  <c r="K257" i="3"/>
  <c r="J257" i="3"/>
  <c r="I257" i="3"/>
  <c r="H257" i="3"/>
  <c r="G257" i="3"/>
  <c r="F257" i="3"/>
  <c r="E257" i="3"/>
  <c r="D257" i="3"/>
  <c r="AR256" i="3"/>
  <c r="AQ256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V256" i="3"/>
  <c r="U256" i="3"/>
  <c r="T256" i="3"/>
  <c r="S256" i="3"/>
  <c r="R256" i="3"/>
  <c r="Q256" i="3"/>
  <c r="P256" i="3"/>
  <c r="O256" i="3"/>
  <c r="N256" i="3"/>
  <c r="M256" i="3"/>
  <c r="L256" i="3"/>
  <c r="K256" i="3"/>
  <c r="J256" i="3"/>
  <c r="I256" i="3"/>
  <c r="H256" i="3"/>
  <c r="G256" i="3"/>
  <c r="F256" i="3"/>
  <c r="E256" i="3"/>
  <c r="D256" i="3"/>
  <c r="AR255" i="3"/>
  <c r="AQ255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D255" i="3"/>
  <c r="AR254" i="3"/>
  <c r="AQ254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V254" i="3"/>
  <c r="U254" i="3"/>
  <c r="T254" i="3"/>
  <c r="S254" i="3"/>
  <c r="R254" i="3"/>
  <c r="Q254" i="3"/>
  <c r="P254" i="3"/>
  <c r="O254" i="3"/>
  <c r="N254" i="3"/>
  <c r="M254" i="3"/>
  <c r="L254" i="3"/>
  <c r="K254" i="3"/>
  <c r="J254" i="3"/>
  <c r="I254" i="3"/>
  <c r="H254" i="3"/>
  <c r="G254" i="3"/>
  <c r="F254" i="3"/>
  <c r="E254" i="3"/>
  <c r="D254" i="3"/>
  <c r="AR253" i="3"/>
  <c r="AQ253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V253" i="3"/>
  <c r="U253" i="3"/>
  <c r="T253" i="3"/>
  <c r="S253" i="3"/>
  <c r="R253" i="3"/>
  <c r="Q253" i="3"/>
  <c r="P253" i="3"/>
  <c r="O253" i="3"/>
  <c r="N253" i="3"/>
  <c r="M253" i="3"/>
  <c r="L253" i="3"/>
  <c r="K253" i="3"/>
  <c r="J253" i="3"/>
  <c r="I253" i="3"/>
  <c r="H253" i="3"/>
  <c r="G253" i="3"/>
  <c r="F253" i="3"/>
  <c r="E253" i="3"/>
  <c r="D253" i="3"/>
  <c r="AR252" i="3"/>
  <c r="AQ252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V252" i="3"/>
  <c r="U252" i="3"/>
  <c r="T252" i="3"/>
  <c r="S252" i="3"/>
  <c r="R252" i="3"/>
  <c r="Q252" i="3"/>
  <c r="P252" i="3"/>
  <c r="O252" i="3"/>
  <c r="N252" i="3"/>
  <c r="M252" i="3"/>
  <c r="L252" i="3"/>
  <c r="K252" i="3"/>
  <c r="J252" i="3"/>
  <c r="I252" i="3"/>
  <c r="H252" i="3"/>
  <c r="G252" i="3"/>
  <c r="F252" i="3"/>
  <c r="E252" i="3"/>
  <c r="D252" i="3"/>
  <c r="AR251" i="3"/>
  <c r="AQ251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V251" i="3"/>
  <c r="U251" i="3"/>
  <c r="T251" i="3"/>
  <c r="S251" i="3"/>
  <c r="R251" i="3"/>
  <c r="Q251" i="3"/>
  <c r="P251" i="3"/>
  <c r="O251" i="3"/>
  <c r="N251" i="3"/>
  <c r="M251" i="3"/>
  <c r="L251" i="3"/>
  <c r="K251" i="3"/>
  <c r="J251" i="3"/>
  <c r="I251" i="3"/>
  <c r="H251" i="3"/>
  <c r="G251" i="3"/>
  <c r="F251" i="3"/>
  <c r="E251" i="3"/>
  <c r="D251" i="3"/>
  <c r="AR250" i="3"/>
  <c r="AQ250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D250" i="3"/>
  <c r="AR249" i="3"/>
  <c r="AQ249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V249" i="3"/>
  <c r="U249" i="3"/>
  <c r="T249" i="3"/>
  <c r="S249" i="3"/>
  <c r="R249" i="3"/>
  <c r="Q249" i="3"/>
  <c r="P249" i="3"/>
  <c r="O249" i="3"/>
  <c r="N249" i="3"/>
  <c r="M249" i="3"/>
  <c r="L249" i="3"/>
  <c r="K249" i="3"/>
  <c r="J249" i="3"/>
  <c r="I249" i="3"/>
  <c r="H249" i="3"/>
  <c r="G249" i="3"/>
  <c r="F249" i="3"/>
  <c r="E249" i="3"/>
  <c r="D249" i="3"/>
  <c r="AR248" i="3"/>
  <c r="AQ248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V248" i="3"/>
  <c r="U248" i="3"/>
  <c r="T248" i="3"/>
  <c r="S248" i="3"/>
  <c r="R248" i="3"/>
  <c r="Q248" i="3"/>
  <c r="P248" i="3"/>
  <c r="O248" i="3"/>
  <c r="N248" i="3"/>
  <c r="M248" i="3"/>
  <c r="L248" i="3"/>
  <c r="K248" i="3"/>
  <c r="J248" i="3"/>
  <c r="I248" i="3"/>
  <c r="H248" i="3"/>
  <c r="G248" i="3"/>
  <c r="F248" i="3"/>
  <c r="E248" i="3"/>
  <c r="D248" i="3"/>
  <c r="AR247" i="3"/>
  <c r="AQ247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V247" i="3"/>
  <c r="U247" i="3"/>
  <c r="T247" i="3"/>
  <c r="S247" i="3"/>
  <c r="R247" i="3"/>
  <c r="Q247" i="3"/>
  <c r="P247" i="3"/>
  <c r="O247" i="3"/>
  <c r="N247" i="3"/>
  <c r="M247" i="3"/>
  <c r="L247" i="3"/>
  <c r="K247" i="3"/>
  <c r="J247" i="3"/>
  <c r="I247" i="3"/>
  <c r="H247" i="3"/>
  <c r="G247" i="3"/>
  <c r="F247" i="3"/>
  <c r="E247" i="3"/>
  <c r="D247" i="3"/>
  <c r="AR246" i="3"/>
  <c r="AQ246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V246" i="3"/>
  <c r="U246" i="3"/>
  <c r="T246" i="3"/>
  <c r="S246" i="3"/>
  <c r="R246" i="3"/>
  <c r="Q246" i="3"/>
  <c r="P246" i="3"/>
  <c r="O246" i="3"/>
  <c r="N246" i="3"/>
  <c r="M246" i="3"/>
  <c r="L246" i="3"/>
  <c r="K246" i="3"/>
  <c r="J246" i="3"/>
  <c r="I246" i="3"/>
  <c r="H246" i="3"/>
  <c r="G246" i="3"/>
  <c r="F246" i="3"/>
  <c r="E246" i="3"/>
  <c r="D246" i="3"/>
  <c r="AR245" i="3"/>
  <c r="AQ245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V245" i="3"/>
  <c r="U245" i="3"/>
  <c r="T245" i="3"/>
  <c r="S245" i="3"/>
  <c r="R245" i="3"/>
  <c r="Q245" i="3"/>
  <c r="P245" i="3"/>
  <c r="O245" i="3"/>
  <c r="N245" i="3"/>
  <c r="M245" i="3"/>
  <c r="L245" i="3"/>
  <c r="K245" i="3"/>
  <c r="J245" i="3"/>
  <c r="I245" i="3"/>
  <c r="H245" i="3"/>
  <c r="G245" i="3"/>
  <c r="F245" i="3"/>
  <c r="E245" i="3"/>
  <c r="D245" i="3"/>
  <c r="AR244" i="3"/>
  <c r="AQ244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V244" i="3"/>
  <c r="U244" i="3"/>
  <c r="T244" i="3"/>
  <c r="S244" i="3"/>
  <c r="R244" i="3"/>
  <c r="Q244" i="3"/>
  <c r="P244" i="3"/>
  <c r="O244" i="3"/>
  <c r="N244" i="3"/>
  <c r="M244" i="3"/>
  <c r="L244" i="3"/>
  <c r="K244" i="3"/>
  <c r="J244" i="3"/>
  <c r="I244" i="3"/>
  <c r="H244" i="3"/>
  <c r="G244" i="3"/>
  <c r="F244" i="3"/>
  <c r="E244" i="3"/>
  <c r="D244" i="3"/>
  <c r="AR243" i="3"/>
  <c r="AQ243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V243" i="3"/>
  <c r="U243" i="3"/>
  <c r="T243" i="3"/>
  <c r="S243" i="3"/>
  <c r="R243" i="3"/>
  <c r="Q243" i="3"/>
  <c r="P243" i="3"/>
  <c r="O243" i="3"/>
  <c r="N243" i="3"/>
  <c r="M243" i="3"/>
  <c r="L243" i="3"/>
  <c r="K243" i="3"/>
  <c r="J243" i="3"/>
  <c r="I243" i="3"/>
  <c r="H243" i="3"/>
  <c r="G243" i="3"/>
  <c r="F243" i="3"/>
  <c r="E243" i="3"/>
  <c r="D243" i="3"/>
  <c r="AR242" i="3"/>
  <c r="AQ242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V242" i="3"/>
  <c r="U242" i="3"/>
  <c r="T242" i="3"/>
  <c r="S242" i="3"/>
  <c r="R242" i="3"/>
  <c r="Q242" i="3"/>
  <c r="P242" i="3"/>
  <c r="O242" i="3"/>
  <c r="N242" i="3"/>
  <c r="M242" i="3"/>
  <c r="L242" i="3"/>
  <c r="K242" i="3"/>
  <c r="J242" i="3"/>
  <c r="I242" i="3"/>
  <c r="H242" i="3"/>
  <c r="G242" i="3"/>
  <c r="F242" i="3"/>
  <c r="E242" i="3"/>
  <c r="D242" i="3"/>
  <c r="AR241" i="3"/>
  <c r="AQ241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G241" i="3"/>
  <c r="F241" i="3"/>
  <c r="E241" i="3"/>
  <c r="D241" i="3"/>
  <c r="AR240" i="3"/>
  <c r="AQ240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V240" i="3"/>
  <c r="U240" i="3"/>
  <c r="T240" i="3"/>
  <c r="S240" i="3"/>
  <c r="R240" i="3"/>
  <c r="Q240" i="3"/>
  <c r="P240" i="3"/>
  <c r="O240" i="3"/>
  <c r="N240" i="3"/>
  <c r="M240" i="3"/>
  <c r="L240" i="3"/>
  <c r="K240" i="3"/>
  <c r="J240" i="3"/>
  <c r="I240" i="3"/>
  <c r="H240" i="3"/>
  <c r="G240" i="3"/>
  <c r="F240" i="3"/>
  <c r="E240" i="3"/>
  <c r="D240" i="3"/>
  <c r="AR239" i="3"/>
  <c r="AQ239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V239" i="3"/>
  <c r="U239" i="3"/>
  <c r="T239" i="3"/>
  <c r="S239" i="3"/>
  <c r="R239" i="3"/>
  <c r="Q239" i="3"/>
  <c r="P239" i="3"/>
  <c r="O239" i="3"/>
  <c r="N239" i="3"/>
  <c r="M239" i="3"/>
  <c r="L239" i="3"/>
  <c r="K239" i="3"/>
  <c r="J239" i="3"/>
  <c r="I239" i="3"/>
  <c r="H239" i="3"/>
  <c r="G239" i="3"/>
  <c r="F239" i="3"/>
  <c r="E239" i="3"/>
  <c r="D239" i="3"/>
  <c r="AR238" i="3"/>
  <c r="AQ238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V238" i="3"/>
  <c r="U238" i="3"/>
  <c r="T238" i="3"/>
  <c r="S238" i="3"/>
  <c r="R238" i="3"/>
  <c r="Q238" i="3"/>
  <c r="P238" i="3"/>
  <c r="O238" i="3"/>
  <c r="N238" i="3"/>
  <c r="M238" i="3"/>
  <c r="L238" i="3"/>
  <c r="K238" i="3"/>
  <c r="J238" i="3"/>
  <c r="I238" i="3"/>
  <c r="H238" i="3"/>
  <c r="G238" i="3"/>
  <c r="F238" i="3"/>
  <c r="E238" i="3"/>
  <c r="D238" i="3"/>
  <c r="AR237" i="3"/>
  <c r="AQ237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V237" i="3"/>
  <c r="U237" i="3"/>
  <c r="T237" i="3"/>
  <c r="S237" i="3"/>
  <c r="R237" i="3"/>
  <c r="Q237" i="3"/>
  <c r="P237" i="3"/>
  <c r="O237" i="3"/>
  <c r="N237" i="3"/>
  <c r="M237" i="3"/>
  <c r="L237" i="3"/>
  <c r="K237" i="3"/>
  <c r="J237" i="3"/>
  <c r="I237" i="3"/>
  <c r="H237" i="3"/>
  <c r="G237" i="3"/>
  <c r="F237" i="3"/>
  <c r="E237" i="3"/>
  <c r="D237" i="3"/>
  <c r="AR236" i="3"/>
  <c r="AQ236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V236" i="3"/>
  <c r="U236" i="3"/>
  <c r="T236" i="3"/>
  <c r="S236" i="3"/>
  <c r="R236" i="3"/>
  <c r="Q236" i="3"/>
  <c r="P236" i="3"/>
  <c r="O236" i="3"/>
  <c r="N236" i="3"/>
  <c r="M236" i="3"/>
  <c r="L236" i="3"/>
  <c r="K236" i="3"/>
  <c r="J236" i="3"/>
  <c r="I236" i="3"/>
  <c r="H236" i="3"/>
  <c r="G236" i="3"/>
  <c r="F236" i="3"/>
  <c r="E236" i="3"/>
  <c r="D236" i="3"/>
  <c r="AR235" i="3"/>
  <c r="AQ235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V235" i="3"/>
  <c r="U235" i="3"/>
  <c r="T235" i="3"/>
  <c r="S235" i="3"/>
  <c r="R235" i="3"/>
  <c r="Q235" i="3"/>
  <c r="P235" i="3"/>
  <c r="O235" i="3"/>
  <c r="N235" i="3"/>
  <c r="M235" i="3"/>
  <c r="L235" i="3"/>
  <c r="K235" i="3"/>
  <c r="J235" i="3"/>
  <c r="I235" i="3"/>
  <c r="H235" i="3"/>
  <c r="G235" i="3"/>
  <c r="F235" i="3"/>
  <c r="E235" i="3"/>
  <c r="D235" i="3"/>
  <c r="AR234" i="3"/>
  <c r="AQ234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V234" i="3"/>
  <c r="U234" i="3"/>
  <c r="T234" i="3"/>
  <c r="S234" i="3"/>
  <c r="R234" i="3"/>
  <c r="Q234" i="3"/>
  <c r="P234" i="3"/>
  <c r="O234" i="3"/>
  <c r="N234" i="3"/>
  <c r="M234" i="3"/>
  <c r="L234" i="3"/>
  <c r="K234" i="3"/>
  <c r="J234" i="3"/>
  <c r="I234" i="3"/>
  <c r="H234" i="3"/>
  <c r="G234" i="3"/>
  <c r="F234" i="3"/>
  <c r="E234" i="3"/>
  <c r="D234" i="3"/>
  <c r="AR233" i="3"/>
  <c r="AQ233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V233" i="3"/>
  <c r="U233" i="3"/>
  <c r="T233" i="3"/>
  <c r="S233" i="3"/>
  <c r="R233" i="3"/>
  <c r="Q233" i="3"/>
  <c r="P233" i="3"/>
  <c r="O233" i="3"/>
  <c r="N233" i="3"/>
  <c r="M233" i="3"/>
  <c r="L233" i="3"/>
  <c r="K233" i="3"/>
  <c r="J233" i="3"/>
  <c r="I233" i="3"/>
  <c r="H233" i="3"/>
  <c r="G233" i="3"/>
  <c r="F233" i="3"/>
  <c r="E233" i="3"/>
  <c r="D233" i="3"/>
  <c r="AR232" i="3"/>
  <c r="AQ232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V232" i="3"/>
  <c r="U232" i="3"/>
  <c r="T232" i="3"/>
  <c r="S232" i="3"/>
  <c r="R232" i="3"/>
  <c r="Q232" i="3"/>
  <c r="P232" i="3"/>
  <c r="O232" i="3"/>
  <c r="N232" i="3"/>
  <c r="M232" i="3"/>
  <c r="L232" i="3"/>
  <c r="K232" i="3"/>
  <c r="J232" i="3"/>
  <c r="I232" i="3"/>
  <c r="H232" i="3"/>
  <c r="G232" i="3"/>
  <c r="F232" i="3"/>
  <c r="E232" i="3"/>
  <c r="D232" i="3"/>
  <c r="AR231" i="3"/>
  <c r="AQ231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V231" i="3"/>
  <c r="U231" i="3"/>
  <c r="T231" i="3"/>
  <c r="S231" i="3"/>
  <c r="R231" i="3"/>
  <c r="Q231" i="3"/>
  <c r="P231" i="3"/>
  <c r="O231" i="3"/>
  <c r="N231" i="3"/>
  <c r="M231" i="3"/>
  <c r="L231" i="3"/>
  <c r="K231" i="3"/>
  <c r="J231" i="3"/>
  <c r="I231" i="3"/>
  <c r="H231" i="3"/>
  <c r="G231" i="3"/>
  <c r="F231" i="3"/>
  <c r="E231" i="3"/>
  <c r="D231" i="3"/>
  <c r="AR230" i="3"/>
  <c r="AQ230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V230" i="3"/>
  <c r="U230" i="3"/>
  <c r="T230" i="3"/>
  <c r="S230" i="3"/>
  <c r="R230" i="3"/>
  <c r="Q230" i="3"/>
  <c r="P230" i="3"/>
  <c r="O230" i="3"/>
  <c r="N230" i="3"/>
  <c r="M230" i="3"/>
  <c r="L230" i="3"/>
  <c r="K230" i="3"/>
  <c r="J230" i="3"/>
  <c r="I230" i="3"/>
  <c r="H230" i="3"/>
  <c r="G230" i="3"/>
  <c r="F230" i="3"/>
  <c r="E230" i="3"/>
  <c r="D230" i="3"/>
  <c r="AR229" i="3"/>
  <c r="AQ229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V229" i="3"/>
  <c r="U229" i="3"/>
  <c r="T229" i="3"/>
  <c r="S229" i="3"/>
  <c r="R229" i="3"/>
  <c r="Q229" i="3"/>
  <c r="P229" i="3"/>
  <c r="O229" i="3"/>
  <c r="N229" i="3"/>
  <c r="M229" i="3"/>
  <c r="L229" i="3"/>
  <c r="K229" i="3"/>
  <c r="J229" i="3"/>
  <c r="I229" i="3"/>
  <c r="H229" i="3"/>
  <c r="G229" i="3"/>
  <c r="F229" i="3"/>
  <c r="E229" i="3"/>
  <c r="D229" i="3"/>
  <c r="AR228" i="3"/>
  <c r="AQ228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V228" i="3"/>
  <c r="U228" i="3"/>
  <c r="T228" i="3"/>
  <c r="S228" i="3"/>
  <c r="R228" i="3"/>
  <c r="Q228" i="3"/>
  <c r="P228" i="3"/>
  <c r="O228" i="3"/>
  <c r="N228" i="3"/>
  <c r="M228" i="3"/>
  <c r="L228" i="3"/>
  <c r="K228" i="3"/>
  <c r="J228" i="3"/>
  <c r="I228" i="3"/>
  <c r="H228" i="3"/>
  <c r="G228" i="3"/>
  <c r="F228" i="3"/>
  <c r="E228" i="3"/>
  <c r="D228" i="3"/>
  <c r="AR227" i="3"/>
  <c r="AQ227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V227" i="3"/>
  <c r="U227" i="3"/>
  <c r="T227" i="3"/>
  <c r="S227" i="3"/>
  <c r="R227" i="3"/>
  <c r="Q227" i="3"/>
  <c r="P227" i="3"/>
  <c r="O227" i="3"/>
  <c r="N227" i="3"/>
  <c r="M227" i="3"/>
  <c r="L227" i="3"/>
  <c r="K227" i="3"/>
  <c r="J227" i="3"/>
  <c r="I227" i="3"/>
  <c r="H227" i="3"/>
  <c r="G227" i="3"/>
  <c r="F227" i="3"/>
  <c r="E227" i="3"/>
  <c r="D227" i="3"/>
  <c r="AR226" i="3"/>
  <c r="AQ226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V226" i="3"/>
  <c r="U226" i="3"/>
  <c r="T226" i="3"/>
  <c r="S226" i="3"/>
  <c r="R226" i="3"/>
  <c r="Q226" i="3"/>
  <c r="P226" i="3"/>
  <c r="O226" i="3"/>
  <c r="N226" i="3"/>
  <c r="M226" i="3"/>
  <c r="L226" i="3"/>
  <c r="K226" i="3"/>
  <c r="J226" i="3"/>
  <c r="I226" i="3"/>
  <c r="H226" i="3"/>
  <c r="G226" i="3"/>
  <c r="F226" i="3"/>
  <c r="E226" i="3"/>
  <c r="D226" i="3"/>
  <c r="AR225" i="3"/>
  <c r="AQ225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V225" i="3"/>
  <c r="U225" i="3"/>
  <c r="T225" i="3"/>
  <c r="S225" i="3"/>
  <c r="R225" i="3"/>
  <c r="Q225" i="3"/>
  <c r="P225" i="3"/>
  <c r="O225" i="3"/>
  <c r="N225" i="3"/>
  <c r="M225" i="3"/>
  <c r="L225" i="3"/>
  <c r="K225" i="3"/>
  <c r="J225" i="3"/>
  <c r="I225" i="3"/>
  <c r="H225" i="3"/>
  <c r="G225" i="3"/>
  <c r="F225" i="3"/>
  <c r="E225" i="3"/>
  <c r="D225" i="3"/>
  <c r="AR224" i="3"/>
  <c r="AQ224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V224" i="3"/>
  <c r="U224" i="3"/>
  <c r="T224" i="3"/>
  <c r="S224" i="3"/>
  <c r="R224" i="3"/>
  <c r="Q224" i="3"/>
  <c r="P224" i="3"/>
  <c r="O224" i="3"/>
  <c r="N224" i="3"/>
  <c r="M224" i="3"/>
  <c r="L224" i="3"/>
  <c r="K224" i="3"/>
  <c r="J224" i="3"/>
  <c r="I224" i="3"/>
  <c r="H224" i="3"/>
  <c r="G224" i="3"/>
  <c r="F224" i="3"/>
  <c r="E224" i="3"/>
  <c r="D224" i="3"/>
  <c r="AR223" i="3"/>
  <c r="AQ223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V223" i="3"/>
  <c r="U223" i="3"/>
  <c r="T223" i="3"/>
  <c r="S223" i="3"/>
  <c r="R223" i="3"/>
  <c r="Q223" i="3"/>
  <c r="P223" i="3"/>
  <c r="O223" i="3"/>
  <c r="N223" i="3"/>
  <c r="M223" i="3"/>
  <c r="L223" i="3"/>
  <c r="K223" i="3"/>
  <c r="J223" i="3"/>
  <c r="I223" i="3"/>
  <c r="H223" i="3"/>
  <c r="G223" i="3"/>
  <c r="F223" i="3"/>
  <c r="E223" i="3"/>
  <c r="D223" i="3"/>
  <c r="AR222" i="3"/>
  <c r="AQ222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V222" i="3"/>
  <c r="U222" i="3"/>
  <c r="T222" i="3"/>
  <c r="S222" i="3"/>
  <c r="R222" i="3"/>
  <c r="Q222" i="3"/>
  <c r="P222" i="3"/>
  <c r="O222" i="3"/>
  <c r="N222" i="3"/>
  <c r="M222" i="3"/>
  <c r="L222" i="3"/>
  <c r="K222" i="3"/>
  <c r="J222" i="3"/>
  <c r="I222" i="3"/>
  <c r="H222" i="3"/>
  <c r="G222" i="3"/>
  <c r="F222" i="3"/>
  <c r="E222" i="3"/>
  <c r="D222" i="3"/>
  <c r="AR221" i="3"/>
  <c r="AQ221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V221" i="3"/>
  <c r="U221" i="3"/>
  <c r="T221" i="3"/>
  <c r="S221" i="3"/>
  <c r="R221" i="3"/>
  <c r="Q221" i="3"/>
  <c r="P221" i="3"/>
  <c r="O221" i="3"/>
  <c r="N221" i="3"/>
  <c r="M221" i="3"/>
  <c r="L221" i="3"/>
  <c r="K221" i="3"/>
  <c r="J221" i="3"/>
  <c r="I221" i="3"/>
  <c r="H221" i="3"/>
  <c r="G221" i="3"/>
  <c r="F221" i="3"/>
  <c r="E221" i="3"/>
  <c r="D221" i="3"/>
  <c r="AR220" i="3"/>
  <c r="AQ220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V220" i="3"/>
  <c r="U220" i="3"/>
  <c r="T220" i="3"/>
  <c r="S220" i="3"/>
  <c r="R220" i="3"/>
  <c r="Q220" i="3"/>
  <c r="P220" i="3"/>
  <c r="O220" i="3"/>
  <c r="N220" i="3"/>
  <c r="M220" i="3"/>
  <c r="L220" i="3"/>
  <c r="K220" i="3"/>
  <c r="J220" i="3"/>
  <c r="I220" i="3"/>
  <c r="H220" i="3"/>
  <c r="G220" i="3"/>
  <c r="F220" i="3"/>
  <c r="E220" i="3"/>
  <c r="D220" i="3"/>
  <c r="AR219" i="3"/>
  <c r="AQ219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V219" i="3"/>
  <c r="U219" i="3"/>
  <c r="T219" i="3"/>
  <c r="S219" i="3"/>
  <c r="R219" i="3"/>
  <c r="Q219" i="3"/>
  <c r="P219" i="3"/>
  <c r="O219" i="3"/>
  <c r="N219" i="3"/>
  <c r="M219" i="3"/>
  <c r="L219" i="3"/>
  <c r="K219" i="3"/>
  <c r="J219" i="3"/>
  <c r="I219" i="3"/>
  <c r="H219" i="3"/>
  <c r="G219" i="3"/>
  <c r="F219" i="3"/>
  <c r="E219" i="3"/>
  <c r="D219" i="3"/>
  <c r="AR218" i="3"/>
  <c r="AQ218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Z218" i="3"/>
  <c r="Y218" i="3"/>
  <c r="X218" i="3"/>
  <c r="W218" i="3"/>
  <c r="V218" i="3"/>
  <c r="U218" i="3"/>
  <c r="T218" i="3"/>
  <c r="S218" i="3"/>
  <c r="R218" i="3"/>
  <c r="Q218" i="3"/>
  <c r="P218" i="3"/>
  <c r="O218" i="3"/>
  <c r="N218" i="3"/>
  <c r="M218" i="3"/>
  <c r="L218" i="3"/>
  <c r="K218" i="3"/>
  <c r="J218" i="3"/>
  <c r="I218" i="3"/>
  <c r="H218" i="3"/>
  <c r="G218" i="3"/>
  <c r="F218" i="3"/>
  <c r="E218" i="3"/>
  <c r="D218" i="3"/>
  <c r="AR217" i="3"/>
  <c r="AQ217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Z217" i="3"/>
  <c r="Y217" i="3"/>
  <c r="X217" i="3"/>
  <c r="W217" i="3"/>
  <c r="V217" i="3"/>
  <c r="U217" i="3"/>
  <c r="T217" i="3"/>
  <c r="S217" i="3"/>
  <c r="R217" i="3"/>
  <c r="Q217" i="3"/>
  <c r="P217" i="3"/>
  <c r="O217" i="3"/>
  <c r="N217" i="3"/>
  <c r="M217" i="3"/>
  <c r="L217" i="3"/>
  <c r="K217" i="3"/>
  <c r="J217" i="3"/>
  <c r="I217" i="3"/>
  <c r="H217" i="3"/>
  <c r="G217" i="3"/>
  <c r="F217" i="3"/>
  <c r="E217" i="3"/>
  <c r="D217" i="3"/>
  <c r="AR216" i="3"/>
  <c r="AQ216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U216" i="3"/>
  <c r="T216" i="3"/>
  <c r="S216" i="3"/>
  <c r="R216" i="3"/>
  <c r="Q216" i="3"/>
  <c r="P216" i="3"/>
  <c r="O216" i="3"/>
  <c r="N216" i="3"/>
  <c r="M216" i="3"/>
  <c r="L216" i="3"/>
  <c r="K216" i="3"/>
  <c r="J216" i="3"/>
  <c r="I216" i="3"/>
  <c r="H216" i="3"/>
  <c r="G216" i="3"/>
  <c r="F216" i="3"/>
  <c r="E216" i="3"/>
  <c r="D216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AR214" i="3"/>
  <c r="AQ214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U214" i="3"/>
  <c r="T214" i="3"/>
  <c r="S214" i="3"/>
  <c r="R214" i="3"/>
  <c r="Q214" i="3"/>
  <c r="P214" i="3"/>
  <c r="O214" i="3"/>
  <c r="N214" i="3"/>
  <c r="M214" i="3"/>
  <c r="L214" i="3"/>
  <c r="K214" i="3"/>
  <c r="J214" i="3"/>
  <c r="I214" i="3"/>
  <c r="H214" i="3"/>
  <c r="G214" i="3"/>
  <c r="F214" i="3"/>
  <c r="E214" i="3"/>
  <c r="D214" i="3"/>
  <c r="AR213" i="3"/>
  <c r="AQ213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O213" i="3"/>
  <c r="N213" i="3"/>
  <c r="M213" i="3"/>
  <c r="L213" i="3"/>
  <c r="K213" i="3"/>
  <c r="J213" i="3"/>
  <c r="I213" i="3"/>
  <c r="H213" i="3"/>
  <c r="G213" i="3"/>
  <c r="F213" i="3"/>
  <c r="E213" i="3"/>
  <c r="D213" i="3"/>
  <c r="AR212" i="3"/>
  <c r="AQ212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U212" i="3"/>
  <c r="T212" i="3"/>
  <c r="S212" i="3"/>
  <c r="R212" i="3"/>
  <c r="Q212" i="3"/>
  <c r="P212" i="3"/>
  <c r="O212" i="3"/>
  <c r="N212" i="3"/>
  <c r="M212" i="3"/>
  <c r="L212" i="3"/>
  <c r="K212" i="3"/>
  <c r="J212" i="3"/>
  <c r="I212" i="3"/>
  <c r="H212" i="3"/>
  <c r="G212" i="3"/>
  <c r="F212" i="3"/>
  <c r="E212" i="3"/>
  <c r="D212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U211" i="3"/>
  <c r="T211" i="3"/>
  <c r="S211" i="3"/>
  <c r="R211" i="3"/>
  <c r="Q211" i="3"/>
  <c r="P211" i="3"/>
  <c r="O211" i="3"/>
  <c r="N211" i="3"/>
  <c r="M211" i="3"/>
  <c r="L211" i="3"/>
  <c r="K211" i="3"/>
  <c r="J211" i="3"/>
  <c r="I211" i="3"/>
  <c r="H211" i="3"/>
  <c r="G211" i="3"/>
  <c r="F211" i="3"/>
  <c r="E211" i="3"/>
  <c r="D211" i="3"/>
  <c r="AR210" i="3"/>
  <c r="AQ210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U210" i="3"/>
  <c r="T210" i="3"/>
  <c r="S210" i="3"/>
  <c r="R210" i="3"/>
  <c r="Q210" i="3"/>
  <c r="P210" i="3"/>
  <c r="O210" i="3"/>
  <c r="N210" i="3"/>
  <c r="M210" i="3"/>
  <c r="L210" i="3"/>
  <c r="K210" i="3"/>
  <c r="J210" i="3"/>
  <c r="I210" i="3"/>
  <c r="H210" i="3"/>
  <c r="G210" i="3"/>
  <c r="F210" i="3"/>
  <c r="E210" i="3"/>
  <c r="D210" i="3"/>
  <c r="AR209" i="3"/>
  <c r="AQ209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V209" i="3"/>
  <c r="U209" i="3"/>
  <c r="T209" i="3"/>
  <c r="S209" i="3"/>
  <c r="R209" i="3"/>
  <c r="Q209" i="3"/>
  <c r="P209" i="3"/>
  <c r="O209" i="3"/>
  <c r="N209" i="3"/>
  <c r="M209" i="3"/>
  <c r="L209" i="3"/>
  <c r="K209" i="3"/>
  <c r="J209" i="3"/>
  <c r="I209" i="3"/>
  <c r="H209" i="3"/>
  <c r="G209" i="3"/>
  <c r="F209" i="3"/>
  <c r="E209" i="3"/>
  <c r="D209" i="3"/>
  <c r="AR208" i="3"/>
  <c r="AQ208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V208" i="3"/>
  <c r="U208" i="3"/>
  <c r="T208" i="3"/>
  <c r="S208" i="3"/>
  <c r="R208" i="3"/>
  <c r="Q208" i="3"/>
  <c r="P208" i="3"/>
  <c r="O208" i="3"/>
  <c r="N208" i="3"/>
  <c r="M208" i="3"/>
  <c r="L208" i="3"/>
  <c r="K208" i="3"/>
  <c r="J208" i="3"/>
  <c r="I208" i="3"/>
  <c r="H208" i="3"/>
  <c r="G208" i="3"/>
  <c r="F208" i="3"/>
  <c r="E208" i="3"/>
  <c r="D208" i="3"/>
  <c r="AR207" i="3"/>
  <c r="AQ207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V207" i="3"/>
  <c r="U207" i="3"/>
  <c r="T207" i="3"/>
  <c r="S207" i="3"/>
  <c r="R207" i="3"/>
  <c r="Q207" i="3"/>
  <c r="P207" i="3"/>
  <c r="O207" i="3"/>
  <c r="N207" i="3"/>
  <c r="M207" i="3"/>
  <c r="L207" i="3"/>
  <c r="K207" i="3"/>
  <c r="J207" i="3"/>
  <c r="I207" i="3"/>
  <c r="H207" i="3"/>
  <c r="G207" i="3"/>
  <c r="F207" i="3"/>
  <c r="E207" i="3"/>
  <c r="D207" i="3"/>
  <c r="AR206" i="3"/>
  <c r="AQ206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V206" i="3"/>
  <c r="U206" i="3"/>
  <c r="T206" i="3"/>
  <c r="S206" i="3"/>
  <c r="R206" i="3"/>
  <c r="Q206" i="3"/>
  <c r="P206" i="3"/>
  <c r="O206" i="3"/>
  <c r="N206" i="3"/>
  <c r="M206" i="3"/>
  <c r="L206" i="3"/>
  <c r="K206" i="3"/>
  <c r="J206" i="3"/>
  <c r="I206" i="3"/>
  <c r="H206" i="3"/>
  <c r="G206" i="3"/>
  <c r="F206" i="3"/>
  <c r="E206" i="3"/>
  <c r="D206" i="3"/>
  <c r="AR205" i="3"/>
  <c r="AQ205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V205" i="3"/>
  <c r="U205" i="3"/>
  <c r="T205" i="3"/>
  <c r="S205" i="3"/>
  <c r="R205" i="3"/>
  <c r="Q205" i="3"/>
  <c r="P205" i="3"/>
  <c r="O205" i="3"/>
  <c r="N205" i="3"/>
  <c r="M205" i="3"/>
  <c r="L205" i="3"/>
  <c r="K205" i="3"/>
  <c r="J205" i="3"/>
  <c r="I205" i="3"/>
  <c r="H205" i="3"/>
  <c r="G205" i="3"/>
  <c r="F205" i="3"/>
  <c r="E205" i="3"/>
  <c r="D205" i="3"/>
  <c r="AR204" i="3"/>
  <c r="AQ204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V204" i="3"/>
  <c r="U204" i="3"/>
  <c r="T204" i="3"/>
  <c r="S204" i="3"/>
  <c r="R204" i="3"/>
  <c r="Q204" i="3"/>
  <c r="P204" i="3"/>
  <c r="O204" i="3"/>
  <c r="N204" i="3"/>
  <c r="M204" i="3"/>
  <c r="L204" i="3"/>
  <c r="K204" i="3"/>
  <c r="J204" i="3"/>
  <c r="I204" i="3"/>
  <c r="H204" i="3"/>
  <c r="G204" i="3"/>
  <c r="F204" i="3"/>
  <c r="E204" i="3"/>
  <c r="D204" i="3"/>
  <c r="AR203" i="3"/>
  <c r="AQ203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V203" i="3"/>
  <c r="U203" i="3"/>
  <c r="T203" i="3"/>
  <c r="S203" i="3"/>
  <c r="R203" i="3"/>
  <c r="Q203" i="3"/>
  <c r="P203" i="3"/>
  <c r="O203" i="3"/>
  <c r="N203" i="3"/>
  <c r="M203" i="3"/>
  <c r="L203" i="3"/>
  <c r="K203" i="3"/>
  <c r="J203" i="3"/>
  <c r="I203" i="3"/>
  <c r="H203" i="3"/>
  <c r="G203" i="3"/>
  <c r="F203" i="3"/>
  <c r="E203" i="3"/>
  <c r="D203" i="3"/>
  <c r="AR202" i="3"/>
  <c r="AQ202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F202" i="3"/>
  <c r="E202" i="3"/>
  <c r="D202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V201" i="3"/>
  <c r="U201" i="3"/>
  <c r="T201" i="3"/>
  <c r="S201" i="3"/>
  <c r="R201" i="3"/>
  <c r="Q201" i="3"/>
  <c r="P201" i="3"/>
  <c r="O201" i="3"/>
  <c r="N201" i="3"/>
  <c r="M201" i="3"/>
  <c r="L201" i="3"/>
  <c r="K201" i="3"/>
  <c r="J201" i="3"/>
  <c r="I201" i="3"/>
  <c r="H201" i="3"/>
  <c r="G201" i="3"/>
  <c r="F201" i="3"/>
  <c r="E201" i="3"/>
  <c r="D201" i="3"/>
  <c r="AR200" i="3"/>
  <c r="AQ200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V200" i="3"/>
  <c r="U200" i="3"/>
  <c r="T200" i="3"/>
  <c r="S200" i="3"/>
  <c r="R200" i="3"/>
  <c r="Q200" i="3"/>
  <c r="P200" i="3"/>
  <c r="O200" i="3"/>
  <c r="N200" i="3"/>
  <c r="M200" i="3"/>
  <c r="L200" i="3"/>
  <c r="K200" i="3"/>
  <c r="J200" i="3"/>
  <c r="I200" i="3"/>
  <c r="H200" i="3"/>
  <c r="G200" i="3"/>
  <c r="F200" i="3"/>
  <c r="E200" i="3"/>
  <c r="D200" i="3"/>
  <c r="AR199" i="3"/>
  <c r="AQ199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D199" i="3"/>
  <c r="AR198" i="3"/>
  <c r="AQ198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V198" i="3"/>
  <c r="U198" i="3"/>
  <c r="T198" i="3"/>
  <c r="S198" i="3"/>
  <c r="R198" i="3"/>
  <c r="Q198" i="3"/>
  <c r="P198" i="3"/>
  <c r="O198" i="3"/>
  <c r="N198" i="3"/>
  <c r="M198" i="3"/>
  <c r="L198" i="3"/>
  <c r="K198" i="3"/>
  <c r="J198" i="3"/>
  <c r="I198" i="3"/>
  <c r="H198" i="3"/>
  <c r="G198" i="3"/>
  <c r="F198" i="3"/>
  <c r="E198" i="3"/>
  <c r="D198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AR192" i="3"/>
  <c r="AQ192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D192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V191" i="3"/>
  <c r="U191" i="3"/>
  <c r="T191" i="3"/>
  <c r="S191" i="3"/>
  <c r="R191" i="3"/>
  <c r="Q191" i="3"/>
  <c r="P191" i="3"/>
  <c r="O191" i="3"/>
  <c r="N191" i="3"/>
  <c r="M191" i="3"/>
  <c r="L191" i="3"/>
  <c r="K191" i="3"/>
  <c r="J191" i="3"/>
  <c r="I191" i="3"/>
  <c r="H191" i="3"/>
  <c r="G191" i="3"/>
  <c r="F191" i="3"/>
  <c r="E191" i="3"/>
  <c r="D191" i="3"/>
  <c r="AR190" i="3"/>
  <c r="AQ190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V190" i="3"/>
  <c r="U190" i="3"/>
  <c r="T190" i="3"/>
  <c r="S190" i="3"/>
  <c r="R190" i="3"/>
  <c r="Q190" i="3"/>
  <c r="P190" i="3"/>
  <c r="O190" i="3"/>
  <c r="N190" i="3"/>
  <c r="M190" i="3"/>
  <c r="L190" i="3"/>
  <c r="K190" i="3"/>
  <c r="J190" i="3"/>
  <c r="I190" i="3"/>
  <c r="H190" i="3"/>
  <c r="G190" i="3"/>
  <c r="F190" i="3"/>
  <c r="E190" i="3"/>
  <c r="D190" i="3"/>
  <c r="AR189" i="3"/>
  <c r="AQ189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V189" i="3"/>
  <c r="U189" i="3"/>
  <c r="T189" i="3"/>
  <c r="S189" i="3"/>
  <c r="R189" i="3"/>
  <c r="Q189" i="3"/>
  <c r="P189" i="3"/>
  <c r="O189" i="3"/>
  <c r="N189" i="3"/>
  <c r="M189" i="3"/>
  <c r="L189" i="3"/>
  <c r="K189" i="3"/>
  <c r="J189" i="3"/>
  <c r="I189" i="3"/>
  <c r="H189" i="3"/>
  <c r="G189" i="3"/>
  <c r="F189" i="3"/>
  <c r="E189" i="3"/>
  <c r="D189" i="3"/>
  <c r="AR188" i="3"/>
  <c r="AQ188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F188" i="3"/>
  <c r="E188" i="3"/>
  <c r="D188" i="3"/>
  <c r="AR187" i="3"/>
  <c r="AQ187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V187" i="3"/>
  <c r="U187" i="3"/>
  <c r="T187" i="3"/>
  <c r="S187" i="3"/>
  <c r="R187" i="3"/>
  <c r="Q187" i="3"/>
  <c r="P187" i="3"/>
  <c r="O187" i="3"/>
  <c r="N187" i="3"/>
  <c r="M187" i="3"/>
  <c r="L187" i="3"/>
  <c r="K187" i="3"/>
  <c r="J187" i="3"/>
  <c r="I187" i="3"/>
  <c r="H187" i="3"/>
  <c r="G187" i="3"/>
  <c r="F187" i="3"/>
  <c r="E187" i="3"/>
  <c r="D187" i="3"/>
  <c r="AR186" i="3"/>
  <c r="AQ186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V186" i="3"/>
  <c r="U186" i="3"/>
  <c r="T186" i="3"/>
  <c r="S186" i="3"/>
  <c r="R186" i="3"/>
  <c r="Q186" i="3"/>
  <c r="P186" i="3"/>
  <c r="O186" i="3"/>
  <c r="N186" i="3"/>
  <c r="M186" i="3"/>
  <c r="L186" i="3"/>
  <c r="K186" i="3"/>
  <c r="J186" i="3"/>
  <c r="I186" i="3"/>
  <c r="H186" i="3"/>
  <c r="G186" i="3"/>
  <c r="F186" i="3"/>
  <c r="E186" i="3"/>
  <c r="D186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D185" i="3"/>
  <c r="AR184" i="3"/>
  <c r="AQ184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V184" i="3"/>
  <c r="U184" i="3"/>
  <c r="T184" i="3"/>
  <c r="S184" i="3"/>
  <c r="R184" i="3"/>
  <c r="Q184" i="3"/>
  <c r="P184" i="3"/>
  <c r="O184" i="3"/>
  <c r="N184" i="3"/>
  <c r="M184" i="3"/>
  <c r="L184" i="3"/>
  <c r="K184" i="3"/>
  <c r="J184" i="3"/>
  <c r="I184" i="3"/>
  <c r="H184" i="3"/>
  <c r="G184" i="3"/>
  <c r="F184" i="3"/>
  <c r="E184" i="3"/>
  <c r="D184" i="3"/>
  <c r="AR183" i="3"/>
  <c r="AQ183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V183" i="3"/>
  <c r="U183" i="3"/>
  <c r="T183" i="3"/>
  <c r="S183" i="3"/>
  <c r="R183" i="3"/>
  <c r="Q183" i="3"/>
  <c r="P183" i="3"/>
  <c r="O183" i="3"/>
  <c r="N183" i="3"/>
  <c r="M183" i="3"/>
  <c r="L183" i="3"/>
  <c r="K183" i="3"/>
  <c r="J183" i="3"/>
  <c r="I183" i="3"/>
  <c r="H183" i="3"/>
  <c r="G183" i="3"/>
  <c r="F183" i="3"/>
  <c r="E183" i="3"/>
  <c r="D183" i="3"/>
  <c r="AR182" i="3"/>
  <c r="AQ182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V182" i="3"/>
  <c r="U182" i="3"/>
  <c r="T182" i="3"/>
  <c r="S182" i="3"/>
  <c r="R182" i="3"/>
  <c r="Q182" i="3"/>
  <c r="P182" i="3"/>
  <c r="O182" i="3"/>
  <c r="N182" i="3"/>
  <c r="M182" i="3"/>
  <c r="L182" i="3"/>
  <c r="K182" i="3"/>
  <c r="J182" i="3"/>
  <c r="I182" i="3"/>
  <c r="H182" i="3"/>
  <c r="G182" i="3"/>
  <c r="F182" i="3"/>
  <c r="E182" i="3"/>
  <c r="D182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V181" i="3"/>
  <c r="U181" i="3"/>
  <c r="T181" i="3"/>
  <c r="S181" i="3"/>
  <c r="R181" i="3"/>
  <c r="Q181" i="3"/>
  <c r="P181" i="3"/>
  <c r="O181" i="3"/>
  <c r="N181" i="3"/>
  <c r="M181" i="3"/>
  <c r="L181" i="3"/>
  <c r="K181" i="3"/>
  <c r="J181" i="3"/>
  <c r="I181" i="3"/>
  <c r="H181" i="3"/>
  <c r="G181" i="3"/>
  <c r="F181" i="3"/>
  <c r="E181" i="3"/>
  <c r="D181" i="3"/>
  <c r="AR180" i="3"/>
  <c r="AQ180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D180" i="3"/>
  <c r="AR179" i="3"/>
  <c r="AQ179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V179" i="3"/>
  <c r="U179" i="3"/>
  <c r="T179" i="3"/>
  <c r="S179" i="3"/>
  <c r="R179" i="3"/>
  <c r="Q179" i="3"/>
  <c r="P179" i="3"/>
  <c r="O179" i="3"/>
  <c r="N179" i="3"/>
  <c r="M179" i="3"/>
  <c r="L179" i="3"/>
  <c r="K179" i="3"/>
  <c r="J179" i="3"/>
  <c r="I179" i="3"/>
  <c r="H179" i="3"/>
  <c r="G179" i="3"/>
  <c r="F179" i="3"/>
  <c r="E179" i="3"/>
  <c r="D179" i="3"/>
  <c r="AR178" i="3"/>
  <c r="AQ178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D178" i="3"/>
  <c r="AR177" i="3"/>
  <c r="AQ177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V177" i="3"/>
  <c r="U177" i="3"/>
  <c r="T177" i="3"/>
  <c r="S177" i="3"/>
  <c r="R177" i="3"/>
  <c r="Q177" i="3"/>
  <c r="P177" i="3"/>
  <c r="O177" i="3"/>
  <c r="N177" i="3"/>
  <c r="M177" i="3"/>
  <c r="L177" i="3"/>
  <c r="K177" i="3"/>
  <c r="J177" i="3"/>
  <c r="I177" i="3"/>
  <c r="H177" i="3"/>
  <c r="G177" i="3"/>
  <c r="F177" i="3"/>
  <c r="E177" i="3"/>
  <c r="D177" i="3"/>
  <c r="AR176" i="3"/>
  <c r="AQ176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V176" i="3"/>
  <c r="U176" i="3"/>
  <c r="T176" i="3"/>
  <c r="S176" i="3"/>
  <c r="R176" i="3"/>
  <c r="Q176" i="3"/>
  <c r="P176" i="3"/>
  <c r="O176" i="3"/>
  <c r="N176" i="3"/>
  <c r="M176" i="3"/>
  <c r="L176" i="3"/>
  <c r="K176" i="3"/>
  <c r="J176" i="3"/>
  <c r="I176" i="3"/>
  <c r="H176" i="3"/>
  <c r="G176" i="3"/>
  <c r="F176" i="3"/>
  <c r="E176" i="3"/>
  <c r="D176" i="3"/>
  <c r="AR175" i="3"/>
  <c r="AQ175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V175" i="3"/>
  <c r="U175" i="3"/>
  <c r="T175" i="3"/>
  <c r="S175" i="3"/>
  <c r="R175" i="3"/>
  <c r="Q175" i="3"/>
  <c r="P175" i="3"/>
  <c r="O175" i="3"/>
  <c r="N175" i="3"/>
  <c r="M175" i="3"/>
  <c r="L175" i="3"/>
  <c r="K175" i="3"/>
  <c r="J175" i="3"/>
  <c r="I175" i="3"/>
  <c r="H175" i="3"/>
  <c r="G175" i="3"/>
  <c r="F175" i="3"/>
  <c r="E175" i="3"/>
  <c r="D175" i="3"/>
  <c r="AR174" i="3"/>
  <c r="AQ174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F174" i="3"/>
  <c r="E174" i="3"/>
  <c r="D174" i="3"/>
  <c r="AR173" i="3"/>
  <c r="AQ173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V173" i="3"/>
  <c r="U173" i="3"/>
  <c r="T173" i="3"/>
  <c r="S173" i="3"/>
  <c r="R173" i="3"/>
  <c r="Q173" i="3"/>
  <c r="P173" i="3"/>
  <c r="O173" i="3"/>
  <c r="N173" i="3"/>
  <c r="M173" i="3"/>
  <c r="L173" i="3"/>
  <c r="K173" i="3"/>
  <c r="J173" i="3"/>
  <c r="I173" i="3"/>
  <c r="H173" i="3"/>
  <c r="G173" i="3"/>
  <c r="F173" i="3"/>
  <c r="E173" i="3"/>
  <c r="D173" i="3"/>
  <c r="AR172" i="3"/>
  <c r="AQ172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V172" i="3"/>
  <c r="U172" i="3"/>
  <c r="T172" i="3"/>
  <c r="S172" i="3"/>
  <c r="R172" i="3"/>
  <c r="Q172" i="3"/>
  <c r="P172" i="3"/>
  <c r="O172" i="3"/>
  <c r="N172" i="3"/>
  <c r="M172" i="3"/>
  <c r="L172" i="3"/>
  <c r="K172" i="3"/>
  <c r="J172" i="3"/>
  <c r="I172" i="3"/>
  <c r="H172" i="3"/>
  <c r="G172" i="3"/>
  <c r="F172" i="3"/>
  <c r="E172" i="3"/>
  <c r="D172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D171" i="3"/>
  <c r="AR170" i="3"/>
  <c r="AQ170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V170" i="3"/>
  <c r="U170" i="3"/>
  <c r="T170" i="3"/>
  <c r="S170" i="3"/>
  <c r="R170" i="3"/>
  <c r="Q170" i="3"/>
  <c r="P170" i="3"/>
  <c r="O170" i="3"/>
  <c r="N170" i="3"/>
  <c r="M170" i="3"/>
  <c r="L170" i="3"/>
  <c r="K170" i="3"/>
  <c r="J170" i="3"/>
  <c r="I170" i="3"/>
  <c r="H170" i="3"/>
  <c r="G170" i="3"/>
  <c r="F170" i="3"/>
  <c r="E170" i="3"/>
  <c r="D170" i="3"/>
  <c r="AR169" i="3"/>
  <c r="AQ169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V169" i="3"/>
  <c r="U169" i="3"/>
  <c r="T169" i="3"/>
  <c r="S169" i="3"/>
  <c r="R169" i="3"/>
  <c r="Q169" i="3"/>
  <c r="P169" i="3"/>
  <c r="O169" i="3"/>
  <c r="N169" i="3"/>
  <c r="M169" i="3"/>
  <c r="L169" i="3"/>
  <c r="K169" i="3"/>
  <c r="J169" i="3"/>
  <c r="I169" i="3"/>
  <c r="H169" i="3"/>
  <c r="G169" i="3"/>
  <c r="F169" i="3"/>
  <c r="E169" i="3"/>
  <c r="D169" i="3"/>
  <c r="AR168" i="3"/>
  <c r="AQ168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V168" i="3"/>
  <c r="U168" i="3"/>
  <c r="T168" i="3"/>
  <c r="S168" i="3"/>
  <c r="R168" i="3"/>
  <c r="Q168" i="3"/>
  <c r="P168" i="3"/>
  <c r="O168" i="3"/>
  <c r="N168" i="3"/>
  <c r="M168" i="3"/>
  <c r="L168" i="3"/>
  <c r="K168" i="3"/>
  <c r="J168" i="3"/>
  <c r="I168" i="3"/>
  <c r="H168" i="3"/>
  <c r="G168" i="3"/>
  <c r="F168" i="3"/>
  <c r="E168" i="3"/>
  <c r="D168" i="3"/>
  <c r="AR167" i="3"/>
  <c r="AQ167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V167" i="3"/>
  <c r="U167" i="3"/>
  <c r="T167" i="3"/>
  <c r="S167" i="3"/>
  <c r="R167" i="3"/>
  <c r="Q167" i="3"/>
  <c r="P167" i="3"/>
  <c r="O167" i="3"/>
  <c r="N167" i="3"/>
  <c r="M167" i="3"/>
  <c r="L167" i="3"/>
  <c r="K167" i="3"/>
  <c r="J167" i="3"/>
  <c r="I167" i="3"/>
  <c r="H167" i="3"/>
  <c r="G167" i="3"/>
  <c r="F167" i="3"/>
  <c r="E167" i="3"/>
  <c r="D167" i="3"/>
  <c r="AR166" i="3"/>
  <c r="AQ166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D166" i="3"/>
  <c r="AR165" i="3"/>
  <c r="AQ165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V165" i="3"/>
  <c r="U165" i="3"/>
  <c r="T165" i="3"/>
  <c r="S165" i="3"/>
  <c r="R165" i="3"/>
  <c r="Q165" i="3"/>
  <c r="P165" i="3"/>
  <c r="O165" i="3"/>
  <c r="N165" i="3"/>
  <c r="M165" i="3"/>
  <c r="L165" i="3"/>
  <c r="K165" i="3"/>
  <c r="J165" i="3"/>
  <c r="I165" i="3"/>
  <c r="H165" i="3"/>
  <c r="G165" i="3"/>
  <c r="F165" i="3"/>
  <c r="E165" i="3"/>
  <c r="D165" i="3"/>
  <c r="AR164" i="3"/>
  <c r="AQ164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D164" i="3"/>
  <c r="AR163" i="3"/>
  <c r="AQ163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V163" i="3"/>
  <c r="U163" i="3"/>
  <c r="T163" i="3"/>
  <c r="S163" i="3"/>
  <c r="R163" i="3"/>
  <c r="Q163" i="3"/>
  <c r="P163" i="3"/>
  <c r="O163" i="3"/>
  <c r="N163" i="3"/>
  <c r="M163" i="3"/>
  <c r="L163" i="3"/>
  <c r="K163" i="3"/>
  <c r="J163" i="3"/>
  <c r="I163" i="3"/>
  <c r="H163" i="3"/>
  <c r="G163" i="3"/>
  <c r="F163" i="3"/>
  <c r="E163" i="3"/>
  <c r="D163" i="3"/>
  <c r="AR162" i="3"/>
  <c r="AQ162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V162" i="3"/>
  <c r="U162" i="3"/>
  <c r="T162" i="3"/>
  <c r="S162" i="3"/>
  <c r="R162" i="3"/>
  <c r="Q162" i="3"/>
  <c r="P162" i="3"/>
  <c r="O162" i="3"/>
  <c r="N162" i="3"/>
  <c r="M162" i="3"/>
  <c r="L162" i="3"/>
  <c r="K162" i="3"/>
  <c r="J162" i="3"/>
  <c r="I162" i="3"/>
  <c r="H162" i="3"/>
  <c r="G162" i="3"/>
  <c r="F162" i="3"/>
  <c r="E162" i="3"/>
  <c r="D162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V161" i="3"/>
  <c r="U161" i="3"/>
  <c r="T161" i="3"/>
  <c r="S161" i="3"/>
  <c r="R161" i="3"/>
  <c r="Q161" i="3"/>
  <c r="P161" i="3"/>
  <c r="O161" i="3"/>
  <c r="N161" i="3"/>
  <c r="M161" i="3"/>
  <c r="L161" i="3"/>
  <c r="K161" i="3"/>
  <c r="J161" i="3"/>
  <c r="I161" i="3"/>
  <c r="H161" i="3"/>
  <c r="G161" i="3"/>
  <c r="F161" i="3"/>
  <c r="E161" i="3"/>
  <c r="D161" i="3"/>
  <c r="AR160" i="3"/>
  <c r="AQ160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F160" i="3"/>
  <c r="E160" i="3"/>
  <c r="D160" i="3"/>
  <c r="AR159" i="3"/>
  <c r="AQ159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V159" i="3"/>
  <c r="U159" i="3"/>
  <c r="T159" i="3"/>
  <c r="S159" i="3"/>
  <c r="R159" i="3"/>
  <c r="Q159" i="3"/>
  <c r="P159" i="3"/>
  <c r="O159" i="3"/>
  <c r="N159" i="3"/>
  <c r="M159" i="3"/>
  <c r="L159" i="3"/>
  <c r="K159" i="3"/>
  <c r="J159" i="3"/>
  <c r="I159" i="3"/>
  <c r="H159" i="3"/>
  <c r="G159" i="3"/>
  <c r="F159" i="3"/>
  <c r="E159" i="3"/>
  <c r="D159" i="3"/>
  <c r="AR158" i="3"/>
  <c r="AQ158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V158" i="3"/>
  <c r="U158" i="3"/>
  <c r="T158" i="3"/>
  <c r="S158" i="3"/>
  <c r="R158" i="3"/>
  <c r="Q158" i="3"/>
  <c r="P158" i="3"/>
  <c r="O158" i="3"/>
  <c r="N158" i="3"/>
  <c r="M158" i="3"/>
  <c r="L158" i="3"/>
  <c r="K158" i="3"/>
  <c r="J158" i="3"/>
  <c r="I158" i="3"/>
  <c r="H158" i="3"/>
  <c r="G158" i="3"/>
  <c r="F158" i="3"/>
  <c r="E158" i="3"/>
  <c r="D158" i="3"/>
  <c r="AR157" i="3"/>
  <c r="AQ157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D157" i="3"/>
  <c r="AR156" i="3"/>
  <c r="AQ156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V156" i="3"/>
  <c r="U156" i="3"/>
  <c r="T156" i="3"/>
  <c r="S156" i="3"/>
  <c r="R156" i="3"/>
  <c r="Q156" i="3"/>
  <c r="P156" i="3"/>
  <c r="O156" i="3"/>
  <c r="N156" i="3"/>
  <c r="M156" i="3"/>
  <c r="L156" i="3"/>
  <c r="K156" i="3"/>
  <c r="J156" i="3"/>
  <c r="I156" i="3"/>
  <c r="H156" i="3"/>
  <c r="G156" i="3"/>
  <c r="F156" i="3"/>
  <c r="E156" i="3"/>
  <c r="D156" i="3"/>
  <c r="AR155" i="3"/>
  <c r="AQ155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V155" i="3"/>
  <c r="U155" i="3"/>
  <c r="T155" i="3"/>
  <c r="S155" i="3"/>
  <c r="R155" i="3"/>
  <c r="Q155" i="3"/>
  <c r="P155" i="3"/>
  <c r="O155" i="3"/>
  <c r="N155" i="3"/>
  <c r="M155" i="3"/>
  <c r="L155" i="3"/>
  <c r="K155" i="3"/>
  <c r="J155" i="3"/>
  <c r="I155" i="3"/>
  <c r="H155" i="3"/>
  <c r="G155" i="3"/>
  <c r="F155" i="3"/>
  <c r="E155" i="3"/>
  <c r="D155" i="3"/>
  <c r="AR154" i="3"/>
  <c r="AQ154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V154" i="3"/>
  <c r="U154" i="3"/>
  <c r="T154" i="3"/>
  <c r="S154" i="3"/>
  <c r="R154" i="3"/>
  <c r="Q154" i="3"/>
  <c r="P154" i="3"/>
  <c r="O154" i="3"/>
  <c r="N154" i="3"/>
  <c r="M154" i="3"/>
  <c r="L154" i="3"/>
  <c r="K154" i="3"/>
  <c r="J154" i="3"/>
  <c r="I154" i="3"/>
  <c r="H154" i="3"/>
  <c r="G154" i="3"/>
  <c r="F154" i="3"/>
  <c r="E154" i="3"/>
  <c r="D154" i="3"/>
  <c r="AR153" i="3"/>
  <c r="AQ153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V153" i="3"/>
  <c r="U153" i="3"/>
  <c r="T153" i="3"/>
  <c r="S153" i="3"/>
  <c r="R153" i="3"/>
  <c r="Q153" i="3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AR152" i="3"/>
  <c r="AQ152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T152" i="3"/>
  <c r="S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V151" i="3"/>
  <c r="U151" i="3"/>
  <c r="T151" i="3"/>
  <c r="S151" i="3"/>
  <c r="R151" i="3"/>
  <c r="Q151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AR150" i="3"/>
  <c r="AQ150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V150" i="3"/>
  <c r="U150" i="3"/>
  <c r="T150" i="3"/>
  <c r="S150" i="3"/>
  <c r="R150" i="3"/>
  <c r="Q150" i="3"/>
  <c r="P150" i="3"/>
  <c r="O150" i="3"/>
  <c r="N150" i="3"/>
  <c r="M150" i="3"/>
  <c r="L150" i="3"/>
  <c r="K150" i="3"/>
  <c r="J150" i="3"/>
  <c r="I150" i="3"/>
  <c r="H150" i="3"/>
  <c r="G150" i="3"/>
  <c r="F150" i="3"/>
  <c r="E150" i="3"/>
  <c r="D150" i="3"/>
  <c r="AR149" i="3"/>
  <c r="AQ149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V149" i="3"/>
  <c r="U149" i="3"/>
  <c r="T149" i="3"/>
  <c r="S149" i="3"/>
  <c r="R149" i="3"/>
  <c r="Q149" i="3"/>
  <c r="P149" i="3"/>
  <c r="O149" i="3"/>
  <c r="N149" i="3"/>
  <c r="M149" i="3"/>
  <c r="L149" i="3"/>
  <c r="K149" i="3"/>
  <c r="J149" i="3"/>
  <c r="I149" i="3"/>
  <c r="H149" i="3"/>
  <c r="G149" i="3"/>
  <c r="F149" i="3"/>
  <c r="E149" i="3"/>
  <c r="D149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Q148" i="3"/>
  <c r="P148" i="3"/>
  <c r="O148" i="3"/>
  <c r="N148" i="3"/>
  <c r="M148" i="3"/>
  <c r="L148" i="3"/>
  <c r="K148" i="3"/>
  <c r="J148" i="3"/>
  <c r="I148" i="3"/>
  <c r="H148" i="3"/>
  <c r="G148" i="3"/>
  <c r="F148" i="3"/>
  <c r="E148" i="3"/>
  <c r="D148" i="3"/>
  <c r="AR147" i="3"/>
  <c r="AQ147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V147" i="3"/>
  <c r="U147" i="3"/>
  <c r="T147" i="3"/>
  <c r="S147" i="3"/>
  <c r="R147" i="3"/>
  <c r="Q147" i="3"/>
  <c r="P147" i="3"/>
  <c r="O147" i="3"/>
  <c r="N147" i="3"/>
  <c r="M147" i="3"/>
  <c r="L147" i="3"/>
  <c r="K147" i="3"/>
  <c r="J147" i="3"/>
  <c r="I147" i="3"/>
  <c r="H147" i="3"/>
  <c r="G147" i="3"/>
  <c r="F147" i="3"/>
  <c r="E147" i="3"/>
  <c r="D147" i="3"/>
  <c r="AR146" i="3"/>
  <c r="AQ146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V146" i="3"/>
  <c r="U146" i="3"/>
  <c r="T146" i="3"/>
  <c r="S146" i="3"/>
  <c r="R146" i="3"/>
  <c r="Q146" i="3"/>
  <c r="P146" i="3"/>
  <c r="O146" i="3"/>
  <c r="N146" i="3"/>
  <c r="M146" i="3"/>
  <c r="L146" i="3"/>
  <c r="K146" i="3"/>
  <c r="J146" i="3"/>
  <c r="I146" i="3"/>
  <c r="H146" i="3"/>
  <c r="G146" i="3"/>
  <c r="F146" i="3"/>
  <c r="E146" i="3"/>
  <c r="D146" i="3"/>
  <c r="AR145" i="3"/>
  <c r="AQ145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V145" i="3"/>
  <c r="U145" i="3"/>
  <c r="T145" i="3"/>
  <c r="S145" i="3"/>
  <c r="R145" i="3"/>
  <c r="Q145" i="3"/>
  <c r="P145" i="3"/>
  <c r="O145" i="3"/>
  <c r="N145" i="3"/>
  <c r="M145" i="3"/>
  <c r="L145" i="3"/>
  <c r="K145" i="3"/>
  <c r="J145" i="3"/>
  <c r="I145" i="3"/>
  <c r="H145" i="3"/>
  <c r="G145" i="3"/>
  <c r="F145" i="3"/>
  <c r="E145" i="3"/>
  <c r="D145" i="3"/>
  <c r="AR144" i="3"/>
  <c r="AQ144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V144" i="3"/>
  <c r="U144" i="3"/>
  <c r="T144" i="3"/>
  <c r="S144" i="3"/>
  <c r="R144" i="3"/>
  <c r="Q144" i="3"/>
  <c r="P144" i="3"/>
  <c r="O144" i="3"/>
  <c r="N144" i="3"/>
  <c r="M144" i="3"/>
  <c r="L144" i="3"/>
  <c r="K144" i="3"/>
  <c r="J144" i="3"/>
  <c r="I144" i="3"/>
  <c r="H144" i="3"/>
  <c r="G144" i="3"/>
  <c r="F144" i="3"/>
  <c r="E144" i="3"/>
  <c r="D144" i="3"/>
  <c r="AR143" i="3"/>
  <c r="AQ143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D143" i="3"/>
  <c r="AR142" i="3"/>
  <c r="AQ142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V142" i="3"/>
  <c r="U142" i="3"/>
  <c r="T142" i="3"/>
  <c r="S142" i="3"/>
  <c r="R142" i="3"/>
  <c r="Q142" i="3"/>
  <c r="P142" i="3"/>
  <c r="O142" i="3"/>
  <c r="N142" i="3"/>
  <c r="M142" i="3"/>
  <c r="L142" i="3"/>
  <c r="K142" i="3"/>
  <c r="J142" i="3"/>
  <c r="I142" i="3"/>
  <c r="H142" i="3"/>
  <c r="G142" i="3"/>
  <c r="F142" i="3"/>
  <c r="E142" i="3"/>
  <c r="D142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V141" i="3"/>
  <c r="U141" i="3"/>
  <c r="T141" i="3"/>
  <c r="S141" i="3"/>
  <c r="R141" i="3"/>
  <c r="Q141" i="3"/>
  <c r="P141" i="3"/>
  <c r="O141" i="3"/>
  <c r="N141" i="3"/>
  <c r="M141" i="3"/>
  <c r="L141" i="3"/>
  <c r="K141" i="3"/>
  <c r="J141" i="3"/>
  <c r="I141" i="3"/>
  <c r="H141" i="3"/>
  <c r="G141" i="3"/>
  <c r="F141" i="3"/>
  <c r="E141" i="3"/>
  <c r="D141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T126" i="3"/>
  <c r="S126" i="3"/>
  <c r="R126" i="3"/>
  <c r="Q126" i="3"/>
  <c r="P126" i="3"/>
  <c r="O126" i="3"/>
  <c r="N126" i="3"/>
  <c r="M126" i="3"/>
  <c r="L126" i="3"/>
  <c r="K126" i="3"/>
  <c r="J126" i="3"/>
  <c r="I126" i="3"/>
  <c r="H126" i="3"/>
  <c r="G126" i="3"/>
  <c r="F126" i="3"/>
  <c r="E126" i="3"/>
  <c r="D126" i="3"/>
  <c r="AR125" i="3"/>
  <c r="AQ125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H125" i="3"/>
  <c r="G125" i="3"/>
  <c r="F125" i="3"/>
  <c r="E125" i="3"/>
  <c r="D125" i="3"/>
  <c r="AR124" i="3"/>
  <c r="AQ124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D124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AR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V111" i="3"/>
  <c r="U111" i="3"/>
  <c r="T111" i="3"/>
  <c r="S111" i="3"/>
  <c r="R111" i="3"/>
  <c r="Q111" i="3"/>
  <c r="P111" i="3"/>
  <c r="O111" i="3"/>
  <c r="N111" i="3"/>
  <c r="M111" i="3"/>
  <c r="L111" i="3"/>
  <c r="K111" i="3"/>
  <c r="J111" i="3"/>
  <c r="I111" i="3"/>
  <c r="H111" i="3"/>
  <c r="G111" i="3"/>
  <c r="F111" i="3"/>
  <c r="E111" i="3"/>
  <c r="D111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AR100" i="3"/>
  <c r="AQ100" i="3"/>
  <c r="AP100" i="3"/>
  <c r="AO100" i="3"/>
  <c r="AN100" i="3"/>
  <c r="AM100" i="3"/>
  <c r="AL100" i="3"/>
  <c r="AK100" i="3"/>
  <c r="AJ100" i="3"/>
  <c r="AI100" i="3"/>
  <c r="AH100" i="3"/>
  <c r="AG100" i="3"/>
  <c r="AF100" i="3"/>
  <c r="AE100" i="3"/>
  <c r="AD100" i="3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100" i="3"/>
  <c r="K100" i="3"/>
  <c r="J100" i="3"/>
  <c r="I100" i="3"/>
  <c r="H100" i="3"/>
  <c r="G100" i="3"/>
  <c r="F100" i="3"/>
  <c r="E100" i="3"/>
  <c r="D100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AR98" i="3"/>
  <c r="AQ98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98" i="3"/>
  <c r="O98" i="3"/>
  <c r="N98" i="3"/>
  <c r="M98" i="3"/>
  <c r="L98" i="3"/>
  <c r="K98" i="3"/>
  <c r="J98" i="3"/>
  <c r="I98" i="3"/>
  <c r="H98" i="3"/>
  <c r="G98" i="3"/>
  <c r="F98" i="3"/>
  <c r="E98" i="3"/>
  <c r="D98" i="3"/>
  <c r="AR97" i="3"/>
  <c r="AQ97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97" i="3"/>
  <c r="O97" i="3"/>
  <c r="N97" i="3"/>
  <c r="M97" i="3"/>
  <c r="L97" i="3"/>
  <c r="K97" i="3"/>
  <c r="J97" i="3"/>
  <c r="I97" i="3"/>
  <c r="H97" i="3"/>
  <c r="G97" i="3"/>
  <c r="F97" i="3"/>
  <c r="E97" i="3"/>
  <c r="D97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AR82" i="3"/>
  <c r="AQ82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U82" i="3"/>
  <c r="T82" i="3"/>
  <c r="S82" i="3"/>
  <c r="R82" i="3"/>
  <c r="Q82" i="3"/>
  <c r="P82" i="3"/>
  <c r="O82" i="3"/>
  <c r="N82" i="3"/>
  <c r="M82" i="3"/>
  <c r="L82" i="3"/>
  <c r="K82" i="3"/>
  <c r="J82" i="3"/>
  <c r="I82" i="3"/>
  <c r="H82" i="3"/>
  <c r="G82" i="3"/>
  <c r="F82" i="3"/>
  <c r="E82" i="3"/>
  <c r="D82" i="3"/>
  <c r="AR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81" i="3"/>
  <c r="O81" i="3"/>
  <c r="N81" i="3"/>
  <c r="M81" i="3"/>
  <c r="L81" i="3"/>
  <c r="K81" i="3"/>
  <c r="J81" i="3"/>
  <c r="I81" i="3"/>
  <c r="H81" i="3"/>
  <c r="G81" i="3"/>
  <c r="F81" i="3"/>
  <c r="E81" i="3"/>
  <c r="D81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AR70" i="3"/>
  <c r="AQ70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N70" i="3"/>
  <c r="M70" i="3"/>
  <c r="L70" i="3"/>
  <c r="K70" i="3"/>
  <c r="J70" i="3"/>
  <c r="I70" i="3"/>
  <c r="H70" i="3"/>
  <c r="G70" i="3"/>
  <c r="F70" i="3"/>
  <c r="E70" i="3"/>
  <c r="D70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AR67" i="3"/>
  <c r="AQ67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N67" i="3"/>
  <c r="M67" i="3"/>
  <c r="L67" i="3"/>
  <c r="K67" i="3"/>
  <c r="J67" i="3"/>
  <c r="I67" i="3"/>
  <c r="H67" i="3"/>
  <c r="G67" i="3"/>
  <c r="F67" i="3"/>
  <c r="E67" i="3"/>
  <c r="D67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AR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J61" i="3"/>
  <c r="I61" i="3"/>
  <c r="H61" i="3"/>
  <c r="G61" i="3"/>
  <c r="F61" i="3"/>
  <c r="E61" i="3"/>
  <c r="D61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AR40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AR39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J39" i="3"/>
  <c r="I39" i="3"/>
  <c r="H39" i="3"/>
  <c r="G39" i="3"/>
  <c r="F39" i="3"/>
  <c r="E39" i="3"/>
  <c r="D39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AR2" i="3"/>
  <c r="AQ2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F5" i="6" l="1"/>
  <c r="F8" i="6"/>
  <c r="G5" i="6"/>
  <c r="G5" i="4"/>
</calcChain>
</file>

<file path=xl/sharedStrings.xml><?xml version="1.0" encoding="utf-8"?>
<sst xmlns="http://schemas.openxmlformats.org/spreadsheetml/2006/main" count="6895" uniqueCount="871">
  <si>
    <t>Scheme Name</t>
  </si>
  <si>
    <t>Fund Name</t>
  </si>
  <si>
    <t>Category</t>
  </si>
  <si>
    <t>360 ONE Balanced Hybrid Fund</t>
  </si>
  <si>
    <t>360 ONE</t>
  </si>
  <si>
    <t>BALANCED HYBRID</t>
  </si>
  <si>
    <t>360 ONE Flexicap Fund</t>
  </si>
  <si>
    <t>FLEXI CAP</t>
  </si>
  <si>
    <t>360 ONE Focused Fund</t>
  </si>
  <si>
    <t>FOCUSED</t>
  </si>
  <si>
    <t>360 ONE Multi Asset Allocation Fund</t>
  </si>
  <si>
    <t>MULTI ASSET ALLOCATION</t>
  </si>
  <si>
    <t>360 ONE Quant Fund</t>
  </si>
  <si>
    <t>SECTORAL / THEMATIC</t>
  </si>
  <si>
    <t>Abakkus Flexi Cap Fund</t>
  </si>
  <si>
    <t>Abakkus</t>
  </si>
  <si>
    <t>Abakkus Small Cap Fund</t>
  </si>
  <si>
    <t>SMALL CAP</t>
  </si>
  <si>
    <t>Aditya Birla Sun Life Arbitrage Fund</t>
  </si>
  <si>
    <t>Aditya Birla Sun Life</t>
  </si>
  <si>
    <t>ARBITRAGE</t>
  </si>
  <si>
    <t>Aditya Birla Sun Life Balanced Advantage Fund</t>
  </si>
  <si>
    <t>DYNAMIC ASSET ALLOCATION OR BALANCED ADVANTAGE</t>
  </si>
  <si>
    <t>Aditya Birla Sun Life Banking &amp; Financial Services Fund</t>
  </si>
  <si>
    <t>Aditya Birla Sun Life Business Cycle Fund</t>
  </si>
  <si>
    <t>Aditya Birla Sun Life Conglomerate Fund</t>
  </si>
  <si>
    <t>Aditya Birla Sun Life Consumption Fund</t>
  </si>
  <si>
    <t>Aditya Birla Sun Life Digital India Fund</t>
  </si>
  <si>
    <t>Aditya Birla Sun Life Dividend Yield Fund</t>
  </si>
  <si>
    <t>DIVIDEND YIELD</t>
  </si>
  <si>
    <t>Aditya Birla Sun Life ELSS Tax Saver Fund</t>
  </si>
  <si>
    <t>ELSS</t>
  </si>
  <si>
    <t>Aditya Birla Sun Life ESG Integration Strategy Fund</t>
  </si>
  <si>
    <t>Aditya Birla Sun Life Equity Hybrid 95 Fund</t>
  </si>
  <si>
    <t>AGGRESSIVE HYBRID</t>
  </si>
  <si>
    <t>Aditya Birla Sun Life Equity Savings Fund</t>
  </si>
  <si>
    <t>EQUITY SAVINGS</t>
  </si>
  <si>
    <t>Aditya Birla Sun Life Flexi Cap Fund</t>
  </si>
  <si>
    <t>Aditya Birla Sun Life Focused Fund</t>
  </si>
  <si>
    <t>Aditya Birla Sun Life Infrastructure Fund</t>
  </si>
  <si>
    <t>Aditya Birla Sun Life International Equity Fund</t>
  </si>
  <si>
    <t>Aditya Birla Sun Life Large &amp; Mid Cap Fund</t>
  </si>
  <si>
    <t>LARGE &amp; MID CAP</t>
  </si>
  <si>
    <t>Aditya Birla Sun Life Large Cap Fund</t>
  </si>
  <si>
    <t>LARGE CAP</t>
  </si>
  <si>
    <t>Aditya Birla Sun Life MNC Fund</t>
  </si>
  <si>
    <t>Aditya Birla Sun Life Manufacturing Equity Fund</t>
  </si>
  <si>
    <t>Aditya Birla Sun Life Mid Cap Fund</t>
  </si>
  <si>
    <t>MID CAP</t>
  </si>
  <si>
    <t>Aditya Birla Sun Life Multi Asset Allocation Fund</t>
  </si>
  <si>
    <t>Aditya Birla Sun Life Multi Cap Fund</t>
  </si>
  <si>
    <t>MULTI CAP</t>
  </si>
  <si>
    <t>Aditya Birla Sun Life PSU Equity Fund</t>
  </si>
  <si>
    <t>Aditya Birla Sun Life Pharma &amp; Healthcare Fund</t>
  </si>
  <si>
    <t>Aditya Birla Sun Life Quant Fund</t>
  </si>
  <si>
    <t>Aditya Birla Sun Life Regular Savings Fund</t>
  </si>
  <si>
    <t>CONSERVATIVE HYRBID</t>
  </si>
  <si>
    <t>Aditya Birla Sun Life Small cap Fund</t>
  </si>
  <si>
    <t>Aditya Birla Sun Life Special Opportunities Fund</t>
  </si>
  <si>
    <t>Aditya Birla Sun Life Transportation and Logistics Fund</t>
  </si>
  <si>
    <t>Aditya Birla Sun Life Value Fund</t>
  </si>
  <si>
    <t>VALUE</t>
  </si>
  <si>
    <t>Axis Aggressive Hybrid Fund</t>
  </si>
  <si>
    <t>Axis</t>
  </si>
  <si>
    <t>Axis Arbitrage Fund</t>
  </si>
  <si>
    <t>Axis Balanced Advantage Fund</t>
  </si>
  <si>
    <t>Axis Business Cycles Fund</t>
  </si>
  <si>
    <t>Axis Conservative Hybrid Fund</t>
  </si>
  <si>
    <t>Axis Consumption Fund</t>
  </si>
  <si>
    <t>Axis ELSS Tax Saver Fund</t>
  </si>
  <si>
    <t>Axis ESG Integration Strategy Fund</t>
  </si>
  <si>
    <t>Axis Equity Savings Fund</t>
  </si>
  <si>
    <t>Axis Flexi Cap Fund</t>
  </si>
  <si>
    <t>Axis Focused Fund</t>
  </si>
  <si>
    <t>Axis India Manufacturing Fund</t>
  </si>
  <si>
    <t>Axis Innovation Fund</t>
  </si>
  <si>
    <t>Axis Large &amp; Mid Cap Fund</t>
  </si>
  <si>
    <t>Axis Large Cap Fund</t>
  </si>
  <si>
    <t>Axis Midcap Fund</t>
  </si>
  <si>
    <t>Axis Momentum Fund</t>
  </si>
  <si>
    <t>Axis Multi Asset Allocation Fund</t>
  </si>
  <si>
    <t>Axis Multicap Fund</t>
  </si>
  <si>
    <t>Axis Quant Fund</t>
  </si>
  <si>
    <t>Axis Services Opportunities Fund</t>
  </si>
  <si>
    <t>Axis Small Cap Fund</t>
  </si>
  <si>
    <t>Axis Value Fund</t>
  </si>
  <si>
    <t>Bajaj Finserv Arbitrage Fund</t>
  </si>
  <si>
    <t>Bajaj Finserv</t>
  </si>
  <si>
    <t>Bajaj Finserv Balanced Advantage</t>
  </si>
  <si>
    <t>Bajaj Finserv Banking and Financial Services Fund</t>
  </si>
  <si>
    <t>Bajaj Finserv Consumption Fund</t>
  </si>
  <si>
    <t>Bajaj Finserv ELSS Tax Saver Fund</t>
  </si>
  <si>
    <t>Bajaj Finserv Equity Savings Fund</t>
  </si>
  <si>
    <t>Bajaj Finserv Flexi Cap Fund</t>
  </si>
  <si>
    <t>Bajaj Finserv Healthcare Fund</t>
  </si>
  <si>
    <t>Bajaj Finserv Large Cap Fund</t>
  </si>
  <si>
    <t>Bajaj Finserv Large and Mid Cap Fund</t>
  </si>
  <si>
    <t>Bajaj Finserv Multi Asset Allocation Fund</t>
  </si>
  <si>
    <t>Bajaj Finserv Multi Cap Fund</t>
  </si>
  <si>
    <t>Bajaj Finserv Small Cap Fund</t>
  </si>
  <si>
    <t>Bandhan Aggressive Hybrid Fund</t>
  </si>
  <si>
    <t>Bandhan</t>
  </si>
  <si>
    <t>Bandhan Arbitrage Fund</t>
  </si>
  <si>
    <t>Bandhan Balanced Advantage Fund</t>
  </si>
  <si>
    <t>Bandhan Business Cycle Fund</t>
  </si>
  <si>
    <t>Bandhan Conservative Hybrid Fund</t>
  </si>
  <si>
    <t>Bandhan ELSS Tax saver Fund</t>
  </si>
  <si>
    <t>Bandhan Equity Savings Fund</t>
  </si>
  <si>
    <t>Bandhan Financial Services Fund</t>
  </si>
  <si>
    <t>Bandhan Flexi Cap Fund</t>
  </si>
  <si>
    <t>Bandhan Focused Fund</t>
  </si>
  <si>
    <t>Bandhan Infrastructure Fund</t>
  </si>
  <si>
    <t>Bandhan Innovation Fund</t>
  </si>
  <si>
    <t>Bandhan Large &amp; Mid Cap Fund</t>
  </si>
  <si>
    <t>Bandhan Large Cap Fund</t>
  </si>
  <si>
    <t>Bandhan Midcap Fund</t>
  </si>
  <si>
    <t>Bandhan Multi Asset Allocation Fund</t>
  </si>
  <si>
    <t>Bandhan Multi-Factor Fund</t>
  </si>
  <si>
    <t>Bandhan Multicap Fund</t>
  </si>
  <si>
    <t>Bandhan Small Cap Fund</t>
  </si>
  <si>
    <t>Bandhan Transportation and Logistics Fund</t>
  </si>
  <si>
    <t>Bandhan Value Fund</t>
  </si>
  <si>
    <t>Bank of India Arbitrage Fund</t>
  </si>
  <si>
    <t>Bank of India</t>
  </si>
  <si>
    <t>Bank of India Balanced Advantage Fund</t>
  </si>
  <si>
    <t>Bank of India Banking &amp; Financial Services Fund</t>
  </si>
  <si>
    <t>Bank of India Business Cycle Fund</t>
  </si>
  <si>
    <t>Bank of India Conservative Hybrid Fund</t>
  </si>
  <si>
    <t>Bank of India Consumption Fund</t>
  </si>
  <si>
    <t>Bank of India ELSS Tax Saver</t>
  </si>
  <si>
    <t>Bank of India Flexi Cap Fund</t>
  </si>
  <si>
    <t>Bank of India Large &amp; Mid Cap Fund</t>
  </si>
  <si>
    <t>Bank of India Large Cap Fund</t>
  </si>
  <si>
    <t>Bank of India Manufacturing &amp; Infrastructure Fund</t>
  </si>
  <si>
    <t>Bank of India Mid &amp; Small Cap Equity &amp; Debt Fund</t>
  </si>
  <si>
    <t>Bank of India Mid Cap Fund</t>
  </si>
  <si>
    <t>Bank of India Multi Asset Allocation Fund</t>
  </si>
  <si>
    <t>Bank of India Multicap Fund</t>
  </si>
  <si>
    <t>Bank of India Small Cap Fund</t>
  </si>
  <si>
    <t>Baroda BNP Paribas Aggressive Hybrid Fund</t>
  </si>
  <si>
    <t>Baroda BNP Paribas</t>
  </si>
  <si>
    <t>Baroda BNP Paribas Arbitrage Fund</t>
  </si>
  <si>
    <t>Baroda BNP Paribas Balanced Advantage Fund</t>
  </si>
  <si>
    <t>Baroda BNP Paribas Banking and Financial Services Fund</t>
  </si>
  <si>
    <t>Baroda BNP Paribas Business Conglomerates Fund</t>
  </si>
  <si>
    <t>Baroda BNP Paribas Business Cycle Fund</t>
  </si>
  <si>
    <t>Baroda BNP Paribas Conservative Hybrid Fund</t>
  </si>
  <si>
    <t>Baroda BNP Paribas Dividend Yield Fund</t>
  </si>
  <si>
    <t>Baroda BNP Paribas ELSS Tax Saver Fund</t>
  </si>
  <si>
    <t>Baroda BNP Paribas ESG Best-in-Class Strategy Fund</t>
  </si>
  <si>
    <t>Baroda BNP Paribas Energy Opportunities Fund</t>
  </si>
  <si>
    <t>Baroda BNP Paribas Equity Savings Fund</t>
  </si>
  <si>
    <t>Baroda BNP Paribas Flexi Cap Fund</t>
  </si>
  <si>
    <t>Baroda BNP Paribas Focused Fund</t>
  </si>
  <si>
    <t>Baroda BNP Paribas Health and Wellness Fund</t>
  </si>
  <si>
    <t>Baroda BNP Paribas India Consumption Fund</t>
  </si>
  <si>
    <t>Baroda BNP Paribas Innovation Fund</t>
  </si>
  <si>
    <t>Baroda BNP Paribas Large Cap Fund</t>
  </si>
  <si>
    <t>Baroda BNP Paribas Large and Mid Cap Fund</t>
  </si>
  <si>
    <t>Baroda BNP Paribas Manufacturing Fund</t>
  </si>
  <si>
    <t>Baroda BNP Paribas Mid Cap Fund</t>
  </si>
  <si>
    <t>Baroda BNP Paribas Multi Asset Fund</t>
  </si>
  <si>
    <t>Baroda BNP Paribas Multi Cap Fund</t>
  </si>
  <si>
    <t>Baroda BNP Paribas Small Cap Fund</t>
  </si>
  <si>
    <t>Baroda BNP Paribas Value Fund</t>
  </si>
  <si>
    <t>Canara Robeco Balanced Advantage Fund</t>
  </si>
  <si>
    <t>Canara Robeco</t>
  </si>
  <si>
    <t>Canara Robeco Banking and Financial Services Fund</t>
  </si>
  <si>
    <t>Canara Robeco Conservative Hybrid Fund</t>
  </si>
  <si>
    <t>Canara Robeco Consumption Fund</t>
  </si>
  <si>
    <t>Canara Robeco ELSS Tax Saver Fund</t>
  </si>
  <si>
    <t>Canara Robeco Equity Hybrid Fund</t>
  </si>
  <si>
    <t>Canara Robeco Flexi Cap Fund</t>
  </si>
  <si>
    <t>Canara Robeco Focused Fund</t>
  </si>
  <si>
    <t>Canara Robeco Infrastructure Fund</t>
  </si>
  <si>
    <t>Canara Robeco Large Cap Fund</t>
  </si>
  <si>
    <t>Canara Robeco Large and Mid Cap Fund</t>
  </si>
  <si>
    <t>Canara Robeco Manufacturing Fund</t>
  </si>
  <si>
    <t>Canara Robeco Mid Cap Fund</t>
  </si>
  <si>
    <t>Canara Robeco Multi Asset Allocation Fund</t>
  </si>
  <si>
    <t>Canara Robeco Multi Cap Fund</t>
  </si>
  <si>
    <t>Canara Robeco Small Cap Fund</t>
  </si>
  <si>
    <t>Canara Robeco Value Fund</t>
  </si>
  <si>
    <t>Capitalmind Arbitrage Fund</t>
  </si>
  <si>
    <t>Capitalmind</t>
  </si>
  <si>
    <t>Capitalmind Flexi Cap Fund</t>
  </si>
  <si>
    <t>Capitalmind Multi Asset Allocation Fund</t>
  </si>
  <si>
    <t>DSP Aggressive Hybrid Fund</t>
  </si>
  <si>
    <t>DSP</t>
  </si>
  <si>
    <t>DSP Arbitrage fund</t>
  </si>
  <si>
    <t>DSP Banking &amp; Financial Services Fund</t>
  </si>
  <si>
    <t>DSP Business Cycle Fund</t>
  </si>
  <si>
    <t>DSP Dynamic Asset Allocation Fund</t>
  </si>
  <si>
    <t>DSP ELSS Tax Saver Fund</t>
  </si>
  <si>
    <t>DSP Equity Savings Fund</t>
  </si>
  <si>
    <t>DSP Flexi Cap Fund</t>
  </si>
  <si>
    <t>DSP Focused Fund</t>
  </si>
  <si>
    <t>DSP Healthcare Fund</t>
  </si>
  <si>
    <t>DSP India T.I.G.E.R. Fund</t>
  </si>
  <si>
    <t>DSP Large &amp; Mid Cap Fund</t>
  </si>
  <si>
    <t>DSP Large Cap Fund</t>
  </si>
  <si>
    <t>DSP Midcap Fund</t>
  </si>
  <si>
    <t>DSP Multi Asset Allocation Fund</t>
  </si>
  <si>
    <t>DSP Multicap Fund</t>
  </si>
  <si>
    <t>DSP Natural Resources and New Energy Fund</t>
  </si>
  <si>
    <t>DSP Quant Fund</t>
  </si>
  <si>
    <t>DSP Regular Savings Fund</t>
  </si>
  <si>
    <t>DSP Small Cap Fund</t>
  </si>
  <si>
    <t>DSP Value Fund</t>
  </si>
  <si>
    <t>Edelweiss Aggressive Hybrid Fund</t>
  </si>
  <si>
    <t>Edelweiss</t>
  </si>
  <si>
    <t>Edelweiss Arbitrage Fund</t>
  </si>
  <si>
    <t>Edelweiss Balanced Advantage Fund</t>
  </si>
  <si>
    <t>Edelweiss Business Cycle Fund</t>
  </si>
  <si>
    <t>Edelweiss Consumption Fund</t>
  </si>
  <si>
    <t>Edelweiss ELSS Tax saver Fund</t>
  </si>
  <si>
    <t>Edelweiss Equity Savings Fund</t>
  </si>
  <si>
    <t>Edelweiss Flexi Cap Fund</t>
  </si>
  <si>
    <t>Edelweiss Focused Fund</t>
  </si>
  <si>
    <t>Edelweiss Large Cap Fund</t>
  </si>
  <si>
    <t>Edelweiss Large and Mid Cap Fund</t>
  </si>
  <si>
    <t>Edelweiss Mid Cap Fund</t>
  </si>
  <si>
    <t>Edelweiss Multi Asset Allocation Fund</t>
  </si>
  <si>
    <t>Edelweiss Multi Cap Fund</t>
  </si>
  <si>
    <t>Edelweiss Recently Listed IPO Fund</t>
  </si>
  <si>
    <t>Edelweiss Small Cap Fund</t>
  </si>
  <si>
    <t>Edelweiss Technology Fund</t>
  </si>
  <si>
    <t>Franklin Asian Equity Fund</t>
  </si>
  <si>
    <t>Franklin Asian</t>
  </si>
  <si>
    <t>Franklin Build India Fund</t>
  </si>
  <si>
    <t>Franklin</t>
  </si>
  <si>
    <t>Franklin India Aggressive Hybrid Fund</t>
  </si>
  <si>
    <t>Franklin India Aggressive</t>
  </si>
  <si>
    <t>Franklin India Arbitrage Fund</t>
  </si>
  <si>
    <t>Franklin India</t>
  </si>
  <si>
    <t>Franklin India Balanced Advantage Fund</t>
  </si>
  <si>
    <t>Franklin India Conservative Hybrid Fund</t>
  </si>
  <si>
    <t>Franklin India Conservative</t>
  </si>
  <si>
    <t>Franklin India Dividend Yield Fund</t>
  </si>
  <si>
    <t>Franklin India ELSS Tax Saver Fund</t>
  </si>
  <si>
    <t>Franklin India Equity Savings Fund</t>
  </si>
  <si>
    <t>Franklin India Flexi Cap Fund</t>
  </si>
  <si>
    <t>Franklin India Focused Equity Fund</t>
  </si>
  <si>
    <t>Franklin India Large &amp; Mid Cap Fund</t>
  </si>
  <si>
    <t>Franklin India Large Cap Fund</t>
  </si>
  <si>
    <t>Franklin India Mid Cap Fund</t>
  </si>
  <si>
    <t>Franklin India Multi Asset Allocation Fund</t>
  </si>
  <si>
    <t>Franklin India Multi Cap Fund</t>
  </si>
  <si>
    <t>Franklin India Multi-Factor Fund</t>
  </si>
  <si>
    <t>Franklin India Opportunities Fund</t>
  </si>
  <si>
    <t>Franklin India Small Cap Fund</t>
  </si>
  <si>
    <t>Franklin India Technology Fund</t>
  </si>
  <si>
    <t>Groww Aggressive Hybrid Fund</t>
  </si>
  <si>
    <t>Groww</t>
  </si>
  <si>
    <t>Groww Arbitrage Fund</t>
  </si>
  <si>
    <t>Groww Banking &amp; Financial Services Fund</t>
  </si>
  <si>
    <t>Groww ELSS Tax Saver Fund</t>
  </si>
  <si>
    <t>Groww Large Cap Fund</t>
  </si>
  <si>
    <t>Groww Multi Asset Allocation Fund</t>
  </si>
  <si>
    <t>Groww Multicap Fund</t>
  </si>
  <si>
    <t>Groww Small Cap Fund</t>
  </si>
  <si>
    <t>Groww Value Fund</t>
  </si>
  <si>
    <t>HDFC Arbitrage Fund</t>
  </si>
  <si>
    <t>HDFC</t>
  </si>
  <si>
    <t>HDFC Balanced Advantage Fund</t>
  </si>
  <si>
    <t>HDFC Banking and Financial Services Fund</t>
  </si>
  <si>
    <t>HDFC Business Cycle Fund</t>
  </si>
  <si>
    <t>HDFC Consumption Fund</t>
  </si>
  <si>
    <t>HDFC Defence Fund</t>
  </si>
  <si>
    <t>HDFC Dividend Yield Fund</t>
  </si>
  <si>
    <t>HDFC ELSS Tax saver</t>
  </si>
  <si>
    <t>HDFC Equity Savings Fund</t>
  </si>
  <si>
    <t>HDFC Flexi Cap Fund</t>
  </si>
  <si>
    <t>HDFC Focused Fund</t>
  </si>
  <si>
    <t>HDFC Housing Opportunities Fund</t>
  </si>
  <si>
    <t>HDFC Hybrid Debt Fund</t>
  </si>
  <si>
    <t>HDFC Hybrid Equity Fund</t>
  </si>
  <si>
    <t>HDFC Infrastructure Fund</t>
  </si>
  <si>
    <t>HDFC Innovation Fund</t>
  </si>
  <si>
    <t>HDFC Large Cap Fund</t>
  </si>
  <si>
    <t>HDFC Large and Mid Cap Fund</t>
  </si>
  <si>
    <t>HDFC MNC Fund</t>
  </si>
  <si>
    <t>HDFC Manufacturing Fund</t>
  </si>
  <si>
    <t>HDFC Mid Cap Fund</t>
  </si>
  <si>
    <t>HDFC Multi-Asset Allocation Fund</t>
  </si>
  <si>
    <t>HDFC Multicap Fund</t>
  </si>
  <si>
    <t>HDFC Pharma and Healthcare Fund</t>
  </si>
  <si>
    <t>HDFC Small Cap Fund</t>
  </si>
  <si>
    <t>HDFC Technology Fund</t>
  </si>
  <si>
    <t>HDFC Transportation and Logistics Fund</t>
  </si>
  <si>
    <t>HDFC Value Fund</t>
  </si>
  <si>
    <t>HSBC Aggressive Hybrid Fund</t>
  </si>
  <si>
    <t>HSBC</t>
  </si>
  <si>
    <t>HSBC Arbitrage Fund</t>
  </si>
  <si>
    <t>HSBC Balanced Advantage Fund</t>
  </si>
  <si>
    <t>HSBC Business Cycles Fund</t>
  </si>
  <si>
    <t>HSBC Conservative Hybrid Fund</t>
  </si>
  <si>
    <t>HSBC Consumption Fund</t>
  </si>
  <si>
    <t>HSBC ELSS Tax saver Fund</t>
  </si>
  <si>
    <t>HSBC Equity Savings Fund</t>
  </si>
  <si>
    <t>HSBC Financial Services Fund</t>
  </si>
  <si>
    <t>HSBC Flexi Cap Fund</t>
  </si>
  <si>
    <t>HSBC Focused Fund</t>
  </si>
  <si>
    <t>HSBC India Export Opportunities Fund</t>
  </si>
  <si>
    <t>HSBC Infrastructure Fund</t>
  </si>
  <si>
    <t>HSBC Large &amp; Midcap Fund</t>
  </si>
  <si>
    <t>HSBC Large Cap Fund</t>
  </si>
  <si>
    <t>HSBC Mid Cap Fund</t>
  </si>
  <si>
    <t>HSBC Multi Asset Allocation Fund</t>
  </si>
  <si>
    <t>HSBC Multi Cap Fund</t>
  </si>
  <si>
    <t>HSBC Small Cap Fund</t>
  </si>
  <si>
    <t>HSBC Value Fund</t>
  </si>
  <si>
    <t>Helios Arbitrage Fund</t>
  </si>
  <si>
    <t>Helios</t>
  </si>
  <si>
    <t>Helios Balanced Advantage Fund</t>
  </si>
  <si>
    <t>Helios Financial Services Fund</t>
  </si>
  <si>
    <t>Helios Flexi Cap Fund</t>
  </si>
  <si>
    <t>Helios Large &amp; Mid Cap Fund</t>
  </si>
  <si>
    <t>Helios Mid Cap Fund</t>
  </si>
  <si>
    <t>Helios Small Cap Fund</t>
  </si>
  <si>
    <t>ICICI Prudential Active Momentum Fund</t>
  </si>
  <si>
    <t>ICICI Prudential</t>
  </si>
  <si>
    <t>ICICI Prudential Balanced Advantage Fund</t>
  </si>
  <si>
    <t>ICICI Prudential Banking and Financial Services Fund</t>
  </si>
  <si>
    <t>ICICI Prudential Bharat Consumption Fund</t>
  </si>
  <si>
    <t>ICICI Prudential Business Cycle Fund</t>
  </si>
  <si>
    <t>ICICI Prudential Commodities Fund</t>
  </si>
  <si>
    <t>ICICI Prudential Conglomerate Fund</t>
  </si>
  <si>
    <t>ICICI Prudential Dividend Yield Equity Fund</t>
  </si>
  <si>
    <t>ICICI Prudential ELSS Tax Saver Fund</t>
  </si>
  <si>
    <t>ICICI Prudential ESG Exclusionary Strategy Fund</t>
  </si>
  <si>
    <t>ICICI Prudential Energy Opportunities Fund</t>
  </si>
  <si>
    <t>ICICI Prudential Equity &amp; Debt Fund</t>
  </si>
  <si>
    <t>ICICI Prudential Equity Arbitrage Fund</t>
  </si>
  <si>
    <t>ICICI Prudential Equity Minimum Variance Fund</t>
  </si>
  <si>
    <t>ICICI Prudential Equity Savings Fund</t>
  </si>
  <si>
    <t>ICICI Prudential Exports and Services Fund</t>
  </si>
  <si>
    <t>ICICI Prudential FMCG Fund</t>
  </si>
  <si>
    <t>ICICI Prudential Flexicap Fund</t>
  </si>
  <si>
    <t>ICICI Prudential Focused Equity Fund</t>
  </si>
  <si>
    <t>ICICI Prudential Housing Opportunities Fund</t>
  </si>
  <si>
    <t>ICICI Prudential India Opportunities Fund</t>
  </si>
  <si>
    <t>ICICI Prudential Infrastructure Fund</t>
  </si>
  <si>
    <t>ICICI Prudential Innovation Fund</t>
  </si>
  <si>
    <t>ICICI Prudential Large &amp; Mid Cap Fund</t>
  </si>
  <si>
    <t>ICICI Prudential Large Cap Fund</t>
  </si>
  <si>
    <t>ICICI Prudential MNC Fund</t>
  </si>
  <si>
    <t>ICICI Prudential Manufacturing Fund</t>
  </si>
  <si>
    <t>ICICI Prudential Midcap Fund</t>
  </si>
  <si>
    <t>ICICI Prudential Multi-Asset Fund</t>
  </si>
  <si>
    <t>ICICI Prudential Multicap Fund</t>
  </si>
  <si>
    <t>ICICI Prudential PSU Equity Fund</t>
  </si>
  <si>
    <t>ICICI Prudential Pharma Healthcare and Diagnostics (P.H.D) Fund</t>
  </si>
  <si>
    <t>ICICI Prudential Quality Fund</t>
  </si>
  <si>
    <t>ICICI Prudential Quant Fund</t>
  </si>
  <si>
    <t>ICICI Prudential Regular Savings Fund</t>
  </si>
  <si>
    <t>ICICI Prudential Rural Opportunities Fund</t>
  </si>
  <si>
    <t>ICICI Prudential Smallcap Fund</t>
  </si>
  <si>
    <t>ICICI Prudential Technology Fund</t>
  </si>
  <si>
    <t>ICICI Prudential Transportation And Logistics Fund</t>
  </si>
  <si>
    <t>ICICI Prudential US Bluechip Equity Fund</t>
  </si>
  <si>
    <t>ICICI Prudential Value Fund</t>
  </si>
  <si>
    <t>ITI Arbitrage Fund</t>
  </si>
  <si>
    <t>ITI</t>
  </si>
  <si>
    <t>ITI Balanced Advantage Fund</t>
  </si>
  <si>
    <t>ITI Banking and Financial Services Fund</t>
  </si>
  <si>
    <t>ITI Bharat Consumption Fund</t>
  </si>
  <si>
    <t>ITI Business Cycle Fund</t>
  </si>
  <si>
    <t>ITI ELSS Tax Saver Fund</t>
  </si>
  <si>
    <t>ITI Flexi Cap Fund</t>
  </si>
  <si>
    <t>ITI Focused Fund</t>
  </si>
  <si>
    <t>ITI Large &amp; Mid Cap Fund</t>
  </si>
  <si>
    <t>ITI Large Cap Fund</t>
  </si>
  <si>
    <t>ITI Mid Cap Fund</t>
  </si>
  <si>
    <t>ITI Multi Cap Fund</t>
  </si>
  <si>
    <t>ITI Pharma &amp; Healthcare Fund</t>
  </si>
  <si>
    <t>ITI Small Cap Fund</t>
  </si>
  <si>
    <t>ITI Value Fund</t>
  </si>
  <si>
    <t>Invesco India Aggressive Hybrid Fund</t>
  </si>
  <si>
    <t>Invesco</t>
  </si>
  <si>
    <t>Invesco India Arbitrage Fund</t>
  </si>
  <si>
    <t>Invesco India Balanced Advantage Fund</t>
  </si>
  <si>
    <t>Invesco India Business Cycle Fund</t>
  </si>
  <si>
    <t>Invesco India Consumption Fund</t>
  </si>
  <si>
    <t>Invesco India Contra Fund</t>
  </si>
  <si>
    <t>CONTRA</t>
  </si>
  <si>
    <t>Invesco India ELSS Tax Saver Fund</t>
  </si>
  <si>
    <t>Invesco India ESG Integration Strategy Fund</t>
  </si>
  <si>
    <t>Invesco India Equity Savings Fund</t>
  </si>
  <si>
    <t>Invesco India Financial Services Fund</t>
  </si>
  <si>
    <t>Invesco India Flexi Cap Fund</t>
  </si>
  <si>
    <t>Invesco India Focused Fund</t>
  </si>
  <si>
    <t>Invesco India Infrastructure Fund</t>
  </si>
  <si>
    <t>Invesco India Large &amp; Mid Cap Fund</t>
  </si>
  <si>
    <t>Invesco India Largecap Fund</t>
  </si>
  <si>
    <t>Invesco India Manufacturing Fund</t>
  </si>
  <si>
    <t>Invesco India Mid Cap Fund</t>
  </si>
  <si>
    <t>Invesco India Multi Asset Allocation Fund</t>
  </si>
  <si>
    <t>Invesco India Multicap Fund</t>
  </si>
  <si>
    <t>Invesco India PSU Equity Fund</t>
  </si>
  <si>
    <t>Invesco India Smallcap Fund</t>
  </si>
  <si>
    <t>Invesco India Technology Fund</t>
  </si>
  <si>
    <t>JM Aggressive Hybrid Fund</t>
  </si>
  <si>
    <t>JM Aggressive</t>
  </si>
  <si>
    <t>JM Arbitrage Fund</t>
  </si>
  <si>
    <t>JM</t>
  </si>
  <si>
    <t>JM ELSS Tax Saver Fund</t>
  </si>
  <si>
    <t>JM Flexi Cap Fund</t>
  </si>
  <si>
    <t>JM Focused Fund</t>
  </si>
  <si>
    <t>JM Large &amp; Mid Cap Fund</t>
  </si>
  <si>
    <t>JM Large Cap Fund</t>
  </si>
  <si>
    <t>JM Midcap Fund</t>
  </si>
  <si>
    <t>JM Small Cap Fund</t>
  </si>
  <si>
    <t>JM Value Fund</t>
  </si>
  <si>
    <t>Kotak Active Momentum Fund</t>
  </si>
  <si>
    <t>Kotak</t>
  </si>
  <si>
    <t>Kotak Aggressive Hybrid Fund</t>
  </si>
  <si>
    <t>Kotak Aggressive</t>
  </si>
  <si>
    <t>Kotak Arbitrage Fund</t>
  </si>
  <si>
    <t>Kotak Balanced Advantage Fund</t>
  </si>
  <si>
    <t>Kotak Banking &amp; Financial Services Fund</t>
  </si>
  <si>
    <t>Kotak Business Cycle Fund</t>
  </si>
  <si>
    <t>Kotak Consumption Fund</t>
  </si>
  <si>
    <t>Kotak Contra Fund</t>
  </si>
  <si>
    <t>Kotak Debt Hybrid Fund</t>
  </si>
  <si>
    <t>Kotak Debt</t>
  </si>
  <si>
    <t>Kotak Dividend Yield Fund</t>
  </si>
  <si>
    <t>Kotak ELSS Tax Saver Fund</t>
  </si>
  <si>
    <t>Kotak ESG Exclusionary Strategy Fund</t>
  </si>
  <si>
    <t>Kotak Energy Opportunities Fund</t>
  </si>
  <si>
    <t>Kotak Equity Savings Fund</t>
  </si>
  <si>
    <t>Kotak Flexi Cap Fund</t>
  </si>
  <si>
    <t>Kotak Focused Fund</t>
  </si>
  <si>
    <t>Kotak Healthcare Fund</t>
  </si>
  <si>
    <t>Kotak Infrastructure and Economic Reform Fund</t>
  </si>
  <si>
    <t>Kotak Large &amp; Midcap Fund</t>
  </si>
  <si>
    <t>Kotak Large Cap Fund</t>
  </si>
  <si>
    <t>Kotak MNC Fund</t>
  </si>
  <si>
    <t>Kotak Manufacture In India Fund</t>
  </si>
  <si>
    <t>Kotak Midcap Fund</t>
  </si>
  <si>
    <t>Kotak Multi Asset Allocation Fund</t>
  </si>
  <si>
    <t>Kotak Multicap Fund</t>
  </si>
  <si>
    <t>Kotak Pioneer Fund</t>
  </si>
  <si>
    <t>Kotak Quant Fund</t>
  </si>
  <si>
    <t>Kotak Rural Opportunities Fund</t>
  </si>
  <si>
    <t>Kotak Services Fund</t>
  </si>
  <si>
    <t>Kotak Small Cap Fund</t>
  </si>
  <si>
    <t>Kotak Special Opportunities Fund</t>
  </si>
  <si>
    <t>Kotak Technology Fund</t>
  </si>
  <si>
    <t>Kotak Transportation &amp; Logistics Fund</t>
  </si>
  <si>
    <t>LIC MF Aggressive Hybrid Fund</t>
  </si>
  <si>
    <t>LIC</t>
  </si>
  <si>
    <t>LIC MF Arbitrage Fund</t>
  </si>
  <si>
    <t>LIC MF Balanced Advantage Fund</t>
  </si>
  <si>
    <t>LIC MF Banking &amp; Financial Services Fund</t>
  </si>
  <si>
    <t>LIC MF Conservative Hybrid Fund</t>
  </si>
  <si>
    <t>LIC MF Consumption Fund</t>
  </si>
  <si>
    <t>LIC MF Dividend Yield Fund</t>
  </si>
  <si>
    <t>LIC MF ELSS Tax Saver</t>
  </si>
  <si>
    <t>LIC MF Equity Savings Fund</t>
  </si>
  <si>
    <t>LIC MF Flexi Cap Fund</t>
  </si>
  <si>
    <t>LIC MF Focused Fund</t>
  </si>
  <si>
    <t>LIC MF Healthcare Fund</t>
  </si>
  <si>
    <t>LIC MF Infrastructure Fund</t>
  </si>
  <si>
    <t>LIC MF Large &amp; Mid Cap Fund</t>
  </si>
  <si>
    <t>LIC MF Large Cap Fund</t>
  </si>
  <si>
    <t>LIC MF Manufacturing Fund</t>
  </si>
  <si>
    <t>LIC MF Mid cap Fund</t>
  </si>
  <si>
    <t>LIC MF Multi Asset Allocation Fund</t>
  </si>
  <si>
    <t>LIC MF Multi Cap Fund</t>
  </si>
  <si>
    <t>LIC MF Small Cap Fund</t>
  </si>
  <si>
    <t>LIC MF Technology Fund</t>
  </si>
  <si>
    <t>LIC MF Unit Linked Insurance</t>
  </si>
  <si>
    <t>LIC MF Value Fund</t>
  </si>
  <si>
    <t>Mahindra Manulife Aggressive Hybrid Fund</t>
  </si>
  <si>
    <t>Mahindra Manulife</t>
  </si>
  <si>
    <t>Mahindra Manulife Arbitrage Fund</t>
  </si>
  <si>
    <t>Mahindra Manulife Balanced Advantage Fund</t>
  </si>
  <si>
    <t>Mahindra Manulife Banking &amp; Financial Services Fund</t>
  </si>
  <si>
    <t>Mahindra Manulife Business Cycle Fund</t>
  </si>
  <si>
    <t>Mahindra Manulife Consumption Fund</t>
  </si>
  <si>
    <t>Mahindra Manulife ELSS Tax Saver Fund</t>
  </si>
  <si>
    <t>Mahindra Manulife Equity Savings Fund</t>
  </si>
  <si>
    <t>Mahindra Manulife Flexi Cap Fund</t>
  </si>
  <si>
    <t>Mahindra Manulife Focused Fund</t>
  </si>
  <si>
    <t>Mahindra Manulife Innovation Opportunities Fund</t>
  </si>
  <si>
    <t>Mahindra Manulife Large &amp; Mid Cap Fund</t>
  </si>
  <si>
    <t>Mahindra Manulife Large Cap Fund</t>
  </si>
  <si>
    <t>Mahindra Manulife Manufacturing Fund</t>
  </si>
  <si>
    <t>Mahindra Manulife Mid Cap Fund</t>
  </si>
  <si>
    <t>Mahindra Manulife Multi Asset Allocation Fund</t>
  </si>
  <si>
    <t>Mahindra Manulife Multi Cap Fund</t>
  </si>
  <si>
    <t>Mahindra Manulife Small Cap Fund</t>
  </si>
  <si>
    <t>Mahindra Manulife Value Fund</t>
  </si>
  <si>
    <t>Mirae Asset Aggressive Hybrid Fund</t>
  </si>
  <si>
    <t>Mirae Asset</t>
  </si>
  <si>
    <t>Mirae Asset Arbitrage Fund</t>
  </si>
  <si>
    <t>Mirae Asset Balanced Advantage Fund</t>
  </si>
  <si>
    <t>Mirae Asset Banking and Financial Services Fund</t>
  </si>
  <si>
    <t>Mirae Asset ELSS Tax Saver Fund</t>
  </si>
  <si>
    <t>Mirae Asset Equity Savings Fund</t>
  </si>
  <si>
    <t>Mirae Asset Flexi Cap Fund</t>
  </si>
  <si>
    <t>Mirae Asset Focused Fund</t>
  </si>
  <si>
    <t>Mirae Asset Great Consumer Fund</t>
  </si>
  <si>
    <t>Mirae Asset Healthcare Fund</t>
  </si>
  <si>
    <t>Mirae Asset Infrastructure Fund</t>
  </si>
  <si>
    <t>Mirae Asset Large &amp; Midcap Fund</t>
  </si>
  <si>
    <t>Mirae Asset Large Cap Fund</t>
  </si>
  <si>
    <t>Mirae Asset Midcap Fund</t>
  </si>
  <si>
    <t>Mirae Asset Multi Asset Allocation Fund</t>
  </si>
  <si>
    <t>Mirae Asset Multicap Fund</t>
  </si>
  <si>
    <t>Mirae Asset Small Cap Fund</t>
  </si>
  <si>
    <t>Motilal Oswal Active Momentum Fund</t>
  </si>
  <si>
    <t>Motilal Oswal</t>
  </si>
  <si>
    <t>Motilal Oswal Arbitrage Fund</t>
  </si>
  <si>
    <t>Motilal Oswal Balance Advantage Fund</t>
  </si>
  <si>
    <t>Motilal Oswal Business Cycle Fund</t>
  </si>
  <si>
    <t>Motilal Oswal Consumption Fund</t>
  </si>
  <si>
    <t>Motilal Oswal Digital India Fund</t>
  </si>
  <si>
    <t>Motilal Oswal ELSS Tax Saver Fund</t>
  </si>
  <si>
    <t>Motilal Oswal Financial Services Fund</t>
  </si>
  <si>
    <t>Motilal Oswal Flexi Cap Fund</t>
  </si>
  <si>
    <t>Motilal Oswal Focused Fund</t>
  </si>
  <si>
    <t>Motilal Oswal Infrastructure Fund</t>
  </si>
  <si>
    <t>Motilal Oswal Innovation Opportunities Fund</t>
  </si>
  <si>
    <t>Motilal Oswal Large Cap Fund</t>
  </si>
  <si>
    <t>Motilal Oswal Large and Midcap Fund</t>
  </si>
  <si>
    <t>Motilal Oswal Manufacturing Fund</t>
  </si>
  <si>
    <t>Motilal Oswal Midcap Fund</t>
  </si>
  <si>
    <t>Motilal Oswal Multi Cap Fund</t>
  </si>
  <si>
    <t>Motilal Oswal Quant Fund</t>
  </si>
  <si>
    <t>Motilal Oswal Services Fund</t>
  </si>
  <si>
    <t>Motilal Oswal Small Cap Fund</t>
  </si>
  <si>
    <t>Motilal Oswal Special Opportunities Fund</t>
  </si>
  <si>
    <t>NJ Arbitrage Fund</t>
  </si>
  <si>
    <t>NJ</t>
  </si>
  <si>
    <t>NJ Balanced Advantage Fund</t>
  </si>
  <si>
    <t>NJ ELSS Tax Saver Scheme</t>
  </si>
  <si>
    <t>NJ Flexi Cap Fund</t>
  </si>
  <si>
    <t>Navi Aggressive Hybrid Fund</t>
  </si>
  <si>
    <t>Navi</t>
  </si>
  <si>
    <t>Navi ELSS Tax Saver Fund</t>
  </si>
  <si>
    <t>Navi Flexi Cap Fund</t>
  </si>
  <si>
    <t>Navi Large &amp; Midcap Fund</t>
  </si>
  <si>
    <t>Nippon India Active Momentum Fund</t>
  </si>
  <si>
    <t>Nippon India</t>
  </si>
  <si>
    <t>Nippon India Aggressive Hybrid Fund</t>
  </si>
  <si>
    <t>Nippon India Arbitrage Fund</t>
  </si>
  <si>
    <t>Nippon India Balanced Advantage Fund</t>
  </si>
  <si>
    <t>Nippon India Banking &amp; Financial Services Fund</t>
  </si>
  <si>
    <t>Nippon India Conservative Hybrid Fund</t>
  </si>
  <si>
    <t>Nippon India Consumption Fund</t>
  </si>
  <si>
    <t>Nippon India ELSS Tax Saver Fund</t>
  </si>
  <si>
    <t>Nippon India Equity Savings Fund</t>
  </si>
  <si>
    <t>Nippon India Flexi Cap Fund</t>
  </si>
  <si>
    <t>Nippon India Focused Fund</t>
  </si>
  <si>
    <t>Nippon India Growth Mid Cap Fund</t>
  </si>
  <si>
    <t>Nippon India Innovation Fund</t>
  </si>
  <si>
    <t>Nippon India Japan Equity Fund</t>
  </si>
  <si>
    <t>Nippon India Large Cap Fund</t>
  </si>
  <si>
    <t>Nippon India MNC Fund</t>
  </si>
  <si>
    <t>Nippon India Multi Asset Allocation Fund</t>
  </si>
  <si>
    <t>Nippon India Multicap Fund</t>
  </si>
  <si>
    <t>Nippon India Pharma Fund</t>
  </si>
  <si>
    <t>Nippon India Power &amp; Infra Fund</t>
  </si>
  <si>
    <t>Nippon India Quant Fund</t>
  </si>
  <si>
    <t>Nippon India Small Cap Fund</t>
  </si>
  <si>
    <t>Nippon India Taiwan Equity Fund</t>
  </si>
  <si>
    <t>Nippon India US Equity Opportunities Fund</t>
  </si>
  <si>
    <t>Nippon India Value Fund</t>
  </si>
  <si>
    <t>Nippon India Vision Large &amp; Mid Cap Fund</t>
  </si>
  <si>
    <t>Old Bridge Flexi Cap Fund</t>
  </si>
  <si>
    <t>Old Bridge</t>
  </si>
  <si>
    <t>Old Bridge Focused Fund</t>
  </si>
  <si>
    <t>PGIM India Aggressive Hybrid Equity Fund</t>
  </si>
  <si>
    <t>PGIM India</t>
  </si>
  <si>
    <t>PGIM India Arbitrage Fund</t>
  </si>
  <si>
    <t>PGIM India Balanced Advantage Fund</t>
  </si>
  <si>
    <t>PGIM India ELSS Tax Saver Fund</t>
  </si>
  <si>
    <t>PGIM India Equity Savings Fund</t>
  </si>
  <si>
    <t>PGIM India Flexi Cap Fund</t>
  </si>
  <si>
    <t>PGIM India Healthcare Fund</t>
  </si>
  <si>
    <t>PGIM India Large Cap Fund</t>
  </si>
  <si>
    <t>PGIM India Large and Midcap Fund</t>
  </si>
  <si>
    <t>PGIM India Midcap Fund</t>
  </si>
  <si>
    <t>PGIM India Multi Asset Allocation Fund</t>
  </si>
  <si>
    <t>PGIM India Multi Cap Fund</t>
  </si>
  <si>
    <t>PGIM India Small Cap Fund</t>
  </si>
  <si>
    <t>Parag Parikh Arbitrage Fund</t>
  </si>
  <si>
    <t>Parag Parikh</t>
  </si>
  <si>
    <t>Parag Parikh Conservative Hybrid Fund</t>
  </si>
  <si>
    <t>Parag Parikh Conservative</t>
  </si>
  <si>
    <t>Parag Parikh Dynamic Asset Allocation Fund</t>
  </si>
  <si>
    <t>Parag Parikh ELSS Tax Saver Fund</t>
  </si>
  <si>
    <t>Parag Parikh Flexi Cap Fund</t>
  </si>
  <si>
    <t>Parag Parikh Large Cap Fund</t>
  </si>
  <si>
    <t>Quant Aggressive Hybrid Fund</t>
  </si>
  <si>
    <t>Quant</t>
  </si>
  <si>
    <t>Quant Arbitrage Fund</t>
  </si>
  <si>
    <t>Quant BFSI Fund</t>
  </si>
  <si>
    <t>Quant Business Cycle Fund</t>
  </si>
  <si>
    <t>Quant Commodities Fund</t>
  </si>
  <si>
    <t>Quant Consumption Fund</t>
  </si>
  <si>
    <t>Quant Dynamic Asset Allocation Fund</t>
  </si>
  <si>
    <t>Quant ELSS Tax Saver Fund</t>
  </si>
  <si>
    <t>Quant ESG Integration Strategy Fund</t>
  </si>
  <si>
    <t>Quant Equity Savings Fund</t>
  </si>
  <si>
    <t>Quant Flexi Cap Fund</t>
  </si>
  <si>
    <t>Quant Focused Fund</t>
  </si>
  <si>
    <t>Quant Healthcare Fund</t>
  </si>
  <si>
    <t>Quant Infrastructure Fund</t>
  </si>
  <si>
    <t>Quant Large Cap Fund</t>
  </si>
  <si>
    <t>Quant Large and Mid Cap Fund</t>
  </si>
  <si>
    <t>Quant Manufacturing Fund</t>
  </si>
  <si>
    <t>Quant Mid Cap Fund</t>
  </si>
  <si>
    <t>Quant Momentum Fund</t>
  </si>
  <si>
    <t>Quant Multi Asset Allocation Fund</t>
  </si>
  <si>
    <t>Quant Multi Cap Fund</t>
  </si>
  <si>
    <t>Quant PSU Fund</t>
  </si>
  <si>
    <t>Quant Quantamental Fund</t>
  </si>
  <si>
    <t>Quant Small Cap Fund</t>
  </si>
  <si>
    <t>Quant Teck Fund</t>
  </si>
  <si>
    <t>Quant Value Fund</t>
  </si>
  <si>
    <t>Quantum ELSS Tax Saver Fund</t>
  </si>
  <si>
    <t>Quantum</t>
  </si>
  <si>
    <t>Quantum ESG Best In Class Strategy Fund</t>
  </si>
  <si>
    <t>Quantum Ethical Fund</t>
  </si>
  <si>
    <t>Quantum Multi Asset Allocation Fund</t>
  </si>
  <si>
    <t>Quantum Small Cap Fund</t>
  </si>
  <si>
    <t>Quantum Value Fund</t>
  </si>
  <si>
    <t>SBI Arbitrage Opportunities Fund</t>
  </si>
  <si>
    <t>SBI</t>
  </si>
  <si>
    <t>SBI Automotive Opportunities Fund</t>
  </si>
  <si>
    <t>SBI Balanced Advantage Fund</t>
  </si>
  <si>
    <t>SBI Banking &amp; Financial Services Fund</t>
  </si>
  <si>
    <t>SBI COMMA Fund</t>
  </si>
  <si>
    <t>SBI Conservative Hybrid Fund</t>
  </si>
  <si>
    <t>SBI Consumption Opportunities Fund</t>
  </si>
  <si>
    <t>SBI Contra Fund</t>
  </si>
  <si>
    <t>SBI Dividend Yield Fund</t>
  </si>
  <si>
    <t>SBI ELSS Tax Saver Fund</t>
  </si>
  <si>
    <t>SBI ESG Exclusionary Strategy Fund</t>
  </si>
  <si>
    <t>SBI Energy Opportunities Fund</t>
  </si>
  <si>
    <t>SBI Equity Hybrid Fund</t>
  </si>
  <si>
    <t>SBI Equity Minimum Variance Fund</t>
  </si>
  <si>
    <t>SBI Equity Savings Fund</t>
  </si>
  <si>
    <t>SBI Flexi Cap Fund</t>
  </si>
  <si>
    <t>SBI Focused Fund</t>
  </si>
  <si>
    <t>SBI Healthcare Opportunities Fund</t>
  </si>
  <si>
    <t>SBI Infrastructure Fund</t>
  </si>
  <si>
    <t>SBI Innovative Opportunities Fund</t>
  </si>
  <si>
    <t>SBI Large &amp; Midcap Fund</t>
  </si>
  <si>
    <t>SBI Large Cap Fund</t>
  </si>
  <si>
    <t>SBI MNC Fund</t>
  </si>
  <si>
    <t>SBI Midcap Fund</t>
  </si>
  <si>
    <t>SBI Multi Asset Allocation Fund</t>
  </si>
  <si>
    <t>SBI Multicap Fund</t>
  </si>
  <si>
    <t>SBI PSU Fund</t>
  </si>
  <si>
    <t>SBI Quality Fund</t>
  </si>
  <si>
    <t>SBI Quant Fund</t>
  </si>
  <si>
    <t>SBI Small Cap Fund</t>
  </si>
  <si>
    <t>SBI Technology Opportunities Fund</t>
  </si>
  <si>
    <t>Samco Active Momentum Fund</t>
  </si>
  <si>
    <t>Samco</t>
  </si>
  <si>
    <t>Samco Arbitrage Fund</t>
  </si>
  <si>
    <t>Samco Dynamic Asset Allocation Fund</t>
  </si>
  <si>
    <t>Samco ELSS Tax Saver Fund</t>
  </si>
  <si>
    <t>Samco Flexi Cap Fund</t>
  </si>
  <si>
    <t>Samco Large &amp; Mid Cap Fund</t>
  </si>
  <si>
    <t>Samco Large Cap Fund</t>
  </si>
  <si>
    <t>Samco Multi Asset Allocation Fund</t>
  </si>
  <si>
    <t>Samco Multi Cap Fund</t>
  </si>
  <si>
    <t>Samco Special Opportunities Fund</t>
  </si>
  <si>
    <t>Shriram Aggressive Hybrid Fund</t>
  </si>
  <si>
    <t>Shriram</t>
  </si>
  <si>
    <t>Shriram Balanced Advantage Fund</t>
  </si>
  <si>
    <t>Shriram ELSS Tax Saver Fund</t>
  </si>
  <si>
    <t>Shriram Flexi Cap Fund</t>
  </si>
  <si>
    <t>Shriram Multi Asset Allocation Fund</t>
  </si>
  <si>
    <t>Shriram Multi Sector Rotation Fund</t>
  </si>
  <si>
    <t>Sundaram Aggressive Hybrid Fund</t>
  </si>
  <si>
    <t>Sundaram</t>
  </si>
  <si>
    <t>Sundaram Arbitrage Fund</t>
  </si>
  <si>
    <t>Sundaram Balanced Advantage Fund</t>
  </si>
  <si>
    <t>Sundaram Business Cycle Fund</t>
  </si>
  <si>
    <t>Sundaram Conservative Hybrid Fund</t>
  </si>
  <si>
    <t>Sundaram Consumption Fund</t>
  </si>
  <si>
    <t>Sundaram Dividend Yield Fund</t>
  </si>
  <si>
    <t>Sundaram ELSS Tax Saver Fund</t>
  </si>
  <si>
    <t>Sundaram Equity Savings Fund</t>
  </si>
  <si>
    <t>Sundaram Financial Services Opportunities Fund</t>
  </si>
  <si>
    <t>Sundaram Flexi Cap Fund</t>
  </si>
  <si>
    <t>Sundaram Focused Fund</t>
  </si>
  <si>
    <t>Sundaram Infrastructure Advantage Fund</t>
  </si>
  <si>
    <t>Sundaram Large Cap Fund</t>
  </si>
  <si>
    <t>Sundaram Large and Mid Cap Fund</t>
  </si>
  <si>
    <t>Sundaram Mid Cap Fund</t>
  </si>
  <si>
    <t>Sundaram Multi Asset Allocation Fund</t>
  </si>
  <si>
    <t>Sundaram Multi Cap Fund</t>
  </si>
  <si>
    <t>Sundaram Multi-Factor Fund</t>
  </si>
  <si>
    <t>Sundaram Services Fund</t>
  </si>
  <si>
    <t>Sundaram Small Cap Fund</t>
  </si>
  <si>
    <t>Sundaram Value Fund</t>
  </si>
  <si>
    <t>TRUSTMF Arbitrage Fund</t>
  </si>
  <si>
    <t>TRUSTMF</t>
  </si>
  <si>
    <t>TRUSTMF Flexi Cap Fund</t>
  </si>
  <si>
    <t>TRUSTMF Mid Cap Fund</t>
  </si>
  <si>
    <t>TRUSTMF Multi Cap Fund</t>
  </si>
  <si>
    <t>TRUSTMF Small Cap Fund</t>
  </si>
  <si>
    <t>Tata Aggressive Hybrid Fund</t>
  </si>
  <si>
    <t>Tata</t>
  </si>
  <si>
    <t>Tata Arbitrage Fund</t>
  </si>
  <si>
    <t>Tata Balanced Advantage Fund</t>
  </si>
  <si>
    <t>Tata Banking And Financial Services Fund</t>
  </si>
  <si>
    <t>Tata Business Cycle Fund</t>
  </si>
  <si>
    <t>Tata Digital India Fund</t>
  </si>
  <si>
    <t>Tata Dividend Yield Fund</t>
  </si>
  <si>
    <t>Tata ELSS Fund</t>
  </si>
  <si>
    <t>Tata Ethical Fund</t>
  </si>
  <si>
    <t>Tata Flexi Cap Fund</t>
  </si>
  <si>
    <t>Tata Focused Fund</t>
  </si>
  <si>
    <t>Tata Housing Opportunities Fund</t>
  </si>
  <si>
    <t>Tata India Consumer Fund</t>
  </si>
  <si>
    <t>Tata India Innovation Fund</t>
  </si>
  <si>
    <t>Tata India Pharma &amp; Heathcare Fund</t>
  </si>
  <si>
    <t>Tata Infrastructure Fund</t>
  </si>
  <si>
    <t>Tata Large &amp; Mid Cap Fund</t>
  </si>
  <si>
    <t>Tata Large Cap Fund</t>
  </si>
  <si>
    <t>Tata Mid Cap Fund</t>
  </si>
  <si>
    <t>Tata Multi Asset Allocation Fund</t>
  </si>
  <si>
    <t>Tata Multicap Fund</t>
  </si>
  <si>
    <t>Tata Resources &amp; Energy Fund</t>
  </si>
  <si>
    <t>Tata Small Cap Fund</t>
  </si>
  <si>
    <t>Tata Value Fund</t>
  </si>
  <si>
    <t>Taurus Banking and Financial Services Fund</t>
  </si>
  <si>
    <t>Taurus</t>
  </si>
  <si>
    <t>Taurus ELSS Tax Saver Fund</t>
  </si>
  <si>
    <t>Taurus Ethical Fund</t>
  </si>
  <si>
    <t>Taurus Flexi Cap Fund</t>
  </si>
  <si>
    <t>Taurus Infrastructure Fund</t>
  </si>
  <si>
    <t>Taurus Large Cap Fund</t>
  </si>
  <si>
    <t>Taurus Mid Cap Fund</t>
  </si>
  <si>
    <t>Templeton India Value Fund</t>
  </si>
  <si>
    <t>Templeton India</t>
  </si>
  <si>
    <t>The Wealth Company Arbitrage Fund</t>
  </si>
  <si>
    <t>The Wealth Company</t>
  </si>
  <si>
    <t>The Wealth Company Balanced Advantage Fund</t>
  </si>
  <si>
    <t>The Wealth Company Ethical Fund</t>
  </si>
  <si>
    <t>The Wealth Company Flexi Cap Fund</t>
  </si>
  <si>
    <t>The Wealth Company Multi Asset Allocation Fund</t>
  </si>
  <si>
    <t>The Wealth Company Small Cap Fund</t>
  </si>
  <si>
    <t>UTI Aggressive Hybrid Fund</t>
  </si>
  <si>
    <t>UTI</t>
  </si>
  <si>
    <t>UTI Arbitrage Fund</t>
  </si>
  <si>
    <t>UTI Balanced Advantage Fund</t>
  </si>
  <si>
    <t>UTI Banking and Financial Services Fund</t>
  </si>
  <si>
    <t>UTI Conservative Hybrid Fund</t>
  </si>
  <si>
    <t>UTI Dividend Yield Fund</t>
  </si>
  <si>
    <t>UTI ELSS Tax Saver Fund</t>
  </si>
  <si>
    <t>UTI Equity Savings Fund</t>
  </si>
  <si>
    <t>UTI Flexi Cap Fund</t>
  </si>
  <si>
    <t>UTI Focused Fund</t>
  </si>
  <si>
    <t>UTI Healthcare Fund</t>
  </si>
  <si>
    <t>UTI India Consumer Fund</t>
  </si>
  <si>
    <t>UTI Infrastructure Fund</t>
  </si>
  <si>
    <t>UTI Innovation Fund</t>
  </si>
  <si>
    <t>UTI Large &amp; Mid Cap Fund</t>
  </si>
  <si>
    <t>UTI Large Cap Fund</t>
  </si>
  <si>
    <t>UTI MNC Fund</t>
  </si>
  <si>
    <t>UTI Master Equity Plan Unit Scheme</t>
  </si>
  <si>
    <t>UTI Mid Cap Fund</t>
  </si>
  <si>
    <t>UTI Multi Asset Allocation Fund</t>
  </si>
  <si>
    <t>UTI Multi Cap Fund</t>
  </si>
  <si>
    <t>UTI Quant Fund</t>
  </si>
  <si>
    <t>UTI Small Cap Fund</t>
  </si>
  <si>
    <t>UTI Transportation and Logistics Fund</t>
  </si>
  <si>
    <t>UTI Unit Linked Insurance Plan</t>
  </si>
  <si>
    <t>UTI Value Fund</t>
  </si>
  <si>
    <t>Unifi Dynamic Asset Allocation Fund</t>
  </si>
  <si>
    <t>Unifi</t>
  </si>
  <si>
    <t>Unifi Flexi Cap Fund</t>
  </si>
  <si>
    <t>Union Active Momentum Fund</t>
  </si>
  <si>
    <t>Union</t>
  </si>
  <si>
    <t>Union Aggressive Hybrid Fund</t>
  </si>
  <si>
    <t>Union Arbitrage Fund</t>
  </si>
  <si>
    <t>Union Balanced Advantage Fund</t>
  </si>
  <si>
    <t>Union Business Cycle Fund</t>
  </si>
  <si>
    <t>Union Consumption Fund</t>
  </si>
  <si>
    <t>Union ELSS Tax Saver Fund</t>
  </si>
  <si>
    <t>Union Equity Savings Fund</t>
  </si>
  <si>
    <t>Union Flexi Cap Fund</t>
  </si>
  <si>
    <t>Union Focused Fund</t>
  </si>
  <si>
    <t>Union Innovation &amp; Opportunities Fund</t>
  </si>
  <si>
    <t>Union Large and Mid Cap Fund</t>
  </si>
  <si>
    <t>Union Largecap Fund</t>
  </si>
  <si>
    <t>Union Midcap Fund</t>
  </si>
  <si>
    <t>Union Multi Asset Allocation Fund</t>
  </si>
  <si>
    <t>Union Multicap Fund</t>
  </si>
  <si>
    <t>Union Small Cap Fund</t>
  </si>
  <si>
    <t>Union Value Fund</t>
  </si>
  <si>
    <t>WhiteOak Capital Arbitrage Fund</t>
  </si>
  <si>
    <t>WhiteOak Capital</t>
  </si>
  <si>
    <t>WhiteOak Capital Balanced Advantage Fund</t>
  </si>
  <si>
    <t>WhiteOak Capital Balanced Hybrid Fund</t>
  </si>
  <si>
    <t>WhiteOak Capital Banking &amp; Financial Services Fund</t>
  </si>
  <si>
    <t>WhiteOak Capital Consumption Opportunities Fund</t>
  </si>
  <si>
    <t>WhiteOak Capital Digital Bharat Fund</t>
  </si>
  <si>
    <t>WhiteOak Capital ELSS Tax Saver Fund</t>
  </si>
  <si>
    <t>WhiteOak Capital ESG Best-In-Class Strategy Fund</t>
  </si>
  <si>
    <t>WhiteOak Capital Equity Savings Fund</t>
  </si>
  <si>
    <t>WhiteOak Capital Flexi Cap Fund</t>
  </si>
  <si>
    <t>WhiteOak Capital Large &amp; Mid Cap Fund</t>
  </si>
  <si>
    <t>WhiteOak Capital Large Cap Fund</t>
  </si>
  <si>
    <t>WhiteOak Capital Mid Cap Fund</t>
  </si>
  <si>
    <t>WhiteOak Capital Multi Asset Allocation Fund</t>
  </si>
  <si>
    <t>WhiteOak Capital Multi Cap Fund</t>
  </si>
  <si>
    <t>WhiteOak Capital Pharma and Healthcare Fund</t>
  </si>
  <si>
    <t>WhiteOak Capital Quality Equity Fund</t>
  </si>
  <si>
    <t>WhiteOak Capital Special Opportunities Fund</t>
  </si>
  <si>
    <t>Net flows_Apr26</t>
  </si>
  <si>
    <t>Net flows_maY26</t>
  </si>
  <si>
    <t>Sum of Net flows_Apr26</t>
  </si>
  <si>
    <t>Sum of Net flows_maY26</t>
  </si>
  <si>
    <t>Row Labels</t>
  </si>
  <si>
    <t>Grand Total</t>
  </si>
  <si>
    <t>(Multiple Items)</t>
  </si>
  <si>
    <t>Aum 31st March 26</t>
  </si>
  <si>
    <t>Apr</t>
  </si>
  <si>
    <t>May</t>
  </si>
  <si>
    <t>30-Mar-2026</t>
  </si>
  <si>
    <t>31-Mar-2026</t>
  </si>
  <si>
    <t>01-Apr-2026</t>
  </si>
  <si>
    <t>02-Apr-2026</t>
  </si>
  <si>
    <t>06-Apr-2026</t>
  </si>
  <si>
    <t>07-Apr-2026</t>
  </si>
  <si>
    <t>08-Apr-2026</t>
  </si>
  <si>
    <t>09-Apr-2026</t>
  </si>
  <si>
    <t>10-Apr-2026</t>
  </si>
  <si>
    <t>13-Apr-2026</t>
  </si>
  <si>
    <t>15-Apr-2026</t>
  </si>
  <si>
    <t>16-Apr-2026</t>
  </si>
  <si>
    <t>17-Apr-2026</t>
  </si>
  <si>
    <t>20-Apr-2026</t>
  </si>
  <si>
    <t>21-Apr-2026</t>
  </si>
  <si>
    <t>22-Apr-2026</t>
  </si>
  <si>
    <t>23-Apr-2026</t>
  </si>
  <si>
    <t>24-Apr-2026</t>
  </si>
  <si>
    <t>27-Apr-2026</t>
  </si>
  <si>
    <t>28-Apr-2026</t>
  </si>
  <si>
    <t>29-Apr-2026</t>
  </si>
  <si>
    <t>30-Apr-2026</t>
  </si>
  <si>
    <t>04-May-2026</t>
  </si>
  <si>
    <t>05-May-2026</t>
  </si>
  <si>
    <t>06-May-2026</t>
  </si>
  <si>
    <t>07-May-2026</t>
  </si>
  <si>
    <t>08-May-2026</t>
  </si>
  <si>
    <t>11-May-2026</t>
  </si>
  <si>
    <t>12-May-2026</t>
  </si>
  <si>
    <t>13-May-2026</t>
  </si>
  <si>
    <t>14-May-2026</t>
  </si>
  <si>
    <t>15-May-2026</t>
  </si>
  <si>
    <t>18-May-2026</t>
  </si>
  <si>
    <t>19-May-2026</t>
  </si>
  <si>
    <t>20-May-2026</t>
  </si>
  <si>
    <t>21-May-2026</t>
  </si>
  <si>
    <t>22-May-2026</t>
  </si>
  <si>
    <t>25-May-2026</t>
  </si>
  <si>
    <t>26-May-2026</t>
  </si>
  <si>
    <t>27-May-2026</t>
  </si>
  <si>
    <t>29-May-2026</t>
  </si>
  <si>
    <t>Details for Sum of Net flows_Apr26 - Fund Name: Nippon India, Category: AGGRESSIVE HYBRID 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</si>
</sst>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yy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1" applyNumberFormat="1" applyFont="1"/>
    <xf numFmtId="9" fontId="0" fillId="0" borderId="0" xfId="2" applyFont="1"/>
    <xf numFmtId="0" fontId="2" fillId="0" borderId="0" xfId="0" applyFont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GAI HIMANK PARMANAND" refreshedDate="46174.707036689812" createdVersion="8" refreshedVersion="8" minRefreshableVersion="3" recordCount="742" xr:uid="{72865B6F-86B9-F140-A7C0-BC0CF45D75C3}">
  <cacheSource type="worksheet">
    <worksheetSource ref="A1:AT743" sheet="Net Flows"/>
  </cacheSource>
  <cacheFields count="46">
    <cacheField name="Scheme Name" numFmtId="0">
      <sharedItems/>
    </cacheField>
    <cacheField name="Fund Name" numFmtId="0">
      <sharedItems count="55">
        <s v="360 ONE"/>
        <s v="Abakkus"/>
        <s v="Aditya Birla Sun Life"/>
        <s v="Axis"/>
        <s v="Bajaj Finserv"/>
        <s v="Bandhan"/>
        <s v="Bank of India"/>
        <s v="Baroda BNP Paribas"/>
        <s v="Canara Robeco"/>
        <s v="Capitalmind"/>
        <s v="DSP"/>
        <s v="Edelweiss"/>
        <s v="Franklin Asian"/>
        <s v="Franklin"/>
        <s v="Franklin India Aggressive"/>
        <s v="Franklin India"/>
        <s v="Franklin India Conservative"/>
        <s v="Groww"/>
        <s v="HDFC"/>
        <s v="HSBC"/>
        <s v="Helios"/>
        <s v="ICICI Prudential"/>
        <s v="ITI"/>
        <s v="Invesco"/>
        <s v="JM Aggressive"/>
        <s v="JM"/>
        <s v="Kotak"/>
        <s v="Kotak Aggressive"/>
        <s v="Kotak Debt"/>
        <s v="LIC"/>
        <s v="Mahindra Manulife"/>
        <s v="Mirae Asset"/>
        <s v="Motilal Oswal"/>
        <s v="NJ"/>
        <s v="Navi"/>
        <s v="Nippon India"/>
        <s v="Old Bridge"/>
        <s v="PGIM India"/>
        <s v="Parag Parikh"/>
        <s v="Parag Parikh Conservative"/>
        <s v="Quant"/>
        <s v="Quantum"/>
        <s v="SBI"/>
        <s v="Samco"/>
        <s v="Shriram"/>
        <s v="Sundaram"/>
        <s v="TRUSTMF"/>
        <s v="Tata"/>
        <s v="Taurus"/>
        <s v="Templeton India"/>
        <s v="The Wealth Company"/>
        <s v="UTI"/>
        <s v="Unifi"/>
        <s v="Union"/>
        <s v="WhiteOak Capital"/>
      </sharedItems>
    </cacheField>
    <cacheField name="Category" numFmtId="0">
      <sharedItems count="19">
        <s v="BALANCED HYBRID"/>
        <s v="FLEXI CAP"/>
        <s v="FOCUSED"/>
        <s v="MULTI ASSET ALLOCATION"/>
        <s v="SECTORAL / THEMATIC"/>
        <s v="SMALL CAP"/>
        <s v="ARBITRAGE"/>
        <s v="DYNAMIC ASSET ALLOCATION OR BALANCED ADVANTAGE"/>
        <s v="DIVIDEND YIELD"/>
        <s v="ELSS"/>
        <s v="AGGRESSIVE HYBRID"/>
        <s v="EQUITY SAVINGS"/>
        <s v="LARGE &amp; MID CAP"/>
        <s v="LARGE CAP"/>
        <s v="MID CAP"/>
        <s v="MULTI CAP"/>
        <s v="CONSERVATIVE HYRBID"/>
        <s v="VALUE"/>
        <s v="CONTRA"/>
      </sharedItems>
    </cacheField>
    <cacheField name="30-Mar-2026" numFmtId="2">
      <sharedItems containsSemiMixedTypes="0" containsString="0" containsNumber="1" containsInteger="1" minValue="0" maxValue="0"/>
    </cacheField>
    <cacheField name="31-Mar-2026" numFmtId="2">
      <sharedItems containsSemiMixedTypes="0" containsString="0" containsNumber="1" minValue="-752.56173531531022" maxValue="199.3622031753257"/>
    </cacheField>
    <cacheField name="01-Apr-2026" numFmtId="2">
      <sharedItems containsSemiMixedTypes="0" containsString="0" containsNumber="1" minValue="-1454.3199701934536" maxValue="62.182223885338317"/>
    </cacheField>
    <cacheField name="02-Apr-2026" numFmtId="2">
      <sharedItems containsSemiMixedTypes="0" containsString="0" containsNumber="1" minValue="-110.18282661999547" maxValue="1121.986509353359"/>
    </cacheField>
    <cacheField name="06-Apr-2026" numFmtId="2">
      <sharedItems containsSemiMixedTypes="0" containsString="0" containsNumber="1" minValue="-448.49809286223535" maxValue="479.86827721791633"/>
    </cacheField>
    <cacheField name="07-Apr-2026" numFmtId="2">
      <sharedItems containsSemiMixedTypes="0" containsString="0" containsNumber="1" minValue="-217.9331636855859" maxValue="569.80104041556478"/>
    </cacheField>
    <cacheField name="08-Apr-2026" numFmtId="2">
      <sharedItems containsSemiMixedTypes="0" containsString="0" containsNumber="1" minValue="-1001.3548896700922" maxValue="207.02004766584309"/>
    </cacheField>
    <cacheField name="09-Apr-2026" numFmtId="2">
      <sharedItems containsSemiMixedTypes="0" containsString="0" containsNumber="1" minValue="-146.94033837429015" maxValue="1456.354807218464"/>
    </cacheField>
    <cacheField name="10-Apr-2026" numFmtId="2">
      <sharedItems containsSemiMixedTypes="0" containsString="0" containsNumber="1" minValue="-721.80715117502405" maxValue="372.37143800816557"/>
    </cacheField>
    <cacheField name="13-Apr-2026" numFmtId="2">
      <sharedItems containsSemiMixedTypes="0" containsString="0" containsNumber="1" minValue="-223.412097730401" maxValue="746.81992486161471"/>
    </cacheField>
    <cacheField name="15-Apr-2026" numFmtId="2">
      <sharedItems containsSemiMixedTypes="0" containsString="0" containsNumber="1" minValue="-803.517638387646" maxValue="222.95795676400303"/>
    </cacheField>
    <cacheField name="16-Apr-2026" numFmtId="2">
      <sharedItems containsSemiMixedTypes="0" containsString="0" containsNumber="1" minValue="-118.11199681528706" maxValue="1898.3604489190077"/>
    </cacheField>
    <cacheField name="17-Apr-2026" numFmtId="2">
      <sharedItems containsSemiMixedTypes="0" containsString="0" containsNumber="1" minValue="-1898.3078048838788" maxValue="248.73116785168168"/>
    </cacheField>
    <cacheField name="20-Apr-2026" numFmtId="2">
      <sharedItems containsSemiMixedTypes="0" containsString="0" containsNumber="1" minValue="-70.6949849157063" maxValue="374.37409913377996"/>
    </cacheField>
    <cacheField name="21-Apr-2026" numFmtId="2">
      <sharedItems containsSemiMixedTypes="0" containsString="0" containsNumber="1" minValue="-291.19103413692937" maxValue="237.04436971255927"/>
    </cacheField>
    <cacheField name="22-Apr-2026" numFmtId="2">
      <sharedItems containsSemiMixedTypes="0" containsString="0" containsNumber="1" minValue="-207.87232167997718" maxValue="458.07018831498863"/>
    </cacheField>
    <cacheField name="23-Apr-2026" numFmtId="2">
      <sharedItems containsSemiMixedTypes="0" containsString="0" containsNumber="1" minValue="-102.85046214099202" maxValue="494.22927151678959"/>
    </cacheField>
    <cacheField name="24-Apr-2026" numFmtId="2">
      <sharedItems containsSemiMixedTypes="0" containsString="0" containsNumber="1" minValue="-362.94960857290425" maxValue="242.21055564178096"/>
    </cacheField>
    <cacheField name="27-Apr-2026" numFmtId="2">
      <sharedItems containsSemiMixedTypes="0" containsString="0" containsNumber="1" minValue="-722.63467138455962" maxValue="194.78273102176536"/>
    </cacheField>
    <cacheField name="28-Apr-2026" numFmtId="2">
      <sharedItems containsSemiMixedTypes="0" containsString="0" containsNumber="1" minValue="-179.80395289747685" maxValue="565.58432787506172"/>
    </cacheField>
    <cacheField name="29-Apr-2026" numFmtId="2">
      <sharedItems containsSemiMixedTypes="0" containsString="0" containsNumber="1" minValue="-335.36670074640278" maxValue="99.896273247853969"/>
    </cacheField>
    <cacheField name="30-Apr-2026" numFmtId="2">
      <sharedItems containsSemiMixedTypes="0" containsString="0" containsNumber="1" minValue="-149.20352073607137" maxValue="378.3969404350828"/>
    </cacheField>
    <cacheField name="04-May-2026" numFmtId="2">
      <sharedItems containsSemiMixedTypes="0" containsString="0" containsNumber="1" minValue="-831.31459854837158" maxValue="238.36590690466846"/>
    </cacheField>
    <cacheField name="05-May-2026" numFmtId="2">
      <sharedItems containsSemiMixedTypes="0" containsString="0" containsNumber="1" minValue="-135.35827321784018" maxValue="966.93300223305414"/>
    </cacheField>
    <cacheField name="06-May-2026" numFmtId="2">
      <sharedItems containsSemiMixedTypes="0" containsString="0" containsNumber="1" minValue="-522.28359898283088" maxValue="270.5256296726875"/>
    </cacheField>
    <cacheField name="07-May-2026" numFmtId="2">
      <sharedItems containsSemiMixedTypes="0" containsString="0" containsNumber="1" minValue="-95.899804310971376" maxValue="361.91250436419068"/>
    </cacheField>
    <cacheField name="08-May-2026" numFmtId="2">
      <sharedItems containsSemiMixedTypes="0" containsString="0" containsNumber="1" minValue="-305.29031446864246" maxValue="771.22240362246521"/>
    </cacheField>
    <cacheField name="11-May-2026" numFmtId="2">
      <sharedItems containsSemiMixedTypes="0" containsString="0" containsNumber="1" minValue="-623.35756616154686" maxValue="500.1732188706228"/>
    </cacheField>
    <cacheField name="12-May-2026" numFmtId="2">
      <sharedItems containsSemiMixedTypes="0" containsString="0" containsNumber="1" minValue="-203.03084493913821" maxValue="583.85996742131465"/>
    </cacheField>
    <cacheField name="13-May-2026" numFmtId="2">
      <sharedItems containsSemiMixedTypes="0" containsString="0" containsNumber="1" minValue="-863.25526297260512" maxValue="412.25359258551907"/>
    </cacheField>
    <cacheField name="14-May-2026" numFmtId="2">
      <sharedItems containsSemiMixedTypes="0" containsString="0" containsNumber="1" minValue="-364.69092165571419" maxValue="99.208407477381115"/>
    </cacheField>
    <cacheField name="15-May-2026" numFmtId="2">
      <sharedItems containsSemiMixedTypes="0" containsString="0" containsNumber="1" minValue="-95.052202393489097" maxValue="412.12732349112775"/>
    </cacheField>
    <cacheField name="18-May-2026" numFmtId="2">
      <sharedItems containsSemiMixedTypes="0" containsString="0" containsNumber="1" minValue="-297.32371707224229" maxValue="3480.812582700476"/>
    </cacheField>
    <cacheField name="19-May-2026" numFmtId="2">
      <sharedItems containsSemiMixedTypes="0" containsString="0" containsNumber="1" minValue="-3491.1483571796862" maxValue="273.92696688851902"/>
    </cacheField>
    <cacheField name="20-May-2026" numFmtId="2">
      <sharedItems containsSemiMixedTypes="0" containsString="0" containsNumber="1" minValue="-274.00376900141782" maxValue="170.04668682735428"/>
    </cacheField>
    <cacheField name="21-May-2026" numFmtId="2">
      <sharedItems containsSemiMixedTypes="0" containsString="0" containsNumber="1" minValue="-74.719242715338623" maxValue="238.64030856041063"/>
    </cacheField>
    <cacheField name="22-May-2026" numFmtId="2">
      <sharedItems containsSemiMixedTypes="0" containsString="0" containsNumber="1" minValue="-128.48388712010274" maxValue="167.11474202626414"/>
    </cacheField>
    <cacheField name="25-May-2026" numFmtId="2">
      <sharedItems containsSemiMixedTypes="0" containsString="0" containsNumber="1" minValue="-638.29984403088747" maxValue="145.26245033532905"/>
    </cacheField>
    <cacheField name="26-May-2026" numFmtId="2">
      <sharedItems containsSemiMixedTypes="0" containsString="0" containsNumber="1" minValue="-212.40470559758251" maxValue="699.93343523952353"/>
    </cacheField>
    <cacheField name="27-May-2026" numFmtId="2">
      <sharedItems containsSemiMixedTypes="0" containsString="0" containsNumber="1" minValue="-327.16989838322479" maxValue="83.747295891182148"/>
    </cacheField>
    <cacheField name="29-May-2026" numFmtId="2">
      <sharedItems containsSemiMixedTypes="0" containsString="0" containsNumber="1" minValue="-249.86231600370957" maxValue="962.0493271165833"/>
    </cacheField>
    <cacheField name="Net flows_Apr26" numFmtId="2">
      <sharedItems containsSemiMixedTypes="0" containsString="0" containsNumber="1" minValue="-1166.6909497788838" maxValue="3548.0440779422497"/>
    </cacheField>
    <cacheField name="Net flows_maY26" numFmtId="2">
      <sharedItems containsSemiMixedTypes="0" containsString="0" containsNumber="1" minValue="-409.16216221989089" maxValue="2488.60299098124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2">
  <r>
    <s v="360 ONE Balanced Hybrid Fund"/>
    <x v="0"/>
    <x v="0"/>
    <n v="0"/>
    <n v="-4.1745214532511454E-2"/>
    <n v="0"/>
    <n v="-0.46802543200215041"/>
    <n v="-2.4360130102292032"/>
    <n v="-1.1244614333797927"/>
    <n v="-0.49350535252858663"/>
    <n v="-4.6604468628061113E-2"/>
    <n v="2.7553871769441685E-2"/>
    <n v="-7.1355247551621233"/>
    <n v="-1.2734189403529399"/>
    <n v="-1.447092875721637"/>
    <n v="3.4248170323962768E-3"/>
    <n v="-3.5009259040407414E-2"/>
    <n v="-8.6622938412460826E-2"/>
    <n v="-0.28316753926708316"/>
    <n v="-0.75768201272137503"/>
    <n v="-0.23082577950742689"/>
    <n v="5.911820304675075E-2"/>
    <n v="-7.8527232908641054E-2"/>
    <n v="0.17820706910742956"/>
    <n v="-1.0481380143556862"/>
    <n v="5.8198780933025773E-2"/>
    <n v="0.17043848214063928"/>
    <n v="-2.0775259879997066E-2"/>
    <n v="5.1304841120099809E-2"/>
    <n v="-0.67295365817551556"/>
    <n v="2.2977519319283601E-2"/>
    <n v="-0.32410631359766739"/>
    <n v="-2.753620076828156E-2"/>
    <n v="2.4484539769218827E-2"/>
    <n v="-0.94958575339876461"/>
    <n v="-3.8448995099997774E-3"/>
    <n v="-3.2317834364588407"/>
    <n v="-4.1502572754779976"/>
    <n v="-9.0876754774171786E-3"/>
    <n v="-1.9518141201032222"/>
    <n v="1.7398178190335329"/>
    <n v="-0.23674442667675066"/>
    <n v="-1.2068990339375887"/>
    <n v="3.5031513426474703E-2"/>
    <n v="-16.676315083261557"/>
    <n v="-10.683134557719768"/>
  </r>
  <r>
    <s v="360 ONE Flexicap Fund"/>
    <x v="0"/>
    <x v="1"/>
    <n v="0"/>
    <n v="9.5282304076135915E-2"/>
    <n v="-2.2079396258568522"/>
    <n v="0.4557617848256541"/>
    <n v="1.0773882121397946"/>
    <n v="2.1313663663663647"/>
    <n v="0.30250131559705551"/>
    <n v="0.80716103803251826"/>
    <n v="-0.9652457758379569"/>
    <n v="0.18493013889201393"/>
    <n v="0.71521700650851017"/>
    <n v="1.2906429094498435"/>
    <n v="-0.20857533835214781"/>
    <n v="-0.85700828947642549"/>
    <n v="0.41104233756391295"/>
    <n v="1.7268766585823414"/>
    <n v="-0.94947719523293017"/>
    <n v="0.16555548003839249"/>
    <n v="-0.58780787401565249"/>
    <n v="0.22655026196139261"/>
    <n v="0.47167065056760293"/>
    <n v="-0.510762364310267"/>
    <n v="-0.53652350563288564"/>
    <n v="0.41485758516000715"/>
    <n v="0.2776049317410525"/>
    <n v="-1.021959813414469"/>
    <n v="0.49246599989419337"/>
    <n v="-3.416526645601607"/>
    <n v="0.7231463133023226"/>
    <n v="0.37354405313612915"/>
    <n v="0.22357993197260839"/>
    <n v="0.39688330931767268"/>
    <n v="1.9749826526801826"/>
    <n v="0.80736222538826041"/>
    <n v="0.49072659094622395"/>
    <n v="-3.7492892501622919"/>
    <n v="-9.3170724384849564"/>
    <n v="8.8306725222951172"/>
    <n v="-0.75972651130609847"/>
    <n v="0.27809670610622561"/>
    <n v="-0.15973334920522575"/>
    <n v="3.6798476974431651"/>
    <n v="-3.6769086918675384"/>
  </r>
  <r>
    <s v="360 ONE Focused Fund"/>
    <x v="0"/>
    <x v="2"/>
    <n v="0"/>
    <n v="0.29295041058503557"/>
    <n v="-11.136632022363301"/>
    <n v="-14.951180200939234"/>
    <n v="-8.0425818287030779"/>
    <n v="-1.9648873110727436"/>
    <n v="-1.8549681490130752"/>
    <n v="-0.96823196161676606"/>
    <n v="-2.6643152982942411"/>
    <n v="-13.530824699269033"/>
    <n v="-0.32289559652235766"/>
    <n v="-0.99420600066787301"/>
    <n v="-2.9148501900572228"/>
    <n v="0.11111939502188761"/>
    <n v="-2.4253906142703272"/>
    <n v="-6.4490290171816014"/>
    <n v="-0.20240219338666066"/>
    <n v="-4.1034612498660863"/>
    <n v="-1.4944379827884404"/>
    <n v="-2.3650734114662555"/>
    <n v="-0.47057806571865513"/>
    <n v="-5.195600432854917"/>
    <n v="-0.43502890352465329"/>
    <n v="-19.55423987199265"/>
    <n v="-1.105581830725896"/>
    <n v="-7.4485579465263072"/>
    <n v="2.4199565331427948"/>
    <n v="-4.1365292075497564"/>
    <n v="-5.3041423437625781"/>
    <n v="-1.8348557303379494"/>
    <n v="-2.3658101101464126"/>
    <n v="-4.5785093993572445"/>
    <n v="0.37647923338317923"/>
    <n v="-2.5550408775970936"/>
    <n v="-2.3318447495239525"/>
    <n v="-2.7954537242767401"/>
    <n v="-39.472214026028269"/>
    <n v="23.559363618310272"/>
    <n v="-2.6255195745698074"/>
    <n v="-4.3115608589405383"/>
    <n v="-1.2371804346712452"/>
    <n v="-81.940426831029981"/>
    <n v="-75.736270204694847"/>
  </r>
  <r>
    <s v="360 ONE Multi Asset Allocation Fund"/>
    <x v="0"/>
    <x v="3"/>
    <n v="0"/>
    <n v="0.12797792264234431"/>
    <n v="0"/>
    <n v="0.29081600180848"/>
    <n v="1.3181241501164322"/>
    <n v="2.2203868559906823"/>
    <n v="1.250356353164932"/>
    <n v="0.66497796764105033"/>
    <n v="2.9060301133479811"/>
    <n v="0.90761935180205455"/>
    <n v="0.27942123053844625"/>
    <n v="1.0977391231732554"/>
    <n v="1.0219257577401208"/>
    <n v="-1.5694618385515469"/>
    <n v="1.3000603682210681"/>
    <n v="1.3281492728543753"/>
    <n v="1.1316413077044558"/>
    <n v="10.314407233139548"/>
    <n v="2.2293633368077508"/>
    <n v="2.2910688039953016"/>
    <n v="1.0045892384691797"/>
    <n v="0.49315557391702214"/>
    <n v="1.8821588622144532"/>
    <n v="1.1300350451543864"/>
    <n v="1.128779615254814"/>
    <n v="-0.1074733613579042"/>
    <n v="0.23957258695611472"/>
    <n v="1.0101525583569355"/>
    <n v="1.2066738491839715"/>
    <n v="1.3308262442141654"/>
    <n v="0.31264782261291657"/>
    <n v="0.27850656437044563"/>
    <n v="1.8823338595763062"/>
    <n v="1.4124439484291997"/>
    <n v="4.1266297627259974E-2"/>
    <n v="0.72690097145374466"/>
    <n v="-1.0928871323591238"/>
    <n v="3.0716217244889208"/>
    <n v="1.0637377903906895"/>
    <n v="0.89089893775440032"/>
    <n v="0.44062135681508607"/>
    <n v="30.480370201880589"/>
    <n v="16.848817541136782"/>
  </r>
  <r>
    <s v="360 ONE Quant Fund"/>
    <x v="0"/>
    <x v="4"/>
    <n v="0"/>
    <n v="4.2701421522338023E-2"/>
    <n v="0.69637148570745921"/>
    <n v="0.17821943187698253"/>
    <n v="1.4968726866604811"/>
    <n v="3.8521492956444945"/>
    <n v="1.2803520213115007"/>
    <n v="0.74701248624865002"/>
    <n v="0.69790976937633786"/>
    <n v="1.2827628859284914"/>
    <n v="0.3381262500822686"/>
    <n v="1.0779757233409555"/>
    <n v="0.54323381101164614"/>
    <n v="-2.5511307545131103"/>
    <n v="0.50132698866821102"/>
    <n v="-8.9998189370589898E-2"/>
    <n v="2.8336875380432502E-2"/>
    <n v="1.588818764984012"/>
    <n v="0.44174399860605718"/>
    <n v="0.84607597533693024"/>
    <n v="0.36410797739392819"/>
    <n v="-0.88462975490176632"/>
    <n v="0.1892655930107594"/>
    <n v="0.44862793095956022"/>
    <n v="1.005886441952498"/>
    <n v="0.44683930343762768"/>
    <n v="0.43149234384713964"/>
    <n v="-20.075278200575099"/>
    <n v="0.47616028708137037"/>
    <n v="0.44797828414129981"/>
    <n v="0.72683518744292996"/>
    <n v="0.21941378473820805"/>
    <n v="0.54741725835526722"/>
    <n v="-4.5408368358218922"/>
    <n v="-4.039359061775599"/>
    <n v="-0.16150728274510584"/>
    <n v="-1.4996739337525469"/>
    <n v="1.5915301725309519"/>
    <n v="0.23355826178465122"/>
    <n v="5.2548499696172257E-2"/>
    <n v="-9.0429024405807468E-2"/>
    <n v="12.435637728773372"/>
    <n v="-23.589530990097614"/>
  </r>
  <r>
    <s v="Abakkus Flexi Cap Fund"/>
    <x v="1"/>
    <x v="1"/>
    <n v="0"/>
    <n v="16.2195999999999"/>
    <n v="0.26209997797423057"/>
    <n v="9.9375477824532936"/>
    <n v="26.971839337877554"/>
    <n v="32.578621114683756"/>
    <n v="10.697334718069669"/>
    <n v="20.109870601589591"/>
    <n v="16.785925890368617"/>
    <n v="11.663740257110931"/>
    <n v="15.520018781725867"/>
    <n v="11.896466091380262"/>
    <n v="19.636406672624616"/>
    <n v="44.138165787661364"/>
    <n v="19.397378031495919"/>
    <n v="19.989322262275437"/>
    <n v="20.422575187165876"/>
    <n v="22.611737254134368"/>
    <n v="20.100965892238946"/>
    <n v="24.353640066321532"/>
    <n v="7.2266206532372053"/>
    <n v="10.954375405852261"/>
    <n v="238.36590690466846"/>
    <n v="14.122113475728838"/>
    <n v="24.678844505065172"/>
    <n v="19.398057016701387"/>
    <n v="22.816970302222217"/>
    <n v="19.157303943202351"/>
    <n v="15.577474226803133"/>
    <n v="21.133207348560973"/>
    <n v="13.689846251236304"/>
    <n v="47.772213351686332"/>
    <n v="20.166973103448981"/>
    <n v="13.384665296215644"/>
    <n v="25.758970359427622"/>
    <n v="20.906345750417131"/>
    <n v="-16.88637053702405"/>
    <n v="78.433618008185476"/>
    <n v="10.86771124459392"/>
    <n v="13.795059392131407"/>
    <n v="34.382238152225909"/>
    <n v="365.2546517662413"/>
    <n v="637.52114809549721"/>
  </r>
  <r>
    <s v="Abakkus Small Cap Fund"/>
    <x v="1"/>
    <x v="5"/>
    <n v="0"/>
    <n v="11.171228830931511"/>
    <n v="0.37408125824464378"/>
    <n v="6.4981685420205508"/>
    <n v="12.439393750000079"/>
    <n v="13.035509482071632"/>
    <n v="9.8141428160063811"/>
    <n v="15.95959854974376"/>
    <n v="20.709927465945384"/>
    <n v="14.675460525314065"/>
    <n v="15.046470693427068"/>
    <n v="19.980006815642469"/>
    <n v="14.981319222242746"/>
    <n v="18.422436376134215"/>
    <n v="25.743154061263908"/>
    <n v="13.183835013698513"/>
    <n v="9.9378931321916752"/>
    <n v="16.42731040436172"/>
    <n v="11.923758004768274"/>
    <n v="13.360029868016454"/>
    <n v="14.85003990937912"/>
    <n v="35.439389867124873"/>
    <n v="10.902943090760459"/>
    <n v="20.978651773049592"/>
    <n v="7.9921534471910718"/>
    <n v="16.509755546695033"/>
    <n v="10.395449017361216"/>
    <n v="13.906978798835894"/>
    <n v="16.999197040679519"/>
    <n v="11.57394349415199"/>
    <n v="14.962949999999864"/>
    <n v="14.699581736281857"/>
    <n v="15.154379744874632"/>
    <n v="7.7644738209285151"/>
    <n v="13.922824511772433"/>
    <n v="10.817184073297426"/>
    <n v="0.36422103548147788"/>
    <n v="22.761740872871997"/>
    <n v="10.620351720738654"/>
    <n v="8.5375295859046219"/>
    <n v="7.2084596867489381"/>
    <n v="302.80192575759753"/>
    <n v="236.07276899762519"/>
  </r>
  <r>
    <s v="Aditya Birla Sun Life Arbitrage Fund"/>
    <x v="2"/>
    <x v="6"/>
    <n v="0"/>
    <n v="199.3622031753257"/>
    <n v="0.36384859129248071"/>
    <n v="-54.195791549682326"/>
    <n v="133.48866093787728"/>
    <n v="-20.943879231825122"/>
    <n v="-7.5676910489673901"/>
    <n v="163.55717429715514"/>
    <n v="180.7892345034561"/>
    <n v="-209.48548361201756"/>
    <n v="-174.3920636972216"/>
    <n v="36.027896864146896"/>
    <n v="72.058505604163656"/>
    <n v="36.71931453819343"/>
    <n v="15.316731365739543"/>
    <n v="5.8178369298875623"/>
    <n v="-67.833648041119886"/>
    <n v="95.707947337989026"/>
    <n v="194.78273102176536"/>
    <n v="-34.549133561828057"/>
    <n v="4.4238782503744005"/>
    <n v="143.56745652470272"/>
    <n v="98.71529175183241"/>
    <n v="-25.647663365201879"/>
    <n v="-117.37024616295821"/>
    <n v="42.288331650164764"/>
    <n v="2.9600157705281163"/>
    <n v="5.7905035065341508"/>
    <n v="50.98293045473838"/>
    <n v="11.488364053020632"/>
    <n v="-20.237600396008929"/>
    <n v="45.822664586961764"/>
    <n v="237.33649388588674"/>
    <n v="3.3048779963573907"/>
    <n v="102.91844923539611"/>
    <n v="-1.0314844862732571"/>
    <n v="-19.493957734568539"/>
    <n v="24.391523912847333"/>
    <n v="-151.46796817345967"/>
    <n v="-5.3975395282031968"/>
    <n v="90.909573344812088"/>
    <n v="513.65352602408166"/>
    <n v="376.2625603024062"/>
  </r>
  <r>
    <s v="Aditya Birla Sun Life Balanced Advantage Fund"/>
    <x v="2"/>
    <x v="7"/>
    <n v="0"/>
    <n v="7.7409999999999854"/>
    <n v="0.1762878239605925"/>
    <n v="-5.3279357895753492"/>
    <n v="5.7288157894709002"/>
    <n v="-0.89240698790490569"/>
    <n v="10.352529276693531"/>
    <n v="6.9316183890859975"/>
    <n v="24.727794453812749"/>
    <n v="4.1004921194144117"/>
    <n v="-0.4022917868096556"/>
    <n v="-1.5246921522702905E-2"/>
    <n v="30.393174735876528"/>
    <n v="5.0868714064090454"/>
    <n v="1.056569643344119"/>
    <n v="2.8354711111114739"/>
    <n v="4.5903759876473487"/>
    <n v="2.4829217693295504"/>
    <n v="11.028756111061739"/>
    <n v="5.65223602086553"/>
    <n v="5.1092721600289224"/>
    <n v="5.3905307283075672"/>
    <n v="3.3685167711028043"/>
    <n v="-0.91763050661029411"/>
    <n v="-3.3538754245837481"/>
    <n v="7.6465947742162825"/>
    <n v="2.6935671058599837"/>
    <n v="6.5766252505018201"/>
    <n v="3.5839851239652489"/>
    <n v="3.3188667039539723"/>
    <n v="5.0572979000171472"/>
    <n v="3.1319759704256285"/>
    <n v="3.3221624699126551"/>
    <n v="0.49152285158015729"/>
    <n v="3.4634568973506248"/>
    <n v="6.0866870320714952"/>
    <n v="0.36906445041313418"/>
    <n v="4.7365889576212794"/>
    <n v="3.5821357888944476"/>
    <n v="-3.7158387983145076"/>
    <n v="4.0063990582420956"/>
    <n v="119.00583604060739"/>
    <n v="53.448102376620227"/>
  </r>
  <r>
    <s v="Aditya Birla Sun Life Banking &amp; Financial Services Fund"/>
    <x v="2"/>
    <x v="4"/>
    <n v="0"/>
    <n v="1.9980278082130098E-2"/>
    <n v="-0.28833996340335943"/>
    <n v="-0.41192627528153025"/>
    <n v="3.9005813907751872"/>
    <n v="1.2222855168797651"/>
    <n v="0.62346673063530034"/>
    <n v="0.90399488533284966"/>
    <n v="-2.0269872809217304"/>
    <n v="2.8491828781689037"/>
    <n v="0.50197653061195524"/>
    <n v="2.0508230594350607"/>
    <n v="3.7287582631233818"/>
    <n v="1.0359718649519891"/>
    <n v="0.6580754695773976"/>
    <n v="1.3439034667508167"/>
    <n v="0.19548119658111318"/>
    <n v="0.32459945565187809"/>
    <n v="-0.93222716902346292"/>
    <n v="0.16515756160424644"/>
    <n v="0.97788106701318611"/>
    <n v="-0.18108214285712165"/>
    <n v="-0.54300388206365824"/>
    <n v="-0.59281983390383175"/>
    <n v="-0.46881448140902648"/>
    <n v="-1.058372988505198"/>
    <n v="1.0267728271255692"/>
    <n v="4.4730201449965534E-2"/>
    <n v="-0.34149469981957736"/>
    <n v="-4.5846643491372561"/>
    <n v="-0.65921882017710232"/>
    <n v="-0.14227702388825492"/>
    <n v="0.92260952539527352"/>
    <n v="-2.1402126213592965"/>
    <n v="-1.4009127990630077"/>
    <n v="-3.229215456674865"/>
    <n v="0.14714380026907747"/>
    <n v="-0.39885762261110358"/>
    <n v="1.5800265079883502"/>
    <n v="-0.52446066110269385"/>
    <n v="-1.0727513722267759"/>
    <n v="16.641576505605826"/>
    <n v="-13.435793749713412"/>
  </r>
  <r>
    <s v="Aditya Birla Sun Life Business Cycle Fund"/>
    <x v="2"/>
    <x v="4"/>
    <n v="0"/>
    <n v="-1.4939999999999145"/>
    <n v="8.4499045521170046E-2"/>
    <n v="-0.58363503965392738"/>
    <n v="1.2624542568544257"/>
    <n v="1.0734815395578607"/>
    <n v="-0.65603593750006439"/>
    <n v="8.3061517429769083E-2"/>
    <n v="0.7898453608249838"/>
    <n v="9.6344083840222083E-2"/>
    <n v="0.18795970149244567"/>
    <n v="-0.50415861148189833"/>
    <n v="0.5975400798931787"/>
    <n v="3.8304218852772465E-2"/>
    <n v="-0.70714660961152731"/>
    <n v="-7.9289374185009365E-2"/>
    <n v="-0.29744597776357296"/>
    <n v="-0.78056532364598752"/>
    <n v="-0.63497815631239973"/>
    <n v="1.0655997356245734"/>
    <n v="0.22088215712392412"/>
    <n v="-0.42460686209210508"/>
    <n v="-7.157894030819989E-2"/>
    <n v="-0.29871223404256853"/>
    <n v="0.72993739999992613"/>
    <n v="-0.75788971654583293"/>
    <n v="-1.3114388343155952"/>
    <n v="0.34858578011835561"/>
    <n v="-0.67033762508344807"/>
    <n v="-0.76649426621179373"/>
    <n v="-0.21535702592063899"/>
    <n v="-0.95796860622476743"/>
    <n v="0.78181511232128287"/>
    <n v="-1.1669001367990859"/>
    <n v="-0.22640000000001237"/>
    <n v="0.35301071913181659"/>
    <n v="-1.06020988491764E-2"/>
    <n v="-0.64940866035203726"/>
    <n v="0.36743917112289637"/>
    <n v="-1.3274376753508932"/>
    <n v="0.42873087159023271"/>
    <n v="0.83210980476883378"/>
    <n v="-5.4210067657195395"/>
  </r>
  <r>
    <s v="Aditya Birla Sun Life Conglomerate Fund"/>
    <x v="2"/>
    <x v="4"/>
    <n v="0"/>
    <n v="-0.9818000000000211"/>
    <n v="-0.50819478260882534"/>
    <n v="-0.16037394067825517"/>
    <n v="1.702070370370393"/>
    <n v="0.38242363445351657"/>
    <n v="-1.3871951832459217"/>
    <n v="0.64379879518082817"/>
    <n v="0.10049838383815768"/>
    <n v="1.5275500000000193"/>
    <n v="-0.65258936810391788"/>
    <n v="0.68116117647059582"/>
    <n v="-0.21863472762652236"/>
    <n v="-8.2999999999999545"/>
    <n v="-0.45352077294683113"/>
    <n v="-0.16977831094050089"/>
    <n v="-0.54536427203061066"/>
    <n v="-0.57034185149495897"/>
    <n v="-0.57949208984382494"/>
    <n v="-2.4686849183478898"/>
    <n v="1.7508221797470469E-2"/>
    <n v="-1.0858588625594621"/>
    <n v="1.0060911089867659"/>
    <n v="5.9907190160856771E-2"/>
    <n v="-0.27863096590886016"/>
    <n v="-9.2658196445277099"/>
    <n v="-0.68693218604653339"/>
    <n v="-0.58124436160278492"/>
    <n v="0.6009468809070313"/>
    <n v="-0.63364044616901083"/>
    <n v="-0.50010057803433483"/>
    <n v="-0.43329808429143668"/>
    <n v="0.87367799227786236"/>
    <n v="-2.9366804263561335"/>
    <n v="-1.4083051108968903"/>
    <n v="-2.2719678811122321"/>
    <n v="-0.80301961722511805"/>
    <n v="-2.5593853868197129"/>
    <n v="-2.0030405456252538"/>
    <n v="-1.1064551077788565"/>
    <n v="-0.49684581005612927"/>
    <n v="-12.045018498316495"/>
    <n v="-23.424742980118481"/>
  </r>
  <r>
    <s v="Aditya Birla Sun Life Consumption Fund"/>
    <x v="2"/>
    <x v="4"/>
    <n v="0"/>
    <n v="-2.7207337316031044"/>
    <n v="-0.10062310449757206"/>
    <n v="-2.5029293069419509"/>
    <n v="0.47639701014486491"/>
    <n v="1.1284812398043869"/>
    <n v="0.71167873246213276"/>
    <n v="-6.990047205817973E-2"/>
    <n v="0.69376385148916597"/>
    <n v="5.2771810207977978"/>
    <n v="-0.2582342529667585"/>
    <n v="2.9580977312389223"/>
    <n v="1.1449000099692057"/>
    <n v="0.78857159763356321"/>
    <n v="4.5092987638781779E-2"/>
    <n v="0.8365045246664522"/>
    <n v="-1.8359584103063753"/>
    <n v="-0.5460799430447878"/>
    <n v="-1.5793097527130158"/>
    <n v="-2.3326287731206321"/>
    <n v="0.99051584466997156"/>
    <n v="-2.2224401239118379"/>
    <n v="-1.3645746599149788"/>
    <n v="-3.1870193079575984"/>
    <n v="5.1392676278737781E-2"/>
    <n v="-1.3029370460990322"/>
    <n v="-0.37651066784019349"/>
    <n v="-0.69231949882487243"/>
    <n v="3.759352839555504"/>
    <n v="-0.39137625038074475"/>
    <n v="-0.84258793758544925"/>
    <n v="-1.5442872130333853"/>
    <n v="4.38016351778424"/>
    <n v="-3.140549229528915"/>
    <n v="-2.5487532608694892"/>
    <n v="1.2402997073068036"/>
    <n v="-0.50565569300761126"/>
    <n v="-6.9071828519672636"/>
    <n v="-0.60628893718967447"/>
    <n v="-2.2908049263314751"/>
    <n v="-1.6797771665742403"/>
    <n v="3.603080410954135"/>
    <n v="-17.949415906179638"/>
  </r>
  <r>
    <s v="Aditya Birla Sun Life Digital India Fund"/>
    <x v="2"/>
    <x v="4"/>
    <n v="0"/>
    <n v="-5.5123835675199189"/>
    <n v="-4.220035476691919E-2"/>
    <n v="-2.7489688673795172"/>
    <n v="1.8620904650670127"/>
    <n v="2.0963017672329443"/>
    <n v="-0.32341342952258856"/>
    <n v="-0.2820485406446096"/>
    <n v="2.6832043069589417E-2"/>
    <n v="2.952622132272154"/>
    <n v="-0.42350102308910209"/>
    <n v="-3.5685527414784701"/>
    <n v="-0.92567187500026193"/>
    <n v="-0.99233481805458723"/>
    <n v="-0.82696279100809988"/>
    <n v="-1.8594429177710481"/>
    <n v="0.50293774655438028"/>
    <n v="-1.3807668169392855"/>
    <n v="-1.7968421351097277"/>
    <n v="-1.5116372507873166"/>
    <n v="-0.95059313250476407"/>
    <n v="-1.3909275309838449"/>
    <n v="-1.9075226183845189"/>
    <n v="-1.8044645675904576"/>
    <n v="-0.77074168416584143"/>
    <n v="-2.0520257485036382"/>
    <n v="-1.5007804433394085"/>
    <n v="-1.7653979863953282"/>
    <n v="-0.63985291532208066"/>
    <n v="-1.1806986813185176"/>
    <n v="-3.5589784898656944"/>
    <n v="-1.5608904857422203"/>
    <n v="-1.0102949163406265"/>
    <n v="-3.9166990891899331"/>
    <n v="-2.4188157463099742"/>
    <n v="0.10501434167144907"/>
    <n v="-1.8638633114410368"/>
    <n v="-3.3697315079857617"/>
    <n v="-2.9563054135542188"/>
    <n v="-3.3423306150375538"/>
    <n v="-1.820463124743128"/>
    <n v="-11.583080070844062"/>
    <n v="-37.33484300355849"/>
  </r>
  <r>
    <s v="Aditya Birla Sun Life Dividend Yield Fund"/>
    <x v="2"/>
    <x v="8"/>
    <n v="0"/>
    <n v="-0.22385266279343341"/>
    <n v="1.4153722567698424E-2"/>
    <n v="-0.31872910537913413"/>
    <n v="0.28515562622646939"/>
    <n v="0.43521143847897292"/>
    <n v="-0.26381335398696137"/>
    <n v="0.24401663510957405"/>
    <n v="-0.19659294583402698"/>
    <n v="0.53658820164469034"/>
    <n v="-5.2160916297225413E-2"/>
    <n v="0.27167749504269523"/>
    <n v="-0.175991722545632"/>
    <n v="0.21061980439048966"/>
    <n v="0.13320129720591467"/>
    <n v="-1.9943086976354607E-2"/>
    <n v="1.3325132762702196E-2"/>
    <n v="-0.62089034303357948"/>
    <n v="-0.12525908869702107"/>
    <n v="-0.22982402359593834"/>
    <n v="0.34098098340473371"/>
    <n v="0.33943045375212932"/>
    <n v="5.266948668349869E-3"/>
    <n v="-0.69300017107912026"/>
    <n v="7.8009102867781621E-2"/>
    <n v="-0.10521998357057782"/>
    <n v="-0.21879624627854355"/>
    <n v="-0.36971858813330982"/>
    <n v="0.4829366016788299"/>
    <n v="-0.23064270967734046"/>
    <n v="0.40837592855223193"/>
    <n v="-0.11037602470764796"/>
    <n v="0.22316812013150411"/>
    <n v="-0.35186961901786162"/>
    <n v="-1.5784000000001015"/>
    <n v="9.0551657664718732E-2"/>
    <n v="-0.28243803077725715"/>
    <n v="-0.23638647144571223"/>
    <n v="-4.3740614006082978E-2"/>
    <n v="-0.37696454718525274"/>
    <n v="-1.670528168256169E-2"/>
    <n v="0.82115620424019653"/>
    <n v="-3.3259499279979536"/>
  </r>
  <r>
    <s v="Aditya Birla Sun Life ELSS Tax Saver Fund"/>
    <x v="2"/>
    <x v="9"/>
    <n v="0"/>
    <n v="-9.5370000000002619"/>
    <n v="-0.38693745401178603"/>
    <n v="-2.8021165887003008"/>
    <n v="-2.4955758012220031"/>
    <n v="-5.4087280483472568"/>
    <n v="0.68317073170692311"/>
    <n v="-4.8165012787721935"/>
    <n v="-3.1239850899728481"/>
    <n v="2.6065317782267812"/>
    <n v="-5.6123222184414772"/>
    <n v="-3.0080127132823691"/>
    <n v="-4.3282687813025404"/>
    <n v="-4.3978834325407661"/>
    <n v="-5.7761891847203515"/>
    <n v="-3.62701310616103"/>
    <n v="-5.6480608695637784"/>
    <n v="-5.0690824230368889"/>
    <n v="-4.0571152042884933"/>
    <n v="-5.7832355864811689"/>
    <n v="-1.0131601731591218"/>
    <n v="-4.1087427055717853"/>
    <n v="-3.709149741105648"/>
    <n v="-6.1793055050384282"/>
    <n v="-3.1861133918264386"/>
    <n v="-5.5286023525568453"/>
    <n v="-0.36084491193651047"/>
    <n v="-4.3726152962408378"/>
    <n v="-1.7326884589729161"/>
    <n v="-2.8024659400543896"/>
    <n v="-6.3006581632653251"/>
    <n v="-4.000051567238188"/>
    <n v="1.184074611748656"/>
    <n v="-8.565139424705194"/>
    <n v="-3.5806480512892449"/>
    <n v="-3.8576505638775416"/>
    <n v="-4.5144369521240151"/>
    <n v="-4.0682530241956556"/>
    <n v="-8.7358279409327224"/>
    <n v="-5.6337430186194979"/>
    <n v="-5.4610196954618004"/>
    <n v="-68.173228149642455"/>
    <n v="-81.405139387692543"/>
  </r>
  <r>
    <s v="Aditya Birla Sun Life ESG Integration Strategy Fund"/>
    <x v="2"/>
    <x v="4"/>
    <n v="0"/>
    <n v="-0.2380999999999176"/>
    <n v="-9.6387303582673667E-2"/>
    <n v="-0.1246058060529549"/>
    <n v="6.2724953902829839E-2"/>
    <n v="6.7392814009622271E-2"/>
    <n v="5.175884823074739E-3"/>
    <n v="-0.23837604166669735"/>
    <n v="0.1579393251890906"/>
    <n v="0.21708920780724839"/>
    <n v="-0.10179005780344141"/>
    <n v="-0.17370000000005348"/>
    <n v="-4.5212827822183499E-2"/>
    <n v="-0.20680000000004384"/>
    <n v="-3.1284680610383475E-2"/>
    <n v="-8.8249804578481417E-2"/>
    <n v="2.6096629213725464E-3"/>
    <n v="-0.21695051194546977"/>
    <n v="-2.0583131836474422E-2"/>
    <n v="-0.27758211428567847"/>
    <n v="1.7127602070104331E-2"/>
    <n v="-0.10609198626218586"/>
    <n v="-0.12066491329483142"/>
    <n v="-0.60129999999992378"/>
    <n v="0.10381748697170678"/>
    <n v="2.9883371298296879E-2"/>
    <n v="-0.2316816118046745"/>
    <n v="6.1435933940742871E-2"/>
    <n v="-0.2573566070399238"/>
    <n v="-0.22299999999995634"/>
    <n v="-0.16567358490567585"/>
    <n v="1.56531542055518E-2"/>
    <n v="-4.5692807017417181E-2"/>
    <n v="3.2564147627454076E-2"/>
    <n v="-0.6067000000000462"/>
    <n v="0.25232659263576807"/>
    <n v="-0.32240794392509997"/>
    <n v="-0.20560418118463986"/>
    <n v="-0.3358075862070109"/>
    <n v="-0.47840870818924941"/>
    <n v="-0.13352064404818975"/>
    <n v="-1.1975548157233789"/>
    <n v="-3.2321379009371185"/>
  </r>
  <r>
    <s v="Aditya Birla Sun Life Equity Hybrid 95 Fund"/>
    <x v="2"/>
    <x v="10"/>
    <n v="0"/>
    <n v="-3.0748313177282398"/>
    <n v="-1.9710589348505891E-2"/>
    <n v="-4.130562100993302"/>
    <n v="-2.7129432783112861E-3"/>
    <n v="-2.5763470073579811"/>
    <n v="-0.45261618174754403"/>
    <n v="-0.94320666680323484"/>
    <n v="-0.34412999136384315"/>
    <n v="-0.49514201576675987"/>
    <n v="-0.95725709613816434"/>
    <n v="0.56792896014303551"/>
    <n v="-0.37621600659258547"/>
    <n v="-1.82404618207147"/>
    <n v="-3.6630535297908864"/>
    <n v="-0.50269560251217627"/>
    <n v="-0.58521180286334129"/>
    <n v="-1.6942846175852537"/>
    <n v="-0.92739094564331026"/>
    <n v="-2.3991691205637835"/>
    <n v="-0.6071747808591681"/>
    <n v="-4.6214375942008701"/>
    <n v="-1.3740993369738135"/>
    <n v="-1.3783850828949653"/>
    <n v="-0.72233323854106857"/>
    <n v="-2.2997623912706331"/>
    <n v="-1.3033151755862491"/>
    <n v="-0.96990563277358888"/>
    <n v="-0.86249998253697413"/>
    <n v="-1.1452275198316784"/>
    <n v="-1.0425002796000626"/>
    <n v="-2.0887018551120491"/>
    <n v="1.301684248548554"/>
    <n v="-1.8026323903777666"/>
    <n v="-1.9534840459054976"/>
    <n v="-0.31313038856569619"/>
    <n v="-1.196857290713524"/>
    <n v="-1.3813535714289173"/>
    <n v="-3.192628023686666"/>
    <n v="-0.68995281690149568"/>
    <n v="-3.8353182820692382"/>
    <n v="-26.554435815337456"/>
    <n v="-26.25040305622133"/>
  </r>
  <r>
    <s v="Aditya Birla Sun Life Equity Savings Fund"/>
    <x v="2"/>
    <x v="11"/>
    <n v="0"/>
    <n v="2.7860000000000582"/>
    <n v="-6.6670469798737031E-2"/>
    <n v="-0.13788033006244405"/>
    <n v="6.4917868479715253"/>
    <n v="-0.64962690084485075"/>
    <n v="2.0963909494232666"/>
    <n v="2.1307797535209829"/>
    <n v="1.6141716299557629"/>
    <n v="0.22916141352084196"/>
    <n v="9.7721318681351477E-2"/>
    <n v="1.2340693654268762"/>
    <n v="2.4375590551178448"/>
    <n v="3.6018924825173144"/>
    <n v="1.7458678742907523"/>
    <n v="0.36023751633979373"/>
    <n v="2.4311293065852624"/>
    <n v="6.3809305069930815"/>
    <n v="0.38117690622243572"/>
    <n v="2.2181512898996516"/>
    <n v="-0.35588643919527385"/>
    <n v="2.5303310043666443"/>
    <n v="0.90873216630188836"/>
    <n v="3.9200703930130203"/>
    <n v="5.7394511140234954"/>
    <n v="7.7273387434559027"/>
    <n v="2.7010082352940117"/>
    <n v="1.5884243785433227"/>
    <n v="5.3706690288713617"/>
    <n v="1.1015134007031975"/>
    <n v="0.97947786561280736"/>
    <n v="1.2278993867714689"/>
    <n v="-2.2780999999999949"/>
    <n v="-0.43939999999997781"/>
    <n v="-0.69359999999983302"/>
    <n v="0.34289999999987231"/>
    <n v="-2.6211929447852071"/>
    <n v="0.14918633377146762"/>
    <n v="2.6653199126637901"/>
    <n v="2.7076748688809857"/>
    <n v="0.11457048535203285"/>
    <n v="34.771293080932082"/>
    <n v="31.211943368473612"/>
  </r>
  <r>
    <s v="Aditya Birla Sun Life Flexi Cap Fund"/>
    <x v="2"/>
    <x v="1"/>
    <n v="0"/>
    <n v="20.46489245678822"/>
    <n v="0.11634419826805242"/>
    <n v="9.0127549609715061"/>
    <n v="45.331730790905567"/>
    <n v="26.213260885866475"/>
    <n v="22.635249597835355"/>
    <n v="22.209721445320611"/>
    <n v="20.514838868683"/>
    <n v="24.463782290546078"/>
    <n v="25.422656353566708"/>
    <n v="20.298664514077245"/>
    <n v="24.028474409500632"/>
    <n v="26.485539925353805"/>
    <n v="20.774309352982527"/>
    <n v="-37.604928405384271"/>
    <n v="10.266274535733828"/>
    <n v="9.4571021713090886"/>
    <n v="9.2097022243760875"/>
    <n v="15.122338274119102"/>
    <n v="16.511776151786762"/>
    <n v="8.94263080276869"/>
    <n v="17.725841057243088"/>
    <n v="13.996274694232852"/>
    <n v="17.703947143254481"/>
    <n v="4.1511229042480409"/>
    <n v="22.179563632857025"/>
    <n v="15.81681757262777"/>
    <n v="27.063185452192556"/>
    <n v="20.953657257596205"/>
    <n v="13.005130650231877"/>
    <n v="12.910102745005133"/>
    <n v="-27.872672721892741"/>
    <n v="-27.174484070870676"/>
    <n v="-21.006549483285198"/>
    <n v="15.649397753903031"/>
    <n v="6.967836811862071"/>
    <n v="-24.389401052088942"/>
    <n v="-18.140991387339454"/>
    <n v="8.5850177397587686"/>
    <n v="-16.124747113848571"/>
    <n v="319.41222334858685"/>
    <n v="61.999049585687317"/>
  </r>
  <r>
    <s v="Aditya Birla Sun Life Focused Fund"/>
    <x v="2"/>
    <x v="2"/>
    <n v="0"/>
    <n v="0.48893859441159293"/>
    <n v="1.2602390197571367E-3"/>
    <n v="-0.71211265183592332"/>
    <n v="1.1942484763558241"/>
    <n v="1.2325587883724438"/>
    <n v="1.003331192542646"/>
    <n v="-0.68325020955307991"/>
    <n v="2.1404261105499245"/>
    <n v="5.0055599630877623"/>
    <n v="-0.57482974895265215"/>
    <n v="1.6844458218774889"/>
    <n v="-0.28228533754827367"/>
    <n v="-1.0280789232820098"/>
    <n v="0.19873338668276119"/>
    <n v="-0.57081435489817522"/>
    <n v="-0.97050506514824519"/>
    <n v="-0.9716531278218099"/>
    <n v="-0.32305760925191862"/>
    <n v="0.14221647922386182"/>
    <n v="0.5763403737473709"/>
    <n v="-0.91449270408065786"/>
    <n v="-0.45003111390451522"/>
    <n v="-0.52064056786457513"/>
    <n v="0.99595367020265257"/>
    <n v="-0.53107109345728531"/>
    <n v="1.1868041278930832"/>
    <n v="0.13165172376193368"/>
    <n v="3.0562091654473988"/>
    <n v="-1.4385428991827212"/>
    <n v="-0.98908866463443701"/>
    <n v="-0.7831598946277154"/>
    <n v="2.7729880739270811"/>
    <n v="-1.6246517144927566"/>
    <n v="-0.74832273531319515"/>
    <n v="1.1168051455179011"/>
    <n v="-1.8000927483881242"/>
    <n v="-1.5188328382619147"/>
    <n v="-1.6658626463395194"/>
    <n v="-1.0764210766192264"/>
    <n v="-1.2163794535308625"/>
    <n v="6.1480410990870951"/>
    <n v="-5.1026855398667976"/>
  </r>
  <r>
    <s v="Aditya Birla Sun Life Infrastructure Fund"/>
    <x v="2"/>
    <x v="4"/>
    <n v="0"/>
    <n v="-0.26280998734341665"/>
    <n v="-5.8029827387827027E-2"/>
    <n v="-0.36609348899878569"/>
    <n v="-0.45600556927888647"/>
    <n v="-0.16109713237756296"/>
    <n v="-0.11523461708725335"/>
    <n v="-0.27894503833044837"/>
    <n v="0.22787499734113226"/>
    <n v="0.29245272045045567"/>
    <n v="-0.28251377763876917"/>
    <n v="-0.31508394621596381"/>
    <n v="-0.10669439838193284"/>
    <n v="-0.22600911182234995"/>
    <n v="0.2563985761225922"/>
    <n v="-0.64812548224381317"/>
    <n v="0.22366873466194193"/>
    <n v="-0.22380338615994333"/>
    <n v="0.3905674367872507"/>
    <n v="-9.1824428375957723E-2"/>
    <n v="-0.40621630934901987"/>
    <n v="7.8211193592551354E-2"/>
    <n v="-0.22414044645506692"/>
    <n v="2.5340297636375908E-2"/>
    <n v="0.10319282427803955"/>
    <n v="-0.37741730039851973"/>
    <n v="1.2015030110019325"/>
    <n v="0.35599425865052581"/>
    <n v="0.55931300068891687"/>
    <n v="-5.1935968696852797E-2"/>
    <n v="1.6784933147391712E-2"/>
    <n v="-0.44796307768433508"/>
    <n v="0.11170593077440572"/>
    <n v="-0.59229763520261258"/>
    <n v="-0.15540931974805972"/>
    <n v="-3.1655274387276222E-2"/>
    <n v="1.5085981308402552E-3"/>
    <n v="-6.6362382168108525E-2"/>
    <n v="-0.22379479217352127"/>
    <n v="-0.29959122789955472"/>
    <n v="0.44023297432408981"/>
    <n v="-2.2665028546925896"/>
    <n v="0.34500840381861053"/>
  </r>
  <r>
    <s v="Aditya Birla Sun Life International Equity Fund"/>
    <x v="2"/>
    <x v="4"/>
    <n v="0"/>
    <n v="-0.67191003225383383"/>
    <n v="1.5423735089257207E-3"/>
    <n v="-0.14731655648051856"/>
    <n v="0.20222415706956554"/>
    <n v="0.18258100107914288"/>
    <n v="0.16465506275488906"/>
    <n v="5.0122207217839332E-2"/>
    <n v="3.0150579730786831E-2"/>
    <n v="0.13676990873909745"/>
    <n v="2.3559284056773322E-3"/>
    <n v="-0.19381739796619968"/>
    <n v="-3.0425090657217879E-3"/>
    <n v="-5.0949208160204762E-2"/>
    <n v="9.8282520374823434E-2"/>
    <n v="8.4171989817605208E-4"/>
    <n v="-6.4929924171849507E-2"/>
    <n v="9.9054323933387423E-3"/>
    <n v="-1.9905255184463044"/>
    <n v="5.3955427105449871E-2"/>
    <n v="-6.694522022627325E-2"/>
    <n v="-4.9740915368829519E-2"/>
    <n v="-6.7314832998022212E-3"/>
    <n v="0.1969775656202728"/>
    <n v="4.883621602544963E-2"/>
    <n v="3.0020002887283681E-2"/>
    <n v="8.4424818052070805E-2"/>
    <n v="2.9057800634859632E-2"/>
    <n v="-0.34733415945919432"/>
    <n v="1.195966004257798E-2"/>
    <n v="-6.0507449451108641E-2"/>
    <n v="7.2060341732367306E-3"/>
    <n v="7.5959918132184612E-2"/>
    <n v="-8.4528269688348701E-2"/>
    <n v="5.972722343813075E-3"/>
    <n v="-9.5134869385447018E-3"/>
    <n v="-0.10429976478712888"/>
    <n v="2.5936509078519521E-2"/>
    <n v="-0.10105176213767209"/>
    <n v="-3.611862645243491E-2"/>
    <n v="-3.4216954407213507E-2"/>
    <n v="-1.6338809316081893"/>
    <n v="-0.26795070963117951"/>
  </r>
  <r>
    <s v="Aditya Birla Sun Life Large &amp; Mid Cap Fund"/>
    <x v="2"/>
    <x v="12"/>
    <n v="0"/>
    <n v="-2.1712921129492315"/>
    <n v="-8.1316298737874604E-3"/>
    <n v="-0.80308294870701502"/>
    <n v="1.3506089407264881"/>
    <n v="-0.87711379397023848"/>
    <n v="1.3827035302811055"/>
    <n v="-0.38141135586829478"/>
    <n v="-1.0035734788398258"/>
    <n v="3.0571984094804066"/>
    <n v="-0.49527835478238558"/>
    <n v="1.9615273238023292"/>
    <n v="-1.0826624576366157"/>
    <n v="-0.32879551212499791"/>
    <n v="1.0001997594590648"/>
    <n v="-0.7995085431221014"/>
    <n v="-1.1439928617846817"/>
    <n v="-0.15840148420920741"/>
    <n v="-1.3732978086700314"/>
    <n v="-0.23311176715287729"/>
    <n v="1.0542082917809239"/>
    <n v="-0.16894027557464142"/>
    <n v="-0.41543362181346311"/>
    <n v="-0.71074039385985088"/>
    <n v="0.38312086680889479"/>
    <n v="-1.1819511024095846"/>
    <n v="1.2387885561120129"/>
    <n v="-0.7822164480749052"/>
    <n v="2.2689978687612893"/>
    <n v="0.65541875625604007"/>
    <n v="-0.15263846006928361"/>
    <n v="-1.0941291918134084"/>
    <n v="0.28305765271306882"/>
    <n v="-1.4313220968733731"/>
    <n v="-1.1198174816699975"/>
    <n v="1.1565192241832847"/>
    <n v="-0.71128481548748823"/>
    <n v="-0.71954898785588739"/>
    <n v="-1.1361875480224626"/>
    <n v="-1.6446102211675679"/>
    <n v="-1.1694955578677764"/>
    <n v="0.94914398321361659"/>
    <n v="-6.2834730021504583"/>
  </r>
  <r>
    <s v="Aditya Birla Sun Life Large Cap Fund"/>
    <x v="2"/>
    <x v="13"/>
    <n v="0"/>
    <n v="-0.48154768900712952"/>
    <n v="-1.4978100934968097E-2"/>
    <n v="-5.9996805008158844"/>
    <n v="6.4488561811012914"/>
    <n v="2.3653292368981056"/>
    <n v="6.1201811730206828"/>
    <n v="1.7130490675590409"/>
    <n v="-8.3836194979085121E-2"/>
    <n v="14.50936076475773"/>
    <n v="4.0891676337450917"/>
    <n v="7.6355372771758994"/>
    <n v="0.41383593046339229"/>
    <n v="-2.7563530212064506"/>
    <n v="-1.3456150373604032"/>
    <n v="-1.0906870527833235"/>
    <n v="-1.0738513982978475"/>
    <n v="-0.52251228366367286"/>
    <n v="1.1263647792547999"/>
    <n v="-1.8460834809302469"/>
    <n v="3.8405178430148226"/>
    <n v="-2.5304215289033891"/>
    <n v="0.77163850461874972"/>
    <n v="-3.7952239987353096"/>
    <n v="1.3489801511313999"/>
    <n v="-15.481602183870564"/>
    <n v="3.9103327622433426"/>
    <n v="5.870206601684913E-3"/>
    <n v="10.443308251564304"/>
    <n v="-3.0171414561009442"/>
    <n v="-1.8089672622663784"/>
    <n v="-1.7685699897701852"/>
    <n v="7.0668208838251303"/>
    <n v="-4.9970010266333702"/>
    <n v="-5.4640841121508856"/>
    <n v="-2.5877219948670245"/>
    <n v="-2.0964420581003651"/>
    <n v="-4.4846941296382283"/>
    <n v="-7.7077420431887731"/>
    <n v="-3.4699622230546083"/>
    <n v="-3.6078248603189422"/>
    <n v="30.998181287115585"/>
    <n v="-36.740026578710967"/>
  </r>
  <r>
    <s v="Aditya Birla Sun Life MNC Fund"/>
    <x v="2"/>
    <x v="4"/>
    <n v="0"/>
    <n v="-0.93170842909830753"/>
    <n v="6.9356254475678725E-3"/>
    <n v="-0.54475090946334603"/>
    <n v="0.88115229963705133"/>
    <n v="0.40758811560908725"/>
    <n v="0.44078959148237118"/>
    <n v="0.63583896218688096"/>
    <n v="-0.58378133665473797"/>
    <n v="1.2477073619484145"/>
    <n v="0.37708053311962431"/>
    <n v="0.36739150939547471"/>
    <n v="-0.37103422968766608"/>
    <n v="-0.28183133516313319"/>
    <n v="2.5674738085663193"/>
    <n v="-0.42733385518431533"/>
    <n v="-1.0295839317764148"/>
    <n v="-0.93705583218707034"/>
    <n v="-2.5509173341124551"/>
    <n v="-1.4021507445909265"/>
    <n v="-0.27947251931800565"/>
    <n v="-1.6040085075410389"/>
    <n v="-0.73672360959653815"/>
    <n v="-1.185815523770998"/>
    <n v="-3.9718319554594927E-2"/>
    <n v="-0.76283546587274031"/>
    <n v="-0.11141608248863122"/>
    <n v="-0.44172102267020819"/>
    <n v="-2.8549292669595161E-3"/>
    <n v="-0.50082362096054567"/>
    <n v="-1.062961464323962"/>
    <n v="-0.90256784139546653"/>
    <n v="0.39215932866727599"/>
    <n v="-1.0914845172228524"/>
    <n v="-1.063960636705815"/>
    <n v="-0.25300173333107523"/>
    <n v="-0.4078143062952222"/>
    <n v="-25.704271494935711"/>
    <n v="-1.8879024183961519"/>
    <n v="-101.35033921905188"/>
    <n v="-0.90703630680809511"/>
    <n v="-3.0799627282863185"/>
    <n v="-138.02108918398017"/>
  </r>
  <r>
    <s v="Aditya Birla Sun Life Manufacturing Equity Fund"/>
    <x v="2"/>
    <x v="4"/>
    <n v="0"/>
    <n v="-1.5280734536304408E-2"/>
    <n v="8.1821785367992561E-3"/>
    <n v="-0.61644613198609477"/>
    <n v="0.2024729695433507"/>
    <n v="-0.22739627994974398"/>
    <n v="-0.1075198175526566"/>
    <n v="0.18378647578470009"/>
    <n v="0.70677265009067014"/>
    <n v="0.24647231957237636"/>
    <n v="-2.3834831795056743E-2"/>
    <n v="0.31851511254035358"/>
    <n v="-0.26689657275619538"/>
    <n v="0.48762874389149147"/>
    <n v="1.4209105232891943"/>
    <n v="6.0516055077641795E-4"/>
    <n v="-0.22242913117543139"/>
    <n v="4.3474771949831847E-2"/>
    <n v="-0.15093533123035741"/>
    <n v="-0.46316952970983039"/>
    <n v="0.44032530358617805"/>
    <n v="0.23077663288313488"/>
    <n v="2.4035580736608608E-2"/>
    <n v="-0.25725497470511982"/>
    <n v="0.3895927426160597"/>
    <n v="0.44224849498345975"/>
    <n v="1.4270383471073274"/>
    <n v="0.42340678807954646"/>
    <n v="0.45189187831419986"/>
    <n v="0.27728993746450215"/>
    <n v="0.1581255499152121"/>
    <n v="3.3098214783876756E-2"/>
    <n v="0.3996373460245195"/>
    <n v="-0.55398378454583508"/>
    <n v="7.0339758359068583E-2"/>
    <n v="0.20376752519609909"/>
    <n v="0.11443518621445037"/>
    <n v="0.62894962447853686"/>
    <n v="-1.8721892719249809"/>
    <n v="0.19465731539935405"/>
    <n v="-4.7885904038821536E-2"/>
    <n v="2.2112952160634904"/>
    <n v="2.5072003544580639"/>
  </r>
  <r>
    <s v="Aditya Birla Sun Life Mid Cap Fund"/>
    <x v="2"/>
    <x v="14"/>
    <n v="0"/>
    <n v="1.4054543928132261"/>
    <n v="7.3129228317156958E-2"/>
    <n v="-0.76021676282653061"/>
    <n v="3.5747679807345776"/>
    <n v="2.7277407272986238"/>
    <n v="1.578593884932161"/>
    <n v="0.50416176242924848"/>
    <n v="5.8213564803736517E-2"/>
    <n v="4.2518724251140156"/>
    <n v="1.5233923180221609"/>
    <n v="4.7842250804942523"/>
    <n v="2.9087109332576802"/>
    <n v="2.1409208087661682"/>
    <n v="1.3980803161894073"/>
    <n v="2.1666478738270598"/>
    <n v="2.0327906348256874"/>
    <n v="-0.20232621934337658"/>
    <n v="0.20537531401896558"/>
    <n v="-1.0150148326483759"/>
    <n v="2.3492372540422366"/>
    <n v="0.63023872826397564"/>
    <n v="0.1650911858823747"/>
    <n v="0.19382708884313615"/>
    <n v="1.7685061704587497"/>
    <n v="0.5008034725287871"/>
    <n v="1.5755302545012455"/>
    <n v="0.25470394915191719"/>
    <n v="4.2010179506360146"/>
    <n v="0.74165553663169703"/>
    <n v="0.55867335416860442"/>
    <n v="-9.1248404455654963E-2"/>
    <n v="5.2646749182385975"/>
    <n v="-0.36839895456796512"/>
    <n v="-1.2431998543061127"/>
    <n v="1.1355409942789265"/>
    <n v="-0.33852244165063894"/>
    <n v="0.1735469818522688"/>
    <n v="3.2673090171920194"/>
    <n v="-4.0241489400614228E-2"/>
    <n v="-0.23148203152959468"/>
    <n v="30.930541020518831"/>
    <n v="17.487787698453758"/>
  </r>
  <r>
    <s v="Aditya Birla Sun Life Multi Asset Allocation Fund"/>
    <x v="2"/>
    <x v="3"/>
    <n v="0"/>
    <n v="5.0044343958898025"/>
    <n v="8.9101890080200974E-3"/>
    <n v="1.7723352245056958"/>
    <n v="9.4472946198957288"/>
    <n v="9.478888242717403"/>
    <n v="3.3779461260128301"/>
    <n v="9.9764354261460539"/>
    <n v="9.8574863073590677"/>
    <n v="7.6691456494754675"/>
    <n v="9.5916519224929289"/>
    <n v="6.7204362196844158"/>
    <n v="9.8030446933071289"/>
    <n v="3.1580676936673626"/>
    <n v="26.255385275954723"/>
    <n v="7.7891747514195231"/>
    <n v="10.807971917050054"/>
    <n v="9.1439021385149317"/>
    <n v="6.9673321372019927"/>
    <n v="11.634022156125866"/>
    <n v="7.6652124595766509"/>
    <n v="7.2850367219416512"/>
    <n v="6.674673762351631"/>
    <n v="8.2925536410684799"/>
    <n v="7.093227103720892"/>
    <n v="2.3942409420260446"/>
    <n v="8.1100634236763653"/>
    <n v="5.6010842760315427"/>
    <n v="10.844990464868715"/>
    <n v="10.131760472655515"/>
    <n v="8.9550784341963663"/>
    <n v="9.2254047401820571"/>
    <n v="8.0482229957087839"/>
    <n v="6.4656066179695699"/>
    <n v="6.276121954088012"/>
    <n v="5.4995017978426404"/>
    <n v="7.1946891177431098"/>
    <n v="9.787001993990998"/>
    <n v="7.5079980606824392"/>
    <n v="6.7060805542550952"/>
    <n v="9.8269318087077409"/>
    <n v="168.4096798720575"/>
    <n v="144.635232161766"/>
  </r>
  <r>
    <s v="Aditya Birla Sun Life Multi Cap Fund"/>
    <x v="2"/>
    <x v="15"/>
    <n v="0"/>
    <n v="0.21370000000024447"/>
    <n v="-1.6668103270221764"/>
    <n v="1.074763299663573"/>
    <n v="3.0450128996080821"/>
    <n v="5.554781637168162"/>
    <n v="2.72187258687336"/>
    <n v="-0.42896877323619265"/>
    <n v="0.9172732409388118"/>
    <n v="9.5109164304458318"/>
    <n v="-1.7293837209281264"/>
    <n v="4.612395941725481"/>
    <n v="2.6537430051812407"/>
    <n v="-0.8513549743584008"/>
    <n v="3.1257512794263675"/>
    <n v="-0.62851472081274551"/>
    <n v="2.1627292744806255"/>
    <n v="-1.4663520982603586"/>
    <n v="0.54520454545581742"/>
    <n v="1.3809710929508583"/>
    <n v="3.5657593861897112"/>
    <n v="-1.0594618950590302"/>
    <n v="2.5131703856040986"/>
    <n v="-1.6984834268241684"/>
    <n v="5.5205565749238303"/>
    <n v="2.8698902868654841"/>
    <n v="1.1650671641791632"/>
    <n v="-1.1646725411874286"/>
    <n v="8.729114191919507"/>
    <n v="0.86350000000038563"/>
    <n v="-1.7103383859293899"/>
    <n v="1.0017039054473571"/>
    <n v="6.1783342945418553"/>
    <n v="-0.65695925542968325"/>
    <n v="-0.98109650924016023"/>
    <n v="-1.6217151639339136"/>
    <n v="1.7807752293574595"/>
    <n v="-3.0390558718854663"/>
    <n v="6.5916921026155251"/>
    <n v="2.7429969894628812"/>
    <n v="1.5110070000000633"/>
    <n v="33.040328110430892"/>
    <n v="30.5954869704874"/>
  </r>
  <r>
    <s v="Aditya Birla Sun Life PSU Equity Fund"/>
    <x v="2"/>
    <x v="4"/>
    <n v="0"/>
    <n v="-2.3163999999997031"/>
    <n v="0.86367367303591891"/>
    <n v="2.4745104544108472"/>
    <n v="9.8940230310272455"/>
    <n v="25.928389306698591"/>
    <n v="1.7862706330597575"/>
    <n v="4.1516796475270894"/>
    <n v="3.5685581560273931"/>
    <n v="8.1711208976166745"/>
    <n v="2.7081121484807227"/>
    <n v="2.7130111940296047"/>
    <n v="-0.65473948887120059"/>
    <n v="-0.11552252985802625"/>
    <n v="0.41789493670876254"/>
    <n v="-1.4673706417106587"/>
    <n v="-0.19413185935081856"/>
    <n v="-0.27594182988923421"/>
    <n v="-0.32658594463919144"/>
    <n v="2.0122148404252584"/>
    <n v="0.40597258408979542"/>
    <n v="-1.7794930425479834"/>
    <n v="9.0845427488602581E-2"/>
    <n v="25.210524885537779"/>
    <n v="12.024728486646381"/>
    <n v="2.9889804625199758"/>
    <n v="1.6437453005037241"/>
    <n v="3.1665238223413326"/>
    <n v="12.50135205704828"/>
    <n v="1.1883778024412095"/>
    <n v="-3.6992671699144921"/>
    <n v="-1.2548570649214525"/>
    <n v="4.8958638766525837"/>
    <n v="-11.735835570470044"/>
    <n v="-3.1976199777418515"/>
    <n v="2.2321164402546856"/>
    <n v="-2.5080204986143144"/>
    <n v="1.4986877528408513"/>
    <n v="11.740748162265845"/>
    <n v="-2.4839279869083839"/>
    <n v="-1.1940922575377044"/>
    <n v="60.281646166270548"/>
    <n v="53.108873950433008"/>
  </r>
  <r>
    <s v="Aditya Birla Sun Life Pharma &amp; Healthcare Fund"/>
    <x v="2"/>
    <x v="4"/>
    <n v="0"/>
    <n v="3.3103999999999587"/>
    <n v="5.4488704869299909E-2"/>
    <n v="-0.12141156530401531"/>
    <n v="0.49630120724339122"/>
    <n v="0.67197470686778615"/>
    <n v="0.12319141903174113"/>
    <n v="-0.23164741550692725"/>
    <n v="0.23541999342319286"/>
    <n v="-0.67880550098243475"/>
    <n v="-0.33504262295082299"/>
    <n v="0.24604110032362314"/>
    <n v="0.10618796236201433"/>
    <n v="0.1097905392315397"/>
    <n v="0.41484817211255631"/>
    <n v="-0.33226221719451132"/>
    <n v="0.25905020947482171"/>
    <n v="2.999279796040355E-2"/>
    <n v="4.4654208319798272E-2"/>
    <n v="0.28410839646460317"/>
    <n v="0.12695253646177207"/>
    <n v="4.8523159557589679E-2"/>
    <n v="-0.12702632078458009"/>
    <n v="0.20386088583927631"/>
    <n v="0.11268082191770645"/>
    <n v="0.23560201342286291"/>
    <n v="-0.16149391912426836"/>
    <n v="0.18769340991525496"/>
    <n v="0.57474187162586077"/>
    <n v="0.53634555453697885"/>
    <n v="0.20231491308322802"/>
    <n v="9.16861749783493E-3"/>
    <n v="0.71190000000001419"/>
    <n v="5.0750250297975299"/>
    <n v="0.22769999999991342"/>
    <n v="-0.27092357482194984"/>
    <n v="8.603818827714349E-2"/>
    <n v="0.4157503730228882"/>
    <n v="0.42663625557202067"/>
    <n v="0.16328111177551818"/>
    <n v="-4.8990080669227609E-2"/>
    <n v="1.5523557917654216"/>
    <n v="8.5603051508840053"/>
  </r>
  <r>
    <s v="Aditya Birla Sun Life Quant Fund"/>
    <x v="2"/>
    <x v="4"/>
    <n v="0"/>
    <n v="-1.1375000000000455"/>
    <n v="-0.60613726150359071"/>
    <n v="-0.94962599557538852"/>
    <n v="2.3496809100995506"/>
    <n v="8.2251203501527925E-2"/>
    <n v="0.51326521739133568"/>
    <n v="1.6276310416667457"/>
    <n v="-0.60373215031336258"/>
    <n v="0.85324661190952611"/>
    <n v="-0.47531680497922935"/>
    <n v="0.83750000000009095"/>
    <n v="0.72939918200427201"/>
    <n v="-0.29955943204913638"/>
    <n v="-0.88413727272700271"/>
    <n v="-5.7619576185516053E-2"/>
    <n v="-1.7904194528878179"/>
    <n v="-1.9406638036812183"/>
    <n v="-0.39911358024664878"/>
    <n v="-0.58347682926842026"/>
    <n v="-4.5321717791412084"/>
    <n v="-8.258960244620539E-2"/>
    <n v="-2.1830651546392801"/>
    <n v="0.89696458546586655"/>
    <n v="-9.6068104187952486"/>
    <n v="-0.9799837512537124"/>
    <n v="-2.0295037773357762"/>
    <n v="-0.55761257485073656"/>
    <n v="0.59163001007050298"/>
    <n v="-2.5410729508198528"/>
    <n v="-0.36865336734672383"/>
    <n v="-0.44413017154397494"/>
    <n v="-0.7934081218272695"/>
    <n v="-0.51254846625806749"/>
    <n v="-1.2295683995921536"/>
    <n v="0.37925334685587586"/>
    <n v="-3.0140927051672861"/>
    <n v="1.7290909091116191E-2"/>
    <n v="0.27221075697207198"/>
    <n v="-3.008853146853653"/>
    <n v="-1.3564861966233366"/>
    <n v="-6.2115893744316963"/>
    <n v="-26.468439594451638"/>
  </r>
  <r>
    <s v="Aditya Birla Sun Life Regular Savings Fund"/>
    <x v="2"/>
    <x v="16"/>
    <n v="0"/>
    <n v="-1.9637646333590055"/>
    <n v="0"/>
    <n v="1.8085540061974825E-2"/>
    <n v="-5.3713503801880051"/>
    <n v="-0.48781165154309747"/>
    <n v="-2.0535351714761418"/>
    <n v="-0.26808657746528297"/>
    <n v="7.7608109229004185E-2"/>
    <n v="1.2382305697090032"/>
    <n v="1.430617380218564"/>
    <n v="-0.61479633276962886"/>
    <n v="-0.35363281503782673"/>
    <n v="0.85436713905551187"/>
    <n v="-0.78043449901679196"/>
    <n v="-1.4397246479099977"/>
    <n v="0.23633512605965734"/>
    <n v="0.38425742669051033"/>
    <n v="0.81731571329396502"/>
    <n v="-0.97275998583199907"/>
    <n v="-0.87413224179363169"/>
    <n v="-0.18277941853261837"/>
    <n v="0.12720397086695812"/>
    <n v="-1.1219437954109708"/>
    <n v="-5.6742580727586756E-3"/>
    <n v="0.47065607251784058"/>
    <n v="-3.3441953528763406"/>
    <n v="3.0358066857615995E-2"/>
    <n v="-0.7702802704034184"/>
    <n v="-0.46550263833250938"/>
    <n v="-0.18787336492164286"/>
    <n v="-0.40072805147110557"/>
    <n v="-0.20479893658284709"/>
    <n v="-0.31002221130916041"/>
    <n v="-0.29384150168039014"/>
    <n v="-0.71814997780325029"/>
    <n v="-0.88012469311433961"/>
    <n v="8.2753523400242557E-2"/>
    <n v="0.84483974841850795"/>
    <n v="-1.2778939573770458"/>
    <n v="-1.1350104598632242"/>
    <n v="-8.342226717246831"/>
    <n v="-9.5602280871578387"/>
  </r>
  <r>
    <s v="Aditya Birla Sun Life Small cap Fund"/>
    <x v="2"/>
    <x v="5"/>
    <n v="0"/>
    <n v="2.0535359258301469"/>
    <n v="-0.17068688222934725"/>
    <n v="-0.60629005928876722"/>
    <n v="3.7553615981123585"/>
    <n v="2.7864533407228009"/>
    <n v="1.7257271818580193"/>
    <n v="12.33795927981464"/>
    <n v="0.79289572258858243"/>
    <n v="5.0731533775760909"/>
    <n v="0.82362333915534691"/>
    <n v="18.406167222383374"/>
    <n v="5.0476421900366404"/>
    <n v="2.6690203828666199"/>
    <n v="2.4690126566119943"/>
    <n v="2.5802614635140344"/>
    <n v="1.795056994148581"/>
    <n v="0.34208403029697365"/>
    <n v="0.54672947551262041"/>
    <n v="1.5016661986828694"/>
    <n v="2.3390395398037072"/>
    <n v="2.2796129014750477E-3"/>
    <n v="10.355251401377245"/>
    <n v="2.1584891901438823"/>
    <n v="17.222916537411038"/>
    <n v="1.0431545087358245"/>
    <n v="1.2475357953671846"/>
    <n v="2.4122855824452927"/>
    <n v="4.7495506147761262"/>
    <n v="0.17875582709348237"/>
    <n v="1.0465938433690098"/>
    <n v="-0.15652162301739736"/>
    <n v="3.6434623464756442"/>
    <n v="-2.006485936097306"/>
    <n v="6.3053698355361121E-2"/>
    <n v="2.3735577586703585"/>
    <n v="0.61264050258250791"/>
    <n v="0.28100660298787261"/>
    <n v="6.1834918659433242"/>
    <n v="-0.11440169179240911"/>
    <n v="1.5365582331460246"/>
    <n v="64.217156665068615"/>
    <n v="52.830895057973066"/>
  </r>
  <r>
    <s v="Aditya Birla Sun Life Special Opportunities Fund"/>
    <x v="2"/>
    <x v="4"/>
    <n v="0"/>
    <n v="0.7231711719418854"/>
    <n v="-0.24756649550704424"/>
    <n v="0.32967659663870563"/>
    <n v="2.0732144178225553"/>
    <n v="6.778499128991939"/>
    <n v="-0.24453735039196545"/>
    <n v="1.6646013131714881"/>
    <n v="2.4476590275010039"/>
    <n v="2.4382204643841305"/>
    <n v="1.2008920979849336"/>
    <n v="1.1669488552579423"/>
    <n v="1.216146576402366"/>
    <n v="2.8188486020682149"/>
    <n v="1.1420127586204671"/>
    <n v="2.4548272624006131"/>
    <n v="1.1661602885344564"/>
    <n v="8.2124783856157819"/>
    <n v="0.84290876786440094"/>
    <n v="0.86320183556404118"/>
    <n v="1.1049340752108492"/>
    <n v="0.50550308689025769"/>
    <n v="1.3251987706494219"/>
    <n v="0.8205147159740136"/>
    <n v="1.1489706935974482"/>
    <n v="0.39813896201576426"/>
    <n v="1.8591748783226194"/>
    <n v="0.84197996247667106"/>
    <n v="2.3941179954442759"/>
    <n v="1.7218902439021804"/>
    <n v="1.1481972222222794"/>
    <n v="1.5724591743119163"/>
    <n v="1.1787900383142187"/>
    <n v="0.83452899999997499"/>
    <n v="0.84419823957159679"/>
    <n v="0.69234827850050351"/>
    <n v="0.29549815950895209"/>
    <n v="0.86048693659313358"/>
    <n v="0.83526421845567711"/>
    <n v="1.5091765037593632"/>
    <n v="0.29096308674411375"/>
    <n v="37.934629695025137"/>
    <n v="20.571897080364124"/>
  </r>
  <r>
    <s v="Aditya Birla Sun Life Transportation and Logistics Fund"/>
    <x v="2"/>
    <x v="4"/>
    <n v="0"/>
    <n v="-0.51649999999995089"/>
    <n v="0.70655627405676569"/>
    <n v="-0.75120932330810319"/>
    <n v="8.0437471612412992E-2"/>
    <n v="1.6702015706807742"/>
    <n v="-0.64438255988056881"/>
    <n v="-0.21223885350309502"/>
    <n v="-0.48096901709391204"/>
    <n v="1.3928747390395984"/>
    <n v="-0.29005429382550574"/>
    <n v="0.5847139178845282"/>
    <n v="0.46307938931317949"/>
    <n v="-0.41956496551711098"/>
    <n v="-1.6196077081758631E-2"/>
    <n v="-8.8909097127270798E-2"/>
    <n v="-1.272908452624506"/>
    <n v="-4.8541984731400589E-3"/>
    <n v="-0.45526140350898459"/>
    <n v="0.22754675862051954"/>
    <n v="-0.77499470752059096"/>
    <n v="0.18403011797363433"/>
    <n v="0.4225939944133188"/>
    <n v="3.3895010394871861E-2"/>
    <n v="0.77209550173006392"/>
    <n v="-0.38402818428198771"/>
    <n v="-0.81447858572369114"/>
    <n v="-0.75473262316904766"/>
    <n v="1.5720288526815693"/>
    <n v="-1.0984590369851048"/>
    <n v="0.19310069978973843"/>
    <n v="-0.86979888501741698"/>
    <n v="1.4157020920501964"/>
    <n v="-3.4612322033897271"/>
    <n v="-0.51862310924366284"/>
    <n v="-0.43194170153424238"/>
    <n v="-9.8843862068861199E-2"/>
    <n v="-0.94230268225578584"/>
    <n v="-0.61500413559315348"/>
    <n v="-0.47441172086746519"/>
    <n v="-3.5196464309592557E-2"/>
    <n v="-0.102102710283134"/>
    <n v="-6.0896370433799802"/>
  </r>
  <r>
    <s v="Aditya Birla Sun Life Value Fund"/>
    <x v="2"/>
    <x v="17"/>
    <n v="0"/>
    <n v="1.7217834564762597"/>
    <n v="-0.13083173370978329"/>
    <n v="1.241123214153049"/>
    <n v="1.1554472697671372"/>
    <n v="0.6826790928353148"/>
    <n v="2.6367360039866981"/>
    <n v="-0.51038326660818711"/>
    <n v="-0.1636887402710272"/>
    <n v="4.7198237497077571"/>
    <n v="-0.47787001275173679"/>
    <n v="3.0549322266369927"/>
    <n v="-0.29999045096155896"/>
    <n v="-0.24019690428303875"/>
    <n v="2.0188145239708319"/>
    <n v="-0.48378856204362819"/>
    <n v="-0.25217839054948854"/>
    <n v="-0.51267792926500988"/>
    <n v="-0.32932634681856143"/>
    <n v="-0.16384359930088976"/>
    <n v="2.5089249359616588"/>
    <n v="5.8959222126759414E-2"/>
    <n v="-0.66796321843594342"/>
    <n v="-0.52745945883543754"/>
    <n v="0.34034594207150803"/>
    <n v="-1.1460769624709428"/>
    <n v="2.1940882706194316"/>
    <n v="-0.6059935120119917"/>
    <n v="4.3287267665209583"/>
    <n v="-0.25621624058749148"/>
    <n v="-0.38096243511790817"/>
    <n v="-0.62296755336046772"/>
    <n v="2.6737616807840823"/>
    <n v="-0.97304764558793977"/>
    <n v="-1.1877279924774484"/>
    <n v="2.6466616695570337"/>
    <n v="0.12504048509163113"/>
    <n v="-0.43253022542376129"/>
    <n v="-1.0432311370386742"/>
    <n v="-0.66868566382618155"/>
    <n v="-1.0828304444048626"/>
    <n v="14.512664302583289"/>
    <n v="2.7129323250655943"/>
  </r>
  <r>
    <s v="Axis Aggressive Hybrid Fund"/>
    <x v="3"/>
    <x v="10"/>
    <n v="0"/>
    <n v="-21.769300000000158"/>
    <n v="-16.711600949868171"/>
    <n v="15.497921689259556"/>
    <n v="-9.2195609171440083"/>
    <n v="4.8098064666323808"/>
    <n v="-34.641723969072473"/>
    <n v="47.684697393483702"/>
    <n v="-24.195673562058346"/>
    <n v="22.129202197802215"/>
    <n v="-33.518451230537721"/>
    <n v="19.071713967310643"/>
    <n v="-7.3413022277227356"/>
    <n v="8.9470257016248524"/>
    <n v="-12.249113947757451"/>
    <n v="14.818487420460087"/>
    <n v="4.7903701375246328"/>
    <n v="0.49211201780417468"/>
    <n v="-24.173247982062776"/>
    <n v="16.546791555555501"/>
    <n v="-9.2220647845467738"/>
    <n v="11.980256938271623"/>
    <n v="-12.907302929493881"/>
    <n v="4.9210852548244475"/>
    <n v="-15.548328712871353"/>
    <n v="12.898600588235013"/>
    <n v="5.7322981390793757"/>
    <n v="10.704568369351819"/>
    <n v="8.6026051116625695"/>
    <n v="-25.619386824836283"/>
    <n v="-7.2165687689202969"/>
    <n v="10.505859357752115"/>
    <n v="0.53900910005040714"/>
    <n v="-7.3387674899192916"/>
    <n v="1.8940923579687023"/>
    <n v="-0.83346544450046167"/>
    <n v="-1.4264858074218409"/>
    <n v="-9.8179005502754535"/>
    <n v="14.908267857142846"/>
    <n v="-6.2822007956242487"/>
    <n v="15.905353326712884"/>
    <n v="-4.5043540850410864"/>
    <n v="-0.37866786108293127"/>
  </r>
  <r>
    <s v="Axis Arbitrage Fund"/>
    <x v="3"/>
    <x v="6"/>
    <n v="0"/>
    <n v="28.241317366131625"/>
    <n v="6.7228252595323283"/>
    <n v="-33.08008296414846"/>
    <n v="51.070843249555764"/>
    <n v="-43.265791943829754"/>
    <n v="79.197405732544212"/>
    <n v="13.244576611725279"/>
    <n v="72.007757998229863"/>
    <n v="3.019518774071912"/>
    <n v="-3.9952591267556272"/>
    <n v="133.3416469142885"/>
    <n v="13.986470477064358"/>
    <n v="74.196461392308265"/>
    <n v="94.49380541341452"/>
    <n v="3.8338424931334885"/>
    <n v="33.057828243438053"/>
    <n v="19.092418630640168"/>
    <n v="74.177160013890898"/>
    <n v="16.384261848836104"/>
    <n v="-14.332017087474014"/>
    <n v="74.639974571646235"/>
    <n v="85.342612443146209"/>
    <n v="-38.870766711230317"/>
    <n v="-192.12352750414539"/>
    <n v="-21.673521593478654"/>
    <n v="102.78935404990625"/>
    <n v="28.870256587328186"/>
    <n v="51.822906018314825"/>
    <n v="-17.81556311886925"/>
    <n v="-14.568234699547247"/>
    <n v="23.022374707665222"/>
    <n v="24.40525832574167"/>
    <n v="9.4400485853457212"/>
    <n v="53.196966337420236"/>
    <n v="-16.982806535403142"/>
    <n v="62.458848994929212"/>
    <n v="-1.7960745132422744"/>
    <n v="-55.648140081289966"/>
    <n v="-1.0193587190678954"/>
    <n v="25.81647853776667"/>
    <n v="667.7936465021121"/>
    <n v="106.66711111129007"/>
  </r>
  <r>
    <s v="Axis Balanced Advantage Fund"/>
    <x v="3"/>
    <x v="7"/>
    <n v="0"/>
    <n v="-43.883800000000065"/>
    <n v="-31.968492461307505"/>
    <n v="32.680109203365191"/>
    <n v="-18.479237178218227"/>
    <n v="9.6409173143138105"/>
    <n v="-75.776373003429853"/>
    <n v="112.9931681013868"/>
    <n v="-50.673887439845657"/>
    <n v="48.747800715989797"/>
    <n v="-62.821857793764593"/>
    <n v="42.800123080568937"/>
    <n v="7.0184827096159097"/>
    <n v="18.569600000000264"/>
    <n v="-20.836790664780438"/>
    <n v="34.689229817157866"/>
    <n v="12.205992944496302"/>
    <n v="-3.7124961174240525"/>
    <n v="-49.834230314585056"/>
    <n v="37.630844886363775"/>
    <n v="-22.09862836104503"/>
    <n v="28.290064045475447"/>
    <n v="-25.295857258447541"/>
    <n v="12.508440123456239"/>
    <n v="-31.828482755343884"/>
    <n v="34.487719689119331"/>
    <n v="9.6244590117653388"/>
    <n v="28.2034941564566"/>
    <n v="16.236318203421888"/>
    <n v="-46.143722869524026"/>
    <n v="-19.123899036608691"/>
    <n v="17.636300000000119"/>
    <n v="5.2796103068071716"/>
    <n v="-9.2042427748438058"/>
    <n v="8.0043117506647832E-2"/>
    <n v="5.3090952540742364"/>
    <n v="-8.694466330935029"/>
    <n v="-21.814472953566565"/>
    <n v="37.389581947743864"/>
    <n v="-13.053141904762469"/>
    <n v="33.122477354900184"/>
    <n v="49.064339484333686"/>
    <n v="24.719253281219608"/>
  </r>
  <r>
    <s v="Axis Business Cycles Fund"/>
    <x v="3"/>
    <x v="4"/>
    <n v="0"/>
    <n v="-50.004900000000134"/>
    <n v="-37.365230710835249"/>
    <n v="37.709554600811771"/>
    <n v="-26.782915639810426"/>
    <n v="16.144136940548151"/>
    <n v="-74.73017566489375"/>
    <n v="96.791696494582538"/>
    <n v="-49.718782798459415"/>
    <n v="51.013540630914804"/>
    <n v="-52.383824999999661"/>
    <n v="27.0634121951216"/>
    <n v="-12.48564859813041"/>
    <n v="16.40239456790141"/>
    <n v="-19.435242663378631"/>
    <n v="19.567900000000009"/>
    <n v="13.63365384615372"/>
    <n v="5.2326949569496719"/>
    <n v="-45.509390062111834"/>
    <n v="26.993382136279706"/>
    <n v="-11.724290282902984"/>
    <n v="15.007028378378436"/>
    <n v="-28.812117006802964"/>
    <n v="11.981947174447669"/>
    <n v="-24.073673312883784"/>
    <n v="10.288847607510434"/>
    <n v="23.704230667468892"/>
    <n v="8.4958065217388139"/>
    <n v="29.196499634369502"/>
    <n v="-53.187106483790558"/>
    <n v="-14.769650932836157"/>
    <n v="35.356548613678115"/>
    <n v="-6.6035759603473707"/>
    <n v="-9.2977088198754245"/>
    <n v="-3.1901464019852028"/>
    <n v="8.871937500000513"/>
    <n v="-6.9988255424677845"/>
    <n v="-24.135582662539036"/>
    <n v="24.589699999999993"/>
    <n v="-10.151098165137682"/>
    <n v="37.530218696711472"/>
    <n v="-4.5761066728805417"/>
    <n v="8.7962511272594384"/>
  </r>
  <r>
    <s v="Axis Conservative Hybrid Fund"/>
    <x v="3"/>
    <x v="16"/>
    <n v="0"/>
    <n v="-1.8550507187248115"/>
    <n v="0"/>
    <n v="-2.7953808778363509E-2"/>
    <n v="-1.3336129735332634"/>
    <n v="0.53482180375607413"/>
    <n v="-2.019298897945589"/>
    <n v="2.7869087357224487"/>
    <n v="-1.6389301195131623"/>
    <n v="0.91369413930868859"/>
    <n v="-1.1557321716281876"/>
    <n v="1.0836646037218429"/>
    <n v="-0.3052089595653058"/>
    <n v="4.5520383827209798E-2"/>
    <n v="-1.1371779396853299E-2"/>
    <n v="0.96155755822019273"/>
    <n v="-0.12298044735291569"/>
    <n v="0.60829733094311678"/>
    <n v="-1.3626071612718533"/>
    <n v="0.65842907474205958"/>
    <n v="-0.50024340639777165"/>
    <n v="0.55944936413493451"/>
    <n v="-0.68542513802219673"/>
    <n v="0.3302450118879392"/>
    <n v="-1.1158949681058061"/>
    <n v="0.88889999999997826"/>
    <n v="0.35374249154438075"/>
    <n v="0.69152374181572895"/>
    <n v="-0.42797658958480156"/>
    <n v="-1.0160389439319317"/>
    <n v="-0.45308243035455575"/>
    <n v="1.7783363797604466"/>
    <n v="0.40494347542971809"/>
    <n v="-9.8381880225190343E-2"/>
    <n v="0.42318407113359058"/>
    <n v="0.23853557012424176"/>
    <n v="-0.55139877729666864"/>
    <n v="-0.57636114476247258"/>
    <n v="0.93601733736241499"/>
    <n v="-8.9854191150010365E-2"/>
    <n v="-1.1683162439283024E-2"/>
    <n v="-0.32559673100669784"/>
    <n v="1.0193308531855223"/>
  </r>
  <r>
    <s v="Axis Consumption Fund"/>
    <x v="3"/>
    <x v="4"/>
    <n v="0"/>
    <n v="-59.170300000000225"/>
    <n v="-45.61422962962979"/>
    <n v="44.088000000000193"/>
    <n v="-28.668063349514341"/>
    <n v="20.101425210084471"/>
    <n v="-85.050354545454866"/>
    <n v="106.86884901734129"/>
    <n v="-59.192276422764735"/>
    <n v="78.087857142857047"/>
    <n v="-79.336349710982176"/>
    <n v="46.505703185437596"/>
    <n v="-36.506809567198161"/>
    <n v="24.067880630630953"/>
    <n v="-27.03742696629206"/>
    <n v="43.169054545454401"/>
    <n v="18.683836000000156"/>
    <n v="-12.103825589225835"/>
    <n v="-48.438586101694455"/>
    <n v="39.352216125419545"/>
    <n v="-43.907970270270198"/>
    <n v="52.996289174107915"/>
    <n v="-35.391702142052054"/>
    <n v="1.3537999999998647"/>
    <n v="-56.046625225224489"/>
    <n v="36.671233740288244"/>
    <n v="-11.879586917960751"/>
    <n v="64.741363245033426"/>
    <n v="-3.5370129358834674"/>
    <n v="-60.31177832568801"/>
    <n v="-37.780419358533891"/>
    <n v="28.717345361991192"/>
    <n v="5.7378180790956321"/>
    <n v="-22.451500000000124"/>
    <n v="4.4329215909092454"/>
    <n v="-7.4240999999997257"/>
    <n v="-5.0652039863325626"/>
    <n v="-25.041432195676407"/>
    <n v="25.620109921082076"/>
    <n v="-22.005032618510086"/>
    <n v="60.026542760942448"/>
    <n v="8.0652188783069505"/>
    <n v="-59.633259006519438"/>
  </r>
  <r>
    <s v="Axis ELSS Tax Saver Fund"/>
    <x v="3"/>
    <x v="9"/>
    <n v="0"/>
    <n v="-752.56173531531022"/>
    <n v="-436.1259821021813"/>
    <n v="479.95646788849263"/>
    <n v="-448.49809286223535"/>
    <n v="200.63413948817106"/>
    <n v="-995.88896875406863"/>
    <n v="1377.9810428299097"/>
    <n v="-711.48337768293641"/>
    <n v="746.81992486161471"/>
    <n v="-803.517638387646"/>
    <n v="441.16662944959171"/>
    <n v="-213.62198634604283"/>
    <n v="182.9007474711907"/>
    <n v="-262.35560646065278"/>
    <n v="417.75852261498585"/>
    <n v="73.973195761940588"/>
    <n v="90.860658960849833"/>
    <n v="-611.71942081091038"/>
    <n v="400.85065766057232"/>
    <n v="-275.79582343699803"/>
    <n v="356.98884941968572"/>
    <n v="-383.59652512421962"/>
    <n v="94.592912458690989"/>
    <n v="-424.22466558016822"/>
    <n v="338.74959964758455"/>
    <n v="246.21737409518028"/>
    <n v="297.10743053990154"/>
    <n v="214.29956693869099"/>
    <n v="-708.03016350080725"/>
    <n v="-342.77803726237107"/>
    <n v="412.12732349112775"/>
    <n v="-42.735073329731676"/>
    <n v="-95.68486267802291"/>
    <n v="-74.555580736439879"/>
    <n v="123.29690173386552"/>
    <n v="-128.48388712010274"/>
    <n v="-267.91463970223049"/>
    <n v="444.78605789053836"/>
    <n v="-260.32120687234055"/>
    <n v="594.07740264639142"/>
    <n v="10.883939563333115"/>
    <n v="36.92992753553699"/>
  </r>
  <r>
    <s v="Axis ESG Integration Strategy Fund"/>
    <x v="3"/>
    <x v="4"/>
    <n v="0"/>
    <n v="-21.010899999999992"/>
    <n v="-12.236334302325417"/>
    <n v="10.461950391644564"/>
    <n v="-8.9430630151276773"/>
    <n v="5.7389966942147339"/>
    <n v="-31.725224897119233"/>
    <n v="41.745464811133161"/>
    <n v="-19.908194999999978"/>
    <n v="21.569917481481525"/>
    <n v="-23.793606620209175"/>
    <n v="13.482110947471938"/>
    <n v="-9.6157762628740784"/>
    <n v="6.9658629737609772"/>
    <n v="-4.5356495635303418"/>
    <n v="10.260404435872715"/>
    <n v="3.2808280251695123"/>
    <n v="0.49810536323730048"/>
    <n v="-17.948282104228156"/>
    <n v="14.393773463414846"/>
    <n v="-9.9656629048088234"/>
    <n v="10.377473727984579"/>
    <n v="-12.707062592410239"/>
    <n v="3.4717053019146533"/>
    <n v="-13.879849165849237"/>
    <n v="8.9080003872215912"/>
    <n v="6.5389127167632068"/>
    <n v="9.8331550410032378"/>
    <n v="9.8761820575330148"/>
    <n v="-19.699477473893467"/>
    <n v="-10.699128699551466"/>
    <n v="4.2835805637980684"/>
    <n v="5.6764228909717076"/>
    <n v="-5.6003834735276996"/>
    <n v="-0.76952098765423216"/>
    <n v="-0.15310394282892048"/>
    <n v="-1.4315540580423658"/>
    <n v="-9.4606425698871135"/>
    <n v="9.7830129970905091"/>
    <n v="-6.6762626459146759"/>
    <n v="16.600112366634221"/>
    <n v="0.10309364516297137"/>
    <n v="-6.1059012866292051"/>
  </r>
  <r>
    <s v="Axis Equity Savings Fund"/>
    <x v="3"/>
    <x v="11"/>
    <n v="0"/>
    <n v="-11.131399999999985"/>
    <n v="-3.9116846224677602"/>
    <n v="3.6044757561869574"/>
    <n v="-3.1331705639614711"/>
    <n v="-1.1143705532693957"/>
    <n v="-8.9950362807657029"/>
    <n v="14.09216007194243"/>
    <n v="-6.6041657799819404"/>
    <n v="5.7280362045760285"/>
    <n v="-6.3058182921347452"/>
    <n v="4.4190999999999576"/>
    <n v="-3.0136947297900178"/>
    <n v="1.423329844097907"/>
    <n v="-3.6235261565836936"/>
    <n v="3.2304375666075202"/>
    <n v="0.82249626168220402"/>
    <n v="2.0608283928571609"/>
    <n v="-9.3456506732495654"/>
    <n v="4.3353066100937667"/>
    <n v="-5.0703065265981877"/>
    <n v="3.4636191793042599"/>
    <n v="-4.1550920464701449"/>
    <n v="1.7418999999999869"/>
    <n v="-3.5862251670379237"/>
    <n v="4.5045134811531398"/>
    <n v="2.364485429583624"/>
    <n v="0.75515912117168682"/>
    <n v="2.9572894830658925"/>
    <n v="-6.2895999999999503"/>
    <n v="-3.8387744165170261"/>
    <n v="5.0375965147452462"/>
    <n v="-0.43402774049206982"/>
    <n v="-3.8499835199284007"/>
    <n v="-0.65056917225945199"/>
    <n v="2.0863782200356127"/>
    <n v="-1.4304351677852765"/>
    <n v="-3.5013707774797922"/>
    <n v="5.4615327999998726"/>
    <n v="-1.4139000000000124"/>
    <n v="4.6687864323844224"/>
    <n v="-7.9376342914542874"/>
    <n v="0.42766347416943518"/>
  </r>
  <r>
    <s v="Axis Flexi Cap Fund"/>
    <x v="3"/>
    <x v="1"/>
    <n v="0"/>
    <n v="-297.10900000000038"/>
    <n v="-199.61402133105912"/>
    <n v="185.03702431865895"/>
    <n v="-159.62472727272689"/>
    <n v="117.33279603633127"/>
    <n v="-405.70438373048455"/>
    <n v="533.74338339920905"/>
    <n v="-275.37447021445405"/>
    <n v="309.46484074941327"/>
    <n v="-256.35873977987285"/>
    <n v="129.74388285492751"/>
    <n v="-59.389725831399119"/>
    <n v="51.179804873370813"/>
    <n v="-57.660959464628831"/>
    <n v="94.462781107737101"/>
    <n v="65.214532423209675"/>
    <n v="46.262563262194817"/>
    <n v="-178.1678465974619"/>
    <n v="164.77194988523297"/>
    <n v="-128.38733166216662"/>
    <n v="121.52762009237995"/>
    <n v="-178.29710710128165"/>
    <n v="31.666842592592729"/>
    <n v="-155.09116846153847"/>
    <n v="124.73787769784394"/>
    <n v="125.19383320783163"/>
    <n v="113.60800756143544"/>
    <n v="151.69317547892933"/>
    <n v="-338.45240298507451"/>
    <n v="-89.776742453936095"/>
    <n v="144.51129526029399"/>
    <n v="28.79948422283087"/>
    <n v="-94.841268493153621"/>
    <n v="-47.927032786883501"/>
    <n v="30.930137315748652"/>
    <n v="12.778336553323243"/>
    <n v="-94.366208092484158"/>
    <n v="154.50294772987399"/>
    <n v="-130.89582600382528"/>
    <n v="272.52892220113972"/>
    <n v="98.45897311841145"/>
    <n v="61.303103443666259"/>
  </r>
  <r>
    <s v="Axis Focused Fund"/>
    <x v="3"/>
    <x v="2"/>
    <n v="0"/>
    <n v="-259.88299999999981"/>
    <n v="-133.76152215594448"/>
    <n v="141.76547929367371"/>
    <n v="-141.27205683013926"/>
    <n v="80.130543640896576"/>
    <n v="-330.21305831265454"/>
    <n v="432.46428565729002"/>
    <n v="-246.38970026099196"/>
    <n v="297.58676594904136"/>
    <n v="-287.88958529764386"/>
    <n v="115.0682900432912"/>
    <n v="-57.582664380879578"/>
    <n v="35.981763152785788"/>
    <n v="-45.225793203320791"/>
    <n v="118.66648220436218"/>
    <n v="2.5931235136176838"/>
    <n v="45.92126356290828"/>
    <n v="-145.76293175649334"/>
    <n v="127.52619498553577"/>
    <n v="-111.95733890075644"/>
    <n v="81.086320681641155"/>
    <n v="-150.9351053042119"/>
    <n v="53.405543693083018"/>
    <n v="-137.8126597638875"/>
    <n v="114.58911166252983"/>
    <n v="56.976799695354202"/>
    <n v="142.68037815125899"/>
    <n v="39.541188349514414"/>
    <n v="-201.29524247226618"/>
    <n v="-149.78821468253955"/>
    <n v="161.54627288767006"/>
    <n v="-13.099056670604114"/>
    <n v="-45.326469822484796"/>
    <n v="-51.376831363279052"/>
    <n v="41.844503526646804"/>
    <n v="-31.01982504892112"/>
    <n v="-56.651279976604201"/>
    <n v="120.82786194895561"/>
    <n v="-129.50459177338053"/>
    <n v="258.96183657362963"/>
    <n v="-21.264138413780529"/>
    <n v="23.564219610463624"/>
  </r>
  <r>
    <s v="Axis India Manufacturing Fund"/>
    <x v="3"/>
    <x v="4"/>
    <n v="0"/>
    <n v="-73.041000000000167"/>
    <n v="-74.823089497716865"/>
    <n v="90.405185018727025"/>
    <n v="-26.463984962405448"/>
    <n v="2.432365269460206"/>
    <n v="-135.1788377049179"/>
    <n v="137.43038340548355"/>
    <n v="-63.768769446441183"/>
    <n v="122.80235367751084"/>
    <n v="-130.06133214540296"/>
    <n v="72.402568627451728"/>
    <n v="-25.234603064067414"/>
    <n v="47.896017643004598"/>
    <n v="-8.213005785124551"/>
    <n v="-9.8404195876291851"/>
    <n v="41.17578732876791"/>
    <n v="19.525790777701332"/>
    <n v="-134.54696666666678"/>
    <n v="91.013656557378454"/>
    <n v="-43.958680095759519"/>
    <n v="69.0352234534339"/>
    <n v="-88.4535158219187"/>
    <n v="30.257089613034623"/>
    <n v="-39.359359539919751"/>
    <n v="2.6959421686751739"/>
    <n v="70.226383597883796"/>
    <n v="47.953489403973435"/>
    <n v="60.971595046854418"/>
    <n v="-149.08640861833101"/>
    <n v="-5.1359057783829485"/>
    <n v="68.524227143821918"/>
    <n v="5.8514937457521228"/>
    <n v="-59.035407059631325"/>
    <n v="-30.476793643199017"/>
    <n v="-5.0146847456744581E-2"/>
    <n v="44.375028513786674"/>
    <n v="-44.027096366085061"/>
    <n v="29.275339278557112"/>
    <n v="-78.509036290861332"/>
    <n v="143.09279434953987"/>
    <n v="42.029642802787748"/>
    <n v="9.0897128960932605"/>
  </r>
  <r>
    <s v="Axis Innovation Fund"/>
    <x v="3"/>
    <x v="4"/>
    <n v="0"/>
    <n v="-35.854514191220687"/>
    <n v="-16.001505379557557"/>
    <n v="25.395822410766414"/>
    <n v="-13.907192072812904"/>
    <n v="9.3272000000001754"/>
    <n v="-40.27338306169986"/>
    <n v="39.044407683679083"/>
    <n v="-19.766972380952438"/>
    <n v="25.121516987356017"/>
    <n v="-28.99396624379483"/>
    <n v="18.541116729627902"/>
    <n v="-1.9420269313307017"/>
    <n v="9.2273749733760724"/>
    <n v="-14.530101917954198"/>
    <n v="3.7097672459190107"/>
    <n v="18.185274673628783"/>
    <n v="-3.146213677012156"/>
    <n v="-16.273060359407737"/>
    <n v="14.144533787323098"/>
    <n v="-1.3299464529686702"/>
    <n v="-1.2240239073198609"/>
    <n v="-14.623041697416966"/>
    <n v="17.109736008337904"/>
    <n v="-14.787898745425991"/>
    <n v="5.1200155877781981"/>
    <n v="4.3977612055641657"/>
    <n v="16.33059521604946"/>
    <n v="17.531078917230616"/>
    <n v="-36.362935809727333"/>
    <n v="-4.3755079297500288"/>
    <n v="17.222621013727803"/>
    <n v="0.69602339181278694"/>
    <n v="-7.3904081949649481"/>
    <n v="-13.413765040214685"/>
    <n v="8.0606555614688205"/>
    <n v="1.2481320212766605"/>
    <n v="-5.7465701969133534"/>
    <n v="-8.5217129835716605"/>
    <n v="0.61938190426099027"/>
    <n v="17.859363146889791"/>
    <n v="5.3086221068656414"/>
    <n v="0.9735233764122313"/>
  </r>
  <r>
    <s v="Axis Large &amp; Mid Cap Fund"/>
    <x v="3"/>
    <x v="12"/>
    <n v="0"/>
    <n v="-350.43231557516265"/>
    <n v="-231.04304639349721"/>
    <n v="276.58029255319161"/>
    <n v="-199.70875233022707"/>
    <n v="148.54056241787293"/>
    <n v="-475.58276439790643"/>
    <n v="591.72728217665644"/>
    <n v="-252.226046217158"/>
    <n v="289.65739850093632"/>
    <n v="-329.27558864135426"/>
    <n v="259.71603701419008"/>
    <n v="-131.1692577065387"/>
    <n v="129.00756597434156"/>
    <n v="-86.153294171495872"/>
    <n v="137.32473220235988"/>
    <n v="48.619157463594092"/>
    <n v="32.810035659858841"/>
    <n v="-280.80096716784101"/>
    <n v="248.48842718446576"/>
    <n v="-119.60677330895487"/>
    <n v="150.53607893138724"/>
    <n v="-123.26331521075008"/>
    <n v="43.461119634703209"/>
    <n v="-232.36562408759346"/>
    <n v="197.30655894674055"/>
    <n v="93.822754098358928"/>
    <n v="150.49354434159795"/>
    <n v="185.24273913043362"/>
    <n v="-365.03743364197726"/>
    <n v="-176.57296702619169"/>
    <n v="274.99751049589213"/>
    <n v="-43.777155419847986"/>
    <n v="-37.01631398900463"/>
    <n v="-67.823019506249693"/>
    <n v="110.34565142338215"/>
    <n v="-50.367714328993316"/>
    <n v="-91.338151057401774"/>
    <n v="125.22250179748698"/>
    <n v="-61.806679137987885"/>
    <n v="277.51688382484463"/>
    <n v="207.44107974388135"/>
    <n v="209.04089028744238"/>
  </r>
  <r>
    <s v="Axis Large Cap Fund"/>
    <x v="3"/>
    <x v="13"/>
    <n v="0"/>
    <n v="-689.93400408998059"/>
    <n v="-402.95807735218114"/>
    <n v="379.70818888685244"/>
    <n v="-340.32146204620221"/>
    <n v="224.64497228261098"/>
    <n v="-1001.3548896700922"/>
    <n v="1456.354807218464"/>
    <n v="-721.80715117502405"/>
    <n v="626.25660131624682"/>
    <n v="-728.17910506108819"/>
    <n v="484.02322963217739"/>
    <n v="-214.80280581356055"/>
    <n v="146.68707984270804"/>
    <n v="-255.80972224120342"/>
    <n v="458.07018831498863"/>
    <n v="85.023597920571774"/>
    <n v="0.80279741824779194"/>
    <n v="-546.22197235263957"/>
    <n v="373.33577710635655"/>
    <n v="-335.36670074640278"/>
    <n v="378.3969404350828"/>
    <n v="-349.6302990085278"/>
    <n v="151.2699469670697"/>
    <n v="-452.16357130464894"/>
    <n v="361.91250436419068"/>
    <n v="200.26881394156953"/>
    <n v="306.28416483516776"/>
    <n v="110.46695571826785"/>
    <n v="-575.95899999999892"/>
    <n v="-364.69092165571419"/>
    <n v="385.42061053555881"/>
    <n v="-52.014518642274197"/>
    <n v="22.210234570069588"/>
    <n v="-83.559973948249535"/>
    <n v="13.556225738400826"/>
    <n v="-103.27044280442715"/>
    <n v="-291.46725525210786"/>
    <n v="534.3843401901504"/>
    <n v="-257.34558004519567"/>
    <n v="463.03588122074143"/>
    <n v="66.482293915913033"/>
    <n v="18.708115420042304"/>
  </r>
  <r>
    <s v="Axis Midcap Fund"/>
    <x v="3"/>
    <x v="14"/>
    <n v="0"/>
    <n v="-635.03499999999985"/>
    <n v="-462.74197427652689"/>
    <n v="541.34783774453172"/>
    <n v="-437.99811406039225"/>
    <n v="291.72793592785456"/>
    <n v="-908.08894555251027"/>
    <n v="1008.211089041095"/>
    <n v="-454.81017464659817"/>
    <n v="720.03451503185715"/>
    <n v="-732.86665140431433"/>
    <n v="429.02491964840738"/>
    <n v="-194.36589952237773"/>
    <n v="225.33456217162529"/>
    <n v="-98.386442116294347"/>
    <n v="150.66753826132117"/>
    <n v="105.28832259181945"/>
    <n v="220.72405171815262"/>
    <n v="-644.89171477331911"/>
    <n v="433.69430263954564"/>
    <n v="-19.172756632560777"/>
    <n v="192.31384341637022"/>
    <n v="-425.45527039077206"/>
    <n v="157.46422801529116"/>
    <n v="-414.42278383067969"/>
    <n v="233.61289513716474"/>
    <n v="323.79463455994846"/>
    <n v="263.70099388379458"/>
    <n v="513.58962177232024"/>
    <n v="-850.44570767742334"/>
    <n v="-302.80816553964905"/>
    <n v="389.66404248479375"/>
    <n v="-2.7454351344240422"/>
    <n v="-237.79602699878888"/>
    <n v="-10.55714099013494"/>
    <n v="219.67900000000373"/>
    <n v="10.919523346805363"/>
    <n v="-254.38501324845856"/>
    <n v="161.03369041517726"/>
    <n v="-118.2306820119411"/>
    <n v="674.86883891480102"/>
    <n v="365.0462452076863"/>
    <n v="331.48124270782864"/>
  </r>
  <r>
    <s v="Axis Momentum Fund"/>
    <x v="3"/>
    <x v="4"/>
    <n v="0"/>
    <n v="-21.777500000000032"/>
    <n v="-24.165047820672612"/>
    <n v="26.205880097087402"/>
    <n v="-20.625630900243323"/>
    <n v="19.03589999999997"/>
    <n v="-40.352576968973722"/>
    <n v="39.023949255441039"/>
    <n v="-14.203708009153388"/>
    <n v="25.613143243243258"/>
    <n v="-28.380080000000021"/>
    <n v="13.611251785714444"/>
    <n v="-4.4510246666668536"/>
    <n v="8.5426532524807044"/>
    <n v="-3.0083822295805476"/>
    <n v="4.9636961411249558"/>
    <n v="3.3818371681413737"/>
    <n v="-0.82076703786174221"/>
    <n v="-14.7847100896862"/>
    <n v="6.4079196209587508"/>
    <n v="-3.9468426339285543"/>
    <n v="11.227209354120191"/>
    <n v="-11.675182022471745"/>
    <n v="5.1588067264573283"/>
    <n v="-14.050746569178841"/>
    <n v="7.6288415367482685"/>
    <n v="7.6068662958845152"/>
    <n v="3.2704270996638343"/>
    <n v="5.236097168743072"/>
    <n v="-24.491994239631481"/>
    <n v="-3.0945071019473289"/>
    <n v="11.256209545454681"/>
    <n v="-3.0036461187214627"/>
    <n v="-6.3987402745996178"/>
    <n v="-1.6343548571427391"/>
    <n v="-1.837991562143884"/>
    <n v="0.86672477272725246"/>
    <n v="-7.8884131668557984"/>
    <n v="10.413402702702797"/>
    <n v="-10.685422171945902"/>
    <n v="24.014203378378625"/>
    <n v="3.2746695615451245"/>
    <n v="-9.3094188578784269"/>
  </r>
  <r>
    <s v="Axis Multi Asset Allocation Fund"/>
    <x v="3"/>
    <x v="3"/>
    <n v="0"/>
    <n v="-22.099893022800188"/>
    <n v="-24.385445808515669"/>
    <n v="36.818730656581465"/>
    <n v="-34.466652003793115"/>
    <n v="25.032086792865812"/>
    <n v="-53.364155679016221"/>
    <n v="80.189503733866786"/>
    <n v="-39.213241634710812"/>
    <n v="37.644409454177094"/>
    <n v="-33.019993061826881"/>
    <n v="29.544546484667535"/>
    <n v="-4.6656324575583312"/>
    <n v="12.301411049081253"/>
    <n v="-10.683098267833884"/>
    <n v="26.308133985116001"/>
    <n v="10.397943856833081"/>
    <n v="-2.6627199663098509"/>
    <n v="-24.039690883038475"/>
    <n v="29.042116031012029"/>
    <n v="-17.375711144920388"/>
    <n v="13.339703096982248"/>
    <n v="-10.054077132596376"/>
    <n v="15.71148071609332"/>
    <n v="-29.966462864883397"/>
    <n v="23.697528582776613"/>
    <n v="17.536807245945511"/>
    <n v="18.289723033200062"/>
    <n v="3.7995111336717855"/>
    <n v="-44.25742442244109"/>
    <n v="12.895900083496144"/>
    <n v="37.1681424098565"/>
    <n v="-11.695729725363435"/>
    <n v="-5.4557168556889337"/>
    <n v="7.6129462362500817"/>
    <n v="3.7478344318251402"/>
    <n v="-2.8447191918362478"/>
    <n v="-13.61629707719112"/>
    <n v="33.655088144451383"/>
    <n v="-8.7880886329326131"/>
    <n v="24.771831950223714"/>
    <n v="56.742244233659676"/>
    <n v="72.208278064857041"/>
  </r>
  <r>
    <s v="Axis Multicap Fund"/>
    <x v="3"/>
    <x v="15"/>
    <n v="0"/>
    <n v="-194.91399999999885"/>
    <n v="-160.60323308270745"/>
    <n v="170.45333825338457"/>
    <n v="-99.646189655173657"/>
    <n v="101.38262978723287"/>
    <n v="-276.3403510895896"/>
    <n v="372.56706133177613"/>
    <n v="-157.36355601172909"/>
    <n v="200.32108964719373"/>
    <n v="-186.26510413030883"/>
    <n v="129.48149856733653"/>
    <n v="-51.093635428571361"/>
    <n v="86.132642129105079"/>
    <n v="-60.877441992075546"/>
    <n v="78.326999999999316"/>
    <n v="54.784105558675947"/>
    <n v="47.320391647854194"/>
    <n v="-207.70466752136599"/>
    <n v="163.08337197523724"/>
    <n v="-78.926808018066367"/>
    <n v="129.02664233576797"/>
    <n v="-110.5531493212693"/>
    <n v="53.573604729732324"/>
    <n v="-124.28613393359774"/>
    <n v="71.318672212981255"/>
    <n v="85.03171404958448"/>
    <n v="86.887970198675248"/>
    <n v="162.57562541806146"/>
    <n v="-255.3426582857137"/>
    <n v="-61.035395667047851"/>
    <n v="114.2004158192085"/>
    <n v="25.829390713477551"/>
    <n v="-79.651633882887836"/>
    <n v="1.9719847198666685"/>
    <n v="4.1436090140850865"/>
    <n v="28.21975784753522"/>
    <n v="-93.032461409395182"/>
    <n v="123.29600000000028"/>
    <n v="-56.524551133221394"/>
    <n v="186.64283846153739"/>
    <n v="254.0587843039757"/>
    <n v="163.26559955161247"/>
  </r>
  <r>
    <s v="Axis Quant Fund"/>
    <x v="3"/>
    <x v="4"/>
    <n v="0"/>
    <n v="-18.171199999999999"/>
    <n v="-12.995400429491838"/>
    <n v="14.585419071076785"/>
    <n v="-12.591658715596282"/>
    <n v="10.884400000000028"/>
    <n v="-41.120849686847691"/>
    <n v="46.149565102445536"/>
    <n v="-17.074091017964179"/>
    <n v="20.330486089238889"/>
    <n v="-25.295012475115982"/>
    <n v="10.281894010416636"/>
    <n v="-3.5578998706337188"/>
    <n v="5.9814861715748293"/>
    <n v="-2.5909844189015985"/>
    <n v="0.64103837357038174"/>
    <n v="12.798387848101243"/>
    <n v="-7.4601687580026237"/>
    <n v="-7.7217138728324244"/>
    <n v="7.3212241379310399"/>
    <n v="-0.12181730769225396"/>
    <n v="10.643786872586816"/>
    <n v="-23.402237434555104"/>
    <n v="10.184912427184486"/>
    <n v="-14.213976977950551"/>
    <n v="9.2726996805112094"/>
    <n v="8.177294904458563"/>
    <n v="2.2570520539152312"/>
    <n v="5.9849258273848136"/>
    <n v="-17.674440647719621"/>
    <n v="-9.3339006591957059"/>
    <n v="14.413167382812389"/>
    <n v="-1.9157218074656157"/>
    <n v="-6.6154211045364946"/>
    <n v="1.844690897184023"/>
    <n v="0.93389999999999418"/>
    <n v="-5.1481463047745137"/>
    <n v="-13.129108907672276"/>
    <n v="14.873697963080872"/>
    <n v="-8.0467883735706209"/>
    <n v="20.020744688874856"/>
    <n v="9.0880911238635917"/>
    <n v="-11.516656392034065"/>
  </r>
  <r>
    <s v="Axis Services Opportunities Fund"/>
    <x v="3"/>
    <x v="4"/>
    <n v="0"/>
    <n v="-42.900399999999991"/>
    <n v="-24.218657074340626"/>
    <n v="22.404355660377405"/>
    <n v="-22.210568315665796"/>
    <n v="16.628915063731256"/>
    <n v="-51.796860599078173"/>
    <n v="67.330651330376668"/>
    <n v="-27.595615384615257"/>
    <n v="32.971105286343573"/>
    <n v="-44.380598777777777"/>
    <n v="24.451187131952111"/>
    <n v="-12.597350000000006"/>
    <n v="18.597769462365704"/>
    <n v="-19.553785898815931"/>
    <n v="24.682822683706036"/>
    <n v="5.0060323340469495"/>
    <n v="-4.4201142548595271"/>
    <n v="-21.383458913043569"/>
    <n v="16.796403455723521"/>
    <n v="-5.4441817787419495"/>
    <n v="7.9564423452768551"/>
    <n v="-24.119920983606335"/>
    <n v="15.388770530877537"/>
    <n v="-31.487839913231937"/>
    <n v="21.846788817891365"/>
    <n v="8.1958951219510254"/>
    <n v="14.952256475583908"/>
    <n v="21.909593347639429"/>
    <n v="-52.261067216721813"/>
    <n v="-16.191209967141504"/>
    <n v="22.902515658747234"/>
    <n v="-4.3535751351350882"/>
    <n v="-8.2780682505401728"/>
    <n v="3.9979358754030727"/>
    <n v="2.2644000000000233"/>
    <n v="-2.250994105037762"/>
    <n v="-16.052040471091914"/>
    <n v="19.23755953389832"/>
    <n v="-3.6787981953291364"/>
    <n v="23.971377577045814"/>
    <n v="3.2244937569614649"/>
    <n v="-4.0064212987979317"/>
  </r>
  <r>
    <s v="Axis Small Cap Fund"/>
    <x v="3"/>
    <x v="5"/>
    <n v="0"/>
    <n v="-483.5085897160061"/>
    <n v="-528.63538999461889"/>
    <n v="534.46274631579217"/>
    <n v="-186.08196389093791"/>
    <n v="171.17703861003974"/>
    <n v="-706.93120020789502"/>
    <n v="887.64731867578666"/>
    <n v="-381.82115811233234"/>
    <n v="451.62713079832611"/>
    <n v="-539.28733626374014"/>
    <n v="265.34189249950578"/>
    <n v="-100.95388263368295"/>
    <n v="374.37409913377996"/>
    <n v="-291.19103413692937"/>
    <n v="69.192951652970805"/>
    <n v="310.13109729473217"/>
    <n v="130.18256909870979"/>
    <n v="-722.63467138455962"/>
    <n v="565.58432787506172"/>
    <n v="-233.23973300417856"/>
    <n v="277.74345803040706"/>
    <n v="-413.87419920318644"/>
    <n v="227.14915291467332"/>
    <n v="-224.66482323232412"/>
    <n v="94.686898863947135"/>
    <n v="276.95684737853662"/>
    <n v="152.77885282811621"/>
    <n v="583.85996742131465"/>
    <n v="-744.60343898065184"/>
    <n v="-32.843472340027802"/>
    <n v="101.50605357143286"/>
    <n v="356.81836679209664"/>
    <n v="-576.59981714177047"/>
    <n v="110.30497265588201"/>
    <n v="-36.702328681876679"/>
    <n v="167.11474202626414"/>
    <n v="-302.34676713615045"/>
    <n v="285.71375613611235"/>
    <n v="-30.702539841931866"/>
    <n v="287.35205981794206"/>
    <n v="346.68826035623715"/>
    <n v="281.90428384839834"/>
  </r>
  <r>
    <s v="Axis Value Fund"/>
    <x v="3"/>
    <x v="17"/>
    <n v="0"/>
    <n v="-27.057500000000118"/>
    <n v="-19.461169871794937"/>
    <n v="21.960705916140341"/>
    <n v="-11.124685155351017"/>
    <n v="12.480537770193223"/>
    <n v="-37.395827092759873"/>
    <n v="60.721716329874198"/>
    <n v="-23.807665403624469"/>
    <n v="32.283430081300821"/>
    <n v="-24.050892425067786"/>
    <n v="25.040354428341061"/>
    <n v="-4.8650271023032019"/>
    <n v="14.843499999999949"/>
    <n v="-6.6885063761956189"/>
    <n v="15.884114677930711"/>
    <n v="8.9935523305084644"/>
    <n v="6.0052343116326483"/>
    <n v="-30.350435864296969"/>
    <n v="25.663889781798844"/>
    <n v="-12.780288194444665"/>
    <n v="20.589906100795588"/>
    <n v="-6.8985518419647178"/>
    <n v="9.2232568242163779"/>
    <n v="-15.384278620689429"/>
    <n v="15.341058189429532"/>
    <n v="14.495400780843511"/>
    <n v="14.547277713987569"/>
    <n v="20.547090765171561"/>
    <n v="-33.611456603773604"/>
    <n v="-7.2066311087191934"/>
    <n v="17.285705499199139"/>
    <n v="5.5409122055675653"/>
    <n v="-11.413591662183762"/>
    <n v="-0.29536772117967303"/>
    <n v="5.8197495726492434"/>
    <n v="0.40096108742000069"/>
    <n v="-11.37385738575972"/>
    <n v="21.790745846477421"/>
    <n v="-6.9726338947366457"/>
    <n v="29.754008280922108"/>
    <n v="73.942444242677311"/>
    <n v="61.589797926877281"/>
  </r>
  <r>
    <s v="Bajaj Finserv Arbitrage Fund"/>
    <x v="4"/>
    <x v="6"/>
    <n v="0"/>
    <n v="0.51989550811276786"/>
    <n v="4.6044428315326513E-2"/>
    <n v="0.51727180932857664"/>
    <n v="-4.5879969699558387"/>
    <n v="-4.1705270120337445"/>
    <n v="-2.7905007677869662"/>
    <n v="-0.25281151877140928"/>
    <n v="0.90341055370709"/>
    <n v="-70.674368675417895"/>
    <n v="-0.15187182042757286"/>
    <n v="-1.1412670979825634"/>
    <n v="0.88324564643812664"/>
    <n v="1.0658257982117902"/>
    <n v="-0.69328653061222667"/>
    <n v="-9.5586523736642448E-2"/>
    <n v="0.59649460700916279"/>
    <n v="-0.29938485415425475"/>
    <n v="0.48617923083463666"/>
    <n v="0.71189476818381081"/>
    <n v="-7.6141360265352205"/>
    <n v="4.9495057288569342"/>
    <n v="2.2361557918011385"/>
    <n v="-8.509378507056681"/>
    <n v="0.70274045898861459"/>
    <n v="-0.50964038805204837"/>
    <n v="0.30040311065795322"/>
    <n v="-0.36593469543788615"/>
    <n v="-2.8817000000000235"/>
    <n v="-0.18483093256338634"/>
    <n v="1.6376797927460984"/>
    <n v="111.11748358094928"/>
    <n v="9.2572657506359519"/>
    <n v="20.572797829036745"/>
    <n v="3.3636266429236912"/>
    <n v="0.71180383505861755"/>
    <n v="27.002339468996524"/>
    <n v="1.3194932518460973"/>
    <n v="1.999999999998181E-2"/>
    <n v="-1.0140095019937689"/>
    <n v="9.8571286708540811"/>
    <n v="-82.31186522652888"/>
    <n v="174.63342415939098"/>
  </r>
  <r>
    <s v="Bajaj Finserv Balanced Advantage"/>
    <x v="4"/>
    <x v="7"/>
    <n v="0"/>
    <n v="-0.14979999999991378"/>
    <n v="4.0967023595385399E-2"/>
    <n v="0.19372411759195529"/>
    <n v="0.23897541475321304"/>
    <n v="-0.5891189680774005"/>
    <n v="-0.44147176971478075"/>
    <n v="13.430263591359108"/>
    <n v="9.2121032535021641"/>
    <n v="-0.90105016085772149"/>
    <n v="-0.93594791161422108"/>
    <n v="-0.20146943235317849"/>
    <n v="0.34077432804042473"/>
    <n v="9.0145438548461243E-4"/>
    <n v="-0.213193094944927"/>
    <n v="-0.58418081832473945"/>
    <n v="5.1342347894599243"/>
    <n v="-0.51048130511458112"/>
    <n v="2.8197577424634801E-2"/>
    <n v="-9.4382936508054627E-2"/>
    <n v="-8.5714584255811133E-2"/>
    <n v="-0.24882496033842472"/>
    <n v="-0.27019857853611029"/>
    <n v="1.7324457597176206"/>
    <n v="13.947811470327679"/>
    <n v="-0.14996346911948422"/>
    <n v="-1.030602807662035"/>
    <n v="-1.5880260819944851"/>
    <n v="-6.1677293741013273E-2"/>
    <n v="-1.1930004424780236"/>
    <n v="7.6971962916406937"/>
    <n v="1.2781453342802251"/>
    <n v="5.3540568475455075E-2"/>
    <n v="-1.313587171699055"/>
    <n v="-1.6083420191362165"/>
    <n v="-1.2336679778295547"/>
    <n v="-0.42779547284612818"/>
    <n v="0.35839386097973147"/>
    <n v="-0.59178653472326914"/>
    <n v="-5.9480148619957163"/>
    <n v="-0.22888682745838196"/>
    <n v="23.814305608008453"/>
    <n v="9.4219837462019314"/>
  </r>
  <r>
    <s v="Bajaj Finserv Banking and Financial Services Fund"/>
    <x v="4"/>
    <x v="4"/>
    <n v="0"/>
    <n v="0.5030999999999608"/>
    <n v="2.6220524976793058E-2"/>
    <n v="0.22761488277274111"/>
    <n v="5.9383925059342459"/>
    <n v="1.9909576795212161"/>
    <n v="0.58336746268656725"/>
    <n v="0.70448211459324739"/>
    <n v="1.00753331551374"/>
    <n v="1.2575933886031976"/>
    <n v="0.65821928066657165"/>
    <n v="0.95541431546070044"/>
    <n v="-2.2235668234555988"/>
    <n v="0.23160058951293649"/>
    <n v="0.73576768084444666"/>
    <n v="0.28171992031877835"/>
    <n v="-5.5451085333333481"/>
    <n v="0.20067360563967895"/>
    <n v="0.40202507549724942"/>
    <n v="0.53654782065950712"/>
    <n v="-1.4371113033448637"/>
    <n v="0.22733504398826199"/>
    <n v="3.1338712534347337"/>
    <n v="0.51619181550745452"/>
    <n v="0.28734294284805628"/>
    <n v="0.47608689996900466"/>
    <n v="0.31739932266009419"/>
    <n v="0.16149007173299879"/>
    <n v="0.23857323631767713"/>
    <n v="0.2172027550581106"/>
    <n v="0.24336012931030382"/>
    <n v="2.5511237871853609E-2"/>
    <n v="0.82330713218021856"/>
    <n v="0.28130619241477461"/>
    <n v="4.9867108214982636E-2"/>
    <n v="-2.0290850927704582"/>
    <n v="0.12659701492538034"/>
    <n v="0.59226754015213601"/>
    <n v="5.2328399418726121"/>
    <n v="0.38204855684062977"/>
    <n v="0.10866485013616511"/>
    <n v="6.759678547056069"/>
    <n v="11.184842908676728"/>
  </r>
  <r>
    <s v="Bajaj Finserv Consumption Fund"/>
    <x v="4"/>
    <x v="4"/>
    <n v="0"/>
    <n v="-9.5800000000053842E-2"/>
    <n v="4.574450486927617E-2"/>
    <n v="0.1561410250061499"/>
    <n v="-2.5573260437568024E-2"/>
    <n v="1.2743798071054471"/>
    <n v="1.3963686264943362"/>
    <n v="0.47571411404328501"/>
    <n v="0.39258505842087743"/>
    <n v="-0.34321414000930872"/>
    <n v="-0.30258514793592894"/>
    <n v="0.46384091638026348"/>
    <n v="0.21703658397166237"/>
    <n v="-0.31049867781666762"/>
    <n v="0.3088402033897637"/>
    <n v="-0.38476471641126864"/>
    <n v="0.1430606162090271"/>
    <n v="7.0094406779730889E-2"/>
    <n v="0.21443720506090358"/>
    <n v="0.40572471038115054"/>
    <n v="8.0596612083581931E-2"/>
    <n v="-0.49526816143497854"/>
    <n v="7.042420634923019E-2"/>
    <n v="0.1428732015812102"/>
    <n v="0.35049653375619982"/>
    <n v="4.3768834355773834E-2"/>
    <n v="-0.70516478372064739"/>
    <n v="-0.15315809566084226"/>
    <n v="0.34858248638840905"/>
    <n v="9.9698841251438353E-2"/>
    <n v="-0.56013044982705651"/>
    <n v="-2.691377732003275E-2"/>
    <n v="0.35018182339456416"/>
    <n v="-1.3542969991888185"/>
    <n v="-7.7298846331359528E-2"/>
    <n v="0.21070013818496136"/>
    <n v="-0.9505845871137808"/>
    <n v="-6.8621444201426129E-2"/>
    <n v="-0.52502517162463391"/>
    <n v="-1.0903126789600037"/>
    <n v="-0.57273037931429371"/>
    <n v="3.7826602861497349"/>
    <n v="-4.4675111480011083"/>
  </r>
  <r>
    <s v="Bajaj Finserv ELSS Tax Saver Fund"/>
    <x v="4"/>
    <x v="9"/>
    <n v="0"/>
    <n v="0.18420000000000414"/>
    <n v="4.7833165828592428E-4"/>
    <n v="0.15130519238320517"/>
    <n v="6.3952889237697264E-2"/>
    <n v="0.37847991473694265"/>
    <n v="7.5154732272068259E-2"/>
    <n v="7.8652213214041922E-2"/>
    <n v="3.7333010894073482E-2"/>
    <n v="0.178674571719597"/>
    <n v="0.14731980667349376"/>
    <n v="5.9690778464897676E-2"/>
    <n v="7.5907848652590815E-2"/>
    <n v="1.8380547550421511E-2"/>
    <n v="9.8198425692700653E-2"/>
    <n v="2.7998584275664484E-2"/>
    <n v="3.7208619157624412E-2"/>
    <n v="2.659106726457594E-2"/>
    <n v="9.0644543227796248E-2"/>
    <n v="8.8420087492181665E-2"/>
    <n v="4.5951683787421871E-2"/>
    <n v="4.9495179550675061E-2"/>
    <n v="2.4989218041099548E-2"/>
    <n v="0.33588766640218637"/>
    <n v="0.12999378252050064"/>
    <n v="6.9876361893136618E-2"/>
    <n v="0.10570052873364943"/>
    <n v="3.7437974352258152E-2"/>
    <n v="0.13306619469027225"/>
    <n v="5.2204827089340711E-2"/>
    <n v="3.8471728825697937E-2"/>
    <n v="6.6015259048839425E-3"/>
    <n v="5.0619607843145786E-2"/>
    <n v="3.1561126533532047E-2"/>
    <n v="1.8109458013896074E-2"/>
    <n v="4.0869216368022876E-2"/>
    <n v="0.1536089692457665"/>
    <n v="6.0306303116149707E-2"/>
    <n v="7.1679859278802383E-2"/>
    <n v="3.1118374558303685E-2"/>
    <n v="0.15777817119590054"/>
    <n v="1.7298380279059558"/>
    <n v="1.5498808946065452"/>
  </r>
  <r>
    <s v="Bajaj Finserv Equity Savings Fund"/>
    <x v="4"/>
    <x v="11"/>
    <n v="0"/>
    <n v="0.18120000000000047"/>
    <n v="-4.4125728970456635E-4"/>
    <n v="-6.4785481802942968E-2"/>
    <n v="-0.34110893403017073"/>
    <n v="0.75018895125553087"/>
    <n v="-3.3129451717691438E-2"/>
    <n v="-0.13727009976526006"/>
    <n v="9.5631504840127945E-2"/>
    <n v="0.43821562317144469"/>
    <n v="0.50613905152224703"/>
    <n v="-0.21158872348705415"/>
    <n v="0.31093036878466052"/>
    <n v="-8.1508211058221036E-3"/>
    <n v="-0.28804188100552608"/>
    <n v="-2.2629796511630218E-2"/>
    <n v="0.26819000871333287"/>
    <n v="0.27501537567776779"/>
    <n v="0.37313191613278462"/>
    <n v="-1.4584689922479299E-2"/>
    <n v="5.6465684374273906E-4"/>
    <n v="0.41590430325886985"/>
    <n v="0.24960000000000093"/>
    <n v="0.17818392286074669"/>
    <n v="0.58655228264029802"/>
    <n v="4.7124029807413592E-2"/>
    <n v="4.0224516628001084E-2"/>
    <n v="0.65141988044736365"/>
    <n v="-0.10581001640451859"/>
    <n v="9.5114832767812629E-2"/>
    <n v="0.53336750000001132"/>
    <n v="0.14298249951709607"/>
    <n v="-4.0756675985740287E-2"/>
    <n v="-9.6650555823885043E-4"/>
    <n v="-2.0962428805866296E-2"/>
    <n v="0.55163608267335462"/>
    <n v="0.20598726114649679"/>
    <n v="4.66962905719015E-3"/>
    <n v="-8.0190172796612558E-2"/>
    <n v="-0.8625019327406207"/>
    <n v="0.11287438447426723"/>
    <n v="2.3121806235622273"/>
    <n v="2.2885490897284555"/>
  </r>
  <r>
    <s v="Bajaj Finserv Flexi Cap Fund"/>
    <x v="4"/>
    <x v="1"/>
    <n v="0"/>
    <n v="22.03565823650024"/>
    <n v="-0.17664485796649387"/>
    <n v="3.0380010714279706"/>
    <n v="14.619515755674001"/>
    <n v="30.824079052112211"/>
    <n v="9.9795769818520057"/>
    <n v="8.1451210124441786"/>
    <n v="10.648730215114483"/>
    <n v="22.67698882852801"/>
    <n v="12.108416447918898"/>
    <n v="14.642506487265564"/>
    <n v="12.330465729952266"/>
    <n v="8.5534465312230168"/>
    <n v="14.98215302331937"/>
    <n v="10.771010676540755"/>
    <n v="8.924231731933105"/>
    <n v="22.10055540211124"/>
    <n v="12.803438170865775"/>
    <n v="12.766136674335939"/>
    <n v="8.7176394641765"/>
    <n v="3.6478937860392762"/>
    <n v="6.2628393848453925"/>
    <n v="12.427298607621196"/>
    <n v="28.008464016848848"/>
    <n v="11.241531855491303"/>
    <n v="6.4225937854998847"/>
    <n v="8.7087197458185983"/>
    <n v="18.306755938177048"/>
    <n v="21.158545693714586"/>
    <n v="6.5784564243886052"/>
    <n v="5.5378160457657941"/>
    <n v="13.045757698097987"/>
    <n v="8.163153240835527"/>
    <n v="4.6413695981282217"/>
    <n v="9.1785231865187598"/>
    <n v="5.2919265929867834"/>
    <n v="6.5365073754337573"/>
    <n v="9.2568599878886744"/>
    <n v="7.917254796366251"/>
    <n v="8.4818329528661707"/>
    <n v="242.10326218486807"/>
    <n v="197.16620692729339"/>
  </r>
  <r>
    <s v="Bajaj Finserv Healthcare Fund"/>
    <x v="4"/>
    <x v="4"/>
    <n v="0"/>
    <n v="0.13580000000001746"/>
    <n v="2.4350694444422061E-2"/>
    <n v="-1.135445261922996E-3"/>
    <n v="0.12202301394108872"/>
    <n v="5.6475559947330112E-2"/>
    <n v="0.33415369700952624"/>
    <n v="7.8540483416418283E-2"/>
    <n v="-0.17231577818301957"/>
    <n v="0.28850145361263912"/>
    <n v="8.8135294117648755E-2"/>
    <n v="0.18189577894736431"/>
    <n v="-0.14222010704162358"/>
    <n v="-4.9664372849633764E-2"/>
    <n v="-1.2273410585635247E-2"/>
    <n v="-9.7045136065162296E-2"/>
    <n v="-6.4117368256859208E-2"/>
    <n v="1.996732429097392E-2"/>
    <n v="7.9942366057593972E-2"/>
    <n v="-6.4296519533229457E-2"/>
    <n v="-0.12436396856179499"/>
    <n v="-2.8389379086294753"/>
    <n v="-0.2942890426289182"/>
    <n v="-0.31054336504763569"/>
    <n v="0.16753129442383852"/>
    <n v="-0.23952989365886879"/>
    <n v="-0.12869259874855743"/>
    <n v="-0.46165670133149206"/>
    <n v="0.21204868877748595"/>
    <n v="3.276233447775212E-2"/>
    <n v="-3.592454820744706E-2"/>
    <n v="7.330034708832045E-2"/>
    <n v="0.20450760053876138"/>
    <n v="-0.1234123314065414"/>
    <n v="-5.5150384983718936"/>
    <n v="0.13631016042774036"/>
    <n v="7.0266666666725541E-2"/>
    <n v="7.2287644787820682E-3"/>
    <n v="1.4426466339216404E-2"/>
    <n v="0.33348765432094751"/>
    <n v="0.16041021671833278"/>
    <n v="-2.2923843491833509"/>
    <n v="-5.6968067851434512"/>
  </r>
  <r>
    <s v="Bajaj Finserv Large Cap Fund"/>
    <x v="4"/>
    <x v="13"/>
    <n v="0"/>
    <n v="-2.1939591221746468"/>
    <n v="-8.8528412317145921E-2"/>
    <n v="0.46477808988765901"/>
    <n v="1.8055706629056658"/>
    <n v="4.0734813082108303"/>
    <n v="2.4674464662621176"/>
    <n v="1.2150649398704445"/>
    <n v="1.8544421701731153"/>
    <n v="1.3474647901737171"/>
    <n v="0.66454272034593487"/>
    <n v="1.4177189460860973"/>
    <n v="0.57273776514762176"/>
    <n v="1.0318967946777775"/>
    <n v="-0.7221705314011615"/>
    <n v="4.2308732057563248E-2"/>
    <n v="1.9473211614240427E-4"/>
    <n v="0.2260839366745131"/>
    <n v="2.1849413561394613"/>
    <n v="2.8697242057485255"/>
    <n v="0.48925649528496251"/>
    <n v="-0.58002942243751932"/>
    <n v="0.47395507939745585"/>
    <n v="0.44414551626277898"/>
    <n v="1.8466174931547812"/>
    <n v="1.8715239622906665E-2"/>
    <n v="0.31036103531323533"/>
    <n v="-0.11602289399456822"/>
    <n v="1.5423627344471242"/>
    <n v="0.17002361892832596"/>
    <n v="9.5160162010415661E-2"/>
    <n v="0.26543177570101761"/>
    <n v="0.79148904236694761"/>
    <n v="-0.17851103283942393"/>
    <n v="-8.5412289807209163E-2"/>
    <n v="-0.2841958186706961"/>
    <n v="-0.44810877882309796"/>
    <n v="-0.17772516726722642"/>
    <n v="-0.79619918699199843"/>
    <n v="-0.49311115647651604"/>
    <n v="-0.19177301361492027"/>
    <n v="21.336925745606322"/>
    <n v="3.1872023587193326"/>
  </r>
  <r>
    <s v="Bajaj Finserv Large and Mid Cap Fund"/>
    <x v="4"/>
    <x v="12"/>
    <n v="0"/>
    <n v="-0.27140816608380192"/>
    <n v="-9.5602624067851139E-2"/>
    <n v="0.55045194793456176"/>
    <n v="2.1055320228797427"/>
    <n v="6.6994198227239394"/>
    <n v="2.0300049216998559"/>
    <n v="0.87666473225863228"/>
    <n v="1.0074921200593963"/>
    <n v="3.4380885245900572"/>
    <n v="3.1505025462961385"/>
    <n v="5.6436745505193358"/>
    <n v="1.502867678556413"/>
    <n v="1.139526558968555"/>
    <n v="2.6574740041751284"/>
    <n v="0.36591123101243284"/>
    <n v="0.44619428856003651"/>
    <n v="1.2840945606694731"/>
    <n v="-8.817849789011234E-2"/>
    <n v="3.1913955525833444"/>
    <n v="0.31971284897372243"/>
    <n v="0.39366047447401797"/>
    <n v="0.25398640399089345"/>
    <n v="1.2663781281448792"/>
    <n v="2.8891284275887301"/>
    <n v="-5.4821046964207198E-2"/>
    <n v="0.87303926955655697"/>
    <n v="-2.2998878905582387E-2"/>
    <n v="3.4220366649924472"/>
    <n v="1.1848645575032606"/>
    <n v="-0.66152269007852738"/>
    <n v="-0.46053990014388546"/>
    <n v="2.7509905020351653"/>
    <n v="0.84823499487856679"/>
    <n v="-0.12450638839391104"/>
    <n v="1.1066305818671935"/>
    <n v="-0.27043918918934651"/>
    <n v="2.6921244309560279"/>
    <n v="0.92481954887216489"/>
    <n v="-0.82833458552477168"/>
    <n v="-0.16699143023561192"/>
    <n v="36.61888726497682"/>
    <n v="15.622079400950042"/>
  </r>
  <r>
    <s v="Bajaj Finserv Multi Asset Allocation Fund"/>
    <x v="4"/>
    <x v="3"/>
    <n v="0"/>
    <n v="1.6434183820626913"/>
    <n v="3.7587049855574151E-3"/>
    <n v="9.6126157699472969E-2"/>
    <n v="2.5205361337978047"/>
    <n v="5.4590473396999641"/>
    <n v="3.1594225335572901"/>
    <n v="1.9239897523941636"/>
    <n v="3.262984801824814"/>
    <n v="4.2315887613096947"/>
    <n v="2.9231859694345985"/>
    <n v="4.6637900101500236"/>
    <n v="1.7040771399385903"/>
    <n v="6.8044671674099391"/>
    <n v="3.4305754178953975"/>
    <n v="2.747511811126742"/>
    <n v="3.2943709596618191"/>
    <n v="-6.3670275002059498"/>
    <n v="2.931081730162532"/>
    <n v="1.9257880488507908"/>
    <n v="2.3515360647568286"/>
    <n v="2.1735564419263937"/>
    <n v="1.493825126884758"/>
    <n v="4.0612860164358153"/>
    <n v="1.2294680291279292"/>
    <n v="2.1506419844940865"/>
    <n v="2.0553631966351986"/>
    <n v="5.4181434784038629"/>
    <n v="3.7719978386217008"/>
    <n v="1.6477308510907278"/>
    <n v="1.7016356554695449"/>
    <n v="1.3404368258986779"/>
    <n v="-1.4155861485787682"/>
    <n v="3.7203053043519958"/>
    <n v="1.2544979562744629"/>
    <n v="0.96274708771670703"/>
    <n v="1.8155116053437723"/>
    <n v="3.5214467566690928"/>
    <n v="1.501346505009451"/>
    <n v="1.3333074764811954"/>
    <n v="0.24835923564774021"/>
    <n v="49.240367446376467"/>
    <n v="37.812464781977951"/>
  </r>
  <r>
    <s v="Bajaj Finserv Multi Cap Fund"/>
    <x v="4"/>
    <x v="15"/>
    <n v="0"/>
    <n v="2.1952000000001135"/>
    <n v="1.8319311168397689E-2"/>
    <n v="0.34304870798541742"/>
    <n v="1.9454474572962681"/>
    <n v="5.5510041850643574"/>
    <n v="2.1205241157865657"/>
    <n v="0.29752429112409118"/>
    <n v="4.5890839196445086"/>
    <n v="3.203862125216574"/>
    <n v="3.4601210329067271"/>
    <n v="3.6243111789528939"/>
    <n v="2.6894965619126197"/>
    <n v="1.6453283380681114"/>
    <n v="3.0359312722102914"/>
    <n v="7.7026649656772861E-2"/>
    <n v="2.1466894819880054"/>
    <n v="1.214174270814965"/>
    <n v="1.5932451057376511"/>
    <n v="2.6311537836645584"/>
    <n v="1.5706358942511542"/>
    <n v="0.35209441168694866"/>
    <n v="0.98208132043646401"/>
    <n v="5.2151113032030025"/>
    <n v="4.5385176253621466"/>
    <n v="1.6475036363635809"/>
    <n v="1.4177410296008475"/>
    <n v="1.2835884549060665"/>
    <n v="4.8859172407780989"/>
    <n v="1.1616987371041887"/>
    <n v="1.9694215346753481"/>
    <n v="1.1662052192066312"/>
    <n v="2.9423123974156624"/>
    <n v="1.8753011605415395"/>
    <n v="0.86669149531894618"/>
    <n v="2.0372853524322636"/>
    <n v="1.4608555033905759"/>
    <n v="1.162963219986068"/>
    <n v="2.1376812092064483"/>
    <n v="1.2611165465152681"/>
    <n v="1.5371692281275955"/>
    <n v="42.109022095136879"/>
    <n v="39.549162214570742"/>
  </r>
  <r>
    <s v="Bajaj Finserv Small Cap Fund"/>
    <x v="4"/>
    <x v="5"/>
    <n v="0"/>
    <n v="3.1095921748453748"/>
    <n v="-3.9834651578530611E-2"/>
    <n v="1.9782218461184584"/>
    <n v="3.6109743726146917"/>
    <n v="9.6442939528528768"/>
    <n v="4.2489143768514168"/>
    <n v="3.2936089981344594"/>
    <n v="3.8755142716643149"/>
    <n v="7.8780056510529448"/>
    <n v="4.7272077072120737"/>
    <n v="5.4452693553507743"/>
    <n v="3.645626502473533"/>
    <n v="3.0288411361514136"/>
    <n v="4.9813604595799461"/>
    <n v="6.8958776295535245"/>
    <n v="3.47662857868022"/>
    <n v="7.6592788561524685"/>
    <n v="3.4036185932216085"/>
    <n v="3.9689243488799093"/>
    <n v="2.7586814122637406"/>
    <n v="1.0536199218749971"/>
    <n v="2.7160944193062733"/>
    <n v="4.7511010756968517"/>
    <n v="5.2147117541408079"/>
    <n v="1.86235927093594"/>
    <n v="2.8636902867172012"/>
    <n v="2.4029616279069614"/>
    <n v="7.8937838728843417"/>
    <n v="2.7039806229074657"/>
    <n v="2.8133919709500788"/>
    <n v="1.9755201531638704"/>
    <n v="6.4363591321896365"/>
    <n v="3.9874237246465327"/>
    <n v="0.39129534246580988"/>
    <n v="4.1723315118395021"/>
    <n v="1.9900752709759217"/>
    <n v="1.4490323230286322"/>
    <n v="2.2245873665306135"/>
    <n v="0.51784167659911873"/>
    <n v="1.3738006168541688"/>
    <n v="85.534633319104842"/>
    <n v="57.740342019739728"/>
  </r>
  <r>
    <s v="Bandhan Aggressive Hybrid Fund"/>
    <x v="5"/>
    <x v="10"/>
    <n v="0"/>
    <n v="6.9204623119503594E-2"/>
    <n v="-16.975300772595347"/>
    <n v="3.1948960180557151"/>
    <n v="5.1591410163339333"/>
    <n v="6.226385822147904"/>
    <n v="6.1207424466438169"/>
    <n v="5.3477686736773649"/>
    <n v="5.4993095273066501"/>
    <n v="5.8201002368036825"/>
    <n v="7.2240064820136922"/>
    <n v="5.3915209748729467"/>
    <n v="7.0043918629228301"/>
    <n v="4.2633621257598406"/>
    <n v="7.4551970818504287"/>
    <n v="5.9396180294907026"/>
    <n v="3.0972834116855665"/>
    <n v="5.7397496506648622"/>
    <n v="6.1364164000306118"/>
    <n v="5.7176213942123013"/>
    <n v="4.0280752895464502"/>
    <n v="3.7404916757363935"/>
    <n v="5.3950294170945199"/>
    <n v="6.3991092548073993"/>
    <n v="5.5730860040569041"/>
    <n v="5.4722998105426086"/>
    <n v="4.8077657812095822"/>
    <n v="4.5199437212747853"/>
    <n v="6.3766038183387082"/>
    <n v="4.7904999999998381"/>
    <n v="7.5829842717187148"/>
    <n v="3.8069287798057303"/>
    <n v="5.2942879443644415"/>
    <n v="5.501216275709794"/>
    <n v="3.0605137118798211"/>
    <n v="4.6818891119428372"/>
    <n v="2.7748911027993017"/>
    <n v="3.3036076865141695"/>
    <n v="2.7109254597676227"/>
    <n v="5.13351768285861"/>
    <n v="19.008450604921336"/>
    <n v="86.130777347160347"/>
    <n v="106.19355043960672"/>
  </r>
  <r>
    <s v="Bandhan Arbitrage Fund"/>
    <x v="5"/>
    <x v="6"/>
    <n v="0"/>
    <n v="-0.25235947221608512"/>
    <n v="33.190966211235718"/>
    <n v="-36.772659123599624"/>
    <n v="24.493806437714738"/>
    <n v="-27.812512173606592"/>
    <n v="13.470428450834333"/>
    <n v="106.16306632467604"/>
    <n v="4.7792607719538864"/>
    <n v="-34.53761613304232"/>
    <n v="-23.358988243971908"/>
    <n v="-48.513995363969116"/>
    <n v="15.62650933065197"/>
    <n v="96.203508462399441"/>
    <n v="-11.492468894321973"/>
    <n v="42.251102384838305"/>
    <n v="-11.77604813536982"/>
    <n v="3.5134956058045645"/>
    <n v="-12.433115515097597"/>
    <n v="-5.8240354178888083"/>
    <n v="-11.342069395867838"/>
    <n v="-6.7162075867690874"/>
    <n v="41.743971682051779"/>
    <n v="-23.434351557390073"/>
    <n v="-20.005763310106886"/>
    <n v="120.77960854016965"/>
    <n v="210.77226314581003"/>
    <n v="74.861409360251855"/>
    <n v="-29.657633177906973"/>
    <n v="-16.984151388656755"/>
    <n v="12.185011828121787"/>
    <n v="20.747768642444498"/>
    <n v="26.851651729833975"/>
    <n v="-107.54565505789833"/>
    <n v="5.1016387954477977"/>
    <n v="5.4693740022630664"/>
    <n v="122.94511049707398"/>
    <n v="-28.222164638880713"/>
    <n v="-112.54140341570928"/>
    <n v="-2.4096446371859201"/>
    <n v="15.503315668731375"/>
    <n v="109.11242799660431"/>
    <n v="316.16035670846486"/>
  </r>
  <r>
    <s v="Bandhan Balanced Advantage Fund"/>
    <x v="5"/>
    <x v="7"/>
    <n v="0"/>
    <n v="9.1664709471842798E-2"/>
    <n v="-32.128981730601481"/>
    <n v="-1.5336968417423122"/>
    <n v="-1.2944256308674085"/>
    <n v="-0.9899444738866805"/>
    <n v="-0.31190923103122259"/>
    <n v="-0.92062139390145603"/>
    <n v="-0.17455661415397117"/>
    <n v="-0.33470365783114175"/>
    <n v="0.47286080179083001"/>
    <n v="-0.3914061135906195"/>
    <n v="-0.59654410958864901"/>
    <n v="-0.25467243889579549"/>
    <n v="-0.26108162518266909"/>
    <n v="-0.50677345096937643"/>
    <n v="0.2767626634285989"/>
    <n v="1.7260647333955603"/>
    <n v="0.5564971176254403"/>
    <n v="-1.0427532362132297"/>
    <n v="0.43953551721369877"/>
    <n v="-3.143445306477588E-2"/>
    <n v="-9.8491078127608489E-2"/>
    <n v="-0.8366552250931818"/>
    <n v="3.9861448626197671E-2"/>
    <n v="0.23588829941854783"/>
    <n v="-0.78508281086305942"/>
    <n v="-0.54610561706931549"/>
    <n v="-0.74113590620390823"/>
    <n v="-0.50158441001985921"/>
    <n v="-0.892323368178495"/>
    <n v="-0.43149603737310827"/>
    <n v="0.30135588428129267"/>
    <n v="-0.9453197003895184"/>
    <n v="-0.1234477915268144"/>
    <n v="-6.8897949242909817E-2"/>
    <n v="-1.1693941587918744"/>
    <n v="-0.32200772532223709"/>
    <n v="-0.22183456509355892"/>
    <n v="-0.7224319112633566"/>
    <n v="12.384791854652121"/>
    <n v="-37.301784168066661"/>
    <n v="4.5556892324193541"/>
  </r>
  <r>
    <s v="Bandhan Business Cycle Fund"/>
    <x v="5"/>
    <x v="4"/>
    <n v="0"/>
    <n v="0"/>
    <n v="-38.357365979016777"/>
    <n v="-0.83249194661766523"/>
    <n v="-0.7259316525326085"/>
    <n v="-1.1145422955264621"/>
    <n v="-0.22149636200310852"/>
    <n v="0.18759544131921757"/>
    <n v="2.8092205961911532E-2"/>
    <n v="0.2967156216566309"/>
    <n v="-0.29617007220645064"/>
    <n v="0.41966651531174648"/>
    <n v="-0.69278512788150692"/>
    <n v="-8.1713685198565145E-2"/>
    <n v="-1.4696343283580973"/>
    <n v="-0.8293628494513996"/>
    <n v="-0.43895923856803165"/>
    <n v="-1.8160790666108824"/>
    <n v="-0.86210332664518319"/>
    <n v="0.15758981423527985"/>
    <n v="-2.612467520470318"/>
    <n v="-0.95803050047220495"/>
    <n v="-0.67087247890299295"/>
    <n v="-1.9593622371037327"/>
    <n v="-0.42235078051317032"/>
    <n v="-1.3809461324547101"/>
    <n v="-1.2540277977595906"/>
    <n v="-0.41058251422646208"/>
    <n v="-1.3042563096612412"/>
    <n v="-1.7502941985392226"/>
    <n v="-0.82237405579371625"/>
    <n v="-0.52237053504973119"/>
    <n v="-0.3125113292082915"/>
    <n v="-1.4787601758523579"/>
    <n v="-1.455223486708519"/>
    <n v="-1.1344044145876069"/>
    <n v="-0.87026665602047615"/>
    <n v="-0.40237182948862937"/>
    <n v="-0.99974296669802243"/>
    <n v="-1.4029307862097085"/>
    <n v="9.4305069489571451"/>
    <n v="-50.219474353074474"/>
    <n v="-9.1231417358210365"/>
  </r>
  <r>
    <s v="Bandhan Conservative Hybrid Fund"/>
    <x v="5"/>
    <x v="16"/>
    <n v="0"/>
    <n v="-9.3977082706686588E-3"/>
    <n v="0"/>
    <n v="-0.42698145176098024"/>
    <n v="-7.2464636743717392E-2"/>
    <n v="-1.5627076119386629E-2"/>
    <n v="-1.4529529978219102E-2"/>
    <n v="-3.3532875657527939E-2"/>
    <n v="-5.5592510699426612E-2"/>
    <n v="-4.9566309157228261E-2"/>
    <n v="0.23773493466551088"/>
    <n v="-5.8678802013574227E-2"/>
    <n v="0.11750677771412654"/>
    <n v="-8.4223327046828445E-3"/>
    <n v="0.16711553141053059"/>
    <n v="3.8914294217562428E-3"/>
    <n v="-1.6764117837112735E-2"/>
    <n v="-1.666555813829973E-2"/>
    <n v="-2.5949090802114938E-2"/>
    <n v="-3.650238200346223E-2"/>
    <n v="6.2818293509394607E-3"/>
    <n v="-1.4743871899824512E-2"/>
    <n v="-8.6915119122792817E-2"/>
    <n v="-8.8208147504658996E-2"/>
    <n v="-6.2515114871075639E-4"/>
    <n v="-4.5371132552077142E-2"/>
    <n v="-1.6975548385914863E-2"/>
    <n v="-4.3231328200477037E-4"/>
    <n v="-4.3392982988123663E-2"/>
    <n v="-1.8149019363562502E-3"/>
    <n v="8.704892538725062E-2"/>
    <n v="-1.9362883961946409E-3"/>
    <n v="-1.4852574368049432E-2"/>
    <n v="-3.2966908307585641E-2"/>
    <n v="-7.8340588595196436E-2"/>
    <n v="-0.12284015517853675"/>
    <n v="-1.6353381710132453E-5"/>
    <n v="-3.7683636601713033E-3"/>
    <n v="-3.7286417841428943E-2"/>
    <n v="8.2029796692353329E-3"/>
    <n v="0.25883505525762018"/>
    <n v="-0.31349004295269367"/>
    <n v="-0.2216559863354064"/>
  </r>
  <r>
    <s v="Bandhan ELSS Tax saver Fund"/>
    <x v="5"/>
    <x v="9"/>
    <n v="0"/>
    <n v="0.27941932486373844"/>
    <n v="-143.63090316819671"/>
    <n v="-1.7108551678866206"/>
    <n v="0.30036423487217689"/>
    <n v="1.3163463739520012"/>
    <n v="-0.10603174246534763"/>
    <n v="-1.0256410193824195"/>
    <n v="-0.75540478718994564"/>
    <n v="1.8882921004260425"/>
    <n v="-1.3487327032171379"/>
    <n v="-0.54635193548347161"/>
    <n v="-1.9250149958652401"/>
    <n v="-2.0410642535734951"/>
    <n v="-1.8372851967042152"/>
    <n v="-2.3844237459252327"/>
    <n v="-2.1021913466083788"/>
    <n v="-1.7248138616623692"/>
    <n v="-2.0736735427690292"/>
    <n v="0.37073409568802163"/>
    <n v="-0.79376062312712747"/>
    <n v="-2.3991854569821953"/>
    <n v="-1.259329414892818"/>
    <n v="-0.10498678011390439"/>
    <n v="1.4838230193136042"/>
    <n v="-1.4878360200436873"/>
    <n v="-0.80937069465653622"/>
    <n v="-1.3435806822271843"/>
    <n v="1.7271792421652208"/>
    <n v="-1.2797454808232942"/>
    <n v="-2.1327791113390049"/>
    <n v="-1.4679389471029936"/>
    <n v="1.0378563265521734"/>
    <n v="-2.8699083090341446"/>
    <n v="-1.6741338713682126"/>
    <n v="-0.9185672148314552"/>
    <n v="-1.4302249842212404"/>
    <n v="-1.8955381786563521"/>
    <n v="-1.8218132423899078"/>
    <n v="-2.7207421433013224"/>
    <n v="80.671913705903535"/>
    <n v="-162.52959674210069"/>
    <n v="61.704277218932475"/>
  </r>
  <r>
    <s v="Bandhan Equity Savings Fund"/>
    <x v="5"/>
    <x v="11"/>
    <n v="0"/>
    <n v="-1.2600012787288506E-2"/>
    <n v="-2.0349843999744053"/>
    <n v="-0.53534640189013771"/>
    <n v="-0.85666230052339642"/>
    <n v="-0.3122659463415971"/>
    <n v="-2.1150345723726787"/>
    <n v="-0.21148235999743292"/>
    <n v="0.39425999620999619"/>
    <n v="2.8057718966579159E-2"/>
    <n v="-5.6548930801795905E-2"/>
    <n v="-1.682518453128921"/>
    <n v="-1.2855831338548001"/>
    <n v="-0.90538236825597096"/>
    <n v="-2.8669683768498544E-2"/>
    <n v="-0.96311600676074249"/>
    <n v="-0.52391812823327655"/>
    <n v="-1.1781075488670467E-4"/>
    <n v="-0.16224645386716929"/>
    <n v="-0.18427194122637047"/>
    <n v="2.7330234750650106E-2"/>
    <n v="8.1009443084042232E-2"/>
    <n v="-0.5206658890844551"/>
    <n v="-0.35740425211190541"/>
    <n v="0.10318396282684716"/>
    <n v="-0.28830696698202019"/>
    <n v="7.6500000000010004E-2"/>
    <n v="-0.44723579829832261"/>
    <n v="-1.9644504357586356E-2"/>
    <n v="-0.22890372164727069"/>
    <n v="0.11908476687852954"/>
    <n v="0.5827299557535639"/>
    <n v="0.26202137371075196"/>
    <n v="0.75444557263887191"/>
    <n v="0.74510237154152037"/>
    <n v="1.6075281037134914"/>
    <n v="-0.98760108040198702"/>
    <n v="-7.3482650882397138E-2"/>
    <n v="-0.6061799179686318"/>
    <n v="0.33139999999997372"/>
    <n v="1.141568153624462"/>
    <n v="-11.327491498740812"/>
    <n v="2.1941394789534456"/>
  </r>
  <r>
    <s v="Bandhan Financial Services Fund"/>
    <x v="5"/>
    <x v="4"/>
    <n v="0"/>
    <n v="0"/>
    <n v="-33.416447638347563"/>
    <n v="-0.50521519761502987"/>
    <n v="0.52342485116776061"/>
    <n v="-0.60440439659032563"/>
    <n v="0.28675697231960839"/>
    <n v="0.2771740007074186"/>
    <n v="0.2791287522343282"/>
    <n v="1.400826191811575"/>
    <n v="-0.1354376146789491"/>
    <n v="0.68541879250528837"/>
    <n v="0.19310528692517437"/>
    <n v="0.34159496318739002"/>
    <n v="0.28874841953052055"/>
    <n v="0.17981598043206759"/>
    <n v="4.4918312363279256E-2"/>
    <n v="-0.27694980278170078"/>
    <n v="0.291879486465632"/>
    <n v="0.43892296332251135"/>
    <n v="-3.971038872590043"/>
    <n v="-6.7499735394221716E-2"/>
    <n v="-0.40916619332165283"/>
    <n v="0.20211805681560691"/>
    <n v="0.26185209120171749"/>
    <n v="-6.6532122370745128E-2"/>
    <n v="9.510658877889E-2"/>
    <n v="5.3279863013585782E-2"/>
    <n v="0.51708041623282952"/>
    <n v="-2.0608752486396043E-2"/>
    <n v="-6.8348991334232778E-2"/>
    <n v="-0.81146564896221207"/>
    <n v="0.38045260703688655"/>
    <n v="-0.4692273715625106"/>
    <n v="-0.15617617223506386"/>
    <n v="7.6248635235742768E-2"/>
    <n v="-2.0789129755819431"/>
    <n v="-2.7568326047230585E-2"/>
    <n v="-0.14209438747207059"/>
    <n v="0.11295951768715895"/>
    <n v="13.602094038300265"/>
    <n v="-33.745278285025279"/>
    <n v="11.051090872928626"/>
  </r>
  <r>
    <s v="Bandhan Flexi Cap Fund"/>
    <x v="5"/>
    <x v="1"/>
    <n v="0"/>
    <n v="0.32776376776655525"/>
    <n v="-154.03179318043112"/>
    <n v="-1.4086916798833045"/>
    <n v="2.5720362756956092"/>
    <n v="1.300239771685483"/>
    <n v="1.4446599077973588"/>
    <n v="-0.22837794761107943"/>
    <n v="4.8892228729528142E-2"/>
    <n v="2.6705740482830151"/>
    <n v="-2.473211323376745E-3"/>
    <n v="1.982805707195439"/>
    <n v="0.62010307252421626"/>
    <n v="0.74077482256689109"/>
    <n v="1.2781948657757312"/>
    <n v="-0.51012549147799291"/>
    <n v="9.6769059207872488E-2"/>
    <n v="0.2293450304050566"/>
    <n v="0.19862134271625109"/>
    <n v="1.5256257014616494"/>
    <n v="0.45072148450071836"/>
    <n v="-0.22932631842377305"/>
    <n v="-0.46779478495500371"/>
    <n v="-2.2585619030942325"/>
    <n v="1.5459192219877878"/>
    <n v="-0.35175479108147556"/>
    <n v="0.50883371256077226"/>
    <n v="-0.19115698451423668"/>
    <n v="0.89194752639741637"/>
    <n v="0.55220214560358727"/>
    <n v="-0.34001833871025156"/>
    <n v="-0.30234050268791179"/>
    <n v="1.9655099913470622"/>
    <n v="10.26080176022424"/>
    <n v="-0.24022072049865528"/>
    <n v="4.2396350819217332E-2"/>
    <n v="-0.98384687549241789"/>
    <n v="-0.25617666444304632"/>
    <n v="-0.12477634710830898"/>
    <n v="-0.54082618883512623"/>
    <n v="100.30047004675362"/>
    <n v="-141.25142451060583"/>
    <n v="110.01060665427303"/>
  </r>
  <r>
    <s v="Bandhan Focused Fund"/>
    <x v="5"/>
    <x v="2"/>
    <n v="0"/>
    <n v="9.638098100708703E-2"/>
    <n v="-51.119307206343137"/>
    <n v="-0.27192954970428218"/>
    <n v="1.2315692856066107"/>
    <n v="0.83551720759032833"/>
    <n v="0.19667405104041791"/>
    <n v="0.50515944809399116"/>
    <n v="0.26803689626740379"/>
    <n v="1.5853691893810264"/>
    <n v="0.72446850978121802"/>
    <n v="1.2024396072622494"/>
    <n v="0.29178654049019315"/>
    <n v="0.42425159813637947"/>
    <n v="0.42504373375459181"/>
    <n v="0.38259576129757988"/>
    <n v="-0.62488532143333941"/>
    <n v="-8.1902499971874931E-2"/>
    <n v="-0.24589145889103747"/>
    <n v="0.955992587063065"/>
    <n v="0.41154026376398178"/>
    <n v="-4.4904814987603459E-2"/>
    <n v="9.2969139037904824E-2"/>
    <n v="0.59019949174125941"/>
    <n v="0.58462583614846153"/>
    <n v="0.44056096861595506"/>
    <n v="0.37801629316118124"/>
    <n v="-1.1657104257665196E-2"/>
    <n v="1.2467315508260981"/>
    <n v="0.46277408226978878"/>
    <n v="0.34003132117550194"/>
    <n v="-4.11369104563164E-3"/>
    <n v="1.1434399381412277"/>
    <n v="0.3861598135422355"/>
    <n v="-0.24649999999996908"/>
    <n v="0.72823626855688417"/>
    <n v="0.83948970542564894"/>
    <n v="0.34915771599935397"/>
    <n v="0.88232078861210539"/>
    <n v="0.69601438921927183"/>
    <n v="24.098636809542086"/>
    <n v="-42.948376171802238"/>
    <n v="32.997093316711698"/>
  </r>
  <r>
    <s v="Bandhan Infrastructure Fund"/>
    <x v="5"/>
    <x v="4"/>
    <n v="0"/>
    <n v="6.361337934686162E-2"/>
    <n v="-41.616383303969997"/>
    <n v="-0.33791984866547864"/>
    <n v="0.4829695065177475"/>
    <n v="0.94946938267594305"/>
    <n v="0.15020087884772693"/>
    <n v="-0.74374959295778353"/>
    <n v="0.24686844550615206"/>
    <n v="0.65731726384365174"/>
    <n v="0.34199483488578153"/>
    <n v="0.87236867424007869"/>
    <n v="-0.6092526770726181"/>
    <n v="-5.2219599594081956E-2"/>
    <n v="-0.34791044195912946"/>
    <n v="-0.53643639201914084"/>
    <n v="0.15644872083271366"/>
    <n v="-0.33332290185785496"/>
    <n v="-0.69442832028835255"/>
    <n v="0.7802183501169111"/>
    <n v="-9.5994681067850252E-2"/>
    <n v="-0.58637024956692585"/>
    <n v="-0.17940187303634048"/>
    <n v="-0.3393840644255306"/>
    <n v="0.39475189618337936"/>
    <n v="0.46343429415196624"/>
    <n v="-0.3121931934854274"/>
    <n v="4.3590775808297622E-2"/>
    <n v="-0.39718363382485222"/>
    <n v="-5.2808302172024923E-2"/>
    <n v="-1.1458462311559288"/>
    <n v="-0.57084964485966339"/>
    <n v="0.13465894493015185"/>
    <n v="-0.46123461506135754"/>
    <n v="-0.4581850264228251"/>
    <n v="0.1426919720256592"/>
    <n v="-0.3409117116368634"/>
    <n v="-0.38687181770978896"/>
    <n v="-0.72961195857624261"/>
    <n v="-0.5627739347289662"/>
    <n v="18.048431383659135"/>
    <n v="-41.316131951552507"/>
    <n v="13.290303259662778"/>
  </r>
  <r>
    <s v="Bandhan Innovation Fund"/>
    <x v="5"/>
    <x v="4"/>
    <n v="0"/>
    <n v="0.15971697562645204"/>
    <n v="-62.587868800961587"/>
    <n v="-0.59930409994126421"/>
    <n v="2.3709006045846763"/>
    <n v="3.6570404953872639"/>
    <n v="1.203368247933895"/>
    <n v="1.2847445354104821"/>
    <n v="1.9286453786853599"/>
    <n v="4.0671999999999571"/>
    <n v="1.7142320412626759"/>
    <n v="5.7660069794142146"/>
    <n v="1.3719686274507694"/>
    <n v="0.62110042283302391"/>
    <n v="2.1917659677174015"/>
    <n v="17.038774468722295"/>
    <n v="0.97877446649681588"/>
    <n v="0.58466722197226773"/>
    <n v="3.0422679623447948"/>
    <n v="2.864564790419081"/>
    <n v="1.1070862291635422"/>
    <n v="1.1332045151129932"/>
    <n v="1.0313154136183584"/>
    <n v="2.3943594019333432"/>
    <n v="2.825835563538476"/>
    <n v="-0.38986926700044933"/>
    <n v="1.0263926157426795"/>
    <n v="1.159940885983815"/>
    <n v="2.9366449853378072"/>
    <n v="2.2116006868955083"/>
    <n v="2.411832648591826"/>
    <n v="1.0176200627429353"/>
    <n v="2.655795030776062"/>
    <n v="1.4793257920600809"/>
    <n v="0.78517965770925002"/>
    <n v="3.5177174505133735"/>
    <n v="0.77999821573985173"/>
    <n v="0.86262863572619608"/>
    <n v="1.370752683853425"/>
    <n v="2.0821705860939801"/>
    <n v="18.965606168102568"/>
    <n v="-10.260859945991342"/>
    <n v="49.124847217959086"/>
  </r>
  <r>
    <s v="Bandhan Large &amp; Mid Cap Fund"/>
    <x v="5"/>
    <x v="12"/>
    <n v="0"/>
    <n v="0.34980564317083918"/>
    <n v="-202.0434384566488"/>
    <n v="10.066819815072449"/>
    <n v="57.713203242699819"/>
    <n v="77.258599766564657"/>
    <n v="46.739524437658474"/>
    <n v="70.289343126536551"/>
    <n v="69.703611701273985"/>
    <n v="46.286912374433086"/>
    <n v="40.157923165994362"/>
    <n v="47.234083902345446"/>
    <n v="41.637106320078601"/>
    <n v="37.384350996815556"/>
    <n v="54.012356850995275"/>
    <n v="32.740166261770355"/>
    <n v="30.94814170277823"/>
    <n v="48.907326627471775"/>
    <n v="38.402136664270074"/>
    <n v="35.52648723909806"/>
    <n v="34.888576008925156"/>
    <n v="32.099518865943537"/>
    <n v="38.206902576086577"/>
    <n v="30.356689953168825"/>
    <n v="50.573282683108118"/>
    <n v="25.967697540974768"/>
    <n v="35.840454264674918"/>
    <n v="34.339786005682981"/>
    <n v="54.241139768673747"/>
    <n v="42.893646409247594"/>
    <n v="31.041718695141753"/>
    <n v="58.2504964279251"/>
    <n v="44.14009598749908"/>
    <n v="28.807421083743975"/>
    <n v="26.466165831843682"/>
    <n v="24.466848770167417"/>
    <n v="38.243459681150853"/>
    <n v="30.687255644865218"/>
    <n v="33.966235399890138"/>
    <n v="28.281076823946933"/>
    <n v="260.03050070396057"/>
    <n v="649.95275061407665"/>
    <n v="916.80087425175225"/>
  </r>
  <r>
    <s v="Bandhan Large Cap Fund"/>
    <x v="5"/>
    <x v="13"/>
    <n v="0"/>
    <n v="0.10693125387024338"/>
    <n v="-36.125539432867072"/>
    <n v="1.2446073713363148E-2"/>
    <n v="4.6526421089877203"/>
    <n v="3.5117767821916459"/>
    <n v="6.4649134503895311"/>
    <n v="2.4270652729246649"/>
    <n v="0.93372170044062841"/>
    <n v="1.2649548823833356"/>
    <n v="1.2393875153900353"/>
    <n v="1.1474853186252858"/>
    <n v="7.9949617216016122E-2"/>
    <n v="0.49854071698291591"/>
    <n v="0.69505050093903264"/>
    <n v="0.12881132784150395"/>
    <n v="0.49897933969259611"/>
    <n v="0.37159393015372189"/>
    <n v="0.77185453723132014"/>
    <n v="1.0474279169520742"/>
    <n v="1.900039344782499"/>
    <n v="-0.37353100222048852"/>
    <n v="-0.83004528991773441"/>
    <n v="1.3892997155012381"/>
    <n v="1.1806961059169225"/>
    <n v="0.44873620853422835"/>
    <n v="-0.20898946044758304"/>
    <n v="0.12668963528176391"/>
    <n v="1.7597053445704205"/>
    <n v="0.24183298202524384"/>
    <n v="0.51970264951569334"/>
    <n v="9.231469657083835E-2"/>
    <n v="0.94040788243364659"/>
    <n v="-0.9507038559065677"/>
    <n v="0.10204869659537508"/>
    <n v="-0.8536386366060924"/>
    <n v="0.76900714104681356"/>
    <n v="0.32065358586919501"/>
    <n v="0.52621457413260941"/>
    <n v="0.4470664415543979"/>
    <n v="26.244043220472804"/>
    <n v="-8.8524300982496698"/>
    <n v="32.265041637143213"/>
  </r>
  <r>
    <s v="Bandhan Midcap Fund"/>
    <x v="5"/>
    <x v="14"/>
    <n v="0"/>
    <n v="0.12154429881206852"/>
    <n v="-42.418553916187648"/>
    <n v="-5.1110193712474938E-2"/>
    <n v="-1.3923991533515618"/>
    <n v="5.2011331725043419"/>
    <n v="1.9576554729014788"/>
    <n v="1.8025586306650894"/>
    <n v="1.5194849254089604"/>
    <n v="4.679121160893601"/>
    <n v="2.737045128418913"/>
    <n v="4.1761119803545625"/>
    <n v="1.2880620866321806"/>
    <n v="0.45236262457501653"/>
    <n v="1.9867429998280386"/>
    <n v="0.89045495495474825"/>
    <n v="1.0482843900781518"/>
    <n v="2.0041206076089111"/>
    <n v="1.0682964295938291"/>
    <n v="3.4515316687452469"/>
    <n v="2.1342451356113088"/>
    <n v="-0.31671497496563461"/>
    <n v="1.0453615812402859"/>
    <n v="1.7271857142864064"/>
    <n v="3.7431525672232056"/>
    <n v="2.0561040475658956"/>
    <n v="1.5544309003375929"/>
    <n v="1.9163833997345137"/>
    <n v="5.0638386062869358"/>
    <n v="1.5698114587517011"/>
    <n v="1.5798372795970863"/>
    <n v="1.0028833390124419"/>
    <n v="2.4676707821731725"/>
    <n v="1.1321602553875891"/>
    <n v="0.46169737155105395"/>
    <n v="2.5039115170593504"/>
    <n v="1.465984215246408"/>
    <n v="0.44637397375527144"/>
    <n v="3.3036349246094687"/>
    <n v="1.7989746668140469"/>
    <n v="25.184302013237811"/>
    <n v="-7.7815668694429405"/>
    <n v="60.023698613870238"/>
  </r>
  <r>
    <s v="Bandhan Multi Asset Allocation Fund"/>
    <x v="5"/>
    <x v="3"/>
    <n v="0"/>
    <n v="-1.0326311190847264"/>
    <n v="-15.175616108445411"/>
    <n v="2.3721670409922808"/>
    <n v="6.0095185005866369"/>
    <n v="2.9915777798892123"/>
    <n v="3.2555201438194672"/>
    <n v="5.7438143438771476"/>
    <n v="6.5724914382544739"/>
    <n v="6.781835916032378"/>
    <n v="2.8273466277432817"/>
    <n v="3.2353665434384311"/>
    <n v="3.700038191668682"/>
    <n v="2.9134171511445857"/>
    <n v="5.7633142484119162"/>
    <n v="4.5894423600234404"/>
    <n v="4.2161785607108868"/>
    <n v="8.5061844810384173"/>
    <n v="4.1412563443318504"/>
    <n v="3.8408390231911653"/>
    <n v="5.7742935968235543"/>
    <n v="3.7627477386790815"/>
    <n v="3.4058701468329673"/>
    <n v="4.935568696053906"/>
    <n v="4.5081344051282031"/>
    <n v="3.7961828166135092"/>
    <n v="2.9369421644973954"/>
    <n v="3.7157937752176622"/>
    <n v="4.2001227210080287"/>
    <n v="5.4745479206676464"/>
    <n v="3.5485688359458436"/>
    <n v="3.2268967479790263"/>
    <n v="3.5847229691216853"/>
    <n v="5.4656544112599477"/>
    <n v="4.8117311826727018"/>
    <n v="4.1144020902338525"/>
    <n v="4.4606814978010334"/>
    <n v="4.7124263066757521"/>
    <n v="9.9122941844152592"/>
    <n v="6.5685036537997803"/>
    <n v="26.268188550186096"/>
    <n v="71.821733922211479"/>
    <n v="109.6472330761103"/>
  </r>
  <r>
    <s v="Bandhan Multi-Factor Fund"/>
    <x v="5"/>
    <x v="4"/>
    <n v="0"/>
    <n v="6.4154963371947815E-2"/>
    <n v="-8.836056699936421"/>
    <n v="1.0687740916271196"/>
    <n v="2.7307345776654302"/>
    <n v="2.0359573883162057"/>
    <n v="2.196228278221156"/>
    <n v="1.7686344263948968"/>
    <n v="4.8468858350099708"/>
    <n v="15.613413338642204"/>
    <n v="1.5483748340374177"/>
    <n v="1.6279910146942029"/>
    <n v="1.4587300626305932"/>
    <n v="1.044065709775964"/>
    <n v="1.0316722145398671"/>
    <n v="1.336742990654102"/>
    <n v="1.2805476459510601"/>
    <n v="1.181804193290759"/>
    <n v="0.91003718633476183"/>
    <n v="1.3888786349555176"/>
    <n v="0.93526328468601605"/>
    <n v="0.34732417604288912"/>
    <n v="1.1233319142511391"/>
    <n v="1.6581005759320533"/>
    <n v="1.0384742736077897"/>
    <n v="1.8854677778883797"/>
    <n v="0.61216640079749141"/>
    <n v="1.035097279116485"/>
    <n v="0.86371284973051843"/>
    <n v="-3.9986080510743705E-2"/>
    <n v="1.2345493049878087"/>
    <n v="1.0303215543411852"/>
    <n v="1.1589379015861141"/>
    <n v="0.22819662404094743"/>
    <n v="1.0722399898115782"/>
    <n v="1.0426434211866535"/>
    <n v="0.44445379926855821"/>
    <n v="0.21882446072447692"/>
    <n v="0.14129568374346491"/>
    <n v="0.82098325919935178"/>
    <n v="10.320857200321825"/>
    <n v="35.516003183533712"/>
    <n v="25.889668190025077"/>
  </r>
  <r>
    <s v="Bandhan Multicap Fund"/>
    <x v="5"/>
    <x v="15"/>
    <n v="0"/>
    <n v="0.17378744600273421"/>
    <n v="-64.639790894589623"/>
    <n v="-0.39767096522109568"/>
    <n v="1.2561634945400328"/>
    <n v="3.9292851129362134"/>
    <n v="2.4776424645283441"/>
    <n v="0.90663146095221236"/>
    <n v="1.2731533809378561"/>
    <n v="3.7461495217071388"/>
    <n v="1.7007416420119625"/>
    <n v="3.2669623708534345"/>
    <n v="0.47274849361292581"/>
    <n v="0.71508558988443838"/>
    <n v="2.922890021459807"/>
    <n v="1.0888163771705877"/>
    <n v="0.19541982555392678"/>
    <n v="0.51984530229265147"/>
    <n v="0.49784726060306639"/>
    <n v="1.5593591030428797"/>
    <n v="1.4774088857207062"/>
    <n v="0.14196728861588781"/>
    <n v="0.24979855926630989"/>
    <n v="0.25727841521938899"/>
    <n v="1.3088424556831342"/>
    <n v="-0.68896241006177661"/>
    <n v="0.73178692120200139"/>
    <n v="0.46490518110704215"/>
    <n v="3.2368496512917773"/>
    <n v="0.75321708819183186"/>
    <n v="0.6161128905082478"/>
    <n v="0.67877831303894709"/>
    <n v="2.8303373528192424"/>
    <n v="0.54687287651677252"/>
    <n v="-0.70323230750864241"/>
    <n v="1.4460540225786644"/>
    <n v="-7.8746257858256286E-2"/>
    <n v="0.1952088198763704"/>
    <n v="1.3872926843555433"/>
    <n v="0.49844448864905644"/>
    <n v="36.828282535801918"/>
    <n v="-36.889344263386647"/>
    <n v="50.559121280677573"/>
  </r>
  <r>
    <s v="Bandhan Small Cap Fund"/>
    <x v="5"/>
    <x v="5"/>
    <n v="0"/>
    <n v="0"/>
    <n v="-422.78731998816875"/>
    <n v="56.808045821144333"/>
    <n v="149.88318387042818"/>
    <n v="193.18659269229101"/>
    <n v="89.525206168942532"/>
    <n v="110.54862646932816"/>
    <n v="83.848126559998491"/>
    <n v="111.89010995952049"/>
    <n v="88.707713255163981"/>
    <n v="112.8745307603167"/>
    <n v="82.788592566117586"/>
    <n v="71.528529616123706"/>
    <n v="121.55772530970717"/>
    <n v="75.272696323136188"/>
    <n v="72.412244939398079"/>
    <n v="66.590228272143577"/>
    <n v="77.023204229713883"/>
    <n v="99.311774417481502"/>
    <n v="62.463212932863826"/>
    <n v="39.591123581361899"/>
    <n v="73.953211359799752"/>
    <n v="139.30134960843861"/>
    <n v="111.8486209638686"/>
    <n v="103.09797798490035"/>
    <n v="71.499757011246402"/>
    <n v="103.67168827147543"/>
    <n v="124.81599340233515"/>
    <n v="99.921371229553188"/>
    <n v="75.411596612808353"/>
    <n v="51.423171358397667"/>
    <n v="71.643461598432623"/>
    <n v="75.965945274263504"/>
    <n v="49.793489752937603"/>
    <n v="62.785210626938351"/>
    <n v="49.937410462905973"/>
    <n v="44.66946578698844"/>
    <n v="81.959897306707717"/>
    <n v="60.834299894559081"/>
    <n v="199.59779660841741"/>
    <n v="1343.0241477570125"/>
    <n v="1652.1317151149742"/>
  </r>
  <r>
    <s v="Bandhan Transportation and Logistics Fund"/>
    <x v="5"/>
    <x v="4"/>
    <n v="0"/>
    <n v="3.619095854776333E-2"/>
    <n v="-23.44782218214084"/>
    <n v="0.24782824493570388"/>
    <n v="6.519463799213554E-2"/>
    <n v="0.76412035576538528"/>
    <n v="0.80588054197107795"/>
    <n v="0.17511007366988451"/>
    <n v="2.0186975550926718"/>
    <n v="0.85372491408929818"/>
    <n v="0.9137588502850349"/>
    <n v="0.51068350432399257"/>
    <n v="-1.3580566574054274"/>
    <n v="0.12373371783974108"/>
    <n v="1.423441945434206"/>
    <n v="0.4853659717444998"/>
    <n v="6.2099225541373926E-2"/>
    <n v="0.33088246572413027"/>
    <n v="3.6796223753526647E-2"/>
    <n v="0.4985808197161532"/>
    <n v="0.12655571929815324"/>
    <n v="0.24222220132207894"/>
    <n v="-0.18170282207927357"/>
    <n v="1.0230622181661602"/>
    <n v="0.35018010660076015"/>
    <n v="0.23726270900363033"/>
    <n v="6.9866801745774865E-2"/>
    <n v="9.3665524752850615E-4"/>
    <n v="0.49722660744498626"/>
    <n v="0.20333371183301097"/>
    <n v="-0.86774746493472321"/>
    <n v="0.16584080369261756"/>
    <n v="0.38892233282842881"/>
    <n v="0.27439827642638193"/>
    <n v="0.13593696857674331"/>
    <n v="0.26810499404166421"/>
    <n v="0.12763537664579871"/>
    <n v="-5.0331522558280994E-2"/>
    <n v="0.46780692450329298"/>
    <n v="1.910735372189265E-2"/>
    <n v="10.567126233031104"/>
    <n v="-15.121201871047219"/>
    <n v="13.696966263937497"/>
  </r>
  <r>
    <s v="Bandhan Value Fund"/>
    <x v="5"/>
    <x v="17"/>
    <n v="0"/>
    <n v="0.34947658902092371"/>
    <n v="-206.29226731789822"/>
    <n v="-2.453592814372314"/>
    <n v="2.6642414510097296"/>
    <n v="6.4723235743786063"/>
    <n v="3.2006622750886891"/>
    <n v="0.41632254474461661"/>
    <n v="-0.13257882418110967"/>
    <n v="7.567324908601222"/>
    <n v="3.2110341497336776"/>
    <n v="5.9688039762422704"/>
    <n v="0.4804994355654344"/>
    <n v="-1.0241358438652242"/>
    <n v="3.0599426220996975"/>
    <n v="-3.6676743669377174"/>
    <n v="-0.27997530457832909"/>
    <n v="-1.6108312628457497"/>
    <n v="-0.75246040448655549"/>
    <n v="3.8683570554676407"/>
    <n v="7.5091347118359408E-2"/>
    <n v="-0.95567534324800363"/>
    <n v="-0.80482060719987203"/>
    <n v="1.6013831195705279"/>
    <n v="4.1591173849992629"/>
    <n v="-1.337867207286763"/>
    <n v="-2.2739893884136109E-2"/>
    <n v="-0.36712413534769439"/>
    <n v="4.8251461766794819"/>
    <n v="0.60584990511233627"/>
    <n v="-1.6298115086137841"/>
    <n v="-2.5987149387092359"/>
    <n v="4.7656754233757965"/>
    <n v="-1.1581334216480172"/>
    <n v="-2.447502615461417"/>
    <n v="2.4907486253268871"/>
    <n v="-3.9737900081872795"/>
    <n v="-1.4590769203932723"/>
    <n v="1.1931452517819707"/>
    <n v="-1.1554851627352036"/>
    <n v="116.42776929443426"/>
    <n v="-180.18458814236328"/>
    <n v="119.11376876181384"/>
  </r>
  <r>
    <s v="Bank of India Arbitrage Fund"/>
    <x v="6"/>
    <x v="6"/>
    <n v="0"/>
    <n v="0.31907221441785794"/>
    <n v="-3.310500219058099E-3"/>
    <n v="-0.14232489642446211"/>
    <n v="6.1732750046942897E-2"/>
    <n v="0.11113782330059507"/>
    <n v="-1.348148611632638E-2"/>
    <n v="-0.32495566296901046"/>
    <n v="-7.8970194600678667E-2"/>
    <n v="-4.5388914376268019E-2"/>
    <n v="0.24154226471956264"/>
    <n v="5.2632704647095352E-2"/>
    <n v="1.6584548104958685E-2"/>
    <n v="0.32179487891387026"/>
    <n v="-8.4138729766891629E-3"/>
    <n v="-0.10063465741544064"/>
    <n v="0.10378477930618146"/>
    <n v="-4.4965786901272509E-2"/>
    <n v="-6.3437012162545159E-2"/>
    <n v="2.564553485985499E-2"/>
    <n v="-0.10715553337215056"/>
    <n v="-4.8163412319652821E-2"/>
    <n v="-5.728565192990942E-2"/>
    <n v="0.7392349230555979"/>
    <n v="0.19306769927749912"/>
    <n v="0.18495502493220783"/>
    <n v="0.34789258173806559"/>
    <n v="-0.10385088010627896"/>
    <n v="-4.3842258198417028E-2"/>
    <n v="0.32855332337150855"/>
    <n v="0.14938184284469003"/>
    <n v="0.16152118872701493"/>
    <n v="9.1892293446115048E-2"/>
    <n v="0.3367505682878047"/>
    <n v="0.25239970153997859"/>
    <n v="0.11519433920522459"/>
    <n v="0.41452446281335398"/>
    <n v="-7.5929272105938139E-2"/>
    <n v="0.41298938214597314"/>
    <n v="1.2780585262660793E-2"/>
    <n v="0.21388007054673608"/>
    <n v="-4.6346645954493226E-2"/>
    <n v="3.6741099248538873"/>
  </r>
  <r>
    <s v="Bank of India Balanced Advantage Fund"/>
    <x v="6"/>
    <x v="7"/>
    <n v="0"/>
    <n v="0.21341071195934092"/>
    <n v="8.4531767809608027E-3"/>
    <n v="-8.4790217536010459E-3"/>
    <n v="2.598693811731323E-2"/>
    <n v="0.14025560127478798"/>
    <n v="-4.142077591012594E-2"/>
    <n v="0.11575323480425936"/>
    <n v="-0.15470604755662976"/>
    <n v="0.82375153637437393"/>
    <n v="1.639858325559743"/>
    <n v="0.20262469510436176"/>
    <n v="0.24776448447374833"/>
    <n v="0.57527333842625694"/>
    <n v="8.2237084061375754E-2"/>
    <n v="1.2669763805234879E-2"/>
    <n v="0.14338286646636789"/>
    <n v="0.78588443441486788"/>
    <n v="-0.20346081606467692"/>
    <n v="0.23504024311063176"/>
    <n v="0.28211139277570396"/>
    <n v="0.19767045345696488"/>
    <n v="1.2861051819567137"/>
    <n v="1.3917257979070428"/>
    <n v="4.9725292900376417E-2"/>
    <n v="0.20839287347212121"/>
    <n v="0.1123334679662662"/>
    <n v="0.17553702654706171"/>
    <n v="-0.11612703894567744"/>
    <n v="0.36229129830019247"/>
    <n v="5.9508890205677289E-2"/>
    <n v="9.6024475537888065E-3"/>
    <n v="0.16560970192006153"/>
    <n v="0.98144213249267409"/>
    <n v="-0.24456032416480866"/>
    <n v="0.13121838811557041"/>
    <n v="8.7412344677204601E-3"/>
    <n v="0.14760577630252669"/>
    <n v="0.1762621428488842"/>
    <n v="1.9860037117240381E-2"/>
    <n v="1.5188488042156223E-2"/>
    <n v="5.1106509077219187"/>
    <n v="4.9404628150055885"/>
  </r>
  <r>
    <s v="Bank of India Banking &amp; Financial Services Fund"/>
    <x v="6"/>
    <x v="4"/>
    <n v="0"/>
    <n v="0.21000000000000796"/>
    <n v="9.8624999999998408E-2"/>
    <n v="4.5484949832797383E-2"/>
    <n v="0.17035714285714221"/>
    <n v="0.26283369803064716"/>
    <n v="-0.20241003271536329"/>
    <n v="0.20218879668050249"/>
    <n v="-4.198952879562512E-3"/>
    <n v="2.0020431211498817"/>
    <n v="-1.7888417786970194"/>
    <n v="0.1575051124744391"/>
    <n v="9.5918367346939704E-2"/>
    <n v="8.6989898989941139E-2"/>
    <n v="8.4072580645170092E-2"/>
    <n v="5.3383233532940721E-2"/>
    <n v="-4.2507522567689193E-2"/>
    <n v="3.3434959349563087E-2"/>
    <n v="-6.9999999999993179E-2"/>
    <n v="0.14319713993870664"/>
    <n v="9.9999999999909051E-3"/>
    <n v="5.8496395468580431E-2"/>
    <n v="-8.7473903966611033E-2"/>
    <n v="-0.19711018711024053"/>
    <n v="-0.96461697722565987"/>
    <n v="2.7611336032350664E-2"/>
    <n v="0.12312500000007276"/>
    <n v="6.2614913176730624E-3"/>
    <n v="-0.1933402489626701"/>
    <n v="0.43110403397031405"/>
    <n v="-0.18813829787234226"/>
    <n v="0.30487932843652743"/>
    <n v="0.12454065469904663"/>
    <n v="-8.5068928950136069E-2"/>
    <n v="-0.1223548046462497"/>
    <n v="-0.45999999999997954"/>
    <n v="3.2181243414129312E-2"/>
    <n v="-9.0754716981166439E-2"/>
    <n v="8.6512345679068403E-2"/>
    <n v="0.61796697626414243"/>
    <n v="-0.19389004149377342"/>
    <n v="1.3965721094376136"/>
    <n v="-0.82856569739550423"/>
  </r>
  <r>
    <s v="Bank of India Business Cycle Fund"/>
    <x v="6"/>
    <x v="4"/>
    <n v="0"/>
    <n v="-0.46999999999997044"/>
    <n v="-1.3508114856449538E-2"/>
    <n v="-6.0000000000002274E-2"/>
    <n v="-0.14222493887524479"/>
    <n v="0.23310761789593926"/>
    <n v="-4.2192771084330616E-2"/>
    <n v="-5.7470862470836437E-2"/>
    <n v="-0.36939323220536835"/>
    <n v="1.0240778923252947"/>
    <n v="-1.2475086107921243"/>
    <n v="-0.16726457399101946"/>
    <n v="-0.15955357142854609"/>
    <n v="-0.21290748898672973"/>
    <n v="-0.15853846153845552"/>
    <n v="-0.45104689203924409"/>
    <n v="-1.8333333333430346E-2"/>
    <n v="-0.15785792349720396"/>
    <n v="-5.43468715697486E-2"/>
    <n v="0.10091007583969258"/>
    <n v="-1.0220652173913436"/>
    <n v="-0.42553513513513508"/>
    <n v="-0.1142202835333137"/>
    <n v="-0.84000000000003183"/>
    <n v="-0.16685466377435887"/>
    <n v="-0.42103448275855726"/>
    <n v="-0.47846153846160178"/>
    <n v="-0.25000000000005684"/>
    <n v="-0.264098360655737"/>
    <n v="-0.15610000000003765"/>
    <n v="-2.9633740288602439E-2"/>
    <n v="0.12178807947026371"/>
    <n v="-0.30382743362838482"/>
    <n v="2.9287305122807084E-3"/>
    <n v="-0.68846836847944815"/>
    <n v="-0.85480132450328483"/>
    <n v="8.1980198019778072E-2"/>
    <n v="-0.604922737306822"/>
    <n v="-0.12999999999999545"/>
    <n v="-0.98641221374049337"/>
    <n v="-1.0086767895927551E-2"/>
    <n v="-3.4016524131342862"/>
    <n v="-6.0922249070243311"/>
  </r>
  <r>
    <s v="Bank of India Conservative Hybrid Fund"/>
    <x v="6"/>
    <x v="16"/>
    <n v="0"/>
    <n v="-3.3782161587566861E-2"/>
    <n v="0"/>
    <n v="4.4631583892709159E-3"/>
    <n v="-7.7077249396495517E-2"/>
    <n v="-8.4763492680465902E-2"/>
    <n v="4.5120196868893458E-2"/>
    <n v="1.3584858171924452E-2"/>
    <n v="2.2782225410125534E-2"/>
    <n v="3.7568164262907544E-2"/>
    <n v="-0.11514166981488927"/>
    <n v="-5.4190048259101786E-3"/>
    <n v="-3.7856103735421698E-2"/>
    <n v="7.1861372832131565E-3"/>
    <n v="3.3450453566914007E-2"/>
    <n v="-0.17737336799703485"/>
    <n v="-8.067703123660408E-2"/>
    <n v="4.8233662912991804E-2"/>
    <n v="1.8945853013576652E-3"/>
    <n v="-0.20394718558524971"/>
    <n v="1.5216625592515243E-2"/>
    <n v="-3.9712953518858285E-2"/>
    <n v="5.3349183555894797E-2"/>
    <n v="-2.4499051249691206E-2"/>
    <n v="6.5898675274951302E-2"/>
    <n v="-0.34139643145269361"/>
    <n v="-5.8843334919060908E-3"/>
    <n v="-1.2551136211374398"/>
    <n v="-3.2150330672486405E-2"/>
    <n v="7.8374601512223308E-2"/>
    <n v="1.5663546626953462E-2"/>
    <n v="-1.0492063719247824E-2"/>
    <n v="1.2371076313641538E-2"/>
    <n v="-2.0855727696819315E-2"/>
    <n v="7.3327275445997486E-2"/>
    <n v="0.18484955721659446"/>
    <n v="-3.5550356410141148E-3"/>
    <n v="6.3313468861082356E-2"/>
    <n v="-6.5458628834832666E-2"/>
    <n v="-4.0127660307078372E-2"/>
    <n v="4.5950185188345927E-3"/>
    <n v="-0.59246799103081571"/>
    <n v="-1.2477904808770361"/>
  </r>
  <r>
    <s v="Bank of India Consumption Fund"/>
    <x v="6"/>
    <x v="4"/>
    <n v="0"/>
    <n v="-0.56999999999999318"/>
    <n v="4.3253388946823179E-2"/>
    <n v="-0.1697942386831528"/>
    <n v="3.4563206577558958E-2"/>
    <n v="8.1380710659857414E-2"/>
    <n v="-0.24316481294232517"/>
    <n v="-0.10100492610837364"/>
    <n v="0.26662388943736914"/>
    <n v="2.1579492187499909"/>
    <n v="-2.0666699410609226"/>
    <n v="-0.5"/>
    <n v="-0.20081316553728357"/>
    <n v="-0.21449330783934784"/>
    <n v="0.10994236311239547"/>
    <n v="8.6000000000012733E-2"/>
    <n v="-0.27275334608032153"/>
    <n v="0.31174496644297278"/>
    <n v="0.20702702702703846"/>
    <n v="-0.13136015325676453"/>
    <n v="-7.1132437619894517E-2"/>
    <n v="-0.31611585944932585"/>
    <n v="2.1175908221778172E-2"/>
    <n v="-0.33768863419288664"/>
    <n v="-0.22522402287887644"/>
    <n v="0.17845136921624771"/>
    <n v="-0.20304511278192194"/>
    <n v="-0.51084745762710781"/>
    <n v="-1.5662643678161317"/>
    <n v="-0.13506353861191656"/>
    <n v="-0.85201557935738492"/>
    <n v="-4.6583493282128074E-2"/>
    <n v="-0.19945558739249236"/>
    <n v="-2.5569377990507292E-2"/>
    <n v="-0.11494296577944851"/>
    <n v="-5.235052331113252"/>
    <n v="-3.999999999996362E-2"/>
    <n v="-0.12961904761903043"/>
    <n v="-0.20099526066354656"/>
    <n v="-0.42999999999994998"/>
    <n v="1.199999999926149E-3"/>
    <n v="-0.98881741762369302"/>
    <n v="-10.051539499668593"/>
  </r>
  <r>
    <s v="Bank of India ELSS Tax Saver"/>
    <x v="6"/>
    <x v="9"/>
    <n v="0"/>
    <n v="-0.25375179683760507"/>
    <n v="-2.5787239868577672E-2"/>
    <n v="-0.14544282548854426"/>
    <n v="0.49601134215549791"/>
    <n v="0.56106835037076053"/>
    <n v="0.13870894827778102"/>
    <n v="-0.46590961612537285"/>
    <n v="-2.2101342238556754E-2"/>
    <n v="0.6901384586203676"/>
    <n v="-0.27920361819246864"/>
    <n v="-0.22180190262974975"/>
    <n v="-0.17687172855471545"/>
    <n v="-0.34972657918842742"/>
    <n v="-0.48230834752985174"/>
    <n v="-0.44521662834313247"/>
    <n v="-0.28131348511374199"/>
    <n v="4.0635624089190969E-2"/>
    <n v="-0.11455575286254316"/>
    <n v="4.2770785429183888E-2"/>
    <n v="-0.24481672846673064"/>
    <n v="-0.40754696400426837"/>
    <n v="-0.16142962417075069"/>
    <n v="0.55858658536590156"/>
    <n v="0.27413883631447789"/>
    <n v="-0.58156193243735288"/>
    <n v="-0.16809110629037605"/>
    <n v="-0.3113882310074132"/>
    <n v="0.14182636021928374"/>
    <n v="-0.34255111611332723"/>
    <n v="-0.4497257383966371"/>
    <n v="-1.3894911901081741"/>
    <n v="0.35306510789132517"/>
    <n v="-0.2540955373979159"/>
    <n v="-0.46357398455688781"/>
    <n v="0.11743612224472599"/>
    <n v="-0.19081599601327071"/>
    <n v="-0.1286056522551462"/>
    <n v="-0.19568508799034134"/>
    <n v="-0.16644898463073332"/>
    <n v="-0.255688976377769"/>
    <n v="-1.6932692496638992"/>
    <n v="-3.6141001457103812"/>
  </r>
  <r>
    <s v="Bank of India Flexi Cap Fund"/>
    <x v="6"/>
    <x v="1"/>
    <n v="0"/>
    <n v="2.8799999999998818"/>
    <n v="-7.5794274929648964E-2"/>
    <n v="2.9271012269941821"/>
    <n v="5.2351338049834339"/>
    <n v="6.9174863387970618"/>
    <n v="2.2232880024175756"/>
    <n v="2.789813302217226"/>
    <n v="3.0239521307653376"/>
    <n v="5.8193181818178346"/>
    <n v="4.4776809922122993"/>
    <n v="3.6685572843002774"/>
    <n v="3.2103216783211792"/>
    <n v="2.7083878116345659"/>
    <n v="6.3925981205084099"/>
    <n v="1.1020825309497013"/>
    <n v="2.8911410503160369"/>
    <n v="3.4168386206897594"/>
    <n v="2.8095492487477713"/>
    <n v="2.6974745809284286"/>
    <n v="2.0195044052866251"/>
    <n v="6.6346440306679142"/>
    <n v="1.9124765063570521"/>
    <n v="5.7882556226004453"/>
    <n v="5.9073205479448916"/>
    <n v="4.1357049714752065"/>
    <n v="3.4147423792819609"/>
    <n v="2.9928359417162937"/>
    <n v="10.876297615785006"/>
    <n v="6.5794571908231774"/>
    <n v="3.292348358374511"/>
    <n v="3.8399528694203582"/>
    <n v="4.0202761506275237"/>
    <n v="2.9021058558555524"/>
    <n v="2.0723931383581657"/>
    <n v="3.4149677419350155"/>
    <n v="3.7199999999997999"/>
    <n v="1.7134782608695787"/>
    <n v="2.5550124069477533"/>
    <n v="3.4957920792080586"/>
    <n v="2.6598517298193656"/>
    <n v="70.889079067625971"/>
    <n v="75.293269367399716"/>
  </r>
  <r>
    <s v="Bank of India Large &amp; Mid Cap Fund"/>
    <x v="6"/>
    <x v="12"/>
    <n v="0"/>
    <n v="0.91131399317407613"/>
    <n v="1.6236742655109992E-2"/>
    <n v="-7.1136118759227429E-3"/>
    <n v="0.52306975633058528"/>
    <n v="0.53577591301262828"/>
    <n v="0.26359735973602483"/>
    <n v="0.17218271209696923"/>
    <n v="0.73711236084011489"/>
    <n v="3.0494065484310227"/>
    <n v="-1.7752512303994195"/>
    <n v="0.95745951416995467"/>
    <n v="0.36663197941157932"/>
    <n v="1.7209405501262154E-2"/>
    <n v="0.38675434685694654"/>
    <n v="0.22296596074949093"/>
    <n v="0.1207747968384183"/>
    <n v="0.32010258697596328"/>
    <n v="0.17989331836054134"/>
    <n v="0.66545252637416752"/>
    <n v="-0.38975202935620246"/>
    <n v="0.18418002875154116"/>
    <n v="0.89658422459899612"/>
    <n v="0.27774697860076003"/>
    <n v="0.76967485069678787"/>
    <n v="-9.7737977872611737E-2"/>
    <n v="0.53128647939661278"/>
    <n v="0.17509595350361451"/>
    <n v="0.56980457472798207"/>
    <n v="0.47652562507073526"/>
    <n v="0.13909806567704663"/>
    <n v="0.22398707376868288"/>
    <n v="0.73269956458636898"/>
    <n v="-7.3625881562975337E-3"/>
    <n v="7.8045322616617341E-2"/>
    <n v="0.40892884979410837"/>
    <n v="0.30153146154702881"/>
    <n v="-0.23468144044323935"/>
    <n v="0.48163936228701232"/>
    <n v="0.45425405226592375"/>
    <n v="0.15730722425047361"/>
    <n v="6.5466889854607757"/>
    <n v="6.3344276569166027"/>
  </r>
  <r>
    <s v="Bank of India Large Cap Fund"/>
    <x v="6"/>
    <x v="13"/>
    <n v="0"/>
    <n v="-0.25208276797832241"/>
    <n v="-6.787508486081606E-2"/>
    <n v="0.11689700996677743"/>
    <n v="0.93442970822283655"/>
    <n v="0.56126963350783399"/>
    <n v="0.13843648208472814"/>
    <n v="0.3653710691824017"/>
    <n v="0.24039092055485867"/>
    <n v="1.0337810945273418"/>
    <n v="-0.18632500000001073"/>
    <n v="0.28147420147419666"/>
    <n v="0.16124847001216835"/>
    <n v="-0.18002422774071647"/>
    <n v="0.14101694915251528"/>
    <n v="-0.25999999999999091"/>
    <n v="0.1584280532043465"/>
    <n v="0.35914841849148615"/>
    <n v="0.10824539877299344"/>
    <n v="-0.25887263863498333"/>
    <n v="0.32932762836185248"/>
    <n v="3.7424058323267673E-3"/>
    <n v="-2.2696078431380329E-2"/>
    <n v="0.14025578562728924"/>
    <n v="8.3516148689824377E-2"/>
    <n v="0.12647590361450511"/>
    <n v="-3.5326542840010688E-2"/>
    <n v="7.1597347799894351E-2"/>
    <n v="0.28665646050211535"/>
    <n v="0.41598499061910843"/>
    <n v="0.12885981308411942"/>
    <n v="0.27302411873841947"/>
    <n v="-0.3517596034696453"/>
    <n v="0.14191661481021356"/>
    <n v="6.6859813084136022E-2"/>
    <n v="-0.25652985074628987"/>
    <n v="-0.14278810408924869"/>
    <n v="0.14233766233769529"/>
    <n v="4.9072039072029838E-2"/>
    <n v="-9.1915802318453643E-2"/>
    <n v="0.51443022547226747"/>
    <n v="3.9801104921121464"/>
    <n v="1.5399709415565894"/>
  </r>
  <r>
    <s v="Bank of India Manufacturing &amp; Infrastructure Fund"/>
    <x v="6"/>
    <x v="4"/>
    <n v="0"/>
    <n v="-0.64999999999997726"/>
    <n v="8.3246282190884813E-2"/>
    <n v="0.13640078166622516"/>
    <n v="1.1028825622777276"/>
    <n v="1.9284563876651646"/>
    <n v="0.87196274819893915"/>
    <n v="0.50958134785571474"/>
    <n v="2.0253919401462781"/>
    <n v="3.0812728799328397"/>
    <n v="-0.83295496711082251"/>
    <n v="1.019826732673323"/>
    <n v="-1.1108927109034994E-2"/>
    <n v="0.67057982783830994"/>
    <n v="1.0874914592484402"/>
    <n v="0.56575875486373661"/>
    <n v="0.81169573643410331"/>
    <n v="0.57568361581923"/>
    <n v="0.87166150838891099"/>
    <n v="1.7644127086007302"/>
    <n v="0.89690118324267587"/>
    <n v="0.4931373172282747"/>
    <n v="1.3463937559732813"/>
    <n v="1.4972026431718177"/>
    <n v="1.972737306843328"/>
    <n v="1.5853102906520462"/>
    <n v="0.94137254901966116"/>
    <n v="1.6721555763823517"/>
    <n v="2.4187654320987804"/>
    <n v="1.776700997746957"/>
    <n v="1.0119351748364807"/>
    <n v="1.0731805203045042"/>
    <n v="1.7879780639009368"/>
    <n v="1.0499999999999545"/>
    <n v="0.18009609224861833"/>
    <n v="0.84892754548354787"/>
    <n v="0.95006656101429598"/>
    <n v="0.1314584986509999"/>
    <n v="1.3705853658536853"/>
    <n v="0.68881984661129536"/>
    <n v="0.92337922403009998"/>
    <n v="17.652279880051651"/>
    <n v="23.227065444822642"/>
  </r>
  <r>
    <s v="Bank of India Mid &amp; Small Cap Equity &amp; Debt Fund"/>
    <x v="6"/>
    <x v="10"/>
    <n v="0"/>
    <n v="0.71000000000003638"/>
    <n v="-0.15526138279938095"/>
    <n v="0.11283909939606929"/>
    <n v="2.318143762048976"/>
    <n v="2.8890795206973507"/>
    <n v="0.99563844268959656"/>
    <n v="1.1921184871725927"/>
    <n v="1.7680184940554682"/>
    <n v="6.5294366197185809"/>
    <n v="-2.0164858490563802"/>
    <n v="2.0248777977872123"/>
    <n v="1.6585815963399"/>
    <n v="2.0256426411292523"/>
    <n v="2.6785602819024916"/>
    <n v="1.1529402947790004"/>
    <n v="3.3919781312129089"/>
    <n v="1.7951091811412425"/>
    <n v="2.6339206388822731"/>
    <n v="2.0593144266338186"/>
    <n v="1.6372866683152552"/>
    <n v="4.0119264015806948"/>
    <n v="1.9165367316340962"/>
    <n v="3.5033084577116824"/>
    <n v="3.4184615384613153"/>
    <n v="2.7476140004930585"/>
    <n v="1.9069487804877099"/>
    <n v="1.772518897829741"/>
    <n v="3.2366281641679961"/>
    <n v="3.0671642910729133"/>
    <n v="6.8450732191611223"/>
    <n v="2.4759090909089991"/>
    <n v="2.7257142857142753"/>
    <n v="2.522979999999734"/>
    <n v="2.053753123438355"/>
    <n v="3.3004529616725904"/>
    <n v="1.4423344861659189"/>
    <n v="1.5610561464261536"/>
    <n v="2.4246409247416523"/>
    <n v="1.7155933447513689"/>
    <n v="3.8043296703299347"/>
    <n v="38.703665253626923"/>
    <n v="52.441018115168617"/>
  </r>
  <r>
    <s v="Bank of India Mid Cap Fund"/>
    <x v="6"/>
    <x v="14"/>
    <n v="0"/>
    <n v="1.0577052868391092"/>
    <n v="-0.3379279279279217"/>
    <n v="0.335572687224726"/>
    <n v="6.4364640884036817E-2"/>
    <n v="1.2179302832242911"/>
    <n v="0.15115720524011067"/>
    <n v="0.68863636363641945"/>
    <n v="0.64465753424667582"/>
    <n v="2.8874012474011579"/>
    <n v="-1.732421711899633"/>
    <n v="0.75218014329584548"/>
    <n v="0.58375253549684203"/>
    <n v="0.47000000000002728"/>
    <n v="0.30054108216438635"/>
    <n v="-0.37041832669331143"/>
    <n v="-0.14000000000010004"/>
    <n v="0.67761431411531703"/>
    <n v="6.1573146292516867E-2"/>
    <n v="-0.23544190665347742"/>
    <n v="-4.5904166666666697"/>
    <n v="-0.16270297029711855"/>
    <n v="0.1189989989991318"/>
    <n v="-5.2477522477602179E-2"/>
    <n v="1.2448955223881057"/>
    <n v="-4.3333333333293922E-2"/>
    <n v="-0.14999999999997726"/>
    <n v="0.60445959104185931"/>
    <n v="1.7406679764235378E-2"/>
    <n v="0.43782217782222688"/>
    <n v="1.028793273986139"/>
    <n v="-5.3790186457310938"/>
    <n v="0.3269291338582434"/>
    <n v="7.5238095238091773E-2"/>
    <n v="-0.24258893280625671"/>
    <n v="0.35736738703326409"/>
    <n v="0.18662756598257602"/>
    <n v="0.20376470588223583"/>
    <n v="-5.5262890624999272"/>
    <n v="0.59554907677352276"/>
    <n v="-0.13297560975615852"/>
    <n v="1.2660516730841209"/>
    <n v="-6.3288308978346777"/>
  </r>
  <r>
    <s v="Bank of India Multi Asset Allocation Fund"/>
    <x v="6"/>
    <x v="3"/>
    <n v="0"/>
    <n v="0.10565090395050447"/>
    <n v="0"/>
    <n v="-1.6513105234139402E-3"/>
    <n v="-4.0040359768795497E-2"/>
    <n v="-0.30611089660732205"/>
    <n v="0.1383399845736335"/>
    <n v="1.2947576620937866"/>
    <n v="-4.3714271583894515E-4"/>
    <n v="0.12670253273392973"/>
    <n v="0.1045889889168734"/>
    <n v="-0.11767699545748656"/>
    <n v="5.0713765830437296E-2"/>
    <n v="3.22627948949048E-2"/>
    <n v="0.20800526328503111"/>
    <n v="-7.837951139595134E-2"/>
    <n v="-1.9561699800533461E-2"/>
    <n v="0.43645910256202569"/>
    <n v="7.0421597034453498E-2"/>
    <n v="1.9759289553633153E-2"/>
    <n v="5.5935517756893205E-2"/>
    <n v="8.2001419446442014E-2"/>
    <n v="0.15365260946839499"/>
    <n v="0.13672824752927681"/>
    <n v="2.7526615020292411E-3"/>
    <n v="-2.8404554759447365E-2"/>
    <n v="5.9382331378287745E-2"/>
    <n v="3.9895231185028024E-2"/>
    <n v="-6.9194651915722716E-3"/>
    <n v="0.30972796826296189"/>
    <n v="9.5411745801925463E-3"/>
    <n v="-0.25286771018028276"/>
    <n v="0.16755657457849793"/>
    <n v="-2.5701864460245361E-2"/>
    <n v="0.28181214398250631"/>
    <n v="4.5924333758932789E-2"/>
    <n v="-1.5264074289063956E-2"/>
    <n v="3.8300925484691106E-4"/>
    <n v="-0.1363424926792618"/>
    <n v="4.6852436370045325E-2"/>
    <n v="-3.7266718600676541E-2"/>
    <n v="2.0560900024127022"/>
    <n v="0.75144184169045047"/>
  </r>
  <r>
    <s v="Bank of India Multicap Fund"/>
    <x v="6"/>
    <x v="15"/>
    <n v="0"/>
    <n v="0.37999999999999545"/>
    <n v="0.4167985611510403"/>
    <n v="0.11014697236930715"/>
    <n v="1.1394428152492537"/>
    <n v="2.8840579710144993"/>
    <n v="1.7829479768785177"/>
    <n v="1.5075630252102883"/>
    <n v="1.4160942760943271"/>
    <n v="4.5398999444133779"/>
    <n v="-0.80078168620889301"/>
    <n v="0.89499452354903042"/>
    <n v="1.1385854189336442"/>
    <n v="0.85615177610338833"/>
    <n v="1.6662412114656036"/>
    <n v="0.89408382589999746"/>
    <n v="0.75999999999999091"/>
    <n v="0.83104357181309751"/>
    <n v="0.82221138211366451"/>
    <n v="1.5976445396142935"/>
    <n v="1.243215434083595"/>
    <n v="0.22807036247354517"/>
    <n v="1.4025870380291963"/>
    <n v="1.9113754646839425"/>
    <n v="2.4172322375395652"/>
    <n v="1.0696058854441617"/>
    <n v="1.3324008350732583"/>
    <n v="2.1139622641505866"/>
    <n v="2.5613375796178843"/>
    <n v="2.3474350649353255"/>
    <n v="1.1077610333691155"/>
    <n v="0.72822459893041014"/>
    <n v="1.9860171306211214"/>
    <n v="1.6710107526882894"/>
    <n v="0.88414033208346154"/>
    <n v="0.96368786745051693"/>
    <n v="0.96000000000003638"/>
    <n v="0.34652497343267896"/>
    <n v="1.4618575197889641"/>
    <n v="1.2245675105484679"/>
    <n v="1.1142940243257726"/>
    <n v="23.928411902221569"/>
    <n v="27.604022112712755"/>
  </r>
  <r>
    <s v="Bank of India Small Cap Fund"/>
    <x v="6"/>
    <x v="5"/>
    <n v="0"/>
    <n v="0.12000000000011823"/>
    <n v="0.13627383015614214"/>
    <n v="0.31978682634712641"/>
    <n v="2.8394977278160241"/>
    <n v="5.0532862190814285"/>
    <n v="1.3840281690140728"/>
    <n v="0.83017448447776587"/>
    <n v="0.5502664258299319"/>
    <n v="3.086463684676346"/>
    <n v="1.8531315147486112"/>
    <n v="2.5633816843474051"/>
    <n v="0.96130360571714846"/>
    <n v="1.5169009046921929"/>
    <n v="2.3623147953826447"/>
    <n v="0.24504700229772425"/>
    <n v="-5.8104520945562399E-2"/>
    <n v="0.95135073544633997"/>
    <n v="0.97791476091515506"/>
    <n v="1.7121310808061025"/>
    <n v="3.0138650306748787"/>
    <n v="1.0042279411768504"/>
    <n v="0.42147258163868173"/>
    <n v="3.5789424445797522"/>
    <n v="3.6104858299595435"/>
    <n v="1.0762590361441653"/>
    <n v="1.858415332937966"/>
    <n v="1.3326929133859267"/>
    <n v="5.1840671567651953"/>
    <n v="1.0775122050445134"/>
    <n v="0.29360105199293685"/>
    <n v="1.669987827145178"/>
    <n v="3.8914131541441748"/>
    <n v="0.55925118288359954"/>
    <n v="-0.22343769183544282"/>
    <n v="2.253940134392451"/>
    <n v="0.63330585159792463"/>
    <n v="0.3001469700020607"/>
    <n v="2.3893893434446909"/>
    <n v="1.4428089222265044"/>
    <n v="0.66313222331018551"/>
    <n v="31.303241902658328"/>
    <n v="32.013386469760007"/>
  </r>
  <r>
    <s v="Baroda BNP Paribas Aggressive Hybrid Fund"/>
    <x v="7"/>
    <x v="10"/>
    <n v="0"/>
    <n v="5.999999999994543E-2"/>
    <n v="3.28875756213165E-3"/>
    <n v="-0.77076894711944988"/>
    <n v="-6.6139672307278943"/>
    <n v="7.5059948720688681"/>
    <n v="0.41332756831548068"/>
    <n v="0.37282761223855232"/>
    <n v="0.51410591313720033"/>
    <n v="0.31287841655353077"/>
    <n v="-0.34881135616910797"/>
    <n v="-5.3085924695778886E-2"/>
    <n v="9.8218962141800148E-2"/>
    <n v="-0.78262819864471567"/>
    <n v="1.703427214124531E-2"/>
    <n v="0.53815460235546198"/>
    <n v="1.080964393082013"/>
    <n v="0.33891546484210266"/>
    <n v="0.18365605893882275"/>
    <n v="0.10420373193096566"/>
    <n v="0.20448067467168585"/>
    <n v="5.0803029975895697E-2"/>
    <n v="0.16138721690549573"/>
    <n v="-0.53344788268350385"/>
    <n v="3.5957482032245025E-2"/>
    <n v="0.62629693930057329"/>
    <n v="-0.54737538293124999"/>
    <n v="-3.3080035682360176E-2"/>
    <n v="0.5476316891595161"/>
    <n v="0.21566626479079787"/>
    <n v="-6.8792388646670588E-2"/>
    <n v="0.61110648851899896"/>
    <n v="-8.2628211667724827E-2"/>
    <n v="0.5014875138097068"/>
    <n v="0.31680603602103474"/>
    <n v="0.37449363779001033"/>
    <n v="0.21033911431072738"/>
    <n v="-6.7141190961592656E-3"/>
    <n v="-9.4569278671542634E-2"/>
    <n v="-0.18845089024716799"/>
    <n v="-0.28124224542307275"/>
    <n v="3.1695926725988102"/>
    <n v="1.7648719475896542"/>
  </r>
  <r>
    <s v="Baroda BNP Paribas Arbitrage Fund"/>
    <x v="7"/>
    <x v="6"/>
    <n v="0"/>
    <n v="23.350058612304565"/>
    <n v="1.4239223301046877E-2"/>
    <n v="0.36175641508407352"/>
    <n v="0.36610082015681655"/>
    <n v="1.0826318871411331"/>
    <n v="-13.459106189617387"/>
    <n v="0.10200162437513427"/>
    <n v="3.4817143403122373"/>
    <n v="-2.6934433134854316"/>
    <n v="-2.5470637267760594"/>
    <n v="9.4608159761546631"/>
    <n v="-0.38846460095237489"/>
    <n v="0.57009331370932159"/>
    <n v="-1.4176426692692985"/>
    <n v="0.12243714493297375"/>
    <n v="1.4565963715583621"/>
    <n v="-21.210634663586688"/>
    <n v="-0.29071605100034503"/>
    <n v="4.091157193145591"/>
    <n v="-1.8775285970334608"/>
    <n v="-2.3361574531388669"/>
    <n v="1.5656455723335512"/>
    <n v="-9.8165539679705489"/>
    <n v="-3.7221244889335594"/>
    <n v="4.4970088820318779"/>
    <n v="-0.97653977509366996"/>
    <n v="5.6037775875188345"/>
    <n v="0.60357751368883328"/>
    <n v="0.5394506912439283"/>
    <n v="4.383095716476646"/>
    <n v="1.0117979945673596"/>
    <n v="4.527580546534864"/>
    <n v="1.094092123226801"/>
    <n v="-1.5331550430842071"/>
    <n v="-0.29187247943445982"/>
    <n v="0.74304909974898692"/>
    <n v="1.9235144417309584"/>
    <n v="-5.1643046703775326"/>
    <n v="3.4302454723595019"/>
    <n v="3.1387331757327956"/>
    <n v="-25.111212954988559"/>
    <n v="11.557018392300961"/>
  </r>
  <r>
    <s v="Baroda BNP Paribas Balanced Advantage Fund"/>
    <x v="7"/>
    <x v="7"/>
    <n v="0"/>
    <n v="0.86700504166492465"/>
    <n v="1.1972196462920692E-2"/>
    <n v="-2.0561484990603276"/>
    <n v="-30.793543971692088"/>
    <n v="34.160264954298327"/>
    <n v="0.93189502045242989"/>
    <n v="-2.9932870609627571E-2"/>
    <n v="-0.40362885298054607"/>
    <n v="4.3508981991735709"/>
    <n v="0.7738437656989845"/>
    <n v="-0.91546179507167835"/>
    <n v="0.8333233228777317"/>
    <n v="2.907373341411585"/>
    <n v="1.8864345986485205"/>
    <n v="1.4437328487347258"/>
    <n v="-2.4522523777404786"/>
    <n v="3.8235744459143461"/>
    <n v="1.5863727305049906"/>
    <n v="-7.4701780789837358E-2"/>
    <n v="-0.61436507236430771"/>
    <n v="0.34350124497268553"/>
    <n v="1.4285896952687835"/>
    <n v="3.9856585134721172"/>
    <n v="2.9042024764457892"/>
    <n v="3.1971429695486222"/>
    <n v="0.22877658162633452"/>
    <n v="-1.3543413401948783"/>
    <n v="6.4200287324565579"/>
    <n v="3.8695641400472596"/>
    <n v="1.9534749355298118"/>
    <n v="-1.2615757481862602"/>
    <n v="1.7297213986985298"/>
    <n v="4.0989835885029606"/>
    <n v="1.4968151375869638"/>
    <n v="2.1540224152486189"/>
    <n v="2.5656253123188435"/>
    <n v="3.9950511398355957"/>
    <n v="2.5018281030934304"/>
    <n v="2.771044402113148"/>
    <n v="0.61193413192359003"/>
    <n v="15.713151448841927"/>
    <n v="43.296546585335818"/>
  </r>
  <r>
    <s v="Baroda BNP Paribas Banking and Financial Services Fund"/>
    <x v="7"/>
    <x v="4"/>
    <n v="0"/>
    <n v="0.15935166705185111"/>
    <n v="-2.6989707423581422E-3"/>
    <n v="-4.9203125891494892E-3"/>
    <n v="-7.5262690268396568"/>
    <n v="9.0435536506402627"/>
    <n v="0.25297591228161309"/>
    <n v="9.5051484334305769E-2"/>
    <n v="2.2618181116773712"/>
    <n v="1.1357434188701632"/>
    <n v="1.2225557637110001"/>
    <n v="0.6446898638742482"/>
    <n v="-0.99850025922114582"/>
    <n v="0.41098811676840796"/>
    <n v="0.69287013059823721"/>
    <n v="0.34020361197423199"/>
    <n v="0.38717592420670144"/>
    <n v="0.47052366405489465"/>
    <n v="0.75399161125108094"/>
    <n v="0.50565929805162568"/>
    <n v="0.53034287193435148"/>
    <n v="0.32136556011249695"/>
    <n v="-6.8472281359106546E-2"/>
    <n v="0.40205437311175274"/>
    <n v="0.2565076708448828"/>
    <n v="0.48213340512796776"/>
    <n v="0.78990484713335718"/>
    <n v="0.41302227203624398"/>
    <n v="1.4723221477079278"/>
    <n v="0.49131481121270326"/>
    <n v="0.65242145292364739"/>
    <n v="0.28221749617057412"/>
    <n v="0.35336037757679151"/>
    <n v="0.10798287536141515"/>
    <n v="0.31886321929198402"/>
    <n v="0.46634298778189986"/>
    <n v="-0.72708736252951667"/>
    <n v="0.35959645726143208"/>
    <n v="0.47311069246183024"/>
    <n v="0.26286437640374061"/>
    <n v="0.33332915304907829"/>
    <n v="10.537120424948682"/>
    <n v="7.1217889715686056"/>
  </r>
  <r>
    <s v="Baroda BNP Paribas Business Conglomerates Fund"/>
    <x v="7"/>
    <x v="4"/>
    <n v="0"/>
    <n v="-9.5088016705176415E-2"/>
    <n v="-9.4005770807825684E-3"/>
    <n v="-0.52527170621590358"/>
    <n v="-6.5290061084525632"/>
    <n v="6.0928245116228936"/>
    <n v="-5.0891686507270606E-2"/>
    <n v="0.59373891517566335"/>
    <n v="-0.12057878759242158"/>
    <n v="1.6884422110592823E-2"/>
    <n v="-6.7368272399107809E-2"/>
    <n v="-4.5846403350196852E-2"/>
    <n v="-0.47653036834265095"/>
    <n v="-0.24748034059348356"/>
    <n v="-0.78221839605873811"/>
    <n v="-9.8384161462377051E-2"/>
    <n v="-9.0470315172410665E-2"/>
    <n v="-0.19594258510653617"/>
    <n v="0.21065498565769758"/>
    <n v="-0.62212140985525366"/>
    <n v="-0.52942907051567545"/>
    <n v="-0.42734687877043598"/>
    <n v="2.0542924523510919E-2"/>
    <n v="-0.36489362996599084"/>
    <n v="-0.51962249256143878"/>
    <n v="-0.29706736684158841"/>
    <n v="-0.30977527303980423"/>
    <n v="-0.13545845802764234"/>
    <n v="-9.1345359881302102E-2"/>
    <n v="-0.29083641808438188"/>
    <n v="-0.416839197440936"/>
    <n v="-0.31632854910355945"/>
    <n v="-0.10894980471562121"/>
    <n v="-1.0557871321013863"/>
    <n v="-0.50928795162030838"/>
    <n v="-1.3419325342888442"/>
    <n v="-0.25702936560378475"/>
    <n v="-0.48268601044821935"/>
    <n v="-0.55008129089947033"/>
    <n v="-0.33395303406462062"/>
    <n v="-0.7518567423718423"/>
    <n v="-3.9041842329089604"/>
    <n v="-8.1131876865372305"/>
  </r>
  <r>
    <s v="Baroda BNP Paribas Business Cycle Fund"/>
    <x v="7"/>
    <x v="4"/>
    <n v="0"/>
    <n v="-0.26480047672754381"/>
    <n v="-2.1511982632773652E-3"/>
    <n v="0.24766669922280471"/>
    <n v="-3.5277703381319725"/>
    <n v="3.7539845936435086"/>
    <n v="4.7485017152780529E-2"/>
    <n v="-0.10172936832657342"/>
    <n v="0.10785399806843543"/>
    <n v="-0.27279509225024867"/>
    <n v="-0.12612864824097869"/>
    <n v="0.13191754884792317"/>
    <n v="-0.13611134506868439"/>
    <n v="-0.16862450425207953"/>
    <n v="-9.7587121382389341E-2"/>
    <n v="-4.5740956825284229E-3"/>
    <n v="-8.0417671401960433E-2"/>
    <n v="-0.40470512779393175"/>
    <n v="3.2251237744276295E-3"/>
    <n v="0.16541886372783665"/>
    <n v="-0.13164952944725883"/>
    <n v="-0.13810777358105497"/>
    <n v="2.8066948555306226E-2"/>
    <n v="-0.44361861986033091"/>
    <n v="-0.31485878008413692"/>
    <n v="-7.5883031644252696E-2"/>
    <n v="-0.45997694928837518"/>
    <n v="2.4436364551320366E-2"/>
    <n v="0.26912825747183433"/>
    <n v="-6.0797651439202127E-2"/>
    <n v="-0.47056620992657372"/>
    <n v="-0.19021998913638072"/>
    <n v="2.7791441666295214E-2"/>
    <n v="-0.50692343110631555"/>
    <n v="-3.4912360190560321E-2"/>
    <n v="-9.2245686076353195E-2"/>
    <n v="0.48157384240346346"/>
    <n v="-0.163184949791912"/>
    <n v="-0.22320453721772537"/>
    <n v="-0.12213767237744833"/>
    <n v="-0.17855662820807083"/>
    <n v="-0.73479996938522163"/>
    <n v="-2.5060896416994183"/>
  </r>
  <r>
    <s v="Baroda BNP Paribas Conservative Hybrid Fund"/>
    <x v="7"/>
    <x v="16"/>
    <n v="0"/>
    <n v="-0.10041737302503861"/>
    <n v="0"/>
    <n v="1.0113570871226329E-3"/>
    <n v="-2.9840028592495855"/>
    <n v="2.3339165841089198"/>
    <n v="-9.7995745559387615E-2"/>
    <n v="-7.1597213605855359E-2"/>
    <n v="2.2397126639361886E-3"/>
    <n v="-0.13993834053496812"/>
    <n v="-7.9694714217566798E-2"/>
    <n v="-0.4214444723077122"/>
    <n v="-5.9729777230927539E-2"/>
    <n v="3.1712195379896002E-4"/>
    <n v="-0.17102908032165942"/>
    <n v="-0.12366363948615344"/>
    <n v="-0.19871539943937933"/>
    <n v="-8.2058115098334383E-2"/>
    <n v="-7.0112160631424558E-2"/>
    <n v="-2.1339371477665736E-2"/>
    <n v="-0.11113672178487377"/>
    <n v="-0.16710041325222846"/>
    <n v="-2.9717380847046115E-2"/>
    <n v="-0.10146323307253624"/>
    <n v="-1.3701716620744264E-2"/>
    <n v="-0.11287573848414922"/>
    <n v="113.02150207564534"/>
    <n v="-0.27773631580794245"/>
    <n v="-9.763595701133454E-2"/>
    <n v="-6.0833203355059595E-3"/>
    <n v="0.40454055206259909"/>
    <n v="-8.5311568792576509E-3"/>
    <n v="-3.7226450194566496E-2"/>
    <n v="2.7509081222433451E-2"/>
    <n v="-4.3086616839559611E-2"/>
    <n v="-0.3455137175959635"/>
    <n v="-0.35560122529273031"/>
    <n v="-5.0238417731293339E-2"/>
    <n v="-0.72125991804944078"/>
    <n v="-0.20393518690866586"/>
    <n v="11.900089162112295"/>
    <n v="-2.4620732483839447"/>
    <n v="122.94903451937193"/>
  </r>
  <r>
    <s v="Baroda BNP Paribas Dividend Yield Fund"/>
    <x v="7"/>
    <x v="8"/>
    <n v="0"/>
    <n v="-0.70545975499567248"/>
    <n v="2.7229987874761719E-3"/>
    <n v="-0.1351990648189485"/>
    <n v="-3.7044846066006585"/>
    <n v="2.8164192439090812"/>
    <n v="-0.29446215941243281"/>
    <n v="-0.27837178914808192"/>
    <n v="-0.41236139876616562"/>
    <n v="-0.14159105348721823"/>
    <n v="-0.4442402964697294"/>
    <n v="-0.68656137434186348"/>
    <n v="-0.30388707037639051"/>
    <n v="-0.46964304146797531"/>
    <n v="-1.476047913023308"/>
    <n v="-0.71823393701697569"/>
    <n v="-0.66153272664007545"/>
    <n v="-0.45260661799761692"/>
    <n v="-0.35889498273411391"/>
    <n v="-0.68989814120902793"/>
    <n v="-0.96239644065838093"/>
    <n v="-0.52885723250699357"/>
    <n v="-0.48009544276590077"/>
    <n v="-0.57662309505099074"/>
    <n v="-0.71535219671523009"/>
    <n v="-1.5196801847728238"/>
    <n v="-0.34357458139925257"/>
    <n v="-0.81618949697815424"/>
    <n v="-0.51237854709938802"/>
    <n v="-0.7888599987145426"/>
    <n v="-0.92725454370622629"/>
    <n v="-0.40223855429360356"/>
    <n v="-1.2796092951991795"/>
    <n v="-1.4339179462060656"/>
    <n v="-0.8128679012476141"/>
    <n v="-0.15199777554164484"/>
    <n v="-0.3305922391856484"/>
    <n v="-0.55557915262511415"/>
    <n v="-1.0058571683664468"/>
    <n v="-0.74272778929423566"/>
    <n v="-0.39631447281294641"/>
    <n v="-9.9001276039793993"/>
    <n v="-13.791710381975008"/>
  </r>
  <r>
    <s v="Baroda BNP Paribas ELSS Tax Saver Fund"/>
    <x v="7"/>
    <x v="9"/>
    <n v="0"/>
    <n v="-7.0162780360533361E-2"/>
    <n v="9.1440578057699895E-4"/>
    <n v="-0.15819573291162214"/>
    <n v="-8.1513944332961046"/>
    <n v="7.7253331981180509"/>
    <n v="-0.12713869078277185"/>
    <n v="-6.1110582876040098E-2"/>
    <n v="-7.8076554387848773E-2"/>
    <n v="0.22683093222042316"/>
    <n v="-0.26358357921196784"/>
    <n v="-0.26315594342383974"/>
    <n v="-0.19776243431522289"/>
    <n v="-0.22680438679208237"/>
    <n v="-0.24303106543595732"/>
    <n v="-0.25281888606173197"/>
    <n v="-6.4977883872757047E-2"/>
    <n v="-0.16706947203078926"/>
    <n v="-0.1925842935536366"/>
    <n v="-5.0588375873985569E-3"/>
    <n v="-0.20768954586867494"/>
    <n v="-0.39483641776439526"/>
    <n v="-0.15436213666282583"/>
    <n v="-0.24587032323211133"/>
    <n v="-2.8463402961392603E-2"/>
    <n v="-0.12505520856393559"/>
    <n v="-0.23605062348019601"/>
    <n v="-0.27433290481769745"/>
    <n v="2.9135870758636884E-2"/>
    <n v="-0.10119227036989287"/>
    <n v="-0.74044746463550837"/>
    <n v="-0.35910661980085479"/>
    <n v="0.10523892930507373"/>
    <n v="-0.24176004785078931"/>
    <n v="-0.34966176136924787"/>
    <n v="-0.18289699766739886"/>
    <n v="-0.18634035527702508"/>
    <n v="-0.10128302389250621"/>
    <n v="-0.18186892591859305"/>
    <n v="-0.43163537537134289"/>
    <n v="-0.19963307633145178"/>
    <n v="-3.1022102040537902"/>
    <n v="-4.0055857181390593"/>
  </r>
  <r>
    <s v="Baroda BNP Paribas ESG Best-in-Class Strategy Fund"/>
    <x v="7"/>
    <x v="4"/>
    <n v="0"/>
    <n v="-1.9654680707768648"/>
    <n v="-1.2886077241773819E-3"/>
    <n v="-0.43474420297923189"/>
    <n v="-3.2549058411757414"/>
    <n v="-6.0805868893112347E-2"/>
    <n v="-0.93607864685850473"/>
    <n v="-0.46214323555386727"/>
    <n v="-0.47527643959529087"/>
    <n v="-1.1635116571351318"/>
    <n v="-2.1356714489832029"/>
    <n v="-1.0700889693496265"/>
    <n v="-2.8996591337646578"/>
    <n v="-4.4436437013587238E-2"/>
    <n v="-0.20824515075855743"/>
    <n v="-0.15196652759618701"/>
    <n v="-0.38849410611862822"/>
    <n v="-0.15586622753903612"/>
    <n v="-0.17717305333394506"/>
    <n v="-0.19119164129153887"/>
    <n v="-0.29549374212274415"/>
    <n v="-0.94492984861301466"/>
    <n v="-0.55591891997573839"/>
    <n v="-0.28225889487976019"/>
    <n v="-0.29453045512150311"/>
    <n v="-0.72796114915286125"/>
    <n v="-0.87426431641972613"/>
    <n v="-0.46614235492415901"/>
    <n v="-0.29938173567768445"/>
    <n v="-1.485656141049958"/>
    <n v="2.7674595015469095E-2"/>
    <n v="-0.64613136522609693"/>
    <n v="-0.17207470027062755"/>
    <n v="-0.31156288276906707"/>
    <n v="-0.48221464373455092"/>
    <n v="-0.43094561441375845"/>
    <n v="-0.10399021072498726"/>
    <n v="-0.57581913537876517"/>
    <n v="-0.41142223344036211"/>
    <n v="-0.72709236065202276"/>
    <n v="-0.27064070875371726"/>
    <n v="-15.451970786399784"/>
    <n v="-9.0903332275498769"/>
  </r>
  <r>
    <s v="Baroda BNP Paribas Energy Opportunities Fund"/>
    <x v="7"/>
    <x v="4"/>
    <n v="0"/>
    <n v="0.12461382498440798"/>
    <n v="-4.7527643346256809E-4"/>
    <n v="-0.43094858952588311"/>
    <n v="0.5535597753410002"/>
    <n v="-1.1608646073128739"/>
    <n v="-0.74054347826086087"/>
    <n v="-0.30290899056524268"/>
    <n v="-5.7605719501111707E-2"/>
    <n v="6.5642721464314491E-2"/>
    <n v="-0.18466112388296096"/>
    <n v="-0.64289851251476193"/>
    <n v="-0.22957530166354445"/>
    <n v="-0.35099425109922322"/>
    <n v="-0.58287775038809286"/>
    <n v="4.8418259463346658E-2"/>
    <n v="8.7755571059915383E-3"/>
    <n v="-0.27168233259851604"/>
    <n v="-0.23581829828117407"/>
    <n v="-1.9683514284324701"/>
    <n v="-0.59727527076529441"/>
    <n v="0.41374556407356522"/>
    <n v="4.7167550311542072E-2"/>
    <n v="3.7206484205171364E-2"/>
    <n v="-0.62966710700129624"/>
    <n v="0.25052136436011097"/>
    <n v="0.27204769592253797"/>
    <n v="0.15243104419926112"/>
    <n v="0.12845004325617992"/>
    <n v="-0.98399943897629782"/>
    <n v="-0.56631352452279771"/>
    <n v="6.6617811936453109E-2"/>
    <n v="0.78025717468221956"/>
    <n v="-0.26885205977055193"/>
    <n v="-0.82190341306761638"/>
    <n v="-0.6283332385370386"/>
    <n v="-0.5396319766026636"/>
    <n v="-0.71796367019180707"/>
    <n v="-5.491948980431971E-2"/>
    <n v="-0.14823780037488632"/>
    <n v="2.6349211424530949E-2"/>
    <n v="-6.6673390537772548"/>
    <n v="-3.5987733385512684"/>
  </r>
  <r>
    <s v="Baroda BNP Paribas Equity Savings Fund"/>
    <x v="7"/>
    <x v="11"/>
    <n v="0"/>
    <n v="3.0099999999999909"/>
    <n v="2.4684808734036778E-3"/>
    <n v="-6.6170315439705973E-2"/>
    <n v="-0.8807268438453093"/>
    <n v="0.57366016336425218"/>
    <n v="-5.9773326689139594E-2"/>
    <n v="0.26317705965402638"/>
    <n v="1.5440261924595688E-2"/>
    <n v="-5.7278895369563543E-2"/>
    <n v="1.0408271752085625"/>
    <n v="-4.3999952696935907E-2"/>
    <n v="0.36767157586422172"/>
    <n v="0.50834213640939652"/>
    <n v="-0.19303927855003167"/>
    <n v="-4.7181467860866633E-2"/>
    <n v="-0.31803098124908047"/>
    <n v="-0.38978885219654558"/>
    <n v="-8.9277148331291301E-2"/>
    <n v="-0.19903971777154084"/>
    <n v="1.356873762097166E-2"/>
    <n v="2.6985263479161858E-2"/>
    <n v="-0.24710667066779024"/>
    <n v="-6.0000000000002274E-2"/>
    <n v="-0.19885109276009416"/>
    <n v="0.36735188896921045"/>
    <n v="-6.2638946879804962"/>
    <n v="-3.977215013338764E-2"/>
    <n v="-6.5356129854762912E-2"/>
    <n v="-7.4078181968957324E-3"/>
    <n v="4.8363137477736018E-3"/>
    <n v="-2.1471232941280505E-2"/>
    <n v="-5.8966852394064517E-3"/>
    <n v="-9.0639314783345526E-2"/>
    <n v="-0.26570812437307723"/>
    <n v="8.4374385049159173E-2"/>
    <n v="0.44580438104344466"/>
    <n v="-2.9482674187420344E-2"/>
    <n v="0.42831259893296192"/>
    <n v="-0.38192418611743051"/>
    <n v="-0.18953418495544838"/>
    <n v="0.46783407439858138"/>
    <n v="-6.5363653844482883"/>
  </r>
  <r>
    <s v="Baroda BNP Paribas Flexi Cap Fund"/>
    <x v="7"/>
    <x v="1"/>
    <n v="0"/>
    <n v="1.5100417894927887E-2"/>
    <n v="-2.2041632262244093E-3"/>
    <n v="-0.26500587017312682"/>
    <n v="-8.6487940994209112"/>
    <n v="7.3540529499903187"/>
    <n v="0.25368408825329425"/>
    <n v="0.16896309314574864"/>
    <n v="0.62776919884913696"/>
    <n v="1.2236750841525463"/>
    <n v="0.22396021626582296"/>
    <n v="0.54464713538209253"/>
    <n v="5.8772450734068116E-2"/>
    <n v="-0.30581675423559318"/>
    <n v="2.4498178291423756E-2"/>
    <n v="0.15824143050645034"/>
    <n v="0.25960691803402369"/>
    <n v="0.40920173899371548"/>
    <n v="7.9795771343015076E-2"/>
    <n v="-0.31638828739824021"/>
    <n v="-0.10130681185341928"/>
    <n v="-0.81233475974249814"/>
    <n v="6.2148076657877027E-2"/>
    <n v="-8.6822979709040737E-2"/>
    <n v="0.6129512972233897"/>
    <n v="-0.10384755737163687"/>
    <n v="-3.552993661378423E-2"/>
    <n v="0.64142322288489595"/>
    <n v="0.822247063232453"/>
    <n v="-0.94340665575828098"/>
    <n v="-0.21199070743614357"/>
    <n v="-0.18050296244109632"/>
    <n v="0.1313861321323202"/>
    <n v="-0.23199394050448063"/>
    <n v="-0.28436147672960033"/>
    <n v="3.2025919326088115E-2"/>
    <n v="-0.27547065122166714"/>
    <n v="-0.25910646227362122"/>
    <n v="-0.24752312435748536"/>
    <n v="-0.16037886564868131"/>
    <n v="-4.4807024253486816E-2"/>
    <n v="0.93501750789164362"/>
    <n v="-0.7635606328619815"/>
  </r>
  <r>
    <s v="Baroda BNP Paribas Focused Fund"/>
    <x v="7"/>
    <x v="2"/>
    <n v="0"/>
    <n v="-0.27844872779280649"/>
    <n v="-4.0762040933941535E-3"/>
    <n v="-0.19296646864404465"/>
    <n v="-8.4269563715174627"/>
    <n v="8.6988080229225488"/>
    <n v="0.12815562477237563"/>
    <n v="-2.64343837038723E-2"/>
    <n v="-0.25934272230426814"/>
    <n v="0.5322539793650094"/>
    <n v="0.10155119246473987"/>
    <n v="0.24573901212374949"/>
    <n v="-0.15228810684550353"/>
    <n v="-3.2474073503635736E-2"/>
    <n v="0.19904577307283944"/>
    <n v="-0.23832263372901252"/>
    <n v="-9.6368570615368299E-2"/>
    <n v="-4.1638162461822503E-2"/>
    <n v="-7.9593163180902593E-2"/>
    <n v="0.21265998110607143"/>
    <n v="-0.1358707173176299"/>
    <n v="-6.7442912734009042E-2"/>
    <n v="-8.6105694931916332E-2"/>
    <n v="-0.22504439599788384"/>
    <n v="0.32696271876898209"/>
    <n v="-1.0256076954930222"/>
    <n v="0.17361464515272473"/>
    <n v="-0.18576606510532656"/>
    <n v="0.31016181121060526"/>
    <n v="1.9975420952846434E-2"/>
    <n v="-6.1104373679540913E-2"/>
    <n v="-1.570993340988025E-2"/>
    <n v="0.30853956806720362"/>
    <n v="-7.7511619143365351E-2"/>
    <n v="-0.14482597177402567"/>
    <n v="0.11457196645062595"/>
    <n v="-1.5252473072678185E-2"/>
    <n v="-0.19925029398802963"/>
    <n v="-2.5026861456012739E-2"/>
    <n v="-0.34910281124882658"/>
    <n v="-0.29235800294816272"/>
    <n v="0.36443909517640805"/>
    <n v="-1.4488400616456829"/>
  </r>
  <r>
    <s v="Baroda BNP Paribas Health and Wellness Fund"/>
    <x v="7"/>
    <x v="4"/>
    <n v="0"/>
    <n v="-0.81732757768463671"/>
    <n v="5.3554049452486652E-3"/>
    <n v="-0.63746828181194815"/>
    <n v="-1.9725731313965866"/>
    <n v="1.9655049584204107"/>
    <n v="-0.30192481402764315"/>
    <n v="-0.28940160448905772"/>
    <n v="-7.4663470443965707E-2"/>
    <n v="-5.3380168780904569E-2"/>
    <n v="-0.32164099564579374"/>
    <n v="-0.14803462517920707"/>
    <n v="-0.27658398747473711"/>
    <n v="-9.0290679675945285E-2"/>
    <n v="-0.41321087152232394"/>
    <n v="-0.19981884408332462"/>
    <n v="-0.16373045132581865"/>
    <n v="-0.36069786544067028"/>
    <n v="-0.30915662780535058"/>
    <n v="-0.1806586180650811"/>
    <n v="-0.32458031791850317"/>
    <n v="-6.2919987753616624E-2"/>
    <n v="-0.3547925379298249"/>
    <n v="-0.14365295381628584"/>
    <n v="-0.70712870464603839"/>
    <n v="-6.9633518548926077E-3"/>
    <n v="-0.26432781352605161"/>
    <n v="-0.24841369104933619"/>
    <n v="-0.23126522443146769"/>
    <n v="-0.3771229814938124"/>
    <n v="-0.9011862999375353"/>
    <n v="2.1007736300134638E-2"/>
    <n v="-4.1676209993397606E-2"/>
    <n v="-1.0333148103649137"/>
    <n v="-0.34969623594554378"/>
    <n v="-1.3396413922185957"/>
    <n v="-0.65824478996341895"/>
    <n v="-0.31639075227587909"/>
    <n v="-1.219387414255948"/>
    <n v="-0.75578385710161911"/>
    <n v="-8.1907452702921546E-2"/>
    <n v="-4.2098749794748187"/>
    <n v="-9.0098887372073477"/>
  </r>
  <r>
    <s v="Baroda BNP Paribas India Consumption Fund"/>
    <x v="7"/>
    <x v="4"/>
    <n v="0"/>
    <n v="-0.18238020406806754"/>
    <n v="-1.8537373559865955E-3"/>
    <n v="-0.14930089400286306"/>
    <n v="-17.516765697139135"/>
    <n v="17.939244467811704"/>
    <n v="-0.25817200074311586"/>
    <n v="-0.32221810923101657"/>
    <n v="1.5781383432567964E-2"/>
    <n v="0.8309051763910702"/>
    <n v="0.3867113847472865"/>
    <n v="0.86352675979378546"/>
    <n v="-8.6378423868609389E-3"/>
    <n v="-8.053822983538339E-2"/>
    <n v="0.2601864851449136"/>
    <n v="-0.28194011376695016"/>
    <n v="-0.55779817678330801"/>
    <n v="-0.62260239371107673"/>
    <n v="-0.15755017611331823"/>
    <n v="0.23130355813009373"/>
    <n v="-4.0806027946473478E-2"/>
    <n v="-0.12268009964213888"/>
    <n v="-0.23725288484342855"/>
    <n v="9.1852920312021524E-2"/>
    <n v="0.52052521922064443"/>
    <n v="-0.36845636015141281"/>
    <n v="-0.10689725432575869"/>
    <n v="-0.17671579649709201"/>
    <n v="-3.4891524665501947"/>
    <n v="5.5738377864372524E-2"/>
    <n v="-0.53577203665236084"/>
    <n v="-1.22050741597468"/>
    <n v="0.69548239226469377"/>
    <n v="-0.33566663004398833"/>
    <n v="-0.77629725762244561"/>
    <n v="0.11683062796623744"/>
    <n v="-0.71173913043480752"/>
    <n v="-0.1120552423819845"/>
    <n v="-0.99874065476410578"/>
    <n v="-0.42220677386262651"/>
    <n v="-0.56128149198366373"/>
    <n v="0.40679571679379478"/>
    <n v="-8.57231185846058"/>
  </r>
  <r>
    <s v="Baroda BNP Paribas Innovation Fund"/>
    <x v="7"/>
    <x v="4"/>
    <n v="0"/>
    <n v="-2.2487628920365523"/>
    <n v="4.5455344816218712E-3"/>
    <n v="-0.42384713067656321"/>
    <n v="-6.8015085633306853"/>
    <n v="6.4846356634310496"/>
    <n v="-0.23226496935410523"/>
    <n v="-0.27865744789687596"/>
    <n v="-5.4705494360405282E-2"/>
    <n v="5.3105326545313574"/>
    <n v="-0.98445707492248857"/>
    <n v="5.0884919519830873E-2"/>
    <n v="6.8796920575778131E-2"/>
    <n v="-0.43885677874868634"/>
    <n v="-0.51934232048733975"/>
    <n v="-0.38609601762959755"/>
    <n v="-0.30221544843686843"/>
    <n v="-0.17482235828549619"/>
    <n v="-0.31014299226637831"/>
    <n v="-0.67105107327893165"/>
    <n v="-0.31734284275637492"/>
    <n v="-0.13580336351867572"/>
    <n v="-0.1634584019476506"/>
    <n v="-1.0564127927434583"/>
    <n v="-0.58694715142428322"/>
    <n v="-0.68596645983836879"/>
    <n v="3.5409277619919521E-2"/>
    <n v="-9.0904560312992544E-2"/>
    <n v="1.0204475901375645"/>
    <n v="0.29173511423778109"/>
    <n v="-0.15325326764934744"/>
    <n v="-0.10103281989950119"/>
    <n v="0.80939654832889119"/>
    <n v="-0.75676979216268592"/>
    <n v="-0.24146030000781593"/>
    <n v="-0.24884098868119509"/>
    <n v="-0.43322732635817829"/>
    <n v="-0.53215881476819504"/>
    <n v="-0.71489362529655409"/>
    <n v="-0.14837279276628124"/>
    <n v="-0.23993897069067316"/>
    <n v="-0.11171818340983464"/>
    <n v="-3.9966495342230246"/>
  </r>
  <r>
    <s v="Baroda BNP Paribas Large Cap Fund"/>
    <x v="7"/>
    <x v="13"/>
    <n v="0"/>
    <n v="0.13977584876829496"/>
    <n v="1.1851047641357582E-2"/>
    <n v="1.3476249614604967"/>
    <n v="-19.600858549248187"/>
    <n v="21.553181082708761"/>
    <n v="0.47849719412943159"/>
    <n v="-3.9562077816835881"/>
    <n v="0.41015313629259254"/>
    <n v="1.9381119133927314"/>
    <n v="1.337054871419241E-2"/>
    <n v="1.4652495245345563"/>
    <n v="0.16207310129084362"/>
    <n v="-0.58249131187631065"/>
    <n v="-0.14068141200777973"/>
    <n v="-8.0945960772169201E-2"/>
    <n v="0.68042241786679369"/>
    <n v="0.1093417635984224"/>
    <n v="0.18234187715188455"/>
    <n v="-4.7336789828932524E-2"/>
    <n v="6.3432290785385703E-3"/>
    <n v="-5.6542864349921729E-2"/>
    <n v="-4.4866790120522637E-2"/>
    <n v="0.25236695335888726"/>
    <n v="1.1778825571486777"/>
    <n v="1.8112086968003496"/>
    <n v="-0.20794263438801863"/>
    <n v="-0.19404568199115602"/>
    <n v="1.355718411045018"/>
    <n v="-8.6029392955879302E-2"/>
    <n v="-1.9755563055696257E-2"/>
    <n v="-0.31028385868512487"/>
    <n v="-1.5598741102166969E-2"/>
    <n v="-0.26806770247776512"/>
    <n v="-9.4821364883500792E-2"/>
    <n v="-2.7080435168363692"/>
    <n v="-0.48977554694329228"/>
    <n v="0.65187211953525548"/>
    <n v="0.4802234508915717"/>
    <n v="-0.54175748134775858"/>
    <n v="0.39469867687694205"/>
    <n v="3.8934971280937134"/>
    <n v="1.1429825908694511"/>
  </r>
  <r>
    <s v="Baroda BNP Paribas Large and Mid Cap Fund"/>
    <x v="7"/>
    <x v="12"/>
    <n v="0"/>
    <n v="0.30070279463143379"/>
    <n v="1.1271640793211191E-2"/>
    <n v="1.8752404114763976"/>
    <n v="-15.235344825453012"/>
    <n v="19.623170813389379"/>
    <n v="0.51583241679918501"/>
    <n v="0.6588736559665449"/>
    <n v="0.35103192742712963"/>
    <n v="5.0884126339246905"/>
    <n v="0.12541624835580478"/>
    <n v="2.8524913635126268"/>
    <n v="3.5422309987311564"/>
    <n v="0.85666659116873234"/>
    <n v="1.8402554883305129"/>
    <n v="-0.71642902383177898"/>
    <n v="0.9370395988241853"/>
    <n v="1.3671103050701277"/>
    <n v="0.90384413823198884"/>
    <n v="1.954883634727139"/>
    <n v="4.8018703710113186E-2"/>
    <n v="0.50465745655810679"/>
    <n v="-4.3973898125614141E-2"/>
    <n v="2.2728844268106059"/>
    <n v="1.5655305649495403"/>
    <n v="-0.15745531488414599"/>
    <n v="3.4941193782970004E-2"/>
    <n v="0.34215355590913532"/>
    <n v="3.5632130146291274"/>
    <n v="0.35278032452879415"/>
    <n v="-0.22797804131573685"/>
    <n v="0.14271649092802363"/>
    <n v="2.0409834824320114"/>
    <n v="-1.1044954876074371"/>
    <n v="-0.12960165233835141"/>
    <n v="0.92991235349995804"/>
    <n v="-2.1440570320237384E-2"/>
    <n v="-0.1969713843716363"/>
    <n v="1.0133787643844698"/>
    <n v="0.34554471919136631"/>
    <n v="-0.24019935374758461"/>
    <n v="27.104674177712241"/>
    <n v="10.481923188335259"/>
  </r>
  <r>
    <s v="Baroda BNP Paribas Manufacturing Fund"/>
    <x v="7"/>
    <x v="4"/>
    <n v="0"/>
    <n v="-1.4376369027589817"/>
    <n v="-3.1786874728823022E-3"/>
    <n v="-0.2266991083697576"/>
    <n v="-0.50730743365579656"/>
    <n v="0.25770625032293992"/>
    <n v="-0.23863261231952038"/>
    <n v="-0.62992688318308865"/>
    <n v="-0.57064633505501661"/>
    <n v="-0.55420570592525564"/>
    <n v="-1.621267141427893"/>
    <n v="-0.70151128300562959"/>
    <n v="-0.69641403117395839"/>
    <n v="-1.160111460716962"/>
    <n v="-2.2228534809314624"/>
    <n v="-1.1589747482894381"/>
    <n v="-1.6011254296347488"/>
    <n v="-1.2166432888584495"/>
    <n v="-0.37260366746056661"/>
    <n v="-0.55149094260843867"/>
    <n v="-1.2121543320705541"/>
    <n v="-0.49767916145515301"/>
    <n v="-0.59783119066185009"/>
    <n v="-1.016374660818542"/>
    <n v="-0.80404650819025392"/>
    <n v="-1.6485095677993513"/>
    <n v="-0.92965878766506194"/>
    <n v="-1.2833679317370752"/>
    <n v="-0.46111158334326774"/>
    <n v="-0.95094129154836082"/>
    <n v="-0.75938329940413496"/>
    <n v="-0.49398959332791037"/>
    <n v="-0.61418906618632718"/>
    <n v="-2.0882973316390689"/>
    <n v="-0.72213126053691212"/>
    <n v="-1.2018885974956675"/>
    <n v="-0.74220463242329515"/>
    <n v="-0.81962945889392813"/>
    <n v="-0.63905632537841939"/>
    <n v="-0.36326815821519176"/>
    <n v="-0.44028805724826725"/>
    <n v="-15.485719483291632"/>
    <n v="-16.576167302512886"/>
  </r>
  <r>
    <s v="Baroda BNP Paribas Mid Cap Fund"/>
    <x v="7"/>
    <x v="14"/>
    <n v="0"/>
    <n v="0.65462925157635254"/>
    <n v="8.6973505631249282E-3"/>
    <n v="0.17890916240139632"/>
    <n v="-20.753491084456982"/>
    <n v="23.518784210823014"/>
    <n v="0.82816846396599431"/>
    <n v="0.1583517119292992"/>
    <n v="0.41825013638163"/>
    <n v="3.0880794276486085"/>
    <n v="0.57259072474926143"/>
    <n v="1.8645083968012841"/>
    <n v="0.38978225993696469"/>
    <n v="-0.19959181267495296"/>
    <n v="1.2710231253131496"/>
    <n v="-1.921876173169494"/>
    <n v="2.0468006856144711"/>
    <n v="0.50013766866186415"/>
    <n v="6.9192911836580606E-2"/>
    <n v="1.8391265741042844"/>
    <n v="0.63869115891384354"/>
    <n v="0.17067742263088803"/>
    <n v="1.3561395893093504"/>
    <n v="8.5252348618723772E-2"/>
    <n v="0.75005976704733257"/>
    <n v="-4.1071135443417006E-2"/>
    <n v="2.9851044633696802"/>
    <n v="0.34503698947582961"/>
    <n v="3.6887823833717448"/>
    <n v="0.55063064516434679"/>
    <n v="-0.45403885822861412"/>
    <n v="0.35304751591002059"/>
    <n v="2.4205585632116708"/>
    <n v="0.52820305929935785"/>
    <n v="9.2100592401038739E-2"/>
    <n v="1.508019046534173"/>
    <n v="-0.11708236414096973"/>
    <n v="0.20159157280113504"/>
    <n v="1.6188324860622743"/>
    <n v="0.28482551051411065"/>
    <n v="-0.17923189702514719"/>
    <n v="14.68681232197423"/>
    <n v="15.976760278252641"/>
  </r>
  <r>
    <s v="Baroda BNP Paribas Multi Asset Fund"/>
    <x v="7"/>
    <x v="3"/>
    <n v="0"/>
    <n v="0.16483447457812872"/>
    <n v="-4.3159086619652953E-3"/>
    <n v="-0.51837636099435258"/>
    <n v="-10.464913849901222"/>
    <n v="11.395171428005597"/>
    <n v="0.33155586586644858"/>
    <n v="-9.7406010463600978E-2"/>
    <n v="-1.3946405295903332"/>
    <n v="2.6887887298883015"/>
    <n v="0.58344876893511355"/>
    <n v="0.49235986677649635"/>
    <n v="3.3690126060971579"/>
    <n v="1.6988007541326624"/>
    <n v="0.72952510049549346"/>
    <n v="-6.5463797399388568E-2"/>
    <n v="0.56014443795857005"/>
    <n v="0.9524269748462757"/>
    <n v="0.59862727364065904"/>
    <n v="-0.53080071174349541"/>
    <n v="0.59135474416143552"/>
    <n v="5.0954574313209378E-2"/>
    <n v="0.46244456078670737"/>
    <n v="1.0930029850746905"/>
    <n v="0.837591845877796"/>
    <n v="0.56485210933124108"/>
    <n v="1.2247535677506676"/>
    <n v="0.14024435905002974"/>
    <n v="1.7805138694873222"/>
    <n v="0.36928642720863536"/>
    <n v="0.53635564638511823"/>
    <n v="0.52180017109049004"/>
    <n v="0.11381941157446818"/>
    <n v="2.3429655168113186"/>
    <n v="1.3965380311806257"/>
    <n v="6.1903905655071867E-3"/>
    <n v="0.60222134720697795"/>
    <n v="0.40746675346440497"/>
    <n v="0.5205044334975355"/>
    <n v="1.2568483359666516"/>
    <n v="0.1833772486838825"/>
    <n v="10.966253956363062"/>
    <n v="14.36077701099407"/>
  </r>
  <r>
    <s v="Baroda BNP Paribas Multi Cap Fund"/>
    <x v="7"/>
    <x v="15"/>
    <n v="0"/>
    <n v="0.54320911697004703"/>
    <n v="4.4265319120313507E-3"/>
    <n v="-0.92395147101342445"/>
    <n v="-39.100915702836119"/>
    <n v="49.222991753338192"/>
    <n v="0.30934003020274758"/>
    <n v="-0.43801011664800171"/>
    <n v="0.75754420947896506"/>
    <n v="5.7243892187425445"/>
    <n v="0.84796913260242945"/>
    <n v="7.8930324818384179"/>
    <n v="0.39126779475918738"/>
    <n v="0.44236614781948447"/>
    <n v="0.70124189846683294"/>
    <n v="0.69261417081952459"/>
    <n v="2.8028141944560048E-2"/>
    <n v="5.2420753474243611"/>
    <n v="0.57063172468861012"/>
    <n v="2.1608602510750643"/>
    <n v="1.023493069586948"/>
    <n v="0.15812445711617329"/>
    <n v="-0.23324394519795533"/>
    <n v="2.1429813711301904"/>
    <n v="0.3407196151433709"/>
    <n v="-0.76004998796179279"/>
    <n v="-0.27747768346762314"/>
    <n v="0.20713610522579984"/>
    <n v="4.7123259052100366"/>
    <n v="-0.18612297742402006"/>
    <n v="-0.32882850129271901"/>
    <n v="-0.29068421428200963"/>
    <n v="2.739191195852527"/>
    <n v="-0.7865510888514109"/>
    <n v="-0.34422065549824765"/>
    <n v="1.0453158204572901"/>
    <n v="-0.15533546773713169"/>
    <n v="-0.33513305769383805"/>
    <n v="2.0735254525011442"/>
    <n v="-0.24996905117086499"/>
    <n v="-1.6262227074912516"/>
    <n v="35.707519071318529"/>
    <n v="7.6873561274514941"/>
  </r>
  <r>
    <s v="Baroda BNP Paribas Small Cap Fund"/>
    <x v="7"/>
    <x v="5"/>
    <n v="0"/>
    <n v="0.30607265119829208"/>
    <n v="6.0484477523914393E-3"/>
    <n v="-9.6570151196146981E-2"/>
    <n v="-14.40524183596176"/>
    <n v="15.976332101461367"/>
    <n v="0.11385194890272032"/>
    <n v="-0.13988524067599428"/>
    <n v="0.30054620514465569"/>
    <n v="1.8891780689687039"/>
    <n v="-0.35579152193463415"/>
    <n v="0.72420174464696174"/>
    <n v="-3.5053081060823388E-2"/>
    <n v="-0.6626096690686154"/>
    <n v="0.40902732010545151"/>
    <n v="-0.47715583649119253"/>
    <n v="-0.33326075863260485"/>
    <n v="-0.69002669066730959"/>
    <n v="-0.16143853660082641"/>
    <n v="0.56755869229664313"/>
    <n v="-6.94185912195735E-2"/>
    <n v="-0.35173465328352904"/>
    <n v="-0.32443157232523845"/>
    <n v="2.0228702460826753E-2"/>
    <n v="-0.31084783200685706"/>
    <n v="-0.68627840062026735"/>
    <n v="-1.2669690509446809"/>
    <n v="-0.4800454861747312"/>
    <n v="0.66576641907181511"/>
    <n v="-0.84138964208273137"/>
    <n v="-0.45719908762134764"/>
    <n v="-0.3849649581588892"/>
    <n v="1.0290077618985833"/>
    <n v="-0.61773153477952292"/>
    <n v="-0.54295985109524736"/>
    <n v="0.51522332338754495"/>
    <n v="-0.26556893392671554"/>
    <n v="-0.23391305325640133"/>
    <n v="-0.1879126824078412"/>
    <n v="-0.45583624585356119"/>
    <n v="-0.26836309921463908"/>
    <n v="2.2085579624858838"/>
    <n v="-5.0941852236499017"/>
  </r>
  <r>
    <s v="Baroda BNP Paribas Value Fund"/>
    <x v="7"/>
    <x v="17"/>
    <n v="0"/>
    <n v="-0.48319143151843491"/>
    <n v="1.1880182635195524E-3"/>
    <n v="-0.20279376036853591"/>
    <n v="-4.6853841379094092"/>
    <n v="4.2242713473526692"/>
    <n v="-0.63066554214265125"/>
    <n v="-0.7152048938455664"/>
    <n v="-0.23367658512620437"/>
    <n v="3.4066852367686806E-2"/>
    <n v="-0.3119703216407288"/>
    <n v="-0.22916730621636816"/>
    <n v="-0.28312371020479077"/>
    <n v="-0.28002987989725625"/>
    <n v="-9.1463773714167473E-2"/>
    <n v="-1.0115699425825824"/>
    <n v="-0.12163642057157631"/>
    <n v="-2.8521339530798286"/>
    <n v="-0.44634690660996057"/>
    <n v="-0.65869479552816301"/>
    <n v="-1.2384669361383658"/>
    <n v="-0.70712179533734343"/>
    <n v="-2.0033667071049877"/>
    <n v="-0.87246754753641653"/>
    <n v="-6.3351993386959293E-2"/>
    <n v="-0.55294539187889313"/>
    <n v="-0.20035563851160987"/>
    <n v="-0.33276751175594654"/>
    <n v="-4.1074608624739994E-2"/>
    <n v="-0.25377611951353174"/>
    <n v="-0.88222484927314326"/>
    <n v="-0.39902330727340996"/>
    <n v="-0.36987202144291587"/>
    <n v="-0.97645121996220041"/>
    <n v="-0.84879232605408106"/>
    <n v="-0.2533669944778012"/>
    <n v="-0.95495933230176888"/>
    <n v="-1.0096883143503419"/>
    <n v="-0.47233851683290595"/>
    <n v="-0.8611083779587716"/>
    <n v="-0.56880154089685675"/>
    <n v="-10.439924442929623"/>
    <n v="-11.916732319137282"/>
  </r>
  <r>
    <s v="Canara Robeco Balanced Advantage Fund"/>
    <x v="8"/>
    <x v="7"/>
    <n v="0"/>
    <n v="-0.59910000000013497"/>
    <n v="-4.1490870488132714E-2"/>
    <n v="-2.3418845188284649"/>
    <n v="0.10550073145259375"/>
    <n v="1.0205065284974353"/>
    <n v="-1.019057911065147"/>
    <n v="-0.51983266331694722"/>
    <n v="-0.3054704752271391"/>
    <n v="-0.15562284569136864"/>
    <n v="-0.75096108870980061"/>
    <n v="-1.381326268656494"/>
    <n v="-1.4408020833334376"/>
    <n v="-0.95015221674884742"/>
    <n v="-1.0621021653541902"/>
    <n v="-0.99582221135028703"/>
    <n v="-0.50638041136153333"/>
    <n v="-0.10928203356365884"/>
    <n v="-1.328663618290193"/>
    <n v="-0.68775691699602248"/>
    <n v="0.25210118929635428"/>
    <n v="-1.0554586547971212"/>
    <n v="-0.89129003984066912"/>
    <n v="-1.1317867063492031"/>
    <n v="-0.98538311817242175"/>
    <n v="-1.2978214145382481"/>
    <n v="-0.69980883218840972"/>
    <n v="-1.4889000985222083"/>
    <n v="-0.73681794616140905"/>
    <n v="7.7827355622957839E-2"/>
    <n v="-0.93103772819472397"/>
    <n v="-0.7913322580645854"/>
    <n v="0.25970766902105424"/>
    <n v="-0.50829625506071352"/>
    <n v="-0.4841999999998734"/>
    <n v="-0.34913057517655943"/>
    <n v="-1.4855358870968303"/>
    <n v="-0.36417065326622833"/>
    <n v="-0.10433127490068728"/>
    <n v="-1.6037373626372755"/>
    <n v="-1.1565223330007939"/>
    <n v="-13.273958504532402"/>
    <n v="-14.672567458526828"/>
  </r>
  <r>
    <s v="Canara Robeco Banking and Financial Services Fund"/>
    <x v="8"/>
    <x v="4"/>
    <n v="0"/>
    <n v="-9.2576999999999998"/>
    <n v="0.20863190184047653"/>
    <n v="0.68380000000001928"/>
    <n v="1.4317388663968131"/>
    <n v="0.79553103792420643"/>
    <n v="0.48022602193407238"/>
    <n v="0.82817331406556605"/>
    <n v="1.3777234723569336"/>
    <n v="0.27721326335893082"/>
    <n v="-0.26458437200381013"/>
    <n v="0.87950000000000728"/>
    <n v="0.28296077872744263"/>
    <n v="-4.1227999999999838"/>
    <n v="1.654620075400544"/>
    <n v="0.21909226467857934"/>
    <n v="2.9941071227741531"/>
    <n v="0.70326679280992721"/>
    <n v="0.88764372623575127"/>
    <n v="1.1977034285714581"/>
    <n v="0.32905660919527691"/>
    <n v="1.3396299904489979"/>
    <n v="4.724491434071183"/>
    <n v="0.33000000000004093"/>
    <n v="1.58229157894732"/>
    <n v="1.1185349578256591"/>
    <n v="-0.99961005586601459"/>
    <n v="0.57303116147318178"/>
    <n v="-0.82071417624524656"/>
    <n v="0.43196562499986157"/>
    <n v="0.23271780821937682"/>
    <n v="0.29015978784957497"/>
    <n v="-0.11923855072473089"/>
    <n v="0.73870563654020316"/>
    <n v="7.2865339805844087E-2"/>
    <n v="0.50852836398848922"/>
    <n v="0.64211856171027648"/>
    <n v="-0.56324584139269973"/>
    <n v="0.76832580645157122"/>
    <n v="0.10605275665409408"/>
    <n v="0.69092631578928376"/>
    <n v="12.183234294715362"/>
    <n v="10.307906510097268"/>
  </r>
  <r>
    <s v="Canara Robeco Conservative Hybrid Fund"/>
    <x v="8"/>
    <x v="16"/>
    <n v="0"/>
    <n v="-0.76835682980345155"/>
    <n v="0"/>
    <n v="1.292672735985434E-2"/>
    <n v="-0.50072140942017995"/>
    <n v="-0.91516460543039102"/>
    <n v="8.7658297320558631E-3"/>
    <n v="-1.2878743166137383"/>
    <n v="6.5015152474416027E-2"/>
    <n v="-0.37277791701410479"/>
    <n v="-0.31286740343477959"/>
    <n v="-0.52290756553531992"/>
    <n v="-0.52982430891097465"/>
    <n v="0.24511129398979392"/>
    <n v="-2.5086735666925506"/>
    <n v="5.8123175278979033E-4"/>
    <n v="-6.8330476485698455E-2"/>
    <n v="-0.3069657008137483"/>
    <n v="0.30273073868795564"/>
    <n v="-0.76369151694439097"/>
    <n v="-5.2896741017434579E-2"/>
    <n v="-0.52858728860894644"/>
    <n v="-0.12393529084704369"/>
    <n v="-0.36464142820477718"/>
    <n v="2.8550253523462743E-2"/>
    <n v="-0.32126046352595949"/>
    <n v="-0.53735586515324485"/>
    <n v="-2.1264458430437116E-2"/>
    <n v="-1.1654276845637241"/>
    <n v="-1.1260395843598872"/>
    <n v="-0.17040482273398538"/>
    <n v="-0.32796406936529365"/>
    <n v="-0.17972048755029846"/>
    <n v="-0.53320316175211246"/>
    <n v="-0.61358053582023331"/>
    <n v="-0.37511960256790644"/>
    <n v="-0.27614934015082326"/>
    <n v="-0.24478055297515766"/>
    <n v="-0.66066703518822578"/>
    <n v="-0.81259985984024752"/>
    <n v="-0.73036717694981235"/>
    <n v="-8.036151842925392"/>
    <n v="-8.5559311664557072"/>
  </r>
  <r>
    <s v="Canara Robeco Consumption Fund"/>
    <x v="8"/>
    <x v="4"/>
    <n v="0"/>
    <n v="0"/>
    <n v="-8.9764799999784373E-2"/>
    <n v="-9.8700910245497653E-2"/>
    <n v="1.1470699374799551"/>
    <n v="1.3659629089393093"/>
    <n v="1.3471380316927934"/>
    <n v="0.48922495019928647"/>
    <n v="0.28020894202768432"/>
    <n v="1.33018202113999"/>
    <n v="-7.5186438985383575E-2"/>
    <n v="1.5953094738904383"/>
    <n v="0.43718573664614269"/>
    <n v="-0.18280874021093041"/>
    <n v="0.45951536007760296"/>
    <n v="-1.7630254266373413"/>
    <n v="-0.67075440839698786"/>
    <n v="-0.46096586120256688"/>
    <n v="0.20530711992978468"/>
    <n v="0.69960647773291385"/>
    <n v="0.47295728380731816"/>
    <n v="-1.0444043859652083"/>
    <n v="0.15251090148785806"/>
    <n v="-3.0015986065563993E-2"/>
    <n v="1.6294412209301754"/>
    <n v="-0.20157943444701232"/>
    <n v="1.6256410231108021E-4"/>
    <n v="3.5467780634235169E-2"/>
    <n v="0.34487989304807343"/>
    <n v="0.15896057290638055"/>
    <n v="-0.10435712012758813"/>
    <n v="-1.0248023520186962"/>
    <n v="1.5771735311398061"/>
    <n v="-0.3377179346223329"/>
    <n v="-1.3278612424303446"/>
    <n v="0.3192673451412702"/>
    <n v="-0.23963318649020948"/>
    <n v="-0.75937467317089613"/>
    <n v="-0.53668491004077623"/>
    <n v="-0.12457993414682278"/>
    <n v="-0.51510254008121592"/>
    <n v="5.4440572719195188"/>
    <n v="-0.98384550425134876"/>
  </r>
  <r>
    <s v="Canara Robeco ELSS Tax Saver Fund"/>
    <x v="8"/>
    <x v="9"/>
    <n v="0"/>
    <n v="-6.2522881151699039"/>
    <n v="-0.37060265110631008"/>
    <n v="-3.762384141406983"/>
    <n v="0.67215971893983806"/>
    <n v="1.0602239660784107"/>
    <n v="-0.5241568123401521"/>
    <n v="-1.6480336575295951"/>
    <n v="-2.1876014359477267"/>
    <n v="1.0982192710489471"/>
    <n v="-2.6340118991520285"/>
    <n v="-0.13898013551988697"/>
    <n v="-2.2443684271365782"/>
    <n v="-3.3433982336428016"/>
    <n v="-4.1009631750730478"/>
    <n v="-3.210586128740033"/>
    <n v="-3.7927552828896296"/>
    <n v="-2.8498298895319749"/>
    <n v="-2.0221126646647463"/>
    <n v="-1.987520343347569"/>
    <n v="-1.7211219147338852"/>
    <n v="-2.6059564095212409"/>
    <n v="-1.9392497542357887"/>
    <n v="-0.72249385410759714"/>
    <n v="2.3493461980924621"/>
    <n v="-1.6218439466956625"/>
    <n v="-2.2875764978016377"/>
    <n v="-1.6362538326138747"/>
    <n v="-0.85042605938360794"/>
    <n v="-1.474793781651897"/>
    <n v="-2.8804231244484981"/>
    <n v="-2.6237596876635507"/>
    <n v="1.606860777219481"/>
    <n v="-3.2733791469181597"/>
    <n v="-3.0933287447514886"/>
    <n v="-0.65372120083884511"/>
    <n v="-2.1559572530604783"/>
    <n v="-2.6870677966107905"/>
    <n v="-3.2168589919820079"/>
    <n v="-3.0120210175718967"/>
    <n v="-2.8076785898265371"/>
    <n v="-36.313780246216993"/>
    <n v="-32.980626304850375"/>
  </r>
  <r>
    <s v="Canara Robeco Equity Hybrid Fund"/>
    <x v="8"/>
    <x v="10"/>
    <n v="0"/>
    <n v="-1.8930887540191179"/>
    <n v="6.7933902175354888E-2"/>
    <n v="-6.0940338877717295"/>
    <n v="2.5987484980341833"/>
    <n v="0.58090449948394962"/>
    <n v="1.7871308517806028"/>
    <n v="2.6636346306586347"/>
    <n v="1.8916772613356443"/>
    <n v="2.2068183457813575"/>
    <n v="2.4912557467196166"/>
    <n v="1.21205678833212"/>
    <n v="1.0605063248822262"/>
    <n v="0.72744759347733634"/>
    <n v="-3.7186786563452188"/>
    <n v="-0.51937126061238814"/>
    <n v="1.7934492322929145"/>
    <n v="-8.9347901954170084E-2"/>
    <n v="-11.351811835605986"/>
    <n v="0.51867715053049324"/>
    <n v="1.3536032341435202"/>
    <n v="0.41170773925296089"/>
    <n v="1.2235432395409589"/>
    <n v="-4.5382601329729368"/>
    <n v="2.4476698144771944"/>
    <n v="0.5433733795707667"/>
    <n v="0.35171825962788716"/>
    <n v="-0.46540894066856708"/>
    <n v="0.66815441032849776"/>
    <n v="3.4228079770782642"/>
    <n v="-3.1899796925536066"/>
    <n v="1.6179483054438606"/>
    <n v="0.60259942533593858"/>
    <n v="1.6804813517173898"/>
    <n v="0.27209222535202571"/>
    <n v="-0.94368629492964828"/>
    <n v="-0.17605575539892016"/>
    <n v="1.3985109403056413"/>
    <n v="-1.939332749318055"/>
    <n v="-1.2654047652213194"/>
    <n v="-13.429729411764129"/>
    <n v="-0.40769174340857717"/>
    <n v="-11.718958414048757"/>
  </r>
  <r>
    <s v="Canara Robeco Flexi Cap Fund"/>
    <x v="8"/>
    <x v="1"/>
    <n v="0"/>
    <n v="5.4711772711016238E-2"/>
    <n v="2.2686504247758421E-2"/>
    <n v="-3.1064301208352845"/>
    <n v="3.2646909564100497"/>
    <n v="8.0290077071276755"/>
    <n v="0.12870079999993322"/>
    <n v="1.3388346059127798"/>
    <n v="-9.2282869021801162E-2"/>
    <n v="11.603835923637234"/>
    <n v="0.91731194273779693"/>
    <n v="10.307054682532907"/>
    <n v="4.2221973374380468"/>
    <n v="-1.2663555528906727"/>
    <n v="4.3781511092511209"/>
    <n v="-1.9405585059048462"/>
    <n v="-1.9102763757709909"/>
    <n v="-1.852815881218703"/>
    <n v="-1.0752114070546668"/>
    <n v="3.3487857572854409"/>
    <n v="1.4682631626637885"/>
    <n v="0.94938365309462824"/>
    <n v="-0.97699908986032824"/>
    <n v="-4.1700258917244355"/>
    <n v="6.3694599263126292"/>
    <n v="-4.3322629197409697"/>
    <n v="0.37274848736342392"/>
    <n v="-1.3284307078156417"/>
    <n v="9.0479045062456862"/>
    <n v="-3.7057082973751676"/>
    <n v="-2.1581526990376005"/>
    <n v="-4.1057802582708973"/>
    <n v="5.2451434579870693"/>
    <n v="-1.6525514874156215"/>
    <n v="-2.8038245357693086"/>
    <n v="5.6864205029341974E-2"/>
    <n v="-2.6490830324910348"/>
    <n v="-1.9794377723974321"/>
    <n v="-0.51902977332974842"/>
    <n v="-2.6891356401392841"/>
    <n v="-7.5461277324011462"/>
    <n v="38.734973429642196"/>
    <n v="-19.524429254830466"/>
  </r>
  <r>
    <s v="Canara Robeco Focused Fund"/>
    <x v="8"/>
    <x v="2"/>
    <n v="0"/>
    <n v="0.73320000000012442"/>
    <n v="-0.68817849829429178"/>
    <n v="-0.34354169927337352"/>
    <n v="1.1737404588698155"/>
    <n v="1.3306627688907611"/>
    <n v="1.307501320859501"/>
    <n v="1.2617586553733418"/>
    <n v="0.21577108498149755"/>
    <n v="1.0319062565718014"/>
    <n v="0.68602699841176218"/>
    <n v="1.2518498178033042"/>
    <n v="1.2949067427384762"/>
    <n v="-1.8347724458208177"/>
    <n v="0.37246503856022173"/>
    <n v="-0.1363052980127577"/>
    <n v="0.5546354540788343"/>
    <n v="0.89639559585475581"/>
    <n v="0.19189413919457365"/>
    <n v="0.69630103896088258"/>
    <n v="1.1622903394249988"/>
    <n v="-2.1010375455016401"/>
    <n v="0.25185943247515752"/>
    <n v="0.228778567694917"/>
    <n v="2.2163470649893497"/>
    <n v="-8.8639339184283017E-2"/>
    <n v="-0.66677331272512674"/>
    <n v="0.21309818181862283"/>
    <n v="1.6616448075901644"/>
    <n v="0.38272603550285567"/>
    <n v="-4.2174354838607542E-2"/>
    <n v="-0.22125614035121544"/>
    <n v="1.791778613333463"/>
    <n v="-0.81177565403049812"/>
    <n v="-0.95161958488552045"/>
    <n v="-0.52637643312118598"/>
    <n v="0.6476006889238306"/>
    <n v="-1.3938986257930992"/>
    <n v="1.5971235602096385"/>
    <n v="0.11959999999999127"/>
    <n v="-0.34431494736782042"/>
    <n v="8.3242702236716468"/>
    <n v="4.0637285602406337"/>
  </r>
  <r>
    <s v="Canara Robeco Infrastructure Fund"/>
    <x v="8"/>
    <x v="4"/>
    <n v="0"/>
    <n v="-0.17763433229902148"/>
    <n v="-1.0071507789803036E-2"/>
    <n v="-0.32257303820335892"/>
    <n v="1.0087496871572057"/>
    <n v="1.2252301790282445"/>
    <n v="0.74494274760388635"/>
    <n v="0.89752115634883012"/>
    <n v="0.9986407281493257"/>
    <n v="1.0221050228589093"/>
    <n v="0.21538098996563804"/>
    <n v="0.68185048171881135"/>
    <n v="0.49169299916650289"/>
    <n v="1.0213605459787232"/>
    <n v="0.41134400702981111"/>
    <n v="0.22384018571494835"/>
    <n v="1.1912939166813885"/>
    <n v="0.16798718306586125"/>
    <n v="0.2857386406178648"/>
    <n v="0.89604794916226638"/>
    <n v="0.43234655889136775"/>
    <n v="0.5264563829787221"/>
    <n v="0.43048761103341349"/>
    <n v="1.0136767996278877"/>
    <n v="0.67863346898434429"/>
    <n v="0.67589824561412115"/>
    <n v="0.89269410545705341"/>
    <n v="-0.43184946099449917"/>
    <n v="1.1551737149600285"/>
    <n v="-0.3458667149059238"/>
    <n v="0.33339090201263843"/>
    <n v="0.3103882499555084"/>
    <n v="0.52579315689081341"/>
    <n v="0.2575635637498408"/>
    <n v="0.48801542193223213"/>
    <n v="0.46336769687957258"/>
    <n v="0.15158777922226818"/>
    <n v="-0.16910151425531694"/>
    <n v="0.35683154740900136"/>
    <n v="-0.13472087124978316"/>
    <n v="0.55084957749727437"/>
    <n v="12.109884816125145"/>
    <n v="7.2028132798204751"/>
  </r>
  <r>
    <s v="Canara Robeco Large Cap Fund"/>
    <x v="8"/>
    <x v="13"/>
    <n v="0"/>
    <n v="-2.8398709097436949"/>
    <n v="-0.14251249775043107"/>
    <n v="-0.81937283338993439"/>
    <n v="13.246267408978383"/>
    <n v="26.900688710522445"/>
    <n v="13.992227659204218"/>
    <n v="-7.2564145648902922"/>
    <n v="1.7582627318697632"/>
    <n v="14.481845564985633"/>
    <n v="4.1836577181202301"/>
    <n v="12.632277227727172"/>
    <n v="3.6035492911287292"/>
    <n v="-5.0353850311148562"/>
    <n v="-0.11355750040820567"/>
    <n v="6.5882352937478572E-3"/>
    <n v="-6.6091324202716351E-2"/>
    <n v="1.124460550272488E-2"/>
    <n v="-2.6819367720454466"/>
    <n v="4.8883367464877665"/>
    <n v="0.9509277888428187"/>
    <n v="-2.4009067502920516"/>
    <n v="-1.1152647695089399"/>
    <n v="14.225175749543268"/>
    <n v="14.851541231128067"/>
    <n v="1.498423404256755"/>
    <n v="1.8343822520000685"/>
    <n v="0.71240789473813493"/>
    <n v="10.700033833332782"/>
    <n v="-2.8519755060387979"/>
    <n v="-5.4435820159778814"/>
    <n v="-4.6132500420389988"/>
    <n v="10.070133945109774"/>
    <n v="-0.70755255179028609"/>
    <n v="-1.9303642484410375"/>
    <n v="-0.41065276610243018"/>
    <n v="-1.7610063951506163"/>
    <n v="-5.1540489850704034"/>
    <n v="0.209663461537275"/>
    <n v="-0.25608312510303222"/>
    <n v="-3.4139918482778739"/>
    <n v="78.139696414569698"/>
    <n v="26.443989518145827"/>
  </r>
  <r>
    <s v="Canara Robeco Large and Mid Cap Fund"/>
    <x v="8"/>
    <x v="12"/>
    <n v="0"/>
    <n v="-4.9586856739188079"/>
    <n v="0.87670503236586228"/>
    <n v="-3.8916367199744855"/>
    <n v="5.8210277876714827"/>
    <n v="18.749408769697766"/>
    <n v="4.3501603575205081"/>
    <n v="-8.8715095320621913"/>
    <n v="-1.9599820860057662"/>
    <n v="14.943674358331918"/>
    <n v="1.0998884636428556"/>
    <n v="16.457585160413146"/>
    <n v="-2.2369171794234717"/>
    <n v="-1.9481462531075522"/>
    <n v="1.7248841644031927"/>
    <n v="-4.016764240059274"/>
    <n v="-2.4538630468086922"/>
    <n v="-5.6125056827440858"/>
    <n v="-5.3602718546135293"/>
    <n v="3.0809693450755731"/>
    <n v="-5.0049951950495597"/>
    <n v="-4.9984432192723034"/>
    <n v="-4.498720338287967"/>
    <n v="3.8768882540207414"/>
    <n v="13.672077142738999"/>
    <n v="-1.8473355699316016"/>
    <n v="-3.1282742567127571"/>
    <n v="-1.837033786221582"/>
    <n v="8.7683468791765335"/>
    <n v="-1.3745984182605753E-2"/>
    <n v="-4.8300802397207008"/>
    <n v="-5.2630087393845315"/>
    <n v="16.384673827880761"/>
    <n v="-1.8394203676944016"/>
    <n v="-7.3177853975030303"/>
    <n v="3.4189536600388237"/>
    <n v="-7.6811601541667187"/>
    <n v="-5.0014999795275799"/>
    <n v="1.2447119951284549"/>
    <n v="-8.5014032946965017"/>
    <n v="-4.0784231238321809"/>
    <n v="20.749268430001393"/>
    <n v="-8.4722394728778454"/>
  </r>
  <r>
    <s v="Canara Robeco Manufacturing Fund"/>
    <x v="8"/>
    <x v="4"/>
    <n v="0"/>
    <n v="-1.569300000000112"/>
    <n v="0.15736666666680321"/>
    <n v="-0.56114177433255463"/>
    <n v="0.54549308556624965"/>
    <n v="7.4607216494996464E-2"/>
    <n v="0.15249297945183571"/>
    <n v="-0.17659289256198463"/>
    <n v="0.40184889253487199"/>
    <n v="0.33013634166013617"/>
    <n v="-0.69753503649621962"/>
    <n v="-0.61903834526628998"/>
    <n v="9.8920944881456307E-2"/>
    <n v="-1.3360161741834418"/>
    <n v="0.18715882352944391"/>
    <n v="-0.60631882716052132"/>
    <n v="-3.0820153845979803E-2"/>
    <n v="0.1209948995360719"/>
    <n v="-0.96217445482852781"/>
    <n v="0.25334585889549999"/>
    <n v="-0.13330145817371886"/>
    <n v="-0.85113134556559089"/>
    <n v="-0.94666748654867661"/>
    <n v="0.92982768532510818"/>
    <n v="-0.60890889894403699"/>
    <n v="0.77881967213102143"/>
    <n v="-0.46667058823527441"/>
    <n v="-0.46031565731186674"/>
    <n v="0.94206788922156193"/>
    <n v="-0.78565418265543485"/>
    <n v="-1.1128343511452385"/>
    <n v="0.61334173584896234"/>
    <n v="0.54683328267469733"/>
    <n v="-0.68740505747109637"/>
    <n v="-0.21080221205193084"/>
    <n v="-0.51919878603939651"/>
    <n v="-9.7121428571426804E-2"/>
    <n v="-0.18575734739988548"/>
    <n v="-0.55894157303396241"/>
    <n v="-12.023430044843053"/>
    <n v="0.53693510324478666"/>
    <n v="-3.651704753197464"/>
    <n v="-14.315882245805142"/>
  </r>
  <r>
    <s v="Canara Robeco Mid Cap Fund"/>
    <x v="8"/>
    <x v="14"/>
    <n v="0"/>
    <n v="3.3051999999997861"/>
    <n v="-1.5906892529492325"/>
    <n v="0.32170902111374744"/>
    <n v="7.3171254801532086"/>
    <n v="9.1501487082541644"/>
    <n v="4.3708553178103102"/>
    <n v="4.8549959369311182"/>
    <n v="2.812893583535697"/>
    <n v="10.268613079666466"/>
    <n v="2.7557202630014217"/>
    <n v="8.9395000000004075"/>
    <n v="2.2940868804671481"/>
    <n v="6.8344405311781884"/>
    <n v="6.0399596894758361"/>
    <n v="2.293425328009107"/>
    <n v="3.2184917761287579"/>
    <n v="1.4542884925203907"/>
    <n v="2.6711048780489364"/>
    <n v="5.8268616179011588"/>
    <n v="3.1637116493657231"/>
    <n v="1.9185954991335166"/>
    <n v="3.6085259172987207"/>
    <n v="4.7897999999995591"/>
    <n v="7.7119737449511376"/>
    <n v="8.2528709276011796"/>
    <n v="3.322783594624525"/>
    <n v="2.3562470588240103"/>
    <n v="7.2939185941040705"/>
    <n v="4.1179735739233365"/>
    <n v="3.6589701570674151"/>
    <n v="6.0860611303723999E-2"/>
    <n v="10.712869288606271"/>
    <n v="0.86683478260783886"/>
    <n v="0.38126896551784739"/>
    <n v="2.4831353749277696"/>
    <n v="1.9428106103823666"/>
    <n v="1.6336462328772541"/>
    <n v="5.4307098016988675"/>
    <n v="0.8339704584050196"/>
    <n v="1.8899722660644329"/>
    <n v="84.915838479746071"/>
    <n v="71.349141960785346"/>
  </r>
  <r>
    <s v="Canara Robeco Multi Asset Allocation Fund"/>
    <x v="8"/>
    <x v="3"/>
    <n v="0"/>
    <n v="-9.2165999999999713"/>
    <n v="-0.9787949852507154"/>
    <n v="0.90845155038755365"/>
    <n v="1.3271408560310647"/>
    <n v="1.0331999999998516"/>
    <n v="1.3136653846156605"/>
    <n v="0.54793214953269853"/>
    <n v="0.40908795860786995"/>
    <n v="-0.94811069767456502"/>
    <n v="0.73138044901793364"/>
    <n v="0.46999197416948846"/>
    <n v="0.69605979760808623"/>
    <n v="1.6812269477541122"/>
    <n v="1.6252989010988586"/>
    <n v="0.16257054545462779"/>
    <n v="0.42724539653590909"/>
    <n v="1.5807553308825391"/>
    <n v="-1.4666533702677498"/>
    <n v="0.582613235294275"/>
    <n v="0.87000000000011823"/>
    <n v="0.91821966759016505"/>
    <n v="0.1542214285711907"/>
    <n v="1.5572343490305229"/>
    <n v="4.1653200000002926"/>
    <n v="0.25246288848234144"/>
    <n v="0.84658571428599316"/>
    <n v="1.3794098720291004"/>
    <n v="1.2924455719557955"/>
    <n v="0.68030756302528061"/>
    <n v="0.86927851851851301"/>
    <n v="6.7495772059146475E-2"/>
    <n v="0.97559999999998581"/>
    <n v="0.11959307479219206"/>
    <n v="1.1895999999999276"/>
    <n v="0.18620000000009895"/>
    <n v="5.9220718231927094E-2"/>
    <n v="0.91269742410281651"/>
    <n v="-1.3162397072164822E-2"/>
    <n v="0.51975673693846147"/>
    <n v="0.20983577981633061"/>
    <n v="11.891281091387782"/>
    <n v="15.424103014767752"/>
  </r>
  <r>
    <s v="Canara Robeco Multi Cap Fund"/>
    <x v="8"/>
    <x v="15"/>
    <n v="0"/>
    <n v="1.9439999999995052"/>
    <n v="-1.3908684824891679"/>
    <n v="-1.0355659801680304"/>
    <n v="8.0793473282437844"/>
    <n v="9.0623999999997977"/>
    <n v="2.3031273962269552"/>
    <n v="3.9361487254182066"/>
    <n v="7.3433869787859294"/>
    <n v="6.399622077920867"/>
    <n v="1.1541342774144141"/>
    <n v="11.116864504631849"/>
    <n v="2.6018544357702922"/>
    <n v="0.70674894514741027"/>
    <n v="4.7152942415732468"/>
    <n v="3.2649009040333112"/>
    <n v="2.2094022268620392"/>
    <n v="2.3081122019630129"/>
    <n v="3.3536458923517785"/>
    <n v="3.8615353889281323"/>
    <n v="1.5554641350217935"/>
    <n v="1.9142857142469438E-2"/>
    <n v="1.1886949152540183"/>
    <n v="2.0998578431372152"/>
    <n v="6.1487540294319842"/>
    <n v="1.6182903381641154"/>
    <n v="1.7718056318681192"/>
    <n v="1.8810993103452347"/>
    <n v="7.2927297071119028"/>
    <n v="0.68230000000039581"/>
    <n v="4.8600593280916655"/>
    <n v="-1.6669604815870116"/>
    <n v="3.9370230007079954"/>
    <n v="0.36805053229272744"/>
    <n v="3.9777343199439201"/>
    <n v="-0.76407898448542255"/>
    <n v="0.66849859154899605"/>
    <n v="0.66733779028891149"/>
    <n v="0.31957508723007777"/>
    <n v="3.4726000000000568"/>
    <n v="1.0564512229211687"/>
    <n v="71.564698054778091"/>
    <n v="39.579822182266071"/>
  </r>
  <r>
    <s v="Canara Robeco Small Cap Fund"/>
    <x v="8"/>
    <x v="5"/>
    <n v="0"/>
    <n v="2.9020000000000437"/>
    <n v="1.0065412816675234"/>
    <n v="-1.2438520675586915"/>
    <n v="9.29290490081803"/>
    <n v="22.231998849581942"/>
    <n v="6.7070471535371325"/>
    <n v="-3.0360152565899625"/>
    <n v="9.296133277915942"/>
    <n v="12.559266794101859"/>
    <n v="4.7653608445289137"/>
    <n v="13.804462200700073"/>
    <n v="0.78382659887574846"/>
    <n v="-2.9626883254113636"/>
    <n v="10.684957958750601"/>
    <n v="-1.9473844135409308"/>
    <n v="-1.9173188481654506"/>
    <n v="-4.3069739542224852"/>
    <n v="2.1490727755663102"/>
    <n v="7.5200046960580949"/>
    <n v="7.1244792265479191"/>
    <n v="-0.8443814110923995"/>
    <n v="-3.4339574914720288"/>
    <n v="8.9942064315346215"/>
    <n v="10.70183320403703"/>
    <n v="2.1779722646297159"/>
    <n v="0.77816082682511478"/>
    <n v="2.8455932544657117"/>
    <n v="9.0523782409782143"/>
    <n v="-0.64704129639358143"/>
    <n v="-5.0362928552749509"/>
    <n v="1.2517832422599895"/>
    <n v="11.71054014598667"/>
    <n v="-0.30198597883463663"/>
    <n v="-2.5120855796903925"/>
    <n v="5.3100115213401295"/>
    <n v="2.3165563948950876"/>
    <n v="-1.9467411764708231"/>
    <n v="3.0778623188398342"/>
    <n v="-0.43648086866414815"/>
    <n v="-1.0736262261234515"/>
    <n v="91.667442282068805"/>
    <n v="42.828686372868106"/>
  </r>
  <r>
    <s v="Canara Robeco Value Fund"/>
    <x v="8"/>
    <x v="17"/>
    <n v="0"/>
    <n v="-0.16669999999999163"/>
    <n v="-0.29924393279407013"/>
    <n v="0.48577439024370506"/>
    <n v="0.19351839220462352"/>
    <n v="0.35699987973521274"/>
    <n v="0.61676445242392219"/>
    <n v="-0.14397347174167408"/>
    <n v="0.38736478791406626"/>
    <n v="0.86619759036125288"/>
    <n v="-0.2271113989636433"/>
    <n v="0.77949677784090454"/>
    <n v="0.40490214689270942"/>
    <n v="-0.31282967525203276"/>
    <n v="0.62035915966407629"/>
    <n v="0.1413417362268774"/>
    <n v="-0.412854271356764"/>
    <n v="-0.66025933446121599"/>
    <n v="3.7091676168756749E-2"/>
    <n v="1.0330389859152547"/>
    <n v="3.7301360544461204E-2"/>
    <n v="-0.49436237288136908"/>
    <n v="0.14874821124340087"/>
    <n v="-0.18501891891855848"/>
    <n v="0.89224887260388641"/>
    <n v="-2.6237244592346087"/>
    <n v="0.52281223021577716"/>
    <n v="-0.13903186874290441"/>
    <n v="-0.12149983117615193"/>
    <n v="0.33587811602501461"/>
    <n v="0.27720895522406863"/>
    <n v="3.9372649572896989E-2"/>
    <n v="0.50086077537048368"/>
    <n v="-0.60507371134008281"/>
    <n v="-0.15250000000014552"/>
    <n v="0.54055019965790052"/>
    <n v="-0.82067394526802673"/>
    <n v="-0.25611787137177089"/>
    <n v="-1.9080194147441034"/>
    <n v="-0.83546120835694637"/>
    <n v="-0.16437207461854086"/>
    <n v="3.4095168786850536"/>
    <n v="-4.5538132938584113"/>
  </r>
  <r>
    <s v="Capitalmind Arbitrage Fund"/>
    <x v="9"/>
    <x v="6"/>
    <n v="0"/>
    <n v="0.51971808817962817"/>
    <n v="1.6906403155765304E-3"/>
    <n v="5.1231008493838104E-2"/>
    <n v="0.21131994261118869"/>
    <n v="8.1222810111698962E-2"/>
    <n v="0.17508554243263319"/>
    <n v="4.7038372649019777E-3"/>
    <n v="0.28576175823300431"/>
    <n v="0.18043893794737365"/>
    <n v="5.3198221054842065E-3"/>
    <n v="0.62875152925730404"/>
    <n v="3.415676250907751E-2"/>
    <n v="0.46601195032957676"/>
    <n v="0.1682336171015919"/>
    <n v="0.14036963007159997"/>
    <n v="8.0630807915163416E-2"/>
    <n v="-0.40435205419580456"/>
    <n v="5.7493019604724083E-2"/>
    <n v="1.0734595743835342"/>
    <n v="-0.48533929866028558"/>
    <n v="7.0065787515254385E-2"/>
    <n v="0.15337873928972101"/>
    <n v="0.46824234063458192"/>
    <n v="0.11074745209339909"/>
    <n v="5.38621415939744E-2"/>
    <n v="2.6346455286809345E-2"/>
    <n v="1.0668860844802452E-3"/>
    <n v="1.2187828223780173E-2"/>
    <n v="-0.44762828262808441"/>
    <n v="0.10430389407018836"/>
    <n v="0.61455072377611941"/>
    <n v="0.2411106826070224"/>
    <n v="0.26393746106149862"/>
    <n v="6.9315331355095822E-2"/>
    <n v="0.21046026263966056"/>
    <n v="0.40504436157901225"/>
    <n v="0.38212456569296549"/>
    <n v="0.10956532064157898"/>
    <n v="-0.11385996143005528"/>
    <n v="4.8920967981395336E-2"/>
    <n v="2.8262556253474358"/>
    <n v="2.7136771705531437"/>
  </r>
  <r>
    <s v="Capitalmind Flexi Cap Fund"/>
    <x v="9"/>
    <x v="1"/>
    <n v="0"/>
    <n v="1.0181415948000563"/>
    <n v="1.2895846387550591E-2"/>
    <n v="2.3447750661570126"/>
    <n v="3.5397327229769644"/>
    <n v="3.121514118741743"/>
    <n v="2.8793923551326088"/>
    <n v="3.1238081936685944"/>
    <n v="1.6499171764418179"/>
    <n v="3.8468422967319498"/>
    <n v="0.73586464560207787"/>
    <n v="1.2393229844362281"/>
    <n v="0.80467202939070148"/>
    <n v="0.8049616706582583"/>
    <n v="1.2251252006420827"/>
    <n v="0.36945525915251665"/>
    <n v="0.31902245574775634"/>
    <n v="0.57831566252946232"/>
    <n v="1.2262756281483576"/>
    <n v="1.1877171962260604"/>
    <n v="1.1101769059509365"/>
    <n v="0.23745203346175003"/>
    <n v="0.56879482432498207"/>
    <n v="2.005716197048514"/>
    <n v="0.81995684637303157"/>
    <n v="1.002432160703961"/>
    <n v="0.76801441865529796"/>
    <n v="1.0458612356924277"/>
    <n v="1.0633317179549522"/>
    <n v="0.73008002705137187"/>
    <n v="0.44845667382918464"/>
    <n v="0.20203421518175446"/>
    <n v="1.1576261001944772"/>
    <n v="-4.9391111156182887E-2"/>
    <n v="7.3632286995575669E-2"/>
    <n v="0.5051305446094716"/>
    <n v="-1.7446702638493434"/>
    <n v="0.7809144360674054"/>
    <n v="1.0117311760794792"/>
    <n v="1.7598926827361083E-2"/>
    <n v="0.10113607616995068"/>
    <n v="30.35723944818443"/>
    <n v="10.508386488753672"/>
  </r>
  <r>
    <s v="Capitalmind Multi Asset Allocation Fund"/>
    <x v="9"/>
    <x v="3"/>
    <n v="0"/>
    <n v="1.0117065823166129"/>
    <n v="-4.7529090214837311E-4"/>
    <n v="4.1848864126023955E-2"/>
    <n v="0.93457401709744303"/>
    <n v="1.2010274136589416"/>
    <n v="0.55919180466457874"/>
    <n v="0.59051686082765187"/>
    <n v="0.17926965958961105"/>
    <n v="0.35836101980989454"/>
    <n v="0.78873059522753763"/>
    <n v="1.3534376990543393"/>
    <n v="0.52318813625685223"/>
    <n v="0.17521027167845205"/>
    <n v="0.64263383801263885"/>
    <n v="0.16430222996652333"/>
    <n v="-3.6446837938797216E-3"/>
    <n v="0.63693909437521867"/>
    <n v="0.41832641019822248"/>
    <n v="0.52059626014347771"/>
    <n v="0.63243647542996229"/>
    <n v="0.14551990184048691"/>
    <n v="0.3463059734578664"/>
    <n v="0.52004085329237881"/>
    <n v="0.36480591206588642"/>
    <n v="0.40441245593419595"/>
    <n v="0.24737613241271106"/>
    <n v="0.18273373315403774"/>
    <n v="0.38012288831823327"/>
    <n v="1.2172624590616756"/>
    <n v="0.15940243723388647"/>
    <n v="0.26190269796434507"/>
    <n v="0.5002372004490212"/>
    <n v="0.24723151244889863"/>
    <n v="0.16185926907192538"/>
    <n v="8.5435943407254911E-2"/>
    <n v="0.12039368084774793"/>
    <n v="0.12049887793931902"/>
    <n v="1.3177367741434338"/>
    <n v="-3.8799506393559113E-2"/>
    <n v="0.54732152739346418"/>
    <n v="9.8619905772618282"/>
    <n v="7.1462808222027228"/>
  </r>
  <r>
    <s v="DSP Aggressive Hybrid Fund"/>
    <x v="10"/>
    <x v="10"/>
    <n v="0"/>
    <n v="2.9168909347117733"/>
    <n v="1.4515459330141312E-2"/>
    <n v="-2.1483088391651108"/>
    <n v="3.2682243454164563"/>
    <n v="5.1409618548786966"/>
    <n v="3.1661345229567814"/>
    <n v="2.0132876428615418"/>
    <n v="6.3057846304709528"/>
    <n v="6.4370259788229305"/>
    <n v="-0.98445654545685102"/>
    <n v="3.8366975422050018"/>
    <n v="4.1077047612452589"/>
    <n v="3.1642381472174748"/>
    <n v="-1.2696351810445776"/>
    <n v="1.9554307103790052"/>
    <n v="3.6630422403050034"/>
    <n v="2.9122406886399403"/>
    <n v="1.0557202258714824"/>
    <n v="3.5676725872308452"/>
    <n v="-7.6885854166230274"/>
    <n v="1.4357017470101709"/>
    <n v="2.2295608079566591"/>
    <n v="7.2970919569343096E-2"/>
    <n v="3.1964311426127097"/>
    <n v="2.5419258744022954"/>
    <n v="1.6538658797671815"/>
    <n v="1.7249189718204434"/>
    <n v="3.8589404063859547"/>
    <n v="2.9114454062146251"/>
    <n v="1.1512817690763768"/>
    <n v="0.46017310082424956"/>
    <n v="-1.3993432638417289"/>
    <n v="-3.2907448466921778"/>
    <n v="1.7060370413582859"/>
    <n v="0.21036491709128313"/>
    <n v="-1.1425528615745861"/>
    <n v="1.794145248051791"/>
    <n v="-0.35429823801314342"/>
    <n v="0.65799839085411804"/>
    <n v="103.73170565915825"/>
    <n v="39.953397102552117"/>
    <n v="121.71482632502193"/>
  </r>
  <r>
    <s v="DSP Arbitrage fund"/>
    <x v="10"/>
    <x v="6"/>
    <n v="0"/>
    <n v="-2.7812999999996464"/>
    <n v="-0.11760073788900627"/>
    <n v="-8.7962356340294718"/>
    <n v="-28.919327389352475"/>
    <n v="-11.975552213524679"/>
    <n v="9.9394949224260927"/>
    <n v="-4.370560960441253"/>
    <n v="27.14502729778269"/>
    <n v="11.233302510728208"/>
    <n v="45.299122734255434"/>
    <n v="10.332077488485993"/>
    <n v="-5.813166613370413E-2"/>
    <n v="0.60583691953524976"/>
    <n v="0.56472990033125825"/>
    <n v="3.6799817298469861"/>
    <n v="5.5556507477958803"/>
    <n v="9.2945669861965143"/>
    <n v="4.7431760150902846"/>
    <n v="26.097736457799328"/>
    <n v="6.2670378371476545"/>
    <n v="4.9365605596012756"/>
    <n v="19.780444231383626"/>
    <n v="-12.191900319488923"/>
    <n v="7.5874436565736687"/>
    <n v="-77.397209514676433"/>
    <n v="11.321187560664839"/>
    <n v="7.6084151327549989"/>
    <n v="0.46900000000005093"/>
    <n v="-118.26104588092676"/>
    <n v="5.4852815750846275"/>
    <n v="14.244806163465"/>
    <n v="15.132999999999811"/>
    <n v="-12.120156654767925"/>
    <n v="5.9749574915558696"/>
    <n v="-7.4699826136875345"/>
    <n v="111.82098342048266"/>
    <n v="1.78862854225099"/>
    <n v="-126.8649065960708"/>
    <n v="-11.654035148925686"/>
    <n v="10.14251419638822"/>
    <n v="111.45689350565226"/>
    <n v="-154.60257475793969"/>
  </r>
  <r>
    <s v="DSP Banking &amp; Financial Services Fund"/>
    <x v="10"/>
    <x v="4"/>
    <n v="0"/>
    <n v="8.7374999999999545"/>
    <n v="1.6209272422429422E-2"/>
    <n v="1.8963920430612689"/>
    <n v="3.6546595025811257"/>
    <n v="6.2246064073226535"/>
    <n v="30.042322742856868"/>
    <n v="2.3404372012171279"/>
    <n v="5.2989891052284293"/>
    <n v="6.2892169935578295"/>
    <n v="4.0604826228086495"/>
    <n v="3.1395553849436055"/>
    <n v="2.6433520487732949"/>
    <n v="6.3822629717976724"/>
    <n v="2.3263836485919001"/>
    <n v="3.2899342781897758"/>
    <n v="2.5846891963292364"/>
    <n v="2.589348545735902"/>
    <n v="6.6323709348444027"/>
    <n v="2.6721462680236527"/>
    <n v="5.5526171917319971"/>
    <n v="4.5318477645728308"/>
    <n v="2.1618321428570653"/>
    <n v="4.2326847853803429"/>
    <n v="2.9210232975417512"/>
    <n v="1.1341504085310135"/>
    <n v="3.0419922036705884"/>
    <n v="4.1691170018150387"/>
    <n v="2.1881271716813444"/>
    <n v="1.478913133290007"/>
    <n v="16.844406862816413"/>
    <n v="2.1484079200115502"/>
    <n v="4.4646152533871373"/>
    <n v="0.30023068493142091"/>
    <n v="0.47474131650642448"/>
    <n v="2.3091855198110807"/>
    <n v="0.33387871116269707"/>
    <n v="1.3661046857143901"/>
    <n v="2.6202305765991696"/>
    <n v="1.2431246990070122"/>
    <n v="27.417120238011194"/>
    <n v="102.16782412459065"/>
    <n v="80.849886612725641"/>
  </r>
  <r>
    <s v="DSP Business Cycle Fund"/>
    <x v="10"/>
    <x v="4"/>
    <n v="0"/>
    <n v="-0.96810000000004948"/>
    <n v="2.7319566155711072E-2"/>
    <n v="-3.7472394784117569E-2"/>
    <n v="0.32716997131001335"/>
    <n v="1.3031062670872871"/>
    <n v="0.58775815365288508"/>
    <n v="1.3371104742684565"/>
    <n v="1.0807524098211161"/>
    <n v="1.5098577924020447"/>
    <n v="1.4613355972833233"/>
    <n v="0.9997772032904777"/>
    <n v="0.86380088053988402"/>
    <n v="0.87938908280034411"/>
    <n v="1.4932231663594848"/>
    <n v="2.2218245104659218"/>
    <n v="0.43510828505213794"/>
    <n v="1.7854154991243831"/>
    <n v="1.1572832398385344"/>
    <n v="1.616136328201037"/>
    <n v="0.4594019030803338"/>
    <n v="0.19609461312438725"/>
    <n v="-1.6874245901640279"/>
    <n v="1.9778520636791654"/>
    <n v="1.2377887966804337"/>
    <n v="0.40015808051316526"/>
    <n v="0.55258976294157947"/>
    <n v="1.1507378746593986"/>
    <n v="1.9036930885104084"/>
    <n v="3.4401340148326653"/>
    <n v="0.57107297514039601"/>
    <n v="0.5313597938145449"/>
    <n v="-3.0993575528098063"/>
    <n v="3.1201137425150591"/>
    <n v="0.5142388506435509"/>
    <n v="1.221457838160859"/>
    <n v="-7.512568306015055E-2"/>
    <n v="11.01885675889298"/>
    <n v="1.365716564237573"/>
    <n v="1.466030622244034"/>
    <n v="15.577783437928929"/>
    <n v="19.704392549073646"/>
    <n v="41.187676439360757"/>
  </r>
  <r>
    <s v="DSP Dynamic Asset Allocation Fund"/>
    <x v="10"/>
    <x v="7"/>
    <n v="0"/>
    <n v="-3.0971999999997024"/>
    <n v="2.6690560996939894E-2"/>
    <n v="-1.8200835352340619"/>
    <n v="0.6077903290129143"/>
    <n v="-0.42679015810153942"/>
    <n v="-1.6277147979963047E-2"/>
    <n v="-2.1228422120116193"/>
    <n v="0.92924735703445549"/>
    <n v="0.19846879650867777"/>
    <n v="0.40178730749948954"/>
    <n v="6.8821357569049724E-2"/>
    <n v="0.13032380073809691"/>
    <n v="-0.18571277122100582"/>
    <n v="-2.147310612475394"/>
    <n v="4.1968340231501315"/>
    <n v="0.83898317927832977"/>
    <n v="1.249050886988698"/>
    <n v="0.73319068190630787"/>
    <n v="-30.686900859872367"/>
    <n v="-0.317729077081367"/>
    <n v="0.47232334362433903"/>
    <n v="4.7498667749187007"/>
    <n v="3.4652593083310421"/>
    <n v="0.91630351227877327"/>
    <n v="0.41069310381453761"/>
    <n v="0.24178457142897969"/>
    <n v="-0.81806043722826871"/>
    <n v="-0.47888149294112736"/>
    <n v="-4.9450046621586807E-2"/>
    <n v="1.3907663963545929"/>
    <n v="-0.38171012057637199"/>
    <n v="-0.3297105122251196"/>
    <n v="-0.12634419735468327"/>
    <n v="0.18935617455872489"/>
    <n v="0.13430023938008162"/>
    <n v="0.37073782720653981"/>
    <n v="6.0111909035736062"/>
    <n v="-1.3084805693251838"/>
    <n v="0.35997816956432871"/>
    <n v="24.79401288465624"/>
    <n v="-27.870134749669887"/>
    <n v="39.541612489793806"/>
  </r>
  <r>
    <s v="DSP ELSS Tax Saver Fund"/>
    <x v="10"/>
    <x v="9"/>
    <n v="0"/>
    <n v="-6.4545911095428892"/>
    <n v="0.10560842895029054"/>
    <n v="-1.3492205629045202"/>
    <n v="2.9572843062123866"/>
    <n v="1.8844654840213479"/>
    <n v="2.4085370044849697"/>
    <n v="-0.84237852025034954"/>
    <n v="-2.5181493725303881"/>
    <n v="5.3545825683668227"/>
    <n v="-1.9163632748604869"/>
    <n v="1.2181704799149884"/>
    <n v="-1.8019593747267209"/>
    <n v="-2.4217168932846107"/>
    <n v="-4.3407697151960747"/>
    <n v="-2.0823116540886986"/>
    <n v="-3.6923837771682884"/>
    <n v="-2.6182260848072474"/>
    <n v="-3.2027990173810394"/>
    <n v="-1.0625124231701193"/>
    <n v="-0.41389964401605539"/>
    <n v="-2.6416825780033832"/>
    <n v="-1.4133380494677112"/>
    <n v="1.082786505770855"/>
    <n v="2.1340309113766125"/>
    <n v="-1.6636055224225856"/>
    <n v="0.99206157367370906"/>
    <n v="-0.9389990375348134"/>
    <n v="2.3203429883214994"/>
    <n v="-1.0001975185386982"/>
    <n v="-4.0817246952956339"/>
    <n v="-21.184412355820314"/>
    <n v="2.1649919166375184"/>
    <n v="-4.6708587929806527"/>
    <n v="-3.4312358513743675"/>
    <n v="-2.0524895984635805"/>
    <n v="-0.94270926988065185"/>
    <n v="-2.1904298476911208"/>
    <n v="-3.2578267047356348"/>
    <n v="-3.6720582920170273"/>
    <n v="199.53034886539717"/>
    <n v="-16.975724620437177"/>
    <n v="157.72467722495458"/>
  </r>
  <r>
    <s v="DSP Equity Savings Fund"/>
    <x v="10"/>
    <x v="11"/>
    <n v="0"/>
    <n v="-0.81930000000011205"/>
    <n v="-5.5189189192788035E-3"/>
    <n v="-0.99417277593192921"/>
    <n v="-3.9601114501710981"/>
    <n v="-4.5881584854473658"/>
    <n v="-2.0073569296473579"/>
    <n v="1.0103178488557205"/>
    <n v="-4.6383424532600657"/>
    <n v="1.8230128516970581"/>
    <n v="-6.4810931993815757"/>
    <n v="-2.027733152408473E-2"/>
    <n v="1.4124651857214303"/>
    <n v="-12.595335274437275"/>
    <n v="1.1595285339599286"/>
    <n v="-14.093441531238113"/>
    <n v="1.3903797756870517"/>
    <n v="0.84942012510191489"/>
    <n v="-0.34214832605493939"/>
    <n v="-44.540663370827588"/>
    <n v="0.98587499999985084"/>
    <n v="-0.75516720359382816"/>
    <n v="-4.5526562783929876"/>
    <n v="0.4561076538720954"/>
    <n v="1.4415709806416999"/>
    <n v="-4.0319495342737355"/>
    <n v="1.1259150421719823"/>
    <n v="1.4403728808201777"/>
    <n v="-3.1361342951468032"/>
    <n v="-2.5105685506591726"/>
    <n v="-4.8807656748281261"/>
    <n v="-0.24173614479650496"/>
    <n v="-2.3328137846770005"/>
    <n v="-5.8030906245753613"/>
    <n v="-1.0667123975172217"/>
    <n v="-8.546608385107902"/>
    <n v="-0.20633881713047231"/>
    <n v="-26.355402162774681"/>
    <n v="-4.0396573125035502"/>
    <n v="3.0997338202705578"/>
    <n v="18.821576114736217"/>
    <n v="-86.390787929411545"/>
    <n v="-41.319157469870788"/>
  </r>
  <r>
    <s v="DSP Flexi Cap Fund"/>
    <x v="10"/>
    <x v="1"/>
    <n v="0"/>
    <n v="2.5374773514158733"/>
    <n v="4.2293277601856971E-3"/>
    <n v="-0.64369443296527606"/>
    <n v="4.5731322919145896"/>
    <n v="7.9411287295442889"/>
    <n v="4.219378664103715"/>
    <n v="3.8336736887358711"/>
    <n v="6.1996637893716979"/>
    <n v="7.7578961355120555"/>
    <n v="3.0453033234480245"/>
    <n v="4.932452546667264"/>
    <n v="5.5340882450327626"/>
    <n v="1.1424559239057999"/>
    <n v="2.8845578363780078"/>
    <n v="0.42146304972811777"/>
    <n v="0.54802851289423415"/>
    <n v="0.81717854249836819"/>
    <n v="1.1563794461580983"/>
    <n v="2.316712055942844"/>
    <n v="3.9712772987641074"/>
    <n v="0.69200919394643279"/>
    <n v="0.15755973771956633"/>
    <n v="1.6362569434604666"/>
    <n v="5.3618315686999267"/>
    <n v="-0.58184086572873639"/>
    <n v="1.5261572077015444"/>
    <n v="0.46575502678751945"/>
    <n v="5.7604149576345662"/>
    <n v="1.7191769338060112"/>
    <n v="-1.9640956195726176"/>
    <n v="-0.22793238621852652"/>
    <n v="2.3243535567835352"/>
    <n v="9.4118885612260783E-2"/>
    <n v="-1.0861990518915263"/>
    <n v="1.1358783397263323"/>
    <n v="-0.10093013659570715"/>
    <n v="-4.3242209577820176"/>
    <n v="1.4523456005772459"/>
    <n v="-0.81754421148798428"/>
    <n v="115.22206920387544"/>
    <n v="61.347314169341189"/>
    <n v="127.75315473310729"/>
  </r>
  <r>
    <s v="DSP Focused Fund"/>
    <x v="10"/>
    <x v="2"/>
    <n v="0"/>
    <n v="-3.4025118443878455E-2"/>
    <n v="-6.0412368561628682E-3"/>
    <n v="-0.15749031741779618"/>
    <n v="0.33938896905101501"/>
    <n v="0.75693708798416992"/>
    <n v="0.71239689632238878"/>
    <n v="-0.79522236326010898"/>
    <n v="-8.3685520969538629E-2"/>
    <n v="0.76138048080247245"/>
    <n v="-0.12050169115218523"/>
    <n v="0.27566941200984729"/>
    <n v="0.13712555066058485"/>
    <n v="-2.0776232975986204"/>
    <n v="-9.1807916400284739E-2"/>
    <n v="0.742512586605244"/>
    <n v="-0.41505964014686469"/>
    <n v="-0.14698166695097825"/>
    <n v="4.9141575399971771E-2"/>
    <n v="-2.3733213499322119"/>
    <n v="1.4673741102797067E-2"/>
    <n v="-0.52254121023224798"/>
    <n v="0.11828411960505036"/>
    <n v="0.26031233967887601"/>
    <n v="0.37380186101654544"/>
    <n v="-0.10332073918971219"/>
    <n v="0.68341399212295073"/>
    <n v="7.2075631860116118E-2"/>
    <n v="0.67546155323589119"/>
    <n v="-0.39797829806184382"/>
    <n v="8.6540324962697923E-2"/>
    <n v="0.26300434346558177"/>
    <n v="-0.99776705837030022"/>
    <n v="-0.39631546024065756"/>
    <n v="-0.19415812512033881"/>
    <n v="-1.2797850635242867"/>
    <n v="6.6276988090976374E-2"/>
    <n v="-1.3262307301647525"/>
    <n v="1.2535098761873087E-2"/>
    <n v="-0.22340302059819805"/>
    <n v="27.267096456647778"/>
    <n v="-3.0010499109785087"/>
    <n v="24.959844214178247"/>
  </r>
  <r>
    <s v="DSP Healthcare Fund"/>
    <x v="10"/>
    <x v="4"/>
    <n v="0"/>
    <n v="0.80202623005516216"/>
    <n v="7.6307536103286111E-2"/>
    <n v="8.10982763841821E-2"/>
    <n v="1.0246066224067363"/>
    <n v="4.8894319517739859"/>
    <n v="-0.42729125611958807"/>
    <n v="1.2912260123634951"/>
    <n v="0.52057441822489636"/>
    <n v="2.8380608070806375"/>
    <n v="0.59803999568521249"/>
    <n v="1.8203345716028707"/>
    <n v="3.5724255254613126"/>
    <n v="1.1248263702223085"/>
    <n v="1.3921803106345578"/>
    <n v="0.61489284291064905"/>
    <n v="0.17329837038278129"/>
    <n v="0.11011700258768542"/>
    <n v="4.9967996522568683"/>
    <n v="1.2762221295865857"/>
    <n v="0.7604899943203236"/>
    <n v="0.23725596869871879"/>
    <n v="0.13613979809406374"/>
    <n v="1.354114694960117"/>
    <n v="1.7883783611209765"/>
    <n v="0.57485933040652526"/>
    <n v="9.1666538528897945E-2"/>
    <n v="0.41629195459745461"/>
    <n v="1.5259819728744333"/>
    <n v="1.5370590980487577"/>
    <n v="0.13847700860560508"/>
    <n v="8.7105886314475356E-2"/>
    <n v="1.6115849537040958"/>
    <n v="2.7312264521056022"/>
    <n v="0.20788052212219554"/>
    <n v="1.7017192841581164"/>
    <n v="-4.2001814988452679E-2"/>
    <n v="0"/>
    <n v="0.34473755212184187"/>
    <n v="1.0014491478946184"/>
    <n v="10.704945980267439"/>
    <n v="26.970897102567505"/>
    <n v="25.911616720936763"/>
  </r>
  <r>
    <s v="DSP India T.I.G.E.R. Fund"/>
    <x v="10"/>
    <x v="4"/>
    <n v="0"/>
    <n v="-5.8632803422251527"/>
    <n v="3.2369894108342123E-2"/>
    <n v="-1.1338016634899759"/>
    <n v="2.9625197076875338"/>
    <n v="3.8515872147927439"/>
    <n v="0.74874594931588945"/>
    <n v="1.6498609785594454"/>
    <n v="2.0306681283982471"/>
    <n v="4.4907139430897587"/>
    <n v="1.0659009773671642"/>
    <n v="1.8824069455813515"/>
    <n v="6.3732019834624225"/>
    <n v="-0.811715524488136"/>
    <n v="8.3528116856487031"/>
    <n v="-0.95923086431321281"/>
    <n v="0.9724210251306431"/>
    <n v="0.6782055336780104"/>
    <n v="1.3080399000173202"/>
    <n v="5.9632255668047947"/>
    <n v="1.6939573166146147"/>
    <n v="-0.55676146073619748"/>
    <n v="1.3297604586514353"/>
    <n v="4.4048653083800673"/>
    <n v="7.2057148888761731"/>
    <n v="4.0816676674739938"/>
    <n v="4.6544659706996754"/>
    <n v="1.3224443215385691"/>
    <n v="12.330993848021535"/>
    <n v="3.1978230053291554"/>
    <n v="6.7898676677887124"/>
    <n v="1.452076812802261"/>
    <n v="3.68253001510584"/>
    <n v="3.0152259038713964"/>
    <n v="-8.8311135522135373"/>
    <n v="2.729293391684223"/>
    <n v="0.56479214230057551"/>
    <n v="1.9676357784246647"/>
    <n v="14.094432897577462"/>
    <n v="5.4502246210468002"/>
    <n v="39.828312488567462"/>
    <n v="40.595127237229462"/>
    <n v="109.27101363592647"/>
  </r>
  <r>
    <s v="DSP Large &amp; Mid Cap Fund"/>
    <x v="10"/>
    <x v="12"/>
    <n v="0"/>
    <n v="-26.46787529032008"/>
    <n v="6.8621357309893938E-2"/>
    <n v="3.0889689694322442"/>
    <n v="11.69081993574946"/>
    <n v="20.48823708328564"/>
    <n v="64.507186856437329"/>
    <n v="8.8971224936940416"/>
    <n v="10.080988073714252"/>
    <n v="19.239627631563053"/>
    <n v="13.843976589199883"/>
    <n v="15.697200625574624"/>
    <n v="6.0348163782146003"/>
    <n v="9.8214714688328968"/>
    <n v="14.407516187275178"/>
    <n v="9.6692007522651693"/>
    <n v="2.8861792728894216"/>
    <n v="7.8890932151589368"/>
    <n v="6.761539620016265"/>
    <n v="12.79238448022079"/>
    <n v="10.236281478279125"/>
    <n v="2.2550915437859658"/>
    <n v="7.5813292715174612"/>
    <n v="7.755028840740124"/>
    <n v="11.911274913978559"/>
    <n v="3.3294803991229855"/>
    <n v="7.3981122806690109"/>
    <n v="6.1517277882048802"/>
    <n v="17.704660097137094"/>
    <n v="8.2362268196084187"/>
    <n v="4.2164222393839736"/>
    <n v="4.0050570228013385"/>
    <n v="16.093653683496086"/>
    <n v="0.52285413651406998"/>
    <n v="2.2508099243568722"/>
    <n v="6.1241339915140998"/>
    <n v="-1.4839246245319373"/>
    <n v="2.4927945524759707"/>
    <n v="7.0920498958294047"/>
    <n v="3.604943160637049"/>
    <n v="208.54645265109866"/>
    <n v="250.35632401289877"/>
    <n v="323.53308704455412"/>
  </r>
  <r>
    <s v="DSP Large Cap Fund"/>
    <x v="10"/>
    <x v="13"/>
    <n v="0"/>
    <n v="15.079881850338097"/>
    <n v="5.3910911256934924E-2"/>
    <n v="0.17950580550132145"/>
    <n v="7.3039106875239668"/>
    <n v="12.957388353886017"/>
    <n v="14.852110704394363"/>
    <n v="19.025160305073769"/>
    <n v="11.968370493337716"/>
    <n v="13.317669155757358"/>
    <n v="6.8851710892022311"/>
    <n v="12.248289960215516"/>
    <n v="3.5463533881547846"/>
    <n v="7.0641224966602749"/>
    <n v="0.73351220463973732"/>
    <n v="4.057806961888673"/>
    <n v="2.0955575535253956"/>
    <n v="1.5487718976301039"/>
    <n v="4.4309357414649639"/>
    <n v="5.2291827103335891"/>
    <n v="3.7579864039753375"/>
    <n v="-6.1645752951990289"/>
    <n v="6.1265405457697852"/>
    <n v="2.1787772420639158"/>
    <n v="6.7147813479396063"/>
    <n v="-0.12168992310853355"/>
    <n v="1.5821177085608724"/>
    <n v="1.074615755313971"/>
    <n v="4.9889209162602128"/>
    <n v="2.832360034559315"/>
    <n v="0.58105595851702674"/>
    <n v="-10.220689929276887"/>
    <n v="29.197486463529458"/>
    <n v="-3.3160864328665411"/>
    <n v="1.3423487711288544"/>
    <n v="-0.56323802691622404"/>
    <n v="2.5672681259520687"/>
    <n v="19.397063379838983"/>
    <n v="0.48999665641713364"/>
    <n v="-2.8024212691316279"/>
    <n v="104.22509402964988"/>
    <n v="125.09114152922302"/>
    <n v="166.27430135420127"/>
  </r>
  <r>
    <s v="DSP Midcap Fund"/>
    <x v="10"/>
    <x v="14"/>
    <n v="0"/>
    <n v="1.2934624307454214"/>
    <n v="0.15462810489043477"/>
    <n v="-2.3608590604017081"/>
    <n v="3.3292760120457388"/>
    <n v="8.5443758470028115"/>
    <n v="7.1192674880294362"/>
    <n v="2.484880311149027"/>
    <n v="1.0167473434994463"/>
    <n v="11.916832691353193"/>
    <n v="0.51350849263690179"/>
    <n v="11.450737013077742"/>
    <n v="2.6469714821396337"/>
    <n v="-1.0579748067975743"/>
    <n v="3.7502738413895713"/>
    <n v="1.5162112797152076"/>
    <n v="0.12358004603447625"/>
    <n v="-1.0499966299066728"/>
    <n v="4.3074379151221365E-2"/>
    <n v="4.7554788305496913"/>
    <n v="3.8183879295866063"/>
    <n v="-0.2973468441159639"/>
    <n v="-0.59940443055893411"/>
    <n v="-4.5147240994992899E-2"/>
    <n v="5.651695037369791"/>
    <n v="-14.484988027081272"/>
    <n v="3.2775210853942554"/>
    <n v="0.56946390190933016"/>
    <n v="11.517574725177838"/>
    <n v="-0.76665163175130147"/>
    <n v="-1.3054177021076612"/>
    <n v="0.19388771764715784"/>
    <n v="8.8172706089972053"/>
    <n v="-0.72747021833856707"/>
    <n v="-4.1867025448846107"/>
    <n v="0.32114516592992004"/>
    <n v="0.89266176470846403"/>
    <n v="-6.7482324628981587"/>
    <n v="2.1497084186776192"/>
    <n v="-1.1003897025730112"/>
    <n v="237.47837160917334"/>
    <n v="58.41805375102922"/>
    <n v="240.90489607379641"/>
  </r>
  <r>
    <s v="DSP Multi Asset Allocation Fund"/>
    <x v="10"/>
    <x v="3"/>
    <n v="0"/>
    <n v="19.732803332388357"/>
    <n v="7.0941747058895999E-2"/>
    <n v="8.5299451311620942"/>
    <n v="23.606632891382105"/>
    <n v="36.993811043857932"/>
    <n v="23.069410067397257"/>
    <n v="22.939273728808985"/>
    <n v="20.198830180375808"/>
    <n v="27.92620071053534"/>
    <n v="25.984982776772085"/>
    <n v="27.860389887830024"/>
    <n v="23.86834444069973"/>
    <n v="19.058704842649604"/>
    <n v="28.323691962390512"/>
    <n v="20.409392619758364"/>
    <n v="20.106377236337721"/>
    <n v="21.015384450491183"/>
    <n v="21.27689715465749"/>
    <n v="24.877425027063509"/>
    <n v="20.034673396563448"/>
    <n v="15.850279152387884"/>
    <n v="19.644370481397345"/>
    <n v="23.189800226691659"/>
    <n v="27.773362164209175"/>
    <n v="20.291449381425991"/>
    <n v="22.003788351044932"/>
    <n v="18.717184537381399"/>
    <n v="26.936521961044491"/>
    <n v="22.991626662640556"/>
    <n v="11.075574012884317"/>
    <n v="18.482516393847618"/>
    <n v="22.429556086617595"/>
    <n v="23.053504165860431"/>
    <n v="18.208034135872367"/>
    <n v="19.675601091574208"/>
    <n v="18.126778777981599"/>
    <n v="0"/>
    <n v="14.066580000002432"/>
    <n v="39.999569078012428"/>
    <n v="61.573258043628812"/>
    <n v="432.00158844817997"/>
    <n v="428.23907555211736"/>
  </r>
  <r>
    <s v="DSP Multicap Fund"/>
    <x v="10"/>
    <x v="15"/>
    <n v="0"/>
    <n v="2.3769000000002052"/>
    <n v="5.9252699575608858E-2"/>
    <n v="9.4698939192767284E-2"/>
    <n v="3.5079235706834879"/>
    <n v="7.8583319981239583"/>
    <n v="3.9919814807885814"/>
    <n v="2.2350783810461508"/>
    <n v="3.8730416329467516"/>
    <n v="8.8918133664246852"/>
    <n v="1.9830792142856808"/>
    <n v="6.9121581829276693"/>
    <n v="1.7415911103398685"/>
    <n v="0.19419419891892176"/>
    <n v="4.1869728288907027"/>
    <n v="2.0195927820959696"/>
    <n v="0.16149942847414422"/>
    <n v="-0.64340355242848091"/>
    <n v="1.1706589228233497"/>
    <n v="4.4435629616896222"/>
    <n v="2.3869253885122816"/>
    <n v="-0.84137671232883804"/>
    <n v="0.20330408409427037"/>
    <n v="2.3219350984909397"/>
    <n v="4.5718750320429535"/>
    <n v="0.56225930877917563"/>
    <n v="0.39331269630247334"/>
    <n v="0.48929504876196006"/>
    <n v="5.8788655262060274"/>
    <n v="1.9625551366634681"/>
    <n v="0.59835372993393321"/>
    <n v="0.27250032376286981"/>
    <n v="6.2887159366978267"/>
    <n v="0.43703254097681565"/>
    <n v="0.48557039439992877"/>
    <n v="3.4397131480218377"/>
    <n v="0.53188658795579613"/>
    <n v="-6.8562422702598269E-2"/>
    <n v="2.0913035765138375"/>
    <n v="-0.88820491528213097"/>
    <n v="34.721567048782617"/>
    <n v="54.227576822982883"/>
    <n v="64.293277880402002"/>
  </r>
  <r>
    <s v="DSP Natural Resources and New Energy Fund"/>
    <x v="10"/>
    <x v="4"/>
    <n v="0"/>
    <n v="6.1011730675111266"/>
    <n v="2.1653876043728815E-2"/>
    <n v="3.7966465143708774"/>
    <n v="0"/>
    <n v="13.815393625498018"/>
    <n v="16.31318354619043"/>
    <n v="8.6821559331856406"/>
    <n v="10.37843785302357"/>
    <n v="6.6521968433535221"/>
    <n v="8.1328185638953983"/>
    <n v="6.2269219501431508"/>
    <n v="24.805575183069777"/>
    <n v="6.295647500683117"/>
    <n v="8.2846308968828453"/>
    <n v="6.4132994686501661"/>
    <n v="4.8559223705788099"/>
    <n v="-5.3030289550001726"/>
    <n v="5.2142155814540274"/>
    <n v="8.0677690339239234"/>
    <n v="14.605953620975924"/>
    <n v="4.3510878727597628"/>
    <n v="5.3283870776340336"/>
    <n v="10.733627571780744"/>
    <n v="5.3864096497804894"/>
    <n v="6.4567898984769272"/>
    <n v="5.8888229943995611"/>
    <n v="3.7523115905873965"/>
    <n v="9.3907007192024139"/>
    <n v="5.4660708305414119"/>
    <n v="0"/>
    <n v="10.402202775458136"/>
    <n v="15.640382247564503"/>
    <n v="9.7538872009417901"/>
    <n v="5.9242623807417658"/>
    <n v="6.830646501909996"/>
    <n v="5.3197347125160377"/>
    <n v="0"/>
    <n v="5.8456613890707558"/>
    <n v="10.814536065048742"/>
    <n v="43.09342866281122"/>
    <n v="151.61048127968252"/>
    <n v="166.02786226846592"/>
  </r>
  <r>
    <s v="DSP Quant Fund"/>
    <x v="10"/>
    <x v="4"/>
    <n v="0"/>
    <n v="-0.8381476959596057"/>
    <n v="-2.2442171534748923E-2"/>
    <n v="-0.50023164736944636"/>
    <n v="-0.76625586921193189"/>
    <n v="-1.4841298349438148E-2"/>
    <n v="-0.29515294850705232"/>
    <n v="-0.12886255460091434"/>
    <n v="-2.7622052899874916"/>
    <n v="6.6751940850281244E-2"/>
    <n v="0.11334920398246595"/>
    <n v="-0.54360566815046241"/>
    <n v="3.0819714109838969E-2"/>
    <n v="-0.1812913801996956"/>
    <n v="-0.59237558456209172"/>
    <n v="-0.39299037348268939"/>
    <n v="-0.19704465251959391"/>
    <n v="-0.22888547422394367"/>
    <n v="7.5012304593883528E-2"/>
    <n v="-0.20773280167099983"/>
    <n v="-3.95605836630466E-2"/>
    <n v="-1.2953556972262277"/>
    <n v="-0.13631248266301554"/>
    <n v="-0.60169622785292631"/>
    <n v="-0.57862802265799473"/>
    <n v="-3.4585191973405927E-2"/>
    <n v="-0.19003488469979857"/>
    <n v="-0.73381124607226411"/>
    <n v="-0.41090546852751686"/>
    <n v="-6.6743062618229487E-2"/>
    <n v="-0.12128631721611782"/>
    <n v="-0.20293066692181583"/>
    <n v="0.16493892135258648"/>
    <n v="-1.2827199894437626"/>
    <n v="-0.94649162085943317"/>
    <n v="-0.4839100510910157"/>
    <n v="-0.29070895151664899"/>
    <n v="-0.74175275144125408"/>
    <n v="9.113966875929691E-3"/>
    <n v="-0.21873272340428684"/>
    <n v="8.2221770942099965"/>
    <n v="-7.8829008317233047"/>
    <n v="1.3549803234790261"/>
  </r>
  <r>
    <s v="DSP Regular Savings Fund"/>
    <x v="10"/>
    <x v="16"/>
    <n v="0"/>
    <n v="3.7599532110448308E-3"/>
    <n v="0"/>
    <n v="8.6931862290384743E-4"/>
    <n v="-0.12399184007270492"/>
    <n v="5.3650550098126359E-2"/>
    <n v="-7.98381051938577E-2"/>
    <n v="-0.19751708742217033"/>
    <n v="2.1072086614992713E-3"/>
    <n v="-8.0187254600275537E-2"/>
    <n v="-0.11430981560792475"/>
    <n v="-0.2331848421783036"/>
    <n v="0.174750259949775"/>
    <n v="-2.7011029169472067E-2"/>
    <n v="-6.861818166686362E-2"/>
    <n v="-2.8591377404723062E-3"/>
    <n v="-5.2426744604218811E-2"/>
    <n v="-1.5434263203466116"/>
    <n v="0.9120617563488338"/>
    <n v="5.2580455698915785E-2"/>
    <n v="1.1381713160574236E-3"/>
    <n v="-1.0438365958378881E-2"/>
    <n v="-9.2523713860032331E-2"/>
    <n v="2.6557914709428587E-3"/>
    <n v="-6.1256822777693287E-3"/>
    <n v="-2.2809545495391603E-2"/>
    <n v="4.6653886735157357E-3"/>
    <n v="-0.16134060713423537"/>
    <n v="6.6573612977634866E-2"/>
    <n v="7.2502418484106101E-2"/>
    <n v="-3.7323340228084589E-2"/>
    <n v="-2.7344940884432845E-2"/>
    <n v="-0.57132781617258388"/>
    <n v="-6.1631139734402041E-2"/>
    <n v="-6.3486808974431597E-2"/>
    <n v="2.0847810207271777E-3"/>
    <n v="0.16137440658832247"/>
    <n v="-1.7790882287073373E-2"/>
    <n v="-0.4068899962720991"/>
    <n v="-2.3417126004574129E-2"/>
    <n v="0.28609534126201197"/>
    <n v="-1.3366510038651427"/>
    <n v="-0.896059858847849"/>
  </r>
  <r>
    <s v="DSP Small Cap Fund"/>
    <x v="10"/>
    <x v="5"/>
    <n v="0"/>
    <n v="7.7284127080292819"/>
    <n v="0.14677968794421759"/>
    <n v="3.4736915474695707"/>
    <n v="10.993882097036476"/>
    <n v="14.106601886111093"/>
    <n v="14.01147152127669"/>
    <n v="11.69558968390993"/>
    <n v="10.323691179477464"/>
    <n v="17.212929419092688"/>
    <n v="7.366329171549296"/>
    <n v="22.672202661036863"/>
    <n v="14.804050588285463"/>
    <n v="14.257317134175537"/>
    <n v="8.6433335233996331"/>
    <n v="12.388217051102401"/>
    <n v="5.1806116935767932"/>
    <n v="3.6713625032680284"/>
    <n v="3.8752373481875111"/>
    <n v="11.298259684710501"/>
    <n v="8.5015111023531063"/>
    <n v="3.6016671889483405"/>
    <n v="5.739785219913756"/>
    <n v="7.8125000930049282"/>
    <n v="9.5783284106109932"/>
    <n v="5.3851069284210098"/>
    <n v="7.1126527389678813"/>
    <n v="3.1753940671042074"/>
    <n v="15.578197162103606"/>
    <n v="7.6017804547554988"/>
    <n v="6.511776876723161"/>
    <n v="4.2016337831009878"/>
    <n v="12.137085036611097"/>
    <n v="4.9880931503175816"/>
    <n v="2.5598641348587989"/>
    <n v="9.909215042465803"/>
    <n v="8.964069861707685"/>
    <n v="3.4131520668888697"/>
    <n v="13.327892723806144"/>
    <n v="2.5035918509856856"/>
    <n v="83.574594337478629"/>
    <n v="198.2247366729116"/>
    <n v="214.07471393982632"/>
  </r>
  <r>
    <s v="DSP Value Fund"/>
    <x v="10"/>
    <x v="17"/>
    <n v="0"/>
    <n v="-2.1757828943693767"/>
    <n v="8.1590548647895957"/>
    <n v="0"/>
    <n v="0"/>
    <n v="-6.5536856985092982"/>
    <n v="-40.100717152281504"/>
    <n v="-0.7941425283256649"/>
    <n v="-10.186043352652632"/>
    <n v="3.2189133634431073"/>
    <n v="-23.503077177723526"/>
    <n v="-4.8606192119516436"/>
    <n v="-7.1056283363088824"/>
    <n v="0.64288711704307389"/>
    <n v="-6.4959747951620557"/>
    <n v="0.70439816125690413"/>
    <n v="5.5097288767974533"/>
    <n v="8.8098440553076216"/>
    <n v="-11.773501752855964"/>
    <n v="1.9895876708774267"/>
    <n v="-4.1130516959062788"/>
    <n v="7.6906506544560216"/>
    <n v="0"/>
    <n v="-7.2797662859873071"/>
    <n v="-15.706494555354084"/>
    <n v="268.94976078590685"/>
    <n v="4.7737848279391528"/>
    <n v="2.8541424300663039"/>
    <n v="20.312397869700817"/>
    <n v="-10.503202276366437"/>
    <n v="-8.7007060658206683"/>
    <n v="3.9901501498288781"/>
    <n v="3480.812582700476"/>
    <n v="-3491.1483571796862"/>
    <n v="-0.52765601560145114"/>
    <n v="-3.3157001456850139"/>
    <n v="2.1060204430759768"/>
    <n v="0"/>
    <n v="-9.1119284704980146"/>
    <n v="0.29966815761463295"/>
    <n v="0"/>
    <n v="-78.761376937706245"/>
    <n v="237.80469636960947"/>
  </r>
  <r>
    <s v="Edelweiss Aggressive Hybrid Fund"/>
    <x v="11"/>
    <x v="10"/>
    <n v="0"/>
    <n v="1.1553999999996449"/>
    <n v="-0.1592311723666171"/>
    <n v="-0.81950241165623083"/>
    <n v="6.1335109584447309"/>
    <n v="6.8924041818791011"/>
    <n v="2.4379640456877496"/>
    <n v="7.2016176612510208"/>
    <n v="4.4757874193551288"/>
    <n v="4.9827286992644986"/>
    <n v="3.4683280487806769"/>
    <n v="-0.61187786937216515"/>
    <n v="3.7621571156896607"/>
    <n v="5.2637241091133546"/>
    <n v="4.0066263746653021"/>
    <n v="1.9301066979655843"/>
    <n v="3.1914404295339409"/>
    <n v="1.5139190806048646"/>
    <n v="3.4914850793647929"/>
    <n v="3.2386649244331238"/>
    <n v="2.4904454115426233"/>
    <n v="2.4359325259515572"/>
    <n v="2.6904542292490987"/>
    <n v="2.4845896757951778"/>
    <n v="4.6545218897640552"/>
    <n v="2.1850921155350989"/>
    <n v="1.8705981322955267"/>
    <n v="2.7049022507035261"/>
    <n v="53.574997408753461"/>
    <n v="-43.808026972418247"/>
    <n v="0.97052433423732509"/>
    <n v="1.775446236559219"/>
    <n v="4.4024119847808834"/>
    <n v="2.2734955311702834"/>
    <n v="0.83277530550640222"/>
    <n v="-0.3728000000000975"/>
    <n v="-0.53219487098294849"/>
    <n v="2.938486956521956"/>
    <n v="1.0991780422868942"/>
    <n v="-0.48407996237074258"/>
    <n v="1.5563068576793739"/>
    <n v="65.326231310132698"/>
    <n v="40.816679145066246"/>
  </r>
  <r>
    <s v="Edelweiss Arbitrage Fund"/>
    <x v="11"/>
    <x v="6"/>
    <n v="0"/>
    <n v="19.618733782217532"/>
    <n v="0.23714200686299591"/>
    <n v="-32.113390039769001"/>
    <n v="245.62593270085927"/>
    <n v="-135.98001805782042"/>
    <n v="7.7117998785015516"/>
    <n v="104.20532188841025"/>
    <n v="-3.5838056776519807"/>
    <n v="-28.365160538483906"/>
    <n v="11.862832395538135"/>
    <n v="-48.265308836651457"/>
    <n v="-4.4298371945187682"/>
    <n v="17.607851694163401"/>
    <n v="40.00439909430861"/>
    <n v="20.501291544973355"/>
    <n v="12.154153727233279"/>
    <n v="39.240555437383591"/>
    <n v="4.2743954574343661"/>
    <n v="105.94776616410854"/>
    <n v="-198.67483355986224"/>
    <n v="89.144523135981217"/>
    <n v="99.376317688249401"/>
    <n v="-40.596493300252405"/>
    <n v="-184.18100607082124"/>
    <n v="-32.676823235011398"/>
    <n v="9.2867700543192768"/>
    <n v="23.910604171580417"/>
    <n v="0.79046343369918759"/>
    <n v="45.967703727374101"/>
    <n v="-4.2692177996323153"/>
    <n v="40.721252114719391"/>
    <n v="-51.876807534810723"/>
    <n v="-30.649665593038662"/>
    <n v="-32.559709120985644"/>
    <n v="76.699460579709921"/>
    <n v="96.831983050848066"/>
    <n v="4.7330783642100869"/>
    <n v="-59.002556806353823"/>
    <n v="9.8890828635412618"/>
    <n v="162.33096165126517"/>
    <n v="247.1056112210008"/>
    <n v="134.72539823861007"/>
  </r>
  <r>
    <s v="Edelweiss Balanced Advantage Fund"/>
    <x v="11"/>
    <x v="7"/>
    <n v="0"/>
    <n v="2.3070000000006985"/>
    <n v="-0.39835397867318534"/>
    <n v="-4.7020016223868879"/>
    <n v="4.0304381338737585"/>
    <n v="-3.6865587109768967"/>
    <n v="0.47291328783649078"/>
    <n v="0.26450911228857876"/>
    <n v="-2.1844861520330596"/>
    <n v="7.2675622200586076"/>
    <n v="3.5975622552832647"/>
    <n v="5.4971775193789654"/>
    <n v="3.3814159566245507"/>
    <n v="-13.017342576546071"/>
    <n v="-5.2548075072172651"/>
    <n v="0.34848677654190396"/>
    <n v="-1.1547821401072724"/>
    <n v="-1.1609206041812286"/>
    <n v="1.955986921724616"/>
    <n v="-1.218920782490386"/>
    <n v="0.2747269200917799"/>
    <n v="0.29409580838364491"/>
    <n v="2.8626362223076285"/>
    <n v="-3.2883314595874253"/>
    <n v="6.7494317257423972"/>
    <n v="1.0729193548377225"/>
    <n v="2.5942597054909129"/>
    <n v="2.8193953978898207"/>
    <n v="183.26577960526083"/>
    <n v="-177.85589793915642"/>
    <n v="-0.15805127201565483"/>
    <n v="-5.5897638807709882"/>
    <n v="5.12105250829336"/>
    <n v="0.13796827262012812"/>
    <n v="-12.668748681897341"/>
    <n v="-6.7050942918394867"/>
    <n v="-1.6814592910013744"/>
    <n v="-0.27838398756466631"/>
    <n v="1.0586314572083211"/>
    <n v="-1.998120756170465"/>
    <n v="-5.6052227570289688"/>
    <n v="-5.3932991625260911"/>
    <n v="-10.147000067381668"/>
  </r>
  <r>
    <s v="Edelweiss Business Cycle Fund"/>
    <x v="11"/>
    <x v="4"/>
    <n v="0"/>
    <n v="-2.5818892949835117"/>
    <n v="1.1635122190000402E-2"/>
    <n v="-1.796263445548675"/>
    <n v="0.40471755729913639"/>
    <n v="0.93971498860946667"/>
    <n v="-5.3466691399989941E-2"/>
    <n v="0.29260164752895435"/>
    <n v="0.92121820853549252"/>
    <n v="1.0076160569685726"/>
    <n v="-0.59743259317360753"/>
    <n v="-0.81274684598702152"/>
    <n v="-1.0132552832590136"/>
    <n v="-0.49381551039755323"/>
    <n v="8.7195784638424811E-2"/>
    <n v="-0.91687996946006933"/>
    <n v="-0.99688443797253967"/>
    <n v="-2.1744783119838758"/>
    <n v="-0.16374182347226451"/>
    <n v="5.3903399516684658E-2"/>
    <n v="-0.25756219078880349"/>
    <n v="-0.67365692220096207"/>
    <n v="-0.43297892991949993"/>
    <n v="-1.7792804634855202"/>
    <n v="0.56317423681139189"/>
    <n v="-0.98186704518525403"/>
    <n v="-0.84968474625588897"/>
    <n v="-0.53514148603335343"/>
    <n v="26.114983581458546"/>
    <n v="-26.634871036567347"/>
    <n v="-1.6636879759771546"/>
    <n v="2.2916139099834254E-2"/>
    <n v="0.31116783062930153"/>
    <n v="-0.2681869699483741"/>
    <n v="-1.0372601511012363"/>
    <n v="-0.77626519696173091"/>
    <n v="-2.4995426667426273"/>
    <n v="-0.55568632194285783"/>
    <n v="-1.6654214850702829"/>
    <n v="-1.7977936685647364"/>
    <n v="-2.1614950082152973"/>
    <n v="-6.2315812603576433"/>
    <n v="-16.626921363972087"/>
  </r>
  <r>
    <s v="Edelweiss Consumption Fund"/>
    <x v="11"/>
    <x v="4"/>
    <n v="0"/>
    <n v="-0.35771875359813521"/>
    <n v="2.4277057522681389E-3"/>
    <n v="-5.8585455060608638E-2"/>
    <n v="0.18587879888036696"/>
    <n v="0.31834846336408873"/>
    <n v="0.16941545848823125"/>
    <n v="0.34793825904881714"/>
    <n v="0.1515472012379746"/>
    <n v="0.99564851372281282"/>
    <n v="0.11864726263524972"/>
    <n v="0.21556373176514398"/>
    <n v="3.9795793690416303E-2"/>
    <n v="-0.14220593592818886"/>
    <n v="6.1938710488334436E-2"/>
    <n v="-5.2365079072785647E-2"/>
    <n v="-4.5258221633787343E-2"/>
    <n v="0.23861790274679606"/>
    <n v="6.5760477027652087E-3"/>
    <n v="0.25637252036284508"/>
    <n v="-0.21266458505658647"/>
    <n v="-0.32212066340406409"/>
    <n v="3.8470161936515979E-2"/>
    <n v="0.11498393857857536"/>
    <n v="0.53753101567070871"/>
    <n v="-0.13968941551661374"/>
    <n v="-0.2548440197829791"/>
    <n v="0.2987766774098759"/>
    <n v="9.2775439285715038"/>
    <n v="-8.8130849584708244"/>
    <n v="-0.22099705768164313"/>
    <n v="-0.19096784677617507"/>
    <n v="0.29969721273909045"/>
    <n v="-0.53818751352628169"/>
    <n v="-0.55806730937200655"/>
    <n v="0.25517613461039446"/>
    <n v="-8.9594920231547803E-2"/>
    <n v="-0.17040582751900502"/>
    <n v="-6.651868431879393E-2"/>
    <n v="-1.0419778285457255"/>
    <n v="-0.54886097097505626"/>
    <n v="2.2755164297300894"/>
    <n v="-1.8110172831999876"/>
  </r>
  <r>
    <s v="Edelweiss ELSS Tax saver Fund"/>
    <x v="11"/>
    <x v="9"/>
    <n v="0"/>
    <n v="0.13640000000003738"/>
    <n v="2.2675170842830994E-2"/>
    <n v="-4.0312667834200511E-2"/>
    <n v="0.10109362386657494"/>
    <n v="0.23495955811722524"/>
    <n v="2.6913952153108767E-2"/>
    <n v="-7.8422729784506373E-2"/>
    <n v="-8.2116343490270083E-2"/>
    <n v="0.33501977390830007"/>
    <n v="3.8842118294382999E-2"/>
    <n v="0.1061131386861689"/>
    <n v="4.4672523129406727E-2"/>
    <n v="-8.2761231755114295E-2"/>
    <n v="-3.6629367831437776E-2"/>
    <n v="-0.13373761808065865"/>
    <n v="-1.4769652974507608E-2"/>
    <n v="-5.3763972492674839E-2"/>
    <n v="2.9427687856070861E-2"/>
    <n v="0.4192147014192642"/>
    <n v="-9.9472612548026973E-2"/>
    <n v="-5.177020121084297E-2"/>
    <n v="-4.9304771728372998E-2"/>
    <n v="-4.0963969343295048E-2"/>
    <n v="0.14881775211017612"/>
    <n v="-4.3273517821148744E-2"/>
    <n v="7.578262878064379E-2"/>
    <n v="-0.13957732446152704"/>
    <n v="10.698871451355672"/>
    <n v="-10.723575565241106"/>
    <n v="1.0173978436114339E-2"/>
    <n v="-6.5613081682045049E-2"/>
    <n v="0.21194672182753038"/>
    <n v="-0.25202422220218068"/>
    <n v="-4.1834768954629453E-2"/>
    <n v="-8.5302381378710379E-2"/>
    <n v="-8.418997489246749E-2"/>
    <n v="-9.6156286405516767E-2"/>
    <n v="1.0548334514567159E-2"/>
    <n v="-7.3389594246577872E-3"/>
    <n v="-9.1976869843051645E-2"/>
    <n v="0.68517585027109362"/>
    <n v="-0.56499082635400555"/>
  </r>
  <r>
    <s v="Edelweiss Equity Savings Fund"/>
    <x v="11"/>
    <x v="11"/>
    <n v="0"/>
    <n v="-5.7984525093750108"/>
    <n v="1.0355671169236302E-2"/>
    <n v="-0.91338905952579807"/>
    <n v="-4.3936077122452843E-4"/>
    <n v="1.6330388236212912"/>
    <n v="3.0026344745599545"/>
    <n v="2.854601357811589"/>
    <n v="3.0407527615898289"/>
    <n v="-1.2209541756940325"/>
    <n v="0.41969113733330232"/>
    <n v="2.6663634036224266"/>
    <n v="2.7929370703518543"/>
    <n v="1.1643410990525354"/>
    <n v="1.8625389679452837"/>
    <n v="0.37063912018857081"/>
    <n v="4.6399044684410455"/>
    <n v="2.4138420073854832"/>
    <n v="3.8440095973815005"/>
    <n v="1.5804019743704885"/>
    <n v="2.3515405147143156"/>
    <n v="2.5796131202077959"/>
    <n v="2.9448549739975078"/>
    <n v="4.5095752488671224"/>
    <n v="1.2895592406871401"/>
    <n v="1.8416760846257603"/>
    <n v="3.9096632963103275"/>
    <n v="3.1426296719914717"/>
    <n v="8.9366861641833566"/>
    <n v="-2.404616748770195"/>
    <n v="-0.33926034728528975"/>
    <n v="2.1629477551086893"/>
    <n v="2.8121299022564017"/>
    <n v="1.9342039209427639"/>
    <n v="10.877842250165941"/>
    <n v="-1.0142774780238142"/>
    <n v="1.2006704111083764"/>
    <n v="1.382110832764738"/>
    <n v="1.4027573838595799"/>
    <n v="-0.14718245035487598"/>
    <n v="2.0686428603789864"/>
    <n v="35.092422973755447"/>
    <n v="46.510612972813988"/>
  </r>
  <r>
    <s v="Edelweiss Flexi Cap Fund"/>
    <x v="11"/>
    <x v="1"/>
    <n v="0"/>
    <n v="6.5902835273777782"/>
    <n v="0.12799066228581069"/>
    <n v="1.0361154316246939"/>
    <n v="8.0672824736388975"/>
    <n v="16.061211569410716"/>
    <n v="4.7115637463248277"/>
    <n v="3.4453942697114144"/>
    <n v="2.4846041267264809"/>
    <n v="7.9956751360873568"/>
    <n v="4.5951068606113949"/>
    <n v="7.0893063561784402"/>
    <n v="5.0225231606191301"/>
    <n v="4.1537912714220511"/>
    <n v="3.8731647032659566"/>
    <n v="3.6257915767077975"/>
    <n v="2.1609960655737268"/>
    <n v="3.7476837843505564"/>
    <n v="2.6996383964456072"/>
    <n v="6.1563809770932494"/>
    <n v="4.4026679890566811"/>
    <n v="3.5787603358830893"/>
    <n v="9.2978595505619523"/>
    <n v="11.902617062919035"/>
    <n v="5.8543940490876594"/>
    <n v="2.5549385605841053"/>
    <n v="2.7384132321881225"/>
    <n v="3.5908774285348954"/>
    <n v="68.67267596915508"/>
    <n v="-59.079025262368759"/>
    <n v="1.8042711267794402"/>
    <n v="2.122157943579623"/>
    <n v="5.2415869849014598"/>
    <n v="2.9580010311756268"/>
    <n v="1.8746843922035623"/>
    <n v="2.8883866051050973"/>
    <n v="0.51632011743186013"/>
    <n v="2.4714808170519973"/>
    <n v="3.591907384130991"/>
    <n v="1.5598762782155973"/>
    <n v="2.8232146326108705"/>
    <n v="95.035648893017878"/>
    <n v="73.384637903848216"/>
  </r>
  <r>
    <s v="Edelweiss Focused Fund"/>
    <x v="11"/>
    <x v="2"/>
    <n v="0"/>
    <n v="0.31133612293137958"/>
    <n v="-2.1740610644656044E-3"/>
    <n v="-0.73545700903559919"/>
    <n v="0.31835782900418508"/>
    <n v="0.55294480005238711"/>
    <n v="0.2701476047708411"/>
    <n v="0.40580436820391697"/>
    <n v="2.9996032296708108E-2"/>
    <n v="0.68640897388047506"/>
    <n v="-0.18664963325204553"/>
    <n v="0.18835445142246954"/>
    <n v="0.32741395205880508"/>
    <n v="1.2463439195369119"/>
    <n v="1.7152872444512468E-3"/>
    <n v="-0.11495721459255037"/>
    <n v="0.20061957234838701"/>
    <n v="-7.9609057460061194E-2"/>
    <n v="0.41724670170015088"/>
    <n v="0.43988001472666838"/>
    <n v="6.1509012452233947E-2"/>
    <n v="-0.55865292961550495"/>
    <n v="-2.5860606624519278E-2"/>
    <n v="7.7809475496678715E-2"/>
    <n v="-0.6506491611871752"/>
    <n v="-0.50249586836844173"/>
    <n v="-1.2344586217295728E-2"/>
    <n v="-0.19550312745764131"/>
    <n v="21.565880497213925"/>
    <n v="-20.994533345843479"/>
    <n v="-2.8100324695515155E-2"/>
    <n v="0.57033496386873139"/>
    <n v="0.32398337979316238"/>
    <n v="-9.663173823867055E-2"/>
    <n v="-0.35114601402074186"/>
    <n v="-0.21362159055809116"/>
    <n v="-0.20426746287114383"/>
    <n v="0.77606852503549817"/>
    <n v="0.19880494723361153"/>
    <n v="-0.23027855260784236"/>
    <n v="9.1819912995561026E-2"/>
    <n v="3.4692426146783646"/>
    <n v="9.9269322946611283E-2"/>
  </r>
  <r>
    <s v="Edelweiss Large Cap Fund"/>
    <x v="11"/>
    <x v="13"/>
    <n v="0"/>
    <n v="1.7682853368562519"/>
    <n v="-0.1290854802487047"/>
    <n v="0.4659171897383203"/>
    <n v="1.9275258114980716"/>
    <n v="1.5470897888230866"/>
    <n v="0.63752789952604871"/>
    <n v="1.0936899630082735"/>
    <n v="0.77793320084492734"/>
    <n v="7.3114848585075833"/>
    <n v="2.4565966670782018"/>
    <n v="1.7100119824647209"/>
    <n v="1.366011687202672"/>
    <n v="0.57839497030681741"/>
    <n v="0.9558540121211081"/>
    <n v="0.40809411482132418"/>
    <n v="-0.30382730787823675"/>
    <n v="-0.13062693479582776"/>
    <n v="-5.9021686153755581E-2"/>
    <n v="0.57359298010010207"/>
    <n v="-0.22688855074216008"/>
    <n v="7.0133203124896681E-2"/>
    <n v="0.24927350985217345"/>
    <n v="-3.8920868603327108E-3"/>
    <n v="1.8211171109203406"/>
    <n v="0.28224605869490915"/>
    <n v="0.56146167352881093"/>
    <n v="-0.93208298209265195"/>
    <n v="28.038432953983147"/>
    <n v="-27.004731365127782"/>
    <n v="1.4191120483446866"/>
    <n v="0.4103791375871424"/>
    <n v="0.93184578177715593"/>
    <n v="0.26267744840538398"/>
    <n v="-11.243158189547103"/>
    <n v="0.71335290161891862"/>
    <n v="-0.13943435009969107"/>
    <n v="0.35865409062694198"/>
    <n v="-0.93538612709676272"/>
    <n v="1.0659035538610624"/>
    <n v="-1.2044141071207832"/>
    <n v="21.030408369347469"/>
    <n v="-5.3486429387444332"/>
  </r>
  <r>
    <s v="Edelweiss Large and Mid Cap Fund"/>
    <x v="11"/>
    <x v="12"/>
    <n v="0"/>
    <n v="-1.4684529627324991"/>
    <n v="1.49468291501762E-2"/>
    <n v="-0.47480110772175976"/>
    <n v="4.2294544468686581"/>
    <n v="6.9085278079010095"/>
    <n v="3.8269619314978627"/>
    <n v="0.56311668987291341"/>
    <n v="2.4447917553825391"/>
    <n v="5.6062241375293524"/>
    <n v="3.0856139896368404"/>
    <n v="7.9549837656732052"/>
    <n v="1.9293273164857965"/>
    <n v="1.585959504865059"/>
    <n v="4.4754946115053826"/>
    <n v="1.6241816645269864"/>
    <n v="1.4557125407436615"/>
    <n v="0.28273680074653385"/>
    <n v="0.93197689230237302"/>
    <n v="3.8411460996121605"/>
    <n v="1.702901554730488"/>
    <n v="1.5009997378701883"/>
    <n v="1.220952797805694"/>
    <n v="-1.2295552542718724"/>
    <n v="3.4316508699876067"/>
    <n v="-1.1700639565779056"/>
    <n v="-0.32475089323725115"/>
    <n v="1.1257101020300979"/>
    <n v="115.99383515830141"/>
    <n v="-109.57676138388797"/>
    <n v="-1.1545648272731341"/>
    <n v="0.54103412584208854"/>
    <n v="5.8661599145398213"/>
    <n v="-1.165990952100401"/>
    <n v="-1.9287944327725199"/>
    <n v="1.1700164285966821"/>
    <n v="0.88999527409850998"/>
    <n v="0.30675039797824866"/>
    <n v="2.8715600354717026"/>
    <n v="0.39768362629820331"/>
    <n v="9.7519142072997056E-3"/>
    <n v="53.490256969179427"/>
    <n v="17.274618945036309"/>
  </r>
  <r>
    <s v="Edelweiss Mid Cap Fund"/>
    <x v="11"/>
    <x v="14"/>
    <n v="0"/>
    <n v="31.2506880302426"/>
    <n v="0.45864562104725337"/>
    <n v="21.341301840806409"/>
    <n v="52.88464224623749"/>
    <n v="77.42733651038543"/>
    <n v="36.192553064352978"/>
    <n v="52.201805448185041"/>
    <n v="35.656778658574694"/>
    <n v="59.575006689230577"/>
    <n v="34.410262325372969"/>
    <n v="51.379860516592089"/>
    <n v="36.749550385919065"/>
    <n v="25.791128618488074"/>
    <n v="68.922862912682831"/>
    <n v="20.810794915007136"/>
    <n v="32.403119584752858"/>
    <n v="20.828299882301508"/>
    <n v="21.266473075915201"/>
    <n v="46.727719367130703"/>
    <n v="18.007613025569299"/>
    <n v="15.872939576776844"/>
    <n v="20.909952405001604"/>
    <n v="37.34509974609864"/>
    <n v="44.77296196446332"/>
    <n v="17.645925057731802"/>
    <n v="36.577447694944567"/>
    <n v="25.322751082210743"/>
    <n v="413.58232819575096"/>
    <n v="-316.26506698732192"/>
    <n v="39.648195054491225"/>
    <n v="15.74461887653888"/>
    <n v="43.108765455275716"/>
    <n v="19.912059938185848"/>
    <n v="16.198359193593205"/>
    <n v="28.310722165831976"/>
    <n v="15.202457183499064"/>
    <n v="17.95577902898367"/>
    <n v="32.450694980550907"/>
    <n v="14.710558390874212"/>
    <n v="27.537192422230873"/>
    <n v="728.90869426532845"/>
    <n v="550.6708018489353"/>
  </r>
  <r>
    <s v="Edelweiss Multi Asset Allocation Fund"/>
    <x v="11"/>
    <x v="3"/>
    <n v="0"/>
    <n v="-2.0579945325812332"/>
    <n v="0"/>
    <n v="3.2784186620820037"/>
    <n v="-21.804338260690656"/>
    <n v="0.31207486160838016"/>
    <n v="-0.90185807024681708"/>
    <n v="4.4592000000002372"/>
    <n v="0.3430676346160908"/>
    <n v="2.3609713053538144"/>
    <n v="3.0863871376946008"/>
    <n v="2.1430312111306193"/>
    <n v="0.18922683621576653"/>
    <n v="6.2738729016414254"/>
    <n v="-0.62478737666287998"/>
    <n v="0.68089955914001621"/>
    <n v="1.1532275818385642"/>
    <n v="4.2740503707136668E-2"/>
    <n v="2.451606608091879"/>
    <n v="0.66271133666759852"/>
    <n v="0.39583051165664074"/>
    <n v="-2.1905513903188876"/>
    <n v="2.3094820853493729"/>
    <n v="-15.728246749322352"/>
    <n v="11.433611370242943"/>
    <n v="-3.2655400699741222"/>
    <n v="0.4973906834779882"/>
    <n v="-0.65886111111103673"/>
    <n v="2.604316674859092"/>
    <n v="-13.107813964263642"/>
    <n v="0.35927343362300235"/>
    <n v="1.0497277784147627"/>
    <n v="3.0842764205499407"/>
    <n v="70.5118181460698"/>
    <n v="9.3751770193448465"/>
    <n v="0.21322701957160461"/>
    <n v="-4.9442974584053445E-2"/>
    <n v="0.45804064475896666"/>
    <n v="-9.2800952243833308"/>
    <n v="2.8902170681662938"/>
    <n v="-1.8800123875162171"/>
    <n v="2.3117315535255329"/>
    <n v="60.816545863273859"/>
  </r>
  <r>
    <s v="Edelweiss Multi Cap Fund"/>
    <x v="11"/>
    <x v="15"/>
    <n v="0"/>
    <n v="1.3645941497047716"/>
    <n v="2.1172563937398081E-2"/>
    <n v="-2.9712977006965957E-3"/>
    <n v="3.233103737586589"/>
    <n v="5.8039368073946207"/>
    <n v="3.1664763372937159"/>
    <n v="1.8354427998556275"/>
    <n v="1.2168668079584677"/>
    <n v="7.0530742149476282"/>
    <n v="2.6662770371590341"/>
    <n v="4.2585322805207397"/>
    <n v="0.87173373516725405"/>
    <n v="0.67164060669529135"/>
    <n v="3.1036303505461547"/>
    <n v="-0.10257510827204896"/>
    <n v="0.81585831734901149"/>
    <n v="1.5937415132257229"/>
    <n v="1.9559553709073043"/>
    <n v="2.6110615582979335"/>
    <n v="0.93679468572599944"/>
    <n v="0.79578433575443341"/>
    <n v="0.94005246454116786"/>
    <n v="0.74674282193836916"/>
    <n v="4.4757269412684764"/>
    <n v="0.65408185733349455"/>
    <n v="1.8222377076776866"/>
    <n v="1.1013310549537891"/>
    <n v="72.313673384240246"/>
    <n v="-66.686445854950307"/>
    <n v="-3.5924390795739782"/>
    <n v="4.417481164318815E-2"/>
    <n v="4.4521186866004427"/>
    <n v="0.57814673652137571"/>
    <n v="3.6969681273149035E-3"/>
    <n v="1.6644537154511454"/>
    <n v="0.45149419523977485"/>
    <n v="0.41146256786032609"/>
    <n v="-0.89877764595985354"/>
    <n v="-0.11713642285712922"/>
    <n v="0.21600682292273632"/>
    <n v="42.50553665435018"/>
    <n v="18.580601732978266"/>
  </r>
  <r>
    <s v="Edelweiss Recently Listed IPO Fund"/>
    <x v="11"/>
    <x v="4"/>
    <n v="0"/>
    <n v="-0.71363173520603596"/>
    <n v="5.1473529982786204E-3"/>
    <n v="-0.20939983960136033"/>
    <n v="-6.0495101170658927E-2"/>
    <n v="0.50515509964384364"/>
    <n v="-0.86467936139058565"/>
    <n v="-2.5297834989257808"/>
    <n v="5.0497860201858202E-2"/>
    <n v="0.47338337749010861"/>
    <n v="-9.3126249222450497E-2"/>
    <n v="-0.20372401350539349"/>
    <n v="-0.10348974957582868"/>
    <n v="-0.22385722480544246"/>
    <n v="0.11997425423203367"/>
    <n v="2.9189573568889955"/>
    <n v="-0.23278303254210186"/>
    <n v="-0.4588678582023249"/>
    <n v="1.5085938109677954E-3"/>
    <n v="0.54900325647815862"/>
    <n v="-3.6752705520939344E-2"/>
    <n v="-0.5295503605553904"/>
    <n v="-5.0785519249188837E-2"/>
    <n v="0.34922032308668349"/>
    <n v="0.20149882861960577"/>
    <n v="-0.44884863078584658"/>
    <n v="2.8911026726632372E-2"/>
    <n v="3.9706693556922801E-2"/>
    <n v="20.05029456291652"/>
    <n v="-19.292888299999959"/>
    <n v="-0.28247116982879561"/>
    <n v="-0.55265406332762268"/>
    <n v="0.63348511207504998"/>
    <n v="-0.14524113571962971"/>
    <n v="-0.3618501123439728"/>
    <n v="0.68357319402014127"/>
    <n v="6.4246190657399893E-2"/>
    <n v="-9.886329745461353E-2"/>
    <n v="-0.45472948645431188"/>
    <n v="-0.20169563930039658"/>
    <n v="0.12687646049528212"/>
    <n v="-0.92288184327401268"/>
    <n v="0.28778503768990049"/>
  </r>
  <r>
    <s v="Edelweiss Small Cap Fund"/>
    <x v="11"/>
    <x v="5"/>
    <n v="0"/>
    <n v="7.2685184137899341"/>
    <n v="5.2549421936419094E-2"/>
    <n v="2.7942796787201587"/>
    <n v="14.834241606269643"/>
    <n v="15.164412264293787"/>
    <n v="5.4048894363168074"/>
    <n v="10.548620170156937"/>
    <n v="5.0875866876222062"/>
    <n v="13.453635773663336"/>
    <n v="13.150636280912295"/>
    <n v="10.388950941839539"/>
    <n v="3.3849735103694911"/>
    <n v="4.6704273916666352"/>
    <n v="8.9255572334604949"/>
    <n v="4.1988753440718938"/>
    <n v="10.90693269437179"/>
    <n v="2.8719437108147758"/>
    <n v="3.8154878220739192"/>
    <n v="8.4482786262506124"/>
    <n v="3.6193422200922214"/>
    <n v="2.9521948377114313"/>
    <n v="9.3381128152213932"/>
    <n v="5.2849997738021557"/>
    <n v="10.177853170465823"/>
    <n v="7.8031759589657668"/>
    <n v="4.8101735761592863"/>
    <n v="3.7370922437485206"/>
    <n v="164.02001851441764"/>
    <n v="-146.89401319381159"/>
    <n v="7.008055424153099"/>
    <n v="1.4836569339440757"/>
    <n v="9.5551892879702791"/>
    <n v="4.3053510273584834"/>
    <n v="1.4609294887704891"/>
    <n v="5.4549950057471506"/>
    <n v="1.8125665528859827"/>
    <n v="7.1001020440289722"/>
    <n v="6.258266589368759"/>
    <n v="2.6472173094916798"/>
    <n v="3.1104176567805553"/>
    <n v="144.67381565261439"/>
    <n v="108.47416017946853"/>
  </r>
  <r>
    <s v="Edelweiss Technology Fund"/>
    <x v="11"/>
    <x v="4"/>
    <n v="0"/>
    <n v="0.24805702184971778"/>
    <n v="6.2648300297496462E-3"/>
    <n v="-1.3060229987196408"/>
    <n v="0.71471488101940395"/>
    <n v="0.95834601213243786"/>
    <n v="0.53552523260975704"/>
    <n v="1.1225432095741326"/>
    <n v="0.78594016683075552"/>
    <n v="1.1758331297778568"/>
    <n v="0.35485358847381576"/>
    <n v="0.64490631718774694"/>
    <n v="0.18029551533129506"/>
    <n v="0.18504430533505456"/>
    <n v="0.4097731130846114"/>
    <n v="-0.3243915861186224"/>
    <n v="0.17025239488611987"/>
    <n v="0.32515221088146973"/>
    <n v="0.44491510984596516"/>
    <n v="-0.51049943503312534"/>
    <n v="-7.4379400339012136E-2"/>
    <n v="5.5556942057478409E-2"/>
    <n v="0.42668754247483776"/>
    <n v="7.6224630828164663E-2"/>
    <n v="0.49398716897849226"/>
    <n v="-6.5128562529253031E-3"/>
    <n v="0.52590221343871235"/>
    <n v="1.2417514742774074"/>
    <n v="16.278710140094518"/>
    <n v="-14.648899401813992"/>
    <n v="0.4094222735400308"/>
    <n v="0.33355845693176889"/>
    <n v="0.84014273526690886"/>
    <n v="0.2930878168892832"/>
    <n v="5.5090842787421934E-3"/>
    <n v="6.2303513981532888E-2"/>
    <n v="0.17012218001593737"/>
    <n v="-2.4421212431628874"/>
    <n v="-0.17030244407203554"/>
    <n v="4.0087684712375449E-2"/>
    <n v="0.19531049530610289"/>
    <n v="5.8546235388472496"/>
    <n v="4.1249714657129744"/>
  </r>
  <r>
    <s v="Franklin Asian Equity Fund"/>
    <x v="12"/>
    <x v="4"/>
    <n v="0"/>
    <n v="0.20312106832705012"/>
    <n v="2.237723705661665E-3"/>
    <n v="0.41559878067278078"/>
    <n v="1.0310525843905793"/>
    <n v="0.93664673884376271"/>
    <n v="1.0261146917864608"/>
    <n v="0.7827188473090132"/>
    <n v="0.85435287670651405"/>
    <n v="3.8758305821976364"/>
    <n v="4.0474119572835434"/>
    <n v="1.4373493246354201"/>
    <n v="3.4817036418804719"/>
    <n v="1.1496660674955024"/>
    <n v="2.5539351580648599"/>
    <n v="1.649773973146921"/>
    <n v="2.4541743505645854"/>
    <n v="2.9299891753837528"/>
    <n v="1.9540931525359611"/>
    <n v="12.702853825800503"/>
    <n v="12.46177720301614"/>
    <n v="6.2510193885726721"/>
    <n v="9.0934596407055324"/>
    <n v="5.8060075120350803"/>
    <n v="16.371677958272358"/>
    <n v="21.698711643498427"/>
    <n v="27.935889008072536"/>
    <n v="18.351410393565402"/>
    <n v="17.29569550918518"/>
    <n v="21.497825981040023"/>
    <n v="19.749775160844479"/>
    <n v="23.232040921622911"/>
    <n v="36.379647901212707"/>
    <n v="12.558248024789464"/>
    <n v="5.8086934366513105"/>
    <n v="9.8204037225759748"/>
    <n v="5.3623870120991342"/>
    <n v="2.992286055338468"/>
    <n v="9.3602420814225979"/>
    <n v="6.2988456249677256"/>
    <n v="9.4362308766787919"/>
    <n v="61.998300043992742"/>
    <n v="279.0494784645781"/>
  </r>
  <r>
    <s v="Franklin Build India Fund"/>
    <x v="13"/>
    <x v="4"/>
    <n v="0"/>
    <n v="-1.379242759778208"/>
    <n v="1.9936147479256761E-2"/>
    <n v="-0.69797657489152698"/>
    <n v="2.3486158621858522"/>
    <n v="4.0543584055903921"/>
    <n v="2.0210849065201728"/>
    <n v="3.1213058441426256"/>
    <n v="1.6478981900227154"/>
    <n v="3.0360850712027059"/>
    <n v="2.3369853478880032"/>
    <n v="4.1709822866787363"/>
    <n v="1.4651994517471394"/>
    <n v="1.1559444223867104"/>
    <n v="3.2332584296959794"/>
    <n v="0.75874217539967503"/>
    <n v="1.2856711765016371"/>
    <n v="0.76039405452092979"/>
    <n v="1.277149372675467"/>
    <n v="2.6568281552972621"/>
    <n v="1.5306974067966621"/>
    <n v="0.56833020490466879"/>
    <n v="0.99392572452961758"/>
    <n v="1.642173551695123"/>
    <n v="2.1559031245301412"/>
    <n v="0.54598600753479332"/>
    <n v="0.88929388759061112"/>
    <n v="0.61870973349186897"/>
    <n v="3.9342561979506172"/>
    <n v="1.2961407709417472"/>
    <n v="0.96909206668897241"/>
    <n v="0.33430395576306182"/>
    <n v="1.6359291567614491"/>
    <n v="0.65554289965211865"/>
    <n v="0.39321980199611062"/>
    <n v="1.8849827784315494"/>
    <n v="0.11725476936044288"/>
    <n v="-0.46305375897782142"/>
    <n v="2.0368742236942126"/>
    <n v="-3.1674609885935752"/>
    <n v="0.47120538171338922"/>
    <n v="36.751490336745064"/>
    <n v="16.94427928475443"/>
  </r>
  <r>
    <s v="Franklin India Aggressive Hybrid Fund"/>
    <x v="14"/>
    <x v="10"/>
    <n v="0"/>
    <n v="0.71423677712800782"/>
    <n v="3.1303599234888679E-4"/>
    <n v="-0.83772461707758339"/>
    <n v="1.0147125127473373"/>
    <n v="0.92641301023923006"/>
    <n v="0.99070451293755468"/>
    <n v="0.63229284270391872"/>
    <n v="0.23271351511357352"/>
    <n v="2.3123085766496843"/>
    <n v="0.37084030199002882"/>
    <n v="0.47867969489880124"/>
    <n v="2.0185906926481039"/>
    <n v="1.2162929670466838E-2"/>
    <n v="0.69605209961673609"/>
    <n v="0.14369347390447729"/>
    <n v="0.69945105395527207"/>
    <n v="0.23028181591507746"/>
    <n v="0.23488952104298733"/>
    <n v="-0.44637365557673547"/>
    <n v="1.2260181489414208"/>
    <n v="0.25807332923341164"/>
    <n v="-1.0481243323738454E-2"/>
    <n v="-0.13192835060635844"/>
    <n v="0.50659704927102212"/>
    <n v="0.23886428259766035"/>
    <n v="0.14442568822505564"/>
    <n v="0.33390654480444937"/>
    <n v="-3.3035128008123138E-3"/>
    <n v="0.31882051174716253"/>
    <n v="0.43203576257019449"/>
    <n v="0.26378965316189351"/>
    <n v="-0.43217398019851316"/>
    <n v="0.40174446614810222"/>
    <n v="1.1613672389439671"/>
    <n v="0.55830103736070669"/>
    <n v="-1.2747471243887958"/>
    <n v="-1.0096468874698985"/>
    <n v="-1.2586508037738895"/>
    <n v="-0.52807681116564709"/>
    <n v="-0.18275744184620635"/>
    <n v="11.194092795546112"/>
    <n v="-0.47191392074364558"/>
  </r>
  <r>
    <s v="Franklin India Arbitrage Fund"/>
    <x v="15"/>
    <x v="6"/>
    <n v="0"/>
    <n v="3.3229743443610005"/>
    <n v="2.2433428621297935E-3"/>
    <n v="0.7582598257894233"/>
    <n v="8.424753703635588"/>
    <n v="5.5085991763646689"/>
    <n v="207.02004766584309"/>
    <n v="-1.9896189881326336"/>
    <n v="8.4628286428098818"/>
    <n v="9.7522960957930991"/>
    <n v="8.9764654421408068"/>
    <n v="7.2895925399807311"/>
    <n v="7.5722288714969181"/>
    <n v="3.0581728944980568"/>
    <n v="13.573501153592588"/>
    <n v="11.854059113931953"/>
    <n v="9.3560190671564669"/>
    <n v="0.89453615042361889"/>
    <n v="10.288091713537369"/>
    <n v="-3.4606951504201788E-2"/>
    <n v="10.100274367636302"/>
    <n v="5.6917931968307585"/>
    <n v="37.098853569662879"/>
    <n v="-0.43807078398708654"/>
    <n v="5.4884582300026068"/>
    <n v="-2.938889143275901"/>
    <n v="73.200433883919459"/>
    <n v="2.4426704020916077"/>
    <n v="-203.03084493913821"/>
    <n v="129.2217986071762"/>
    <n v="12.950558745017815"/>
    <n v="0.5098730950553545"/>
    <n v="5.9531787680427897"/>
    <n v="6.1402095163321064"/>
    <n v="53.692579797186681"/>
    <n v="1.2285604960593446"/>
    <n v="12.627618678037607"/>
    <n v="0.74986327785836693"/>
    <n v="23.756787534479372"/>
    <n v="0.94030225250776311"/>
    <n v="33.564873399793214"/>
    <n v="326.55953702468662"/>
    <n v="193.15881538682197"/>
  </r>
  <r>
    <s v="Franklin India Balanced Advantage Fund"/>
    <x v="15"/>
    <x v="7"/>
    <n v="0"/>
    <n v="-0.22939129658971069"/>
    <n v="2.6634548185029416E-3"/>
    <n v="-1.8436578031955833"/>
    <n v="0.7939155903000028"/>
    <n v="-3.8816915746469931"/>
    <n v="-4.8504922568381517"/>
    <n v="0.86637778187468939"/>
    <n v="2.855532651926751"/>
    <n v="-0.14846339705763967"/>
    <n v="0.73779728838053416"/>
    <n v="-0.35964692770312467"/>
    <n v="0.45009557016555846"/>
    <n v="0.86268839700414901"/>
    <n v="-0.58226429686192205"/>
    <n v="-7.8405960838608735E-2"/>
    <n v="1.5595126058606184"/>
    <n v="-3.5037745454542346"/>
    <n v="-1.4455400944825669E-2"/>
    <n v="-2.9035645339799885"/>
    <n v="-1.6347102530180564"/>
    <n v="-1.0525337790381855"/>
    <n v="0.18041866873909385"/>
    <n v="3.8482502301121713E-2"/>
    <n v="0.21919130471451354"/>
    <n v="-0.59342518778885278"/>
    <n v="-0.24014564153958418"/>
    <n v="0.49977708208143667"/>
    <n v="0.35653044645414411"/>
    <n v="0.15496706456178799"/>
    <n v="8.4570057211294625E-2"/>
    <n v="0.48297233942821549"/>
    <n v="0.21094738565079751"/>
    <n v="-0.66371298812737223"/>
    <n v="-1.9313256447085223"/>
    <n v="-2.2537370941336121E-2"/>
    <n v="-0.21054944585011981"/>
    <n v="-0.32394647354294648"/>
    <n v="-1.2995454353158493"/>
    <n v="1.4514091374862801"/>
    <n v="-1.3229688139422251"/>
    <n v="-12.725077389246508"/>
    <n v="-2.9288910131281227"/>
  </r>
  <r>
    <s v="Franklin India Conservative Hybrid Fund"/>
    <x v="16"/>
    <x v="16"/>
    <n v="0"/>
    <n v="-0.15290284973505663"/>
    <n v="1.073189063731661E-4"/>
    <n v="-0.1337768292327155"/>
    <n v="-0.11184278307069917"/>
    <n v="-1.4740694295524577"/>
    <n v="-3.897960368016129E-2"/>
    <n v="-0.10286029444174005"/>
    <n v="-2.5232635542664639E-2"/>
    <n v="-0.15123764564611974"/>
    <n v="-0.36185880982344543"/>
    <n v="-2.9050542223615139E-2"/>
    <n v="1.9791142908331949E-3"/>
    <n v="-6.1135587343926545E-2"/>
    <n v="4.9688539366357247"/>
    <n v="-0.20473893069183191"/>
    <n v="-1.8683546626306224E-2"/>
    <n v="4.1503386735826098E-3"/>
    <n v="-4.4306311826289857E-3"/>
    <n v="-6.5676400418055891E-2"/>
    <n v="-2.4708694382667318E-2"/>
    <n v="-4.989665484056701"/>
    <n v="-6.5110899531646282E-3"/>
    <n v="-3.9457338333022562E-2"/>
    <n v="-6.5456341739832169E-2"/>
    <n v="-2.0394832436608112E-2"/>
    <n v="-2.6092956430176173E-2"/>
    <n v="-2.9553557757253657E-3"/>
    <n v="8.2658203644143668E-3"/>
    <n v="-0.18821947674416606"/>
    <n v="1.5438904436280154E-3"/>
    <n v="-2.3788992018182853E-2"/>
    <n v="-5.0336267726009964E-2"/>
    <n v="-6.0584809801582651E-3"/>
    <n v="-3.0654650056874289E-2"/>
    <n v="3.33489041358348E-3"/>
    <n v="0.11475322520237796"/>
    <n v="2.0390185977419151E-3"/>
    <n v="-2.532361609590339E-2"/>
    <n v="4.8992869437147419"/>
    <n v="-1.7137319046753419E-2"/>
    <n v="-2.8228571394092228"/>
    <n v="4.5268370713999104"/>
  </r>
  <r>
    <s v="Franklin India Dividend Yield Fund"/>
    <x v="15"/>
    <x v="8"/>
    <n v="0"/>
    <n v="-0.48685749370633857"/>
    <n v="2.8305138471296232E-3"/>
    <n v="-0.6845987253786916"/>
    <n v="0.56184779952127428"/>
    <n v="0.59177820536251602"/>
    <n v="-0.79906761518395797"/>
    <n v="0.54157661176486727"/>
    <n v="-0.2274900600878027"/>
    <n v="1.4533848634378046"/>
    <n v="-0.23327949961867489"/>
    <n v="0.97714803865846989"/>
    <n v="0.15061889776779935"/>
    <n v="0.18039963853334484"/>
    <n v="0.2880625257093925"/>
    <n v="0.42186872719548774"/>
    <n v="-8.9016886742228962E-2"/>
    <n v="-0.45015240981228999"/>
    <n v="3.2768349432899413E-2"/>
    <n v="0.26728650158884193"/>
    <n v="4.2719143061731302E-2"/>
    <n v="-9.1788815821018943E-3"/>
    <n v="-6.2807975209580036E-2"/>
    <n v="-6.0567983446162543E-3"/>
    <n v="-2.2707285711999248"/>
    <n v="0.23553669597868065"/>
    <n v="0.15197319723665714"/>
    <n v="0.28521853717938939"/>
    <n v="1.0648628657077097"/>
    <n v="-0.28934940325871139"/>
    <n v="-0.51410753974414547"/>
    <n v="-1.7744575301089753"/>
    <n v="0.69457578609672055"/>
    <n v="-0.16542053542252688"/>
    <n v="-0.18304380790186769"/>
    <n v="0.19926617521878143"/>
    <n v="-0.21824204001313774"/>
    <n v="2.7516246397681243E-2"/>
    <n v="7.696931529108042E-2"/>
    <n v="-0.14350426068767774"/>
    <n v="-2.7369967324375466E-2"/>
    <n v="3.0195057374758107"/>
    <n v="-2.9191696101088382"/>
  </r>
  <r>
    <s v="Franklin India ELSS Tax Saver Fund"/>
    <x v="15"/>
    <x v="9"/>
    <n v="0"/>
    <n v="-2.6317588405099741"/>
    <n v="1.5826471136278997E-2"/>
    <n v="-2.0141835394833834"/>
    <n v="-0.80641007549547794"/>
    <n v="-1.0117552377150787"/>
    <n v="-0.40931166455993662"/>
    <n v="-0.44387046529664076"/>
    <n v="-0.67667316603092331"/>
    <n v="1.0505050809297245"/>
    <n v="-1.5013700621766475"/>
    <n v="-0.86436689159563684"/>
    <n v="-1.0386905334798939"/>
    <n v="-1.870846874061499"/>
    <n v="-0.69998956435119908"/>
    <n v="-1.1598768966659918"/>
    <n v="-1.1349167353782832"/>
    <n v="-1.4728798552196167"/>
    <n v="-0.9710573543297869"/>
    <n v="-0.2817709478758843"/>
    <n v="-0.65293860339079401"/>
    <n v="-1.1024000345978493"/>
    <n v="-0.97218130860983365"/>
    <n v="-1.906348956272268"/>
    <n v="-0.5620190760027981"/>
    <n v="-1.1827005737368381"/>
    <n v="-0.1306800374559316"/>
    <n v="-0.78815987063535431"/>
    <n v="5.5615363203287416E-2"/>
    <n v="-1.3009196418979627"/>
    <n v="-2.2092146897502971"/>
    <n v="-1.0383494376665112"/>
    <n v="-0.34257805342076608"/>
    <n v="-2.4882744706710582"/>
    <n v="-0.90125831773548271"/>
    <n v="0.27993401167987031"/>
    <n v="-1.0998232052643289"/>
    <n v="-1.0680462720092692"/>
    <n v="-1.1964932635219157"/>
    <n v="-0.63416934335509723"/>
    <n v="-1.1741758801936157"/>
    <n v="-17.04697694963852"/>
    <n v="-18.659843023316171"/>
  </r>
  <r>
    <s v="Franklin India Equity Savings Fund"/>
    <x v="15"/>
    <x v="11"/>
    <n v="0"/>
    <n v="-2.7331026724801859"/>
    <n v="-7.445378966735916E-3"/>
    <n v="-1.5066765384543714"/>
    <n v="0.1286845467702733"/>
    <n v="-0.853214868343116"/>
    <n v="-7.3167427637486071E-2"/>
    <n v="-0.33750962488397818"/>
    <n v="0.65670309304323382"/>
    <n v="4.1044186129946638"/>
    <n v="-5.0839812775330984"/>
    <n v="-0.33248506350241769"/>
    <n v="-9.3135345028144911E-2"/>
    <n v="-0.23838105339666527"/>
    <n v="0.49272150467220399"/>
    <n v="-1.739134373068282"/>
    <n v="-0.41644151329739998"/>
    <n v="-8.1410620186488813E-2"/>
    <n v="-0.60298641993017554"/>
    <n v="-0.36768562236227353"/>
    <n v="-0.36722128231963325"/>
    <n v="-0.73043435175566174"/>
    <n v="-0.82501056285343566"/>
    <n v="-1.0516518430466704"/>
    <n v="-2.7652289189745716E-2"/>
    <n v="-0.26915651660681306"/>
    <n v="-0.36759589452947239"/>
    <n v="-0.22236344130874386"/>
    <n v="-0.36083531563406268"/>
    <n v="-0.23360522874259004"/>
    <n v="-0.22571334297219892"/>
    <n v="0.12376792948487036"/>
    <n v="1.1057103619129975"/>
    <n v="-0.15651745136426598"/>
    <n v="-6.3047077519797767"/>
    <n v="-0.19502169944041725"/>
    <n v="-0.16568237901276461"/>
    <n v="4.1943005646658094E-2"/>
    <n v="-2.2868967205090485"/>
    <n v="-4.7437246866707028E-2"/>
    <n v="-0.6105707422876776"/>
    <n v="-7.4487830031855538"/>
    <n v="-12.078997129299864"/>
  </r>
  <r>
    <s v="Franklin India Flexi Cap Fund"/>
    <x v="15"/>
    <x v="1"/>
    <n v="0"/>
    <n v="-4.7198974358834676"/>
    <n v="7.8354781118832761E-2"/>
    <n v="-3.2078949499846203"/>
    <n v="-0.95029148673711461"/>
    <n v="43.134526352281682"/>
    <n v="10.515023275245767"/>
    <n v="7.6520075752669072"/>
    <n v="5.7836914643776254"/>
    <n v="12.108356132997869"/>
    <n v="5.5004099138313904"/>
    <n v="6.7088931858961587"/>
    <n v="2.522121904145024"/>
    <n v="5.5958835739838833"/>
    <n v="6.7160539353499189"/>
    <n v="7.6089681506382476"/>
    <n v="2.3246039945624943"/>
    <n v="-6.797338539348857"/>
    <n v="2.0092358146648621"/>
    <n v="4.9981688576990564"/>
    <n v="2.5566307798508205"/>
    <n v="4.8804439013219962"/>
    <n v="-1.858921993549302"/>
    <n v="20.168676071862137"/>
    <n v="5.2143147760398278"/>
    <n v="-7.4809898644161876E-2"/>
    <n v="-79.655916530646209"/>
    <n v="-0.46621373425296042"/>
    <n v="10.392247160947591"/>
    <n v="-31.649274797033286"/>
    <n v="-9.0113576902222121"/>
    <n v="-9.656692771732196"/>
    <n v="4.739273836297798"/>
    <n v="-1.248216666841472"/>
    <n v="-13.351643259004049"/>
    <n v="6.1968865474773338"/>
    <n v="2.7022990102595941"/>
    <n v="-1.8692169612841099"/>
    <n v="1.0021706027728214"/>
    <n v="-0.33910708983603399"/>
    <n v="-3.058127018448431E-2"/>
    <n v="119.73784861716194"/>
    <n v="-98.796084657573374"/>
  </r>
  <r>
    <s v="Franklin India Focused Equity Fund"/>
    <x v="15"/>
    <x v="2"/>
    <n v="0"/>
    <n v="-3.654875747004553"/>
    <n v="4.0557913318480132E-2"/>
    <n v="-2.0284654426704947"/>
    <n v="2.0829450078526861"/>
    <n v="-0.12460547892260365"/>
    <n v="-0.10041543026818545"/>
    <n v="-1.7998027326520969"/>
    <n v="-0.47020261143734388"/>
    <n v="4.8445798723769258"/>
    <n v="0.3546307057440572"/>
    <n v="-0.53111327149053977"/>
    <n v="2.5601423121770495E-2"/>
    <n v="-1.5530218800395232"/>
    <n v="0.43739446908875834"/>
    <n v="-0.35468892057906487"/>
    <n v="-0.57139736457611434"/>
    <n v="-3.3436047415016219"/>
    <n v="-0.59713021965580992"/>
    <n v="2.3167671345399867"/>
    <n v="-0.21748392928566318"/>
    <n v="-1.5287941642636724"/>
    <n v="-0.78465676442829135"/>
    <n v="-1.4313156764819723"/>
    <n v="1.3249555739166681"/>
    <n v="-0.33995233434688998"/>
    <n v="-0.95221161570407276"/>
    <n v="-0.73841438475756149"/>
    <n v="4.3478277497051749"/>
    <n v="-1.9041314479418361"/>
    <n v="-2.2447474926375435"/>
    <n v="-3.080318534081016"/>
    <n v="0.63848285856511211"/>
    <n v="-5.4042186185833998"/>
    <n v="-1.8317216723808087"/>
    <n v="2.5704245030356105"/>
    <n v="-0.45748289669973019"/>
    <n v="-1.3236217191370088"/>
    <n v="-0.94376759868100635"/>
    <n v="-0.92218407336986274"/>
    <n v="-2.0943470422007522"/>
    <n v="-3.1182496613000694"/>
    <n v="-15.571401186209187"/>
  </r>
  <r>
    <s v="Franklin India Large &amp; Mid Cap Fund"/>
    <x v="15"/>
    <x v="12"/>
    <n v="0"/>
    <n v="-0.17572609616672707"/>
    <n v="9.2026855008953135E-3"/>
    <n v="-0.28612799418760915"/>
    <n v="-5.9229269525212658"/>
    <n v="0.41825772427046104"/>
    <n v="0.55413555087216082"/>
    <n v="-3.3700178837534622E-2"/>
    <n v="2.1804643513860356E-2"/>
    <n v="1.9548901688094702"/>
    <n v="0.43726682285614515"/>
    <n v="0.63138681066720892"/>
    <n v="0.18915522393217543"/>
    <n v="-0.24209293095282192"/>
    <n v="-8.8432985041890788E-2"/>
    <n v="-0.16339187526182286"/>
    <n v="4.2462798866836238E-2"/>
    <n v="0.12874953258096866"/>
    <n v="5.2180734810008289E-2"/>
    <n v="-0.16791104367121079"/>
    <n v="0.16713749746850226"/>
    <n v="2.8004136943309277E-2"/>
    <n v="-9.4348475969582069E-2"/>
    <n v="0.12594323849498323"/>
    <n v="-0.65169513019918668"/>
    <n v="-10.435409943436298"/>
    <n v="2.8412508699602768E-2"/>
    <n v="-0.72863542492268607"/>
    <n v="1.029064072181427"/>
    <n v="-9.5011014036572305E-4"/>
    <n v="0.1588651080278396"/>
    <n v="-0.14546365518026505"/>
    <n v="9.0141202844279178E-2"/>
    <n v="-1.8897658179794234"/>
    <n v="-0.36089656988633578"/>
    <n v="0.4845783038144873"/>
    <n v="-0.26526315702858483"/>
    <n v="7.7573472935910104E-3"/>
    <n v="7.7108902526106249E-2"/>
    <n v="-1.1498456869617257"/>
    <n v="-1.1516621392606794"/>
    <n v="-2.2699496293821539"/>
    <n v="-14.872065427082816"/>
  </r>
  <r>
    <s v="Franklin India Large Cap Fund"/>
    <x v="15"/>
    <x v="13"/>
    <n v="0"/>
    <n v="-0.11282157333153009"/>
    <n v="1.9893484207386791E-2"/>
    <n v="-2.1075577094061373"/>
    <n v="0.3950398677816338"/>
    <n v="-0.3430429957306842"/>
    <n v="0.88020050930663274"/>
    <n v="1.7924517721558004"/>
    <n v="-0.5370297109011517"/>
    <n v="1.8096605222372091"/>
    <n v="-0.2927867674461595"/>
    <n v="-2.6011707438919984"/>
    <n v="-1.6620225314800336"/>
    <n v="-0.32999136069975066"/>
    <n v="-0.51835779753582756"/>
    <n v="-0.76692911149984866"/>
    <n v="-2.0269590713560319"/>
    <n v="-2.9150943659051336"/>
    <n v="-0.84595418997287197"/>
    <n v="-0.36181392362050246"/>
    <n v="-0.31091885438308964"/>
    <n v="-1.2320532837948122"/>
    <n v="-0.59325350388826337"/>
    <n v="-0.323151114641405"/>
    <n v="-0.31782700178791856"/>
    <n v="-3.1963610158800293"/>
    <n v="-2.3505577889063716"/>
    <n v="-1.1235997327485165"/>
    <n v="1.3655505857968819E-2"/>
    <n v="-0.64628637755959062"/>
    <n v="-1.0566595041163964"/>
    <n v="-1.1059953237363516"/>
    <n v="-0.1906230449958457"/>
    <n v="-1.9545263994596098"/>
    <n v="-1.6279630926483151"/>
    <n v="-1.0425047288827045"/>
    <n v="-1.3905307840896057"/>
    <n v="-3.6092589309673713"/>
    <n v="-2.1046471703184579"/>
    <n v="-0.8696621219833105"/>
    <n v="-3.0663358515685104"/>
    <n v="-11.954436261935371"/>
    <n v="-26.556087982320605"/>
  </r>
  <r>
    <s v="Franklin India Mid Cap Fund"/>
    <x v="15"/>
    <x v="14"/>
    <n v="0"/>
    <n v="-1.3920948293853144"/>
    <n v="3.8926213099330198E-2"/>
    <n v="-1.762007677798465"/>
    <n v="-10.9845956940826"/>
    <n v="3.5495687145266857"/>
    <n v="1.8672169869078061"/>
    <n v="-7.8235714170659776E-2"/>
    <n v="0.94793367715828936"/>
    <n v="4.8810370060982677"/>
    <n v="1.694693593231932"/>
    <n v="2.2335660647640907"/>
    <n v="-2.9212867724963871"/>
    <n v="-0.2553890977287665"/>
    <n v="1.9942009509086347"/>
    <n v="-0.27349779462019796"/>
    <n v="-0.46284165453835158"/>
    <n v="-0.27790662543884537"/>
    <n v="-0.68869421959425381"/>
    <n v="1.0864547038690944"/>
    <n v="-2.6115176829061966"/>
    <n v="-0.16238560793681245"/>
    <n v="-0.74022508973212098"/>
    <n v="0.33875690020977345"/>
    <n v="1.0897003825775755"/>
    <n v="-0.14180592984666873"/>
    <n v="1.539489184415288"/>
    <n v="0.82404443085215462"/>
    <n v="6.9022467832419352"/>
    <n v="0.88839779812769848"/>
    <n v="-1.3484361493865435"/>
    <n v="0.23008644410947454"/>
    <n v="3.3449088806028158"/>
    <n v="-0.81784050462738378"/>
    <n v="-1.2699525023836031"/>
    <n v="3.1189204031288682"/>
    <n v="1.5802899146365235E-2"/>
    <n v="-1.1595364072200027"/>
    <n v="1.5065867357279785"/>
    <n v="-0.1646282028996211"/>
    <n v="-0.77171554801316233"/>
    <n v="-2.1847606307474052"/>
    <n v="13.384800508030821"/>
  </r>
  <r>
    <s v="Franklin India Multi Asset Allocation Fund"/>
    <x v="15"/>
    <x v="3"/>
    <n v="0"/>
    <n v="1.1050720778266623"/>
    <n v="-1.633681852126756E-2"/>
    <n v="0.30587646642879918"/>
    <n v="5.0593858284551061"/>
    <n v="3.6606708730487298"/>
    <n v="5.235454344694972"/>
    <n v="2.5833617965377016"/>
    <n v="3.7160148166235558"/>
    <n v="3.4966682482536271"/>
    <n v="3.7881759055057955"/>
    <n v="3.2764244314421376"/>
    <n v="2.2688386008958332"/>
    <n v="2.3121758908264383"/>
    <n v="2.1613099671412783"/>
    <n v="1.8167601186746651"/>
    <n v="2.9124955410766233"/>
    <n v="3.1929688472382622"/>
    <n v="1.5068205944312467"/>
    <n v="2.108454669511957"/>
    <n v="3.3095107213912343"/>
    <n v="1.9106564884086765"/>
    <n v="2.4603367489567063"/>
    <n v="2.7836648751299435"/>
    <n v="2.4245158431199343"/>
    <n v="1.3716046135723445"/>
    <n v="2.5711075701565278"/>
    <n v="1.2046886705188626"/>
    <n v="2.2468541272846778"/>
    <n v="2.2759711537560179"/>
    <n v="2.9590605609446357"/>
    <n v="1.4176616718882542"/>
    <n v="2.0524114052950608"/>
    <n v="0.9893826896632163"/>
    <n v="1.6910381251796025"/>
    <n v="1.352392719260024"/>
    <n v="2.1377656131526237"/>
    <n v="3.0320442417419144"/>
    <n v="1.6363792725073836"/>
    <n v="1.9077245822204532"/>
    <n v="1.664763057068285"/>
    <n v="54.605687332065372"/>
    <n v="38.179367541416468"/>
  </r>
  <r>
    <s v="Franklin India Multi Cap Fund"/>
    <x v="15"/>
    <x v="15"/>
    <n v="0"/>
    <n v="-3.5905533592458596"/>
    <n v="3.0841980424156645E-4"/>
    <n v="-0.13518470771759894"/>
    <n v="4.2074377443923368"/>
    <n v="7.2367439423424003"/>
    <n v="4.1375905659770069"/>
    <n v="1.9296488390191371"/>
    <n v="3.8390160093713348"/>
    <n v="8.7287518265948165"/>
    <n v="2.8714763890466202"/>
    <n v="5.25336257924846"/>
    <n v="1.0577658982520006"/>
    <n v="2.7070730386312789"/>
    <n v="1.8063489795313217"/>
    <n v="-2.4318348103934113"/>
    <n v="2.7468399308509106"/>
    <n v="-3.1354253374993277"/>
    <n v="-0.63958252156953677"/>
    <n v="1.0342438183988634"/>
    <n v="3.0418821401326568E-2"/>
    <n v="-7.6347452303707541E-2"/>
    <n v="-0.17569297429963626"/>
    <n v="-1.3206041156299761"/>
    <n v="-3.2753955353373385"/>
    <n v="-1.2791262792034104"/>
    <n v="-0.20545517274422309"/>
    <n v="1.3272612821820076"/>
    <n v="6.0131725787168762"/>
    <n v="1.1709634693652333"/>
    <n v="-0.89252373496037762"/>
    <n v="-1.9364629381125269"/>
    <n v="4.2459279967533803"/>
    <n v="-2.4578528832998927"/>
    <n v="-1.964450841188409"/>
    <n v="-0.40640696445643698"/>
    <n v="-3.5845747345465497"/>
    <n v="-1.9265021973833427"/>
    <n v="1.095654885051772"/>
    <n v="-1.6260232317463306"/>
    <n v="-0.2040063091490083"/>
    <n v="41.168651973378473"/>
    <n v="-7.4020976999881896"/>
  </r>
  <r>
    <s v="Franklin India Multi-Factor Fund"/>
    <x v="13"/>
    <x v="4"/>
    <n v="0"/>
    <n v="1.1671000206559938"/>
    <n v="4.5970138976940689E-3"/>
    <n v="0.473760960216282"/>
    <n v="1.6291011387828007"/>
    <n v="2.7963165512480259"/>
    <n v="1.1524109953446668"/>
    <n v="2.4160945255047181"/>
    <n v="1.9446965911405414"/>
    <n v="1.2973556694481658"/>
    <n v="1.3481695683790349"/>
    <n v="1.076316044391092"/>
    <n v="0.98110994213561753"/>
    <n v="0.63348680229535148"/>
    <n v="1.562547198363518"/>
    <n v="2.4277698169942141"/>
    <n v="1.1288136229104566"/>
    <n v="1.0214055178499848"/>
    <n v="0.972907261527439"/>
    <n v="1.5406973812749811"/>
    <n v="0.63065552360785659"/>
    <n v="0.47576855744136992"/>
    <n v="2.4216926573981254"/>
    <n v="1.9883446750237681"/>
    <n v="1.2438927016455636"/>
    <n v="0.8858921416604062"/>
    <n v="1.6436001827925111"/>
    <n v="1.568284555564901"/>
    <n v="1.237215732128675"/>
    <n v="1.0631796447347597"/>
    <n v="2.0608131655372972"/>
    <n v="0.66317223179873963"/>
    <n v="1.5339836660617721"/>
    <n v="0.83242768871627959"/>
    <n v="0.52345229440186358"/>
    <n v="1.5143023131862492"/>
    <n v="0.41730250399564284"/>
    <n v="0.61254845167627536"/>
    <n v="0.77676479865419878"/>
    <n v="0.84035175349856672"/>
    <n v="0.6451703076048716"/>
    <n v="25.513980682753811"/>
    <n v="22.472391466080467"/>
  </r>
  <r>
    <s v="Franklin India Opportunities Fund"/>
    <x v="13"/>
    <x v="4"/>
    <n v="0"/>
    <n v="4.7763912134605562"/>
    <n v="2.4212202410126338E-2"/>
    <n v="4.7809050441173895E-2"/>
    <n v="10.060337147138853"/>
    <n v="22.322671696033467"/>
    <n v="9.1225320852699952"/>
    <n v="5.6932793553842203"/>
    <n v="22.506427347067074"/>
    <n v="20.466387264936202"/>
    <n v="8.609898621445609"/>
    <n v="15.935575336827242"/>
    <n v="6.2398218676116812"/>
    <n v="5.1163186876037798"/>
    <n v="12.589475488468452"/>
    <n v="6.3961102094381204"/>
    <n v="4.0038939955120441"/>
    <n v="4.9785812344980513"/>
    <n v="3.9294673539170617"/>
    <n v="9.9940887111497432"/>
    <n v="5.6985628251750313"/>
    <n v="1.6935606700171775"/>
    <n v="2.4022886245802511"/>
    <n v="7.823752517308094"/>
    <n v="11.879384776389998"/>
    <n v="2.7047509617059404"/>
    <n v="5.1407305338307197"/>
    <n v="4.862615658361392"/>
    <n v="15.79993277739959"/>
    <n v="6.7182998500993563"/>
    <n v="2.76079031019799"/>
    <n v="4.6579285234547569"/>
    <n v="10.325995719653292"/>
    <n v="2.4932602834524005"/>
    <n v="1.4063957233483961"/>
    <n v="6.7934753791923868"/>
    <n v="3.2301610889062431"/>
    <n v="-0.27086220591445453"/>
    <n v="4.4802440021503571"/>
    <n v="0.24204132432714687"/>
    <n v="1.4464300933868799"/>
    <n v="175.4290111503451"/>
    <n v="94.897615941830736"/>
  </r>
  <r>
    <s v="Franklin India Small Cap Fund"/>
    <x v="15"/>
    <x v="5"/>
    <n v="0"/>
    <n v="-0.23101233202578442"/>
    <n v="5.6754274839477148E-2"/>
    <n v="0.4501827328112995"/>
    <n v="5.5612487009402685"/>
    <n v="6.8660309914685058"/>
    <n v="4.7087226083167479"/>
    <n v="3.6560382123680029"/>
    <n v="3.0341533677110419"/>
    <n v="11.352798192549017"/>
    <n v="2.9328084503758873"/>
    <n v="4.3111610451342131"/>
    <n v="9.1757518339363742E-2"/>
    <n v="-1.6544427292392356"/>
    <n v="6.0706439768146083"/>
    <n v="1.3254451239736227"/>
    <n v="1.5676954855680378"/>
    <n v="-0.340466286690571"/>
    <n v="0.44818411097185162"/>
    <n v="-3.9252513492101571E-2"/>
    <n v="1.2054458395541587"/>
    <n v="-2.0264341819965921"/>
    <n v="-7.1321471858027508E-2"/>
    <n v="1.511227153305299"/>
    <n v="5.4882402419716527"/>
    <n v="-0.59095598200474342"/>
    <n v="1.8982752328538481"/>
    <n v="-1.2511886569427588"/>
    <n v="12.02380857692151"/>
    <n v="1.5445706430982682"/>
    <n v="0.88307778596390563"/>
    <n v="-1.4758588724653237"/>
    <n v="5.2663227963621466"/>
    <n v="-0.58778109495688113"/>
    <n v="-0.96186136642063502"/>
    <n v="6.1477607276265189"/>
    <n v="0.11856716282090929"/>
    <n v="3.0936951845287695"/>
    <n v="3.642958659947908"/>
    <n v="-0.19925675000195042"/>
    <n v="-3.016979717722279E-2"/>
    <n v="49.578474920317603"/>
    <n v="36.450110173573194"/>
  </r>
  <r>
    <s v="Franklin India Technology Fund"/>
    <x v="13"/>
    <x v="4"/>
    <n v="0"/>
    <n v="-2.0506700703153911"/>
    <n v="3.0264123436154478E-3"/>
    <n v="-0.20564960277442879"/>
    <n v="1.0735453310840057"/>
    <n v="2.1595692407572642"/>
    <n v="0.99588593952125848"/>
    <n v="0.29781946464277098"/>
    <n v="0.69097352058747674"/>
    <n v="2.0726350980455663"/>
    <n v="0.54778467532969444"/>
    <n v="1.4492722991976734"/>
    <n v="0.16852293534111595"/>
    <n v="-9.3188842458857835E-3"/>
    <n v="0.69069317243088335"/>
    <n v="-0.13769070403282058"/>
    <n v="0.55205389609318445"/>
    <n v="-1.6386017009608622E-3"/>
    <n v="-5.5039789310512788E-2"/>
    <n v="6.4029594107068988E-3"/>
    <n v="-0.53463003231581752"/>
    <n v="-0.72902113348482089"/>
    <n v="0.27199838053002168"/>
    <n v="-0.3720103748235033"/>
    <n v="0.64429057840175119"/>
    <n v="-0.90235309126546781"/>
    <n v="-9.7333042563150229E-2"/>
    <n v="-1.0426142673240975"/>
    <n v="1.0441415475188478"/>
    <n v="0.17053275525927347"/>
    <n v="-1.2901140063797811"/>
    <n v="-0.68616742881840764"/>
    <n v="-0.31315563667340029"/>
    <n v="-2.8593186777993651"/>
    <n v="-1.7825221630037049"/>
    <n v="0.36545803486001205"/>
    <n v="-0.81266912836349547"/>
    <n v="-0.33167057603827743"/>
    <n v="-0.90308743196237629"/>
    <n v="0.19371417421052683"/>
    <n v="-0.89701501137415107"/>
    <n v="9.0351961969199692"/>
    <n v="-9.5998953656087451"/>
  </r>
  <r>
    <s v="Groww Aggressive Hybrid Fund"/>
    <x v="17"/>
    <x v="10"/>
    <n v="0"/>
    <n v="2.441017451205596E-2"/>
    <n v="3.6599707988926866E-4"/>
    <n v="1.9821573037219764E-2"/>
    <n v="1.4354116269991835E-2"/>
    <n v="9.6346606903658483E-2"/>
    <n v="7.8567233705754802E-2"/>
    <n v="4.4446897788404272E-2"/>
    <n v="-6.7076185177938896E-4"/>
    <n v="9.7692261507013711E-2"/>
    <n v="9.3219990743413916E-2"/>
    <n v="7.8350638959555852E-2"/>
    <n v="1.1771805950608893E-2"/>
    <n v="-6.4540575512097575E-3"/>
    <n v="8.9698658689130184E-3"/>
    <n v="0.18701863047532186"/>
    <n v="-0.17279509423978112"/>
    <n v="6.203240027991086E-2"/>
    <n v="6.3615192210235705E-3"/>
    <n v="1.7333860424386671E-3"/>
    <n v="0.68842098045124089"/>
    <n v="0.15580081962367842"/>
    <n v="8.6789642729691252E-2"/>
    <n v="2.7129746685375267E-2"/>
    <n v="0.10614718481282637"/>
    <n v="-9.5116038599485364E-3"/>
    <n v="7.8518744448814459E-3"/>
    <n v="2.5130294467601288E-3"/>
    <n v="6.6068000692055762E-2"/>
    <n v="2.1895565246637716E-2"/>
    <n v="4.0965556139418879E-2"/>
    <n v="0.10202210339387818"/>
    <n v="5.9060151583736342E-2"/>
    <n v="-3.2832708423597978E-2"/>
    <n v="-2.4551153924534219E-2"/>
    <n v="2.1010420865550827E-2"/>
    <n v="5.8086800499026481E-3"/>
    <n v="-3.3228283089023591E-2"/>
    <n v="-6.7840710046354502E-2"/>
    <n v="-7.1025553755035276E-3"/>
    <n v="1.6801231274975237E-2"/>
    <n v="1.4653548102652678"/>
    <n v="0.3889961726467277"/>
  </r>
  <r>
    <s v="Groww Arbitrage Fund"/>
    <x v="17"/>
    <x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0212002795526161"/>
    <n v="3.3768379857036734E-2"/>
    <n v="7.5103862249434883E-3"/>
    <n v="4.5574220594691681"/>
    <n v="-1.073401539933613"/>
    <n v="18.182897789625777"/>
    <n v="1.1070912272133882"/>
    <n v="1.6888162719031641"/>
    <n v="-0.7222583575958339"/>
    <n v="4.2978551169079964"/>
    <n v="1.0570979394084503"/>
    <n v="0.4948288570602557"/>
    <n v="0.19934796002833366"/>
    <n v="0"/>
    <n v="30.133096118124328"/>
  </r>
  <r>
    <s v="Groww Banking &amp; Financial Services Fund"/>
    <x v="17"/>
    <x v="4"/>
    <n v="0"/>
    <n v="5.8739648632467834E-2"/>
    <n v="2.2222756745478023E-3"/>
    <n v="8.1500253375253351E-2"/>
    <n v="0.40559765284753979"/>
    <n v="0.45207693681280858"/>
    <n v="5.6056977313090783E-2"/>
    <n v="3.589779510041069E-2"/>
    <n v="1.6670184527995957E-2"/>
    <n v="6.9502012940318991E-2"/>
    <n v="6.1509704282798339E-2"/>
    <n v="0.44943606790432966"/>
    <n v="0.15268639485800861"/>
    <n v="0.13451630882582322"/>
    <n v="0.28918968163775105"/>
    <n v="0.10226175722975483"/>
    <n v="-2.0547955789425032E-2"/>
    <n v="8.2485805295476666E-2"/>
    <n v="0.1281404131457009"/>
    <n v="0.15222493449132912"/>
    <n v="2.2537440026567879E-2"/>
    <n v="1.8352850755775307E-2"/>
    <n v="2.8614789161409249E-2"/>
    <n v="0.34015679196129156"/>
    <n v="0.21195062064440151"/>
    <n v="0.13145570965360776"/>
    <n v="3.3557642622596973E-2"/>
    <n v="0.10105075682274389"/>
    <n v="0.186916078879662"/>
    <n v="-5.4262575267074453E-3"/>
    <n v="0.14930370911410762"/>
    <n v="0.17086633048103295"/>
    <n v="3.1776155344985568E-2"/>
    <n v="-1.4511651853098329E-2"/>
    <n v="-0.30629886261299077"/>
    <n v="-3.1478918667275479E-2"/>
    <n v="4.5499749816571011E-3"/>
    <n v="-6.0123925048657156E-2"/>
    <n v="4.7343360058619055E-2"/>
    <n v="-3.9591073798703746E-3"/>
    <n v="8.3176218176532757E-3"/>
    <n v="2.6923174912558565"/>
    <n v="1.0240608184551689"/>
  </r>
  <r>
    <s v="Groww ELSS Tax Saver Fund"/>
    <x v="17"/>
    <x v="9"/>
    <n v="0"/>
    <n v="2.4773788674835373E-2"/>
    <n v="-1.8147780373837463E-2"/>
    <n v="1.290000000000191E-2"/>
    <n v="2.1724569460388921E-2"/>
    <n v="4.1726814058968387E-2"/>
    <n v="1.5140788732402655E-2"/>
    <n v="-1.0548891292607721E-2"/>
    <n v="3.0835601524238143E-2"/>
    <n v="-1.2218538420206926E-2"/>
    <n v="7.9729284164855585E-2"/>
    <n v="1.994808102345047E-2"/>
    <n v="1.2061022364221685E-2"/>
    <n v="-8.4000000000017394E-3"/>
    <n v="-7.9507407407461983E-3"/>
    <n v="0.32141208617971984"/>
    <n v="-0.29613966155472582"/>
    <n v="-1.3662333510929159E-2"/>
    <n v="1.2694620763859632E-2"/>
    <n v="6.7635588705385885E-3"/>
    <n v="-3.3965738758041653E-3"/>
    <n v="-1.784029850745128E-2"/>
    <n v="2.1018406889133701E-2"/>
    <n v="9.1197644539604994E-2"/>
    <n v="9.6198229613740693E-2"/>
    <n v="8.4406761753832882E-2"/>
    <n v="-2.3644397685416152E-3"/>
    <n v="3.0684558434700193E-2"/>
    <n v="-5.2428341384995747E-3"/>
    <n v="1.2232275711163254E-2"/>
    <n v="7.6604587657058687E-3"/>
    <n v="1.340032362460164E-2"/>
    <n v="-1.7730140692634677E-2"/>
    <n v="8.071296798696892E-3"/>
    <n v="-2.2112357723585774E-2"/>
    <n v="3.9213560237719491E-2"/>
    <n v="3.1880475932908325E-3"/>
    <n v="2.4641122504220903E-4"/>
    <n v="-2.0880640000008555E-2"/>
    <n v="1.9062640299303268E-2"/>
    <n v="-4.2342765616609768E-3"/>
    <n v="0.18663160886633534"/>
    <n v="0.35401592660160475"/>
  </r>
  <r>
    <s v="Groww Large Cap Fund"/>
    <x v="17"/>
    <x v="13"/>
    <n v="0"/>
    <n v="-3.6900000000002819E-2"/>
    <n v="2.236250647331417E-2"/>
    <n v="5.9203965429588834E-2"/>
    <n v="0.14941361216732219"/>
    <n v="0.15144453592813534"/>
    <n v="7.3208919254653892E-2"/>
    <n v="4.5087878066212284E-2"/>
    <n v="0.10036697093440239"/>
    <n v="0.19255949786830229"/>
    <n v="0.13902048710605186"/>
    <n v="6.7071485660534336E-2"/>
    <n v="-9.5733740314472016E-3"/>
    <n v="4.0279215319941386E-2"/>
    <n v="0.11322989955615981"/>
    <n v="0.94906176334109205"/>
    <n v="-0.9409956765599361"/>
    <n v="-0.62104318074563025"/>
    <n v="2.1330357142886669E-2"/>
    <n v="9.258319526625769E-2"/>
    <n v="3.0322020972391783E-2"/>
    <n v="0.1156381878557653"/>
    <n v="0.18823877062905581"/>
    <n v="7.7729352997153001E-2"/>
    <n v="0.15251011933173686"/>
    <n v="4.3021818607940077E-2"/>
    <n v="6.0439326630842061E-2"/>
    <n v="3.1875961311641277E-2"/>
    <n v="0.144399186602854"/>
    <n v="0.3806247984363722"/>
    <n v="0.15907979502196667"/>
    <n v="-1.3994838398474485E-2"/>
    <n v="0.19083746982136063"/>
    <n v="6.1690522243509349E-3"/>
    <n v="3.9000000000001478E-2"/>
    <n v="3.1740048367609575E-2"/>
    <n v="6.7292724199319309E-4"/>
    <n v="-3.3992989641092208E-2"/>
    <n v="7.5796008553112415E-2"/>
    <n v="-3.2738578922277384E-2"/>
    <n v="0.12206281383231499"/>
    <n v="0.7905722670059987"/>
    <n v="1.6234710426484611"/>
  </r>
  <r>
    <s v="Groww Multi Asset Allocation Fund"/>
    <x v="17"/>
    <x v="3"/>
    <n v="0"/>
    <n v="0.42793092032007962"/>
    <n v="-9.0425096101398594E-4"/>
    <n v="0.14074196155627305"/>
    <n v="-0.63880155942774763"/>
    <n v="1.0519875002573826"/>
    <n v="0.43720026286598568"/>
    <n v="0.94231498444105455"/>
    <n v="0.46317275189602469"/>
    <n v="2.0055452648011851"/>
    <n v="-0.15652804467151782"/>
    <n v="0.28162343535638001"/>
    <n v="0.40215227830509548"/>
    <n v="0.36886777957863615"/>
    <n v="0.59960589239966566"/>
    <n v="1.6983161286225368"/>
    <n v="-3.3821554341107571"/>
    <n v="1.6207809764576382"/>
    <n v="0.40000789159978467"/>
    <n v="0.34926575291103745"/>
    <n v="0.53215823993804179"/>
    <n v="0.68078582335641613"/>
    <n v="0.21666500308072045"/>
    <n v="0.27478545658186704"/>
    <n v="0.32547979013827444"/>
    <n v="0.15533132907046365"/>
    <n v="-7.4070247086012841E-2"/>
    <n v="0.442413112697011"/>
    <n v="0.78200248683333484"/>
    <n v="0.25911289471576993"/>
    <n v="0.17025966938223291"/>
    <n v="0.34496777612059759"/>
    <n v="0.51355558957135372"/>
    <n v="0.58426511365769329"/>
    <n v="-0.4284525377730688"/>
    <n v="0.68230226997195587"/>
    <n v="0.45603159964906581"/>
    <n v="8.1892383926174261E-3"/>
    <n v="0.46117779994142438"/>
    <n v="-0.55542461562606604"/>
    <n v="0.26924847373174998"/>
    <n v="7.7961376351721015"/>
    <n v="4.8878402030509847"/>
  </r>
  <r>
    <s v="Groww Multicap Fund"/>
    <x v="17"/>
    <x v="15"/>
    <n v="0"/>
    <n v="1.949015764663443"/>
    <n v="5.7698504173799847E-3"/>
    <n v="0.58055824142820711"/>
    <n v="1.8835137260180659"/>
    <n v="4.0115822439441899"/>
    <n v="2.7652127700715141"/>
    <n v="3.5223214668878313"/>
    <n v="2.3610619788123586"/>
    <n v="3.9795534682796756"/>
    <n v="3.0705149698475225"/>
    <n v="3.0331765709873935"/>
    <n v="2.4043611990093723"/>
    <n v="3.2747145228639738"/>
    <n v="3.7379180964811667"/>
    <n v="-0.18990470567683815"/>
    <n v="5.2258218725008874"/>
    <n v="4.0970138930676967"/>
    <n v="3.1253678819832658"/>
    <n v="2.6996724663849818"/>
    <n v="2.3135587305228"/>
    <n v="2.2780237093934375"/>
    <n v="3.6607356749007636"/>
    <n v="5.5742228888726686"/>
    <n v="2.9884653417618097"/>
    <n v="2.8653701626773227"/>
    <n v="2.5120149629066191"/>
    <n v="2.3458770127258504"/>
    <n v="4.661656928926277"/>
    <n v="3.9922028704529566"/>
    <n v="3.1015657625628137"/>
    <n v="3.4601110855641082"/>
    <n v="4.4345692467476283"/>
    <n v="2.9948447275494345"/>
    <n v="3.8673711809494762"/>
    <n v="3.1608162139506248"/>
    <n v="2.9014652809406698"/>
    <n v="2.9624402118128046"/>
    <n v="4.4633428658275989"/>
    <n v="3.8445925360655337"/>
    <n v="6.6698809886472645"/>
    <n v="54.179812953224882"/>
    <n v="70.461545943842225"/>
  </r>
  <r>
    <s v="Groww Small Cap Fund"/>
    <x v="17"/>
    <x v="5"/>
    <n v="0"/>
    <n v="1.0401235530546842"/>
    <n v="1.5307482564423935E-3"/>
    <n v="0.86633355107204579"/>
    <n v="1.4197472928281059"/>
    <n v="1.6562535457669298"/>
    <n v="1.0059595275101287"/>
    <n v="7.5807681249440009"/>
    <n v="1.8808142306664024"/>
    <n v="1.6944546025023328"/>
    <n v="1.7042545904348572"/>
    <n v="2.3166871864477798"/>
    <n v="1.3659620592209194"/>
    <n v="1.7895437526424871"/>
    <n v="3.6911334053382916"/>
    <n v="-1.9201595610729214"/>
    <n v="12.197651087771987"/>
    <n v="2.0011592309334105"/>
    <n v="1.7943561273016257"/>
    <n v="1.8106526740182858"/>
    <n v="1.6759349093927085"/>
    <n v="1.5545034161576154"/>
    <n v="1.7137082632206102"/>
    <n v="3.1154385845890715"/>
    <n v="1.6751661646270009"/>
    <n v="1.4408504597967635"/>
    <n v="1.4913681297206267"/>
    <n v="2.4737194679820504"/>
    <n v="2.3726096836667807"/>
    <n v="2.6045143678214231"/>
    <n v="1.8010471950825035"/>
    <n v="3.7223182305729665"/>
    <n v="2.0030736219015921"/>
    <n v="1.9495805854699597"/>
    <n v="1.1318995502709868"/>
    <n v="1.5674675889657692"/>
    <n v="1.5151866865101056"/>
    <n v="1.0908735320645633"/>
    <n v="3.4596422331199506"/>
    <n v="5.2082400999070728"/>
    <n v="1.2731202992725912"/>
    <n v="46.087540502133436"/>
    <n v="41.609824744562388"/>
  </r>
  <r>
    <s v="Groww Value Fund"/>
    <x v="17"/>
    <x v="17"/>
    <n v="0"/>
    <n v="-0.19261910548196681"/>
    <n v="1.6507376783181371E-3"/>
    <n v="0.11104887339718772"/>
    <n v="0.14896111012970437"/>
    <n v="0.25061712174906603"/>
    <n v="0.10809660985505332"/>
    <n v="5.3531390728494443E-2"/>
    <n v="5.1682321516807406E-2"/>
    <n v="0.10678946921818522"/>
    <n v="0.11346271142599562"/>
    <n v="7.7004743562525846E-2"/>
    <n v="3.9697188105094483E-3"/>
    <n v="3.8002037474512917E-2"/>
    <n v="3.871561296442394E-2"/>
    <n v="8.8177466846531161E-2"/>
    <n v="-0.51848829740266922"/>
    <n v="1.5287118117868204E-3"/>
    <n v="1.4341773310064809E-3"/>
    <n v="0.16258282438867866"/>
    <n v="1.3545229139907633E-2"/>
    <n v="-6.1229573646187418E-2"/>
    <n v="-5.0562414324573979E-2"/>
    <n v="0.28141773774466117"/>
    <n v="7.7793884196381669E-2"/>
    <n v="-2.9761517143768401E-2"/>
    <n v="2.9565036036331094E-2"/>
    <n v="6.686873567767293E-2"/>
    <n v="0.14911818435805912"/>
    <n v="8.8965615571794388E-3"/>
    <n v="3.1109346329614596E-2"/>
    <n v="-2.7303380562244683E-2"/>
    <n v="7.6295889405997741E-2"/>
    <n v="2.4076263446630719E-2"/>
    <n v="-1.4849951183748544E-3"/>
    <n v="1.4372531659077481E-2"/>
    <n v="-1.8541510250898341E-2"/>
    <n v="-1.5379192292499511E-3"/>
    <n v="7.5272419810474389E-2"/>
    <n v="3.6992076194891865E-2"/>
    <n v="-4.5344021411040103E-3"/>
    <n v="0.79108299697983853"/>
    <n v="0.73805252764675799"/>
  </r>
  <r>
    <s v="HDFC Arbitrage Fund"/>
    <x v="18"/>
    <x v="6"/>
    <n v="0"/>
    <n v="-94.458898201275588"/>
    <n v="-1.3819120680745982"/>
    <n v="-20.665874209775211"/>
    <n v="70.515551825239527"/>
    <n v="-217.9331636855859"/>
    <n v="43.759999999998399"/>
    <n v="-47.709578282992879"/>
    <n v="135.74420435230786"/>
    <n v="21.610457435166609"/>
    <n v="12.835855847744824"/>
    <n v="174.72311066127077"/>
    <n v="29.37191004016131"/>
    <n v="147.6157038941019"/>
    <n v="18.008222090302297"/>
    <n v="105.74232455689707"/>
    <n v="76.708926736864669"/>
    <n v="17.955565587188175"/>
    <n v="9.0371807290830475"/>
    <n v="-0.99117406801087782"/>
    <n v="-19.967468613605888"/>
    <n v="7.3097434795163281"/>
    <n v="96.597906464656262"/>
    <n v="43.288008599942259"/>
    <n v="-7.6647015270064003"/>
    <n v="-45.211675101149012"/>
    <n v="-9.4469690245605307"/>
    <n v="-14.130501506508153"/>
    <n v="17.393508187265979"/>
    <n v="-11.755606767495919"/>
    <n v="16.296914423077396"/>
    <n v="-24.403028191572957"/>
    <n v="-15.531000000002678"/>
    <n v="34.882501568201405"/>
    <n v="12.99071662613278"/>
    <n v="-74.719242715338623"/>
    <n v="0"/>
    <n v="0"/>
    <n v="0"/>
    <n v="-327.16989838322479"/>
    <n v="-49.198778944424703"/>
    <n v="562.28958630779744"/>
    <n v="-357.78184629200769"/>
  </r>
  <r>
    <s v="HDFC Balanced Advantage Fund"/>
    <x v="18"/>
    <x v="7"/>
    <n v="0"/>
    <n v="-38.534632599606994"/>
    <n v="1.7199886243761284"/>
    <n v="-33.683643197902711"/>
    <n v="53.248404967234819"/>
    <n v="61.323408729644143"/>
    <n v="44.992724932613783"/>
    <n v="78.227108926977962"/>
    <n v="54.495743798310286"/>
    <n v="50.884916070426698"/>
    <n v="40.078750427477644"/>
    <n v="11.97008768748492"/>
    <n v="104.12594064619043"/>
    <n v="50.477259504928952"/>
    <n v="48.049554232391529"/>
    <n v="23.632462583045708"/>
    <n v="38.031804771249881"/>
    <n v="40.418177857776755"/>
    <n v="38.050112594020902"/>
    <n v="-179.80395289747685"/>
    <n v="33.997953340120148"/>
    <n v="-6.0849818056158256"/>
    <n v="51.762652821373194"/>
    <n v="-2.9134904232050758"/>
    <n v="41.992720995753189"/>
    <n v="29.499148684859392"/>
    <n v="621.83018030975654"/>
    <n v="-550.9748924386804"/>
    <n v="45.654129964095773"/>
    <n v="34.04820901696803"/>
    <n v="24.449751871114131"/>
    <n v="330.30110328254523"/>
    <n v="-297.32371707224229"/>
    <n v="-3.5733864171634195"/>
    <n v="-54.62137007698766"/>
    <n v="11.745204895181814"/>
    <n v="7.5415416189207463"/>
    <n v="4.8872679712512763"/>
    <n v="-212.40470559758251"/>
    <n v="24.87026247792528"/>
    <n v="8.5117819385195617"/>
    <n v="554.1518217932753"/>
    <n v="115.28239382240281"/>
  </r>
  <r>
    <s v="HDFC Banking and Financial Services Fund"/>
    <x v="18"/>
    <x v="4"/>
    <n v="0"/>
    <n v="2.5889452615870141"/>
    <n v="9.889096397182584E-2"/>
    <n v="-1.1531901182002002"/>
    <n v="9.36470071695976"/>
    <n v="5.5888067644859802"/>
    <n v="6.4959382930001084"/>
    <n v="3.4569321606268204"/>
    <n v="4.2247525220263924"/>
    <n v="5.0364449713069916"/>
    <n v="0.89177170316816046"/>
    <n v="1.7105503003595004"/>
    <n v="0.70745777013507904"/>
    <n v="1.3317791860863508"/>
    <n v="0.47850909090811911"/>
    <n v="-0.37637689732036961"/>
    <n v="1.1286785133688682"/>
    <n v="0.74415256337397295"/>
    <n v="0.47320842988392542"/>
    <n v="2.2544144794574095"/>
    <n v="0.7512640495388041"/>
    <n v="-0.36913748057759221"/>
    <n v="0.39620093490430008"/>
    <n v="1.3600619762210044"/>
    <n v="2.2869350700475479"/>
    <n v="0.34112508624093607"/>
    <n v="50.546700039526513"/>
    <n v="-47.038178442122444"/>
    <n v="0.36572933202023705"/>
    <n v="1.6106492736071232E-2"/>
    <n v="0.5060389182453946"/>
    <n v="12.965082209056163"/>
    <n v="-10.387113137612687"/>
    <n v="-2.2684906597305599"/>
    <n v="-0.74028704742704576"/>
    <n v="1.1383999999998196"/>
    <n v="0.81540506059718609"/>
    <n v="0.63681195359185949"/>
    <n v="1.4274555632100601"/>
    <n v="0.69033273387503868"/>
    <n v="-4.6292486711818128"/>
    <n v="42.839547982559907"/>
    <n v="8.4290674121975826"/>
  </r>
  <r>
    <s v="HDFC Business Cycle Fund"/>
    <x v="18"/>
    <x v="4"/>
    <n v="0"/>
    <n v="-3.7797999999997955"/>
    <n v="-8.6598966613564698E-3"/>
    <n v="-1.1431719346046521"/>
    <n v="-0.53282382511133619"/>
    <n v="-4.3193167320168868E-2"/>
    <n v="-0.10703685297039556"/>
    <n v="-1.1074011456266817"/>
    <n v="-0.12640482906317629"/>
    <n v="1.0470286562836009"/>
    <n v="-2.3912334742672101"/>
    <n v="-0.58740400801571013"/>
    <n v="-0.68132633077175342"/>
    <n v="-0.4828093957830788"/>
    <n v="-1.6477393767704598"/>
    <n v="-0.39158395407457647"/>
    <n v="-1.3348361740836481"/>
    <n v="-0.88022348346203216"/>
    <n v="-2.1325722605070041E-2"/>
    <n v="-8.5689956393252942E-2"/>
    <n v="-3.6538995618370791"/>
    <n v="-0.58628269217206253"/>
    <n v="-0.76475483208150763"/>
    <n v="-1.4524946185815679"/>
    <n v="0.84429619465254291"/>
    <n v="-0.91684703755163355"/>
    <n v="-5.5299958411314947"/>
    <n v="4.2677512554473651"/>
    <n v="1.3584425641024609"/>
    <n v="-0.72135207631072262"/>
    <n v="-1.369375053609474"/>
    <n v="12.709763386161285"/>
    <n v="-12.733906924991516"/>
    <n v="-5.0852187674067864"/>
    <n v="-1.8562003428569369"/>
    <n v="-0.11861212035046265"/>
    <n v="-0.23103982634711429"/>
    <n v="-2.0829618352677244"/>
    <n v="0.37486027078466577"/>
    <n v="-0.37382363315691691"/>
    <n v="-0.60142168657739603"/>
    <n v="-14.7660171253101"/>
    <n v="-14.282890925072934"/>
  </r>
  <r>
    <s v="HDFC Consumption Fund"/>
    <x v="18"/>
    <x v="4"/>
    <n v="0"/>
    <n v="-5.7400644509640415"/>
    <n v="-2.9296230195320732"/>
    <n v="-0.38214139236356459"/>
    <n v="6.1196634886598531"/>
    <n v="0.8435371430896339"/>
    <n v="0.15885063239829833"/>
    <n v="0.45483113363172833"/>
    <n v="1.1127375634115424"/>
    <n v="0.82832255398773214"/>
    <n v="-5.9830643763461921E-2"/>
    <n v="-0.25035848852473919"/>
    <n v="6.2235751775119752E-2"/>
    <n v="-3.5693053655563745E-2"/>
    <n v="-0.21546890947740849"/>
    <n v="0.37854682817737739"/>
    <n v="0.45971563426212469"/>
    <n v="-3.3826664671551043E-2"/>
    <n v="20.033078693224752"/>
    <n v="0.18399345794398414"/>
    <n v="4.0026030792205347E-2"/>
    <n v="-0.10925367861682389"/>
    <n v="0.26562680912331871"/>
    <n v="6.4345059169340857E-2"/>
    <n v="0.65067555906932739"/>
    <n v="0.17030184812574589"/>
    <n v="-1.1349423263447989"/>
    <n v="1.0734082575644379"/>
    <n v="0.53671895964259875"/>
    <n v="-3.5701224108657925"/>
    <n v="0.23388496379595836"/>
    <n v="-3.0931962382444453"/>
    <n v="2.6639070731706624"/>
    <n v="-1.8371258941562019"/>
    <n v="-0.42987853867339254"/>
    <n v="-0.48256074465632537"/>
    <n v="-4.9456662314810274E-2"/>
    <n v="0.52221669858295172"/>
    <n v="-0.15555762013741514"/>
    <n v="-0.84069265175719465"/>
    <n v="-0.50642041140417859"/>
    <n v="26.659343060749165"/>
    <n v="-5.9188682703102131"/>
  </r>
  <r>
    <s v="HDFC Defence Fund"/>
    <x v="18"/>
    <x v="4"/>
    <n v="0"/>
    <n v="3.8706732659620684"/>
    <n v="-5.2208682071068324E-2"/>
    <n v="2.9648904025316369"/>
    <n v="9.8360825886993553"/>
    <n v="31.580568385370498"/>
    <n v="6.6721620913913284"/>
    <n v="2.2686044288075209"/>
    <n v="0.97145440393433091"/>
    <n v="25.875420738590037"/>
    <n v="14.225313183276739"/>
    <n v="24.068979946734544"/>
    <n v="3.9129013959573058"/>
    <n v="-0.27722355411242461"/>
    <n v="24.621421469184497"/>
    <n v="1.0229010611492413"/>
    <n v="0.38409574348042952"/>
    <n v="-0.14000240168206801"/>
    <n v="1.1271059048340248"/>
    <n v="22.000263599275058"/>
    <n v="5.6427121894030279"/>
    <n v="-0.88260081856424222"/>
    <n v="-5.7470957082841778E-2"/>
    <n v="21.128651705566881"/>
    <n v="20.752191294046497"/>
    <n v="3.4445801594320073"/>
    <n v="19.621498925809647"/>
    <n v="-11.590749632236111"/>
    <n v="35.935162961082824"/>
    <n v="5.6373918674707966"/>
    <n v="-0.48546468072527205"/>
    <n v="131.50415993008573"/>
    <n v="-106.47506439701647"/>
    <n v="9.8296151879021636"/>
    <n v="1.5802411408167245"/>
    <n v="19.558415347230039"/>
    <n v="2.4782818874755321"/>
    <n v="2.4290955043925351"/>
    <n v="21.927946884687117"/>
    <n v="1.6419179596159665"/>
    <n v="2.5254236760156346"/>
    <n v="175.82284207618977"/>
    <n v="181.38582476456941"/>
  </r>
  <r>
    <s v="HDFC Dividend Yield Fund"/>
    <x v="18"/>
    <x v="8"/>
    <n v="0"/>
    <n v="-9.5221244805898095"/>
    <n v="-0.23375149223193148"/>
    <n v="-6.5021423768221212"/>
    <n v="-0.54592106015297759"/>
    <n v="2.1264074719747441"/>
    <n v="0.78158165298646054"/>
    <n v="-2.2434262436909194"/>
    <n v="0.68708295735086722"/>
    <n v="2.8709454759600703"/>
    <n v="0.12910254674716271"/>
    <n v="1.6389831190381301"/>
    <n v="-1.5266940181199971"/>
    <n v="-0.8541058043601879"/>
    <n v="-0.63498273528693971"/>
    <n v="-17.786558732484991"/>
    <n v="-0.61238243215757393"/>
    <n v="1.1632558942092146"/>
    <n v="-3.0928697529070632"/>
    <n v="1.25361867616175"/>
    <n v="-21.85071976960171"/>
    <n v="-1.6870765422972909"/>
    <n v="-0.13132407415105263"/>
    <n v="-0.80017058172325051"/>
    <n v="1.0808658305923018"/>
    <n v="-29.641692887029421"/>
    <n v="20.324032694175003"/>
    <n v="-21.763160938578949"/>
    <n v="2.6078190069410994"/>
    <n v="-2.7972550259673881"/>
    <n v="-0.56385782222059788"/>
    <n v="14.244103015847031"/>
    <n v="-14.01655158244921"/>
    <n v="-2.8570181985287491"/>
    <n v="-1.7808617189784854"/>
    <n v="-2.7895524430368823"/>
    <n v="-5.9623366446467116"/>
    <n v="-0.83467998507876473"/>
    <n v="-19.695800000000418"/>
    <n v="-1.9203014781151069"/>
    <n v="-1.3634897996653308"/>
    <n v="-46.919653165685304"/>
    <n v="-68.661232632614883"/>
  </r>
  <r>
    <s v="HDFC ELSS Tax saver"/>
    <x v="18"/>
    <x v="9"/>
    <n v="0"/>
    <n v="-1.4050240918841155"/>
    <n v="0.16604720970644848"/>
    <n v="1.9198296016838867E-2"/>
    <n v="1.460975937807234"/>
    <n v="3.7112671526156191"/>
    <n v="0.11999744511376775"/>
    <n v="-1.3945715550635214"/>
    <n v="-2.5543262120554573"/>
    <n v="4.3483522663809708"/>
    <n v="-0.67241372297939961"/>
    <n v="0.95993155498217675"/>
    <n v="-2.0817739208505373"/>
    <n v="-2.1048320192694518"/>
    <n v="-0.78985955734970048"/>
    <n v="-2.7297265871202399"/>
    <n v="-2.4480772974457068"/>
    <n v="-2.231541296290743"/>
    <n v="-0.74946798937526182"/>
    <n v="0.99584182562102797"/>
    <n v="-2.1157433197331557"/>
    <n v="-2.1229450766204536"/>
    <n v="-1.1483017316440964"/>
    <n v="-5.2410984208108857E-2"/>
    <n v="2.3799741106940928"/>
    <n v="-2.0597248439153191"/>
    <n v="109.57705924305264"/>
    <n v="-111.75166381825693"/>
    <n v="3.5369575788336078"/>
    <n v="-1.1831344052643544"/>
    <n v="-3.2499802229594934"/>
    <n v="3.4845019721360586"/>
    <n v="-3.0467167460574274"/>
    <n v="-3.3605226586878416"/>
    <n v="-2.4396393563838501"/>
    <n v="-0.22968269325428992"/>
    <n v="-1.8158972600340348"/>
    <n v="-2.3035301346935739"/>
    <n v="-0.75214614373180666"/>
    <n v="-2.6662777222591103"/>
    <n v="-3.0732486062952376"/>
    <n v="-10.213666865909545"/>
    <n v="-20.15438442292907"/>
  </r>
  <r>
    <s v="HDFC Equity Savings Fund"/>
    <x v="18"/>
    <x v="11"/>
    <n v="0"/>
    <n v="-9.5794164084400109"/>
    <n v="8.4074894888544804E-2"/>
    <n v="-12.061000000000604"/>
    <n v="2.9766116650562253"/>
    <n v="-2.0419765658189135"/>
    <n v="2.8041109446885457"/>
    <n v="-3.5469369568154434"/>
    <n v="26.089256318929984"/>
    <n v="-10.934221833235824"/>
    <n v="-2.1200679198454964"/>
    <n v="-11.884383527987666"/>
    <n v="9.3783860836056192"/>
    <n v="0.33185623836016021"/>
    <n v="2.6326385107968235"/>
    <n v="-3.422506643786619"/>
    <n v="2.0053303468193917"/>
    <n v="0.81080935006866639"/>
    <n v="0.83117120461247396"/>
    <n v="-15.623880489117255"/>
    <n v="2.3868862430126683"/>
    <n v="1.1250045627784857"/>
    <n v="2.0520126974852246"/>
    <n v="-2.0397899570507434"/>
    <n v="1.961268898085109"/>
    <n v="0.43990860555459221"/>
    <n v="14.491373055820077"/>
    <n v="-16.433696405243609"/>
    <n v="-4.8980368240909229"/>
    <n v="0.72595429210196016"/>
    <n v="-1.5726432932351599"/>
    <n v="3.0827149828301117"/>
    <n v="-0.46372194092873542"/>
    <n v="-9.750143983340422"/>
    <n v="-0.35878540152498317"/>
    <n v="-8.5388502087516827"/>
    <n v="-2.6905294883390525"/>
    <n v="1.1115018845493978"/>
    <n v="-6.6127944375402876"/>
    <n v="-5.8165008979703998"/>
    <n v="-1.701424732020314"/>
    <n v="-10.178837572990233"/>
    <n v="-37.01218315360984"/>
  </r>
  <r>
    <s v="HDFC Flexi Cap Fund"/>
    <x v="18"/>
    <x v="1"/>
    <n v="0"/>
    <n v="126.28705983227701"/>
    <n v="8.9425648000324145"/>
    <n v="108.03386131183652"/>
    <n v="246.4432779855706"/>
    <n v="258.05419471864298"/>
    <n v="181.48063260290655"/>
    <n v="201.61251751072996"/>
    <n v="172.67674858326791"/>
    <n v="205.43527084519155"/>
    <n v="149.02470353350509"/>
    <n v="150.50282061989128"/>
    <n v="142.48202179213695"/>
    <n v="95.775101449966314"/>
    <n v="174.74470902020403"/>
    <n v="61.945018231868744"/>
    <n v="82.030649930427899"/>
    <n v="92.072306486719754"/>
    <n v="157.95907033508411"/>
    <n v="128.62837203942763"/>
    <n v="99.896273247853969"/>
    <n v="52.307628044640296"/>
    <n v="153.71412925160257"/>
    <n v="188.80133819219191"/>
    <n v="125.68233710998902"/>
    <n v="77.003700141736772"/>
    <n v="771.22240362246521"/>
    <n v="-623.35756616154686"/>
    <n v="185.6343411016569"/>
    <n v="106.92302330207895"/>
    <n v="56.805347375033307"/>
    <n v="119.7067902959825"/>
    <n v="23.936474415866542"/>
    <n v="60.250520996050909"/>
    <n v="44.309769162282464"/>
    <n v="74.46994099006406"/>
    <n v="35.922969647566788"/>
    <n v="38.043426579650259"/>
    <n v="73.454255360702518"/>
    <n v="24.680133580099209"/>
    <n v="68.607285261663492"/>
    <n v="2770.0477430899045"/>
    <n v="1605.8106202251365"/>
  </r>
  <r>
    <s v="HDFC Focused Fund"/>
    <x v="18"/>
    <x v="2"/>
    <n v="0"/>
    <n v="2.0914154060119472"/>
    <n v="-0.42777304243645631"/>
    <n v="4.7772874200236402"/>
    <n v="35.693373121983313"/>
    <n v="46.545457903055649"/>
    <n v="26.57461981249071"/>
    <n v="22.966822281734494"/>
    <n v="33.116096674941218"/>
    <n v="40.790998109474458"/>
    <n v="23.908243616649997"/>
    <n v="30.930254258186324"/>
    <n v="23.37697007888346"/>
    <n v="11.12608035717858"/>
    <n v="28.680719108990161"/>
    <n v="30.957955690493691"/>
    <n v="18.538514277075592"/>
    <n v="-2.6469421659858199"/>
    <n v="5.8162177956728556"/>
    <n v="17.519040990999201"/>
    <n v="1.9058829273490119"/>
    <n v="6.0242333885871631"/>
    <n v="18.638983882643515"/>
    <n v="11.538351019036782"/>
    <n v="23.353276423607895"/>
    <n v="-5.73211983098372"/>
    <n v="231.60003842699371"/>
    <n v="-207.34137632345664"/>
    <n v="26.946967635780311"/>
    <n v="34.027642099670629"/>
    <n v="15.794940745759959"/>
    <n v="-44.033022354855348"/>
    <n v="72.600175478037272"/>
    <n v="0.38997613382525742"/>
    <n v="3.5109206554479897"/>
    <n v="-1.5153379524163029"/>
    <n v="2.1642184135962452"/>
    <n v="-2.1326815766951768"/>
    <n v="-14.181220539139758"/>
    <n v="3.4548219487187453"/>
    <n v="-4.4271666599488526"/>
    <n v="406.17405260534724"/>
    <n v="164.6573876256225"/>
  </r>
  <r>
    <s v="HDFC Housing Opportunities Fund"/>
    <x v="18"/>
    <x v="4"/>
    <n v="0"/>
    <n v="-0.71629606709666405"/>
    <n v="4.0770620421426429E-4"/>
    <n v="-9.9043406898317699E-2"/>
    <n v="-0.53538981999736279"/>
    <n v="0.29885313832437532"/>
    <n v="-0.36831071852725472"/>
    <n v="-0.58900457516324423"/>
    <n v="-8.7597839597037819E-3"/>
    <n v="-0.13346764567677383"/>
    <n v="-5.9733286219170623E-2"/>
    <n v="-4.9434719334385591E-2"/>
    <n v="-6.6964359446956223E-2"/>
    <n v="-0.27775974673158998"/>
    <n v="-0.53260358298757637"/>
    <n v="-0.17656478720527957"/>
    <n v="-0.32392919425319633"/>
    <n v="-1.3633627252047518"/>
    <n v="4.9590257092404499E-3"/>
    <n v="-0.140896989315479"/>
    <n v="-2.399423513083093"/>
    <n v="-1.7200914592649497E-2"/>
    <n v="-1.0462746019288716"/>
    <n v="-0.45273101430734641"/>
    <n v="-6.3497107057628455E-2"/>
    <n v="4.4092521581205801E-2"/>
    <n v="14.700103433321374"/>
    <n v="-14.924242392099359"/>
    <n v="-0.17186100092681045"/>
    <n v="-0.17005354379011806"/>
    <n v="-0.30304789915999208"/>
    <n v="5.1738250977653024"/>
    <n v="-6.8994281526158829"/>
    <n v="-0.6073315394776273"/>
    <n v="-0.24733672776960702"/>
    <n v="-0.16756119360775301"/>
    <n v="4.1526760560373077E-4"/>
    <n v="-0.61742280332759947"/>
    <n v="-0.152263013445463"/>
    <n v="-0.53317720523614298"/>
    <n v="-0.3850286083188621"/>
    <n v="-6.837629898358955"/>
    <n v="-6.8228204827955778"/>
  </r>
  <r>
    <s v="HDFC Hybrid Debt Fund"/>
    <x v="18"/>
    <x v="16"/>
    <n v="0"/>
    <n v="-0.83339000138448682"/>
    <n v="0"/>
    <n v="6.2868358386367618E-3"/>
    <n v="-2.8777777740551755"/>
    <n v="0.55711230566566883"/>
    <n v="3.6814190083987341E-2"/>
    <n v="-1.1937389349827754"/>
    <n v="8.0690715231767172"/>
    <n v="1.0220630763315057"/>
    <n v="-0.71818841156209601"/>
    <n v="-0.96029247347814817"/>
    <n v="1.9729777680822735E-2"/>
    <n v="0.18465749150573174"/>
    <n v="2.0028865397453046"/>
    <n v="-0.32513275294832056"/>
    <n v="-1.690024010596062"/>
    <n v="5.3020138268834671"/>
    <n v="-0.5417657657608288"/>
    <n v="-3.2497616974474113"/>
    <n v="-2.2604186724875035"/>
    <n v="-1.665201457933108"/>
    <n v="-0.72899092806164845"/>
    <n v="-6.3815286773660773"/>
    <n v="-0.83482894128474072"/>
    <n v="-0.19292895756871076"/>
    <n v="10.497867149647846"/>
    <n v="-10.780004116936652"/>
    <n v="-1.0563767824896786"/>
    <n v="-0.90207657584278422"/>
    <n v="-1.1202877958180579"/>
    <n v="5.5588047628666573"/>
    <n v="-5.2250344936533111"/>
    <n v="-4.606209268191833"/>
    <n v="-2.1394257172346443"/>
    <n v="-4.3027874199365215"/>
    <n v="-0.65547632571406211"/>
    <n v="-0.60437249028791484"/>
    <n v="-3.2309832589185135"/>
    <n v="-2.676989677826441"/>
    <n v="-0.44139954391948777"/>
    <n v="1.7183336156604128"/>
    <n v="-29.823029058536576"/>
  </r>
  <r>
    <s v="HDFC Hybrid Equity Fund"/>
    <x v="18"/>
    <x v="10"/>
    <n v="0"/>
    <n v="-6.3730703237160924"/>
    <n v="-0.40233663843537215"/>
    <n v="-18.33247919076166"/>
    <n v="-0.98588002274482278"/>
    <n v="0.25237275149629568"/>
    <n v="-1.6163067484594649"/>
    <n v="-5.7134454004008148"/>
    <n v="-1.60517788141442"/>
    <n v="3.4212616779150267"/>
    <n v="-8.6788007567338354"/>
    <n v="-4.5725778390733467"/>
    <n v="-6.367036840707442"/>
    <n v="-5.4995061272929888"/>
    <n v="-4.9456425669595774"/>
    <n v="-2.8384995456981414"/>
    <n v="-8.1317526841121435"/>
    <n v="-1.9291307120074634"/>
    <n v="-16.721266795502743"/>
    <n v="-1.7608376559255703"/>
    <n v="-2.6675512161091319"/>
    <n v="-4.9328061535125016"/>
    <n v="-2.9958144929660193"/>
    <n v="-9.79540958531652"/>
    <n v="7.3481415325659327E-2"/>
    <n v="-2.4207457431512012"/>
    <n v="101.41638964055892"/>
    <n v="-109.7171255176836"/>
    <n v="1.5708198710817669"/>
    <n v="-6.6737046418056707"/>
    <n v="-6.8953741206532868"/>
    <n v="37.37012563456301"/>
    <n v="-42.897680708287226"/>
    <n v="-9.6215611449042626"/>
    <n v="-10.192919248089311"/>
    <n v="-4.3462685416852764"/>
    <n v="-7.4311594479622727"/>
    <n v="-2.8764058591841604"/>
    <n v="-12.289743081651977"/>
    <n v="-6.112271470043197"/>
    <n v="-7.7984622528347245"/>
    <n v="-94.027400346440118"/>
    <n v="-101.63382929468935"/>
  </r>
  <r>
    <s v="HDFC Infrastructure Fund"/>
    <x v="18"/>
    <x v="4"/>
    <n v="0"/>
    <n v="-0.89652802328919279"/>
    <n v="1.4473271130555077E-2"/>
    <n v="0.11968329960245683"/>
    <n v="1.878401603345992"/>
    <n v="3.6135058549834866"/>
    <n v="0.6508470844914882"/>
    <n v="0.96913593978933932"/>
    <n v="0.31048324537368899"/>
    <n v="2.3019830749326502"/>
    <n v="0.50372675147991686"/>
    <n v="1.0980900316963016"/>
    <n v="-0.26931864755397328"/>
    <n v="-0.10242175296434652"/>
    <n v="0.57000247977748586"/>
    <n v="-0.58926843769813786"/>
    <n v="-0.20873964724387406"/>
    <n v="-1.0074288213845648"/>
    <n v="-7.2906153780877503E-2"/>
    <n v="0.96390557655922748"/>
    <n v="-0.9433593910757736"/>
    <n v="-0.64244980704734189"/>
    <n v="-3.4324390243909875E-2"/>
    <n v="2.9351120972810349"/>
    <n v="1.5666268394525105"/>
    <n v="-4.4813788347710215E-2"/>
    <n v="14.735853173184751"/>
    <n v="-15.460558276539359"/>
    <n v="1.1971522840699436"/>
    <n v="0.37411305664909378"/>
    <n v="-2.3533104672937952"/>
    <n v="1.5338852890231465"/>
    <n v="-1.2388019901136431"/>
    <n v="-1.2587841254403429"/>
    <n v="-0.66613322146940845"/>
    <n v="-0.60117015868900125"/>
    <n v="-0.8787726453747382"/>
    <n v="-0.35418920564143264"/>
    <n v="-0.23901181922019532"/>
    <n v="-0.76291322167207909"/>
    <n v="-1.0502219907557446"/>
    <n v="9.1583455544136996"/>
    <n v="-2.6002625611408803"/>
  </r>
  <r>
    <s v="HDFC Innovation Fund"/>
    <x v="18"/>
    <x v="4"/>
    <n v="0"/>
    <n v="-0.87802573048338672"/>
    <n v="3.634194744290653E-2"/>
    <n v="0.23171471787145492"/>
    <n v="1.51921226973991"/>
    <n v="2.955423745855569"/>
    <n v="1.7944255781731044"/>
    <n v="0.43552916364342309"/>
    <n v="0.75804497409308169"/>
    <n v="2.5905539449545358"/>
    <n v="1.3920289408815734E-2"/>
    <n v="1.0152102262445624"/>
    <n v="-0.24081053365216576"/>
    <n v="-1.4484953134269745"/>
    <n v="-1.1651035196682642"/>
    <n v="-2.4585354940090838"/>
    <n v="-1.4337614337478044"/>
    <n v="-0.30877643312123837"/>
    <n v="9.999471339460797E-2"/>
    <n v="0.33227079628750289"/>
    <n v="-1.4281474630956836"/>
    <n v="-0.92103505204795511"/>
    <n v="-0.211645888932253"/>
    <n v="-2.2301383658796112"/>
    <n v="0.66100805043652144"/>
    <n v="-1.3331798660929053"/>
    <n v="-1.7981663393707095"/>
    <n v="1.8416771649040129"/>
    <n v="1.838874758781003"/>
    <n v="-0.1678610781414136"/>
    <n v="-1.292229107795265"/>
    <n v="21.067934136545773"/>
    <n v="-21.514959968400944"/>
    <n v="-1.7573085106387225"/>
    <n v="-1.7825652046781215"/>
    <n v="-0.46588561444423249"/>
    <n v="-1.1856590838506236"/>
    <n v="-1.5313294932666395"/>
    <n v="-2.58344651653033"/>
    <n v="0.53002758159937002"/>
    <n v="-0.75281011820334243"/>
    <n v="2.3779771243403047"/>
    <n v="-12.667663463958434"/>
  </r>
  <r>
    <s v="HDFC Large Cap Fund"/>
    <x v="18"/>
    <x v="13"/>
    <n v="0"/>
    <n v="23.78980280488031"/>
    <n v="0.26933866814215435"/>
    <n v="2.8537881076263147"/>
    <n v="22.237509021404549"/>
    <n v="22.280304971958685"/>
    <n v="3.9556002631215961"/>
    <n v="2.5811531427898444"/>
    <n v="6.9072583040324389"/>
    <n v="14.912962378744851"/>
    <n v="-0.63359063785901526"/>
    <n v="6.3798910836339928"/>
    <n v="2.3894810706769931"/>
    <n v="0.89223490465519717"/>
    <n v="6.9834781509125605"/>
    <n v="-1.58962543256348"/>
    <n v="5.563703133877425"/>
    <n v="-0.13307957343931776"/>
    <n v="37.902580054804275"/>
    <n v="7.8681745380963548"/>
    <n v="10.474719397469016"/>
    <n v="-3.0192679489409784"/>
    <n v="22.915091299553751"/>
    <n v="6.1293247572757537"/>
    <n v="13.136345886334311"/>
    <n v="-1.0785784131003311"/>
    <n v="110.32252909525414"/>
    <n v="-109.8095553848616"/>
    <n v="15.522865221493703"/>
    <n v="8.8056572546192911"/>
    <n v="0.58713988164527109"/>
    <n v="21.371877773533924"/>
    <n v="-14.83779068790318"/>
    <n v="-7.533202267382876"/>
    <n v="1.5330700486083515"/>
    <n v="6.8628541443613358"/>
    <n v="-6.3382776089201798"/>
    <n v="-5.4127244551782496"/>
    <n v="-1.1247428380083875"/>
    <n v="-5.0942062444446492"/>
    <n v="15.634304642706411"/>
    <n v="149.07661359914346"/>
    <n v="71.591982105586794"/>
  </r>
  <r>
    <s v="HDFC Large and Mid Cap Fund"/>
    <x v="18"/>
    <x v="12"/>
    <n v="0"/>
    <n v="-4.9749508421737119"/>
    <n v="0.43797579085367033"/>
    <n v="3.723693283929606"/>
    <n v="20.776306830899557"/>
    <n v="26.296678010592586"/>
    <n v="19.226770352041058"/>
    <n v="11.697373235518171"/>
    <n v="14.829634779202024"/>
    <n v="37.919426924421714"/>
    <n v="10.490017222982715"/>
    <n v="30.541333922676131"/>
    <n v="18.162739062630862"/>
    <n v="4.4787570162116026"/>
    <n v="18.275157967702398"/>
    <n v="3.2864551270540687"/>
    <n v="3.8714360363810556"/>
    <n v="3.400325656417408"/>
    <n v="8.7312298464348714"/>
    <n v="14.071825043763965"/>
    <n v="7.8339113835936587"/>
    <n v="2.9748774600484467"/>
    <n v="4.0011296119082544"/>
    <n v="18.674055692834372"/>
    <n v="24.738594035654387"/>
    <n v="5.4425004020522465"/>
    <n v="83.993293509494833"/>
    <n v="-65.627406470452115"/>
    <n v="33.032085280621686"/>
    <n v="0.95576316832011798"/>
    <n v="4.0018485417422198"/>
    <n v="146.14143723496818"/>
    <n v="-129.16747054475491"/>
    <n v="4.5789491233626904"/>
    <n v="-4.4402276921100565"/>
    <n v="10.738762136683363"/>
    <n v="-6.0638736228720518"/>
    <n v="-8.885160340287257E-2"/>
    <n v="7.8888631407753564"/>
    <n v="1.1749123289664567"/>
    <n v="-0.76767131734959548"/>
    <n v="261.02592495335557"/>
    <n v="139.20669295644257"/>
  </r>
  <r>
    <s v="HDFC MNC Fund"/>
    <x v="18"/>
    <x v="4"/>
    <n v="0"/>
    <n v="0.1021797595869316"/>
    <n v="3.2077294276291468E-3"/>
    <n v="-1.9499999999993634E-2"/>
    <n v="0.57099913599739693"/>
    <n v="0.25392150131398239"/>
    <n v="6.8172160992730824E-2"/>
    <n v="-0.29172315270938043"/>
    <n v="-4.5824425424029869E-2"/>
    <n v="0.23381287884694757"/>
    <n v="6.8862081490919991E-2"/>
    <n v="-0.17250236470783875"/>
    <n v="-1.4179602567082839E-2"/>
    <n v="-0.12291624504712217"/>
    <n v="-0.24234901481588622"/>
    <n v="-0.13236176956581858"/>
    <n v="-0.25477311338374875"/>
    <n v="-8.2735870055557825E-2"/>
    <n v="1.0435610828835706E-2"/>
    <n v="-0.23323109243699491"/>
    <n v="-0.15944102371099689"/>
    <n v="0.44435478927198346"/>
    <n v="7.9840493358688036E-2"/>
    <n v="0.25764563581640232"/>
    <n v="-8.7760992854555298E-2"/>
    <n v="-2.1477940080330882E-2"/>
    <n v="1.3233697373316318"/>
    <n v="-1.9956205132031073"/>
    <n v="-0.20287565740045466"/>
    <n v="-0.1942524285170748"/>
    <n v="-0.39553958650037657"/>
    <n v="-1.1197404661018027"/>
    <n v="1.9945864164905061"/>
    <n v="-0.23192895758779741"/>
    <n v="-0.13518505589775032"/>
    <n v="0.15266329306280113"/>
    <n v="-1.4025366009589106"/>
    <n v="-0.40342902589020468"/>
    <n v="1.4967734605306759E-3"/>
    <n v="4.9707964668527893E-2"/>
    <n v="-0.11394169950187916"/>
    <n v="-0.11777178625402485"/>
    <n v="-2.4449786103051565"/>
  </r>
  <r>
    <s v="HDFC Manufacturing Fund"/>
    <x v="18"/>
    <x v="4"/>
    <n v="0"/>
    <n v="-7.868590922873409"/>
    <n v="-0.36156631621634006"/>
    <n v="-9.9015547300641629"/>
    <n v="-4.9088067527300154"/>
    <n v="1.5487998422395322"/>
    <n v="-2.9145941060924088"/>
    <n v="-1.9937576072570664"/>
    <n v="-2.1606331478160428"/>
    <n v="2.1029020551777649"/>
    <n v="-3.526408627307319"/>
    <n v="-4.4092291857268719"/>
    <n v="-0.66659110304135538"/>
    <n v="-8.4149739185195358"/>
    <n v="-5.2786584510195098"/>
    <n v="-7.3102014717769634"/>
    <n v="-6.2019628043890407"/>
    <n v="-6.2040885542719479"/>
    <n v="-6.1614972835923254"/>
    <n v="-3.5058508139845799"/>
    <n v="-6.9484720513501088"/>
    <n v="-5.8149618768329674"/>
    <n v="-1.9802744290172996"/>
    <n v="-16.262486587316744"/>
    <n v="-2.1806485117722332"/>
    <n v="-6.8798327056138078"/>
    <n v="20.363325823222112"/>
    <n v="-35.369869942696823"/>
    <n v="1.0701783287731814"/>
    <n v="-6.7539418929900421"/>
    <n v="-5.6712352414215275"/>
    <n v="87.707637612631515"/>
    <n v="-104.3923971567383"/>
    <n v="-9.9147915040393855"/>
    <n v="-8.712880300152392"/>
    <n v="-3.151261400360454"/>
    <n v="-6.918999999999869"/>
    <n v="-6.2439139315010834"/>
    <n v="-3.9895251747620932"/>
    <n v="-9.1282114669975272"/>
    <n v="-3.9124550345568423"/>
    <n v="-83.032106904571265"/>
    <n v="-122.32158351530961"/>
  </r>
  <r>
    <s v="HDFC Mid Cap Fund"/>
    <x v="18"/>
    <x v="14"/>
    <n v="0"/>
    <n v="37.849808354731067"/>
    <n v="1.3085144609940471"/>
    <n v="53.775782916593016"/>
    <n v="127.62072248628829"/>
    <n v="214.23263100649638"/>
    <n v="75.27573332398606"/>
    <n v="101.21445708995452"/>
    <n v="84.789898620874737"/>
    <n v="138.19928251297097"/>
    <n v="89.179599157097982"/>
    <n v="110.98492545663612"/>
    <n v="75.688395277378731"/>
    <n v="40.991917716281023"/>
    <n v="105.76226679224055"/>
    <n v="33.813157180906273"/>
    <n v="44.916681978866109"/>
    <n v="42.571427740273066"/>
    <n v="54.369993809305015"/>
    <n v="97.332758679491235"/>
    <n v="50.65568539754895"/>
    <n v="27.173179667297518"/>
    <n v="50.863164711379795"/>
    <n v="142.83156893827254"/>
    <n v="108.93558630965708"/>
    <n v="57.825393747974886"/>
    <n v="-66.709334349099663"/>
    <n v="155.16644376773911"/>
    <n v="154.52604277309729"/>
    <n v="54.585849348732154"/>
    <n v="31.185135763254948"/>
    <n v="205.67119775469473"/>
    <n v="-98.931366149583482"/>
    <n v="24.362668731904705"/>
    <n v="10.394088450368145"/>
    <n v="51.474874499574071"/>
    <n v="19.519579137602705"/>
    <n v="4.2098084884200944"/>
    <n v="67.612416448857402"/>
    <n v="27.085984112651204"/>
    <n v="36.492578894467442"/>
    <n v="1569.8570112714806"/>
    <n v="1037.1016813799652"/>
  </r>
  <r>
    <s v="HDFC Multi-Asset Allocation Fund"/>
    <x v="18"/>
    <x v="3"/>
    <n v="0"/>
    <n v="-20.337586061587899"/>
    <n v="-0.76381353232864058"/>
    <n v="-2.0110862935307523"/>
    <n v="10.572592537919263"/>
    <n v="8.3497729678656469"/>
    <n v="5.6642986264951105"/>
    <n v="12.412115351933608"/>
    <n v="7.2851086077944274"/>
    <n v="7.9812644572875797"/>
    <n v="3.7150497862221528"/>
    <n v="0.32640025476666779"/>
    <n v="10.628291679404356"/>
    <n v="1.9410428208857411"/>
    <n v="3.0627872056211345"/>
    <n v="3.400651252127318"/>
    <n v="4.1632335456470173"/>
    <n v="4.9390998534136088"/>
    <n v="4.558471841395658"/>
    <n v="5.5874161767278565"/>
    <n v="4.5417612247392753"/>
    <n v="2.6727473616001589"/>
    <n v="3.3903918939395226"/>
    <n v="0.4728524583078979"/>
    <n v="4.618461351087717"/>
    <n v="1.6977508382278756"/>
    <n v="15.875758528320148"/>
    <n v="-10.199972617640924"/>
    <n v="3.7437962037147372"/>
    <n v="1.090127685238258"/>
    <n v="3.3578204762279711"/>
    <n v="18.471700729632175"/>
    <n v="-15.322771730438035"/>
    <n v="0.32447399812645017"/>
    <n v="1.7735564493186757"/>
    <n v="1.261305780713883"/>
    <n v="-5.5193759892972594E-2"/>
    <n v="1.0231492200819048"/>
    <n v="0.97306938293422718"/>
    <n v="1.9406685334261056"/>
    <n v="3.0025792550677579"/>
    <n v="99.027205725987187"/>
    <n v="37.439524676393376"/>
  </r>
  <r>
    <s v="HDFC Multicap Fund"/>
    <x v="18"/>
    <x v="15"/>
    <n v="0"/>
    <n v="4.0099999999983993"/>
    <n v="0.14047332768677734"/>
    <n v="1.9788423273494118"/>
    <n v="17.430361834689393"/>
    <n v="35.009353265329992"/>
    <n v="11.445887299269089"/>
    <n v="10.389748931378563"/>
    <n v="14.911213346131262"/>
    <n v="28.961026369957835"/>
    <n v="12.96814538111721"/>
    <n v="25.721708560122352"/>
    <n v="11.23366568046913"/>
    <n v="3.6457869012701849"/>
    <n v="15.294741646295734"/>
    <n v="3.5788601315653068"/>
    <n v="-0.5220846926640661"/>
    <n v="1.6641905098731513"/>
    <n v="17.171848763562593"/>
    <n v="14.328180742599216"/>
    <n v="15.106364697498066"/>
    <n v="0.31639695531339385"/>
    <n v="2.7997315624488692"/>
    <n v="11.014995404559158"/>
    <n v="23.674436018180131"/>
    <n v="0.80952657448142418"/>
    <n v="86.214006987371249"/>
    <n v="-76.356720377869351"/>
    <n v="30.056306547779968"/>
    <n v="5.8206972810003208"/>
    <n v="0.77653082974939025"/>
    <n v="28.085150168946711"/>
    <n v="-6.5437613579597382"/>
    <n v="2.0007291875626834"/>
    <n v="-4.7601107787704677"/>
    <n v="11.56525718073317"/>
    <n v="-4.6430039165934431"/>
    <n v="-0.50283970305099501"/>
    <n v="11.124376688454504"/>
    <n v="-5.3024398711713729"/>
    <n v="-0.31103707540387404"/>
    <n v="240.77471197881459"/>
    <n v="115.52183135044834"/>
  </r>
  <r>
    <s v="HDFC Pharma and Healthcare Fund"/>
    <x v="18"/>
    <x v="4"/>
    <n v="0"/>
    <n v="0.94088121208551456"/>
    <n v="5.5021598539269689E-2"/>
    <n v="0.89109915539552276"/>
    <n v="3.1726668098820028"/>
    <n v="4.2170343182626766"/>
    <n v="1.3877793617023144"/>
    <n v="2.3666773545464821"/>
    <n v="3.6238202576787444"/>
    <n v="1.8332776025592921"/>
    <n v="2.1415172562305997"/>
    <n v="2.0683358581018183"/>
    <n v="1.5110127205089157"/>
    <n v="-9.9230182517399044"/>
    <n v="3.3243045645949678"/>
    <n v="3.7840981147955972"/>
    <n v="1.5795944006708851"/>
    <n v="0.65177783447961701"/>
    <n v="1.8262032261673085"/>
    <n v="2.6609621284283094"/>
    <n v="4.4940387304204705"/>
    <n v="1.6560392863016205"/>
    <n v="2.8023049172238643"/>
    <n v="4.507132459298191"/>
    <n v="2.877488742361038"/>
    <n v="2.8663107702041088"/>
    <n v="-10.117090713196831"/>
    <n v="22.988038038928607"/>
    <n v="5.6589225747720775"/>
    <n v="4.4985234272398884"/>
    <n v="3.6892897216953315"/>
    <n v="4.8167663813228501"/>
    <n v="2.1469865245649089"/>
    <n v="0.46384528380212942"/>
    <n v="1.7063325503531814"/>
    <n v="5.8642070577357117"/>
    <n v="2.9094890358296652"/>
    <n v="3.85603355106241"/>
    <n v="4.2263812137530294"/>
    <n v="5.0081535962876842"/>
    <n v="3.9163077994430751"/>
    <n v="33.32224232752651"/>
    <n v="74.685422932680922"/>
  </r>
  <r>
    <s v="HDFC Small Cap Fund"/>
    <x v="18"/>
    <x v="5"/>
    <n v="0"/>
    <n v="12.936636085607461"/>
    <n v="1.4146910130875767"/>
    <n v="16.154709328948229"/>
    <n v="67.382363061289652"/>
    <n v="109.21950796991587"/>
    <n v="29.908275430541835"/>
    <n v="52.53662058426562"/>
    <n v="34.650739098666236"/>
    <n v="54.078861610869353"/>
    <n v="31.207300303351076"/>
    <n v="53.106641404039692"/>
    <n v="29.239560637775867"/>
    <n v="18.787144439287658"/>
    <n v="36.192819822950696"/>
    <n v="11.289121898495068"/>
    <n v="11.442745950473181"/>
    <n v="12.109977062420512"/>
    <n v="17.510010659905674"/>
    <n v="34.958432856452418"/>
    <n v="17.883577356784372"/>
    <n v="5.9968007160932757"/>
    <n v="38.358417314280814"/>
    <n v="53.093967611937842"/>
    <n v="40.149963202995423"/>
    <n v="13.040876655046304"/>
    <n v="-305.29031446864246"/>
    <n v="330.03276100022777"/>
    <n v="53.665820822352543"/>
    <n v="17.52316860697465"/>
    <n v="4.7465564739104593"/>
    <n v="-61.570850582560524"/>
    <n v="98.837186719487363"/>
    <n v="6.9626314094857662"/>
    <n v="7.6147017996772774"/>
    <n v="17.758026485156734"/>
    <n v="5.2498054588868399"/>
    <n v="1.75220824329881"/>
    <n v="10.538933903051657"/>
    <n v="7.0385788165876875"/>
    <n v="5.130745690810727"/>
    <n v="645.06990120561386"/>
    <n v="344.63318516296567"/>
  </r>
  <r>
    <s v="HDFC Technology Fund"/>
    <x v="18"/>
    <x v="4"/>
    <n v="0"/>
    <n v="3.4921250307561422"/>
    <n v="-4.906235093721989E-2"/>
    <n v="0.27482156753762865"/>
    <n v="1.4936494988148752"/>
    <n v="1.8681064542413424"/>
    <n v="10.611930415074539"/>
    <n v="1.1033198473949142"/>
    <n v="0.77848339334332195"/>
    <n v="2.2492756201277189"/>
    <n v="8.0266449016107799E-2"/>
    <n v="1.5945489534983608"/>
    <n v="0.16244789886968647"/>
    <n v="-1.5218755942130429"/>
    <n v="0.30659294260476599"/>
    <n v="0.35609799085978011"/>
    <n v="0.39944495592544627"/>
    <n v="1.1583665379432659"/>
    <n v="0.90352461006841622"/>
    <n v="1.696925735294144"/>
    <n v="-0.15348073089694481"/>
    <n v="0.40824921331864061"/>
    <n v="0.41082128322614153"/>
    <n v="2.0160313971744017"/>
    <n v="0.96983623403070851"/>
    <n v="-0.45246620180478203"/>
    <n v="-23.797492161716264"/>
    <n v="22.490395136449706"/>
    <n v="1.170753989071045"/>
    <n v="0.34876332176690994"/>
    <n v="0.39157219705566604"/>
    <n v="-7.083137492920514"/>
    <n v="7.0490953811488453"/>
    <n v="-1.2610806236079952"/>
    <n v="-0.34102126692710044"/>
    <n v="0.37949781699103369"/>
    <n v="-0.18773196638971967"/>
    <n v="-0.31426612903214846"/>
    <n v="-0.30111018761908781"/>
    <n v="-1.4121229729728384"/>
    <n v="-0.28210371550881064"/>
    <n v="23.721633407885747"/>
    <n v="-0.20576596158480243"/>
  </r>
  <r>
    <s v="HDFC Transportation and Logistics Fund"/>
    <x v="18"/>
    <x v="4"/>
    <n v="0"/>
    <n v="-2.3180999999999585"/>
    <n v="5.667674720712057E-2"/>
    <n v="-0.75206085192712635"/>
    <n v="1.1240045212089171"/>
    <n v="2.0566694070250833"/>
    <n v="8.5163370998088794E-2"/>
    <n v="0.86640393912239233"/>
    <n v="1.8106498864315199"/>
    <n v="1.8550858068658727"/>
    <n v="1.8174779540706822"/>
    <n v="2.3257228501229292"/>
    <n v="1.4680526021659261"/>
    <n v="-9.7996970571330166E-2"/>
    <n v="1.2231244200172569"/>
    <n v="0.38895844664671131"/>
    <n v="1.876204485701237"/>
    <n v="0.76716240751602527"/>
    <n v="0.62433973648148822"/>
    <n v="1.1941876017090181"/>
    <n v="-4.4888750809604971E-2"/>
    <n v="0.60710984134402679"/>
    <n v="0.60468130215076599"/>
    <n v="0.72322422331239977"/>
    <n v="1.4160332846884103"/>
    <n v="0.31271762066376141"/>
    <n v="0.19713310611223278"/>
    <n v="1.3039826269744026"/>
    <n v="2.5561579059581163"/>
    <n v="-0.2461436332566791"/>
    <n v="0.46618589182139658"/>
    <n v="7.5100500029498107"/>
    <n v="-6.7579355851851233"/>
    <n v="-1.6234526638606894"/>
    <n v="-2.0650068765687593"/>
    <n v="-1.2818612839650996"/>
    <n v="-0.33850042949143244"/>
    <n v="-0.20265239962009218"/>
    <n v="0.53765470080475097"/>
    <n v="-2.0158978102472247E-2"/>
    <n v="-9.6559038094710559E-2"/>
    <n v="19.252047451326234"/>
    <n v="2.9955497772909894"/>
  </r>
  <r>
    <s v="HDFC Value Fund"/>
    <x v="18"/>
    <x v="17"/>
    <n v="0"/>
    <n v="1.2134645601754528"/>
    <n v="-7.4315234845016676E-2"/>
    <n v="7.564466525303942"/>
    <n v="1.240466947193454"/>
    <n v="4.2001139944986789"/>
    <n v="0.79804843337296916"/>
    <n v="0.31711557118342171"/>
    <n v="0.64031965319190931"/>
    <n v="4.3734978598395173"/>
    <n v="0.69247361057114176"/>
    <n v="2.5234727641091013"/>
    <n v="0.99556568559819425"/>
    <n v="0.23685119607853267"/>
    <n v="0.86320553121549892"/>
    <n v="0.9438225535377569"/>
    <n v="0.61909851897416956"/>
    <n v="3.0754077745859831"/>
    <n v="0.61040482030148269"/>
    <n v="2.5782520117591048"/>
    <n v="-3.181863202612476"/>
    <n v="0.41166661369243229"/>
    <n v="0.12071766746157664"/>
    <n v="0.93394259800516011"/>
    <n v="2.6957114487768195"/>
    <n v="-0.90127660860616743"/>
    <n v="45.493048944505063"/>
    <n v="-44.453659149126906"/>
    <n v="4.9717545073590372"/>
    <n v="1.2167641738051316"/>
    <n v="-0.17338036740511598"/>
    <n v="22.150510653011224"/>
    <n v="-19.190407842787863"/>
    <n v="0.16971527363239147"/>
    <n v="6.0715982991623605"/>
    <n v="2.01717887959785"/>
    <n v="1.2558919189996232"/>
    <n v="0.91016449669950816"/>
    <n v="-0.69053748975602502"/>
    <n v="0.2580277005527023"/>
    <n v="1.3067882492068748"/>
    <n v="29.428071627549798"/>
    <n v="24.162553353093244"/>
  </r>
  <r>
    <s v="HSBC Aggressive Hybrid Fund"/>
    <x v="19"/>
    <x v="10"/>
    <n v="0"/>
    <n v="-1.4495179995356011"/>
    <n v="8.9001282531171455E-3"/>
    <n v="-1.1342518452256627"/>
    <n v="4.9899597128869573"/>
    <n v="-2.5522615839854552"/>
    <n v="6.9172501110188023E-2"/>
    <n v="-0.46535044170923356"/>
    <n v="0.55714275321770401"/>
    <n v="1.3820800657531436"/>
    <n v="-0.31731478773963318"/>
    <n v="6.8745969498195336E-2"/>
    <n v="-0.21580210206775519"/>
    <n v="-3.1660552751854993"/>
    <n v="-0.24597633539269737"/>
    <n v="0.22641497497534147"/>
    <n v="-0.1439340248807639"/>
    <n v="-0.19689515653772105"/>
    <n v="1.7195462422932906E-2"/>
    <n v="-2.4194031249662658"/>
    <n v="-2.4925374449658193"/>
    <n v="-7.1661828297692409E-2"/>
    <n v="1.2889509041187921"/>
    <n v="-3.4570606227853204"/>
    <n v="0.35812084596909699"/>
    <n v="-0.22826207932121179"/>
    <n v="-0.68128480318773654"/>
    <n v="0.2228832972350574"/>
    <n v="0.22387255726152944"/>
    <n v="0.67286604577748221"/>
    <n v="-7.2169370972915203E-2"/>
    <n v="-0.14469066844867484"/>
    <n v="1.2281680293872341"/>
    <n v="-0.62294583758011868"/>
    <n v="-0.1110031305170196"/>
    <n v="-7.2491809329476382"/>
    <n v="9.2353902473405469E-3"/>
    <n v="-6.1871597234130604E-2"/>
    <n v="-2.5855792609008859"/>
    <n v="0.52857431355459994"/>
    <n v="-9.2145972239450202E-2"/>
    <n v="-6.1018323828366192"/>
    <n v="-10.773522892583969"/>
  </r>
  <r>
    <s v="HSBC Arbitrage Fund"/>
    <x v="19"/>
    <x v="6"/>
    <n v="0"/>
    <n v="6.9525483171000815"/>
    <n v="2.0223999354129774E-2"/>
    <n v="0.32853277601407171"/>
    <n v="4.6296992037559903"/>
    <n v="25.86706777263862"/>
    <n v="4.763616388931041"/>
    <n v="-1.3275927401673471"/>
    <n v="6.92113026593006"/>
    <n v="2.5274133330985933"/>
    <n v="-2.7999918495302154"/>
    <n v="-5.1658100975246271"/>
    <n v="24.710536102647438"/>
    <n v="-1.4281959166432898"/>
    <n v="3.4650649315944975"/>
    <n v="-8.8435940513159039"/>
    <n v="0.57716220731936119"/>
    <n v="-32.084429429996817"/>
    <n v="54.705948914846431"/>
    <n v="0.48315815720843602"/>
    <n v="-86.081769738038929"/>
    <n v="5.879093525906228"/>
    <n v="53.657474420228482"/>
    <n v="9.9105134656065275"/>
    <n v="0.40905596908078223"/>
    <n v="5.4278024939035276"/>
    <n v="8.896230496696262"/>
    <n v="-1.5408733731374014"/>
    <n v="1.9018536921839768"/>
    <n v="1.3075233156855575"/>
    <n v="10.538633659669813"/>
    <n v="5.7065651198713567"/>
    <n v="25.064496192828756"/>
    <n v="8.545748165866371"/>
    <n v="-0.14519626941546449"/>
    <n v="2.9600935108360318"/>
    <n v="3.2214037180706327"/>
    <n v="5.2636877210138664"/>
    <n v="2.3596018516295771"/>
    <n v="-11.865065143424545"/>
    <n v="3.4912140376750358"/>
    <n v="-2.852736243972231"/>
    <n v="135.11076304486915"/>
  </r>
  <r>
    <s v="HSBC Balanced Advantage Fund"/>
    <x v="19"/>
    <x v="7"/>
    <n v="0"/>
    <n v="-0.50180000000000291"/>
    <n v="1.6033713554861606E-3"/>
    <n v="-0.96070790502972159"/>
    <n v="-5.5426482715347447E-2"/>
    <n v="-2.2749148152342968E-2"/>
    <n v="0.42386716516898559"/>
    <n v="0.63984055267769691"/>
    <n v="0.39616141153032913"/>
    <n v="2.2184101047059812E-2"/>
    <n v="0.12968060130015147"/>
    <n v="0.10555726335701365"/>
    <n v="-0.46965843927978312"/>
    <n v="-0.13515161649070251"/>
    <n v="-0.56117756096978155"/>
    <n v="0.15679744904673498"/>
    <n v="-1.4975875712025299E-2"/>
    <n v="-2.7909322702673762"/>
    <n v="-8.6622732643036215E-2"/>
    <n v="-1.3305113192154749"/>
    <n v="8.266213885963225E-2"/>
    <n v="8.8153906260686199E-2"/>
    <n v="-0.1131946255090952"/>
    <n v="-0.91675674676253038"/>
    <n v="0.49230490977220143"/>
    <n v="0.34116881465229199"/>
    <n v="-0.25083006948170805"/>
    <n v="-0.20516025443725994"/>
    <n v="-0.47308078445462343"/>
    <n v="6.5947495734008044E-2"/>
    <n v="-0.11270980023459742"/>
    <n v="-0.21174911605885427"/>
    <n v="-5.6259095266341319E-2"/>
    <n v="-0.61892771123348211"/>
    <n v="-0.14147378229517926"/>
    <n v="-8.2385687131136365E-2"/>
    <n v="-0.34379552272730507"/>
    <n v="0.34258948570800385"/>
    <n v="-0.93478474992571137"/>
    <n v="-0.3618291680445509"/>
    <n v="-0.18187278009372676"/>
    <n v="-4.3814053898718157"/>
    <n v="-3.7627991877895965"/>
  </r>
  <r>
    <s v="HSBC Business Cycles Fund"/>
    <x v="19"/>
    <x v="4"/>
    <n v="0"/>
    <n v="0.39521954448036922"/>
    <n v="1.2326451484341305E-3"/>
    <n v="-5.7523585531043864E-2"/>
    <n v="0.37261214789293717"/>
    <n v="1.4594010964401605"/>
    <n v="6.5564803599727384E-2"/>
    <n v="0.13943629002847047"/>
    <n v="0.20643614982577674"/>
    <n v="1.3231836092329559"/>
    <n v="0.74029165431943511"/>
    <n v="2.4565734128966596"/>
    <n v="0.4780507627881434"/>
    <n v="5.8830096972315005E-2"/>
    <n v="0.10167982110237972"/>
    <n v="-9.140975873606294E-3"/>
    <n v="-0.46545757099647744"/>
    <n v="0.50013050590223429"/>
    <n v="-0.41562435234914119"/>
    <n v="0.66829581706474528"/>
    <n v="0.23806573741785542"/>
    <n v="0.10470911457014154"/>
    <n v="0.3656621574627934"/>
    <n v="0.20320477674204085"/>
    <n v="0.48272885122355547"/>
    <n v="-0.89853326885781826"/>
    <n v="4.261062506111557E-2"/>
    <n v="0.72055867028279863"/>
    <n v="1.5853972864863408"/>
    <n v="0.65717684388118869"/>
    <n v="1.6511147601249831E-2"/>
    <n v="0.2901827450195924"/>
    <n v="0.6783897843727118"/>
    <n v="-0.81047331122977084"/>
    <n v="-0.22899582578565969"/>
    <n v="0.50763814187303069"/>
    <n v="-7.1276074846991833E-2"/>
    <n v="-2.0533817452133007E-2"/>
    <n v="0.68781406191988026"/>
    <n v="0.26135089197805428"/>
    <n v="2.9097758241277916E-2"/>
    <n v="7.9667471804521028"/>
    <n v="4.498511443973257"/>
  </r>
  <r>
    <s v="HSBC Conservative Hybrid Fund"/>
    <x v="19"/>
    <x v="16"/>
    <n v="0"/>
    <n v="-4.1820913986640562E-2"/>
    <n v="0"/>
    <n v="8.4015330716624703E-4"/>
    <n v="-0.24826193515355044"/>
    <n v="-6.2032459324655065E-2"/>
    <n v="2.4189356157677366E-2"/>
    <n v="-0.11700602925697012"/>
    <n v="0.84495242541501625"/>
    <n v="-4.4888471658538265E-2"/>
    <n v="-1.6922138419218413"/>
    <n v="-9.3498435337153296E-2"/>
    <n v="0.24106942739149417"/>
    <n v="-6.8931726584935404E-3"/>
    <n v="1.0003821141630169"/>
    <n v="0.10390608419342584"/>
    <n v="0.48332126224423178"/>
    <n v="8.8782462227186443E-2"/>
    <n v="0.32584273932252472"/>
    <n v="0.40405884681408111"/>
    <n v="-9.2215869322842536E-3"/>
    <n v="6.1212106505435884"/>
    <n v="0.31127934691525638"/>
    <n v="9.2350446784195128E-2"/>
    <n v="2.3501970482783463E-2"/>
    <n v="0.21295144081977924"/>
    <n v="-1.4869739448926111E-2"/>
    <n v="4.3692613718860684E-2"/>
    <n v="5.3791095035279568E-2"/>
    <n v="-2.5284572992518406E-2"/>
    <n v="-0.58155698413492019"/>
    <n v="-1.4683383911375358E-2"/>
    <n v="1.2077057202350545"/>
    <n v="0.28293715482774928"/>
    <n v="0.22576966003515508"/>
    <n v="-7.6748574784346602E-4"/>
    <n v="4.8448884531779868E-2"/>
    <n v="-1.1112221034636605E-2"/>
    <n v="-0.1005477945890334"/>
    <n v="-7.673026329942445E-2"/>
    <n v="0.26164017405994855"/>
    <n v="7.3645395895359229"/>
    <n v="1.9385160622871638"/>
  </r>
  <r>
    <s v="HSBC Consumption Fund"/>
    <x v="19"/>
    <x v="4"/>
    <n v="0"/>
    <n v="0.40825540308333075"/>
    <n v="1.6677964879363572E-3"/>
    <n v="-0.7987581048616903"/>
    <n v="-0.43876595050687683"/>
    <n v="1.8664485107503879"/>
    <n v="0.18228801412578832"/>
    <n v="0.21263564106175181"/>
    <n v="1.5357174226162442"/>
    <n v="-0.17358344453009522"/>
    <n v="-0.75207009986911544"/>
    <n v="0.92836261061779624"/>
    <n v="-0.32232987660381696"/>
    <n v="-1.2672274021301746"/>
    <n v="-0.90873892164336212"/>
    <n v="-0.39719094643805875"/>
    <n v="-0.39579295123098746"/>
    <n v="-1.182796848388989"/>
    <n v="0.17547328593968814"/>
    <n v="5.5738173921554335E-2"/>
    <n v="-0.13303161331032243"/>
    <n v="-0.67153893644967866"/>
    <n v="-5.2285248352745839E-4"/>
    <n v="-1.4037964226952226"/>
    <n v="8.1392267636374527E-2"/>
    <n v="-0.17553188783563201"/>
    <n v="-1.2083258845748333"/>
    <n v="-3.7116433353296543"/>
    <n v="0.12013349412427488"/>
    <n v="0.61383158661465131"/>
    <n v="-0.28044195657525961"/>
    <n v="-0.75595332823991157"/>
    <n v="1.9531074412952876E-3"/>
    <n v="-1.5029439912364069"/>
    <n v="-0.63136176835610058"/>
    <n v="0.75880762918700384"/>
    <n v="-1.4203306164290552E-2"/>
    <n v="0.16727123230725738"/>
    <n v="-0.44017141548215477"/>
    <n v="5.4767066444583179E-3"/>
    <n v="-0.21273820470310056"/>
    <n v="-2.4834936404420205"/>
    <n v="-8.5887683297207786"/>
  </r>
  <r>
    <s v="HSBC ELSS Tax saver Fund"/>
    <x v="19"/>
    <x v="9"/>
    <n v="0"/>
    <n v="-1.439261994717981"/>
    <n v="8.6511574218093301E-3"/>
    <n v="-1.1557020512227609"/>
    <n v="-0.20217458146862555"/>
    <n v="-0.82111211520077632"/>
    <n v="-0.35571203310610144"/>
    <n v="-0.68539456946700739"/>
    <n v="-0.72405138465683194"/>
    <n v="0.54920803196409906"/>
    <n v="-0.63136293270054011"/>
    <n v="-0.1580263924765859"/>
    <n v="-0.89136297034337986"/>
    <n v="-0.78501983324576941"/>
    <n v="-1.3869809856828397"/>
    <n v="-0.95793433326662125"/>
    <n v="-0.99291059937149839"/>
    <n v="-0.57728541549658985"/>
    <n v="-0.64102600775277097"/>
    <n v="-0.17278322780612143"/>
    <n v="-0.66137627244506803"/>
    <n v="-0.83581655434954882"/>
    <n v="-0.69362609502877604"/>
    <n v="-1.2615702729926852"/>
    <n v="-1.3654199066877482E-2"/>
    <n v="-0.88788796241487944"/>
    <n v="-0.87041593510775783"/>
    <n v="-0.76922196517671182"/>
    <n v="2.2621859102400776E-3"/>
    <n v="-0.74759935549582224"/>
    <n v="-1.0859106887546659"/>
    <n v="-0.32056898734344941"/>
    <n v="0.10777380081890442"/>
    <n v="-0.89506137610396763"/>
    <n v="-1.2655710473177351"/>
    <n v="-0.24404537832288042"/>
    <n v="-0.84905766933206905"/>
    <n v="-0.67988703089986302"/>
    <n v="-0.98015757425901029"/>
    <n v="-0.54090727276343387"/>
    <n v="-0.87450805863500136"/>
    <n v="-12.078173070673529"/>
    <n v="-12.869614882286442"/>
  </r>
  <r>
    <s v="HSBC Equity Savings Fund"/>
    <x v="19"/>
    <x v="11"/>
    <n v="0"/>
    <n v="1.2723122380576797"/>
    <n v="5.7195678482457879E-3"/>
    <n v="-1.0469219630010684"/>
    <n v="2.5991037095338925"/>
    <n v="6.6839702276029129"/>
    <n v="1.2356982788710411"/>
    <n v="-1.8242869784146478"/>
    <n v="1.0583478237552981"/>
    <n v="0.79525386829959643"/>
    <n v="-9.6819949296286723"/>
    <n v="-5.3821994977017766"/>
    <n v="6.6496024613898044"/>
    <n v="3.2964762724869843"/>
    <n v="26.952488382926276"/>
    <n v="15.619548936086176"/>
    <n v="4.7073337405142865"/>
    <n v="2.3969920133478126"/>
    <n v="2.253025453083751"/>
    <n v="2.9508060475435514"/>
    <n v="4.051143569988767"/>
    <n v="1.8735423316976494"/>
    <n v="6.1555165269739973"/>
    <n v="3.8086847261681669"/>
    <n v="15.822819321729298"/>
    <n v="2.2620433416179822"/>
    <n v="5.4325836727329033"/>
    <n v="6.9856126181430227"/>
    <n v="8.4426541315458508"/>
    <n v="10.706445319634895"/>
    <n v="1.9056352089502298"/>
    <n v="3.2268494189908097"/>
    <n v="3.4322567262249777"/>
    <n v="3.2484012890597569"/>
    <n v="3.0853447253834929"/>
    <n v="2.8066419995235492"/>
    <n v="4.2648570025534127"/>
    <n v="5.4694263059295736"/>
    <n v="1.8105826945222816"/>
    <n v="2.7547706682476019"/>
    <n v="3.9243837549475984"/>
    <n v="65.19364931622988"/>
    <n v="95.545509452879401"/>
  </r>
  <r>
    <s v="HSBC Financial Services Fund"/>
    <x v="19"/>
    <x v="4"/>
    <n v="0"/>
    <n v="4.8655509138939124E-2"/>
    <n v="4.478983833678285E-3"/>
    <n v="-0.44222148168455533"/>
    <n v="1.2583242374423662"/>
    <n v="1.5912151427851313"/>
    <n v="0.56935206692628526"/>
    <n v="5.0424431719875429E-4"/>
    <n v="0.91337196708070678"/>
    <n v="3.4848455437903567"/>
    <n v="2.078633403855406"/>
    <n v="1.0182780591699157"/>
    <n v="1.0762217317108025"/>
    <n v="2.4659397521813844"/>
    <n v="1.323819816888772"/>
    <n v="-0.82112822280350883"/>
    <n v="-0.43251949899047304"/>
    <n v="0.49730748081162801"/>
    <n v="0.32468417580992082"/>
    <n v="1.1485064933684725"/>
    <n v="0.18761154321850881"/>
    <n v="1.4084938979532353"/>
    <n v="5.5003077907371107"/>
    <n v="0.90096724028614972"/>
    <n v="0.91717362987537854"/>
    <n v="0.69819978255441129"/>
    <n v="0.11890378558496195"/>
    <n v="-0.13833440692360455"/>
    <n v="4.357199138101123"/>
    <n v="-0.14607757053397563"/>
    <n v="1.482174022647655"/>
    <n v="0.52289655685751768"/>
    <n v="0.63674089315600213"/>
    <n v="-0.91679018755871766"/>
    <n v="0.18113127692492981"/>
    <n v="0.82882312738934161"/>
    <n v="0.56897312868238714"/>
    <n v="0.1727445892634023"/>
    <n v="1.5615989705559059"/>
    <n v="0.77476726559359577"/>
    <n v="0.29693027948769668"/>
    <n v="17.655719337665232"/>
    <n v="18.318329312681271"/>
  </r>
  <r>
    <s v="HSBC Flexi Cap Fund"/>
    <x v="19"/>
    <x v="1"/>
    <n v="0"/>
    <n v="0.41978448309146188"/>
    <n v="9.549090214932221E-3"/>
    <n v="-0.73264025231492269"/>
    <n v="2.0544408089426724"/>
    <n v="-0.15608233112106973"/>
    <n v="1.0168174591481147"/>
    <n v="0.98024446601539239"/>
    <n v="3.3354354734719891"/>
    <n v="2.0166069472788877"/>
    <n v="0.6433707289652375"/>
    <n v="1.8008453669863229"/>
    <n v="1.1586603078985718"/>
    <n v="0.98948576150723966"/>
    <n v="-1.0692056079487884"/>
    <n v="0.62011689348673826"/>
    <n v="0.37586572941836494"/>
    <n v="1.3980928875780592"/>
    <n v="0.55480662174795725"/>
    <n v="1.8268290772730325"/>
    <n v="0.14831945708192507"/>
    <n v="1.2734918491823919"/>
    <n v="1.0271719570901041"/>
    <n v="7.1356266972952653"/>
    <n v="4.5480605450620715"/>
    <n v="0.20816729564739944"/>
    <n v="9.7885865048738196E-2"/>
    <n v="-2.7573041536015808E-2"/>
    <n v="2.3000583983048273"/>
    <n v="1.6360974953286131"/>
    <n v="1.8329687946670674"/>
    <n v="2.799407548281124"/>
    <n v="23.473767616158511"/>
    <n v="0.4191394071731338"/>
    <n v="1.0177250742344768E-3"/>
    <n v="0.43650815252112807"/>
    <n v="0.46504881755845418"/>
    <n v="0.30015039589125081"/>
    <n v="1.0843153361638542"/>
    <n v="0.21462604364023719"/>
    <n v="1.3233490975089808"/>
    <n v="18.245050734813049"/>
    <n v="49.27579414687898"/>
  </r>
  <r>
    <s v="HSBC Focused Fund"/>
    <x v="19"/>
    <x v="2"/>
    <n v="0"/>
    <n v="-0.18906284053650779"/>
    <n v="1.4073394820570684E-3"/>
    <n v="-0.38108452229266732"/>
    <n v="0.53344337817566156"/>
    <n v="5.7216707008819867E-2"/>
    <n v="7.4721204355682858E-2"/>
    <n v="-0.20567031675250291"/>
    <n v="0.26498975645699829"/>
    <n v="1.0033828059433745"/>
    <n v="-0.16116897109714046"/>
    <n v="0.31475703748355954"/>
    <n v="10.257006789625848"/>
    <n v="-0.89087853941396133"/>
    <n v="-0.34202970865703719"/>
    <n v="-5.1161095791712796E-2"/>
    <n v="-0.57676528582373976"/>
    <n v="6.5074913767148246E-2"/>
    <n v="-2.0440062150100857E-2"/>
    <n v="0.16584324592054145"/>
    <n v="0.11027131121113598"/>
    <n v="1.715771902513552E-2"/>
    <n v="8.3013988877610245E-2"/>
    <n v="-1.6026293872191673"/>
    <n v="-1.1833673995397476E-2"/>
    <n v="-5.5587965161521424E-2"/>
    <n v="-0.73678125617971091"/>
    <n v="0.20107125264348724"/>
    <n v="0.67460446321001655"/>
    <n v="0.14517313128726528"/>
    <n v="1.0435495707863538"/>
    <n v="0.30298258402376632"/>
    <n v="-0.28468123587026639"/>
    <n v="-0.49696949924145883"/>
    <n v="-4.05865304605868E-3"/>
    <n v="0.23422605939185814"/>
    <n v="-0.76114444809218185"/>
    <n v="-0.60385781044737996"/>
    <n v="-2.8703220409624919E-2"/>
    <n v="-0.33607469196090278"/>
    <n v="-0.13338020581113597"/>
    <n v="10.2360737064771"/>
    <n v="-2.3710809972144489"/>
  </r>
  <r>
    <s v="HSBC India Export Opportunities Fund"/>
    <x v="19"/>
    <x v="4"/>
    <n v="0"/>
    <n v="-2.0554232382153259"/>
    <n v="6.7510107323869306E-3"/>
    <n v="-1.2317525629744068"/>
    <n v="-0.28748349843340293"/>
    <n v="0.16701848944717312"/>
    <n v="-0.1642316013742402"/>
    <n v="-4.7089917680068538E-2"/>
    <n v="-0.54199492700604424"/>
    <n v="-0.25904060488733194"/>
    <n v="-1.0271959026536024"/>
    <n v="-1.1223726546450052"/>
    <n v="-0.507201120965874"/>
    <n v="-0.61133562175882616"/>
    <n v="-1.9878248188297221"/>
    <n v="-1.4868215573976613"/>
    <n v="-1.0032935164119863"/>
    <n v="-1.1913840915583478"/>
    <n v="-1.5775342542920043"/>
    <n v="-2.5164069911595561"/>
    <n v="-5.477958248904315"/>
    <n v="-2.8735739223964174"/>
    <n v="-1.4005524819585844"/>
    <n v="-1.1169976689814121"/>
    <n v="-1.1096516869135939"/>
    <n v="-2.0992377609334198"/>
    <n v="-3.8708003664496573"/>
    <n v="-4.6677351294063101"/>
    <n v="-2.0065350826046142"/>
    <n v="-1.0599781620990143"/>
    <n v="-2.174911421647721"/>
    <n v="-2.306518620545603"/>
    <n v="-1.5102618434741544"/>
    <n v="-2.4742596097896694"/>
    <n v="-1.9747521932338259"/>
    <n v="-1.2955418252661275"/>
    <n v="-1.5145079484905182"/>
    <n v="-0.5413180045873105"/>
    <n v="-2.4764261651746438"/>
    <n v="-11.735737574354062"/>
    <n v="-1.8249660333449356"/>
    <n v="-23.740726313149253"/>
    <n v="-47.160689579255177"/>
  </r>
  <r>
    <s v="HSBC Infrastructure Fund"/>
    <x v="19"/>
    <x v="4"/>
    <n v="0"/>
    <n v="-0.89057348240339707"/>
    <n v="1.4005508101945452E-2"/>
    <n v="7.5595816505028779E-2"/>
    <n v="-2.9651557593751932E-2"/>
    <n v="0.55781280185874493"/>
    <n v="-0.31508926104288548"/>
    <n v="0.6203882055374379"/>
    <n v="-0.5361313284465723"/>
    <n v="0.4337218601508539"/>
    <n v="-0.63607355554495371"/>
    <n v="-0.19608991904669892"/>
    <n v="0.24278103748065405"/>
    <n v="-0.60839142903660104"/>
    <n v="-0.65927827176847131"/>
    <n v="-0.13168525995388336"/>
    <n v="-0.19157611062291835"/>
    <n v="4.0573310343461344E-3"/>
    <n v="-9.5047312656788563E-2"/>
    <n v="-7.9904683110271435E-2"/>
    <n v="2.1771174132027227E-2"/>
    <n v="-0.23629913073500575"/>
    <n v="6.3680455582471041E-2"/>
    <n v="-4.3007893126891759"/>
    <n v="0.45797577639223164"/>
    <n v="-0.41510251086947392"/>
    <n v="1.7462315020861752"/>
    <n v="0.29738202477437881"/>
    <n v="0.45033047621382138"/>
    <n v="-0.30704688726927998"/>
    <n v="-1.7075763304324028"/>
    <n v="0.2038585423188124"/>
    <n v="0.31436001998554275"/>
    <n v="-0.26600223166406067"/>
    <n v="-0.11164204942951983"/>
    <n v="2.6420667169531953E-2"/>
    <n v="-0.15760291623200828"/>
    <n v="-0.2593447215881497"/>
    <n v="-0.22177750700257093"/>
    <n v="-0.3956514924198018"/>
    <n v="-8.7706869977409951E-2"/>
    <n v="-1.7450840847577638"/>
    <n v="-4.6700033650508885"/>
  </r>
  <r>
    <s v="HSBC Large &amp; Midcap Fund"/>
    <x v="19"/>
    <x v="12"/>
    <n v="0"/>
    <n v="0.68801012610674661"/>
    <n v="7.3569068208598765E-3"/>
    <n v="0.33813854935760901"/>
    <n v="2.3523703256114459"/>
    <n v="8.4215322622785607"/>
    <n v="2.2269720288622921"/>
    <n v="2.2678690712382377"/>
    <n v="3.1129776382022101"/>
    <n v="5.9411431832668313"/>
    <n v="3.2000983335592537"/>
    <n v="4.8789915119223224"/>
    <n v="2.2049351753230439"/>
    <n v="-0.17293910930493439"/>
    <n v="3.9265563507678962"/>
    <n v="3.2496841078891521"/>
    <n v="1.5610994112021217"/>
    <n v="2.2635055245236799"/>
    <n v="8.5300129842044043"/>
    <n v="3.68512151064715"/>
    <n v="5.8360107883027013"/>
    <n v="2.6621998800974325"/>
    <n v="4.856946510749367"/>
    <n v="6.4145486150455326"/>
    <n v="4.3449057143880054"/>
    <n v="1.4461349951079683"/>
    <n v="8.4654914111888502"/>
    <n v="4.0799901139198482"/>
    <n v="3.9444918722338116"/>
    <n v="6.8572290128995519"/>
    <n v="2.2657830651287441"/>
    <n v="1.8582950212748983"/>
    <n v="3.9073381635771511"/>
    <n v="2.5290599648888019"/>
    <n v="0.12110578404099215"/>
    <n v="0.92099584645529831"/>
    <n v="-1.4062256566276119"/>
    <n v="1.2110837027394155"/>
    <n v="2.4372907259094063"/>
    <n v="1.7810871324836626"/>
    <n v="1.1011816701848147"/>
    <n v="66.49363643477227"/>
    <n v="57.136733665588508"/>
  </r>
  <r>
    <s v="HSBC Large Cap Fund"/>
    <x v="19"/>
    <x v="13"/>
    <n v="0"/>
    <n v="0.75917050872226355"/>
    <n v="4.2473588307530008E-3"/>
    <n v="-0.28011102826121714"/>
    <n v="1.3627817102847075"/>
    <n v="0.61689898682925559"/>
    <n v="-0.17554431151165772"/>
    <n v="0.23867476050645564"/>
    <n v="1.9067993747783021"/>
    <n v="0.38507143328638449"/>
    <n v="0.22076542869581317"/>
    <n v="0.15190827407968754"/>
    <n v="-8.8106341175034686E-2"/>
    <n v="9.7722671125438865E-2"/>
    <n v="-0.41075407428479593"/>
    <n v="-0.10606740592857022"/>
    <n v="0.47325299596650439"/>
    <n v="0.43220663193278597"/>
    <n v="-0.21014974187664848"/>
    <n v="0.80668860426021638"/>
    <n v="-0.82053732643112198"/>
    <n v="4.6629716396864751E-2"/>
    <n v="-1.4440787821513368E-2"/>
    <n v="-0.64260643811826412"/>
    <n v="0.20284228268860716"/>
    <n v="-1.1562738010979956E-2"/>
    <n v="-0.69520968200004063"/>
    <n v="-2.3597920345991952E-2"/>
    <n v="-0.15060961296308051"/>
    <n v="9.0771064469208795E-2"/>
    <n v="0.1123485190264546"/>
    <n v="0.56514572573291844"/>
    <n v="0.28766079718684523"/>
    <n v="-0.55751315289467129"/>
    <n v="-6.2333584593261548E-2"/>
    <n v="9.3145468707461987E-2"/>
    <n v="-2.600822658450852E-2"/>
    <n v="-0.95078032858896222"/>
    <n v="0.11351374357695931"/>
    <n v="0.1130809686876546"/>
    <n v="7.3580632317771233E-3"/>
    <n v="4.6523777175041232"/>
    <n v="-1.5487958386133869"/>
  </r>
  <r>
    <s v="HSBC Mid Cap Fund"/>
    <x v="19"/>
    <x v="14"/>
    <n v="0"/>
    <n v="3.5656709514587419"/>
    <n v="7.1623557736529619E-2"/>
    <n v="1.9277123185238452"/>
    <n v="8.8476359023843543"/>
    <n v="6.4128921864266886"/>
    <n v="7.4209584037944296"/>
    <n v="2.3252581168835604"/>
    <n v="4.6104561512966029"/>
    <n v="10.676165574608603"/>
    <n v="3.5372662009121996"/>
    <n v="12.994731280437918"/>
    <n v="4.5586493372120458"/>
    <n v="7.7737476519596385"/>
    <n v="14.743931040335156"/>
    <n v="6.9283972266584897"/>
    <n v="3.8704077491420321"/>
    <n v="5.7347889682696405"/>
    <n v="5.266717956012144"/>
    <n v="11.88060745724033"/>
    <n v="8.6634238170336175"/>
    <n v="6.8671981029165181"/>
    <n v="16.325852142077565"/>
    <n v="7.3753531957117957"/>
    <n v="12.030579130803744"/>
    <n v="7.6681019661682512"/>
    <n v="7.8704217643407901"/>
    <n v="12.874948905831843"/>
    <n v="17.60895896058355"/>
    <n v="15.091678628919908"/>
    <n v="7.5604335744828859"/>
    <n v="6.1482132902710873"/>
    <n v="11.672329677205198"/>
    <n v="7.7409520719484135"/>
    <n v="4.153414317914212"/>
    <n v="9.320559153045906"/>
    <n v="9.0473340019361785"/>
    <n v="5.5542744388112624"/>
    <n v="10.928164509286944"/>
    <n v="7.2603195275860344"/>
    <n v="22.839766311766653"/>
    <n v="135.11256899978434"/>
    <n v="199.07165556869222"/>
  </r>
  <r>
    <s v="HSBC Multi Asset Allocation Fund"/>
    <x v="19"/>
    <x v="3"/>
    <n v="0"/>
    <n v="3.7432124224997096"/>
    <n v="1.5132567528326035E-2"/>
    <n v="0.57917948912381689"/>
    <n v="3.7735469850063055"/>
    <n v="4.8301891076612264"/>
    <n v="2.4151490840272345"/>
    <n v="3.939864935445712"/>
    <n v="3.7578737246508354"/>
    <n v="3.0508149059719472"/>
    <n v="4.4078079599562443"/>
    <n v="2.2021276567684254"/>
    <n v="2.4776573811545859"/>
    <n v="2.9314654900763344"/>
    <n v="3.6080726162463179"/>
    <n v="1.0346971081266929"/>
    <n v="3.739689631960573"/>
    <n v="3.5069845728576183"/>
    <n v="2.5233652360702763"/>
    <n v="2.8205749607609505"/>
    <n v="2.8815934944977926"/>
    <n v="2.475112791016727"/>
    <n v="3.8751400285768796"/>
    <n v="2.2495806163810812"/>
    <n v="2.4968868694782032"/>
    <n v="3.3080855992416218"/>
    <n v="1.8980149198137042"/>
    <n v="1.5129684874473242"/>
    <n v="4.7083080928609888"/>
    <n v="3.8557739977718484"/>
    <n v="2.6400705776409268"/>
    <n v="4.0049272138644483"/>
    <n v="4.972642326562891"/>
    <n v="5.8548393640999166"/>
    <n v="-0.80453749278558462"/>
    <n v="2.6921214435747061"/>
    <n v="1.5343946092434635"/>
    <n v="2.7015357991454039"/>
    <n v="2.7464009632008128"/>
    <n v="3.416945007515551"/>
    <n v="4.4710034757777066"/>
    <n v="56.970899698907942"/>
    <n v="58.135101899411893"/>
  </r>
  <r>
    <s v="HSBC Multi Cap Fund"/>
    <x v="19"/>
    <x v="15"/>
    <n v="0"/>
    <n v="2.9341486659131988"/>
    <n v="-9.7286471354891546E-3"/>
    <n v="0.22861573694444814"/>
    <n v="5.5069151170573605"/>
    <n v="10.963945085899468"/>
    <n v="3.0248693244075184"/>
    <n v="4.9032662438758052"/>
    <n v="5.5627053105463347"/>
    <n v="9.4823058880456301"/>
    <n v="4.1152167074960744"/>
    <n v="8.2126978410851734"/>
    <n v="2.4546998959358461"/>
    <n v="-1.9160235701228885"/>
    <n v="7.4463978349631361"/>
    <n v="0.56368617074349459"/>
    <n v="2.2763347379132028"/>
    <n v="3.8223738502438209"/>
    <n v="0.76157204164155701"/>
    <n v="6.5094411666168526"/>
    <n v="5.4744055188957645"/>
    <n v="0.66919344133384584"/>
    <n v="3.7128620883186159"/>
    <n v="3.096875471360363"/>
    <n v="8.508127338446684"/>
    <n v="0.11134273011066398"/>
    <n v="3.3129794062906512"/>
    <n v="2.7706137259456227"/>
    <n v="10.156619844011402"/>
    <n v="3.8666630491297838"/>
    <n v="2.1180272196561418"/>
    <n v="-1.3456540903616769"/>
    <n v="7.0399592587891675"/>
    <n v="2.958383129844151"/>
    <n v="0.80513107110891724"/>
    <n v="3.2469285936494998"/>
    <n v="1.8110779841426847"/>
    <n v="1.083602181047354"/>
    <n v="5.517650470505032"/>
    <n v="0.97631992343212914"/>
    <n v="2.4672592170609278"/>
    <n v="80.052889696386956"/>
    <n v="62.214768612488115"/>
  </r>
  <r>
    <s v="HSBC Small Cap Fund"/>
    <x v="19"/>
    <x v="5"/>
    <n v="0"/>
    <n v="-7.5920032940684905"/>
    <n v="0.10954483820205496"/>
    <n v="-0.69618601347247022"/>
    <n v="6.0911059288428078"/>
    <n v="5.4699514379772154"/>
    <n v="3.7634581201782566"/>
    <n v="1.339569342766481"/>
    <n v="1.9767096340474382"/>
    <n v="14.689972636599123"/>
    <n v="2.6968870841028547"/>
    <n v="9.5132693298546656"/>
    <n v="2.6539691361085715"/>
    <n v="-1.7403231742700882"/>
    <n v="3.9226981092961068"/>
    <n v="3.403275327400479E-2"/>
    <n v="-0.11141576136833464"/>
    <n v="-0.12255089653990581"/>
    <n v="-0.25571462038715254"/>
    <n v="8.5810500479656184"/>
    <n v="1.2800135308571043"/>
    <n v="-1.8183652583902585"/>
    <n v="-0.95889782661834033"/>
    <n v="2.1863863689250138"/>
    <n v="7.4871315890013648"/>
    <n v="0.72000231079437071"/>
    <n v="0.67079725153234904"/>
    <n v="1.681099792724126"/>
    <n v="12.024695935422642"/>
    <n v="1.0856714954097697"/>
    <n v="-6.0982284493220504"/>
    <n v="0.24737463507699431"/>
    <n v="9.9234321511175949"/>
    <n v="-0.110209614107589"/>
    <n v="-1.9469247342349263"/>
    <n v="4.6804450440467917"/>
    <n v="-1.9263021348306211"/>
    <n v="-1.9711281948293617"/>
    <n v="-10.056457035352651"/>
    <n v="-2.3358817685184476"/>
    <n v="-0.52700498100966797"/>
    <n v="57.377676205644093"/>
    <n v="14.776001835227362"/>
  </r>
  <r>
    <s v="HSBC Value Fund"/>
    <x v="19"/>
    <x v="17"/>
    <n v="0"/>
    <n v="13.279178455790316"/>
    <n v="8.4954722911788849E-2"/>
    <n v="12.522710793693477"/>
    <n v="12.914160696664112"/>
    <n v="14.026381290390418"/>
    <n v="6.279614376329846"/>
    <n v="6.0431344831922615"/>
    <n v="11.383887311498256"/>
    <n v="15.610383638770145"/>
    <n v="6.642137921142421"/>
    <n v="11.127047414916888"/>
    <n v="8.7483032540694694"/>
    <n v="14.575909795526968"/>
    <n v="7.570999763396685"/>
    <n v="-68.856158899250659"/>
    <n v="6.396714319667808"/>
    <n v="7.0147676294800476"/>
    <n v="9.5770365635216876"/>
    <n v="18.840777874862397"/>
    <n v="5.6175036629647366"/>
    <n v="4.544401584791558"/>
    <n v="12.27948649433165"/>
    <n v="4.8344730676435574"/>
    <n v="9.7261241639935179"/>
    <n v="9.3759669337705418"/>
    <n v="3.2113423736791447"/>
    <n v="7.1857400279004651"/>
    <n v="17.37037906106525"/>
    <n v="10.752159177243811"/>
    <n v="3.813779497084397"/>
    <n v="2.4802066927350097"/>
    <n v="-60.118709645172203"/>
    <n v="-41.28402505268059"/>
    <n v="-30.542865897121374"/>
    <n v="3.9291913515316992"/>
    <n v="2.3729917016007676"/>
    <n v="-28.09380551756658"/>
    <n v="-36.749097617463121"/>
    <n v="4.0616420791720884"/>
    <n v="-39.424788169608291"/>
    <n v="110.66466819854031"/>
    <n v="-144.81980927786026"/>
  </r>
  <r>
    <s v="Helios Arbitrage Fund"/>
    <x v="20"/>
    <x v="6"/>
    <n v="0"/>
    <n v="0"/>
    <n v="-8.909999999999485E-2"/>
    <n v="-0.14529999999999887"/>
    <n v="2.309899999999999"/>
    <n v="1.6372873253493054"/>
    <n v="0.40064506480558038"/>
    <n v="-13.973044910179638"/>
    <n v="0.95640000000000214"/>
    <n v="-9.5999999999989427E-3"/>
    <n v="0.82374237288135532"/>
    <n v="1.2971000000000004"/>
    <n v="1.0555999999999983"/>
    <n v="2.9082785856573636"/>
    <n v="0.4561999999999955"/>
    <n v="2.0632000000000019"/>
    <n v="0.82977791044775984"/>
    <n v="-7.0253081510941229E-2"/>
    <n v="3.1737000000000037"/>
    <n v="0.67669999999999675"/>
    <n v="1.3478917412935374"/>
    <n v="-0.19930000000000092"/>
    <n v="0.62000000000000455"/>
    <n v="2.843199999999996"/>
    <n v="0.83169254473160947"/>
    <n v="2.1459800995032197E-2"/>
    <n v="5.1983999999999995"/>
    <n v="0.17249999999999943"/>
    <n v="3.8684999999999974"/>
    <n v="-1.3100000000001444E-2"/>
    <n v="-0.17150357497516922"/>
    <n v="1.725466567460316"/>
    <n v="6.5034000000000063"/>
    <n v="59.509"/>
    <n v="2.6115000000000066"/>
    <n v="13.551499999999976"/>
    <n v="0.96068592666006225"/>
    <n v="7.6200610119047667"/>
    <n v="0.68909999999999627"/>
    <n v="0.13357403369676035"/>
    <n v="-9.2698869047619041"/>
    <n v="5.4498250087443267"/>
    <n v="97.405549405711454"/>
  </r>
  <r>
    <s v="Helios Balanced Advantage Fund"/>
    <x v="20"/>
    <x v="7"/>
    <n v="0"/>
    <n v="0"/>
    <n v="2.8893494274809086"/>
    <n v="-3.728286252351154E-2"/>
    <n v="6.0680018850121087E-2"/>
    <n v="0.16182268907562047"/>
    <n v="8.7475302889288287E-3"/>
    <n v="-0.27191311030742327"/>
    <n v="-0.37780572207083196"/>
    <n v="3.1657847533608674E-2"/>
    <n v="-1.1581081081146749E-2"/>
    <n v="-0.74525953654188015"/>
    <n v="6.5566192170820159E-2"/>
    <n v="-4.0272246466430488"/>
    <n v="-2.4455315092674255"/>
    <n v="0.1168861646234518"/>
    <n v="-0.7353805970149665"/>
    <n v="-0.52185485865715009"/>
    <n v="-0.22545845881313653"/>
    <n v="0.11164063604240937"/>
    <n v="-9.3457345132719638E-2"/>
    <n v="8.5156398940853251E-2"/>
    <n v="-0.14659804618122507"/>
    <n v="-0.43675105820108229"/>
    <n v="-0.63566180371350356"/>
    <n v="-0.17794409448822535"/>
    <n v="0.31675744125317351"/>
    <n v="-0.26059118673640569"/>
    <n v="0.27351209179170155"/>
    <n v="-0.10035547576296722"/>
    <n v="-0.70104157706094838"/>
    <n v="-0.62069937998234082"/>
    <n v="-0.35103747779754713"/>
    <n v="0.2569000000000301"/>
    <n v="0.21284135472370735"/>
    <n v="0.33842058562549937"/>
    <n v="-0.11794227353465203"/>
    <n v="-0.31048235815603675"/>
    <n v="4.3631957857826364E-2"/>
    <n v="-9.5347183098681398E-2"/>
    <n v="-0.10721712028089314"/>
    <n v="-5.9612428230465184"/>
    <n v="-2.6196056037425706"/>
  </r>
  <r>
    <s v="Helios Financial Services Fund"/>
    <x v="20"/>
    <x v="4"/>
    <n v="0"/>
    <n v="0"/>
    <n v="-0.28312502522706495"/>
    <n v="0.13492246305420963"/>
    <n v="0.19000698131759464"/>
    <n v="0.39309173076921411"/>
    <n v="0.13929846449136107"/>
    <n v="0.19750272479561204"/>
    <n v="0.3354431066176744"/>
    <n v="0.96243951395138083"/>
    <n v="0.15206358695650124"/>
    <n v="0.25839866310161597"/>
    <n v="-0.11772087421942956"/>
    <n v="0.13059999999998695"/>
    <n v="0.19681068904594667"/>
    <n v="-0.12148163620540231"/>
    <n v="-1.3326602282575095E-3"/>
    <n v="-0.1715840142095999"/>
    <n v="-0.185651069518741"/>
    <n v="0.2128002671415743"/>
    <n v="7.550000000000523E-2"/>
    <n v="-8.1591397849649638E-3"/>
    <n v="5.5469620253120411E-2"/>
    <n v="-0.29761354260088524"/>
    <n v="0.35477890484739305"/>
    <n v="-0.20820236634531852"/>
    <n v="-0.39010912250216734"/>
    <n v="-0.10731257695692875"/>
    <n v="0.61396714158505006"/>
    <n v="6.4330145719480925E-2"/>
    <n v="-9.945423111921059E-2"/>
    <n v="9.9895964125551018E-2"/>
    <n v="-0.11892486486485154"/>
    <n v="3.1278532608666865E-2"/>
    <n v="-0.21654932126696735"/>
    <n v="0.33657166064983812"/>
    <n v="4.4802629193071652E-2"/>
    <n v="-6.1998104693117284E-2"/>
    <n v="0.15663498671386833"/>
    <n v="-0.58572717584368661"/>
    <n v="0.12408354203935801"/>
    <n v="2.4898237718492169"/>
    <n v="-0.20407817845773479"/>
  </r>
  <r>
    <s v="Helios Flexi Cap Fund"/>
    <x v="20"/>
    <x v="1"/>
    <n v="0"/>
    <n v="0"/>
    <n v="4.8297546583862641"/>
    <n v="5.5873179059180984"/>
    <n v="32.928612167300344"/>
    <n v="24.876227456864399"/>
    <n v="8.5103748502997405"/>
    <n v="28.379478909611862"/>
    <n v="20.309973578114295"/>
    <n v="32.753384968242244"/>
    <n v="14.160054551920439"/>
    <n v="15.057005318403753"/>
    <n v="10.438874651810693"/>
    <n v="19.168999999999869"/>
    <n v="24.074317079888715"/>
    <n v="3.153021662125866"/>
    <n v="9.9591391541607663"/>
    <n v="6.9718885832180604"/>
    <n v="8.7984091286307375"/>
    <n v="11.387051440328833"/>
    <n v="6.4267835051541624"/>
    <n v="3.9438972602738431"/>
    <n v="13.524993788819302"/>
    <n v="23.194146012269812"/>
    <n v="15.927093438141128"/>
    <n v="11.679278489547869"/>
    <n v="16.183145691383288"/>
    <n v="6.6065937751000092"/>
    <n v="23.595067345554526"/>
    <n v="14.763418662952972"/>
    <n v="7.8796324549230121"/>
    <n v="15.975790013679216"/>
    <n v="14.423351407000155"/>
    <n v="11.565707468879737"/>
    <n v="-1.9466349206340965"/>
    <n v="10.461599999999635"/>
    <n v="5.7549529169527887"/>
    <n v="1.8731361891705092"/>
    <n v="10.089899999999943"/>
    <n v="6.4705978407555449"/>
    <n v="8.6421415549593803"/>
    <n v="291.71456683065298"/>
    <n v="216.66391212945473"/>
  </r>
  <r>
    <s v="Helios Large &amp; Mid Cap Fund"/>
    <x v="20"/>
    <x v="12"/>
    <n v="0"/>
    <n v="0"/>
    <n v="2.0971424369746501"/>
    <n v="1.3035308641975689"/>
    <n v="2.7211886597937109"/>
    <n v="4.2844393075356493"/>
    <n v="2.8483685975609205"/>
    <n v="0.61961587147038699"/>
    <n v="2.3509887804876826"/>
    <n v="3.7360903441683604"/>
    <n v="2.8060563162970311"/>
    <n v="3.4203897727272761"/>
    <n v="2.616801227572978"/>
    <n v="2.1483771455224314"/>
    <n v="4.597005581395365"/>
    <n v="4.1472763133640456"/>
    <n v="1.8338132841328161"/>
    <n v="1.2297233766232694"/>
    <n v="1.5248392156864838"/>
    <n v="3.1043320964748773"/>
    <n v="-0.97100446096658288"/>
    <n v="0.41146833333334598"/>
    <n v="1.0965014939309867"/>
    <n v="2.7475992606283626"/>
    <n v="3.7643944444445196"/>
    <n v="1.589853424657349"/>
    <n v="1.7099139240506247"/>
    <n v="1.4024752727273153"/>
    <n v="2.956348523985298"/>
    <n v="1.8601538752365059"/>
    <n v="1.2377905838042125"/>
    <n v="1.0892226345082463"/>
    <n v="2.4264944237918371"/>
    <n v="2.0894386194029266"/>
    <n v="0.46272288372097137"/>
    <n v="4.3017846863469913"/>
    <n v="1.4186999999999443"/>
    <n v="0.81654806629831"/>
    <n v="2.2024999999999864"/>
    <n v="1.2693421818181605"/>
    <n v="1.4396454873646007"/>
    <n v="46.830443064352266"/>
    <n v="35.881429786717149"/>
  </r>
  <r>
    <s v="Helios Mid Cap Fund"/>
    <x v="20"/>
    <x v="14"/>
    <n v="0"/>
    <n v="0"/>
    <n v="2.0322253456220096"/>
    <n v="1.2643789189189647"/>
    <n v="13.773373641304261"/>
    <n v="5.4102837354780604"/>
    <n v="3.613796601073318"/>
    <n v="3.5241331046313462"/>
    <n v="5.3133500427716172"/>
    <n v="7.9679390939595578"/>
    <n v="2.9003928027098027"/>
    <n v="4.4378911886949481"/>
    <n v="3.9930360397679578"/>
    <n v="1.731212101390156"/>
    <n v="4.7519066122447384"/>
    <n v="2.7821722132471223"/>
    <n v="0.57306765888984046"/>
    <n v="3.0352560838032332"/>
    <n v="2.2064306255076644"/>
    <n v="4.644617897271246"/>
    <n v="2.5660797914997602"/>
    <n v="1.7892363999999361"/>
    <n v="2.7774821917810186"/>
    <n v="5.3045511961720422"/>
    <n v="6.6297470167064603"/>
    <n v="2.2473980392157955"/>
    <n v="3.8041000000000622"/>
    <n v="2.7942107692306308"/>
    <n v="6.3187282170540584"/>
    <n v="3.5067001589825395"/>
    <n v="3.9773354711005595"/>
    <n v="2.0833808326785856"/>
    <n v="2.2678245283020715"/>
    <n v="-10.095829999999978"/>
    <n v="2.6208972375688973"/>
    <n v="5.7894946750195686"/>
    <n v="2.7977707584047948"/>
    <n v="1.5080199999999877"/>
    <n v="3.1665534055728131"/>
    <n v="2.7711355212354647"/>
    <n v="2.1123890084550112"/>
    <n v="78.31077989878554"/>
    <n v="52.381889027480383"/>
  </r>
  <r>
    <s v="Helios Small Cap Fund"/>
    <x v="20"/>
    <x v="5"/>
    <n v="0"/>
    <n v="0"/>
    <n v="2.6684110846248359"/>
    <n v="2.6343792102205725"/>
    <n v="5.027729569266512"/>
    <n v="6.5468291954022106"/>
    <n v="3.2381165137616108"/>
    <n v="4.2672504424779163"/>
    <n v="4.4507841463413342"/>
    <n v="8.082415960912158"/>
    <n v="4.0574824618736329"/>
    <n v="6.4521867662753039"/>
    <n v="4.43631737288149"/>
    <n v="6.3602000000000771"/>
    <n v="5.5711463312368323"/>
    <n v="2.9226543568464649"/>
    <n v="2.2201052361396023"/>
    <n v="1.6375825282630103"/>
    <n v="3.6233004149378303"/>
    <n v="4.4248999999999796"/>
    <n v="3.6145402862985065"/>
    <n v="1.8646828920570897"/>
    <n v="4.0702670756646739"/>
    <n v="4.3437054435482878"/>
    <n v="3.1736368314833499"/>
    <n v="2.76815064805578"/>
    <n v="3.4615000000000009"/>
    <n v="2.4355798237023691"/>
    <n v="4.9164491124261076"/>
    <n v="1.2964660606060079"/>
    <n v="2.6237520080320564"/>
    <n v="1.508181963927882"/>
    <n v="3.9158621513943217"/>
    <n v="3.9341868951612469"/>
    <n v="1.862510832497378"/>
    <n v="2.7915905472639224"/>
    <n v="2.1222024752474908"/>
    <n v="2.2732743336624708"/>
    <n v="4.3918629411764414"/>
    <n v="2.1158897660820912"/>
    <n v="3.0356580174925512"/>
    <n v="84.10101476981697"/>
    <n v="57.04072692742443"/>
  </r>
  <r>
    <s v="ICICI Prudential Active Momentum Fund"/>
    <x v="21"/>
    <x v="4"/>
    <n v="0"/>
    <n v="77.274699999999939"/>
    <n v="-22.804869709543482"/>
    <n v="23.195679017400153"/>
    <n v="4.1058688524590252"/>
    <n v="4.8999303030304873"/>
    <n v="1.4719859154924961"/>
    <n v="3.5896622309198847"/>
    <n v="3.1476852105779471"/>
    <n v="3.87141121856871"/>
    <n v="6.2937090379004985"/>
    <n v="2.8210314585321612"/>
    <n v="2.0139790675543736"/>
    <n v="2.6070369708372709"/>
    <n v="2.1527734962407976"/>
    <n v="6.6519982176357644"/>
    <n v="12.505633490122364"/>
    <n v="3.1715625000001637"/>
    <n v="1.1102488038277443"/>
    <n v="4.7091163361662893"/>
    <n v="0.17942892249539"/>
    <n v="2.5206935211267592"/>
    <n v="2.073436053130763"/>
    <n v="1.4545498113204758"/>
    <n v="2.6046791157102689"/>
    <n v="2.0318518139533808"/>
    <n v="1.9828086031457133"/>
    <n v="8.6287193697869498"/>
    <n v="1.7890466791393465"/>
    <n v="3.8460703139865018"/>
    <n v="1.7701275568181245"/>
    <n v="2.434070140844824"/>
    <n v="0.43076240601521931"/>
    <n v="0.67493712121222416"/>
    <n v="2.3010877358490234"/>
    <n v="1.1402738028173189"/>
    <n v="0.81719999999995707"/>
    <n v="1.5944210871602991"/>
    <n v="2.8933410780668964"/>
    <n v="9.7733096474948979"/>
    <n v="0.18894440333042439"/>
    <n v="68.214564861344797"/>
    <n v="48.429636739782609"/>
  </r>
  <r>
    <s v="ICICI Prudential Balanced Advantage Fund"/>
    <x v="21"/>
    <x v="7"/>
    <n v="0"/>
    <n v="-4.0599999999976717"/>
    <n v="-841.64922691183165"/>
    <n v="820.33438789546199"/>
    <n v="17.152295532650896"/>
    <n v="31.840984209091403"/>
    <n v="4.2821970416553086"/>
    <n v="66.006247853089008"/>
    <n v="21.79826850623067"/>
    <n v="32.897895953748957"/>
    <n v="48.547171247380902"/>
    <n v="12.560335638772813"/>
    <n v="96.835448905112571"/>
    <n v="36.541653561682324"/>
    <n v="28.35808855992218"/>
    <n v="23.712898175697774"/>
    <n v="22.04635760729434"/>
    <n v="21.235974281589733"/>
    <n v="48.321035393557395"/>
    <n v="25.640838040184462"/>
    <n v="22.716664028499508"/>
    <n v="21.311764396523358"/>
    <n v="38.654587737852125"/>
    <n v="9.7574249605095247"/>
    <n v="34.873870967741823"/>
    <n v="16.655177545690094"/>
    <n v="18.155440281028859"/>
    <n v="27.807320297230035"/>
    <n v="36.171179102515453"/>
    <n v="19.277446014384623"/>
    <n v="6.2786215351807186"/>
    <n v="15.368434563308256"/>
    <n v="14.540083709813189"/>
    <n v="2.6394448892388027"/>
    <n v="0.71587227248528507"/>
    <n v="4.6657842147251358"/>
    <n v="3.4401740170142148"/>
    <n v="5.4597230687504634"/>
    <n v="3.776721031172201"/>
    <n v="34.180802371542086"/>
    <n v="10.608644804422511"/>
    <n v="560.49127991631394"/>
    <n v="303.0267533846054"/>
  </r>
  <r>
    <s v="ICICI Prudential Banking and Financial Services Fund"/>
    <x v="21"/>
    <x v="4"/>
    <n v="0"/>
    <n v="1.6889999999984866"/>
    <n v="-158.17353917366745"/>
    <n v="159.48881556098968"/>
    <n v="3.3720909931871574"/>
    <n v="19.453048212662907"/>
    <n v="4.8393651851838513"/>
    <n v="-0.64756175017646456"/>
    <n v="16.023976082997251"/>
    <n v="-1.3390407352599141"/>
    <n v="2.2447775955006364"/>
    <n v="5.6143458969836502"/>
    <n v="99.177430127319894"/>
    <n v="133.73866603140959"/>
    <n v="74.901357279326476"/>
    <n v="0.18576532227780262"/>
    <n v="174.64337466798133"/>
    <n v="-2.8597097517849761"/>
    <n v="0.2340859399191686"/>
    <n v="-97.286092972972256"/>
    <n v="89.001039325841703"/>
    <n v="-149.20352073607137"/>
    <n v="160.12721304655133"/>
    <n v="-99.636299554998914"/>
    <n v="96.265745691005577"/>
    <n v="3.4402669120026985E-2"/>
    <n v="0.50627510316371627"/>
    <n v="-0.18280595173746406"/>
    <n v="2.8555616310677578"/>
    <n v="-2.626019642006213"/>
    <n v="1.1180098931527027"/>
    <n v="-3.2328661955252755"/>
    <n v="2.0681577744489914"/>
    <n v="0.19316027874629071"/>
    <n v="4.6275998731289292E-2"/>
    <n v="-1.0191716595309117"/>
    <n v="-0.26276540077742538"/>
    <n v="-1.1550690983422101"/>
    <n v="1.6751704027228698"/>
    <n v="0.68463164026070444"/>
    <n v="-0.31096612021974579"/>
    <n v="373.40867310164867"/>
    <n v="157.1486405058331"/>
  </r>
  <r>
    <s v="ICICI Prudential Bharat Consumption Fund"/>
    <x v="21"/>
    <x v="4"/>
    <n v="0"/>
    <n v="0.11553096118313988"/>
    <n v="-65.284303051317693"/>
    <n v="64.159894670279755"/>
    <n v="2.4616132007226952"/>
    <n v="9.7300623885530513E-2"/>
    <n v="-6.7882724844366749E-2"/>
    <n v="-1.4811349999999948"/>
    <n v="-0.20463232235670148"/>
    <n v="1.4378285592133579"/>
    <n v="-0.56703023758063864"/>
    <n v="-0.12818964346342909"/>
    <n v="-0.5634200677395711"/>
    <n v="0.74384924749210768"/>
    <n v="-0.75410091743106022"/>
    <n v="-2.5688514802623104"/>
    <n v="-0.74140377358526166"/>
    <n v="-0.43295221532116557"/>
    <n v="-1.4498805671391892"/>
    <n v="1.3128752688166969"/>
    <n v="0.3063541078840899"/>
    <n v="6.2861928307029302E-2"/>
    <n v="0.15818377138066353"/>
    <n v="-0.75950000000011642"/>
    <n v="1.7436368923968075"/>
    <n v="-0.43956658476645316"/>
    <n v="7.0067183673472755E-2"/>
    <n v="-2.2188207177814547"/>
    <n v="0.33860668604620514"/>
    <n v="-0.42773481575613914"/>
    <n v="0.34465934065974579"/>
    <n v="-0.43146053511736682"/>
    <n v="0.59680091896416343"/>
    <n v="-0.10330986509279683"/>
    <n v="49.517907401177581"/>
    <n v="-13.776927920709113"/>
    <n v="-1.8018130122513867"/>
    <n v="-1.4817875212429499E-3"/>
    <n v="-0.55586236378894682"/>
    <n v="0.54983456221179949"/>
    <n v="-0.64555388146891346"/>
    <n v="-3.6612043944401194"/>
    <n v="32.157665272256509"/>
  </r>
  <r>
    <s v="ICICI Prudential Business Cycle Fund"/>
    <x v="21"/>
    <x v="4"/>
    <n v="0"/>
    <n v="-4.1295897091713414"/>
    <n v="-205.49577101967952"/>
    <n v="204.77713624338503"/>
    <n v="15.625491398324812"/>
    <n v="15.2708292682928"/>
    <n v="15.34837152777618"/>
    <n v="12.586793103448144"/>
    <n v="8.6809547359571297"/>
    <n v="34.574941467437384"/>
    <n v="16.274853172959411"/>
    <n v="6.5459999999984575"/>
    <n v="0.42128745928494027"/>
    <n v="2.385135812450244"/>
    <n v="13.871464458808987"/>
    <n v="-0.58220240963964898"/>
    <n v="5.2320289855069859"/>
    <n v="5.2051509357206669"/>
    <n v="-2.0909784305677022"/>
    <n v="8.9721197556009429"/>
    <n v="8.7371350245502981"/>
    <n v="1.6579624949044955"/>
    <n v="0.37746715927642072"/>
    <n v="10.438860986547297"/>
    <n v="14.538340704342772"/>
    <n v="-7.9479870654831757"/>
    <n v="2.7213981518689252"/>
    <n v="4.5947481840175897"/>
    <n v="14.561507371008702"/>
    <n v="5.0641214524202951"/>
    <n v="-0.99128934221516829"/>
    <n v="0.75865733113641909"/>
    <n v="4.9724379139097437"/>
    <n v="-8.1781895261847239"/>
    <n v="-2.4996898128902103"/>
    <n v="-1.1636213753081392"/>
    <n v="-7.4664076827757526"/>
    <n v="-0.34337807881820481"/>
    <n v="4.4098258221674769"/>
    <n v="-3.615879478827992"/>
    <n v="3.2336107954561157"/>
    <n v="167.99870398452003"/>
    <n v="33.46453350964839"/>
  </r>
  <r>
    <s v="ICICI Prudential Commodities Fund"/>
    <x v="21"/>
    <x v="4"/>
    <n v="0"/>
    <n v="-14.975954428264231"/>
    <n v="-87.257232375978674"/>
    <n v="64.689568355308438"/>
    <n v="9.3226564673154826"/>
    <n v="15.57156864191802"/>
    <n v="4.1100024736597334"/>
    <n v="-21.638705848597965"/>
    <n v="3.1372687486255018"/>
    <n v="6.3588553145336846"/>
    <n v="8.4249192031352322"/>
    <n v="5.7416428143706071"/>
    <n v="4.1494917337859079"/>
    <n v="5.7165770667224933"/>
    <n v="4.1080303043022468"/>
    <n v="4.1569619487604541"/>
    <n v="4.458338596125941"/>
    <n v="2.4016757441418122"/>
    <n v="4.9015664122139242"/>
    <n v="4.2929297721093462"/>
    <n v="4.791700000000219"/>
    <n v="1.2297974811085624"/>
    <n v="6.0587194656486645"/>
    <n v="10.651355205046457"/>
    <n v="6.3253200966996701"/>
    <n v="4.0038691816116625"/>
    <n v="9.0989271172475128"/>
    <n v="5.5714133984211003"/>
    <n v="7.3106860931302435"/>
    <n v="5.3191635882226365"/>
    <n v="3.6360480349344471"/>
    <n v="4.8066112763317506"/>
    <n v="6.7642273127758017"/>
    <n v="17.946769989418499"/>
    <n v="5.4472029529629253"/>
    <n v="4.4290412024379293"/>
    <n v="5.389728301886862"/>
    <n v="5.6965064327487198"/>
    <n v="4.9380331329043656"/>
    <n v="2.988701091657731"/>
    <n v="3.629760587515193"/>
    <n v="48.667612853560968"/>
    <n v="120.01208446160217"/>
  </r>
  <r>
    <s v="ICICI Prudential Conglomerate Fund"/>
    <x v="21"/>
    <x v="4"/>
    <n v="0"/>
    <n v="-0.18070000000000164"/>
    <n v="-14.924614864864793"/>
    <n v="15.77001655629158"/>
    <n v="-0.21653455149510137"/>
    <n v="0.38770131147543907"/>
    <n v="-4.242908496723885E-2"/>
    <n v="0.69431170984466917"/>
    <n v="0.84269250780448601"/>
    <n v="0.34635066394275782"/>
    <n v="-0.2023649484536918"/>
    <n v="1.3068584848484761"/>
    <n v="0.32716072507560057"/>
    <n v="-1.8791837162839329"/>
    <n v="3.525616302204071E-2"/>
    <n v="-0.4648236399605139"/>
    <n v="-0.10606373517782686"/>
    <n v="-0.44239289289282624"/>
    <n v="-0.32488296370968328"/>
    <n v="0.35645829195630085"/>
    <n v="-0.18514496510454137"/>
    <n v="-9.5733067729497634E-3"/>
    <n v="-0.35385816532254921"/>
    <n v="0.55720779220780514"/>
    <n v="-0.8337954183268721"/>
    <n v="-0.25231075268811765"/>
    <n v="-0.73244671179895704"/>
    <n v="0.30968218111001988"/>
    <n v="5.4161226508540494E-2"/>
    <n v="-0.50376551724150431"/>
    <n v="0.42493979797984593"/>
    <n v="-0.55340841683357667"/>
    <n v="0.24261107754273326"/>
    <n v="-0.1968961303460901"/>
    <n v="0.11030813008119367"/>
    <n v="-0.66245769230749829"/>
    <n v="-0.52779999999995653"/>
    <n v="-0.84708390342052553"/>
    <n v="0.18173860696538213"/>
    <n v="-0.32280448654046268"/>
    <n v="-0.61463260869572878"/>
    <n v="1.2687977445782508"/>
    <n v="-4.5206109911263184"/>
  </r>
  <r>
    <s v="ICICI Prudential Dividend Yield Equity Fund"/>
    <x v="21"/>
    <x v="8"/>
    <n v="0"/>
    <n v="-0.50489999999990687"/>
    <n v="-97.111812731006466"/>
    <n v="96.386983555555162"/>
    <n v="5.8818471336298899"/>
    <n v="10.974594989019351"/>
    <n v="7.6908632604372542"/>
    <n v="5.5928671790934459"/>
    <n v="5.487192335906002"/>
    <n v="6.3467443701019874"/>
    <n v="6.7088064602949089"/>
    <n v="4.9587542597500942"/>
    <n v="2.6316206896553922"/>
    <n v="1.8048772556394397"/>
    <n v="7.6470894756630514"/>
    <n v="2.6234184776503753"/>
    <n v="3.2297306912096246"/>
    <n v="4.0908584545613849"/>
    <n v="2.4042553598792438"/>
    <n v="4.1843605561862205"/>
    <n v="2.5402203074581848"/>
    <n v="0.45426235093782452"/>
    <n v="4.5773380952387015"/>
    <n v="2.5966577061608405"/>
    <n v="12.629219246861794"/>
    <n v="2.5473143178833197"/>
    <n v="3.7136389513098038"/>
    <n v="3.149609067017991"/>
    <n v="5.1643366679327301"/>
    <n v="2.0422371913591633"/>
    <n v="0.82217484591546963"/>
    <n v="2.7308662208643"/>
    <n v="2.2327349598162982"/>
    <n v="2.5923081268010719"/>
    <n v="0.73185944700344407"/>
    <n v="1.6232122605351833"/>
    <n v="-0.19784666411669605"/>
    <n v="1.1064604234225044"/>
    <n v="1.6650256024095142"/>
    <n v="-2.072544356360595E-2"/>
    <n v="0.70457789909687563"/>
    <n v="84.527534431622371"/>
    <n v="50.410998921948703"/>
  </r>
  <r>
    <s v="ICICI Prudential ELSS Tax Saver Fund"/>
    <x v="21"/>
    <x v="9"/>
    <n v="0"/>
    <n v="-4.1247433626213024"/>
    <n v="-269.49409230860874"/>
    <n v="267.35218032347439"/>
    <n v="0.89155472752645437"/>
    <n v="-0.27578759547395748"/>
    <n v="3.038979772658422"/>
    <n v="-0.96629286969437089"/>
    <n v="0.8106086859752395"/>
    <n v="5.8063814152665145"/>
    <n v="-1.9229027916244377"/>
    <n v="2.2410412337449088"/>
    <n v="0.24553706908955064"/>
    <n v="-0.19262602294111275"/>
    <n v="-0.91423160571321205"/>
    <n v="-3.3365742963669618"/>
    <n v="-2.7766084648137621"/>
    <n v="-2.5161704474976432"/>
    <n v="-1.2150907808008924"/>
    <n v="2.230089354192387"/>
    <n v="5.8836217764110188E-2"/>
    <n v="-2.0094588937427034"/>
    <n v="-0.42368158053432126"/>
    <n v="-2.321518663853567"/>
    <n v="0.53008435508854745"/>
    <n v="-1.4104466169665102"/>
    <n v="0.25576011104749341"/>
    <n v="-1.5246432692620147"/>
    <n v="2.9518462748128513"/>
    <n v="-1.2442083730020386"/>
    <n v="-2.7315252940479695"/>
    <n v="-1.2168625240647089"/>
    <n v="3.1465445950743742"/>
    <n v="-3.1641682632052834"/>
    <n v="-2.7808155339789664"/>
    <n v="0.72365316432842519"/>
    <n v="-2.506233840898858"/>
    <n v="-1.6573620296258014"/>
    <n v="-0.47713317273883149"/>
    <n v="-2.5206396621870226"/>
    <n v="-1.1676063313479972"/>
    <n v="-2.9446272775858233"/>
    <n v="-17.538956655362199"/>
  </r>
  <r>
    <s v="ICICI Prudential ESG Exclusionary Strategy Fund"/>
    <x v="21"/>
    <x v="4"/>
    <n v="0"/>
    <n v="5.7392849741063401E-2"/>
    <n v="-24.548858890617112"/>
    <n v="23.530388764616646"/>
    <n v="0.51836318458413189"/>
    <n v="-0.61123933933936314"/>
    <n v="0.23519183266898835"/>
    <n v="-0.12488612716765601"/>
    <n v="-0.47122863372101165"/>
    <n v="1.0686756834531934"/>
    <n v="-0.28430130246033514"/>
    <n v="-0.25873721590915011"/>
    <n v="-0.19837718883127309"/>
    <n v="-0.31935717647070305"/>
    <n v="-0.74970362694307369"/>
    <n v="-0.15866022356772191"/>
    <n v="-0.13655955056174207"/>
    <n v="-0.12703134469711586"/>
    <n v="-8.8132676597979298E-2"/>
    <n v="-0.22849952606611623"/>
    <n v="-0.10724114285699216"/>
    <n v="-0.15983494547185728"/>
    <n v="-0.56279718511427745"/>
    <n v="-0.11698584323016803"/>
    <n v="-0.23359241774005568"/>
    <n v="-0.88854525821579955"/>
    <n v="-0.39395060918445779"/>
    <n v="0.4357081920904875"/>
    <n v="-3.03799238818101E-2"/>
    <n v="-7.9594026226232018E-2"/>
    <n v="4.8403939688569153E-2"/>
    <n v="-0.51937339138839889"/>
    <n v="8.3592363460866181E-2"/>
    <n v="-0.59988658892166313"/>
    <n v="-6.8955732946051285E-2"/>
    <n v="2.6994716432227506E-2"/>
    <n v="-0.63592857142862158"/>
    <n v="-0.58642855072480415"/>
    <n v="-1.1584780487803528"/>
    <n v="-1.0917757170170717"/>
    <n v="-0.39922898134864226"/>
    <n v="-3.2200294459562429"/>
    <n v="-6.771201634476256"/>
  </r>
  <r>
    <s v="ICICI Prudential Energy Opportunities Fund"/>
    <x v="21"/>
    <x v="4"/>
    <n v="0"/>
    <n v="-11.470000000001164"/>
    <n v="-147.17038877952655"/>
    <n v="36.824612778316805"/>
    <n v="2.5229999999992287"/>
    <n v="6.9677790697678574"/>
    <n v="-159.02086666666764"/>
    <n v="-146.94033837429015"/>
    <n v="-99.336554716981482"/>
    <n v="-4.823644589552714"/>
    <n v="-43.530466046511719"/>
    <n v="-118.11199681528706"/>
    <n v="-48.596357594933579"/>
    <n v="-70.6949849157063"/>
    <n v="-81.502760352423138"/>
    <n v="-0.80264235500908399"/>
    <n v="-102.85046214099202"/>
    <n v="2.2171987794245069"/>
    <n v="2.8311052631597704"/>
    <n v="-44.492838793104966"/>
    <n v="-101.06597950469586"/>
    <n v="-49.114364023869712"/>
    <n v="0.25895879828385659"/>
    <n v="-121.86286541737536"/>
    <n v="3.0298910806177446"/>
    <n v="2.9171085271318589"/>
    <n v="4.1019247863241617"/>
    <n v="1.734984562606769"/>
    <n v="4.4941254355398996"/>
    <n v="-0.41679929577367147"/>
    <n v="-0.70191418563990737"/>
    <n v="0.72798349261393014"/>
    <n v="5.6027545691922569"/>
    <n v="0.55775330396318168"/>
    <n v="-5.3580649692721636"/>
    <n v="2.7356469565220323"/>
    <n v="-1.3127413494821667"/>
    <n v="-3.1200987012980477"/>
    <n v="-4.4818831615102681"/>
    <n v="-170.2253799313894"/>
    <n v="-2.9301991489355714"/>
    <n v="-1166.6909497788838"/>
    <n v="-284.24881464788086"/>
  </r>
  <r>
    <s v="ICICI Prudential Equity &amp; Debt Fund"/>
    <x v="21"/>
    <x v="10"/>
    <n v="0"/>
    <n v="20.972999999998137"/>
    <n v="-631.30547729636601"/>
    <n v="635.00884478586522"/>
    <n v="48.703096210527292"/>
    <n v="59.219467757910024"/>
    <n v="31.902443838458566"/>
    <n v="33.646327000809833"/>
    <n v="41.77234009186941"/>
    <n v="40.291193722005119"/>
    <n v="30.115348122868454"/>
    <n v="33.087192134298675"/>
    <n v="26.011607392087171"/>
    <n v="36.713854401394201"/>
    <n v="34.869300973041391"/>
    <n v="22.749521184348851"/>
    <n v="22.662892650900176"/>
    <n v="26.749302543168596"/>
    <n v="20.63297587454872"/>
    <n v="29.017322285486443"/>
    <n v="17.726025151590875"/>
    <n v="16.690011934362701"/>
    <n v="31.38695028010261"/>
    <n v="24.127641749357281"/>
    <n v="29.905949080450227"/>
    <n v="19.59176470588136"/>
    <n v="11.760453669390699"/>
    <n v="14.73087354953168"/>
    <n v="35.105467602115823"/>
    <n v="27.904403980901407"/>
    <n v="21.086735748001956"/>
    <n v="11.715593769709812"/>
    <n v="32.275551755476044"/>
    <n v="-2.7931959925044794"/>
    <n v="6.8784525334922364"/>
    <n v="14.457459594807005"/>
    <n v="16.679371145488403"/>
    <n v="5.1272877679803059"/>
    <n v="5.5529858210938983"/>
    <n v="8.5064791718978086"/>
    <n v="14.454864641294989"/>
    <n v="576.26359075917571"/>
    <n v="328.45509057446907"/>
  </r>
  <r>
    <s v="ICICI Prudential Equity Arbitrage Fund"/>
    <x v="21"/>
    <x v="6"/>
    <n v="0"/>
    <n v="2.9127940592879895"/>
    <n v="23.874234641691146"/>
    <n v="-12.373928648819856"/>
    <n v="167.03236862661652"/>
    <n v="34.219128663291485"/>
    <n v="41.316457865897974"/>
    <n v="-41.615614761711186"/>
    <n v="173.68252413604932"/>
    <n v="65.457049666569219"/>
    <n v="85.990174662380014"/>
    <n v="-81.759209586136421"/>
    <n v="-67.456777835886896"/>
    <n v="155.51593432299705"/>
    <n v="-17.314101567491889"/>
    <n v="32.809355330653489"/>
    <n v="138.0621637696895"/>
    <n v="105.2691727320489"/>
    <n v="4.8866758764306724"/>
    <n v="7.3003323796801851"/>
    <n v="-26.001887681421067"/>
    <n v="49.043178978099604"/>
    <n v="12.586141002226213"/>
    <n v="-135.35827321784018"/>
    <n v="-7.2923615836807585"/>
    <n v="97.404157311968447"/>
    <n v="-22.75910460686282"/>
    <n v="54.466628286609193"/>
    <n v="-33.83050066870419"/>
    <n v="29.706620419852698"/>
    <n v="0.99555333674288704"/>
    <n v="-25.49727549729505"/>
    <n v="137.19509855322394"/>
    <n v="28.383656203488499"/>
    <n v="17.525984834843257"/>
    <n v="-48.370052739290259"/>
    <n v="4.5744476974723511"/>
    <n v="123.26706093919711"/>
    <n v="-17.325440504355356"/>
    <n v="0"/>
    <n v="-249.86231600370957"/>
    <n v="837.93723157062777"/>
    <n v="-34.18997623611358"/>
  </r>
  <r>
    <s v="ICICI Prudential Equity Minimum Variance Fund"/>
    <x v="21"/>
    <x v="4"/>
    <n v="0"/>
    <n v="-10.196699999999964"/>
    <n v="-30.383364203954898"/>
    <n v="31.629954376931437"/>
    <n v="2.0745990740742855"/>
    <n v="-2.133509219858297"/>
    <n v="0.28624522613017689"/>
    <n v="-100.71482135922315"/>
    <n v="-6.1727819960856323"/>
    <n v="-1.0725310144930518"/>
    <n v="-6.4436070942665538"/>
    <n v="-0.99309081339742988"/>
    <n v="-1.0151999999998225"/>
    <n v="0.42298129770961168"/>
    <n v="-6.4041823304678474"/>
    <n v="0.19260483412335816"/>
    <n v="-2.1178062022900122"/>
    <n v="-3.1234856184082673"/>
    <n v="1.778467601547618"/>
    <n v="-3.1690763688761763"/>
    <n v="-0.86579932497579648"/>
    <n v="-48.359888218391006"/>
    <n v="-0.5806768491843286"/>
    <n v="-7.4638999999997395"/>
    <n v="-0.24399655831712153"/>
    <n v="-2.1941792220118259"/>
    <n v="-2.2504483443703975"/>
    <n v="-2.0406331119552306"/>
    <n v="-0.39338568683979247"/>
    <n v="-3.4733999999998559"/>
    <n v="1.5487174168297315"/>
    <n v="-3.7779389534880465"/>
    <n v="0.62210000000004584"/>
    <n v="-2.9347839303000001"/>
    <n v="-2.8894825918769129"/>
    <n v="-3.1203858381495593"/>
    <n v="0.19027108549516925"/>
    <n v="-2.5201626078624031"/>
    <n v="-4.8460675829383035"/>
    <n v="-3.3574056137008483"/>
    <n v="-0.403147378455742"/>
    <n v="-176.58429135417146"/>
    <n v="-40.128905767125161"/>
  </r>
  <r>
    <s v="ICICI Prudential Equity Savings Fund"/>
    <x v="21"/>
    <x v="11"/>
    <n v="0"/>
    <n v="-46.793744360900746"/>
    <n v="-22.380172413792025"/>
    <n v="5.1424701986725267"/>
    <n v="8.5572239858884132"/>
    <n v="-96.183472711265495"/>
    <n v="0.16392628345420235"/>
    <n v="14.992310781319247"/>
    <n v="5.1324674245734059"/>
    <n v="3.1786202531657182"/>
    <n v="-10.504889423074928"/>
    <n v="-2.9513066550680378"/>
    <n v="-6.8108181026982493"/>
    <n v="-4.2759999999980209"/>
    <n v="4.558056521738763"/>
    <n v="-14.858301518437656"/>
    <n v="-28.907665073849785"/>
    <n v="-48.39701087429421"/>
    <n v="-8.9109326334219077"/>
    <n v="-27.960035745425557"/>
    <n v="-21.107698952873761"/>
    <n v="-0.39470626631737105"/>
    <n v="22.218148148145701"/>
    <n v="-42.932000000000698"/>
    <n v="60.710275576835556"/>
    <n v="-2.7773039130443067"/>
    <n v="-3.0570000000006985"/>
    <n v="16.767536723167723"/>
    <n v="-11.179320574159647"/>
    <n v="2.179351398601284"/>
    <n v="-16.699645231845352"/>
    <n v="-23.102359231776063"/>
    <n v="13.698226579519542"/>
    <n v="-9.065739547033445"/>
    <n v="-21.038414453640144"/>
    <n v="5.4629999999997381"/>
    <n v="-14.610999999997148"/>
    <n v="-4.0208379084979242"/>
    <n v="-14.316215558454132"/>
    <n v="-4.9783397129212972"/>
    <n v="-1.8580413943345775"/>
    <n v="-251.91793492170473"/>
    <n v="-48.599679099435889"/>
  </r>
  <r>
    <s v="ICICI Prudential Exports and Services Fund"/>
    <x v="21"/>
    <x v="4"/>
    <n v="0"/>
    <n v="-5.0194608074434655E-2"/>
    <n v="-25.880716648692442"/>
    <n v="25.271434504391436"/>
    <n v="0.23601372510211149"/>
    <n v="3.8932554955408705E-3"/>
    <n v="-1.2973785589110776E-2"/>
    <n v="-1.5526117765602976E-3"/>
    <n v="0.1601001258652559"/>
    <n v="0.39456014195002354"/>
    <n v="9.1091569203854306E-2"/>
    <n v="-1.5500238794857069E-2"/>
    <n v="-0.16082785683784095"/>
    <n v="-0.20533248503897994"/>
    <n v="0.46170882851242823"/>
    <n v="-0.37940980862663309"/>
    <n v="-0.2850740422961735"/>
    <n v="6.5011760400238927E-2"/>
    <n v="-1.2354079167153031E-2"/>
    <n v="1.2944938871855811"/>
    <n v="7.5120713449678078E-2"/>
    <n v="1.0689473361026103E-2"/>
    <n v="-0.36373864829806735"/>
    <n v="-0.34863889640723755"/>
    <n v="4.1132969256523211E-3"/>
    <n v="3.5140451346705959E-2"/>
    <n v="-0.24102175909138168"/>
    <n v="8.8417966101587808E-2"/>
    <n v="0.39696666666691272"/>
    <n v="-5.1433592964940544E-2"/>
    <n v="5.3279278713489475E-2"/>
    <n v="-0.13945965306379549"/>
    <n v="-6.8715130965074422E-2"/>
    <n v="2.6228099843820019E-2"/>
    <n v="-0.11699464573757723"/>
    <n v="6.3029967144302645E-2"/>
    <n v="0.10164467821778089"/>
    <n v="4.22112727271724E-2"/>
    <n v="0.23086957078430714"/>
    <n v="-0.21135142106209059"/>
    <n v="2.1953116962549757E-2"/>
    <n v="1.1103764280974247"/>
    <n v="-0.47749938215588372"/>
  </r>
  <r>
    <s v="ICICI Prudential FMCG Fund"/>
    <x v="21"/>
    <x v="4"/>
    <n v="0"/>
    <n v="1.8194900461776342"/>
    <n v="-22.513713355733898"/>
    <n v="22.503368928210421"/>
    <n v="-0.5685913814891137"/>
    <n v="0.22246358033953584"/>
    <n v="0.2487353383462505"/>
    <n v="1.1554956389502422"/>
    <n v="3.9291587590241761E-2"/>
    <n v="-0.37514236376455301"/>
    <n v="-0.2204240725229738"/>
    <n v="0.71227185739257948"/>
    <n v="-0.43821414337776332"/>
    <n v="0.26465179168530995"/>
    <n v="-0.69130654238870193"/>
    <n v="0.10122783052815976"/>
    <n v="-0.34507633615908162"/>
    <n v="-0.33608180518081099"/>
    <n v="1.1259308003445767E-2"/>
    <n v="-0.65820818791939928"/>
    <n v="0.38755102007644382"/>
    <n v="-12.527208181254764"/>
    <n v="0.11820763845275906"/>
    <n v="-9.305456228867115E-2"/>
    <n v="-0.25105984687752425"/>
    <n v="-8.0531662049679653E-2"/>
    <n v="-0.93277608524090283"/>
    <n v="3.0016670917348165E-2"/>
    <n v="5.0788870795258845E-2"/>
    <n v="-0.31260074199713017"/>
    <n v="-0.59080282195623113"/>
    <n v="-0.76544741514271664"/>
    <n v="-1.7887206509590214"/>
    <n v="-0.57621817672065845"/>
    <n v="-0.23060064549326853"/>
    <n v="-1.0019002543092483"/>
    <n v="-0.19630659850395205"/>
    <n v="-7.4463471722992836E-2"/>
    <n v="-0.68748389860593306"/>
    <n v="-0.15475803134540911"/>
    <n v="-0.4637174801364381"/>
    <n v="-13.02764948866843"/>
    <n v="-8.0014291631844117"/>
  </r>
  <r>
    <s v="ICICI Prudential Flexicap Fund"/>
    <x v="21"/>
    <x v="1"/>
    <n v="0"/>
    <n v="23.947000000000116"/>
    <n v="-454.95469718310051"/>
    <n v="454.0396849942772"/>
    <n v="41.513489971348463"/>
    <n v="54.984157835395308"/>
    <n v="30.275395047836355"/>
    <n v="23.943280172414234"/>
    <n v="22.180768398266082"/>
    <n v="60.368622139434592"/>
    <n v="19.09991397849808"/>
    <n v="23.415562105263234"/>
    <n v="21.817921383648354"/>
    <n v="40.425857440168329"/>
    <n v="39.519226041662478"/>
    <n v="29.376753360913426"/>
    <n v="17.850406525110884"/>
    <n v="18.826026246719266"/>
    <n v="38.989273740051431"/>
    <n v="38.459600314301497"/>
    <n v="19.330624405705748"/>
    <n v="7.4569468141089601"/>
    <n v="21.396549415516347"/>
    <n v="21.899339493134903"/>
    <n v="19.206865537322301"/>
    <n v="7.8698310810796102"/>
    <n v="28.686226639132656"/>
    <n v="10.716260734607204"/>
    <n v="57.398008403361018"/>
    <n v="27.264136266094283"/>
    <n v="7.839526315790863"/>
    <n v="19.54821508828536"/>
    <n v="11.256025723476341"/>
    <n v="-2.1849657794664381"/>
    <n v="8.1765616883094481"/>
    <n v="15.372849270665029"/>
    <n v="7.0618448275818082"/>
    <n v="-0.10986723768291995"/>
    <n v="16.339059322031972"/>
    <n v="9.7106131078253384"/>
    <n v="1.8311281101123313"/>
    <n v="546.91881373202341"/>
    <n v="289.27820800717745"/>
  </r>
  <r>
    <s v="ICICI Prudential Focused Equity Fund"/>
    <x v="21"/>
    <x v="2"/>
    <n v="0"/>
    <n v="130.91799999999967"/>
    <n v="-288.25271073582553"/>
    <n v="301.15595564229807"/>
    <n v="135.5935802527456"/>
    <n v="47.050771574784449"/>
    <n v="22.371188618259112"/>
    <n v="-71.285615750472061"/>
    <n v="28.860768510261551"/>
    <n v="-76.756831220372987"/>
    <n v="19.566720279717629"/>
    <n v="-76.521157316805329"/>
    <n v="20.802026227374881"/>
    <n v="19.210571397827152"/>
    <n v="-51.339244080929348"/>
    <n v="32.154897987431468"/>
    <n v="8.8723319021046336"/>
    <n v="13.679788369563539"/>
    <n v="7.7545124958724045"/>
    <n v="19.730303430944332"/>
    <n v="11.307412366595599"/>
    <n v="8.1567197675685748"/>
    <n v="15.02376617191112"/>
    <n v="16.355376686040472"/>
    <n v="20.130952925646852"/>
    <n v="22.441593330444448"/>
    <n v="11.326407964505051"/>
    <n v="9.8101525460460834"/>
    <n v="28.44710245675742"/>
    <n v="22.67069778981022"/>
    <n v="19.302460775472355"/>
    <n v="9.3001709616237349"/>
    <n v="9.3164573055018991"/>
    <n v="8.9808998319313105"/>
    <n v="5.7534784502004186"/>
    <n v="4.7109190906030562"/>
    <n v="5.2558909920990118"/>
    <n v="2.9532197936296143"/>
    <n v="6.9708373751764157"/>
    <n v="16.887205762674057"/>
    <n v="3.6110180021951237"/>
    <n v="132.11198971894373"/>
    <n v="239.24860821226866"/>
  </r>
  <r>
    <s v="ICICI Prudential Housing Opportunities Fund"/>
    <x v="21"/>
    <x v="4"/>
    <n v="0"/>
    <n v="-3.4249999999997272"/>
    <n v="-35.985333763718245"/>
    <n v="32.140376590331016"/>
    <n v="-0.14941656050950769"/>
    <n v="-0.64456524733941478"/>
    <n v="0.30893141786464184"/>
    <n v="-1.2318129496402435"/>
    <n v="0.7226630434784056"/>
    <n v="-0.93800000000010186"/>
    <n v="-1.0268137254897738"/>
    <n v="-0.58543309982542269"/>
    <n v="-0.90521153846157176"/>
    <n v="-0.15106647398897621"/>
    <n v="-0.58444582132551659"/>
    <n v="-1.3108705479444325"/>
    <n v="-0.82326970387293841"/>
    <n v="-1.0037031645570096"/>
    <n v="0.1432923566876525"/>
    <n v="-0.58274133790746419"/>
    <n v="-3.5584851724142936"/>
    <n v="-1.0407176165799683"/>
    <n v="-0.91621369463837254"/>
    <n v="-2.3947642238895241"/>
    <n v="0.10177733333330252"/>
    <n v="-1.4509198512587318"/>
    <n v="-0.5144177575411959"/>
    <n v="-1.0317192660545516"/>
    <n v="0.11634494773534243"/>
    <n v="0.54399289940738527"/>
    <n v="-0.47648406819507727"/>
    <n v="-0.65201001164132322"/>
    <n v="-0.9794616647127441"/>
    <n v="-0.69015408284076329"/>
    <n v="-1.0112918982854353"/>
    <n v="-1.0388402835205852"/>
    <n v="-0.85216270588261978"/>
    <n v="-1.0302811950791693"/>
    <n v="-0.50852890173428023"/>
    <n v="-0.38918887601312235"/>
    <n v="-1.6655311778295072"/>
    <n v="-17.206623315213164"/>
    <n v="-14.839854478640973"/>
  </r>
  <r>
    <s v="ICICI Prudential India Opportunities Fund"/>
    <x v="21"/>
    <x v="4"/>
    <n v="0"/>
    <n v="34.555000000000291"/>
    <n v="-503.80968946895155"/>
    <n v="540.92103427895927"/>
    <n v="88.813623376619944"/>
    <n v="102.43556600467855"/>
    <n v="44.992849680784275"/>
    <n v="44.521025295107393"/>
    <n v="50.172937181669113"/>
    <n v="92.427336134460347"/>
    <n v="48.75632490163116"/>
    <n v="62.211601325238007"/>
    <n v="35.670239669416333"/>
    <n v="40.549817534250906"/>
    <n v="53.043777686179965"/>
    <n v="27.924382176053768"/>
    <n v="29.027861263733939"/>
    <n v="26.266498475190019"/>
    <n v="37.377755781162705"/>
    <n v="51.659756553264742"/>
    <n v="19.808284634760639"/>
    <n v="20.554049079750257"/>
    <n v="25.373738764043082"/>
    <n v="29.171656118734973"/>
    <n v="46.501247402411536"/>
    <n v="16.635929717762338"/>
    <n v="26.84462068965513"/>
    <n v="18.876525353283796"/>
    <n v="52.885016797306889"/>
    <n v="36.591662293212721"/>
    <n v="6.4436694262039964"/>
    <n v="11.878490939969197"/>
    <n v="45.96043500425003"/>
    <n v="10.786795698928472"/>
    <n v="15.575790658404003"/>
    <n v="17.119037162163295"/>
    <n v="-4.2802666479328764"/>
    <n v="21.715083963055804"/>
    <n v="35.072718360570434"/>
    <n v="15.057015521058929"/>
    <n v="10.743234444445989"/>
    <n v="913.32503156395978"/>
    <n v="438.95240166752774"/>
  </r>
  <r>
    <s v="ICICI Prudential Infrastructure Fund"/>
    <x v="21"/>
    <x v="4"/>
    <n v="0"/>
    <n v="-6.1478792768211861"/>
    <n v="-224.18395258130477"/>
    <n v="224.48089204859207"/>
    <n v="7.2863784966966705"/>
    <n v="11.754318276220147"/>
    <n v="5.0132368421054707"/>
    <n v="-146.38429523008926"/>
    <n v="4.7893197971689005"/>
    <n v="-90.92697887207305"/>
    <n v="2.8503055434230191"/>
    <n v="-97.435988013001406"/>
    <n v="-0.22643097881154972"/>
    <n v="-0.93045324979902944"/>
    <n v="-1.3845458626346954"/>
    <n v="-5.9772637275364104"/>
    <n v="15.209811528402497"/>
    <n v="-0.88975371022934269"/>
    <n v="-2.6749647082415322"/>
    <n v="3.9582692098647385"/>
    <n v="0.46677859193914628"/>
    <n v="14.844277270925886"/>
    <n v="3.1620305011983874"/>
    <n v="11.310676276811137"/>
    <n v="7.3406896500237053"/>
    <n v="1.8225818746595905"/>
    <n v="3.2039270384157135"/>
    <n v="1.9681283540958248"/>
    <n v="11.338483111154346"/>
    <n v="1.8650017341624334"/>
    <n v="-0.23359402666210372"/>
    <n v="-1.1621397121925838"/>
    <n v="2.5251762948710166"/>
    <n v="0.43011198786825844"/>
    <n v="-1.4392062279321181"/>
    <n v="0.16570939909252047"/>
    <n v="-0.2220135490388202"/>
    <n v="-0.16112809624974034"/>
    <n v="1.4632377615380392"/>
    <n v="-1.4584610691599664"/>
    <n v="5.9353876731620403E-3"/>
    <n v="-280.3610393283825"/>
    <n v="41.925146690328802"/>
  </r>
  <r>
    <s v="ICICI Prudential Innovation Fund"/>
    <x v="21"/>
    <x v="4"/>
    <n v="0"/>
    <n v="47.893300000000636"/>
    <n v="-86.430448728813644"/>
    <n v="83.090699999999742"/>
    <n v="2.3550485355635828"/>
    <n v="8.4251107291047447"/>
    <n v="0.23324982332178479"/>
    <n v="-45.834108852083773"/>
    <n v="1.163191075515897"/>
    <n v="-43.511000000001332"/>
    <n v="3.0675568760607348"/>
    <n v="7.4576887284838449"/>
    <n v="1.844662983512535E-2"/>
    <n v="-24.094328157463679"/>
    <n v="-26.519241266376412"/>
    <n v="2.488617155267093"/>
    <n v="-1.9531273718648663"/>
    <n v="-2.9470530120479452"/>
    <n v="1.4263453940047839"/>
    <n v="3.8542778993441971"/>
    <n v="-11.736613698630208"/>
    <n v="-23.685435448576754"/>
    <n v="0.45978109452607896"/>
    <n v="-3.5522999999993772"/>
    <n v="9.5735151815169957"/>
    <n v="-3.3659414951234794"/>
    <n v="3.8188097087386268"/>
    <n v="-2.8712119290712508"/>
    <n v="9.6452150595878265"/>
    <n v="-4.4335077092000574E-2"/>
    <n v="-0.45204947715865273"/>
    <n v="-0.61468274167236814"/>
    <n v="3.3025917800769093"/>
    <n v="-0.10670519978066295"/>
    <n v="-5.4278726877055306"/>
    <n v="5.0167352494581792"/>
    <n v="-0.33392810634722991"/>
    <n v="-1.773437228262992"/>
    <n v="2.5795604312670548"/>
    <n v="-2.2529799676904076"/>
    <n v="-1.8183714898168546"/>
    <n v="-153.13112368935708"/>
    <n v="11.782393105450865"/>
  </r>
  <r>
    <s v="ICICI Prudential Large &amp; Mid Cap Fund"/>
    <x v="21"/>
    <x v="12"/>
    <n v="0"/>
    <n v="177.04071451886921"/>
    <n v="-567.3880170284574"/>
    <n v="583.11568064495441"/>
    <n v="64.930546198280354"/>
    <n v="78.581065419381048"/>
    <n v="51.996362485831924"/>
    <n v="-133.01612232035404"/>
    <n v="37.96080685450579"/>
    <n v="-44.971420320427569"/>
    <n v="40.349936127830006"/>
    <n v="-33.718662328014034"/>
    <n v="37.606271442509751"/>
    <n v="26.040044114492048"/>
    <n v="61.515135178851779"/>
    <n v="29.524465348938975"/>
    <n v="24.506102513420046"/>
    <n v="26.173525687339861"/>
    <n v="26.61805436440045"/>
    <n v="87.5528182382659"/>
    <n v="26.284632222708751"/>
    <n v="-97.774250870286778"/>
    <n v="15.780453530744126"/>
    <n v="39.617099106977548"/>
    <n v="46.654906917014159"/>
    <n v="18.985465783665859"/>
    <n v="21.497440375587757"/>
    <n v="39.749395210164948"/>
    <n v="63.464779949765216"/>
    <n v="91.862286550654972"/>
    <n v="20.574359243015351"/>
    <n v="15.083601816109876"/>
    <n v="41.399997877182614"/>
    <n v="23.279569249501947"/>
    <n v="29.104669721251412"/>
    <n v="24.01176463516822"/>
    <n v="11.997771197577094"/>
    <n v="13.926203156413976"/>
    <n v="21.229372850604705"/>
    <n v="6.6879084704269189"/>
    <n v="12.252203151390859"/>
    <n v="325.88697397417127"/>
    <n v="557.15924879321756"/>
  </r>
  <r>
    <s v="ICICI Prudential Large Cap Fund"/>
    <x v="21"/>
    <x v="13"/>
    <n v="0"/>
    <n v="33.67500000000291"/>
    <n v="-931.51338239712641"/>
    <n v="949.3418132411025"/>
    <n v="94.951174029061804"/>
    <n v="112.34010453302471"/>
    <n v="133.10470362451451"/>
    <n v="16.288436739661847"/>
    <n v="72.665451628112351"/>
    <n v="98.94999105646275"/>
    <n v="110.70309044000169"/>
    <n v="55.055706289203954"/>
    <n v="48.80861559760524"/>
    <n v="23.448724770642002"/>
    <n v="39.029652540804818"/>
    <n v="4.1527295918494929"/>
    <n v="0.8244023831357481"/>
    <n v="8.535382657777518"/>
    <n v="44.875866691669216"/>
    <n v="34.06026215487509"/>
    <n v="6.7722222222364508"/>
    <n v="22.207124511434813"/>
    <n v="99.571720420019119"/>
    <n v="60.064261906984029"/>
    <n v="34.799477134583867"/>
    <n v="17.536186252778862"/>
    <n v="36.136022123886505"/>
    <n v="204.81007260605111"/>
    <n v="185.95375938438519"/>
    <n v="412.25359258551907"/>
    <n v="9.013006111534196"/>
    <n v="6.0831663516000845"/>
    <n v="48.670003787163296"/>
    <n v="-10.826290184922982"/>
    <n v="-5.7167791789106559"/>
    <n v="9.8808038250426762"/>
    <n v="-5.9230186358909123"/>
    <n v="-9.998390804612427"/>
    <n v="17.428977272720658"/>
    <n v="-11.665400729456451"/>
    <n v="3.0536230395955499"/>
    <n v="944.6020723060501"/>
    <n v="1101.1247932680708"/>
  </r>
  <r>
    <s v="ICICI Prudential MNC Fund"/>
    <x v="21"/>
    <x v="4"/>
    <n v="0"/>
    <n v="-0.21109999999998763"/>
    <n v="-29.37891634980997"/>
    <n v="28.477700000000141"/>
    <n v="0.12081126865700753"/>
    <n v="0.70658344469211443"/>
    <n v="-5.0425812407866033E-2"/>
    <n v="-0.17531124773950069"/>
    <n v="0.15408609703126785"/>
    <n v="1.2515756167319978"/>
    <n v="7.0461925287418126E-2"/>
    <n v="0.48695250529249279"/>
    <n v="-0.13246988756122846"/>
    <n v="-0.11791575318875402"/>
    <n v="0.55086779427028887"/>
    <n v="0.15886830433282739"/>
    <n v="-1.6343197952219271"/>
    <n v="9.2818035592017623E-2"/>
    <n v="0.1112047585968412"/>
    <n v="0.78406829685354751"/>
    <n v="-0.14204229316874262"/>
    <n v="-0.5809502219190108"/>
    <n v="0.29692019197841546"/>
    <n v="-0.15751888851013973"/>
    <n v="0.63313452868851527"/>
    <n v="0.35331658206428074"/>
    <n v="-0.82359999999994216"/>
    <n v="6.4047297291836003E-4"/>
    <n v="1.0378171312033828"/>
    <n v="-0.48673148788907383"/>
    <n v="-0.28207560637565621"/>
    <n v="0.11553597518968672"/>
    <n v="0.76308187435643049"/>
    <n v="-0.49182071453083154"/>
    <n v="-3.5260088616269059E-2"/>
    <n v="0.56867263085860031"/>
    <n v="-0.57290102145020683"/>
    <n v="8.4695000000010623E-2"/>
    <n v="4.4841194433047349E-3"/>
    <n v="7.4656897133081657E-2"/>
    <n v="-1.2085870264834284"/>
    <n v="0.75364668632096254"/>
    <n v="-0.12553942996692058"/>
  </r>
  <r>
    <s v="ICICI Prudential Manufacturing Fund"/>
    <x v="21"/>
    <x v="4"/>
    <n v="0"/>
    <n v="-2.9990000000007058"/>
    <n v="-105.12530595202043"/>
    <n v="98.341337291170021"/>
    <n v="5.4085872384948743"/>
    <n v="1.1265910359170448"/>
    <n v="-0.32009538461625198"/>
    <n v="-0.65296636260063678"/>
    <n v="1.7486578258394729"/>
    <n v="5.389564351464287"/>
    <n v="-0.41634411020550033"/>
    <n v="6.0601822185508354"/>
    <n v="-0.44134878048771498"/>
    <n v="-10.495058179848456"/>
    <n v="1.154643088553712"/>
    <n v="-2.188331969860883"/>
    <n v="6.1672527473092487E-2"/>
    <n v="-1.5133320907616508"/>
    <n v="0.31589223856281023"/>
    <n v="-0.88612121212190686"/>
    <n v="0.35731255038990639"/>
    <n v="-0.53575935829030641"/>
    <n v="2.5446695933214869"/>
    <n v="2.2962312249801471"/>
    <n v="5.4177038461539269"/>
    <n v="1.8434521130484427"/>
    <n v="1.4915305679141966"/>
    <n v="0.76918460529668664"/>
    <n v="7.8750303183032884"/>
    <n v="-0.85483163017033803"/>
    <n v="-0.64543222162501479"/>
    <n v="-1.5955130562215345"/>
    <n v="5.0371885355425547"/>
    <n v="0.69713994058929529"/>
    <n v="-0.47374507269796595"/>
    <n v="3.0550917602986374"/>
    <n v="-2.7016639766370645"/>
    <n v="-1.2463338816660325"/>
    <n v="3.6684049063560451"/>
    <n v="0.88338319239028351"/>
    <n v="0.10185758207444451"/>
    <n v="-2.6102230343976771"/>
    <n v="28.163348347251485"/>
  </r>
  <r>
    <s v="ICICI Prudential Midcap Fund"/>
    <x v="21"/>
    <x v="14"/>
    <n v="0"/>
    <n v="0.27412815169827809"/>
    <n v="-127.52895884416375"/>
    <n v="126.84354319978138"/>
    <n v="3.1301250342748972"/>
    <n v="5.4862091566910749"/>
    <n v="3.6299019557609427"/>
    <n v="-1.9253763440874536"/>
    <n v="0.62462162162228196"/>
    <n v="8.0468769451726985"/>
    <n v="1.379651470168028"/>
    <n v="6.3204780800597291"/>
    <n v="1.6653091887546907"/>
    <n v="0.37308435498562176"/>
    <n v="4.6427442680787863"/>
    <n v="0.66955451184821868"/>
    <n v="0.4809016869212428"/>
    <n v="0.35958150666283473"/>
    <n v="-0.47875658080829453"/>
    <n v="5.4916251870245105"/>
    <n v="1.6129029579715279"/>
    <n v="-0.68663393071892642"/>
    <n v="0.66595808361398667"/>
    <n v="1.8974831115665438"/>
    <n v="6.225111238255522"/>
    <n v="1.0349639219875826"/>
    <n v="2.9049488497494167"/>
    <n v="0.99929587771839579"/>
    <n v="9.3772268277434705"/>
    <n v="1.8642177070960315"/>
    <n v="0.40468032678290911"/>
    <n v="0.97205883228616585"/>
    <n v="6.5393567146284113"/>
    <n v="1.8421101425255983"/>
    <n v="8.0968527099685161E-2"/>
    <n v="4.7177131422813545"/>
    <n v="0.5221510479977951"/>
    <n v="0.22885603435497615"/>
    <n v="5.2611675609041413"/>
    <n v="1.6064327128506193"/>
    <n v="-1.7116165598608859"/>
    <n v="40.137385426000037"/>
    <n v="45.43308409958172"/>
  </r>
  <r>
    <s v="ICICI Prudential Multi-Asset Fund"/>
    <x v="21"/>
    <x v="3"/>
    <n v="0"/>
    <n v="29.056435053033056"/>
    <n v="-1113.4369943257625"/>
    <n v="1121.986509353359"/>
    <n v="119.20867845894827"/>
    <n v="105.11171745999309"/>
    <n v="79.928289113711799"/>
    <n v="105.31448322006327"/>
    <n v="92.891866428399226"/>
    <n v="105.83105786055967"/>
    <n v="80.055837828331278"/>
    <n v="77.457807860424509"/>
    <n v="84.944514223898295"/>
    <n v="59.125499301808304"/>
    <n v="97.938408983653062"/>
    <n v="54.327226743960637"/>
    <n v="58.527499483301654"/>
    <n v="70.703629522162373"/>
    <n v="68.570202045084443"/>
    <n v="73.863962400137098"/>
    <n v="48.494928428030107"/>
    <n v="31.702227559333551"/>
    <n v="7.2119790325232316"/>
    <n v="59.985045094406814"/>
    <n v="64.182184290461009"/>
    <n v="39.932856572340825"/>
    <n v="61.586012085084803"/>
    <n v="54.87064047199965"/>
    <n v="68.395140988286585"/>
    <n v="52.859054529850255"/>
    <n v="32.27417225301906"/>
    <n v="31.889608382407459"/>
    <n v="52.16348387839389"/>
    <n v="42.309192945627728"/>
    <n v="1.9980434874305502"/>
    <n v="34.688081331129069"/>
    <n v="21.439397888476378"/>
    <n v="7.7065303107083309"/>
    <n v="48.641094382823212"/>
    <n v="53.395485926113906"/>
    <n v="11.825598184979754"/>
    <n v="1422.5473519493971"/>
    <n v="747.35360203606251"/>
  </r>
  <r>
    <s v="ICICI Prudential Multicap Fund"/>
    <x v="21"/>
    <x v="15"/>
    <n v="0"/>
    <n v="2.5674920954679692"/>
    <n v="-359.87647323502279"/>
    <n v="358.25594028077467"/>
    <n v="12.357150765104961"/>
    <n v="14.7174262095632"/>
    <n v="12.127342370735278"/>
    <n v="11.69875804282492"/>
    <n v="10.532770680478279"/>
    <n v="23.754104675505005"/>
    <n v="12.604456807748647"/>
    <n v="13.698050809005508"/>
    <n v="4.8447099236655049"/>
    <n v="4.1438626504823333"/>
    <n v="5.7169480022057542"/>
    <n v="-0.14945575269302935"/>
    <n v="27.150454396862187"/>
    <n v="17.408630812817137"/>
    <n v="29.807590833388531"/>
    <n v="12.767025682474923"/>
    <n v="13.927417004739254"/>
    <n v="4.0997556954971515"/>
    <n v="20.007287191801879"/>
    <n v="4.9912314051616704"/>
    <n v="11.893485795280867"/>
    <n v="3.9239273768325802"/>
    <n v="14.650960702812881"/>
    <n v="35.298430979230034"/>
    <n v="30.964540462635341"/>
    <n v="20.905645099486719"/>
    <n v="3.6714196308821556"/>
    <n v="4.7638572325522546"/>
    <n v="17.926915544645453"/>
    <n v="-25.830388285248773"/>
    <n v="-14.63471818810649"/>
    <n v="16.377110331584845"/>
    <n v="4.3406770591718669"/>
    <n v="2.7398773293571139"/>
    <n v="12.517467986446718"/>
    <n v="10.01514972374207"/>
    <n v="5.1008406049331825"/>
    <n v="229.58646665615743"/>
    <n v="179.62371798320237"/>
  </r>
  <r>
    <s v="ICICI Prudential PSU Equity Fund"/>
    <x v="21"/>
    <x v="4"/>
    <n v="0"/>
    <n v="-0.86650000000008731"/>
    <n v="-36.193783554246238"/>
    <n v="35.260403224254105"/>
    <n v="0.46881559633061443"/>
    <n v="0.15783837320532257"/>
    <n v="3.4519065776748903E-2"/>
    <n v="0.17400880708305522"/>
    <n v="0.917623712296745"/>
    <n v="0.61630000000013752"/>
    <n v="-0.84318014739733371"/>
    <n v="0.67844920778634332"/>
    <n v="-0.48469653153119907"/>
    <n v="0.79993703868376542"/>
    <n v="-2.2263985815602609"/>
    <n v="0.39894056687307966"/>
    <n v="-0.21938775330409044"/>
    <n v="-9.2387375331566091"/>
    <n v="-0.33475521990249035"/>
    <n v="0.23225785997396997"/>
    <n v="-0.14474584980257532"/>
    <n v="0.32275830030812358"/>
    <n v="-1.0992663701069887"/>
    <n v="-1.6278568141592586"/>
    <n v="1.1174723404258202"/>
    <n v="-0.33566073943666197"/>
    <n v="1.8109874671340549"/>
    <n v="-9.143042400000013"/>
    <n v="0.30547573297258168"/>
    <n v="-0.38332154897511828"/>
    <n v="0.60740781744243577"/>
    <n v="-1.0924912516820768"/>
    <n v="-0.40374142921791645"/>
    <n v="-4.7988383944953057"/>
    <n v="-0.11295216795952001"/>
    <n v="0.17778543468398311"/>
    <n v="0.28510504774885703"/>
    <n v="-0.67414769511651684"/>
    <n v="-0.31757055380467136"/>
    <n v="-0.87281482649814279"/>
    <n v="-0.76718429342963645"/>
    <n v="-9.6238334183287861"/>
    <n v="-17.324654644474094"/>
  </r>
  <r>
    <s v="ICICI Prudential Pharma Healthcare and Diagnostics (P.H.D) Fund"/>
    <x v="21"/>
    <x v="4"/>
    <n v="0"/>
    <n v="4.0685552703434951"/>
    <n v="-24.065532313575204"/>
    <n v="-34.601291455782302"/>
    <n v="4.5195910880256633"/>
    <n v="8.4487905722080541"/>
    <n v="2.5346205233036017"/>
    <n v="1.8978460048419947"/>
    <n v="4.0591325836685428"/>
    <n v="4.2393815088362317"/>
    <n v="4.8871813842488336"/>
    <n v="-23.462431853787166"/>
    <n v="2.2309181605614867"/>
    <n v="-24.55681929824641"/>
    <n v="2.9181642394423761"/>
    <n v="0.71427492244038149"/>
    <n v="2.1808378392343002"/>
    <n v="-29.859112452252702"/>
    <n v="1.0585903576993587"/>
    <n v="-53.220792756539595"/>
    <n v="-49.218801103033002"/>
    <n v="1.9430305953292191"/>
    <n v="-46.504207703853353"/>
    <n v="5.7741556271694208"/>
    <n v="2.1156133085505644"/>
    <n v="-95.899804310971376"/>
    <n v="3.3032424607972644"/>
    <n v="-45.317184819276918"/>
    <n v="4.0480887151115894"/>
    <n v="0.3324557668856869"/>
    <n v="-79.618789243124411"/>
    <n v="-95.052202393489097"/>
    <n v="-42.994316853664714"/>
    <n v="3.8987042314129212"/>
    <n v="-61.187648430066474"/>
    <n v="9.6882891666664364"/>
    <n v="4.8772244592346397"/>
    <n v="3.2445979899493977"/>
    <n v="5.7345654761902551"/>
    <n v="9.8687571938171459"/>
    <n v="4.5262971387701327"/>
    <n v="-197.35242145337634"/>
    <n v="-409.16216221989089"/>
  </r>
  <r>
    <s v="ICICI Prudential Quality Fund"/>
    <x v="21"/>
    <x v="4"/>
    <n v="0"/>
    <n v="-0.3205000000000382"/>
    <n v="-23.812305059203482"/>
    <n v="24.1616772340426"/>
    <n v="1.3687063761958598"/>
    <n v="0.3973526813879289"/>
    <n v="1.8974399999997331"/>
    <n v="-4.1638414634235232E-2"/>
    <n v="0.4817928716906863"/>
    <n v="0.98122525252529158"/>
    <n v="0.75401807106618435"/>
    <n v="0.12450807577215528"/>
    <n v="-2.088166236345387"/>
    <n v="0.82255663716841809"/>
    <n v="-2.011262377210187"/>
    <n v="-0.86043505355428351"/>
    <n v="-0.74139138943246508"/>
    <n v="0.61605897435902079"/>
    <n v="-2.2504182817183391"/>
    <n v="0.90613613861387421"/>
    <n v="0.58507343283599766"/>
    <n v="-0.68786428571365832"/>
    <n v="-3.0919560878373886E-2"/>
    <n v="-0.51774430128853055"/>
    <n v="-0.92018051434297377"/>
    <n v="0.57953857421853172"/>
    <n v="-0.36841951219548719"/>
    <n v="-1.2324692759293612"/>
    <n v="1.0818195266274415"/>
    <n v="3.2585685485173599E-3"/>
    <n v="-1.9224129909366638"/>
    <n v="0.40039999999999054"/>
    <n v="-0.7468999999996413"/>
    <n v="-1.9890273999999408"/>
    <n v="-0.13840727816523213"/>
    <n v="-1.2484091816368164"/>
    <n v="-0.9030111553788629"/>
    <n v="-0.21092636815910737"/>
    <n v="-10.352904827586372"/>
    <n v="-3.2853000000000065"/>
    <n v="-2.3217232283464"/>
    <n v="0.6030646478457129"/>
    <n v="-24.123738925449288"/>
  </r>
  <r>
    <s v="ICICI Prudential Quant Fund"/>
    <x v="21"/>
    <x v="4"/>
    <n v="0"/>
    <n v="-5.5700000000001637E-2"/>
    <n v="-2.2814841339155976"/>
    <n v="2.3431192362768059"/>
    <n v="0.15343898143743218"/>
    <n v="0.12739155326136142"/>
    <n v="4.7489547363539941E-2"/>
    <n v="0.15683447808405049"/>
    <n v="0.14519187840286918"/>
    <n v="-8.8575730336799552E-3"/>
    <n v="6.3811695376216448E-2"/>
    <n v="0.11583042704626223"/>
    <n v="3.5323445825923727E-2"/>
    <n v="2.5846874999984948E-2"/>
    <n v="0.1300260255844421"/>
    <n v="9.7631291028449141E-2"/>
    <n v="1.7253666077721164E-2"/>
    <n v="-2.324552736985197E-2"/>
    <n v="-7.9469959404605106E-2"/>
    <n v="0.14625913978497351"/>
    <n v="-0.16447787769783417"/>
    <n v="3.4242754919517893E-2"/>
    <n v="-3.05099639315074E-2"/>
    <n v="8.9628822733430979E-2"/>
    <n v="4.7814046973797986E-2"/>
    <n v="0.5269715559518886"/>
    <n v="-2.2800000000017917E-2"/>
    <n v="-1.8519253001329616E-2"/>
    <n v="7.7934023402320918E-2"/>
    <n v="5.6582022988493463E-2"/>
    <n v="-4.3697663765470907E-2"/>
    <n v="2.6416712079935678E-2"/>
    <n v="-0.15531559383498461"/>
    <n v="7.4962907608664864E-2"/>
    <n v="-4.7386197564236454E-2"/>
    <n v="5.9949593495929321E-2"/>
    <n v="-5.8061872455937191E-2"/>
    <n v="3.0625529995489842E-2"/>
    <n v="-0.12304911032029509"/>
    <n v="-0.45665702811243136"/>
    <n v="1.3969425901194654E-2"/>
    <n v="1.0821559240479814"/>
    <n v="4.8857958144935765E-2"/>
  </r>
  <r>
    <s v="ICICI Prudential Regular Savings Fund"/>
    <x v="21"/>
    <x v="16"/>
    <n v="0"/>
    <n v="-1.2012820952563743"/>
    <n v="0"/>
    <n v="3.6882330261960306E-2"/>
    <n v="-3.6130449787742691"/>
    <n v="-2.0108006642008149"/>
    <n v="1.0121011817514045"/>
    <n v="-1.6911039302513018"/>
    <n v="-3.507164189568357E-2"/>
    <n v="1.0277298819428324"/>
    <n v="0.58437423803252386"/>
    <n v="-0.80766300244295053"/>
    <n v="0.18068195040086721"/>
    <n v="-0.58222168792190132"/>
    <n v="0.24807905174566258"/>
    <n v="-0.70896816369122462"/>
    <n v="-2.0748311227480372"/>
    <n v="0.9079967263933213"/>
    <n v="-0.89908205121582796"/>
    <n v="-1.9876497621057752"/>
    <n v="0.38454964114043833"/>
    <n v="-7.6638732521132624E-2"/>
    <n v="0.12124090485531269"/>
    <n v="0.27636758945527617"/>
    <n v="0.84131815461523729"/>
    <n v="-0.73562434466884952"/>
    <n v="-0.31646606134563626"/>
    <n v="0.56306520076850575"/>
    <n v="-1.427838992316083"/>
    <n v="0.96938279064261224"/>
    <n v="-0.78224923171546834"/>
    <n v="0.60351504635218589"/>
    <n v="0.27996442654921339"/>
    <n v="2.3710107728475123"/>
    <n v="-0.41684705393072363"/>
    <n v="-0.99944201894368234"/>
    <n v="0.32073727142096686"/>
    <n v="-1.325426409688589"/>
    <n v="-0.36378109081033472"/>
    <n v="-0.60408890825374328"/>
    <n v="-0.68074349679181978"/>
    <n v="-10.104680736099908"/>
    <n v="-1.3059054509581074"/>
  </r>
  <r>
    <s v="ICICI Prudential Rural Opportunities Fund"/>
    <x v="21"/>
    <x v="4"/>
    <n v="0"/>
    <n v="-2.8079999999999927"/>
    <n v="-25.06782238805954"/>
    <n v="23.868138899803398"/>
    <n v="0.6908594488190829"/>
    <n v="0.86146371595327764"/>
    <n v="-0.6472452173916281"/>
    <n v="-0.13125074626850619"/>
    <n v="-1.3773307116102842"/>
    <n v="3.4431881918817453"/>
    <n v="-1.9972458100560289"/>
    <n v="2.5390915750913337"/>
    <n v="-1.8976779816512135"/>
    <n v="-0.39185475974636574"/>
    <n v="0.28630199275357882"/>
    <n v="-1.0269302242154481"/>
    <n v="-1.8133359712232959"/>
    <n v="0.30807493188012813"/>
    <n v="0.17038598901126534"/>
    <n v="-0.85143914623085948"/>
    <n v="2.4112871115175949"/>
    <n v="-0.80658692098086249"/>
    <n v="1.2094230769230307"/>
    <n v="-1.6197632058265299E-2"/>
    <n v="0.10467370336664317"/>
    <n v="-9.5353542601060326E-2"/>
    <n v="-2.8090687555954901"/>
    <n v="-1.5139482416593637"/>
    <n v="2.0984444546288614"/>
    <n v="-1.0826282649259156"/>
    <n v="-0.41231220876034058"/>
    <n v="-2.0385999999998603"/>
    <n v="1.1832664206640402"/>
    <n v="-0.86371598513005665"/>
    <n v="0.16075677179969716"/>
    <n v="0.35251207056626299"/>
    <n v="-2.0899018604650337"/>
    <n v="-0.10305742115042449"/>
    <n v="0.52330183992671664"/>
    <n v="-1.9886000000001332"/>
    <n v="-0.95229824561420173"/>
    <n v="-1.4299280207226275"/>
    <n v="-8.3333038200848932"/>
  </r>
  <r>
    <s v="ICICI Prudential Smallcap Fund"/>
    <x v="21"/>
    <x v="5"/>
    <n v="0"/>
    <n v="5.400300000000243"/>
    <n v="-243.00185359301486"/>
    <n v="244.21066460637485"/>
    <n v="40.704400479151445"/>
    <n v="14.761016733169527"/>
    <n v="8.6378901430234691"/>
    <n v="3.3015073274245879"/>
    <n v="5.2391669421467668"/>
    <n v="16.20068785415242"/>
    <n v="7.5314467400730791"/>
    <n v="10.644837890151393"/>
    <n v="4.1350340650114958"/>
    <n v="3.6835278401722462"/>
    <n v="7.1736385342774156"/>
    <n v="5.0995189531731739"/>
    <n v="5.2626219754529302"/>
    <n v="3.4452944496715645"/>
    <n v="1.8125552380970475"/>
    <n v="10.611237905119197"/>
    <n v="2.7121648080774321"/>
    <n v="4.3522121212135971"/>
    <n v="8.0310941815187107"/>
    <n v="7.1770301077776821"/>
    <n v="9.8358755128356279"/>
    <n v="2.8638721682855248"/>
    <n v="7.3572608246249729"/>
    <n v="5.3396257175645587"/>
    <n v="16.14467814353884"/>
    <n v="3.268671179195735"/>
    <n v="-1.0069181182607281"/>
    <n v="2.2815798914325569"/>
    <n v="9.737309792844826"/>
    <n v="1.7214930919453764"/>
    <n v="-0.88737353809665365"/>
    <n v="3.8609624645887379"/>
    <n v="2.9205825720291614"/>
    <n v="-0.52521007126961194"/>
    <n v="7.800816430726627"/>
    <n v="2.0139933981918148"/>
    <n v="-0.75817203184305981"/>
    <n v="156.51757101291878"/>
    <n v="87.177171717630699"/>
  </r>
  <r>
    <s v="ICICI Prudential Technology Fund"/>
    <x v="21"/>
    <x v="4"/>
    <n v="0"/>
    <n v="-28.210263190565456"/>
    <n v="-280.12844629227402"/>
    <n v="282.92923285176767"/>
    <n v="-43.237107684048169"/>
    <n v="-36.558929626771715"/>
    <n v="4.4906239635638485"/>
    <n v="-43.300087690004148"/>
    <n v="0.56162559815311397"/>
    <n v="7.7061792578824679"/>
    <n v="4.0954159131997585"/>
    <n v="-57.570030947226769"/>
    <n v="-32.123111731843892"/>
    <n v="-0.6596793248954782"/>
    <n v="1.5226855524088023"/>
    <n v="-52.395474581997405"/>
    <n v="-2.7150864197537885"/>
    <n v="25.156488461316258"/>
    <n v="50.135676359266654"/>
    <n v="-1.8588261873719603"/>
    <n v="-5.5438701252442115"/>
    <n v="-9.4145921432373143"/>
    <n v="-4.0747184906085749"/>
    <n v="1.8433150855162239"/>
    <n v="-5.2031478739791055"/>
    <n v="-3.8920032195728709"/>
    <n v="-3.8608493520205229"/>
    <n v="-3.9179250420966127"/>
    <n v="-0.4458439038698998"/>
    <n v="180.19352771564991"/>
    <n v="93.332585089536224"/>
    <n v="-5.4597472225614183"/>
    <n v="-0.22277573663086514"/>
    <n v="-5.5819644178009185"/>
    <n v="-17.26239426502616"/>
    <n v="-5.8619642331905197E-2"/>
    <n v="-9.3903374182536936"/>
    <n v="-3.7039182252628962"/>
    <n v="-8.4827176449907711"/>
    <n v="8.3942125315061276"/>
    <n v="-4.6220518292684574"/>
    <n v="-188.9073147971103"/>
    <n v="207.58462613793381"/>
  </r>
  <r>
    <s v="ICICI Prudential Transportation And Logistics Fund"/>
    <x v="21"/>
    <x v="4"/>
    <n v="0"/>
    <n v="-1.2343999999998232"/>
    <n v="-69.938000898876453"/>
    <n v="69.380623851203381"/>
    <n v="1.4148712871287898"/>
    <n v="0.36644896401321603"/>
    <n v="1.0360516058799476"/>
    <n v="0.92504632012332877"/>
    <n v="1.1961233160618576"/>
    <n v="1.7662534954401963"/>
    <n v="0.21827836166949055"/>
    <n v="0.39275166163088215"/>
    <n v="0.35559038076189609"/>
    <n v="0.37258311688356116"/>
    <n v="5.264576271201804E-2"/>
    <n v="-0.67379510627733907"/>
    <n v="0.4401551040632512"/>
    <n v="0.39098324924270855"/>
    <n v="-1.714682568806893"/>
    <n v="1.2310312185295516"/>
    <n v="0.43607331975590569"/>
    <n v="-0.99064551444462268"/>
    <n v="-9.7538602753502346E-2"/>
    <n v="-6.1999999999898137E-2"/>
    <n v="1.0945728650826823"/>
    <n v="-0.84360355029548373"/>
    <n v="-5.2188596491305361E-2"/>
    <n v="-1.6675297560973377"/>
    <n v="1.1484906374503225"/>
    <n v="-0.55867440081601671"/>
    <n v="0.71120944073845749"/>
    <n v="-0.98822447623888365"/>
    <n v="0.16763353751912291"/>
    <n v="-2.4115468636596233"/>
    <n v="-0.35880881897855943"/>
    <n v="-0.14405179671439328"/>
    <n v="-9.6643402954669E-2"/>
    <n v="-1.2289200610998705"/>
    <n v="0.25287819548884727"/>
    <n v="-0.1395053159476447"/>
    <n v="-3.9519205955912184E-2"/>
    <n v="6.6583869266946749"/>
    <n v="-5.3139701717236676"/>
  </r>
  <r>
    <s v="ICICI Prudential US Bluechip Equity Fund"/>
    <x v="21"/>
    <x v="4"/>
    <n v="0"/>
    <n v="-0.92068609318994277"/>
    <n v="5.8747568555763792"/>
    <n v="-7.1440912522893996"/>
    <n v="-1.0042711022269941"/>
    <n v="1.6871351466816122"/>
    <n v="0.2061951219511684"/>
    <n v="-5.607624434378522E-2"/>
    <n v="-0.2129367174284198"/>
    <n v="1.4779125714294423"/>
    <n v="0.66533916434491402"/>
    <n v="0.72913967644672084"/>
    <n v="0.14652251437928498"/>
    <n v="-0.11415061425122985"/>
    <n v="0.51696659880644802"/>
    <n v="-0.63486645302100442"/>
    <n v="0.21286230153282304"/>
    <n v="-0.39446669872177154"/>
    <n v="-0.47211813209423781"/>
    <n v="1.6310025802913515"/>
    <n v="4.9113947077785269E-2"/>
    <n v="-0.3591456895369447"/>
    <n v="-7.5075064512020617E-2"/>
    <n v="1.9642259412494241"/>
    <n v="0.66512771183033692"/>
    <n v="0.46900222403019143"/>
    <n v="9.2542922869597533E-2"/>
    <n v="-0.15382065958056046"/>
    <n v="1.2372346153842955"/>
    <n v="-0.13398395281865305"/>
    <n v="-0.44393515452475185"/>
    <n v="-6.7067649489672476E-2"/>
    <n v="0.82687317073123268"/>
    <n v="-0.29628523389783368"/>
    <n v="-7.9136606655538344E-2"/>
    <n v="0.66045782841820255"/>
    <n v="-0.451491879131936"/>
    <n v="0"/>
    <n v="0.32928068882347361"/>
    <n v="1.0965677611129649"/>
    <n v="8.464002154642003E-2"/>
    <n v="2.8048235746041428"/>
    <n v="5.7251566853851728"/>
  </r>
  <r>
    <s v="ICICI Prudential Value Fund"/>
    <x v="21"/>
    <x v="17"/>
    <n v="0"/>
    <n v="16.011078564879426"/>
    <n v="-522.42181764826819"/>
    <n v="528.85955147977802"/>
    <n v="47.07616428376059"/>
    <n v="57.157432091829833"/>
    <n v="42.414658694680838"/>
    <n v="27.497921001253417"/>
    <n v="26.191753765553585"/>
    <n v="54.589959003787953"/>
    <n v="35.405701953684911"/>
    <n v="35.036869481235044"/>
    <n v="28.600937151197286"/>
    <n v="20.379539273832052"/>
    <n v="33.511830957926577"/>
    <n v="14.250263025023742"/>
    <n v="14.168236856152362"/>
    <n v="9.0315209202235565"/>
    <n v="12.267810626595747"/>
    <n v="34.315001814262359"/>
    <n v="16.125568994670175"/>
    <n v="-7.393471265109838"/>
    <n v="13.400803814474784"/>
    <n v="36.664725441034534"/>
    <n v="28.554430120348115"/>
    <n v="11.696633942141489"/>
    <n v="22.101162593971821"/>
    <n v="12.187192590041377"/>
    <n v="57.208591443835758"/>
    <n v="14.446748957023374"/>
    <n v="5.5467991436089505"/>
    <n v="0.36083376417809632"/>
    <n v="23.552305842225906"/>
    <n v="1.8723226004003664"/>
    <n v="-1.6480445036504534"/>
    <n v="16.569936418462021"/>
    <n v="8.9632065573823638"/>
    <n v="-1.4003303661011159"/>
    <n v="20.33119332370552"/>
    <n v="-29.377705690108996"/>
    <n v="1.5968605055168155"/>
    <n v="507.06543246207002"/>
    <n v="242.62766649849073"/>
  </r>
  <r>
    <s v="ITI Arbitrage Fund"/>
    <x v="22"/>
    <x v="6"/>
    <n v="0"/>
    <n v="0"/>
    <n v="1.4458421184553885"/>
    <n v="1.5246395897890039"/>
    <n v="1.2528666425838253"/>
    <n v="-0.13613750958306525"/>
    <n v="0.88842968444795645"/>
    <n v="0.91449925515125585"/>
    <n v="0.49008285358357284"/>
    <n v="4.9615516720572259"/>
    <n v="0.26032452613439716"/>
    <n v="0.34163385174770156"/>
    <n v="0.82155531344777444"/>
    <n v="1.1309513225488388"/>
    <n v="0.43467235000329651"/>
    <n v="0.47976361843363691"/>
    <n v="0.68704423385375435"/>
    <n v="2.4482292133839678E-2"/>
    <n v="0.19486125007357202"/>
    <n v="-0.45184775096680596"/>
    <n v="0.10484071798188666"/>
    <n v="0.55872368720748966"/>
    <n v="6.3315781732597998E-2"/>
    <n v="0.24836258341419182"/>
    <n v="-0.10596409457156142"/>
    <n v="-0.88330404580040067"/>
    <n v="-0.86647243006453323"/>
    <n v="0.2231732252236327"/>
    <n v="-0.13667691878561072"/>
    <n v="0.14144261476680242"/>
    <n v="-0.82964000764063428"/>
    <n v="0.39066236931751064"/>
    <n v="0.37588090803770058"/>
    <n v="0.58366001422903935"/>
    <n v="0.14978665356322551"/>
    <n v="0.34291607981221262"/>
    <n v="-4.4425640499198948E-2"/>
    <n v="2.9051185925894174E-2"/>
    <n v="0.37658142842479947"/>
    <n v="0.49222707103304231"/>
    <n v="1.5093510400234322E-2"/>
    <n v="15.928779719084545"/>
    <n v="0.56567028851894463"/>
  </r>
  <r>
    <s v="ITI Balanced Advantage Fund"/>
    <x v="22"/>
    <x v="7"/>
    <n v="0"/>
    <n v="7.6931240327553496E-3"/>
    <n v="-0.34229262936014493"/>
    <n v="-0.34031050937903728"/>
    <n v="-0.9983763683829352"/>
    <n v="-8.1187012531756864E-2"/>
    <n v="-0.82245709386313592"/>
    <n v="2.3355230495837986E-2"/>
    <n v="-1.3241843408457612"/>
    <n v="-9.4119119191134359E-2"/>
    <n v="4.5985175367491138E-3"/>
    <n v="-6.9429828320096476E-2"/>
    <n v="-4.2775690655048493E-2"/>
    <n v="-0.12760450675375523"/>
    <n v="-1.5201647319827316E-2"/>
    <n v="-0.12535325488755689"/>
    <n v="2.6625520269078606E-2"/>
    <n v="-1.4120330561969467"/>
    <n v="-3.3836134393425255E-2"/>
    <n v="-0.4487957984333093"/>
    <n v="-0.25249814126397041"/>
    <n v="-0.1013559225186782"/>
    <n v="-0.1357667001146865"/>
    <n v="-8.9325165180639488E-2"/>
    <n v="-0.67375240981419893"/>
    <n v="9.2850156563315522E-2"/>
    <n v="-0.12035013385610682"/>
    <n v="-2.5501256316886156E-2"/>
    <n v="-1.2844414666119519E-2"/>
    <n v="1.3718429553193801E-2"/>
    <n v="0.14787678601084053"/>
    <n v="-0.1358570465563389"/>
    <n v="-0.26333110790460523"/>
    <n v="-8.5721827557620145E-2"/>
    <n v="-0.12576829022691527"/>
    <n v="-7.2229505368909486E-2"/>
    <n v="-6.9948668176380124E-2"/>
    <n v="-0.12905814346424904"/>
    <n v="-8.8054224086249633E-2"/>
    <n v="-6.1344551590480023E-2"/>
    <n v="-9.171809550900889E-2"/>
    <n v="-6.5772317859948544"/>
    <n v="-1.9261261682620443"/>
  </r>
  <r>
    <s v="ITI Banking and Financial Services Fund"/>
    <x v="22"/>
    <x v="4"/>
    <n v="0"/>
    <n v="2.0927386102243872E-2"/>
    <n v="-0.28547323644090739"/>
    <n v="-0.16656175461872635"/>
    <n v="0.45271959232934478"/>
    <n v="0.18938140134775949"/>
    <n v="0.3528082488697919"/>
    <n v="0.39225189867636345"/>
    <n v="0.84105858102708453"/>
    <n v="0.43046793019914276"/>
    <n v="0.48892617537092065"/>
    <n v="0.38784195232335605"/>
    <n v="0.27474776531454381"/>
    <n v="-0.11315548576129686"/>
    <n v="0.1668369601906079"/>
    <n v="0.23938574366775356"/>
    <n v="4.3925978395691345E-3"/>
    <n v="3.9097812899171913E-2"/>
    <n v="9.8821960693442179E-2"/>
    <n v="0.23428418988845578"/>
    <n v="0.41491610694743031"/>
    <n v="8.2197169847745499E-2"/>
    <n v="6.3903683529701993E-2"/>
    <n v="3.6919132481557426E-2"/>
    <n v="0.3187551789442864"/>
    <n v="8.9869790516047487E-2"/>
    <n v="-0.12715171292853711"/>
    <n v="8.2338244878314981E-3"/>
    <n v="0.42230349522259303"/>
    <n v="-0.1344700901846636"/>
    <n v="0.12687962465236069"/>
    <n v="2.4575319986865907E-2"/>
    <n v="8.7620550241581441E-2"/>
    <n v="9.9385874314748435E-2"/>
    <n v="-1.8348580254269109E-2"/>
    <n v="0.1965412626162788"/>
    <n v="-4.586858430184293E-2"/>
    <n v="7.2152544040932298E-2"/>
    <n v="-0.26203451138900391"/>
    <n v="-2.2457992411546002E-2"/>
    <n v="0.24945542983351743"/>
    <n v="4.5249456106115531"/>
    <n v="1.1862642393984402"/>
  </r>
  <r>
    <s v="ITI Bharat Consumption Fund"/>
    <x v="22"/>
    <x v="4"/>
    <n v="0"/>
    <n v="1.9046968786028629E-2"/>
    <n v="-1.6622280199341617"/>
    <n v="-7.0488394874132609E-2"/>
    <n v="0.19964539717523166"/>
    <n v="0.58184055993831407"/>
    <n v="0.20547016390850104"/>
    <n v="0.26727053462479944"/>
    <n v="0.13954558923325067"/>
    <n v="0.40283565391524689"/>
    <n v="-6.0677901840733739E-2"/>
    <n v="0.41370749600974932"/>
    <n v="0.11857782128373628"/>
    <n v="3.9611016441767788E-2"/>
    <n v="0.1218107340217216"/>
    <n v="0.18248169073024201"/>
    <n v="8.7410751594234171E-2"/>
    <n v="-0.10629726074029122"/>
    <n v="8.8717221434365001E-2"/>
    <n v="0.35086751523681414"/>
    <n v="0.14311327329750156"/>
    <n v="-2.4114912352729334E-2"/>
    <n v="7.5335358276959141E-2"/>
    <n v="5.2959703736291885E-2"/>
    <n v="0.410954177502731"/>
    <n v="-0.2082136721222696"/>
    <n v="3.1411271037370625E-2"/>
    <n v="-0.52454083196596457"/>
    <n v="0.33311957803516634"/>
    <n v="6.9689612927902544E-2"/>
    <n v="-1.4660091089410798E-2"/>
    <n v="-8.3683051347236415E-2"/>
    <n v="0.33285578773836733"/>
    <n v="-0.22855722916727927"/>
    <n v="-9.6442643875320755E-3"/>
    <n v="0.1101671195903009"/>
    <n v="0.10337996006069261"/>
    <n v="7.6711238105815482E-2"/>
    <n v="0.32610163598428699"/>
    <n v="-0.10244739776612732"/>
    <n v="-0.18354856271776043"/>
    <n v="1.4190989291034271"/>
    <n v="0.56739034243230435"/>
  </r>
  <r>
    <s v="ITI Business Cycle Fund"/>
    <x v="22"/>
    <x v="4"/>
    <n v="0"/>
    <n v="5.7769922544963492E-3"/>
    <n v="0.19412969567160587"/>
    <n v="7.6050080442229273E-2"/>
    <n v="0.17604308893547227"/>
    <n v="0.15718449392754508"/>
    <n v="3.4549620975738549E-2"/>
    <n v="0.32505787407882281"/>
    <n v="0.33685732332092755"/>
    <n v="0.56576168824064155"/>
    <n v="0.29428960793904935"/>
    <n v="0.25329420700130356"/>
    <n v="0.24130916970354122"/>
    <n v="0.12364148970479505"/>
    <n v="0.213640940417406"/>
    <n v="0.19752962944927788"/>
    <n v="0.23367484770042779"/>
    <n v="0.38563700865893225"/>
    <n v="3.1228466257672949E-2"/>
    <n v="0.16695529667808273"/>
    <n v="0.16215643998990004"/>
    <n v="0.14999138289941527"/>
    <n v="8.2712915301812018E-2"/>
    <n v="0.16749992741631559"/>
    <n v="0.43640787949014737"/>
    <n v="0.18044499310975937"/>
    <n v="8.5214085710219933E-2"/>
    <n v="0.14181097340414794"/>
    <n v="0.20406095131785662"/>
    <n v="0.12636657935782125"/>
    <n v="0.53976803295451248"/>
    <n v="3.8284625158837571E-2"/>
    <n v="9.9308275182195871E-2"/>
    <n v="0.14294943246477487"/>
    <n v="9.9813539457016986E-2"/>
    <n v="0.20891779868985338"/>
    <n v="3.06667180886393E-2"/>
    <n v="0.19432822858466636"/>
    <n v="0.5757217451179315"/>
    <n v="0.50881404836289335"/>
    <n v="0.32777969478310354"/>
    <n v="4.318982351992787"/>
    <n v="4.1908704439525053"/>
  </r>
  <r>
    <s v="ITI ELSS Tax Saver Fund"/>
    <x v="22"/>
    <x v="9"/>
    <n v="0"/>
    <n v="2.3419285798070177E-2"/>
    <n v="-0.1021431328952076"/>
    <n v="-5.1739513053746577E-2"/>
    <n v="0.12368349996694405"/>
    <n v="-5.7889565180971658E-2"/>
    <n v="0.2378980998198017"/>
    <n v="-2.6761077671380917E-2"/>
    <n v="-5.3487418186364266E-3"/>
    <n v="0.22615446500401504"/>
    <n v="3.8502121379849541E-2"/>
    <n v="0.17560932363522852"/>
    <n v="5.2437673486736003E-2"/>
    <n v="8.7366542750828557E-3"/>
    <n v="0.14336282620098473"/>
    <n v="-2.9931235989010929E-2"/>
    <n v="-4.8921131386521211E-2"/>
    <n v="-0.20110088507470891"/>
    <n v="-4.7520793615944967E-3"/>
    <n v="0.1021875466626625"/>
    <n v="-4.8158620861045165E-2"/>
    <n v="-4.8366600558267692E-2"/>
    <n v="0.20298492144945612"/>
    <n v="-6.4870327695132346E-2"/>
    <n v="-8.0050700074934866E-2"/>
    <n v="5.237263245851409E-2"/>
    <n v="-0.25066924845697258"/>
    <n v="8.7325842696600375E-2"/>
    <n v="0.31243918935746251"/>
    <n v="6.6843375956466389E-2"/>
    <n v="-0.10344235587376716"/>
    <n v="1.3237545377137394E-2"/>
    <n v="0.20067651443628165"/>
    <n v="5.592644966560556E-2"/>
    <n v="-5.4041620087787123E-2"/>
    <n v="9.8437264086214782E-2"/>
    <n v="8.2776179627387592E-2"/>
    <n v="-3.56790065484347E-2"/>
    <n v="-0.14273734343208844"/>
    <n v="2.3801203551840899E-2"/>
    <n v="-4.5159241000021666E-2"/>
    <n v="0.48345962658021335"/>
    <n v="0.42017127549382849"/>
  </r>
  <r>
    <s v="ITI Flexi Cap Fund"/>
    <x v="22"/>
    <x v="1"/>
    <n v="0"/>
    <n v="6.3745291681698291E-2"/>
    <n v="0.12208095951996256"/>
    <n v="0.26616973487739415"/>
    <n v="0.75754569637638269"/>
    <n v="1.9847223445790405"/>
    <n v="0.42501427851470908"/>
    <n v="1.1532198803017764"/>
    <n v="1.1955150280596172"/>
    <n v="1.3225917117820245"/>
    <n v="1.328097621955294"/>
    <n v="1.9072673592436331"/>
    <n v="0.58426628138840897"/>
    <n v="0.30552348689388964"/>
    <n v="0.9122155467750872"/>
    <n v="0.48180313951365861"/>
    <n v="0.6449606509268051"/>
    <n v="0.5206649180624936"/>
    <n v="0.25113600939698699"/>
    <n v="0.86850583657565039"/>
    <n v="0.43026833351927962"/>
    <n v="0.73571954369595005"/>
    <n v="0.30149921585666561"/>
    <n v="0.48215184013565704"/>
    <n v="1.4217304973935825"/>
    <n v="0.24034239996512952"/>
    <n v="0.89813670153057501"/>
    <n v="9.8540199770923209E-2"/>
    <n v="1.9725147963329164"/>
    <n v="0.37132775166833198"/>
    <n v="-5.5700551765994533E-2"/>
    <n v="0.31798631775086506"/>
    <n v="1.9247432012346053"/>
    <n v="0.32562049163288975"/>
    <n v="1.3934192342730967E-2"/>
    <n v="0.47501485967109147"/>
    <n v="0.25907690075291612"/>
    <n v="7.9606826371900752E-2"/>
    <n v="1.3146399331844805"/>
    <n v="-4.7089832830579326E-2"/>
    <n v="-0.18965722297707543"/>
    <n v="16.197288361958044"/>
    <n v="10.204418518021612"/>
  </r>
  <r>
    <s v="ITI Focused Fund"/>
    <x v="22"/>
    <x v="2"/>
    <n v="0"/>
    <n v="3.1880881802749172E-2"/>
    <n v="0.2780148799458857"/>
    <n v="0.15532417985536995"/>
    <n v="0.5370019710080669"/>
    <n v="0.4223405035528458"/>
    <n v="0.22794433372268941"/>
    <n v="0.3304110891037908"/>
    <n v="0.38947268550884928"/>
    <n v="0.52960541930383442"/>
    <n v="3.2704014754699529E-2"/>
    <n v="0.51630547342062982"/>
    <n v="-0.11749151350488773"/>
    <n v="0.42847972523395583"/>
    <n v="0.19412412919575672"/>
    <n v="-0.10680701666092318"/>
    <n v="0.50148429418447904"/>
    <n v="0.26222921051953563"/>
    <n v="0.16182984643921827"/>
    <n v="0.31924705927042396"/>
    <n v="0.26521408738858554"/>
    <n v="0.41074378545181389"/>
    <n v="0.1427531867656171"/>
    <n v="-0.28608251209686841"/>
    <n v="0.44673399607415831"/>
    <n v="0.14671819056195545"/>
    <n v="1.9724654587829491"/>
    <n v="-0.63193094653013304"/>
    <n v="0.18277157004513356"/>
    <n v="0.14727889934158611"/>
    <n v="0.15637862131484326"/>
    <n v="0.21321572662873223"/>
    <n v="0.456613830047786"/>
    <n v="0.31273445665999589"/>
    <n v="-0.14013014366116749"/>
    <n v="-3.9947262681948814E-2"/>
    <n v="-0.54435640149256415"/>
    <n v="0.12220373086620384"/>
    <n v="0.56605906926790794"/>
    <n v="-0.25262953391950305"/>
    <n v="0.40903809382814416"/>
    <n v="5.7381781576946196"/>
    <n v="3.379888029802828"/>
  </r>
  <r>
    <s v="ITI Large &amp; Mid Cap Fund"/>
    <x v="22"/>
    <x v="12"/>
    <n v="0"/>
    <n v="3.9466444963409231E-2"/>
    <n v="-0.75272613894821916"/>
    <n v="-1.931709213177669"/>
    <n v="0.12013468656709847"/>
    <n v="0.59241296518621311"/>
    <n v="-0.75467783792680621"/>
    <n v="0.17156017663216971"/>
    <n v="0.41914093777586459"/>
    <n v="0.35034217317775074"/>
    <n v="1.8483106483472511E-2"/>
    <n v="0.22149927108114298"/>
    <n v="-5.2385504910944292E-2"/>
    <n v="-7.9218502345156594E-2"/>
    <n v="-1.3602848582175966"/>
    <n v="-0.24658639894175849"/>
    <n v="-1.2780021956245946E-2"/>
    <n v="-0.25288587866566559"/>
    <n v="-0.16854375020261614"/>
    <n v="0.1865900603273758"/>
    <n v="-0.38319020498704504"/>
    <n v="-5.5605618561571646E-2"/>
    <n v="8.7204455968389993E-2"/>
    <n v="-2.5483744779762674E-2"/>
    <n v="-1.3722039924015235"/>
    <n v="-6.5467247815490737E-2"/>
    <n v="-0.15165387717945578"/>
    <n v="-2.1303977485538326"/>
    <n v="0.2130592421314077"/>
    <n v="2.5555363172202306E-2"/>
    <n v="-0.46774354327146739"/>
    <n v="-7.382018876978691E-2"/>
    <n v="8.9932130584202241E-2"/>
    <n v="-0.10040590724588583"/>
    <n v="-0.3244243986254105"/>
    <n v="0.110931735501822"/>
    <n v="-0.32658289090602466"/>
    <n v="-0.51595435440572146"/>
    <n v="-0.10012139332923198"/>
    <n v="-0.53850325700227586"/>
    <n v="-0.6155470253556814"/>
    <n v="-3.9704305516102067"/>
    <n v="-6.281626642283527"/>
  </r>
  <r>
    <s v="ITI Large Cap Fund"/>
    <x v="22"/>
    <x v="13"/>
    <n v="0"/>
    <n v="2.907408013084023E-2"/>
    <n v="-0.11817067346999011"/>
    <n v="-9.2512621334435607E-2"/>
    <n v="0.14321591612878137"/>
    <n v="0.22395713835493325"/>
    <n v="-0.50485281099918211"/>
    <n v="-1.5690379085924633E-2"/>
    <n v="0.34521461065185122"/>
    <n v="0.30308964592830989"/>
    <n v="2.7458527673941262"/>
    <n v="0.16875814980846826"/>
    <n v="0.31325557485723721"/>
    <n v="-5.5509841515572589E-2"/>
    <n v="7.7488063816076647E-2"/>
    <n v="3.3550925065014781E-2"/>
    <n v="-74.221048376748342"/>
    <n v="-5.4176392533804574E-2"/>
    <n v="5.2797209020752689E-2"/>
    <n v="-50.401526433182767"/>
    <n v="-4.1252474984219134E-2"/>
    <n v="0.10974727691910857"/>
    <n v="-6.2816058870680536E-2"/>
    <n v="7.1667876170408817E-2"/>
    <n v="-2.9049326823496813E-2"/>
    <n v="-7.670484602039096E-2"/>
    <n v="-0.20511461201539305"/>
    <n v="-1.7449924419966578"/>
    <n v="-4.826435813339458E-2"/>
    <n v="8.7169779069256492E-2"/>
    <n v="-2.0088581297841301E-3"/>
    <n v="-0.11403318604021706"/>
    <n v="0.18973987601054887"/>
    <n v="-0.17703866895044484"/>
    <n v="-6.2169308641102816E-2"/>
    <n v="-0.34957260409800028"/>
    <n v="-0.59313779484767792"/>
    <n v="1.8393772100750994E-2"/>
    <n v="-5.9723355982214343E-2"/>
    <n v="-0.37934037441431201"/>
    <n v="-0.14826892814454595"/>
    <n v="-120.98781272590958"/>
    <n v="-3.6852634197573479"/>
  </r>
  <r>
    <s v="ITI Mid Cap Fund"/>
    <x v="22"/>
    <x v="14"/>
    <n v="0"/>
    <n v="6.1604395031963577E-2"/>
    <n v="0.91958307512027204"/>
    <n v="-1.6639824444860096"/>
    <n v="0.7955990637171908"/>
    <n v="2.4673466579261003"/>
    <n v="0.72969934431466754"/>
    <n v="0.24542055624124259"/>
    <n v="0.7458927910033708"/>
    <n v="2.1583919862111998"/>
    <n v="1.0585381328621679"/>
    <n v="1.7977162157087605"/>
    <n v="0.65406697183198048"/>
    <n v="0.79632239715374453"/>
    <n v="1.3429130939969127"/>
    <n v="0.82986322396754986"/>
    <n v="0.41897921983240849"/>
    <n v="-8.4847688115132769E-2"/>
    <n v="0.35793391519496254"/>
    <n v="2.7607221332943936"/>
    <n v="0.90881258973922741"/>
    <n v="2.8548475317847988E-2"/>
    <n v="-2.1096173733212709E-2"/>
    <n v="0.40776913402373793"/>
    <n v="1.4274951937788956"/>
    <n v="0.61146114115081218"/>
    <n v="-0.26029575287179796"/>
    <n v="0.1132875926559791"/>
    <n v="1.8034347140694535"/>
    <n v="0.53898568227327814"/>
    <n v="0.39930619682445467"/>
    <n v="8.2018398464242637E-2"/>
    <n v="1.642945395576362"/>
    <n v="0.4415681250372927"/>
    <n v="-7.147990515818492E-2"/>
    <n v="1.2588003365192435"/>
    <n v="0.50943688487564032"/>
    <n v="-1.0295469230868548E-2"/>
    <n v="1.2833527012660397"/>
    <n v="5.1430601417905564E-3"/>
    <n v="-2.0361578556730819E-2"/>
    <n v="17.267519710832858"/>
    <n v="10.141475677106428"/>
  </r>
  <r>
    <s v="ITI Multi Cap Fund"/>
    <x v="22"/>
    <x v="15"/>
    <n v="0"/>
    <n v="6.7562576169621025E-2"/>
    <n v="-0.88644012975350961"/>
    <n v="-0.59572063902101036"/>
    <n v="0.32943346810202456"/>
    <n v="1.8073375186143039"/>
    <n v="0.89298702763676374"/>
    <n v="0.37274560203559304"/>
    <n v="0.45450291480415217"/>
    <n v="1.9868768510968948"/>
    <n v="0.6067751604696241"/>
    <n v="1.4366990241810527"/>
    <n v="0.49224374216055367"/>
    <n v="-4.5135329301274396E-2"/>
    <n v="0.79657110722314428"/>
    <n v="3.9591278621628589E-2"/>
    <n v="0.16336226981411528"/>
    <n v="0.35836124849333828"/>
    <n v="6.1439141911478146E-2"/>
    <n v="1.0235110783235086"/>
    <n v="0.50978319400337568"/>
    <n v="1.0934521083072468E-4"/>
    <n v="0.21787433027270708"/>
    <n v="6.4408378861799065E-2"/>
    <n v="1.3599121190177357"/>
    <n v="0.51817415638970488"/>
    <n v="0.14264951902941903"/>
    <n v="4.8161716677441291E-2"/>
    <n v="2.2527192242487217"/>
    <n v="0.21234209370868484"/>
    <n v="0.15463273091108931"/>
    <n v="-5.3187208345889303E-2"/>
    <n v="1.1234609581754285"/>
    <n v="0.49958039176726743"/>
    <n v="1.1798344914666359"/>
    <n v="0.66440544339252483"/>
    <n v="0.15412514361605645"/>
    <n v="-6.0706465227212902E-2"/>
    <n v="0.63105074993040944"/>
    <n v="-0.48548735734152615"/>
    <n v="1.9177163770791594E-2"/>
    <n v="9.8050338746265879"/>
    <n v="8.6431275803217886"/>
  </r>
  <r>
    <s v="ITI Pharma &amp; Healthcare Fund"/>
    <x v="22"/>
    <x v="4"/>
    <n v="0"/>
    <n v="1.2907512017619638E-2"/>
    <n v="7.5822101510794937E-2"/>
    <n v="-7.4943584893105708E-3"/>
    <n v="8.4693630287091537E-2"/>
    <n v="0.1157653597207684"/>
    <n v="1.6161082910173263E-3"/>
    <n v="4.3546571854392369E-2"/>
    <n v="0.10709347084511478"/>
    <n v="0.25223892368666156"/>
    <n v="5.8395582037491067E-2"/>
    <n v="0.14586602740260446"/>
    <n v="2.5931138346464877E-2"/>
    <n v="-0.11893080381619825"/>
    <n v="7.7492624414503553E-2"/>
    <n v="8.3294129817744533E-2"/>
    <n v="-6.6336913218890459E-2"/>
    <n v="6.7912386380243106E-2"/>
    <n v="5.6854944050854783E-2"/>
    <n v="0.13628042151827913"/>
    <n v="7.0948376107025979E-2"/>
    <n v="-4.529239251937156E-2"/>
    <n v="-4.1849478980225285E-2"/>
    <n v="0.12236076537246277"/>
    <n v="4.1184386120960426E-2"/>
    <n v="-0.15460693511892032"/>
    <n v="0.25868514115359176"/>
    <n v="-0.31739017450573215"/>
    <n v="0.18097745619803618"/>
    <n v="-0.17978880342189996"/>
    <n v="-1.6207408128082079E-2"/>
    <n v="5.8807383320583995E-2"/>
    <n v="9.2496754703461193E-2"/>
    <n v="-8.5486963694393125E-2"/>
    <n v="9.2373229377471944E-2"/>
    <n v="5.6777596196724289E-2"/>
    <n v="2.8342247889867167E-2"/>
    <n v="1.282102716717759E-2"/>
    <n v="-6.6903663840719219E-2"/>
    <n v="1.7706237424590654E-2"/>
    <n v="-6.7246835448031561E-4"/>
    <n v="1.1656973282272816"/>
    <n v="9.9626328880475512E-2"/>
  </r>
  <r>
    <s v="ITI Small Cap Fund"/>
    <x v="22"/>
    <x v="5"/>
    <n v="0"/>
    <n v="0.12016293868100547"/>
    <n v="0.34001245400122571"/>
    <n v="0.38507153542377637"/>
    <n v="2.0817144962720704"/>
    <n v="3.6443291166738163"/>
    <n v="0.46670688412268646"/>
    <n v="1.1492238996384003"/>
    <n v="3.1141433846842119"/>
    <n v="-1.6833310715892367"/>
    <n v="2.042405751539718"/>
    <n v="2.0470798611991086"/>
    <n v="1.6656481909571994"/>
    <n v="0.84295547719693786"/>
    <n v="3.3918656639907567"/>
    <n v="-0.17501162483904409"/>
    <n v="1.5712916777520149"/>
    <n v="0.64070612895193335"/>
    <n v="0.52048893390838202"/>
    <n v="3.769467952145078"/>
    <n v="-4.2355408833623187"/>
    <n v="0.37775293062395576"/>
    <n v="0.84790017738305323"/>
    <n v="1.6533414204022847"/>
    <n v="3.3236302657651322"/>
    <n v="1.5644074593947153"/>
    <n v="1.2616704660754294"/>
    <n v="1.0196515665638799"/>
    <n v="3.6317094868218192"/>
    <n v="0.93195192995608522"/>
    <n v="1.8677787666019867"/>
    <n v="0.97583487647034417"/>
    <n v="1.9157859295064554"/>
    <n v="1.5011376479255887"/>
    <n v="9.3615213892007887E-2"/>
    <n v="1.5947748667035739"/>
    <n v="1.0836434890838973"/>
    <n v="0.90745356039815306"/>
    <n v="1.7007679602529606"/>
    <n v="0.93293650925625116"/>
    <n v="1.2577535175969388"/>
    <n v="21.956980759290673"/>
    <n v="28.065745110050557"/>
  </r>
  <r>
    <s v="ITI Value Fund"/>
    <x v="22"/>
    <x v="17"/>
    <n v="0"/>
    <n v="1.8657200563097831E-2"/>
    <n v="0.15582078589795856"/>
    <n v="-0.20138655712327136"/>
    <n v="0.19192414688427561"/>
    <n v="0.55354929283168985"/>
    <n v="-0.18273698621203494"/>
    <n v="0.19604396977848637"/>
    <n v="0.13400536690573972"/>
    <n v="0.60058571067918365"/>
    <n v="0.45874553837001031"/>
    <n v="0.4490646336328723"/>
    <n v="0.39228979661072572"/>
    <n v="0.13959310233252609"/>
    <n v="0.35597422603166251"/>
    <n v="0.10433823048913382"/>
    <n v="6.2611527189858407E-2"/>
    <n v="2.7125386284410524E-2"/>
    <n v="9.6228782954199232E-2"/>
    <n v="0.45819568551519296"/>
    <n v="0.34241030271340378"/>
    <n v="9.1024186960623865E-2"/>
    <n v="-1.4915953543776368"/>
    <n v="-8.7738052408440126E-2"/>
    <n v="0.29748699690770763"/>
    <n v="0.22160627504962349"/>
    <n v="-7.7737315163517451E-3"/>
    <n v="-2.5869798845860714E-2"/>
    <n v="0.22476360107458504"/>
    <n v="0.42361489169513789"/>
    <n v="0.19835092181307346"/>
    <n v="0.17853795284656826"/>
    <n v="0.38481465423791406"/>
    <n v="0.24311793489482625"/>
    <n v="-0.15000338589527473"/>
    <n v="0.28762086652182006"/>
    <n v="-0.60002906748837859"/>
    <n v="3.4457031179272235E-2"/>
    <n v="0.72451977603049045"/>
    <n v="-0.17216172285264975"/>
    <n v="-0.11296561800293148"/>
    <n v="4.425407128726647"/>
    <n v="0.57075417086349489"/>
  </r>
  <r>
    <s v="Invesco India Aggressive Hybrid Fund"/>
    <x v="23"/>
    <x v="10"/>
    <n v="0"/>
    <n v="-0.19019838075359985"/>
    <n v="-0.44476120175727374"/>
    <n v="-0.22327422188993751"/>
    <n v="0.6801450276242349"/>
    <n v="0.20179947021586031"/>
    <n v="0.55008454004371288"/>
    <n v="7.8627485006563802E-3"/>
    <n v="0.42769682726213887"/>
    <n v="0.6821611732192423"/>
    <n v="-0.19048332330851281"/>
    <n v="-0.14586574915233541"/>
    <n v="0.15911115439246259"/>
    <n v="0.23884727341453527"/>
    <n v="-1.4657330771923398"/>
    <n v="0.15282139702708264"/>
    <n v="0.64614214707501105"/>
    <n v="0.41723914371914361"/>
    <n v="0.26296649839400743"/>
    <n v="0.2222347176096946"/>
    <n v="0.32543164637309019"/>
    <n v="0.3387761815832846"/>
    <n v="0.14556178720476964"/>
    <n v="0.72034608868420946"/>
    <n v="-2.8992838604153803E-2"/>
    <n v="0.14375525945047229"/>
    <n v="-0.63308082891239792"/>
    <n v="0.35931238953196498"/>
    <n v="0.16942665039584881"/>
    <n v="0.92994484183452641"/>
    <n v="0.30620410411927423"/>
    <n v="0.13596181407444874"/>
    <n v="1.2433108288607855"/>
    <n v="-0.12772496852994664"/>
    <n v="-4.9448686969412847E-2"/>
    <n v="6.066748102261954E-2"/>
    <n v="-6.9572415591210301E-2"/>
    <n v="-0.40961170744844821"/>
    <n v="-0.149763311350398"/>
    <n v="0.17512683699487752"/>
    <n v="-0.12464610426968648"/>
    <n v="2.8432023731537583"/>
    <n v="2.7967772204981429"/>
  </r>
  <r>
    <s v="Invesco India Arbitrage Fund"/>
    <x v="23"/>
    <x v="6"/>
    <n v="0"/>
    <n v="-1.1837720969160728"/>
    <n v="62.182223885338317"/>
    <n v="-56.640135983168875"/>
    <n v="112.25557770907471"/>
    <n v="-9.1984790733076807"/>
    <n v="57.706961966130621"/>
    <n v="275.73399123621857"/>
    <n v="-19.325675399504689"/>
    <n v="-48.711457027795404"/>
    <n v="-44.85461871265943"/>
    <n v="72.470490352952766"/>
    <n v="115.20789505796711"/>
    <n v="151.2706807431714"/>
    <n v="35.017631077476835"/>
    <n v="3.5832937421109818"/>
    <n v="26.995816473514424"/>
    <n v="16.673313653664081"/>
    <n v="61.318028863683139"/>
    <n v="-17.878601733413234"/>
    <n v="86.739599573371379"/>
    <n v="24.97641646489501"/>
    <n v="166.11884656406983"/>
    <n v="-24.777823845801322"/>
    <n v="-70.305389390519849"/>
    <n v="42.654279258684255"/>
    <n v="2.4964122862038494"/>
    <n v="82.700056884452351"/>
    <n v="-98.869034690080298"/>
    <n v="133.37461005726436"/>
    <n v="15.799039199195249"/>
    <n v="133.52336450047005"/>
    <n v="28.214912090468715"/>
    <n v="-55.002262036668981"/>
    <n v="170.04668682735428"/>
    <n v="36.395640526712668"/>
    <n v="3.2623000756611873"/>
    <n v="19.93126507982015"/>
    <n v="-167.21293058299489"/>
    <n v="65.708767517939123"/>
    <n v="140.35013002726555"/>
    <n v="905.52295286972003"/>
    <n v="624.40887034949628"/>
  </r>
  <r>
    <s v="Invesco India Balanced Advantage Fund"/>
    <x v="23"/>
    <x v="7"/>
    <n v="0"/>
    <n v="-0.4008336722246213"/>
    <n v="-1.1944207317072824"/>
    <n v="-1.0305682047147684"/>
    <n v="-0.115942845643076"/>
    <n v="-1.7176903096905107"/>
    <n v="-9.3608124253250935E-2"/>
    <n v="-5.6371595330915625E-2"/>
    <n v="-0.74326414724873757"/>
    <n v="0.40109922178976376"/>
    <n v="0.21242222657019738"/>
    <n v="2.6615236258749064E-3"/>
    <n v="-0.57776878612730798"/>
    <n v="0.58678687895644543"/>
    <n v="0.13589861751165699"/>
    <n v="-2.0080183275922536E-2"/>
    <n v="-4.8790724415539444E-2"/>
    <n v="-0.45689828218485218"/>
    <n v="0.12697796841507625"/>
    <n v="0.20243746364167237"/>
    <n v="-0.28969479004672394"/>
    <n v="-4.5560720511275576E-2"/>
    <n v="4.5183959509358829E-2"/>
    <n v="-1.3941902363424106"/>
    <n v="8.4762366634095088E-2"/>
    <n v="-4.0852743022014693E-2"/>
    <n v="-9.688486715435829E-2"/>
    <n v="-0.13286155032801616"/>
    <n v="-0.64063759689906874"/>
    <n v="0.10000000000002274"/>
    <n v="-0.2407873551933335"/>
    <n v="-0.27999999999997272"/>
    <n v="-0.12220852895154621"/>
    <n v="-0.83090447353004038"/>
    <n v="-0.15649502633118573"/>
    <n v="-2.4681764935621686E-2"/>
    <n v="0.21401872805301991"/>
    <n v="-0.42346034214597239"/>
    <n v="-0.20511969111976214"/>
    <n v="-0.13989940027090597"/>
    <n v="-0.14621077101901392"/>
    <n v="-4.7223755446394762"/>
    <n v="-4.4312292930467265"/>
  </r>
  <r>
    <s v="Invesco India Business Cycle Fund"/>
    <x v="23"/>
    <x v="4"/>
    <n v="0"/>
    <n v="0"/>
    <n v="-5.6217840805121568"/>
    <n v="0.58847321428572741"/>
    <n v="1.6196418979409373"/>
    <n v="2.7056728232188334"/>
    <n v="1.4624999999999773"/>
    <n v="0.84518796992483658"/>
    <n v="0.58081375838924032"/>
    <n v="4.5709413707679687"/>
    <n v="1.4587061769616412"/>
    <n v="10.755256305939611"/>
    <n v="1.1618855761481655"/>
    <n v="0.88754567116757244"/>
    <n v="2.4732646592708534"/>
    <n v="1.3596072270229342"/>
    <n v="3.5571786833855867"/>
    <n v="1.0059763779527202"/>
    <n v="5.9355590800948903"/>
    <n v="1.8676562500000955"/>
    <n v="2.9672913385825268"/>
    <n v="-1.4211940298506534"/>
    <n v="0.84207771609840165"/>
    <n v="0.61999999999989086"/>
    <n v="1.8856684910085733"/>
    <n v="1.6277658760523082"/>
    <n v="0.66442249240117235"/>
    <n v="1.2362481089257926"/>
    <n v="3.5184839203677711"/>
    <n v="0.66603475513420562"/>
    <n v="0.76574803149583204"/>
    <n v="-0.20233281493005961"/>
    <n v="-5.5787500000000136"/>
    <n v="0.91964398734171482"/>
    <n v="0.80695208169709076"/>
    <n v="-1.8581205951452375"/>
    <n v="1.0399069767443052"/>
    <n v="-1.8759782608694877"/>
    <n v="2.3193277310924714"/>
    <n v="5.7233944954127765"/>
    <n v="1.364566210045723"/>
    <n v="38.760180270691308"/>
    <n v="14.485059202873231"/>
  </r>
  <r>
    <s v="Invesco India Consumption Fund"/>
    <x v="23"/>
    <x v="4"/>
    <n v="0"/>
    <n v="0"/>
    <n v="-1.0154804270462705"/>
    <n v="-2.6403030303030732"/>
    <n v="0.46883177570100543"/>
    <n v="0.6753917050691598"/>
    <n v="0.44910344827576409"/>
    <n v="4.5728476821295772E-2"/>
    <n v="6.6478405315592681E-2"/>
    <n v="0.1108961748634556"/>
    <n v="0.55121145374448588"/>
    <n v="0.41291576673859254"/>
    <n v="-8.8184747583113676E-2"/>
    <n v="-2.1293008474576709"/>
    <n v="-2.7075923970432996"/>
    <n v="0.58467436974785869"/>
    <n v="-1.1471083070453005"/>
    <n v="-5.150903294361342E-2"/>
    <n v="-0.30226980728048147"/>
    <n v="0.11218487394955901"/>
    <n v="0.30236786469333765"/>
    <n v="-0.23278481012653174"/>
    <n v="-0.28498402555919711"/>
    <n v="0.39282700421949812"/>
    <n v="-3.999999999996362E-2"/>
    <n v="-0.39958549222797046"/>
    <n v="-0.88709743589731715"/>
    <n v="-0.29359263050162099"/>
    <n v="0.39375387797315398"/>
    <n v="-0.29101694915254939"/>
    <n v="0.6004219409281859"/>
    <n v="-0.56999999999993634"/>
    <n v="-2.2678556485356012"/>
    <n v="-0.69044728434505487"/>
    <n v="-0.52933403805491253"/>
    <n v="0.26489968321027391"/>
    <n v="4.6214511040943762E-2"/>
    <n v="-0.21192185850065925"/>
    <n v="0"/>
    <n v="-0.21328451882845911"/>
    <n v="-9.0727650727558284E-2"/>
    <n v="-6.5347490919092479"/>
    <n v="-5.0717305149587446"/>
  </r>
  <r>
    <s v="Invesco India Contra Fund"/>
    <x v="23"/>
    <x v="18"/>
    <n v="0"/>
    <n v="0"/>
    <n v="-15.219466277674655"/>
    <n v="-3.1960889338079141"/>
    <n v="13.890899310808891"/>
    <n v="13.623421706713998"/>
    <n v="-10.506576033054444"/>
    <n v="6.2319474142714171"/>
    <n v="5.0202312230903772"/>
    <n v="20.679873417720955"/>
    <n v="6.9534441447212885"/>
    <n v="13.074007470233482"/>
    <n v="1.7332067281604395"/>
    <n v="9.370132368781924"/>
    <n v="5.3178180273462203"/>
    <n v="-4.9183080110524315"/>
    <n v="5.2264637815314927"/>
    <n v="-0.12610868888441473"/>
    <n v="3.2199267370415328"/>
    <n v="7.8986548479915655"/>
    <n v="5.0582076281134505"/>
    <n v="-47.669395352455467"/>
    <n v="1.5762808363979275"/>
    <n v="1.1456739958048274"/>
    <n v="5.4999719604311395"/>
    <n v="-0.81039981617504964"/>
    <n v="4.4965859785334032"/>
    <n v="-1.0159309240661969"/>
    <n v="10.122603852403699"/>
    <n v="5.061716755208181"/>
    <n v="-1.2177712609955051"/>
    <n v="3.1843023255787557"/>
    <n v="14.660367565862543"/>
    <n v="-0.47126699336149613"/>
    <n v="-2.4456524806046218"/>
    <n v="8.1584546805315767"/>
    <n v="0.55772776996309403"/>
    <n v="-2.4845525291821104"/>
    <n v="12.324297806844697"/>
    <n v="-4.4112211501305865"/>
    <n v="-2.878285184611741"/>
    <n v="35.662291509597708"/>
    <n v="51.052903188432538"/>
  </r>
  <r>
    <s v="Invesco India ELSS Tax Saver Fund"/>
    <x v="23"/>
    <x v="9"/>
    <n v="0"/>
    <n v="0"/>
    <n v="-1.6746835443036616"/>
    <n v="-1.2163239436622462"/>
    <n v="-0.31598763697638788"/>
    <n v="-0.4932995485119136"/>
    <n v="-0.29272041923331926"/>
    <n v="-0.66612035398247826"/>
    <n v="-0.39159143415645303"/>
    <n v="0.91827160493812698"/>
    <n v="-0.64457049527754862"/>
    <n v="0.22092320966385159"/>
    <n v="-0.48604381443328748"/>
    <n v="-0.79338592750536918"/>
    <n v="-0.45846933560505931"/>
    <n v="-0.83462271309326752"/>
    <n v="-0.5638642518620145"/>
    <n v="-0.8452371221796966"/>
    <n v="-0.58950567400279397"/>
    <n v="6.3691338041280687E-3"/>
    <n v="-0.37581341557461201"/>
    <n v="-0.83464630912658322"/>
    <n v="-0.36717241379346888"/>
    <n v="-0.82092376373611842"/>
    <n v="4.8907014681844885E-2"/>
    <n v="-0.50079074089717324"/>
    <n v="-0.54167491818361668"/>
    <n v="-0.19578681909933948"/>
    <n v="0.28374511469837671"/>
    <n v="-1.6814432540713824"/>
    <n v="-1.1427243450257265"/>
    <n v="-0.8034263981321601"/>
    <n v="0.33570762052841019"/>
    <n v="-0.75108126841087142"/>
    <n v="-1.0216676711147556"/>
    <n v="-4.944768940049471E-2"/>
    <n v="-0.93464846767983545"/>
    <n v="-0.71874732425749244"/>
    <n v="-0.99296666102509334"/>
    <n v="-1.1452645861604651"/>
    <n v="-0.40007111412114682"/>
    <n v="-10.331321991080586"/>
    <n v="-11.399477685200509"/>
  </r>
  <r>
    <s v="Invesco India ESG Integration Strategy Fund"/>
    <x v="23"/>
    <x v="4"/>
    <n v="0"/>
    <n v="0.2424965229485565"/>
    <n v="-0.32929714683365319"/>
    <n v="-0.69464114832538826"/>
    <n v="-0.28524846834579876"/>
    <n v="-8.4209115281510094E-2"/>
    <n v="-0.90836000000001604"/>
    <n v="4.2527191298859179E-2"/>
    <n v="-0.41449097938146906"/>
    <n v="0.13444373808010823"/>
    <n v="-0.31868336544636122"/>
    <n v="-3.0788146279860484E-2"/>
    <n v="-0.32153119092635052"/>
    <n v="0.15000000000003411"/>
    <n v="3.6104868913753307E-2"/>
    <n v="-0.44110905730133254"/>
    <n v="-0.14385093167692276"/>
    <n v="-1.3605015673988419E-2"/>
    <n v="-0.50248888888887677"/>
    <n v="-0.54005685407457804"/>
    <n v="-2.7204574332813536E-2"/>
    <n v="-0.29439949431099421"/>
    <n v="-5.7229299363086739E-2"/>
    <n v="-0.32940952380948829"/>
    <n v="-4.6814720812221822E-2"/>
    <n v="-1.0250280373831515"/>
    <n v="-0.48267535692116326"/>
    <n v="-0.10879950495052526"/>
    <n v="6.7252195734113229E-3"/>
    <n v="-5.9137709137758065E-2"/>
    <n v="-0.15134280180762971"/>
    <n v="-0.2360744066709799"/>
    <n v="0.17000000000001592"/>
    <n v="-0.36195387572070103"/>
    <n v="4.2235668789714964E-2"/>
    <n v="-0.14674729471664705"/>
    <n v="-0.60849080532665312"/>
    <n v="2.1042983565109807E-2"/>
    <n v="-0.2933666458462767"/>
    <n v="-0.3228571428571172"/>
    <n v="-0.56423220973783828"/>
    <n v="-4.9868885787871591"/>
    <n v="-4.5541554631329859"/>
  </r>
  <r>
    <s v="Invesco India Equity Savings Fund"/>
    <x v="23"/>
    <x v="11"/>
    <n v="0"/>
    <n v="-7.6568084340294718E-2"/>
    <n v="-0.86030622426557102"/>
    <n v="-2.1044543919236389"/>
    <n v="8.2424954418115703E-2"/>
    <n v="-0.16089954451859967"/>
    <n v="-3.853459389767977E-2"/>
    <n v="0.45337071191437417"/>
    <n v="-0.1296996939556152"/>
    <n v="-0.13344512663553587"/>
    <n v="-1.3703920529565039E-2"/>
    <n v="-0.79156606991136869"/>
    <n v="6.2093617593575345E-2"/>
    <n v="0.15791893556428249"/>
    <n v="-0.54580584986405256"/>
    <n v="-0.16610495240757928"/>
    <n v="-0.21985713938033768"/>
    <n v="-8.6762682165897331E-2"/>
    <n v="-0.90380273379884102"/>
    <n v="-0.35722025682139247"/>
    <n v="-0.50416029808053509"/>
    <n v="0.25771372842467599"/>
    <n v="-0.2192727764592064"/>
    <n v="-0.59080750112133273"/>
    <n v="-0.22103844524787064"/>
    <n v="-0.37205715612253698"/>
    <n v="-8.8377356188630074E-2"/>
    <n v="-0.15599255461978601"/>
    <n v="-0.71390605686030995"/>
    <n v="-2.4179302186666973E-2"/>
    <n v="-0.40755438470932859"/>
    <n v="-0.21270547945209728"/>
    <n v="-0.774359456377681"/>
    <n v="-2.8673400217030576E-2"/>
    <n v="-1.3899999999999864"/>
    <n v="2.4078051480842078E-2"/>
    <n v="0.74801071113074613"/>
    <n v="-0.48265813017843584"/>
    <n v="-0.33564509042975033"/>
    <n v="-0.22008364800626623"/>
    <n v="-0.15554304275218556"/>
    <n v="-6.0028015302411859"/>
    <n v="-5.6207650183175133"/>
  </r>
  <r>
    <s v="Invesco India Financial Services Fund"/>
    <x v="23"/>
    <x v="4"/>
    <n v="0"/>
    <n v="0"/>
    <n v="2.2425163218754278"/>
    <n v="0.47244610409597954"/>
    <n v="5.2488491602819067"/>
    <n v="2.9727120948857646"/>
    <n v="3.1832449133382852"/>
    <n v="1.9958064516126797"/>
    <n v="2.5052427463374443"/>
    <n v="3.3393057118739762"/>
    <n v="1.0438277005571308"/>
    <n v="2.2589665992609298"/>
    <n v="1.265755045232936"/>
    <n v="1.4498301691405686"/>
    <n v="2.3345360038813396"/>
    <n v="1.2185238062706958"/>
    <n v="1.0586745001030522"/>
    <n v="1.4338245516476036"/>
    <n v="1.2599999999999909"/>
    <n v="1.895136420875815"/>
    <n v="1.1973455571228442"/>
    <n v="1.0449044900262834"/>
    <n v="0.43262048836049871"/>
    <n v="2.0010797823474604"/>
    <n v="2.0656861773657056"/>
    <n v="1.2887146707209922"/>
    <n v="0.76397172853876327"/>
    <n v="-1.6929727486513002"/>
    <n v="2.4042477256825805"/>
    <n v="1.1726637523288446"/>
    <n v="-0.3439538714990249"/>
    <n v="0.62139081272107433"/>
    <n v="1.0247785977855983"/>
    <n v="0.73631616442253289"/>
    <n v="0.29242251919254159"/>
    <n v="0.54686452712303435"/>
    <n v="0.65972546230432272"/>
    <n v="0.50215304249604742"/>
    <n v="1.5898545202633159"/>
    <n v="-3.1712086540437667E-2"/>
    <n v="0.98825917143267361"/>
    <n v="39.421448348420654"/>
    <n v="15.022110436395224"/>
  </r>
  <r>
    <s v="Invesco India Flexi Cap Fund"/>
    <x v="23"/>
    <x v="1"/>
    <n v="0"/>
    <n v="0"/>
    <n v="-6.8915999999999258"/>
    <n v="-0.267299813781392"/>
    <n v="3.2341016109048724"/>
    <n v="5.1082017010940035"/>
    <n v="4.3880946601939286"/>
    <n v="5.199246813442187"/>
    <n v="6.353081395348454"/>
    <n v="11.617914285713596"/>
    <n v="6.1940518731989869"/>
    <n v="10.879525959368038"/>
    <n v="6.6975800112286379"/>
    <n v="6.3500000000003638"/>
    <n v="5.3883296213798531"/>
    <n v="1.5078390297685473"/>
    <n v="-0.53209302325649332"/>
    <n v="1.5748214285722497"/>
    <n v="5.1968883878225824"/>
    <n v="5.6924191750276805"/>
    <n v="3.3627603583418022"/>
    <n v="0.25594292109690286"/>
    <n v="2.965415019762986"/>
    <n v="7.3518415178577925"/>
    <n v="5.9989944134067628"/>
    <n v="4.0585542168673783"/>
    <n v="4.3084322264576258"/>
    <n v="-0.11271739130552305"/>
    <n v="10.268516483516578"/>
    <n v="4.5369326542158888"/>
    <n v="0.80121896162563644"/>
    <n v="1.8513534675612391"/>
    <n v="7.4706457046604555"/>
    <n v="3.7744794597638247"/>
    <n v="-0.86283557046954229"/>
    <n v="6.5960167130915579"/>
    <n v="1.37351306281289"/>
    <n v="-0.18018867924638471"/>
    <n v="4.4856516977015417"/>
    <n v="0.15114035087663069"/>
    <n v="3.1934670329674191"/>
    <n v="81.309806395464875"/>
    <n v="68.030431342124757"/>
  </r>
  <r>
    <s v="Invesco India Focused Fund"/>
    <x v="23"/>
    <x v="2"/>
    <n v="0"/>
    <n v="0"/>
    <n v="-11.689370629371297"/>
    <n v="-1.0786431305832593"/>
    <n v="9.8067813163479514"/>
    <n v="5.4652460383649668"/>
    <n v="8.326638935108349"/>
    <n v="3.8672496025437795"/>
    <n v="4.2790031771246504"/>
    <n v="6.3558056964484422"/>
    <n v="6.1523540932239484"/>
    <n v="5.4673857965453863"/>
    <n v="5.2978380443073547"/>
    <n v="2.0976884996189256"/>
    <n v="8.4745631438381679"/>
    <n v="5.4659780552392476"/>
    <n v="0.72259824494449276"/>
    <n v="5.5769550173017706"/>
    <n v="2.9043457943926114"/>
    <n v="5.3427620504971856"/>
    <n v="11.074762452108189"/>
    <n v="3.3485407889693306"/>
    <n v="2.6322325222081417"/>
    <n v="1.3253407350694033"/>
    <n v="4.6487236489074348"/>
    <n v="2.6729977460554437"/>
    <n v="1.7798327759201129"/>
    <n v="-7.7021171672231503"/>
    <n v="7.6659228753278512"/>
    <n v="8.6024055512725681"/>
    <n v="1.1946850998456284"/>
    <n v="0.11472978152596625"/>
    <n v="4.925215550422763"/>
    <n v="3.9435601082341236"/>
    <n v="2.0661381957770573"/>
    <n v="1.0611327975511813"/>
    <n v="2.8165699006858631"/>
    <n v="3.1336900228488958"/>
    <n v="1.033575439910237"/>
    <n v="2.8408682634735669"/>
    <n v="-2.8373218304568582"/>
    <n v="87.258482986970193"/>
    <n v="41.91818201735623"/>
  </r>
  <r>
    <s v="Invesco India Infrastructure Fund"/>
    <x v="23"/>
    <x v="4"/>
    <n v="0"/>
    <n v="0"/>
    <n v="-1.327195372271035"/>
    <n v="-2.6682226211732996E-2"/>
    <n v="1.006921010209453"/>
    <n v="1.1147470817122667"/>
    <n v="0.36572639011455976"/>
    <n v="0.27869964303909001"/>
    <n v="0.60659870880067501"/>
    <n v="1.0649700199867311"/>
    <n v="3.6029411764502584E-2"/>
    <n v="0.19284479947828004"/>
    <n v="-0.67453404152570329"/>
    <n v="2.9202414998280801E-2"/>
    <n v="-0.77402013211690246"/>
    <n v="-8.6289049036502092"/>
    <n v="5.268079800544001E-3"/>
    <n v="-0.37037735849071396"/>
    <n v="0.47466510538629336"/>
    <n v="-3.9515656331786886E-2"/>
    <n v="-1.1000000000001364"/>
    <n v="-0.17691927002761076"/>
    <n v="6.9081332300356735E-2"/>
    <n v="0.29710433583591112"/>
    <n v="0.12423676965431696"/>
    <n v="0.10116378651150626"/>
    <n v="-0.90506262260441872"/>
    <n v="-0.66226143592825792"/>
    <n v="-0.14056400799154289"/>
    <n v="6.8198767577996477E-2"/>
    <n v="-0.23867894819727553"/>
    <n v="-0.29837358845679773"/>
    <n v="0.82443187175863386"/>
    <n v="-0.44076751236616474"/>
    <n v="-0.37193883984878084"/>
    <n v="1.2279480037250323E-2"/>
    <n v="-0.15796204247635615"/>
    <n v="-0.68356280193233943"/>
    <n v="-0.7904025934863057"/>
    <n v="0.34940092856072624"/>
    <n v="-0.96331511301536921"/>
    <n v="-7.9424762953351546"/>
    <n v="-3.8069922340669109"/>
  </r>
  <r>
    <s v="Invesco India Large &amp; Mid Cap Fund"/>
    <x v="23"/>
    <x v="12"/>
    <n v="0"/>
    <n v="0"/>
    <n v="2.732121841467233"/>
    <n v="2.9186516980698798"/>
    <n v="12.025266493154049"/>
    <n v="18.71289719626111"/>
    <n v="11.023787021629687"/>
    <n v="7.2959530605767213"/>
    <n v="16.408504623235785"/>
    <n v="14.837916013788345"/>
    <n v="10.413367056591596"/>
    <n v="14.070549891875999"/>
    <n v="11.837959246366154"/>
    <n v="4.9414080372516764"/>
    <n v="14.865447023206798"/>
    <n v="3.6157319752346666"/>
    <n v="5.4644745222940401"/>
    <n v="10.326273000000583"/>
    <n v="8.1282058793822216"/>
    <n v="11.482112887113544"/>
    <n v="6.2599194765971333"/>
    <n v="4.7440443101695564"/>
    <n v="9.3031407060771016"/>
    <n v="34.46645910874031"/>
    <n v="11.596413820892849"/>
    <n v="8.5414870986824099"/>
    <n v="9.7698445595833618"/>
    <n v="11.5517993754911"/>
    <n v="13.951915693645788"/>
    <n v="12.224003663752228"/>
    <n v="4.5530932030924305"/>
    <n v="5.3943436370918789"/>
    <n v="11.150317796613308"/>
    <n v="6.653859275051218"/>
    <n v="6.3922204279369907"/>
    <n v="11.774765734968241"/>
    <n v="6.4564040000004752"/>
    <n v="6.2727693231881858"/>
    <n v="5.841734703963084"/>
    <n v="3.3701128266038722"/>
    <n v="3.5127261975176225"/>
    <n v="192.10459125426678"/>
    <n v="182.77741115289245"/>
  </r>
  <r>
    <s v="Invesco India Largecap Fund"/>
    <x v="23"/>
    <x v="13"/>
    <n v="0"/>
    <n v="0"/>
    <n v="3.7028971045313028"/>
    <n v="9.4382706164651609E-2"/>
    <n v="1.4696047367581286"/>
    <n v="3.0257309022319987"/>
    <n v="1.4647541751207882"/>
    <n v="1.7332345013473969"/>
    <n v="1.6063148398739031"/>
    <n v="2.640532544378857"/>
    <n v="1.6295422692708144"/>
    <n v="2.1662163751286698"/>
    <n v="0.57079355783275787"/>
    <n v="1.6773894062862382"/>
    <n v="1.332373964840599"/>
    <n v="0.32665613783228764"/>
    <n v="1.1879780473711889"/>
    <n v="2.0893387826595244"/>
    <n v="2.0435534498076322"/>
    <n v="1.4455531070952929"/>
    <n v="0.38013152061444089"/>
    <n v="0.69286975717454879"/>
    <n v="0.26608547262162574"/>
    <n v="-2.3433485832347287"/>
    <n v="-1.1137206555440571"/>
    <n v="0.25384380897094161"/>
    <n v="1.9966700404854691"/>
    <n v="0.93637418419166352"/>
    <n v="2.5625110132159534"/>
    <n v="1.9834099444190088"/>
    <n v="1.8305547226389081"/>
    <n v="-1.0313898809524744"/>
    <n v="1.4652292071075408"/>
    <n v="0.11337068579132392"/>
    <n v="0.18419830281391114"/>
    <n v="2.1248720999403758"/>
    <n v="0.77342729970359869"/>
    <n v="0.74000000000000909"/>
    <n v="4.9262008733876428E-2"/>
    <n v="-1.1906847715181357E-2"/>
    <n v="0.43328054627318124"/>
    <n v="31.279847886321022"/>
    <n v="11.212723369460946"/>
  </r>
  <r>
    <s v="Invesco India Manufacturing Fund"/>
    <x v="23"/>
    <x v="4"/>
    <n v="0"/>
    <n v="0"/>
    <n v="-4.2413215859031652"/>
    <n v="-2.4691891891848172E-2"/>
    <n v="0.77980413492923617"/>
    <n v="6.9902912621273572E-2"/>
    <n v="-7.4193548387029296E-2"/>
    <n v="0.55990712074299154"/>
    <n v="-0.27486625514393381"/>
    <n v="0.27930373360243266"/>
    <n v="-0.12288911495409138"/>
    <n v="-1.0029482071712437"/>
    <n v="-0.19831683168320069"/>
    <n v="-0.34318627450977601"/>
    <n v="-0.65999999999996817"/>
    <n v="-0.18995121951218152"/>
    <n v="-0.28967992240541207"/>
    <n v="-2.5703124999949978E-2"/>
    <n v="1.3466798418970711"/>
    <n v="0.67988372093032012"/>
    <n v="-1.9396887159700782E-2"/>
    <n v="-0.31197866149364017"/>
    <n v="-8.0890410958886605E-2"/>
    <n v="-0.8891093901260092"/>
    <n v="-0.3762499999999136"/>
    <n v="0.17571157495262923"/>
    <n v="-1.2200000000000273"/>
    <n v="-0.64241121495331299"/>
    <n v="-0.25172348484841223"/>
    <n v="-0.75875728155335764"/>
    <n v="-0.94059961315269902"/>
    <n v="0.11026845637570659"/>
    <n v="0.25791907514462764"/>
    <n v="-0.94205653021447233"/>
    <n v="3.2521823472393407E-2"/>
    <n v="-0.22281730769225305"/>
    <n v="0.18731684110366587"/>
    <n v="-7.9942857142782486E-2"/>
    <n v="-0.55000000000006821"/>
    <n v="-0.32592278719403112"/>
    <n v="-0.13082013047539931"/>
    <n v="-4.0636420604918158"/>
    <n v="-6.6475632372626023"/>
  </r>
  <r>
    <s v="Invesco India Mid Cap Fund"/>
    <x v="23"/>
    <x v="14"/>
    <n v="0"/>
    <n v="0"/>
    <n v="0.23117729771365703"/>
    <n v="12.816531249998661"/>
    <n v="35.64822656396791"/>
    <n v="48.766100350489069"/>
    <n v="25.568778616583586"/>
    <n v="28.617767512570936"/>
    <n v="28.798897162290814"/>
    <n v="37.642377876463797"/>
    <n v="28.710745833817782"/>
    <n v="31.62268009559557"/>
    <n v="20.75848181458241"/>
    <n v="17.03815388053772"/>
    <n v="34.005827615063026"/>
    <n v="4.3083214265934657"/>
    <n v="20.314317705462599"/>
    <n v="17.433613138686269"/>
    <n v="18.499799843453729"/>
    <n v="26.865423663490219"/>
    <n v="-15.328064801993605"/>
    <n v="12.864561422949919"/>
    <n v="16.714134346710125"/>
    <n v="33.136130420387417"/>
    <n v="29.412615647572238"/>
    <n v="-9.3500383410719223"/>
    <n v="21.844638486612894"/>
    <n v="19.891076472154964"/>
    <n v="46.578656056110049"/>
    <n v="29.537875653431911"/>
    <n v="15.975258236863738"/>
    <n v="11.728979737521513"/>
    <n v="27.373483592973571"/>
    <n v="14.851133333335383"/>
    <n v="6.7839649663983437"/>
    <n v="18.05406739596765"/>
    <n v="13.699652678864368"/>
    <n v="8.029517241378926"/>
    <n v="3.7460536854614475"/>
    <n v="11.340261593340983"/>
    <n v="13.46546318289802"/>
    <n v="435.18371826831753"/>
    <n v="332.81292438691162"/>
  </r>
  <r>
    <s v="Invesco India Multi Asset Allocation Fund"/>
    <x v="23"/>
    <x v="3"/>
    <n v="0"/>
    <n v="1.6340535868624784"/>
    <n v="4.3164935064935435"/>
    <n v="1.9891211604095815"/>
    <n v="2.9478159931212531"/>
    <n v="3.4146166950596353"/>
    <n v="2.2711544991510664"/>
    <n v="2.1667661691542435"/>
    <n v="4.1477333333334627"/>
    <n v="4.3381502890172214"/>
    <n v="3.170705394190918"/>
    <n v="3.5925531914892872"/>
    <n v="2.3935135135136534"/>
    <n v="1.8050980392156362"/>
    <n v="9.3375367047308373"/>
    <n v="1.8759854014599568"/>
    <n v="1.2241822620012499"/>
    <n v="1.0361015561018121"/>
    <n v="3.910493015612019"/>
    <n v="3.3684766584767658"/>
    <n v="1.012444444444327"/>
    <n v="1.1500000000000909"/>
    <n v="1.3771182266009419"/>
    <n v="2.7975102375103233"/>
    <n v="2.788449548810604"/>
    <n v="1.8700487804878776"/>
    <n v="2.9345012165449589"/>
    <n v="1.9777560975610413"/>
    <n v="1.8895417348610408"/>
    <n v="3.2648557295963201"/>
    <n v="0.96858890701446398"/>
    <n v="3.8607542579075016"/>
    <n v="2.1000000000001364"/>
    <n v="2.4438693877550577"/>
    <n v="1.4992996742673768"/>
    <n v="1.1780797396254457"/>
    <n v="2.3742439024390478"/>
    <n v="1.1863636363634669"/>
    <n v="2.6415254237290355"/>
    <n v="0.25999999999999091"/>
    <n v="3.1510832659662356"/>
    <n v="59.468941826976561"/>
    <n v="40.563589767040867"/>
  </r>
  <r>
    <s v="Invesco India Multicap Fund"/>
    <x v="23"/>
    <x v="15"/>
    <n v="0"/>
    <n v="0.32984583952429603"/>
    <n v="-1.5765245658026288"/>
    <n v="-1.3063924624025276"/>
    <n v="1.6896876702380723"/>
    <n v="3.7151564031719317"/>
    <n v="2.3499528595575612"/>
    <n v="0.88976198571936038"/>
    <n v="1.6204986787138296"/>
    <n v="5.6339620741737235"/>
    <n v="1.6513839891454154"/>
    <n v="3.5291616766467087"/>
    <n v="1.3827918320102981"/>
    <n v="0.30458377757759081"/>
    <n v="3.5294864643151413"/>
    <n v="0.28597794356164741"/>
    <n v="0.44044608759259063"/>
    <n v="1.2238879776941758"/>
    <n v="1.3839999999991051"/>
    <n v="2.6852764314467095"/>
    <n v="0.52161367577855344"/>
    <n v="0.21114224493157963"/>
    <n v="7.6023294508559047E-2"/>
    <n v="0.27441365660524752"/>
    <n v="2.5158729372933522"/>
    <n v="0.4956105823530379"/>
    <n v="0.74067008245947363"/>
    <n v="0.31995195002764376"/>
    <n v="4.6973757776518141"/>
    <n v="0.23058584349837474"/>
    <n v="0.19319050376407176"/>
    <n v="-0.28066426701616365"/>
    <n v="3.7185850373648464"/>
    <n v="-0.47429032792206272"/>
    <n v="-7.4315434586878837E-2"/>
    <n v="1.6164796461630431"/>
    <n v="0.97515631377063983"/>
    <n v="-0.26349649208623305"/>
    <n v="1.0837921574957363"/>
    <n v="-0.37847509702442039"/>
    <n v="-0.685986422048245"/>
    <n v="30.165854744068838"/>
    <n v="14.780479742271837"/>
  </r>
  <r>
    <s v="Invesco India PSU Equity Fund"/>
    <x v="23"/>
    <x v="4"/>
    <n v="0"/>
    <n v="0"/>
    <n v="8.0545636576289326E-2"/>
    <n v="0.63563063063065783"/>
    <n v="4.8848529411764048"/>
    <n v="4.6826915113872474"/>
    <n v="1.0089150119138139"/>
    <n v="0.85797877249638077"/>
    <n v="2.4710144039229363"/>
    <n v="1.8799727520436136"/>
    <n v="-4.0507268322016898E-2"/>
    <n v="0.29883296213802168"/>
    <n v="7.5897586815699469E-2"/>
    <n v="1.2095592086122906"/>
    <n v="1.8629734436221952"/>
    <n v="-0.59298474945558155"/>
    <n v="0.48425741142455081"/>
    <n v="-0.19245634458661698"/>
    <n v="1.822187041923371"/>
    <n v="-2.0399884091602871E-2"/>
    <n v="-0.46261932479637835"/>
    <n v="-3.8819139596171226E-2"/>
    <n v="-6.3217417149644461E-2"/>
    <n v="3.7027928994079957"/>
    <n v="1.3919208037825683"/>
    <n v="0.57735152487953201"/>
    <n v="0.35919385239958501"/>
    <n v="-0.84119365731908147"/>
    <n v="1.9059434385756049"/>
    <n v="-4.217115325787745"/>
    <n v="-0.14369279565062243"/>
    <n v="-3.4127699954810851"/>
    <n v="1.0664120618398556"/>
    <n v="0.25217775709620582"/>
    <n v="-0.70526711697903011"/>
    <n v="-0.24018945760121824"/>
    <n v="-0.50751140857960308"/>
    <n v="0.3041477532369754"/>
    <n v="0.47000000000002728"/>
    <n v="-1.1020123512578266"/>
    <n v="-0.72684557721140663"/>
    <n v="20.907522603835105"/>
    <n v="-1.929875011798913"/>
  </r>
  <r>
    <s v="Invesco India Smallcap Fund"/>
    <x v="23"/>
    <x v="5"/>
    <n v="0"/>
    <n v="0"/>
    <n v="24.16962135657559"/>
    <n v="18.961186620654189"/>
    <n v="36.870981595093326"/>
    <n v="43.993654808959036"/>
    <n v="33.027171451147296"/>
    <n v="31.535370090632568"/>
    <n v="33.056546508696556"/>
    <n v="35.334527177959899"/>
    <n v="28.65171921921683"/>
    <n v="34.847635250918756"/>
    <n v="29.590807196695096"/>
    <n v="19.079522667303536"/>
    <n v="35.888370370372286"/>
    <n v="17.949200664135788"/>
    <n v="18.921149940968462"/>
    <n v="21.440434576112239"/>
    <n v="28.666910139356332"/>
    <n v="24.956288951840179"/>
    <n v="14.289102990032916"/>
    <n v="13.614311121651554"/>
    <n v="16.596889632106468"/>
    <n v="28.705701464337835"/>
    <n v="24.738952583158607"/>
    <n v="20.285833911633745"/>
    <n v="19.787966995187162"/>
    <n v="16.376010978956401"/>
    <n v="36.429617335177682"/>
    <n v="27.210304182512118"/>
    <n v="22.04043880455356"/>
    <n v="18.40280639849334"/>
    <n v="24.544723073297064"/>
    <n v="16.468174413033921"/>
    <n v="17.554876425854673"/>
    <n v="18.663302491104332"/>
    <n v="11.182912644220778"/>
    <n v="7.9915388246390648"/>
    <n v="19.937234141791123"/>
    <n v="15.34187703772659"/>
    <n v="17.981977715873654"/>
    <n v="544.84451269832243"/>
    <n v="380.24113905365812"/>
  </r>
  <r>
    <s v="Invesco India Technology Fund"/>
    <x v="23"/>
    <x v="4"/>
    <n v="0"/>
    <n v="0"/>
    <n v="-2.5828499369482643"/>
    <n v="0.20843520782398173"/>
    <n v="0.6059178743960274"/>
    <n v="0.79921241050124081"/>
    <n v="0.28274881516585992"/>
    <n v="0.24515116279070526"/>
    <n v="0.26337946943482393"/>
    <n v="0.37196531791909138"/>
    <n v="0.36917345750873665"/>
    <n v="-1.9954648525981611E-3"/>
    <n v="7.2938547485989602E-2"/>
    <n v="0.26339622641512506"/>
    <n v="0.1442441209406411"/>
    <n v="-5.9445061043277292E-2"/>
    <n v="7.9876265466850782E-2"/>
    <n v="-2.6727066817727518E-2"/>
    <n v="0.67441860465117998"/>
    <n v="0.22085714285714175"/>
    <n v="0.10181506849318112"/>
    <n v="-3.8043230944310835E-2"/>
    <n v="2.0637259343148457"/>
    <n v="0.10178651685390605"/>
    <n v="8.958380202477656E-2"/>
    <n v="0.33800000000002228"/>
    <n v="0.48677704194261651"/>
    <n v="-0.17258695652174083"/>
    <n v="0.15140043763676658"/>
    <n v="0.20865384615382254"/>
    <n v="-0.17000000000001592"/>
    <n v="-0.16878547105557118"/>
    <n v="0.22988687782805073"/>
    <n v="2.711731843578491E-2"/>
    <n v="0.21395196506551883"/>
    <n v="6.2799564270164865E-2"/>
    <n v="-7.3326015367740638E-2"/>
    <n v="0.47728070175440962"/>
    <n v="0.87494015233943401"/>
    <n v="-0.13057421451793516"/>
    <n v="0.26914223669928106"/>
    <n v="1.9944689312443984"/>
    <n v="4.8797737378563966"/>
  </r>
  <r>
    <s v="JM Aggressive Hybrid Fund"/>
    <x v="24"/>
    <x v="10"/>
    <n v="0"/>
    <n v="8.8236992677366288E-3"/>
    <n v="-24.535562154803415"/>
    <n v="9.0305893418521919"/>
    <n v="-7.3052076300415365"/>
    <n v="6.7449495402291859"/>
    <n v="-21.676121487106457"/>
    <n v="24.859859945859739"/>
    <n v="-10.061534718290886"/>
    <n v="14.012003937007876"/>
    <n v="-15.794493703125909"/>
    <n v="8.6341907569079694"/>
    <n v="-3.9506151916134513"/>
    <n v="7.6323931981314672"/>
    <n v="-6.5684675809291093"/>
    <n v="6.2130104383597882"/>
    <n v="3.0636356043113437"/>
    <n v="0.65139929585404843"/>
    <n v="-13.822874389052686"/>
    <n v="8.0635198986766454"/>
    <n v="-4.5285003809375439"/>
    <n v="6.8280459328025245"/>
    <n v="-9.583603176663928"/>
    <n v="4.9802332000709839"/>
    <n v="-10.199337280640407"/>
    <n v="4.9646172485807938"/>
    <n v="1.3484341142683434"/>
    <n v="8.8075619276356747"/>
    <n v="4.2389453386340392"/>
    <n v="-12.034184145405447"/>
    <n v="-2.6264297013281066"/>
    <n v="4.768346293227637"/>
    <n v="1.0436246236747593"/>
    <n v="-4.6891585896480592"/>
    <n v="1.3368535913704136"/>
    <n v="1.8265603476643264"/>
    <n v="-2.9991667739934655"/>
    <n v="-7.2205947890449806"/>
    <n v="6.6644743491118561"/>
    <n v="-7.2388513853752556E-2"/>
    <n v="6.083470968369852"/>
    <n v="-12.509779345908214"/>
    <n v="-3.3617409679694674"/>
  </r>
  <r>
    <s v="JM Arbitrage Fund"/>
    <x v="25"/>
    <x v="6"/>
    <n v="0"/>
    <n v="-7.2695610476216643E-3"/>
    <n v="0.51870939016862394"/>
    <n v="-0.83608539429746997"/>
    <n v="1.1227590701561212"/>
    <n v="2.8151001068388268"/>
    <n v="1.1017328673137854"/>
    <n v="-0.23663803218482826"/>
    <n v="-2.7902106786655168E-2"/>
    <n v="-0.17149954597448414"/>
    <n v="0.34638576900937323"/>
    <n v="7.4606913037882805E-2"/>
    <n v="-1.6837354944811977E-2"/>
    <n v="7.131267619562152"/>
    <n v="0.96635537532557692"/>
    <n v="0.12202309017436619"/>
    <n v="5.1457756832178347E-2"/>
    <n v="0.42990761773472741"/>
    <n v="-0.35265739158251108"/>
    <n v="-0.34837116572168725"/>
    <n v="-0.16554293731940106"/>
    <n v="0.40131275348380768"/>
    <n v="9.5749139943904993E-2"/>
    <n v="2.2406205092408982E-2"/>
    <n v="0.6859041750843744"/>
    <n v="-1.0268311766726015"/>
    <n v="0.36864488163126907"/>
    <n v="0.18441153366256913"/>
    <n v="-0.29411548352521777"/>
    <n v="1.4355598601754878"/>
    <n v="-0.29139385447041377"/>
    <n v="-0.36921627028851844"/>
    <n v="0.46288821727279128"/>
    <n v="-0.16572536579104735"/>
    <n v="0.73641183798355314"/>
    <n v="-0.39444841384278106"/>
    <n v="0.66975144778393769"/>
    <n v="-0.41048846715409582"/>
    <n v="2.8891231990428423E-2"/>
    <n v="0.34008392377256769"/>
    <n v="0.59821658084450746"/>
    <n v="12.926084400825573"/>
    <n v="2.6767000034931243"/>
  </r>
  <r>
    <s v="JM ELSS Tax Saver Fund"/>
    <x v="25"/>
    <x v="9"/>
    <n v="0"/>
    <n v="1.2337580559545813E-2"/>
    <n v="-8.6265674381904205"/>
    <n v="3.5680529374477317"/>
    <n v="-2.0728331785152818"/>
    <n v="1.4767200400244462"/>
    <n v="-6.6352990968326253"/>
    <n v="8.3763002926012859"/>
    <n v="-3.443680641525475"/>
    <n v="4.5236505981742994"/>
    <n v="-4.846656431692054"/>
    <n v="1.9495402420754715"/>
    <n v="-1.9136192863273607"/>
    <n v="4.3170683562072156"/>
    <n v="-2.917376038894389"/>
    <n v="1.9617582347919438"/>
    <n v="1.2611417322834768"/>
    <n v="0.1253430575436596"/>
    <n v="-4.146484954076783"/>
    <n v="3.9237696277132557"/>
    <n v="-1.8110855014794822"/>
    <n v="2.418796494283697"/>
    <n v="-3.6906110472333182"/>
    <n v="1.8397388945423359"/>
    <n v="-3.0285304030470286"/>
    <n v="0.67720400097343258"/>
    <n v="3.5253926575968251"/>
    <n v="2.6487860751196024"/>
    <n v="2.3443460949153234"/>
    <n v="-5.0524259762146926"/>
    <n v="-2.6720089840495405"/>
    <n v="3.0878427758008797"/>
    <n v="1.4272621440959199"/>
    <n v="-3.0433238587558264"/>
    <n v="0.74528276892434064"/>
    <n v="-0.45489843797182061"/>
    <n v="-4.2015415404875966E-2"/>
    <n v="-2.6862080900759224"/>
    <n v="2.8218514987818821"/>
    <n v="-0.13003939041311696"/>
    <n v="1.9846278370031882"/>
    <n v="-2.5114609543873883"/>
    <n v="0.30227314458758769"/>
  </r>
  <r>
    <s v="JM Flexi Cap Fund"/>
    <x v="25"/>
    <x v="1"/>
    <n v="0"/>
    <n v="0.22175370385048154"/>
    <n v="-197.80656127553448"/>
    <n v="79.498764272693734"/>
    <n v="-40.471328080750027"/>
    <n v="36.482053627689311"/>
    <n v="-136.16871714544959"/>
    <n v="165.41814766403877"/>
    <n v="-80.169945052772164"/>
    <n v="112.85654665111542"/>
    <n v="-118.59521600141488"/>
    <n v="66.621812634617527"/>
    <n v="-51.63566042144339"/>
    <n v="81.756171682371132"/>
    <n v="-42.967939360462879"/>
    <n v="28.063751170029718"/>
    <n v="13.021335497619475"/>
    <n v="30.757107091719263"/>
    <n v="-106.20765383118214"/>
    <n v="54.60319990892458"/>
    <n v="-29.148789474678779"/>
    <n v="61.526993444525942"/>
    <n v="-68.37093988930701"/>
    <n v="48.156408082656526"/>
    <n v="-88.229030513523867"/>
    <n v="18.989078680921921"/>
    <n v="77.600038569923527"/>
    <n v="49.599732775694974"/>
    <n v="36.579392547123462"/>
    <n v="-125.21941555792637"/>
    <n v="-18.59569251069297"/>
    <n v="50.837790976835095"/>
    <n v="31.174376746190319"/>
    <n v="-63.239226076218074"/>
    <n v="13.336495708932489"/>
    <n v="0.25946484446285467"/>
    <n v="8.266839237289787"/>
    <n v="-72.503402308546356"/>
    <n v="67.287271745287399"/>
    <n v="-21.196907526355062"/>
    <n v="58.860125237192733"/>
    <n v="-72.565926998343457"/>
    <n v="3.5924007699413778"/>
  </r>
  <r>
    <s v="JM Focused Fund"/>
    <x v="25"/>
    <x v="2"/>
    <n v="0"/>
    <n v="1.6492136096303511E-2"/>
    <n v="-13.39849758403426"/>
    <n v="6.1238020340385333"/>
    <n v="-3.1505239891130827"/>
    <n v="3.6776345626296347"/>
    <n v="-11.690746807451433"/>
    <n v="13.482762780782764"/>
    <n v="-5.7776522800940597"/>
    <n v="7.0130196315873832"/>
    <n v="-7.8636187295399509"/>
    <n v="4.5432144864271891"/>
    <n v="-2.5079486340801509"/>
    <n v="5.5700153923630182"/>
    <n v="-2.9838217579941784"/>
    <n v="2.8048941964678988"/>
    <n v="0.52450372047371729"/>
    <n v="1.6665025406265954"/>
    <n v="-6.4072698215961168"/>
    <n v="4.5761127989003398"/>
    <n v="-2.596168796780205"/>
    <n v="3.306606924742141"/>
    <n v="-6.5010720043259198"/>
    <n v="4.1814758782395529"/>
    <n v="-5.2020881356810378"/>
    <n v="2.9619290569780219"/>
    <n v="2.3025721218938884"/>
    <n v="5.3490315852396861"/>
    <n v="2.9826599705833132"/>
    <n v="-8.6611860637082145"/>
    <n v="-2.2193859727071867"/>
    <n v="3.1364244134010733"/>
    <n v="2.9817902254060868"/>
    <n v="-4.8582022874062432"/>
    <n v="1.0131908049080494"/>
    <n v="-1.3762114277390651"/>
    <n v="2.5826903269165769"/>
    <n v="-4.8282033968318956"/>
    <n v="2.6641418119250488"/>
    <n v="-1.1339343748695114"/>
    <n v="3.7752809503028857"/>
    <n v="-3.0871793316442222"/>
    <n v="-0.84909651747489079"/>
  </r>
  <r>
    <s v="JM Large &amp; Mid Cap Fund"/>
    <x v="25"/>
    <x v="12"/>
    <n v="0"/>
    <n v="2.5413116657034607E-2"/>
    <n v="-16.065372633106335"/>
    <n v="7.9369407577950142"/>
    <n v="-4.6391709069337708"/>
    <n v="3.723789669026587"/>
    <n v="-12.04315405881141"/>
    <n v="15.682613327784395"/>
    <n v="-5.900537099311407"/>
    <n v="9.734163468877"/>
    <n v="-8.6281823051211859"/>
    <n v="5.2391120709232268"/>
    <n v="-4.5018895392806826"/>
    <n v="6.8222528898332371"/>
    <n v="-1.4831841991450005"/>
    <n v="4.7347312551985965"/>
    <n v="1.7399665551839689"/>
    <n v="1.8134788252764338"/>
    <n v="-10.691353097013462"/>
    <n v="6.7844193347774535"/>
    <n v="-1.0810655978717705"/>
    <n v="4.635537878333821"/>
    <n v="-7.0445158537569341"/>
    <n v="3.5158120434264788"/>
    <n v="-7.4755597845799571"/>
    <n v="5.7341931088072897"/>
    <n v="4.3651154170983659"/>
    <n v="3.7736454399105241"/>
    <n v="4.6410510112560814"/>
    <n v="-9.8542114909009229"/>
    <n v="-3.0554993122616452"/>
    <n v="4.2269659404706772"/>
    <n v="0.69592498263705238"/>
    <n v="-2.6034264297316554"/>
    <n v="1.021777366503045"/>
    <n v="-7.7067836011394775E-2"/>
    <n v="0.89064541132290742"/>
    <n v="-4.6056562952605304"/>
    <n v="2.3132295020443507"/>
    <n v="-0.14356726820409449"/>
    <n v="0.20321790169111864"/>
    <n v="3.8130965964147094"/>
    <n v="-3.477926145539243"/>
  </r>
  <r>
    <s v="JM Large Cap Fund"/>
    <x v="25"/>
    <x v="13"/>
    <n v="0"/>
    <n v="2.5606027738717785E-2"/>
    <n v="-15.560764540306479"/>
    <n v="6.4403929224666285"/>
    <n v="-4.6409792365940348"/>
    <n v="3.6944731356536522"/>
    <n v="-13.435322291210753"/>
    <n v="18.124632915179234"/>
    <n v="-8.1925792354982718"/>
    <n v="9.6945160873919463"/>
    <n v="-10.624208939075913"/>
    <n v="6.2855488423835482"/>
    <n v="-3.2195905153914737"/>
    <n v="3.223400266704914"/>
    <n v="-2.0669443090245068"/>
    <n v="4.6793809321834487"/>
    <n v="0.84526374317596265"/>
    <n v="-7.9472358913733387E-2"/>
    <n v="-7.1094667326057674"/>
    <n v="4.7735175110229875"/>
    <n v="-3.4306697136830167"/>
    <n v="4.769983867446399"/>
    <n v="-5.8365430838409225"/>
    <n v="3.1897660248955617"/>
    <n v="-6.5325168569635821"/>
    <n v="3.2048992554270512"/>
    <n v="4.7320969787754166"/>
    <n v="4.4429235257399"/>
    <n v="1.2758369068079674"/>
    <n v="-9.4311911499709709"/>
    <n v="-5.4983392166397493"/>
    <n v="6.129360480285186"/>
    <n v="-0.11834331451274238"/>
    <n v="-1.3352517753665438"/>
    <n v="-1.4784144135611541"/>
    <n v="0.77952301917594014"/>
    <n v="-0.88846443168694123"/>
    <n v="-3.828231843055562"/>
    <n v="6.0070806853913723"/>
    <n v="-3.5284159082095243"/>
    <n v="7.7117092409554289"/>
    <n v="-5.828887648695229"/>
    <n v="-1.0025158763538684"/>
  </r>
  <r>
    <s v="JM Midcap Fund"/>
    <x v="25"/>
    <x v="14"/>
    <n v="0"/>
    <n v="6.2630999335624438E-2"/>
    <n v="-46.79010517564393"/>
    <n v="23.547268351540311"/>
    <n v="-18.317509699083757"/>
    <n v="13.13907939761566"/>
    <n v="-39.952453487725279"/>
    <n v="40.055686338627538"/>
    <n v="-16.917398421801181"/>
    <n v="31.314776904549717"/>
    <n v="-31.654605114842752"/>
    <n v="15.167571102788997"/>
    <n v="-14.081315488005202"/>
    <n v="22.950598924143151"/>
    <n v="-11.865516374384015"/>
    <n v="4.8980847433524559"/>
    <n v="9.1379374584164452"/>
    <n v="10.579052430754473"/>
    <n v="-34.936939593412035"/>
    <n v="25.018650630551292"/>
    <n v="-6.240525695419592"/>
    <n v="9.8427587472785945"/>
    <n v="-20.519472569632853"/>
    <n v="-3.8810649265269603"/>
    <n v="-13.854459441864947"/>
    <n v="-1.6225065684629953"/>
    <n v="21.743336716690237"/>
    <n v="19.187609298176767"/>
    <n v="16.165521399017734"/>
    <n v="-37.135270690482912"/>
    <n v="1.246154577183006"/>
    <n v="11.403099998978405"/>
    <n v="1.1979006378874146"/>
    <n v="-22.517079678920709"/>
    <n v="7.8294541956420289"/>
    <n v="2.2279803578221617"/>
    <n v="7.836065914018036"/>
    <n v="-18.046278745467816"/>
    <n v="10.786123329907696"/>
    <n v="-3.5155424347974531"/>
    <n v="18.214629570156831"/>
    <n v="-15.104904020699109"/>
    <n v="-3.2537990606763287"/>
  </r>
  <r>
    <s v="JM Small Cap Fund"/>
    <x v="25"/>
    <x v="5"/>
    <n v="0"/>
    <n v="3.4879390260243781E-2"/>
    <n v="-30.733140387376238"/>
    <n v="20.492927929194025"/>
    <n v="-10.975838675201089"/>
    <n v="7.1805134949230478"/>
    <n v="-16.217412461907088"/>
    <n v="20.84730135656514"/>
    <n v="-10.831757782779846"/>
    <n v="15.350913277691802"/>
    <n v="-19.97389235371827"/>
    <n v="11.495013603195048"/>
    <n v="-7.2038418852861241"/>
    <n v="18.947326017942032"/>
    <n v="-4.9918335305907249"/>
    <n v="-3.5392504566525531"/>
    <n v="4.1134742397325681"/>
    <n v="7.2375987682961522"/>
    <n v="-17.29396841201708"/>
    <n v="15.588350751416556"/>
    <n v="-5.88208991990291"/>
    <n v="4.9161007714897096"/>
    <n v="-10.004873899458062"/>
    <n v="0.13702308252129569"/>
    <n v="-4.3964936302558044"/>
    <n v="2.4080191258963168"/>
    <n v="10.28896791003308"/>
    <n v="10.494607418148462"/>
    <n v="15.82506274349339"/>
    <n v="-30.285609305420394"/>
    <n v="7.881918551538547"/>
    <n v="-0.67473600377002185"/>
    <n v="16.298268724509853"/>
    <n v="-21.869525509703521"/>
    <n v="4.3658611157894711"/>
    <n v="-4.7876168808082866"/>
    <n v="8.9725673602691813"/>
    <n v="-12.637516178373858"/>
    <n v="6.5081970457617899"/>
    <n v="7.1736670534866107"/>
    <n v="-4.4372899542148616"/>
    <n v="-1.4735056549858427"/>
    <n v="1.2604987694431884"/>
  </r>
  <r>
    <s v="JM Value Fund"/>
    <x v="25"/>
    <x v="17"/>
    <n v="0"/>
    <n v="4.7980687337030758E-2"/>
    <n v="-39.052780173382985"/>
    <n v="17.330451194047328"/>
    <n v="-7.6279599914709024"/>
    <n v="4.458453220005822"/>
    <n v="-23.522494413821846"/>
    <n v="32.480403976751631"/>
    <n v="-15.268835411709574"/>
    <n v="22.914785908434396"/>
    <n v="-26.960364271797175"/>
    <n v="13.920799850684375"/>
    <n v="-10.189224529625562"/>
    <n v="17.399630887467993"/>
    <n v="-9.4035979219900128"/>
    <n v="3.379220412604468"/>
    <n v="7.1021016405807131"/>
    <n v="3.8108396624919578"/>
    <n v="-21.10551754690357"/>
    <n v="12.988625852717746"/>
    <n v="-3.9130153679022897"/>
    <n v="9.5849271338536255"/>
    <n v="-9.3039238645546902"/>
    <n v="-11.516325080939509"/>
    <n v="-6.7882381687878706"/>
    <n v="2.2730915876317113"/>
    <n v="9.4848145585885959"/>
    <n v="12.949675152878172"/>
    <n v="5.6777454424653797"/>
    <n v="-22.277334406094042"/>
    <n v="-3.0423076414276693"/>
    <n v="8.1498288535427719"/>
    <n v="7.8578053843816633"/>
    <n v="-15.932854165550225"/>
    <n v="3.7059804866210015"/>
    <n v="-4.0135311959036244"/>
    <n v="0.59683823754983223"/>
    <n v="-11.263684526222733"/>
    <n v="11.467623396527642"/>
    <n v="-5.7607241107235723"/>
    <n v="13.946383234650966"/>
    <n v="-11.673549888963862"/>
    <n v="-13.789136825366199"/>
  </r>
  <r>
    <s v="Kotak Active Momentum Fund"/>
    <x v="26"/>
    <x v="4"/>
    <n v="0"/>
    <n v="3.1957999999999629"/>
    <n v="9.6576163671670656E-2"/>
    <n v="9.8220954400403571E-2"/>
    <n v="7.1760335316619148"/>
    <n v="0.21838349392533019"/>
    <n v="0.14878264964409027"/>
    <n v="5.7468607480395804"/>
    <n v="0.77596535369775665"/>
    <n v="0.25071333135383611"/>
    <n v="-0.47563170121134135"/>
    <n v="8.6566180072850329E-2"/>
    <n v="0.25571196873465851"/>
    <n v="-1.4273231839258642"/>
    <n v="-0.96943128621137475"/>
    <n v="-0.43885254335236823"/>
    <n v="11.955910931174458"/>
    <n v="-14.593665597667723"/>
    <n v="-1.0672546355344821"/>
    <n v="-0.42581623036630845"/>
    <n v="0.28645885964897388"/>
    <n v="-0.62165733164920312"/>
    <n v="-0.27579468608496427"/>
    <n v="-1.0542135727564528"/>
    <n v="-0.20149581304804087"/>
    <n v="-0.2161482521491962"/>
    <n v="1.2754326791809945"/>
    <n v="-2.1885568270236035"/>
    <n v="1.5247250000002168"/>
    <n v="0.57373054763547771"/>
    <n v="-0.63491653635674083"/>
    <n v="-0.18366066925318592"/>
    <n v="0.61261134613528156"/>
    <n v="-1.2532183206105856"/>
    <n v="-5.6930140186977951E-2"/>
    <n v="1.7106642649621335"/>
    <n v="0.33471022265234751"/>
    <n v="0.50287581143766147"/>
    <n v="-0.61682545836538338"/>
    <n v="-1.2745228479025172"/>
    <n v="13.749778529411742"/>
    <n v="7.076551656106858"/>
    <n v="12.328245277678207"/>
  </r>
  <r>
    <s v="Kotak Aggressive Hybrid Fund"/>
    <x v="27"/>
    <x v="10"/>
    <n v="0"/>
    <n v="1.7402399833017625"/>
    <n v="7.0010749132052297E-3"/>
    <n v="-2.7846036002119945"/>
    <n v="4.6532818742498421"/>
    <n v="6.1151321987044867"/>
    <n v="6.7120679177151032"/>
    <n v="7.4761467210555566"/>
    <n v="5.0793934065914073"/>
    <n v="9.1814604088485794"/>
    <n v="2.0520910512677801"/>
    <n v="4.8331140923510247"/>
    <n v="7.0086023316271167"/>
    <n v="4.4460072868096177"/>
    <n v="3.8415230383889138"/>
    <n v="4.2590567277165974"/>
    <n v="27.651082811718879"/>
    <n v="-19.633813695016215"/>
    <n v="3.417167011741185"/>
    <n v="3.7200428930045746"/>
    <n v="2.0809571894333203"/>
    <n v="-1.3067444035150402"/>
    <n v="6.2522270779772953"/>
    <n v="0.41686469104752177"/>
    <n v="7.0658111993925559"/>
    <n v="3.9691108207334764"/>
    <n v="45.620474714922238"/>
    <n v="-42.808337133245004"/>
    <n v="7.2527994311458315"/>
    <n v="2.903671162244791"/>
    <n v="4.3883105379172775"/>
    <n v="3.4513239936914033"/>
    <n v="2.8676484859151969"/>
    <n v="4.3291120624817268"/>
    <n v="2.5740128780034865"/>
    <n v="0.73718377396289725"/>
    <n v="1.109475652092442"/>
    <n v="3.4171584504802013"/>
    <n v="0.65836041296279291"/>
    <n v="3.4330137288943661"/>
    <n v="108.6353375767103"/>
    <n v="78.80896633739394"/>
    <n v="166.2735595173308"/>
  </r>
  <r>
    <s v="Kotak Arbitrage Fund"/>
    <x v="26"/>
    <x v="6"/>
    <n v="0"/>
    <n v="-53.72972515753645"/>
    <n v="0.68676536846032832"/>
    <n v="-62.247328994882992"/>
    <n v="479.86827721791633"/>
    <n v="117.78625995370385"/>
    <n v="206.95336354913888"/>
    <n v="137.89028739157948"/>
    <n v="257.8518450648553"/>
    <n v="187.87788133171853"/>
    <n v="78.601229956882889"/>
    <n v="334.62462921267434"/>
    <n v="227.55615999367728"/>
    <n v="268.80686053649697"/>
    <n v="40.300598895919393"/>
    <n v="111.98275855572138"/>
    <n v="-21.479429399696528"/>
    <n v="242.21055564178096"/>
    <n v="101.15337406023173"/>
    <n v="-111.69132064530277"/>
    <n v="-14.045528890623245"/>
    <n v="-10.848414360603783"/>
    <n v="217.653824244102"/>
    <n v="60.098346483136993"/>
    <n v="-522.28359898283088"/>
    <n v="327.6192288188613"/>
    <n v="-47.935183404610143"/>
    <n v="500.1732188706228"/>
    <n v="466.52780828649702"/>
    <n v="69.833418415291817"/>
    <n v="-75.476819027098827"/>
    <n v="200.68257217366772"/>
    <n v="178.38768884977617"/>
    <n v="55.933469346855418"/>
    <n v="40.211313712745323"/>
    <n v="238.64030856041063"/>
    <n v="22.482314004213549"/>
    <n v="145.26245033532905"/>
    <n v="-172.74058140951092"/>
    <n v="83.747295891182148"/>
    <n v="136.1658337564586"/>
    <n v="2573.8388244396483"/>
    <n v="1924.9829089250998"/>
  </r>
  <r>
    <s v="Kotak Balanced Advantage Fund"/>
    <x v="26"/>
    <x v="7"/>
    <n v="0"/>
    <n v="-2.7870000000002619"/>
    <n v="2.8341274353806511E-2"/>
    <n v="-10.313266728007875"/>
    <n v="-0.54067017956549535"/>
    <n v="-7.4472909571522905"/>
    <n v="-7.826759854266129"/>
    <n v="52.345657062505779"/>
    <n v="1.5154262238320371"/>
    <n v="2.46579568098241"/>
    <n v="0.77855444274609908"/>
    <n v="-2.2311703580817266"/>
    <n v="18.890835128418985"/>
    <n v="0.20191077057461371"/>
    <n v="-2.9067463655737811"/>
    <n v="-6.7575121222325834"/>
    <n v="78.047073623187316"/>
    <n v="-75.942502547677577"/>
    <n v="-0.25401056028204039"/>
    <n v="-4.0407064826540591"/>
    <n v="4.662535253133683"/>
    <n v="-1.0023011468583718"/>
    <n v="1.3252957264958241"/>
    <n v="-11.700715397713793"/>
    <n v="-1.2888321392019861"/>
    <n v="0.12184356894431403"/>
    <n v="65.418336994222045"/>
    <n v="-75.837782419497671"/>
    <n v="-1.2607174379954813"/>
    <n v="-1.3909951506757352"/>
    <n v="-0.2810447849733464"/>
    <n v="-2.7747637373468024"/>
    <n v="2.8001612141488295"/>
    <n v="-3.3817393040226307"/>
    <n v="-1.7457756255826098"/>
    <n v="-4.9491008580516791"/>
    <n v="-1.564395613004308"/>
    <n v="-2.8948187243222492"/>
    <n v="-4.3717620041716145"/>
    <n v="-11.447070786573022"/>
    <n v="121.29758839792339"/>
    <n v="39.6731921573828"/>
    <n v="66.073711918601475"/>
  </r>
  <r>
    <s v="Kotak Banking &amp; Financial Services Fund"/>
    <x v="26"/>
    <x v="4"/>
    <n v="0"/>
    <n v="0.39449463480923441"/>
    <n v="-2.4900071540969293E-2"/>
    <n v="-0.18667328308197284"/>
    <n v="1.7488449937161477"/>
    <n v="1.6424590654460189"/>
    <n v="1.3598267981440131"/>
    <n v="1.0211644017342678"/>
    <n v="1.6483713098123189"/>
    <n v="1.3894131427105094"/>
    <n v="1.1514482276361377"/>
    <n v="0.89658551702200384"/>
    <n v="-2.0564725291530976"/>
    <n v="0.50469992407943209"/>
    <n v="1.1849388348289267"/>
    <n v="1.2589909203977641"/>
    <n v="19.960683585259403"/>
    <n v="-18.880059249177293"/>
    <n v="0.82118750715608257"/>
    <n v="0.52829122784737592"/>
    <n v="0.3376814696277961"/>
    <n v="0.16571807028753938"/>
    <n v="0.44014931851938854"/>
    <n v="2.0087836321722534"/>
    <n v="1.114287526427006"/>
    <n v="0.86683181818148114"/>
    <n v="19.590720318131162"/>
    <n v="-19.281689008498461"/>
    <n v="1.6473764570112053"/>
    <n v="1.6615514938603155"/>
    <n v="4.5520116150662489"/>
    <n v="-1.6359209818820091"/>
    <n v="0.83045981601071617"/>
    <n v="0.15940671127737005"/>
    <n v="-0.51034233796895023"/>
    <n v="0.60478841774624925"/>
    <n v="-0.30175863153772298"/>
    <n v="0.77794369715115863"/>
    <n v="0.20418055396021373"/>
    <n v="0.1446447683729275"/>
    <n v="19.700840986875846"/>
    <n v="14.472199862752404"/>
    <n v="32.574266170876399"/>
  </r>
  <r>
    <s v="Kotak Business Cycle Fund"/>
    <x v="26"/>
    <x v="4"/>
    <n v="0"/>
    <n v="6.4620696849488013E-2"/>
    <n v="-3.0552788983186474E-2"/>
    <n v="-0.86554659478679241"/>
    <n v="3.3956464517013956"/>
    <n v="1.1465109259506789"/>
    <n v="2.0045862294641665"/>
    <n v="5.0059482377155291"/>
    <n v="5.3123700258397548"/>
    <n v="2.2244372448981267"/>
    <n v="1.0328434020220811"/>
    <n v="4.4831424234803308"/>
    <n v="7.2939232215603624"/>
    <n v="3.0798039045553196"/>
    <n v="0.20838089330027287"/>
    <n v="1.5271510596476219"/>
    <n v="23.340691842397064"/>
    <n v="-21.73671262346943"/>
    <n v="0.24484742067215848"/>
    <n v="2.8356946538724515"/>
    <n v="0.50104068116070266"/>
    <n v="1.74992519714624"/>
    <n v="0.46218833512057245"/>
    <n v="1.2116448344781929"/>
    <n v="1.9730029260972515"/>
    <n v="1.5865863361691481"/>
    <n v="-2.517338299963285"/>
    <n v="3.2933368763428916"/>
    <n v="2.7973321831291287"/>
    <n v="2.7652143961777256"/>
    <n v="0.62425584725542649"/>
    <n v="4.7071889582812219"/>
    <n v="1.6130417620206572"/>
    <n v="1.6438580819844901"/>
    <n v="0.39417549918425721"/>
    <n v="0.96314969290551744"/>
    <n v="0.36747595594215454"/>
    <n v="-1.6686656919714551"/>
    <n v="0.99771966361595332"/>
    <n v="0.19140000000015789"/>
    <n v="20.438847313156202"/>
    <n v="42.754131808144848"/>
    <n v="41.844414669926209"/>
  </r>
  <r>
    <s v="Kotak Consumption Fund"/>
    <x v="26"/>
    <x v="4"/>
    <n v="0"/>
    <n v="-4.3482108090295242"/>
    <n v="4.9764422839189137E-2"/>
    <n v="-0.1825530021042141"/>
    <n v="1.0357230468750913"/>
    <n v="2.9581552745664794"/>
    <n v="0.6435157006189911"/>
    <n v="0.33959516053982952"/>
    <n v="0.68734279254726971"/>
    <n v="1.7487147043070763"/>
    <n v="1.2823628248763725"/>
    <n v="1.4380826226501995"/>
    <n v="0.25906218065711073"/>
    <n v="-8.0477101297447007E-2"/>
    <n v="0.77340771246758777"/>
    <n v="-0.45590599105798901"/>
    <n v="18.744161452597154"/>
    <n v="-18.583424966140001"/>
    <n v="0.11109055315273508"/>
    <n v="0.66796993630600809"/>
    <n v="-8.10544282593969"/>
    <n v="-1.2915234694673927E-2"/>
    <n v="-0.89908631130401773"/>
    <n v="-5.0636675363421091E-2"/>
    <n v="1.1539047145097356"/>
    <n v="-0.35501716791941362"/>
    <n v="-1.6392092447440518"/>
    <n v="1.9165382172132013"/>
    <n v="1.1703376547325206"/>
    <n v="-1.66203121023932"/>
    <n v="0.35193558425862648"/>
    <n v="-0.86279080752819937"/>
    <n v="0.46398845144381085"/>
    <n v="-0.12879775425335538"/>
    <n v="-0.27842361809030081"/>
    <n v="0.29966497060149777"/>
    <n v="5.3828865746027077E-2"/>
    <n v="-0.17025236300605684"/>
    <n v="-3.0904331115928017"/>
    <n v="-0.35608480161408806"/>
    <n v="18.870122959982154"/>
    <n v="3.3182292637670798"/>
    <n v="14.787558352832548"/>
  </r>
  <r>
    <s v="Kotak Contra Fund"/>
    <x v="26"/>
    <x v="18"/>
    <n v="0"/>
    <n v="3.3962565225365324"/>
    <n v="7.1196994489582721E-2"/>
    <n v="0.17507595283314004"/>
    <n v="6.4543229362234342"/>
    <n v="7.5986312579889272"/>
    <n v="7.1496817358311091"/>
    <n v="4.7111429226488326"/>
    <n v="3.3301298659680469"/>
    <n v="6.7816638869999224"/>
    <n v="3.4360294988191526"/>
    <n v="3.2701011001618099"/>
    <n v="2.7875675946552292"/>
    <n v="8.9613921877198663"/>
    <n v="4.665451297421896"/>
    <n v="0.7019973640644821"/>
    <n v="46.907079678265291"/>
    <n v="-44.135644669813701"/>
    <n v="0.6014534517962602"/>
    <n v="4.5127408406578979"/>
    <n v="0.82237235643606255"/>
    <n v="1.1114571054004045"/>
    <n v="2.7911008989658512"/>
    <n v="3.0507136919513869"/>
    <n v="2.0485625187275218"/>
    <n v="1.6092893706645555"/>
    <n v="26.224363681903924"/>
    <n v="-21.748839666010099"/>
    <n v="5.6524515361816157"/>
    <n v="-6.057648302976304E-2"/>
    <n v="2.1821394274429622"/>
    <n v="-0.11173221436365566"/>
    <n v="6.3762499402355388"/>
    <n v="-0.96761721169878001"/>
    <n v="-0.37334142007694027"/>
    <n v="-11.08940981300475"/>
    <n v="0.94612655177752458"/>
    <n v="0.92863235720869852"/>
    <n v="-0.48130338236387615"/>
    <n v="-0.83452095651045965"/>
    <n v="67.073355691654797"/>
    <n v="69.913843358567647"/>
    <n v="83.215644519656053"/>
  </r>
  <r>
    <s v="Kotak Debt Hybrid Fund"/>
    <x v="28"/>
    <x v="16"/>
    <n v="0"/>
    <n v="-5.6946696845188853"/>
    <n v="0"/>
    <n v="7.5631543370491272E-2"/>
    <n v="-5.8768995656937477"/>
    <n v="-1.6202942400309439"/>
    <n v="-0.42755258278521069"/>
    <n v="-1.1861548406964175"/>
    <n v="-1.5910632510440337E-2"/>
    <n v="8.8823705958930077E-2"/>
    <n v="-1.2655344549070833"/>
    <n v="-0.4168390571880991"/>
    <n v="2.1353561693558731E-2"/>
    <n v="-2.9805169217752336"/>
    <n v="-0.79313695216205815"/>
    <n v="-1.9431279422324224"/>
    <n v="10.5260453742344"/>
    <n v="-12.000311413056352"/>
    <n v="-1.2623949227354387"/>
    <n v="-1.0759725052112117"/>
    <n v="-1.5769935793391596"/>
    <n v="-3.318444411515884"/>
    <n v="-0.920196792796105"/>
    <n v="-4.0862605592774344"/>
    <n v="0.57376347162698949"/>
    <n v="-0.45696920344653336"/>
    <n v="6.7700954216438731"/>
    <n v="-10.163508684713179"/>
    <n v="-1.2423349638584114"/>
    <n v="-1.2004020394138024"/>
    <n v="-1.4133085352286798"/>
    <n v="-1.1538701452373061"/>
    <n v="-1.7881507855586278"/>
    <n v="-7.0103692886132194"/>
    <n v="-0.76462252838655331"/>
    <n v="0.22524891844432204"/>
    <n v="-1.8922828441627644"/>
    <n v="-0.47920900126564447"/>
    <n v="-1.3902076691961156"/>
    <n v="-1.0227548886587101"/>
    <n v="7.7385164576789975"/>
    <n v="-25.048229836582323"/>
    <n v="-19.676823660418904"/>
  </r>
  <r>
    <s v="Kotak Dividend Yield Fund"/>
    <x v="26"/>
    <x v="8"/>
    <n v="0"/>
    <n v="0.53371125056534652"/>
    <n v="1.0691394323174563E-2"/>
    <n v="0.1787007578290627"/>
    <n v="0.62858620843562107"/>
    <n v="0.64059427564950511"/>
    <n v="0.324887903048932"/>
    <n v="0.13692827535160745"/>
    <n v="1.3823482051826943"/>
    <n v="0.67864136989180679"/>
    <n v="0.43306974282987198"/>
    <n v="0.33604616908161233"/>
    <n v="0.13708185706838094"/>
    <n v="0.23627757299647101"/>
    <n v="0.38267230450540524"/>
    <n v="0.35745219221686853"/>
    <n v="1.9902291851698806"/>
    <n v="-1.8023507031982149"/>
    <n v="0.34135570046279895"/>
    <n v="5.8495215759847952E-2"/>
    <n v="0.17348614514608585"/>
    <n v="0.12882984391256969"/>
    <n v="1.0570028124672319"/>
    <n v="0.12571081419622487"/>
    <n v="0.21365908996037319"/>
    <n v="4.3986479802157419E-2"/>
    <n v="1.3881865953947283"/>
    <n v="-1.3673071975181017"/>
    <n v="0.36551123807527119"/>
    <n v="0.12948773655509171"/>
    <n v="0.298113946049682"/>
    <n v="0.29770699736144479"/>
    <n v="0.97210439560438999"/>
    <n v="0.24869367061816661"/>
    <n v="8.4510370370338705E-2"/>
    <n v="0.12095072861666267"/>
    <n v="-0.14410695982283528"/>
    <n v="-6.5009484666518347E-3"/>
    <n v="0.2241971467250039"/>
    <n v="0.13025628529592836"/>
    <n v="3.5606866415804461"/>
    <n v="6.7540236156639821"/>
    <n v="7.742849842865553"/>
  </r>
  <r>
    <s v="Kotak ELSS Tax Saver Fund"/>
    <x v="26"/>
    <x v="9"/>
    <n v="0"/>
    <n v="-2.1114521413483089"/>
    <n v="3.31337274001271E-2"/>
    <n v="-1.7709196361010981"/>
    <n v="0.2457277898747634"/>
    <n v="0.87429155690369953"/>
    <n v="0.8459093000019493"/>
    <n v="-1.1202063186365194"/>
    <n v="-1.476598072881643"/>
    <n v="2.4308776630950888"/>
    <n v="-2.246242027592416"/>
    <n v="0.97257064084351441"/>
    <n v="-1.5677522305068123"/>
    <n v="-2.4055095746089137"/>
    <n v="-0.78904438848894642"/>
    <n v="-2.046231302842898"/>
    <n v="54.230435381492498"/>
    <n v="-57.453051584010609"/>
    <n v="-1.0180503275842057"/>
    <n v="0.14540641855637659"/>
    <n v="-1.0334158701425622"/>
    <n v="-1.3380044113091571"/>
    <n v="-1.146476809849446"/>
    <n v="-1.0115389953789418"/>
    <n v="1.5108106948009663"/>
    <n v="-1.1887846064228142"/>
    <n v="57.529956883447994"/>
    <n v="-58.019391240477489"/>
    <n v="1.6407570129267697"/>
    <n v="-0.95149471411514241"/>
    <n v="-1.5299030552168915"/>
    <n v="-1.3401560110623905"/>
    <n v="1.5871473721454095"/>
    <n v="-2.2126671157329838"/>
    <n v="-1.7826954609454333"/>
    <n v="-0.45140201876438368"/>
    <n v="-0.58531326566662756"/>
    <n v="-1.0209191264393667"/>
    <n v="-0.78779556354220404"/>
    <n v="-1.9606064410563704"/>
    <n v="76.89608833287275"/>
    <n v="-14.486673266537764"/>
    <n v="65.175615871523405"/>
  </r>
  <r>
    <s v="Kotak ESG Exclusionary Strategy Fund"/>
    <x v="26"/>
    <x v="4"/>
    <n v="0"/>
    <n v="-0.27372238815746641"/>
    <n v="-2.4549587318347221E-2"/>
    <n v="-0.54594704180055942"/>
    <n v="-0.13839082633501221"/>
    <n v="-0.395218555724"/>
    <n v="-0.18749916902720543"/>
    <n v="-0.6485551143931616"/>
    <n v="7.8615668540805927E-2"/>
    <n v="9.7594988225409907E-2"/>
    <n v="-0.19069357764669803"/>
    <n v="-4.0158155985864141E-2"/>
    <n v="9.7664558329483953E-2"/>
    <n v="-0.46152932483187215"/>
    <n v="-0.78983766752025986"/>
    <n v="-0.85102963750159688"/>
    <n v="7.6719403800475447"/>
    <n v="-8.2656262084682339"/>
    <n v="-8.5614496628068082E-2"/>
    <n v="-2.2360008473924609E-2"/>
    <n v="-0.41116933292744307"/>
    <n v="-0.39181843127732918"/>
    <n v="-0.10142931224697804"/>
    <n v="-0.24782065842612155"/>
    <n v="-0.3728611397059467"/>
    <n v="-0.91770471805978104"/>
    <n v="5.2462866974402687"/>
    <n v="-6.9381074002536707"/>
    <n v="-0.27782642515626321"/>
    <n v="-0.29862294128679423"/>
    <n v="-0.10079604523298258"/>
    <n v="-2.9755276009154841E-2"/>
    <n v="-7.3663545150452592E-2"/>
    <n v="-0.48890096942591299"/>
    <n v="-0.15716068884341894"/>
    <n v="-0.3537592266154661"/>
    <n v="-0.56975151175811334"/>
    <n v="-0.52108187786438975"/>
    <n v="-0.22782088812766688"/>
    <n v="3.5203921929564785E-2"/>
    <n v="7.8184151630068754"/>
    <n v="-5.5041815407163313"/>
    <n v="1.4228431582135954"/>
  </r>
  <r>
    <s v="Kotak Energy Opportunities Fund"/>
    <x v="26"/>
    <x v="4"/>
    <n v="0"/>
    <n v="-0.37286165124257309"/>
    <n v="-1.6139881447543303E-2"/>
    <n v="8.9841744388650113E-2"/>
    <n v="0.37086407647240094"/>
    <n v="0.44487962659002278"/>
    <n v="0.9319424347826839"/>
    <n v="-14.942426257315788"/>
    <n v="0.13212230016796411"/>
    <n v="0.44255149805445626"/>
    <n v="0.81878531734423632"/>
    <n v="0.12559698177676637"/>
    <n v="-4.9673489180761408"/>
    <n v="1.1835745317304713"/>
    <n v="0.40281797128301378"/>
    <n v="-0.25190728617661762"/>
    <n v="0.17509307284046827"/>
    <n v="1.0609222781795893"/>
    <n v="2.2883955883710883"/>
    <n v="0.31518315158120913"/>
    <n v="0.14452119313540379"/>
    <n v="3.2389342547958222E-2"/>
    <n v="9.004452608377278E-2"/>
    <n v="0.70135644322846247"/>
    <n v="0.62667655449894255"/>
    <n v="-0.49446542311187613"/>
    <n v="1.9353035144927162"/>
    <n v="-0.70785694089749995"/>
    <n v="-0.56178881536027347"/>
    <n v="1.6933259846256306"/>
    <n v="-0.83513172785768575"/>
    <n v="0.37405945565461707"/>
    <n v="0.40450336333486803"/>
    <n v="0.23532422764225203"/>
    <n v="2.9881395348809292E-2"/>
    <n v="0.11598722442062126"/>
    <n v="0.26279215170859516"/>
    <n v="0.37125787944125932"/>
    <n v="4.5166713027811056E-3"/>
    <n v="-10.832860252015223"/>
    <n v="3.2720503773756491"/>
    <n v="-11.218341233769706"/>
    <n v="-3.3150233900835815"/>
  </r>
  <r>
    <s v="Kotak Equity Savings Fund"/>
    <x v="26"/>
    <x v="11"/>
    <n v="0"/>
    <n v="13.235446602280717"/>
    <n v="0.10899257022538222"/>
    <n v="-6.2180037526268279"/>
    <n v="-0.30039080376081984"/>
    <n v="4.5839776686589175"/>
    <n v="5.1097355596248235"/>
    <n v="19.084463021419651"/>
    <n v="12.061541910483356"/>
    <n v="16.194994877841964"/>
    <n v="4.9775048142637388"/>
    <n v="8.4803449037081009"/>
    <n v="8.6450262425641995"/>
    <n v="14.194824107193199"/>
    <n v="16.731849609375786"/>
    <n v="7.5835711000017909"/>
    <n v="23.036194204642015"/>
    <n v="-16.173993185804648"/>
    <n v="2.5539371864888381"/>
    <n v="2.4650826377892372"/>
    <n v="3.4222519096092583"/>
    <n v="7.3170680501334573"/>
    <n v="5.2761431020226155"/>
    <n v="4.9868465442359593"/>
    <n v="11.995652056293693"/>
    <n v="9.0838263075675059"/>
    <n v="2.9740064377274393"/>
    <n v="16.406780360988705"/>
    <n v="3.1447023655764497"/>
    <n v="6.7761378897830582"/>
    <n v="3.2239583407772443"/>
    <n v="5.8960069182521693"/>
    <n v="12.849731103138765"/>
    <n v="-5.7209559731400077"/>
    <n v="3.4267068411136279"/>
    <n v="6.6301788798864436"/>
    <n v="6.1770322365046013"/>
    <n v="3.7811507518272265"/>
    <n v="-1.4547428793412109"/>
    <n v="8.2949823434919381"/>
    <n v="46.05549169637743"/>
    <n v="133.85897263183142"/>
    <n v="149.80363532308365"/>
  </r>
  <r>
    <s v="Kotak Flexi Cap Fund"/>
    <x v="26"/>
    <x v="1"/>
    <n v="0"/>
    <n v="-0.20115582872676896"/>
    <n v="0.82575606508908095"/>
    <n v="5.0193203957896912"/>
    <n v="12.358399125332653"/>
    <n v="22.877286785500473"/>
    <n v="16.623857802042039"/>
    <n v="14.029351723969739"/>
    <n v="7.8182155112590408"/>
    <n v="76.523929178540129"/>
    <n v="12.391464713451569"/>
    <n v="28.792190269043203"/>
    <n v="7.7904031344296527"/>
    <n v="9.9008350412841537"/>
    <n v="10.309248052210023"/>
    <n v="12.466975553026714"/>
    <n v="378.5948101135582"/>
    <n v="-362.94960857290425"/>
    <n v="6.0920864517611335"/>
    <n v="16.265064802981215"/>
    <n v="9.7212318916499498"/>
    <n v="-12.678791038735653"/>
    <n v="35.045212481702038"/>
    <n v="10.573214673786424"/>
    <n v="12.239392116120143"/>
    <n v="-0.41586790855217259"/>
    <n v="348.91536326587811"/>
    <n v="-313.09248120479606"/>
    <n v="28.765379041149572"/>
    <n v="5.8553702462741057"/>
    <n v="-0.12720986346539576"/>
    <n v="5.5847950065508485"/>
    <n v="-37.625689573891577"/>
    <n v="-4.9781479911398492"/>
    <n v="-5.3459998305916088"/>
    <n v="5.5376829457163694"/>
    <n v="5.0537243107464747"/>
    <n v="-3.3148871746088844"/>
    <n v="4.3838438185630366"/>
    <n v="-47.318547532850062"/>
    <n v="706.88716861759895"/>
    <n v="272.77202699927875"/>
    <n v="756.62231544419046"/>
  </r>
  <r>
    <s v="Kotak Focused Fund"/>
    <x v="26"/>
    <x v="2"/>
    <n v="0"/>
    <n v="0.70990068173205145"/>
    <n v="5.1329791263469815E-2"/>
    <n v="0.12495857030853585"/>
    <n v="2.4030891003894794"/>
    <n v="4.244173486890304"/>
    <n v="2.3816605388278731"/>
    <n v="1.7629508524946687"/>
    <n v="2.6062492287719579"/>
    <n v="3.828385653910118"/>
    <n v="2.1893996252779289"/>
    <n v="3.1701863782791406"/>
    <n v="2.1877808219178405"/>
    <n v="2.8135258255078952"/>
    <n v="2.7796921590097554"/>
    <n v="1.9369883218259929"/>
    <n v="34.381476428490714"/>
    <n v="-32.257499654387175"/>
    <n v="1.5168919188436121"/>
    <n v="1.9851673514494905"/>
    <n v="2.5112009346876221"/>
    <n v="0.72724110865055991"/>
    <n v="1.7786390070923517"/>
    <n v="1.3374247535721224"/>
    <n v="2.5369009390924475"/>
    <n v="1.1739708256400263"/>
    <n v="30.41260623733433"/>
    <n v="-28.030571738555409"/>
    <n v="3.1839356835303079"/>
    <n v="1.4282147290773537"/>
    <n v="-0.14308233819110683"/>
    <n v="0.66919517689893837"/>
    <n v="1.8548231065165055"/>
    <n v="1.1527439859873994"/>
    <n v="-0.63378394092478629"/>
    <n v="8.4119226631532911"/>
    <n v="-1.2439047132565975"/>
    <n v="0.14426580326744443"/>
    <n v="0.72164930462895427"/>
    <n v="-9.6573507717948814E-2"/>
    <n v="60.293625170428641"/>
    <n v="41.344848442409784"/>
    <n v="84.952001147574265"/>
  </r>
  <r>
    <s v="Kotak Healthcare Fund"/>
    <x v="26"/>
    <x v="4"/>
    <n v="0"/>
    <n v="-1.0273834892386731"/>
    <n v="-3.8826361424639799E-3"/>
    <n v="7.1520305693525188E-2"/>
    <n v="0.58290447403049939"/>
    <n v="0.58598774611999715"/>
    <n v="0.37182178217830142"/>
    <n v="-0.20544661010529808"/>
    <n v="7.5364853084920469E-2"/>
    <n v="0.85405863666937876"/>
    <n v="2.7136317327119741E-2"/>
    <n v="1.9553816032498617E-2"/>
    <n v="-1.3445314808677722E-3"/>
    <n v="0.15934214505944055"/>
    <n v="0.30808472660550024"/>
    <n v="0.11160629529319976"/>
    <n v="-4.2327075746540004"/>
    <n v="4.141917156261286"/>
    <n v="19.556974010804538"/>
    <n v="-0.24282091200564082"/>
    <n v="0.19428360128608801"/>
    <n v="-0.33300631877881415"/>
    <n v="0.37628798380796979"/>
    <n v="13.41100392867088"/>
    <n v="1.1532750000001215"/>
    <n v="0.21279033826351679"/>
    <n v="-3.4827774967529876"/>
    <n v="4.8778477419353976"/>
    <n v="0.86862030075201346"/>
    <n v="0.28569385796527058"/>
    <n v="0.35728324250692367"/>
    <n v="-1.3986190731316128E-2"/>
    <n v="-1.2862927505043444"/>
    <n v="3.5679706661316004"/>
    <n v="1.5215455859919302"/>
    <n v="1.1691027059214321"/>
    <n v="0.35662506585867959"/>
    <n v="0.76786146159486179"/>
    <n v="0.88673051038699668"/>
    <n v="5.7165308578237273"/>
    <n v="5.6340607844433634"/>
    <n v="22.041347283279208"/>
    <n v="36.380173594066036"/>
  </r>
  <r>
    <s v="Kotak Infrastructure and Economic Reform Fund"/>
    <x v="26"/>
    <x v="4"/>
    <n v="0"/>
    <n v="-0.56771217808682195"/>
    <n v="1.3291821215716482E-2"/>
    <n v="-0.25740236241517778"/>
    <n v="0.16741205170001194"/>
    <n v="1.2532363004124818"/>
    <n v="0.50370823018238298"/>
    <n v="-0.5375019779280592"/>
    <n v="-0.86835394709987668"/>
    <n v="0.92333855365905038"/>
    <n v="0.3039660906761128"/>
    <n v="2.7739651650335873E-3"/>
    <n v="8.7471870315766864E-2"/>
    <n v="-3.0345345463820195"/>
    <n v="0.10073359367970625"/>
    <n v="-0.36628690620227644"/>
    <n v="1.58980391967998"/>
    <n v="-2.4221941766145392"/>
    <n v="-0.10271361962077208"/>
    <n v="0.35525318169766251"/>
    <n v="-0.22556344714575971"/>
    <n v="-0.54912589641435261"/>
    <n v="0.23957388703729521"/>
    <n v="1.5688088563074416"/>
    <n v="0.49862852713249595"/>
    <n v="0.37955534785123746"/>
    <n v="7.1050349645420283"/>
    <n v="-7.0192440183777762"/>
    <n v="1.3285926727612605"/>
    <n v="2.9367905659455573E-2"/>
    <n v="-0.47159614617748957"/>
    <n v="-0.21135574766185528"/>
    <n v="0.61029010065567491"/>
    <n v="-0.1417483642580919"/>
    <n v="-0.6466822507645702"/>
    <n v="-0.17209472082367938"/>
    <n v="-0.21418717995311454"/>
    <n v="-9.6829847862409224E-2"/>
    <n v="-0.230930626477857"/>
    <n v="-1.0040496761189388"/>
    <n v="23.989479398229378"/>
    <n v="-3.0626873014389275"/>
    <n v="25.540613081700485"/>
  </r>
  <r>
    <s v="Kotak Large &amp; Midcap Fund"/>
    <x v="26"/>
    <x v="12"/>
    <n v="0"/>
    <n v="15.363475514492166"/>
    <n v="0.14661521369998809"/>
    <n v="5.1429780524813395"/>
    <n v="42.278091877491534"/>
    <n v="43.501023258413625"/>
    <n v="23.703049954754533"/>
    <n v="20.264744168132893"/>
    <n v="10.024511526116839"/>
    <n v="35.769236728301621"/>
    <n v="15.828329277126613"/>
    <n v="28.39703198166535"/>
    <n v="12.223111304487247"/>
    <n v="7.7774043869467278"/>
    <n v="24.077569918797963"/>
    <n v="12.419762096978957"/>
    <n v="296.57992314727744"/>
    <n v="-299.7033665875897"/>
    <n v="8.5327334496323601"/>
    <n v="18.06975122469521"/>
    <n v="17.973254034968704"/>
    <n v="6.9956834182194143"/>
    <n v="9.2219631630141521"/>
    <n v="13.575425128456118"/>
    <n v="21.622705299196241"/>
    <n v="4.5600888716071495"/>
    <n v="257.11285587806196"/>
    <n v="-213.09580332561382"/>
    <n v="33.629710938392236"/>
    <n v="13.132807913480065"/>
    <n v="1.9858192060346482"/>
    <n v="9.3360713472720818"/>
    <n v="21.220771393935138"/>
    <n v="14.245560905706952"/>
    <n v="4.8996654611182748"/>
    <n v="16.211811540204508"/>
    <n v="7.07492281670784"/>
    <n v="-0.64436397606914397"/>
    <n v="9.2011447393415438"/>
    <n v="19.357508925706497"/>
    <n v="486.92318958028409"/>
    <n v="330.00143843259866"/>
    <n v="729.57185580683654"/>
  </r>
  <r>
    <s v="Kotak Large Cap Fund"/>
    <x v="26"/>
    <x v="13"/>
    <n v="0"/>
    <n v="7.4602596867734974"/>
    <n v="7.386845755718241E-2"/>
    <n v="-2.4043777507085906"/>
    <n v="7.3035172988165868"/>
    <n v="8.9814435820244398"/>
    <n v="7.3143455324952811"/>
    <n v="4.2826020793527277"/>
    <n v="2.6069334994499513"/>
    <n v="9.3529732069400779"/>
    <n v="1.6433692349000921"/>
    <n v="6.6083468243614334"/>
    <n v="1.8168111113081977"/>
    <n v="-3.7214807693089824E-2"/>
    <n v="4.3167479766598262"/>
    <n v="3.6766766557102528"/>
    <n v="96.617269614000179"/>
    <n v="-92.823696871078937"/>
    <n v="2.1504284516158805"/>
    <n v="4.4531784502141818"/>
    <n v="2.3031326328964496"/>
    <n v="-1.0195510997837118"/>
    <n v="3.5223946694786719"/>
    <n v="0.38851648568925157"/>
    <n v="6.0111857932952262"/>
    <n v="9.7194043259150931E-2"/>
    <n v="74.782411289017546"/>
    <n v="-70.518599839389935"/>
    <n v="24.311454595530449"/>
    <n v="1.8718210454426298"/>
    <n v="0.17050419044790033"/>
    <n v="0.66347534004853514"/>
    <n v="4.4764246350168833"/>
    <n v="2.4513793852984236"/>
    <n v="-3.334757918590185"/>
    <n v="1.5422715972945298"/>
    <n v="0.46315321065230819"/>
    <n v="-1.3714957373485959"/>
    <n v="0.35746197332991869"/>
    <n v="-1.0380500012670382"/>
    <n v="149.99185738955384"/>
    <n v="67.216804079038411"/>
    <n v="194.83860214675951"/>
  </r>
  <r>
    <s v="Kotak MNC Fund"/>
    <x v="26"/>
    <x v="4"/>
    <n v="0"/>
    <n v="-2.2944581629601544"/>
    <n v="-4.9275224416533092E-2"/>
    <n v="-1.3869875627769943"/>
    <n v="-6.4811355529400316E-2"/>
    <n v="-0.72513260741607155"/>
    <n v="-0.88105421780642246"/>
    <n v="-0.19948318091837791"/>
    <n v="1.0684393500923761E-3"/>
    <n v="-0.76586007005244028"/>
    <n v="-1.1693852055052503"/>
    <n v="-0.74708166894652095"/>
    <n v="-0.62113377911214229"/>
    <n v="-0.52623093299916945"/>
    <n v="-2.6957873358940105"/>
    <n v="-2.0430889869396651"/>
    <n v="-3.9077950677742592"/>
    <n v="0.90260000000034779"/>
    <n v="-0.42689675438577979"/>
    <n v="6.1255646905692629E-2"/>
    <n v="-0.53948510675445505"/>
    <n v="-0.81914416875565621"/>
    <n v="0.27471116303240706"/>
    <n v="-1.0776273328183379"/>
    <n v="9.8984657533947029E-2"/>
    <n v="-0.30560553112309208"/>
    <n v="10.450676078398374"/>
    <n v="-10.578905673400186"/>
    <n v="-5.0786040993364168"/>
    <n v="-1.1733984822203638"/>
    <n v="-0.2782026014301664"/>
    <n v="-1.0320691547372007"/>
    <n v="0.26472614189378874"/>
    <n v="0.17855220752426249"/>
    <n v="-0.80793888888865695"/>
    <n v="0.19191004240838083"/>
    <n v="-0.90334860255006788"/>
    <n v="-0.49978845148825712"/>
    <n v="-0.47623766921697097"/>
    <n v="-0.46568750939240999"/>
    <n v="16.919611025577524"/>
    <n v="-16.603709139727016"/>
    <n v="5.701757319766557"/>
  </r>
  <r>
    <s v="Kotak Manufacture In India Fund"/>
    <x v="26"/>
    <x v="4"/>
    <n v="0"/>
    <n v="-0.23556550910643637"/>
    <n v="-2.7387337468098849E-3"/>
    <n v="-1.4277650672715936"/>
    <n v="0.97438585694135327"/>
    <n v="2.4756413471895939"/>
    <n v="0.77974513654180555"/>
    <n v="1.584888434034383"/>
    <n v="0.6769578229182116"/>
    <n v="2.4831580595955529"/>
    <n v="0.76133428350931354"/>
    <n v="1.9072734886299259"/>
    <n v="-0.20812697753535758"/>
    <n v="-0.38096527632978905"/>
    <n v="1.1935000692519679"/>
    <n v="-9.6788421774363087E-3"/>
    <n v="19.047836723468663"/>
    <n v="-17.962555996834453"/>
    <n v="0.27306593735920615"/>
    <n v="1.9892822160018113"/>
    <n v="1.0686338848668129"/>
    <n v="0.50575079023337821"/>
    <n v="0.72726202531657691"/>
    <n v="0.21828816236165949"/>
    <n v="1.0419211038479261"/>
    <n v="0.41998148202037555"/>
    <n v="10.212311212661007"/>
    <n v="-7.4820629490150168"/>
    <n v="2.5818913692660317"/>
    <n v="0.75008953882979768"/>
    <n v="-3.227200869423541E-2"/>
    <n v="0.220549840255444"/>
    <n v="1.8351128304134363"/>
    <n v="0.82688099760116529"/>
    <n v="-0.35675437718873582"/>
    <n v="1.1256677595629299"/>
    <n v="0.55488239913074722"/>
    <n v="2.6859357512444149"/>
    <n v="1.0936904413911179"/>
    <n v="10.084093872191261"/>
    <n v="43.349970428015695"/>
    <n v="15.729623156646539"/>
    <n v="69.857439879211597"/>
  </r>
  <r>
    <s v="Kotak Midcap Fund"/>
    <x v="26"/>
    <x v="14"/>
    <n v="0"/>
    <n v="1.1073349456419237"/>
    <n v="0.57327139168046415"/>
    <n v="9.438608513919462"/>
    <n v="56.095723638827621"/>
    <n v="85.355109103067662"/>
    <n v="54.273423346035997"/>
    <n v="44.384233196840796"/>
    <n v="21.642256841689232"/>
    <n v="89.390221288776956"/>
    <n v="28.810807653673692"/>
    <n v="70.350144880831067"/>
    <n v="27.564273420997779"/>
    <n v="18.677623762385338"/>
    <n v="52.583569605776574"/>
    <n v="20.309164406295167"/>
    <n v="83.411504472482193"/>
    <n v="-46.272640818438958"/>
    <n v="23.450411968959088"/>
    <n v="49.038141555480252"/>
    <n v="24.696350973252265"/>
    <n v="4.9461537384122494"/>
    <n v="18.958164913754445"/>
    <n v="43.810484895133413"/>
    <n v="55.599372172182484"/>
    <n v="19.448342245988897"/>
    <n v="168.00160255598894"/>
    <n v="-114.9708728249243"/>
    <n v="87.922990281767852"/>
    <n v="27.570802582253236"/>
    <n v="13.070164549288165"/>
    <n v="14.879961059639754"/>
    <n v="60.046116229583276"/>
    <n v="17.66363151922269"/>
    <n v="-5.6692651380653842"/>
    <n v="36.380309927357303"/>
    <n v="11.041413296952669"/>
    <n v="-4.1172893903349177"/>
    <n v="37.714970045344671"/>
    <n v="14.626370942962239"/>
    <n v="962.0493271165833"/>
    <n v="718.7183529409449"/>
    <n v="1464.0265969806787"/>
  </r>
  <r>
    <s v="Kotak Multi Asset Allocation Fund"/>
    <x v="26"/>
    <x v="3"/>
    <n v="0"/>
    <n v="14.743000000000393"/>
    <n v="0.68434918133789324"/>
    <n v="4.7319191429141938"/>
    <n v="23.460547080343531"/>
    <n v="36.629311218335715"/>
    <n v="18.343876872659166"/>
    <n v="26.339349151659917"/>
    <n v="30.328276214164362"/>
    <n v="26.064326620473366"/>
    <n v="18.46146530718579"/>
    <n v="21.505673170731825"/>
    <n v="25.257367650818196"/>
    <n v="20.497470565869662"/>
    <n v="28.793139254110429"/>
    <n v="19.064467031928871"/>
    <n v="119.36399414689549"/>
    <n v="-81.80998768097561"/>
    <n v="21.718814313097027"/>
    <n v="13.662478598975213"/>
    <n v="19.806974817634909"/>
    <n v="15.379820655260119"/>
    <n v="20.5540570503872"/>
    <n v="25.527534758679394"/>
    <n v="21.66364440639336"/>
    <n v="15.184173560981435"/>
    <n v="34.343968006000068"/>
    <n v="13.434359769466028"/>
    <n v="36.105748101266727"/>
    <n v="22.019944579391449"/>
    <n v="16.83635023041461"/>
    <n v="16.350152561457435"/>
    <n v="19.663082685377958"/>
    <n v="17.856830951019219"/>
    <n v="14.138172496679545"/>
    <n v="17.404340634298933"/>
    <n v="15.637194771486975"/>
    <n v="16.718180788457175"/>
    <n v="22.925801795581719"/>
    <n v="23.546886662059478"/>
    <n v="104.32892448698658"/>
    <n v="408.28363331342007"/>
    <n v="474.23934829638529"/>
  </r>
  <r>
    <s v="Kotak Multicap Fund"/>
    <x v="26"/>
    <x v="15"/>
    <n v="0"/>
    <n v="51.982710451011371"/>
    <n v="0.31243746780455695"/>
    <n v="19.111097778764815"/>
    <n v="72.844783653847117"/>
    <n v="95.268230752244563"/>
    <n v="56.790238350262371"/>
    <n v="72.251051171690051"/>
    <n v="55.817272610645887"/>
    <n v="73.317305502849194"/>
    <n v="66.090242282305553"/>
    <n v="55.043544190662942"/>
    <n v="39.333429038113536"/>
    <n v="28.58325422597045"/>
    <n v="60.274304673079314"/>
    <n v="37.815436153923656"/>
    <n v="215.08984265200343"/>
    <n v="-130.67026323627579"/>
    <n v="34.751563208868902"/>
    <n v="44.597608593710902"/>
    <n v="31.351130550170637"/>
    <n v="23.049538570561708"/>
    <n v="34.009223355948052"/>
    <n v="46.901841714548937"/>
    <n v="55.52844721953079"/>
    <n v="22.231195006785128"/>
    <n v="62.166187722014001"/>
    <n v="12.037024974924861"/>
    <n v="73.827161796954897"/>
    <n v="47.296319997905812"/>
    <n v="32.424383238827431"/>
    <n v="29.66280000000188"/>
    <n v="46.25179894671237"/>
    <n v="37.687903532962082"/>
    <n v="26.313657670671091"/>
    <n v="38.422378222017869"/>
    <n v="24.976836187332083"/>
    <n v="22.343708830674586"/>
    <n v="37.368705761840829"/>
    <n v="23.279274756783707"/>
    <n v="308.95696773208329"/>
    <n v="951.02204819120379"/>
    <n v="981.68581666851969"/>
  </r>
  <r>
    <s v="Kotak Pioneer Fund"/>
    <x v="26"/>
    <x v="4"/>
    <n v="0"/>
    <n v="2.1009855500478807"/>
    <n v="-1.7821640612055489E-2"/>
    <n v="-0.10595915492922359"/>
    <n v="0"/>
    <n v="9.4667080903914211"/>
    <n v="4.3295570681702884"/>
    <n v="1.7437533001289012"/>
    <n v="1.7299757064947698"/>
    <n v="4.5028710741098621"/>
    <n v="2.2042617227234587"/>
    <n v="4.1792689134263128"/>
    <n v="0.74814658214927476"/>
    <n v="1.4124777269857987"/>
    <n v="4.284951031658693"/>
    <n v="1.9744524004499908"/>
    <n v="7.6645040401831466"/>
    <n v="-6.2082814276332101"/>
    <n v="1.1171765603903623"/>
    <n v="3.1713105466560592"/>
    <n v="1.9543504280200068"/>
    <n v="0.96333975300876773"/>
    <n v="1.7671263157899375"/>
    <n v="3.9931348924233134"/>
    <n v="3.6162349200440076"/>
    <n v="3.1656992688217542"/>
    <n v="-14.539690394792615"/>
    <n v="15.910736067858579"/>
    <n v="8.3569738651913212"/>
    <n v="1.9516143669052326"/>
    <n v="2.8961086741937834"/>
    <n v="1.5608413761492557"/>
    <n v="-268.51693015795263"/>
    <n v="273.92696688851902"/>
    <n v="1.8581446013295135"/>
    <n v="3.7354258913019294"/>
    <n v="1.3207645625589066"/>
    <n v="2.0349557634490338"/>
    <n v="3.514188055370596"/>
    <n v="2.9230594290188492"/>
    <n v="0"/>
    <n v="45.115042721772625"/>
    <n v="49.475354386179788"/>
  </r>
  <r>
    <s v="Kotak Quant Fund"/>
    <x v="26"/>
    <x v="4"/>
    <n v="0"/>
    <n v="8.7701000000000136"/>
    <n v="1.8557255741825429E-2"/>
    <n v="-0.76326569534501232"/>
    <n v="1.2444817583382246"/>
    <n v="0.13965149981942204"/>
    <n v="-0.20451709747294444"/>
    <n v="-7.7236190872554289E-2"/>
    <n v="-7.6206750556025327E-2"/>
    <n v="0.12731143989606153"/>
    <n v="-5.8587330660770931E-2"/>
    <n v="-10.952399897938335"/>
    <n v="-0.51617227439771796"/>
    <n v="-0.2966677584580566"/>
    <n v="-0.16969837420219847"/>
    <n v="-0.59168387183274262"/>
    <n v="3.5264778291146968"/>
    <n v="-4.5528103957392432"/>
    <n v="-3.1424583237269417"/>
    <n v="-1.2718931489417855"/>
    <n v="7.0226738325800397E-3"/>
    <n v="-2.3268308796886004"/>
    <n v="7.8429022188970521E-2"/>
    <n v="2.6118548006195397E-2"/>
    <n v="0.13999746903607502"/>
    <n v="1.4743403973511704E-2"/>
    <n v="1.9268822948878324"/>
    <n v="-1.8149152347618838"/>
    <n v="-1.2425027356030114"/>
    <n v="5.7643652410092727E-2"/>
    <n v="9.969272911803273E-3"/>
    <n v="-0.15406433197568958"/>
    <n v="0.10791236158650008"/>
    <n v="-0.47175909766320956"/>
    <n v="-5.5993627781560917E-2"/>
    <n v="5.8736818028990001E-2"/>
    <n v="-9.1000215502674564E-2"/>
    <n v="-12.146747080169405"/>
    <n v="-3.0431637161668164"/>
    <n v="4.0615118905407144E-4"/>
    <n v="7.6553149423764921"/>
    <n v="-19.936925533090118"/>
    <n v="-8.9439921030287337"/>
  </r>
  <r>
    <s v="Kotak Rural Opportunities Fund"/>
    <x v="26"/>
    <x v="4"/>
    <n v="0"/>
    <n v="-2.3804928121198827"/>
    <n v="-1.76754257910261E-2"/>
    <n v="-4.6224146182339609E-2"/>
    <n v="3.2154931267655229E-2"/>
    <n v="4.464049251803317"/>
    <n v="0.11037568437984646"/>
    <n v="4.6199566921018231E-2"/>
    <n v="0.15918987551879127"/>
    <n v="0.25809837925442025"/>
    <n v="0.37092341862842204"/>
    <n v="-4.2723072252670136E-2"/>
    <n v="-9.047172147791116E-2"/>
    <n v="-3.1379341497540736E-2"/>
    <n v="-0.45856631979177109"/>
    <n v="0.27962540567443739"/>
    <n v="9.0502333633003218"/>
    <n v="-10.25170254442628"/>
    <n v="-6.3902337873741999E-2"/>
    <n v="-0.1913910723292247"/>
    <n v="-0.20411950055813577"/>
    <n v="-2.7268016971447651E-2"/>
    <n v="-7.7360048931041092E-4"/>
    <n v="-0.19750426463133408"/>
    <n v="7.276623693030615E-2"/>
    <n v="9.8596383977451296E-2"/>
    <n v="9.5373143565831242"/>
    <n v="-10.165404595625205"/>
    <n v="-0.63086837194998679"/>
    <n v="1.7249117493520316E-2"/>
    <n v="0.12968854842085875"/>
    <n v="-0.20393146556193642"/>
    <n v="-9.9591955573828272E-2"/>
    <n v="-0.5962683740947341"/>
    <n v="-9.8097084425717185E-2"/>
    <n v="-0.47609999999997399"/>
    <n v="-0.37558669042141446"/>
    <n v="-0.12269546596837699"/>
    <n v="2.7064705882366979E-2"/>
    <n v="5.5905672137441798E-3"/>
    <n v="15.047136457901274"/>
    <n v="3.3454263775961408"/>
    <n v="11.968584505660829"/>
  </r>
  <r>
    <s v="Kotak Services Fund"/>
    <x v="26"/>
    <x v="4"/>
    <n v="0"/>
    <n v="-2.7800000000070213E-2"/>
    <n v="-7.3461313256757421E-3"/>
    <n v="-1.2354325201571328"/>
    <n v="0.52037951732654619"/>
    <n v="0.32615110839947192"/>
    <n v="-0.2124126669365296"/>
    <n v="0.29040382878463333"/>
    <n v="-6.3977208061714919E-2"/>
    <n v="-0.1622491351510007"/>
    <n v="-0.32012507357251252"/>
    <n v="-0.45009500290518645"/>
    <n v="0.25138448409632019"/>
    <n v="-1.0850481072252478"/>
    <n v="-0.83039839869570642"/>
    <n v="-0.91552171602143062"/>
    <n v="5.7037388324386029"/>
    <n v="-12.39299314340883"/>
    <n v="0.20839524551831801"/>
    <n v="-0.12524213597896505"/>
    <n v="0.3188196070725553"/>
    <n v="-0.17323161347167115"/>
    <n v="1.3413799842007847"/>
    <n v="0.56283883571779825"/>
    <n v="5.1235291786383641E-2"/>
    <n v="0.24459437170207821"/>
    <n v="5.3033103556383594"/>
    <n v="-5.5695824568327907"/>
    <n v="0.57810870349965171"/>
    <n v="0.63073683028869709"/>
    <n v="-5.348404907965687E-2"/>
    <n v="0.12442089159071656"/>
    <n v="0.15072358471491043"/>
    <n v="0.11280904390139312"/>
    <n v="-0.27674160193680564"/>
    <n v="-0.21108468368470312"/>
    <n v="5.6550237397686942E-2"/>
    <n v="3.7742205169479348E-2"/>
    <n v="-0.45883446006575923"/>
    <n v="-1.2615679907714821"/>
    <n v="8.6809182500751376"/>
    <n v="-10.354800229275156"/>
    <n v="10.044073343311879"/>
  </r>
  <r>
    <s v="Kotak Small Cap Fund"/>
    <x v="26"/>
    <x v="5"/>
    <n v="0"/>
    <n v="-4.4083314565796172"/>
    <n v="0.18711354987135564"/>
    <n v="-2.3304471761402965"/>
    <n v="9.7374093458929565"/>
    <n v="24.125922553968849"/>
    <n v="8.6746393777630146"/>
    <n v="3.0135769626649562"/>
    <n v="3.7962257884610153"/>
    <n v="23.112292917023296"/>
    <n v="6.1225230818454293"/>
    <n v="15.114498739807459"/>
    <n v="2.5418626641112496"/>
    <n v="2.7469716905543464"/>
    <n v="7.8899227630427049"/>
    <n v="0.43778488586031017"/>
    <n v="105.54400821010859"/>
    <n v="-106.76241573249354"/>
    <n v="7.7542499275295995E-3"/>
    <n v="12.936613514182682"/>
    <n v="-4.1528193979938806"/>
    <n v="-6.1726645850430941"/>
    <n v="0.40260523208780796"/>
    <n v="8.5452097765810322"/>
    <n v="11.650259450390877"/>
    <n v="-6.6741343069879804"/>
    <n v="-23.940093876492028"/>
    <n v="22.988589603901346"/>
    <n v="15.947026325768093"/>
    <n v="2.2689918268661131"/>
    <n v="-0.55152545026794542"/>
    <n v="-0.44798614948740578"/>
    <n v="14.790153755886422"/>
    <n v="-1.7076749534317059"/>
    <n v="-4.9529928277843283"/>
    <n v="16.054562932993576"/>
    <n v="-0.71480334608349949"/>
    <n v="-1.5186866194526374"/>
    <n v="3.8489949502436502"/>
    <n v="-0.95936746109146043"/>
    <n v="182.56464610777039"/>
    <n v="106.57077340341493"/>
    <n v="237.59377497141031"/>
  </r>
  <r>
    <s v="Kotak Special Opportunities Fund"/>
    <x v="26"/>
    <x v="4"/>
    <n v="0"/>
    <n v="-2.1059000000000196"/>
    <n v="9.2785714285582799E-2"/>
    <n v="-0.53475095065618916"/>
    <n v="0.32943862457682371"/>
    <n v="7.5759984347314457E-2"/>
    <n v="-0.84514340002215249"/>
    <n v="-0.58533117583601779"/>
    <n v="-1.0082213052555744E-2"/>
    <n v="0.84165053134961454"/>
    <n v="-0.64951432417865362"/>
    <n v="-0.78823407211029917"/>
    <n v="-0.46090754022475267"/>
    <n v="-0.68715705407089445"/>
    <n v="-0.63111985727550746"/>
    <n v="-1.6778113624679918"/>
    <n v="-1.4355031568227332"/>
    <n v="-1.1013760020343852"/>
    <n v="-1.3785641455144741"/>
    <n v="-1.5846227459630882"/>
    <n v="-0.68408093997413744"/>
    <n v="-2.6424444312208379"/>
    <n v="-1.7188476038338649"/>
    <n v="-2.0819799521721052"/>
    <n v="-1.4946966339414303"/>
    <n v="-1.6207063817214475"/>
    <n v="-10.364400756767282"/>
    <n v="3.2705861849713074"/>
    <n v="0.72463971894194401"/>
    <n v="-2.4282686759090666"/>
    <n v="-0.5890385811080705"/>
    <n v="-1.8595342806565895"/>
    <n v="-1.4572063733230607"/>
    <n v="-2.2124082254531459"/>
    <n v="-0.59184804502365296"/>
    <n v="-0.92465443062951636"/>
    <n v="-1.3669160846038722"/>
    <n v="-1.3198000394634164"/>
    <n v="-5.6561554229829198"/>
    <n v="-1.1983339121159133"/>
    <n v="16.175845309631995"/>
    <n v="-14.357008516865335"/>
    <n v="-16.713724186160107"/>
  </r>
  <r>
    <s v="Kotak Technology Fund"/>
    <x v="26"/>
    <x v="4"/>
    <n v="0"/>
    <n v="-2.2185176483073406"/>
    <n v="4.5532894736197704E-3"/>
    <n v="0.15985487002831178"/>
    <n v="0.78714470733473263"/>
    <n v="2.0938697462654545"/>
    <n v="0.55881311524933608"/>
    <n v="1.5443788511106504E-2"/>
    <n v="0.2946393610669702"/>
    <n v="0.6799821439325342"/>
    <n v="0.29594453883498772"/>
    <n v="0.17323192292417389"/>
    <n v="9.4691359242347062E-2"/>
    <n v="0.21849478500439545"/>
    <n v="0.1577728577083235"/>
    <n v="0.10986002164713682"/>
    <n v="5.2428358572146863"/>
    <n v="-4.9911153533712422"/>
    <n v="0.4522283990768301"/>
    <n v="0.70538894076150882"/>
    <n v="0.40003874079445723"/>
    <n v="-0.69168418618994565"/>
    <n v="0.2118687879724348"/>
    <n v="0.57246519388706929"/>
    <n v="0.20179801608026082"/>
    <n v="0.34196011972346696"/>
    <n v="-4.2886476501712423"/>
    <n v="4.0285693043836091"/>
    <n v="-0.65439884024664252"/>
    <n v="0.43139601632128688"/>
    <n v="0.51598376288666259"/>
    <n v="-0.12788741431023709"/>
    <n v="0.2414170397878479"/>
    <n v="-9.255940139746599E-2"/>
    <n v="0.32608848397990187"/>
    <n v="0.3484968737144527"/>
    <n v="0.58375590152058976"/>
    <n v="0"/>
    <n v="0.23333598382748733"/>
    <n v="-0.25153272070201638"/>
    <n v="1.687268740984905"/>
    <n v="6.7619889055097246"/>
    <n v="4.3093781982423707"/>
  </r>
  <r>
    <s v="Kotak Transportation &amp; Logistics Fund"/>
    <x v="26"/>
    <x v="4"/>
    <n v="0"/>
    <n v="-1.4621133374058672"/>
    <n v="-8.8599531616182503E-3"/>
    <n v="-0.27269753821713039"/>
    <n v="7.6191998804290506E-2"/>
    <n v="0.37842085186281338"/>
    <n v="1.2380343750000407"/>
    <n v="0.23500101522841987"/>
    <n v="0.8964769740579186"/>
    <n v="0.29838126857362113"/>
    <n v="-0.33214350630873923"/>
    <n v="0.40156039051612424"/>
    <n v="5.2099001386920918E-2"/>
    <n v="9.9206947503716947E-2"/>
    <n v="0.20057616912242793"/>
    <n v="0.57484667272728984"/>
    <n v="7.4972403481730225"/>
    <n v="-7.0076625621204016"/>
    <n v="0.14631758793973404"/>
    <n v="0.29659242089769577"/>
    <n v="-0.28428621646622787"/>
    <n v="2.693062500003407E-2"/>
    <n v="-2.343717499536524E-2"/>
    <n v="-0.12052317474848451"/>
    <n v="0.24561639570140414"/>
    <n v="-1.5403737310293764E-2"/>
    <n v="-1.1053901592667899"/>
    <n v="1.2724308976294765"/>
    <n v="-0.10181336956520681"/>
    <n v="-2.9640638119246887E-2"/>
    <n v="0.17466815501268229"/>
    <n v="7.3734821178447874E-2"/>
    <n v="-0.24209435897438425"/>
    <n v="-0.18757988721796437"/>
    <n v="-6.5810464135040547E-2"/>
    <n v="0.16433751171069844"/>
    <n v="-0.60515309455325905"/>
    <n v="-0.12739411163749992"/>
    <n v="0.10330963954879735"/>
    <n v="-0.20128148148148739"/>
    <n v="11.678385996343707"/>
    <n v="4.5122268705199531"/>
    <n v="10.886961765120191"/>
  </r>
  <r>
    <s v="LIC MF Aggressive Hybrid Fund"/>
    <x v="29"/>
    <x v="10"/>
    <n v="0"/>
    <n v="-0.16663612270605199"/>
    <n v="1.040611599762542E-3"/>
    <n v="-0.21028272706155349"/>
    <n v="7.817846187771238E-2"/>
    <n v="6.7204190610425485E-2"/>
    <n v="-0.25414600383442121"/>
    <n v="-0.17305907698619194"/>
    <n v="7.2170399867559354E-3"/>
    <n v="6.2185949120532769E-2"/>
    <n v="4.6974265180892871E-2"/>
    <n v="6.488919314517716E-2"/>
    <n v="8.1657032382622674E-2"/>
    <n v="9.709734027740069E-2"/>
    <n v="4.8192940492072012E-2"/>
    <n v="-0.13194424139760486"/>
    <n v="-0.19827764251044755"/>
    <n v="3.03230399348422E-2"/>
    <n v="1.7060601819594012E-3"/>
    <n v="-0.53076694606710362"/>
    <n v="0.32907839151096141"/>
    <n v="0.10539188273497757"/>
    <n v="8.7699739897288964E-3"/>
    <n v="0.36059273630871758"/>
    <n v="0.21435344657606947"/>
    <n v="-2.9161959491830203E-2"/>
    <n v="0.17844001687592481"/>
    <n v="2.7244998525702613E-2"/>
    <n v="-0.31424850831632511"/>
    <n v="0.33438207528371322"/>
    <n v="0.11298405471086426"/>
    <n v="7.4074342426456496E-2"/>
    <n v="0.26304216723423224"/>
    <n v="2.2778493557141246"/>
    <n v="-0.21873353015371322"/>
    <n v="0.22816181148243686"/>
    <n v="0.26574389970994616"/>
    <n v="5.2451707500608791E-2"/>
    <n v="-0.54393327925504309"/>
    <n v="0.3904551270192087"/>
    <n v="0.50808158064211284"/>
    <n v="-0.47734023882122756"/>
    <n v="4.1905500167829359"/>
  </r>
  <r>
    <s v="LIC MF Arbitrage Fund"/>
    <x v="29"/>
    <x v="6"/>
    <n v="0"/>
    <n v="0.91740797428900578"/>
    <n v="1.7845656217900796E-3"/>
    <n v="5.3960835416688724E-2"/>
    <n v="0.58532899276536909"/>
    <n v="-3.2483077506902873"/>
    <n v="4.0629893406133988E-2"/>
    <n v="35.286869354469616"/>
    <n v="1.3914267886832477E-2"/>
    <n v="0.14274814553115789"/>
    <n v="1.1103480220434392"/>
    <n v="-4.1399999999981674E-2"/>
    <n v="-3.5488578803858957"/>
    <n v="0.12173715418848019"/>
    <n v="-3.0872610291424394"/>
    <n v="-1.7220255969793072"/>
    <n v="-6.8072281458739781E-2"/>
    <n v="4.02821576935537E-2"/>
    <n v="3.1470147253522782"/>
    <n v="0.31157303383221802"/>
    <n v="-5.2645383572722153"/>
    <n v="-5.2203955504921851E-2"/>
    <n v="-3.6006211974552116E-2"/>
    <n v="-0.73957212425142416"/>
    <n v="1.6645350042182372E-2"/>
    <n v="0.27596225398670526"/>
    <n v="7.0668511064297945E-2"/>
    <n v="0.22030542534034225"/>
    <n v="0.13289136214680752"/>
    <n v="8.1933678357854092"/>
    <n v="1.1653590358702957"/>
    <n v="9.1305180729540609"/>
    <n v="-1.0250490682608415E-2"/>
    <n v="0.66727132207034856"/>
    <n v="17.594551278199617"/>
    <n v="0.7292085232405725"/>
    <n v="-6.2230847184309823E-2"/>
    <n v="0.36313884515345762"/>
    <n v="-1.9959979011724158"/>
    <n v="-43.706452347535929"/>
    <n v="2.3442551191149334"/>
    <n v="23.823524296773769"/>
    <n v="-5.6463669878322094"/>
  </r>
  <r>
    <s v="LIC MF Balanced Advantage Fund"/>
    <x v="29"/>
    <x v="7"/>
    <n v="0"/>
    <n v="-0.36758698986102445"/>
    <n v="7.1295375198587863E-4"/>
    <n v="-0.36020154706238827"/>
    <n v="2.0903928686720974E-2"/>
    <n v="-0.28240227717355992"/>
    <n v="-5.4497098881370221E-2"/>
    <n v="-0.1039832478502376"/>
    <n v="-0.19782591227703961"/>
    <n v="-0.28338191063107843"/>
    <n v="-0.80184892261320329"/>
    <n v="-0.50398178846705832"/>
    <n v="-0.81671880721819434"/>
    <n v="-0.16350587581155196"/>
    <n v="-0.20938664771449567"/>
    <n v="-0.29194276952807741"/>
    <n v="-7.1068598236024627E-2"/>
    <n v="-0.19137423848394519"/>
    <n v="-0.33310060131668706"/>
    <n v="-0.2758075205259729"/>
    <n v="-0.37854082835747249"/>
    <n v="-0.1574462847046334"/>
    <n v="-0.70576706208737505"/>
    <n v="-0.96711361889447289"/>
    <n v="-0.19527389622260216"/>
    <n v="-0.23274485597323746"/>
    <n v="-0.31162111322805686"/>
    <n v="-0.23768690032329687"/>
    <n v="-0.27344264972771271"/>
    <n v="-0.42640197307844119"/>
    <n v="-0.59224532723544598"/>
    <n v="-0.13374307321498691"/>
    <n v="-0.22545659403192531"/>
    <n v="-0.25568658901488561"/>
    <n v="-0.17363361606999206"/>
    <n v="3.5579223179297514E-2"/>
    <n v="-0.17431785875112382"/>
    <n v="-0.49681851849038594"/>
    <n v="-0.65007388608535166"/>
    <n v="-9.9459030454113417E-2"/>
    <n v="1.3580713601930938"/>
    <n v="-5.4553979944142839"/>
    <n v="-4.7578359795110146"/>
  </r>
  <r>
    <s v="LIC MF Banking &amp; Financial Services Fund"/>
    <x v="29"/>
    <x v="4"/>
    <n v="0"/>
    <n v="-0.47290190322144099"/>
    <n v="7.665075313525449E-4"/>
    <n v="-0.1100269925217674"/>
    <n v="0.12544026439223899"/>
    <n v="-7.2390431205718642E-2"/>
    <n v="6.0656598837965703E-2"/>
    <n v="0.14025331142505593"/>
    <n v="-3.144571719576561E-2"/>
    <n v="0.17613089816194361"/>
    <n v="0.13380294140193882"/>
    <n v="0.18035487065355937"/>
    <n v="4.0432867397043992E-2"/>
    <n v="-0.22712835215668292"/>
    <n v="-0.10702210870778117"/>
    <n v="-4.1785421692907221E-2"/>
    <n v="0.52627988515655488"/>
    <n v="-1.2621221746371702E-2"/>
    <n v="-3.1335998080862737E-2"/>
    <n v="-1.7058755186724284E-2"/>
    <n v="-6.4952985521131268E-2"/>
    <n v="-9.8191052370339094E-2"/>
    <n v="-5.1774499697046394E-2"/>
    <n v="-0.18668134329072927"/>
    <n v="9.3715311820801617E-2"/>
    <n v="-0.30989603538694155"/>
    <n v="2.4346075962398572E-2"/>
    <n v="0.12741725904879786"/>
    <n v="6.3923119617243174E-2"/>
    <n v="0.15913667025023415"/>
    <n v="-6.5098996956635347E-2"/>
    <n v="1.8906679007386629E-3"/>
    <n v="-4.252932659852604E-2"/>
    <n v="4.9934416101734769E-2"/>
    <n v="-1.1108433475158108E-2"/>
    <n v="2.1645612789825464E-2"/>
    <n v="-0.12544108632630468"/>
    <n v="-0.22963749750027773"/>
    <n v="-0.54368913809724972"/>
    <n v="-0.23608671789241953"/>
    <n v="8.2579268705217146E-2"/>
    <n v="0.57015910857160179"/>
    <n v="-1.177354673024297"/>
  </r>
  <r>
    <s v="LIC MF Conservative Hybrid Fund"/>
    <x v="29"/>
    <x v="16"/>
    <n v="0"/>
    <n v="-3.482540181394711E-3"/>
    <n v="0"/>
    <n v="2.3258197251152524E-4"/>
    <n v="-2.3747275971999215E-3"/>
    <n v="1.9149926539085982E-3"/>
    <n v="-4.8449134035223551E-2"/>
    <n v="-9.0395156169691404E-3"/>
    <n v="3.131060808385655E-4"/>
    <n v="-9.6799913126659476E-3"/>
    <n v="-8.6232102149352841E-4"/>
    <n v="-7.092806738703672E-2"/>
    <n v="-2.4304284248586328E-3"/>
    <n v="9.5169617809887086E-4"/>
    <n v="3.4498848122055392E-3"/>
    <n v="0.39314723019164433"/>
    <n v="-9.6480940676713089E-4"/>
    <n v="-8.8622539472282824E-5"/>
    <n v="7.8606738329511927E-4"/>
    <n v="-2.1154470290312588E-2"/>
    <n v="0.17620470193256921"/>
    <n v="-8.5794047115044236E-3"/>
    <n v="-8.377691428265166E-4"/>
    <n v="-4.3709714423712853E-2"/>
    <n v="1.4160129348042005E-3"/>
    <n v="9.3875379572168072E-3"/>
    <n v="-1.0935110110587232E-2"/>
    <n v="-8.4828489393089512E-3"/>
    <n v="-1.275495695814044E-2"/>
    <n v="4.340433301663893E-4"/>
    <n v="-0.39840910915616234"/>
    <n v="-3.1301779181092115E-4"/>
    <n v="1.823289121816174E-3"/>
    <n v="-3.3128789175407292E-3"/>
    <n v="-6.4123450665718451E-3"/>
    <n v="-2.6721904071344227E-2"/>
    <n v="-3.143525578188644E-3"/>
    <n v="1.8372345837036619E-4"/>
    <n v="-0.14388852666969143"/>
    <n v="-2.6612046086242458E-2"/>
    <n v="-1.8078899954254268E-2"/>
    <n v="0.40244876886156788"/>
    <n v="-0.69036804606400892"/>
  </r>
  <r>
    <s v="LIC MF Consumption Fund"/>
    <x v="29"/>
    <x v="4"/>
    <n v="0"/>
    <n v="-0.1195400398031552"/>
    <n v="1.3167571515850796E-3"/>
    <n v="-0.54763218057115637"/>
    <n v="-0.56821557644286713"/>
    <n v="1.8245789059960771E-3"/>
    <n v="-4.5867407744879074E-2"/>
    <n v="8.6053800584636519E-2"/>
    <n v="5.3618312359731135E-3"/>
    <n v="0.30250542431161875"/>
    <n v="5.6299014202636499E-3"/>
    <n v="7.8110977348501365E-2"/>
    <n v="0.24947007200722737"/>
    <n v="-4.2602302532207545"/>
    <n v="-0.11896714142216069"/>
    <n v="7.6471995978977247E-3"/>
    <n v="-0.10957866537029304"/>
    <n v="-0.43441228402042498"/>
    <n v="-0.13258362921021671"/>
    <n v="4.6520194338825149E-2"/>
    <n v="-6.2551651179148848E-2"/>
    <n v="-0.34922154930620763"/>
    <n v="-0.19652070944971456"/>
    <n v="-0.15028134926137682"/>
    <n v="-0.20344264624418429"/>
    <n v="1.7464267040168124E-3"/>
    <n v="-0.14125367700614788"/>
    <n v="-0.18096405931953541"/>
    <n v="-1.3900884213403515"/>
    <n v="-2.2308378439220178E-2"/>
    <n v="-0.22749037016433249"/>
    <n v="-0.10744000467667547"/>
    <n v="8.7877940646308161E-3"/>
    <n v="-0.29482603677985253"/>
    <n v="9.157820918460402E-3"/>
    <n v="-8.142491869210744E-2"/>
    <n v="-0.26525037729220458"/>
    <n v="-0.19245489501543034"/>
    <n v="-0.31885084648791917"/>
    <n v="-0.16771293596792702"/>
    <n v="-0.28583127148488074"/>
    <n v="-5.8448196015855842"/>
    <n v="-4.2064488559347524"/>
  </r>
  <r>
    <s v="LIC MF Dividend Yield Fund"/>
    <x v="29"/>
    <x v="8"/>
    <n v="0"/>
    <n v="-1.7483700028176372"/>
    <n v="1.6782749098183558E-2"/>
    <n v="-7.7359876278364936E-2"/>
    <n v="6.2011998433376903E-2"/>
    <n v="0.73137818875068206"/>
    <n v="0.97827495073784121"/>
    <n v="0.14858118604092851"/>
    <n v="3.4028636021048442E-3"/>
    <n v="0.53483997940622885"/>
    <n v="0.29063024212496202"/>
    <n v="0.52754494740190694"/>
    <n v="0.3467624886707199"/>
    <n v="0.20536706685788886"/>
    <n v="1.0418229943162487"/>
    <n v="-0.97133648871033529"/>
    <n v="0.12366452774392656"/>
    <n v="0.4012403499453967"/>
    <n v="0.15397653894160612"/>
    <n v="-6.4931844420357265E-2"/>
    <n v="0.11621191640551842"/>
    <n v="-0.28349919208585561"/>
    <n v="8.7743334010951912E-2"/>
    <n v="-0.36725080989197068"/>
    <n v="0.29480826834560503"/>
    <n v="0.3090238657654254"/>
    <n v="0.49062578937639501"/>
    <n v="-1.0368925803458069"/>
    <n v="0.27964612855919313"/>
    <n v="0.58350413755863428"/>
    <n v="-0.3674362295996616"/>
    <n v="0.20037569677072042"/>
    <n v="0.46315302879054343"/>
    <n v="0.19995466905811554"/>
    <n v="0.50742842161150747"/>
    <n v="0.59293362202754452"/>
    <n v="0.29331835567154485"/>
    <n v="0.31468474814516867"/>
    <n v="-3.6288668411543767E-5"/>
    <n v="0.80699783934994684"/>
    <n v="0.20830242733870818"/>
    <n v="4.2853655869826071"/>
    <n v="3.860884423874154"/>
  </r>
  <r>
    <s v="LIC MF ELSS Tax Saver"/>
    <x v="29"/>
    <x v="9"/>
    <n v="0"/>
    <n v="-0.15024406079123764"/>
    <n v="3.0853248210860329E-3"/>
    <n v="-0.37679230461196767"/>
    <n v="6.7642569406416442E-3"/>
    <n v="-0.24016848943062996"/>
    <n v="-0.215956506315365"/>
    <n v="-0.17228058215016517"/>
    <n v="-0.2735129110019443"/>
    <n v="0.16471981371194033"/>
    <n v="-0.14919072655186483"/>
    <n v="-1.3935436364590714E-2"/>
    <n v="-3.1622048550730142E-2"/>
    <n v="-0.11825582084088637"/>
    <n v="-0.34240252422932826"/>
    <n v="-0.64173733101767994"/>
    <n v="-0.26894979839426014"/>
    <n v="-0.12592154089850283"/>
    <n v="-0.19526322890851588"/>
    <n v="-0.43111661935665779"/>
    <n v="-0.1123640772248109"/>
    <n v="-0.22149739546216551"/>
    <n v="-0.49356878678349858"/>
    <n v="-0.22699803710520428"/>
    <n v="-0.21353418456703821"/>
    <n v="-0.20104727298723901"/>
    <n v="-3.1715311948914859E-2"/>
    <n v="-0.24085797150644339"/>
    <n v="-4.6919535670895129E-3"/>
    <n v="-7.2045638752797458E-2"/>
    <n v="-0.444166317624763"/>
    <n v="-0.70118461282822864"/>
    <n v="0.16616040622693617"/>
    <n v="-0.26621411704456932"/>
    <n v="-0.67884485756553659"/>
    <n v="-0.15585471263386808"/>
    <n v="-0.1429420586997594"/>
    <n v="-0.67337529711835487"/>
    <n v="-0.44939781381901867"/>
    <n v="-0.18711974436416767"/>
    <n v="5.2433642406526815E-2"/>
    <n v="-3.7563979458363974"/>
    <n v="-4.9649646402830285"/>
  </r>
  <r>
    <s v="LIC MF Equity Savings Fund"/>
    <x v="29"/>
    <x v="11"/>
    <n v="0"/>
    <n v="0.11984086616921275"/>
    <n v="2.7284647214997904E-4"/>
    <n v="-2.2083992316304091E-2"/>
    <n v="2.9875634375287063E-5"/>
    <n v="-1.2546371069184659E-2"/>
    <n v="1.0013457376160773E-2"/>
    <n v="-7.1000000000012164E-3"/>
    <n v="0.17066606095659154"/>
    <n v="-1.1107386991682233E-3"/>
    <n v="1.2885988659824932E-2"/>
    <n v="-3.7907345091539923E-2"/>
    <n v="-6.1064135861613522E-2"/>
    <n v="-3.0267188704208081E-2"/>
    <n v="1.656898812171903E-3"/>
    <n v="-5.1948165809250213E-3"/>
    <n v="-2.0191906877897736E-4"/>
    <n v="4.4683399664172896E-2"/>
    <n v="-8.8669831994181436E-3"/>
    <n v="-9.1111856919212642E-3"/>
    <n v="5.4391295011910756E-3"/>
    <n v="0.11253586823694661"/>
    <n v="2.3362713157467851E-2"/>
    <n v="-0.12026603586760842"/>
    <n v="2.0494417088272598E-3"/>
    <n v="-2.9234149568893031E-3"/>
    <n v="-4.2926848171873644E-3"/>
    <n v="1.4845522451430782E-2"/>
    <n v="1.1704970002523467"/>
    <n v="2.5130296773639316E-2"/>
    <n v="0.29152280412282749"/>
    <n v="-1.2032645049156514"/>
    <n v="0.10675183106416597"/>
    <n v="0.18514252055147296"/>
    <n v="6.1668247717861391E-2"/>
    <n v="1.0714597572054174E-2"/>
    <n v="2.4846134053639446E-2"/>
    <n v="0.23782285023828109"/>
    <n v="7.2285592955211087E-2"/>
    <n v="-6.4354585815138421E-3"/>
    <n v="0.19747455806509606"/>
    <n v="0.16272884903052187"/>
    <n v="1.0869320115454713"/>
  </r>
  <r>
    <s v="LIC MF Flexi Cap Fund"/>
    <x v="29"/>
    <x v="1"/>
    <n v="0"/>
    <n v="-0.17860158774180945"/>
    <n v="1.6995073233374569E-3"/>
    <n v="-0.19221653110378156"/>
    <n v="0.30496982986585408"/>
    <n v="-0.14082523791500989"/>
    <n v="-7.2332308402451417E-2"/>
    <n v="-4.4638236316586699E-2"/>
    <n v="3.7731086306621364E-2"/>
    <n v="0.28303015610492821"/>
    <n v="-7.3866786155576847E-2"/>
    <n v="1.8531401310610818E-2"/>
    <n v="0.13732123964257426"/>
    <n v="3.9144741965174035E-2"/>
    <n v="-0.11029974983546253"/>
    <n v="-0.13137966060014605"/>
    <n v="-9.7319840741306507E-2"/>
    <n v="-4.9327480920851485E-2"/>
    <n v="-6.9809824573667356E-2"/>
    <n v="2.1717910941106311E-2"/>
    <n v="1.0286167298431792E-2"/>
    <n v="-1.337739193107609"/>
    <n v="-5.1454320364086925E-2"/>
    <n v="-4.5558341679793557E-2"/>
    <n v="0.21438364749769789"/>
    <n v="0.44245268174609009"/>
    <n v="-0.40779829276470991"/>
    <n v="-0.31962175082253452"/>
    <n v="3.4655231237252337E-2"/>
    <n v="3.9778374462457577E-2"/>
    <n v="8.2568186861522008E-2"/>
    <n v="-0.93916737269205441"/>
    <n v="1.6223711710722455E-2"/>
    <n v="0.1974782520055669"/>
    <n v="-6.1285548866521822E-2"/>
    <n v="-7.4685081087977778E-2"/>
    <n v="-0.11157049599785296"/>
    <n v="-0.12401435830759056"/>
    <n v="-0.42055890319625178"/>
    <n v="-0.12188219767074315"/>
    <n v="-0.16549225938535983"/>
    <n v="-1.4653228089138111"/>
    <n v="-1.8155488373141679"/>
  </r>
  <r>
    <s v="LIC MF Focused Fund"/>
    <x v="29"/>
    <x v="2"/>
    <n v="0"/>
    <n v="-6.8757027644608115E-3"/>
    <n v="4.6580227697745613E-4"/>
    <n v="-3.9512187559637368E-2"/>
    <n v="-3.6067704454808336E-2"/>
    <n v="0.21221936264262808"/>
    <n v="1.6960131659544686E-2"/>
    <n v="-6.9596625799647427E-2"/>
    <n v="-0.10481217773298113"/>
    <n v="4.4249262629449504E-2"/>
    <n v="0.22670894729856172"/>
    <n v="-1.530077538782848E-2"/>
    <n v="2.5648717744161331E-2"/>
    <n v="-1.2435197410809451E-4"/>
    <n v="7.8745544884043284E-2"/>
    <n v="1.0370499223455454E-2"/>
    <n v="-1.3140172957122331E-2"/>
    <n v="6.7696139675547329E-2"/>
    <n v="-2.3364725397158281E-2"/>
    <n v="0.1173459843600142"/>
    <n v="9.3062293206514823E-2"/>
    <n v="5.4575259923126396E-3"/>
    <n v="2.0386034136635089E-2"/>
    <n v="-1.0235172275145032E-2"/>
    <n v="3.5189005549511876E-3"/>
    <n v="8.9240171361012699E-2"/>
    <n v="-2.3741473377043576E-2"/>
    <n v="-2.8306399843927466E-2"/>
    <n v="0.10815900137876611"/>
    <n v="-9.5419426048408695E-3"/>
    <n v="1.2949036091043808E-2"/>
    <n v="-2.8412659171493715E-2"/>
    <n v="-2.8604093358012506E-2"/>
    <n v="2.1092146907250253E-2"/>
    <n v="-3.8101979050082946E-2"/>
    <n v="7.269178832302714E-3"/>
    <n v="3.6489314474295043E-3"/>
    <n v="-1.6555523591790688E-2"/>
    <n v="-0.10931220793472107"/>
    <n v="3.9097640865577432E-3"/>
    <n v="-1.5116239299743484E-2"/>
    <n v="0.59701149032991907"/>
    <n v="-3.7754525710852249E-2"/>
  </r>
  <r>
    <s v="LIC MF Healthcare Fund"/>
    <x v="29"/>
    <x v="4"/>
    <n v="0"/>
    <n v="3.51807944985012E-2"/>
    <n v="3.3195739015923209E-4"/>
    <n v="3.2809418792680844E-3"/>
    <n v="0.52330988382882992"/>
    <n v="5.303545535642229E-2"/>
    <n v="-4.0693925620587379E-3"/>
    <n v="2.13358208955583E-3"/>
    <n v="4.4867063971594234E-3"/>
    <n v="7.3918430100277988E-2"/>
    <n v="-1.9590416708581415E-2"/>
    <n v="4.3556593799308985E-2"/>
    <n v="-9.0427688001540218E-2"/>
    <n v="2.9636666772219655E-2"/>
    <n v="-3.5783890403052965E-2"/>
    <n v="1.4338216857993302E-2"/>
    <n v="-4.2940290514252411E-2"/>
    <n v="-1.4690475270825232E-2"/>
    <n v="1.5183730634603876E-2"/>
    <n v="2.6943200114473598E-2"/>
    <n v="2.7260741967154445E-3"/>
    <n v="-0.15183480404860461"/>
    <n v="-6.7577376566475778E-2"/>
    <n v="3.1304591202570009E-2"/>
    <n v="5.0843588191426647E-2"/>
    <n v="1.9470624179433571E-2"/>
    <n v="1.1393299130489254E-2"/>
    <n v="0.19762551085537439"/>
    <n v="6.1198418869537363E-2"/>
    <n v="7.1643666916671123E-2"/>
    <n v="3.5140453825633244E-2"/>
    <n v="-1.6601702770884685E-2"/>
    <n v="4.9000873794568633E-2"/>
    <n v="2.3274133523315754E-2"/>
    <n v="1.0451943648448037E-2"/>
    <n v="1.9023848636805951E-2"/>
    <n v="6.857547004983644E-4"/>
    <n v="1.1516682004511836E-2"/>
    <n v="3.4583090379001646E-2"/>
    <n v="2.2063037587813028E-2"/>
    <n v="3.1124894178788054E-2"/>
    <n v="0.43354448190807204"/>
    <n v="0.59616533228752644"/>
  </r>
  <r>
    <s v="LIC MF Infrastructure Fund"/>
    <x v="29"/>
    <x v="4"/>
    <n v="0"/>
    <n v="-0.30605104042433595"/>
    <n v="1.3522793634365371E-2"/>
    <n v="0.41275658451604613"/>
    <n v="1.3572896228440641"/>
    <n v="3.0585998945689425"/>
    <n v="1.0505198260417501"/>
    <n v="1.0178708855445393"/>
    <n v="1.1909176219481878"/>
    <n v="0.52052572512945972"/>
    <n v="0.49391010246370115"/>
    <n v="1.0310086456302088"/>
    <n v="0.96923662532458366"/>
    <n v="9.2851501486620691E-2"/>
    <n v="-0.90156629925058951"/>
    <n v="-2.53954121238894"/>
    <n v="0.16460261108386476"/>
    <n v="0.26486391249795815"/>
    <n v="-2.7320883450329347E-2"/>
    <n v="0.79430467384668191"/>
    <n v="-0.11394313276537105"/>
    <n v="-0.27278663985407547"/>
    <n v="9.1660536766994483E-2"/>
    <n v="2.7086967127522712"/>
    <n v="0.60424568865937545"/>
    <n v="0.47807875927128407"/>
    <n v="1.483168413633166"/>
    <n v="0.80117852461262373"/>
    <n v="3.0226639229417742"/>
    <n v="0.38759568402019795"/>
    <n v="0.41828645317218616"/>
    <n v="0.56101037191888281"/>
    <n v="0.64162405398883493"/>
    <n v="-0.23693333533651639"/>
    <n v="-0.2837185903970294"/>
    <n v="0.33917503337715971"/>
    <n v="0.16468654890240941"/>
    <n v="0.13000163930678355"/>
    <n v="0.16616950363663818"/>
    <n v="0.13145732825137202"/>
    <n v="8.0987941812736608E-2"/>
    <n v="8.5776228588516688"/>
    <n v="11.690035191291145"/>
  </r>
  <r>
    <s v="LIC MF Large &amp; Mid Cap Fund"/>
    <x v="29"/>
    <x v="12"/>
    <n v="0"/>
    <n v="0.91202495422930951"/>
    <n v="2.5155319951409183E-2"/>
    <n v="-1.1741515507583244"/>
    <n v="1.5476705275405038"/>
    <n v="0.72377472519974617"/>
    <n v="0.70409828589254175"/>
    <n v="0.14164424804994269"/>
    <n v="0.57386122807929496"/>
    <n v="2.5706315404363522"/>
    <n v="0.67133296193469505"/>
    <n v="1.9473385981855245"/>
    <n v="1.0268784653462717"/>
    <n v="-0.14643454577344528"/>
    <n v="0.44156253168148396"/>
    <n v="-0.49342730429862058"/>
    <n v="-0.33797348263624372"/>
    <n v="-0.41786615437513319"/>
    <n v="-9.2979696627480735E-2"/>
    <n v="0.6074946126004761"/>
    <n v="0.99028359951262246"/>
    <n v="-0.5959347164407518"/>
    <n v="-0.15359637015626504"/>
    <n v="-0.38630081145174699"/>
    <n v="0.66066615864383493"/>
    <n v="0.14963404672289471"/>
    <n v="4.140305641476516E-2"/>
    <n v="6.8495052228627173E-2"/>
    <n v="0.94386548372949619"/>
    <n v="0.94440401032215959"/>
    <n v="-0.59127481693030859"/>
    <n v="-0.18543704196008548"/>
    <n v="1.3388509348724256"/>
    <n v="-0.10424182624683453"/>
    <n v="-0.12543139099079781"/>
    <n v="0.48448222113711381"/>
    <n v="0.19215538988009939"/>
    <n v="-0.64505578607031566"/>
    <n v="-0.11002288197914822"/>
    <n v="0.13238944427303068"/>
    <n v="-0.11391877721371202"/>
    <n v="8.7129591935008648"/>
    <n v="2.5410660952252329"/>
  </r>
  <r>
    <s v="LIC MF Large Cap Fund"/>
    <x v="29"/>
    <x v="13"/>
    <n v="0"/>
    <n v="2.5619866719621314"/>
    <n v="6.8796471819041471E-3"/>
    <n v="-0.76515140460969633"/>
    <n v="0.3686564629217628"/>
    <n v="0.23656243546633959"/>
    <n v="8.8808906887607009E-2"/>
    <n v="0.15184605001923046"/>
    <n v="-0.33893564000641163"/>
    <n v="0.64574360897790939"/>
    <n v="0.16479026255638018"/>
    <n v="0.4018050280440093"/>
    <n v="0.58804248074966381"/>
    <n v="8.9194563383216519E-2"/>
    <n v="-0.21960016314119457"/>
    <n v="-0.15108345365774767"/>
    <n v="-0.38235286411531888"/>
    <n v="-0.337652851701705"/>
    <n v="5.663177747555892E-2"/>
    <n v="0.35485265552279088"/>
    <n v="1.4293614459120363E-2"/>
    <n v="-0.33631106059237936"/>
    <n v="-0.32662571203286461"/>
    <n v="-0.31971488727958786"/>
    <n v="8.4394759160204558E-2"/>
    <n v="-0.36740780977038412"/>
    <n v="-5.3960896104399581E-2"/>
    <n v="-0.1415797041568112"/>
    <n v="0.50368557227602651"/>
    <n v="0.59700288134126822"/>
    <n v="-0.26662400513669127"/>
    <n v="-0.33773786684105289"/>
    <n v="0.38462392380824895"/>
    <n v="2.4531292049459807E-2"/>
    <n v="-0.38979785800029276"/>
    <n v="2.8214815534283844E-2"/>
    <n v="-0.121921411569474"/>
    <n v="-0.27979519059795166"/>
    <n v="-0.30981464560204586"/>
    <n v="-0.32644017337725018"/>
    <n v="-0.23544236704265131"/>
    <n v="0.63702005582103993"/>
    <n v="-1.8544092833419654"/>
  </r>
  <r>
    <s v="LIC MF Manufacturing Fund"/>
    <x v="29"/>
    <x v="4"/>
    <n v="0"/>
    <n v="-1.162225099523539"/>
    <n v="2.4271896619438849E-3"/>
    <n v="-0.22250479176364024"/>
    <n v="-4.9342587098522017E-2"/>
    <n v="-0.89463382926510349"/>
    <n v="8.2336354507674514E-2"/>
    <n v="7.8856976744191343E-2"/>
    <n v="0.64431541960891536"/>
    <n v="0.28000630433700735"/>
    <n v="-0.28337885500729953"/>
    <n v="-0.32913187323094917"/>
    <n v="-0.20507378860145309"/>
    <n v="0.25306753798463433"/>
    <n v="-0.99267096915968978"/>
    <n v="-0.45093669004495496"/>
    <n v="-2.7393656394337995E-2"/>
    <n v="-5.5359058163389818E-2"/>
    <n v="-0.17500932530617774"/>
    <n v="-5.0440977938933429E-2"/>
    <n v="0.15312171458117518"/>
    <n v="-0.62840832031577065"/>
    <n v="0.46376650381432682"/>
    <n v="-0.80735843127376938"/>
    <n v="-0.64117517816373493"/>
    <n v="2.3252440574879074E-2"/>
    <n v="0.37919773402836654"/>
    <n v="-0.31268135735945179"/>
    <n v="-1.4493326192791756E-2"/>
    <n v="-0.32589358764391818"/>
    <n v="-0.25849860356368026"/>
    <n v="-10.951220714225883"/>
    <n v="-0.62902914494122797"/>
    <n v="-0.43613628927607806"/>
    <n v="-0.18135732892312717"/>
    <n v="-0.43930390878585968"/>
    <n v="-0.14657754405959622"/>
    <n v="-4.7212799764224656E-2"/>
    <n v="-0.56537885982083935"/>
    <n v="6.9508373127860068E-2"/>
    <n v="0.16601135951384549"/>
    <n v="-2.8701532248646799"/>
    <n v="-14.654580662934904"/>
  </r>
  <r>
    <s v="LIC MF Mid cap Fund"/>
    <x v="29"/>
    <x v="14"/>
    <n v="0"/>
    <n v="-0.1183066646210591"/>
    <n v="2.735618900260306E-4"/>
    <n v="-6.4123212638492078E-2"/>
    <n v="0.18535482881048893"/>
    <n v="0.5314391818913009"/>
    <n v="5.1108585355450487E-3"/>
    <n v="7.009910593751556E-2"/>
    <n v="0.20404262256397487"/>
    <n v="0.45634439681032291"/>
    <n v="4.3971653299877289E-2"/>
    <n v="0.26871772038578001"/>
    <n v="0.34546694326985516"/>
    <n v="0.21134521816566121"/>
    <n v="0.17105400688086547"/>
    <n v="-8.4010365938070208E-2"/>
    <n v="-0.14291168662862219"/>
    <n v="4.9980440483523125E-2"/>
    <n v="1.8213997590919462E-2"/>
    <n v="0.18713414831830733"/>
    <n v="0.1149167269740019"/>
    <n v="0.20211422015643166"/>
    <n v="1.2898472579365716E-2"/>
    <n v="-1.9611104959835757E-3"/>
    <n v="0.30244841968431047"/>
    <n v="0.16420408977961642"/>
    <n v="2.9938554834529896E-2"/>
    <n v="-0.13321701762924931"/>
    <n v="0.56175820197597659"/>
    <n v="6.6446210403057648E-2"/>
    <n v="-1.5968097634242895E-2"/>
    <n v="-3.7502458653136728E-2"/>
    <n v="0.11720589940671289"/>
    <n v="0.1824201449416023"/>
    <n v="-2.4128395232082767E-2"/>
    <n v="0.26212435008460488"/>
    <n v="5.8316674303284799E-2"/>
    <n v="-2.3730773626027712E-2"/>
    <n v="0.13022806655419572"/>
    <n v="-1.6857575142637415E-2"/>
    <n v="-6.5006403621168829E-2"/>
    <n v="2.7745343667592124"/>
    <n v="1.5696172525127281"/>
  </r>
  <r>
    <s v="LIC MF Multi Asset Allocation Fund"/>
    <x v="29"/>
    <x v="3"/>
    <n v="0"/>
    <n v="-0.6147884950896696"/>
    <n v="1.8148849201224948E-3"/>
    <n v="-0.30862512768135275"/>
    <n v="-0.50184669945144833"/>
    <n v="0.13028438290507438"/>
    <n v="9.4160579401091127E-2"/>
    <n v="0.93593982361801409"/>
    <n v="0.51324144878958577"/>
    <n v="1.2504226420894611"/>
    <n v="0.4247274879521683"/>
    <n v="0.95377104481656261"/>
    <n v="0.90598890868159287"/>
    <n v="0.98403392283353242"/>
    <n v="0.96772573485213798"/>
    <n v="0.71127868142650641"/>
    <n v="0.99230952376979076"/>
    <n v="0.99901322996981889"/>
    <n v="0.3709448516917746"/>
    <n v="0.56434178154040637"/>
    <n v="0.80405746588019156"/>
    <n v="0.98517990019513491"/>
    <n v="0.93038927860720833"/>
    <n v="0.48723566214005132"/>
    <n v="0.74329627899510342"/>
    <n v="0.15404954897280732"/>
    <n v="0.88475068158174963"/>
    <n v="4.1590195088247128E-2"/>
    <n v="1.6472405604559981"/>
    <n v="0.87510019550347806"/>
    <n v="0.6558679727412482"/>
    <n v="1.6432200156828003E-2"/>
    <n v="0.81586059142330214"/>
    <n v="-8.5047089982367652E-2"/>
    <n v="-0.11616189609924277"/>
    <n v="0.58548730789368619"/>
    <n v="0.35209416840029917"/>
    <n v="0.52470592464840138"/>
    <n v="0.15518900664835655"/>
    <n v="2.4624871134165005E-2"/>
    <n v="1.0228692340755288"/>
    <n v="11.778764468200166"/>
    <n v="9.7155746923848483"/>
  </r>
  <r>
    <s v="LIC MF Multi Cap Fund"/>
    <x v="29"/>
    <x v="15"/>
    <n v="0"/>
    <n v="-0.14792841835924264"/>
    <n v="6.0682499702124915E-3"/>
    <n v="-9.0848440483114246E-2"/>
    <n v="2.296462047898558"/>
    <n v="4.2099055383403083"/>
    <n v="0.96183018455417368"/>
    <n v="1.3998608883432553"/>
    <n v="2.724945892975029"/>
    <n v="3.5197918457815831"/>
    <n v="1.4824489051004548"/>
    <n v="2.2555972994387048"/>
    <n v="0.87644804696606116"/>
    <n v="-0.41154858709478503"/>
    <n v="2.651511031770724"/>
    <n v="1.6614329279525464"/>
    <n v="0.40869321733384822"/>
    <n v="1.0934577287516731"/>
    <n v="0.75800396072258991"/>
    <n v="1.5807249894717188"/>
    <n v="1.6548081682371958"/>
    <n v="0.59539278497913983"/>
    <n v="0.76018637309539372"/>
    <n v="1.6156398397495195"/>
    <n v="3.272867557143627"/>
    <n v="1.2281131612608078"/>
    <n v="0.67838531802135549"/>
    <n v="0.58453792107980007"/>
    <n v="2.0847203457271917"/>
    <n v="2.4740563807715716"/>
    <n v="0.77868947443198522"/>
    <n v="0.70797592803523912"/>
    <n v="1.9462244927594838"/>
    <n v="0.17703921411839474"/>
    <n v="0.24094576160177894"/>
    <n v="1.9476517482310101"/>
    <n v="-0.53604083100162825"/>
    <n v="-0.51419882425238939"/>
    <n v="0.6454683338392897"/>
    <n v="0.35284222011091515"/>
    <n v="-0.66093653030088717"/>
    <n v="29.634986681009877"/>
    <n v="17.784167884422459"/>
  </r>
  <r>
    <s v="LIC MF Small Cap Fund"/>
    <x v="29"/>
    <x v="5"/>
    <n v="0"/>
    <n v="-0.25389948666918372"/>
    <n v="3.8607704590276626E-3"/>
    <n v="-8.9232737808401907E-2"/>
    <n v="1.0649895894759993"/>
    <n v="1.5403984863773985"/>
    <n v="4.8240262344620533E-2"/>
    <n v="-2.4054329371892891E-2"/>
    <n v="0.34452323425807663"/>
    <n v="1.5654103277861395"/>
    <n v="0.68161376880073021"/>
    <n v="0.82699294529049894"/>
    <n v="1.1908914353634827"/>
    <n v="-0.96380768857397925"/>
    <n v="1.1286721246582374"/>
    <n v="-8.6980037154376078E-2"/>
    <n v="0.27272930103640647"/>
    <n v="-0.38984843656987778"/>
    <n v="-0.22279275440109814"/>
    <n v="0.71452728863459924"/>
    <n v="-0.10524519498414975"/>
    <n v="-2.4896000860621825E-2"/>
    <n v="0.26251661081391831"/>
    <n v="0.70284211409057207"/>
    <n v="1.2573178712284516"/>
    <n v="0.45826666814616601"/>
    <n v="9.8109686035400046E-2"/>
    <n v="0.32878680304634145"/>
    <n v="1.527218477630413"/>
    <n v="0.4775743574543867"/>
    <n v="0.21087193972232399"/>
    <n v="0.59537966771620177"/>
    <n v="0.93088168679594219"/>
    <n v="0.39878923576054603"/>
    <n v="-9.8910158720968866E-2"/>
    <n v="0.8281805735442731"/>
    <n v="-2.4305477180632806E-3"/>
    <n v="-4.9421439918319265E-2"/>
    <n v="-0.22550247286062586"/>
    <n v="0.20000527232036802"/>
    <n v="8.754025974826618E-2"/>
    <n v="7.4759923547608196"/>
    <n v="7.9880166048355932"/>
  </r>
  <r>
    <s v="LIC MF Technology Fund"/>
    <x v="29"/>
    <x v="4"/>
    <n v="0"/>
    <n v="6.1848405971957732E-2"/>
    <n v="-9.3486412851007117E-6"/>
    <n v="0.26964274413964517"/>
    <n v="7.2656067016069414E-2"/>
    <n v="7.3024585798833641E-2"/>
    <n v="8.6885996709952451E-2"/>
    <n v="0.10341670680401194"/>
    <n v="0.15172148468070645"/>
    <n v="0.36260020958692962"/>
    <n v="2.2927246438669613E-2"/>
    <n v="0.10406042546685512"/>
    <n v="0.18765937986853487"/>
    <n v="0.14032346109173943"/>
    <n v="-0.22944946587254833"/>
    <n v="0.13647606519954536"/>
    <n v="0.20939593384599675"/>
    <n v="-5.4644956794476229E-3"/>
    <n v="0.14303028754368086"/>
    <n v="0.15638819297380735"/>
    <n v="0.13520073751872985"/>
    <n v="0.36206070599742191"/>
    <n v="5.8652539839215478E-2"/>
    <n v="0.41275525357968945"/>
    <n v="1.9680114314311936E-2"/>
    <n v="0.17823557911613364"/>
    <n v="-1.9772187092911508E-2"/>
    <n v="7.0419182756566556E-2"/>
    <n v="0.21641642135585926"/>
    <n v="0.24151147892749236"/>
    <n v="-3.3789035961149239E-3"/>
    <n v="-2.3807369788116262E-2"/>
    <n v="5.3978086148433135E-2"/>
    <n v="2.0773218024842777E-2"/>
    <n v="-6.7812946428560394E-2"/>
    <n v="-1.0918743091593797E-2"/>
    <n v="0.10161301013471302"/>
    <n v="-1.7904314396361087E-2"/>
    <n v="9.1439701238769544E-2"/>
    <n v="0.18457844436790083"/>
    <n v="4.3987228660185451E-2"/>
    <n v="2.4825469204878488"/>
    <n v="1.5504457940704555"/>
  </r>
  <r>
    <s v="LIC MF Unit Linked Insurance"/>
    <x v="29"/>
    <x v="7"/>
    <n v="0"/>
    <n v="-0.21522843320320817"/>
    <n v="6.6527592593956797E-4"/>
    <n v="-4.8626018265338189E-2"/>
    <n v="-6.8896354909270485E-2"/>
    <n v="-0.44627223240797775"/>
    <n v="-5.1273396154329021E-2"/>
    <n v="-2.7092199447963594E-2"/>
    <n v="-3.4982312855674991E-2"/>
    <n v="-6.5564571824552331E-2"/>
    <n v="-0.13615825780277646"/>
    <n v="0.69316886817279055"/>
    <n v="0.42969888639004239"/>
    <n v="3.1057848619298056E-3"/>
    <n v="-0.44161734001738751"/>
    <n v="-0.34190112868020606"/>
    <n v="-0.71717675739461129"/>
    <n v="-4.6571905524729118E-2"/>
    <n v="-0.15092868742550536"/>
    <n v="-7.4103670849183345E-2"/>
    <n v="-0.17776019497551943"/>
    <n v="-1.0198888381637516E-2"/>
    <n v="-0.75174039144684457"/>
    <n v="-0.19029436526238896"/>
    <n v="-0.18371963484662501"/>
    <n v="-0.12432004220295312"/>
    <n v="-6.9454452635682173E-3"/>
    <n v="-0.10604384402034839"/>
    <n v="-0.30956193770640539"/>
    <n v="-0.15817111831444208"/>
    <n v="-6.1043961390396362E-2"/>
    <n v="2.212302151451695E-2"/>
    <n v="0.56466302368153265"/>
    <n v="0.17575071644296258"/>
    <n v="-0.17794507658015846"/>
    <n v="-0.33287294139682899"/>
    <n v="9.2751063762079866E-3"/>
    <n v="-1.3667165936624315E-2"/>
    <n v="-5.9390777029932451E-2"/>
    <n v="-7.8795275911772933E-2"/>
    <n v="-8.5066686879486042E-2"/>
    <n v="-1.7124851015659601"/>
    <n v="-1.8677667961735551"/>
  </r>
  <r>
    <s v="LIC MF Value Fund"/>
    <x v="29"/>
    <x v="17"/>
    <n v="0"/>
    <n v="6.6541870687842675E-2"/>
    <n v="4.4368519013460173E-4"/>
    <n v="-3.8089933802297082E-2"/>
    <n v="0.11565925003668553"/>
    <n v="7.6020118194122688E-2"/>
    <n v="-9.7097790402699502E-2"/>
    <n v="-5.5062039513416039E-2"/>
    <n v="1.1428873766760717E-2"/>
    <n v="0.34052898644495144"/>
    <n v="0.20921254287992497"/>
    <n v="-1.0175472266269026E-2"/>
    <n v="0.11949471746211771"/>
    <n v="8.624050804644412E-2"/>
    <n v="0.1138205976425013"/>
    <n v="4.1640195899901755E-2"/>
    <n v="4.9123357652916866E-2"/>
    <n v="0.41925440779664314"/>
    <n v="0.32539119213191725"/>
    <n v="0.13863950936365654"/>
    <n v="7.2712395562803067E-2"/>
    <n v="-9.2890955619424176E-2"/>
    <n v="0.22077931785705118"/>
    <n v="0.14863212666008963"/>
    <n v="0.22043449760192857"/>
    <n v="0.16023912646056715"/>
    <n v="0.16936371186153565"/>
    <n v="0.31583607896754984"/>
    <n v="0.81737885907961072"/>
    <n v="9.6060041435464427E-2"/>
    <n v="0.27155122957699973"/>
    <n v="7.2187640881594461E-2"/>
    <n v="0.11666070510725035"/>
    <n v="0.18757976046356362"/>
    <n v="9.0056281886887746E-2"/>
    <n v="0.20950647497625141"/>
    <n v="8.4821877643292964E-2"/>
    <n v="0.11564753884661627"/>
    <n v="7.0437480804628194E-2"/>
    <n v="4.5820595561593791E-2"/>
    <n v="-2.1210543172969665E-2"/>
    <n v="1.8262941464673759"/>
    <n v="3.391782802499506"/>
  </r>
  <r>
    <s v="Mahindra Manulife Aggressive Hybrid Fund"/>
    <x v="30"/>
    <x v="10"/>
    <n v="0"/>
    <n v="2.6047871442356154"/>
    <n v="2.9074558706270182E-3"/>
    <n v="0.59910049230938967"/>
    <n v="3.42295014725687"/>
    <n v="9.1647455813149463"/>
    <n v="4.1196148352769342"/>
    <n v="5.3005785855443719"/>
    <n v="4.067813101268257"/>
    <n v="3.8766815588883219"/>
    <n v="3.5299319982723318"/>
    <n v="2.0039440921195819"/>
    <n v="4.0764224211088731"/>
    <n v="3.5624446844576596"/>
    <n v="5.1128065585076001"/>
    <n v="2.8844194884686658"/>
    <n v="4.9643144628744267"/>
    <n v="5.759825278027165"/>
    <n v="5.3835466368782363"/>
    <n v="3.6771116954455465"/>
    <n v="3.0669041565774933"/>
    <n v="3.821252563644066"/>
    <n v="-3.6598637655815764"/>
    <n v="12.604633792383993"/>
    <n v="4.491971295312851"/>
    <n v="5.8895744505389303"/>
    <n v="1.4561661718621508"/>
    <n v="3.0220333085321727"/>
    <n v="3.832999870981439"/>
    <n v="4.8420266514531249"/>
    <n v="4.1399507574878953"/>
    <n v="3.0285205543200391"/>
    <n v="3.841618087381903"/>
    <n v="4.2726155007103443"/>
    <n v="2.9783374609096427"/>
    <n v="3.6410170541921616"/>
    <n v="3.8917438105081601"/>
    <n v="4.3504125691715672"/>
    <n v="-7.7919495359310531E-2"/>
    <n v="3.4790902470103902"/>
    <n v="3.5178045895077048"/>
    <n v="78.397315794111364"/>
    <n v="69.542732911323583"/>
  </r>
  <r>
    <s v="Mahindra Manulife Arbitrage Fund"/>
    <x v="30"/>
    <x v="6"/>
    <n v="0"/>
    <n v="0.54753923967767548"/>
    <n v="3.995339666602149E-3"/>
    <n v="-1.5540857858240571"/>
    <n v="2.5059983489353783"/>
    <n v="0.14517176910491969"/>
    <n v="0.22331839123397401"/>
    <n v="0.38083483866948598"/>
    <n v="-0.2011596888601872"/>
    <n v="0.10473852953994367"/>
    <n v="0.73466522543822066"/>
    <n v="1.1341006651953762"/>
    <n v="0.61491456278993439"/>
    <n v="0.37069047804121169"/>
    <n v="-0.36531991211248283"/>
    <n v="1.5400261749605733"/>
    <n v="9.6974701826312071E-2"/>
    <n v="-4.3078828251779555E-2"/>
    <n v="-0.41563788629760268"/>
    <n v="0.1450842783905415"/>
    <n v="0.14093327640416931"/>
    <n v="0.52553684112481847"/>
    <n v="-2.3539794832771577E-2"/>
    <n v="0.47939541925467211"/>
    <n v="0.11655946182912658"/>
    <n v="-0.29773159836859975"/>
    <n v="0.35329296768937013"/>
    <n v="0.20194506270017598"/>
    <n v="0.13243434977788127"/>
    <n v="0.54813789254180278"/>
    <n v="0.24112338815355372"/>
    <n v="0.31515459922019318"/>
    <n v="-0.10999999999999943"/>
    <n v="1.0088701684836536"/>
    <n v="0.61532251320249998"/>
    <n v="0.23301210980174858"/>
    <n v="0.62112611251829719"/>
    <n v="-0.11146454898495506"/>
    <n v="0.10794257039307809"/>
    <n v="-4.9253416803523464E-2"/>
    <n v="-0.12068629274797615"/>
    <n v="6.087701319975352"/>
    <n v="4.2616409638282278"/>
  </r>
  <r>
    <s v="Mahindra Manulife Balanced Advantage Fund"/>
    <x v="30"/>
    <x v="7"/>
    <n v="0"/>
    <n v="-3.3776292201991964E-2"/>
    <n v="-1.3608556981807851E-3"/>
    <n v="-0.30457125358782378"/>
    <n v="0.18221373989433687"/>
    <n v="-1.4685584004329257"/>
    <n v="6.3114552031947824E-2"/>
    <n v="9.2326299427213598E-2"/>
    <n v="-1.7918018787327128E-2"/>
    <n v="0.46652507911005614"/>
    <n v="-0.2549574341716152"/>
    <n v="0.11371158260089942"/>
    <n v="0.48158445681372086"/>
    <n v="-0.13066606923268864"/>
    <n v="6.2896979032302625E-2"/>
    <n v="0.17034103858611616"/>
    <n v="0.2850312890245732"/>
    <n v="-1.8814286610047475"/>
    <n v="-0.67156482046323163"/>
    <n v="-0.43345408259096985"/>
    <n v="-5.8872185167388125E-2"/>
    <n v="6.1298180932908508E-2"/>
    <n v="-5.1896363712620541"/>
    <n v="4.8632721776294829"/>
    <n v="2.5757499895803448E-2"/>
    <n v="0.28718081592217004"/>
    <n v="-2.1928875542585047E-2"/>
    <n v="-0.34215196573791218"/>
    <n v="0.12663267290963631"/>
    <n v="-0.11956426708024992"/>
    <n v="0.24655470344055175"/>
    <n v="-0.12531699353257864"/>
    <n v="-3.6049144466103371"/>
    <n v="-5.4305017143633449E-2"/>
    <n v="-0.32001732678440931"/>
    <n v="0.84606903337919448"/>
    <n v="-1.0635537848605736"/>
    <n v="9.487243936177947E-3"/>
    <n v="2.6481274029720225E-2"/>
    <n v="5.1897350007948262E-2"/>
    <n v="0.21865783426073904"/>
    <n v="-3.2443085836828232"/>
    <n v="-4.1393984431429089"/>
  </r>
  <r>
    <s v="Mahindra Manulife Banking &amp; Financial Services Fund"/>
    <x v="30"/>
    <x v="4"/>
    <n v="0"/>
    <n v="0.76404585575886586"/>
    <n v="-4.8442311140206584E-6"/>
    <n v="0.22393653001228131"/>
    <n v="1.4393955644523544"/>
    <n v="1.3933380396360917"/>
    <n v="0.80009157716222035"/>
    <n v="1.0127725519981823"/>
    <n v="0.79744036904793347"/>
    <n v="2.5754072718517023"/>
    <n v="2.0312200467420212"/>
    <n v="0.39582834426943236"/>
    <n v="0.33057107231917371"/>
    <n v="0.8979147920213677"/>
    <n v="0.88234531279709927"/>
    <n v="0.22974705507209592"/>
    <n v="0.24893155274480705"/>
    <n v="0.35775964292849949"/>
    <n v="0.36840517530339412"/>
    <n v="0.55222215835055977"/>
    <n v="0.33276475320070631"/>
    <n v="-9.8078759295219697E-2"/>
    <n v="-4.4096990943616561"/>
    <n v="4.9276472289157027"/>
    <n v="0.28909178529772817"/>
    <n v="-2.3086628612268214"/>
    <n v="0.36457333370844935"/>
    <n v="0.30768510054844"/>
    <n v="0.52735600418890272"/>
    <n v="0.30462931898722445"/>
    <n v="0.39654326994684652"/>
    <n v="-3.9405006235710971E-2"/>
    <n v="0.31514335155543449"/>
    <n v="0.14731938561413926"/>
    <n v="4.8255828881224261E-2"/>
    <n v="0.30459934647615228"/>
    <n v="0.10811943840224103"/>
    <n v="2.0260671867106339E-2"/>
    <n v="0.17070654205605251"/>
    <n v="0.17528777635669712"/>
    <n v="0.18812521121174086"/>
    <n v="14.772008206383589"/>
    <n v="1.8375766321898936"/>
  </r>
  <r>
    <s v="Mahindra Manulife Business Cycle Fund"/>
    <x v="30"/>
    <x v="4"/>
    <n v="0"/>
    <n v="-0.29217651803196532"/>
    <n v="-3.1820014978620748E-3"/>
    <n v="-1.3491125354717042"/>
    <n v="1.0458035790009035"/>
    <n v="1.3685507732750466"/>
    <n v="0.82757237778832859"/>
    <n v="0.65895950407661985"/>
    <n v="0.19655391348965168"/>
    <n v="1.0955128479372434"/>
    <n v="-3.4472644325887813E-2"/>
    <n v="0.96633110270590805"/>
    <n v="0.4428247365574407"/>
    <n v="-0.12151141295066736"/>
    <n v="1.0126463747797061"/>
    <n v="0.33188184961613842"/>
    <n v="0.16556026634771115"/>
    <n v="0.51421886673733752"/>
    <n v="2.4670064217843901E-2"/>
    <n v="0.29006607555584196"/>
    <n v="-0.28031388756312481"/>
    <n v="0.13011602073584072"/>
    <n v="-6.367734610515754"/>
    <n v="1.4329449159420165"/>
    <n v="1.1789961852434772"/>
    <n v="-0.24247129389368638"/>
    <n v="0.25447875189342994"/>
    <n v="0.21658036940516467"/>
    <n v="0.99767290575164225"/>
    <n v="0.32043066780101981"/>
    <n v="0.12347320040976228"/>
    <n v="-9.249486363160031E-2"/>
    <n v="0.85132240235338941"/>
    <n v="-0.76572140424332247"/>
    <n v="-0.10147194754244993"/>
    <n v="0.90163323367096382"/>
    <n v="5.5326982542965197E-2"/>
    <n v="-0.22653258425475542"/>
    <n v="0.18084932217675487"/>
    <n v="-4.3558699258710476E-2"/>
    <n v="-0.10784535410925855"/>
    <n v="7.2826758710123158"/>
    <n v="-1.4341218202589516"/>
  </r>
  <r>
    <s v="Mahindra Manulife Consumption Fund"/>
    <x v="30"/>
    <x v="4"/>
    <n v="0"/>
    <n v="-4.9303089562101832E-2"/>
    <n v="6.0455911797703266E-3"/>
    <n v="-0.42153376855321767"/>
    <n v="0.28015976084259364"/>
    <n v="0.68780642402589365"/>
    <n v="-8.3163988300611891E-3"/>
    <n v="0.21209386720624934"/>
    <n v="0.29245757538757289"/>
    <n v="0.73715575142898615"/>
    <n v="-0.27745439300531416"/>
    <n v="0.67814875039937306"/>
    <n v="0.19879116798540508"/>
    <n v="2.4012389005292789E-2"/>
    <n v="0.36932273669668803"/>
    <n v="7.9723432177331688E-2"/>
    <n v="-7.8585750089530393E-2"/>
    <n v="-0.16645355073012524"/>
    <n v="6.5863373735396635E-2"/>
    <n v="0.49217005344081599"/>
    <n v="-0.10304211684382381"/>
    <n v="-0.42605488418934101"/>
    <n v="-1.0136081147946925"/>
    <n v="0.63132120282926962"/>
    <n v="0.50567478588862969"/>
    <n v="-0.15557581413497701"/>
    <n v="-4.6367363956960617E-3"/>
    <n v="-1.3496703362866924"/>
    <n v="0.39108252962643064"/>
    <n v="3.2025909949936704E-2"/>
    <n v="-7.0791771411109039E-2"/>
    <n v="-0.28683559809701364"/>
    <n v="-1.1470923981278247E-2"/>
    <n v="-0.27363118287775023"/>
    <n v="-0.59100329017638842"/>
    <n v="-0.33334075586077461"/>
    <n v="5.2364107646667435E-2"/>
    <n v="-0.20101882940980431"/>
    <n v="3.4166702232141688E-2"/>
    <n v="-0.38020557397112498"/>
    <n v="-0.25179168022179965"/>
    <n v="2.6423100112699558"/>
    <n v="-3.2769453694460253"/>
  </r>
  <r>
    <s v="Mahindra Manulife ELSS Tax Saver Fund"/>
    <x v="30"/>
    <x v="9"/>
    <n v="0"/>
    <n v="-0.42732861985791715"/>
    <n v="-1.0605994363004356E-3"/>
    <n v="-0.40617303717385767"/>
    <n v="-0.42374603646248943"/>
    <n v="4.3890851800824748E-2"/>
    <n v="-1.3552354438502334E-2"/>
    <n v="-9.3930803820285291E-2"/>
    <n v="-0.17690132406676184"/>
    <n v="0.42293946397614945"/>
    <n v="0.18539700831263417"/>
    <n v="4.6084874830967237E-3"/>
    <n v="-6.6935063216533308E-4"/>
    <n v="-0.19989417372005391"/>
    <n v="-8.2669941117501367E-3"/>
    <n v="-0.10097104730141382"/>
    <n v="-0.21792389424786052"/>
    <n v="-0.14762316759583882"/>
    <n v="-5.6118711982776404E-2"/>
    <n v="-9.7977376962376184E-2"/>
    <n v="-0.2545457661602768"/>
    <n v="-0.33702822732959703"/>
    <n v="-3.1518745427268868"/>
    <n v="2.3669023440088495"/>
    <n v="0.20951660669607008"/>
    <n v="-0.47534160131317549"/>
    <n v="-0.19093552862148044"/>
    <n v="-5.1803278688453247E-2"/>
    <n v="0.2399785500898588"/>
    <n v="-9.8443669887274154E-2"/>
    <n v="-0.29374808162344834"/>
    <n v="-0.14461535572092998"/>
    <n v="0.23468235452969566"/>
    <n v="-6.4534438391660842E-2"/>
    <n v="-0.35244410151278771"/>
    <n v="-0.2027658902843541"/>
    <n v="-5.178845632735829E-2"/>
    <n v="-0.13621008163772785"/>
    <n v="-9.698425658564247E-2"/>
    <n v="-6.3152460260653243E-2"/>
    <n v="-0.24765922979827337"/>
    <n v="-1.8795470538696009"/>
    <n v="-2.5712211180556324"/>
  </r>
  <r>
    <s v="Mahindra Manulife Equity Savings Fund"/>
    <x v="30"/>
    <x v="11"/>
    <n v="0"/>
    <n v="0.17503149158255837"/>
    <n v="-4.2870176883980093E-3"/>
    <n v="-0.14469739790024505"/>
    <n v="-0.53779652571506631"/>
    <n v="-0.14784973967198312"/>
    <n v="0.28960961077530101"/>
    <n v="1.1575347522748416"/>
    <n v="9.0665977476874104E-2"/>
    <n v="0.29119567441046001"/>
    <n v="0.43023155696664617"/>
    <n v="-0.13710346624964131"/>
    <n v="0.30172899942192544"/>
    <n v="0.18884308227688962"/>
    <n v="0.11717700114877516"/>
    <n v="-0.53655472413822736"/>
    <n v="-8.223158123223584E-2"/>
    <n v="-0.16781434559186437"/>
    <n v="0.4242738533901047"/>
    <n v="0.2831976537419223"/>
    <n v="-0.16754839781629016"/>
    <n v="6.3768177058477704E-2"/>
    <n v="-1.5425875312527069"/>
    <n v="-0.51862379320641594"/>
    <n v="-0.25821231674342471"/>
    <n v="5.2315376517526602E-3"/>
    <n v="-0.3552657997560118"/>
    <n v="-6.2391279696043966E-2"/>
    <n v="-0.12695135314629624"/>
    <n v="8.0668792545452561E-2"/>
    <n v="0.27861141618359397"/>
    <n v="-0.15271116699057075"/>
    <n v="8.3870770932207961E-2"/>
    <n v="3.2368552829211694E-2"/>
    <n v="-9.0635317658666281E-2"/>
    <n v="0.39063714552696638"/>
    <n v="0.20658248130632728"/>
    <n v="0.49379541478151623"/>
    <n v="-0.39462135931546527"/>
    <n v="0.36024912284040056"/>
    <n v="-0.56854052357812179"/>
    <n v="1.7123431429382663"/>
    <n v="-2.1385252067462943"/>
  </r>
  <r>
    <s v="Mahindra Manulife Flexi Cap Fund"/>
    <x v="30"/>
    <x v="1"/>
    <n v="0"/>
    <n v="0.49860070983072546"/>
    <n v="8.1690959241313976E-3"/>
    <n v="-0.1246277237414688"/>
    <n v="0.55618698100988695"/>
    <n v="1.4869056901070508"/>
    <n v="0.76459668081861309"/>
    <n v="7.5113376611398053E-2"/>
    <n v="1.0150145617344606"/>
    <n v="1.0307528335238203"/>
    <n v="0.47041698271118548"/>
    <n v="1.1312180811023609"/>
    <n v="0.47650214343661901"/>
    <n v="0.26516082039461253"/>
    <n v="0.78363570206556687"/>
    <n v="1.0631463937879744"/>
    <n v="-0.30434475185802512"/>
    <n v="0.37415595653965283"/>
    <n v="0.2298050139274892"/>
    <n v="0.89924779470743488"/>
    <n v="0.50296695106885636"/>
    <n v="-0.9661635782747453"/>
    <n v="-7.4533439605081639"/>
    <n v="6.9682698556882769"/>
    <n v="0.43733354778510147"/>
    <n v="-0.28420960454832311"/>
    <n v="0.1375938391327054"/>
    <n v="6.7220706020179932E-2"/>
    <n v="1.4846470796458107"/>
    <n v="0.58154724326618634"/>
    <n v="-1.6741727670478213E-2"/>
    <n v="0.15878820076591182"/>
    <n v="1.3162098190277902"/>
    <n v="0.32350543248276153"/>
    <n v="-2.8921166683630872E-3"/>
    <n v="0.41736618610048026"/>
    <n v="-0.51871312348930587"/>
    <n v="-6.404268023561599E-2"/>
    <n v="0.800399119767917"/>
    <n v="0.22797656315287895"/>
    <n v="-0.3998868978808332"/>
    <n v="9.7378590055968743"/>
    <n v="4.1810274818349171"/>
  </r>
  <r>
    <s v="Mahindra Manulife Focused Fund"/>
    <x v="30"/>
    <x v="2"/>
    <n v="0"/>
    <n v="-0.12266363058665775"/>
    <n v="1.8008505819125276E-2"/>
    <n v="0.12847027027009972"/>
    <n v="0.26395832582693401"/>
    <n v="1.3337521945732078"/>
    <n v="1.4699736238399055"/>
    <n v="0.78414267834796192"/>
    <n v="2.5763529089758777"/>
    <n v="2.4049591917091675"/>
    <n v="1.3797994283627304"/>
    <n v="0.64520016220694743"/>
    <n v="0.74633747740699619"/>
    <n v="0.28417791318724994"/>
    <n v="1.9132479582872293"/>
    <n v="-5.0366944049073936E-2"/>
    <n v="1.1473846153839986"/>
    <n v="1.0279079987280966"/>
    <n v="-0.14696286811749815"/>
    <n v="-3.2080854172327236"/>
    <n v="0.44029105464869644"/>
    <n v="7.6470422905003943E-2"/>
    <n v="-5.8978512303410753"/>
    <n v="-20.182018237082048"/>
    <n v="-3.1804642617771606E-2"/>
    <n v="1.0566234075486136"/>
    <n v="-0.27844322643977648"/>
    <n v="0.49354528636831674"/>
    <n v="0.70633823706566545"/>
    <n v="0.20124264883179421"/>
    <n v="0.31866235709276225"/>
    <n v="-0.10169756616915038"/>
    <n v="0.83379060472634592"/>
    <n v="0.3967526400533643"/>
    <n v="-5.4920797466820659E-2"/>
    <n v="0.78876636529275856"/>
    <n v="-1.8854245054112653"/>
    <n v="-0.2514338924124786"/>
    <n v="-1.5338111963405936"/>
    <n v="-0.83350818549342875"/>
    <n v="0.64776020206682006"/>
    <n v="13.235019501079933"/>
    <n v="-25.607431730727967"/>
  </r>
  <r>
    <s v="Mahindra Manulife Innovation Opportunities Fund"/>
    <x v="30"/>
    <x v="4"/>
    <n v="0"/>
    <n v="0.30851736724108036"/>
    <n v="-2.0211429315963869E-4"/>
    <n v="7.0192403984435714E-2"/>
    <n v="0.27365130415202543"/>
    <n v="1.0174966592427666"/>
    <n v="0.17155677947218351"/>
    <n v="0.2085317460317242"/>
    <n v="0.30924785394506671"/>
    <n v="3.386958004797691"/>
    <n v="0.25076901106749006"/>
    <n v="0.19787058209976749"/>
    <n v="0.20897895681662249"/>
    <n v="0.19206116232149384"/>
    <n v="0.28025621606732898"/>
    <n v="8.4719780166068404E-2"/>
    <n v="0.2084196663740272"/>
    <n v="0.28334137491415845"/>
    <n v="0.29232381254212214"/>
    <n v="0.27698170075348116"/>
    <n v="0.32872159844396265"/>
    <n v="4.5683671571396189E-2"/>
    <n v="-2.2594456992376024"/>
    <n v="2.8913552585434559"/>
    <n v="8.6231525172564716E-2"/>
    <n v="0.14955842013387155"/>
    <n v="6.1077590306467755E-2"/>
    <n v="0.35888705853224678"/>
    <n v="2.0134238821774204"/>
    <n v="1.3306602581816662"/>
    <n v="0.46777486061535001"/>
    <n v="0.18067268252661961"/>
    <n v="8.2938128202130201E-2"/>
    <n v="0.22013576783604094"/>
    <n v="4.6300335489348754E-2"/>
    <n v="0.10549849438294245"/>
    <n v="-0.10562734019308095"/>
    <n v="5.8129394812681312E-2"/>
    <n v="0.26825906261615273"/>
    <n v="0.13111417916823598"/>
    <n v="0.20957543607943308"/>
    <n v="8.0875601704706526"/>
    <n v="6.296519295345945"/>
  </r>
  <r>
    <s v="Mahindra Manulife Large &amp; Mid Cap Fund"/>
    <x v="30"/>
    <x v="12"/>
    <n v="0"/>
    <n v="0.27250623389409157"/>
    <n v="2.1736271251029393E-2"/>
    <n v="-0.29297784353548195"/>
    <n v="0.41653121862236731"/>
    <n v="2.2291860991990688"/>
    <n v="0.60044339626438159"/>
    <n v="0.73919468964550106"/>
    <n v="0.18604429180413717"/>
    <n v="3.1931875877712628"/>
    <n v="0.92189112692176423"/>
    <n v="1.1972665242765288"/>
    <n v="0.71555669620966"/>
    <n v="0.95773841591790188"/>
    <n v="2.1244149970607396"/>
    <n v="-0.33783073272570618"/>
    <n v="0.54220827206563627"/>
    <n v="5.3451559685527172E-2"/>
    <n v="-0.46856001105061296"/>
    <n v="0.69367505906529914"/>
    <n v="-0.76223552202918654"/>
    <n v="-0.6505566138530412"/>
    <n v="-21.301499191516996"/>
    <n v="20.576400706933327"/>
    <n v="1.9241344262045459"/>
    <n v="-1.1603498271806529"/>
    <n v="-7.4063171350644552E-3"/>
    <n v="1.1772604872376178"/>
    <n v="3.1266763811026976"/>
    <n v="0.51467612171063593"/>
    <n v="0.1249360138508564"/>
    <n v="-0.32692544299288784"/>
    <n v="1.7691191648586937"/>
    <n v="-0.27421174280925698"/>
    <n v="-0.97361832211799992"/>
    <n v="-0.20408747085230061"/>
    <n v="-0.67191904445962791"/>
    <n v="-1.9520147006005573E-2"/>
    <n v="0.77528823058446505"/>
    <n v="-0.31531238899333403"/>
    <n v="-0.62583712522064161"/>
    <n v="12.080365482566776"/>
    <n v="4.1078045121980722"/>
  </r>
  <r>
    <s v="Mahindra Manulife Large Cap Fund"/>
    <x v="30"/>
    <x v="13"/>
    <n v="0"/>
    <n v="0.23130591714834736"/>
    <n v="6.0557796058446911E-3"/>
    <n v="-8.5355976266555444E-2"/>
    <n v="0.32924493916448228"/>
    <n v="1.1688943155739935"/>
    <n v="0.14547402370828877"/>
    <n v="0.29410877563657323"/>
    <n v="0.21192655403604022"/>
    <n v="1.5382352620036954"/>
    <n v="0.53187132334426224"/>
    <n v="0.48922559682296196"/>
    <n v="1.3879420604325787E-2"/>
    <n v="0.1908006568203291"/>
    <n v="0.56203079435431391"/>
    <n v="-0.11544248888890252"/>
    <n v="-8.488401231466014E-2"/>
    <n v="-5.2844441428078426E-2"/>
    <n v="0.21080995473050734"/>
    <n v="0.68721383250749568"/>
    <n v="-0.4294920414971557"/>
    <n v="-0.25489514864148077"/>
    <n v="-0.704677603619416"/>
    <n v="0.83030454234199169"/>
    <n v="0.61447161248077009"/>
    <n v="-0.46667617766308922"/>
    <n v="-2.1827276706744669E-2"/>
    <n v="-0.12359824942893738"/>
    <n v="0.60724798387093415"/>
    <n v="0.19195513405918518"/>
    <n v="-2.9522372533506314E-2"/>
    <n v="8.1272644591308563E-2"/>
    <n v="0.49510377143803908"/>
    <n v="8.1844803635135577E-2"/>
    <n v="-0.27553514788712619"/>
    <n v="0.28218288989637585"/>
    <n v="-0.2700949365616907"/>
    <n v="-7.2258671424378917E-2"/>
    <n v="-9.1509027784013597E-3"/>
    <n v="-0.23912151885929234"/>
    <n v="-0.11935736778139017"/>
    <n v="5.3568571198762811"/>
    <n v="0.85256315706976693"/>
  </r>
  <r>
    <s v="Mahindra Manulife Manufacturing Fund"/>
    <x v="30"/>
    <x v="4"/>
    <n v="0"/>
    <n v="-1.4591000810237347"/>
    <n v="6.3672286910332332E-3"/>
    <n v="-0.37389731482278421"/>
    <n v="0.12051822453850036"/>
    <n v="0.30921193913309253"/>
    <n v="5.6918315093525962E-2"/>
    <n v="-0.1546853292944661"/>
    <n v="-4.4141876430217053E-2"/>
    <n v="0.41265430016869686"/>
    <n v="-1.7178216297679683E-2"/>
    <n v="-2.9171907824438676"/>
    <n v="-1.008239841188697"/>
    <n v="-0.84028306583297763"/>
    <n v="-0.806813173688397"/>
    <n v="-0.56238853661216126"/>
    <n v="-0.57117298344064693"/>
    <n v="-0.41835760614378614"/>
    <n v="-0.42630055248628196"/>
    <n v="-1.2238894920741359"/>
    <n v="-2.4347240033591788"/>
    <n v="-0.90320701257303426"/>
    <n v="-4.9991836977185358"/>
    <n v="3.1889066247296114"/>
    <n v="2.1177682706706946E-2"/>
    <n v="-0.61911625603329412"/>
    <n v="-0.60898620437524187"/>
    <n v="-0.37706740792214077"/>
    <n v="-1.3739881010565114E-2"/>
    <n v="-7.3372389250721426E-2"/>
    <n v="0.2688128215273764"/>
    <n v="-0.14617875775161338"/>
    <n v="4.9241034277770268E-2"/>
    <n v="-0.65304953575798663"/>
    <n v="-0.67339751052202246"/>
    <n v="-0.20214324745904833"/>
    <n v="-0.11829812532209871"/>
    <n v="-0.45146801360147037"/>
    <n v="-0.71368031798147058"/>
    <n v="-0.58609365737993357"/>
    <n v="-1.2266964705883083"/>
    <n v="-11.796799779063463"/>
    <n v="-7.9343333094329864"/>
  </r>
  <r>
    <s v="Mahindra Manulife Mid Cap Fund"/>
    <x v="30"/>
    <x v="14"/>
    <n v="0"/>
    <n v="1.1328597587107652"/>
    <n v="2.0078247769561131E-2"/>
    <n v="-0.467810354827634"/>
    <n v="8.3266317733996402"/>
    <n v="9.0831195497876251"/>
    <n v="3.4523657424442717"/>
    <n v="1.9071343242621879"/>
    <n v="1.7899910918304158"/>
    <n v="11.87858711816898"/>
    <n v="2.9860323187895119"/>
    <n v="5.5228166518254511"/>
    <n v="2.1734561417461009"/>
    <n v="-1.0315160688114702"/>
    <n v="4.8717340746325135"/>
    <n v="6.4159847071987315"/>
    <n v="0.93717792828192614"/>
    <n v="1.0163943866455156"/>
    <n v="1.8289960629344932"/>
    <n v="4.7374052434806799"/>
    <n v="1.709947541058682"/>
    <n v="4.907464775869812"/>
    <n v="-23.948903847984184"/>
    <n v="27.546842632455082"/>
    <n v="4.7208552286283521"/>
    <n v="1.0884040065166118"/>
    <n v="6.4407201915855694E-2"/>
    <n v="1.8059820457547175"/>
    <n v="8.8387185444162242"/>
    <n v="9.1872277389193187"/>
    <n v="0.88793569444987952"/>
    <n v="1.4723243171802096"/>
    <n v="5.9232634347190469"/>
    <n v="2.4622471222382956"/>
    <n v="0.27142604193977604"/>
    <n v="2.5312057472710876"/>
    <n v="0.38223496093814902"/>
    <n v="5.4431668605466257"/>
    <n v="6.1705569318410198"/>
    <n v="0.76199000050473842"/>
    <n v="0.68140613902869518"/>
    <n v="72.065991256486996"/>
    <n v="56.291290801279501"/>
  </r>
  <r>
    <s v="Mahindra Manulife Multi Asset Allocation Fund"/>
    <x v="30"/>
    <x v="3"/>
    <n v="0"/>
    <n v="0.62197737980079637"/>
    <n v="2.399326747536179E-3"/>
    <n v="0.24257353742677878"/>
    <n v="1.2541868487751344"/>
    <n v="2.5153180602394514"/>
    <n v="1.6243596165738836"/>
    <n v="1.590271559466828"/>
    <n v="1.9228063893410763"/>
    <n v="1.7111836027711433"/>
    <n v="1.1185915217670299"/>
    <n v="-0.67056034739152892"/>
    <n v="1.3604547008037571"/>
    <n v="1.1512809721400572"/>
    <n v="1.4084496451378072"/>
    <n v="0.84384326347412753"/>
    <n v="0.99797359365516058"/>
    <n v="1.2517022479012212"/>
    <n v="1.7482999460607971"/>
    <n v="1.4785605626891538"/>
    <n v="1.7601393437189472E-2"/>
    <n v="0.56053274139844689"/>
    <n v="-3.9084863868131379"/>
    <n v="5.9013912280179284"/>
    <n v="1.369159916237777"/>
    <n v="1.8313043767116142"/>
    <n v="2.3262959197206783"/>
    <n v="1.8168543545766624"/>
    <n v="1.2458060720691719"/>
    <n v="1.1236795893555609"/>
    <n v="0.77504771276926476"/>
    <n v="0.31944000891235191"/>
    <n v="1.8607981879379167"/>
    <n v="0.91307994239195978"/>
    <n v="0.98137989562951589"/>
    <n v="0.82841506677777943"/>
    <n v="1.2960071097995751"/>
    <n v="1.0703878462916236"/>
    <n v="0.36697742623528029"/>
    <n v="0.11355617889989844"/>
    <n v="0.72676104946731357"/>
    <n v="22.129829182415051"/>
    <n v="20.957855494988735"/>
  </r>
  <r>
    <s v="Mahindra Manulife Multi Cap Fund"/>
    <x v="30"/>
    <x v="15"/>
    <n v="0"/>
    <n v="1.945663194908775"/>
    <n v="4.7902311058351188E-2"/>
    <n v="0.23128398185144761"/>
    <n v="5.0245910087487573"/>
    <n v="23.079782803632042"/>
    <n v="5.5039558035259688"/>
    <n v="3.3775444141365369"/>
    <n v="4.7007393400517685"/>
    <n v="12.04434221550855"/>
    <n v="6.5638612225229735"/>
    <n v="10.534305143087295"/>
    <n v="4.1955994696736525"/>
    <n v="3.9132611022168931"/>
    <n v="7.1569440964585738"/>
    <n v="2.4832286106575339"/>
    <n v="2.3998035491631526"/>
    <n v="2.3793386721918068"/>
    <n v="2.9297356523584313"/>
    <n v="6.4399810275544951"/>
    <n v="2.5941643719352214"/>
    <n v="1.4909855640125897"/>
    <n v="-83.494091703420963"/>
    <n v="89.706441118884868"/>
    <n v="13.120624134368882"/>
    <n v="2.2106133853067149"/>
    <n v="3.5358299220206391"/>
    <n v="3.5057855353525156"/>
    <n v="12.286812582148741"/>
    <n v="5.564092188923496"/>
    <n v="1.9500783420107837"/>
    <n v="1.9390996876209101"/>
    <n v="6.5862659425338279"/>
    <n v="3.7624252710811561"/>
    <n v="2.3040412546297375"/>
    <n v="5.3089587690701592"/>
    <n v="4.6223457841006166"/>
    <n v="1.9472079453034894"/>
    <n v="7.9778725106089041"/>
    <n v="0.73921105303725199"/>
    <n v="1.8531679965954027"/>
    <n v="107.09135036034604"/>
    <n v="85.426781720177132"/>
  </r>
  <r>
    <s v="Mahindra Manulife Small Cap Fund"/>
    <x v="30"/>
    <x v="5"/>
    <n v="0"/>
    <n v="0.68818309037806102"/>
    <n v="3.6605322697141673E-2"/>
    <n v="-0.76610930158631163"/>
    <n v="2.8976909895186509"/>
    <n v="9.7080285273618756"/>
    <n v="3.0653065715678167"/>
    <n v="2.3065063407766502"/>
    <n v="3.4656286133031244"/>
    <n v="10.26543718576977"/>
    <n v="3.1187053213034233"/>
    <n v="6.8091826079698876"/>
    <n v="0.64670780356027535"/>
    <n v="1.0349617605988897"/>
    <n v="6.0305364019941408"/>
    <n v="-0.69239415850552177"/>
    <n v="2.4225149477197192"/>
    <n v="0.71018631970582646"/>
    <n v="1.5362292200970842"/>
    <n v="5.9502742995246081"/>
    <n v="0.63519777063174843"/>
    <n v="-0.17004407863532833"/>
    <n v="-63.475900478973017"/>
    <n v="67.664349128376671"/>
    <n v="21.720111167863251"/>
    <n v="0.26671174188049918"/>
    <n v="0.75310856072974275"/>
    <n v="2.0809563001193965"/>
    <n v="8.9343926086457941"/>
    <n v="2.0380485362375111"/>
    <n v="0.13466646070082788"/>
    <n v="0.92555292502220254"/>
    <n v="5.295671343498725"/>
    <n v="9.3904671962591237"/>
    <n v="-0.36935030466429453"/>
    <n v="3.5408826025322924"/>
    <n v="0.41312791197651677"/>
    <n v="-0.79483973611877445"/>
    <n v="3.3635302868115105"/>
    <n v="-2.4147615439078436"/>
    <n v="0.29136040518551454"/>
    <n v="59.01115246537347"/>
    <n v="59.75808511217565"/>
  </r>
  <r>
    <s v="Mahindra Manulife Value Fund"/>
    <x v="30"/>
    <x v="17"/>
    <n v="0"/>
    <n v="2.0369787917381927"/>
    <n v="2.6322590171048432E-3"/>
    <n v="0.7832888583965314"/>
    <n v="2.6871847239667659"/>
    <n v="2.5586769880997053"/>
    <n v="1.6819746127597455"/>
    <n v="3.347583878164528"/>
    <n v="1.865928680511729"/>
    <n v="-6.1188962788635308"/>
    <n v="3.000759493671012"/>
    <n v="2.3955981198589598"/>
    <n v="-0.87930232558142052"/>
    <n v="1.3729232368740441"/>
    <n v="-2.0240499258527507"/>
    <n v="2.2165750713544412"/>
    <n v="2.4090877886925455"/>
    <n v="3.1103846786531903"/>
    <n v="3.1622292695562919"/>
    <n v="1.5441460868994454"/>
    <n v="2.0602206627295345"/>
    <n v="1.8901144818751163"/>
    <n v="-5.0516537693666805"/>
    <n v="9.8762408812968943"/>
    <n v="2.8592416628221144"/>
    <n v="2.2447122381120153"/>
    <n v="2.1060182794044522"/>
    <n v="4.4944734582801402"/>
    <n v="7.8346559079793678"/>
    <n v="3.1260206898288061"/>
    <n v="1.5236986210112491"/>
    <n v="1.5774051608412947"/>
    <n v="1.7208005784909801"/>
    <n v="1.7589362699156936"/>
    <n v="5.474006822530896"/>
    <n v="-3.1374122033184904E-2"/>
    <n v="1.1184466180234267"/>
    <n v="0.61388011729820846"/>
    <n v="2.4369225483459331"/>
    <n v="1.5508312070658121"/>
    <n v="1.5143645566334953"/>
    <n v="27.067060360782989"/>
    <n v="46.747627726480914"/>
  </r>
  <r>
    <s v="Mirae Asset Aggressive Hybrid Fund"/>
    <x v="31"/>
    <x v="10"/>
    <n v="0"/>
    <n v="-0.63850000000093132"/>
    <n v="7.6396178199502174E-2"/>
    <n v="-4.6007447816900822"/>
    <n v="3.5183034305919136"/>
    <n v="1.966806417422049"/>
    <n v="3.0438963596188842"/>
    <n v="-0.62408257535753364"/>
    <n v="2.387173022267234"/>
    <n v="2.1832779666256101"/>
    <n v="1.5648659221351409"/>
    <n v="-3.0373119757568929"/>
    <n v="6.8041970880585723E-3"/>
    <n v="1.4107249908956874"/>
    <n v="-1.6626436954538804E-2"/>
    <n v="-0.25622147165631759"/>
    <n v="-1.9805757136055036E-2"/>
    <n v="1.8408524380611198"/>
    <n v="0.91226694681245135"/>
    <n v="0.24292098780460947"/>
    <n v="6.2922035140218213E-2"/>
    <n v="0.56750571012162254"/>
    <n v="2.1086366057479609"/>
    <n v="-0.41431577663388452"/>
    <n v="0.26760660247782653"/>
    <n v="1.2115731375743053"/>
    <n v="0.50277060791449912"/>
    <n v="1.3231395616730879"/>
    <n v="1.2615119606925873"/>
    <n v="2.6542486541984545"/>
    <n v="-2.5042684063009801E-2"/>
    <n v="2.054380081301133"/>
    <n v="0.25872595812870713"/>
    <n v="0.18050241575838299"/>
    <n v="-1.1302057605553273"/>
    <n v="1.0032893729967327"/>
    <n v="-9.7680304068653641"/>
    <n v="-2.8055301605909335"/>
    <n v="-0.87244805056070618"/>
    <n v="-4.6519352590530616"/>
    <n v="0.8291954841279221"/>
    <n v="11.229923604232681"/>
    <n v="-6.0119276557306875"/>
  </r>
  <r>
    <s v="Mirae Asset Arbitrage Fund"/>
    <x v="31"/>
    <x v="6"/>
    <n v="0"/>
    <n v="-1.097400000000107"/>
    <n v="-5.6781753972700244E-2"/>
    <n v="-10.512551171012092"/>
    <n v="105.72859214128084"/>
    <n v="-26.718398505925052"/>
    <n v="127.78538801029799"/>
    <n v="-8.814996836141745"/>
    <n v="3.172192717911912"/>
    <n v="-78.777871920023699"/>
    <n v="-4.2256796356159612"/>
    <n v="-13.313672609780951"/>
    <n v="21.088082408223727"/>
    <n v="11.477310483041947"/>
    <n v="10.660486395306179"/>
    <n v="4.0647757577985431"/>
    <n v="-0.70734652579085378"/>
    <n v="4.6691968167815503"/>
    <n v="1.5776798825686456"/>
    <n v="-5.0882154117130085"/>
    <n v="-173.94618911385032"/>
    <n v="7.0873151799455627"/>
    <n v="8.5858695027136491"/>
    <n v="6.7010756415893411"/>
    <n v="-5.009991173020353"/>
    <n v="-10.590542611759247"/>
    <n v="5.8387067517041942"/>
    <n v="65.066177774521748"/>
    <n v="-8.0647013472939761"/>
    <n v="5.8794543637422976"/>
    <n v="-17.016690551527518"/>
    <n v="1.2129675841874814"/>
    <n v="11.07320000000027"/>
    <n v="17.817017548990407"/>
    <n v="8.5189632502379027"/>
    <n v="3.080900314603241"/>
    <n v="15.347452643896304"/>
    <n v="15.816888699406718"/>
    <n v="-3.2489027434335185"/>
    <n v="0.90537614276308886"/>
    <n v="12.82216603028337"/>
    <n v="-24.850683690669484"/>
    <n v="134.7353878216054"/>
  </r>
  <r>
    <s v="Mirae Asset Balanced Advantage Fund"/>
    <x v="31"/>
    <x v="7"/>
    <n v="0"/>
    <n v="-2.9332999999999174"/>
    <n v="-1.2375973549069386E-2"/>
    <n v="2.1696520031994169"/>
    <n v="1.2425137038110279"/>
    <n v="-1.5214818208069119"/>
    <n v="1.6579082282585205"/>
    <n v="1.182327814942937"/>
    <n v="0.95123279569884289"/>
    <n v="1.63805877069899"/>
    <n v="1.7770966216216948"/>
    <n v="1.9616110367896908"/>
    <n v="5.2687636338337143"/>
    <n v="0.13816633663373068"/>
    <n v="2.1165792029892145"/>
    <n v="0.30797295025467974"/>
    <n v="0.4034181416541287"/>
    <n v="1.8764964486367717"/>
    <n v="2.1162110048849172"/>
    <n v="0.72013537490420276"/>
    <n v="0.14980517313324526"/>
    <n v="0.14126767151719832"/>
    <n v="1.2384622950821722"/>
    <n v="-1.2206085245447866"/>
    <n v="3.1672427029661776"/>
    <n v="0.65979546552534885"/>
    <n v="4.9235693123882811"/>
    <n v="1.7194997925598727"/>
    <n v="4.2739715282623365"/>
    <n v="1.1863261028893248"/>
    <n v="1.2241529005914344"/>
    <n v="0.85769299202684124"/>
    <n v="0.65775375892462762"/>
    <n v="2.5641337406941602"/>
    <n v="-0.23990425576675989"/>
    <n v="0.40949361731918543"/>
    <n v="2.1487545964128003"/>
    <n v="0.41235216691165988"/>
    <n v="-0.14328156284773286"/>
    <n v="0.4719657922200895"/>
    <n v="-0.30832152850280181"/>
    <n v="24.285359119106943"/>
    <n v="24.003050893112231"/>
  </r>
  <r>
    <s v="Mirae Asset Banking and Financial Services Fund"/>
    <x v="31"/>
    <x v="4"/>
    <n v="0"/>
    <n v="2.1597466306004662"/>
    <n v="1.331009034561248E-2"/>
    <n v="0.46051138947495929"/>
    <n v="0.38360804674630344"/>
    <n v="3.0200480068538127"/>
    <n v="1.4044421364983464"/>
    <n v="1.648373800632271"/>
    <n v="1.143378674435553"/>
    <n v="2.73399766733246"/>
    <n v="1.6693437455160165"/>
    <n v="2.5018045780630018"/>
    <n v="1.0081788787611003"/>
    <n v="1.0438423990995034"/>
    <n v="1.881857189634502"/>
    <n v="0.73404752429451037"/>
    <n v="0.83596224218990756"/>
    <n v="1.1863593167699946"/>
    <n v="0.80742248828710217"/>
    <n v="1.1696798410744123"/>
    <n v="0.97892943987744729"/>
    <n v="0.23501996377171963"/>
    <n v="1.1610442647488526"/>
    <n v="1.1032804401093017"/>
    <n v="0.57694108355372009"/>
    <n v="-0.89426567768578025"/>
    <n v="0.17642654671817581"/>
    <n v="0.51039342947206023"/>
    <n v="-4.0635091120293509E-2"/>
    <n v="0.82083389570561849"/>
    <n v="0.52747370298811802"/>
    <n v="5.4944924805399751"/>
    <n v="1.1184011312438997"/>
    <n v="-1.1509662191656389E-2"/>
    <n v="0.30691657664738159"/>
    <n v="-0.20455782706858372"/>
    <n v="0.76075597125100103"/>
    <n v="0.37848460145823992"/>
    <n v="0.72028435982474548"/>
    <n v="0.66813088732260439"/>
    <n v="-8.127511404472898E-2"/>
    <n v="24.860117419658536"/>
    <n v="13.091615999472651"/>
  </r>
  <r>
    <s v="Mirae Asset ELSS Tax Saver Fund"/>
    <x v="31"/>
    <x v="9"/>
    <n v="0"/>
    <n v="-17.124138749280974"/>
    <n v="0.56515954467977281"/>
    <n v="-4.865963926193217"/>
    <n v="7.9521721879464167"/>
    <n v="3.3948707625677343"/>
    <n v="-1.9030398522845644"/>
    <n v="-5.5694027522367833"/>
    <n v="-6.467740688683989"/>
    <n v="6.9808799999991606"/>
    <n v="-4.9230686224727833"/>
    <n v="-3.0738510784321988"/>
    <n v="-4.7273184519472125"/>
    <n v="-5.4249293416869477"/>
    <n v="-11.100563467429311"/>
    <n v="-5.7808928294143698"/>
    <n v="-5.4657312674207787"/>
    <n v="-5.706833760435984"/>
    <n v="-3.8375416875896917"/>
    <n v="-3.0557557116298995"/>
    <n v="-3.2008354656099982"/>
    <n v="-6.2149700339832634"/>
    <n v="-3.1560992724989774"/>
    <n v="12.015945410246786"/>
    <n v="3.3939304447012546"/>
    <n v="-5.665403508774034"/>
    <n v="-4.8246558709433884"/>
    <n v="-3.7079381005787582"/>
    <n v="0.62769916815159377"/>
    <n v="-4.2449651236565842"/>
    <n v="-8.1718225996519323"/>
    <n v="-6.3091331350442488"/>
    <n v="1.3029801691445755"/>
    <n v="-7.6487419274126296"/>
    <n v="-7.2048423111918964"/>
    <n v="-5.6088678878986684"/>
    <n v="-4.2841869958829193"/>
    <n v="-4.8852767847965879"/>
    <n v="-8.9872231505760283"/>
    <n v="-5.9428322449421103"/>
    <n v="-6.2865038270501827"/>
    <n v="-62.425356442257907"/>
    <n v="-69.587937548654736"/>
  </r>
  <r>
    <s v="Mirae Asset Equity Savings Fund"/>
    <x v="31"/>
    <x v="11"/>
    <n v="0"/>
    <n v="1.640999999999849"/>
    <n v="-4.4536260879795009E-3"/>
    <n v="-2.2477774975172906"/>
    <n v="3.6794604588794755"/>
    <n v="4.1964493282623607"/>
    <n v="0.67543000838213629"/>
    <n v="4.707932444099697"/>
    <n v="0.77829223357684896"/>
    <n v="4.0348465999222753"/>
    <n v="1.54396183095173"/>
    <n v="0.9208486318825635"/>
    <n v="3.5510035921818144"/>
    <n v="-7.4591894258371667"/>
    <n v="1.0310222424095628"/>
    <n v="-11.021921342422729"/>
    <n v="1.7346301193317686"/>
    <n v="1.4951747724874167"/>
    <n v="2.9808747462600422"/>
    <n v="1.7362540896465362"/>
    <n v="0.28798967237526085"/>
    <n v="0.21957254545463911"/>
    <n v="1.1619149533607924"/>
    <n v="2.4503698656428696"/>
    <n v="3.342535264169328"/>
    <n v="1.400480565370799"/>
    <n v="3.4504151437151904"/>
    <n v="1.3595246272934673"/>
    <n v="-0.75153633740501391"/>
    <n v="1.0660230895882705"/>
    <n v="-0.18593425612266401"/>
    <n v="2.9189961849710926"/>
    <n v="-0.82399535555941839"/>
    <n v="0.59920310990901271"/>
    <n v="-0.14982271412031878"/>
    <n v="0.52198281265100377"/>
    <n v="3.2727391908181289"/>
    <n v="-0.20246158369081968"/>
    <n v="0.33411854444329947"/>
    <n v="13.850400465183384"/>
    <n v="1.5428730151113541"/>
    <n v="12.840401424238962"/>
    <n v="35.157826585329758"/>
  </r>
  <r>
    <s v="Mirae Asset Flexi Cap Fund"/>
    <x v="31"/>
    <x v="1"/>
    <n v="0"/>
    <n v="4.9546466358929138"/>
    <n v="3.5489529272126674E-2"/>
    <n v="-0.84839182536961744"/>
    <n v="12.195180432388042"/>
    <n v="16.588767305340753"/>
    <n v="5.1403619626926229"/>
    <n v="13.574571912376541"/>
    <n v="14.30979304784978"/>
    <n v="11.912819106396455"/>
    <n v="9.0286863442393042"/>
    <n v="10.275319050652797"/>
    <n v="8.8974420031795489"/>
    <n v="6.9978777300843831"/>
    <n v="10.558704914098143"/>
    <n v="5.1437532171071325"/>
    <n v="11.120922593221621"/>
    <n v="15.855717936367455"/>
    <n v="8.1784929505251966"/>
    <n v="11.087892190475941"/>
    <n v="9.1444400178365868"/>
    <n v="5.0252422891567221"/>
    <n v="11.270328887326741"/>
    <n v="8.5630240647824394"/>
    <n v="12.78232991355253"/>
    <n v="5.5048817044171301"/>
    <n v="10.527376944652588"/>
    <n v="5.0036534239711727"/>
    <n v="7.7685324627573209"/>
    <n v="6.6142009074415"/>
    <n v="5.0163487598501888"/>
    <n v="7.113937387243368"/>
    <n v="8.0026633174870767"/>
    <n v="4.1446825860066383"/>
    <n v="1.9017434020420296"/>
    <n v="4.8605613282993545"/>
    <n v="1.9020686576709522"/>
    <n v="4.5937361532060095"/>
    <n v="5.471588517229975"/>
    <n v="2.3476546352594596"/>
    <n v="2.7809541658771195"/>
    <n v="184.22308270789154"/>
    <n v="116.17026721907359"/>
  </r>
  <r>
    <s v="Mirae Asset Focused Fund"/>
    <x v="31"/>
    <x v="2"/>
    <n v="0"/>
    <n v="-7.1585950520211554"/>
    <n v="0.17957341772216751"/>
    <n v="-8.0542063156399308"/>
    <n v="-1.4525506548598059"/>
    <n v="-4.0342989397004203"/>
    <n v="-13.568385354879865"/>
    <n v="-5.2756490057445262"/>
    <n v="-4.4411580752957889"/>
    <n v="-12.296858708037689"/>
    <n v="-4.2862826040945947"/>
    <n v="-6.502704196288505"/>
    <n v="-10.690332304830008"/>
    <n v="-5.1304133279172675"/>
    <n v="-5.7736266151523523"/>
    <n v="-9.1797639466767578"/>
    <n v="-5.9842799658990771"/>
    <n v="-2.9283267376467847"/>
    <n v="-2.0484694666774885"/>
    <n v="-10.14354724507848"/>
    <n v="-3.5804182212214073"/>
    <n v="-6.1764381625444003"/>
    <n v="-4.4861191884301661"/>
    <n v="-7.293757957919297"/>
    <n v="-10.907961442333544"/>
    <n v="-7.4738219310984277"/>
    <n v="-6.7417358120492281"/>
    <n v="-9.4962404338311899"/>
    <n v="-3.5144574594951337"/>
    <n v="-2.6237001585413964"/>
    <n v="-5.9665163480549381"/>
    <n v="-6.340706439393216"/>
    <n v="-1.037791280975398"/>
    <n v="-4.3345913988823668"/>
    <n v="-6.08185697242061"/>
    <n v="-5.6252367153110754"/>
    <n v="-3.9013551644193285"/>
    <n v="-4.0743498669644396"/>
    <n v="-6.7888452031493216"/>
    <n v="-6.1721261626662454"/>
    <n v="-4.0516019887818402"/>
    <n v="-121.36813643046298"/>
    <n v="-106.91277192471716"/>
  </r>
  <r>
    <s v="Mirae Asset Great Consumer Fund"/>
    <x v="31"/>
    <x v="4"/>
    <n v="0"/>
    <n v="-0.29878502798919726"/>
    <n v="8.0783208159118658E-3"/>
    <n v="-1.8761420533382989"/>
    <n v="3.0376581129839906"/>
    <n v="3.420736473190118"/>
    <n v="-1.0086021370898379"/>
    <n v="-0.23184883327758143"/>
    <n v="2.2634264700700442"/>
    <n v="3.6987948590722226"/>
    <n v="1.6842722163037251"/>
    <n v="1.4734434302581576"/>
    <n v="1.137543686767458"/>
    <n v="-2.681361073973676E-2"/>
    <n v="1.1735970950603587"/>
    <n v="0.64257846042073652"/>
    <n v="-1.4895902518364892"/>
    <n v="-0.39113333408931794"/>
    <n v="-0.65511564977623493"/>
    <n v="-3.197968403908817"/>
    <n v="-1.2677382270157977"/>
    <n v="-0.35077509176880994"/>
    <n v="0.43632745842478471"/>
    <n v="-0.20547883655581245"/>
    <n v="-8.7886066793116697"/>
    <n v="-1.4976311660666397"/>
    <n v="0.49159735830471618"/>
    <n v="5.9243365923066449E-2"/>
    <n v="3.5830317614127125"/>
    <n v="0.4363173608762736"/>
    <n v="-0.93132829504247638"/>
    <n v="-3.9276771760387419"/>
    <n v="1.1194578307731717"/>
    <n v="-0.5482759831693329"/>
    <n v="-0.29257302581299882"/>
    <n v="-0.15828689244153793"/>
    <n v="-1.5755650866740325"/>
    <n v="-2.138551335205193"/>
    <n v="5.0484976829466177E-2"/>
    <n v="-0.77497929632772866"/>
    <n v="-1.5683496464025666"/>
    <n v="8.0444015321018014"/>
    <n v="-16.230843306504539"/>
  </r>
  <r>
    <s v="Mirae Asset Healthcare Fund"/>
    <x v="31"/>
    <x v="4"/>
    <n v="0"/>
    <n v="-0.62076839419296448"/>
    <n v="6.5821838806641608E-2"/>
    <n v="0.29483870864714845"/>
    <n v="1.7201633737790871"/>
    <n v="1.1572612542177012"/>
    <n v="0.52088128307923398"/>
    <n v="0.63064502967336011"/>
    <n v="0.48278300249739914"/>
    <n v="1.7668498876168997"/>
    <n v="0.88296218254208725"/>
    <n v="-0.14788853277104863"/>
    <n v="0.22082659182797215"/>
    <n v="0.16491028267091679"/>
    <n v="1.3693496073501592"/>
    <n v="1.1261412963340263"/>
    <n v="1.147706350907356"/>
    <n v="0.81288272950496321"/>
    <n v="1.0831760993528405"/>
    <n v="1.0725715711596422"/>
    <n v="1.0598483052326628"/>
    <n v="0.16883937947477534"/>
    <n v="0.91442762056612992"/>
    <n v="1.7922661909665294"/>
    <n v="1.1747387334453379"/>
    <n v="1.6635593832197628"/>
    <n v="-3.0533711642419803E-3"/>
    <n v="1.2366533068629906"/>
    <n v="2.9297979191956074"/>
    <n v="1.509049824502199"/>
    <n v="0.2206112868125274"/>
    <n v="1.1503303236800093"/>
    <n v="2.8155529618047694"/>
    <n v="1.9460826701320002"/>
    <n v="0.85715031178233403"/>
    <n v="1.8885361803418164"/>
    <n v="1.3364382878685319"/>
    <n v="1.735310340914566"/>
    <n v="2.639974853910644"/>
    <n v="2.1184573038485723"/>
    <n v="1.2560184013027538"/>
    <n v="15.600570241903824"/>
    <n v="29.18190252999284"/>
  </r>
  <r>
    <s v="Mirae Asset Infrastructure Fund"/>
    <x v="31"/>
    <x v="4"/>
    <n v="0"/>
    <n v="0.28059999999999263"/>
    <n v="-5.2424852329977512E-3"/>
    <n v="0.23894571185360292"/>
    <n v="0.52841549175968794"/>
    <n v="0.6902628058384721"/>
    <n v="0.28302437238500033"/>
    <n v="2.2438000000000216"/>
    <n v="4.2200345125627905"/>
    <n v="0.49846834061133904"/>
    <n v="0.46429761289044791"/>
    <n v="0.12154058295971026"/>
    <n v="0.4505181046947655"/>
    <n v="0.56381526877618171"/>
    <n v="0.68785006640104029"/>
    <n v="-5.3243819588146835E-3"/>
    <n v="0.79272958129928384"/>
    <n v="0.38381693737676414"/>
    <n v="0.51472797952027349"/>
    <n v="0.41525807774775103"/>
    <n v="-0.30180000000001428"/>
    <n v="0.50830294446518565"/>
    <n v="1.0560638123882882"/>
    <n v="0.23059421203970487"/>
    <n v="0.43744633190215154"/>
    <n v="0.48021405325448541"/>
    <n v="0.67798181651204459"/>
    <n v="0.90641599926698291"/>
    <n v="1.1317580206684283"/>
    <n v="0.3479590218741464"/>
    <n v="0.51133420528861961"/>
    <n v="5.4384857652246978"/>
    <n v="0.28643661839390688"/>
    <n v="1.8191027838272475"/>
    <n v="0.1469053377421119"/>
    <n v="0.30174648760333866"/>
    <n v="0.50357323142890209"/>
    <n v="0.19411780745161877"/>
    <n v="0.21248555729988539"/>
    <n v="0.43740200313857258"/>
    <n v="-0.40752746241463456"/>
    <n v="13.293441523950492"/>
    <n v="14.712495602890499"/>
  </r>
  <r>
    <s v="Mirae Asset Large &amp; Midcap Fund"/>
    <x v="31"/>
    <x v="12"/>
    <n v="0"/>
    <n v="3.8769162994940416"/>
    <n v="0.30088837065704865"/>
    <n v="3.978375611040974E-2"/>
    <n v="29.413606145855738"/>
    <n v="41.34455076874292"/>
    <n v="9.6450737212217064"/>
    <n v="2.4363603390884236"/>
    <n v="6.3491456734482199"/>
    <n v="51.709102022876323"/>
    <n v="23.906464360974496"/>
    <n v="24.815754840783484"/>
    <n v="10.983501865172002"/>
    <n v="2.7149807781097479"/>
    <n v="8.7989971977440291"/>
    <n v="7.7182894477591617"/>
    <n v="5.5203516982583096"/>
    <n v="1.4390344132043538"/>
    <n v="3.6257729632561677"/>
    <n v="10.253439007916313"/>
    <n v="8.8663312648423016"/>
    <n v="8.6247972569253761E-2"/>
    <n v="3.1157322524377378"/>
    <n v="31.943537713908881"/>
    <n v="28.487399869634828"/>
    <n v="9.1413805807533208"/>
    <n v="0.19430736842332408"/>
    <n v="2.3934407302658656"/>
    <n v="52.703765926002234"/>
    <n v="18.794809267259552"/>
    <n v="-0.65322090704285074"/>
    <n v="-0.36474637242645258"/>
    <n v="21.706605050654616"/>
    <n v="2.1115247681591427"/>
    <n v="-4.8456100014518597"/>
    <n v="3.7112333852710435"/>
    <n v="11.365075066489226"/>
    <n v="1.3033019634822267"/>
    <n v="4.8675901977621834"/>
    <n v="-0.71956392610445619"/>
    <n v="-1.2265184269417659"/>
    <n v="249.96767660859041"/>
    <n v="184.0300445065368"/>
  </r>
  <r>
    <s v="Mirae Asset Large Cap Fund"/>
    <x v="31"/>
    <x v="13"/>
    <n v="0"/>
    <n v="-2.573610658000689"/>
    <n v="0.33210981471347623"/>
    <n v="-5.6453816047069267"/>
    <n v="10.346851542875811"/>
    <n v="15.653588412242243"/>
    <n v="-3.0628192600197508"/>
    <n v="-1.3092361560702557"/>
    <n v="-1.3166587938758312"/>
    <n v="15.121473644321668"/>
    <n v="1.2027221622047364"/>
    <n v="-8.802450099712587"/>
    <n v="1.0091146869453951"/>
    <n v="-2.158440534149122"/>
    <n v="-7.0336309394260752"/>
    <n v="-90.365587406675331"/>
    <n v="-14.361447531926387"/>
    <n v="-11.482504445841187"/>
    <n v="-8.368221339493175"/>
    <n v="-8.1768132270080969"/>
    <n v="-126.84039800008031"/>
    <n v="-14.176141258634743"/>
    <n v="-5.1246000405299128"/>
    <n v="-16.885630162978487"/>
    <n v="-4.4445432080610772"/>
    <n v="-51.167208632301481"/>
    <n v="-1.3172553798794979"/>
    <n v="-4.1514806176783168"/>
    <n v="5.8048316714339308"/>
    <n v="-5.7235534731371445"/>
    <n v="-1.9619469503304572"/>
    <n v="-14.34205574925727"/>
    <n v="-5.0598220851970837"/>
    <n v="-16.056849267493817"/>
    <n v="-24.311757159215631"/>
    <n v="-8.8183579342658049"/>
    <n v="-6.7850344885227969"/>
    <n v="-6.2105071016412694"/>
    <n v="-54.523257058826857"/>
    <n v="-8.6940742663718993"/>
    <n v="-13.787582821860269"/>
    <n v="-259.43387033431645"/>
    <n v="-243.56068472611514"/>
  </r>
  <r>
    <s v="Mirae Asset Midcap Fund"/>
    <x v="31"/>
    <x v="14"/>
    <n v="0"/>
    <n v="4.7779516045648052"/>
    <n v="0.22195406564424047"/>
    <n v="-2.4227351600857219"/>
    <n v="18.56852803250149"/>
    <n v="6.8541377342407941"/>
    <n v="9.3976142340798106"/>
    <n v="7.0445866889276658"/>
    <n v="0.72866800804695231"/>
    <n v="17.69962254314305"/>
    <n v="4.6149461815330142"/>
    <n v="11.63783453753058"/>
    <n v="7.1744032685674028"/>
    <n v="-6.5184431881789351E-2"/>
    <n v="10.364793922668468"/>
    <n v="-8.3320763886986242"/>
    <n v="1.5631708889668516"/>
    <n v="3.4010232132241072"/>
    <n v="3.1495204846760316"/>
    <n v="3.8060395359425456"/>
    <n v="-6.3627108753280481"/>
    <n v="7.932155256261467"/>
    <n v="5.7486181406784453"/>
    <n v="10.169726518968673"/>
    <n v="12.263792928348266"/>
    <n v="56.807848471304169"/>
    <n v="9.4428565532289213"/>
    <n v="2.8390222204834572"/>
    <n v="21.158494640971185"/>
    <n v="5.8557617425176431"/>
    <n v="3.1672519801250019"/>
    <n v="2.9315999203317915"/>
    <n v="9.6303818569904251"/>
    <n v="1.061213186578243"/>
    <n v="1.2542428518572706"/>
    <n v="7.0551996944413986"/>
    <n v="1.058302000456024E-2"/>
    <n v="3.3371024390253297"/>
    <n v="3.6381155037379358"/>
    <n v="0.14646392850409029"/>
    <n v="2.1655353325768374"/>
    <n v="96.976291739960288"/>
    <n v="158.68381093067364"/>
  </r>
  <r>
    <s v="Mirae Asset Multi Asset Allocation Fund"/>
    <x v="31"/>
    <x v="3"/>
    <n v="0"/>
    <n v="4.7494999999998981"/>
    <n v="2.7721367112462758E-2"/>
    <n v="-10.096894100990085"/>
    <n v="7.875321349731621"/>
    <n v="10.668375575497521"/>
    <n v="2.4610144616822254"/>
    <n v="6.9599505853734627"/>
    <n v="5.106280986992715"/>
    <n v="5.3538867652637236"/>
    <n v="4.7142130818374426"/>
    <n v="7.1987210399761352"/>
    <n v="8.0371241110274241"/>
    <n v="5.3892423065431103"/>
    <n v="5.2952912897449096"/>
    <n v="4.432164960249338"/>
    <n v="5.7833154602326431"/>
    <n v="7.3407962252849757"/>
    <n v="3.9482823471776101"/>
    <n v="3.0708799431004081"/>
    <n v="4.2179888429441235"/>
    <n v="4.6971152633950624"/>
    <n v="6.2076665913027682"/>
    <n v="4.4621365138996225"/>
    <n v="4.3588789430095858"/>
    <n v="3.0145471859855206"/>
    <n v="4.6231593768593484"/>
    <n v="2.0857821953586608"/>
    <n v="7.0651762091301862"/>
    <n v="2.9592571168032009"/>
    <n v="3.1733332102203349"/>
    <n v="3.6523606230807673"/>
    <n v="3.7957959495006435"/>
    <n v="2.7001753294675837"/>
    <n v="2.6422030944877406"/>
    <n v="3.9756714221352922"/>
    <n v="2.9885784422604047"/>
    <n v="3.3096434453277652"/>
    <n v="5.1441296224588768"/>
    <n v="3.5675036111319969"/>
    <n v="2.5943720504778867"/>
    <n v="92.480791862176829"/>
    <n v="72.320370932898186"/>
  </r>
  <r>
    <s v="Mirae Asset Multicap Fund"/>
    <x v="31"/>
    <x v="15"/>
    <n v="0"/>
    <n v="3.717365897232412"/>
    <n v="2.1917187129474769E-2"/>
    <n v="2.7481785410054727"/>
    <n v="8.4774835329581038"/>
    <n v="16.464874552683796"/>
    <n v="5.2802955289816964"/>
    <n v="8.2730129107976609"/>
    <n v="10.747224437251134"/>
    <n v="20.703884339444812"/>
    <n v="5.4684308017804142"/>
    <n v="10.722041588986031"/>
    <n v="11.285455777459902"/>
    <n v="6.5580523688131507"/>
    <n v="9.741076476838316"/>
    <n v="10.857327964252363"/>
    <n v="4.0739921015619984"/>
    <n v="6.0038112156144052"/>
    <n v="6.0150374274871865"/>
    <n v="7.5378629389369962"/>
    <n v="2.6495431040593758"/>
    <n v="5.2172068479640075"/>
    <n v="5.6510787969282319"/>
    <n v="6.5532149968230442"/>
    <n v="8.3501082357952328"/>
    <n v="6.2908639284714809"/>
    <n v="6.7483929659383648"/>
    <n v="7.9815502785513672"/>
    <n v="14.931873255977735"/>
    <n v="-9.183476689941017E-3"/>
    <n v="1.5565738358236558"/>
    <n v="3.8102752056065583"/>
    <n v="6.3159804972419806"/>
    <n v="5.121788239088346"/>
    <n v="0.40878462031650997"/>
    <n v="2.7392226118499821"/>
    <n v="2.5808972147406166"/>
    <n v="2.7012310381433053"/>
    <n v="3.5216871231723417"/>
    <n v="1.0941466274844061"/>
    <n v="3.1080957996100551"/>
    <n v="158.8467096440063"/>
    <n v="89.456581794873273"/>
  </r>
  <r>
    <s v="Mirae Asset Small Cap Fund"/>
    <x v="31"/>
    <x v="5"/>
    <n v="0"/>
    <n v="16.698612012986814"/>
    <n v="-0.22550772409749698"/>
    <n v="7.4264031700286068"/>
    <n v="18.834700173460988"/>
    <n v="42.553439248593804"/>
    <n v="14.036916055264101"/>
    <n v="22.365595791399755"/>
    <n v="21.373840876180111"/>
    <n v="24.332786393516471"/>
    <n v="16.219719597898802"/>
    <n v="22.406805509152036"/>
    <n v="18.048273194236117"/>
    <n v="13.104764529354725"/>
    <n v="22.957086648644236"/>
    <n v="12.054888295474029"/>
    <n v="12.262037658637837"/>
    <n v="25.52747957838119"/>
    <n v="13.938042634163594"/>
    <n v="27.840883295828007"/>
    <n v="7.2436928832439662"/>
    <n v="15.695951671575131"/>
    <n v="11.464519559901419"/>
    <n v="16.839978614510073"/>
    <n v="20.973292628758827"/>
    <n v="11.955605115133039"/>
    <n v="15.003309146135507"/>
    <n v="8.3188377172264154"/>
    <n v="21.391103103418573"/>
    <n v="10.862263335956413"/>
    <n v="12.034399903762278"/>
    <n v="11.549001839101038"/>
    <n v="15.301285441714754"/>
    <n v="11.019779317641223"/>
    <n v="3.1783033874626199"/>
    <n v="11.365947478079761"/>
    <n v="8.0192096145519827"/>
    <n v="5.4174326797392496"/>
    <n v="22.881913810142578"/>
    <n v="7.3091762713329445"/>
    <n v="7.7551216265210314"/>
    <n v="357.99779948093601"/>
    <n v="232.64048059108973"/>
  </r>
  <r>
    <s v="Motilal Oswal Active Momentum Fund"/>
    <x v="32"/>
    <x v="4"/>
    <n v="0"/>
    <n v="-2.0081998707369166"/>
    <n v="3.4417153776757914E-3"/>
    <n v="0.4491767993769713"/>
    <n v="2.2703018871396239"/>
    <n v="1.5398503468239824"/>
    <n v="0.73084136147582512"/>
    <n v="0.85331359430102793"/>
    <n v="0.96808974561537298"/>
    <n v="0.25136252346720767"/>
    <n v="0.96352900552483334"/>
    <n v="0.600043339706815"/>
    <n v="0.13599846880185851"/>
    <n v="0.17064619934632219"/>
    <n v="0.62018134474885755"/>
    <n v="-0.10836877658243793"/>
    <n v="0.92512794496144579"/>
    <n v="0.44759092425755398"/>
    <n v="0.58639496851247941"/>
    <n v="0.75937858137200465"/>
    <n v="0.59912983314291068"/>
    <n v="6.9422676433475772E-2"/>
    <n v="1.2135799917321037"/>
    <n v="1.4801050851552304"/>
    <n v="1.0037960512598261"/>
    <n v="1.2641005458930863"/>
    <n v="2.3209720672135745"/>
    <n v="7.3220170357486722"/>
    <n v="2.5617795631788454"/>
    <n v="3.3975905253470842"/>
    <n v="2.8461840904581663"/>
    <n v="1.6254607182060568"/>
    <n v="2.1345862852454047"/>
    <n v="1.991376698328736"/>
    <n v="2.5802588997407838E-3"/>
    <n v="0.39710129853500575"/>
    <n v="1.4790308226525326"/>
    <n v="3.1295386909483227"/>
    <n v="2.7052911210426487"/>
    <n v="1.8868081494057947"/>
    <n v="-0.64721406795598568"/>
    <n v="12.835452483803806"/>
    <n v="38.114684931294846"/>
  </r>
  <r>
    <s v="Motilal Oswal Arbitrage Fund"/>
    <x v="32"/>
    <x v="6"/>
    <n v="0"/>
    <n v="48.999141933994451"/>
    <n v="5.24270285241073E-2"/>
    <n v="0.6519297629824905"/>
    <n v="39.271347699690978"/>
    <n v="20.10666549747566"/>
    <n v="23.774777416052984"/>
    <n v="10.962579225595618"/>
    <n v="12.695573239592704"/>
    <n v="8.6946616319492023"/>
    <n v="57.97162995594681"/>
    <n v="-22.683520504034732"/>
    <n v="4.8493662283121921"/>
    <n v="19.719620136626418"/>
    <n v="-36.302474359564258"/>
    <n v="6.3721751537245837"/>
    <n v="8.3171912645748307"/>
    <n v="30.836622356328917"/>
    <n v="6.6997206441574235"/>
    <n v="5.4929752416014708"/>
    <n v="11.176901488802287"/>
    <n v="-17.671894406797037"/>
    <n v="28.006932036691524"/>
    <n v="4.1007400391717965"/>
    <n v="-0.6612486555554824"/>
    <n v="10.990347630752694"/>
    <n v="12.127915099804341"/>
    <n v="21.872807907579045"/>
    <n v="36.503694262250065"/>
    <n v="3.0324030751426108"/>
    <n v="9.2367890413984242"/>
    <n v="21.554078529319668"/>
    <n v="30.620414442182209"/>
    <n v="13.510203323612131"/>
    <n v="6.6589359126060117"/>
    <n v="28.006864847005545"/>
    <n v="11.760797768889006"/>
    <n v="-4.7642856093711998"/>
    <n v="-3.987231389030967"/>
    <n v="13.168655107563609"/>
    <n v="-25.277803534542272"/>
    <n v="190.98827470154265"/>
    <n v="216.46100983546876"/>
  </r>
  <r>
    <s v="Motilal Oswal Balance Advantage Fund"/>
    <x v="32"/>
    <x v="7"/>
    <n v="0"/>
    <n v="-1.1048581851997596"/>
    <n v="2.1670601140613144E-3"/>
    <n v="-1.1123464405342247"/>
    <n v="-0.78954513555106587"/>
    <n v="-1.0270412991412741"/>
    <n v="-0.9330143462760816"/>
    <n v="-0.36552302468817288"/>
    <n v="-1.7642036948285522"/>
    <n v="9.3713088530876121E-2"/>
    <n v="-1.3529015858605362"/>
    <n v="-0.99369868408462025"/>
    <n v="-0.17012528913949154"/>
    <n v="-0.42426625241682814"/>
    <n v="-1.6429668656148806"/>
    <n v="-2.8504251373988154E-2"/>
    <n v="-0.61279529445846492"/>
    <n v="-0.4053265513621227"/>
    <n v="-0.56986737947636357"/>
    <n v="-0.77966101694926238"/>
    <n v="-0.55473848347128296"/>
    <n v="-0.62640535585319412"/>
    <n v="-0.88404398245177163"/>
    <n v="-1.2362354147966244"/>
    <n v="-0.7672508621748193"/>
    <n v="-0.1680433739985574"/>
    <n v="-0.44667566470252495"/>
    <n v="-0.56693144156224662"/>
    <n v="-0.9298462167780599"/>
    <n v="-0.10821562880062174"/>
    <n v="-0.21397795535040132"/>
    <n v="-0.79761860294468079"/>
    <n v="-0.31425767145515238"/>
    <n v="-0.45386562531507479"/>
    <n v="-0.40137635828500606"/>
    <n v="-0.39523054272899572"/>
    <n v="-0.4654138722398784"/>
    <n v="-0.91893779548126986"/>
    <n v="-0.76772345314384438"/>
    <n v="-0.74505004006516629"/>
    <n v="-0.24913405426798363"/>
    <n v="-14.057050802435469"/>
    <n v="-10.82982855654268"/>
  </r>
  <r>
    <s v="Motilal Oswal Business Cycle Fund"/>
    <x v="32"/>
    <x v="4"/>
    <n v="0"/>
    <n v="-4.1161450783433793"/>
    <n v="8.0739849622659676E-3"/>
    <n v="-3.1257726876222023"/>
    <n v="0.49795477219822715"/>
    <n v="0.69146376839421464"/>
    <n v="-1.1317802402156758"/>
    <n v="-0.18665812672202264"/>
    <n v="-4.7068428030825089"/>
    <n v="1.1391715152012694"/>
    <n v="-5.0574080897517888"/>
    <n v="-0.36091053097902659"/>
    <n v="-3.4810700785371864"/>
    <n v="-0.25799509023454448"/>
    <n v="-1.3597612060482334"/>
    <n v="-2.1918835977899107"/>
    <n v="-2.8659842625056626"/>
    <n v="-1.2805232438618077"/>
    <n v="-0.63232689504366135"/>
    <n v="-2.6073737310214256"/>
    <n v="-1.7295772296083669"/>
    <n v="-1.8260723018129283"/>
    <n v="-1.2589184636117352"/>
    <n v="-1.1747206179682053"/>
    <n v="-1.4262443438913124"/>
    <n v="-2.0703508306351068"/>
    <n v="-2.705159163916278"/>
    <n v="-0.95700226313533676"/>
    <n v="0.21999777316568725"/>
    <n v="-1.8504969730324774"/>
    <n v="-3.7431404015680982"/>
    <n v="-4.5048173388754549"/>
    <n v="-3.2372159732617547"/>
    <n v="-3.7138908436147631"/>
    <n v="-2.0624493859033919"/>
    <n v="-6.7275730694148024"/>
    <n v="-2.1346733252753438"/>
    <n v="-27.763408996251428"/>
    <n v="-19.800267126663584"/>
    <n v="-5.6075405228816635"/>
    <n v="-3.2407026940175001"/>
    <n v="-30.465276074080975"/>
    <n v="-93.75857456075255"/>
  </r>
  <r>
    <s v="Motilal Oswal Consumption Fund"/>
    <x v="32"/>
    <x v="4"/>
    <n v="0"/>
    <n v="-2.5028745674957236"/>
    <n v="1.9255423774211522E-4"/>
    <n v="-1.2240621042376461"/>
    <n v="0.31871576474043195"/>
    <n v="0.44188849376166672"/>
    <n v="-3.4461234889926118"/>
    <n v="0.26167451111905393"/>
    <n v="0.34329099816557118"/>
    <n v="0.56665297741290033"/>
    <n v="0.17487786092817714"/>
    <n v="0.64583646669279915"/>
    <n v="0.20996623872770215"/>
    <n v="-6.2935320538996393"/>
    <n v="-3.31117940144145"/>
    <n v="0.29701878166429196"/>
    <n v="-0.4753565322224631"/>
    <n v="-1.0670264839981201"/>
    <n v="-9.8092000354427E-2"/>
    <n v="0.19709925663937611"/>
    <n v="-3.0702359759882256"/>
    <n v="-0.61861044680858868"/>
    <n v="6.4847909988884567E-2"/>
    <n v="6.7011813909402917E-2"/>
    <n v="0.24361327324891136"/>
    <n v="-0.1409531042540948"/>
    <n v="-0.22033608595734222"/>
    <n v="0.15768470647094546"/>
    <n v="-0.41766875026655725"/>
    <n v="-0.25462096430089787"/>
    <n v="-0.46706615195671475"/>
    <n v="-0.48758077149000201"/>
    <n v="-1.8875108035221047"/>
    <n v="-1.3132749824067105"/>
    <n v="-2.6303813094268662"/>
    <n v="-3.7809898592402078"/>
    <n v="-1.2457819844180449"/>
    <n v="-1.4487578983441836"/>
    <n v="-0.19372915957819714"/>
    <n v="-0.26340050270528081"/>
    <n v="-1.0121944210893616"/>
    <n v="-16.147004583853459"/>
    <n v="-15.231089045338422"/>
  </r>
  <r>
    <s v="Motilal Oswal Digital India Fund"/>
    <x v="32"/>
    <x v="4"/>
    <n v="0"/>
    <n v="-2.9047209966607852"/>
    <n v="8.8711862133550312E-3"/>
    <n v="0.73001007192385714"/>
    <n v="1.1729853006680742"/>
    <n v="0.50385844259085388"/>
    <n v="1.4911405712856549"/>
    <n v="0.33862541159896864"/>
    <n v="0.59626634972880765"/>
    <n v="3.7117784065379738"/>
    <n v="1.2063983206894591"/>
    <n v="0.74528582596963133"/>
    <n v="0.39098929867270726"/>
    <n v="0.388319284773047"/>
    <n v="1.4851328320223729"/>
    <n v="0.40099439903463008"/>
    <n v="0.29492510678483086"/>
    <n v="-0.20945921586303484"/>
    <n v="0.29949887052646318"/>
    <n v="0.73030377369570942"/>
    <n v="0.50733134827225967"/>
    <n v="0.16921918211244247"/>
    <n v="0.32021138984669051"/>
    <n v="0.42614159647473571"/>
    <n v="-0.28094480955405743"/>
    <n v="1.202405063291053"/>
    <n v="0.15187556704768213"/>
    <n v="0.27411921293742125"/>
    <n v="0.96104728749639889"/>
    <n v="0.69975687988073787"/>
    <n v="0.42384206045130668"/>
    <n v="0.3035367545076042"/>
    <n v="0.68104510097759885"/>
    <n v="0.59972043805203157"/>
    <n v="0.52722157691766824"/>
    <n v="0.49189878410982146"/>
    <n v="-0.2290903066800638"/>
    <n v="-0.48341865854911248"/>
    <n v="-0.60949244244977763"/>
    <n v="0.11874854481936836"/>
    <n v="3.0060541918373929E-2"/>
    <n v="14.962474767238064"/>
    <n v="5.6086845814954813"/>
  </r>
  <r>
    <s v="Motilal Oswal ELSS Tax Saver Fund"/>
    <x v="32"/>
    <x v="9"/>
    <n v="0"/>
    <n v="2.7490898753794681"/>
    <n v="4.4359807668115536E-2"/>
    <n v="1.9411952250443392"/>
    <n v="2.5676245692275188"/>
    <n v="2.7221454980854105"/>
    <n v="0.90105089137705363"/>
    <n v="-0.27191118394239311"/>
    <n v="0.20786876640431728"/>
    <n v="1.4617827079964627"/>
    <n v="0.51063271722887293"/>
    <n v="1.0829683118490721"/>
    <n v="0.2422766831205081"/>
    <n v="0.12435919228391867"/>
    <n v="1.1064280172904546"/>
    <n v="-0.31474824730321416"/>
    <n v="0.4064092766984686"/>
    <n v="0.18797296080356318"/>
    <n v="0.4140422853124619"/>
    <n v="0.95767871858788567"/>
    <n v="0.18816356118804833"/>
    <n v="-0.40006644297409366"/>
    <n v="8.5988851702495595E-2"/>
    <n v="2.6934284016861056"/>
    <n v="1.5093005369863022"/>
    <n v="0.22766956151917839"/>
    <n v="0.8890286167152226"/>
    <n v="0.39743085650752619"/>
    <n v="2.1181149576250391"/>
    <n v="0.7517760328228178"/>
    <n v="0.26337972443252511"/>
    <n v="3.4924547060654731E-2"/>
    <n v="1.0921309968216519"/>
    <n v="-2.2327050479361787E-2"/>
    <n v="-0.39162559088890703"/>
    <n v="0.6221868724178421"/>
    <n v="-1.2015123244054848E-2"/>
    <n v="-1.2813638763873314E-2"/>
    <n v="0.70356239424017986"/>
    <n v="-0.35038847085070302"/>
    <n v="-0.3797086333606785"/>
    <n v="14.080233315946771"/>
    <n v="10.220043842949963"/>
  </r>
  <r>
    <s v="Motilal Oswal Financial Services Fund"/>
    <x v="32"/>
    <x v="4"/>
    <n v="0"/>
    <n v="-0.26661572891472929"/>
    <n v="8.0359887874408287E-3"/>
    <n v="0.22716263894261601"/>
    <n v="0.46057493389977822"/>
    <n v="0.62220627055566524"/>
    <n v="0.31646992704673949"/>
    <n v="0.38569028989817866"/>
    <n v="0.49493388601038646"/>
    <n v="6.3296568627451109"/>
    <n v="0.17488970100347956"/>
    <n v="-7.7026029800208562E-2"/>
    <n v="1.7740346280208996"/>
    <n v="0.16460290469714778"/>
    <n v="1.4706587383350325"/>
    <n v="0.32524934150163176"/>
    <n v="0.12835239368286011"/>
    <n v="9.6774644093500228E-2"/>
    <n v="1.1220927533912004"/>
    <n v="0.34075070353421211"/>
    <n v="0.31143865682210503"/>
    <n v="6.6879958919003002E-2"/>
    <n v="0.12762912442019569"/>
    <n v="0.91135083258802752"/>
    <n v="0.50500090424995392"/>
    <n v="0.15933971536406943"/>
    <n v="7.7956230075699295E-2"/>
    <n v="3.2670038678958235E-2"/>
    <n v="4.9014306498548876E-2"/>
    <n v="-0.74008133605826742"/>
    <n v="-5.0736255694584713"/>
    <n v="0.24492789732741471"/>
    <n v="0.20567810047978696"/>
    <n v="-0.52225266801269754"/>
    <n v="4.4606210644190014E-2"/>
    <n v="2.5518416272376498E-2"/>
    <n v="-0.26389725329570979"/>
    <n v="0.27987864672709861"/>
    <n v="0.3913715815758394"/>
    <n v="9.2983275576358437E-2"/>
    <n v="7.4540513285910492E-2"/>
    <n v="14.743429192086779"/>
    <n v="-3.377391033060718"/>
  </r>
  <r>
    <s v="Motilal Oswal Flexi Cap Fund"/>
    <x v="32"/>
    <x v="1"/>
    <n v="0"/>
    <n v="-3.2952322622968495"/>
    <n v="0.11223129747122584"/>
    <n v="-1.1200173870656727"/>
    <n v="12.629264829281965"/>
    <n v="9.619503839785466"/>
    <n v="1.6177936315052648"/>
    <n v="2.0895824367707974"/>
    <n v="1.8682914048240491"/>
    <n v="5.3030389014620596"/>
    <n v="7.9540634524510097"/>
    <n v="-2.6305977940082812"/>
    <n v="0.68434360253377235"/>
    <n v="-2.9703255692529638"/>
    <n v="1.5955721864538646"/>
    <n v="-0.89395524079918687"/>
    <n v="4.4607546459174046"/>
    <n v="0.34708659494390304"/>
    <n v="3.8585493954014964"/>
    <n v="0.8994524219797313"/>
    <n v="1.6828537384571973"/>
    <n v="-13.720956291017501"/>
    <n v="5.4427870083327434"/>
    <n v="-35.33323658412337"/>
    <n v="13.199968036637074"/>
    <n v="-1.4089143639776012"/>
    <n v="0.46860910637951747"/>
    <n v="-3.246715051245701"/>
    <n v="1.8144707295377884"/>
    <n v="-1.7622585300159699"/>
    <n v="3.1609733374771167"/>
    <n v="-3.3761781900939241"/>
    <n v="-4.7087008043381502"/>
    <n v="-5.1706110735995026"/>
    <n v="-1.115163898193714"/>
    <n v="-48.023039132962367"/>
    <n v="-2.3256756970022252"/>
    <n v="-2.7214488852805516"/>
    <n v="4.0344586170758703"/>
    <n v="-28.460713968894197"/>
    <n v="-1.8488580410503346"/>
    <n v="33.386530097095601"/>
    <n v="-111.3802473853375"/>
  </r>
  <r>
    <s v="Motilal Oswal Focused Fund"/>
    <x v="32"/>
    <x v="2"/>
    <n v="0"/>
    <n v="0.24409145969866586"/>
    <n v="1.8707894863155161E-2"/>
    <n v="-0.31537931222760562"/>
    <n v="0.40716650764079532"/>
    <n v="-0.38561221918030242"/>
    <n v="0.75719013844218352"/>
    <n v="-0.37761431256626565"/>
    <n v="-0.11344555814412161"/>
    <n v="0.31369371353594033"/>
    <n v="-0.33959812108560072"/>
    <n v="0.30383359830443624"/>
    <n v="-0.30567926703179182"/>
    <n v="3.2602533848603343"/>
    <n v="-0.92220826400989608"/>
    <n v="0.16460113603898208"/>
    <n v="-1.137585904127036"/>
    <n v="-0.36483935126125289"/>
    <n v="-0.12291077399504502"/>
    <n v="0.25849446081110727"/>
    <n v="-6.6157039816744145E-2"/>
    <n v="-0.26135725415088018"/>
    <n v="-0.71931568699233139"/>
    <n v="0.13617400833186366"/>
    <n v="0.36500849640219712"/>
    <n v="0.19864952730313234"/>
    <n v="-0.30911324248450001"/>
    <n v="-0.29201403633851442"/>
    <n v="-0.12505069694725535"/>
    <n v="-0.11246750252212223"/>
    <n v="0.17211873078622375"/>
    <n v="-0.42599180236629763"/>
    <n v="0.33267028535647114"/>
    <n v="0.19021814892357725"/>
    <n v="3.1279610400133606E-2"/>
    <n v="-2.8058851919563494"/>
    <n v="-0.14706413004864771"/>
    <n v="-5.470964252003796E-2"/>
    <n v="-3.6542255954827851E-2"/>
    <n v="-0.40236345409289243"/>
    <n v="-0.195889468568339"/>
    <n v="0.77155345690039212"/>
    <n v="-4.2002883032885165"/>
  </r>
  <r>
    <s v="Motilal Oswal Infrastructure Fund"/>
    <x v="32"/>
    <x v="4"/>
    <n v="0"/>
    <n v="6.9830088122131428E-3"/>
    <n v="-2.8667798309811587E-3"/>
    <n v="0.15206044384387951"/>
    <n v="0.51938593517769505"/>
    <n v="0.55965688737936148"/>
    <n v="0.21156067662793987"/>
    <n v="0.12060801060475512"/>
    <n v="8.5124673952250873E-2"/>
    <n v="0.28042280167804279"/>
    <n v="-9.9727544267878443E-2"/>
    <n v="-3.6622623189600745E-2"/>
    <n v="4.5548953279038074E-2"/>
    <n v="0.18170445373249322"/>
    <n v="0.34854852193019781"/>
    <n v="5.6347466833727822E-2"/>
    <n v="3.6055997098429771E-2"/>
    <n v="0.35229851359574127"/>
    <n v="0.18223339432026364"/>
    <n v="0.189028216606971"/>
    <n v="0.10532505085618027"/>
    <n v="1.463422194669306E-2"/>
    <n v="-6.4954202354414292E-2"/>
    <n v="0.44375722182320487"/>
    <n v="5.8224228978531301E-2"/>
    <n v="0.19924854951861448"/>
    <n v="0.17595572502750656"/>
    <n v="0.29008990101729637"/>
    <n v="0.3269725800042238"/>
    <n v="0.12998974049008893"/>
    <n v="0.1449885683092873"/>
    <n v="0.12591715280393601"/>
    <n v="0.18173694943860141"/>
    <n v="8.2691493662451876E-2"/>
    <n v="0.11075947144999532"/>
    <n v="0.90586323532889423"/>
    <n v="0.33000000000001251"/>
    <n v="0.21692671228043992"/>
    <n v="0.45303851696070296"/>
    <n v="0.22134809166246328"/>
    <n v="0.12735537379782613"/>
    <n v="3.3013272721752003"/>
    <n v="4.459909310199663"/>
  </r>
  <r>
    <s v="Motilal Oswal Innovation Opportunities Fund"/>
    <x v="32"/>
    <x v="4"/>
    <n v="0"/>
    <n v="9.4711305146176983E-2"/>
    <n v="3.5986995587222737E-3"/>
    <n v="0.19031007751937068"/>
    <n v="0.93594163317504808"/>
    <n v="2.2345725321654868"/>
    <n v="0.55246733518401925"/>
    <n v="0.56025365743676048"/>
    <n v="1.1075827075827647"/>
    <n v="1.1523889324559491"/>
    <n v="0.87617344409682119"/>
    <n v="1.1517454608735989"/>
    <n v="0.536913326481681"/>
    <n v="1.1438823794684367"/>
    <n v="0.5258127747774779"/>
    <n v="0.71197406966257404"/>
    <n v="1.9080009332035388"/>
    <n v="0.25773313663091812"/>
    <n v="3.7373889046648401E-2"/>
    <n v="0.66906949973622432"/>
    <n v="0.38059944111773802"/>
    <n v="0.38406680454522757"/>
    <n v="0.80808829597037857"/>
    <n v="1.0657488510406665"/>
    <n v="0.54626192609987356"/>
    <n v="-0.32077774823676464"/>
    <n v="0.62148703619368462"/>
    <n v="0.56494940188269993"/>
    <n v="1.3394782392903153"/>
    <n v="-0.58767406981928616"/>
    <n v="0.35607835910593622"/>
    <n v="0.28137899002183531"/>
    <n v="0.88171350912318758"/>
    <n v="5.1852862816986089E-2"/>
    <n v="0.48351824628844042"/>
    <n v="0.49914414702868726"/>
    <n v="0.36472123766645836"/>
    <n v="0.33094266533032624"/>
    <n v="0.60999444231356392"/>
    <n v="-0.11411508631863398"/>
    <n v="0.88455477302829877"/>
    <n v="15.320460734719006"/>
    <n v="8.6673460788266539"/>
  </r>
  <r>
    <s v="Motilal Oswal Large Cap Fund"/>
    <x v="32"/>
    <x v="13"/>
    <n v="0"/>
    <n v="-7.4550312481937908"/>
    <n v="1.4654772421636153E-2"/>
    <n v="0.11088952712270839"/>
    <n v="2.7931605047779158"/>
    <n v="3.3790486227549081"/>
    <n v="1.6511429205852437"/>
    <n v="1.4215636734784312"/>
    <n v="11.760046991686067"/>
    <n v="1.7806837516036467"/>
    <n v="0.69664812409291699"/>
    <n v="1.1064621805840034"/>
    <n v="0.75522065002041927"/>
    <n v="-0.22003726098319021"/>
    <n v="-6.8853027803784244"/>
    <n v="-1.4785192823264879"/>
    <n v="0.44216649132431485"/>
    <n v="0.42439232218157485"/>
    <n v="0.57364515299923369"/>
    <n v="-0.17753756741194593"/>
    <n v="-0.26944692573897555"/>
    <n v="-2.2962545153300198"/>
    <n v="-7.4644275451191788E-2"/>
    <n v="1.0672736908099978"/>
    <n v="1.8325959661683555"/>
    <n v="-0.49049672912769893"/>
    <n v="-0.27831954399289316"/>
    <n v="-0.81688065709386137"/>
    <n v="1.0269666962626616"/>
    <n v="0.44662997120849468"/>
    <n v="0.34513437025225358"/>
    <n v="-1.9704728701726708"/>
    <n v="1.8657936732161033"/>
    <n v="-0.69953921988872025"/>
    <n v="-1.1985265595267265"/>
    <n v="-0.49208512192853959"/>
    <n v="-0.41995346149178658"/>
    <n v="-0.53575370228463726"/>
    <n v="-0.64170807755999704"/>
    <n v="-2.7341772771787873"/>
    <n v="-0.84434994921184625"/>
    <n v="15.582627353463977"/>
    <n v="-4.6125130769914904"/>
  </r>
  <r>
    <s v="Motilal Oswal Large and Midcap Fund"/>
    <x v="32"/>
    <x v="12"/>
    <n v="0"/>
    <n v="-3.9385410740887892"/>
    <n v="0.14864948240756348"/>
    <n v="8.6651839481346542"/>
    <n v="26.711329490448406"/>
    <n v="50.081469337994349"/>
    <n v="33.48160161751548"/>
    <n v="37.681301414582776"/>
    <n v="20.888225771635916"/>
    <n v="30.680306402329734"/>
    <n v="24.982701220615127"/>
    <n v="28.710698859085824"/>
    <n v="30.277545480828849"/>
    <n v="10.030606881100539"/>
    <n v="35.140195442963886"/>
    <n v="12.642449183644203"/>
    <n v="42.584941359604272"/>
    <n v="13.15864637710547"/>
    <n v="14.282833351706358"/>
    <n v="32.960817776140175"/>
    <n v="8.2441670717562374"/>
    <n v="5.3181174038436438"/>
    <n v="27.742773883554037"/>
    <n v="43.370428486225137"/>
    <n v="30.309890556291066"/>
    <n v="23.573093036950013"/>
    <n v="18.187681790961506"/>
    <n v="19.878893650395185"/>
    <n v="46.111724871261686"/>
    <n v="23.085656612784078"/>
    <n v="17.285335536158527"/>
    <n v="18.636691983119817"/>
    <n v="31.267140637926786"/>
    <n v="24.219047059137665"/>
    <n v="6.3398295177757973"/>
    <n v="22.839735558816756"/>
    <n v="9.7884612563466362"/>
    <n v="10.267732530159265"/>
    <n v="21.751099731238355"/>
    <n v="8.8338725676330796"/>
    <n v="8.449421206889383"/>
    <n v="466.67178787344346"/>
    <n v="411.93851047362477"/>
  </r>
  <r>
    <s v="Motilal Oswal Manufacturing Fund"/>
    <x v="32"/>
    <x v="4"/>
    <n v="0"/>
    <n v="-1.0663369367354107"/>
    <n v="-2.8441104083185564E-3"/>
    <n v="-7.0559735602273577E-2"/>
    <n v="0.16397516156098391"/>
    <n v="0.32778777539579096"/>
    <n v="5.4979235257064829E-2"/>
    <n v="0.16169002135563915"/>
    <n v="7.0585745560606483E-2"/>
    <n v="8.5362906704631314E-3"/>
    <n v="9.2556726093903308E-2"/>
    <n v="0.21068496796647196"/>
    <n v="-0.20888552621613599"/>
    <n v="-0.30727867496386807"/>
    <n v="-4.2750339403710313E-2"/>
    <n v="-1.416169661238996"/>
    <n v="-0.26565568227090353"/>
    <n v="-0.16497467579438307"/>
    <n v="-0.47632964375395659"/>
    <n v="-0.13724191990081636"/>
    <n v="-0.1452569151985017"/>
    <n v="-0.16654050374404505"/>
    <n v="-0.48796426222327227"/>
    <n v="-0.48257376974959243"/>
    <n v="-0.41455185261850147"/>
    <n v="-0.42294820292238455"/>
    <n v="-1.1790513470958786"/>
    <n v="-0.25558413156636561"/>
    <n v="-0.67203560957784703"/>
    <n v="-1.5824870044014006"/>
    <n v="-0.6560639226662488"/>
    <n v="-0.55478784419017302"/>
    <n v="-0.25003685646549911"/>
    <n v="-0.32016905938996842"/>
    <n v="-0.75863331405980716"/>
    <n v="-0.47493059648036251"/>
    <n v="-0.50842554721566557"/>
    <n v="-0.55180648638940966"/>
    <n v="-0.35569019551985548"/>
    <n v="-0.15171382784683374"/>
    <n v="-0.98762512558414528"/>
    <n v="-2.3136914646349851"/>
    <n v="-11.067078955963211"/>
  </r>
  <r>
    <s v="Motilal Oswal Midcap Fund"/>
    <x v="32"/>
    <x v="14"/>
    <n v="0"/>
    <n v="-12.463238816333615"/>
    <n v="0.39037293142973795"/>
    <n v="37.495959778996621"/>
    <n v="82.309370732422394"/>
    <n v="178.55151647036837"/>
    <n v="53.056953352694109"/>
    <n v="43.12793408545258"/>
    <n v="26.599409318652761"/>
    <n v="76.640018580314063"/>
    <n v="45.915967976710817"/>
    <n v="53.81827162749687"/>
    <n v="16.195194870750129"/>
    <n v="5.1779739200428594"/>
    <n v="34.729058007789718"/>
    <n v="4.6278796128026443"/>
    <n v="2.8616305619725608"/>
    <n v="2.8711489374618395"/>
    <n v="9.3318006879417226"/>
    <n v="37.925324159550655"/>
    <n v="10.336677561455872"/>
    <n v="-8.9824665538399131"/>
    <n v="4.9710231303470209"/>
    <n v="115.87707728388341"/>
    <n v="72.213531660047011"/>
    <n v="12.376660177607846"/>
    <n v="15.599326326839218"/>
    <n v="0.93414294671674725"/>
    <n v="75.765492138576519"/>
    <n v="10.109063538926421"/>
    <n v="-3.8610004912843578"/>
    <n v="-2.3073444791152724"/>
    <n v="35.652265330296359"/>
    <n v="-6.7441185822463012"/>
    <n v="-12.840469247596047"/>
    <n v="-28.470453329544398"/>
    <n v="-15.537640031259798"/>
    <n v="-0.8647821091581136"/>
    <n v="9.7060870769419125"/>
    <n v="-13.254895933765511"/>
    <n v="-5.6642750295141013"/>
    <n v="712.97999662046641"/>
    <n v="263.65969037669856"/>
  </r>
  <r>
    <s v="Motilal Oswal Multi Cap Fund"/>
    <x v="32"/>
    <x v="15"/>
    <n v="0"/>
    <n v="-8.2299147281787555"/>
    <n v="2.030871586430294E-2"/>
    <n v="-1.2465525687898662"/>
    <n v="1.8250176264286893"/>
    <n v="6.7008626343676951"/>
    <n v="2.4725035863530138"/>
    <n v="0.99579433238704951"/>
    <n v="1.3381684744622362"/>
    <n v="5.8842977025024084"/>
    <n v="1.2146263412287226"/>
    <n v="-31.191187589098718"/>
    <n v="-1.2989061586999924"/>
    <n v="0.24787864952077143"/>
    <n v="0.59564389251227112"/>
    <n v="-0.61616627928060552"/>
    <n v="-0.52877669679310202"/>
    <n v="-1.075525376555106"/>
    <n v="0.1341010935916529"/>
    <n v="1.7378495218717944"/>
    <n v="0.1238003514022239"/>
    <n v="-0.17363188180888756"/>
    <n v="0.44087389255173548"/>
    <n v="-0.58543764143041699"/>
    <n v="3.0725202016542426"/>
    <n v="-0.27549058842214436"/>
    <n v="-0.75002794017564156"/>
    <n v="-0.26869669561665432"/>
    <n v="2.6677272005335908"/>
    <n v="-3.4360606060613463"/>
    <n v="-4.6402868985692294"/>
    <n v="-2.0837058983679526"/>
    <n v="0.73838798673796191"/>
    <n v="-1.6331816080769386"/>
    <n v="-1.0982532497405373"/>
    <n v="0.467473909639466"/>
    <n v="-2.0755448385812088"/>
    <n v="-4.0502324655685698"/>
    <n v="0.41722235778433969"/>
    <n v="-1.9858706706172597"/>
    <n v="-1.8588802189524358"/>
    <n v="-12.839893628533446"/>
    <n v="-16.937463771278999"/>
  </r>
  <r>
    <s v="Motilal Oswal Quant Fund"/>
    <x v="32"/>
    <x v="4"/>
    <n v="0"/>
    <n v="5.7264016707620158E-2"/>
    <n v="-3.8128134216606213E-3"/>
    <n v="1.7618067968470541E-2"/>
    <n v="3.4522738065646763E-2"/>
    <n v="2.2590981408740163E-2"/>
    <n v="7.7899794097504582E-3"/>
    <n v="6.9688516968540171E-3"/>
    <n v="10.13885625737899"/>
    <n v="6.4982619012909026E-2"/>
    <n v="3.0888026840045768E-3"/>
    <n v="1.0469300440121287E-2"/>
    <n v="-4.3646818583340519E-3"/>
    <n v="5.2658090123713919E-4"/>
    <n v="4.4356591812174884E-2"/>
    <n v="1.4227950467557093E-2"/>
    <n v="-2.6630453456789382E-2"/>
    <n v="2.9192019085655829E-2"/>
    <n v="1.5900271573627833E-2"/>
    <n v="3.8926553100139927E-2"/>
    <n v="-1.5669300100142891E-2"/>
    <n v="-1.8477432012872441E-2"/>
    <n v="2.7972350703180382E-3"/>
    <n v="-0.11060063826099054"/>
    <n v="4.8071948014296595E-3"/>
    <n v="-1.2113044433021969E-3"/>
    <n v="7.8236225806165294E-3"/>
    <n v="6.9874430936920362E-3"/>
    <n v="-6.3319194061534745E-2"/>
    <n v="-2.2478507331555875E-2"/>
    <n v="1.6513627160918531E-2"/>
    <n v="-1.5219193762959549E-2"/>
    <n v="3.7262957619930148E-3"/>
    <n v="1.4741289719836459E-2"/>
    <n v="-3.2663879442168309E-2"/>
    <n v="1.1950575069931801E-2"/>
    <n v="-1.0083604273091851E-2"/>
    <n v="-5.2615007599968067E-2"/>
    <n v="7.0892434987968045E-3"/>
    <n v="2.2097997218651244E-2"/>
    <n v="-1.8733064589468995E-2"/>
    <n v="10.38106288415608"/>
    <n v="-0.228389869788856"/>
  </r>
  <r>
    <s v="Motilal Oswal Services Fund"/>
    <x v="32"/>
    <x v="4"/>
    <n v="0"/>
    <n v="-3.6589050543511803E-3"/>
    <n v="-6.6092992196331579E-4"/>
    <n v="0.11940528187440691"/>
    <n v="0.20088956693966509"/>
    <n v="0.43123110741821336"/>
    <n v="0.10007054024788431"/>
    <n v="9.1364595213832445E-2"/>
    <n v="0.22401354101596382"/>
    <n v="0.22330079250005497"/>
    <n v="-0.20431139996208003"/>
    <n v="-0.16669562328382881"/>
    <n v="-1.2700823617521451E-2"/>
    <n v="6.0885355263522456E-2"/>
    <n v="4.9906268926463326E-2"/>
    <n v="1.506862371331863E-2"/>
    <n v="8.1035839411896404E-2"/>
    <n v="-2.6801435659251638E-2"/>
    <n v="4.4971307264304983E-2"/>
    <n v="1.234374248184622E-3"/>
    <n v="6.1651246652544955E-2"/>
    <n v="6.4184531153600233E-2"/>
    <n v="4.7515759256754109E-2"/>
    <n v="0.19287896726883957"/>
    <n v="0.15023904914531272"/>
    <n v="-9.1339735486670293E-2"/>
    <n v="-1.45408391817341E-2"/>
    <n v="-3.2296010921797347E-2"/>
    <n v="-0.17281884875846742"/>
    <n v="5.8906861190408222E-2"/>
    <n v="-4.7293819869238973E-2"/>
    <n v="-0.22322050188897435"/>
    <n v="1.3991475921386609E-2"/>
    <n v="5.2253017045927663E-2"/>
    <n v="-3.6508134691800365E-2"/>
    <n v="9.5588684507603716E-2"/>
    <n v="0.14652599935311628"/>
    <n v="-0.12196328810856016"/>
    <n v="5.2182620502406962E-2"/>
    <n v="-0.18999886939644739"/>
    <n v="-5.0873360385011779E-2"/>
    <n v="1.3580427593992113"/>
    <n v="-0.17077097449694634"/>
  </r>
  <r>
    <s v="Motilal Oswal Small Cap Fund"/>
    <x v="32"/>
    <x v="5"/>
    <n v="0"/>
    <n v="0.2600542733034672"/>
    <n v="8.5100051729568804E-2"/>
    <n v="1.3392136203638074"/>
    <n v="7.854308670640421"/>
    <n v="15.64756800163741"/>
    <n v="5.5530019974148672"/>
    <n v="5.024343122803657"/>
    <n v="5.0744051021483756"/>
    <n v="11.281095131008442"/>
    <n v="5.8007267663824678"/>
    <n v="9.1810988577035459"/>
    <n v="9.2019596932004788E-3"/>
    <n v="1.121545547448477"/>
    <n v="7.02037325571564"/>
    <n v="2.0784080907242242"/>
    <n v="8.2160468352476528"/>
    <n v="2.5759070357062228"/>
    <n v="4.4078120978128936"/>
    <n v="10.55656558631199"/>
    <n v="-2.2325732217577752"/>
    <n v="0.56526662040232623"/>
    <n v="2.4647205956161997"/>
    <n v="7.747400132329858"/>
    <n v="8.5091606403366313"/>
    <n v="3.6262845416122218"/>
    <n v="4.179891532306101"/>
    <n v="0.2431481530838937"/>
    <n v="13.750464989389911"/>
    <n v="1.4171755772704273"/>
    <n v="2.339046345564384"/>
    <n v="1.5010796825308717"/>
    <n v="8.9455217132162943"/>
    <n v="-3.7352325361925978"/>
    <n v="0.62750085019251856"/>
    <n v="8.5165230805414467"/>
    <n v="1.1505303725189151"/>
    <n v="0.86413844110120408"/>
    <n v="8.8250092382513685"/>
    <n v="1.5006845420984973"/>
    <n v="1.8726765574238016"/>
    <n v="101.15941512913741"/>
    <n v="74.345724449191948"/>
  </r>
  <r>
    <s v="Motilal Oswal Special Opportunities Fund"/>
    <x v="32"/>
    <x v="4"/>
    <n v="0"/>
    <n v="2.3842824552794184E-2"/>
    <n v="3.7025586353962581E-3"/>
    <n v="4.1158794272476484E-2"/>
    <n v="0.11977826935316216"/>
    <n v="-1.2731633440713068"/>
    <n v="9.2218978855086675E-2"/>
    <n v="0.10274603158923412"/>
    <n v="0.19345150172328829"/>
    <n v="4.8631153068114941E-2"/>
    <n v="0.1830602874505729"/>
    <n v="-9.3976564590747103E-2"/>
    <n v="0.10164280936454873"/>
    <n v="5.2042925278229291E-2"/>
    <n v="3.7832066969571088E-2"/>
    <n v="-1.6972969471510169E-2"/>
    <n v="9.0988262544001941E-2"/>
    <n v="2.9467385622695019E-2"/>
    <n v="1.7857938180384281E-2"/>
    <n v="0.22538793692439185"/>
    <n v="0.10466265488012994"/>
    <n v="3.7867547026166903E-3"/>
    <n v="1.8517294254849048E-2"/>
    <n v="0.3471781484782781"/>
    <n v="6.0703330134174394E-2"/>
    <n v="-8.7642034738564689E-2"/>
    <n v="-3.2816524221559007E-2"/>
    <n v="9.7441811479740181E-2"/>
    <n v="0.15699366333481635"/>
    <n v="3.5193688909686216E-2"/>
    <n v="5.6594017589034706E-2"/>
    <n v="-0.16516331390388928"/>
    <n v="5.7673998192214526E-2"/>
    <n v="-8.3184730718258493E-2"/>
    <n v="-2.395223750193054E-2"/>
    <n v="1.4975402363191392E-2"/>
    <n v="1.7132659131462447E-2"/>
    <n v="2.4371199221604911E-2"/>
    <n v="0.15817894128628041"/>
    <n v="5.8251756928015652E-2"/>
    <n v="0.12608423073196207"/>
    <n v="6.4303431280336554E-2"/>
    <n v="0.83653130095110839"/>
  </r>
  <r>
    <s v="NJ Arbitrage Fund"/>
    <x v="33"/>
    <x v="6"/>
    <n v="0"/>
    <n v="0"/>
    <n v="-5.3135414579401186E-2"/>
    <n v="1.9834270176619953"/>
    <n v="-3.8723439753822504"/>
    <n v="-0.44128914329689906"/>
    <n v="-8.4951742477016978E-2"/>
    <n v="7.1484425074004321E-3"/>
    <n v="0.24923963207487532"/>
    <n v="0.55555470132702567"/>
    <n v="0.45294515997335338"/>
    <n v="-3.891772121522763E-2"/>
    <n v="-0.3769326487851572"/>
    <n v="-7.6643738102518455E-2"/>
    <n v="-0.44876947662805833"/>
    <n v="1.3320077553468082"/>
    <n v="-4.3103200230234506E-3"/>
    <n v="7.7244046049770532E-2"/>
    <n v="-0.42177716117993214"/>
    <n v="-4.0880127595276576"/>
    <n v="-1.79031902909054"/>
    <n v="7.916801698610243E-2"/>
    <n v="5.0400140624446976E-2"/>
    <n v="1.0967572359593873"/>
    <n v="1.2221252335553459"/>
    <n v="4.0580690647481674"/>
    <n v="0.21522974882071821"/>
    <n v="0.48221387020322481"/>
    <n v="-6.9785170116858808E-2"/>
    <n v="-5.3071511748612465E-3"/>
    <n v="0.21143865948533858"/>
    <n v="8.2666193612169536E-2"/>
    <n v="0.57883996464715892"/>
    <n v="-2.5894696282143173"/>
    <n v="0.17233854921119018"/>
    <n v="-0.16340471637983001"/>
    <n v="0.30740002548134271"/>
    <n v="1.3960393135277513"/>
    <n v="0.1258343161317157"/>
    <n v="-8.9173582681553398E-2"/>
    <n v="-0.36647267480793744"/>
    <n v="-6.9606683583603512"/>
    <n v="6.7157393926325994"/>
  </r>
  <r>
    <s v="NJ Balanced Advantage Fund"/>
    <x v="33"/>
    <x v="7"/>
    <n v="0"/>
    <n v="0"/>
    <n v="-3.1512321144673479"/>
    <n v="-1.5085467399840127"/>
    <n v="-2.5385411764705168"/>
    <n v="-2.9022170179546265"/>
    <n v="-0.39923616523810779"/>
    <n v="-9.6070791698693938"/>
    <n v="-1.0416653875672637"/>
    <n v="1.7933587204875039"/>
    <n v="-2.6027300613495754"/>
    <n v="-2.0702277904329094"/>
    <n v="-2.1419908814586961"/>
    <n v="-1.1399999999998727"/>
    <n v="-4.9057918552034607"/>
    <n v="-1.6418140929536094"/>
    <n v="-1.0775639097741987"/>
    <n v="-1.3600000000001273"/>
    <n v="-2.7996656534951398"/>
    <n v="-4.0099999999997635"/>
    <n v="0.14850678733000677"/>
    <n v="-1.744228743415988"/>
    <n v="-1.6510113207546055"/>
    <n v="-8.8186121530384298"/>
    <n v="-1.0524399399396316"/>
    <n v="-3.1939017125841929"/>
    <n v="-0.90838398813912136"/>
    <n v="-3.4843471810090705"/>
    <n v="-2.9864679582710778"/>
    <n v="-0.437812971342737"/>
    <n v="-0.14491691842840737"/>
    <n v="-1.1456544502621"/>
    <n v="-2.5399999999999636"/>
    <n v="-0.50159940209232445"/>
    <n v="-2.322421758569817"/>
    <n v="-3.6492083644507147"/>
    <n v="-0.76387144992486355"/>
    <n v="-1.5349550898204143"/>
    <n v="-0.12095380029859371"/>
    <n v="-4.5837415982073253"/>
    <n v="-1.353176382660422"/>
    <n v="-44.700665251817099"/>
    <n v="-41.193476439793812"/>
  </r>
  <r>
    <s v="NJ ELSS Tax Saver Scheme"/>
    <x v="33"/>
    <x v="9"/>
    <n v="0"/>
    <n v="0"/>
    <n v="0.39990384615379071"/>
    <n v="0.22127058823537027"/>
    <n v="9.9420970266010045E-2"/>
    <n v="0.68999999999999773"/>
    <n v="0.27399534522896829"/>
    <n v="5.5287009062681136E-3"/>
    <n v="0.20864253393671106"/>
    <n v="0.62135074626866071"/>
    <n v="0.10342362678710515"/>
    <n v="0.39175775480060793"/>
    <n v="0.24186666666662404"/>
    <n v="-0.12318713450292762"/>
    <n v="0.42188872620789653"/>
    <n v="5.7244379985490923E-2"/>
    <n v="-2.8707334785792682E-2"/>
    <n v="-9.1716801173845397E-2"/>
    <n v="0.15710467706014697"/>
    <n v="0.30476085356878002"/>
    <n v="2.4339483394783201E-2"/>
    <n v="0.15466519499636888"/>
    <n v="0.13571639586405126"/>
    <n v="0.26914705882347789"/>
    <n v="0.40309786607804199"/>
    <n v="8.2538071065982876E-2"/>
    <n v="0.16090909090905825"/>
    <n v="-8.2994960403198093E-2"/>
    <n v="0.6618281136198334"/>
    <n v="5.9753731343334948E-2"/>
    <n v="0.26680089485455483"/>
    <n v="9.023668639031257E-3"/>
    <n v="0.33950516986698176"/>
    <n v="0.1347822878228726"/>
    <n v="0.22000000000002728"/>
    <n v="0.35201174743025376"/>
    <n v="3.7470588235294144E-2"/>
    <n v="-8.1292217327472827E-2"/>
    <n v="0.30000000000001137"/>
    <n v="-1.145267791639526E-2"/>
    <n v="0.16155425219943709"/>
    <n v="4.1335528240010149"/>
    <n v="3.4183990811051785"/>
  </r>
  <r>
    <s v="NJ Flexi Cap Fund"/>
    <x v="33"/>
    <x v="1"/>
    <n v="0"/>
    <n v="0"/>
    <n v="5.1780086580083662"/>
    <n v="2.0265534804752861"/>
    <n v="0.71182049110984735"/>
    <n v="6.2964093959731144"/>
    <n v="6.612077051925553"/>
    <n v="0.39504091653043361"/>
    <n v="1.5085702614378533"/>
    <n v="12.778261924009712"/>
    <n v="-1.0501551020406623"/>
    <n v="7.5486082059533146"/>
    <n v="1.2490821256037634"/>
    <n v="2.1256812749006713"/>
    <n v="5.3588596491231328"/>
    <n v="-1.1319367588935165"/>
    <n v="-0.83714285714313519"/>
    <n v="0.80076433121030277"/>
    <n v="-2.5204032258066036"/>
    <n v="4.7886852589645059"/>
    <n v="1.3774800637957014"/>
    <n v="0.44158856235117128"/>
    <n v="-0.3295051875502395"/>
    <n v="-1.3163103721294647"/>
    <n v="7.2250079239302067"/>
    <n v="-2.3380688037527761"/>
    <n v="2.3564774494552694"/>
    <n v="-1.2751984435799386"/>
    <n v="6.6281739811911393"/>
    <n v="0.68520351157212644"/>
    <n v="-0.59669064748186429"/>
    <n v="0.23000000000001819"/>
    <n v="7.5100000000002183"/>
    <n v="-0.43267139479894468"/>
    <n v="-0.93624313725513275"/>
    <n v="5.5654051927617729"/>
    <n v="-0.75582348305715641"/>
    <n v="-1.6619337016577447"/>
    <n v="5.4307529411767064"/>
    <n v="-2.2655389457117963"/>
    <n v="0.43551181102384362"/>
    <n v="53.657853707488812"/>
    <n v="24.158548694136243"/>
  </r>
  <r>
    <s v="Navi Aggressive Hybrid Fund"/>
    <x v="34"/>
    <x v="10"/>
    <n v="0"/>
    <n v="5.3842748882004798E-4"/>
    <n v="-5.9327815346534862E-2"/>
    <n v="3.6321683863690168E-2"/>
    <n v="2.9878790403174094E-2"/>
    <n v="1.4690960928831487E-2"/>
    <n v="5.3846591987849024E-2"/>
    <n v="0.49408522383770048"/>
    <n v="-0.6177090914521699"/>
    <n v="3.0770908510703521E-2"/>
    <n v="4.4048748234686741E-2"/>
    <n v="7.9304627631671565E-2"/>
    <n v="-1.8194825008507109E-2"/>
    <n v="-0.18249658654750078"/>
    <n v="-0.1546767049637765"/>
    <n v="0.51484799777050227"/>
    <n v="-5.6738387911238419E-2"/>
    <n v="5.3643174471034172E-3"/>
    <n v="-7.1677116706041488E-3"/>
    <n v="3.170759956528002E-2"/>
    <n v="-2.6118979004905896E-2"/>
    <n v="-4.4328074902594494E-2"/>
    <n v="4.6903422911270809E-4"/>
    <n v="8.0883363636786498E-2"/>
    <n v="-2.2938058849746312E-3"/>
    <n v="-0.30399480137181456"/>
    <n v="2.6340157211421911E-3"/>
    <n v="-9.2144475004488413E-2"/>
    <n v="-2.1034149501176103E-2"/>
    <n v="-1.2366593770281042E-2"/>
    <n v="-7.9464564623208389E-3"/>
    <n v="-0.12190631988332257"/>
    <n v="-4.0253018757894665E-2"/>
    <n v="6.3143705776838033E-3"/>
    <n v="6.7321449780592957E-3"/>
    <n v="-8.9717858497067482E-2"/>
    <n v="-0.17084032193976384"/>
    <n v="-1.592599910193826E-2"/>
    <n v="-0.85146651287855946"/>
    <n v="-6.9389854171660659E-2"/>
    <n v="3.6723994960482287E-2"/>
    <n v="0.16810927337336068"/>
    <n v="-1.6655232431219957"/>
  </r>
  <r>
    <s v="Navi ELSS Tax Saver Fund"/>
    <x v="34"/>
    <x v="9"/>
    <n v="0"/>
    <n v="2.765551706644942E-3"/>
    <n v="-0.26261221408265101"/>
    <n v="-5.1513651660052062E-2"/>
    <n v="-1.3560885751061846E-2"/>
    <n v="-1.2931170492230137E-2"/>
    <n v="-2.0755944130506521E-2"/>
    <n v="0.43690473743705383"/>
    <n v="-0.4798624777711850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-0.40433160645063282"/>
    <n v="0"/>
  </r>
  <r>
    <s v="Navi Flexi Cap Fund"/>
    <x v="34"/>
    <x v="1"/>
    <n v="0"/>
    <n v="1.2286059509051483E-2"/>
    <n v="8.3126775209166226E-2"/>
    <n v="9.02651316036156E-2"/>
    <n v="0.14961982781647976"/>
    <n v="6.0137068075874822E-2"/>
    <n v="-0.24988578481489299"/>
    <n v="1.4987758257636585"/>
    <n v="-1.3283249653241"/>
    <n v="0.24085747826089232"/>
    <n v="0.11522644959757145"/>
    <n v="-2.983415253692101E-2"/>
    <n v="4.6464015442722939E-2"/>
    <n v="-1.1266672054830451E-3"/>
    <n v="7.5256734484298704E-2"/>
    <n v="0.16085184643930006"/>
    <n v="7.9897439150784066E-2"/>
    <n v="-3.6169178527472923E-2"/>
    <n v="-1.4164153680781055E-2"/>
    <n v="0.13805719516204817"/>
    <n v="0.14633532638794122"/>
    <n v="3.7805793069708216E-2"/>
    <n v="5.82236835873573E-3"/>
    <n v="0.12997604555084763"/>
    <n v="2.3213437858544239E-2"/>
    <n v="-3.2724959028769263E-3"/>
    <n v="1.932489685816563E-2"/>
    <n v="2.661222834393584E-2"/>
    <n v="0.10688960801417124"/>
    <n v="-9.2165288373962539E-2"/>
    <n v="0.28040164112928778"/>
    <n v="1.403992715250979E-2"/>
    <n v="0.12754369240332153"/>
    <n v="8.5866801185034092E-2"/>
    <n v="-3.5282043274207808E-2"/>
    <n v="5.8809514833626508E-2"/>
    <n v="1.4694644469670948E-2"/>
    <n v="-4.0489397386124892E-2"/>
    <n v="6.388749868517607E-2"/>
    <n v="-7.1523726725843062E-2"/>
    <n v="-0.11737720071050717"/>
    <n v="1.263172004374411"/>
    <n v="0.59697215246950464"/>
  </r>
  <r>
    <s v="Navi Large &amp; Midcap Fund"/>
    <x v="34"/>
    <x v="12"/>
    <n v="0"/>
    <n v="1.6494416125112821E-2"/>
    <n v="-0.27650866332220403"/>
    <n v="-0.56665024972915035"/>
    <n v="0.10802164498056754"/>
    <n v="0.12351499556569934"/>
    <n v="0.15409050223763643"/>
    <n v="0.65088737587302603"/>
    <n v="-0.63248902462299839"/>
    <n v="8.5812742456880642E-2"/>
    <n v="5.6405127720779547E-2"/>
    <n v="-6.0086901441991358E-3"/>
    <n v="-6.2615719825487304E-2"/>
    <n v="-0.23727882961486557"/>
    <n v="0.16521691140178518"/>
    <n v="-8.0621516004839577E-3"/>
    <n v="-0.12591828809945582"/>
    <n v="5.5239651787758248E-2"/>
    <n v="-4.9840515923733619E-3"/>
    <n v="-5.3450611082439536E-3"/>
    <n v="-2.9146606382767004E-2"/>
    <n v="-0.15546806387288825"/>
    <n v="-4.9174614891853707E-3"/>
    <n v="0.19898613188576064"/>
    <n v="9.5311983651697574E-2"/>
    <n v="-0.14911545808661231"/>
    <n v="-0.33045161789857502"/>
    <n v="-7.55111136000437E-2"/>
    <n v="0.13250033817405438"/>
    <n v="-0.47957580486843199"/>
    <n v="0.5108655227638792"/>
    <n v="-8.5712684247425841E-2"/>
    <n v="-3.6411827839629041E-2"/>
    <n v="-5.2667010112372736E-3"/>
    <n v="3.2071841219703856E-2"/>
    <n v="-5.429542084783634E-2"/>
    <n v="-0.33770200765309255"/>
    <n v="-0.2669972708234809"/>
    <n v="-0.10748868304415282"/>
    <n v="-5.79068626648791E-2"/>
    <n v="8.6669603851703414E-2"/>
    <n v="-0.71128644789098416"/>
    <n v="-0.9349474925277832"/>
  </r>
  <r>
    <s v="Nippon India Active Momentum Fund"/>
    <x v="35"/>
    <x v="4"/>
    <n v="0"/>
    <n v="1.1514090435780986"/>
    <n v="3.0518320194232729E-3"/>
    <n v="0.70618055502535526"/>
    <n v="2.1858760413914524"/>
    <n v="1.7513549748878745"/>
    <n v="0.66262754954783532"/>
    <n v="1.5469682152709083"/>
    <n v="1.9043911129949151"/>
    <n v="2.021673803436272"/>
    <n v="0.89024373796257805"/>
    <n v="1.4775594645112733"/>
    <n v="0.69375387429118973"/>
    <n v="0.50518058667904597"/>
    <n v="0.98525693015545812"/>
    <n v="0.50586275659100011"/>
    <n v="0.44174439546964095"/>
    <n v="0.7351153325262203"/>
    <n v="0.6812876661377345"/>
    <n v="1.228018231070962"/>
    <n v="0.66381494459085388"/>
    <n v="0.52924564417378406"/>
    <n v="-2.1941241439594137"/>
    <n v="3.8510412201361532"/>
    <n v="1.1475110225885601"/>
    <n v="0.9271051992996604"/>
    <n v="1.2027732838016618"/>
    <n v="0.71036187701525932"/>
    <n v="1.4138718607542273"/>
    <n v="0.84587690682434413"/>
    <n v="0.16962498798045544"/>
    <n v="0.56580772401133572"/>
    <n v="0.96385824760380956"/>
    <n v="-0.12138485386719822"/>
    <n v="8.826474524664718E-2"/>
    <n v="-0.24272658446585638"/>
    <n v="6.7442320360896701E-2"/>
    <n v="-4.3232572736015413"/>
    <n v="5.8813376128196069"/>
    <n v="0.7852004030705757"/>
    <n v="0.91533554472971446"/>
    <n v="20.119207648733777"/>
    <n v="12.653920100348898"/>
  </r>
  <r>
    <s v="Nippon India Aggressive Hybrid Fund"/>
    <x v="35"/>
    <x v="10"/>
    <n v="0"/>
    <n v="-0.62720516625358869"/>
    <n v="4.8126860910997493E-3"/>
    <n v="-3.4218544548739374"/>
    <n v="1.0968127766836915"/>
    <n v="1.3576521255668013"/>
    <n v="0.7350056519858299"/>
    <n v="-0.51840994243366367"/>
    <n v="1.7158484638289337"/>
    <n v="1.7275785282104152"/>
    <n v="-2.5641750330737523"/>
    <n v="-2.2107421968844392"/>
    <n v="1.3144200300012017"/>
    <n v="0.26756368142241627"/>
    <n v="1.1287965149012962"/>
    <n v="-0.76870921416502824"/>
    <n v="-0.68771609394434563"/>
    <n v="0.65133410251837631"/>
    <n v="-0.71453017303019806"/>
    <n v="-0.90733231470539977"/>
    <n v="3.2542758259751281E-2"/>
    <n v="0.51247298628368299"/>
    <n v="-24.022464172868695"/>
    <n v="22.313870972213863"/>
    <n v="0.84122734827133172"/>
    <n v="-0.34729127088985479"/>
    <n v="-3.1866457588021149"/>
    <n v="-0.77687826066721755"/>
    <n v="0.62208123200434784"/>
    <n v="3.1552398914836886"/>
    <n v="-0.51675631426314794"/>
    <n v="-0.15129731200249807"/>
    <n v="-4.8373764536790986E-2"/>
    <n v="0.71972765212649392"/>
    <n v="-0.50445126775821336"/>
    <n v="-9.8100664115918335E-2"/>
    <n v="0.29601456005275395"/>
    <n v="-34.807049023834679"/>
    <n v="33.964533525018851"/>
    <n v="-0.6358000235632062"/>
    <n v="1.2370135768378532E-2"/>
    <n v="-1.2486291173572681"/>
    <n v="-3.1700425163626278"/>
  </r>
  <r>
    <s v="Nippon India Arbitrage Fund"/>
    <x v="35"/>
    <x v="6"/>
    <n v="0"/>
    <n v="-86.234423591979066"/>
    <n v="0.16398303836649575"/>
    <n v="-50.018123385210856"/>
    <n v="54.939076410570124"/>
    <n v="-43.000487354453071"/>
    <n v="41.853664897917042"/>
    <n v="276.94721899408614"/>
    <n v="53.851578842575691"/>
    <n v="54.744825182035129"/>
    <n v="7.7876540061733976"/>
    <n v="3.4644155673959176E-2"/>
    <n v="38.694865280704107"/>
    <n v="39.093407501537513"/>
    <n v="-16.499835946262465"/>
    <n v="-12.160414124587987"/>
    <n v="18.367310679332149"/>
    <n v="-39.308013208665216"/>
    <n v="13.797677300482974"/>
    <n v="-28.289944468826434"/>
    <n v="35.384822832565987"/>
    <n v="36.891808946318633"/>
    <n v="-6.6378207223478967"/>
    <n v="174.42515658401499"/>
    <n v="23.208483847662137"/>
    <n v="-15.180621873685595"/>
    <n v="-3.0365449969249312"/>
    <n v="3.4361379013171245"/>
    <n v="-11.276746833624202"/>
    <n v="-63.628258743872721"/>
    <n v="-54.988151620371355"/>
    <n v="10.089230891804618"/>
    <n v="5.2583843908869312"/>
    <n v="61.323442415592581"/>
    <n v="-0.33899837611534167"/>
    <n v="-71.429326251138264"/>
    <n v="-17.188245832141547"/>
    <n v="-9.6538029311559512"/>
    <n v="-7.7558409797784407"/>
    <n v="-8.8268784706178849"/>
    <n v="-53.268410677566862"/>
    <n v="483.27571958033332"/>
    <n v="-45.468812278062614"/>
  </r>
  <r>
    <s v="Nippon India Balanced Advantage Fund"/>
    <x v="35"/>
    <x v="7"/>
    <n v="0"/>
    <n v="-24.069499461662417"/>
    <n v="3.4335756350628799E-2"/>
    <n v="-3.7056132009802241"/>
    <n v="3.659590436354847"/>
    <n v="1.2263780289304123"/>
    <n v="2.046810146604912"/>
    <n v="27.272062952188207"/>
    <n v="3.6143989467473148"/>
    <n v="2.3325989563509211"/>
    <n v="3.5064178340107901"/>
    <n v="-1.6855334841802687"/>
    <n v="25.454544541775249"/>
    <n v="0.58234760974846722"/>
    <n v="1.752415936507532"/>
    <n v="-2.2760311810816347"/>
    <n v="0.98826090726288385"/>
    <n v="2.5297808502746193"/>
    <n v="4.358909048993155"/>
    <n v="1.2142851841472293"/>
    <n v="1.2778380805266352"/>
    <n v="-1.0034886684425146"/>
    <n v="-24.254002055084129"/>
    <n v="21.712486271171656"/>
    <n v="3.9499507251512114"/>
    <n v="-1.2018433235480188"/>
    <n v="1.3094623474171385"/>
    <n v="-0.22473302362595859"/>
    <n v="1.3142316988651146"/>
    <n v="-5.527508628758369"/>
    <n v="2.6274528893209208"/>
    <n v="1.954335475606058"/>
    <n v="1.9621324486961385"/>
    <n v="-1.3831191957815463"/>
    <n v="0.3372449081070954"/>
    <n v="-0.46187653637753101"/>
    <n v="0.57447399608827254"/>
    <n v="-64.018081887528751"/>
    <n v="61.82435783596884"/>
    <n v="-2.543883329610253"/>
    <n v="7.7047806842529099E-2"/>
    <n v="73.180308682089162"/>
    <n v="-1.9718715770795825"/>
  </r>
  <r>
    <s v="Nippon India Banking &amp; Financial Services Fund"/>
    <x v="35"/>
    <x v="4"/>
    <n v="0"/>
    <n v="-24.911058726451301"/>
    <n v="2.8613624729587173E-2"/>
    <n v="-1.2997029794478294"/>
    <n v="5.9276204547822999"/>
    <n v="7.2817465067855665"/>
    <n v="2.2191160224929263"/>
    <n v="8.665493770955436"/>
    <n v="6.3822195667653432"/>
    <n v="6.3365084042816306"/>
    <n v="2.976464190900515"/>
    <n v="6.4975981837942527"/>
    <n v="8.1449109497953032E-2"/>
    <n v="-0.62476425501427002"/>
    <n v="1.2889529592239342"/>
    <n v="1.4986907878055717"/>
    <n v="-1.1475439594787531"/>
    <n v="2.6638592871404398"/>
    <n v="1.1609524156529005"/>
    <n v="2.314679434943173"/>
    <n v="1.3286878114513456"/>
    <n v="0.19318035587184568"/>
    <n v="-40.49318863195731"/>
    <n v="43.468871600411148"/>
    <n v="-1.1376957080756256E-2"/>
    <n v="1.5254746158861963"/>
    <n v="0.7788845951517942"/>
    <n v="2.0143494746798751"/>
    <n v="2.5461088885822392"/>
    <n v="2.1598434263978561"/>
    <n v="1.4486938791569628"/>
    <n v="-8.6186151194851846E-2"/>
    <n v="1.1463675679497101"/>
    <n v="1.7524910420397646"/>
    <n v="-0.82688974359098211"/>
    <n v="-4.8885384120976596"/>
    <n v="0.71366766330447717"/>
    <n v="-139.22531754952524"/>
    <n v="137.98293980072503"/>
    <n v="-0.99112163414065435"/>
    <n v="1.2293529264052268"/>
    <n v="53.773821693133868"/>
    <n v="10.244426401102828"/>
  </r>
  <r>
    <s v="Nippon India Conservative Hybrid Fund"/>
    <x v="35"/>
    <x v="16"/>
    <n v="0"/>
    <n v="6.7382204710270344E-2"/>
    <n v="0"/>
    <n v="1.1680631227363847E-2"/>
    <n v="-9.3192276859781487E-2"/>
    <n v="-0.12580624392080608"/>
    <n v="0.58244072481329567"/>
    <n v="-0.26669061166501251"/>
    <n v="0.39648951034121183"/>
    <n v="0.38947774355585807"/>
    <n v="0.41937774933637684"/>
    <n v="1.5272340744772919"/>
    <n v="2.2259385057395775E-2"/>
    <n v="2.7603397741586377E-2"/>
    <n v="-0.13702644608486025"/>
    <n v="0.78393145490190363"/>
    <n v="5.1594420100627758E-2"/>
    <n v="7.3084196216655073E-2"/>
    <n v="7.9728487511715684E-2"/>
    <n v="-0.47528275806337206"/>
    <n v="1.2592252453305264"/>
    <n v="7.0983885828354687E-2"/>
    <n v="-1.5564640593212289"/>
    <n v="2.5343429261013171"/>
    <n v="1.037800155742616"/>
    <n v="0.32751889884934826"/>
    <n v="0.17722154413058888"/>
    <n v="6.680748246026269E-3"/>
    <n v="0.24665505231075713"/>
    <n v="1.0085373058158211"/>
    <n v="2.7031364575350381E-2"/>
    <n v="-6.9336750228103483E-2"/>
    <n v="9.1147733437310308E-2"/>
    <n v="-6.9607078609351447E-2"/>
    <n v="0.82814329010773235"/>
    <n v="-0.24081735560707784"/>
    <n v="-0.23847611821952341"/>
    <n v="-2.479642643622924"/>
    <n v="2.5649602525345472"/>
    <n v="-0.86770891036189823"/>
    <n v="-0.35360167512760654"/>
    <n v="4.5971125698463311"/>
    <n v="2.9743846807537011"/>
  </r>
  <r>
    <s v="Nippon India Consumption Fund"/>
    <x v="35"/>
    <x v="4"/>
    <n v="0"/>
    <n v="-6.1332151922706544"/>
    <n v="9.4157413259381428E-3"/>
    <n v="-3.4862203895022503"/>
    <n v="2.1063698602274599"/>
    <n v="5.6075500724978156"/>
    <n v="1.6563366119057719"/>
    <n v="0.2543495154232005"/>
    <n v="-0.57118087085109437"/>
    <n v="2.7994497869954102"/>
    <n v="-0.18470149144013703"/>
    <n v="2.2851388687472536"/>
    <n v="-0.46032719649701903"/>
    <n v="-0.38545930907548609"/>
    <n v="1.2119802145666654"/>
    <n v="-0.44025809077857048"/>
    <n v="-1.5747577057891249"/>
    <n v="-4.0997562896791351E-2"/>
    <n v="0.45399922231081291"/>
    <n v="1.2470174882346328"/>
    <n v="-0.53931984004020705"/>
    <n v="-1.6249149689442675"/>
    <n v="-3.0865317065236013"/>
    <n v="0.10715488428968456"/>
    <n v="1.9714235122796708"/>
    <n v="-0.79756658334372332"/>
    <n v="-1.3738040278171866"/>
    <n v="-0.69883017168422157"/>
    <n v="1.8716506627451963"/>
    <n v="1.2335779282957446"/>
    <n v="-1.8100948149749456"/>
    <n v="-2.7852944707215102"/>
    <n v="-0.3349884394037872"/>
    <n v="-3.5279816852576005"/>
    <n v="-1.5268529932300225"/>
    <n v="1.0173187240920925"/>
    <n v="-5.6857109491929805"/>
    <n v="-8.0687384902589656"/>
    <n v="3.6120953240160816"/>
    <n v="-1.1328498223706447"/>
    <n v="-0.73642515164192446"/>
    <n v="8.3234699564200127"/>
    <n v="-21.752448270702644"/>
  </r>
  <r>
    <s v="Nippon India ELSS Tax Saver Fund"/>
    <x v="35"/>
    <x v="9"/>
    <n v="0"/>
    <n v="-1.5918249917594949"/>
    <n v="2.0159296727797482E-2"/>
    <n v="-3.7409670029683184"/>
    <n v="6.9575490924762562E-3"/>
    <n v="-3.3399757068982581"/>
    <n v="-1.2815390716405091"/>
    <n v="-3.4671708485038835"/>
    <n v="-3.0530080286807788"/>
    <n v="6.4864270711932477"/>
    <n v="-5.0440135374155943"/>
    <n v="-3.5050879365589935"/>
    <n v="-3.5060878785388923"/>
    <n v="-3.9212382023979444"/>
    <n v="0.62611105099676934"/>
    <n v="-4.3350691899613594"/>
    <n v="-3.2329145476123813"/>
    <n v="-2.3528093848872231"/>
    <n v="-3.3462324214815453"/>
    <n v="-3.7085343691360322"/>
    <n v="2.555868237544928"/>
    <n v="-1.8369774494130979"/>
    <n v="-43.11689507563824"/>
    <n v="35.809696153666664"/>
    <n v="-1.5720086545061349"/>
    <n v="-3.7029470140896592"/>
    <n v="-1.6219921285501187"/>
    <n v="-2.8705774647005455"/>
    <n v="5.5430384787305229"/>
    <n v="-3.2699609433748265"/>
    <n v="-3.7438925609949365"/>
    <n v="-3.7124928233170067"/>
    <n v="-3.0405719440150278"/>
    <n v="0.13751430464617442"/>
    <n v="-4.3076042036082072"/>
    <n v="-2.1342132691170264"/>
    <n v="-3.2930563105455803"/>
    <n v="-129.1040608147141"/>
    <n v="120.21920830009731"/>
    <n v="-5.8340838121021079"/>
    <n v="-4.2431715690527199"/>
    <n v="-39.976102370539593"/>
    <n v="-53.858071351185572"/>
  </r>
  <r>
    <s v="Nippon India Equity Savings Fund"/>
    <x v="35"/>
    <x v="11"/>
    <n v="0"/>
    <n v="1.1787677013992379"/>
    <n v="8.3482243447861038E-3"/>
    <n v="-0.88340569962451809"/>
    <n v="-7.6232537627106467E-2"/>
    <n v="0.94113680334521632"/>
    <n v="-3.2850398257623965"/>
    <n v="-1.1519185560603091"/>
    <n v="-1.1492069898207546"/>
    <n v="-1.071702942242041"/>
    <n v="-0.69633355247776763"/>
    <n v="-0.81155386964690024"/>
    <n v="0.21074909462538471"/>
    <n v="-0.51770781463926596"/>
    <n v="-1.8787837317888716"/>
    <n v="-1.0644426605140325"/>
    <n v="5.2093863523964501E-2"/>
    <n v="-0.62788676155980738"/>
    <n v="-1.0863479784763967"/>
    <n v="-0.48952632703435484"/>
    <n v="-0.85161668204000307"/>
    <n v="-0.24786882783826059"/>
    <n v="-2.057847087922255"/>
    <n v="1.1731223806485787"/>
    <n v="-2.6224976504522601E-2"/>
    <n v="-9.2178475668333704E-2"/>
    <n v="-0.33824462771553954"/>
    <n v="-1.6670670098674236"/>
    <n v="-1.5891714514135629"/>
    <n v="-0.53301301912347299"/>
    <n v="-1.0217651043984688"/>
    <n v="0.48466013622612536"/>
    <n v="-0.58126138307898145"/>
    <n v="-0.79988960836874412"/>
    <n v="-0.38250291601855224"/>
    <n v="-1.7466897862232145"/>
    <n v="-0.11207912608779225"/>
    <n v="-3.8734933414798434"/>
    <n v="4.2969341106652337"/>
    <n v="-0.68499184142876857"/>
    <n v="1.4348374526150565"/>
    <n v="-14.677246771313435"/>
    <n v="-8.1168656751444814"/>
  </r>
  <r>
    <s v="Nippon India Flexi Cap Fund"/>
    <x v="35"/>
    <x v="1"/>
    <n v="0"/>
    <n v="0.23058549910820147"/>
    <n v="4.2672160285292193E-2"/>
    <n v="-1.0050098414922104"/>
    <n v="6.2466287941351766"/>
    <n v="13.626540600444059"/>
    <n v="5.5799945820162975"/>
    <n v="6.0689367087015853"/>
    <n v="9.0203692139602936"/>
    <n v="17.948997630692247"/>
    <n v="1.0939189061755314"/>
    <n v="5.1627695744700759"/>
    <n v="2.0445095616469189"/>
    <n v="-2.7537701740911871"/>
    <n v="4.2691938759871846"/>
    <n v="-0.233620481852995"/>
    <n v="-2.3513940990396804"/>
    <n v="-0.79003135175662464"/>
    <n v="-1.0529828489070496"/>
    <n v="6.5241947707290819"/>
    <n v="1.2012771615463862"/>
    <n v="-0.5747489993536874"/>
    <n v="-66.83397793529366"/>
    <n v="63.046114290289552"/>
    <n v="7.6013389020881732"/>
    <n v="-1.0074682781105366"/>
    <n v="1.4789888006180263"/>
    <n v="-1.726190983383276"/>
    <n v="11.433948049307219"/>
    <n v="0.64116724189079832"/>
    <n v="-0.64417322126064391"/>
    <n v="0.80461464754807821"/>
    <n v="4.0763725445904129"/>
    <n v="-1.2736567119063693"/>
    <n v="-1.2626446923604817"/>
    <n v="4.537497246881685"/>
    <n v="-0.2025324605692731"/>
    <n v="-103.19552133991056"/>
    <n v="103.2926775668202"/>
    <n v="-1.5840190425697074"/>
    <n v="-0.8389231269411539"/>
    <n v="70.068445744296696"/>
    <n v="18.343611497728489"/>
  </r>
  <r>
    <s v="Nippon India Focused Fund"/>
    <x v="35"/>
    <x v="2"/>
    <n v="0"/>
    <n v="-5.7120086648574215"/>
    <n v="1.2806587666091218E-2"/>
    <n v="-3.3540641295358"/>
    <n v="1.0998519870854579"/>
    <n v="0.71679812361435324"/>
    <n v="0.21683907890474075"/>
    <n v="1.0512213370066092"/>
    <n v="0.39701914731813304"/>
    <n v="5.0890574406748783"/>
    <n v="-0.37461069308483275"/>
    <n v="0.27938197131152265"/>
    <n v="-0.50555325434106635"/>
    <n v="-0.87404082235843816"/>
    <n v="2.8955281032904168"/>
    <n v="-1.2680327439393295"/>
    <n v="-1.0843335189056234"/>
    <n v="-0.23273403703933582"/>
    <n v="-0.1457845397580968"/>
    <n v="-0.1647191326628672"/>
    <n v="1.8960821340497205"/>
    <n v="-2.4907193688231928"/>
    <n v="-49.358544767621424"/>
    <n v="47.792588630672981"/>
    <n v="-0.54486065557284746"/>
    <n v="-1.2892373847389536"/>
    <n v="-0.5075669774068956"/>
    <n v="-0.97197228793447721"/>
    <n v="4.8006481332831754"/>
    <n v="-1.3336513860285777"/>
    <n v="-1.6165549214128987"/>
    <n v="-1.1104142831154604"/>
    <n v="0.2558552201026032"/>
    <n v="1.3296259675335023"/>
    <n v="-1.3558419856508408"/>
    <n v="0.23595889430362149"/>
    <n v="-0.34126352302519081"/>
    <n v="-83.66222333368205"/>
    <n v="80.359288319012194"/>
    <n v="-2.2210621397189243"/>
    <n v="-1.0770703020807559"/>
    <n v="3.1599936704733409"/>
    <n v="-10.61629878308122"/>
  </r>
  <r>
    <s v="Nippon India Growth Mid Cap Fund"/>
    <x v="35"/>
    <x v="14"/>
    <n v="0"/>
    <n v="36.449941642356862"/>
    <n v="0.16219729503063718"/>
    <n v="14.530915836672648"/>
    <n v="65.904668804134417"/>
    <n v="93.244045158426161"/>
    <n v="50.919401799765183"/>
    <n v="53.837491670383315"/>
    <n v="161.35527934243146"/>
    <n v="80.722463361831615"/>
    <n v="47.89613991027727"/>
    <n v="58.783844270888949"/>
    <n v="35.261226603906834"/>
    <n v="31.731932871058234"/>
    <n v="66.806695483384829"/>
    <n v="25.0136373582136"/>
    <n v="38.86980558471987"/>
    <n v="28.047997914531152"/>
    <n v="33.608446523139719"/>
    <n v="58.4990734564999"/>
    <n v="30.06004594474507"/>
    <n v="20.128125604511297"/>
    <n v="-325.71036788583297"/>
    <n v="431.1440256933347"/>
    <n v="49.592347740646801"/>
    <n v="24.77886126289377"/>
    <n v="32.638858561062079"/>
    <n v="31.53364793016226"/>
    <n v="89.322190461600258"/>
    <n v="42.95543372110842"/>
    <n v="27.62889166027162"/>
    <n v="41.1231924915337"/>
    <n v="54.886238927145314"/>
    <n v="34.190086599890492"/>
    <n v="24.500050756039855"/>
    <n v="36.24420497140818"/>
    <n v="5.527469651082356"/>
    <n v="-333.99372676086932"/>
    <n v="407.96000547565927"/>
    <n v="21.660256152528746"/>
    <n v="30.662809203626239"/>
    <n v="995.38343479455216"/>
    <n v="726.64447661329177"/>
  </r>
  <r>
    <s v="Nippon India Innovation Fund"/>
    <x v="35"/>
    <x v="4"/>
    <n v="0"/>
    <n v="0.55813962752245061"/>
    <n v="-8.7429511722802999E-4"/>
    <n v="-1.2874459789559296"/>
    <n v="2.6810664850136163"/>
    <n v="4.2684515312498661"/>
    <n v="1.2706353069033867"/>
    <n v="0.73756771418629796"/>
    <n v="3.0112878258023557E-2"/>
    <n v="5.0401123314536562"/>
    <n v="0.84583489511942389"/>
    <n v="3.7079194612206265"/>
    <n v="0.34418378052714615"/>
    <n v="-3.7145939388665283E-2"/>
    <n v="2.0347342326754188"/>
    <n v="-0.17950927456104182"/>
    <n v="-0.20249323849930079"/>
    <n v="-0.76455708745652373"/>
    <n v="-0.69845574740247685"/>
    <n v="2.876055204064869"/>
    <n v="0.76964483577012288"/>
    <n v="-0.66054934306384894"/>
    <n v="-10.514127628510778"/>
    <n v="11.708571855507216"/>
    <n v="2.9614100346120722"/>
    <n v="-0.45208844875969589"/>
    <n v="-0.19093313793837297"/>
    <n v="1.5940084225458122"/>
    <n v="4.6618173478741483"/>
    <n v="-0.17583741252292384"/>
    <n v="-0.21115415808071702"/>
    <n v="-0.49970375851535209"/>
    <n v="3.0485873318848462"/>
    <n v="-0.26671911313223973"/>
    <n v="-1.1371764831619657"/>
    <n v="0.46091419346839757"/>
    <n v="-0.7775757585413885"/>
    <n v="-8.1023460148840059"/>
    <n v="7.5242773851382481"/>
    <n v="-0.85513686808235434"/>
    <n v="-0.75405864639287756"/>
    <n v="20.775287751997439"/>
    <n v="8.0227291425080693"/>
  </r>
  <r>
    <s v="Nippon India Japan Equity Fund"/>
    <x v="35"/>
    <x v="4"/>
    <n v="0"/>
    <n v="1.0095235569033889"/>
    <n v="7.0738611876777213E-3"/>
    <n v="0.66152581530900534"/>
    <n v="1.3953496890117094"/>
    <n v="1.521804729030066"/>
    <n v="1.0109743448276163"/>
    <n v="1.0278580273698026"/>
    <n v="1.2396224466338595"/>
    <n v="1.5277046878072724"/>
    <n v="1.811928683949759"/>
    <n v="2.2528742441638201"/>
    <n v="2.2605735384747732"/>
    <n v="-0.11852446681973561"/>
    <n v="4.3375962546153914"/>
    <n v="1.1636198496458974"/>
    <n v="0.31483105254278598"/>
    <n v="2.2936819275912512E-2"/>
    <n v="-2.5614456639573291E-2"/>
    <n v="-1.3192698459022267E-2"/>
    <n v="0"/>
    <n v="0.11487313678082955"/>
    <n v="0"/>
    <n v="0"/>
    <n v="0"/>
    <n v="-0.12801251439736916"/>
    <n v="0.24484974088966283"/>
    <n v="-9.6028298217865995"/>
    <n v="9.6158954114685002E-2"/>
    <n v="0.15365342359757506"/>
    <n v="-2.5116124284977559E-2"/>
    <n v="4.0547306017515439E-2"/>
    <n v="5.5691513332533304E-2"/>
    <n v="0.20190464037904121"/>
    <n v="6.5619993131008414E-2"/>
    <n v="7.9162859351583847E-2"/>
    <n v="0.21423388813548172"/>
    <n v="-0.32862478881548896"/>
    <n v="0.61347950027641218"/>
    <n v="0.10540535113216265"/>
    <n v="7.6726412429934499E-2"/>
    <n v="20.513815558707847"/>
    <n v="-8.137149666496839"/>
  </r>
  <r>
    <s v="Nippon India Large Cap Fund"/>
    <x v="35"/>
    <x v="13"/>
    <n v="0"/>
    <n v="48.242393180415093"/>
    <n v="0.33491887694253819"/>
    <n v="42.176816867395246"/>
    <n v="110.21138616615644"/>
    <n v="157.39647956310364"/>
    <n v="51.95350401099131"/>
    <n v="84.825856186893361"/>
    <n v="63.220697960474354"/>
    <n v="87.975624353704916"/>
    <n v="23.431000172604399"/>
    <n v="53.973901631528861"/>
    <n v="45.459407963018748"/>
    <n v="42.031372902965813"/>
    <n v="59.052175008146151"/>
    <n v="15.767314029020781"/>
    <n v="28.515381771168904"/>
    <n v="37.636592697635933"/>
    <n v="54.339901947481849"/>
    <n v="63.183554322939017"/>
    <n v="24.761077438051871"/>
    <n v="20.252149528489099"/>
    <n v="-277.65744901077414"/>
    <n v="413.77585379205266"/>
    <n v="62.675523924044683"/>
    <n v="27.183956710265193"/>
    <n v="39.620513541914988"/>
    <n v="13.90523205534555"/>
    <n v="100.76297782865004"/>
    <n v="33.019723729841644"/>
    <n v="-40.257892492925748"/>
    <n v="27.498071525507839"/>
    <n v="54.352863730273384"/>
    <n v="27.583484541537473"/>
    <n v="7.7415022221539402"/>
    <n v="24.850001580984099"/>
    <n v="4.3791092323808698"/>
    <n v="-549.80001861970231"/>
    <n v="584.68830391900701"/>
    <n v="3.9175979175488465"/>
    <n v="13.709926411007473"/>
    <n v="1066.4991133987132"/>
    <n v="571.94928253911348"/>
  </r>
  <r>
    <s v="Nippon India MNC Fund"/>
    <x v="35"/>
    <x v="4"/>
    <n v="0"/>
    <n v="0.21785024136175934"/>
    <n v="-1.5336241120280647E-3"/>
    <n v="0.13081033440369083"/>
    <n v="0.38482871104986316"/>
    <n v="9.8821933817987428E-2"/>
    <n v="0.15952117724640402"/>
    <n v="0.15768711173575412"/>
    <n v="0.28502142427345234"/>
    <n v="0.46024017109232318"/>
    <n v="0.33837784739063181"/>
    <n v="0.16964045969996278"/>
    <n v="8.4723178172794178E-3"/>
    <n v="-1.4062230462081402"/>
    <n v="-0.32225737490949768"/>
    <n v="0.10256137687389355"/>
    <n v="-0.13833326039389249"/>
    <n v="0.11830358112496242"/>
    <n v="6.444645623668066E-2"/>
    <n v="5.0101363441001467E-2"/>
    <n v="-8.0260589727231491E-2"/>
    <n v="3.2822648759690765E-2"/>
    <n v="-3.0023231741086533"/>
    <n v="3.4857743630132063"/>
    <n v="0.23676371408674868"/>
    <n v="1.1490395373812134E-2"/>
    <n v="6.7005562849374201E-2"/>
    <n v="6.5343573264840416E-2"/>
    <n v="0.50869537523550434"/>
    <n v="1.1186572294889174E-2"/>
    <n v="5.7112892945553995E-2"/>
    <n v="1.6337729574900095E-2"/>
    <n v="2.0074698575372736"/>
    <n v="-5.6534795905577084E-2"/>
    <n v="0.23729160797557824"/>
    <n v="0.10682242872223924"/>
    <n v="-4.446143468152286E-2"/>
    <n v="-2.3720478553229327"/>
    <n v="2.2647159130526688"/>
    <n v="-0.24186557519095686"/>
    <n v="1.1568736300660021E-4"/>
    <n v="0.61304901961278802"/>
    <n v="3.358892838079953"/>
  </r>
  <r>
    <s v="Nippon India Multi Asset Allocation Fund"/>
    <x v="35"/>
    <x v="3"/>
    <n v="0"/>
    <n v="-30.920378929182334"/>
    <n v="50.541658283056677"/>
    <n v="23.061959127735463"/>
    <n v="44.198611065634395"/>
    <n v="61.764136515444989"/>
    <n v="31.134152209739113"/>
    <n v="44.453311396737263"/>
    <n v="57.231992172261016"/>
    <n v="38.305893734504934"/>
    <n v="34.038815365736809"/>
    <n v="34.912155801568588"/>
    <n v="42.370989830254985"/>
    <n v="30.777710875334378"/>
    <n v="37.69115999558926"/>
    <n v="30.244999999998981"/>
    <n v="33.644255663233707"/>
    <n v="28.752135283535608"/>
    <n v="29.984877823466377"/>
    <n v="33.537031467243651"/>
    <n v="30.183726732477226"/>
    <n v="23.885184645390837"/>
    <n v="-38.56847412406205"/>
    <n v="16.209703284481293"/>
    <n v="131.75852703652163"/>
    <n v="32.143331495191887"/>
    <n v="30.4617579243004"/>
    <n v="29.647917661013707"/>
    <n v="46.689402154648633"/>
    <n v="36.886708832678778"/>
    <n v="28.83366142842533"/>
    <n v="30.556560770921351"/>
    <n v="28.064397123402159"/>
    <n v="34.730506292597056"/>
    <n v="19.912636490502337"/>
    <n v="24.814708554478784"/>
    <n v="21.218257709151658"/>
    <n v="-82.53486759678708"/>
    <n v="136.67708373322057"/>
    <n v="24.763702122821996"/>
    <n v="31.528713368254103"/>
    <n v="740.71475798894426"/>
    <n v="583.79423426176254"/>
  </r>
  <r>
    <s v="Nippon India Multicap Fund"/>
    <x v="35"/>
    <x v="15"/>
    <n v="0"/>
    <n v="25.793084380216897"/>
    <n v="0.18413188080739928"/>
    <n v="15.566666293074377"/>
    <n v="78.031317260523792"/>
    <n v="139.88482708897209"/>
    <n v="49.513658057083376"/>
    <n v="68.052103637171967"/>
    <n v="51.979358408229018"/>
    <n v="95.10506280275149"/>
    <n v="48.130854206123331"/>
    <n v="66.590346479279106"/>
    <n v="36.707271438914177"/>
    <n v="34.26365764880029"/>
    <n v="68.139660467306385"/>
    <n v="26.70630139172863"/>
    <n v="27.9887271558473"/>
    <n v="24.433629854051105"/>
    <n v="26.427867940212309"/>
    <n v="54.149319606134668"/>
    <n v="39.125902832151041"/>
    <n v="29.148039058971335"/>
    <n v="-435.48258222317963"/>
    <n v="509.55968619691703"/>
    <n v="63.394138182353345"/>
    <n v="29.982595405643224"/>
    <n v="37.135893191538344"/>
    <n v="37.958391995474813"/>
    <n v="90.374050066107884"/>
    <n v="39.629090470196388"/>
    <n v="15.675067819458491"/>
    <n v="9.4758962197520304"/>
    <n v="50.81691508377844"/>
    <n v="30.827697659668047"/>
    <n v="13.030577931029256"/>
    <n v="32.437075323796307"/>
    <n v="11.903045827595633"/>
    <n v="-419.29630999141227"/>
    <n v="460.78033541855984"/>
    <n v="18.467907326368731"/>
    <n v="17.048333739126974"/>
    <n v="980.12870350813319"/>
    <n v="613.71780564277287"/>
  </r>
  <r>
    <s v="Nippon India Pharma Fund"/>
    <x v="35"/>
    <x v="4"/>
    <n v="0"/>
    <n v="0.10933668177494837"/>
    <n v="4.8717861900513526E-2"/>
    <n v="0.16578257557921461"/>
    <n v="3.9074307860983026"/>
    <n v="3.6351415007175092"/>
    <n v="0.81697051978335367"/>
    <n v="3.2525489240797469"/>
    <n v="2.6560289281405858E-2"/>
    <n v="4.1934016603099735"/>
    <n v="0.4257751312925393"/>
    <n v="2.0436934838553498"/>
    <n v="0.47598481576460472"/>
    <n v="0.26630635855417495"/>
    <n v="2.2308774980592716"/>
    <n v="0.13780944111749704"/>
    <n v="-0.35697233646351378"/>
    <n v="0.45326950217531703"/>
    <n v="-0.96430498184963653"/>
    <n v="1.6254363867446955"/>
    <n v="1.8092696358198737"/>
    <n v="0.82615068372433598"/>
    <n v="-104.8071998567666"/>
    <n v="104.47902663306559"/>
    <n v="0.41935985828422417"/>
    <n v="5.9403876592114102E-2"/>
    <n v="1.1324731267468451"/>
    <n v="0.67258995515476272"/>
    <n v="4.7724100236591767"/>
    <n v="-8.1533926651609363"/>
    <n v="-1.8508933782504755"/>
    <n v="-0.30677301803189039"/>
    <n v="2.4571581773179787"/>
    <n v="2.6519661839738546"/>
    <n v="-0.37004984680243069"/>
    <n v="1.3338056954071362"/>
    <n v="0.68476040487621503"/>
    <n v="-13.151620666420058"/>
    <n v="15.245242087448787"/>
    <n v="1.642364531304338"/>
    <n v="1.2864172527170012"/>
    <n v="25.019849736544529"/>
    <n v="8.197048375115628"/>
  </r>
  <r>
    <s v="Nippon India Power &amp; Infra Fund"/>
    <x v="35"/>
    <x v="4"/>
    <n v="0"/>
    <n v="-1.489503346406309"/>
    <n v="2.8833539809056674E-2"/>
    <n v="-1.1113374249316621"/>
    <n v="5.7789346310873952"/>
    <n v="8.8888464412966641"/>
    <n v="2.9038606137164606"/>
    <n v="2.7540551664096711"/>
    <n v="3.0948685855000804"/>
    <n v="7.3521419337484986"/>
    <n v="3.3269913978219847"/>
    <n v="4.5298670718266294"/>
    <n v="1.3724166029651315"/>
    <n v="-0.48544313354341284"/>
    <n v="2.6645587739458279"/>
    <n v="7.8845852213153194"/>
    <n v="-1.3075156815866649"/>
    <n v="0.65709531202901417"/>
    <n v="3.6687453584136165"/>
    <n v="5.7802993310797319"/>
    <n v="2.8345600799057138"/>
    <n v="-0.54143137750997994"/>
    <n v="-87.141587713503213"/>
    <n v="101.44283954810544"/>
    <n v="9.8133548313489882"/>
    <n v="7.9684034542715381"/>
    <n v="8.735882265883447"/>
    <n v="8.6425938641104949"/>
    <n v="12.812331636998351"/>
    <n v="2.9416287155772807"/>
    <n v="1.9722830329601493"/>
    <n v="1.6877223104775112"/>
    <n v="6.2907133554554093"/>
    <n v="1.7730626818010933"/>
    <n v="1.0220554233628718"/>
    <n v="2.2046990889266453"/>
    <n v="1.8049082614643339"/>
    <n v="-64.286722495284266"/>
    <n v="69.657138148027116"/>
    <n v="1.8303810015522686"/>
    <n v="3.9652902037041713"/>
    <n v="60.074932443299076"/>
    <n v="93.13697761523963"/>
  </r>
  <r>
    <s v="Nippon India Quant Fund"/>
    <x v="35"/>
    <x v="4"/>
    <n v="0"/>
    <n v="3.2668547465036113E-2"/>
    <n v="5.0621463719835447E-4"/>
    <n v="0.11808362276626383"/>
    <n v="0.11032423262538771"/>
    <n v="2.0062134178933491"/>
    <n v="0.12402079493890028"/>
    <n v="6.4373399023125444E-2"/>
    <n v="7.5309136805401522E-2"/>
    <n v="0.33969265227874246"/>
    <n v="5.972123168820076E-2"/>
    <n v="6.2716095424619311E-2"/>
    <n v="0.16477423752643006"/>
    <n v="-0.23997588943878156"/>
    <n v="0.13191229415961914"/>
    <n v="7.3593013536680019E-2"/>
    <n v="0.16635086695812618"/>
    <n v="8.7042648575021531E-2"/>
    <n v="5.2189812944888558E-2"/>
    <n v="8.5543461340151339E-2"/>
    <n v="-9.7553975873012178E-2"/>
    <n v="0.10336877110327691"/>
    <n v="-0.86797174341258199"/>
    <n v="1.1258882262578283"/>
    <n v="0.13646874710590851"/>
    <n v="0.11031462943236647"/>
    <n v="-2.1238364115163222E-2"/>
    <n v="7.5308726133314963E-2"/>
    <n v="0.19273509067591021"/>
    <n v="8.4569250314729061E-2"/>
    <n v="5.6712626457056103E-4"/>
    <n v="4.0650319217178321E-2"/>
    <n v="8.909959373680465E-2"/>
    <n v="3.8780268201435319E-2"/>
    <n v="-0.49334123979112121"/>
    <n v="4.8224002643991071E-2"/>
    <n v="-6.3298513085030095E-2"/>
    <n v="-1.207321488086663"/>
    <n v="1.3348615043394574"/>
    <n v="5.8638924552383287E-2"/>
    <n v="-0.38351701818436368"/>
    <n v="3.4882060389135887"/>
    <n v="0.29941804220095491"/>
  </r>
  <r>
    <s v="Nippon India Small Cap Fund"/>
    <x v="35"/>
    <x v="5"/>
    <n v="0"/>
    <n v="17.348654804860416"/>
    <n v="0.40763201715162722"/>
    <n v="21.626387209915265"/>
    <n v="75.039233861105458"/>
    <n v="177.30046343182039"/>
    <n v="37.887790543507435"/>
    <n v="24.398720903525827"/>
    <n v="12.893367983284406"/>
    <n v="133.32574017073784"/>
    <n v="40.389296775480034"/>
    <n v="84.625721539909136"/>
    <n v="8.7277285319578368"/>
    <n v="-4.0136835742887342"/>
    <n v="70.945482703013113"/>
    <n v="-1.8209896889602533"/>
    <n v="-0.14407149307953659"/>
    <n v="2.4531541910255328"/>
    <n v="1.6446709572774125"/>
    <n v="72.899102886585752"/>
    <n v="36.897579539145227"/>
    <n v="-8.6673730931652244"/>
    <n v="-831.31459854837158"/>
    <n v="966.93300223305414"/>
    <n v="105.15148309103097"/>
    <n v="15.256682088191155"/>
    <n v="26.86903482802154"/>
    <n v="13.173291664847056"/>
    <n v="150.25907405834005"/>
    <n v="10.520493161398917"/>
    <n v="-9.0844403306691675"/>
    <n v="-1.6624390977376606"/>
    <n v="80.640552144672256"/>
    <n v="28.163528300545295"/>
    <n v="-7.1777605019597104"/>
    <n v="44.754164022218902"/>
    <n v="2.1087093306996394"/>
    <n v="-638.29984403088747"/>
    <n v="699.93343523952353"/>
    <n v="3.2720423892169492"/>
    <n v="5.961293744519935"/>
    <n v="786.81595539594855"/>
    <n v="665.45770378665475"/>
  </r>
  <r>
    <s v="Nippon India Taiwan Equity Fund"/>
    <x v="35"/>
    <x v="4"/>
    <n v="0"/>
    <n v="14.917649916332721"/>
    <n v="6.5451807575982457E-3"/>
    <n v="6.248816744525584"/>
    <n v="14.776018714512588"/>
    <n v="5.5019894886072507E-3"/>
    <n v="22.174145942850828"/>
    <n v="10.101068778039689"/>
    <n v="14.607836199219832"/>
    <n v="19.491986422515311"/>
    <n v="33.888419528133454"/>
    <n v="27.590491586341955"/>
    <n v="29.805126065456761"/>
    <n v="33.22738203664926"/>
    <n v="63.910052831215808"/>
    <n v="15.327799098429296"/>
    <n v="1.6142247944762858"/>
    <n v="-1.0362301233742528"/>
    <n v="-2.3896622557469982"/>
    <n v="-2.2352247998655912"/>
    <n v="-0.48916773086034482"/>
    <n v="-0.67666401093038075"/>
    <n v="-53.637769049593544"/>
    <n v="52.751238092824451"/>
    <n v="-0.18597972566317367"/>
    <n v="0.11028364641560984"/>
    <n v="-0.16102154482996411"/>
    <n v="-9.8649308262110935E-2"/>
    <n v="-1.5802119651048088"/>
    <n v="-0.69849619926753803"/>
    <n v="-0.733198260381414"/>
    <n v="-0.77498922240783941"/>
    <n v="-0.6546373218404824"/>
    <n v="-2.1068987935470886"/>
    <n v="-1.8789329147591616"/>
    <n v="-3.4491574920598396"/>
    <n v="-0.37269717081903764"/>
    <n v="-46.229904467860706"/>
    <n v="46.491645542096649"/>
    <n v="-0.38538775927190727"/>
    <n v="-0.62449658335049207"/>
    <n v="285.94846699183529"/>
    <n v="-14.219260497682399"/>
  </r>
  <r>
    <s v="Nippon India US Equity Opportunities Fund"/>
    <x v="35"/>
    <x v="4"/>
    <n v="0"/>
    <n v="-19.623957353743663"/>
    <n v="19.194831812179132"/>
    <n v="-4.1796080476501629E-2"/>
    <n v="0.14448116752089391"/>
    <n v="0.26247294427025736"/>
    <n v="1.1355250238580084E-2"/>
    <n v="-0.13048726242050179"/>
    <n v="-6.2330895169225187E-2"/>
    <n v="0.27690566812623274"/>
    <n v="-4.2342854999105839E-2"/>
    <n v="-0.16071673968917821"/>
    <n v="-9.7367014789369932E-2"/>
    <n v="-6.7145838098554123E-2"/>
    <n v="7.9533862909556774E-2"/>
    <n v="-6.4338508910282144E-2"/>
    <n v="-8.2041312158935398E-2"/>
    <n v="-1.8707226342371541E-2"/>
    <n v="1.7943241167586166E-3"/>
    <n v="2.8730940174909847E-2"/>
    <n v="5.3569012264915727E-2"/>
    <n v="-4.8449421500322387E-2"/>
    <n v="1.4796363347950319"/>
    <n v="-9.009872070667825"/>
    <n v="7.5819797080439457"/>
    <n v="1.7250683453653437E-2"/>
    <n v="2.5035866035523213E-3"/>
    <n v="-3.2594725687317805E-2"/>
    <n v="0.13905613597785305"/>
    <n v="3.8701192098642423E-3"/>
    <n v="-0.14452202397467317"/>
    <n v="-2.677750985435523E-2"/>
    <n v="6.9007699037797465E-2"/>
    <n v="-1.0977290440905563E-3"/>
    <n v="-4.7510533592117099E-2"/>
    <n v="-6.6066744052477588E-3"/>
    <n v="-6.2643684837894398E-2"/>
    <n v="0"/>
    <n v="-3.1942003124868279E-2"/>
    <n v="-5.4006683778993647E-2"/>
    <n v="-2.4632836750697606E-2"/>
    <n v="19.237951827246889"/>
    <n v="-0.14890220859638248"/>
  </r>
  <r>
    <s v="Nippon India Value Fund"/>
    <x v="35"/>
    <x v="17"/>
    <n v="0"/>
    <n v="-0.29158134880162834"/>
    <n v="1.6943192980761523E-2"/>
    <n v="-0.50686762556961185"/>
    <n v="3.7221236543446139"/>
    <n v="6.1055342180789012"/>
    <n v="2.4430446072638006"/>
    <n v="2.9719520463349909"/>
    <n v="12.810244261159824"/>
    <n v="6.7316151243885542"/>
    <n v="1.6109449509676779"/>
    <n v="3.3560788416270952"/>
    <n v="1.7681248643784784"/>
    <n v="-2.2986397738350206E-2"/>
    <n v="2.9111841198337061"/>
    <n v="0.50390122374483326"/>
    <n v="-1.5589070385613013"/>
    <n v="1.7644355401716894"/>
    <n v="0.5025831410785031"/>
    <n v="2.0656661461780459"/>
    <n v="1.3627120016481058"/>
    <n v="-0.16998538088773785"/>
    <n v="-61.726633130600021"/>
    <n v="64.858878691835343"/>
    <n v="2.8402497119059262"/>
    <n v="0.29834723236308491"/>
    <n v="-1.7191444469171984"/>
    <n v="-0.61423965474386932"/>
    <n v="6.3216272887348168"/>
    <n v="2.3287620777173288"/>
    <n v="1.0341541185935057"/>
    <n v="1.7670554071464721"/>
    <n v="2.9845876899544237"/>
    <n v="0.87864234177322942"/>
    <n v="-3.0163291157805361E-3"/>
    <n v="1.9242895080878952"/>
    <n v="-0.46424050328278099"/>
    <n v="-107.95969838214478"/>
    <n v="105.87527881842652"/>
    <n v="-0.98251863828772912"/>
    <n v="-0.37871058138080116"/>
    <n v="48.38834149142258"/>
    <n v="17.263671220065589"/>
  </r>
  <r>
    <s v="Nippon India Vision Large &amp; Mid Cap Fund"/>
    <x v="35"/>
    <x v="12"/>
    <n v="0"/>
    <n v="11.566630786337555"/>
    <n v="1.1501751127070747E-2"/>
    <n v="1.9579882414973326"/>
    <n v="13.698589678376266"/>
    <n v="14.32819972418929"/>
    <n v="7.8482896259420158"/>
    <n v="8.268364605327406"/>
    <n v="11.785942268484177"/>
    <n v="11.132678371510337"/>
    <n v="5.5364291106716337"/>
    <n v="9.0776587853706587"/>
    <n v="5.353392141144468"/>
    <n v="7.4138738266692599"/>
    <n v="9.1112088322097406"/>
    <n v="3.1740726262187309"/>
    <n v="7.0133834860207571"/>
    <n v="2.9108902741581915"/>
    <n v="4.3881501387477329"/>
    <n v="7.9786046358922249"/>
    <n v="5.9513785561939585"/>
    <n v="2.8673587239954941"/>
    <n v="-53.475837900590705"/>
    <n v="65.028846081573647"/>
    <n v="7.583715349661361"/>
    <n v="4.0743810608882995"/>
    <n v="3.0123418253897398"/>
    <n v="3.0643466365490895"/>
    <n v="8.6364013205438823"/>
    <n v="7.2155732105902644"/>
    <n v="6.8710927129877746"/>
    <n v="3.9985399103261443"/>
    <n v="6.6158385200433258"/>
    <n v="5.6824279583070165"/>
    <n v="3.4724958113374669"/>
    <n v="8.55556895142945"/>
    <n v="2.4086918538232567"/>
    <n v="-57.016919627177231"/>
    <n v="61.147234317615585"/>
    <n v="3.001087312418349"/>
    <n v="4.0001222273049279"/>
    <n v="139.80795540374675"/>
    <n v="93.875947533021645"/>
  </r>
  <r>
    <s v="Old Bridge Flexi Cap Fund"/>
    <x v="36"/>
    <x v="1"/>
    <n v="0"/>
    <n v="0"/>
    <n v="2.384958071065995"/>
    <n v="0.39206972754793412"/>
    <n v="3.162770463709677"/>
    <n v="2.3889999999999958"/>
    <n v="1.6980067932068152"/>
    <n v="2.8275267056530282"/>
    <n v="1.9863325853658296"/>
    <n v="0.90471257253383897"/>
    <n v="1.0990069767441923"/>
    <n v="0.83291114285711387"/>
    <n v="1.5048175688509104"/>
    <n v="1.0639771050142315"/>
    <n v="2.9415170940170867"/>
    <n v="1.1335811320754772"/>
    <n v="0.89847556390978411"/>
    <n v="1.3009917847025747"/>
    <n v="2.2293219999999963"/>
    <n v="1.6789666982024869"/>
    <n v="1.7999693257359581"/>
    <n v="0.48389943289225812"/>
    <n v="1.8920068571428601"/>
    <n v="0.70900000000000318"/>
    <n v="0.5945594876660607"/>
    <n v="0.63060561272214954"/>
    <n v="0.84986833333334744"/>
    <n v="2.6944426183843859"/>
    <n v="1.0882042253521149"/>
    <n v="1.7912503349282076"/>
    <n v="1.7101196564885583"/>
    <n v="1.3820401895734733"/>
    <n v="0.69882319391638248"/>
    <n v="1.162095693779861"/>
    <n v="0.19079847908741954"/>
    <n v="0.48034123222751646"/>
    <n v="0.56239999999999668"/>
    <n v="1.3415052880075109"/>
    <n v="1.0002735707591057"/>
    <n v="1.8246094304388691"/>
    <n v="0.94100419776120248"/>
    <n v="32.712812744085184"/>
    <n v="21.543948401569025"/>
  </r>
  <r>
    <s v="Old Bridge Focused Fund"/>
    <x v="36"/>
    <x v="2"/>
    <n v="0"/>
    <n v="0"/>
    <n v="10.053319279278639"/>
    <n v="1.6135870826010432"/>
    <n v="10.476868865435335"/>
    <n v="16.978331865284872"/>
    <n v="15.032995958727042"/>
    <n v="6.9784216238608678"/>
    <n v="4.809757890365745"/>
    <n v="10.270153820870746"/>
    <n v="6.1603947804478594"/>
    <n v="16.917677353896579"/>
    <n v="3.0125500404201375"/>
    <n v="11.04301923076946"/>
    <n v="18.193609003215442"/>
    <n v="11.830513280000105"/>
    <n v="5.8142356514790663"/>
    <n v="126.81488686543071"/>
    <n v="13.708735337124381"/>
    <n v="6.8476000000000568"/>
    <n v="4.7818676067686283"/>
    <n v="2.1869642282958921"/>
    <n v="5.4811639806607673"/>
    <n v="5.3395000000000437"/>
    <n v="9.6525665332269455"/>
    <n v="31.12079999999969"/>
    <n v="4.9926292834888955"/>
    <n v="115.76208443579753"/>
    <n v="12.927160188828111"/>
    <n v="13.352464147909359"/>
    <n v="7.8847584467571323"/>
    <n v="3.3536711217184347"/>
    <n v="13.555929505581844"/>
    <n v="7.7332469648558799"/>
    <n v="6.5123211446748428"/>
    <n v="8.9759523809520942"/>
    <n v="3.7229938388627488"/>
    <n v="14.024397466350365"/>
    <n v="5.7613461538458068"/>
    <n v="2.7838823529414185"/>
    <n v="75.012213771517963"/>
    <n v="303.52548976427261"/>
    <n v="347.94908171796988"/>
  </r>
  <r>
    <s v="PGIM India Aggressive Hybrid Equity Fund"/>
    <x v="37"/>
    <x v="10"/>
    <n v="0"/>
    <n v="1.7967478275977555E-3"/>
    <n v="-7.8551041399066435E-3"/>
    <n v="-0.21321919012595458"/>
    <n v="-3.6350649130270085E-2"/>
    <n v="-3.1871769851932186E-2"/>
    <n v="-4.1673044353160549E-2"/>
    <n v="-4.5869307172495155E-2"/>
    <n v="-0.12835962230218456"/>
    <n v="6.6874480808081671E-2"/>
    <n v="-0.13230038847524384"/>
    <n v="3.9426811362943681E-2"/>
    <n v="5.8987640539044151E-2"/>
    <n v="1.067216233337831E-3"/>
    <n v="-0.22005802997855994"/>
    <n v="-0.2359325303101798"/>
    <n v="-0.41665445092169762"/>
    <n v="-1.5867099430010967E-2"/>
    <n v="1.9888198757797682E-2"/>
    <n v="-2.5346628679955074E-2"/>
    <n v="-1.6362574493484772E-2"/>
    <n v="-9.6090132827271191E-3"/>
    <n v="-5.0681407512911392E-3"/>
    <n v="-0.23301724383304645"/>
    <n v="-0.11717466624534723"/>
    <n v="1.2177860095107462E-2"/>
    <n v="-8.1576454509956875E-2"/>
    <n v="-0.11681776470589966"/>
    <n v="-3.0551245551606598E-2"/>
    <n v="1.4309897967393681E-2"/>
    <n v="9.6527093162706024E-2"/>
    <n v="1.0815032058872021E-2"/>
    <n v="-0.12131237852472054"/>
    <n v="0.11517719859287467"/>
    <n v="-0.28059123381814288"/>
    <n v="2.8863248747086345E-2"/>
    <n v="-0.2085060989185763"/>
    <n v="3.7643044410913262E-3"/>
    <n v="-2.7852984309703288E-2"/>
    <n v="-0.19671476923076625"/>
    <n v="-6.4369139886593985E-2"/>
    <n v="-1.3910850549465579"/>
    <n v="-1.2019174852205197"/>
  </r>
  <r>
    <s v="PGIM India Arbitrage Fund"/>
    <x v="37"/>
    <x v="6"/>
    <n v="0"/>
    <n v="7.1936822443603887E-2"/>
    <n v="5.556805399322684E-4"/>
    <n v="-0.29208568526644285"/>
    <n v="-1.6426578030390004"/>
    <n v="-4.3857968808836745E-2"/>
    <n v="-0.85534619553004632"/>
    <n v="0.14091774427917869"/>
    <n v="-4.4372609713775546E-2"/>
    <n v="-0.1550909209659892"/>
    <n v="-0.10925952387168536"/>
    <n v="-0.29917997098982596"/>
    <n v="-8.0876066302550953E-3"/>
    <n v="6.9691025600874923E-2"/>
    <n v="-8.6679665919632498E-2"/>
    <n v="-0.16834047329683699"/>
    <n v="-4.6133371746819307E-2"/>
    <n v="5.8564332485389059E-3"/>
    <n v="-0.20369043697321843"/>
    <n v="-0.15915645490254349"/>
    <n v="-1.8238933625198683E-2"/>
    <n v="-1.1008862638476558E-2"/>
    <n v="-3.2855284463073673"/>
    <n v="1.0770789885661287"/>
    <n v="-0.27255857190499455"/>
    <n v="1.2412693977751132E-2"/>
    <n v="-2.6452019692115414E-2"/>
    <n v="2.4583074136543814E-2"/>
    <n v="-2.3708914228635081E-2"/>
    <n v="-1.0190554805421925"/>
    <n v="-1.161600659605881"/>
    <n v="-6.8840001455384936E-2"/>
    <n v="8.9973218791868703E-2"/>
    <n v="-0.11748935165711316"/>
    <n v="-6.8634918607358486E-2"/>
    <n v="-0.54245017452005584"/>
    <n v="-0.17456112391752754"/>
    <n v="0.21374203262429603"/>
    <n v="0.52640858623895781"/>
    <n v="-0.32989102578748941"/>
    <n v="1.0043875349455931"/>
    <n v="-3.9261656002500587"/>
    <n v="-4.1421845589449759"/>
  </r>
  <r>
    <s v="PGIM India Balanced Advantage Fund"/>
    <x v="37"/>
    <x v="7"/>
    <n v="0"/>
    <n v="-0.6875999999999749"/>
    <n v="0.25586037195978406"/>
    <n v="-1.3278309759544982"/>
    <n v="-0.20618341601698376"/>
    <n v="-4.9228148981026152"/>
    <n v="-1.7354044148564753"/>
    <n v="-0.2132086630286949"/>
    <n v="-1.6100608636052129"/>
    <n v="0.10678575305303184"/>
    <n v="-0.90658819112627498"/>
    <n v="-0.34869373315370922"/>
    <n v="-0.16007138047143599"/>
    <n v="-0.3820551239116412"/>
    <n v="-1.3289632352940544"/>
    <n v="-0.42893061088977902"/>
    <n v="-0.44857508327788764"/>
    <n v="-2.9951233757535647"/>
    <n v="-0.90778826702626247"/>
    <n v="-0.87239839357437177"/>
    <n v="0.13677020134230133"/>
    <n v="-0.2837408847185543"/>
    <n v="-0.71409143627795402"/>
    <n v="-1.94316433848212"/>
    <n v="-0.19561680107517532"/>
    <n v="-0.11819860186426467"/>
    <n v="-0.3918950166112154"/>
    <n v="-0.84692480000001069"/>
    <n v="-1.1462700404857742"/>
    <n v="-0.13740000000007058"/>
    <n v="-0.60279273474975525"/>
    <n v="-3.3814048979592144"/>
    <n v="-3.3964066121335463"/>
    <n v="-0.69057660300131829"/>
    <n v="-1.8167234492161697"/>
    <n v="-1.3909291638341301"/>
    <n v="-0.73109850340131288"/>
    <n v="-0.721743554952468"/>
    <n v="-1.9762711978465859"/>
    <n v="-0.52162063385026158"/>
    <n v="-2.6193141414140655"/>
    <n v="-18.579015184406899"/>
    <n v="-23.342442527155413"/>
  </r>
  <r>
    <s v="PGIM India ELSS Tax Saver Fund"/>
    <x v="37"/>
    <x v="9"/>
    <n v="0"/>
    <n v="-0.3125434197239656"/>
    <n v="-2.3224074074164491E-2"/>
    <n v="-0.41283798347103584"/>
    <n v="-0.14355614441865328"/>
    <n v="1.9540837696467861E-2"/>
    <n v="-0.13119072265624254"/>
    <n v="-0.13109686618622618"/>
    <n v="-8.1507937007927467E-2"/>
    <n v="6.957153511496017E-2"/>
    <n v="-8.6300218886776747E-2"/>
    <n v="-0.20098465787043551"/>
    <n v="-0.40441640146889313"/>
    <n v="-0.52560850546774418"/>
    <n v="-0.3127294992411862"/>
    <n v="-0.65675585937492542"/>
    <n v="-0.18652841217237892"/>
    <n v="-8.1686213179523293E-2"/>
    <n v="-0.46471089960095924"/>
    <n v="-0.51874236258731798"/>
    <n v="-0.20947198538351586"/>
    <n v="-0.34936989703214749"/>
    <n v="-0.13664512789273431"/>
    <n v="-0.19249999999999545"/>
    <n v="-0.23151143117036099"/>
    <n v="-0.14709365459464152"/>
    <n v="-0.35642008968602568"/>
    <n v="-1.9038773669876718E-2"/>
    <n v="1.8831693989000087E-2"/>
    <n v="-0.12707376591129105"/>
    <n v="-0.48455750541643283"/>
    <n v="-0.10772589641430841"/>
    <n v="0.15769039999997858"/>
    <n v="-0.43087576412460749"/>
    <n v="-0.23049698275860919"/>
    <n v="-0.35482967741938864"/>
    <n v="-0.26358840846364728"/>
    <n v="-0.39091776960788138"/>
    <n v="-0.21456341611133212"/>
    <n v="-0.55949848116642897"/>
    <n v="-0.54548554509563019"/>
    <n v="-4.8316062672686257"/>
    <n v="-4.6163001955142136"/>
  </r>
  <r>
    <s v="PGIM India Equity Savings Fund"/>
    <x v="37"/>
    <x v="11"/>
    <n v="0"/>
    <n v="-0.25641068488451424"/>
    <n v="1.2549226183011797E-4"/>
    <n v="-0.27251128199693397"/>
    <n v="-0.39927854576449562"/>
    <n v="-0.12821777247619082"/>
    <n v="-4.1028282924507664E-2"/>
    <n v="-0.1388821532613207"/>
    <n v="-1.0499684585738578E-3"/>
    <n v="-1.0326681953818095"/>
    <n v="-0.67724010953079272"/>
    <n v="-3.7427409548882906E-2"/>
    <n v="-0.13538981346199108"/>
    <n v="-3.3391925386538901E-2"/>
    <n v="-1.4490641303339657E-3"/>
    <n v="-2.540307350011517E-2"/>
    <n v="-6.6393263206130371E-2"/>
    <n v="-1.6277650844756408E-2"/>
    <n v="-3.889520106362454E-2"/>
    <n v="-1.9379760955864356E-2"/>
    <n v="-1.7669249896897554E-2"/>
    <n v="-8.8105448347732818E-3"/>
    <n v="-7.1809730977179242E-4"/>
    <n v="-0.13976931596637598"/>
    <n v="-6.8880885412184512E-2"/>
    <n v="-1.8046765891121197E-2"/>
    <n v="6.8503990546275872E-3"/>
    <n v="-1.0698406633636637E-2"/>
    <n v="-1.5166265590899286E-2"/>
    <n v="-1.2810317319882358E-2"/>
    <n v="-3.3883210920080842E-2"/>
    <n v="1.2099749583498465E-3"/>
    <n v="5.8946871880003471E-2"/>
    <n v="1.2286008975088691E-2"/>
    <n v="-8.306497158595505E-2"/>
    <n v="-7.6470590431242158E-2"/>
    <n v="-4.0866304709844314E-2"/>
    <n v="-2.2162799068730976E-2"/>
    <n v="-4.0671255439455933E-2"/>
    <n v="-4.4146718644704208E-2"/>
    <n v="-0.10863080016002868"/>
    <n v="-3.0912377743627033"/>
    <n v="-0.63669345021584434"/>
  </r>
  <r>
    <s v="PGIM India Flexi Cap Fund"/>
    <x v="37"/>
    <x v="1"/>
    <n v="0"/>
    <n v="-6.4949999999998909"/>
    <n v="-0.12811012183647108"/>
    <n v="-6.0662233486946207"/>
    <n v="1.9828563518904048"/>
    <n v="-2.2227439172738741"/>
    <n v="-5.1419302819031145"/>
    <n v="-3.4143020157753199"/>
    <n v="-1.8446936145292057"/>
    <n v="3.681172622478698"/>
    <n v="-4.85900379710165"/>
    <n v="-1.1574247787611966"/>
    <n v="-2.7667709401712273"/>
    <n v="-2.1170271080927705"/>
    <n v="-4.200175465837674"/>
    <n v="-2.0201167832165083"/>
    <n v="-2.3694532678809992"/>
    <n v="-0.96045648855033505"/>
    <n v="-2.2902822050846225"/>
    <n v="-3.6715151172647893"/>
    <n v="-3.7424102811692137"/>
    <n v="-3.3564272289850123"/>
    <n v="-2.8053191671415334"/>
    <n v="-5.5724723561097562"/>
    <n v="4.4010797274277138"/>
    <n v="-0.97271042016836873"/>
    <n v="-3.4149945652179667"/>
    <n v="-3.2651275524476659"/>
    <n v="1.4345526419901944"/>
    <n v="-3.1842585788572251"/>
    <n v="-3.176873287278795"/>
    <n v="-5.7098047876879718"/>
    <n v="-1.2224643980553083"/>
    <n v="-2.6290109388455676"/>
    <n v="-5.7059131518635695"/>
    <n v="5.6698943762967247E-2"/>
    <n v="-4.2105492869359296"/>
    <n v="-4.1093232697248823"/>
    <n v="-4.6201581572267969"/>
    <n v="-3.7188917255016349"/>
    <n v="-2.7986226478878962"/>
    <n v="-46.665037787759502"/>
    <n v="-51.224162977769993"/>
  </r>
  <r>
    <s v="PGIM India Healthcare Fund"/>
    <x v="37"/>
    <x v="4"/>
    <n v="0"/>
    <n v="-0.85620000000000118"/>
    <n v="-2.1275365344479269E-2"/>
    <n v="2.5631243469177889E-2"/>
    <n v="4.0840889830491278E-2"/>
    <n v="-3.1145454545452367E-2"/>
    <n v="2.4701265822784535E-2"/>
    <n v="4.4612108559505259E-2"/>
    <n v="1.04703010309278"/>
    <n v="6.8906557377061972E-2"/>
    <n v="3.9078969072150471E-2"/>
    <n v="-4.0985656154646222E-2"/>
    <n v="-3.2468255578109506E-2"/>
    <n v="2.9679112008068387E-2"/>
    <n v="1.5049193548406947E-2"/>
    <n v="-1.2797885196377479E-2"/>
    <n v="-6.3971787148588533E-2"/>
    <n v="-4.0174675972096452E-2"/>
    <n v="-0.11992690763051428"/>
    <n v="-5.4243473994119995E-2"/>
    <n v="1.0520331360946926"/>
    <n v="-0.1992907843137175"/>
    <n v="-7.5486457311100708E-2"/>
    <n v="-0.19180000000000064"/>
    <n v="-0.13513269230767833"/>
    <n v="9.115830188679297E-2"/>
    <n v="-0.51029187145559263"/>
    <n v="0.17720714285715644"/>
    <n v="-0.13168827906976333"/>
    <n v="5.949753320682305E-2"/>
    <n v="-0.1872370510397019"/>
    <n v="5.1658163265315693E-2"/>
    <n v="0.11958161559886094"/>
    <n v="-8.1796296294101012E-4"/>
    <n v="1.6683900643968741E-2"/>
    <n v="5.8631433823535417E-2"/>
    <n v="-8.944627414902584E-2"/>
    <n v="4.9802321262774285E-2"/>
    <n v="8.7748605947950864E-2"/>
    <n v="-6.6639534883719875E-2"/>
    <n v="2.1953774464122944E-2"/>
    <n v="1.7712823329970178"/>
    <n v="-0.6546173302222229"/>
  </r>
  <r>
    <s v="PGIM India Large Cap Fund"/>
    <x v="37"/>
    <x v="13"/>
    <n v="0"/>
    <n v="-0.24982073264737892"/>
    <n v="8.0267437573411371E-3"/>
    <n v="-0.33931084759200303"/>
    <n v="7.8388195453953813E-2"/>
    <n v="-0.54155358765660822"/>
    <n v="2.4578430280180328"/>
    <n v="1.505248202556686E-2"/>
    <n v="6.5611976953050544E-3"/>
    <n v="-0.68429748146763814"/>
    <n v="-0.16144181015590675"/>
    <n v="0.97945058906759641"/>
    <n v="4.6317303674641153E-2"/>
    <n v="-0.10452652936692175"/>
    <n v="-0.34696165803097756"/>
    <n v="-0.22624902173913597"/>
    <n v="1.5017558788724727"/>
    <n v="-0.41288587828319123"/>
    <n v="-5.3561864746143328E-3"/>
    <n v="-0.7134845953482909"/>
    <n v="8.2302450739007327E-2"/>
    <n v="-0.16401776225075082"/>
    <n v="-4.7464733880815402E-3"/>
    <n v="-0.16462084526119725"/>
    <n v="0.10757406699735839"/>
    <n v="-0.23524550683180223"/>
    <n v="6.1467016819506171E-2"/>
    <n v="-6.4817921530220701E-2"/>
    <n v="0.38621576250648104"/>
    <n v="-0.23436411345255692"/>
    <n v="-0.75747243950218035"/>
    <n v="-0.25805073839319448"/>
    <n v="-0.12857336191257218"/>
    <n v="-0.12275733070339356"/>
    <n v="-0.57303920298011235"/>
    <n v="-0.68890784160771545"/>
    <n v="-2.8393708650469307E-2"/>
    <n v="-9.2301797319692014E-2"/>
    <n v="-0.35500749224684114"/>
    <n v="-6.7234962834959333E-2"/>
    <n v="-1.0730447278650672"/>
    <n v="1.4756125109378786"/>
    <n v="-4.2933216181567104"/>
  </r>
  <r>
    <s v="PGIM India Large and Midcap Fund"/>
    <x v="37"/>
    <x v="12"/>
    <n v="0"/>
    <n v="2.6299999999991996E-2"/>
    <n v="-9.8940128558410834E-2"/>
    <n v="-0.38395484162879256"/>
    <n v="1.4056670598910159"/>
    <n v="0.65413004484298654"/>
    <n v="0.82336642857148945"/>
    <n v="0.25997079037801996"/>
    <n v="0.5521358003441037"/>
    <n v="0.59609330508476432"/>
    <n v="0.18939231426134029"/>
    <n v="1.1240201342282035"/>
    <n v="0.36005217391311817"/>
    <n v="-1.2132500000001301"/>
    <n v="0.52634218362277352"/>
    <n v="0.23072178542190613"/>
    <n v="-0.47369852337976681"/>
    <n v="-0.4615958677686649"/>
    <n v="-0.81228046744570293"/>
    <n v="5.695619834716581E-2"/>
    <n v="0.29490223695120221"/>
    <n v="0.19301570247921518"/>
    <n v="-0.33722863105174383"/>
    <n v="0.57974846473030084"/>
    <n v="0.24518927680787783"/>
    <n v="-0.54603480753473832"/>
    <n v="0.58950791190841301"/>
    <n v="-0.31577854217835011"/>
    <n v="1.0139519469760216"/>
    <n v="1.8347163421594814E-3"/>
    <n v="1.2395569620251763"/>
    <n v="-0.47209666666662997"/>
    <n v="0.44356220735789975"/>
    <n v="0.6322948073701582"/>
    <n v="-0.5093250836119978"/>
    <n v="0.37555683333334855"/>
    <n v="-0.60308023352786222"/>
    <n v="0.4418125519532623"/>
    <n v="-0.31840107172297394"/>
    <n v="-0.16606983471081094"/>
    <n v="-0.60021139554078218"/>
    <n v="3.8230463295558366"/>
    <n v="1.6947894122587286"/>
  </r>
  <r>
    <s v="PGIM India Midcap Fund"/>
    <x v="37"/>
    <x v="14"/>
    <n v="0"/>
    <n v="-8.1966238827317284"/>
    <n v="-1.2942556767393398"/>
    <n v="-5.7275422658713069"/>
    <n v="3.0213767400891811"/>
    <n v="3.9931992703277501"/>
    <n v="-2.4285664639464812"/>
    <n v="-7.1254153178706474"/>
    <n v="-1.6045349999985774"/>
    <n v="6.7947254709233675"/>
    <n v="-4.185436705725806"/>
    <n v="3.0703773279365123"/>
    <n v="-9.6866053268768155"/>
    <n v="-5.5538471622712677"/>
    <n v="-4.7307177445036359"/>
    <n v="-8.5679203665658861"/>
    <n v="-4.5992646085996967"/>
    <n v="-3.8301532615587348"/>
    <n v="-2.6732666453262937"/>
    <n v="-4.4734038309325115"/>
    <n v="-4.9190558730151679"/>
    <n v="-3.7903482057809015"/>
    <n v="-4.1119150232480024"/>
    <n v="-0.49721153233440418"/>
    <n v="2.7742246780089772"/>
    <n v="-4.5878710485103511"/>
    <n v="-3.3644249146782386"/>
    <n v="-4.1337980096395768"/>
    <n v="-3.0063479968575848"/>
    <n v="-2.1002105347924953"/>
    <n v="-4.7335020067421283"/>
    <n v="-5.8674022586292267"/>
    <n v="-0.51241407867382804"/>
    <n v="-7.736101486334519"/>
    <n v="-9.7511088511018897"/>
    <n v="-5.6995267151432927"/>
    <n v="-4.5812477917988872"/>
    <n v="-6.8121000157516391"/>
    <n v="-7.1207020344299963"/>
    <n v="-4.6936883604485047"/>
    <n v="-5.3120690461346385"/>
    <n v="-58.310655646306259"/>
    <n v="-81.847417027240226"/>
  </r>
  <r>
    <s v="PGIM India Multi Asset Allocation Fund"/>
    <x v="37"/>
    <x v="3"/>
    <n v="0"/>
    <n v="0.82230000000001269"/>
    <n v="-5.6235839340871507E-2"/>
    <n v="7.9203861788641916E-2"/>
    <n v="0.6396491299897491"/>
    <n v="0.55830000000000268"/>
    <n v="-3.0593832153670064E-2"/>
    <n v="2.3601624015748541"/>
    <n v="0.48676138613859621"/>
    <n v="0.52596431372541019"/>
    <n v="0.4351686023622392"/>
    <n v="0.44033831231814702"/>
    <n v="0.2720715392062516"/>
    <n v="0.42759999999998399"/>
    <n v="0.79780906460945289"/>
    <n v="0.20809022051770398"/>
    <n v="0.45977778846150841"/>
    <n v="0.67379341723136577"/>
    <n v="0.21180818713452254"/>
    <n v="1.1165193798449877"/>
    <n v="0.37910895813047318"/>
    <n v="0.54547947470820191"/>
    <n v="5.2924000000018623E-2"/>
    <n v="1.2608434824902588"/>
    <n v="0.47691703992211387"/>
    <n v="-5.7553179190733772E-2"/>
    <n v="0.13295091083409716"/>
    <n v="0.17602536023053972"/>
    <n v="0.83356214908030779"/>
    <n v="0.63858603515626555"/>
    <n v="0.28818671799808726"/>
    <n v="0.56685789473681325"/>
    <n v="2.1273791102544237E-2"/>
    <n v="-0.40674028985512223"/>
    <n v="0.30660000000000309"/>
    <n v="-2.9400000000009641E-2"/>
    <n v="2.2678034682144244E-2"/>
    <n v="0.15279345524538712"/>
    <n v="0.17366959847032604"/>
    <n v="0.39151275167785116"/>
    <n v="0.19379221902016752"/>
    <n v="10.530776366247551"/>
    <n v="5.1954799716010598"/>
  </r>
  <r>
    <s v="PGIM India Multi Cap Fund"/>
    <x v="37"/>
    <x v="15"/>
    <n v="0"/>
    <n v="0.46159999999997581"/>
    <n v="-9.3141049030691647E-2"/>
    <n v="7.3445861297500414E-2"/>
    <n v="1.0135411235955303"/>
    <n v="0.95072441731406343"/>
    <n v="0.10877856353602056"/>
    <n v="0.13960000000002992"/>
    <n v="0.16345752401275604"/>
    <n v="1.2199871848739008"/>
    <n v="0.225295983086653"/>
    <n v="0.26277611630325737"/>
    <n v="0.48829008264470986"/>
    <n v="0.13252346311480778"/>
    <n v="0.21009037871039027"/>
    <n v="-0.16010101419885814"/>
    <n v="-0.18165525252521775"/>
    <n v="0.32988738555434338"/>
    <n v="0.22748663926000745"/>
    <n v="1.5648461928934694"/>
    <n v="-2.353669042769809"/>
    <n v="0.43758620689658301"/>
    <n v="-0.10941716036774096"/>
    <n v="0.54990871327248669"/>
    <n v="0.23917763157902527"/>
    <n v="9.8479120879119364E-2"/>
    <n v="-2.4764769612710893"/>
    <n v="-8.2195409181565537E-2"/>
    <n v="5.7298792756455441E-2"/>
    <n v="-0.39376817713696255"/>
    <n v="8.960420944561065E-2"/>
    <n v="0.32682935779820355"/>
    <n v="0.7757744376277742"/>
    <n v="-0.28395746652932985"/>
    <n v="0.17322425793247476"/>
    <n v="0.10301794087666849"/>
    <n v="-0.51450020304559985"/>
    <n v="-2.4100882472138778"/>
    <n v="4.0422968906796086E-2"/>
    <n v="-0.37550844221112811"/>
    <n v="-0.31628528528528932"/>
    <n v="4.7597507645694463"/>
    <n v="-4.5084599211679688"/>
  </r>
  <r>
    <s v="PGIM India Small Cap Fund"/>
    <x v="37"/>
    <x v="5"/>
    <n v="0"/>
    <n v="-0.48149999999986903"/>
    <n v="2.3704439746097705E-2"/>
    <n v="-0.6843308437066753"/>
    <n v="-0.10480625434320245"/>
    <n v="-1.4153634364261052"/>
    <n v="0.14952392049349328"/>
    <n v="0.39673984063756507"/>
    <n v="-0.30507422133882756"/>
    <n v="1.5070000000000618"/>
    <n v="0.104937679269824"/>
    <n v="1.1984309813985874"/>
    <n v="-1.0281010869566671"/>
    <n v="-0.45979911448421262"/>
    <n v="0.43980315457429242"/>
    <n v="-0.80466677115987295"/>
    <n v="-0.89268435754206621"/>
    <n v="-0.38460373831776451"/>
    <n v="-0.64032226415110927"/>
    <n v="-0.52450692640695706"/>
    <n v="-0.11981260869561083"/>
    <n v="-0.25974199134179798"/>
    <n v="0.29833374536451629"/>
    <n v="-0.63985525672342192"/>
    <n v="-0.48723121951229587"/>
    <n v="9.4834703748347238E-2"/>
    <n v="0.31843586826335013"/>
    <n v="-0.43552666267237328"/>
    <n v="1.6082640718561834"/>
    <n v="-0.53803341538468885"/>
    <n v="-0.76815689760883288"/>
    <n v="0.2602182815355718"/>
    <n v="0.70008958333346527"/>
    <n v="9.7490526315823445E-2"/>
    <n v="-0.22087158603790158"/>
    <n v="-2.5040576829269412"/>
    <n v="-0.71873035066528246"/>
    <n v="-1.16083325242721"/>
    <n v="0.68184342342306081"/>
    <n v="5.4362687462798931E-2"/>
    <n v="-1.4196514388490868"/>
    <n v="-3.8036735987509473"/>
    <n v="-4.7790748715049176"/>
  </r>
  <r>
    <s v="Parag Parikh Arbitrage Fund"/>
    <x v="38"/>
    <x v="6"/>
    <n v="0"/>
    <n v="2.8146499175927602"/>
    <n v="1.1425790089106158E-2"/>
    <n v="-18.856604004135988"/>
    <n v="11.422264761092265"/>
    <n v="4.1132093824926415"/>
    <n v="9.7650435242262574"/>
    <n v="-0.45566033229897585"/>
    <n v="14.736417832809366"/>
    <n v="0.25944039198930113"/>
    <n v="2.3877538126171203"/>
    <n v="4.9088388579216371"/>
    <n v="208.36776153440314"/>
    <n v="8.7324912761500855"/>
    <n v="1.873026545061748"/>
    <n v="11.783756156064101"/>
    <n v="4.1238302758142709"/>
    <n v="4.0036492427525445"/>
    <n v="22.398188247309008"/>
    <n v="3.6577034245756295"/>
    <n v="3.245477803947324"/>
    <n v="5.5184440251891829"/>
    <n v="4.6505462245622766"/>
    <n v="17.725007777239625"/>
    <n v="7.0728290999936689"/>
    <n v="7.2207183204031935"/>
    <n v="-1.227848187285872"/>
    <n v="29.020036677307417"/>
    <n v="-0.74980004752706009"/>
    <n v="-5.0046243274891822"/>
    <n v="2.9789773412235263"/>
    <n v="3.7281519507182566"/>
    <n v="9.0773429963974195"/>
    <n v="16.981569906870391"/>
    <n v="4.5833798567855411"/>
    <n v="5.4125814493841062"/>
    <n v="4.7851427844880163"/>
    <n v="-4.8543058418367764"/>
    <n v="11.791765294356082"/>
    <n v="18.506779689751966"/>
    <n v="5.7084316851833137"/>
    <n v="301.99645854806977"/>
    <n v="137.40668265052591"/>
  </r>
  <r>
    <s v="Parag Parikh Conservative Hybrid Fund"/>
    <x v="39"/>
    <x v="16"/>
    <n v="0"/>
    <n v="-1.0305642396192525"/>
    <n v="0"/>
    <n v="4.0455185358496237E-2"/>
    <n v="-1.4001902230561427"/>
    <n v="4.0831577029211985"/>
    <n v="1.5653054411777703"/>
    <n v="0.2942108620018189"/>
    <n v="0.20229024812124408"/>
    <n v="1.3352562809554911"/>
    <n v="1.0159213151887343"/>
    <n v="-5.052858022948385"/>
    <n v="1.5481138831137287"/>
    <n v="1.3098429500755628"/>
    <n v="2.7155205399476472"/>
    <n v="1.2703075887270643"/>
    <n v="1.6735513011344665"/>
    <n v="1.9166928951631235"/>
    <n v="0.82127605372852486"/>
    <n v="1.1548290301866473"/>
    <n v="0.29358543381431446"/>
    <n v="0.61698728522515012"/>
    <n v="1.4407375553992097"/>
    <n v="3.5068093100326223"/>
    <n v="1.7894577395536544"/>
    <n v="1.7969499858782001"/>
    <n v="-3.1443349722076164"/>
    <n v="7.6992562714817723"/>
    <n v="3.8265967909901519"/>
    <n v="-1.570440131201849"/>
    <n v="0.32874229314757031"/>
    <n v="0.37606884699289367"/>
    <n v="0.6525100880530772"/>
    <n v="0.90189527909160461"/>
    <n v="-0.57007069487508488"/>
    <n v="-1.8645743134557051"/>
    <n v="0.11740877774127512"/>
    <n v="-0.30781186992771836"/>
    <n v="0.36523157636884207"/>
    <n v="0.46779163094151954"/>
    <n v="1.9020297699626099E-2"/>
    <n v="15.404255750836455"/>
    <n v="15.831244461704046"/>
  </r>
  <r>
    <s v="Parag Parikh Dynamic Asset Allocation Fund"/>
    <x v="38"/>
    <x v="7"/>
    <n v="0"/>
    <n v="-0.27456140813410457"/>
    <n v="0"/>
    <n v="3.0503738720199181E-2"/>
    <n v="-2.7053352271232143"/>
    <n v="-0.64636350898081218"/>
    <n v="-1.5491369219212174"/>
    <n v="-4.9232311893201768"/>
    <n v="2.9204684026808536E-2"/>
    <n v="1.9250971565825239"/>
    <n v="0.68267539416547152"/>
    <n v="3.4051178596378122"/>
    <n v="-2.4195008404603868E-3"/>
    <n v="1.7589132137172783"/>
    <n v="-1.2587543794711564"/>
    <n v="-1.3871455609082659"/>
    <n v="-3.7482593915401594"/>
    <n v="1.2859982581248914"/>
    <n v="-2.7718102704006924"/>
    <n v="-2.7971212147313054"/>
    <n v="-0.64777309152259477"/>
    <n v="0.30459799664640741"/>
    <n v="1.397739037654901"/>
    <n v="1.3093807410464251"/>
    <n v="0.4531999380360503"/>
    <n v="0.91304440582871393"/>
    <n v="-2.3581228824491518"/>
    <n v="1.1347971063050863"/>
    <n v="0.1714281775807649"/>
    <n v="0.48978877864965398"/>
    <n v="8.5759803709606786E-2"/>
    <n v="0.17443444031050603"/>
    <n v="4.2238539767572547"/>
    <n v="-2.5874194834109403"/>
    <n v="-0.3420281402513865"/>
    <n v="-0.17173572034562312"/>
    <n v="-0.53339643045592311"/>
    <n v="-0.21597983333094817"/>
    <n v="-3.2023472005107578"/>
    <n v="-0.59287079603200254"/>
    <n v="0.16697160529065513"/>
    <n v="-13.015241955138663"/>
    <n v="0.51649752438288488"/>
  </r>
  <r>
    <s v="Parag Parikh ELSS Tax Saver Fund"/>
    <x v="38"/>
    <x v="9"/>
    <n v="0"/>
    <n v="1.5796879440813427"/>
    <n v="0.10368651892895286"/>
    <n v="2.1255390695214373"/>
    <n v="3.7993745214525916"/>
    <n v="9.1901703634630394"/>
    <n v="1.9509514866649624"/>
    <n v="1.3044208603514562"/>
    <n v="1.7254275471377696"/>
    <n v="3.3427414870620851"/>
    <n v="1.6428449194972927"/>
    <n v="1.6566230548787644"/>
    <n v="1.1085375282227687"/>
    <n v="-0.56023207852831547"/>
    <n v="0.54897056762911234"/>
    <n v="-0.52537071568349347"/>
    <n v="-0.41794204850430106"/>
    <n v="-0.115628164264308"/>
    <n v="0.44144690889424965"/>
    <n v="1.6243056827197506"/>
    <n v="0.11851515523358103"/>
    <n v="-0.77274516574652807"/>
    <n v="0.57820864103268832"/>
    <n v="7.6501384155862979"/>
    <n v="5.0686932856151543"/>
    <n v="2.0504238157627697E-2"/>
    <n v="25.291262793000897"/>
    <n v="-24.807558871003494"/>
    <n v="4.5110702915781076"/>
    <n v="-1.5927322400575576"/>
    <n v="-0.29951757531216572"/>
    <n v="-0.34250349655212631"/>
    <n v="1.9857386838566526"/>
    <n v="-0.21354582909589226"/>
    <n v="-0.60732851351349382"/>
    <n v="0.43505371720311814"/>
    <n v="-0.13370290568400378"/>
    <n v="-0.35557543663708202"/>
    <n v="0.91803228615390253"/>
    <n v="-0.20802270174590376"/>
    <n v="-0.14191354722242977"/>
    <n v="28.291637498930868"/>
    <n v="17.756301235360297"/>
  </r>
  <r>
    <s v="Parag Parikh Flexi Cap Fund"/>
    <x v="38"/>
    <x v="1"/>
    <n v="0"/>
    <n v="187.7122289872641"/>
    <n v="1.3507118443667423"/>
    <n v="190.54412278723612"/>
    <n v="328.92383962144959"/>
    <n v="569.80104041556478"/>
    <n v="192.9652358625026"/>
    <n v="226.29932426984305"/>
    <n v="166.06024054368027"/>
    <n v="262.43823486467591"/>
    <n v="222.95795676400303"/>
    <n v="224.8365038963675"/>
    <n v="113.94278716912959"/>
    <n v="113.9274618763593"/>
    <n v="237.04436971255927"/>
    <n v="78.47106307715876"/>
    <n v="97.436688413348747"/>
    <n v="75.141011254454497"/>
    <n v="112.62984248794965"/>
    <n v="208.67499993386446"/>
    <n v="89.793703192204703"/>
    <n v="34.804939955531154"/>
    <n v="103.60077374087996"/>
    <n v="455.87402678737999"/>
    <n v="270.5256296726875"/>
    <n v="166.3773768513347"/>
    <n v="440.89697267726297"/>
    <n v="-195.82750191792729"/>
    <n v="308.46879553672625"/>
    <n v="70.766164651431609"/>
    <n v="71.75899579419638"/>
    <n v="59.806241594051244"/>
    <n v="141.27132586122025"/>
    <n v="103.88307951571187"/>
    <n v="35.312006155319978"/>
    <n v="110.7156911859056"/>
    <n v="56.641943979630014"/>
    <n v="52.897754292906029"/>
    <n v="112.32781232532579"/>
    <n v="64.345610577322077"/>
    <n v="58.960291699884692"/>
    <n v="3548.0440779422497"/>
    <n v="2488.6029909812496"/>
  </r>
  <r>
    <s v="Parag Parikh Large Cap Fund"/>
    <x v="38"/>
    <x v="13"/>
    <n v="0"/>
    <n v="12.556182751257211"/>
    <n v="3.1185635066321993E-3"/>
    <n v="4.7834207198663989"/>
    <n v="9.7778861201940117"/>
    <n v="8.7607724977426642"/>
    <n v="5.827715415545299"/>
    <n v="11.858261356246544"/>
    <n v="10.547378700194372"/>
    <n v="7.5629724630615556"/>
    <n v="4.9162581507216601"/>
    <n v="5.6325940991599737"/>
    <n v="4.9596814309871888"/>
    <n v="3.6919497655028408"/>
    <n v="4.3768410142089351"/>
    <n v="1.8798798516484112"/>
    <n v="2.9689034837235795"/>
    <n v="2.3669268982863514"/>
    <n v="4.2281521796678589"/>
    <n v="2.8760852318637262"/>
    <n v="3.0589871977241501"/>
    <n v="1.8041167228773247"/>
    <n v="2.96758142875251"/>
    <n v="3.9374319768969599"/>
    <n v="6.2029657378566299"/>
    <n v="1.0987107231920845"/>
    <n v="4.3121260284218579"/>
    <n v="-0.84760706000383834"/>
    <n v="1.2945908979977503"/>
    <n v="5.0018890055075644"/>
    <n v="1.615622524632272"/>
    <n v="1.7161566280484521"/>
    <n v="3.264898317233019"/>
    <n v="2.7151374141495808"/>
    <n v="0.87308197599656978"/>
    <n v="1.8422143231310883"/>
    <n v="1.1260497007268668"/>
    <n v="1.8886845217167547"/>
    <n v="1.9925752989889816"/>
    <n v="2.0221791044776865"/>
    <n v="1.5944655596942994"/>
    <n v="101.88190186272948"/>
    <n v="44.618754107417089"/>
  </r>
  <r>
    <s v="Quant Aggressive Hybrid Fund"/>
    <x v="40"/>
    <x v="10"/>
    <n v="0"/>
    <n v="1.2244963711964374E-2"/>
    <n v="-66.965834999240997"/>
    <n v="26.309538284771861"/>
    <n v="-25.464424281155061"/>
    <n v="25.712614173917018"/>
    <n v="-62.174520805385782"/>
    <n v="61.170168681047471"/>
    <n v="-29.137602073182961"/>
    <n v="30.706107945292615"/>
    <n v="-20.307789045291202"/>
    <n v="-0.39568110838740722"/>
    <n v="4.9239741022006456"/>
    <n v="11.297550918848401"/>
    <n v="-16.030833457685731"/>
    <n v="-6.0470073474175479"/>
    <n v="26.392748921097791"/>
    <n v="2.0723470692360024"/>
    <n v="-21.096499126052095"/>
    <n v="4.2874035000045296"/>
    <n v="11.070588522188018"/>
    <n v="1.8832992480015491"/>
    <n v="-27.820978874458433"/>
    <n v="10.828599569188782"/>
    <n v="-14.764885956268245"/>
    <n v="19.621624309588697"/>
    <n v="11.029077852268983"/>
    <n v="1.4542267980682482"/>
    <n v="42.183695984326732"/>
    <n v="-71.248004573606295"/>
    <n v="-12.292001853403463"/>
    <n v="40.392951008676619"/>
    <n v="-4.8060775391254538"/>
    <n v="-9.1807115606852676"/>
    <n v="6.4526620721480867"/>
    <n v="-4.3571819778421741"/>
    <n v="10.700921827878574"/>
    <n v="-38.94970369636394"/>
    <n v="14.470607706515693"/>
    <n v="13.121729251158285"/>
    <n v="19.964771357820609"/>
    <n v="-41.793850877192881"/>
    <n v="6.8013217058860391"/>
  </r>
  <r>
    <s v="Quant Arbitrage Fund"/>
    <x v="40"/>
    <x v="6"/>
    <n v="0"/>
    <n v="-7.8786006573636769E-3"/>
    <n v="1.9130522884752281"/>
    <n v="4.1468913510129823E-2"/>
    <n v="11.823100129208626"/>
    <n v="1.8368942538642159"/>
    <n v="2.0651370277455499"/>
    <n v="4.2382039962537874"/>
    <n v="1.331463537571608"/>
    <n v="4.6464185198701102"/>
    <n v="-0.14751900577675769"/>
    <n v="2.248747605786491"/>
    <n v="15.95623161955649"/>
    <n v="1.5098876591769113"/>
    <n v="3.6506446136191926"/>
    <n v="1.2941375414197296"/>
    <n v="2.5714340895940495"/>
    <n v="1.1373448507803801"/>
    <n v="2.0601966259214919"/>
    <n v="1.3116042202399285"/>
    <n v="6.8055019839457032"/>
    <n v="3.1993973409758496"/>
    <n v="1.6197777395568096"/>
    <n v="4.1724135821229424"/>
    <n v="4.3184650862108924"/>
    <n v="1.7921610349138746"/>
    <n v="2.1012582509619619"/>
    <n v="1.0500180057723014"/>
    <n v="1.1222099255398348"/>
    <n v="2.2673685831813373"/>
    <n v="4.7996151213973803"/>
    <n v="0.62098381503426481"/>
    <n v="6.3181263998438908"/>
    <n v="8.2635129838642456"/>
    <n v="2.0233956403801017"/>
    <n v="4.3548463518914673"/>
    <n v="4.2974339661388967"/>
    <n v="4.3125178958230208"/>
    <n v="2.6625151029855374"/>
    <n v="-3.7193157119628495"/>
    <n v="4.5219298916732669"/>
    <n v="69.493347811738715"/>
    <n v="56.899233665329177"/>
  </r>
  <r>
    <s v="Quant BFSI Fund"/>
    <x v="40"/>
    <x v="4"/>
    <n v="0"/>
    <n v="2.4739264144500339E-2"/>
    <n v="-37.332106162816444"/>
    <n v="23.116377377485492"/>
    <n v="-13.781228940303208"/>
    <n v="4.7797880668786092"/>
    <n v="-30.975338997517269"/>
    <n v="37.294906774606602"/>
    <n v="-18.874482331256331"/>
    <n v="23.746085015323843"/>
    <n v="-16.314577617975033"/>
    <n v="7.3555918168908647"/>
    <n v="-1.8773224736340808"/>
    <n v="4.6382634196111212"/>
    <n v="-13.524501083563791"/>
    <n v="11.785102194357364"/>
    <n v="10.688627406494561"/>
    <n v="-3.7741043659665365"/>
    <n v="-4.6541300919376454"/>
    <n v="-11.430933392239467"/>
    <n v="5.2809442205975756"/>
    <n v="8.3206027825249294"/>
    <n v="-5.7528771081193781"/>
    <n v="-1.5303947294023601"/>
    <n v="-10.04421159573667"/>
    <n v="7.8714002443308573"/>
    <n v="-2.0098331262385045"/>
    <n v="20.58803068774148"/>
    <n v="9.6084660115060387"/>
    <n v="-30.339023083092229"/>
    <n v="4.1210010005075901"/>
    <n v="10.319318062601383"/>
    <n v="-2.7173797083903537"/>
    <n v="-7.9983402794306357"/>
    <n v="-3.8151903174754125"/>
    <n v="10.673915361800709"/>
    <n v="-10.131432846302914"/>
    <n v="-4.7962606606434974"/>
    <n v="6.2945953049804757"/>
    <n v="4.0723528377934599"/>
    <n v="4.1663542738402839"/>
    <n v="-15.532436382438846"/>
    <n v="-1.4195096697296776"/>
  </r>
  <r>
    <s v="Quant Business Cycle Fund"/>
    <x v="40"/>
    <x v="4"/>
    <n v="0"/>
    <n v="2.5559408373965198E-2"/>
    <n v="-46.031216779623151"/>
    <n v="19.584738295319085"/>
    <n v="-23.73232940123296"/>
    <n v="20.365312107432601"/>
    <n v="-36.472628146146235"/>
    <n v="41.083047015101897"/>
    <n v="-23.599091187967588"/>
    <n v="24.485565305839145"/>
    <n v="-14.610406766757819"/>
    <n v="9.757781658740214"/>
    <n v="-2.0719198821057034"/>
    <n v="10.639361078790216"/>
    <n v="-17.702502930542209"/>
    <n v="-5.2179466110645762"/>
    <n v="14.509975973051496"/>
    <n v="0.47959934459129272"/>
    <n v="-5.1361480842556375"/>
    <n v="-8.0283113363324219"/>
    <n v="14.981047895405254"/>
    <n v="2.1557079374349541"/>
    <n v="-15.829116703952536"/>
    <n v="5.1774939505430666"/>
    <n v="-12.207430052827249"/>
    <n v="9.2809802207912071"/>
    <n v="2.3204177767748888"/>
    <n v="8.1342021843837529"/>
    <n v="19.330636835311111"/>
    <n v="-40.957650923118194"/>
    <n v="4.5067074299772685"/>
    <n v="18.19901831227412"/>
    <n v="-2.8739360995355128"/>
    <n v="-15.168012515130044"/>
    <n v="6.3066485687143086"/>
    <n v="-7.7032500567645457"/>
    <n v="12.806475862260868"/>
    <n v="-17.058778048886438"/>
    <n v="2.5887414541316502"/>
    <n v="-1.767442691741735"/>
    <n v="14.080528751400266"/>
    <n v="-24.560364514322146"/>
    <n v="-10.833765745393748"/>
  </r>
  <r>
    <s v="Quant Commodities Fund"/>
    <x v="40"/>
    <x v="4"/>
    <n v="0"/>
    <n v="9.5262917332661345E-3"/>
    <n v="-16.468615588968134"/>
    <n v="10.656993667746804"/>
    <n v="-6.2227264054513967"/>
    <n v="6.341227858345178"/>
    <n v="-13.157435990279509"/>
    <n v="13.416928541308152"/>
    <n v="-2.1350099673912837"/>
    <n v="3.9350046590544139"/>
    <n v="-4.6875579697001513"/>
    <n v="0.49192148154236293"/>
    <n v="0.87463140359011504"/>
    <n v="1.3411999578871701"/>
    <n v="-0.28213984099897971"/>
    <n v="-2.3048724962630445"/>
    <n v="4.5256054814145159"/>
    <n v="0.65239535028206319"/>
    <n v="-8.214907881222075"/>
    <n v="4.1684278768885292"/>
    <n v="6.4393490499203949"/>
    <n v="3.4896752583845796"/>
    <n v="-9.0669331721537105"/>
    <n v="6.941177477952067"/>
    <n v="-0.34531510225838247"/>
    <n v="1.7239925479019576"/>
    <n v="2.0660840391410034"/>
    <n v="1.1319190437800444"/>
    <n v="5.7598371008199933"/>
    <n v="-15.93254796201893"/>
    <n v="-0.18715540959505006"/>
    <n v="9.4137688995540429"/>
    <n v="2.2917029426867543"/>
    <n v="-0.35821715815836797"/>
    <n v="0.48625657430312685"/>
    <n v="1.0819801336023716"/>
    <n v="0.24157671514649337"/>
    <n v="-7.7107617936991346"/>
    <n v="3.2354246513317548"/>
    <n v="1.0922413779864542"/>
    <n v="8.0355960370613957"/>
    <n v="2.860094446089704"/>
    <n v="9.9006269433838838"/>
  </r>
  <r>
    <s v="Quant Consumption Fund"/>
    <x v="40"/>
    <x v="4"/>
    <n v="0"/>
    <n v="4.2004765221008711E-3"/>
    <n v="-8.9109927823462556"/>
    <n v="5.69362622305934"/>
    <n v="-4.9173960409391952"/>
    <n v="3.1764823730895841"/>
    <n v="-4.3857057475059662"/>
    <n v="4.4092626602048881"/>
    <n v="-2.3324667029804118"/>
    <n v="3.4570676147089614"/>
    <n v="-3.9070222191948574"/>
    <n v="3.0962117765272978"/>
    <n v="-2.5538199223759932"/>
    <n v="3.8776545969939207"/>
    <n v="-4.8066083211711543"/>
    <n v="0.77090988903606217"/>
    <n v="4.3100645340126107"/>
    <n v="-0.86348850240815977"/>
    <n v="-3.5807926672817132"/>
    <n v="3.6309447246184448"/>
    <n v="-0.68981774086088876"/>
    <n v="0.34230225258176006"/>
    <n v="-3.2189360089715251"/>
    <n v="3.6939379693014018"/>
    <n v="-5.5002850239842189"/>
    <n v="3.397551617650123"/>
    <n v="1.5818505836212751"/>
    <n v="0.88045670752629235"/>
    <n v="1.3563279419469438"/>
    <n v="-4.589226125158234"/>
    <n v="0.84101763818409836"/>
    <n v="0.99660759351317552"/>
    <n v="2.9025917617076686"/>
    <n v="-3.5748299211586243"/>
    <n v="-1.1016194275625821"/>
    <n v="4.6653230455063976E-2"/>
    <n v="1.6047508776567554"/>
    <n v="-3.0440361906781845"/>
    <n v="2.6444007993127627"/>
    <n v="-2.1871559934076856"/>
    <n v="1.6490103719383171"/>
    <n v="-4.1835840022317257"/>
    <n v="-1.6209315981071768"/>
  </r>
  <r>
    <s v="Quant Dynamic Asset Allocation Fund"/>
    <x v="40"/>
    <x v="7"/>
    <n v="0"/>
    <n v="2.3498318194356216E-2"/>
    <n v="-34.951463064631525"/>
    <n v="12.617609939667204"/>
    <n v="-12.646080408708258"/>
    <n v="1.8624503527755678"/>
    <n v="-27.876797691599677"/>
    <n v="32.648894989650103"/>
    <n v="-17.75165005794031"/>
    <n v="23.249371073085058"/>
    <n v="-21.263135601540853"/>
    <n v="10.38243059452941"/>
    <n v="-2.7054865829402388"/>
    <n v="9.7325551780800197"/>
    <n v="-18.104241242519947"/>
    <n v="4.6996550634124787"/>
    <n v="10.551849203458232"/>
    <n v="0.14063022348079812"/>
    <n v="-14.693429615954074"/>
    <n v="4.1203261571001804"/>
    <n v="-0.58371210714528843"/>
    <n v="3.6511239188084801"/>
    <n v="-6.5267211390106468"/>
    <n v="-2.2143862268094381"/>
    <n v="-9.7434477514352693"/>
    <n v="4.4463576716551643"/>
    <n v="8.6917115481215887"/>
    <n v="4.8372350516830238"/>
    <n v="12.000612418554283"/>
    <n v="-28.699173749542979"/>
    <n v="-2.0350497304029886"/>
    <n v="13.720940711685444"/>
    <n v="-1.3287345528381138"/>
    <n v="-7.6809509371364584"/>
    <n v="3.2284734013628622"/>
    <n v="-3.6087713184296035"/>
    <n v="6.5038046048435945"/>
    <n v="-13.638608274570629"/>
    <n v="6.3058888146972549"/>
    <n v="-4.286203723779181"/>
    <n v="6.5581258734770245"/>
    <n v="-36.919099678932639"/>
    <n v="-13.468897307875068"/>
  </r>
  <r>
    <s v="Quant ELSS Tax Saver Fund"/>
    <x v="40"/>
    <x v="9"/>
    <n v="0"/>
    <n v="0.46100057423609542"/>
    <n v="-503.37148730280023"/>
    <n v="262.76271125549283"/>
    <n v="-171.91220908479772"/>
    <n v="120.94549319094767"/>
    <n v="-468.5729301025367"/>
    <n v="575.45136958329385"/>
    <n v="-299.93355839242759"/>
    <n v="233.16292806934507"/>
    <n v="-251.35050635369225"/>
    <n v="161.47016416463885"/>
    <n v="-9.1513174934625567"/>
    <n v="124.54688470938709"/>
    <n v="-143.25718022765432"/>
    <n v="-42.536240180303139"/>
    <n v="229.45962740132745"/>
    <n v="-29.35205513559049"/>
    <n v="-213.87068511154393"/>
    <n v="100.2564443880874"/>
    <n v="60.101038468559636"/>
    <n v="53.119373147788792"/>
    <n v="-215.92866601671449"/>
    <n v="112.69349067012263"/>
    <n v="-116.36517085444757"/>
    <n v="99.590135266586003"/>
    <n v="119.67272168563795"/>
    <n v="37.934575705436146"/>
    <n v="233.12172736978391"/>
    <n v="-457.41037826751744"/>
    <n v="-59.453114879279383"/>
    <n v="250.34677988578187"/>
    <n v="-22.329589924354877"/>
    <n v="-112.0753941706098"/>
    <n v="23.061985137999727"/>
    <n v="-28.124639241417754"/>
    <n v="59.370841227080746"/>
    <n v="-226.86110880346496"/>
    <n v="114.81655933026559"/>
    <n v="9.0667713361581264"/>
    <n v="147.97197174645953"/>
    <n v="-212.03213500594029"/>
    <n v="-30.900502796494038"/>
  </r>
  <r>
    <s v="Quant ESG Integration Strategy Fund"/>
    <x v="40"/>
    <x v="4"/>
    <n v="0"/>
    <n v="5.637497258987878E-3"/>
    <n v="-10.902476510473576"/>
    <n v="5.720902019456986"/>
    <n v="-5.5363355077667507"/>
    <n v="4.9761856959245563"/>
    <n v="-11.783302547137254"/>
    <n v="11.953874776370242"/>
    <n v="-6.8241135922926617"/>
    <n v="6.0689021835494827"/>
    <n v="-3.5516824146973249"/>
    <n v="2.424354939616677"/>
    <n v="-1.0394994584519566"/>
    <n v="3.6458637845002784"/>
    <n v="-5.0483861640830696"/>
    <n v="-0.22275632111370669"/>
    <n v="5.0624034560373161"/>
    <n v="0.47808821160168691"/>
    <n v="-4.5346167845605692"/>
    <n v="7.7515225240233576E-2"/>
    <n v="3.9736589346438791"/>
    <n v="-1.8651317911844103"/>
    <n v="-4.4951331798423553"/>
    <n v="2.8705715213209828"/>
    <n v="-5.2135672106996367"/>
    <n v="5.6365317953259932"/>
    <n v="3.1220461379631956"/>
    <n v="-0.73631943669170141"/>
    <n v="6.1348496107630694"/>
    <n v="-10.646464754558565"/>
    <n v="-1.3939195921466307E-2"/>
    <n v="6.7112998051362069"/>
    <n v="-1.2389813621727512"/>
    <n v="-2.0545005124594127"/>
    <n v="-2.4247999886597427E-3"/>
    <n v="0.91065821966833482"/>
    <n v="-1.644901227883679"/>
    <n v="-5.1269693123890647"/>
    <n v="4.70393093204666"/>
    <n v="-0.67745739389334858"/>
    <n v="3.680173619055779"/>
    <n v="-6.9265518648199418"/>
    <n v="1.9194032547795814"/>
  </r>
  <r>
    <s v="Quant Equity Savings Fund"/>
    <x v="40"/>
    <x v="11"/>
    <n v="0"/>
    <n v="8.5086419753821474E-4"/>
    <n v="-1.4045053272701082"/>
    <n v="0.37111109750622262"/>
    <n v="-0.22112954262505724"/>
    <n v="0.39045328058429618"/>
    <n v="0.1048301504793514"/>
    <n v="0.36556877941324473"/>
    <n v="-0.33825761173184787"/>
    <n v="0.58324041206000743"/>
    <n v="0.68030401401311735"/>
    <n v="0.37767535793547324"/>
    <n v="9.7653821952576436E-2"/>
    <n v="1.4238970156846165E-2"/>
    <n v="0.47136350191353671"/>
    <n v="0.36488748285822936"/>
    <n v="0.36613176373439416"/>
    <n v="0.42176899942501933"/>
    <n v="-3.4752200201211281E-2"/>
    <n v="0.11771759032141915"/>
    <n v="-0.23175454091914105"/>
    <n v="0.4866774555850526"/>
    <n v="0.76228543191800924"/>
    <n v="1.2919039369540783"/>
    <n v="-0.64670868996103081"/>
    <n v="0.35263409858008288"/>
    <n v="0.22302259283966919"/>
    <n v="0.15210667853962434"/>
    <n v="0.13302313789485964"/>
    <n v="-0.3110114867107967"/>
    <n v="-0.41729760500673763"/>
    <n v="0.10245996650080258"/>
    <n v="4.7269329334788779E-2"/>
    <n v="-3.4515544041447299E-2"/>
    <n v="0.28773070159228098"/>
    <n v="-0.61784741845438873"/>
    <n v="-5.1553338989329234E-2"/>
    <n v="5.4646175306942268E-2"/>
    <n v="0.16377894426963735"/>
    <n v="0.2867058144785446"/>
    <n v="0.22719327924170329"/>
    <n v="2.9832234551914212"/>
    <n v="2.0058260042872931"/>
  </r>
  <r>
    <s v="Quant Flexi Cap Fund"/>
    <x v="40"/>
    <x v="1"/>
    <n v="0"/>
    <n v="9.9749870756568271E-2"/>
    <n v="-296.51631198472569"/>
    <n v="144.17897391083625"/>
    <n v="-92.790717864600992"/>
    <n v="88.640926715745991"/>
    <n v="-262.0897807108704"/>
    <n v="282.23882899079035"/>
    <n v="-131.77479423460682"/>
    <n v="125.70274902352685"/>
    <n v="-95.782096155391628"/>
    <n v="40.168867688515093"/>
    <n v="14.592113891847475"/>
    <n v="65.30576016455052"/>
    <n v="-88.546437833236268"/>
    <n v="-37.348226833174522"/>
    <n v="133.24873047588335"/>
    <n v="-11.027383904530325"/>
    <n v="-96.182582344294133"/>
    <n v="30.538009831927411"/>
    <n v="64.479282904721003"/>
    <n v="17.967102036841425"/>
    <n v="-111.84326908752155"/>
    <n v="37.684857170542273"/>
    <n v="-71.888500368692803"/>
    <n v="85.177864228329781"/>
    <n v="64.135061774260066"/>
    <n v="8.3727174366995314"/>
    <n v="154.92435862915499"/>
    <n v="-289.94396350870466"/>
    <n v="-7.7173573112650047"/>
    <n v="124.5825414315259"/>
    <n v="16.911010416660247"/>
    <n v="-74.81755562426406"/>
    <n v="26.703157839896448"/>
    <n v="-39.509062997923138"/>
    <n v="50.566636774275139"/>
    <n v="-142.81318384042243"/>
    <n v="64.972526739867135"/>
    <n v="20.060562486562048"/>
    <n v="93.335153521040411"/>
    <n v="-104.99698623024506"/>
    <n v="8.8935557100203368"/>
  </r>
  <r>
    <s v="Quant Focused Fund"/>
    <x v="40"/>
    <x v="2"/>
    <n v="0"/>
    <n v="1.8981245518034484E-2"/>
    <n v="-38.262122977509762"/>
    <n v="22.305452299091826"/>
    <n v="-18.253158635234854"/>
    <n v="8.9642535111229336"/>
    <n v="-37.952033919321593"/>
    <n v="45.545061596789651"/>
    <n v="-22.267535156916665"/>
    <n v="23.164279076017351"/>
    <n v="-15.260015479983053"/>
    <n v="7.3418839149375117"/>
    <n v="-0.8242519019440806"/>
    <n v="3.2066544462222737"/>
    <n v="-12.008231729090085"/>
    <n v="3.0834700993366368"/>
    <n v="13.343913976721524"/>
    <n v="-3.741237485815418"/>
    <n v="-11.928325247345811"/>
    <n v="4.5832190264608244"/>
    <n v="4.0399237765282123"/>
    <n v="1.0988519565165689"/>
    <n v="-16.308455757578599"/>
    <n v="12.552299707622637"/>
    <n v="-15.081684254860875"/>
    <n v="9.6262401320196886"/>
    <n v="9.7734487054081001"/>
    <n v="4.6218281746533876"/>
    <n v="16.323260327011553"/>
    <n v="-36.893809797313793"/>
    <n v="-4.4400427119775259"/>
    <n v="21.831675452569584"/>
    <n v="-31.543756661445286"/>
    <n v="-3.6326642257115509"/>
    <n v="-2.5723222535194736"/>
    <n v="2.3337905556367105"/>
    <n v="-4.6050715063092866"/>
    <n v="-9.6855198892291128"/>
    <n v="7.5595126062451072"/>
    <n v="-1.3025324230972046"/>
    <n v="8.2793511360342791"/>
    <n v="-23.819948853416008"/>
    <n v="-33.16445268384166"/>
  </r>
  <r>
    <s v="Quant Healthcare Fund"/>
    <x v="40"/>
    <x v="4"/>
    <n v="0"/>
    <n v="1.4096414916025424E-2"/>
    <n v="-12.950460199791166"/>
    <n v="8.4669643542558219"/>
    <n v="-9.6341527690569251"/>
    <n v="8.8389443581148157"/>
    <n v="-8.2605511854062001"/>
    <n v="4.3020249857064528"/>
    <n v="-2.3034804570511369"/>
    <n v="4.7792070960425121"/>
    <n v="-6.5130542874105117"/>
    <n v="9.1040810934147203"/>
    <n v="-5.1327240517584869"/>
    <n v="4.8514939982961778"/>
    <n v="-5.6181047997112614"/>
    <n v="-2.3687323631122581E-2"/>
    <n v="3.2525422242695754"/>
    <n v="3.229777966565166"/>
    <n v="-8.9430434129981222"/>
    <n v="7.0545035916578058"/>
    <n v="-3.3128969428053097"/>
    <n v="0.28450081819903517"/>
    <n v="-5.4045032053667228"/>
    <n v="5.5859537034066875"/>
    <n v="-10.75843431054949"/>
    <n v="7.1989935782100929"/>
    <n v="4.1517566645913462"/>
    <n v="-3.9150100431638748"/>
    <n v="10.472781664666513"/>
    <n v="-10.779423009037146"/>
    <n v="1.3844776188238939"/>
    <n v="4.1043643342411542"/>
    <n v="0.41868055919667313"/>
    <n v="-4.8109061562112174"/>
    <n v="-2.405732505534445"/>
    <n v="4.7324809676354107"/>
    <n v="3.9192488745902097"/>
    <n v="-7.1020238165022533"/>
    <n v="2.2816656304640333"/>
    <n v="0.32677528868077843"/>
    <n v="1.076964777337821"/>
    <n v="-8.52811494309816"/>
    <n v="0.47811061547946565"/>
  </r>
  <r>
    <s v="Quant Infrastructure Fund"/>
    <x v="40"/>
    <x v="4"/>
    <n v="0"/>
    <n v="5.6613822466260899E-2"/>
    <n v="-173.88047757819913"/>
    <n v="73.786976698545004"/>
    <n v="-37.38325282757296"/>
    <n v="53.019325579159158"/>
    <n v="-137.06490588944189"/>
    <n v="150.11718098813753"/>
    <n v="-74.420803232361777"/>
    <n v="58.909094358029961"/>
    <n v="-67.363240579463763"/>
    <n v="26.005846612654295"/>
    <n v="22.811728230672088"/>
    <n v="24.02874482615789"/>
    <n v="-31.076172055120878"/>
    <n v="-24.208922313193852"/>
    <n v="67.232587739409155"/>
    <n v="1.1779684957396057"/>
    <n v="-62.214244608843273"/>
    <n v="14.1778287561242"/>
    <n v="32.670177899250575"/>
    <n v="-11.751624332651772"/>
    <n v="-56.517934805344794"/>
    <n v="46.329795673602803"/>
    <n v="-24.821837449273517"/>
    <n v="6.2376936011719408"/>
    <n v="37.495233602327971"/>
    <n v="30.425803556703158"/>
    <n v="51.771743545759364"/>
    <n v="-150.53327066902739"/>
    <n v="-4.8741845257791283"/>
    <n v="74.229287445138198"/>
    <n v="9.0425478606684919"/>
    <n v="-44.419917445181909"/>
    <n v="-2.0019685087504513"/>
    <n v="0.13251342651437881"/>
    <n v="-0.67090879470242726"/>
    <n v="-66.520804777943795"/>
    <n v="15.578082110156174"/>
    <n v="12.625957431857387"/>
    <n v="64.522063454739055"/>
    <n v="-95.426183232969834"/>
    <n v="-1.9701052673644881"/>
  </r>
  <r>
    <s v="Quant Large Cap Fund"/>
    <x v="40"/>
    <x v="13"/>
    <n v="0"/>
    <n v="2.1271254001476336E-2"/>
    <n v="-131.91399658563614"/>
    <n v="77.366921236360668"/>
    <n v="-59.97848157753242"/>
    <n v="37.015205695646273"/>
    <n v="-130.96967793062549"/>
    <n v="161.56930415474972"/>
    <n v="-79.892847116833764"/>
    <n v="83.270106224995288"/>
    <n v="-43.832103411321441"/>
    <n v="24.230634680915045"/>
    <n v="-5.0444173364126073"/>
    <n v="21.463593813172793"/>
    <n v="-30.275650062211298"/>
    <n v="5.9162814353371687"/>
    <n v="59.571376696025709"/>
    <n v="-20.325353667407853"/>
    <n v="-30.89065681954844"/>
    <n v="23.94820704614358"/>
    <n v="-0.84096839813764745"/>
    <n v="30.329437753395268"/>
    <n v="-51.893785862298955"/>
    <n v="30.39114134736883"/>
    <n v="-50.069683546604665"/>
    <n v="48.263704616133055"/>
    <n v="42.458438596307133"/>
    <n v="3.3676073704750706"/>
    <n v="44.101792840307098"/>
    <n v="-115.68822110895326"/>
    <n v="-10.167170034466835"/>
    <n v="61.592133312381065"/>
    <n v="-1.4383989904677037"/>
    <n v="-5.0839007591166592"/>
    <n v="-3.4618835006735935"/>
    <n v="-3.8070579169311713"/>
    <n v="-3.6535138515432664"/>
    <n v="-36.586715683903094"/>
    <n v="31.058829824974055"/>
    <n v="-7.9812681066750883"/>
    <n v="36.05541802336802"/>
    <n v="-9.2830841689255976"/>
    <n v="7.4574665696800366"/>
  </r>
  <r>
    <s v="Quant Large and Mid Cap Fund"/>
    <x v="40"/>
    <x v="12"/>
    <n v="0"/>
    <n v="4.30654385413618E-2"/>
    <n v="-135.46001461169135"/>
    <n v="64.065572795128901"/>
    <n v="-35.180992473362039"/>
    <n v="42.723750635001124"/>
    <n v="-106.35487230960371"/>
    <n v="113.38357370983658"/>
    <n v="-60.567151980078052"/>
    <n v="72.457318026249141"/>
    <n v="-76.839840736672159"/>
    <n v="32.646229846185179"/>
    <n v="-20.840034219485005"/>
    <n v="50.420765742620461"/>
    <n v="-29.896499801403934"/>
    <n v="-34.324841227641173"/>
    <n v="39.965588409354041"/>
    <n v="17.805124712648649"/>
    <n v="-53.677850008014957"/>
    <n v="18.731421399100327"/>
    <n v="28.253028638469459"/>
    <n v="3.591360345817975"/>
    <n v="-63.67503504141132"/>
    <n v="33.040180302004501"/>
    <n v="-19.363786302094013"/>
    <n v="22.456104628425237"/>
    <n v="29.183261490384666"/>
    <n v="4.4699369017275785"/>
    <n v="71.117690379301166"/>
    <n v="-139.59856689516755"/>
    <n v="-16.603778570057329"/>
    <n v="77.547857400006706"/>
    <n v="-4.9248081679957068"/>
    <n v="-28.284604081665748"/>
    <n v="-4.221454605017243"/>
    <n v="-15.67990314770077"/>
    <n v="42.887629876252959"/>
    <n v="-72.606805604456895"/>
    <n v="18.027751559784974"/>
    <n v="21.021658839266365"/>
    <n v="58.542045442325161"/>
    <n v="-69.098363107540536"/>
    <n v="13.335374403912738"/>
  </r>
  <r>
    <s v="Quant Manufacturing Fund"/>
    <x v="40"/>
    <x v="4"/>
    <n v="0"/>
    <n v="9.2400584007918951E-3"/>
    <n v="-38.576812336152898"/>
    <n v="20.886709311180425"/>
    <n v="-17.809303011132215"/>
    <n v="17.844839410050326"/>
    <n v="-22.87653968856705"/>
    <n v="21.682573536589757"/>
    <n v="-11.44951147990173"/>
    <n v="12.869929352349686"/>
    <n v="-13.945820735227244"/>
    <n v="6.8609659727436565"/>
    <n v="-3.5650221091323147"/>
    <n v="9.3910098880894566"/>
    <n v="-6.2377407397175375"/>
    <n v="-2.1702147542553121"/>
    <n v="11.083402606746972"/>
    <n v="-3.2625332438877876"/>
    <n v="-7.3738280397627705"/>
    <n v="0.40892640184722495"/>
    <n v="6.5804860089936028"/>
    <n v="5.4244510706178062"/>
    <n v="-14.892831080242445"/>
    <n v="5.9675206116111212"/>
    <n v="-8.3794377572212397"/>
    <n v="4.5760531752576981"/>
    <n v="6.681072656728702"/>
    <n v="4.3169351664635087"/>
    <n v="14.211540348280437"/>
    <n v="-33.976256414602176"/>
    <n v="3.1764919839602044"/>
    <n v="15.685490213660728"/>
    <n v="2.3099010774863018"/>
    <n v="-13.230758447619564"/>
    <n v="2.5910725745061427"/>
    <n v="-3.7216487419696023"/>
    <n v="7.5465813423368218"/>
    <n v="-15.235327130670953"/>
    <n v="6.7920633121131004"/>
    <n v="-6.0676027349021524"/>
    <n v="16.001714340038006"/>
    <n v="-14.234032578527945"/>
    <n v="-5.6474255047853603"/>
  </r>
  <r>
    <s v="Quant Mid Cap Fund"/>
    <x v="40"/>
    <x v="14"/>
    <n v="0"/>
    <n v="0.15536141473057796"/>
    <n v="-276.44284438025534"/>
    <n v="157.3655285628347"/>
    <n v="-54.006717006891449"/>
    <n v="46.575018736518359"/>
    <n v="-206.63257299283305"/>
    <n v="217.82116859014059"/>
    <n v="-133.57738944803714"/>
    <n v="196.46372260310545"/>
    <n v="-209.2738587886397"/>
    <n v="94.353386944747399"/>
    <n v="-38.155196905716366"/>
    <n v="127.77649845875931"/>
    <n v="-81.092985242108625"/>
    <n v="-31.843759806901289"/>
    <n v="25.314411509681122"/>
    <n v="88.86348240245934"/>
    <n v="-158.70187410076051"/>
    <n v="58.792634804511181"/>
    <n v="49.292100114288587"/>
    <n v="43.81259539374696"/>
    <n v="-136.37994321179121"/>
    <n v="72.820141697417057"/>
    <n v="-73.512783909754035"/>
    <n v="68.847865827717214"/>
    <n v="36.658506892146761"/>
    <n v="27.542652516155613"/>
    <n v="92.934525156398195"/>
    <n v="-217.30414416310487"/>
    <n v="-55.030740671967578"/>
    <n v="156.79887070689983"/>
    <n v="-17.698231478564594"/>
    <n v="-47.362812774113081"/>
    <n v="-92.096031710138959"/>
    <n v="-38.459459291269013"/>
    <n v="165.61386732680421"/>
    <n v="-88.620890640888319"/>
    <n v="-24.782016340539485"/>
    <n v="62.933520563541606"/>
    <n v="77.207719563752107"/>
    <n v="-83.296650551350467"/>
    <n v="-29.889383941298547"/>
  </r>
  <r>
    <s v="Quant Momentum Fund"/>
    <x v="40"/>
    <x v="4"/>
    <n v="0"/>
    <n v="9.4134285418476793E-3"/>
    <n v="-48.642751647486875"/>
    <n v="16.809398908828825"/>
    <n v="-18.598378809130281"/>
    <n v="20.495486059260429"/>
    <n v="-49.892560126787203"/>
    <n v="52.475665360212361"/>
    <n v="-24.657163931125979"/>
    <n v="23.630857597785052"/>
    <n v="-20.389594774672105"/>
    <n v="10.667571475679551"/>
    <n v="-0.33104754066630449"/>
    <n v="10.580827913540134"/>
    <n v="-17.47349167184575"/>
    <n v="-3.026560715295318"/>
    <n v="13.996048593378646"/>
    <n v="3.1729859314662008"/>
    <n v="-9.6598313016440898"/>
    <n v="-11.969296317876797"/>
    <n v="16.488632710145339"/>
    <n v="9.0532421538227936"/>
    <n v="-17.134525424080721"/>
    <n v="-2.7671222402072999"/>
    <n v="-14.487379297577945"/>
    <n v="20.949478746493014"/>
    <n v="-0.77868164479991719"/>
    <n v="7.2266938620020937"/>
    <n v="26.287320613496831"/>
    <n v="-59.130843348488725"/>
    <n v="3.6056681879395001"/>
    <n v="31.162056093242882"/>
    <n v="-8.3404551915157299"/>
    <n v="-14.711703244095816"/>
    <n v="7.6310231000472868"/>
    <n v="-2.9789884021749913"/>
    <n v="0.51951049651916037"/>
    <n v="-21.497291625157914"/>
    <n v="9.9665350794637106"/>
    <n v="2.4709410266534633"/>
    <n v="20.988736755396758"/>
    <n v="-27.26996013241137"/>
    <n v="-11.019026456844358"/>
  </r>
  <r>
    <s v="Quant Multi Asset Allocation Fund"/>
    <x v="40"/>
    <x v="3"/>
    <n v="0"/>
    <n v="6.9581746740368544E-2"/>
    <n v="-97.052128723836177"/>
    <n v="64.17595743756101"/>
    <n v="-40.663640366888103"/>
    <n v="41.131868158270663"/>
    <n v="-98.965551905324901"/>
    <n v="160.58387267253056"/>
    <n v="-73.258840278413118"/>
    <n v="78.806466893674042"/>
    <n v="-38.30885653392852"/>
    <n v="56.690079277867881"/>
    <n v="-7.2174758559449401"/>
    <n v="36.061534840699096"/>
    <n v="-33.248275735228162"/>
    <n v="41.970641329309728"/>
    <n v="21.789881673954369"/>
    <n v="10.458045340214994"/>
    <n v="-23.127127499094058"/>
    <n v="15.857476861267969"/>
    <n v="20.093945337595869"/>
    <n v="10.856451746733001"/>
    <n v="-26.083235494736073"/>
    <n v="17.147670197153275"/>
    <n v="-6.8128991148887508"/>
    <n v="35.138616873067804"/>
    <n v="36.671836473742587"/>
    <n v="7.9039659241498157"/>
    <n v="66.183790031397621"/>
    <n v="-111.87369236073937"/>
    <n v="7.414768862994606"/>
    <n v="97.161593312964214"/>
    <n v="-19.012522060303127"/>
    <n v="-6.8322112473979359"/>
    <n v="13.182831182193695"/>
    <n v="-13.954690331070196"/>
    <n v="34.759828986071625"/>
    <n v="-70.210811040954468"/>
    <n v="48.318111213067823"/>
    <n v="33.576086127816779"/>
    <n v="43.493144723731348"/>
    <n v="146.6343246710212"/>
    <n v="186.17218225826127"/>
  </r>
  <r>
    <s v="Quant Multi Cap Fund"/>
    <x v="40"/>
    <x v="15"/>
    <n v="0"/>
    <n v="0.13521837245752977"/>
    <n v="-345.416731862907"/>
    <n v="164.85288380942347"/>
    <n v="-67.636847829040562"/>
    <n v="74.167738759886561"/>
    <n v="-232.4962355230391"/>
    <n v="234.41397142069491"/>
    <n v="-133.71001917730882"/>
    <n v="143.37587798810091"/>
    <n v="-142.08847387784954"/>
    <n v="56.472787191752104"/>
    <n v="-14.60301065675867"/>
    <n v="98.388266257548821"/>
    <n v="-84.650348322018544"/>
    <n v="-57.989081183534836"/>
    <n v="117.68343908360475"/>
    <n v="37.66923561513704"/>
    <n v="-166.86991163524635"/>
    <n v="60.989645302389363"/>
    <n v="41.841049212198413"/>
    <n v="12.872927453971897"/>
    <n v="-111.82266163389704"/>
    <n v="27.663973727188932"/>
    <n v="-120.741951911873"/>
    <n v="66.277896891410819"/>
    <n v="128.62117426300938"/>
    <n v="-5.3916123173330561"/>
    <n v="146.63988604579026"/>
    <n v="-286.05303111729972"/>
    <n v="-16.286793375500565"/>
    <n v="124.06176132337714"/>
    <n v="7.8246548256320239"/>
    <n v="-95.19424042808987"/>
    <n v="0.61098213220702746"/>
    <n v="-35.686437388894774"/>
    <n v="109.68358525116219"/>
    <n v="-170.46741106204263"/>
    <n v="63.144400473070164"/>
    <n v="-2.898818729487175"/>
    <n v="102.93222335749488"/>
    <n v="-202.73283797299518"/>
    <n v="-67.082419674075027"/>
  </r>
  <r>
    <s v="Quant PSU Fund"/>
    <x v="40"/>
    <x v="4"/>
    <n v="0"/>
    <n v="1.4513550831168232E-2"/>
    <n v="-26.492071515487282"/>
    <n v="16.195613749795541"/>
    <n v="-9.6456126654724699"/>
    <n v="8.3770129241228801"/>
    <n v="-18.510235274666684"/>
    <n v="14.661689469544456"/>
    <n v="-2.3670367317191676"/>
    <n v="4.9798143396528189"/>
    <n v="-5.8485900740858483"/>
    <n v="-10.740971843974535"/>
    <n v="10.066536180471473"/>
    <n v="7.0707984365479319"/>
    <n v="-7.2314502040508728"/>
    <n v="-0.30536745206660498"/>
    <n v="4.4542348166440888"/>
    <n v="-2.737559198822737"/>
    <n v="-13.362689539941584"/>
    <n v="4.3318144249493571"/>
    <n v="8.0135540433675487"/>
    <n v="1.4318459794602063"/>
    <n v="-12.355217075320923"/>
    <n v="7.1163991681585799"/>
    <n v="-8.1652936788053125"/>
    <n v="-1.1141094955859216"/>
    <n v="15.996923826067245"/>
    <n v="2.771751118664497"/>
    <n v="7.171316511693135"/>
    <n v="-31.101453204376924"/>
    <n v="3.1220457297831672"/>
    <n v="18.148382760788536"/>
    <n v="-0.61191430783185297"/>
    <n v="-13.637574078361467"/>
    <n v="5.5809755469815059"/>
    <n v="-3.0366084018955348"/>
    <n v="-0.38713389144362509"/>
    <n v="-7.0368501958370189"/>
    <n v="0.99034548551651369"/>
    <n v="0.68045475068157657"/>
    <n v="13.820232610682297"/>
    <n v="-17.658670135731484"/>
    <n v="-2.0473268204415263"/>
  </r>
  <r>
    <s v="Quant Quantamental Fund"/>
    <x v="40"/>
    <x v="4"/>
    <n v="0"/>
    <n v="2.031705474246337E-2"/>
    <n v="-59.315804649253778"/>
    <n v="26.06331921607125"/>
    <n v="-23.388092394168552"/>
    <n v="22.678971603761283"/>
    <n v="-65.516015192211626"/>
    <n v="69.703191472327489"/>
    <n v="-32.667161154575297"/>
    <n v="28.681041201961079"/>
    <n v="-24.403176743250697"/>
    <n v="12.860714530011137"/>
    <n v="0.20296031323914576"/>
    <n v="12.25095129693068"/>
    <n v="-19.298338685664703"/>
    <n v="-7.2043927470363087"/>
    <n v="20.783901164288864"/>
    <n v="6.8963033582560911"/>
    <n v="-18.024281888496944"/>
    <n v="-17.521349757366806"/>
    <n v="21.999562730970865"/>
    <n v="10.465514812890888"/>
    <n v="-20.825905244926616"/>
    <n v="-0.79765769032542266"/>
    <n v="-12.670748798037266"/>
    <n v="20.800623977137093"/>
    <n v="-1.1036346682622025"/>
    <n v="7.1446080027010339"/>
    <n v="38.055891419434602"/>
    <n v="-71.193505633637187"/>
    <n v="0.96399734079454902"/>
    <n v="36.629185692328292"/>
    <n v="-12.010939545264591"/>
    <n v="-11.334534281015294"/>
    <n v="12.888635732883358"/>
    <n v="-4.4533848487076284"/>
    <n v="-0.85218246568979339"/>
    <n v="-27.381751812646598"/>
    <n v="11.092718019250697"/>
    <n v="5.8115420853396245"/>
    <n v="22.253623973966342"/>
    <n v="-34.752181511315939"/>
    <n v="-6.9834187446770102"/>
  </r>
  <r>
    <s v="Quant Small Cap Fund"/>
    <x v="40"/>
    <x v="5"/>
    <n v="0"/>
    <n v="0.90141221301018959"/>
    <n v="-1454.3199701934536"/>
    <n v="858.82811671588934"/>
    <n v="-263.29916021080498"/>
    <n v="426.63893376793931"/>
    <n v="-992.57268704379385"/>
    <n v="1051.0694943039089"/>
    <n v="-569.7911758873779"/>
    <n v="610.99530999236595"/>
    <n v="-528.25798063269758"/>
    <n v="413.28829749722354"/>
    <n v="-196.03998073068942"/>
    <n v="353.59725795717168"/>
    <n v="-263.09944113803795"/>
    <n v="-207.87232167997718"/>
    <n v="494.22927151678959"/>
    <n v="126.82809995001298"/>
    <n v="-699.30526509676201"/>
    <n v="288.42150329774449"/>
    <n v="-4.0799555840567336"/>
    <n v="146.33272435481194"/>
    <n v="-333.98408027788901"/>
    <n v="307.75013142841999"/>
    <n v="-337.63517379542827"/>
    <n v="81.265567429229122"/>
    <n v="473.52951989138819"/>
    <n v="233.25814023533167"/>
    <n v="405.61739630566808"/>
    <n v="-863.25526297260512"/>
    <n v="-45.030295735581603"/>
    <n v="374.35724376429425"/>
    <n v="101.46202161016117"/>
    <n v="-425.03768339444287"/>
    <n v="-15.117614800386946"/>
    <n v="33.506962255847611"/>
    <n v="144.25302510052643"/>
    <n v="-505.24252222994619"/>
    <n v="374.04247175759519"/>
    <n v="-113.29584029105536"/>
    <n v="348.42484703288937"/>
    <n v="-408.40892884379355"/>
    <n v="238.86885331401572"/>
  </r>
  <r>
    <s v="Quant Teck Fund"/>
    <x v="40"/>
    <x v="4"/>
    <n v="0"/>
    <n v="7.4218548266173912E-3"/>
    <n v="-14.519956151084074"/>
    <n v="5.7138272941856485"/>
    <n v="-0.53008817211997439"/>
    <n v="0.39502639492306457"/>
    <n v="-4.4925187983730268"/>
    <n v="7.8497990337351098"/>
    <n v="-3.7577967095126894"/>
    <n v="6.0498091494873449"/>
    <n v="-6.535969224736732"/>
    <n v="-1.8989796915082309"/>
    <n v="2.7234645562028845"/>
    <n v="5.8057851488801475"/>
    <n v="-4.5845025868952405"/>
    <n v="2.1734662482874683"/>
    <n v="-0.15362602477341625"/>
    <n v="1.7780603485815334"/>
    <n v="-5.6450188306250766"/>
    <n v="0.99030486884751667"/>
    <n v="4.3030200751299219"/>
    <n v="-4.4057716919796235"/>
    <n v="0.64020132313757472"/>
    <n v="0.47652329065871868"/>
    <n v="-3.6475906742268478"/>
    <n v="5.5067394908172389"/>
    <n v="1.885901985808772"/>
    <n v="-3.4114995586783721"/>
    <n v="6.0476442814856171"/>
    <n v="-0.99756811988308414"/>
    <n v="-3.4560956520888624"/>
    <n v="-0.37155209047560334"/>
    <n v="-6.2169512018755313E-2"/>
    <n v="1.0073643740399802"/>
    <n v="0.7130513924342381"/>
    <n v="-0.68556413046619014"/>
    <n v="-1.0950222098052791"/>
    <n v="-6.373411563701552"/>
    <n v="4.3824431540307387"/>
    <n v="-3.141084436056417"/>
    <n v="2.9266220153492384"/>
    <n v="-8.741664763347444"/>
    <n v="0.34493336036115352"/>
  </r>
  <r>
    <s v="Quant Value Fund"/>
    <x v="40"/>
    <x v="17"/>
    <n v="0"/>
    <n v="3.3943863358899762E-2"/>
    <n v="-81.758830694300059"/>
    <n v="39.605242866846538"/>
    <n v="-22.908983380837526"/>
    <n v="24.173937855541681"/>
    <n v="-70.928276295170463"/>
    <n v="65.939360683406903"/>
    <n v="-25.521330704330012"/>
    <n v="21.255810551573632"/>
    <n v="-21.774947606994374"/>
    <n v="10.506227331618447"/>
    <n v="6.3344017666972832"/>
    <n v="14.549369674846957"/>
    <n v="-16.780426925261281"/>
    <n v="-19.629891721545619"/>
    <n v="37.451307861903388"/>
    <n v="1.7156904385742564"/>
    <n v="-20.414186272144207"/>
    <n v="-6.633455854314434"/>
    <n v="31.666992935234703"/>
    <n v="-2.0620645609558323"/>
    <n v="-28.686972684142802"/>
    <n v="11.436581582720009"/>
    <n v="-17.929164546802667"/>
    <n v="21.787582700981375"/>
    <n v="11.538138764598216"/>
    <n v="11.969991767230795"/>
    <n v="46.034504001032928"/>
    <n v="-83.226718133201075"/>
    <n v="1.9080326033188157"/>
    <n v="48.111326258718464"/>
    <n v="-4.7282153809032934"/>
    <n v="-22.574286286021788"/>
    <n v="8.3451901460903173"/>
    <n v="0.96564318273112804"/>
    <n v="-2.683683155197059"/>
    <n v="-39.176053972818863"/>
    <n v="22.181688478181968"/>
    <n v="-0.9883586487633238"/>
    <n v="46.942564918428388"/>
    <n v="-35.214052049610018"/>
    <n v="31.227791596181532"/>
  </r>
  <r>
    <s v="Quantum ELSS Tax Saver Fund"/>
    <x v="41"/>
    <x v="9"/>
    <n v="0"/>
    <n v="-8.2136039292038276E-2"/>
    <n v="9.4374420760061639E-3"/>
    <n v="6.7854475912923817E-2"/>
    <n v="5.8445835601588669E-2"/>
    <n v="0.14001523707085539"/>
    <n v="6.7047602068129208E-2"/>
    <n v="-6.0597582037985376E-2"/>
    <n v="1.4799200278162061E-2"/>
    <n v="4.238713560926044E-2"/>
    <n v="-8.5351089588357354E-2"/>
    <n v="7.0881151030135925E-2"/>
    <n v="6.6882995848544624E-2"/>
    <n v="-8.741802242269614E-2"/>
    <n v="-9.3964556962021106E-2"/>
    <n v="-1.4455071734204239E-2"/>
    <n v="-4.3425871234489932E-2"/>
    <n v="-4.4102040816312638E-2"/>
    <n v="2.3660367589570797E-3"/>
    <n v="1.9615778688518049E-2"/>
    <n v="9.1477010017996463E-2"/>
    <n v="-0.11740286298569913"/>
    <n v="-1.0131894484430859E-2"/>
    <n v="1.1702309666389965E-2"/>
    <n v="7.599330931546433E-2"/>
    <n v="4.7166118282319758E-2"/>
    <n v="-0.1079909555313634"/>
    <n v="1.2987537891575585E-2"/>
    <n v="-2.7326968973738985E-2"/>
    <n v="-2.7997914494335419E-3"/>
    <n v="-4.8909754825245955E-2"/>
    <n v="-2.9311235471340069E-2"/>
    <n v="8.3759896729787897E-2"/>
    <n v="-6.5757339568733641E-2"/>
    <n v="-9.1963179628379521E-2"/>
    <n v="-0.1070676107417512"/>
    <n v="-9.4543573829639627E-3"/>
    <n v="4.8724555527144275E-3"/>
    <n v="-7.2312325048784487E-2"/>
    <n v="1.0547641388711781E-2"/>
    <n v="-5.6151816866645277E-2"/>
    <n v="0.10449280317931198"/>
    <n v="-0.38214796114584715"/>
  </r>
  <r>
    <s v="Quantum ESG Best In Class Strategy Fund"/>
    <x v="41"/>
    <x v="4"/>
    <n v="0"/>
    <n v="-0.20999999999999375"/>
    <n v="3.0270270270449373E-3"/>
    <n v="4.1077441077419508E-3"/>
    <n v="-2.2780441035479271E-2"/>
    <n v="-4.832938949363097E-2"/>
    <n v="7.1945360339142894E-2"/>
    <n v="-1.7471681014939122E-2"/>
    <n v="0.76994555353901717"/>
    <n v="0.5682857142857074"/>
    <n v="-3.170577617329684E-2"/>
    <n v="5.4316069057108507E-2"/>
    <n v="1.5512152010605291"/>
    <n v="-0.68362038664322711"/>
    <n v="2.3317421909371063"/>
    <n v="0.12409548839245588"/>
    <n v="1.1383524734982302"/>
    <n v="2.0920876173420311E-3"/>
    <n v="-5.7647058823420139E-3"/>
    <n v="-9.9544846050875435E-2"/>
    <n v="2.3270693512301932E-2"/>
    <n v="-4.503124720607957"/>
    <n v="2.3521505376322693E-3"/>
    <n v="-7.9510022271705338E-2"/>
    <n v="1.368561278862046E-2"/>
    <n v="9.4271972015889105E-3"/>
    <n v="4.9333333333322571E-2"/>
    <n v="-1.3421623968739027E-2"/>
    <n v="9.5826010544897144E-3"/>
    <n v="-1.7293640054120374E-2"/>
    <n v="1.6546275395029397E-2"/>
    <n v="-5.1352808988781362E-2"/>
    <n v="6.7924528301887221E-2"/>
    <n v="1.2312925170064659E-2"/>
    <n v="-0.61819657348962664"/>
    <n v="-4.4352517985629447E-2"/>
    <n v="-2.1364452423568991E-3"/>
    <n v="-7.7488789237492028E-3"/>
    <n v="0.16106382978722422"/>
    <n v="-1.1352549889096508E-3"/>
    <n v="-4.9361702127654894E-2"/>
    <n v="1.2300536564719806"/>
    <n v="-0.54228101447141341"/>
  </r>
  <r>
    <s v="Quantum Ethical Fund"/>
    <x v="41"/>
    <x v="4"/>
    <n v="0"/>
    <n v="0.86999999999999034"/>
    <n v="3.4664310954070743E-2"/>
    <n v="0.55358620689655424"/>
    <n v="0.41157894736841172"/>
    <n v="0.88959090909092708"/>
    <n v="0.24360544217688584"/>
    <n v="0.2770394736841979"/>
    <n v="0.11503282275712934"/>
    <n v="0.46907327586207259"/>
    <n v="0.31388888888888289"/>
    <n v="0.4612299465240568"/>
    <n v="0.22053191489362689"/>
    <n v="3.0000000000001137E-2"/>
    <n v="0.45447145877379569"/>
    <n v="-0.15505795574289039"/>
    <n v="0.16941737288135528"/>
    <n v="1.8064171122972539E-2"/>
    <n v="0.11560130010832381"/>
    <n v="0.23744408945690054"/>
    <n v="0.13059829059828587"/>
    <n v="3.9082177161134268E-2"/>
    <n v="9.2502673796772683E-2"/>
    <n v="0.26031880977684807"/>
    <n v="0.52059447983015161"/>
    <n v="0.13497907949790999"/>
    <n v="0.10000000000000853"/>
    <n v="0.12894409937889861"/>
    <n v="0.53201257861634588"/>
    <n v="0.12999999999999545"/>
    <n v="0.30681377825617062"/>
    <n v="0.18615467239527561"/>
    <n v="0.16909967845658969"/>
    <n v="0.31155844155846069"/>
    <n v="5.208154506438234E-2"/>
    <n v="0.1092192513368957"/>
    <n v="6.8434504792335815E-2"/>
    <n v="5.9807692307700222E-2"/>
    <n v="0.20410392364793495"/>
    <n v="5.1015873015884949E-2"/>
    <n v="0.11608832807569058"/>
    <n v="5.0294430434566948"/>
    <n v="3.533729409804252"/>
  </r>
  <r>
    <s v="Quantum Multi Asset Allocation Fund"/>
    <x v="41"/>
    <x v="3"/>
    <n v="0"/>
    <n v="8.00000000000054E-2"/>
    <n v="2.6990291262137589E-2"/>
    <n v="-5.3356643356650579E-2"/>
    <n v="0.34724561403508858"/>
    <n v="0.32616854908775395"/>
    <n v="0.12283607979184552"/>
    <n v="0.15111959287531107"/>
    <n v="9.311433447098949E-2"/>
    <n v="3.5063505503813985E-2"/>
    <n v="0.35951489361702471"/>
    <n v="-0.17568660488628041"/>
    <n v="-3.0866274179928155E-3"/>
    <n v="8.2307046979863685E-2"/>
    <n v="0.22119027661357649"/>
    <n v="5.5626043405673897E-2"/>
    <n v="2.3946263643992438E-2"/>
    <n v="5.2121724429419203E-2"/>
    <n v="0.18359454855195168"/>
    <n v="0.10928027095681614"/>
    <n v="7.3387234042563421E-2"/>
    <n v="-1.6312659303281407E-3"/>
    <n v="4.9999999999997158E-2"/>
    <n v="1.6819727891153491E-2"/>
    <n v="0.14206132879045441"/>
    <n v="1.728114478115117E-2"/>
    <n v="0.13279128248113636"/>
    <n v="7.8030303030310222E-2"/>
    <n v="5.4834605597960717E-2"/>
    <n v="1.9734361610979079E-2"/>
    <n v="-1.1600000000001387E-2"/>
    <n v="1.7580372250421306E-2"/>
    <n v="6.4152542372966082E-3"/>
    <n v="0.13475785896346082"/>
    <n v="-4.2150719729036723E-2"/>
    <n v="0.15999999999999659"/>
    <n v="0.10195080576759352"/>
    <n v="-2.2887383573241493E-2"/>
    <n v="4.5500420521449314E-3"/>
    <n v="9.0955198647506563E-3"/>
    <n v="3.3722504230112804E-2"/>
    <n v="2.0297451276765699"/>
    <n v="0.90298700824664024"/>
  </r>
  <r>
    <s v="Quantum Small Cap Fund"/>
    <x v="41"/>
    <x v="5"/>
    <n v="0"/>
    <n v="0.53000000000000114"/>
    <n v="0.14973418881763223"/>
    <n v="0.37510638297871424"/>
    <n v="0.82624338624336247"/>
    <n v="0.89000000000001478"/>
    <n v="0.34895287958113386"/>
    <n v="0.73350168350168587"/>
    <n v="0.21881355932205793"/>
    <n v="0.45370833333333849"/>
    <n v="0.34669456066941962"/>
    <n v="0.72415156507412348"/>
    <n v="-0.46000000000000796"/>
    <n v="-2.2617886178835533E-2"/>
    <n v="0.29392477514306847"/>
    <n v="0.27107866991079277"/>
    <n v="0.19064516129031972"/>
    <n v="0.51417073170733829"/>
    <n v="-7.4814203137918867E-2"/>
    <n v="0.40408427876826636"/>
    <n v="0.22091279543599285"/>
    <n v="0.12327895595433347"/>
    <n v="5.567457072771731E-2"/>
    <n v="0.88123886639675675"/>
    <n v="0.39922204213937107"/>
    <n v="9.9142857142851426E-2"/>
    <n v="3.2347417840384196E-2"/>
    <n v="0.20745497259198942"/>
    <n v="0.38867143993635977"/>
    <n v="0.72143556280587973"/>
    <n v="0.24558177379981316"/>
    <n v="3.2719935431828162E-2"/>
    <n v="0.44866236905721735"/>
    <n v="0.28354285714283378"/>
    <n v="-0.18835351089589381"/>
    <n v="0.13122596153843347"/>
    <n v="-6.8605577688742869E-3"/>
    <n v="6.5806195393150801E-2"/>
    <n v="0.22721657544957452"/>
    <n v="7.7808112324532885E-2"/>
    <n v="-8.1002331002338224E-2"/>
    <n v="6.5275698184148325"/>
    <n v="4.0215351100515875"/>
  </r>
  <r>
    <s v="Quantum Value Fund"/>
    <x v="41"/>
    <x v="17"/>
    <n v="0"/>
    <n v="3.8018051207018289E-3"/>
    <n v="2.6184028737361587E-2"/>
    <n v="-0.27359457013585597"/>
    <n v="0.83593888037512443"/>
    <n v="0.71717873363604667"/>
    <n v="0.20391427559343356"/>
    <n v="-0.33485157858626735"/>
    <n v="1.1156065970124018"/>
    <n v="2.0111063648073468E-2"/>
    <n v="7.3711340207864851E-3"/>
    <n v="0.87176858665316104"/>
    <n v="1.5453535353531151"/>
    <n v="0.31889614740362049"/>
    <n v="-0.16635250712715788"/>
    <n v="3.2369423141046809"/>
    <n v="1.9476735412476955"/>
    <n v="1.6854330376002054"/>
    <n v="0.12437489281433045"/>
    <n v="-0.46605566870334769"/>
    <n v="0.84327603812107554"/>
    <n v="-9.4496189669825981E-3"/>
    <n v="0.67737446808496315"/>
    <n v="-2.8323841904011715E-2"/>
    <n v="0.2498022502556978"/>
    <n v="-0.21293190204642087"/>
    <n v="0.36380516236476979"/>
    <n v="0.48520505523947577"/>
    <n v="-0.54635555179129369"/>
    <n v="-0.13045325045322897"/>
    <n v="-0.53553770406847434"/>
    <n v="-0.10433681328072453"/>
    <n v="0.25009066803522728"/>
    <n v="0.16936322175388341"/>
    <n v="0.30535515856036"/>
    <n v="-0.94333333333338487"/>
    <n v="7.672661870515185E-2"/>
    <n v="-0.13757296466974367"/>
    <n v="-0.58573836817254232"/>
    <n v="-0.13398423595208442"/>
    <n v="-0.20784391646247968"/>
    <n v="12.249718862801501"/>
    <n v="-0.98868927913486004"/>
  </r>
  <r>
    <s v="SBI Arbitrage Opportunities Fund"/>
    <x v="42"/>
    <x v="6"/>
    <n v="0"/>
    <n v="78.050361204113869"/>
    <n v="0.62555486884230049"/>
    <n v="-110.18282661999547"/>
    <n v="55.51819899459224"/>
    <n v="-58.913622599648079"/>
    <n v="85.782882324492675"/>
    <n v="259.85497497857432"/>
    <n v="43.666414792161959"/>
    <n v="94.609536636984558"/>
    <n v="-8.5124322881965782"/>
    <n v="342.56925170544855"/>
    <n v="42.457262105672271"/>
    <n v="212.38575984782801"/>
    <n v="165.63382999740861"/>
    <n v="140.20422848050657"/>
    <n v="29.647166271817696"/>
    <n v="124.06143834879185"/>
    <n v="33.685065270074119"/>
    <n v="14.78833581336221"/>
    <n v="97.242197214072803"/>
    <n v="75.022972397237027"/>
    <n v="176.26370491465059"/>
    <n v="-64.497457843041047"/>
    <n v="95.638959105621325"/>
    <n v="-26.805898030164826"/>
    <n v="20.560980636022578"/>
    <n v="73.379578992397001"/>
    <n v="-4.8047613178059692"/>
    <n v="109.68734793375916"/>
    <n v="-89.852572277042782"/>
    <n v="146.87525352818193"/>
    <n v="-132.33540302294568"/>
    <n v="-39.693241428933106"/>
    <n v="-200.66286600580497"/>
    <n v="32.698673377577506"/>
    <n v="37.055396544310497"/>
    <n v="121.06140564642556"/>
    <n v="89.440891348785954"/>
    <n v="-132.59853708441369"/>
    <n v="109.34947514323721"/>
    <n v="1640.1461885400277"/>
    <n v="320.76093016081722"/>
  </r>
  <r>
    <s v="SBI Automotive Opportunities Fund"/>
    <x v="42"/>
    <x v="4"/>
    <n v="0"/>
    <n v="-2.2879325463254645"/>
    <n v="5.2693462812385405E-3"/>
    <n v="-2.643585579293358"/>
    <n v="-0.23619470625271788"/>
    <n v="-0.7727271876319719"/>
    <n v="-1.9090844087204459"/>
    <n v="-0.27115727116415655"/>
    <n v="1.6875156385976879"/>
    <n v="0.67379373344829219"/>
    <n v="-5.9723619473015788"/>
    <n v="-1.6697446890329957"/>
    <n v="-2.7346275610898374"/>
    <n v="-2.196246149766921"/>
    <n v="-2.9609935400922041"/>
    <n v="-1.4539136316325312"/>
    <n v="-1.5544117038398326"/>
    <n v="-2.9186041873235808"/>
    <n v="-2.6461937192452751"/>
    <n v="0.63275142545535346"/>
    <n v="-0.89348224043169466"/>
    <n v="-1.3109920277665879"/>
    <n v="-0.44229856577476312"/>
    <n v="-2.218033104787537"/>
    <n v="2.4173229091729809"/>
    <n v="-1.0782464969524881"/>
    <n v="-4.0047612840808142"/>
    <n v="-1.5614071090058133"/>
    <n v="-3.3409906265496829"/>
    <n v="-2.142975087565901"/>
    <n v="-3.2778953289098354"/>
    <n v="-3.9369822750277308"/>
    <n v="-1.08784531735364"/>
    <n v="-4.1877387017621004"/>
    <n v="-1.5696647999502602"/>
    <n v="-5.0815926752520681"/>
    <n v="-0.79014444142194407"/>
    <n v="-1.5090970285600633"/>
    <n v="-1.5031294619320761"/>
    <n v="13.131940776047486"/>
    <n v="-3.2667707169548521"/>
    <n v="-29.144990406803117"/>
    <n v="-25.450309336621103"/>
  </r>
  <r>
    <s v="SBI Balanced Advantage Fund"/>
    <x v="42"/>
    <x v="7"/>
    <n v="0"/>
    <n v="1.6517878947488498"/>
    <n v="0.64407069144363049"/>
    <n v="-11.39513086930674"/>
    <n v="8.3227832199845579"/>
    <n v="36.683547686254315"/>
    <n v="1.1628739147563465"/>
    <n v="11.427228894965083"/>
    <n v="20.717666304437444"/>
    <n v="32.367207572235202"/>
    <n v="20.056521763101046"/>
    <n v="10.97039929600578"/>
    <n v="25.176544473230024"/>
    <n v="20.360743955963699"/>
    <n v="7.0848835761571536"/>
    <n v="4.8974712335475488"/>
    <n v="4.4831916074035689"/>
    <n v="8.8654709915354033"/>
    <n v="19.279565391996584"/>
    <n v="9.715976496496296"/>
    <n v="20.002212019040599"/>
    <n v="4.2453678638921701"/>
    <n v="75.792341681102698"/>
    <n v="-2.828609110598336"/>
    <n v="13.469437920430209"/>
    <n v="15.810212230942852"/>
    <n v="3.7991500942807761"/>
    <n v="15.567596651089843"/>
    <n v="8.3768905876349891"/>
    <n v="10.200965208132402"/>
    <n v="-4.5153550803661346E-2"/>
    <n v="4.9316869577451143"/>
    <n v="15.234796241646109"/>
    <n v="-1.4771607633228996"/>
    <n v="7.3464019200910116"/>
    <n v="7.4418504772766028"/>
    <n v="2.5240917102419189"/>
    <n v="8.3119336832460249"/>
    <n v="-4.169547455792781"/>
    <n v="5.8579335627364344"/>
    <n v="-2.4965131476492388"/>
    <n v="255.06859608313971"/>
    <n v="183.64830489843007"/>
  </r>
  <r>
    <s v="SBI Banking &amp; Financial Services Fund"/>
    <x v="42"/>
    <x v="4"/>
    <n v="0"/>
    <n v="-15.693151911069435"/>
    <n v="0.21742951376290875"/>
    <n v="0.37705120975078898"/>
    <n v="25.973996380302196"/>
    <n v="16.620742886723747"/>
    <n v="17.315655764050462"/>
    <n v="10.195398397745521"/>
    <n v="18.634354496112792"/>
    <n v="14.053122763740248"/>
    <n v="13.820522663549127"/>
    <n v="8.2603180744863494"/>
    <n v="11.347417912727906"/>
    <n v="3.6674994643017271"/>
    <n v="12.701426227435149"/>
    <n v="7.0977243816469127"/>
    <n v="4.6470397334887821"/>
    <n v="5.2613253582821926"/>
    <n v="11.649584042108472"/>
    <n v="7.9796382135664317"/>
    <n v="4.9694015099357784"/>
    <n v="7.5205420584334206"/>
    <n v="6.7641558998002438"/>
    <n v="-1.8211333179697249"/>
    <n v="8.9965422143959586"/>
    <n v="2.5700193480843154"/>
    <n v="3.0690890375844901"/>
    <n v="10.428475083957892"/>
    <n v="11.643523498765717"/>
    <n v="2.8502111655161571"/>
    <n v="5.9194085055823962"/>
    <n v="3.3631813578704168"/>
    <n v="6.4801157905694708"/>
    <n v="10.788076803512013"/>
    <n v="14.035159436793037"/>
    <n v="-11.057910710225769"/>
    <n v="4.1089123149868101"/>
    <n v="4.66791791608739"/>
    <n v="4.8499719500268839"/>
    <n v="-3.9008483383240673"/>
    <n v="1.3962416530594055"/>
    <n v="202.31019105215091"/>
    <n v="85.151109610073036"/>
  </r>
  <r>
    <s v="SBI COMMA Fund"/>
    <x v="42"/>
    <x v="4"/>
    <n v="0"/>
    <n v="0.63926349724317788"/>
    <n v="4.5601578231071471E-3"/>
    <n v="0.10944137827834766"/>
    <n v="1.1561027540997202"/>
    <n v="1.9228377891387254"/>
    <n v="0.81349136869982885"/>
    <n v="-0.13989976686718819"/>
    <n v="0.55414162632894204"/>
    <n v="3.1377469566431273"/>
    <n v="4.7178082288269252E-2"/>
    <n v="3.084909106417399"/>
    <n v="1.2230251597231927"/>
    <n v="2.808784906461824"/>
    <n v="1.3514266087120177"/>
    <n v="1.6390245247532675"/>
    <n v="1.5615385046373831"/>
    <n v="0.8073749883299115"/>
    <n v="2.4544296408600985"/>
    <n v="1.4471121735209636"/>
    <n v="4.1472667228761111"/>
    <n v="5.8762918810325573"/>
    <n v="1.1419947611109365"/>
    <n v="0.98155144637871672"/>
    <n v="2.1759959445473669"/>
    <n v="1.3856458166401353"/>
    <n v="6.3037905790097284"/>
    <n v="2.7797478026097906"/>
    <n v="1.5148566332211431"/>
    <n v="2.821410209555097"/>
    <n v="3.2945864639389129"/>
    <n v="1.2478730736472698"/>
    <n v="1.4358484234337539"/>
    <n v="2.3442311248247734"/>
    <n v="0.71254512349219112"/>
    <n v="1.7408331804608679"/>
    <n v="6.6141553601401029"/>
    <n v="2.7113731515485142"/>
    <n v="1.2238439333625593"/>
    <n v="2.6613312895167383"/>
    <n v="4.4763499578609753"/>
    <n v="34.006784563757606"/>
    <n v="47.567964275299573"/>
  </r>
  <r>
    <s v="SBI Conservative Hybrid Fund"/>
    <x v="42"/>
    <x v="16"/>
    <n v="0"/>
    <n v="-1.5046503833236784"/>
    <n v="0"/>
    <n v="-1.2581761715409812E-2"/>
    <n v="-14.956683772437827"/>
    <n v="-10.801544143085266"/>
    <n v="-5.6151656710699172"/>
    <n v="-2.4446173826690938"/>
    <n v="-2.733445860010761"/>
    <n v="0.74270427537157957"/>
    <n v="-5.0520982451071177"/>
    <n v="-2.556344256923694"/>
    <n v="-9.3062131331535056"/>
    <n v="-1.8533695123496727"/>
    <n v="-3.1890812799210835"/>
    <n v="-2.102196734122117"/>
    <n v="-1.0764244750698708"/>
    <n v="-2.254259141474904"/>
    <n v="-0.62251738052873407"/>
    <n v="-2.4902041370460211"/>
    <n v="-2.5603229433254455"/>
    <n v="0.53752005845672102"/>
    <n v="-0.75287013819433923"/>
    <n v="-6.827672018431258"/>
    <n v="-3.879174052441158"/>
    <n v="1.0008900899574655"/>
    <n v="-2.3670604178078065"/>
    <n v="-0.25724523991812021"/>
    <n v="-3.9475755163493886"/>
    <n v="-2.5887312232553086"/>
    <n v="-5.0589459140883264"/>
    <n v="-2.2931555065770226"/>
    <n v="-1.0291077266210777"/>
    <n v="3.6169793287936045"/>
    <n v="-1.3148681178881816"/>
    <n v="-5.2261847602221678"/>
    <n v="-1.9426183586965635"/>
    <n v="-2.6413380014837458"/>
    <n v="-3.8996183804647444"/>
    <n v="7.4372360158813535"/>
    <n v="-2.2356371069727174"/>
    <n v="-68.346845496182141"/>
    <n v="-34.206697044779503"/>
  </r>
  <r>
    <s v="SBI Consumption Opportunities Fund"/>
    <x v="42"/>
    <x v="4"/>
    <n v="0"/>
    <n v="-1.9436048208976899"/>
    <n v="2.0293113677325891E-2"/>
    <n v="-2.0248540021475492"/>
    <n v="2.7410524188603631"/>
    <n v="2.3378072073078329"/>
    <n v="0.57151097379801286"/>
    <n v="0.6044152973099699"/>
    <n v="1.1983899810456933"/>
    <n v="2.2171232670052632"/>
    <n v="-1.0419165047078423"/>
    <n v="1.5042489654638302"/>
    <n v="9.6199168405291857E-2"/>
    <n v="-1.0544413079137485"/>
    <n v="-0.28579956623070757"/>
    <n v="-1.1318148814129927"/>
    <n v="-0.95630301709616106"/>
    <n v="-0.75827465889960877"/>
    <n v="-0.2245673406109745"/>
    <n v="0.29690848000473125"/>
    <n v="-0.20750872401549714"/>
    <n v="-0.82365241287607205"/>
    <n v="0.62546533590193576"/>
    <n v="-1.5883375046482797"/>
    <n v="1.7332954390681152"/>
    <n v="-0.51674248697781877"/>
    <n v="-1.8510880422340961"/>
    <n v="-1.2216225857036989"/>
    <n v="1.7119684755602975"/>
    <n v="-0.81662374729012299"/>
    <n v="-1.0963503584216596"/>
    <n v="-0.65432225845779612"/>
    <n v="0.98173181412539634"/>
    <n v="-2.0616019433664405"/>
    <n v="-2.4526900430364549"/>
    <n v="-2.6378194325843651E-2"/>
    <n v="-0.7256439648349442"/>
    <n v="-1.6383154544114404"/>
    <n v="-0.99795355407241004"/>
    <n v="-0.65176027793813773"/>
    <n v="-2.0385179627305661"/>
    <n v="3.0788164569671608"/>
    <n v="-13.285487313793965"/>
  </r>
  <r>
    <s v="SBI Contra Fund"/>
    <x v="42"/>
    <x v="18"/>
    <n v="0"/>
    <n v="1.6899873603397282"/>
    <n v="0.40805085720785428"/>
    <n v="-4.4971782447173609"/>
    <n v="49.241648105235072"/>
    <n v="74.254475022244151"/>
    <n v="34.428900252001768"/>
    <n v="34.650169667052978"/>
    <n v="23.298115564815816"/>
    <n v="78.862792677042307"/>
    <n v="7.5295163608971052"/>
    <n v="50.239539387403056"/>
    <n v="9.2394002832370461"/>
    <n v="-1.6081227167524048"/>
    <n v="24.862601214532333"/>
    <n v="-6.8736690499790711"/>
    <n v="-6.5220648638569401"/>
    <n v="-4.8665909821284004"/>
    <n v="-5.2037574857822619"/>
    <n v="34.907301734820066"/>
    <n v="-3.6947460502269678"/>
    <n v="-4.3971388007485075"/>
    <n v="6.1259438178822165"/>
    <n v="48.523272348007595"/>
    <n v="61.557212480060116"/>
    <n v="1.6853248006227659"/>
    <n v="-1.8897335287256283"/>
    <n v="-1.078728349879384"/>
    <n v="62.939815760611964"/>
    <n v="-1.8075199909435469"/>
    <n v="-10.901414892810863"/>
    <n v="-12.322544425551314"/>
    <n v="35.416556121039321"/>
    <n v="-22.012743984210829"/>
    <n v="-32.046079058629402"/>
    <n v="13.59634695063869"/>
    <n v="-14.263931171830336"/>
    <n v="-12.785269574524136"/>
    <n v="15.264755620250071"/>
    <n v="-13.905853421296342"/>
    <n v="-11.994805308386276"/>
    <n v="384.25924293229764"/>
    <n v="110.10060419232468"/>
  </r>
  <r>
    <s v="SBI Dividend Yield Fund"/>
    <x v="42"/>
    <x v="8"/>
    <n v="0"/>
    <n v="-3.0817821729724528"/>
    <n v="-1.9656391220451042E-2"/>
    <n v="-4.6757666791727388"/>
    <n v="-3.9484554819200639"/>
    <n v="-2.907515452970074"/>
    <n v="-4.4814972330750606"/>
    <n v="-2.3199829982859228"/>
    <n v="-1.5156533335139102"/>
    <n v="1.2139496251402306"/>
    <n v="-5.5341209422404063"/>
    <n v="-2.0855708323633735"/>
    <n v="-2.8121411361280479"/>
    <n v="-2.6882086927253113"/>
    <n v="-5.4890152682819462"/>
    <n v="-4.0879308569874411"/>
    <n v="-4.163340369321304"/>
    <n v="-3.5706877030606847"/>
    <n v="-3.7224643732333789"/>
    <n v="-1.4571414865258703"/>
    <n v="-2.8591223582861858"/>
    <n v="-2.2409868608865509"/>
    <n v="-0.71180537924919918"/>
    <n v="-5.6825606934107782"/>
    <n v="-0.26399327495164471"/>
    <n v="-3.1803704362082499"/>
    <n v="-4.375868216082381"/>
    <n v="-4.3418474911395606"/>
    <n v="-3.7528590913661901"/>
    <n v="-2.9787980395358318"/>
    <n v="-3.7031547748374578"/>
    <n v="-5.0507001461064647"/>
    <n v="-2.4669225087563973E-2"/>
    <n v="-7.7103996465029923"/>
    <n v="-12.182087428582236"/>
    <n v="-2.4612150982065941"/>
    <n v="-4.9485000334643701"/>
    <n v="-3.3699623399461416"/>
    <n v="-3.9548548595521424"/>
    <n v="-4.1605934765320853"/>
    <n v="15.63071578947347"/>
    <n v="-59.365308825058491"/>
    <n v="-57.223523861288413"/>
  </r>
  <r>
    <s v="SBI ELSS Tax Saver Fund"/>
    <x v="42"/>
    <x v="9"/>
    <n v="0"/>
    <n v="8.575275557293935"/>
    <n v="0.33579362576347194"/>
    <n v="3.8568011735951586"/>
    <n v="4.1858754709719506"/>
    <n v="15.321210518457519"/>
    <n v="5.2076641236672003"/>
    <n v="2.9160952107013145"/>
    <n v="2.0081622971629258"/>
    <n v="18.303131420972932"/>
    <n v="-2.8396289196389262"/>
    <n v="6.7583113420369045"/>
    <n v="0.69523977806966286"/>
    <n v="-1.2183636568624934"/>
    <n v="1.5915212241234258"/>
    <n v="-4.0939090198917256"/>
    <n v="-1.2113802882413438"/>
    <n v="-8.1058125707531872"/>
    <n v="-1.688615039241995"/>
    <n v="6.1604284597378864"/>
    <n v="0.73901675771048758"/>
    <n v="-1.1915974426265166"/>
    <n v="3.3050858564020018"/>
    <n v="18.963302962194575"/>
    <n v="15.639713709322677"/>
    <n v="0.6552614858992456"/>
    <n v="1.6863617623639584"/>
    <n v="0.10772568226093426"/>
    <n v="15.263905511641497"/>
    <n v="1.248661702949903"/>
    <n v="-4.2344280463039468"/>
    <n v="-0.35643560752214398"/>
    <n v="10.117463308237348"/>
    <n v="-4.4036079793877434"/>
    <n v="-5.0516665617251419"/>
    <n v="5.7544427561952034"/>
    <n v="-1.4123706722311908"/>
    <n v="-0.43938350874668686"/>
    <n v="2.6027118259698909"/>
    <n v="-2.6897146014380269"/>
    <n v="-6.1474007402466668"/>
    <n v="47.729944465714652"/>
    <n v="50.609628845835687"/>
  </r>
  <r>
    <s v="SBI ESG Exclusionary Strategy Fund"/>
    <x v="42"/>
    <x v="4"/>
    <n v="0"/>
    <n v="0.11213424257402949"/>
    <n v="-8.0598279928381089E-3"/>
    <n v="-1.3272418930764616"/>
    <n v="9.8896841835994564E-2"/>
    <n v="1.3616393337351838"/>
    <n v="-1.4689457138374564"/>
    <n v="-0.86981557182843972"/>
    <n v="-0.54885525175359362"/>
    <n v="1.5952680051468633"/>
    <n v="-1.0654700717796004"/>
    <n v="-7.6781412607488164E-2"/>
    <n v="-0.25633393015596084"/>
    <n v="-0.90780627260119218"/>
    <n v="-0.49851594216124795"/>
    <n v="-0.86377918094967754"/>
    <n v="-1.0907535528758672"/>
    <n v="-2.0592863353158464"/>
    <n v="-4.6425711002539174"/>
    <n v="0.54124953217979055"/>
    <n v="-0.97884421246453712"/>
    <n v="-0.76414381678478094"/>
    <n v="0.6571664379835056"/>
    <n v="-1.1373471268907451"/>
    <n v="2.039527988039481"/>
    <n v="-1.9638665684560692"/>
    <n v="-0.80609924548753042"/>
    <n v="-1.4360979066941582"/>
    <n v="1.9086542024015216"/>
    <n v="-1.4647904952898898"/>
    <n v="-0.902432804563432"/>
    <n v="-0.7231013182672541"/>
    <n v="1.579354204774063"/>
    <n v="-2.3007804393810147"/>
    <n v="-3.1809041895958217"/>
    <n v="0.63096367435537104"/>
    <n v="-1.1921282193688967"/>
    <n v="-1.1501838993954152"/>
    <n v="0.14717339267554053"/>
    <n v="-0.84271514076317544"/>
    <n v="-0.67816433731422876"/>
    <n v="-13.830150373541073"/>
    <n v="-10.815771791238149"/>
  </r>
  <r>
    <s v="SBI Energy Opportunities Fund"/>
    <x v="42"/>
    <x v="4"/>
    <n v="0"/>
    <n v="-3.0129116339903703"/>
    <n v="9.679962911104667E-2"/>
    <n v="-2.9239750760116294"/>
    <n v="0.2954480413809506"/>
    <n v="3.4392001986807372"/>
    <n v="-5.8445559664469329"/>
    <n v="-2.0623849278454145"/>
    <n v="-1.4331119491853315"/>
    <n v="5.6391224103317654"/>
    <n v="-6.4182194170298317"/>
    <n v="1.208100627112799"/>
    <n v="-4.3112881723027385"/>
    <n v="-4.6399057526105025"/>
    <n v="-6.5441997926154727"/>
    <n v="-2.439609235008902"/>
    <n v="-5.676970027925563"/>
    <n v="-4.0312561772225308"/>
    <n v="-5.0221135875035543"/>
    <n v="0.20131374340962793"/>
    <n v="-5.2757074263372488"/>
    <n v="-4.5926917787146522"/>
    <n v="-3.523931784033266"/>
    <n v="-3.6220518501559127"/>
    <n v="3.8645350730621431"/>
    <n v="-4.503142010737065"/>
    <n v="-2.6695280620078847"/>
    <n v="-4.246818602696294"/>
    <n v="-0.23409146986705309"/>
    <n v="-3.9754720549844933"/>
    <n v="-4.3771219313621259"/>
    <n v="-10.401958840122461"/>
    <n v="3.9120669506282866"/>
    <n v="-6.1518458312439179"/>
    <n v="-3.6489571573856665"/>
    <n v="1.0262750263809721"/>
    <n v="-2.8366893294114561"/>
    <n v="-4.096046479377037"/>
    <n v="-2.8673219769025309"/>
    <n v="-6.1948539492241252"/>
    <n v="-8.2329385539742361"/>
    <n v="-50.336004636733378"/>
    <n v="-62.779892833414124"/>
  </r>
  <r>
    <s v="SBI Equity Hybrid Fund"/>
    <x v="42"/>
    <x v="10"/>
    <n v="0"/>
    <n v="4.0171801812539343"/>
    <n v="1.298321316979127"/>
    <n v="-40.758468106214423"/>
    <n v="5.7557221208408009"/>
    <n v="-0.50249780464218929"/>
    <n v="4.9926157376321498"/>
    <n v="16.460764198171091"/>
    <n v="22.361274531038362"/>
    <n v="29.655146411110763"/>
    <n v="-2.2485039924504235E-2"/>
    <n v="-2.6854427373182261"/>
    <n v="7.8716723662510049"/>
    <n v="18.098358376286342"/>
    <n v="8.2890381395409349"/>
    <n v="6.8370656414917903"/>
    <n v="7.0861023001634749"/>
    <n v="8.6940921799978241"/>
    <n v="8.8455462183628697"/>
    <n v="-3.5281419629609445"/>
    <n v="12.971294238319388"/>
    <n v="5.9662624570919434"/>
    <n v="16.384971146326279"/>
    <n v="-17.093490409126389"/>
    <n v="18.547186079755193"/>
    <n v="16.787267438296112"/>
    <n v="6.4590154863981297"/>
    <n v="12.542835328582441"/>
    <n v="9.9021370559494244"/>
    <n v="10.536725075333379"/>
    <n v="1.2693521572073223"/>
    <n v="8.2095769258303335"/>
    <n v="20.232068264813279"/>
    <n v="-2.0748777707194677"/>
    <n v="-1.8879780796414707"/>
    <n v="8.9516436525882455"/>
    <n v="0.11112482112366706"/>
    <n v="3.5521274799975799"/>
    <n v="-6.9768190768372733"/>
    <n v="-11.618510130370851"/>
    <n v="-14.138772696547676"/>
    <n v="117.68624058221758"/>
    <n v="79.695582748958259"/>
  </r>
  <r>
    <s v="SBI Equity Minimum Variance Fund"/>
    <x v="42"/>
    <x v="4"/>
    <n v="0"/>
    <n v="-4.2835214122504794E-2"/>
    <n v="1.8734590082658542E-4"/>
    <n v="-0.24493699993593054"/>
    <n v="0.1012924282688914"/>
    <n v="0.22941879724413639"/>
    <n v="-0.40182939048932553"/>
    <n v="-3.7412784527504073E-2"/>
    <n v="0.15196952731116653"/>
    <n v="8.1456729234020031E-2"/>
    <n v="0.22491516645786191"/>
    <n v="0.12737353012624908"/>
    <n v="-0.15604824573955511"/>
    <n v="-1.1456023641301272E-2"/>
    <n v="8.8306249221886901E-2"/>
    <n v="-0.26171853460144234"/>
    <n v="-6.5611097550146269E-2"/>
    <n v="-1.9047489148022123E-2"/>
    <n v="-3.462631993087939E-2"/>
    <n v="7.7520219525325729E-2"/>
    <n v="-5.5101752325555253E-2"/>
    <n v="-1.8450322976036659E-2"/>
    <n v="0.10908948500852489"/>
    <n v="1.5882609975079731E-2"/>
    <n v="0.14014389330480981"/>
    <n v="0.10661756155852231"/>
    <n v="-1.674781212545895E-2"/>
    <n v="-0.41825904831381422"/>
    <n v="-0.23200694021718959"/>
    <n v="-4.1726443770329524E-2"/>
    <n v="-2.1528078414689844E-2"/>
    <n v="-0.14021359192366845"/>
    <n v="-1.5726278325814746E-2"/>
    <n v="-5.6481913178885179E-2"/>
    <n v="-0.22010608813889121"/>
    <n v="-0.4455265687313954"/>
    <n v="7.6477080932306762E-3"/>
    <n v="-7.0982499779063346E-2"/>
    <n v="4.184027210769159E-2"/>
    <n v="-8.3373116355318189E-2"/>
    <n v="-9.9834498405471095E-4"/>
    <n v="-0.22379896757533402"/>
    <n v="-1.3424551942107144"/>
  </r>
  <r>
    <s v="SBI Equity Savings Fund"/>
    <x v="42"/>
    <x v="11"/>
    <n v="0"/>
    <n v="-4.1146364589658333"/>
    <n v="-1.134973240459658E-2"/>
    <n v="-6.5061012198939352"/>
    <n v="0.10107081066325918"/>
    <n v="-3.6323111827741741"/>
    <n v="-4.7285528632155547"/>
    <n v="-2.7807721998196939"/>
    <n v="-2.2064527504680882"/>
    <n v="2.5569624984600523"/>
    <n v="-5.1708173637116488"/>
    <n v="6.2985930194199682"/>
    <n v="2.6789306701175519"/>
    <n v="3.7918387850522777"/>
    <n v="-6.1011436310473073"/>
    <n v="-1.4650277465034378"/>
    <n v="-0.87021693195219996"/>
    <n v="-1.2044526297686389"/>
    <n v="-0.4381899311692905"/>
    <n v="7.6477664450067095E-2"/>
    <n v="-0.45876661596776103"/>
    <n v="-3.3254863479269261"/>
    <n v="-1.1322723161156318"/>
    <n v="-4.8114104005171612"/>
    <n v="0.62723414381252951"/>
    <n v="-9.0251725564485241E-2"/>
    <n v="1.2293834907386554"/>
    <n v="-0.23099151817677921"/>
    <n v="-0.76331573678999121"/>
    <n v="-0.28083320400401135"/>
    <n v="0.23889585825145332"/>
    <n v="-1.6110562037729323"/>
    <n v="-2.7168972919052976"/>
    <n v="-12.203400732828413"/>
    <n v="-1.3964463309357598"/>
    <n v="2.1925327744902461"/>
    <n v="-3.1159167433834227"/>
    <n v="-3.3303552230836431"/>
    <n v="-7.6434579498927633"/>
    <n v="-1.6120263702932789"/>
    <n v="3.660024917505325"/>
    <n v="-23.395767698460077"/>
    <n v="-32.990560562465362"/>
  </r>
  <r>
    <s v="SBI Flexi Cap Fund"/>
    <x v="42"/>
    <x v="1"/>
    <n v="0"/>
    <n v="1.8833802439403371"/>
    <n v="-1.0031007617144496"/>
    <n v="-4.7332161384365463"/>
    <n v="7.5107468031128519"/>
    <n v="18.512008696248813"/>
    <n v="10.744036430784035"/>
    <n v="-0.22998334829026135"/>
    <n v="3.4785079716857581"/>
    <n v="23.585260957454011"/>
    <n v="1.3633057207043748"/>
    <n v="15.64877706860716"/>
    <n v="3.9694450185561436"/>
    <n v="-0.6395979546905437"/>
    <n v="9.6244482540751051"/>
    <n v="0.54769950806439738"/>
    <n v="-1.1374228418389976"/>
    <n v="-2.5050652969257499"/>
    <n v="-0.3675452090537874"/>
    <n v="10.409687060306169"/>
    <n v="0.12724068573152181"/>
    <n v="-24.470533942865586"/>
    <n v="3.7234215547978238"/>
    <n v="-0.42560801187210018"/>
    <n v="16.735697589589108"/>
    <n v="-1.2365973707128433"/>
    <n v="-2.5541012298599526"/>
    <n v="-1.5794747915424523"/>
    <n v="18.184072259540699"/>
    <n v="2.5657091671564558"/>
    <n v="-4.0536657812408521"/>
    <n v="-3.148225546010508"/>
    <n v="-35.897473713350337"/>
    <n v="-5.0406143657673965"/>
    <n v="-4.9252311905001989"/>
    <n v="8.3577290159992117"/>
    <n v="-5.6192707100162806"/>
    <n v="-1.1703085802146234"/>
    <n v="4.5636450968995632"/>
    <n v="-3.4159367262072919"/>
    <n v="-28.64271839101275"/>
    <n v="70.434698681514419"/>
    <n v="-43.578951724324725"/>
  </r>
  <r>
    <s v="SBI Focused Fund"/>
    <x v="42"/>
    <x v="2"/>
    <n v="0"/>
    <n v="95.430003480090818"/>
    <n v="0.54876190295181004"/>
    <n v="-10.505802074927487"/>
    <n v="41.004252606478985"/>
    <n v="56.852176489512203"/>
    <n v="24.140302215790143"/>
    <n v="15.122901067734347"/>
    <n v="17.779759894656308"/>
    <n v="55.453351706368267"/>
    <n v="12.17747207658249"/>
    <n v="38.513988231898111"/>
    <n v="23.768804755665769"/>
    <n v="15.794966065499466"/>
    <n v="27.128668513854791"/>
    <n v="23.180947114524315"/>
    <n v="16.92017910638242"/>
    <n v="13.724641916676774"/>
    <n v="20.004039200248371"/>
    <n v="34.185845188592793"/>
    <n v="12.571918525791261"/>
    <n v="12.544115770797362"/>
    <n v="32.811978172001545"/>
    <n v="31.464448269929562"/>
    <n v="60.260511895932723"/>
    <n v="22.097846087737707"/>
    <n v="19.430453846413002"/>
    <n v="24.339572956589109"/>
    <n v="51.098991032660706"/>
    <n v="25.738128360280825"/>
    <n v="19.071809115506767"/>
    <n v="18.309583805144939"/>
    <n v="33.749913334257144"/>
    <n v="10.219054336397676"/>
    <n v="10.646851295830857"/>
    <n v="29.564955464215018"/>
    <n v="25.102450631573447"/>
    <n v="24.044384898676071"/>
    <n v="33.023982447339222"/>
    <n v="13.675260404197616"/>
    <n v="23.119153704938071"/>
    <n v="450.9112902750785"/>
    <n v="507.76933005962201"/>
  </r>
  <r>
    <s v="SBI Healthcare Opportunities Fund"/>
    <x v="42"/>
    <x v="4"/>
    <n v="0"/>
    <n v="0.8846854465382421"/>
    <n v="3.8940551035466342E-2"/>
    <n v="0.54465901174626197"/>
    <n v="4.8954420067921092"/>
    <n v="5.620643191844465"/>
    <n v="1.200943221378111"/>
    <n v="1.7379923500484438"/>
    <n v="2.6880714932958654"/>
    <n v="5.5732008496352137"/>
    <n v="0.77068778331795329"/>
    <n v="3.3849246495719854"/>
    <n v="0.78295153121689509"/>
    <n v="0.58604797967200284"/>
    <n v="2.030649913972411"/>
    <n v="-5.3319834974363403"/>
    <n v="-0.11364432519530965"/>
    <n v="-0.40174332307651639"/>
    <n v="0.49005911849963013"/>
    <n v="2.1038040504636228"/>
    <n v="1.1092966559808701"/>
    <n v="1.3361036016067374"/>
    <n v="1.824812931949964"/>
    <n v="2.9137373971798297"/>
    <n v="2.7781675899659604"/>
    <n v="3.4867649507095848"/>
    <n v="1.8731119713411317"/>
    <n v="2.4444422877731995"/>
    <n v="5.4910661097783304"/>
    <n v="-2.6805213456718775"/>
    <n v="0.65594532201703259"/>
    <n v="1.0862196207917805"/>
    <n v="3.2538810573414594"/>
    <n v="1.4544579212169992"/>
    <n v="0.4775056008975298"/>
    <n v="3.6573234654970292"/>
    <n v="1.9559351556890761"/>
    <n v="2.1893674424927667"/>
    <n v="4.8399537355599023"/>
    <n v="2.1473558592751942"/>
    <n v="3.5222284332276104"/>
    <n v="29.047046814369878"/>
    <n v="43.371755507032503"/>
  </r>
  <r>
    <s v="SBI Infrastructure Fund"/>
    <x v="42"/>
    <x v="4"/>
    <n v="0"/>
    <n v="-0.43105377513620624"/>
    <n v="-0.16745827877002739"/>
    <n v="-1.4633268065772427"/>
    <n v="1.5550233539661349"/>
    <n v="3.4392964709350053"/>
    <n v="0.43105597037174448"/>
    <n v="0.88913800079262728"/>
    <n v="1.9242008284491021"/>
    <n v="2.6987768508070076"/>
    <n v="0.12729555670557602"/>
    <n v="1.7793515377106814"/>
    <n v="-0.90231412496359553"/>
    <n v="0.1641571740656218"/>
    <n v="0.87776896171089902"/>
    <n v="-2.6468360397802826"/>
    <n v="-2.149257523169581"/>
    <n v="0.55829360281313711"/>
    <n v="-0.25169514173012431"/>
    <n v="1.0637326684727668"/>
    <n v="2.5165009776219449"/>
    <n v="-0.48309659141978045"/>
    <n v="1.8450511354649279"/>
    <n v="-1.7769263603522631"/>
    <n v="1.9945227535436061"/>
    <n v="0.69171548788472137"/>
    <n v="1.4062174542268622"/>
    <n v="-0.33842540421574085"/>
    <n v="3.7482414459018401"/>
    <n v="1.4287504955900658"/>
    <n v="-1.6491099125360051"/>
    <n v="-1.7098389210423193"/>
    <n v="2.897046485158171"/>
    <n v="-1.4131737723855622"/>
    <n v="-0.31400586598556401"/>
    <n v="0.33704998241864814"/>
    <n v="-0.17435578088134207"/>
    <n v="0.22573960505178547"/>
    <n v="-41.481183316445822"/>
    <n v="-2.3652937550268689"/>
    <n v="-0.36337592397831031"/>
    <n v="9.9606074480116149"/>
    <n v="-37.01135416760917"/>
  </r>
  <r>
    <s v="SBI Innovative Opportunities Fund"/>
    <x v="42"/>
    <x v="4"/>
    <n v="0"/>
    <n v="-2.7331358110013753"/>
    <n v="4.4499572008135146E-2"/>
    <n v="-1.153243540560652"/>
    <n v="-0.80138611308211694"/>
    <n v="-0.43734035912893887"/>
    <n v="-2.3381602167874007"/>
    <n v="-1.6980173650463257"/>
    <n v="-1.0914056688443452"/>
    <n v="1.3333785419481501"/>
    <n v="-1.6849568839916174"/>
    <n v="-1.2033095483902798"/>
    <n v="-2.2832343760364893"/>
    <n v="-1.1693950633452914"/>
    <n v="-3.5790767370544927"/>
    <n v="-2.7488381467583167"/>
    <n v="-2.9253473890303212"/>
    <n v="-3.1338701515924186"/>
    <n v="-3.5140456669587365"/>
    <n v="-1.8853101095501188"/>
    <n v="-1.5139007763864356"/>
    <n v="-3.5819015640845464"/>
    <n v="-1.6328077758525978"/>
    <n v="-4.3501943376822965"/>
    <n v="-0.88020448735460377"/>
    <n v="-3.3396495279403098"/>
    <n v="-3.6433089603815461"/>
    <n v="-2.7527872208147528"/>
    <n v="-3.5035100500872431"/>
    <n v="-4.4408723778888088"/>
    <n v="-4.8937971543846288"/>
    <n v="-2.9013098020895995"/>
    <n v="-1.7407603576493784"/>
    <n v="-4.9930572231678525"/>
    <n v="-3.0296198941177863"/>
    <n v="-5.5824954386898753"/>
    <n v="-2.7991065121468637"/>
    <n v="-3.1889621585823988"/>
    <n v="-3.0534547042743725"/>
    <n v="-3.2550292958922"/>
    <n v="-4.1988715310608313"/>
    <n v="-35.364861562672559"/>
    <n v="-64.179798810057946"/>
  </r>
  <r>
    <s v="SBI Large &amp; Midcap Fund"/>
    <x v="42"/>
    <x v="12"/>
    <n v="0"/>
    <n v="27.158731267860276"/>
    <n v="0.61923793678579386"/>
    <n v="5.5039443084606319"/>
    <n v="54.685832319628389"/>
    <n v="66.527724490988476"/>
    <n v="61.740285002284509"/>
    <n v="38.877549778291723"/>
    <n v="38.602034286137496"/>
    <n v="68.636982250034634"/>
    <n v="17.178174583488726"/>
    <n v="52.491244996941532"/>
    <n v="31.699431152257603"/>
    <n v="21.015072558788233"/>
    <n v="32.798845944780624"/>
    <n v="17.214397069525148"/>
    <n v="16.34280358748947"/>
    <n v="14.845245167321991"/>
    <n v="-20.022164860492921"/>
    <n v="222.86648839337431"/>
    <n v="16.851572445004422"/>
    <n v="12.168589614913799"/>
    <n v="56.97392354265321"/>
    <n v="28.99873884403496"/>
    <n v="49.29243910304649"/>
    <n v="15.855218945522211"/>
    <n v="16.496800225591869"/>
    <n v="7.2151271263865056"/>
    <n v="52.886762786423787"/>
    <n v="236.71401384437195"/>
    <n v="13.782688670806237"/>
    <n v="10.866428648208966"/>
    <n v="38.290873100508179"/>
    <n v="5.5143195668570115"/>
    <n v="8.1726512948152958"/>
    <n v="24.347727587643021"/>
    <n v="3.7958052650574245"/>
    <n v="6.35430031568103"/>
    <n v="17.343938551392057"/>
    <n v="0.74875957502808888"/>
    <n v="6.384138650028035"/>
    <n v="770.64329102600459"/>
    <n v="600.03465564405633"/>
  </r>
  <r>
    <s v="SBI Large Cap Fund"/>
    <x v="42"/>
    <x v="13"/>
    <n v="0"/>
    <n v="-15.13123053486197"/>
    <n v="0.31813883743598126"/>
    <n v="-7.2776575116877211"/>
    <n v="24.104682836506981"/>
    <n v="53.640303006926842"/>
    <n v="37.347535704517213"/>
    <n v="3.3040325414331164"/>
    <n v="7.7472491750741028"/>
    <n v="52.758622621746326"/>
    <n v="-5.299728757738194"/>
    <n v="28.025287147072959"/>
    <n v="0.3530326357940794"/>
    <n v="-4.1466269386000931"/>
    <n v="14.619023119332269"/>
    <n v="-6.3892787621007301"/>
    <n v="-2.8953377438374446"/>
    <n v="-1.0524539817342884"/>
    <n v="-2.2724874573468696"/>
    <n v="19.796813759872748"/>
    <n v="2.4131744599071681"/>
    <n v="-4.8567572126485175"/>
    <n v="9.5306222761137178"/>
    <n v="13.681393689977995"/>
    <n v="42.958788501309755"/>
    <n v="-2.6018280808784766"/>
    <n v="1.4087472640021588"/>
    <n v="-4.7456522254942684"/>
    <n v="36.04414237873425"/>
    <n v="0.32959249773557531"/>
    <n v="-7.6611088557983749"/>
    <n v="-7.0455347275055829"/>
    <n v="24.615534208882309"/>
    <n v="-19.223448136057414"/>
    <n v="-11.056172134900407"/>
    <n v="14.11851183755789"/>
    <n v="-5.3876204173138831"/>
    <n v="-7.1446611011051573"/>
    <n v="4.0575132997037144"/>
    <n v="-6.9046055232101935"/>
    <n v="-6.6484411197234294"/>
    <n v="210.23756747992593"/>
    <n v="68.325773632030177"/>
  </r>
  <r>
    <s v="SBI MNC Fund"/>
    <x v="42"/>
    <x v="4"/>
    <n v="0"/>
    <n v="-0.6321523488195453"/>
    <n v="1.225231192438514E-2"/>
    <n v="-3.3664701368606984"/>
    <n v="-0.2810030244245354"/>
    <n v="3.4074352495063067"/>
    <n v="-2.0340993245908976"/>
    <n v="-2.1631719973820509"/>
    <n v="-1.2079887790123394"/>
    <n v="4.6824958319311918"/>
    <n v="-5.7157504755923583"/>
    <n v="1.286062056058654"/>
    <n v="-1.1868907993475659"/>
    <n v="-5.7072030128892948"/>
    <n v="-1.5529417830002785"/>
    <n v="-2.0607971600175006"/>
    <n v="-2.2092259938563075"/>
    <n v="-1.2217695058761819"/>
    <n v="-1.4924185023219252"/>
    <n v="0.60786553746038408"/>
    <n v="-0.9221720151062982"/>
    <n v="-1.7573926959157689"/>
    <n v="0.41706799633266201"/>
    <n v="-2.6176744681897617"/>
    <n v="3.9615541136972752"/>
    <n v="-1.4726629386859713"/>
    <n v="-1.3195177615452849"/>
    <n v="-1.7326999904771583"/>
    <n v="2.9907510146576897"/>
    <n v="-1.942078339672662"/>
    <n v="-1.2982292620108637"/>
    <n v="-1.1961741085196991"/>
    <n v="3.2189707143124906"/>
    <n v="-2.8698080622325506"/>
    <n v="-2.4548135095674297"/>
    <n v="0.84395630287963286"/>
    <n v="-1.4622735598486543"/>
    <n v="-1.3804917530133025"/>
    <n v="0.61832270733248151"/>
    <n v="-1.5831672795748091"/>
    <n v="-1.5138434129430607"/>
    <n v="-22.88318421931308"/>
    <n v="-10.792811597068976"/>
  </r>
  <r>
    <s v="SBI Midcap Fund"/>
    <x v="42"/>
    <x v="14"/>
    <n v="0"/>
    <n v="7.3974453141199774"/>
    <n v="0.12328250825885334"/>
    <n v="-3.3327992752201681"/>
    <n v="13.391844414098159"/>
    <n v="33.315258388338407"/>
    <n v="8.5764792099544138"/>
    <n v="2.7890531901284703"/>
    <n v="-4.5538896652651601"/>
    <n v="33.674332231068547"/>
    <n v="0.89166591118555516"/>
    <n v="12.669003613907989"/>
    <n v="-1.9902813144180982"/>
    <n v="-4.9001541552934214"/>
    <n v="5.2047992588668421"/>
    <n v="-2.3715678645166918"/>
    <n v="-0.92412986792260199"/>
    <n v="-2.5297208005940774"/>
    <n v="-1.899205182427977"/>
    <n v="14.372670472166647"/>
    <n v="-0.62511539933257154"/>
    <n v="-5.5614777208866144"/>
    <n v="5.889215487990441"/>
    <n v="4.2299690923755406"/>
    <n v="24.039851064477261"/>
    <n v="-1.2714906422588683"/>
    <n v="-7.8086183049890678E-2"/>
    <n v="-1.6371064143822878"/>
    <n v="24.33402665516769"/>
    <n v="1.9979302601059317"/>
    <n v="-6.107596525165718"/>
    <n v="-8.0717470486561069"/>
    <n v="23.996186989974376"/>
    <n v="-5.9000985716629657"/>
    <n v="-6.5271834235063579"/>
    <n v="11.321036436344002"/>
    <n v="-4.8681847989937523"/>
    <n v="-5.611124271312292"/>
    <n v="8.4439852712021093"/>
    <n v="-2.4567558887538326"/>
    <n v="-1.6648217768379254"/>
    <n v="96.320047952096502"/>
    <n v="60.058005713057355"/>
  </r>
  <r>
    <s v="SBI Multi Asset Allocation Fund"/>
    <x v="42"/>
    <x v="3"/>
    <n v="0"/>
    <n v="51.869982686219373"/>
    <n v="0"/>
    <n v="1.3835621160051232"/>
    <n v="44.504292251098377"/>
    <n v="31.28876143780144"/>
    <n v="29.244559934799327"/>
    <n v="40.775314688540675"/>
    <n v="38.044774453377613"/>
    <n v="53.937001974150917"/>
    <n v="30.59693073505332"/>
    <n v="21.184553755818342"/>
    <n v="33.468740858719684"/>
    <n v="44.286767233636056"/>
    <n v="41.203352594184253"/>
    <n v="28.512371705568512"/>
    <n v="29.751633978939935"/>
    <n v="22.054645103402436"/>
    <n v="29.792314311282098"/>
    <n v="31.582296696120466"/>
    <n v="31.111924647502747"/>
    <n v="19.170480205084459"/>
    <n v="36.350183327678678"/>
    <n v="36.584762475384196"/>
    <n v="44.350464544339047"/>
    <n v="30.965517856388033"/>
    <n v="23.211258478342643"/>
    <n v="31.323006185142731"/>
    <n v="32.928707450020738"/>
    <n v="22.604209552628163"/>
    <n v="19.069720769755804"/>
    <n v="20.379097873166756"/>
    <n v="41.335540855434374"/>
    <n v="32.238241491053486"/>
    <n v="19.748735831850354"/>
    <n v="20.661337292945973"/>
    <n v="17.234658919296635"/>
    <n v="19.665333138327696"/>
    <n v="23.414151807905"/>
    <n v="13.773312917215662"/>
    <n v="12.587115074609756"/>
    <n v="601.89427868108578"/>
    <n v="498.42535584148573"/>
  </r>
  <r>
    <s v="SBI Multicap Fund"/>
    <x v="42"/>
    <x v="15"/>
    <n v="0"/>
    <n v="-5.7154980105406139"/>
    <n v="2.7495076588820666E-2"/>
    <n v="-12.028284095791605"/>
    <n v="4.0543247322057141"/>
    <n v="21.520055567856616"/>
    <n v="1.6975681914336747"/>
    <n v="1.4542418858254678"/>
    <n v="2.6326315999103826"/>
    <n v="29.220714320352272"/>
    <n v="-2.891078253818705"/>
    <n v="16.873918481393048"/>
    <n v="3.8263223918766016"/>
    <n v="-0.55606478370464174"/>
    <n v="3.6395188031710859"/>
    <n v="-2.3772940127601032"/>
    <n v="0.52147115614206996"/>
    <n v="-4.328175289909268"/>
    <n v="-2.4663270005585218"/>
    <n v="10.795016354008112"/>
    <n v="-2.1064934268724755"/>
    <n v="-4.9930763655611372"/>
    <n v="5.1735932727096952"/>
    <n v="-2.7723357169888914"/>
    <n v="21.724656680147746"/>
    <n v="-2.0293355458488804"/>
    <n v="-2.3395340105198557"/>
    <n v="-3.1919721583653882"/>
    <n v="16.732768320456671"/>
    <n v="-0.911845571386948"/>
    <n v="-4.102523754012509"/>
    <n v="-3.7917192758541205"/>
    <n v="20.352741705166409"/>
    <n v="-7.917141994839767"/>
    <n v="-8.4261481765461212"/>
    <n v="9.8645972666236048"/>
    <n v="-7.0716751512190967"/>
    <n v="-6.9145013151428429"/>
    <n v="2.5650748440057214"/>
    <n v="-9.5229692710527161"/>
    <n v="-7.4590014341374626"/>
    <n v="64.516485331787408"/>
    <n v="9.9627287131952471"/>
  </r>
  <r>
    <s v="SBI PSU Fund"/>
    <x v="42"/>
    <x v="4"/>
    <n v="0"/>
    <n v="-0.2923618270588122"/>
    <n v="0.10839164963635994"/>
    <n v="4.5116480666483767"/>
    <n v="16.426208855637014"/>
    <n v="36.701365580161109"/>
    <n v="9.0177592924219425"/>
    <n v="12.568759540400606"/>
    <n v="13.314138470275793"/>
    <n v="17.967439522276436"/>
    <n v="10.350466811331898"/>
    <n v="8.7288431558818047"/>
    <n v="6.9907323479528714"/>
    <n v="4.2368465121144254"/>
    <n v="14.02299375106395"/>
    <n v="4.540757570804999"/>
    <n v="5.2038857078168803"/>
    <n v="5.344321729299736"/>
    <n v="5.0336340337617003"/>
    <n v="11.971760728466506"/>
    <n v="6.5023418973041771"/>
    <n v="2.3533750105880245"/>
    <n v="7.3680756991307135"/>
    <n v="33.902971304984931"/>
    <n v="17.758529561472642"/>
    <n v="7.2030112177189949"/>
    <n v="5.5185098612137153"/>
    <n v="4.8044370665165843"/>
    <n v="21.620872932820021"/>
    <n v="1.84728771031223"/>
    <n v="-0.81304605259811069"/>
    <n v="0.20533638636516116"/>
    <n v="8.0775724555878696"/>
    <n v="3.7682152031748046"/>
    <n v="-3.6556686561880269"/>
    <n v="3.2045122941553927"/>
    <n v="5.3094875943479565"/>
    <n v="1.6361377379134865"/>
    <n v="4.4602996902849554"/>
    <n v="1.0103034564181144"/>
    <n v="3.8382400643458823"/>
    <n v="195.89567023384461"/>
    <n v="127.06508552797732"/>
  </r>
  <r>
    <s v="SBI Quality Fund"/>
    <x v="42"/>
    <x v="4"/>
    <n v="0"/>
    <n v="0.76399835794018145"/>
    <n v="0.82645653532699725"/>
    <n v="0.79670076754246111"/>
    <n v="0.68809623017614285"/>
    <n v="3.0308277286471821"/>
    <n v="0.28579927050486731"/>
    <n v="2.7006199279599059"/>
    <n v="1.5840120432708318"/>
    <n v="2.1228709445103959"/>
    <n v="0.43989536293884157"/>
    <n v="0.59490515959305412"/>
    <n v="4.7439773622954817E-2"/>
    <n v="-8.6850082258479233E-2"/>
    <n v="9.3672608281394787E-2"/>
    <n v="4.1620958420830902"/>
    <n v="1.5177510921766952"/>
    <n v="0.32112439827460548"/>
    <n v="1.2110735823293908"/>
    <n v="1.0428171754188043"/>
    <n v="0.4351732750433257"/>
    <n v="-0.44598750568366086"/>
    <n v="0.2928009115767054"/>
    <n v="0.77266775440330093"/>
    <n v="-2.7029724641315624"/>
    <n v="1.0067663854138118"/>
    <n v="-2.9305102047824221"/>
    <n v="-0.55416071305626247"/>
    <n v="0.21535774815993136"/>
    <n v="0.94418474504345795"/>
    <n v="1.0622128187519593"/>
    <n v="0.55582192706378919"/>
    <n v="1.5696383680647159"/>
    <n v="3.1507174958182986"/>
    <n v="10.991315997342554"/>
    <n v="6.7177153828652081E-2"/>
    <n v="-1.1225222234456851"/>
    <n v="-1.2101936282110728"/>
    <n v="-0.6276893246945292"/>
    <n v="-0.16100378109103985"/>
    <n v="-2.6300559817173053"/>
    <n v="21.368494129758801"/>
    <n v="8.6895529843372969"/>
  </r>
  <r>
    <s v="SBI Quant Fund"/>
    <x v="42"/>
    <x v="4"/>
    <n v="0"/>
    <n v="-1.3278508074499769"/>
    <n v="1.3610975342999154E-2"/>
    <n v="-0.97293801511568745"/>
    <n v="0.92734463741817308"/>
    <n v="0.15774904220688768"/>
    <n v="-2.267677514792922"/>
    <n v="-1.1395732836608659"/>
    <n v="-1.120355285473579"/>
    <n v="1.299867100751726"/>
    <n v="-5.10901857563249"/>
    <n v="-1.2653001999597109"/>
    <n v="-2.1364755497334045"/>
    <n v="-1.6701625418922958"/>
    <n v="-3.0808056379833033"/>
    <n v="-2.1859115912429843"/>
    <n v="-2.0056447351626048"/>
    <n v="-2.6798114595135303"/>
    <n v="-2.3315914408944991"/>
    <n v="-1.5727839803171264"/>
    <n v="-0.29801838549019521"/>
    <n v="-3.6989461368070806"/>
    <n v="-0.99277397916875998"/>
    <n v="-4.4594076018352098"/>
    <n v="-1.6176387813029578"/>
    <n v="-0.93247644742314151"/>
    <n v="-1.0473140925646476"/>
    <n v="-1.5151744592526484"/>
    <n v="-5.6192792723627463"/>
    <n v="-1.9648431235168573"/>
    <n v="-1.9072504101068262"/>
    <n v="-1.3261528998400536"/>
    <n v="-9.108517565891816E-2"/>
    <n v="-3.3009614778384275"/>
    <n v="-1.5999490233812139"/>
    <n v="-1.9568361324322723"/>
    <n v="-3.1462007560139682"/>
    <n v="-2.3863442674387443"/>
    <n v="-1.5870538029885211"/>
    <n v="-1.2299255850366535"/>
    <n v="-2.4869872454951292"/>
    <n v="-31.136442577952494"/>
    <n v="-39.167654533657696"/>
  </r>
  <r>
    <s v="SBI Small Cap Fund"/>
    <x v="42"/>
    <x v="5"/>
    <n v="0"/>
    <n v="12.056675701831409"/>
    <n v="0.14409367945336271"/>
    <n v="-12.121041114187392"/>
    <n v="24.896690625384508"/>
    <n v="84.460887003784592"/>
    <n v="9.5386622611622442"/>
    <n v="-2.5214933104798547"/>
    <n v="1.4611751061165705"/>
    <n v="86.342994705031742"/>
    <n v="1.1540452663757605"/>
    <n v="61.594693187296798"/>
    <n v="-4.2738501471540076"/>
    <n v="-7.2545362153468886"/>
    <n v="26.171886918127711"/>
    <n v="-2.8730602837094921"/>
    <n v="-8.5055793326173443"/>
    <n v="-8.9465367108641658"/>
    <n v="-7.034345130166912"/>
    <n v="48.409721774238278"/>
    <n v="-0.32128976207604865"/>
    <n v="-10.620134236560261"/>
    <n v="10.983728742612584"/>
    <n v="26.422272969641199"/>
    <n v="74.648637606871489"/>
    <n v="-3.4804042129253503"/>
    <n v="-2.4022812508919742"/>
    <n v="-4.9250638221710688"/>
    <n v="69.672644671663875"/>
    <n v="1.8128246913984185"/>
    <n v="-12.811280066198378"/>
    <n v="-8.7965969599245"/>
    <n v="59.675443729494873"/>
    <n v="-9.4836691163436626"/>
    <n v="-10.684345942332584"/>
    <n v="34.499748233749415"/>
    <n v="-5.7127611759715364"/>
    <n v="-5.8315035706400522"/>
    <n v="38.399133147584507"/>
    <n v="-6.5579737981970538"/>
    <n v="-8.8951728768370231"/>
    <n v="279.7029842838092"/>
    <n v="236.53338100058318"/>
  </r>
  <r>
    <s v="SBI Technology Opportunities Fund"/>
    <x v="42"/>
    <x v="4"/>
    <n v="0"/>
    <n v="2.2967243256634902"/>
    <n v="5.0285937861190178E-2"/>
    <n v="-1.1369293677562382"/>
    <n v="2.3395607634611224"/>
    <n v="7.4302449486258411"/>
    <n v="2.1712844486346512"/>
    <n v="0.81188795049911278"/>
    <n v="2.7446134952724606"/>
    <n v="5.3775371071687914"/>
    <n v="0.19385415048418508"/>
    <n v="2.5389251022215831"/>
    <n v="5.5856409320767852E-2"/>
    <n v="0.20091820146717509"/>
    <n v="0.2271961189353533"/>
    <n v="-0.87178606881298037"/>
    <n v="-2.1238900021344307"/>
    <n v="6.5415907345040978"/>
    <n v="0.48832004499217874"/>
    <n v="4.5131398820494724"/>
    <n v="-2.2762361865816274"/>
    <n v="-0.92210015420278069"/>
    <n v="0.7489378400523492"/>
    <n v="0.35103273571803584"/>
    <n v="3.9649937685544501"/>
    <n v="-1.1375436592543338"/>
    <n v="-4.9802416037591684"/>
    <n v="-1.5233121166929777"/>
    <n v="1.1936355100278888"/>
    <n v="-2.0553807289606993"/>
    <n v="-5.0546344346948899"/>
    <n v="-1.9838347515715213"/>
    <n v="3.2393285320713403"/>
    <n v="-5.1649969754771519"/>
    <n v="-2.0892357419043037"/>
    <n v="0.38616724432176852"/>
    <n v="-1.3142686732608126"/>
    <n v="-1.2753284718683062"/>
    <n v="0.43749965071947372"/>
    <n v="-0.74007491469728848"/>
    <n v="-2.8698863906447514"/>
    <n v="28.354273516009926"/>
    <n v="-19.867143181320898"/>
  </r>
  <r>
    <s v="Samco Active Momentum Fund"/>
    <x v="43"/>
    <x v="4"/>
    <n v="0"/>
    <n v="0"/>
    <n v="-0.67514644067796326"/>
    <n v="-0.94955789473692676"/>
    <n v="0.2701620083682883"/>
    <n v="-0.1295016611295523"/>
    <n v="-0.10823383084584748"/>
    <n v="-0.37911218724775608"/>
    <n v="-0.38395785656723547"/>
    <n v="0.20577767145141479"/>
    <n v="-0.12026272000002791"/>
    <n v="8.2957413249232559E-2"/>
    <n v="0.16514642014169567"/>
    <n v="-0.23981636788766991"/>
    <n v="-6.6929338521390491E-2"/>
    <n v="-0.55029713400460878"/>
    <n v="-1.2392467332801971E-2"/>
    <n v="-0.9791659937887971"/>
    <n v="-0.33827310398760346"/>
    <n v="9.898987635233425E-2"/>
    <n v="-0.27315220077230151"/>
    <n v="1.7064471669300474E-2"/>
    <n v="-0.53879053846162606"/>
    <n v="-0.70041122213683593"/>
    <n v="-0.34543728036669563"/>
    <n v="-0.65832072617240556"/>
    <n v="-0.93705438335814506"/>
    <n v="1.4910829850746268"/>
    <n v="-8.0399698340897885E-2"/>
    <n v="-0.10081081081079901"/>
    <n v="-0.20563358778633756"/>
    <n v="-1.2341779788838494"/>
    <n v="-0.45131320754717308"/>
    <n v="-0.76999999999998181"/>
    <n v="-0.26712871287134021"/>
    <n v="-0.86520599250934538"/>
    <n v="-0.32873062730618585"/>
    <n v="-0.60168258633359528"/>
    <n v="-2.479300291545087"/>
    <n v="-0.50265375722540284"/>
    <n v="-0.35405712240503817"/>
    <n v="-4.3657013362682164"/>
    <n v="-9.930025538986115"/>
  </r>
  <r>
    <s v="Samco Arbitrage Fund"/>
    <x v="43"/>
    <x v="6"/>
    <n v="0"/>
    <n v="0"/>
    <n v="0.19729612476370662"/>
    <n v="-3.6365562913903915E-2"/>
    <n v="0.57774844192634589"/>
    <n v="0.16990548204158884"/>
    <n v="0.4202549575070833"/>
    <n v="0.36999999999999744"/>
    <n v="0.15389810964084205"/>
    <n v="9.8699999999993793E-2"/>
    <n v="-5.4840415486303584E-2"/>
    <n v="-1.8811320754721805E-2"/>
    <n v="5.7429084041551448E-2"/>
    <n v="1.0674905660380318E-2"/>
    <n v="0.1290351555136624"/>
    <n v="4.1000000000011028E-3"/>
    <n v="2.2499999999993747E-2"/>
    <n v="1.7381981132075452E-2"/>
    <n v="-6.9798394711995115E-2"/>
    <n v="-8.7299999999999045E-2"/>
    <n v="-3.6350188679243445E-2"/>
    <n v="-8.4984071630536562E-2"/>
    <n v="0"/>
    <n v="0.25549999999999784"/>
    <n v="-0.22939999999999827"/>
    <n v="0.11883962264150938"/>
    <n v="0.26590000000000202"/>
    <n v="0.29410000000000025"/>
    <n v="-3.0000000000001137E-2"/>
    <n v="-7.9999999999998295E-2"/>
    <n v="-2.1696512723842432E-2"/>
    <n v="-0.10167608286252516"/>
    <n v="0.42158043273754231"/>
    <n v="-1.9774011299489302E-3"/>
    <n v="9.1975540921922061E-2"/>
    <n v="-0.71999999999999886"/>
    <n v="1.3841807909571457E-3"/>
    <n v="-5.1385485391136854E-2"/>
    <n v="0.21999999999999886"/>
    <n v="-5.519999999999925E-2"/>
    <n v="-1.8154425612095793E-3"/>
    <n v="1.8404742880505189"/>
    <n v="0.3761288524232711"/>
  </r>
  <r>
    <s v="Samco Dynamic Asset Allocation Fund"/>
    <x v="43"/>
    <x v="7"/>
    <n v="0"/>
    <n v="0"/>
    <n v="-1.0245601659750889"/>
    <n v="-0.22308189300409254"/>
    <n v="-0.11786190965091237"/>
    <n v="-2.1782051282051214"/>
    <n v="-0.15127551020404439"/>
    <n v="-0.28000000000000114"/>
    <n v="4.3452261306526907E-3"/>
    <n v="-0.98355360721441798"/>
    <n v="-0.72879154078549391"/>
    <n v="-0.89253999999999678"/>
    <n v="-0.14379241516968477"/>
    <n v="-0.16093715415019005"/>
    <n v="-0.25795656465945171"/>
    <n v="-0.57162068965513413"/>
    <n v="-8.3226470588243728E-2"/>
    <n v="-0.17027438180022614"/>
    <n v="-0.22679851042701671"/>
    <n v="0"/>
    <n v="-0.77087773399011894"/>
    <n v="-0.2291603736479999"/>
    <n v="-6.0315407554639933E-2"/>
    <n v="-0.79643026706236242"/>
    <n v="-0.34497988165679772"/>
    <n v="-0.40972656249999773"/>
    <n v="-0.26306019417475568"/>
    <n v="-0.29993593750000969"/>
    <n v="-0.20927021696252268"/>
    <n v="-0.24914829659317661"/>
    <n v="-0.26170804369417056"/>
    <n v="-0.17026600985221307"/>
    <n v="-0.50649157581764825"/>
    <n v="-0.33140718562873417"/>
    <n v="-0.46371400198611923"/>
    <n v="-0.10349457058242706"/>
    <n v="-0.34035502958576558"/>
    <n v="-0.22752941176469221"/>
    <n v="-0.26986394557823701"/>
    <n v="-0.31597220077222232"/>
    <n v="-0.39704856596554805"/>
    <n v="-9.1901688229965828"/>
    <n v="-6.02071730523204"/>
  </r>
  <r>
    <s v="Samco ELSS Tax Saver Fund"/>
    <x v="43"/>
    <x v="9"/>
    <n v="0"/>
    <n v="0"/>
    <n v="-4.3426775956291408E-2"/>
    <n v="-5.113422459891126E-2"/>
    <n v="-5.106474820144058E-2"/>
    <n v="1.5749999999997044E-2"/>
    <n v="-3.7119856887301239E-2"/>
    <n v="-6.3571428571435717E-2"/>
    <n v="-0.16906695278970574"/>
    <n v="7.0724349286308552E-2"/>
    <n v="-0.11618851351353499"/>
    <n v="1.5248344370860423E-2"/>
    <n v="-0.12754676616914651"/>
    <n v="-9.7700000000003229E-2"/>
    <n v="-6.9474776240866731E-2"/>
    <n v="-9.458665048543935E-2"/>
    <n v="-6.7846655922636501E-2"/>
    <n v="-2.9611391375112817E-2"/>
    <n v="-8.5764250411855869E-2"/>
    <n v="2.3471788617911216E-2"/>
    <n v="-7.0099999999996498E-2"/>
    <n v="8.8384865744330909E-3"/>
    <n v="-7.6109926168896891E-3"/>
    <n v="-8.5804719283984809E-2"/>
    <n v="-8.5705194805186125E-2"/>
    <n v="-3.7955271565493831E-2"/>
    <n v="3.6367298578213081E-2"/>
    <n v="-0.16056101426308089"/>
    <n v="0.1728766025641022"/>
    <n v="-0.16803615447824427"/>
    <n v="-0.16681408681408527"/>
    <n v="3.3893376413573151E-2"/>
    <n v="-5.2065040650390415E-2"/>
    <n v="-9.7214461791296003E-2"/>
    <n v="-2.6568867155674525E-2"/>
    <n v="-3.2412672623820526E-3"/>
    <n v="-7.0145985401453004E-2"/>
    <n v="-7.9048780487809722E-2"/>
    <n v="-9.5988700564973328E-2"/>
    <n v="-4.3059372485927838E-2"/>
    <n v="3.4566878980797355E-3"/>
    <n v="-1.0401700222741681"/>
    <n v="-0.93322594417290361"/>
  </r>
  <r>
    <s v="Samco Flexi Cap Fund"/>
    <x v="43"/>
    <x v="1"/>
    <n v="0"/>
    <n v="0"/>
    <n v="-0.10747945516459367"/>
    <n v="-0.29282898550724212"/>
    <n v="-0.11693011235956874"/>
    <n v="9.5951056729688844E-2"/>
    <n v="-0.3172160356347149"/>
    <n v="-4.2850924918411692E-2"/>
    <n v="-0.11096197183093182"/>
    <n v="0.47298205128208792"/>
    <n v="-0.15821896551727832"/>
    <n v="3.5889830508494924E-2"/>
    <n v="-0.26560201484619483"/>
    <n v="-0.17845452653483562"/>
    <n v="7.4036099585043758E-2"/>
    <n v="-0.39173921971251957"/>
    <n v="5.2291344195509737E-2"/>
    <n v="-8.7511099691653271E-2"/>
    <n v="-0.2722898864809622"/>
    <n v="-0.30379999999996699"/>
    <n v="-0.25334052953155606"/>
    <n v="-0.16847195121954428"/>
    <n v="-0.10010852156051442"/>
    <n v="-0.80543997965418157"/>
    <n v="0.29405394736846802"/>
    <n v="-0.37466533466528062"/>
    <n v="-0.59733649851636983"/>
    <n v="-0.79980199600794322"/>
    <n v="0.11064516129033564"/>
    <n v="-0.15446280991739059"/>
    <n v="-5.8145491803259119E-2"/>
    <n v="0.13431610942251382"/>
    <n v="-0.14099182004093791"/>
    <n v="-0.21949327817992526"/>
    <n v="-0.69135662898258943"/>
    <n v="1.9353182751558506E-2"/>
    <n v="-0.23666666666662195"/>
    <n v="-0.28253608247416651"/>
    <n v="-0.11039959016392231"/>
    <n v="-0.49762471910116801"/>
    <n v="4.2095555555590636E-2"/>
    <n v="-2.3365452966491489"/>
    <n v="-4.4685654613458041"/>
  </r>
  <r>
    <s v="Samco Large &amp; Mid Cap Fund"/>
    <x v="43"/>
    <x v="12"/>
    <n v="0"/>
    <n v="0"/>
    <n v="-0.71219999999999573"/>
    <n v="8.4299999999998931E-2"/>
    <n v="-1.6548130841101738E-2"/>
    <n v="-0.18195121951221438"/>
    <n v="0.1320833333333411"/>
    <n v="1.9999999999996021E-2"/>
    <n v="-4.1367346938727678E-3"/>
    <n v="3.555299435029724E-2"/>
    <n v="-6.612870159453621E-2"/>
    <n v="0.10885264341958134"/>
    <n v="-0.11806262626262765"/>
    <n v="2.3935333333341191E-2"/>
    <n v="-1.2708768035508911E-2"/>
    <n v="-0.12313133333331905"/>
    <n v="-5.2962347729987869E-3"/>
    <n v="3.9304565701570482E-2"/>
    <n v="-0.1180363128491706"/>
    <n v="-0.17430534521159302"/>
    <n v="0.11264720982143217"/>
    <n v="-0.4409595317725632"/>
    <n v="-0.18582045197740626"/>
    <n v="-6.8455455568027901E-2"/>
    <n v="0.12493288590601992"/>
    <n v="-6.6333333333318478E-2"/>
    <n v="0.1172230769230822"/>
    <n v="3.5363565891472604E-2"/>
    <n v="-8.4319460067490581E-2"/>
    <n v="-0.13560137457044164"/>
    <n v="0.10727683615817796"/>
    <n v="-4.2002224694101642E-2"/>
    <n v="-7.2237136465332696E-2"/>
    <n v="-0.10788526434193102"/>
    <n v="-0.10220604703249592"/>
    <n v="9.2375690608008654E-3"/>
    <n v="-0.30849557522124371"/>
    <n v="1.7649006622505681E-2"/>
    <n v="-1.4129244249829753E-3"/>
    <n v="-9.2476547231271411E-2"/>
    <n v="-4.1179574468060309E-2"/>
    <n v="-1.4167888589199436"/>
    <n v="-0.89674242883404531"/>
  </r>
  <r>
    <s v="Samco Large Cap Fund"/>
    <x v="43"/>
    <x v="13"/>
    <n v="0"/>
    <n v="0"/>
    <n v="-0.13208720271799734"/>
    <n v="-0.42329999999999757"/>
    <n v="-3.3482638105994056E-2"/>
    <n v="-6.3232323232313092E-2"/>
    <n v="-0.18327374301676969"/>
    <n v="-3.9999999999992042E-2"/>
    <n v="-6.8928806133783382E-3"/>
    <n v="-2.5602625820567937E-2"/>
    <n v="-0.27008533627339659"/>
    <n v="-0.15081610446139848"/>
    <n v="-0.17369999999999663"/>
    <n v="6.3185974304062142E-2"/>
    <n v="-0.13579999999998904"/>
    <n v="-0.15925454545455864"/>
    <n v="4.8109554140125965E-2"/>
    <n v="-2.0603991370023778E-2"/>
    <n v="-0.2325748373101959"/>
    <n v="-8.8212903225795003E-2"/>
    <n v="-0.44255151187905994"/>
    <n v="-5.2010679611655064E-2"/>
    <n v="-4.712087431694556E-2"/>
    <n v="-0.42133232104120566"/>
    <n v="2.1698268398267828E-2"/>
    <n v="5.1766595289066686E-2"/>
    <n v="-7.0678609625645095E-2"/>
    <n v="-8.7047844827594645E-2"/>
    <n v="-6.0715859030850083E-2"/>
    <n v="-4.2441471571905254E-2"/>
    <n v="3.5971302428265517E-2"/>
    <n v="-4.5669205658327883E-2"/>
    <n v="-2.8079034028536398E-2"/>
    <n v="-2.0399113082163467E-3"/>
    <n v="-9.5704772475031064E-2"/>
    <n v="6.214757709250307E-2"/>
    <n v="-3.376237623760403E-2"/>
    <n v="-1.8837719298261391E-2"/>
    <n v="-1.0771800433839331"/>
    <n v="-0.11185172413793509"/>
    <n v="-0.15001561181433942"/>
    <n v="-2.522185794648891"/>
    <n v="-2.120893635548228"/>
  </r>
  <r>
    <s v="Samco Multi Asset Allocation Fund"/>
    <x v="43"/>
    <x v="3"/>
    <n v="0"/>
    <n v="-0.66852200172559151"/>
    <n v="-0.40251111111109594"/>
    <n v="-0.2573986289631307"/>
    <n v="0.44352495697069116"/>
    <n v="0.73349914236700897"/>
    <n v="0.17195364806866564"/>
    <n v="-0.26769999999999072"/>
    <n v="-2.9547888513491216E-2"/>
    <n v="-4.1622784810328994E-3"/>
    <n v="1.8947497879480579E-2"/>
    <n v="0.68036468120811833"/>
    <n v="-5.8756160938855828E-2"/>
    <n v="-4.2056774729815061E-2"/>
    <n v="0.3442781561461743"/>
    <n v="-0.15343020746888669"/>
    <n v="0.24528387096779625"/>
    <n v="-0.30563092269335357"/>
    <n v="0.21711965029135172"/>
    <n v="-0.10798011599001711"/>
    <n v="0.16763900414935051"/>
    <n v="0.213131953642403"/>
    <n v="0.28045254378650952"/>
    <n v="0.44478004987530539"/>
    <n v="4.61454094292435E-2"/>
    <n v="-0.28675675675674484"/>
    <n v="0.29437091795296055"/>
    <n v="-0.64713887530564307"/>
    <n v="0.7930352748153382"/>
    <n v="0.14280233527938435"/>
    <n v="0.22255354200984812"/>
    <n v="0.17279050736499357"/>
    <n v="-2.4979423868330741E-2"/>
    <n v="0.19129644921542877"/>
    <n v="-5.1136738056072772E-2"/>
    <n v="-0.92540098199668819"/>
    <n v="0.12119086460029393"/>
    <n v="0.18875000000002728"/>
    <n v="0.34660989456614288"/>
    <n v="-7.2121827000785288E-2"/>
    <n v="-2.0201322088353777"/>
    <n v="1.6065684728013707"/>
    <n v="-0.78288902292416651"/>
  </r>
  <r>
    <s v="Samco Multi Cap Fund"/>
    <x v="43"/>
    <x v="15"/>
    <n v="0"/>
    <n v="0"/>
    <n v="-0.55037578814628318"/>
    <n v="-0.10008573216518357"/>
    <n v="3.0036888331210321E-2"/>
    <n v="-0.12936170212762477"/>
    <n v="-7.7352572145542808E-2"/>
    <n v="-9.9999999999909051E-3"/>
    <n v="0.1682014778324401"/>
    <n v="-0.33723230958230488"/>
    <n v="0.16661911220711545"/>
    <n v="-5.0170109356002968E-2"/>
    <n v="-7.6518621523575803E-2"/>
    <n v="-5.5799999999976535E-2"/>
    <n v="0.10890489844678086"/>
    <n v="-0.10866634958384225"/>
    <n v="-0.26547588652479703"/>
    <n v="-6.8954221165228091E-2"/>
    <n v="-0.1360400717703385"/>
    <n v="-0.27096568047343794"/>
    <n v="-0.22997234042549053"/>
    <n v="-0.1246962441314281"/>
    <n v="-0.44358317535548508"/>
    <n v="-0.2605040141676227"/>
    <n v="0.16422228773586767"/>
    <n v="-0.41599999999999682"/>
    <n v="6.6148148148670316E-3"/>
    <n v="-4.040394431558525E-2"/>
    <n v="-0.15265017667840652"/>
    <n v="-0.13091676718937606"/>
    <n v="-3.0131894484469512E-2"/>
    <n v="-0.34402860548269132"/>
    <n v="0.264210526315793"/>
    <n v="-0.52569528415963873"/>
    <n v="-2.6325301204764173E-2"/>
    <n v="-0.25740119760479274"/>
    <n v="-1.4172175980975226"/>
    <n v="-1.7815990453460415"/>
    <n v="-0.19141342756185509"/>
    <n v="-0.59793145539904913"/>
    <n v="6.3433874709915017E-2"/>
    <n v="-2.1179052523035011"/>
    <n v="-6.1173203834708545"/>
  </r>
  <r>
    <s v="Samco Special Opportunities Fund"/>
    <x v="43"/>
    <x v="4"/>
    <n v="0"/>
    <n v="0"/>
    <n v="-0.11491230769230754"/>
    <n v="-0.13393880597014629"/>
    <n v="1.7299727520452279E-3"/>
    <n v="1.867924528302467E-2"/>
    <n v="0.17503355704697299"/>
    <n v="-0.13194805194802939"/>
    <n v="5.3541666666674814E-2"/>
    <n v="0.13224526854220642"/>
    <n v="-3.691397435898125E-2"/>
    <n v="0.13145385587864666"/>
    <n v="-0.16882901618930646"/>
    <n v="-0.10479742962056093"/>
    <n v="6.9225857843136396E-2"/>
    <n v="-0.1295532435740796"/>
    <n v="-8.3991251518824583E-2"/>
    <n v="-7.530942472460822E-2"/>
    <n v="2.8920493827158111E-2"/>
    <n v="-7.1922330097052622E-2"/>
    <n v="7.2338573155974473E-2"/>
    <n v="-0.12347228915663777"/>
    <n v="-0.65911678832117104"/>
    <n v="3.119999999999834E-2"/>
    <n v="6.7954031287612793E-2"/>
    <n v="-1.5346062052515208E-2"/>
    <n v="0.38618866587958678"/>
    <n v="1.9462023781212849"/>
    <n v="-7.7871825876911771E-3"/>
    <n v="0.10079306071871486"/>
    <n v="-5.7985257985535554E-3"/>
    <n v="-0.11712895377127097"/>
    <n v="0.15689486552565768"/>
    <n v="-9.1538461538448246E-2"/>
    <n v="-7.7871287128701283E-2"/>
    <n v="5.6634146341480118E-2"/>
    <n v="1.3111380145289786E-2"/>
    <n v="-0.12516284680336298"/>
    <n v="-0.71495818399046129"/>
    <n v="-0.23831027154662365"/>
    <n v="-6.587667057445401E-2"/>
    <n v="-0.49241963385469489"/>
    <n v="0.64008329390637186"/>
  </r>
  <r>
    <s v="Shriram Aggressive Hybrid Fund"/>
    <x v="44"/>
    <x v="10"/>
    <n v="0"/>
    <n v="7.7848605305774754E-4"/>
    <n v="4.7084465833648892E-3"/>
    <n v="8.0299391552486554E-2"/>
    <n v="3.6926796774352511E-3"/>
    <n v="3.684234400245856E-2"/>
    <n v="4.3798561485743903E-3"/>
    <n v="-2.0697742555540799E-2"/>
    <n v="6.5480856654147601E-3"/>
    <n v="5.3100878478744562E-3"/>
    <n v="2.0268781619776632E-2"/>
    <n v="-1.0095635900235322E-2"/>
    <n v="5.6067804734638571E-3"/>
    <n v="5.689132170209632E-2"/>
    <n v="2.0135333477504958E-2"/>
    <n v="-2.8188074554620357E-3"/>
    <n v="-7.9997764892070222E-3"/>
    <n v="5.8701620144503863E-2"/>
    <n v="9.8671090115942661E-2"/>
    <n v="2.2670357060938784E-2"/>
    <n v="-7.8907390371057318E-2"/>
    <n v="-9.3622806124997737E-3"/>
    <n v="-1.5763737220488849E-2"/>
    <n v="0.11695580473837452"/>
    <n v="1.0732090034622388E-2"/>
    <n v="2.5198041433050378E-2"/>
    <n v="-0.13274475750519343"/>
    <n v="2.4082688506069871E-2"/>
    <n v="1.460068833456063E-2"/>
    <n v="1.8057756563237604E-2"/>
    <n v="3.7280838455068022E-2"/>
    <n v="-4.6807765146652969E-2"/>
    <n v="6.3355152506218815E-2"/>
    <n v="0.22011418840724417"/>
    <n v="-2.8070663377093297E-3"/>
    <n v="-3.3763282835913344E-2"/>
    <n v="2.8822994255222056E-3"/>
    <n v="-3.6748172043004956E-2"/>
    <n v="-1.5089141897611569E-2"/>
    <n v="2.057789458268644E-2"/>
    <n v="2.3229505690309793E-3"/>
    <n v="0.29484454268783367"/>
    <n v="0.27243647056911158"/>
  </r>
  <r>
    <s v="Shriram Balanced Advantage Fund"/>
    <x v="44"/>
    <x v="7"/>
    <n v="0"/>
    <n v="9.6969568485860691E-4"/>
    <n v="-1.3171992444966918E-3"/>
    <n v="6.9913312771774372E-4"/>
    <n v="8.318587360591323E-3"/>
    <n v="2.7623266495950816E-3"/>
    <n v="-1.1822824728824344E-4"/>
    <n v="-1.6797892543962689E-4"/>
    <n v="2.0166216157946337E-3"/>
    <n v="1.7911501620844206E-2"/>
    <n v="-0.15063468823701953"/>
    <n v="2.4034247556606658E-2"/>
    <n v="3.7619171864804457E-3"/>
    <n v="2.0308956638785958E-3"/>
    <n v="-6.1321658312692762E-2"/>
    <n v="6.0003575142303589E-2"/>
    <n v="3.8674822300635014E-3"/>
    <n v="-0.16138923277109996"/>
    <n v="7.7369422166619017E-2"/>
    <n v="-2.5536805812912178E-2"/>
    <n v="-1.0909030586200004"/>
    <n v="1.5453819398274504E-3"/>
    <n v="-0.93028343267679503"/>
    <n v="2.2031700112989938E-4"/>
    <n v="1.0120959666700458E-2"/>
    <n v="5.0416140138977994E-3"/>
    <n v="-1.7111344864822797E-2"/>
    <n v="2.3011354267694628E-3"/>
    <n v="-1.4226183371228274E-2"/>
    <n v="-5.1209174232383248E-2"/>
    <n v="1.6319159861453159E-3"/>
    <n v="4.2304710093787889E-3"/>
    <n v="8.5592372193659116E-3"/>
    <n v="-8.7737543349604152E-3"/>
    <n v="1.4435300707233978E-3"/>
    <n v="-5.2164484061066219E-2"/>
    <n v="-1.1500965957679909E-2"/>
    <n v="-1.7829323118739637E-2"/>
    <n v="-1.9790131823747004E-2"/>
    <n v="-5.4449137003800274E-3"/>
    <n v="9.4043736158866409E-2"/>
    <n v="-1.2870677579106271"/>
    <n v="-1.0007407915888251"/>
  </r>
  <r>
    <s v="Shriram ELSS Tax Saver Fund"/>
    <x v="44"/>
    <x v="9"/>
    <n v="0"/>
    <n v="2.7287535594098244E-3"/>
    <n v="-3.4735327810501815E-2"/>
    <n v="0.10715454439758787"/>
    <n v="7.4103219267129816E-4"/>
    <n v="4.5921484789126055E-2"/>
    <n v="5.2643039066921915E-3"/>
    <n v="-1.5059600018048513E-2"/>
    <n v="3.2550582077746526E-2"/>
    <n v="5.0290763299614127E-3"/>
    <n v="-2.5608034185466977E-2"/>
    <n v="5.0530968826549838E-3"/>
    <n v="1.557861699614449E-2"/>
    <n v="-3.5927306181093854E-2"/>
    <n v="3.547831477625607E-3"/>
    <n v="-1.875868625667465E-3"/>
    <n v="3.4275072918958926E-3"/>
    <n v="2.1218000679276372E-2"/>
    <n v="-7.9654139566400772E-3"/>
    <n v="2.4265402027268124E-3"/>
    <n v="-1.1132465932973901E-2"/>
    <n v="6.02801491816507E-3"/>
    <n v="-1.054943820783194E-2"/>
    <n v="0.10605583950793829"/>
    <n v="-2.5529283279823289E-2"/>
    <n v="5.4449043392423846E-4"/>
    <n v="3.2215004390792501E-2"/>
    <n v="-2.2566109994734518E-2"/>
    <n v="-2.0866501171973084E-2"/>
    <n v="1.2745232155708663E-3"/>
    <n v="4.0644528212801845E-2"/>
    <n v="1.7450483939214223E-3"/>
    <n v="2.1113715529025967E-2"/>
    <n v="-1.621331412335536E-2"/>
    <n v="-2.9918920662545645E-2"/>
    <n v="-6.7026183666037298E-2"/>
    <n v="-3.1037719451333601E-2"/>
    <n v="-2.0391814596152358E-2"/>
    <n v="-2.0757437307615589E-2"/>
    <n v="-1.5177769327017643E-2"/>
    <n v="-4.0626316434590137E-2"/>
    <n v="0.12163661543188198"/>
    <n v="-0.11706765853903534"/>
  </r>
  <r>
    <s v="Shriram Flexi Cap Fund"/>
    <x v="44"/>
    <x v="1"/>
    <n v="0"/>
    <n v="7.340870684245715E-3"/>
    <n v="-7.8374613908323454E-2"/>
    <n v="0.41327150191702344"/>
    <n v="2.9236893788691987E-2"/>
    <n v="0.13473327792934242"/>
    <n v="-5.999934050147715E-2"/>
    <n v="-4.1411796224082309E-3"/>
    <n v="9.63932422880589E-2"/>
    <n v="0.13657218669510485"/>
    <n v="-6.8264213804809515E-2"/>
    <n v="-0.18154605731993456"/>
    <n v="2.9913042357378572E-2"/>
    <n v="-0.37870644873970605"/>
    <n v="-0.17175819590397623"/>
    <n v="-6.6962982532800197E-2"/>
    <n v="-2.1913665459322829E-2"/>
    <n v="9.1961806880902941E-2"/>
    <n v="-0.11796226237970586"/>
    <n v="4.3677885964171992E-2"/>
    <n v="1.9582460436140536E-4"/>
    <n v="0.16332400022723448"/>
    <n v="-3.7759612897843908E-2"/>
    <n v="0.54714109399674271"/>
    <n v="9.5739960856207063E-2"/>
    <n v="-3.2816868847788783E-2"/>
    <n v="5.4314390070231866E-2"/>
    <n v="1.4961759201497671E-2"/>
    <n v="0.14522982163312292"/>
    <n v="-2.4770150984167572E-2"/>
    <n v="-4.4384358717934447E-2"/>
    <n v="1.9066637464391079E-2"/>
    <n v="9.3781024096401211E-2"/>
    <n v="6.1541084643408794E-2"/>
    <n v="-2.126001027099278E-2"/>
    <n v="-6.1706373628680922E-2"/>
    <n v="-1.2838950410468897E-2"/>
    <n v="-7.4701415514880409E-2"/>
    <n v="8.0894383604601217E-2"/>
    <n v="-4.3640470030311462E-2"/>
    <n v="1.6683574578763682E-2"/>
    <n v="-1.034929752019309E-2"/>
    <n v="0.77547551884229904"/>
  </r>
  <r>
    <s v="Shriram Multi Asset Allocation Fund"/>
    <x v="44"/>
    <x v="3"/>
    <n v="0"/>
    <n v="4.3096593179825504E-3"/>
    <n v="0.64179688425241466"/>
    <n v="-0.8027170624648079"/>
    <n v="-0.21399722414881239"/>
    <n v="-1.680429670014405E-2"/>
    <n v="5.2269553324379103E-2"/>
    <n v="1.3853739463826287E-2"/>
    <n v="3.4665456790719418E-2"/>
    <n v="5.5697974475606316E-2"/>
    <n v="2.44617322025249E-2"/>
    <n v="-8.5020365262408859E-2"/>
    <n v="0.11955510654945556"/>
    <n v="-7.9771058927889271E-2"/>
    <n v="-0.21719500164320493"/>
    <n v="-6.9029827497047336E-2"/>
    <n v="1.4090158873329983E-2"/>
    <n v="0.1891118472504445"/>
    <n v="-0.10096707251818771"/>
    <n v="-2.2506875609451527E-3"/>
    <n v="-0.95145761254349281"/>
    <n v="-1.6640402907313501E-2"/>
    <n v="-2.4339630137205859E-2"/>
    <n v="0.94495871014370891"/>
    <n v="7.8288888974526571E-2"/>
    <n v="4.636995167388136E-2"/>
    <n v="-2.0583240728797136E-2"/>
    <n v="8.4323475630725397E-2"/>
    <n v="-0.63976978946558916"/>
    <n v="2.271805299548646E-2"/>
    <n v="-3.6630573106265274E-2"/>
    <n v="3.9235023101298339E-2"/>
    <n v="3.3140827870283829E-2"/>
    <n v="-3.7180060990607444E-2"/>
    <n v="8.1069985547799206E-3"/>
    <n v="1.0430300911309587E-2"/>
    <n v="2.2153673878506197E-2"/>
    <n v="-2.638631377064371E-2"/>
    <n v="0.26709220759454411"/>
    <n v="-0.16454062285268378"/>
    <n v="-3.9200887228048487E-2"/>
    <n v="-1.4103481589915532"/>
    <n v="0.56818699304920983"/>
  </r>
  <r>
    <s v="Shriram Multi Sector Rotation Fund"/>
    <x v="44"/>
    <x v="4"/>
    <n v="0"/>
    <n v="8.9446170264864122E-3"/>
    <n v="-5.9581572077576084E-2"/>
    <n v="0.15009890296190065"/>
    <n v="0.10726781324024159"/>
    <n v="0.43689816610336152"/>
    <n v="-4.3704929247212476E-2"/>
    <n v="3.4768406673549634E-2"/>
    <n v="-0.10944626859705409"/>
    <n v="-2.2712787290259939E-2"/>
    <n v="-1.7284729964131884E-2"/>
    <n v="0.1501595515437657"/>
    <n v="7.0736831835063185E-3"/>
    <n v="2.5024879765823016E-2"/>
    <n v="-6.3034187000738484E-2"/>
    <n v="1.2031185862326765E-2"/>
    <n v="5.0975552038408978E-2"/>
    <n v="-5.646170514643245E-2"/>
    <n v="-5.6166887538353194E-2"/>
    <n v="0.13056476292686625"/>
    <n v="-4.076922736962274E-2"/>
    <n v="-2.9133116807173565E-2"/>
    <n v="-7.6900599006904713E-2"/>
    <n v="9.5209236518911666E-2"/>
    <n v="9.9665425462688972E-2"/>
    <n v="-3.2313951170920063E-2"/>
    <n v="-0.10460095089177912"/>
    <n v="-0.1458474200350679"/>
    <n v="-3.5199997411723416E-3"/>
    <n v="-1.9442516568489054E-2"/>
    <n v="-3.0986119475642226E-2"/>
    <n v="-0.1447610393159664"/>
    <n v="2.1343433157170466E-2"/>
    <n v="-7.5980148739915876E-2"/>
    <n v="-0.16653881946984939"/>
    <n v="-8.0044551432592925E-2"/>
    <n v="-7.9743688726267692E-2"/>
    <n v="-0.33344867680142443"/>
    <n v="-0.57673526161593713"/>
    <n v="-0.34505719762267972"/>
    <n v="-4.2973098768925411E-2"/>
    <n v="0.60656749326119552"/>
    <n v="-2.0426759442447633"/>
  </r>
  <r>
    <s v="Sundaram Aggressive Hybrid Fund"/>
    <x v="45"/>
    <x v="10"/>
    <n v="0"/>
    <n v="-0.1142963907095691"/>
    <n v="11.027953234582128"/>
    <n v="11.582890812063852"/>
    <n v="13.999094345665071"/>
    <n v="31.326884951886314"/>
    <n v="24.640347022824244"/>
    <n v="27.217714626459383"/>
    <n v="23.161396414607225"/>
    <n v="25.335692832992208"/>
    <n v="26.040749901781965"/>
    <n v="23.545796721386068"/>
    <n v="21.284511879968704"/>
    <n v="18.953888280278989"/>
    <n v="-36.405320052950628"/>
    <n v="9.710185636069582"/>
    <n v="14.308819291140026"/>
    <n v="12.310721702038791"/>
    <n v="21.031733663099658"/>
    <n v="16.185156162468047"/>
    <n v="15.143471356483133"/>
    <n v="12.91362675759774"/>
    <n v="15.810791035364673"/>
    <n v="18.226425578794078"/>
    <n v="11.430258731374124"/>
    <n v="20.269573338016926"/>
    <n v="17.597926808521152"/>
    <n v="20.87675166830013"/>
    <n v="28.496396617108985"/>
    <n v="19.22465664277297"/>
    <n v="24.600759457198365"/>
    <n v="22.186451120680431"/>
    <n v="17.421067033568761"/>
    <n v="-43.088896431527246"/>
    <n v="6.0834808735216939"/>
    <n v="9.0618043869653775"/>
    <n v="11.419059140078389"/>
    <n v="9.9478632802929496"/>
    <n v="8.6719320704178244"/>
    <n v="12.053987767274521"/>
    <n v="9.6560260279966315"/>
    <n v="323.3153155404425"/>
    <n v="239.94631514672074"/>
  </r>
  <r>
    <s v="Sundaram Arbitrage Fund"/>
    <x v="45"/>
    <x v="6"/>
    <n v="0"/>
    <n v="-1.0762236601976838E-2"/>
    <n v="6.6229058462028547"/>
    <n v="-1.2865771491183295"/>
    <n v="4.4954960495153387"/>
    <n v="-0.51148303398514372"/>
    <n v="8.2752359866390179E-2"/>
    <n v="-1.0527529084220077"/>
    <n v="3.0682733202524446"/>
    <n v="2.2042598943368148"/>
    <n v="2.55523114612987"/>
    <n v="-4.3984496082998135"/>
    <n v="5.5859922972061327"/>
    <n v="12.940822562391986"/>
    <n v="-0.65765687887858348"/>
    <n v="-1.8768108866220246"/>
    <n v="3.5879502629055082"/>
    <n v="-0.87627476637982227"/>
    <n v="-8.1475965957565677E-2"/>
    <n v="-0.6389324033979733"/>
    <n v="6.0800613776608543"/>
    <n v="-1.6006881633785497"/>
    <n v="-0.33919221417630752"/>
    <n v="-1.1878068819760301"/>
    <n v="-2.8396425058261912"/>
    <n v="-0.18696930439148218"/>
    <n v="0.60276188653347162"/>
    <n v="0.4631750974817237"/>
    <n v="-1.7507491328260016"/>
    <n v="0.54501354638398425"/>
    <n v="9.3766308305191615"/>
    <n v="-0.53420976642064488"/>
    <n v="0.79583389850591857"/>
    <n v="3.4748232226718301E-2"/>
    <n v="-0.87156135395468937"/>
    <n v="0.62456986626261823"/>
    <n v="4.5827545509628749"/>
    <n v="8.6070591182365206"/>
    <n v="4.526453720412519"/>
    <n v="2.2701823125847795"/>
    <n v="1.2376159991569011"/>
    <n v="34.242643352028381"/>
    <n v="25.956667899695844"/>
  </r>
  <r>
    <s v="Sundaram Balanced Advantage Fund"/>
    <x v="45"/>
    <x v="7"/>
    <n v="0"/>
    <n v="1.4391009527798815E-2"/>
    <n v="-0.22210095368313887"/>
    <n v="-0.80940857817927281"/>
    <n v="1.0305522561184262"/>
    <n v="0.27733794786604449"/>
    <n v="-1.7317107450644471"/>
    <n v="0.62060992643660029"/>
    <n v="0.18138971042094454"/>
    <n v="0.17437133165867635"/>
    <n v="8.6132864259980124E-3"/>
    <n v="3.2066093583580368E-2"/>
    <n v="-5.0622351367110241E-2"/>
    <n v="0.59032439898783196"/>
    <n v="-1.2361490100697665"/>
    <n v="0.48828242872650662"/>
    <n v="0.13526814376541552"/>
    <n v="0.67064359298160525"/>
    <n v="0.29645686626099632"/>
    <n v="-0.59830688531360465"/>
    <n v="-4.9985566403620396E-2"/>
    <n v="-8.2027937012071561E-2"/>
    <n v="0.50915633694421558"/>
    <n v="-0.41657512116285034"/>
    <n v="0.27468472985901826"/>
    <n v="0.44348273471018729"/>
    <n v="0.19066923319883244"/>
    <n v="1.2483425539357995E-3"/>
    <n v="-6.943715465627065E-2"/>
    <n v="8.1126545779625303E-2"/>
    <n v="-5.6871088202797182E-2"/>
    <n v="0.48244665012407495"/>
    <n v="0.54456676148720362"/>
    <n v="-1.1509462774433814"/>
    <n v="-0.16898190540382529"/>
    <n v="-0.37567665068172573"/>
    <n v="-0.31789693126347629"/>
    <n v="-6.0112941313491319E-2"/>
    <n v="0.37358590310941509"/>
    <n v="6.8047792394509088E-2"/>
    <n v="0.50882017209073638"/>
    <n v="-0.27439604386040628"/>
    <n v="0.86133713212393559"/>
  </r>
  <r>
    <s v="Sundaram Business Cycle Fund"/>
    <x v="45"/>
    <x v="4"/>
    <n v="0"/>
    <n v="6.2263666164653841E-2"/>
    <n v="-1.8492579630533328"/>
    <n v="-0.56083162417166932"/>
    <n v="0.94076736637111935"/>
    <n v="0.87906724465619845"/>
    <n v="0.21293102525964969"/>
    <n v="0.17957048627067707"/>
    <n v="7.0138813142420986E-2"/>
    <n v="0.82230506245878132"/>
    <n v="-0.17728091744811536"/>
    <n v="0.57746498781966693"/>
    <n v="-7.1956216447688348E-2"/>
    <n v="-1.9047462668929711"/>
    <n v="4.0818338334474902E-2"/>
    <n v="-1.3365835182341925"/>
    <n v="-1.4447542875022918"/>
    <n v="-1.207630520108296"/>
    <n v="-1.4735559285336421"/>
    <n v="-0.44994484410131008"/>
    <n v="-0.41643361110004662"/>
    <n v="-0.46486596890372311"/>
    <n v="-0.24531062675646353"/>
    <n v="-10.678833856778056"/>
    <n v="-0.39754926563591653"/>
    <n v="-2.6839624753629323"/>
    <n v="-2.3508942897367433"/>
    <n v="-1.3364392631519877"/>
    <n v="-1.8395308210756411E-2"/>
    <n v="-0.31852401102105432"/>
    <n v="-1.4148053323913246"/>
    <n v="-0.84916975222131441"/>
    <n v="6.0558352003681648E-2"/>
    <n v="-1.3541203219278941"/>
    <n v="-3.015628198666036"/>
    <n v="-0.16474994930422326"/>
    <n v="-1.2317833230720225"/>
    <n v="-1.1273530622993349"/>
    <n v="-0.20228420322996499"/>
    <n v="-0.69208638194095329"/>
    <n v="-0.68606389510750887"/>
    <n v="-7.6347783421842905"/>
    <n v="-28.707395164810805"/>
  </r>
  <r>
    <s v="Sundaram Conservative Hybrid Fund"/>
    <x v="45"/>
    <x v="16"/>
    <n v="0"/>
    <n v="-2.2843010647868311E-3"/>
    <n v="0"/>
    <n v="-3.5113914005897584E-3"/>
    <n v="3.6594248669057805E-2"/>
    <n v="-4.1117254567751615E-2"/>
    <n v="-1.1535572233938751E-2"/>
    <n v="-5.5965304731842025E-4"/>
    <n v="-7.3660867535423336E-3"/>
    <n v="5.9702657193341224E-3"/>
    <n v="-5.9010204501532826E-3"/>
    <n v="1.4688344660989117E-3"/>
    <n v="1.1010322390916372E-3"/>
    <n v="-1.368624919305006E-3"/>
    <n v="3.0856405106867157E-3"/>
    <n v="1.2302733675539912E-3"/>
    <n v="-4.6116911585869502E-4"/>
    <n v="-4.1402199218925517E-2"/>
    <n v="3.5783319002575809E-3"/>
    <n v="4.9105763619650133E-4"/>
    <n v="-7.3871716008859778E-3"/>
    <n v="-6.7344277596319557E-3"/>
    <n v="-2.0801340604094776E-2"/>
    <n v="3.5060302128080423E-3"/>
    <n v="4.3392236822228369E-3"/>
    <n v="-6.6045047847953953E-2"/>
    <n v="-5.103007487975475E-2"/>
    <n v="5.928580719807286E-3"/>
    <n v="-2.1167594557169878E-3"/>
    <n v="-5.3507805674755105E-3"/>
    <n v="5.9776979535445918E-2"/>
    <n v="-1.4004298956610484E-2"/>
    <n v="-4.7583570069171799E-3"/>
    <n v="5.6376584188271295E-3"/>
    <n v="-5.2813502551718017E-2"/>
    <n v="-3.8616367361683501E-3"/>
    <n v="-3.0329325305729071E-3"/>
    <n v="-2.2573740591720792E-2"/>
    <n v="-1.1572608219047709E-2"/>
    <n v="-2.7469429452981586E-2"/>
    <n v="-0.10547241238219485"/>
    <n v="-7.3824886559624048E-2"/>
    <n v="-0.31171444921381664"/>
  </r>
  <r>
    <s v="Sundaram Consumption Fund"/>
    <x v="45"/>
    <x v="4"/>
    <n v="0"/>
    <n v="6.5546828876904328E-2"/>
    <n v="-0.78824160798626508"/>
    <n v="-0.37386333126119098"/>
    <n v="-1.1898503438260377E-2"/>
    <n v="0.10857550715718389"/>
    <n v="0.646117733925621"/>
    <n v="-0.20124573308407889"/>
    <n v="0.23903147445344075"/>
    <n v="0.21715922773864804"/>
    <n v="-0.31068808433406048"/>
    <n v="0.52146100386448779"/>
    <n v="-0.39368339237375949"/>
    <n v="-0.52572706143905634"/>
    <n v="-0.12610090863745427"/>
    <n v="-0.33103571227184148"/>
    <n v="-0.26572504488945015"/>
    <n v="-0.14401124848814106"/>
    <n v="-0.55658323087141071"/>
    <n v="-4.3871188108639672"/>
    <n v="-0.41142375703179823"/>
    <n v="2.1083966785226949E-3"/>
    <n v="-0.56499711956848842"/>
    <n v="-0.36643686549882659"/>
    <n v="1.6919732415544786E-2"/>
    <n v="-0.55511685377700815"/>
    <n v="0.47751414707295226"/>
    <n v="-0.15460633559382586"/>
    <n v="-2.2457693693468173E-2"/>
    <n v="-0.13878941944449252"/>
    <n v="-1.0682920832293803"/>
    <n v="0.43205388904493702"/>
    <n v="-0.76405956293547206"/>
    <n v="-1.1504735935607187"/>
    <n v="-0.39340162479152241"/>
    <n v="0.28328907517243351"/>
    <n v="8.5667011280747829E-3"/>
    <n v="-0.43097217524336884"/>
    <n v="2.3662620640379828E-2"/>
    <n v="-0.23769273524021628"/>
    <n v="-0.56602375270722405"/>
    <n v="-7.0928930831528305"/>
    <n v="-5.1713136498096901"/>
  </r>
  <r>
    <s v="Sundaram Dividend Yield Fund"/>
    <x v="45"/>
    <x v="8"/>
    <n v="0"/>
    <n v="4.3485207840149087E-2"/>
    <n v="-0.29042713743001514"/>
    <n v="-1.0946152731166876"/>
    <n v="-0.14201211939132463"/>
    <n v="8.6668593588683507E-3"/>
    <n v="0.1583689481028614"/>
    <n v="-0.10279483375347809"/>
    <n v="5.5827499870702013E-2"/>
    <n v="0.1043258343783009"/>
    <n v="6.2602971760497894E-2"/>
    <n v="-0.10339130864485924"/>
    <n v="1.4240918850646267E-2"/>
    <n v="-5.3653305058101068"/>
    <n v="5.9180655252816905E-2"/>
    <n v="-1.4561064079382504"/>
    <n v="0.39025266824125993"/>
    <n v="3.8000293258278361E-2"/>
    <n v="-3.3534605413592544E-2"/>
    <n v="-0.13646132934923116"/>
    <n v="-0.69218276934032019"/>
    <n v="-0.14248698735877952"/>
    <n v="0.22064523323717822"/>
    <n v="-0.15864530638555152"/>
    <n v="6.3660093016665087E-2"/>
    <n v="-0.11003351598492372"/>
    <n v="-0.30460943389357453"/>
    <n v="0.22405120906967113"/>
    <n v="-1.1850259086219239"/>
    <n v="6.6492359546828084E-3"/>
    <n v="-0.13686981033549728"/>
    <n v="6.5684514196505006E-2"/>
    <n v="0.15280312530296669"/>
    <n v="-3.1287739720517038"/>
    <n v="-0.10101275039949087"/>
    <n v="-0.1396851804806829"/>
    <n v="1.1507271814934938E-2"/>
    <n v="-0.15813147862388632"/>
    <n v="-8.7641171832501641E-2"/>
    <n v="-0.23494249765258246"/>
    <n v="-0.26264180445980401"/>
    <n v="-8.6678766284724134"/>
    <n v="-5.2630121481295191"/>
  </r>
  <r>
    <s v="Sundaram ELSS Tax Saver Fund"/>
    <x v="45"/>
    <x v="9"/>
    <n v="0"/>
    <n v="6.7837461120461739E-2"/>
    <n v="-0.65965807425732237"/>
    <n v="-0.1078945716974431"/>
    <n v="1.9713617417664864E-2"/>
    <n v="-0.25040518957507629"/>
    <n v="5.7284551843395093E-2"/>
    <n v="-0.28505612457183815"/>
    <n v="-7.3319691462984338E-2"/>
    <n v="-2.8744482262709425E-2"/>
    <n v="-0.30338825819148951"/>
    <n v="2.8380326754586349E-2"/>
    <n v="-0.21273973542588465"/>
    <n v="-0.47086557888064817"/>
    <n v="-0.46984359228258654"/>
    <n v="-0.17691084946250157"/>
    <n v="-0.44744146840821486"/>
    <n v="-0.13315199676844713"/>
    <n v="-0.14823765978144365"/>
    <n v="-0.11567034130985121"/>
    <n v="-6.5182358528318218E-2"/>
    <n v="-0.16987477057318756"/>
    <n v="-1.0190013319513582"/>
    <n v="-0.33694711205021122"/>
    <n v="-6.6532588711197604E-2"/>
    <n v="-0.34255405987505583"/>
    <n v="-1.0664543922530356E-2"/>
    <n v="-0.82692239927769151"/>
    <n v="-0.13061085458548405"/>
    <n v="-0.19642818453576183"/>
    <n v="0.1732543636878745"/>
    <n v="-0.18067585981020784"/>
    <n v="3.4313955958168663E-2"/>
    <n v="-0.21402227479711655"/>
    <n v="-0.1877092711899877"/>
    <n v="-0.18694656537627452"/>
    <n v="-0.23247592143138718"/>
    <n v="-0.42189497505773943"/>
    <n v="-0.23152821643907373"/>
    <n v="-0.12306120978269064"/>
    <n v="-0.35254287299062526"/>
    <n v="-4.0130062474243005"/>
    <n v="-4.8529499221383503"/>
  </r>
  <r>
    <s v="Sundaram Equity Savings Fund"/>
    <x v="45"/>
    <x v="11"/>
    <n v="0"/>
    <n v="1.914546994430566E-2"/>
    <n v="-8.8162618118180944"/>
    <n v="-2.3849541253421194"/>
    <n v="0.12022450901031334"/>
    <n v="0.32009822396935306"/>
    <n v="-0.38991693002253669"/>
    <n v="-0.3174444813394075"/>
    <n v="-0.11394077815180026"/>
    <n v="1.8325676816630221E-2"/>
    <n v="-1.1994794499357795"/>
    <n v="-18.197940027836694"/>
    <n v="0.43686099030719561"/>
    <n v="0.2133223524206187"/>
    <n v="-0.38232575379583977"/>
    <n v="-0.30044497290782601"/>
    <n v="-4.1582344415246553E-2"/>
    <n v="0.89811941112020577"/>
    <n v="-3.837071055704655E-2"/>
    <n v="-10.528661839757206"/>
    <n v="0.35260139402566892"/>
    <n v="-0.31819124649678088"/>
    <n v="45.377082399634219"/>
    <n v="-0.40694256747133295"/>
    <n v="1.3722793714314321"/>
    <n v="0.13720697817097971"/>
    <n v="-46.338076082203543"/>
    <n v="-0.68904019176648035"/>
    <n v="5.9877704008158616E-2"/>
    <n v="-0.21445033488157605"/>
    <n v="-0.55683039807900059"/>
    <n v="-0.63999502183128243"/>
    <n v="-1.0776232737673581"/>
    <n v="0.17814458051975635"/>
    <n v="-0.73307631448301436"/>
    <n v="-1.0663692111527325"/>
    <n v="-0.20812032032790739"/>
    <n v="-0.11275963117918764"/>
    <n v="-1.1248915784738074"/>
    <n v="0.67413529122723048"/>
    <n v="-2.2207249357327328"/>
    <n v="-40.669961914706391"/>
    <n v="-7.5901735363581793"/>
  </r>
  <r>
    <s v="Sundaram Financial Services Opportunities Fund"/>
    <x v="45"/>
    <x v="4"/>
    <n v="0"/>
    <n v="7.0890556032509267E-2"/>
    <n v="-0.60985691032533396"/>
    <n v="0.13152052677764914"/>
    <n v="0.95123983649000365"/>
    <n v="0.91182492546931826"/>
    <n v="1.1561870497023392"/>
    <n v="1.1357972940288619"/>
    <n v="2.2467635451557726"/>
    <n v="2.1239250951132362"/>
    <n v="0.24878283430166448"/>
    <n v="-0.44750273637737337"/>
    <n v="0.54666481831463898"/>
    <n v="0.12772311654839541"/>
    <n v="0.69088613965868717"/>
    <n v="-0.12081075737319225"/>
    <n v="0.19116903358758464"/>
    <n v="-8.2170798887773344E-2"/>
    <n v="0.39334900692711017"/>
    <n v="-1.054983628668424"/>
    <n v="0.31116991749331646"/>
    <n v="0.10020386521773617"/>
    <n v="0.22726794692380281"/>
    <n v="0.35243150340261309"/>
    <n v="1.1515663334503188"/>
    <n v="0.38082402429813556"/>
    <n v="0.559490587066648"/>
    <n v="0.47488290617525308"/>
    <n v="0.93243970805588106"/>
    <n v="0.61291702117682689"/>
    <n v="0.37559146865964976"/>
    <n v="0.28626803227621167"/>
    <n v="0.72258850005869135"/>
    <n v="-0.10627264176628159"/>
    <n v="-1.0635895532432187"/>
    <n v="-9.8047441681194414"/>
    <n v="-1.1221313624487266"/>
    <n v="0.3406966792942967"/>
    <n v="0.15678498176839639"/>
    <n v="0.33464976682216729"/>
    <n v="-0.36282840922876858"/>
    <n v="8.9518821731542175"/>
    <n v="-5.5511666753775444"/>
  </r>
  <r>
    <s v="Sundaram Flexi Cap Fund"/>
    <x v="45"/>
    <x v="1"/>
    <n v="0"/>
    <n v="9.7888236826292996E-2"/>
    <n v="-0.77214030141180956"/>
    <n v="-1.2010707586102853"/>
    <n v="-0.10912951120099024"/>
    <n v="1.7315749569127092"/>
    <n v="0.35624161569626267"/>
    <n v="-1.0746895798154128"/>
    <n v="2.3667953668109476E-2"/>
    <n v="0.62651705527514423"/>
    <n v="0.32617781949306845"/>
    <n v="0.14138436834559798"/>
    <n v="0.38271672958762792"/>
    <n v="0.16341502397426666"/>
    <n v="4.3200752206985271E-2"/>
    <n v="-0.8789863987424269"/>
    <n v="-0.67536807046826652"/>
    <n v="5.0646671038748536E-2"/>
    <n v="8.6585730451815834E-2"/>
    <n v="-0.32025502425517516"/>
    <n v="2.004124887003627"/>
    <n v="-0.23888367262134125"/>
    <n v="-1.0772603265691032"/>
    <n v="0.1804092427616979"/>
    <n v="6.866545683152026"/>
    <n v="-0.19775035504062544"/>
    <n v="-0.26422823173652432"/>
    <n v="9.4319054039942785E-2"/>
    <n v="-8.0442944526339488E-2"/>
    <n v="-0.69143578581360998"/>
    <n v="2.6486474847843056E-2"/>
    <n v="-0.14068039155745282"/>
    <n v="0.29876715058344416"/>
    <n v="-0.27796696533368959"/>
    <n v="-0.51074998569538366"/>
    <n v="0.18338653280989092"/>
    <n v="-0.72984095640777014"/>
    <n v="-0.2799361788704573"/>
    <n v="-0.21129592095280714"/>
    <n v="-0.38749938175214993"/>
    <n v="-0.75335318788984296"/>
    <n v="0.66573024652825552"/>
    <n v="2.0474735260490888"/>
  </r>
  <r>
    <s v="Sundaram Focused Fund"/>
    <x v="45"/>
    <x v="2"/>
    <n v="0"/>
    <n v="4.9931041806758003E-2"/>
    <n v="1.111549759776608"/>
    <n v="-7.9909107782555111E-2"/>
    <n v="0.33156707507089322"/>
    <n v="0.59573342514465821"/>
    <n v="3.196311077840619E-2"/>
    <n v="-0.31164013911984512"/>
    <n v="-0.45884536611356452"/>
    <n v="2.1497702292224403"/>
    <n v="-0.57045565318799163"/>
    <n v="3.739592551937676E-3"/>
    <n v="-8.508319647648932E-2"/>
    <n v="-9.7901774380261486E-2"/>
    <n v="-1.3539779962814009"/>
    <n v="-0.35766573867181251"/>
    <n v="-0.40812716327673115"/>
    <n v="-0.27396492534774097"/>
    <n v="-0.25504822602692911"/>
    <n v="-5.804837889911596E-2"/>
    <n v="0.10755854914577867"/>
    <n v="-0.33484810789798303"/>
    <n v="-0.21813707100477586"/>
    <n v="-0.26935568317526304"/>
    <n v="-5.9435694934735466"/>
    <n v="-0.61428415859177221"/>
    <n v="2.9102075443233844E-2"/>
    <n v="5.2587072694905146E-2"/>
    <n v="-0.10869422337191281"/>
    <n v="-4.3704225990836676E-2"/>
    <n v="0.52372917501577376"/>
    <n v="-0.20221663932852607"/>
    <n v="0.41300020871892684"/>
    <n v="-0.46338837986809267"/>
    <n v="-0.92871626945100161"/>
    <n v="-6.2828834408833245E-2"/>
    <n v="-1.8608176829739023"/>
    <n v="-0.38239030075442315"/>
    <n v="0.23607595180556018"/>
    <n v="-0.29005966693193841"/>
    <n v="-0.30540761724694221"/>
    <n v="-0.31363403177169857"/>
    <n v="-10.439075762893367"/>
  </r>
  <r>
    <s v="Sundaram Infrastructure Advantage Fund"/>
    <x v="45"/>
    <x v="4"/>
    <n v="0"/>
    <n v="4.7434133400315659E-2"/>
    <n v="-0.21005570196462031"/>
    <n v="-0.14787796424639055"/>
    <n v="4.762341206446763E-2"/>
    <n v="-4.777739790324631E-2"/>
    <n v="1.8655001466981957E-2"/>
    <n v="-5.9672552076449392E-2"/>
    <n v="-8.3961050889911348E-3"/>
    <n v="6.9698047548627073E-2"/>
    <n v="1.6088208843029861E-2"/>
    <n v="-6.6130052823609731E-2"/>
    <n v="-6.5376264485621505E-2"/>
    <n v="-1.2616677236337637E-2"/>
    <n v="-1.2570365984402088E-2"/>
    <n v="-0.26980037142038782"/>
    <n v="3.077131364818797E-2"/>
    <n v="-0.13379251707362982"/>
    <n v="-7.6820975289706439E-2"/>
    <n v="0.13045635465221039"/>
    <n v="0.10268300363952676"/>
    <n v="-3.4104314298019744E-2"/>
    <n v="-5.7615360944055283E-2"/>
    <n v="0.12549956018585817"/>
    <n v="6.2647763263726119E-2"/>
    <n v="-3.3825560577270153E-2"/>
    <n v="-9.375126947861645E-2"/>
    <n v="0.11944193450904095"/>
    <n v="-0.11557095540911178"/>
    <n v="-7.1392527976740894E-2"/>
    <n v="3.0746276694344488E-2"/>
    <n v="-4.3064848342964979E-2"/>
    <n v="-3.242441390455042E-2"/>
    <n v="-0.12063808313325808"/>
    <n v="-0.20890945656458371"/>
    <n v="-7.3736630686425997E-2"/>
    <n v="-0.16268681392432427"/>
    <n v="-8.6427847583195216E-2"/>
    <n v="-0.13338977586454348"/>
    <n v="0.50621968770155945"/>
    <n v="0.1781274399842232"/>
    <n v="-0.72901591802838084"/>
    <n v="-0.21075088205088832"/>
  </r>
  <r>
    <s v="Sundaram Large Cap Fund"/>
    <x v="45"/>
    <x v="13"/>
    <n v="0"/>
    <n v="0.13712237078561884"/>
    <n v="-1.5828713883647652"/>
    <n v="-3.8201488666422847"/>
    <n v="-9.7798200248689682E-2"/>
    <n v="-1.3377589877850369"/>
    <n v="0.3737011008652189"/>
    <n v="-1.0293352540056731"/>
    <n v="-0.48964592114998595"/>
    <n v="0.44328190536907641"/>
    <n v="-0.2487778643958336"/>
    <n v="0.58535389564622164"/>
    <n v="-1.0157256392535601"/>
    <n v="-0.47098746377241696"/>
    <n v="-2.4729825104714109E-2"/>
    <n v="-0.693678518084198"/>
    <n v="-0.95902066313374235"/>
    <n v="-0.21258726197356737"/>
    <n v="-0.79890409672862006"/>
    <n v="-1.7140723868742498"/>
    <n v="-0.27349938544921315"/>
    <n v="-0.71357404996388141"/>
    <n v="-1.3424948747660892"/>
    <n v="-1.2416988394070358"/>
    <n v="-3.8757042539896247"/>
    <n v="-0.56995485856623418"/>
    <n v="-0.40962184179625183"/>
    <n v="-0.61269641906619654"/>
    <n v="-0.10478228592319283"/>
    <n v="7.4971002068195958E-2"/>
    <n v="-1.3592489285533702"/>
    <n v="-0.49127961445537949"/>
    <n v="-0.93877047130308711"/>
    <n v="-2.2964655198352375"/>
    <n v="-2.0471723122236654"/>
    <n v="-0.84655765998377319"/>
    <n v="-0.50751703913783786"/>
    <n v="-0.43066944245720151"/>
    <n v="-3.6702914852503454"/>
    <n v="-0.43631825087140896"/>
    <n v="-1.0285256143274637"/>
    <n v="-14.080778871049915"/>
    <n v="-22.134798709845199"/>
  </r>
  <r>
    <s v="Sundaram Large and Mid Cap Fund"/>
    <x v="45"/>
    <x v="12"/>
    <n v="0"/>
    <n v="0.26813865545682347"/>
    <n v="-2.6001934773785251"/>
    <n v="-1.5367402316278458"/>
    <n v="1.4364899739111934"/>
    <n v="-2.1449650428530731"/>
    <n v="-0.31266601362221991"/>
    <n v="-1.5489584850693063"/>
    <n v="-8.6389551509455487E-2"/>
    <n v="1.5816699410606816"/>
    <n v="-0.8799262917445958"/>
    <n v="-0.38729979067647946"/>
    <n v="0.3772055353038013"/>
    <n v="-0.19506247598746995"/>
    <n v="0.70497326867734955"/>
    <n v="-0.9286798379762331"/>
    <n v="-2.053950825074935"/>
    <n v="-2.6801187687178754"/>
    <n v="-0.40267112616675149"/>
    <n v="1.2791485505658784E-3"/>
    <n v="-0.28554197171069973"/>
    <n v="-0.71159180135146016"/>
    <n v="-0.25906569311518979"/>
    <n v="-1.0564521806954872"/>
    <n v="1.3124043666321086"/>
    <n v="-1.2106034371818168"/>
    <n v="0.33392507978987851"/>
    <n v="-0.61479110156687966"/>
    <n v="0.50755352920623409"/>
    <n v="-0.38281639014167013"/>
    <n v="-0.46680584881596587"/>
    <n v="8.4049540016167157E-2"/>
    <n v="0.86922264730492316"/>
    <n v="-0.15993442840044736"/>
    <n v="-0.66553957367705152"/>
    <n v="-0.17888527850300306"/>
    <n v="-0.47418679568272637"/>
    <n v="-0.63290803560994391"/>
    <n v="-0.16174281014446024"/>
    <n v="-0.11378145915659843"/>
    <n v="-0.57241588823126222"/>
    <n v="-12.653137823963334"/>
    <n v="-3.8427737579731911"/>
  </r>
  <r>
    <s v="Sundaram Mid Cap Fund"/>
    <x v="45"/>
    <x v="14"/>
    <n v="0"/>
    <n v="0.47937306109997735"/>
    <n v="1.6584595863532741"/>
    <n v="9.6612195036104822"/>
    <n v="6.0138214584731031"/>
    <n v="6.205885787601801"/>
    <n v="5.9519224251725973"/>
    <n v="3.6133546105702408"/>
    <n v="3.8650026723407791"/>
    <n v="6.1225805028334435"/>
    <n v="3.6098880714398547"/>
    <n v="14.63050788270084"/>
    <n v="2.2548655289374437"/>
    <n v="1.9680891386597068"/>
    <n v="5.5184149215492653"/>
    <n v="2.9651354803791037"/>
    <n v="2.8791978060417023"/>
    <n v="0.59135143749517738"/>
    <n v="2.3374846529823117"/>
    <n v="7.785059377336438"/>
    <n v="-0.86836600426249788"/>
    <n v="2.550688023069597"/>
    <n v="1.5317113730143319"/>
    <n v="3.7759723806484544"/>
    <n v="4.3963903259573271"/>
    <n v="4.1545788929761329"/>
    <n v="6.2433582416688296"/>
    <n v="2.7633021019810258"/>
    <n v="4.5833052158977807"/>
    <n v="1.9595862641090207"/>
    <n v="1.0349412202267558"/>
    <n v="5.7097373450160376"/>
    <n v="4.8158608858684602"/>
    <n v="1.6328616204191349"/>
    <n v="0.2243014215673611"/>
    <n v="3.9499406370214274"/>
    <n v="1.842231797732893"/>
    <n v="0.74465446303474891"/>
    <n v="5.4349238268514455"/>
    <n v="0.89565908872100408"/>
    <n v="8.2528646073587879"/>
    <n v="89.314562863284664"/>
    <n v="63.94618171007096"/>
  </r>
  <r>
    <s v="Sundaram Multi Asset Allocation Fund"/>
    <x v="45"/>
    <x v="3"/>
    <n v="0"/>
    <n v="7.4773358529455436E-2"/>
    <n v="0.2920826273948478"/>
    <n v="-12.477014454854725"/>
    <n v="0.45264999235223513"/>
    <n v="3.9605846697213565"/>
    <n v="0.60697997028501049"/>
    <n v="1.0617653889039502"/>
    <n v="1.9141037936833527"/>
    <n v="2.2921181835599782"/>
    <n v="4.8284959014190463"/>
    <n v="4.6420030406679871"/>
    <n v="0.95316293905489147"/>
    <n v="0.88953917678736616"/>
    <n v="1.7067346289591114"/>
    <n v="1.6438249312141124"/>
    <n v="0.77662471862549864"/>
    <n v="1.7226826077699116"/>
    <n v="2.4024589435625785"/>
    <n v="0.99639062844744331"/>
    <n v="0.89782078047210234"/>
    <n v="-0.36777915225366087"/>
    <n v="1.4715859816087686"/>
    <n v="1.4376713133574412"/>
    <n v="2.339034682964666"/>
    <n v="0.70788591590689975"/>
    <n v="0.66382347194894464"/>
    <n v="1.3555366997061356"/>
    <n v="4.6412263409047227"/>
    <n v="0.94126481358443925"/>
    <n v="0.56609957238788411"/>
    <n v="0.4736066692444183"/>
    <n v="1.3249900478167547"/>
    <n v="-0.10500290786694677"/>
    <n v="0.39790769794808512"/>
    <n v="2.4539920680317664"/>
    <n v="0.74008209479052312"/>
    <n v="-0.55412456113617736"/>
    <n v="0.29938846226605165"/>
    <n v="0.54256526226299684"/>
    <n v="-0.72231702134104125"/>
    <n v="19.195229315772394"/>
    <n v="18.975216604386333"/>
  </r>
  <r>
    <s v="Sundaram Multi Cap Fund"/>
    <x v="45"/>
    <x v="15"/>
    <n v="0"/>
    <n v="0.1232286285248847"/>
    <n v="0.66249552120279986"/>
    <n v="2.7645613121426322"/>
    <n v="1.9760573697176369"/>
    <n v="1.9546563234925998"/>
    <n v="3.0148920531814838"/>
    <n v="0.87089144385663531"/>
    <n v="0.78991540087190515"/>
    <n v="1.4182711585490324"/>
    <n v="0.43410261335520772"/>
    <n v="7.3348319604083372"/>
    <n v="0.52646927792648057"/>
    <n v="-1.0537143636156543E-2"/>
    <n v="0.86627851369303244"/>
    <n v="-4.671399977951296E-2"/>
    <n v="0.19790266036989124"/>
    <n v="1.1988007325494436"/>
    <n v="3.0991306512992196"/>
    <n v="-9.8650371026451467E-2"/>
    <n v="-0.31542859185401539"/>
    <n v="9.8662438521841977E-2"/>
    <n v="1.937165211633328"/>
    <n v="0.16452605726954062"/>
    <n v="0.67691752227892721"/>
    <n v="-1.3078812255553203"/>
    <n v="0.52591523580076682"/>
    <n v="6.8036149438285065E-2"/>
    <n v="1.8524808603001475"/>
    <n v="1.3025800626983255"/>
    <n v="-4.1228111090276798E-2"/>
    <n v="0.8489431342500211"/>
    <n v="1.2058822368185247"/>
    <n v="-2.516989654623103E-2"/>
    <n v="-0.30350219726551586"/>
    <n v="0.97246913559956738"/>
    <n v="0.14900535790366121"/>
    <n v="-0.65861402686596193"/>
    <n v="6.0632459912085324E-2"/>
    <n v="-0.57260907589443377"/>
    <n v="0.15192993889741047"/>
    <n v="26.736589324842043"/>
    <n v="7.0074788295828512"/>
  </r>
  <r>
    <s v="Sundaram Multi-Factor Fund"/>
    <x v="45"/>
    <x v="4"/>
    <n v="0"/>
    <n v="0"/>
    <n v="-1.2169654829623369"/>
    <n v="0.15501710030730464"/>
    <n v="0.42889782157681111"/>
    <n v="0.79861139575587003"/>
    <n v="1.2597055234253958"/>
    <n v="1.0054809214896068"/>
    <n v="0.37396667485450052"/>
    <n v="1.2417169314846888"/>
    <n v="0.481618800020442"/>
    <n v="0.69807260433844931"/>
    <n v="0.66081147261320439"/>
    <n v="-1.7282232298570079"/>
    <n v="-0.97894762037742566"/>
    <n v="-0.48311966998528533"/>
    <n v="4.4479043580963662E-2"/>
    <n v="0.19063160843074911"/>
    <n v="-0.34812963674210096"/>
    <n v="0.18327084440250019"/>
    <n v="0.22788997731686322"/>
    <n v="-0.15048515735497858"/>
    <n v="0.2214226411654181"/>
    <n v="-1.6723950195558928"/>
    <n v="-6.6367957373358877E-3"/>
    <n v="-5.1657977267723254E-2"/>
    <n v="0.27774432428122964"/>
    <n v="-0.1003245814345064"/>
    <n v="0.4673356153318764"/>
    <n v="-7.6183340678653622E-2"/>
    <n v="-3.3758599251996202E-2"/>
    <n v="0.12824826723419847"/>
    <n v="0.46979137281971362"/>
    <n v="-0.33467125592767388"/>
    <n v="-0.30824793018575747"/>
    <n v="0.27924226470088342"/>
    <n v="1.4070626133388942E-2"/>
    <n v="-0.19262279504653179"/>
    <n v="-0.39159968817784829"/>
    <n v="-5.4495573626127225E-2"/>
    <n v="-4.2111221013215072E-2"/>
    <n v="2.8442999223182142"/>
    <n v="-1.4068496662365533"/>
  </r>
  <r>
    <s v="Sundaram Services Fund"/>
    <x v="45"/>
    <x v="4"/>
    <n v="0"/>
    <n v="0.17803978971824108"/>
    <n v="1.6221378061518408"/>
    <n v="-5.1750590544543229E-2"/>
    <n v="2.9441710196651911"/>
    <n v="5.1020524971727355"/>
    <n v="3.1920505389061873"/>
    <n v="2.0724421768709362"/>
    <n v="2.1962339756810252"/>
    <n v="6.1192713858963543"/>
    <n v="1.4176362647276619"/>
    <n v="4.566981272871999"/>
    <n v="2.775059860435249"/>
    <n v="1.0969903516497652"/>
    <n v="4.2466796817234354"/>
    <n v="0.66033579438317247"/>
    <n v="1.4714798728136884"/>
    <n v="0.87167582677830069"/>
    <n v="0.86502368690253206"/>
    <n v="-0.68247815132872347"/>
    <n v="0.48656972462049453"/>
    <n v="-0.19660963911792351"/>
    <n v="1.8255661510693244"/>
    <n v="1.7830581896996591"/>
    <n v="5.1307480747418595"/>
    <n v="0.4430682801094008"/>
    <n v="3.1416482533486487"/>
    <n v="0.90723010385681846"/>
    <n v="6.1050219480466694"/>
    <n v="2.2981456089382846"/>
    <n v="1.3690767152065746"/>
    <n v="1.9296002139808479"/>
    <n v="2.9925509165877884"/>
    <n v="1.3098448060081864"/>
    <n v="-0.7826598285628279"/>
    <n v="3.6147544191508132"/>
    <n v="0.25679147875598574"/>
    <n v="0.58834465358268062"/>
    <n v="2.6757423435419696"/>
    <n v="-0.31356788055290963"/>
    <n v="0.96274122576414811"/>
    <n v="40.775953356259379"/>
    <n v="36.237705673273922"/>
  </r>
  <r>
    <s v="Sundaram Small Cap Fund"/>
    <x v="45"/>
    <x v="5"/>
    <n v="0"/>
    <n v="0.13960212943084116"/>
    <n v="0.29380668792691722"/>
    <n v="-0.30956146036623977"/>
    <n v="1.3287121661719539"/>
    <n v="1.7278503673678642"/>
    <n v="1.9202108351423703"/>
    <n v="0.67662178071259405"/>
    <n v="0.43948711877010282"/>
    <n v="1.6847131874023944"/>
    <n v="2.2130897072843254"/>
    <n v="1.9905703221015756"/>
    <n v="4.3979371030522998"/>
    <n v="0.12100146727425454"/>
    <n v="3.0434011485131123"/>
    <n v="0.44038399268265493"/>
    <n v="0.71413566933188122"/>
    <n v="1.4680260405402805"/>
    <n v="9.6051755170265096E-2"/>
    <n v="1.7581786932464638"/>
    <n v="0.20445861204279936"/>
    <n v="0.14980357063996053"/>
    <n v="0.50755360254424886"/>
    <n v="1.3612835606409135"/>
    <n v="2.7435128894790068"/>
    <n v="0.67035559768419262"/>
    <n v="2.5130588270671979"/>
    <n v="0.32547226472570401"/>
    <n v="2.757549390614713"/>
    <n v="1.3085896504571792"/>
    <n v="0.41954691074533912"/>
    <n v="1.0607286117115109"/>
    <n v="1.6787151893367991"/>
    <n v="1.1444844470556745"/>
    <n v="-2.6492853195932184"/>
    <n v="1.519312663823257"/>
    <n v="0.14584271819740025"/>
    <n v="1.4393651971054169"/>
    <n v="1.8938150974540804"/>
    <n v="-2.9882939127387544"/>
    <n v="0.43170809694447598"/>
    <n v="24.35887876500783"/>
    <n v="16.283315483255137"/>
  </r>
  <r>
    <s v="Sundaram Value Fund"/>
    <x v="45"/>
    <x v="17"/>
    <n v="0"/>
    <n v="7.0510432610717544E-2"/>
    <n v="-0.33325492706148907"/>
    <n v="-0.3152374726216749"/>
    <n v="-0.13994818699711686"/>
    <n v="-0.73522211832869289"/>
    <n v="-0.20814134733859646"/>
    <n v="-0.39748029791917361"/>
    <n v="7.6260600468003759E-2"/>
    <n v="-9.8941135514223788E-2"/>
    <n v="-0.49860793419156835"/>
    <n v="-0.39810121711866486"/>
    <n v="-0.2792221335580507"/>
    <n v="-0.43676017447887716"/>
    <n v="-0.46201719637201677"/>
    <n v="-0.28841289132606107"/>
    <n v="-0.27005387487315602"/>
    <n v="-0.20912139086658499"/>
    <n v="7.1258656837699164E-2"/>
    <n v="-0.16065198754836274"/>
    <n v="-0.1898656344342271"/>
    <n v="-0.21027614827676189"/>
    <n v="-0.19251809684828913"/>
    <n v="-0.35022306915243462"/>
    <n v="-0.2276266516942087"/>
    <n v="-2.2604450185326641E-2"/>
    <n v="-0.25859387199625417"/>
    <n v="-0.11526921406971269"/>
    <n v="-0.42787960678128911"/>
    <n v="-0.27408292053746663"/>
    <n v="-0.30185319781571707"/>
    <n v="-0.24716073559466167"/>
    <n v="-7.5756676057608274E-2"/>
    <n v="-0.26203836881563802"/>
    <n v="-0.19919472996548393"/>
    <n v="-0.29107977278317776"/>
    <n v="-0.20446343480739415"/>
    <n v="-0.23347877658193283"/>
    <n v="-0.45632401372563436"/>
    <n v="-0.14759365233976496"/>
    <n v="-0.10773247818860909"/>
    <n v="-5.4837968115195963"/>
    <n v="-4.3954737179406038"/>
  </r>
  <r>
    <s v="TRUSTMF Arbitrage Fund"/>
    <x v="46"/>
    <x v="6"/>
    <n v="0"/>
    <n v="-1.936335929570987E-3"/>
    <n v="4.1952727413459456E-2"/>
    <n v="0.52931253811973988"/>
    <n v="0.46171717171716864"/>
    <n v="0.74477588108922532"/>
    <n v="0.16192723896834593"/>
    <n v="0.20479789919622249"/>
    <n v="-0.23464830533050929"/>
    <n v="-3.5850752326581414E-2"/>
    <n v="0.49284083335747653"/>
    <n v="0.2799752869513128"/>
    <n v="0.16738118219375053"/>
    <n v="0.34197465079684264"/>
    <n v="8.3259504961006314E-2"/>
    <n v="0.51090047759178958"/>
    <n v="0.55886158475426839"/>
    <n v="2.0881690860863245"/>
    <n v="9.4441592527545026E-2"/>
    <n v="-0.78487034035656222"/>
    <n v="-0.1593535692583572"/>
    <n v="0.19640552728954219"/>
    <n v="1.3007496069675426"/>
    <n v="1.2343043465687202"/>
    <n v="0.20227218843665185"/>
    <n v="8.1088999980707399E-2"/>
    <n v="0.58597374559053605"/>
    <n v="1.6615748600499103"/>
    <n v="0.16800458340154023"/>
    <n v="0.53305856415292396"/>
    <n v="0.1108297616181062"/>
    <n v="-2.0949956684955282"/>
    <n v="-1.5394512881186984E-2"/>
    <n v="0.83262762286494763"/>
    <n v="3.3473834901534758"/>
    <n v="1.4632471866884629"/>
    <n v="1.2091499668406414"/>
    <n v="0.63181205083554914"/>
    <n v="1.6763170293160101E-2"/>
    <n v="1.166421587008557"/>
    <n v="0.70709413054768788"/>
    <n v="5.7439702157420101"/>
    <n v="13.141965680622405"/>
  </r>
  <r>
    <s v="TRUSTMF Flexi Cap Fund"/>
    <x v="46"/>
    <x v="1"/>
    <n v="0"/>
    <n v="0"/>
    <n v="-17.629160908193512"/>
    <n v="16.379194956353103"/>
    <n v="0.36278481012652719"/>
    <n v="0.42561538461541204"/>
    <n v="0.32287356321853622"/>
    <n v="-2.2793036211696744"/>
    <n v="0.26059369202198468"/>
    <n v="-0.88771897810192968"/>
    <n v="4.400731930445545E-2"/>
    <n v="0.95669077757656851"/>
    <n v="-5.5180505415137304E-2"/>
    <n v="0.72000000000002728"/>
    <n v="-5.8149016100178414"/>
    <n v="-0.26115452930730498"/>
    <n v="0.24629563668759147"/>
    <n v="-0.55063563115481884"/>
    <n v="0.20560975609760135"/>
    <n v="0.85524619516559142"/>
    <n v="0.23321973094175519"/>
    <n v="0.62519247985687798"/>
    <n v="-0.47745945945939638"/>
    <n v="-0.35373547810536365"/>
    <n v="-12.177874999999858"/>
    <n v="-0.18144620811290224"/>
    <n v="-1.132434325744498"/>
    <n v="0.33138718173836423"/>
    <n v="-0.11444444444418878"/>
    <n v="-2.5885909090911809"/>
    <n v="-0.14438009049763423"/>
    <n v="-20.293016157989086"/>
    <n v="0.83999999999991815"/>
    <n v="-0.9120450450448061"/>
    <n v="-1.2045210384960683"/>
    <n v="-5.1398306595367558"/>
    <n v="-0.10999999999989996"/>
    <n v="-0.6321816562776803"/>
    <n v="-2.77379947229565"/>
    <n v="0.42216666666672609"/>
    <n v="-12.522238805970346"/>
    <n v="-5.8407314813941866"/>
    <n v="-59.164444902660307"/>
  </r>
  <r>
    <s v="TRUSTMF Mid Cap Fund"/>
    <x v="46"/>
    <x v="14"/>
    <n v="0"/>
    <n v="0"/>
    <n v="0"/>
    <n v="0"/>
    <n v="2.1471081900910178"/>
    <n v="3.5384384384384475"/>
    <n v="2.1944488977955814"/>
    <n v="1.6435087719297883"/>
    <n v="1.76422330097094"/>
    <n v="2.0770334928229488"/>
    <n v="1.4001346153846157"/>
    <n v="2.3578145695364299"/>
    <n v="1.1834245283018845"/>
    <n v="1.5359401309635246"/>
    <n v="2.5560373831775394"/>
    <n v="0.90999999999999659"/>
    <n v="1.2635528756956944"/>
    <n v="1.4891053122087499"/>
    <n v="1.7658497652582525"/>
    <n v="2.0470724907063129"/>
    <n v="1.7751717734447823"/>
    <n v="2.1253246753246344"/>
    <n v="1.8923249299720339"/>
    <n v="2.2895736793327046"/>
    <n v="1.0927012025902059"/>
    <n v="1.8167456700091122"/>
    <n v="1.5500720720720551"/>
    <n v="1.5208633093525066"/>
    <n v="3.1311231884058088"/>
    <n v="2.3361595547310117"/>
    <n v="3.0764575645756054"/>
    <n v="1.7843978102189908"/>
    <n v="1.7444576116681958"/>
    <n v="1.9317808219177834"/>
    <n v="1.8071493212669623"/>
    <n v="1.3821981981982105"/>
    <n v="2.233444544634807"/>
    <n v="1.561777978339336"/>
    <n v="2.8751121076232948"/>
    <n v="2.7794211932324231"/>
    <n v="2.7013903743315666"/>
    <n v="33.774189212051141"/>
    <n v="39.507151132472615"/>
  </r>
  <r>
    <s v="TRUSTMF Multi Cap Fund"/>
    <x v="46"/>
    <x v="15"/>
    <n v="0"/>
    <n v="0"/>
    <n v="-6.7708620689654708"/>
    <n v="9.4980190677965766"/>
    <n v="1.7668012752391178"/>
    <n v="2.4461385099685344"/>
    <n v="2.7546234309623969"/>
    <n v="2.3767748478701378"/>
    <n v="1.7286868686867933"/>
    <n v="1.7674254473160431"/>
    <n v="1.003054726368191"/>
    <n v="1.9596669931439692"/>
    <n v="1.471260997067418"/>
    <n v="1.1864922480619953"/>
    <n v="1.4074056147144347"/>
    <n v="1.3879807692307509"/>
    <n v="1.357341650671799"/>
    <n v="1.0191642651296888"/>
    <n v="0.92367860600194263"/>
    <n v="3.0894822627037684"/>
    <n v="3.0360919540229361"/>
    <n v="0.18000000000000682"/>
    <n v="1.4576335877863471"/>
    <n v="1.7362215909091674"/>
    <n v="1.8152124645891377"/>
    <n v="1.4248739495798759"/>
    <n v="2.0477285318559098"/>
    <n v="1.4702500000000214"/>
    <n v="2.240280112044843"/>
    <n v="1.8200764087870311"/>
    <n v="1.6831368821292472"/>
    <n v="1.7164910630292525"/>
    <n v="1.8146030245746942"/>
    <n v="1.467492877492873"/>
    <n v="5.9538301886792055"/>
    <n v="0.70000000000004547"/>
    <n v="1.1368105065665759"/>
    <n v="-7.0075258701763232E-2"/>
    <n v="1.113627906976717"/>
    <n v="0.94138888888903693"/>
    <n v="2.4955268022181372"/>
    <n v="33.58922746599103"/>
    <n v="32.965109527406355"/>
  </r>
  <r>
    <s v="TRUSTMF Small Cap Fund"/>
    <x v="46"/>
    <x v="5"/>
    <n v="0"/>
    <n v="0"/>
    <n v="-23.565154639175262"/>
    <n v="31.08848024316103"/>
    <n v="5.229019407559008"/>
    <n v="5.6313480885307854"/>
    <n v="3.1055823293174853"/>
    <n v="4.0219414634145778"/>
    <n v="3.5475169738119803"/>
    <n v="4.8394083969467374"/>
    <n v="3.4116190476190695"/>
    <n v="4.3051827553888415"/>
    <n v="4.0076093023253634"/>
    <n v="3.1099999999999"/>
    <n v="4.073511029411975"/>
    <n v="3.8264116575594471"/>
    <n v="4.1175631768951462"/>
    <n v="3.0216291629162697"/>
    <n v="6.7694021739127948"/>
    <n v="4.5634224598932178"/>
    <n v="0.1312099644128466"/>
    <n v="2.2376060070671429"/>
    <n v="4.3567665198236227"/>
    <n v="7.1205928509159548"/>
    <n v="6.2476669557672722"/>
    <n v="4.0341680960550548"/>
    <n v="2.9154729729727933"/>
    <n v="4.434422914911238"/>
    <n v="9.706084745762837"/>
    <n v="3.4358137510882898"/>
    <n v="10.005112651646641"/>
    <n v="4.8166810344823716"/>
    <n v="12.230137575236313"/>
    <n v="5.2077458659707645"/>
    <n v="8.0902502157032359"/>
    <n v="8.084790059982879"/>
    <n v="2.5825957446807024"/>
    <n v="4.3937030716726895"/>
    <n v="6.6590387858348095"/>
    <n v="27.769012552301319"/>
    <n v="7.5609212730319086"/>
    <n v="77.473309000968356"/>
    <n v="139.6509776378407"/>
  </r>
  <r>
    <s v="Tata Aggressive Hybrid Fund"/>
    <x v="47"/>
    <x v="10"/>
    <n v="0"/>
    <n v="1.9967182211530599E-2"/>
    <n v="-0.83761832072605102"/>
    <n v="-5.7466744321491205"/>
    <n v="0.18254883831605184"/>
    <n v="-1.681167222656768"/>
    <n v="0.11720350175210115"/>
    <n v="22.213380191448323"/>
    <n v="-23.565234572316513"/>
    <n v="3.4483571741475316E-2"/>
    <n v="-0.12018910221922852"/>
    <n v="-5.8068313657713588E-2"/>
    <n v="-0.85605096487734045"/>
    <n v="0.57197118332987884"/>
    <n v="0.52263416497680737"/>
    <n v="0.13822514537241659"/>
    <n v="0.44478814498097563"/>
    <n v="-0.37952229271832039"/>
    <n v="0.7209680032333381"/>
    <n v="0.91471218140850397"/>
    <n v="0.33441477509859396"/>
    <n v="1.2457687557762256"/>
    <n v="1.0196876317509123"/>
    <n v="1.6826704450140824"/>
    <n v="1.1577576617387422"/>
    <n v="-3.4071912786243956"/>
    <n v="0.33949219186843038"/>
    <n v="1.2261178643097992"/>
    <n v="0.82939624483242369"/>
    <n v="-10.19239975560231"/>
    <n v="11.544999681233548"/>
    <n v="2.192739334507678"/>
    <n v="0.9295608761094627"/>
    <n v="1.6681844166732844"/>
    <n v="-196.76773163236021"/>
    <n v="0.91798056707239084"/>
    <n v="1.6795699269951001"/>
    <n v="1.5917969102883944"/>
    <n v="1.429740993901305"/>
    <n v="2.1552534842985551"/>
    <n v="2.1079329747203701"/>
    <n v="-5.8034267638863639"/>
    <n v="-177.89444146127244"/>
  </r>
  <r>
    <s v="Tata Arbitrage Fund"/>
    <x v="47"/>
    <x v="6"/>
    <n v="0"/>
    <n v="-0.68917029956355691"/>
    <n v="9.0859698179629049"/>
    <n v="-25.009751282272191"/>
    <n v="421.87617209101154"/>
    <n v="11.305419174248527"/>
    <n v="203.43244160722315"/>
    <n v="-4.2589597916667117"/>
    <n v="372.37143800816557"/>
    <n v="-223.412097730401"/>
    <n v="47.853032638107834"/>
    <n v="131.16557050191477"/>
    <n v="248.73116785168168"/>
    <n v="108.19459789896428"/>
    <n v="-14.311884167629614"/>
    <n v="30.826527825742232"/>
    <n v="22.231817282405245"/>
    <n v="9.9297560927079758"/>
    <n v="100.32286441139149"/>
    <n v="-144.63160402982976"/>
    <n v="-309.03543805603476"/>
    <n v="67.018947284599562"/>
    <n v="84.130120385128976"/>
    <n v="128.41679441652741"/>
    <n v="-78.692605865140649"/>
    <n v="-40.558018970063131"/>
    <n v="67.337854773657455"/>
    <n v="49.454666273315524"/>
    <n v="87.629369270845928"/>
    <n v="1.0282100860385981"/>
    <n v="99.208407477381115"/>
    <n v="91.782599896621832"/>
    <n v="109.5479082423044"/>
    <n v="62.30570174393506"/>
    <n v="59.898268484808796"/>
    <n v="75.568581686180551"/>
    <n v="55.88269550187033"/>
    <n v="53.43823739553045"/>
    <n v="-29.16367346127663"/>
    <n v="29.19973210914759"/>
    <n v="19.047826870573772"/>
    <n v="1063.6859874282927"/>
    <n v="925.46267631738738"/>
  </r>
  <r>
    <s v="Tata Balanced Advantage Fund"/>
    <x v="47"/>
    <x v="7"/>
    <n v="0"/>
    <n v="-0.13521805341952131"/>
    <n v="-6.0439936092316202"/>
    <n v="-15.691379433894326"/>
    <n v="-2.6942816150858562"/>
    <n v="-16.624993141287632"/>
    <n v="-2.3818137627240503"/>
    <n v="29.870779551580199"/>
    <n v="-47.903131017470514"/>
    <n v="-4.1585966255788662"/>
    <n v="-3.5708650355190912"/>
    <n v="-5.6822785106542142"/>
    <n v="-1.6674575247452594"/>
    <n v="-3.6256791314244765"/>
    <n v="-8.2698201400471589"/>
    <n v="-3.5179478208010551"/>
    <n v="-7.2704247762812884"/>
    <n v="-5.0830246976656781"/>
    <n v="-2.1966901032647002"/>
    <n v="-5.2320880034203583"/>
    <n v="-3.7958782260830048E-2"/>
    <n v="-5.080492581198996"/>
    <n v="-4.0315824441531731"/>
    <n v="-8.0629362296840554"/>
    <n v="-3.2364772022319812"/>
    <n v="-2.0493193742440781"/>
    <n v="-10.09285311898384"/>
    <n v="-4.8695808262546052"/>
    <n v="-3.4763816352879076"/>
    <n v="-10.50414250621543"/>
    <n v="-2.4645921855571942"/>
    <n v="-11.470532649223969"/>
    <n v="3.0583978866343386"/>
    <n v="-4.6147954662283155"/>
    <n v="-274.00376900141782"/>
    <n v="-5.7071583344713872"/>
    <n v="-10.653124633719926"/>
    <n v="-7.8107323229833128"/>
    <n v="-5.3529350835069636"/>
    <n v="-6.5987735899270774"/>
    <n v="-6.5099192820798635"/>
    <n v="-116.86213676097577"/>
    <n v="-378.45120799953656"/>
  </r>
  <r>
    <s v="Tata Banking And Financial Services Fund"/>
    <x v="47"/>
    <x v="4"/>
    <n v="0"/>
    <n v="0.13556903001972387"/>
    <n v="-13.596603491220321"/>
    <n v="-2.2200071513707371"/>
    <n v="8.9045759121977426"/>
    <n v="23.446466707327545"/>
    <n v="5.1593312422050985"/>
    <n v="32.322597748396674"/>
    <n v="-21.369791489696127"/>
    <n v="1.6482668423559517"/>
    <n v="-18.812510114608813"/>
    <n v="1.5394859573289068"/>
    <n v="0.82395552711568598"/>
    <n v="1.8281551975633192E-2"/>
    <n v="-0.90238393303843623"/>
    <n v="6.0430975048684559"/>
    <n v="0.29775009110790052"/>
    <n v="-0.37859741876036423"/>
    <n v="0.33630354255956263"/>
    <n v="2.1796795618497526"/>
    <n v="-0.75000652940116197"/>
    <n v="-0.75869066209133962"/>
    <n v="0.48568683539861013"/>
    <n v="0.18742921470993679"/>
    <n v="0.93706937897968601"/>
    <n v="-0.54168381933186538"/>
    <n v="-0.34243051625662702"/>
    <n v="1.057346090469764"/>
    <n v="1.3552759535455152"/>
    <n v="0.68416873240130371"/>
    <n v="0.98515592840931276"/>
    <n v="0.25878135987841233"/>
    <n v="1.7044921266692654"/>
    <n v="-0.60407060855777672"/>
    <n v="-0.44712968196608927"/>
    <n v="0.75293371927909902"/>
    <n v="-0.22601167537368383"/>
    <n v="3.5746162461236963E-2"/>
    <n v="-0.41813480993778285"/>
    <n v="1.4336173872852669"/>
    <n v="2.6901354040442129"/>
    <n v="23.93120139910161"/>
    <n v="9.9883771821077971"/>
  </r>
  <r>
    <s v="Tata Business Cycle Fund"/>
    <x v="47"/>
    <x v="4"/>
    <n v="0"/>
    <n v="0.12986633356422317"/>
    <n v="-7.6505129935258083"/>
    <n v="-0.46175229401660545"/>
    <n v="-0.10700959185260217"/>
    <n v="2.4754092386306183"/>
    <n v="2.2799633981321676E-2"/>
    <n v="9.5013160565663384"/>
    <n v="-15.619076507742193"/>
    <n v="0.98611841116689902"/>
    <n v="8.0250135815731483E-3"/>
    <n v="1.9972840979062312"/>
    <n v="-0.89700977095435519"/>
    <n v="-0.26893359334872002"/>
    <n v="-0.91578644906076079"/>
    <n v="-0.84815056615343565"/>
    <n v="-0.64442708472824961"/>
    <n v="-0.63210081441548027"/>
    <n v="-0.59673113530834598"/>
    <n v="0.6228972626322502"/>
    <n v="-0.24011950730255194"/>
    <n v="-1.1761929054196116"/>
    <n v="-0.76213129114739786"/>
    <n v="-1.0887847562707975"/>
    <n v="0.86503899896388248"/>
    <n v="-1.3647984488325164"/>
    <n v="-2.7734510979616971"/>
    <n v="-3.184292174150869"/>
    <n v="0.79746391259232041"/>
    <n v="-19.260328680651583"/>
    <n v="18.946451480463111"/>
    <n v="-0.72426580841420218"/>
    <n v="0.56024769420719167"/>
    <n v="-1.7210024697269546"/>
    <n v="-2.6029846180549612"/>
    <n v="-2.2992445610998402"/>
    <n v="-2.9793411202572315"/>
    <n v="-2.798738758145646"/>
    <n v="-1.4623693313137665"/>
    <n v="-1.7914847764768638"/>
    <n v="-1.8436572026562317"/>
    <n v="-14.443953499363488"/>
    <n v="-25.487673008934053"/>
  </r>
  <r>
    <s v="Tata Digital India Fund"/>
    <x v="47"/>
    <x v="4"/>
    <n v="0"/>
    <n v="0.39640609555681294"/>
    <n v="-10.669523981732709"/>
    <n v="-1.157578596017629"/>
    <n v="9.0781007942932774"/>
    <n v="19.268846174538339"/>
    <n v="4.1887710000955849"/>
    <n v="5.4621010380342341"/>
    <n v="-2.4493660888892919"/>
    <n v="11.056901997351815"/>
    <n v="1.3586735884873633"/>
    <n v="1.4582665799953247"/>
    <n v="-1.9957293380412011"/>
    <n v="-2.102531696385995"/>
    <n v="1.2570004110330046"/>
    <n v="-3.5099399381888361"/>
    <n v="-5.3521856007937458"/>
    <n v="-4.6667989882662368"/>
    <n v="-1.6617009304954991"/>
    <n v="1.7003002698729688"/>
    <n v="-2.8837210682031582"/>
    <n v="-5.612906482994731"/>
    <n v="-3.6512314693773078"/>
    <n v="4.6636638038326055"/>
    <n v="6.7221292232406995"/>
    <n v="-3.6883344688012585"/>
    <n v="-7.6652473957692564"/>
    <n v="-2.5261377071383322"/>
    <n v="3.5134512246768281"/>
    <n v="64.581847868179466"/>
    <n v="-76.2982919143451"/>
    <n v="-11.23894077008481"/>
    <n v="2.8673698938710004"/>
    <n v="-6.7669331068445899"/>
    <n v="-5.7682793859275989"/>
    <n v="0.32412805422245583"/>
    <n v="-5.8889720673250849"/>
    <n v="-4.6847540554226725"/>
    <n v="-5.5996722076451988"/>
    <n v="-4.4841105570994841"/>
    <n v="-7.1345299826989503"/>
    <n v="12.766979143692879"/>
    <n v="-62.722845020456589"/>
  </r>
  <r>
    <s v="Tata Dividend Yield Fund"/>
    <x v="47"/>
    <x v="8"/>
    <n v="0"/>
    <n v="4.9394293312388982E-2"/>
    <n v="0.12514875443991968"/>
    <n v="-0.44905799224284237"/>
    <n v="0.27359423287089157"/>
    <n v="0.77844259832681928"/>
    <n v="0.15909274402235951"/>
    <n v="1.4393185902861205"/>
    <n v="-2.2002750195215413"/>
    <n v="-8.2329683996931635E-2"/>
    <n v="0.501137909641443"/>
    <n v="-0.58360222531268846"/>
    <n v="0.25496617433304891"/>
    <n v="0.33159516923024057"/>
    <n v="-4.3248345053143566E-2"/>
    <n v="1.0820746050308117"/>
    <n v="0.4920971950252806"/>
    <n v="1.023859978526616"/>
    <n v="0.47638039776211372"/>
    <n v="0.568354512939095"/>
    <n v="0.50599917871386424"/>
    <n v="0.34699775768331165"/>
    <n v="0.2927205148118901"/>
    <n v="-0.68556700437193285"/>
    <n v="0.3936768342950927"/>
    <n v="0.49983352574940909"/>
    <n v="0.34003279528565145"/>
    <n v="0.69706394931608884"/>
    <n v="0.96869492934342816"/>
    <n v="-3.6929194673698476"/>
    <n v="5.5983840797812263"/>
    <n v="1.8352604732444888"/>
    <n v="0.73690950972786595"/>
    <n v="-3.4378497595298541E-2"/>
    <n v="0.29654386094830443"/>
    <n v="0.3226276144005169"/>
    <n v="0.53806565927425254"/>
    <n v="4.3352310888849388E-2"/>
    <n v="0.91997935327617597"/>
    <n v="0.51173564110536063"/>
    <n v="0.92224134997604779"/>
    <n v="5.0005465327047887"/>
    <n v="10.50425743208757"/>
  </r>
  <r>
    <s v="Tata ELSS Fund"/>
    <x v="47"/>
    <x v="9"/>
    <n v="0"/>
    <n v="0.19178651660558899"/>
    <n v="-2.5024876819361452"/>
    <n v="-1.1428805711257155"/>
    <n v="0.43961214819591987"/>
    <n v="0.66143274672140251"/>
    <n v="-8.7141070183861302E-2"/>
    <n v="23.898705741752565"/>
    <n v="-25.663789679891124"/>
    <n v="1.4519608495274952"/>
    <n v="-1.1605916992675702"/>
    <n v="-0.64782985151487082"/>
    <n v="-1.1263845575494997"/>
    <n v="-0.83254059047885676"/>
    <n v="-1.8408391078028217"/>
    <n v="-1.2492622670770288"/>
    <n v="-1.1580505790489042"/>
    <n v="-1.0203765796813968"/>
    <n v="-1.0523760176656651"/>
    <n v="-1.1620238205678106"/>
    <n v="-0.52235684285733441"/>
    <n v="-1.6001374785601001"/>
    <n v="-0.54020299687363149"/>
    <n v="6.977350195938925E-2"/>
    <n v="0.27029282576950209"/>
    <n v="-0.63767370633104292"/>
    <n v="-0.56468125080209575"/>
    <n v="-0.82584345416944416"/>
    <n v="0.35166503231994284"/>
    <n v="-17.997830865156175"/>
    <n v="16.050150838090303"/>
    <n v="-1.0908272547976594"/>
    <n v="0.5382565316531327"/>
    <n v="-1.0835305816444816"/>
    <n v="-2.0355711077336309"/>
    <n v="4.7102501116569329E-2"/>
    <n v="-0.74217115611736517"/>
    <n v="-1.017570853809957"/>
    <n v="-1.1604712775651933"/>
    <n v="-1.3755456052485897"/>
    <n v="-1.284797953200723"/>
    <n v="-16.317356909011323"/>
    <n v="-13.02947683254115"/>
  </r>
  <r>
    <s v="Tata Ethical Fund"/>
    <x v="47"/>
    <x v="4"/>
    <n v="0"/>
    <n v="0.17608584823437923"/>
    <n v="4.0096918859071593"/>
    <n v="1.2090663861822577"/>
    <n v="3.9683904367843752"/>
    <n v="10.492085070385656"/>
    <n v="2.6908680611491036"/>
    <n v="-5.2128982933845691"/>
    <n v="12.525397537091976"/>
    <n v="9.4763831692034728"/>
    <n v="4.0865153278732578"/>
    <n v="5.5588191868746435"/>
    <n v="1.4092763308881331"/>
    <n v="1.9190192495357223"/>
    <n v="3.3101427857077397"/>
    <n v="0.28304683467740688"/>
    <n v="1.1451020990693905"/>
    <n v="-4.0432051611101087"/>
    <n v="1.4553057089233334"/>
    <n v="4.4374172868397181"/>
    <n v="1.8601439933377151"/>
    <n v="0.60034315724760745"/>
    <n v="1.1565981011117401"/>
    <n v="5.0439825286143787"/>
    <n v="5.9555080624427319"/>
    <n v="2.6536853757274912"/>
    <n v="1.7084510905742718"/>
    <n v="0.12598718937124431"/>
    <n v="6.4424510715921315"/>
    <n v="-4.3449378986524607"/>
    <n v="6.9231066906527303"/>
    <n v="-2.4389603862118747"/>
    <n v="3.7289972053004021"/>
    <n v="2.4141255434083178"/>
    <n v="-0.41858605279503536"/>
    <n v="1.3793666346350619"/>
    <n v="0.40803760039079862"/>
    <n v="-0.53525211380610926"/>
    <n v="2.9071006480139658"/>
    <n v="0.34157467927298057"/>
    <n v="0.51125549811467863"/>
    <n v="61.180911053183991"/>
    <n v="33.962491467757445"/>
  </r>
  <r>
    <s v="Tata Flexi Cap Fund"/>
    <x v="47"/>
    <x v="1"/>
    <n v="0"/>
    <n v="0.13819920651440043"/>
    <n v="0.56694899209333016"/>
    <n v="-6.4978195482126466E-2"/>
    <n v="2.9463771097339304"/>
    <n v="4.3567706549679315"/>
    <n v="2.0200823305890481"/>
    <n v="26.226260500743138"/>
    <n v="-23.226860689438126"/>
    <n v="5.0188071087845856"/>
    <n v="1.4822292943981665"/>
    <n v="1.6110391059555695"/>
    <n v="1.8153489400788203"/>
    <n v="0.87869673804880222"/>
    <n v="1.6055741108807524"/>
    <n v="-0.76948005145823117"/>
    <n v="0.28797638740752518"/>
    <n v="0.53254179199348073"/>
    <n v="-0.13048228451907562"/>
    <n v="2.1996091390124093"/>
    <n v="0.18978261794427453"/>
    <n v="0.70135352509078075"/>
    <n v="0.29009757012045156"/>
    <n v="1.407736785265115"/>
    <n v="2.4561361298988231"/>
    <n v="0.37528953017999811"/>
    <n v="0.82119739971631134"/>
    <n v="-0.13977336800098783"/>
    <n v="3.1467975156547254"/>
    <n v="-13.31275262891586"/>
    <n v="16.049214133953228"/>
    <n v="-0.27874258706560795"/>
    <n v="2.7631578339232874"/>
    <n v="0.76474079036097464"/>
    <n v="-0.76341908136919301"/>
    <n v="2.318524252338193"/>
    <n v="0.63395761353194757"/>
    <n v="5.0910380300138058E-2"/>
    <n v="0.91905411577636187"/>
    <n v="-0.66427507403614072"/>
    <n v="-0.30155577663936128"/>
    <n v="28.247597126824985"/>
    <n v="16.536295534992405"/>
  </r>
  <r>
    <s v="Tata Focused Fund"/>
    <x v="47"/>
    <x v="2"/>
    <n v="0"/>
    <n v="9.3330743418846396E-2"/>
    <n v="-0.6251939878104622"/>
    <n v="-1.0368235823063969"/>
    <n v="0.35279204841754108"/>
    <n v="0.76005955687833193"/>
    <n v="0.21719718581243797"/>
    <n v="14.479425821799168"/>
    <n v="-14.318172202281175"/>
    <n v="0.76580023432416056"/>
    <n v="0.17790380599512901"/>
    <n v="0.7846771406402695"/>
    <n v="-0.39685823012291621"/>
    <n v="-0.36340769082266888"/>
    <n v="0.38652439452471299"/>
    <n v="-0.63198475011017763"/>
    <n v="-0.40752572025394329"/>
    <n v="-0.27405574090880691"/>
    <n v="-6.2507463750534953E-2"/>
    <n v="0.36137848738894718"/>
    <n v="-0.10261858936064527"/>
    <n v="-9.5214696807488508E-2"/>
    <n v="-0.11227692060879235"/>
    <n v="-0.29313998412271758"/>
    <n v="0.28462061865684518"/>
    <n v="-1.1014016498211276"/>
    <n v="-0.17871802343279342"/>
    <n v="-8.3817620658237502E-2"/>
    <n v="0.59609747305125893"/>
    <n v="-6.0255741127350575"/>
    <n v="5.2433862019595381"/>
    <n v="2.429375306928705E-2"/>
    <n v="0.37772509917817843"/>
    <n v="-0.24743995487756365"/>
    <n v="-0.26913050798634686"/>
    <n v="-0.33921498016229634"/>
    <n v="-0.76723282115358415"/>
    <n v="-0.49998260595930333"/>
    <n v="-3.6594790573644786E-2"/>
    <n v="-0.69797001098322653"/>
    <n v="-0.59182516448299793"/>
    <n v="-2.8603978754517811E-2"/>
    <n v="-4.7181960016425819"/>
  </r>
  <r>
    <s v="Tata Housing Opportunities Fund"/>
    <x v="47"/>
    <x v="4"/>
    <n v="0"/>
    <n v="2.6474220292129758E-2"/>
    <n v="-3.5218805767556205E-2"/>
    <n v="-0.27020258911210249"/>
    <n v="0.1432455540356159"/>
    <n v="0.28355954208376488"/>
    <n v="0.12751378018703008"/>
    <n v="2.7649279271440719"/>
    <n v="-3.135730991165758"/>
    <n v="0.19616183867799464"/>
    <n v="-3.9183689627861895E-2"/>
    <n v="0.1038415721545789"/>
    <n v="-0.17703908464255846"/>
    <n v="2.7478372650534766E-2"/>
    <n v="-0.2072885668723643"/>
    <n v="8.2535520776843896E-2"/>
    <n v="-4.6667352283748187E-2"/>
    <n v="-0.1460107799969137"/>
    <n v="-0.76674665407244902"/>
    <n v="-0.15021749819032948"/>
    <n v="-1.3986483244536885E-2"/>
    <n v="-0.39253575948288244"/>
    <n v="0.20066966419796017"/>
    <n v="0.37881091857491356"/>
    <n v="0.15600557183341834"/>
    <n v="-3.9653860782777883E-3"/>
    <n v="-0.349441617541288"/>
    <n v="1.2359691203358238"/>
    <n v="0.60984300407125147"/>
    <n v="-4.2749758101835482"/>
    <n v="3.8113513813997315"/>
    <n v="-0.18379900843791575"/>
    <n v="-2.9410461023871903E-2"/>
    <n v="-0.86351897883304218"/>
    <n v="-0.26518275977753092"/>
    <n v="-0.69322510898234668"/>
    <n v="-0.21857754160265586"/>
    <n v="-6.9950788564483446E-2"/>
    <n v="-1.8483615322237483"/>
    <n v="-0.5779716397811967"/>
    <n v="-9.5465468345480531E-2"/>
    <n v="-1.6515641467486262"/>
    <n v="-3.0811964409622874"/>
  </r>
  <r>
    <s v="Tata India Consumer Fund"/>
    <x v="47"/>
    <x v="4"/>
    <n v="0"/>
    <n v="0.12397031680166037"/>
    <n v="-3.4174173734168107"/>
    <n v="-0.14622246186308985"/>
    <n v="1.122671569504746"/>
    <n v="1.408716494599048"/>
    <n v="1.0337824209486826"/>
    <n v="-2.3200698076029767"/>
    <n v="2.882171446067332"/>
    <n v="1.6668277211788336"/>
    <n v="-0.45713865957804956"/>
    <n v="1.5827963232304683"/>
    <n v="3.6627768751714029E-2"/>
    <n v="-0.1111489432619237"/>
    <n v="-0.30807290413304145"/>
    <n v="0.12336878178575716"/>
    <n v="3.5986119759400026E-2"/>
    <n v="-2.0002974034609906"/>
    <n v="0.39146663725887265"/>
    <n v="0.62008638328961752"/>
    <n v="0.46669532241094203"/>
    <n v="-0.18330656062926209"/>
    <n v="0.34606360314410267"/>
    <n v="0.73105725412597167"/>
    <n v="1.4086971137130604"/>
    <n v="-0.19755679580521246"/>
    <n v="6.9328778170984151E-2"/>
    <n v="-9.2621570364826766E-2"/>
    <n v="1.8971806652857595"/>
    <n v="-6.3270977410429623"/>
    <n v="4.8530445020719526"/>
    <n v="-0.45948082453833194"/>
    <n v="0.85733892018697588"/>
    <n v="-1.0491607142448629"/>
    <n v="-0.93264516655381158"/>
    <n v="-0.25864370801400582"/>
    <n v="-0.47903068464029275"/>
    <n v="-0.50394537573765774"/>
    <n v="-0.19197762668545693"/>
    <n v="-0.11003063981797823"/>
    <n v="-2.3928995633013983E-2"/>
    <n v="2.4275228748392692"/>
    <n v="-0.46340900637960658"/>
  </r>
  <r>
    <s v="Tata India Innovation Fund"/>
    <x v="47"/>
    <x v="4"/>
    <n v="0"/>
    <n v="7.4818452630324828E-2"/>
    <n v="-2.3757452561555965"/>
    <n v="-0.60026176657174801"/>
    <n v="0.56293367737703193"/>
    <n v="0.44183158923988231"/>
    <n v="-0.4551905459450154"/>
    <n v="7.5427758294210889"/>
    <n v="-7.5934508248446946"/>
    <n v="0.33707349562087074"/>
    <n v="2.8027847931753058E-2"/>
    <n v="-1.3065882507848983"/>
    <n v="3.343758178493772E-2"/>
    <n v="-0.51973961998601226"/>
    <n v="-0.54794691224242342"/>
    <n v="-0.57606090879789917"/>
    <n v="-1.0105875708645726"/>
    <n v="-0.48124134723548195"/>
    <n v="-0.42995702366988553"/>
    <n v="-0.86147761889765206"/>
    <n v="-0.51028725060155011"/>
    <n v="-0.69342445731626867"/>
    <n v="-0.67932468240519484"/>
    <n v="-1.5094363915327449"/>
    <n v="-8.8825110179186595E-2"/>
    <n v="-17.384593959660833"/>
    <n v="-0.45695242908573164"/>
    <n v="-1.0149096168504457"/>
    <n v="-4.6262728373676509E-2"/>
    <n v="-0.36606448686916337"/>
    <n v="-3.1206531149807688"/>
    <n v="-0.65986744961082877"/>
    <n v="6.7545855832804591E-2"/>
    <n v="-1.6355528520057305"/>
    <n v="-2.7211104939328834"/>
    <n v="-0.94911277955270634"/>
    <n v="-0.55691200609999214"/>
    <n v="-0.76953259363449433"/>
    <n v="-2.4418964650694761"/>
    <n v="-3.5353477815197039"/>
    <n v="-0.5294082932616675"/>
    <n v="-9.0158793325381339"/>
    <n v="-38.398217378792424"/>
  </r>
  <r>
    <s v="Tata India Pharma &amp; Heathcare Fund"/>
    <x v="47"/>
    <x v="4"/>
    <n v="0"/>
    <n v="6.9962457787369203E-2"/>
    <n v="0.65776007914564616"/>
    <n v="-0.14139155180100715"/>
    <n v="0.56976999964194874"/>
    <n v="2.6612652472160789"/>
    <n v="0.49285389700298765"/>
    <n v="-5.7482001294997644"/>
    <n v="6.2611769009670297"/>
    <n v="0.85350733750442487"/>
    <n v="0.84643912430215096"/>
    <n v="0.40274492028538589"/>
    <n v="1.4393298796908311"/>
    <n v="1.0293499551153218E-2"/>
    <n v="0.15491083610936585"/>
    <n v="-0.10997883035156519"/>
    <n v="6.9589229141001852E-2"/>
    <n v="0.79884122820521952"/>
    <n v="0.10517088353822146"/>
    <n v="0.98834490016133714"/>
    <n v="-9.3878041857351491E-3"/>
    <n v="1.4697387190030895"/>
    <n v="0.22319022879401018"/>
    <n v="1.3257431286217525"/>
    <n v="1.0309105875899149"/>
    <n v="-0.67727688721038248"/>
    <n v="-1.967487540451657"/>
    <n v="0.43911929898399649"/>
    <n v="1.2605823246738055"/>
    <n v="-3.1417095744302515"/>
    <n v="4.7596848790919921"/>
    <n v="0.49293431770797724"/>
    <n v="0.37540180389487432"/>
    <n v="1.4515533021208284"/>
    <n v="-0.18986728737559133"/>
    <n v="0.8759491434134361"/>
    <n v="7.1882052736100377E-2"/>
    <n v="0.14838671682036875"/>
    <n v="0.99791250901103012"/>
    <n v="1.1957787673311486"/>
    <n v="0.32107619479256755"/>
    <n v="11.772778365627801"/>
    <n v="8.993763966115921"/>
  </r>
  <r>
    <s v="Tata Infrastructure Fund"/>
    <x v="47"/>
    <x v="4"/>
    <n v="0"/>
    <n v="9.8468854802604255E-2"/>
    <n v="-0.68527153478657965"/>
    <n v="-1.1250456863790532"/>
    <n v="0.50025194871705025"/>
    <n v="5.3735170560912593E-2"/>
    <n v="0.23970307989111461"/>
    <n v="3.6154120009675808"/>
    <n v="-4.3315956660844677"/>
    <n v="0.74988096558627149"/>
    <n v="-0.33399632152509184"/>
    <n v="-0.48820840114854036"/>
    <n v="-2.5674787631769505"/>
    <n v="-0.65905200609222447"/>
    <n v="-0.5924752475252717"/>
    <n v="-0.64599666463618632"/>
    <n v="-3.2277307280187415"/>
    <n v="-0.15631490646046586"/>
    <n v="-0.3145841140299126"/>
    <n v="5.7522988299751887E-2"/>
    <n v="-0.16803864722896833"/>
    <n v="-0.34429081104326542"/>
    <n v="7.3716008183055237E-2"/>
    <n v="9.4888205057941377E-3"/>
    <n v="1.4772487013078717"/>
    <n v="-0.53805828570375525"/>
    <n v="-25.475350679495023"/>
    <n v="5.5819231140571901"/>
    <n v="0.35461445181317686"/>
    <n v="-10.970991865991664"/>
    <n v="10.174005193408675"/>
    <n v="-0.58563189152505402"/>
    <n v="-0.60781244016652636"/>
    <n v="-1.0225655733447638"/>
    <n v="-2.7091828249658647"/>
    <n v="-0.40218013860976498"/>
    <n v="-0.26330983276602637"/>
    <n v="-0.81176692792314498"/>
    <n v="-9.4083206904838335"/>
    <n v="-0.64143982287623658"/>
    <n v="-0.82856027479419936"/>
    <n v="-10.423573344113038"/>
    <n v="-36.594174959370093"/>
  </r>
  <r>
    <s v="Tata Large &amp; Mid Cap Fund"/>
    <x v="47"/>
    <x v="12"/>
    <n v="0"/>
    <n v="0.26047292533985456"/>
    <n v="-3.5343961133121411"/>
    <n v="-3.9866900957049438"/>
    <n v="1.4891947904452536"/>
    <n v="4.5784323356483583"/>
    <n v="1.4326316620208672"/>
    <n v="47.841500155325775"/>
    <n v="-51.000648019107757"/>
    <n v="7.8591295673686545"/>
    <n v="-0.37117192718687875"/>
    <n v="1.889936509490326"/>
    <n v="-1.5577645169987591"/>
    <n v="-1.0197727379791104"/>
    <n v="-1.3833651845061468"/>
    <n v="-6.9288148723217091"/>
    <n v="-5.3022430765249737"/>
    <n v="-43.289653807054492"/>
    <n v="6.4142488052066255"/>
    <n v="1.4273474490237277"/>
    <n v="0.6984056706469346"/>
    <n v="-3.400784710631342"/>
    <n v="-2.2999875688756219"/>
    <n v="-5.4025040209126018"/>
    <n v="1.9541931793519325"/>
    <n v="-12.861006500232179"/>
    <n v="-2.802628436445957"/>
    <n v="-2.0178785117304869"/>
    <n v="2.4423655460432201"/>
    <n v="-33.380847183442711"/>
    <n v="29.712151917549818"/>
    <n v="-3.4513149135436834"/>
    <n v="1.6289919199734868"/>
    <n v="-4.5512417228446793"/>
    <n v="-4.5619928186042671"/>
    <n v="2.4073567286213802"/>
    <n v="-3.1687382039199292"/>
    <n v="-6.4875059822725234"/>
    <n v="-1.3290078052514218"/>
    <n v="-5.6581536924995817"/>
    <n v="-2.6968502783474833"/>
    <n v="-48.144478116151731"/>
    <n v="-52.524598347383289"/>
  </r>
  <r>
    <s v="Tata Large Cap Fund"/>
    <x v="47"/>
    <x v="13"/>
    <n v="0"/>
    <n v="0.12827161212135252"/>
    <n v="-8.8467896177553484"/>
    <n v="-1.2667184272822851"/>
    <n v="1.4841452890077562"/>
    <n v="2.3488692556970818"/>
    <n v="1.1169002486644786"/>
    <n v="19.306747665159946"/>
    <n v="-17.820452494098845"/>
    <n v="2.5090430281506997"/>
    <n v="1.2076973689472652"/>
    <n v="1.2853014454344702"/>
    <n v="0.17410738753142141"/>
    <n v="0.62145636012610339"/>
    <n v="0.10475534922306906"/>
    <n v="-0.45007854510276957"/>
    <n v="0.17597997302982549"/>
    <n v="-17.28827344130741"/>
    <n v="3.4315321789536029"/>
    <n v="2.0398107873797926"/>
    <n v="0.36897652786910839"/>
    <n v="0.27038822708709631"/>
    <n v="0.32381224829305211"/>
    <n v="0.21046164370318365"/>
    <n v="1.1476536289360411"/>
    <n v="6.4723572387265449E-2"/>
    <n v="0.57540651465023984"/>
    <n v="8.8235357553458016E-2"/>
    <n v="1.7354167629096082"/>
    <n v="-10.997197741288801"/>
    <n v="10.911622140221425"/>
    <n v="-0.99239646257638015"/>
    <n v="0.98822280802232854"/>
    <n v="8.1888160393646103E-2"/>
    <n v="-1.2632352631203503"/>
    <n v="0.94968721605800965"/>
    <n v="0.11417362811744169"/>
    <n v="-0.61596167343304842"/>
    <n v="0.582852472081413"/>
    <n v="-0.11355798717295329"/>
    <n v="0.24321537449759489"/>
    <n v="-9.2266014332849409"/>
    <n v="4.0350224002331743"/>
  </r>
  <r>
    <s v="Tata Mid Cap Fund"/>
    <x v="47"/>
    <x v="14"/>
    <n v="0"/>
    <n v="0.17096303411017288"/>
    <n v="3.8014959967849791"/>
    <n v="0.45841786105938809"/>
    <n v="5.4089148737430151"/>
    <n v="11.080092844393221"/>
    <n v="4.9965929456757294"/>
    <n v="-1.0107070046615263E-2"/>
    <n v="5.6438793784145673"/>
    <n v="11.734330940532345"/>
    <n v="2.8488810248600203"/>
    <n v="7.9457241521295146"/>
    <n v="2.3890655988989238"/>
    <n v="1.1091125554312384"/>
    <n v="5.8826243139392318"/>
    <n v="1.983490058983989"/>
    <n v="1.0847835067697815"/>
    <n v="-9.9976610000121582"/>
    <n v="2.5224654526800805"/>
    <n v="5.9172465431174714"/>
    <n v="2.534800540109245"/>
    <n v="-0.26513412648455414"/>
    <n v="1.3349345307233307"/>
    <n v="-2.3708860280967201"/>
    <n v="8.3722999899009665"/>
    <n v="1.1611950845917818"/>
    <n v="1.9462375502516807"/>
    <n v="2.0037434580845002"/>
    <n v="9.6823188491889596"/>
    <n v="-20.652517712263943"/>
    <n v="24.534440134276338"/>
    <n v="1.2834448100802547"/>
    <n v="9.264332206033032"/>
    <n v="1.3727776570322021"/>
    <n v="-0.38592163982229977"/>
    <n v="5.0398021970349873"/>
    <n v="0.4352326655844081"/>
    <n v="-4.1584869988582795E-2"/>
    <n v="4.3226512369828924"/>
    <n v="1.4896731375238232"/>
    <n v="1.1529419353300909"/>
    <n v="67.069016390979414"/>
    <n v="49.945115192447702"/>
  </r>
  <r>
    <s v="Tata Multi Asset Allocation Fund"/>
    <x v="47"/>
    <x v="3"/>
    <n v="0"/>
    <n v="-9.3377015568730712"/>
    <n v="10.845976712934316"/>
    <n v="-13.621552426196104"/>
    <n v="0.24728571914693021"/>
    <n v="3.8683673056157204"/>
    <n v="1.8489429533019575"/>
    <n v="11.426198462212596"/>
    <n v="-4.3294079968463848"/>
    <n v="4.1119237873599559"/>
    <n v="4.0747481838016029"/>
    <n v="4.487640689849286"/>
    <n v="3.4192352711670537"/>
    <n v="0.12893270998210937"/>
    <n v="1.4859780153892643"/>
    <n v="1.367992156393484"/>
    <n v="2.1466969299626726"/>
    <n v="2.3227435725439136"/>
    <n v="2.5014768742230444"/>
    <n v="0.6074463602835749"/>
    <n v="1.7873011109950312"/>
    <n v="1.7128330904579343"/>
    <n v="2.8089158462553314"/>
    <n v="-0.627126099941961"/>
    <n v="3.4569779974863195"/>
    <n v="1.3102148156967814"/>
    <n v="-9.4198868992862117E-2"/>
    <n v="1.8556874843661717"/>
    <n v="3.2004585024496919"/>
    <n v="-38.660172241981854"/>
    <n v="41.657438528790408"/>
    <n v="1.1353653551350362"/>
    <n v="2.8004040533605803"/>
    <n v="2.1830089661598322"/>
    <n v="1.6092677152719261"/>
    <n v="1.722674654376533"/>
    <n v="17.869062931908047"/>
    <n v="0.89729113093926571"/>
    <n v="-8.1047198867963743E-2"/>
    <n v="3.3270971657029804"/>
    <n v="-0.13473994841751846"/>
    <n v="40.44075948257796"/>
    <n v="46.236580789696745"/>
  </r>
  <r>
    <s v="Tata Multicap Fund"/>
    <x v="47"/>
    <x v="15"/>
    <n v="0"/>
    <n v="0.13166988305647465"/>
    <n v="-0.27457107268446634"/>
    <n v="0.49889714229948368"/>
    <n v="2.2031313662851062"/>
    <n v="4.1118431808909008"/>
    <n v="1.5054868429824637"/>
    <n v="7.8558567255631715"/>
    <n v="-10.165005178460888"/>
    <n v="5.0118068667120497"/>
    <n v="0.96278411896628313"/>
    <n v="2.8804153336932359"/>
    <n v="1.7811599485571605"/>
    <n v="2.4027026953367567"/>
    <n v="2.7615632218371502"/>
    <n v="-6.8395881766718958E-2"/>
    <n v="0.88178436116913872"/>
    <n v="1.3654534706515733"/>
    <n v="0.23438324170092528"/>
    <n v="2.4332062017406315"/>
    <n v="0.76717242934137175"/>
    <n v="0.63051406778731689"/>
    <n v="0.83488532220644629"/>
    <n v="1.4692470948343725"/>
    <n v="2.2477527296914559"/>
    <n v="0.2966733763105367"/>
    <n v="1.2583053160678901"/>
    <n v="0.1509101439683036"/>
    <n v="3.1126693066648841"/>
    <n v="-10.081097693183892"/>
    <n v="8.9602281184165804"/>
    <n v="0.16123952440648281"/>
    <n v="3.3675892032797492"/>
    <n v="-0.85902294839661408"/>
    <n v="0.45550568680664583"/>
    <n v="2.71220894140788"/>
    <n v="0.38388373875159232"/>
    <n v="-0.13471312917999967"/>
    <n v="0.23570280909098074"/>
    <n v="1.6980524590608184"/>
    <n v="3.3122886632263544"/>
    <n v="27.780189082602647"/>
    <n v="19.582308663430467"/>
  </r>
  <r>
    <s v="Tata Resources &amp; Energy Fund"/>
    <x v="47"/>
    <x v="4"/>
    <n v="0"/>
    <n v="6.2079199180516298E-2"/>
    <n v="1.2995406750364964"/>
    <n v="-0.46882660689288969"/>
    <n v="1.9253182200175161"/>
    <n v="2.503997709100986"/>
    <n v="0.928477772848737"/>
    <n v="-3.6301317987667971"/>
    <n v="4.4081047764454979"/>
    <n v="1.673047951820763"/>
    <n v="1.1288861142606947"/>
    <n v="1.0120936481332592"/>
    <n v="1.5589467626375608"/>
    <n v="0.54142921168249813"/>
    <n v="1.2455854418965373"/>
    <n v="1.555301607420688"/>
    <n v="0.41962682773987581"/>
    <n v="5.8893611860639794E-2"/>
    <n v="0.88181588250449749"/>
    <n v="4.3424374832818557"/>
    <n v="0.82351413920218874"/>
    <n v="1.038202528678994"/>
    <n v="0.69971899216875499"/>
    <n v="1.4482970542285329"/>
    <n v="1.9472585376327061"/>
    <n v="1.1663293349668038"/>
    <n v="0.87887335779737441"/>
    <n v="1.4918374636745284"/>
    <n v="2.6585708041154703"/>
    <n v="-15.191078855928254"/>
    <n v="17.654259882640872"/>
    <n v="0.97040394765622295"/>
    <n v="1.3639195677164935"/>
    <n v="1.2048951860706438"/>
    <n v="0.82208958056548909"/>
    <n v="0.92137558420836285"/>
    <n v="0.50746355362639406"/>
    <n v="0.53008210624625463"/>
    <n v="2.975074550461386"/>
    <n v="0.68230111694538209"/>
    <n v="1.3710813112302276"/>
    <n v="23.246261958909599"/>
    <n v="24.102753076023646"/>
  </r>
  <r>
    <s v="Tata Small Cap Fund"/>
    <x v="47"/>
    <x v="5"/>
    <n v="0"/>
    <n v="0.22245645105977019"/>
    <n v="2.7687523171007342"/>
    <n v="1.4932208700847696"/>
    <n v="9.1100583132647444"/>
    <n v="44.335239280047972"/>
    <n v="16.336523888128795"/>
    <n v="31.17742788432588"/>
    <n v="-10.682360606115253"/>
    <n v="33.66583089415326"/>
    <n v="15.108195402266574"/>
    <n v="28.284355244071776"/>
    <n v="7.7819266334736312"/>
    <n v="4.5659931590525957"/>
    <n v="17.554768292682638"/>
    <n v="5.9209140992861649"/>
    <n v="4.4143258175645315"/>
    <n v="2.4197205886994197"/>
    <n v="4.4045962622858497"/>
    <n v="21.710326902175439"/>
    <n v="5.6261157157059642"/>
    <n v="-2.3523044347348332"/>
    <n v="2.5183318940416939"/>
    <n v="26.8625968749202"/>
    <n v="6.4765198205277557"/>
    <n v="5.2949781021052331"/>
    <n v="1.0209463288465486"/>
    <n v="4.3896380209753261"/>
    <n v="27.830775974423887"/>
    <n v="-39.554262696710794"/>
    <n v="49.438316947318526"/>
    <n v="-3.9375478720521642"/>
    <n v="21.431879520334405"/>
    <n v="3.7003694843933772"/>
    <n v="-1.5591101056688785"/>
    <n v="-3.6758583713144617"/>
    <n v="-0.76834468972083414"/>
    <n v="6.8607669552511652"/>
    <n v="12.269964570965385"/>
    <n v="-0.48097960876475554"/>
    <n v="-2.5822169404491433"/>
    <n v="243.64362652352065"/>
    <n v="115.53676420942247"/>
  </r>
  <r>
    <s v="Tata Value Fund"/>
    <x v="47"/>
    <x v="17"/>
    <n v="0"/>
    <n v="0.38609728462688508"/>
    <n v="0.96029700655981287"/>
    <n v="8.284380316043098"/>
    <n v="2.5436964147211256"/>
    <n v="3.5591337329315138"/>
    <n v="1.0757798447957612"/>
    <n v="41.904822930566297"/>
    <n v="-41.524555724694437"/>
    <n v="4.0794281512935413"/>
    <n v="0.50423708629568864"/>
    <n v="2.0905847592530336"/>
    <n v="-1.4401899260556092"/>
    <n v="0.57473085915626143"/>
    <n v="0.93461547455262917"/>
    <n v="-0.40706103123920911"/>
    <n v="-7.8117649871273898E-2"/>
    <n v="-2.4091159990657616"/>
    <n v="9.0118378428087453E-2"/>
    <n v="0.84127047744732408"/>
    <n v="0.87901648035585822"/>
    <n v="-0.46944047081342433"/>
    <n v="-0.11100980716037157"/>
    <n v="0.5758782752618572"/>
    <n v="1.4652845239725139"/>
    <n v="-0.26275647367401689"/>
    <n v="-2.8463820624892833E-2"/>
    <n v="0.23752451445943734"/>
    <n v="3.4816731069786329"/>
    <n v="-56.835202819633196"/>
    <n v="58.711586845656711"/>
    <n v="-5.2368739950907184E-2"/>
    <n v="-48.798799528898599"/>
    <n v="-27.990359054178043"/>
    <n v="-0.50148613563760591"/>
    <n v="1.9719864775106544"/>
    <n v="-0.51437518125385395"/>
    <n v="-0.33568871772695275"/>
    <n v="-2.2698130947374011"/>
    <n v="-34.039131364139394"/>
    <n v="-34.65540282006441"/>
    <n v="21.993631110660317"/>
    <n v="-139.95092381383984"/>
  </r>
  <r>
    <s v="Taurus Banking and Financial Services Fund"/>
    <x v="48"/>
    <x v="4"/>
    <n v="0"/>
    <n v="2.165222849967563E-3"/>
    <n v="-0.27287517789870286"/>
    <n v="0.28251941272430869"/>
    <n v="7.4705810646094051E-3"/>
    <n v="9.1621502797725185E-3"/>
    <n v="1.1772672792673688E-3"/>
    <n v="1.0199504573158436E-3"/>
    <n v="3.8094862420638975E-3"/>
    <n v="-9.6339822339839287E-3"/>
    <n v="5.4441957511368599E-3"/>
    <n v="3.6265073735304298E-3"/>
    <n v="2.859839282383092E-4"/>
    <n v="4.6178379380457102E-4"/>
    <n v="8.7074149786268151E-3"/>
    <n v="-8.6620234602818869E-5"/>
    <n v="-2.1157894736667515E-4"/>
    <n v="7.2980589772164706E-4"/>
    <n v="1.1133796209410463E-3"/>
    <n v="5.0388349514740582E-4"/>
    <n v="1.8432869499811488E-3"/>
    <n v="-2.2053840361557775E-4"/>
    <n v="2.4937178755006784E-3"/>
    <n v="-1.6358870356329547E-2"/>
    <n v="5.8733714285725824E-3"/>
    <n v="4.6416573348473378E-4"/>
    <n v="7.0896718866642061E-4"/>
    <n v="1.7258552258532234E-3"/>
    <n v="4.031263137781238E-3"/>
    <n v="-1.7830667188079019E-5"/>
    <n v="6.2330021429879423E-4"/>
    <n v="4.8185328185290643E-4"/>
    <n v="2.2772093023259998E-3"/>
    <n v="1.4985190958700656E-3"/>
    <n v="-6.2382995319865131E-4"/>
    <n v="1.2007972000773748E-3"/>
    <n v="1.3985039829034207E-3"/>
    <n v="-1.7242727798123525E-3"/>
    <n v="3.199430848036755E-3"/>
    <n v="8.6523727844500797E-4"/>
    <n v="-6.7613484007011948E-4"/>
    <n v="4.4847192118194101E-2"/>
    <n v="7.4412531970704521E-3"/>
  </r>
  <r>
    <s v="Taurus ELSS Tax Saver Fund"/>
    <x v="48"/>
    <x v="9"/>
    <n v="0"/>
    <n v="4.0566884998156638E-3"/>
    <n v="-1.3671901303772671"/>
    <n v="1.3177011533242933"/>
    <n v="-1.7440677966078511E-3"/>
    <n v="-3.6148738218315657E-3"/>
    <n v="-8.3045531606273926E-4"/>
    <n v="-1.577277800620891E-3"/>
    <n v="-2.3607740265859434E-2"/>
    <n v="1.5951859168026772E-2"/>
    <n v="-1.814942434690181E-2"/>
    <n v="7.082764153111043E-3"/>
    <n v="-3.4220537855446764E-2"/>
    <n v="2.385309554711057E-3"/>
    <n v="-8.1609238451960664E-3"/>
    <n v="-8.9739630298879547E-4"/>
    <n v="-5.5450531734351216E-2"/>
    <n v="-3.3276161306901031E-3"/>
    <n v="-5.0506648326518189E-3"/>
    <n v="-7.081668745044567E-3"/>
    <n v="2.7414847657922792E-3"/>
    <n v="-7.4519984170962061E-3"/>
    <n v="-1.7341624336509653E-2"/>
    <n v="-5.5552926454822682E-3"/>
    <n v="-9.1660978384595637E-3"/>
    <n v="-1.4457078651687993E-2"/>
    <n v="-8.4838597670113813E-3"/>
    <n v="-4.7948703526543568E-3"/>
    <n v="-1.8812450391294533E-3"/>
    <n v="9.6489423188472756E-4"/>
    <n v="-5.3026465159220493E-2"/>
    <n v="-2.2391442991491317E-2"/>
    <n v="-4.8343922970559561E-3"/>
    <n v="-8.327611551592895E-3"/>
    <n v="-1.59691564044806E-3"/>
    <n v="-7.5628263857083766E-2"/>
    <n v="-3.4563821648774251E-2"/>
    <n v="-9.2589064551162892E-3"/>
    <n v="-0.16124325238068593"/>
    <n v="-3.5554000676967235E-3"/>
    <n v="3.6039941246173157E-3"/>
    <n v="-0.19249273662268251"/>
    <n v="-0.43153765232359831"/>
  </r>
  <r>
    <s v="Taurus Ethical Fund"/>
    <x v="48"/>
    <x v="4"/>
    <n v="0"/>
    <n v="3.0685685430796639E-2"/>
    <n v="-7.2731461707360268"/>
    <n v="8.7767474834380437"/>
    <n v="0.99495985570723633"/>
    <n v="2.1048165639973035"/>
    <n v="0.44247864747461563"/>
    <n v="0.57584488984593918"/>
    <n v="0.81091552238808617"/>
    <n v="1.3606078988551076"/>
    <n v="0.62539561527586329"/>
    <n v="0.79756001952648603"/>
    <n v="0.34395063926206149"/>
    <n v="-6.4230782775780426E-2"/>
    <n v="1.0235750521418367"/>
    <n v="9.5960653113479566E-2"/>
    <n v="0.32278944844119906"/>
    <n v="0.30828038415370429"/>
    <n v="0.22106618377154064"/>
    <n v="0.51656687515026078"/>
    <n v="0.33664759036150826"/>
    <n v="0.14873968012796013"/>
    <n v="0.51181957552853419"/>
    <n v="1.5251114370204277"/>
    <n v="1.1440615433724588"/>
    <n v="0.16499300268515071"/>
    <n v="0.10187599339059261"/>
    <n v="0.25025271281197092"/>
    <n v="1.1871330364243704"/>
    <n v="0.66445127829348394"/>
    <n v="0.36830242552497339"/>
    <n v="0.24868682069643455"/>
    <n v="0.45322540803897482"/>
    <n v="0.11713482862489855"/>
    <n v="0.14648652447885979"/>
    <n v="0.31047973603733681"/>
    <n v="0.15569626919682378"/>
    <n v="-1.284593989862401"/>
    <n v="0.54668095466155364"/>
    <n v="0.15095770151634724"/>
    <n v="0.13269413867050162"/>
    <n v="12.469526049520425"/>
    <n v="6.8954493971112925"/>
  </r>
  <r>
    <s v="Taurus Flexi Cap Fund"/>
    <x v="48"/>
    <x v="1"/>
    <n v="0"/>
    <n v="3.1501024453064019E-2"/>
    <n v="-9.0259728208824868"/>
    <n v="9.0178128175635379"/>
    <n v="-1.2406155223004589E-2"/>
    <n v="-4.6942151605549043E-3"/>
    <n v="-3.1146872238139167E-2"/>
    <n v="4.0170969719838467E-2"/>
    <n v="-1.2433781671802535E-2"/>
    <n v="5.3540776336262752E-3"/>
    <n v="8.1918550548039093E-3"/>
    <n v="3.5537655745088159E-3"/>
    <n v="-7.5735924883531425E-2"/>
    <n v="-1.3127392197134213E-2"/>
    <n v="-1.1304935219527579E-2"/>
    <n v="-4.4212269799459136E-2"/>
    <n v="-2.605442250961687E-2"/>
    <n v="-5.9942293644894562E-3"/>
    <n v="-4.9722067759205402E-2"/>
    <n v="-7.4959739491191613E-3"/>
    <n v="-1.2035544481932448E-2"/>
    <n v="-1.2364209425982153E-2"/>
    <n v="-1.4677806274335126E-2"/>
    <n v="6.9686284311956115E-3"/>
    <n v="-2.0753417421758513E-2"/>
    <n v="3.4893693369895118E-3"/>
    <n v="-0.14157413700593224"/>
    <n v="-9.7257630160925146E-3"/>
    <n v="1.8444615523890207E-2"/>
    <n v="-5.7222736102175986E-2"/>
    <n v="-2.0486461026962388E-2"/>
    <n v="-7.0852069376883264E-3"/>
    <n v="4.1588221730307851E-2"/>
    <n v="1.30572196974299E-3"/>
    <n v="-1.2886722968289632E-2"/>
    <n v="-1.0608612440194065E-2"/>
    <n v="2.852265542742316E-3"/>
    <n v="-2.9994723870345297E-2"/>
    <n v="-3.1569047191794652E-2"/>
    <n v="-0.17613703504525802"/>
    <n v="-2.0309990541022671E-2"/>
    <n v="-0.26961732921967041"/>
    <n v="-0.47838283730698095"/>
  </r>
  <r>
    <s v="Taurus Infrastructure Fund"/>
    <x v="48"/>
    <x v="4"/>
    <n v="0"/>
    <n v="0"/>
    <n v="-0.19088517943409222"/>
    <n v="0.19507447346251006"/>
    <n v="4.6732723577225244E-3"/>
    <n v="6.7025163563148027E-3"/>
    <n v="3.7991501416438922E-3"/>
    <n v="4.4365282897889102E-3"/>
    <n v="1.6776039987096425E-3"/>
    <n v="7.0728719172628018E-3"/>
    <n v="-1.5291293213692825E-4"/>
    <n v="5.4586470863924319E-3"/>
    <n v="1.0034825870643971E-3"/>
    <n v="-1.6104868279153806E-2"/>
    <n v="-2.1406583217444819E-3"/>
    <n v="-2.7846550137994086E-2"/>
    <n v="1.7893675527034247E-3"/>
    <n v="1.3261176832077837E-3"/>
    <n v="4.9550963331057574E-4"/>
    <n v="-2.2621228365746759E-3"/>
    <n v="9.4345645235804909E-5"/>
    <n v="3.1855716878403939E-4"/>
    <n v="6.3004115226483748E-4"/>
    <n v="4.0461141469343431E-3"/>
    <n v="3.9215001518382309E-3"/>
    <n v="1.9492976891690716E-3"/>
    <n v="1.4384730988883376E-3"/>
    <n v="7.2510561255079153E-4"/>
    <n v="1.3834120895984015E-2"/>
    <n v="-4.6430094043898862E-3"/>
    <n v="3.6487488415204439E-4"/>
    <n v="-1.4803957662223866E-3"/>
    <n v="4.1791003246256508E-3"/>
    <n v="-2.2233541634118836E-2"/>
    <n v="-1.9814332247563016E-3"/>
    <n v="-2.4265526275240035E-3"/>
    <n v="-9.0758366596332962E-5"/>
    <n v="-5.3151273396956356E-4"/>
    <n v="7.8747731397399434E-4"/>
    <n v="2.5817187974492839E-3"/>
    <n v="8.4858619641181576E-4"/>
    <n v="-5.4698480610451128E-3"/>
    <n v="1.9192065066651054E-3"/>
  </r>
  <r>
    <s v="Taurus Large Cap Fund"/>
    <x v="48"/>
    <x v="13"/>
    <n v="0"/>
    <n v="3.2261634782599913E-3"/>
    <n v="-0.86467196326699991"/>
    <n v="0.88388999453625416"/>
    <n v="9.1928082145059875E-2"/>
    <n v="1.3488138575006303E-2"/>
    <n v="2.1777066935754874E-2"/>
    <n v="2.9224694903007276E-4"/>
    <n v="-4.2580011781012672E-4"/>
    <n v="1.2734976070376547E-2"/>
    <n v="8.7705782755875816E-4"/>
    <n v="5.4054782216894637E-4"/>
    <n v="-1.8658322646821546E-2"/>
    <n v="3.4089171975182353E-4"/>
    <n v="2.1985041374918524E-2"/>
    <n v="-2.1263506690161194E-3"/>
    <n v="1.1221043952559739E-2"/>
    <n v="-9.4769314194635967E-3"/>
    <n v="4.318216954430909E-4"/>
    <n v="0.13626122735391988"/>
    <n v="7.5979322227937018E-4"/>
    <n v="0.26688811781063748"/>
    <n v="6.3070354322292133E-5"/>
    <n v="1.3430743738446438E-2"/>
    <n v="1.6496779542194417E-3"/>
    <n v="4.3535964856836529E-2"/>
    <n v="-1.1187751232455412E-2"/>
    <n v="2.0640063613228676E-2"/>
    <n v="6.0150006449120497E-2"/>
    <n v="9.7615854860322315E-4"/>
    <n v="-6.5993129171459941E-3"/>
    <n v="3.5574904400803575E-2"/>
    <n v="6.1539418332898776E-2"/>
    <n v="0.12980775531431732"/>
    <n v="1.2837969265433458E-4"/>
    <n v="-3.0288877379192058E-3"/>
    <n v="1.2980517297116023E-2"/>
    <n v="-1.088280642640882E-3"/>
    <n v="2.2826476813548879E-2"/>
    <n v="-0.12690105820105657"/>
    <n v="0.49605899592417302"/>
    <n v="0.56805667987060815"/>
    <n v="0.75055684255907096"/>
  </r>
  <r>
    <s v="Taurus Mid Cap Fund"/>
    <x v="48"/>
    <x v="14"/>
    <n v="0"/>
    <n v="1.0635201640454284E-2"/>
    <n v="-3.9247726464843566"/>
    <n v="3.9709157036478473"/>
    <n v="9.266857572086451E-3"/>
    <n v="6.5379709740426506E-2"/>
    <n v="-4.7766880879009932E-3"/>
    <n v="5.4941683204049241E-2"/>
    <n v="-7.5673629242913876E-3"/>
    <n v="5.7645041432763833E-2"/>
    <n v="-4.5187054610565269E-2"/>
    <n v="7.6839942226897051E-2"/>
    <n v="-8.9393569382963278E-2"/>
    <n v="4.8596645161183005E-3"/>
    <n v="1.3850824795980543E-2"/>
    <n v="-5.408550025833847E-3"/>
    <n v="-7.8990433074324073E-3"/>
    <n v="-7.2509943425274059E-3"/>
    <n v="-8.2881211382783704E-3"/>
    <n v="-1.5752325880242779E-2"/>
    <n v="4.396399314481414E-2"/>
    <n v="9.5498001033959667E-2"/>
    <n v="-6.2169749066640634E-3"/>
    <n v="0.1198290918508178"/>
    <n v="2.1801461234318253E-2"/>
    <n v="7.8011306108578538E-3"/>
    <n v="9.2200870001704516E-2"/>
    <n v="2.3078163978169641E-3"/>
    <n v="4.1483382241963795E-2"/>
    <n v="2.8135834411372684E-2"/>
    <n v="6.9158195876283912E-2"/>
    <n v="5.4567672080594321E-3"/>
    <n v="6.1748856548859976E-2"/>
    <n v="0.314057732497389"/>
    <n v="5.146639773414563E-3"/>
    <n v="-0.55033139344968163"/>
    <n v="4.8170612455180617E-3"/>
    <n v="6.762867174359144E-5"/>
    <n v="-8.9062088190559052E-3"/>
    <n v="2.2264066852358155E-2"/>
    <n v="0.18817063108852494"/>
    <n v="0.27686506513055065"/>
    <n v="0.41899258933560191"/>
  </r>
  <r>
    <s v="Templeton India Value Fund"/>
    <x v="49"/>
    <x v="17"/>
    <n v="0"/>
    <n v="-0.25941768482084626"/>
    <n v="7.4131263738763664E-3"/>
    <n v="-2.0562875646196517"/>
    <n v="0.13833923178435725"/>
    <n v="-13.559238238720354"/>
    <n v="1.9308172855330668"/>
    <n v="0.22562875326548237"/>
    <n v="0.26888878239560654"/>
    <n v="1.5978911309421164"/>
    <n v="3.6439584490835841E-2"/>
    <n v="0.88848158323253301"/>
    <n v="0.17991936127782537"/>
    <n v="-2.6468276654209149"/>
    <n v="0.39743446989359654"/>
    <n v="-6.9528387732029842"/>
    <n v="0.29298020807254943"/>
    <n v="0.1019363598588825"/>
    <n v="-1.2218563228088897E-2"/>
    <n v="-1.7493690757532931"/>
    <n v="-6.742649130740574"/>
    <n v="-5.9331299008135829E-2"/>
    <n v="1.0368374080958347"/>
    <n v="2.1206831343079102E-4"/>
    <n v="0.69343958488616408"/>
    <n v="-0.73983522271510083"/>
    <n v="-0.8658407227335374"/>
    <n v="-0.21958803544384864"/>
    <n v="1.1259427085606148"/>
    <n v="-0.41940476897889312"/>
    <n v="-1.2774276118339003"/>
    <n v="-6.252758846630968E-2"/>
    <n v="0.10728347799658877"/>
    <n v="-1.2115208927693857"/>
    <n v="-1.058990259782604"/>
    <n v="0.56361238381668954"/>
    <n v="-0.91378858519783535"/>
    <n v="-2.0857222793711117"/>
    <n v="-2.1240835973126195"/>
    <n v="-11.544453975182478"/>
    <n v="-0.14790904708934249"/>
    <n v="-27.712590433573268"/>
    <n v="-19.143764955207644"/>
  </r>
  <r>
    <s v="The Wealth Company Arbitrage Fund"/>
    <x v="50"/>
    <x v="6"/>
    <n v="0"/>
    <n v="-4.568247788816393E-2"/>
    <n v="2.5451239090443778E-3"/>
    <n v="-1.973276967135007E-2"/>
    <n v="12.216985023491986"/>
    <n v="0.26090869277612683"/>
    <n v="0.21381607830176108"/>
    <n v="4.0942725029663052"/>
    <n v="7.9553100952438172E-2"/>
    <n v="-0.98076669841856301"/>
    <n v="-10.093764621212159"/>
    <n v="7.7579242609715493E-3"/>
    <n v="0.54623320295442568"/>
    <n v="8.6222698106041662E-2"/>
    <n v="1.2759807531583647"/>
    <n v="2.5259651028619601E-2"/>
    <n v="-3.1842164783483895E-2"/>
    <n v="6.2008858378391096E-2"/>
    <n v="9.3276515225028334E-2"/>
    <n v="-3.8877079203887206"/>
    <n v="-4.0719711836964336"/>
    <n v="5.7368220178858564E-2"/>
    <n v="10.218414920453341"/>
    <n v="3.1065475521074859E-2"/>
    <n v="-2.4967441702671067E-2"/>
    <n v="-4.2316638372194859"/>
    <n v="-4.9723891221577503"/>
    <n v="-0.1038454710057124"/>
    <n v="0.16222806440376303"/>
    <n v="0.52921144450039037"/>
    <n v="-4.8580780824040062"/>
    <n v="0.25173056077116485"/>
    <n v="0.25351671080355231"/>
    <n v="2.2088515266290187"/>
    <n v="-0.16662720667798681"/>
    <n v="-1.1262202219825213E-2"/>
    <n v="0.16673076863614256"/>
    <n v="0.11214705888042431"/>
    <n v="-1.6172270824682755E-2"/>
    <n v="-6.8584403079421179"/>
    <n v="0.1914624264933309"/>
    <n v="-6.3597012482347282E-2"/>
    <n v="-7.1180869850620354"/>
  </r>
  <r>
    <s v="The Wealth Company Balanced Advantage Fund"/>
    <x v="50"/>
    <x v="7"/>
    <n v="0"/>
    <n v="6.1799999999998079E-2"/>
    <n v="1.2592367097141732E-4"/>
    <n v="1.0301577147203034E-2"/>
    <n v="0.10451335047093124"/>
    <n v="0.10129320156203647"/>
    <n v="0.13148669487735987"/>
    <n v="2.0874741698357013E-2"/>
    <n v="4.288863130733489E-2"/>
    <n v="5.3249115111029255E-2"/>
    <n v="5.5698356247773972E-2"/>
    <n v="-8.6310671738871747E-3"/>
    <n v="-1.1847383519002221"/>
    <n v="4.390688093979378E-2"/>
    <n v="0.4071182020320947"/>
    <n v="0.15052661869081163"/>
    <n v="0.14046676534281488"/>
    <n v="1.2481990530837095E-2"/>
    <n v="4.4778737433972537E-3"/>
    <n v="0.26077084121173755"/>
    <n v="0.10134579424166645"/>
    <n v="6.5024191798435993E-2"/>
    <n v="5.3866077859709094E-2"/>
    <n v="2.8625029266684976E-2"/>
    <n v="2.3968184731238296E-2"/>
    <n v="8.6430022618145586E-2"/>
    <n v="3.1239464094745983E-2"/>
    <n v="0.40394749470922875"/>
    <n v="0.18284842124255363"/>
    <n v="0.11058736046606299"/>
    <n v="4.1485384568410666E-2"/>
    <n v="1.419027471304446E-2"/>
    <n v="0.16319982749872963"/>
    <n v="0.18500285214597767"/>
    <n v="2.0588180304905279E-2"/>
    <n v="1.1211379187990644E-2"/>
    <n v="6.8469542112481463E-2"/>
    <n v="9.1072535396605758E-3"/>
    <n v="9.6624123951343677E-2"/>
    <n v="0.1636716855040774"/>
    <n v="6.0942400482510095E-2"/>
    <n v="0.51318133155047718"/>
    <n v="1.7560049589975009"/>
  </r>
  <r>
    <s v="The Wealth Company Ethical Fund"/>
    <x v="50"/>
    <x v="4"/>
    <n v="0"/>
    <n v="4.4153256919209127E-2"/>
    <n v="1.2627594883625193E-3"/>
    <n v="2.1800313547529981E-2"/>
    <n v="1.5585587837605885E-2"/>
    <n v="0.13729769803656922"/>
    <n v="1.6764412335938061E-2"/>
    <n v="2.6106319925773391E-2"/>
    <n v="5.7989051332683061E-3"/>
    <n v="3.9955492921386337E-2"/>
    <n v="6.7166722901248477E-3"/>
    <n v="-0.26356199442789574"/>
    <n v="0.29969645457724425"/>
    <n v="2.950576929116977E-2"/>
    <n v="5.3011443223439869E-2"/>
    <n v="1.2872221410837881E-2"/>
    <n v="1.7682216511005322E-2"/>
    <n v="-8.1545766530126684E-3"/>
    <n v="9.00952634776786E-3"/>
    <n v="3.7672747049484201E-2"/>
    <n v="4.9912887287675289E-3"/>
    <n v="2.0971821605925811E-2"/>
    <n v="2.236305059255983E-2"/>
    <n v="3.3192071826107394E-2"/>
    <n v="1.7363351277893457E-2"/>
    <n v="4.1925975773864366E-3"/>
    <n v="2.2473471861296446E-2"/>
    <n v="0.41334368460081095"/>
    <n v="-0.39289694149490373"/>
    <n v="4.340429030570192E-3"/>
    <n v="5.2622341616199719E-3"/>
    <n v="5.4270879045290599E-3"/>
    <n v="2.2087156929487151E-2"/>
    <n v="7.7468518261696317E-3"/>
    <n v="-3.3739254132214569E-3"/>
    <n v="1.0319258557125011E-2"/>
    <n v="1.7067502184417549E-2"/>
    <n v="0.12971998187585854"/>
    <n v="2.5892991011161826E-2"/>
    <n v="6.7520937131178016E-3"/>
    <n v="9.3206922910056278E-3"/>
    <n v="0.48498507918129263"/>
    <n v="0.36059364031299168"/>
  </r>
  <r>
    <s v="The Wealth Company Flexi Cap Fund"/>
    <x v="50"/>
    <x v="1"/>
    <n v="0"/>
    <n v="0.56352745790485415"/>
    <n v="-0.17440887193572507"/>
    <n v="0.31561984651460762"/>
    <n v="0.49450685700935537"/>
    <n v="1.357694859315103"/>
    <n v="0.48957919166269903"/>
    <n v="0.47664359190554251"/>
    <n v="-2.4693281322879272"/>
    <n v="0.84470011725520067"/>
    <n v="0.57803123537550505"/>
    <n v="-1.3229437762323641"/>
    <n v="2.4100734521090317"/>
    <n v="0.35541018750060971"/>
    <n v="1.1908412088022828"/>
    <n v="0.31280911001468326"/>
    <n v="0.64414919036491369"/>
    <n v="0.21247297384829267"/>
    <n v="0.94284098610881983"/>
    <n v="0.65752719903781554"/>
    <n v="-1.9844224639437869"/>
    <n v="0.33820945043402162"/>
    <n v="0.29685068141455417"/>
    <n v="0.96042673599529849"/>
    <n v="0.78426807557778488"/>
    <n v="0.50540016090181439"/>
    <n v="0.44648264982035357"/>
    <n v="2.3946087628712291"/>
    <n v="-0.17293181160297877"/>
    <n v="0.84646996457721002"/>
    <n v="0.87462913407566134"/>
    <n v="0.46508635141856303"/>
    <n v="0.198877169237619"/>
    <n v="0.44116277734062237"/>
    <n v="0.49963135347445586"/>
    <n v="0.51780222986479885"/>
    <n v="2.9259548549848944"/>
    <n v="0.33624914784834914"/>
    <n v="0.33909802054620286"/>
    <n v="-8.0247749433129343"/>
    <n v="0.21291307550643523"/>
    <n v="5.6700062128586808"/>
    <n v="4.8482043905399337"/>
  </r>
  <r>
    <s v="The Wealth Company Multi Asset Allocation Fund"/>
    <x v="50"/>
    <x v="3"/>
    <n v="0"/>
    <n v="-0.68209999999999127"/>
    <n v="-4.3914923514961401E-2"/>
    <n v="0.31747662267221699"/>
    <n v="0.80776357845508073"/>
    <n v="1.1341995827885398"/>
    <n v="0.60984638085739107"/>
    <n v="0.36827737222725432"/>
    <n v="0.67640523478550563"/>
    <n v="0.76000545387782381"/>
    <n v="0.3190176018580928"/>
    <n v="-0.46685606255906009"/>
    <n v="1.0793556047408401"/>
    <n v="0.64013646408318436"/>
    <n v="0.4826075589117238"/>
    <n v="0.34375272898961384"/>
    <n v="0.4400222630571875"/>
    <n v="0.59162578757363349"/>
    <n v="0.60677313695825319"/>
    <n v="0.50772822882078117"/>
    <n v="0.49198920136376501"/>
    <n v="0.90729739310097557"/>
    <n v="0.44206960758145897"/>
    <n v="0.65118086817631138"/>
    <n v="0.59003497278661143"/>
    <n v="0.90190546315167808"/>
    <n v="1.3861667433530727"/>
    <n v="1.2569848290318362"/>
    <n v="1.0007023663547443E-3"/>
    <n v="0.41885028734807861"/>
    <n v="0.37638139061999709"/>
    <n v="0.22072231497770645"/>
    <n v="0.44917480433474566"/>
    <n v="0.67891454012072927"/>
    <n v="0.69800668951268108"/>
    <n v="0.27305863892510729"/>
    <n v="0.15943333833106976"/>
    <n v="5.2273370985460588E-2"/>
    <n v="0.94317742474913757"/>
    <n v="0.41621683541717402"/>
    <n v="0.19844823550175761"/>
    <n v="10.573509209047842"/>
    <n v="10.114001057270968"/>
  </r>
  <r>
    <s v="The Wealth Company Small Cap Fund"/>
    <x v="50"/>
    <x v="5"/>
    <n v="0"/>
    <n v="0"/>
    <n v="0"/>
    <n v="0"/>
    <n v="0"/>
    <n v="0.56177855701816526"/>
    <n v="0.23396690849380519"/>
    <n v="0.35765751831777948"/>
    <n v="0.35422692804240086"/>
    <n v="0.30643205173822707"/>
    <n v="0.86775074528630824"/>
    <n v="-0.17700140286672195"/>
    <n v="1.4852492975394824"/>
    <n v="0.91489761674476"/>
    <n v="1.092041450699476"/>
    <n v="0.7521260915610668"/>
    <n v="0.42321534591078347"/>
    <n v="0.41614922594589387"/>
    <n v="0.81390732180513936"/>
    <n v="0.10264694669896102"/>
    <n v="0.79916275509258838"/>
    <n v="0.76164952229594007"/>
    <n v="0.4072610941855217"/>
    <n v="0.85510610763385131"/>
    <n v="0.65744311962793489"/>
    <n v="0.78163567279064239"/>
    <n v="0.3442158503260373"/>
    <n v="0.69304441132637606"/>
    <n v="1.1101880481200794"/>
    <n v="1.003276567524118"/>
    <n v="0.58212390994798113"/>
    <n v="0.48476780542146969"/>
    <n v="0.56138883235959725"/>
    <n v="0.78499848023451335"/>
    <n v="0.49420970223113869"/>
    <n v="0.60979483079454155"/>
    <n v="0.46555366035207868"/>
    <n v="0.65601854888296884"/>
    <n v="0.46991755819416881"/>
    <n v="1.9879170109489905"/>
    <n v="0.4411803938418899"/>
    <n v="10.065856880324056"/>
    <n v="13.390041604743899"/>
  </r>
  <r>
    <s v="UTI Aggressive Hybrid Fund"/>
    <x v="51"/>
    <x v="10"/>
    <n v="0"/>
    <n v="1.7881201615082318"/>
    <n v="1.9397657293666271E-2"/>
    <n v="-2.4168431959442387"/>
    <n v="2.0600361242404688"/>
    <n v="1.0760087416947499"/>
    <n v="2.4940717933895939"/>
    <n v="1.5559919123043073"/>
    <n v="3.9220155172824889"/>
    <n v="2.5547339448903585"/>
    <n v="1.5953162699643144"/>
    <n v="2.433905280732688"/>
    <n v="5.2883890906205124"/>
    <n v="1.0725325184457688"/>
    <n v="2.9228568983171499"/>
    <n v="0.80786920752325386"/>
    <n v="2.4471748494379426"/>
    <n v="1.5364828763476908"/>
    <n v="0.55607911848619551"/>
    <n v="2.2441196906456753"/>
    <n v="9.2107772750896402"/>
    <n v="0.71768619318390847"/>
    <n v="1.9519855229209497"/>
    <n v="-1.5891901661552765"/>
    <n v="2.9145054192113093"/>
    <n v="1.682637411909127"/>
    <n v="0.99923805471553351"/>
    <n v="2.7200419417922603"/>
    <n v="1.6755385241604017"/>
    <n v="1.9261450819403763"/>
    <n v="1.6022190900439455"/>
    <n v="4.0067733028236034"/>
    <n v="2.7608296011485436"/>
    <n v="0.76587118065071991"/>
    <n v="5.1451744806063289"/>
    <n v="2.7157159317712285"/>
    <n v="-27.663325176722537"/>
    <n v="5.473497059145302"/>
    <n v="-0.35890099635162187"/>
    <n v="0.29670498267296352"/>
    <n v="2.2872435164699709"/>
    <n v="42.098601763946135"/>
    <n v="9.3127047627531283"/>
  </r>
  <r>
    <s v="UTI Arbitrage Fund"/>
    <x v="51"/>
    <x v="6"/>
    <n v="0"/>
    <n v="74.590466160188953"/>
    <n v="0.61370519392767164"/>
    <n v="5.6301995617031935"/>
    <n v="51.501721499980704"/>
    <n v="0.8559932304033282"/>
    <n v="19.822491029059165"/>
    <n v="-0.93630157396182767"/>
    <n v="14.377062701219984"/>
    <n v="44.922612345382731"/>
    <n v="-49.451661269451506"/>
    <n v="-80.488006172774476"/>
    <n v="118.73882680116549"/>
    <n v="43.467926553612415"/>
    <n v="61.391039154750615"/>
    <n v="-8.1715046523513593"/>
    <n v="31.849985852622922"/>
    <n v="-2.0445076570358651"/>
    <n v="6.6596674666925537"/>
    <n v="23.612893489835187"/>
    <n v="-17.330168336357019"/>
    <n v="51.465739576053238"/>
    <n v="82.074277987258029"/>
    <n v="-74.61780744465068"/>
    <n v="-6.2543844995325344"/>
    <n v="-21.101623142616518"/>
    <n v="45.261962036738623"/>
    <n v="72.86671696662961"/>
    <n v="34.067392981960438"/>
    <n v="4.5460772245332919"/>
    <n v="-46.318727006568224"/>
    <n v="-8.6036942073387763"/>
    <n v="-14.057061051951678"/>
    <n v="-47.342969095372609"/>
    <n v="26.370644156406343"/>
    <n v="18.41738937678565"/>
    <n v="28.183982645030483"/>
    <n v="28.037662968212317"/>
    <n v="38.309553094464718"/>
    <n v="-3.0988719284960098"/>
    <n v="-24.730670501161512"/>
    <n v="316.48771479447714"/>
    <n v="132.00985056033096"/>
  </r>
  <r>
    <s v="UTI Balanced Advantage Fund"/>
    <x v="51"/>
    <x v="7"/>
    <n v="0"/>
    <n v="-0.42106362798449481"/>
    <n v="6.1941622284393816E-3"/>
    <n v="-2.0728756708631408"/>
    <n v="0.18260808021250341"/>
    <n v="-2.0409215268423395"/>
    <n v="-2.0431432137684169E-2"/>
    <n v="0.34637346902400168"/>
    <n v="0.92418374967337513"/>
    <n v="6.1237958898345823E-3"/>
    <n v="3.560819135922884"/>
    <n v="0.20654459288971339"/>
    <n v="1.6443735431203095"/>
    <n v="5.6732685311544628E-3"/>
    <n v="-0.4104631084983339"/>
    <n v="-0.19939327536394558"/>
    <n v="-3.108106790167767"/>
    <n v="-0.32042843188719417"/>
    <n v="0.27031618012097169"/>
    <n v="-1.0476688467406348E-2"/>
    <n v="3.2202722195183924"/>
    <n v="1.9099469920893171"/>
    <n v="0.72289581331187946"/>
    <n v="-1.160376872663619"/>
    <n v="-0.7591610925983332"/>
    <n v="-0.59261804182597189"/>
    <n v="0.10709104815759929"/>
    <n v="-0.15341184095950666"/>
    <n v="-5.605815832495864E-2"/>
    <n v="-0.62360531801095931"/>
    <n v="8.2668601922250673E-2"/>
    <n v="-0.89634686681938547"/>
    <n v="0.83755016092209189"/>
    <n v="4.8599840762763051"/>
    <n v="-1.2448247206193628"/>
    <n v="-1.0508829775385493"/>
    <n v="-0.52075859402521019"/>
    <n v="-0.65347478779585799"/>
    <n v="-1.9622924460550166"/>
    <n v="4.159892710049462E-4"/>
    <n v="-8.5877862290089979E-2"/>
    <n v="4.1003322649930851"/>
    <n v="-3.1490838896656896"/>
  </r>
  <r>
    <s v="UTI Banking and Financial Services Fund"/>
    <x v="51"/>
    <x v="4"/>
    <n v="0"/>
    <n v="0.90268957382522785"/>
    <n v="4.3236346334651898E-3"/>
    <n v="-4.6977434524478667E-2"/>
    <n v="1.2285066351198566"/>
    <n v="0.75676093149832013"/>
    <n v="0.94246363155320978"/>
    <n v="0.48715391368227756"/>
    <n v="0.26002898640399508"/>
    <n v="1.433485237909963"/>
    <n v="15.248179892279268"/>
    <n v="3.6773501390182446"/>
    <n v="2.2145991091927044"/>
    <n v="0.61397301576653263"/>
    <n v="0.88165648580957168"/>
    <n v="0.42870297862532425"/>
    <n v="0.25142115779658525"/>
    <n v="7.0243690456436525E-2"/>
    <n v="0.60734330339710141"/>
    <n v="0.69526338115952058"/>
    <n v="0.41686834800407269"/>
    <n v="0.26069834887357501"/>
    <n v="0.40052794493317379"/>
    <n v="0.61094963890218423"/>
    <n v="0.28171719042211407"/>
    <n v="0.26256679251059722"/>
    <n v="3.2904086181108596"/>
    <n v="0.22972731132085755"/>
    <n v="0.61667227529756019"/>
    <n v="-0.53445882377491216"/>
    <n v="-2.1029809049987307"/>
    <n v="0.24712349090236785"/>
    <n v="0.64166196162295819"/>
    <n v="-0.14454398523798773"/>
    <n v="0.11008056347714046"/>
    <n v="0.40057613938552095"/>
    <n v="6.5516484175077494E-2"/>
    <n v="6.4059547652050242E-2"/>
    <n v="6.1375037988455006E-2"/>
    <n v="9.7645228450573995E-2"/>
    <n v="-0.15193790745797742"/>
    <n v="30.432045386655545"/>
    <n v="4.4466866036818828"/>
  </r>
  <r>
    <s v="UTI Conservative Hybrid Fund"/>
    <x v="51"/>
    <x v="16"/>
    <n v="0"/>
    <n v="-0.45803944604472235"/>
    <n v="0"/>
    <n v="4.4740103744516091E-3"/>
    <n v="-2.3238386882003397"/>
    <n v="-1.0174696620681516"/>
    <n v="-0.14406042657765283"/>
    <n v="-2.427726490287796"/>
    <n v="0.10833440145188433"/>
    <n v="-0.30051311365059519"/>
    <n v="8.7439168533364864E-2"/>
    <n v="0.44297893567477331"/>
    <n v="-7.5492609736556915E-2"/>
    <n v="-9.272591033277422E-2"/>
    <n v="-0.44523123665044295"/>
    <n v="-0.35455364017730062"/>
    <n v="-0.28895249060360584"/>
    <n v="-9.3977199194114291E-2"/>
    <n v="-0.33393147891297303"/>
    <n v="-0.5423233654496471"/>
    <n v="1.2062551038281981"/>
    <n v="1.2838750354148942E-2"/>
    <n v="-5.8447146560411056E-2"/>
    <n v="-3.1446770281561385"/>
    <n v="-0.11245574291933735"/>
    <n v="0.25593556913622706"/>
    <n v="-0.52098299210911136"/>
    <n v="-0.2786149380842744"/>
    <n v="-0.29570353550820982"/>
    <n v="0.22678024899846605"/>
    <n v="1.6265949236185406E-2"/>
    <n v="7.2011593589650147E-2"/>
    <n v="-0.3119186363985591"/>
    <n v="-0.3095374576789709"/>
    <n v="-0.21055409410337234"/>
    <n v="-7.1032414213732409E-2"/>
    <n v="-0.5126402032558417"/>
    <n v="-0.16159938823034281"/>
    <n v="-1.2205761942532263"/>
    <n v="-0.11401735972253846"/>
    <n v="-0.44188596077697184"/>
    <n v="-6.5784759416251291"/>
    <n v="-7.1936497310105096"/>
  </r>
  <r>
    <s v="UTI Dividend Yield Fund"/>
    <x v="51"/>
    <x v="8"/>
    <n v="0"/>
    <n v="-0.46796762339181441"/>
    <n v="2.5271188237638853E-3"/>
    <n v="-4.3674557646681933E-2"/>
    <n v="0.4291029581654584"/>
    <n v="-0.1639467037725808"/>
    <n v="0.13378840574432616"/>
    <n v="0.14070726732052208"/>
    <n v="0.12948361417829801"/>
    <n v="-0.35800588959364177"/>
    <n v="-0.13406023535480927"/>
    <n v="0.60621808560563295"/>
    <n v="0.81815383755474613"/>
    <n v="-1.7461912707403826E-2"/>
    <n v="-0.5073742446684264"/>
    <n v="-0.28237023010615303"/>
    <n v="-1.2750364673815966"/>
    <n v="-0.56904741686503257"/>
    <n v="-0.19443438896450971"/>
    <n v="0.7320978300203933"/>
    <n v="-0.27019220758029405"/>
    <n v="-0.12202894298070532"/>
    <n v="0.29101292312316218"/>
    <n v="-1.0001132175125349"/>
    <n v="1.6729320209378784E-3"/>
    <n v="-1.8187325320468517E-2"/>
    <n v="-0.30542969427051503"/>
    <n v="0.16552955121687773"/>
    <n v="-0.17275020039278388"/>
    <n v="-2.9397734453141311E-2"/>
    <n v="-0.14073217179793573"/>
    <n v="0.17588029395619742"/>
    <n v="7.0062069433333818E-2"/>
    <n v="-0.57704919606203475"/>
    <n v="4.684183227945141"/>
    <n v="6.3780079568459769E-2"/>
    <n v="-0.18050736141321977"/>
    <n v="-0.7542819947816497"/>
    <n v="0.57674410126764997"/>
    <n v="-0.37434956162405797"/>
    <n v="-0.17470692141569089"/>
    <n v="-0.94555408020869436"/>
    <n v="2.3013597994877273"/>
  </r>
  <r>
    <s v="UTI ELSS Tax Saver Fund"/>
    <x v="51"/>
    <x v="9"/>
    <n v="0"/>
    <n v="-1.0252105745689732"/>
    <n v="8.3408676018734695E-3"/>
    <n v="-1.2668582375295045"/>
    <n v="-0.70946792553013438"/>
    <n v="2.1421844707219861E-2"/>
    <n v="-0.39536647387558332"/>
    <n v="-0.72502701987787077"/>
    <n v="-0.47798011883469371"/>
    <n v="1.0803378745349619"/>
    <n v="-1.2364569568881052"/>
    <n v="-0.32957288478201008"/>
    <n v="-0.85357635436230339"/>
    <n v="-0.49254373795383799"/>
    <n v="-1.0455399572779243"/>
    <n v="-1.2355796226220264"/>
    <n v="-1.4648741836404042"/>
    <n v="-0.90644325605171616"/>
    <n v="-0.72696445571455115"/>
    <n v="-0.17318673752879477"/>
    <n v="-0.26932225588961956"/>
    <n v="-0.40808110334819503"/>
    <n v="-0.48025207979344486"/>
    <n v="-1.3008547341923986"/>
    <n v="0.81068402105529458"/>
    <n v="-0.62251429772186384"/>
    <n v="-0.4490068747031728"/>
    <n v="-0.8767170962282762"/>
    <n v="6.8331409014717792E-2"/>
    <n v="-0.9193186412940122"/>
    <n v="-0.91400341111784655"/>
    <n v="-0.71581966537951303"/>
    <n v="-0.26292763092624227"/>
    <n v="-1.2398095468988686"/>
    <n v="-1.2057425841294389"/>
    <n v="-0.64490324284997769"/>
    <n v="-0.52238152640939006"/>
    <n v="-0.93080380600667922"/>
    <n v="-0.86687938129534814"/>
    <n v="-0.83193214925267966"/>
    <n v="-0.80464749459224549"/>
    <n v="-11.60674069486322"/>
    <n v="-12.709498732721386"/>
  </r>
  <r>
    <s v="UTI Equity Savings Fund"/>
    <x v="51"/>
    <x v="11"/>
    <n v="0"/>
    <n v="-3.5089531613825784"/>
    <n v="7.1080429617040863E-3"/>
    <n v="-0.46878741977320715"/>
    <n v="-0.80910696433943485"/>
    <n v="-1.7502221774894906"/>
    <n v="-0.16554314521602009"/>
    <n v="0.17414333561328021"/>
    <n v="-1.0100470844959091"/>
    <n v="0.15563428213329189"/>
    <n v="0.4537453515309835"/>
    <n v="0.10138501591279692"/>
    <n v="2.2030077215279107"/>
    <n v="-3.430570083355633E-2"/>
    <n v="0.79202480062315317"/>
    <n v="0.16694402094015004"/>
    <n v="-1.1688907581490184"/>
    <n v="0.69097380438756772"/>
    <n v="0.37507101014864475"/>
    <n v="0.81796846831946368"/>
    <n v="9.321910899274144"/>
    <n v="0.36490477995073434"/>
    <n v="0.5942955585621803"/>
    <n v="8.8454436963047556E-2"/>
    <n v="0.19784959390869972"/>
    <n v="0.32079432977343458"/>
    <n v="-5.351207528303803E-2"/>
    <n v="1.1968559991471466"/>
    <n v="-0.2556022488755616"/>
    <n v="0.20541897358498318"/>
    <n v="-0.78542265781243259"/>
    <n v="0.26527590303192028"/>
    <n v="-3.2177295749447694"/>
    <n v="-1.8164487556086897"/>
    <n v="-0.14250521679332451"/>
    <n v="0.99746037091529161"/>
    <n v="0.95069607708410331"/>
    <n v="0.45164837140362124"/>
    <n v="0.28207046536601865"/>
    <n v="8.6291946137924924"/>
    <n v="7.5464878983325434E-2"/>
    <n v="10.217918283027188"/>
    <n v="7.984259043198449"/>
  </r>
  <r>
    <s v="UTI Flexi Cap Fund"/>
    <x v="51"/>
    <x v="1"/>
    <n v="0"/>
    <n v="-7.3434374114549428"/>
    <n v="4.8500757751753554E-2"/>
    <n v="-14.360781498668075"/>
    <n v="0.12517571948410477"/>
    <n v="-3.7136044764338294E-2"/>
    <n v="-4.1272289876797004"/>
    <n v="-6.5996642718928342"/>
    <n v="-3.6544971721777983"/>
    <n v="4.6518966723961057"/>
    <n v="-4.8965336683977512"/>
    <n v="-9.2811077560945705"/>
    <n v="-3.3490655481764406"/>
    <n v="-7.3951161248332937"/>
    <n v="-6.2293885854633118"/>
    <n v="-6.2770492384915997"/>
    <n v="-9.8114993162525934"/>
    <n v="-8.378148660161969"/>
    <n v="-5.1551996612361108"/>
    <n v="-0.67896981690500979"/>
    <n v="-5.0950309881045541"/>
    <n v="-10.419706733460771"/>
    <n v="-5.084364307258511"/>
    <n v="-20.91597198904492"/>
    <n v="-12.7688496495648"/>
    <n v="-6.4771983031641867"/>
    <n v="-2.8047319866309408"/>
    <n v="-7.0285494121671945"/>
    <n v="-8.1288556013714697"/>
    <n v="-4.229136822395958"/>
    <n v="-5.2917713439310319"/>
    <n v="-3.8461709617295128"/>
    <n v="4.1551588152360637"/>
    <n v="-11.755686947042705"/>
    <n v="-7.6556584594545711"/>
    <n v="-1.3719844947409001"/>
    <n v="-5.2090506959866616"/>
    <n v="-12.291015543269168"/>
    <n v="-8.8473633192697889"/>
    <n v="-13.023319347121287"/>
    <n v="-7.2597545889802859"/>
    <n v="-100.92055092312876"/>
    <n v="-139.83427495788783"/>
  </r>
  <r>
    <s v="UTI Focused Fund"/>
    <x v="51"/>
    <x v="2"/>
    <n v="0"/>
    <n v="-0.99624481179580471"/>
    <n v="-5.5916319961397676E-3"/>
    <n v="-0.94122423502221864"/>
    <n v="0.38693212129101084"/>
    <n v="0.49407394896252299"/>
    <n v="0.21378472400328974"/>
    <n v="-0.28892438815273636"/>
    <n v="-0.75064029488021333"/>
    <n v="0.7159758594084451"/>
    <n v="-0.8629063978855811"/>
    <n v="0.36229320748680038"/>
    <n v="-0.13081699588383344"/>
    <n v="-2.4775002496426168E-2"/>
    <n v="-3.1573788975747448"/>
    <n v="-0.19720566079922719"/>
    <n v="-0.23234922380061107"/>
    <n v="-0.37775029777048985"/>
    <n v="-1.0534045172912556"/>
    <n v="0.39936731632042211"/>
    <n v="-0.29953616861621413"/>
    <n v="-0.62724788317655111"/>
    <n v="-0.23818001843937964"/>
    <n v="-0.87779174253228121"/>
    <n v="0.46817872083283874"/>
    <n v="-0.61595227727502788"/>
    <n v="-0.69328419824614684"/>
    <n v="-0.47990812624402679"/>
    <n v="0.5958570749107821"/>
    <n v="-8.1653559090682393E-2"/>
    <n v="-0.87638191528276366"/>
    <n v="-0.34970079676349997"/>
    <n v="0.50560124525691208"/>
    <n v="-2.4003824178080322"/>
    <n v="-0.50027240225790592"/>
    <n v="9.4467271314897516E-3"/>
    <n v="-0.32445665674094926"/>
    <n v="-1.3723379015914361"/>
    <n v="-0.83063236539601348"/>
    <n v="-0.5510630591725203"/>
    <n v="-0.98064068228040924"/>
    <n v="-6.3773244178737514"/>
    <n v="-9.5935543509890522"/>
  </r>
  <r>
    <s v="UTI Healthcare Fund"/>
    <x v="51"/>
    <x v="4"/>
    <n v="0"/>
    <n v="-0.26923754743961581"/>
    <n v="3.5716807831249753E-3"/>
    <n v="-0.51721627407596316"/>
    <n v="0.50097612822310111"/>
    <n v="0.63902173020142072"/>
    <n v="-6.9230478260351447E-2"/>
    <n v="0.30288336288572282"/>
    <n v="5.3116275925731316E-2"/>
    <n v="0.45110652727453271"/>
    <n v="0.8179326629156094"/>
    <n v="0.68430476767002801"/>
    <n v="0.20536571202751475"/>
    <n v="-0.10176022018458752"/>
    <n v="0.24167421063316397"/>
    <n v="-0.1649677447007889"/>
    <n v="0.16088423076325853"/>
    <n v="-0.13750440718558821"/>
    <n v="0.20006230595799934"/>
    <n v="0.93223617672424552"/>
    <n v="9.5060576447394851E-2"/>
    <n v="9.0095475334237562E-2"/>
    <n v="-0.43163013972434783"/>
    <n v="-2.8385859224954402E-2"/>
    <n v="0.66773403251477248"/>
    <n v="0.27765793368189406"/>
    <n v="0.20699547670415086"/>
    <n v="0.1851885648179632"/>
    <n v="0.525194571717293"/>
    <n v="0.34637085638746612"/>
    <n v="1.2737660221750957"/>
    <n v="3.0948316347403306"/>
    <n v="0.39414124675045059"/>
    <n v="2.2196351805591803"/>
    <n v="1.7718955693835596"/>
    <n v="0.92602296635823222"/>
    <n v="0.75042449024044799"/>
    <n v="0.4819126653208059"/>
    <n v="0.94537921119626844"/>
    <n v="0.35312164391484657"/>
    <n v="2.1646239336466806"/>
    <n v="4.3876126993598064"/>
    <n v="16.124880001160136"/>
  </r>
  <r>
    <s v="UTI India Consumer Fund"/>
    <x v="51"/>
    <x v="4"/>
    <n v="0"/>
    <n v="0.60471911831166381"/>
    <n v="-5.313279003757998E-4"/>
    <n v="-0.32412800336692271"/>
    <n v="7.6859386503997484E-2"/>
    <n v="0.14033900011418154"/>
    <n v="9.1044749187858542E-2"/>
    <n v="0.12780173001692674"/>
    <n v="4.570274384491313E-3"/>
    <n v="0.2630973175419058"/>
    <n v="0.37440391959557928"/>
    <n v="0.26725564214950737"/>
    <n v="-0.62352839484481137"/>
    <n v="-1.3376617939798052E-2"/>
    <n v="1.4400148070097885"/>
    <n v="-2.2419201061893546E-2"/>
    <n v="-0.31030522161665886"/>
    <n v="-0.12703255635631194"/>
    <n v="0.1036992922721538"/>
    <n v="0.11323684862009031"/>
    <n v="1.738769703035814E-2"/>
    <n v="-9.372270995800136E-2"/>
    <n v="-0.5455398682258874"/>
    <n v="-4.1887507676506175E-2"/>
    <n v="0.13467831947377817"/>
    <n v="-9.2367998248278127E-2"/>
    <n v="-0.17319221263289819"/>
    <n v="-0.1549807946985311"/>
    <n v="0.19666751944612315"/>
    <n v="1.1159611855759977E-2"/>
    <n v="-6.9868630457904146E-2"/>
    <n v="9.7472540492276494E-2"/>
    <n v="0.31487492897099401"/>
    <n v="1.84050702666093"/>
    <n v="-4.6955619397749615E-2"/>
    <n v="0.20362314754697763"/>
    <n v="0.12959758007923483"/>
    <n v="1.8883743874994252E-2"/>
    <n v="-1.9711369071113722"/>
    <n v="-5.3384945456286914E-2"/>
    <n v="4.4938541201531734E-2"/>
    <n v="1.5046666313820651"/>
    <n v="-0.15691152430281363"/>
  </r>
  <r>
    <s v="UTI Infrastructure Fund"/>
    <x v="51"/>
    <x v="4"/>
    <n v="0"/>
    <n v="-0.63826235840497247"/>
    <n v="1.1924420703053329E-3"/>
    <n v="-0.29711773277267639"/>
    <n v="3.9266408407911513E-2"/>
    <n v="-4.8452469988205848E-2"/>
    <n v="-2.371707654765487E-2"/>
    <n v="-6.0623058454211787E-2"/>
    <n v="-0.15422575950287865"/>
    <n v="-3.8477374440844869E-2"/>
    <n v="-0.27986576724606493"/>
    <n v="-0.22740786945860236"/>
    <n v="-0.17592768220083599"/>
    <n v="-0.23764378247915374"/>
    <n v="-0.12436603903051946"/>
    <n v="-0.55991672857953745"/>
    <n v="-0.58874142362219573"/>
    <n v="-0.33323141625487551"/>
    <n v="-0.26330513978382442"/>
    <n v="-0.21742161904785462"/>
    <n v="-0.23751319477423749"/>
    <n v="-0.32078218817378001"/>
    <n v="-0.31277917563102164"/>
    <n v="-0.54906958949823093"/>
    <n v="-0.24476932681091057"/>
    <n v="-0.34387592834809766"/>
    <n v="0.28919734491591953"/>
    <n v="-0.29507368967415459"/>
    <n v="-0.23847787343675009"/>
    <n v="-0.24331675491930582"/>
    <n v="-0.4436602542637047"/>
    <n v="-0.2159791882695572"/>
    <n v="-0.22261264420512816"/>
    <n v="-0.45899479731497195"/>
    <n v="-0.70129561829025988"/>
    <n v="-7.9266332798397343E-2"/>
    <n v="-0.32624198806934146"/>
    <n v="-0.17061900670069008"/>
    <n v="-0.83938531319472531"/>
    <n v="-0.46834185073885237"/>
    <n v="7.0168494652989466E-2"/>
    <n v="-4.1482774718797373"/>
    <n v="-5.7943934925951908"/>
  </r>
  <r>
    <s v="UTI Innovation Fund"/>
    <x v="51"/>
    <x v="4"/>
    <n v="0"/>
    <n v="-0.5356747639813193"/>
    <n v="5.8728821751401483E-3"/>
    <n v="-0.33501902284967855"/>
    <n v="0.61863137182217542"/>
    <n v="1.1450377746143658"/>
    <n v="0.56818536264017894"/>
    <n v="1.0700596212700475E-3"/>
    <n v="0.17669053188171802"/>
    <n v="2.169229475156385"/>
    <n v="0.52551288144320552"/>
    <n v="1.0719155918952765"/>
    <n v="0.39423996833909314"/>
    <n v="-0.2493963449196599"/>
    <n v="0.54905722840953786"/>
    <n v="-0.1520690944977332"/>
    <n v="0.35598222778719446"/>
    <n v="-0.1283314241889002"/>
    <n v="0.32051750198411355"/>
    <n v="0.65048413717954645"/>
    <n v="3.4005352279336876E-2"/>
    <n v="-5.6822166617394032E-3"/>
    <n v="4.178667235953526E-2"/>
    <n v="-0.13490686490115422"/>
    <n v="0.74038733715781291"/>
    <n v="5.4649567022124756E-2"/>
    <n v="0.26676100700171901"/>
    <n v="-0.17749408199040317"/>
    <n v="0.79863976875810749"/>
    <n v="-0.8216044380733365"/>
    <n v="0.18075486377199468"/>
    <n v="-0.5846988257663952"/>
    <n v="0.44784588952222748"/>
    <n v="-0.12949076285792671"/>
    <n v="-0.44552148779325762"/>
    <n v="4.7919061228867577E-2"/>
    <n v="-0.20556048543403449"/>
    <n v="-0.15745522156362313"/>
    <n v="-2.1424887675721038E-2"/>
    <n v="-0.14687883242891075"/>
    <n v="-0.27239279701086616"/>
    <n v="7.7159342441108265"/>
    <n v="-0.51868451867323984"/>
  </r>
  <r>
    <s v="UTI Large &amp; Mid Cap Fund"/>
    <x v="51"/>
    <x v="12"/>
    <n v="0"/>
    <n v="8.7817424684944854"/>
    <n v="3.7291761191227124E-2"/>
    <n v="-3.2337929300410906E-2"/>
    <n v="11.058945336646502"/>
    <n v="16.636553990699213"/>
    <n v="6.8188666874630144"/>
    <n v="7.4955777285658769"/>
    <n v="8.1701974646475719"/>
    <n v="12.762872673879428"/>
    <n v="10.574385700203493"/>
    <n v="10.532724711984883"/>
    <n v="9.043628922071548"/>
    <n v="3.5565268363607174"/>
    <n v="9.2939446472028067"/>
    <n v="3.7501191574237964"/>
    <n v="5.9651256613524311"/>
    <n v="4.6559700240904931"/>
    <n v="4.3352532855578829"/>
    <n v="8.5867042743648199"/>
    <n v="8.4873632671587984"/>
    <n v="4.723595810795814"/>
    <n v="5.0383361723415874"/>
    <n v="7.8128656178532765"/>
    <n v="10.579160367543409"/>
    <n v="6.2642823811893322"/>
    <n v="6.0227198110505924"/>
    <n v="4.1999288349534254"/>
    <n v="12.048008289346399"/>
    <n v="6.1951263343362371"/>
    <n v="5.0799526344917467"/>
    <n v="4.8204055847863856"/>
    <n v="8.8608830798930285"/>
    <n v="4.4210598886738808"/>
    <n v="2.8733959820065138"/>
    <n v="6.5561281056279768"/>
    <n v="4.1884398342963323"/>
    <n v="3.4334464333978758"/>
    <n v="3.8031560353365421"/>
    <n v="3.1250122517194541"/>
    <n v="3.4053525474992057"/>
    <n v="146.45331001235991"/>
    <n v="108.7276601863432"/>
  </r>
  <r>
    <s v="UTI Large Cap Fund"/>
    <x v="51"/>
    <x v="13"/>
    <n v="0"/>
    <n v="-2.449143124065813"/>
    <n v="2.6378146621937049E-2"/>
    <n v="-7.5820836410948687"/>
    <n v="-7.3665819787493092E-2"/>
    <n v="1.0724982392075617"/>
    <n v="6.6441331666283077E-2"/>
    <n v="0.39538455858382804"/>
    <n v="-1.4762631777684874"/>
    <n v="2.5504189739967842"/>
    <n v="-1.4234372180817445"/>
    <n v="1.5854682128247077"/>
    <n v="-0.8225522056382033"/>
    <n v="-1.065836858790135"/>
    <n v="-1.5200544907966105"/>
    <n v="-1.0872996860725834"/>
    <n v="-1.6432973221017164"/>
    <n v="-1.682568076552343"/>
    <n v="-1.7591025380170322"/>
    <n v="-0.14362023320245498"/>
    <n v="-0.76087204765462957"/>
    <n v="-2.0913311287549732"/>
    <n v="-0.1437840149665135"/>
    <n v="-9.5851165228268655"/>
    <n v="0.20077095210217522"/>
    <n v="-1.0927097778585448"/>
    <n v="-1.3269132250225084"/>
    <n v="-1.0180336604571494"/>
    <n v="0.46004768017519382"/>
    <n v="-1.1191804545142077"/>
    <n v="-2.0251126775019657"/>
    <n v="-1.9000031959494663"/>
    <n v="1.3969945760109113"/>
    <n v="-2.5675879022055597"/>
    <n v="-2.3463734776742058"/>
    <n v="4.3190804288315121E-2"/>
    <n v="-3.9586734897347924"/>
    <n v="-2.3039181504573207"/>
    <n v="-1.4442022612038272"/>
    <n v="-2.5297150457226962"/>
    <n v="-2.2356789058085269"/>
    <n v="-17.435394981412173"/>
    <n v="-33.495998749327555"/>
  </r>
  <r>
    <s v="UTI MNC Fund"/>
    <x v="51"/>
    <x v="4"/>
    <n v="0"/>
    <n v="-4.1001922522568748"/>
    <n v="6.0121796805105987E-3"/>
    <n v="-1.1684508319544875"/>
    <n v="2.2521259352743073E-2"/>
    <n v="-0.80945674543136192"/>
    <n v="0.37045076956337653"/>
    <n v="-0.34753140927341519"/>
    <n v="-0.44833223754585561"/>
    <n v="0.35594678324559936"/>
    <n v="-1.2652213254418712"/>
    <n v="-0.81256029621044945"/>
    <n v="-0.55330050354950799"/>
    <n v="-0.48901791595699251"/>
    <n v="-0.90100021344096604"/>
    <n v="-0.47112070307775866"/>
    <n v="-0.53059162150157135"/>
    <n v="-0.40777204434607484"/>
    <n v="-0.28080680048333306"/>
    <n v="0.31980950277375086"/>
    <n v="-0.25480123001852917"/>
    <n v="-0.86043898141588215"/>
    <n v="-0.34083078631374519"/>
    <n v="-0.78819473356406888"/>
    <n v="-0.15041140522453134"/>
    <n v="-0.73554538348344067"/>
    <n v="-0.49895452297187148"/>
    <n v="-0.14790811223838318"/>
    <n v="-0.40326554030707484"/>
    <n v="-0.77874866948968702"/>
    <n v="-0.65988462750965482"/>
    <n v="-0.42583254403689352"/>
    <n v="-0.37716468058988539"/>
    <n v="-0.33073499167858245"/>
    <n v="-0.8834720604559152"/>
    <n v="-0.60642523145315863"/>
    <n v="-0.46759353490006106"/>
    <n v="-0.43986264422983368"/>
    <n v="-0.42145799562922548"/>
    <n v="-0.48622002345246074"/>
    <n v="-0.331922565363584"/>
    <n v="-8.5256623650320762"/>
    <n v="-9.2744300528920576"/>
  </r>
  <r>
    <s v="UTI Master Equity Plan Unit Scheme"/>
    <x v="51"/>
    <x v="9"/>
    <n v="0"/>
    <n v="-0.43188413517100344"/>
    <n v="2.6020589984909748E-4"/>
    <n v="-0.18146369865644374"/>
    <n v="-0.26065247799033386"/>
    <n v="-0.36000762337289416"/>
    <n v="-0.27720543165287381"/>
    <n v="-0.12096005381454233"/>
    <n v="-0.20096315607361248"/>
    <n v="-0.24102300737740734"/>
    <n v="-0.56104458457730289"/>
    <n v="-0.30305458841348809"/>
    <n v="-0.43209387346541916"/>
    <n v="-0.25188576416576325"/>
    <n v="-0.18252236703574454"/>
    <n v="-0.21378868856754707"/>
    <n v="-0.3308889724544315"/>
    <n v="-0.20543148250726517"/>
    <n v="-0.26702439630298613"/>
    <n v="-0.40047288338564613"/>
    <n v="-0.30162133033491045"/>
    <n v="-5.5931936386059533E-2"/>
    <n v="-0.25810008360122083"/>
    <n v="-0.28695442813614136"/>
    <n v="-0.21321315364366455"/>
    <n v="-0.33108943890874798"/>
    <n v="-0.25865466853747421"/>
    <n v="-0.14653071928159989"/>
    <n v="-0.29453798480199112"/>
    <n v="-0.19272747618288122"/>
    <n v="-0.23145519415993476"/>
    <n v="-0.14103514365569936"/>
    <n v="-0.23018685047190957"/>
    <n v="-0.31527896740453798"/>
    <n v="-0.24047060507518836"/>
    <n v="-0.20056796814878908"/>
    <n v="-0.19441819646590375"/>
    <n v="-0.18676881375449739"/>
    <n v="-0.18237658034331616"/>
    <n v="-0.29916528722560543"/>
    <n v="-0.16272918250933799"/>
    <n v="-5.1477761106348225"/>
    <n v="-4.366260742308441"/>
  </r>
  <r>
    <s v="UTI Mid Cap Fund"/>
    <x v="51"/>
    <x v="14"/>
    <n v="0"/>
    <n v="-0.43448946034368419"/>
    <n v="2.6496916245378088E-2"/>
    <n v="-3.518898849893958"/>
    <n v="1.4804500189129612"/>
    <n v="6.5519538069602277"/>
    <n v="2.1900936629608623"/>
    <n v="0.3393461681498593"/>
    <n v="-0.53332035745188477"/>
    <n v="7.5490232233823917"/>
    <n v="1.2272649044698483"/>
    <n v="3.5038403131311497"/>
    <n v="0.79191753817030985"/>
    <n v="-0.19386803772795247"/>
    <n v="2.1429539070322789"/>
    <n v="-0.81810324588877847"/>
    <n v="-0.51625203155890631"/>
    <n v="0.50922055728369742"/>
    <n v="0.71573933445688454"/>
    <n v="5.0807803720726952"/>
    <n v="0.65199084459163714"/>
    <n v="0.18775623612964409"/>
    <n v="-0.35499883345983108"/>
    <n v="-0.41166364627315488"/>
    <n v="4.1886662963643175"/>
    <n v="0.18293301159792463"/>
    <n v="5.232497794473602"/>
    <n v="0.56759024442362715"/>
    <n v="6.9312963585707621"/>
    <n v="0.14119883656530874"/>
    <n v="0.23972990652328008"/>
    <n v="-1.2956020336478105"/>
    <n v="5.6255276703232084"/>
    <n v="-0.11912601983385684"/>
    <n v="-2.2353753910065279"/>
    <n v="3.6948414160742686"/>
    <n v="-0.96025918893974449"/>
    <n v="-1.6644211067214201"/>
    <n v="2.1723288846897049"/>
    <n v="-0.98890595580269292"/>
    <n v="0.37292806379991816"/>
    <n v="27.368385281428345"/>
    <n v="21.319186307720884"/>
  </r>
  <r>
    <s v="UTI Multi Asset Allocation Fund"/>
    <x v="51"/>
    <x v="3"/>
    <n v="0"/>
    <n v="-0.84872693213492312"/>
    <n v="1.7060456674698798E-2"/>
    <n v="-18.675557982068312"/>
    <n v="3.0448485303213602"/>
    <n v="5.581132206246366"/>
    <n v="2.0604433268727007"/>
    <n v="2.4354529076681501"/>
    <n v="5.6744677343986041"/>
    <n v="18.548584384776404"/>
    <n v="3.6529120991644959"/>
    <n v="3.865197453210385"/>
    <n v="8.0949126217819867"/>
    <n v="1.9261706053739545"/>
    <n v="4.4179603703332759"/>
    <n v="-1.51021226458397"/>
    <n v="-0.24604366691437463"/>
    <n v="1.0332811138723628"/>
    <n v="0.95422185038751195"/>
    <n v="0.81988261384594807"/>
    <n v="4.9256966275288505"/>
    <n v="-1.1853672085089784"/>
    <n v="3.3578360785113546"/>
    <n v="-1.1546479096423354"/>
    <n v="4.0311847225466408"/>
    <n v="1.285139220450219"/>
    <n v="-1.6817331581423787"/>
    <n v="-3.0139134266901237"/>
    <n v="3.2420298675024242"/>
    <n v="1.8381113087616541"/>
    <n v="-1.1511158737503138"/>
    <n v="-7.9419603586757148E-2"/>
    <n v="3.1657598248502836"/>
    <n v="-1.5690284085330859"/>
    <n v="0.73616184168804466"/>
    <n v="0.98460587541376299"/>
    <n v="0.18966224987252644"/>
    <n v="1.0231878631366271"/>
    <n v="-1.8353978492186798"/>
    <n v="1.3749365237526945"/>
    <n v="0.32000410545060731"/>
    <n v="45.43504378038142"/>
    <n v="11.063363252373165"/>
  </r>
  <r>
    <s v="UTI Multi Cap Fund"/>
    <x v="51"/>
    <x v="15"/>
    <n v="0"/>
    <n v="2.5132818050890364"/>
    <n v="-1.8463221325071117"/>
    <n v="-0.14815169814983165"/>
    <n v="4.0962092061868134"/>
    <n v="6.2314230028871407"/>
    <n v="2.9264502204130167"/>
    <n v="4.0414226375783073"/>
    <n v="6.409944024266224"/>
    <n v="7.0147062288897359"/>
    <n v="5.3945265027823552"/>
    <n v="1898.3604489190077"/>
    <n v="-1898.3078048838788"/>
    <n v="1.4032193476884913"/>
    <n v="3.761089529355786"/>
    <n v="3.3129052165807025"/>
    <n v="1.4308193664662667"/>
    <n v="1.2905428988137828"/>
    <n v="2.2701841901412081"/>
    <n v="3.1162429814330608"/>
    <n v="1.8199691429929317"/>
    <n v="1.4556781763235449"/>
    <n v="2.9876297208818414"/>
    <n v="2.2839242337297492"/>
    <n v="3.4502322076891687"/>
    <n v="1.506818694885169"/>
    <n v="1.1208019184650766"/>
    <n v="1.8249430457628932"/>
    <n v="3.9562905149264225"/>
    <n v="1.3005334354716069"/>
    <n v="1.2895213764579694"/>
    <n v="0.94024019157859584"/>
    <n v="3.2111148809583483"/>
    <n v="2.1654057706180083"/>
    <n v="-0.83510942132966193"/>
    <n v="2.4509027091728512"/>
    <n v="0.82140418860717546"/>
    <n v="0.55353232843003752"/>
    <n v="1.8477294881054149"/>
    <n v="0.70124647570810339"/>
    <n v="0.88603087117462564"/>
    <n v="54.033502877271303"/>
    <n v="32.463192631293396"/>
  </r>
  <r>
    <s v="UTI Quant Fund"/>
    <x v="51"/>
    <x v="4"/>
    <n v="0"/>
    <n v="-3.462483198554537"/>
    <n v="1.0544630204094574E-2"/>
    <n v="-0.63637245146787791"/>
    <n v="0.59059954764074973"/>
    <n v="1.6638995166049426"/>
    <n v="0.33294316398723822"/>
    <n v="-6.8817168923260397E-2"/>
    <n v="-0.19583339516293563"/>
    <n v="-0.25092412586718638"/>
    <n v="-2.0454091760582287"/>
    <n v="1639.8612435846783"/>
    <n v="-1660.8292788226715"/>
    <n v="0.20878358544132425"/>
    <n v="-1.8377422711637337E-3"/>
    <n v="-0.3530417510951338"/>
    <n v="-2.5419452309336066"/>
    <n v="-0.42518825036427188"/>
    <n v="5.351841465343341"/>
    <n v="-8.3790270492727359E-2"/>
    <n v="-0.21659677070329053"/>
    <n v="-1.1743466549901314"/>
    <n v="-0.38169866482735415"/>
    <n v="-0.50568453893743026"/>
    <n v="0.18383097905916657"/>
    <n v="-3.5511610821172326"/>
    <n v="-0.48836772226400171"/>
    <n v="-2.2097158278807001"/>
    <n v="0.47118864188337284"/>
    <n v="-1.3436681148248226"/>
    <n v="1.0300885660788026"/>
    <n v="-3.8143097207796473"/>
    <n v="0.2258393608174174"/>
    <n v="-1.7578723339679527"/>
    <n v="-1.3401086265205322"/>
    <n v="-1.5141741405568609"/>
    <n v="-5.5224759928496496"/>
    <n v="-1.3466005550906175"/>
    <n v="-1.3764384631895155"/>
    <n v="-4.0707086687127685"/>
    <n v="-0.5550805865689199"/>
    <n v="-20.803526317101387"/>
    <n v="-27.867117491249246"/>
  </r>
  <r>
    <s v="UTI Small Cap Fund"/>
    <x v="51"/>
    <x v="5"/>
    <n v="0"/>
    <n v="0.49145574616431986"/>
    <n v="2.4751954488237971E-2"/>
    <n v="-3.0667638828163035"/>
    <n v="1.7350061714814728"/>
    <n v="6.8579001155158039"/>
    <n v="1.7235614470409928"/>
    <n v="0.5438128540681646"/>
    <n v="1.2095781545212958"/>
    <n v="7.0857063250505234"/>
    <n v="1.4967240491296252"/>
    <n v="5.6202048077630025"/>
    <n v="4.1192757646003884"/>
    <n v="0.55795657894759643"/>
    <n v="2.1315061783343481"/>
    <n v="-3.1870340590103297E-2"/>
    <n v="0.26892448809030611"/>
    <n v="1.324098139050875"/>
    <n v="-0.14436063520406606"/>
    <n v="4.5793190680551561"/>
    <n v="1.1820751023951743"/>
    <n v="0.16804235644212895"/>
    <n v="0.20116989600410307"/>
    <n v="1.5701199928798815"/>
    <n v="3.5821541421373695"/>
    <n v="-4.0761387286693207E-2"/>
    <n v="4.4541743900008441"/>
    <n v="0.68113160875054746"/>
    <n v="6.5159423811592205"/>
    <n v="0.2487443834907026"/>
    <n v="0.56266185705862881"/>
    <n v="0.17015006011661171"/>
    <n v="4.7890726248497231"/>
    <n v="-0.20423735157328338"/>
    <n v="-0.89023115101372241"/>
    <n v="2.9635298617486114"/>
    <n v="-0.27855993199136719"/>
    <n v="0.61399605697624793"/>
    <n v="2.6642141413394711"/>
    <n v="2.2721057483977347E-2"/>
    <n v="1.302742117307389"/>
    <n v="37.38544869636462"/>
    <n v="28.928734749438263"/>
  </r>
  <r>
    <s v="UTI Transportation and Logistics Fund"/>
    <x v="51"/>
    <x v="4"/>
    <n v="0"/>
    <n v="0.41168372614174586"/>
    <n v="1.4707467845710198E-2"/>
    <n v="-0.90752878997273001"/>
    <n v="2.4344737750393506"/>
    <n v="3.4956653377184921"/>
    <n v="1.3166269631665273"/>
    <n v="1.0627535249391258"/>
    <n v="0.67343780326564229"/>
    <n v="4.0558160215441603"/>
    <n v="2.1816562750723278"/>
    <n v="3.5687332705642802"/>
    <n v="1.2368405692868691"/>
    <n v="-0.68587164481277796"/>
    <n v="1.6963919514264489"/>
    <n v="0.64653820696776165"/>
    <n v="0.70319506129635556"/>
    <n v="0.36564960406894897"/>
    <n v="0.57427229446011552"/>
    <n v="2.5437619255862955"/>
    <n v="0.75388838211665643"/>
    <n v="0.24767780740148737"/>
    <n v="1.4070031854807894"/>
    <n v="1.1420881004346484"/>
    <n v="1.9011531329620084"/>
    <n v="-0.10186330886381256"/>
    <n v="0.14231950706698626"/>
    <n v="0.68167469189256735"/>
    <n v="3.676607492110179"/>
    <n v="0.73189529578212387"/>
    <n v="0.47261209115731617"/>
    <n v="-0.14058021716709845"/>
    <n v="3.3112392232569618"/>
    <n v="0.72586624859923177"/>
    <n v="-0.64065984698208922"/>
    <n v="1.0436394298108098"/>
    <n v="-0.95482493532153967"/>
    <n v="-0.29235041889569402"/>
    <n v="1.6272165621821841"/>
    <n v="-0.34952880595119495"/>
    <n v="0.70799856609710332"/>
    <n v="25.978685806981048"/>
    <n v="15.091505993651481"/>
  </r>
  <r>
    <s v="UTI Unit Linked Insurance Plan"/>
    <x v="51"/>
    <x v="7"/>
    <n v="0"/>
    <n v="-0.53470908161125408"/>
    <n v="8.5235950186870468E-2"/>
    <n v="-1.4633749156510021"/>
    <n v="-0.58508309323860885"/>
    <n v="-0.81946008959585015"/>
    <n v="-0.58915630925821461"/>
    <n v="-1.8614346578924597"/>
    <n v="-1.1370699635135679"/>
    <n v="-1.0093937083784112"/>
    <n v="-2.3143915005375675"/>
    <n v="-0.6473348158187946"/>
    <n v="-0.95207220497832168"/>
    <n v="-1.5810683955260174"/>
    <n v="-2.2952207418793478"/>
    <n v="-2.3283732656936991"/>
    <n v="-1.6530746677553907"/>
    <n v="-1.4529109539162164"/>
    <n v="-1.3041010397882928"/>
    <n v="0.32528118346635893"/>
    <n v="-0.8846535565035083"/>
    <n v="-1.161186697413541"/>
    <n v="-1.5442843512973923"/>
    <n v="-1.9053983684771083"/>
    <n v="-1.0780583759715228"/>
    <n v="-1.2221919385847286"/>
    <n v="-0.1176203442082624"/>
    <n v="-1.2945349032461309"/>
    <n v="-1.4304762769088484"/>
    <n v="-1.5062037097022767"/>
    <n v="-1.6578612808480102"/>
    <n v="-1.2987021665539942"/>
    <n v="-0.37501156215057563"/>
    <n v="-1.5114405273834564"/>
    <n v="-2.8104192216078445"/>
    <n v="-1.656625144226382"/>
    <n v="-1.11663559882345"/>
    <n v="-1.3662539373844993"/>
    <n v="-0.48041379997994227"/>
    <n v="-1.5539505091983301"/>
    <n v="-1.2246354512799371"/>
    <n v="-23.628843443685582"/>
    <n v="-25.150717467832692"/>
  </r>
  <r>
    <s v="UTI Value Fund"/>
    <x v="51"/>
    <x v="17"/>
    <n v="0"/>
    <n v="-9.1358368124929257E-2"/>
    <n v="1.362178099770972E-2"/>
    <n v="-2.808222978053891"/>
    <n v="0.27360937728008139"/>
    <n v="0.18557341708765307"/>
    <n v="2.0897272911806795"/>
    <n v="3.6402392139279982E-2"/>
    <n v="1.6368644961730752"/>
    <n v="1.1345250821632362"/>
    <n v="-0.30261493312355014"/>
    <n v="2.3341661511603888"/>
    <n v="0.10778356935043121"/>
    <n v="-0.11357238567870809"/>
    <n v="-0.61949825517331192"/>
    <n v="-0.62430623138607189"/>
    <n v="-0.88660306693600432"/>
    <n v="-0.90527693208241544"/>
    <n v="-0.14539329896979325"/>
    <n v="2.603404168266934"/>
    <n v="-1.6476440381775319"/>
    <n v="-1.1395275814065826"/>
    <n v="-0.10533223475249542"/>
    <n v="-2.5453981754890265"/>
    <n v="0.94041909859151929"/>
    <n v="-1.3694843152225076"/>
    <n v="1.0349438180419384"/>
    <n v="-0.75165506012854166"/>
    <n v="0.28308695063969935"/>
    <n v="-0.18013871002222004"/>
    <n v="3.1831579410645645"/>
    <n v="-1.3988349558112532"/>
    <n v="2.0508581495687395"/>
    <n v="-2.4333483052305382"/>
    <n v="-1.5694989266812627"/>
    <n v="1.0387535825593659"/>
    <n v="-0.89924030714792025"/>
    <n v="-4.2986011696993955"/>
    <n v="-0.17718365840300976"/>
    <n v="-1.6499277972070558"/>
    <n v="0.53138398592454905"/>
    <n v="1.2230180248116085"/>
    <n v="-8.3160400894048507"/>
  </r>
  <r>
    <s v="Unifi Dynamic Asset Allocation Fund"/>
    <x v="52"/>
    <x v="7"/>
    <n v="0"/>
    <n v="-0.11721864398919024"/>
    <n v="3.0749024297592769"/>
    <n v="9.9039437444162104E-2"/>
    <n v="2.6388074877140753"/>
    <n v="0.43924835671168694"/>
    <n v="-1.9283821686790361"/>
    <n v="5.4106270591069006"/>
    <n v="1.3189793816914062"/>
    <n v="1.1333312885140003"/>
    <n v="0.51009633575631597"/>
    <n v="-2.8445439314800751"/>
    <n v="0.61327275625330913"/>
    <n v="11.384305978838256"/>
    <n v="4.1018734597855655E-2"/>
    <n v="4.5326855117082232E-2"/>
    <n v="0.24121386752835861"/>
    <n v="1.0550801848380615"/>
    <n v="0.28672135790475295"/>
    <n v="0.62299771082552979"/>
    <n v="1.4658979783073391"/>
    <n v="0.52764900180841323"/>
    <n v="0.21987656434589553"/>
    <n v="1.1759892015011246"/>
    <n v="4.8885457009528182"/>
    <n v="0.84737920145994394"/>
    <n v="1.7723656133177883"/>
    <n v="5.7872736795573019"/>
    <n v="1.2518512332778755"/>
    <n v="4.2872876481364983"/>
    <n v="2.1141535259391731"/>
    <n v="11.328645866322631"/>
    <n v="5.4084958367086529"/>
    <n v="2.9737576076042842"/>
    <n v="0.75576658840668642"/>
    <n v="2.08305452451782"/>
    <n v="6.1622620270197785"/>
    <n v="0.47149366682629079"/>
    <n v="1.1133845038925756"/>
    <n v="2.8636522305125709"/>
    <n v="1.1828548041560225"/>
    <n v="26.135590102557671"/>
    <n v="56.688090024455732"/>
  </r>
  <r>
    <s v="Unifi Flexi Cap Fund"/>
    <x v="52"/>
    <x v="1"/>
    <n v="0"/>
    <n v="9.1621584169558901E-3"/>
    <n v="0.22505268292681535"/>
    <n v="0.10558402151283985"/>
    <n v="0.82616366913484285"/>
    <n v="0.80213072996372148"/>
    <n v="-6.1406000956897344"/>
    <n v="6.5116463699200153"/>
    <n v="0.25630308905004995"/>
    <n v="0.24340538523333066"/>
    <n v="0.18574218118570229"/>
    <n v="0.26403738228333395"/>
    <n v="0.25334454495254022"/>
    <n v="9.0203584429048078E-2"/>
    <n v="0.24806527390157385"/>
    <n v="0.15447769473249195"/>
    <n v="8.429266727134177E-2"/>
    <n v="0.32162912467694582"/>
    <n v="0.14396664507049195"/>
    <n v="0.26046232737286346"/>
    <n v="0.21842091253989793"/>
    <n v="0.11597557086733445"/>
    <n v="4.6032032825365832E-2"/>
    <n v="1.6376181640994218"/>
    <n v="-0.84881920840854264"/>
    <n v="0.12428236125697367"/>
    <n v="7.3145189367210151E-2"/>
    <n v="0.10002073066115713"/>
    <n v="0.2328091138026025"/>
    <n v="0.8875256836941503"/>
    <n v="0.15701791508459451"/>
    <n v="0.12057594682715944"/>
    <n v="1.1709115537728678"/>
    <n v="0.18745031637590159"/>
    <n v="2.6648780316179455E-2"/>
    <n v="0.12487641479228273"/>
    <n v="5.59573762633363E-2"/>
    <n v="2.5149752784273005E-2"/>
    <n v="7.4894013303776319E-2"/>
    <n v="0.13208410711646934"/>
    <n v="2.5988405326415887E-2"/>
    <n v="5.1703037613354468"/>
    <n v="4.3541686492615952"/>
  </r>
  <r>
    <s v="Union Active Momentum Fund"/>
    <x v="53"/>
    <x v="4"/>
    <n v="0"/>
    <n v="-0.15690000000000737"/>
    <n v="-0.15207185473411755"/>
    <n v="0.42916632782720399"/>
    <n v="0.15446435897428046"/>
    <n v="0.76436297229224692"/>
    <n v="-7.6778140703595454E-2"/>
    <n v="0.10190879518080465"/>
    <n v="7.6269649334847145E-2"/>
    <n v="-0.49365177304957797"/>
    <n v="-0.13841462544581873"/>
    <n v="0.30649531615927117"/>
    <n v="0.66303851508109801"/>
    <n v="-0.31508348623856364"/>
    <n v="9.3880941446684574E-2"/>
    <n v="0.52321382857144272"/>
    <n v="-1.4336218678806745E-2"/>
    <n v="0.3700149425287691"/>
    <n v="-0.13568918604664759"/>
    <n v="0.29204787600468762"/>
    <n v="0.22494274193542196"/>
    <n v="-0.61365729047065543"/>
    <n v="0.58409134948101382"/>
    <n v="0.15625448275864073"/>
    <n v="0.35918949771684083"/>
    <n v="-0.57749431818183439"/>
    <n v="0.40013541202671377"/>
    <n v="-8.4057142857091094E-2"/>
    <n v="0.20138826185097969"/>
    <n v="-0.22342355658190627"/>
    <n v="-0.35086993166294178"/>
    <n v="9.931303370791511E-2"/>
    <n v="0.20378814898418796"/>
    <n v="-8.2497719498292099E-2"/>
    <n v="0.59475489749416965"/>
    <n v="0.10855179775279566"/>
    <n v="0.16833615127927715"/>
    <n v="-0.49842676991158896"/>
    <n v="-6.8260741548556325E-2"/>
    <n v="0.28931752688174583"/>
    <n v="-0.14834399574920099"/>
    <n v="2.0601236899689752"/>
    <n v="1.1317463839428683"/>
  </r>
  <r>
    <s v="Union Aggressive Hybrid Fund"/>
    <x v="53"/>
    <x v="10"/>
    <n v="0"/>
    <n v="0.62390000000004875"/>
    <n v="-0.25752779783397273"/>
    <n v="-0.10091150652442593"/>
    <n v="0.52091947743451783"/>
    <n v="0.33288003533573374"/>
    <n v="1.1156080843586551"/>
    <n v="-0.1946757679181701"/>
    <n v="2.4508219178073887E-2"/>
    <n v="0.36113419864545904"/>
    <n v="-0.1103242905787738"/>
    <n v="5.90673206277188E-2"/>
    <n v="0.14910536612626402"/>
    <n v="-8.448234314266756E-2"/>
    <n v="0.51270993340733639"/>
    <n v="1.4530182570324541"/>
    <n v="8.556186534212884E-2"/>
    <n v="0.88441556420229972"/>
    <n v="0.73486547085201437"/>
    <n v="0.85703846153853647"/>
    <n v="0.64899038031296641"/>
    <n v="0.21981651785722534"/>
    <n v="0.30248441704031848"/>
    <n v="0.18323147632315795"/>
    <n v="0.4762268156424625"/>
    <n v="-8.4174143646237098E-2"/>
    <n v="0.99960374037391375"/>
    <n v="-0.39793397790049312"/>
    <n v="0.40688133704747997"/>
    <n v="0.10902685552400726"/>
    <n v="0.64347243916245134"/>
    <n v="-5.5541348314477546E-2"/>
    <n v="0.57978466741815282"/>
    <n v="0.49276428571420183"/>
    <n v="0.26700000000005275"/>
    <n v="0.49903663086502092"/>
    <n v="6.8481108597325147E-2"/>
    <n v="0.41252074618432744"/>
    <n v="0.17097715565500948"/>
    <n v="0.60984674887902202"/>
    <n v="0.73311096810300569"/>
    <n v="7.211717446253374"/>
    <n v="6.4167999226687016"/>
  </r>
  <r>
    <s v="Union Arbitrage Fund"/>
    <x v="53"/>
    <x v="6"/>
    <n v="0"/>
    <n v="-1.1663834326562892"/>
    <n v="1.6228409952816492E-3"/>
    <n v="2.0182037338439329"/>
    <n v="-2.7811934558371831E-2"/>
    <n v="4.7327110265328258"/>
    <n v="0.7899135554341683"/>
    <n v="0.33309935590952477"/>
    <n v="-0.10737961770388438"/>
    <n v="-3.9144427987338304E-2"/>
    <n v="-0.17758989706754846"/>
    <n v="-2.5048026692575149"/>
    <n v="1.0988396478503546"/>
    <n v="-8.3133011402736656E-2"/>
    <n v="-0.46174613959951216"/>
    <n v="0.38289051710626154"/>
    <n v="0.22893580436164029"/>
    <n v="-1.4621495406596239"/>
    <n v="-0.52152094216577893"/>
    <n v="-6.6422173937923787"/>
    <n v="-0.49941575635403979"/>
    <n v="-0.24822395940398678"/>
    <n v="-1.3858831256129349"/>
    <n v="-0.21443182873440492"/>
    <n v="-5.376581692723903E-2"/>
    <n v="-0.23558285977102855"/>
    <n v="-9.5055169527881844E-2"/>
    <n v="-8.0739659534543762E-2"/>
    <n v="-2.2673003990997813"/>
    <n v="-0.143948180878823"/>
    <n v="0.2960730768969313"/>
    <n v="0.2353688365170683"/>
    <n v="-0.72100669740154899"/>
    <n v="0.1108538440650193"/>
    <n v="0.79500597440508614"/>
    <n v="-8.2846143498642277E-2"/>
    <n v="0.18088778519660309"/>
    <n v="1.392580940373648"/>
    <n v="0.39495169274462683"/>
    <n v="4.4194909328008407"/>
    <n v="1.284329840775797"/>
    <n v="-3.188918807918725"/>
    <n v="3.8289830427887921"/>
  </r>
  <r>
    <s v="Union Balanced Advantage Fund"/>
    <x v="53"/>
    <x v="7"/>
    <n v="0"/>
    <n v="-1.0609999999999218"/>
    <n v="-7.739636075962153E-2"/>
    <n v="-1.7050073552425147"/>
    <n v="-0.3571074712644986"/>
    <n v="-0.78840316883110972"/>
    <n v="-0.26858158303161872"/>
    <n v="-2.7117980846774117"/>
    <n v="-0.20783189873418451"/>
    <n v="-2.7953909774435033"/>
    <n v="-0.85981255673232226"/>
    <n v="-0.59795738522961983"/>
    <n v="-5.1736689930294233E-2"/>
    <n v="-0.62860991571642444"/>
    <n v="-0.96443610698361226"/>
    <n v="-0.1590451453919286"/>
    <n v="-0.31024304047400619"/>
    <n v="-0.31621620278292539"/>
    <n v="-5.2299649473980026E-2"/>
    <n v="-0.76539282868543523"/>
    <n v="-0.63069440559434042"/>
    <n v="-0.61616292974576936"/>
    <n v="-0.19256758379174244"/>
    <n v="-0.61299701195252965"/>
    <n v="-1.0696861138858367"/>
    <n v="-0.80589169139489059"/>
    <n v="-0.69288890532538971"/>
    <n v="-0.96047984150573029"/>
    <n v="-0.57813116883130533"/>
    <n v="-0.77575237854239276"/>
    <n v="-0.63967986848751934"/>
    <n v="-0.53604582914590537"/>
    <n v="-0.94015095669692528"/>
    <n v="-0.4899799797774449"/>
    <n v="-0.48844598687537655"/>
    <n v="-0.16460000000006403"/>
    <n v="3.2400000000052387E-2"/>
    <n v="-1.0077583753784438"/>
    <n v="-0.44398514257113675"/>
    <n v="-0.6621184962409643"/>
    <n v="-0.35300360360338345"/>
    <n v="-14.864123756725121"/>
    <n v="-11.381762934006929"/>
  </r>
  <r>
    <s v="Union Business Cycle Fund"/>
    <x v="53"/>
    <x v="4"/>
    <n v="0"/>
    <n v="-0.60739999999998417"/>
    <n v="0.3836995014954141"/>
    <n v="-0.95028590998037998"/>
    <n v="-0.22020470588245189"/>
    <n v="0.4607519379844689"/>
    <n v="-0.25967702702706674"/>
    <n v="0.10533129062207536"/>
    <n v="-0.19868167441859441"/>
    <n v="0.55684505494508585"/>
    <n v="-0.29618833792477517"/>
    <n v="4.362515837118508E-2"/>
    <n v="0.39602212230209943"/>
    <n v="-0.21851748438888308"/>
    <n v="2.7863636363463229E-3"/>
    <n v="-0.36285039929009599"/>
    <n v="-7.1880956598761259E-2"/>
    <n v="-7.4961565836304089E-2"/>
    <n v="-5.2025067385386592E-2"/>
    <n v="-5.0521460374000071E-2"/>
    <n v="-4.5143214285758404E-2"/>
    <n v="-0.10125476402487266"/>
    <n v="7.2982094897042771E-3"/>
    <n v="-0.18192684444454699"/>
    <n v="-0.12042471213464978"/>
    <n v="-5.0376352530633994E-2"/>
    <n v="-0.27357083692834294"/>
    <n v="-9.9866319444458895E-2"/>
    <n v="-0.36758980667838159"/>
    <n v="-0.5315531531531974"/>
    <n v="-0.34799730941699636"/>
    <n v="4.0218716577555824E-2"/>
    <n v="8.0178245299919126E-2"/>
    <n v="-0.51725990990991022"/>
    <n v="-0.38979228699548685"/>
    <n v="-3.6898123324363041E-2"/>
    <n v="-0.60620000000000118"/>
    <n v="-0.58522895204259839"/>
    <n v="-0.11261568799295674"/>
    <n v="-4.3119527145449865E-2"/>
    <n v="-0.44722497824193397"/>
    <n v="-0.9531311380606553"/>
    <n v="-4.583949629016729"/>
  </r>
  <r>
    <s v="Union Consumption Fund"/>
    <x v="53"/>
    <x v="4"/>
    <n v="0"/>
    <n v="1.3199999999983447E-2"/>
    <n v="6.4111031175002609E-2"/>
    <n v="-6.4642621015252644E-2"/>
    <n v="-0.10063065088763778"/>
    <n v="0.452635040745065"/>
    <n v="0.12032237762235809"/>
    <n v="0.10759808558560735"/>
    <n v="1.3152091319052488"/>
    <n v="0.10774246119740383"/>
    <n v="6.382547486026624E-2"/>
    <n v="6.2631753031951121E-2"/>
    <n v="-5.827224669599218E-2"/>
    <n v="0.29595250544667806"/>
    <n v="0.19294108695652312"/>
    <n v="0.28580312163620647"/>
    <n v="-0.11108900862069504"/>
    <n v="0.28963061002178847"/>
    <n v="7.1319868276589204E-2"/>
    <n v="-0.13815819761123294"/>
    <n v="0.30452606324968201"/>
    <n v="-0.34327939262482232"/>
    <n v="0.45734201312916412"/>
    <n v="-0.42090000000001737"/>
    <n v="0.21607886710245339"/>
    <n v="-0.14802357373525865"/>
    <n v="8.599720730393301E-2"/>
    <n v="0.12954570815446687"/>
    <n v="0.43991444082524822"/>
    <n v="-4.9923973362922425E-2"/>
    <n v="-6.7254878048856881E-2"/>
    <n v="-1.9294961664854782E-2"/>
    <n v="0.3554692560174999"/>
    <n v="-0.71699471947192706"/>
    <n v="-0.15979999999996153"/>
    <n v="6.2803508771935412E-2"/>
    <n v="0.19099999999997408"/>
    <n v="-0.13151053787049705"/>
    <n v="0.15333853711791789"/>
    <n v="-8.3924480874259189E-2"/>
    <n v="-0.13485201305769579"/>
    <n v="2.9181764942547375"/>
    <n v="0.15901040033634217"/>
  </r>
  <r>
    <s v="Union ELSS Tax Saver Fund"/>
    <x v="53"/>
    <x v="9"/>
    <n v="0"/>
    <n v="-0.38030000000003383"/>
    <n v="2.6408920187691365E-2"/>
    <n v="-0.18153942554283731"/>
    <n v="-2.8343934201529919E-2"/>
    <n v="9.452225237453149E-2"/>
    <n v="-0.2023802902465377"/>
    <n v="-4.8795421334602906E-2"/>
    <n v="-0.13558278621599129"/>
    <n v="0.11663634609192286"/>
    <n v="-0.4069413402395412"/>
    <n v="-4.6968720076847603E-3"/>
    <n v="-9.4471205854347318E-2"/>
    <n v="-0.25029873817038606"/>
    <n v="-0.38184173748823014"/>
    <n v="-0.2840151031895175"/>
    <n v="-0.15939404408322844"/>
    <n v="-0.38046326820028753"/>
    <n v="-0.69958232669318932"/>
    <n v="-9.2438273358538936E-2"/>
    <n v="-0.19129828761685985"/>
    <n v="-0.2654519455868467"/>
    <n v="-0.42580834658178901"/>
    <n v="-7.8778108747087572E-2"/>
    <n v="-0.14457045275264591"/>
    <n v="-0.45509838107102496"/>
    <n v="-0.17834259888752513"/>
    <n v="-0.35854871794879273"/>
    <n v="0.10722940251582713"/>
    <n v="-0.35254111307699532"/>
    <n v="-0.79008654773394937"/>
    <n v="-0.31001642481260205"/>
    <n v="9.107269820970032E-2"/>
    <n v="-0.26432143546833231"/>
    <n v="-0.25535902744343275"/>
    <n v="-0.21549432964923199"/>
    <n v="-0.20835178799495679"/>
    <n v="-0.35269680918941049"/>
    <n v="-0.14288276351032891"/>
    <n v="-0.46504461975382583"/>
    <n v="-0.10431661954135052"/>
    <n v="-3.5699674813760112"/>
    <n v="-4.9039559834377542"/>
  </r>
  <r>
    <s v="Union Equity Savings Fund"/>
    <x v="53"/>
    <x v="11"/>
    <n v="0"/>
    <n v="-2.9000000000110049E-3"/>
    <n v="1.0223497267759285E-2"/>
    <n v="-0.46560754830917972"/>
    <n v="8.3855528700894411E-2"/>
    <n v="-7.8946654611200984E-2"/>
    <n v="3.1473601924233208E-2"/>
    <n v="2.3298576512445379E-2"/>
    <n v="-6.4367023172906102E-2"/>
    <n v="1.2243414057905966E-2"/>
    <n v="6.9740639810447647E-2"/>
    <n v="-0.12761401649001414"/>
    <n v="8.0908352941179373E-2"/>
    <n v="-6.3293669402071373E-3"/>
    <n v="-5.8702636203861402E-2"/>
    <n v="-2.7508649912334704E-2"/>
    <n v="1.9251578947375947E-2"/>
    <n v="3.6579049295767163E-2"/>
    <n v="1.3343008849545868E-2"/>
    <n v="-7.6680376028264163E-3"/>
    <n v="-1.1934411764741526E-2"/>
    <n v="-0.16188214914853916"/>
    <n v="0.10904490876984596"/>
    <n v="-6.9780586510233888E-2"/>
    <n v="-1.7557109283217187E-2"/>
    <n v="4.2390643274870854E-2"/>
    <n v="-0.1779602332361776"/>
    <n v="2.1783761682257818E-2"/>
    <n v="-0.12522395772168693"/>
    <n v="-0.4231812907045196"/>
    <n v="0.11358378698224669"/>
    <n v="2.3293459045333975E-2"/>
    <n v="-4.7419008264455442E-2"/>
    <n v="-7.7866923532923238E-2"/>
    <n v="-9.9437359384239699E-2"/>
    <n v="-6.2678520710079511E-2"/>
    <n v="5.6682909520986868E-2"/>
    <n v="-8.387513321488882E-2"/>
    <n v="1.9000000000005457E-2"/>
    <n v="-0.18581042402828984"/>
    <n v="-3.6506995884764137E-2"/>
    <n v="-0.62964324584825704"/>
    <n v="-1.0215180731999283"/>
  </r>
  <r>
    <s v="Union Flexi Cap Fund"/>
    <x v="53"/>
    <x v="1"/>
    <n v="0"/>
    <n v="-1.771900000000187"/>
    <n v="0.10043625083153529"/>
    <n v="-0.44992392864924113"/>
    <n v="1.0137278177458029"/>
    <n v="2.9036559741653036"/>
    <n v="1.1060057387580855"/>
    <n v="0.39414954657877388"/>
    <n v="-0.33072955298030138"/>
    <n v="2.2216123114553739"/>
    <n v="9.2128723841142346E-2"/>
    <n v="0.54700251012081935"/>
    <n v="1.2225090799033751"/>
    <n v="0.1233344931015381"/>
    <n v="-9.1020571203443978E-3"/>
    <n v="1.2733743549233623E-2"/>
    <n v="-0.45232167957146885"/>
    <n v="-1.3768553708359832E-3"/>
    <n v="-5.2720455920734821E-2"/>
    <n v="0.87243418050820765"/>
    <n v="3.3986816720698698E-2"/>
    <n v="-0.94227238820940329"/>
    <n v="-0.30289782345880667"/>
    <n v="1.1415662662666364"/>
    <n v="1.2028248847927898"/>
    <n v="-0.84858913043490247"/>
    <n v="-0.20850928725758422"/>
    <n v="-6.8417351778862212E-2"/>
    <n v="1.8758925652782636"/>
    <n v="-0.38220978593290056"/>
    <n v="-1.2996009349590167"/>
    <n v="-9.8730042313036392E-2"/>
    <n v="1.0566087520255678"/>
    <n v="-0.43805244997975024"/>
    <n v="-1.2134320170976025"/>
    <n v="-0.99577309644655543"/>
    <n v="-1.0284137322514653"/>
    <n v="-0.53077807248473619"/>
    <n v="0.31119830067973453"/>
    <n v="-0.44213161367724751"/>
    <n v="-1.9077496117861301"/>
    <n v="8.4052702694575601"/>
    <n v="-4.1771941808156043"/>
  </r>
  <r>
    <s v="Union Focused Fund"/>
    <x v="53"/>
    <x v="2"/>
    <n v="0"/>
    <n v="7.7799999999967895E-2"/>
    <n v="6.7032689832672077E-2"/>
    <n v="-7.6263847780069227E-3"/>
    <n v="0.13014234693872595"/>
    <n v="0.23310340479190472"/>
    <n v="7.0784905660445929E-2"/>
    <n v="8.3875850891388382E-2"/>
    <n v="-1.580385083099145E-2"/>
    <n v="0.31138580542261707"/>
    <n v="0.19010226910830852"/>
    <n v="0.27456981503348743"/>
    <n v="0.17061327329679443"/>
    <n v="-4.0089778468711756E-2"/>
    <n v="-0.10144887857694584"/>
    <n v="-2.8948692307665169E-2"/>
    <n v="7.4120902429569924E-2"/>
    <n v="-0.23234542647628587"/>
    <n v="-0.13126879875198938"/>
    <n v="0.18067639318888951"/>
    <n v="-0.17264965034962643"/>
    <n v="-9.7480950541012135E-2"/>
    <n v="-0.10307448463635183"/>
    <n v="0.20981947449769223"/>
    <n v="-7.6734538461494139E-2"/>
    <n v="-0.28697280668438907"/>
    <n v="-3.4725206301573053E-2"/>
    <n v="4.9367244628683693E-2"/>
    <n v="-0.19618703071677146"/>
    <n v="-8.0296616102600638E-2"/>
    <n v="0.1764304821149949"/>
    <n v="2.9066486902991073E-2"/>
    <n v="-0.36331021897814253"/>
    <n v="-3.8478472222152504E-2"/>
    <n v="8.9114214559401717E-2"/>
    <n v="9.7374895078189638E-2"/>
    <n v="-0.10405536187948883"/>
    <n v="-0.1158494676805617"/>
    <n v="0.11763224351750523"/>
    <n v="-3.2546726862278774E-2"/>
    <n v="9.846596858636758E-2"/>
    <n v="0.95874524551356899"/>
    <n v="-0.56495992063997846"/>
  </r>
  <r>
    <s v="Union Innovation &amp; Opportunities Fund"/>
    <x v="53"/>
    <x v="4"/>
    <n v="0"/>
    <n v="-1.1953999999999496"/>
    <n v="0.47178172920075667"/>
    <n v="-0.51550287539942019"/>
    <n v="0.87397926045014174"/>
    <n v="2.042456961018388"/>
    <n v="0.72983608903041386"/>
    <n v="0.26832374045784491"/>
    <n v="0.99888189457624321"/>
    <n v="1.1327200899550007"/>
    <n v="1.1279920060333097"/>
    <n v="0.8672771982114682"/>
    <n v="0.62353491124258653"/>
    <n v="-0.14304178885640795"/>
    <n v="1.3728058565154697"/>
    <n v="-0.55898650217727663"/>
    <n v="0.77315982721393084"/>
    <n v="-0.35377180043383305"/>
    <n v="9.9602407002294058E-2"/>
    <n v="1.0656634269259939"/>
    <n v="0.52110534682060461"/>
    <n v="-9.1360781475941621E-2"/>
    <n v="-0.57218883248742713"/>
    <n v="0.16949181622408105"/>
    <n v="0.96351375358153746"/>
    <n v="-0.68794985835688749"/>
    <n v="3.0000000015206751E-4"/>
    <n v="0.14503658536591502"/>
    <n v="2.1448933566434789"/>
    <n v="-0.27615480144413596"/>
    <n v="-0.37465659697204501"/>
    <n v="0.42886853851678097"/>
    <n v="1.0659823316439088"/>
    <n v="-0.78963291697277782"/>
    <n v="0.11361927272696448"/>
    <n v="0.64701913357407648"/>
    <n v="-7.2400000000016007E-2"/>
    <n v="0.48788341708541338"/>
    <n v="0.84604506041227978"/>
    <n v="-0.23670918727930257"/>
    <n v="0.54861748251755671"/>
    <n v="11.306456996311567"/>
    <n v="4.5515785547795531"/>
  </r>
  <r>
    <s v="Union Large and Mid Cap Fund"/>
    <x v="53"/>
    <x v="12"/>
    <n v="0"/>
    <n v="0.39477566275547815"/>
    <n v="-0.13544486956527635"/>
    <n v="-0.42209542539535505"/>
    <n v="0.38717751072965712"/>
    <n v="1.1434299109035919"/>
    <n v="0.23864841705380968"/>
    <n v="0.29921167883208"/>
    <n v="6.9615447154546928E-2"/>
    <n v="0.68312306464474659"/>
    <n v="0.26007396544810035"/>
    <n v="0.63038921063071029"/>
    <n v="0.47662458498029991"/>
    <n v="-0.12951808927175534"/>
    <n v="0.47676530054650357"/>
    <n v="0.74189871844669142"/>
    <n v="0.17665398367660146"/>
    <n v="-3.5813866039802633E-2"/>
    <n v="-4.190332541566022E-2"/>
    <n v="0.57508672150413531"/>
    <n v="2.8199999999969805E-2"/>
    <n v="-0.66575801886790487"/>
    <n v="0.46045273159154476"/>
    <n v="0.12226947822671264"/>
    <n v="0.17200423529391173"/>
    <n v="8.2137345681303486E-3"/>
    <n v="0.11622769701591551"/>
    <n v="0.98157871686510134"/>
    <n v="0.77112106490483256"/>
    <n v="-0.13762436305739811"/>
    <n v="-0.15255977742447158"/>
    <n v="-0.15690188902021873"/>
    <n v="0.32205349112439308"/>
    <n v="-0.16209262782388123"/>
    <n v="2.7719889284185228E-2"/>
    <n v="0.3068264277274011"/>
    <n v="-0.24639744597243407"/>
    <n v="0.12721984313725443"/>
    <n v="0.461404422032615"/>
    <n v="6.7324068322932362E-2"/>
    <n v="-0.24326506955173954"/>
    <n v="4.7563649199956899"/>
    <n v="2.8455746272447868"/>
  </r>
  <r>
    <s v="Union Largecap Fund"/>
    <x v="53"/>
    <x v="13"/>
    <n v="0"/>
    <n v="2.4400000000014188E-2"/>
    <n v="6.4861788617349703E-3"/>
    <n v="-4.190640000001622E-2"/>
    <n v="0.22154609595492047"/>
    <n v="0.28272434944227598"/>
    <n v="0.13217564695014516"/>
    <n v="-9.8572254335294929E-2"/>
    <n v="0.22568085867618493"/>
    <n v="0.32671719576711666"/>
    <n v="-6.5302796271680563E-2"/>
    <n v="0.23254905990387442"/>
    <n v="0.14105874125868922"/>
    <n v="3.2130989583379232E-2"/>
    <n v="3.4684235599854674E-2"/>
    <n v="-0.43070301204824091"/>
    <n v="0.16645523809523866"/>
    <n v="0.15623323157433333"/>
    <n v="0.27323874944966065"/>
    <n v="0.46458758198514261"/>
    <n v="-8.017530755705593E-2"/>
    <n v="8.7709174311953575E-2"/>
    <n v="-2.3397883597908731E-2"/>
    <n v="0.14745824561407517"/>
    <n v="0.14317820738142473"/>
    <n v="-0.28291493055564843"/>
    <n v="-0.27101153846149373"/>
    <n v="-0.20435954762950814"/>
    <n v="0.22430771264885152"/>
    <n v="0.21200000000004593"/>
    <n v="-0.15720152877702276"/>
    <n v="9.4350510884112282E-2"/>
    <n v="0.23693885180233565"/>
    <n v="-0.12968520499100578"/>
    <n v="7.5953051224985302E-2"/>
    <n v="7.171659272398756E-2"/>
    <n v="0.14082835622502898"/>
    <n v="-0.11591110128262017"/>
    <n v="0.14985087260038199"/>
    <n v="-0.65429224024546784"/>
    <n v="2.9799300699266951E-2"/>
    <n v="2.067317557202216"/>
    <n v="-0.3123922737361795"/>
  </r>
  <r>
    <s v="Union Midcap Fund"/>
    <x v="53"/>
    <x v="14"/>
    <n v="0"/>
    <n v="0.18900000000007822"/>
    <n v="-3.7376085458390662E-2"/>
    <n v="15.188343501805321"/>
    <n v="1.05776746823949"/>
    <n v="2.1190382135664549"/>
    <n v="0.6510295312496055"/>
    <n v="0.80449020784249115"/>
    <n v="1.6356697255575909"/>
    <n v="2.7982585191416547"/>
    <n v="0.55460355781428916"/>
    <n v="2.5061885297186564"/>
    <n v="2.8391061317815911"/>
    <n v="0.64929459403879264"/>
    <n v="1.3120992619924436"/>
    <n v="0.31334459156664707"/>
    <n v="2.7446815415942183E-2"/>
    <n v="0.33215101874475295"/>
    <n v="0.75929131508542014"/>
    <n v="2.001183384301612"/>
    <n v="0.35908156013874759"/>
    <n v="0.259898872257736"/>
    <n v="2.5398266614047316E-3"/>
    <n v="1.2690940094046255"/>
    <n v="1.6510721100917181"/>
    <n v="0.57404909747288002"/>
    <n v="0.38047784158425202"/>
    <n v="1.0111383700177612"/>
    <n v="4.0531078031212928"/>
    <n v="0.58261525980674378"/>
    <n v="1.9647283166023044E-2"/>
    <n v="0.15564467221429368"/>
    <n v="2.6086591121970741"/>
    <n v="0.3388070214941763"/>
    <n v="-0.15251760635032952"/>
    <n v="1.086631566167398"/>
    <n v="0.41521802782813211"/>
    <n v="0.141081411290088"/>
    <n v="1.3008922339788569"/>
    <n v="-0.33326130573232149"/>
    <n v="0.3736310344827416"/>
    <n v="36.130910714800848"/>
    <n v="15.478527768896811"/>
  </r>
  <r>
    <s v="Union Multi Asset Allocation Fund"/>
    <x v="53"/>
    <x v="3"/>
    <n v="0"/>
    <n v="-2.5702999999999747"/>
    <n v="0.40605828877016847"/>
    <n v="7.8386614173155067E-2"/>
    <n v="0.50395502645494616"/>
    <n v="1.8464630017452919"/>
    <n v="1.133184843205413"/>
    <n v="2.2074849407782722"/>
    <n v="0.57760885860318467"/>
    <n v="1.6269647554804578"/>
    <n v="-2.3485196443692757"/>
    <n v="0.60225959933222839"/>
    <n v="2.7745395833333077"/>
    <n v="0.5600253941909159"/>
    <n v="0.5354882255389839"/>
    <n v="0.92728006589788947"/>
    <n v="0.84425614179724562"/>
    <n v="0.9343965975104993"/>
    <n v="1.9197505025124428"/>
    <n v="0.9539411471321273"/>
    <n v="0.91105906432756001"/>
    <n v="0.59992126772317533"/>
    <n v="0.33225297071112436"/>
    <n v="0.7339387312188137"/>
    <n v="0.32053316582903335"/>
    <n v="0.9391003314003683"/>
    <n v="0.26761815181521342"/>
    <n v="0.17450747508291897"/>
    <n v="0.95244979044434785"/>
    <n v="0.29531409168077971"/>
    <n v="0.50580201342279452"/>
    <n v="0.49425939849618317"/>
    <n v="2.593459595971126E-2"/>
    <n v="-2.2001001687763164"/>
    <n v="-2.5093176074392431E-2"/>
    <n v="0.54829999999992651"/>
    <n v="0.38731337258207077"/>
    <n v="-0.39563310924370398"/>
    <n v="8.1230724396391452E-2"/>
    <n v="0.2544989139515792"/>
    <n v="0.86852802335283741"/>
    <n v="17.594504274137989"/>
    <n v="4.5607552962496811"/>
  </r>
  <r>
    <s v="Union Multicap Fund"/>
    <x v="53"/>
    <x v="15"/>
    <n v="0"/>
    <n v="-8.1899999999905049E-2"/>
    <n v="-7.3736011080427488E-2"/>
    <n v="0.75841872021783274"/>
    <n v="0.79874999999992724"/>
    <n v="1.4993552471225939"/>
    <n v="1.5242998651378912"/>
    <n v="0.2717141742525655"/>
    <n v="0.50436623376617717"/>
    <n v="2.5454497763578274"/>
    <n v="0.70023688261721873"/>
    <n v="0.19215500633731608"/>
    <n v="0.92096078184090402"/>
    <n v="0.18050643347942241"/>
    <n v="1.5787917705736163"/>
    <n v="-0.80427667910453238"/>
    <n v="0.20045791433881277"/>
    <n v="0.8053836760127524"/>
    <n v="0.52784783155220794"/>
    <n v="0.45301537025511607"/>
    <n v="1.8962868831979449"/>
    <n v="-0.17897118855012195"/>
    <n v="0.69285333749257916"/>
    <n v="0.72850260061886729"/>
    <n v="-0.20018167797638853"/>
    <n v="0.23168255033556306"/>
    <n v="-0.1521362815883549"/>
    <n v="1.1931891238668868"/>
    <n v="0.66838578401484483"/>
    <n v="-0.35855861423260649"/>
    <n v="-0.1043536448598843"/>
    <n v="8.8094805194941728E-2"/>
    <n v="0.90212038413869777"/>
    <n v="0.48630343535319298"/>
    <n v="-0.66076064556182246"/>
    <n v="-0.97570197775053202"/>
    <n v="0.34155729230769794"/>
    <n v="-0.52746088560888893"/>
    <n v="1.1333981189320639"/>
    <n v="-0.78686510638317486"/>
    <n v="-8.8080703883179012E-2"/>
    <n v="14.301012688325045"/>
    <n v="2.6119878944105039"/>
  </r>
  <r>
    <s v="Union Small Cap Fund"/>
    <x v="53"/>
    <x v="5"/>
    <n v="0"/>
    <n v="0.96289999999999054"/>
    <n v="-3.1255729742042604E-2"/>
    <n v="-0.68752315834944966"/>
    <n v="1.5973509602790728"/>
    <n v="3.9301680786688848"/>
    <n v="2.2412873677392326"/>
    <n v="12.304555258245273"/>
    <n v="5.3846652057056872"/>
    <n v="2.964115689060236"/>
    <n v="1.4867124236254767"/>
    <n v="3.958736425702682"/>
    <n v="2.0276294797688479"/>
    <n v="1.0914472173055856"/>
    <n v="2.4269379816153105"/>
    <n v="0.11392972130170165"/>
    <n v="0.75267282566665017"/>
    <n v="0.99945898030136959"/>
    <n v="-1.2585638451057548"/>
    <n v="2.5831769039891697"/>
    <n v="0.79200252534906213"/>
    <n v="1.5081345744681585"/>
    <n v="1.7684775832542527"/>
    <n v="3.2611952049644515"/>
    <n v="3.2232910857783281"/>
    <n v="1.3835378089261212"/>
    <n v="1.2240090843029066"/>
    <n v="3.4225346559883292"/>
    <n v="15.365581328939925"/>
    <n v="1.1190089811323105"/>
    <n v="-0.19495865637941279"/>
    <n v="2.547163748828325"/>
    <n v="3.4907288288288782"/>
    <n v="4.4622125190840052"/>
    <n v="1.7019450906348084"/>
    <n v="1.8128171584285155"/>
    <n v="1.7011079040357799"/>
    <n v="0.97113323386793127"/>
    <n v="3.0212373293984456"/>
    <n v="1.4376436510860913"/>
    <n v="1.663765049614085"/>
    <n v="44.185638885595154"/>
    <n v="53.382431590714077"/>
  </r>
  <r>
    <s v="Union Value Fund"/>
    <x v="53"/>
    <x v="17"/>
    <n v="0"/>
    <n v="0.20480000000003429"/>
    <n v="1.966640685850507E-3"/>
    <n v="-0.24439999999998463"/>
    <n v="0.33719175257732559"/>
    <n v="0.68158382464093847"/>
    <n v="8.3685144791274979E-2"/>
    <n v="0.29764887762490844"/>
    <n v="-0.13828773207137601"/>
    <n v="0.56377855862314163"/>
    <n v="0.5991054151624553"/>
    <n v="0.16710427807493033"/>
    <n v="2.0733096085905345E-3"/>
    <n v="0.24286065631616793"/>
    <n v="0.38639982363321224"/>
    <n v="0.38563964973735665"/>
    <n v="0.24595672268901581"/>
    <n v="0.21703281415926767"/>
    <n v="0.12820958019381123"/>
    <n v="0.56757514184403135"/>
    <n v="0.39512019950120703"/>
    <n v="5.9723642172514246E-2"/>
    <n v="0.14556106352608822"/>
    <n v="0.84761570569503419"/>
    <n v="0.44407852062585107"/>
    <n v="6.2462460567871858E-2"/>
    <n v="0.10739902268761625"/>
    <n v="0.15049203788146315"/>
    <n v="1.0331739843193191"/>
    <n v="2.4927640203884494E-2"/>
    <n v="4.3639702143138948E-2"/>
    <n v="-4.1200000000003456E-2"/>
    <n v="0.44691275216143822"/>
    <n v="0.21232087272733224"/>
    <n v="1.4299999999991542E-2"/>
    <n v="0.3079120926864789"/>
    <n v="2.5666919739705918E-2"/>
    <n v="9.4338297872297971E-2"/>
    <n v="5.8280926916268072E-2"/>
    <n v="0.72691800000001194"/>
    <n v="-1.4864219529044931E-3"/>
    <n v="4.9799682999646393"/>
    <n v="4.7033135778008841"/>
  </r>
  <r>
    <s v="WhiteOak Capital Arbitrage Fund"/>
    <x v="54"/>
    <x v="6"/>
    <n v="0"/>
    <n v="0"/>
    <n v="-9.9780967478939147"/>
    <n v="-3.0762398042413679"/>
    <n v="12.498802172929004"/>
    <n v="6.7513652000723141"/>
    <n v="12.088820336530034"/>
    <n v="5.2540340240700516"/>
    <n v="22.50588597285082"/>
    <n v="16.560735852467815"/>
    <n v="8.319798518250991"/>
    <n v="-4.5675833107559356"/>
    <n v="-0.19675846501149863"/>
    <n v="13.539662363455818"/>
    <n v="11.75665975290849"/>
    <n v="58.209356556267267"/>
    <n v="21.340519761776022"/>
    <n v="11.029104356453445"/>
    <n v="15.512367803645702"/>
    <n v="4.5089218693610746"/>
    <n v="5.2250220939667997"/>
    <n v="13.43655852933216"/>
    <n v="10.915390857451939"/>
    <n v="6.0068457585866781"/>
    <n v="14.783618094980284"/>
    <n v="8.7225435351438136"/>
    <n v="27.700251396648127"/>
    <n v="25.116221741871868"/>
    <n v="9.5085882776627386"/>
    <n v="8.5415617967410071"/>
    <n v="1.5606769895573507"/>
    <n v="23.570345572354199"/>
    <n v="0.12459007551251489"/>
    <n v="19.750797446731667"/>
    <n v="0.42188314606755739"/>
    <n v="5.680756294963885"/>
    <n v="5.7723276094577614"/>
    <n v="10.452776678063628"/>
    <n v="-14.01515424048921"/>
    <n v="-2.978626146376655"/>
    <n v="8.7065644392480408"/>
    <n v="220.71893683643509"/>
    <n v="170.3419593241772"/>
  </r>
  <r>
    <s v="WhiteOak Capital Balanced Advantage Fund"/>
    <x v="54"/>
    <x v="7"/>
    <n v="0"/>
    <n v="0"/>
    <n v="-4.4562942369827852"/>
    <n v="-1.4389591685226151"/>
    <n v="1.6213452981312457"/>
    <n v="1.6621553626600871"/>
    <n v="2.0097883094053941"/>
    <n v="0.73028712234827253"/>
    <n v="2.76292024627719"/>
    <n v="1.474626569260181"/>
    <n v="1.204080513003646"/>
    <n v="1.781525674437944"/>
    <n v="-10.755166690111309"/>
    <n v="12.390927986562929"/>
    <n v="-7.4115174442795251E-2"/>
    <n v="0.70866973116062582"/>
    <n v="-0.57841074426460182"/>
    <n v="2.525235451223125"/>
    <n v="1.4116630104026626"/>
    <n v="1.1088368495074974"/>
    <n v="0.96739326475972121"/>
    <n v="1.2238591311684104"/>
    <n v="1.7203385159014033"/>
    <n v="0.45330325037002694"/>
    <n v="1.2116903989849561"/>
    <n v="-1.992882562262821E-2"/>
    <n v="-0.60591580708114634"/>
    <n v="-0.38419885650500873"/>
    <n v="1.5309405139037153"/>
    <n v="1.275094447216361"/>
    <n v="0.93707372615972417"/>
    <n v="2.1093998303413173"/>
    <n v="3.9700375806564807"/>
    <n v="-6.2924912978619432"/>
    <n v="1.9646758405542641E-2"/>
    <n v="0.18240751240273312"/>
    <n v="0.6338623963720238"/>
    <n v="0.90561001485320958"/>
    <n v="0.19243453843455427"/>
    <n v="0.19400590343639124"/>
    <n v="-0.27527572883718676"/>
    <n v="16.280368505984825"/>
    <n v="7.7580348715305263"/>
  </r>
  <r>
    <s v="WhiteOak Capital Balanced Hybrid Fund"/>
    <x v="54"/>
    <x v="0"/>
    <n v="0"/>
    <n v="0"/>
    <n v="0"/>
    <n v="0.74246800131277269"/>
    <n v="0.50171444814424149"/>
    <n v="0.19555869302138262"/>
    <n v="0.24378206674708736"/>
    <n v="0.53489882686403689"/>
    <n v="0.17762306721368759"/>
    <n v="0.51534246575346287"/>
    <n v="0.55940298507459829"/>
    <n v="0.79542292428601513"/>
    <n v="-1.1230900753866422"/>
    <n v="3.7696423871816478"/>
    <n v="5.0999535099947479E-2"/>
    <n v="0.50769966080787299"/>
    <n v="0.19861938278290836"/>
    <n v="0.25659265584965851"/>
    <n v="0.29828221337703553"/>
    <n v="0.16952573158425821"/>
    <n v="0.29547561639571995"/>
    <n v="0.44257631067961256"/>
    <n v="0.14271046266679832"/>
    <n v="0.34609372567337005"/>
    <n v="0.27247024041076884"/>
    <n v="0.611343513805366"/>
    <n v="0.24040816326527192"/>
    <n v="0.20311710323574061"/>
    <n v="0.12776750330249342"/>
    <n v="-6.0393465797574208E-2"/>
    <n v="0.26636213927235985"/>
    <n v="0.13282871634800131"/>
    <n v="0.59811517095693034"/>
    <n v="-0.42178689038735229"/>
    <n v="-2.9977295858429898E-3"/>
    <n v="9.1335785272690373E-2"/>
    <n v="0.67132363295002051"/>
    <n v="-1.1402029664338897E-2"/>
    <n v="0.73779776674939512"/>
    <n v="0.24315409683424605"/>
    <n v="-0.72584438755723113"/>
    <n v="9.1325368967893041"/>
    <n v="3.4624035177511132"/>
  </r>
  <r>
    <s v="WhiteOak Capital Banking &amp; Financial Services Fund"/>
    <x v="54"/>
    <x v="4"/>
    <n v="0"/>
    <n v="0"/>
    <n v="-4.9934550359712375"/>
    <n v="0.79498153683834971"/>
    <n v="0.97033956304289859"/>
    <n v="1.3932108831859296"/>
    <n v="0.78734868590026963"/>
    <n v="0.33113765642758608"/>
    <n v="0.48490183192302538"/>
    <n v="2.805685958407139"/>
    <n v="0.84388834793901424"/>
    <n v="0.97818596098500166"/>
    <n v="-5.321766914290265"/>
    <n v="6.2532443987016677"/>
    <n v="0.60295909486512755"/>
    <n v="0.16217778472105238"/>
    <n v="0.50556829785557511"/>
    <n v="0.23286508377668724"/>
    <n v="0.25314970059878306"/>
    <n v="0.48370405727928301"/>
    <n v="0.47029841167966424"/>
    <n v="0.28774193548395033"/>
    <n v="0.32334060958839927"/>
    <n v="0.61638946861467048"/>
    <n v="0.71938539407074131"/>
    <n v="-0.50307341254222138"/>
    <n v="0.43210493245362613"/>
    <n v="0.61407836294426943"/>
    <n v="1.4430384429789456"/>
    <n v="-1.9368573777230722"/>
    <n v="-0.10116332566542496"/>
    <n v="0.35389141742530228"/>
    <n v="2.159280411193663"/>
    <n v="-0.95988044546356832"/>
    <n v="3.9028627354923628E-2"/>
    <n v="0.26385703830203511"/>
    <n v="0.56492164544567913"/>
    <n v="0.36726335444075175"/>
    <n v="3.4563678307108603E-2"/>
    <n v="0.98121260470679772"/>
    <n v="0.24445426780266644"/>
    <n v="8.3261672393495019"/>
    <n v="5.655835694235293"/>
  </r>
  <r>
    <s v="WhiteOak Capital Consumption Opportunities Fund"/>
    <x v="54"/>
    <x v="4"/>
    <n v="0"/>
    <n v="0"/>
    <n v="0.57691133972950581"/>
    <n v="0.24974824223180292"/>
    <n v="0.1710214261421612"/>
    <n v="0.56763397371081226"/>
    <n v="0.20088799192734541"/>
    <n v="0.16802428974192196"/>
    <n v="0.2961360914534481"/>
    <n v="1.3108189516561453"/>
    <n v="0.77156956004753852"/>
    <n v="0.49049073876942373"/>
    <n v="-1.138639412328331"/>
    <n v="1.624076413009135"/>
    <n v="0.27102469784553307"/>
    <n v="0.25191542288555979"/>
    <n v="0.66980643825689867"/>
    <n v="0.30525741029642006"/>
    <n v="0.27778045711887955"/>
    <n v="3.9583203409208068E-2"/>
    <n v="0.13086820411146505"/>
    <n v="0.14449392712549525"/>
    <n v="0.14482830820770687"/>
    <n v="0.27338877338875989"/>
    <n v="7.4262567511411248E-2"/>
    <n v="0.15326488706365637"/>
    <n v="1.4338348173168924E-2"/>
    <n v="0.20115036139671361"/>
    <n v="0.16906056860322849"/>
    <n v="0.17521162349966346"/>
    <n v="0.17257322834645095"/>
    <n v="-0.18136605189120303"/>
    <n v="0.65613044841643386"/>
    <n v="-0.40209950562746144"/>
    <n v="0.17230139573931069"/>
    <n v="0.38215686274511995"/>
    <n v="7.959140911472673E-2"/>
    <n v="0.12827496079457035"/>
    <n v="0.15374753246751993"/>
    <n v="2.5356660782890117E-2"/>
    <n v="9.4550509731249122E-2"/>
    <n v="7.3794093671403687"/>
    <n v="2.4867228884639161"/>
  </r>
  <r>
    <s v="WhiteOak Capital Digital Bharat Fund"/>
    <x v="54"/>
    <x v="4"/>
    <n v="0"/>
    <n v="0"/>
    <n v="-1.4876726561545297"/>
    <n v="0.45842763549723031"/>
    <n v="1.206894805041884"/>
    <n v="1.1681899871630321"/>
    <n v="0.84374841169005776"/>
    <n v="0.59364651477545749"/>
    <n v="-0.11032425714597593"/>
    <n v="2.387077062351409"/>
    <n v="0.54736150770992253"/>
    <n v="0.27654198302809618"/>
    <n v="-3.4902993946064953"/>
    <n v="4.3162278978389281"/>
    <n v="0.51465346534649825"/>
    <n v="7.3186885245888789E-2"/>
    <n v="-1.1366333998669234"/>
    <n v="8.2419175027837355E-2"/>
    <n v="0.55176813249573797"/>
    <n v="0.56629508566277309"/>
    <n v="0.46468260232262537"/>
    <n v="-0.1600707070707017"/>
    <n v="0.27165374677002774"/>
    <n v="2.3404662687198652E-2"/>
    <n v="0.62184679602887627"/>
    <n v="0.18000000000000682"/>
    <n v="1.085739658025318"/>
    <n v="-0.54300686349267835"/>
    <n v="-0.42545363908283207"/>
    <n v="-8.5083703450550274E-2"/>
    <n v="0.54915582934063423"/>
    <n v="0.36001704932937173"/>
    <n v="-4.7127193478998493"/>
    <n v="5.1995635631154187"/>
    <n v="-0.46665350010960083"/>
    <n v="0.3326146738531861"/>
    <n v="5.0406030483764539"/>
    <n v="3.5012133245118093E-2"/>
    <n v="0.38336987502742659"/>
    <n v="-1.5696197967880039"/>
    <n v="-0.11086947047277818"/>
    <n v="7.6661207363527524"/>
    <n v="6.169574714502744"/>
  </r>
  <r>
    <s v="WhiteOak Capital ELSS Tax Saver Fund"/>
    <x v="54"/>
    <x v="9"/>
    <n v="0"/>
    <n v="2.6495585716190817E-2"/>
    <n v="0.80678987942280855"/>
    <n v="8.830737413558154E-2"/>
    <n v="0.30695809388515727"/>
    <n v="0.54512157763741698"/>
    <n v="0.31927859907375478"/>
    <n v="8.6714635639850712E-2"/>
    <n v="0.14085575324742194"/>
    <n v="0.85120849772391693"/>
    <n v="0.42835713413887788"/>
    <n v="0.62317288094953938"/>
    <n v="-3.8263408371648779"/>
    <n v="4.0194014209591273"/>
    <n v="0.40750192752506109"/>
    <n v="-5.3535703790714706E-2"/>
    <n v="-2.6037491157865134E-2"/>
    <n v="-4.0593672236070688E-2"/>
    <n v="0.11168132065324698"/>
    <n v="0.50926627218927933"/>
    <n v="0.1333204770664338"/>
    <n v="-1.563220429153489E-2"/>
    <n v="0.15921555780579411"/>
    <n v="0.41896291901508675"/>
    <n v="0.61230057529212445"/>
    <n v="0.21149393090576041"/>
    <n v="0.27059822103370834"/>
    <n v="0.22732732033750835"/>
    <n v="0.69954049430771192"/>
    <n v="0.22239173643322374"/>
    <n v="-1.1599206110645355E-2"/>
    <n v="6.2821690628197757E-2"/>
    <n v="1.5390068206293677"/>
    <n v="-0.9717181965539794"/>
    <n v="-0.27806499880301772"/>
    <n v="0.3235031961287973"/>
    <n v="7.0000000000050022E-2"/>
    <n v="-2.6292134831521707E-2"/>
    <n v="0.29888104482881772"/>
    <n v="6.5831421681082247E-2"/>
    <n v="0.10737226707533409"/>
    <n v="5.4157959356064111"/>
    <n v="4.0015726598034007"/>
  </r>
  <r>
    <s v="WhiteOak Capital ESG Best-In-Class Strategy Fund"/>
    <x v="54"/>
    <x v="4"/>
    <n v="0"/>
    <n v="5.4938271604925148E-3"/>
    <n v="-0.11372769109888736"/>
    <n v="-1.6083112290012025E-2"/>
    <n v="7.8679307683842126E-3"/>
    <n v="2.1142546245918936E-2"/>
    <n v="-6.3020540540534853E-2"/>
    <n v="-2.9980160801926559E-2"/>
    <n v="7.317776612480742E-2"/>
    <n v="2.2714655618848667E-2"/>
    <n v="5.5460519453447432E-3"/>
    <n v="3.9031926906879733E-2"/>
    <n v="-0.41160320229908365"/>
    <n v="0.24535343247097074"/>
    <n v="1.3645727105853211E-2"/>
    <n v="-4.6923852748371075E-2"/>
    <n v="-4.1499238191974541E-2"/>
    <n v="2.8301886792455377E-2"/>
    <n v="0.17895403133756105"/>
    <n v="-1.0939845758358047E-2"/>
    <n v="6.6135519801981957E-2"/>
    <n v="2.7683615819142915E-3"/>
    <n v="0.16822116380202345"/>
    <n v="1.5934724230540098E-2"/>
    <n v="8.2921568627440934E-2"/>
    <n v="7.226677494678313E-3"/>
    <n v="2.1696736265958805E-2"/>
    <n v="1.0949321999595227"/>
    <n v="0.26848469335517677"/>
    <n v="-0.15227434183034205"/>
    <n v="-1.3888135239490396E-2"/>
    <n v="-0.10761268262356083"/>
    <n v="-1.6898379052371126E-2"/>
    <n v="-9.38828295419043E-2"/>
    <n v="-5.8106539537781998E-2"/>
    <n v="-2.616532007458261E-3"/>
    <n v="0.18416925948973528"/>
    <n v="2.1668731928954799E-2"/>
    <n v="-0.61036620294599686"/>
    <n v="-0.10131036604121135"/>
    <n v="-3.8037689471529745E-2"/>
    <n v="-2.9137807028227769E-2"/>
    <n v="0.67026205686238427"/>
  </r>
  <r>
    <s v="WhiteOak Capital Equity Savings Fund"/>
    <x v="54"/>
    <x v="11"/>
    <n v="0"/>
    <n v="2.102500687001907E-2"/>
    <n v="-0.8290234518138675"/>
    <n v="0.63334124520724799"/>
    <n v="0.79468387920812233"/>
    <n v="8.0483812294573909E-4"/>
    <n v="0.38456046448337133"/>
    <n v="0.14227489002601601"/>
    <n v="0.81469446441408877"/>
    <n v="5.9628299185828268"/>
    <n v="0.32146531636496434"/>
    <n v="4.6470693192986801E-2"/>
    <n v="-0.47891356703237875"/>
    <n v="6.5178491943385097E-2"/>
    <n v="-6.1175422974145022E-2"/>
    <n v="3.4530583214774424E-2"/>
    <n v="0.62459209120055448"/>
    <n v="1.2486616702346964E-2"/>
    <n v="1.3899794146603597"/>
    <n v="-3.7223578251941092"/>
    <n v="0.47475037956593269"/>
    <n v="0.29861321680192532"/>
    <n v="0.3702342841813504"/>
    <n v="4.1299999999999955"/>
    <n v="7.8526127735614182E-2"/>
    <n v="-0.71495412026729355"/>
    <n v="0.19601494396016506"/>
    <n v="35.276378512984735"/>
    <n v="0.46116009280734716"/>
    <n v="6.0032067699471554"/>
    <n v="-0.29914638511098701"/>
    <n v="8.5163363684728211E-3"/>
    <n v="0.25710455764073004"/>
    <n v="1.4711985688729783"/>
    <n v="-1.1729807005053772E-2"/>
    <n v="8.1727711273913428E-2"/>
    <n v="5.6515368120074072E-2"/>
    <n v="0.60258038585203622"/>
    <n v="-0.24000000000000909"/>
    <n v="-0.38045758034360233"/>
    <n v="0.16435696473104144"/>
    <n v="6.9097862366773484"/>
    <n v="47.511232731748663"/>
  </r>
  <r>
    <s v="WhiteOak Capital Flexi Cap Fund"/>
    <x v="54"/>
    <x v="1"/>
    <n v="0"/>
    <n v="0.44845562361479097"/>
    <n v="8.3178787878787261"/>
    <n v="7.5226116157091383"/>
    <n v="17.701482404037051"/>
    <n v="37.9052705347558"/>
    <n v="19.247016574586269"/>
    <n v="24.899607272726826"/>
    <n v="34.295406622839437"/>
    <n v="23.37989128476238"/>
    <n v="18.36850286749268"/>
    <n v="18.745919857523404"/>
    <n v="-59.513841694273651"/>
    <n v="82.197753772089527"/>
    <n v="15.00267113620248"/>
    <n v="11.090827361184893"/>
    <n v="10.195766329454273"/>
    <n v="11.645516552008303"/>
    <n v="8.467354616663215"/>
    <n v="14.971902272859552"/>
    <n v="12.984073048601203"/>
    <n v="6.3999307267822587"/>
    <n v="6.50434710547961"/>
    <n v="5.0327645533816394"/>
    <n v="13.936879858656539"/>
    <n v="12.515537194875833"/>
    <n v="22.453718133994698"/>
    <n v="14.456133194469658"/>
    <n v="19.603646010435114"/>
    <n v="4.0443721208494026"/>
    <n v="12.324456910957451"/>
    <n v="5.0903618518304938"/>
    <n v="29.43909085514133"/>
    <n v="-6.6531008398360427"/>
    <n v="14.374902846277109"/>
    <n v="9.2207930666036191"/>
    <n v="8.9733305687195752"/>
    <n v="5.6279971649646541"/>
    <n v="9.8275254237287299"/>
    <n v="6.9411378786107889"/>
    <n v="9.0814742877191748"/>
    <n v="323.82554194388376"/>
    <n v="202.79536818685938"/>
  </r>
  <r>
    <s v="WhiteOak Capital Large &amp; Mid Cap Fund"/>
    <x v="54"/>
    <x v="12"/>
    <n v="0"/>
    <n v="0.16231601005847551"/>
    <n v="1.5994173862013668"/>
    <n v="-2.4467677850134351"/>
    <n v="2.9022880658435497"/>
    <n v="6.2752240748270651"/>
    <n v="3.4222577511536656"/>
    <n v="3.0423522504888751"/>
    <n v="3.2705643075478292"/>
    <n v="6.1273926143389872"/>
    <n v="3.8454203935598343"/>
    <n v="4.5347865013773117"/>
    <n v="-19.126130338452185"/>
    <n v="23.887160166603735"/>
    <n v="4.5501083333333554"/>
    <n v="2.9715199579040927"/>
    <n v="1.8610551739752736"/>
    <n v="1.2693268647667537"/>
    <n v="0.7030518337032845"/>
    <n v="7.5458930741192489"/>
    <n v="2.3632443531819263"/>
    <n v="1.0521592463155685"/>
    <n v="2.094646657989415"/>
    <n v="2.1074411697509277"/>
    <n v="4.6037953870745696"/>
    <n v="1.2348923884519536"/>
    <n v="1.0153258276172892"/>
    <n v="-2.1029429362051815"/>
    <n v="5.2062405331716946"/>
    <n v="2.557731481481369"/>
    <n v="0.76907383170419052"/>
    <n v="1.0524119034930663"/>
    <n v="-2.5251777930716344"/>
    <n v="6.9079277421328698"/>
    <n v="0.54007531380739238"/>
    <n v="1.5587187452647413"/>
    <n v="0.83489429415749328"/>
    <n v="0.54630301655743096"/>
    <n v="2.8036452095807363"/>
    <n v="0.90481653437109344"/>
    <n v="-1.1628779395296078"/>
    <n v="59.650324225776103"/>
    <n v="28.946941367799809"/>
  </r>
  <r>
    <s v="WhiteOak Capital Large Cap Fund"/>
    <x v="54"/>
    <x v="13"/>
    <n v="0"/>
    <n v="7.8353082345756775E-2"/>
    <n v="0.28446486162170004"/>
    <n v="0.61916082367702074"/>
    <n v="3.3724589076437042"/>
    <n v="4.3055899715764099"/>
    <n v="2.7253505214368943"/>
    <n v="1.6180286613071075"/>
    <n v="2.1739887561489013"/>
    <n v="3.6538350458206423"/>
    <n v="0.74583473154348212"/>
    <n v="2.8928032233625345"/>
    <n v="-7.4348155540262724"/>
    <n v="9.5715373042467036"/>
    <n v="1.7378908817086085"/>
    <n v="0.71298351536529481"/>
    <n v="1.0714359920716561"/>
    <n v="0.80072231029021168"/>
    <n v="1.4366230147672923"/>
    <n v="1.3560575062206226"/>
    <n v="0.96226532732953274"/>
    <n v="3.1418055172412096"/>
    <n v="1.1314469386336441"/>
    <n v="1.42415545694098"/>
    <n v="1.8368945651420745"/>
    <n v="1.375468162232437"/>
    <n v="0.58300915175527734"/>
    <n v="-0.53526643835607501"/>
    <n v="3.0398894989227756"/>
    <n v="0.82300551470575556"/>
    <n v="6.6252381960794082E-2"/>
    <n v="0.8533465885309397"/>
    <n v="-0.97922758814047484"/>
    <n v="2.3838651166049658"/>
    <n v="-0.12020373871041556"/>
    <n v="0.84030652949854812"/>
    <n v="0.5524465924213473"/>
    <n v="0.26860473232363802"/>
    <n v="0.8013668022897491"/>
    <n v="-0.99795379081342617"/>
    <n v="0.33149678667678018"/>
    <n v="35.748021319353256"/>
    <n v="13.678903262619315"/>
  </r>
  <r>
    <s v="WhiteOak Capital Mid Cap Fund"/>
    <x v="54"/>
    <x v="14"/>
    <n v="0"/>
    <n v="0"/>
    <n v="12.067595520792565"/>
    <n v="5.5878017789073056"/>
    <n v="14.10806885897091"/>
    <n v="29.855072724302772"/>
    <n v="12.759048548954524"/>
    <n v="9.966440285954377"/>
    <n v="8.178022196629172"/>
    <n v="27.710430589933821"/>
    <n v="13.334856698626936"/>
    <n v="23.884534275114675"/>
    <n v="-58.575659890776478"/>
    <n v="74.127777111145406"/>
    <n v="13.61972705458993"/>
    <n v="7.6286378539489306"/>
    <n v="7.3848160485231347"/>
    <n v="6.8424481884603665"/>
    <n v="8.5158247552089961"/>
    <n v="22.709437583693216"/>
    <n v="10.224893025564597"/>
    <n v="4.6113287896123438"/>
    <n v="7.6109182906666319"/>
    <n v="15.301702180498978"/>
    <n v="22.54342919368446"/>
    <n v="7.5218335202625894"/>
    <n v="10.074369325863699"/>
    <n v="8.4775619535294027"/>
    <n v="32.078404940923065"/>
    <n v="11.789953124220119"/>
    <n v="6.8851266891906562"/>
    <n v="6.6450745094170998"/>
    <n v="5.4303897385298114"/>
    <n v="27.621461728394934"/>
    <n v="0.38404613802231324"/>
    <n v="15.666268787393165"/>
    <n v="6.5272818645298685"/>
    <n v="6.0599335306405919"/>
    <n v="20.909416044325553"/>
    <n v="8.8454815632803729"/>
    <n v="8.1463362171980407"/>
    <n v="254.5411019981575"/>
    <n v="228.51898934057135"/>
  </r>
  <r>
    <s v="WhiteOak Capital Multi Asset Allocation Fund"/>
    <x v="54"/>
    <x v="3"/>
    <n v="0"/>
    <n v="15.517846617548457"/>
    <n v="0"/>
    <n v="-7.2771178247749049"/>
    <n v="27.40394030448806"/>
    <n v="16.548365441907663"/>
    <n v="16.185339420405398"/>
    <n v="15.205922386895509"/>
    <n v="16.301057070012575"/>
    <n v="21.918109898675539"/>
    <n v="9.5809384355070506"/>
    <n v="11.934777275660963"/>
    <n v="12.677007661107382"/>
    <n v="26.3029138987431"/>
    <n v="17.82058308098658"/>
    <n v="16.676251441015665"/>
    <n v="13.881010997490193"/>
    <n v="5.9525997675327744"/>
    <n v="11.650540856030602"/>
    <n v="12.629434875168954"/>
    <n v="6.0705077948114194"/>
    <n v="7.9795596590911373"/>
    <n v="10.913818441002149"/>
    <n v="13.757489312088182"/>
    <n v="16.928003111024736"/>
    <n v="16.441127993817645"/>
    <n v="26.534840805300519"/>
    <n v="11.253647831123999"/>
    <n v="19.334914835521886"/>
    <n v="10.882194279757641"/>
    <n v="11.555992761116613"/>
    <n v="15.247760714514698"/>
    <n v="15.075546381111963"/>
    <n v="12.414453781512748"/>
    <n v="8.0349958158994923"/>
    <n v="10.580622864143152"/>
    <n v="36.638849032256985"/>
    <n v="25.102060243290907"/>
    <n v="15.600000000000364"/>
    <n v="9.9686472965158828"/>
    <n v="21.208977469671481"/>
    <n v="259.44174244075566"/>
    <n v="307.47394296967104"/>
  </r>
  <r>
    <s v="WhiteOak Capital Multi Cap Fund"/>
    <x v="54"/>
    <x v="15"/>
    <n v="0"/>
    <n v="0"/>
    <n v="5.4515897435894658"/>
    <n v="3.1880215932305873"/>
    <n v="14.122035984848026"/>
    <n v="15.459812189681088"/>
    <n v="9.1898108611544558"/>
    <n v="8.9461902783546066"/>
    <n v="6.1653974198920878"/>
    <n v="16.736385072790199"/>
    <n v="9.5368267711128283"/>
    <n v="10.898330859532962"/>
    <n v="-31.676913513877025"/>
    <n v="44.956105711622968"/>
    <n v="11.895488666667006"/>
    <n v="3.7790123620020495"/>
    <n v="6.1687080959318337"/>
    <n v="3.9991993616172294"/>
    <n v="7.0235494697271861"/>
    <n v="10.469150023222937"/>
    <n v="6.7367706739401001"/>
    <n v="2.9137692716640231"/>
    <n v="7.2231976432776719"/>
    <n v="6.2803864059592343"/>
    <n v="20.078149279500394"/>
    <n v="6.0136842105262076"/>
    <n v="3.0516833484985"/>
    <n v="2.6236166200660591"/>
    <n v="13.830605462323547"/>
    <n v="-1.1987823398962973"/>
    <n v="4.8344018497423349"/>
    <n v="3.2408896418842232"/>
    <n v="12.838453079179089"/>
    <n v="1.6643220282294351"/>
    <n v="2.6558036605651978"/>
    <n v="6.0982628018045943"/>
    <n v="2.9407731515184423"/>
    <n v="3.2868676927141678"/>
    <n v="7.620762029459911"/>
    <n v="2.1017427711635719"/>
    <n v="3.6229645121234171"/>
    <n v="165.95924089670461"/>
    <n v="108.8077838486397"/>
  </r>
  <r>
    <s v="WhiteOak Capital Pharma and Healthcare Fund"/>
    <x v="54"/>
    <x v="4"/>
    <n v="0"/>
    <n v="4.153099327857035E-2"/>
    <n v="0.34982971095678295"/>
    <n v="2.7053213483145555"/>
    <n v="3.5046866485013197"/>
    <n v="2.0762158902458623"/>
    <n v="0.47913408869214891"/>
    <n v="0.24347177927757002"/>
    <n v="2.1553954448294235"/>
    <n v="1.0487577867351092"/>
    <n v="4.6798210224778813E-3"/>
    <n v="-9.5101050039828579"/>
    <n v="-2.7160159362549621"/>
    <n v="3.7433698630136405"/>
    <n v="0.64743736009813802"/>
    <n v="0.30850704225349546"/>
    <n v="0.68196501835450363"/>
    <n v="0.39897519954388372"/>
    <n v="1.0981483346522509"/>
    <n v="1.5803738317757734"/>
    <n v="0.8473618765011679"/>
    <n v="2.1200000000000045"/>
    <n v="0.61914128982346028"/>
    <n v="0.88108320684432329"/>
    <n v="1.0432589224196818"/>
    <n v="1.6411434370770621"/>
    <n v="1.0119716790289885"/>
    <n v="0.14421680289422056"/>
    <n v="1.3995499800877269"/>
    <n v="2.2727617499660937"/>
    <n v="2.6893513513513199"/>
    <n v="1.9425286743131664"/>
    <n v="-0.47654455841211529"/>
    <n v="5.0110768718801637"/>
    <n v="1.385673585404561"/>
    <n v="1.5892253846662925"/>
    <n v="1.2977193904361002"/>
    <n v="1.6859710029262942"/>
    <n v="2.14455717970759"/>
    <n v="1.7448378969701253"/>
    <n v="0.92008297378026782"/>
    <n v="11.767510104530288"/>
    <n v="28.947606821165323"/>
  </r>
  <r>
    <s v="WhiteOak Capital Quality Equity Fund"/>
    <x v="54"/>
    <x v="4"/>
    <n v="0"/>
    <n v="0"/>
    <n v="-1.2952103271757096"/>
    <n v="0.35882256297929871"/>
    <n v="0.46849262697969607"/>
    <n v="0.34750703310987774"/>
    <n v="0.31858125537405613"/>
    <n v="1.0173976608186877"/>
    <n v="0.14627225130880106"/>
    <n v="0.9460625841880983"/>
    <n v="0.49522328881459998"/>
    <n v="0.30768969771759203"/>
    <n v="-4.8133107344632435"/>
    <n v="5.8881797798613889"/>
    <n v="-1.7287514026317012"/>
    <n v="-0.28300695774930773"/>
    <n v="-1.1349437176756965"/>
    <n v="0.46614018977652449"/>
    <n v="-1.4209019445593185"/>
    <n v="0.42597418561763334"/>
    <n v="2.8550858788776168E-3"/>
    <n v="0.18089125102221715"/>
    <n v="-0.36522249690983699"/>
    <n v="0.39209435897441836"/>
    <n v="0.2876758472406209"/>
    <n v="-0.86678272277731594"/>
    <n v="-5.5098236775734222E-2"/>
    <n v="-4.5721308186216447E-2"/>
    <n v="1.5090929315399535"/>
    <n v="3.8240702116676175"/>
    <n v="1.1359075907589613"/>
    <n v="-0.47984618539783241"/>
    <n v="0.75382624768940332"/>
    <n v="-0.26481801357169843"/>
    <n v="-0.7713072831423915"/>
    <n v="9.0640999385414034E-3"/>
    <n v="-0.15419811320748522"/>
    <n v="-0.23432327365730998"/>
    <n v="-0.84698076727386251"/>
    <n v="-0.26264493122778276"/>
    <n v="0.87330485199879604"/>
    <n v="0.69396436919237203"/>
    <n v="4.4380928076808459"/>
  </r>
  <r>
    <s v="WhiteOak Capital Special Opportunities Fund"/>
    <x v="54"/>
    <x v="4"/>
    <n v="0"/>
    <n v="0.11393273074918397"/>
    <n v="3.0264563233376975"/>
    <n v="0.51400102066850195"/>
    <n v="3.04830024708167"/>
    <n v="4.9469469958708032"/>
    <n v="2.3399355162885058"/>
    <n v="1.2706266191710256"/>
    <n v="2.6530908796373751"/>
    <n v="5.8437424145640762"/>
    <n v="1.8604063223435787"/>
    <n v="3.8181094215392477"/>
    <n v="-16.518772039319856"/>
    <n v="20.40835648148186"/>
    <n v="2.922325635103789"/>
    <n v="1.3201471602669699"/>
    <n v="2.8257291986490145"/>
    <n v="1.0993495872230596"/>
    <n v="0.94999376121063506"/>
    <n v="3.7844093037535913"/>
    <n v="2.9380585516180417"/>
    <n v="1.0688532110089"/>
    <n v="0.92970108070835522"/>
    <n v="2.5020672051205111"/>
    <n v="3.2143255990872603"/>
    <n v="1.6702373287414503"/>
    <n v="1.8851031310284725"/>
    <n v="4.3150933293670732"/>
    <n v="5.0373770491803498"/>
    <n v="1.7728558211256313"/>
    <n v="1.8206256709095214"/>
    <n v="1.2748626081674956"/>
    <n v="14.971975224198104"/>
    <n v="-9.7425304995015267"/>
    <n v="0.39562581237100858"/>
    <n v="1.8209810775897495"/>
    <n v="1.5703476745948137"/>
    <n v="0.92840466631309937"/>
    <n v="2.1444483612090153"/>
    <n v="1.5185668313126826"/>
    <n v="0.94215674498923363"/>
    <n v="50.120066611498487"/>
    <n v="38.9722247165123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D7ABD4-9674-5446-9627-BA6396A71B8B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6" firstHeaderRow="0" firstDataRow="1" firstDataCol="1" rowPageCount="1" colPageCount="1"/>
  <pivotFields count="46">
    <pivotField showAll="0"/>
    <pivotField axis="axisRow" showAll="0" sortType="descending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x="15"/>
        <item x="14"/>
        <item x="16"/>
        <item x="17"/>
        <item x="18"/>
        <item x="20"/>
        <item x="19"/>
        <item x="21"/>
        <item x="23"/>
        <item x="22"/>
        <item x="25"/>
        <item x="24"/>
        <item x="26"/>
        <item x="27"/>
        <item x="28"/>
        <item x="29"/>
        <item x="30"/>
        <item x="31"/>
        <item x="32"/>
        <item x="34"/>
        <item x="35"/>
        <item x="33"/>
        <item x="36"/>
        <item x="38"/>
        <item x="39"/>
        <item x="37"/>
        <item x="40"/>
        <item x="41"/>
        <item x="43"/>
        <item x="42"/>
        <item x="44"/>
        <item x="45"/>
        <item x="47"/>
        <item x="48"/>
        <item x="49"/>
        <item x="50"/>
        <item x="46"/>
        <item x="52"/>
        <item x="53"/>
        <item x="51"/>
        <item x="5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Page" multipleItemSelectionAllowed="1" showAll="0">
      <items count="20">
        <item x="10"/>
        <item h="1" x="6"/>
        <item x="0"/>
        <item h="1" x="16"/>
        <item x="18"/>
        <item x="8"/>
        <item x="7"/>
        <item x="9"/>
        <item x="11"/>
        <item x="1"/>
        <item x="2"/>
        <item x="12"/>
        <item x="13"/>
        <item x="14"/>
        <item x="3"/>
        <item x="15"/>
        <item x="4"/>
        <item x="5"/>
        <item x="17"/>
        <item t="default"/>
      </items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</pivotFields>
  <rowFields count="1">
    <field x="1"/>
  </rowFields>
  <rowItems count="53">
    <i>
      <x v="26"/>
    </i>
    <i>
      <x v="21"/>
    </i>
    <i>
      <x v="18"/>
    </i>
    <i>
      <x v="5"/>
    </i>
    <i>
      <x v="34"/>
    </i>
    <i>
      <x v="37"/>
    </i>
    <i>
      <x v="10"/>
    </i>
    <i>
      <x v="43"/>
    </i>
    <i>
      <x v="3"/>
    </i>
    <i>
      <x v="22"/>
    </i>
    <i>
      <x v="54"/>
    </i>
    <i>
      <x v="11"/>
    </i>
    <i>
      <x v="1"/>
    </i>
    <i>
      <x v="32"/>
    </i>
    <i>
      <x v="31"/>
    </i>
    <i>
      <x v="36"/>
    </i>
    <i>
      <x v="4"/>
    </i>
    <i>
      <x v="19"/>
    </i>
    <i>
      <x v="20"/>
    </i>
    <i>
      <x v="30"/>
    </i>
    <i>
      <x v="40"/>
    </i>
    <i>
      <x v="45"/>
    </i>
    <i>
      <x v="13"/>
    </i>
    <i>
      <x v="6"/>
    </i>
    <i>
      <x v="27"/>
    </i>
    <i>
      <x v="50"/>
    </i>
    <i>
      <x v="12"/>
    </i>
    <i>
      <x v="17"/>
    </i>
    <i>
      <x v="8"/>
    </i>
    <i>
      <x v="52"/>
    </i>
    <i>
      <x v="51"/>
    </i>
    <i>
      <x v="23"/>
    </i>
    <i>
      <x v="2"/>
    </i>
    <i>
      <x v="29"/>
    </i>
    <i>
      <x v="49"/>
    </i>
    <i>
      <x v="9"/>
    </i>
    <i>
      <x v="47"/>
    </i>
    <i>
      <x v="41"/>
    </i>
    <i>
      <x v="15"/>
    </i>
    <i>
      <x v="44"/>
    </i>
    <i>
      <x v="33"/>
    </i>
    <i>
      <x v="7"/>
    </i>
    <i>
      <x v="25"/>
    </i>
    <i>
      <x v="35"/>
    </i>
    <i>
      <x v="24"/>
    </i>
    <i>
      <x v="48"/>
    </i>
    <i>
      <x v="53"/>
    </i>
    <i>
      <x v="42"/>
    </i>
    <i>
      <x/>
    </i>
    <i>
      <x v="14"/>
    </i>
    <i>
      <x v="39"/>
    </i>
    <i>
      <x v="46"/>
    </i>
    <i t="grand">
      <x/>
    </i>
  </rowItems>
  <colFields count="1">
    <field x="-2"/>
  </colFields>
  <colItems count="2">
    <i>
      <x/>
    </i>
    <i i="1">
      <x v="1"/>
    </i>
  </colItems>
  <pageFields count="1">
    <pageField fld="2" hier="-1"/>
  </pageFields>
  <dataFields count="2">
    <dataField name="Sum of Net flows_Apr26" fld="44" baseField="0" baseItem="0" numFmtId="2"/>
    <dataField name="Sum of Net flows_maY26" fld="4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28BBEB-C584-F545-8AA1-82B309B95D3F}" name="PivotTable3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 rowPageCount="1" colPageCount="1"/>
  <pivotFields count="46">
    <pivotField showAll="0"/>
    <pivotField axis="axisPage" multipleItemSelectionAllowed="1" showAll="0" sortType="descending">
      <items count="5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x="15"/>
        <item x="14"/>
        <item x="16"/>
        <item x="17"/>
        <item x="18"/>
        <item x="20"/>
        <item x="19"/>
        <item x="21"/>
        <item x="23"/>
        <item x="22"/>
        <item x="25"/>
        <item x="24"/>
        <item x="26"/>
        <item x="27"/>
        <item x="28"/>
        <item x="29"/>
        <item x="30"/>
        <item x="31"/>
        <item x="32"/>
        <item x="34"/>
        <item x="35"/>
        <item x="33"/>
        <item x="36"/>
        <item x="38"/>
        <item x="39"/>
        <item x="37"/>
        <item x="40"/>
        <item x="41"/>
        <item x="43"/>
        <item x="42"/>
        <item x="44"/>
        <item x="45"/>
        <item x="47"/>
        <item x="48"/>
        <item x="49"/>
        <item x="50"/>
        <item h="1" x="46"/>
        <item x="52"/>
        <item x="53"/>
        <item x="51"/>
        <item x="5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multipleItemSelectionAllowed="1" showAll="0" sortType="descending">
      <items count="20">
        <item x="10"/>
        <item h="1" x="6"/>
        <item x="0"/>
        <item h="1" x="16"/>
        <item x="18"/>
        <item x="8"/>
        <item x="7"/>
        <item x="9"/>
        <item x="11"/>
        <item x="1"/>
        <item x="2"/>
        <item x="12"/>
        <item x="13"/>
        <item x="14"/>
        <item x="3"/>
        <item x="15"/>
        <item x="4"/>
        <item x="5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</pivotFields>
  <rowFields count="1">
    <field x="2"/>
  </rowFields>
  <rowItems count="18">
    <i>
      <x v="9"/>
    </i>
    <i>
      <x v="13"/>
    </i>
    <i>
      <x v="17"/>
    </i>
    <i>
      <x v="11"/>
    </i>
    <i>
      <x v="14"/>
    </i>
    <i>
      <x v="15"/>
    </i>
    <i>
      <x v="12"/>
    </i>
    <i>
      <x v="16"/>
    </i>
    <i>
      <x v="10"/>
    </i>
    <i>
      <x/>
    </i>
    <i>
      <x v="18"/>
    </i>
    <i>
      <x v="6"/>
    </i>
    <i>
      <x v="4"/>
    </i>
    <i>
      <x v="8"/>
    </i>
    <i>
      <x v="7"/>
    </i>
    <i>
      <x v="2"/>
    </i>
    <i>
      <x v="5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 of Net flows_Apr26" fld="44" baseField="0" baseItem="0" numFmtId="2"/>
    <dataField name="Sum of Net flows_maY26" fld="45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341443-B4DF-0D49-A0B6-4007D471D3F9}" name="Table1" displayName="Table1" ref="A3:AT27" totalsRowShown="0">
  <autoFilter ref="A3:AT27" xr:uid="{5A341443-B4DF-0D49-A0B6-4007D471D3F9}"/>
  <tableColumns count="46">
    <tableColumn id="1" xr3:uid="{5B406092-A77D-3B44-9DC1-15605E629397}" name="Scheme Name"/>
    <tableColumn id="2" xr3:uid="{698718CA-B3E0-6145-A8DF-BAE2E96FFBBE}" name="Fund Name"/>
    <tableColumn id="3" xr3:uid="{DABD7CA6-DD33-104A-9D55-5DF5C984E1DC}" name="Category"/>
    <tableColumn id="4" xr3:uid="{79911A2C-9963-5F4D-B6D0-D04C03B058CF}" name="30-Mar-2026"/>
    <tableColumn id="5" xr3:uid="{E16CF127-1834-7E44-9221-888D8597F550}" name="31-Mar-2026"/>
    <tableColumn id="6" xr3:uid="{04F93F83-DE61-B94E-AB06-CE56180DCDB2}" name="01-Apr-2026"/>
    <tableColumn id="7" xr3:uid="{284783D0-5E16-964D-8A6C-D9A07747DCB8}" name="02-Apr-2026"/>
    <tableColumn id="8" xr3:uid="{67C2D790-2B28-9B4F-A49F-A5079F6AF408}" name="06-Apr-2026"/>
    <tableColumn id="9" xr3:uid="{B447ACF5-E2B3-3D42-861E-C4A164D1609D}" name="07-Apr-2026"/>
    <tableColumn id="10" xr3:uid="{D9178E9B-CBA1-0446-B7F9-6652C9247CB1}" name="08-Apr-2026"/>
    <tableColumn id="11" xr3:uid="{FA6958A9-002D-2D48-AAE3-688D693B8DE8}" name="09-Apr-2026"/>
    <tableColumn id="12" xr3:uid="{85F477DC-FB2B-FE4F-827A-4F4445B28D2E}" name="10-Apr-2026"/>
    <tableColumn id="13" xr3:uid="{E8DBF5EF-0B78-6D46-8A7C-E0E67A3F3F02}" name="13-Apr-2026"/>
    <tableColumn id="14" xr3:uid="{663F27C9-7175-614A-B441-1C15BFE3F767}" name="15-Apr-2026"/>
    <tableColumn id="15" xr3:uid="{AE2ECF71-1B3D-3947-B2B5-BFC2C2CFFDC6}" name="16-Apr-2026"/>
    <tableColumn id="16" xr3:uid="{7A654F8B-615B-4040-8348-A6BEAD3CAC7D}" name="17-Apr-2026"/>
    <tableColumn id="17" xr3:uid="{F37D64DF-37DB-DF49-818A-353F3DEE43E2}" name="20-Apr-2026"/>
    <tableColumn id="18" xr3:uid="{96EB8897-C917-6C48-8A88-6F65CFFA41AF}" name="21-Apr-2026"/>
    <tableColumn id="19" xr3:uid="{627986B2-0947-B847-B0CB-58772794C688}" name="22-Apr-2026"/>
    <tableColumn id="20" xr3:uid="{A2E4DD20-8EA2-244A-8C6D-E80CEAD97E8C}" name="23-Apr-2026"/>
    <tableColumn id="21" xr3:uid="{AE9C43F8-1C65-9644-AF3E-F7281C3121AA}" name="24-Apr-2026"/>
    <tableColumn id="22" xr3:uid="{C8D4CCAA-885B-B342-AF4D-4EC28133E3D1}" name="27-Apr-2026"/>
    <tableColumn id="23" xr3:uid="{458AA319-7AAB-9843-907D-2D49383748D5}" name="28-Apr-2026"/>
    <tableColumn id="24" xr3:uid="{91296586-0752-F842-8B4D-F6562A61984D}" name="29-Apr-2026"/>
    <tableColumn id="25" xr3:uid="{F5FFE29D-1ED0-B748-BEEF-B2F140B975C3}" name="30-Apr-2026"/>
    <tableColumn id="26" xr3:uid="{F1118C80-AF05-2249-ADE1-9FEB6E25CE85}" name="04-May-2026"/>
    <tableColumn id="27" xr3:uid="{18DFB263-3776-204E-969F-EE98038E9F13}" name="05-May-2026"/>
    <tableColumn id="28" xr3:uid="{B08074B3-E5B4-C84F-9DEF-1E65B8E818E8}" name="06-May-2026"/>
    <tableColumn id="29" xr3:uid="{47CE918A-F9D7-384E-9C54-53B42AD1F1A0}" name="07-May-2026"/>
    <tableColumn id="30" xr3:uid="{E1229335-6DCE-324D-8FFD-1B012F4418C2}" name="08-May-2026"/>
    <tableColumn id="31" xr3:uid="{A8D42358-D407-B848-87C1-F26EA7861BB0}" name="11-May-2026"/>
    <tableColumn id="32" xr3:uid="{D54F7083-9426-9541-B3A6-D0E704924AFC}" name="12-May-2026"/>
    <tableColumn id="33" xr3:uid="{7005DF2B-E1A8-C044-93A8-DB17F18DF5F6}" name="13-May-2026"/>
    <tableColumn id="34" xr3:uid="{D34BAADA-9FE7-1B4D-B18F-BA4E2241713E}" name="14-May-2026"/>
    <tableColumn id="35" xr3:uid="{76E3223E-3BF1-6B4A-B47D-A1B009510C0E}" name="15-May-2026"/>
    <tableColumn id="36" xr3:uid="{991C1684-BB61-034F-AA27-EDB577521A92}" name="18-May-2026"/>
    <tableColumn id="37" xr3:uid="{BF3D7D9A-8B6B-8D47-BA31-5B1E7FE74485}" name="19-May-2026"/>
    <tableColumn id="38" xr3:uid="{945549E5-D694-D344-BBC4-5AF559AD1B31}" name="20-May-2026"/>
    <tableColumn id="39" xr3:uid="{5B170662-7D46-7742-8CC6-EF4091C1273C}" name="21-May-2026"/>
    <tableColumn id="40" xr3:uid="{77A81592-21ED-D847-8B84-389A176B348D}" name="22-May-2026"/>
    <tableColumn id="41" xr3:uid="{838D4309-DB00-B14A-AB6E-BE6ECB14D2EE}" name="25-May-2026"/>
    <tableColumn id="42" xr3:uid="{F018B913-C874-5B4C-9237-A0B2FFF14B9E}" name="26-May-2026"/>
    <tableColumn id="43" xr3:uid="{8528190F-D5A0-2942-A244-21D18FEE4E7B}" name="27-May-2026"/>
    <tableColumn id="44" xr3:uid="{79C0C69F-2975-9D40-B076-2650813CE9D4}" name="29-May-2026"/>
    <tableColumn id="45" xr3:uid="{561A631B-8540-E14C-A411-AF1FF1EB5A21}" name="Net flows_Apr26"/>
    <tableColumn id="46" xr3:uid="{B1B579E1-5FF4-B741-AEE4-61037C80589A}" name="Net flows_maY2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743"/>
  <sheetViews>
    <sheetView workbookViewId="0"/>
  </sheetViews>
  <sheetFormatPr baseColWidth="10" defaultColWidth="8.83203125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s="1">
        <v>46111</v>
      </c>
      <c r="E1" s="1">
        <v>46112</v>
      </c>
      <c r="F1" s="1">
        <v>46113</v>
      </c>
      <c r="G1" s="1">
        <v>46114</v>
      </c>
      <c r="H1" s="1">
        <v>46118</v>
      </c>
      <c r="I1" s="1">
        <v>46119</v>
      </c>
      <c r="J1" s="1">
        <v>46120</v>
      </c>
      <c r="K1" s="1">
        <v>46121</v>
      </c>
      <c r="L1" s="1">
        <v>46122</v>
      </c>
      <c r="M1" s="1">
        <v>46125</v>
      </c>
      <c r="N1" s="1">
        <v>46127</v>
      </c>
      <c r="O1" s="1">
        <v>46128</v>
      </c>
      <c r="P1" s="1">
        <v>46129</v>
      </c>
      <c r="Q1" s="1">
        <v>46132</v>
      </c>
      <c r="R1" s="1">
        <v>46133</v>
      </c>
      <c r="S1" s="1">
        <v>46134</v>
      </c>
      <c r="T1" s="1">
        <v>46135</v>
      </c>
      <c r="U1" s="1">
        <v>46136</v>
      </c>
      <c r="V1" s="1">
        <v>46139</v>
      </c>
      <c r="W1" s="1">
        <v>46140</v>
      </c>
      <c r="X1" s="1">
        <v>46141</v>
      </c>
      <c r="Y1" s="1">
        <v>46142</v>
      </c>
      <c r="Z1" s="1">
        <v>46146</v>
      </c>
      <c r="AA1" s="1">
        <v>46147</v>
      </c>
      <c r="AB1" s="1">
        <v>46148</v>
      </c>
      <c r="AC1" s="1">
        <v>46149</v>
      </c>
      <c r="AD1" s="1">
        <v>46150</v>
      </c>
      <c r="AE1" s="1">
        <v>46153</v>
      </c>
      <c r="AF1" s="1">
        <v>46154</v>
      </c>
      <c r="AG1" s="1">
        <v>46155</v>
      </c>
      <c r="AH1" s="1">
        <v>46156</v>
      </c>
      <c r="AI1" s="1">
        <v>46157</v>
      </c>
      <c r="AJ1" s="1">
        <v>46160</v>
      </c>
      <c r="AK1" s="1">
        <v>46161</v>
      </c>
      <c r="AL1" s="1">
        <v>46162</v>
      </c>
      <c r="AM1" s="1">
        <v>46163</v>
      </c>
      <c r="AN1" s="1">
        <v>46164</v>
      </c>
      <c r="AO1" s="1">
        <v>46167</v>
      </c>
      <c r="AP1" s="1">
        <v>46168</v>
      </c>
      <c r="AQ1" s="1">
        <v>46169</v>
      </c>
      <c r="AR1" s="1">
        <v>46171</v>
      </c>
    </row>
    <row r="2" spans="1:44" x14ac:dyDescent="0.2">
      <c r="A2" t="s">
        <v>3</v>
      </c>
      <c r="B2" t="s">
        <v>4</v>
      </c>
      <c r="C2" t="s">
        <v>5</v>
      </c>
      <c r="D2" s="2">
        <v>11.9842</v>
      </c>
      <c r="E2" s="2">
        <v>11.9849</v>
      </c>
      <c r="F2" s="2"/>
      <c r="G2" s="2">
        <v>12.082800000000001</v>
      </c>
      <c r="H2" s="2">
        <v>12.1517</v>
      </c>
      <c r="I2" s="2">
        <v>12.1905</v>
      </c>
      <c r="J2" s="2">
        <v>12.4602</v>
      </c>
      <c r="K2" s="2">
        <v>12.4323</v>
      </c>
      <c r="L2" s="2">
        <v>12.528700000000001</v>
      </c>
      <c r="M2" s="2">
        <v>12.4834</v>
      </c>
      <c r="N2" s="2">
        <v>12.6104</v>
      </c>
      <c r="O2" s="2">
        <v>12.6252</v>
      </c>
      <c r="P2" s="2">
        <v>12.690300000000001</v>
      </c>
      <c r="Q2" s="2">
        <v>12.6844</v>
      </c>
      <c r="R2" s="2">
        <v>12.720599999999999</v>
      </c>
      <c r="S2" s="2">
        <v>12.6873</v>
      </c>
      <c r="T2" s="2">
        <v>12.6426</v>
      </c>
      <c r="U2" s="2">
        <v>12.590199999999999</v>
      </c>
      <c r="V2" s="2">
        <v>12.648300000000001</v>
      </c>
      <c r="W2" s="2">
        <v>12.6296</v>
      </c>
      <c r="X2" s="2">
        <v>12.6639</v>
      </c>
      <c r="Y2" s="2">
        <v>12.5998</v>
      </c>
      <c r="Z2" s="2">
        <v>12.657299999999999</v>
      </c>
      <c r="AA2" s="2">
        <v>12.6693</v>
      </c>
      <c r="AB2" s="2">
        <v>12.780099999999999</v>
      </c>
      <c r="AC2" s="2">
        <v>12.8329</v>
      </c>
      <c r="AD2" s="2">
        <v>12.811</v>
      </c>
      <c r="AE2" s="2">
        <v>12.7265</v>
      </c>
      <c r="AF2" s="2">
        <v>12.575699999999999</v>
      </c>
      <c r="AG2" s="2">
        <v>12.5839</v>
      </c>
      <c r="AH2" s="2">
        <v>12.6374</v>
      </c>
      <c r="AI2" s="2">
        <v>12.633100000000001</v>
      </c>
      <c r="AJ2" s="2">
        <v>12.606</v>
      </c>
      <c r="AK2" s="2">
        <v>12.624599999999999</v>
      </c>
      <c r="AL2" s="2">
        <v>12.651199999999999</v>
      </c>
      <c r="AM2" s="2">
        <v>12.645799999999999</v>
      </c>
      <c r="AN2" s="2">
        <v>12.6797</v>
      </c>
      <c r="AO2" s="2">
        <v>12.757199999999999</v>
      </c>
      <c r="AP2" s="2">
        <v>12.752800000000001</v>
      </c>
      <c r="AQ2" s="2">
        <v>12.7882</v>
      </c>
      <c r="AR2" s="2">
        <v>12.7432</v>
      </c>
    </row>
    <row r="3" spans="1:44" x14ac:dyDescent="0.2">
      <c r="A3" t="s">
        <v>6</v>
      </c>
      <c r="B3" t="s">
        <v>4</v>
      </c>
      <c r="C3" t="s">
        <v>7</v>
      </c>
      <c r="D3" s="2">
        <v>13.1454</v>
      </c>
      <c r="E3" s="2">
        <v>13.1447</v>
      </c>
      <c r="F3" s="2">
        <v>13.4198</v>
      </c>
      <c r="G3" s="2">
        <v>13.4138</v>
      </c>
      <c r="H3" s="2">
        <v>13.586399999999999</v>
      </c>
      <c r="I3" s="2">
        <v>13.682</v>
      </c>
      <c r="J3" s="2">
        <v>14.269299999999999</v>
      </c>
      <c r="K3" s="2">
        <v>14.204000000000001</v>
      </c>
      <c r="L3" s="2">
        <v>14.450100000000001</v>
      </c>
      <c r="M3" s="2">
        <v>14.3498</v>
      </c>
      <c r="N3" s="2">
        <v>14.611700000000001</v>
      </c>
      <c r="O3" s="2">
        <v>14.651899999999999</v>
      </c>
      <c r="P3" s="2">
        <v>14.8019</v>
      </c>
      <c r="Q3" s="2">
        <v>14.7812</v>
      </c>
      <c r="R3" s="2">
        <v>14.8847</v>
      </c>
      <c r="S3" s="2">
        <v>14.810499999999999</v>
      </c>
      <c r="T3" s="2">
        <v>14.7134</v>
      </c>
      <c r="U3" s="2">
        <v>14.605</v>
      </c>
      <c r="V3" s="2">
        <v>14.7159</v>
      </c>
      <c r="W3" s="2">
        <v>14.684100000000001</v>
      </c>
      <c r="X3" s="2">
        <v>14.776400000000001</v>
      </c>
      <c r="Y3" s="2">
        <v>14.619899999999999</v>
      </c>
      <c r="Z3" s="2">
        <v>14.7281</v>
      </c>
      <c r="AA3" s="2">
        <v>14.7453</v>
      </c>
      <c r="AB3" s="2">
        <v>14.985099999999999</v>
      </c>
      <c r="AC3" s="2">
        <v>15.117599999999999</v>
      </c>
      <c r="AD3" s="2">
        <v>15.064399999999999</v>
      </c>
      <c r="AE3" s="2">
        <v>14.896800000000001</v>
      </c>
      <c r="AF3" s="2">
        <v>14.543799999999999</v>
      </c>
      <c r="AG3" s="2">
        <v>14.5824</v>
      </c>
      <c r="AH3" s="2">
        <v>14.712400000000001</v>
      </c>
      <c r="AI3" s="2">
        <v>14.7285</v>
      </c>
      <c r="AJ3" s="2">
        <v>14.6707</v>
      </c>
      <c r="AK3" s="2">
        <v>14.720800000000001</v>
      </c>
      <c r="AL3" s="2">
        <v>14.7872</v>
      </c>
      <c r="AM3" s="2">
        <v>14.789099999999999</v>
      </c>
      <c r="AN3" s="2">
        <v>14.8575</v>
      </c>
      <c r="AO3" s="2">
        <v>15.031700000000001</v>
      </c>
      <c r="AP3" s="2">
        <v>15.018700000000001</v>
      </c>
      <c r="AQ3" s="2">
        <v>15.120900000000001</v>
      </c>
      <c r="AR3" s="2">
        <v>15.0069</v>
      </c>
    </row>
    <row r="4" spans="1:44" x14ac:dyDescent="0.2">
      <c r="A4" t="s">
        <v>8</v>
      </c>
      <c r="B4" t="s">
        <v>4</v>
      </c>
      <c r="C4" t="s">
        <v>9</v>
      </c>
      <c r="D4" s="2">
        <v>41.355600000000003</v>
      </c>
      <c r="E4" s="2">
        <v>41.3536</v>
      </c>
      <c r="F4" s="2">
        <v>42.181800000000003</v>
      </c>
      <c r="G4" s="2">
        <v>42.164299999999997</v>
      </c>
      <c r="H4" s="2">
        <v>42.674999999999997</v>
      </c>
      <c r="I4" s="2">
        <v>42.981400000000001</v>
      </c>
      <c r="J4" s="2">
        <v>44.958300000000001</v>
      </c>
      <c r="K4" s="2">
        <v>44.618699999999997</v>
      </c>
      <c r="L4" s="2">
        <v>45.314700000000002</v>
      </c>
      <c r="M4" s="2">
        <v>44.937199999999997</v>
      </c>
      <c r="N4" s="2">
        <v>45.541600000000003</v>
      </c>
      <c r="O4" s="2">
        <v>45.617800000000003</v>
      </c>
      <c r="P4" s="2">
        <v>45.912300000000002</v>
      </c>
      <c r="Q4" s="2">
        <v>45.8675</v>
      </c>
      <c r="R4" s="2">
        <v>46.303600000000003</v>
      </c>
      <c r="S4" s="2">
        <v>46.047499999999999</v>
      </c>
      <c r="T4" s="2">
        <v>45.7121</v>
      </c>
      <c r="U4" s="2">
        <v>45.413200000000003</v>
      </c>
      <c r="V4" s="2">
        <v>45.571899999999999</v>
      </c>
      <c r="W4" s="2">
        <v>45.441200000000002</v>
      </c>
      <c r="X4" s="2">
        <v>45.650399999999998</v>
      </c>
      <c r="Y4" s="2">
        <v>45.202100000000002</v>
      </c>
      <c r="Z4" s="2">
        <v>45.497599999999998</v>
      </c>
      <c r="AA4" s="2">
        <v>45.509799999999998</v>
      </c>
      <c r="AB4" s="2">
        <v>46.220199999999998</v>
      </c>
      <c r="AC4" s="2">
        <v>46.5182</v>
      </c>
      <c r="AD4" s="2">
        <v>46.4041</v>
      </c>
      <c r="AE4" s="2">
        <v>45.636000000000003</v>
      </c>
      <c r="AF4" s="2">
        <v>44.5</v>
      </c>
      <c r="AG4" s="2">
        <v>44.667999999999999</v>
      </c>
      <c r="AH4" s="2">
        <v>45.1999</v>
      </c>
      <c r="AI4" s="2">
        <v>45.248100000000001</v>
      </c>
      <c r="AJ4" s="2">
        <v>45.232599999999998</v>
      </c>
      <c r="AK4" s="2">
        <v>45.321599999999997</v>
      </c>
      <c r="AL4" s="2">
        <v>45.500100000000003</v>
      </c>
      <c r="AM4" s="2">
        <v>45.549599999999998</v>
      </c>
      <c r="AN4" s="2">
        <v>45.8247</v>
      </c>
      <c r="AO4" s="2">
        <v>46.259</v>
      </c>
      <c r="AP4" s="2">
        <v>46.159199999999998</v>
      </c>
      <c r="AQ4" s="2">
        <v>46.6008</v>
      </c>
      <c r="AR4" s="2">
        <v>46.061900000000001</v>
      </c>
    </row>
    <row r="5" spans="1:44" x14ac:dyDescent="0.2">
      <c r="A5" t="s">
        <v>10</v>
      </c>
      <c r="B5" t="s">
        <v>4</v>
      </c>
      <c r="C5" t="s">
        <v>11</v>
      </c>
      <c r="D5" s="2">
        <v>11.505000000000001</v>
      </c>
      <c r="E5" s="2">
        <v>11.501200000000001</v>
      </c>
      <c r="F5" s="2"/>
      <c r="G5" s="2">
        <v>11.5457</v>
      </c>
      <c r="H5" s="2">
        <v>11.6555</v>
      </c>
      <c r="I5" s="2">
        <v>11.668200000000001</v>
      </c>
      <c r="J5" s="2">
        <v>11.8916</v>
      </c>
      <c r="K5" s="2">
        <v>11.821999999999999</v>
      </c>
      <c r="L5" s="2">
        <v>11.897600000000001</v>
      </c>
      <c r="M5" s="2">
        <v>11.863099999999999</v>
      </c>
      <c r="N5" s="2">
        <v>11.975</v>
      </c>
      <c r="O5" s="2">
        <v>11.979699999999999</v>
      </c>
      <c r="P5" s="2">
        <v>11.9964</v>
      </c>
      <c r="Q5" s="2">
        <v>11.9765</v>
      </c>
      <c r="R5" s="2">
        <v>12.019600000000001</v>
      </c>
      <c r="S5" s="2">
        <v>11.981299999999999</v>
      </c>
      <c r="T5" s="2">
        <v>11.9229</v>
      </c>
      <c r="U5" s="2">
        <v>11.8964</v>
      </c>
      <c r="V5" s="2">
        <v>11.9339</v>
      </c>
      <c r="W5" s="2">
        <v>11.8682</v>
      </c>
      <c r="X5" s="2">
        <v>11.8606</v>
      </c>
      <c r="Y5" s="2">
        <v>11.8757</v>
      </c>
      <c r="Z5" s="2">
        <v>11.8704</v>
      </c>
      <c r="AA5" s="2">
        <v>11.852</v>
      </c>
      <c r="AB5" s="2">
        <v>11.9657</v>
      </c>
      <c r="AC5" s="2">
        <v>12.011799999999999</v>
      </c>
      <c r="AD5" s="2">
        <v>11.9823</v>
      </c>
      <c r="AE5" s="2">
        <v>11.880699999999999</v>
      </c>
      <c r="AF5" s="2">
        <v>11.860900000000001</v>
      </c>
      <c r="AG5" s="2">
        <v>12.0144</v>
      </c>
      <c r="AH5" s="2">
        <v>12.095599999999999</v>
      </c>
      <c r="AI5" s="2">
        <v>12.035</v>
      </c>
      <c r="AJ5" s="2">
        <v>12.0068</v>
      </c>
      <c r="AK5" s="2">
        <v>12.049300000000001</v>
      </c>
      <c r="AL5" s="2">
        <v>12.0541</v>
      </c>
      <c r="AM5" s="2">
        <v>12.0566</v>
      </c>
      <c r="AN5" s="2">
        <v>12.085900000000001</v>
      </c>
      <c r="AO5" s="2">
        <v>12.121600000000001</v>
      </c>
      <c r="AP5" s="2">
        <v>12.0876</v>
      </c>
      <c r="AQ5" s="2">
        <v>12.0945</v>
      </c>
      <c r="AR5" s="2">
        <v>12.0594</v>
      </c>
    </row>
    <row r="6" spans="1:44" x14ac:dyDescent="0.2">
      <c r="A6" t="s">
        <v>12</v>
      </c>
      <c r="B6" t="s">
        <v>4</v>
      </c>
      <c r="C6" t="s">
        <v>13</v>
      </c>
      <c r="D6" s="2">
        <v>17.0029</v>
      </c>
      <c r="E6" s="2">
        <v>17.001999999999999</v>
      </c>
      <c r="F6" s="2">
        <v>17.2181</v>
      </c>
      <c r="G6" s="2">
        <v>17.101900000000001</v>
      </c>
      <c r="H6" s="2">
        <v>17.3066</v>
      </c>
      <c r="I6" s="2">
        <v>17.342700000000001</v>
      </c>
      <c r="J6" s="2">
        <v>18.18</v>
      </c>
      <c r="K6" s="2">
        <v>18.129100000000001</v>
      </c>
      <c r="L6" s="2">
        <v>18.481400000000001</v>
      </c>
      <c r="M6" s="2">
        <v>18.198799999999999</v>
      </c>
      <c r="N6" s="2">
        <v>18.552800000000001</v>
      </c>
      <c r="O6" s="2">
        <v>18.562000000000001</v>
      </c>
      <c r="P6" s="2">
        <v>18.711400000000001</v>
      </c>
      <c r="Q6" s="2">
        <v>18.7349</v>
      </c>
      <c r="R6" s="2">
        <v>18.777999999999999</v>
      </c>
      <c r="S6" s="2">
        <v>18.727399999999999</v>
      </c>
      <c r="T6" s="2">
        <v>18.519600000000001</v>
      </c>
      <c r="U6" s="2">
        <v>18.362400000000001</v>
      </c>
      <c r="V6" s="2">
        <v>18.521799999999999</v>
      </c>
      <c r="W6" s="2">
        <v>18.402000000000001</v>
      </c>
      <c r="X6" s="2">
        <v>18.478300000000001</v>
      </c>
      <c r="Y6" s="2">
        <v>18.267800000000001</v>
      </c>
      <c r="Z6" s="2">
        <v>18.423999999999999</v>
      </c>
      <c r="AA6" s="2">
        <v>18.485700000000001</v>
      </c>
      <c r="AB6" s="2">
        <v>18.841100000000001</v>
      </c>
      <c r="AC6" s="2">
        <v>18.978200000000001</v>
      </c>
      <c r="AD6" s="2">
        <v>18.921600000000002</v>
      </c>
      <c r="AE6" s="2">
        <v>18.726400000000002</v>
      </c>
      <c r="AF6" s="2">
        <v>18.309200000000001</v>
      </c>
      <c r="AG6" s="2">
        <v>18.3736</v>
      </c>
      <c r="AH6" s="2">
        <v>18.549499999999998</v>
      </c>
      <c r="AI6" s="2">
        <v>18.464099999999998</v>
      </c>
      <c r="AJ6" s="2">
        <v>18.344100000000001</v>
      </c>
      <c r="AK6" s="2">
        <v>18.3325</v>
      </c>
      <c r="AL6" s="2">
        <v>18.331</v>
      </c>
      <c r="AM6" s="2">
        <v>18.3705</v>
      </c>
      <c r="AN6" s="2">
        <v>18.4025</v>
      </c>
      <c r="AO6" s="2">
        <v>18.623699999999999</v>
      </c>
      <c r="AP6" s="2">
        <v>18.5929</v>
      </c>
      <c r="AQ6" s="2">
        <v>18.7332</v>
      </c>
      <c r="AR6" s="2">
        <v>18.4041</v>
      </c>
    </row>
    <row r="7" spans="1:44" x14ac:dyDescent="0.2">
      <c r="A7" t="s">
        <v>14</v>
      </c>
      <c r="B7" t="s">
        <v>15</v>
      </c>
      <c r="C7" t="s">
        <v>7</v>
      </c>
      <c r="D7" s="2">
        <v>9.08</v>
      </c>
      <c r="E7" s="2">
        <v>9.08</v>
      </c>
      <c r="F7" s="2">
        <v>9.2669999999999995</v>
      </c>
      <c r="G7" s="2">
        <v>9.2430000000000003</v>
      </c>
      <c r="H7" s="2">
        <v>9.33</v>
      </c>
      <c r="I7" s="2">
        <v>9.3640000000000008</v>
      </c>
      <c r="J7" s="2">
        <v>9.6910000000000007</v>
      </c>
      <c r="K7" s="2">
        <v>9.6869999999999994</v>
      </c>
      <c r="L7" s="2">
        <v>9.8789999999999996</v>
      </c>
      <c r="M7" s="2">
        <v>9.85</v>
      </c>
      <c r="N7" s="2">
        <v>10.023999999999999</v>
      </c>
      <c r="O7" s="2">
        <v>10.071</v>
      </c>
      <c r="P7" s="2">
        <v>10.163</v>
      </c>
      <c r="Q7" s="2">
        <v>10.16</v>
      </c>
      <c r="R7" s="2">
        <v>10.263999999999999</v>
      </c>
      <c r="S7" s="2">
        <v>10.285</v>
      </c>
      <c r="T7" s="2">
        <v>10.218999999999999</v>
      </c>
      <c r="U7" s="2">
        <v>10.115</v>
      </c>
      <c r="V7" s="2">
        <v>10.253</v>
      </c>
      <c r="W7" s="2">
        <v>10.226000000000001</v>
      </c>
      <c r="X7" s="2">
        <v>10.287000000000001</v>
      </c>
      <c r="Y7" s="2">
        <v>10.196</v>
      </c>
      <c r="Z7" s="2">
        <v>10.3</v>
      </c>
      <c r="AA7" s="2">
        <v>10.263999999999999</v>
      </c>
      <c r="AB7" s="2">
        <v>10.417999999999999</v>
      </c>
      <c r="AC7" s="2">
        <v>10.489000000000001</v>
      </c>
      <c r="AD7" s="2">
        <v>10.423</v>
      </c>
      <c r="AE7" s="2">
        <v>10.282</v>
      </c>
      <c r="AF7" s="2">
        <v>10.07</v>
      </c>
      <c r="AG7" s="2">
        <v>10.11</v>
      </c>
      <c r="AH7" s="2">
        <v>10.170999999999999</v>
      </c>
      <c r="AI7" s="2">
        <v>10.15</v>
      </c>
      <c r="AJ7" s="2">
        <v>10.093999999999999</v>
      </c>
      <c r="AK7" s="2">
        <v>10.154999999999999</v>
      </c>
      <c r="AL7" s="2">
        <v>10.201000000000001</v>
      </c>
      <c r="AM7" s="2">
        <v>10.223000000000001</v>
      </c>
      <c r="AN7" s="2">
        <v>10.262</v>
      </c>
      <c r="AO7" s="2">
        <v>10.404999999999999</v>
      </c>
      <c r="AP7" s="2">
        <v>10.397</v>
      </c>
      <c r="AQ7" s="2">
        <v>10.445</v>
      </c>
      <c r="AR7" s="2">
        <v>10.337999999999999</v>
      </c>
    </row>
    <row r="8" spans="1:44" x14ac:dyDescent="0.2">
      <c r="A8" t="s">
        <v>16</v>
      </c>
      <c r="B8" t="s">
        <v>15</v>
      </c>
      <c r="C8" t="s">
        <v>17</v>
      </c>
      <c r="D8" s="2">
        <v>9.8539999999999992</v>
      </c>
      <c r="E8" s="2">
        <v>9.8550000000000004</v>
      </c>
      <c r="F8" s="2">
        <v>10.007</v>
      </c>
      <c r="G8" s="2">
        <v>9.984</v>
      </c>
      <c r="H8" s="2">
        <v>10.039999999999999</v>
      </c>
      <c r="I8" s="2">
        <v>10.071</v>
      </c>
      <c r="J8" s="2">
        <v>10.343</v>
      </c>
      <c r="K8" s="2">
        <v>10.351000000000001</v>
      </c>
      <c r="L8" s="2">
        <v>10.507999999999999</v>
      </c>
      <c r="M8" s="2">
        <v>10.513</v>
      </c>
      <c r="N8" s="2">
        <v>10.74</v>
      </c>
      <c r="O8" s="2">
        <v>10.826000000000001</v>
      </c>
      <c r="P8" s="2">
        <v>10.911</v>
      </c>
      <c r="Q8" s="2">
        <v>10.871</v>
      </c>
      <c r="R8" s="2">
        <v>10.95</v>
      </c>
      <c r="S8" s="2">
        <v>11.037000000000001</v>
      </c>
      <c r="T8" s="2">
        <v>11.005000000000001</v>
      </c>
      <c r="U8" s="2">
        <v>10.906000000000001</v>
      </c>
      <c r="V8" s="2">
        <v>11.061999999999999</v>
      </c>
      <c r="W8" s="2">
        <v>11.035</v>
      </c>
      <c r="X8" s="2">
        <v>11.063000000000001</v>
      </c>
      <c r="Y8" s="2">
        <v>11.007</v>
      </c>
      <c r="Z8" s="2">
        <v>11.138999999999999</v>
      </c>
      <c r="AA8" s="2">
        <v>11.125</v>
      </c>
      <c r="AB8" s="2">
        <v>11.286</v>
      </c>
      <c r="AC8" s="2">
        <v>11.347</v>
      </c>
      <c r="AD8" s="2">
        <v>11.339</v>
      </c>
      <c r="AE8" s="2">
        <v>11.185</v>
      </c>
      <c r="AF8" s="2">
        <v>10.944000000000001</v>
      </c>
      <c r="AG8" s="2">
        <v>10.952</v>
      </c>
      <c r="AH8" s="2">
        <v>10.989000000000001</v>
      </c>
      <c r="AI8" s="2">
        <v>10.975</v>
      </c>
      <c r="AJ8" s="2">
        <v>10.856</v>
      </c>
      <c r="AK8" s="2">
        <v>10.958</v>
      </c>
      <c r="AL8" s="2">
        <v>10.968999999999999</v>
      </c>
      <c r="AM8" s="2">
        <v>11.048</v>
      </c>
      <c r="AN8" s="2">
        <v>11.044</v>
      </c>
      <c r="AO8" s="2">
        <v>11.157999999999999</v>
      </c>
      <c r="AP8" s="2">
        <v>11.180999999999999</v>
      </c>
      <c r="AQ8" s="2">
        <v>11.237</v>
      </c>
      <c r="AR8" s="2">
        <v>11.246</v>
      </c>
    </row>
    <row r="9" spans="1:44" x14ac:dyDescent="0.2">
      <c r="A9" t="s">
        <v>18</v>
      </c>
      <c r="B9" t="s">
        <v>19</v>
      </c>
      <c r="C9" t="s">
        <v>20</v>
      </c>
      <c r="D9" s="2">
        <v>27.726299999999998</v>
      </c>
      <c r="E9" s="2">
        <v>27.727599999999999</v>
      </c>
      <c r="F9" s="2">
        <v>27.7102</v>
      </c>
      <c r="G9" s="2">
        <v>27.737100000000002</v>
      </c>
      <c r="H9" s="2">
        <v>27.7333</v>
      </c>
      <c r="I9" s="2">
        <v>27.751000000000001</v>
      </c>
      <c r="J9" s="2">
        <v>27.754899999999999</v>
      </c>
      <c r="K9" s="2">
        <v>27.7578</v>
      </c>
      <c r="L9" s="2">
        <v>27.779499999999999</v>
      </c>
      <c r="M9" s="2">
        <v>27.7987</v>
      </c>
      <c r="N9" s="2">
        <v>27.813800000000001</v>
      </c>
      <c r="O9" s="2">
        <v>27.8186</v>
      </c>
      <c r="P9" s="2">
        <v>27.8157</v>
      </c>
      <c r="Q9" s="2">
        <v>27.847899999999999</v>
      </c>
      <c r="R9" s="2">
        <v>27.8322</v>
      </c>
      <c r="S9" s="2">
        <v>27.8399</v>
      </c>
      <c r="T9" s="2">
        <v>27.841699999999999</v>
      </c>
      <c r="U9" s="2">
        <v>27.825299999999999</v>
      </c>
      <c r="V9" s="2">
        <v>27.834299999999999</v>
      </c>
      <c r="W9" s="2">
        <v>27.839099999999998</v>
      </c>
      <c r="X9" s="2">
        <v>27.852599999999999</v>
      </c>
      <c r="Y9" s="2">
        <v>27.837700000000002</v>
      </c>
      <c r="Z9" s="2">
        <v>27.8462</v>
      </c>
      <c r="AA9" s="2">
        <v>27.8535</v>
      </c>
      <c r="AB9" s="2">
        <v>27.8245</v>
      </c>
      <c r="AC9" s="2">
        <v>27.862100000000002</v>
      </c>
      <c r="AD9" s="2">
        <v>27.8765</v>
      </c>
      <c r="AE9" s="2">
        <v>27.884</v>
      </c>
      <c r="AF9" s="2">
        <v>27.884399999999999</v>
      </c>
      <c r="AG9" s="2">
        <v>27.8781</v>
      </c>
      <c r="AH9" s="2">
        <v>27.8886</v>
      </c>
      <c r="AI9" s="2">
        <v>27.919</v>
      </c>
      <c r="AJ9" s="2">
        <v>27.917200000000001</v>
      </c>
      <c r="AK9" s="2">
        <v>27.922999999999998</v>
      </c>
      <c r="AL9" s="2">
        <v>27.9011</v>
      </c>
      <c r="AM9" s="2">
        <v>27.904599999999999</v>
      </c>
      <c r="AN9" s="2">
        <v>27.8825</v>
      </c>
      <c r="AO9" s="2">
        <v>27.898099999999999</v>
      </c>
      <c r="AP9" s="2">
        <v>27.901599999999998</v>
      </c>
      <c r="AQ9" s="2">
        <v>27.889500000000002</v>
      </c>
      <c r="AR9" s="2">
        <v>27.843699999999998</v>
      </c>
    </row>
    <row r="10" spans="1:44" x14ac:dyDescent="0.2">
      <c r="A10" t="s">
        <v>21</v>
      </c>
      <c r="B10" t="s">
        <v>19</v>
      </c>
      <c r="C10" t="s">
        <v>22</v>
      </c>
      <c r="D10" s="2">
        <v>102.25</v>
      </c>
      <c r="E10" s="2">
        <v>102.25</v>
      </c>
      <c r="F10" s="2">
        <v>103.41</v>
      </c>
      <c r="G10" s="2">
        <v>103.36</v>
      </c>
      <c r="H10" s="2">
        <v>104.18</v>
      </c>
      <c r="I10" s="2">
        <v>104.52</v>
      </c>
      <c r="J10" s="2">
        <v>107.02</v>
      </c>
      <c r="K10" s="2">
        <v>106.74</v>
      </c>
      <c r="L10" s="2">
        <v>107.86</v>
      </c>
      <c r="M10" s="2">
        <v>107.51</v>
      </c>
      <c r="N10" s="2">
        <v>108.82</v>
      </c>
      <c r="O10" s="2">
        <v>108.85</v>
      </c>
      <c r="P10" s="2">
        <v>109.57</v>
      </c>
      <c r="Q10" s="2">
        <v>109.63</v>
      </c>
      <c r="R10" s="2">
        <v>110.25</v>
      </c>
      <c r="S10" s="2">
        <v>110.11</v>
      </c>
      <c r="T10" s="2">
        <v>109.42</v>
      </c>
      <c r="U10" s="2">
        <v>108.41</v>
      </c>
      <c r="V10" s="2">
        <v>109.27</v>
      </c>
      <c r="W10" s="2">
        <v>108.98</v>
      </c>
      <c r="X10" s="2">
        <v>109.02</v>
      </c>
      <c r="Y10" s="2">
        <v>108.52</v>
      </c>
      <c r="Z10" s="2">
        <v>108.96</v>
      </c>
      <c r="AA10" s="2">
        <v>108.93</v>
      </c>
      <c r="AB10" s="2">
        <v>109.84</v>
      </c>
      <c r="AC10" s="2">
        <v>110.05</v>
      </c>
      <c r="AD10" s="2">
        <v>109.78</v>
      </c>
      <c r="AE10" s="2">
        <v>108.9</v>
      </c>
      <c r="AF10" s="2">
        <v>107.28</v>
      </c>
      <c r="AG10" s="2">
        <v>107.62</v>
      </c>
      <c r="AH10" s="2">
        <v>108.2</v>
      </c>
      <c r="AI10" s="2">
        <v>108.02</v>
      </c>
      <c r="AJ10" s="2">
        <v>107.87</v>
      </c>
      <c r="AK10" s="2">
        <v>108.23</v>
      </c>
      <c r="AL10" s="2">
        <v>108.19</v>
      </c>
      <c r="AM10" s="2">
        <v>107.99</v>
      </c>
      <c r="AN10" s="2">
        <v>108.31</v>
      </c>
      <c r="AO10" s="2">
        <v>109.14</v>
      </c>
      <c r="AP10" s="2">
        <v>109.18</v>
      </c>
      <c r="AQ10" s="2">
        <v>109.37</v>
      </c>
      <c r="AR10" s="2">
        <v>108.69</v>
      </c>
    </row>
    <row r="11" spans="1:44" x14ac:dyDescent="0.2">
      <c r="A11" t="s">
        <v>23</v>
      </c>
      <c r="B11" t="s">
        <v>19</v>
      </c>
      <c r="C11" t="s">
        <v>13</v>
      </c>
      <c r="D11" s="2">
        <v>54.66</v>
      </c>
      <c r="E11" s="2">
        <v>54.65</v>
      </c>
      <c r="F11" s="2">
        <v>55.87</v>
      </c>
      <c r="G11" s="2">
        <v>55.94</v>
      </c>
      <c r="H11" s="2">
        <v>57.17</v>
      </c>
      <c r="I11" s="2">
        <v>57.32</v>
      </c>
      <c r="J11" s="2">
        <v>60.61</v>
      </c>
      <c r="K11" s="2">
        <v>59.91</v>
      </c>
      <c r="L11" s="2">
        <v>61.15</v>
      </c>
      <c r="M11" s="2">
        <v>60.76</v>
      </c>
      <c r="N11" s="2">
        <v>61.58</v>
      </c>
      <c r="O11" s="2">
        <v>61.72</v>
      </c>
      <c r="P11" s="2">
        <v>62.2</v>
      </c>
      <c r="Q11" s="2">
        <v>62.29</v>
      </c>
      <c r="R11" s="2">
        <v>63.46</v>
      </c>
      <c r="S11" s="2">
        <v>63.18</v>
      </c>
      <c r="T11" s="2">
        <v>62.46</v>
      </c>
      <c r="U11" s="2">
        <v>62.24</v>
      </c>
      <c r="V11" s="2">
        <v>62.09</v>
      </c>
      <c r="W11" s="2">
        <v>61.48</v>
      </c>
      <c r="X11" s="2">
        <v>61.6</v>
      </c>
      <c r="Y11" s="2">
        <v>61.05</v>
      </c>
      <c r="Z11" s="2">
        <v>61.41</v>
      </c>
      <c r="AA11" s="2">
        <v>61.32</v>
      </c>
      <c r="AB11" s="2">
        <v>62.64</v>
      </c>
      <c r="AC11" s="2">
        <v>62.82</v>
      </c>
      <c r="AD11" s="2">
        <v>62.05</v>
      </c>
      <c r="AE11" s="2">
        <v>61.13</v>
      </c>
      <c r="AF11" s="2">
        <v>59.69</v>
      </c>
      <c r="AG11" s="2">
        <v>59.67</v>
      </c>
      <c r="AH11" s="2">
        <v>60.28</v>
      </c>
      <c r="AI11" s="2">
        <v>60.05</v>
      </c>
      <c r="AJ11" s="2">
        <v>59.74</v>
      </c>
      <c r="AK11" s="2">
        <v>59.77</v>
      </c>
      <c r="AL11" s="2">
        <v>59.78</v>
      </c>
      <c r="AM11" s="2">
        <v>59.68</v>
      </c>
      <c r="AN11" s="2">
        <v>60.15</v>
      </c>
      <c r="AO11" s="2">
        <v>61.34</v>
      </c>
      <c r="AP11" s="2">
        <v>61.11</v>
      </c>
      <c r="AQ11" s="2">
        <v>60.85</v>
      </c>
      <c r="AR11" s="2">
        <v>59.99</v>
      </c>
    </row>
    <row r="12" spans="1:44" x14ac:dyDescent="0.2">
      <c r="A12" t="s">
        <v>24</v>
      </c>
      <c r="B12" t="s">
        <v>19</v>
      </c>
      <c r="C12" t="s">
        <v>13</v>
      </c>
      <c r="D12" s="2">
        <v>13.62</v>
      </c>
      <c r="E12" s="2">
        <v>13.62</v>
      </c>
      <c r="F12" s="2">
        <v>13.87</v>
      </c>
      <c r="G12" s="2">
        <v>13.86</v>
      </c>
      <c r="H12" s="2">
        <v>14.03</v>
      </c>
      <c r="I12" s="2">
        <v>14.08</v>
      </c>
      <c r="J12" s="2">
        <v>14.63</v>
      </c>
      <c r="K12" s="2">
        <v>14.55</v>
      </c>
      <c r="L12" s="2">
        <v>14.79</v>
      </c>
      <c r="M12" s="2">
        <v>14.74</v>
      </c>
      <c r="N12" s="2">
        <v>14.98</v>
      </c>
      <c r="O12" s="2">
        <v>15.02</v>
      </c>
      <c r="P12" s="2">
        <v>15.17</v>
      </c>
      <c r="Q12" s="2">
        <v>15.19</v>
      </c>
      <c r="R12" s="2">
        <v>15.34</v>
      </c>
      <c r="S12" s="2">
        <v>15.29</v>
      </c>
      <c r="T12" s="2">
        <v>15.14</v>
      </c>
      <c r="U12" s="2">
        <v>14.97</v>
      </c>
      <c r="V12" s="2">
        <v>15.13</v>
      </c>
      <c r="W12" s="2">
        <v>15.02</v>
      </c>
      <c r="X12" s="2">
        <v>15.01</v>
      </c>
      <c r="Y12" s="2">
        <v>14.91</v>
      </c>
      <c r="Z12" s="2">
        <v>15.04</v>
      </c>
      <c r="AA12" s="2">
        <v>15</v>
      </c>
      <c r="AB12" s="2">
        <v>15.17</v>
      </c>
      <c r="AC12" s="2">
        <v>15.27</v>
      </c>
      <c r="AD12" s="2">
        <v>15.19</v>
      </c>
      <c r="AE12" s="2">
        <v>14.99</v>
      </c>
      <c r="AF12" s="2">
        <v>14.65</v>
      </c>
      <c r="AG12" s="2">
        <v>14.66</v>
      </c>
      <c r="AH12" s="2">
        <v>14.78</v>
      </c>
      <c r="AI12" s="2">
        <v>14.69</v>
      </c>
      <c r="AJ12" s="2">
        <v>14.62</v>
      </c>
      <c r="AK12" s="2">
        <v>14.74</v>
      </c>
      <c r="AL12" s="2">
        <v>14.74</v>
      </c>
      <c r="AM12" s="2">
        <v>14.77</v>
      </c>
      <c r="AN12" s="2">
        <v>14.78</v>
      </c>
      <c r="AO12" s="2">
        <v>14.96</v>
      </c>
      <c r="AP12" s="2">
        <v>14.97</v>
      </c>
      <c r="AQ12" s="2">
        <v>15.03</v>
      </c>
      <c r="AR12" s="2">
        <v>14.93</v>
      </c>
    </row>
    <row r="13" spans="1:44" x14ac:dyDescent="0.2">
      <c r="A13" t="s">
        <v>25</v>
      </c>
      <c r="B13" t="s">
        <v>19</v>
      </c>
      <c r="C13" t="s">
        <v>13</v>
      </c>
      <c r="D13" s="2">
        <v>9.1999999999999993</v>
      </c>
      <c r="E13" s="2">
        <v>9.1999999999999993</v>
      </c>
      <c r="F13" s="2">
        <v>9.44</v>
      </c>
      <c r="G13" s="2">
        <v>9.4499999999999993</v>
      </c>
      <c r="H13" s="2">
        <v>9.52</v>
      </c>
      <c r="I13" s="2">
        <v>9.5500000000000007</v>
      </c>
      <c r="J13" s="2">
        <v>9.9600000000000009</v>
      </c>
      <c r="K13" s="2">
        <v>9.9</v>
      </c>
      <c r="L13" s="2">
        <v>10.06</v>
      </c>
      <c r="M13" s="2">
        <v>9.9700000000000006</v>
      </c>
      <c r="N13" s="2">
        <v>10.199999999999999</v>
      </c>
      <c r="O13" s="2">
        <v>10.28</v>
      </c>
      <c r="P13" s="2">
        <v>10.35</v>
      </c>
      <c r="Q13" s="2">
        <v>10.35</v>
      </c>
      <c r="R13" s="2">
        <v>10.42</v>
      </c>
      <c r="S13" s="2">
        <v>10.44</v>
      </c>
      <c r="T13" s="2">
        <v>10.37</v>
      </c>
      <c r="U13" s="2">
        <v>10.24</v>
      </c>
      <c r="V13" s="2">
        <v>10.41</v>
      </c>
      <c r="W13" s="2">
        <v>10.46</v>
      </c>
      <c r="X13" s="2">
        <v>10.55</v>
      </c>
      <c r="Y13" s="2">
        <v>10.46</v>
      </c>
      <c r="Z13" s="2">
        <v>10.57</v>
      </c>
      <c r="AA13" s="2">
        <v>10.56</v>
      </c>
      <c r="AB13" s="2">
        <v>10.69</v>
      </c>
      <c r="AC13" s="2">
        <v>10.75</v>
      </c>
      <c r="AD13" s="2">
        <v>10.73</v>
      </c>
      <c r="AE13" s="2">
        <v>10.58</v>
      </c>
      <c r="AF13" s="2">
        <v>10.31</v>
      </c>
      <c r="AG13" s="2">
        <v>10.38</v>
      </c>
      <c r="AH13" s="2">
        <v>10.44</v>
      </c>
      <c r="AI13" s="2">
        <v>10.36</v>
      </c>
      <c r="AJ13" s="2">
        <v>10.32</v>
      </c>
      <c r="AK13" s="2">
        <v>10.37</v>
      </c>
      <c r="AL13" s="2">
        <v>10.43</v>
      </c>
      <c r="AM13" s="2">
        <v>10.45</v>
      </c>
      <c r="AN13" s="2">
        <v>10.47</v>
      </c>
      <c r="AO13" s="2">
        <v>10.63</v>
      </c>
      <c r="AP13" s="2">
        <v>10.67</v>
      </c>
      <c r="AQ13" s="2">
        <v>10.74</v>
      </c>
      <c r="AR13" s="2">
        <v>10.63</v>
      </c>
    </row>
    <row r="14" spans="1:44" x14ac:dyDescent="0.2">
      <c r="A14" t="s">
        <v>26</v>
      </c>
      <c r="B14" t="s">
        <v>19</v>
      </c>
      <c r="C14" t="s">
        <v>13</v>
      </c>
      <c r="D14" s="2">
        <v>184.13</v>
      </c>
      <c r="E14" s="2">
        <v>184.12</v>
      </c>
      <c r="F14" s="2">
        <v>187.43</v>
      </c>
      <c r="G14" s="2">
        <v>187.3</v>
      </c>
      <c r="H14" s="2">
        <v>190.03</v>
      </c>
      <c r="I14" s="2">
        <v>190.29</v>
      </c>
      <c r="J14" s="2">
        <v>197.01</v>
      </c>
      <c r="K14" s="2">
        <v>196.08</v>
      </c>
      <c r="L14" s="2">
        <v>199.06</v>
      </c>
      <c r="M14" s="2">
        <v>197.18</v>
      </c>
      <c r="N14" s="2">
        <v>200.55</v>
      </c>
      <c r="O14" s="2">
        <v>200.62</v>
      </c>
      <c r="P14" s="2">
        <v>202.8</v>
      </c>
      <c r="Q14" s="2">
        <v>203.07</v>
      </c>
      <c r="R14" s="2">
        <v>205.54</v>
      </c>
      <c r="S14" s="2">
        <v>205.7</v>
      </c>
      <c r="T14" s="2">
        <v>203.67</v>
      </c>
      <c r="U14" s="2">
        <v>201.79</v>
      </c>
      <c r="V14" s="2">
        <v>203.28</v>
      </c>
      <c r="W14" s="2">
        <v>202.15</v>
      </c>
      <c r="X14" s="2">
        <v>203.37</v>
      </c>
      <c r="Y14" s="2">
        <v>201.42</v>
      </c>
      <c r="Z14" s="2">
        <v>202.3</v>
      </c>
      <c r="AA14" s="2">
        <v>201.81</v>
      </c>
      <c r="AB14" s="2">
        <v>204.34</v>
      </c>
      <c r="AC14" s="2">
        <v>204.54</v>
      </c>
      <c r="AD14" s="2">
        <v>204.32</v>
      </c>
      <c r="AE14" s="2">
        <v>201.44</v>
      </c>
      <c r="AF14" s="2">
        <v>197.14</v>
      </c>
      <c r="AG14" s="2">
        <v>197.39</v>
      </c>
      <c r="AH14" s="2">
        <v>199.5</v>
      </c>
      <c r="AI14" s="2">
        <v>199.33</v>
      </c>
      <c r="AJ14" s="2">
        <v>198.58</v>
      </c>
      <c r="AK14" s="2">
        <v>198.72</v>
      </c>
      <c r="AL14" s="2">
        <v>198.16</v>
      </c>
      <c r="AM14" s="2">
        <v>198.05</v>
      </c>
      <c r="AN14" s="2">
        <v>198.74</v>
      </c>
      <c r="AO14" s="2">
        <v>200.13</v>
      </c>
      <c r="AP14" s="2">
        <v>199.54</v>
      </c>
      <c r="AQ14" s="2">
        <v>199.97</v>
      </c>
      <c r="AR14" s="2">
        <v>196.92</v>
      </c>
    </row>
    <row r="15" spans="1:44" x14ac:dyDescent="0.2">
      <c r="A15" t="s">
        <v>27</v>
      </c>
      <c r="B15" t="s">
        <v>19</v>
      </c>
      <c r="C15" t="s">
        <v>13</v>
      </c>
      <c r="D15" s="2">
        <v>135.22</v>
      </c>
      <c r="E15" s="2">
        <v>135.30000000000001</v>
      </c>
      <c r="F15" s="2">
        <v>138.44</v>
      </c>
      <c r="G15" s="2">
        <v>141.27000000000001</v>
      </c>
      <c r="H15" s="2">
        <v>142.03</v>
      </c>
      <c r="I15" s="2">
        <v>144.16</v>
      </c>
      <c r="J15" s="2">
        <v>146.63999999999999</v>
      </c>
      <c r="K15" s="2">
        <v>146.74</v>
      </c>
      <c r="L15" s="2">
        <v>145.76</v>
      </c>
      <c r="M15" s="2">
        <v>144.66</v>
      </c>
      <c r="N15" s="2">
        <v>148.46</v>
      </c>
      <c r="O15" s="2">
        <v>150.4</v>
      </c>
      <c r="P15" s="2">
        <v>150.87</v>
      </c>
      <c r="Q15" s="2">
        <v>149.91</v>
      </c>
      <c r="R15" s="2">
        <v>150.80000000000001</v>
      </c>
      <c r="S15" s="2">
        <v>148.04</v>
      </c>
      <c r="T15" s="2">
        <v>146.4</v>
      </c>
      <c r="U15" s="2">
        <v>141.07</v>
      </c>
      <c r="V15" s="2">
        <v>142.94999999999999</v>
      </c>
      <c r="W15" s="2">
        <v>142.41</v>
      </c>
      <c r="X15" s="2">
        <v>143.62</v>
      </c>
      <c r="Y15" s="2">
        <v>143.6</v>
      </c>
      <c r="Z15" s="2">
        <v>142.91999999999999</v>
      </c>
      <c r="AA15" s="2">
        <v>142.86000000000001</v>
      </c>
      <c r="AB15" s="2">
        <v>145.29</v>
      </c>
      <c r="AC15" s="2">
        <v>144.81</v>
      </c>
      <c r="AD15" s="2">
        <v>147</v>
      </c>
      <c r="AE15" s="2">
        <v>145.61000000000001</v>
      </c>
      <c r="AF15" s="2">
        <v>141.05000000000001</v>
      </c>
      <c r="AG15" s="2">
        <v>140.12</v>
      </c>
      <c r="AH15" s="2">
        <v>139.58000000000001</v>
      </c>
      <c r="AI15" s="2">
        <v>140.44999999999999</v>
      </c>
      <c r="AJ15" s="2">
        <v>142.72999999999999</v>
      </c>
      <c r="AK15" s="2">
        <v>146.32</v>
      </c>
      <c r="AL15" s="2">
        <v>145.52000000000001</v>
      </c>
      <c r="AM15" s="2">
        <v>144.65</v>
      </c>
      <c r="AN15" s="2">
        <v>144.63</v>
      </c>
      <c r="AO15" s="2">
        <v>145.93</v>
      </c>
      <c r="AP15" s="2">
        <v>146.16999999999999</v>
      </c>
      <c r="AQ15" s="2">
        <v>146.06</v>
      </c>
      <c r="AR15" s="2">
        <v>145.81</v>
      </c>
    </row>
    <row r="16" spans="1:44" x14ac:dyDescent="0.2">
      <c r="A16" t="s">
        <v>28</v>
      </c>
      <c r="B16" t="s">
        <v>19</v>
      </c>
      <c r="C16" t="s">
        <v>29</v>
      </c>
      <c r="D16" s="2">
        <v>413.1</v>
      </c>
      <c r="E16" s="2">
        <v>413.29</v>
      </c>
      <c r="F16" s="2">
        <v>422.19</v>
      </c>
      <c r="G16" s="2">
        <v>422.93</v>
      </c>
      <c r="H16" s="2">
        <v>429.69</v>
      </c>
      <c r="I16" s="2">
        <v>432.53</v>
      </c>
      <c r="J16" s="2">
        <v>443.64</v>
      </c>
      <c r="K16" s="2">
        <v>444.56</v>
      </c>
      <c r="L16" s="2">
        <v>447.52</v>
      </c>
      <c r="M16" s="2">
        <v>446.58</v>
      </c>
      <c r="N16" s="2">
        <v>453.9</v>
      </c>
      <c r="O16" s="2">
        <v>454.85</v>
      </c>
      <c r="P16" s="2">
        <v>460.1</v>
      </c>
      <c r="Q16" s="2">
        <v>460.22</v>
      </c>
      <c r="R16" s="2">
        <v>463.69</v>
      </c>
      <c r="S16" s="2">
        <v>461.35</v>
      </c>
      <c r="T16" s="2">
        <v>457.39</v>
      </c>
      <c r="U16" s="2">
        <v>452.1</v>
      </c>
      <c r="V16" s="2">
        <v>456.01</v>
      </c>
      <c r="W16" s="2">
        <v>454.34</v>
      </c>
      <c r="X16" s="2">
        <v>458.4</v>
      </c>
      <c r="Y16" s="2">
        <v>455.08</v>
      </c>
      <c r="Z16" s="2">
        <v>455.93</v>
      </c>
      <c r="AA16" s="2">
        <v>456.12</v>
      </c>
      <c r="AB16" s="2">
        <v>462.58</v>
      </c>
      <c r="AC16" s="2">
        <v>463.54</v>
      </c>
      <c r="AD16" s="2">
        <v>461.8</v>
      </c>
      <c r="AE16" s="2">
        <v>457.52</v>
      </c>
      <c r="AF16" s="2">
        <v>449.5</v>
      </c>
      <c r="AG16" s="2">
        <v>451.24</v>
      </c>
      <c r="AH16" s="2">
        <v>453.3</v>
      </c>
      <c r="AI16" s="2">
        <v>453.17</v>
      </c>
      <c r="AJ16" s="2">
        <v>450.94</v>
      </c>
      <c r="AK16" s="2">
        <v>455.46</v>
      </c>
      <c r="AL16" s="2">
        <v>455.46</v>
      </c>
      <c r="AM16" s="2">
        <v>453.58</v>
      </c>
      <c r="AN16" s="2">
        <v>452.82</v>
      </c>
      <c r="AO16" s="2">
        <v>457.65</v>
      </c>
      <c r="AP16" s="2">
        <v>457.03</v>
      </c>
      <c r="AQ16" s="2">
        <v>457.43</v>
      </c>
      <c r="AR16" s="2">
        <v>451.16</v>
      </c>
    </row>
    <row r="17" spans="1:44" x14ac:dyDescent="0.2">
      <c r="A17" t="s">
        <v>30</v>
      </c>
      <c r="B17" t="s">
        <v>19</v>
      </c>
      <c r="C17" t="s">
        <v>31</v>
      </c>
      <c r="D17" s="2">
        <v>54.36</v>
      </c>
      <c r="E17" s="2">
        <v>54.36</v>
      </c>
      <c r="F17" s="2">
        <v>55.58</v>
      </c>
      <c r="G17" s="2">
        <v>55.54</v>
      </c>
      <c r="H17" s="2">
        <v>56.26</v>
      </c>
      <c r="I17" s="2">
        <v>56.58</v>
      </c>
      <c r="J17" s="2">
        <v>58.65</v>
      </c>
      <c r="K17" s="2">
        <v>58.35</v>
      </c>
      <c r="L17" s="2">
        <v>59.16</v>
      </c>
      <c r="M17" s="2">
        <v>58.78</v>
      </c>
      <c r="N17" s="2">
        <v>59.78</v>
      </c>
      <c r="O17" s="2">
        <v>59.9</v>
      </c>
      <c r="P17" s="2">
        <v>60.48</v>
      </c>
      <c r="Q17" s="2">
        <v>60.47</v>
      </c>
      <c r="R17" s="2">
        <v>61.04</v>
      </c>
      <c r="S17" s="2">
        <v>60.95</v>
      </c>
      <c r="T17" s="2">
        <v>60.42</v>
      </c>
      <c r="U17" s="2">
        <v>59.72</v>
      </c>
      <c r="V17" s="2">
        <v>60.36</v>
      </c>
      <c r="W17" s="2">
        <v>60.06</v>
      </c>
      <c r="X17" s="2">
        <v>60.32</v>
      </c>
      <c r="Y17" s="2">
        <v>59.87</v>
      </c>
      <c r="Z17" s="2">
        <v>60.49</v>
      </c>
      <c r="AA17" s="2">
        <v>60.41</v>
      </c>
      <c r="AB17" s="2">
        <v>61.21</v>
      </c>
      <c r="AC17" s="2">
        <v>61.32</v>
      </c>
      <c r="AD17" s="2">
        <v>60.93</v>
      </c>
      <c r="AE17" s="2">
        <v>59.96</v>
      </c>
      <c r="AF17" s="2">
        <v>58.72</v>
      </c>
      <c r="AG17" s="2">
        <v>58.8</v>
      </c>
      <c r="AH17" s="2">
        <v>59.34</v>
      </c>
      <c r="AI17" s="2">
        <v>59.24</v>
      </c>
      <c r="AJ17" s="2">
        <v>59.1</v>
      </c>
      <c r="AK17" s="2">
        <v>59.27</v>
      </c>
      <c r="AL17" s="2">
        <v>59.41</v>
      </c>
      <c r="AM17" s="2">
        <v>59.32</v>
      </c>
      <c r="AN17" s="2">
        <v>59.52</v>
      </c>
      <c r="AO17" s="2">
        <v>60.27</v>
      </c>
      <c r="AP17" s="2">
        <v>60.16</v>
      </c>
      <c r="AQ17" s="2">
        <v>60.42</v>
      </c>
      <c r="AR17" s="2">
        <v>59.69</v>
      </c>
    </row>
    <row r="18" spans="1:44" x14ac:dyDescent="0.2">
      <c r="A18" t="s">
        <v>32</v>
      </c>
      <c r="B18" t="s">
        <v>19</v>
      </c>
      <c r="C18" t="s">
        <v>13</v>
      </c>
      <c r="D18" s="2">
        <v>15.91</v>
      </c>
      <c r="E18" s="2">
        <v>15.91</v>
      </c>
      <c r="F18" s="2">
        <v>16.190000000000001</v>
      </c>
      <c r="G18" s="2">
        <v>16.27</v>
      </c>
      <c r="H18" s="2">
        <v>16.559999999999999</v>
      </c>
      <c r="I18" s="2">
        <v>16.670000000000002</v>
      </c>
      <c r="J18" s="2">
        <v>17.28</v>
      </c>
      <c r="K18" s="2">
        <v>17.190000000000001</v>
      </c>
      <c r="L18" s="2">
        <v>17.420000000000002</v>
      </c>
      <c r="M18" s="2">
        <v>17.3</v>
      </c>
      <c r="N18" s="2">
        <v>17.54</v>
      </c>
      <c r="O18" s="2">
        <v>17.54</v>
      </c>
      <c r="P18" s="2">
        <v>17.690000000000001</v>
      </c>
      <c r="Q18" s="2">
        <v>17.690000000000001</v>
      </c>
      <c r="R18" s="2">
        <v>17.91</v>
      </c>
      <c r="S18" s="2">
        <v>17.8</v>
      </c>
      <c r="T18" s="2">
        <v>17.579999999999998</v>
      </c>
      <c r="U18" s="2">
        <v>17.37</v>
      </c>
      <c r="V18" s="2">
        <v>17.5</v>
      </c>
      <c r="W18" s="2">
        <v>17.39</v>
      </c>
      <c r="X18" s="2">
        <v>17.47</v>
      </c>
      <c r="Y18" s="2">
        <v>17.3</v>
      </c>
      <c r="Z18" s="2">
        <v>17.27</v>
      </c>
      <c r="AA18" s="2">
        <v>17.27</v>
      </c>
      <c r="AB18" s="2">
        <v>17.559999999999999</v>
      </c>
      <c r="AC18" s="2">
        <v>17.62</v>
      </c>
      <c r="AD18" s="2">
        <v>17.559999999999999</v>
      </c>
      <c r="AE18" s="2">
        <v>17.329999999999998</v>
      </c>
      <c r="AF18" s="2">
        <v>16.96</v>
      </c>
      <c r="AG18" s="2">
        <v>16.96</v>
      </c>
      <c r="AH18" s="2">
        <v>17.12</v>
      </c>
      <c r="AI18" s="2">
        <v>17.100000000000001</v>
      </c>
      <c r="AJ18" s="2">
        <v>17.07</v>
      </c>
      <c r="AK18" s="2">
        <v>17.11</v>
      </c>
      <c r="AL18" s="2">
        <v>17.11</v>
      </c>
      <c r="AM18" s="2">
        <v>17.12</v>
      </c>
      <c r="AN18" s="2">
        <v>17.22</v>
      </c>
      <c r="AO18" s="2">
        <v>17.399999999999999</v>
      </c>
      <c r="AP18" s="2">
        <v>17.34</v>
      </c>
      <c r="AQ18" s="2">
        <v>17.39</v>
      </c>
      <c r="AR18" s="2">
        <v>17.18</v>
      </c>
    </row>
    <row r="19" spans="1:44" x14ac:dyDescent="0.2">
      <c r="A19" t="s">
        <v>33</v>
      </c>
      <c r="B19" t="s">
        <v>19</v>
      </c>
      <c r="C19" t="s">
        <v>34</v>
      </c>
      <c r="D19" s="2">
        <v>1395.28</v>
      </c>
      <c r="E19" s="2">
        <v>1395.27</v>
      </c>
      <c r="F19" s="2">
        <v>1414.76</v>
      </c>
      <c r="G19" s="2">
        <v>1415.87</v>
      </c>
      <c r="H19" s="2">
        <v>1429.84</v>
      </c>
      <c r="I19" s="2">
        <v>1434.95</v>
      </c>
      <c r="J19" s="2">
        <v>1478.37</v>
      </c>
      <c r="K19" s="2">
        <v>1470.79</v>
      </c>
      <c r="L19" s="2">
        <v>1485.49</v>
      </c>
      <c r="M19" s="2">
        <v>1476.93</v>
      </c>
      <c r="N19" s="2">
        <v>1497.61</v>
      </c>
      <c r="O19" s="2">
        <v>1498.57</v>
      </c>
      <c r="P19" s="2">
        <v>1507.1</v>
      </c>
      <c r="Q19" s="2">
        <v>1507.03</v>
      </c>
      <c r="R19" s="2">
        <v>1517.23</v>
      </c>
      <c r="S19" s="2">
        <v>1513.87</v>
      </c>
      <c r="T19" s="2">
        <v>1502.95</v>
      </c>
      <c r="U19" s="2">
        <v>1487.24</v>
      </c>
      <c r="V19" s="2">
        <v>1497.21</v>
      </c>
      <c r="W19" s="2">
        <v>1491.05</v>
      </c>
      <c r="X19" s="2">
        <v>1495.47</v>
      </c>
      <c r="Y19" s="2">
        <v>1487.12</v>
      </c>
      <c r="Z19" s="2">
        <v>1494.66</v>
      </c>
      <c r="AA19" s="2">
        <v>1490.98</v>
      </c>
      <c r="AB19" s="2">
        <v>1508.32</v>
      </c>
      <c r="AC19" s="2">
        <v>1510.65</v>
      </c>
      <c r="AD19" s="2">
        <v>1505.83</v>
      </c>
      <c r="AE19" s="2">
        <v>1488.91</v>
      </c>
      <c r="AF19" s="2">
        <v>1466.07</v>
      </c>
      <c r="AG19" s="2">
        <v>1466.38</v>
      </c>
      <c r="AH19" s="2">
        <v>1477</v>
      </c>
      <c r="AI19" s="2">
        <v>1472.88</v>
      </c>
      <c r="AJ19" s="2">
        <v>1472.32</v>
      </c>
      <c r="AK19" s="2">
        <v>1475.17</v>
      </c>
      <c r="AL19" s="2">
        <v>1476.97</v>
      </c>
      <c r="AM19" s="2">
        <v>1475.37</v>
      </c>
      <c r="AN19" s="2">
        <v>1480.92</v>
      </c>
      <c r="AO19" s="2">
        <v>1494.45</v>
      </c>
      <c r="AP19" s="2">
        <v>1491</v>
      </c>
      <c r="AQ19" s="2">
        <v>1492.61</v>
      </c>
      <c r="AR19" s="2">
        <v>1479.29</v>
      </c>
    </row>
    <row r="20" spans="1:44" x14ac:dyDescent="0.2">
      <c r="A20" t="s">
        <v>35</v>
      </c>
      <c r="B20" t="s">
        <v>19</v>
      </c>
      <c r="C20" t="s">
        <v>36</v>
      </c>
      <c r="D20" s="2">
        <v>22.35</v>
      </c>
      <c r="E20" s="2">
        <v>22.35</v>
      </c>
      <c r="F20" s="2">
        <v>22.42</v>
      </c>
      <c r="G20" s="2">
        <v>22.43</v>
      </c>
      <c r="H20" s="2">
        <v>22.49</v>
      </c>
      <c r="I20" s="2">
        <v>22.54</v>
      </c>
      <c r="J20" s="2">
        <v>22.72</v>
      </c>
      <c r="K20" s="2">
        <v>22.7</v>
      </c>
      <c r="L20" s="2">
        <v>22.78</v>
      </c>
      <c r="M20" s="2">
        <v>22.75</v>
      </c>
      <c r="N20" s="2">
        <v>22.85</v>
      </c>
      <c r="O20" s="2">
        <v>22.86</v>
      </c>
      <c r="P20" s="2">
        <v>22.88</v>
      </c>
      <c r="Q20" s="2">
        <v>22.91</v>
      </c>
      <c r="R20" s="2">
        <v>22.95</v>
      </c>
      <c r="S20" s="2">
        <v>22.93</v>
      </c>
      <c r="T20" s="2">
        <v>22.88</v>
      </c>
      <c r="U20" s="2">
        <v>22.82</v>
      </c>
      <c r="V20" s="2">
        <v>22.87</v>
      </c>
      <c r="W20" s="2">
        <v>22.86</v>
      </c>
      <c r="X20" s="2">
        <v>22.9</v>
      </c>
      <c r="Y20" s="2">
        <v>22.85</v>
      </c>
      <c r="Z20" s="2">
        <v>22.9</v>
      </c>
      <c r="AA20" s="2">
        <v>22.89</v>
      </c>
      <c r="AB20" s="2">
        <v>22.92</v>
      </c>
      <c r="AC20" s="2">
        <v>22.95</v>
      </c>
      <c r="AD20" s="2">
        <v>22.93</v>
      </c>
      <c r="AE20" s="2">
        <v>22.86</v>
      </c>
      <c r="AF20" s="2">
        <v>22.76</v>
      </c>
      <c r="AG20" s="2">
        <v>22.77</v>
      </c>
      <c r="AH20" s="2">
        <v>22.83</v>
      </c>
      <c r="AI20" s="2">
        <v>22.82</v>
      </c>
      <c r="AJ20" s="2">
        <v>22.82</v>
      </c>
      <c r="AK20" s="2">
        <v>22.82</v>
      </c>
      <c r="AL20" s="2">
        <v>22.82</v>
      </c>
      <c r="AM20" s="2">
        <v>22.82</v>
      </c>
      <c r="AN20" s="2">
        <v>22.83</v>
      </c>
      <c r="AO20" s="2">
        <v>22.9</v>
      </c>
      <c r="AP20" s="2">
        <v>22.88</v>
      </c>
      <c r="AQ20" s="2">
        <v>22.87</v>
      </c>
      <c r="AR20" s="2">
        <v>22.79</v>
      </c>
    </row>
    <row r="21" spans="1:44" x14ac:dyDescent="0.2">
      <c r="A21" t="s">
        <v>37</v>
      </c>
      <c r="B21" t="s">
        <v>19</v>
      </c>
      <c r="C21" t="s">
        <v>7</v>
      </c>
      <c r="D21" s="2">
        <v>1659.24</v>
      </c>
      <c r="E21" s="2">
        <v>1659.16</v>
      </c>
      <c r="F21" s="2">
        <v>1689.69</v>
      </c>
      <c r="G21" s="2">
        <v>1686.05</v>
      </c>
      <c r="H21" s="2">
        <v>1706.8</v>
      </c>
      <c r="I21" s="2">
        <v>1715.72</v>
      </c>
      <c r="J21" s="2">
        <v>1778.43</v>
      </c>
      <c r="K21" s="2">
        <v>1773.15</v>
      </c>
      <c r="L21" s="2">
        <v>1799.83</v>
      </c>
      <c r="M21" s="2">
        <v>1789.31</v>
      </c>
      <c r="N21" s="2">
        <v>1821.06</v>
      </c>
      <c r="O21" s="2">
        <v>1824.31</v>
      </c>
      <c r="P21" s="2">
        <v>1840.81</v>
      </c>
      <c r="Q21" s="2">
        <v>1844.01</v>
      </c>
      <c r="R21" s="2">
        <v>1858.38</v>
      </c>
      <c r="S21" s="2">
        <v>1852.91</v>
      </c>
      <c r="T21" s="2">
        <v>1837.6</v>
      </c>
      <c r="U21" s="2">
        <v>1814.89</v>
      </c>
      <c r="V21" s="2">
        <v>1833.04</v>
      </c>
      <c r="W21" s="2">
        <v>1829.99</v>
      </c>
      <c r="X21" s="2">
        <v>1834.9</v>
      </c>
      <c r="Y21" s="2">
        <v>1823.99</v>
      </c>
      <c r="Z21" s="2">
        <v>1837.17</v>
      </c>
      <c r="AA21" s="2">
        <v>1837.23</v>
      </c>
      <c r="AB21" s="2">
        <v>1858.52</v>
      </c>
      <c r="AC21" s="2">
        <v>1868.06</v>
      </c>
      <c r="AD21" s="2">
        <v>1868.36</v>
      </c>
      <c r="AE21" s="2">
        <v>1853.2</v>
      </c>
      <c r="AF21" s="2">
        <v>1812.79</v>
      </c>
      <c r="AG21" s="2">
        <v>1818.29</v>
      </c>
      <c r="AH21" s="2">
        <v>1829.87</v>
      </c>
      <c r="AI21" s="2">
        <v>1824.87</v>
      </c>
      <c r="AJ21" s="2">
        <v>1820.25</v>
      </c>
      <c r="AK21" s="2">
        <v>1825.97</v>
      </c>
      <c r="AL21" s="2">
        <v>1830.73</v>
      </c>
      <c r="AM21" s="2">
        <v>1832.67</v>
      </c>
      <c r="AN21" s="2">
        <v>1838.24</v>
      </c>
      <c r="AO21" s="2">
        <v>1857.73</v>
      </c>
      <c r="AP21" s="2">
        <v>1857.41</v>
      </c>
      <c r="AQ21" s="2">
        <v>1862.34</v>
      </c>
      <c r="AR21" s="2">
        <v>1846.99</v>
      </c>
    </row>
    <row r="22" spans="1:44" x14ac:dyDescent="0.2">
      <c r="A22" t="s">
        <v>38</v>
      </c>
      <c r="B22" t="s">
        <v>19</v>
      </c>
      <c r="C22" t="s">
        <v>9</v>
      </c>
      <c r="D22" s="2">
        <v>129.88720000000001</v>
      </c>
      <c r="E22" s="2">
        <v>129.8811</v>
      </c>
      <c r="F22" s="2">
        <v>132.2654</v>
      </c>
      <c r="G22" s="2">
        <v>132.22900000000001</v>
      </c>
      <c r="H22" s="2">
        <v>134.0908</v>
      </c>
      <c r="I22" s="2">
        <v>134.9034</v>
      </c>
      <c r="J22" s="2">
        <v>139.94069999999999</v>
      </c>
      <c r="K22" s="2">
        <v>138.87029999999999</v>
      </c>
      <c r="L22" s="2">
        <v>140.328</v>
      </c>
      <c r="M22" s="2">
        <v>139.55449999999999</v>
      </c>
      <c r="N22" s="2">
        <v>142.10810000000001</v>
      </c>
      <c r="O22" s="2">
        <v>142.61600000000001</v>
      </c>
      <c r="P22" s="2">
        <v>143.5641</v>
      </c>
      <c r="Q22" s="2">
        <v>143.7723</v>
      </c>
      <c r="R22" s="2">
        <v>144.95679999999999</v>
      </c>
      <c r="S22" s="2">
        <v>144.2268</v>
      </c>
      <c r="T22" s="2">
        <v>142.48410000000001</v>
      </c>
      <c r="U22" s="2">
        <v>140.74510000000001</v>
      </c>
      <c r="V22" s="2">
        <v>142.14019999999999</v>
      </c>
      <c r="W22" s="2">
        <v>141.29849999999999</v>
      </c>
      <c r="X22" s="2">
        <v>141.96289999999999</v>
      </c>
      <c r="Y22" s="2">
        <v>140.92509999999999</v>
      </c>
      <c r="Z22" s="2">
        <v>141.6885</v>
      </c>
      <c r="AA22" s="2">
        <v>141.12299999999999</v>
      </c>
      <c r="AB22" s="2">
        <v>143.32050000000001</v>
      </c>
      <c r="AC22" s="2">
        <v>143.47749999999999</v>
      </c>
      <c r="AD22" s="2">
        <v>143.01570000000001</v>
      </c>
      <c r="AE22" s="2">
        <v>141.0864</v>
      </c>
      <c r="AF22" s="2">
        <v>138.10239999999999</v>
      </c>
      <c r="AG22" s="2">
        <v>138.01759999999999</v>
      </c>
      <c r="AH22" s="2">
        <v>139.39279999999999</v>
      </c>
      <c r="AI22" s="2">
        <v>139.08519999999999</v>
      </c>
      <c r="AJ22" s="2">
        <v>139.34139999999999</v>
      </c>
      <c r="AK22" s="2">
        <v>140.0513</v>
      </c>
      <c r="AL22" s="2">
        <v>140.2852</v>
      </c>
      <c r="AM22" s="2">
        <v>139.9744</v>
      </c>
      <c r="AN22" s="2">
        <v>140.72</v>
      </c>
      <c r="AO22" s="2">
        <v>142.3135</v>
      </c>
      <c r="AP22" s="2">
        <v>142.18219999999999</v>
      </c>
      <c r="AQ22" s="2">
        <v>142.4128</v>
      </c>
      <c r="AR22" s="2">
        <v>140.77279999999999</v>
      </c>
    </row>
    <row r="23" spans="1:44" x14ac:dyDescent="0.2">
      <c r="A23" t="s">
        <v>39</v>
      </c>
      <c r="B23" t="s">
        <v>19</v>
      </c>
      <c r="C23" t="s">
        <v>13</v>
      </c>
      <c r="D23" s="2">
        <v>86.91</v>
      </c>
      <c r="E23" s="2">
        <v>86.9</v>
      </c>
      <c r="F23" s="2">
        <v>89.08</v>
      </c>
      <c r="G23" s="2">
        <v>89.06</v>
      </c>
      <c r="H23" s="2">
        <v>89.97</v>
      </c>
      <c r="I23" s="2">
        <v>90.36</v>
      </c>
      <c r="J23" s="2">
        <v>93.92</v>
      </c>
      <c r="K23" s="2">
        <v>94.03</v>
      </c>
      <c r="L23" s="2">
        <v>95.94</v>
      </c>
      <c r="M23" s="2">
        <v>95.88</v>
      </c>
      <c r="N23" s="2">
        <v>98.17</v>
      </c>
      <c r="O23" s="2">
        <v>98.9</v>
      </c>
      <c r="P23" s="2">
        <v>99.98</v>
      </c>
      <c r="Q23" s="2">
        <v>100.43</v>
      </c>
      <c r="R23" s="2">
        <v>101.09</v>
      </c>
      <c r="S23" s="2">
        <v>101.87</v>
      </c>
      <c r="T23" s="2">
        <v>101.59</v>
      </c>
      <c r="U23" s="2">
        <v>100.85</v>
      </c>
      <c r="V23" s="2">
        <v>102.34</v>
      </c>
      <c r="W23" s="2">
        <v>102.15</v>
      </c>
      <c r="X23" s="2">
        <v>102.38</v>
      </c>
      <c r="Y23" s="2">
        <v>101.69</v>
      </c>
      <c r="Z23" s="2">
        <v>102.81</v>
      </c>
      <c r="AA23" s="2">
        <v>102.15</v>
      </c>
      <c r="AB23" s="2">
        <v>102.83</v>
      </c>
      <c r="AC23" s="2">
        <v>103.62</v>
      </c>
      <c r="AD23" s="2">
        <v>103.46</v>
      </c>
      <c r="AE23" s="2">
        <v>101.61</v>
      </c>
      <c r="AF23" s="2">
        <v>99.67</v>
      </c>
      <c r="AG23" s="2">
        <v>100.22</v>
      </c>
      <c r="AH23" s="2">
        <v>101.05</v>
      </c>
      <c r="AI23" s="2">
        <v>100.83</v>
      </c>
      <c r="AJ23" s="2">
        <v>100.22</v>
      </c>
      <c r="AK23" s="2">
        <v>100.11</v>
      </c>
      <c r="AL23" s="2">
        <v>100.77</v>
      </c>
      <c r="AM23" s="2">
        <v>101.65</v>
      </c>
      <c r="AN23" s="2">
        <v>101.84</v>
      </c>
      <c r="AO23" s="2">
        <v>102.73</v>
      </c>
      <c r="AP23" s="2">
        <v>102.94</v>
      </c>
      <c r="AQ23" s="2">
        <v>103.99</v>
      </c>
      <c r="AR23" s="2">
        <v>103.15</v>
      </c>
    </row>
    <row r="24" spans="1:44" x14ac:dyDescent="0.2">
      <c r="A24" t="s">
        <v>40</v>
      </c>
      <c r="B24" t="s">
        <v>19</v>
      </c>
      <c r="C24" t="s">
        <v>13</v>
      </c>
      <c r="D24" s="2">
        <v>45.296900000000001</v>
      </c>
      <c r="E24" s="2">
        <v>46.183100000000003</v>
      </c>
      <c r="F24" s="2">
        <v>46.572699999999998</v>
      </c>
      <c r="G24" s="2">
        <v>46.376899999999999</v>
      </c>
      <c r="H24" s="2">
        <v>46.515799999999999</v>
      </c>
      <c r="I24" s="2">
        <v>46.378900000000002</v>
      </c>
      <c r="J24" s="2">
        <v>47.393599999999999</v>
      </c>
      <c r="K24" s="2">
        <v>47.780799999999999</v>
      </c>
      <c r="L24" s="2">
        <v>47.939500000000002</v>
      </c>
      <c r="M24" s="2">
        <v>48.556899999999999</v>
      </c>
      <c r="N24" s="2">
        <v>49.601199999999999</v>
      </c>
      <c r="O24" s="2">
        <v>49.471800000000002</v>
      </c>
      <c r="P24" s="2">
        <v>49.959600000000002</v>
      </c>
      <c r="Q24" s="2">
        <v>49.951300000000003</v>
      </c>
      <c r="R24" s="2">
        <v>49.7669</v>
      </c>
      <c r="S24" s="2">
        <v>50.4298</v>
      </c>
      <c r="T24" s="2">
        <v>50.543100000000003</v>
      </c>
      <c r="U24" s="2">
        <v>50.709200000000003</v>
      </c>
      <c r="V24" s="2">
        <v>50.672499999999999</v>
      </c>
      <c r="W24" s="2">
        <v>50.273299999999999</v>
      </c>
      <c r="X24" s="2">
        <v>50.392800000000001</v>
      </c>
      <c r="Y24" s="2">
        <v>51.1252</v>
      </c>
      <c r="Z24" s="2">
        <v>51.0627</v>
      </c>
      <c r="AA24" s="2">
        <v>51.560600000000001</v>
      </c>
      <c r="AB24" s="2">
        <v>51.952500000000001</v>
      </c>
      <c r="AC24" s="2">
        <v>51.415799999999997</v>
      </c>
      <c r="AD24" s="2">
        <v>51.634900000000002</v>
      </c>
      <c r="AE24" s="2">
        <v>52.098599999999998</v>
      </c>
      <c r="AF24" s="2">
        <v>52.183</v>
      </c>
      <c r="AG24" s="2">
        <v>52.4146</v>
      </c>
      <c r="AH24" s="2">
        <v>52.918599999999998</v>
      </c>
      <c r="AI24" s="2">
        <v>52.181699999999999</v>
      </c>
      <c r="AJ24" s="2">
        <v>52.235100000000003</v>
      </c>
      <c r="AK24" s="2">
        <v>52.011800000000001</v>
      </c>
      <c r="AL24" s="2">
        <v>52.558999999999997</v>
      </c>
      <c r="AM24" s="2">
        <v>52.675699999999999</v>
      </c>
      <c r="AN24" s="2">
        <v>52.535699999999999</v>
      </c>
      <c r="AO24" s="2">
        <v>52.405099999999997</v>
      </c>
      <c r="AP24" s="2">
        <v>53.015999999999998</v>
      </c>
      <c r="AQ24" s="2">
        <v>52.865900000000003</v>
      </c>
      <c r="AR24" s="2">
        <v>52.610199999999999</v>
      </c>
    </row>
    <row r="25" spans="1:44" x14ac:dyDescent="0.2">
      <c r="A25" t="s">
        <v>41</v>
      </c>
      <c r="B25" t="s">
        <v>19</v>
      </c>
      <c r="C25" t="s">
        <v>42</v>
      </c>
      <c r="D25" s="2">
        <v>811.33</v>
      </c>
      <c r="E25" s="2">
        <v>811.29</v>
      </c>
      <c r="F25" s="2">
        <v>827.21</v>
      </c>
      <c r="G25" s="2">
        <v>825.66</v>
      </c>
      <c r="H25" s="2">
        <v>836.38</v>
      </c>
      <c r="I25" s="2">
        <v>839.31</v>
      </c>
      <c r="J25" s="2">
        <v>874.79</v>
      </c>
      <c r="K25" s="2">
        <v>872.36</v>
      </c>
      <c r="L25" s="2">
        <v>887.76</v>
      </c>
      <c r="M25" s="2">
        <v>881.95</v>
      </c>
      <c r="N25" s="2">
        <v>898.85</v>
      </c>
      <c r="O25" s="2">
        <v>902.9</v>
      </c>
      <c r="P25" s="2">
        <v>911.79</v>
      </c>
      <c r="Q25" s="2">
        <v>914.6</v>
      </c>
      <c r="R25" s="2">
        <v>923.55</v>
      </c>
      <c r="S25" s="2">
        <v>923.34</v>
      </c>
      <c r="T25" s="2">
        <v>912.27</v>
      </c>
      <c r="U25" s="2">
        <v>904.93</v>
      </c>
      <c r="V25" s="2">
        <v>913.39</v>
      </c>
      <c r="W25" s="2">
        <v>908.49</v>
      </c>
      <c r="X25" s="2">
        <v>907.92</v>
      </c>
      <c r="Y25" s="2">
        <v>897.81</v>
      </c>
      <c r="Z25" s="2">
        <v>904.89</v>
      </c>
      <c r="AA25" s="2">
        <v>902.39</v>
      </c>
      <c r="AB25" s="2">
        <v>919.35</v>
      </c>
      <c r="AC25" s="2">
        <v>925.21</v>
      </c>
      <c r="AD25" s="2">
        <v>921.81</v>
      </c>
      <c r="AE25" s="2">
        <v>909.33</v>
      </c>
      <c r="AF25" s="2">
        <v>888.93</v>
      </c>
      <c r="AG25" s="2">
        <v>890.69</v>
      </c>
      <c r="AH25" s="2">
        <v>898.06</v>
      </c>
      <c r="AI25" s="2">
        <v>892.69</v>
      </c>
      <c r="AJ25" s="2">
        <v>888.18</v>
      </c>
      <c r="AK25" s="2">
        <v>892.02</v>
      </c>
      <c r="AL25" s="2">
        <v>893.51</v>
      </c>
      <c r="AM25" s="2">
        <v>897.23</v>
      </c>
      <c r="AN25" s="2">
        <v>901.55</v>
      </c>
      <c r="AO25" s="2">
        <v>911.02</v>
      </c>
      <c r="AP25" s="2">
        <v>910.17</v>
      </c>
      <c r="AQ25" s="2">
        <v>912.85</v>
      </c>
      <c r="AR25" s="2">
        <v>901.81</v>
      </c>
    </row>
    <row r="26" spans="1:44" x14ac:dyDescent="0.2">
      <c r="A26" t="s">
        <v>43</v>
      </c>
      <c r="B26" t="s">
        <v>19</v>
      </c>
      <c r="C26" t="s">
        <v>44</v>
      </c>
      <c r="D26" s="2">
        <v>466.25</v>
      </c>
      <c r="E26" s="2">
        <v>466.23</v>
      </c>
      <c r="F26" s="2">
        <v>474.43</v>
      </c>
      <c r="G26" s="2">
        <v>475.32</v>
      </c>
      <c r="H26" s="2">
        <v>481.72</v>
      </c>
      <c r="I26" s="2">
        <v>484.73</v>
      </c>
      <c r="J26" s="2">
        <v>502.98</v>
      </c>
      <c r="K26" s="2">
        <v>499.13</v>
      </c>
      <c r="L26" s="2">
        <v>505.26</v>
      </c>
      <c r="M26" s="2">
        <v>501.51</v>
      </c>
      <c r="N26" s="2">
        <v>510.5</v>
      </c>
      <c r="O26" s="2">
        <v>510.82</v>
      </c>
      <c r="P26" s="2">
        <v>514.53</v>
      </c>
      <c r="Q26" s="2">
        <v>513.91999999999996</v>
      </c>
      <c r="R26" s="2">
        <v>518.49</v>
      </c>
      <c r="S26" s="2">
        <v>515.27</v>
      </c>
      <c r="T26" s="2">
        <v>509.62</v>
      </c>
      <c r="U26" s="2">
        <v>503.51</v>
      </c>
      <c r="V26" s="2">
        <v>508.14</v>
      </c>
      <c r="W26" s="2">
        <v>505.52</v>
      </c>
      <c r="X26" s="2">
        <v>508.34</v>
      </c>
      <c r="Y26" s="2">
        <v>505.29</v>
      </c>
      <c r="Z26" s="2">
        <v>507.86</v>
      </c>
      <c r="AA26" s="2">
        <v>506.83</v>
      </c>
      <c r="AB26" s="2">
        <v>512.85</v>
      </c>
      <c r="AC26" s="2">
        <v>513.64</v>
      </c>
      <c r="AD26" s="2">
        <v>511.12</v>
      </c>
      <c r="AE26" s="2">
        <v>503.42</v>
      </c>
      <c r="AF26" s="2">
        <v>493.51</v>
      </c>
      <c r="AG26" s="2">
        <v>493.62</v>
      </c>
      <c r="AH26" s="2">
        <v>498.43</v>
      </c>
      <c r="AI26" s="2">
        <v>497.61</v>
      </c>
      <c r="AJ26" s="2">
        <v>496.77</v>
      </c>
      <c r="AK26" s="2">
        <v>497.55</v>
      </c>
      <c r="AL26" s="2">
        <v>498.48</v>
      </c>
      <c r="AM26" s="2">
        <v>497.74</v>
      </c>
      <c r="AN26" s="2">
        <v>500.31</v>
      </c>
      <c r="AO26" s="2">
        <v>506.17</v>
      </c>
      <c r="AP26" s="2">
        <v>505.07</v>
      </c>
      <c r="AQ26" s="2">
        <v>506.51</v>
      </c>
      <c r="AR26" s="2">
        <v>500.21</v>
      </c>
    </row>
    <row r="27" spans="1:44" x14ac:dyDescent="0.2">
      <c r="A27" t="s">
        <v>45</v>
      </c>
      <c r="B27" t="s">
        <v>19</v>
      </c>
      <c r="C27" t="s">
        <v>13</v>
      </c>
      <c r="D27" s="2">
        <v>1143.42</v>
      </c>
      <c r="E27" s="2">
        <v>1143.3399999999999</v>
      </c>
      <c r="F27" s="2">
        <v>1169.92</v>
      </c>
      <c r="G27" s="2">
        <v>1168.8800000000001</v>
      </c>
      <c r="H27" s="2">
        <v>1174.6500000000001</v>
      </c>
      <c r="I27" s="2">
        <v>1175.96</v>
      </c>
      <c r="J27" s="2">
        <v>1210.43</v>
      </c>
      <c r="K27" s="2">
        <v>1212.43</v>
      </c>
      <c r="L27" s="2">
        <v>1232.69</v>
      </c>
      <c r="M27" s="2">
        <v>1220.74</v>
      </c>
      <c r="N27" s="2">
        <v>1242.55</v>
      </c>
      <c r="O27" s="2">
        <v>1248.3900000000001</v>
      </c>
      <c r="P27" s="2">
        <v>1268.1600000000001</v>
      </c>
      <c r="Q27" s="2">
        <v>1268.43</v>
      </c>
      <c r="R27" s="2">
        <v>1279.42</v>
      </c>
      <c r="S27" s="2">
        <v>1286.95</v>
      </c>
      <c r="T27" s="2">
        <v>1279.28</v>
      </c>
      <c r="U27" s="2">
        <v>1265.77</v>
      </c>
      <c r="V27" s="2">
        <v>1280.57</v>
      </c>
      <c r="W27" s="2">
        <v>1273.44</v>
      </c>
      <c r="X27" s="2">
        <v>1277.69</v>
      </c>
      <c r="Y27" s="2">
        <v>1266.18</v>
      </c>
      <c r="Z27" s="2">
        <v>1278.04</v>
      </c>
      <c r="AA27" s="2">
        <v>1272.52</v>
      </c>
      <c r="AB27" s="2">
        <v>1283.29</v>
      </c>
      <c r="AC27" s="2">
        <v>1288.42</v>
      </c>
      <c r="AD27" s="2">
        <v>1287.6099999999999</v>
      </c>
      <c r="AE27" s="2">
        <v>1270.98</v>
      </c>
      <c r="AF27" s="2">
        <v>1246.52</v>
      </c>
      <c r="AG27" s="2">
        <v>1245.08</v>
      </c>
      <c r="AH27" s="2">
        <v>1251.92</v>
      </c>
      <c r="AI27" s="2">
        <v>1254.52</v>
      </c>
      <c r="AJ27" s="2">
        <v>1249.1300000000001</v>
      </c>
      <c r="AK27" s="2">
        <v>1255.8399999999999</v>
      </c>
      <c r="AL27" s="2">
        <v>1256.54</v>
      </c>
      <c r="AM27" s="2">
        <v>1263.3599999999999</v>
      </c>
      <c r="AN27" s="2">
        <v>1265.74</v>
      </c>
      <c r="AO27" s="2">
        <v>1269.8499999999999</v>
      </c>
      <c r="AP27" s="2">
        <v>1275.6300000000001</v>
      </c>
      <c r="AQ27" s="2">
        <v>1290.97</v>
      </c>
      <c r="AR27" s="2">
        <v>1273.68</v>
      </c>
    </row>
    <row r="28" spans="1:44" x14ac:dyDescent="0.2">
      <c r="A28" t="s">
        <v>46</v>
      </c>
      <c r="B28" t="s">
        <v>19</v>
      </c>
      <c r="C28" t="s">
        <v>13</v>
      </c>
      <c r="D28" s="2">
        <v>31.04</v>
      </c>
      <c r="E28" s="2">
        <v>31.03</v>
      </c>
      <c r="F28" s="2">
        <v>31.67</v>
      </c>
      <c r="G28" s="2">
        <v>31.52</v>
      </c>
      <c r="H28" s="2">
        <v>31.72</v>
      </c>
      <c r="I28" s="2">
        <v>31.79</v>
      </c>
      <c r="J28" s="2">
        <v>32.83</v>
      </c>
      <c r="K28" s="2">
        <v>32.979999999999997</v>
      </c>
      <c r="L28" s="2">
        <v>33.67</v>
      </c>
      <c r="M28" s="2">
        <v>33.590000000000003</v>
      </c>
      <c r="N28" s="2">
        <v>34.21</v>
      </c>
      <c r="O28" s="2">
        <v>34.43</v>
      </c>
      <c r="P28" s="2">
        <v>34.79</v>
      </c>
      <c r="Q28" s="2">
        <v>34.78</v>
      </c>
      <c r="R28" s="2">
        <v>34.880000000000003</v>
      </c>
      <c r="S28" s="2">
        <v>35.22</v>
      </c>
      <c r="T28" s="2">
        <v>35.08</v>
      </c>
      <c r="U28" s="2">
        <v>34.869999999999997</v>
      </c>
      <c r="V28" s="2">
        <v>35.51</v>
      </c>
      <c r="W28" s="2">
        <v>35.409999999999997</v>
      </c>
      <c r="X28" s="2">
        <v>35.520000000000003</v>
      </c>
      <c r="Y28" s="2">
        <v>35.299999999999997</v>
      </c>
      <c r="Z28" s="2">
        <v>35.58</v>
      </c>
      <c r="AA28" s="2">
        <v>35.549999999999997</v>
      </c>
      <c r="AB28" s="2">
        <v>35.880000000000003</v>
      </c>
      <c r="AC28" s="2">
        <v>36.299999999999997</v>
      </c>
      <c r="AD28" s="2">
        <v>36.24</v>
      </c>
      <c r="AE28" s="2">
        <v>35.83</v>
      </c>
      <c r="AF28" s="2">
        <v>35.18</v>
      </c>
      <c r="AG28" s="2">
        <v>35.46</v>
      </c>
      <c r="AH28" s="2">
        <v>35.85</v>
      </c>
      <c r="AI28" s="2">
        <v>35.72</v>
      </c>
      <c r="AJ28" s="2">
        <v>35.46</v>
      </c>
      <c r="AK28" s="2">
        <v>35.590000000000003</v>
      </c>
      <c r="AL28" s="2">
        <v>35.72</v>
      </c>
      <c r="AM28" s="2">
        <v>35.979999999999997</v>
      </c>
      <c r="AN28" s="2">
        <v>35.950000000000003</v>
      </c>
      <c r="AO28" s="2">
        <v>36.26</v>
      </c>
      <c r="AP28" s="2">
        <v>36.43</v>
      </c>
      <c r="AQ28" s="2">
        <v>36.89</v>
      </c>
      <c r="AR28" s="2">
        <v>36.44</v>
      </c>
    </row>
    <row r="29" spans="1:44" x14ac:dyDescent="0.2">
      <c r="A29" t="s">
        <v>47</v>
      </c>
      <c r="B29" t="s">
        <v>19</v>
      </c>
      <c r="C29" t="s">
        <v>48</v>
      </c>
      <c r="D29" s="2">
        <v>696.82</v>
      </c>
      <c r="E29" s="2">
        <v>696.79</v>
      </c>
      <c r="F29" s="2">
        <v>710.62</v>
      </c>
      <c r="G29" s="2">
        <v>707.98</v>
      </c>
      <c r="H29" s="2">
        <v>716.35</v>
      </c>
      <c r="I29" s="2">
        <v>718.88</v>
      </c>
      <c r="J29" s="2">
        <v>749.42</v>
      </c>
      <c r="K29" s="2">
        <v>751.43</v>
      </c>
      <c r="L29" s="2">
        <v>764.5</v>
      </c>
      <c r="M29" s="2">
        <v>759.57</v>
      </c>
      <c r="N29" s="2">
        <v>776.46</v>
      </c>
      <c r="O29" s="2">
        <v>780.92</v>
      </c>
      <c r="P29" s="2">
        <v>790.34</v>
      </c>
      <c r="Q29" s="2">
        <v>794.46</v>
      </c>
      <c r="R29" s="2">
        <v>801.44</v>
      </c>
      <c r="S29" s="2">
        <v>801.48</v>
      </c>
      <c r="T29" s="2">
        <v>796.74</v>
      </c>
      <c r="U29" s="2">
        <v>789.76</v>
      </c>
      <c r="V29" s="2">
        <v>801.61</v>
      </c>
      <c r="W29" s="2">
        <v>798.41</v>
      </c>
      <c r="X29" s="2">
        <v>798.28</v>
      </c>
      <c r="Y29" s="2">
        <v>793.84</v>
      </c>
      <c r="Z29" s="2">
        <v>805.35</v>
      </c>
      <c r="AA29" s="2">
        <v>803.83</v>
      </c>
      <c r="AB29" s="2">
        <v>814.68</v>
      </c>
      <c r="AC29" s="2">
        <v>822.39</v>
      </c>
      <c r="AD29" s="2">
        <v>826</v>
      </c>
      <c r="AE29" s="2">
        <v>815.57</v>
      </c>
      <c r="AF29" s="2">
        <v>792.63</v>
      </c>
      <c r="AG29" s="2">
        <v>793.52</v>
      </c>
      <c r="AH29" s="2">
        <v>799.1</v>
      </c>
      <c r="AI29" s="2">
        <v>795</v>
      </c>
      <c r="AJ29" s="2">
        <v>791.06</v>
      </c>
      <c r="AK29" s="2">
        <v>796.19</v>
      </c>
      <c r="AL29" s="2">
        <v>798.77</v>
      </c>
      <c r="AM29" s="2">
        <v>802.08</v>
      </c>
      <c r="AN29" s="2">
        <v>803.97</v>
      </c>
      <c r="AO29" s="2">
        <v>811.45</v>
      </c>
      <c r="AP29" s="2">
        <v>810.93</v>
      </c>
      <c r="AQ29" s="2">
        <v>811.31</v>
      </c>
      <c r="AR29" s="2">
        <v>805.09</v>
      </c>
    </row>
    <row r="30" spans="1:44" x14ac:dyDescent="0.2">
      <c r="A30" t="s">
        <v>49</v>
      </c>
      <c r="B30" t="s">
        <v>19</v>
      </c>
      <c r="C30" t="s">
        <v>11</v>
      </c>
      <c r="D30" s="2">
        <v>15.258800000000001</v>
      </c>
      <c r="E30" s="2">
        <v>15.258599999999999</v>
      </c>
      <c r="F30" s="2">
        <v>15.480700000000001</v>
      </c>
      <c r="G30" s="2">
        <v>15.414199999999999</v>
      </c>
      <c r="H30" s="2">
        <v>15.6099</v>
      </c>
      <c r="I30" s="2">
        <v>15.642799999999999</v>
      </c>
      <c r="J30" s="2">
        <v>16.110700000000001</v>
      </c>
      <c r="K30" s="2">
        <v>16.032699999999998</v>
      </c>
      <c r="L30" s="2">
        <v>16.192299999999999</v>
      </c>
      <c r="M30" s="2">
        <v>16.137899999999998</v>
      </c>
      <c r="N30" s="2">
        <v>16.381699999999999</v>
      </c>
      <c r="O30" s="2">
        <v>16.430199999999999</v>
      </c>
      <c r="P30" s="2">
        <v>16.5076</v>
      </c>
      <c r="Q30" s="2">
        <v>16.500900000000001</v>
      </c>
      <c r="R30" s="2">
        <v>16.644500000000001</v>
      </c>
      <c r="S30" s="2">
        <v>16.6172</v>
      </c>
      <c r="T30" s="2">
        <v>16.4834</v>
      </c>
      <c r="U30" s="2">
        <v>16.3583</v>
      </c>
      <c r="V30" s="2">
        <v>16.474</v>
      </c>
      <c r="W30" s="2">
        <v>16.388999999999999</v>
      </c>
      <c r="X30" s="2">
        <v>16.4207</v>
      </c>
      <c r="Y30" s="2">
        <v>16.3536</v>
      </c>
      <c r="Z30" s="2">
        <v>16.420999999999999</v>
      </c>
      <c r="AA30" s="2">
        <v>16.4114</v>
      </c>
      <c r="AB30" s="2">
        <v>16.602499999999999</v>
      </c>
      <c r="AC30" s="2">
        <v>16.644100000000002</v>
      </c>
      <c r="AD30" s="2">
        <v>16.6402</v>
      </c>
      <c r="AE30" s="2">
        <v>16.488499999999998</v>
      </c>
      <c r="AF30" s="2">
        <v>16.2867</v>
      </c>
      <c r="AG30" s="2">
        <v>16.4529</v>
      </c>
      <c r="AH30" s="2">
        <v>16.55</v>
      </c>
      <c r="AI30" s="2">
        <v>16.433499999999999</v>
      </c>
      <c r="AJ30" s="2">
        <v>16.428000000000001</v>
      </c>
      <c r="AK30" s="2">
        <v>16.500800000000002</v>
      </c>
      <c r="AL30" s="2">
        <v>16.5198</v>
      </c>
      <c r="AM30" s="2">
        <v>16.546199999999999</v>
      </c>
      <c r="AN30" s="2">
        <v>16.579799999999999</v>
      </c>
      <c r="AO30" s="2">
        <v>16.706900000000001</v>
      </c>
      <c r="AP30" s="2">
        <v>16.656600000000001</v>
      </c>
      <c r="AQ30" s="2">
        <v>16.694800000000001</v>
      </c>
      <c r="AR30" s="2">
        <v>16.566199999999998</v>
      </c>
    </row>
    <row r="31" spans="1:44" x14ac:dyDescent="0.2">
      <c r="A31" t="s">
        <v>50</v>
      </c>
      <c r="B31" t="s">
        <v>19</v>
      </c>
      <c r="C31" t="s">
        <v>51</v>
      </c>
      <c r="D31" s="2">
        <v>17.43</v>
      </c>
      <c r="E31" s="2">
        <v>17.43</v>
      </c>
      <c r="F31" s="2">
        <v>17.82</v>
      </c>
      <c r="G31" s="2">
        <v>17.829999999999998</v>
      </c>
      <c r="H31" s="2">
        <v>18.079999999999998</v>
      </c>
      <c r="I31" s="2">
        <v>18.13</v>
      </c>
      <c r="J31" s="2">
        <v>18.829999999999998</v>
      </c>
      <c r="K31" s="2">
        <v>18.760000000000002</v>
      </c>
      <c r="L31" s="2">
        <v>19.05</v>
      </c>
      <c r="M31" s="2">
        <v>18.920000000000002</v>
      </c>
      <c r="N31" s="2">
        <v>19.22</v>
      </c>
      <c r="O31" s="2">
        <v>19.3</v>
      </c>
      <c r="P31" s="2">
        <v>19.5</v>
      </c>
      <c r="Q31" s="2">
        <v>19.54</v>
      </c>
      <c r="R31" s="2">
        <v>19.7</v>
      </c>
      <c r="S31" s="2">
        <v>19.71</v>
      </c>
      <c r="T31" s="2">
        <v>19.54</v>
      </c>
      <c r="U31" s="2">
        <v>19.36</v>
      </c>
      <c r="V31" s="2">
        <v>19.579999999999998</v>
      </c>
      <c r="W31" s="2">
        <v>19.55</v>
      </c>
      <c r="X31" s="2">
        <v>19.63</v>
      </c>
      <c r="Y31" s="2">
        <v>19.45</v>
      </c>
      <c r="Z31" s="2">
        <v>19.61</v>
      </c>
      <c r="AA31" s="2">
        <v>19.62</v>
      </c>
      <c r="AB31" s="2">
        <v>19.87</v>
      </c>
      <c r="AC31" s="2">
        <v>20.100000000000001</v>
      </c>
      <c r="AD31" s="2">
        <v>20.03</v>
      </c>
      <c r="AE31" s="2">
        <v>19.8</v>
      </c>
      <c r="AF31" s="2">
        <v>19.329999999999998</v>
      </c>
      <c r="AG31" s="2">
        <v>19.329999999999998</v>
      </c>
      <c r="AH31" s="2">
        <v>19.46</v>
      </c>
      <c r="AI31" s="2">
        <v>19.420000000000002</v>
      </c>
      <c r="AJ31" s="2">
        <v>19.34</v>
      </c>
      <c r="AK31" s="2">
        <v>19.48</v>
      </c>
      <c r="AL31" s="2">
        <v>19.52</v>
      </c>
      <c r="AM31" s="2">
        <v>19.62</v>
      </c>
      <c r="AN31" s="2">
        <v>19.670000000000002</v>
      </c>
      <c r="AO31" s="2">
        <v>19.88</v>
      </c>
      <c r="AP31" s="2">
        <v>19.93</v>
      </c>
      <c r="AQ31" s="2">
        <v>20</v>
      </c>
      <c r="AR31" s="2">
        <v>19.86</v>
      </c>
    </row>
    <row r="32" spans="1:44" x14ac:dyDescent="0.2">
      <c r="A32" t="s">
        <v>52</v>
      </c>
      <c r="B32" t="s">
        <v>19</v>
      </c>
      <c r="C32" t="s">
        <v>13</v>
      </c>
      <c r="D32" s="2">
        <v>32.97</v>
      </c>
      <c r="E32" s="2">
        <v>32.97</v>
      </c>
      <c r="F32" s="2">
        <v>33.67</v>
      </c>
      <c r="G32" s="2">
        <v>33.520000000000003</v>
      </c>
      <c r="H32" s="2">
        <v>34.04</v>
      </c>
      <c r="I32" s="2">
        <v>34.119999999999997</v>
      </c>
      <c r="J32" s="2">
        <v>35.18</v>
      </c>
      <c r="K32" s="2">
        <v>35.25</v>
      </c>
      <c r="L32" s="2">
        <v>35.65</v>
      </c>
      <c r="M32" s="2">
        <v>35.56</v>
      </c>
      <c r="N32" s="2">
        <v>36.18</v>
      </c>
      <c r="O32" s="2">
        <v>36.39</v>
      </c>
      <c r="P32" s="2">
        <v>36.840000000000003</v>
      </c>
      <c r="Q32" s="2">
        <v>37.130000000000003</v>
      </c>
      <c r="R32" s="2">
        <v>37.4</v>
      </c>
      <c r="S32" s="2">
        <v>37.54</v>
      </c>
      <c r="T32" s="2">
        <v>37.270000000000003</v>
      </c>
      <c r="U32" s="2">
        <v>37.21</v>
      </c>
      <c r="V32" s="2">
        <v>37.6</v>
      </c>
      <c r="W32" s="2">
        <v>37.46</v>
      </c>
      <c r="X32" s="2">
        <v>37.369999999999997</v>
      </c>
      <c r="Y32" s="2">
        <v>36.96</v>
      </c>
      <c r="Z32" s="2">
        <v>37.130000000000003</v>
      </c>
      <c r="AA32" s="2">
        <v>37.07</v>
      </c>
      <c r="AB32" s="2">
        <v>37.619999999999997</v>
      </c>
      <c r="AC32" s="2">
        <v>37.770000000000003</v>
      </c>
      <c r="AD32" s="2">
        <v>37.15</v>
      </c>
      <c r="AE32" s="2">
        <v>36.46</v>
      </c>
      <c r="AF32" s="2">
        <v>36.04</v>
      </c>
      <c r="AG32" s="2">
        <v>36.43</v>
      </c>
      <c r="AH32" s="2">
        <v>36.659999999999997</v>
      </c>
      <c r="AI32" s="2">
        <v>36.32</v>
      </c>
      <c r="AJ32" s="2">
        <v>35.76</v>
      </c>
      <c r="AK32" s="2">
        <v>35.94</v>
      </c>
      <c r="AL32" s="2">
        <v>36.07</v>
      </c>
      <c r="AM32" s="2">
        <v>36.1</v>
      </c>
      <c r="AN32" s="2">
        <v>36.090000000000003</v>
      </c>
      <c r="AO32" s="2">
        <v>36.729999999999997</v>
      </c>
      <c r="AP32" s="2">
        <v>36.659999999999997</v>
      </c>
      <c r="AQ32" s="2">
        <v>36.81</v>
      </c>
      <c r="AR32" s="2">
        <v>36.119999999999997</v>
      </c>
    </row>
    <row r="33" spans="1:44" x14ac:dyDescent="0.2">
      <c r="A33" t="s">
        <v>53</v>
      </c>
      <c r="B33" t="s">
        <v>19</v>
      </c>
      <c r="C33" t="s">
        <v>13</v>
      </c>
      <c r="D33" s="2">
        <v>30.19</v>
      </c>
      <c r="E33" s="2">
        <v>30.19</v>
      </c>
      <c r="F33" s="2">
        <v>30.09</v>
      </c>
      <c r="G33" s="2">
        <v>29.82</v>
      </c>
      <c r="H33" s="2">
        <v>29.85</v>
      </c>
      <c r="I33" s="2">
        <v>29.95</v>
      </c>
      <c r="J33" s="2">
        <v>30.18</v>
      </c>
      <c r="K33" s="2">
        <v>30.41</v>
      </c>
      <c r="L33" s="2">
        <v>30.54</v>
      </c>
      <c r="M33" s="2">
        <v>30.5</v>
      </c>
      <c r="N33" s="2">
        <v>30.9</v>
      </c>
      <c r="O33" s="2">
        <v>30.82</v>
      </c>
      <c r="P33" s="2">
        <v>30.97</v>
      </c>
      <c r="Q33" s="2">
        <v>30.91</v>
      </c>
      <c r="R33" s="2">
        <v>30.94</v>
      </c>
      <c r="S33" s="2">
        <v>31.03</v>
      </c>
      <c r="T33" s="2">
        <v>31.38</v>
      </c>
      <c r="U33" s="2">
        <v>31.01</v>
      </c>
      <c r="V33" s="2">
        <v>31.68</v>
      </c>
      <c r="W33" s="2">
        <v>31.54</v>
      </c>
      <c r="X33" s="2">
        <v>31.65</v>
      </c>
      <c r="Y33" s="2">
        <v>31.61</v>
      </c>
      <c r="Z33" s="2">
        <v>32.06</v>
      </c>
      <c r="AA33" s="2">
        <v>32.119999999999997</v>
      </c>
      <c r="AB33" s="2">
        <v>32.78</v>
      </c>
      <c r="AC33" s="2">
        <v>32.89</v>
      </c>
      <c r="AD33" s="2">
        <v>33.08</v>
      </c>
      <c r="AE33" s="2">
        <v>33.340000000000003</v>
      </c>
      <c r="AF33" s="2">
        <v>32.729999999999997</v>
      </c>
      <c r="AG33" s="2">
        <v>32.79</v>
      </c>
      <c r="AH33" s="2">
        <v>33.49</v>
      </c>
      <c r="AI33" s="2">
        <v>33.56</v>
      </c>
      <c r="AJ33" s="2">
        <v>33.56</v>
      </c>
      <c r="AK33" s="2">
        <v>33.68</v>
      </c>
      <c r="AL33" s="2">
        <v>33.68</v>
      </c>
      <c r="AM33" s="2">
        <v>33.78</v>
      </c>
      <c r="AN33" s="2">
        <v>33.51</v>
      </c>
      <c r="AO33" s="2">
        <v>33.65</v>
      </c>
      <c r="AP33" s="2">
        <v>33.46</v>
      </c>
      <c r="AQ33" s="2">
        <v>33.47</v>
      </c>
      <c r="AR33" s="2">
        <v>33.04</v>
      </c>
    </row>
    <row r="34" spans="1:44" x14ac:dyDescent="0.2">
      <c r="A34" t="s">
        <v>54</v>
      </c>
      <c r="B34" t="s">
        <v>19</v>
      </c>
      <c r="C34" t="s">
        <v>13</v>
      </c>
      <c r="D34" s="2">
        <v>8.91</v>
      </c>
      <c r="E34" s="2">
        <v>8.91</v>
      </c>
      <c r="F34" s="2">
        <v>9.0399999999999991</v>
      </c>
      <c r="G34" s="2">
        <v>9.01</v>
      </c>
      <c r="H34" s="2">
        <v>9.14</v>
      </c>
      <c r="I34" s="2">
        <v>9.1999999999999993</v>
      </c>
      <c r="J34" s="2">
        <v>9.6</v>
      </c>
      <c r="K34" s="2">
        <v>9.58</v>
      </c>
      <c r="L34" s="2">
        <v>9.74</v>
      </c>
      <c r="M34" s="2">
        <v>9.64</v>
      </c>
      <c r="N34" s="2">
        <v>9.7799999999999994</v>
      </c>
      <c r="O34" s="2">
        <v>9.7799999999999994</v>
      </c>
      <c r="P34" s="2">
        <v>9.86</v>
      </c>
      <c r="Q34" s="2">
        <v>9.9</v>
      </c>
      <c r="R34" s="2">
        <v>9.91</v>
      </c>
      <c r="S34" s="2">
        <v>9.8699999999999992</v>
      </c>
      <c r="T34" s="2">
        <v>9.7799999999999994</v>
      </c>
      <c r="U34" s="2">
        <v>9.7200000000000006</v>
      </c>
      <c r="V34" s="2">
        <v>9.84</v>
      </c>
      <c r="W34" s="2">
        <v>9.7799999999999994</v>
      </c>
      <c r="X34" s="2">
        <v>9.81</v>
      </c>
      <c r="Y34" s="2">
        <v>9.6999999999999993</v>
      </c>
      <c r="Z34" s="2">
        <v>9.77</v>
      </c>
      <c r="AA34" s="2">
        <v>9.7899999999999991</v>
      </c>
      <c r="AB34" s="2">
        <v>9.9700000000000006</v>
      </c>
      <c r="AC34" s="2">
        <v>10.06</v>
      </c>
      <c r="AD34" s="2">
        <v>10.02</v>
      </c>
      <c r="AE34" s="2">
        <v>9.93</v>
      </c>
      <c r="AF34" s="2">
        <v>9.76</v>
      </c>
      <c r="AG34" s="2">
        <v>9.8000000000000007</v>
      </c>
      <c r="AH34" s="2">
        <v>9.91</v>
      </c>
      <c r="AI34" s="2">
        <v>9.85</v>
      </c>
      <c r="AJ34" s="2">
        <v>9.7799999999999994</v>
      </c>
      <c r="AK34" s="2">
        <v>9.81</v>
      </c>
      <c r="AL34" s="2">
        <v>9.86</v>
      </c>
      <c r="AM34" s="2">
        <v>9.8699999999999992</v>
      </c>
      <c r="AN34" s="2">
        <v>9.9</v>
      </c>
      <c r="AO34" s="2">
        <v>10.039999999999999</v>
      </c>
      <c r="AP34" s="2">
        <v>10.01</v>
      </c>
      <c r="AQ34" s="2">
        <v>10.07</v>
      </c>
      <c r="AR34" s="2">
        <v>9.92</v>
      </c>
    </row>
    <row r="35" spans="1:44" x14ac:dyDescent="0.2">
      <c r="A35" t="s">
        <v>55</v>
      </c>
      <c r="B35" t="s">
        <v>19</v>
      </c>
      <c r="C35" t="s">
        <v>56</v>
      </c>
      <c r="D35" s="2">
        <v>67.069699999999997</v>
      </c>
      <c r="E35" s="2">
        <v>67.089500000000001</v>
      </c>
      <c r="F35" s="2"/>
      <c r="G35" s="2">
        <v>67.164100000000005</v>
      </c>
      <c r="H35" s="2">
        <v>67.398799999999994</v>
      </c>
      <c r="I35" s="2">
        <v>67.513800000000003</v>
      </c>
      <c r="J35" s="2">
        <v>68.227800000000002</v>
      </c>
      <c r="K35" s="2">
        <v>68.223500000000001</v>
      </c>
      <c r="L35" s="2">
        <v>68.475300000000004</v>
      </c>
      <c r="M35" s="2">
        <v>68.359899999999996</v>
      </c>
      <c r="N35" s="2">
        <v>68.705799999999996</v>
      </c>
      <c r="O35" s="2">
        <v>68.712400000000002</v>
      </c>
      <c r="P35" s="2">
        <v>68.8416</v>
      </c>
      <c r="Q35" s="2">
        <v>68.846599999999995</v>
      </c>
      <c r="R35" s="2">
        <v>68.973799999999997</v>
      </c>
      <c r="S35" s="2">
        <v>68.911799999999999</v>
      </c>
      <c r="T35" s="2">
        <v>68.722399999999993</v>
      </c>
      <c r="U35" s="2">
        <v>68.556600000000003</v>
      </c>
      <c r="V35" s="2">
        <v>68.746899999999997</v>
      </c>
      <c r="W35" s="2">
        <v>68.694999999999993</v>
      </c>
      <c r="X35" s="2">
        <v>68.705500000000001</v>
      </c>
      <c r="Y35" s="2">
        <v>68.554299999999998</v>
      </c>
      <c r="Z35" s="2">
        <v>68.719300000000004</v>
      </c>
      <c r="AA35" s="2">
        <v>68.696100000000001</v>
      </c>
      <c r="AB35" s="2">
        <v>69.003500000000003</v>
      </c>
      <c r="AC35" s="2">
        <v>69.083600000000004</v>
      </c>
      <c r="AD35" s="2">
        <v>69.018199999999993</v>
      </c>
      <c r="AE35" s="2">
        <v>68.808300000000003</v>
      </c>
      <c r="AF35" s="2">
        <v>68.539500000000004</v>
      </c>
      <c r="AG35" s="2">
        <v>68.548699999999997</v>
      </c>
      <c r="AH35" s="2">
        <v>68.714399999999998</v>
      </c>
      <c r="AI35" s="2">
        <v>68.608999999999995</v>
      </c>
      <c r="AJ35" s="2">
        <v>68.419200000000004</v>
      </c>
      <c r="AK35" s="2">
        <v>68.430000000000007</v>
      </c>
      <c r="AL35" s="2">
        <v>68.477599999999995</v>
      </c>
      <c r="AM35" s="2">
        <v>68.462000000000003</v>
      </c>
      <c r="AN35" s="2">
        <v>68.523300000000006</v>
      </c>
      <c r="AO35" s="2">
        <v>68.788899999999998</v>
      </c>
      <c r="AP35" s="2">
        <v>68.784700000000001</v>
      </c>
      <c r="AQ35" s="2">
        <v>68.866100000000003</v>
      </c>
      <c r="AR35" s="2">
        <v>68.752200000000002</v>
      </c>
    </row>
    <row r="36" spans="1:44" x14ac:dyDescent="0.2">
      <c r="A36" t="s">
        <v>57</v>
      </c>
      <c r="B36" t="s">
        <v>19</v>
      </c>
      <c r="C36" t="s">
        <v>17</v>
      </c>
      <c r="D36" s="2">
        <v>76.225099999999998</v>
      </c>
      <c r="E36" s="2">
        <v>76.221800000000002</v>
      </c>
      <c r="F36" s="2">
        <v>78.143299999999996</v>
      </c>
      <c r="G36" s="2">
        <v>78.030799999999999</v>
      </c>
      <c r="H36" s="2">
        <v>79.2089</v>
      </c>
      <c r="I36" s="2">
        <v>79.235200000000006</v>
      </c>
      <c r="J36" s="2">
        <v>82.023200000000003</v>
      </c>
      <c r="K36" s="2">
        <v>82.058999999999997</v>
      </c>
      <c r="L36" s="2">
        <v>83.237200000000001</v>
      </c>
      <c r="M36" s="2">
        <v>82.909599999999998</v>
      </c>
      <c r="N36" s="2">
        <v>84.305700000000002</v>
      </c>
      <c r="O36" s="2">
        <v>84.895399999999995</v>
      </c>
      <c r="P36" s="2">
        <v>86.014399999999995</v>
      </c>
      <c r="Q36" s="2">
        <v>86.247399999999999</v>
      </c>
      <c r="R36" s="2">
        <v>87.097200000000001</v>
      </c>
      <c r="S36" s="2">
        <v>87.889899999999997</v>
      </c>
      <c r="T36" s="2">
        <v>87.706699999999998</v>
      </c>
      <c r="U36" s="2">
        <v>87.401700000000005</v>
      </c>
      <c r="V36" s="2">
        <v>88.749499999999998</v>
      </c>
      <c r="W36" s="2">
        <v>88.640299999999996</v>
      </c>
      <c r="X36" s="2">
        <v>89.145099999999999</v>
      </c>
      <c r="Y36" s="2">
        <v>88.841200000000001</v>
      </c>
      <c r="Z36" s="2">
        <v>90.112200000000001</v>
      </c>
      <c r="AA36" s="2">
        <v>89.745599999999996</v>
      </c>
      <c r="AB36" s="2">
        <v>90.665099999999995</v>
      </c>
      <c r="AC36" s="2">
        <v>92.137900000000002</v>
      </c>
      <c r="AD36" s="2">
        <v>92.102999999999994</v>
      </c>
      <c r="AE36" s="2">
        <v>91.09</v>
      </c>
      <c r="AF36" s="2">
        <v>88.762100000000004</v>
      </c>
      <c r="AG36" s="2">
        <v>88.960999999999999</v>
      </c>
      <c r="AH36" s="2">
        <v>89.679900000000004</v>
      </c>
      <c r="AI36" s="2">
        <v>89.814700000000002</v>
      </c>
      <c r="AJ36" s="2">
        <v>88.878600000000006</v>
      </c>
      <c r="AK36" s="2">
        <v>90.0184</v>
      </c>
      <c r="AL36" s="2">
        <v>90.203599999999994</v>
      </c>
      <c r="AM36" s="2">
        <v>90.596199999999996</v>
      </c>
      <c r="AN36" s="2">
        <v>90.412099999999995</v>
      </c>
      <c r="AO36" s="2">
        <v>91.614800000000002</v>
      </c>
      <c r="AP36" s="2">
        <v>91.831599999999995</v>
      </c>
      <c r="AQ36" s="2">
        <v>91.745000000000005</v>
      </c>
      <c r="AR36" s="2">
        <v>91.266900000000007</v>
      </c>
    </row>
    <row r="37" spans="1:44" x14ac:dyDescent="0.2">
      <c r="A37" t="s">
        <v>58</v>
      </c>
      <c r="B37" t="s">
        <v>19</v>
      </c>
      <c r="C37" t="s">
        <v>13</v>
      </c>
      <c r="D37" s="2">
        <v>23.38</v>
      </c>
      <c r="E37" s="2">
        <v>23.37</v>
      </c>
      <c r="F37" s="2">
        <v>23.8</v>
      </c>
      <c r="G37" s="2">
        <v>23.79</v>
      </c>
      <c r="H37" s="2">
        <v>24.11</v>
      </c>
      <c r="I37" s="2">
        <v>24.23</v>
      </c>
      <c r="J37" s="2">
        <v>25.13</v>
      </c>
      <c r="K37" s="2">
        <v>25.09</v>
      </c>
      <c r="L37" s="2">
        <v>25.41</v>
      </c>
      <c r="M37" s="2">
        <v>25.31</v>
      </c>
      <c r="N37" s="2">
        <v>25.77</v>
      </c>
      <c r="O37" s="2">
        <v>25.85</v>
      </c>
      <c r="P37" s="2">
        <v>26.11</v>
      </c>
      <c r="Q37" s="2">
        <v>26.1</v>
      </c>
      <c r="R37" s="2">
        <v>26.41</v>
      </c>
      <c r="S37" s="2">
        <v>26.34</v>
      </c>
      <c r="T37" s="2">
        <v>26.14</v>
      </c>
      <c r="U37" s="2">
        <v>25.89</v>
      </c>
      <c r="V37" s="2">
        <v>26.15</v>
      </c>
      <c r="W37" s="2">
        <v>26.06</v>
      </c>
      <c r="X37" s="2">
        <v>26.24</v>
      </c>
      <c r="Y37" s="2">
        <v>26.03</v>
      </c>
      <c r="Z37" s="2">
        <v>26.23</v>
      </c>
      <c r="AA37" s="2">
        <v>26.24</v>
      </c>
      <c r="AB37" s="2">
        <v>26.59</v>
      </c>
      <c r="AC37" s="2">
        <v>26.71</v>
      </c>
      <c r="AD37" s="2">
        <v>26.65</v>
      </c>
      <c r="AE37" s="2">
        <v>26.34</v>
      </c>
      <c r="AF37" s="2">
        <v>25.83</v>
      </c>
      <c r="AG37" s="2">
        <v>25.92</v>
      </c>
      <c r="AH37" s="2">
        <v>26.16</v>
      </c>
      <c r="AI37" s="2">
        <v>26.1</v>
      </c>
      <c r="AJ37" s="2">
        <v>26</v>
      </c>
      <c r="AK37" s="2">
        <v>26.13</v>
      </c>
      <c r="AL37" s="2">
        <v>26.14</v>
      </c>
      <c r="AM37" s="2">
        <v>26.08</v>
      </c>
      <c r="AN37" s="2">
        <v>26.18</v>
      </c>
      <c r="AO37" s="2">
        <v>26.55</v>
      </c>
      <c r="AP37" s="2">
        <v>26.6</v>
      </c>
      <c r="AQ37" s="2">
        <v>26.63</v>
      </c>
      <c r="AR37" s="2">
        <v>26.55</v>
      </c>
    </row>
    <row r="38" spans="1:44" x14ac:dyDescent="0.2">
      <c r="A38" t="s">
        <v>59</v>
      </c>
      <c r="B38" t="s">
        <v>19</v>
      </c>
      <c r="C38" t="s">
        <v>13</v>
      </c>
      <c r="D38" s="2">
        <v>12.99</v>
      </c>
      <c r="E38" s="2">
        <v>12.99</v>
      </c>
      <c r="F38" s="2">
        <v>13.3</v>
      </c>
      <c r="G38" s="2">
        <v>13.21</v>
      </c>
      <c r="H38" s="2">
        <v>13.37</v>
      </c>
      <c r="I38" s="2">
        <v>13.36</v>
      </c>
      <c r="J38" s="2">
        <v>14.13</v>
      </c>
      <c r="K38" s="2">
        <v>14.04</v>
      </c>
      <c r="L38" s="2">
        <v>14.37</v>
      </c>
      <c r="M38" s="2">
        <v>14.09</v>
      </c>
      <c r="N38" s="2">
        <v>14.37</v>
      </c>
      <c r="O38" s="2">
        <v>14.41</v>
      </c>
      <c r="P38" s="2">
        <v>14.5</v>
      </c>
      <c r="Q38" s="2">
        <v>14.53</v>
      </c>
      <c r="R38" s="2">
        <v>14.62</v>
      </c>
      <c r="S38" s="2">
        <v>14.67</v>
      </c>
      <c r="T38" s="2">
        <v>14.41</v>
      </c>
      <c r="U38" s="2">
        <v>14.25</v>
      </c>
      <c r="V38" s="2">
        <v>14.5</v>
      </c>
      <c r="W38" s="2">
        <v>14.36</v>
      </c>
      <c r="X38" s="2">
        <v>14.41</v>
      </c>
      <c r="Y38" s="2">
        <v>14.32</v>
      </c>
      <c r="Z38" s="2">
        <v>14.43</v>
      </c>
      <c r="AA38" s="2">
        <v>14.45</v>
      </c>
      <c r="AB38" s="2">
        <v>14.76</v>
      </c>
      <c r="AC38" s="2">
        <v>14.99</v>
      </c>
      <c r="AD38" s="2">
        <v>15.02</v>
      </c>
      <c r="AE38" s="2">
        <v>14.73</v>
      </c>
      <c r="AF38" s="2">
        <v>14.33</v>
      </c>
      <c r="AG38" s="2">
        <v>14.29</v>
      </c>
      <c r="AH38" s="2">
        <v>14.35</v>
      </c>
      <c r="AI38" s="2">
        <v>14.34</v>
      </c>
      <c r="AJ38" s="2">
        <v>14.16</v>
      </c>
      <c r="AK38" s="2">
        <v>14.28</v>
      </c>
      <c r="AL38" s="2">
        <v>14.34</v>
      </c>
      <c r="AM38" s="2">
        <v>14.5</v>
      </c>
      <c r="AN38" s="2">
        <v>14.54</v>
      </c>
      <c r="AO38" s="2">
        <v>14.75</v>
      </c>
      <c r="AP38" s="2">
        <v>14.76</v>
      </c>
      <c r="AQ38" s="2">
        <v>14.99</v>
      </c>
      <c r="AR38" s="2">
        <v>14.75</v>
      </c>
    </row>
    <row r="39" spans="1:44" x14ac:dyDescent="0.2">
      <c r="A39" t="s">
        <v>60</v>
      </c>
      <c r="B39" t="s">
        <v>19</v>
      </c>
      <c r="C39" t="s">
        <v>61</v>
      </c>
      <c r="D39" s="2">
        <v>113.93219999999999</v>
      </c>
      <c r="E39" s="2">
        <v>113.9268</v>
      </c>
      <c r="F39" s="2">
        <v>116.3411</v>
      </c>
      <c r="G39" s="2">
        <v>116.4956</v>
      </c>
      <c r="H39" s="2">
        <v>118.01600000000001</v>
      </c>
      <c r="I39" s="2">
        <v>118.7063</v>
      </c>
      <c r="J39" s="2">
        <v>123.16630000000001</v>
      </c>
      <c r="K39" s="2">
        <v>123.0909</v>
      </c>
      <c r="L39" s="2">
        <v>124.5489</v>
      </c>
      <c r="M39" s="2">
        <v>124.21680000000001</v>
      </c>
      <c r="N39" s="2">
        <v>126.78579999999999</v>
      </c>
      <c r="O39" s="2">
        <v>127.47669999999999</v>
      </c>
      <c r="P39" s="2">
        <v>129.08160000000001</v>
      </c>
      <c r="Q39" s="2">
        <v>129.13409999999999</v>
      </c>
      <c r="R39" s="2">
        <v>130.11240000000001</v>
      </c>
      <c r="S39" s="2">
        <v>130.2569</v>
      </c>
      <c r="T39" s="2">
        <v>129.751</v>
      </c>
      <c r="U39" s="2">
        <v>128.06100000000001</v>
      </c>
      <c r="V39" s="2">
        <v>129.54519999999999</v>
      </c>
      <c r="W39" s="2">
        <v>129.13640000000001</v>
      </c>
      <c r="X39" s="2">
        <v>129.63059999999999</v>
      </c>
      <c r="Y39" s="2">
        <v>128.75880000000001</v>
      </c>
      <c r="Z39" s="2">
        <v>129.88650000000001</v>
      </c>
      <c r="AA39" s="2">
        <v>129.74600000000001</v>
      </c>
      <c r="AB39" s="2">
        <v>131.6491</v>
      </c>
      <c r="AC39" s="2">
        <v>132.6191</v>
      </c>
      <c r="AD39" s="2">
        <v>132.67439999999999</v>
      </c>
      <c r="AE39" s="2">
        <v>131.3783</v>
      </c>
      <c r="AF39" s="2">
        <v>128.3605</v>
      </c>
      <c r="AG39" s="2">
        <v>128.6369</v>
      </c>
      <c r="AH39" s="2">
        <v>129.5487</v>
      </c>
      <c r="AI39" s="2">
        <v>129.4134</v>
      </c>
      <c r="AJ39" s="2">
        <v>128.7731</v>
      </c>
      <c r="AK39" s="2">
        <v>129.86060000000001</v>
      </c>
      <c r="AL39" s="2">
        <v>129.95779999999999</v>
      </c>
      <c r="AM39" s="2">
        <v>130.3176</v>
      </c>
      <c r="AN39" s="2">
        <v>130.6344</v>
      </c>
      <c r="AO39" s="2">
        <v>132.30160000000001</v>
      </c>
      <c r="AP39" s="2">
        <v>132.49700000000001</v>
      </c>
      <c r="AQ39" s="2">
        <v>133.02510000000001</v>
      </c>
      <c r="AR39" s="2">
        <v>131.53970000000001</v>
      </c>
    </row>
    <row r="40" spans="1:44" x14ac:dyDescent="0.2">
      <c r="A40" t="s">
        <v>62</v>
      </c>
      <c r="B40" t="s">
        <v>63</v>
      </c>
      <c r="C40" t="s">
        <v>34</v>
      </c>
      <c r="D40" s="2">
        <v>18.95</v>
      </c>
      <c r="E40" s="2">
        <v>18.95</v>
      </c>
      <c r="F40" s="2">
        <v>19.18</v>
      </c>
      <c r="G40" s="2">
        <v>19.190000000000001</v>
      </c>
      <c r="H40" s="2">
        <v>19.329999999999998</v>
      </c>
      <c r="I40" s="2">
        <v>19.399999999999999</v>
      </c>
      <c r="J40" s="2">
        <v>19.95</v>
      </c>
      <c r="K40" s="2">
        <v>19.82</v>
      </c>
      <c r="L40" s="2">
        <v>20.02</v>
      </c>
      <c r="M40" s="2">
        <v>19.91</v>
      </c>
      <c r="N40" s="2">
        <v>20.190000000000001</v>
      </c>
      <c r="O40" s="2">
        <v>20.2</v>
      </c>
      <c r="P40" s="2">
        <v>20.309999999999999</v>
      </c>
      <c r="Q40" s="2">
        <v>20.29</v>
      </c>
      <c r="R40" s="2">
        <v>20.43</v>
      </c>
      <c r="S40" s="2">
        <v>20.36</v>
      </c>
      <c r="T40" s="2">
        <v>20.22</v>
      </c>
      <c r="U40" s="2">
        <v>20.07</v>
      </c>
      <c r="V40" s="2">
        <v>20.25</v>
      </c>
      <c r="W40" s="2">
        <v>20.190000000000001</v>
      </c>
      <c r="X40" s="2">
        <v>20.25</v>
      </c>
      <c r="Y40" s="2">
        <v>20.14</v>
      </c>
      <c r="Z40" s="2">
        <v>20.21</v>
      </c>
      <c r="AA40" s="2">
        <v>20.2</v>
      </c>
      <c r="AB40" s="2">
        <v>20.399999999999999</v>
      </c>
      <c r="AC40" s="2">
        <v>20.420000000000002</v>
      </c>
      <c r="AD40" s="2">
        <v>20.36</v>
      </c>
      <c r="AE40" s="2">
        <v>20.149999999999999</v>
      </c>
      <c r="AF40" s="2">
        <v>19.809999999999999</v>
      </c>
      <c r="AG40" s="2">
        <v>19.82</v>
      </c>
      <c r="AH40" s="2">
        <v>19.93</v>
      </c>
      <c r="AI40" s="2">
        <v>19.89</v>
      </c>
      <c r="AJ40" s="2">
        <v>19.84</v>
      </c>
      <c r="AK40" s="2">
        <v>19.89</v>
      </c>
      <c r="AL40" s="2">
        <v>19.91</v>
      </c>
      <c r="AM40" s="2">
        <v>19.940000000000001</v>
      </c>
      <c r="AN40" s="2">
        <v>19.989999999999998</v>
      </c>
      <c r="AO40" s="2">
        <v>20.16</v>
      </c>
      <c r="AP40" s="2">
        <v>20.11</v>
      </c>
      <c r="AQ40" s="2">
        <v>20.14</v>
      </c>
      <c r="AR40" s="2">
        <v>19.940000000000001</v>
      </c>
    </row>
    <row r="41" spans="1:44" x14ac:dyDescent="0.2">
      <c r="A41" t="s">
        <v>64</v>
      </c>
      <c r="B41" t="s">
        <v>63</v>
      </c>
      <c r="C41" t="s">
        <v>20</v>
      </c>
      <c r="D41" s="2">
        <v>19.515000000000001</v>
      </c>
      <c r="E41" s="2">
        <v>19.515799999999999</v>
      </c>
      <c r="F41" s="2">
        <v>19.502400000000002</v>
      </c>
      <c r="G41" s="2">
        <v>19.520199999999999</v>
      </c>
      <c r="H41" s="2">
        <v>19.513000000000002</v>
      </c>
      <c r="I41" s="2">
        <v>19.5306</v>
      </c>
      <c r="J41" s="2">
        <v>19.5303</v>
      </c>
      <c r="K41" s="2">
        <v>19.538699999999999</v>
      </c>
      <c r="L41" s="2">
        <v>19.550899999999999</v>
      </c>
      <c r="M41" s="2">
        <v>19.566099999999999</v>
      </c>
      <c r="N41" s="2">
        <v>19.575700000000001</v>
      </c>
      <c r="O41" s="2">
        <v>19.577999999999999</v>
      </c>
      <c r="P41" s="2">
        <v>19.579000000000001</v>
      </c>
      <c r="Q41" s="2">
        <v>19.601299999999998</v>
      </c>
      <c r="R41" s="2">
        <v>19.587399999999999</v>
      </c>
      <c r="S41" s="2">
        <v>19.591100000000001</v>
      </c>
      <c r="T41" s="2">
        <v>19.5946</v>
      </c>
      <c r="U41" s="2">
        <v>19.583300000000001</v>
      </c>
      <c r="V41" s="2">
        <v>19.584199999999999</v>
      </c>
      <c r="W41" s="2">
        <v>19.593299999999999</v>
      </c>
      <c r="X41" s="2">
        <v>19.604099999999999</v>
      </c>
      <c r="Y41" s="2">
        <v>19.5899</v>
      </c>
      <c r="Z41" s="2">
        <v>19.5976</v>
      </c>
      <c r="AA41" s="2">
        <v>19.602499999999999</v>
      </c>
      <c r="AB41" s="2">
        <v>19.5823</v>
      </c>
      <c r="AC41" s="2">
        <v>19.609100000000002</v>
      </c>
      <c r="AD41" s="2">
        <v>19.620999999999999</v>
      </c>
      <c r="AE41" s="2">
        <v>19.6251</v>
      </c>
      <c r="AF41" s="2">
        <v>19.622499999999999</v>
      </c>
      <c r="AG41" s="2">
        <v>19.6187</v>
      </c>
      <c r="AH41" s="2">
        <v>19.6265</v>
      </c>
      <c r="AI41" s="2">
        <v>19.646899999999999</v>
      </c>
      <c r="AJ41" s="2">
        <v>19.6479</v>
      </c>
      <c r="AK41" s="2">
        <v>19.6509</v>
      </c>
      <c r="AL41" s="2">
        <v>19.634599999999999</v>
      </c>
      <c r="AM41" s="2">
        <v>19.6404</v>
      </c>
      <c r="AN41" s="2">
        <v>19.624700000000001</v>
      </c>
      <c r="AO41" s="2">
        <v>19.633600000000001</v>
      </c>
      <c r="AP41" s="2">
        <v>19.6357</v>
      </c>
      <c r="AQ41" s="2">
        <v>19.627500000000001</v>
      </c>
      <c r="AR41" s="2">
        <v>19.593499999999999</v>
      </c>
    </row>
    <row r="42" spans="1:44" x14ac:dyDescent="0.2">
      <c r="A42" t="s">
        <v>65</v>
      </c>
      <c r="B42" t="s">
        <v>63</v>
      </c>
      <c r="C42" t="s">
        <v>22</v>
      </c>
      <c r="D42" s="2">
        <v>20.03</v>
      </c>
      <c r="E42" s="2">
        <v>20.03</v>
      </c>
      <c r="F42" s="2">
        <v>20.21</v>
      </c>
      <c r="G42" s="2">
        <v>20.2</v>
      </c>
      <c r="H42" s="2">
        <v>20.329999999999998</v>
      </c>
      <c r="I42" s="2">
        <v>20.41</v>
      </c>
      <c r="J42" s="2">
        <v>20.91</v>
      </c>
      <c r="K42" s="2">
        <v>20.78</v>
      </c>
      <c r="L42" s="2">
        <v>20.95</v>
      </c>
      <c r="M42" s="2">
        <v>20.85</v>
      </c>
      <c r="N42" s="2">
        <v>21.1</v>
      </c>
      <c r="O42" s="2">
        <v>21.11</v>
      </c>
      <c r="P42" s="2">
        <v>21.21</v>
      </c>
      <c r="Q42" s="2">
        <v>21.21</v>
      </c>
      <c r="R42" s="2">
        <v>21.33</v>
      </c>
      <c r="S42" s="2">
        <v>21.26</v>
      </c>
      <c r="T42" s="2">
        <v>21.12</v>
      </c>
      <c r="U42" s="2">
        <v>20.98</v>
      </c>
      <c r="V42" s="2">
        <v>21.12</v>
      </c>
      <c r="W42" s="2">
        <v>21.05</v>
      </c>
      <c r="X42" s="2">
        <v>21.11</v>
      </c>
      <c r="Y42" s="2">
        <v>21.01</v>
      </c>
      <c r="Z42" s="2">
        <v>21.06</v>
      </c>
      <c r="AA42" s="2">
        <v>21.05</v>
      </c>
      <c r="AB42" s="2">
        <v>21.23</v>
      </c>
      <c r="AC42" s="2">
        <v>21.25</v>
      </c>
      <c r="AD42" s="2">
        <v>21.22</v>
      </c>
      <c r="AE42" s="2">
        <v>21.04</v>
      </c>
      <c r="AF42" s="2">
        <v>20.77</v>
      </c>
      <c r="AG42" s="2">
        <v>20.76</v>
      </c>
      <c r="AH42" s="2">
        <v>20.86</v>
      </c>
      <c r="AI42" s="2">
        <v>20.86</v>
      </c>
      <c r="AJ42" s="2">
        <v>20.83</v>
      </c>
      <c r="AK42" s="2">
        <v>20.85</v>
      </c>
      <c r="AL42" s="2">
        <v>20.86</v>
      </c>
      <c r="AM42" s="2">
        <v>20.85</v>
      </c>
      <c r="AN42" s="2">
        <v>20.89</v>
      </c>
      <c r="AO42" s="2">
        <v>21.05</v>
      </c>
      <c r="AP42" s="2">
        <v>21</v>
      </c>
      <c r="AQ42" s="2">
        <v>21.02</v>
      </c>
      <c r="AR42" s="2">
        <v>20.86</v>
      </c>
    </row>
    <row r="43" spans="1:44" x14ac:dyDescent="0.2">
      <c r="A43" t="s">
        <v>66</v>
      </c>
      <c r="B43" t="s">
        <v>63</v>
      </c>
      <c r="C43" t="s">
        <v>13</v>
      </c>
      <c r="D43" s="2">
        <v>14.49</v>
      </c>
      <c r="E43" s="2">
        <v>14.49</v>
      </c>
      <c r="F43" s="2">
        <v>14.78</v>
      </c>
      <c r="G43" s="2">
        <v>14.77</v>
      </c>
      <c r="H43" s="2">
        <v>14.97</v>
      </c>
      <c r="I43" s="2">
        <v>15.04</v>
      </c>
      <c r="J43" s="2">
        <v>15.69</v>
      </c>
      <c r="K43" s="2">
        <v>15.58</v>
      </c>
      <c r="L43" s="2">
        <v>15.85</v>
      </c>
      <c r="M43" s="2">
        <v>15.72</v>
      </c>
      <c r="N43" s="2">
        <v>15.99</v>
      </c>
      <c r="O43" s="2">
        <v>16.05</v>
      </c>
      <c r="P43" s="2">
        <v>16.2</v>
      </c>
      <c r="Q43" s="2">
        <v>16.22</v>
      </c>
      <c r="R43" s="2">
        <v>16.38</v>
      </c>
      <c r="S43" s="2">
        <v>16.38</v>
      </c>
      <c r="T43" s="2">
        <v>16.260000000000002</v>
      </c>
      <c r="U43" s="2">
        <v>16.100000000000001</v>
      </c>
      <c r="V43" s="2">
        <v>16.29</v>
      </c>
      <c r="W43" s="2">
        <v>16.260000000000002</v>
      </c>
      <c r="X43" s="2">
        <v>16.28</v>
      </c>
      <c r="Y43" s="2">
        <v>16.170000000000002</v>
      </c>
      <c r="Z43" s="2">
        <v>16.28</v>
      </c>
      <c r="AA43" s="2">
        <v>16.3</v>
      </c>
      <c r="AB43" s="2">
        <v>16.510000000000002</v>
      </c>
      <c r="AC43" s="2">
        <v>16.63</v>
      </c>
      <c r="AD43" s="2">
        <v>16.559999999999999</v>
      </c>
      <c r="AE43" s="2">
        <v>16.41</v>
      </c>
      <c r="AF43" s="2">
        <v>16.04</v>
      </c>
      <c r="AG43" s="2">
        <v>16.079999999999998</v>
      </c>
      <c r="AH43" s="2">
        <v>16.23</v>
      </c>
      <c r="AI43" s="2">
        <v>16.14</v>
      </c>
      <c r="AJ43" s="2">
        <v>16.100000000000001</v>
      </c>
      <c r="AK43" s="2">
        <v>16.12</v>
      </c>
      <c r="AL43" s="2">
        <v>16.16</v>
      </c>
      <c r="AM43" s="2">
        <v>16.13</v>
      </c>
      <c r="AN43" s="2">
        <v>16.149999999999999</v>
      </c>
      <c r="AO43" s="2">
        <v>16.350000000000001</v>
      </c>
      <c r="AP43" s="2">
        <v>16.350000000000001</v>
      </c>
      <c r="AQ43" s="2">
        <v>16.420000000000002</v>
      </c>
      <c r="AR43" s="2">
        <v>16.190000000000001</v>
      </c>
    </row>
    <row r="44" spans="1:44" x14ac:dyDescent="0.2">
      <c r="A44" t="s">
        <v>67</v>
      </c>
      <c r="B44" t="s">
        <v>63</v>
      </c>
      <c r="C44" t="s">
        <v>56</v>
      </c>
      <c r="D44" s="2">
        <v>29.5106</v>
      </c>
      <c r="E44" s="2">
        <v>29.513400000000001</v>
      </c>
      <c r="F44" s="2"/>
      <c r="G44" s="2">
        <v>29.520099999999999</v>
      </c>
      <c r="H44" s="2">
        <v>29.6692</v>
      </c>
      <c r="I44" s="2">
        <v>29.726299999999998</v>
      </c>
      <c r="J44" s="2">
        <v>30.055900000000001</v>
      </c>
      <c r="K44" s="2">
        <v>29.971599999999999</v>
      </c>
      <c r="L44" s="2">
        <v>30.061299999999999</v>
      </c>
      <c r="M44" s="2">
        <v>30.027699999999999</v>
      </c>
      <c r="N44" s="2">
        <v>30.194700000000001</v>
      </c>
      <c r="O44" s="2">
        <v>30.1845</v>
      </c>
      <c r="P44" s="2">
        <v>30.206299999999999</v>
      </c>
      <c r="Q44" s="2">
        <v>30.2226</v>
      </c>
      <c r="R44" s="2">
        <v>30.273</v>
      </c>
      <c r="S44" s="2">
        <v>30.195399999999999</v>
      </c>
      <c r="T44" s="2">
        <v>30.123000000000001</v>
      </c>
      <c r="U44" s="2">
        <v>30.022600000000001</v>
      </c>
      <c r="V44" s="2">
        <v>30.106200000000001</v>
      </c>
      <c r="W44" s="2">
        <v>30.051100000000002</v>
      </c>
      <c r="X44" s="2">
        <v>30.085000000000001</v>
      </c>
      <c r="Y44" s="2">
        <v>30.031400000000001</v>
      </c>
      <c r="Z44" s="2">
        <v>30.072500000000002</v>
      </c>
      <c r="AA44" s="2">
        <v>30.068200000000001</v>
      </c>
      <c r="AB44" s="2">
        <v>30.2166</v>
      </c>
      <c r="AC44" s="2">
        <v>30.2166</v>
      </c>
      <c r="AD44" s="2">
        <v>30.1645</v>
      </c>
      <c r="AE44" s="2">
        <v>30.015699999999999</v>
      </c>
      <c r="AF44" s="2">
        <v>29.895800000000001</v>
      </c>
      <c r="AG44" s="2">
        <v>29.915800000000001</v>
      </c>
      <c r="AH44" s="2">
        <v>29.994700000000002</v>
      </c>
      <c r="AI44" s="2">
        <v>29.9468</v>
      </c>
      <c r="AJ44" s="2">
        <v>29.891100000000002</v>
      </c>
      <c r="AK44" s="2">
        <v>29.9268</v>
      </c>
      <c r="AL44" s="2">
        <v>29.911899999999999</v>
      </c>
      <c r="AM44" s="2">
        <v>29.884599999999999</v>
      </c>
      <c r="AN44" s="2">
        <v>29.931100000000001</v>
      </c>
      <c r="AO44" s="2">
        <v>30.048400000000001</v>
      </c>
      <c r="AP44" s="2">
        <v>30.020399999999999</v>
      </c>
      <c r="AQ44" s="2">
        <v>30.018599999999999</v>
      </c>
      <c r="AR44" s="2">
        <v>29.9466</v>
      </c>
    </row>
    <row r="45" spans="1:44" x14ac:dyDescent="0.2">
      <c r="A45" t="s">
        <v>68</v>
      </c>
      <c r="B45" t="s">
        <v>63</v>
      </c>
      <c r="C45" t="s">
        <v>13</v>
      </c>
      <c r="D45" s="2">
        <v>8.1</v>
      </c>
      <c r="E45" s="2">
        <v>8.1</v>
      </c>
      <c r="F45" s="2">
        <v>8.24</v>
      </c>
      <c r="G45" s="2">
        <v>8.24</v>
      </c>
      <c r="H45" s="2">
        <v>8.33</v>
      </c>
      <c r="I45" s="2">
        <v>8.36</v>
      </c>
      <c r="J45" s="2">
        <v>8.65</v>
      </c>
      <c r="K45" s="2">
        <v>8.61</v>
      </c>
      <c r="L45" s="2">
        <v>8.75</v>
      </c>
      <c r="M45" s="2">
        <v>8.65</v>
      </c>
      <c r="N45" s="2">
        <v>8.7899999999999991</v>
      </c>
      <c r="O45" s="2">
        <v>8.7799999999999994</v>
      </c>
      <c r="P45" s="2">
        <v>8.8800000000000008</v>
      </c>
      <c r="Q45" s="2">
        <v>8.9</v>
      </c>
      <c r="R45" s="2">
        <v>9.02</v>
      </c>
      <c r="S45" s="2">
        <v>9</v>
      </c>
      <c r="T45" s="2">
        <v>8.91</v>
      </c>
      <c r="U45" s="2">
        <v>8.85</v>
      </c>
      <c r="V45" s="2">
        <v>8.93</v>
      </c>
      <c r="W45" s="2">
        <v>8.8800000000000008</v>
      </c>
      <c r="X45" s="2">
        <v>8.9600000000000009</v>
      </c>
      <c r="Y45" s="2">
        <v>8.8699999999999992</v>
      </c>
      <c r="Z45" s="2">
        <v>8.8800000000000008</v>
      </c>
      <c r="AA45" s="2">
        <v>8.8800000000000008</v>
      </c>
      <c r="AB45" s="2">
        <v>9.01</v>
      </c>
      <c r="AC45" s="2">
        <v>9.02</v>
      </c>
      <c r="AD45" s="2">
        <v>9.06</v>
      </c>
      <c r="AE45" s="2">
        <v>8.89</v>
      </c>
      <c r="AF45" s="2">
        <v>8.7200000000000006</v>
      </c>
      <c r="AG45" s="2">
        <v>8.73</v>
      </c>
      <c r="AH45" s="2">
        <v>8.84</v>
      </c>
      <c r="AI45" s="2">
        <v>8.85</v>
      </c>
      <c r="AJ45" s="2">
        <v>8.8000000000000007</v>
      </c>
      <c r="AK45" s="2">
        <v>8.8000000000000007</v>
      </c>
      <c r="AL45" s="2">
        <v>8.7799999999999994</v>
      </c>
      <c r="AM45" s="2">
        <v>8.7799999999999994</v>
      </c>
      <c r="AN45" s="2">
        <v>8.7899999999999991</v>
      </c>
      <c r="AO45" s="2">
        <v>8.8699999999999992</v>
      </c>
      <c r="AP45" s="2">
        <v>8.86</v>
      </c>
      <c r="AQ45" s="2">
        <v>8.91</v>
      </c>
      <c r="AR45" s="2">
        <v>8.76</v>
      </c>
    </row>
    <row r="46" spans="1:44" x14ac:dyDescent="0.2">
      <c r="A46" t="s">
        <v>69</v>
      </c>
      <c r="B46" t="s">
        <v>63</v>
      </c>
      <c r="C46" t="s">
        <v>31</v>
      </c>
      <c r="D46" s="2">
        <v>84.817899999999995</v>
      </c>
      <c r="E46" s="2">
        <v>84.814800000000005</v>
      </c>
      <c r="F46" s="2">
        <v>86.084400000000002</v>
      </c>
      <c r="G46" s="2">
        <v>85.907899999999998</v>
      </c>
      <c r="H46" s="2">
        <v>87.029600000000002</v>
      </c>
      <c r="I46" s="2">
        <v>87.544200000000004</v>
      </c>
      <c r="J46" s="2">
        <v>90.973799999999997</v>
      </c>
      <c r="K46" s="2">
        <v>90.325500000000005</v>
      </c>
      <c r="L46" s="2">
        <v>91.720100000000002</v>
      </c>
      <c r="M46" s="2">
        <v>90.9178</v>
      </c>
      <c r="N46" s="2">
        <v>92.407399999999996</v>
      </c>
      <c r="O46" s="2">
        <v>92.573899999999995</v>
      </c>
      <c r="P46" s="2">
        <v>93.334299999999999</v>
      </c>
      <c r="Q46" s="2">
        <v>93.5261</v>
      </c>
      <c r="R46" s="2">
        <v>94.437399999999997</v>
      </c>
      <c r="S46" s="2">
        <v>94.071399999999997</v>
      </c>
      <c r="T46" s="2">
        <v>93.453199999999995</v>
      </c>
      <c r="U46" s="2">
        <v>92.537999999999997</v>
      </c>
      <c r="V46" s="2">
        <v>93.377499999999998</v>
      </c>
      <c r="W46" s="2">
        <v>92.995699999999999</v>
      </c>
      <c r="X46" s="2">
        <v>93.3887</v>
      </c>
      <c r="Y46" s="2">
        <v>92.695400000000006</v>
      </c>
      <c r="Z46" s="2">
        <v>93.093199999999996</v>
      </c>
      <c r="AA46" s="2">
        <v>93.173900000000003</v>
      </c>
      <c r="AB46" s="2">
        <v>94.489500000000007</v>
      </c>
      <c r="AC46" s="2">
        <v>94.784700000000001</v>
      </c>
      <c r="AD46" s="2">
        <v>94.322500000000005</v>
      </c>
      <c r="AE46" s="2">
        <v>92.958200000000005</v>
      </c>
      <c r="AF46" s="2">
        <v>90.959800000000001</v>
      </c>
      <c r="AG46" s="2">
        <v>91.008700000000005</v>
      </c>
      <c r="AH46" s="2">
        <v>92.025400000000005</v>
      </c>
      <c r="AI46" s="2">
        <v>91.793599999999998</v>
      </c>
      <c r="AJ46" s="2">
        <v>91.668499999999995</v>
      </c>
      <c r="AK46" s="2">
        <v>91.773300000000006</v>
      </c>
      <c r="AL46" s="2">
        <v>92.060199999999995</v>
      </c>
      <c r="AM46" s="2">
        <v>91.958799999999997</v>
      </c>
      <c r="AN46" s="2">
        <v>92.2029</v>
      </c>
      <c r="AO46" s="2">
        <v>93.210400000000007</v>
      </c>
      <c r="AP46" s="2">
        <v>92.8476</v>
      </c>
      <c r="AQ46" s="2">
        <v>93.213800000000006</v>
      </c>
      <c r="AR46" s="2">
        <v>91.787599999999998</v>
      </c>
    </row>
    <row r="47" spans="1:44" x14ac:dyDescent="0.2">
      <c r="A47" t="s">
        <v>70</v>
      </c>
      <c r="B47" t="s">
        <v>63</v>
      </c>
      <c r="C47" t="s">
        <v>13</v>
      </c>
      <c r="D47" s="2">
        <v>18.920000000000002</v>
      </c>
      <c r="E47" s="2">
        <v>18.920000000000002</v>
      </c>
      <c r="F47" s="2">
        <v>19.149999999999999</v>
      </c>
      <c r="G47" s="2">
        <v>19.170000000000002</v>
      </c>
      <c r="H47" s="2">
        <v>19.36</v>
      </c>
      <c r="I47" s="2">
        <v>19.440000000000001</v>
      </c>
      <c r="J47" s="2">
        <v>20.12</v>
      </c>
      <c r="K47" s="2">
        <v>20</v>
      </c>
      <c r="L47" s="2">
        <v>20.25</v>
      </c>
      <c r="M47" s="2">
        <v>20.09</v>
      </c>
      <c r="N47" s="2">
        <v>20.37</v>
      </c>
      <c r="O47" s="2">
        <v>20.39</v>
      </c>
      <c r="P47" s="2">
        <v>20.58</v>
      </c>
      <c r="Q47" s="2">
        <v>20.62</v>
      </c>
      <c r="R47" s="2">
        <v>20.74</v>
      </c>
      <c r="S47" s="2">
        <v>20.66</v>
      </c>
      <c r="T47" s="2">
        <v>20.51</v>
      </c>
      <c r="U47" s="2">
        <v>20.34</v>
      </c>
      <c r="V47" s="2">
        <v>20.5</v>
      </c>
      <c r="W47" s="2">
        <v>20.38</v>
      </c>
      <c r="X47" s="2">
        <v>20.440000000000001</v>
      </c>
      <c r="Y47" s="2">
        <v>20.29</v>
      </c>
      <c r="Z47" s="2">
        <v>20.37</v>
      </c>
      <c r="AA47" s="2">
        <v>20.38</v>
      </c>
      <c r="AB47" s="2">
        <v>20.66</v>
      </c>
      <c r="AC47" s="2">
        <v>20.76</v>
      </c>
      <c r="AD47" s="2">
        <v>20.73</v>
      </c>
      <c r="AE47" s="2">
        <v>20.51</v>
      </c>
      <c r="AF47" s="2">
        <v>20.11</v>
      </c>
      <c r="AG47" s="2">
        <v>20.07</v>
      </c>
      <c r="AH47" s="2">
        <v>20.22</v>
      </c>
      <c r="AI47" s="2">
        <v>20.27</v>
      </c>
      <c r="AJ47" s="2">
        <v>20.21</v>
      </c>
      <c r="AK47" s="2">
        <v>20.25</v>
      </c>
      <c r="AL47" s="2">
        <v>20.29</v>
      </c>
      <c r="AM47" s="2">
        <v>20.329999999999998</v>
      </c>
      <c r="AN47" s="2">
        <v>20.39</v>
      </c>
      <c r="AO47" s="2">
        <v>20.62</v>
      </c>
      <c r="AP47" s="2">
        <v>20.56</v>
      </c>
      <c r="AQ47" s="2">
        <v>20.62</v>
      </c>
      <c r="AR47" s="2">
        <v>20.350000000000001</v>
      </c>
    </row>
    <row r="48" spans="1:44" x14ac:dyDescent="0.2">
      <c r="A48" t="s">
        <v>71</v>
      </c>
      <c r="B48" t="s">
        <v>63</v>
      </c>
      <c r="C48" t="s">
        <v>36</v>
      </c>
      <c r="D48" s="2">
        <v>21.72</v>
      </c>
      <c r="E48" s="2">
        <v>21.72</v>
      </c>
      <c r="F48" s="2">
        <v>21.82</v>
      </c>
      <c r="G48" s="2">
        <v>21.81</v>
      </c>
      <c r="H48" s="2">
        <v>21.87</v>
      </c>
      <c r="I48" s="2">
        <v>21.94</v>
      </c>
      <c r="J48" s="2">
        <v>22.24</v>
      </c>
      <c r="K48" s="2">
        <v>22.18</v>
      </c>
      <c r="L48" s="2">
        <v>22.29</v>
      </c>
      <c r="M48" s="2">
        <v>22.25</v>
      </c>
      <c r="N48" s="2">
        <v>22.39</v>
      </c>
      <c r="O48" s="2">
        <v>22.39</v>
      </c>
      <c r="P48" s="2">
        <v>22.45</v>
      </c>
      <c r="Q48" s="2">
        <v>22.48</v>
      </c>
      <c r="R48" s="2">
        <v>22.52</v>
      </c>
      <c r="S48" s="2">
        <v>22.47</v>
      </c>
      <c r="T48" s="2">
        <v>22.4</v>
      </c>
      <c r="U48" s="2">
        <v>22.28</v>
      </c>
      <c r="V48" s="2">
        <v>22.39</v>
      </c>
      <c r="W48" s="2">
        <v>22.37</v>
      </c>
      <c r="X48" s="2">
        <v>22.42</v>
      </c>
      <c r="Y48" s="2">
        <v>22.38</v>
      </c>
      <c r="Z48" s="2">
        <v>22.45</v>
      </c>
      <c r="AA48" s="2">
        <v>22.45</v>
      </c>
      <c r="AB48" s="2">
        <v>22.55</v>
      </c>
      <c r="AC48" s="2">
        <v>22.58</v>
      </c>
      <c r="AD48" s="2">
        <v>22.53</v>
      </c>
      <c r="AE48" s="2">
        <v>22.44</v>
      </c>
      <c r="AF48" s="2">
        <v>22.28</v>
      </c>
      <c r="AG48" s="2">
        <v>22.28</v>
      </c>
      <c r="AH48" s="2">
        <v>22.38</v>
      </c>
      <c r="AI48" s="2">
        <v>22.35</v>
      </c>
      <c r="AJ48" s="2">
        <v>22.33</v>
      </c>
      <c r="AK48" s="2">
        <v>22.35</v>
      </c>
      <c r="AL48" s="2">
        <v>22.36</v>
      </c>
      <c r="AM48" s="2">
        <v>22.35</v>
      </c>
      <c r="AN48" s="2">
        <v>22.38</v>
      </c>
      <c r="AO48" s="2">
        <v>22.5</v>
      </c>
      <c r="AP48" s="2">
        <v>22.48</v>
      </c>
      <c r="AQ48" s="2">
        <v>22.48</v>
      </c>
      <c r="AR48" s="2">
        <v>22.37</v>
      </c>
    </row>
    <row r="49" spans="1:44" x14ac:dyDescent="0.2">
      <c r="A49" t="s">
        <v>72</v>
      </c>
      <c r="B49" t="s">
        <v>63</v>
      </c>
      <c r="C49" t="s">
        <v>7</v>
      </c>
      <c r="D49" s="2">
        <v>23.44</v>
      </c>
      <c r="E49" s="2">
        <v>23.44</v>
      </c>
      <c r="F49" s="2">
        <v>23.85</v>
      </c>
      <c r="G49" s="2">
        <v>23.87</v>
      </c>
      <c r="H49" s="2">
        <v>24.22</v>
      </c>
      <c r="I49" s="2">
        <v>24.34</v>
      </c>
      <c r="J49" s="2">
        <v>25.3</v>
      </c>
      <c r="K49" s="2">
        <v>25.18</v>
      </c>
      <c r="L49" s="2">
        <v>25.62</v>
      </c>
      <c r="M49" s="2">
        <v>25.44</v>
      </c>
      <c r="N49" s="2">
        <v>25.78</v>
      </c>
      <c r="O49" s="2">
        <v>25.86</v>
      </c>
      <c r="P49" s="2">
        <v>26.06</v>
      </c>
      <c r="Q49" s="2">
        <v>26.15</v>
      </c>
      <c r="R49" s="2">
        <v>26.36</v>
      </c>
      <c r="S49" s="2">
        <v>26.37</v>
      </c>
      <c r="T49" s="2">
        <v>26.24</v>
      </c>
      <c r="U49" s="2">
        <v>26.01</v>
      </c>
      <c r="V49" s="2">
        <v>26.14</v>
      </c>
      <c r="W49" s="2">
        <v>25.93</v>
      </c>
      <c r="X49" s="2">
        <v>25.98</v>
      </c>
      <c r="Y49" s="2">
        <v>25.77</v>
      </c>
      <c r="Z49" s="2">
        <v>25.92</v>
      </c>
      <c r="AA49" s="2">
        <v>26</v>
      </c>
      <c r="AB49" s="2">
        <v>26.41</v>
      </c>
      <c r="AC49" s="2">
        <v>26.56</v>
      </c>
      <c r="AD49" s="2">
        <v>26.45</v>
      </c>
      <c r="AE49" s="2">
        <v>26.1</v>
      </c>
      <c r="AF49" s="2">
        <v>25.46</v>
      </c>
      <c r="AG49" s="2">
        <v>25.51</v>
      </c>
      <c r="AH49" s="2">
        <v>25.74</v>
      </c>
      <c r="AI49" s="2">
        <v>25.67</v>
      </c>
      <c r="AJ49" s="2">
        <v>25.55</v>
      </c>
      <c r="AK49" s="2">
        <v>25.62</v>
      </c>
      <c r="AL49" s="2">
        <v>25.78</v>
      </c>
      <c r="AM49" s="2">
        <v>25.88</v>
      </c>
      <c r="AN49" s="2">
        <v>25.95</v>
      </c>
      <c r="AO49" s="2">
        <v>26.21</v>
      </c>
      <c r="AP49" s="2">
        <v>26.15</v>
      </c>
      <c r="AQ49" s="2">
        <v>26.35</v>
      </c>
      <c r="AR49" s="2">
        <v>25.98</v>
      </c>
    </row>
    <row r="50" spans="1:44" x14ac:dyDescent="0.2">
      <c r="A50" t="s">
        <v>73</v>
      </c>
      <c r="B50" t="s">
        <v>63</v>
      </c>
      <c r="C50" t="s">
        <v>9</v>
      </c>
      <c r="D50" s="2">
        <v>46.94</v>
      </c>
      <c r="E50" s="2">
        <v>46.94</v>
      </c>
      <c r="F50" s="2">
        <v>47.57</v>
      </c>
      <c r="G50" s="2">
        <v>47.51</v>
      </c>
      <c r="H50" s="2">
        <v>48.12</v>
      </c>
      <c r="I50" s="2">
        <v>48.36</v>
      </c>
      <c r="J50" s="2">
        <v>50.13</v>
      </c>
      <c r="K50" s="2">
        <v>49.81</v>
      </c>
      <c r="L50" s="2">
        <v>50.63</v>
      </c>
      <c r="M50" s="2">
        <v>50.06</v>
      </c>
      <c r="N50" s="2">
        <v>50.82</v>
      </c>
      <c r="O50" s="2">
        <v>51.04</v>
      </c>
      <c r="P50" s="2">
        <v>51.51</v>
      </c>
      <c r="Q50" s="2">
        <v>51.79</v>
      </c>
      <c r="R50" s="2">
        <v>52.26</v>
      </c>
      <c r="S50" s="2">
        <v>52.14</v>
      </c>
      <c r="T50" s="2">
        <v>51.98</v>
      </c>
      <c r="U50" s="2">
        <v>51.58</v>
      </c>
      <c r="V50" s="2">
        <v>51.85</v>
      </c>
      <c r="W50" s="2">
        <v>51.49</v>
      </c>
      <c r="X50" s="2">
        <v>51.64</v>
      </c>
      <c r="Y50" s="2">
        <v>51.28</v>
      </c>
      <c r="Z50" s="2">
        <v>51.61</v>
      </c>
      <c r="AA50" s="2">
        <v>51.67</v>
      </c>
      <c r="AB50" s="2">
        <v>52.39</v>
      </c>
      <c r="AC50" s="2">
        <v>52.52</v>
      </c>
      <c r="AD50" s="2">
        <v>52.36</v>
      </c>
      <c r="AE50" s="2">
        <v>51.5</v>
      </c>
      <c r="AF50" s="2">
        <v>50.48</v>
      </c>
      <c r="AG50" s="2">
        <v>50.4</v>
      </c>
      <c r="AH50" s="2">
        <v>51.01</v>
      </c>
      <c r="AI50" s="2">
        <v>50.82</v>
      </c>
      <c r="AJ50" s="2">
        <v>50.7</v>
      </c>
      <c r="AK50" s="2">
        <v>50.76</v>
      </c>
      <c r="AL50" s="2">
        <v>51.04</v>
      </c>
      <c r="AM50" s="2">
        <v>51.1</v>
      </c>
      <c r="AN50" s="2">
        <v>51.29</v>
      </c>
      <c r="AO50" s="2">
        <v>51.72</v>
      </c>
      <c r="AP50" s="2">
        <v>51.54</v>
      </c>
      <c r="AQ50" s="2">
        <v>51.95</v>
      </c>
      <c r="AR50" s="2">
        <v>51.09</v>
      </c>
    </row>
    <row r="51" spans="1:44" x14ac:dyDescent="0.2">
      <c r="A51" t="s">
        <v>74</v>
      </c>
      <c r="B51" t="s">
        <v>63</v>
      </c>
      <c r="C51" t="s">
        <v>13</v>
      </c>
      <c r="D51" s="2">
        <v>13.14</v>
      </c>
      <c r="E51" s="2">
        <v>13.14</v>
      </c>
      <c r="F51" s="2">
        <v>13.35</v>
      </c>
      <c r="G51" s="2">
        <v>13.3</v>
      </c>
      <c r="H51" s="2">
        <v>13.36</v>
      </c>
      <c r="I51" s="2">
        <v>13.42</v>
      </c>
      <c r="J51" s="2">
        <v>13.86</v>
      </c>
      <c r="K51" s="2">
        <v>13.91</v>
      </c>
      <c r="L51" s="2">
        <v>14.14</v>
      </c>
      <c r="M51" s="2">
        <v>14.03</v>
      </c>
      <c r="N51" s="2">
        <v>14.28</v>
      </c>
      <c r="O51" s="2">
        <v>14.36</v>
      </c>
      <c r="P51" s="2">
        <v>14.51</v>
      </c>
      <c r="Q51" s="2">
        <v>14.52</v>
      </c>
      <c r="R51" s="2">
        <v>14.55</v>
      </c>
      <c r="S51" s="2">
        <v>14.6</v>
      </c>
      <c r="T51" s="2">
        <v>14.53</v>
      </c>
      <c r="U51" s="2">
        <v>14.4</v>
      </c>
      <c r="V51" s="2">
        <v>14.64</v>
      </c>
      <c r="W51" s="2">
        <v>14.62</v>
      </c>
      <c r="X51" s="2">
        <v>14.71</v>
      </c>
      <c r="Y51" s="2">
        <v>14.6</v>
      </c>
      <c r="Z51" s="2">
        <v>14.73</v>
      </c>
      <c r="AA51" s="2">
        <v>14.78</v>
      </c>
      <c r="AB51" s="2">
        <v>14.94</v>
      </c>
      <c r="AC51" s="2">
        <v>15.12</v>
      </c>
      <c r="AD51" s="2">
        <v>15.1</v>
      </c>
      <c r="AE51" s="2">
        <v>14.94</v>
      </c>
      <c r="AF51" s="2">
        <v>14.62</v>
      </c>
      <c r="AG51" s="2">
        <v>14.71</v>
      </c>
      <c r="AH51" s="2">
        <v>14.81</v>
      </c>
      <c r="AI51" s="2">
        <v>14.71</v>
      </c>
      <c r="AJ51" s="2">
        <v>14.59</v>
      </c>
      <c r="AK51" s="2">
        <v>14.63</v>
      </c>
      <c r="AL51" s="2">
        <v>14.75</v>
      </c>
      <c r="AM51" s="2">
        <v>14.87</v>
      </c>
      <c r="AN51" s="2">
        <v>14.86</v>
      </c>
      <c r="AO51" s="2">
        <v>14.97</v>
      </c>
      <c r="AP51" s="2">
        <v>14.99</v>
      </c>
      <c r="AQ51" s="2">
        <v>15.22</v>
      </c>
      <c r="AR51" s="2">
        <v>15.04</v>
      </c>
    </row>
    <row r="52" spans="1:44" x14ac:dyDescent="0.2">
      <c r="A52" t="s">
        <v>75</v>
      </c>
      <c r="B52" t="s">
        <v>63</v>
      </c>
      <c r="C52" t="s">
        <v>13</v>
      </c>
      <c r="D52" s="2">
        <v>16.63</v>
      </c>
      <c r="E52" s="2">
        <v>16.73</v>
      </c>
      <c r="F52" s="2">
        <v>17.09</v>
      </c>
      <c r="G52" s="2">
        <v>17.03</v>
      </c>
      <c r="H52" s="2">
        <v>17.18</v>
      </c>
      <c r="I52" s="2">
        <v>17.18</v>
      </c>
      <c r="J52" s="2">
        <v>17.829999999999998</v>
      </c>
      <c r="K52" s="2">
        <v>17.850000000000001</v>
      </c>
      <c r="L52" s="2">
        <v>18.190000000000001</v>
      </c>
      <c r="M52" s="2">
        <v>18.13</v>
      </c>
      <c r="N52" s="2">
        <v>18.53</v>
      </c>
      <c r="O52" s="2">
        <v>18.64</v>
      </c>
      <c r="P52" s="2">
        <v>18.78</v>
      </c>
      <c r="Q52" s="2">
        <v>18.77</v>
      </c>
      <c r="R52" s="2">
        <v>18.989999999999998</v>
      </c>
      <c r="S52" s="2">
        <v>19.149999999999999</v>
      </c>
      <c r="T52" s="2">
        <v>19.010000000000002</v>
      </c>
      <c r="U52" s="2">
        <v>18.920000000000002</v>
      </c>
      <c r="V52" s="2">
        <v>19.09</v>
      </c>
      <c r="W52" s="2">
        <v>19.03</v>
      </c>
      <c r="X52" s="2">
        <v>18.989999999999998</v>
      </c>
      <c r="Y52" s="2">
        <v>18.97</v>
      </c>
      <c r="Z52" s="2">
        <v>19.190000000000001</v>
      </c>
      <c r="AA52" s="2">
        <v>19.13</v>
      </c>
      <c r="AB52" s="2">
        <v>19.309999999999999</v>
      </c>
      <c r="AC52" s="2">
        <v>19.41</v>
      </c>
      <c r="AD52" s="2">
        <v>19.440000000000001</v>
      </c>
      <c r="AE52" s="2">
        <v>19.21</v>
      </c>
      <c r="AF52" s="2">
        <v>18.71</v>
      </c>
      <c r="AG52" s="2">
        <v>18.79</v>
      </c>
      <c r="AH52" s="2">
        <v>18.940000000000001</v>
      </c>
      <c r="AI52" s="2">
        <v>18.809999999999999</v>
      </c>
      <c r="AJ52" s="2">
        <v>18.670000000000002</v>
      </c>
      <c r="AK52" s="2">
        <v>18.649999999999999</v>
      </c>
      <c r="AL52" s="2">
        <v>18.79</v>
      </c>
      <c r="AM52" s="2">
        <v>18.8</v>
      </c>
      <c r="AN52" s="2">
        <v>18.79</v>
      </c>
      <c r="AO52" s="2">
        <v>18.87</v>
      </c>
      <c r="AP52" s="2">
        <v>19.010000000000002</v>
      </c>
      <c r="AQ52" s="2">
        <v>19.13</v>
      </c>
      <c r="AR52" s="2">
        <v>18.96</v>
      </c>
    </row>
    <row r="53" spans="1:44" x14ac:dyDescent="0.2">
      <c r="A53" t="s">
        <v>76</v>
      </c>
      <c r="B53" t="s">
        <v>63</v>
      </c>
      <c r="C53" t="s">
        <v>42</v>
      </c>
      <c r="D53" s="2">
        <v>29.47</v>
      </c>
      <c r="E53" s="2">
        <v>29.53</v>
      </c>
      <c r="F53" s="2">
        <v>30.08</v>
      </c>
      <c r="G53" s="2">
        <v>30.04</v>
      </c>
      <c r="H53" s="2">
        <v>30.44</v>
      </c>
      <c r="I53" s="2">
        <v>30.56</v>
      </c>
      <c r="J53" s="2">
        <v>31.7</v>
      </c>
      <c r="K53" s="2">
        <v>31.59</v>
      </c>
      <c r="L53" s="2">
        <v>32.020000000000003</v>
      </c>
      <c r="M53" s="2">
        <v>31.87</v>
      </c>
      <c r="N53" s="2">
        <v>32.42</v>
      </c>
      <c r="O53" s="2">
        <v>32.44</v>
      </c>
      <c r="P53" s="2">
        <v>32.74</v>
      </c>
      <c r="Q53" s="2">
        <v>32.770000000000003</v>
      </c>
      <c r="R53" s="2">
        <v>33.01</v>
      </c>
      <c r="S53" s="2">
        <v>32.96</v>
      </c>
      <c r="T53" s="2">
        <v>32.81</v>
      </c>
      <c r="U53" s="2">
        <v>32.590000000000003</v>
      </c>
      <c r="V53" s="2">
        <v>32.96</v>
      </c>
      <c r="W53" s="2">
        <v>32.82</v>
      </c>
      <c r="X53" s="2">
        <v>32.94</v>
      </c>
      <c r="Y53" s="2">
        <v>32.74</v>
      </c>
      <c r="Z53" s="2">
        <v>32.85</v>
      </c>
      <c r="AA53" s="2">
        <v>32.880000000000003</v>
      </c>
      <c r="AB53" s="2">
        <v>33.42</v>
      </c>
      <c r="AC53" s="2">
        <v>33.549999999999997</v>
      </c>
      <c r="AD53" s="2">
        <v>33.49</v>
      </c>
      <c r="AE53" s="2">
        <v>33.119999999999997</v>
      </c>
      <c r="AF53" s="2">
        <v>32.4</v>
      </c>
      <c r="AG53" s="2">
        <v>32.450000000000003</v>
      </c>
      <c r="AH53" s="2">
        <v>32.869999999999997</v>
      </c>
      <c r="AI53" s="2">
        <v>32.75</v>
      </c>
      <c r="AJ53" s="2">
        <v>32.74</v>
      </c>
      <c r="AK53" s="2">
        <v>32.81</v>
      </c>
      <c r="AL53" s="2">
        <v>33.020000000000003</v>
      </c>
      <c r="AM53" s="2">
        <v>33.01</v>
      </c>
      <c r="AN53" s="2">
        <v>33.1</v>
      </c>
      <c r="AO53" s="2">
        <v>33.380000000000003</v>
      </c>
      <c r="AP53" s="2">
        <v>33.409999999999997</v>
      </c>
      <c r="AQ53" s="2">
        <v>33.57</v>
      </c>
      <c r="AR53" s="2">
        <v>33.15</v>
      </c>
    </row>
    <row r="54" spans="1:44" x14ac:dyDescent="0.2">
      <c r="A54" t="s">
        <v>77</v>
      </c>
      <c r="B54" t="s">
        <v>63</v>
      </c>
      <c r="C54" t="s">
        <v>44</v>
      </c>
      <c r="D54" s="2">
        <v>53.79</v>
      </c>
      <c r="E54" s="2">
        <v>53.78</v>
      </c>
      <c r="F54" s="2">
        <v>54.53</v>
      </c>
      <c r="G54" s="2">
        <v>54.54</v>
      </c>
      <c r="H54" s="2">
        <v>55.2</v>
      </c>
      <c r="I54" s="2">
        <v>55.47</v>
      </c>
      <c r="J54" s="2">
        <v>57.63</v>
      </c>
      <c r="K54" s="2">
        <v>57.02</v>
      </c>
      <c r="L54" s="2">
        <v>57.74</v>
      </c>
      <c r="M54" s="2">
        <v>57.3</v>
      </c>
      <c r="N54" s="2">
        <v>58.18</v>
      </c>
      <c r="O54" s="2">
        <v>58.14</v>
      </c>
      <c r="P54" s="2">
        <v>58.49</v>
      </c>
      <c r="Q54" s="2">
        <v>58.54</v>
      </c>
      <c r="R54" s="2">
        <v>59.05</v>
      </c>
      <c r="S54" s="2">
        <v>58.67</v>
      </c>
      <c r="T54" s="2">
        <v>58.1</v>
      </c>
      <c r="U54" s="2">
        <v>57.51</v>
      </c>
      <c r="V54" s="2">
        <v>57.92</v>
      </c>
      <c r="W54" s="2">
        <v>57.61</v>
      </c>
      <c r="X54" s="2">
        <v>57.92</v>
      </c>
      <c r="Y54" s="2">
        <v>57.49</v>
      </c>
      <c r="Z54" s="2">
        <v>57.7</v>
      </c>
      <c r="AA54" s="2">
        <v>57.64</v>
      </c>
      <c r="AB54" s="2">
        <v>58.43</v>
      </c>
      <c r="AC54" s="2">
        <v>58.53</v>
      </c>
      <c r="AD54" s="2">
        <v>58.24</v>
      </c>
      <c r="AE54" s="2">
        <v>57.36</v>
      </c>
      <c r="AF54" s="2">
        <v>56.29</v>
      </c>
      <c r="AG54" s="2">
        <v>56.29</v>
      </c>
      <c r="AH54" s="2">
        <v>56.95</v>
      </c>
      <c r="AI54" s="2">
        <v>56.86</v>
      </c>
      <c r="AJ54" s="2">
        <v>56.87</v>
      </c>
      <c r="AK54" s="2">
        <v>56.81</v>
      </c>
      <c r="AL54" s="2">
        <v>56.88</v>
      </c>
      <c r="AM54" s="2">
        <v>56.91</v>
      </c>
      <c r="AN54" s="2">
        <v>57.12</v>
      </c>
      <c r="AO54" s="2">
        <v>57.85</v>
      </c>
      <c r="AP54" s="2">
        <v>57.53</v>
      </c>
      <c r="AQ54" s="2">
        <v>57.67</v>
      </c>
      <c r="AR54" s="2">
        <v>56.91</v>
      </c>
    </row>
    <row r="55" spans="1:44" x14ac:dyDescent="0.2">
      <c r="A55" t="s">
        <v>78</v>
      </c>
      <c r="B55" t="s">
        <v>63</v>
      </c>
      <c r="C55" t="s">
        <v>48</v>
      </c>
      <c r="D55" s="2">
        <v>102.63</v>
      </c>
      <c r="E55" s="2">
        <v>102.63</v>
      </c>
      <c r="F55" s="2">
        <v>104.28</v>
      </c>
      <c r="G55" s="2">
        <v>103.98</v>
      </c>
      <c r="H55" s="2">
        <v>105.35</v>
      </c>
      <c r="I55" s="2">
        <v>105.79</v>
      </c>
      <c r="J55" s="2">
        <v>109.5</v>
      </c>
      <c r="K55" s="2">
        <v>109.65</v>
      </c>
      <c r="L55" s="2">
        <v>111.43</v>
      </c>
      <c r="M55" s="2">
        <v>110.73</v>
      </c>
      <c r="N55" s="2">
        <v>112.63</v>
      </c>
      <c r="O55" s="2">
        <v>113.06</v>
      </c>
      <c r="P55" s="2">
        <v>114.2</v>
      </c>
      <c r="Q55" s="2">
        <v>114.54</v>
      </c>
      <c r="R55" s="2">
        <v>115.26</v>
      </c>
      <c r="S55" s="2">
        <v>115.44</v>
      </c>
      <c r="T55" s="2">
        <v>115.24</v>
      </c>
      <c r="U55" s="2">
        <v>114.26</v>
      </c>
      <c r="V55" s="2">
        <v>115.55</v>
      </c>
      <c r="W55" s="2">
        <v>115.34</v>
      </c>
      <c r="X55" s="2">
        <v>115.21</v>
      </c>
      <c r="Y55" s="2">
        <v>114.39</v>
      </c>
      <c r="Z55" s="2">
        <v>115.08</v>
      </c>
      <c r="AA55" s="2">
        <v>115.28</v>
      </c>
      <c r="AB55" s="2">
        <v>117.01</v>
      </c>
      <c r="AC55" s="2">
        <v>117.94</v>
      </c>
      <c r="AD55" s="2">
        <v>117.72</v>
      </c>
      <c r="AE55" s="2">
        <v>116.57</v>
      </c>
      <c r="AF55" s="2">
        <v>113.71</v>
      </c>
      <c r="AG55" s="2">
        <v>113.87</v>
      </c>
      <c r="AH55" s="2">
        <v>115.1</v>
      </c>
      <c r="AI55" s="2">
        <v>114.93</v>
      </c>
      <c r="AJ55" s="2">
        <v>114.82</v>
      </c>
      <c r="AK55" s="2">
        <v>115.54</v>
      </c>
      <c r="AL55" s="2">
        <v>116.29</v>
      </c>
      <c r="AM55" s="2">
        <v>116.29</v>
      </c>
      <c r="AN55" s="2">
        <v>116.24</v>
      </c>
      <c r="AO55" s="2">
        <v>117.06</v>
      </c>
      <c r="AP55" s="2">
        <v>117.3</v>
      </c>
      <c r="AQ55" s="2">
        <v>117.95</v>
      </c>
      <c r="AR55" s="2">
        <v>116.21</v>
      </c>
    </row>
    <row r="56" spans="1:44" x14ac:dyDescent="0.2">
      <c r="A56" t="s">
        <v>79</v>
      </c>
      <c r="B56" t="s">
        <v>63</v>
      </c>
      <c r="C56" t="s">
        <v>13</v>
      </c>
      <c r="D56" s="2">
        <v>8.0299999999999994</v>
      </c>
      <c r="E56" s="2">
        <v>8.0299999999999994</v>
      </c>
      <c r="F56" s="2">
        <v>8.24</v>
      </c>
      <c r="G56" s="2">
        <v>8.2200000000000006</v>
      </c>
      <c r="H56" s="2">
        <v>8.3800000000000008</v>
      </c>
      <c r="I56" s="2">
        <v>8.3800000000000008</v>
      </c>
      <c r="J56" s="2">
        <v>8.73</v>
      </c>
      <c r="K56" s="2">
        <v>8.74</v>
      </c>
      <c r="L56" s="2">
        <v>8.8800000000000008</v>
      </c>
      <c r="M56" s="2">
        <v>8.8000000000000007</v>
      </c>
      <c r="N56" s="2">
        <v>8.9600000000000009</v>
      </c>
      <c r="O56" s="2">
        <v>9</v>
      </c>
      <c r="P56" s="2">
        <v>9.07</v>
      </c>
      <c r="Q56" s="2">
        <v>9.06</v>
      </c>
      <c r="R56" s="2">
        <v>9.07</v>
      </c>
      <c r="S56" s="2">
        <v>9.0399999999999991</v>
      </c>
      <c r="T56" s="2">
        <v>8.98</v>
      </c>
      <c r="U56" s="2">
        <v>8.92</v>
      </c>
      <c r="V56" s="2">
        <v>8.9700000000000006</v>
      </c>
      <c r="W56" s="2">
        <v>8.9600000000000009</v>
      </c>
      <c r="X56" s="2">
        <v>8.98</v>
      </c>
      <c r="Y56" s="2">
        <v>8.9</v>
      </c>
      <c r="Z56" s="2">
        <v>8.92</v>
      </c>
      <c r="AA56" s="2">
        <v>8.89</v>
      </c>
      <c r="AB56" s="2">
        <v>8.98</v>
      </c>
      <c r="AC56" s="2">
        <v>8.99</v>
      </c>
      <c r="AD56" s="2">
        <v>8.93</v>
      </c>
      <c r="AE56" s="2">
        <v>8.83</v>
      </c>
      <c r="AF56" s="2">
        <v>8.68</v>
      </c>
      <c r="AG56" s="2">
        <v>8.73</v>
      </c>
      <c r="AH56" s="2">
        <v>8.8000000000000007</v>
      </c>
      <c r="AI56" s="2">
        <v>8.76</v>
      </c>
      <c r="AJ56" s="2">
        <v>8.74</v>
      </c>
      <c r="AK56" s="2">
        <v>8.75</v>
      </c>
      <c r="AL56" s="2">
        <v>8.77</v>
      </c>
      <c r="AM56" s="2">
        <v>8.8000000000000007</v>
      </c>
      <c r="AN56" s="2">
        <v>8.81</v>
      </c>
      <c r="AO56" s="2">
        <v>8.8800000000000008</v>
      </c>
      <c r="AP56" s="2">
        <v>8.84</v>
      </c>
      <c r="AQ56" s="2">
        <v>8.8800000000000008</v>
      </c>
      <c r="AR56" s="2">
        <v>8.6999999999999993</v>
      </c>
    </row>
    <row r="57" spans="1:44" x14ac:dyDescent="0.2">
      <c r="A57" t="s">
        <v>80</v>
      </c>
      <c r="B57" t="s">
        <v>63</v>
      </c>
      <c r="C57" t="s">
        <v>11</v>
      </c>
      <c r="D57" s="2">
        <v>41.320300000000003</v>
      </c>
      <c r="E57" s="2">
        <v>41.318300000000001</v>
      </c>
      <c r="F57" s="2">
        <v>41.804400000000001</v>
      </c>
      <c r="G57" s="2">
        <v>41.556199999999997</v>
      </c>
      <c r="H57" s="2">
        <v>42.034100000000002</v>
      </c>
      <c r="I57" s="2">
        <v>42.1006</v>
      </c>
      <c r="J57" s="2">
        <v>43.2956</v>
      </c>
      <c r="K57" s="2">
        <v>42.9238</v>
      </c>
      <c r="L57" s="2">
        <v>43.384</v>
      </c>
      <c r="M57" s="2">
        <v>43.164099999999998</v>
      </c>
      <c r="N57" s="2">
        <v>43.751199999999997</v>
      </c>
      <c r="O57" s="2">
        <v>43.801200000000001</v>
      </c>
      <c r="P57" s="2">
        <v>43.992800000000003</v>
      </c>
      <c r="Q57" s="2">
        <v>44.002699999999997</v>
      </c>
      <c r="R57" s="2">
        <v>44.288800000000002</v>
      </c>
      <c r="S57" s="2">
        <v>44.110799999999998</v>
      </c>
      <c r="T57" s="2">
        <v>43.751199999999997</v>
      </c>
      <c r="U57" s="2">
        <v>43.478299999999997</v>
      </c>
      <c r="V57" s="2">
        <v>43.763300000000001</v>
      </c>
      <c r="W57" s="2">
        <v>43.544499999999999</v>
      </c>
      <c r="X57" s="2">
        <v>43.6554</v>
      </c>
      <c r="Y57" s="2">
        <v>43.550199999999997</v>
      </c>
      <c r="Z57" s="2">
        <v>43.703800000000001</v>
      </c>
      <c r="AA57" s="2">
        <v>43.630400000000002</v>
      </c>
      <c r="AB57" s="2">
        <v>44.187100000000001</v>
      </c>
      <c r="AC57" s="2">
        <v>44.344799999999999</v>
      </c>
      <c r="AD57" s="2">
        <v>44.194899999999997</v>
      </c>
      <c r="AE57" s="2">
        <v>43.734000000000002</v>
      </c>
      <c r="AF57" s="2">
        <v>43.315899999999999</v>
      </c>
      <c r="AG57" s="2">
        <v>43.834400000000002</v>
      </c>
      <c r="AH57" s="2">
        <v>44.171100000000003</v>
      </c>
      <c r="AI57" s="2">
        <v>43.825200000000002</v>
      </c>
      <c r="AJ57" s="2">
        <v>43.760300000000001</v>
      </c>
      <c r="AK57" s="2">
        <v>43.8459</v>
      </c>
      <c r="AL57" s="2">
        <v>43.829799999999999</v>
      </c>
      <c r="AM57" s="2">
        <v>43.802999999999997</v>
      </c>
      <c r="AN57" s="2">
        <v>43.875599999999999</v>
      </c>
      <c r="AO57" s="2">
        <v>44.277999999999999</v>
      </c>
      <c r="AP57" s="2">
        <v>44.113399999999999</v>
      </c>
      <c r="AQ57" s="2">
        <v>44.101100000000002</v>
      </c>
      <c r="AR57" s="2">
        <v>43.678199999999997</v>
      </c>
    </row>
    <row r="58" spans="1:44" x14ac:dyDescent="0.2">
      <c r="A58" t="s">
        <v>81</v>
      </c>
      <c r="B58" t="s">
        <v>63</v>
      </c>
      <c r="C58" t="s">
        <v>51</v>
      </c>
      <c r="D58" s="2">
        <v>15.96</v>
      </c>
      <c r="E58" s="2">
        <v>15.96</v>
      </c>
      <c r="F58" s="2">
        <v>16.260000000000002</v>
      </c>
      <c r="G58" s="2">
        <v>16.239999999999998</v>
      </c>
      <c r="H58" s="2">
        <v>16.45</v>
      </c>
      <c r="I58" s="2">
        <v>16.52</v>
      </c>
      <c r="J58" s="2">
        <v>17.12</v>
      </c>
      <c r="K58" s="2">
        <v>17.05</v>
      </c>
      <c r="L58" s="2">
        <v>17.29</v>
      </c>
      <c r="M58" s="2">
        <v>17.190000000000001</v>
      </c>
      <c r="N58" s="2">
        <v>17.45</v>
      </c>
      <c r="O58" s="2">
        <v>17.5</v>
      </c>
      <c r="P58" s="2">
        <v>17.66</v>
      </c>
      <c r="Q58" s="2">
        <v>17.670000000000002</v>
      </c>
      <c r="R58" s="2">
        <v>17.809999999999999</v>
      </c>
      <c r="S58" s="2">
        <v>17.809999999999999</v>
      </c>
      <c r="T58" s="2">
        <v>17.72</v>
      </c>
      <c r="U58" s="2">
        <v>17.55</v>
      </c>
      <c r="V58" s="2">
        <v>17.77</v>
      </c>
      <c r="W58" s="2">
        <v>17.71</v>
      </c>
      <c r="X58" s="2">
        <v>17.809999999999999</v>
      </c>
      <c r="Y58" s="2">
        <v>17.68</v>
      </c>
      <c r="Z58" s="2">
        <v>17.760000000000002</v>
      </c>
      <c r="AA58" s="2">
        <v>17.77</v>
      </c>
      <c r="AB58" s="2">
        <v>18.03</v>
      </c>
      <c r="AC58" s="2">
        <v>18.149999999999999</v>
      </c>
      <c r="AD58" s="2">
        <v>18.12</v>
      </c>
      <c r="AE58" s="2">
        <v>17.940000000000001</v>
      </c>
      <c r="AF58" s="2">
        <v>17.5</v>
      </c>
      <c r="AG58" s="2">
        <v>17.54</v>
      </c>
      <c r="AH58" s="2">
        <v>17.7</v>
      </c>
      <c r="AI58" s="2">
        <v>17.66</v>
      </c>
      <c r="AJ58" s="2">
        <v>17.59</v>
      </c>
      <c r="AK58" s="2">
        <v>17.670000000000002</v>
      </c>
      <c r="AL58" s="2">
        <v>17.75</v>
      </c>
      <c r="AM58" s="2">
        <v>17.84</v>
      </c>
      <c r="AN58" s="2">
        <v>17.88</v>
      </c>
      <c r="AO58" s="2">
        <v>18.09</v>
      </c>
      <c r="AP58" s="2">
        <v>18.09</v>
      </c>
      <c r="AQ58" s="2">
        <v>18.2</v>
      </c>
      <c r="AR58" s="2">
        <v>17.98</v>
      </c>
    </row>
    <row r="59" spans="1:44" x14ac:dyDescent="0.2">
      <c r="A59" t="s">
        <v>82</v>
      </c>
      <c r="B59" t="s">
        <v>63</v>
      </c>
      <c r="C59" t="s">
        <v>13</v>
      </c>
      <c r="D59" s="2">
        <v>13.97</v>
      </c>
      <c r="E59" s="2">
        <v>13.97</v>
      </c>
      <c r="F59" s="2">
        <v>14.21</v>
      </c>
      <c r="G59" s="2">
        <v>14.17</v>
      </c>
      <c r="H59" s="2">
        <v>14.37</v>
      </c>
      <c r="I59" s="2">
        <v>14.37</v>
      </c>
      <c r="J59" s="2">
        <v>15.13</v>
      </c>
      <c r="K59" s="2">
        <v>15.03</v>
      </c>
      <c r="L59" s="2">
        <v>15.24</v>
      </c>
      <c r="M59" s="2">
        <v>15.07</v>
      </c>
      <c r="N59" s="2">
        <v>15.36</v>
      </c>
      <c r="O59" s="2">
        <v>15.46</v>
      </c>
      <c r="P59" s="2">
        <v>15.62</v>
      </c>
      <c r="Q59" s="2">
        <v>15.66</v>
      </c>
      <c r="R59" s="2">
        <v>15.74</v>
      </c>
      <c r="S59" s="2">
        <v>15.8</v>
      </c>
      <c r="T59" s="2">
        <v>15.62</v>
      </c>
      <c r="U59" s="2">
        <v>15.57</v>
      </c>
      <c r="V59" s="2">
        <v>15.66</v>
      </c>
      <c r="W59" s="2">
        <v>15.6</v>
      </c>
      <c r="X59" s="2">
        <v>15.54</v>
      </c>
      <c r="Y59" s="2">
        <v>15.28</v>
      </c>
      <c r="Z59" s="2">
        <v>15.45</v>
      </c>
      <c r="AA59" s="2">
        <v>15.42</v>
      </c>
      <c r="AB59" s="2">
        <v>15.65</v>
      </c>
      <c r="AC59" s="2">
        <v>15.7</v>
      </c>
      <c r="AD59" s="2">
        <v>15.58</v>
      </c>
      <c r="AE59" s="2">
        <v>15.41</v>
      </c>
      <c r="AF59" s="2">
        <v>15.13</v>
      </c>
      <c r="AG59" s="2">
        <v>15.17</v>
      </c>
      <c r="AH59" s="2">
        <v>15.36</v>
      </c>
      <c r="AI59" s="2">
        <v>15.27</v>
      </c>
      <c r="AJ59" s="2">
        <v>15.21</v>
      </c>
      <c r="AK59" s="2">
        <v>15.27</v>
      </c>
      <c r="AL59" s="2">
        <v>15.29</v>
      </c>
      <c r="AM59" s="2">
        <v>15.29</v>
      </c>
      <c r="AN59" s="2">
        <v>15.38</v>
      </c>
      <c r="AO59" s="2">
        <v>15.71</v>
      </c>
      <c r="AP59" s="2">
        <v>15.74</v>
      </c>
      <c r="AQ59" s="2">
        <v>15.91</v>
      </c>
      <c r="AR59" s="2">
        <v>15.7</v>
      </c>
    </row>
    <row r="60" spans="1:44" x14ac:dyDescent="0.2">
      <c r="A60" t="s">
        <v>83</v>
      </c>
      <c r="B60" t="s">
        <v>63</v>
      </c>
      <c r="C60" t="s">
        <v>13</v>
      </c>
      <c r="D60" s="2">
        <v>8.34</v>
      </c>
      <c r="E60" s="2">
        <v>8.34</v>
      </c>
      <c r="F60" s="2">
        <v>8.48</v>
      </c>
      <c r="G60" s="2">
        <v>8.49</v>
      </c>
      <c r="H60" s="2">
        <v>8.6300000000000008</v>
      </c>
      <c r="I60" s="2">
        <v>8.68</v>
      </c>
      <c r="J60" s="2">
        <v>9.02</v>
      </c>
      <c r="K60" s="2">
        <v>8.9700000000000006</v>
      </c>
      <c r="L60" s="2">
        <v>9.08</v>
      </c>
      <c r="M60" s="2">
        <v>9</v>
      </c>
      <c r="N60" s="2">
        <v>9.17</v>
      </c>
      <c r="O60" s="2">
        <v>9.1999999999999993</v>
      </c>
      <c r="P60" s="2">
        <v>9.3000000000000007</v>
      </c>
      <c r="Q60" s="2">
        <v>9.2899999999999991</v>
      </c>
      <c r="R60" s="2">
        <v>9.39</v>
      </c>
      <c r="S60" s="2">
        <v>9.34</v>
      </c>
      <c r="T60" s="2">
        <v>9.26</v>
      </c>
      <c r="U60" s="2">
        <v>9.1999999999999993</v>
      </c>
      <c r="V60" s="2">
        <v>9.26</v>
      </c>
      <c r="W60" s="2">
        <v>9.2200000000000006</v>
      </c>
      <c r="X60" s="2">
        <v>9.2100000000000009</v>
      </c>
      <c r="Y60" s="2">
        <v>9.15</v>
      </c>
      <c r="Z60" s="2">
        <v>9.23</v>
      </c>
      <c r="AA60" s="2">
        <v>9.2200000000000006</v>
      </c>
      <c r="AB60" s="2">
        <v>9.39</v>
      </c>
      <c r="AC60" s="2">
        <v>9.43</v>
      </c>
      <c r="AD60" s="2">
        <v>9.42</v>
      </c>
      <c r="AE60" s="2">
        <v>9.32</v>
      </c>
      <c r="AF60" s="2">
        <v>9.09</v>
      </c>
      <c r="AG60" s="2">
        <v>9.1300000000000008</v>
      </c>
      <c r="AH60" s="2">
        <v>9.26</v>
      </c>
      <c r="AI60" s="2">
        <v>9.25</v>
      </c>
      <c r="AJ60" s="2">
        <v>9.26</v>
      </c>
      <c r="AK60" s="2">
        <v>9.31</v>
      </c>
      <c r="AL60" s="2">
        <v>9.33</v>
      </c>
      <c r="AM60" s="2">
        <v>9.33</v>
      </c>
      <c r="AN60" s="2">
        <v>9.34</v>
      </c>
      <c r="AO60" s="2">
        <v>9.44</v>
      </c>
      <c r="AP60" s="2">
        <v>9.42</v>
      </c>
      <c r="AQ60" s="2">
        <v>9.41</v>
      </c>
      <c r="AR60" s="2">
        <v>9.25</v>
      </c>
    </row>
    <row r="61" spans="1:44" x14ac:dyDescent="0.2">
      <c r="A61" t="s">
        <v>84</v>
      </c>
      <c r="B61" t="s">
        <v>63</v>
      </c>
      <c r="C61" t="s">
        <v>17</v>
      </c>
      <c r="D61" s="2">
        <v>92.96</v>
      </c>
      <c r="E61" s="2">
        <v>92.95</v>
      </c>
      <c r="F61" s="2">
        <v>95</v>
      </c>
      <c r="G61" s="2">
        <v>94.99</v>
      </c>
      <c r="H61" s="2">
        <v>95.83</v>
      </c>
      <c r="I61" s="2">
        <v>96.2</v>
      </c>
      <c r="J61" s="2">
        <v>99.38</v>
      </c>
      <c r="K61" s="2">
        <v>99.17</v>
      </c>
      <c r="L61" s="2">
        <v>100.46</v>
      </c>
      <c r="M61" s="2">
        <v>100.1</v>
      </c>
      <c r="N61" s="2">
        <v>101.86</v>
      </c>
      <c r="O61" s="2">
        <v>102.67</v>
      </c>
      <c r="P61" s="2">
        <v>103.9</v>
      </c>
      <c r="Q61" s="2">
        <v>103.7</v>
      </c>
      <c r="R61" s="2">
        <v>104.66</v>
      </c>
      <c r="S61" s="2">
        <v>105.35</v>
      </c>
      <c r="T61" s="2">
        <v>104.85</v>
      </c>
      <c r="U61" s="2">
        <v>103.86</v>
      </c>
      <c r="V61" s="2">
        <v>105.65</v>
      </c>
      <c r="W61" s="2">
        <v>105.32</v>
      </c>
      <c r="X61" s="2">
        <v>105.91</v>
      </c>
      <c r="Y61" s="2">
        <v>105.42</v>
      </c>
      <c r="Z61" s="2">
        <v>106.53</v>
      </c>
      <c r="AA61" s="2">
        <v>106.92</v>
      </c>
      <c r="AB61" s="2">
        <v>108.27</v>
      </c>
      <c r="AC61" s="2">
        <v>109.29</v>
      </c>
      <c r="AD61" s="2">
        <v>109.26</v>
      </c>
      <c r="AE61" s="2">
        <v>108.66</v>
      </c>
      <c r="AF61" s="2">
        <v>105.95</v>
      </c>
      <c r="AG61" s="2">
        <v>106.11</v>
      </c>
      <c r="AH61" s="2">
        <v>106.4</v>
      </c>
      <c r="AI61" s="2">
        <v>106.3</v>
      </c>
      <c r="AJ61" s="2">
        <v>104.89</v>
      </c>
      <c r="AK61" s="2">
        <v>105.69</v>
      </c>
      <c r="AL61" s="2">
        <v>106.06</v>
      </c>
      <c r="AM61" s="2">
        <v>106.6</v>
      </c>
      <c r="AN61" s="2">
        <v>106.5</v>
      </c>
      <c r="AO61" s="2">
        <v>107.56</v>
      </c>
      <c r="AP61" s="2">
        <v>107.55</v>
      </c>
      <c r="AQ61" s="2">
        <v>107.66</v>
      </c>
      <c r="AR61" s="2">
        <v>106.68</v>
      </c>
    </row>
    <row r="62" spans="1:44" x14ac:dyDescent="0.2">
      <c r="A62" t="s">
        <v>85</v>
      </c>
      <c r="B62" t="s">
        <v>63</v>
      </c>
      <c r="C62" t="s">
        <v>61</v>
      </c>
      <c r="D62" s="2">
        <v>17.16</v>
      </c>
      <c r="E62" s="2">
        <v>17.16</v>
      </c>
      <c r="F62" s="2">
        <v>17.41</v>
      </c>
      <c r="G62" s="2">
        <v>17.38</v>
      </c>
      <c r="H62" s="2">
        <v>17.579999999999998</v>
      </c>
      <c r="I62" s="2">
        <v>17.68</v>
      </c>
      <c r="J62" s="2">
        <v>18.309999999999999</v>
      </c>
      <c r="K62" s="2">
        <v>18.21</v>
      </c>
      <c r="L62" s="2">
        <v>18.45</v>
      </c>
      <c r="M62" s="2">
        <v>18.350000000000001</v>
      </c>
      <c r="N62" s="2">
        <v>18.63</v>
      </c>
      <c r="O62" s="2">
        <v>18.670000000000002</v>
      </c>
      <c r="P62" s="2">
        <v>18.82</v>
      </c>
      <c r="Q62" s="2">
        <v>18.82</v>
      </c>
      <c r="R62" s="2">
        <v>18.940000000000001</v>
      </c>
      <c r="S62" s="2">
        <v>18.88</v>
      </c>
      <c r="T62" s="2">
        <v>18.739999999999998</v>
      </c>
      <c r="U62" s="2">
        <v>18.57</v>
      </c>
      <c r="V62" s="2">
        <v>18.79</v>
      </c>
      <c r="W62" s="2">
        <v>18.72</v>
      </c>
      <c r="X62" s="2">
        <v>18.850000000000001</v>
      </c>
      <c r="Y62" s="2">
        <v>18.73</v>
      </c>
      <c r="Z62" s="2">
        <v>18.829999999999998</v>
      </c>
      <c r="AA62" s="2">
        <v>18.850000000000001</v>
      </c>
      <c r="AB62" s="2">
        <v>19.11</v>
      </c>
      <c r="AC62" s="2">
        <v>19.21</v>
      </c>
      <c r="AD62" s="2">
        <v>19.16</v>
      </c>
      <c r="AE62" s="2">
        <v>18.95</v>
      </c>
      <c r="AF62" s="2">
        <v>18.55</v>
      </c>
      <c r="AG62" s="2">
        <v>18.579999999999998</v>
      </c>
      <c r="AH62" s="2">
        <v>18.73</v>
      </c>
      <c r="AI62" s="2">
        <v>18.68</v>
      </c>
      <c r="AJ62" s="2">
        <v>18.59</v>
      </c>
      <c r="AK62" s="2">
        <v>18.649999999999999</v>
      </c>
      <c r="AL62" s="2">
        <v>18.72</v>
      </c>
      <c r="AM62" s="2">
        <v>18.760000000000002</v>
      </c>
      <c r="AN62" s="2">
        <v>18.82</v>
      </c>
      <c r="AO62" s="2">
        <v>19.02</v>
      </c>
      <c r="AP62" s="2">
        <v>19</v>
      </c>
      <c r="AQ62" s="2">
        <v>19.079999999999998</v>
      </c>
      <c r="AR62" s="2">
        <v>18.850000000000001</v>
      </c>
    </row>
    <row r="63" spans="1:44" x14ac:dyDescent="0.2">
      <c r="A63" t="s">
        <v>86</v>
      </c>
      <c r="B63" t="s">
        <v>87</v>
      </c>
      <c r="C63" t="s">
        <v>20</v>
      </c>
      <c r="D63" s="2">
        <v>11.71</v>
      </c>
      <c r="E63" s="2">
        <v>11.711</v>
      </c>
      <c r="F63" s="2">
        <v>11.706</v>
      </c>
      <c r="G63" s="2">
        <v>11.715999999999999</v>
      </c>
      <c r="H63" s="2">
        <v>11.717000000000001</v>
      </c>
      <c r="I63" s="2">
        <v>11.722</v>
      </c>
      <c r="J63" s="2">
        <v>11.72</v>
      </c>
      <c r="K63" s="2">
        <v>11.721</v>
      </c>
      <c r="L63" s="2">
        <v>11.731999999999999</v>
      </c>
      <c r="M63" s="2">
        <v>11.739000000000001</v>
      </c>
      <c r="N63" s="2">
        <v>11.747</v>
      </c>
      <c r="O63" s="2">
        <v>11.749000000000001</v>
      </c>
      <c r="P63" s="2">
        <v>11.744999999999999</v>
      </c>
      <c r="Q63" s="2">
        <v>11.76</v>
      </c>
      <c r="R63" s="2">
        <v>11.754</v>
      </c>
      <c r="S63" s="2">
        <v>11.756</v>
      </c>
      <c r="T63" s="2">
        <v>11.759</v>
      </c>
      <c r="U63" s="2">
        <v>11.753</v>
      </c>
      <c r="V63" s="2">
        <v>11.755000000000001</v>
      </c>
      <c r="W63" s="2">
        <v>11.757999999999999</v>
      </c>
      <c r="X63" s="2">
        <v>11.765000000000001</v>
      </c>
      <c r="Y63" s="2">
        <v>11.757999999999999</v>
      </c>
      <c r="Z63" s="2">
        <v>11.762</v>
      </c>
      <c r="AA63" s="2">
        <v>11.765000000000001</v>
      </c>
      <c r="AB63" s="2">
        <v>11.750999999999999</v>
      </c>
      <c r="AC63" s="2">
        <v>11.766</v>
      </c>
      <c r="AD63" s="2">
        <v>11.771000000000001</v>
      </c>
      <c r="AE63" s="2">
        <v>11.773999999999999</v>
      </c>
      <c r="AF63" s="2">
        <v>11.773999999999999</v>
      </c>
      <c r="AG63" s="2">
        <v>11.773</v>
      </c>
      <c r="AH63" s="2">
        <v>11.779</v>
      </c>
      <c r="AI63" s="2">
        <v>11.79</v>
      </c>
      <c r="AJ63" s="2">
        <v>11.792</v>
      </c>
      <c r="AK63" s="2">
        <v>11.792999999999999</v>
      </c>
      <c r="AL63" s="2">
        <v>11.786</v>
      </c>
      <c r="AM63" s="2">
        <v>11.789</v>
      </c>
      <c r="AN63" s="2">
        <v>11.781000000000001</v>
      </c>
      <c r="AO63" s="2">
        <v>11.787000000000001</v>
      </c>
      <c r="AP63" s="2">
        <v>11.787000000000001</v>
      </c>
      <c r="AQ63" s="2">
        <v>11.782</v>
      </c>
      <c r="AR63" s="2">
        <v>11.763</v>
      </c>
    </row>
    <row r="64" spans="1:44" x14ac:dyDescent="0.2">
      <c r="A64" t="s">
        <v>88</v>
      </c>
      <c r="B64" t="s">
        <v>87</v>
      </c>
      <c r="C64" t="s">
        <v>22</v>
      </c>
      <c r="D64" s="2">
        <v>10.553000000000001</v>
      </c>
      <c r="E64" s="2">
        <v>10.553000000000001</v>
      </c>
      <c r="F64" s="2">
        <v>10.680999999999999</v>
      </c>
      <c r="G64" s="2">
        <v>10.669</v>
      </c>
      <c r="H64" s="2">
        <v>10.776</v>
      </c>
      <c r="I64" s="2">
        <v>10.804</v>
      </c>
      <c r="J64" s="2">
        <v>11.11</v>
      </c>
      <c r="K64" s="2">
        <v>11.065</v>
      </c>
      <c r="L64" s="2">
        <v>11.19</v>
      </c>
      <c r="M64" s="2">
        <v>11.132999999999999</v>
      </c>
      <c r="N64" s="2">
        <v>11.257</v>
      </c>
      <c r="O64" s="2">
        <v>11.273</v>
      </c>
      <c r="P64" s="2">
        <v>11.345000000000001</v>
      </c>
      <c r="Q64" s="2">
        <v>11.353999999999999</v>
      </c>
      <c r="R64" s="2">
        <v>11.438000000000001</v>
      </c>
      <c r="S64" s="2">
        <v>11.423</v>
      </c>
      <c r="T64" s="2">
        <v>11.34</v>
      </c>
      <c r="U64" s="2">
        <v>11.269</v>
      </c>
      <c r="V64" s="2">
        <v>11.34</v>
      </c>
      <c r="W64" s="2">
        <v>11.292999999999999</v>
      </c>
      <c r="X64" s="2">
        <v>11.346</v>
      </c>
      <c r="Y64" s="2">
        <v>11.256</v>
      </c>
      <c r="Z64" s="2">
        <v>11.32</v>
      </c>
      <c r="AA64" s="2">
        <v>11.29</v>
      </c>
      <c r="AB64" s="2">
        <v>11.414999999999999</v>
      </c>
      <c r="AC64" s="2">
        <v>11.433</v>
      </c>
      <c r="AD64" s="2">
        <v>11.391</v>
      </c>
      <c r="AE64" s="2">
        <v>11.247999999999999</v>
      </c>
      <c r="AF64" s="2">
        <v>11.074</v>
      </c>
      <c r="AG64" s="2">
        <v>11.137</v>
      </c>
      <c r="AH64" s="2">
        <v>11.263</v>
      </c>
      <c r="AI64" s="2">
        <v>11.223000000000001</v>
      </c>
      <c r="AJ64" s="2">
        <v>11.194000000000001</v>
      </c>
      <c r="AK64" s="2">
        <v>11.183</v>
      </c>
      <c r="AL64" s="2">
        <v>11.186</v>
      </c>
      <c r="AM64" s="2">
        <v>11.177</v>
      </c>
      <c r="AN64" s="2">
        <v>11.207000000000001</v>
      </c>
      <c r="AO64" s="2">
        <v>11.318</v>
      </c>
      <c r="AP64" s="2">
        <v>11.304</v>
      </c>
      <c r="AQ64" s="2">
        <v>11.319000000000001</v>
      </c>
      <c r="AR64" s="2">
        <v>11.193</v>
      </c>
    </row>
    <row r="65" spans="1:44" x14ac:dyDescent="0.2">
      <c r="A65" t="s">
        <v>89</v>
      </c>
      <c r="B65" t="s">
        <v>87</v>
      </c>
      <c r="C65" t="s">
        <v>13</v>
      </c>
      <c r="D65" s="2">
        <v>8.6479999999999997</v>
      </c>
      <c r="E65" s="2">
        <v>8.6479999999999997</v>
      </c>
      <c r="F65" s="2">
        <v>8.8290000000000006</v>
      </c>
      <c r="G65" s="2">
        <v>8.8469999999999995</v>
      </c>
      <c r="H65" s="2">
        <v>9.0239999999999991</v>
      </c>
      <c r="I65" s="2">
        <v>9.0449999999999999</v>
      </c>
      <c r="J65" s="2">
        <v>9.4770000000000003</v>
      </c>
      <c r="K65" s="2">
        <v>9.3529999999999998</v>
      </c>
      <c r="L65" s="2">
        <v>9.5289999999999999</v>
      </c>
      <c r="M65" s="2">
        <v>9.4809999999999999</v>
      </c>
      <c r="N65" s="2">
        <v>9.6050000000000004</v>
      </c>
      <c r="O65" s="2">
        <v>9.5670000000000002</v>
      </c>
      <c r="P65" s="2">
        <v>9.6690000000000005</v>
      </c>
      <c r="Q65" s="2">
        <v>9.6630000000000003</v>
      </c>
      <c r="R65" s="2">
        <v>9.7889999999999997</v>
      </c>
      <c r="S65" s="2">
        <v>9.75</v>
      </c>
      <c r="T65" s="2">
        <v>9.6460000000000008</v>
      </c>
      <c r="U65" s="2">
        <v>9.6029999999999998</v>
      </c>
      <c r="V65" s="2">
        <v>9.6129999999999995</v>
      </c>
      <c r="W65" s="2">
        <v>9.5370000000000008</v>
      </c>
      <c r="X65" s="2">
        <v>9.548</v>
      </c>
      <c r="Y65" s="2">
        <v>9.4619999999999997</v>
      </c>
      <c r="Z65" s="2">
        <v>9.5180000000000007</v>
      </c>
      <c r="AA65" s="2">
        <v>9.5009999999999994</v>
      </c>
      <c r="AB65" s="2">
        <v>9.6869999999999994</v>
      </c>
      <c r="AC65" s="2">
        <v>9.7439999999999998</v>
      </c>
      <c r="AD65" s="2">
        <v>9.6189999999999998</v>
      </c>
      <c r="AE65" s="2">
        <v>9.4830000000000005</v>
      </c>
      <c r="AF65" s="2">
        <v>9.2919999999999998</v>
      </c>
      <c r="AG65" s="2">
        <v>9.2799999999999994</v>
      </c>
      <c r="AH65" s="2">
        <v>9.3789999999999996</v>
      </c>
      <c r="AI65" s="2">
        <v>9.3659999999999997</v>
      </c>
      <c r="AJ65" s="2">
        <v>9.3339999999999996</v>
      </c>
      <c r="AK65" s="2">
        <v>9.3610000000000007</v>
      </c>
      <c r="AL65" s="2">
        <v>9.3780000000000001</v>
      </c>
      <c r="AM65" s="2">
        <v>9.3800000000000008</v>
      </c>
      <c r="AN65" s="2">
        <v>9.4640000000000004</v>
      </c>
      <c r="AO65" s="2">
        <v>9.6340000000000003</v>
      </c>
      <c r="AP65" s="2">
        <v>9.5969999999999995</v>
      </c>
      <c r="AQ65" s="2">
        <v>9.5419999999999998</v>
      </c>
      <c r="AR65" s="2">
        <v>9.4440000000000008</v>
      </c>
    </row>
    <row r="66" spans="1:44" x14ac:dyDescent="0.2">
      <c r="A66" t="s">
        <v>90</v>
      </c>
      <c r="B66" t="s">
        <v>87</v>
      </c>
      <c r="C66" t="s">
        <v>13</v>
      </c>
      <c r="D66" s="2">
        <v>7.907</v>
      </c>
      <c r="E66" s="2">
        <v>7.907</v>
      </c>
      <c r="F66" s="2">
        <v>8.0779999999999994</v>
      </c>
      <c r="G66" s="2">
        <v>8.048</v>
      </c>
      <c r="H66" s="2">
        <v>8.1910000000000007</v>
      </c>
      <c r="I66" s="2">
        <v>8.1980000000000004</v>
      </c>
      <c r="J66" s="2">
        <v>8.4879999999999995</v>
      </c>
      <c r="K66" s="2">
        <v>8.4730000000000008</v>
      </c>
      <c r="L66" s="2">
        <v>8.6280000000000001</v>
      </c>
      <c r="M66" s="2">
        <v>8.5510000000000002</v>
      </c>
      <c r="N66" s="2">
        <v>8.73</v>
      </c>
      <c r="O66" s="2">
        <v>8.7469999999999999</v>
      </c>
      <c r="P66" s="2">
        <v>8.8490000000000002</v>
      </c>
      <c r="Q66" s="2">
        <v>8.85</v>
      </c>
      <c r="R66" s="2">
        <v>8.9390000000000001</v>
      </c>
      <c r="S66" s="2">
        <v>8.9580000000000002</v>
      </c>
      <c r="T66" s="2">
        <v>8.85</v>
      </c>
      <c r="U66" s="2">
        <v>8.7729999999999997</v>
      </c>
      <c r="V66" s="2">
        <v>8.891</v>
      </c>
      <c r="W66" s="2">
        <v>8.8550000000000004</v>
      </c>
      <c r="X66" s="2">
        <v>8.92</v>
      </c>
      <c r="Y66" s="2">
        <v>8.82</v>
      </c>
      <c r="Z66" s="2">
        <v>8.8550000000000004</v>
      </c>
      <c r="AA66" s="2">
        <v>8.8279999999999994</v>
      </c>
      <c r="AB66" s="2">
        <v>8.9649999999999999</v>
      </c>
      <c r="AC66" s="2">
        <v>8.9930000000000003</v>
      </c>
      <c r="AD66" s="2">
        <v>9.0109999999999992</v>
      </c>
      <c r="AE66" s="2">
        <v>8.8160000000000007</v>
      </c>
      <c r="AF66" s="2">
        <v>8.6300000000000008</v>
      </c>
      <c r="AG66" s="2">
        <v>8.67</v>
      </c>
      <c r="AH66" s="2">
        <v>8.7390000000000008</v>
      </c>
      <c r="AI66" s="2">
        <v>8.7200000000000006</v>
      </c>
      <c r="AJ66" s="2">
        <v>8.6310000000000002</v>
      </c>
      <c r="AK66" s="2">
        <v>8.6679999999999993</v>
      </c>
      <c r="AL66" s="2">
        <v>8.6839999999999993</v>
      </c>
      <c r="AM66" s="2">
        <v>8.7070000000000007</v>
      </c>
      <c r="AN66" s="2">
        <v>8.6829999999999998</v>
      </c>
      <c r="AO66" s="2">
        <v>8.74</v>
      </c>
      <c r="AP66" s="2">
        <v>8.7309999999999999</v>
      </c>
      <c r="AQ66" s="2">
        <v>8.7789999999999999</v>
      </c>
      <c r="AR66" s="2">
        <v>8.7080000000000002</v>
      </c>
    </row>
    <row r="67" spans="1:44" x14ac:dyDescent="0.2">
      <c r="A67" t="s">
        <v>91</v>
      </c>
      <c r="B67" t="s">
        <v>87</v>
      </c>
      <c r="C67" t="s">
        <v>31</v>
      </c>
      <c r="D67" s="2">
        <v>9.9499999999999993</v>
      </c>
      <c r="E67" s="2">
        <v>9.9499999999999993</v>
      </c>
      <c r="F67" s="2">
        <v>10.188000000000001</v>
      </c>
      <c r="G67" s="2">
        <v>10.193</v>
      </c>
      <c r="H67" s="2">
        <v>10.321</v>
      </c>
      <c r="I67" s="2">
        <v>10.365</v>
      </c>
      <c r="J67" s="2">
        <v>10.731</v>
      </c>
      <c r="K67" s="2">
        <v>10.648</v>
      </c>
      <c r="L67" s="2">
        <v>10.798999999999999</v>
      </c>
      <c r="M67" s="2">
        <v>10.759</v>
      </c>
      <c r="N67" s="2">
        <v>10.996</v>
      </c>
      <c r="O67" s="2">
        <v>11.021000000000001</v>
      </c>
      <c r="P67" s="2">
        <v>11.103999999999999</v>
      </c>
      <c r="Q67" s="2">
        <v>11.116</v>
      </c>
      <c r="R67" s="2">
        <v>11.231</v>
      </c>
      <c r="S67" s="2">
        <v>11.254</v>
      </c>
      <c r="T67" s="2">
        <v>11.15</v>
      </c>
      <c r="U67" s="2">
        <v>11.023</v>
      </c>
      <c r="V67" s="2">
        <v>11.201000000000001</v>
      </c>
      <c r="W67" s="2">
        <v>11.195</v>
      </c>
      <c r="X67" s="2">
        <v>11.305999999999999</v>
      </c>
      <c r="Y67" s="2">
        <v>11.241</v>
      </c>
      <c r="Z67" s="2">
        <v>11.343</v>
      </c>
      <c r="AA67" s="2">
        <v>11.339</v>
      </c>
      <c r="AB67" s="2">
        <v>11.473000000000001</v>
      </c>
      <c r="AC67" s="2">
        <v>11.537000000000001</v>
      </c>
      <c r="AD67" s="2">
        <v>11.462999999999999</v>
      </c>
      <c r="AE67" s="2">
        <v>11.3</v>
      </c>
      <c r="AF67" s="2">
        <v>11.103999999999999</v>
      </c>
      <c r="AG67" s="2">
        <v>11.180999999999999</v>
      </c>
      <c r="AH67" s="2">
        <v>11.272</v>
      </c>
      <c r="AI67" s="2">
        <v>11.271000000000001</v>
      </c>
      <c r="AJ67" s="2">
        <v>11.167</v>
      </c>
      <c r="AK67" s="2">
        <v>11.218</v>
      </c>
      <c r="AL67" s="2">
        <v>11.217000000000001</v>
      </c>
      <c r="AM67" s="2">
        <v>11.282999999999999</v>
      </c>
      <c r="AN67" s="2">
        <v>11.295999999999999</v>
      </c>
      <c r="AO67" s="2">
        <v>11.37</v>
      </c>
      <c r="AP67" s="2">
        <v>11.32</v>
      </c>
      <c r="AQ67" s="2">
        <v>11.297000000000001</v>
      </c>
      <c r="AR67" s="2">
        <v>11.170999999999999</v>
      </c>
    </row>
    <row r="68" spans="1:44" x14ac:dyDescent="0.2">
      <c r="A68" t="s">
        <v>92</v>
      </c>
      <c r="B68" t="s">
        <v>87</v>
      </c>
      <c r="C68" t="s">
        <v>36</v>
      </c>
      <c r="D68" s="2">
        <v>10.117000000000001</v>
      </c>
      <c r="E68" s="2">
        <v>10.117000000000001</v>
      </c>
      <c r="F68" s="2">
        <v>10.138999999999999</v>
      </c>
      <c r="G68" s="2">
        <v>10.141</v>
      </c>
      <c r="H68" s="2">
        <v>10.154999999999999</v>
      </c>
      <c r="I68" s="2">
        <v>10.159000000000001</v>
      </c>
      <c r="J68" s="2">
        <v>10.224</v>
      </c>
      <c r="K68" s="2">
        <v>10.227</v>
      </c>
      <c r="L68" s="2">
        <v>10.254</v>
      </c>
      <c r="M68" s="2">
        <v>10.247999999999999</v>
      </c>
      <c r="N68" s="2">
        <v>10.278</v>
      </c>
      <c r="O68" s="2">
        <v>10.276999999999999</v>
      </c>
      <c r="P68" s="2">
        <v>10.291</v>
      </c>
      <c r="Q68" s="2">
        <v>10.303000000000001</v>
      </c>
      <c r="R68" s="2">
        <v>10.32</v>
      </c>
      <c r="S68" s="2">
        <v>10.329000000000001</v>
      </c>
      <c r="T68" s="2">
        <v>10.327999999999999</v>
      </c>
      <c r="U68" s="2">
        <v>10.302</v>
      </c>
      <c r="V68" s="2">
        <v>10.32</v>
      </c>
      <c r="W68" s="2">
        <v>10.316000000000001</v>
      </c>
      <c r="X68" s="2">
        <v>10.340999999999999</v>
      </c>
      <c r="Y68" s="2">
        <v>10.319000000000001</v>
      </c>
      <c r="Z68" s="2">
        <v>10.319000000000001</v>
      </c>
      <c r="AA68" s="2">
        <v>10.317</v>
      </c>
      <c r="AB68" s="2">
        <v>10.333</v>
      </c>
      <c r="AC68" s="2">
        <v>10.343999999999999</v>
      </c>
      <c r="AD68" s="2">
        <v>10.372</v>
      </c>
      <c r="AE68" s="2">
        <v>10.363</v>
      </c>
      <c r="AF68" s="2">
        <v>10.315</v>
      </c>
      <c r="AG68" s="2">
        <v>10.32</v>
      </c>
      <c r="AH68" s="2">
        <v>10.353999999999999</v>
      </c>
      <c r="AI68" s="2">
        <v>10.372999999999999</v>
      </c>
      <c r="AJ68" s="2">
        <v>10.345000000000001</v>
      </c>
      <c r="AK68" s="2">
        <v>10.359</v>
      </c>
      <c r="AL68" s="2">
        <v>10.353999999999999</v>
      </c>
      <c r="AM68" s="2">
        <v>10.362</v>
      </c>
      <c r="AN68" s="2">
        <v>10.352</v>
      </c>
      <c r="AO68" s="2">
        <v>10.359</v>
      </c>
      <c r="AP68" s="2">
        <v>10.348000000000001</v>
      </c>
      <c r="AQ68" s="2">
        <v>10.356999999999999</v>
      </c>
      <c r="AR68" s="2">
        <v>10.308</v>
      </c>
    </row>
    <row r="69" spans="1:44" x14ac:dyDescent="0.2">
      <c r="A69" t="s">
        <v>93</v>
      </c>
      <c r="B69" t="s">
        <v>87</v>
      </c>
      <c r="C69" t="s">
        <v>7</v>
      </c>
      <c r="D69" s="2">
        <v>13.167</v>
      </c>
      <c r="E69" s="2">
        <v>13.166</v>
      </c>
      <c r="F69" s="2">
        <v>13.44</v>
      </c>
      <c r="G69" s="2">
        <v>13.391999999999999</v>
      </c>
      <c r="H69" s="2">
        <v>13.567</v>
      </c>
      <c r="I69" s="2">
        <v>13.611000000000001</v>
      </c>
      <c r="J69" s="2">
        <v>14.144</v>
      </c>
      <c r="K69" s="2">
        <v>14.132</v>
      </c>
      <c r="L69" s="2">
        <v>14.358000000000001</v>
      </c>
      <c r="M69" s="2">
        <v>14.324</v>
      </c>
      <c r="N69" s="2">
        <v>14.567</v>
      </c>
      <c r="O69" s="2">
        <v>14.59</v>
      </c>
      <c r="P69" s="2">
        <v>14.717000000000001</v>
      </c>
      <c r="Q69" s="2">
        <v>14.752000000000001</v>
      </c>
      <c r="R69" s="2">
        <v>14.855</v>
      </c>
      <c r="S69" s="2">
        <v>14.862</v>
      </c>
      <c r="T69" s="2">
        <v>14.772</v>
      </c>
      <c r="U69" s="2">
        <v>14.608000000000001</v>
      </c>
      <c r="V69" s="2">
        <v>14.776</v>
      </c>
      <c r="W69" s="2">
        <v>14.669</v>
      </c>
      <c r="X69" s="2">
        <v>14.741</v>
      </c>
      <c r="Y69" s="2">
        <v>14.663</v>
      </c>
      <c r="Z69" s="2">
        <v>14.723000000000001</v>
      </c>
      <c r="AA69" s="2">
        <v>14.718</v>
      </c>
      <c r="AB69" s="2">
        <v>14.864000000000001</v>
      </c>
      <c r="AC69" s="2">
        <v>14.965</v>
      </c>
      <c r="AD69" s="2">
        <v>14.95</v>
      </c>
      <c r="AE69" s="2">
        <v>14.752000000000001</v>
      </c>
      <c r="AF69" s="2">
        <v>14.444000000000001</v>
      </c>
      <c r="AG69" s="2">
        <v>14.515000000000001</v>
      </c>
      <c r="AH69" s="2">
        <v>14.683</v>
      </c>
      <c r="AI69" s="2">
        <v>14.614000000000001</v>
      </c>
      <c r="AJ69" s="2">
        <v>14.487</v>
      </c>
      <c r="AK69" s="2">
        <v>14.532</v>
      </c>
      <c r="AL69" s="2">
        <v>14.599</v>
      </c>
      <c r="AM69" s="2">
        <v>14.657999999999999</v>
      </c>
      <c r="AN69" s="2">
        <v>14.711</v>
      </c>
      <c r="AO69" s="2">
        <v>14.863</v>
      </c>
      <c r="AP69" s="2">
        <v>14.855</v>
      </c>
      <c r="AQ69" s="2">
        <v>14.894</v>
      </c>
      <c r="AR69" s="2">
        <v>14.744</v>
      </c>
    </row>
    <row r="70" spans="1:44" x14ac:dyDescent="0.2">
      <c r="A70" t="s">
        <v>94</v>
      </c>
      <c r="B70" t="s">
        <v>87</v>
      </c>
      <c r="C70" t="s">
        <v>13</v>
      </c>
      <c r="D70" s="2">
        <v>9.0719999999999992</v>
      </c>
      <c r="E70" s="2">
        <v>9.0719999999999992</v>
      </c>
      <c r="F70" s="2">
        <v>9.1069999999999993</v>
      </c>
      <c r="G70" s="2">
        <v>9.0380000000000003</v>
      </c>
      <c r="H70" s="2">
        <v>9.1080000000000005</v>
      </c>
      <c r="I70" s="2">
        <v>9.1289999999999996</v>
      </c>
      <c r="J70" s="2">
        <v>9.2260000000000009</v>
      </c>
      <c r="K70" s="2">
        <v>9.3230000000000004</v>
      </c>
      <c r="L70" s="2">
        <v>9.3559999999999999</v>
      </c>
      <c r="M70" s="2">
        <v>9.35</v>
      </c>
      <c r="N70" s="2">
        <v>9.5</v>
      </c>
      <c r="O70" s="2">
        <v>9.5289999999999999</v>
      </c>
      <c r="P70" s="2">
        <v>9.5909999999999993</v>
      </c>
      <c r="Q70" s="2">
        <v>9.5790000000000006</v>
      </c>
      <c r="R70" s="2">
        <v>9.5909999999999993</v>
      </c>
      <c r="S70" s="2">
        <v>9.6210000000000004</v>
      </c>
      <c r="T70" s="2">
        <v>9.7319999999999993</v>
      </c>
      <c r="U70" s="2">
        <v>9.6869999999999994</v>
      </c>
      <c r="V70" s="2">
        <v>9.8550000000000004</v>
      </c>
      <c r="W70" s="2">
        <v>9.7970000000000006</v>
      </c>
      <c r="X70" s="2">
        <v>9.85</v>
      </c>
      <c r="Y70" s="2">
        <v>9.8290000000000006</v>
      </c>
      <c r="Z70" s="2">
        <v>9.9849999999999994</v>
      </c>
      <c r="AA70" s="2">
        <v>9.9890000000000008</v>
      </c>
      <c r="AB70" s="2">
        <v>10.156000000000001</v>
      </c>
      <c r="AC70" s="2">
        <v>10.228</v>
      </c>
      <c r="AD70" s="2">
        <v>10.289</v>
      </c>
      <c r="AE70" s="2">
        <v>10.372</v>
      </c>
      <c r="AF70" s="2">
        <v>10.195</v>
      </c>
      <c r="AG70" s="2">
        <v>10.237</v>
      </c>
      <c r="AH70" s="2">
        <v>10.372</v>
      </c>
      <c r="AI70" s="2">
        <v>10.394</v>
      </c>
      <c r="AJ70" s="2">
        <v>10.38</v>
      </c>
      <c r="AK70" s="2">
        <v>10.442</v>
      </c>
      <c r="AL70" s="2">
        <v>10.472</v>
      </c>
      <c r="AM70" s="2">
        <v>10.5</v>
      </c>
      <c r="AN70" s="2">
        <v>10.36</v>
      </c>
      <c r="AO70" s="2">
        <v>10.382999999999999</v>
      </c>
      <c r="AP70" s="2">
        <v>10.368</v>
      </c>
      <c r="AQ70" s="2">
        <v>10.336</v>
      </c>
      <c r="AR70" s="2">
        <v>10.28</v>
      </c>
    </row>
    <row r="71" spans="1:44" x14ac:dyDescent="0.2">
      <c r="A71" t="s">
        <v>95</v>
      </c>
      <c r="B71" t="s">
        <v>87</v>
      </c>
      <c r="C71" t="s">
        <v>44</v>
      </c>
      <c r="D71" s="2">
        <v>9.1590000000000007</v>
      </c>
      <c r="E71" s="2">
        <v>9.1579999999999995</v>
      </c>
      <c r="F71" s="2">
        <v>9.2560000000000002</v>
      </c>
      <c r="G71" s="2">
        <v>9.2170000000000005</v>
      </c>
      <c r="H71" s="2">
        <v>9.3409999999999993</v>
      </c>
      <c r="I71" s="2">
        <v>9.3810000000000002</v>
      </c>
      <c r="J71" s="2">
        <v>9.7289999999999992</v>
      </c>
      <c r="K71" s="2">
        <v>9.6489999999999991</v>
      </c>
      <c r="L71" s="2">
        <v>9.77</v>
      </c>
      <c r="M71" s="2">
        <v>9.7119999999999997</v>
      </c>
      <c r="N71" s="2">
        <v>9.8490000000000002</v>
      </c>
      <c r="O71" s="2">
        <v>9.8529999999999998</v>
      </c>
      <c r="P71" s="2">
        <v>9.9209999999999994</v>
      </c>
      <c r="Q71" s="2">
        <v>9.9359999999999999</v>
      </c>
      <c r="R71" s="2">
        <v>10.032</v>
      </c>
      <c r="S71" s="2">
        <v>10.023</v>
      </c>
      <c r="T71" s="2">
        <v>9.9169999999999998</v>
      </c>
      <c r="U71" s="2">
        <v>9.8219999999999992</v>
      </c>
      <c r="V71" s="2">
        <v>9.9149999999999991</v>
      </c>
      <c r="W71" s="2">
        <v>9.8610000000000007</v>
      </c>
      <c r="X71" s="2">
        <v>9.9209999999999994</v>
      </c>
      <c r="Y71" s="2">
        <v>9.8239999999999998</v>
      </c>
      <c r="Z71" s="2">
        <v>9.8689999999999998</v>
      </c>
      <c r="AA71" s="2">
        <v>9.8610000000000007</v>
      </c>
      <c r="AB71" s="2">
        <v>9.9740000000000002</v>
      </c>
      <c r="AC71" s="2">
        <v>9.968</v>
      </c>
      <c r="AD71" s="2">
        <v>9.9239999999999995</v>
      </c>
      <c r="AE71" s="2">
        <v>9.7569999999999997</v>
      </c>
      <c r="AF71" s="2">
        <v>9.5939999999999994</v>
      </c>
      <c r="AG71" s="2">
        <v>9.6289999999999996</v>
      </c>
      <c r="AH71" s="2">
        <v>9.7370000000000001</v>
      </c>
      <c r="AI71" s="2">
        <v>9.7010000000000005</v>
      </c>
      <c r="AJ71" s="2">
        <v>9.6530000000000005</v>
      </c>
      <c r="AK71" s="2">
        <v>9.6340000000000003</v>
      </c>
      <c r="AL71" s="2">
        <v>9.6620000000000008</v>
      </c>
      <c r="AM71" s="2">
        <v>9.6709999999999994</v>
      </c>
      <c r="AN71" s="2">
        <v>9.7149999999999999</v>
      </c>
      <c r="AO71" s="2">
        <v>9.84</v>
      </c>
      <c r="AP71" s="2">
        <v>9.7970000000000006</v>
      </c>
      <c r="AQ71" s="2">
        <v>9.8420000000000005</v>
      </c>
      <c r="AR71" s="2">
        <v>9.7249999999999996</v>
      </c>
    </row>
    <row r="72" spans="1:44" x14ac:dyDescent="0.2">
      <c r="A72" t="s">
        <v>96</v>
      </c>
      <c r="B72" t="s">
        <v>87</v>
      </c>
      <c r="C72" t="s">
        <v>42</v>
      </c>
      <c r="D72" s="2">
        <v>10.862</v>
      </c>
      <c r="E72" s="2">
        <v>10.861000000000001</v>
      </c>
      <c r="F72" s="2">
        <v>11.063000000000001</v>
      </c>
      <c r="G72" s="2">
        <v>11.013999999999999</v>
      </c>
      <c r="H72" s="2">
        <v>11.169</v>
      </c>
      <c r="I72" s="2">
        <v>11.175000000000001</v>
      </c>
      <c r="J72" s="2">
        <v>11.597</v>
      </c>
      <c r="K72" s="2">
        <v>11.561</v>
      </c>
      <c r="L72" s="2">
        <v>11.712</v>
      </c>
      <c r="M72" s="2">
        <v>11.664</v>
      </c>
      <c r="N72" s="2">
        <v>11.847</v>
      </c>
      <c r="O72" s="2">
        <v>11.859</v>
      </c>
      <c r="P72" s="2">
        <v>11.946999999999999</v>
      </c>
      <c r="Q72" s="2">
        <v>11.975</v>
      </c>
      <c r="R72" s="2">
        <v>12.047000000000001</v>
      </c>
      <c r="S72" s="2">
        <v>12.045999999999999</v>
      </c>
      <c r="T72" s="2">
        <v>11.95</v>
      </c>
      <c r="U72" s="2">
        <v>11.85</v>
      </c>
      <c r="V72" s="2">
        <v>11.962</v>
      </c>
      <c r="W72" s="2">
        <v>11.891999999999999</v>
      </c>
      <c r="X72" s="2">
        <v>11.929</v>
      </c>
      <c r="Y72" s="2">
        <v>11.827</v>
      </c>
      <c r="Z72" s="2">
        <v>11.923999999999999</v>
      </c>
      <c r="AA72" s="2">
        <v>11.917999999999999</v>
      </c>
      <c r="AB72" s="2">
        <v>12.073</v>
      </c>
      <c r="AC72" s="2">
        <v>12.157</v>
      </c>
      <c r="AD72" s="2">
        <v>12.131</v>
      </c>
      <c r="AE72" s="2">
        <v>11.946</v>
      </c>
      <c r="AF72" s="2">
        <v>11.695</v>
      </c>
      <c r="AG72" s="2">
        <v>11.731999999999999</v>
      </c>
      <c r="AH72" s="2">
        <v>11.817</v>
      </c>
      <c r="AI72" s="2">
        <v>11.792</v>
      </c>
      <c r="AJ72" s="2">
        <v>11.715999999999999</v>
      </c>
      <c r="AK72" s="2">
        <v>11.787000000000001</v>
      </c>
      <c r="AL72" s="2">
        <v>11.824</v>
      </c>
      <c r="AM72" s="2">
        <v>11.84</v>
      </c>
      <c r="AN72" s="2">
        <v>11.862</v>
      </c>
      <c r="AO72" s="2">
        <v>11.97</v>
      </c>
      <c r="AP72" s="2">
        <v>11.978999999999999</v>
      </c>
      <c r="AQ72" s="2">
        <v>12.019</v>
      </c>
      <c r="AR72" s="2">
        <v>11.853999999999999</v>
      </c>
    </row>
    <row r="73" spans="1:44" x14ac:dyDescent="0.2">
      <c r="A73" t="s">
        <v>97</v>
      </c>
      <c r="B73" t="s">
        <v>87</v>
      </c>
      <c r="C73" t="s">
        <v>11</v>
      </c>
      <c r="D73" s="2">
        <v>11.4133</v>
      </c>
      <c r="E73" s="2">
        <v>11.413</v>
      </c>
      <c r="F73" s="2">
        <v>11.579000000000001</v>
      </c>
      <c r="G73" s="2">
        <v>11.533799999999999</v>
      </c>
      <c r="H73" s="2">
        <v>11.6547</v>
      </c>
      <c r="I73" s="2">
        <v>11.666600000000001</v>
      </c>
      <c r="J73" s="2">
        <v>11.998900000000001</v>
      </c>
      <c r="K73" s="2">
        <v>11.9238</v>
      </c>
      <c r="L73" s="2">
        <v>12.036099999999999</v>
      </c>
      <c r="M73" s="2">
        <v>11.987399999999999</v>
      </c>
      <c r="N73" s="2">
        <v>12.1183</v>
      </c>
      <c r="O73" s="2">
        <v>12.138199999999999</v>
      </c>
      <c r="P73" s="2">
        <v>12.1952</v>
      </c>
      <c r="Q73" s="2">
        <v>12.204000000000001</v>
      </c>
      <c r="R73" s="2">
        <v>12.266400000000001</v>
      </c>
      <c r="S73" s="2">
        <v>12.216799999999999</v>
      </c>
      <c r="T73" s="2">
        <v>12.125</v>
      </c>
      <c r="U73" s="2">
        <v>12.0428</v>
      </c>
      <c r="V73" s="2">
        <v>12.118499999999999</v>
      </c>
      <c r="W73" s="2">
        <v>12.0389</v>
      </c>
      <c r="X73" s="2">
        <v>12.055400000000001</v>
      </c>
      <c r="Y73" s="2">
        <v>11.9991</v>
      </c>
      <c r="Z73" s="2">
        <v>12.047000000000001</v>
      </c>
      <c r="AA73" s="2">
        <v>12.0297</v>
      </c>
      <c r="AB73" s="2">
        <v>12.1502</v>
      </c>
      <c r="AC73" s="2">
        <v>12.172800000000001</v>
      </c>
      <c r="AD73" s="2">
        <v>12.1412</v>
      </c>
      <c r="AE73" s="2">
        <v>12.0016</v>
      </c>
      <c r="AF73" s="2">
        <v>11.9153</v>
      </c>
      <c r="AG73" s="2">
        <v>12.0593</v>
      </c>
      <c r="AH73" s="2">
        <v>12.145799999999999</v>
      </c>
      <c r="AI73" s="2">
        <v>12.0623</v>
      </c>
      <c r="AJ73" s="2">
        <v>12.035399999999999</v>
      </c>
      <c r="AK73" s="2">
        <v>12.0662</v>
      </c>
      <c r="AL73" s="2">
        <v>12.0524</v>
      </c>
      <c r="AM73" s="2">
        <v>12.059100000000001</v>
      </c>
      <c r="AN73" s="2">
        <v>12.0663</v>
      </c>
      <c r="AO73" s="2">
        <v>12.157400000000001</v>
      </c>
      <c r="AP73" s="2">
        <v>12.118</v>
      </c>
      <c r="AQ73" s="2">
        <v>12.1096</v>
      </c>
      <c r="AR73" s="2">
        <v>11.995900000000001</v>
      </c>
    </row>
    <row r="74" spans="1:44" x14ac:dyDescent="0.2">
      <c r="A74" t="s">
        <v>98</v>
      </c>
      <c r="B74" t="s">
        <v>87</v>
      </c>
      <c r="C74" t="s">
        <v>51</v>
      </c>
      <c r="D74" s="2">
        <v>10.045999999999999</v>
      </c>
      <c r="E74" s="2">
        <v>10.045999999999999</v>
      </c>
      <c r="F74" s="2">
        <v>10.294</v>
      </c>
      <c r="G74" s="2">
        <v>10.244999999999999</v>
      </c>
      <c r="H74" s="2">
        <v>10.417999999999999</v>
      </c>
      <c r="I74" s="2">
        <v>10.433</v>
      </c>
      <c r="J74" s="2">
        <v>10.827</v>
      </c>
      <c r="K74" s="2">
        <v>10.802</v>
      </c>
      <c r="L74" s="2">
        <v>10.973000000000001</v>
      </c>
      <c r="M74" s="2">
        <v>10.94</v>
      </c>
      <c r="N74" s="2">
        <v>11.137</v>
      </c>
      <c r="O74" s="2">
        <v>11.169</v>
      </c>
      <c r="P74" s="2">
        <v>11.263999999999999</v>
      </c>
      <c r="Q74" s="2">
        <v>11.256</v>
      </c>
      <c r="R74" s="2">
        <v>11.366</v>
      </c>
      <c r="S74" s="2">
        <v>11.409000000000001</v>
      </c>
      <c r="T74" s="2">
        <v>11.314</v>
      </c>
      <c r="U74" s="2">
        <v>11.207000000000001</v>
      </c>
      <c r="V74" s="2">
        <v>11.324999999999999</v>
      </c>
      <c r="W74" s="2">
        <v>11.272</v>
      </c>
      <c r="X74" s="2">
        <v>11.363</v>
      </c>
      <c r="Y74" s="2">
        <v>11.269</v>
      </c>
      <c r="Z74" s="2">
        <v>11.395</v>
      </c>
      <c r="AA74" s="2">
        <v>11.387</v>
      </c>
      <c r="AB74" s="2">
        <v>11.55</v>
      </c>
      <c r="AC74" s="2">
        <v>11.654999999999999</v>
      </c>
      <c r="AD74" s="2">
        <v>11.598000000000001</v>
      </c>
      <c r="AE74" s="2">
        <v>11.467000000000001</v>
      </c>
      <c r="AF74" s="2">
        <v>11.244</v>
      </c>
      <c r="AG74" s="2">
        <v>11.377000000000001</v>
      </c>
      <c r="AH74" s="2">
        <v>11.496</v>
      </c>
      <c r="AI74" s="2">
        <v>11.454000000000001</v>
      </c>
      <c r="AJ74" s="2">
        <v>11.374000000000001</v>
      </c>
      <c r="AK74" s="2">
        <v>11.429</v>
      </c>
      <c r="AL74" s="2">
        <v>11.449</v>
      </c>
      <c r="AM74" s="2">
        <v>11.502000000000001</v>
      </c>
      <c r="AN74" s="2">
        <v>11.528</v>
      </c>
      <c r="AO74" s="2">
        <v>11.644</v>
      </c>
      <c r="AP74" s="2">
        <v>11.651999999999999</v>
      </c>
      <c r="AQ74" s="2">
        <v>11.647</v>
      </c>
      <c r="AR74" s="2">
        <v>11.553000000000001</v>
      </c>
    </row>
    <row r="75" spans="1:44" x14ac:dyDescent="0.2">
      <c r="A75" t="s">
        <v>99</v>
      </c>
      <c r="B75" t="s">
        <v>87</v>
      </c>
      <c r="C75" t="s">
        <v>17</v>
      </c>
      <c r="D75" s="2">
        <v>8.3960000000000008</v>
      </c>
      <c r="E75" s="2">
        <v>8.3949999999999996</v>
      </c>
      <c r="F75" s="2">
        <v>8.6560000000000006</v>
      </c>
      <c r="G75" s="2">
        <v>8.6470000000000002</v>
      </c>
      <c r="H75" s="2">
        <v>8.7810000000000006</v>
      </c>
      <c r="I75" s="2">
        <v>8.7780000000000005</v>
      </c>
      <c r="J75" s="2">
        <v>9.1129999999999995</v>
      </c>
      <c r="K75" s="2">
        <v>9.1509999999999998</v>
      </c>
      <c r="L75" s="2">
        <v>9.3079999999999998</v>
      </c>
      <c r="M75" s="2">
        <v>9.2899999999999991</v>
      </c>
      <c r="N75" s="2">
        <v>9.4469999999999992</v>
      </c>
      <c r="O75" s="2">
        <v>9.5009999999999994</v>
      </c>
      <c r="P75" s="2">
        <v>9.6289999999999996</v>
      </c>
      <c r="Q75" s="2">
        <v>9.6609999999999996</v>
      </c>
      <c r="R75" s="2">
        <v>9.7449999999999992</v>
      </c>
      <c r="S75" s="2">
        <v>9.85</v>
      </c>
      <c r="T75" s="2">
        <v>9.8089999999999993</v>
      </c>
      <c r="U75" s="2">
        <v>9.7669999999999995</v>
      </c>
      <c r="V75" s="2">
        <v>9.9060000000000006</v>
      </c>
      <c r="W75" s="2">
        <v>9.8989999999999991</v>
      </c>
      <c r="X75" s="2">
        <v>9.984</v>
      </c>
      <c r="Y75" s="2">
        <v>9.9450000000000003</v>
      </c>
      <c r="Z75" s="2">
        <v>10.039999999999999</v>
      </c>
      <c r="AA75" s="2">
        <v>10.022</v>
      </c>
      <c r="AB75" s="2">
        <v>10.15</v>
      </c>
      <c r="AC75" s="2">
        <v>10.254</v>
      </c>
      <c r="AD75" s="2">
        <v>10.234</v>
      </c>
      <c r="AE75" s="2">
        <v>10.101000000000001</v>
      </c>
      <c r="AF75" s="2">
        <v>9.8569999999999993</v>
      </c>
      <c r="AG75" s="2">
        <v>9.9139999999999997</v>
      </c>
      <c r="AH75" s="2">
        <v>9.9239999999999995</v>
      </c>
      <c r="AI75" s="2">
        <v>9.91</v>
      </c>
      <c r="AJ75" s="2">
        <v>9.7620000000000005</v>
      </c>
      <c r="AK75" s="2">
        <v>9.8550000000000004</v>
      </c>
      <c r="AL75" s="2">
        <v>9.8819999999999997</v>
      </c>
      <c r="AM75" s="2">
        <v>9.9640000000000004</v>
      </c>
      <c r="AN75" s="2">
        <v>9.9309999999999992</v>
      </c>
      <c r="AO75" s="2">
        <v>10.021000000000001</v>
      </c>
      <c r="AP75" s="2">
        <v>10.068</v>
      </c>
      <c r="AQ75" s="2">
        <v>10.051</v>
      </c>
      <c r="AR75" s="2">
        <v>10.039</v>
      </c>
    </row>
    <row r="76" spans="1:44" x14ac:dyDescent="0.2">
      <c r="A76" t="s">
        <v>100</v>
      </c>
      <c r="B76" t="s">
        <v>101</v>
      </c>
      <c r="C76" t="s">
        <v>34</v>
      </c>
      <c r="D76" s="2">
        <v>24.463999999999999</v>
      </c>
      <c r="E76" s="2">
        <v>24.463000000000001</v>
      </c>
      <c r="F76" s="2">
        <v>24.812000000000001</v>
      </c>
      <c r="G76" s="2">
        <v>24.795000000000002</v>
      </c>
      <c r="H76" s="2">
        <v>25.032</v>
      </c>
      <c r="I76" s="2">
        <v>25.161000000000001</v>
      </c>
      <c r="J76" s="2">
        <v>25.959</v>
      </c>
      <c r="K76" s="2">
        <v>25.873000000000001</v>
      </c>
      <c r="L76" s="2">
        <v>26.181999999999999</v>
      </c>
      <c r="M76" s="2">
        <v>26.103000000000002</v>
      </c>
      <c r="N76" s="2">
        <v>26.465</v>
      </c>
      <c r="O76" s="2">
        <v>26.495999999999999</v>
      </c>
      <c r="P76" s="2">
        <v>26.654</v>
      </c>
      <c r="Q76" s="2">
        <v>26.695</v>
      </c>
      <c r="R76" s="2">
        <v>26.856000000000002</v>
      </c>
      <c r="S76" s="2">
        <v>26.802</v>
      </c>
      <c r="T76" s="2">
        <v>26.622</v>
      </c>
      <c r="U76" s="2">
        <v>26.378</v>
      </c>
      <c r="V76" s="2">
        <v>26.61</v>
      </c>
      <c r="W76" s="2">
        <v>26.507000000000001</v>
      </c>
      <c r="X76" s="2">
        <v>26.645</v>
      </c>
      <c r="Y76" s="2">
        <v>26.488</v>
      </c>
      <c r="Z76" s="2">
        <v>26.623999999999999</v>
      </c>
      <c r="AA76" s="2">
        <v>26.622</v>
      </c>
      <c r="AB76" s="2">
        <v>26.919</v>
      </c>
      <c r="AC76" s="2">
        <v>27.067</v>
      </c>
      <c r="AD76" s="2">
        <v>26.98</v>
      </c>
      <c r="AE76" s="2">
        <v>26.687000000000001</v>
      </c>
      <c r="AF76" s="2">
        <v>26.233000000000001</v>
      </c>
      <c r="AG76" s="2">
        <v>26.233000000000001</v>
      </c>
      <c r="AH76" s="2">
        <v>26.463000000000001</v>
      </c>
      <c r="AI76" s="2">
        <v>26.385999999999999</v>
      </c>
      <c r="AJ76" s="2">
        <v>26.303000000000001</v>
      </c>
      <c r="AK76" s="2">
        <v>26.364000000000001</v>
      </c>
      <c r="AL76" s="2">
        <v>26.451000000000001</v>
      </c>
      <c r="AM76" s="2">
        <v>26.469000000000001</v>
      </c>
      <c r="AN76" s="2">
        <v>26.553000000000001</v>
      </c>
      <c r="AO76" s="2">
        <v>26.806999999999999</v>
      </c>
      <c r="AP76" s="2">
        <v>26.783000000000001</v>
      </c>
      <c r="AQ76" s="2">
        <v>26.863</v>
      </c>
      <c r="AR76" s="2">
        <v>26.611999999999998</v>
      </c>
    </row>
    <row r="77" spans="1:44" x14ac:dyDescent="0.2">
      <c r="A77" t="s">
        <v>102</v>
      </c>
      <c r="B77" t="s">
        <v>101</v>
      </c>
      <c r="C77" t="s">
        <v>20</v>
      </c>
      <c r="D77" s="2">
        <v>33.813099999999999</v>
      </c>
      <c r="E77" s="2">
        <v>33.8142</v>
      </c>
      <c r="F77" s="2">
        <v>33.788200000000003</v>
      </c>
      <c r="G77" s="2">
        <v>33.817900000000002</v>
      </c>
      <c r="H77" s="2">
        <v>33.805100000000003</v>
      </c>
      <c r="I77" s="2">
        <v>33.8324</v>
      </c>
      <c r="J77" s="2">
        <v>33.831299999999999</v>
      </c>
      <c r="K77" s="2">
        <v>33.843899999999998</v>
      </c>
      <c r="L77" s="2">
        <v>33.865900000000003</v>
      </c>
      <c r="M77" s="2">
        <v>33.889000000000003</v>
      </c>
      <c r="N77" s="2">
        <v>33.908299999999997</v>
      </c>
      <c r="O77" s="2">
        <v>33.915100000000002</v>
      </c>
      <c r="P77" s="2">
        <v>33.917099999999998</v>
      </c>
      <c r="Q77" s="2">
        <v>33.951999999999998</v>
      </c>
      <c r="R77" s="2">
        <v>33.930999999999997</v>
      </c>
      <c r="S77" s="2">
        <v>33.939700000000002</v>
      </c>
      <c r="T77" s="2">
        <v>33.942500000000003</v>
      </c>
      <c r="U77" s="2">
        <v>33.921799999999998</v>
      </c>
      <c r="V77" s="2">
        <v>33.924100000000003</v>
      </c>
      <c r="W77" s="2">
        <v>33.937899999999999</v>
      </c>
      <c r="X77" s="2">
        <v>33.957799999999999</v>
      </c>
      <c r="Y77" s="2">
        <v>33.938899999999997</v>
      </c>
      <c r="Z77" s="2">
        <v>33.947800000000001</v>
      </c>
      <c r="AA77" s="2">
        <v>33.955399999999997</v>
      </c>
      <c r="AB77" s="2">
        <v>33.919699999999999</v>
      </c>
      <c r="AC77" s="2">
        <v>33.967100000000002</v>
      </c>
      <c r="AD77" s="2">
        <v>33.988399999999999</v>
      </c>
      <c r="AE77" s="2">
        <v>33.9925</v>
      </c>
      <c r="AF77" s="2">
        <v>33.993299999999998</v>
      </c>
      <c r="AG77" s="2">
        <v>33.986800000000002</v>
      </c>
      <c r="AH77" s="2">
        <v>33.994999999999997</v>
      </c>
      <c r="AI77" s="2">
        <v>34.032200000000003</v>
      </c>
      <c r="AJ77" s="2">
        <v>34.026000000000003</v>
      </c>
      <c r="AK77" s="2">
        <v>34.037500000000001</v>
      </c>
      <c r="AL77" s="2">
        <v>34.014499999999998</v>
      </c>
      <c r="AM77" s="2">
        <v>34.018999999999998</v>
      </c>
      <c r="AN77" s="2">
        <v>33.994399999999999</v>
      </c>
      <c r="AO77" s="2">
        <v>34.007599999999996</v>
      </c>
      <c r="AP77" s="2">
        <v>34.012</v>
      </c>
      <c r="AQ77" s="2">
        <v>34.0002</v>
      </c>
      <c r="AR77" s="2">
        <v>33.936</v>
      </c>
    </row>
    <row r="78" spans="1:44" x14ac:dyDescent="0.2">
      <c r="A78" t="s">
        <v>103</v>
      </c>
      <c r="B78" t="s">
        <v>101</v>
      </c>
      <c r="C78" t="s">
        <v>22</v>
      </c>
      <c r="D78" s="2">
        <v>22.940999999999999</v>
      </c>
      <c r="E78" s="2">
        <v>22.94</v>
      </c>
      <c r="F78" s="2">
        <v>23.209</v>
      </c>
      <c r="G78" s="2">
        <v>23.222000000000001</v>
      </c>
      <c r="H78" s="2">
        <v>23.398</v>
      </c>
      <c r="I78" s="2">
        <v>23.486000000000001</v>
      </c>
      <c r="J78" s="2">
        <v>24.105</v>
      </c>
      <c r="K78" s="2">
        <v>23.994</v>
      </c>
      <c r="L78" s="2">
        <v>24.222000000000001</v>
      </c>
      <c r="M78" s="2">
        <v>24.120999999999999</v>
      </c>
      <c r="N78" s="2">
        <v>24.420999999999999</v>
      </c>
      <c r="O78" s="2">
        <v>24.454999999999998</v>
      </c>
      <c r="P78" s="2">
        <v>24.588999999999999</v>
      </c>
      <c r="Q78" s="2">
        <v>24.588000000000001</v>
      </c>
      <c r="R78" s="2">
        <v>24.709</v>
      </c>
      <c r="S78" s="2">
        <v>24.704999999999998</v>
      </c>
      <c r="T78" s="2">
        <v>24.587</v>
      </c>
      <c r="U78" s="2">
        <v>24.459</v>
      </c>
      <c r="V78" s="2">
        <v>24.643000000000001</v>
      </c>
      <c r="W78" s="2">
        <v>24.574000000000002</v>
      </c>
      <c r="X78" s="2">
        <v>24.619</v>
      </c>
      <c r="Y78" s="2">
        <v>24.524000000000001</v>
      </c>
      <c r="Z78" s="2">
        <v>24.611999999999998</v>
      </c>
      <c r="AA78" s="2">
        <v>24.574999999999999</v>
      </c>
      <c r="AB78" s="2">
        <v>24.768000000000001</v>
      </c>
      <c r="AC78" s="2">
        <v>24.818000000000001</v>
      </c>
      <c r="AD78" s="2">
        <v>24.745999999999999</v>
      </c>
      <c r="AE78" s="2">
        <v>24.564</v>
      </c>
      <c r="AF78" s="2">
        <v>24.271999999999998</v>
      </c>
      <c r="AG78" s="2">
        <v>24.297999999999998</v>
      </c>
      <c r="AH78" s="2">
        <v>24.402999999999999</v>
      </c>
      <c r="AI78" s="2">
        <v>24.404</v>
      </c>
      <c r="AJ78" s="2">
        <v>24.364999999999998</v>
      </c>
      <c r="AK78" s="2">
        <v>24.405999999999999</v>
      </c>
      <c r="AL78" s="2">
        <v>24.43</v>
      </c>
      <c r="AM78" s="2">
        <v>24.446999999999999</v>
      </c>
      <c r="AN78" s="2">
        <v>24.465</v>
      </c>
      <c r="AO78" s="2">
        <v>24.626000000000001</v>
      </c>
      <c r="AP78" s="2">
        <v>24.611999999999998</v>
      </c>
      <c r="AQ78" s="2">
        <v>24.603000000000002</v>
      </c>
      <c r="AR78" s="2">
        <v>24.465</v>
      </c>
    </row>
    <row r="79" spans="1:44" x14ac:dyDescent="0.2">
      <c r="A79" t="s">
        <v>104</v>
      </c>
      <c r="B79" t="s">
        <v>101</v>
      </c>
      <c r="C79" t="s">
        <v>13</v>
      </c>
      <c r="D79" s="2">
        <v>8.4830000000000005</v>
      </c>
      <c r="E79" s="2">
        <v>8.4830000000000005</v>
      </c>
      <c r="F79" s="2">
        <v>8.6920000000000002</v>
      </c>
      <c r="G79" s="2">
        <v>8.7260000000000009</v>
      </c>
      <c r="H79" s="2">
        <v>8.8520000000000003</v>
      </c>
      <c r="I79" s="2">
        <v>8.9060000000000006</v>
      </c>
      <c r="J79" s="2">
        <v>9.2789999999999999</v>
      </c>
      <c r="K79" s="2">
        <v>9.2249999999999996</v>
      </c>
      <c r="L79" s="2">
        <v>9.3460000000000001</v>
      </c>
      <c r="M79" s="2">
        <v>9.2789999999999999</v>
      </c>
      <c r="N79" s="2">
        <v>9.4700000000000006</v>
      </c>
      <c r="O79" s="2">
        <v>9.5009999999999994</v>
      </c>
      <c r="P79" s="2">
        <v>9.5869999999999997</v>
      </c>
      <c r="Q79" s="2">
        <v>9.5809999999999995</v>
      </c>
      <c r="R79" s="2">
        <v>9.6579999999999995</v>
      </c>
      <c r="S79" s="2">
        <v>9.6660000000000004</v>
      </c>
      <c r="T79" s="2">
        <v>9.5779999999999994</v>
      </c>
      <c r="U79" s="2">
        <v>9.4689999999999994</v>
      </c>
      <c r="V79" s="2">
        <v>9.5820000000000007</v>
      </c>
      <c r="W79" s="2">
        <v>9.5259999999999998</v>
      </c>
      <c r="X79" s="2">
        <v>9.5310000000000006</v>
      </c>
      <c r="Y79" s="2">
        <v>9.48</v>
      </c>
      <c r="Z79" s="2">
        <v>9.5570000000000004</v>
      </c>
      <c r="AA79" s="2">
        <v>9.5449999999999999</v>
      </c>
      <c r="AB79" s="2">
        <v>9.7089999999999996</v>
      </c>
      <c r="AC79" s="2">
        <v>9.7309999999999999</v>
      </c>
      <c r="AD79" s="2">
        <v>9.6649999999999991</v>
      </c>
      <c r="AE79" s="2">
        <v>9.5329999999999995</v>
      </c>
      <c r="AF79" s="2">
        <v>9.3079999999999998</v>
      </c>
      <c r="AG79" s="2">
        <v>9.32</v>
      </c>
      <c r="AH79" s="2">
        <v>9.4009999999999998</v>
      </c>
      <c r="AI79" s="2">
        <v>9.3740000000000006</v>
      </c>
      <c r="AJ79" s="2">
        <v>9.3260000000000005</v>
      </c>
      <c r="AK79" s="2">
        <v>9.3670000000000009</v>
      </c>
      <c r="AL79" s="2">
        <v>9.3780000000000001</v>
      </c>
      <c r="AM79" s="2">
        <v>9.3930000000000007</v>
      </c>
      <c r="AN79" s="2">
        <v>9.407</v>
      </c>
      <c r="AO79" s="2">
        <v>9.5190000000000001</v>
      </c>
      <c r="AP79" s="2">
        <v>9.5139999999999993</v>
      </c>
      <c r="AQ79" s="2">
        <v>9.5410000000000004</v>
      </c>
      <c r="AR79" s="2">
        <v>9.4670000000000005</v>
      </c>
    </row>
    <row r="80" spans="1:44" x14ac:dyDescent="0.2">
      <c r="A80" t="s">
        <v>105</v>
      </c>
      <c r="B80" t="s">
        <v>101</v>
      </c>
      <c r="C80" t="s">
        <v>56</v>
      </c>
      <c r="D80" s="2">
        <v>31.587499999999999</v>
      </c>
      <c r="E80" s="2">
        <v>31.590599999999998</v>
      </c>
      <c r="F80" s="2"/>
      <c r="G80" s="2">
        <v>31.692499999999999</v>
      </c>
      <c r="H80" s="2">
        <v>31.853899999999999</v>
      </c>
      <c r="I80" s="2">
        <v>31.881499999999999</v>
      </c>
      <c r="J80" s="2">
        <v>32.337299999999999</v>
      </c>
      <c r="K80" s="2">
        <v>32.291400000000003</v>
      </c>
      <c r="L80" s="2">
        <v>32.409399999999998</v>
      </c>
      <c r="M80" s="2">
        <v>32.287700000000001</v>
      </c>
      <c r="N80" s="2">
        <v>32.479500000000002</v>
      </c>
      <c r="O80" s="2">
        <v>32.4726</v>
      </c>
      <c r="P80" s="2">
        <v>32.503900000000002</v>
      </c>
      <c r="Q80" s="2">
        <v>32.525700000000001</v>
      </c>
      <c r="R80" s="2">
        <v>32.5929</v>
      </c>
      <c r="S80" s="2">
        <v>32.502499999999998</v>
      </c>
      <c r="T80" s="2">
        <v>32.394300000000001</v>
      </c>
      <c r="U80" s="2">
        <v>32.292200000000001</v>
      </c>
      <c r="V80" s="2">
        <v>32.392899999999997</v>
      </c>
      <c r="W80" s="2">
        <v>32.313099999999999</v>
      </c>
      <c r="X80" s="2">
        <v>32.3934</v>
      </c>
      <c r="Y80" s="2">
        <v>32.302799999999998</v>
      </c>
      <c r="Z80" s="2">
        <v>32.3461</v>
      </c>
      <c r="AA80" s="2">
        <v>32.335700000000003</v>
      </c>
      <c r="AB80" s="2">
        <v>32.502699999999997</v>
      </c>
      <c r="AC80" s="2">
        <v>32.513599999999997</v>
      </c>
      <c r="AD80" s="2">
        <v>32.504899999999999</v>
      </c>
      <c r="AE80" s="2">
        <v>32.318600000000004</v>
      </c>
      <c r="AF80" s="2">
        <v>32.122</v>
      </c>
      <c r="AG80" s="2">
        <v>32.123199999999997</v>
      </c>
      <c r="AH80" s="2">
        <v>32.151600000000002</v>
      </c>
      <c r="AI80" s="2">
        <v>32.134099999999997</v>
      </c>
      <c r="AJ80" s="2">
        <v>32.030999999999999</v>
      </c>
      <c r="AK80" s="2">
        <v>32.035600000000002</v>
      </c>
      <c r="AL80" s="2">
        <v>32.053400000000003</v>
      </c>
      <c r="AM80" s="2">
        <v>32.020899999999997</v>
      </c>
      <c r="AN80" s="2">
        <v>32.050800000000002</v>
      </c>
      <c r="AO80" s="2">
        <v>32.226100000000002</v>
      </c>
      <c r="AP80" s="2">
        <v>32.167999999999999</v>
      </c>
      <c r="AQ80" s="2">
        <v>32.167499999999997</v>
      </c>
      <c r="AR80" s="2">
        <v>32.081400000000002</v>
      </c>
    </row>
    <row r="81" spans="1:44" x14ac:dyDescent="0.2">
      <c r="A81" t="s">
        <v>106</v>
      </c>
      <c r="B81" t="s">
        <v>101</v>
      </c>
      <c r="C81" t="s">
        <v>31</v>
      </c>
      <c r="D81" s="2">
        <v>137.75</v>
      </c>
      <c r="E81" s="2">
        <v>137.744</v>
      </c>
      <c r="F81" s="2">
        <v>140.18299999999999</v>
      </c>
      <c r="G81" s="2">
        <v>140.34899999999999</v>
      </c>
      <c r="H81" s="2">
        <v>141.88999999999999</v>
      </c>
      <c r="I81" s="2">
        <v>142.815</v>
      </c>
      <c r="J81" s="2">
        <v>147.501</v>
      </c>
      <c r="K81" s="2">
        <v>146.892</v>
      </c>
      <c r="L81" s="2">
        <v>148.489</v>
      </c>
      <c r="M81" s="2">
        <v>147.53899999999999</v>
      </c>
      <c r="N81" s="2">
        <v>150.04</v>
      </c>
      <c r="O81" s="2">
        <v>149.90799999999999</v>
      </c>
      <c r="P81" s="2">
        <v>151.12</v>
      </c>
      <c r="Q81" s="2">
        <v>151.142</v>
      </c>
      <c r="R81" s="2">
        <v>152.44300000000001</v>
      </c>
      <c r="S81" s="2">
        <v>152.05600000000001</v>
      </c>
      <c r="T81" s="2">
        <v>150.79</v>
      </c>
      <c r="U81" s="2">
        <v>149.06700000000001</v>
      </c>
      <c r="V81" s="2">
        <v>150.761</v>
      </c>
      <c r="W81" s="2">
        <v>150.40299999999999</v>
      </c>
      <c r="X81" s="2">
        <v>151.46100000000001</v>
      </c>
      <c r="Y81" s="2">
        <v>150.48500000000001</v>
      </c>
      <c r="Z81" s="2">
        <v>150.78800000000001</v>
      </c>
      <c r="AA81" s="2">
        <v>150.61699999999999</v>
      </c>
      <c r="AB81" s="2">
        <v>152.66499999999999</v>
      </c>
      <c r="AC81" s="2">
        <v>153.38499999999999</v>
      </c>
      <c r="AD81" s="2">
        <v>153.08699999999999</v>
      </c>
      <c r="AE81" s="2">
        <v>151.273</v>
      </c>
      <c r="AF81" s="2">
        <v>148.755</v>
      </c>
      <c r="AG81" s="2">
        <v>148.80799999999999</v>
      </c>
      <c r="AH81" s="2">
        <v>150.214</v>
      </c>
      <c r="AI81" s="2">
        <v>149.97900000000001</v>
      </c>
      <c r="AJ81" s="2">
        <v>149.524</v>
      </c>
      <c r="AK81" s="2">
        <v>149.06100000000001</v>
      </c>
      <c r="AL81" s="2">
        <v>148.982</v>
      </c>
      <c r="AM81" s="2">
        <v>148.92599999999999</v>
      </c>
      <c r="AN81" s="2">
        <v>149.56</v>
      </c>
      <c r="AO81" s="2">
        <v>151.30199999999999</v>
      </c>
      <c r="AP81" s="2">
        <v>151.09399999999999</v>
      </c>
      <c r="AQ81" s="2">
        <v>151.256</v>
      </c>
      <c r="AR81" s="2">
        <v>149.47499999999999</v>
      </c>
    </row>
    <row r="82" spans="1:44" x14ac:dyDescent="0.2">
      <c r="A82" t="s">
        <v>107</v>
      </c>
      <c r="B82" t="s">
        <v>101</v>
      </c>
      <c r="C82" t="s">
        <v>36</v>
      </c>
      <c r="D82" s="2">
        <v>31.280999999999999</v>
      </c>
      <c r="E82" s="2">
        <v>31.282</v>
      </c>
      <c r="F82" s="2">
        <v>31.321999999999999</v>
      </c>
      <c r="G82" s="2">
        <v>31.332000000000001</v>
      </c>
      <c r="H82" s="2">
        <v>31.420999999999999</v>
      </c>
      <c r="I82" s="2">
        <v>31.475999999999999</v>
      </c>
      <c r="J82" s="2">
        <v>31.678000000000001</v>
      </c>
      <c r="K82" s="2">
        <v>31.661999999999999</v>
      </c>
      <c r="L82" s="2">
        <v>31.74</v>
      </c>
      <c r="M82" s="2">
        <v>31.706</v>
      </c>
      <c r="N82" s="2">
        <v>31.832000000000001</v>
      </c>
      <c r="O82" s="2">
        <v>31.832999999999998</v>
      </c>
      <c r="P82" s="2">
        <v>31.88</v>
      </c>
      <c r="Q82" s="2">
        <v>31.907</v>
      </c>
      <c r="R82" s="2">
        <v>31.949000000000002</v>
      </c>
      <c r="S82" s="2">
        <v>31.895</v>
      </c>
      <c r="T82" s="2">
        <v>31.873999999999999</v>
      </c>
      <c r="U82" s="2">
        <v>31.766999999999999</v>
      </c>
      <c r="V82" s="2">
        <v>31.850999999999999</v>
      </c>
      <c r="W82" s="2">
        <v>31.821000000000002</v>
      </c>
      <c r="X82" s="2">
        <v>31.853999999999999</v>
      </c>
      <c r="Y82" s="2">
        <v>31.808</v>
      </c>
      <c r="Z82" s="2">
        <v>31.843</v>
      </c>
      <c r="AA82" s="2">
        <v>31.850999999999999</v>
      </c>
      <c r="AB82" s="2">
        <v>31.922000000000001</v>
      </c>
      <c r="AC82" s="2">
        <v>31.968</v>
      </c>
      <c r="AD82" s="2">
        <v>31.968</v>
      </c>
      <c r="AE82" s="2">
        <v>31.898</v>
      </c>
      <c r="AF82" s="2">
        <v>31.786999999999999</v>
      </c>
      <c r="AG82" s="2">
        <v>31.786000000000001</v>
      </c>
      <c r="AH82" s="2">
        <v>31.867000000000001</v>
      </c>
      <c r="AI82" s="2">
        <v>31.899000000000001</v>
      </c>
      <c r="AJ82" s="2">
        <v>31.87</v>
      </c>
      <c r="AK82" s="2">
        <v>31.878</v>
      </c>
      <c r="AL82" s="2">
        <v>31.856999999999999</v>
      </c>
      <c r="AM82" s="2">
        <v>31.84</v>
      </c>
      <c r="AN82" s="2">
        <v>31.846</v>
      </c>
      <c r="AO82" s="2">
        <v>31.939</v>
      </c>
      <c r="AP82" s="2">
        <v>31.922000000000001</v>
      </c>
      <c r="AQ82" s="2">
        <v>31.922000000000001</v>
      </c>
      <c r="AR82" s="2">
        <v>31.829000000000001</v>
      </c>
    </row>
    <row r="83" spans="1:44" x14ac:dyDescent="0.2">
      <c r="A83" t="s">
        <v>108</v>
      </c>
      <c r="B83" t="s">
        <v>101</v>
      </c>
      <c r="C83" t="s">
        <v>13</v>
      </c>
      <c r="D83" s="2">
        <v>12.83</v>
      </c>
      <c r="E83" s="2">
        <v>12.83</v>
      </c>
      <c r="F83" s="2">
        <v>13.081</v>
      </c>
      <c r="G83" s="2">
        <v>13.102</v>
      </c>
      <c r="H83" s="2">
        <v>13.374000000000001</v>
      </c>
      <c r="I83" s="2">
        <v>13.403</v>
      </c>
      <c r="J83" s="2">
        <v>14.135</v>
      </c>
      <c r="K83" s="2">
        <v>13.984999999999999</v>
      </c>
      <c r="L83" s="2">
        <v>14.263999999999999</v>
      </c>
      <c r="M83" s="2">
        <v>14.17</v>
      </c>
      <c r="N83" s="2">
        <v>14.41</v>
      </c>
      <c r="O83" s="2">
        <v>14.394</v>
      </c>
      <c r="P83" s="2">
        <v>14.532999999999999</v>
      </c>
      <c r="Q83" s="2">
        <v>14.521000000000001</v>
      </c>
      <c r="R83" s="2">
        <v>14.718</v>
      </c>
      <c r="S83" s="2">
        <v>14.624000000000001</v>
      </c>
      <c r="T83" s="2">
        <v>14.451000000000001</v>
      </c>
      <c r="U83" s="2">
        <v>14.371</v>
      </c>
      <c r="V83" s="2">
        <v>14.423</v>
      </c>
      <c r="W83" s="2">
        <v>14.316000000000001</v>
      </c>
      <c r="X83" s="2">
        <v>14.361000000000001</v>
      </c>
      <c r="Y83" s="2">
        <v>14.225</v>
      </c>
      <c r="Z83" s="2">
        <v>14.327</v>
      </c>
      <c r="AA83" s="2">
        <v>14.298</v>
      </c>
      <c r="AB83" s="2">
        <v>14.644</v>
      </c>
      <c r="AC83" s="2">
        <v>14.722</v>
      </c>
      <c r="AD83" s="2">
        <v>14.6</v>
      </c>
      <c r="AE83" s="2">
        <v>14.414999999999999</v>
      </c>
      <c r="AF83" s="2">
        <v>14.076000000000001</v>
      </c>
      <c r="AG83" s="2">
        <v>14.077999999999999</v>
      </c>
      <c r="AH83" s="2">
        <v>14.215</v>
      </c>
      <c r="AI83" s="2">
        <v>14.154</v>
      </c>
      <c r="AJ83" s="2">
        <v>14.073</v>
      </c>
      <c r="AK83" s="2">
        <v>14.097</v>
      </c>
      <c r="AL83" s="2">
        <v>14.105</v>
      </c>
      <c r="AM83" s="2">
        <v>14.087999999999999</v>
      </c>
      <c r="AN83" s="2">
        <v>14.182</v>
      </c>
      <c r="AO83" s="2">
        <v>14.432</v>
      </c>
      <c r="AP83" s="2">
        <v>14.388999999999999</v>
      </c>
      <c r="AQ83" s="2">
        <v>14.308</v>
      </c>
      <c r="AR83" s="2">
        <v>14.125</v>
      </c>
    </row>
    <row r="84" spans="1:44" x14ac:dyDescent="0.2">
      <c r="A84" t="s">
        <v>109</v>
      </c>
      <c r="B84" t="s">
        <v>101</v>
      </c>
      <c r="C84" t="s">
        <v>7</v>
      </c>
      <c r="D84" s="2">
        <v>186.79499999999999</v>
      </c>
      <c r="E84" s="2">
        <v>186.786</v>
      </c>
      <c r="F84" s="2">
        <v>189.79300000000001</v>
      </c>
      <c r="G84" s="2">
        <v>190.21</v>
      </c>
      <c r="H84" s="2">
        <v>193.06700000000001</v>
      </c>
      <c r="I84" s="2">
        <v>193.91800000000001</v>
      </c>
      <c r="J84" s="2">
        <v>200.917</v>
      </c>
      <c r="K84" s="2">
        <v>199.607</v>
      </c>
      <c r="L84" s="2">
        <v>201.767</v>
      </c>
      <c r="M84" s="2">
        <v>200.749</v>
      </c>
      <c r="N84" s="2">
        <v>204.321</v>
      </c>
      <c r="O84" s="2">
        <v>204.55500000000001</v>
      </c>
      <c r="P84" s="2">
        <v>206.41499999999999</v>
      </c>
      <c r="Q84" s="2">
        <v>206.22399999999999</v>
      </c>
      <c r="R84" s="2">
        <v>208.04599999999999</v>
      </c>
      <c r="S84" s="2">
        <v>207.28299999999999</v>
      </c>
      <c r="T84" s="2">
        <v>205.399</v>
      </c>
      <c r="U84" s="2">
        <v>202.917</v>
      </c>
      <c r="V84" s="2">
        <v>204.751</v>
      </c>
      <c r="W84" s="2">
        <v>204.08199999999999</v>
      </c>
      <c r="X84" s="2">
        <v>205.68100000000001</v>
      </c>
      <c r="Y84" s="2">
        <v>204.23599999999999</v>
      </c>
      <c r="Z84" s="2">
        <v>205.62299999999999</v>
      </c>
      <c r="AA84" s="2">
        <v>204.98400000000001</v>
      </c>
      <c r="AB84" s="2">
        <v>207.52099999999999</v>
      </c>
      <c r="AC84" s="2">
        <v>207.96700000000001</v>
      </c>
      <c r="AD84" s="2">
        <v>207.416</v>
      </c>
      <c r="AE84" s="2">
        <v>205.227</v>
      </c>
      <c r="AF84" s="2">
        <v>201.57499999999999</v>
      </c>
      <c r="AG84" s="2">
        <v>201.81899999999999</v>
      </c>
      <c r="AH84" s="2">
        <v>203.70500000000001</v>
      </c>
      <c r="AI84" s="2">
        <v>203.416</v>
      </c>
      <c r="AJ84" s="2">
        <v>203.15600000000001</v>
      </c>
      <c r="AK84" s="2">
        <v>203.24799999999999</v>
      </c>
      <c r="AL84" s="2">
        <v>202.977</v>
      </c>
      <c r="AM84" s="2">
        <v>203.04</v>
      </c>
      <c r="AN84" s="2">
        <v>203.91200000000001</v>
      </c>
      <c r="AO84" s="2">
        <v>206.36799999999999</v>
      </c>
      <c r="AP84" s="2">
        <v>206.042</v>
      </c>
      <c r="AQ84" s="2">
        <v>205.971</v>
      </c>
      <c r="AR84" s="2">
        <v>203.16300000000001</v>
      </c>
    </row>
    <row r="85" spans="1:44" x14ac:dyDescent="0.2">
      <c r="A85" t="s">
        <v>110</v>
      </c>
      <c r="B85" t="s">
        <v>101</v>
      </c>
      <c r="C85" t="s">
        <v>9</v>
      </c>
      <c r="D85" s="2">
        <v>77.186000000000007</v>
      </c>
      <c r="E85" s="2">
        <v>77.182000000000002</v>
      </c>
      <c r="F85" s="2">
        <v>79.147999999999996</v>
      </c>
      <c r="G85" s="2">
        <v>79.676000000000002</v>
      </c>
      <c r="H85" s="2">
        <v>80.418000000000006</v>
      </c>
      <c r="I85" s="2">
        <v>80.72</v>
      </c>
      <c r="J85" s="2">
        <v>84.180999999999997</v>
      </c>
      <c r="K85" s="2">
        <v>83.667000000000002</v>
      </c>
      <c r="L85" s="2">
        <v>84.564999999999998</v>
      </c>
      <c r="M85" s="2">
        <v>83.933999999999997</v>
      </c>
      <c r="N85" s="2">
        <v>85.757000000000005</v>
      </c>
      <c r="O85" s="2">
        <v>86.281000000000006</v>
      </c>
      <c r="P85" s="2">
        <v>87.382999999999996</v>
      </c>
      <c r="Q85" s="2">
        <v>87.332999999999998</v>
      </c>
      <c r="R85" s="2">
        <v>88.093000000000004</v>
      </c>
      <c r="S85" s="2">
        <v>88.292000000000002</v>
      </c>
      <c r="T85" s="2">
        <v>87.840999999999994</v>
      </c>
      <c r="U85" s="2">
        <v>87.072999999999993</v>
      </c>
      <c r="V85" s="2">
        <v>88.412999999999997</v>
      </c>
      <c r="W85" s="2">
        <v>88.108999999999995</v>
      </c>
      <c r="X85" s="2">
        <v>87.912999999999997</v>
      </c>
      <c r="Y85" s="2">
        <v>87.379000000000005</v>
      </c>
      <c r="Z85" s="2">
        <v>88.144000000000005</v>
      </c>
      <c r="AA85" s="2">
        <v>88.201999999999998</v>
      </c>
      <c r="AB85" s="2">
        <v>89.281999999999996</v>
      </c>
      <c r="AC85" s="2">
        <v>89.78</v>
      </c>
      <c r="AD85" s="2">
        <v>89.566000000000003</v>
      </c>
      <c r="AE85" s="2">
        <v>87.965999999999994</v>
      </c>
      <c r="AF85" s="2">
        <v>85.864000000000004</v>
      </c>
      <c r="AG85" s="2">
        <v>86.143000000000001</v>
      </c>
      <c r="AH85" s="2">
        <v>86.698999999999998</v>
      </c>
      <c r="AI85" s="2">
        <v>86.325999999999993</v>
      </c>
      <c r="AJ85" s="2">
        <v>85.703000000000003</v>
      </c>
      <c r="AK85" s="2">
        <v>86.626000000000005</v>
      </c>
      <c r="AL85" s="2">
        <v>86.626000000000005</v>
      </c>
      <c r="AM85" s="2">
        <v>86.870999999999995</v>
      </c>
      <c r="AN85" s="2">
        <v>86.69</v>
      </c>
      <c r="AO85" s="2">
        <v>87.673000000000002</v>
      </c>
      <c r="AP85" s="2">
        <v>87.781000000000006</v>
      </c>
      <c r="AQ85" s="2">
        <v>87.441999999999993</v>
      </c>
      <c r="AR85" s="2">
        <v>86.423000000000002</v>
      </c>
    </row>
    <row r="86" spans="1:44" x14ac:dyDescent="0.2">
      <c r="A86" t="s">
        <v>111</v>
      </c>
      <c r="B86" t="s">
        <v>101</v>
      </c>
      <c r="C86" t="s">
        <v>13</v>
      </c>
      <c r="D86" s="2">
        <v>41.436999999999998</v>
      </c>
      <c r="E86" s="2">
        <v>41.435000000000002</v>
      </c>
      <c r="F86" s="2">
        <v>42.819000000000003</v>
      </c>
      <c r="G86" s="2">
        <v>42.96</v>
      </c>
      <c r="H86" s="2">
        <v>43.396999999999998</v>
      </c>
      <c r="I86" s="2">
        <v>43.466000000000001</v>
      </c>
      <c r="J86" s="2">
        <v>45.326999999999998</v>
      </c>
      <c r="K86" s="2">
        <v>45.198</v>
      </c>
      <c r="L86" s="2">
        <v>46.05</v>
      </c>
      <c r="M86" s="2">
        <v>46.058999999999997</v>
      </c>
      <c r="N86" s="2">
        <v>47.271000000000001</v>
      </c>
      <c r="O86" s="2">
        <v>47.664000000000001</v>
      </c>
      <c r="P86" s="2">
        <v>48.250999999999998</v>
      </c>
      <c r="Q86" s="2">
        <v>48.103999999999999</v>
      </c>
      <c r="R86" s="2">
        <v>48.365000000000002</v>
      </c>
      <c r="S86" s="2">
        <v>48.899000000000001</v>
      </c>
      <c r="T86" s="2">
        <v>48.817</v>
      </c>
      <c r="U86" s="2">
        <v>48.293999999999997</v>
      </c>
      <c r="V86" s="2">
        <v>49.155000000000001</v>
      </c>
      <c r="W86" s="2">
        <v>49.07</v>
      </c>
      <c r="X86" s="2">
        <v>49.085000000000001</v>
      </c>
      <c r="Y86" s="2">
        <v>48.691000000000003</v>
      </c>
      <c r="Z86" s="2">
        <v>49.173000000000002</v>
      </c>
      <c r="AA86" s="2">
        <v>49.125</v>
      </c>
      <c r="AB86" s="2">
        <v>49.436999999999998</v>
      </c>
      <c r="AC86" s="2">
        <v>49.673000000000002</v>
      </c>
      <c r="AD86" s="2">
        <v>49.587000000000003</v>
      </c>
      <c r="AE86" s="2">
        <v>48.698</v>
      </c>
      <c r="AF86" s="2">
        <v>47.601999999999997</v>
      </c>
      <c r="AG86" s="2">
        <v>47.76</v>
      </c>
      <c r="AH86" s="2">
        <v>48.15</v>
      </c>
      <c r="AI86" s="2">
        <v>47.920999999999999</v>
      </c>
      <c r="AJ86" s="2">
        <v>47.618000000000002</v>
      </c>
      <c r="AK86" s="2">
        <v>47.497</v>
      </c>
      <c r="AL86" s="2">
        <v>47.758000000000003</v>
      </c>
      <c r="AM86" s="2">
        <v>48.106000000000002</v>
      </c>
      <c r="AN86" s="2">
        <v>48.164999999999999</v>
      </c>
      <c r="AO86" s="2">
        <v>48.667999999999999</v>
      </c>
      <c r="AP86" s="2">
        <v>48.72</v>
      </c>
      <c r="AQ86" s="2">
        <v>49.238999999999997</v>
      </c>
      <c r="AR86" s="2">
        <v>48.652000000000001</v>
      </c>
    </row>
    <row r="87" spans="1:44" x14ac:dyDescent="0.2">
      <c r="A87" t="s">
        <v>112</v>
      </c>
      <c r="B87" t="s">
        <v>101</v>
      </c>
      <c r="C87" t="s">
        <v>13</v>
      </c>
      <c r="D87" s="2">
        <v>11.651999999999999</v>
      </c>
      <c r="E87" s="2">
        <v>11.651</v>
      </c>
      <c r="F87" s="2">
        <v>11.927</v>
      </c>
      <c r="G87" s="2">
        <v>11.909000000000001</v>
      </c>
      <c r="H87" s="2">
        <v>12.031000000000001</v>
      </c>
      <c r="I87" s="2">
        <v>12.1</v>
      </c>
      <c r="J87" s="2">
        <v>12.581</v>
      </c>
      <c r="K87" s="2">
        <v>12.583</v>
      </c>
      <c r="L87" s="2">
        <v>12.795999999999999</v>
      </c>
      <c r="M87" s="2">
        <v>12.795999999999999</v>
      </c>
      <c r="N87" s="2">
        <v>13.067</v>
      </c>
      <c r="O87" s="2">
        <v>13.157999999999999</v>
      </c>
      <c r="P87" s="2">
        <v>13.244</v>
      </c>
      <c r="Q87" s="2">
        <v>13.257999999999999</v>
      </c>
      <c r="R87" s="2">
        <v>13.364000000000001</v>
      </c>
      <c r="S87" s="2">
        <v>13.401999999999999</v>
      </c>
      <c r="T87" s="2">
        <v>13.326000000000001</v>
      </c>
      <c r="U87" s="2">
        <v>13.172000000000001</v>
      </c>
      <c r="V87" s="2">
        <v>13.36</v>
      </c>
      <c r="W87" s="2">
        <v>13.318</v>
      </c>
      <c r="X87" s="2">
        <v>13.333</v>
      </c>
      <c r="Y87" s="2">
        <v>13.260999999999999</v>
      </c>
      <c r="Z87" s="2">
        <v>13.343</v>
      </c>
      <c r="AA87" s="2">
        <v>13.362</v>
      </c>
      <c r="AB87" s="2">
        <v>13.587999999999999</v>
      </c>
      <c r="AC87" s="2">
        <v>13.759</v>
      </c>
      <c r="AD87" s="2">
        <v>13.77</v>
      </c>
      <c r="AE87" s="2">
        <v>13.64</v>
      </c>
      <c r="AF87" s="2">
        <v>13.247999999999999</v>
      </c>
      <c r="AG87" s="2">
        <v>13.241</v>
      </c>
      <c r="AH87" s="2">
        <v>13.388</v>
      </c>
      <c r="AI87" s="2">
        <v>13.321999999999999</v>
      </c>
      <c r="AJ87" s="2">
        <v>13.225</v>
      </c>
      <c r="AK87" s="2">
        <v>13.321999999999999</v>
      </c>
      <c r="AL87" s="2">
        <v>13.438000000000001</v>
      </c>
      <c r="AM87" s="2">
        <v>13.507</v>
      </c>
      <c r="AN87" s="2">
        <v>13.553000000000001</v>
      </c>
      <c r="AO87" s="2">
        <v>13.693</v>
      </c>
      <c r="AP87" s="2">
        <v>13.734999999999999</v>
      </c>
      <c r="AQ87" s="2">
        <v>13.813000000000001</v>
      </c>
      <c r="AR87" s="2">
        <v>13.695</v>
      </c>
    </row>
    <row r="88" spans="1:44" x14ac:dyDescent="0.2">
      <c r="A88" t="s">
        <v>113</v>
      </c>
      <c r="B88" t="s">
        <v>101</v>
      </c>
      <c r="C88" t="s">
        <v>42</v>
      </c>
      <c r="D88" s="2">
        <v>122.697</v>
      </c>
      <c r="E88" s="2">
        <v>122.694</v>
      </c>
      <c r="F88" s="2">
        <v>125.238</v>
      </c>
      <c r="G88" s="2">
        <v>125.45099999999999</v>
      </c>
      <c r="H88" s="2">
        <v>126.801</v>
      </c>
      <c r="I88" s="2">
        <v>127.05800000000001</v>
      </c>
      <c r="J88" s="2">
        <v>131.72399999999999</v>
      </c>
      <c r="K88" s="2">
        <v>131.31899999999999</v>
      </c>
      <c r="L88" s="2">
        <v>132.89500000000001</v>
      </c>
      <c r="M88" s="2">
        <v>132.12899999999999</v>
      </c>
      <c r="N88" s="2">
        <v>134.88300000000001</v>
      </c>
      <c r="O88" s="2">
        <v>135.64699999999999</v>
      </c>
      <c r="P88" s="2">
        <v>136.83600000000001</v>
      </c>
      <c r="Q88" s="2">
        <v>136.80500000000001</v>
      </c>
      <c r="R88" s="2">
        <v>137.89699999999999</v>
      </c>
      <c r="S88" s="2">
        <v>137.98599999999999</v>
      </c>
      <c r="T88" s="2">
        <v>137.59100000000001</v>
      </c>
      <c r="U88" s="2">
        <v>136.37799999999999</v>
      </c>
      <c r="V88" s="2">
        <v>138.078</v>
      </c>
      <c r="W88" s="2">
        <v>138.04300000000001</v>
      </c>
      <c r="X88" s="2">
        <v>138.26499999999999</v>
      </c>
      <c r="Y88" s="2">
        <v>137.37899999999999</v>
      </c>
      <c r="Z88" s="2">
        <v>138.16300000000001</v>
      </c>
      <c r="AA88" s="2">
        <v>137.9</v>
      </c>
      <c r="AB88" s="2">
        <v>139.77099999999999</v>
      </c>
      <c r="AC88" s="2">
        <v>140.84299999999999</v>
      </c>
      <c r="AD88" s="2">
        <v>140.45699999999999</v>
      </c>
      <c r="AE88" s="2">
        <v>138.76499999999999</v>
      </c>
      <c r="AF88" s="2">
        <v>135.83500000000001</v>
      </c>
      <c r="AG88" s="2">
        <v>136.72</v>
      </c>
      <c r="AH88" s="2">
        <v>137.875</v>
      </c>
      <c r="AI88" s="2">
        <v>137.57</v>
      </c>
      <c r="AJ88" s="2">
        <v>137.02500000000001</v>
      </c>
      <c r="AK88" s="2">
        <v>137.75399999999999</v>
      </c>
      <c r="AL88" s="2">
        <v>138.06800000000001</v>
      </c>
      <c r="AM88" s="2">
        <v>138.37200000000001</v>
      </c>
      <c r="AN88" s="2">
        <v>138.22300000000001</v>
      </c>
      <c r="AO88" s="2">
        <v>139.58799999999999</v>
      </c>
      <c r="AP88" s="2">
        <v>139.68299999999999</v>
      </c>
      <c r="AQ88" s="2">
        <v>139.923</v>
      </c>
      <c r="AR88" s="2">
        <v>137.86099999999999</v>
      </c>
    </row>
    <row r="89" spans="1:44" x14ac:dyDescent="0.2">
      <c r="A89" t="s">
        <v>114</v>
      </c>
      <c r="B89" t="s">
        <v>101</v>
      </c>
      <c r="C89" t="s">
        <v>44</v>
      </c>
      <c r="D89" s="2">
        <v>69.441000000000003</v>
      </c>
      <c r="E89" s="2">
        <v>69.436999999999998</v>
      </c>
      <c r="F89" s="2">
        <v>70.652000000000001</v>
      </c>
      <c r="G89" s="2">
        <v>70.650000000000006</v>
      </c>
      <c r="H89" s="2">
        <v>71.471000000000004</v>
      </c>
      <c r="I89" s="2">
        <v>71.930999999999997</v>
      </c>
      <c r="J89" s="2">
        <v>74.691000000000003</v>
      </c>
      <c r="K89" s="2">
        <v>74.168999999999997</v>
      </c>
      <c r="L89" s="2">
        <v>75.117000000000004</v>
      </c>
      <c r="M89" s="2">
        <v>74.724000000000004</v>
      </c>
      <c r="N89" s="2">
        <v>75.966999999999999</v>
      </c>
      <c r="O89" s="2">
        <v>76.022000000000006</v>
      </c>
      <c r="P89" s="2">
        <v>76.543000000000006</v>
      </c>
      <c r="Q89" s="2">
        <v>76.656000000000006</v>
      </c>
      <c r="R89" s="2">
        <v>77.207999999999998</v>
      </c>
      <c r="S89" s="2">
        <v>76.843000000000004</v>
      </c>
      <c r="T89" s="2">
        <v>76.081000000000003</v>
      </c>
      <c r="U89" s="2">
        <v>75.177999999999997</v>
      </c>
      <c r="V89" s="2">
        <v>76.004000000000005</v>
      </c>
      <c r="W89" s="2">
        <v>75.638999999999996</v>
      </c>
      <c r="X89" s="2">
        <v>76.100999999999999</v>
      </c>
      <c r="Y89" s="2">
        <v>75.486999999999995</v>
      </c>
      <c r="Z89" s="2">
        <v>75.923000000000002</v>
      </c>
      <c r="AA89" s="2">
        <v>75.832999999999998</v>
      </c>
      <c r="AB89" s="2">
        <v>76.840999999999994</v>
      </c>
      <c r="AC89" s="2">
        <v>77.138000000000005</v>
      </c>
      <c r="AD89" s="2">
        <v>76.799000000000007</v>
      </c>
      <c r="AE89" s="2">
        <v>75.703000000000003</v>
      </c>
      <c r="AF89" s="2">
        <v>74.103999999999999</v>
      </c>
      <c r="AG89" s="2">
        <v>74.088999999999999</v>
      </c>
      <c r="AH89" s="2">
        <v>74.861000000000004</v>
      </c>
      <c r="AI89" s="2">
        <v>74.647000000000006</v>
      </c>
      <c r="AJ89" s="2">
        <v>74.534999999999997</v>
      </c>
      <c r="AK89" s="2">
        <v>74.688999999999993</v>
      </c>
      <c r="AL89" s="2">
        <v>74.915999999999997</v>
      </c>
      <c r="AM89" s="2">
        <v>74.974999999999994</v>
      </c>
      <c r="AN89" s="2">
        <v>75.183999999999997</v>
      </c>
      <c r="AO89" s="2">
        <v>76.08</v>
      </c>
      <c r="AP89" s="2">
        <v>75.813999999999993</v>
      </c>
      <c r="AQ89" s="2">
        <v>75.963999999999999</v>
      </c>
      <c r="AR89" s="2">
        <v>74.98</v>
      </c>
    </row>
    <row r="90" spans="1:44" x14ac:dyDescent="0.2">
      <c r="A90" t="s">
        <v>115</v>
      </c>
      <c r="B90" t="s">
        <v>101</v>
      </c>
      <c r="C90" t="s">
        <v>48</v>
      </c>
      <c r="D90" s="2">
        <v>15.488</v>
      </c>
      <c r="E90" s="2">
        <v>15.487</v>
      </c>
      <c r="F90" s="2">
        <v>15.744999999999999</v>
      </c>
      <c r="G90" s="2">
        <v>15.709</v>
      </c>
      <c r="H90" s="2">
        <v>15.959</v>
      </c>
      <c r="I90" s="2">
        <v>15.997</v>
      </c>
      <c r="J90" s="2">
        <v>16.591999999999999</v>
      </c>
      <c r="K90" s="2">
        <v>16.623999999999999</v>
      </c>
      <c r="L90" s="2">
        <v>16.917999999999999</v>
      </c>
      <c r="M90" s="2">
        <v>16.780999999999999</v>
      </c>
      <c r="N90" s="2">
        <v>17.103000000000002</v>
      </c>
      <c r="O90" s="2">
        <v>17.175999999999998</v>
      </c>
      <c r="P90" s="2">
        <v>17.359000000000002</v>
      </c>
      <c r="Q90" s="2">
        <v>17.420999999999999</v>
      </c>
      <c r="R90" s="2">
        <v>17.538</v>
      </c>
      <c r="S90" s="2">
        <v>17.617000000000001</v>
      </c>
      <c r="T90" s="2">
        <v>17.61</v>
      </c>
      <c r="U90" s="2">
        <v>17.477</v>
      </c>
      <c r="V90" s="2">
        <v>17.641999999999999</v>
      </c>
      <c r="W90" s="2">
        <v>17.587</v>
      </c>
      <c r="X90" s="2">
        <v>17.576000000000001</v>
      </c>
      <c r="Y90" s="2">
        <v>17.442</v>
      </c>
      <c r="Z90" s="2">
        <v>17.605</v>
      </c>
      <c r="AA90" s="2">
        <v>17.664999999999999</v>
      </c>
      <c r="AB90" s="2">
        <v>17.911999999999999</v>
      </c>
      <c r="AC90" s="2">
        <v>18.071000000000002</v>
      </c>
      <c r="AD90" s="2">
        <v>18.071999999999999</v>
      </c>
      <c r="AE90" s="2">
        <v>17.908999999999999</v>
      </c>
      <c r="AF90" s="2">
        <v>17.419</v>
      </c>
      <c r="AG90" s="2">
        <v>17.468</v>
      </c>
      <c r="AH90" s="2">
        <v>17.61</v>
      </c>
      <c r="AI90" s="2">
        <v>17.591999999999999</v>
      </c>
      <c r="AJ90" s="2">
        <v>17.542000000000002</v>
      </c>
      <c r="AK90" s="2">
        <v>17.652999999999999</v>
      </c>
      <c r="AL90" s="2">
        <v>17.791</v>
      </c>
      <c r="AM90" s="2">
        <v>17.84</v>
      </c>
      <c r="AN90" s="2">
        <v>17.832000000000001</v>
      </c>
      <c r="AO90" s="2">
        <v>17.972999999999999</v>
      </c>
      <c r="AP90" s="2">
        <v>18.007999999999999</v>
      </c>
      <c r="AQ90" s="2">
        <v>18.13</v>
      </c>
      <c r="AR90" s="2">
        <v>17.925000000000001</v>
      </c>
    </row>
    <row r="91" spans="1:44" x14ac:dyDescent="0.2">
      <c r="A91" t="s">
        <v>116</v>
      </c>
      <c r="B91" t="s">
        <v>101</v>
      </c>
      <c r="C91" t="s">
        <v>11</v>
      </c>
      <c r="D91" s="2">
        <v>12.8757</v>
      </c>
      <c r="E91" s="2">
        <v>12.8802</v>
      </c>
      <c r="F91" s="2">
        <v>13.090199999999999</v>
      </c>
      <c r="G91" s="2">
        <v>13.033099999999999</v>
      </c>
      <c r="H91" s="2">
        <v>13.1561</v>
      </c>
      <c r="I91" s="2">
        <v>13.1693</v>
      </c>
      <c r="J91" s="2">
        <v>13.508900000000001</v>
      </c>
      <c r="K91" s="2">
        <v>13.4552</v>
      </c>
      <c r="L91" s="2">
        <v>13.5672</v>
      </c>
      <c r="M91" s="2">
        <v>13.531000000000001</v>
      </c>
      <c r="N91" s="2">
        <v>13.741400000000001</v>
      </c>
      <c r="O91" s="2">
        <v>13.7873</v>
      </c>
      <c r="P91" s="2">
        <v>13.860300000000001</v>
      </c>
      <c r="Q91" s="2">
        <v>13.863300000000001</v>
      </c>
      <c r="R91" s="2">
        <v>13.920199999999999</v>
      </c>
      <c r="S91" s="2">
        <v>13.9291</v>
      </c>
      <c r="T91" s="2">
        <v>13.833399999999999</v>
      </c>
      <c r="U91" s="2">
        <v>13.741400000000001</v>
      </c>
      <c r="V91" s="2">
        <v>13.8287</v>
      </c>
      <c r="W91" s="2">
        <v>13.7791</v>
      </c>
      <c r="X91" s="2">
        <v>13.828200000000001</v>
      </c>
      <c r="Y91" s="2">
        <v>13.8116</v>
      </c>
      <c r="Z91" s="2">
        <v>13.8794</v>
      </c>
      <c r="AA91" s="2">
        <v>13.867699999999999</v>
      </c>
      <c r="AB91" s="2">
        <v>14.014699999999999</v>
      </c>
      <c r="AC91" s="2">
        <v>14.074400000000001</v>
      </c>
      <c r="AD91" s="2">
        <v>14.0776</v>
      </c>
      <c r="AE91" s="2">
        <v>14.0029</v>
      </c>
      <c r="AF91" s="2">
        <v>13.9011</v>
      </c>
      <c r="AG91" s="2">
        <v>14.027699999999999</v>
      </c>
      <c r="AH91" s="2">
        <v>14.1143</v>
      </c>
      <c r="AI91" s="2">
        <v>14.0001</v>
      </c>
      <c r="AJ91" s="2">
        <v>13.9824</v>
      </c>
      <c r="AK91" s="2">
        <v>13.998799999999999</v>
      </c>
      <c r="AL91" s="2">
        <v>14.007999999999999</v>
      </c>
      <c r="AM91" s="2">
        <v>14.0032</v>
      </c>
      <c r="AN91" s="2">
        <v>14.0337</v>
      </c>
      <c r="AO91" s="2">
        <v>14.113799999999999</v>
      </c>
      <c r="AP91" s="2">
        <v>14.108599999999999</v>
      </c>
      <c r="AQ91" s="2">
        <v>14.1225</v>
      </c>
      <c r="AR91" s="2">
        <v>14.013299999999999</v>
      </c>
    </row>
    <row r="92" spans="1:44" x14ac:dyDescent="0.2">
      <c r="A92" t="s">
        <v>117</v>
      </c>
      <c r="B92" t="s">
        <v>101</v>
      </c>
      <c r="C92" t="s">
        <v>13</v>
      </c>
      <c r="D92" s="2">
        <v>9.4190000000000005</v>
      </c>
      <c r="E92" s="2">
        <v>9.4179999999999993</v>
      </c>
      <c r="F92" s="2">
        <v>9.4949999999999992</v>
      </c>
      <c r="G92" s="2">
        <v>9.4830000000000005</v>
      </c>
      <c r="H92" s="2">
        <v>9.6029999999999998</v>
      </c>
      <c r="I92" s="2">
        <v>9.6470000000000002</v>
      </c>
      <c r="J92" s="2">
        <v>9.9109999999999996</v>
      </c>
      <c r="K92" s="2">
        <v>9.94</v>
      </c>
      <c r="L92" s="2">
        <v>10.045999999999999</v>
      </c>
      <c r="M92" s="2">
        <v>9.9420000000000002</v>
      </c>
      <c r="N92" s="2">
        <v>10.071999999999999</v>
      </c>
      <c r="O92" s="2">
        <v>10.058999999999999</v>
      </c>
      <c r="P92" s="2">
        <v>10.137</v>
      </c>
      <c r="Q92" s="2">
        <v>10.124000000000001</v>
      </c>
      <c r="R92" s="2">
        <v>10.164999999999999</v>
      </c>
      <c r="S92" s="2">
        <v>10.089</v>
      </c>
      <c r="T92" s="2">
        <v>10.016</v>
      </c>
      <c r="U92" s="2">
        <v>9.923</v>
      </c>
      <c r="V92" s="2">
        <v>10.007</v>
      </c>
      <c r="W92" s="2">
        <v>10.004</v>
      </c>
      <c r="X92" s="2">
        <v>10.042999999999999</v>
      </c>
      <c r="Y92" s="2">
        <v>9.9359999999999999</v>
      </c>
      <c r="Z92" s="2">
        <v>9.8970000000000002</v>
      </c>
      <c r="AA92" s="2">
        <v>9.9120000000000008</v>
      </c>
      <c r="AB92" s="2">
        <v>10.048999999999999</v>
      </c>
      <c r="AC92" s="2">
        <v>10.029999999999999</v>
      </c>
      <c r="AD92" s="2">
        <v>9.9600000000000009</v>
      </c>
      <c r="AE92" s="2">
        <v>9.8290000000000006</v>
      </c>
      <c r="AF92" s="2">
        <v>9.7129999999999992</v>
      </c>
      <c r="AG92" s="2">
        <v>9.7840000000000007</v>
      </c>
      <c r="AH92" s="2">
        <v>9.8819999999999997</v>
      </c>
      <c r="AI92" s="2">
        <v>9.8360000000000003</v>
      </c>
      <c r="AJ92" s="2">
        <v>9.7750000000000004</v>
      </c>
      <c r="AK92" s="2">
        <v>9.8149999999999995</v>
      </c>
      <c r="AL92" s="2">
        <v>9.827</v>
      </c>
      <c r="AM92" s="2">
        <v>9.8439999999999994</v>
      </c>
      <c r="AN92" s="2">
        <v>9.8279999999999994</v>
      </c>
      <c r="AO92" s="2">
        <v>9.9160000000000004</v>
      </c>
      <c r="AP92" s="2">
        <v>9.8919999999999995</v>
      </c>
      <c r="AQ92" s="2">
        <v>9.9440000000000008</v>
      </c>
      <c r="AR92" s="2">
        <v>9.7949999999999999</v>
      </c>
    </row>
    <row r="93" spans="1:44" x14ac:dyDescent="0.2">
      <c r="A93" t="s">
        <v>118</v>
      </c>
      <c r="B93" t="s">
        <v>101</v>
      </c>
      <c r="C93" t="s">
        <v>51</v>
      </c>
      <c r="D93" s="2">
        <v>15.047000000000001</v>
      </c>
      <c r="E93" s="2">
        <v>15.045999999999999</v>
      </c>
      <c r="F93" s="2">
        <v>15.353999999999999</v>
      </c>
      <c r="G93" s="2">
        <v>15.384</v>
      </c>
      <c r="H93" s="2">
        <v>15.584</v>
      </c>
      <c r="I93" s="2">
        <v>15.646000000000001</v>
      </c>
      <c r="J93" s="2">
        <v>16.146999999999998</v>
      </c>
      <c r="K93" s="2">
        <v>16.105</v>
      </c>
      <c r="L93" s="2">
        <v>16.308</v>
      </c>
      <c r="M93" s="2">
        <v>16.224</v>
      </c>
      <c r="N93" s="2">
        <v>16.550999999999998</v>
      </c>
      <c r="O93" s="2">
        <v>16.596</v>
      </c>
      <c r="P93" s="2">
        <v>16.765999999999998</v>
      </c>
      <c r="Q93" s="2">
        <v>16.776</v>
      </c>
      <c r="R93" s="2">
        <v>16.925999999999998</v>
      </c>
      <c r="S93" s="2">
        <v>16.968</v>
      </c>
      <c r="T93" s="2">
        <v>16.838000000000001</v>
      </c>
      <c r="U93" s="2">
        <v>16.646000000000001</v>
      </c>
      <c r="V93" s="2">
        <v>16.856999999999999</v>
      </c>
      <c r="W93" s="2">
        <v>16.835999999999999</v>
      </c>
      <c r="X93" s="2">
        <v>16.936</v>
      </c>
      <c r="Y93" s="2">
        <v>16.797000000000001</v>
      </c>
      <c r="Z93" s="2">
        <v>16.873000000000001</v>
      </c>
      <c r="AA93" s="2">
        <v>16.867000000000001</v>
      </c>
      <c r="AB93" s="2">
        <v>17.094999999999999</v>
      </c>
      <c r="AC93" s="2">
        <v>17.234000000000002</v>
      </c>
      <c r="AD93" s="2">
        <v>17.254999999999999</v>
      </c>
      <c r="AE93" s="2">
        <v>17.062999999999999</v>
      </c>
      <c r="AF93" s="2">
        <v>16.725000000000001</v>
      </c>
      <c r="AG93" s="2">
        <v>16.741</v>
      </c>
      <c r="AH93" s="2">
        <v>16.917999999999999</v>
      </c>
      <c r="AI93" s="2">
        <v>16.901</v>
      </c>
      <c r="AJ93" s="2">
        <v>16.812000000000001</v>
      </c>
      <c r="AK93" s="2">
        <v>16.832000000000001</v>
      </c>
      <c r="AL93" s="2">
        <v>16.829999999999998</v>
      </c>
      <c r="AM93" s="2">
        <v>16.861999999999998</v>
      </c>
      <c r="AN93" s="2">
        <v>16.905000000000001</v>
      </c>
      <c r="AO93" s="2">
        <v>17.073</v>
      </c>
      <c r="AP93" s="2">
        <v>17.091999999999999</v>
      </c>
      <c r="AQ93" s="2">
        <v>17.178000000000001</v>
      </c>
      <c r="AR93" s="2">
        <v>16.963999999999999</v>
      </c>
    </row>
    <row r="94" spans="1:44" x14ac:dyDescent="0.2">
      <c r="A94" t="s">
        <v>119</v>
      </c>
      <c r="B94" t="s">
        <v>101</v>
      </c>
      <c r="C94" t="s">
        <v>17</v>
      </c>
      <c r="D94" s="2">
        <v>40.564</v>
      </c>
      <c r="E94" s="2">
        <v>40.564</v>
      </c>
      <c r="F94" s="2">
        <v>42.033000000000001</v>
      </c>
      <c r="G94" s="2">
        <v>42.170999999999999</v>
      </c>
      <c r="H94" s="2">
        <v>42.722000000000001</v>
      </c>
      <c r="I94" s="2">
        <v>42.795000000000002</v>
      </c>
      <c r="J94" s="2">
        <v>44.323</v>
      </c>
      <c r="K94" s="2">
        <v>44.311</v>
      </c>
      <c r="L94" s="2">
        <v>44.962000000000003</v>
      </c>
      <c r="M94" s="2">
        <v>44.774999999999999</v>
      </c>
      <c r="N94" s="2">
        <v>45.756999999999998</v>
      </c>
      <c r="O94" s="2">
        <v>46.167000000000002</v>
      </c>
      <c r="P94" s="2">
        <v>46.63</v>
      </c>
      <c r="Q94" s="2">
        <v>46.496000000000002</v>
      </c>
      <c r="R94" s="2">
        <v>46.914999999999999</v>
      </c>
      <c r="S94" s="2">
        <v>47.277000000000001</v>
      </c>
      <c r="T94" s="2">
        <v>47.255000000000003</v>
      </c>
      <c r="U94" s="2">
        <v>46.859000000000002</v>
      </c>
      <c r="V94" s="2">
        <v>47.680999999999997</v>
      </c>
      <c r="W94" s="2">
        <v>47.677</v>
      </c>
      <c r="X94" s="2">
        <v>47.668999999999997</v>
      </c>
      <c r="Y94" s="2">
        <v>47.36</v>
      </c>
      <c r="Z94" s="2">
        <v>47.884999999999998</v>
      </c>
      <c r="AA94" s="2">
        <v>47.911000000000001</v>
      </c>
      <c r="AB94" s="2">
        <v>48.603000000000002</v>
      </c>
      <c r="AC94" s="2">
        <v>49.170999999999999</v>
      </c>
      <c r="AD94" s="2">
        <v>49.094000000000001</v>
      </c>
      <c r="AE94" s="2">
        <v>48.502000000000002</v>
      </c>
      <c r="AF94" s="2">
        <v>47.375</v>
      </c>
      <c r="AG94" s="2">
        <v>47.472999999999999</v>
      </c>
      <c r="AH94" s="2">
        <v>47.637</v>
      </c>
      <c r="AI94" s="2">
        <v>47.459000000000003</v>
      </c>
      <c r="AJ94" s="2">
        <v>46.997999999999998</v>
      </c>
      <c r="AK94" s="2">
        <v>47.476999999999997</v>
      </c>
      <c r="AL94" s="2">
        <v>47.595999999999997</v>
      </c>
      <c r="AM94" s="2">
        <v>47.807000000000002</v>
      </c>
      <c r="AN94" s="2">
        <v>47.744999999999997</v>
      </c>
      <c r="AO94" s="2">
        <v>48.231000000000002</v>
      </c>
      <c r="AP94" s="2">
        <v>48.366999999999997</v>
      </c>
      <c r="AQ94" s="2">
        <v>48.295999999999999</v>
      </c>
      <c r="AR94" s="2">
        <v>47.942999999999998</v>
      </c>
    </row>
    <row r="95" spans="1:44" x14ac:dyDescent="0.2">
      <c r="A95" t="s">
        <v>120</v>
      </c>
      <c r="B95" t="s">
        <v>101</v>
      </c>
      <c r="C95" t="s">
        <v>13</v>
      </c>
      <c r="D95" s="2">
        <v>16.911000000000001</v>
      </c>
      <c r="E95" s="2">
        <v>16.91</v>
      </c>
      <c r="F95" s="2">
        <v>17.327000000000002</v>
      </c>
      <c r="G95" s="2">
        <v>17.251000000000001</v>
      </c>
      <c r="H95" s="2">
        <v>17.370999999999999</v>
      </c>
      <c r="I95" s="2">
        <v>17.381</v>
      </c>
      <c r="J95" s="2">
        <v>18.324999999999999</v>
      </c>
      <c r="K95" s="2">
        <v>18.242000000000001</v>
      </c>
      <c r="L95" s="2">
        <v>18.623999999999999</v>
      </c>
      <c r="M95" s="2">
        <v>18.248000000000001</v>
      </c>
      <c r="N95" s="2">
        <v>18.617000000000001</v>
      </c>
      <c r="O95" s="2">
        <v>18.716000000000001</v>
      </c>
      <c r="P95" s="2">
        <v>18.812000000000001</v>
      </c>
      <c r="Q95" s="2">
        <v>18.803000000000001</v>
      </c>
      <c r="R95" s="2">
        <v>18.899000000000001</v>
      </c>
      <c r="S95" s="2">
        <v>18.981000000000002</v>
      </c>
      <c r="T95" s="2">
        <v>18.672000000000001</v>
      </c>
      <c r="U95" s="2">
        <v>18.431000000000001</v>
      </c>
      <c r="V95" s="2">
        <v>18.664999999999999</v>
      </c>
      <c r="W95" s="2">
        <v>18.524999999999999</v>
      </c>
      <c r="X95" s="2">
        <v>18.606999999999999</v>
      </c>
      <c r="Y95" s="2">
        <v>18.497</v>
      </c>
      <c r="Z95" s="2">
        <v>18.628</v>
      </c>
      <c r="AA95" s="2">
        <v>18.574000000000002</v>
      </c>
      <c r="AB95" s="2">
        <v>18.959</v>
      </c>
      <c r="AC95" s="2">
        <v>19.248000000000001</v>
      </c>
      <c r="AD95" s="2">
        <v>19.265999999999998</v>
      </c>
      <c r="AE95" s="2">
        <v>18.911999999999999</v>
      </c>
      <c r="AF95" s="2">
        <v>18.405999999999999</v>
      </c>
      <c r="AG95" s="2">
        <v>18.323</v>
      </c>
      <c r="AH95" s="2">
        <v>18.414999999999999</v>
      </c>
      <c r="AI95" s="2">
        <v>18.484000000000002</v>
      </c>
      <c r="AJ95" s="2">
        <v>18.334</v>
      </c>
      <c r="AK95" s="2">
        <v>18.393999999999998</v>
      </c>
      <c r="AL95" s="2">
        <v>18.462</v>
      </c>
      <c r="AM95" s="2">
        <v>18.532</v>
      </c>
      <c r="AN95" s="2">
        <v>18.574000000000002</v>
      </c>
      <c r="AO95" s="2">
        <v>18.875</v>
      </c>
      <c r="AP95" s="2">
        <v>18.834</v>
      </c>
      <c r="AQ95" s="2">
        <v>19.079000000000001</v>
      </c>
      <c r="AR95" s="2">
        <v>18.780999999999999</v>
      </c>
    </row>
    <row r="96" spans="1:44" x14ac:dyDescent="0.2">
      <c r="A96" t="s">
        <v>121</v>
      </c>
      <c r="B96" t="s">
        <v>101</v>
      </c>
      <c r="C96" t="s">
        <v>61</v>
      </c>
      <c r="D96" s="2">
        <v>132.267</v>
      </c>
      <c r="E96" s="2">
        <v>132.262</v>
      </c>
      <c r="F96" s="2">
        <v>134.435</v>
      </c>
      <c r="G96" s="2">
        <v>134.66499999999999</v>
      </c>
      <c r="H96" s="2">
        <v>136.04599999999999</v>
      </c>
      <c r="I96" s="2">
        <v>136.77699999999999</v>
      </c>
      <c r="J96" s="2">
        <v>141.07499999999999</v>
      </c>
      <c r="K96" s="2">
        <v>140.566</v>
      </c>
      <c r="L96" s="2">
        <v>141.96299999999999</v>
      </c>
      <c r="M96" s="2">
        <v>141.02600000000001</v>
      </c>
      <c r="N96" s="2">
        <v>143.452</v>
      </c>
      <c r="O96" s="2">
        <v>143.506</v>
      </c>
      <c r="P96" s="2">
        <v>144.64400000000001</v>
      </c>
      <c r="Q96" s="2">
        <v>144.655</v>
      </c>
      <c r="R96" s="2">
        <v>145.839</v>
      </c>
      <c r="S96" s="2">
        <v>145.69499999999999</v>
      </c>
      <c r="T96" s="2">
        <v>144.49100000000001</v>
      </c>
      <c r="U96" s="2">
        <v>142.99600000000001</v>
      </c>
      <c r="V96" s="2">
        <v>144.67500000000001</v>
      </c>
      <c r="W96" s="2">
        <v>144.44900000000001</v>
      </c>
      <c r="X96" s="2">
        <v>145.44900000000001</v>
      </c>
      <c r="Y96" s="2">
        <v>144.53200000000001</v>
      </c>
      <c r="Z96" s="2">
        <v>145.02000000000001</v>
      </c>
      <c r="AA96" s="2">
        <v>144.78</v>
      </c>
      <c r="AB96" s="2">
        <v>146.499</v>
      </c>
      <c r="AC96" s="2">
        <v>147.386</v>
      </c>
      <c r="AD96" s="2">
        <v>146.88</v>
      </c>
      <c r="AE96" s="2">
        <v>145.20099999999999</v>
      </c>
      <c r="AF96" s="2">
        <v>142.803</v>
      </c>
      <c r="AG96" s="2">
        <v>142.91900000000001</v>
      </c>
      <c r="AH96" s="2">
        <v>144.38999999999999</v>
      </c>
      <c r="AI96" s="2">
        <v>144.08000000000001</v>
      </c>
      <c r="AJ96" s="2">
        <v>143.42500000000001</v>
      </c>
      <c r="AK96" s="2">
        <v>143.18700000000001</v>
      </c>
      <c r="AL96" s="2">
        <v>143.125</v>
      </c>
      <c r="AM96" s="2">
        <v>142.87700000000001</v>
      </c>
      <c r="AN96" s="2">
        <v>143.26499999999999</v>
      </c>
      <c r="AO96" s="2">
        <v>144.90700000000001</v>
      </c>
      <c r="AP96" s="2">
        <v>144.83799999999999</v>
      </c>
      <c r="AQ96" s="2">
        <v>144.99</v>
      </c>
      <c r="AR96" s="2">
        <v>143.292</v>
      </c>
    </row>
    <row r="97" spans="1:44" x14ac:dyDescent="0.2">
      <c r="A97" t="s">
        <v>122</v>
      </c>
      <c r="B97" t="s">
        <v>123</v>
      </c>
      <c r="C97" t="s">
        <v>20</v>
      </c>
      <c r="D97" s="2">
        <v>14.3794</v>
      </c>
      <c r="E97" s="2">
        <v>14.3797</v>
      </c>
      <c r="F97" s="2">
        <v>14.361499999999999</v>
      </c>
      <c r="G97" s="2">
        <v>14.378299999999999</v>
      </c>
      <c r="H97" s="2">
        <v>14.3713</v>
      </c>
      <c r="I97" s="2">
        <v>14.383800000000001</v>
      </c>
      <c r="J97" s="2">
        <v>14.378500000000001</v>
      </c>
      <c r="K97" s="2">
        <v>14.3833</v>
      </c>
      <c r="L97" s="2">
        <v>14.386200000000001</v>
      </c>
      <c r="M97" s="2">
        <v>14.4009</v>
      </c>
      <c r="N97" s="2">
        <v>14.400399999999999</v>
      </c>
      <c r="O97" s="2">
        <v>14.406000000000001</v>
      </c>
      <c r="P97" s="2">
        <v>14.4071</v>
      </c>
      <c r="Q97" s="2">
        <v>14.4194</v>
      </c>
      <c r="R97" s="2">
        <v>14.4125</v>
      </c>
      <c r="S97" s="2">
        <v>14.415900000000001</v>
      </c>
      <c r="T97" s="2">
        <v>14.424300000000001</v>
      </c>
      <c r="U97" s="2">
        <v>14.4131</v>
      </c>
      <c r="V97" s="2">
        <v>14.4206</v>
      </c>
      <c r="W97" s="2">
        <v>14.4252</v>
      </c>
      <c r="X97" s="2">
        <v>14.437099999999999</v>
      </c>
      <c r="Y97" s="2">
        <v>14.433299999999999</v>
      </c>
      <c r="Z97" s="2">
        <v>14.426</v>
      </c>
      <c r="AA97" s="2">
        <v>14.4359</v>
      </c>
      <c r="AB97" s="2">
        <v>14.4191</v>
      </c>
      <c r="AC97" s="2">
        <v>14.433299999999999</v>
      </c>
      <c r="AD97" s="2">
        <v>14.4528</v>
      </c>
      <c r="AE97" s="2">
        <v>14.454000000000001</v>
      </c>
      <c r="AF97" s="2">
        <v>14.4552</v>
      </c>
      <c r="AG97" s="2">
        <v>14.449400000000001</v>
      </c>
      <c r="AH97" s="2">
        <v>14.4558</v>
      </c>
      <c r="AI97" s="2">
        <v>14.470800000000001</v>
      </c>
      <c r="AJ97" s="2">
        <v>14.4733</v>
      </c>
      <c r="AK97" s="2">
        <v>14.474299999999999</v>
      </c>
      <c r="AL97" s="2">
        <v>14.464399999999999</v>
      </c>
      <c r="AM97" s="2">
        <v>14.4689</v>
      </c>
      <c r="AN97" s="2">
        <v>14.455399999999999</v>
      </c>
      <c r="AO97" s="2">
        <v>14.466200000000001</v>
      </c>
      <c r="AP97" s="2">
        <v>14.465299999999999</v>
      </c>
      <c r="AQ97" s="2">
        <v>14.458500000000001</v>
      </c>
      <c r="AR97" s="2">
        <v>14.4275</v>
      </c>
    </row>
    <row r="98" spans="1:44" x14ac:dyDescent="0.2">
      <c r="A98" t="s">
        <v>124</v>
      </c>
      <c r="B98" t="s">
        <v>123</v>
      </c>
      <c r="C98" t="s">
        <v>22</v>
      </c>
      <c r="D98" s="2">
        <v>24.563199999999998</v>
      </c>
      <c r="E98" s="2">
        <v>24.5626</v>
      </c>
      <c r="F98" s="2">
        <v>24.828099999999999</v>
      </c>
      <c r="G98" s="2">
        <v>24.805</v>
      </c>
      <c r="H98" s="2">
        <v>25.0077</v>
      </c>
      <c r="I98" s="2">
        <v>25.106000000000002</v>
      </c>
      <c r="J98" s="2">
        <v>25.758900000000001</v>
      </c>
      <c r="K98" s="2">
        <v>25.636800000000001</v>
      </c>
      <c r="L98" s="2">
        <v>25.872599999999998</v>
      </c>
      <c r="M98" s="2">
        <v>25.728000000000002</v>
      </c>
      <c r="N98" s="2">
        <v>26.0335</v>
      </c>
      <c r="O98" s="2">
        <v>26.0365</v>
      </c>
      <c r="P98" s="2">
        <v>26.18</v>
      </c>
      <c r="Q98" s="2">
        <v>26.2118</v>
      </c>
      <c r="R98" s="2">
        <v>26.346900000000002</v>
      </c>
      <c r="S98" s="2">
        <v>26.2316</v>
      </c>
      <c r="T98" s="2">
        <v>26.0562</v>
      </c>
      <c r="U98" s="2">
        <v>25.875399999999999</v>
      </c>
      <c r="V98" s="2">
        <v>26.029299999999999</v>
      </c>
      <c r="W98" s="2">
        <v>25.956800000000001</v>
      </c>
      <c r="X98" s="2">
        <v>26.099499999999999</v>
      </c>
      <c r="Y98" s="2">
        <v>25.926500000000001</v>
      </c>
      <c r="Z98" s="2">
        <v>26.049399999999999</v>
      </c>
      <c r="AA98" s="2">
        <v>25.9986</v>
      </c>
      <c r="AB98" s="2">
        <v>26.2456</v>
      </c>
      <c r="AC98" s="2">
        <v>26.244199999999999</v>
      </c>
      <c r="AD98" s="2">
        <v>26.127199999999998</v>
      </c>
      <c r="AE98" s="2">
        <v>25.828299999999999</v>
      </c>
      <c r="AF98" s="2">
        <v>25.450199999999999</v>
      </c>
      <c r="AG98" s="2">
        <v>25.4831</v>
      </c>
      <c r="AH98" s="2">
        <v>25.7073</v>
      </c>
      <c r="AI98" s="2">
        <v>25.660900000000002</v>
      </c>
      <c r="AJ98" s="2">
        <v>25.630099999999999</v>
      </c>
      <c r="AK98" s="2">
        <v>25.616599999999998</v>
      </c>
      <c r="AL98" s="2">
        <v>25.646999999999998</v>
      </c>
      <c r="AM98" s="2">
        <v>25.6402</v>
      </c>
      <c r="AN98" s="2">
        <v>25.6981</v>
      </c>
      <c r="AO98" s="2">
        <v>25.930900000000001</v>
      </c>
      <c r="AP98" s="2">
        <v>25.864000000000001</v>
      </c>
      <c r="AQ98" s="2">
        <v>25.903500000000001</v>
      </c>
      <c r="AR98" s="2">
        <v>25.639500000000002</v>
      </c>
    </row>
    <row r="99" spans="1:44" x14ac:dyDescent="0.2">
      <c r="A99" t="s">
        <v>125</v>
      </c>
      <c r="B99" t="s">
        <v>123</v>
      </c>
      <c r="C99" t="s">
        <v>13</v>
      </c>
      <c r="D99" s="2">
        <v>8.8000000000000007</v>
      </c>
      <c r="E99" s="2">
        <v>8.8000000000000007</v>
      </c>
      <c r="F99" s="2">
        <v>8.9700000000000006</v>
      </c>
      <c r="G99" s="2">
        <v>8.9600000000000009</v>
      </c>
      <c r="H99" s="2">
        <v>9.14</v>
      </c>
      <c r="I99" s="2">
        <v>9.17</v>
      </c>
      <c r="J99" s="2">
        <v>9.64</v>
      </c>
      <c r="K99" s="2">
        <v>9.5500000000000007</v>
      </c>
      <c r="L99" s="2">
        <v>9.74</v>
      </c>
      <c r="M99" s="2">
        <v>9.67</v>
      </c>
      <c r="N99" s="2">
        <v>9.7799999999999994</v>
      </c>
      <c r="O99" s="2">
        <v>9.8000000000000007</v>
      </c>
      <c r="P99" s="2">
        <v>9.9</v>
      </c>
      <c r="Q99" s="2">
        <v>9.92</v>
      </c>
      <c r="R99" s="2">
        <v>10.02</v>
      </c>
      <c r="S99" s="2">
        <v>9.9700000000000006</v>
      </c>
      <c r="T99" s="2">
        <v>9.84</v>
      </c>
      <c r="U99" s="2">
        <v>9.7899999999999991</v>
      </c>
      <c r="V99" s="2">
        <v>9.7899999999999991</v>
      </c>
      <c r="W99" s="2">
        <v>9.7100000000000009</v>
      </c>
      <c r="X99" s="2">
        <v>9.7100000000000009</v>
      </c>
      <c r="Y99" s="2">
        <v>9.58</v>
      </c>
      <c r="Z99" s="2">
        <v>9.6199999999999992</v>
      </c>
      <c r="AA99" s="2">
        <v>9.66</v>
      </c>
      <c r="AB99" s="2">
        <v>9.8800000000000008</v>
      </c>
      <c r="AC99" s="2">
        <v>9.92</v>
      </c>
      <c r="AD99" s="2">
        <v>9.7899999999999991</v>
      </c>
      <c r="AE99" s="2">
        <v>9.64</v>
      </c>
      <c r="AF99" s="2">
        <v>9.42</v>
      </c>
      <c r="AG99" s="2">
        <v>9.4</v>
      </c>
      <c r="AH99" s="2">
        <v>9.5299999999999994</v>
      </c>
      <c r="AI99" s="2">
        <v>9.4700000000000006</v>
      </c>
      <c r="AJ99" s="2">
        <v>9.43</v>
      </c>
      <c r="AK99" s="2">
        <v>9.4700000000000006</v>
      </c>
      <c r="AL99" s="2">
        <v>9.49</v>
      </c>
      <c r="AM99" s="2">
        <v>9.49</v>
      </c>
      <c r="AN99" s="2">
        <v>9.5399999999999991</v>
      </c>
      <c r="AO99" s="2">
        <v>9.7200000000000006</v>
      </c>
      <c r="AP99" s="2">
        <v>9.69</v>
      </c>
      <c r="AQ99" s="2">
        <v>9.64</v>
      </c>
      <c r="AR99" s="2">
        <v>9.5500000000000007</v>
      </c>
    </row>
    <row r="100" spans="1:44" x14ac:dyDescent="0.2">
      <c r="A100" t="s">
        <v>126</v>
      </c>
      <c r="B100" t="s">
        <v>123</v>
      </c>
      <c r="C100" t="s">
        <v>13</v>
      </c>
      <c r="D100" s="2">
        <v>8.01</v>
      </c>
      <c r="E100" s="2">
        <v>8.01</v>
      </c>
      <c r="F100" s="2">
        <v>8.18</v>
      </c>
      <c r="G100" s="2">
        <v>8.18</v>
      </c>
      <c r="H100" s="2">
        <v>8.27</v>
      </c>
      <c r="I100" s="2">
        <v>8.3000000000000007</v>
      </c>
      <c r="J100" s="2">
        <v>8.58</v>
      </c>
      <c r="K100" s="2">
        <v>8.57</v>
      </c>
      <c r="L100" s="2">
        <v>8.73</v>
      </c>
      <c r="M100" s="2">
        <v>8.7100000000000009</v>
      </c>
      <c r="N100" s="2">
        <v>8.92</v>
      </c>
      <c r="O100" s="2">
        <v>8.9600000000000009</v>
      </c>
      <c r="P100" s="2">
        <v>9.08</v>
      </c>
      <c r="Q100" s="2">
        <v>9.1</v>
      </c>
      <c r="R100" s="2">
        <v>9.17</v>
      </c>
      <c r="S100" s="2">
        <v>9.18</v>
      </c>
      <c r="T100" s="2">
        <v>9.15</v>
      </c>
      <c r="U100" s="2">
        <v>9.11</v>
      </c>
      <c r="V100" s="2">
        <v>9.23</v>
      </c>
      <c r="W100" s="2">
        <v>9.1999999999999993</v>
      </c>
      <c r="X100" s="2">
        <v>9.25</v>
      </c>
      <c r="Y100" s="2">
        <v>9.17</v>
      </c>
      <c r="Z100" s="2">
        <v>9.2200000000000006</v>
      </c>
      <c r="AA100" s="2">
        <v>9.2200000000000006</v>
      </c>
      <c r="AB100" s="2">
        <v>9.2799999999999994</v>
      </c>
      <c r="AC100" s="2">
        <v>9.36</v>
      </c>
      <c r="AD100" s="2">
        <v>9.33</v>
      </c>
      <c r="AE100" s="2">
        <v>9.15</v>
      </c>
      <c r="AF100" s="2">
        <v>9</v>
      </c>
      <c r="AG100" s="2">
        <v>9.01</v>
      </c>
      <c r="AH100" s="2">
        <v>9.06</v>
      </c>
      <c r="AI100" s="2">
        <v>9.0399999999999991</v>
      </c>
      <c r="AJ100" s="2">
        <v>8.98</v>
      </c>
      <c r="AK100" s="2">
        <v>9.01</v>
      </c>
      <c r="AL100" s="2">
        <v>9.06</v>
      </c>
      <c r="AM100" s="2">
        <v>9.09</v>
      </c>
      <c r="AN100" s="2">
        <v>9.06</v>
      </c>
      <c r="AO100" s="2">
        <v>9.17</v>
      </c>
      <c r="AP100" s="2">
        <v>9.17</v>
      </c>
      <c r="AQ100" s="2">
        <v>9.2200000000000006</v>
      </c>
      <c r="AR100" s="2">
        <v>9.1300000000000008</v>
      </c>
    </row>
    <row r="101" spans="1:44" x14ac:dyDescent="0.2">
      <c r="A101" t="s">
        <v>127</v>
      </c>
      <c r="B101" t="s">
        <v>123</v>
      </c>
      <c r="C101" t="s">
        <v>56</v>
      </c>
      <c r="D101" s="2">
        <v>34.054600000000001</v>
      </c>
      <c r="E101" s="2">
        <v>34.056600000000003</v>
      </c>
      <c r="F101" s="2"/>
      <c r="G101" s="2">
        <v>34.133600000000001</v>
      </c>
      <c r="H101" s="2">
        <v>34.216700000000003</v>
      </c>
      <c r="I101" s="2">
        <v>34.256300000000003</v>
      </c>
      <c r="J101" s="2">
        <v>34.566499999999998</v>
      </c>
      <c r="K101" s="2">
        <v>34.575200000000002</v>
      </c>
      <c r="L101" s="2">
        <v>34.695599999999999</v>
      </c>
      <c r="M101" s="2">
        <v>34.675699999999999</v>
      </c>
      <c r="N101" s="2">
        <v>34.874299999999998</v>
      </c>
      <c r="O101" s="2">
        <v>34.919600000000003</v>
      </c>
      <c r="P101" s="2">
        <v>34.971499999999999</v>
      </c>
      <c r="Q101" s="2">
        <v>34.978299999999997</v>
      </c>
      <c r="R101" s="2">
        <v>35.003</v>
      </c>
      <c r="S101" s="2">
        <v>34.991</v>
      </c>
      <c r="T101" s="2">
        <v>34.9435</v>
      </c>
      <c r="U101" s="2">
        <v>34.869900000000001</v>
      </c>
      <c r="V101" s="2">
        <v>34.975299999999997</v>
      </c>
      <c r="W101" s="2">
        <v>34.977400000000003</v>
      </c>
      <c r="X101" s="2">
        <v>35.001300000000001</v>
      </c>
      <c r="Y101" s="2">
        <v>34.889099999999999</v>
      </c>
      <c r="Z101" s="2">
        <v>34.9407</v>
      </c>
      <c r="AA101" s="2">
        <v>34.943100000000001</v>
      </c>
      <c r="AB101" s="2">
        <v>35.078699999999998</v>
      </c>
      <c r="AC101" s="2">
        <v>35.106099999999998</v>
      </c>
      <c r="AD101" s="2">
        <v>35.077100000000002</v>
      </c>
      <c r="AE101" s="2">
        <v>34.913699999999999</v>
      </c>
      <c r="AF101" s="2">
        <v>34.756399999999999</v>
      </c>
      <c r="AG101" s="2">
        <v>34.839300000000001</v>
      </c>
      <c r="AH101" s="2">
        <v>34.9345</v>
      </c>
      <c r="AI101" s="2">
        <v>34.836500000000001</v>
      </c>
      <c r="AJ101" s="2">
        <v>34.725999999999999</v>
      </c>
      <c r="AK101" s="2">
        <v>34.775599999999997</v>
      </c>
      <c r="AL101" s="2">
        <v>34.757399999999997</v>
      </c>
      <c r="AM101" s="2">
        <v>34.749299999999998</v>
      </c>
      <c r="AN101" s="2">
        <v>34.718600000000002</v>
      </c>
      <c r="AO101" s="2">
        <v>34.841900000000003</v>
      </c>
      <c r="AP101" s="2">
        <v>34.850299999999997</v>
      </c>
      <c r="AQ101" s="2">
        <v>34.937399999999997</v>
      </c>
      <c r="AR101" s="2">
        <v>34.820599999999999</v>
      </c>
    </row>
    <row r="102" spans="1:44" x14ac:dyDescent="0.2">
      <c r="A102" t="s">
        <v>128</v>
      </c>
      <c r="B102" t="s">
        <v>123</v>
      </c>
      <c r="C102" t="s">
        <v>13</v>
      </c>
      <c r="D102" s="2">
        <v>9.59</v>
      </c>
      <c r="E102" s="2">
        <v>9.59</v>
      </c>
      <c r="F102" s="2">
        <v>9.7200000000000006</v>
      </c>
      <c r="G102" s="2">
        <v>9.73</v>
      </c>
      <c r="H102" s="2">
        <v>9.85</v>
      </c>
      <c r="I102" s="2">
        <v>9.89</v>
      </c>
      <c r="J102" s="2">
        <v>10.15</v>
      </c>
      <c r="K102" s="2">
        <v>10.130000000000001</v>
      </c>
      <c r="L102" s="2">
        <v>10.24</v>
      </c>
      <c r="M102" s="2">
        <v>10.18</v>
      </c>
      <c r="N102" s="2">
        <v>10.33</v>
      </c>
      <c r="O102" s="2">
        <v>10.33</v>
      </c>
      <c r="P102" s="2">
        <v>10.46</v>
      </c>
      <c r="Q102" s="2">
        <v>10.41</v>
      </c>
      <c r="R102" s="2">
        <v>10.5</v>
      </c>
      <c r="S102" s="2">
        <v>10.46</v>
      </c>
      <c r="T102" s="2">
        <v>10.43</v>
      </c>
      <c r="U102" s="2">
        <v>10.36</v>
      </c>
      <c r="V102" s="2">
        <v>10.44</v>
      </c>
      <c r="W102" s="2">
        <v>10.42</v>
      </c>
      <c r="X102" s="2">
        <v>10.53</v>
      </c>
      <c r="Y102" s="2">
        <v>10.46</v>
      </c>
      <c r="Z102" s="2">
        <v>10.47</v>
      </c>
      <c r="AA102" s="2">
        <v>10.49</v>
      </c>
      <c r="AB102" s="2">
        <v>10.59</v>
      </c>
      <c r="AC102" s="2">
        <v>10.64</v>
      </c>
      <c r="AD102" s="2">
        <v>10.62</v>
      </c>
      <c r="AE102" s="2">
        <v>10.44</v>
      </c>
      <c r="AF102" s="2">
        <v>10.23</v>
      </c>
      <c r="AG102" s="2">
        <v>10.27</v>
      </c>
      <c r="AH102" s="2">
        <v>10.42</v>
      </c>
      <c r="AI102" s="2">
        <v>10.47</v>
      </c>
      <c r="AJ102" s="2">
        <v>10.45</v>
      </c>
      <c r="AK102" s="2">
        <v>10.52</v>
      </c>
      <c r="AL102" s="2">
        <v>10.51</v>
      </c>
      <c r="AM102" s="2">
        <v>10.5</v>
      </c>
      <c r="AN102" s="2">
        <v>10.5</v>
      </c>
      <c r="AO102" s="2">
        <v>10.55</v>
      </c>
      <c r="AP102" s="2">
        <v>10.5</v>
      </c>
      <c r="AQ102" s="2">
        <v>10.5</v>
      </c>
      <c r="AR102" s="2">
        <v>10.39</v>
      </c>
    </row>
    <row r="103" spans="1:44" x14ac:dyDescent="0.2">
      <c r="A103" t="s">
        <v>129</v>
      </c>
      <c r="B103" t="s">
        <v>123</v>
      </c>
      <c r="C103" t="s">
        <v>31</v>
      </c>
      <c r="D103" s="2">
        <v>146.09</v>
      </c>
      <c r="E103" s="2">
        <v>146.08000000000001</v>
      </c>
      <c r="F103" s="2">
        <v>148.93</v>
      </c>
      <c r="G103" s="2">
        <v>148.12</v>
      </c>
      <c r="H103" s="2">
        <v>149.66999999999999</v>
      </c>
      <c r="I103" s="2">
        <v>150.41999999999999</v>
      </c>
      <c r="J103" s="2">
        <v>155.78</v>
      </c>
      <c r="K103" s="2">
        <v>155.71</v>
      </c>
      <c r="L103" s="2">
        <v>158.16999999999999</v>
      </c>
      <c r="M103" s="2">
        <v>158.09</v>
      </c>
      <c r="N103" s="2">
        <v>160.83000000000001</v>
      </c>
      <c r="O103" s="2">
        <v>162.38999999999999</v>
      </c>
      <c r="P103" s="2">
        <v>163.85</v>
      </c>
      <c r="Q103" s="2">
        <v>164.36</v>
      </c>
      <c r="R103" s="2">
        <v>165.26</v>
      </c>
      <c r="S103" s="2">
        <v>165.59</v>
      </c>
      <c r="T103" s="2">
        <v>164.72</v>
      </c>
      <c r="U103" s="2">
        <v>163.31</v>
      </c>
      <c r="V103" s="2">
        <v>165.26</v>
      </c>
      <c r="W103" s="2">
        <v>164.51</v>
      </c>
      <c r="X103" s="2">
        <v>165.02</v>
      </c>
      <c r="Y103" s="2">
        <v>162.84</v>
      </c>
      <c r="Z103" s="2">
        <v>164</v>
      </c>
      <c r="AA103" s="2">
        <v>163.79</v>
      </c>
      <c r="AB103" s="2">
        <v>165.18</v>
      </c>
      <c r="AC103" s="2">
        <v>165.96</v>
      </c>
      <c r="AD103" s="2">
        <v>164.67</v>
      </c>
      <c r="AE103" s="2">
        <v>162.29</v>
      </c>
      <c r="AF103" s="2">
        <v>159.93</v>
      </c>
      <c r="AG103" s="2">
        <v>161.16</v>
      </c>
      <c r="AH103" s="2">
        <v>161.75</v>
      </c>
      <c r="AI103" s="2">
        <v>160.81</v>
      </c>
      <c r="AJ103" s="2">
        <v>159.1</v>
      </c>
      <c r="AK103" s="2">
        <v>159.29</v>
      </c>
      <c r="AL103" s="2">
        <v>159.68</v>
      </c>
      <c r="AM103" s="2">
        <v>160.54</v>
      </c>
      <c r="AN103" s="2">
        <v>160.29</v>
      </c>
      <c r="AO103" s="2">
        <v>161.94999999999999</v>
      </c>
      <c r="AP103" s="2">
        <v>162.01</v>
      </c>
      <c r="AQ103" s="2">
        <v>162.56</v>
      </c>
      <c r="AR103" s="2">
        <v>160.72999999999999</v>
      </c>
    </row>
    <row r="104" spans="1:44" x14ac:dyDescent="0.2">
      <c r="A104" t="s">
        <v>130</v>
      </c>
      <c r="B104" t="s">
        <v>123</v>
      </c>
      <c r="C104" t="s">
        <v>7</v>
      </c>
      <c r="D104" s="2">
        <v>31.79</v>
      </c>
      <c r="E104" s="2">
        <v>31.79</v>
      </c>
      <c r="F104" s="2">
        <v>32.6</v>
      </c>
      <c r="G104" s="2">
        <v>32.51</v>
      </c>
      <c r="H104" s="2">
        <v>32.94</v>
      </c>
      <c r="I104" s="2">
        <v>33.090000000000003</v>
      </c>
      <c r="J104" s="2">
        <v>34.28</v>
      </c>
      <c r="K104" s="2">
        <v>34.26</v>
      </c>
      <c r="L104" s="2">
        <v>34.76</v>
      </c>
      <c r="M104" s="2">
        <v>34.67</v>
      </c>
      <c r="N104" s="2">
        <v>35.35</v>
      </c>
      <c r="O104" s="2">
        <v>35.75</v>
      </c>
      <c r="P104" s="2">
        <v>36.1</v>
      </c>
      <c r="Q104" s="2">
        <v>36.18</v>
      </c>
      <c r="R104" s="2">
        <v>36.35</v>
      </c>
      <c r="S104" s="2">
        <v>36.369999999999997</v>
      </c>
      <c r="T104" s="2">
        <v>36.25</v>
      </c>
      <c r="U104" s="2">
        <v>35.94</v>
      </c>
      <c r="V104" s="2">
        <v>36.39</v>
      </c>
      <c r="W104" s="2">
        <v>36.32</v>
      </c>
      <c r="X104" s="2">
        <v>36.520000000000003</v>
      </c>
      <c r="Y104" s="2">
        <v>36.18</v>
      </c>
      <c r="Z104" s="2">
        <v>36.46</v>
      </c>
      <c r="AA104" s="2">
        <v>36.5</v>
      </c>
      <c r="AB104" s="2">
        <v>36.81</v>
      </c>
      <c r="AC104" s="2">
        <v>37.07</v>
      </c>
      <c r="AD104" s="2">
        <v>37.06</v>
      </c>
      <c r="AE104" s="2">
        <v>36.49</v>
      </c>
      <c r="AF104" s="2">
        <v>35.74</v>
      </c>
      <c r="AG104" s="2">
        <v>35.94</v>
      </c>
      <c r="AH104" s="2">
        <v>36.07</v>
      </c>
      <c r="AI104" s="2">
        <v>35.85</v>
      </c>
      <c r="AJ104" s="2">
        <v>35.520000000000003</v>
      </c>
      <c r="AK104" s="2">
        <v>35.56</v>
      </c>
      <c r="AL104" s="2">
        <v>35.65</v>
      </c>
      <c r="AM104" s="2">
        <v>35.880000000000003</v>
      </c>
      <c r="AN104" s="2">
        <v>35.880000000000003</v>
      </c>
      <c r="AO104" s="2">
        <v>36.270000000000003</v>
      </c>
      <c r="AP104" s="2">
        <v>36.36</v>
      </c>
      <c r="AQ104" s="2">
        <v>36.42</v>
      </c>
      <c r="AR104" s="2">
        <v>36.15</v>
      </c>
    </row>
    <row r="105" spans="1:44" x14ac:dyDescent="0.2">
      <c r="A105" t="s">
        <v>131</v>
      </c>
      <c r="B105" t="s">
        <v>123</v>
      </c>
      <c r="C105" t="s">
        <v>42</v>
      </c>
      <c r="D105" s="2">
        <v>82.04</v>
      </c>
      <c r="E105" s="2">
        <v>82.03</v>
      </c>
      <c r="F105" s="2">
        <v>83.53</v>
      </c>
      <c r="G105" s="2">
        <v>83.72</v>
      </c>
      <c r="H105" s="2">
        <v>84.61</v>
      </c>
      <c r="I105" s="2">
        <v>84.84</v>
      </c>
      <c r="J105" s="2">
        <v>87.46</v>
      </c>
      <c r="K105" s="2">
        <v>87.13</v>
      </c>
      <c r="L105" s="2">
        <v>87.96</v>
      </c>
      <c r="M105" s="2">
        <v>87.37</v>
      </c>
      <c r="N105" s="2">
        <v>88.92</v>
      </c>
      <c r="O105" s="2">
        <v>89.37</v>
      </c>
      <c r="P105" s="2">
        <v>90.16</v>
      </c>
      <c r="Q105" s="2">
        <v>89.72</v>
      </c>
      <c r="R105" s="2">
        <v>90.19</v>
      </c>
      <c r="S105" s="2">
        <v>89.83</v>
      </c>
      <c r="T105" s="2">
        <v>89.68</v>
      </c>
      <c r="U105" s="2">
        <v>89.05</v>
      </c>
      <c r="V105" s="2">
        <v>90.05</v>
      </c>
      <c r="W105" s="2">
        <v>89.93</v>
      </c>
      <c r="X105" s="2">
        <v>90.43</v>
      </c>
      <c r="Y105" s="2">
        <v>89.76</v>
      </c>
      <c r="Z105" s="2">
        <v>90.19</v>
      </c>
      <c r="AA105" s="2">
        <v>90.42</v>
      </c>
      <c r="AB105" s="2">
        <v>91.29</v>
      </c>
      <c r="AC105" s="2">
        <v>91.49</v>
      </c>
      <c r="AD105" s="2">
        <v>91.19</v>
      </c>
      <c r="AE105" s="2">
        <v>90.06</v>
      </c>
      <c r="AF105" s="2">
        <v>88.39</v>
      </c>
      <c r="AG105" s="2">
        <v>88.92</v>
      </c>
      <c r="AH105" s="2">
        <v>89.74</v>
      </c>
      <c r="AI105" s="2">
        <v>89.57</v>
      </c>
      <c r="AJ105" s="2">
        <v>89.33</v>
      </c>
      <c r="AK105" s="2">
        <v>89.58</v>
      </c>
      <c r="AL105" s="2">
        <v>89.81</v>
      </c>
      <c r="AM105" s="2">
        <v>90.11</v>
      </c>
      <c r="AN105" s="2">
        <v>90.25</v>
      </c>
      <c r="AO105" s="2">
        <v>90.95</v>
      </c>
      <c r="AP105" s="2">
        <v>90.69</v>
      </c>
      <c r="AQ105" s="2">
        <v>90.39</v>
      </c>
      <c r="AR105" s="2">
        <v>89.35</v>
      </c>
    </row>
    <row r="106" spans="1:44" x14ac:dyDescent="0.2">
      <c r="A106" t="s">
        <v>132</v>
      </c>
      <c r="B106" t="s">
        <v>123</v>
      </c>
      <c r="C106" t="s">
        <v>44</v>
      </c>
      <c r="D106" s="2">
        <v>14.74</v>
      </c>
      <c r="E106" s="2">
        <v>14.73</v>
      </c>
      <c r="F106" s="2">
        <v>15.05</v>
      </c>
      <c r="G106" s="2">
        <v>15.08</v>
      </c>
      <c r="H106" s="2">
        <v>15.28</v>
      </c>
      <c r="I106" s="2">
        <v>15.35</v>
      </c>
      <c r="J106" s="2">
        <v>15.9</v>
      </c>
      <c r="K106" s="2">
        <v>15.86</v>
      </c>
      <c r="L106" s="2">
        <v>16.079999999999998</v>
      </c>
      <c r="M106" s="2">
        <v>16</v>
      </c>
      <c r="N106" s="2">
        <v>16.28</v>
      </c>
      <c r="O106" s="2">
        <v>16.34</v>
      </c>
      <c r="P106" s="2">
        <v>16.510000000000002</v>
      </c>
      <c r="Q106" s="2">
        <v>16.52</v>
      </c>
      <c r="R106" s="2">
        <v>16.64</v>
      </c>
      <c r="S106" s="2">
        <v>16.54</v>
      </c>
      <c r="T106" s="2">
        <v>16.440000000000001</v>
      </c>
      <c r="U106" s="2">
        <v>16.3</v>
      </c>
      <c r="V106" s="2">
        <v>16.41</v>
      </c>
      <c r="W106" s="2">
        <v>16.36</v>
      </c>
      <c r="X106" s="2">
        <v>16.46</v>
      </c>
      <c r="Y106" s="2">
        <v>16.32</v>
      </c>
      <c r="Z106" s="2">
        <v>16.420000000000002</v>
      </c>
      <c r="AA106" s="2">
        <v>16.41</v>
      </c>
      <c r="AB106" s="2">
        <v>16.600000000000001</v>
      </c>
      <c r="AC106" s="2">
        <v>16.690000000000001</v>
      </c>
      <c r="AD106" s="2">
        <v>16.59</v>
      </c>
      <c r="AE106" s="2">
        <v>16.329999999999998</v>
      </c>
      <c r="AF106" s="2">
        <v>15.99</v>
      </c>
      <c r="AG106" s="2">
        <v>16.05</v>
      </c>
      <c r="AH106" s="2">
        <v>16.170000000000002</v>
      </c>
      <c r="AI106" s="2">
        <v>16.14</v>
      </c>
      <c r="AJ106" s="2">
        <v>16.07</v>
      </c>
      <c r="AK106" s="2">
        <v>16.05</v>
      </c>
      <c r="AL106" s="2">
        <v>16.079999999999998</v>
      </c>
      <c r="AM106" s="2">
        <v>16.14</v>
      </c>
      <c r="AN106" s="2">
        <v>16.170000000000002</v>
      </c>
      <c r="AO106" s="2">
        <v>16.38</v>
      </c>
      <c r="AP106" s="2">
        <v>16.39</v>
      </c>
      <c r="AQ106" s="2">
        <v>16.41</v>
      </c>
      <c r="AR106" s="2">
        <v>16.25</v>
      </c>
    </row>
    <row r="107" spans="1:44" x14ac:dyDescent="0.2">
      <c r="A107" t="s">
        <v>133</v>
      </c>
      <c r="B107" t="s">
        <v>123</v>
      </c>
      <c r="C107" t="s">
        <v>13</v>
      </c>
      <c r="D107" s="2">
        <v>55.14</v>
      </c>
      <c r="E107" s="2">
        <v>55.14</v>
      </c>
      <c r="F107" s="2">
        <v>56.29</v>
      </c>
      <c r="G107" s="2">
        <v>56.2</v>
      </c>
      <c r="H107" s="2">
        <v>56.75</v>
      </c>
      <c r="I107" s="2">
        <v>56.91</v>
      </c>
      <c r="J107" s="2">
        <v>58.76</v>
      </c>
      <c r="K107" s="2">
        <v>58.81</v>
      </c>
      <c r="L107" s="2">
        <v>59.55</v>
      </c>
      <c r="M107" s="2">
        <v>59.29</v>
      </c>
      <c r="N107" s="2">
        <v>60.6</v>
      </c>
      <c r="O107" s="2">
        <v>61.05</v>
      </c>
      <c r="P107" s="2">
        <v>61.57</v>
      </c>
      <c r="Q107" s="2">
        <v>61.47</v>
      </c>
      <c r="R107" s="2">
        <v>61.68</v>
      </c>
      <c r="S107" s="2">
        <v>61.92</v>
      </c>
      <c r="T107" s="2">
        <v>61.95</v>
      </c>
      <c r="U107" s="2">
        <v>61.39</v>
      </c>
      <c r="V107" s="2">
        <v>62.32</v>
      </c>
      <c r="W107" s="2">
        <v>62.54</v>
      </c>
      <c r="X107" s="2">
        <v>62.92</v>
      </c>
      <c r="Y107" s="2">
        <v>62.78</v>
      </c>
      <c r="Z107" s="2">
        <v>63.56</v>
      </c>
      <c r="AA107" s="2">
        <v>63.42</v>
      </c>
      <c r="AB107" s="2">
        <v>63.65</v>
      </c>
      <c r="AC107" s="2">
        <v>64.260000000000005</v>
      </c>
      <c r="AD107" s="2">
        <v>64.02</v>
      </c>
      <c r="AE107" s="2">
        <v>63.18</v>
      </c>
      <c r="AF107" s="2">
        <v>62.14</v>
      </c>
      <c r="AG107" s="2">
        <v>62.63</v>
      </c>
      <c r="AH107" s="2">
        <v>63.04</v>
      </c>
      <c r="AI107" s="2">
        <v>62.91</v>
      </c>
      <c r="AJ107" s="2">
        <v>62.44</v>
      </c>
      <c r="AK107" s="2">
        <v>62.44</v>
      </c>
      <c r="AL107" s="2">
        <v>62.66</v>
      </c>
      <c r="AM107" s="2">
        <v>63.1</v>
      </c>
      <c r="AN107" s="2">
        <v>63.01</v>
      </c>
      <c r="AO107" s="2">
        <v>63.55</v>
      </c>
      <c r="AP107" s="2">
        <v>63.89</v>
      </c>
      <c r="AQ107" s="2">
        <v>63.92</v>
      </c>
      <c r="AR107" s="2">
        <v>63.52</v>
      </c>
    </row>
    <row r="108" spans="1:44" x14ac:dyDescent="0.2">
      <c r="A108" t="s">
        <v>134</v>
      </c>
      <c r="B108" t="s">
        <v>123</v>
      </c>
      <c r="C108" t="s">
        <v>34</v>
      </c>
      <c r="D108" s="2">
        <v>35.58</v>
      </c>
      <c r="E108" s="2">
        <v>35.58</v>
      </c>
      <c r="F108" s="2">
        <v>36.42</v>
      </c>
      <c r="G108" s="2">
        <v>36.31</v>
      </c>
      <c r="H108" s="2">
        <v>36.72</v>
      </c>
      <c r="I108" s="2">
        <v>36.729999999999997</v>
      </c>
      <c r="J108" s="2">
        <v>37.81</v>
      </c>
      <c r="K108" s="2">
        <v>37.85</v>
      </c>
      <c r="L108" s="2">
        <v>38.340000000000003</v>
      </c>
      <c r="M108" s="2">
        <v>38.159999999999997</v>
      </c>
      <c r="N108" s="2">
        <v>38.869999999999997</v>
      </c>
      <c r="O108" s="2">
        <v>39.340000000000003</v>
      </c>
      <c r="P108" s="2">
        <v>39.68</v>
      </c>
      <c r="Q108" s="2">
        <v>39.729999999999997</v>
      </c>
      <c r="R108" s="2">
        <v>40.03</v>
      </c>
      <c r="S108" s="2">
        <v>40.24</v>
      </c>
      <c r="T108" s="2">
        <v>40.299999999999997</v>
      </c>
      <c r="U108" s="2">
        <v>40.07</v>
      </c>
      <c r="V108" s="2">
        <v>40.549999999999997</v>
      </c>
      <c r="W108" s="2">
        <v>40.43</v>
      </c>
      <c r="X108" s="2">
        <v>40.49</v>
      </c>
      <c r="Y108" s="2">
        <v>40.020000000000003</v>
      </c>
      <c r="Z108" s="2">
        <v>40.200000000000003</v>
      </c>
      <c r="AA108" s="2">
        <v>40.299999999999997</v>
      </c>
      <c r="AB108" s="2">
        <v>40.57</v>
      </c>
      <c r="AC108" s="2">
        <v>41</v>
      </c>
      <c r="AD108" s="2">
        <v>41.01</v>
      </c>
      <c r="AE108" s="2">
        <v>40.69</v>
      </c>
      <c r="AF108" s="2">
        <v>39.99</v>
      </c>
      <c r="AG108" s="2">
        <v>40.29</v>
      </c>
      <c r="AH108" s="2">
        <v>40.479999999999997</v>
      </c>
      <c r="AI108" s="2">
        <v>40.25</v>
      </c>
      <c r="AJ108" s="2">
        <v>40</v>
      </c>
      <c r="AK108" s="2">
        <v>40.020000000000003</v>
      </c>
      <c r="AL108" s="2">
        <v>40.18</v>
      </c>
      <c r="AM108" s="2">
        <v>40.479999999999997</v>
      </c>
      <c r="AN108" s="2">
        <v>40.43</v>
      </c>
      <c r="AO108" s="2">
        <v>40.659999999999997</v>
      </c>
      <c r="AP108" s="2">
        <v>40.869999999999997</v>
      </c>
      <c r="AQ108" s="2">
        <v>40.950000000000003</v>
      </c>
      <c r="AR108" s="2">
        <v>40.479999999999997</v>
      </c>
    </row>
    <row r="109" spans="1:44" x14ac:dyDescent="0.2">
      <c r="A109" t="s">
        <v>135</v>
      </c>
      <c r="B109" t="s">
        <v>123</v>
      </c>
      <c r="C109" t="s">
        <v>48</v>
      </c>
      <c r="D109" s="2">
        <v>8.89</v>
      </c>
      <c r="E109" s="2">
        <v>8.8800000000000008</v>
      </c>
      <c r="F109" s="2">
        <v>9.08</v>
      </c>
      <c r="G109" s="2">
        <v>9.0500000000000007</v>
      </c>
      <c r="H109" s="2">
        <v>9.18</v>
      </c>
      <c r="I109" s="2">
        <v>9.16</v>
      </c>
      <c r="J109" s="2">
        <v>9.4600000000000009</v>
      </c>
      <c r="K109" s="2">
        <v>9.49</v>
      </c>
      <c r="L109" s="2">
        <v>9.6199999999999992</v>
      </c>
      <c r="M109" s="2">
        <v>9.58</v>
      </c>
      <c r="N109" s="2">
        <v>9.77</v>
      </c>
      <c r="O109" s="2">
        <v>9.86</v>
      </c>
      <c r="P109" s="2">
        <v>9.98</v>
      </c>
      <c r="Q109" s="2">
        <v>9.98</v>
      </c>
      <c r="R109" s="2">
        <v>10.039999999999999</v>
      </c>
      <c r="S109" s="2">
        <v>10.06</v>
      </c>
      <c r="T109" s="2">
        <v>10.06</v>
      </c>
      <c r="U109" s="2">
        <v>9.98</v>
      </c>
      <c r="V109" s="2">
        <v>10.07</v>
      </c>
      <c r="W109" s="2">
        <v>10.08</v>
      </c>
      <c r="X109" s="2">
        <v>10.1</v>
      </c>
      <c r="Y109" s="2">
        <v>9.99</v>
      </c>
      <c r="Z109" s="2">
        <v>10.01</v>
      </c>
      <c r="AA109" s="2">
        <v>10.050000000000001</v>
      </c>
      <c r="AB109" s="2">
        <v>10.14</v>
      </c>
      <c r="AC109" s="2">
        <v>10.27</v>
      </c>
      <c r="AD109" s="2">
        <v>10.27</v>
      </c>
      <c r="AE109" s="2">
        <v>10.18</v>
      </c>
      <c r="AF109" s="2">
        <v>10.01</v>
      </c>
      <c r="AG109" s="2">
        <v>10.11</v>
      </c>
      <c r="AH109" s="2">
        <v>10.19</v>
      </c>
      <c r="AI109" s="2">
        <v>10.16</v>
      </c>
      <c r="AJ109" s="2">
        <v>10.08</v>
      </c>
      <c r="AK109" s="2">
        <v>10.119999999999999</v>
      </c>
      <c r="AL109" s="2">
        <v>10.18</v>
      </c>
      <c r="AM109" s="2">
        <v>10.23</v>
      </c>
      <c r="AN109" s="2">
        <v>10.199999999999999</v>
      </c>
      <c r="AO109" s="2">
        <v>10.24</v>
      </c>
      <c r="AP109" s="2">
        <v>10.29</v>
      </c>
      <c r="AQ109" s="2">
        <v>10.25</v>
      </c>
      <c r="AR109" s="2">
        <v>10.1</v>
      </c>
    </row>
    <row r="110" spans="1:44" x14ac:dyDescent="0.2">
      <c r="A110" t="s">
        <v>136</v>
      </c>
      <c r="B110" t="s">
        <v>123</v>
      </c>
      <c r="C110" t="s">
        <v>11</v>
      </c>
      <c r="D110" s="2">
        <v>11.742900000000001</v>
      </c>
      <c r="E110" s="2">
        <v>11.743399999999999</v>
      </c>
      <c r="F110" s="2"/>
      <c r="G110" s="2">
        <v>11.8187</v>
      </c>
      <c r="H110" s="2">
        <v>11.9138</v>
      </c>
      <c r="I110" s="2">
        <v>11.9276</v>
      </c>
      <c r="J110" s="2">
        <v>12.1442</v>
      </c>
      <c r="K110" s="2">
        <v>12.1402</v>
      </c>
      <c r="L110" s="2">
        <v>12.2121</v>
      </c>
      <c r="M110" s="2">
        <v>12.207700000000001</v>
      </c>
      <c r="N110" s="2">
        <v>12.327999999999999</v>
      </c>
      <c r="O110" s="2">
        <v>12.365399999999999</v>
      </c>
      <c r="P110" s="2">
        <v>12.411199999999999</v>
      </c>
      <c r="Q110" s="2">
        <v>12.425700000000001</v>
      </c>
      <c r="R110" s="2">
        <v>12.4518</v>
      </c>
      <c r="S110" s="2">
        <v>12.4344</v>
      </c>
      <c r="T110" s="2">
        <v>12.404199999999999</v>
      </c>
      <c r="U110" s="2">
        <v>12.355399999999999</v>
      </c>
      <c r="V110" s="2">
        <v>12.4091</v>
      </c>
      <c r="W110" s="2">
        <v>12.375500000000001</v>
      </c>
      <c r="X110" s="2">
        <v>12.3992</v>
      </c>
      <c r="Y110" s="2">
        <v>12.378</v>
      </c>
      <c r="Z110" s="2">
        <v>12.3848</v>
      </c>
      <c r="AA110" s="2">
        <v>12.4178</v>
      </c>
      <c r="AB110" s="2">
        <v>12.505599999999999</v>
      </c>
      <c r="AC110" s="2">
        <v>12.5488</v>
      </c>
      <c r="AD110" s="2">
        <v>12.5419</v>
      </c>
      <c r="AE110" s="2">
        <v>12.4381</v>
      </c>
      <c r="AF110" s="2">
        <v>12.3515</v>
      </c>
      <c r="AG110" s="2">
        <v>12.446999999999999</v>
      </c>
      <c r="AH110" s="2">
        <v>12.4643</v>
      </c>
      <c r="AI110" s="2">
        <v>12.4084</v>
      </c>
      <c r="AJ110" s="2">
        <v>12.3521</v>
      </c>
      <c r="AK110" s="2">
        <v>12.3765</v>
      </c>
      <c r="AL110" s="2">
        <v>12.375400000000001</v>
      </c>
      <c r="AM110" s="2">
        <v>12.4056</v>
      </c>
      <c r="AN110" s="2">
        <v>12.404400000000001</v>
      </c>
      <c r="AO110" s="2">
        <v>12.464499999999999</v>
      </c>
      <c r="AP110" s="2">
        <v>12.450900000000001</v>
      </c>
      <c r="AQ110" s="2">
        <v>12.451700000000001</v>
      </c>
      <c r="AR110" s="2">
        <v>12.4053</v>
      </c>
    </row>
    <row r="111" spans="1:44" x14ac:dyDescent="0.2">
      <c r="A111" t="s">
        <v>137</v>
      </c>
      <c r="B111" t="s">
        <v>123</v>
      </c>
      <c r="C111" t="s">
        <v>51</v>
      </c>
      <c r="D111" s="2">
        <v>16.68</v>
      </c>
      <c r="E111" s="2">
        <v>16.68</v>
      </c>
      <c r="F111" s="2">
        <v>17.010000000000002</v>
      </c>
      <c r="G111" s="2">
        <v>17.05</v>
      </c>
      <c r="H111" s="2">
        <v>17.25</v>
      </c>
      <c r="I111" s="2">
        <v>17.3</v>
      </c>
      <c r="J111" s="2">
        <v>17.850000000000001</v>
      </c>
      <c r="K111" s="2">
        <v>17.82</v>
      </c>
      <c r="L111" s="2">
        <v>17.989999999999998</v>
      </c>
      <c r="M111" s="2">
        <v>17.91</v>
      </c>
      <c r="N111" s="2">
        <v>18.260000000000002</v>
      </c>
      <c r="O111" s="2">
        <v>18.38</v>
      </c>
      <c r="P111" s="2">
        <v>18.579999999999998</v>
      </c>
      <c r="Q111" s="2">
        <v>18.489999999999998</v>
      </c>
      <c r="R111" s="2">
        <v>18.61</v>
      </c>
      <c r="S111" s="2">
        <v>18.59</v>
      </c>
      <c r="T111" s="2">
        <v>18.59</v>
      </c>
      <c r="U111" s="2">
        <v>18.45</v>
      </c>
      <c r="V111" s="2">
        <v>18.68</v>
      </c>
      <c r="W111" s="2">
        <v>18.66</v>
      </c>
      <c r="X111" s="2">
        <v>18.760000000000002</v>
      </c>
      <c r="Y111" s="2">
        <v>18.670000000000002</v>
      </c>
      <c r="Z111" s="2">
        <v>18.829999999999998</v>
      </c>
      <c r="AA111" s="2">
        <v>18.86</v>
      </c>
      <c r="AB111" s="2">
        <v>19.03</v>
      </c>
      <c r="AC111" s="2">
        <v>19.16</v>
      </c>
      <c r="AD111" s="2">
        <v>19.079999999999998</v>
      </c>
      <c r="AE111" s="2">
        <v>18.84</v>
      </c>
      <c r="AF111" s="2">
        <v>18.48</v>
      </c>
      <c r="AG111" s="2">
        <v>18.579999999999998</v>
      </c>
      <c r="AH111" s="2">
        <v>18.7</v>
      </c>
      <c r="AI111" s="2">
        <v>18.68</v>
      </c>
      <c r="AJ111" s="2">
        <v>18.600000000000001</v>
      </c>
      <c r="AK111" s="2">
        <v>18.670000000000002</v>
      </c>
      <c r="AL111" s="2">
        <v>18.71</v>
      </c>
      <c r="AM111" s="2">
        <v>18.82</v>
      </c>
      <c r="AN111" s="2">
        <v>18.82</v>
      </c>
      <c r="AO111" s="2">
        <v>18.95</v>
      </c>
      <c r="AP111" s="2">
        <v>18.96</v>
      </c>
      <c r="AQ111" s="2">
        <v>18.91</v>
      </c>
      <c r="AR111" s="2">
        <v>18.78</v>
      </c>
    </row>
    <row r="112" spans="1:44" x14ac:dyDescent="0.2">
      <c r="A112" t="s">
        <v>138</v>
      </c>
      <c r="B112" t="s">
        <v>123</v>
      </c>
      <c r="C112" t="s">
        <v>17</v>
      </c>
      <c r="D112" s="2">
        <v>40.39</v>
      </c>
      <c r="E112" s="2">
        <v>40.39</v>
      </c>
      <c r="F112" s="2">
        <v>41.75</v>
      </c>
      <c r="G112" s="2">
        <v>41.81</v>
      </c>
      <c r="H112" s="2">
        <v>42.45</v>
      </c>
      <c r="I112" s="2">
        <v>42.6</v>
      </c>
      <c r="J112" s="2">
        <v>44.13</v>
      </c>
      <c r="K112" s="2">
        <v>44.29</v>
      </c>
      <c r="L112" s="2">
        <v>45.16</v>
      </c>
      <c r="M112" s="2">
        <v>45.09</v>
      </c>
      <c r="N112" s="2">
        <v>46.19</v>
      </c>
      <c r="O112" s="2">
        <v>46.87</v>
      </c>
      <c r="P112" s="2">
        <v>47.53</v>
      </c>
      <c r="Q112" s="2">
        <v>47.65</v>
      </c>
      <c r="R112" s="2">
        <v>47.87</v>
      </c>
      <c r="S112" s="2">
        <v>48.22</v>
      </c>
      <c r="T112" s="2">
        <v>48.27</v>
      </c>
      <c r="U112" s="2">
        <v>48.1</v>
      </c>
      <c r="V112" s="2">
        <v>49.13</v>
      </c>
      <c r="W112" s="2">
        <v>48.9</v>
      </c>
      <c r="X112" s="2">
        <v>48.96</v>
      </c>
      <c r="Y112" s="2">
        <v>48.69</v>
      </c>
      <c r="Z112" s="2">
        <v>49.17</v>
      </c>
      <c r="AA112" s="2">
        <v>49.4</v>
      </c>
      <c r="AB112" s="2">
        <v>49.8</v>
      </c>
      <c r="AC112" s="2">
        <v>50.61</v>
      </c>
      <c r="AD112" s="2">
        <v>50.8</v>
      </c>
      <c r="AE112" s="2">
        <v>50.33</v>
      </c>
      <c r="AF112" s="2">
        <v>49.16</v>
      </c>
      <c r="AG112" s="2">
        <v>49.43</v>
      </c>
      <c r="AH112" s="2">
        <v>49.29</v>
      </c>
      <c r="AI112" s="2">
        <v>49.11</v>
      </c>
      <c r="AJ112" s="2">
        <v>48.61</v>
      </c>
      <c r="AK112" s="2">
        <v>48.87</v>
      </c>
      <c r="AL112" s="2">
        <v>49.11</v>
      </c>
      <c r="AM112" s="2">
        <v>49.73</v>
      </c>
      <c r="AN112" s="2">
        <v>49.67</v>
      </c>
      <c r="AO112" s="2">
        <v>50.11</v>
      </c>
      <c r="AP112" s="2">
        <v>50.66</v>
      </c>
      <c r="AQ112" s="2">
        <v>51.05</v>
      </c>
      <c r="AR112" s="2">
        <v>51.23</v>
      </c>
    </row>
    <row r="113" spans="1:44" x14ac:dyDescent="0.2">
      <c r="A113" t="s">
        <v>139</v>
      </c>
      <c r="B113" t="s">
        <v>140</v>
      </c>
      <c r="C113" t="s">
        <v>34</v>
      </c>
      <c r="D113" s="2">
        <v>25.686599999999999</v>
      </c>
      <c r="E113" s="2">
        <v>25.686599999999999</v>
      </c>
      <c r="F113" s="2">
        <v>26.034300000000002</v>
      </c>
      <c r="G113" s="2">
        <v>26.061</v>
      </c>
      <c r="H113" s="2">
        <v>26.209399999999999</v>
      </c>
      <c r="I113" s="2">
        <v>26.3081</v>
      </c>
      <c r="J113" s="2">
        <v>27.0228</v>
      </c>
      <c r="K113" s="2">
        <v>26.980599999999999</v>
      </c>
      <c r="L113" s="2">
        <v>27.257000000000001</v>
      </c>
      <c r="M113" s="2">
        <v>27.118300000000001</v>
      </c>
      <c r="N113" s="2">
        <v>27.456600000000002</v>
      </c>
      <c r="O113" s="2">
        <v>27.531700000000001</v>
      </c>
      <c r="P113" s="2">
        <v>27.683599999999998</v>
      </c>
      <c r="Q113" s="2">
        <v>27.701799999999999</v>
      </c>
      <c r="R113" s="2">
        <v>27.831399999999999</v>
      </c>
      <c r="S113" s="2">
        <v>27.741800000000001</v>
      </c>
      <c r="T113" s="2">
        <v>27.6524</v>
      </c>
      <c r="U113" s="2">
        <v>27.445399999999999</v>
      </c>
      <c r="V113" s="2">
        <v>27.685400000000001</v>
      </c>
      <c r="W113" s="2">
        <v>27.699400000000001</v>
      </c>
      <c r="X113" s="2">
        <v>27.802199999999999</v>
      </c>
      <c r="Y113" s="2">
        <v>27.711600000000001</v>
      </c>
      <c r="Z113" s="2">
        <v>27.8017</v>
      </c>
      <c r="AA113" s="2">
        <v>27.785900000000002</v>
      </c>
      <c r="AB113" s="2">
        <v>27.993600000000001</v>
      </c>
      <c r="AC113" s="2">
        <v>28.138200000000001</v>
      </c>
      <c r="AD113" s="2">
        <v>28.024999999999999</v>
      </c>
      <c r="AE113" s="2">
        <v>27.697800000000001</v>
      </c>
      <c r="AF113" s="2">
        <v>27.288699999999999</v>
      </c>
      <c r="AG113" s="2">
        <v>27.2803</v>
      </c>
      <c r="AH113" s="2">
        <v>27.497800000000002</v>
      </c>
      <c r="AI113" s="2">
        <v>27.4468</v>
      </c>
      <c r="AJ113" s="2">
        <v>27.426300000000001</v>
      </c>
      <c r="AK113" s="2">
        <v>27.4618</v>
      </c>
      <c r="AL113" s="2">
        <v>27.537600000000001</v>
      </c>
      <c r="AM113" s="2">
        <v>27.504000000000001</v>
      </c>
      <c r="AN113" s="2">
        <v>27.522300000000001</v>
      </c>
      <c r="AO113" s="2">
        <v>27.748799999999999</v>
      </c>
      <c r="AP113" s="2">
        <v>27.711400000000001</v>
      </c>
      <c r="AQ113" s="2">
        <v>27.7578</v>
      </c>
      <c r="AR113" s="2">
        <v>27.563800000000001</v>
      </c>
    </row>
    <row r="114" spans="1:44" x14ac:dyDescent="0.2">
      <c r="A114" t="s">
        <v>141</v>
      </c>
      <c r="B114" t="s">
        <v>140</v>
      </c>
      <c r="C114" t="s">
        <v>20</v>
      </c>
      <c r="D114" s="2">
        <v>16.737100000000002</v>
      </c>
      <c r="E114" s="2">
        <v>16.737500000000001</v>
      </c>
      <c r="F114" s="2">
        <v>16.7301</v>
      </c>
      <c r="G114" s="2">
        <v>16.7407</v>
      </c>
      <c r="H114" s="2">
        <v>16.735900000000001</v>
      </c>
      <c r="I114" s="2">
        <v>16.747399999999999</v>
      </c>
      <c r="J114" s="2">
        <v>16.744900000000001</v>
      </c>
      <c r="K114" s="2">
        <v>16.745799999999999</v>
      </c>
      <c r="L114" s="2">
        <v>16.7606</v>
      </c>
      <c r="M114" s="2">
        <v>16.771599999999999</v>
      </c>
      <c r="N114" s="2">
        <v>16.774999999999999</v>
      </c>
      <c r="O114" s="2">
        <v>16.778700000000001</v>
      </c>
      <c r="P114" s="2">
        <v>16.7821</v>
      </c>
      <c r="Q114" s="2">
        <v>16.804600000000001</v>
      </c>
      <c r="R114" s="2">
        <v>16.7926</v>
      </c>
      <c r="S114" s="2">
        <v>16.800599999999999</v>
      </c>
      <c r="T114" s="2">
        <v>16.796299999999999</v>
      </c>
      <c r="U114" s="2">
        <v>16.792100000000001</v>
      </c>
      <c r="V114" s="2">
        <v>16.788900000000002</v>
      </c>
      <c r="W114" s="2">
        <v>16.793700000000001</v>
      </c>
      <c r="X114" s="2">
        <v>16.805</v>
      </c>
      <c r="Y114" s="2">
        <v>16.7944</v>
      </c>
      <c r="Z114" s="2">
        <v>16.797000000000001</v>
      </c>
      <c r="AA114" s="2">
        <v>16.803100000000001</v>
      </c>
      <c r="AB114" s="2">
        <v>16.7867</v>
      </c>
      <c r="AC114" s="2">
        <v>16.806999999999999</v>
      </c>
      <c r="AD114" s="2">
        <v>16.819199999999999</v>
      </c>
      <c r="AE114" s="2">
        <v>16.820900000000002</v>
      </c>
      <c r="AF114" s="2">
        <v>16.817499999999999</v>
      </c>
      <c r="AG114" s="2">
        <v>16.822600000000001</v>
      </c>
      <c r="AH114" s="2">
        <v>16.824300000000001</v>
      </c>
      <c r="AI114" s="2">
        <v>16.8443</v>
      </c>
      <c r="AJ114" s="2">
        <v>16.847000000000001</v>
      </c>
      <c r="AK114" s="2">
        <v>16.8508</v>
      </c>
      <c r="AL114" s="2">
        <v>16.836500000000001</v>
      </c>
      <c r="AM114" s="2">
        <v>16.845300000000002</v>
      </c>
      <c r="AN114" s="2">
        <v>16.829699999999999</v>
      </c>
      <c r="AO114" s="2">
        <v>16.835899999999999</v>
      </c>
      <c r="AP114" s="2">
        <v>16.841000000000001</v>
      </c>
      <c r="AQ114" s="2">
        <v>16.835799999999999</v>
      </c>
      <c r="AR114" s="2">
        <v>16.800999999999998</v>
      </c>
    </row>
    <row r="115" spans="1:44" x14ac:dyDescent="0.2">
      <c r="A115" t="s">
        <v>142</v>
      </c>
      <c r="B115" t="s">
        <v>140</v>
      </c>
      <c r="C115" t="s">
        <v>22</v>
      </c>
      <c r="D115" s="2">
        <v>22.968599999999999</v>
      </c>
      <c r="E115" s="2">
        <v>22.968299999999999</v>
      </c>
      <c r="F115" s="2">
        <v>23.2621</v>
      </c>
      <c r="G115" s="2">
        <v>23.173999999999999</v>
      </c>
      <c r="H115" s="2">
        <v>23.336099999999998</v>
      </c>
      <c r="I115" s="2">
        <v>23.419799999999999</v>
      </c>
      <c r="J115" s="2">
        <v>24.1325</v>
      </c>
      <c r="K115" s="2">
        <v>24.1112</v>
      </c>
      <c r="L115" s="2">
        <v>24.3888</v>
      </c>
      <c r="M115" s="2">
        <v>24.2866</v>
      </c>
      <c r="N115" s="2">
        <v>24.640799999999999</v>
      </c>
      <c r="O115" s="2">
        <v>24.7075</v>
      </c>
      <c r="P115" s="2">
        <v>24.923300000000001</v>
      </c>
      <c r="Q115" s="2">
        <v>24.958200000000001</v>
      </c>
      <c r="R115" s="2">
        <v>25.0929</v>
      </c>
      <c r="S115" s="2">
        <v>25.055299999999999</v>
      </c>
      <c r="T115" s="2">
        <v>24.951000000000001</v>
      </c>
      <c r="U115" s="2">
        <v>24.741199999999999</v>
      </c>
      <c r="V115" s="2">
        <v>24.9833</v>
      </c>
      <c r="W115" s="2">
        <v>24.943000000000001</v>
      </c>
      <c r="X115" s="2">
        <v>25.0608</v>
      </c>
      <c r="Y115" s="2">
        <v>24.94</v>
      </c>
      <c r="Z115" s="2">
        <v>25.114899999999999</v>
      </c>
      <c r="AA115" s="2">
        <v>25.1328</v>
      </c>
      <c r="AB115" s="2">
        <v>25.417999999999999</v>
      </c>
      <c r="AC115" s="2">
        <v>25.619199999999999</v>
      </c>
      <c r="AD115" s="2">
        <v>25.573899999999998</v>
      </c>
      <c r="AE115" s="2">
        <v>25.337199999999999</v>
      </c>
      <c r="AF115" s="2">
        <v>24.900200000000002</v>
      </c>
      <c r="AG115" s="2">
        <v>24.933700000000002</v>
      </c>
      <c r="AH115" s="2">
        <v>25.1709</v>
      </c>
      <c r="AI115" s="2">
        <v>25.129100000000001</v>
      </c>
      <c r="AJ115" s="2">
        <v>25.061699999999998</v>
      </c>
      <c r="AK115" s="2">
        <v>25.1295</v>
      </c>
      <c r="AL115" s="2">
        <v>25.2239</v>
      </c>
      <c r="AM115" s="2">
        <v>25.214600000000001</v>
      </c>
      <c r="AN115" s="2">
        <v>25.205400000000001</v>
      </c>
      <c r="AO115" s="2">
        <v>25.464099999999998</v>
      </c>
      <c r="AP115" s="2">
        <v>25.4605</v>
      </c>
      <c r="AQ115" s="2">
        <v>25.578399999999998</v>
      </c>
      <c r="AR115" s="2">
        <v>25.331900000000001</v>
      </c>
    </row>
    <row r="116" spans="1:44" x14ac:dyDescent="0.2">
      <c r="A116" t="s">
        <v>143</v>
      </c>
      <c r="B116" t="s">
        <v>140</v>
      </c>
      <c r="C116" t="s">
        <v>13</v>
      </c>
      <c r="D116" s="2">
        <v>42.839100000000002</v>
      </c>
      <c r="E116" s="2">
        <v>42.8367</v>
      </c>
      <c r="F116" s="2">
        <v>43.827500000000001</v>
      </c>
      <c r="G116" s="2">
        <v>43.793399999999998</v>
      </c>
      <c r="H116" s="2">
        <v>44.726399999999998</v>
      </c>
      <c r="I116" s="2">
        <v>44.761400000000002</v>
      </c>
      <c r="J116" s="2">
        <v>47.179400000000001</v>
      </c>
      <c r="K116" s="2">
        <v>46.659399999999998</v>
      </c>
      <c r="L116" s="2">
        <v>47.628599999999999</v>
      </c>
      <c r="M116" s="2">
        <v>47.347099999999998</v>
      </c>
      <c r="N116" s="2">
        <v>47.948300000000003</v>
      </c>
      <c r="O116" s="2">
        <v>47.835599999999999</v>
      </c>
      <c r="P116" s="2">
        <v>48.160299999999999</v>
      </c>
      <c r="Q116" s="2">
        <v>48.155299999999997</v>
      </c>
      <c r="R116" s="2">
        <v>48.7545</v>
      </c>
      <c r="S116" s="2">
        <v>48.468600000000002</v>
      </c>
      <c r="T116" s="2">
        <v>47.694699999999997</v>
      </c>
      <c r="U116" s="2">
        <v>47.444499999999998</v>
      </c>
      <c r="V116" s="2">
        <v>47.584699999999998</v>
      </c>
      <c r="W116" s="2">
        <v>47.131300000000003</v>
      </c>
      <c r="X116" s="2">
        <v>47.327100000000002</v>
      </c>
      <c r="Y116" s="2">
        <v>46.972000000000001</v>
      </c>
      <c r="Z116" s="2">
        <v>47.199800000000003</v>
      </c>
      <c r="AA116" s="2">
        <v>47.022199999999998</v>
      </c>
      <c r="AB116" s="2">
        <v>48.100099999999998</v>
      </c>
      <c r="AC116" s="2">
        <v>48.385300000000001</v>
      </c>
      <c r="AD116" s="2">
        <v>47.822299999999998</v>
      </c>
      <c r="AE116" s="2">
        <v>47.179600000000001</v>
      </c>
      <c r="AF116" s="2">
        <v>46.268999999999998</v>
      </c>
      <c r="AG116" s="2">
        <v>46.255699999999997</v>
      </c>
      <c r="AH116" s="2">
        <v>46.809100000000001</v>
      </c>
      <c r="AI116" s="2">
        <v>46.676600000000001</v>
      </c>
      <c r="AJ116" s="2">
        <v>46.389299999999999</v>
      </c>
      <c r="AK116" s="2">
        <v>46.427599999999998</v>
      </c>
      <c r="AL116" s="2">
        <v>46.496699999999997</v>
      </c>
      <c r="AM116" s="2">
        <v>46.4009</v>
      </c>
      <c r="AN116" s="2">
        <v>46.743499999999997</v>
      </c>
      <c r="AO116" s="2">
        <v>47.7196</v>
      </c>
      <c r="AP116" s="2">
        <v>47.595700000000001</v>
      </c>
      <c r="AQ116" s="2">
        <v>47.365200000000002</v>
      </c>
      <c r="AR116" s="2">
        <v>46.7637</v>
      </c>
    </row>
    <row r="117" spans="1:44" x14ac:dyDescent="0.2">
      <c r="A117" t="s">
        <v>144</v>
      </c>
      <c r="B117" t="s">
        <v>140</v>
      </c>
      <c r="C117" t="s">
        <v>13</v>
      </c>
      <c r="D117" s="2">
        <v>8.9074000000000009</v>
      </c>
      <c r="E117" s="2">
        <v>8.9069000000000003</v>
      </c>
      <c r="F117" s="2">
        <v>9.0815000000000001</v>
      </c>
      <c r="G117" s="2">
        <v>9.0693999999999999</v>
      </c>
      <c r="H117" s="2">
        <v>9.1630000000000003</v>
      </c>
      <c r="I117" s="2">
        <v>9.1982999999999997</v>
      </c>
      <c r="J117" s="2">
        <v>9.5739000000000001</v>
      </c>
      <c r="K117" s="2">
        <v>9.5198999999999998</v>
      </c>
      <c r="L117" s="2">
        <v>9.6515000000000004</v>
      </c>
      <c r="M117" s="2">
        <v>9.5594999999999999</v>
      </c>
      <c r="N117" s="2">
        <v>9.7423999999999999</v>
      </c>
      <c r="O117" s="2">
        <v>9.7897999999999996</v>
      </c>
      <c r="P117" s="2">
        <v>9.8299000000000003</v>
      </c>
      <c r="Q117" s="2">
        <v>9.8445</v>
      </c>
      <c r="R117" s="2">
        <v>9.8796999999999997</v>
      </c>
      <c r="S117" s="2">
        <v>9.8231999999999999</v>
      </c>
      <c r="T117" s="2">
        <v>9.7466000000000008</v>
      </c>
      <c r="U117" s="2">
        <v>9.6567000000000007</v>
      </c>
      <c r="V117" s="2">
        <v>9.8080999999999996</v>
      </c>
      <c r="W117" s="2">
        <v>9.7893000000000008</v>
      </c>
      <c r="X117" s="2">
        <v>9.8630999999999993</v>
      </c>
      <c r="Y117" s="2">
        <v>9.7950999999999997</v>
      </c>
      <c r="Z117" s="2">
        <v>9.8618000000000006</v>
      </c>
      <c r="AA117" s="2">
        <v>9.8805999999999994</v>
      </c>
      <c r="AB117" s="2">
        <v>9.9975000000000005</v>
      </c>
      <c r="AC117" s="2">
        <v>10.0077</v>
      </c>
      <c r="AD117" s="2">
        <v>9.9910999999999994</v>
      </c>
      <c r="AE117" s="2">
        <v>9.8338000000000001</v>
      </c>
      <c r="AF117" s="2">
        <v>9.6172000000000004</v>
      </c>
      <c r="AG117" s="2">
        <v>9.6292000000000009</v>
      </c>
      <c r="AH117" s="2">
        <v>9.7263999999999999</v>
      </c>
      <c r="AI117" s="2">
        <v>9.6782000000000004</v>
      </c>
      <c r="AJ117" s="2">
        <v>9.6425999999999998</v>
      </c>
      <c r="AK117" s="2">
        <v>9.6735000000000007</v>
      </c>
      <c r="AL117" s="2">
        <v>9.7116000000000007</v>
      </c>
      <c r="AM117" s="2">
        <v>9.6847999999999992</v>
      </c>
      <c r="AN117" s="2">
        <v>9.7050999999999998</v>
      </c>
      <c r="AO117" s="2">
        <v>9.8412000000000006</v>
      </c>
      <c r="AP117" s="2">
        <v>9.8284000000000002</v>
      </c>
      <c r="AQ117" s="2">
        <v>9.8452000000000002</v>
      </c>
      <c r="AR117" s="2">
        <v>9.7219999999999995</v>
      </c>
    </row>
    <row r="118" spans="1:44" x14ac:dyDescent="0.2">
      <c r="A118" t="s">
        <v>145</v>
      </c>
      <c r="B118" t="s">
        <v>140</v>
      </c>
      <c r="C118" t="s">
        <v>13</v>
      </c>
      <c r="D118" s="2">
        <v>14.0961</v>
      </c>
      <c r="E118" s="2">
        <v>14.0954</v>
      </c>
      <c r="F118" s="2">
        <v>14.334199999999999</v>
      </c>
      <c r="G118" s="2">
        <v>14.3376</v>
      </c>
      <c r="H118" s="2">
        <v>14.435600000000001</v>
      </c>
      <c r="I118" s="2">
        <v>14.5166</v>
      </c>
      <c r="J118" s="2">
        <v>15.031499999999999</v>
      </c>
      <c r="K118" s="2">
        <v>15.013500000000001</v>
      </c>
      <c r="L118" s="2">
        <v>15.2249</v>
      </c>
      <c r="M118" s="2">
        <v>15.1203</v>
      </c>
      <c r="N118" s="2">
        <v>15.3691</v>
      </c>
      <c r="O118" s="2">
        <v>15.434900000000001</v>
      </c>
      <c r="P118" s="2">
        <v>15.5573</v>
      </c>
      <c r="Q118" s="2">
        <v>15.5731</v>
      </c>
      <c r="R118" s="2">
        <v>15.6831</v>
      </c>
      <c r="S118" s="2">
        <v>15.6343</v>
      </c>
      <c r="T118" s="2">
        <v>15.5915</v>
      </c>
      <c r="U118" s="2">
        <v>15.451499999999999</v>
      </c>
      <c r="V118" s="2">
        <v>15.645899999999999</v>
      </c>
      <c r="W118" s="2">
        <v>15.609299999999999</v>
      </c>
      <c r="X118" s="2">
        <v>15.6736</v>
      </c>
      <c r="Y118" s="2">
        <v>15.609</v>
      </c>
      <c r="Z118" s="2">
        <v>15.7187</v>
      </c>
      <c r="AA118" s="2">
        <v>15.706</v>
      </c>
      <c r="AB118" s="2">
        <v>15.8607</v>
      </c>
      <c r="AC118" s="2">
        <v>15.9648</v>
      </c>
      <c r="AD118" s="2">
        <v>15.896800000000001</v>
      </c>
      <c r="AE118" s="2">
        <v>15.6755</v>
      </c>
      <c r="AF118" s="2">
        <v>15.3626</v>
      </c>
      <c r="AG118" s="2">
        <v>15.3406</v>
      </c>
      <c r="AH118" s="2">
        <v>15.464399999999999</v>
      </c>
      <c r="AI118" s="2">
        <v>15.4259</v>
      </c>
      <c r="AJ118" s="2">
        <v>15.4201</v>
      </c>
      <c r="AK118" s="2">
        <v>15.4496</v>
      </c>
      <c r="AL118" s="2">
        <v>15.536899999999999</v>
      </c>
      <c r="AM118" s="2">
        <v>15.5473</v>
      </c>
      <c r="AN118" s="2">
        <v>15.545299999999999</v>
      </c>
      <c r="AO118" s="2">
        <v>15.7277</v>
      </c>
      <c r="AP118" s="2">
        <v>15.6778</v>
      </c>
      <c r="AQ118" s="2">
        <v>15.713900000000001</v>
      </c>
      <c r="AR118" s="2">
        <v>15.5733</v>
      </c>
    </row>
    <row r="119" spans="1:44" x14ac:dyDescent="0.2">
      <c r="A119" t="s">
        <v>146</v>
      </c>
      <c r="B119" t="s">
        <v>140</v>
      </c>
      <c r="C119" t="s">
        <v>56</v>
      </c>
      <c r="D119" s="2">
        <v>44.241</v>
      </c>
      <c r="E119" s="2">
        <v>44.2455</v>
      </c>
      <c r="F119" s="2"/>
      <c r="G119" s="2">
        <v>44.347299999999997</v>
      </c>
      <c r="H119" s="2">
        <v>44.514299999999999</v>
      </c>
      <c r="I119" s="2">
        <v>44.565199999999997</v>
      </c>
      <c r="J119" s="2">
        <v>45.133600000000001</v>
      </c>
      <c r="K119" s="2">
        <v>45.103999999999999</v>
      </c>
      <c r="L119" s="2">
        <v>45.313400000000001</v>
      </c>
      <c r="M119" s="2">
        <v>45.223199999999999</v>
      </c>
      <c r="N119" s="2">
        <v>45.4602</v>
      </c>
      <c r="O119" s="2">
        <v>45.518000000000001</v>
      </c>
      <c r="P119" s="2">
        <v>45.5976</v>
      </c>
      <c r="Q119" s="2">
        <v>45.611600000000003</v>
      </c>
      <c r="R119" s="2">
        <v>45.708100000000002</v>
      </c>
      <c r="S119" s="2">
        <v>45.664000000000001</v>
      </c>
      <c r="T119" s="2">
        <v>45.5854</v>
      </c>
      <c r="U119" s="2">
        <v>45.470500000000001</v>
      </c>
      <c r="V119" s="2">
        <v>45.598999999999997</v>
      </c>
      <c r="W119" s="2">
        <v>45.562600000000003</v>
      </c>
      <c r="X119" s="2">
        <v>45.589599999999997</v>
      </c>
      <c r="Y119" s="2">
        <v>45.527700000000003</v>
      </c>
      <c r="Z119" s="2">
        <v>45.674199999999999</v>
      </c>
      <c r="AA119" s="2">
        <v>45.665300000000002</v>
      </c>
      <c r="AB119" s="2">
        <v>45.871000000000002</v>
      </c>
      <c r="AC119" s="2">
        <v>45.985700000000001</v>
      </c>
      <c r="AD119" s="2">
        <v>45.921599999999998</v>
      </c>
      <c r="AE119" s="2">
        <v>45.742400000000004</v>
      </c>
      <c r="AF119" s="2">
        <v>45.520699999999998</v>
      </c>
      <c r="AG119" s="2">
        <v>45.505699999999997</v>
      </c>
      <c r="AH119" s="2">
        <v>45.572600000000001</v>
      </c>
      <c r="AI119" s="2">
        <v>45.530099999999997</v>
      </c>
      <c r="AJ119" s="2">
        <v>45.423400000000001</v>
      </c>
      <c r="AK119" s="2">
        <v>45.4773</v>
      </c>
      <c r="AL119" s="2">
        <v>45.503599999999999</v>
      </c>
      <c r="AM119" s="2">
        <v>45.4422</v>
      </c>
      <c r="AN119" s="2">
        <v>45.478999999999999</v>
      </c>
      <c r="AO119" s="2">
        <v>45.661700000000003</v>
      </c>
      <c r="AP119" s="2">
        <v>45.666699999999999</v>
      </c>
      <c r="AQ119" s="2">
        <v>45.725700000000003</v>
      </c>
      <c r="AR119" s="2">
        <v>45.664900000000003</v>
      </c>
    </row>
    <row r="120" spans="1:44" x14ac:dyDescent="0.2">
      <c r="A120" t="s">
        <v>147</v>
      </c>
      <c r="B120" t="s">
        <v>140</v>
      </c>
      <c r="C120" t="s">
        <v>29</v>
      </c>
      <c r="D120" s="2">
        <v>8.7426999999999992</v>
      </c>
      <c r="E120" s="2">
        <v>8.7422000000000004</v>
      </c>
      <c r="F120" s="2">
        <v>8.8538999999999994</v>
      </c>
      <c r="G120" s="2">
        <v>8.8446999999999996</v>
      </c>
      <c r="H120" s="2">
        <v>8.8984000000000005</v>
      </c>
      <c r="I120" s="2">
        <v>8.9441000000000006</v>
      </c>
      <c r="J120" s="2">
        <v>9.1837</v>
      </c>
      <c r="K120" s="2">
        <v>9.1738</v>
      </c>
      <c r="L120" s="2">
        <v>9.2863000000000007</v>
      </c>
      <c r="M120" s="2">
        <v>9.2286000000000001</v>
      </c>
      <c r="N120" s="2">
        <v>9.3834</v>
      </c>
      <c r="O120" s="2">
        <v>9.4093999999999998</v>
      </c>
      <c r="P120" s="2">
        <v>9.4940999999999995</v>
      </c>
      <c r="Q120" s="2">
        <v>9.4922000000000004</v>
      </c>
      <c r="R120" s="2">
        <v>9.5358999999999998</v>
      </c>
      <c r="S120" s="2">
        <v>9.4831000000000003</v>
      </c>
      <c r="T120" s="2">
        <v>9.4379000000000008</v>
      </c>
      <c r="U120" s="2">
        <v>9.3536999999999999</v>
      </c>
      <c r="V120" s="2">
        <v>9.4739000000000004</v>
      </c>
      <c r="W120" s="2">
        <v>9.4848999999999997</v>
      </c>
      <c r="X120" s="2">
        <v>9.5609999999999999</v>
      </c>
      <c r="Y120" s="2">
        <v>9.4925999999999995</v>
      </c>
      <c r="Z120" s="2">
        <v>9.5474999999999994</v>
      </c>
      <c r="AA120" s="2">
        <v>9.5528999999999993</v>
      </c>
      <c r="AB120" s="2">
        <v>9.6118000000000006</v>
      </c>
      <c r="AC120" s="2">
        <v>9.6511999999999993</v>
      </c>
      <c r="AD120" s="2">
        <v>9.5800999999999998</v>
      </c>
      <c r="AE120" s="2">
        <v>9.4831000000000003</v>
      </c>
      <c r="AF120" s="2">
        <v>9.3341999999999992</v>
      </c>
      <c r="AG120" s="2">
        <v>9.3590999999999998</v>
      </c>
      <c r="AH120" s="2">
        <v>9.4292999999999996</v>
      </c>
      <c r="AI120" s="2">
        <v>9.3984000000000005</v>
      </c>
      <c r="AJ120" s="2">
        <v>9.3914000000000009</v>
      </c>
      <c r="AK120" s="2">
        <v>9.4013000000000009</v>
      </c>
      <c r="AL120" s="2">
        <v>9.4405000000000001</v>
      </c>
      <c r="AM120" s="2">
        <v>9.4320000000000004</v>
      </c>
      <c r="AN120" s="2">
        <v>9.4361999999999995</v>
      </c>
      <c r="AO120" s="2">
        <v>9.5203000000000007</v>
      </c>
      <c r="AP120" s="2">
        <v>9.5032999999999994</v>
      </c>
      <c r="AQ120" s="2">
        <v>9.5137</v>
      </c>
      <c r="AR120" s="2">
        <v>9.3940000000000001</v>
      </c>
    </row>
    <row r="121" spans="1:44" x14ac:dyDescent="0.2">
      <c r="A121" t="s">
        <v>148</v>
      </c>
      <c r="B121" t="s">
        <v>140</v>
      </c>
      <c r="C121" t="s">
        <v>31</v>
      </c>
      <c r="D121" s="2">
        <v>87.289400000000001</v>
      </c>
      <c r="E121" s="2">
        <v>87.2851</v>
      </c>
      <c r="F121" s="2">
        <v>88.800600000000003</v>
      </c>
      <c r="G121" s="2">
        <v>88.853300000000004</v>
      </c>
      <c r="H121" s="2">
        <v>89.733400000000003</v>
      </c>
      <c r="I121" s="2">
        <v>90.075199999999995</v>
      </c>
      <c r="J121" s="2">
        <v>93.603099999999998</v>
      </c>
      <c r="K121" s="2">
        <v>93.261799999999994</v>
      </c>
      <c r="L121" s="2">
        <v>94.6922</v>
      </c>
      <c r="M121" s="2">
        <v>93.881</v>
      </c>
      <c r="N121" s="2">
        <v>95.347399999999993</v>
      </c>
      <c r="O121" s="2">
        <v>95.741100000000003</v>
      </c>
      <c r="P121" s="2">
        <v>96.516999999999996</v>
      </c>
      <c r="Q121" s="2">
        <v>96.663700000000006</v>
      </c>
      <c r="R121" s="2">
        <v>97.267499999999998</v>
      </c>
      <c r="S121" s="2">
        <v>96.852400000000003</v>
      </c>
      <c r="T121" s="2">
        <v>96.263199999999998</v>
      </c>
      <c r="U121" s="2">
        <v>95.472899999999996</v>
      </c>
      <c r="V121" s="2">
        <v>96.239500000000007</v>
      </c>
      <c r="W121" s="2">
        <v>96.0625</v>
      </c>
      <c r="X121" s="2">
        <v>96.538600000000002</v>
      </c>
      <c r="Y121" s="2">
        <v>96.091899999999995</v>
      </c>
      <c r="Z121" s="2">
        <v>96.877799999999993</v>
      </c>
      <c r="AA121" s="2">
        <v>96.953199999999995</v>
      </c>
      <c r="AB121" s="2">
        <v>98.001099999999994</v>
      </c>
      <c r="AC121" s="2">
        <v>98.784199999999998</v>
      </c>
      <c r="AD121" s="2">
        <v>98.246099999999998</v>
      </c>
      <c r="AE121" s="2">
        <v>96.538799999999995</v>
      </c>
      <c r="AF121" s="2">
        <v>94.498699999999999</v>
      </c>
      <c r="AG121" s="2">
        <v>94.416399999999996</v>
      </c>
      <c r="AH121" s="2">
        <v>95.250600000000006</v>
      </c>
      <c r="AI121" s="2">
        <v>94.887900000000002</v>
      </c>
      <c r="AJ121" s="2">
        <v>94.460499999999996</v>
      </c>
      <c r="AK121" s="2">
        <v>94.761499999999998</v>
      </c>
      <c r="AL121" s="2">
        <v>95.295900000000003</v>
      </c>
      <c r="AM121" s="2">
        <v>95.215800000000002</v>
      </c>
      <c r="AN121" s="2">
        <v>95.381699999999995</v>
      </c>
      <c r="AO121" s="2">
        <v>96.763599999999997</v>
      </c>
      <c r="AP121" s="2">
        <v>96.661600000000007</v>
      </c>
      <c r="AQ121" s="2">
        <v>96.990200000000002</v>
      </c>
      <c r="AR121" s="2">
        <v>95.9696</v>
      </c>
    </row>
    <row r="122" spans="1:44" x14ac:dyDescent="0.2">
      <c r="A122" t="s">
        <v>149</v>
      </c>
      <c r="B122" t="s">
        <v>140</v>
      </c>
      <c r="C122" t="s">
        <v>13</v>
      </c>
      <c r="D122" s="2">
        <v>9.7997999999999994</v>
      </c>
      <c r="E122" s="2">
        <v>9.8004999999999995</v>
      </c>
      <c r="F122" s="2">
        <v>9.8887</v>
      </c>
      <c r="G122" s="2">
        <v>9.9140999999999995</v>
      </c>
      <c r="H122" s="2">
        <v>9.9643999999999995</v>
      </c>
      <c r="I122" s="2">
        <v>10.0093</v>
      </c>
      <c r="J122" s="2">
        <v>10.193</v>
      </c>
      <c r="K122" s="2">
        <v>10.1921</v>
      </c>
      <c r="L122" s="2">
        <v>10.264099999999999</v>
      </c>
      <c r="M122" s="2">
        <v>10.2182</v>
      </c>
      <c r="N122" s="2">
        <v>10.3294</v>
      </c>
      <c r="O122" s="2">
        <v>10.3413</v>
      </c>
      <c r="P122" s="2">
        <v>10.407</v>
      </c>
      <c r="Q122" s="2">
        <v>10.414</v>
      </c>
      <c r="R122" s="2">
        <v>10.474299999999999</v>
      </c>
      <c r="S122" s="2">
        <v>10.4091</v>
      </c>
      <c r="T122" s="2">
        <v>10.323499999999999</v>
      </c>
      <c r="U122" s="2">
        <v>10.1905</v>
      </c>
      <c r="V122" s="2">
        <v>10.2791</v>
      </c>
      <c r="W122" s="2">
        <v>10.235099999999999</v>
      </c>
      <c r="X122" s="2">
        <v>10.2849</v>
      </c>
      <c r="Y122" s="2">
        <v>10.2294</v>
      </c>
      <c r="Z122" s="2">
        <v>10.2559</v>
      </c>
      <c r="AA122" s="2">
        <v>10.260999999999999</v>
      </c>
      <c r="AB122" s="2">
        <v>10.3833</v>
      </c>
      <c r="AC122" s="2">
        <v>10.4216</v>
      </c>
      <c r="AD122" s="2">
        <v>10.3825</v>
      </c>
      <c r="AE122" s="2">
        <v>10.2254</v>
      </c>
      <c r="AF122" s="2">
        <v>10.039</v>
      </c>
      <c r="AG122" s="2">
        <v>10.0189</v>
      </c>
      <c r="AH122" s="2">
        <v>10.1214</v>
      </c>
      <c r="AI122" s="2">
        <v>10.1258</v>
      </c>
      <c r="AJ122" s="2">
        <v>10.1236</v>
      </c>
      <c r="AK122" s="2">
        <v>10.175000000000001</v>
      </c>
      <c r="AL122" s="2">
        <v>10.190200000000001</v>
      </c>
      <c r="AM122" s="2">
        <v>10.1744</v>
      </c>
      <c r="AN122" s="2">
        <v>10.201000000000001</v>
      </c>
      <c r="AO122" s="2">
        <v>10.300700000000001</v>
      </c>
      <c r="AP122" s="2">
        <v>10.2836</v>
      </c>
      <c r="AQ122" s="2">
        <v>10.316700000000001</v>
      </c>
      <c r="AR122" s="2">
        <v>10.207700000000001</v>
      </c>
    </row>
    <row r="123" spans="1:44" x14ac:dyDescent="0.2">
      <c r="A123" t="s">
        <v>150</v>
      </c>
      <c r="B123" t="s">
        <v>140</v>
      </c>
      <c r="C123" t="s">
        <v>13</v>
      </c>
      <c r="D123" s="2">
        <v>11.097300000000001</v>
      </c>
      <c r="E123" s="2">
        <v>11.0967</v>
      </c>
      <c r="F123" s="2">
        <v>11.2409</v>
      </c>
      <c r="G123" s="2">
        <v>11.217000000000001</v>
      </c>
      <c r="H123" s="2">
        <v>11.2074</v>
      </c>
      <c r="I123" s="2">
        <v>11.2516</v>
      </c>
      <c r="J123" s="2">
        <v>11.4153</v>
      </c>
      <c r="K123" s="2">
        <v>11.5045</v>
      </c>
      <c r="L123" s="2">
        <v>11.582000000000001</v>
      </c>
      <c r="M123" s="2">
        <v>11.570600000000001</v>
      </c>
      <c r="N123" s="2">
        <v>11.758100000000001</v>
      </c>
      <c r="O123" s="2">
        <v>11.8178</v>
      </c>
      <c r="P123" s="2">
        <v>11.9849</v>
      </c>
      <c r="Q123" s="2">
        <v>12.048299999999999</v>
      </c>
      <c r="R123" s="2">
        <v>12.0595</v>
      </c>
      <c r="S123" s="2">
        <v>12.1835</v>
      </c>
      <c r="T123" s="2">
        <v>12.2027</v>
      </c>
      <c r="U123" s="2">
        <v>12.177099999999999</v>
      </c>
      <c r="V123" s="2">
        <v>12.3422</v>
      </c>
      <c r="W123" s="2">
        <v>12.4739</v>
      </c>
      <c r="X123" s="2">
        <v>12.4833</v>
      </c>
      <c r="Y123" s="2">
        <v>12.4673</v>
      </c>
      <c r="Z123" s="2">
        <v>12.510400000000001</v>
      </c>
      <c r="AA123" s="2">
        <v>12.490500000000001</v>
      </c>
      <c r="AB123" s="2">
        <v>12.4366</v>
      </c>
      <c r="AC123" s="2">
        <v>12.512600000000001</v>
      </c>
      <c r="AD123" s="2">
        <v>12.420999999999999</v>
      </c>
      <c r="AE123" s="2">
        <v>12.252599999999999</v>
      </c>
      <c r="AF123" s="2">
        <v>12.120699999999999</v>
      </c>
      <c r="AG123" s="2">
        <v>12.176399999999999</v>
      </c>
      <c r="AH123" s="2">
        <v>12.3086</v>
      </c>
      <c r="AI123" s="2">
        <v>12.2096</v>
      </c>
      <c r="AJ123" s="2">
        <v>12.113</v>
      </c>
      <c r="AK123" s="2">
        <v>12.144500000000001</v>
      </c>
      <c r="AL123" s="2">
        <v>12.3071</v>
      </c>
      <c r="AM123" s="2">
        <v>12.308999999999999</v>
      </c>
      <c r="AN123" s="2">
        <v>12.2544</v>
      </c>
      <c r="AO123" s="2">
        <v>12.308999999999999</v>
      </c>
      <c r="AP123" s="2">
        <v>12.322100000000001</v>
      </c>
      <c r="AQ123" s="2">
        <v>12.5099</v>
      </c>
      <c r="AR123" s="2">
        <v>12.3184</v>
      </c>
    </row>
    <row r="124" spans="1:44" x14ac:dyDescent="0.2">
      <c r="A124" t="s">
        <v>151</v>
      </c>
      <c r="B124" t="s">
        <v>140</v>
      </c>
      <c r="C124" t="s">
        <v>36</v>
      </c>
      <c r="D124" s="2">
        <v>16.267900000000001</v>
      </c>
      <c r="E124" s="2">
        <v>16.267900000000001</v>
      </c>
      <c r="F124" s="2">
        <v>16.370799999999999</v>
      </c>
      <c r="G124" s="2">
        <v>16.363900000000001</v>
      </c>
      <c r="H124" s="2">
        <v>16.417300000000001</v>
      </c>
      <c r="I124" s="2">
        <v>16.455400000000001</v>
      </c>
      <c r="J124" s="2">
        <v>16.7164</v>
      </c>
      <c r="K124" s="2">
        <v>16.707100000000001</v>
      </c>
      <c r="L124" s="2">
        <v>16.802</v>
      </c>
      <c r="M124" s="2">
        <v>16.78</v>
      </c>
      <c r="N124" s="2">
        <v>16.912199999999999</v>
      </c>
      <c r="O124" s="2">
        <v>16.934200000000001</v>
      </c>
      <c r="P124" s="2">
        <v>16.982700000000001</v>
      </c>
      <c r="Q124" s="2">
        <v>16.999099999999999</v>
      </c>
      <c r="R124" s="2">
        <v>17.049299999999999</v>
      </c>
      <c r="S124" s="2">
        <v>17.023199999999999</v>
      </c>
      <c r="T124" s="2">
        <v>16.988099999999999</v>
      </c>
      <c r="U124" s="2">
        <v>16.910799999999998</v>
      </c>
      <c r="V124" s="2">
        <v>17.0075</v>
      </c>
      <c r="W124" s="2">
        <v>17.014700000000001</v>
      </c>
      <c r="X124" s="2">
        <v>17.039300000000001</v>
      </c>
      <c r="Y124" s="2">
        <v>16.9953</v>
      </c>
      <c r="Z124" s="2">
        <v>17.0623</v>
      </c>
      <c r="AA124" s="2">
        <v>17.0623</v>
      </c>
      <c r="AB124" s="2">
        <v>17.162800000000001</v>
      </c>
      <c r="AC124" s="2">
        <v>17.234500000000001</v>
      </c>
      <c r="AD124" s="2">
        <v>17.2087</v>
      </c>
      <c r="AE124" s="2">
        <v>17.0991</v>
      </c>
      <c r="AF124" s="2">
        <v>16.950199999999999</v>
      </c>
      <c r="AG124" s="2">
        <v>16.910399999999999</v>
      </c>
      <c r="AH124" s="2">
        <v>16.970800000000001</v>
      </c>
      <c r="AI124" s="2">
        <v>16.942399999999999</v>
      </c>
      <c r="AJ124" s="2">
        <v>16.9056</v>
      </c>
      <c r="AK124" s="2">
        <v>16.949000000000002</v>
      </c>
      <c r="AL124" s="2">
        <v>16.972899999999999</v>
      </c>
      <c r="AM124" s="2">
        <v>16.950299999999999</v>
      </c>
      <c r="AN124" s="2">
        <v>16.948699999999999</v>
      </c>
      <c r="AO124" s="2">
        <v>17.056999999999999</v>
      </c>
      <c r="AP124" s="2">
        <v>17.060199999999998</v>
      </c>
      <c r="AQ124" s="2">
        <v>17.0733</v>
      </c>
      <c r="AR124" s="2">
        <v>17.005800000000001</v>
      </c>
    </row>
    <row r="125" spans="1:44" x14ac:dyDescent="0.2">
      <c r="A125" t="s">
        <v>152</v>
      </c>
      <c r="B125" t="s">
        <v>140</v>
      </c>
      <c r="C125" t="s">
        <v>7</v>
      </c>
      <c r="D125" s="2">
        <v>13.8073</v>
      </c>
      <c r="E125" s="2">
        <v>13.8066</v>
      </c>
      <c r="F125" s="2">
        <v>14.0541</v>
      </c>
      <c r="G125" s="2">
        <v>14.039300000000001</v>
      </c>
      <c r="H125" s="2">
        <v>14.1492</v>
      </c>
      <c r="I125" s="2">
        <v>14.204599999999999</v>
      </c>
      <c r="J125" s="2">
        <v>14.7371</v>
      </c>
      <c r="K125" s="2">
        <v>14.700100000000001</v>
      </c>
      <c r="L125" s="2">
        <v>14.913399999999999</v>
      </c>
      <c r="M125" s="2">
        <v>14.815099999999999</v>
      </c>
      <c r="N125" s="2">
        <v>15.0596</v>
      </c>
      <c r="O125" s="2">
        <v>15.122</v>
      </c>
      <c r="P125" s="2">
        <v>15.245100000000001</v>
      </c>
      <c r="Q125" s="2">
        <v>15.260400000000001</v>
      </c>
      <c r="R125" s="2">
        <v>15.3568</v>
      </c>
      <c r="S125" s="2">
        <v>15.3454</v>
      </c>
      <c r="T125" s="2">
        <v>15.273199999999999</v>
      </c>
      <c r="U125" s="2">
        <v>15.130100000000001</v>
      </c>
      <c r="V125" s="2">
        <v>15.286099999999999</v>
      </c>
      <c r="W125" s="2">
        <v>15.2631</v>
      </c>
      <c r="X125" s="2">
        <v>15.3065</v>
      </c>
      <c r="Y125" s="2">
        <v>15.231299999999999</v>
      </c>
      <c r="Z125" s="2">
        <v>15.3666</v>
      </c>
      <c r="AA125" s="2">
        <v>15.379</v>
      </c>
      <c r="AB125" s="2">
        <v>15.565200000000001</v>
      </c>
      <c r="AC125" s="2">
        <v>15.713200000000001</v>
      </c>
      <c r="AD125" s="2">
        <v>15.6785</v>
      </c>
      <c r="AE125" s="2">
        <v>15.4762</v>
      </c>
      <c r="AF125" s="2">
        <v>15.1568</v>
      </c>
      <c r="AG125" s="2">
        <v>15.151899999999999</v>
      </c>
      <c r="AH125" s="2">
        <v>15.325200000000001</v>
      </c>
      <c r="AI125" s="2">
        <v>15.275600000000001</v>
      </c>
      <c r="AJ125" s="2">
        <v>15.2818</v>
      </c>
      <c r="AK125" s="2">
        <v>15.3393</v>
      </c>
      <c r="AL125" s="2">
        <v>15.432499999999999</v>
      </c>
      <c r="AM125" s="2">
        <v>15.4095</v>
      </c>
      <c r="AN125" s="2">
        <v>15.4017</v>
      </c>
      <c r="AO125" s="2">
        <v>15.568</v>
      </c>
      <c r="AP125" s="2">
        <v>15.586</v>
      </c>
      <c r="AQ125" s="2">
        <v>15.688499999999999</v>
      </c>
      <c r="AR125" s="2">
        <v>15.52</v>
      </c>
    </row>
    <row r="126" spans="1:44" x14ac:dyDescent="0.2">
      <c r="A126" t="s">
        <v>153</v>
      </c>
      <c r="B126" t="s">
        <v>140</v>
      </c>
      <c r="C126" t="s">
        <v>9</v>
      </c>
      <c r="D126" s="2">
        <v>18.884499999999999</v>
      </c>
      <c r="E126" s="2">
        <v>18.883500000000002</v>
      </c>
      <c r="F126" s="2">
        <v>19.122399999999999</v>
      </c>
      <c r="G126" s="2">
        <v>19.1022</v>
      </c>
      <c r="H126" s="2">
        <v>19.369499999999999</v>
      </c>
      <c r="I126" s="2">
        <v>19.4879</v>
      </c>
      <c r="J126" s="2">
        <v>20.142099999999999</v>
      </c>
      <c r="K126" s="2">
        <v>20.108699999999999</v>
      </c>
      <c r="L126" s="2">
        <v>20.285900000000002</v>
      </c>
      <c r="M126" s="2">
        <v>20.235399999999998</v>
      </c>
      <c r="N126" s="2">
        <v>20.579499999999999</v>
      </c>
      <c r="O126" s="2">
        <v>20.635400000000001</v>
      </c>
      <c r="P126" s="2">
        <v>20.779900000000001</v>
      </c>
      <c r="Q126" s="2">
        <v>20.791699999999999</v>
      </c>
      <c r="R126" s="2">
        <v>20.904199999999999</v>
      </c>
      <c r="S126" s="2">
        <v>20.7271</v>
      </c>
      <c r="T126" s="2">
        <v>20.599299999999999</v>
      </c>
      <c r="U126" s="2">
        <v>20.401299999999999</v>
      </c>
      <c r="V126" s="2">
        <v>20.641500000000001</v>
      </c>
      <c r="W126" s="2">
        <v>20.6617</v>
      </c>
      <c r="X126" s="2">
        <v>20.840900000000001</v>
      </c>
      <c r="Y126" s="2">
        <v>20.771100000000001</v>
      </c>
      <c r="Z126" s="2">
        <v>20.7789</v>
      </c>
      <c r="AA126" s="2">
        <v>20.7182</v>
      </c>
      <c r="AB126" s="2">
        <v>21.009699999999999</v>
      </c>
      <c r="AC126" s="2">
        <v>21.096399999999999</v>
      </c>
      <c r="AD126" s="2">
        <v>21.067399999999999</v>
      </c>
      <c r="AE126" s="2">
        <v>20.839099999999998</v>
      </c>
      <c r="AF126" s="2">
        <v>20.4239</v>
      </c>
      <c r="AG126" s="2">
        <v>20.4496</v>
      </c>
      <c r="AH126" s="2">
        <v>20.678699999999999</v>
      </c>
      <c r="AI126" s="2">
        <v>20.688400000000001</v>
      </c>
      <c r="AJ126" s="2">
        <v>20.698599999999999</v>
      </c>
      <c r="AK126" s="2">
        <v>20.760999999999999</v>
      </c>
      <c r="AL126" s="2">
        <v>20.769400000000001</v>
      </c>
      <c r="AM126" s="2">
        <v>20.713100000000001</v>
      </c>
      <c r="AN126" s="2">
        <v>20.664100000000001</v>
      </c>
      <c r="AO126" s="2">
        <v>20.959399999999999</v>
      </c>
      <c r="AP126" s="2">
        <v>20.9053</v>
      </c>
      <c r="AQ126" s="2">
        <v>20.8948</v>
      </c>
      <c r="AR126" s="2">
        <v>20.575800000000001</v>
      </c>
    </row>
    <row r="127" spans="1:44" x14ac:dyDescent="0.2">
      <c r="A127" t="s">
        <v>154</v>
      </c>
      <c r="B127" t="s">
        <v>140</v>
      </c>
      <c r="C127" t="s">
        <v>13</v>
      </c>
      <c r="D127" s="2">
        <v>9.1041000000000007</v>
      </c>
      <c r="E127" s="2">
        <v>9.1036999999999999</v>
      </c>
      <c r="F127" s="2">
        <v>9.0641999999999996</v>
      </c>
      <c r="G127" s="2">
        <v>8.9598999999999993</v>
      </c>
      <c r="H127" s="2">
        <v>8.9947999999999997</v>
      </c>
      <c r="I127" s="2">
        <v>9.0335999999999999</v>
      </c>
      <c r="J127" s="2">
        <v>9.1243999999999996</v>
      </c>
      <c r="K127" s="2">
        <v>9.1775000000000002</v>
      </c>
      <c r="L127" s="2">
        <v>9.2309000000000001</v>
      </c>
      <c r="M127" s="2">
        <v>9.2322000000000006</v>
      </c>
      <c r="N127" s="2">
        <v>9.3458000000000006</v>
      </c>
      <c r="O127" s="2">
        <v>9.3252000000000006</v>
      </c>
      <c r="P127" s="2">
        <v>9.3676999999999992</v>
      </c>
      <c r="Q127" s="2">
        <v>9.3308</v>
      </c>
      <c r="R127" s="2">
        <v>9.3069000000000006</v>
      </c>
      <c r="S127" s="2">
        <v>9.3036999999999992</v>
      </c>
      <c r="T127" s="2">
        <v>9.3742999999999999</v>
      </c>
      <c r="U127" s="2">
        <v>9.2722999999999995</v>
      </c>
      <c r="V127" s="2">
        <v>9.4591999999999992</v>
      </c>
      <c r="W127" s="2">
        <v>9.4238</v>
      </c>
      <c r="X127" s="2">
        <v>9.4723000000000006</v>
      </c>
      <c r="Y127" s="2">
        <v>9.4451000000000001</v>
      </c>
      <c r="Z127" s="2">
        <v>9.6333000000000002</v>
      </c>
      <c r="AA127" s="2">
        <v>9.6297999999999995</v>
      </c>
      <c r="AB127" s="2">
        <v>9.7904</v>
      </c>
      <c r="AC127" s="2">
        <v>9.8373000000000008</v>
      </c>
      <c r="AD127" s="2">
        <v>9.8663000000000007</v>
      </c>
      <c r="AE127" s="2">
        <v>9.9428999999999998</v>
      </c>
      <c r="AF127" s="2">
        <v>9.7535000000000007</v>
      </c>
      <c r="AG127" s="2">
        <v>9.7546999999999997</v>
      </c>
      <c r="AH127" s="2">
        <v>9.9143000000000008</v>
      </c>
      <c r="AI127" s="2">
        <v>9.9545999999999992</v>
      </c>
      <c r="AJ127" s="2">
        <v>9.9876000000000005</v>
      </c>
      <c r="AK127" s="2">
        <v>10.0769</v>
      </c>
      <c r="AL127" s="2">
        <v>10.0444</v>
      </c>
      <c r="AM127" s="2">
        <v>10.091100000000001</v>
      </c>
      <c r="AN127" s="2">
        <v>10.0176</v>
      </c>
      <c r="AO127" s="2">
        <v>10.058999999999999</v>
      </c>
      <c r="AP127" s="2">
        <v>10.0267</v>
      </c>
      <c r="AQ127" s="2">
        <v>10.016500000000001</v>
      </c>
      <c r="AR127" s="2">
        <v>9.8556000000000008</v>
      </c>
    </row>
    <row r="128" spans="1:44" x14ac:dyDescent="0.2">
      <c r="A128" t="s">
        <v>155</v>
      </c>
      <c r="B128" t="s">
        <v>140</v>
      </c>
      <c r="C128" t="s">
        <v>13</v>
      </c>
      <c r="D128" s="2">
        <v>27.108599999999999</v>
      </c>
      <c r="E128" s="2">
        <v>27.107399999999998</v>
      </c>
      <c r="F128" s="2">
        <v>27.5838</v>
      </c>
      <c r="G128" s="2">
        <v>27.594200000000001</v>
      </c>
      <c r="H128" s="2">
        <v>27.959099999999999</v>
      </c>
      <c r="I128" s="2">
        <v>27.983599999999999</v>
      </c>
      <c r="J128" s="2">
        <v>28.9057</v>
      </c>
      <c r="K128" s="2">
        <v>28.8066</v>
      </c>
      <c r="L128" s="2">
        <v>29.261700000000001</v>
      </c>
      <c r="M128" s="2">
        <v>28.862300000000001</v>
      </c>
      <c r="N128" s="2">
        <v>29.279</v>
      </c>
      <c r="O128" s="2">
        <v>29.232299999999999</v>
      </c>
      <c r="P128" s="2">
        <v>29.580300000000001</v>
      </c>
      <c r="Q128" s="2">
        <v>29.616299999999999</v>
      </c>
      <c r="R128" s="2">
        <v>29.973500000000001</v>
      </c>
      <c r="S128" s="2">
        <v>29.9361</v>
      </c>
      <c r="T128" s="2">
        <v>29.652699999999999</v>
      </c>
      <c r="U128" s="2">
        <v>29.441299999999998</v>
      </c>
      <c r="V128" s="2">
        <v>29.675699999999999</v>
      </c>
      <c r="W128" s="2">
        <v>29.542400000000001</v>
      </c>
      <c r="X128" s="2">
        <v>29.866800000000001</v>
      </c>
      <c r="Y128" s="2">
        <v>29.550999999999998</v>
      </c>
      <c r="Z128" s="2">
        <v>29.603000000000002</v>
      </c>
      <c r="AA128" s="2">
        <v>29.661899999999999</v>
      </c>
      <c r="AB128" s="2">
        <v>29.947399999999998</v>
      </c>
      <c r="AC128" s="2">
        <v>29.937999999999999</v>
      </c>
      <c r="AD128" s="2">
        <v>29.975000000000001</v>
      </c>
      <c r="AE128" s="2">
        <v>29.506799999999998</v>
      </c>
      <c r="AF128" s="2">
        <v>29.0136</v>
      </c>
      <c r="AG128" s="2">
        <v>29.018699999999999</v>
      </c>
      <c r="AH128" s="2">
        <v>29.267900000000001</v>
      </c>
      <c r="AI128" s="2">
        <v>29.319500000000001</v>
      </c>
      <c r="AJ128" s="2">
        <v>29.125599999999999</v>
      </c>
      <c r="AK128" s="2">
        <v>29.087900000000001</v>
      </c>
      <c r="AL128" s="2">
        <v>29.077999999999999</v>
      </c>
      <c r="AM128" s="2">
        <v>29.046700000000001</v>
      </c>
      <c r="AN128" s="2">
        <v>29.057400000000001</v>
      </c>
      <c r="AO128" s="2">
        <v>29.292999999999999</v>
      </c>
      <c r="AP128" s="2">
        <v>29.23</v>
      </c>
      <c r="AQ128" s="2">
        <v>29.340800000000002</v>
      </c>
      <c r="AR128" s="2">
        <v>28.9848</v>
      </c>
    </row>
    <row r="129" spans="1:44" x14ac:dyDescent="0.2">
      <c r="A129" t="s">
        <v>156</v>
      </c>
      <c r="B129" t="s">
        <v>140</v>
      </c>
      <c r="C129" t="s">
        <v>13</v>
      </c>
      <c r="D129" s="2">
        <v>11.3733</v>
      </c>
      <c r="E129" s="2">
        <v>11.3727</v>
      </c>
      <c r="F129" s="2">
        <v>11.575900000000001</v>
      </c>
      <c r="G129" s="2">
        <v>11.5726</v>
      </c>
      <c r="H129" s="2">
        <v>11.671900000000001</v>
      </c>
      <c r="I129" s="2">
        <v>11.6655</v>
      </c>
      <c r="J129" s="2">
        <v>12.120200000000001</v>
      </c>
      <c r="K129" s="2">
        <v>12.1288</v>
      </c>
      <c r="L129" s="2">
        <v>12.3551</v>
      </c>
      <c r="M129" s="2">
        <v>12.2807</v>
      </c>
      <c r="N129" s="2">
        <v>12.4565</v>
      </c>
      <c r="O129" s="2">
        <v>12.547800000000001</v>
      </c>
      <c r="P129" s="2">
        <v>12.633599999999999</v>
      </c>
      <c r="Q129" s="2">
        <v>12.655099999999999</v>
      </c>
      <c r="R129" s="2">
        <v>12.706</v>
      </c>
      <c r="S129" s="2">
        <v>12.679600000000001</v>
      </c>
      <c r="T129" s="2">
        <v>12.657500000000001</v>
      </c>
      <c r="U129" s="2">
        <v>12.581099999999999</v>
      </c>
      <c r="V129" s="2">
        <v>12.699400000000001</v>
      </c>
      <c r="W129" s="2">
        <v>12.7102</v>
      </c>
      <c r="X129" s="2">
        <v>12.7545</v>
      </c>
      <c r="Y129" s="2">
        <v>12.691700000000001</v>
      </c>
      <c r="Z129" s="2">
        <v>12.788500000000001</v>
      </c>
      <c r="AA129" s="2">
        <v>12.8064</v>
      </c>
      <c r="AB129" s="2">
        <v>12.957599999999999</v>
      </c>
      <c r="AC129" s="2">
        <v>13.1219</v>
      </c>
      <c r="AD129" s="2">
        <v>13.0627</v>
      </c>
      <c r="AE129" s="2">
        <v>12.913600000000001</v>
      </c>
      <c r="AF129" s="2">
        <v>12.6228</v>
      </c>
      <c r="AG129" s="2">
        <v>12.5855</v>
      </c>
      <c r="AH129" s="2">
        <v>12.7118</v>
      </c>
      <c r="AI129" s="2">
        <v>12.6953</v>
      </c>
      <c r="AJ129" s="2">
        <v>12.606</v>
      </c>
      <c r="AK129" s="2">
        <v>12.733000000000001</v>
      </c>
      <c r="AL129" s="2">
        <v>12.7928</v>
      </c>
      <c r="AM129" s="2">
        <v>12.7979</v>
      </c>
      <c r="AN129" s="2">
        <v>12.757</v>
      </c>
      <c r="AO129" s="2">
        <v>12.855499999999999</v>
      </c>
      <c r="AP129" s="2">
        <v>12.895099999999999</v>
      </c>
      <c r="AQ129" s="2">
        <v>12.944599999999999</v>
      </c>
      <c r="AR129" s="2">
        <v>12.815200000000001</v>
      </c>
    </row>
    <row r="130" spans="1:44" x14ac:dyDescent="0.2">
      <c r="A130" t="s">
        <v>157</v>
      </c>
      <c r="B130" t="s">
        <v>140</v>
      </c>
      <c r="C130" t="s">
        <v>44</v>
      </c>
      <c r="D130" s="2">
        <v>198.59360000000001</v>
      </c>
      <c r="E130" s="2">
        <v>198.58430000000001</v>
      </c>
      <c r="F130" s="2">
        <v>201.4161</v>
      </c>
      <c r="G130" s="2">
        <v>201.54929999999999</v>
      </c>
      <c r="H130" s="2">
        <v>203.2088</v>
      </c>
      <c r="I130" s="2">
        <v>204.46420000000001</v>
      </c>
      <c r="J130" s="2">
        <v>211.2679</v>
      </c>
      <c r="K130" s="2">
        <v>210.89709999999999</v>
      </c>
      <c r="L130" s="2">
        <v>213.5437</v>
      </c>
      <c r="M130" s="2">
        <v>212.0539</v>
      </c>
      <c r="N130" s="2">
        <v>215.578</v>
      </c>
      <c r="O130" s="2">
        <v>216.01259999999999</v>
      </c>
      <c r="P130" s="2">
        <v>217.71100000000001</v>
      </c>
      <c r="Q130" s="2">
        <v>217.99879999999999</v>
      </c>
      <c r="R130" s="2">
        <v>219.65710000000001</v>
      </c>
      <c r="S130" s="2">
        <v>218.80940000000001</v>
      </c>
      <c r="T130" s="2">
        <v>217.54949999999999</v>
      </c>
      <c r="U130" s="2">
        <v>215.4306</v>
      </c>
      <c r="V130" s="2">
        <v>217.88929999999999</v>
      </c>
      <c r="W130" s="2">
        <v>217.703</v>
      </c>
      <c r="X130" s="2">
        <v>219.23929999999999</v>
      </c>
      <c r="Y130" s="2">
        <v>218.11070000000001</v>
      </c>
      <c r="Z130" s="2">
        <v>219.0153</v>
      </c>
      <c r="AA130" s="2">
        <v>218.5778</v>
      </c>
      <c r="AB130" s="2">
        <v>220.4581</v>
      </c>
      <c r="AC130" s="2">
        <v>221.02440000000001</v>
      </c>
      <c r="AD130" s="2">
        <v>219.55260000000001</v>
      </c>
      <c r="AE130" s="2">
        <v>216.36359999999999</v>
      </c>
      <c r="AF130" s="2">
        <v>212.66319999999999</v>
      </c>
      <c r="AG130" s="2">
        <v>212.7338</v>
      </c>
      <c r="AH130" s="2">
        <v>215.0401</v>
      </c>
      <c r="AI130" s="2">
        <v>214.5368</v>
      </c>
      <c r="AJ130" s="2">
        <v>214.73660000000001</v>
      </c>
      <c r="AK130" s="2">
        <v>215.0557</v>
      </c>
      <c r="AL130" s="2">
        <v>215.8383</v>
      </c>
      <c r="AM130" s="2">
        <v>215.47489999999999</v>
      </c>
      <c r="AN130" s="2">
        <v>215.74209999999999</v>
      </c>
      <c r="AO130" s="2">
        <v>218.303</v>
      </c>
      <c r="AP130" s="2">
        <v>217.8117</v>
      </c>
      <c r="AQ130" s="2">
        <v>218.34700000000001</v>
      </c>
      <c r="AR130" s="2">
        <v>215.76329999999999</v>
      </c>
    </row>
    <row r="131" spans="1:44" x14ac:dyDescent="0.2">
      <c r="A131" t="s">
        <v>158</v>
      </c>
      <c r="B131" t="s">
        <v>140</v>
      </c>
      <c r="C131" t="s">
        <v>42</v>
      </c>
      <c r="D131" s="2">
        <v>23.9316</v>
      </c>
      <c r="E131" s="2">
        <v>23.930499999999999</v>
      </c>
      <c r="F131" s="2">
        <v>24.3416</v>
      </c>
      <c r="G131" s="2">
        <v>24.2485</v>
      </c>
      <c r="H131" s="2">
        <v>24.485199999999999</v>
      </c>
      <c r="I131" s="2">
        <v>24.548999999999999</v>
      </c>
      <c r="J131" s="2">
        <v>25.529499999999999</v>
      </c>
      <c r="K131" s="2">
        <v>25.463999999999999</v>
      </c>
      <c r="L131" s="2">
        <v>25.8447</v>
      </c>
      <c r="M131" s="2">
        <v>25.698599999999999</v>
      </c>
      <c r="N131" s="2">
        <v>26.139099999999999</v>
      </c>
      <c r="O131" s="2">
        <v>26.244299999999999</v>
      </c>
      <c r="P131" s="2">
        <v>26.4909</v>
      </c>
      <c r="Q131" s="2">
        <v>26.5609</v>
      </c>
      <c r="R131" s="2">
        <v>26.6829</v>
      </c>
      <c r="S131" s="2">
        <v>26.601800000000001</v>
      </c>
      <c r="T131" s="2">
        <v>26.3841</v>
      </c>
      <c r="U131" s="2">
        <v>26.103899999999999</v>
      </c>
      <c r="V131" s="2">
        <v>26.438300000000002</v>
      </c>
      <c r="W131" s="2">
        <v>26.3691</v>
      </c>
      <c r="X131" s="2">
        <v>26.449200000000001</v>
      </c>
      <c r="Y131" s="2">
        <v>26.289300000000001</v>
      </c>
      <c r="Z131" s="2">
        <v>26.514800000000001</v>
      </c>
      <c r="AA131" s="2">
        <v>26.494399999999999</v>
      </c>
      <c r="AB131" s="2">
        <v>26.938500000000001</v>
      </c>
      <c r="AC131" s="2">
        <v>27.182500000000001</v>
      </c>
      <c r="AD131" s="2">
        <v>27.085899999999999</v>
      </c>
      <c r="AE131" s="2">
        <v>26.720700000000001</v>
      </c>
      <c r="AF131" s="2">
        <v>26.111699999999999</v>
      </c>
      <c r="AG131" s="2">
        <v>26.14</v>
      </c>
      <c r="AH131" s="2">
        <v>26.450299999999999</v>
      </c>
      <c r="AI131" s="2">
        <v>26.414300000000001</v>
      </c>
      <c r="AJ131" s="2">
        <v>26.382899999999999</v>
      </c>
      <c r="AK131" s="2">
        <v>26.5321</v>
      </c>
      <c r="AL131" s="2">
        <v>26.6297</v>
      </c>
      <c r="AM131" s="2">
        <v>26.6096</v>
      </c>
      <c r="AN131" s="2">
        <v>26.632300000000001</v>
      </c>
      <c r="AO131" s="2">
        <v>26.956600000000002</v>
      </c>
      <c r="AP131" s="2">
        <v>26.925799999999999</v>
      </c>
      <c r="AQ131" s="2">
        <v>27.017299999999999</v>
      </c>
      <c r="AR131" s="2">
        <v>26.6556</v>
      </c>
    </row>
    <row r="132" spans="1:44" x14ac:dyDescent="0.2">
      <c r="A132" t="s">
        <v>159</v>
      </c>
      <c r="B132" t="s">
        <v>140</v>
      </c>
      <c r="C132" t="s">
        <v>13</v>
      </c>
      <c r="D132" s="2">
        <v>9.5104000000000006</v>
      </c>
      <c r="E132" s="2">
        <v>9.5099</v>
      </c>
      <c r="F132" s="2">
        <v>9.6789000000000005</v>
      </c>
      <c r="G132" s="2">
        <v>9.6654999999999998</v>
      </c>
      <c r="H132" s="2">
        <v>9.6715</v>
      </c>
      <c r="I132" s="2">
        <v>9.7178000000000004</v>
      </c>
      <c r="J132" s="2">
        <v>9.9977</v>
      </c>
      <c r="K132" s="2">
        <v>10.0861</v>
      </c>
      <c r="L132" s="2">
        <v>10.2525</v>
      </c>
      <c r="M132" s="2">
        <v>10.194599999999999</v>
      </c>
      <c r="N132" s="2">
        <v>10.3164</v>
      </c>
      <c r="O132" s="2">
        <v>10.399699999999999</v>
      </c>
      <c r="P132" s="2">
        <v>10.488</v>
      </c>
      <c r="Q132" s="2">
        <v>10.533099999999999</v>
      </c>
      <c r="R132" s="2">
        <v>10.5379</v>
      </c>
      <c r="S132" s="2">
        <v>10.561299999999999</v>
      </c>
      <c r="T132" s="2">
        <v>10.5228</v>
      </c>
      <c r="U132" s="2">
        <v>10.4541</v>
      </c>
      <c r="V132" s="2">
        <v>10.632199999999999</v>
      </c>
      <c r="W132" s="2">
        <v>10.6381</v>
      </c>
      <c r="X132" s="2">
        <v>10.713800000000001</v>
      </c>
      <c r="Y132" s="2">
        <v>10.6487</v>
      </c>
      <c r="Z132" s="2">
        <v>10.761200000000001</v>
      </c>
      <c r="AA132" s="2">
        <v>10.8239</v>
      </c>
      <c r="AB132" s="2">
        <v>10.9116</v>
      </c>
      <c r="AC132" s="2">
        <v>11.0547</v>
      </c>
      <c r="AD132" s="2">
        <v>10.992800000000001</v>
      </c>
      <c r="AE132" s="2">
        <v>10.8233</v>
      </c>
      <c r="AF132" s="2">
        <v>10.632199999999999</v>
      </c>
      <c r="AG132" s="2">
        <v>10.708600000000001</v>
      </c>
      <c r="AH132" s="2">
        <v>10.8392</v>
      </c>
      <c r="AI132" s="2">
        <v>10.7666</v>
      </c>
      <c r="AJ132" s="2">
        <v>10.703200000000001</v>
      </c>
      <c r="AK132" s="2">
        <v>10.735900000000001</v>
      </c>
      <c r="AL132" s="2">
        <v>10.8292</v>
      </c>
      <c r="AM132" s="2">
        <v>10.8712</v>
      </c>
      <c r="AN132" s="2">
        <v>10.846299999999999</v>
      </c>
      <c r="AO132" s="2">
        <v>10.9116</v>
      </c>
      <c r="AP132" s="2">
        <v>10.9193</v>
      </c>
      <c r="AQ132" s="2">
        <v>11.011699999999999</v>
      </c>
      <c r="AR132" s="2">
        <v>10.8872</v>
      </c>
    </row>
    <row r="133" spans="1:44" x14ac:dyDescent="0.2">
      <c r="A133" t="s">
        <v>160</v>
      </c>
      <c r="B133" t="s">
        <v>140</v>
      </c>
      <c r="C133" t="s">
        <v>48</v>
      </c>
      <c r="D133" s="2">
        <v>95.567499999999995</v>
      </c>
      <c r="E133" s="2">
        <v>95.563699999999997</v>
      </c>
      <c r="F133" s="2">
        <v>97.149199999999993</v>
      </c>
      <c r="G133" s="2">
        <v>96.629000000000005</v>
      </c>
      <c r="H133" s="2">
        <v>97.560500000000005</v>
      </c>
      <c r="I133" s="2">
        <v>97.674300000000002</v>
      </c>
      <c r="J133" s="2">
        <v>101.114</v>
      </c>
      <c r="K133" s="2">
        <v>101.73650000000001</v>
      </c>
      <c r="L133" s="2">
        <v>103.6566</v>
      </c>
      <c r="M133" s="2">
        <v>102.9708</v>
      </c>
      <c r="N133" s="2">
        <v>104.3433</v>
      </c>
      <c r="O133" s="2">
        <v>105.0932</v>
      </c>
      <c r="P133" s="2">
        <v>106.0273</v>
      </c>
      <c r="Q133" s="2">
        <v>106.3164</v>
      </c>
      <c r="R133" s="2">
        <v>106.92189999999999</v>
      </c>
      <c r="S133" s="2">
        <v>107.1739</v>
      </c>
      <c r="T133" s="2">
        <v>107.3229</v>
      </c>
      <c r="U133" s="2">
        <v>106.7244</v>
      </c>
      <c r="V133" s="2">
        <v>107.7756</v>
      </c>
      <c r="W133" s="2">
        <v>107.4653</v>
      </c>
      <c r="X133" s="2">
        <v>107.3141</v>
      </c>
      <c r="Y133" s="2">
        <v>106.5669</v>
      </c>
      <c r="Z133" s="2">
        <v>107.51</v>
      </c>
      <c r="AA133" s="2">
        <v>107.919</v>
      </c>
      <c r="AB133" s="2">
        <v>109.411</v>
      </c>
      <c r="AC133" s="2">
        <v>110.87139999999999</v>
      </c>
      <c r="AD133" s="2">
        <v>110.4233</v>
      </c>
      <c r="AE133" s="2">
        <v>109.06059999999999</v>
      </c>
      <c r="AF133" s="2">
        <v>106.6178</v>
      </c>
      <c r="AG133" s="2">
        <v>106.9426</v>
      </c>
      <c r="AH133" s="2">
        <v>107.8544</v>
      </c>
      <c r="AI133" s="2">
        <v>107.6512</v>
      </c>
      <c r="AJ133" s="2">
        <v>107.3775</v>
      </c>
      <c r="AK133" s="2">
        <v>107.9843</v>
      </c>
      <c r="AL133" s="2">
        <v>108.8597</v>
      </c>
      <c r="AM133" s="2">
        <v>109.2405</v>
      </c>
      <c r="AN133" s="2">
        <v>108.99469999999999</v>
      </c>
      <c r="AO133" s="2">
        <v>109.8625</v>
      </c>
      <c r="AP133" s="2">
        <v>110.0754</v>
      </c>
      <c r="AQ133" s="2">
        <v>110.42659999999999</v>
      </c>
      <c r="AR133" s="2">
        <v>109.04810000000001</v>
      </c>
    </row>
    <row r="134" spans="1:44" x14ac:dyDescent="0.2">
      <c r="A134" t="s">
        <v>161</v>
      </c>
      <c r="B134" t="s">
        <v>140</v>
      </c>
      <c r="C134" t="s">
        <v>11</v>
      </c>
      <c r="D134" s="2">
        <v>14.8376</v>
      </c>
      <c r="E134" s="2">
        <v>14.837199999999999</v>
      </c>
      <c r="F134" s="2">
        <v>15.0717</v>
      </c>
      <c r="G134" s="2">
        <v>15.0261</v>
      </c>
      <c r="H134" s="2">
        <v>15.1463</v>
      </c>
      <c r="I134" s="2">
        <v>15.181900000000001</v>
      </c>
      <c r="J134" s="2">
        <v>15.616099999999999</v>
      </c>
      <c r="K134" s="2">
        <v>15.574299999999999</v>
      </c>
      <c r="L134" s="2">
        <v>15.7372</v>
      </c>
      <c r="M134" s="2">
        <v>15.6653</v>
      </c>
      <c r="N134" s="2">
        <v>15.883100000000001</v>
      </c>
      <c r="O134" s="2">
        <v>15.928800000000001</v>
      </c>
      <c r="P134" s="2">
        <v>16.0184</v>
      </c>
      <c r="Q134" s="2">
        <v>16.045500000000001</v>
      </c>
      <c r="R134" s="2">
        <v>16.1342</v>
      </c>
      <c r="S134" s="2">
        <v>16.1038</v>
      </c>
      <c r="T134" s="2">
        <v>16.025300000000001</v>
      </c>
      <c r="U134" s="2">
        <v>15.9216</v>
      </c>
      <c r="V134" s="2">
        <v>16.0732</v>
      </c>
      <c r="W134" s="2">
        <v>16.035499999999999</v>
      </c>
      <c r="X134" s="2">
        <v>16.065799999999999</v>
      </c>
      <c r="Y134" s="2">
        <v>16.044599999999999</v>
      </c>
      <c r="Z134" s="2">
        <v>16.079999999999998</v>
      </c>
      <c r="AA134" s="2">
        <v>16.070399999999999</v>
      </c>
      <c r="AB134" s="2">
        <v>16.211300000000001</v>
      </c>
      <c r="AC134" s="2">
        <v>16.312799999999999</v>
      </c>
      <c r="AD134" s="2">
        <v>16.238399999999999</v>
      </c>
      <c r="AE134" s="2">
        <v>16.0352</v>
      </c>
      <c r="AF134" s="2">
        <v>15.8302</v>
      </c>
      <c r="AG134" s="2">
        <v>15.9518</v>
      </c>
      <c r="AH134" s="2">
        <v>16.131799999999998</v>
      </c>
      <c r="AI134" s="2">
        <v>16.0564</v>
      </c>
      <c r="AJ134" s="2">
        <v>16.0397</v>
      </c>
      <c r="AK134" s="2">
        <v>16.0868</v>
      </c>
      <c r="AL134" s="2">
        <v>16.1279</v>
      </c>
      <c r="AM134" s="2">
        <v>16.1267</v>
      </c>
      <c r="AN134" s="2">
        <v>16.1295</v>
      </c>
      <c r="AO134" s="2">
        <v>16.239999999999998</v>
      </c>
      <c r="AP134" s="2">
        <v>16.201599999999999</v>
      </c>
      <c r="AQ134" s="2">
        <v>16.220600000000001</v>
      </c>
      <c r="AR134" s="2">
        <v>16.092099999999999</v>
      </c>
    </row>
    <row r="135" spans="1:44" x14ac:dyDescent="0.2">
      <c r="A135" t="s">
        <v>162</v>
      </c>
      <c r="B135" t="s">
        <v>140</v>
      </c>
      <c r="C135" t="s">
        <v>51</v>
      </c>
      <c r="D135" s="2">
        <v>253.3912</v>
      </c>
      <c r="E135" s="2">
        <v>253.3794</v>
      </c>
      <c r="F135" s="2">
        <v>257.92419999999998</v>
      </c>
      <c r="G135" s="2">
        <v>256.51990000000001</v>
      </c>
      <c r="H135" s="2">
        <v>259.98399999999998</v>
      </c>
      <c r="I135" s="2">
        <v>260.63920000000002</v>
      </c>
      <c r="J135" s="2">
        <v>270.58370000000002</v>
      </c>
      <c r="K135" s="2">
        <v>270.50760000000002</v>
      </c>
      <c r="L135" s="2">
        <v>274.24630000000002</v>
      </c>
      <c r="M135" s="2">
        <v>272.72140000000002</v>
      </c>
      <c r="N135" s="2">
        <v>277.3827</v>
      </c>
      <c r="O135" s="2">
        <v>278.74779999999998</v>
      </c>
      <c r="P135" s="2">
        <v>281.15530000000001</v>
      </c>
      <c r="Q135" s="2">
        <v>281.2122</v>
      </c>
      <c r="R135" s="2">
        <v>282.50869999999998</v>
      </c>
      <c r="S135" s="2">
        <v>282.0061</v>
      </c>
      <c r="T135" s="2">
        <v>280.11840000000001</v>
      </c>
      <c r="U135" s="2">
        <v>277.41989999999998</v>
      </c>
      <c r="V135" s="2">
        <v>281.79680000000002</v>
      </c>
      <c r="W135" s="2">
        <v>281.91680000000002</v>
      </c>
      <c r="X135" s="2">
        <v>283.32490000000001</v>
      </c>
      <c r="Y135" s="2">
        <v>281.8383</v>
      </c>
      <c r="Z135" s="2">
        <v>284.62810000000002</v>
      </c>
      <c r="AA135" s="2">
        <v>284.9273</v>
      </c>
      <c r="AB135" s="2">
        <v>289.48970000000003</v>
      </c>
      <c r="AC135" s="2">
        <v>292.67540000000002</v>
      </c>
      <c r="AD135" s="2">
        <v>292.0652</v>
      </c>
      <c r="AE135" s="2">
        <v>288.42189999999999</v>
      </c>
      <c r="AF135" s="2">
        <v>281.38010000000003</v>
      </c>
      <c r="AG135" s="2">
        <v>281.8202</v>
      </c>
      <c r="AH135" s="2">
        <v>284.44889999999998</v>
      </c>
      <c r="AI135" s="2">
        <v>284.52499999999998</v>
      </c>
      <c r="AJ135" s="2">
        <v>282.52249999999998</v>
      </c>
      <c r="AK135" s="2">
        <v>285.096</v>
      </c>
      <c r="AL135" s="2">
        <v>285.88869999999997</v>
      </c>
      <c r="AM135" s="2">
        <v>286.0752</v>
      </c>
      <c r="AN135" s="2">
        <v>285.7595</v>
      </c>
      <c r="AO135" s="2">
        <v>289.12090000000001</v>
      </c>
      <c r="AP135" s="2">
        <v>289.3809</v>
      </c>
      <c r="AQ135" s="2">
        <v>290.23989999999998</v>
      </c>
      <c r="AR135" s="2">
        <v>286.82600000000002</v>
      </c>
    </row>
    <row r="136" spans="1:44" x14ac:dyDescent="0.2">
      <c r="A136" t="s">
        <v>163</v>
      </c>
      <c r="B136" t="s">
        <v>140</v>
      </c>
      <c r="C136" t="s">
        <v>17</v>
      </c>
      <c r="D136" s="2">
        <v>11.567600000000001</v>
      </c>
      <c r="E136" s="2">
        <v>11.5671</v>
      </c>
      <c r="F136" s="2">
        <v>11.8323</v>
      </c>
      <c r="G136" s="2">
        <v>11.749700000000001</v>
      </c>
      <c r="H136" s="2">
        <v>11.906000000000001</v>
      </c>
      <c r="I136" s="2">
        <v>11.906700000000001</v>
      </c>
      <c r="J136" s="2">
        <v>12.234299999999999</v>
      </c>
      <c r="K136" s="2">
        <v>12.2811</v>
      </c>
      <c r="L136" s="2">
        <v>12.431699999999999</v>
      </c>
      <c r="M136" s="2">
        <v>12.4368</v>
      </c>
      <c r="N136" s="2">
        <v>12.61</v>
      </c>
      <c r="O136" s="2">
        <v>12.7164</v>
      </c>
      <c r="P136" s="2">
        <v>12.8637</v>
      </c>
      <c r="Q136" s="2">
        <v>12.8367</v>
      </c>
      <c r="R136" s="2">
        <v>12.877599999999999</v>
      </c>
      <c r="S136" s="2">
        <v>12.9338</v>
      </c>
      <c r="T136" s="2">
        <v>12.888400000000001</v>
      </c>
      <c r="U136" s="2">
        <v>12.830399999999999</v>
      </c>
      <c r="V136" s="2">
        <v>13.0213</v>
      </c>
      <c r="W136" s="2">
        <v>12.9857</v>
      </c>
      <c r="X136" s="2">
        <v>13.071199999999999</v>
      </c>
      <c r="Y136" s="2">
        <v>13.0342</v>
      </c>
      <c r="Z136" s="2">
        <v>13.257400000000001</v>
      </c>
      <c r="AA136" s="2">
        <v>13.2196</v>
      </c>
      <c r="AB136" s="2">
        <v>13.4152</v>
      </c>
      <c r="AC136" s="2">
        <v>13.603</v>
      </c>
      <c r="AD136" s="2">
        <v>13.6525</v>
      </c>
      <c r="AE136" s="2">
        <v>13.6244</v>
      </c>
      <c r="AF136" s="2">
        <v>13.2768</v>
      </c>
      <c r="AG136" s="2">
        <v>13.3278</v>
      </c>
      <c r="AH136" s="2">
        <v>13.384</v>
      </c>
      <c r="AI136" s="2">
        <v>13.385899999999999</v>
      </c>
      <c r="AJ136" s="2">
        <v>13.203200000000001</v>
      </c>
      <c r="AK136" s="2">
        <v>13.377700000000001</v>
      </c>
      <c r="AL136" s="2">
        <v>13.339399999999999</v>
      </c>
      <c r="AM136" s="2">
        <v>13.371499999999999</v>
      </c>
      <c r="AN136" s="2">
        <v>13.3392</v>
      </c>
      <c r="AO136" s="2">
        <v>13.4383</v>
      </c>
      <c r="AP136" s="2">
        <v>13.4763</v>
      </c>
      <c r="AQ136" s="2">
        <v>13.4718</v>
      </c>
      <c r="AR136" s="2">
        <v>13.300700000000001</v>
      </c>
    </row>
    <row r="137" spans="1:44" x14ac:dyDescent="0.2">
      <c r="A137" t="s">
        <v>164</v>
      </c>
      <c r="B137" t="s">
        <v>140</v>
      </c>
      <c r="C137" t="s">
        <v>61</v>
      </c>
      <c r="D137" s="2">
        <v>12.5063</v>
      </c>
      <c r="E137" s="2">
        <v>12.505699999999999</v>
      </c>
      <c r="F137" s="2">
        <v>12.7187</v>
      </c>
      <c r="G137" s="2">
        <v>12.7272</v>
      </c>
      <c r="H137" s="2">
        <v>12.7873</v>
      </c>
      <c r="I137" s="2">
        <v>12.864699999999999</v>
      </c>
      <c r="J137" s="2">
        <v>13.2166</v>
      </c>
      <c r="K137" s="2">
        <v>13.224500000000001</v>
      </c>
      <c r="L137" s="2">
        <v>13.390700000000001</v>
      </c>
      <c r="M137" s="2">
        <v>13.3161</v>
      </c>
      <c r="N137" s="2">
        <v>13.5512</v>
      </c>
      <c r="O137" s="2">
        <v>13.6165</v>
      </c>
      <c r="P137" s="2">
        <v>13.7216</v>
      </c>
      <c r="Q137" s="2">
        <v>13.720700000000001</v>
      </c>
      <c r="R137" s="2">
        <v>13.776300000000001</v>
      </c>
      <c r="S137" s="2">
        <v>13.7318</v>
      </c>
      <c r="T137" s="2">
        <v>13.6615</v>
      </c>
      <c r="U137" s="2">
        <v>13.5143</v>
      </c>
      <c r="V137" s="2">
        <v>13.7036</v>
      </c>
      <c r="W137" s="2">
        <v>13.681100000000001</v>
      </c>
      <c r="X137" s="2">
        <v>13.769</v>
      </c>
      <c r="Y137" s="2">
        <v>13.683400000000001</v>
      </c>
      <c r="Z137" s="2">
        <v>13.789400000000001</v>
      </c>
      <c r="AA137" s="2">
        <v>13.7906</v>
      </c>
      <c r="AB137" s="2">
        <v>13.926500000000001</v>
      </c>
      <c r="AC137" s="2">
        <v>13.9833</v>
      </c>
      <c r="AD137" s="2">
        <v>13.9078</v>
      </c>
      <c r="AE137" s="2">
        <v>13.7464</v>
      </c>
      <c r="AF137" s="2">
        <v>13.481299999999999</v>
      </c>
      <c r="AG137" s="2">
        <v>13.5344</v>
      </c>
      <c r="AH137" s="2">
        <v>13.648099999999999</v>
      </c>
      <c r="AI137" s="2">
        <v>13.580399999999999</v>
      </c>
      <c r="AJ137" s="2">
        <v>13.545500000000001</v>
      </c>
      <c r="AK137" s="2">
        <v>13.5732</v>
      </c>
      <c r="AL137" s="2">
        <v>13.635899999999999</v>
      </c>
      <c r="AM137" s="2">
        <v>13.6349</v>
      </c>
      <c r="AN137" s="2">
        <v>13.661199999999999</v>
      </c>
      <c r="AO137" s="2">
        <v>13.8002</v>
      </c>
      <c r="AP137" s="2">
        <v>13.7814</v>
      </c>
      <c r="AQ137" s="2">
        <v>13.8361</v>
      </c>
      <c r="AR137" s="2">
        <v>13.664300000000001</v>
      </c>
    </row>
    <row r="138" spans="1:44" x14ac:dyDescent="0.2">
      <c r="A138" t="s">
        <v>165</v>
      </c>
      <c r="B138" t="s">
        <v>166</v>
      </c>
      <c r="C138" t="s">
        <v>22</v>
      </c>
      <c r="D138" s="2">
        <v>9.42</v>
      </c>
      <c r="E138" s="2">
        <v>9.42</v>
      </c>
      <c r="F138" s="2">
        <v>9.56</v>
      </c>
      <c r="G138" s="2">
        <v>9.57</v>
      </c>
      <c r="H138" s="2">
        <v>9.65</v>
      </c>
      <c r="I138" s="2">
        <v>9.67</v>
      </c>
      <c r="J138" s="2">
        <v>9.9499999999999993</v>
      </c>
      <c r="K138" s="2">
        <v>9.89</v>
      </c>
      <c r="L138" s="2">
        <v>9.98</v>
      </c>
      <c r="M138" s="2">
        <v>9.92</v>
      </c>
      <c r="N138" s="2">
        <v>10.050000000000001</v>
      </c>
      <c r="O138" s="2">
        <v>10.08</v>
      </c>
      <c r="P138" s="2">
        <v>10.15</v>
      </c>
      <c r="Q138" s="2">
        <v>10.16</v>
      </c>
      <c r="R138" s="2">
        <v>10.220000000000001</v>
      </c>
      <c r="S138" s="2">
        <v>10.210000000000001</v>
      </c>
      <c r="T138" s="2">
        <v>10.130000000000001</v>
      </c>
      <c r="U138" s="2">
        <v>10.06</v>
      </c>
      <c r="V138" s="2">
        <v>10.119999999999999</v>
      </c>
      <c r="W138" s="2">
        <v>10.09</v>
      </c>
      <c r="X138" s="2">
        <v>10.11</v>
      </c>
      <c r="Y138" s="2">
        <v>10.039999999999999</v>
      </c>
      <c r="Z138" s="2">
        <v>10.08</v>
      </c>
      <c r="AA138" s="2">
        <v>10.07</v>
      </c>
      <c r="AB138" s="2">
        <v>10.18</v>
      </c>
      <c r="AC138" s="2">
        <v>10.19</v>
      </c>
      <c r="AD138" s="2">
        <v>10.15</v>
      </c>
      <c r="AE138" s="2">
        <v>10.029999999999999</v>
      </c>
      <c r="AF138" s="2">
        <v>9.8699999999999992</v>
      </c>
      <c r="AG138" s="2">
        <v>9.86</v>
      </c>
      <c r="AH138" s="2">
        <v>9.92</v>
      </c>
      <c r="AI138" s="2">
        <v>9.91</v>
      </c>
      <c r="AJ138" s="2">
        <v>9.8800000000000008</v>
      </c>
      <c r="AK138" s="2">
        <v>9.91</v>
      </c>
      <c r="AL138" s="2">
        <v>9.91</v>
      </c>
      <c r="AM138" s="2">
        <v>9.92</v>
      </c>
      <c r="AN138" s="2">
        <v>9.9499999999999993</v>
      </c>
      <c r="AO138" s="2">
        <v>10.039999999999999</v>
      </c>
      <c r="AP138" s="2">
        <v>10.01</v>
      </c>
      <c r="AQ138" s="2">
        <v>10.029999999999999</v>
      </c>
      <c r="AR138" s="2">
        <v>9.94</v>
      </c>
    </row>
    <row r="139" spans="1:44" x14ac:dyDescent="0.2">
      <c r="A139" t="s">
        <v>167</v>
      </c>
      <c r="B139" t="s">
        <v>166</v>
      </c>
      <c r="C139" t="s">
        <v>13</v>
      </c>
      <c r="D139" s="2">
        <v>9.7799999999999994</v>
      </c>
      <c r="E139" s="2">
        <v>9.7799999999999994</v>
      </c>
      <c r="F139" s="2">
        <v>9.8800000000000008</v>
      </c>
      <c r="G139" s="2">
        <v>9.8800000000000008</v>
      </c>
      <c r="H139" s="2">
        <v>10.02</v>
      </c>
      <c r="I139" s="2">
        <v>10.029999999999999</v>
      </c>
      <c r="J139" s="2">
        <v>10.38</v>
      </c>
      <c r="K139" s="2">
        <v>10.31</v>
      </c>
      <c r="L139" s="2">
        <v>10.48</v>
      </c>
      <c r="M139" s="2">
        <v>10.43</v>
      </c>
      <c r="N139" s="2">
        <v>10.53</v>
      </c>
      <c r="O139" s="2">
        <v>10.53</v>
      </c>
      <c r="P139" s="2">
        <v>10.61</v>
      </c>
      <c r="Q139" s="2">
        <v>10.61</v>
      </c>
      <c r="R139" s="2">
        <v>10.73</v>
      </c>
      <c r="S139" s="2">
        <v>10.67</v>
      </c>
      <c r="T139" s="2">
        <v>10.57</v>
      </c>
      <c r="U139" s="2">
        <v>10.52</v>
      </c>
      <c r="V139" s="2">
        <v>10.5</v>
      </c>
      <c r="W139" s="2">
        <v>10.44</v>
      </c>
      <c r="X139" s="2">
        <v>10.47</v>
      </c>
      <c r="Y139" s="2">
        <v>10.39</v>
      </c>
      <c r="Z139" s="2">
        <v>10.45</v>
      </c>
      <c r="AA139" s="2">
        <v>10.45</v>
      </c>
      <c r="AB139" s="2">
        <v>10.67</v>
      </c>
      <c r="AC139" s="2">
        <v>10.74</v>
      </c>
      <c r="AD139" s="2">
        <v>10.59</v>
      </c>
      <c r="AE139" s="2">
        <v>10.44</v>
      </c>
      <c r="AF139" s="2">
        <v>10.24</v>
      </c>
      <c r="AG139" s="2">
        <v>10.220000000000001</v>
      </c>
      <c r="AH139" s="2">
        <v>10.37</v>
      </c>
      <c r="AI139" s="2">
        <v>10.35</v>
      </c>
      <c r="AJ139" s="2">
        <v>10.29</v>
      </c>
      <c r="AK139" s="2">
        <v>10.3</v>
      </c>
      <c r="AL139" s="2">
        <v>10.33</v>
      </c>
      <c r="AM139" s="2">
        <v>10.29</v>
      </c>
      <c r="AN139" s="2">
        <v>10.34</v>
      </c>
      <c r="AO139" s="2">
        <v>10.54</v>
      </c>
      <c r="AP139" s="2">
        <v>10.52</v>
      </c>
      <c r="AQ139" s="2">
        <v>10.45</v>
      </c>
      <c r="AR139" s="2">
        <v>10.31</v>
      </c>
    </row>
    <row r="140" spans="1:44" x14ac:dyDescent="0.2">
      <c r="A140" t="s">
        <v>168</v>
      </c>
      <c r="B140" t="s">
        <v>166</v>
      </c>
      <c r="C140" t="s">
        <v>56</v>
      </c>
      <c r="D140" s="2">
        <v>94.278700000000001</v>
      </c>
      <c r="E140" s="2">
        <v>94.288399999999996</v>
      </c>
      <c r="F140" s="2"/>
      <c r="G140" s="2">
        <v>94.733999999999995</v>
      </c>
      <c r="H140" s="2">
        <v>95.129000000000005</v>
      </c>
      <c r="I140" s="2">
        <v>95.220500000000001</v>
      </c>
      <c r="J140" s="2">
        <v>96.1828</v>
      </c>
      <c r="K140" s="2">
        <v>96.035799999999995</v>
      </c>
      <c r="L140" s="2">
        <v>96.430800000000005</v>
      </c>
      <c r="M140" s="2">
        <v>96.308000000000007</v>
      </c>
      <c r="N140" s="2">
        <v>96.860299999999995</v>
      </c>
      <c r="O140" s="2">
        <v>96.897800000000004</v>
      </c>
      <c r="P140" s="2">
        <v>97.113600000000005</v>
      </c>
      <c r="Q140" s="2">
        <v>97.140699999999995</v>
      </c>
      <c r="R140" s="2">
        <v>97.480599999999995</v>
      </c>
      <c r="S140" s="2">
        <v>97.448899999999995</v>
      </c>
      <c r="T140" s="2">
        <v>97.195599999999999</v>
      </c>
      <c r="U140" s="2">
        <v>96.938100000000006</v>
      </c>
      <c r="V140" s="2">
        <v>97.185500000000005</v>
      </c>
      <c r="W140" s="2">
        <v>96.999600000000001</v>
      </c>
      <c r="X140" s="2">
        <v>97.035799999999995</v>
      </c>
      <c r="Y140" s="2">
        <v>96.760499999999993</v>
      </c>
      <c r="Z140" s="2">
        <v>97.042100000000005</v>
      </c>
      <c r="AA140" s="2">
        <v>97.032399999999996</v>
      </c>
      <c r="AB140" s="2">
        <v>97.539299999999997</v>
      </c>
      <c r="AC140" s="2">
        <v>97.624899999999997</v>
      </c>
      <c r="AD140" s="2">
        <v>97.430700000000002</v>
      </c>
      <c r="AE140" s="2">
        <v>97.088399999999993</v>
      </c>
      <c r="AF140" s="2">
        <v>96.405500000000004</v>
      </c>
      <c r="AG140" s="2">
        <v>96.366500000000002</v>
      </c>
      <c r="AH140" s="2">
        <v>96.636200000000002</v>
      </c>
      <c r="AI140" s="2">
        <v>96.597200000000001</v>
      </c>
      <c r="AJ140" s="2">
        <v>96.500299999999996</v>
      </c>
      <c r="AK140" s="2">
        <v>96.640600000000006</v>
      </c>
      <c r="AL140" s="2">
        <v>96.564899999999994</v>
      </c>
      <c r="AM140" s="2">
        <v>96.476600000000005</v>
      </c>
      <c r="AN140" s="2">
        <v>96.5685</v>
      </c>
      <c r="AO140" s="2">
        <v>96.927899999999994</v>
      </c>
      <c r="AP140" s="2">
        <v>96.818100000000001</v>
      </c>
      <c r="AQ140" s="2">
        <v>96.874300000000005</v>
      </c>
      <c r="AR140" s="2">
        <v>96.575299999999999</v>
      </c>
    </row>
    <row r="141" spans="1:44" x14ac:dyDescent="0.2">
      <c r="A141" t="s">
        <v>169</v>
      </c>
      <c r="B141" t="s">
        <v>166</v>
      </c>
      <c r="C141" t="s">
        <v>13</v>
      </c>
      <c r="D141" s="2">
        <v>92.5</v>
      </c>
      <c r="E141" s="2">
        <v>92.5</v>
      </c>
      <c r="F141" s="2">
        <v>94.48</v>
      </c>
      <c r="G141" s="2">
        <v>94.37</v>
      </c>
      <c r="H141" s="2">
        <v>95.98</v>
      </c>
      <c r="I141" s="2">
        <v>95.92</v>
      </c>
      <c r="J141" s="2">
        <v>100.4</v>
      </c>
      <c r="K141" s="2">
        <v>99.53</v>
      </c>
      <c r="L141" s="2">
        <v>101.23</v>
      </c>
      <c r="M141" s="2">
        <v>100.14</v>
      </c>
      <c r="N141" s="2">
        <v>102.07</v>
      </c>
      <c r="O141" s="2">
        <v>102.22</v>
      </c>
      <c r="P141" s="2">
        <v>103.43</v>
      </c>
      <c r="Q141" s="2">
        <v>103.45</v>
      </c>
      <c r="R141" s="2">
        <v>104.89</v>
      </c>
      <c r="S141" s="2">
        <v>104.8</v>
      </c>
      <c r="T141" s="2">
        <v>103.46</v>
      </c>
      <c r="U141" s="2">
        <v>102.81</v>
      </c>
      <c r="V141" s="2">
        <v>103.74</v>
      </c>
      <c r="W141" s="2">
        <v>103.38</v>
      </c>
      <c r="X141" s="2">
        <v>103.74</v>
      </c>
      <c r="Y141" s="2">
        <v>102.83</v>
      </c>
      <c r="Z141" s="2">
        <v>103.34</v>
      </c>
      <c r="AA141" s="2">
        <v>103.2</v>
      </c>
      <c r="AB141" s="2">
        <v>105.03</v>
      </c>
      <c r="AC141" s="2">
        <v>105.3</v>
      </c>
      <c r="AD141" s="2">
        <v>105.03</v>
      </c>
      <c r="AE141" s="2">
        <v>102.85</v>
      </c>
      <c r="AF141" s="2">
        <v>100.54</v>
      </c>
      <c r="AG141" s="2">
        <v>100.56</v>
      </c>
      <c r="AH141" s="2">
        <v>102.04</v>
      </c>
      <c r="AI141" s="2">
        <v>102.12</v>
      </c>
      <c r="AJ141" s="2">
        <v>101.87</v>
      </c>
      <c r="AK141" s="2">
        <v>102.38</v>
      </c>
      <c r="AL141" s="2">
        <v>102.19</v>
      </c>
      <c r="AM141" s="2">
        <v>102.15</v>
      </c>
      <c r="AN141" s="2">
        <v>102.5</v>
      </c>
      <c r="AO141" s="2">
        <v>103.38</v>
      </c>
      <c r="AP141" s="2">
        <v>103.26</v>
      </c>
      <c r="AQ141" s="2">
        <v>103.54</v>
      </c>
      <c r="AR141" s="2">
        <v>101.93</v>
      </c>
    </row>
    <row r="142" spans="1:44" x14ac:dyDescent="0.2">
      <c r="A142" t="s">
        <v>170</v>
      </c>
      <c r="B142" t="s">
        <v>166</v>
      </c>
      <c r="C142" t="s">
        <v>31</v>
      </c>
      <c r="D142" s="2">
        <v>157.68</v>
      </c>
      <c r="E142" s="2">
        <v>157.66999999999999</v>
      </c>
      <c r="F142" s="2">
        <v>160.66999999999999</v>
      </c>
      <c r="G142" s="2">
        <v>160.82</v>
      </c>
      <c r="H142" s="2">
        <v>162.72999999999999</v>
      </c>
      <c r="I142" s="2">
        <v>163.38</v>
      </c>
      <c r="J142" s="2">
        <v>169.65</v>
      </c>
      <c r="K142" s="2">
        <v>168.53</v>
      </c>
      <c r="L142" s="2">
        <v>170.93</v>
      </c>
      <c r="M142" s="2">
        <v>169.76</v>
      </c>
      <c r="N142" s="2">
        <v>172.67</v>
      </c>
      <c r="O142" s="2">
        <v>173.06</v>
      </c>
      <c r="P142" s="2">
        <v>174.37</v>
      </c>
      <c r="Q142" s="2">
        <v>174.61</v>
      </c>
      <c r="R142" s="2">
        <v>176.48</v>
      </c>
      <c r="S142" s="2">
        <v>176.04</v>
      </c>
      <c r="T142" s="2">
        <v>174.71</v>
      </c>
      <c r="U142" s="2">
        <v>173.08</v>
      </c>
      <c r="V142" s="2">
        <v>174.75</v>
      </c>
      <c r="W142" s="2">
        <v>173.81</v>
      </c>
      <c r="X142" s="2">
        <v>174.35</v>
      </c>
      <c r="Y142" s="2">
        <v>172.93</v>
      </c>
      <c r="Z142" s="2">
        <v>174.1</v>
      </c>
      <c r="AA142" s="2">
        <v>173.86</v>
      </c>
      <c r="AB142" s="2">
        <v>176.35</v>
      </c>
      <c r="AC142" s="2">
        <v>177.26</v>
      </c>
      <c r="AD142" s="2">
        <v>176.12</v>
      </c>
      <c r="AE142" s="2">
        <v>173.45</v>
      </c>
      <c r="AF142" s="2">
        <v>169.82</v>
      </c>
      <c r="AG142" s="2">
        <v>169.95</v>
      </c>
      <c r="AH142" s="2">
        <v>171.61</v>
      </c>
      <c r="AI142" s="2">
        <v>171.38</v>
      </c>
      <c r="AJ142" s="2">
        <v>170.91</v>
      </c>
      <c r="AK142" s="2">
        <v>171.44</v>
      </c>
      <c r="AL142" s="2">
        <v>171.88</v>
      </c>
      <c r="AM142" s="2">
        <v>172.41</v>
      </c>
      <c r="AN142" s="2">
        <v>172.87</v>
      </c>
      <c r="AO142" s="2">
        <v>174.6</v>
      </c>
      <c r="AP142" s="2">
        <v>174.14</v>
      </c>
      <c r="AQ142" s="2">
        <v>174.73</v>
      </c>
      <c r="AR142" s="2">
        <v>172.52</v>
      </c>
    </row>
    <row r="143" spans="1:44" x14ac:dyDescent="0.2">
      <c r="A143" t="s">
        <v>171</v>
      </c>
      <c r="B143" t="s">
        <v>166</v>
      </c>
      <c r="C143" t="s">
        <v>34</v>
      </c>
      <c r="D143" s="2">
        <v>332.83</v>
      </c>
      <c r="E143" s="2">
        <v>332.84</v>
      </c>
      <c r="F143" s="2">
        <v>337.88</v>
      </c>
      <c r="G143" s="2">
        <v>337.89</v>
      </c>
      <c r="H143" s="2">
        <v>341.15</v>
      </c>
      <c r="I143" s="2">
        <v>341.99</v>
      </c>
      <c r="J143" s="2">
        <v>352.52</v>
      </c>
      <c r="K143" s="2">
        <v>351.12</v>
      </c>
      <c r="L143" s="2">
        <v>354.85</v>
      </c>
      <c r="M143" s="2">
        <v>352.81</v>
      </c>
      <c r="N143" s="2">
        <v>357.82</v>
      </c>
      <c r="O143" s="2">
        <v>358.9</v>
      </c>
      <c r="P143" s="2">
        <v>361.31</v>
      </c>
      <c r="Q143" s="2">
        <v>361.7</v>
      </c>
      <c r="R143" s="2">
        <v>364.03</v>
      </c>
      <c r="S143" s="2">
        <v>363.42</v>
      </c>
      <c r="T143" s="2">
        <v>361.05</v>
      </c>
      <c r="U143" s="2">
        <v>358.41</v>
      </c>
      <c r="V143" s="2">
        <v>361.19</v>
      </c>
      <c r="W143" s="2">
        <v>359.91</v>
      </c>
      <c r="X143" s="2">
        <v>360.5</v>
      </c>
      <c r="Y143" s="2">
        <v>357.89</v>
      </c>
      <c r="Z143" s="2">
        <v>359.47</v>
      </c>
      <c r="AA143" s="2">
        <v>358.98</v>
      </c>
      <c r="AB143" s="2">
        <v>363.33</v>
      </c>
      <c r="AC143" s="2">
        <v>364.52</v>
      </c>
      <c r="AD143" s="2">
        <v>363.06</v>
      </c>
      <c r="AE143" s="2">
        <v>358.59</v>
      </c>
      <c r="AF143" s="2">
        <v>352.51</v>
      </c>
      <c r="AG143" s="2">
        <v>352.58</v>
      </c>
      <c r="AH143" s="2">
        <v>355.55</v>
      </c>
      <c r="AI143" s="2">
        <v>354.99</v>
      </c>
      <c r="AJ143" s="2">
        <v>353.92</v>
      </c>
      <c r="AK143" s="2">
        <v>355</v>
      </c>
      <c r="AL143" s="2">
        <v>355.27</v>
      </c>
      <c r="AM143" s="2">
        <v>355.84</v>
      </c>
      <c r="AN143" s="2">
        <v>356.48</v>
      </c>
      <c r="AO143" s="2">
        <v>359.58</v>
      </c>
      <c r="AP143" s="2">
        <v>358.85</v>
      </c>
      <c r="AQ143" s="2">
        <v>359.55</v>
      </c>
      <c r="AR143" s="2">
        <v>355.97</v>
      </c>
    </row>
    <row r="144" spans="1:44" x14ac:dyDescent="0.2">
      <c r="A144" t="s">
        <v>172</v>
      </c>
      <c r="B144" t="s">
        <v>166</v>
      </c>
      <c r="C144" t="s">
        <v>7</v>
      </c>
      <c r="D144" s="2">
        <v>301.29000000000002</v>
      </c>
      <c r="E144" s="2">
        <v>301.27999999999997</v>
      </c>
      <c r="F144" s="2">
        <v>307.02999999999997</v>
      </c>
      <c r="G144" s="2">
        <v>307.39999999999998</v>
      </c>
      <c r="H144" s="2">
        <v>311.39999999999998</v>
      </c>
      <c r="I144" s="2">
        <v>312.5</v>
      </c>
      <c r="J144" s="2">
        <v>324.8</v>
      </c>
      <c r="K144" s="2">
        <v>322.33999999999997</v>
      </c>
      <c r="L144" s="2">
        <v>326.86</v>
      </c>
      <c r="M144" s="2">
        <v>324.13</v>
      </c>
      <c r="N144" s="2">
        <v>330.27</v>
      </c>
      <c r="O144" s="2">
        <v>331.26</v>
      </c>
      <c r="P144" s="2">
        <v>333.79</v>
      </c>
      <c r="Q144" s="2">
        <v>334.46</v>
      </c>
      <c r="R144" s="2">
        <v>337.06</v>
      </c>
      <c r="S144" s="2">
        <v>335.63</v>
      </c>
      <c r="T144" s="2">
        <v>332.72</v>
      </c>
      <c r="U144" s="2">
        <v>329.27</v>
      </c>
      <c r="V144" s="2">
        <v>332.24</v>
      </c>
      <c r="W144" s="2">
        <v>331.05</v>
      </c>
      <c r="X144" s="2">
        <v>332.54</v>
      </c>
      <c r="Y144" s="2">
        <v>329.62</v>
      </c>
      <c r="Z144" s="2">
        <v>331.38</v>
      </c>
      <c r="AA144" s="2">
        <v>331.14</v>
      </c>
      <c r="AB144" s="2">
        <v>335.92</v>
      </c>
      <c r="AC144" s="2">
        <v>337.16</v>
      </c>
      <c r="AD144" s="2">
        <v>335.68</v>
      </c>
      <c r="AE144" s="2">
        <v>331.54</v>
      </c>
      <c r="AF144" s="2">
        <v>324.44</v>
      </c>
      <c r="AG144" s="2">
        <v>324.56</v>
      </c>
      <c r="AH144" s="2">
        <v>328.34</v>
      </c>
      <c r="AI144" s="2">
        <v>328.11</v>
      </c>
      <c r="AJ144" s="2">
        <v>327.75</v>
      </c>
      <c r="AK144" s="2">
        <v>328.5</v>
      </c>
      <c r="AL144" s="2">
        <v>329.32</v>
      </c>
      <c r="AM144" s="2">
        <v>329.63</v>
      </c>
      <c r="AN144" s="2">
        <v>330.4</v>
      </c>
      <c r="AO144" s="2">
        <v>333.52</v>
      </c>
      <c r="AP144" s="2">
        <v>332.35</v>
      </c>
      <c r="AQ144" s="2">
        <v>333.04</v>
      </c>
      <c r="AR144" s="2">
        <v>328.34</v>
      </c>
    </row>
    <row r="145" spans="1:44" x14ac:dyDescent="0.2">
      <c r="A145" t="s">
        <v>173</v>
      </c>
      <c r="B145" t="s">
        <v>166</v>
      </c>
      <c r="C145" t="s">
        <v>9</v>
      </c>
      <c r="D145" s="2">
        <v>17.579999999999998</v>
      </c>
      <c r="E145" s="2">
        <v>17.579999999999998</v>
      </c>
      <c r="F145" s="2">
        <v>17.89</v>
      </c>
      <c r="G145" s="2">
        <v>17.87</v>
      </c>
      <c r="H145" s="2">
        <v>18.13</v>
      </c>
      <c r="I145" s="2">
        <v>18.170000000000002</v>
      </c>
      <c r="J145" s="2">
        <v>18.89</v>
      </c>
      <c r="K145" s="2">
        <v>18.71</v>
      </c>
      <c r="L145" s="2">
        <v>19.02</v>
      </c>
      <c r="M145" s="2">
        <v>18.89</v>
      </c>
      <c r="N145" s="2">
        <v>19.21</v>
      </c>
      <c r="O145" s="2">
        <v>19.28</v>
      </c>
      <c r="P145" s="2">
        <v>19.38</v>
      </c>
      <c r="Q145" s="2">
        <v>19.45</v>
      </c>
      <c r="R145" s="2">
        <v>19.63</v>
      </c>
      <c r="S145" s="2">
        <v>19.489999999999998</v>
      </c>
      <c r="T145" s="2">
        <v>19.3</v>
      </c>
      <c r="U145" s="2">
        <v>19.11</v>
      </c>
      <c r="V145" s="2">
        <v>19.25</v>
      </c>
      <c r="W145" s="2">
        <v>19.149999999999999</v>
      </c>
      <c r="X145" s="2">
        <v>19.23</v>
      </c>
      <c r="Y145" s="2">
        <v>19.03</v>
      </c>
      <c r="Z145" s="2">
        <v>19.13</v>
      </c>
      <c r="AA145" s="2">
        <v>19.079999999999998</v>
      </c>
      <c r="AB145" s="2">
        <v>19.37</v>
      </c>
      <c r="AC145" s="2">
        <v>19.41</v>
      </c>
      <c r="AD145" s="2">
        <v>19.25</v>
      </c>
      <c r="AE145" s="2">
        <v>18.97</v>
      </c>
      <c r="AF145" s="2">
        <v>18.59</v>
      </c>
      <c r="AG145" s="2">
        <v>18.600000000000001</v>
      </c>
      <c r="AH145" s="2">
        <v>18.809999999999999</v>
      </c>
      <c r="AI145" s="2">
        <v>18.75</v>
      </c>
      <c r="AJ145" s="2">
        <v>18.73</v>
      </c>
      <c r="AK145" s="2">
        <v>18.79</v>
      </c>
      <c r="AL145" s="2">
        <v>18.84</v>
      </c>
      <c r="AM145" s="2">
        <v>18.87</v>
      </c>
      <c r="AN145" s="2">
        <v>18.920000000000002</v>
      </c>
      <c r="AO145" s="2">
        <v>19.100000000000001</v>
      </c>
      <c r="AP145" s="2">
        <v>19</v>
      </c>
      <c r="AQ145" s="2">
        <v>19</v>
      </c>
      <c r="AR145" s="2">
        <v>18.72</v>
      </c>
    </row>
    <row r="146" spans="1:44" x14ac:dyDescent="0.2">
      <c r="A146" t="s">
        <v>174</v>
      </c>
      <c r="B146" t="s">
        <v>166</v>
      </c>
      <c r="C146" t="s">
        <v>13</v>
      </c>
      <c r="D146" s="2">
        <v>151.49</v>
      </c>
      <c r="E146" s="2">
        <v>151.47999999999999</v>
      </c>
      <c r="F146" s="2">
        <v>154.96</v>
      </c>
      <c r="G146" s="2">
        <v>155.03</v>
      </c>
      <c r="H146" s="2">
        <v>156.4</v>
      </c>
      <c r="I146" s="2">
        <v>156.5</v>
      </c>
      <c r="J146" s="2">
        <v>161.37</v>
      </c>
      <c r="K146" s="2">
        <v>161.78</v>
      </c>
      <c r="L146" s="2">
        <v>164.05</v>
      </c>
      <c r="M146" s="2">
        <v>163.44</v>
      </c>
      <c r="N146" s="2">
        <v>167.11</v>
      </c>
      <c r="O146" s="2">
        <v>167.98</v>
      </c>
      <c r="P146" s="2">
        <v>169.97</v>
      </c>
      <c r="Q146" s="2">
        <v>170.7</v>
      </c>
      <c r="R146" s="2">
        <v>171.23</v>
      </c>
      <c r="S146" s="2">
        <v>172.11</v>
      </c>
      <c r="T146" s="2">
        <v>171.96</v>
      </c>
      <c r="U146" s="2">
        <v>170.96</v>
      </c>
      <c r="V146" s="2">
        <v>173.1</v>
      </c>
      <c r="W146" s="2">
        <v>173.2</v>
      </c>
      <c r="X146" s="2">
        <v>172.96</v>
      </c>
      <c r="Y146" s="2">
        <v>171.12</v>
      </c>
      <c r="Z146" s="2">
        <v>171.98</v>
      </c>
      <c r="AA146" s="2">
        <v>172.01</v>
      </c>
      <c r="AB146" s="2">
        <v>172.71</v>
      </c>
      <c r="AC146" s="2">
        <v>173.72</v>
      </c>
      <c r="AD146" s="2">
        <v>172.54</v>
      </c>
      <c r="AE146" s="2">
        <v>169.45</v>
      </c>
      <c r="AF146" s="2">
        <v>165.84</v>
      </c>
      <c r="AG146" s="2">
        <v>166.96</v>
      </c>
      <c r="AH146" s="2">
        <v>168.51</v>
      </c>
      <c r="AI146" s="2">
        <v>167.76</v>
      </c>
      <c r="AJ146" s="2">
        <v>166.51</v>
      </c>
      <c r="AK146" s="2">
        <v>166.97</v>
      </c>
      <c r="AL146" s="2">
        <v>168.25</v>
      </c>
      <c r="AM146" s="2">
        <v>169.22</v>
      </c>
      <c r="AN146" s="2">
        <v>169.06</v>
      </c>
      <c r="AO146" s="2">
        <v>170.22</v>
      </c>
      <c r="AP146" s="2">
        <v>170.33</v>
      </c>
      <c r="AQ146" s="2">
        <v>172.78</v>
      </c>
      <c r="AR146" s="2">
        <v>170.46</v>
      </c>
    </row>
    <row r="147" spans="1:44" x14ac:dyDescent="0.2">
      <c r="A147" t="s">
        <v>175</v>
      </c>
      <c r="B147" t="s">
        <v>166</v>
      </c>
      <c r="C147" t="s">
        <v>44</v>
      </c>
      <c r="D147" s="2">
        <v>55.62</v>
      </c>
      <c r="E147" s="2">
        <v>55.61</v>
      </c>
      <c r="F147" s="2">
        <v>56.54</v>
      </c>
      <c r="G147" s="2">
        <v>56.58</v>
      </c>
      <c r="H147" s="2">
        <v>57.31</v>
      </c>
      <c r="I147" s="2">
        <v>57.63</v>
      </c>
      <c r="J147" s="2">
        <v>59.87</v>
      </c>
      <c r="K147" s="2">
        <v>59.3</v>
      </c>
      <c r="L147" s="2">
        <v>60.09</v>
      </c>
      <c r="M147" s="2">
        <v>59.6</v>
      </c>
      <c r="N147" s="2">
        <v>60.6</v>
      </c>
      <c r="O147" s="2">
        <v>60.66</v>
      </c>
      <c r="P147" s="2">
        <v>61.06</v>
      </c>
      <c r="Q147" s="2">
        <v>61.13</v>
      </c>
      <c r="R147" s="2">
        <v>61.71</v>
      </c>
      <c r="S147" s="2">
        <v>61.32</v>
      </c>
      <c r="T147" s="2">
        <v>60.71</v>
      </c>
      <c r="U147" s="2">
        <v>60.1</v>
      </c>
      <c r="V147" s="2">
        <v>60.55</v>
      </c>
      <c r="W147" s="2">
        <v>60.24</v>
      </c>
      <c r="X147" s="2">
        <v>60.59</v>
      </c>
      <c r="Y147" s="2">
        <v>60.09</v>
      </c>
      <c r="Z147" s="2">
        <v>60.37</v>
      </c>
      <c r="AA147" s="2">
        <v>60.27</v>
      </c>
      <c r="AB147" s="2">
        <v>61.1</v>
      </c>
      <c r="AC147" s="2">
        <v>61.19</v>
      </c>
      <c r="AD147" s="2">
        <v>60.8</v>
      </c>
      <c r="AE147" s="2">
        <v>60</v>
      </c>
      <c r="AF147" s="2">
        <v>58.79</v>
      </c>
      <c r="AG147" s="2">
        <v>58.83</v>
      </c>
      <c r="AH147" s="2">
        <v>59.47</v>
      </c>
      <c r="AI147" s="2">
        <v>59.39</v>
      </c>
      <c r="AJ147" s="2">
        <v>59.37</v>
      </c>
      <c r="AK147" s="2">
        <v>59.41</v>
      </c>
      <c r="AL147" s="2">
        <v>59.47</v>
      </c>
      <c r="AM147" s="2">
        <v>59.42</v>
      </c>
      <c r="AN147" s="2">
        <v>59.61</v>
      </c>
      <c r="AO147" s="2">
        <v>60.32</v>
      </c>
      <c r="AP147" s="2">
        <v>60.03</v>
      </c>
      <c r="AQ147" s="2">
        <v>60.11</v>
      </c>
      <c r="AR147" s="2">
        <v>59.22</v>
      </c>
    </row>
    <row r="148" spans="1:44" x14ac:dyDescent="0.2">
      <c r="A148" t="s">
        <v>176</v>
      </c>
      <c r="B148" t="s">
        <v>166</v>
      </c>
      <c r="C148" t="s">
        <v>42</v>
      </c>
      <c r="D148" s="2">
        <v>219.39</v>
      </c>
      <c r="E148" s="2">
        <v>219.38</v>
      </c>
      <c r="F148" s="2">
        <v>224.51</v>
      </c>
      <c r="G148" s="2">
        <v>224.56</v>
      </c>
      <c r="H148" s="2">
        <v>227.83</v>
      </c>
      <c r="I148" s="2">
        <v>228.24</v>
      </c>
      <c r="J148" s="2">
        <v>236.57</v>
      </c>
      <c r="K148" s="2">
        <v>235.57</v>
      </c>
      <c r="L148" s="2">
        <v>239.22</v>
      </c>
      <c r="M148" s="2">
        <v>237.77</v>
      </c>
      <c r="N148" s="2">
        <v>242.19</v>
      </c>
      <c r="O148" s="2">
        <v>243.78</v>
      </c>
      <c r="P148" s="2">
        <v>245.67</v>
      </c>
      <c r="Q148" s="2">
        <v>246.47</v>
      </c>
      <c r="R148" s="2">
        <v>248.77</v>
      </c>
      <c r="S148" s="2">
        <v>248.26</v>
      </c>
      <c r="T148" s="2">
        <v>246.36</v>
      </c>
      <c r="U148" s="2">
        <v>243.77</v>
      </c>
      <c r="V148" s="2">
        <v>246.29</v>
      </c>
      <c r="W148" s="2">
        <v>245.58</v>
      </c>
      <c r="X148" s="2">
        <v>245.77</v>
      </c>
      <c r="Y148" s="2">
        <v>243.58</v>
      </c>
      <c r="Z148" s="2">
        <v>245.02</v>
      </c>
      <c r="AA148" s="2">
        <v>245.13</v>
      </c>
      <c r="AB148" s="2">
        <v>248.89</v>
      </c>
      <c r="AC148" s="2">
        <v>250.24</v>
      </c>
      <c r="AD148" s="2">
        <v>249.51</v>
      </c>
      <c r="AE148" s="2">
        <v>246.57</v>
      </c>
      <c r="AF148" s="2">
        <v>240.3</v>
      </c>
      <c r="AG148" s="2">
        <v>240.28</v>
      </c>
      <c r="AH148" s="2">
        <v>242.58</v>
      </c>
      <c r="AI148" s="2">
        <v>242.51</v>
      </c>
      <c r="AJ148" s="2">
        <v>242.05</v>
      </c>
      <c r="AK148" s="2">
        <v>243.52</v>
      </c>
      <c r="AL148" s="2">
        <v>243.85</v>
      </c>
      <c r="AM148" s="2">
        <v>243.89</v>
      </c>
      <c r="AN148" s="2">
        <v>244.23</v>
      </c>
      <c r="AO148" s="2">
        <v>246.35</v>
      </c>
      <c r="AP148" s="2">
        <v>245.85</v>
      </c>
      <c r="AQ148" s="2">
        <v>245.98</v>
      </c>
      <c r="AR148" s="2">
        <v>241.91</v>
      </c>
    </row>
    <row r="149" spans="1:44" x14ac:dyDescent="0.2">
      <c r="A149" t="s">
        <v>177</v>
      </c>
      <c r="B149" t="s">
        <v>166</v>
      </c>
      <c r="C149" t="s">
        <v>13</v>
      </c>
      <c r="D149" s="2">
        <v>11.34</v>
      </c>
      <c r="E149" s="2">
        <v>11.34</v>
      </c>
      <c r="F149" s="2">
        <v>11.61</v>
      </c>
      <c r="G149" s="2">
        <v>11.57</v>
      </c>
      <c r="H149" s="2">
        <v>11.64</v>
      </c>
      <c r="I149" s="2">
        <v>11.68</v>
      </c>
      <c r="J149" s="2">
        <v>12.1</v>
      </c>
      <c r="K149" s="2">
        <v>12.19</v>
      </c>
      <c r="L149" s="2">
        <v>12.41</v>
      </c>
      <c r="M149" s="2">
        <v>12.33</v>
      </c>
      <c r="N149" s="2">
        <v>12.57</v>
      </c>
      <c r="O149" s="2">
        <v>12.7</v>
      </c>
      <c r="P149" s="2">
        <v>12.86</v>
      </c>
      <c r="Q149" s="2">
        <v>12.92</v>
      </c>
      <c r="R149" s="2">
        <v>12.96</v>
      </c>
      <c r="S149" s="2">
        <v>13</v>
      </c>
      <c r="T149" s="2">
        <v>12.94</v>
      </c>
      <c r="U149" s="2">
        <v>12.84</v>
      </c>
      <c r="V149" s="2">
        <v>13.04</v>
      </c>
      <c r="W149" s="2">
        <v>13.03</v>
      </c>
      <c r="X149" s="2">
        <v>13.08</v>
      </c>
      <c r="Y149" s="2">
        <v>13.01</v>
      </c>
      <c r="Z149" s="2">
        <v>13.22</v>
      </c>
      <c r="AA149" s="2">
        <v>13.26</v>
      </c>
      <c r="AB149" s="2">
        <v>13.42</v>
      </c>
      <c r="AC149" s="2">
        <v>13.6</v>
      </c>
      <c r="AD149" s="2">
        <v>13.54</v>
      </c>
      <c r="AE149" s="2">
        <v>13.36</v>
      </c>
      <c r="AF149" s="2">
        <v>13.03</v>
      </c>
      <c r="AG149" s="2">
        <v>13.1</v>
      </c>
      <c r="AH149" s="2">
        <v>13.25</v>
      </c>
      <c r="AI149" s="2">
        <v>13.16</v>
      </c>
      <c r="AJ149" s="2">
        <v>13.05</v>
      </c>
      <c r="AK149" s="2">
        <v>13.11</v>
      </c>
      <c r="AL149" s="2">
        <v>13.18</v>
      </c>
      <c r="AM149" s="2">
        <v>13.3</v>
      </c>
      <c r="AN149" s="2">
        <v>13.27</v>
      </c>
      <c r="AO149" s="2">
        <v>13.35</v>
      </c>
      <c r="AP149" s="2">
        <v>13.38</v>
      </c>
      <c r="AQ149" s="2">
        <v>13.56</v>
      </c>
      <c r="AR149" s="2">
        <v>13.4</v>
      </c>
    </row>
    <row r="150" spans="1:44" x14ac:dyDescent="0.2">
      <c r="A150" t="s">
        <v>178</v>
      </c>
      <c r="B150" t="s">
        <v>166</v>
      </c>
      <c r="C150" t="s">
        <v>48</v>
      </c>
      <c r="D150" s="2">
        <v>15.26</v>
      </c>
      <c r="E150" s="2">
        <v>15.26</v>
      </c>
      <c r="F150" s="2">
        <v>15.63</v>
      </c>
      <c r="G150" s="2">
        <v>15.62</v>
      </c>
      <c r="H150" s="2">
        <v>15.87</v>
      </c>
      <c r="I150" s="2">
        <v>15.89</v>
      </c>
      <c r="J150" s="2">
        <v>16.489999999999998</v>
      </c>
      <c r="K150" s="2">
        <v>16.52</v>
      </c>
      <c r="L150" s="2">
        <v>16.82</v>
      </c>
      <c r="M150" s="2">
        <v>16.73</v>
      </c>
      <c r="N150" s="2">
        <v>17.05</v>
      </c>
      <c r="O150" s="2">
        <v>17.149999999999999</v>
      </c>
      <c r="P150" s="2">
        <v>17.32</v>
      </c>
      <c r="Q150" s="2">
        <v>17.39</v>
      </c>
      <c r="R150" s="2">
        <v>17.53</v>
      </c>
      <c r="S150" s="2">
        <v>17.510000000000002</v>
      </c>
      <c r="T150" s="2">
        <v>17.38</v>
      </c>
      <c r="U150" s="2">
        <v>17.22</v>
      </c>
      <c r="V150" s="2">
        <v>17.43</v>
      </c>
      <c r="W150" s="2">
        <v>17.34</v>
      </c>
      <c r="X150" s="2">
        <v>17.329999999999998</v>
      </c>
      <c r="Y150" s="2">
        <v>17.170000000000002</v>
      </c>
      <c r="Z150" s="2">
        <v>17.329999999999998</v>
      </c>
      <c r="AA150" s="2">
        <v>17.329999999999998</v>
      </c>
      <c r="AB150" s="2">
        <v>17.68</v>
      </c>
      <c r="AC150" s="2">
        <v>17.86</v>
      </c>
      <c r="AD150" s="2">
        <v>17.850000000000001</v>
      </c>
      <c r="AE150" s="2">
        <v>17.64</v>
      </c>
      <c r="AF150" s="2">
        <v>17.18</v>
      </c>
      <c r="AG150" s="2">
        <v>17.190000000000001</v>
      </c>
      <c r="AH150" s="2">
        <v>17.34</v>
      </c>
      <c r="AI150" s="2">
        <v>17.29</v>
      </c>
      <c r="AJ150" s="2">
        <v>17.25</v>
      </c>
      <c r="AK150" s="2">
        <v>17.399999999999999</v>
      </c>
      <c r="AL150" s="2">
        <v>17.47</v>
      </c>
      <c r="AM150" s="2">
        <v>17.53</v>
      </c>
      <c r="AN150" s="2">
        <v>17.52</v>
      </c>
      <c r="AO150" s="2">
        <v>17.649999999999999</v>
      </c>
      <c r="AP150" s="2">
        <v>17.670000000000002</v>
      </c>
      <c r="AQ150" s="2">
        <v>17.739999999999998</v>
      </c>
      <c r="AR150" s="2">
        <v>17.54</v>
      </c>
    </row>
    <row r="151" spans="1:44" x14ac:dyDescent="0.2">
      <c r="A151" t="s">
        <v>179</v>
      </c>
      <c r="B151" t="s">
        <v>166</v>
      </c>
      <c r="C151" t="s">
        <v>11</v>
      </c>
      <c r="D151" s="2">
        <v>10.17</v>
      </c>
      <c r="E151" s="2">
        <v>10.17</v>
      </c>
      <c r="F151" s="2">
        <v>10.32</v>
      </c>
      <c r="G151" s="2">
        <v>10.28</v>
      </c>
      <c r="H151" s="2">
        <v>10.4</v>
      </c>
      <c r="I151" s="2">
        <v>10.4</v>
      </c>
      <c r="J151" s="2">
        <v>10.7</v>
      </c>
      <c r="K151" s="2">
        <v>10.63</v>
      </c>
      <c r="L151" s="2">
        <v>10.75</v>
      </c>
      <c r="M151" s="2">
        <v>10.69</v>
      </c>
      <c r="N151" s="2">
        <v>10.84</v>
      </c>
      <c r="O151" s="2">
        <v>10.87</v>
      </c>
      <c r="P151" s="2">
        <v>10.91</v>
      </c>
      <c r="Q151" s="2">
        <v>10.92</v>
      </c>
      <c r="R151" s="2">
        <v>11</v>
      </c>
      <c r="S151" s="2">
        <v>10.97</v>
      </c>
      <c r="T151" s="2">
        <v>10.88</v>
      </c>
      <c r="U151" s="2">
        <v>10.83</v>
      </c>
      <c r="V151" s="2">
        <v>10.88</v>
      </c>
      <c r="W151" s="2">
        <v>10.83</v>
      </c>
      <c r="X151" s="2">
        <v>10.83</v>
      </c>
      <c r="Y151" s="2">
        <v>10.78</v>
      </c>
      <c r="Z151" s="2">
        <v>10.83</v>
      </c>
      <c r="AA151" s="2">
        <v>10.8</v>
      </c>
      <c r="AB151" s="2">
        <v>10.94</v>
      </c>
      <c r="AC151" s="2">
        <v>10.99</v>
      </c>
      <c r="AD151" s="2">
        <v>10.94</v>
      </c>
      <c r="AE151" s="2">
        <v>10.84</v>
      </c>
      <c r="AF151" s="2">
        <v>10.71</v>
      </c>
      <c r="AG151" s="2">
        <v>10.8</v>
      </c>
      <c r="AH151" s="2">
        <v>10.88</v>
      </c>
      <c r="AI151" s="2">
        <v>10.83</v>
      </c>
      <c r="AJ151" s="2">
        <v>10.83</v>
      </c>
      <c r="AK151" s="2">
        <v>10.86</v>
      </c>
      <c r="AL151" s="2">
        <v>10.86</v>
      </c>
      <c r="AM151" s="2">
        <v>10.86</v>
      </c>
      <c r="AN151" s="2">
        <v>10.87</v>
      </c>
      <c r="AO151" s="2">
        <v>10.93</v>
      </c>
      <c r="AP151" s="2">
        <v>10.91</v>
      </c>
      <c r="AQ151" s="2">
        <v>10.9</v>
      </c>
      <c r="AR151" s="2">
        <v>10.8</v>
      </c>
    </row>
    <row r="152" spans="1:44" x14ac:dyDescent="0.2">
      <c r="A152" t="s">
        <v>180</v>
      </c>
      <c r="B152" t="s">
        <v>166</v>
      </c>
      <c r="C152" t="s">
        <v>51</v>
      </c>
      <c r="D152" s="2">
        <v>12.85</v>
      </c>
      <c r="E152" s="2">
        <v>12.85</v>
      </c>
      <c r="F152" s="2">
        <v>13.11</v>
      </c>
      <c r="G152" s="2">
        <v>13.1</v>
      </c>
      <c r="H152" s="2">
        <v>13.25</v>
      </c>
      <c r="I152" s="2">
        <v>13.25</v>
      </c>
      <c r="J152" s="2">
        <v>13.73</v>
      </c>
      <c r="K152" s="2">
        <v>13.67</v>
      </c>
      <c r="L152" s="2">
        <v>13.86</v>
      </c>
      <c r="M152" s="2">
        <v>13.77</v>
      </c>
      <c r="N152" s="2">
        <v>14.03</v>
      </c>
      <c r="O152" s="2">
        <v>14.09</v>
      </c>
      <c r="P152" s="2">
        <v>14.22</v>
      </c>
      <c r="Q152" s="2">
        <v>14.24</v>
      </c>
      <c r="R152" s="2">
        <v>14.38</v>
      </c>
      <c r="S152" s="2">
        <v>14.37</v>
      </c>
      <c r="T152" s="2">
        <v>14.26</v>
      </c>
      <c r="U152" s="2">
        <v>14.12</v>
      </c>
      <c r="V152" s="2">
        <v>14.27</v>
      </c>
      <c r="W152" s="2">
        <v>14.22</v>
      </c>
      <c r="X152" s="2">
        <v>14.28</v>
      </c>
      <c r="Y152" s="2">
        <v>14.16</v>
      </c>
      <c r="Z152" s="2">
        <v>14.28</v>
      </c>
      <c r="AA152" s="2">
        <v>14.27</v>
      </c>
      <c r="AB152" s="2">
        <v>14.49</v>
      </c>
      <c r="AC152" s="2">
        <v>14.56</v>
      </c>
      <c r="AD152" s="2">
        <v>14.5</v>
      </c>
      <c r="AE152" s="2">
        <v>14.34</v>
      </c>
      <c r="AF152" s="2">
        <v>13.99</v>
      </c>
      <c r="AG152" s="2">
        <v>13.99</v>
      </c>
      <c r="AH152" s="2">
        <v>14.12</v>
      </c>
      <c r="AI152" s="2">
        <v>14.13</v>
      </c>
      <c r="AJ152" s="2">
        <v>14.09</v>
      </c>
      <c r="AK152" s="2">
        <v>14.19</v>
      </c>
      <c r="AL152" s="2">
        <v>14.18</v>
      </c>
      <c r="AM152" s="2">
        <v>14.2</v>
      </c>
      <c r="AN152" s="2">
        <v>14.21</v>
      </c>
      <c r="AO152" s="2">
        <v>14.33</v>
      </c>
      <c r="AP152" s="2">
        <v>14.31</v>
      </c>
      <c r="AQ152" s="2">
        <v>14.31</v>
      </c>
      <c r="AR152" s="2">
        <v>14.11</v>
      </c>
    </row>
    <row r="153" spans="1:44" x14ac:dyDescent="0.2">
      <c r="A153" t="s">
        <v>181</v>
      </c>
      <c r="B153" t="s">
        <v>166</v>
      </c>
      <c r="C153" t="s">
        <v>17</v>
      </c>
      <c r="D153" s="2">
        <v>33.549999999999997</v>
      </c>
      <c r="E153" s="2">
        <v>33.549999999999997</v>
      </c>
      <c r="F153" s="2">
        <v>34.340000000000003</v>
      </c>
      <c r="G153" s="2">
        <v>34.28</v>
      </c>
      <c r="H153" s="2">
        <v>34.770000000000003</v>
      </c>
      <c r="I153" s="2">
        <v>34.78</v>
      </c>
      <c r="J153" s="2">
        <v>36.049999999999997</v>
      </c>
      <c r="K153" s="2">
        <v>36.090000000000003</v>
      </c>
      <c r="L153" s="2">
        <v>36.619999999999997</v>
      </c>
      <c r="M153" s="2">
        <v>36.47</v>
      </c>
      <c r="N153" s="2">
        <v>37.17</v>
      </c>
      <c r="O153" s="2">
        <v>37.369999999999997</v>
      </c>
      <c r="P153" s="2">
        <v>37.86</v>
      </c>
      <c r="Q153" s="2">
        <v>37.82</v>
      </c>
      <c r="R153" s="2">
        <v>38.11</v>
      </c>
      <c r="S153" s="2">
        <v>38.200000000000003</v>
      </c>
      <c r="T153" s="2">
        <v>38.01</v>
      </c>
      <c r="U153" s="2">
        <v>37.65</v>
      </c>
      <c r="V153" s="2">
        <v>38.33</v>
      </c>
      <c r="W153" s="2">
        <v>38.270000000000003</v>
      </c>
      <c r="X153" s="2">
        <v>38.409999999999997</v>
      </c>
      <c r="Y153" s="2">
        <v>38.11</v>
      </c>
      <c r="Z153" s="2">
        <v>38.56</v>
      </c>
      <c r="AA153" s="2">
        <v>38.67</v>
      </c>
      <c r="AB153" s="2">
        <v>39.299999999999997</v>
      </c>
      <c r="AC153" s="2">
        <v>39.67</v>
      </c>
      <c r="AD153" s="2">
        <v>39.729999999999997</v>
      </c>
      <c r="AE153" s="2">
        <v>39.340000000000003</v>
      </c>
      <c r="AF153" s="2">
        <v>38.26</v>
      </c>
      <c r="AG153" s="2">
        <v>38.21</v>
      </c>
      <c r="AH153" s="2">
        <v>38.43</v>
      </c>
      <c r="AI153" s="2">
        <v>38.36</v>
      </c>
      <c r="AJ153" s="2">
        <v>37.799999999999997</v>
      </c>
      <c r="AK153" s="2">
        <v>38.21</v>
      </c>
      <c r="AL153" s="2">
        <v>38.19</v>
      </c>
      <c r="AM153" s="2">
        <v>38.39</v>
      </c>
      <c r="AN153" s="2">
        <v>38.25</v>
      </c>
      <c r="AO153" s="2">
        <v>38.64</v>
      </c>
      <c r="AP153" s="2">
        <v>38.68</v>
      </c>
      <c r="AQ153" s="2">
        <v>38.74</v>
      </c>
      <c r="AR153" s="2">
        <v>38.24</v>
      </c>
    </row>
    <row r="154" spans="1:44" x14ac:dyDescent="0.2">
      <c r="A154" t="s">
        <v>182</v>
      </c>
      <c r="B154" t="s">
        <v>166</v>
      </c>
      <c r="C154" t="s">
        <v>61</v>
      </c>
      <c r="D154" s="2">
        <v>16.07</v>
      </c>
      <c r="E154" s="2">
        <v>16.07</v>
      </c>
      <c r="F154" s="2">
        <v>16.399999999999999</v>
      </c>
      <c r="G154" s="2">
        <v>16.420000000000002</v>
      </c>
      <c r="H154" s="2">
        <v>16.63</v>
      </c>
      <c r="I154" s="2">
        <v>16.71</v>
      </c>
      <c r="J154" s="2">
        <v>17.34</v>
      </c>
      <c r="K154" s="2">
        <v>17.21</v>
      </c>
      <c r="L154" s="2">
        <v>17.43</v>
      </c>
      <c r="M154" s="2">
        <v>17.37</v>
      </c>
      <c r="N154" s="2">
        <v>17.690000000000001</v>
      </c>
      <c r="O154" s="2">
        <v>17.7</v>
      </c>
      <c r="P154" s="2">
        <v>17.86</v>
      </c>
      <c r="Q154" s="2">
        <v>17.850000000000001</v>
      </c>
      <c r="R154" s="2">
        <v>17.97</v>
      </c>
      <c r="S154" s="2">
        <v>17.91</v>
      </c>
      <c r="T154" s="2">
        <v>17.73</v>
      </c>
      <c r="U154" s="2">
        <v>17.54</v>
      </c>
      <c r="V154" s="2">
        <v>17.75</v>
      </c>
      <c r="W154" s="2">
        <v>17.64</v>
      </c>
      <c r="X154" s="2">
        <v>17.7</v>
      </c>
      <c r="Y154" s="2">
        <v>17.61</v>
      </c>
      <c r="Z154" s="2">
        <v>17.760000000000002</v>
      </c>
      <c r="AA154" s="2">
        <v>17.739999999999998</v>
      </c>
      <c r="AB154" s="2">
        <v>18.03</v>
      </c>
      <c r="AC154" s="2">
        <v>18.07</v>
      </c>
      <c r="AD154" s="2">
        <v>17.98</v>
      </c>
      <c r="AE154" s="2">
        <v>17.77</v>
      </c>
      <c r="AF154" s="2">
        <v>17.41</v>
      </c>
      <c r="AG154" s="2">
        <v>17.420000000000002</v>
      </c>
      <c r="AH154" s="2">
        <v>17.55</v>
      </c>
      <c r="AI154" s="2">
        <v>17.54</v>
      </c>
      <c r="AJ154" s="2">
        <v>17.46</v>
      </c>
      <c r="AK154" s="2">
        <v>17.53</v>
      </c>
      <c r="AL154" s="2">
        <v>17.53</v>
      </c>
      <c r="AM154" s="2">
        <v>17.54</v>
      </c>
      <c r="AN154" s="2">
        <v>17.57</v>
      </c>
      <c r="AO154" s="2">
        <v>17.77</v>
      </c>
      <c r="AP154" s="2">
        <v>17.71</v>
      </c>
      <c r="AQ154" s="2">
        <v>17.690000000000001</v>
      </c>
      <c r="AR154" s="2">
        <v>17.440000000000001</v>
      </c>
    </row>
    <row r="155" spans="1:44" x14ac:dyDescent="0.2">
      <c r="A155" t="s">
        <v>183</v>
      </c>
      <c r="B155" t="s">
        <v>184</v>
      </c>
      <c r="C155" t="s">
        <v>20</v>
      </c>
      <c r="D155" s="2">
        <v>10.038600000000001</v>
      </c>
      <c r="E155" s="2">
        <v>10.0388</v>
      </c>
      <c r="F155" s="2">
        <v>10.030799999999999</v>
      </c>
      <c r="G155" s="2">
        <v>10.036799999999999</v>
      </c>
      <c r="H155" s="2">
        <v>10.0359</v>
      </c>
      <c r="I155" s="2">
        <v>10.0418</v>
      </c>
      <c r="J155" s="2">
        <v>10.038399999999999</v>
      </c>
      <c r="K155" s="2">
        <v>10.0419</v>
      </c>
      <c r="L155" s="2">
        <v>10.044700000000001</v>
      </c>
      <c r="M155" s="2">
        <v>10.0509</v>
      </c>
      <c r="N155" s="2">
        <v>10.053900000000001</v>
      </c>
      <c r="O155" s="2">
        <v>10.0547</v>
      </c>
      <c r="P155" s="2">
        <v>10.058299999999999</v>
      </c>
      <c r="Q155" s="2">
        <v>10.0669</v>
      </c>
      <c r="R155" s="2">
        <v>10.055999999999999</v>
      </c>
      <c r="S155" s="2">
        <v>10.0617</v>
      </c>
      <c r="T155" s="2">
        <v>10.0672</v>
      </c>
      <c r="U155" s="2">
        <v>10.0639</v>
      </c>
      <c r="V155" s="2">
        <v>10.0654</v>
      </c>
      <c r="W155" s="2">
        <v>10.0693</v>
      </c>
      <c r="X155" s="2">
        <v>10.0779</v>
      </c>
      <c r="Y155" s="2">
        <v>10.072100000000001</v>
      </c>
      <c r="Z155" s="2">
        <v>10.075900000000001</v>
      </c>
      <c r="AA155" s="2">
        <v>10.0769</v>
      </c>
      <c r="AB155" s="2">
        <v>10.0654</v>
      </c>
      <c r="AC155" s="2">
        <v>10.079800000000001</v>
      </c>
      <c r="AD155" s="2">
        <v>10.087300000000001</v>
      </c>
      <c r="AE155" s="2">
        <v>10.0922</v>
      </c>
      <c r="AF155" s="2">
        <v>10.090999999999999</v>
      </c>
      <c r="AG155" s="2">
        <v>10.089700000000001</v>
      </c>
      <c r="AH155" s="2">
        <v>10.0929</v>
      </c>
      <c r="AI155" s="2">
        <v>10.1127</v>
      </c>
      <c r="AJ155" s="2">
        <v>10.1121</v>
      </c>
      <c r="AK155" s="2">
        <v>10.11</v>
      </c>
      <c r="AL155" s="2">
        <v>10.1051</v>
      </c>
      <c r="AM155" s="2">
        <v>10.110099999999999</v>
      </c>
      <c r="AN155" s="2">
        <v>10.1023</v>
      </c>
      <c r="AO155" s="2">
        <v>10.106299999999999</v>
      </c>
      <c r="AP155" s="2">
        <v>10.111499999999999</v>
      </c>
      <c r="AQ155" s="2">
        <v>10.1035</v>
      </c>
      <c r="AR155" s="2">
        <v>10.084099999999999</v>
      </c>
    </row>
    <row r="156" spans="1:44" x14ac:dyDescent="0.2">
      <c r="A156" t="s">
        <v>185</v>
      </c>
      <c r="B156" t="s">
        <v>184</v>
      </c>
      <c r="C156" t="s">
        <v>7</v>
      </c>
      <c r="D156" s="2">
        <v>9.4155999999999995</v>
      </c>
      <c r="E156" s="2">
        <v>9.4159000000000006</v>
      </c>
      <c r="F156" s="2">
        <v>9.5228000000000002</v>
      </c>
      <c r="G156" s="2">
        <v>9.4808000000000003</v>
      </c>
      <c r="H156" s="2">
        <v>9.5653000000000006</v>
      </c>
      <c r="I156" s="2">
        <v>9.5829000000000004</v>
      </c>
      <c r="J156" s="2">
        <v>9.7734000000000005</v>
      </c>
      <c r="K156" s="2">
        <v>9.7919</v>
      </c>
      <c r="L156" s="2">
        <v>9.8957999999999995</v>
      </c>
      <c r="M156" s="2">
        <v>9.8363999999999994</v>
      </c>
      <c r="N156" s="2">
        <v>9.9140999999999995</v>
      </c>
      <c r="O156" s="2">
        <v>9.9078999999999997</v>
      </c>
      <c r="P156" s="2">
        <v>9.9793000000000003</v>
      </c>
      <c r="Q156" s="2">
        <v>9.968</v>
      </c>
      <c r="R156" s="2">
        <v>9.9863999999999997</v>
      </c>
      <c r="S156" s="2">
        <v>10.0108</v>
      </c>
      <c r="T156" s="2">
        <v>9.9504999999999999</v>
      </c>
      <c r="U156" s="2">
        <v>9.9061000000000003</v>
      </c>
      <c r="V156" s="2">
        <v>9.9736999999999991</v>
      </c>
      <c r="W156" s="2">
        <v>9.9713999999999992</v>
      </c>
      <c r="X156" s="2">
        <v>10.0174</v>
      </c>
      <c r="Y156" s="2">
        <v>9.9388000000000005</v>
      </c>
      <c r="Z156" s="2">
        <v>9.9406999999999996</v>
      </c>
      <c r="AA156" s="2">
        <v>9.9643999999999995</v>
      </c>
      <c r="AB156" s="2">
        <v>10.0458</v>
      </c>
      <c r="AC156" s="2">
        <v>10.1119</v>
      </c>
      <c r="AD156" s="2">
        <v>10.055899999999999</v>
      </c>
      <c r="AE156" s="2">
        <v>9.9047999999999998</v>
      </c>
      <c r="AF156" s="2">
        <v>9.7591999999999999</v>
      </c>
      <c r="AG156" s="2">
        <v>9.8196999999999992</v>
      </c>
      <c r="AH156" s="2">
        <v>9.9488000000000003</v>
      </c>
      <c r="AI156" s="2">
        <v>9.9186999999999994</v>
      </c>
      <c r="AJ156" s="2">
        <v>9.8573000000000004</v>
      </c>
      <c r="AK156" s="2">
        <v>9.8566000000000003</v>
      </c>
      <c r="AL156" s="2">
        <v>9.8970000000000002</v>
      </c>
      <c r="AM156" s="2">
        <v>9.9337</v>
      </c>
      <c r="AN156" s="2">
        <v>9.8815000000000008</v>
      </c>
      <c r="AO156" s="2">
        <v>9.9261999999999997</v>
      </c>
      <c r="AP156" s="2">
        <v>9.9518000000000004</v>
      </c>
      <c r="AQ156" s="2">
        <v>10.040699999999999</v>
      </c>
      <c r="AR156" s="2">
        <v>9.8518000000000008</v>
      </c>
    </row>
    <row r="157" spans="1:44" x14ac:dyDescent="0.2">
      <c r="A157" t="s">
        <v>186</v>
      </c>
      <c r="B157" t="s">
        <v>184</v>
      </c>
      <c r="C157" t="s">
        <v>11</v>
      </c>
      <c r="D157" s="2">
        <v>9.9585000000000008</v>
      </c>
      <c r="E157" s="2">
        <v>9.9518000000000004</v>
      </c>
      <c r="F157" s="2">
        <v>9.9791000000000007</v>
      </c>
      <c r="G157" s="2">
        <v>9.9780999999999995</v>
      </c>
      <c r="H157" s="2">
        <v>10.0242</v>
      </c>
      <c r="I157" s="2">
        <v>10.054500000000001</v>
      </c>
      <c r="J157" s="2">
        <v>10.103300000000001</v>
      </c>
      <c r="K157" s="2">
        <v>10.1172</v>
      </c>
      <c r="L157" s="2">
        <v>10.1313</v>
      </c>
      <c r="M157" s="2">
        <v>10.1457</v>
      </c>
      <c r="N157" s="2">
        <v>10.204499999999999</v>
      </c>
      <c r="O157" s="2">
        <v>10.215999999999999</v>
      </c>
      <c r="P157" s="2">
        <v>10.210599999999999</v>
      </c>
      <c r="Q157" s="2">
        <v>10.204499999999999</v>
      </c>
      <c r="R157" s="2">
        <v>10.215400000000001</v>
      </c>
      <c r="S157" s="2">
        <v>10.1943</v>
      </c>
      <c r="T157" s="2">
        <v>10.176399999999999</v>
      </c>
      <c r="U157" s="2">
        <v>10.1351</v>
      </c>
      <c r="V157" s="2">
        <v>10.2036</v>
      </c>
      <c r="W157" s="2">
        <v>10.181100000000001</v>
      </c>
      <c r="X157" s="2">
        <v>10.1875</v>
      </c>
      <c r="Y157" s="2">
        <v>10.149900000000001</v>
      </c>
      <c r="Z157" s="2">
        <v>10.158300000000001</v>
      </c>
      <c r="AA157" s="2">
        <v>10.175800000000001</v>
      </c>
      <c r="AB157" s="2">
        <v>10.212</v>
      </c>
      <c r="AC157" s="2">
        <v>10.2105</v>
      </c>
      <c r="AD157" s="2">
        <v>10.187900000000001</v>
      </c>
      <c r="AE157" s="2">
        <v>10.1637</v>
      </c>
      <c r="AF157" s="2">
        <v>10.1372</v>
      </c>
      <c r="AG157" s="2">
        <v>10.2165</v>
      </c>
      <c r="AH157" s="2">
        <v>10.266999999999999</v>
      </c>
      <c r="AI157" s="2">
        <v>10.2445</v>
      </c>
      <c r="AJ157" s="2">
        <v>10.2258</v>
      </c>
      <c r="AK157" s="2">
        <v>10.266400000000001</v>
      </c>
      <c r="AL157" s="2">
        <v>10.2628</v>
      </c>
      <c r="AM157" s="2">
        <v>10.267200000000001</v>
      </c>
      <c r="AN157" s="2">
        <v>10.249000000000001</v>
      </c>
      <c r="AO157" s="2">
        <v>10.299899999999999</v>
      </c>
      <c r="AP157" s="2">
        <v>10.291600000000001</v>
      </c>
      <c r="AQ157" s="2">
        <v>10.299899999999999</v>
      </c>
      <c r="AR157" s="2">
        <v>10.2372</v>
      </c>
    </row>
    <row r="158" spans="1:44" x14ac:dyDescent="0.2">
      <c r="A158" t="s">
        <v>187</v>
      </c>
      <c r="B158" t="s">
        <v>188</v>
      </c>
      <c r="C158" t="s">
        <v>34</v>
      </c>
      <c r="D158" s="2">
        <v>323.58600000000001</v>
      </c>
      <c r="E158" s="2">
        <v>323.59100000000001</v>
      </c>
      <c r="F158" s="2">
        <v>326.37700000000001</v>
      </c>
      <c r="G158" s="2">
        <v>326.238</v>
      </c>
      <c r="H158" s="2">
        <v>329.53100000000001</v>
      </c>
      <c r="I158" s="2">
        <v>331.029</v>
      </c>
      <c r="J158" s="2">
        <v>341.33300000000003</v>
      </c>
      <c r="K158" s="2">
        <v>339.54199999999997</v>
      </c>
      <c r="L158" s="2">
        <v>343.85700000000003</v>
      </c>
      <c r="M158" s="2">
        <v>341.90899999999999</v>
      </c>
      <c r="N158" s="2">
        <v>346.16399999999999</v>
      </c>
      <c r="O158" s="2">
        <v>346.29599999999999</v>
      </c>
      <c r="P158" s="2">
        <v>348.10399999999998</v>
      </c>
      <c r="Q158" s="2">
        <v>347.61900000000003</v>
      </c>
      <c r="R158" s="2">
        <v>349.77100000000002</v>
      </c>
      <c r="S158" s="2">
        <v>348.50599999999997</v>
      </c>
      <c r="T158" s="2">
        <v>345.84100000000001</v>
      </c>
      <c r="U158" s="2">
        <v>342.84800000000001</v>
      </c>
      <c r="V158" s="2">
        <v>345.35</v>
      </c>
      <c r="W158" s="2">
        <v>343.96699999999998</v>
      </c>
      <c r="X158" s="2">
        <v>344.98899999999998</v>
      </c>
      <c r="Y158" s="2">
        <v>343.18700000000001</v>
      </c>
      <c r="Z158" s="2">
        <v>343.53</v>
      </c>
      <c r="AA158" s="2">
        <v>342.81</v>
      </c>
      <c r="AB158" s="2">
        <v>347.89600000000002</v>
      </c>
      <c r="AC158" s="2">
        <v>348.88099999999997</v>
      </c>
      <c r="AD158" s="2">
        <v>347.41</v>
      </c>
      <c r="AE158" s="2">
        <v>344.5</v>
      </c>
      <c r="AF158" s="2">
        <v>339.88299999999998</v>
      </c>
      <c r="AG158" s="2">
        <v>340.08699999999999</v>
      </c>
      <c r="AH158" s="2">
        <v>343.55700000000002</v>
      </c>
      <c r="AI158" s="2">
        <v>343.25200000000001</v>
      </c>
      <c r="AJ158" s="2">
        <v>342.54700000000003</v>
      </c>
      <c r="AK158" s="2">
        <v>342.86</v>
      </c>
      <c r="AL158" s="2">
        <v>342.06400000000002</v>
      </c>
      <c r="AM158" s="2">
        <v>341.99700000000001</v>
      </c>
      <c r="AN158" s="2">
        <v>342.428</v>
      </c>
      <c r="AO158" s="2">
        <v>346.14299999999997</v>
      </c>
      <c r="AP158" s="2">
        <v>344.90300000000002</v>
      </c>
      <c r="AQ158" s="2">
        <v>343.93799999999999</v>
      </c>
      <c r="AR158" s="2">
        <v>340.86900000000003</v>
      </c>
    </row>
    <row r="159" spans="1:44" x14ac:dyDescent="0.2">
      <c r="A159" t="s">
        <v>189</v>
      </c>
      <c r="B159" t="s">
        <v>188</v>
      </c>
      <c r="C159" t="s">
        <v>20</v>
      </c>
      <c r="D159" s="2">
        <v>15.585000000000001</v>
      </c>
      <c r="E159" s="2">
        <v>15.585000000000001</v>
      </c>
      <c r="F159" s="2">
        <v>15.574999999999999</v>
      </c>
      <c r="G159" s="2">
        <v>15.59</v>
      </c>
      <c r="H159" s="2">
        <v>15.586</v>
      </c>
      <c r="I159" s="2">
        <v>15.598000000000001</v>
      </c>
      <c r="J159" s="2">
        <v>15.597</v>
      </c>
      <c r="K159" s="2">
        <v>15.602</v>
      </c>
      <c r="L159" s="2">
        <v>15.613</v>
      </c>
      <c r="M159" s="2">
        <v>15.624000000000001</v>
      </c>
      <c r="N159" s="2">
        <v>15.632</v>
      </c>
      <c r="O159" s="2">
        <v>15.635</v>
      </c>
      <c r="P159" s="2">
        <v>15.634</v>
      </c>
      <c r="Q159" s="2">
        <v>15.651999999999999</v>
      </c>
      <c r="R159" s="2">
        <v>15.643000000000001</v>
      </c>
      <c r="S159" s="2">
        <v>15.646000000000001</v>
      </c>
      <c r="T159" s="2">
        <v>15.648</v>
      </c>
      <c r="U159" s="2">
        <v>15.638999999999999</v>
      </c>
      <c r="V159" s="2">
        <v>15.64</v>
      </c>
      <c r="W159" s="2">
        <v>15.646000000000001</v>
      </c>
      <c r="X159" s="2">
        <v>15.654</v>
      </c>
      <c r="Y159" s="2">
        <v>15.645</v>
      </c>
      <c r="Z159" s="2">
        <v>15.65</v>
      </c>
      <c r="AA159" s="2">
        <v>15.654</v>
      </c>
      <c r="AB159" s="2">
        <v>15.638999999999999</v>
      </c>
      <c r="AC159" s="2">
        <v>15.66</v>
      </c>
      <c r="AD159" s="2">
        <v>15.667999999999999</v>
      </c>
      <c r="AE159" s="2">
        <v>15.670999999999999</v>
      </c>
      <c r="AF159" s="2">
        <v>15.670999999999999</v>
      </c>
      <c r="AG159" s="2">
        <v>15.669</v>
      </c>
      <c r="AH159" s="2">
        <v>15.673</v>
      </c>
      <c r="AI159" s="2">
        <v>15.688000000000001</v>
      </c>
      <c r="AJ159" s="2">
        <v>15.688000000000001</v>
      </c>
      <c r="AK159" s="2">
        <v>15.691000000000001</v>
      </c>
      <c r="AL159" s="2">
        <v>15.679</v>
      </c>
      <c r="AM159" s="2">
        <v>15.682</v>
      </c>
      <c r="AN159" s="2">
        <v>15.667999999999999</v>
      </c>
      <c r="AO159" s="2">
        <v>15.676</v>
      </c>
      <c r="AP159" s="2">
        <v>15.679</v>
      </c>
      <c r="AQ159" s="2">
        <v>15.673</v>
      </c>
      <c r="AR159" s="2">
        <v>15.648</v>
      </c>
    </row>
    <row r="160" spans="1:44" x14ac:dyDescent="0.2">
      <c r="A160" t="s">
        <v>190</v>
      </c>
      <c r="B160" t="s">
        <v>188</v>
      </c>
      <c r="C160" t="s">
        <v>13</v>
      </c>
      <c r="D160" s="2">
        <v>12.521000000000001</v>
      </c>
      <c r="E160" s="2">
        <v>12.521000000000001</v>
      </c>
      <c r="F160" s="2">
        <v>12.819000000000001</v>
      </c>
      <c r="G160" s="2">
        <v>12.786</v>
      </c>
      <c r="H160" s="2">
        <v>13.11</v>
      </c>
      <c r="I160" s="2">
        <v>13.125</v>
      </c>
      <c r="J160" s="2">
        <v>13.805999999999999</v>
      </c>
      <c r="K160" s="2">
        <v>13.712999999999999</v>
      </c>
      <c r="L160" s="2">
        <v>13.97</v>
      </c>
      <c r="M160" s="2">
        <v>13.863</v>
      </c>
      <c r="N160" s="2">
        <v>14.067</v>
      </c>
      <c r="O160" s="2">
        <v>14.106</v>
      </c>
      <c r="P160" s="2">
        <v>14.254</v>
      </c>
      <c r="Q160" s="2">
        <v>14.273999999999999</v>
      </c>
      <c r="R160" s="2">
        <v>14.429</v>
      </c>
      <c r="S160" s="2">
        <v>14.384</v>
      </c>
      <c r="T160" s="2">
        <v>14.234</v>
      </c>
      <c r="U160" s="2">
        <v>14.12</v>
      </c>
      <c r="V160" s="2">
        <v>14.148</v>
      </c>
      <c r="W160" s="2">
        <v>14.03</v>
      </c>
      <c r="X160" s="2">
        <v>14.135999999999999</v>
      </c>
      <c r="Y160" s="2">
        <v>14</v>
      </c>
      <c r="Z160" s="2">
        <v>14.118</v>
      </c>
      <c r="AA160" s="2">
        <v>14.156000000000001</v>
      </c>
      <c r="AB160" s="2">
        <v>14.442</v>
      </c>
      <c r="AC160" s="2">
        <v>14.494</v>
      </c>
      <c r="AD160" s="2">
        <v>14.321999999999999</v>
      </c>
      <c r="AE160" s="2">
        <v>14.125</v>
      </c>
      <c r="AF160" s="2">
        <v>13.797000000000001</v>
      </c>
      <c r="AG160" s="2">
        <v>13.798999999999999</v>
      </c>
      <c r="AH160" s="2">
        <v>13.952</v>
      </c>
      <c r="AI160" s="2">
        <v>13.951000000000001</v>
      </c>
      <c r="AJ160" s="2">
        <v>13.87</v>
      </c>
      <c r="AK160" s="2">
        <v>13.946</v>
      </c>
      <c r="AL160" s="2">
        <v>13.957000000000001</v>
      </c>
      <c r="AM160" s="2">
        <v>13.904</v>
      </c>
      <c r="AN160" s="2">
        <v>14</v>
      </c>
      <c r="AO160" s="2">
        <v>14.256</v>
      </c>
      <c r="AP160" s="2">
        <v>14.202999999999999</v>
      </c>
      <c r="AQ160" s="2">
        <v>14.117000000000001</v>
      </c>
      <c r="AR160" s="2">
        <v>13.913</v>
      </c>
    </row>
    <row r="161" spans="1:44" x14ac:dyDescent="0.2">
      <c r="A161" t="s">
        <v>191</v>
      </c>
      <c r="B161" t="s">
        <v>188</v>
      </c>
      <c r="C161" t="s">
        <v>13</v>
      </c>
      <c r="D161" s="2">
        <v>9.266</v>
      </c>
      <c r="E161" s="2">
        <v>9.266</v>
      </c>
      <c r="F161" s="2">
        <v>9.4329999999999998</v>
      </c>
      <c r="G161" s="2">
        <v>9.4109999999999996</v>
      </c>
      <c r="H161" s="2">
        <v>9.51</v>
      </c>
      <c r="I161" s="2">
        <v>9.5540000000000003</v>
      </c>
      <c r="J161" s="2">
        <v>9.91</v>
      </c>
      <c r="K161" s="2">
        <v>9.8970000000000002</v>
      </c>
      <c r="L161" s="2">
        <v>10.029</v>
      </c>
      <c r="M161" s="2">
        <v>10.012</v>
      </c>
      <c r="N161" s="2">
        <v>10.212</v>
      </c>
      <c r="O161" s="2">
        <v>10.221</v>
      </c>
      <c r="P161" s="2">
        <v>10.314</v>
      </c>
      <c r="Q161" s="2">
        <v>10.321</v>
      </c>
      <c r="R161" s="2">
        <v>10.367000000000001</v>
      </c>
      <c r="S161" s="2">
        <v>10.356</v>
      </c>
      <c r="T161" s="2">
        <v>10.278</v>
      </c>
      <c r="U161" s="2">
        <v>10.161</v>
      </c>
      <c r="V161" s="2">
        <v>10.262</v>
      </c>
      <c r="W161" s="2">
        <v>10.194000000000001</v>
      </c>
      <c r="X161" s="2">
        <v>10.210000000000001</v>
      </c>
      <c r="Y161" s="2">
        <v>10.125999999999999</v>
      </c>
      <c r="Z161" s="2">
        <v>10.176</v>
      </c>
      <c r="AA161" s="2">
        <v>10.122</v>
      </c>
      <c r="AB161" s="2">
        <v>10.284000000000001</v>
      </c>
      <c r="AC161" s="2">
        <v>10.335000000000001</v>
      </c>
      <c r="AD161" s="2">
        <v>10.276</v>
      </c>
      <c r="AE161" s="2">
        <v>10.157</v>
      </c>
      <c r="AF161" s="2">
        <v>9.9779999999999998</v>
      </c>
      <c r="AG161" s="2">
        <v>9.9760000000000009</v>
      </c>
      <c r="AH161" s="2">
        <v>10.087999999999999</v>
      </c>
      <c r="AI161" s="2">
        <v>10.036</v>
      </c>
      <c r="AJ161" s="2">
        <v>10.02</v>
      </c>
      <c r="AK161" s="2">
        <v>10.023</v>
      </c>
      <c r="AL161" s="2">
        <v>10.047000000000001</v>
      </c>
      <c r="AM161" s="2">
        <v>10.065</v>
      </c>
      <c r="AN161" s="2">
        <v>10.119999999999999</v>
      </c>
      <c r="AO161" s="2">
        <v>10.250999999999999</v>
      </c>
      <c r="AP161" s="2">
        <v>10.205</v>
      </c>
      <c r="AQ161" s="2">
        <v>10.198</v>
      </c>
      <c r="AR161" s="2">
        <v>10.063000000000001</v>
      </c>
    </row>
    <row r="162" spans="1:44" x14ac:dyDescent="0.2">
      <c r="A162" t="s">
        <v>192</v>
      </c>
      <c r="B162" t="s">
        <v>188</v>
      </c>
      <c r="C162" t="s">
        <v>22</v>
      </c>
      <c r="D162" s="2">
        <v>26.952000000000002</v>
      </c>
      <c r="E162" s="2">
        <v>26.952000000000002</v>
      </c>
      <c r="F162" s="2">
        <v>27.076000000000001</v>
      </c>
      <c r="G162" s="2">
        <v>27.081</v>
      </c>
      <c r="H162" s="2">
        <v>27.260999999999999</v>
      </c>
      <c r="I162" s="2">
        <v>27.327999999999999</v>
      </c>
      <c r="J162" s="2">
        <v>27.856999999999999</v>
      </c>
      <c r="K162" s="2">
        <v>27.734000000000002</v>
      </c>
      <c r="L162" s="2">
        <v>27.952000000000002</v>
      </c>
      <c r="M162" s="2">
        <v>27.922000000000001</v>
      </c>
      <c r="N162" s="2">
        <v>28.167999999999999</v>
      </c>
      <c r="O162" s="2">
        <v>28.184000000000001</v>
      </c>
      <c r="P162" s="2">
        <v>28.297999999999998</v>
      </c>
      <c r="Q162" s="2">
        <v>28.344000000000001</v>
      </c>
      <c r="R162" s="2">
        <v>28.51</v>
      </c>
      <c r="S162" s="2">
        <v>28.452999999999999</v>
      </c>
      <c r="T162" s="2">
        <v>28.297999999999998</v>
      </c>
      <c r="U162" s="2">
        <v>28.170999999999999</v>
      </c>
      <c r="V162" s="2">
        <v>28.26</v>
      </c>
      <c r="W162" s="2">
        <v>28.138999999999999</v>
      </c>
      <c r="X162" s="2">
        <v>28.178999999999998</v>
      </c>
      <c r="Y162" s="2">
        <v>28.021000000000001</v>
      </c>
      <c r="Z162" s="2">
        <v>28.077000000000002</v>
      </c>
      <c r="AA162" s="2">
        <v>28.015999999999998</v>
      </c>
      <c r="AB162" s="2">
        <v>28.291</v>
      </c>
      <c r="AC162" s="2">
        <v>28.35</v>
      </c>
      <c r="AD162" s="2">
        <v>28.268999999999998</v>
      </c>
      <c r="AE162" s="2">
        <v>28.119</v>
      </c>
      <c r="AF162" s="2">
        <v>27.884</v>
      </c>
      <c r="AG162" s="2">
        <v>27.869</v>
      </c>
      <c r="AH162" s="2">
        <v>28.032</v>
      </c>
      <c r="AI162" s="2">
        <v>28.015000000000001</v>
      </c>
      <c r="AJ162" s="2">
        <v>27.97</v>
      </c>
      <c r="AK162" s="2">
        <v>28.001999999999999</v>
      </c>
      <c r="AL162" s="2">
        <v>27.989000000000001</v>
      </c>
      <c r="AM162" s="2">
        <v>27.963999999999999</v>
      </c>
      <c r="AN162" s="2">
        <v>28.010999999999999</v>
      </c>
      <c r="AO162" s="2">
        <v>28.244</v>
      </c>
      <c r="AP162" s="2">
        <v>28.19</v>
      </c>
      <c r="AQ162" s="2">
        <v>28.141999999999999</v>
      </c>
      <c r="AR162" s="2">
        <v>27.952999999999999</v>
      </c>
    </row>
    <row r="163" spans="1:44" x14ac:dyDescent="0.2">
      <c r="A163" t="s">
        <v>193</v>
      </c>
      <c r="B163" t="s">
        <v>188</v>
      </c>
      <c r="C163" t="s">
        <v>31</v>
      </c>
      <c r="D163" s="2">
        <v>124.718</v>
      </c>
      <c r="E163" s="2">
        <v>124.71299999999999</v>
      </c>
      <c r="F163" s="2">
        <v>126.55800000000001</v>
      </c>
      <c r="G163" s="2">
        <v>126.617</v>
      </c>
      <c r="H163" s="2">
        <v>128.18700000000001</v>
      </c>
      <c r="I163" s="2">
        <v>129.13300000000001</v>
      </c>
      <c r="J163" s="2">
        <v>134.685</v>
      </c>
      <c r="K163" s="2">
        <v>133.55199999999999</v>
      </c>
      <c r="L163" s="2">
        <v>135.40899999999999</v>
      </c>
      <c r="M163" s="2">
        <v>134.54</v>
      </c>
      <c r="N163" s="2">
        <v>136.58500000000001</v>
      </c>
      <c r="O163" s="2">
        <v>136.83600000000001</v>
      </c>
      <c r="P163" s="2">
        <v>137.89500000000001</v>
      </c>
      <c r="Q163" s="2">
        <v>137.673</v>
      </c>
      <c r="R163" s="2">
        <v>139.273</v>
      </c>
      <c r="S163" s="2">
        <v>138.94</v>
      </c>
      <c r="T163" s="2">
        <v>137.67400000000001</v>
      </c>
      <c r="U163" s="2">
        <v>136.37</v>
      </c>
      <c r="V163" s="2">
        <v>137.32400000000001</v>
      </c>
      <c r="W163" s="2">
        <v>136.524</v>
      </c>
      <c r="X163" s="2">
        <v>136.69499999999999</v>
      </c>
      <c r="Y163" s="2">
        <v>135.56299999999999</v>
      </c>
      <c r="Z163" s="2">
        <v>135.821</v>
      </c>
      <c r="AA163" s="2">
        <v>135.29</v>
      </c>
      <c r="AB163" s="2">
        <v>137.83799999999999</v>
      </c>
      <c r="AC163" s="2">
        <v>138.04599999999999</v>
      </c>
      <c r="AD163" s="2">
        <v>137.148</v>
      </c>
      <c r="AE163" s="2">
        <v>135.47399999999999</v>
      </c>
      <c r="AF163" s="2">
        <v>133.22800000000001</v>
      </c>
      <c r="AG163" s="2">
        <v>133.32499999999999</v>
      </c>
      <c r="AH163" s="2">
        <v>134.64099999999999</v>
      </c>
      <c r="AI163" s="2">
        <v>134.35</v>
      </c>
      <c r="AJ163" s="2">
        <v>134.01599999999999</v>
      </c>
      <c r="AK163" s="2">
        <v>134.27099999999999</v>
      </c>
      <c r="AL163" s="2">
        <v>134.25899999999999</v>
      </c>
      <c r="AM163" s="2">
        <v>134.40299999999999</v>
      </c>
      <c r="AN163" s="2">
        <v>134.99199999999999</v>
      </c>
      <c r="AO163" s="2">
        <v>136.95699999999999</v>
      </c>
      <c r="AP163" s="2">
        <v>136.34800000000001</v>
      </c>
      <c r="AQ163" s="2">
        <v>136.12700000000001</v>
      </c>
      <c r="AR163" s="2">
        <v>134.46700000000001</v>
      </c>
    </row>
    <row r="164" spans="1:44" x14ac:dyDescent="0.2">
      <c r="A164" t="s">
        <v>194</v>
      </c>
      <c r="B164" t="s">
        <v>188</v>
      </c>
      <c r="C164" t="s">
        <v>36</v>
      </c>
      <c r="D164" s="2">
        <v>21.681999999999999</v>
      </c>
      <c r="E164" s="2">
        <v>21.681999999999999</v>
      </c>
      <c r="F164" s="2">
        <v>21.672000000000001</v>
      </c>
      <c r="G164" s="2">
        <v>21.693999999999999</v>
      </c>
      <c r="H164" s="2">
        <v>21.748999999999999</v>
      </c>
      <c r="I164" s="2">
        <v>21.776</v>
      </c>
      <c r="J164" s="2">
        <v>21.978999999999999</v>
      </c>
      <c r="K164" s="2">
        <v>21.93</v>
      </c>
      <c r="L164" s="2">
        <v>22.036000000000001</v>
      </c>
      <c r="M164" s="2">
        <v>21.998000000000001</v>
      </c>
      <c r="N164" s="2">
        <v>22.11</v>
      </c>
      <c r="O164" s="2">
        <v>22.103000000000002</v>
      </c>
      <c r="P164" s="2">
        <v>22.117999999999999</v>
      </c>
      <c r="Q164" s="2">
        <v>22.114000000000001</v>
      </c>
      <c r="R164" s="2">
        <v>22.152000000000001</v>
      </c>
      <c r="S164" s="2">
        <v>22.111999999999998</v>
      </c>
      <c r="T164" s="2">
        <v>22.062000000000001</v>
      </c>
      <c r="U164" s="2">
        <v>21.984000000000002</v>
      </c>
      <c r="V164" s="2">
        <v>22.047999999999998</v>
      </c>
      <c r="W164" s="2">
        <v>22.02</v>
      </c>
      <c r="X164" s="2">
        <v>22.039000000000001</v>
      </c>
      <c r="Y164" s="2">
        <v>22.012</v>
      </c>
      <c r="Z164" s="2">
        <v>22.015000000000001</v>
      </c>
      <c r="AA164" s="2">
        <v>22.006</v>
      </c>
      <c r="AB164" s="2">
        <v>22.116</v>
      </c>
      <c r="AC164" s="2">
        <v>22.170999999999999</v>
      </c>
      <c r="AD164" s="2">
        <v>22.143000000000001</v>
      </c>
      <c r="AE164" s="2">
        <v>22.111000000000001</v>
      </c>
      <c r="AF164" s="2">
        <v>22.01</v>
      </c>
      <c r="AG164" s="2">
        <v>22.013000000000002</v>
      </c>
      <c r="AH164" s="2">
        <v>22.1</v>
      </c>
      <c r="AI164" s="2">
        <v>22.097000000000001</v>
      </c>
      <c r="AJ164" s="2">
        <v>22.079000000000001</v>
      </c>
      <c r="AK164" s="2">
        <v>22.077000000000002</v>
      </c>
      <c r="AL164" s="2">
        <v>22.050999999999998</v>
      </c>
      <c r="AM164" s="2">
        <v>22.065000000000001</v>
      </c>
      <c r="AN164" s="2">
        <v>22.055</v>
      </c>
      <c r="AO164" s="2">
        <v>22.146999999999998</v>
      </c>
      <c r="AP164" s="2">
        <v>22.111000000000001</v>
      </c>
      <c r="AQ164" s="2">
        <v>22.068000000000001</v>
      </c>
      <c r="AR164" s="2">
        <v>21.949000000000002</v>
      </c>
    </row>
    <row r="165" spans="1:44" x14ac:dyDescent="0.2">
      <c r="A165" t="s">
        <v>195</v>
      </c>
      <c r="B165" t="s">
        <v>188</v>
      </c>
      <c r="C165" t="s">
        <v>7</v>
      </c>
      <c r="D165" s="2">
        <v>90.403000000000006</v>
      </c>
      <c r="E165" s="2">
        <v>90.399000000000001</v>
      </c>
      <c r="F165" s="2">
        <v>91.933999999999997</v>
      </c>
      <c r="G165" s="2">
        <v>92.054000000000002</v>
      </c>
      <c r="H165" s="2">
        <v>93.242000000000004</v>
      </c>
      <c r="I165" s="2">
        <v>93.644999999999996</v>
      </c>
      <c r="J165" s="2">
        <v>97.691999999999993</v>
      </c>
      <c r="K165" s="2">
        <v>97.081999999999994</v>
      </c>
      <c r="L165" s="2">
        <v>98.59</v>
      </c>
      <c r="M165" s="2">
        <v>97.79</v>
      </c>
      <c r="N165" s="2">
        <v>99.424000000000007</v>
      </c>
      <c r="O165" s="2">
        <v>99.677000000000007</v>
      </c>
      <c r="P165" s="2">
        <v>100.508</v>
      </c>
      <c r="Q165" s="2">
        <v>100.646</v>
      </c>
      <c r="R165" s="2">
        <v>101.596</v>
      </c>
      <c r="S165" s="2">
        <v>101.042</v>
      </c>
      <c r="T165" s="2">
        <v>99.992999999999995</v>
      </c>
      <c r="U165" s="2">
        <v>99.018000000000001</v>
      </c>
      <c r="V165" s="2">
        <v>99.817999999999998</v>
      </c>
      <c r="W165" s="2">
        <v>99.51</v>
      </c>
      <c r="X165" s="2">
        <v>99.522000000000006</v>
      </c>
      <c r="Y165" s="2">
        <v>98.673000000000002</v>
      </c>
      <c r="Z165" s="2">
        <v>98.87</v>
      </c>
      <c r="AA165" s="2">
        <v>98.603999999999999</v>
      </c>
      <c r="AB165" s="2">
        <v>100.63200000000001</v>
      </c>
      <c r="AC165" s="2">
        <v>101.121</v>
      </c>
      <c r="AD165" s="2">
        <v>100.611</v>
      </c>
      <c r="AE165" s="2">
        <v>99.373999999999995</v>
      </c>
      <c r="AF165" s="2">
        <v>97.528000000000006</v>
      </c>
      <c r="AG165" s="2">
        <v>97.616</v>
      </c>
      <c r="AH165" s="2">
        <v>98.545000000000002</v>
      </c>
      <c r="AI165" s="2">
        <v>98.516000000000005</v>
      </c>
      <c r="AJ165" s="2">
        <v>98.027000000000001</v>
      </c>
      <c r="AK165" s="2">
        <v>98.301000000000002</v>
      </c>
      <c r="AL165" s="2">
        <v>98.248999999999995</v>
      </c>
      <c r="AM165" s="2">
        <v>98.391999999999996</v>
      </c>
      <c r="AN165" s="2">
        <v>98.77</v>
      </c>
      <c r="AO165" s="2">
        <v>100.104</v>
      </c>
      <c r="AP165" s="2">
        <v>99.826999999999998</v>
      </c>
      <c r="AQ165" s="2">
        <v>99.820999999999998</v>
      </c>
      <c r="AR165" s="2">
        <v>98.855999999999995</v>
      </c>
    </row>
    <row r="166" spans="1:44" x14ac:dyDescent="0.2">
      <c r="A166" t="s">
        <v>196</v>
      </c>
      <c r="B166" t="s">
        <v>188</v>
      </c>
      <c r="C166" t="s">
        <v>9</v>
      </c>
      <c r="D166" s="2">
        <v>48.124000000000002</v>
      </c>
      <c r="E166" s="2">
        <v>48.122</v>
      </c>
      <c r="F166" s="2">
        <v>48.737000000000002</v>
      </c>
      <c r="G166" s="2">
        <v>48.79</v>
      </c>
      <c r="H166" s="2">
        <v>49.360999999999997</v>
      </c>
      <c r="I166" s="2">
        <v>49.683</v>
      </c>
      <c r="J166" s="2">
        <v>51.759</v>
      </c>
      <c r="K166" s="2">
        <v>51.433</v>
      </c>
      <c r="L166" s="2">
        <v>52.246000000000002</v>
      </c>
      <c r="M166" s="2">
        <v>51.798999999999999</v>
      </c>
      <c r="N166" s="2">
        <v>52.841000000000001</v>
      </c>
      <c r="O166" s="2">
        <v>52.890999999999998</v>
      </c>
      <c r="P166" s="2">
        <v>53.262999999999998</v>
      </c>
      <c r="Q166" s="2">
        <v>53.206000000000003</v>
      </c>
      <c r="R166" s="2">
        <v>53.692</v>
      </c>
      <c r="S166" s="2">
        <v>53.354999999999997</v>
      </c>
      <c r="T166" s="2">
        <v>52.779000000000003</v>
      </c>
      <c r="U166" s="2">
        <v>52.228000000000002</v>
      </c>
      <c r="V166" s="2">
        <v>52.773000000000003</v>
      </c>
      <c r="W166" s="2">
        <v>52.545999999999999</v>
      </c>
      <c r="X166" s="2">
        <v>52.618000000000002</v>
      </c>
      <c r="Y166" s="2">
        <v>52.271999999999998</v>
      </c>
      <c r="Z166" s="2">
        <v>52.472999999999999</v>
      </c>
      <c r="AA166" s="2">
        <v>52.337000000000003</v>
      </c>
      <c r="AB166" s="2">
        <v>53.463999999999999</v>
      </c>
      <c r="AC166" s="2">
        <v>53.573</v>
      </c>
      <c r="AD166" s="2">
        <v>53.295000000000002</v>
      </c>
      <c r="AE166" s="2">
        <v>52.587000000000003</v>
      </c>
      <c r="AF166" s="2">
        <v>51.552999999999997</v>
      </c>
      <c r="AG166" s="2">
        <v>51.451999999999998</v>
      </c>
      <c r="AH166" s="2">
        <v>51.847999999999999</v>
      </c>
      <c r="AI166" s="2">
        <v>51.91</v>
      </c>
      <c r="AJ166" s="2">
        <v>51.875</v>
      </c>
      <c r="AK166" s="2">
        <v>52.11</v>
      </c>
      <c r="AL166" s="2">
        <v>52.027000000000001</v>
      </c>
      <c r="AM166" s="2">
        <v>52.06</v>
      </c>
      <c r="AN166" s="2">
        <v>52.18</v>
      </c>
      <c r="AO166" s="2">
        <v>52.905000000000001</v>
      </c>
      <c r="AP166" s="2">
        <v>52.771000000000001</v>
      </c>
      <c r="AQ166" s="2">
        <v>52.661999999999999</v>
      </c>
      <c r="AR166" s="2">
        <v>52.088999999999999</v>
      </c>
    </row>
    <row r="167" spans="1:44" x14ac:dyDescent="0.2">
      <c r="A167" t="s">
        <v>197</v>
      </c>
      <c r="B167" t="s">
        <v>188</v>
      </c>
      <c r="C167" t="s">
        <v>13</v>
      </c>
      <c r="D167" s="2">
        <v>35.973999999999997</v>
      </c>
      <c r="E167" s="2">
        <v>36.146000000000001</v>
      </c>
      <c r="F167" s="2">
        <v>36.319000000000003</v>
      </c>
      <c r="G167" s="2">
        <v>35.999000000000002</v>
      </c>
      <c r="H167" s="2">
        <v>35.997999999999998</v>
      </c>
      <c r="I167" s="2">
        <v>36.151000000000003</v>
      </c>
      <c r="J167" s="2">
        <v>36.720999999999997</v>
      </c>
      <c r="K167" s="2">
        <v>36.741</v>
      </c>
      <c r="L167" s="2">
        <v>36.948</v>
      </c>
      <c r="M167" s="2">
        <v>37.079000000000001</v>
      </c>
      <c r="N167" s="2">
        <v>37.686999999999998</v>
      </c>
      <c r="O167" s="2">
        <v>37.585999999999999</v>
      </c>
      <c r="P167" s="2">
        <v>38.095999999999997</v>
      </c>
      <c r="Q167" s="2">
        <v>37.857999999999997</v>
      </c>
      <c r="R167" s="2">
        <v>37.640999999999998</v>
      </c>
      <c r="S167" s="2">
        <v>37.923000000000002</v>
      </c>
      <c r="T167" s="2">
        <v>38.253</v>
      </c>
      <c r="U167" s="2">
        <v>37.959000000000003</v>
      </c>
      <c r="V167" s="2">
        <v>38.862000000000002</v>
      </c>
      <c r="W167" s="2">
        <v>38.738</v>
      </c>
      <c r="X167" s="2">
        <v>38.593000000000004</v>
      </c>
      <c r="Y167" s="2">
        <v>38.929000000000002</v>
      </c>
      <c r="Z167" s="2">
        <v>39.585000000000001</v>
      </c>
      <c r="AA167" s="2">
        <v>39.466000000000001</v>
      </c>
      <c r="AB167" s="2">
        <v>40.084000000000003</v>
      </c>
      <c r="AC167" s="2">
        <v>40.061</v>
      </c>
      <c r="AD167" s="2">
        <v>39.997999999999998</v>
      </c>
      <c r="AE167" s="2">
        <v>39.962000000000003</v>
      </c>
      <c r="AF167" s="2">
        <v>39.47</v>
      </c>
      <c r="AG167" s="2">
        <v>39.393000000000001</v>
      </c>
      <c r="AH167" s="2">
        <v>40.093000000000004</v>
      </c>
      <c r="AI167" s="2">
        <v>40.176000000000002</v>
      </c>
      <c r="AJ167" s="2">
        <v>40.579000000000001</v>
      </c>
      <c r="AK167" s="2">
        <v>40.795000000000002</v>
      </c>
      <c r="AL167" s="2">
        <v>40.847000000000001</v>
      </c>
      <c r="AM167" s="2">
        <v>40.991999999999997</v>
      </c>
      <c r="AN167" s="2">
        <v>40.770000000000003</v>
      </c>
      <c r="AO167" s="2"/>
      <c r="AP167" s="2">
        <v>40.840000000000003</v>
      </c>
      <c r="AQ167" s="2">
        <v>40.948</v>
      </c>
      <c r="AR167" s="2">
        <v>40.816000000000003</v>
      </c>
    </row>
    <row r="168" spans="1:44" x14ac:dyDescent="0.2">
      <c r="A168" t="s">
        <v>198</v>
      </c>
      <c r="B168" t="s">
        <v>188</v>
      </c>
      <c r="C168" t="s">
        <v>13</v>
      </c>
      <c r="D168" s="2">
        <v>298.05</v>
      </c>
      <c r="E168" s="2">
        <v>298.03800000000001</v>
      </c>
      <c r="F168" s="2">
        <v>303.69900000000001</v>
      </c>
      <c r="G168" s="2">
        <v>303.37400000000002</v>
      </c>
      <c r="H168" s="2">
        <v>306.48700000000002</v>
      </c>
      <c r="I168" s="2">
        <v>307.911</v>
      </c>
      <c r="J168" s="2">
        <v>318.32499999999999</v>
      </c>
      <c r="K168" s="2">
        <v>319.25599999999997</v>
      </c>
      <c r="L168" s="2">
        <v>324.30399999999997</v>
      </c>
      <c r="M168" s="2">
        <v>325.05700000000002</v>
      </c>
      <c r="N168" s="2">
        <v>333.363</v>
      </c>
      <c r="O168" s="2">
        <v>334.86900000000003</v>
      </c>
      <c r="P168" s="2">
        <v>339.04500000000002</v>
      </c>
      <c r="Q168" s="2">
        <v>339.28800000000001</v>
      </c>
      <c r="R168" s="2">
        <v>340.75599999999997</v>
      </c>
      <c r="S168" s="2">
        <v>343.72199999999998</v>
      </c>
      <c r="T168" s="2">
        <v>343.31599999999997</v>
      </c>
      <c r="U168" s="2">
        <v>340.26299999999998</v>
      </c>
      <c r="V168" s="2">
        <v>345.40100000000001</v>
      </c>
      <c r="W168" s="2">
        <v>345.80200000000002</v>
      </c>
      <c r="X168" s="2">
        <v>346.78399999999999</v>
      </c>
      <c r="Y168" s="2">
        <v>343.964</v>
      </c>
      <c r="Z168" s="2">
        <v>347.15300000000002</v>
      </c>
      <c r="AA168" s="2">
        <v>347.45400000000001</v>
      </c>
      <c r="AB168" s="2">
        <v>349.21800000000002</v>
      </c>
      <c r="AC168" s="2">
        <v>353.22500000000002</v>
      </c>
      <c r="AD168" s="2">
        <v>353.11500000000001</v>
      </c>
      <c r="AE168" s="2">
        <v>349.286</v>
      </c>
      <c r="AF168" s="2">
        <v>342.851</v>
      </c>
      <c r="AG168" s="2">
        <v>344.74599999999998</v>
      </c>
      <c r="AH168" s="2">
        <v>348.08</v>
      </c>
      <c r="AI168" s="2">
        <v>348.21800000000002</v>
      </c>
      <c r="AJ168" s="2">
        <v>344.767</v>
      </c>
      <c r="AK168" s="2">
        <v>345.97300000000001</v>
      </c>
      <c r="AL168" s="2">
        <v>348.697</v>
      </c>
      <c r="AM168" s="2">
        <v>351.70600000000002</v>
      </c>
      <c r="AN168" s="2">
        <v>351.57499999999999</v>
      </c>
      <c r="AO168" s="2">
        <v>354.786</v>
      </c>
      <c r="AP168" s="2">
        <v>353.738</v>
      </c>
      <c r="AQ168" s="2">
        <v>355.34899999999999</v>
      </c>
      <c r="AR168" s="2">
        <v>353.01</v>
      </c>
    </row>
    <row r="169" spans="1:44" x14ac:dyDescent="0.2">
      <c r="A169" t="s">
        <v>199</v>
      </c>
      <c r="B169" t="s">
        <v>188</v>
      </c>
      <c r="C169" t="s">
        <v>42</v>
      </c>
      <c r="D169" s="2">
        <v>558.43299999999999</v>
      </c>
      <c r="E169" s="2">
        <v>558.41300000000001</v>
      </c>
      <c r="F169" s="2">
        <v>566.37699999999995</v>
      </c>
      <c r="G169" s="2">
        <v>566.52</v>
      </c>
      <c r="H169" s="2">
        <v>573.38499999999999</v>
      </c>
      <c r="I169" s="2">
        <v>576.76900000000001</v>
      </c>
      <c r="J169" s="2">
        <v>600.63499999999999</v>
      </c>
      <c r="K169" s="2">
        <v>596.74900000000002</v>
      </c>
      <c r="L169" s="2">
        <v>605.43799999999999</v>
      </c>
      <c r="M169" s="2">
        <v>601.38900000000001</v>
      </c>
      <c r="N169" s="2">
        <v>610.95399999999995</v>
      </c>
      <c r="O169" s="2">
        <v>612.41099999999994</v>
      </c>
      <c r="P169" s="2">
        <v>616.62400000000002</v>
      </c>
      <c r="Q169" s="2">
        <v>616.50300000000004</v>
      </c>
      <c r="R169" s="2">
        <v>622.65300000000002</v>
      </c>
      <c r="S169" s="2">
        <v>621.25400000000002</v>
      </c>
      <c r="T169" s="2">
        <v>615.13599999999997</v>
      </c>
      <c r="U169" s="2">
        <v>608.55600000000004</v>
      </c>
      <c r="V169" s="2">
        <v>612.92100000000005</v>
      </c>
      <c r="W169" s="2">
        <v>609.87300000000005</v>
      </c>
      <c r="X169" s="2">
        <v>609.74099999999999</v>
      </c>
      <c r="Y169" s="2">
        <v>604.41</v>
      </c>
      <c r="Z169" s="2">
        <v>605.255</v>
      </c>
      <c r="AA169" s="2">
        <v>603.35599999999999</v>
      </c>
      <c r="AB169" s="2">
        <v>614.74300000000005</v>
      </c>
      <c r="AC169" s="2">
        <v>617.04300000000001</v>
      </c>
      <c r="AD169" s="2">
        <v>613.72799999999995</v>
      </c>
      <c r="AE169" s="2">
        <v>606.99400000000003</v>
      </c>
      <c r="AF169" s="2">
        <v>596.37699999999995</v>
      </c>
      <c r="AG169" s="2">
        <v>596.94100000000003</v>
      </c>
      <c r="AH169" s="2">
        <v>601.61900000000003</v>
      </c>
      <c r="AI169" s="2">
        <v>599.90499999999997</v>
      </c>
      <c r="AJ169" s="2">
        <v>598.25800000000004</v>
      </c>
      <c r="AK169" s="2">
        <v>599.65599999999995</v>
      </c>
      <c r="AL169" s="2">
        <v>599.73199999999997</v>
      </c>
      <c r="AM169" s="2">
        <v>601.17700000000002</v>
      </c>
      <c r="AN169" s="2">
        <v>603.68700000000001</v>
      </c>
      <c r="AO169" s="2">
        <v>611.97500000000002</v>
      </c>
      <c r="AP169" s="2">
        <v>609.47199999999998</v>
      </c>
      <c r="AQ169" s="2">
        <v>608.84199999999998</v>
      </c>
      <c r="AR169" s="2">
        <v>601.61699999999996</v>
      </c>
    </row>
    <row r="170" spans="1:44" x14ac:dyDescent="0.2">
      <c r="A170" t="s">
        <v>200</v>
      </c>
      <c r="B170" t="s">
        <v>188</v>
      </c>
      <c r="C170" t="s">
        <v>44</v>
      </c>
      <c r="D170" s="2">
        <v>423.209</v>
      </c>
      <c r="E170" s="2">
        <v>423.19600000000003</v>
      </c>
      <c r="F170" s="2">
        <v>427.18099999999998</v>
      </c>
      <c r="G170" s="2">
        <v>427.72300000000001</v>
      </c>
      <c r="H170" s="2">
        <v>432.72800000000001</v>
      </c>
      <c r="I170" s="2">
        <v>435.46600000000001</v>
      </c>
      <c r="J170" s="2">
        <v>451.04</v>
      </c>
      <c r="K170" s="2">
        <v>448.29199999999997</v>
      </c>
      <c r="L170" s="2">
        <v>454.49</v>
      </c>
      <c r="M170" s="2">
        <v>451.67899999999997</v>
      </c>
      <c r="N170" s="2">
        <v>457.46</v>
      </c>
      <c r="O170" s="2">
        <v>456.75299999999999</v>
      </c>
      <c r="P170" s="2">
        <v>458.83699999999999</v>
      </c>
      <c r="Q170" s="2">
        <v>457.66199999999998</v>
      </c>
      <c r="R170" s="2">
        <v>461.52699999999999</v>
      </c>
      <c r="S170" s="2">
        <v>458.79899999999998</v>
      </c>
      <c r="T170" s="2">
        <v>455.01499999999999</v>
      </c>
      <c r="U170" s="2">
        <v>450.44600000000003</v>
      </c>
      <c r="V170" s="2">
        <v>453.959</v>
      </c>
      <c r="W170" s="2">
        <v>452.19099999999997</v>
      </c>
      <c r="X170" s="2">
        <v>453.84699999999998</v>
      </c>
      <c r="Y170" s="2">
        <v>451.76600000000002</v>
      </c>
      <c r="Z170" s="2">
        <v>451.09100000000001</v>
      </c>
      <c r="AA170" s="2">
        <v>450.21300000000002</v>
      </c>
      <c r="AB170" s="2">
        <v>457.65100000000001</v>
      </c>
      <c r="AC170" s="2">
        <v>459.1</v>
      </c>
      <c r="AD170" s="2">
        <v>456.35399999999998</v>
      </c>
      <c r="AE170" s="2">
        <v>451.4</v>
      </c>
      <c r="AF170" s="2">
        <v>444.45400000000001</v>
      </c>
      <c r="AG170" s="2">
        <v>444.90100000000001</v>
      </c>
      <c r="AH170" s="2">
        <v>450.911</v>
      </c>
      <c r="AI170" s="2">
        <v>450.20600000000002</v>
      </c>
      <c r="AJ170" s="2">
        <v>450.01400000000001</v>
      </c>
      <c r="AK170" s="2">
        <v>449.762</v>
      </c>
      <c r="AL170" s="2">
        <v>449.69200000000001</v>
      </c>
      <c r="AM170" s="2">
        <v>449.94600000000003</v>
      </c>
      <c r="AN170" s="2">
        <v>451.27600000000001</v>
      </c>
      <c r="AO170" s="2">
        <v>457.29399999999998</v>
      </c>
      <c r="AP170" s="2">
        <v>454.72</v>
      </c>
      <c r="AQ170" s="2">
        <v>453.49099999999999</v>
      </c>
      <c r="AR170" s="2">
        <v>447</v>
      </c>
    </row>
    <row r="171" spans="1:44" x14ac:dyDescent="0.2">
      <c r="A171" t="s">
        <v>201</v>
      </c>
      <c r="B171" t="s">
        <v>188</v>
      </c>
      <c r="C171" t="s">
        <v>48</v>
      </c>
      <c r="D171" s="2">
        <v>133.02099999999999</v>
      </c>
      <c r="E171" s="2">
        <v>133.01599999999999</v>
      </c>
      <c r="F171" s="2">
        <v>134.994</v>
      </c>
      <c r="G171" s="2">
        <v>134.505</v>
      </c>
      <c r="H171" s="2">
        <v>136.215</v>
      </c>
      <c r="I171" s="2">
        <v>137.00800000000001</v>
      </c>
      <c r="J171" s="2">
        <v>142.95400000000001</v>
      </c>
      <c r="K171" s="2">
        <v>142.76300000000001</v>
      </c>
      <c r="L171" s="2">
        <v>144.864</v>
      </c>
      <c r="M171" s="2">
        <v>143.595</v>
      </c>
      <c r="N171" s="2">
        <v>146.53200000000001</v>
      </c>
      <c r="O171" s="2">
        <v>147.20599999999999</v>
      </c>
      <c r="P171" s="2">
        <v>148.81</v>
      </c>
      <c r="Q171" s="2">
        <v>149.07900000000001</v>
      </c>
      <c r="R171" s="2">
        <v>150.05699999999999</v>
      </c>
      <c r="S171" s="2">
        <v>150.32599999999999</v>
      </c>
      <c r="T171" s="2">
        <v>149.25399999999999</v>
      </c>
      <c r="U171" s="2">
        <v>147.74299999999999</v>
      </c>
      <c r="V171" s="2">
        <v>149.43700000000001</v>
      </c>
      <c r="W171" s="2">
        <v>149.125</v>
      </c>
      <c r="X171" s="2">
        <v>148.77000000000001</v>
      </c>
      <c r="Y171" s="2">
        <v>147.52099999999999</v>
      </c>
      <c r="Z171" s="2">
        <v>148.53200000000001</v>
      </c>
      <c r="AA171" s="2">
        <v>148.51</v>
      </c>
      <c r="AB171" s="2">
        <v>151.09100000000001</v>
      </c>
      <c r="AC171" s="2">
        <v>151.83500000000001</v>
      </c>
      <c r="AD171" s="2">
        <v>151.864</v>
      </c>
      <c r="AE171" s="2">
        <v>150.37100000000001</v>
      </c>
      <c r="AF171" s="2">
        <v>146.83600000000001</v>
      </c>
      <c r="AG171" s="2">
        <v>147.36099999999999</v>
      </c>
      <c r="AH171" s="2">
        <v>148.75</v>
      </c>
      <c r="AI171" s="2">
        <v>148.49100000000001</v>
      </c>
      <c r="AJ171" s="2">
        <v>147.893</v>
      </c>
      <c r="AK171" s="2">
        <v>149.16200000000001</v>
      </c>
      <c r="AL171" s="2">
        <v>149.49100000000001</v>
      </c>
      <c r="AM171" s="2">
        <v>149.6</v>
      </c>
      <c r="AN171" s="2">
        <v>149.92500000000001</v>
      </c>
      <c r="AO171" s="2">
        <v>151.35400000000001</v>
      </c>
      <c r="AP171" s="2">
        <v>151.02799999999999</v>
      </c>
      <c r="AQ171" s="2">
        <v>150.922</v>
      </c>
      <c r="AR171" s="2">
        <v>149.12200000000001</v>
      </c>
    </row>
    <row r="172" spans="1:44" x14ac:dyDescent="0.2">
      <c r="A172" t="s">
        <v>202</v>
      </c>
      <c r="B172" t="s">
        <v>188</v>
      </c>
      <c r="C172" t="s">
        <v>11</v>
      </c>
      <c r="D172" s="2">
        <v>15.142300000000001</v>
      </c>
      <c r="E172" s="2">
        <v>15.1031</v>
      </c>
      <c r="F172" s="2">
        <v>15.290100000000001</v>
      </c>
      <c r="G172" s="2">
        <v>15.182700000000001</v>
      </c>
      <c r="H172" s="2">
        <v>15.3316</v>
      </c>
      <c r="I172" s="2">
        <v>15.3565</v>
      </c>
      <c r="J172" s="2">
        <v>15.7667</v>
      </c>
      <c r="K172" s="2">
        <v>15.6784</v>
      </c>
      <c r="L172" s="2">
        <v>15.790900000000001</v>
      </c>
      <c r="M172" s="2">
        <v>15.769399999999999</v>
      </c>
      <c r="N172" s="2">
        <v>15.966900000000001</v>
      </c>
      <c r="O172" s="2">
        <v>16.016400000000001</v>
      </c>
      <c r="P172" s="2">
        <v>16.005700000000001</v>
      </c>
      <c r="Q172" s="2">
        <v>16.017199999999999</v>
      </c>
      <c r="R172" s="2">
        <v>16.1431</v>
      </c>
      <c r="S172" s="2">
        <v>16.0642</v>
      </c>
      <c r="T172" s="2">
        <v>15.9542</v>
      </c>
      <c r="U172" s="2">
        <v>15.882099999999999</v>
      </c>
      <c r="V172" s="2">
        <v>15.9811</v>
      </c>
      <c r="W172" s="2">
        <v>15.8893</v>
      </c>
      <c r="X172" s="2">
        <v>15.903499999999999</v>
      </c>
      <c r="Y172" s="2">
        <v>15.845599999999999</v>
      </c>
      <c r="Z172" s="2">
        <v>15.8805</v>
      </c>
      <c r="AA172" s="2">
        <v>15.858000000000001</v>
      </c>
      <c r="AB172" s="2">
        <v>16.069199999999999</v>
      </c>
      <c r="AC172" s="2">
        <v>16.099299999999999</v>
      </c>
      <c r="AD172" s="2">
        <v>16.054200000000002</v>
      </c>
      <c r="AE172" s="2">
        <v>15.987399999999999</v>
      </c>
      <c r="AF172" s="2">
        <v>15.9009</v>
      </c>
      <c r="AG172" s="2">
        <v>16.069500000000001</v>
      </c>
      <c r="AH172" s="2">
        <v>16.1524</v>
      </c>
      <c r="AI172" s="2">
        <v>16.047499999999999</v>
      </c>
      <c r="AJ172" s="2">
        <v>16.0471</v>
      </c>
      <c r="AK172" s="2">
        <v>16.074000000000002</v>
      </c>
      <c r="AL172" s="2">
        <v>16.0869</v>
      </c>
      <c r="AM172" s="2">
        <v>16.107800000000001</v>
      </c>
      <c r="AN172" s="2">
        <v>16.12</v>
      </c>
      <c r="AO172" s="2"/>
      <c r="AP172" s="2">
        <v>16.1846</v>
      </c>
      <c r="AQ172" s="2">
        <v>16.214700000000001</v>
      </c>
      <c r="AR172" s="2">
        <v>16.113099999999999</v>
      </c>
    </row>
    <row r="173" spans="1:44" x14ac:dyDescent="0.2">
      <c r="A173" t="s">
        <v>203</v>
      </c>
      <c r="B173" t="s">
        <v>188</v>
      </c>
      <c r="C173" t="s">
        <v>51</v>
      </c>
      <c r="D173" s="2">
        <v>10.372</v>
      </c>
      <c r="E173" s="2">
        <v>10.372</v>
      </c>
      <c r="F173" s="2">
        <v>10.558</v>
      </c>
      <c r="G173" s="2">
        <v>10.547000000000001</v>
      </c>
      <c r="H173" s="2">
        <v>10.66</v>
      </c>
      <c r="I173" s="2">
        <v>10.696999999999999</v>
      </c>
      <c r="J173" s="2">
        <v>11.143000000000001</v>
      </c>
      <c r="K173" s="2">
        <v>11.121</v>
      </c>
      <c r="L173" s="2">
        <v>11.282</v>
      </c>
      <c r="M173" s="2">
        <v>11.2</v>
      </c>
      <c r="N173" s="2">
        <v>11.468999999999999</v>
      </c>
      <c r="O173" s="2">
        <v>11.519</v>
      </c>
      <c r="P173" s="2">
        <v>11.653</v>
      </c>
      <c r="Q173" s="2">
        <v>11.63</v>
      </c>
      <c r="R173" s="2">
        <v>11.707000000000001</v>
      </c>
      <c r="S173" s="2">
        <v>11.723000000000001</v>
      </c>
      <c r="T173" s="2">
        <v>11.654</v>
      </c>
      <c r="U173" s="2">
        <v>11.493</v>
      </c>
      <c r="V173" s="2">
        <v>11.641999999999999</v>
      </c>
      <c r="W173" s="2">
        <v>11.647</v>
      </c>
      <c r="X173" s="2">
        <v>11.68</v>
      </c>
      <c r="Y173" s="2">
        <v>11.606</v>
      </c>
      <c r="Z173" s="2">
        <v>11.727</v>
      </c>
      <c r="AA173" s="2">
        <v>11.702999999999999</v>
      </c>
      <c r="AB173" s="2">
        <v>11.891999999999999</v>
      </c>
      <c r="AC173" s="2">
        <v>12.035</v>
      </c>
      <c r="AD173" s="2">
        <v>11.997</v>
      </c>
      <c r="AE173" s="2">
        <v>11.925000000000001</v>
      </c>
      <c r="AF173" s="2">
        <v>11.670999999999999</v>
      </c>
      <c r="AG173" s="2">
        <v>11.648999999999999</v>
      </c>
      <c r="AH173" s="2">
        <v>11.737</v>
      </c>
      <c r="AI173" s="2">
        <v>11.69</v>
      </c>
      <c r="AJ173" s="2">
        <v>11.653</v>
      </c>
      <c r="AK173" s="2">
        <v>11.714</v>
      </c>
      <c r="AL173" s="2">
        <v>11.728</v>
      </c>
      <c r="AM173" s="2">
        <v>11.773</v>
      </c>
      <c r="AN173" s="2">
        <v>11.805</v>
      </c>
      <c r="AO173" s="2">
        <v>11.939</v>
      </c>
      <c r="AP173" s="2">
        <v>11.922000000000001</v>
      </c>
      <c r="AQ173" s="2">
        <v>11.951000000000001</v>
      </c>
      <c r="AR173" s="2">
        <v>11.805</v>
      </c>
    </row>
    <row r="174" spans="1:44" x14ac:dyDescent="0.2">
      <c r="A174" t="s">
        <v>204</v>
      </c>
      <c r="B174" t="s">
        <v>188</v>
      </c>
      <c r="C174" t="s">
        <v>13</v>
      </c>
      <c r="D174" s="2">
        <v>104.205</v>
      </c>
      <c r="E174" s="2">
        <v>104.23</v>
      </c>
      <c r="F174" s="2">
        <v>105.10299999999999</v>
      </c>
      <c r="G174" s="2">
        <v>104.91800000000001</v>
      </c>
      <c r="H174" s="2"/>
      <c r="I174" s="2">
        <v>106.018</v>
      </c>
      <c r="J174" s="2">
        <v>106.983</v>
      </c>
      <c r="K174" s="2">
        <v>107.854</v>
      </c>
      <c r="L174" s="2">
        <v>107.931</v>
      </c>
      <c r="M174" s="2">
        <v>107.90300000000001</v>
      </c>
      <c r="N174" s="2">
        <v>108.792</v>
      </c>
      <c r="O174" s="2">
        <v>109.248</v>
      </c>
      <c r="P174" s="2">
        <v>109.75</v>
      </c>
      <c r="Q174" s="2">
        <v>109.914</v>
      </c>
      <c r="R174" s="2">
        <v>110.09699999999999</v>
      </c>
      <c r="S174" s="2">
        <v>110.994</v>
      </c>
      <c r="T174" s="2">
        <v>110.68899999999999</v>
      </c>
      <c r="U174" s="2">
        <v>110.51600000000001</v>
      </c>
      <c r="V174" s="2">
        <v>111.958</v>
      </c>
      <c r="W174" s="2">
        <v>112.663</v>
      </c>
      <c r="X174" s="2">
        <v>112.60599999999999</v>
      </c>
      <c r="Y174" s="2">
        <v>111.574</v>
      </c>
      <c r="Z174" s="2">
        <v>111.86799999999999</v>
      </c>
      <c r="AA174" s="2">
        <v>112.044</v>
      </c>
      <c r="AB174" s="2">
        <v>112.29</v>
      </c>
      <c r="AC174" s="2">
        <v>111.949</v>
      </c>
      <c r="AD174" s="2">
        <v>111.047</v>
      </c>
      <c r="AE174" s="2">
        <v>110.122</v>
      </c>
      <c r="AF174" s="2">
        <v>110.458</v>
      </c>
      <c r="AG174" s="2">
        <v>112.55800000000001</v>
      </c>
      <c r="AH174" s="2"/>
      <c r="AI174" s="2">
        <v>111.36499999999999</v>
      </c>
      <c r="AJ174" s="2">
        <v>110.43</v>
      </c>
      <c r="AK174" s="2">
        <v>110.57899999999999</v>
      </c>
      <c r="AL174" s="2">
        <v>111.518</v>
      </c>
      <c r="AM174" s="2">
        <v>111.467</v>
      </c>
      <c r="AN174" s="2">
        <v>111.42700000000001</v>
      </c>
      <c r="AO174" s="2"/>
      <c r="AP174" s="2">
        <v>112.408</v>
      </c>
      <c r="AQ174" s="2">
        <v>112.557</v>
      </c>
      <c r="AR174" s="2">
        <v>110.607</v>
      </c>
    </row>
    <row r="175" spans="1:44" x14ac:dyDescent="0.2">
      <c r="A175" t="s">
        <v>205</v>
      </c>
      <c r="B175" t="s">
        <v>188</v>
      </c>
      <c r="C175" t="s">
        <v>13</v>
      </c>
      <c r="D175" s="2">
        <v>19.379000000000001</v>
      </c>
      <c r="E175" s="2">
        <v>19.378</v>
      </c>
      <c r="F175" s="2">
        <v>19.692</v>
      </c>
      <c r="G175" s="2">
        <v>19.696000000000002</v>
      </c>
      <c r="H175" s="2">
        <v>19.933</v>
      </c>
      <c r="I175" s="2">
        <v>20.061</v>
      </c>
      <c r="J175" s="2">
        <v>20.832999999999998</v>
      </c>
      <c r="K175" s="2">
        <v>20.794</v>
      </c>
      <c r="L175" s="2">
        <v>21.099</v>
      </c>
      <c r="M175" s="2">
        <v>20.791</v>
      </c>
      <c r="N175" s="2">
        <v>21.117999999999999</v>
      </c>
      <c r="O175" s="2">
        <v>21.126999999999999</v>
      </c>
      <c r="P175" s="2">
        <v>21.323</v>
      </c>
      <c r="Q175" s="2">
        <v>21.297999999999998</v>
      </c>
      <c r="R175" s="2">
        <v>21.42</v>
      </c>
      <c r="S175" s="2">
        <v>21.253</v>
      </c>
      <c r="T175" s="2">
        <v>21.065999999999999</v>
      </c>
      <c r="U175" s="2">
        <v>20.853999999999999</v>
      </c>
      <c r="V175" s="2">
        <v>21.065999999999999</v>
      </c>
      <c r="W175" s="2">
        <v>20.971</v>
      </c>
      <c r="X175" s="2">
        <v>21.018999999999998</v>
      </c>
      <c r="Y175" s="2">
        <v>20.908999999999999</v>
      </c>
      <c r="Z175" s="2">
        <v>20.995999999999999</v>
      </c>
      <c r="AA175" s="2">
        <v>21.007999999999999</v>
      </c>
      <c r="AB175" s="2">
        <v>21.279</v>
      </c>
      <c r="AC175" s="2">
        <v>21.379000000000001</v>
      </c>
      <c r="AD175" s="2">
        <v>21.323</v>
      </c>
      <c r="AE175" s="2">
        <v>21.065999999999999</v>
      </c>
      <c r="AF175" s="2">
        <v>20.649000000000001</v>
      </c>
      <c r="AG175" s="2">
        <v>20.661000000000001</v>
      </c>
      <c r="AH175" s="2">
        <v>20.902000000000001</v>
      </c>
      <c r="AI175" s="2">
        <v>20.878</v>
      </c>
      <c r="AJ175" s="2">
        <v>20.841000000000001</v>
      </c>
      <c r="AK175" s="2">
        <v>20.920999999999999</v>
      </c>
      <c r="AL175" s="2">
        <v>20.943000000000001</v>
      </c>
      <c r="AM175" s="2">
        <v>20.934999999999999</v>
      </c>
      <c r="AN175" s="2">
        <v>20.989000000000001</v>
      </c>
      <c r="AO175" s="2">
        <v>21.193000000000001</v>
      </c>
      <c r="AP175" s="2">
        <v>21.15</v>
      </c>
      <c r="AQ175" s="2">
        <v>21.260999999999999</v>
      </c>
      <c r="AR175" s="2">
        <v>21.04</v>
      </c>
    </row>
    <row r="176" spans="1:44" x14ac:dyDescent="0.2">
      <c r="A176" t="s">
        <v>206</v>
      </c>
      <c r="B176" t="s">
        <v>188</v>
      </c>
      <c r="C176" t="s">
        <v>56</v>
      </c>
      <c r="D176" s="2">
        <v>58.218899999999998</v>
      </c>
      <c r="E176" s="2">
        <v>58.226199999999999</v>
      </c>
      <c r="F176" s="2"/>
      <c r="G176" s="2">
        <v>58.326500000000003</v>
      </c>
      <c r="H176" s="2">
        <v>58.5441</v>
      </c>
      <c r="I176" s="2">
        <v>58.640300000000003</v>
      </c>
      <c r="J176" s="2">
        <v>59.317900000000002</v>
      </c>
      <c r="K176" s="2">
        <v>59.223199999999999</v>
      </c>
      <c r="L176" s="2">
        <v>59.469299999999997</v>
      </c>
      <c r="M176" s="2">
        <v>59.378900000000002</v>
      </c>
      <c r="N176" s="2">
        <v>59.678100000000001</v>
      </c>
      <c r="O176" s="2">
        <v>60.011600000000001</v>
      </c>
      <c r="P176" s="2">
        <v>60.083399999999997</v>
      </c>
      <c r="Q176" s="2">
        <v>60.073700000000002</v>
      </c>
      <c r="R176" s="2">
        <v>60.167499999999997</v>
      </c>
      <c r="S176" s="2">
        <v>60.056600000000003</v>
      </c>
      <c r="T176" s="2">
        <v>59.9407</v>
      </c>
      <c r="U176" s="2">
        <v>59.794499999999999</v>
      </c>
      <c r="V176" s="2">
        <v>59.938699999999997</v>
      </c>
      <c r="W176" s="2">
        <v>59.832099999999997</v>
      </c>
      <c r="X176" s="2">
        <v>59.877299999999998</v>
      </c>
      <c r="Y176" s="2">
        <v>59.732999999999997</v>
      </c>
      <c r="Z176" s="2">
        <v>59.819000000000003</v>
      </c>
      <c r="AA176" s="2">
        <v>59.788699999999999</v>
      </c>
      <c r="AB176" s="2">
        <v>60.122599999999998</v>
      </c>
      <c r="AC176" s="2">
        <v>60.182899999999997</v>
      </c>
      <c r="AD176" s="2">
        <v>60.118499999999997</v>
      </c>
      <c r="AE176" s="2">
        <v>59.973799999999997</v>
      </c>
      <c r="AF176" s="2">
        <v>59.739899999999999</v>
      </c>
      <c r="AG176" s="2">
        <v>59.755200000000002</v>
      </c>
      <c r="AH176" s="2">
        <v>59.933399999999999</v>
      </c>
      <c r="AI176" s="2">
        <v>59.860500000000002</v>
      </c>
      <c r="AJ176" s="2">
        <v>59.764800000000001</v>
      </c>
      <c r="AK176" s="2">
        <v>59.8187</v>
      </c>
      <c r="AL176" s="2">
        <v>59.825299999999999</v>
      </c>
      <c r="AM176" s="2">
        <v>59.802500000000002</v>
      </c>
      <c r="AN176" s="2">
        <v>59.828600000000002</v>
      </c>
      <c r="AO176" s="2">
        <v>60.087600000000002</v>
      </c>
      <c r="AP176" s="2">
        <v>60.050199999999997</v>
      </c>
      <c r="AQ176" s="2">
        <v>60.0184</v>
      </c>
      <c r="AR176" s="2">
        <v>59.9223</v>
      </c>
    </row>
    <row r="177" spans="1:44" x14ac:dyDescent="0.2">
      <c r="A177" t="s">
        <v>207</v>
      </c>
      <c r="B177" t="s">
        <v>188</v>
      </c>
      <c r="C177" t="s">
        <v>17</v>
      </c>
      <c r="D177" s="2">
        <v>174.976</v>
      </c>
      <c r="E177" s="2">
        <v>174.97</v>
      </c>
      <c r="F177" s="2">
        <v>180.51400000000001</v>
      </c>
      <c r="G177" s="2">
        <v>181.13200000000001</v>
      </c>
      <c r="H177" s="2">
        <v>183.23400000000001</v>
      </c>
      <c r="I177" s="2">
        <v>183.839</v>
      </c>
      <c r="J177" s="2">
        <v>190.32400000000001</v>
      </c>
      <c r="K177" s="2">
        <v>190.499</v>
      </c>
      <c r="L177" s="2">
        <v>194.23099999999999</v>
      </c>
      <c r="M177" s="2">
        <v>193.74700000000001</v>
      </c>
      <c r="N177" s="2">
        <v>197.517</v>
      </c>
      <c r="O177" s="2">
        <v>199.39400000000001</v>
      </c>
      <c r="P177" s="2">
        <v>201.101</v>
      </c>
      <c r="Q177" s="2">
        <v>199.93199999999999</v>
      </c>
      <c r="R177" s="2">
        <v>200.90199999999999</v>
      </c>
      <c r="S177" s="2">
        <v>202.77799999999999</v>
      </c>
      <c r="T177" s="2">
        <v>202.583</v>
      </c>
      <c r="U177" s="2">
        <v>200.40600000000001</v>
      </c>
      <c r="V177" s="2">
        <v>203.87799999999999</v>
      </c>
      <c r="W177" s="2">
        <v>203.02</v>
      </c>
      <c r="X177" s="2">
        <v>202.95599999999999</v>
      </c>
      <c r="Y177" s="2">
        <v>202.42099999999999</v>
      </c>
      <c r="Z177" s="2">
        <v>204.298</v>
      </c>
      <c r="AA177" s="2">
        <v>203.34299999999999</v>
      </c>
      <c r="AB177" s="2">
        <v>206.35300000000001</v>
      </c>
      <c r="AC177" s="2">
        <v>208.98400000000001</v>
      </c>
      <c r="AD177" s="2">
        <v>208.80199999999999</v>
      </c>
      <c r="AE177" s="2">
        <v>206.63200000000001</v>
      </c>
      <c r="AF177" s="2">
        <v>201.471</v>
      </c>
      <c r="AG177" s="2">
        <v>201.61500000000001</v>
      </c>
      <c r="AH177" s="2">
        <v>201.43799999999999</v>
      </c>
      <c r="AI177" s="2">
        <v>201.572</v>
      </c>
      <c r="AJ177" s="2">
        <v>199.32300000000001</v>
      </c>
      <c r="AK177" s="2">
        <v>201.33199999999999</v>
      </c>
      <c r="AL177" s="2">
        <v>201.80199999999999</v>
      </c>
      <c r="AM177" s="2">
        <v>204.27500000000001</v>
      </c>
      <c r="AN177" s="2">
        <v>204.14699999999999</v>
      </c>
      <c r="AO177" s="2">
        <v>205.97300000000001</v>
      </c>
      <c r="AP177" s="2">
        <v>206.16</v>
      </c>
      <c r="AQ177" s="2">
        <v>206.869</v>
      </c>
      <c r="AR177" s="2">
        <v>205.93100000000001</v>
      </c>
    </row>
    <row r="178" spans="1:44" x14ac:dyDescent="0.2">
      <c r="A178" t="s">
        <v>208</v>
      </c>
      <c r="B178" t="s">
        <v>188</v>
      </c>
      <c r="C178" t="s">
        <v>61</v>
      </c>
      <c r="D178" s="2">
        <v>21.49</v>
      </c>
      <c r="E178" s="2">
        <v>21.521999999999998</v>
      </c>
      <c r="F178" s="2">
        <v>21.731999999999999</v>
      </c>
      <c r="G178" s="2"/>
      <c r="H178" s="2"/>
      <c r="I178" s="2">
        <v>21.827999999999999</v>
      </c>
      <c r="J178" s="2">
        <v>22.417999999999999</v>
      </c>
      <c r="K178" s="2">
        <v>22.43</v>
      </c>
      <c r="L178" s="2">
        <v>22.584</v>
      </c>
      <c r="M178" s="2">
        <v>22.535</v>
      </c>
      <c r="N178" s="2">
        <v>22.891999999999999</v>
      </c>
      <c r="O178" s="2">
        <v>22.966999999999999</v>
      </c>
      <c r="P178" s="2">
        <v>23.077000000000002</v>
      </c>
      <c r="Q178" s="2">
        <v>23.067</v>
      </c>
      <c r="R178" s="2">
        <v>23.167999999999999</v>
      </c>
      <c r="S178" s="2">
        <v>23.157</v>
      </c>
      <c r="T178" s="2">
        <v>23.071000000000002</v>
      </c>
      <c r="U178" s="2">
        <v>22.934000000000001</v>
      </c>
      <c r="V178" s="2">
        <v>23.116</v>
      </c>
      <c r="W178" s="2">
        <v>23.085000000000001</v>
      </c>
      <c r="X178" s="2">
        <v>23.149000000000001</v>
      </c>
      <c r="Y178" s="2">
        <v>23.029</v>
      </c>
      <c r="Z178" s="2"/>
      <c r="AA178" s="2">
        <v>23.141999999999999</v>
      </c>
      <c r="AB178" s="2">
        <v>23.387</v>
      </c>
      <c r="AC178" s="2">
        <v>23.451000000000001</v>
      </c>
      <c r="AD178" s="2">
        <v>23.414999999999999</v>
      </c>
      <c r="AE178" s="2">
        <v>23.376999999999999</v>
      </c>
      <c r="AF178" s="2">
        <v>23.106999999999999</v>
      </c>
      <c r="AG178" s="2">
        <v>23.245000000000001</v>
      </c>
      <c r="AH178" s="2">
        <v>23.36</v>
      </c>
      <c r="AI178" s="2">
        <v>23.306999999999999</v>
      </c>
      <c r="AJ178" s="2">
        <v>23.274000000000001</v>
      </c>
      <c r="AK178" s="2">
        <v>23.331</v>
      </c>
      <c r="AL178" s="2">
        <v>23.338000000000001</v>
      </c>
      <c r="AM178" s="2">
        <v>23.382000000000001</v>
      </c>
      <c r="AN178" s="2">
        <v>23.353999999999999</v>
      </c>
      <c r="AO178" s="2"/>
      <c r="AP178" s="2">
        <v>23.475000000000001</v>
      </c>
      <c r="AQ178" s="2">
        <v>23.471</v>
      </c>
      <c r="AR178" s="2"/>
    </row>
    <row r="179" spans="1:44" x14ac:dyDescent="0.2">
      <c r="A179" t="s">
        <v>209</v>
      </c>
      <c r="B179" t="s">
        <v>210</v>
      </c>
      <c r="C179" t="s">
        <v>34</v>
      </c>
      <c r="D179" s="2">
        <v>58.77</v>
      </c>
      <c r="E179" s="2">
        <v>58.77</v>
      </c>
      <c r="F179" s="2">
        <v>59.71</v>
      </c>
      <c r="G179" s="2">
        <v>59.68</v>
      </c>
      <c r="H179" s="2">
        <v>60.26</v>
      </c>
      <c r="I179" s="2">
        <v>60.41</v>
      </c>
      <c r="J179" s="2">
        <v>62.17</v>
      </c>
      <c r="K179" s="2">
        <v>62</v>
      </c>
      <c r="L179" s="2">
        <v>62.58</v>
      </c>
      <c r="M179" s="2">
        <v>62.32</v>
      </c>
      <c r="N179" s="2">
        <v>63.08</v>
      </c>
      <c r="O179" s="2">
        <v>63.1</v>
      </c>
      <c r="P179" s="2">
        <v>63.42</v>
      </c>
      <c r="Q179" s="2">
        <v>63.47</v>
      </c>
      <c r="R179" s="2">
        <v>63.9</v>
      </c>
      <c r="S179" s="2">
        <v>63.79</v>
      </c>
      <c r="T179" s="2">
        <v>63.52</v>
      </c>
      <c r="U179" s="2">
        <v>63</v>
      </c>
      <c r="V179" s="2">
        <v>63.52</v>
      </c>
      <c r="W179" s="2">
        <v>63.42</v>
      </c>
      <c r="X179" s="2">
        <v>63.58</v>
      </c>
      <c r="Y179" s="2">
        <v>63.25</v>
      </c>
      <c r="Z179" s="2">
        <v>63.54</v>
      </c>
      <c r="AA179" s="2">
        <v>63.5</v>
      </c>
      <c r="AB179" s="2">
        <v>64.05</v>
      </c>
      <c r="AC179" s="2">
        <v>64.25</v>
      </c>
      <c r="AD179" s="2">
        <v>63.98</v>
      </c>
      <c r="AE179" s="2">
        <v>63.29</v>
      </c>
      <c r="AF179" s="2">
        <v>62.36</v>
      </c>
      <c r="AG179" s="2">
        <v>62.71</v>
      </c>
      <c r="AH179" s="2">
        <v>63.24</v>
      </c>
      <c r="AI179" s="2">
        <v>63.08</v>
      </c>
      <c r="AJ179" s="2">
        <v>62.88</v>
      </c>
      <c r="AK179" s="2">
        <v>63.01</v>
      </c>
      <c r="AL179" s="2">
        <v>63.17</v>
      </c>
      <c r="AM179" s="2">
        <v>63.17</v>
      </c>
      <c r="AN179" s="2">
        <v>63.25</v>
      </c>
      <c r="AO179" s="2">
        <v>63.85</v>
      </c>
      <c r="AP179" s="2">
        <v>63.78</v>
      </c>
      <c r="AQ179" s="2">
        <v>63.87</v>
      </c>
      <c r="AR179" s="2">
        <v>63.23</v>
      </c>
    </row>
    <row r="180" spans="1:44" x14ac:dyDescent="0.2">
      <c r="A180" t="s">
        <v>211</v>
      </c>
      <c r="B180" t="s">
        <v>210</v>
      </c>
      <c r="C180" t="s">
        <v>20</v>
      </c>
      <c r="D180" s="2">
        <v>20.227799999999998</v>
      </c>
      <c r="E180" s="2">
        <v>20.2286</v>
      </c>
      <c r="F180" s="2">
        <v>20.2164</v>
      </c>
      <c r="G180" s="2">
        <v>20.238</v>
      </c>
      <c r="H180" s="2">
        <v>20.234999999999999</v>
      </c>
      <c r="I180" s="2">
        <v>20.247199999999999</v>
      </c>
      <c r="J180" s="2">
        <v>20.247699999999998</v>
      </c>
      <c r="K180" s="2">
        <v>20.247800000000002</v>
      </c>
      <c r="L180" s="2">
        <v>20.264299999999999</v>
      </c>
      <c r="M180" s="2">
        <v>20.278099999999998</v>
      </c>
      <c r="N180" s="2">
        <v>20.287099999999999</v>
      </c>
      <c r="O180" s="2">
        <v>20.291699999999999</v>
      </c>
      <c r="P180" s="2">
        <v>20.293199999999999</v>
      </c>
      <c r="Q180" s="2">
        <v>20.315999999999999</v>
      </c>
      <c r="R180" s="2">
        <v>20.303899999999999</v>
      </c>
      <c r="S180" s="2">
        <v>20.311299999999999</v>
      </c>
      <c r="T180" s="2">
        <v>20.3094</v>
      </c>
      <c r="U180" s="2">
        <v>20.301300000000001</v>
      </c>
      <c r="V180" s="2">
        <v>20.302700000000002</v>
      </c>
      <c r="W180" s="2">
        <v>20.3064</v>
      </c>
      <c r="X180" s="2">
        <v>20.318999999999999</v>
      </c>
      <c r="Y180" s="2">
        <v>20.306699999999999</v>
      </c>
      <c r="Z180" s="2">
        <v>20.3142</v>
      </c>
      <c r="AA180" s="2">
        <v>20.3185</v>
      </c>
      <c r="AB180" s="2">
        <v>20.3004</v>
      </c>
      <c r="AC180" s="2">
        <v>20.3248</v>
      </c>
      <c r="AD180" s="2">
        <v>20.337599999999998</v>
      </c>
      <c r="AE180" s="2">
        <v>20.342500000000001</v>
      </c>
      <c r="AF180" s="2">
        <v>20.3414</v>
      </c>
      <c r="AG180" s="2">
        <v>20.337499999999999</v>
      </c>
      <c r="AH180" s="2">
        <v>20.345500000000001</v>
      </c>
      <c r="AI180" s="2">
        <v>20.366800000000001</v>
      </c>
      <c r="AJ180" s="2">
        <v>20.367100000000001</v>
      </c>
      <c r="AK180" s="2">
        <v>20.371700000000001</v>
      </c>
      <c r="AL180" s="2">
        <v>20.355</v>
      </c>
      <c r="AM180" s="2">
        <v>20.360900000000001</v>
      </c>
      <c r="AN180" s="2">
        <v>20.347300000000001</v>
      </c>
      <c r="AO180" s="2">
        <v>20.360399999999998</v>
      </c>
      <c r="AP180" s="2">
        <v>20.363600000000002</v>
      </c>
      <c r="AQ180" s="2">
        <v>20.3553</v>
      </c>
      <c r="AR180" s="2">
        <v>20.318999999999999</v>
      </c>
    </row>
    <row r="181" spans="1:44" x14ac:dyDescent="0.2">
      <c r="A181" t="s">
        <v>212</v>
      </c>
      <c r="B181" t="s">
        <v>210</v>
      </c>
      <c r="C181" t="s">
        <v>22</v>
      </c>
      <c r="D181" s="2">
        <v>48.76</v>
      </c>
      <c r="E181" s="2">
        <v>48.76</v>
      </c>
      <c r="F181" s="2">
        <v>49.31</v>
      </c>
      <c r="G181" s="2">
        <v>49.3</v>
      </c>
      <c r="H181" s="2">
        <v>49.65</v>
      </c>
      <c r="I181" s="2">
        <v>49.82</v>
      </c>
      <c r="J181" s="2">
        <v>51.03</v>
      </c>
      <c r="K181" s="2">
        <v>50.91</v>
      </c>
      <c r="L181" s="2">
        <v>51.35</v>
      </c>
      <c r="M181" s="2">
        <v>51.08</v>
      </c>
      <c r="N181" s="2">
        <v>51.6</v>
      </c>
      <c r="O181" s="2">
        <v>51.64</v>
      </c>
      <c r="P181" s="2">
        <v>51.93</v>
      </c>
      <c r="Q181" s="2">
        <v>51.95</v>
      </c>
      <c r="R181" s="2">
        <v>52.18</v>
      </c>
      <c r="S181" s="2">
        <v>51.96</v>
      </c>
      <c r="T181" s="2">
        <v>51.64</v>
      </c>
      <c r="U181" s="2">
        <v>51.23</v>
      </c>
      <c r="V181" s="2">
        <v>51.63</v>
      </c>
      <c r="W181" s="2">
        <v>51.56</v>
      </c>
      <c r="X181" s="2">
        <v>51.77</v>
      </c>
      <c r="Y181" s="2">
        <v>51.46</v>
      </c>
      <c r="Z181" s="2">
        <v>51.59</v>
      </c>
      <c r="AA181" s="2">
        <v>51.63</v>
      </c>
      <c r="AB181" s="2">
        <v>52.08</v>
      </c>
      <c r="AC181" s="2">
        <v>52.29</v>
      </c>
      <c r="AD181" s="2">
        <v>52.15</v>
      </c>
      <c r="AE181" s="2">
        <v>51.68</v>
      </c>
      <c r="AF181" s="2">
        <v>50.95</v>
      </c>
      <c r="AG181" s="2">
        <v>51.1</v>
      </c>
      <c r="AH181" s="2">
        <v>51.33</v>
      </c>
      <c r="AI181" s="2">
        <v>51.23</v>
      </c>
      <c r="AJ181" s="2">
        <v>51.06</v>
      </c>
      <c r="AK181" s="2">
        <v>51.21</v>
      </c>
      <c r="AL181" s="2">
        <v>51.33</v>
      </c>
      <c r="AM181" s="2">
        <v>51.34</v>
      </c>
      <c r="AN181" s="2">
        <v>51.46</v>
      </c>
      <c r="AO181" s="2">
        <v>51.88</v>
      </c>
      <c r="AP181" s="2">
        <v>51.84</v>
      </c>
      <c r="AQ181" s="2">
        <v>51.94</v>
      </c>
      <c r="AR181" s="2">
        <v>51.51</v>
      </c>
    </row>
    <row r="182" spans="1:44" x14ac:dyDescent="0.2">
      <c r="A182" t="s">
        <v>213</v>
      </c>
      <c r="B182" t="s">
        <v>210</v>
      </c>
      <c r="C182" t="s">
        <v>13</v>
      </c>
      <c r="D182" s="2">
        <v>7.9756999999999998</v>
      </c>
      <c r="E182" s="2">
        <v>7.9752999999999998</v>
      </c>
      <c r="F182" s="2">
        <v>8.1420999999999992</v>
      </c>
      <c r="G182" s="2">
        <v>8.0935000000000006</v>
      </c>
      <c r="H182" s="2">
        <v>8.2088999999999999</v>
      </c>
      <c r="I182" s="2">
        <v>8.2210000000000001</v>
      </c>
      <c r="J182" s="2">
        <v>8.6128999999999998</v>
      </c>
      <c r="K182" s="2">
        <v>8.6085999999999991</v>
      </c>
      <c r="L182" s="2">
        <v>8.7556999999999992</v>
      </c>
      <c r="M182" s="2">
        <v>8.6692999999999998</v>
      </c>
      <c r="N182" s="2">
        <v>8.7998999999999992</v>
      </c>
      <c r="O182" s="2">
        <v>8.7975999999999992</v>
      </c>
      <c r="P182" s="2">
        <v>8.8675999999999995</v>
      </c>
      <c r="Q182" s="2">
        <v>8.8818000000000001</v>
      </c>
      <c r="R182" s="2">
        <v>8.9063999999999997</v>
      </c>
      <c r="S182" s="2">
        <v>8.8927999999999994</v>
      </c>
      <c r="T182" s="2">
        <v>8.8292999999999999</v>
      </c>
      <c r="U182" s="2">
        <v>8.7635000000000005</v>
      </c>
      <c r="V182" s="2">
        <v>8.8188999999999993</v>
      </c>
      <c r="W182" s="2">
        <v>8.7804000000000002</v>
      </c>
      <c r="X182" s="2">
        <v>8.7789999999999999</v>
      </c>
      <c r="Y182" s="2">
        <v>8.6872000000000007</v>
      </c>
      <c r="Z182" s="2">
        <v>8.7251999999999992</v>
      </c>
      <c r="AA182" s="2">
        <v>8.7462</v>
      </c>
      <c r="AB182" s="2">
        <v>8.8590999999999998</v>
      </c>
      <c r="AC182" s="2">
        <v>8.9400999999999993</v>
      </c>
      <c r="AD182" s="2">
        <v>8.8854000000000006</v>
      </c>
      <c r="AE182" s="2">
        <v>8.7523</v>
      </c>
      <c r="AF182" s="2">
        <v>8.6005000000000003</v>
      </c>
      <c r="AG182" s="2">
        <v>8.6585000000000001</v>
      </c>
      <c r="AH182" s="2">
        <v>8.7792999999999992</v>
      </c>
      <c r="AI182" s="2">
        <v>8.7287999999999997</v>
      </c>
      <c r="AJ182" s="2">
        <v>8.6783999999999999</v>
      </c>
      <c r="AK182" s="2">
        <v>8.7094000000000005</v>
      </c>
      <c r="AL182" s="2">
        <v>8.7682000000000002</v>
      </c>
      <c r="AM182" s="2">
        <v>8.7784999999999993</v>
      </c>
      <c r="AN182" s="2">
        <v>8.7760999999999996</v>
      </c>
      <c r="AO182" s="2">
        <v>8.875</v>
      </c>
      <c r="AP182" s="2">
        <v>8.8873999999999995</v>
      </c>
      <c r="AQ182" s="2">
        <v>8.9466999999999999</v>
      </c>
      <c r="AR182" s="2">
        <v>8.7927</v>
      </c>
    </row>
    <row r="183" spans="1:44" x14ac:dyDescent="0.2">
      <c r="A183" t="s">
        <v>214</v>
      </c>
      <c r="B183" t="s">
        <v>210</v>
      </c>
      <c r="C183" t="s">
        <v>13</v>
      </c>
      <c r="D183" s="2">
        <v>9.7271999999999998</v>
      </c>
      <c r="E183" s="2">
        <v>9.7264999999999997</v>
      </c>
      <c r="F183" s="2">
        <v>9.8811</v>
      </c>
      <c r="G183" s="2">
        <v>9.8607999999999993</v>
      </c>
      <c r="H183" s="2">
        <v>9.9861000000000004</v>
      </c>
      <c r="I183" s="2">
        <v>10.0068</v>
      </c>
      <c r="J183" s="2">
        <v>10.363300000000001</v>
      </c>
      <c r="K183" s="2">
        <v>10.3385</v>
      </c>
      <c r="L183" s="2">
        <v>10.526300000000001</v>
      </c>
      <c r="M183" s="2">
        <v>10.4133</v>
      </c>
      <c r="N183" s="2">
        <v>10.577299999999999</v>
      </c>
      <c r="O183" s="2">
        <v>10.584099999999999</v>
      </c>
      <c r="P183" s="2">
        <v>10.716100000000001</v>
      </c>
      <c r="Q183" s="2">
        <v>10.740500000000001</v>
      </c>
      <c r="R183" s="2">
        <v>10.8634</v>
      </c>
      <c r="S183" s="2">
        <v>10.8774</v>
      </c>
      <c r="T183" s="2">
        <v>10.776</v>
      </c>
      <c r="U183" s="2">
        <v>10.6996</v>
      </c>
      <c r="V183" s="2">
        <v>10.804</v>
      </c>
      <c r="W183" s="2">
        <v>10.7593</v>
      </c>
      <c r="X183" s="2">
        <v>10.850099999999999</v>
      </c>
      <c r="Y183" s="2">
        <v>10.7326</v>
      </c>
      <c r="Z183" s="2">
        <v>10.778</v>
      </c>
      <c r="AA183" s="2">
        <v>10.7781</v>
      </c>
      <c r="AB183" s="2">
        <v>10.9122</v>
      </c>
      <c r="AC183" s="2">
        <v>10.9185</v>
      </c>
      <c r="AD183" s="2">
        <v>10.9216</v>
      </c>
      <c r="AE183" s="2">
        <v>10.752000000000001</v>
      </c>
      <c r="AF183" s="2">
        <v>10.546799999999999</v>
      </c>
      <c r="AG183" s="2">
        <v>10.559699999999999</v>
      </c>
      <c r="AH183" s="2">
        <v>10.6798</v>
      </c>
      <c r="AI183" s="2">
        <v>10.6915</v>
      </c>
      <c r="AJ183" s="2">
        <v>10.6275</v>
      </c>
      <c r="AK183" s="2">
        <v>10.6477</v>
      </c>
      <c r="AL183" s="2">
        <v>10.629200000000001</v>
      </c>
      <c r="AM183" s="2">
        <v>10.624499999999999</v>
      </c>
      <c r="AN183" s="2">
        <v>10.6203</v>
      </c>
      <c r="AO183" s="2">
        <v>10.695600000000001</v>
      </c>
      <c r="AP183" s="2">
        <v>10.680400000000001</v>
      </c>
      <c r="AQ183" s="2">
        <v>10.7356</v>
      </c>
      <c r="AR183" s="2">
        <v>10.5954</v>
      </c>
    </row>
    <row r="184" spans="1:44" x14ac:dyDescent="0.2">
      <c r="A184" t="s">
        <v>215</v>
      </c>
      <c r="B184" t="s">
        <v>210</v>
      </c>
      <c r="C184" t="s">
        <v>31</v>
      </c>
      <c r="D184" s="2">
        <v>100.97</v>
      </c>
      <c r="E184" s="2">
        <v>100.97</v>
      </c>
      <c r="F184" s="2">
        <v>102.78</v>
      </c>
      <c r="G184" s="2">
        <v>102.57</v>
      </c>
      <c r="H184" s="2">
        <v>104.1</v>
      </c>
      <c r="I184" s="2">
        <v>104.5</v>
      </c>
      <c r="J184" s="2">
        <v>108.58</v>
      </c>
      <c r="K184" s="2">
        <v>108.3</v>
      </c>
      <c r="L184" s="2">
        <v>109.69</v>
      </c>
      <c r="M184" s="2">
        <v>109.05</v>
      </c>
      <c r="N184" s="2">
        <v>110.97</v>
      </c>
      <c r="O184" s="2">
        <v>111.33</v>
      </c>
      <c r="P184" s="2">
        <v>112.36</v>
      </c>
      <c r="Q184" s="2">
        <v>112.47</v>
      </c>
      <c r="R184" s="2">
        <v>113.27</v>
      </c>
      <c r="S184" s="2">
        <v>112.96</v>
      </c>
      <c r="T184" s="2">
        <v>111.97</v>
      </c>
      <c r="U184" s="2">
        <v>110.59</v>
      </c>
      <c r="V184" s="2">
        <v>112.03</v>
      </c>
      <c r="W184" s="2">
        <v>111.73</v>
      </c>
      <c r="X184" s="2">
        <v>112.32</v>
      </c>
      <c r="Y184" s="2">
        <v>111.49</v>
      </c>
      <c r="Z184" s="2">
        <v>112.21</v>
      </c>
      <c r="AA184" s="2">
        <v>112.55</v>
      </c>
      <c r="AB184" s="2">
        <v>114.19</v>
      </c>
      <c r="AC184" s="2">
        <v>114.73</v>
      </c>
      <c r="AD184" s="2">
        <v>114.22</v>
      </c>
      <c r="AE184" s="2">
        <v>112.86</v>
      </c>
      <c r="AF184" s="2">
        <v>110.13</v>
      </c>
      <c r="AG184" s="2">
        <v>110.37</v>
      </c>
      <c r="AH184" s="2">
        <v>111.53</v>
      </c>
      <c r="AI184" s="2">
        <v>111.19</v>
      </c>
      <c r="AJ184" s="2">
        <v>110.89</v>
      </c>
      <c r="AK184" s="2">
        <v>111.45</v>
      </c>
      <c r="AL184" s="2">
        <v>111.7</v>
      </c>
      <c r="AM184" s="2">
        <v>111.52</v>
      </c>
      <c r="AN184" s="2">
        <v>111.59</v>
      </c>
      <c r="AO184" s="2">
        <v>112.88</v>
      </c>
      <c r="AP184" s="2">
        <v>112.63</v>
      </c>
      <c r="AQ184" s="2">
        <v>112.71</v>
      </c>
      <c r="AR184" s="2">
        <v>111.47</v>
      </c>
    </row>
    <row r="185" spans="1:44" x14ac:dyDescent="0.2">
      <c r="A185" t="s">
        <v>216</v>
      </c>
      <c r="B185" t="s">
        <v>210</v>
      </c>
      <c r="C185" t="s">
        <v>36</v>
      </c>
      <c r="D185" s="2">
        <v>25.332999999999998</v>
      </c>
      <c r="E185" s="2">
        <v>25.333400000000001</v>
      </c>
      <c r="F185" s="2">
        <v>25.479700000000001</v>
      </c>
      <c r="G185" s="2">
        <v>25.490100000000002</v>
      </c>
      <c r="H185" s="2">
        <v>25.578499999999998</v>
      </c>
      <c r="I185" s="2">
        <v>25.6128</v>
      </c>
      <c r="J185" s="2">
        <v>25.916699999999999</v>
      </c>
      <c r="K185" s="2">
        <v>25.8764</v>
      </c>
      <c r="L185" s="2">
        <v>26.031600000000001</v>
      </c>
      <c r="M185" s="2">
        <v>26.016999999999999</v>
      </c>
      <c r="N185" s="2">
        <v>26.1586</v>
      </c>
      <c r="O185" s="2">
        <v>26.1813</v>
      </c>
      <c r="P185" s="2">
        <v>26.2517</v>
      </c>
      <c r="Q185" s="2">
        <v>26.289300000000001</v>
      </c>
      <c r="R185" s="2">
        <v>26.351099999999999</v>
      </c>
      <c r="S185" s="2">
        <v>26.364899999999999</v>
      </c>
      <c r="T185" s="2">
        <v>26.294899999999998</v>
      </c>
      <c r="U185" s="2">
        <v>26.181100000000001</v>
      </c>
      <c r="V185" s="2">
        <v>26.2666</v>
      </c>
      <c r="W185" s="2">
        <v>26.266999999999999</v>
      </c>
      <c r="X185" s="2">
        <v>26.331900000000001</v>
      </c>
      <c r="Y185" s="2">
        <v>26.2666</v>
      </c>
      <c r="Z185" s="2">
        <v>26.3293</v>
      </c>
      <c r="AA185" s="2">
        <v>26.323799999999999</v>
      </c>
      <c r="AB185" s="2">
        <v>26.393899999999999</v>
      </c>
      <c r="AC185" s="2">
        <v>26.461099999999998</v>
      </c>
      <c r="AD185" s="2">
        <v>26.447500000000002</v>
      </c>
      <c r="AE185" s="2">
        <v>26.342500000000001</v>
      </c>
      <c r="AF185" s="2">
        <v>26.1661</v>
      </c>
      <c r="AG185" s="2">
        <v>26.2378</v>
      </c>
      <c r="AH185" s="2">
        <v>26.3398</v>
      </c>
      <c r="AI185" s="2">
        <v>26.364899999999999</v>
      </c>
      <c r="AJ185" s="2">
        <v>26.3202</v>
      </c>
      <c r="AK185" s="2">
        <v>26.362500000000001</v>
      </c>
      <c r="AL185" s="2">
        <v>26.3809</v>
      </c>
      <c r="AM185" s="2">
        <v>26.401800000000001</v>
      </c>
      <c r="AN185" s="2">
        <v>26.393999999999998</v>
      </c>
      <c r="AO185" s="2">
        <v>26.502400000000002</v>
      </c>
      <c r="AP185" s="2">
        <v>26.5031</v>
      </c>
      <c r="AQ185" s="2">
        <v>26.486000000000001</v>
      </c>
      <c r="AR185" s="2">
        <v>26.37</v>
      </c>
    </row>
    <row r="186" spans="1:44" x14ac:dyDescent="0.2">
      <c r="A186" t="s">
        <v>217</v>
      </c>
      <c r="B186" t="s">
        <v>210</v>
      </c>
      <c r="C186" t="s">
        <v>7</v>
      </c>
      <c r="D186" s="2">
        <v>34.700000000000003</v>
      </c>
      <c r="E186" s="2">
        <v>34.698</v>
      </c>
      <c r="F186" s="2">
        <v>35.180999999999997</v>
      </c>
      <c r="G186" s="2">
        <v>35.090000000000003</v>
      </c>
      <c r="H186" s="2">
        <v>35.542000000000002</v>
      </c>
      <c r="I186" s="2">
        <v>35.715000000000003</v>
      </c>
      <c r="J186" s="2">
        <v>37.136000000000003</v>
      </c>
      <c r="K186" s="2">
        <v>36.93</v>
      </c>
      <c r="L186" s="2">
        <v>37.475999999999999</v>
      </c>
      <c r="M186" s="2">
        <v>37.226999999999997</v>
      </c>
      <c r="N186" s="2">
        <v>37.79</v>
      </c>
      <c r="O186" s="2">
        <v>37.866</v>
      </c>
      <c r="P186" s="2">
        <v>38.161999999999999</v>
      </c>
      <c r="Q186" s="2">
        <v>38.232999999999997</v>
      </c>
      <c r="R186" s="2">
        <v>38.536000000000001</v>
      </c>
      <c r="S186" s="2">
        <v>38.43</v>
      </c>
      <c r="T186" s="2">
        <v>38.136000000000003</v>
      </c>
      <c r="U186" s="2">
        <v>37.816000000000003</v>
      </c>
      <c r="V186" s="2">
        <v>38.154000000000003</v>
      </c>
      <c r="W186" s="2">
        <v>38.012</v>
      </c>
      <c r="X186" s="2">
        <v>38.167999999999999</v>
      </c>
      <c r="Y186" s="2">
        <v>37.825000000000003</v>
      </c>
      <c r="Z186" s="2">
        <v>38.064999999999998</v>
      </c>
      <c r="AA186" s="2">
        <v>38.094999999999999</v>
      </c>
      <c r="AB186" s="2">
        <v>38.598999999999997</v>
      </c>
      <c r="AC186" s="2">
        <v>38.822000000000003</v>
      </c>
      <c r="AD186" s="2">
        <v>38.655000000000001</v>
      </c>
      <c r="AE186" s="2">
        <v>38.125999999999998</v>
      </c>
      <c r="AF186" s="2">
        <v>37.351999999999997</v>
      </c>
      <c r="AG186" s="2">
        <v>37.442999999999998</v>
      </c>
      <c r="AH186" s="2">
        <v>37.823</v>
      </c>
      <c r="AI186" s="2">
        <v>37.686999999999998</v>
      </c>
      <c r="AJ186" s="2">
        <v>37.53</v>
      </c>
      <c r="AK186" s="2">
        <v>37.603000000000002</v>
      </c>
      <c r="AL186" s="2">
        <v>37.686</v>
      </c>
      <c r="AM186" s="2">
        <v>37.639000000000003</v>
      </c>
      <c r="AN186" s="2">
        <v>37.720999999999997</v>
      </c>
      <c r="AO186" s="2">
        <v>38.19</v>
      </c>
      <c r="AP186" s="2">
        <v>38.1</v>
      </c>
      <c r="AQ186" s="2">
        <v>38.134</v>
      </c>
      <c r="AR186" s="2">
        <v>37.603000000000002</v>
      </c>
    </row>
    <row r="187" spans="1:44" x14ac:dyDescent="0.2">
      <c r="A187" t="s">
        <v>218</v>
      </c>
      <c r="B187" t="s">
        <v>210</v>
      </c>
      <c r="C187" t="s">
        <v>9</v>
      </c>
      <c r="D187" s="2">
        <v>14.805</v>
      </c>
      <c r="E187" s="2">
        <v>14.804</v>
      </c>
      <c r="F187" s="2">
        <v>15.052</v>
      </c>
      <c r="G187" s="2">
        <v>15.053000000000001</v>
      </c>
      <c r="H187" s="2">
        <v>15.279</v>
      </c>
      <c r="I187" s="2">
        <v>15.343</v>
      </c>
      <c r="J187" s="2">
        <v>16.001999999999999</v>
      </c>
      <c r="K187" s="2">
        <v>15.853</v>
      </c>
      <c r="L187" s="2">
        <v>16.079999999999998</v>
      </c>
      <c r="M187" s="2">
        <v>15.951000000000001</v>
      </c>
      <c r="N187" s="2">
        <v>16.242000000000001</v>
      </c>
      <c r="O187" s="2">
        <v>16.27</v>
      </c>
      <c r="P187" s="2">
        <v>16.405000000000001</v>
      </c>
      <c r="Q187" s="2">
        <v>16.431999999999999</v>
      </c>
      <c r="R187" s="2">
        <v>16.529</v>
      </c>
      <c r="S187" s="2">
        <v>16.462</v>
      </c>
      <c r="T187" s="2">
        <v>16.306999999999999</v>
      </c>
      <c r="U187" s="2">
        <v>16.175000000000001</v>
      </c>
      <c r="V187" s="2">
        <v>16.297000000000001</v>
      </c>
      <c r="W187" s="2">
        <v>16.222000000000001</v>
      </c>
      <c r="X187" s="2">
        <v>16.282</v>
      </c>
      <c r="Y187" s="2">
        <v>16.122</v>
      </c>
      <c r="Z187" s="2">
        <v>16.263000000000002</v>
      </c>
      <c r="AA187" s="2">
        <v>16.273</v>
      </c>
      <c r="AB187" s="2">
        <v>16.530999999999999</v>
      </c>
      <c r="AC187" s="2">
        <v>16.614999999999998</v>
      </c>
      <c r="AD187" s="2">
        <v>16.530999999999999</v>
      </c>
      <c r="AE187" s="2">
        <v>16.331</v>
      </c>
      <c r="AF187" s="2">
        <v>15.987</v>
      </c>
      <c r="AG187" s="2">
        <v>16.015000000000001</v>
      </c>
      <c r="AH187" s="2">
        <v>16.190999999999999</v>
      </c>
      <c r="AI187" s="2">
        <v>16.143000000000001</v>
      </c>
      <c r="AJ187" s="2">
        <v>16.091000000000001</v>
      </c>
      <c r="AK187" s="2">
        <v>16.119</v>
      </c>
      <c r="AL187" s="2">
        <v>16.183</v>
      </c>
      <c r="AM187" s="2">
        <v>16.16</v>
      </c>
      <c r="AN187" s="2">
        <v>16.196999999999999</v>
      </c>
      <c r="AO187" s="2">
        <v>16.393000000000001</v>
      </c>
      <c r="AP187" s="2">
        <v>16.318999999999999</v>
      </c>
      <c r="AQ187" s="2">
        <v>16.321000000000002</v>
      </c>
      <c r="AR187" s="2">
        <v>16.052</v>
      </c>
    </row>
    <row r="188" spans="1:44" x14ac:dyDescent="0.2">
      <c r="A188" t="s">
        <v>219</v>
      </c>
      <c r="B188" t="s">
        <v>210</v>
      </c>
      <c r="C188" t="s">
        <v>44</v>
      </c>
      <c r="D188" s="2">
        <v>75.7</v>
      </c>
      <c r="E188" s="2">
        <v>75.69</v>
      </c>
      <c r="F188" s="2">
        <v>76.790000000000006</v>
      </c>
      <c r="G188" s="2">
        <v>76.709999999999994</v>
      </c>
      <c r="H188" s="2">
        <v>77.66</v>
      </c>
      <c r="I188" s="2">
        <v>78.03</v>
      </c>
      <c r="J188" s="2">
        <v>81.099999999999994</v>
      </c>
      <c r="K188" s="2">
        <v>80.510000000000005</v>
      </c>
      <c r="L188" s="2">
        <v>81.63</v>
      </c>
      <c r="M188" s="2">
        <v>81.010000000000005</v>
      </c>
      <c r="N188" s="2">
        <v>82.12</v>
      </c>
      <c r="O188" s="2">
        <v>81.97</v>
      </c>
      <c r="P188" s="2">
        <v>82.51</v>
      </c>
      <c r="Q188" s="2">
        <v>82.5</v>
      </c>
      <c r="R188" s="2">
        <v>83.26</v>
      </c>
      <c r="S188" s="2">
        <v>82.76</v>
      </c>
      <c r="T188" s="2">
        <v>82.05</v>
      </c>
      <c r="U188" s="2">
        <v>81.25</v>
      </c>
      <c r="V188" s="2">
        <v>81.91</v>
      </c>
      <c r="W188" s="2">
        <v>81.489999999999995</v>
      </c>
      <c r="X188" s="2">
        <v>81.92</v>
      </c>
      <c r="Y188" s="2">
        <v>81.2</v>
      </c>
      <c r="Z188" s="2">
        <v>81.510000000000005</v>
      </c>
      <c r="AA188" s="2">
        <v>81.41</v>
      </c>
      <c r="AB188" s="2">
        <v>82.46</v>
      </c>
      <c r="AC188" s="2">
        <v>82.58</v>
      </c>
      <c r="AD188" s="2">
        <v>82.09</v>
      </c>
      <c r="AE188" s="2">
        <v>80.84</v>
      </c>
      <c r="AF188" s="2">
        <v>79.260000000000005</v>
      </c>
      <c r="AG188" s="2">
        <v>79.430000000000007</v>
      </c>
      <c r="AH188" s="2">
        <v>80.239999999999995</v>
      </c>
      <c r="AI188" s="2">
        <v>80.010000000000005</v>
      </c>
      <c r="AJ188" s="2">
        <v>79.95</v>
      </c>
      <c r="AK188" s="2">
        <v>79.98</v>
      </c>
      <c r="AL188" s="2">
        <v>80.3</v>
      </c>
      <c r="AM188" s="2">
        <v>80.319999999999993</v>
      </c>
      <c r="AN188" s="2">
        <v>80.55</v>
      </c>
      <c r="AO188" s="2">
        <v>81.67</v>
      </c>
      <c r="AP188" s="2">
        <v>81.319999999999993</v>
      </c>
      <c r="AQ188" s="2">
        <v>81.59</v>
      </c>
      <c r="AR188" s="2">
        <v>80.53</v>
      </c>
    </row>
    <row r="189" spans="1:44" x14ac:dyDescent="0.2">
      <c r="A189" t="s">
        <v>220</v>
      </c>
      <c r="B189" t="s">
        <v>210</v>
      </c>
      <c r="C189" t="s">
        <v>42</v>
      </c>
      <c r="D189" s="2">
        <v>78.863</v>
      </c>
      <c r="E189" s="2">
        <v>78.858999999999995</v>
      </c>
      <c r="F189" s="2">
        <v>80.344999999999999</v>
      </c>
      <c r="G189" s="2">
        <v>80.224999999999994</v>
      </c>
      <c r="H189" s="2">
        <v>81.332999999999998</v>
      </c>
      <c r="I189" s="2">
        <v>81.573999999999998</v>
      </c>
      <c r="J189" s="2">
        <v>84.745999999999995</v>
      </c>
      <c r="K189" s="2">
        <v>84.54</v>
      </c>
      <c r="L189" s="2">
        <v>85.858000000000004</v>
      </c>
      <c r="M189" s="2">
        <v>85.305999999999997</v>
      </c>
      <c r="N189" s="2">
        <v>86.852999999999994</v>
      </c>
      <c r="O189" s="2">
        <v>87.254999999999995</v>
      </c>
      <c r="P189" s="2">
        <v>87.975999999999999</v>
      </c>
      <c r="Q189" s="2">
        <v>88.224999999999994</v>
      </c>
      <c r="R189" s="2">
        <v>88.805999999999997</v>
      </c>
      <c r="S189" s="2">
        <v>88.662999999999997</v>
      </c>
      <c r="T189" s="2">
        <v>87.933000000000007</v>
      </c>
      <c r="U189" s="2">
        <v>86.983999999999995</v>
      </c>
      <c r="V189" s="2">
        <v>87.94</v>
      </c>
      <c r="W189" s="2">
        <v>87.668000000000006</v>
      </c>
      <c r="X189" s="2">
        <v>87.742999999999995</v>
      </c>
      <c r="Y189" s="2">
        <v>86.817999999999998</v>
      </c>
      <c r="Z189" s="2">
        <v>87.367000000000004</v>
      </c>
      <c r="AA189" s="2">
        <v>87.415000000000006</v>
      </c>
      <c r="AB189" s="2">
        <v>88.804000000000002</v>
      </c>
      <c r="AC189" s="2">
        <v>89.337999999999994</v>
      </c>
      <c r="AD189" s="2">
        <v>89.090999999999994</v>
      </c>
      <c r="AE189" s="2">
        <v>87.965000000000003</v>
      </c>
      <c r="AF189" s="2">
        <v>85.744</v>
      </c>
      <c r="AG189" s="2">
        <v>86.061000000000007</v>
      </c>
      <c r="AH189" s="2">
        <v>86.855000000000004</v>
      </c>
      <c r="AI189" s="2">
        <v>86.59</v>
      </c>
      <c r="AJ189" s="2">
        <v>86.241</v>
      </c>
      <c r="AK189" s="2">
        <v>86.632000000000005</v>
      </c>
      <c r="AL189" s="2">
        <v>86.879000000000005</v>
      </c>
      <c r="AM189" s="2">
        <v>87.031000000000006</v>
      </c>
      <c r="AN189" s="2">
        <v>87.064999999999998</v>
      </c>
      <c r="AO189" s="2">
        <v>87.957999999999998</v>
      </c>
      <c r="AP189" s="2">
        <v>87.781000000000006</v>
      </c>
      <c r="AQ189" s="2">
        <v>88.025999999999996</v>
      </c>
      <c r="AR189" s="2">
        <v>86.974999999999994</v>
      </c>
    </row>
    <row r="190" spans="1:44" x14ac:dyDescent="0.2">
      <c r="A190" t="s">
        <v>221</v>
      </c>
      <c r="B190" t="s">
        <v>210</v>
      </c>
      <c r="C190" t="s">
        <v>48</v>
      </c>
      <c r="D190" s="2">
        <v>92.057000000000002</v>
      </c>
      <c r="E190" s="2">
        <v>92.054000000000002</v>
      </c>
      <c r="F190" s="2">
        <v>93.546000000000006</v>
      </c>
      <c r="G190" s="2">
        <v>93.186999999999998</v>
      </c>
      <c r="H190" s="2">
        <v>94.531999999999996</v>
      </c>
      <c r="I190" s="2">
        <v>94.555000000000007</v>
      </c>
      <c r="J190" s="2">
        <v>98.308000000000007</v>
      </c>
      <c r="K190" s="2">
        <v>98.522000000000006</v>
      </c>
      <c r="L190" s="2">
        <v>100.161</v>
      </c>
      <c r="M190" s="2">
        <v>99.570999999999998</v>
      </c>
      <c r="N190" s="2">
        <v>101.202</v>
      </c>
      <c r="O190" s="2">
        <v>101.705</v>
      </c>
      <c r="P190" s="2">
        <v>102.90900000000001</v>
      </c>
      <c r="Q190" s="2">
        <v>103.197</v>
      </c>
      <c r="R190" s="2">
        <v>103.83499999999999</v>
      </c>
      <c r="S190" s="2">
        <v>104.035</v>
      </c>
      <c r="T190" s="2">
        <v>103.654</v>
      </c>
      <c r="U190" s="2">
        <v>102.789</v>
      </c>
      <c r="V190" s="2">
        <v>103.908</v>
      </c>
      <c r="W190" s="2">
        <v>103.88800000000001</v>
      </c>
      <c r="X190" s="2">
        <v>103.917</v>
      </c>
      <c r="Y190" s="2">
        <v>102.973</v>
      </c>
      <c r="Z190" s="2">
        <v>103.583</v>
      </c>
      <c r="AA190" s="2">
        <v>104.008</v>
      </c>
      <c r="AB190" s="2">
        <v>105.66800000000001</v>
      </c>
      <c r="AC190" s="2">
        <v>106.78700000000001</v>
      </c>
      <c r="AD190" s="2">
        <v>106.726</v>
      </c>
      <c r="AE190" s="2">
        <v>105.562</v>
      </c>
      <c r="AF190" s="2">
        <v>102.91500000000001</v>
      </c>
      <c r="AG190" s="2">
        <v>103.407</v>
      </c>
      <c r="AH190" s="2">
        <v>104.65900000000001</v>
      </c>
      <c r="AI190" s="2">
        <v>104.398</v>
      </c>
      <c r="AJ190" s="2">
        <v>104.17400000000001</v>
      </c>
      <c r="AK190" s="2">
        <v>104.91</v>
      </c>
      <c r="AL190" s="2">
        <v>105.419</v>
      </c>
      <c r="AM190" s="2">
        <v>105.45</v>
      </c>
      <c r="AN190" s="2">
        <v>105.498</v>
      </c>
      <c r="AO190" s="2">
        <v>106.426</v>
      </c>
      <c r="AP190" s="2">
        <v>106.592</v>
      </c>
      <c r="AQ190" s="2">
        <v>106.786</v>
      </c>
      <c r="AR190" s="2">
        <v>105.45699999999999</v>
      </c>
    </row>
    <row r="191" spans="1:44" x14ac:dyDescent="0.2">
      <c r="A191" t="s">
        <v>222</v>
      </c>
      <c r="B191" t="s">
        <v>210</v>
      </c>
      <c r="C191" t="s">
        <v>11</v>
      </c>
      <c r="D191" s="2">
        <v>12.1465</v>
      </c>
      <c r="E191" s="2">
        <v>12.1562</v>
      </c>
      <c r="F191" s="2"/>
      <c r="G191" s="2">
        <v>12.16</v>
      </c>
      <c r="H191" s="2">
        <v>12.157500000000001</v>
      </c>
      <c r="I191" s="2">
        <v>12.1601</v>
      </c>
      <c r="J191" s="2">
        <v>12.173500000000001</v>
      </c>
      <c r="K191" s="2">
        <v>12.173500000000001</v>
      </c>
      <c r="L191" s="2">
        <v>12.1852</v>
      </c>
      <c r="M191" s="2">
        <v>12.203099999999999</v>
      </c>
      <c r="N191" s="2">
        <v>12.2043</v>
      </c>
      <c r="O191" s="2">
        <v>12.216699999999999</v>
      </c>
      <c r="P191" s="2">
        <v>12.2155</v>
      </c>
      <c r="Q191" s="2">
        <v>12.2226</v>
      </c>
      <c r="R191" s="2">
        <v>12.226100000000001</v>
      </c>
      <c r="S191" s="2">
        <v>12.234500000000001</v>
      </c>
      <c r="T191" s="2">
        <v>12.2174</v>
      </c>
      <c r="U191" s="2">
        <v>12.212300000000001</v>
      </c>
      <c r="V191" s="2">
        <v>12.2364</v>
      </c>
      <c r="W191" s="2">
        <v>12.250400000000001</v>
      </c>
      <c r="X191" s="2">
        <v>12.2346</v>
      </c>
      <c r="Y191" s="2">
        <v>12.2157</v>
      </c>
      <c r="Z191" s="2">
        <v>12.2113</v>
      </c>
      <c r="AA191" s="2">
        <v>12.2117</v>
      </c>
      <c r="AB191" s="2">
        <v>12.2331</v>
      </c>
      <c r="AC191" s="2">
        <v>12.221299999999999</v>
      </c>
      <c r="AD191" s="2">
        <v>12.2256</v>
      </c>
      <c r="AE191" s="2">
        <v>12.207000000000001</v>
      </c>
      <c r="AF191" s="2">
        <v>12.194699999999999</v>
      </c>
      <c r="AG191" s="2">
        <v>12.2113</v>
      </c>
      <c r="AH191" s="2">
        <v>12.2174</v>
      </c>
      <c r="AI191" s="2">
        <v>12.225899999999999</v>
      </c>
      <c r="AJ191" s="2">
        <v>12.2065</v>
      </c>
      <c r="AK191" s="2">
        <v>12.2255</v>
      </c>
      <c r="AL191" s="2">
        <v>12.216699999999999</v>
      </c>
      <c r="AM191" s="2">
        <v>12.2128</v>
      </c>
      <c r="AN191" s="2">
        <v>12.209199999999999</v>
      </c>
      <c r="AO191" s="2">
        <v>12.224600000000001</v>
      </c>
      <c r="AP191" s="2">
        <v>12.2333</v>
      </c>
      <c r="AQ191" s="2">
        <v>12.2462</v>
      </c>
      <c r="AR191" s="2">
        <v>12.24</v>
      </c>
    </row>
    <row r="192" spans="1:44" x14ac:dyDescent="0.2">
      <c r="A192" t="s">
        <v>223</v>
      </c>
      <c r="B192" t="s">
        <v>210</v>
      </c>
      <c r="C192" t="s">
        <v>51</v>
      </c>
      <c r="D192" s="2">
        <v>13.486499999999999</v>
      </c>
      <c r="E192" s="2">
        <v>13.485900000000001</v>
      </c>
      <c r="F192" s="2">
        <v>13.7104</v>
      </c>
      <c r="G192" s="2">
        <v>13.6746</v>
      </c>
      <c r="H192" s="2">
        <v>13.8589</v>
      </c>
      <c r="I192" s="2">
        <v>13.914300000000001</v>
      </c>
      <c r="J192" s="2">
        <v>14.4636</v>
      </c>
      <c r="K192" s="2">
        <v>14.4146</v>
      </c>
      <c r="L192" s="2">
        <v>14.6073</v>
      </c>
      <c r="M192" s="2">
        <v>14.5374</v>
      </c>
      <c r="N192" s="2">
        <v>14.7668</v>
      </c>
      <c r="O192" s="2">
        <v>14.832000000000001</v>
      </c>
      <c r="P192" s="2">
        <v>14.9894</v>
      </c>
      <c r="Q192" s="2">
        <v>15.0251</v>
      </c>
      <c r="R192" s="2">
        <v>15.123900000000001</v>
      </c>
      <c r="S192" s="2">
        <v>15.119</v>
      </c>
      <c r="T192" s="2">
        <v>15.0275</v>
      </c>
      <c r="U192" s="2">
        <v>14.8811</v>
      </c>
      <c r="V192" s="2">
        <v>15.0459</v>
      </c>
      <c r="W192" s="2">
        <v>15.0124</v>
      </c>
      <c r="X192" s="2">
        <v>15.1051</v>
      </c>
      <c r="Y192" s="2">
        <v>14.9541</v>
      </c>
      <c r="Z192" s="2">
        <v>15.0549</v>
      </c>
      <c r="AA192" s="2">
        <v>15.095800000000001</v>
      </c>
      <c r="AB192" s="2">
        <v>15.325200000000001</v>
      </c>
      <c r="AC192" s="2">
        <v>15.444599999999999</v>
      </c>
      <c r="AD192" s="2">
        <v>15.413</v>
      </c>
      <c r="AE192" s="2">
        <v>15.2173</v>
      </c>
      <c r="AF192" s="2">
        <v>14.8804</v>
      </c>
      <c r="AG192" s="2">
        <v>14.917</v>
      </c>
      <c r="AH192" s="2">
        <v>15.064500000000001</v>
      </c>
      <c r="AI192" s="2">
        <v>15.0434</v>
      </c>
      <c r="AJ192" s="2">
        <v>14.9549</v>
      </c>
      <c r="AK192" s="2">
        <v>15.06</v>
      </c>
      <c r="AL192" s="2">
        <v>15.101800000000001</v>
      </c>
      <c r="AM192" s="2">
        <v>15.1014</v>
      </c>
      <c r="AN192" s="2">
        <v>15.123100000000001</v>
      </c>
      <c r="AO192" s="2">
        <v>15.3073</v>
      </c>
      <c r="AP192" s="2">
        <v>15.289300000000001</v>
      </c>
      <c r="AQ192" s="2">
        <v>15.2911</v>
      </c>
      <c r="AR192" s="2">
        <v>15.115600000000001</v>
      </c>
    </row>
    <row r="193" spans="1:44" x14ac:dyDescent="0.2">
      <c r="A193" t="s">
        <v>224</v>
      </c>
      <c r="B193" t="s">
        <v>210</v>
      </c>
      <c r="C193" t="s">
        <v>13</v>
      </c>
      <c r="D193" s="2">
        <v>23.752800000000001</v>
      </c>
      <c r="E193" s="2">
        <v>23.7514</v>
      </c>
      <c r="F193" s="2">
        <v>24.189699999999998</v>
      </c>
      <c r="G193" s="2">
        <v>24.107800000000001</v>
      </c>
      <c r="H193" s="2">
        <v>24.522300000000001</v>
      </c>
      <c r="I193" s="2">
        <v>24.656700000000001</v>
      </c>
      <c r="J193" s="2">
        <v>25.5547</v>
      </c>
      <c r="K193" s="2">
        <v>25.871600000000001</v>
      </c>
      <c r="L193" s="2">
        <v>26.496600000000001</v>
      </c>
      <c r="M193" s="2">
        <v>26.526499999999999</v>
      </c>
      <c r="N193" s="2">
        <v>26.9819</v>
      </c>
      <c r="O193" s="2">
        <v>27.241800000000001</v>
      </c>
      <c r="P193" s="2">
        <v>27.613199999999999</v>
      </c>
      <c r="Q193" s="2">
        <v>27.7164</v>
      </c>
      <c r="R193" s="2">
        <v>28.086600000000001</v>
      </c>
      <c r="S193" s="2">
        <v>28.2865</v>
      </c>
      <c r="T193" s="2">
        <v>28.316400000000002</v>
      </c>
      <c r="U193" s="2">
        <v>28.236599999999999</v>
      </c>
      <c r="V193" s="2">
        <v>28.712</v>
      </c>
      <c r="W193" s="2">
        <v>28.628499999999999</v>
      </c>
      <c r="X193" s="2">
        <v>28.664100000000001</v>
      </c>
      <c r="Y193" s="2">
        <v>28.5441</v>
      </c>
      <c r="Z193" s="2">
        <v>28.8096</v>
      </c>
      <c r="AA193" s="2">
        <v>28.684100000000001</v>
      </c>
      <c r="AB193" s="2">
        <v>28.717199999999998</v>
      </c>
      <c r="AC193" s="2">
        <v>28.8626</v>
      </c>
      <c r="AD193" s="2">
        <v>28.759</v>
      </c>
      <c r="AE193" s="2">
        <v>28.581499999999998</v>
      </c>
      <c r="AF193" s="2">
        <v>28</v>
      </c>
      <c r="AG193" s="2">
        <v>28.251999999999999</v>
      </c>
      <c r="AH193" s="2">
        <v>28.357299999999999</v>
      </c>
      <c r="AI193" s="2">
        <v>28.1463</v>
      </c>
      <c r="AJ193" s="2">
        <v>27.7727</v>
      </c>
      <c r="AK193" s="2">
        <v>27.860800000000001</v>
      </c>
      <c r="AL193" s="2">
        <v>27.994499999999999</v>
      </c>
      <c r="AM193" s="2">
        <v>28.105899999999998</v>
      </c>
      <c r="AN193" s="2">
        <v>28.141100000000002</v>
      </c>
      <c r="AO193" s="2">
        <v>28.636199999999999</v>
      </c>
      <c r="AP193" s="2">
        <v>28.775200000000002</v>
      </c>
      <c r="AQ193" s="2">
        <v>28.849799999999998</v>
      </c>
      <c r="AR193" s="2">
        <v>29.1051</v>
      </c>
    </row>
    <row r="194" spans="1:44" x14ac:dyDescent="0.2">
      <c r="A194" t="s">
        <v>225</v>
      </c>
      <c r="B194" t="s">
        <v>210</v>
      </c>
      <c r="C194" t="s">
        <v>17</v>
      </c>
      <c r="D194" s="2">
        <v>38.405999999999999</v>
      </c>
      <c r="E194" s="2">
        <v>38.404000000000003</v>
      </c>
      <c r="F194" s="2">
        <v>39.155999999999999</v>
      </c>
      <c r="G194" s="2">
        <v>39.046999999999997</v>
      </c>
      <c r="H194" s="2">
        <v>39.561999999999998</v>
      </c>
      <c r="I194" s="2">
        <v>39.579000000000001</v>
      </c>
      <c r="J194" s="2">
        <v>41.021000000000001</v>
      </c>
      <c r="K194" s="2">
        <v>41.036999999999999</v>
      </c>
      <c r="L194" s="2">
        <v>41.743000000000002</v>
      </c>
      <c r="M194" s="2">
        <v>41.65</v>
      </c>
      <c r="N194" s="2">
        <v>42.417000000000002</v>
      </c>
      <c r="O194" s="2">
        <v>42.628</v>
      </c>
      <c r="P194" s="2">
        <v>43.107999999999997</v>
      </c>
      <c r="Q194" s="2">
        <v>43.201999999999998</v>
      </c>
      <c r="R194" s="2">
        <v>43.523000000000003</v>
      </c>
      <c r="S194" s="2">
        <v>43.768999999999998</v>
      </c>
      <c r="T194" s="2">
        <v>43.542999999999999</v>
      </c>
      <c r="U194" s="2">
        <v>43.119</v>
      </c>
      <c r="V194" s="2">
        <v>43.908999999999999</v>
      </c>
      <c r="W194" s="2">
        <v>43.817999999999998</v>
      </c>
      <c r="X194" s="2">
        <v>43.933999999999997</v>
      </c>
      <c r="Y194" s="2">
        <v>43.62</v>
      </c>
      <c r="Z194" s="2">
        <v>44.209000000000003</v>
      </c>
      <c r="AA194" s="2">
        <v>44.125999999999998</v>
      </c>
      <c r="AB194" s="2">
        <v>44.84</v>
      </c>
      <c r="AC194" s="2">
        <v>45.3</v>
      </c>
      <c r="AD194" s="2">
        <v>45.472999999999999</v>
      </c>
      <c r="AE194" s="2">
        <v>45.154000000000003</v>
      </c>
      <c r="AF194" s="2">
        <v>43.96</v>
      </c>
      <c r="AG194" s="2">
        <v>43.97</v>
      </c>
      <c r="AH194" s="2">
        <v>44.311</v>
      </c>
      <c r="AI194" s="2">
        <v>44.323999999999998</v>
      </c>
      <c r="AJ194" s="2">
        <v>43.753</v>
      </c>
      <c r="AK194" s="2">
        <v>44.305</v>
      </c>
      <c r="AL194" s="2">
        <v>44.371000000000002</v>
      </c>
      <c r="AM194" s="2">
        <v>44.53</v>
      </c>
      <c r="AN194" s="2">
        <v>44.470999999999997</v>
      </c>
      <c r="AO194" s="2">
        <v>44.847999999999999</v>
      </c>
      <c r="AP194" s="2">
        <v>44.853999999999999</v>
      </c>
      <c r="AQ194" s="2">
        <v>44.776000000000003</v>
      </c>
      <c r="AR194" s="2">
        <v>44.325000000000003</v>
      </c>
    </row>
    <row r="195" spans="1:44" x14ac:dyDescent="0.2">
      <c r="A195" t="s">
        <v>226</v>
      </c>
      <c r="B195" t="s">
        <v>210</v>
      </c>
      <c r="C195" t="s">
        <v>13</v>
      </c>
      <c r="D195" s="2">
        <v>10.247299999999999</v>
      </c>
      <c r="E195" s="2">
        <v>10.357699999999999</v>
      </c>
      <c r="F195" s="2">
        <v>10.544499999999999</v>
      </c>
      <c r="G195" s="2">
        <v>10.6404</v>
      </c>
      <c r="H195" s="2">
        <v>10.715</v>
      </c>
      <c r="I195" s="2">
        <v>10.833600000000001</v>
      </c>
      <c r="J195" s="2">
        <v>11.0214</v>
      </c>
      <c r="K195" s="2">
        <v>11.065099999999999</v>
      </c>
      <c r="L195" s="2">
        <v>11.0535</v>
      </c>
      <c r="M195" s="2">
        <v>11.105</v>
      </c>
      <c r="N195" s="2">
        <v>11.3674</v>
      </c>
      <c r="O195" s="2">
        <v>11.4635</v>
      </c>
      <c r="P195" s="2">
        <v>11.525700000000001</v>
      </c>
      <c r="Q195" s="2">
        <v>11.5082</v>
      </c>
      <c r="R195" s="2">
        <v>11.566599999999999</v>
      </c>
      <c r="S195" s="2">
        <v>11.482799999999999</v>
      </c>
      <c r="T195" s="2">
        <v>11.384600000000001</v>
      </c>
      <c r="U195" s="2">
        <v>11.2066</v>
      </c>
      <c r="V195" s="2">
        <v>11.3635</v>
      </c>
      <c r="W195" s="2">
        <v>11.3264</v>
      </c>
      <c r="X195" s="2">
        <v>11.404400000000001</v>
      </c>
      <c r="Y195" s="2">
        <v>11.389099999999999</v>
      </c>
      <c r="Z195" s="2">
        <v>11.3565</v>
      </c>
      <c r="AA195" s="2">
        <v>11.4192</v>
      </c>
      <c r="AB195" s="2">
        <v>11.5578</v>
      </c>
      <c r="AC195" s="2">
        <v>11.5115</v>
      </c>
      <c r="AD195" s="2">
        <v>11.6396</v>
      </c>
      <c r="AE195" s="2">
        <v>11.635</v>
      </c>
      <c r="AF195" s="2">
        <v>11.367699999999999</v>
      </c>
      <c r="AG195" s="2">
        <v>11.410399999999999</v>
      </c>
      <c r="AH195" s="2">
        <v>11.4551</v>
      </c>
      <c r="AI195" s="2">
        <v>11.440200000000001</v>
      </c>
      <c r="AJ195" s="2">
        <v>11.534000000000001</v>
      </c>
      <c r="AK195" s="2">
        <v>11.654199999999999</v>
      </c>
      <c r="AL195" s="2">
        <v>11.7189</v>
      </c>
      <c r="AM195" s="2">
        <v>11.6623</v>
      </c>
      <c r="AN195" s="2">
        <v>11.646100000000001</v>
      </c>
      <c r="AO195" s="2">
        <v>11.6936</v>
      </c>
      <c r="AP195" s="2">
        <v>11.788600000000001</v>
      </c>
      <c r="AQ195" s="2">
        <v>11.812900000000001</v>
      </c>
      <c r="AR195" s="2">
        <v>11.9192</v>
      </c>
    </row>
    <row r="196" spans="1:44" x14ac:dyDescent="0.2">
      <c r="A196" t="s">
        <v>227</v>
      </c>
      <c r="B196" t="s">
        <v>228</v>
      </c>
      <c r="C196" t="s">
        <v>13</v>
      </c>
      <c r="D196" s="2">
        <v>35.846699999999998</v>
      </c>
      <c r="E196" s="2">
        <v>35.208100000000002</v>
      </c>
      <c r="F196" s="2">
        <v>36.249499999999998</v>
      </c>
      <c r="G196" s="2">
        <v>35.691200000000002</v>
      </c>
      <c r="H196" s="2">
        <v>36.013300000000001</v>
      </c>
      <c r="I196" s="2">
        <v>36.305999999999997</v>
      </c>
      <c r="J196" s="2">
        <v>37.991100000000003</v>
      </c>
      <c r="K196" s="2">
        <v>37.774099999999997</v>
      </c>
      <c r="L196" s="2">
        <v>38.347799999999999</v>
      </c>
      <c r="M196" s="2">
        <v>38.242800000000003</v>
      </c>
      <c r="N196" s="2">
        <v>39.304699999999997</v>
      </c>
      <c r="O196" s="2">
        <v>39.7789</v>
      </c>
      <c r="P196" s="2">
        <v>39.499000000000002</v>
      </c>
      <c r="Q196" s="2">
        <v>39.603999999999999</v>
      </c>
      <c r="R196" s="2">
        <v>40.278399999999998</v>
      </c>
      <c r="S196" s="2">
        <v>40.246499999999997</v>
      </c>
      <c r="T196" s="2">
        <v>40.093800000000002</v>
      </c>
      <c r="U196" s="2">
        <v>40.258699999999997</v>
      </c>
      <c r="V196" s="2">
        <v>40.741799999999998</v>
      </c>
      <c r="W196" s="2">
        <v>40.635199999999998</v>
      </c>
      <c r="X196" s="2">
        <v>40.8127</v>
      </c>
      <c r="Y196" s="2">
        <v>40.351300000000002</v>
      </c>
      <c r="Z196" s="2">
        <v>41.586599999999997</v>
      </c>
      <c r="AA196" s="2">
        <v>41.564799999999998</v>
      </c>
      <c r="AB196" s="2">
        <v>42.658999999999999</v>
      </c>
      <c r="AC196" s="2">
        <v>43.257199999999997</v>
      </c>
      <c r="AD196" s="2">
        <v>43.278700000000001</v>
      </c>
      <c r="AE196" s="2">
        <v>43.907400000000003</v>
      </c>
      <c r="AF196" s="2">
        <v>43.512500000000003</v>
      </c>
      <c r="AG196" s="2">
        <v>43.706800000000001</v>
      </c>
      <c r="AH196" s="2">
        <v>43.996299999999998</v>
      </c>
      <c r="AI196" s="2">
        <v>43.098700000000001</v>
      </c>
      <c r="AJ196" s="2">
        <v>43.147300000000001</v>
      </c>
      <c r="AK196" s="2">
        <v>42.741900000000001</v>
      </c>
      <c r="AL196" s="2">
        <v>42.841299999999997</v>
      </c>
      <c r="AM196" s="2">
        <v>43.582099999999997</v>
      </c>
      <c r="AN196" s="2">
        <v>43.813899999999997</v>
      </c>
      <c r="AO196" s="2">
        <v>44.3735</v>
      </c>
      <c r="AP196" s="2">
        <v>44.579099999999997</v>
      </c>
      <c r="AQ196" s="2">
        <v>45.173900000000003</v>
      </c>
      <c r="AR196" s="2">
        <v>44.982700000000001</v>
      </c>
    </row>
    <row r="197" spans="1:44" x14ac:dyDescent="0.2">
      <c r="A197" t="s">
        <v>229</v>
      </c>
      <c r="B197" t="s">
        <v>230</v>
      </c>
      <c r="C197" t="s">
        <v>13</v>
      </c>
      <c r="D197" s="2">
        <v>132.62370000000001</v>
      </c>
      <c r="E197" s="2">
        <v>132.6181</v>
      </c>
      <c r="F197" s="2">
        <v>135.23949999999999</v>
      </c>
      <c r="G197" s="2">
        <v>135.07470000000001</v>
      </c>
      <c r="H197" s="2">
        <v>136.64240000000001</v>
      </c>
      <c r="I197" s="2">
        <v>137.16849999999999</v>
      </c>
      <c r="J197" s="2">
        <v>142.553</v>
      </c>
      <c r="K197" s="2">
        <v>141.9134</v>
      </c>
      <c r="L197" s="2">
        <v>143.6961</v>
      </c>
      <c r="M197" s="2">
        <v>143.03739999999999</v>
      </c>
      <c r="N197" s="2">
        <v>145.89019999999999</v>
      </c>
      <c r="O197" s="2">
        <v>146.4289</v>
      </c>
      <c r="P197" s="2">
        <v>147.59180000000001</v>
      </c>
      <c r="Q197" s="2">
        <v>148.17259999999999</v>
      </c>
      <c r="R197" s="2">
        <v>148.76159999999999</v>
      </c>
      <c r="S197" s="2">
        <v>148.9042</v>
      </c>
      <c r="T197" s="2">
        <v>147.71559999999999</v>
      </c>
      <c r="U197" s="2">
        <v>146.81399999999999</v>
      </c>
      <c r="V197" s="2">
        <v>148.73079999999999</v>
      </c>
      <c r="W197" s="2">
        <v>149.11670000000001</v>
      </c>
      <c r="X197" s="2">
        <v>148.9033</v>
      </c>
      <c r="Y197" s="2">
        <v>147.3784</v>
      </c>
      <c r="Z197" s="2">
        <v>148.2371</v>
      </c>
      <c r="AA197" s="2">
        <v>147.59979999999999</v>
      </c>
      <c r="AB197" s="2">
        <v>148.7372</v>
      </c>
      <c r="AC197" s="2">
        <v>149.52860000000001</v>
      </c>
      <c r="AD197" s="2">
        <v>148.42670000000001</v>
      </c>
      <c r="AE197" s="2">
        <v>145.9434</v>
      </c>
      <c r="AF197" s="2">
        <v>143.75409999999999</v>
      </c>
      <c r="AG197" s="2">
        <v>144.1857</v>
      </c>
      <c r="AH197" s="2">
        <v>145.61789999999999</v>
      </c>
      <c r="AI197" s="2">
        <v>145.28980000000001</v>
      </c>
      <c r="AJ197" s="2">
        <v>143.2972</v>
      </c>
      <c r="AK197" s="2">
        <v>143.3613</v>
      </c>
      <c r="AL197" s="2">
        <v>143.7732</v>
      </c>
      <c r="AM197" s="2">
        <v>144.32230000000001</v>
      </c>
      <c r="AN197" s="2">
        <v>144.53399999999999</v>
      </c>
      <c r="AO197" s="2">
        <v>146.36619999999999</v>
      </c>
      <c r="AP197" s="2">
        <v>145.95089999999999</v>
      </c>
      <c r="AQ197" s="2">
        <v>146.26570000000001</v>
      </c>
      <c r="AR197" s="2">
        <v>144.1138</v>
      </c>
    </row>
    <row r="198" spans="1:44" x14ac:dyDescent="0.2">
      <c r="A198" t="s">
        <v>231</v>
      </c>
      <c r="B198" t="s">
        <v>232</v>
      </c>
      <c r="C198" t="s">
        <v>34</v>
      </c>
      <c r="D198" s="2">
        <v>246.96979999999999</v>
      </c>
      <c r="E198" s="2">
        <v>246.9716</v>
      </c>
      <c r="F198" s="2">
        <v>249.63929999999999</v>
      </c>
      <c r="G198" s="2">
        <v>249.75890000000001</v>
      </c>
      <c r="H198" s="2">
        <v>252.12450000000001</v>
      </c>
      <c r="I198" s="2">
        <v>253.15219999999999</v>
      </c>
      <c r="J198" s="2">
        <v>260.85129999999998</v>
      </c>
      <c r="K198" s="2">
        <v>259.42660000000001</v>
      </c>
      <c r="L198" s="2">
        <v>261.9939</v>
      </c>
      <c r="M198" s="2">
        <v>260.63130000000001</v>
      </c>
      <c r="N198" s="2">
        <v>264.29270000000002</v>
      </c>
      <c r="O198" s="2">
        <v>264.75630000000001</v>
      </c>
      <c r="P198" s="2">
        <v>265.97120000000001</v>
      </c>
      <c r="Q198" s="2">
        <v>266.19389999999999</v>
      </c>
      <c r="R198" s="2">
        <v>267.78339999999997</v>
      </c>
      <c r="S198" s="2">
        <v>266.54349999999999</v>
      </c>
      <c r="T198" s="2">
        <v>265.06310000000002</v>
      </c>
      <c r="U198" s="2">
        <v>263.08629999999999</v>
      </c>
      <c r="V198" s="2">
        <v>264.53719999999998</v>
      </c>
      <c r="W198" s="2">
        <v>263.18889999999999</v>
      </c>
      <c r="X198" s="2">
        <v>263.72019999999998</v>
      </c>
      <c r="Y198" s="2">
        <v>261.91739999999999</v>
      </c>
      <c r="Z198" s="2">
        <v>263.68959999999998</v>
      </c>
      <c r="AA198" s="2">
        <v>263.43990000000002</v>
      </c>
      <c r="AB198" s="2">
        <v>265.87599999999998</v>
      </c>
      <c r="AC198" s="2">
        <v>266.51900000000001</v>
      </c>
      <c r="AD198" s="2">
        <v>265.2715</v>
      </c>
      <c r="AE198" s="2">
        <v>261.94479999999999</v>
      </c>
      <c r="AF198" s="2">
        <v>258.06869999999998</v>
      </c>
      <c r="AG198" s="2">
        <v>258.58319999999998</v>
      </c>
      <c r="AH198" s="2">
        <v>260.28820000000002</v>
      </c>
      <c r="AI198" s="2">
        <v>259.61919999999998</v>
      </c>
      <c r="AJ198" s="2">
        <v>258.17009999999999</v>
      </c>
      <c r="AK198" s="2">
        <v>258.47640000000001</v>
      </c>
      <c r="AL198" s="2">
        <v>258.97449999999998</v>
      </c>
      <c r="AM198" s="2">
        <v>259.3014</v>
      </c>
      <c r="AN198" s="2">
        <v>259.86900000000003</v>
      </c>
      <c r="AO198" s="2">
        <v>262.64229999999998</v>
      </c>
      <c r="AP198" s="2">
        <v>261.88380000000001</v>
      </c>
      <c r="AQ198" s="2">
        <v>262.3845</v>
      </c>
      <c r="AR198" s="2">
        <v>260.15800000000002</v>
      </c>
    </row>
    <row r="199" spans="1:44" x14ac:dyDescent="0.2">
      <c r="A199" t="s">
        <v>233</v>
      </c>
      <c r="B199" t="s">
        <v>234</v>
      </c>
      <c r="C199" t="s">
        <v>20</v>
      </c>
      <c r="D199" s="2">
        <v>10.8787</v>
      </c>
      <c r="E199" s="2">
        <v>10.879300000000001</v>
      </c>
      <c r="F199" s="2">
        <v>10.8719</v>
      </c>
      <c r="G199" s="2">
        <v>10.8812</v>
      </c>
      <c r="H199" s="2">
        <v>10.8786</v>
      </c>
      <c r="I199" s="2">
        <v>10.888299999999999</v>
      </c>
      <c r="J199" s="2">
        <v>10.886799999999999</v>
      </c>
      <c r="K199" s="2">
        <v>10.8872</v>
      </c>
      <c r="L199" s="2">
        <v>10.8985</v>
      </c>
      <c r="M199" s="2">
        <v>10.9049</v>
      </c>
      <c r="N199" s="2">
        <v>10.9115</v>
      </c>
      <c r="O199" s="2">
        <v>10.911799999999999</v>
      </c>
      <c r="P199" s="2">
        <v>10.9107</v>
      </c>
      <c r="Q199" s="2">
        <v>10.9224</v>
      </c>
      <c r="R199" s="2">
        <v>10.917899999999999</v>
      </c>
      <c r="S199" s="2">
        <v>10.9193</v>
      </c>
      <c r="T199" s="2">
        <v>10.9238</v>
      </c>
      <c r="U199" s="2">
        <v>10.916600000000001</v>
      </c>
      <c r="V199" s="2">
        <v>10.9185</v>
      </c>
      <c r="W199" s="2">
        <v>10.923299999999999</v>
      </c>
      <c r="X199" s="2">
        <v>10.930199999999999</v>
      </c>
      <c r="Y199" s="2">
        <v>10.922599999999999</v>
      </c>
      <c r="Z199" s="2">
        <v>10.9262</v>
      </c>
      <c r="AA199" s="2">
        <v>10.9277</v>
      </c>
      <c r="AB199" s="2">
        <v>10.919499999999999</v>
      </c>
      <c r="AC199" s="2">
        <v>10.9338</v>
      </c>
      <c r="AD199" s="2">
        <v>10.940300000000001</v>
      </c>
      <c r="AE199" s="2">
        <v>10.9428</v>
      </c>
      <c r="AF199" s="2">
        <v>10.941800000000001</v>
      </c>
      <c r="AG199" s="2">
        <v>10.938800000000001</v>
      </c>
      <c r="AH199" s="2">
        <v>10.9452</v>
      </c>
      <c r="AI199" s="2">
        <v>10.9533</v>
      </c>
      <c r="AJ199" s="2">
        <v>10.953799999999999</v>
      </c>
      <c r="AK199" s="2">
        <v>10.9559</v>
      </c>
      <c r="AL199" s="2">
        <v>10.9503</v>
      </c>
      <c r="AM199" s="2">
        <v>10.9519</v>
      </c>
      <c r="AN199" s="2">
        <v>10.9419</v>
      </c>
      <c r="AO199" s="2">
        <v>10.948600000000001</v>
      </c>
      <c r="AP199" s="2">
        <v>10.947800000000001</v>
      </c>
      <c r="AQ199" s="2">
        <v>10.943899999999999</v>
      </c>
      <c r="AR199" s="2">
        <v>10.9282</v>
      </c>
    </row>
    <row r="200" spans="1:44" x14ac:dyDescent="0.2">
      <c r="A200" t="s">
        <v>235</v>
      </c>
      <c r="B200" t="s">
        <v>234</v>
      </c>
      <c r="C200" t="s">
        <v>22</v>
      </c>
      <c r="D200" s="2">
        <v>13.4499</v>
      </c>
      <c r="E200" s="2">
        <v>13.450200000000001</v>
      </c>
      <c r="F200" s="2">
        <v>13.5688</v>
      </c>
      <c r="G200" s="2">
        <v>13.571899999999999</v>
      </c>
      <c r="H200" s="2">
        <v>13.6837</v>
      </c>
      <c r="I200" s="2">
        <v>13.7347</v>
      </c>
      <c r="J200" s="2">
        <v>14.100199999999999</v>
      </c>
      <c r="K200" s="2">
        <v>14.0298</v>
      </c>
      <c r="L200" s="2">
        <v>14.1546</v>
      </c>
      <c r="M200" s="2">
        <v>14.094900000000001</v>
      </c>
      <c r="N200" s="2">
        <v>14.2662</v>
      </c>
      <c r="O200" s="2">
        <v>14.2827</v>
      </c>
      <c r="P200" s="2">
        <v>14.339399999999999</v>
      </c>
      <c r="Q200" s="2">
        <v>14.3528</v>
      </c>
      <c r="R200" s="2">
        <v>14.4275</v>
      </c>
      <c r="S200" s="2">
        <v>14.3703</v>
      </c>
      <c r="T200" s="2">
        <v>14.3</v>
      </c>
      <c r="U200" s="2">
        <v>14.207700000000001</v>
      </c>
      <c r="V200" s="2">
        <v>14.276199999999999</v>
      </c>
      <c r="W200" s="2">
        <v>14.212400000000001</v>
      </c>
      <c r="X200" s="2">
        <v>14.239599999999999</v>
      </c>
      <c r="Y200" s="2">
        <v>14.151999999999999</v>
      </c>
      <c r="Z200" s="2">
        <v>14.2333</v>
      </c>
      <c r="AA200" s="2">
        <v>14.219200000000001</v>
      </c>
      <c r="AB200" s="2">
        <v>14.337899999999999</v>
      </c>
      <c r="AC200" s="2">
        <v>14.370900000000001</v>
      </c>
      <c r="AD200" s="2">
        <v>14.3102</v>
      </c>
      <c r="AE200" s="2">
        <v>14.156000000000001</v>
      </c>
      <c r="AF200" s="2">
        <v>13.9819</v>
      </c>
      <c r="AG200" s="2">
        <v>14.0007</v>
      </c>
      <c r="AH200" s="2">
        <v>14.0778</v>
      </c>
      <c r="AI200" s="2">
        <v>14.051299999999999</v>
      </c>
      <c r="AJ200" s="2">
        <v>13.981999999999999</v>
      </c>
      <c r="AK200" s="2">
        <v>13.9947</v>
      </c>
      <c r="AL200" s="2">
        <v>14.014900000000001</v>
      </c>
      <c r="AM200" s="2">
        <v>14.0305</v>
      </c>
      <c r="AN200" s="2">
        <v>14.0566</v>
      </c>
      <c r="AO200" s="2">
        <v>14.1828</v>
      </c>
      <c r="AP200" s="2">
        <v>14.150499999999999</v>
      </c>
      <c r="AQ200" s="2">
        <v>14.173</v>
      </c>
      <c r="AR200" s="2">
        <v>14.071099999999999</v>
      </c>
    </row>
    <row r="201" spans="1:44" x14ac:dyDescent="0.2">
      <c r="A201" t="s">
        <v>236</v>
      </c>
      <c r="B201" t="s">
        <v>237</v>
      </c>
      <c r="C201" t="s">
        <v>56</v>
      </c>
      <c r="D201" s="2">
        <v>88.864400000000003</v>
      </c>
      <c r="E201" s="2">
        <v>88.875299999999996</v>
      </c>
      <c r="F201" s="2">
        <v>89.165800000000004</v>
      </c>
      <c r="G201" s="2">
        <v>88.986599999999996</v>
      </c>
      <c r="H201" s="2">
        <v>89.440299999999993</v>
      </c>
      <c r="I201" s="2">
        <v>89.604399999999998</v>
      </c>
      <c r="J201" s="2">
        <v>90.748000000000005</v>
      </c>
      <c r="K201" s="2">
        <v>90.585899999999995</v>
      </c>
      <c r="L201" s="2">
        <v>90.939599999999999</v>
      </c>
      <c r="M201" s="2">
        <v>90.815100000000001</v>
      </c>
      <c r="N201" s="2">
        <v>91.3553</v>
      </c>
      <c r="O201" s="2">
        <v>91.287300000000002</v>
      </c>
      <c r="P201" s="2">
        <v>91.431100000000001</v>
      </c>
      <c r="Q201" s="2">
        <v>91.518500000000003</v>
      </c>
      <c r="R201" s="2">
        <v>91.726600000000005</v>
      </c>
      <c r="S201" s="2">
        <v>91.5642</v>
      </c>
      <c r="T201" s="2">
        <v>91.356399999999994</v>
      </c>
      <c r="U201" s="2">
        <v>91.071899999999999</v>
      </c>
      <c r="V201" s="2">
        <v>91.290599999999998</v>
      </c>
      <c r="W201" s="2">
        <v>91.100200000000001</v>
      </c>
      <c r="X201" s="2">
        <v>91.182500000000005</v>
      </c>
      <c r="Y201" s="2">
        <v>90.956199999999995</v>
      </c>
      <c r="Z201" s="2">
        <v>91.206000000000003</v>
      </c>
      <c r="AA201" s="2">
        <v>91.1477</v>
      </c>
      <c r="AB201" s="2">
        <v>91.532499999999999</v>
      </c>
      <c r="AC201" s="2">
        <v>91.595600000000005</v>
      </c>
      <c r="AD201" s="2">
        <v>91.433999999999997</v>
      </c>
      <c r="AE201" s="2">
        <v>90.999799999999993</v>
      </c>
      <c r="AF201" s="2">
        <v>90.540800000000004</v>
      </c>
      <c r="AG201" s="2">
        <v>90.583500000000001</v>
      </c>
      <c r="AH201" s="2">
        <v>90.781400000000005</v>
      </c>
      <c r="AI201" s="2">
        <v>90.671800000000005</v>
      </c>
      <c r="AJ201" s="2">
        <v>90.4636</v>
      </c>
      <c r="AK201" s="2">
        <v>90.524699999999996</v>
      </c>
      <c r="AL201" s="2">
        <v>90.554100000000005</v>
      </c>
      <c r="AM201" s="2">
        <v>90.5137</v>
      </c>
      <c r="AN201" s="2">
        <v>90.613200000000006</v>
      </c>
      <c r="AO201" s="2">
        <v>90.999799999999993</v>
      </c>
      <c r="AP201" s="2">
        <v>90.983000000000004</v>
      </c>
      <c r="AQ201" s="2">
        <v>91.031800000000004</v>
      </c>
      <c r="AR201" s="2">
        <v>90.808499999999995</v>
      </c>
    </row>
    <row r="202" spans="1:44" x14ac:dyDescent="0.2">
      <c r="A202" t="s">
        <v>238</v>
      </c>
      <c r="B202" t="s">
        <v>234</v>
      </c>
      <c r="C202" t="s">
        <v>29</v>
      </c>
      <c r="D202" s="2">
        <v>126.8758</v>
      </c>
      <c r="E202" s="2">
        <v>126.49469999999999</v>
      </c>
      <c r="F202" s="2">
        <v>128.14789999999999</v>
      </c>
      <c r="G202" s="2">
        <v>128.47659999999999</v>
      </c>
      <c r="H202" s="2">
        <v>129.56489999999999</v>
      </c>
      <c r="I202" s="2">
        <v>130.4633</v>
      </c>
      <c r="J202" s="2">
        <v>133.8998</v>
      </c>
      <c r="K202" s="2">
        <v>133.804</v>
      </c>
      <c r="L202" s="2">
        <v>134.40039999999999</v>
      </c>
      <c r="M202" s="2">
        <v>133.96190000000001</v>
      </c>
      <c r="N202" s="2">
        <v>135.9503</v>
      </c>
      <c r="O202" s="2">
        <v>136.23089999999999</v>
      </c>
      <c r="P202" s="2">
        <v>137.32910000000001</v>
      </c>
      <c r="Q202" s="2">
        <v>137.35149999999999</v>
      </c>
      <c r="R202" s="2">
        <v>138.5146</v>
      </c>
      <c r="S202" s="2">
        <v>138.0136</v>
      </c>
      <c r="T202" s="2">
        <v>136.61850000000001</v>
      </c>
      <c r="U202" s="2">
        <v>135.7903</v>
      </c>
      <c r="V202" s="2">
        <v>136.7961</v>
      </c>
      <c r="W202" s="2">
        <v>136.90600000000001</v>
      </c>
      <c r="X202" s="2">
        <v>136.9023</v>
      </c>
      <c r="Y202" s="2">
        <v>136.0215</v>
      </c>
      <c r="Z202" s="2">
        <v>137.1378</v>
      </c>
      <c r="AA202" s="2">
        <v>137.1122</v>
      </c>
      <c r="AB202" s="2">
        <v>138.8272</v>
      </c>
      <c r="AC202" s="2">
        <v>138.88120000000001</v>
      </c>
      <c r="AD202" s="2">
        <v>138.3792</v>
      </c>
      <c r="AE202" s="2">
        <v>137.50389999999999</v>
      </c>
      <c r="AF202" s="2">
        <v>135.17590000000001</v>
      </c>
      <c r="AG202" s="2">
        <v>135.429</v>
      </c>
      <c r="AH202" s="2">
        <v>135.755</v>
      </c>
      <c r="AI202" s="2">
        <v>135.3586</v>
      </c>
      <c r="AJ202" s="2">
        <v>135.06710000000001</v>
      </c>
      <c r="AK202" s="2">
        <v>135.32490000000001</v>
      </c>
      <c r="AL202" s="2">
        <v>135.3552</v>
      </c>
      <c r="AM202" s="2">
        <v>136.10890000000001</v>
      </c>
      <c r="AN202" s="2">
        <v>136.35329999999999</v>
      </c>
      <c r="AO202" s="2">
        <v>138.2252</v>
      </c>
      <c r="AP202" s="2">
        <v>138.0411</v>
      </c>
      <c r="AQ202" s="2">
        <v>138.94200000000001</v>
      </c>
      <c r="AR202" s="2">
        <v>136.8527</v>
      </c>
    </row>
    <row r="203" spans="1:44" x14ac:dyDescent="0.2">
      <c r="A203" t="s">
        <v>239</v>
      </c>
      <c r="B203" t="s">
        <v>234</v>
      </c>
      <c r="C203" t="s">
        <v>31</v>
      </c>
      <c r="D203" s="2">
        <v>1291.3678</v>
      </c>
      <c r="E203" s="2">
        <v>1291.3136999999999</v>
      </c>
      <c r="F203" s="2">
        <v>1313.7946999999999</v>
      </c>
      <c r="G203" s="2">
        <v>1317.8032000000001</v>
      </c>
      <c r="H203" s="2">
        <v>1334.4654</v>
      </c>
      <c r="I203" s="2">
        <v>1339.7436</v>
      </c>
      <c r="J203" s="2">
        <v>1390.9368999999999</v>
      </c>
      <c r="K203" s="2">
        <v>1377.5196000000001</v>
      </c>
      <c r="L203" s="2">
        <v>1393.4163000000001</v>
      </c>
      <c r="M203" s="2">
        <v>1384.2182</v>
      </c>
      <c r="N203" s="2">
        <v>1408.9317000000001</v>
      </c>
      <c r="O203" s="2">
        <v>1410.3880999999999</v>
      </c>
      <c r="P203" s="2">
        <v>1418.6029000000001</v>
      </c>
      <c r="Q203" s="2">
        <v>1419.2696000000001</v>
      </c>
      <c r="R203" s="2">
        <v>1431.5047</v>
      </c>
      <c r="S203" s="2">
        <v>1421.1797999999999</v>
      </c>
      <c r="T203" s="2">
        <v>1411.9057</v>
      </c>
      <c r="U203" s="2">
        <v>1399.5857000000001</v>
      </c>
      <c r="V203" s="2">
        <v>1409.2408</v>
      </c>
      <c r="W203" s="2">
        <v>1400.9308000000001</v>
      </c>
      <c r="X203" s="2">
        <v>1403.5255999999999</v>
      </c>
      <c r="Y203" s="2">
        <v>1391.1098999999999</v>
      </c>
      <c r="Z203" s="2">
        <v>1398.4371000000001</v>
      </c>
      <c r="AA203" s="2">
        <v>1394.9568999999999</v>
      </c>
      <c r="AB203" s="2">
        <v>1410.9761000000001</v>
      </c>
      <c r="AC203" s="2">
        <v>1415</v>
      </c>
      <c r="AD203" s="2">
        <v>1404.5969</v>
      </c>
      <c r="AE203" s="2">
        <v>1380.5610999999999</v>
      </c>
      <c r="AF203" s="2">
        <v>1353.6344999999999</v>
      </c>
      <c r="AG203" s="2">
        <v>1356.9707000000001</v>
      </c>
      <c r="AH203" s="2">
        <v>1368.8965000000001</v>
      </c>
      <c r="AI203" s="2">
        <v>1368.3416999999999</v>
      </c>
      <c r="AJ203" s="2">
        <v>1364.4926</v>
      </c>
      <c r="AK203" s="2">
        <v>1367.3494000000001</v>
      </c>
      <c r="AL203" s="2">
        <v>1369.4090000000001</v>
      </c>
      <c r="AM203" s="2">
        <v>1371.9413</v>
      </c>
      <c r="AN203" s="2">
        <v>1376.6768</v>
      </c>
      <c r="AO203" s="2">
        <v>1395.4918</v>
      </c>
      <c r="AP203" s="2">
        <v>1391.3956000000001</v>
      </c>
      <c r="AQ203" s="2">
        <v>1395.575</v>
      </c>
      <c r="AR203" s="2">
        <v>1379.9914000000001</v>
      </c>
    </row>
    <row r="204" spans="1:44" x14ac:dyDescent="0.2">
      <c r="A204" t="s">
        <v>240</v>
      </c>
      <c r="B204" t="s">
        <v>234</v>
      </c>
      <c r="C204" t="s">
        <v>36</v>
      </c>
      <c r="D204" s="2">
        <v>16.490300000000001</v>
      </c>
      <c r="E204" s="2">
        <v>16.4909</v>
      </c>
      <c r="F204" s="2">
        <v>16.511700000000001</v>
      </c>
      <c r="G204" s="2">
        <v>16.5137</v>
      </c>
      <c r="H204" s="2">
        <v>16.550599999999999</v>
      </c>
      <c r="I204" s="2">
        <v>16.579699999999999</v>
      </c>
      <c r="J204" s="2">
        <v>16.701499999999999</v>
      </c>
      <c r="K204" s="2">
        <v>16.672899999999998</v>
      </c>
      <c r="L204" s="2">
        <v>16.723800000000001</v>
      </c>
      <c r="M204" s="2">
        <v>16.7072</v>
      </c>
      <c r="N204" s="2">
        <v>16.771000000000001</v>
      </c>
      <c r="O204" s="2">
        <v>16.7653</v>
      </c>
      <c r="P204" s="2">
        <v>16.7819</v>
      </c>
      <c r="Q204" s="2">
        <v>16.800999999999998</v>
      </c>
      <c r="R204" s="2">
        <v>16.8248</v>
      </c>
      <c r="S204" s="2">
        <v>16.8004</v>
      </c>
      <c r="T204" s="2">
        <v>16.775600000000001</v>
      </c>
      <c r="U204" s="2">
        <v>16.730399999999999</v>
      </c>
      <c r="V204" s="2">
        <v>16.7531</v>
      </c>
      <c r="W204" s="2">
        <v>16.727499999999999</v>
      </c>
      <c r="X204" s="2">
        <v>16.7514</v>
      </c>
      <c r="Y204" s="2">
        <v>16.709499999999998</v>
      </c>
      <c r="Z204" s="2">
        <v>16.741299999999999</v>
      </c>
      <c r="AA204" s="2">
        <v>16.746099999999998</v>
      </c>
      <c r="AB204" s="2">
        <v>16.773299999999999</v>
      </c>
      <c r="AC204" s="2">
        <v>16.7971</v>
      </c>
      <c r="AD204" s="2">
        <v>16.778500000000001</v>
      </c>
      <c r="AE204" s="2">
        <v>16.731400000000001</v>
      </c>
      <c r="AF204" s="2">
        <v>16.6694</v>
      </c>
      <c r="AG204" s="2">
        <v>16.668700000000001</v>
      </c>
      <c r="AH204" s="2">
        <v>16.711300000000001</v>
      </c>
      <c r="AI204" s="2">
        <v>16.711200000000002</v>
      </c>
      <c r="AJ204" s="2">
        <v>16.700700000000001</v>
      </c>
      <c r="AK204" s="2">
        <v>16.706700000000001</v>
      </c>
      <c r="AL204" s="2">
        <v>16.705500000000001</v>
      </c>
      <c r="AM204" s="2">
        <v>16.696000000000002</v>
      </c>
      <c r="AN204" s="2">
        <v>16.6999</v>
      </c>
      <c r="AO204" s="2">
        <v>16.752600000000001</v>
      </c>
      <c r="AP204" s="2">
        <v>16.740200000000002</v>
      </c>
      <c r="AQ204" s="2">
        <v>16.7361</v>
      </c>
      <c r="AR204" s="2">
        <v>16.674299999999999</v>
      </c>
    </row>
    <row r="205" spans="1:44" x14ac:dyDescent="0.2">
      <c r="A205" t="s">
        <v>241</v>
      </c>
      <c r="B205" t="s">
        <v>234</v>
      </c>
      <c r="C205" t="s">
        <v>7</v>
      </c>
      <c r="D205" s="2">
        <v>1446.8997999999999</v>
      </c>
      <c r="E205" s="2">
        <v>1446.847</v>
      </c>
      <c r="F205" s="2">
        <v>1469.481</v>
      </c>
      <c r="G205" s="2">
        <v>1472.8182999999999</v>
      </c>
      <c r="H205" s="2">
        <v>1491.9126000000001</v>
      </c>
      <c r="I205" s="2">
        <v>1497.9219000000001</v>
      </c>
      <c r="J205" s="2">
        <v>1555.4559999999999</v>
      </c>
      <c r="K205" s="2">
        <v>1541.9905000000001</v>
      </c>
      <c r="L205" s="2">
        <v>1560.7759000000001</v>
      </c>
      <c r="M205" s="2">
        <v>1550.7014999999999</v>
      </c>
      <c r="N205" s="2">
        <v>1578.3598999999999</v>
      </c>
      <c r="O205" s="2">
        <v>1580.9912999999999</v>
      </c>
      <c r="P205" s="2">
        <v>1589.095</v>
      </c>
      <c r="Q205" s="2">
        <v>1589.8442</v>
      </c>
      <c r="R205" s="2">
        <v>1603.9473</v>
      </c>
      <c r="S205" s="2">
        <v>1594.9339</v>
      </c>
      <c r="T205" s="2">
        <v>1583.5669</v>
      </c>
      <c r="U205" s="2">
        <v>1571.2615000000001</v>
      </c>
      <c r="V205" s="2">
        <v>1581.675</v>
      </c>
      <c r="W205" s="2">
        <v>1573.7256</v>
      </c>
      <c r="X205" s="2">
        <v>1576.1093000000001</v>
      </c>
      <c r="Y205" s="2">
        <v>1561.7606000000001</v>
      </c>
      <c r="Z205" s="2">
        <v>1570.5927999999999</v>
      </c>
      <c r="AA205" s="2">
        <v>1566.7425000000001</v>
      </c>
      <c r="AB205" s="2">
        <v>1585.9829</v>
      </c>
      <c r="AC205" s="2">
        <v>1592.0526</v>
      </c>
      <c r="AD205" s="2">
        <v>1581.0165999999999</v>
      </c>
      <c r="AE205" s="2">
        <v>1554.6460999999999</v>
      </c>
      <c r="AF205" s="2">
        <v>1524.1802</v>
      </c>
      <c r="AG205" s="2">
        <v>1527.9892</v>
      </c>
      <c r="AH205" s="2">
        <v>1542.7148</v>
      </c>
      <c r="AI205" s="2">
        <v>1539.6845000000001</v>
      </c>
      <c r="AJ205" s="2">
        <v>1533.7252000000001</v>
      </c>
      <c r="AK205" s="2">
        <v>1536.3554999999999</v>
      </c>
      <c r="AL205" s="2">
        <v>1538.7184999999999</v>
      </c>
      <c r="AM205" s="2">
        <v>1541.5986</v>
      </c>
      <c r="AN205" s="2">
        <v>1547.1419000000001</v>
      </c>
      <c r="AO205" s="2">
        <v>1568.2956999999999</v>
      </c>
      <c r="AP205" s="2">
        <v>1563.0531000000001</v>
      </c>
      <c r="AQ205" s="2">
        <v>1568.2448999999999</v>
      </c>
      <c r="AR205" s="2">
        <v>1549.08</v>
      </c>
    </row>
    <row r="206" spans="1:44" x14ac:dyDescent="0.2">
      <c r="A206" t="s">
        <v>242</v>
      </c>
      <c r="B206" t="s">
        <v>234</v>
      </c>
      <c r="C206" t="s">
        <v>9</v>
      </c>
      <c r="D206" s="2">
        <v>93.925299999999993</v>
      </c>
      <c r="E206" s="2">
        <v>93.921400000000006</v>
      </c>
      <c r="F206" s="2">
        <v>95.163600000000002</v>
      </c>
      <c r="G206" s="2">
        <v>95.066299999999998</v>
      </c>
      <c r="H206" s="2">
        <v>96.230599999999995</v>
      </c>
      <c r="I206" s="2">
        <v>96.718999999999994</v>
      </c>
      <c r="J206" s="2">
        <v>100.37139999999999</v>
      </c>
      <c r="K206" s="2">
        <v>99.500799999999998</v>
      </c>
      <c r="L206" s="2">
        <v>100.35760000000001</v>
      </c>
      <c r="M206" s="2">
        <v>99.380099999999999</v>
      </c>
      <c r="N206" s="2">
        <v>101.0625</v>
      </c>
      <c r="O206" s="2">
        <v>101.2141</v>
      </c>
      <c r="P206" s="2">
        <v>101.9468</v>
      </c>
      <c r="Q206" s="2">
        <v>102.0483</v>
      </c>
      <c r="R206" s="2">
        <v>103.083</v>
      </c>
      <c r="S206" s="2">
        <v>102.7842</v>
      </c>
      <c r="T206" s="2">
        <v>102.0689</v>
      </c>
      <c r="U206" s="2">
        <v>100.8903</v>
      </c>
      <c r="V206" s="2">
        <v>101.5449</v>
      </c>
      <c r="W206" s="2">
        <v>101.0067</v>
      </c>
      <c r="X206" s="2">
        <v>101.581</v>
      </c>
      <c r="Y206" s="2">
        <v>100.718</v>
      </c>
      <c r="Z206" s="2">
        <v>101.0788</v>
      </c>
      <c r="AA206" s="2">
        <v>100.5603</v>
      </c>
      <c r="AB206" s="2">
        <v>102.17</v>
      </c>
      <c r="AC206" s="2">
        <v>102.2013</v>
      </c>
      <c r="AD206" s="2">
        <v>101.46850000000001</v>
      </c>
      <c r="AE206" s="2">
        <v>100.0962</v>
      </c>
      <c r="AF206" s="2">
        <v>98.228999999999999</v>
      </c>
      <c r="AG206" s="2">
        <v>98.250600000000006</v>
      </c>
      <c r="AH206" s="2">
        <v>99.486999999999995</v>
      </c>
      <c r="AI206" s="2">
        <v>99.364500000000007</v>
      </c>
      <c r="AJ206" s="2">
        <v>99.159000000000006</v>
      </c>
      <c r="AK206" s="2">
        <v>99.453299999999999</v>
      </c>
      <c r="AL206" s="2">
        <v>99.509299999999996</v>
      </c>
      <c r="AM206" s="2">
        <v>99.469099999999997</v>
      </c>
      <c r="AN206" s="2">
        <v>99.665099999999995</v>
      </c>
      <c r="AO206" s="2">
        <v>100.7533</v>
      </c>
      <c r="AP206" s="2">
        <v>100.3263</v>
      </c>
      <c r="AQ206" s="2">
        <v>100.3365</v>
      </c>
      <c r="AR206" s="2">
        <v>98.615399999999994</v>
      </c>
    </row>
    <row r="207" spans="1:44" x14ac:dyDescent="0.2">
      <c r="A207" t="s">
        <v>243</v>
      </c>
      <c r="B207" t="s">
        <v>234</v>
      </c>
      <c r="C207" t="s">
        <v>42</v>
      </c>
      <c r="D207" s="2">
        <v>167.96260000000001</v>
      </c>
      <c r="E207" s="2">
        <v>167.9538</v>
      </c>
      <c r="F207" s="2">
        <v>170.94370000000001</v>
      </c>
      <c r="G207" s="2">
        <v>170.9751</v>
      </c>
      <c r="H207" s="2">
        <v>172.56970000000001</v>
      </c>
      <c r="I207" s="2">
        <v>173.14089999999999</v>
      </c>
      <c r="J207" s="2">
        <v>178.87729999999999</v>
      </c>
      <c r="K207" s="2">
        <v>177.9127</v>
      </c>
      <c r="L207" s="2">
        <v>180.16739999999999</v>
      </c>
      <c r="M207" s="2">
        <v>179.14169999999999</v>
      </c>
      <c r="N207" s="2">
        <v>183.03579999999999</v>
      </c>
      <c r="O207" s="2">
        <v>184.60040000000001</v>
      </c>
      <c r="P207" s="2">
        <v>185.9402</v>
      </c>
      <c r="Q207" s="2">
        <v>185.84059999999999</v>
      </c>
      <c r="R207" s="2">
        <v>186.97710000000001</v>
      </c>
      <c r="S207" s="2">
        <v>186.06960000000001</v>
      </c>
      <c r="T207" s="2">
        <v>185.05879999999999</v>
      </c>
      <c r="U207" s="2">
        <v>183.06489999999999</v>
      </c>
      <c r="V207" s="2">
        <v>184.5917</v>
      </c>
      <c r="W207" s="2">
        <v>183.67320000000001</v>
      </c>
      <c r="X207" s="2">
        <v>183.90389999999999</v>
      </c>
      <c r="Y207" s="2">
        <v>182.24039999999999</v>
      </c>
      <c r="Z207" s="2">
        <v>183.6174</v>
      </c>
      <c r="AA207" s="2">
        <v>183.334</v>
      </c>
      <c r="AB207" s="2">
        <v>185.9659</v>
      </c>
      <c r="AC207" s="2">
        <v>187.08260000000001</v>
      </c>
      <c r="AD207" s="2">
        <v>186.86109999999999</v>
      </c>
      <c r="AE207" s="2">
        <v>185.0335</v>
      </c>
      <c r="AF207" s="2">
        <v>180.95060000000001</v>
      </c>
      <c r="AG207" s="2">
        <v>180.9485</v>
      </c>
      <c r="AH207" s="2">
        <v>182.57210000000001</v>
      </c>
      <c r="AI207" s="2">
        <v>181.63939999999999</v>
      </c>
      <c r="AJ207" s="2">
        <v>180.96180000000001</v>
      </c>
      <c r="AK207" s="2">
        <v>182.268</v>
      </c>
      <c r="AL207" s="2">
        <v>182.54730000000001</v>
      </c>
      <c r="AM207" s="2">
        <v>182.37970000000001</v>
      </c>
      <c r="AN207" s="2">
        <v>182.93469999999999</v>
      </c>
      <c r="AO207" s="2">
        <v>184.63300000000001</v>
      </c>
      <c r="AP207" s="2">
        <v>184.43029999999999</v>
      </c>
      <c r="AQ207" s="2">
        <v>184.9845</v>
      </c>
      <c r="AR207" s="2">
        <v>182.63030000000001</v>
      </c>
    </row>
    <row r="208" spans="1:44" x14ac:dyDescent="0.2">
      <c r="A208" t="s">
        <v>244</v>
      </c>
      <c r="B208" t="s">
        <v>234</v>
      </c>
      <c r="C208" t="s">
        <v>44</v>
      </c>
      <c r="D208" s="2">
        <v>925.09770000000003</v>
      </c>
      <c r="E208" s="2">
        <v>924.9896</v>
      </c>
      <c r="F208" s="2">
        <v>935.65769999999998</v>
      </c>
      <c r="G208" s="2">
        <v>935.5299</v>
      </c>
      <c r="H208" s="2">
        <v>944.11699999999996</v>
      </c>
      <c r="I208" s="2">
        <v>949.2527</v>
      </c>
      <c r="J208" s="2">
        <v>983.74189999999999</v>
      </c>
      <c r="K208" s="2">
        <v>973.73350000000005</v>
      </c>
      <c r="L208" s="2">
        <v>987.42550000000006</v>
      </c>
      <c r="M208" s="2">
        <v>981.10770000000002</v>
      </c>
      <c r="N208" s="2">
        <v>999.30309999999997</v>
      </c>
      <c r="O208" s="2">
        <v>1001.9226</v>
      </c>
      <c r="P208" s="2">
        <v>1007.4888999999999</v>
      </c>
      <c r="Q208" s="2">
        <v>1008.235</v>
      </c>
      <c r="R208" s="2">
        <v>1017.7758</v>
      </c>
      <c r="S208" s="2">
        <v>1010.1263</v>
      </c>
      <c r="T208" s="2">
        <v>999.26980000000003</v>
      </c>
      <c r="U208" s="2">
        <v>987.85360000000003</v>
      </c>
      <c r="V208" s="2">
        <v>996.02539999999999</v>
      </c>
      <c r="W208" s="2">
        <v>990.51930000000004</v>
      </c>
      <c r="X208" s="2">
        <v>993.39020000000005</v>
      </c>
      <c r="Y208" s="2">
        <v>982.78689999999995</v>
      </c>
      <c r="Z208" s="2">
        <v>989.38990000000001</v>
      </c>
      <c r="AA208" s="2">
        <v>987.68420000000003</v>
      </c>
      <c r="AB208" s="2">
        <v>1000.3704</v>
      </c>
      <c r="AC208" s="2">
        <v>1001.3357999999999</v>
      </c>
      <c r="AD208" s="2">
        <v>995.47140000000002</v>
      </c>
      <c r="AE208" s="2">
        <v>984.29250000000002</v>
      </c>
      <c r="AF208" s="2">
        <v>963.66070000000002</v>
      </c>
      <c r="AG208" s="2">
        <v>963.01840000000004</v>
      </c>
      <c r="AH208" s="2">
        <v>972.7423</v>
      </c>
      <c r="AI208" s="2">
        <v>970.1386</v>
      </c>
      <c r="AJ208" s="2">
        <v>970.71680000000003</v>
      </c>
      <c r="AK208" s="2">
        <v>973.30200000000002</v>
      </c>
      <c r="AL208" s="2">
        <v>975.01890000000003</v>
      </c>
      <c r="AM208" s="2">
        <v>974.30200000000002</v>
      </c>
      <c r="AN208" s="2">
        <v>978.80759999999998</v>
      </c>
      <c r="AO208" s="2">
        <v>991.44719999999995</v>
      </c>
      <c r="AP208" s="2">
        <v>986.11919999999998</v>
      </c>
      <c r="AQ208" s="2">
        <v>988.28420000000006</v>
      </c>
      <c r="AR208" s="2">
        <v>974.06</v>
      </c>
    </row>
    <row r="209" spans="1:44" x14ac:dyDescent="0.2">
      <c r="A209" t="s">
        <v>245</v>
      </c>
      <c r="B209" t="s">
        <v>234</v>
      </c>
      <c r="C209" t="s">
        <v>48</v>
      </c>
      <c r="D209" s="2">
        <v>2392.3175000000001</v>
      </c>
      <c r="E209" s="2">
        <v>2392.2213999999999</v>
      </c>
      <c r="F209" s="2">
        <v>2436.636</v>
      </c>
      <c r="G209" s="2">
        <v>2432.9733000000001</v>
      </c>
      <c r="H209" s="2">
        <v>2465.1839</v>
      </c>
      <c r="I209" s="2">
        <v>2468.9369999999999</v>
      </c>
      <c r="J209" s="2">
        <v>2564.1037999999999</v>
      </c>
      <c r="K209" s="2">
        <v>2565.2278999999999</v>
      </c>
      <c r="L209" s="2">
        <v>2601.9171999999999</v>
      </c>
      <c r="M209" s="2">
        <v>2578.6799999999998</v>
      </c>
      <c r="N209" s="2">
        <v>2641.9794999999999</v>
      </c>
      <c r="O209" s="2">
        <v>2654.7660999999998</v>
      </c>
      <c r="P209" s="2">
        <v>2678.2012</v>
      </c>
      <c r="Q209" s="2">
        <v>2675.2962000000002</v>
      </c>
      <c r="R209" s="2">
        <v>2699.5329999999999</v>
      </c>
      <c r="S209" s="2">
        <v>2708.5758999999998</v>
      </c>
      <c r="T209" s="2">
        <v>2687.5113999999999</v>
      </c>
      <c r="U209" s="2">
        <v>2656.1073999999999</v>
      </c>
      <c r="V209" s="2">
        <v>2689.0850999999998</v>
      </c>
      <c r="W209" s="2">
        <v>2682.5821000000001</v>
      </c>
      <c r="X209" s="2">
        <v>2686.3969999999999</v>
      </c>
      <c r="Y209" s="2">
        <v>2656.8382000000001</v>
      </c>
      <c r="Z209" s="2">
        <v>2676.0603000000001</v>
      </c>
      <c r="AA209" s="2">
        <v>2668.4029</v>
      </c>
      <c r="AB209" s="2">
        <v>2718.4859999999999</v>
      </c>
      <c r="AC209" s="2">
        <v>2738.2935000000002</v>
      </c>
      <c r="AD209" s="2">
        <v>2741.8696</v>
      </c>
      <c r="AE209" s="2">
        <v>2700.4985999999999</v>
      </c>
      <c r="AF209" s="2">
        <v>2633.1401000000001</v>
      </c>
      <c r="AG209" s="2">
        <v>2644.2352999999998</v>
      </c>
      <c r="AH209" s="2">
        <v>2661.6042000000002</v>
      </c>
      <c r="AI209" s="2">
        <v>2657.4802</v>
      </c>
      <c r="AJ209" s="2">
        <v>2641.0558999999998</v>
      </c>
      <c r="AK209" s="2">
        <v>2667.7130000000002</v>
      </c>
      <c r="AL209" s="2">
        <v>2673.2746999999999</v>
      </c>
      <c r="AM209" s="2">
        <v>2678.9117999999999</v>
      </c>
      <c r="AN209" s="2">
        <v>2682.0133000000001</v>
      </c>
      <c r="AO209" s="2">
        <v>2704.0592999999999</v>
      </c>
      <c r="AP209" s="2">
        <v>2702.2332999999999</v>
      </c>
      <c r="AQ209" s="2">
        <v>2714.0551999999998</v>
      </c>
      <c r="AR209" s="2">
        <v>2682.0789</v>
      </c>
    </row>
    <row r="210" spans="1:44" x14ac:dyDescent="0.2">
      <c r="A210" t="s">
        <v>246</v>
      </c>
      <c r="B210" t="s">
        <v>234</v>
      </c>
      <c r="C210" t="s">
        <v>11</v>
      </c>
      <c r="D210" s="2">
        <v>10.176500000000001</v>
      </c>
      <c r="E210" s="2">
        <v>10.176399999999999</v>
      </c>
      <c r="F210" s="2">
        <v>10.322699999999999</v>
      </c>
      <c r="G210" s="2">
        <v>10.285399999999999</v>
      </c>
      <c r="H210" s="2">
        <v>10.3969</v>
      </c>
      <c r="I210" s="2">
        <v>10.414999999999999</v>
      </c>
      <c r="J210" s="2">
        <v>10.7273</v>
      </c>
      <c r="K210" s="2">
        <v>10.6502</v>
      </c>
      <c r="L210" s="2">
        <v>10.748699999999999</v>
      </c>
      <c r="M210" s="2">
        <v>10.7012</v>
      </c>
      <c r="N210" s="2">
        <v>10.8696</v>
      </c>
      <c r="O210" s="2">
        <v>10.912699999999999</v>
      </c>
      <c r="P210" s="2">
        <v>10.947699999999999</v>
      </c>
      <c r="Q210" s="2">
        <v>10.956</v>
      </c>
      <c r="R210" s="2">
        <v>11.021699999999999</v>
      </c>
      <c r="S210" s="2">
        <v>10.9892</v>
      </c>
      <c r="T210" s="2">
        <v>10.9268</v>
      </c>
      <c r="U210" s="2">
        <v>10.870900000000001</v>
      </c>
      <c r="V210" s="2">
        <v>10.918699999999999</v>
      </c>
      <c r="W210" s="2">
        <v>10.8568</v>
      </c>
      <c r="X210" s="2">
        <v>10.853199999999999</v>
      </c>
      <c r="Y210" s="2">
        <v>10.8033</v>
      </c>
      <c r="Z210" s="2">
        <v>10.847300000000001</v>
      </c>
      <c r="AA210" s="2">
        <v>10.831200000000001</v>
      </c>
      <c r="AB210" s="2">
        <v>10.9503</v>
      </c>
      <c r="AC210" s="2">
        <v>10.9826</v>
      </c>
      <c r="AD210" s="2">
        <v>10.9193</v>
      </c>
      <c r="AE210" s="2">
        <v>10.791600000000001</v>
      </c>
      <c r="AF210" s="2">
        <v>10.6981</v>
      </c>
      <c r="AG210" s="2">
        <v>10.8139</v>
      </c>
      <c r="AH210" s="2">
        <v>10.8847</v>
      </c>
      <c r="AI210" s="2">
        <v>10.802</v>
      </c>
      <c r="AJ210" s="2">
        <v>10.761200000000001</v>
      </c>
      <c r="AK210" s="2">
        <v>10.7829</v>
      </c>
      <c r="AL210" s="2">
        <v>10.8011</v>
      </c>
      <c r="AM210" s="2">
        <v>10.8146</v>
      </c>
      <c r="AN210" s="2">
        <v>10.8314</v>
      </c>
      <c r="AO210" s="2">
        <v>10.936199999999999</v>
      </c>
      <c r="AP210" s="2">
        <v>10.8969</v>
      </c>
      <c r="AQ210" s="2">
        <v>10.909800000000001</v>
      </c>
      <c r="AR210" s="2">
        <v>10.8073</v>
      </c>
    </row>
    <row r="211" spans="1:44" x14ac:dyDescent="0.2">
      <c r="A211" t="s">
        <v>247</v>
      </c>
      <c r="B211" t="s">
        <v>234</v>
      </c>
      <c r="C211" t="s">
        <v>51</v>
      </c>
      <c r="D211" s="2">
        <v>9.0303000000000004</v>
      </c>
      <c r="E211" s="2">
        <v>9.0298999999999996</v>
      </c>
      <c r="F211" s="2">
        <v>9.2308000000000003</v>
      </c>
      <c r="G211" s="2">
        <v>9.2321000000000009</v>
      </c>
      <c r="H211" s="2">
        <v>9.3518000000000008</v>
      </c>
      <c r="I211" s="2">
        <v>9.3660999999999994</v>
      </c>
      <c r="J211" s="2">
        <v>9.7675999999999998</v>
      </c>
      <c r="K211" s="2">
        <v>9.7317999999999998</v>
      </c>
      <c r="L211" s="2">
        <v>9.8544</v>
      </c>
      <c r="M211" s="2">
        <v>9.7603000000000009</v>
      </c>
      <c r="N211" s="2">
        <v>9.9842999999999993</v>
      </c>
      <c r="O211" s="2">
        <v>10.064</v>
      </c>
      <c r="P211" s="2">
        <v>10.1549</v>
      </c>
      <c r="Q211" s="2">
        <v>10.1473</v>
      </c>
      <c r="R211" s="2">
        <v>10.234299999999999</v>
      </c>
      <c r="S211" s="2">
        <v>10.2387</v>
      </c>
      <c r="T211" s="2">
        <v>10.1778</v>
      </c>
      <c r="U211" s="2">
        <v>10.0604</v>
      </c>
      <c r="V211" s="2">
        <v>10.2158</v>
      </c>
      <c r="W211" s="2">
        <v>10.1714</v>
      </c>
      <c r="X211" s="2">
        <v>10.1896</v>
      </c>
      <c r="Y211" s="2">
        <v>10.108599999999999</v>
      </c>
      <c r="Z211" s="2">
        <v>10.205</v>
      </c>
      <c r="AA211" s="2">
        <v>10.200100000000001</v>
      </c>
      <c r="AB211" s="2">
        <v>10.358000000000001</v>
      </c>
      <c r="AC211" s="2">
        <v>10.4345</v>
      </c>
      <c r="AD211" s="2">
        <v>10.4213</v>
      </c>
      <c r="AE211" s="2">
        <v>10.286899999999999</v>
      </c>
      <c r="AF211" s="2">
        <v>10.049099999999999</v>
      </c>
      <c r="AG211" s="2">
        <v>10.0906</v>
      </c>
      <c r="AH211" s="2">
        <v>10.134399999999999</v>
      </c>
      <c r="AI211" s="2">
        <v>10.1051</v>
      </c>
      <c r="AJ211" s="2">
        <v>10.011100000000001</v>
      </c>
      <c r="AK211" s="2">
        <v>10.0572</v>
      </c>
      <c r="AL211" s="2">
        <v>10.1257</v>
      </c>
      <c r="AM211" s="2">
        <v>10.1807</v>
      </c>
      <c r="AN211" s="2">
        <v>10.216699999999999</v>
      </c>
      <c r="AO211" s="2">
        <v>10.3438</v>
      </c>
      <c r="AP211" s="2">
        <v>10.3393</v>
      </c>
      <c r="AQ211" s="2">
        <v>10.3659</v>
      </c>
      <c r="AR211" s="2">
        <v>10.260300000000001</v>
      </c>
    </row>
    <row r="212" spans="1:44" x14ac:dyDescent="0.2">
      <c r="A212" t="s">
        <v>248</v>
      </c>
      <c r="B212" t="s">
        <v>230</v>
      </c>
      <c r="C212" t="s">
        <v>13</v>
      </c>
      <c r="D212" s="2">
        <v>8.7141999999999999</v>
      </c>
      <c r="E212" s="2">
        <v>8.7136999999999993</v>
      </c>
      <c r="F212" s="2">
        <v>8.8729999999999993</v>
      </c>
      <c r="G212" s="2">
        <v>8.8779000000000003</v>
      </c>
      <c r="H212" s="2">
        <v>8.9817999999999998</v>
      </c>
      <c r="I212" s="2">
        <v>9.0220000000000002</v>
      </c>
      <c r="J212" s="2">
        <v>9.3689</v>
      </c>
      <c r="K212" s="2">
        <v>9.3256999999999994</v>
      </c>
      <c r="L212" s="2">
        <v>9.4436</v>
      </c>
      <c r="M212" s="2">
        <v>9.3507999999999996</v>
      </c>
      <c r="N212" s="2">
        <v>9.4974000000000007</v>
      </c>
      <c r="O212" s="2">
        <v>9.5050000000000008</v>
      </c>
      <c r="P212" s="2">
        <v>9.5850000000000009</v>
      </c>
      <c r="Q212" s="2">
        <v>9.5818999999999992</v>
      </c>
      <c r="R212" s="2">
        <v>9.6445000000000007</v>
      </c>
      <c r="S212" s="2">
        <v>9.5955999999999992</v>
      </c>
      <c r="T212" s="2">
        <v>9.5182000000000002</v>
      </c>
      <c r="U212" s="2">
        <v>9.4319000000000006</v>
      </c>
      <c r="V212" s="2">
        <v>9.5198999999999998</v>
      </c>
      <c r="W212" s="2">
        <v>9.4946999999999999</v>
      </c>
      <c r="X212" s="2">
        <v>9.5393000000000008</v>
      </c>
      <c r="Y212" s="2">
        <v>9.4585000000000008</v>
      </c>
      <c r="Z212" s="2">
        <v>9.4930000000000003</v>
      </c>
      <c r="AA212" s="2">
        <v>9.4856999999999996</v>
      </c>
      <c r="AB212" s="2">
        <v>9.6089000000000002</v>
      </c>
      <c r="AC212" s="2">
        <v>9.6283999999999992</v>
      </c>
      <c r="AD212" s="2">
        <v>9.5671999999999997</v>
      </c>
      <c r="AE212" s="2">
        <v>9.4075000000000006</v>
      </c>
      <c r="AF212" s="2">
        <v>9.2438000000000002</v>
      </c>
      <c r="AG212" s="2">
        <v>9.2970000000000006</v>
      </c>
      <c r="AH212" s="2">
        <v>9.3978000000000002</v>
      </c>
      <c r="AI212" s="2">
        <v>9.3670000000000009</v>
      </c>
      <c r="AJ212" s="2">
        <v>9.3381000000000007</v>
      </c>
      <c r="AK212" s="2">
        <v>9.3531999999999993</v>
      </c>
      <c r="AL212" s="2">
        <v>9.3810000000000002</v>
      </c>
      <c r="AM212" s="2">
        <v>9.3849999999999998</v>
      </c>
      <c r="AN212" s="2">
        <v>9.3908000000000005</v>
      </c>
      <c r="AO212" s="2">
        <v>9.5109999999999992</v>
      </c>
      <c r="AP212" s="2">
        <v>9.4895999999999994</v>
      </c>
      <c r="AQ212" s="2">
        <v>9.5122</v>
      </c>
      <c r="AR212" s="2">
        <v>9.3755000000000006</v>
      </c>
    </row>
    <row r="213" spans="1:44" x14ac:dyDescent="0.2">
      <c r="A213" t="s">
        <v>249</v>
      </c>
      <c r="B213" t="s">
        <v>230</v>
      </c>
      <c r="C213" t="s">
        <v>13</v>
      </c>
      <c r="D213" s="2">
        <v>223.15950000000001</v>
      </c>
      <c r="E213" s="2">
        <v>223.54599999999999</v>
      </c>
      <c r="F213" s="2">
        <v>228.17230000000001</v>
      </c>
      <c r="G213" s="2">
        <v>227.22720000000001</v>
      </c>
      <c r="H213" s="2">
        <v>229.67769999999999</v>
      </c>
      <c r="I213" s="2">
        <v>229.90299999999999</v>
      </c>
      <c r="J213" s="2">
        <v>239.75839999999999</v>
      </c>
      <c r="K213" s="2">
        <v>238.54990000000001</v>
      </c>
      <c r="L213" s="2">
        <v>242.5838</v>
      </c>
      <c r="M213" s="2">
        <v>240.7807</v>
      </c>
      <c r="N213" s="2">
        <v>246.14189999999999</v>
      </c>
      <c r="O213" s="2">
        <v>247.98410000000001</v>
      </c>
      <c r="P213" s="2">
        <v>250.0342</v>
      </c>
      <c r="Q213" s="2">
        <v>249.8477</v>
      </c>
      <c r="R213" s="2">
        <v>251.38499999999999</v>
      </c>
      <c r="S213" s="2">
        <v>251.9931</v>
      </c>
      <c r="T213" s="2">
        <v>250.02369999999999</v>
      </c>
      <c r="U213" s="2">
        <v>247.6147</v>
      </c>
      <c r="V213" s="2">
        <v>249.65520000000001</v>
      </c>
      <c r="W213" s="2">
        <v>248.17439999999999</v>
      </c>
      <c r="X213" s="2">
        <v>248.50659999999999</v>
      </c>
      <c r="Y213" s="2">
        <v>246.51400000000001</v>
      </c>
      <c r="Z213" s="2">
        <v>249.12530000000001</v>
      </c>
      <c r="AA213" s="2">
        <v>249.2996</v>
      </c>
      <c r="AB213" s="2">
        <v>252.6499</v>
      </c>
      <c r="AC213" s="2">
        <v>254.98339999999999</v>
      </c>
      <c r="AD213" s="2">
        <v>254.024</v>
      </c>
      <c r="AE213" s="2">
        <v>250.3176</v>
      </c>
      <c r="AF213" s="2">
        <v>244.22669999999999</v>
      </c>
      <c r="AG213" s="2">
        <v>244.876</v>
      </c>
      <c r="AH213" s="2">
        <v>245.97720000000001</v>
      </c>
      <c r="AI213" s="2">
        <v>245.12020000000001</v>
      </c>
      <c r="AJ213" s="2">
        <v>241.5701</v>
      </c>
      <c r="AK213" s="2">
        <v>242.1146</v>
      </c>
      <c r="AL213" s="2">
        <v>243.6232</v>
      </c>
      <c r="AM213" s="2">
        <v>244.79650000000001</v>
      </c>
      <c r="AN213" s="2">
        <v>245.75219999999999</v>
      </c>
      <c r="AO213" s="2">
        <v>248.5265</v>
      </c>
      <c r="AP213" s="2">
        <v>249.27690000000001</v>
      </c>
      <c r="AQ213" s="2">
        <v>250.80459999999999</v>
      </c>
      <c r="AR213" s="2">
        <v>249.2107</v>
      </c>
    </row>
    <row r="214" spans="1:44" x14ac:dyDescent="0.2">
      <c r="A214" t="s">
        <v>250</v>
      </c>
      <c r="B214" t="s">
        <v>234</v>
      </c>
      <c r="C214" t="s">
        <v>17</v>
      </c>
      <c r="D214" s="2">
        <v>144.8586</v>
      </c>
      <c r="E214" s="2">
        <v>144.85329999999999</v>
      </c>
      <c r="F214" s="2">
        <v>149.25069999999999</v>
      </c>
      <c r="G214" s="2">
        <v>149.53139999999999</v>
      </c>
      <c r="H214" s="2">
        <v>151.5643</v>
      </c>
      <c r="I214" s="2">
        <v>152.23599999999999</v>
      </c>
      <c r="J214" s="2">
        <v>157.9855</v>
      </c>
      <c r="K214" s="2">
        <v>157.5625</v>
      </c>
      <c r="L214" s="2">
        <v>159.65020000000001</v>
      </c>
      <c r="M214" s="2">
        <v>159.50540000000001</v>
      </c>
      <c r="N214" s="2">
        <v>163.3511</v>
      </c>
      <c r="O214" s="2">
        <v>164.66399999999999</v>
      </c>
      <c r="P214" s="2">
        <v>166.42</v>
      </c>
      <c r="Q214" s="2">
        <v>166.31809999999999</v>
      </c>
      <c r="R214" s="2">
        <v>168.744</v>
      </c>
      <c r="S214" s="2">
        <v>170.09440000000001</v>
      </c>
      <c r="T214" s="2">
        <v>169.29069999999999</v>
      </c>
      <c r="U214" s="2">
        <v>167.48159999999999</v>
      </c>
      <c r="V214" s="2">
        <v>170.08199999999999</v>
      </c>
      <c r="W214" s="2">
        <v>170.06229999999999</v>
      </c>
      <c r="X214" s="2">
        <v>170.92740000000001</v>
      </c>
      <c r="Y214" s="2">
        <v>170.4622</v>
      </c>
      <c r="Z214" s="2">
        <v>172.15289999999999</v>
      </c>
      <c r="AA214" s="2">
        <v>172.18389999999999</v>
      </c>
      <c r="AB214" s="2">
        <v>174.20830000000001</v>
      </c>
      <c r="AC214" s="2">
        <v>175.86199999999999</v>
      </c>
      <c r="AD214" s="2">
        <v>175.36009999999999</v>
      </c>
      <c r="AE214" s="2">
        <v>172.89660000000001</v>
      </c>
      <c r="AF214" s="2">
        <v>168.56139999999999</v>
      </c>
      <c r="AG214" s="2">
        <v>168.84280000000001</v>
      </c>
      <c r="AH214" s="2">
        <v>169.48500000000001</v>
      </c>
      <c r="AI214" s="2">
        <v>169.4573</v>
      </c>
      <c r="AJ214" s="2">
        <v>166.40639999999999</v>
      </c>
      <c r="AK214" s="2">
        <v>167.50919999999999</v>
      </c>
      <c r="AL214" s="2">
        <v>168.19659999999999</v>
      </c>
      <c r="AM214" s="2">
        <v>169.15459999999999</v>
      </c>
      <c r="AN214" s="2">
        <v>168.70009999999999</v>
      </c>
      <c r="AO214" s="2">
        <v>170.79320000000001</v>
      </c>
      <c r="AP214" s="2">
        <v>171.0111</v>
      </c>
      <c r="AQ214" s="2">
        <v>171.68129999999999</v>
      </c>
      <c r="AR214" s="2">
        <v>169.97739999999999</v>
      </c>
    </row>
    <row r="215" spans="1:44" x14ac:dyDescent="0.2">
      <c r="A215" t="s">
        <v>251</v>
      </c>
      <c r="B215" t="s">
        <v>230</v>
      </c>
      <c r="C215" t="s">
        <v>13</v>
      </c>
      <c r="D215" s="2">
        <v>423.03620000000001</v>
      </c>
      <c r="E215" s="2">
        <v>424.76729999999998</v>
      </c>
      <c r="F215" s="2">
        <v>430.59930000000003</v>
      </c>
      <c r="G215" s="2">
        <v>434.95429999999999</v>
      </c>
      <c r="H215" s="2">
        <v>436.82870000000003</v>
      </c>
      <c r="I215" s="2">
        <v>441.64640000000003</v>
      </c>
      <c r="J215" s="2">
        <v>450.25639999999999</v>
      </c>
      <c r="K215" s="2">
        <v>448.8657</v>
      </c>
      <c r="L215" s="2">
        <v>446.69040000000001</v>
      </c>
      <c r="M215" s="2">
        <v>444.97269999999997</v>
      </c>
      <c r="N215" s="2">
        <v>454.12619999999998</v>
      </c>
      <c r="O215" s="2">
        <v>457.9461</v>
      </c>
      <c r="P215" s="2">
        <v>460.7396</v>
      </c>
      <c r="Q215" s="2">
        <v>459.40949999999998</v>
      </c>
      <c r="R215" s="2">
        <v>462.30799999999999</v>
      </c>
      <c r="S215" s="2">
        <v>454.91980000000001</v>
      </c>
      <c r="T215" s="2">
        <v>450.87650000000002</v>
      </c>
      <c r="U215" s="2">
        <v>442.01569999999998</v>
      </c>
      <c r="V215" s="2">
        <v>444.6155</v>
      </c>
      <c r="W215" s="2">
        <v>444.05500000000001</v>
      </c>
      <c r="X215" s="2">
        <v>447.29489999999998</v>
      </c>
      <c r="Y215" s="2">
        <v>447.43029999999999</v>
      </c>
      <c r="Z215" s="2">
        <v>447.08229999999998</v>
      </c>
      <c r="AA215" s="2">
        <v>446.41789999999997</v>
      </c>
      <c r="AB215" s="2">
        <v>449.53590000000003</v>
      </c>
      <c r="AC215" s="2">
        <v>448.23399999999998</v>
      </c>
      <c r="AD215" s="2">
        <v>450.01710000000003</v>
      </c>
      <c r="AE215" s="2">
        <v>442.58069999999998</v>
      </c>
      <c r="AF215" s="2">
        <v>433.34719999999999</v>
      </c>
      <c r="AG215" s="2">
        <v>433.76519999999999</v>
      </c>
      <c r="AH215" s="2">
        <v>437.577</v>
      </c>
      <c r="AI215" s="2">
        <v>439.36110000000002</v>
      </c>
      <c r="AJ215" s="2">
        <v>445.90210000000002</v>
      </c>
      <c r="AK215" s="2">
        <v>450.4015</v>
      </c>
      <c r="AL215" s="2">
        <v>451.36630000000002</v>
      </c>
      <c r="AM215" s="2">
        <v>448.74200000000002</v>
      </c>
      <c r="AN215" s="2">
        <v>447.55700000000002</v>
      </c>
      <c r="AO215" s="2">
        <v>448.02379999999999</v>
      </c>
      <c r="AP215" s="2">
        <v>448.1583</v>
      </c>
      <c r="AQ215" s="2">
        <v>450.5317</v>
      </c>
      <c r="AR215" s="2">
        <v>449.19099999999997</v>
      </c>
    </row>
    <row r="216" spans="1:44" x14ac:dyDescent="0.2">
      <c r="A216" t="s">
        <v>252</v>
      </c>
      <c r="B216" t="s">
        <v>253</v>
      </c>
      <c r="C216" t="s">
        <v>34</v>
      </c>
      <c r="D216" s="2">
        <v>18.972899999999999</v>
      </c>
      <c r="E216" s="2">
        <v>18.971900000000002</v>
      </c>
      <c r="F216" s="2">
        <v>19.2087</v>
      </c>
      <c r="G216" s="2">
        <v>19.2225</v>
      </c>
      <c r="H216" s="2">
        <v>19.41</v>
      </c>
      <c r="I216" s="2">
        <v>19.457799999999999</v>
      </c>
      <c r="J216" s="2">
        <v>20.076000000000001</v>
      </c>
      <c r="K216" s="2">
        <v>19.9527</v>
      </c>
      <c r="L216" s="2">
        <v>20.2029</v>
      </c>
      <c r="M216" s="2">
        <v>20.093800000000002</v>
      </c>
      <c r="N216" s="2">
        <v>20.322099999999999</v>
      </c>
      <c r="O216" s="2">
        <v>20.320599999999999</v>
      </c>
      <c r="P216" s="2">
        <v>20.402699999999999</v>
      </c>
      <c r="Q216" s="2">
        <v>20.390499999999999</v>
      </c>
      <c r="R216" s="2">
        <v>20.487400000000001</v>
      </c>
      <c r="S216" s="2">
        <v>20.410699999999999</v>
      </c>
      <c r="T216" s="2">
        <v>20.291799999999999</v>
      </c>
      <c r="U216" s="2">
        <v>20.149799999999999</v>
      </c>
      <c r="V216" s="2">
        <v>20.3001</v>
      </c>
      <c r="W216" s="2">
        <v>20.241700000000002</v>
      </c>
      <c r="X216" s="2">
        <v>20.302</v>
      </c>
      <c r="Y216" s="2">
        <v>20.1752</v>
      </c>
      <c r="Z216" s="2">
        <v>20.243600000000001</v>
      </c>
      <c r="AA216" s="2">
        <v>20.2118</v>
      </c>
      <c r="AB216" s="2">
        <v>20.4251</v>
      </c>
      <c r="AC216" s="2">
        <v>20.491399999999999</v>
      </c>
      <c r="AD216" s="2">
        <v>20.419899999999998</v>
      </c>
      <c r="AE216" s="2">
        <v>20.229500000000002</v>
      </c>
      <c r="AF216" s="2">
        <v>19.9267</v>
      </c>
      <c r="AG216" s="2">
        <v>19.9815</v>
      </c>
      <c r="AH216" s="2">
        <v>20.159800000000001</v>
      </c>
      <c r="AI216" s="2">
        <v>20.107700000000001</v>
      </c>
      <c r="AJ216" s="2">
        <v>20.082899999999999</v>
      </c>
      <c r="AK216" s="2">
        <v>20.118300000000001</v>
      </c>
      <c r="AL216" s="2">
        <v>20.144200000000001</v>
      </c>
      <c r="AM216" s="2">
        <v>20.119700000000002</v>
      </c>
      <c r="AN216" s="2">
        <v>20.1449</v>
      </c>
      <c r="AO216" s="2">
        <v>20.319800000000001</v>
      </c>
      <c r="AP216" s="2">
        <v>20.302299999999999</v>
      </c>
      <c r="AQ216" s="2">
        <v>20.320399999999999</v>
      </c>
      <c r="AR216" s="2">
        <v>20.085000000000001</v>
      </c>
    </row>
    <row r="217" spans="1:44" x14ac:dyDescent="0.2">
      <c r="A217" t="s">
        <v>254</v>
      </c>
      <c r="B217" t="s">
        <v>253</v>
      </c>
      <c r="C217" t="s">
        <v>20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>
        <v>10.016</v>
      </c>
      <c r="AF217" s="2">
        <v>10.016400000000001</v>
      </c>
      <c r="AG217" s="2">
        <v>10.0123</v>
      </c>
      <c r="AH217" s="2">
        <v>10.022</v>
      </c>
      <c r="AI217" s="2">
        <v>10.0329</v>
      </c>
      <c r="AJ217" s="2">
        <v>10.0345</v>
      </c>
      <c r="AK217" s="2">
        <v>10.033300000000001</v>
      </c>
      <c r="AL217" s="2">
        <v>10.027100000000001</v>
      </c>
      <c r="AM217" s="2">
        <v>10.029199999999999</v>
      </c>
      <c r="AN217" s="2">
        <v>10.0207</v>
      </c>
      <c r="AO217" s="2">
        <v>10.0311</v>
      </c>
      <c r="AP217" s="2">
        <v>10.0329</v>
      </c>
      <c r="AQ217" s="2">
        <v>10.027100000000001</v>
      </c>
      <c r="AR217" s="2">
        <v>10.0007</v>
      </c>
    </row>
    <row r="218" spans="1:44" x14ac:dyDescent="0.2">
      <c r="A218" t="s">
        <v>255</v>
      </c>
      <c r="B218" t="s">
        <v>253</v>
      </c>
      <c r="C218" t="s">
        <v>13</v>
      </c>
      <c r="D218" s="2">
        <v>10.5189</v>
      </c>
      <c r="E218" s="2">
        <v>10.5182</v>
      </c>
      <c r="F218" s="2">
        <v>10.814</v>
      </c>
      <c r="G218" s="2">
        <v>10.7918</v>
      </c>
      <c r="H218" s="2">
        <v>11.032299999999999</v>
      </c>
      <c r="I218" s="2">
        <v>11.0372</v>
      </c>
      <c r="J218" s="2">
        <v>11.5969</v>
      </c>
      <c r="K218" s="2">
        <v>11.5809</v>
      </c>
      <c r="L218" s="2">
        <v>11.823499999999999</v>
      </c>
      <c r="M218" s="2">
        <v>11.768000000000001</v>
      </c>
      <c r="N218" s="2">
        <v>11.958</v>
      </c>
      <c r="O218" s="2">
        <v>12.010899999999999</v>
      </c>
      <c r="P218" s="2">
        <v>12.1609</v>
      </c>
      <c r="Q218" s="2">
        <v>12.1434</v>
      </c>
      <c r="R218" s="2">
        <v>12.313700000000001</v>
      </c>
      <c r="S218" s="2">
        <v>12.2957</v>
      </c>
      <c r="T218" s="2">
        <v>12.165100000000001</v>
      </c>
      <c r="U218" s="2">
        <v>12.0587</v>
      </c>
      <c r="V218" s="2">
        <v>12.1358</v>
      </c>
      <c r="W218" s="2">
        <v>12.047000000000001</v>
      </c>
      <c r="X218" s="2">
        <v>12.100300000000001</v>
      </c>
      <c r="Y218" s="2">
        <v>11.9831</v>
      </c>
      <c r="Z218" s="2">
        <v>12.0915</v>
      </c>
      <c r="AA218" s="2">
        <v>12.196999999999999</v>
      </c>
      <c r="AB218" s="2">
        <v>12.4596</v>
      </c>
      <c r="AC218" s="2">
        <v>12.517300000000001</v>
      </c>
      <c r="AD218" s="2">
        <v>12.3741</v>
      </c>
      <c r="AE218" s="2">
        <v>12.246499999999999</v>
      </c>
      <c r="AF218" s="2">
        <v>11.924200000000001</v>
      </c>
      <c r="AG218" s="2">
        <v>11.911199999999999</v>
      </c>
      <c r="AH218" s="2">
        <v>12.037000000000001</v>
      </c>
      <c r="AI218" s="2">
        <v>12.009399999999999</v>
      </c>
      <c r="AJ218" s="2">
        <v>11.926</v>
      </c>
      <c r="AK218" s="2">
        <v>11.9924</v>
      </c>
      <c r="AL218" s="2">
        <v>12.0296</v>
      </c>
      <c r="AM218" s="2">
        <v>11.991199999999999</v>
      </c>
      <c r="AN218" s="2">
        <v>12.0238</v>
      </c>
      <c r="AO218" s="2">
        <v>12.285500000000001</v>
      </c>
      <c r="AP218" s="2">
        <v>12.2807</v>
      </c>
      <c r="AQ218" s="2">
        <v>12.1883</v>
      </c>
      <c r="AR218" s="2">
        <v>12.042299999999999</v>
      </c>
    </row>
    <row r="219" spans="1:44" x14ac:dyDescent="0.2">
      <c r="A219" t="s">
        <v>256</v>
      </c>
      <c r="B219" t="s">
        <v>253</v>
      </c>
      <c r="C219" t="s">
        <v>31</v>
      </c>
      <c r="D219" s="2">
        <v>17.13</v>
      </c>
      <c r="E219" s="2">
        <v>17.12</v>
      </c>
      <c r="F219" s="2">
        <v>17.420000000000002</v>
      </c>
      <c r="G219" s="2">
        <v>17.420000000000002</v>
      </c>
      <c r="H219" s="2">
        <v>17.64</v>
      </c>
      <c r="I219" s="2">
        <v>17.75</v>
      </c>
      <c r="J219" s="2">
        <v>18.489999999999998</v>
      </c>
      <c r="K219" s="2">
        <v>18.37</v>
      </c>
      <c r="L219" s="2">
        <v>18.61</v>
      </c>
      <c r="M219" s="2">
        <v>18.440000000000001</v>
      </c>
      <c r="N219" s="2">
        <v>18.760000000000002</v>
      </c>
      <c r="O219" s="2">
        <v>18.78</v>
      </c>
      <c r="P219" s="2">
        <v>18.899999999999999</v>
      </c>
      <c r="Q219" s="2">
        <v>18.899999999999999</v>
      </c>
      <c r="R219" s="2">
        <v>19.03</v>
      </c>
      <c r="S219" s="2">
        <v>18.91</v>
      </c>
      <c r="T219" s="2">
        <v>18.77</v>
      </c>
      <c r="U219" s="2">
        <v>18.59</v>
      </c>
      <c r="V219" s="2">
        <v>18.77</v>
      </c>
      <c r="W219" s="2">
        <v>18.68</v>
      </c>
      <c r="X219" s="2">
        <v>18.760000000000002</v>
      </c>
      <c r="Y219" s="2">
        <v>18.579999999999998</v>
      </c>
      <c r="Z219" s="2">
        <v>18.68</v>
      </c>
      <c r="AA219" s="2">
        <v>18.64</v>
      </c>
      <c r="AB219" s="2">
        <v>18.93</v>
      </c>
      <c r="AC219" s="2">
        <v>19.010000000000002</v>
      </c>
      <c r="AD219" s="2">
        <v>18.91</v>
      </c>
      <c r="AE219" s="2">
        <v>18.63</v>
      </c>
      <c r="AF219" s="2">
        <v>18.28</v>
      </c>
      <c r="AG219" s="2">
        <v>18.309999999999999</v>
      </c>
      <c r="AH219" s="2">
        <v>18.54</v>
      </c>
      <c r="AI219" s="2">
        <v>18.48</v>
      </c>
      <c r="AJ219" s="2">
        <v>18.43</v>
      </c>
      <c r="AK219" s="2">
        <v>18.45</v>
      </c>
      <c r="AL219" s="2">
        <v>18.510000000000002</v>
      </c>
      <c r="AM219" s="2">
        <v>18.489999999999998</v>
      </c>
      <c r="AN219" s="2">
        <v>18.53</v>
      </c>
      <c r="AO219" s="2">
        <v>18.75</v>
      </c>
      <c r="AP219" s="2">
        <v>18.71</v>
      </c>
      <c r="AQ219" s="2">
        <v>18.73</v>
      </c>
      <c r="AR219" s="2">
        <v>18.43</v>
      </c>
    </row>
    <row r="220" spans="1:44" x14ac:dyDescent="0.2">
      <c r="A220" t="s">
        <v>257</v>
      </c>
      <c r="B220" t="s">
        <v>253</v>
      </c>
      <c r="C220" t="s">
        <v>44</v>
      </c>
      <c r="D220" s="2">
        <v>38.619999999999997</v>
      </c>
      <c r="E220" s="2">
        <v>38.619999999999997</v>
      </c>
      <c r="F220" s="2">
        <v>39.340000000000003</v>
      </c>
      <c r="G220" s="2">
        <v>39.450000000000003</v>
      </c>
      <c r="H220" s="2">
        <v>40.08</v>
      </c>
      <c r="I220" s="2">
        <v>40.25</v>
      </c>
      <c r="J220" s="2">
        <v>41.99</v>
      </c>
      <c r="K220" s="2">
        <v>41.63</v>
      </c>
      <c r="L220" s="2">
        <v>42.22</v>
      </c>
      <c r="M220" s="2">
        <v>41.88</v>
      </c>
      <c r="N220" s="2">
        <v>42.54</v>
      </c>
      <c r="O220" s="2">
        <v>42.59</v>
      </c>
      <c r="P220" s="2">
        <v>42.82</v>
      </c>
      <c r="Q220" s="2">
        <v>42.81</v>
      </c>
      <c r="R220" s="2">
        <v>43.1</v>
      </c>
      <c r="S220" s="2">
        <v>42.79</v>
      </c>
      <c r="T220" s="2">
        <v>42.38</v>
      </c>
      <c r="U220" s="2">
        <v>42</v>
      </c>
      <c r="V220" s="2">
        <v>42.25</v>
      </c>
      <c r="W220" s="2">
        <v>41.96</v>
      </c>
      <c r="X220" s="2">
        <v>42.16</v>
      </c>
      <c r="Y220" s="2">
        <v>41.81</v>
      </c>
      <c r="Z220" s="2">
        <v>42.04</v>
      </c>
      <c r="AA220" s="2">
        <v>41.9</v>
      </c>
      <c r="AB220" s="2">
        <v>42.67</v>
      </c>
      <c r="AC220" s="2">
        <v>42.77</v>
      </c>
      <c r="AD220" s="2">
        <v>42.39</v>
      </c>
      <c r="AE220" s="2">
        <v>41.8</v>
      </c>
      <c r="AF220" s="2">
        <v>40.93</v>
      </c>
      <c r="AG220" s="2">
        <v>40.98</v>
      </c>
      <c r="AH220" s="2">
        <v>41.46</v>
      </c>
      <c r="AI220" s="2">
        <v>41.42</v>
      </c>
      <c r="AJ220" s="2">
        <v>41.36</v>
      </c>
      <c r="AK220" s="2">
        <v>41.35</v>
      </c>
      <c r="AL220" s="2">
        <v>41.35</v>
      </c>
      <c r="AM220" s="2">
        <v>41.37</v>
      </c>
      <c r="AN220" s="2">
        <v>41.51</v>
      </c>
      <c r="AO220" s="2">
        <v>42.09</v>
      </c>
      <c r="AP220" s="2">
        <v>41.94</v>
      </c>
      <c r="AQ220" s="2">
        <v>42.22</v>
      </c>
      <c r="AR220" s="2">
        <v>41.68</v>
      </c>
    </row>
    <row r="221" spans="1:44" x14ac:dyDescent="0.2">
      <c r="A221" t="s">
        <v>258</v>
      </c>
      <c r="B221" t="s">
        <v>253</v>
      </c>
      <c r="C221" t="s">
        <v>11</v>
      </c>
      <c r="D221" s="2">
        <v>9.5206</v>
      </c>
      <c r="E221" s="2">
        <v>9.5202000000000009</v>
      </c>
      <c r="F221" s="2">
        <v>9.6504999999999992</v>
      </c>
      <c r="G221" s="2">
        <v>9.6125000000000007</v>
      </c>
      <c r="H221" s="2">
        <v>9.7154000000000007</v>
      </c>
      <c r="I221" s="2">
        <v>9.7387999999999995</v>
      </c>
      <c r="J221" s="2">
        <v>10.026400000000001</v>
      </c>
      <c r="K221" s="2">
        <v>9.9684000000000008</v>
      </c>
      <c r="L221" s="2">
        <v>10.0566</v>
      </c>
      <c r="M221" s="2">
        <v>10.001899999999999</v>
      </c>
      <c r="N221" s="2">
        <v>10.1317</v>
      </c>
      <c r="O221" s="2">
        <v>10.1457</v>
      </c>
      <c r="P221" s="2">
        <v>10.1805</v>
      </c>
      <c r="Q221" s="2">
        <v>10.1877</v>
      </c>
      <c r="R221" s="2">
        <v>10.2346</v>
      </c>
      <c r="S221" s="2">
        <v>10.1921</v>
      </c>
      <c r="T221" s="2">
        <v>10.1264</v>
      </c>
      <c r="U221" s="2">
        <v>10.0664</v>
      </c>
      <c r="V221" s="2">
        <v>10.134</v>
      </c>
      <c r="W221" s="2">
        <v>10.082599999999999</v>
      </c>
      <c r="X221" s="2">
        <v>10.0983</v>
      </c>
      <c r="Y221" s="2">
        <v>10.0626</v>
      </c>
      <c r="Z221" s="2">
        <v>10.0891</v>
      </c>
      <c r="AA221" s="2">
        <v>10.0733</v>
      </c>
      <c r="AB221" s="2">
        <v>10.1966</v>
      </c>
      <c r="AC221" s="2">
        <v>10.235300000000001</v>
      </c>
      <c r="AD221" s="2">
        <v>10.200799999999999</v>
      </c>
      <c r="AE221" s="2">
        <v>10.1012</v>
      </c>
      <c r="AF221" s="2">
        <v>10.007199999999999</v>
      </c>
      <c r="AG221" s="2">
        <v>10.1144</v>
      </c>
      <c r="AH221" s="2">
        <v>10.1912</v>
      </c>
      <c r="AI221" s="2">
        <v>10.125999999999999</v>
      </c>
      <c r="AJ221" s="2">
        <v>10.1137</v>
      </c>
      <c r="AK221" s="2">
        <v>10.132899999999999</v>
      </c>
      <c r="AL221" s="2">
        <v>10.1455</v>
      </c>
      <c r="AM221" s="2">
        <v>10.1441</v>
      </c>
      <c r="AN221" s="2">
        <v>10.1509</v>
      </c>
      <c r="AO221" s="2">
        <v>10.227</v>
      </c>
      <c r="AP221" s="2">
        <v>10.198399999999999</v>
      </c>
      <c r="AQ221" s="2">
        <v>10.194800000000001</v>
      </c>
      <c r="AR221" s="2">
        <v>10.0885</v>
      </c>
    </row>
    <row r="222" spans="1:44" x14ac:dyDescent="0.2">
      <c r="A222" t="s">
        <v>259</v>
      </c>
      <c r="B222" t="s">
        <v>253</v>
      </c>
      <c r="C222" t="s">
        <v>51</v>
      </c>
      <c r="D222" s="2">
        <v>9.4400999999999993</v>
      </c>
      <c r="E222" s="2">
        <v>9.4396000000000004</v>
      </c>
      <c r="F222" s="2">
        <v>9.6567000000000007</v>
      </c>
      <c r="G222" s="2">
        <v>9.6583000000000006</v>
      </c>
      <c r="H222" s="2">
        <v>9.8005999999999993</v>
      </c>
      <c r="I222" s="2">
        <v>9.8261000000000003</v>
      </c>
      <c r="J222" s="2">
        <v>10.253</v>
      </c>
      <c r="K222" s="2">
        <v>10.289</v>
      </c>
      <c r="L222" s="2">
        <v>10.497999999999999</v>
      </c>
      <c r="M222" s="2">
        <v>10.430300000000001</v>
      </c>
      <c r="N222" s="2">
        <v>10.622299999999999</v>
      </c>
      <c r="O222" s="2">
        <v>10.7005</v>
      </c>
      <c r="P222" s="2">
        <v>10.7768</v>
      </c>
      <c r="Q222" s="2">
        <v>10.802099999999999</v>
      </c>
      <c r="R222" s="2">
        <v>10.8741</v>
      </c>
      <c r="S222" s="2">
        <v>10.878500000000001</v>
      </c>
      <c r="T222" s="2">
        <v>10.834899999999999</v>
      </c>
      <c r="U222" s="2">
        <v>10.7544</v>
      </c>
      <c r="V222" s="2">
        <v>10.910299999999999</v>
      </c>
      <c r="W222" s="2">
        <v>10.897399999999999</v>
      </c>
      <c r="X222" s="2">
        <v>10.9619</v>
      </c>
      <c r="Y222" s="2">
        <v>10.881600000000001</v>
      </c>
      <c r="Z222" s="2">
        <v>10.958600000000001</v>
      </c>
      <c r="AA222" s="2">
        <v>10.9945</v>
      </c>
      <c r="AB222" s="2">
        <v>11.1632</v>
      </c>
      <c r="AC222" s="2">
        <v>11.3093</v>
      </c>
      <c r="AD222" s="2">
        <v>11.2919</v>
      </c>
      <c r="AE222" s="2">
        <v>11.1518</v>
      </c>
      <c r="AF222" s="2">
        <v>10.8833</v>
      </c>
      <c r="AG222" s="2">
        <v>10.9132</v>
      </c>
      <c r="AH222" s="2">
        <v>10.9602</v>
      </c>
      <c r="AI222" s="2">
        <v>10.9764</v>
      </c>
      <c r="AJ222" s="2">
        <v>10.902900000000001</v>
      </c>
      <c r="AK222" s="2">
        <v>10.9268</v>
      </c>
      <c r="AL222" s="2">
        <v>10.974500000000001</v>
      </c>
      <c r="AM222" s="2">
        <v>11.0219</v>
      </c>
      <c r="AN222" s="2">
        <v>11.028600000000001</v>
      </c>
      <c r="AO222" s="2">
        <v>11.185600000000001</v>
      </c>
      <c r="AP222" s="2">
        <v>11.243399999999999</v>
      </c>
      <c r="AQ222" s="2">
        <v>11.239599999999999</v>
      </c>
      <c r="AR222" s="2">
        <v>11.1098</v>
      </c>
    </row>
    <row r="223" spans="1:44" x14ac:dyDescent="0.2">
      <c r="A223" t="s">
        <v>260</v>
      </c>
      <c r="B223" t="s">
        <v>253</v>
      </c>
      <c r="C223" t="s">
        <v>17</v>
      </c>
      <c r="D223" s="2">
        <v>9.2056000000000004</v>
      </c>
      <c r="E223" s="2">
        <v>9.2053999999999991</v>
      </c>
      <c r="F223" s="2">
        <v>9.4915000000000003</v>
      </c>
      <c r="G223" s="2">
        <v>9.5246999999999993</v>
      </c>
      <c r="H223" s="2">
        <v>9.6029999999999998</v>
      </c>
      <c r="I223" s="2">
        <v>9.6509999999999998</v>
      </c>
      <c r="J223" s="2">
        <v>10.046099999999999</v>
      </c>
      <c r="K223" s="2">
        <v>10.0951</v>
      </c>
      <c r="L223" s="2">
        <v>10.2944</v>
      </c>
      <c r="M223" s="2">
        <v>10.226699999999999</v>
      </c>
      <c r="N223" s="2">
        <v>10.424899999999999</v>
      </c>
      <c r="O223" s="2">
        <v>10.5098</v>
      </c>
      <c r="P223" s="2">
        <v>10.643700000000001</v>
      </c>
      <c r="Q223" s="2">
        <v>10.647399999999999</v>
      </c>
      <c r="R223" s="2">
        <v>10.7216</v>
      </c>
      <c r="S223" s="2">
        <v>10.7973</v>
      </c>
      <c r="T223" s="2">
        <v>10.774100000000001</v>
      </c>
      <c r="U223" s="2">
        <v>10.661300000000001</v>
      </c>
      <c r="V223" s="2">
        <v>10.863799999999999</v>
      </c>
      <c r="W223" s="2">
        <v>10.843500000000001</v>
      </c>
      <c r="X223" s="2">
        <v>10.950900000000001</v>
      </c>
      <c r="Y223" s="2">
        <v>10.911</v>
      </c>
      <c r="Z223" s="2">
        <v>10.9961</v>
      </c>
      <c r="AA223" s="2">
        <v>11.088100000000001</v>
      </c>
      <c r="AB223" s="2">
        <v>11.2006</v>
      </c>
      <c r="AC223" s="2">
        <v>11.3598</v>
      </c>
      <c r="AD223" s="2">
        <v>11.353</v>
      </c>
      <c r="AE223" s="2">
        <v>11.152799999999999</v>
      </c>
      <c r="AF223" s="2">
        <v>10.822100000000001</v>
      </c>
      <c r="AG223" s="2">
        <v>10.8185</v>
      </c>
      <c r="AH223" s="2">
        <v>10.8148</v>
      </c>
      <c r="AI223" s="2">
        <v>10.811999999999999</v>
      </c>
      <c r="AJ223" s="2">
        <v>10.678599999999999</v>
      </c>
      <c r="AK223" s="2">
        <v>10.739800000000001</v>
      </c>
      <c r="AL223" s="2">
        <v>10.799099999999999</v>
      </c>
      <c r="AM223" s="2">
        <v>10.885199999999999</v>
      </c>
      <c r="AN223" s="2">
        <v>10.865600000000001</v>
      </c>
      <c r="AO223" s="2">
        <v>11.0115</v>
      </c>
      <c r="AP223" s="2">
        <v>11.090299999999999</v>
      </c>
      <c r="AQ223" s="2">
        <v>11.0802</v>
      </c>
      <c r="AR223" s="2">
        <v>11.0032</v>
      </c>
    </row>
    <row r="224" spans="1:44" x14ac:dyDescent="0.2">
      <c r="A224" t="s">
        <v>261</v>
      </c>
      <c r="B224" t="s">
        <v>253</v>
      </c>
      <c r="C224" t="s">
        <v>61</v>
      </c>
      <c r="D224" s="2">
        <v>23.7178</v>
      </c>
      <c r="E224" s="2">
        <v>23.7163</v>
      </c>
      <c r="F224" s="2">
        <v>24.285399999999999</v>
      </c>
      <c r="G224" s="2">
        <v>24.3413</v>
      </c>
      <c r="H224" s="2">
        <v>24.662199999999999</v>
      </c>
      <c r="I224" s="2">
        <v>24.795400000000001</v>
      </c>
      <c r="J224" s="2">
        <v>25.821000000000002</v>
      </c>
      <c r="K224" s="2">
        <v>25.7013</v>
      </c>
      <c r="L224" s="2">
        <v>26.044599999999999</v>
      </c>
      <c r="M224" s="2">
        <v>25.901499999999999</v>
      </c>
      <c r="N224" s="2">
        <v>26.376799999999999</v>
      </c>
      <c r="O224" s="2">
        <v>26.444800000000001</v>
      </c>
      <c r="P224" s="2">
        <v>26.626100000000001</v>
      </c>
      <c r="Q224" s="2">
        <v>26.561900000000001</v>
      </c>
      <c r="R224" s="2">
        <v>26.761900000000001</v>
      </c>
      <c r="S224" s="2">
        <v>26.727399999999999</v>
      </c>
      <c r="T224" s="2">
        <v>26.5396</v>
      </c>
      <c r="U224" s="2">
        <v>26.232299999999999</v>
      </c>
      <c r="V224" s="2">
        <v>26.561499999999999</v>
      </c>
      <c r="W224" s="2">
        <v>26.4009</v>
      </c>
      <c r="X224" s="2">
        <v>26.482700000000001</v>
      </c>
      <c r="Y224" s="2">
        <v>26.276499999999999</v>
      </c>
      <c r="Z224" s="2">
        <v>26.555800000000001</v>
      </c>
      <c r="AA224" s="2">
        <v>26.4724</v>
      </c>
      <c r="AB224" s="2">
        <v>26.846499999999999</v>
      </c>
      <c r="AC224" s="2">
        <v>26.9589</v>
      </c>
      <c r="AD224" s="2">
        <v>26.793800000000001</v>
      </c>
      <c r="AE224" s="2">
        <v>26.486499999999999</v>
      </c>
      <c r="AF224" s="2">
        <v>25.985600000000002</v>
      </c>
      <c r="AG224" s="2">
        <v>26.017700000000001</v>
      </c>
      <c r="AH224" s="2">
        <v>26.2057</v>
      </c>
      <c r="AI224" s="2">
        <v>26.171399999999998</v>
      </c>
      <c r="AJ224" s="2">
        <v>26.103200000000001</v>
      </c>
      <c r="AK224" s="2">
        <v>26.220800000000001</v>
      </c>
      <c r="AL224" s="2">
        <v>26.2484</v>
      </c>
      <c r="AM224" s="2">
        <v>26.3294</v>
      </c>
      <c r="AN224" s="2">
        <v>26.4056</v>
      </c>
      <c r="AO224" s="2">
        <v>26.761600000000001</v>
      </c>
      <c r="AP224" s="2">
        <v>26.715699999999998</v>
      </c>
      <c r="AQ224" s="2">
        <v>26.677700000000002</v>
      </c>
      <c r="AR224" s="2">
        <v>26.346599999999999</v>
      </c>
    </row>
    <row r="225" spans="1:44" x14ac:dyDescent="0.2">
      <c r="A225" t="s">
        <v>262</v>
      </c>
      <c r="B225" t="s">
        <v>263</v>
      </c>
      <c r="C225" t="s">
        <v>20</v>
      </c>
      <c r="D225" s="2">
        <v>31.021999999999998</v>
      </c>
      <c r="E225" s="2">
        <v>31.024000000000001</v>
      </c>
      <c r="F225" s="2">
        <v>31.004000000000001</v>
      </c>
      <c r="G225" s="2">
        <v>31.036999999999999</v>
      </c>
      <c r="H225" s="2">
        <v>31.029</v>
      </c>
      <c r="I225" s="2">
        <v>31.053999999999998</v>
      </c>
      <c r="J225" s="2">
        <v>31.053999999999998</v>
      </c>
      <c r="K225" s="2">
        <v>31.064</v>
      </c>
      <c r="L225" s="2">
        <v>31.082000000000001</v>
      </c>
      <c r="M225" s="2">
        <v>31.106000000000002</v>
      </c>
      <c r="N225" s="2">
        <v>31.122</v>
      </c>
      <c r="O225" s="2">
        <v>31.125</v>
      </c>
      <c r="P225" s="2">
        <v>31.123999999999999</v>
      </c>
      <c r="Q225" s="2">
        <v>31.163</v>
      </c>
      <c r="R225" s="2">
        <v>31.143999999999998</v>
      </c>
      <c r="S225" s="2">
        <v>31.148</v>
      </c>
      <c r="T225" s="2">
        <v>31.157</v>
      </c>
      <c r="U225" s="2">
        <v>31.135000000000002</v>
      </c>
      <c r="V225" s="2">
        <v>31.143000000000001</v>
      </c>
      <c r="W225" s="2">
        <v>31.16</v>
      </c>
      <c r="X225" s="2">
        <v>31.170999999999999</v>
      </c>
      <c r="Y225" s="2">
        <v>31.154</v>
      </c>
      <c r="Z225" s="2">
        <v>31.163</v>
      </c>
      <c r="AA225" s="2">
        <v>31.172000000000001</v>
      </c>
      <c r="AB225" s="2">
        <v>31.141999999999999</v>
      </c>
      <c r="AC225" s="2">
        <v>31.186</v>
      </c>
      <c r="AD225" s="2">
        <v>31.198</v>
      </c>
      <c r="AE225" s="2">
        <v>31.207000000000001</v>
      </c>
      <c r="AF225" s="2">
        <v>31.207999999999998</v>
      </c>
      <c r="AG225" s="2">
        <v>31.2</v>
      </c>
      <c r="AH225" s="2">
        <v>31.215</v>
      </c>
      <c r="AI225" s="2">
        <v>31.245999999999999</v>
      </c>
      <c r="AJ225" s="2">
        <v>31.245999999999999</v>
      </c>
      <c r="AK225" s="2">
        <v>31.251999999999999</v>
      </c>
      <c r="AL225" s="2">
        <v>31.23</v>
      </c>
      <c r="AM225" s="2">
        <v>31.234999999999999</v>
      </c>
      <c r="AN225" s="2"/>
      <c r="AO225" s="2"/>
      <c r="AP225" s="2"/>
      <c r="AQ225" s="2">
        <v>32.191000000000003</v>
      </c>
      <c r="AR225" s="2">
        <v>32.137</v>
      </c>
    </row>
    <row r="226" spans="1:44" x14ac:dyDescent="0.2">
      <c r="A226" t="s">
        <v>264</v>
      </c>
      <c r="B226" t="s">
        <v>263</v>
      </c>
      <c r="C226" t="s">
        <v>22</v>
      </c>
      <c r="D226" s="2">
        <v>483.47800000000001</v>
      </c>
      <c r="E226" s="2">
        <v>483.49</v>
      </c>
      <c r="F226" s="2">
        <v>489.24599999999998</v>
      </c>
      <c r="G226" s="2">
        <v>489.24700000000001</v>
      </c>
      <c r="H226" s="2">
        <v>493.21600000000001</v>
      </c>
      <c r="I226" s="2">
        <v>495.70400000000001</v>
      </c>
      <c r="J226" s="2">
        <v>509.53399999999999</v>
      </c>
      <c r="K226" s="2">
        <v>506.99900000000002</v>
      </c>
      <c r="L226" s="2">
        <v>511.262</v>
      </c>
      <c r="M226" s="2">
        <v>508.78199999999998</v>
      </c>
      <c r="N226" s="2">
        <v>515.58100000000002</v>
      </c>
      <c r="O226" s="2">
        <v>516.69799999999998</v>
      </c>
      <c r="P226" s="2">
        <v>519.23099999999999</v>
      </c>
      <c r="Q226" s="2">
        <v>519.79999999999995</v>
      </c>
      <c r="R226" s="2">
        <v>522.55700000000002</v>
      </c>
      <c r="S226" s="2">
        <v>520.62</v>
      </c>
      <c r="T226" s="2">
        <v>517.85199999999998</v>
      </c>
      <c r="U226" s="2">
        <v>513.70399999999995</v>
      </c>
      <c r="V226" s="2">
        <v>517.93399999999997</v>
      </c>
      <c r="W226" s="2">
        <v>516.07500000000005</v>
      </c>
      <c r="X226" s="2">
        <v>517.74199999999996</v>
      </c>
      <c r="Y226" s="2">
        <v>514.73500000000001</v>
      </c>
      <c r="Z226" s="2">
        <v>516.56200000000001</v>
      </c>
      <c r="AA226" s="2">
        <v>515.30399999999997</v>
      </c>
      <c r="AB226" s="2">
        <v>520.66499999999996</v>
      </c>
      <c r="AC226" s="2">
        <v>521.43600000000004</v>
      </c>
      <c r="AD226" s="2">
        <v>518.40200000000004</v>
      </c>
      <c r="AE226" s="2">
        <v>512.20299999999997</v>
      </c>
      <c r="AF226" s="2">
        <v>505.20299999999997</v>
      </c>
      <c r="AG226" s="2">
        <v>505.98700000000002</v>
      </c>
      <c r="AH226" s="2">
        <v>508.53699999999998</v>
      </c>
      <c r="AI226" s="2">
        <v>506.928</v>
      </c>
      <c r="AJ226" s="2">
        <v>504.93099999999998</v>
      </c>
      <c r="AK226" s="2">
        <v>505.738</v>
      </c>
      <c r="AL226" s="2">
        <v>506.37599999999998</v>
      </c>
      <c r="AM226" s="2">
        <v>507.041</v>
      </c>
      <c r="AN226" s="2">
        <v>508.15899999999999</v>
      </c>
      <c r="AO226" s="2">
        <v>513.29399999999998</v>
      </c>
      <c r="AP226" s="2">
        <v>511.64299999999997</v>
      </c>
      <c r="AQ226" s="2">
        <v>512.19500000000005</v>
      </c>
      <c r="AR226" s="2">
        <v>507.54500000000002</v>
      </c>
    </row>
    <row r="227" spans="1:44" x14ac:dyDescent="0.2">
      <c r="A227" t="s">
        <v>265</v>
      </c>
      <c r="B227" t="s">
        <v>263</v>
      </c>
      <c r="C227" t="s">
        <v>13</v>
      </c>
      <c r="D227" s="2">
        <v>15.406000000000001</v>
      </c>
      <c r="E227" s="2">
        <v>15.404999999999999</v>
      </c>
      <c r="F227" s="2">
        <v>15.736000000000001</v>
      </c>
      <c r="G227" s="2">
        <v>15.760999999999999</v>
      </c>
      <c r="H227" s="2">
        <v>16.084</v>
      </c>
      <c r="I227" s="2">
        <v>16.157</v>
      </c>
      <c r="J227" s="2">
        <v>17.082999999999998</v>
      </c>
      <c r="K227" s="2">
        <v>16.911000000000001</v>
      </c>
      <c r="L227" s="2">
        <v>17.251000000000001</v>
      </c>
      <c r="M227" s="2">
        <v>17.167999999999999</v>
      </c>
      <c r="N227" s="2">
        <v>17.478999999999999</v>
      </c>
      <c r="O227" s="2">
        <v>17.445</v>
      </c>
      <c r="P227" s="2">
        <v>17.594000000000001</v>
      </c>
      <c r="Q227" s="2">
        <v>17.600000000000001</v>
      </c>
      <c r="R227" s="2">
        <v>17.920000000000002</v>
      </c>
      <c r="S227" s="2">
        <v>17.838999999999999</v>
      </c>
      <c r="T227" s="2">
        <v>17.594000000000001</v>
      </c>
      <c r="U227" s="2">
        <v>17.521000000000001</v>
      </c>
      <c r="V227" s="2">
        <v>17.548999999999999</v>
      </c>
      <c r="W227" s="2">
        <v>17.36</v>
      </c>
      <c r="X227" s="2">
        <v>17.376999999999999</v>
      </c>
      <c r="Y227" s="2">
        <v>17.221</v>
      </c>
      <c r="Z227" s="2">
        <v>17.326000000000001</v>
      </c>
      <c r="AA227" s="2">
        <v>17.274000000000001</v>
      </c>
      <c r="AB227" s="2">
        <v>17.683</v>
      </c>
      <c r="AC227" s="2">
        <v>17.71</v>
      </c>
      <c r="AD227" s="2">
        <v>17.510999999999999</v>
      </c>
      <c r="AE227" s="2">
        <v>17.260999999999999</v>
      </c>
      <c r="AF227" s="2">
        <v>16.864999999999998</v>
      </c>
      <c r="AG227" s="2">
        <v>16.843</v>
      </c>
      <c r="AH227" s="2">
        <v>17.047999999999998</v>
      </c>
      <c r="AI227" s="2">
        <v>16.997</v>
      </c>
      <c r="AJ227" s="2">
        <v>16.916</v>
      </c>
      <c r="AK227" s="2">
        <v>16.931000000000001</v>
      </c>
      <c r="AL227" s="2">
        <v>16.914999999999999</v>
      </c>
      <c r="AM227" s="2">
        <v>16.914999999999999</v>
      </c>
      <c r="AN227" s="2">
        <v>17.065999999999999</v>
      </c>
      <c r="AO227" s="2">
        <v>17.417999999999999</v>
      </c>
      <c r="AP227" s="2">
        <v>17.349</v>
      </c>
      <c r="AQ227" s="2">
        <v>17.271000000000001</v>
      </c>
      <c r="AR227" s="2">
        <v>17.036999999999999</v>
      </c>
    </row>
    <row r="228" spans="1:44" x14ac:dyDescent="0.2">
      <c r="A228" t="s">
        <v>266</v>
      </c>
      <c r="B228" t="s">
        <v>263</v>
      </c>
      <c r="C228" t="s">
        <v>13</v>
      </c>
      <c r="D228" s="2">
        <v>12.58</v>
      </c>
      <c r="E228" s="2">
        <v>12.58</v>
      </c>
      <c r="F228" s="2">
        <v>12.845000000000001</v>
      </c>
      <c r="G228" s="2">
        <v>12.831</v>
      </c>
      <c r="H228" s="2">
        <v>13.010999999999999</v>
      </c>
      <c r="I228" s="2">
        <v>13.079000000000001</v>
      </c>
      <c r="J228" s="2">
        <v>13.617000000000001</v>
      </c>
      <c r="K228" s="2">
        <v>13.542999999999999</v>
      </c>
      <c r="L228" s="2">
        <v>13.805</v>
      </c>
      <c r="M228" s="2">
        <v>13.718</v>
      </c>
      <c r="N228" s="2">
        <v>13.972</v>
      </c>
      <c r="O228" s="2">
        <v>14.052</v>
      </c>
      <c r="P228" s="2">
        <v>14.134</v>
      </c>
      <c r="Q228" s="2">
        <v>14.12</v>
      </c>
      <c r="R228" s="2">
        <v>14.284000000000001</v>
      </c>
      <c r="S228" s="2">
        <v>14.292</v>
      </c>
      <c r="T228" s="2">
        <v>14.21</v>
      </c>
      <c r="U228" s="2">
        <v>14.081</v>
      </c>
      <c r="V228" s="2">
        <v>14.218</v>
      </c>
      <c r="W228" s="2">
        <v>14.15</v>
      </c>
      <c r="X228" s="2">
        <v>14.167</v>
      </c>
      <c r="Y228" s="2">
        <v>14.114000000000001</v>
      </c>
      <c r="Z228" s="2">
        <v>14.196999999999999</v>
      </c>
      <c r="AA228" s="2">
        <v>14.138</v>
      </c>
      <c r="AB228" s="2">
        <v>14.38</v>
      </c>
      <c r="AC228" s="2">
        <v>14.427</v>
      </c>
      <c r="AD228" s="2">
        <v>14.457000000000001</v>
      </c>
      <c r="AE228" s="2">
        <v>14.234999999999999</v>
      </c>
      <c r="AF228" s="2">
        <v>13.943</v>
      </c>
      <c r="AG228" s="2">
        <v>13.99</v>
      </c>
      <c r="AH228" s="2">
        <v>14.134</v>
      </c>
      <c r="AI228" s="2">
        <v>14.065</v>
      </c>
      <c r="AJ228" s="2">
        <v>14.003</v>
      </c>
      <c r="AK228" s="2">
        <v>14</v>
      </c>
      <c r="AL228" s="2">
        <v>14.058999999999999</v>
      </c>
      <c r="AM228" s="2">
        <v>14.051</v>
      </c>
      <c r="AN228" s="2">
        <v>14.047000000000001</v>
      </c>
      <c r="AO228" s="2">
        <v>14.180999999999999</v>
      </c>
      <c r="AP228" s="2">
        <v>14.175000000000001</v>
      </c>
      <c r="AQ228" s="2">
        <v>14.23</v>
      </c>
      <c r="AR228" s="2">
        <v>14.055999999999999</v>
      </c>
    </row>
    <row r="229" spans="1:44" x14ac:dyDescent="0.2">
      <c r="A229" t="s">
        <v>267</v>
      </c>
      <c r="B229" t="s">
        <v>263</v>
      </c>
      <c r="C229" t="s">
        <v>13</v>
      </c>
      <c r="D229" s="2">
        <v>11.93</v>
      </c>
      <c r="E229" s="2">
        <v>11.929</v>
      </c>
      <c r="F229" s="2">
        <v>12.151999999999999</v>
      </c>
      <c r="G229" s="2">
        <v>12.125</v>
      </c>
      <c r="H229" s="2">
        <v>12.292999999999999</v>
      </c>
      <c r="I229" s="2">
        <v>12.334</v>
      </c>
      <c r="J229" s="2">
        <v>12.728999999999999</v>
      </c>
      <c r="K229" s="2">
        <v>12.616</v>
      </c>
      <c r="L229" s="2">
        <v>12.827</v>
      </c>
      <c r="M229" s="2">
        <v>12.691000000000001</v>
      </c>
      <c r="N229" s="2">
        <v>12.941000000000001</v>
      </c>
      <c r="O229" s="2">
        <v>12.956</v>
      </c>
      <c r="P229" s="2">
        <v>13.157999999999999</v>
      </c>
      <c r="Q229" s="2">
        <v>13.167999999999999</v>
      </c>
      <c r="R229" s="2">
        <v>13.414999999999999</v>
      </c>
      <c r="S229" s="2">
        <v>13.496</v>
      </c>
      <c r="T229" s="2">
        <v>13.366</v>
      </c>
      <c r="U229" s="2">
        <v>13.254</v>
      </c>
      <c r="V229" s="2">
        <v>13.375</v>
      </c>
      <c r="W229" s="2">
        <v>13.315</v>
      </c>
      <c r="X229" s="2">
        <v>13.361000000000001</v>
      </c>
      <c r="Y229" s="2">
        <v>13.196999999999999</v>
      </c>
      <c r="Z229" s="2">
        <v>13.266999999999999</v>
      </c>
      <c r="AA229" s="2">
        <v>13.281000000000001</v>
      </c>
      <c r="AB229" s="2">
        <v>13.419</v>
      </c>
      <c r="AC229" s="2">
        <v>13.403</v>
      </c>
      <c r="AD229" s="2">
        <v>13.417999999999999</v>
      </c>
      <c r="AE229" s="2">
        <v>13.207000000000001</v>
      </c>
      <c r="AF229" s="2">
        <v>12.958</v>
      </c>
      <c r="AG229" s="2">
        <v>12.981999999999999</v>
      </c>
      <c r="AH229" s="2">
        <v>13.079000000000001</v>
      </c>
      <c r="AI229" s="2">
        <v>13.12</v>
      </c>
      <c r="AJ229" s="2">
        <v>13.057</v>
      </c>
      <c r="AK229" s="2">
        <v>13.084</v>
      </c>
      <c r="AL229" s="2">
        <v>13.053000000000001</v>
      </c>
      <c r="AM229" s="2">
        <v>13.021000000000001</v>
      </c>
      <c r="AN229" s="2">
        <v>13.055</v>
      </c>
      <c r="AO229" s="2">
        <v>13.11</v>
      </c>
      <c r="AP229" s="2">
        <v>13.146000000000001</v>
      </c>
      <c r="AQ229" s="2">
        <v>13.223000000000001</v>
      </c>
      <c r="AR229" s="2">
        <v>13.058</v>
      </c>
    </row>
    <row r="230" spans="1:44" x14ac:dyDescent="0.2">
      <c r="A230" t="s">
        <v>268</v>
      </c>
      <c r="B230" t="s">
        <v>263</v>
      </c>
      <c r="C230" t="s">
        <v>13</v>
      </c>
      <c r="D230" s="2">
        <v>21.77</v>
      </c>
      <c r="E230" s="2">
        <v>21.768999999999998</v>
      </c>
      <c r="F230" s="2">
        <v>22.756</v>
      </c>
      <c r="G230" s="2">
        <v>22.83</v>
      </c>
      <c r="H230" s="2">
        <v>23.157</v>
      </c>
      <c r="I230" s="2">
        <v>23.372</v>
      </c>
      <c r="J230" s="2">
        <v>24.16</v>
      </c>
      <c r="K230" s="2">
        <v>24.41</v>
      </c>
      <c r="L230" s="2">
        <v>24.803999999999998</v>
      </c>
      <c r="M230" s="2">
        <v>24.88</v>
      </c>
      <c r="N230" s="2">
        <v>25.532</v>
      </c>
      <c r="O230" s="2">
        <v>25.931999999999999</v>
      </c>
      <c r="P230" s="2">
        <v>26.195</v>
      </c>
      <c r="Q230" s="2">
        <v>26.027999999999999</v>
      </c>
      <c r="R230" s="2">
        <v>26.198</v>
      </c>
      <c r="S230" s="2">
        <v>26.571000000000002</v>
      </c>
      <c r="T230" s="2">
        <v>26.648</v>
      </c>
      <c r="U230" s="2">
        <v>26.164999999999999</v>
      </c>
      <c r="V230" s="2">
        <v>26.472000000000001</v>
      </c>
      <c r="W230" s="2">
        <v>26.440999999999999</v>
      </c>
      <c r="X230" s="2">
        <v>26.632000000000001</v>
      </c>
      <c r="Y230" s="2">
        <v>26.632999999999999</v>
      </c>
      <c r="Z230" s="2">
        <v>26.736000000000001</v>
      </c>
      <c r="AA230" s="2">
        <v>27.015999999999998</v>
      </c>
      <c r="AB230" s="2">
        <v>27.096</v>
      </c>
      <c r="AC230" s="2">
        <v>27.928000000000001</v>
      </c>
      <c r="AD230" s="2">
        <v>27.870999999999999</v>
      </c>
      <c r="AE230" s="2">
        <v>27.571000000000002</v>
      </c>
      <c r="AF230" s="2">
        <v>26.56</v>
      </c>
      <c r="AG230" s="2">
        <v>27.123999999999999</v>
      </c>
      <c r="AH230" s="2">
        <v>27.462</v>
      </c>
      <c r="AI230" s="2">
        <v>27.082000000000001</v>
      </c>
      <c r="AJ230" s="2">
        <v>26.981999999999999</v>
      </c>
      <c r="AK230" s="2">
        <v>26.893000000000001</v>
      </c>
      <c r="AL230" s="2">
        <v>27.158000000000001</v>
      </c>
      <c r="AM230" s="2">
        <v>27.55</v>
      </c>
      <c r="AN230" s="2">
        <v>27.538</v>
      </c>
      <c r="AO230" s="2">
        <v>28.071000000000002</v>
      </c>
      <c r="AP230" s="2">
        <v>28.23</v>
      </c>
      <c r="AQ230" s="2">
        <v>28.248000000000001</v>
      </c>
      <c r="AR230" s="2">
        <v>27.83</v>
      </c>
    </row>
    <row r="231" spans="1:44" x14ac:dyDescent="0.2">
      <c r="A231" t="s">
        <v>269</v>
      </c>
      <c r="B231" t="s">
        <v>263</v>
      </c>
      <c r="C231" t="s">
        <v>29</v>
      </c>
      <c r="D231" s="2">
        <v>21.948</v>
      </c>
      <c r="E231" s="2">
        <v>21.946999999999999</v>
      </c>
      <c r="F231" s="2">
        <v>22.366</v>
      </c>
      <c r="G231" s="2">
        <v>22.393000000000001</v>
      </c>
      <c r="H231" s="2">
        <v>22.658000000000001</v>
      </c>
      <c r="I231" s="2">
        <v>22.783000000000001</v>
      </c>
      <c r="J231" s="2">
        <v>23.579000000000001</v>
      </c>
      <c r="K231" s="2">
        <v>23.494</v>
      </c>
      <c r="L231" s="2">
        <v>23.773</v>
      </c>
      <c r="M231" s="2">
        <v>23.638000000000002</v>
      </c>
      <c r="N231" s="2">
        <v>24.11</v>
      </c>
      <c r="O231" s="2">
        <v>24.172999999999998</v>
      </c>
      <c r="P231" s="2">
        <v>24.361000000000001</v>
      </c>
      <c r="Q231" s="2">
        <v>24.385000000000002</v>
      </c>
      <c r="R231" s="2">
        <v>24.552</v>
      </c>
      <c r="S231" s="2">
        <v>24.504999999999999</v>
      </c>
      <c r="T231" s="2">
        <v>24.312000000000001</v>
      </c>
      <c r="U231" s="2">
        <v>23.998999999999999</v>
      </c>
      <c r="V231" s="2">
        <v>24.292999999999999</v>
      </c>
      <c r="W231" s="2">
        <v>24.219000000000001</v>
      </c>
      <c r="X231" s="2">
        <v>24.363</v>
      </c>
      <c r="Y231" s="2">
        <v>24.221</v>
      </c>
      <c r="Z231" s="2">
        <v>24.393000000000001</v>
      </c>
      <c r="AA231" s="2">
        <v>24.32</v>
      </c>
      <c r="AB231" s="2">
        <v>24.617000000000001</v>
      </c>
      <c r="AC231" s="2">
        <v>24.72</v>
      </c>
      <c r="AD231" s="2">
        <v>24.632999999999999</v>
      </c>
      <c r="AE231" s="2">
        <v>24.349</v>
      </c>
      <c r="AF231" s="2">
        <v>23.876000000000001</v>
      </c>
      <c r="AG231" s="2">
        <v>23.951000000000001</v>
      </c>
      <c r="AH231" s="2">
        <v>24.106000000000002</v>
      </c>
      <c r="AI231" s="2">
        <v>24.045000000000002</v>
      </c>
      <c r="AJ231" s="2">
        <v>23.936</v>
      </c>
      <c r="AK231" s="2">
        <v>23.991</v>
      </c>
      <c r="AL231" s="2">
        <v>24.007000000000001</v>
      </c>
      <c r="AM231" s="2">
        <v>24.068999999999999</v>
      </c>
      <c r="AN231" s="2">
        <v>24.126999999999999</v>
      </c>
      <c r="AO231" s="2">
        <v>24.422999999999998</v>
      </c>
      <c r="AP231" s="2">
        <v>24.422999999999998</v>
      </c>
      <c r="AQ231" s="2">
        <v>24.509</v>
      </c>
      <c r="AR231" s="2">
        <v>24.195</v>
      </c>
    </row>
    <row r="232" spans="1:44" x14ac:dyDescent="0.2">
      <c r="A232" t="s">
        <v>270</v>
      </c>
      <c r="B232" t="s">
        <v>263</v>
      </c>
      <c r="C232" t="s">
        <v>31</v>
      </c>
      <c r="D232" s="2">
        <v>1252.953</v>
      </c>
      <c r="E232" s="2">
        <v>1252.8989999999999</v>
      </c>
      <c r="F232" s="2">
        <v>1269.7280000000001</v>
      </c>
      <c r="G232" s="2">
        <v>1271.954</v>
      </c>
      <c r="H232" s="2">
        <v>1287.646</v>
      </c>
      <c r="I232" s="2">
        <v>1294.3820000000001</v>
      </c>
      <c r="J232" s="2">
        <v>1343.9929999999999</v>
      </c>
      <c r="K232" s="2">
        <v>1334.5920000000001</v>
      </c>
      <c r="L232" s="2">
        <v>1353.876</v>
      </c>
      <c r="M232" s="2">
        <v>1342.5070000000001</v>
      </c>
      <c r="N232" s="2">
        <v>1363.1379999999999</v>
      </c>
      <c r="O232" s="2">
        <v>1363.434</v>
      </c>
      <c r="P232" s="2">
        <v>1372.461</v>
      </c>
      <c r="Q232" s="2">
        <v>1372.9590000000001</v>
      </c>
      <c r="R232" s="2">
        <v>1384.046</v>
      </c>
      <c r="S232" s="2">
        <v>1369.2819999999999</v>
      </c>
      <c r="T232" s="2">
        <v>1355.376</v>
      </c>
      <c r="U232" s="2">
        <v>1338.8679999999999</v>
      </c>
      <c r="V232" s="2">
        <v>1348.7329999999999</v>
      </c>
      <c r="W232" s="2">
        <v>1338.7940000000001</v>
      </c>
      <c r="X232" s="2">
        <v>1343.508</v>
      </c>
      <c r="Y232" s="2">
        <v>1334.6859999999999</v>
      </c>
      <c r="Z232" s="2">
        <v>1341.5989999999999</v>
      </c>
      <c r="AA232" s="2">
        <v>1334.296</v>
      </c>
      <c r="AB232" s="2">
        <v>1355.954</v>
      </c>
      <c r="AC232" s="2">
        <v>1358.691</v>
      </c>
      <c r="AD232" s="2">
        <v>1349.2909999999999</v>
      </c>
      <c r="AE232" s="2">
        <v>1333.0609999999999</v>
      </c>
      <c r="AF232" s="2">
        <v>1311.5260000000001</v>
      </c>
      <c r="AG232" s="2">
        <v>1310.56</v>
      </c>
      <c r="AH232" s="2">
        <v>1323.691</v>
      </c>
      <c r="AI232" s="2">
        <v>1323.3920000000001</v>
      </c>
      <c r="AJ232" s="2">
        <v>1318.2139999999999</v>
      </c>
      <c r="AK232" s="2">
        <v>1320.04</v>
      </c>
      <c r="AL232" s="2">
        <v>1319.2660000000001</v>
      </c>
      <c r="AM232" s="2">
        <v>1319.798</v>
      </c>
      <c r="AN232" s="2">
        <v>1325.001</v>
      </c>
      <c r="AO232" s="2">
        <v>1341.556</v>
      </c>
      <c r="AP232" s="2">
        <v>1335.9570000000001</v>
      </c>
      <c r="AQ232" s="2">
        <v>1336.1849999999999</v>
      </c>
      <c r="AR232" s="2">
        <v>1320.2760000000001</v>
      </c>
    </row>
    <row r="233" spans="1:44" x14ac:dyDescent="0.2">
      <c r="A233" t="s">
        <v>271</v>
      </c>
      <c r="B233" t="s">
        <v>263</v>
      </c>
      <c r="C233" t="s">
        <v>36</v>
      </c>
      <c r="D233" s="2">
        <v>64.930000000000007</v>
      </c>
      <c r="E233" s="2">
        <v>64.930999999999997</v>
      </c>
      <c r="F233" s="2">
        <v>65.228999999999999</v>
      </c>
      <c r="G233" s="2">
        <v>65.228999999999999</v>
      </c>
      <c r="H233" s="2">
        <v>65.412999999999997</v>
      </c>
      <c r="I233" s="2">
        <v>65.63</v>
      </c>
      <c r="J233" s="2">
        <v>66.528999999999996</v>
      </c>
      <c r="K233" s="2">
        <v>66.372</v>
      </c>
      <c r="L233" s="2">
        <v>66.668999999999997</v>
      </c>
      <c r="M233" s="2">
        <v>66.471000000000004</v>
      </c>
      <c r="N233" s="2">
        <v>66.956000000000003</v>
      </c>
      <c r="O233" s="2">
        <v>66.956999999999994</v>
      </c>
      <c r="P233" s="2">
        <v>67.125</v>
      </c>
      <c r="Q233" s="2">
        <v>67.150000000000006</v>
      </c>
      <c r="R233" s="2">
        <v>67.311000000000007</v>
      </c>
      <c r="S233" s="2">
        <v>67.123999999999995</v>
      </c>
      <c r="T233" s="2">
        <v>66.930000000000007</v>
      </c>
      <c r="U233" s="2">
        <v>66.593999999999994</v>
      </c>
      <c r="V233" s="2">
        <v>66.855000000000004</v>
      </c>
      <c r="W233" s="2">
        <v>66.736999999999995</v>
      </c>
      <c r="X233" s="2">
        <v>66.911000000000001</v>
      </c>
      <c r="Y233" s="2">
        <v>66.713999999999999</v>
      </c>
      <c r="Z233" s="2">
        <v>66.822999999999993</v>
      </c>
      <c r="AA233" s="2">
        <v>66.683999999999997</v>
      </c>
      <c r="AB233" s="2">
        <v>66.98</v>
      </c>
      <c r="AC233" s="2">
        <v>67.072000000000003</v>
      </c>
      <c r="AD233" s="2">
        <v>66.903000000000006</v>
      </c>
      <c r="AE233" s="2">
        <v>66.614000000000004</v>
      </c>
      <c r="AF233" s="2">
        <v>66.203000000000003</v>
      </c>
      <c r="AG233" s="2">
        <v>66.171999999999997</v>
      </c>
      <c r="AH233" s="2">
        <v>66.396000000000001</v>
      </c>
      <c r="AI233" s="2">
        <v>66.36</v>
      </c>
      <c r="AJ233" s="2">
        <v>66.266000000000005</v>
      </c>
      <c r="AK233" s="2">
        <v>66.322000000000003</v>
      </c>
      <c r="AL233" s="2">
        <v>66.346999999999994</v>
      </c>
      <c r="AM233" s="2">
        <v>66.372</v>
      </c>
      <c r="AN233" s="2">
        <v>66.435000000000002</v>
      </c>
      <c r="AO233" s="2">
        <v>66.787000000000006</v>
      </c>
      <c r="AP233" s="2">
        <v>66.706000000000003</v>
      </c>
      <c r="AQ233" s="2">
        <v>66.703000000000003</v>
      </c>
      <c r="AR233" s="2">
        <v>66.313000000000002</v>
      </c>
    </row>
    <row r="234" spans="1:44" x14ac:dyDescent="0.2">
      <c r="A234" t="s">
        <v>272</v>
      </c>
      <c r="B234" t="s">
        <v>263</v>
      </c>
      <c r="C234" t="s">
        <v>7</v>
      </c>
      <c r="D234" s="2">
        <v>1817.6310000000001</v>
      </c>
      <c r="E234" s="2">
        <v>1817.5920000000001</v>
      </c>
      <c r="F234" s="2">
        <v>1844.3679999999999</v>
      </c>
      <c r="G234" s="2">
        <v>1848.1320000000001</v>
      </c>
      <c r="H234" s="2">
        <v>1871.942</v>
      </c>
      <c r="I234" s="2">
        <v>1880.856</v>
      </c>
      <c r="J234" s="2">
        <v>1952.9469999999999</v>
      </c>
      <c r="K234" s="2">
        <v>1940.5909999999999</v>
      </c>
      <c r="L234" s="2">
        <v>1968.8</v>
      </c>
      <c r="M234" s="2">
        <v>1952.396</v>
      </c>
      <c r="N234" s="2">
        <v>1982.8620000000001</v>
      </c>
      <c r="O234" s="2">
        <v>1983.0550000000001</v>
      </c>
      <c r="P234" s="2">
        <v>1994.7270000000001</v>
      </c>
      <c r="Q234" s="2">
        <v>1995.568</v>
      </c>
      <c r="R234" s="2">
        <v>2009.395</v>
      </c>
      <c r="S234" s="2">
        <v>1990.0129999999999</v>
      </c>
      <c r="T234" s="2">
        <v>1975.42</v>
      </c>
      <c r="U234" s="2">
        <v>1955.511</v>
      </c>
      <c r="V234" s="2">
        <v>1970.4469999999999</v>
      </c>
      <c r="W234" s="2">
        <v>1953.4059999999999</v>
      </c>
      <c r="X234" s="2">
        <v>1958.278</v>
      </c>
      <c r="Y234" s="2">
        <v>1944.502</v>
      </c>
      <c r="Z234" s="2">
        <v>1955.7429999999999</v>
      </c>
      <c r="AA234" s="2">
        <v>1944.0419999999999</v>
      </c>
      <c r="AB234" s="2">
        <v>1975.6</v>
      </c>
      <c r="AC234" s="2">
        <v>1983.3979999999999</v>
      </c>
      <c r="AD234" s="2">
        <v>1968.5530000000001</v>
      </c>
      <c r="AE234" s="2">
        <v>1947.22</v>
      </c>
      <c r="AF234" s="2">
        <v>1914.7660000000001</v>
      </c>
      <c r="AG234" s="2">
        <v>1917.6679999999999</v>
      </c>
      <c r="AH234" s="2">
        <v>1938.375</v>
      </c>
      <c r="AI234" s="2">
        <v>1936.0820000000001</v>
      </c>
      <c r="AJ234" s="2">
        <v>1932.03</v>
      </c>
      <c r="AK234" s="2">
        <v>1935.559</v>
      </c>
      <c r="AL234" s="2">
        <v>1936.2840000000001</v>
      </c>
      <c r="AM234" s="2">
        <v>1939.6780000000001</v>
      </c>
      <c r="AN234" s="2">
        <v>1945.7139999999999</v>
      </c>
      <c r="AO234" s="2">
        <v>1970.828</v>
      </c>
      <c r="AP234" s="2">
        <v>1963.4659999999999</v>
      </c>
      <c r="AQ234" s="2">
        <v>1964.414</v>
      </c>
      <c r="AR234" s="2">
        <v>1939.1110000000001</v>
      </c>
    </row>
    <row r="235" spans="1:44" x14ac:dyDescent="0.2">
      <c r="A235" t="s">
        <v>273</v>
      </c>
      <c r="B235" t="s">
        <v>263</v>
      </c>
      <c r="C235" t="s">
        <v>9</v>
      </c>
      <c r="D235" s="2">
        <v>208.55500000000001</v>
      </c>
      <c r="E235" s="2">
        <v>208.55</v>
      </c>
      <c r="F235" s="2">
        <v>211.471</v>
      </c>
      <c r="G235" s="2">
        <v>211.59299999999999</v>
      </c>
      <c r="H235" s="2">
        <v>214.49299999999999</v>
      </c>
      <c r="I235" s="2">
        <v>215.34899999999999</v>
      </c>
      <c r="J235" s="2">
        <v>224.04</v>
      </c>
      <c r="K235" s="2">
        <v>222.31200000000001</v>
      </c>
      <c r="L235" s="2">
        <v>225.863</v>
      </c>
      <c r="M235" s="2">
        <v>223.94200000000001</v>
      </c>
      <c r="N235" s="2">
        <v>227.09200000000001</v>
      </c>
      <c r="O235" s="2">
        <v>226.93</v>
      </c>
      <c r="P235" s="2">
        <v>228.34299999999999</v>
      </c>
      <c r="Q235" s="2">
        <v>228.505</v>
      </c>
      <c r="R235" s="2">
        <v>230.56</v>
      </c>
      <c r="S235" s="2">
        <v>228.37299999999999</v>
      </c>
      <c r="T235" s="2">
        <v>226.37200000000001</v>
      </c>
      <c r="U235" s="2">
        <v>224.50399999999999</v>
      </c>
      <c r="V235" s="2">
        <v>226.196</v>
      </c>
      <c r="W235" s="2">
        <v>224.066</v>
      </c>
      <c r="X235" s="2">
        <v>224.42400000000001</v>
      </c>
      <c r="Y235" s="2">
        <v>222.43100000000001</v>
      </c>
      <c r="Z235" s="2">
        <v>223.005</v>
      </c>
      <c r="AA235" s="2">
        <v>221.989</v>
      </c>
      <c r="AB235" s="2">
        <v>226.25200000000001</v>
      </c>
      <c r="AC235" s="2">
        <v>227.13200000000001</v>
      </c>
      <c r="AD235" s="2">
        <v>225.16800000000001</v>
      </c>
      <c r="AE235" s="2">
        <v>222.12799999999999</v>
      </c>
      <c r="AF235" s="2">
        <v>218.30099999999999</v>
      </c>
      <c r="AG235" s="2">
        <v>218.51599999999999</v>
      </c>
      <c r="AH235" s="2">
        <v>221.16</v>
      </c>
      <c r="AI235" s="2">
        <v>221.53200000000001</v>
      </c>
      <c r="AJ235" s="2">
        <v>219.809</v>
      </c>
      <c r="AK235" s="2">
        <v>219.637</v>
      </c>
      <c r="AL235" s="2">
        <v>219.38</v>
      </c>
      <c r="AM235" s="2">
        <v>219.881</v>
      </c>
      <c r="AN235" s="2">
        <v>220.791</v>
      </c>
      <c r="AO235" s="2">
        <v>224.06</v>
      </c>
      <c r="AP235" s="2">
        <v>222.947</v>
      </c>
      <c r="AQ235" s="2">
        <v>223.30500000000001</v>
      </c>
      <c r="AR235" s="2">
        <v>220.53800000000001</v>
      </c>
    </row>
    <row r="236" spans="1:44" x14ac:dyDescent="0.2">
      <c r="A236" t="s">
        <v>274</v>
      </c>
      <c r="B236" t="s">
        <v>263</v>
      </c>
      <c r="C236" t="s">
        <v>13</v>
      </c>
      <c r="D236" s="2">
        <v>19.375</v>
      </c>
      <c r="E236" s="2">
        <v>19.373999999999999</v>
      </c>
      <c r="F236" s="2">
        <v>19.800999999999998</v>
      </c>
      <c r="G236" s="2">
        <v>19.832999999999998</v>
      </c>
      <c r="H236" s="2">
        <v>20.170000000000002</v>
      </c>
      <c r="I236" s="2">
        <v>20.207999999999998</v>
      </c>
      <c r="J236" s="2">
        <v>21.114000000000001</v>
      </c>
      <c r="K236" s="2">
        <v>20.922000000000001</v>
      </c>
      <c r="L236" s="2">
        <v>21.28</v>
      </c>
      <c r="M236" s="2">
        <v>21.225000000000001</v>
      </c>
      <c r="N236" s="2">
        <v>21.645</v>
      </c>
      <c r="O236" s="2">
        <v>21.7</v>
      </c>
      <c r="P236" s="2">
        <v>21.873999999999999</v>
      </c>
      <c r="Q236" s="2">
        <v>21.937000000000001</v>
      </c>
      <c r="R236" s="2">
        <v>22.134</v>
      </c>
      <c r="S236" s="2">
        <v>22.202999999999999</v>
      </c>
      <c r="T236" s="2">
        <v>21.98</v>
      </c>
      <c r="U236" s="2">
        <v>21.821000000000002</v>
      </c>
      <c r="V236" s="2">
        <v>22.088000000000001</v>
      </c>
      <c r="W236" s="2">
        <v>21.975000000000001</v>
      </c>
      <c r="X236" s="2">
        <v>21.977</v>
      </c>
      <c r="Y236" s="2">
        <v>21.667000000000002</v>
      </c>
      <c r="Z236" s="2">
        <v>21.876999999999999</v>
      </c>
      <c r="AA236" s="2">
        <v>21.707999999999998</v>
      </c>
      <c r="AB236" s="2">
        <v>22.01</v>
      </c>
      <c r="AC236" s="2">
        <v>22.135999999999999</v>
      </c>
      <c r="AD236" s="2">
        <v>21.872</v>
      </c>
      <c r="AE236" s="2">
        <v>21.58</v>
      </c>
      <c r="AF236" s="2">
        <v>21.192</v>
      </c>
      <c r="AG236" s="2">
        <v>21.300999999999998</v>
      </c>
      <c r="AH236" s="2">
        <v>21.48</v>
      </c>
      <c r="AI236" s="2">
        <v>21.387</v>
      </c>
      <c r="AJ236" s="2">
        <v>21.202000000000002</v>
      </c>
      <c r="AK236" s="2">
        <v>21.221</v>
      </c>
      <c r="AL236" s="2">
        <v>21.213000000000001</v>
      </c>
      <c r="AM236" s="2">
        <v>21.3</v>
      </c>
      <c r="AN236" s="2">
        <v>21.396000000000001</v>
      </c>
      <c r="AO236" s="2">
        <v>21.643000000000001</v>
      </c>
      <c r="AP236" s="2">
        <v>21.619</v>
      </c>
      <c r="AQ236" s="2">
        <v>21.686</v>
      </c>
      <c r="AR236" s="2">
        <v>21.456</v>
      </c>
    </row>
    <row r="237" spans="1:44" x14ac:dyDescent="0.2">
      <c r="A237" t="s">
        <v>275</v>
      </c>
      <c r="B237" t="s">
        <v>263</v>
      </c>
      <c r="C237" t="s">
        <v>56</v>
      </c>
      <c r="D237" s="2">
        <v>80.871200000000002</v>
      </c>
      <c r="E237" s="2">
        <v>80.880200000000002</v>
      </c>
      <c r="F237" s="2"/>
      <c r="G237" s="2">
        <v>80.877099999999999</v>
      </c>
      <c r="H237" s="2">
        <v>81.225999999999999</v>
      </c>
      <c r="I237" s="2">
        <v>81.429400000000001</v>
      </c>
      <c r="J237" s="2">
        <v>82.500100000000003</v>
      </c>
      <c r="K237" s="2">
        <v>82.371899999999997</v>
      </c>
      <c r="L237" s="2">
        <v>82.6738</v>
      </c>
      <c r="M237" s="2">
        <v>82.554699999999997</v>
      </c>
      <c r="N237" s="2">
        <v>83.017099999999999</v>
      </c>
      <c r="O237" s="2">
        <v>82.966499999999996</v>
      </c>
      <c r="P237" s="2">
        <v>83.055400000000006</v>
      </c>
      <c r="Q237" s="2">
        <v>83.112099999999998</v>
      </c>
      <c r="R237" s="2">
        <v>83.255099999999999</v>
      </c>
      <c r="S237" s="2">
        <v>83.047499999999999</v>
      </c>
      <c r="T237" s="2">
        <v>82.806799999999996</v>
      </c>
      <c r="U237" s="2">
        <v>82.5244</v>
      </c>
      <c r="V237" s="2">
        <v>82.779600000000002</v>
      </c>
      <c r="W237" s="2">
        <v>82.607100000000003</v>
      </c>
      <c r="X237" s="2">
        <v>82.623800000000003</v>
      </c>
      <c r="Y237" s="2">
        <v>82.424499999999995</v>
      </c>
      <c r="Z237" s="2">
        <v>82.528499999999994</v>
      </c>
      <c r="AA237" s="2">
        <v>82.406499999999994</v>
      </c>
      <c r="AB237" s="2">
        <v>82.897499999999994</v>
      </c>
      <c r="AC237" s="2">
        <v>82.929400000000001</v>
      </c>
      <c r="AD237" s="2">
        <v>82.663399999999996</v>
      </c>
      <c r="AE237" s="2">
        <v>82.292199999999994</v>
      </c>
      <c r="AF237" s="2">
        <v>81.9863</v>
      </c>
      <c r="AG237" s="2">
        <v>82.001400000000004</v>
      </c>
      <c r="AH237" s="2">
        <v>82.181600000000003</v>
      </c>
      <c r="AI237" s="2">
        <v>82.040599999999998</v>
      </c>
      <c r="AJ237" s="2">
        <v>81.764600000000002</v>
      </c>
      <c r="AK237" s="2">
        <v>81.873500000000007</v>
      </c>
      <c r="AL237" s="2">
        <v>81.919300000000007</v>
      </c>
      <c r="AM237" s="2">
        <v>81.855900000000005</v>
      </c>
      <c r="AN237" s="2">
        <v>81.961600000000004</v>
      </c>
      <c r="AO237" s="2">
        <v>82.375799999999998</v>
      </c>
      <c r="AP237" s="2">
        <v>82.272400000000005</v>
      </c>
      <c r="AQ237" s="2">
        <v>82.310100000000006</v>
      </c>
      <c r="AR237" s="2">
        <v>82.114400000000003</v>
      </c>
    </row>
    <row r="238" spans="1:44" x14ac:dyDescent="0.2">
      <c r="A238" t="s">
        <v>276</v>
      </c>
      <c r="B238" t="s">
        <v>263</v>
      </c>
      <c r="C238" t="s">
        <v>34</v>
      </c>
      <c r="D238" s="2">
        <v>105.896</v>
      </c>
      <c r="E238" s="2">
        <v>105.89700000000001</v>
      </c>
      <c r="F238" s="2">
        <v>107.212</v>
      </c>
      <c r="G238" s="2">
        <v>107.28700000000001</v>
      </c>
      <c r="H238" s="2">
        <v>108.072</v>
      </c>
      <c r="I238" s="2">
        <v>108.55800000000001</v>
      </c>
      <c r="J238" s="2">
        <v>111.81399999999999</v>
      </c>
      <c r="K238" s="2">
        <v>111.074</v>
      </c>
      <c r="L238" s="2">
        <v>112.199</v>
      </c>
      <c r="M238" s="2">
        <v>111.532</v>
      </c>
      <c r="N238" s="2">
        <v>113.11799999999999</v>
      </c>
      <c r="O238" s="2">
        <v>113.19</v>
      </c>
      <c r="P238" s="2">
        <v>113.83499999999999</v>
      </c>
      <c r="Q238" s="2">
        <v>113.72199999999999</v>
      </c>
      <c r="R238" s="2">
        <v>114.46</v>
      </c>
      <c r="S238" s="2">
        <v>113.911</v>
      </c>
      <c r="T238" s="2">
        <v>112.92</v>
      </c>
      <c r="U238" s="2">
        <v>111.771</v>
      </c>
      <c r="V238" s="2">
        <v>112.471</v>
      </c>
      <c r="W238" s="2">
        <v>111.791</v>
      </c>
      <c r="X238" s="2">
        <v>112.001</v>
      </c>
      <c r="Y238" s="2">
        <v>111.392</v>
      </c>
      <c r="Z238" s="2">
        <v>111.79600000000001</v>
      </c>
      <c r="AA238" s="2">
        <v>111.40900000000001</v>
      </c>
      <c r="AB238" s="2">
        <v>112.642</v>
      </c>
      <c r="AC238" s="2">
        <v>112.786</v>
      </c>
      <c r="AD238" s="2">
        <v>112.279</v>
      </c>
      <c r="AE238" s="2">
        <v>111.23699999999999</v>
      </c>
      <c r="AF238" s="2">
        <v>109.67700000000001</v>
      </c>
      <c r="AG238" s="2">
        <v>109.74</v>
      </c>
      <c r="AH238" s="2">
        <v>110.312</v>
      </c>
      <c r="AI238" s="2">
        <v>110.125</v>
      </c>
      <c r="AJ238" s="2">
        <v>109.494</v>
      </c>
      <c r="AK238" s="2">
        <v>109.694</v>
      </c>
      <c r="AL238" s="2">
        <v>109.901</v>
      </c>
      <c r="AM238" s="2">
        <v>109.992</v>
      </c>
      <c r="AN238" s="2">
        <v>110.18600000000001</v>
      </c>
      <c r="AO238" s="2">
        <v>111.226</v>
      </c>
      <c r="AP238" s="2">
        <v>110.922</v>
      </c>
      <c r="AQ238" s="2">
        <v>110.90900000000001</v>
      </c>
      <c r="AR238" s="2">
        <v>110</v>
      </c>
    </row>
    <row r="239" spans="1:44" x14ac:dyDescent="0.2">
      <c r="A239" t="s">
        <v>277</v>
      </c>
      <c r="B239" t="s">
        <v>263</v>
      </c>
      <c r="C239" t="s">
        <v>13</v>
      </c>
      <c r="D239" s="2">
        <v>41.908000000000001</v>
      </c>
      <c r="E239" s="2">
        <v>41.905999999999999</v>
      </c>
      <c r="F239" s="2">
        <v>42.987000000000002</v>
      </c>
      <c r="G239" s="2">
        <v>43.034999999999997</v>
      </c>
      <c r="H239" s="2">
        <v>43.415999999999997</v>
      </c>
      <c r="I239" s="2">
        <v>43.542999999999999</v>
      </c>
      <c r="J239" s="2">
        <v>45.042000000000002</v>
      </c>
      <c r="K239" s="2">
        <v>44.906999999999996</v>
      </c>
      <c r="L239" s="2">
        <v>45.600999999999999</v>
      </c>
      <c r="M239" s="2">
        <v>45.433</v>
      </c>
      <c r="N239" s="2">
        <v>46.377000000000002</v>
      </c>
      <c r="O239" s="2">
        <v>46.670999999999999</v>
      </c>
      <c r="P239" s="2">
        <v>47.143000000000001</v>
      </c>
      <c r="Q239" s="2">
        <v>47.100999999999999</v>
      </c>
      <c r="R239" s="2">
        <v>47.43</v>
      </c>
      <c r="S239" s="2">
        <v>47.625</v>
      </c>
      <c r="T239" s="2">
        <v>47.436999999999998</v>
      </c>
      <c r="U239" s="2">
        <v>47.093000000000004</v>
      </c>
      <c r="V239" s="2">
        <v>47.61</v>
      </c>
      <c r="W239" s="2">
        <v>47.625</v>
      </c>
      <c r="X239" s="2">
        <v>47.68</v>
      </c>
      <c r="Y239" s="2">
        <v>47.314</v>
      </c>
      <c r="Z239" s="2">
        <v>47.738</v>
      </c>
      <c r="AA239" s="2">
        <v>47.418999999999997</v>
      </c>
      <c r="AB239" s="2">
        <v>47.851999999999997</v>
      </c>
      <c r="AC239" s="2">
        <v>48.122</v>
      </c>
      <c r="AD239" s="2">
        <v>47.834000000000003</v>
      </c>
      <c r="AE239" s="2">
        <v>47.087000000000003</v>
      </c>
      <c r="AF239" s="2">
        <v>46.213999999999999</v>
      </c>
      <c r="AG239" s="2">
        <v>46.459000000000003</v>
      </c>
      <c r="AH239" s="2">
        <v>46.761000000000003</v>
      </c>
      <c r="AI239" s="2">
        <v>46.731000000000002</v>
      </c>
      <c r="AJ239" s="2">
        <v>46.268999999999998</v>
      </c>
      <c r="AK239" s="2">
        <v>46.186999999999998</v>
      </c>
      <c r="AL239" s="2">
        <v>46.191000000000003</v>
      </c>
      <c r="AM239" s="2">
        <v>46.621000000000002</v>
      </c>
      <c r="AN239" s="2">
        <v>46.654000000000003</v>
      </c>
      <c r="AO239" s="2">
        <v>47.262</v>
      </c>
      <c r="AP239" s="2">
        <v>47.286000000000001</v>
      </c>
      <c r="AQ239" s="2">
        <v>47.378999999999998</v>
      </c>
      <c r="AR239" s="2">
        <v>46.917000000000002</v>
      </c>
    </row>
    <row r="240" spans="1:44" x14ac:dyDescent="0.2">
      <c r="A240" t="s">
        <v>278</v>
      </c>
      <c r="B240" t="s">
        <v>263</v>
      </c>
      <c r="C240" t="s">
        <v>13</v>
      </c>
      <c r="D240" s="2">
        <v>9.1720000000000006</v>
      </c>
      <c r="E240" s="2">
        <v>9.1709999999999994</v>
      </c>
      <c r="F240" s="2">
        <v>9.3219999999999992</v>
      </c>
      <c r="G240" s="2">
        <v>9.2829999999999995</v>
      </c>
      <c r="H240" s="2">
        <v>9.3490000000000002</v>
      </c>
      <c r="I240" s="2">
        <v>9.3829999999999991</v>
      </c>
      <c r="J240" s="2">
        <v>9.6489999999999991</v>
      </c>
      <c r="K240" s="2">
        <v>9.65</v>
      </c>
      <c r="L240" s="2">
        <v>9.81</v>
      </c>
      <c r="M240" s="2">
        <v>9.7439999999999998</v>
      </c>
      <c r="N240" s="2">
        <v>9.9450000000000003</v>
      </c>
      <c r="O240" s="2">
        <v>10.044</v>
      </c>
      <c r="P240" s="2">
        <v>10.114000000000001</v>
      </c>
      <c r="Q240" s="2">
        <v>10.143000000000001</v>
      </c>
      <c r="R240" s="2">
        <v>10.182</v>
      </c>
      <c r="S240" s="2">
        <v>10.211</v>
      </c>
      <c r="T240" s="2">
        <v>10.205</v>
      </c>
      <c r="U240" s="2">
        <v>10.101000000000001</v>
      </c>
      <c r="V240" s="2">
        <v>10.234999999999999</v>
      </c>
      <c r="W240" s="2">
        <v>10.228999999999999</v>
      </c>
      <c r="X240" s="2">
        <v>10.279</v>
      </c>
      <c r="Y240" s="2">
        <v>10.192</v>
      </c>
      <c r="Z240" s="2">
        <v>10.292999999999999</v>
      </c>
      <c r="AA240" s="2">
        <v>10.31</v>
      </c>
      <c r="AB240" s="2">
        <v>10.455</v>
      </c>
      <c r="AC240" s="2">
        <v>10.49</v>
      </c>
      <c r="AD240" s="2">
        <v>10.497</v>
      </c>
      <c r="AE240" s="2">
        <v>10.364000000000001</v>
      </c>
      <c r="AF240" s="2">
        <v>10.11</v>
      </c>
      <c r="AG240" s="2">
        <v>10.121</v>
      </c>
      <c r="AH240" s="2">
        <v>10.209</v>
      </c>
      <c r="AI240" s="2">
        <v>10.127000000000001</v>
      </c>
      <c r="AJ240" s="2">
        <v>10.151999999999999</v>
      </c>
      <c r="AK240" s="2">
        <v>10.26</v>
      </c>
      <c r="AL240" s="2">
        <v>10.302</v>
      </c>
      <c r="AM240" s="2">
        <v>10.304</v>
      </c>
      <c r="AN240" s="2">
        <v>10.321</v>
      </c>
      <c r="AO240" s="2">
        <v>10.435</v>
      </c>
      <c r="AP240" s="2">
        <v>10.478</v>
      </c>
      <c r="AQ240" s="2">
        <v>10.574999999999999</v>
      </c>
      <c r="AR240" s="2">
        <v>10.468999999999999</v>
      </c>
    </row>
    <row r="241" spans="1:44" x14ac:dyDescent="0.2">
      <c r="A241" t="s">
        <v>279</v>
      </c>
      <c r="B241" t="s">
        <v>263</v>
      </c>
      <c r="C241" t="s">
        <v>44</v>
      </c>
      <c r="D241" s="2">
        <v>1019.508</v>
      </c>
      <c r="E241" s="2">
        <v>1019.47</v>
      </c>
      <c r="F241" s="2">
        <v>1032.2929999999999</v>
      </c>
      <c r="G241" s="2">
        <v>1030.8820000000001</v>
      </c>
      <c r="H241" s="2">
        <v>1042.991</v>
      </c>
      <c r="I241" s="2">
        <v>1048.915</v>
      </c>
      <c r="J241" s="2">
        <v>1091.4649999999999</v>
      </c>
      <c r="K241" s="2">
        <v>1080.68</v>
      </c>
      <c r="L241" s="2">
        <v>1098.528</v>
      </c>
      <c r="M241" s="2">
        <v>1088.982</v>
      </c>
      <c r="N241" s="2">
        <v>1105.068</v>
      </c>
      <c r="O241" s="2">
        <v>1104.1869999999999</v>
      </c>
      <c r="P241" s="2">
        <v>1111.336</v>
      </c>
      <c r="Q241" s="2">
        <v>1111.03</v>
      </c>
      <c r="R241" s="2">
        <v>1121.2239999999999</v>
      </c>
      <c r="S241" s="2">
        <v>1116.126</v>
      </c>
      <c r="T241" s="2">
        <v>1105.8589999999999</v>
      </c>
      <c r="U241" s="2">
        <v>1095</v>
      </c>
      <c r="V241" s="2">
        <v>1102.51</v>
      </c>
      <c r="W241" s="2">
        <v>1095.375</v>
      </c>
      <c r="X241" s="2">
        <v>1099.0899999999999</v>
      </c>
      <c r="Y241" s="2">
        <v>1091.703</v>
      </c>
      <c r="Z241" s="2">
        <v>1097.241</v>
      </c>
      <c r="AA241" s="2">
        <v>1092.3820000000001</v>
      </c>
      <c r="AB241" s="2">
        <v>1110.6179999999999</v>
      </c>
      <c r="AC241" s="2">
        <v>1112.2950000000001</v>
      </c>
      <c r="AD241" s="2">
        <v>1109.1389999999999</v>
      </c>
      <c r="AE241" s="2">
        <v>1090.7080000000001</v>
      </c>
      <c r="AF241" s="2">
        <v>1069.5519999999999</v>
      </c>
      <c r="AG241" s="2">
        <v>1069.1110000000001</v>
      </c>
      <c r="AH241" s="2">
        <v>1082.106</v>
      </c>
      <c r="AI241" s="2">
        <v>1081.4949999999999</v>
      </c>
      <c r="AJ241" s="2">
        <v>1080.451</v>
      </c>
      <c r="AK241" s="2">
        <v>1078.2370000000001</v>
      </c>
      <c r="AL241" s="2">
        <v>1081.4939999999999</v>
      </c>
      <c r="AM241" s="2">
        <v>1081.154</v>
      </c>
      <c r="AN241" s="2">
        <v>1084.3389999999999</v>
      </c>
      <c r="AO241" s="2">
        <v>1099.171</v>
      </c>
      <c r="AP241" s="2">
        <v>1093.3240000000001</v>
      </c>
      <c r="AQ241" s="2">
        <v>1097.8499999999999</v>
      </c>
      <c r="AR241" s="2">
        <v>1080.951</v>
      </c>
    </row>
    <row r="242" spans="1:44" x14ac:dyDescent="0.2">
      <c r="A242" t="s">
        <v>280</v>
      </c>
      <c r="B242" t="s">
        <v>263</v>
      </c>
      <c r="C242" t="s">
        <v>42</v>
      </c>
      <c r="D242" s="2">
        <v>299.40300000000002</v>
      </c>
      <c r="E242" s="2">
        <v>299.39100000000002</v>
      </c>
      <c r="F242" s="2">
        <v>304.94</v>
      </c>
      <c r="G242" s="2">
        <v>304.77699999999999</v>
      </c>
      <c r="H242" s="2">
        <v>308.91699999999997</v>
      </c>
      <c r="I242" s="2">
        <v>310.36200000000002</v>
      </c>
      <c r="J242" s="2">
        <v>323.04000000000002</v>
      </c>
      <c r="K242" s="2">
        <v>322.22699999999998</v>
      </c>
      <c r="L242" s="2">
        <v>326.82600000000002</v>
      </c>
      <c r="M242" s="2">
        <v>324.334</v>
      </c>
      <c r="N242" s="2">
        <v>330.87900000000002</v>
      </c>
      <c r="O242" s="2">
        <v>332.16399999999999</v>
      </c>
      <c r="P242" s="2">
        <v>335.01</v>
      </c>
      <c r="Q242" s="2">
        <v>334.67599999999999</v>
      </c>
      <c r="R242" s="2">
        <v>337.31900000000002</v>
      </c>
      <c r="S242" s="2">
        <v>336.96499999999997</v>
      </c>
      <c r="T242" s="2">
        <v>334.16199999999998</v>
      </c>
      <c r="U242" s="2">
        <v>330.351</v>
      </c>
      <c r="V242" s="2">
        <v>334.75799999999998</v>
      </c>
      <c r="W242" s="2">
        <v>333.392</v>
      </c>
      <c r="X242" s="2">
        <v>334.24200000000002</v>
      </c>
      <c r="Y242" s="2">
        <v>331.28899999999999</v>
      </c>
      <c r="Z242" s="2">
        <v>333.47199999999998</v>
      </c>
      <c r="AA242" s="2">
        <v>333.113</v>
      </c>
      <c r="AB242" s="2">
        <v>339.51100000000002</v>
      </c>
      <c r="AC242" s="2">
        <v>341.05200000000002</v>
      </c>
      <c r="AD242" s="2">
        <v>340.06900000000002</v>
      </c>
      <c r="AE242" s="2">
        <v>335.80900000000003</v>
      </c>
      <c r="AF242" s="2">
        <v>328.25</v>
      </c>
      <c r="AG242" s="2">
        <v>329.16</v>
      </c>
      <c r="AH242" s="2">
        <v>331.80099999999999</v>
      </c>
      <c r="AI242" s="2">
        <v>330.09399999999999</v>
      </c>
      <c r="AJ242" s="2">
        <v>329.38499999999999</v>
      </c>
      <c r="AK242" s="2">
        <v>331.32900000000001</v>
      </c>
      <c r="AL242" s="2">
        <v>331.59800000000001</v>
      </c>
      <c r="AM242" s="2">
        <v>331.76100000000002</v>
      </c>
      <c r="AN242" s="2">
        <v>332.57499999999999</v>
      </c>
      <c r="AO242" s="2">
        <v>336.87900000000002</v>
      </c>
      <c r="AP242" s="2">
        <v>336.565</v>
      </c>
      <c r="AQ242" s="2">
        <v>337.298</v>
      </c>
      <c r="AR242" s="2">
        <v>332.8</v>
      </c>
    </row>
    <row r="243" spans="1:44" x14ac:dyDescent="0.2">
      <c r="A243" t="s">
        <v>281</v>
      </c>
      <c r="B243" t="s">
        <v>263</v>
      </c>
      <c r="C243" t="s">
        <v>13</v>
      </c>
      <c r="D243" s="2">
        <v>11.813000000000001</v>
      </c>
      <c r="E243" s="2">
        <v>11.811999999999999</v>
      </c>
      <c r="F243" s="2">
        <v>12.037000000000001</v>
      </c>
      <c r="G243" s="2">
        <v>12.037000000000001</v>
      </c>
      <c r="H243" s="2">
        <v>12.176</v>
      </c>
      <c r="I243" s="2">
        <v>12.249000000000001</v>
      </c>
      <c r="J243" s="2">
        <v>12.586</v>
      </c>
      <c r="K243" s="2">
        <v>12.618</v>
      </c>
      <c r="L243" s="2">
        <v>12.835000000000001</v>
      </c>
      <c r="M243" s="2">
        <v>12.664</v>
      </c>
      <c r="N243" s="2">
        <v>12.898</v>
      </c>
      <c r="O243" s="2">
        <v>12.933</v>
      </c>
      <c r="P243" s="2">
        <v>13.124000000000001</v>
      </c>
      <c r="Q243" s="2">
        <v>13.093999999999999</v>
      </c>
      <c r="R243" s="2">
        <v>13.314</v>
      </c>
      <c r="S243" s="2">
        <v>13.397</v>
      </c>
      <c r="T243" s="2">
        <v>13.298</v>
      </c>
      <c r="U243" s="2">
        <v>13.186999999999999</v>
      </c>
      <c r="V243" s="2">
        <v>13.327999999999999</v>
      </c>
      <c r="W243" s="2">
        <v>13.285</v>
      </c>
      <c r="X243" s="2">
        <v>13.311</v>
      </c>
      <c r="Y243" s="2">
        <v>13.175000000000001</v>
      </c>
      <c r="Z243" s="2">
        <v>13.29</v>
      </c>
      <c r="AA243" s="2">
        <v>13.295</v>
      </c>
      <c r="AB243" s="2">
        <v>13.417999999999999</v>
      </c>
      <c r="AC243" s="2">
        <v>13.439</v>
      </c>
      <c r="AD243" s="2">
        <v>13.406000000000001</v>
      </c>
      <c r="AE243" s="2">
        <v>13.31</v>
      </c>
      <c r="AF243" s="2">
        <v>13.115</v>
      </c>
      <c r="AG243" s="2">
        <v>13.156000000000001</v>
      </c>
      <c r="AH243" s="2">
        <v>13.215999999999999</v>
      </c>
      <c r="AI243" s="2">
        <v>13.244</v>
      </c>
      <c r="AJ243" s="2">
        <v>13.132999999999999</v>
      </c>
      <c r="AK243" s="2">
        <v>13.148999999999999</v>
      </c>
      <c r="AL243" s="2">
        <v>13.161</v>
      </c>
      <c r="AM243" s="2">
        <v>13.138999999999999</v>
      </c>
      <c r="AN243" s="2">
        <v>13.170999999999999</v>
      </c>
      <c r="AO243" s="2">
        <v>13.202999999999999</v>
      </c>
      <c r="AP243" s="2">
        <v>13.246</v>
      </c>
      <c r="AQ243" s="2">
        <v>13.451000000000001</v>
      </c>
      <c r="AR243" s="2">
        <v>13.327</v>
      </c>
    </row>
    <row r="244" spans="1:44" x14ac:dyDescent="0.2">
      <c r="A244" t="s">
        <v>282</v>
      </c>
      <c r="B244" t="s">
        <v>263</v>
      </c>
      <c r="C244" t="s">
        <v>13</v>
      </c>
      <c r="D244" s="2">
        <v>9.8930000000000007</v>
      </c>
      <c r="E244" s="2">
        <v>9.8919999999999995</v>
      </c>
      <c r="F244" s="2">
        <v>10.095000000000001</v>
      </c>
      <c r="G244" s="2">
        <v>10.07</v>
      </c>
      <c r="H244" s="2">
        <v>10.141999999999999</v>
      </c>
      <c r="I244" s="2">
        <v>10.18</v>
      </c>
      <c r="J244" s="2">
        <v>10.582000000000001</v>
      </c>
      <c r="K244" s="2">
        <v>10.601000000000001</v>
      </c>
      <c r="L244" s="2">
        <v>10.802</v>
      </c>
      <c r="M244" s="2">
        <v>10.686999999999999</v>
      </c>
      <c r="N244" s="2">
        <v>10.93</v>
      </c>
      <c r="O244" s="2">
        <v>11.015000000000001</v>
      </c>
      <c r="P244" s="2">
        <v>11.119</v>
      </c>
      <c r="Q244" s="2">
        <v>11.117000000000001</v>
      </c>
      <c r="R244" s="2">
        <v>11.143000000000001</v>
      </c>
      <c r="S244" s="2">
        <v>11.211</v>
      </c>
      <c r="T244" s="2">
        <v>11.157</v>
      </c>
      <c r="U244" s="2">
        <v>11.044</v>
      </c>
      <c r="V244" s="2">
        <v>11.241</v>
      </c>
      <c r="W244" s="2">
        <v>11.217000000000001</v>
      </c>
      <c r="X244" s="2">
        <v>11.253</v>
      </c>
      <c r="Y244" s="2">
        <v>11.164999999999999</v>
      </c>
      <c r="Z244" s="2">
        <v>11.257999999999999</v>
      </c>
      <c r="AA244" s="2">
        <v>11.255000000000001</v>
      </c>
      <c r="AB244" s="2">
        <v>11.417</v>
      </c>
      <c r="AC244" s="2">
        <v>11.54</v>
      </c>
      <c r="AD244" s="2">
        <v>11.518000000000001</v>
      </c>
      <c r="AE244" s="2">
        <v>11.333</v>
      </c>
      <c r="AF244" s="2">
        <v>11.083</v>
      </c>
      <c r="AG244" s="2">
        <v>11.163</v>
      </c>
      <c r="AH244" s="2">
        <v>11.209</v>
      </c>
      <c r="AI244" s="2">
        <v>11.114000000000001</v>
      </c>
      <c r="AJ244" s="2">
        <v>11.016999999999999</v>
      </c>
      <c r="AK244" s="2">
        <v>11.061</v>
      </c>
      <c r="AL244" s="2">
        <v>11.14</v>
      </c>
      <c r="AM244" s="2">
        <v>11.212</v>
      </c>
      <c r="AN244" s="2">
        <v>11.212</v>
      </c>
      <c r="AO244" s="2">
        <v>11.301</v>
      </c>
      <c r="AP244" s="2">
        <v>11.302</v>
      </c>
      <c r="AQ244" s="2">
        <v>11.430999999999999</v>
      </c>
      <c r="AR244" s="2">
        <v>11.281000000000001</v>
      </c>
    </row>
    <row r="245" spans="1:44" x14ac:dyDescent="0.2">
      <c r="A245" t="s">
        <v>283</v>
      </c>
      <c r="B245" t="s">
        <v>263</v>
      </c>
      <c r="C245" t="s">
        <v>48</v>
      </c>
      <c r="D245" s="2">
        <v>180.28100000000001</v>
      </c>
      <c r="E245" s="2">
        <v>180.27799999999999</v>
      </c>
      <c r="F245" s="2">
        <v>183.28899999999999</v>
      </c>
      <c r="G245" s="2">
        <v>182.827</v>
      </c>
      <c r="H245" s="2">
        <v>184.8</v>
      </c>
      <c r="I245" s="2">
        <v>185.43100000000001</v>
      </c>
      <c r="J245" s="2">
        <v>192.286</v>
      </c>
      <c r="K245" s="2">
        <v>192.15</v>
      </c>
      <c r="L245" s="2">
        <v>194.83</v>
      </c>
      <c r="M245" s="2">
        <v>193.143</v>
      </c>
      <c r="N245" s="2">
        <v>196.59700000000001</v>
      </c>
      <c r="O245" s="2">
        <v>197.221</v>
      </c>
      <c r="P245" s="2">
        <v>198.88499999999999</v>
      </c>
      <c r="Q245" s="2">
        <v>198.529</v>
      </c>
      <c r="R245" s="2">
        <v>200.107</v>
      </c>
      <c r="S245" s="2">
        <v>200.27600000000001</v>
      </c>
      <c r="T245" s="2">
        <v>199.37799999999999</v>
      </c>
      <c r="U245" s="2">
        <v>197.07</v>
      </c>
      <c r="V245" s="2">
        <v>199.37799999999999</v>
      </c>
      <c r="W245" s="2">
        <v>198.994</v>
      </c>
      <c r="X245" s="2">
        <v>198.43899999999999</v>
      </c>
      <c r="Y245" s="2">
        <v>196.732</v>
      </c>
      <c r="Z245" s="2">
        <v>197.452</v>
      </c>
      <c r="AA245" s="2">
        <v>197.643</v>
      </c>
      <c r="AB245" s="2">
        <v>201.05500000000001</v>
      </c>
      <c r="AC245" s="2">
        <v>202.148</v>
      </c>
      <c r="AD245" s="2">
        <v>202.286</v>
      </c>
      <c r="AE245" s="2">
        <v>199.892</v>
      </c>
      <c r="AF245" s="2">
        <v>195.697</v>
      </c>
      <c r="AG245" s="2">
        <v>195.78200000000001</v>
      </c>
      <c r="AH245" s="2">
        <v>197.745</v>
      </c>
      <c r="AI245" s="2">
        <v>197.321</v>
      </c>
      <c r="AJ245" s="2">
        <v>196.91</v>
      </c>
      <c r="AK245" s="2">
        <v>198.55199999999999</v>
      </c>
      <c r="AL245" s="2">
        <v>199.083</v>
      </c>
      <c r="AM245" s="2">
        <v>199.21</v>
      </c>
      <c r="AN245" s="2">
        <v>199.048</v>
      </c>
      <c r="AO245" s="2">
        <v>200.86500000000001</v>
      </c>
      <c r="AP245" s="2">
        <v>201.54400000000001</v>
      </c>
      <c r="AQ245" s="2">
        <v>201.947</v>
      </c>
      <c r="AR245" s="2">
        <v>199.89699999999999</v>
      </c>
    </row>
    <row r="246" spans="1:44" x14ac:dyDescent="0.2">
      <c r="A246" t="s">
        <v>284</v>
      </c>
      <c r="B246" t="s">
        <v>263</v>
      </c>
      <c r="C246" t="s">
        <v>11</v>
      </c>
      <c r="D246" s="2">
        <v>70.954999999999998</v>
      </c>
      <c r="E246" s="2">
        <v>70.956000000000003</v>
      </c>
      <c r="F246" s="2">
        <v>71.644999999999996</v>
      </c>
      <c r="G246" s="2">
        <v>71.468000000000004</v>
      </c>
      <c r="H246" s="2">
        <v>71.980999999999995</v>
      </c>
      <c r="I246" s="2">
        <v>72.224000000000004</v>
      </c>
      <c r="J246" s="2">
        <v>73.906000000000006</v>
      </c>
      <c r="K246" s="2">
        <v>73.537999999999997</v>
      </c>
      <c r="L246" s="2">
        <v>74.063000000000002</v>
      </c>
      <c r="M246" s="2">
        <v>73.674999999999997</v>
      </c>
      <c r="N246" s="2">
        <v>74.578000000000003</v>
      </c>
      <c r="O246" s="2">
        <v>74.573999999999998</v>
      </c>
      <c r="P246" s="2">
        <v>74.863</v>
      </c>
      <c r="Q246" s="2">
        <v>74.861000000000004</v>
      </c>
      <c r="R246" s="2">
        <v>75.231999999999999</v>
      </c>
      <c r="S246" s="2">
        <v>74.888999999999996</v>
      </c>
      <c r="T246" s="2">
        <v>74.358999999999995</v>
      </c>
      <c r="U246" s="2">
        <v>73.742999999999995</v>
      </c>
      <c r="V246" s="2">
        <v>74.260999999999996</v>
      </c>
      <c r="W246" s="2">
        <v>73.926000000000002</v>
      </c>
      <c r="X246" s="2">
        <v>74.078999999999994</v>
      </c>
      <c r="Y246" s="2">
        <v>73.92</v>
      </c>
      <c r="Z246" s="2">
        <v>74.116</v>
      </c>
      <c r="AA246" s="2">
        <v>73.896000000000001</v>
      </c>
      <c r="AB246" s="2">
        <v>74.561999999999998</v>
      </c>
      <c r="AC246" s="2">
        <v>74.662999999999997</v>
      </c>
      <c r="AD246" s="2">
        <v>74.463999999999999</v>
      </c>
      <c r="AE246" s="2">
        <v>73.808999999999997</v>
      </c>
      <c r="AF246" s="2">
        <v>73.122</v>
      </c>
      <c r="AG246" s="2">
        <v>73.578000000000003</v>
      </c>
      <c r="AH246" s="2">
        <v>74.010000000000005</v>
      </c>
      <c r="AI246" s="2">
        <v>73.778999999999996</v>
      </c>
      <c r="AJ246" s="2">
        <v>73.686999999999998</v>
      </c>
      <c r="AK246" s="2">
        <v>73.844999999999999</v>
      </c>
      <c r="AL246" s="2">
        <v>73.849000000000004</v>
      </c>
      <c r="AM246" s="2">
        <v>73.909000000000006</v>
      </c>
      <c r="AN246" s="2">
        <v>73.981999999999999</v>
      </c>
      <c r="AO246" s="2">
        <v>74.513999999999996</v>
      </c>
      <c r="AP246" s="2">
        <v>74.281999999999996</v>
      </c>
      <c r="AQ246" s="2">
        <v>74.234999999999999</v>
      </c>
      <c r="AR246" s="2">
        <v>73.525000000000006</v>
      </c>
    </row>
    <row r="247" spans="1:44" x14ac:dyDescent="0.2">
      <c r="A247" t="s">
        <v>285</v>
      </c>
      <c r="B247" t="s">
        <v>263</v>
      </c>
      <c r="C247" t="s">
        <v>51</v>
      </c>
      <c r="D247" s="2">
        <v>16.533999999999999</v>
      </c>
      <c r="E247" s="2">
        <v>16.533999999999999</v>
      </c>
      <c r="F247" s="2">
        <v>16.826000000000001</v>
      </c>
      <c r="G247" s="2">
        <v>16.853000000000002</v>
      </c>
      <c r="H247" s="2">
        <v>17.058</v>
      </c>
      <c r="I247" s="2">
        <v>17.125</v>
      </c>
      <c r="J247" s="2">
        <v>17.78</v>
      </c>
      <c r="K247" s="2">
        <v>17.713000000000001</v>
      </c>
      <c r="L247" s="2">
        <v>17.975000000000001</v>
      </c>
      <c r="M247" s="2">
        <v>17.829000000000001</v>
      </c>
      <c r="N247" s="2">
        <v>18.189</v>
      </c>
      <c r="O247" s="2">
        <v>18.251999999999999</v>
      </c>
      <c r="P247" s="2">
        <v>18.414000000000001</v>
      </c>
      <c r="Q247" s="2">
        <v>18.405000000000001</v>
      </c>
      <c r="R247" s="2">
        <v>18.545999999999999</v>
      </c>
      <c r="S247" s="2">
        <v>18.513999999999999</v>
      </c>
      <c r="T247" s="2">
        <v>18.376999999999999</v>
      </c>
      <c r="U247" s="2">
        <v>18.157</v>
      </c>
      <c r="V247" s="2">
        <v>18.341000000000001</v>
      </c>
      <c r="W247" s="2">
        <v>18.248000000000001</v>
      </c>
      <c r="X247" s="2">
        <v>18.327000000000002</v>
      </c>
      <c r="Y247" s="2">
        <v>18.183</v>
      </c>
      <c r="Z247" s="2">
        <v>18.279</v>
      </c>
      <c r="AA247" s="2">
        <v>18.263000000000002</v>
      </c>
      <c r="AB247" s="2">
        <v>18.513999999999999</v>
      </c>
      <c r="AC247" s="2">
        <v>18.605</v>
      </c>
      <c r="AD247" s="2">
        <v>18.524999999999999</v>
      </c>
      <c r="AE247" s="2">
        <v>18.280999999999999</v>
      </c>
      <c r="AF247" s="2">
        <v>17.911000000000001</v>
      </c>
      <c r="AG247" s="2">
        <v>17.920999999999999</v>
      </c>
      <c r="AH247" s="2">
        <v>18.053000000000001</v>
      </c>
      <c r="AI247" s="2">
        <v>18.027000000000001</v>
      </c>
      <c r="AJ247" s="2">
        <v>17.946000000000002</v>
      </c>
      <c r="AK247" s="2">
        <v>18.053999999999998</v>
      </c>
      <c r="AL247" s="2">
        <v>18.103999999999999</v>
      </c>
      <c r="AM247" s="2">
        <v>18.128</v>
      </c>
      <c r="AN247" s="2">
        <v>18.184999999999999</v>
      </c>
      <c r="AO247" s="2">
        <v>18.36</v>
      </c>
      <c r="AP247" s="2">
        <v>18.318999999999999</v>
      </c>
      <c r="AQ247" s="2">
        <v>18.341000000000001</v>
      </c>
      <c r="AR247" s="2">
        <v>18.100000000000001</v>
      </c>
    </row>
    <row r="248" spans="1:44" x14ac:dyDescent="0.2">
      <c r="A248" t="s">
        <v>286</v>
      </c>
      <c r="B248" t="s">
        <v>263</v>
      </c>
      <c r="C248" t="s">
        <v>13</v>
      </c>
      <c r="D248" s="2">
        <v>16.978999999999999</v>
      </c>
      <c r="E248" s="2">
        <v>16.978000000000002</v>
      </c>
      <c r="F248" s="2">
        <v>16.931000000000001</v>
      </c>
      <c r="G248" s="2">
        <v>16.757999999999999</v>
      </c>
      <c r="H248" s="2">
        <v>16.853999999999999</v>
      </c>
      <c r="I248" s="2">
        <v>16.920000000000002</v>
      </c>
      <c r="J248" s="2">
        <v>17.222000000000001</v>
      </c>
      <c r="K248" s="2">
        <v>17.385999999999999</v>
      </c>
      <c r="L248" s="2">
        <v>17.501999999999999</v>
      </c>
      <c r="M248" s="2">
        <v>17.414000000000001</v>
      </c>
      <c r="N248" s="2">
        <v>17.731000000000002</v>
      </c>
      <c r="O248" s="2">
        <v>17.742999999999999</v>
      </c>
      <c r="P248" s="2">
        <v>17.812000000000001</v>
      </c>
      <c r="Q248" s="2">
        <v>17.811</v>
      </c>
      <c r="R248" s="2">
        <v>17.823</v>
      </c>
      <c r="S248" s="2">
        <v>17.895</v>
      </c>
      <c r="T248" s="2">
        <v>18.027999999999999</v>
      </c>
      <c r="U248" s="2">
        <v>17.853999999999999</v>
      </c>
      <c r="V248" s="2">
        <v>18.266999999999999</v>
      </c>
      <c r="W248" s="2">
        <v>18.195</v>
      </c>
      <c r="X248" s="2">
        <v>18.242999999999999</v>
      </c>
      <c r="Y248" s="2">
        <v>18.242000000000001</v>
      </c>
      <c r="Z248" s="2">
        <v>18.611000000000001</v>
      </c>
      <c r="AA248" s="2">
        <v>18.654</v>
      </c>
      <c r="AB248" s="2">
        <v>18.969000000000001</v>
      </c>
      <c r="AC248" s="2">
        <v>19.027000000000001</v>
      </c>
      <c r="AD248" s="2">
        <v>19.111999999999998</v>
      </c>
      <c r="AE248" s="2">
        <v>19.225000000000001</v>
      </c>
      <c r="AF248" s="2">
        <v>18.884</v>
      </c>
      <c r="AG248" s="2">
        <v>18.972000000000001</v>
      </c>
      <c r="AH248" s="2">
        <v>19.274999999999999</v>
      </c>
      <c r="AI248" s="2">
        <v>19.234999999999999</v>
      </c>
      <c r="AJ248" s="2">
        <v>19.274000000000001</v>
      </c>
      <c r="AK248" s="2">
        <v>19.413</v>
      </c>
      <c r="AL248" s="2">
        <v>19.468</v>
      </c>
      <c r="AM248" s="2">
        <v>19.509</v>
      </c>
      <c r="AN248" s="2">
        <v>19.29</v>
      </c>
      <c r="AO248" s="2">
        <v>19.312000000000001</v>
      </c>
      <c r="AP248" s="2">
        <v>19.395</v>
      </c>
      <c r="AQ248" s="2">
        <v>19.385999999999999</v>
      </c>
      <c r="AR248" s="2">
        <v>19.305</v>
      </c>
    </row>
    <row r="249" spans="1:44" x14ac:dyDescent="0.2">
      <c r="A249" t="s">
        <v>287</v>
      </c>
      <c r="B249" t="s">
        <v>263</v>
      </c>
      <c r="C249" t="s">
        <v>17</v>
      </c>
      <c r="D249" s="2">
        <v>118.363</v>
      </c>
      <c r="E249" s="2">
        <v>118.361</v>
      </c>
      <c r="F249" s="2">
        <v>121.825</v>
      </c>
      <c r="G249" s="2">
        <v>122.197</v>
      </c>
      <c r="H249" s="2">
        <v>123.527</v>
      </c>
      <c r="I249" s="2">
        <v>123.857</v>
      </c>
      <c r="J249" s="2">
        <v>127.61199999999999</v>
      </c>
      <c r="K249" s="2">
        <v>127.255</v>
      </c>
      <c r="L249" s="2">
        <v>129.172</v>
      </c>
      <c r="M249" s="2">
        <v>127.904</v>
      </c>
      <c r="N249" s="2">
        <v>130.50899999999999</v>
      </c>
      <c r="O249" s="2">
        <v>131.83199999999999</v>
      </c>
      <c r="P249" s="2">
        <v>133.45400000000001</v>
      </c>
      <c r="Q249" s="2">
        <v>132.614</v>
      </c>
      <c r="R249" s="2">
        <v>133.24199999999999</v>
      </c>
      <c r="S249" s="2">
        <v>133.78100000000001</v>
      </c>
      <c r="T249" s="2">
        <v>132.708</v>
      </c>
      <c r="U249" s="2">
        <v>130.958</v>
      </c>
      <c r="V249" s="2">
        <v>133.08799999999999</v>
      </c>
      <c r="W249" s="2">
        <v>132.49</v>
      </c>
      <c r="X249" s="2">
        <v>132.38399999999999</v>
      </c>
      <c r="Y249" s="2">
        <v>131.637</v>
      </c>
      <c r="Z249" s="2">
        <v>133.012</v>
      </c>
      <c r="AA249" s="2">
        <v>133.16300000000001</v>
      </c>
      <c r="AB249" s="2">
        <v>135.34399999999999</v>
      </c>
      <c r="AC249" s="2">
        <v>136.03899999999999</v>
      </c>
      <c r="AD249" s="2">
        <v>137.08799999999999</v>
      </c>
      <c r="AE249" s="2">
        <v>135.85400000000001</v>
      </c>
      <c r="AF249" s="2">
        <v>132.71100000000001</v>
      </c>
      <c r="AG249" s="2">
        <v>132.36199999999999</v>
      </c>
      <c r="AH249" s="2">
        <v>131.83199999999999</v>
      </c>
      <c r="AI249" s="2">
        <v>132.04300000000001</v>
      </c>
      <c r="AJ249" s="2">
        <v>130.45099999999999</v>
      </c>
      <c r="AK249" s="2">
        <v>131.69</v>
      </c>
      <c r="AL249" s="2">
        <v>132.07400000000001</v>
      </c>
      <c r="AM249" s="2">
        <v>133.03100000000001</v>
      </c>
      <c r="AN249" s="2">
        <v>133.29599999999999</v>
      </c>
      <c r="AO249" s="2">
        <v>134.333</v>
      </c>
      <c r="AP249" s="2">
        <v>134.40700000000001</v>
      </c>
      <c r="AQ249" s="2">
        <v>134.13200000000001</v>
      </c>
      <c r="AR249" s="2">
        <v>132.643</v>
      </c>
    </row>
    <row r="250" spans="1:44" x14ac:dyDescent="0.2">
      <c r="A250" t="s">
        <v>288</v>
      </c>
      <c r="B250" t="s">
        <v>263</v>
      </c>
      <c r="C250" t="s">
        <v>13</v>
      </c>
      <c r="D250" s="2">
        <v>10.567</v>
      </c>
      <c r="E250" s="2">
        <v>10.566000000000001</v>
      </c>
      <c r="F250" s="2">
        <v>10.794</v>
      </c>
      <c r="G250" s="2">
        <v>10.974</v>
      </c>
      <c r="H250" s="2">
        <v>11.047000000000001</v>
      </c>
      <c r="I250" s="2">
        <v>11.250999999999999</v>
      </c>
      <c r="J250" s="2">
        <v>11.401999999999999</v>
      </c>
      <c r="K250" s="2">
        <v>11.387</v>
      </c>
      <c r="L250" s="2">
        <v>11.288</v>
      </c>
      <c r="M250" s="2">
        <v>11.18</v>
      </c>
      <c r="N250" s="2">
        <v>11.419</v>
      </c>
      <c r="O250" s="2">
        <v>11.589</v>
      </c>
      <c r="P250" s="2">
        <v>11.612</v>
      </c>
      <c r="Q250" s="2">
        <v>11.534000000000001</v>
      </c>
      <c r="R250" s="2">
        <v>11.597</v>
      </c>
      <c r="S250" s="2">
        <v>11.231</v>
      </c>
      <c r="T250" s="2">
        <v>11.135</v>
      </c>
      <c r="U250" s="2">
        <v>10.707000000000001</v>
      </c>
      <c r="V250" s="2">
        <v>10.88</v>
      </c>
      <c r="W250" s="2">
        <v>10.836</v>
      </c>
      <c r="X250" s="2">
        <v>10.932</v>
      </c>
      <c r="Y250" s="2">
        <v>10.91</v>
      </c>
      <c r="Z250" s="2">
        <v>10.829000000000001</v>
      </c>
      <c r="AA250" s="2">
        <v>10.802</v>
      </c>
      <c r="AB250" s="2">
        <v>10.971</v>
      </c>
      <c r="AC250" s="2">
        <v>10.907999999999999</v>
      </c>
      <c r="AD250" s="2">
        <v>11.103</v>
      </c>
      <c r="AE250" s="2">
        <v>10.98</v>
      </c>
      <c r="AF250" s="2">
        <v>10.663</v>
      </c>
      <c r="AG250" s="2">
        <v>10.596</v>
      </c>
      <c r="AH250" s="2">
        <v>10.593999999999999</v>
      </c>
      <c r="AI250" s="2">
        <v>10.651999999999999</v>
      </c>
      <c r="AJ250" s="2">
        <v>10.776</v>
      </c>
      <c r="AK250" s="2">
        <v>11.003</v>
      </c>
      <c r="AL250" s="2">
        <v>10.994</v>
      </c>
      <c r="AM250" s="2">
        <v>10.949</v>
      </c>
      <c r="AN250" s="2">
        <v>10.974</v>
      </c>
      <c r="AO250" s="2">
        <v>11.032999999999999</v>
      </c>
      <c r="AP250" s="2">
        <v>11.026</v>
      </c>
      <c r="AQ250" s="2">
        <v>10.981</v>
      </c>
      <c r="AR250" s="2">
        <v>10.964</v>
      </c>
    </row>
    <row r="251" spans="1:44" x14ac:dyDescent="0.2">
      <c r="A251" t="s">
        <v>289</v>
      </c>
      <c r="B251" t="s">
        <v>263</v>
      </c>
      <c r="C251" t="s">
        <v>13</v>
      </c>
      <c r="D251" s="2">
        <v>15.396000000000001</v>
      </c>
      <c r="E251" s="2">
        <v>15.396000000000001</v>
      </c>
      <c r="F251" s="2">
        <v>15.776</v>
      </c>
      <c r="G251" s="2">
        <v>15.747999999999999</v>
      </c>
      <c r="H251" s="2">
        <v>15.885999999999999</v>
      </c>
      <c r="I251" s="2">
        <v>15.93</v>
      </c>
      <c r="J251" s="2">
        <v>16.754999999999999</v>
      </c>
      <c r="K251" s="2">
        <v>16.73</v>
      </c>
      <c r="L251" s="2">
        <v>17.128</v>
      </c>
      <c r="M251" s="2">
        <v>16.765000000000001</v>
      </c>
      <c r="N251" s="2">
        <v>17.094000000000001</v>
      </c>
      <c r="O251" s="2">
        <v>17.178000000000001</v>
      </c>
      <c r="P251" s="2">
        <v>17.329999999999998</v>
      </c>
      <c r="Q251" s="2">
        <v>17.285</v>
      </c>
      <c r="R251" s="2">
        <v>17.356000000000002</v>
      </c>
      <c r="S251" s="2">
        <v>17.344000000000001</v>
      </c>
      <c r="T251" s="2">
        <v>17.03</v>
      </c>
      <c r="U251" s="2">
        <v>16.773</v>
      </c>
      <c r="V251" s="2">
        <v>17.082999999999998</v>
      </c>
      <c r="W251" s="2">
        <v>16.978999999999999</v>
      </c>
      <c r="X251" s="2">
        <v>17.081</v>
      </c>
      <c r="Y251" s="2">
        <v>17.018000000000001</v>
      </c>
      <c r="Z251" s="2">
        <v>17.123999999999999</v>
      </c>
      <c r="AA251" s="2">
        <v>17.131</v>
      </c>
      <c r="AB251" s="2">
        <v>17.382999999999999</v>
      </c>
      <c r="AC251" s="2">
        <v>17.603999999999999</v>
      </c>
      <c r="AD251" s="2">
        <v>17.602</v>
      </c>
      <c r="AE251" s="2">
        <v>17.353999999999999</v>
      </c>
      <c r="AF251" s="2">
        <v>16.971</v>
      </c>
      <c r="AG251" s="2">
        <v>16.898</v>
      </c>
      <c r="AH251" s="2">
        <v>16.951000000000001</v>
      </c>
      <c r="AI251" s="2">
        <v>16.875</v>
      </c>
      <c r="AJ251" s="2">
        <v>16.63</v>
      </c>
      <c r="AK251" s="2">
        <v>16.738</v>
      </c>
      <c r="AL251" s="2">
        <v>16.745000000000001</v>
      </c>
      <c r="AM251" s="2">
        <v>16.763999999999999</v>
      </c>
      <c r="AN251" s="2">
        <v>16.835999999999999</v>
      </c>
      <c r="AO251" s="2">
        <v>17.146000000000001</v>
      </c>
      <c r="AP251" s="2">
        <v>17.125</v>
      </c>
      <c r="AQ251" s="2">
        <v>17.298999999999999</v>
      </c>
      <c r="AR251" s="2">
        <v>17.036999999999999</v>
      </c>
    </row>
    <row r="252" spans="1:44" x14ac:dyDescent="0.2">
      <c r="A252" t="s">
        <v>290</v>
      </c>
      <c r="B252" t="s">
        <v>263</v>
      </c>
      <c r="C252" t="s">
        <v>61</v>
      </c>
      <c r="D252" s="2">
        <v>671.36900000000003</v>
      </c>
      <c r="E252" s="2">
        <v>671.33600000000001</v>
      </c>
      <c r="F252" s="2">
        <v>683.81500000000005</v>
      </c>
      <c r="G252" s="2">
        <v>683.95100000000002</v>
      </c>
      <c r="H252" s="2">
        <v>693.74400000000003</v>
      </c>
      <c r="I252" s="2">
        <v>698.47500000000002</v>
      </c>
      <c r="J252" s="2">
        <v>726.89400000000001</v>
      </c>
      <c r="K252" s="2">
        <v>723.62800000000004</v>
      </c>
      <c r="L252" s="2">
        <v>733.21600000000001</v>
      </c>
      <c r="M252" s="2">
        <v>730.73199999999997</v>
      </c>
      <c r="N252" s="2">
        <v>744.31200000000001</v>
      </c>
      <c r="O252" s="2">
        <v>746.46500000000003</v>
      </c>
      <c r="P252" s="2">
        <v>753.04399999999998</v>
      </c>
      <c r="Q252" s="2">
        <v>754.37300000000005</v>
      </c>
      <c r="R252" s="2">
        <v>761.68100000000004</v>
      </c>
      <c r="S252" s="2">
        <v>759.20399999999995</v>
      </c>
      <c r="T252" s="2">
        <v>753.17200000000003</v>
      </c>
      <c r="U252" s="2">
        <v>743.91600000000005</v>
      </c>
      <c r="V252" s="2">
        <v>751.45699999999999</v>
      </c>
      <c r="W252" s="2">
        <v>745.71600000000001</v>
      </c>
      <c r="X252" s="2">
        <v>748.81</v>
      </c>
      <c r="Y252" s="2">
        <v>743.29300000000001</v>
      </c>
      <c r="Z252" s="2">
        <v>747.86599999999999</v>
      </c>
      <c r="AA252" s="2">
        <v>744.91800000000001</v>
      </c>
      <c r="AB252" s="2">
        <v>755.654</v>
      </c>
      <c r="AC252" s="2">
        <v>757.654</v>
      </c>
      <c r="AD252" s="2">
        <v>753.03899999999999</v>
      </c>
      <c r="AE252" s="2">
        <v>744.54899999999998</v>
      </c>
      <c r="AF252" s="2">
        <v>729.92399999999998</v>
      </c>
      <c r="AG252" s="2">
        <v>730.85599999999999</v>
      </c>
      <c r="AH252" s="2">
        <v>738.19500000000005</v>
      </c>
      <c r="AI252" s="2">
        <v>735.95</v>
      </c>
      <c r="AJ252" s="2">
        <v>732.34699999999998</v>
      </c>
      <c r="AK252" s="2">
        <v>735.16700000000003</v>
      </c>
      <c r="AL252" s="2">
        <v>736.23599999999999</v>
      </c>
      <c r="AM252" s="2">
        <v>738.21299999999997</v>
      </c>
      <c r="AN252" s="2">
        <v>741.48599999999999</v>
      </c>
      <c r="AO252" s="2">
        <v>750.44500000000005</v>
      </c>
      <c r="AP252" s="2">
        <v>749.55899999999997</v>
      </c>
      <c r="AQ252" s="2">
        <v>750.09400000000005</v>
      </c>
      <c r="AR252" s="2">
        <v>739.99900000000002</v>
      </c>
    </row>
    <row r="253" spans="1:44" x14ac:dyDescent="0.2">
      <c r="A253" t="s">
        <v>291</v>
      </c>
      <c r="B253" t="s">
        <v>292</v>
      </c>
      <c r="C253" t="s">
        <v>34</v>
      </c>
      <c r="D253" s="2">
        <v>51.304099999999998</v>
      </c>
      <c r="E253" s="2">
        <v>51.304299999999998</v>
      </c>
      <c r="F253" s="2">
        <v>52.148099999999999</v>
      </c>
      <c r="G253" s="2">
        <v>51.9099</v>
      </c>
      <c r="H253" s="2">
        <v>52.347700000000003</v>
      </c>
      <c r="I253" s="2">
        <v>52.452300000000001</v>
      </c>
      <c r="J253" s="2">
        <v>54.062800000000003</v>
      </c>
      <c r="K253" s="2">
        <v>54.021900000000002</v>
      </c>
      <c r="L253" s="2">
        <v>54.75</v>
      </c>
      <c r="M253" s="2">
        <v>54.456600000000002</v>
      </c>
      <c r="N253" s="2">
        <v>55.254899999999999</v>
      </c>
      <c r="O253" s="2">
        <v>55.445399999999999</v>
      </c>
      <c r="P253" s="2">
        <v>55.818899999999999</v>
      </c>
      <c r="Q253" s="2">
        <v>55.936700000000002</v>
      </c>
      <c r="R253" s="2">
        <v>56.383400000000002</v>
      </c>
      <c r="S253" s="2">
        <v>56.236199999999997</v>
      </c>
      <c r="T253" s="2">
        <v>55.957900000000002</v>
      </c>
      <c r="U253" s="2">
        <v>55.679499999999997</v>
      </c>
      <c r="V253" s="2">
        <v>56.023000000000003</v>
      </c>
      <c r="W253" s="2">
        <v>55.942100000000003</v>
      </c>
      <c r="X253" s="2">
        <v>56.005099999999999</v>
      </c>
      <c r="Y253" s="2">
        <v>55.656399999999998</v>
      </c>
      <c r="Z253" s="2">
        <v>55.990499999999997</v>
      </c>
      <c r="AA253" s="2">
        <v>56.129800000000003</v>
      </c>
      <c r="AB253" s="2">
        <v>56.809899999999999</v>
      </c>
      <c r="AC253" s="2">
        <v>57.171199999999999</v>
      </c>
      <c r="AD253" s="2">
        <v>56.927700000000002</v>
      </c>
      <c r="AE253" s="2">
        <v>56.306699999999999</v>
      </c>
      <c r="AF253" s="2">
        <v>55.323900000000002</v>
      </c>
      <c r="AG253" s="2">
        <v>55.4634</v>
      </c>
      <c r="AH253" s="2">
        <v>55.963900000000002</v>
      </c>
      <c r="AI253" s="2">
        <v>55.971400000000003</v>
      </c>
      <c r="AJ253" s="2">
        <v>55.741599999999998</v>
      </c>
      <c r="AK253" s="2">
        <v>55.901299999999999</v>
      </c>
      <c r="AL253" s="2">
        <v>56.112499999999997</v>
      </c>
      <c r="AM253" s="2">
        <v>56.223399999999998</v>
      </c>
      <c r="AN253" s="2">
        <v>56.274799999999999</v>
      </c>
      <c r="AO253" s="2">
        <v>56.755600000000001</v>
      </c>
      <c r="AP253" s="2">
        <v>56.781700000000001</v>
      </c>
      <c r="AQ253" s="2">
        <v>57.088799999999999</v>
      </c>
      <c r="AR253" s="2">
        <v>56.603299999999997</v>
      </c>
    </row>
    <row r="254" spans="1:44" x14ac:dyDescent="0.2">
      <c r="A254" t="s">
        <v>293</v>
      </c>
      <c r="B254" t="s">
        <v>292</v>
      </c>
      <c r="C254" t="s">
        <v>20</v>
      </c>
      <c r="D254" s="2">
        <v>19.825900000000001</v>
      </c>
      <c r="E254" s="2">
        <v>19.827200000000001</v>
      </c>
      <c r="F254" s="2">
        <v>19.815100000000001</v>
      </c>
      <c r="G254" s="2">
        <v>19.8306</v>
      </c>
      <c r="H254" s="2">
        <v>19.825700000000001</v>
      </c>
      <c r="I254" s="2">
        <v>19.838999999999999</v>
      </c>
      <c r="J254" s="2">
        <v>19.839300000000001</v>
      </c>
      <c r="K254" s="2">
        <v>19.8398</v>
      </c>
      <c r="L254" s="2">
        <v>19.8581</v>
      </c>
      <c r="M254" s="2">
        <v>19.873699999999999</v>
      </c>
      <c r="N254" s="2">
        <v>19.882100000000001</v>
      </c>
      <c r="O254" s="2">
        <v>19.889399999999998</v>
      </c>
      <c r="P254" s="2">
        <v>19.8856</v>
      </c>
      <c r="Q254" s="2">
        <v>19.910799999999998</v>
      </c>
      <c r="R254" s="2">
        <v>19.900200000000002</v>
      </c>
      <c r="S254" s="2">
        <v>19.906500000000001</v>
      </c>
      <c r="T254" s="2">
        <v>19.9069</v>
      </c>
      <c r="U254" s="2">
        <v>19.895800000000001</v>
      </c>
      <c r="V254" s="2">
        <v>19.895900000000001</v>
      </c>
      <c r="W254" s="2">
        <v>19.899899999999999</v>
      </c>
      <c r="X254" s="2">
        <v>19.9163</v>
      </c>
      <c r="Y254" s="2">
        <v>19.900099999999998</v>
      </c>
      <c r="Z254" s="2">
        <v>19.903300000000002</v>
      </c>
      <c r="AA254" s="2">
        <v>19.9101</v>
      </c>
      <c r="AB254" s="2">
        <v>19.888500000000001</v>
      </c>
      <c r="AC254" s="2">
        <v>19.915600000000001</v>
      </c>
      <c r="AD254" s="2">
        <v>19.931000000000001</v>
      </c>
      <c r="AE254" s="2">
        <v>19.934000000000001</v>
      </c>
      <c r="AF254" s="2">
        <v>19.926500000000001</v>
      </c>
      <c r="AG254" s="2">
        <v>19.9283</v>
      </c>
      <c r="AH254" s="2">
        <v>19.937999999999999</v>
      </c>
      <c r="AI254" s="2">
        <v>19.959700000000002</v>
      </c>
      <c r="AJ254" s="2">
        <v>19.963100000000001</v>
      </c>
      <c r="AK254" s="2">
        <v>19.964700000000001</v>
      </c>
      <c r="AL254" s="2">
        <v>19.947099999999999</v>
      </c>
      <c r="AM254" s="2">
        <v>19.953900000000001</v>
      </c>
      <c r="AN254" s="2">
        <v>19.936499999999999</v>
      </c>
      <c r="AO254" s="2">
        <v>19.944600000000001</v>
      </c>
      <c r="AP254" s="2">
        <v>19.944299999999998</v>
      </c>
      <c r="AQ254" s="2">
        <v>19.9392</v>
      </c>
      <c r="AR254" s="2">
        <v>19.898499999999999</v>
      </c>
    </row>
    <row r="255" spans="1:44" x14ac:dyDescent="0.2">
      <c r="A255" t="s">
        <v>294</v>
      </c>
      <c r="B255" t="s">
        <v>292</v>
      </c>
      <c r="C255" t="s">
        <v>22</v>
      </c>
      <c r="D255" s="2">
        <v>41.099200000000003</v>
      </c>
      <c r="E255" s="2">
        <v>41.099200000000003</v>
      </c>
      <c r="F255" s="2">
        <v>41.419199999999996</v>
      </c>
      <c r="G255" s="2">
        <v>41.351500000000001</v>
      </c>
      <c r="H255" s="2">
        <v>41.545000000000002</v>
      </c>
      <c r="I255" s="2">
        <v>41.6113</v>
      </c>
      <c r="J255" s="2">
        <v>42.466000000000001</v>
      </c>
      <c r="K255" s="2">
        <v>42.2761</v>
      </c>
      <c r="L255" s="2">
        <v>42.594000000000001</v>
      </c>
      <c r="M255" s="2">
        <v>42.457999999999998</v>
      </c>
      <c r="N255" s="2">
        <v>42.892699999999998</v>
      </c>
      <c r="O255" s="2">
        <v>42.977600000000002</v>
      </c>
      <c r="P255" s="2">
        <v>43.1614</v>
      </c>
      <c r="Q255" s="2">
        <v>43.218000000000004</v>
      </c>
      <c r="R255" s="2">
        <v>43.368099999999998</v>
      </c>
      <c r="S255" s="2">
        <v>43.296199999999999</v>
      </c>
      <c r="T255" s="2">
        <v>43.035899999999998</v>
      </c>
      <c r="U255" s="2">
        <v>42.829599999999999</v>
      </c>
      <c r="V255" s="2">
        <v>43.033900000000003</v>
      </c>
      <c r="W255" s="2">
        <v>42.971499999999999</v>
      </c>
      <c r="X255" s="2">
        <v>43.076999999999998</v>
      </c>
      <c r="Y255" s="2">
        <v>42.872900000000001</v>
      </c>
      <c r="Z255" s="2">
        <v>42.998399999999997</v>
      </c>
      <c r="AA255" s="2">
        <v>42.908299999999997</v>
      </c>
      <c r="AB255" s="2">
        <v>43.183100000000003</v>
      </c>
      <c r="AC255" s="2">
        <v>43.335299999999997</v>
      </c>
      <c r="AD255" s="2">
        <v>43.216900000000003</v>
      </c>
      <c r="AE255" s="2">
        <v>42.898600000000002</v>
      </c>
      <c r="AF255" s="2">
        <v>42.485500000000002</v>
      </c>
      <c r="AG255" s="2">
        <v>42.434699999999999</v>
      </c>
      <c r="AH255" s="2">
        <v>42.689500000000002</v>
      </c>
      <c r="AI255" s="2">
        <v>42.666699999999999</v>
      </c>
      <c r="AJ255" s="2">
        <v>42.6282</v>
      </c>
      <c r="AK255" s="2">
        <v>42.637599999999999</v>
      </c>
      <c r="AL255" s="2">
        <v>42.665799999999997</v>
      </c>
      <c r="AM255" s="2">
        <v>42.6599</v>
      </c>
      <c r="AN255" s="2">
        <v>42.722799999999999</v>
      </c>
      <c r="AO255" s="2">
        <v>42.995199999999997</v>
      </c>
      <c r="AP255" s="2">
        <v>42.9422</v>
      </c>
      <c r="AQ255" s="2">
        <v>42.957900000000002</v>
      </c>
      <c r="AR255" s="2">
        <v>42.670499999999997</v>
      </c>
    </row>
    <row r="256" spans="1:44" x14ac:dyDescent="0.2">
      <c r="A256" t="s">
        <v>295</v>
      </c>
      <c r="B256" t="s">
        <v>292</v>
      </c>
      <c r="C256" t="s">
        <v>13</v>
      </c>
      <c r="D256" s="2">
        <v>35.748199999999997</v>
      </c>
      <c r="E256" s="2">
        <v>35.746200000000002</v>
      </c>
      <c r="F256" s="2">
        <v>36.812399999999997</v>
      </c>
      <c r="G256" s="2">
        <v>36.821199999999997</v>
      </c>
      <c r="H256" s="2">
        <v>37.375500000000002</v>
      </c>
      <c r="I256" s="2">
        <v>37.5152</v>
      </c>
      <c r="J256" s="2">
        <v>39.225099999999998</v>
      </c>
      <c r="K256" s="2">
        <v>39.125500000000002</v>
      </c>
      <c r="L256" s="2">
        <v>39.948099999999997</v>
      </c>
      <c r="M256" s="2">
        <v>39.616900000000001</v>
      </c>
      <c r="N256" s="2">
        <v>40.588099999999997</v>
      </c>
      <c r="O256" s="2">
        <v>40.882899999999999</v>
      </c>
      <c r="P256" s="2">
        <v>41.279899999999998</v>
      </c>
      <c r="Q256" s="2">
        <v>41.2639</v>
      </c>
      <c r="R256" s="2">
        <v>41.784100000000002</v>
      </c>
      <c r="S256" s="2">
        <v>42.009</v>
      </c>
      <c r="T256" s="2">
        <v>41.711599999999997</v>
      </c>
      <c r="U256" s="2">
        <v>41.353299999999997</v>
      </c>
      <c r="V256" s="2">
        <v>41.798400000000001</v>
      </c>
      <c r="W256" s="2">
        <v>41.797199999999997</v>
      </c>
      <c r="X256" s="2">
        <v>41.9559</v>
      </c>
      <c r="Y256" s="2">
        <v>41.754600000000003</v>
      </c>
      <c r="Z256" s="2">
        <v>41.850700000000003</v>
      </c>
      <c r="AA256" s="2">
        <v>41.9542</v>
      </c>
      <c r="AB256" s="2">
        <v>42.445099999999996</v>
      </c>
      <c r="AC256" s="2">
        <v>42.773400000000002</v>
      </c>
      <c r="AD256" s="2">
        <v>42.442100000000003</v>
      </c>
      <c r="AE256" s="2">
        <v>41.599200000000003</v>
      </c>
      <c r="AF256" s="2">
        <v>40.658799999999999</v>
      </c>
      <c r="AG256" s="2">
        <v>40.985500000000002</v>
      </c>
      <c r="AH256" s="2">
        <v>41.4773</v>
      </c>
      <c r="AI256" s="2">
        <v>41.256399999999999</v>
      </c>
      <c r="AJ256" s="2">
        <v>40.8078</v>
      </c>
      <c r="AK256" s="2">
        <v>40.795699999999997</v>
      </c>
      <c r="AL256" s="2">
        <v>41.079000000000001</v>
      </c>
      <c r="AM256" s="2">
        <v>41.3431</v>
      </c>
      <c r="AN256" s="2">
        <v>41.498100000000001</v>
      </c>
      <c r="AO256" s="2">
        <v>42.002800000000001</v>
      </c>
      <c r="AP256" s="2">
        <v>41.8508</v>
      </c>
      <c r="AQ256" s="2">
        <v>42.029499999999999</v>
      </c>
      <c r="AR256" s="2">
        <v>41.342100000000002</v>
      </c>
    </row>
    <row r="257" spans="1:44" x14ac:dyDescent="0.2">
      <c r="A257" t="s">
        <v>296</v>
      </c>
      <c r="B257" t="s">
        <v>292</v>
      </c>
      <c r="C257" t="s">
        <v>56</v>
      </c>
      <c r="D257" s="2">
        <v>60.1081</v>
      </c>
      <c r="E257" s="2">
        <v>60.114600000000003</v>
      </c>
      <c r="F257" s="2"/>
      <c r="G257" s="2">
        <v>60.354900000000001</v>
      </c>
      <c r="H257" s="2">
        <v>60.521900000000002</v>
      </c>
      <c r="I257" s="2">
        <v>60.555199999999999</v>
      </c>
      <c r="J257" s="2">
        <v>61.284500000000001</v>
      </c>
      <c r="K257" s="2">
        <v>61.453400000000002</v>
      </c>
      <c r="L257" s="2">
        <v>61.796399999999998</v>
      </c>
      <c r="M257" s="2">
        <v>61.727699999999999</v>
      </c>
      <c r="N257" s="2">
        <v>62.128399999999999</v>
      </c>
      <c r="O257" s="2">
        <v>62.110500000000002</v>
      </c>
      <c r="P257" s="2">
        <v>62.229199999999999</v>
      </c>
      <c r="Q257" s="2">
        <v>62.307400000000001</v>
      </c>
      <c r="R257" s="2">
        <v>62.501300000000001</v>
      </c>
      <c r="S257" s="2">
        <v>62.488700000000001</v>
      </c>
      <c r="T257" s="2">
        <v>62.545000000000002</v>
      </c>
      <c r="U257" s="2">
        <v>62.468000000000004</v>
      </c>
      <c r="V257" s="2">
        <v>62.449599999999997</v>
      </c>
      <c r="W257" s="2">
        <v>62.407200000000003</v>
      </c>
      <c r="X257" s="2">
        <v>62.271000000000001</v>
      </c>
      <c r="Y257" s="2">
        <v>62.175699999999999</v>
      </c>
      <c r="Z257" s="2">
        <v>62.390300000000003</v>
      </c>
      <c r="AA257" s="2">
        <v>62.431399999999996</v>
      </c>
      <c r="AB257" s="2">
        <v>62.585900000000002</v>
      </c>
      <c r="AC257" s="2">
        <v>62.740099999999998</v>
      </c>
      <c r="AD257" s="2">
        <v>62.639099999999999</v>
      </c>
      <c r="AE257" s="2">
        <v>62.232700000000001</v>
      </c>
      <c r="AF257" s="2">
        <v>61.749499999999998</v>
      </c>
      <c r="AG257" s="2">
        <v>61.878100000000003</v>
      </c>
      <c r="AH257" s="2">
        <v>61.884599999999999</v>
      </c>
      <c r="AI257" s="2">
        <v>61.759700000000002</v>
      </c>
      <c r="AJ257" s="2">
        <v>61.603299999999997</v>
      </c>
      <c r="AK257" s="2">
        <v>61.665199999999999</v>
      </c>
      <c r="AL257" s="2">
        <v>61.955599999999997</v>
      </c>
      <c r="AM257" s="2">
        <v>62.018799999999999</v>
      </c>
      <c r="AN257" s="2">
        <v>62.122399999999999</v>
      </c>
      <c r="AO257" s="2">
        <v>62.240099999999998</v>
      </c>
      <c r="AP257" s="2">
        <v>62.282699999999998</v>
      </c>
      <c r="AQ257" s="2">
        <v>62.518700000000003</v>
      </c>
      <c r="AR257" s="2">
        <v>62.461799999999997</v>
      </c>
    </row>
    <row r="258" spans="1:44" x14ac:dyDescent="0.2">
      <c r="A258" t="s">
        <v>297</v>
      </c>
      <c r="B258" t="s">
        <v>292</v>
      </c>
      <c r="C258" t="s">
        <v>13</v>
      </c>
      <c r="D258" s="2">
        <v>12.454000000000001</v>
      </c>
      <c r="E258" s="2">
        <v>12.4533</v>
      </c>
      <c r="F258" s="2">
        <v>12.736800000000001</v>
      </c>
      <c r="G258" s="2">
        <v>12.6927</v>
      </c>
      <c r="H258" s="2">
        <v>12.915900000000001</v>
      </c>
      <c r="I258" s="2">
        <v>12.912699999999999</v>
      </c>
      <c r="J258" s="2">
        <v>13.4519</v>
      </c>
      <c r="K258" s="2">
        <v>13.413600000000001</v>
      </c>
      <c r="L258" s="2">
        <v>13.624499999999999</v>
      </c>
      <c r="M258" s="2">
        <v>13.527699999999999</v>
      </c>
      <c r="N258" s="2">
        <v>13.797499999999999</v>
      </c>
      <c r="O258" s="2">
        <v>13.882099999999999</v>
      </c>
      <c r="P258" s="2">
        <v>14.0365</v>
      </c>
      <c r="Q258" s="2">
        <v>14.026899999999999</v>
      </c>
      <c r="R258" s="2">
        <v>14.1425</v>
      </c>
      <c r="S258" s="2">
        <v>14.1812</v>
      </c>
      <c r="T258" s="2">
        <v>14.0214</v>
      </c>
      <c r="U258" s="2">
        <v>13.883699999999999</v>
      </c>
      <c r="V258" s="2">
        <v>14.1374</v>
      </c>
      <c r="W258" s="2">
        <v>14.106400000000001</v>
      </c>
      <c r="X258" s="2">
        <v>14.239100000000001</v>
      </c>
      <c r="Y258" s="2">
        <v>14.1035</v>
      </c>
      <c r="Z258" s="2">
        <v>14.1615</v>
      </c>
      <c r="AA258" s="2">
        <v>14.1341</v>
      </c>
      <c r="AB258" s="2">
        <v>14.3111</v>
      </c>
      <c r="AC258" s="2">
        <v>14.4024</v>
      </c>
      <c r="AD258" s="2">
        <v>14.360799999999999</v>
      </c>
      <c r="AE258" s="2">
        <v>14.117699999999999</v>
      </c>
      <c r="AF258" s="2">
        <v>13.7973</v>
      </c>
      <c r="AG258" s="2">
        <v>13.872199999999999</v>
      </c>
      <c r="AH258" s="2">
        <v>14.0059</v>
      </c>
      <c r="AI258" s="2">
        <v>14.0244</v>
      </c>
      <c r="AJ258" s="2">
        <v>13.829800000000001</v>
      </c>
      <c r="AK258" s="2">
        <v>13.939500000000001</v>
      </c>
      <c r="AL258" s="2">
        <v>13.929399999999999</v>
      </c>
      <c r="AM258" s="2">
        <v>13.9497</v>
      </c>
      <c r="AN258" s="2">
        <v>13.9535</v>
      </c>
      <c r="AO258" s="2">
        <v>14.0793</v>
      </c>
      <c r="AP258" s="2">
        <v>14.0495</v>
      </c>
      <c r="AQ258" s="2">
        <v>14.0467</v>
      </c>
      <c r="AR258" s="2">
        <v>13.845499999999999</v>
      </c>
    </row>
    <row r="259" spans="1:44" x14ac:dyDescent="0.2">
      <c r="A259" t="s">
        <v>298</v>
      </c>
      <c r="B259" t="s">
        <v>292</v>
      </c>
      <c r="C259" t="s">
        <v>31</v>
      </c>
      <c r="D259" s="2">
        <v>120.027</v>
      </c>
      <c r="E259" s="2">
        <v>120.0211</v>
      </c>
      <c r="F259" s="2">
        <v>122.7024</v>
      </c>
      <c r="G259" s="2">
        <v>122.4221</v>
      </c>
      <c r="H259" s="2">
        <v>123.90219999999999</v>
      </c>
      <c r="I259" s="2">
        <v>124.3378</v>
      </c>
      <c r="J259" s="2">
        <v>129.16409999999999</v>
      </c>
      <c r="K259" s="2">
        <v>128.7287</v>
      </c>
      <c r="L259" s="2">
        <v>130.49860000000001</v>
      </c>
      <c r="M259" s="2">
        <v>129.65389999999999</v>
      </c>
      <c r="N259" s="2">
        <v>132.00579999999999</v>
      </c>
      <c r="O259" s="2">
        <v>133.03309999999999</v>
      </c>
      <c r="P259" s="2">
        <v>134.50899999999999</v>
      </c>
      <c r="Q259" s="2">
        <v>134.6985</v>
      </c>
      <c r="R259" s="2">
        <v>135.9425</v>
      </c>
      <c r="S259" s="2">
        <v>135.95050000000001</v>
      </c>
      <c r="T259" s="2">
        <v>134.95419999999999</v>
      </c>
      <c r="U259" s="2">
        <v>133.17259999999999</v>
      </c>
      <c r="V259" s="2">
        <v>134.7516</v>
      </c>
      <c r="W259" s="2">
        <v>134.1276</v>
      </c>
      <c r="X259" s="2">
        <v>134.26320000000001</v>
      </c>
      <c r="Y259" s="2">
        <v>133.1472</v>
      </c>
      <c r="Z259" s="2">
        <v>134.62639999999999</v>
      </c>
      <c r="AA259" s="2">
        <v>134.7073</v>
      </c>
      <c r="AB259" s="2">
        <v>136.73339999999999</v>
      </c>
      <c r="AC259" s="2">
        <v>138.07939999999999</v>
      </c>
      <c r="AD259" s="2">
        <v>138.03030000000001</v>
      </c>
      <c r="AE259" s="2">
        <v>135.3432</v>
      </c>
      <c r="AF259" s="2">
        <v>132.1326</v>
      </c>
      <c r="AG259" s="2">
        <v>132.31569999999999</v>
      </c>
      <c r="AH259" s="2">
        <v>133.02440000000001</v>
      </c>
      <c r="AI259" s="2">
        <v>133.12209999999999</v>
      </c>
      <c r="AJ259" s="2">
        <v>131.89840000000001</v>
      </c>
      <c r="AK259" s="2">
        <v>132.75729999999999</v>
      </c>
      <c r="AL259" s="2">
        <v>133.46019999999999</v>
      </c>
      <c r="AM259" s="2">
        <v>133.95820000000001</v>
      </c>
      <c r="AN259" s="2">
        <v>133.9692</v>
      </c>
      <c r="AO259" s="2">
        <v>135.46209999999999</v>
      </c>
      <c r="AP259" s="2">
        <v>135.21270000000001</v>
      </c>
      <c r="AQ259" s="2">
        <v>136.17070000000001</v>
      </c>
      <c r="AR259" s="2">
        <v>135.2115</v>
      </c>
    </row>
    <row r="260" spans="1:44" x14ac:dyDescent="0.2">
      <c r="A260" t="s">
        <v>299</v>
      </c>
      <c r="B260" t="s">
        <v>292</v>
      </c>
      <c r="C260" t="s">
        <v>36</v>
      </c>
      <c r="D260" s="2">
        <v>33.714500000000001</v>
      </c>
      <c r="E260" s="2">
        <v>33.715000000000003</v>
      </c>
      <c r="F260" s="2">
        <v>33.930700000000002</v>
      </c>
      <c r="G260" s="2">
        <v>33.923400000000001</v>
      </c>
      <c r="H260" s="2">
        <v>34.0154</v>
      </c>
      <c r="I260" s="2">
        <v>34.093899999999998</v>
      </c>
      <c r="J260" s="2">
        <v>34.416699999999999</v>
      </c>
      <c r="K260" s="2">
        <v>34.497500000000002</v>
      </c>
      <c r="L260" s="2">
        <v>34.734900000000003</v>
      </c>
      <c r="M260" s="2">
        <v>34.6661</v>
      </c>
      <c r="N260" s="2">
        <v>34.919499999999999</v>
      </c>
      <c r="O260" s="2">
        <v>34.984299999999998</v>
      </c>
      <c r="P260" s="2">
        <v>35.314700000000002</v>
      </c>
      <c r="Q260" s="2">
        <v>35.378100000000003</v>
      </c>
      <c r="R260" s="2">
        <v>35.416400000000003</v>
      </c>
      <c r="S260" s="2">
        <v>35.381500000000003</v>
      </c>
      <c r="T260" s="2">
        <v>35.421599999999998</v>
      </c>
      <c r="U260" s="2">
        <v>35.451500000000003</v>
      </c>
      <c r="V260" s="2">
        <v>35.563200000000002</v>
      </c>
      <c r="W260" s="2">
        <v>35.667900000000003</v>
      </c>
      <c r="X260" s="2">
        <v>35.664999999999999</v>
      </c>
      <c r="Y260" s="2">
        <v>35.5304</v>
      </c>
      <c r="Z260" s="2">
        <v>35.585700000000003</v>
      </c>
      <c r="AA260" s="2">
        <v>35.619999999999997</v>
      </c>
      <c r="AB260" s="2">
        <v>35.5672</v>
      </c>
      <c r="AC260" s="2">
        <v>35.749400000000001</v>
      </c>
      <c r="AD260" s="2">
        <v>35.772300000000001</v>
      </c>
      <c r="AE260" s="2">
        <v>35.686399999999999</v>
      </c>
      <c r="AF260" s="2">
        <v>35.478000000000002</v>
      </c>
      <c r="AG260" s="2">
        <v>35.5563</v>
      </c>
      <c r="AH260" s="2">
        <v>35.687899999999999</v>
      </c>
      <c r="AI260" s="2">
        <v>35.612099999999998</v>
      </c>
      <c r="AJ260" s="2">
        <v>35.5608</v>
      </c>
      <c r="AK260" s="2">
        <v>35.551400000000001</v>
      </c>
      <c r="AL260" s="2">
        <v>35.6785</v>
      </c>
      <c r="AM260" s="2">
        <v>35.718400000000003</v>
      </c>
      <c r="AN260" s="2">
        <v>35.7102</v>
      </c>
      <c r="AO260" s="2">
        <v>35.860900000000001</v>
      </c>
      <c r="AP260" s="2">
        <v>35.9283</v>
      </c>
      <c r="AQ260" s="2">
        <v>36.028199999999998</v>
      </c>
      <c r="AR260" s="2">
        <v>35.956600000000002</v>
      </c>
    </row>
    <row r="261" spans="1:44" x14ac:dyDescent="0.2">
      <c r="A261" t="s">
        <v>300</v>
      </c>
      <c r="B261" t="s">
        <v>292</v>
      </c>
      <c r="C261" t="s">
        <v>13</v>
      </c>
      <c r="D261" s="2">
        <v>10.6523</v>
      </c>
      <c r="E261" s="2">
        <v>10.6518</v>
      </c>
      <c r="F261" s="2">
        <v>10.946999999999999</v>
      </c>
      <c r="G261" s="2">
        <v>10.887700000000001</v>
      </c>
      <c r="H261" s="2">
        <v>11.1076</v>
      </c>
      <c r="I261" s="2">
        <v>11.1107</v>
      </c>
      <c r="J261" s="2">
        <v>11.719200000000001</v>
      </c>
      <c r="K261" s="2">
        <v>11.640599999999999</v>
      </c>
      <c r="L261" s="2">
        <v>11.918200000000001</v>
      </c>
      <c r="M261" s="2">
        <v>11.816599999999999</v>
      </c>
      <c r="N261" s="2">
        <v>12.019600000000001</v>
      </c>
      <c r="O261" s="2">
        <v>12.071300000000001</v>
      </c>
      <c r="P261" s="2">
        <v>12.2509</v>
      </c>
      <c r="Q261" s="2">
        <v>12.233000000000001</v>
      </c>
      <c r="R261" s="2">
        <v>12.4612</v>
      </c>
      <c r="S261" s="2">
        <v>12.430899999999999</v>
      </c>
      <c r="T261" s="2">
        <v>12.286099999999999</v>
      </c>
      <c r="U261" s="2">
        <v>12.2041</v>
      </c>
      <c r="V261" s="2">
        <v>12.2294</v>
      </c>
      <c r="W261" s="2">
        <v>12.2089</v>
      </c>
      <c r="X261" s="2">
        <v>12.233599999999999</v>
      </c>
      <c r="Y261" s="2">
        <v>12.0977</v>
      </c>
      <c r="Z261" s="2">
        <v>12.145099999999999</v>
      </c>
      <c r="AA261" s="2">
        <v>12.1759</v>
      </c>
      <c r="AB261" s="2">
        <v>12.4169</v>
      </c>
      <c r="AC261" s="2">
        <v>12.4842</v>
      </c>
      <c r="AD261" s="2">
        <v>12.3635</v>
      </c>
      <c r="AE261" s="2">
        <v>12.1592</v>
      </c>
      <c r="AF261" s="2">
        <v>11.880800000000001</v>
      </c>
      <c r="AG261" s="2">
        <v>11.8688</v>
      </c>
      <c r="AH261" s="2">
        <v>12.023899999999999</v>
      </c>
      <c r="AI261" s="2">
        <v>12.0091</v>
      </c>
      <c r="AJ261" s="2">
        <v>11.9216</v>
      </c>
      <c r="AK261" s="2">
        <v>11.954499999999999</v>
      </c>
      <c r="AL261" s="2">
        <v>11.980600000000001</v>
      </c>
      <c r="AM261" s="2">
        <v>11.9488</v>
      </c>
      <c r="AN261" s="2">
        <v>12.015000000000001</v>
      </c>
      <c r="AO261" s="2">
        <v>12.229900000000001</v>
      </c>
      <c r="AP261" s="2">
        <v>12.1829</v>
      </c>
      <c r="AQ261" s="2">
        <v>12.1508</v>
      </c>
      <c r="AR261" s="2">
        <v>11.9976</v>
      </c>
    </row>
    <row r="262" spans="1:44" x14ac:dyDescent="0.2">
      <c r="A262" t="s">
        <v>301</v>
      </c>
      <c r="B262" t="s">
        <v>292</v>
      </c>
      <c r="C262" t="s">
        <v>7</v>
      </c>
      <c r="D262" s="2">
        <v>192.3682</v>
      </c>
      <c r="E262" s="2">
        <v>192.3587</v>
      </c>
      <c r="F262" s="2">
        <v>196.7698</v>
      </c>
      <c r="G262" s="2">
        <v>196.92349999999999</v>
      </c>
      <c r="H262" s="2">
        <v>199.7116</v>
      </c>
      <c r="I262" s="2">
        <v>200.86490000000001</v>
      </c>
      <c r="J262" s="2">
        <v>209.08080000000001</v>
      </c>
      <c r="K262" s="2">
        <v>208.3433</v>
      </c>
      <c r="L262" s="2">
        <v>211.69149999999999</v>
      </c>
      <c r="M262" s="2">
        <v>210.82820000000001</v>
      </c>
      <c r="N262" s="2">
        <v>215.37819999999999</v>
      </c>
      <c r="O262" s="2">
        <v>216.44130000000001</v>
      </c>
      <c r="P262" s="2">
        <v>218.72399999999999</v>
      </c>
      <c r="Q262" s="2">
        <v>219.03550000000001</v>
      </c>
      <c r="R262" s="2">
        <v>220.8058</v>
      </c>
      <c r="S262" s="2">
        <v>221.12960000000001</v>
      </c>
      <c r="T262" s="2">
        <v>219.30080000000001</v>
      </c>
      <c r="U262" s="2">
        <v>217.1028</v>
      </c>
      <c r="V262" s="2">
        <v>219.90989999999999</v>
      </c>
      <c r="W262" s="2">
        <v>219.79759999999999</v>
      </c>
      <c r="X262" s="2">
        <v>220.5607</v>
      </c>
      <c r="Y262" s="2">
        <v>219.33029999999999</v>
      </c>
      <c r="Z262" s="2">
        <v>220.1223</v>
      </c>
      <c r="AA262" s="2">
        <v>220.79669999999999</v>
      </c>
      <c r="AB262" s="2">
        <v>223.93350000000001</v>
      </c>
      <c r="AC262" s="2">
        <v>225.76660000000001</v>
      </c>
      <c r="AD262" s="2">
        <v>224.7936</v>
      </c>
      <c r="AE262" s="2">
        <v>221.80369999999999</v>
      </c>
      <c r="AF262" s="2">
        <v>216.56729999999999</v>
      </c>
      <c r="AG262" s="2">
        <v>217.58459999999999</v>
      </c>
      <c r="AH262" s="2">
        <v>219.083</v>
      </c>
      <c r="AI262" s="2">
        <v>219.09630000000001</v>
      </c>
      <c r="AJ262" s="2">
        <v>218.2628</v>
      </c>
      <c r="AK262" s="2">
        <v>219.12180000000001</v>
      </c>
      <c r="AL262" s="2">
        <v>220.19569999999999</v>
      </c>
      <c r="AM262" s="2">
        <v>221.19909999999999</v>
      </c>
      <c r="AN262" s="2">
        <v>222.00540000000001</v>
      </c>
      <c r="AO262" s="2">
        <v>224.1695</v>
      </c>
      <c r="AP262" s="2">
        <v>224.26779999999999</v>
      </c>
      <c r="AQ262" s="2">
        <v>224.86109999999999</v>
      </c>
      <c r="AR262" s="2">
        <v>222.7193</v>
      </c>
    </row>
    <row r="263" spans="1:44" x14ac:dyDescent="0.2">
      <c r="A263" t="s">
        <v>302</v>
      </c>
      <c r="B263" t="s">
        <v>292</v>
      </c>
      <c r="C263" t="s">
        <v>9</v>
      </c>
      <c r="D263" s="2">
        <v>22.607700000000001</v>
      </c>
      <c r="E263" s="2">
        <v>22.6065</v>
      </c>
      <c r="F263" s="2">
        <v>23.153300000000002</v>
      </c>
      <c r="G263" s="2">
        <v>23.110700000000001</v>
      </c>
      <c r="H263" s="2">
        <v>23.424900000000001</v>
      </c>
      <c r="I263" s="2">
        <v>23.491399999999999</v>
      </c>
      <c r="J263" s="2">
        <v>24.5428</v>
      </c>
      <c r="K263" s="2">
        <v>24.410499999999999</v>
      </c>
      <c r="L263" s="2">
        <v>24.8551</v>
      </c>
      <c r="M263" s="2">
        <v>24.717600000000001</v>
      </c>
      <c r="N263" s="2">
        <v>25.2164</v>
      </c>
      <c r="O263" s="2">
        <v>25.309200000000001</v>
      </c>
      <c r="P263" s="2">
        <v>25.524000000000001</v>
      </c>
      <c r="Q263" s="2">
        <v>25.523199999999999</v>
      </c>
      <c r="R263" s="2">
        <v>25.784099999999999</v>
      </c>
      <c r="S263" s="2">
        <v>25.7379</v>
      </c>
      <c r="T263" s="2">
        <v>25.4833</v>
      </c>
      <c r="U263" s="2">
        <v>25.229299999999999</v>
      </c>
      <c r="V263" s="2">
        <v>25.438700000000001</v>
      </c>
      <c r="W263" s="2">
        <v>25.4162</v>
      </c>
      <c r="X263" s="2">
        <v>25.523299999999999</v>
      </c>
      <c r="Y263" s="2">
        <v>25.3001</v>
      </c>
      <c r="Z263" s="2">
        <v>25.594799999999999</v>
      </c>
      <c r="AA263" s="2">
        <v>25.597200000000001</v>
      </c>
      <c r="AB263" s="2">
        <v>25.9023</v>
      </c>
      <c r="AC263" s="2">
        <v>26.093399999999999</v>
      </c>
      <c r="AD263" s="2">
        <v>25.9603</v>
      </c>
      <c r="AE263" s="2">
        <v>25.649699999999999</v>
      </c>
      <c r="AF263" s="2">
        <v>25.080100000000002</v>
      </c>
      <c r="AG263" s="2">
        <v>25.092400000000001</v>
      </c>
      <c r="AH263" s="2">
        <v>25.341100000000001</v>
      </c>
      <c r="AI263" s="2">
        <v>25.478400000000001</v>
      </c>
      <c r="AJ263" s="2">
        <v>25.305599999999998</v>
      </c>
      <c r="AK263" s="2">
        <v>25.374300000000002</v>
      </c>
      <c r="AL263" s="2">
        <v>25.552399999999999</v>
      </c>
      <c r="AM263" s="2">
        <v>25.587599999999998</v>
      </c>
      <c r="AN263" s="2">
        <v>25.576000000000001</v>
      </c>
      <c r="AO263" s="2">
        <v>25.822800000000001</v>
      </c>
      <c r="AP263" s="2">
        <v>25.808399999999999</v>
      </c>
      <c r="AQ263" s="2">
        <v>25.7712</v>
      </c>
      <c r="AR263" s="2">
        <v>25.3461</v>
      </c>
    </row>
    <row r="264" spans="1:44" x14ac:dyDescent="0.2">
      <c r="A264" t="s">
        <v>303</v>
      </c>
      <c r="B264" t="s">
        <v>292</v>
      </c>
      <c r="C264" t="s">
        <v>13</v>
      </c>
      <c r="D264" s="2">
        <v>8.8802000000000003</v>
      </c>
      <c r="E264" s="2">
        <v>8.8796999999999997</v>
      </c>
      <c r="F264" s="2">
        <v>9.0909999999999993</v>
      </c>
      <c r="G264" s="2">
        <v>9.0954999999999995</v>
      </c>
      <c r="H264" s="2">
        <v>9.1728000000000005</v>
      </c>
      <c r="I264" s="2">
        <v>9.1996000000000002</v>
      </c>
      <c r="J264" s="2">
        <v>9.4145000000000003</v>
      </c>
      <c r="K264" s="2">
        <v>9.4322999999999997</v>
      </c>
      <c r="L264" s="2">
        <v>9.5555000000000003</v>
      </c>
      <c r="M264" s="2">
        <v>9.4549000000000003</v>
      </c>
      <c r="N264" s="2">
        <v>9.6381999999999994</v>
      </c>
      <c r="O264" s="2">
        <v>9.7416</v>
      </c>
      <c r="P264" s="2">
        <v>9.8350000000000009</v>
      </c>
      <c r="Q264" s="2">
        <v>9.7973999999999997</v>
      </c>
      <c r="R264" s="2">
        <v>9.8305000000000007</v>
      </c>
      <c r="S264" s="2">
        <v>9.8463999999999992</v>
      </c>
      <c r="T264" s="2">
        <v>9.8035999999999994</v>
      </c>
      <c r="U264" s="2">
        <v>9.6928000000000001</v>
      </c>
      <c r="V264" s="2">
        <v>9.8409999999999993</v>
      </c>
      <c r="W264" s="2">
        <v>9.8109999999999999</v>
      </c>
      <c r="X264" s="2">
        <v>9.8552</v>
      </c>
      <c r="Y264" s="2">
        <v>9.8108000000000004</v>
      </c>
      <c r="Z264" s="2">
        <v>9.9227000000000007</v>
      </c>
      <c r="AA264" s="2">
        <v>9.9768000000000008</v>
      </c>
      <c r="AB264" s="2">
        <v>10.1319</v>
      </c>
      <c r="AC264" s="2">
        <v>10.2879</v>
      </c>
      <c r="AD264" s="2">
        <v>10.331799999999999</v>
      </c>
      <c r="AE264" s="2">
        <v>10.187099999999999</v>
      </c>
      <c r="AF264" s="2">
        <v>9.9396000000000004</v>
      </c>
      <c r="AG264" s="2">
        <v>9.9863</v>
      </c>
      <c r="AH264" s="2">
        <v>10.0518</v>
      </c>
      <c r="AI264" s="2">
        <v>10.0929</v>
      </c>
      <c r="AJ264" s="2">
        <v>10.0715</v>
      </c>
      <c r="AK264" s="2">
        <v>10.1266</v>
      </c>
      <c r="AL264" s="2">
        <v>10.214399999999999</v>
      </c>
      <c r="AM264" s="2">
        <v>10.2661</v>
      </c>
      <c r="AN264" s="2">
        <v>10.2896</v>
      </c>
      <c r="AO264" s="2">
        <v>10.388999999999999</v>
      </c>
      <c r="AP264" s="2">
        <v>10.4063</v>
      </c>
      <c r="AQ264" s="2">
        <v>10.484400000000001</v>
      </c>
      <c r="AR264" s="2">
        <v>10.476800000000001</v>
      </c>
    </row>
    <row r="265" spans="1:44" x14ac:dyDescent="0.2">
      <c r="A265" t="s">
        <v>304</v>
      </c>
      <c r="B265" t="s">
        <v>292</v>
      </c>
      <c r="C265" t="s">
        <v>13</v>
      </c>
      <c r="D265" s="2">
        <v>42.288899999999998</v>
      </c>
      <c r="E265" s="2">
        <v>42.286799999999999</v>
      </c>
      <c r="F265" s="2">
        <v>43.279600000000002</v>
      </c>
      <c r="G265" s="2">
        <v>43.246200000000002</v>
      </c>
      <c r="H265" s="2">
        <v>43.683500000000002</v>
      </c>
      <c r="I265" s="2">
        <v>44.049900000000001</v>
      </c>
      <c r="J265" s="2">
        <v>45.6248</v>
      </c>
      <c r="K265" s="2">
        <v>45.771500000000003</v>
      </c>
      <c r="L265" s="2">
        <v>46.510199999999998</v>
      </c>
      <c r="M265" s="2">
        <v>46.391199999999998</v>
      </c>
      <c r="N265" s="2">
        <v>47.570900000000002</v>
      </c>
      <c r="O265" s="2">
        <v>47.9604</v>
      </c>
      <c r="P265" s="2">
        <v>48.496299999999998</v>
      </c>
      <c r="Q265" s="2">
        <v>48.669400000000003</v>
      </c>
      <c r="R265" s="2">
        <v>48.787500000000001</v>
      </c>
      <c r="S265" s="2">
        <v>49.1616</v>
      </c>
      <c r="T265" s="2">
        <v>49.072200000000002</v>
      </c>
      <c r="U265" s="2">
        <v>48.795400000000001</v>
      </c>
      <c r="V265" s="2">
        <v>49.556800000000003</v>
      </c>
      <c r="W265" s="2">
        <v>49.711599999999997</v>
      </c>
      <c r="X265" s="2">
        <v>49.823700000000002</v>
      </c>
      <c r="Y265" s="2">
        <v>49.624400000000001</v>
      </c>
      <c r="Z265" s="2">
        <v>49.913400000000003</v>
      </c>
      <c r="AA265" s="2">
        <v>50.035899999999998</v>
      </c>
      <c r="AB265" s="2">
        <v>50.209699999999998</v>
      </c>
      <c r="AC265" s="2">
        <v>50.905200000000001</v>
      </c>
      <c r="AD265" s="2">
        <v>50.639699999999998</v>
      </c>
      <c r="AE265" s="2">
        <v>49.532400000000003</v>
      </c>
      <c r="AF265" s="2">
        <v>48.418900000000001</v>
      </c>
      <c r="AG265" s="2">
        <v>49.025399999999998</v>
      </c>
      <c r="AH265" s="2">
        <v>49.816099999999999</v>
      </c>
      <c r="AI265" s="2">
        <v>49.534999999999997</v>
      </c>
      <c r="AJ265" s="2">
        <v>49.021700000000003</v>
      </c>
      <c r="AK265" s="2">
        <v>48.772599999999997</v>
      </c>
      <c r="AL265" s="2">
        <v>49.273800000000001</v>
      </c>
      <c r="AM265" s="2">
        <v>49.7697</v>
      </c>
      <c r="AN265" s="2">
        <v>49.841700000000003</v>
      </c>
      <c r="AO265" s="2">
        <v>50.337000000000003</v>
      </c>
      <c r="AP265" s="2">
        <v>50.351100000000002</v>
      </c>
      <c r="AQ265" s="2">
        <v>50.9696</v>
      </c>
      <c r="AR265" s="2">
        <v>50.320399999999999</v>
      </c>
    </row>
    <row r="266" spans="1:44" x14ac:dyDescent="0.2">
      <c r="A266" t="s">
        <v>305</v>
      </c>
      <c r="B266" t="s">
        <v>292</v>
      </c>
      <c r="C266" t="s">
        <v>42</v>
      </c>
      <c r="D266" s="2">
        <v>24.495100000000001</v>
      </c>
      <c r="E266" s="2">
        <v>24.4939</v>
      </c>
      <c r="F266" s="2">
        <v>25.034400000000002</v>
      </c>
      <c r="G266" s="2">
        <v>24.989899999999999</v>
      </c>
      <c r="H266" s="2">
        <v>25.258600000000001</v>
      </c>
      <c r="I266" s="2">
        <v>25.321100000000001</v>
      </c>
      <c r="J266" s="2">
        <v>26.139099999999999</v>
      </c>
      <c r="K266" s="2">
        <v>26.302</v>
      </c>
      <c r="L266" s="2">
        <v>26.825900000000001</v>
      </c>
      <c r="M266" s="2">
        <v>26.691600000000001</v>
      </c>
      <c r="N266" s="2">
        <v>27.066199999999998</v>
      </c>
      <c r="O266" s="2">
        <v>27.1554</v>
      </c>
      <c r="P266" s="2">
        <v>27.531300000000002</v>
      </c>
      <c r="Q266" s="2">
        <v>27.5943</v>
      </c>
      <c r="R266" s="2">
        <v>27.7987</v>
      </c>
      <c r="S266" s="2">
        <v>27.836400000000001</v>
      </c>
      <c r="T266" s="2">
        <v>27.837700000000002</v>
      </c>
      <c r="U266" s="2">
        <v>27.741399999999999</v>
      </c>
      <c r="V266" s="2">
        <v>27.944299999999998</v>
      </c>
      <c r="W266" s="2">
        <v>28.097100000000001</v>
      </c>
      <c r="X266" s="2">
        <v>28.0228</v>
      </c>
      <c r="Y266" s="2">
        <v>27.7925</v>
      </c>
      <c r="Z266" s="2">
        <v>27.957599999999999</v>
      </c>
      <c r="AA266" s="2">
        <v>28.073</v>
      </c>
      <c r="AB266" s="2">
        <v>28.210799999999999</v>
      </c>
      <c r="AC266" s="2">
        <v>28.534800000000001</v>
      </c>
      <c r="AD266" s="2">
        <v>28.476400000000002</v>
      </c>
      <c r="AE266" s="2">
        <v>28.101199999999999</v>
      </c>
      <c r="AF266" s="2">
        <v>27.5443</v>
      </c>
      <c r="AG266" s="2">
        <v>27.733899999999998</v>
      </c>
      <c r="AH266" s="2">
        <v>28.037299999999998</v>
      </c>
      <c r="AI266" s="2">
        <v>27.9282</v>
      </c>
      <c r="AJ266" s="2">
        <v>27.8538</v>
      </c>
      <c r="AK266" s="2">
        <v>27.930299999999999</v>
      </c>
      <c r="AL266" s="2">
        <v>28.197600000000001</v>
      </c>
      <c r="AM266" s="2">
        <v>28.334199999999999</v>
      </c>
      <c r="AN266" s="2">
        <v>28.379000000000001</v>
      </c>
      <c r="AO266" s="2">
        <v>28.645399999999999</v>
      </c>
      <c r="AP266" s="2">
        <v>28.780999999999999</v>
      </c>
      <c r="AQ266" s="2">
        <v>28.944099999999999</v>
      </c>
      <c r="AR266" s="2">
        <v>28.824400000000001</v>
      </c>
    </row>
    <row r="267" spans="1:44" x14ac:dyDescent="0.2">
      <c r="A267" t="s">
        <v>306</v>
      </c>
      <c r="B267" t="s">
        <v>292</v>
      </c>
      <c r="C267" t="s">
        <v>44</v>
      </c>
      <c r="D267" s="2">
        <v>431.8843</v>
      </c>
      <c r="E267" s="2">
        <v>431.85989999999998</v>
      </c>
      <c r="F267" s="2">
        <v>438.51609999999999</v>
      </c>
      <c r="G267" s="2">
        <v>438.51530000000002</v>
      </c>
      <c r="H267" s="2">
        <v>443.6764</v>
      </c>
      <c r="I267" s="2">
        <v>446.6327</v>
      </c>
      <c r="J267" s="2">
        <v>465.42970000000003</v>
      </c>
      <c r="K267" s="2">
        <v>460.63670000000002</v>
      </c>
      <c r="L267" s="2">
        <v>467.17380000000003</v>
      </c>
      <c r="M267" s="2">
        <v>463.34410000000003</v>
      </c>
      <c r="N267" s="2">
        <v>470.07040000000001</v>
      </c>
      <c r="O267" s="2">
        <v>470.33080000000001</v>
      </c>
      <c r="P267" s="2">
        <v>473.59890000000001</v>
      </c>
      <c r="Q267" s="2">
        <v>473.93470000000002</v>
      </c>
      <c r="R267" s="2">
        <v>478.25170000000003</v>
      </c>
      <c r="S267" s="2">
        <v>474.2593</v>
      </c>
      <c r="T267" s="2">
        <v>468.68389999999999</v>
      </c>
      <c r="U267" s="2">
        <v>464.29309999999998</v>
      </c>
      <c r="V267" s="2">
        <v>466.85340000000002</v>
      </c>
      <c r="W267" s="2">
        <v>463.6551</v>
      </c>
      <c r="X267" s="2">
        <v>465.62240000000003</v>
      </c>
      <c r="Y267" s="2">
        <v>460.71350000000001</v>
      </c>
      <c r="Z267" s="2">
        <v>463.35899999999998</v>
      </c>
      <c r="AA267" s="2">
        <v>462.2303</v>
      </c>
      <c r="AB267" s="2">
        <v>468.84399999999999</v>
      </c>
      <c r="AC267" s="2">
        <v>470.21690000000001</v>
      </c>
      <c r="AD267" s="2">
        <v>466.93830000000003</v>
      </c>
      <c r="AE267" s="2">
        <v>458.55059999999997</v>
      </c>
      <c r="AF267" s="2">
        <v>449.9717</v>
      </c>
      <c r="AG267" s="2">
        <v>450.44369999999998</v>
      </c>
      <c r="AH267" s="2">
        <v>455.27100000000002</v>
      </c>
      <c r="AI267" s="2">
        <v>454.11689999999999</v>
      </c>
      <c r="AJ267" s="2">
        <v>452.55590000000001</v>
      </c>
      <c r="AK267" s="2">
        <v>452.8639</v>
      </c>
      <c r="AL267" s="2">
        <v>453.83519999999999</v>
      </c>
      <c r="AM267" s="2">
        <v>453.8141</v>
      </c>
      <c r="AN267" s="2">
        <v>456.04050000000001</v>
      </c>
      <c r="AO267" s="2">
        <v>461.69639999999998</v>
      </c>
      <c r="AP267" s="2">
        <v>459.76229999999998</v>
      </c>
      <c r="AQ267" s="2">
        <v>460.68189999999998</v>
      </c>
      <c r="AR267" s="2">
        <v>454.62619999999998</v>
      </c>
    </row>
    <row r="268" spans="1:44" x14ac:dyDescent="0.2">
      <c r="A268" t="s">
        <v>307</v>
      </c>
      <c r="B268" t="s">
        <v>292</v>
      </c>
      <c r="C268" t="s">
        <v>48</v>
      </c>
      <c r="D268" s="2">
        <v>364.14049999999997</v>
      </c>
      <c r="E268" s="2">
        <v>364.1241</v>
      </c>
      <c r="F268" s="2">
        <v>372.40910000000002</v>
      </c>
      <c r="G268" s="2">
        <v>371.39929999999998</v>
      </c>
      <c r="H268" s="2">
        <v>376.73919999999998</v>
      </c>
      <c r="I268" s="2">
        <v>376.81319999999999</v>
      </c>
      <c r="J268" s="2">
        <v>389.19189999999998</v>
      </c>
      <c r="K268" s="2">
        <v>393.06979999999999</v>
      </c>
      <c r="L268" s="2">
        <v>401.64190000000002</v>
      </c>
      <c r="M268" s="2">
        <v>399.83859999999999</v>
      </c>
      <c r="N268" s="2">
        <v>406.39839999999998</v>
      </c>
      <c r="O268" s="2">
        <v>408.803</v>
      </c>
      <c r="P268" s="2">
        <v>415.70800000000003</v>
      </c>
      <c r="Q268" s="2">
        <v>416.43329999999997</v>
      </c>
      <c r="R268" s="2">
        <v>419.14760000000001</v>
      </c>
      <c r="S268" s="2">
        <v>421.22859999999997</v>
      </c>
      <c r="T268" s="2">
        <v>422.3218</v>
      </c>
      <c r="U268" s="2">
        <v>420.7833</v>
      </c>
      <c r="V268" s="2">
        <v>424.47859999999997</v>
      </c>
      <c r="W268" s="2">
        <v>428.3254</v>
      </c>
      <c r="X268" s="2">
        <v>427.762</v>
      </c>
      <c r="Y268" s="2">
        <v>425.26229999999998</v>
      </c>
      <c r="Z268" s="2">
        <v>427.2835</v>
      </c>
      <c r="AA268" s="2">
        <v>430.3836</v>
      </c>
      <c r="AB268" s="2">
        <v>433.18290000000002</v>
      </c>
      <c r="AC268" s="2">
        <v>439.47669999999999</v>
      </c>
      <c r="AD268" s="2">
        <v>439.44349999999997</v>
      </c>
      <c r="AE268" s="2">
        <v>433.53199999999998</v>
      </c>
      <c r="AF268" s="2">
        <v>423.1003</v>
      </c>
      <c r="AG268" s="2">
        <v>426.79910000000001</v>
      </c>
      <c r="AH268" s="2">
        <v>430.72710000000001</v>
      </c>
      <c r="AI268" s="2">
        <v>429.0333</v>
      </c>
      <c r="AJ268" s="2">
        <v>427.93310000000002</v>
      </c>
      <c r="AK268" s="2">
        <v>430.42020000000002</v>
      </c>
      <c r="AL268" s="2">
        <v>435.4239</v>
      </c>
      <c r="AM268" s="2">
        <v>437.32920000000001</v>
      </c>
      <c r="AN268" s="2">
        <v>438.0102</v>
      </c>
      <c r="AO268" s="2">
        <v>440.11680000000001</v>
      </c>
      <c r="AP268" s="2">
        <v>443.10289999999998</v>
      </c>
      <c r="AQ268" s="2">
        <v>446.21159999999998</v>
      </c>
      <c r="AR268" s="2">
        <v>445.94869999999997</v>
      </c>
    </row>
    <row r="269" spans="1:44" x14ac:dyDescent="0.2">
      <c r="A269" t="s">
        <v>308</v>
      </c>
      <c r="B269" t="s">
        <v>292</v>
      </c>
      <c r="C269" t="s">
        <v>11</v>
      </c>
      <c r="D269" s="2">
        <v>12.4838</v>
      </c>
      <c r="E269" s="2">
        <v>12.483599999999999</v>
      </c>
      <c r="F269" s="2">
        <v>12.660600000000001</v>
      </c>
      <c r="G269" s="2">
        <v>12.598699999999999</v>
      </c>
      <c r="H269" s="2">
        <v>12.6768</v>
      </c>
      <c r="I269" s="2">
        <v>12.707800000000001</v>
      </c>
      <c r="J269" s="2">
        <v>12.9581</v>
      </c>
      <c r="K269" s="2">
        <v>12.9886</v>
      </c>
      <c r="L269" s="2">
        <v>13.139699999999999</v>
      </c>
      <c r="M269" s="2">
        <v>13.105600000000001</v>
      </c>
      <c r="N269" s="2">
        <v>13.268000000000001</v>
      </c>
      <c r="O269" s="2">
        <v>13.2967</v>
      </c>
      <c r="P269" s="2">
        <v>13.417299999999999</v>
      </c>
      <c r="Q269" s="2">
        <v>13.4284</v>
      </c>
      <c r="R269" s="2">
        <v>13.4999</v>
      </c>
      <c r="S269" s="2">
        <v>13.4741</v>
      </c>
      <c r="T269" s="2">
        <v>13.4756</v>
      </c>
      <c r="U269" s="2">
        <v>13.430300000000001</v>
      </c>
      <c r="V269" s="2">
        <v>13.5068</v>
      </c>
      <c r="W269" s="2">
        <v>13.522399999999999</v>
      </c>
      <c r="X269" s="2">
        <v>13.474299999999999</v>
      </c>
      <c r="Y269" s="2">
        <v>13.4374</v>
      </c>
      <c r="Z269" s="2">
        <v>13.494899999999999</v>
      </c>
      <c r="AA269" s="2">
        <v>13.5364</v>
      </c>
      <c r="AB269" s="2">
        <v>13.6097</v>
      </c>
      <c r="AC269" s="2">
        <v>13.693199999999999</v>
      </c>
      <c r="AD269" s="2">
        <v>13.6663</v>
      </c>
      <c r="AE269" s="2">
        <v>13.5428</v>
      </c>
      <c r="AF269" s="2">
        <v>13.3727</v>
      </c>
      <c r="AG269" s="2">
        <v>13.5482</v>
      </c>
      <c r="AH269" s="2">
        <v>13.6526</v>
      </c>
      <c r="AI269" s="2">
        <v>13.513500000000001</v>
      </c>
      <c r="AJ269" s="2">
        <v>13.4864</v>
      </c>
      <c r="AK269" s="2">
        <v>13.5146</v>
      </c>
      <c r="AL269" s="2">
        <v>13.616199999999999</v>
      </c>
      <c r="AM269" s="2">
        <v>13.653</v>
      </c>
      <c r="AN269" s="2">
        <v>13.669600000000001</v>
      </c>
      <c r="AO269" s="2">
        <v>13.7666</v>
      </c>
      <c r="AP269" s="2">
        <v>13.771699999999999</v>
      </c>
      <c r="AQ269" s="2">
        <v>13.8674</v>
      </c>
      <c r="AR269" s="2">
        <v>13.7822</v>
      </c>
    </row>
    <row r="270" spans="1:44" x14ac:dyDescent="0.2">
      <c r="A270" t="s">
        <v>309</v>
      </c>
      <c r="B270" t="s">
        <v>292</v>
      </c>
      <c r="C270" t="s">
        <v>51</v>
      </c>
      <c r="D270" s="2">
        <v>16.7193</v>
      </c>
      <c r="E270" s="2">
        <v>16.718599999999999</v>
      </c>
      <c r="F270" s="2">
        <v>17.0732</v>
      </c>
      <c r="G270" s="2">
        <v>17.0258</v>
      </c>
      <c r="H270" s="2">
        <v>17.2178</v>
      </c>
      <c r="I270" s="2">
        <v>17.2515</v>
      </c>
      <c r="J270" s="2">
        <v>17.8812</v>
      </c>
      <c r="K270" s="2">
        <v>17.858799999999999</v>
      </c>
      <c r="L270" s="2">
        <v>18.1877</v>
      </c>
      <c r="M270" s="2">
        <v>18.042200000000001</v>
      </c>
      <c r="N270" s="2">
        <v>18.3796</v>
      </c>
      <c r="O270" s="2">
        <v>18.450199999999999</v>
      </c>
      <c r="P270" s="2">
        <v>18.697399999999998</v>
      </c>
      <c r="Q270" s="2">
        <v>18.738700000000001</v>
      </c>
      <c r="R270" s="2">
        <v>18.828199999999999</v>
      </c>
      <c r="S270" s="2">
        <v>18.852599999999999</v>
      </c>
      <c r="T270" s="2">
        <v>18.734400000000001</v>
      </c>
      <c r="U270" s="2">
        <v>18.6159</v>
      </c>
      <c r="V270" s="2">
        <v>18.863099999999999</v>
      </c>
      <c r="W270" s="2">
        <v>18.8371</v>
      </c>
      <c r="X270" s="2">
        <v>18.938300000000002</v>
      </c>
      <c r="Y270" s="2">
        <v>18.867799999999999</v>
      </c>
      <c r="Z270" s="2">
        <v>19.024699999999999</v>
      </c>
      <c r="AA270" s="2">
        <v>19.089600000000001</v>
      </c>
      <c r="AB270" s="2">
        <v>19.275400000000001</v>
      </c>
      <c r="AC270" s="2">
        <v>19.501100000000001</v>
      </c>
      <c r="AD270" s="2">
        <v>19.4085</v>
      </c>
      <c r="AE270" s="2">
        <v>19.103999999999999</v>
      </c>
      <c r="AF270" s="2">
        <v>18.654499999999999</v>
      </c>
      <c r="AG270" s="2">
        <v>18.7056</v>
      </c>
      <c r="AH270" s="2">
        <v>18.937200000000001</v>
      </c>
      <c r="AI270" s="2">
        <v>18.9177</v>
      </c>
      <c r="AJ270" s="2">
        <v>18.7971</v>
      </c>
      <c r="AK270" s="2">
        <v>18.8767</v>
      </c>
      <c r="AL270" s="2">
        <v>18.964700000000001</v>
      </c>
      <c r="AM270" s="2">
        <v>19.0063</v>
      </c>
      <c r="AN270" s="2">
        <v>19.0138</v>
      </c>
      <c r="AO270" s="2">
        <v>19.1815</v>
      </c>
      <c r="AP270" s="2">
        <v>19.198499999999999</v>
      </c>
      <c r="AQ270" s="2">
        <v>19.265899999999998</v>
      </c>
      <c r="AR270" s="2">
        <v>19.066500000000001</v>
      </c>
    </row>
    <row r="271" spans="1:44" x14ac:dyDescent="0.2">
      <c r="A271" t="s">
        <v>310</v>
      </c>
      <c r="B271" t="s">
        <v>292</v>
      </c>
      <c r="C271" t="s">
        <v>17</v>
      </c>
      <c r="D271" s="2">
        <v>67.940299999999993</v>
      </c>
      <c r="E271" s="2">
        <v>67.937600000000003</v>
      </c>
      <c r="F271" s="2">
        <v>69.898700000000005</v>
      </c>
      <c r="G271" s="2">
        <v>69.489099999999993</v>
      </c>
      <c r="H271" s="2">
        <v>70.546899999999994</v>
      </c>
      <c r="I271" s="2">
        <v>70.624700000000004</v>
      </c>
      <c r="J271" s="2">
        <v>73.503699999999995</v>
      </c>
      <c r="K271" s="2">
        <v>73.555800000000005</v>
      </c>
      <c r="L271" s="2">
        <v>74.764099999999999</v>
      </c>
      <c r="M271" s="2">
        <v>74.222499999999997</v>
      </c>
      <c r="N271" s="2">
        <v>76.0792</v>
      </c>
      <c r="O271" s="2">
        <v>76.678600000000003</v>
      </c>
      <c r="P271" s="2">
        <v>78.038700000000006</v>
      </c>
      <c r="Q271" s="2">
        <v>78.1614</v>
      </c>
      <c r="R271" s="2">
        <v>78.715800000000002</v>
      </c>
      <c r="S271" s="2">
        <v>79.292599999999993</v>
      </c>
      <c r="T271" s="2">
        <v>79.015199999999993</v>
      </c>
      <c r="U271" s="2">
        <v>78.37</v>
      </c>
      <c r="V271" s="2">
        <v>79.851399999999998</v>
      </c>
      <c r="W271" s="2">
        <v>79.617999999999995</v>
      </c>
      <c r="X271" s="2">
        <v>80.124099999999999</v>
      </c>
      <c r="Y271" s="2">
        <v>79.930800000000005</v>
      </c>
      <c r="Z271" s="2">
        <v>80.786000000000001</v>
      </c>
      <c r="AA271" s="2">
        <v>81.169399999999996</v>
      </c>
      <c r="AB271" s="2">
        <v>82.395899999999997</v>
      </c>
      <c r="AC271" s="2">
        <v>83.566599999999994</v>
      </c>
      <c r="AD271" s="2">
        <v>83.657399999999996</v>
      </c>
      <c r="AE271" s="2">
        <v>82.889300000000006</v>
      </c>
      <c r="AF271" s="2">
        <v>80.559299999999993</v>
      </c>
      <c r="AG271" s="2">
        <v>80.702799999999996</v>
      </c>
      <c r="AH271" s="2">
        <v>81.489699999999999</v>
      </c>
      <c r="AI271" s="2">
        <v>81.355800000000002</v>
      </c>
      <c r="AJ271" s="2">
        <v>80.250799999999998</v>
      </c>
      <c r="AK271" s="2">
        <v>81.095299999999995</v>
      </c>
      <c r="AL271" s="2">
        <v>81.498000000000005</v>
      </c>
      <c r="AM271" s="2">
        <v>81.940899999999999</v>
      </c>
      <c r="AN271" s="2">
        <v>81.632000000000005</v>
      </c>
      <c r="AO271" s="2">
        <v>82.602800000000002</v>
      </c>
      <c r="AP271" s="2">
        <v>82.706400000000002</v>
      </c>
      <c r="AQ271" s="2">
        <v>82.874700000000004</v>
      </c>
      <c r="AR271" s="2">
        <v>82.218999999999994</v>
      </c>
    </row>
    <row r="272" spans="1:44" x14ac:dyDescent="0.2">
      <c r="A272" t="s">
        <v>311</v>
      </c>
      <c r="B272" t="s">
        <v>292</v>
      </c>
      <c r="C272" t="s">
        <v>61</v>
      </c>
      <c r="D272" s="2">
        <v>101.7944</v>
      </c>
      <c r="E272" s="2">
        <v>101.791</v>
      </c>
      <c r="F272" s="2">
        <v>104.1803</v>
      </c>
      <c r="G272" s="2">
        <v>103.97539999999999</v>
      </c>
      <c r="H272" s="2">
        <v>105.0829</v>
      </c>
      <c r="I272" s="2">
        <v>105.5485</v>
      </c>
      <c r="J272" s="2">
        <v>109.2367</v>
      </c>
      <c r="K272" s="2">
        <v>108.886</v>
      </c>
      <c r="L272" s="2">
        <v>110.4049</v>
      </c>
      <c r="M272" s="2">
        <v>109.8229</v>
      </c>
      <c r="N272" s="2">
        <v>111.62309999999999</v>
      </c>
      <c r="O272" s="2">
        <v>111.9276</v>
      </c>
      <c r="P272" s="2">
        <v>113.2915</v>
      </c>
      <c r="Q272" s="2">
        <v>113.2688</v>
      </c>
      <c r="R272" s="2">
        <v>114.19499999999999</v>
      </c>
      <c r="S272" s="2">
        <v>114.44329999999999</v>
      </c>
      <c r="T272" s="2">
        <v>113.4903</v>
      </c>
      <c r="U272" s="2">
        <v>112.7189</v>
      </c>
      <c r="V272" s="2">
        <v>113.9907</v>
      </c>
      <c r="W272" s="2">
        <v>113.36450000000001</v>
      </c>
      <c r="X272" s="2">
        <v>113.37779999999999</v>
      </c>
      <c r="Y272" s="2">
        <v>112.3454</v>
      </c>
      <c r="Z272" s="2">
        <v>112.9348</v>
      </c>
      <c r="AA272" s="2">
        <v>113.0819</v>
      </c>
      <c r="AB272" s="2">
        <v>114.2616</v>
      </c>
      <c r="AC272" s="2">
        <v>114.88500000000001</v>
      </c>
      <c r="AD272" s="2">
        <v>114.19110000000001</v>
      </c>
      <c r="AE272" s="2">
        <v>112.29510000000001</v>
      </c>
      <c r="AF272" s="2">
        <v>110.0886</v>
      </c>
      <c r="AG272" s="2">
        <v>110.17359999999999</v>
      </c>
      <c r="AH272" s="2">
        <v>111.1892</v>
      </c>
      <c r="AI272" s="2">
        <v>110.9384</v>
      </c>
      <c r="AJ272" s="2">
        <v>109.7687</v>
      </c>
      <c r="AK272" s="2">
        <v>110.6367</v>
      </c>
      <c r="AL272" s="2">
        <v>110.7433</v>
      </c>
      <c r="AM272" s="2">
        <v>110.90089999999999</v>
      </c>
      <c r="AN272" s="2">
        <v>111.21210000000001</v>
      </c>
      <c r="AO272" s="2">
        <v>112.17870000000001</v>
      </c>
      <c r="AP272" s="2">
        <v>112.07729999999999</v>
      </c>
      <c r="AQ272" s="2">
        <v>112.4409</v>
      </c>
      <c r="AR272" s="2">
        <v>110.9786</v>
      </c>
    </row>
    <row r="273" spans="1:44" x14ac:dyDescent="0.2">
      <c r="A273" t="s">
        <v>312</v>
      </c>
      <c r="B273" t="s">
        <v>313</v>
      </c>
      <c r="C273" t="s">
        <v>20</v>
      </c>
      <c r="D273" s="2">
        <v>10.02</v>
      </c>
      <c r="E273" s="2">
        <v>10.02</v>
      </c>
      <c r="F273" s="2">
        <v>10.02</v>
      </c>
      <c r="G273" s="2">
        <v>10.02</v>
      </c>
      <c r="H273" s="2">
        <v>10.02</v>
      </c>
      <c r="I273" s="2">
        <v>10.029999999999999</v>
      </c>
      <c r="J273" s="2">
        <v>10.02</v>
      </c>
      <c r="K273" s="2">
        <v>10.029999999999999</v>
      </c>
      <c r="L273" s="2">
        <v>10.029999999999999</v>
      </c>
      <c r="M273" s="2">
        <v>10.029999999999999</v>
      </c>
      <c r="N273" s="2">
        <v>10.039999999999999</v>
      </c>
      <c r="O273" s="2">
        <v>10.039999999999999</v>
      </c>
      <c r="P273" s="2">
        <v>10.039999999999999</v>
      </c>
      <c r="Q273" s="2">
        <v>10.050000000000001</v>
      </c>
      <c r="R273" s="2">
        <v>10.050000000000001</v>
      </c>
      <c r="S273" s="2">
        <v>10.050000000000001</v>
      </c>
      <c r="T273" s="2">
        <v>10.06</v>
      </c>
      <c r="U273" s="2">
        <v>10.050000000000001</v>
      </c>
      <c r="V273" s="2">
        <v>10.050000000000001</v>
      </c>
      <c r="W273" s="2">
        <v>10.050000000000001</v>
      </c>
      <c r="X273" s="2">
        <v>10.06</v>
      </c>
      <c r="Y273" s="2">
        <v>10.06</v>
      </c>
      <c r="Z273" s="2">
        <v>10.06</v>
      </c>
      <c r="AA273" s="2">
        <v>10.06</v>
      </c>
      <c r="AB273" s="2">
        <v>10.050000000000001</v>
      </c>
      <c r="AC273" s="2">
        <v>10.07</v>
      </c>
      <c r="AD273" s="2">
        <v>10.07</v>
      </c>
      <c r="AE273" s="2">
        <v>10.07</v>
      </c>
      <c r="AF273" s="2">
        <v>10.07</v>
      </c>
      <c r="AG273" s="2">
        <v>10.07</v>
      </c>
      <c r="AH273" s="2">
        <v>10.08</v>
      </c>
      <c r="AI273" s="2">
        <v>10.09</v>
      </c>
      <c r="AJ273" s="2">
        <v>10.09</v>
      </c>
      <c r="AK273" s="2">
        <v>10.09</v>
      </c>
      <c r="AL273" s="2">
        <v>10.09</v>
      </c>
      <c r="AM273" s="2">
        <v>10.09</v>
      </c>
      <c r="AN273" s="2">
        <v>10.08</v>
      </c>
      <c r="AO273" s="2">
        <v>10.09</v>
      </c>
      <c r="AP273" s="2">
        <v>10.09</v>
      </c>
      <c r="AQ273" s="2">
        <v>10.08</v>
      </c>
      <c r="AR273" s="2">
        <v>10.06</v>
      </c>
    </row>
    <row r="274" spans="1:44" x14ac:dyDescent="0.2">
      <c r="A274" t="s">
        <v>314</v>
      </c>
      <c r="B274" t="s">
        <v>313</v>
      </c>
      <c r="C274" t="s">
        <v>22</v>
      </c>
      <c r="D274" s="2">
        <v>10.48</v>
      </c>
      <c r="E274" s="2">
        <v>10.48</v>
      </c>
      <c r="F274" s="2">
        <v>10.62</v>
      </c>
      <c r="G274" s="2">
        <v>10.61</v>
      </c>
      <c r="H274" s="2">
        <v>10.71</v>
      </c>
      <c r="I274" s="2">
        <v>10.73</v>
      </c>
      <c r="J274" s="2">
        <v>11.06</v>
      </c>
      <c r="K274" s="2">
        <v>11.01</v>
      </c>
      <c r="L274" s="2">
        <v>11.15</v>
      </c>
      <c r="M274" s="2">
        <v>11.1</v>
      </c>
      <c r="N274" s="2">
        <v>11.22</v>
      </c>
      <c r="O274" s="2">
        <v>11.24</v>
      </c>
      <c r="P274" s="2">
        <v>11.32</v>
      </c>
      <c r="Q274" s="2">
        <v>11.33</v>
      </c>
      <c r="R274" s="2">
        <v>11.42</v>
      </c>
      <c r="S274" s="2">
        <v>11.39</v>
      </c>
      <c r="T274" s="2">
        <v>11.32</v>
      </c>
      <c r="U274" s="2">
        <v>11.29</v>
      </c>
      <c r="V274" s="2">
        <v>11.32</v>
      </c>
      <c r="W274" s="2">
        <v>11.3</v>
      </c>
      <c r="X274" s="2">
        <v>11.33</v>
      </c>
      <c r="Y274" s="2">
        <v>11.26</v>
      </c>
      <c r="Z274" s="2">
        <v>11.34</v>
      </c>
      <c r="AA274" s="2">
        <v>11.31</v>
      </c>
      <c r="AB274" s="2">
        <v>11.43</v>
      </c>
      <c r="AC274" s="2">
        <v>11.49</v>
      </c>
      <c r="AD274" s="2">
        <v>11.46</v>
      </c>
      <c r="AE274" s="2">
        <v>11.33</v>
      </c>
      <c r="AF274" s="2">
        <v>11.14</v>
      </c>
      <c r="AG274" s="2">
        <v>11.16</v>
      </c>
      <c r="AH274" s="2">
        <v>11.29</v>
      </c>
      <c r="AI274" s="2">
        <v>11.26</v>
      </c>
      <c r="AJ274" s="2">
        <v>11.22</v>
      </c>
      <c r="AK274" s="2">
        <v>11.22</v>
      </c>
      <c r="AL274" s="2">
        <v>11.27</v>
      </c>
      <c r="AM274" s="2">
        <v>11.26</v>
      </c>
      <c r="AN274" s="2">
        <v>11.28</v>
      </c>
      <c r="AO274" s="2">
        <v>11.39</v>
      </c>
      <c r="AP274" s="2">
        <v>11.36</v>
      </c>
      <c r="AQ274" s="2">
        <v>11.39</v>
      </c>
      <c r="AR274" s="2">
        <v>11.26</v>
      </c>
    </row>
    <row r="275" spans="1:44" x14ac:dyDescent="0.2">
      <c r="A275" t="s">
        <v>315</v>
      </c>
      <c r="B275" t="s">
        <v>313</v>
      </c>
      <c r="C275" t="s">
        <v>13</v>
      </c>
      <c r="D275" s="2">
        <v>9.91</v>
      </c>
      <c r="E275" s="2">
        <v>9.91</v>
      </c>
      <c r="F275" s="2">
        <v>10.15</v>
      </c>
      <c r="G275" s="2">
        <v>10.17</v>
      </c>
      <c r="H275" s="2">
        <v>10.4</v>
      </c>
      <c r="I275" s="2">
        <v>10.42</v>
      </c>
      <c r="J275" s="2">
        <v>11.01</v>
      </c>
      <c r="K275" s="2">
        <v>10.88</v>
      </c>
      <c r="L275" s="2">
        <v>11.11</v>
      </c>
      <c r="M275" s="2">
        <v>11.04</v>
      </c>
      <c r="N275" s="2">
        <v>11.22</v>
      </c>
      <c r="O275" s="2">
        <v>11.21</v>
      </c>
      <c r="P275" s="2">
        <v>11.32</v>
      </c>
      <c r="Q275" s="2">
        <v>11.32</v>
      </c>
      <c r="R275" s="2">
        <v>11.49</v>
      </c>
      <c r="S275" s="2">
        <v>11.39</v>
      </c>
      <c r="T275" s="2">
        <v>11.26</v>
      </c>
      <c r="U275" s="2">
        <v>11.22</v>
      </c>
      <c r="V275" s="2">
        <v>11.23</v>
      </c>
      <c r="W275" s="2">
        <v>11.16</v>
      </c>
      <c r="X275" s="2">
        <v>11.16</v>
      </c>
      <c r="Y275" s="2">
        <v>11.06</v>
      </c>
      <c r="Z275" s="2">
        <v>11.15</v>
      </c>
      <c r="AA275" s="2">
        <v>11.14</v>
      </c>
      <c r="AB275" s="2">
        <v>11.41</v>
      </c>
      <c r="AC275" s="2">
        <v>11.51</v>
      </c>
      <c r="AD275" s="2">
        <v>11.37</v>
      </c>
      <c r="AE275" s="2">
        <v>11.23</v>
      </c>
      <c r="AF275" s="2">
        <v>10.98</v>
      </c>
      <c r="AG275" s="2">
        <v>10.99</v>
      </c>
      <c r="AH275" s="2">
        <v>11.15</v>
      </c>
      <c r="AI275" s="2">
        <v>11.1</v>
      </c>
      <c r="AJ275" s="2">
        <v>11.04</v>
      </c>
      <c r="AK275" s="2">
        <v>11.05</v>
      </c>
      <c r="AL275" s="2">
        <v>11.08</v>
      </c>
      <c r="AM275" s="2">
        <v>11.03</v>
      </c>
      <c r="AN275" s="2">
        <v>11.08</v>
      </c>
      <c r="AO275" s="2">
        <v>11.29</v>
      </c>
      <c r="AP275" s="2">
        <v>11.26</v>
      </c>
      <c r="AQ275" s="2">
        <v>11.18</v>
      </c>
      <c r="AR275" s="2">
        <v>11</v>
      </c>
    </row>
    <row r="276" spans="1:44" x14ac:dyDescent="0.2">
      <c r="A276" t="s">
        <v>316</v>
      </c>
      <c r="B276" t="s">
        <v>313</v>
      </c>
      <c r="C276" t="s">
        <v>7</v>
      </c>
      <c r="D276" s="2">
        <v>12.88</v>
      </c>
      <c r="E276" s="2">
        <v>12.88</v>
      </c>
      <c r="F276" s="2">
        <v>13.18</v>
      </c>
      <c r="G276" s="2">
        <v>13.15</v>
      </c>
      <c r="H276" s="2">
        <v>13.33</v>
      </c>
      <c r="I276" s="2">
        <v>13.36</v>
      </c>
      <c r="J276" s="2">
        <v>13.94</v>
      </c>
      <c r="K276" s="2">
        <v>13.89</v>
      </c>
      <c r="L276" s="2">
        <v>14.17</v>
      </c>
      <c r="M276" s="2">
        <v>14.06</v>
      </c>
      <c r="N276" s="2">
        <v>14.29</v>
      </c>
      <c r="O276" s="2">
        <v>14.36</v>
      </c>
      <c r="P276" s="2">
        <v>14.52</v>
      </c>
      <c r="Q276" s="2">
        <v>14.52</v>
      </c>
      <c r="R276" s="2">
        <v>14.68</v>
      </c>
      <c r="S276" s="2">
        <v>14.66</v>
      </c>
      <c r="T276" s="2">
        <v>14.54</v>
      </c>
      <c r="U276" s="2">
        <v>14.46</v>
      </c>
      <c r="V276" s="2">
        <v>14.58</v>
      </c>
      <c r="W276" s="2">
        <v>14.55</v>
      </c>
      <c r="X276" s="2">
        <v>14.6</v>
      </c>
      <c r="Y276" s="2">
        <v>14.49</v>
      </c>
      <c r="Z276" s="2">
        <v>14.67</v>
      </c>
      <c r="AA276" s="2">
        <v>14.63</v>
      </c>
      <c r="AB276" s="2">
        <v>14.83</v>
      </c>
      <c r="AC276" s="2">
        <v>14.97</v>
      </c>
      <c r="AD276" s="2">
        <v>14.94</v>
      </c>
      <c r="AE276" s="2">
        <v>14.73</v>
      </c>
      <c r="AF276" s="2">
        <v>14.36</v>
      </c>
      <c r="AG276" s="2">
        <v>14.42</v>
      </c>
      <c r="AH276" s="2">
        <v>14.62</v>
      </c>
      <c r="AI276" s="2">
        <v>14.57</v>
      </c>
      <c r="AJ276" s="2">
        <v>14.46</v>
      </c>
      <c r="AK276" s="2">
        <v>14.49</v>
      </c>
      <c r="AL276" s="2">
        <v>14.57</v>
      </c>
      <c r="AM276" s="2">
        <v>14.57</v>
      </c>
      <c r="AN276" s="2">
        <v>14.59</v>
      </c>
      <c r="AO276" s="2">
        <v>14.82</v>
      </c>
      <c r="AP276" s="2">
        <v>14.82</v>
      </c>
      <c r="AQ276" s="2">
        <v>14.92</v>
      </c>
      <c r="AR276" s="2">
        <v>14.72</v>
      </c>
    </row>
    <row r="277" spans="1:44" x14ac:dyDescent="0.2">
      <c r="A277" t="s">
        <v>317</v>
      </c>
      <c r="B277" t="s">
        <v>313</v>
      </c>
      <c r="C277" t="s">
        <v>42</v>
      </c>
      <c r="D277" s="2">
        <v>9.52</v>
      </c>
      <c r="E277" s="2">
        <v>9.52</v>
      </c>
      <c r="F277" s="2">
        <v>9.7200000000000006</v>
      </c>
      <c r="G277" s="2">
        <v>9.6999999999999993</v>
      </c>
      <c r="H277" s="2">
        <v>9.82</v>
      </c>
      <c r="I277" s="2">
        <v>9.84</v>
      </c>
      <c r="J277" s="2">
        <v>10.27</v>
      </c>
      <c r="K277" s="2">
        <v>10.25</v>
      </c>
      <c r="L277" s="2">
        <v>10.46</v>
      </c>
      <c r="M277" s="2">
        <v>10.37</v>
      </c>
      <c r="N277" s="2">
        <v>10.56</v>
      </c>
      <c r="O277" s="2">
        <v>10.59</v>
      </c>
      <c r="P277" s="2">
        <v>10.72</v>
      </c>
      <c r="Q277" s="2">
        <v>10.75</v>
      </c>
      <c r="R277" s="2">
        <v>10.85</v>
      </c>
      <c r="S277" s="2">
        <v>10.84</v>
      </c>
      <c r="T277" s="2">
        <v>10.78</v>
      </c>
      <c r="U277" s="2">
        <v>10.71</v>
      </c>
      <c r="V277" s="2">
        <v>10.78</v>
      </c>
      <c r="W277" s="2">
        <v>10.76</v>
      </c>
      <c r="X277" s="2">
        <v>10.8</v>
      </c>
      <c r="Y277" s="2">
        <v>10.71</v>
      </c>
      <c r="Z277" s="2">
        <v>10.82</v>
      </c>
      <c r="AA277" s="2">
        <v>10.8</v>
      </c>
      <c r="AB277" s="2">
        <v>10.95</v>
      </c>
      <c r="AC277" s="2">
        <v>11.06</v>
      </c>
      <c r="AD277" s="2">
        <v>11</v>
      </c>
      <c r="AE277" s="2">
        <v>10.84</v>
      </c>
      <c r="AF277" s="2">
        <v>10.58</v>
      </c>
      <c r="AG277" s="2">
        <v>10.62</v>
      </c>
      <c r="AH277" s="2">
        <v>10.78</v>
      </c>
      <c r="AI277" s="2">
        <v>10.76</v>
      </c>
      <c r="AJ277" s="2">
        <v>10.72</v>
      </c>
      <c r="AK277" s="2">
        <v>10.75</v>
      </c>
      <c r="AL277" s="2">
        <v>10.84</v>
      </c>
      <c r="AM277" s="2">
        <v>10.86</v>
      </c>
      <c r="AN277" s="2">
        <v>10.86</v>
      </c>
      <c r="AO277" s="2">
        <v>11</v>
      </c>
      <c r="AP277" s="2">
        <v>11</v>
      </c>
      <c r="AQ277" s="2">
        <v>11.08</v>
      </c>
      <c r="AR277" s="2">
        <v>10.92</v>
      </c>
    </row>
    <row r="278" spans="1:44" x14ac:dyDescent="0.2">
      <c r="A278" t="s">
        <v>318</v>
      </c>
      <c r="B278" t="s">
        <v>313</v>
      </c>
      <c r="C278" t="s">
        <v>48</v>
      </c>
      <c r="D278" s="2">
        <v>10.85</v>
      </c>
      <c r="E278" s="2">
        <v>10.85</v>
      </c>
      <c r="F278" s="2">
        <v>11.1</v>
      </c>
      <c r="G278" s="2">
        <v>11.04</v>
      </c>
      <c r="H278" s="2">
        <v>11.19</v>
      </c>
      <c r="I278" s="2">
        <v>11.18</v>
      </c>
      <c r="J278" s="2">
        <v>11.66</v>
      </c>
      <c r="K278" s="2">
        <v>11.69</v>
      </c>
      <c r="L278" s="2">
        <v>11.92</v>
      </c>
      <c r="M278" s="2">
        <v>11.81</v>
      </c>
      <c r="N278" s="2">
        <v>12.03</v>
      </c>
      <c r="O278" s="2">
        <v>12.07</v>
      </c>
      <c r="P278" s="2">
        <v>12.23</v>
      </c>
      <c r="Q278" s="2">
        <v>12.25</v>
      </c>
      <c r="R278" s="2">
        <v>12.38</v>
      </c>
      <c r="S278" s="2">
        <v>12.43</v>
      </c>
      <c r="T278" s="2">
        <v>12.41</v>
      </c>
      <c r="U278" s="2">
        <v>12.31</v>
      </c>
      <c r="V278" s="2">
        <v>12.46</v>
      </c>
      <c r="W278" s="2">
        <v>12.47</v>
      </c>
      <c r="X278" s="2">
        <v>12.5</v>
      </c>
      <c r="Y278" s="2">
        <v>12.41</v>
      </c>
      <c r="Z278" s="2">
        <v>12.54</v>
      </c>
      <c r="AA278" s="2">
        <v>12.57</v>
      </c>
      <c r="AB278" s="2">
        <v>12.75</v>
      </c>
      <c r="AC278" s="2">
        <v>13</v>
      </c>
      <c r="AD278" s="2">
        <v>13</v>
      </c>
      <c r="AE278" s="2">
        <v>12.9</v>
      </c>
      <c r="AF278" s="2">
        <v>12.58</v>
      </c>
      <c r="AG278" s="2">
        <v>12.63</v>
      </c>
      <c r="AH278" s="2">
        <v>12.73</v>
      </c>
      <c r="AI278" s="2">
        <v>12.72</v>
      </c>
      <c r="AJ278" s="2">
        <v>12.6</v>
      </c>
      <c r="AK278" s="2">
        <v>12.67</v>
      </c>
      <c r="AL278" s="2">
        <v>12.77</v>
      </c>
      <c r="AM278" s="2">
        <v>12.79</v>
      </c>
      <c r="AN278" s="2">
        <v>12.8</v>
      </c>
      <c r="AO278" s="2">
        <v>12.92</v>
      </c>
      <c r="AP278" s="2">
        <v>12.95</v>
      </c>
      <c r="AQ278" s="2">
        <v>13.01</v>
      </c>
      <c r="AR278" s="2">
        <v>12.89</v>
      </c>
    </row>
    <row r="279" spans="1:44" x14ac:dyDescent="0.2">
      <c r="A279" t="s">
        <v>319</v>
      </c>
      <c r="B279" t="s">
        <v>313</v>
      </c>
      <c r="C279" t="s">
        <v>17</v>
      </c>
      <c r="D279" s="2">
        <v>8.39</v>
      </c>
      <c r="E279" s="2">
        <v>8.39</v>
      </c>
      <c r="F279" s="2">
        <v>8.61</v>
      </c>
      <c r="G279" s="2">
        <v>8.59</v>
      </c>
      <c r="H279" s="2">
        <v>8.6999999999999993</v>
      </c>
      <c r="I279" s="2">
        <v>8.7200000000000006</v>
      </c>
      <c r="J279" s="2">
        <v>9.0399999999999991</v>
      </c>
      <c r="K279" s="2">
        <v>9.02</v>
      </c>
      <c r="L279" s="2">
        <v>9.2100000000000009</v>
      </c>
      <c r="M279" s="2">
        <v>9.18</v>
      </c>
      <c r="N279" s="2">
        <v>9.3699999999999992</v>
      </c>
      <c r="O279" s="2">
        <v>9.44</v>
      </c>
      <c r="P279" s="2">
        <v>9.5399999999999991</v>
      </c>
      <c r="Q279" s="2">
        <v>9.5399999999999991</v>
      </c>
      <c r="R279" s="2">
        <v>9.64</v>
      </c>
      <c r="S279" s="2">
        <v>9.74</v>
      </c>
      <c r="T279" s="2">
        <v>9.73</v>
      </c>
      <c r="U279" s="2">
        <v>9.64</v>
      </c>
      <c r="V279" s="2">
        <v>9.7799999999999994</v>
      </c>
      <c r="W279" s="2">
        <v>9.7799999999999994</v>
      </c>
      <c r="X279" s="2">
        <v>9.82</v>
      </c>
      <c r="Y279" s="2">
        <v>9.7799999999999994</v>
      </c>
      <c r="Z279" s="2">
        <v>9.92</v>
      </c>
      <c r="AA279" s="2">
        <v>9.91</v>
      </c>
      <c r="AB279" s="2">
        <v>10.029999999999999</v>
      </c>
      <c r="AC279" s="2">
        <v>10.210000000000001</v>
      </c>
      <c r="AD279" s="2">
        <v>10.210000000000001</v>
      </c>
      <c r="AE279" s="2">
        <v>10.14</v>
      </c>
      <c r="AF279" s="2">
        <v>9.9</v>
      </c>
      <c r="AG279" s="2">
        <v>9.9600000000000009</v>
      </c>
      <c r="AH279" s="2">
        <v>9.98</v>
      </c>
      <c r="AI279" s="2">
        <v>10.039999999999999</v>
      </c>
      <c r="AJ279" s="2">
        <v>9.92</v>
      </c>
      <c r="AK279" s="2">
        <v>9.9700000000000006</v>
      </c>
      <c r="AL279" s="2">
        <v>10.050000000000001</v>
      </c>
      <c r="AM279" s="2">
        <v>10.1</v>
      </c>
      <c r="AN279" s="2">
        <v>10.130000000000001</v>
      </c>
      <c r="AO279" s="2">
        <v>10.199999999999999</v>
      </c>
      <c r="AP279" s="2">
        <v>10.26</v>
      </c>
      <c r="AQ279" s="2">
        <v>10.29</v>
      </c>
      <c r="AR279" s="2">
        <v>10.23</v>
      </c>
    </row>
    <row r="280" spans="1:44" x14ac:dyDescent="0.2">
      <c r="A280" t="s">
        <v>320</v>
      </c>
      <c r="B280" t="s">
        <v>321</v>
      </c>
      <c r="C280" t="s">
        <v>13</v>
      </c>
      <c r="D280" s="2">
        <v>9.64</v>
      </c>
      <c r="E280" s="2">
        <v>9.64</v>
      </c>
      <c r="F280" s="2">
        <v>9.77</v>
      </c>
      <c r="G280" s="2">
        <v>9.76</v>
      </c>
      <c r="H280" s="2">
        <v>9.9</v>
      </c>
      <c r="I280" s="2">
        <v>9.94</v>
      </c>
      <c r="J280" s="2">
        <v>10.220000000000001</v>
      </c>
      <c r="K280" s="2">
        <v>10.210000000000001</v>
      </c>
      <c r="L280" s="2">
        <v>10.34</v>
      </c>
      <c r="M280" s="2">
        <v>10.29</v>
      </c>
      <c r="N280" s="2">
        <v>10.49</v>
      </c>
      <c r="O280" s="2">
        <v>10.51</v>
      </c>
      <c r="P280" s="2">
        <v>10.63</v>
      </c>
      <c r="Q280" s="2">
        <v>10.64</v>
      </c>
      <c r="R280" s="2">
        <v>10.66</v>
      </c>
      <c r="S280" s="2">
        <v>10.63</v>
      </c>
      <c r="T280" s="2">
        <v>10.56</v>
      </c>
      <c r="U280" s="2">
        <v>10.45</v>
      </c>
      <c r="V280" s="2">
        <v>10.59</v>
      </c>
      <c r="W280" s="2">
        <v>10.58</v>
      </c>
      <c r="X280" s="2">
        <v>10.65</v>
      </c>
      <c r="Y280" s="2">
        <v>10.54</v>
      </c>
      <c r="Z280" s="2">
        <v>10.6</v>
      </c>
      <c r="AA280" s="2">
        <v>10.63</v>
      </c>
      <c r="AB280" s="2">
        <v>10.75</v>
      </c>
      <c r="AC280" s="2">
        <v>10.81</v>
      </c>
      <c r="AD280" s="2">
        <v>10.79</v>
      </c>
      <c r="AE280" s="2">
        <v>10.69</v>
      </c>
      <c r="AF280" s="2">
        <v>10.51</v>
      </c>
      <c r="AG280" s="2">
        <v>10.56</v>
      </c>
      <c r="AH280" s="2">
        <v>10.65</v>
      </c>
      <c r="AI280" s="2">
        <v>10.64</v>
      </c>
      <c r="AJ280" s="2">
        <v>10.56</v>
      </c>
      <c r="AK280" s="2">
        <v>10.6</v>
      </c>
      <c r="AL280" s="2">
        <v>10.65</v>
      </c>
      <c r="AM280" s="2">
        <v>10.67</v>
      </c>
      <c r="AN280" s="2">
        <v>10.67</v>
      </c>
      <c r="AO280" s="2">
        <v>10.76</v>
      </c>
      <c r="AP280" s="2">
        <v>10.78</v>
      </c>
      <c r="AQ280" s="2">
        <v>10.81</v>
      </c>
      <c r="AR280" s="2">
        <v>10.71</v>
      </c>
    </row>
    <row r="281" spans="1:44" x14ac:dyDescent="0.2">
      <c r="A281" t="s">
        <v>322</v>
      </c>
      <c r="B281" t="s">
        <v>321</v>
      </c>
      <c r="C281" t="s">
        <v>22</v>
      </c>
      <c r="D281" s="2">
        <v>71.790000000000006</v>
      </c>
      <c r="E281" s="2">
        <v>71.790000000000006</v>
      </c>
      <c r="F281" s="2">
        <v>72.7</v>
      </c>
      <c r="G281" s="2">
        <v>72.75</v>
      </c>
      <c r="H281" s="2">
        <v>73.459999999999994</v>
      </c>
      <c r="I281" s="2">
        <v>73.69</v>
      </c>
      <c r="J281" s="2">
        <v>75.69</v>
      </c>
      <c r="K281" s="2">
        <v>75.38</v>
      </c>
      <c r="L281" s="2">
        <v>76.12</v>
      </c>
      <c r="M281" s="2">
        <v>75.680000000000007</v>
      </c>
      <c r="N281" s="2">
        <v>76.63</v>
      </c>
      <c r="O281" s="2">
        <v>76.72</v>
      </c>
      <c r="P281" s="2">
        <v>77.069999999999993</v>
      </c>
      <c r="Q281" s="2">
        <v>77.010000000000005</v>
      </c>
      <c r="R281" s="2">
        <v>77.290000000000006</v>
      </c>
      <c r="S281" s="2">
        <v>76.900000000000006</v>
      </c>
      <c r="T281" s="2">
        <v>76.209999999999994</v>
      </c>
      <c r="U281" s="2">
        <v>75.72</v>
      </c>
      <c r="V281" s="2">
        <v>76.13</v>
      </c>
      <c r="W281" s="2">
        <v>75.81</v>
      </c>
      <c r="X281" s="2">
        <v>76.06</v>
      </c>
      <c r="Y281" s="2">
        <v>75.680000000000007</v>
      </c>
      <c r="Z281" s="2">
        <v>75.959999999999994</v>
      </c>
      <c r="AA281" s="2">
        <v>75.95</v>
      </c>
      <c r="AB281" s="2">
        <v>76.599999999999994</v>
      </c>
      <c r="AC281" s="2">
        <v>76.86</v>
      </c>
      <c r="AD281" s="2">
        <v>76.709999999999994</v>
      </c>
      <c r="AE281" s="2">
        <v>75.989999999999995</v>
      </c>
      <c r="AF281" s="2">
        <v>75.02</v>
      </c>
      <c r="AG281" s="2">
        <v>75.040000000000006</v>
      </c>
      <c r="AH281" s="2">
        <v>75.34</v>
      </c>
      <c r="AI281" s="2">
        <v>75.260000000000005</v>
      </c>
      <c r="AJ281" s="2">
        <v>74.94</v>
      </c>
      <c r="AK281" s="2">
        <v>75.16</v>
      </c>
      <c r="AL281" s="2">
        <v>75.260000000000005</v>
      </c>
      <c r="AM281" s="2">
        <v>75.28</v>
      </c>
      <c r="AN281" s="2">
        <v>75.47</v>
      </c>
      <c r="AO281" s="2">
        <v>76.03</v>
      </c>
      <c r="AP281" s="2">
        <v>75.900000000000006</v>
      </c>
      <c r="AQ281" s="2">
        <v>75.930000000000007</v>
      </c>
      <c r="AR281" s="2">
        <v>75.39</v>
      </c>
    </row>
    <row r="282" spans="1:44" x14ac:dyDescent="0.2">
      <c r="A282" t="s">
        <v>323</v>
      </c>
      <c r="B282" t="s">
        <v>321</v>
      </c>
      <c r="C282" t="s">
        <v>13</v>
      </c>
      <c r="D282" s="2">
        <v>116.66</v>
      </c>
      <c r="E282" s="2">
        <v>116.66</v>
      </c>
      <c r="F282" s="2">
        <v>118.63</v>
      </c>
      <c r="G282" s="2">
        <v>118.91</v>
      </c>
      <c r="H282" s="2">
        <v>121.13</v>
      </c>
      <c r="I282" s="2">
        <v>121.5</v>
      </c>
      <c r="J282" s="2">
        <v>127.53</v>
      </c>
      <c r="K282" s="2">
        <v>126.27</v>
      </c>
      <c r="L282" s="2">
        <v>128.38999999999999</v>
      </c>
      <c r="M282" s="2">
        <v>128.01</v>
      </c>
      <c r="N282" s="2">
        <v>130.27000000000001</v>
      </c>
      <c r="O282" s="2">
        <v>130.38</v>
      </c>
      <c r="P282" s="2">
        <v>131.18</v>
      </c>
      <c r="Q282" s="2">
        <v>130.85</v>
      </c>
      <c r="R282" s="2">
        <v>132.65</v>
      </c>
      <c r="S282" s="2">
        <v>131.77000000000001</v>
      </c>
      <c r="T282" s="2">
        <v>130.13</v>
      </c>
      <c r="U282" s="2">
        <v>129.16</v>
      </c>
      <c r="V282" s="2">
        <v>129.5</v>
      </c>
      <c r="W282" s="2">
        <v>128.16</v>
      </c>
      <c r="X282" s="2">
        <v>128.52000000000001</v>
      </c>
      <c r="Y282" s="2">
        <v>127.39</v>
      </c>
      <c r="Z282" s="2">
        <v>128.09</v>
      </c>
      <c r="AA282" s="2">
        <v>127.64</v>
      </c>
      <c r="AB282" s="2">
        <v>130.38</v>
      </c>
      <c r="AC282" s="2">
        <v>130.86000000000001</v>
      </c>
      <c r="AD282" s="2">
        <v>129.71</v>
      </c>
      <c r="AE282" s="2">
        <v>128.75</v>
      </c>
      <c r="AF282" s="2">
        <v>126.26</v>
      </c>
      <c r="AG282" s="2">
        <v>126.35</v>
      </c>
      <c r="AH282" s="2">
        <v>127.35</v>
      </c>
      <c r="AI282" s="2">
        <v>126.89</v>
      </c>
      <c r="AJ282" s="2">
        <v>126.28</v>
      </c>
      <c r="AK282" s="2">
        <v>126.16</v>
      </c>
      <c r="AL282" s="2">
        <v>126.18</v>
      </c>
      <c r="AM282" s="2">
        <v>126.13</v>
      </c>
      <c r="AN282" s="2">
        <v>127.21</v>
      </c>
      <c r="AO282" s="2">
        <v>129.37</v>
      </c>
      <c r="AP282" s="2">
        <v>128.76</v>
      </c>
      <c r="AQ282" s="2">
        <v>128.1</v>
      </c>
      <c r="AR282" s="2">
        <v>126.23</v>
      </c>
    </row>
    <row r="283" spans="1:44" x14ac:dyDescent="0.2">
      <c r="A283" t="s">
        <v>324</v>
      </c>
      <c r="B283" t="s">
        <v>321</v>
      </c>
      <c r="C283" t="s">
        <v>13</v>
      </c>
      <c r="D283" s="2">
        <v>21.64</v>
      </c>
      <c r="E283" s="2">
        <v>21.63</v>
      </c>
      <c r="F283" s="2">
        <v>22.14</v>
      </c>
      <c r="G283" s="2">
        <v>22.12</v>
      </c>
      <c r="H283" s="2">
        <v>22.44</v>
      </c>
      <c r="I283" s="2">
        <v>22.46</v>
      </c>
      <c r="J283" s="2">
        <v>23.2</v>
      </c>
      <c r="K283" s="2">
        <v>23.08</v>
      </c>
      <c r="L283" s="2">
        <v>23.39</v>
      </c>
      <c r="M283" s="2">
        <v>23.15</v>
      </c>
      <c r="N283" s="2">
        <v>23.56</v>
      </c>
      <c r="O283" s="2">
        <v>23.62</v>
      </c>
      <c r="P283" s="2">
        <v>23.92</v>
      </c>
      <c r="Q283" s="2">
        <v>23.98</v>
      </c>
      <c r="R283" s="2">
        <v>24.32</v>
      </c>
      <c r="S283" s="2">
        <v>24.38</v>
      </c>
      <c r="T283" s="2">
        <v>24.15</v>
      </c>
      <c r="U283" s="2">
        <v>23.98</v>
      </c>
      <c r="V283" s="2">
        <v>24.18</v>
      </c>
      <c r="W283" s="2">
        <v>24.1</v>
      </c>
      <c r="X283" s="2">
        <v>24.27</v>
      </c>
      <c r="Y283" s="2">
        <v>23.97</v>
      </c>
      <c r="Z283" s="2">
        <v>24.07</v>
      </c>
      <c r="AA283" s="2">
        <v>24.07</v>
      </c>
      <c r="AB283" s="2">
        <v>24.42</v>
      </c>
      <c r="AC283" s="2">
        <v>24.5</v>
      </c>
      <c r="AD283" s="2">
        <v>24.52</v>
      </c>
      <c r="AE283" s="2">
        <v>24.08</v>
      </c>
      <c r="AF283" s="2">
        <v>23.61</v>
      </c>
      <c r="AG283" s="2">
        <v>23.66</v>
      </c>
      <c r="AH283" s="2">
        <v>23.92</v>
      </c>
      <c r="AI283" s="2">
        <v>23.94</v>
      </c>
      <c r="AJ283" s="2">
        <v>23.72</v>
      </c>
      <c r="AK283" s="2">
        <v>23.78</v>
      </c>
      <c r="AL283" s="2">
        <v>23.71</v>
      </c>
      <c r="AM283" s="2">
        <v>23.67</v>
      </c>
      <c r="AN283" s="2">
        <v>23.72</v>
      </c>
      <c r="AO283" s="2">
        <v>23.86</v>
      </c>
      <c r="AP283" s="2">
        <v>23.87</v>
      </c>
      <c r="AQ283" s="2">
        <v>23.96</v>
      </c>
      <c r="AR283" s="2">
        <v>23.63</v>
      </c>
    </row>
    <row r="284" spans="1:44" x14ac:dyDescent="0.2">
      <c r="A284" t="s">
        <v>325</v>
      </c>
      <c r="B284" t="s">
        <v>321</v>
      </c>
      <c r="C284" t="s">
        <v>13</v>
      </c>
      <c r="D284" s="2">
        <v>22.35</v>
      </c>
      <c r="E284" s="2">
        <v>22.36</v>
      </c>
      <c r="F284" s="2">
        <v>22.68</v>
      </c>
      <c r="G284" s="2">
        <v>22.67</v>
      </c>
      <c r="H284" s="2">
        <v>22.96</v>
      </c>
      <c r="I284" s="2">
        <v>23.04</v>
      </c>
      <c r="J284" s="2">
        <v>24.07</v>
      </c>
      <c r="K284" s="2">
        <v>23.86</v>
      </c>
      <c r="L284" s="2">
        <v>24.26</v>
      </c>
      <c r="M284" s="2">
        <v>24.11</v>
      </c>
      <c r="N284" s="2">
        <v>24.56</v>
      </c>
      <c r="O284" s="2">
        <v>24.56</v>
      </c>
      <c r="P284" s="2">
        <v>24.74</v>
      </c>
      <c r="Q284" s="2">
        <v>24.76</v>
      </c>
      <c r="R284" s="2">
        <v>24.9</v>
      </c>
      <c r="S284" s="2">
        <v>24.84</v>
      </c>
      <c r="T284" s="2">
        <v>24.58</v>
      </c>
      <c r="U284" s="2">
        <v>24.34</v>
      </c>
      <c r="V284" s="2">
        <v>24.55</v>
      </c>
      <c r="W284" s="2">
        <v>24.44</v>
      </c>
      <c r="X284" s="2">
        <v>24.53</v>
      </c>
      <c r="Y284" s="2">
        <v>24.36</v>
      </c>
      <c r="Z284" s="2">
        <v>24.53</v>
      </c>
      <c r="AA284" s="2">
        <v>24.42</v>
      </c>
      <c r="AB284" s="2">
        <v>24.74</v>
      </c>
      <c r="AC284" s="2">
        <v>24.89</v>
      </c>
      <c r="AD284" s="2">
        <v>24.78</v>
      </c>
      <c r="AE284" s="2">
        <v>24.42</v>
      </c>
      <c r="AF284" s="2">
        <v>23.96</v>
      </c>
      <c r="AG284" s="2">
        <v>24.02</v>
      </c>
      <c r="AH284" s="2">
        <v>24.28</v>
      </c>
      <c r="AI284" s="2">
        <v>24.16</v>
      </c>
      <c r="AJ284" s="2">
        <v>24.06</v>
      </c>
      <c r="AK284" s="2">
        <v>24.05</v>
      </c>
      <c r="AL284" s="2">
        <v>24.14</v>
      </c>
      <c r="AM284" s="2">
        <v>24.21</v>
      </c>
      <c r="AN284" s="2">
        <v>24.36</v>
      </c>
      <c r="AO284" s="2">
        <v>24.63</v>
      </c>
      <c r="AP284" s="2">
        <v>24.56</v>
      </c>
      <c r="AQ284" s="2">
        <v>24.64</v>
      </c>
      <c r="AR284" s="2">
        <v>24.29</v>
      </c>
    </row>
    <row r="285" spans="1:44" x14ac:dyDescent="0.2">
      <c r="A285" t="s">
        <v>326</v>
      </c>
      <c r="B285" t="s">
        <v>321</v>
      </c>
      <c r="C285" t="s">
        <v>13</v>
      </c>
      <c r="D285" s="2">
        <v>41.89</v>
      </c>
      <c r="E285" s="2">
        <v>42.13</v>
      </c>
      <c r="F285" s="2">
        <v>43.23</v>
      </c>
      <c r="G285" s="2">
        <v>43.14</v>
      </c>
      <c r="H285" s="2">
        <v>43.37</v>
      </c>
      <c r="I285" s="2">
        <v>43.66</v>
      </c>
      <c r="J285" s="2">
        <v>45.31</v>
      </c>
      <c r="K285" s="2">
        <v>45.47</v>
      </c>
      <c r="L285" s="2">
        <v>46.1</v>
      </c>
      <c r="M285" s="2">
        <v>45.93</v>
      </c>
      <c r="N285" s="2">
        <v>46.76</v>
      </c>
      <c r="O285" s="2">
        <v>47.18</v>
      </c>
      <c r="P285" s="2">
        <v>47.66</v>
      </c>
      <c r="Q285" s="2">
        <v>47.65</v>
      </c>
      <c r="R285" s="2">
        <v>47.62</v>
      </c>
      <c r="S285" s="2">
        <v>48.01</v>
      </c>
      <c r="T285" s="2">
        <v>47.37</v>
      </c>
      <c r="U285" s="2">
        <v>47.16</v>
      </c>
      <c r="V285" s="2">
        <v>47.83</v>
      </c>
      <c r="W285" s="2">
        <v>47.64</v>
      </c>
      <c r="X285" s="2">
        <v>47.64</v>
      </c>
      <c r="Y285" s="2">
        <v>47.16</v>
      </c>
      <c r="Z285" s="2">
        <v>47.55</v>
      </c>
      <c r="AA285" s="2">
        <v>47.57</v>
      </c>
      <c r="AB285" s="2">
        <v>48.51</v>
      </c>
      <c r="AC285" s="2">
        <v>48.53</v>
      </c>
      <c r="AD285" s="2">
        <v>48.14</v>
      </c>
      <c r="AE285" s="2">
        <v>47.89</v>
      </c>
      <c r="AF285" s="2">
        <v>47.21</v>
      </c>
      <c r="AG285" s="2">
        <v>48.09</v>
      </c>
      <c r="AH285" s="2">
        <v>48.42</v>
      </c>
      <c r="AI285" s="2">
        <v>47.67</v>
      </c>
      <c r="AJ285" s="2">
        <v>47.25</v>
      </c>
      <c r="AK285" s="2">
        <v>47.41</v>
      </c>
      <c r="AL285" s="2">
        <v>47.57</v>
      </c>
      <c r="AM285" s="2">
        <v>47.7</v>
      </c>
      <c r="AN285" s="2">
        <v>47.88</v>
      </c>
      <c r="AO285" s="2">
        <v>48.23</v>
      </c>
      <c r="AP285" s="2">
        <v>48.55</v>
      </c>
      <c r="AQ285" s="2">
        <v>49.02</v>
      </c>
      <c r="AR285" s="2">
        <v>48.22</v>
      </c>
    </row>
    <row r="286" spans="1:44" x14ac:dyDescent="0.2">
      <c r="A286" t="s">
        <v>327</v>
      </c>
      <c r="B286" t="s">
        <v>321</v>
      </c>
      <c r="C286" t="s">
        <v>13</v>
      </c>
      <c r="D286" s="2">
        <v>8.8800000000000008</v>
      </c>
      <c r="E286" s="2">
        <v>8.8800000000000008</v>
      </c>
      <c r="F286" s="2">
        <v>9.06</v>
      </c>
      <c r="G286" s="2">
        <v>9.0299999999999994</v>
      </c>
      <c r="H286" s="2">
        <v>9.15</v>
      </c>
      <c r="I286" s="2">
        <v>9.18</v>
      </c>
      <c r="J286" s="2">
        <v>9.65</v>
      </c>
      <c r="K286" s="2">
        <v>9.61</v>
      </c>
      <c r="L286" s="2">
        <v>9.7899999999999991</v>
      </c>
      <c r="M286" s="2">
        <v>9.6999999999999993</v>
      </c>
      <c r="N286" s="2">
        <v>9.9</v>
      </c>
      <c r="O286" s="2">
        <v>9.93</v>
      </c>
      <c r="P286" s="2">
        <v>10.01</v>
      </c>
      <c r="Q286" s="2">
        <v>10.06</v>
      </c>
      <c r="R286" s="2">
        <v>10.11</v>
      </c>
      <c r="S286" s="2">
        <v>10.119999999999999</v>
      </c>
      <c r="T286" s="2">
        <v>9.99</v>
      </c>
      <c r="U286" s="2">
        <v>9.92</v>
      </c>
      <c r="V286" s="2">
        <v>10.07</v>
      </c>
      <c r="W286" s="2">
        <v>10.029999999999999</v>
      </c>
      <c r="X286" s="2">
        <v>10.039999999999999</v>
      </c>
      <c r="Y286" s="2">
        <v>9.92</v>
      </c>
      <c r="Z286" s="2">
        <v>10.01</v>
      </c>
      <c r="AA286" s="2">
        <v>10.039999999999999</v>
      </c>
      <c r="AB286" s="2">
        <v>10.23</v>
      </c>
      <c r="AC286" s="2">
        <v>10.34</v>
      </c>
      <c r="AD286" s="2">
        <v>10.27</v>
      </c>
      <c r="AE286" s="2">
        <v>10.11</v>
      </c>
      <c r="AF286" s="2">
        <v>9.86</v>
      </c>
      <c r="AG286" s="2">
        <v>9.9</v>
      </c>
      <c r="AH286" s="2">
        <v>9.98</v>
      </c>
      <c r="AI286" s="2">
        <v>9.93</v>
      </c>
      <c r="AJ286" s="2">
        <v>9.82</v>
      </c>
      <c r="AK286" s="2">
        <v>9.84</v>
      </c>
      <c r="AL286" s="2">
        <v>9.8800000000000008</v>
      </c>
      <c r="AM286" s="2">
        <v>9.94</v>
      </c>
      <c r="AN286" s="2">
        <v>9.94</v>
      </c>
      <c r="AO286" s="2">
        <v>10.050000000000001</v>
      </c>
      <c r="AP286" s="2">
        <v>10.029999999999999</v>
      </c>
      <c r="AQ286" s="2">
        <v>10.119999999999999</v>
      </c>
      <c r="AR286" s="2">
        <v>9.94</v>
      </c>
    </row>
    <row r="287" spans="1:44" x14ac:dyDescent="0.2">
      <c r="A287" t="s">
        <v>328</v>
      </c>
      <c r="B287" t="s">
        <v>321</v>
      </c>
      <c r="C287" t="s">
        <v>29</v>
      </c>
      <c r="D287" s="2">
        <v>48.7</v>
      </c>
      <c r="E287" s="2">
        <v>48.7</v>
      </c>
      <c r="F287" s="2">
        <v>49.5</v>
      </c>
      <c r="G287" s="2">
        <v>49.54</v>
      </c>
      <c r="H287" s="2">
        <v>50.09</v>
      </c>
      <c r="I287" s="2">
        <v>50.3</v>
      </c>
      <c r="J287" s="2">
        <v>52.04</v>
      </c>
      <c r="K287" s="2">
        <v>51.8</v>
      </c>
      <c r="L287" s="2">
        <v>52.31</v>
      </c>
      <c r="M287" s="2">
        <v>52.01</v>
      </c>
      <c r="N287" s="2">
        <v>52.82</v>
      </c>
      <c r="O287" s="2">
        <v>52.78</v>
      </c>
      <c r="P287" s="2">
        <v>53.2</v>
      </c>
      <c r="Q287" s="2">
        <v>53.21</v>
      </c>
      <c r="R287" s="2">
        <v>53.47</v>
      </c>
      <c r="S287" s="2">
        <v>53.24</v>
      </c>
      <c r="T287" s="2">
        <v>52.93</v>
      </c>
      <c r="U287" s="2">
        <v>52.24</v>
      </c>
      <c r="V287" s="2">
        <v>52.86</v>
      </c>
      <c r="W287" s="2">
        <v>52.69</v>
      </c>
      <c r="X287" s="2">
        <v>52.83</v>
      </c>
      <c r="Y287" s="2">
        <v>52.5</v>
      </c>
      <c r="Z287" s="2">
        <v>52.75</v>
      </c>
      <c r="AA287" s="2">
        <v>52.58</v>
      </c>
      <c r="AB287" s="2">
        <v>53.29</v>
      </c>
      <c r="AC287" s="2">
        <v>53.4</v>
      </c>
      <c r="AD287" s="2">
        <v>53.27</v>
      </c>
      <c r="AE287" s="2">
        <v>52.58</v>
      </c>
      <c r="AF287" s="2">
        <v>51.84</v>
      </c>
      <c r="AG287" s="2">
        <v>51.92</v>
      </c>
      <c r="AH287" s="2">
        <v>52.34</v>
      </c>
      <c r="AI287" s="2">
        <v>52.26</v>
      </c>
      <c r="AJ287" s="2">
        <v>52.05</v>
      </c>
      <c r="AK287" s="2">
        <v>52.08</v>
      </c>
      <c r="AL287" s="2">
        <v>52.2</v>
      </c>
      <c r="AM287" s="2">
        <v>52.31</v>
      </c>
      <c r="AN287" s="2">
        <v>52.43</v>
      </c>
      <c r="AO287" s="2">
        <v>53.12</v>
      </c>
      <c r="AP287" s="2">
        <v>52.98</v>
      </c>
      <c r="AQ287" s="2">
        <v>53.12</v>
      </c>
      <c r="AR287" s="2">
        <v>52.26</v>
      </c>
    </row>
    <row r="288" spans="1:44" x14ac:dyDescent="0.2">
      <c r="A288" t="s">
        <v>329</v>
      </c>
      <c r="B288" t="s">
        <v>321</v>
      </c>
      <c r="C288" t="s">
        <v>31</v>
      </c>
      <c r="D288" s="2">
        <v>839.94</v>
      </c>
      <c r="E288" s="2">
        <v>839.9</v>
      </c>
      <c r="F288" s="2">
        <v>857.57</v>
      </c>
      <c r="G288" s="2">
        <v>858.8</v>
      </c>
      <c r="H288" s="2">
        <v>870.65</v>
      </c>
      <c r="I288" s="2">
        <v>873.57</v>
      </c>
      <c r="J288" s="2">
        <v>905.01</v>
      </c>
      <c r="K288" s="2">
        <v>898.46</v>
      </c>
      <c r="L288" s="2">
        <v>908.38</v>
      </c>
      <c r="M288" s="2">
        <v>902.7</v>
      </c>
      <c r="N288" s="2">
        <v>918.18</v>
      </c>
      <c r="O288" s="2">
        <v>918.69</v>
      </c>
      <c r="P288" s="2">
        <v>925.03</v>
      </c>
      <c r="Q288" s="2">
        <v>924.2</v>
      </c>
      <c r="R288" s="2">
        <v>930.53</v>
      </c>
      <c r="S288" s="2">
        <v>928.55</v>
      </c>
      <c r="T288" s="2">
        <v>919.11</v>
      </c>
      <c r="U288" s="2">
        <v>907.02</v>
      </c>
      <c r="V288" s="2">
        <v>917.92</v>
      </c>
      <c r="W288" s="2">
        <v>912.37</v>
      </c>
      <c r="X288" s="2">
        <v>918.23</v>
      </c>
      <c r="Y288" s="2">
        <v>912.35</v>
      </c>
      <c r="Z288" s="2">
        <v>914.87</v>
      </c>
      <c r="AA288" s="2">
        <v>910.2</v>
      </c>
      <c r="AB288" s="2">
        <v>924.17</v>
      </c>
      <c r="AC288" s="2">
        <v>925.72</v>
      </c>
      <c r="AD288" s="2">
        <v>920.33</v>
      </c>
      <c r="AE288" s="2">
        <v>909.35</v>
      </c>
      <c r="AF288" s="2">
        <v>892.87</v>
      </c>
      <c r="AG288" s="2">
        <v>892.7</v>
      </c>
      <c r="AH288" s="2">
        <v>898.63</v>
      </c>
      <c r="AI288" s="2">
        <v>896.96</v>
      </c>
      <c r="AJ288" s="2">
        <v>893.6</v>
      </c>
      <c r="AK288" s="2">
        <v>894.04</v>
      </c>
      <c r="AL288" s="2">
        <v>894.66</v>
      </c>
      <c r="AM288" s="2">
        <v>895.78</v>
      </c>
      <c r="AN288" s="2">
        <v>898.49</v>
      </c>
      <c r="AO288" s="2">
        <v>909.12</v>
      </c>
      <c r="AP288" s="2">
        <v>907.01</v>
      </c>
      <c r="AQ288" s="2">
        <v>906.6</v>
      </c>
      <c r="AR288" s="2">
        <v>895.75</v>
      </c>
    </row>
    <row r="289" spans="1:44" x14ac:dyDescent="0.2">
      <c r="A289" t="s">
        <v>330</v>
      </c>
      <c r="B289" t="s">
        <v>321</v>
      </c>
      <c r="C289" t="s">
        <v>13</v>
      </c>
      <c r="D289" s="2">
        <v>19.3</v>
      </c>
      <c r="E289" s="2">
        <v>19.29</v>
      </c>
      <c r="F289" s="2">
        <v>19.670000000000002</v>
      </c>
      <c r="G289" s="2">
        <v>19.72</v>
      </c>
      <c r="H289" s="2">
        <v>19.98</v>
      </c>
      <c r="I289" s="2">
        <v>20.079999999999998</v>
      </c>
      <c r="J289" s="2">
        <v>20.76</v>
      </c>
      <c r="K289" s="2">
        <v>20.64</v>
      </c>
      <c r="L289" s="2">
        <v>20.85</v>
      </c>
      <c r="M289" s="2">
        <v>20.73</v>
      </c>
      <c r="N289" s="2">
        <v>21.12</v>
      </c>
      <c r="O289" s="2">
        <v>21.13</v>
      </c>
      <c r="P289" s="2">
        <v>21.25</v>
      </c>
      <c r="Q289" s="2">
        <v>21.23</v>
      </c>
      <c r="R289" s="2">
        <v>21.47</v>
      </c>
      <c r="S289" s="2">
        <v>21.36</v>
      </c>
      <c r="T289" s="2">
        <v>21.12</v>
      </c>
      <c r="U289" s="2">
        <v>20.81</v>
      </c>
      <c r="V289" s="2">
        <v>21.1</v>
      </c>
      <c r="W289" s="2">
        <v>21</v>
      </c>
      <c r="X289" s="2">
        <v>21.09</v>
      </c>
      <c r="Y289" s="2">
        <v>20.96</v>
      </c>
      <c r="Z289" s="2">
        <v>21.05</v>
      </c>
      <c r="AA289" s="2">
        <v>20.97</v>
      </c>
      <c r="AB289" s="2">
        <v>21.3</v>
      </c>
      <c r="AC289" s="2">
        <v>21.34</v>
      </c>
      <c r="AD289" s="2">
        <v>21.24</v>
      </c>
      <c r="AE289" s="2">
        <v>21.02</v>
      </c>
      <c r="AF289" s="2">
        <v>20.59</v>
      </c>
      <c r="AG289" s="2">
        <v>20.56</v>
      </c>
      <c r="AH289" s="2">
        <v>20.67</v>
      </c>
      <c r="AI289" s="2">
        <v>20.69</v>
      </c>
      <c r="AJ289" s="2">
        <v>20.58</v>
      </c>
      <c r="AK289" s="2">
        <v>20.67</v>
      </c>
      <c r="AL289" s="2">
        <v>20.63</v>
      </c>
      <c r="AM289" s="2">
        <v>20.65</v>
      </c>
      <c r="AN289" s="2">
        <v>20.7</v>
      </c>
      <c r="AO289" s="2">
        <v>20.91</v>
      </c>
      <c r="AP289" s="2">
        <v>20.92</v>
      </c>
      <c r="AQ289" s="2">
        <v>20.91</v>
      </c>
      <c r="AR289" s="2">
        <v>20.58</v>
      </c>
    </row>
    <row r="290" spans="1:44" x14ac:dyDescent="0.2">
      <c r="A290" t="s">
        <v>331</v>
      </c>
      <c r="B290" t="s">
        <v>321</v>
      </c>
      <c r="C290" t="s">
        <v>13</v>
      </c>
      <c r="D290" s="2">
        <v>10.16</v>
      </c>
      <c r="E290" s="2">
        <v>10.16</v>
      </c>
      <c r="F290" s="2">
        <v>10.33</v>
      </c>
      <c r="G290" s="2">
        <v>10.32</v>
      </c>
      <c r="H290" s="2">
        <v>10.32</v>
      </c>
      <c r="I290" s="2">
        <v>10.35</v>
      </c>
      <c r="J290" s="2">
        <v>10.58</v>
      </c>
      <c r="K290" s="2">
        <v>10.6</v>
      </c>
      <c r="L290" s="2">
        <v>10.72</v>
      </c>
      <c r="M290" s="2">
        <v>10.75</v>
      </c>
      <c r="N290" s="2">
        <v>10.99</v>
      </c>
      <c r="O290" s="2">
        <v>11.06</v>
      </c>
      <c r="P290" s="2">
        <v>11.27</v>
      </c>
      <c r="Q290" s="2">
        <v>11.35</v>
      </c>
      <c r="R290" s="2">
        <v>11.38</v>
      </c>
      <c r="S290" s="2">
        <v>11.49</v>
      </c>
      <c r="T290" s="2">
        <v>11.47</v>
      </c>
      <c r="U290" s="2">
        <v>11.4</v>
      </c>
      <c r="V290" s="2">
        <v>11.6</v>
      </c>
      <c r="W290" s="2">
        <v>11.71</v>
      </c>
      <c r="X290" s="2">
        <v>11.73</v>
      </c>
      <c r="Y290" s="2">
        <v>11.65</v>
      </c>
      <c r="Z290" s="2">
        <v>11.74</v>
      </c>
      <c r="AA290" s="2">
        <v>11.66</v>
      </c>
      <c r="AB290" s="2">
        <v>11.61</v>
      </c>
      <c r="AC290" s="2">
        <v>11.7</v>
      </c>
      <c r="AD290" s="2">
        <v>11.66</v>
      </c>
      <c r="AE290" s="2">
        <v>11.48</v>
      </c>
      <c r="AF290" s="2">
        <v>11.36</v>
      </c>
      <c r="AG290" s="2">
        <v>11.42</v>
      </c>
      <c r="AH290" s="2">
        <v>11.51</v>
      </c>
      <c r="AI290" s="2">
        <v>11.49</v>
      </c>
      <c r="AJ290" s="2">
        <v>11.35</v>
      </c>
      <c r="AK290" s="2">
        <v>11.39</v>
      </c>
      <c r="AL290" s="2">
        <v>11.5</v>
      </c>
      <c r="AM290" s="2">
        <v>11.56</v>
      </c>
      <c r="AN290" s="2">
        <v>11.55</v>
      </c>
      <c r="AO290" s="2">
        <v>11.64</v>
      </c>
      <c r="AP290" s="2">
        <v>11.66</v>
      </c>
      <c r="AQ290" s="2">
        <v>11.75</v>
      </c>
      <c r="AR290" s="2">
        <v>11.67</v>
      </c>
    </row>
    <row r="291" spans="1:44" x14ac:dyDescent="0.2">
      <c r="A291" t="s">
        <v>332</v>
      </c>
      <c r="B291" t="s">
        <v>321</v>
      </c>
      <c r="C291" t="s">
        <v>34</v>
      </c>
      <c r="D291" s="2">
        <v>375.05</v>
      </c>
      <c r="E291" s="2">
        <v>375.05</v>
      </c>
      <c r="F291" s="2">
        <v>380.12</v>
      </c>
      <c r="G291" s="2">
        <v>380</v>
      </c>
      <c r="H291" s="2">
        <v>383.66</v>
      </c>
      <c r="I291" s="2">
        <v>385.05</v>
      </c>
      <c r="J291" s="2">
        <v>395.84</v>
      </c>
      <c r="K291" s="2">
        <v>394.07</v>
      </c>
      <c r="L291" s="2">
        <v>397.58</v>
      </c>
      <c r="M291" s="2">
        <v>395.55</v>
      </c>
      <c r="N291" s="2">
        <v>401.49</v>
      </c>
      <c r="O291" s="2">
        <v>401.24</v>
      </c>
      <c r="P291" s="2">
        <v>403.85</v>
      </c>
      <c r="Q291" s="2">
        <v>403.89</v>
      </c>
      <c r="R291" s="2">
        <v>405.96</v>
      </c>
      <c r="S291" s="2">
        <v>405.22</v>
      </c>
      <c r="T291" s="2">
        <v>401.86</v>
      </c>
      <c r="U291" s="2">
        <v>397.92</v>
      </c>
      <c r="V291" s="2">
        <v>402.19</v>
      </c>
      <c r="W291" s="2">
        <v>400.77</v>
      </c>
      <c r="X291" s="2">
        <v>402.2</v>
      </c>
      <c r="Y291" s="2">
        <v>399.84</v>
      </c>
      <c r="Z291" s="2">
        <v>401.06</v>
      </c>
      <c r="AA291" s="2">
        <v>399.65</v>
      </c>
      <c r="AB291" s="2">
        <v>404.09</v>
      </c>
      <c r="AC291" s="2">
        <v>404.7</v>
      </c>
      <c r="AD291" s="2">
        <v>403.32</v>
      </c>
      <c r="AE291" s="2">
        <v>399.1</v>
      </c>
      <c r="AF291" s="2">
        <v>393.88</v>
      </c>
      <c r="AG291" s="2">
        <v>393.98</v>
      </c>
      <c r="AH291" s="2">
        <v>396.45</v>
      </c>
      <c r="AI291" s="2">
        <v>396.19</v>
      </c>
      <c r="AJ291" s="2">
        <v>394.76</v>
      </c>
      <c r="AK291" s="2">
        <v>394.91</v>
      </c>
      <c r="AL291" s="2">
        <v>395.37</v>
      </c>
      <c r="AM291" s="2">
        <v>395.64</v>
      </c>
      <c r="AN291" s="2">
        <v>396.5</v>
      </c>
      <c r="AO291" s="2">
        <v>399.89</v>
      </c>
      <c r="AP291" s="2">
        <v>398.98</v>
      </c>
      <c r="AQ291" s="2">
        <v>398.94</v>
      </c>
      <c r="AR291" s="2">
        <v>394.62</v>
      </c>
    </row>
    <row r="292" spans="1:44" x14ac:dyDescent="0.2">
      <c r="A292" t="s">
        <v>333</v>
      </c>
      <c r="B292" t="s">
        <v>321</v>
      </c>
      <c r="C292" t="s">
        <v>20</v>
      </c>
      <c r="D292" s="2">
        <v>35.837499999999999</v>
      </c>
      <c r="E292" s="2">
        <v>35.838900000000002</v>
      </c>
      <c r="F292" s="2">
        <v>35.811599999999999</v>
      </c>
      <c r="G292" s="2">
        <v>35.8444</v>
      </c>
      <c r="H292" s="2">
        <v>35.828400000000002</v>
      </c>
      <c r="I292" s="2">
        <v>35.860500000000002</v>
      </c>
      <c r="J292" s="2">
        <v>35.861699999999999</v>
      </c>
      <c r="K292" s="2">
        <v>35.875799999999998</v>
      </c>
      <c r="L292" s="2">
        <v>35.8994</v>
      </c>
      <c r="M292" s="2">
        <v>35.927599999999998</v>
      </c>
      <c r="N292" s="2">
        <v>35.939399999999999</v>
      </c>
      <c r="O292" s="2">
        <v>35.950899999999997</v>
      </c>
      <c r="P292" s="2">
        <v>35.951700000000002</v>
      </c>
      <c r="Q292" s="2">
        <v>35.9938</v>
      </c>
      <c r="R292" s="2">
        <v>35.966500000000003</v>
      </c>
      <c r="S292" s="2">
        <v>35.974299999999999</v>
      </c>
      <c r="T292" s="2">
        <v>35.982900000000001</v>
      </c>
      <c r="U292" s="2">
        <v>35.958199999999998</v>
      </c>
      <c r="V292" s="2">
        <v>35.966700000000003</v>
      </c>
      <c r="W292" s="2">
        <v>35.979799999999997</v>
      </c>
      <c r="X292" s="2">
        <v>35.997700000000002</v>
      </c>
      <c r="Y292" s="2">
        <v>35.9739</v>
      </c>
      <c r="Z292" s="2">
        <v>35.987400000000001</v>
      </c>
      <c r="AA292" s="2">
        <v>35.997199999999999</v>
      </c>
      <c r="AB292" s="2">
        <v>35.962299999999999</v>
      </c>
      <c r="AC292" s="2">
        <v>36.007199999999997</v>
      </c>
      <c r="AD292" s="2">
        <v>36.032600000000002</v>
      </c>
      <c r="AE292" s="2">
        <v>36.0398</v>
      </c>
      <c r="AF292" s="2">
        <v>36.041400000000003</v>
      </c>
      <c r="AG292" s="2">
        <v>36.035200000000003</v>
      </c>
      <c r="AH292" s="2">
        <v>36.045000000000002</v>
      </c>
      <c r="AI292" s="2">
        <v>36.0871</v>
      </c>
      <c r="AJ292" s="2">
        <v>36.082099999999997</v>
      </c>
      <c r="AK292" s="2">
        <v>36.0959</v>
      </c>
      <c r="AL292" s="2">
        <v>36.0642</v>
      </c>
      <c r="AM292" s="2">
        <v>36.069000000000003</v>
      </c>
      <c r="AN292" s="2">
        <v>36.039200000000001</v>
      </c>
      <c r="AO292" s="2">
        <v>36.053899999999999</v>
      </c>
      <c r="AP292" s="2">
        <v>36.065399999999997</v>
      </c>
      <c r="AQ292" s="2"/>
      <c r="AR292" s="2">
        <v>35.986400000000003</v>
      </c>
    </row>
    <row r="293" spans="1:44" x14ac:dyDescent="0.2">
      <c r="A293" t="s">
        <v>334</v>
      </c>
      <c r="B293" t="s">
        <v>321</v>
      </c>
      <c r="C293" t="s">
        <v>13</v>
      </c>
      <c r="D293" s="2">
        <v>9.61</v>
      </c>
      <c r="E293" s="2">
        <v>9.61</v>
      </c>
      <c r="F293" s="2">
        <v>9.7100000000000009</v>
      </c>
      <c r="G293" s="2">
        <v>9.7200000000000006</v>
      </c>
      <c r="H293" s="2">
        <v>9.8699999999999992</v>
      </c>
      <c r="I293" s="2">
        <v>9.9499999999999993</v>
      </c>
      <c r="J293" s="2">
        <v>10.3</v>
      </c>
      <c r="K293" s="2">
        <v>10.220000000000001</v>
      </c>
      <c r="L293" s="2">
        <v>10.35</v>
      </c>
      <c r="M293" s="2">
        <v>10.29</v>
      </c>
      <c r="N293" s="2">
        <v>10.45</v>
      </c>
      <c r="O293" s="2">
        <v>10.42</v>
      </c>
      <c r="P293" s="2">
        <v>10.48</v>
      </c>
      <c r="Q293" s="2">
        <v>10.47</v>
      </c>
      <c r="R293" s="2">
        <v>10.55</v>
      </c>
      <c r="S293" s="2">
        <v>10.48</v>
      </c>
      <c r="T293" s="2">
        <v>10.43</v>
      </c>
      <c r="U293" s="2">
        <v>10.34</v>
      </c>
      <c r="V293" s="2">
        <v>10.41</v>
      </c>
      <c r="W293" s="2">
        <v>10.37</v>
      </c>
      <c r="X293" s="2">
        <v>10.44</v>
      </c>
      <c r="Y293" s="2">
        <v>10.41</v>
      </c>
      <c r="Z293" s="2">
        <v>10.46</v>
      </c>
      <c r="AA293" s="2">
        <v>10.46</v>
      </c>
      <c r="AB293" s="2">
        <v>10.54</v>
      </c>
      <c r="AC293" s="2">
        <v>10.57</v>
      </c>
      <c r="AD293" s="2">
        <v>10.54</v>
      </c>
      <c r="AE293" s="2">
        <v>10.41</v>
      </c>
      <c r="AF293" s="2">
        <v>10.220000000000001</v>
      </c>
      <c r="AG293" s="2">
        <v>10.220000000000001</v>
      </c>
      <c r="AH293" s="2">
        <v>10.32</v>
      </c>
      <c r="AI293" s="2">
        <v>10.33</v>
      </c>
      <c r="AJ293" s="2">
        <v>10.33</v>
      </c>
      <c r="AK293" s="2">
        <v>10.34</v>
      </c>
      <c r="AL293" s="2">
        <v>10.38</v>
      </c>
      <c r="AM293" s="2">
        <v>10.41</v>
      </c>
      <c r="AN293" s="2">
        <v>10.43</v>
      </c>
      <c r="AO293" s="2">
        <v>10.55</v>
      </c>
      <c r="AP293" s="2">
        <v>10.51</v>
      </c>
      <c r="AQ293" s="2">
        <v>10.49</v>
      </c>
      <c r="AR293" s="2">
        <v>10.35</v>
      </c>
    </row>
    <row r="294" spans="1:44" x14ac:dyDescent="0.2">
      <c r="A294" t="s">
        <v>335</v>
      </c>
      <c r="B294" t="s">
        <v>321</v>
      </c>
      <c r="C294" t="s">
        <v>36</v>
      </c>
      <c r="D294" s="2">
        <v>22.61</v>
      </c>
      <c r="E294" s="2">
        <v>22.62</v>
      </c>
      <c r="F294" s="2">
        <v>22.65</v>
      </c>
      <c r="G294" s="2">
        <v>22.68</v>
      </c>
      <c r="H294" s="2">
        <v>22.72</v>
      </c>
      <c r="I294" s="2">
        <v>22.79</v>
      </c>
      <c r="J294" s="2">
        <v>22.91</v>
      </c>
      <c r="K294" s="2">
        <v>22.87</v>
      </c>
      <c r="L294" s="2">
        <v>22.91</v>
      </c>
      <c r="M294" s="2">
        <v>22.88</v>
      </c>
      <c r="N294" s="2">
        <v>22.99</v>
      </c>
      <c r="O294" s="2">
        <v>22.98</v>
      </c>
      <c r="P294" s="2">
        <v>23</v>
      </c>
      <c r="Q294" s="2">
        <v>23</v>
      </c>
      <c r="R294" s="2">
        <v>23.05</v>
      </c>
      <c r="S294" s="2">
        <v>23.02</v>
      </c>
      <c r="T294" s="2">
        <v>22.99</v>
      </c>
      <c r="U294" s="2">
        <v>22.86</v>
      </c>
      <c r="V294" s="2">
        <v>22.94</v>
      </c>
      <c r="W294" s="2">
        <v>22.92</v>
      </c>
      <c r="X294" s="2">
        <v>22.98</v>
      </c>
      <c r="Y294" s="2">
        <v>22.95</v>
      </c>
      <c r="Z294" s="2">
        <v>22.97</v>
      </c>
      <c r="AA294" s="2">
        <v>22.97</v>
      </c>
      <c r="AB294" s="2">
        <v>23</v>
      </c>
      <c r="AC294" s="2">
        <v>23.01</v>
      </c>
      <c r="AD294" s="2">
        <v>23.01</v>
      </c>
      <c r="AE294" s="2">
        <v>22.99</v>
      </c>
      <c r="AF294" s="2">
        <v>22.88</v>
      </c>
      <c r="AG294" s="2">
        <v>22.86</v>
      </c>
      <c r="AH294" s="2">
        <v>22.91</v>
      </c>
      <c r="AI294" s="2">
        <v>22.95</v>
      </c>
      <c r="AJ294" s="2">
        <v>22.96</v>
      </c>
      <c r="AK294" s="2">
        <v>22.97</v>
      </c>
      <c r="AL294" s="2">
        <v>22.95</v>
      </c>
      <c r="AM294" s="2">
        <v>22.95</v>
      </c>
      <c r="AN294" s="2">
        <v>22.95</v>
      </c>
      <c r="AO294" s="2">
        <v>23.01</v>
      </c>
      <c r="AP294" s="2">
        <v>22.99</v>
      </c>
      <c r="AQ294" s="2">
        <v>22.95</v>
      </c>
      <c r="AR294" s="2">
        <v>22.85</v>
      </c>
    </row>
    <row r="295" spans="1:44" x14ac:dyDescent="0.2">
      <c r="A295" t="s">
        <v>336</v>
      </c>
      <c r="B295" t="s">
        <v>321</v>
      </c>
      <c r="C295" t="s">
        <v>13</v>
      </c>
      <c r="D295" s="2">
        <v>148.37</v>
      </c>
      <c r="E295" s="2">
        <v>148.36000000000001</v>
      </c>
      <c r="F295" s="2">
        <v>151.43</v>
      </c>
      <c r="G295" s="2">
        <v>151.62</v>
      </c>
      <c r="H295" s="2">
        <v>153.31</v>
      </c>
      <c r="I295" s="2">
        <v>154.19</v>
      </c>
      <c r="J295" s="2">
        <v>159.47</v>
      </c>
      <c r="K295" s="2">
        <v>158.9</v>
      </c>
      <c r="L295" s="2">
        <v>160.62</v>
      </c>
      <c r="M295" s="2">
        <v>159.88999999999999</v>
      </c>
      <c r="N295" s="2">
        <v>163.32</v>
      </c>
      <c r="O295" s="2">
        <v>163.72999999999999</v>
      </c>
      <c r="P295" s="2">
        <v>165.43</v>
      </c>
      <c r="Q295" s="2">
        <v>165.26</v>
      </c>
      <c r="R295" s="2">
        <v>166.69</v>
      </c>
      <c r="S295" s="2">
        <v>165.5</v>
      </c>
      <c r="T295" s="2">
        <v>163.94</v>
      </c>
      <c r="U295" s="2">
        <v>161.43</v>
      </c>
      <c r="V295" s="2">
        <v>163.1</v>
      </c>
      <c r="W295" s="2">
        <v>162.31</v>
      </c>
      <c r="X295" s="2">
        <v>162.91999999999999</v>
      </c>
      <c r="Y295" s="2">
        <v>161.87</v>
      </c>
      <c r="Z295" s="2">
        <v>162.56</v>
      </c>
      <c r="AA295" s="2">
        <v>162.97</v>
      </c>
      <c r="AB295" s="2">
        <v>164.84</v>
      </c>
      <c r="AC295" s="2">
        <v>165.54</v>
      </c>
      <c r="AD295" s="2">
        <v>165.2</v>
      </c>
      <c r="AE295" s="2">
        <v>162.96</v>
      </c>
      <c r="AF295" s="2">
        <v>159.19999999999999</v>
      </c>
      <c r="AG295" s="2">
        <v>159.16</v>
      </c>
      <c r="AH295" s="2">
        <v>160.26</v>
      </c>
      <c r="AI295" s="2">
        <v>160.72999999999999</v>
      </c>
      <c r="AJ295" s="2">
        <v>160.25</v>
      </c>
      <c r="AK295" s="2">
        <v>161.18</v>
      </c>
      <c r="AL295" s="2">
        <v>161.31</v>
      </c>
      <c r="AM295" s="2">
        <v>161.6</v>
      </c>
      <c r="AN295" s="2">
        <v>162.25</v>
      </c>
      <c r="AO295" s="2">
        <v>164.02</v>
      </c>
      <c r="AP295" s="2">
        <v>163.61000000000001</v>
      </c>
      <c r="AQ295" s="2">
        <v>163.30000000000001</v>
      </c>
      <c r="AR295" s="2">
        <v>162.34</v>
      </c>
    </row>
    <row r="296" spans="1:44" x14ac:dyDescent="0.2">
      <c r="A296" t="s">
        <v>337</v>
      </c>
      <c r="B296" t="s">
        <v>321</v>
      </c>
      <c r="C296" t="s">
        <v>13</v>
      </c>
      <c r="D296" s="2">
        <v>389.8</v>
      </c>
      <c r="E296" s="2">
        <v>389.87</v>
      </c>
      <c r="F296" s="2">
        <v>395.6</v>
      </c>
      <c r="G296" s="2">
        <v>395.66</v>
      </c>
      <c r="H296" s="2">
        <v>399.18</v>
      </c>
      <c r="I296" s="2">
        <v>401.66</v>
      </c>
      <c r="J296" s="2">
        <v>407.7</v>
      </c>
      <c r="K296" s="2">
        <v>406.78</v>
      </c>
      <c r="L296" s="2">
        <v>410.87</v>
      </c>
      <c r="M296" s="2">
        <v>405.94</v>
      </c>
      <c r="N296" s="2">
        <v>411.76</v>
      </c>
      <c r="O296" s="2">
        <v>411.5</v>
      </c>
      <c r="P296" s="2">
        <v>421.67</v>
      </c>
      <c r="Q296" s="2">
        <v>421.1</v>
      </c>
      <c r="R296" s="2">
        <v>430.75</v>
      </c>
      <c r="S296" s="2">
        <v>434.08</v>
      </c>
      <c r="T296" s="2">
        <v>433.53</v>
      </c>
      <c r="U296" s="2">
        <v>430.06</v>
      </c>
      <c r="V296" s="2">
        <v>432.1</v>
      </c>
      <c r="W296" s="2">
        <v>430.36</v>
      </c>
      <c r="X296" s="2">
        <v>435.63</v>
      </c>
      <c r="Y296" s="2">
        <v>429.93</v>
      </c>
      <c r="Z296" s="2">
        <v>432.02</v>
      </c>
      <c r="AA296" s="2">
        <v>433.64</v>
      </c>
      <c r="AB296" s="2">
        <v>433.2</v>
      </c>
      <c r="AC296" s="2">
        <v>430.78</v>
      </c>
      <c r="AD296" s="2">
        <v>431.29</v>
      </c>
      <c r="AE296" s="2">
        <v>429.86</v>
      </c>
      <c r="AF296" s="2">
        <v>424.53</v>
      </c>
      <c r="AG296" s="2">
        <v>426.3</v>
      </c>
      <c r="AH296" s="2">
        <v>428.07</v>
      </c>
      <c r="AI296" s="2">
        <v>429.52</v>
      </c>
      <c r="AJ296" s="2">
        <v>428.02</v>
      </c>
      <c r="AK296" s="2">
        <v>427.58</v>
      </c>
      <c r="AL296" s="2">
        <v>424.68</v>
      </c>
      <c r="AM296" s="2">
        <v>422.52</v>
      </c>
      <c r="AN296" s="2">
        <v>422.96</v>
      </c>
      <c r="AO296" s="2">
        <v>422.51</v>
      </c>
      <c r="AP296" s="2">
        <v>423.03</v>
      </c>
      <c r="AQ296" s="2">
        <v>422.88</v>
      </c>
      <c r="AR296" s="2">
        <v>416.72</v>
      </c>
    </row>
    <row r="297" spans="1:44" x14ac:dyDescent="0.2">
      <c r="A297" t="s">
        <v>338</v>
      </c>
      <c r="B297" t="s">
        <v>321</v>
      </c>
      <c r="C297" t="s">
        <v>7</v>
      </c>
      <c r="D297" s="2">
        <v>17.04</v>
      </c>
      <c r="E297" s="2">
        <v>17.04</v>
      </c>
      <c r="F297" s="2">
        <v>17.46</v>
      </c>
      <c r="G297" s="2">
        <v>17.45</v>
      </c>
      <c r="H297" s="2">
        <v>17.739999999999998</v>
      </c>
      <c r="I297" s="2">
        <v>17.77</v>
      </c>
      <c r="J297" s="2">
        <v>18.559999999999999</v>
      </c>
      <c r="K297" s="2">
        <v>18.48</v>
      </c>
      <c r="L297" s="2">
        <v>18.79</v>
      </c>
      <c r="M297" s="2">
        <v>18.600000000000001</v>
      </c>
      <c r="N297" s="2">
        <v>19</v>
      </c>
      <c r="O297" s="2">
        <v>19.079999999999998</v>
      </c>
      <c r="P297" s="2">
        <v>19.22</v>
      </c>
      <c r="Q297" s="2">
        <v>19.2</v>
      </c>
      <c r="R297" s="2">
        <v>19.34</v>
      </c>
      <c r="S297" s="2">
        <v>19.309999999999999</v>
      </c>
      <c r="T297" s="2">
        <v>19.05</v>
      </c>
      <c r="U297" s="2">
        <v>18.850000000000001</v>
      </c>
      <c r="V297" s="2">
        <v>19.09</v>
      </c>
      <c r="W297" s="2">
        <v>18.93</v>
      </c>
      <c r="X297" s="2">
        <v>18.989999999999998</v>
      </c>
      <c r="Y297" s="2">
        <v>18.82</v>
      </c>
      <c r="Z297" s="2">
        <v>18.940000000000001</v>
      </c>
      <c r="AA297" s="2">
        <v>18.89</v>
      </c>
      <c r="AB297" s="2">
        <v>19.239999999999998</v>
      </c>
      <c r="AC297" s="2">
        <v>19.37</v>
      </c>
      <c r="AD297" s="2">
        <v>19.329999999999998</v>
      </c>
      <c r="AE297" s="2">
        <v>19.04</v>
      </c>
      <c r="AF297" s="2">
        <v>18.64</v>
      </c>
      <c r="AG297" s="2">
        <v>18.62</v>
      </c>
      <c r="AH297" s="2">
        <v>18.690000000000001</v>
      </c>
      <c r="AI297" s="2">
        <v>18.66</v>
      </c>
      <c r="AJ297" s="2">
        <v>18.41</v>
      </c>
      <c r="AK297" s="2">
        <v>18.48</v>
      </c>
      <c r="AL297" s="2">
        <v>18.510000000000002</v>
      </c>
      <c r="AM297" s="2">
        <v>18.559999999999999</v>
      </c>
      <c r="AN297" s="2">
        <v>18.68</v>
      </c>
      <c r="AO297" s="2">
        <v>18.88</v>
      </c>
      <c r="AP297" s="2">
        <v>18.920000000000002</v>
      </c>
      <c r="AQ297" s="2">
        <v>18.89</v>
      </c>
      <c r="AR297" s="2">
        <v>18.78</v>
      </c>
    </row>
    <row r="298" spans="1:44" x14ac:dyDescent="0.2">
      <c r="A298" t="s">
        <v>339</v>
      </c>
      <c r="B298" t="s">
        <v>321</v>
      </c>
      <c r="C298" t="s">
        <v>9</v>
      </c>
      <c r="D298" s="2">
        <v>82.9</v>
      </c>
      <c r="E298" s="2">
        <v>82.9</v>
      </c>
      <c r="F298" s="2">
        <v>84.54</v>
      </c>
      <c r="G298" s="2">
        <v>84.67</v>
      </c>
      <c r="H298" s="2">
        <v>85.98</v>
      </c>
      <c r="I298" s="2">
        <v>86.63</v>
      </c>
      <c r="J298" s="2">
        <v>90.41</v>
      </c>
      <c r="K298" s="2">
        <v>89.68</v>
      </c>
      <c r="L298" s="2">
        <v>90.71</v>
      </c>
      <c r="M298" s="2">
        <v>90.09</v>
      </c>
      <c r="N298" s="2">
        <v>91.98</v>
      </c>
      <c r="O298" s="2">
        <v>92.27</v>
      </c>
      <c r="P298" s="2">
        <v>92.93</v>
      </c>
      <c r="Q298" s="2">
        <v>92.92</v>
      </c>
      <c r="R298" s="2">
        <v>93.91</v>
      </c>
      <c r="S298" s="2">
        <v>93.16</v>
      </c>
      <c r="T298" s="2">
        <v>92</v>
      </c>
      <c r="U298" s="2">
        <v>90.83</v>
      </c>
      <c r="V298" s="2">
        <v>91.52</v>
      </c>
      <c r="W298" s="2">
        <v>90.89</v>
      </c>
      <c r="X298" s="2">
        <v>91.21</v>
      </c>
      <c r="Y298" s="2">
        <v>90.28</v>
      </c>
      <c r="Z298" s="2">
        <v>91.19</v>
      </c>
      <c r="AA298" s="2">
        <v>90.92</v>
      </c>
      <c r="AB298" s="2">
        <v>92.36</v>
      </c>
      <c r="AC298" s="2">
        <v>92.41</v>
      </c>
      <c r="AD298" s="2">
        <v>92.3</v>
      </c>
      <c r="AE298" s="2">
        <v>90.77</v>
      </c>
      <c r="AF298" s="2">
        <v>88.68</v>
      </c>
      <c r="AG298" s="2">
        <v>88.72</v>
      </c>
      <c r="AH298" s="2">
        <v>89.64</v>
      </c>
      <c r="AI298" s="2">
        <v>89.59</v>
      </c>
      <c r="AJ298" s="2">
        <v>89.25</v>
      </c>
      <c r="AK298" s="2">
        <v>89.56</v>
      </c>
      <c r="AL298" s="2">
        <v>89.73</v>
      </c>
      <c r="AM298" s="2">
        <v>89.81</v>
      </c>
      <c r="AN298" s="2">
        <v>90.13</v>
      </c>
      <c r="AO298" s="2">
        <v>91.13</v>
      </c>
      <c r="AP298" s="2">
        <v>90.93</v>
      </c>
      <c r="AQ298" s="2">
        <v>91.1</v>
      </c>
      <c r="AR298" s="2">
        <v>89.69</v>
      </c>
    </row>
    <row r="299" spans="1:44" x14ac:dyDescent="0.2">
      <c r="A299" t="s">
        <v>340</v>
      </c>
      <c r="B299" t="s">
        <v>321</v>
      </c>
      <c r="C299" t="s">
        <v>13</v>
      </c>
      <c r="D299" s="2">
        <v>15.49</v>
      </c>
      <c r="E299" s="2">
        <v>15.49</v>
      </c>
      <c r="F299" s="2">
        <v>15.72</v>
      </c>
      <c r="G299" s="2">
        <v>15.7</v>
      </c>
      <c r="H299" s="2">
        <v>15.97</v>
      </c>
      <c r="I299" s="2">
        <v>16.010000000000002</v>
      </c>
      <c r="J299" s="2">
        <v>16.68</v>
      </c>
      <c r="K299" s="2">
        <v>16.559999999999999</v>
      </c>
      <c r="L299" s="2">
        <v>16.829999999999998</v>
      </c>
      <c r="M299" s="2">
        <v>16.829999999999998</v>
      </c>
      <c r="N299" s="2">
        <v>17.13</v>
      </c>
      <c r="O299" s="2">
        <v>17.16</v>
      </c>
      <c r="P299" s="2">
        <v>17.3</v>
      </c>
      <c r="Q299" s="2">
        <v>17.350000000000001</v>
      </c>
      <c r="R299" s="2">
        <v>17.52</v>
      </c>
      <c r="S299" s="2">
        <v>17.559999999999999</v>
      </c>
      <c r="T299" s="2">
        <v>17.38</v>
      </c>
      <c r="U299" s="2">
        <v>17.27</v>
      </c>
      <c r="V299" s="2">
        <v>17.489999999999998</v>
      </c>
      <c r="W299" s="2">
        <v>17.399999999999999</v>
      </c>
      <c r="X299" s="2">
        <v>17.37</v>
      </c>
      <c r="Y299" s="2">
        <v>17.16</v>
      </c>
      <c r="Z299" s="2">
        <v>17.329999999999998</v>
      </c>
      <c r="AA299" s="2">
        <v>17.25</v>
      </c>
      <c r="AB299" s="2">
        <v>17.48</v>
      </c>
      <c r="AC299" s="2">
        <v>17.57</v>
      </c>
      <c r="AD299" s="2">
        <v>17.440000000000001</v>
      </c>
      <c r="AE299" s="2">
        <v>17.22</v>
      </c>
      <c r="AF299" s="2">
        <v>16.899999999999999</v>
      </c>
      <c r="AG299" s="2">
        <v>17.010000000000002</v>
      </c>
      <c r="AH299" s="2">
        <v>17.18</v>
      </c>
      <c r="AI299" s="2">
        <v>17.059999999999999</v>
      </c>
      <c r="AJ299" s="2">
        <v>16.899999999999999</v>
      </c>
      <c r="AK299" s="2">
        <v>16.91</v>
      </c>
      <c r="AL299" s="2">
        <v>16.93</v>
      </c>
      <c r="AM299" s="2">
        <v>17</v>
      </c>
      <c r="AN299" s="2">
        <v>17.07</v>
      </c>
      <c r="AO299" s="2">
        <v>17.3</v>
      </c>
      <c r="AP299" s="2">
        <v>17.260000000000002</v>
      </c>
      <c r="AQ299" s="2">
        <v>17.32</v>
      </c>
      <c r="AR299" s="2">
        <v>17.12</v>
      </c>
    </row>
    <row r="300" spans="1:44" x14ac:dyDescent="0.2">
      <c r="A300" t="s">
        <v>341</v>
      </c>
      <c r="B300" t="s">
        <v>321</v>
      </c>
      <c r="C300" t="s">
        <v>13</v>
      </c>
      <c r="D300" s="2">
        <v>33.33</v>
      </c>
      <c r="E300" s="2">
        <v>33.33</v>
      </c>
      <c r="F300" s="2">
        <v>33.840000000000003</v>
      </c>
      <c r="G300" s="2">
        <v>33.880000000000003</v>
      </c>
      <c r="H300" s="2">
        <v>34.24</v>
      </c>
      <c r="I300" s="2">
        <v>34.46</v>
      </c>
      <c r="J300" s="2">
        <v>35.58</v>
      </c>
      <c r="K300" s="2">
        <v>35.340000000000003</v>
      </c>
      <c r="L300" s="2">
        <v>35.700000000000003</v>
      </c>
      <c r="M300" s="2">
        <v>35.58</v>
      </c>
      <c r="N300" s="2">
        <v>36.22</v>
      </c>
      <c r="O300" s="2">
        <v>36.299999999999997</v>
      </c>
      <c r="P300" s="2">
        <v>36.5</v>
      </c>
      <c r="Q300" s="2">
        <v>36.39</v>
      </c>
      <c r="R300" s="2">
        <v>36.58</v>
      </c>
      <c r="S300" s="2">
        <v>36.4</v>
      </c>
      <c r="T300" s="2">
        <v>36.07</v>
      </c>
      <c r="U300" s="2">
        <v>35.46</v>
      </c>
      <c r="V300" s="2">
        <v>35.86</v>
      </c>
      <c r="W300" s="2">
        <v>35.729999999999997</v>
      </c>
      <c r="X300" s="2">
        <v>35.86</v>
      </c>
      <c r="Y300" s="2">
        <v>35.6</v>
      </c>
      <c r="Z300" s="2">
        <v>35.71</v>
      </c>
      <c r="AA300" s="2">
        <v>35.61</v>
      </c>
      <c r="AB300" s="2">
        <v>36.14</v>
      </c>
      <c r="AC300" s="2">
        <v>36.25</v>
      </c>
      <c r="AD300" s="2">
        <v>36.090000000000003</v>
      </c>
      <c r="AE300" s="2">
        <v>35.72</v>
      </c>
      <c r="AF300" s="2">
        <v>35.06</v>
      </c>
      <c r="AG300" s="2">
        <v>35.03</v>
      </c>
      <c r="AH300" s="2">
        <v>35.32</v>
      </c>
      <c r="AI300" s="2">
        <v>35.31</v>
      </c>
      <c r="AJ300" s="2">
        <v>35.340000000000003</v>
      </c>
      <c r="AK300" s="2">
        <v>35.54</v>
      </c>
      <c r="AL300" s="2">
        <v>35.520000000000003</v>
      </c>
      <c r="AM300" s="2">
        <v>35.590000000000003</v>
      </c>
      <c r="AN300" s="2">
        <v>35.729999999999997</v>
      </c>
      <c r="AO300" s="2">
        <v>36.11</v>
      </c>
      <c r="AP300" s="2">
        <v>36.08</v>
      </c>
      <c r="AQ300" s="2">
        <v>36</v>
      </c>
      <c r="AR300" s="2">
        <v>35.54</v>
      </c>
    </row>
    <row r="301" spans="1:44" x14ac:dyDescent="0.2">
      <c r="A301" t="s">
        <v>342</v>
      </c>
      <c r="B301" t="s">
        <v>321</v>
      </c>
      <c r="C301" t="s">
        <v>13</v>
      </c>
      <c r="D301" s="2">
        <v>175.89</v>
      </c>
      <c r="E301" s="2">
        <v>175.88</v>
      </c>
      <c r="F301" s="2">
        <v>181.1</v>
      </c>
      <c r="G301" s="2">
        <v>181.6</v>
      </c>
      <c r="H301" s="2">
        <v>182.97</v>
      </c>
      <c r="I301" s="2">
        <v>183.16</v>
      </c>
      <c r="J301" s="2">
        <v>190.36</v>
      </c>
      <c r="K301" s="2">
        <v>189.32</v>
      </c>
      <c r="L301" s="2">
        <v>192.92</v>
      </c>
      <c r="M301" s="2">
        <v>192.3</v>
      </c>
      <c r="N301" s="2">
        <v>196.88</v>
      </c>
      <c r="O301" s="2">
        <v>198.2</v>
      </c>
      <c r="P301" s="2">
        <v>200.32</v>
      </c>
      <c r="Q301" s="2">
        <v>200.49</v>
      </c>
      <c r="R301" s="2">
        <v>201.42</v>
      </c>
      <c r="S301" s="2">
        <v>202.63</v>
      </c>
      <c r="T301" s="2">
        <v>201.47</v>
      </c>
      <c r="U301" s="2">
        <v>199.48</v>
      </c>
      <c r="V301" s="2">
        <v>202.37</v>
      </c>
      <c r="W301" s="2">
        <v>201.98</v>
      </c>
      <c r="X301" s="2">
        <v>201.68</v>
      </c>
      <c r="Y301" s="2">
        <v>200.32</v>
      </c>
      <c r="Z301" s="2">
        <v>201.87</v>
      </c>
      <c r="AA301" s="2">
        <v>200.87</v>
      </c>
      <c r="AB301" s="2">
        <v>202.81</v>
      </c>
      <c r="AC301" s="2">
        <v>204.08</v>
      </c>
      <c r="AD301" s="2">
        <v>203.11</v>
      </c>
      <c r="AE301" s="2">
        <v>199.54</v>
      </c>
      <c r="AF301" s="2">
        <v>196.06</v>
      </c>
      <c r="AG301" s="2">
        <v>196.54</v>
      </c>
      <c r="AH301" s="2">
        <v>198.05</v>
      </c>
      <c r="AI301" s="2">
        <v>197.51</v>
      </c>
      <c r="AJ301" s="2">
        <v>194.53</v>
      </c>
      <c r="AK301" s="2">
        <v>195.41</v>
      </c>
      <c r="AL301" s="2">
        <v>195.87</v>
      </c>
      <c r="AM301" s="2">
        <v>197.8</v>
      </c>
      <c r="AN301" s="2">
        <v>197.82</v>
      </c>
      <c r="AO301" s="2">
        <v>199.78</v>
      </c>
      <c r="AP301" s="2">
        <v>199.97</v>
      </c>
      <c r="AQ301" s="2">
        <v>201.2</v>
      </c>
      <c r="AR301" s="2">
        <v>200.3</v>
      </c>
    </row>
    <row r="302" spans="1:44" x14ac:dyDescent="0.2">
      <c r="A302" t="s">
        <v>343</v>
      </c>
      <c r="B302" t="s">
        <v>321</v>
      </c>
      <c r="C302" t="s">
        <v>13</v>
      </c>
      <c r="D302" s="2">
        <v>16.52</v>
      </c>
      <c r="E302" s="2">
        <v>16.52</v>
      </c>
      <c r="F302" s="2">
        <v>16.73</v>
      </c>
      <c r="G302" s="2">
        <v>16.73</v>
      </c>
      <c r="H302" s="2">
        <v>16.87</v>
      </c>
      <c r="I302" s="2">
        <v>16.98</v>
      </c>
      <c r="J302" s="2">
        <v>17.510000000000002</v>
      </c>
      <c r="K302" s="2">
        <v>17.48</v>
      </c>
      <c r="L302" s="2">
        <v>17.7</v>
      </c>
      <c r="M302" s="2">
        <v>17.670000000000002</v>
      </c>
      <c r="N302" s="2">
        <v>18.010000000000002</v>
      </c>
      <c r="O302" s="2">
        <v>18.100000000000001</v>
      </c>
      <c r="P302" s="2">
        <v>18.29</v>
      </c>
      <c r="Q302" s="2">
        <v>18.32</v>
      </c>
      <c r="R302" s="2">
        <v>18.420000000000002</v>
      </c>
      <c r="S302" s="2">
        <v>18.34</v>
      </c>
      <c r="T302" s="2">
        <v>18.260000000000002</v>
      </c>
      <c r="U302" s="2">
        <v>18.02</v>
      </c>
      <c r="V302" s="2">
        <v>18.28</v>
      </c>
      <c r="W302" s="2">
        <v>18.25</v>
      </c>
      <c r="X302" s="2">
        <v>18.28</v>
      </c>
      <c r="Y302" s="2">
        <v>18.09</v>
      </c>
      <c r="Z302" s="2">
        <v>18.18</v>
      </c>
      <c r="AA302" s="2">
        <v>18.18</v>
      </c>
      <c r="AB302" s="2">
        <v>18.46</v>
      </c>
      <c r="AC302" s="2">
        <v>18.54</v>
      </c>
      <c r="AD302" s="2">
        <v>18.61</v>
      </c>
      <c r="AE302" s="2">
        <v>18.46</v>
      </c>
      <c r="AF302" s="2">
        <v>18.16</v>
      </c>
      <c r="AG302" s="2">
        <v>18.170000000000002</v>
      </c>
      <c r="AH302" s="2">
        <v>18.309999999999999</v>
      </c>
      <c r="AI302" s="2">
        <v>18.37</v>
      </c>
      <c r="AJ302" s="2">
        <v>18.27</v>
      </c>
      <c r="AK302" s="2">
        <v>18.38</v>
      </c>
      <c r="AL302" s="2">
        <v>18.440000000000001</v>
      </c>
      <c r="AM302" s="2">
        <v>18.43</v>
      </c>
      <c r="AN302" s="2">
        <v>18.399999999999999</v>
      </c>
      <c r="AO302" s="2">
        <v>18.55</v>
      </c>
      <c r="AP302" s="2">
        <v>18.57</v>
      </c>
      <c r="AQ302" s="2">
        <v>18.66</v>
      </c>
      <c r="AR302" s="2">
        <v>18.47</v>
      </c>
    </row>
    <row r="303" spans="1:44" x14ac:dyDescent="0.2">
      <c r="A303" t="s">
        <v>344</v>
      </c>
      <c r="B303" t="s">
        <v>321</v>
      </c>
      <c r="C303" t="s">
        <v>42</v>
      </c>
      <c r="D303" s="2">
        <v>919.08</v>
      </c>
      <c r="E303" s="2">
        <v>919.05</v>
      </c>
      <c r="F303" s="2">
        <v>938.36</v>
      </c>
      <c r="G303" s="2">
        <v>939.97</v>
      </c>
      <c r="H303" s="2">
        <v>951.4</v>
      </c>
      <c r="I303" s="2">
        <v>952.92</v>
      </c>
      <c r="J303" s="2">
        <v>988.47</v>
      </c>
      <c r="K303" s="2">
        <v>982.42</v>
      </c>
      <c r="L303" s="2">
        <v>995.55</v>
      </c>
      <c r="M303" s="2">
        <v>988.85</v>
      </c>
      <c r="N303" s="2">
        <v>1009.53</v>
      </c>
      <c r="O303" s="2">
        <v>1014.69</v>
      </c>
      <c r="P303" s="2">
        <v>1024.3800000000001</v>
      </c>
      <c r="Q303" s="2">
        <v>1020.13</v>
      </c>
      <c r="R303" s="2">
        <v>1027.53</v>
      </c>
      <c r="S303" s="2">
        <v>1026.8900000000001</v>
      </c>
      <c r="T303" s="2">
        <v>1015.87</v>
      </c>
      <c r="U303" s="2">
        <v>1003.23</v>
      </c>
      <c r="V303" s="2">
        <v>1014.57</v>
      </c>
      <c r="W303" s="2">
        <v>1007.24</v>
      </c>
      <c r="X303" s="2">
        <v>1008.29</v>
      </c>
      <c r="Y303" s="2">
        <v>1001.63</v>
      </c>
      <c r="Z303" s="2">
        <v>1006.69</v>
      </c>
      <c r="AA303" s="2">
        <v>1004.48</v>
      </c>
      <c r="AB303" s="2">
        <v>1019.25</v>
      </c>
      <c r="AC303" s="2">
        <v>1022.4</v>
      </c>
      <c r="AD303" s="2">
        <v>1019.66</v>
      </c>
      <c r="AE303" s="2">
        <v>1007.27</v>
      </c>
      <c r="AF303" s="2">
        <v>983.84</v>
      </c>
      <c r="AG303" s="2">
        <v>984.96</v>
      </c>
      <c r="AH303" s="2">
        <v>992.23</v>
      </c>
      <c r="AI303" s="2">
        <v>989.25</v>
      </c>
      <c r="AJ303" s="2">
        <v>985.35</v>
      </c>
      <c r="AK303" s="2">
        <v>990.86</v>
      </c>
      <c r="AL303" s="2">
        <v>989.91</v>
      </c>
      <c r="AM303" s="2">
        <v>989.5</v>
      </c>
      <c r="AN303" s="2">
        <v>994.8</v>
      </c>
      <c r="AO303" s="2">
        <v>1003.19</v>
      </c>
      <c r="AP303" s="2">
        <v>1003.61</v>
      </c>
      <c r="AQ303" s="2">
        <v>1006.54</v>
      </c>
      <c r="AR303" s="2">
        <v>995.83</v>
      </c>
    </row>
    <row r="304" spans="1:44" x14ac:dyDescent="0.2">
      <c r="A304" t="s">
        <v>345</v>
      </c>
      <c r="B304" t="s">
        <v>321</v>
      </c>
      <c r="C304" t="s">
        <v>44</v>
      </c>
      <c r="D304" s="2">
        <v>99.87</v>
      </c>
      <c r="E304" s="2">
        <v>99.87</v>
      </c>
      <c r="F304" s="2">
        <v>101.2</v>
      </c>
      <c r="G304" s="2">
        <v>101.19</v>
      </c>
      <c r="H304" s="2">
        <v>102.36</v>
      </c>
      <c r="I304" s="2">
        <v>102.91</v>
      </c>
      <c r="J304" s="2">
        <v>106.86</v>
      </c>
      <c r="K304" s="2">
        <v>105.95</v>
      </c>
      <c r="L304" s="2">
        <v>107.34</v>
      </c>
      <c r="M304" s="2">
        <v>106.59</v>
      </c>
      <c r="N304" s="2">
        <v>108.44</v>
      </c>
      <c r="O304" s="2">
        <v>108.35</v>
      </c>
      <c r="P304" s="2">
        <v>109</v>
      </c>
      <c r="Q304" s="2">
        <v>109.02</v>
      </c>
      <c r="R304" s="2">
        <v>109.76</v>
      </c>
      <c r="S304" s="2">
        <v>109.1</v>
      </c>
      <c r="T304" s="2">
        <v>108.06</v>
      </c>
      <c r="U304" s="2">
        <v>106.67</v>
      </c>
      <c r="V304" s="2">
        <v>107.57</v>
      </c>
      <c r="W304" s="2">
        <v>106.92</v>
      </c>
      <c r="X304" s="2">
        <v>107.46</v>
      </c>
      <c r="Y304" s="2">
        <v>106.66</v>
      </c>
      <c r="Z304" s="2">
        <v>107.29</v>
      </c>
      <c r="AA304" s="2">
        <v>106.93</v>
      </c>
      <c r="AB304" s="2">
        <v>108.24</v>
      </c>
      <c r="AC304" s="2">
        <v>108.48</v>
      </c>
      <c r="AD304" s="2">
        <v>107.98</v>
      </c>
      <c r="AE304" s="2">
        <v>106.56</v>
      </c>
      <c r="AF304" s="2">
        <v>104.66</v>
      </c>
      <c r="AG304" s="2">
        <v>104.72</v>
      </c>
      <c r="AH304" s="2">
        <v>105.8</v>
      </c>
      <c r="AI304" s="2">
        <v>105.62</v>
      </c>
      <c r="AJ304" s="2">
        <v>105.45</v>
      </c>
      <c r="AK304" s="2">
        <v>105.47</v>
      </c>
      <c r="AL304" s="2">
        <v>105.62</v>
      </c>
      <c r="AM304" s="2">
        <v>105.71</v>
      </c>
      <c r="AN304" s="2">
        <v>106.14</v>
      </c>
      <c r="AO304" s="2">
        <v>107.36</v>
      </c>
      <c r="AP304" s="2">
        <v>106.93</v>
      </c>
      <c r="AQ304" s="2">
        <v>107.12</v>
      </c>
      <c r="AR304" s="2">
        <v>105.53</v>
      </c>
    </row>
    <row r="305" spans="1:44" x14ac:dyDescent="0.2">
      <c r="A305" t="s">
        <v>346</v>
      </c>
      <c r="B305" t="s">
        <v>321</v>
      </c>
      <c r="C305" t="s">
        <v>13</v>
      </c>
      <c r="D305" s="2">
        <v>26.3</v>
      </c>
      <c r="E305" s="2">
        <v>26.3</v>
      </c>
      <c r="F305" s="2">
        <v>26.8</v>
      </c>
      <c r="G305" s="2">
        <v>26.8</v>
      </c>
      <c r="H305" s="2">
        <v>26.94</v>
      </c>
      <c r="I305" s="2">
        <v>27.08</v>
      </c>
      <c r="J305" s="2">
        <v>27.65</v>
      </c>
      <c r="K305" s="2">
        <v>27.62</v>
      </c>
      <c r="L305" s="2">
        <v>27.97</v>
      </c>
      <c r="M305" s="2">
        <v>27.84</v>
      </c>
      <c r="N305" s="2">
        <v>28.34</v>
      </c>
      <c r="O305" s="2">
        <v>28.46</v>
      </c>
      <c r="P305" s="2">
        <v>29.01</v>
      </c>
      <c r="Q305" s="2">
        <v>28.97</v>
      </c>
      <c r="R305" s="2">
        <v>29.31</v>
      </c>
      <c r="S305" s="2">
        <v>29.3</v>
      </c>
      <c r="T305" s="2">
        <v>29.22</v>
      </c>
      <c r="U305" s="2">
        <v>28.79</v>
      </c>
      <c r="V305" s="2">
        <v>29.24</v>
      </c>
      <c r="W305" s="2">
        <v>29.13</v>
      </c>
      <c r="X305" s="2">
        <v>29.29</v>
      </c>
      <c r="Y305" s="2">
        <v>29.17</v>
      </c>
      <c r="Z305" s="2">
        <v>29.33</v>
      </c>
      <c r="AA305" s="2">
        <v>29.28</v>
      </c>
      <c r="AB305" s="2">
        <v>29.55</v>
      </c>
      <c r="AC305" s="2">
        <v>29.6</v>
      </c>
      <c r="AD305" s="2">
        <v>29.6</v>
      </c>
      <c r="AE305" s="2">
        <v>29.42</v>
      </c>
      <c r="AF305" s="2">
        <v>28.9</v>
      </c>
      <c r="AG305" s="2">
        <v>28.86</v>
      </c>
      <c r="AH305" s="2">
        <v>29.02</v>
      </c>
      <c r="AI305" s="2">
        <v>29.13</v>
      </c>
      <c r="AJ305" s="2">
        <v>29.11</v>
      </c>
      <c r="AK305" s="2">
        <v>29.34</v>
      </c>
      <c r="AL305" s="2">
        <v>29.23</v>
      </c>
      <c r="AM305" s="2">
        <v>29.37</v>
      </c>
      <c r="AN305" s="2">
        <v>29.4</v>
      </c>
      <c r="AO305" s="2">
        <v>29.47</v>
      </c>
      <c r="AP305" s="2">
        <v>29.65</v>
      </c>
      <c r="AQ305" s="2">
        <v>29.83</v>
      </c>
      <c r="AR305" s="2">
        <v>29.57</v>
      </c>
    </row>
    <row r="306" spans="1:44" x14ac:dyDescent="0.2">
      <c r="A306" t="s">
        <v>347</v>
      </c>
      <c r="B306" t="s">
        <v>321</v>
      </c>
      <c r="C306" t="s">
        <v>13</v>
      </c>
      <c r="D306" s="2">
        <v>32.93</v>
      </c>
      <c r="E306" s="2">
        <v>32.93</v>
      </c>
      <c r="F306" s="2">
        <v>33.520000000000003</v>
      </c>
      <c r="G306" s="2">
        <v>33.46</v>
      </c>
      <c r="H306" s="2">
        <v>33.69</v>
      </c>
      <c r="I306" s="2">
        <v>33.799999999999997</v>
      </c>
      <c r="J306" s="2">
        <v>35.08</v>
      </c>
      <c r="K306" s="2">
        <v>35.14</v>
      </c>
      <c r="L306" s="2">
        <v>35.85</v>
      </c>
      <c r="M306" s="2">
        <v>35.57</v>
      </c>
      <c r="N306" s="2">
        <v>36.33</v>
      </c>
      <c r="O306" s="2">
        <v>36.49</v>
      </c>
      <c r="P306" s="2">
        <v>36.92</v>
      </c>
      <c r="Q306" s="2">
        <v>37.04</v>
      </c>
      <c r="R306" s="2">
        <v>37.159999999999997</v>
      </c>
      <c r="S306" s="2">
        <v>37.31</v>
      </c>
      <c r="T306" s="2">
        <v>37.020000000000003</v>
      </c>
      <c r="U306" s="2">
        <v>36.72</v>
      </c>
      <c r="V306" s="2">
        <v>37.29</v>
      </c>
      <c r="W306" s="2">
        <v>37.21</v>
      </c>
      <c r="X306" s="2">
        <v>37.4</v>
      </c>
      <c r="Y306" s="2">
        <v>37.130000000000003</v>
      </c>
      <c r="Z306" s="2">
        <v>37.47</v>
      </c>
      <c r="AA306" s="2">
        <v>37.44</v>
      </c>
      <c r="AB306" s="2">
        <v>37.86</v>
      </c>
      <c r="AC306" s="2">
        <v>38.21</v>
      </c>
      <c r="AD306" s="2">
        <v>38.130000000000003</v>
      </c>
      <c r="AE306" s="2">
        <v>37.700000000000003</v>
      </c>
      <c r="AF306" s="2">
        <v>36.99</v>
      </c>
      <c r="AG306" s="2">
        <v>37.18</v>
      </c>
      <c r="AH306" s="2">
        <v>37.53</v>
      </c>
      <c r="AI306" s="2">
        <v>37.42</v>
      </c>
      <c r="AJ306" s="2">
        <v>37.03</v>
      </c>
      <c r="AK306" s="2">
        <v>37.14</v>
      </c>
      <c r="AL306" s="2">
        <v>37.380000000000003</v>
      </c>
      <c r="AM306" s="2">
        <v>37.67</v>
      </c>
      <c r="AN306" s="2">
        <v>37.69</v>
      </c>
      <c r="AO306" s="2">
        <v>37.909999999999997</v>
      </c>
      <c r="AP306" s="2">
        <v>37.840000000000003</v>
      </c>
      <c r="AQ306" s="2">
        <v>38.380000000000003</v>
      </c>
      <c r="AR306" s="2">
        <v>37.92</v>
      </c>
    </row>
    <row r="307" spans="1:44" x14ac:dyDescent="0.2">
      <c r="A307" t="s">
        <v>348</v>
      </c>
      <c r="B307" t="s">
        <v>321</v>
      </c>
      <c r="C307" t="s">
        <v>48</v>
      </c>
      <c r="D307" s="2">
        <v>287.94</v>
      </c>
      <c r="E307" s="2">
        <v>287.93</v>
      </c>
      <c r="F307" s="2">
        <v>293.52</v>
      </c>
      <c r="G307" s="2">
        <v>291.76</v>
      </c>
      <c r="H307" s="2">
        <v>295.74</v>
      </c>
      <c r="I307" s="2">
        <v>296.56</v>
      </c>
      <c r="J307" s="2">
        <v>309.69</v>
      </c>
      <c r="K307" s="2">
        <v>310.8</v>
      </c>
      <c r="L307" s="2">
        <v>316.81</v>
      </c>
      <c r="M307" s="2">
        <v>314.58999999999997</v>
      </c>
      <c r="N307" s="2">
        <v>321.26</v>
      </c>
      <c r="O307" s="2">
        <v>323.33</v>
      </c>
      <c r="P307" s="2">
        <v>327.9</v>
      </c>
      <c r="Q307" s="2">
        <v>328.86</v>
      </c>
      <c r="R307" s="2">
        <v>330.02</v>
      </c>
      <c r="S307" s="2">
        <v>330.78</v>
      </c>
      <c r="T307" s="2">
        <v>328.01</v>
      </c>
      <c r="U307" s="2">
        <v>325.33999999999997</v>
      </c>
      <c r="V307" s="2">
        <v>330.17</v>
      </c>
      <c r="W307" s="2">
        <v>330.97</v>
      </c>
      <c r="X307" s="2">
        <v>332.56</v>
      </c>
      <c r="Y307" s="2">
        <v>329.37</v>
      </c>
      <c r="Z307" s="2">
        <v>332.18</v>
      </c>
      <c r="AA307" s="2">
        <v>332.08</v>
      </c>
      <c r="AB307" s="2">
        <v>337.38</v>
      </c>
      <c r="AC307" s="2">
        <v>341.23</v>
      </c>
      <c r="AD307" s="2">
        <v>338.89</v>
      </c>
      <c r="AE307" s="2">
        <v>336.07</v>
      </c>
      <c r="AF307" s="2">
        <v>328.23</v>
      </c>
      <c r="AG307" s="2">
        <v>331.72</v>
      </c>
      <c r="AH307" s="2">
        <v>335.87</v>
      </c>
      <c r="AI307" s="2">
        <v>333.6</v>
      </c>
      <c r="AJ307" s="2">
        <v>331.87</v>
      </c>
      <c r="AK307" s="2">
        <v>334.51</v>
      </c>
      <c r="AL307" s="2">
        <v>337.08</v>
      </c>
      <c r="AM307" s="2">
        <v>337.31</v>
      </c>
      <c r="AN307" s="2">
        <v>337.65</v>
      </c>
      <c r="AO307" s="2">
        <v>340.7</v>
      </c>
      <c r="AP307" s="2">
        <v>341.67</v>
      </c>
      <c r="AQ307" s="2">
        <v>343.3</v>
      </c>
      <c r="AR307" s="2">
        <v>337.47</v>
      </c>
    </row>
    <row r="308" spans="1:44" x14ac:dyDescent="0.2">
      <c r="A308" t="s">
        <v>349</v>
      </c>
      <c r="B308" t="s">
        <v>321</v>
      </c>
      <c r="C308" t="s">
        <v>11</v>
      </c>
      <c r="D308" s="2">
        <v>756.77670000000001</v>
      </c>
      <c r="E308" s="2">
        <v>756.63030000000003</v>
      </c>
      <c r="F308" s="2">
        <v>767.47860000000003</v>
      </c>
      <c r="G308" s="2">
        <v>766.92010000000005</v>
      </c>
      <c r="H308" s="2">
        <v>774.71010000000001</v>
      </c>
      <c r="I308" s="2">
        <v>776.21640000000002</v>
      </c>
      <c r="J308" s="2">
        <v>797.31619999999998</v>
      </c>
      <c r="K308" s="2">
        <v>792.87210000000005</v>
      </c>
      <c r="L308" s="2">
        <v>799.97839999999997</v>
      </c>
      <c r="M308" s="2">
        <v>795.89739999999995</v>
      </c>
      <c r="N308" s="2">
        <v>807.53380000000004</v>
      </c>
      <c r="O308" s="2">
        <v>808.78620000000001</v>
      </c>
      <c r="P308" s="2">
        <v>812.64880000000005</v>
      </c>
      <c r="Q308" s="2">
        <v>811.46590000000003</v>
      </c>
      <c r="R308" s="2">
        <v>815.89689999999996</v>
      </c>
      <c r="S308" s="2">
        <v>814.31569999999999</v>
      </c>
      <c r="T308" s="2">
        <v>807.64750000000004</v>
      </c>
      <c r="U308" s="2">
        <v>800.15309999999999</v>
      </c>
      <c r="V308" s="2">
        <v>805.85400000000004</v>
      </c>
      <c r="W308" s="2">
        <v>801.20759999999996</v>
      </c>
      <c r="X308" s="2">
        <v>802.13980000000004</v>
      </c>
      <c r="Y308" s="2">
        <v>800.12480000000005</v>
      </c>
      <c r="Z308" s="2">
        <v>801.84010000000001</v>
      </c>
      <c r="AA308" s="2">
        <v>800.16510000000005</v>
      </c>
      <c r="AB308" s="2">
        <v>809.53629999999998</v>
      </c>
      <c r="AC308" s="2">
        <v>811.04840000000002</v>
      </c>
      <c r="AD308" s="2">
        <v>809.44680000000005</v>
      </c>
      <c r="AE308" s="2">
        <v>801.63400000000001</v>
      </c>
      <c r="AF308" s="2">
        <v>791.64530000000002</v>
      </c>
      <c r="AG308" s="2">
        <v>796.49810000000002</v>
      </c>
      <c r="AH308" s="2">
        <v>799.97069999999997</v>
      </c>
      <c r="AI308" s="2">
        <v>797.78560000000004</v>
      </c>
      <c r="AJ308" s="2">
        <v>796.47299999999996</v>
      </c>
      <c r="AK308" s="2">
        <v>799.04930000000002</v>
      </c>
      <c r="AL308" s="2">
        <v>798.38059999999996</v>
      </c>
      <c r="AM308" s="2">
        <v>798.90350000000001</v>
      </c>
      <c r="AN308" s="2">
        <v>800.31690000000003</v>
      </c>
      <c r="AO308" s="2">
        <v>805.82039999999995</v>
      </c>
      <c r="AP308" s="2">
        <v>804.83529999999996</v>
      </c>
      <c r="AQ308" s="2">
        <v>805.06200000000001</v>
      </c>
      <c r="AR308" s="2">
        <v>798.55730000000005</v>
      </c>
    </row>
    <row r="309" spans="1:44" x14ac:dyDescent="0.2">
      <c r="A309" t="s">
        <v>350</v>
      </c>
      <c r="B309" t="s">
        <v>321</v>
      </c>
      <c r="C309" t="s">
        <v>51</v>
      </c>
      <c r="D309" s="2">
        <v>714.78</v>
      </c>
      <c r="E309" s="2">
        <v>714.74</v>
      </c>
      <c r="F309" s="2">
        <v>732.26</v>
      </c>
      <c r="G309" s="2">
        <v>731.27</v>
      </c>
      <c r="H309" s="2">
        <v>739.73</v>
      </c>
      <c r="I309" s="2">
        <v>742.47</v>
      </c>
      <c r="J309" s="2">
        <v>773.36</v>
      </c>
      <c r="K309" s="2">
        <v>774.16</v>
      </c>
      <c r="L309" s="2">
        <v>788.15</v>
      </c>
      <c r="M309" s="2">
        <v>784.4</v>
      </c>
      <c r="N309" s="2">
        <v>802.22</v>
      </c>
      <c r="O309" s="2">
        <v>806.96</v>
      </c>
      <c r="P309" s="2">
        <v>816.53</v>
      </c>
      <c r="Q309" s="2">
        <v>817.15</v>
      </c>
      <c r="R309" s="2">
        <v>822.31</v>
      </c>
      <c r="S309" s="2">
        <v>825.93</v>
      </c>
      <c r="T309" s="2">
        <v>818.88</v>
      </c>
      <c r="U309" s="2">
        <v>810.55</v>
      </c>
      <c r="V309" s="2">
        <v>822.74</v>
      </c>
      <c r="W309" s="2">
        <v>820.83</v>
      </c>
      <c r="X309" s="2">
        <v>822.58</v>
      </c>
      <c r="Y309" s="2">
        <v>816.04</v>
      </c>
      <c r="Z309" s="2">
        <v>823.75</v>
      </c>
      <c r="AA309" s="2">
        <v>825.43</v>
      </c>
      <c r="AB309" s="2">
        <v>838.3</v>
      </c>
      <c r="AC309" s="2">
        <v>846.88</v>
      </c>
      <c r="AD309" s="2">
        <v>842.5</v>
      </c>
      <c r="AE309" s="2">
        <v>832.62</v>
      </c>
      <c r="AF309" s="2">
        <v>814.2</v>
      </c>
      <c r="AG309" s="2">
        <v>820.34</v>
      </c>
      <c r="AH309" s="2">
        <v>828.2</v>
      </c>
      <c r="AI309" s="2">
        <v>822.92</v>
      </c>
      <c r="AJ309" s="2">
        <v>817.26</v>
      </c>
      <c r="AK309" s="2">
        <v>823.67</v>
      </c>
      <c r="AL309" s="2">
        <v>828.14</v>
      </c>
      <c r="AM309" s="2">
        <v>832.01</v>
      </c>
      <c r="AN309" s="2">
        <v>832.31</v>
      </c>
      <c r="AO309" s="2">
        <v>841.05</v>
      </c>
      <c r="AP309" s="2">
        <v>843.42</v>
      </c>
      <c r="AQ309" s="2">
        <v>850.34</v>
      </c>
      <c r="AR309" s="2">
        <v>839.18</v>
      </c>
    </row>
    <row r="310" spans="1:44" x14ac:dyDescent="0.2">
      <c r="A310" t="s">
        <v>351</v>
      </c>
      <c r="B310" t="s">
        <v>321</v>
      </c>
      <c r="C310" t="s">
        <v>13</v>
      </c>
      <c r="D310" s="2">
        <v>20.37</v>
      </c>
      <c r="E310" s="2">
        <v>20.37</v>
      </c>
      <c r="F310" s="2">
        <v>20.78</v>
      </c>
      <c r="G310" s="2">
        <v>20.71</v>
      </c>
      <c r="H310" s="2">
        <v>20.9</v>
      </c>
      <c r="I310" s="2">
        <v>20.98</v>
      </c>
      <c r="J310" s="2">
        <v>21.46</v>
      </c>
      <c r="K310" s="2">
        <v>21.55</v>
      </c>
      <c r="L310" s="2">
        <v>21.71</v>
      </c>
      <c r="M310" s="2">
        <v>21.71</v>
      </c>
      <c r="N310" s="2">
        <v>22.09</v>
      </c>
      <c r="O310" s="2">
        <v>22.2</v>
      </c>
      <c r="P310" s="2">
        <v>22.49</v>
      </c>
      <c r="Q310" s="2">
        <v>22.56</v>
      </c>
      <c r="R310" s="2">
        <v>22.58</v>
      </c>
      <c r="S310" s="2">
        <v>22.7</v>
      </c>
      <c r="T310" s="2">
        <v>22.62</v>
      </c>
      <c r="U310" s="2">
        <v>22.51</v>
      </c>
      <c r="V310" s="2">
        <v>22.71</v>
      </c>
      <c r="W310" s="2">
        <v>22.77</v>
      </c>
      <c r="X310" s="2">
        <v>22.71</v>
      </c>
      <c r="Y310" s="2">
        <v>22.48</v>
      </c>
      <c r="Z310" s="2">
        <v>22.6</v>
      </c>
      <c r="AA310" s="2">
        <v>22.56</v>
      </c>
      <c r="AB310" s="2">
        <v>22.72</v>
      </c>
      <c r="AC310" s="2">
        <v>22.82</v>
      </c>
      <c r="AD310" s="2">
        <v>22.5</v>
      </c>
      <c r="AE310" s="2">
        <v>22.17</v>
      </c>
      <c r="AF310" s="2">
        <v>21.95</v>
      </c>
      <c r="AG310" s="2">
        <v>22.13</v>
      </c>
      <c r="AH310" s="2">
        <v>22.29</v>
      </c>
      <c r="AI310" s="2">
        <v>22.11</v>
      </c>
      <c r="AJ310" s="2">
        <v>21.8</v>
      </c>
      <c r="AK310" s="2">
        <v>21.91</v>
      </c>
      <c r="AL310" s="2">
        <v>21.97</v>
      </c>
      <c r="AM310" s="2">
        <v>21.99</v>
      </c>
      <c r="AN310" s="2">
        <v>21.91</v>
      </c>
      <c r="AO310" s="2">
        <v>22.21</v>
      </c>
      <c r="AP310" s="2">
        <v>22.19</v>
      </c>
      <c r="AQ310" s="2">
        <v>22.22</v>
      </c>
      <c r="AR310" s="2">
        <v>21.85</v>
      </c>
    </row>
    <row r="311" spans="1:44" x14ac:dyDescent="0.2">
      <c r="A311" t="s">
        <v>352</v>
      </c>
      <c r="B311" t="s">
        <v>321</v>
      </c>
      <c r="C311" t="s">
        <v>13</v>
      </c>
      <c r="D311" s="2">
        <v>36.619999999999997</v>
      </c>
      <c r="E311" s="2">
        <v>36.61</v>
      </c>
      <c r="F311" s="2">
        <v>36.75</v>
      </c>
      <c r="G311" s="2">
        <v>36.58</v>
      </c>
      <c r="H311" s="2">
        <v>36.700000000000003</v>
      </c>
      <c r="I311" s="2">
        <v>36.69</v>
      </c>
      <c r="J311" s="2">
        <v>37.17</v>
      </c>
      <c r="K311" s="2">
        <v>37.35</v>
      </c>
      <c r="L311" s="2">
        <v>37.909999999999997</v>
      </c>
      <c r="M311" s="2">
        <v>37.71</v>
      </c>
      <c r="N311" s="2">
        <v>38.299999999999997</v>
      </c>
      <c r="O311" s="2">
        <v>38.49</v>
      </c>
      <c r="P311" s="2">
        <v>38.76</v>
      </c>
      <c r="Q311" s="2">
        <v>38.590000000000003</v>
      </c>
      <c r="R311" s="2">
        <v>38.68</v>
      </c>
      <c r="S311" s="2">
        <v>38.69</v>
      </c>
      <c r="T311" s="2">
        <v>39.270000000000003</v>
      </c>
      <c r="U311" s="2">
        <v>38.58</v>
      </c>
      <c r="V311" s="2">
        <v>39.76</v>
      </c>
      <c r="W311" s="2">
        <v>39.89</v>
      </c>
      <c r="X311" s="2">
        <v>39.81</v>
      </c>
      <c r="Y311" s="2">
        <v>39.979999999999997</v>
      </c>
      <c r="Z311" s="2">
        <v>40.340000000000003</v>
      </c>
      <c r="AA311" s="2">
        <v>40.35</v>
      </c>
      <c r="AB311" s="2">
        <v>41.29</v>
      </c>
      <c r="AC311" s="2">
        <v>41.45</v>
      </c>
      <c r="AD311" s="2">
        <v>41.5</v>
      </c>
      <c r="AE311" s="2">
        <v>41.56</v>
      </c>
      <c r="AF311" s="2">
        <v>41.01</v>
      </c>
      <c r="AG311" s="2">
        <v>41.09</v>
      </c>
      <c r="AH311" s="2">
        <v>41.78</v>
      </c>
      <c r="AI311" s="2">
        <v>41.89</v>
      </c>
      <c r="AJ311" s="2">
        <v>41.83</v>
      </c>
      <c r="AK311" s="2">
        <v>42.04</v>
      </c>
      <c r="AL311" s="2">
        <v>42</v>
      </c>
      <c r="AM311" s="2">
        <v>42.07</v>
      </c>
      <c r="AN311" s="2">
        <v>41.79</v>
      </c>
      <c r="AO311" s="2">
        <v>42</v>
      </c>
      <c r="AP311" s="2">
        <v>42.05</v>
      </c>
      <c r="AQ311" s="2">
        <v>41.94</v>
      </c>
      <c r="AR311" s="2">
        <v>41.41</v>
      </c>
    </row>
    <row r="312" spans="1:44" x14ac:dyDescent="0.2">
      <c r="A312" t="s">
        <v>353</v>
      </c>
      <c r="B312" t="s">
        <v>321</v>
      </c>
      <c r="C312" t="s">
        <v>13</v>
      </c>
      <c r="D312" s="2">
        <v>9.2899999999999991</v>
      </c>
      <c r="E312" s="2">
        <v>9.2899999999999991</v>
      </c>
      <c r="F312" s="2">
        <v>9.4</v>
      </c>
      <c r="G312" s="2">
        <v>9.41</v>
      </c>
      <c r="H312" s="2">
        <v>9.51</v>
      </c>
      <c r="I312" s="2">
        <v>9.6</v>
      </c>
      <c r="J312" s="2">
        <v>9.84</v>
      </c>
      <c r="K312" s="2">
        <v>9.82</v>
      </c>
      <c r="L312" s="2">
        <v>9.9</v>
      </c>
      <c r="M312" s="2">
        <v>9.85</v>
      </c>
      <c r="N312" s="2">
        <v>10.029999999999999</v>
      </c>
      <c r="O312" s="2">
        <v>10.07</v>
      </c>
      <c r="P312" s="2">
        <v>10.17</v>
      </c>
      <c r="Q312" s="2">
        <v>10.18</v>
      </c>
      <c r="R312" s="2">
        <v>10.27</v>
      </c>
      <c r="S312" s="2">
        <v>10.220000000000001</v>
      </c>
      <c r="T312" s="2">
        <v>10.14</v>
      </c>
      <c r="U312" s="2">
        <v>10.01</v>
      </c>
      <c r="V312" s="2">
        <v>10.1</v>
      </c>
      <c r="W312" s="2">
        <v>10.050000000000001</v>
      </c>
      <c r="X312" s="2">
        <v>10.08</v>
      </c>
      <c r="Y312" s="2">
        <v>10.02</v>
      </c>
      <c r="Z312" s="2">
        <v>10.09</v>
      </c>
      <c r="AA312" s="2">
        <v>10.11</v>
      </c>
      <c r="AB312" s="2">
        <v>10.24</v>
      </c>
      <c r="AC312" s="2">
        <v>10.25</v>
      </c>
      <c r="AD312" s="2">
        <v>10.220000000000001</v>
      </c>
      <c r="AE312" s="2">
        <v>10.14</v>
      </c>
      <c r="AF312" s="2">
        <v>9.92</v>
      </c>
      <c r="AG312" s="2">
        <v>9.93</v>
      </c>
      <c r="AH312" s="2">
        <v>10</v>
      </c>
      <c r="AI312" s="2">
        <v>10</v>
      </c>
      <c r="AJ312" s="2">
        <v>10</v>
      </c>
      <c r="AK312" s="2">
        <v>10.029999999999999</v>
      </c>
      <c r="AL312" s="2">
        <v>10.02</v>
      </c>
      <c r="AM312" s="2">
        <v>10.039999999999999</v>
      </c>
      <c r="AN312" s="2">
        <v>10.050000000000001</v>
      </c>
      <c r="AO312" s="2">
        <v>10.15</v>
      </c>
      <c r="AP312" s="2">
        <v>10.16</v>
      </c>
      <c r="AQ312" s="2">
        <v>10.16</v>
      </c>
      <c r="AR312" s="2">
        <v>10.039999999999999</v>
      </c>
    </row>
    <row r="313" spans="1:44" x14ac:dyDescent="0.2">
      <c r="A313" t="s">
        <v>354</v>
      </c>
      <c r="B313" t="s">
        <v>321</v>
      </c>
      <c r="C313" t="s">
        <v>13</v>
      </c>
      <c r="D313" s="2">
        <v>20.61</v>
      </c>
      <c r="E313" s="2">
        <v>20.61</v>
      </c>
      <c r="F313" s="2">
        <v>20.95</v>
      </c>
      <c r="G313" s="2">
        <v>21.01</v>
      </c>
      <c r="H313" s="2">
        <v>21.31</v>
      </c>
      <c r="I313" s="2">
        <v>21.43</v>
      </c>
      <c r="J313" s="2">
        <v>22.13</v>
      </c>
      <c r="K313" s="2">
        <v>22.04</v>
      </c>
      <c r="L313" s="2">
        <v>22.25</v>
      </c>
      <c r="M313" s="2">
        <v>22.06</v>
      </c>
      <c r="N313" s="2">
        <v>22.48</v>
      </c>
      <c r="O313" s="2">
        <v>22.52</v>
      </c>
      <c r="P313" s="2">
        <v>22.72</v>
      </c>
      <c r="Q313" s="2">
        <v>22.67</v>
      </c>
      <c r="R313" s="2">
        <v>22.85</v>
      </c>
      <c r="S313" s="2">
        <v>22.64</v>
      </c>
      <c r="T313" s="2">
        <v>22.47</v>
      </c>
      <c r="U313" s="2">
        <v>22.17</v>
      </c>
      <c r="V313" s="2">
        <v>22.32</v>
      </c>
      <c r="W313" s="2">
        <v>22.24</v>
      </c>
      <c r="X313" s="2">
        <v>22.36</v>
      </c>
      <c r="Y313" s="2">
        <v>22.18</v>
      </c>
      <c r="Z313" s="2">
        <v>22.17</v>
      </c>
      <c r="AA313" s="2">
        <v>22.14</v>
      </c>
      <c r="AB313" s="2">
        <v>22.43</v>
      </c>
      <c r="AC313" s="2">
        <v>22.49</v>
      </c>
      <c r="AD313" s="2">
        <v>22.49</v>
      </c>
      <c r="AE313" s="2">
        <v>22.22</v>
      </c>
      <c r="AF313" s="2">
        <v>21.75</v>
      </c>
      <c r="AG313" s="2">
        <v>21.83</v>
      </c>
      <c r="AH313" s="2">
        <v>22.02</v>
      </c>
      <c r="AI313" s="2">
        <v>22.06</v>
      </c>
      <c r="AJ313" s="2">
        <v>22.08</v>
      </c>
      <c r="AK313" s="2">
        <v>22.17</v>
      </c>
      <c r="AL313" s="2">
        <v>22.14</v>
      </c>
      <c r="AM313" s="2">
        <v>22.11</v>
      </c>
      <c r="AN313" s="2">
        <v>22.17</v>
      </c>
      <c r="AO313" s="2">
        <v>22.48</v>
      </c>
      <c r="AP313" s="2">
        <v>22.41</v>
      </c>
      <c r="AQ313" s="2">
        <v>22.47</v>
      </c>
      <c r="AR313" s="2">
        <v>22.2</v>
      </c>
    </row>
    <row r="314" spans="1:44" x14ac:dyDescent="0.2">
      <c r="A314" t="s">
        <v>355</v>
      </c>
      <c r="B314" t="s">
        <v>321</v>
      </c>
      <c r="C314" t="s">
        <v>56</v>
      </c>
      <c r="D314" s="2">
        <v>75.726299999999995</v>
      </c>
      <c r="E314" s="2">
        <v>75.735699999999994</v>
      </c>
      <c r="F314" s="2"/>
      <c r="G314" s="2">
        <v>75.945599999999999</v>
      </c>
      <c r="H314" s="2">
        <v>76.2119</v>
      </c>
      <c r="I314" s="2">
        <v>76.369699999999995</v>
      </c>
      <c r="J314" s="2">
        <v>77.099400000000003</v>
      </c>
      <c r="K314" s="2">
        <v>76.998800000000003</v>
      </c>
      <c r="L314" s="2">
        <v>77.309899999999999</v>
      </c>
      <c r="M314" s="2">
        <v>77.250699999999995</v>
      </c>
      <c r="N314" s="2">
        <v>77.722700000000003</v>
      </c>
      <c r="O314" s="2">
        <v>77.735799999999998</v>
      </c>
      <c r="P314" s="2">
        <v>77.892200000000003</v>
      </c>
      <c r="Q314" s="2">
        <v>77.8399</v>
      </c>
      <c r="R314" s="2">
        <v>78.010300000000001</v>
      </c>
      <c r="S314" s="2">
        <v>77.950699999999998</v>
      </c>
      <c r="T314" s="2">
        <v>77.742999999999995</v>
      </c>
      <c r="U314" s="2">
        <v>77.397999999999996</v>
      </c>
      <c r="V314" s="2">
        <v>77.681600000000003</v>
      </c>
      <c r="W314" s="2">
        <v>77.5792</v>
      </c>
      <c r="X314" s="2">
        <v>77.637600000000006</v>
      </c>
      <c r="Y314" s="2">
        <v>77.484200000000001</v>
      </c>
      <c r="Z314" s="2">
        <v>77.645099999999999</v>
      </c>
      <c r="AA314" s="2">
        <v>77.600099999999998</v>
      </c>
      <c r="AB314" s="2">
        <v>77.968199999999996</v>
      </c>
      <c r="AC314" s="2">
        <v>78.118300000000005</v>
      </c>
      <c r="AD314" s="2">
        <v>78.097700000000003</v>
      </c>
      <c r="AE314" s="2">
        <v>77.929199999999994</v>
      </c>
      <c r="AF314" s="2">
        <v>77.521199999999993</v>
      </c>
      <c r="AG314" s="2">
        <v>77.516900000000007</v>
      </c>
      <c r="AH314" s="2">
        <v>77.665999999999997</v>
      </c>
      <c r="AI314" s="2">
        <v>77.573300000000003</v>
      </c>
      <c r="AJ314" s="2">
        <v>77.500399999999999</v>
      </c>
      <c r="AK314" s="2">
        <v>77.666200000000003</v>
      </c>
      <c r="AL314" s="2">
        <v>77.649500000000003</v>
      </c>
      <c r="AM314" s="2">
        <v>77.604500000000002</v>
      </c>
      <c r="AN314" s="2">
        <v>77.687399999999997</v>
      </c>
      <c r="AO314" s="2">
        <v>78.028199999999998</v>
      </c>
      <c r="AP314" s="2">
        <v>78.033699999999996</v>
      </c>
      <c r="AQ314" s="2">
        <v>78.011499999999998</v>
      </c>
      <c r="AR314" s="2">
        <v>77.808499999999995</v>
      </c>
    </row>
    <row r="315" spans="1:44" x14ac:dyDescent="0.2">
      <c r="A315" t="s">
        <v>356</v>
      </c>
      <c r="B315" t="s">
        <v>321</v>
      </c>
      <c r="C315" t="s">
        <v>13</v>
      </c>
      <c r="D315" s="2">
        <v>10.050000000000001</v>
      </c>
      <c r="E315" s="2">
        <v>10.050000000000001</v>
      </c>
      <c r="F315" s="2">
        <v>10.18</v>
      </c>
      <c r="G315" s="2">
        <v>10.16</v>
      </c>
      <c r="H315" s="2">
        <v>10.28</v>
      </c>
      <c r="I315" s="2">
        <v>10.35</v>
      </c>
      <c r="J315" s="2">
        <v>10.72</v>
      </c>
      <c r="K315" s="2">
        <v>10.68</v>
      </c>
      <c r="L315" s="2">
        <v>10.84</v>
      </c>
      <c r="M315" s="2">
        <v>10.74</v>
      </c>
      <c r="N315" s="2">
        <v>10.92</v>
      </c>
      <c r="O315" s="2">
        <v>10.9</v>
      </c>
      <c r="P315" s="2">
        <v>11.03</v>
      </c>
      <c r="Q315" s="2">
        <v>11.04</v>
      </c>
      <c r="R315" s="2">
        <v>11.15</v>
      </c>
      <c r="S315" s="2">
        <v>11.12</v>
      </c>
      <c r="T315" s="2">
        <v>11.01</v>
      </c>
      <c r="U315" s="2">
        <v>10.92</v>
      </c>
      <c r="V315" s="2">
        <v>11.01</v>
      </c>
      <c r="W315" s="2">
        <v>10.94</v>
      </c>
      <c r="X315" s="2">
        <v>11.01</v>
      </c>
      <c r="Y315" s="2">
        <v>10.92</v>
      </c>
      <c r="Z315" s="2">
        <v>10.98</v>
      </c>
      <c r="AA315" s="2">
        <v>10.99</v>
      </c>
      <c r="AB315" s="2">
        <v>11.15</v>
      </c>
      <c r="AC315" s="2">
        <v>11.17</v>
      </c>
      <c r="AD315" s="2">
        <v>11.09</v>
      </c>
      <c r="AE315" s="2">
        <v>10.91</v>
      </c>
      <c r="AF315" s="2">
        <v>10.72</v>
      </c>
      <c r="AG315" s="2">
        <v>10.73</v>
      </c>
      <c r="AH315" s="2">
        <v>10.84</v>
      </c>
      <c r="AI315" s="2">
        <v>10.84</v>
      </c>
      <c r="AJ315" s="2">
        <v>10.76</v>
      </c>
      <c r="AK315" s="2">
        <v>10.78</v>
      </c>
      <c r="AL315" s="2">
        <v>10.77</v>
      </c>
      <c r="AM315" s="2">
        <v>10.75</v>
      </c>
      <c r="AN315" s="2">
        <v>10.78</v>
      </c>
      <c r="AO315" s="2">
        <v>10.87</v>
      </c>
      <c r="AP315" s="2">
        <v>10.83</v>
      </c>
      <c r="AQ315" s="2">
        <v>10.83</v>
      </c>
      <c r="AR315" s="2">
        <v>10.64</v>
      </c>
    </row>
    <row r="316" spans="1:44" x14ac:dyDescent="0.2">
      <c r="A316" t="s">
        <v>357</v>
      </c>
      <c r="B316" t="s">
        <v>321</v>
      </c>
      <c r="C316" t="s">
        <v>17</v>
      </c>
      <c r="D316" s="2">
        <v>74.45</v>
      </c>
      <c r="E316" s="2">
        <v>74.45</v>
      </c>
      <c r="F316" s="2">
        <v>76.849999999999994</v>
      </c>
      <c r="G316" s="2">
        <v>77.22</v>
      </c>
      <c r="H316" s="2">
        <v>77.69</v>
      </c>
      <c r="I316" s="2">
        <v>77.61</v>
      </c>
      <c r="J316" s="2">
        <v>80.11</v>
      </c>
      <c r="K316" s="2">
        <v>79.86</v>
      </c>
      <c r="L316" s="2">
        <v>81.180000000000007</v>
      </c>
      <c r="M316" s="2">
        <v>80.83</v>
      </c>
      <c r="N316" s="2">
        <v>82.66</v>
      </c>
      <c r="O316" s="2">
        <v>83.37</v>
      </c>
      <c r="P316" s="2">
        <v>84.59</v>
      </c>
      <c r="Q316" s="2">
        <v>84.6</v>
      </c>
      <c r="R316" s="2">
        <v>85.21</v>
      </c>
      <c r="S316" s="2">
        <v>85.55</v>
      </c>
      <c r="T316" s="2">
        <v>85.04</v>
      </c>
      <c r="U316" s="2">
        <v>84</v>
      </c>
      <c r="V316" s="2">
        <v>85.16</v>
      </c>
      <c r="W316" s="2">
        <v>85.19</v>
      </c>
      <c r="X316" s="2">
        <v>85.14</v>
      </c>
      <c r="Y316" s="2">
        <v>84.73</v>
      </c>
      <c r="Z316" s="2">
        <v>85.36</v>
      </c>
      <c r="AA316" s="2">
        <v>85.31</v>
      </c>
      <c r="AB316" s="2">
        <v>86.52</v>
      </c>
      <c r="AC316" s="2">
        <v>87.07</v>
      </c>
      <c r="AD316" s="2">
        <v>87.1</v>
      </c>
      <c r="AE316" s="2">
        <v>85.97</v>
      </c>
      <c r="AF316" s="2">
        <v>84.21</v>
      </c>
      <c r="AG316" s="2">
        <v>84.39</v>
      </c>
      <c r="AH316" s="2">
        <v>84.74</v>
      </c>
      <c r="AI316" s="2">
        <v>84.96</v>
      </c>
      <c r="AJ316" s="2">
        <v>83.96</v>
      </c>
      <c r="AK316" s="2">
        <v>84.65</v>
      </c>
      <c r="AL316" s="2">
        <v>84.72</v>
      </c>
      <c r="AM316" s="2">
        <v>85.38</v>
      </c>
      <c r="AN316" s="2">
        <v>85.59</v>
      </c>
      <c r="AO316" s="2">
        <v>86.18</v>
      </c>
      <c r="AP316" s="2">
        <v>86.34</v>
      </c>
      <c r="AQ316" s="2">
        <v>86.67</v>
      </c>
      <c r="AR316" s="2">
        <v>85.88</v>
      </c>
    </row>
    <row r="317" spans="1:44" x14ac:dyDescent="0.2">
      <c r="A317" t="s">
        <v>358</v>
      </c>
      <c r="B317" t="s">
        <v>321</v>
      </c>
      <c r="C317" t="s">
        <v>13</v>
      </c>
      <c r="D317" s="2">
        <v>161.1</v>
      </c>
      <c r="E317" s="2">
        <v>161.15</v>
      </c>
      <c r="F317" s="2">
        <v>164.74</v>
      </c>
      <c r="G317" s="2">
        <v>167.62</v>
      </c>
      <c r="H317" s="2">
        <v>168.53</v>
      </c>
      <c r="I317" s="2">
        <v>171.26</v>
      </c>
      <c r="J317" s="2">
        <v>173.68</v>
      </c>
      <c r="K317" s="2">
        <v>173.45</v>
      </c>
      <c r="L317" s="2">
        <v>172.21</v>
      </c>
      <c r="M317" s="2">
        <v>171.43</v>
      </c>
      <c r="N317" s="2">
        <v>175.46</v>
      </c>
      <c r="O317" s="2">
        <v>177.21</v>
      </c>
      <c r="P317" s="2">
        <v>177.75</v>
      </c>
      <c r="Q317" s="2">
        <v>176.5</v>
      </c>
      <c r="R317" s="2">
        <v>177.63</v>
      </c>
      <c r="S317" s="2">
        <v>174.15</v>
      </c>
      <c r="T317" s="2">
        <v>172.03</v>
      </c>
      <c r="U317" s="2">
        <v>166.45</v>
      </c>
      <c r="V317" s="2">
        <v>168.86</v>
      </c>
      <c r="W317" s="2">
        <v>168.47</v>
      </c>
      <c r="X317" s="2">
        <v>169.79</v>
      </c>
      <c r="Y317" s="2">
        <v>169.87</v>
      </c>
      <c r="Z317" s="2">
        <v>168.97</v>
      </c>
      <c r="AA317" s="2">
        <v>168.86</v>
      </c>
      <c r="AB317" s="2">
        <v>170.83</v>
      </c>
      <c r="AC317" s="2">
        <v>170.53</v>
      </c>
      <c r="AD317" s="2">
        <v>172.23</v>
      </c>
      <c r="AE317" s="2">
        <v>170.6</v>
      </c>
      <c r="AF317" s="2">
        <v>165.43</v>
      </c>
      <c r="AG317" s="2">
        <v>164.18</v>
      </c>
      <c r="AH317" s="2">
        <v>163.82</v>
      </c>
      <c r="AI317" s="2">
        <v>164.94</v>
      </c>
      <c r="AJ317" s="2">
        <v>167.64</v>
      </c>
      <c r="AK317" s="2">
        <v>171.23</v>
      </c>
      <c r="AL317" s="2">
        <v>170.55</v>
      </c>
      <c r="AM317" s="2">
        <v>169.73</v>
      </c>
      <c r="AN317" s="2">
        <v>169.49</v>
      </c>
      <c r="AO317" s="2">
        <v>170.53</v>
      </c>
      <c r="AP317" s="2">
        <v>170.61</v>
      </c>
      <c r="AQ317" s="2">
        <v>170.56</v>
      </c>
      <c r="AR317" s="2">
        <v>170.95</v>
      </c>
    </row>
    <row r="318" spans="1:44" x14ac:dyDescent="0.2">
      <c r="A318" t="s">
        <v>359</v>
      </c>
      <c r="B318" t="s">
        <v>321</v>
      </c>
      <c r="C318" t="s">
        <v>13</v>
      </c>
      <c r="D318" s="2">
        <v>17.8</v>
      </c>
      <c r="E318" s="2">
        <v>17.8</v>
      </c>
      <c r="F318" s="2">
        <v>18.28</v>
      </c>
      <c r="G318" s="2">
        <v>18.18</v>
      </c>
      <c r="H318" s="2">
        <v>18.34</v>
      </c>
      <c r="I318" s="2">
        <v>18.37</v>
      </c>
      <c r="J318" s="2">
        <v>19.43</v>
      </c>
      <c r="K318" s="2">
        <v>19.3</v>
      </c>
      <c r="L318" s="2">
        <v>19.739999999999998</v>
      </c>
      <c r="M318" s="2">
        <v>19.41</v>
      </c>
      <c r="N318" s="2">
        <v>19.86</v>
      </c>
      <c r="O318" s="2">
        <v>19.96</v>
      </c>
      <c r="P318" s="2">
        <v>20.02</v>
      </c>
      <c r="Q318" s="2">
        <v>20.059999999999999</v>
      </c>
      <c r="R318" s="2">
        <v>20.23</v>
      </c>
      <c r="S318" s="2">
        <v>20.18</v>
      </c>
      <c r="T318" s="2">
        <v>19.82</v>
      </c>
      <c r="U318" s="2">
        <v>19.62</v>
      </c>
      <c r="V318" s="2">
        <v>19.86</v>
      </c>
      <c r="W318" s="2">
        <v>19.64</v>
      </c>
      <c r="X318" s="2">
        <v>19.73</v>
      </c>
      <c r="Y318" s="2">
        <v>19.61</v>
      </c>
      <c r="Z318" s="2">
        <v>19.79</v>
      </c>
      <c r="AA318" s="2">
        <v>19.79</v>
      </c>
      <c r="AB318" s="2">
        <v>20.28</v>
      </c>
      <c r="AC318" s="2">
        <v>20.52</v>
      </c>
      <c r="AD318" s="2">
        <v>20.5</v>
      </c>
      <c r="AE318" s="2">
        <v>20.079999999999998</v>
      </c>
      <c r="AF318" s="2">
        <v>19.61</v>
      </c>
      <c r="AG318" s="2">
        <v>19.489999999999998</v>
      </c>
      <c r="AH318" s="2">
        <v>19.57</v>
      </c>
      <c r="AI318" s="2">
        <v>19.59</v>
      </c>
      <c r="AJ318" s="2">
        <v>19.29</v>
      </c>
      <c r="AK318" s="2">
        <v>19.39</v>
      </c>
      <c r="AL318" s="2">
        <v>19.48</v>
      </c>
      <c r="AM318" s="2">
        <v>19.63</v>
      </c>
      <c r="AN318" s="2">
        <v>19.64</v>
      </c>
      <c r="AO318" s="2">
        <v>19.95</v>
      </c>
      <c r="AP318" s="2">
        <v>19.940000000000001</v>
      </c>
      <c r="AQ318" s="2">
        <v>20.149999999999999</v>
      </c>
      <c r="AR318" s="2">
        <v>19.82</v>
      </c>
    </row>
    <row r="319" spans="1:44" x14ac:dyDescent="0.2">
      <c r="A319" t="s">
        <v>360</v>
      </c>
      <c r="B319" t="s">
        <v>321</v>
      </c>
      <c r="C319" t="s">
        <v>13</v>
      </c>
      <c r="D319" s="2">
        <v>69.75</v>
      </c>
      <c r="E319" s="2">
        <v>71.11</v>
      </c>
      <c r="F319" s="2">
        <v>70.989999999999995</v>
      </c>
      <c r="G319" s="2">
        <v>70.040000000000006</v>
      </c>
      <c r="H319" s="2">
        <v>70.22</v>
      </c>
      <c r="I319" s="2">
        <v>69.7</v>
      </c>
      <c r="J319" s="2">
        <v>70.72</v>
      </c>
      <c r="K319" s="2">
        <v>70.92</v>
      </c>
      <c r="L319" s="2">
        <v>70</v>
      </c>
      <c r="M319" s="2">
        <v>71.8</v>
      </c>
      <c r="N319" s="2">
        <v>72.94</v>
      </c>
      <c r="O319" s="2">
        <v>73.02</v>
      </c>
      <c r="P319" s="2">
        <v>73.260000000000005</v>
      </c>
      <c r="Q319" s="2">
        <v>73.680000000000007</v>
      </c>
      <c r="R319" s="2">
        <v>73.33</v>
      </c>
      <c r="S319" s="2">
        <v>73.69</v>
      </c>
      <c r="T319" s="2">
        <v>72.790000000000006</v>
      </c>
      <c r="U319" s="2">
        <v>73.13</v>
      </c>
      <c r="V319" s="2">
        <v>72.86</v>
      </c>
      <c r="W319" s="2">
        <v>72.56</v>
      </c>
      <c r="X319" s="2">
        <v>72.73</v>
      </c>
      <c r="Y319" s="2">
        <v>73.63</v>
      </c>
      <c r="Z319" s="2">
        <v>72.510000000000005</v>
      </c>
      <c r="AA319" s="2">
        <v>73.290000000000006</v>
      </c>
      <c r="AB319" s="2">
        <v>73.739999999999995</v>
      </c>
      <c r="AC319" s="2">
        <v>73.900000000000006</v>
      </c>
      <c r="AD319" s="2">
        <v>73.38</v>
      </c>
      <c r="AE319" s="2">
        <v>72.8</v>
      </c>
      <c r="AF319" s="2">
        <v>72.91</v>
      </c>
      <c r="AG319" s="2">
        <v>72.48</v>
      </c>
      <c r="AH319" s="2">
        <v>72.58</v>
      </c>
      <c r="AI319" s="2">
        <v>72.569999999999993</v>
      </c>
      <c r="AJ319" s="2">
        <v>73.75</v>
      </c>
      <c r="AK319" s="2">
        <v>73.319999999999993</v>
      </c>
      <c r="AL319" s="2">
        <v>74.599999999999994</v>
      </c>
      <c r="AM319" s="2">
        <v>74.13</v>
      </c>
      <c r="AN319" s="2">
        <v>74.62</v>
      </c>
      <c r="AO319" s="2"/>
      <c r="AP319" s="2">
        <v>74.010000000000005</v>
      </c>
      <c r="AQ319" s="2">
        <v>74.260000000000005</v>
      </c>
      <c r="AR319" s="2">
        <v>75.39</v>
      </c>
    </row>
    <row r="320" spans="1:44" x14ac:dyDescent="0.2">
      <c r="A320" t="s">
        <v>361</v>
      </c>
      <c r="B320" t="s">
        <v>321</v>
      </c>
      <c r="C320" t="s">
        <v>61</v>
      </c>
      <c r="D320" s="2">
        <v>436.2</v>
      </c>
      <c r="E320" s="2">
        <v>436.19</v>
      </c>
      <c r="F320" s="2">
        <v>440.27</v>
      </c>
      <c r="G320" s="2">
        <v>440.64</v>
      </c>
      <c r="H320" s="2">
        <v>444.35</v>
      </c>
      <c r="I320" s="2">
        <v>447.4</v>
      </c>
      <c r="J320" s="2">
        <v>461.02</v>
      </c>
      <c r="K320" s="2">
        <v>458.1</v>
      </c>
      <c r="L320" s="2">
        <v>461.75</v>
      </c>
      <c r="M320" s="2">
        <v>458.62</v>
      </c>
      <c r="N320" s="2">
        <v>465.91</v>
      </c>
      <c r="O320" s="2">
        <v>465.88</v>
      </c>
      <c r="P320" s="2">
        <v>468.76</v>
      </c>
      <c r="Q320" s="2">
        <v>467.99</v>
      </c>
      <c r="R320" s="2">
        <v>471.4</v>
      </c>
      <c r="S320" s="2">
        <v>468.47</v>
      </c>
      <c r="T320" s="2">
        <v>465.1</v>
      </c>
      <c r="U320" s="2">
        <v>457.72</v>
      </c>
      <c r="V320" s="2">
        <v>463</v>
      </c>
      <c r="W320" s="2">
        <v>461.34</v>
      </c>
      <c r="X320" s="2">
        <v>464.07</v>
      </c>
      <c r="Y320" s="2">
        <v>461.4</v>
      </c>
      <c r="Z320" s="2">
        <v>462.56</v>
      </c>
      <c r="AA320" s="2">
        <v>461.15</v>
      </c>
      <c r="AB320" s="2">
        <v>467.03</v>
      </c>
      <c r="AC320" s="2">
        <v>466.93</v>
      </c>
      <c r="AD320" s="2">
        <v>464.51</v>
      </c>
      <c r="AE320" s="2">
        <v>460.72</v>
      </c>
      <c r="AF320" s="2">
        <v>453.03</v>
      </c>
      <c r="AG320" s="2">
        <v>453.06</v>
      </c>
      <c r="AH320" s="2">
        <v>456.46</v>
      </c>
      <c r="AI320" s="2">
        <v>457.36</v>
      </c>
      <c r="AJ320" s="2">
        <v>457.16</v>
      </c>
      <c r="AK320" s="2">
        <v>457.94</v>
      </c>
      <c r="AL320" s="2">
        <v>457.68</v>
      </c>
      <c r="AM320" s="2">
        <v>457.5</v>
      </c>
      <c r="AN320" s="2">
        <v>458.34</v>
      </c>
      <c r="AO320" s="2">
        <v>463.73</v>
      </c>
      <c r="AP320" s="2">
        <v>462.03</v>
      </c>
      <c r="AQ320" s="2">
        <v>460.52</v>
      </c>
      <c r="AR320" s="2">
        <v>454.62</v>
      </c>
    </row>
    <row r="321" spans="1:44" x14ac:dyDescent="0.2">
      <c r="A321" t="s">
        <v>362</v>
      </c>
      <c r="B321" t="s">
        <v>363</v>
      </c>
      <c r="C321" t="s">
        <v>20</v>
      </c>
      <c r="D321" s="2">
        <v>13.5646</v>
      </c>
      <c r="E321" s="2">
        <v>13.5646</v>
      </c>
      <c r="F321" s="2">
        <v>13.554</v>
      </c>
      <c r="G321" s="2">
        <v>13.564299999999999</v>
      </c>
      <c r="H321" s="2">
        <v>13.5656</v>
      </c>
      <c r="I321" s="2">
        <v>13.566700000000001</v>
      </c>
      <c r="J321" s="2">
        <v>13.559799999999999</v>
      </c>
      <c r="K321" s="2">
        <v>13.5661</v>
      </c>
      <c r="L321" s="2">
        <v>13.5731</v>
      </c>
      <c r="M321" s="2">
        <v>13.579800000000001</v>
      </c>
      <c r="N321" s="2">
        <v>13.5863</v>
      </c>
      <c r="O321" s="2">
        <v>13.5844</v>
      </c>
      <c r="P321" s="2">
        <v>13.587400000000001</v>
      </c>
      <c r="Q321" s="2">
        <v>13.5953</v>
      </c>
      <c r="R321" s="2">
        <v>13.588200000000001</v>
      </c>
      <c r="S321" s="2">
        <v>13.5914</v>
      </c>
      <c r="T321" s="2">
        <v>13.6013</v>
      </c>
      <c r="U321" s="2">
        <v>13.5928</v>
      </c>
      <c r="V321" s="2">
        <v>13.6014</v>
      </c>
      <c r="W321" s="2">
        <v>13.604799999999999</v>
      </c>
      <c r="X321" s="2">
        <v>13.610300000000001</v>
      </c>
      <c r="Y321" s="2">
        <v>13.598000000000001</v>
      </c>
      <c r="Z321" s="2">
        <v>13.6068</v>
      </c>
      <c r="AA321" s="2">
        <v>13.602399999999999</v>
      </c>
      <c r="AB321" s="2">
        <v>13.589399999999999</v>
      </c>
      <c r="AC321" s="2">
        <v>13.605399999999999</v>
      </c>
      <c r="AD321" s="2">
        <v>13.6158</v>
      </c>
      <c r="AE321" s="2">
        <v>13.623200000000001</v>
      </c>
      <c r="AF321" s="2">
        <v>13.6211</v>
      </c>
      <c r="AG321" s="2">
        <v>13.6114</v>
      </c>
      <c r="AH321" s="2">
        <v>13.620799999999999</v>
      </c>
      <c r="AI321" s="2">
        <v>13.638199999999999</v>
      </c>
      <c r="AJ321" s="2">
        <v>13.6341</v>
      </c>
      <c r="AK321" s="2">
        <v>13.6351</v>
      </c>
      <c r="AL321" s="2">
        <v>13.632</v>
      </c>
      <c r="AM321" s="2">
        <v>13.6378</v>
      </c>
      <c r="AN321" s="2">
        <v>13.630699999999999</v>
      </c>
      <c r="AO321" s="2">
        <v>13.6402</v>
      </c>
      <c r="AP321" s="2">
        <v>13.634499999999999</v>
      </c>
      <c r="AQ321" s="2">
        <v>13.6295</v>
      </c>
      <c r="AR321" s="2">
        <v>13.610200000000001</v>
      </c>
    </row>
    <row r="322" spans="1:44" x14ac:dyDescent="0.2">
      <c r="A322" t="s">
        <v>364</v>
      </c>
      <c r="B322" t="s">
        <v>363</v>
      </c>
      <c r="C322" t="s">
        <v>22</v>
      </c>
      <c r="D322" s="2">
        <v>13.569000000000001</v>
      </c>
      <c r="E322" s="2">
        <v>13.5687</v>
      </c>
      <c r="F322" s="2">
        <v>13.642099999999999</v>
      </c>
      <c r="G322" s="2">
        <v>13.674899999999999</v>
      </c>
      <c r="H322" s="2">
        <v>13.693199999999999</v>
      </c>
      <c r="I322" s="2">
        <v>13.762600000000001</v>
      </c>
      <c r="J322" s="2">
        <v>13.898300000000001</v>
      </c>
      <c r="K322" s="2">
        <v>13.852600000000001</v>
      </c>
      <c r="L322" s="2">
        <v>13.9054</v>
      </c>
      <c r="M322" s="2">
        <v>13.882300000000001</v>
      </c>
      <c r="N322" s="2">
        <v>14.002800000000001</v>
      </c>
      <c r="O322" s="2">
        <v>14.001200000000001</v>
      </c>
      <c r="P322" s="2">
        <v>14.0589</v>
      </c>
      <c r="Q322" s="2">
        <v>14.059200000000001</v>
      </c>
      <c r="R322" s="2">
        <v>14.081899999999999</v>
      </c>
      <c r="S322" s="2">
        <v>14.0312</v>
      </c>
      <c r="T322" s="2">
        <v>13.988300000000001</v>
      </c>
      <c r="U322" s="2">
        <v>13.9114</v>
      </c>
      <c r="V322" s="2">
        <v>14.004300000000001</v>
      </c>
      <c r="W322" s="2">
        <v>13.988</v>
      </c>
      <c r="X322" s="2">
        <v>14.0008</v>
      </c>
      <c r="Y322" s="2">
        <v>13.952</v>
      </c>
      <c r="Z322" s="2">
        <v>14.030099999999999</v>
      </c>
      <c r="AA322" s="2">
        <v>14.0571</v>
      </c>
      <c r="AB322" s="2">
        <v>14.211499999999999</v>
      </c>
      <c r="AC322" s="2">
        <v>14.2317</v>
      </c>
      <c r="AD322" s="2">
        <v>14.1684</v>
      </c>
      <c r="AE322" s="2">
        <v>14.0296</v>
      </c>
      <c r="AF322" s="2">
        <v>13.838100000000001</v>
      </c>
      <c r="AG322" s="2">
        <v>13.8507</v>
      </c>
      <c r="AH322" s="2">
        <v>13.9444</v>
      </c>
      <c r="AI322" s="2">
        <v>13.9299</v>
      </c>
      <c r="AJ322" s="2">
        <v>13.865500000000001</v>
      </c>
      <c r="AK322" s="2">
        <v>13.903600000000001</v>
      </c>
      <c r="AL322" s="2">
        <v>13.913399999999999</v>
      </c>
      <c r="AM322" s="2">
        <v>13.9095</v>
      </c>
      <c r="AN322" s="2">
        <v>13.9087</v>
      </c>
      <c r="AO322" s="2">
        <v>14.019600000000001</v>
      </c>
      <c r="AP322" s="2">
        <v>14.0307</v>
      </c>
      <c r="AQ322" s="2">
        <v>14.061500000000001</v>
      </c>
      <c r="AR322" s="2">
        <v>14.041600000000001</v>
      </c>
    </row>
    <row r="323" spans="1:44" x14ac:dyDescent="0.2">
      <c r="A323" t="s">
        <v>365</v>
      </c>
      <c r="B323" t="s">
        <v>363</v>
      </c>
      <c r="C323" t="s">
        <v>13</v>
      </c>
      <c r="D323" s="2">
        <v>13.8238</v>
      </c>
      <c r="E323" s="2">
        <v>13.822900000000001</v>
      </c>
      <c r="F323" s="2">
        <v>14.1706</v>
      </c>
      <c r="G323" s="2">
        <v>14.1683</v>
      </c>
      <c r="H323" s="2">
        <v>14.498900000000001</v>
      </c>
      <c r="I323" s="2">
        <v>14.5329</v>
      </c>
      <c r="J323" s="2">
        <v>15.3133</v>
      </c>
      <c r="K323" s="2">
        <v>15.1363</v>
      </c>
      <c r="L323" s="2">
        <v>15.4382</v>
      </c>
      <c r="M323" s="2">
        <v>15.352600000000001</v>
      </c>
      <c r="N323" s="2">
        <v>15.5548</v>
      </c>
      <c r="O323" s="2">
        <v>15.539099999999999</v>
      </c>
      <c r="P323" s="2">
        <v>15.665100000000001</v>
      </c>
      <c r="Q323" s="2">
        <v>15.702299999999999</v>
      </c>
      <c r="R323" s="2">
        <v>15.898899999999999</v>
      </c>
      <c r="S323" s="2">
        <v>15.8116</v>
      </c>
      <c r="T323" s="2">
        <v>15.5777</v>
      </c>
      <c r="U323" s="2">
        <v>15.524100000000001</v>
      </c>
      <c r="V323" s="2">
        <v>15.5565</v>
      </c>
      <c r="W323" s="2">
        <v>15.4244</v>
      </c>
      <c r="X323" s="2">
        <v>15.518599999999999</v>
      </c>
      <c r="Y323" s="2">
        <v>15.3847</v>
      </c>
      <c r="Z323" s="2">
        <v>15.4648</v>
      </c>
      <c r="AA323" s="2">
        <v>15.471299999999999</v>
      </c>
      <c r="AB323" s="2">
        <v>15.8437</v>
      </c>
      <c r="AC323" s="2">
        <v>15.8734</v>
      </c>
      <c r="AD323" s="2">
        <v>15.6502</v>
      </c>
      <c r="AE323" s="2">
        <v>15.395300000000001</v>
      </c>
      <c r="AF323" s="2">
        <v>15.046900000000001</v>
      </c>
      <c r="AG323" s="2">
        <v>15.0687</v>
      </c>
      <c r="AH323" s="2">
        <v>15.234999999999999</v>
      </c>
      <c r="AI323" s="2">
        <v>15.211499999999999</v>
      </c>
      <c r="AJ323" s="2">
        <v>15.1044</v>
      </c>
      <c r="AK323" s="2">
        <v>15.150600000000001</v>
      </c>
      <c r="AL323" s="2">
        <v>15.159000000000001</v>
      </c>
      <c r="AM323" s="2">
        <v>15.136699999999999</v>
      </c>
      <c r="AN323" s="2">
        <v>15.2415</v>
      </c>
      <c r="AO323" s="2">
        <v>15.536899999999999</v>
      </c>
      <c r="AP323" s="2">
        <v>15.497199999999999</v>
      </c>
      <c r="AQ323" s="2">
        <v>15.4397</v>
      </c>
      <c r="AR323" s="2">
        <v>15.222</v>
      </c>
    </row>
    <row r="324" spans="1:44" x14ac:dyDescent="0.2">
      <c r="A324" t="s">
        <v>366</v>
      </c>
      <c r="B324" t="s">
        <v>363</v>
      </c>
      <c r="C324" t="s">
        <v>13</v>
      </c>
      <c r="D324" s="2">
        <v>9.8129000000000008</v>
      </c>
      <c r="E324" s="2">
        <v>9.8123000000000005</v>
      </c>
      <c r="F324" s="2">
        <v>10.004200000000001</v>
      </c>
      <c r="G324" s="2">
        <v>9.9830000000000005</v>
      </c>
      <c r="H324" s="2">
        <v>10.115399999999999</v>
      </c>
      <c r="I324" s="2">
        <v>10.133699999999999</v>
      </c>
      <c r="J324" s="2">
        <v>10.489599999999999</v>
      </c>
      <c r="K324" s="2">
        <v>10.4619</v>
      </c>
      <c r="L324" s="2">
        <v>10.636699999999999</v>
      </c>
      <c r="M324" s="2">
        <v>10.5502</v>
      </c>
      <c r="N324" s="2">
        <v>10.713699999999999</v>
      </c>
      <c r="O324" s="2">
        <v>10.7265</v>
      </c>
      <c r="P324" s="2">
        <v>10.8565</v>
      </c>
      <c r="Q324" s="2">
        <v>10.8757</v>
      </c>
      <c r="R324" s="2">
        <v>10.9917</v>
      </c>
      <c r="S324" s="2">
        <v>11.008599999999999</v>
      </c>
      <c r="T324" s="2">
        <v>10.867900000000001</v>
      </c>
      <c r="U324" s="2">
        <v>10.7883</v>
      </c>
      <c r="V324" s="2">
        <v>10.943899999999999</v>
      </c>
      <c r="W324" s="2">
        <v>10.9046</v>
      </c>
      <c r="X324" s="2">
        <v>10.9701</v>
      </c>
      <c r="Y324" s="2">
        <v>10.8645</v>
      </c>
      <c r="Z324" s="2">
        <v>10.9092</v>
      </c>
      <c r="AA324" s="2">
        <v>10.920400000000001</v>
      </c>
      <c r="AB324" s="2">
        <v>11.058999999999999</v>
      </c>
      <c r="AC324" s="2">
        <v>11.0815</v>
      </c>
      <c r="AD324" s="2">
        <v>11.091799999999999</v>
      </c>
      <c r="AE324" s="2">
        <v>10.939299999999999</v>
      </c>
      <c r="AF324" s="2">
        <v>10.693099999999999</v>
      </c>
      <c r="AG324" s="2">
        <v>10.736700000000001</v>
      </c>
      <c r="AH324" s="2">
        <v>10.851599999999999</v>
      </c>
      <c r="AI324" s="2">
        <v>10.8583</v>
      </c>
      <c r="AJ324" s="2">
        <v>10.7751</v>
      </c>
      <c r="AK324" s="2">
        <v>10.811400000000001</v>
      </c>
      <c r="AL324" s="2">
        <v>10.8186</v>
      </c>
      <c r="AM324" s="2">
        <v>10.8164</v>
      </c>
      <c r="AN324" s="2">
        <v>10.8141</v>
      </c>
      <c r="AO324" s="2">
        <v>10.9292</v>
      </c>
      <c r="AP324" s="2">
        <v>10.9406</v>
      </c>
      <c r="AQ324" s="2">
        <v>11.020799999999999</v>
      </c>
      <c r="AR324" s="2">
        <v>10.857799999999999</v>
      </c>
    </row>
    <row r="325" spans="1:44" x14ac:dyDescent="0.2">
      <c r="A325" t="s">
        <v>367</v>
      </c>
      <c r="B325" t="s">
        <v>363</v>
      </c>
      <c r="C325" t="s">
        <v>13</v>
      </c>
      <c r="D325" s="2">
        <v>9.6184999999999992</v>
      </c>
      <c r="E325" s="2">
        <v>9.6179000000000006</v>
      </c>
      <c r="F325" s="2">
        <v>9.6964000000000006</v>
      </c>
      <c r="G325" s="2">
        <v>9.6822999999999997</v>
      </c>
      <c r="H325" s="2">
        <v>9.7407000000000004</v>
      </c>
      <c r="I325" s="2">
        <v>9.7751000000000001</v>
      </c>
      <c r="J325" s="2">
        <v>9.9871999999999996</v>
      </c>
      <c r="K325" s="2">
        <v>9.9742999999999995</v>
      </c>
      <c r="L325" s="2">
        <v>10.050700000000001</v>
      </c>
      <c r="M325" s="2">
        <v>10.016299999999999</v>
      </c>
      <c r="N325" s="2">
        <v>10.1381</v>
      </c>
      <c r="O325" s="2">
        <v>10.153</v>
      </c>
      <c r="P325" s="2">
        <v>10.232900000000001</v>
      </c>
      <c r="Q325" s="2">
        <v>10.2295</v>
      </c>
      <c r="R325" s="2">
        <v>10.2685</v>
      </c>
      <c r="S325" s="2">
        <v>10.2758</v>
      </c>
      <c r="T325" s="2">
        <v>10.232200000000001</v>
      </c>
      <c r="U325" s="2">
        <v>10.1875</v>
      </c>
      <c r="V325" s="2">
        <v>10.292299999999999</v>
      </c>
      <c r="W325" s="2">
        <v>10.2966</v>
      </c>
      <c r="X325" s="2">
        <v>10.3283</v>
      </c>
      <c r="Y325" s="2">
        <v>10.2576</v>
      </c>
      <c r="Z325" s="2">
        <v>10.3329</v>
      </c>
      <c r="AA325" s="2">
        <v>10.356</v>
      </c>
      <c r="AB325" s="2">
        <v>10.4496</v>
      </c>
      <c r="AC325" s="2">
        <v>10.535500000000001</v>
      </c>
      <c r="AD325" s="2">
        <v>10.5054</v>
      </c>
      <c r="AE325" s="2">
        <v>10.3919</v>
      </c>
      <c r="AF325" s="2">
        <v>10.1937</v>
      </c>
      <c r="AG325" s="2">
        <v>10.268700000000001</v>
      </c>
      <c r="AH325" s="2">
        <v>10.388400000000001</v>
      </c>
      <c r="AI325" s="2">
        <v>10.3466</v>
      </c>
      <c r="AJ325" s="2">
        <v>10.2813</v>
      </c>
      <c r="AK325" s="2">
        <v>10.3239</v>
      </c>
      <c r="AL325" s="2">
        <v>10.350199999999999</v>
      </c>
      <c r="AM325" s="2">
        <v>10.371700000000001</v>
      </c>
      <c r="AN325" s="2">
        <v>10.3629</v>
      </c>
      <c r="AO325" s="2">
        <v>10.4566</v>
      </c>
      <c r="AP325" s="2">
        <v>10.466699999999999</v>
      </c>
      <c r="AQ325" s="2">
        <v>10.4909</v>
      </c>
      <c r="AR325" s="2">
        <v>10.302199999999999</v>
      </c>
    </row>
    <row r="326" spans="1:44" x14ac:dyDescent="0.2">
      <c r="A326" t="s">
        <v>368</v>
      </c>
      <c r="B326" t="s">
        <v>363</v>
      </c>
      <c r="C326" t="s">
        <v>31</v>
      </c>
      <c r="D326" s="2">
        <v>20.4648</v>
      </c>
      <c r="E326" s="2">
        <v>20.4635</v>
      </c>
      <c r="F326" s="2">
        <v>21.1358</v>
      </c>
      <c r="G326" s="2">
        <v>21.184200000000001</v>
      </c>
      <c r="H326" s="2">
        <v>21.473299999999998</v>
      </c>
      <c r="I326" s="2">
        <v>21.534800000000001</v>
      </c>
      <c r="J326" s="2">
        <v>22.511500000000002</v>
      </c>
      <c r="K326" s="2">
        <v>22.429200000000002</v>
      </c>
      <c r="L326" s="2">
        <v>22.871200000000002</v>
      </c>
      <c r="M326" s="2">
        <v>22.7682</v>
      </c>
      <c r="N326" s="2">
        <v>23.1798</v>
      </c>
      <c r="O326" s="2">
        <v>23.308700000000002</v>
      </c>
      <c r="P326" s="2">
        <v>23.537500000000001</v>
      </c>
      <c r="Q326" s="2">
        <v>23.4633</v>
      </c>
      <c r="R326" s="2">
        <v>23.820599999999999</v>
      </c>
      <c r="S326" s="2">
        <v>23.991800000000001</v>
      </c>
      <c r="T326" s="2">
        <v>23.8172</v>
      </c>
      <c r="U326" s="2">
        <v>23.709199999999999</v>
      </c>
      <c r="V326" s="2">
        <v>24.109200000000001</v>
      </c>
      <c r="W326" s="2">
        <v>24.136800000000001</v>
      </c>
      <c r="X326" s="2">
        <v>24.2531</v>
      </c>
      <c r="Y326" s="2">
        <v>24.067299999999999</v>
      </c>
      <c r="Z326" s="2">
        <v>24.257300000000001</v>
      </c>
      <c r="AA326" s="2">
        <v>24.1617</v>
      </c>
      <c r="AB326" s="2">
        <v>24.6511</v>
      </c>
      <c r="AC326" s="2">
        <v>24.789000000000001</v>
      </c>
      <c r="AD326" s="2">
        <v>24.564</v>
      </c>
      <c r="AE326" s="2">
        <v>24.099399999999999</v>
      </c>
      <c r="AF326" s="2">
        <v>23.4849</v>
      </c>
      <c r="AG326" s="2">
        <v>23.508900000000001</v>
      </c>
      <c r="AH326" s="2">
        <v>23.607700000000001</v>
      </c>
      <c r="AI326" s="2">
        <v>23.409700000000001</v>
      </c>
      <c r="AJ326" s="2">
        <v>23.124300000000002</v>
      </c>
      <c r="AK326" s="2">
        <v>23.257999999999999</v>
      </c>
      <c r="AL326" s="2">
        <v>23.313600000000001</v>
      </c>
      <c r="AM326" s="2">
        <v>23.395099999999999</v>
      </c>
      <c r="AN326" s="2">
        <v>23.4254</v>
      </c>
      <c r="AO326" s="2">
        <v>23.831499999999998</v>
      </c>
      <c r="AP326" s="2">
        <v>23.763000000000002</v>
      </c>
      <c r="AQ326" s="2">
        <v>23.894600000000001</v>
      </c>
      <c r="AR326" s="2">
        <v>23.656199999999998</v>
      </c>
    </row>
    <row r="327" spans="1:44" x14ac:dyDescent="0.2">
      <c r="A327" t="s">
        <v>369</v>
      </c>
      <c r="B327" t="s">
        <v>363</v>
      </c>
      <c r="C327" t="s">
        <v>7</v>
      </c>
      <c r="D327" s="2">
        <v>16.008900000000001</v>
      </c>
      <c r="E327" s="2">
        <v>16.007999999999999</v>
      </c>
      <c r="F327" s="2">
        <v>16.339600000000001</v>
      </c>
      <c r="G327" s="2">
        <v>16.352499999999999</v>
      </c>
      <c r="H327" s="2">
        <v>16.572700000000001</v>
      </c>
      <c r="I327" s="2">
        <v>16.668399999999998</v>
      </c>
      <c r="J327" s="2">
        <v>17.293500000000002</v>
      </c>
      <c r="K327" s="2">
        <v>17.231100000000001</v>
      </c>
      <c r="L327" s="2">
        <v>17.4923</v>
      </c>
      <c r="M327" s="2">
        <v>17.358799999999999</v>
      </c>
      <c r="N327" s="2">
        <v>17.663499999999999</v>
      </c>
      <c r="O327" s="2">
        <v>17.753399999999999</v>
      </c>
      <c r="P327" s="2">
        <v>17.8887</v>
      </c>
      <c r="Q327" s="2">
        <v>17.8931</v>
      </c>
      <c r="R327" s="2">
        <v>18.021899999999999</v>
      </c>
      <c r="S327" s="2">
        <v>17.992799999999999</v>
      </c>
      <c r="T327" s="2">
        <v>17.8428</v>
      </c>
      <c r="U327" s="2">
        <v>17.707599999999999</v>
      </c>
      <c r="V327" s="2">
        <v>17.989999999999998</v>
      </c>
      <c r="W327" s="2">
        <v>17.917999999999999</v>
      </c>
      <c r="X327" s="2">
        <v>18.040600000000001</v>
      </c>
      <c r="Y327" s="2">
        <v>17.981400000000001</v>
      </c>
      <c r="Z327" s="2">
        <v>18.145399999999999</v>
      </c>
      <c r="AA327" s="2">
        <v>18.110399999999998</v>
      </c>
      <c r="AB327" s="2">
        <v>18.323599999999999</v>
      </c>
      <c r="AC327" s="2">
        <v>18.443100000000001</v>
      </c>
      <c r="AD327" s="2">
        <v>18.321000000000002</v>
      </c>
      <c r="AE327" s="2">
        <v>18.095700000000001</v>
      </c>
      <c r="AF327" s="2">
        <v>17.724699999999999</v>
      </c>
      <c r="AG327" s="2">
        <v>17.7974</v>
      </c>
      <c r="AH327" s="2">
        <v>17.979500000000002</v>
      </c>
      <c r="AI327" s="2">
        <v>17.8856</v>
      </c>
      <c r="AJ327" s="2">
        <v>17.8141</v>
      </c>
      <c r="AK327" s="2">
        <v>17.8733</v>
      </c>
      <c r="AL327" s="2">
        <v>17.9008</v>
      </c>
      <c r="AM327" s="2">
        <v>17.917899999999999</v>
      </c>
      <c r="AN327" s="2">
        <v>17.953900000000001</v>
      </c>
      <c r="AO327" s="2">
        <v>18.199400000000001</v>
      </c>
      <c r="AP327" s="2">
        <v>18.245000000000001</v>
      </c>
      <c r="AQ327" s="2">
        <v>18.329699999999999</v>
      </c>
      <c r="AR327" s="2">
        <v>18.160900000000002</v>
      </c>
    </row>
    <row r="328" spans="1:44" x14ac:dyDescent="0.2">
      <c r="A328" t="s">
        <v>370</v>
      </c>
      <c r="B328" t="s">
        <v>363</v>
      </c>
      <c r="C328" t="s">
        <v>9</v>
      </c>
      <c r="D328" s="2">
        <v>13.8988</v>
      </c>
      <c r="E328" s="2">
        <v>13.8979</v>
      </c>
      <c r="F328" s="2">
        <v>14.311500000000001</v>
      </c>
      <c r="G328" s="2">
        <v>14.307399999999999</v>
      </c>
      <c r="H328" s="2">
        <v>14.4533</v>
      </c>
      <c r="I328" s="2">
        <v>14.551</v>
      </c>
      <c r="J328" s="2">
        <v>15.045400000000001</v>
      </c>
      <c r="K328" s="2">
        <v>15.019500000000001</v>
      </c>
      <c r="L328" s="2">
        <v>15.167999999999999</v>
      </c>
      <c r="M328" s="2">
        <v>15.1815</v>
      </c>
      <c r="N328" s="2">
        <v>15.4894</v>
      </c>
      <c r="O328" s="2">
        <v>15.6425</v>
      </c>
      <c r="P328" s="2">
        <v>15.7807</v>
      </c>
      <c r="Q328" s="2">
        <v>15.79</v>
      </c>
      <c r="R328" s="2">
        <v>15.893599999999999</v>
      </c>
      <c r="S328" s="2">
        <v>15.853999999999999</v>
      </c>
      <c r="T328" s="2">
        <v>15.772399999999999</v>
      </c>
      <c r="U328" s="2">
        <v>15.524800000000001</v>
      </c>
      <c r="V328" s="2">
        <v>15.795400000000001</v>
      </c>
      <c r="W328" s="2">
        <v>15.738899999999999</v>
      </c>
      <c r="X328" s="2">
        <v>15.813700000000001</v>
      </c>
      <c r="Y328" s="2">
        <v>15.674200000000001</v>
      </c>
      <c r="Z328" s="2">
        <v>15.789199999999999</v>
      </c>
      <c r="AA328" s="2">
        <v>15.792999999999999</v>
      </c>
      <c r="AB328" s="2">
        <v>16.115500000000001</v>
      </c>
      <c r="AC328" s="2">
        <v>16.132899999999999</v>
      </c>
      <c r="AD328" s="2">
        <v>16.0745</v>
      </c>
      <c r="AE328" s="2">
        <v>15.9747</v>
      </c>
      <c r="AF328" s="2">
        <v>15.583399999999999</v>
      </c>
      <c r="AG328" s="2">
        <v>15.664199999999999</v>
      </c>
      <c r="AH328" s="2">
        <v>15.9373</v>
      </c>
      <c r="AI328" s="2">
        <v>15.923299999999999</v>
      </c>
      <c r="AJ328" s="2">
        <v>15.881399999999999</v>
      </c>
      <c r="AK328" s="2">
        <v>15.9055</v>
      </c>
      <c r="AL328" s="2">
        <v>15.928000000000001</v>
      </c>
      <c r="AM328" s="2">
        <v>15.945499999999999</v>
      </c>
      <c r="AN328" s="2">
        <v>15.9534</v>
      </c>
      <c r="AO328" s="2">
        <v>16.1099</v>
      </c>
      <c r="AP328" s="2">
        <v>16.136700000000001</v>
      </c>
      <c r="AQ328" s="2">
        <v>16.212599999999998</v>
      </c>
      <c r="AR328" s="2">
        <v>16.072299999999998</v>
      </c>
    </row>
    <row r="329" spans="1:44" x14ac:dyDescent="0.2">
      <c r="A329" t="s">
        <v>371</v>
      </c>
      <c r="B329" t="s">
        <v>363</v>
      </c>
      <c r="C329" t="s">
        <v>42</v>
      </c>
      <c r="D329" s="2">
        <v>8.1791</v>
      </c>
      <c r="E329" s="2">
        <v>8.1785999999999994</v>
      </c>
      <c r="F329" s="2">
        <v>8.3869000000000007</v>
      </c>
      <c r="G329" s="2">
        <v>8.375</v>
      </c>
      <c r="H329" s="2">
        <v>8.4966000000000008</v>
      </c>
      <c r="I329" s="2">
        <v>8.5159000000000002</v>
      </c>
      <c r="J329" s="2">
        <v>8.8772000000000002</v>
      </c>
      <c r="K329" s="2">
        <v>8.8422000000000001</v>
      </c>
      <c r="L329" s="2">
        <v>8.9895999999999994</v>
      </c>
      <c r="M329" s="2">
        <v>8.9413</v>
      </c>
      <c r="N329" s="2">
        <v>9.1231000000000009</v>
      </c>
      <c r="O329" s="2">
        <v>9.1837999999999997</v>
      </c>
      <c r="P329" s="2">
        <v>9.2744999999999997</v>
      </c>
      <c r="Q329" s="2">
        <v>9.2782999999999998</v>
      </c>
      <c r="R329" s="2">
        <v>9.3727999999999998</v>
      </c>
      <c r="S329" s="2">
        <v>9.3823000000000008</v>
      </c>
      <c r="T329" s="2">
        <v>9.3163999999999998</v>
      </c>
      <c r="U329" s="2">
        <v>9.2491000000000003</v>
      </c>
      <c r="V329" s="2">
        <v>9.3986999999999998</v>
      </c>
      <c r="W329" s="2">
        <v>9.3762000000000008</v>
      </c>
      <c r="X329" s="2">
        <v>9.4259000000000004</v>
      </c>
      <c r="Y329" s="2">
        <v>9.3717000000000006</v>
      </c>
      <c r="Z329" s="2">
        <v>9.4585000000000008</v>
      </c>
      <c r="AA329" s="2">
        <v>9.4229000000000003</v>
      </c>
      <c r="AB329" s="2">
        <v>9.5901999999999994</v>
      </c>
      <c r="AC329" s="2">
        <v>9.6693999999999996</v>
      </c>
      <c r="AD329" s="2">
        <v>9.6115999999999993</v>
      </c>
      <c r="AE329" s="2">
        <v>9.4712999999999994</v>
      </c>
      <c r="AF329" s="2">
        <v>9.2408000000000001</v>
      </c>
      <c r="AG329" s="2">
        <v>9.2693999999999992</v>
      </c>
      <c r="AH329" s="2">
        <v>9.3765000000000001</v>
      </c>
      <c r="AI329" s="2">
        <v>9.3119999999999994</v>
      </c>
      <c r="AJ329" s="2">
        <v>9.2631999999999994</v>
      </c>
      <c r="AK329" s="2">
        <v>9.3119999999999994</v>
      </c>
      <c r="AL329" s="2">
        <v>9.3460000000000001</v>
      </c>
      <c r="AM329" s="2">
        <v>9.3423999999999996</v>
      </c>
      <c r="AN329" s="2">
        <v>9.3503000000000007</v>
      </c>
      <c r="AO329" s="2">
        <v>9.4650999999999996</v>
      </c>
      <c r="AP329" s="2">
        <v>9.4718999999999998</v>
      </c>
      <c r="AQ329" s="2">
        <v>9.5086999999999993</v>
      </c>
      <c r="AR329" s="2">
        <v>9.4111999999999991</v>
      </c>
    </row>
    <row r="330" spans="1:44" x14ac:dyDescent="0.2">
      <c r="A330" t="s">
        <v>372</v>
      </c>
      <c r="B330" t="s">
        <v>363</v>
      </c>
      <c r="C330" t="s">
        <v>44</v>
      </c>
      <c r="D330" s="2">
        <v>15.2875</v>
      </c>
      <c r="E330" s="2">
        <v>15.2865</v>
      </c>
      <c r="F330" s="2">
        <v>15.628299999999999</v>
      </c>
      <c r="G330" s="2">
        <v>15.662100000000001</v>
      </c>
      <c r="H330" s="2">
        <v>15.865</v>
      </c>
      <c r="I330" s="2">
        <v>15.9285</v>
      </c>
      <c r="J330" s="2">
        <v>16.624199999999998</v>
      </c>
      <c r="K330" s="2">
        <v>16.464700000000001</v>
      </c>
      <c r="L330" s="2">
        <v>16.711300000000001</v>
      </c>
      <c r="M330" s="2">
        <v>16.585999999999999</v>
      </c>
      <c r="N330" s="2">
        <v>16.886900000000001</v>
      </c>
      <c r="O330" s="2">
        <v>16.924199999999999</v>
      </c>
      <c r="P330" s="2">
        <v>17.055299999999999</v>
      </c>
      <c r="Q330" s="2">
        <v>17.048999999999999</v>
      </c>
      <c r="R330" s="2">
        <v>17.209599999999998</v>
      </c>
      <c r="S330" s="2">
        <v>17.144600000000001</v>
      </c>
      <c r="T330" s="2">
        <v>16.956499999999998</v>
      </c>
      <c r="U330" s="2">
        <v>16.854299999999999</v>
      </c>
      <c r="V330" s="2">
        <v>16.991900000000001</v>
      </c>
      <c r="W330" s="2">
        <v>16.9193</v>
      </c>
      <c r="X330" s="2">
        <v>17.002800000000001</v>
      </c>
      <c r="Y330" s="2">
        <v>16.8505</v>
      </c>
      <c r="Z330" s="2">
        <v>16.949100000000001</v>
      </c>
      <c r="AA330" s="2">
        <v>16.897500000000001</v>
      </c>
      <c r="AB330" s="2">
        <v>17.1646</v>
      </c>
      <c r="AC330" s="2">
        <v>17.214600000000001</v>
      </c>
      <c r="AD330" s="2">
        <v>17.068000000000001</v>
      </c>
      <c r="AE330" s="2">
        <v>16.7379</v>
      </c>
      <c r="AF330" s="2">
        <v>16.380700000000001</v>
      </c>
      <c r="AG330" s="2">
        <v>16.414300000000001</v>
      </c>
      <c r="AH330" s="2">
        <v>16.633500000000002</v>
      </c>
      <c r="AI330" s="2">
        <v>16.549800000000001</v>
      </c>
      <c r="AJ330" s="2">
        <v>16.522300000000001</v>
      </c>
      <c r="AK330" s="2">
        <v>16.496500000000001</v>
      </c>
      <c r="AL330" s="2">
        <v>16.5397</v>
      </c>
      <c r="AM330" s="2">
        <v>16.5594</v>
      </c>
      <c r="AN330" s="2">
        <v>16.628399999999999</v>
      </c>
      <c r="AO330" s="2">
        <v>16.8809</v>
      </c>
      <c r="AP330" s="2">
        <v>16.8156</v>
      </c>
      <c r="AQ330" s="2">
        <v>16.903400000000001</v>
      </c>
      <c r="AR330" s="2">
        <v>16.643699999999999</v>
      </c>
    </row>
    <row r="331" spans="1:44" x14ac:dyDescent="0.2">
      <c r="A331" t="s">
        <v>373</v>
      </c>
      <c r="B331" t="s">
        <v>363</v>
      </c>
      <c r="C331" t="s">
        <v>48</v>
      </c>
      <c r="D331" s="2">
        <v>19.203499999999998</v>
      </c>
      <c r="E331" s="2">
        <v>19.202500000000001</v>
      </c>
      <c r="F331" s="2">
        <v>19.720300000000002</v>
      </c>
      <c r="G331" s="2">
        <v>19.694900000000001</v>
      </c>
      <c r="H331" s="2">
        <v>19.9831</v>
      </c>
      <c r="I331" s="2">
        <v>20.009599999999999</v>
      </c>
      <c r="J331" s="2">
        <v>20.7392</v>
      </c>
      <c r="K331" s="2">
        <v>20.789300000000001</v>
      </c>
      <c r="L331" s="2">
        <v>21.118600000000001</v>
      </c>
      <c r="M331" s="2">
        <v>20.9465</v>
      </c>
      <c r="N331" s="2">
        <v>21.302800000000001</v>
      </c>
      <c r="O331" s="2">
        <v>21.474699999999999</v>
      </c>
      <c r="P331" s="2">
        <v>21.729099999999999</v>
      </c>
      <c r="Q331" s="2">
        <v>21.774100000000001</v>
      </c>
      <c r="R331" s="2">
        <v>21.889800000000001</v>
      </c>
      <c r="S331" s="2">
        <v>21.943999999999999</v>
      </c>
      <c r="T331" s="2">
        <v>21.869599999999998</v>
      </c>
      <c r="U331" s="2">
        <v>21.6661</v>
      </c>
      <c r="V331" s="2">
        <v>21.990400000000001</v>
      </c>
      <c r="W331" s="2">
        <v>21.938500000000001</v>
      </c>
      <c r="X331" s="2">
        <v>21.939</v>
      </c>
      <c r="Y331" s="2">
        <v>21.7575</v>
      </c>
      <c r="Z331" s="2">
        <v>21.865500000000001</v>
      </c>
      <c r="AA331" s="2">
        <v>21.898700000000002</v>
      </c>
      <c r="AB331" s="2">
        <v>22.303799999999999</v>
      </c>
      <c r="AC331" s="2">
        <v>22.572900000000001</v>
      </c>
      <c r="AD331" s="2">
        <v>22.489100000000001</v>
      </c>
      <c r="AE331" s="2">
        <v>22.265899999999998</v>
      </c>
      <c r="AF331" s="2">
        <v>21.777200000000001</v>
      </c>
      <c r="AG331" s="2">
        <v>21.896699999999999</v>
      </c>
      <c r="AH331" s="2">
        <v>22.088799999999999</v>
      </c>
      <c r="AI331" s="2">
        <v>22.014700000000001</v>
      </c>
      <c r="AJ331" s="2">
        <v>21.894300000000001</v>
      </c>
      <c r="AK331" s="2">
        <v>22.015599999999999</v>
      </c>
      <c r="AL331" s="2">
        <v>22.108699999999999</v>
      </c>
      <c r="AM331" s="2">
        <v>22.15</v>
      </c>
      <c r="AN331" s="2">
        <v>22.1309</v>
      </c>
      <c r="AO331" s="2">
        <v>22.287700000000001</v>
      </c>
      <c r="AP331" s="2">
        <v>22.378699999999998</v>
      </c>
      <c r="AQ331" s="2">
        <v>22.504100000000001</v>
      </c>
      <c r="AR331" s="2">
        <v>22.190799999999999</v>
      </c>
    </row>
    <row r="332" spans="1:44" x14ac:dyDescent="0.2">
      <c r="A332" t="s">
        <v>374</v>
      </c>
      <c r="B332" t="s">
        <v>363</v>
      </c>
      <c r="C332" t="s">
        <v>51</v>
      </c>
      <c r="D332" s="2">
        <v>21.334</v>
      </c>
      <c r="E332" s="2">
        <v>21.332799999999999</v>
      </c>
      <c r="F332" s="2">
        <v>21.833400000000001</v>
      </c>
      <c r="G332" s="2">
        <v>21.8399</v>
      </c>
      <c r="H332" s="2">
        <v>22.093299999999999</v>
      </c>
      <c r="I332" s="2">
        <v>22.162500000000001</v>
      </c>
      <c r="J332" s="2">
        <v>22.953800000000001</v>
      </c>
      <c r="K332" s="2">
        <v>22.951799999999999</v>
      </c>
      <c r="L332" s="2">
        <v>23.297000000000001</v>
      </c>
      <c r="M332" s="2">
        <v>23.119599999999998</v>
      </c>
      <c r="N332" s="2">
        <v>23.559699999999999</v>
      </c>
      <c r="O332" s="2">
        <v>23.6783</v>
      </c>
      <c r="P332" s="2">
        <v>23.941600000000001</v>
      </c>
      <c r="Q332" s="2">
        <v>24.006</v>
      </c>
      <c r="R332" s="2">
        <v>24.133800000000001</v>
      </c>
      <c r="S332" s="2">
        <v>24.1218</v>
      </c>
      <c r="T332" s="2">
        <v>24.061</v>
      </c>
      <c r="U332" s="2">
        <v>23.867000000000001</v>
      </c>
      <c r="V332" s="2">
        <v>24.1282</v>
      </c>
      <c r="W332" s="2">
        <v>24.067599999999999</v>
      </c>
      <c r="X332" s="2">
        <v>24.180299999999999</v>
      </c>
      <c r="Y332" s="2">
        <v>24.058299999999999</v>
      </c>
      <c r="Z332" s="2">
        <v>24.270600000000002</v>
      </c>
      <c r="AA332" s="2">
        <v>24.305599999999998</v>
      </c>
      <c r="AB332" s="2">
        <v>24.584800000000001</v>
      </c>
      <c r="AC332" s="2">
        <v>24.866399999999999</v>
      </c>
      <c r="AD332" s="2">
        <v>24.801400000000001</v>
      </c>
      <c r="AE332" s="2">
        <v>24.420200000000001</v>
      </c>
      <c r="AF332" s="2">
        <v>23.9145</v>
      </c>
      <c r="AG332" s="2">
        <v>23.986499999999999</v>
      </c>
      <c r="AH332" s="2">
        <v>24.193899999999999</v>
      </c>
      <c r="AI332" s="2">
        <v>24.258600000000001</v>
      </c>
      <c r="AJ332" s="2">
        <v>24.136800000000001</v>
      </c>
      <c r="AK332" s="2">
        <v>24.234400000000001</v>
      </c>
      <c r="AL332" s="2">
        <v>24.4039</v>
      </c>
      <c r="AM332" s="2">
        <v>24.544599999999999</v>
      </c>
      <c r="AN332" s="2">
        <v>24.523499999999999</v>
      </c>
      <c r="AO332" s="2">
        <v>24.782299999999999</v>
      </c>
      <c r="AP332" s="2">
        <v>24.797000000000001</v>
      </c>
      <c r="AQ332" s="2">
        <v>24.864000000000001</v>
      </c>
      <c r="AR332" s="2">
        <v>24.720700000000001</v>
      </c>
    </row>
    <row r="333" spans="1:44" x14ac:dyDescent="0.2">
      <c r="A333" t="s">
        <v>375</v>
      </c>
      <c r="B333" t="s">
        <v>363</v>
      </c>
      <c r="C333" t="s">
        <v>13</v>
      </c>
      <c r="D333" s="2">
        <v>14.728400000000001</v>
      </c>
      <c r="E333" s="2">
        <v>14.727499999999999</v>
      </c>
      <c r="F333" s="2">
        <v>14.801</v>
      </c>
      <c r="G333" s="2">
        <v>14.6914</v>
      </c>
      <c r="H333" s="2">
        <v>14.7545</v>
      </c>
      <c r="I333" s="2">
        <v>14.775</v>
      </c>
      <c r="J333" s="2">
        <v>14.962899999999999</v>
      </c>
      <c r="K333" s="2">
        <v>15.0678</v>
      </c>
      <c r="L333" s="2">
        <v>15.2149</v>
      </c>
      <c r="M333" s="2">
        <v>15.138199999999999</v>
      </c>
      <c r="N333" s="2">
        <v>15.3927</v>
      </c>
      <c r="O333" s="2">
        <v>15.4048</v>
      </c>
      <c r="P333" s="2">
        <v>15.5023</v>
      </c>
      <c r="Q333" s="2">
        <v>15.4564</v>
      </c>
      <c r="R333" s="2">
        <v>15.4663</v>
      </c>
      <c r="S333" s="2">
        <v>15.512600000000001</v>
      </c>
      <c r="T333" s="2">
        <v>15.721299999999999</v>
      </c>
      <c r="U333" s="2">
        <v>15.540900000000001</v>
      </c>
      <c r="V333" s="2">
        <v>15.9139</v>
      </c>
      <c r="W333" s="2">
        <v>15.9093</v>
      </c>
      <c r="X333" s="2">
        <v>15.9238</v>
      </c>
      <c r="Y333" s="2">
        <v>15.9207</v>
      </c>
      <c r="Z333" s="2">
        <v>16.149000000000001</v>
      </c>
      <c r="AA333" s="2">
        <v>16.185600000000001</v>
      </c>
      <c r="AB333" s="2">
        <v>16.487100000000002</v>
      </c>
      <c r="AC333" s="2">
        <v>16.570599999999999</v>
      </c>
      <c r="AD333" s="2">
        <v>16.624099999999999</v>
      </c>
      <c r="AE333" s="2">
        <v>16.722999999999999</v>
      </c>
      <c r="AF333" s="2">
        <v>16.458600000000001</v>
      </c>
      <c r="AG333" s="2">
        <v>16.4468</v>
      </c>
      <c r="AH333" s="2">
        <v>16.729600000000001</v>
      </c>
      <c r="AI333" s="2">
        <v>16.7165</v>
      </c>
      <c r="AJ333" s="2">
        <v>16.7302</v>
      </c>
      <c r="AK333" s="2">
        <v>16.802</v>
      </c>
      <c r="AL333" s="2">
        <v>16.827500000000001</v>
      </c>
      <c r="AM333" s="2">
        <v>16.8825</v>
      </c>
      <c r="AN333" s="2">
        <v>16.700299999999999</v>
      </c>
      <c r="AO333" s="2">
        <v>16.761099999999999</v>
      </c>
      <c r="AP333" s="2">
        <v>16.699200000000001</v>
      </c>
      <c r="AQ333" s="2">
        <v>16.684799999999999</v>
      </c>
      <c r="AR333" s="2">
        <v>16.494900000000001</v>
      </c>
    </row>
    <row r="334" spans="1:44" x14ac:dyDescent="0.2">
      <c r="A334" t="s">
        <v>376</v>
      </c>
      <c r="B334" t="s">
        <v>363</v>
      </c>
      <c r="C334" t="s">
        <v>17</v>
      </c>
      <c r="D334" s="2">
        <v>24.892800000000001</v>
      </c>
      <c r="E334" s="2">
        <v>24.8916</v>
      </c>
      <c r="F334" s="2">
        <v>25.602699999999999</v>
      </c>
      <c r="G334" s="2">
        <v>25.3748</v>
      </c>
      <c r="H334" s="2">
        <v>25.778700000000001</v>
      </c>
      <c r="I334" s="2">
        <v>25.801400000000001</v>
      </c>
      <c r="J334" s="2">
        <v>26.807099999999998</v>
      </c>
      <c r="K334" s="2">
        <v>26.809000000000001</v>
      </c>
      <c r="L334" s="2">
        <v>27.2651</v>
      </c>
      <c r="M334" s="2">
        <v>27.164899999999999</v>
      </c>
      <c r="N334" s="2">
        <v>27.636700000000001</v>
      </c>
      <c r="O334" s="2">
        <v>27.901499999999999</v>
      </c>
      <c r="P334" s="2">
        <v>28.246200000000002</v>
      </c>
      <c r="Q334" s="2">
        <v>28.284300000000002</v>
      </c>
      <c r="R334" s="2">
        <v>28.430499999999999</v>
      </c>
      <c r="S334" s="2">
        <v>28.564399999999999</v>
      </c>
      <c r="T334" s="2">
        <v>28.433900000000001</v>
      </c>
      <c r="U334" s="2">
        <v>28.2349</v>
      </c>
      <c r="V334" s="2">
        <v>28.803799999999999</v>
      </c>
      <c r="W334" s="2">
        <v>28.814900000000002</v>
      </c>
      <c r="X334" s="2">
        <v>29.097899999999999</v>
      </c>
      <c r="Y334" s="2">
        <v>29.089600000000001</v>
      </c>
      <c r="Z334" s="2">
        <v>29.4297</v>
      </c>
      <c r="AA334" s="2">
        <v>29.5185</v>
      </c>
      <c r="AB334" s="2">
        <v>29.922000000000001</v>
      </c>
      <c r="AC334" s="2">
        <v>30.355599999999999</v>
      </c>
      <c r="AD334" s="2">
        <v>30.2956</v>
      </c>
      <c r="AE334" s="2">
        <v>30.126000000000001</v>
      </c>
      <c r="AF334" s="2">
        <v>29.353000000000002</v>
      </c>
      <c r="AG334" s="2">
        <v>29.552499999999998</v>
      </c>
      <c r="AH334" s="2">
        <v>29.7014</v>
      </c>
      <c r="AI334" s="2">
        <v>29.6706</v>
      </c>
      <c r="AJ334" s="2">
        <v>29.305199999999999</v>
      </c>
      <c r="AK334" s="2">
        <v>29.512499999999999</v>
      </c>
      <c r="AL334" s="2">
        <v>29.595800000000001</v>
      </c>
      <c r="AM334" s="2">
        <v>29.727</v>
      </c>
      <c r="AN334" s="2">
        <v>29.624500000000001</v>
      </c>
      <c r="AO334" s="2">
        <v>29.909099999999999</v>
      </c>
      <c r="AP334" s="2">
        <v>30.084700000000002</v>
      </c>
      <c r="AQ334" s="2">
        <v>30.127099999999999</v>
      </c>
      <c r="AR334" s="2">
        <v>30.0093</v>
      </c>
    </row>
    <row r="335" spans="1:44" x14ac:dyDescent="0.2">
      <c r="A335" t="s">
        <v>377</v>
      </c>
      <c r="B335" t="s">
        <v>363</v>
      </c>
      <c r="C335" t="s">
        <v>61</v>
      </c>
      <c r="D335" s="2">
        <v>14.7051</v>
      </c>
      <c r="E335" s="2">
        <v>14.7042</v>
      </c>
      <c r="F335" s="2">
        <v>15.1173</v>
      </c>
      <c r="G335" s="2">
        <v>15.0976</v>
      </c>
      <c r="H335" s="2">
        <v>15.3146</v>
      </c>
      <c r="I335" s="2">
        <v>15.339499999999999</v>
      </c>
      <c r="J335" s="2">
        <v>16.001899999999999</v>
      </c>
      <c r="K335" s="2">
        <v>15.9496</v>
      </c>
      <c r="L335" s="2">
        <v>16.240100000000002</v>
      </c>
      <c r="M335" s="2">
        <v>16.137599999999999</v>
      </c>
      <c r="N335" s="2">
        <v>16.389299999999999</v>
      </c>
      <c r="O335" s="2">
        <v>16.510200000000001</v>
      </c>
      <c r="P335" s="2">
        <v>16.689699999999998</v>
      </c>
      <c r="Q335" s="2">
        <v>16.683499999999999</v>
      </c>
      <c r="R335" s="2">
        <v>16.832899999999999</v>
      </c>
      <c r="S335" s="2">
        <v>16.890499999999999</v>
      </c>
      <c r="T335" s="2">
        <v>16.729900000000001</v>
      </c>
      <c r="U335" s="2">
        <v>16.614000000000001</v>
      </c>
      <c r="V335" s="2">
        <v>16.8873</v>
      </c>
      <c r="W335" s="2">
        <v>16.834399999999999</v>
      </c>
      <c r="X335" s="2">
        <v>16.8934</v>
      </c>
      <c r="Y335" s="2">
        <v>16.79</v>
      </c>
      <c r="Z335" s="2">
        <v>16.955300000000001</v>
      </c>
      <c r="AA335" s="2">
        <v>16.880600000000001</v>
      </c>
      <c r="AB335" s="2">
        <v>17.140899999999998</v>
      </c>
      <c r="AC335" s="2">
        <v>17.245000000000001</v>
      </c>
      <c r="AD335" s="2">
        <v>17.121200000000002</v>
      </c>
      <c r="AE335" s="2">
        <v>16.8994</v>
      </c>
      <c r="AF335" s="2">
        <v>16.495100000000001</v>
      </c>
      <c r="AG335" s="2">
        <v>16.592300000000002</v>
      </c>
      <c r="AH335" s="2">
        <v>16.694400000000002</v>
      </c>
      <c r="AI335" s="2">
        <v>16.6068</v>
      </c>
      <c r="AJ335" s="2">
        <v>16.471800000000002</v>
      </c>
      <c r="AK335" s="2">
        <v>16.539200000000001</v>
      </c>
      <c r="AL335" s="2">
        <v>16.571999999999999</v>
      </c>
      <c r="AM335" s="2">
        <v>16.582100000000001</v>
      </c>
      <c r="AN335" s="2">
        <v>16.578299999999999</v>
      </c>
      <c r="AO335" s="2">
        <v>16.788</v>
      </c>
      <c r="AP335" s="2">
        <v>16.795400000000001</v>
      </c>
      <c r="AQ335" s="2">
        <v>16.837299999999999</v>
      </c>
      <c r="AR335" s="2">
        <v>16.681100000000001</v>
      </c>
    </row>
    <row r="336" spans="1:44" x14ac:dyDescent="0.2">
      <c r="A336" t="s">
        <v>378</v>
      </c>
      <c r="B336" t="s">
        <v>379</v>
      </c>
      <c r="C336" t="s">
        <v>34</v>
      </c>
      <c r="D336" s="2">
        <v>19.5029</v>
      </c>
      <c r="E336" s="2">
        <v>19.508099999999999</v>
      </c>
      <c r="F336" s="2">
        <v>19.804400000000001</v>
      </c>
      <c r="G336" s="2">
        <v>19.837599999999998</v>
      </c>
      <c r="H336" s="2">
        <v>20.0459</v>
      </c>
      <c r="I336" s="2">
        <v>20.144300000000001</v>
      </c>
      <c r="J336" s="2">
        <v>20.744399999999999</v>
      </c>
      <c r="K336" s="2">
        <v>20.594200000000001</v>
      </c>
      <c r="L336" s="2">
        <v>20.770199999999999</v>
      </c>
      <c r="M336" s="2">
        <v>20.615600000000001</v>
      </c>
      <c r="N336" s="2">
        <v>20.9697</v>
      </c>
      <c r="O336" s="2">
        <v>21.050899999999999</v>
      </c>
      <c r="P336" s="2">
        <v>21.161999999999999</v>
      </c>
      <c r="Q336" s="2">
        <v>21.1342</v>
      </c>
      <c r="R336" s="2">
        <v>21.2852</v>
      </c>
      <c r="S336" s="2">
        <v>21.185099999999998</v>
      </c>
      <c r="T336" s="2">
        <v>20.946400000000001</v>
      </c>
      <c r="U336" s="2">
        <v>20.700500000000002</v>
      </c>
      <c r="V336" s="2">
        <v>20.896599999999999</v>
      </c>
      <c r="W336" s="2">
        <v>20.794799999999999</v>
      </c>
      <c r="X336" s="2">
        <v>20.882999999999999</v>
      </c>
      <c r="Y336" s="2">
        <v>20.772099999999998</v>
      </c>
      <c r="Z336" s="2">
        <v>20.835699999999999</v>
      </c>
      <c r="AA336" s="2">
        <v>20.806000000000001</v>
      </c>
      <c r="AB336" s="2">
        <v>21.081099999999999</v>
      </c>
      <c r="AC336" s="2">
        <v>21.092700000000001</v>
      </c>
      <c r="AD336" s="2">
        <v>21.046800000000001</v>
      </c>
      <c r="AE336" s="2">
        <v>20.8965</v>
      </c>
      <c r="AF336" s="2">
        <v>20.5228</v>
      </c>
      <c r="AG336" s="2">
        <v>20.511099999999999</v>
      </c>
      <c r="AH336" s="2">
        <v>20.583500000000001</v>
      </c>
      <c r="AI336" s="2">
        <v>20.5885</v>
      </c>
      <c r="AJ336" s="2">
        <v>20.575099999999999</v>
      </c>
      <c r="AK336" s="2">
        <v>20.650700000000001</v>
      </c>
      <c r="AL336" s="2">
        <v>20.629799999999999</v>
      </c>
      <c r="AM336" s="2">
        <v>20.7117</v>
      </c>
      <c r="AN336" s="2">
        <v>20.793600000000001</v>
      </c>
      <c r="AO336" s="2">
        <v>20.9558</v>
      </c>
      <c r="AP336" s="2">
        <v>20.896899999999999</v>
      </c>
      <c r="AQ336" s="2">
        <v>20.8536</v>
      </c>
      <c r="AR336" s="2">
        <v>20.6358</v>
      </c>
    </row>
    <row r="337" spans="1:44" x14ac:dyDescent="0.2">
      <c r="A337" t="s">
        <v>380</v>
      </c>
      <c r="B337" t="s">
        <v>379</v>
      </c>
      <c r="C337" t="s">
        <v>20</v>
      </c>
      <c r="D337" s="2">
        <v>33.336100000000002</v>
      </c>
      <c r="E337" s="2">
        <v>33.337600000000002</v>
      </c>
      <c r="F337" s="2">
        <v>33.320300000000003</v>
      </c>
      <c r="G337" s="2">
        <v>33.348100000000002</v>
      </c>
      <c r="H337" s="2">
        <v>33.340200000000003</v>
      </c>
      <c r="I337" s="2">
        <v>33.365000000000002</v>
      </c>
      <c r="J337" s="2">
        <v>33.364600000000003</v>
      </c>
      <c r="K337" s="2">
        <v>33.372100000000003</v>
      </c>
      <c r="L337" s="2">
        <v>33.399500000000003</v>
      </c>
      <c r="M337" s="2">
        <v>33.4223</v>
      </c>
      <c r="N337" s="2">
        <v>33.435099999999998</v>
      </c>
      <c r="O337" s="2">
        <v>33.435600000000001</v>
      </c>
      <c r="P337" s="2">
        <v>33.445799999999998</v>
      </c>
      <c r="Q337" s="2">
        <v>33.480200000000004</v>
      </c>
      <c r="R337" s="2">
        <v>33.458599999999997</v>
      </c>
      <c r="S337" s="2">
        <v>33.462200000000003</v>
      </c>
      <c r="T337" s="2">
        <v>33.4694</v>
      </c>
      <c r="U337" s="2">
        <v>33.453800000000001</v>
      </c>
      <c r="V337" s="2">
        <v>33.46</v>
      </c>
      <c r="W337" s="2">
        <v>33.471800000000002</v>
      </c>
      <c r="X337" s="2">
        <v>33.494300000000003</v>
      </c>
      <c r="Y337" s="2">
        <v>33.471299999999999</v>
      </c>
      <c r="Z337" s="2">
        <v>33.484299999999998</v>
      </c>
      <c r="AA337" s="2">
        <v>33.4908</v>
      </c>
      <c r="AB337" s="2">
        <v>33.459299999999999</v>
      </c>
      <c r="AC337" s="2">
        <v>33.500999999999998</v>
      </c>
      <c r="AD337" s="2">
        <v>33.524099999999997</v>
      </c>
      <c r="AE337" s="2">
        <v>33.531199999999998</v>
      </c>
      <c r="AF337" s="2">
        <v>33.527999999999999</v>
      </c>
      <c r="AG337" s="2">
        <v>33.526200000000003</v>
      </c>
      <c r="AH337" s="2">
        <v>33.5396</v>
      </c>
      <c r="AI337" s="2">
        <v>33.568600000000004</v>
      </c>
      <c r="AJ337" s="2">
        <v>33.572400000000002</v>
      </c>
      <c r="AK337" s="2">
        <v>33.580199999999998</v>
      </c>
      <c r="AL337" s="2">
        <v>33.559100000000001</v>
      </c>
      <c r="AM337" s="2">
        <v>33.5702</v>
      </c>
      <c r="AN337" s="2">
        <v>33.546500000000002</v>
      </c>
      <c r="AO337" s="2">
        <v>33.566699999999997</v>
      </c>
      <c r="AP337" s="2">
        <v>33.565600000000003</v>
      </c>
      <c r="AQ337" s="2">
        <v>33.554499999999997</v>
      </c>
      <c r="AR337" s="2">
        <v>33.498100000000001</v>
      </c>
    </row>
    <row r="338" spans="1:44" x14ac:dyDescent="0.2">
      <c r="A338" t="s">
        <v>381</v>
      </c>
      <c r="B338" t="s">
        <v>379</v>
      </c>
      <c r="C338" t="s">
        <v>22</v>
      </c>
      <c r="D338" s="2">
        <v>49.18</v>
      </c>
      <c r="E338" s="2">
        <v>49.2</v>
      </c>
      <c r="F338" s="2">
        <v>49.63</v>
      </c>
      <c r="G338" s="2">
        <v>49.69</v>
      </c>
      <c r="H338" s="2">
        <v>50.05</v>
      </c>
      <c r="I338" s="2">
        <v>50.22</v>
      </c>
      <c r="J338" s="2">
        <v>51.4</v>
      </c>
      <c r="K338" s="2">
        <v>51.07</v>
      </c>
      <c r="L338" s="2">
        <v>51.4</v>
      </c>
      <c r="M338" s="2">
        <v>51.11</v>
      </c>
      <c r="N338" s="2">
        <v>51.85</v>
      </c>
      <c r="O338" s="2">
        <v>51.9</v>
      </c>
      <c r="P338" s="2">
        <v>52.13</v>
      </c>
      <c r="Q338" s="2">
        <v>52.08</v>
      </c>
      <c r="R338" s="2">
        <v>52.38</v>
      </c>
      <c r="S338" s="2">
        <v>52.18</v>
      </c>
      <c r="T338" s="2">
        <v>51.81</v>
      </c>
      <c r="U338" s="2">
        <v>51.29</v>
      </c>
      <c r="V338" s="2">
        <v>51.57</v>
      </c>
      <c r="W338" s="2">
        <v>51.44</v>
      </c>
      <c r="X338" s="2">
        <v>51.63</v>
      </c>
      <c r="Y338" s="2">
        <v>51.37</v>
      </c>
      <c r="Z338" s="2">
        <v>51.62</v>
      </c>
      <c r="AA338" s="2">
        <v>51.55</v>
      </c>
      <c r="AB338" s="2">
        <v>51.95</v>
      </c>
      <c r="AC338" s="2">
        <v>51.94</v>
      </c>
      <c r="AD338" s="2">
        <v>51.86</v>
      </c>
      <c r="AE338" s="2">
        <v>51.6</v>
      </c>
      <c r="AF338" s="2">
        <v>50.93</v>
      </c>
      <c r="AG338" s="2">
        <v>50.93</v>
      </c>
      <c r="AH338" s="2">
        <v>51.12</v>
      </c>
      <c r="AI338" s="2">
        <v>51.12</v>
      </c>
      <c r="AJ338" s="2">
        <v>51.19</v>
      </c>
      <c r="AK338" s="2">
        <v>51.27</v>
      </c>
      <c r="AL338" s="2">
        <v>51.22</v>
      </c>
      <c r="AM338" s="2">
        <v>51.26</v>
      </c>
      <c r="AN338" s="2">
        <v>51.44</v>
      </c>
      <c r="AO338" s="2">
        <v>51.8</v>
      </c>
      <c r="AP338" s="2">
        <v>51.69</v>
      </c>
      <c r="AQ338" s="2">
        <v>51.62</v>
      </c>
      <c r="AR338" s="2">
        <v>51.23</v>
      </c>
    </row>
    <row r="339" spans="1:44" x14ac:dyDescent="0.2">
      <c r="A339" t="s">
        <v>382</v>
      </c>
      <c r="B339" t="s">
        <v>379</v>
      </c>
      <c r="C339" t="s">
        <v>13</v>
      </c>
      <c r="D339" s="2">
        <v>10.93</v>
      </c>
      <c r="E339" s="2">
        <v>10.93</v>
      </c>
      <c r="F339" s="2">
        <v>11.2</v>
      </c>
      <c r="G339" s="2">
        <v>11.17</v>
      </c>
      <c r="H339" s="2">
        <v>11.37</v>
      </c>
      <c r="I339" s="2">
        <v>11.4</v>
      </c>
      <c r="J339" s="2">
        <v>11.97</v>
      </c>
      <c r="K339" s="2">
        <v>11.92</v>
      </c>
      <c r="L339" s="2">
        <v>12.11</v>
      </c>
      <c r="M339" s="2">
        <v>11.98</v>
      </c>
      <c r="N339" s="2">
        <v>12.29</v>
      </c>
      <c r="O339" s="2">
        <v>12.41</v>
      </c>
      <c r="P339" s="2">
        <v>12.59</v>
      </c>
      <c r="Q339" s="2">
        <v>12.62</v>
      </c>
      <c r="R339" s="2">
        <v>12.73</v>
      </c>
      <c r="S339" s="2">
        <v>12.76</v>
      </c>
      <c r="T339" s="2">
        <v>12.7</v>
      </c>
      <c r="U339" s="2">
        <v>12.61</v>
      </c>
      <c r="V339" s="2">
        <v>12.8</v>
      </c>
      <c r="W339" s="2">
        <v>12.7</v>
      </c>
      <c r="X339" s="2">
        <v>12.73</v>
      </c>
      <c r="Y339" s="2">
        <v>12.61</v>
      </c>
      <c r="Z339" s="2">
        <v>12.79</v>
      </c>
      <c r="AA339" s="2">
        <v>12.79</v>
      </c>
      <c r="AB339" s="2">
        <v>13.07</v>
      </c>
      <c r="AC339" s="2">
        <v>13.16</v>
      </c>
      <c r="AD339" s="2">
        <v>13.22</v>
      </c>
      <c r="AE339" s="2">
        <v>13.06</v>
      </c>
      <c r="AF339" s="2">
        <v>12.66</v>
      </c>
      <c r="AG339" s="2">
        <v>12.7</v>
      </c>
      <c r="AH339" s="2">
        <v>12.86</v>
      </c>
      <c r="AI339" s="2">
        <v>12.8</v>
      </c>
      <c r="AJ339" s="2">
        <v>12.64</v>
      </c>
      <c r="AK339" s="2">
        <v>12.73</v>
      </c>
      <c r="AL339" s="2">
        <v>12.77</v>
      </c>
      <c r="AM339" s="2">
        <v>12.9</v>
      </c>
      <c r="AN339" s="2">
        <v>12.88</v>
      </c>
      <c r="AO339" s="2">
        <v>13.09</v>
      </c>
      <c r="AP339" s="2">
        <v>13.08</v>
      </c>
      <c r="AQ339" s="2">
        <v>13.14</v>
      </c>
      <c r="AR339" s="2">
        <v>13.04</v>
      </c>
    </row>
    <row r="340" spans="1:44" x14ac:dyDescent="0.2">
      <c r="A340" t="s">
        <v>383</v>
      </c>
      <c r="B340" t="s">
        <v>379</v>
      </c>
      <c r="C340" t="s">
        <v>13</v>
      </c>
      <c r="D340" s="2">
        <v>8.43</v>
      </c>
      <c r="E340" s="2">
        <v>8.43</v>
      </c>
      <c r="F340" s="2">
        <v>8.58</v>
      </c>
      <c r="G340" s="2">
        <v>8.56</v>
      </c>
      <c r="H340" s="2">
        <v>8.68</v>
      </c>
      <c r="I340" s="2">
        <v>8.6999999999999993</v>
      </c>
      <c r="J340" s="2">
        <v>9.06</v>
      </c>
      <c r="K340" s="2">
        <v>9.0299999999999994</v>
      </c>
      <c r="L340" s="2">
        <v>9.15</v>
      </c>
      <c r="M340" s="2">
        <v>9.08</v>
      </c>
      <c r="N340" s="2">
        <v>9.26</v>
      </c>
      <c r="O340" s="2">
        <v>9.31</v>
      </c>
      <c r="P340" s="2">
        <v>9.44</v>
      </c>
      <c r="Q340" s="2">
        <v>9.4700000000000006</v>
      </c>
      <c r="R340" s="2">
        <v>9.52</v>
      </c>
      <c r="S340" s="2">
        <v>9.51</v>
      </c>
      <c r="T340" s="2">
        <v>9.41</v>
      </c>
      <c r="U340" s="2">
        <v>9.34</v>
      </c>
      <c r="V340" s="2">
        <v>9.52</v>
      </c>
      <c r="W340" s="2">
        <v>9.4600000000000009</v>
      </c>
      <c r="X340" s="2">
        <v>9.48</v>
      </c>
      <c r="Y340" s="2">
        <v>9.39</v>
      </c>
      <c r="Z340" s="2">
        <v>9.48</v>
      </c>
      <c r="AA340" s="2">
        <v>9.5</v>
      </c>
      <c r="AB340" s="2">
        <v>9.65</v>
      </c>
      <c r="AC340" s="2">
        <v>9.75</v>
      </c>
      <c r="AD340" s="2">
        <v>9.77</v>
      </c>
      <c r="AE340" s="2">
        <v>9.67</v>
      </c>
      <c r="AF340" s="2">
        <v>9.44</v>
      </c>
      <c r="AG340" s="2">
        <v>9.48</v>
      </c>
      <c r="AH340" s="2">
        <v>9.56</v>
      </c>
      <c r="AI340" s="2">
        <v>9.56</v>
      </c>
      <c r="AJ340" s="2">
        <v>9.39</v>
      </c>
      <c r="AK340" s="2">
        <v>9.4600000000000009</v>
      </c>
      <c r="AL340" s="2">
        <v>9.4700000000000006</v>
      </c>
      <c r="AM340" s="2">
        <v>9.51</v>
      </c>
      <c r="AN340" s="2">
        <v>9.4700000000000006</v>
      </c>
      <c r="AO340" s="2">
        <v>9.56</v>
      </c>
      <c r="AP340" s="2">
        <v>9.56</v>
      </c>
      <c r="AQ340" s="2">
        <v>9.6199999999999992</v>
      </c>
      <c r="AR340" s="2">
        <v>9.5399999999999991</v>
      </c>
    </row>
    <row r="341" spans="1:44" x14ac:dyDescent="0.2">
      <c r="A341" t="s">
        <v>384</v>
      </c>
      <c r="B341" t="s">
        <v>379</v>
      </c>
      <c r="C341" t="s">
        <v>385</v>
      </c>
      <c r="D341" s="2">
        <v>116.54</v>
      </c>
      <c r="E341" s="2">
        <v>116.54</v>
      </c>
      <c r="F341" s="2">
        <v>118.74</v>
      </c>
      <c r="G341" s="2">
        <v>118.98</v>
      </c>
      <c r="H341" s="2">
        <v>120.7</v>
      </c>
      <c r="I341" s="2">
        <v>121</v>
      </c>
      <c r="J341" s="2">
        <v>126.27</v>
      </c>
      <c r="K341" s="2">
        <v>125.42</v>
      </c>
      <c r="L341" s="2">
        <v>127.19</v>
      </c>
      <c r="M341" s="2">
        <v>126.04</v>
      </c>
      <c r="N341" s="2">
        <v>128.51</v>
      </c>
      <c r="O341" s="2">
        <v>129.01</v>
      </c>
      <c r="P341" s="2">
        <v>129.94</v>
      </c>
      <c r="Q341" s="2">
        <v>129.47</v>
      </c>
      <c r="R341" s="2">
        <v>130.32</v>
      </c>
      <c r="S341" s="2">
        <v>129.63</v>
      </c>
      <c r="T341" s="2">
        <v>128.44</v>
      </c>
      <c r="U341" s="2">
        <v>126.94</v>
      </c>
      <c r="V341" s="2">
        <v>128.61000000000001</v>
      </c>
      <c r="W341" s="2">
        <v>128.21</v>
      </c>
      <c r="X341" s="2">
        <v>128.66999999999999</v>
      </c>
      <c r="Y341" s="2">
        <v>127.69</v>
      </c>
      <c r="Z341" s="2">
        <v>128.71</v>
      </c>
      <c r="AA341" s="2">
        <v>128.38999999999999</v>
      </c>
      <c r="AB341" s="2">
        <v>130.56</v>
      </c>
      <c r="AC341" s="2">
        <v>131.37</v>
      </c>
      <c r="AD341" s="2">
        <v>131.16</v>
      </c>
      <c r="AE341" s="2">
        <v>129.27000000000001</v>
      </c>
      <c r="AF341" s="2">
        <v>126.11</v>
      </c>
      <c r="AG341" s="2">
        <v>126.17</v>
      </c>
      <c r="AH341" s="2">
        <v>127.28</v>
      </c>
      <c r="AI341" s="2">
        <v>126.78</v>
      </c>
      <c r="AJ341" s="2">
        <v>126.52</v>
      </c>
      <c r="AK341" s="2">
        <v>127.59</v>
      </c>
      <c r="AL341" s="2">
        <v>127.87</v>
      </c>
      <c r="AM341" s="2">
        <v>127.98</v>
      </c>
      <c r="AN341" s="2">
        <v>128.5</v>
      </c>
      <c r="AO341" s="2">
        <v>129.94999999999999</v>
      </c>
      <c r="AP341" s="2">
        <v>129.55000000000001</v>
      </c>
      <c r="AQ341" s="2">
        <v>129.46</v>
      </c>
      <c r="AR341" s="2">
        <v>128.12</v>
      </c>
    </row>
    <row r="342" spans="1:44" x14ac:dyDescent="0.2">
      <c r="A342" t="s">
        <v>386</v>
      </c>
      <c r="B342" t="s">
        <v>379</v>
      </c>
      <c r="C342" t="s">
        <v>31</v>
      </c>
      <c r="D342" s="2">
        <v>104.28</v>
      </c>
      <c r="E342" s="2">
        <v>104.28</v>
      </c>
      <c r="F342" s="2">
        <v>106.5</v>
      </c>
      <c r="G342" s="2">
        <v>106.77</v>
      </c>
      <c r="H342" s="2">
        <v>108.53</v>
      </c>
      <c r="I342" s="2">
        <v>108.77</v>
      </c>
      <c r="J342" s="2">
        <v>113</v>
      </c>
      <c r="K342" s="2">
        <v>112.54</v>
      </c>
      <c r="L342" s="2">
        <v>114.21</v>
      </c>
      <c r="M342" s="2">
        <v>113.27</v>
      </c>
      <c r="N342" s="2">
        <v>115.9</v>
      </c>
      <c r="O342" s="2">
        <v>116.4</v>
      </c>
      <c r="P342" s="2">
        <v>117.25</v>
      </c>
      <c r="Q342" s="2">
        <v>117.4</v>
      </c>
      <c r="R342" s="2">
        <v>118.61</v>
      </c>
      <c r="S342" s="2">
        <v>118.16</v>
      </c>
      <c r="T342" s="2">
        <v>117.45</v>
      </c>
      <c r="U342" s="2">
        <v>116.32</v>
      </c>
      <c r="V342" s="2">
        <v>117.41</v>
      </c>
      <c r="W342" s="2">
        <v>116.73</v>
      </c>
      <c r="X342" s="2">
        <v>116.91</v>
      </c>
      <c r="Y342" s="2">
        <v>116</v>
      </c>
      <c r="Z342" s="2">
        <v>116.48</v>
      </c>
      <c r="AA342" s="2">
        <v>116.47</v>
      </c>
      <c r="AB342" s="2">
        <v>118.37</v>
      </c>
      <c r="AC342" s="2">
        <v>119.17</v>
      </c>
      <c r="AD342" s="2">
        <v>118.96</v>
      </c>
      <c r="AE342" s="2">
        <v>117.7</v>
      </c>
      <c r="AF342" s="2">
        <v>114.81</v>
      </c>
      <c r="AG342" s="2">
        <v>114.89</v>
      </c>
      <c r="AH342" s="2">
        <v>115.69</v>
      </c>
      <c r="AI342" s="2">
        <v>115.74</v>
      </c>
      <c r="AJ342" s="2">
        <v>115.42</v>
      </c>
      <c r="AK342" s="2">
        <v>116.15</v>
      </c>
      <c r="AL342" s="2">
        <v>116.42</v>
      </c>
      <c r="AM342" s="2">
        <v>116.49</v>
      </c>
      <c r="AN342" s="2">
        <v>116.79</v>
      </c>
      <c r="AO342" s="2">
        <v>118.18</v>
      </c>
      <c r="AP342" s="2">
        <v>117.92</v>
      </c>
      <c r="AQ342" s="2">
        <v>118.12</v>
      </c>
      <c r="AR342" s="2">
        <v>116.32</v>
      </c>
    </row>
    <row r="343" spans="1:44" x14ac:dyDescent="0.2">
      <c r="A343" t="s">
        <v>387</v>
      </c>
      <c r="B343" t="s">
        <v>379</v>
      </c>
      <c r="C343" t="s">
        <v>13</v>
      </c>
      <c r="D343" s="2">
        <v>14.38</v>
      </c>
      <c r="E343" s="2">
        <v>14.37</v>
      </c>
      <c r="F343" s="2">
        <v>14.63</v>
      </c>
      <c r="G343" s="2">
        <v>14.69</v>
      </c>
      <c r="H343" s="2">
        <v>14.92</v>
      </c>
      <c r="I343" s="2">
        <v>15</v>
      </c>
      <c r="J343" s="2">
        <v>15.63</v>
      </c>
      <c r="K343" s="2">
        <v>15.52</v>
      </c>
      <c r="L343" s="2">
        <v>15.73</v>
      </c>
      <c r="M343" s="2">
        <v>15.57</v>
      </c>
      <c r="N343" s="2">
        <v>15.86</v>
      </c>
      <c r="O343" s="2">
        <v>15.87</v>
      </c>
      <c r="P343" s="2">
        <v>16.02</v>
      </c>
      <c r="Q343" s="2">
        <v>16.02</v>
      </c>
      <c r="R343" s="2">
        <v>16.23</v>
      </c>
      <c r="S343" s="2">
        <v>16.100000000000001</v>
      </c>
      <c r="T343" s="2">
        <v>15.95</v>
      </c>
      <c r="U343" s="2">
        <v>15.75</v>
      </c>
      <c r="V343" s="2">
        <v>15.83</v>
      </c>
      <c r="W343" s="2">
        <v>15.74</v>
      </c>
      <c r="X343" s="2">
        <v>15.82</v>
      </c>
      <c r="Y343" s="2">
        <v>15.7</v>
      </c>
      <c r="Z343" s="2">
        <v>15.75</v>
      </c>
      <c r="AA343" s="2">
        <v>15.76</v>
      </c>
      <c r="AB343" s="2">
        <v>16.05</v>
      </c>
      <c r="AC343" s="2">
        <v>16.11</v>
      </c>
      <c r="AD343" s="2">
        <v>16.16</v>
      </c>
      <c r="AE343" s="2">
        <v>15.94</v>
      </c>
      <c r="AF343" s="2">
        <v>15.54</v>
      </c>
      <c r="AG343" s="2">
        <v>15.49</v>
      </c>
      <c r="AH343" s="2">
        <v>15.59</v>
      </c>
      <c r="AI343" s="2">
        <v>15.61</v>
      </c>
      <c r="AJ343" s="2">
        <v>15.61</v>
      </c>
      <c r="AK343" s="2">
        <v>15.7</v>
      </c>
      <c r="AL343" s="2">
        <v>15.71</v>
      </c>
      <c r="AM343" s="2">
        <v>15.77</v>
      </c>
      <c r="AN343" s="2">
        <v>15.82</v>
      </c>
      <c r="AO343" s="2">
        <v>16.010000000000002</v>
      </c>
      <c r="AP343" s="2">
        <v>15.96</v>
      </c>
      <c r="AQ343" s="2">
        <v>16.02</v>
      </c>
      <c r="AR343" s="2">
        <v>15.81</v>
      </c>
    </row>
    <row r="344" spans="1:44" x14ac:dyDescent="0.2">
      <c r="A344" t="s">
        <v>388</v>
      </c>
      <c r="B344" t="s">
        <v>379</v>
      </c>
      <c r="C344" t="s">
        <v>36</v>
      </c>
      <c r="D344" s="2">
        <v>15.831099999999999</v>
      </c>
      <c r="E344" s="2">
        <v>15.8348</v>
      </c>
      <c r="F344" s="2">
        <v>15.928100000000001</v>
      </c>
      <c r="G344" s="2">
        <v>15.9603</v>
      </c>
      <c r="H344" s="2">
        <v>16.027000000000001</v>
      </c>
      <c r="I344" s="2">
        <v>16.0563</v>
      </c>
      <c r="J344" s="2">
        <v>16.265999999999998</v>
      </c>
      <c r="K344" s="2">
        <v>16.206800000000001</v>
      </c>
      <c r="L344" s="2">
        <v>16.271100000000001</v>
      </c>
      <c r="M344" s="2">
        <v>16.227399999999999</v>
      </c>
      <c r="N344" s="2">
        <v>16.360700000000001</v>
      </c>
      <c r="O344" s="2">
        <v>16.355899999999998</v>
      </c>
      <c r="P344" s="2">
        <v>16.3993</v>
      </c>
      <c r="Q344" s="2">
        <v>16.4038</v>
      </c>
      <c r="R344" s="2">
        <v>16.462700000000002</v>
      </c>
      <c r="S344" s="2">
        <v>16.435600000000001</v>
      </c>
      <c r="T344" s="2">
        <v>16.379300000000001</v>
      </c>
      <c r="U344" s="2">
        <v>16.270399999999999</v>
      </c>
      <c r="V344" s="2">
        <v>16.338200000000001</v>
      </c>
      <c r="W344" s="2">
        <v>16.290900000000001</v>
      </c>
      <c r="X344" s="2">
        <v>16.3034</v>
      </c>
      <c r="Y344" s="2">
        <v>16.264600000000002</v>
      </c>
      <c r="Z344" s="2">
        <v>16.274899999999999</v>
      </c>
      <c r="AA344" s="2">
        <v>16.290700000000001</v>
      </c>
      <c r="AB344" s="2">
        <v>16.369199999999999</v>
      </c>
      <c r="AC344" s="2">
        <v>16.393000000000001</v>
      </c>
      <c r="AD344" s="2">
        <v>16.385999999999999</v>
      </c>
      <c r="AE344" s="2">
        <v>16.341799999999999</v>
      </c>
      <c r="AF344" s="2">
        <v>16.230699999999999</v>
      </c>
      <c r="AG344" s="2">
        <v>16.208600000000001</v>
      </c>
      <c r="AH344" s="2">
        <v>16.206</v>
      </c>
      <c r="AI344" s="2">
        <v>16.224499999999999</v>
      </c>
      <c r="AJ344" s="2">
        <v>16.2272</v>
      </c>
      <c r="AK344" s="2">
        <v>16.258500000000002</v>
      </c>
      <c r="AL344" s="2">
        <v>16.258500000000002</v>
      </c>
      <c r="AM344" s="2">
        <v>16.300799999999999</v>
      </c>
      <c r="AN344" s="2">
        <v>16.329899999999999</v>
      </c>
      <c r="AO344" s="2">
        <v>16.388400000000001</v>
      </c>
      <c r="AP344" s="2">
        <v>16.366199999999999</v>
      </c>
      <c r="AQ344" s="2">
        <v>16.3477</v>
      </c>
      <c r="AR344" s="2">
        <v>16.261900000000001</v>
      </c>
    </row>
    <row r="345" spans="1:44" x14ac:dyDescent="0.2">
      <c r="A345" t="s">
        <v>389</v>
      </c>
      <c r="B345" t="s">
        <v>379</v>
      </c>
      <c r="C345" t="s">
        <v>13</v>
      </c>
      <c r="D345" s="2">
        <v>127.13</v>
      </c>
      <c r="E345" s="2">
        <v>127.13</v>
      </c>
      <c r="F345" s="2">
        <v>129.88</v>
      </c>
      <c r="G345" s="2">
        <v>129.21</v>
      </c>
      <c r="H345" s="2">
        <v>132.37</v>
      </c>
      <c r="I345" s="2">
        <v>132.69999999999999</v>
      </c>
      <c r="J345" s="2">
        <v>140.12</v>
      </c>
      <c r="K345" s="2">
        <v>139.24</v>
      </c>
      <c r="L345" s="2">
        <v>142.16</v>
      </c>
      <c r="M345" s="2">
        <v>141.72999999999999</v>
      </c>
      <c r="N345" s="2">
        <v>143.41</v>
      </c>
      <c r="O345" s="2">
        <v>143.69999999999999</v>
      </c>
      <c r="P345" s="2">
        <v>144.85</v>
      </c>
      <c r="Q345" s="2">
        <v>144.29</v>
      </c>
      <c r="R345" s="2">
        <v>146.38999999999999</v>
      </c>
      <c r="S345" s="2">
        <v>145.53</v>
      </c>
      <c r="T345" s="2">
        <v>143.86000000000001</v>
      </c>
      <c r="U345" s="2">
        <v>142.94</v>
      </c>
      <c r="V345" s="2">
        <v>142.94</v>
      </c>
      <c r="W345" s="2">
        <v>141.80000000000001</v>
      </c>
      <c r="X345" s="2">
        <v>141.87</v>
      </c>
      <c r="Y345" s="2">
        <v>140.47</v>
      </c>
      <c r="Z345" s="2">
        <v>141.51</v>
      </c>
      <c r="AA345" s="2">
        <v>141.29</v>
      </c>
      <c r="AB345" s="2">
        <v>144.71</v>
      </c>
      <c r="AC345" s="2">
        <v>145.72999999999999</v>
      </c>
      <c r="AD345" s="2">
        <v>144.58000000000001</v>
      </c>
      <c r="AE345" s="2">
        <v>142.9</v>
      </c>
      <c r="AF345" s="2">
        <v>139.54</v>
      </c>
      <c r="AG345" s="2">
        <v>139.61000000000001</v>
      </c>
      <c r="AH345" s="2">
        <v>141.5</v>
      </c>
      <c r="AI345" s="2">
        <v>140.91999999999999</v>
      </c>
      <c r="AJ345" s="2">
        <v>140.37</v>
      </c>
      <c r="AK345" s="2">
        <v>140.68</v>
      </c>
      <c r="AL345" s="2">
        <v>140.84</v>
      </c>
      <c r="AM345" s="2">
        <v>140.6</v>
      </c>
      <c r="AN345" s="2">
        <v>141.66</v>
      </c>
      <c r="AO345" s="2">
        <v>144.35</v>
      </c>
      <c r="AP345" s="2">
        <v>144.21</v>
      </c>
      <c r="AQ345" s="2">
        <v>143.38</v>
      </c>
      <c r="AR345" s="2">
        <v>141.51</v>
      </c>
    </row>
    <row r="346" spans="1:44" x14ac:dyDescent="0.2">
      <c r="A346" t="s">
        <v>390</v>
      </c>
      <c r="B346" t="s">
        <v>379</v>
      </c>
      <c r="C346" t="s">
        <v>7</v>
      </c>
      <c r="D346" s="2">
        <v>15.75</v>
      </c>
      <c r="E346" s="2">
        <v>15.75</v>
      </c>
      <c r="F346" s="2">
        <v>16.11</v>
      </c>
      <c r="G346" s="2">
        <v>16.14</v>
      </c>
      <c r="H346" s="2">
        <v>16.46</v>
      </c>
      <c r="I346" s="2">
        <v>16.48</v>
      </c>
      <c r="J346" s="2">
        <v>17.260000000000002</v>
      </c>
      <c r="K346" s="2">
        <v>17.2</v>
      </c>
      <c r="L346" s="2">
        <v>17.5</v>
      </c>
      <c r="M346" s="2">
        <v>17.350000000000001</v>
      </c>
      <c r="N346" s="2">
        <v>17.72</v>
      </c>
      <c r="O346" s="2">
        <v>17.809999999999999</v>
      </c>
      <c r="P346" s="2">
        <v>17.96</v>
      </c>
      <c r="Q346" s="2">
        <v>17.96</v>
      </c>
      <c r="R346" s="2">
        <v>18.14</v>
      </c>
      <c r="S346" s="2">
        <v>18.059999999999999</v>
      </c>
      <c r="T346" s="2">
        <v>17.920000000000002</v>
      </c>
      <c r="U346" s="2">
        <v>17.739999999999998</v>
      </c>
      <c r="V346" s="2">
        <v>17.940000000000001</v>
      </c>
      <c r="W346" s="2">
        <v>17.86</v>
      </c>
      <c r="X346" s="2">
        <v>17.87</v>
      </c>
      <c r="Y346" s="2">
        <v>17.71</v>
      </c>
      <c r="Z346" s="2">
        <v>17.920000000000002</v>
      </c>
      <c r="AA346" s="2">
        <v>17.899999999999999</v>
      </c>
      <c r="AB346" s="2">
        <v>18.260000000000002</v>
      </c>
      <c r="AC346" s="2">
        <v>18.37</v>
      </c>
      <c r="AD346" s="2">
        <v>18.399999999999999</v>
      </c>
      <c r="AE346" s="2">
        <v>18.2</v>
      </c>
      <c r="AF346" s="2">
        <v>17.670000000000002</v>
      </c>
      <c r="AG346" s="2">
        <v>17.72</v>
      </c>
      <c r="AH346" s="2">
        <v>17.88</v>
      </c>
      <c r="AI346" s="2">
        <v>17.809999999999999</v>
      </c>
      <c r="AJ346" s="2">
        <v>17.77</v>
      </c>
      <c r="AK346" s="2">
        <v>17.88</v>
      </c>
      <c r="AL346" s="2">
        <v>17.95</v>
      </c>
      <c r="AM346" s="2">
        <v>17.989999999999998</v>
      </c>
      <c r="AN346" s="2">
        <v>18.02</v>
      </c>
      <c r="AO346" s="2">
        <v>18.260000000000002</v>
      </c>
      <c r="AP346" s="2">
        <v>18.239999999999998</v>
      </c>
      <c r="AQ346" s="2">
        <v>18.2</v>
      </c>
      <c r="AR346" s="2">
        <v>17.97</v>
      </c>
    </row>
    <row r="347" spans="1:44" x14ac:dyDescent="0.2">
      <c r="A347" t="s">
        <v>391</v>
      </c>
      <c r="B347" t="s">
        <v>379</v>
      </c>
      <c r="C347" t="s">
        <v>9</v>
      </c>
      <c r="D347" s="2">
        <v>22.88</v>
      </c>
      <c r="E347" s="2">
        <v>22.88</v>
      </c>
      <c r="F347" s="2">
        <v>23.51</v>
      </c>
      <c r="G347" s="2">
        <v>23.55</v>
      </c>
      <c r="H347" s="2">
        <v>23.98</v>
      </c>
      <c r="I347" s="2">
        <v>24.04</v>
      </c>
      <c r="J347" s="2">
        <v>25.16</v>
      </c>
      <c r="K347" s="2">
        <v>25.18</v>
      </c>
      <c r="L347" s="2">
        <v>25.63</v>
      </c>
      <c r="M347" s="2">
        <v>25.53</v>
      </c>
      <c r="N347" s="2">
        <v>26.05</v>
      </c>
      <c r="O347" s="2">
        <v>26.18</v>
      </c>
      <c r="P347" s="2">
        <v>26.26</v>
      </c>
      <c r="Q347" s="2">
        <v>26.21</v>
      </c>
      <c r="R347" s="2">
        <v>26.43</v>
      </c>
      <c r="S347" s="2">
        <v>26.21</v>
      </c>
      <c r="T347" s="2">
        <v>26.01</v>
      </c>
      <c r="U347" s="2">
        <v>25.68</v>
      </c>
      <c r="V347" s="2">
        <v>26.14</v>
      </c>
      <c r="W347" s="2">
        <v>26.1</v>
      </c>
      <c r="X347" s="2">
        <v>26.11</v>
      </c>
      <c r="Y347" s="2">
        <v>25.89</v>
      </c>
      <c r="Z347" s="2">
        <v>26.12</v>
      </c>
      <c r="AA347" s="2">
        <v>26.09</v>
      </c>
      <c r="AB347" s="2">
        <v>26.62</v>
      </c>
      <c r="AC347" s="2">
        <v>26.91</v>
      </c>
      <c r="AD347" s="2">
        <v>26.97</v>
      </c>
      <c r="AE347" s="2">
        <v>26.71</v>
      </c>
      <c r="AF347" s="2">
        <v>25.94</v>
      </c>
      <c r="AG347" s="2">
        <v>26.04</v>
      </c>
      <c r="AH347" s="2">
        <v>26.09</v>
      </c>
      <c r="AI347" s="2">
        <v>25.98</v>
      </c>
      <c r="AJ347" s="2">
        <v>25.87</v>
      </c>
      <c r="AK347" s="2">
        <v>26.05</v>
      </c>
      <c r="AL347" s="2">
        <v>26.13</v>
      </c>
      <c r="AM347" s="2">
        <v>26.18</v>
      </c>
      <c r="AN347" s="2">
        <v>26.26</v>
      </c>
      <c r="AO347" s="2">
        <v>26.71</v>
      </c>
      <c r="AP347" s="2">
        <v>26.72</v>
      </c>
      <c r="AQ347" s="2">
        <v>26.66</v>
      </c>
      <c r="AR347" s="2">
        <v>26.39</v>
      </c>
    </row>
    <row r="348" spans="1:44" x14ac:dyDescent="0.2">
      <c r="A348" t="s">
        <v>392</v>
      </c>
      <c r="B348" t="s">
        <v>379</v>
      </c>
      <c r="C348" t="s">
        <v>13</v>
      </c>
      <c r="D348" s="2">
        <v>53.59</v>
      </c>
      <c r="E348" s="2">
        <v>53.59</v>
      </c>
      <c r="F348" s="2">
        <v>55.7</v>
      </c>
      <c r="G348" s="2">
        <v>55.83</v>
      </c>
      <c r="H348" s="2">
        <v>56.54</v>
      </c>
      <c r="I348" s="2">
        <v>56.65</v>
      </c>
      <c r="J348" s="2">
        <v>58.83</v>
      </c>
      <c r="K348" s="2">
        <v>58.86</v>
      </c>
      <c r="L348" s="2">
        <v>60.04</v>
      </c>
      <c r="M348" s="2">
        <v>59.84</v>
      </c>
      <c r="N348" s="2">
        <v>61.34</v>
      </c>
      <c r="O348" s="2">
        <v>62.13</v>
      </c>
      <c r="P348" s="2">
        <v>62.94</v>
      </c>
      <c r="Q348" s="2">
        <v>63.58</v>
      </c>
      <c r="R348" s="2">
        <v>63.83</v>
      </c>
      <c r="S348" s="2">
        <v>64.16</v>
      </c>
      <c r="T348" s="2">
        <v>64.66</v>
      </c>
      <c r="U348" s="2">
        <v>64.05</v>
      </c>
      <c r="V348" s="2">
        <v>64.83</v>
      </c>
      <c r="W348" s="2">
        <v>64.66</v>
      </c>
      <c r="X348" s="2">
        <v>64.66</v>
      </c>
      <c r="Y348" s="2">
        <v>64.55</v>
      </c>
      <c r="Z348" s="2">
        <v>65.27</v>
      </c>
      <c r="AA348" s="2">
        <v>65.38</v>
      </c>
      <c r="AB348" s="2">
        <v>65.39</v>
      </c>
      <c r="AC348" s="2">
        <v>66.27</v>
      </c>
      <c r="AD348" s="2">
        <v>66.02</v>
      </c>
      <c r="AE348" s="2">
        <v>65.069999999999993</v>
      </c>
      <c r="AF348" s="2">
        <v>63.29</v>
      </c>
      <c r="AG348" s="2">
        <v>63.51</v>
      </c>
      <c r="AH348" s="2">
        <v>63.76</v>
      </c>
      <c r="AI348" s="2">
        <v>63.63</v>
      </c>
      <c r="AJ348" s="2">
        <v>62.67</v>
      </c>
      <c r="AK348" s="2">
        <v>63.44</v>
      </c>
      <c r="AL348" s="2">
        <v>64.62</v>
      </c>
      <c r="AM348" s="2">
        <v>66.39</v>
      </c>
      <c r="AN348" s="2">
        <v>66.239999999999995</v>
      </c>
      <c r="AO348" s="2">
        <v>66.319999999999993</v>
      </c>
      <c r="AP348" s="2">
        <v>66.77</v>
      </c>
      <c r="AQ348" s="2">
        <v>67.69</v>
      </c>
      <c r="AR348" s="2">
        <v>66.540000000000006</v>
      </c>
    </row>
    <row r="349" spans="1:44" x14ac:dyDescent="0.2">
      <c r="A349" t="s">
        <v>393</v>
      </c>
      <c r="B349" t="s">
        <v>379</v>
      </c>
      <c r="C349" t="s">
        <v>42</v>
      </c>
      <c r="D349" s="2">
        <v>86.67</v>
      </c>
      <c r="E349" s="2">
        <v>86.67</v>
      </c>
      <c r="F349" s="2">
        <v>88.63</v>
      </c>
      <c r="G349" s="2">
        <v>88.37</v>
      </c>
      <c r="H349" s="2">
        <v>89.88</v>
      </c>
      <c r="I349" s="2">
        <v>90.15</v>
      </c>
      <c r="J349" s="2">
        <v>94.59</v>
      </c>
      <c r="K349" s="2">
        <v>94.09</v>
      </c>
      <c r="L349" s="2">
        <v>95.73</v>
      </c>
      <c r="M349" s="2">
        <v>94.89</v>
      </c>
      <c r="N349" s="2">
        <v>97.11</v>
      </c>
      <c r="O349" s="2">
        <v>97.66</v>
      </c>
      <c r="P349" s="2">
        <v>98.79</v>
      </c>
      <c r="Q349" s="2">
        <v>99.1</v>
      </c>
      <c r="R349" s="2">
        <v>100.14</v>
      </c>
      <c r="S349" s="2">
        <v>100.48</v>
      </c>
      <c r="T349" s="2">
        <v>100</v>
      </c>
      <c r="U349" s="2">
        <v>98.99</v>
      </c>
      <c r="V349" s="2">
        <v>100.1</v>
      </c>
      <c r="W349" s="2">
        <v>99.35</v>
      </c>
      <c r="X349" s="2">
        <v>99.3</v>
      </c>
      <c r="Y349" s="2">
        <v>98.29</v>
      </c>
      <c r="Z349" s="2">
        <v>99.41</v>
      </c>
      <c r="AA349" s="2">
        <v>99.27</v>
      </c>
      <c r="AB349" s="2">
        <v>101.54</v>
      </c>
      <c r="AC349" s="2">
        <v>102.29</v>
      </c>
      <c r="AD349" s="2">
        <v>102.48</v>
      </c>
      <c r="AE349" s="2">
        <v>101.06</v>
      </c>
      <c r="AF349" s="2">
        <v>98.26</v>
      </c>
      <c r="AG349" s="2">
        <v>98.28</v>
      </c>
      <c r="AH349" s="2">
        <v>99.64</v>
      </c>
      <c r="AI349" s="2">
        <v>99.12</v>
      </c>
      <c r="AJ349" s="2">
        <v>98.49</v>
      </c>
      <c r="AK349" s="2">
        <v>99.08</v>
      </c>
      <c r="AL349" s="2">
        <v>99.46</v>
      </c>
      <c r="AM349" s="2">
        <v>100</v>
      </c>
      <c r="AN349" s="2">
        <v>99.88</v>
      </c>
      <c r="AO349" s="2">
        <v>101.17</v>
      </c>
      <c r="AP349" s="2">
        <v>101.04</v>
      </c>
      <c r="AQ349" s="2">
        <v>101.46</v>
      </c>
      <c r="AR349" s="2">
        <v>100.38</v>
      </c>
    </row>
    <row r="350" spans="1:44" x14ac:dyDescent="0.2">
      <c r="A350" t="s">
        <v>394</v>
      </c>
      <c r="B350" t="s">
        <v>379</v>
      </c>
      <c r="C350" t="s">
        <v>44</v>
      </c>
      <c r="D350" s="2">
        <v>61.13</v>
      </c>
      <c r="E350" s="2">
        <v>61.13</v>
      </c>
      <c r="F350" s="2">
        <v>62.45</v>
      </c>
      <c r="G350" s="2">
        <v>62.49</v>
      </c>
      <c r="H350" s="2">
        <v>63.62</v>
      </c>
      <c r="I350" s="2">
        <v>64.069999999999993</v>
      </c>
      <c r="J350" s="2">
        <v>66.78</v>
      </c>
      <c r="K350" s="2">
        <v>66.510000000000005</v>
      </c>
      <c r="L350" s="2">
        <v>67.599999999999994</v>
      </c>
      <c r="M350" s="2">
        <v>67.069999999999993</v>
      </c>
      <c r="N350" s="2">
        <v>68.03</v>
      </c>
      <c r="O350" s="2">
        <v>68.3</v>
      </c>
      <c r="P350" s="2">
        <v>68.72</v>
      </c>
      <c r="Q350" s="2">
        <v>68.83</v>
      </c>
      <c r="R350" s="2">
        <v>69.650000000000006</v>
      </c>
      <c r="S350" s="2">
        <v>69.239999999999995</v>
      </c>
      <c r="T350" s="2">
        <v>68.510000000000005</v>
      </c>
      <c r="U350" s="2">
        <v>67.540000000000006</v>
      </c>
      <c r="V350" s="2">
        <v>68.069999999999993</v>
      </c>
      <c r="W350" s="2">
        <v>67.67</v>
      </c>
      <c r="X350" s="2">
        <v>67.95</v>
      </c>
      <c r="Y350" s="2">
        <v>67.39</v>
      </c>
      <c r="Z350" s="2">
        <v>67.760000000000005</v>
      </c>
      <c r="AA350" s="2">
        <v>67.73</v>
      </c>
      <c r="AB350" s="2">
        <v>68.89</v>
      </c>
      <c r="AC350" s="2">
        <v>69.16</v>
      </c>
      <c r="AD350" s="2">
        <v>68.95</v>
      </c>
      <c r="AE350" s="2">
        <v>68.099999999999994</v>
      </c>
      <c r="AF350" s="2">
        <v>66.569999999999993</v>
      </c>
      <c r="AG350" s="2">
        <v>66.7</v>
      </c>
      <c r="AH350" s="2">
        <v>67.2</v>
      </c>
      <c r="AI350" s="2">
        <v>66.97</v>
      </c>
      <c r="AJ350" s="2">
        <v>66.930000000000007</v>
      </c>
      <c r="AK350" s="2">
        <v>67.17</v>
      </c>
      <c r="AL350" s="2">
        <v>67.239999999999995</v>
      </c>
      <c r="AM350" s="2">
        <v>67.400000000000006</v>
      </c>
      <c r="AN350" s="2">
        <v>67.7</v>
      </c>
      <c r="AO350" s="2">
        <v>68.7</v>
      </c>
      <c r="AP350" s="2">
        <v>68.489999999999995</v>
      </c>
      <c r="AQ350" s="2">
        <v>68.83</v>
      </c>
      <c r="AR350" s="2">
        <v>68.010000000000005</v>
      </c>
    </row>
    <row r="351" spans="1:44" x14ac:dyDescent="0.2">
      <c r="A351" t="s">
        <v>395</v>
      </c>
      <c r="B351" t="s">
        <v>379</v>
      </c>
      <c r="C351" t="s">
        <v>13</v>
      </c>
      <c r="D351" s="2">
        <v>9.08</v>
      </c>
      <c r="E351" s="2">
        <v>9.08</v>
      </c>
      <c r="F351" s="2">
        <v>9.25</v>
      </c>
      <c r="G351" s="2">
        <v>9.19</v>
      </c>
      <c r="H351" s="2">
        <v>9.27</v>
      </c>
      <c r="I351" s="2">
        <v>9.3000000000000007</v>
      </c>
      <c r="J351" s="2">
        <v>9.69</v>
      </c>
      <c r="K351" s="2">
        <v>9.7200000000000006</v>
      </c>
      <c r="L351" s="2">
        <v>9.91</v>
      </c>
      <c r="M351" s="2">
        <v>9.83</v>
      </c>
      <c r="N351" s="2">
        <v>10.039999999999999</v>
      </c>
      <c r="O351" s="2">
        <v>10.1</v>
      </c>
      <c r="P351" s="2">
        <v>10.199999999999999</v>
      </c>
      <c r="Q351" s="2">
        <v>10.25</v>
      </c>
      <c r="R351" s="2">
        <v>10.25</v>
      </c>
      <c r="S351" s="2">
        <v>10.31</v>
      </c>
      <c r="T351" s="2">
        <v>10.24</v>
      </c>
      <c r="U351" s="2">
        <v>10.119999999999999</v>
      </c>
      <c r="V351" s="2">
        <v>10.32</v>
      </c>
      <c r="W351" s="2">
        <v>10.28</v>
      </c>
      <c r="X351" s="2">
        <v>10.31</v>
      </c>
      <c r="Y351" s="2">
        <v>10.220000000000001</v>
      </c>
      <c r="Z351" s="2">
        <v>10.33</v>
      </c>
      <c r="AA351" s="2">
        <v>10.4</v>
      </c>
      <c r="AB351" s="2">
        <v>10.54</v>
      </c>
      <c r="AC351" s="2">
        <v>10.7</v>
      </c>
      <c r="AD351" s="2">
        <v>10.7</v>
      </c>
      <c r="AE351" s="2">
        <v>10.56</v>
      </c>
      <c r="AF351" s="2">
        <v>10.3</v>
      </c>
      <c r="AG351" s="2">
        <v>10.34</v>
      </c>
      <c r="AH351" s="2">
        <v>10.43</v>
      </c>
      <c r="AI351" s="2">
        <v>10.38</v>
      </c>
      <c r="AJ351" s="2">
        <v>10.26</v>
      </c>
      <c r="AK351" s="2">
        <v>10.31</v>
      </c>
      <c r="AL351" s="2">
        <v>10.4</v>
      </c>
      <c r="AM351" s="2">
        <v>10.51</v>
      </c>
      <c r="AN351" s="2">
        <v>10.5</v>
      </c>
      <c r="AO351" s="2">
        <v>10.62</v>
      </c>
      <c r="AP351" s="2">
        <v>10.62</v>
      </c>
      <c r="AQ351" s="2">
        <v>10.73</v>
      </c>
      <c r="AR351" s="2">
        <v>10.61</v>
      </c>
    </row>
    <row r="352" spans="1:44" x14ac:dyDescent="0.2">
      <c r="A352" t="s">
        <v>396</v>
      </c>
      <c r="B352" t="s">
        <v>379</v>
      </c>
      <c r="C352" t="s">
        <v>48</v>
      </c>
      <c r="D352" s="2">
        <v>156.46</v>
      </c>
      <c r="E352" s="2">
        <v>156.46</v>
      </c>
      <c r="F352" s="2">
        <v>160</v>
      </c>
      <c r="G352" s="2">
        <v>159.69</v>
      </c>
      <c r="H352" s="2">
        <v>162.63</v>
      </c>
      <c r="I352" s="2">
        <v>162.93</v>
      </c>
      <c r="J352" s="2">
        <v>171.02</v>
      </c>
      <c r="K352" s="2">
        <v>170.56</v>
      </c>
      <c r="L352" s="2">
        <v>173.39</v>
      </c>
      <c r="M352" s="2">
        <v>171.62</v>
      </c>
      <c r="N352" s="2">
        <v>175.74</v>
      </c>
      <c r="O352" s="2">
        <v>176.79</v>
      </c>
      <c r="P352" s="2">
        <v>178.97</v>
      </c>
      <c r="Q352" s="2">
        <v>179.25</v>
      </c>
      <c r="R352" s="2">
        <v>180.57</v>
      </c>
      <c r="S352" s="2">
        <v>181.3</v>
      </c>
      <c r="T352" s="2">
        <v>180.84</v>
      </c>
      <c r="U352" s="2">
        <v>178.86</v>
      </c>
      <c r="V352" s="2">
        <v>181.63</v>
      </c>
      <c r="W352" s="2">
        <v>180.55</v>
      </c>
      <c r="X352" s="2">
        <v>180.47</v>
      </c>
      <c r="Y352" s="2">
        <v>178.94</v>
      </c>
      <c r="Z352" s="2">
        <v>181.26</v>
      </c>
      <c r="AA352" s="2">
        <v>181.37</v>
      </c>
      <c r="AB352" s="2">
        <v>185.18</v>
      </c>
      <c r="AC352" s="2">
        <v>187.13</v>
      </c>
      <c r="AD352" s="2">
        <v>187.65</v>
      </c>
      <c r="AE352" s="2">
        <v>185.35</v>
      </c>
      <c r="AF352" s="2">
        <v>179.82</v>
      </c>
      <c r="AG352" s="2">
        <v>179.68</v>
      </c>
      <c r="AH352" s="2">
        <v>182.11</v>
      </c>
      <c r="AI352" s="2">
        <v>181.02</v>
      </c>
      <c r="AJ352" s="2">
        <v>180</v>
      </c>
      <c r="AK352" s="2">
        <v>181.54</v>
      </c>
      <c r="AL352" s="2">
        <v>181.91</v>
      </c>
      <c r="AM352" s="2">
        <v>182.54</v>
      </c>
      <c r="AN352" s="2">
        <v>182.7</v>
      </c>
      <c r="AO352" s="2">
        <v>184.78</v>
      </c>
      <c r="AP352" s="2">
        <v>185.02</v>
      </c>
      <c r="AQ352" s="2">
        <v>185.24</v>
      </c>
      <c r="AR352" s="2">
        <v>183.15</v>
      </c>
    </row>
    <row r="353" spans="1:44" x14ac:dyDescent="0.2">
      <c r="A353" t="s">
        <v>397</v>
      </c>
      <c r="B353" t="s">
        <v>379</v>
      </c>
      <c r="C353" t="s">
        <v>11</v>
      </c>
      <c r="D353" s="2">
        <v>11.57</v>
      </c>
      <c r="E353" s="2">
        <v>11.55</v>
      </c>
      <c r="F353" s="2">
        <v>11.72</v>
      </c>
      <c r="G353" s="2">
        <v>11.63</v>
      </c>
      <c r="H353" s="2">
        <v>11.74</v>
      </c>
      <c r="I353" s="2">
        <v>11.78</v>
      </c>
      <c r="J353" s="2">
        <v>12.06</v>
      </c>
      <c r="K353" s="2">
        <v>12</v>
      </c>
      <c r="L353" s="2">
        <v>12.11</v>
      </c>
      <c r="M353" s="2">
        <v>12.05</v>
      </c>
      <c r="N353" s="2">
        <v>12.22</v>
      </c>
      <c r="O353" s="2">
        <v>12.21</v>
      </c>
      <c r="P353" s="2">
        <v>12.24</v>
      </c>
      <c r="Q353" s="2">
        <v>12.26</v>
      </c>
      <c r="R353" s="2">
        <v>12.33</v>
      </c>
      <c r="S353" s="2">
        <v>12.29</v>
      </c>
      <c r="T353" s="2">
        <v>12.21</v>
      </c>
      <c r="U353" s="2">
        <v>12.17</v>
      </c>
      <c r="V353" s="2">
        <v>12.21</v>
      </c>
      <c r="W353" s="2">
        <v>12.15</v>
      </c>
      <c r="X353" s="2">
        <v>12.18</v>
      </c>
      <c r="Y353" s="2">
        <v>12.18</v>
      </c>
      <c r="Z353" s="2">
        <v>12.21</v>
      </c>
      <c r="AA353" s="2">
        <v>12.19</v>
      </c>
      <c r="AB353" s="2">
        <v>12.3</v>
      </c>
      <c r="AC353" s="2">
        <v>12.33</v>
      </c>
      <c r="AD353" s="2">
        <v>12.3</v>
      </c>
      <c r="AE353" s="2">
        <v>12.22</v>
      </c>
      <c r="AF353" s="2">
        <v>12.13</v>
      </c>
      <c r="AG353" s="2">
        <v>12.26</v>
      </c>
      <c r="AH353" s="2">
        <v>12.33</v>
      </c>
      <c r="AI353" s="2">
        <v>12.25</v>
      </c>
      <c r="AJ353" s="2">
        <v>12.25</v>
      </c>
      <c r="AK353" s="2">
        <v>12.28</v>
      </c>
      <c r="AL353" s="2">
        <v>12.29</v>
      </c>
      <c r="AM353" s="2">
        <v>12.3</v>
      </c>
      <c r="AN353" s="2">
        <v>12.32</v>
      </c>
      <c r="AO353" s="2">
        <v>12.39</v>
      </c>
      <c r="AP353" s="2">
        <v>12.37</v>
      </c>
      <c r="AQ353" s="2">
        <v>12.37</v>
      </c>
      <c r="AR353" s="2">
        <v>12.27</v>
      </c>
    </row>
    <row r="354" spans="1:44" x14ac:dyDescent="0.2">
      <c r="A354" t="s">
        <v>398</v>
      </c>
      <c r="B354" t="s">
        <v>379</v>
      </c>
      <c r="C354" t="s">
        <v>51</v>
      </c>
      <c r="D354" s="2">
        <v>107.68</v>
      </c>
      <c r="E354" s="2">
        <v>107.67</v>
      </c>
      <c r="F354" s="2">
        <v>110.38</v>
      </c>
      <c r="G354" s="2">
        <v>110.14</v>
      </c>
      <c r="H354" s="2">
        <v>112.21</v>
      </c>
      <c r="I354" s="2">
        <v>112.43</v>
      </c>
      <c r="J354" s="2">
        <v>117.64</v>
      </c>
      <c r="K354" s="2">
        <v>117.31</v>
      </c>
      <c r="L354" s="2">
        <v>119.18</v>
      </c>
      <c r="M354" s="2">
        <v>117.92</v>
      </c>
      <c r="N354" s="2">
        <v>120.24</v>
      </c>
      <c r="O354" s="2">
        <v>120.96</v>
      </c>
      <c r="P354" s="2">
        <v>121.93</v>
      </c>
      <c r="Q354" s="2">
        <v>121.9</v>
      </c>
      <c r="R354" s="2">
        <v>123.32</v>
      </c>
      <c r="S354" s="2">
        <v>123.07</v>
      </c>
      <c r="T354" s="2">
        <v>121.94</v>
      </c>
      <c r="U354" s="2">
        <v>120.55</v>
      </c>
      <c r="V354" s="2">
        <v>121.73</v>
      </c>
      <c r="W354" s="2">
        <v>121.09</v>
      </c>
      <c r="X354" s="2">
        <v>121.34</v>
      </c>
      <c r="Y354" s="2">
        <v>120.2</v>
      </c>
      <c r="Z354" s="2">
        <v>121.26</v>
      </c>
      <c r="AA354" s="2">
        <v>121.2</v>
      </c>
      <c r="AB354" s="2">
        <v>123.98</v>
      </c>
      <c r="AC354" s="2">
        <v>124.91</v>
      </c>
      <c r="AD354" s="2">
        <v>124.87</v>
      </c>
      <c r="AE354" s="2">
        <v>123.77</v>
      </c>
      <c r="AF354" s="2">
        <v>120.51</v>
      </c>
      <c r="AG354" s="2">
        <v>120.89</v>
      </c>
      <c r="AH354" s="2">
        <v>122.24</v>
      </c>
      <c r="AI354" s="2">
        <v>121.77</v>
      </c>
      <c r="AJ354" s="2">
        <v>120.76</v>
      </c>
      <c r="AK354" s="2">
        <v>121.61</v>
      </c>
      <c r="AL354" s="2">
        <v>122.09</v>
      </c>
      <c r="AM354" s="2">
        <v>122.51</v>
      </c>
      <c r="AN354" s="2">
        <v>122.58</v>
      </c>
      <c r="AO354" s="2">
        <v>123.94</v>
      </c>
      <c r="AP354" s="2">
        <v>123.68</v>
      </c>
      <c r="AQ354" s="2">
        <v>123.73</v>
      </c>
      <c r="AR354" s="2">
        <v>122.3</v>
      </c>
    </row>
    <row r="355" spans="1:44" x14ac:dyDescent="0.2">
      <c r="A355" t="s">
        <v>399</v>
      </c>
      <c r="B355" t="s">
        <v>379</v>
      </c>
      <c r="C355" t="s">
        <v>13</v>
      </c>
      <c r="D355" s="2">
        <v>59.93</v>
      </c>
      <c r="E355" s="2">
        <v>59.93</v>
      </c>
      <c r="F355" s="2">
        <v>62.16</v>
      </c>
      <c r="G355" s="2">
        <v>61.88</v>
      </c>
      <c r="H355" s="2">
        <v>62.79</v>
      </c>
      <c r="I355" s="2">
        <v>62.95</v>
      </c>
      <c r="J355" s="2">
        <v>65.010000000000005</v>
      </c>
      <c r="K355" s="2">
        <v>65.260000000000005</v>
      </c>
      <c r="L355" s="2">
        <v>66.06</v>
      </c>
      <c r="M355" s="2">
        <v>66.040000000000006</v>
      </c>
      <c r="N355" s="2">
        <v>67.349999999999994</v>
      </c>
      <c r="O355" s="2">
        <v>67.959999999999994</v>
      </c>
      <c r="P355" s="2">
        <v>68.739999999999995</v>
      </c>
      <c r="Q355" s="2">
        <v>68.91</v>
      </c>
      <c r="R355" s="2">
        <v>68.849999999999994</v>
      </c>
      <c r="S355" s="2">
        <v>69.150000000000006</v>
      </c>
      <c r="T355" s="2">
        <v>68.72</v>
      </c>
      <c r="U355" s="2">
        <v>68.22</v>
      </c>
      <c r="V355" s="2">
        <v>69.02</v>
      </c>
      <c r="W355" s="2">
        <v>68.72</v>
      </c>
      <c r="X355" s="2">
        <v>68.34</v>
      </c>
      <c r="Y355" s="2">
        <v>67.290000000000006</v>
      </c>
      <c r="Z355" s="2">
        <v>67.599999999999994</v>
      </c>
      <c r="AA355" s="2">
        <v>67.680000000000007</v>
      </c>
      <c r="AB355" s="2">
        <v>68.53</v>
      </c>
      <c r="AC355" s="2">
        <v>68.97</v>
      </c>
      <c r="AD355" s="2">
        <v>68.11</v>
      </c>
      <c r="AE355" s="2">
        <v>66.83</v>
      </c>
      <c r="AF355" s="2">
        <v>65.38</v>
      </c>
      <c r="AG355" s="2">
        <v>66.209999999999994</v>
      </c>
      <c r="AH355" s="2">
        <v>66.39</v>
      </c>
      <c r="AI355" s="2">
        <v>65.33</v>
      </c>
      <c r="AJ355" s="2">
        <v>64.47</v>
      </c>
      <c r="AK355" s="2">
        <v>65.14</v>
      </c>
      <c r="AL355" s="2">
        <v>65.45</v>
      </c>
      <c r="AM355" s="2">
        <v>65.739999999999995</v>
      </c>
      <c r="AN355" s="2">
        <v>65.650000000000006</v>
      </c>
      <c r="AO355" s="2">
        <v>66.39</v>
      </c>
      <c r="AP355" s="2">
        <v>66.39</v>
      </c>
      <c r="AQ355" s="2">
        <v>66.7</v>
      </c>
      <c r="AR355" s="2">
        <v>65.31</v>
      </c>
    </row>
    <row r="356" spans="1:44" x14ac:dyDescent="0.2">
      <c r="A356" t="s">
        <v>400</v>
      </c>
      <c r="B356" t="s">
        <v>379</v>
      </c>
      <c r="C356" t="s">
        <v>17</v>
      </c>
      <c r="D356" s="2">
        <v>36.71</v>
      </c>
      <c r="E356" s="2">
        <v>36.71</v>
      </c>
      <c r="F356" s="2">
        <v>37.67</v>
      </c>
      <c r="G356" s="2">
        <v>37.49</v>
      </c>
      <c r="H356" s="2">
        <v>37.950000000000003</v>
      </c>
      <c r="I356" s="2">
        <v>37.97</v>
      </c>
      <c r="J356" s="2">
        <v>39.72</v>
      </c>
      <c r="K356" s="2">
        <v>39.67</v>
      </c>
      <c r="L356" s="2">
        <v>40.29</v>
      </c>
      <c r="M356" s="2">
        <v>39.96</v>
      </c>
      <c r="N356" s="2">
        <v>40.85</v>
      </c>
      <c r="O356" s="2">
        <v>41.13</v>
      </c>
      <c r="P356" s="2">
        <v>41.69</v>
      </c>
      <c r="Q356" s="2">
        <v>41.85</v>
      </c>
      <c r="R356" s="2">
        <v>42.16</v>
      </c>
      <c r="S356" s="2">
        <v>42.35</v>
      </c>
      <c r="T356" s="2">
        <v>42.11</v>
      </c>
      <c r="U356" s="2">
        <v>41.62</v>
      </c>
      <c r="V356" s="2">
        <v>42.36</v>
      </c>
      <c r="W356" s="2">
        <v>42.14</v>
      </c>
      <c r="X356" s="2">
        <v>42.17</v>
      </c>
      <c r="Y356" s="2">
        <v>41.86</v>
      </c>
      <c r="Z356" s="2">
        <v>42.34</v>
      </c>
      <c r="AA356" s="2">
        <v>42.39</v>
      </c>
      <c r="AB356" s="2">
        <v>43.23</v>
      </c>
      <c r="AC356" s="2">
        <v>43.63</v>
      </c>
      <c r="AD356" s="2">
        <v>43.72</v>
      </c>
      <c r="AE356" s="2">
        <v>43.38</v>
      </c>
      <c r="AF356" s="2">
        <v>42.08</v>
      </c>
      <c r="AG356" s="2">
        <v>42.16</v>
      </c>
      <c r="AH356" s="2">
        <v>42.51</v>
      </c>
      <c r="AI356" s="2">
        <v>42.43</v>
      </c>
      <c r="AJ356" s="2">
        <v>41.74</v>
      </c>
      <c r="AK356" s="2">
        <v>42.08</v>
      </c>
      <c r="AL356" s="2">
        <v>42.15</v>
      </c>
      <c r="AM356" s="2">
        <v>42.47</v>
      </c>
      <c r="AN356" s="2">
        <v>42.37</v>
      </c>
      <c r="AO356" s="2">
        <v>42.88</v>
      </c>
      <c r="AP356" s="2">
        <v>42.94</v>
      </c>
      <c r="AQ356" s="2">
        <v>43.08</v>
      </c>
      <c r="AR356" s="2">
        <v>42.92</v>
      </c>
    </row>
    <row r="357" spans="1:44" x14ac:dyDescent="0.2">
      <c r="A357" t="s">
        <v>401</v>
      </c>
      <c r="B357" t="s">
        <v>379</v>
      </c>
      <c r="C357" t="s">
        <v>13</v>
      </c>
      <c r="D357" s="2">
        <v>7.93</v>
      </c>
      <c r="E357" s="2">
        <v>7.93</v>
      </c>
      <c r="F357" s="2">
        <v>8.18</v>
      </c>
      <c r="G357" s="2">
        <v>8.2799999999999994</v>
      </c>
      <c r="H357" s="2">
        <v>8.3800000000000008</v>
      </c>
      <c r="I357" s="2">
        <v>8.44</v>
      </c>
      <c r="J357" s="2">
        <v>8.6</v>
      </c>
      <c r="K357" s="2">
        <v>8.67</v>
      </c>
      <c r="L357" s="2">
        <v>8.65</v>
      </c>
      <c r="M357" s="2">
        <v>8.59</v>
      </c>
      <c r="N357" s="2">
        <v>8.82</v>
      </c>
      <c r="O357" s="2">
        <v>8.9499999999999993</v>
      </c>
      <c r="P357" s="2">
        <v>9.01</v>
      </c>
      <c r="Q357" s="2">
        <v>8.93</v>
      </c>
      <c r="R357" s="2">
        <v>9.01</v>
      </c>
      <c r="S357" s="2">
        <v>8.89</v>
      </c>
      <c r="T357" s="2">
        <v>8.83</v>
      </c>
      <c r="U357" s="2">
        <v>8.6</v>
      </c>
      <c r="V357" s="2">
        <v>8.75</v>
      </c>
      <c r="W357" s="2">
        <v>8.76</v>
      </c>
      <c r="X357" s="2">
        <v>8.7899999999999991</v>
      </c>
      <c r="Y357" s="2">
        <v>8.83</v>
      </c>
      <c r="Z357" s="2">
        <v>8.9</v>
      </c>
      <c r="AA357" s="2">
        <v>8.89</v>
      </c>
      <c r="AB357" s="2">
        <v>9.0500000000000007</v>
      </c>
      <c r="AC357" s="2">
        <v>9.06</v>
      </c>
      <c r="AD357" s="2">
        <v>9.1999999999999993</v>
      </c>
      <c r="AE357" s="2">
        <v>9.14</v>
      </c>
      <c r="AF357" s="2">
        <v>8.84</v>
      </c>
      <c r="AG357" s="2">
        <v>8.81</v>
      </c>
      <c r="AH357" s="2">
        <v>8.81</v>
      </c>
      <c r="AI357" s="2">
        <v>8.84</v>
      </c>
      <c r="AJ357" s="2">
        <v>8.9499999999999993</v>
      </c>
      <c r="AK357" s="2">
        <v>9.16</v>
      </c>
      <c r="AL357" s="2">
        <v>9.18</v>
      </c>
      <c r="AM357" s="2">
        <v>9.11</v>
      </c>
      <c r="AN357" s="2">
        <v>9.1199999999999992</v>
      </c>
      <c r="AO357" s="2">
        <v>9.19</v>
      </c>
      <c r="AP357" s="2">
        <v>9.23</v>
      </c>
      <c r="AQ357" s="2">
        <v>9.2100000000000009</v>
      </c>
      <c r="AR357" s="2">
        <v>9.19</v>
      </c>
    </row>
    <row r="358" spans="1:44" x14ac:dyDescent="0.2">
      <c r="A358" t="s">
        <v>402</v>
      </c>
      <c r="B358" t="s">
        <v>403</v>
      </c>
      <c r="C358" t="s">
        <v>34</v>
      </c>
      <c r="D358" s="2">
        <v>105.702</v>
      </c>
      <c r="E358" s="2">
        <v>105.70059999999999</v>
      </c>
      <c r="F358" s="2">
        <v>107.33759999999999</v>
      </c>
      <c r="G358" s="2">
        <v>107.331</v>
      </c>
      <c r="H358" s="2">
        <v>108.5106</v>
      </c>
      <c r="I358" s="2">
        <v>108.7992</v>
      </c>
      <c r="J358" s="2">
        <v>112.5966</v>
      </c>
      <c r="K358" s="2">
        <v>112.3428</v>
      </c>
      <c r="L358" s="2">
        <v>113.7539</v>
      </c>
      <c r="M358" s="2">
        <v>113.0688</v>
      </c>
      <c r="N358" s="2">
        <v>114.93340000000001</v>
      </c>
      <c r="O358" s="2">
        <v>115.4512</v>
      </c>
      <c r="P358" s="2">
        <v>116.09310000000001</v>
      </c>
      <c r="Q358" s="2">
        <v>115.904</v>
      </c>
      <c r="R358" s="2">
        <v>116.685</v>
      </c>
      <c r="S358" s="2">
        <v>116.37130000000001</v>
      </c>
      <c r="T358" s="2">
        <v>115.3454</v>
      </c>
      <c r="U358" s="2">
        <v>114.15470000000001</v>
      </c>
      <c r="V358" s="2">
        <v>115.1956</v>
      </c>
      <c r="W358" s="2">
        <v>114.92700000000001</v>
      </c>
      <c r="X358" s="2">
        <v>115.2157</v>
      </c>
      <c r="Y358" s="2">
        <v>114.29600000000001</v>
      </c>
      <c r="Z358" s="2">
        <v>114.9362</v>
      </c>
      <c r="AA358" s="2">
        <v>114.76009999999999</v>
      </c>
      <c r="AB358" s="2">
        <v>116.26</v>
      </c>
      <c r="AC358" s="2">
        <v>116.9282</v>
      </c>
      <c r="AD358" s="2">
        <v>117.2068</v>
      </c>
      <c r="AE358" s="2">
        <v>115.9585</v>
      </c>
      <c r="AF358" s="2">
        <v>114.136</v>
      </c>
      <c r="AG358" s="2">
        <v>114.1922</v>
      </c>
      <c r="AH358" s="2">
        <v>114.6604</v>
      </c>
      <c r="AI358" s="2">
        <v>114.316</v>
      </c>
      <c r="AJ358" s="2">
        <v>113.8184</v>
      </c>
      <c r="AK358" s="2">
        <v>114.0818</v>
      </c>
      <c r="AL358" s="2">
        <v>114.0813</v>
      </c>
      <c r="AM358" s="2">
        <v>113.82680000000001</v>
      </c>
      <c r="AN358" s="2">
        <v>113.9177</v>
      </c>
      <c r="AO358" s="2">
        <v>115.1734</v>
      </c>
      <c r="AP358" s="2">
        <v>115.1892</v>
      </c>
      <c r="AQ358" s="2">
        <v>115.0831</v>
      </c>
      <c r="AR358" s="2">
        <v>113.84350000000001</v>
      </c>
    </row>
    <row r="359" spans="1:44" x14ac:dyDescent="0.2">
      <c r="A359" t="s">
        <v>404</v>
      </c>
      <c r="B359" t="s">
        <v>405</v>
      </c>
      <c r="C359" t="s">
        <v>20</v>
      </c>
      <c r="D359" s="2">
        <v>33.9923</v>
      </c>
      <c r="E359" s="2">
        <v>33.993000000000002</v>
      </c>
      <c r="F359" s="2">
        <v>33.956600000000002</v>
      </c>
      <c r="G359" s="2">
        <v>33.992800000000003</v>
      </c>
      <c r="H359" s="2">
        <v>33.976399999999998</v>
      </c>
      <c r="I359" s="2">
        <v>34.004300000000001</v>
      </c>
      <c r="J359" s="2">
        <v>33.984900000000003</v>
      </c>
      <c r="K359" s="2">
        <v>33.994900000000001</v>
      </c>
      <c r="L359" s="2">
        <v>34.006900000000002</v>
      </c>
      <c r="M359" s="2">
        <v>34.041200000000003</v>
      </c>
      <c r="N359" s="2">
        <v>34.051600000000001</v>
      </c>
      <c r="O359" s="2">
        <v>34.055999999999997</v>
      </c>
      <c r="P359" s="2">
        <v>34.057600000000001</v>
      </c>
      <c r="Q359" s="2">
        <v>34.098399999999998</v>
      </c>
      <c r="R359" s="2">
        <v>34.075099999999999</v>
      </c>
      <c r="S359" s="2">
        <v>34.0777</v>
      </c>
      <c r="T359" s="2">
        <v>34.091500000000003</v>
      </c>
      <c r="U359" s="2">
        <v>34.065100000000001</v>
      </c>
      <c r="V359" s="2">
        <v>34.071599999999997</v>
      </c>
      <c r="W359" s="2">
        <v>34.085500000000003</v>
      </c>
      <c r="X359" s="2">
        <v>34.114600000000003</v>
      </c>
      <c r="Y359" s="2">
        <v>34.090800000000002</v>
      </c>
      <c r="Z359" s="2">
        <v>34.097799999999999</v>
      </c>
      <c r="AA359" s="2">
        <v>34.104700000000001</v>
      </c>
      <c r="AB359" s="2">
        <v>34.068100000000001</v>
      </c>
      <c r="AC359" s="2">
        <v>34.122199999999999</v>
      </c>
      <c r="AD359" s="2">
        <v>34.141800000000003</v>
      </c>
      <c r="AE359" s="2">
        <v>34.1492</v>
      </c>
      <c r="AF359" s="2">
        <v>34.1571</v>
      </c>
      <c r="AG359" s="2">
        <v>34.148400000000002</v>
      </c>
      <c r="AH359" s="2">
        <v>34.163499999999999</v>
      </c>
      <c r="AI359" s="2">
        <v>34.207700000000003</v>
      </c>
      <c r="AJ359" s="2">
        <v>34.206699999999998</v>
      </c>
      <c r="AK359" s="2">
        <v>34.221200000000003</v>
      </c>
      <c r="AL359" s="2">
        <v>34.192700000000002</v>
      </c>
      <c r="AM359" s="2">
        <v>34.204000000000001</v>
      </c>
      <c r="AN359" s="2">
        <v>34.176299999999998</v>
      </c>
      <c r="AO359" s="2">
        <v>34.190199999999997</v>
      </c>
      <c r="AP359" s="2">
        <v>34.197699999999998</v>
      </c>
      <c r="AQ359" s="2">
        <v>34.179200000000002</v>
      </c>
      <c r="AR359" s="2">
        <v>34.1066</v>
      </c>
    </row>
    <row r="360" spans="1:44" x14ac:dyDescent="0.2">
      <c r="A360" t="s">
        <v>406</v>
      </c>
      <c r="B360" t="s">
        <v>405</v>
      </c>
      <c r="C360" t="s">
        <v>31</v>
      </c>
      <c r="D360" s="2">
        <v>42.204799999999999</v>
      </c>
      <c r="E360" s="2">
        <v>42.202199999999998</v>
      </c>
      <c r="F360" s="2">
        <v>43.067999999999998</v>
      </c>
      <c r="G360" s="2">
        <v>43.061300000000003</v>
      </c>
      <c r="H360" s="2">
        <v>43.523400000000002</v>
      </c>
      <c r="I360" s="2">
        <v>43.7239</v>
      </c>
      <c r="J360" s="2">
        <v>45.386000000000003</v>
      </c>
      <c r="K360" s="2">
        <v>45.248399999999997</v>
      </c>
      <c r="L360" s="2">
        <v>45.856200000000001</v>
      </c>
      <c r="M360" s="2">
        <v>45.526899999999998</v>
      </c>
      <c r="N360" s="2">
        <v>46.258299999999998</v>
      </c>
      <c r="O360" s="2">
        <v>46.603999999999999</v>
      </c>
      <c r="P360" s="2">
        <v>47.018700000000003</v>
      </c>
      <c r="Q360" s="2">
        <v>46.8551</v>
      </c>
      <c r="R360" s="2">
        <v>47.323599999999999</v>
      </c>
      <c r="S360" s="2">
        <v>47.371000000000002</v>
      </c>
      <c r="T360" s="2">
        <v>47.155500000000004</v>
      </c>
      <c r="U360" s="2">
        <v>46.904400000000003</v>
      </c>
      <c r="V360" s="2">
        <v>47.543999999999997</v>
      </c>
      <c r="W360" s="2">
        <v>47.346899999999998</v>
      </c>
      <c r="X360" s="2">
        <v>47.539499999999997</v>
      </c>
      <c r="Y360" s="2">
        <v>47.208199999999998</v>
      </c>
      <c r="Z360" s="2">
        <v>47.6599</v>
      </c>
      <c r="AA360" s="2">
        <v>47.731400000000001</v>
      </c>
      <c r="AB360" s="2">
        <v>48.488199999999999</v>
      </c>
      <c r="AC360" s="2">
        <v>49.107900000000001</v>
      </c>
      <c r="AD360" s="2">
        <v>48.969900000000003</v>
      </c>
      <c r="AE360" s="2">
        <v>48.270400000000002</v>
      </c>
      <c r="AF360" s="2">
        <v>47.113100000000003</v>
      </c>
      <c r="AG360" s="2">
        <v>47.0456</v>
      </c>
      <c r="AH360" s="2">
        <v>47.576900000000002</v>
      </c>
      <c r="AI360" s="2">
        <v>47.453099999999999</v>
      </c>
      <c r="AJ360" s="2">
        <v>47.056100000000001</v>
      </c>
      <c r="AK360" s="2">
        <v>47.288400000000003</v>
      </c>
      <c r="AL360" s="2">
        <v>47.3551</v>
      </c>
      <c r="AM360" s="2">
        <v>47.418799999999997</v>
      </c>
      <c r="AN360" s="2">
        <v>47.497700000000002</v>
      </c>
      <c r="AO360" s="2">
        <v>48.149099999999997</v>
      </c>
      <c r="AP360" s="2">
        <v>48.209699999999998</v>
      </c>
      <c r="AQ360" s="2">
        <v>48.280700000000003</v>
      </c>
      <c r="AR360" s="2">
        <v>47.920299999999997</v>
      </c>
    </row>
    <row r="361" spans="1:44" x14ac:dyDescent="0.2">
      <c r="A361" t="s">
        <v>407</v>
      </c>
      <c r="B361" t="s">
        <v>405</v>
      </c>
      <c r="C361" t="s">
        <v>7</v>
      </c>
      <c r="D361" s="2">
        <v>83.3322</v>
      </c>
      <c r="E361" s="2">
        <v>83.328199999999995</v>
      </c>
      <c r="F361" s="2">
        <v>84.815799999999996</v>
      </c>
      <c r="G361" s="2">
        <v>84.809700000000007</v>
      </c>
      <c r="H361" s="2">
        <v>85.635800000000003</v>
      </c>
      <c r="I361" s="2">
        <v>85.999499999999998</v>
      </c>
      <c r="J361" s="2">
        <v>88.929100000000005</v>
      </c>
      <c r="K361" s="2">
        <v>88.872</v>
      </c>
      <c r="L361" s="2">
        <v>90.330100000000002</v>
      </c>
      <c r="M361" s="2">
        <v>89.788300000000007</v>
      </c>
      <c r="N361" s="2">
        <v>91.462999999999994</v>
      </c>
      <c r="O361" s="2">
        <v>91.931600000000003</v>
      </c>
      <c r="P361" s="2">
        <v>92.885599999999997</v>
      </c>
      <c r="Q361" s="2">
        <v>92.735699999999994</v>
      </c>
      <c r="R361" s="2">
        <v>93.266900000000007</v>
      </c>
      <c r="S361" s="2">
        <v>93.240899999999996</v>
      </c>
      <c r="T361" s="2">
        <v>92.956299999999999</v>
      </c>
      <c r="U361" s="2">
        <v>92.068200000000004</v>
      </c>
      <c r="V361" s="2">
        <v>93.1096</v>
      </c>
      <c r="W361" s="2">
        <v>93.108800000000002</v>
      </c>
      <c r="X361" s="2">
        <v>93.651499999999999</v>
      </c>
      <c r="Y361" s="2">
        <v>93.013900000000007</v>
      </c>
      <c r="Z361" s="2">
        <v>93.6066</v>
      </c>
      <c r="AA361" s="2">
        <v>93.388099999999994</v>
      </c>
      <c r="AB361" s="2">
        <v>94.866200000000006</v>
      </c>
      <c r="AC361" s="2">
        <v>96.003299999999996</v>
      </c>
      <c r="AD361" s="2">
        <v>95.6892</v>
      </c>
      <c r="AE361" s="2">
        <v>94.438699999999997</v>
      </c>
      <c r="AF361" s="2">
        <v>92.621600000000001</v>
      </c>
      <c r="AG361" s="2">
        <v>93.087400000000002</v>
      </c>
      <c r="AH361" s="2">
        <v>93.881699999999995</v>
      </c>
      <c r="AI361" s="2">
        <v>93.728300000000004</v>
      </c>
      <c r="AJ361" s="2">
        <v>93.048000000000002</v>
      </c>
      <c r="AK361" s="2">
        <v>93.484899999999996</v>
      </c>
      <c r="AL361" s="2">
        <v>93.633899999999997</v>
      </c>
      <c r="AM361" s="2">
        <v>93.7761</v>
      </c>
      <c r="AN361" s="2">
        <v>93.652000000000001</v>
      </c>
      <c r="AO361" s="2">
        <v>94.798699999999997</v>
      </c>
      <c r="AP361" s="2">
        <v>94.688599999999994</v>
      </c>
      <c r="AQ361" s="2">
        <v>94.86</v>
      </c>
      <c r="AR361" s="2">
        <v>93.872799999999998</v>
      </c>
    </row>
    <row r="362" spans="1:44" x14ac:dyDescent="0.2">
      <c r="A362" t="s">
        <v>408</v>
      </c>
      <c r="B362" t="s">
        <v>405</v>
      </c>
      <c r="C362" t="s">
        <v>9</v>
      </c>
      <c r="D362" s="2">
        <v>16.967400000000001</v>
      </c>
      <c r="E362" s="2">
        <v>16.9663</v>
      </c>
      <c r="F362" s="2">
        <v>17.4038</v>
      </c>
      <c r="G362" s="2">
        <v>17.415400000000002</v>
      </c>
      <c r="H362" s="2">
        <v>17.657800000000002</v>
      </c>
      <c r="I362" s="2">
        <v>17.677099999999999</v>
      </c>
      <c r="J362" s="2">
        <v>18.5063</v>
      </c>
      <c r="K362" s="2">
        <v>18.418099999999999</v>
      </c>
      <c r="L362" s="2">
        <v>18.728999999999999</v>
      </c>
      <c r="M362" s="2">
        <v>18.572800000000001</v>
      </c>
      <c r="N362" s="2">
        <v>18.9681</v>
      </c>
      <c r="O362" s="2">
        <v>19.089700000000001</v>
      </c>
      <c r="P362" s="2">
        <v>19.261500000000002</v>
      </c>
      <c r="Q362" s="2">
        <v>19.176400000000001</v>
      </c>
      <c r="R362" s="2">
        <v>19.3141</v>
      </c>
      <c r="S362" s="2">
        <v>19.258299999999998</v>
      </c>
      <c r="T362" s="2">
        <v>19.168500000000002</v>
      </c>
      <c r="U362" s="2">
        <v>18.9682</v>
      </c>
      <c r="V362" s="2">
        <v>19.207899999999999</v>
      </c>
      <c r="W362" s="2">
        <v>19.132000000000001</v>
      </c>
      <c r="X362" s="2">
        <v>19.2166</v>
      </c>
      <c r="Y362" s="2">
        <v>19.048300000000001</v>
      </c>
      <c r="Z362" s="2">
        <v>19.319900000000001</v>
      </c>
      <c r="AA362" s="2">
        <v>19.309999999999999</v>
      </c>
      <c r="AB362" s="2">
        <v>19.665500000000002</v>
      </c>
      <c r="AC362" s="2">
        <v>19.823799999999999</v>
      </c>
      <c r="AD362" s="2">
        <v>19.823499999999999</v>
      </c>
      <c r="AE362" s="2">
        <v>19.444700000000001</v>
      </c>
      <c r="AF362" s="2">
        <v>18.892399999999999</v>
      </c>
      <c r="AG362" s="2">
        <v>18.928100000000001</v>
      </c>
      <c r="AH362" s="2">
        <v>19.105899999999998</v>
      </c>
      <c r="AI362" s="2">
        <v>19.054500000000001</v>
      </c>
      <c r="AJ362" s="2">
        <v>18.811699999999998</v>
      </c>
      <c r="AK362" s="2">
        <v>18.882899999999999</v>
      </c>
      <c r="AL362" s="2">
        <v>18.8795</v>
      </c>
      <c r="AM362" s="2">
        <v>18.9712</v>
      </c>
      <c r="AN362" s="2">
        <v>18.882300000000001</v>
      </c>
      <c r="AO362" s="2">
        <v>19.121099999999998</v>
      </c>
      <c r="AP362" s="2">
        <v>19.151199999999999</v>
      </c>
      <c r="AQ362" s="2">
        <v>19.2486</v>
      </c>
      <c r="AR362" s="2">
        <v>19.0763</v>
      </c>
    </row>
    <row r="363" spans="1:44" x14ac:dyDescent="0.2">
      <c r="A363" t="s">
        <v>409</v>
      </c>
      <c r="B363" t="s">
        <v>405</v>
      </c>
      <c r="C363" t="s">
        <v>42</v>
      </c>
      <c r="D363" s="2">
        <v>8.9596</v>
      </c>
      <c r="E363" s="2">
        <v>8.9589999999999996</v>
      </c>
      <c r="F363" s="2">
        <v>9.1212</v>
      </c>
      <c r="G363" s="2">
        <v>9.1031999999999993</v>
      </c>
      <c r="H363" s="2">
        <v>9.2091999999999992</v>
      </c>
      <c r="I363" s="2">
        <v>9.2600999999999996</v>
      </c>
      <c r="J363" s="2">
        <v>9.6114999999999995</v>
      </c>
      <c r="K363" s="2">
        <v>9.5991</v>
      </c>
      <c r="L363" s="2">
        <v>9.7484000000000002</v>
      </c>
      <c r="M363" s="2">
        <v>9.6931999999999992</v>
      </c>
      <c r="N363" s="2">
        <v>9.8642000000000003</v>
      </c>
      <c r="O363" s="2">
        <v>9.9170999999999996</v>
      </c>
      <c r="P363" s="2">
        <v>10.024800000000001</v>
      </c>
      <c r="Q363" s="2">
        <v>10.0349</v>
      </c>
      <c r="R363" s="2">
        <v>10.098800000000001</v>
      </c>
      <c r="S363" s="2">
        <v>10.0464</v>
      </c>
      <c r="T363" s="2">
        <v>9.9665999999999997</v>
      </c>
      <c r="U363" s="2">
        <v>9.8707999999999991</v>
      </c>
      <c r="V363" s="2">
        <v>10.0177</v>
      </c>
      <c r="W363" s="2">
        <v>9.9987999999999992</v>
      </c>
      <c r="X363" s="2">
        <v>10.010999999999999</v>
      </c>
      <c r="Y363" s="2">
        <v>9.9149999999999991</v>
      </c>
      <c r="Z363" s="2">
        <v>9.9847000000000001</v>
      </c>
      <c r="AA363" s="2">
        <v>9.9804999999999993</v>
      </c>
      <c r="AB363" s="2">
        <v>10.166600000000001</v>
      </c>
      <c r="AC363" s="2">
        <v>10.2302</v>
      </c>
      <c r="AD363" s="2">
        <v>10.1873</v>
      </c>
      <c r="AE363" s="2">
        <v>10.056800000000001</v>
      </c>
      <c r="AF363" s="2">
        <v>9.8416999999999994</v>
      </c>
      <c r="AG363" s="2">
        <v>9.8583999999999996</v>
      </c>
      <c r="AH363" s="2">
        <v>9.9513999999999996</v>
      </c>
      <c r="AI363" s="2">
        <v>9.9349000000000007</v>
      </c>
      <c r="AJ363" s="2">
        <v>9.9126999999999992</v>
      </c>
      <c r="AK363" s="2">
        <v>9.9609000000000005</v>
      </c>
      <c r="AL363" s="2">
        <v>9.9885000000000002</v>
      </c>
      <c r="AM363" s="2">
        <v>10.0116</v>
      </c>
      <c r="AN363" s="2">
        <v>10.0115</v>
      </c>
      <c r="AO363" s="2">
        <v>10.125400000000001</v>
      </c>
      <c r="AP363" s="2">
        <v>10.1296</v>
      </c>
      <c r="AQ363" s="2">
        <v>10.141500000000001</v>
      </c>
      <c r="AR363" s="2">
        <v>10.0267</v>
      </c>
    </row>
    <row r="364" spans="1:44" x14ac:dyDescent="0.2">
      <c r="A364" t="s">
        <v>410</v>
      </c>
      <c r="B364" t="s">
        <v>405</v>
      </c>
      <c r="C364" t="s">
        <v>44</v>
      </c>
      <c r="D364" s="2">
        <v>137.00659999999999</v>
      </c>
      <c r="E364" s="2">
        <v>136.99780000000001</v>
      </c>
      <c r="F364" s="2">
        <v>139.2406</v>
      </c>
      <c r="G364" s="2">
        <v>139.19200000000001</v>
      </c>
      <c r="H364" s="2">
        <v>140.8845</v>
      </c>
      <c r="I364" s="2">
        <v>141.47280000000001</v>
      </c>
      <c r="J364" s="2">
        <v>146.84379999999999</v>
      </c>
      <c r="K364" s="2">
        <v>145.8571</v>
      </c>
      <c r="L364" s="2">
        <v>147.9494</v>
      </c>
      <c r="M364" s="2">
        <v>146.74</v>
      </c>
      <c r="N364" s="2">
        <v>149.22040000000001</v>
      </c>
      <c r="O364" s="2">
        <v>149.4495</v>
      </c>
      <c r="P364" s="2">
        <v>150.57839999999999</v>
      </c>
      <c r="Q364" s="2">
        <v>150.69999999999999</v>
      </c>
      <c r="R364" s="2">
        <v>151.59889999999999</v>
      </c>
      <c r="S364" s="2">
        <v>150.7148</v>
      </c>
      <c r="T364" s="2">
        <v>149.46879999999999</v>
      </c>
      <c r="U364" s="2">
        <v>148.1165</v>
      </c>
      <c r="V364" s="2">
        <v>149.23400000000001</v>
      </c>
      <c r="W364" s="2">
        <v>148.67439999999999</v>
      </c>
      <c r="X364" s="2">
        <v>149.3192</v>
      </c>
      <c r="Y364" s="2">
        <v>148.15809999999999</v>
      </c>
      <c r="Z364" s="2">
        <v>149.03030000000001</v>
      </c>
      <c r="AA364" s="2">
        <v>148.7587</v>
      </c>
      <c r="AB364" s="2">
        <v>150.77099999999999</v>
      </c>
      <c r="AC364" s="2">
        <v>151.60740000000001</v>
      </c>
      <c r="AD364" s="2">
        <v>150.90620000000001</v>
      </c>
      <c r="AE364" s="2">
        <v>148.5986</v>
      </c>
      <c r="AF364" s="2">
        <v>145.4854</v>
      </c>
      <c r="AG364" s="2">
        <v>145.6035</v>
      </c>
      <c r="AH364" s="2">
        <v>147.37909999999999</v>
      </c>
      <c r="AI364" s="2">
        <v>147.00200000000001</v>
      </c>
      <c r="AJ364" s="2">
        <v>146.68520000000001</v>
      </c>
      <c r="AK364" s="2">
        <v>146.7604</v>
      </c>
      <c r="AL364" s="2">
        <v>147.1534</v>
      </c>
      <c r="AM364" s="2">
        <v>147.31229999999999</v>
      </c>
      <c r="AN364" s="2">
        <v>147.7465</v>
      </c>
      <c r="AO364" s="2">
        <v>149.50290000000001</v>
      </c>
      <c r="AP364" s="2">
        <v>149.05260000000001</v>
      </c>
      <c r="AQ364" s="2">
        <v>149.70529999999999</v>
      </c>
      <c r="AR364" s="2">
        <v>147.5907</v>
      </c>
    </row>
    <row r="365" spans="1:44" x14ac:dyDescent="0.2">
      <c r="A365" t="s">
        <v>411</v>
      </c>
      <c r="B365" t="s">
        <v>405</v>
      </c>
      <c r="C365" t="s">
        <v>48</v>
      </c>
      <c r="D365" s="2">
        <v>16.708100000000002</v>
      </c>
      <c r="E365" s="2">
        <v>16.707100000000001</v>
      </c>
      <c r="F365" s="2">
        <v>17.035900000000002</v>
      </c>
      <c r="G365" s="2">
        <v>16.974799999999998</v>
      </c>
      <c r="H365" s="2">
        <v>17.211600000000001</v>
      </c>
      <c r="I365" s="2">
        <v>17.254799999999999</v>
      </c>
      <c r="J365" s="2">
        <v>17.9572</v>
      </c>
      <c r="K365" s="2">
        <v>17.995200000000001</v>
      </c>
      <c r="L365" s="2">
        <v>18.310099999999998</v>
      </c>
      <c r="M365" s="2">
        <v>18.133500000000002</v>
      </c>
      <c r="N365" s="2">
        <v>18.4786</v>
      </c>
      <c r="O365" s="2">
        <v>18.600200000000001</v>
      </c>
      <c r="P365" s="2">
        <v>18.831499999999998</v>
      </c>
      <c r="Q365" s="2">
        <v>18.811699999999998</v>
      </c>
      <c r="R365" s="2">
        <v>18.989100000000001</v>
      </c>
      <c r="S365" s="2">
        <v>19.088100000000001</v>
      </c>
      <c r="T365" s="2">
        <v>19.037299999999998</v>
      </c>
      <c r="U365" s="2">
        <v>18.810199999999998</v>
      </c>
      <c r="V365" s="2">
        <v>19.149899999999999</v>
      </c>
      <c r="W365" s="2">
        <v>19.082000000000001</v>
      </c>
      <c r="X365" s="2">
        <v>19.108799999999999</v>
      </c>
      <c r="Y365" s="2">
        <v>18.967300000000002</v>
      </c>
      <c r="Z365" s="2">
        <v>19.149799999999999</v>
      </c>
      <c r="AA365" s="2">
        <v>19.278500000000001</v>
      </c>
      <c r="AB365" s="2">
        <v>19.652999999999999</v>
      </c>
      <c r="AC365" s="2">
        <v>20.0639</v>
      </c>
      <c r="AD365" s="2">
        <v>20.1233</v>
      </c>
      <c r="AE365" s="2">
        <v>19.866800000000001</v>
      </c>
      <c r="AF365" s="2">
        <v>19.3705</v>
      </c>
      <c r="AG365" s="2">
        <v>19.483599999999999</v>
      </c>
      <c r="AH365" s="2">
        <v>19.578399999999998</v>
      </c>
      <c r="AI365" s="2">
        <v>19.4862</v>
      </c>
      <c r="AJ365" s="2">
        <v>19.3597</v>
      </c>
      <c r="AK365" s="2">
        <v>19.600100000000001</v>
      </c>
      <c r="AL365" s="2">
        <v>19.713699999999999</v>
      </c>
      <c r="AM365" s="2">
        <v>19.7879</v>
      </c>
      <c r="AN365" s="2">
        <v>19.720500000000001</v>
      </c>
      <c r="AO365" s="2">
        <v>19.9465</v>
      </c>
      <c r="AP365" s="2">
        <v>20.0107</v>
      </c>
      <c r="AQ365" s="2">
        <v>20.139900000000001</v>
      </c>
      <c r="AR365" s="2">
        <v>19.973500000000001</v>
      </c>
    </row>
    <row r="366" spans="1:44" x14ac:dyDescent="0.2">
      <c r="A366" t="s">
        <v>412</v>
      </c>
      <c r="B366" t="s">
        <v>405</v>
      </c>
      <c r="C366" t="s">
        <v>17</v>
      </c>
      <c r="D366" s="2">
        <v>8.2199000000000009</v>
      </c>
      <c r="E366" s="2">
        <v>8.2194000000000003</v>
      </c>
      <c r="F366" s="2">
        <v>8.4681999999999995</v>
      </c>
      <c r="G366" s="2">
        <v>8.4208999999999996</v>
      </c>
      <c r="H366" s="2">
        <v>8.5484000000000009</v>
      </c>
      <c r="I366" s="2">
        <v>8.5974000000000004</v>
      </c>
      <c r="J366" s="2">
        <v>8.8901000000000003</v>
      </c>
      <c r="K366" s="2">
        <v>8.8849999999999998</v>
      </c>
      <c r="L366" s="2">
        <v>9.0459999999999994</v>
      </c>
      <c r="M366" s="2">
        <v>9.0083000000000002</v>
      </c>
      <c r="N366" s="2">
        <v>9.2639999999999993</v>
      </c>
      <c r="O366" s="2">
        <v>9.3694000000000006</v>
      </c>
      <c r="P366" s="2">
        <v>9.4749999999999996</v>
      </c>
      <c r="Q366" s="2">
        <v>9.4292999999999996</v>
      </c>
      <c r="R366" s="2">
        <v>9.4710999999999999</v>
      </c>
      <c r="S366" s="2">
        <v>9.5690000000000008</v>
      </c>
      <c r="T366" s="2">
        <v>9.6127000000000002</v>
      </c>
      <c r="U366" s="2">
        <v>9.5530000000000008</v>
      </c>
      <c r="V366" s="2">
        <v>9.7416</v>
      </c>
      <c r="W366" s="2">
        <v>9.7132000000000005</v>
      </c>
      <c r="X366" s="2">
        <v>9.7733000000000008</v>
      </c>
      <c r="Y366" s="2">
        <v>9.7611000000000008</v>
      </c>
      <c r="Z366" s="2">
        <v>9.8932000000000002</v>
      </c>
      <c r="AA366" s="2">
        <v>10.0318</v>
      </c>
      <c r="AB366" s="2">
        <v>10.250500000000001</v>
      </c>
      <c r="AC366" s="2">
        <v>10.439399999999999</v>
      </c>
      <c r="AD366" s="2">
        <v>10.4824</v>
      </c>
      <c r="AE366" s="2">
        <v>10.385300000000001</v>
      </c>
      <c r="AF366" s="2">
        <v>10.0694</v>
      </c>
      <c r="AG366" s="2">
        <v>10.1846</v>
      </c>
      <c r="AH366" s="2">
        <v>10.185600000000001</v>
      </c>
      <c r="AI366" s="2">
        <v>10.199999999999999</v>
      </c>
      <c r="AJ366" s="2">
        <v>9.9910999999999994</v>
      </c>
      <c r="AK366" s="2">
        <v>10.093299999999999</v>
      </c>
      <c r="AL366" s="2">
        <v>10.1257</v>
      </c>
      <c r="AM366" s="2">
        <v>10.226800000000001</v>
      </c>
      <c r="AN366" s="2">
        <v>10.1988</v>
      </c>
      <c r="AO366" s="2">
        <v>10.358000000000001</v>
      </c>
      <c r="AP366" s="2">
        <v>10.4269</v>
      </c>
      <c r="AQ366" s="2">
        <v>10.3964</v>
      </c>
      <c r="AR366" s="2">
        <v>10.4399</v>
      </c>
    </row>
    <row r="367" spans="1:44" x14ac:dyDescent="0.2">
      <c r="A367" t="s">
        <v>413</v>
      </c>
      <c r="B367" t="s">
        <v>405</v>
      </c>
      <c r="C367" t="s">
        <v>61</v>
      </c>
      <c r="D367" s="2">
        <v>80.3245</v>
      </c>
      <c r="E367" s="2">
        <v>80.319299999999998</v>
      </c>
      <c r="F367" s="2">
        <v>82.408799999999999</v>
      </c>
      <c r="G367" s="2">
        <v>82.541399999999996</v>
      </c>
      <c r="H367" s="2">
        <v>83.639600000000002</v>
      </c>
      <c r="I367" s="2">
        <v>84.342100000000002</v>
      </c>
      <c r="J367" s="2">
        <v>87.644400000000005</v>
      </c>
      <c r="K367" s="2">
        <v>87.375900000000001</v>
      </c>
      <c r="L367" s="2">
        <v>88.915599999999998</v>
      </c>
      <c r="M367" s="2">
        <v>87.97</v>
      </c>
      <c r="N367" s="2">
        <v>90.0107</v>
      </c>
      <c r="O367" s="2">
        <v>90.518299999999996</v>
      </c>
      <c r="P367" s="2">
        <v>91.653999999999996</v>
      </c>
      <c r="Q367" s="2">
        <v>91.342200000000005</v>
      </c>
      <c r="R367" s="2">
        <v>91.996099999999998</v>
      </c>
      <c r="S367" s="2">
        <v>92.272199999999998</v>
      </c>
      <c r="T367" s="2">
        <v>91.748900000000006</v>
      </c>
      <c r="U367" s="2">
        <v>90.776700000000005</v>
      </c>
      <c r="V367" s="2">
        <v>92.131900000000002</v>
      </c>
      <c r="W367" s="2">
        <v>92.051599999999993</v>
      </c>
      <c r="X367" s="2">
        <v>92.4255</v>
      </c>
      <c r="Y367" s="2">
        <v>91.679900000000004</v>
      </c>
      <c r="Z367" s="2">
        <v>91.920400000000001</v>
      </c>
      <c r="AA367" s="2">
        <v>92.344300000000004</v>
      </c>
      <c r="AB367" s="2">
        <v>93.597899999999996</v>
      </c>
      <c r="AC367" s="2">
        <v>94.564800000000005</v>
      </c>
      <c r="AD367" s="2">
        <v>94.437899999999999</v>
      </c>
      <c r="AE367" s="2">
        <v>92.790300000000002</v>
      </c>
      <c r="AF367" s="2">
        <v>90.542100000000005</v>
      </c>
      <c r="AG367" s="2">
        <v>90.756600000000006</v>
      </c>
      <c r="AH367" s="2">
        <v>91.275099999999995</v>
      </c>
      <c r="AI367" s="2">
        <v>90.862799999999993</v>
      </c>
      <c r="AJ367" s="2">
        <v>89.563199999999995</v>
      </c>
      <c r="AK367" s="2">
        <v>90.037199999999999</v>
      </c>
      <c r="AL367" s="2">
        <v>89.989699999999999</v>
      </c>
      <c r="AM367" s="2">
        <v>90.361699999999999</v>
      </c>
      <c r="AN367" s="2">
        <v>90.526700000000005</v>
      </c>
      <c r="AO367" s="2">
        <v>91.933300000000003</v>
      </c>
      <c r="AP367" s="2">
        <v>91.886499999999998</v>
      </c>
      <c r="AQ367" s="2">
        <v>92.451400000000007</v>
      </c>
      <c r="AR367" s="2">
        <v>91.354699999999994</v>
      </c>
    </row>
    <row r="368" spans="1:44" x14ac:dyDescent="0.2">
      <c r="A368" t="s">
        <v>414</v>
      </c>
      <c r="B368" t="s">
        <v>415</v>
      </c>
      <c r="C368" t="s">
        <v>13</v>
      </c>
      <c r="D368" s="2">
        <v>9.2379999999999995</v>
      </c>
      <c r="E368" s="2">
        <v>9.2379999999999995</v>
      </c>
      <c r="F368" s="2">
        <v>9.43</v>
      </c>
      <c r="G368" s="2">
        <v>9.4120000000000008</v>
      </c>
      <c r="H368" s="2">
        <v>9.548</v>
      </c>
      <c r="I368" s="2">
        <v>9.5559999999999992</v>
      </c>
      <c r="J368" s="2">
        <v>9.9459999999999997</v>
      </c>
      <c r="K368" s="2">
        <v>9.952</v>
      </c>
      <c r="L368" s="2">
        <v>10.103999999999999</v>
      </c>
      <c r="M368" s="2">
        <v>9.9870000000000001</v>
      </c>
      <c r="N368" s="2">
        <v>10.207000000000001</v>
      </c>
      <c r="O368" s="2">
        <v>10.234999999999999</v>
      </c>
      <c r="P368" s="2">
        <v>10.352</v>
      </c>
      <c r="Q368" s="2">
        <v>10.356</v>
      </c>
      <c r="R368" s="2">
        <v>10.38</v>
      </c>
      <c r="S368" s="2">
        <v>10.374000000000001</v>
      </c>
      <c r="T368" s="2">
        <v>10.29</v>
      </c>
      <c r="U368" s="2">
        <v>10.193</v>
      </c>
      <c r="V368" s="2">
        <v>10.314</v>
      </c>
      <c r="W368" s="2">
        <v>10.26</v>
      </c>
      <c r="X368" s="2">
        <v>10.291</v>
      </c>
      <c r="Y368" s="2">
        <v>10.162000000000001</v>
      </c>
      <c r="Z368" s="2">
        <v>10.218999999999999</v>
      </c>
      <c r="AA368" s="2">
        <v>10.27</v>
      </c>
      <c r="AB368" s="2">
        <v>10.47</v>
      </c>
      <c r="AC368" s="2">
        <v>10.548</v>
      </c>
      <c r="AD368" s="2">
        <v>10.539</v>
      </c>
      <c r="AE368" s="2">
        <v>10.384</v>
      </c>
      <c r="AF368" s="2">
        <v>10.170999999999999</v>
      </c>
      <c r="AG368" s="2">
        <v>10.231999999999999</v>
      </c>
      <c r="AH368" s="2">
        <v>10.31</v>
      </c>
      <c r="AI368" s="2">
        <v>10.259</v>
      </c>
      <c r="AJ368" s="2">
        <v>10.218</v>
      </c>
      <c r="AK368" s="2">
        <v>10.272</v>
      </c>
      <c r="AL368" s="2">
        <v>10.326000000000001</v>
      </c>
      <c r="AM368" s="2">
        <v>10.33</v>
      </c>
      <c r="AN368" s="2">
        <v>10.352</v>
      </c>
      <c r="AO368" s="2">
        <v>10.472</v>
      </c>
      <c r="AP368" s="2">
        <v>10.513</v>
      </c>
      <c r="AQ368" s="2">
        <v>10.54</v>
      </c>
      <c r="AR368" s="2">
        <v>10.443</v>
      </c>
    </row>
    <row r="369" spans="1:44" x14ac:dyDescent="0.2">
      <c r="A369" t="s">
        <v>416</v>
      </c>
      <c r="B369" t="s">
        <v>417</v>
      </c>
      <c r="C369" t="s">
        <v>34</v>
      </c>
      <c r="D369" s="2">
        <v>57.494</v>
      </c>
      <c r="E369" s="2">
        <v>57.493000000000002</v>
      </c>
      <c r="F369" s="2">
        <v>58.441000000000003</v>
      </c>
      <c r="G369" s="2">
        <v>58.37</v>
      </c>
      <c r="H369" s="2">
        <v>58.962000000000003</v>
      </c>
      <c r="I369" s="2">
        <v>59.256999999999998</v>
      </c>
      <c r="J369" s="2">
        <v>61.040999999999997</v>
      </c>
      <c r="K369" s="2">
        <v>60.97</v>
      </c>
      <c r="L369" s="2">
        <v>61.832000000000001</v>
      </c>
      <c r="M369" s="2">
        <v>61.383000000000003</v>
      </c>
      <c r="N369" s="2">
        <v>62.502000000000002</v>
      </c>
      <c r="O369" s="2">
        <v>62.703000000000003</v>
      </c>
      <c r="P369" s="2">
        <v>63.265000000000001</v>
      </c>
      <c r="Q369" s="2">
        <v>63.481000000000002</v>
      </c>
      <c r="R369" s="2">
        <v>63.936999999999998</v>
      </c>
      <c r="S369" s="2">
        <v>63.904000000000003</v>
      </c>
      <c r="T369" s="2">
        <v>63.701999999999998</v>
      </c>
      <c r="U369" s="2">
        <v>63.271000000000001</v>
      </c>
      <c r="V369" s="2">
        <v>63.74</v>
      </c>
      <c r="W369" s="2">
        <v>63.488999999999997</v>
      </c>
      <c r="X369" s="2">
        <v>63.521999999999998</v>
      </c>
      <c r="Y369" s="2">
        <v>63.018000000000001</v>
      </c>
      <c r="Z369" s="2">
        <v>63.44</v>
      </c>
      <c r="AA369" s="2">
        <v>63.432000000000002</v>
      </c>
      <c r="AB369" s="2">
        <v>64.284000000000006</v>
      </c>
      <c r="AC369" s="2">
        <v>64.543999999999997</v>
      </c>
      <c r="AD369" s="2">
        <v>64.212000000000003</v>
      </c>
      <c r="AE369" s="2">
        <v>63.284999999999997</v>
      </c>
      <c r="AF369" s="2">
        <v>62.061</v>
      </c>
      <c r="AG369" s="2">
        <v>62.146999999999998</v>
      </c>
      <c r="AH369" s="2">
        <v>62.779000000000003</v>
      </c>
      <c r="AI369" s="2">
        <v>62.612000000000002</v>
      </c>
      <c r="AJ369" s="2">
        <v>62.482999999999997</v>
      </c>
      <c r="AK369" s="2">
        <v>62.664999999999999</v>
      </c>
      <c r="AL369" s="2">
        <v>62.750999999999998</v>
      </c>
      <c r="AM369" s="2">
        <v>62.798000000000002</v>
      </c>
      <c r="AN369" s="2">
        <v>62.884</v>
      </c>
      <c r="AO369" s="2">
        <v>63.540999999999997</v>
      </c>
      <c r="AP369" s="2">
        <v>63.37</v>
      </c>
      <c r="AQ369" s="2">
        <v>63.55</v>
      </c>
      <c r="AR369" s="2">
        <v>62.762999999999998</v>
      </c>
    </row>
    <row r="370" spans="1:44" x14ac:dyDescent="0.2">
      <c r="A370" t="s">
        <v>418</v>
      </c>
      <c r="B370" t="s">
        <v>415</v>
      </c>
      <c r="C370" t="s">
        <v>20</v>
      </c>
      <c r="D370" s="2">
        <v>39.149700000000003</v>
      </c>
      <c r="E370" s="2">
        <v>39.151600000000002</v>
      </c>
      <c r="F370" s="2">
        <v>39.123100000000001</v>
      </c>
      <c r="G370" s="2">
        <v>39.1663</v>
      </c>
      <c r="H370" s="2">
        <v>39.156199999999998</v>
      </c>
      <c r="I370" s="2">
        <v>39.184800000000003</v>
      </c>
      <c r="J370" s="2">
        <v>39.178600000000003</v>
      </c>
      <c r="K370" s="2">
        <v>39.189300000000003</v>
      </c>
      <c r="L370" s="2">
        <v>39.215200000000003</v>
      </c>
      <c r="M370" s="2">
        <v>39.240400000000001</v>
      </c>
      <c r="N370" s="2">
        <v>39.2624</v>
      </c>
      <c r="O370" s="2">
        <v>39.265300000000003</v>
      </c>
      <c r="P370" s="2">
        <v>39.2669</v>
      </c>
      <c r="Q370" s="2">
        <v>39.308999999999997</v>
      </c>
      <c r="R370" s="2">
        <v>39.2836</v>
      </c>
      <c r="S370" s="2">
        <v>39.290199999999999</v>
      </c>
      <c r="T370" s="2">
        <v>39.302300000000002</v>
      </c>
      <c r="U370" s="2">
        <v>39.277900000000002</v>
      </c>
      <c r="V370" s="2">
        <v>39.2864</v>
      </c>
      <c r="W370" s="2">
        <v>39.301699999999997</v>
      </c>
      <c r="X370" s="2">
        <v>39.324199999999998</v>
      </c>
      <c r="Y370" s="2">
        <v>39.301099999999998</v>
      </c>
      <c r="Z370" s="2">
        <v>39.316200000000002</v>
      </c>
      <c r="AA370" s="2">
        <v>39.325000000000003</v>
      </c>
      <c r="AB370" s="2">
        <v>39.282600000000002</v>
      </c>
      <c r="AC370" s="2">
        <v>39.333799999999997</v>
      </c>
      <c r="AD370" s="2">
        <v>39.360700000000001</v>
      </c>
      <c r="AE370" s="2">
        <v>39.374899999999997</v>
      </c>
      <c r="AF370" s="2">
        <v>39.373800000000003</v>
      </c>
      <c r="AG370" s="2">
        <v>39.3628</v>
      </c>
      <c r="AH370" s="2">
        <v>39.380699999999997</v>
      </c>
      <c r="AI370" s="2">
        <v>39.418900000000001</v>
      </c>
      <c r="AJ370" s="2">
        <v>39.420099999999998</v>
      </c>
      <c r="AK370" s="2">
        <v>39.424599999999998</v>
      </c>
      <c r="AL370" s="2">
        <v>39.396500000000003</v>
      </c>
      <c r="AM370" s="2">
        <v>39.410299999999999</v>
      </c>
      <c r="AN370" s="2">
        <v>39.379100000000001</v>
      </c>
      <c r="AO370" s="2">
        <v>39.400799999999997</v>
      </c>
      <c r="AP370" s="2">
        <v>39.402999999999999</v>
      </c>
      <c r="AQ370" s="2">
        <v>39.387999999999998</v>
      </c>
      <c r="AR370" s="2">
        <v>39.313400000000001</v>
      </c>
    </row>
    <row r="371" spans="1:44" x14ac:dyDescent="0.2">
      <c r="A371" t="s">
        <v>419</v>
      </c>
      <c r="B371" t="s">
        <v>415</v>
      </c>
      <c r="C371" t="s">
        <v>22</v>
      </c>
      <c r="D371" s="2">
        <v>19.350999999999999</v>
      </c>
      <c r="E371" s="2">
        <v>19.350999999999999</v>
      </c>
      <c r="F371" s="2">
        <v>19.562999999999999</v>
      </c>
      <c r="G371" s="2">
        <v>19.547000000000001</v>
      </c>
      <c r="H371" s="2">
        <v>19.672999999999998</v>
      </c>
      <c r="I371" s="2">
        <v>19.763000000000002</v>
      </c>
      <c r="J371" s="2">
        <v>20.268999999999998</v>
      </c>
      <c r="K371" s="2">
        <v>20.202999999999999</v>
      </c>
      <c r="L371" s="2">
        <v>20.375</v>
      </c>
      <c r="M371" s="2">
        <v>20.268999999999998</v>
      </c>
      <c r="N371" s="2">
        <v>20.498000000000001</v>
      </c>
      <c r="O371" s="2">
        <v>20.518999999999998</v>
      </c>
      <c r="P371" s="2">
        <v>20.620999999999999</v>
      </c>
      <c r="Q371" s="2">
        <v>20.635999999999999</v>
      </c>
      <c r="R371" s="2">
        <v>20.747</v>
      </c>
      <c r="S371" s="2">
        <v>20.7</v>
      </c>
      <c r="T371" s="2">
        <v>20.606999999999999</v>
      </c>
      <c r="U371" s="2">
        <v>20.454000000000001</v>
      </c>
      <c r="V371" s="2">
        <v>20.577999999999999</v>
      </c>
      <c r="W371" s="2">
        <v>20.523</v>
      </c>
      <c r="X371" s="2">
        <v>20.577999999999999</v>
      </c>
      <c r="Y371" s="2">
        <v>20.475000000000001</v>
      </c>
      <c r="Z371" s="2">
        <v>20.555</v>
      </c>
      <c r="AA371" s="2">
        <v>20.516999999999999</v>
      </c>
      <c r="AB371" s="2">
        <v>20.712</v>
      </c>
      <c r="AC371" s="2">
        <v>20.76</v>
      </c>
      <c r="AD371" s="2">
        <v>20.681999999999999</v>
      </c>
      <c r="AE371" s="2">
        <v>20.484000000000002</v>
      </c>
      <c r="AF371" s="2">
        <v>20.209</v>
      </c>
      <c r="AG371" s="2">
        <v>20.23</v>
      </c>
      <c r="AH371" s="2">
        <v>20.346</v>
      </c>
      <c r="AI371" s="2">
        <v>20.327000000000002</v>
      </c>
      <c r="AJ371" s="2">
        <v>20.288</v>
      </c>
      <c r="AK371" s="2">
        <v>20.341000000000001</v>
      </c>
      <c r="AL371" s="2">
        <v>20.395</v>
      </c>
      <c r="AM371" s="2">
        <v>20.423999999999999</v>
      </c>
      <c r="AN371" s="2">
        <v>20.443999999999999</v>
      </c>
      <c r="AO371" s="2">
        <v>20.597000000000001</v>
      </c>
      <c r="AP371" s="2">
        <v>20.582999999999998</v>
      </c>
      <c r="AQ371" s="2">
        <v>20.617000000000001</v>
      </c>
      <c r="AR371" s="2">
        <v>20.472000000000001</v>
      </c>
    </row>
    <row r="372" spans="1:44" x14ac:dyDescent="0.2">
      <c r="A372" t="s">
        <v>420</v>
      </c>
      <c r="B372" t="s">
        <v>415</v>
      </c>
      <c r="C372" t="s">
        <v>13</v>
      </c>
      <c r="D372" s="2">
        <v>13.978999999999999</v>
      </c>
      <c r="E372" s="2">
        <v>13.978</v>
      </c>
      <c r="F372" s="2">
        <v>14.327999999999999</v>
      </c>
      <c r="G372" s="2">
        <v>14.321999999999999</v>
      </c>
      <c r="H372" s="2">
        <v>14.638</v>
      </c>
      <c r="I372" s="2">
        <v>14.654</v>
      </c>
      <c r="J372" s="2">
        <v>15.452999999999999</v>
      </c>
      <c r="K372" s="2">
        <v>15.276999999999999</v>
      </c>
      <c r="L372" s="2">
        <v>15.598000000000001</v>
      </c>
      <c r="M372" s="2">
        <v>15.516</v>
      </c>
      <c r="N372" s="2">
        <v>15.715</v>
      </c>
      <c r="O372" s="2">
        <v>15.693</v>
      </c>
      <c r="P372" s="2">
        <v>15.805999999999999</v>
      </c>
      <c r="Q372" s="2">
        <v>15.826000000000001</v>
      </c>
      <c r="R372" s="2">
        <v>16.079999999999998</v>
      </c>
      <c r="S372" s="2">
        <v>16.010000000000002</v>
      </c>
      <c r="T372" s="2">
        <v>15.795999999999999</v>
      </c>
      <c r="U372" s="2">
        <v>15.721</v>
      </c>
      <c r="V372" s="2">
        <v>15.743</v>
      </c>
      <c r="W372" s="2">
        <v>15.622999999999999</v>
      </c>
      <c r="X372" s="2">
        <v>15.65</v>
      </c>
      <c r="Y372" s="2">
        <v>15.481</v>
      </c>
      <c r="Z372" s="2">
        <v>15.616</v>
      </c>
      <c r="AA372" s="2">
        <v>15.609</v>
      </c>
      <c r="AB372" s="2">
        <v>16.015999999999998</v>
      </c>
      <c r="AC372" s="2">
        <v>16.094000000000001</v>
      </c>
      <c r="AD372" s="2">
        <v>15.885</v>
      </c>
      <c r="AE372" s="2">
        <v>15.597</v>
      </c>
      <c r="AF372" s="2">
        <v>15.228999999999999</v>
      </c>
      <c r="AG372" s="2">
        <v>15.212999999999999</v>
      </c>
      <c r="AH372" s="2">
        <v>15.398999999999999</v>
      </c>
      <c r="AI372" s="2">
        <v>15.327</v>
      </c>
      <c r="AJ372" s="2">
        <v>15.243</v>
      </c>
      <c r="AK372" s="2">
        <v>15.244</v>
      </c>
      <c r="AL372" s="2">
        <v>15.282</v>
      </c>
      <c r="AM372" s="2">
        <v>15.257999999999999</v>
      </c>
      <c r="AN372" s="2">
        <v>15.374000000000001</v>
      </c>
      <c r="AO372" s="2">
        <v>15.669</v>
      </c>
      <c r="AP372" s="2">
        <v>15.606999999999999</v>
      </c>
      <c r="AQ372" s="2">
        <v>15.544</v>
      </c>
      <c r="AR372" s="2">
        <v>15.335000000000001</v>
      </c>
    </row>
    <row r="373" spans="1:44" x14ac:dyDescent="0.2">
      <c r="A373" t="s">
        <v>421</v>
      </c>
      <c r="B373" t="s">
        <v>415</v>
      </c>
      <c r="C373" t="s">
        <v>13</v>
      </c>
      <c r="D373" s="2">
        <v>14.379</v>
      </c>
      <c r="E373" s="2">
        <v>14.378</v>
      </c>
      <c r="F373" s="2">
        <v>14.654</v>
      </c>
      <c r="G373" s="2">
        <v>14.669</v>
      </c>
      <c r="H373" s="2">
        <v>14.882</v>
      </c>
      <c r="I373" s="2">
        <v>14.974</v>
      </c>
      <c r="J373" s="2">
        <v>15.548</v>
      </c>
      <c r="K373" s="2">
        <v>15.48</v>
      </c>
      <c r="L373" s="2">
        <v>15.68</v>
      </c>
      <c r="M373" s="2">
        <v>15.625999999999999</v>
      </c>
      <c r="N373" s="2">
        <v>15.911</v>
      </c>
      <c r="O373" s="2">
        <v>15.955</v>
      </c>
      <c r="P373" s="2">
        <v>16.135000000000002</v>
      </c>
      <c r="Q373" s="2">
        <v>16.12</v>
      </c>
      <c r="R373" s="2">
        <v>16.279</v>
      </c>
      <c r="S373" s="2">
        <v>16.218</v>
      </c>
      <c r="T373" s="2">
        <v>16.097000000000001</v>
      </c>
      <c r="U373" s="2">
        <v>15.914999999999999</v>
      </c>
      <c r="V373" s="2">
        <v>16.048999999999999</v>
      </c>
      <c r="W373" s="2">
        <v>15.914</v>
      </c>
      <c r="X373" s="2">
        <v>15.978</v>
      </c>
      <c r="Y373" s="2">
        <v>15.851000000000001</v>
      </c>
      <c r="Z373" s="2">
        <v>16.010000000000002</v>
      </c>
      <c r="AA373" s="2">
        <v>15.994</v>
      </c>
      <c r="AB373" s="2">
        <v>16.218</v>
      </c>
      <c r="AC373" s="2">
        <v>16.282</v>
      </c>
      <c r="AD373" s="2">
        <v>16.295000000000002</v>
      </c>
      <c r="AE373" s="2">
        <v>16.228999999999999</v>
      </c>
      <c r="AF373" s="2">
        <v>15.907</v>
      </c>
      <c r="AG373" s="2">
        <v>15.922000000000001</v>
      </c>
      <c r="AH373" s="2">
        <v>16.012</v>
      </c>
      <c r="AI373" s="2">
        <v>15.993</v>
      </c>
      <c r="AJ373" s="2">
        <v>15.881</v>
      </c>
      <c r="AK373" s="2">
        <v>15.926</v>
      </c>
      <c r="AL373" s="2">
        <v>15.956</v>
      </c>
      <c r="AM373" s="2">
        <v>15.978999999999999</v>
      </c>
      <c r="AN373" s="2">
        <v>16.004999999999999</v>
      </c>
      <c r="AO373" s="2">
        <v>16.172000000000001</v>
      </c>
      <c r="AP373" s="2">
        <v>16.190000000000001</v>
      </c>
      <c r="AQ373" s="2">
        <v>16.190000000000001</v>
      </c>
      <c r="AR373" s="2">
        <v>16.085000000000001</v>
      </c>
    </row>
    <row r="374" spans="1:44" x14ac:dyDescent="0.2">
      <c r="A374" t="s">
        <v>422</v>
      </c>
      <c r="B374" t="s">
        <v>415</v>
      </c>
      <c r="C374" t="s">
        <v>13</v>
      </c>
      <c r="D374" s="2">
        <v>12.138</v>
      </c>
      <c r="E374" s="2">
        <v>12.137</v>
      </c>
      <c r="F374" s="2">
        <v>12.358000000000001</v>
      </c>
      <c r="G374" s="2">
        <v>12.288</v>
      </c>
      <c r="H374" s="2">
        <v>12.456</v>
      </c>
      <c r="I374" s="2">
        <v>12.439</v>
      </c>
      <c r="J374" s="2">
        <v>12.894</v>
      </c>
      <c r="K374" s="2">
        <v>12.827</v>
      </c>
      <c r="L374" s="2">
        <v>13.071</v>
      </c>
      <c r="M374" s="2">
        <v>12.928000000000001</v>
      </c>
      <c r="N374" s="2">
        <v>13.086</v>
      </c>
      <c r="O374" s="2">
        <v>13.151999999999999</v>
      </c>
      <c r="P374" s="2">
        <v>13.337</v>
      </c>
      <c r="Q374" s="2">
        <v>13.355</v>
      </c>
      <c r="R374" s="2">
        <v>13.42</v>
      </c>
      <c r="S374" s="2">
        <v>13.438000000000001</v>
      </c>
      <c r="T374" s="2">
        <v>13.29</v>
      </c>
      <c r="U374" s="2">
        <v>13.179</v>
      </c>
      <c r="V374" s="2">
        <v>13.345000000000001</v>
      </c>
      <c r="W374" s="2">
        <v>13.276999999999999</v>
      </c>
      <c r="X374" s="2">
        <v>13.443</v>
      </c>
      <c r="Y374" s="2">
        <v>13.375999999999999</v>
      </c>
      <c r="Z374" s="2">
        <v>13.414999999999999</v>
      </c>
      <c r="AA374" s="2">
        <v>13.363</v>
      </c>
      <c r="AB374" s="2">
        <v>13.566000000000001</v>
      </c>
      <c r="AC374" s="2">
        <v>13.651</v>
      </c>
      <c r="AD374" s="2">
        <v>13.664</v>
      </c>
      <c r="AE374" s="2">
        <v>13.491</v>
      </c>
      <c r="AF374" s="2">
        <v>13.204000000000001</v>
      </c>
      <c r="AG374" s="2">
        <v>13.239000000000001</v>
      </c>
      <c r="AH374" s="2">
        <v>13.337</v>
      </c>
      <c r="AI374" s="2">
        <v>13.335000000000001</v>
      </c>
      <c r="AJ374" s="2">
        <v>13.225</v>
      </c>
      <c r="AK374" s="2">
        <v>13.333</v>
      </c>
      <c r="AL374" s="2">
        <v>13.266</v>
      </c>
      <c r="AM374" s="2">
        <v>13.250999999999999</v>
      </c>
      <c r="AN374" s="2">
        <v>13.266999999999999</v>
      </c>
      <c r="AO374" s="2">
        <v>13.379</v>
      </c>
      <c r="AP374" s="2">
        <v>13.382999999999999</v>
      </c>
      <c r="AQ374" s="2">
        <v>13.419</v>
      </c>
      <c r="AR374" s="2">
        <v>13.269</v>
      </c>
    </row>
    <row r="375" spans="1:44" x14ac:dyDescent="0.2">
      <c r="A375" t="s">
        <v>423</v>
      </c>
      <c r="B375" t="s">
        <v>415</v>
      </c>
      <c r="C375" t="s">
        <v>385</v>
      </c>
      <c r="D375" s="2">
        <v>136.28899999999999</v>
      </c>
      <c r="E375" s="2">
        <v>136.28299999999999</v>
      </c>
      <c r="F375" s="2">
        <v>138.40299999999999</v>
      </c>
      <c r="G375" s="2">
        <v>138.375</v>
      </c>
      <c r="H375" s="2">
        <v>140.041</v>
      </c>
      <c r="I375" s="2">
        <v>140.751</v>
      </c>
      <c r="J375" s="2">
        <v>146.114</v>
      </c>
      <c r="K375" s="2">
        <v>145.11500000000001</v>
      </c>
      <c r="L375" s="2">
        <v>147.08000000000001</v>
      </c>
      <c r="M375" s="2">
        <v>145.95500000000001</v>
      </c>
      <c r="N375" s="2">
        <v>148.16</v>
      </c>
      <c r="O375" s="2">
        <v>148.16999999999999</v>
      </c>
      <c r="P375" s="2">
        <v>149.45699999999999</v>
      </c>
      <c r="Q375" s="2">
        <v>149.797</v>
      </c>
      <c r="R375" s="2">
        <v>150.99</v>
      </c>
      <c r="S375" s="2">
        <v>150.93199999999999</v>
      </c>
      <c r="T375" s="2">
        <v>149.58199999999999</v>
      </c>
      <c r="U375" s="2">
        <v>148.40100000000001</v>
      </c>
      <c r="V375" s="2">
        <v>149.71600000000001</v>
      </c>
      <c r="W375" s="2">
        <v>148.97499999999999</v>
      </c>
      <c r="X375" s="2">
        <v>149.506</v>
      </c>
      <c r="Y375" s="2">
        <v>148.059</v>
      </c>
      <c r="Z375" s="2">
        <v>149.31399999999999</v>
      </c>
      <c r="AA375" s="2">
        <v>148.845</v>
      </c>
      <c r="AB375" s="2">
        <v>151.22300000000001</v>
      </c>
      <c r="AC375" s="2">
        <v>151.715</v>
      </c>
      <c r="AD375" s="2">
        <v>150.96299999999999</v>
      </c>
      <c r="AE375" s="2">
        <v>148.84299999999999</v>
      </c>
      <c r="AF375" s="2">
        <v>145.614</v>
      </c>
      <c r="AG375" s="2">
        <v>145.80199999999999</v>
      </c>
      <c r="AH375" s="2">
        <v>147.04</v>
      </c>
      <c r="AI375" s="2">
        <v>146.40700000000001</v>
      </c>
      <c r="AJ375" s="2">
        <v>145.92400000000001</v>
      </c>
      <c r="AK375" s="2">
        <v>146.33000000000001</v>
      </c>
      <c r="AL375" s="2">
        <v>146.79499999999999</v>
      </c>
      <c r="AM375" s="2">
        <v>147.041</v>
      </c>
      <c r="AN375" s="2">
        <v>147.488</v>
      </c>
      <c r="AO375" s="2">
        <v>149.363</v>
      </c>
      <c r="AP375" s="2">
        <v>149.209</v>
      </c>
      <c r="AQ375" s="2">
        <v>149.72800000000001</v>
      </c>
      <c r="AR375" s="2">
        <v>147.80699999999999</v>
      </c>
    </row>
    <row r="376" spans="1:44" x14ac:dyDescent="0.2">
      <c r="A376" t="s">
        <v>424</v>
      </c>
      <c r="B376" t="s">
        <v>425</v>
      </c>
      <c r="C376" t="s">
        <v>56</v>
      </c>
      <c r="D376" s="2">
        <v>57.246000000000002</v>
      </c>
      <c r="E376" s="2">
        <v>57.252600000000001</v>
      </c>
      <c r="F376" s="2"/>
      <c r="G376" s="2">
        <v>57.286799999999999</v>
      </c>
      <c r="H376" s="2">
        <v>57.557600000000001</v>
      </c>
      <c r="I376" s="2">
        <v>57.676099999999998</v>
      </c>
      <c r="J376" s="2">
        <v>58.4544</v>
      </c>
      <c r="K376" s="2">
        <v>58.343699999999998</v>
      </c>
      <c r="L376" s="2">
        <v>58.624499999999998</v>
      </c>
      <c r="M376" s="2">
        <v>58.462499999999999</v>
      </c>
      <c r="N376" s="2">
        <v>58.7774</v>
      </c>
      <c r="O376" s="2">
        <v>58.772599999999997</v>
      </c>
      <c r="P376" s="2">
        <v>58.876800000000003</v>
      </c>
      <c r="Q376" s="2">
        <v>58.936199999999999</v>
      </c>
      <c r="R376" s="2">
        <v>59.064</v>
      </c>
      <c r="S376" s="2">
        <v>58.975099999999998</v>
      </c>
      <c r="T376" s="2">
        <v>58.763399999999997</v>
      </c>
      <c r="U376" s="2">
        <v>58.610300000000002</v>
      </c>
      <c r="V376" s="2">
        <v>58.767499999999998</v>
      </c>
      <c r="W376" s="2">
        <v>58.643500000000003</v>
      </c>
      <c r="X376" s="2">
        <v>58.678699999999999</v>
      </c>
      <c r="Y376" s="2">
        <v>58.543199999999999</v>
      </c>
      <c r="Z376" s="2">
        <v>58.632800000000003</v>
      </c>
      <c r="AA376" s="2">
        <v>58.539700000000003</v>
      </c>
      <c r="AB376" s="2">
        <v>58.841000000000001</v>
      </c>
      <c r="AC376" s="2">
        <v>58.881399999999999</v>
      </c>
      <c r="AD376" s="2">
        <v>58.744599999999998</v>
      </c>
      <c r="AE376" s="2">
        <v>58.492400000000004</v>
      </c>
      <c r="AF376" s="2">
        <v>58.212800000000001</v>
      </c>
      <c r="AG376" s="2">
        <v>58.247999999999998</v>
      </c>
      <c r="AH376" s="2">
        <v>58.4148</v>
      </c>
      <c r="AI376" s="2">
        <v>58.334299999999999</v>
      </c>
      <c r="AJ376" s="2">
        <v>58.166699999999999</v>
      </c>
      <c r="AK376" s="2">
        <v>58.233199999999997</v>
      </c>
      <c r="AL376" s="2">
        <v>58.263300000000001</v>
      </c>
      <c r="AM376" s="2">
        <v>58.241399999999999</v>
      </c>
      <c r="AN376" s="2">
        <v>58.291800000000002</v>
      </c>
      <c r="AO376" s="2">
        <v>58.512</v>
      </c>
      <c r="AP376" s="2">
        <v>58.459800000000001</v>
      </c>
      <c r="AQ376" s="2">
        <v>58.4803</v>
      </c>
      <c r="AR376" s="2">
        <v>58.322699999999998</v>
      </c>
    </row>
    <row r="377" spans="1:44" x14ac:dyDescent="0.2">
      <c r="A377" t="s">
        <v>426</v>
      </c>
      <c r="B377" t="s">
        <v>415</v>
      </c>
      <c r="C377" t="s">
        <v>29</v>
      </c>
      <c r="D377" s="2">
        <v>8.8439999999999994</v>
      </c>
      <c r="E377" s="2">
        <v>8.843</v>
      </c>
      <c r="F377" s="2">
        <v>8.9730000000000008</v>
      </c>
      <c r="G377" s="2">
        <v>8.9619999999999997</v>
      </c>
      <c r="H377" s="2">
        <v>9.0839999999999996</v>
      </c>
      <c r="I377" s="2">
        <v>9.1180000000000003</v>
      </c>
      <c r="J377" s="2">
        <v>9.4570000000000007</v>
      </c>
      <c r="K377" s="2">
        <v>9.4160000000000004</v>
      </c>
      <c r="L377" s="2">
        <v>9.5190000000000001</v>
      </c>
      <c r="M377" s="2">
        <v>9.4489999999999998</v>
      </c>
      <c r="N377" s="2">
        <v>9.593</v>
      </c>
      <c r="O377" s="2">
        <v>9.5850000000000009</v>
      </c>
      <c r="P377" s="2">
        <v>9.6579999999999995</v>
      </c>
      <c r="Q377" s="2">
        <v>9.6549999999999994</v>
      </c>
      <c r="R377" s="2">
        <v>9.7390000000000008</v>
      </c>
      <c r="S377" s="2">
        <v>9.6829999999999998</v>
      </c>
      <c r="T377" s="2">
        <v>9.5990000000000002</v>
      </c>
      <c r="U377" s="2">
        <v>9.5079999999999991</v>
      </c>
      <c r="V377" s="2">
        <v>9.5939999999999994</v>
      </c>
      <c r="W377" s="2">
        <v>9.5489999999999995</v>
      </c>
      <c r="X377" s="2">
        <v>9.61</v>
      </c>
      <c r="Y377" s="2">
        <v>9.5289999999999999</v>
      </c>
      <c r="Z377" s="2">
        <v>9.58</v>
      </c>
      <c r="AA377" s="2">
        <v>9.5820000000000007</v>
      </c>
      <c r="AB377" s="2">
        <v>9.7040000000000006</v>
      </c>
      <c r="AC377" s="2">
        <v>9.7279999999999998</v>
      </c>
      <c r="AD377" s="2">
        <v>9.67</v>
      </c>
      <c r="AE377" s="2">
        <v>9.5389999999999997</v>
      </c>
      <c r="AF377" s="2">
        <v>9.3529999999999998</v>
      </c>
      <c r="AG377" s="2">
        <v>9.3789999999999996</v>
      </c>
      <c r="AH377" s="2">
        <v>9.4749999999999996</v>
      </c>
      <c r="AI377" s="2">
        <v>9.4640000000000004</v>
      </c>
      <c r="AJ377" s="2">
        <v>9.4480000000000004</v>
      </c>
      <c r="AK377" s="2">
        <v>9.4499999999999993</v>
      </c>
      <c r="AL377" s="2">
        <v>9.4700000000000006</v>
      </c>
      <c r="AM377" s="2">
        <v>9.4830000000000005</v>
      </c>
      <c r="AN377" s="2">
        <v>9.4890000000000008</v>
      </c>
      <c r="AO377" s="2">
        <v>9.6029999999999998</v>
      </c>
      <c r="AP377" s="2">
        <v>9.5619999999999994</v>
      </c>
      <c r="AQ377" s="2">
        <v>9.5670000000000002</v>
      </c>
      <c r="AR377" s="2">
        <v>9.42</v>
      </c>
    </row>
    <row r="378" spans="1:44" x14ac:dyDescent="0.2">
      <c r="A378" t="s">
        <v>427</v>
      </c>
      <c r="B378" t="s">
        <v>415</v>
      </c>
      <c r="C378" t="s">
        <v>31</v>
      </c>
      <c r="D378" s="2">
        <v>102.27200000000001</v>
      </c>
      <c r="E378" s="2">
        <v>102.267</v>
      </c>
      <c r="F378" s="2">
        <v>104.15</v>
      </c>
      <c r="G378" s="2">
        <v>104.24299999999999</v>
      </c>
      <c r="H378" s="2">
        <v>105.53</v>
      </c>
      <c r="I378" s="2">
        <v>106.086</v>
      </c>
      <c r="J378" s="2">
        <v>110.182</v>
      </c>
      <c r="K378" s="2">
        <v>109.438</v>
      </c>
      <c r="L378" s="2">
        <v>110.93300000000001</v>
      </c>
      <c r="M378" s="2">
        <v>110.318</v>
      </c>
      <c r="N378" s="2">
        <v>112.258</v>
      </c>
      <c r="O378" s="2">
        <v>112.239</v>
      </c>
      <c r="P378" s="2">
        <v>113.143</v>
      </c>
      <c r="Q378" s="2">
        <v>113.383</v>
      </c>
      <c r="R378" s="2">
        <v>114.488</v>
      </c>
      <c r="S378" s="2">
        <v>114.31399999999999</v>
      </c>
      <c r="T378" s="2">
        <v>113.32</v>
      </c>
      <c r="U378" s="2">
        <v>112.185</v>
      </c>
      <c r="V378" s="2">
        <v>113.203</v>
      </c>
      <c r="W378" s="2">
        <v>112.67700000000001</v>
      </c>
      <c r="X378" s="2">
        <v>113.005</v>
      </c>
      <c r="Y378" s="2">
        <v>112.164</v>
      </c>
      <c r="Z378" s="2">
        <v>112.739</v>
      </c>
      <c r="AA378" s="2">
        <v>112.363</v>
      </c>
      <c r="AB378" s="2">
        <v>114.17100000000001</v>
      </c>
      <c r="AC378" s="2">
        <v>114.601</v>
      </c>
      <c r="AD378" s="2">
        <v>113.545</v>
      </c>
      <c r="AE378" s="2">
        <v>111.708</v>
      </c>
      <c r="AF378" s="2">
        <v>109.31</v>
      </c>
      <c r="AG378" s="2">
        <v>109.714</v>
      </c>
      <c r="AH378" s="2">
        <v>110.646</v>
      </c>
      <c r="AI378" s="2">
        <v>110.20399999999999</v>
      </c>
      <c r="AJ378" s="2">
        <v>109.709</v>
      </c>
      <c r="AK378" s="2">
        <v>110.089</v>
      </c>
      <c r="AL378" s="2">
        <v>110.315</v>
      </c>
      <c r="AM378" s="2">
        <v>110.247</v>
      </c>
      <c r="AN378" s="2">
        <v>110.559</v>
      </c>
      <c r="AO378" s="2">
        <v>112.139</v>
      </c>
      <c r="AP378" s="2">
        <v>111.845</v>
      </c>
      <c r="AQ378" s="2">
        <v>112.187</v>
      </c>
      <c r="AR378" s="2">
        <v>110.773</v>
      </c>
    </row>
    <row r="379" spans="1:44" x14ac:dyDescent="0.2">
      <c r="A379" t="s">
        <v>428</v>
      </c>
      <c r="B379" t="s">
        <v>415</v>
      </c>
      <c r="C379" t="s">
        <v>13</v>
      </c>
      <c r="D379" s="2">
        <v>15.266999999999999</v>
      </c>
      <c r="E379" s="2">
        <v>15.266</v>
      </c>
      <c r="F379" s="2">
        <v>15.55</v>
      </c>
      <c r="G379" s="2">
        <v>15.599</v>
      </c>
      <c r="H379" s="2">
        <v>15.827999999999999</v>
      </c>
      <c r="I379" s="2">
        <v>15.885</v>
      </c>
      <c r="J379" s="2">
        <v>16.521999999999998</v>
      </c>
      <c r="K379" s="2">
        <v>16.364000000000001</v>
      </c>
      <c r="L379" s="2">
        <v>16.561</v>
      </c>
      <c r="M379" s="2">
        <v>16.427</v>
      </c>
      <c r="N379" s="2">
        <v>16.681000000000001</v>
      </c>
      <c r="O379" s="2">
        <v>16.664000000000001</v>
      </c>
      <c r="P379" s="2">
        <v>16.780999999999999</v>
      </c>
      <c r="Q379" s="2">
        <v>16.789000000000001</v>
      </c>
      <c r="R379" s="2">
        <v>16.937999999999999</v>
      </c>
      <c r="S379" s="2">
        <v>16.84</v>
      </c>
      <c r="T379" s="2">
        <v>16.673999999999999</v>
      </c>
      <c r="U379" s="2">
        <v>16.459</v>
      </c>
      <c r="V379" s="2">
        <v>16.521000000000001</v>
      </c>
      <c r="W379" s="2">
        <v>16.414999999999999</v>
      </c>
      <c r="X379" s="2">
        <v>16.472000000000001</v>
      </c>
      <c r="Y379" s="2">
        <v>16.314</v>
      </c>
      <c r="Z379" s="2">
        <v>16.341999999999999</v>
      </c>
      <c r="AA379" s="2">
        <v>16.32</v>
      </c>
      <c r="AB379" s="2">
        <v>16.617000000000001</v>
      </c>
      <c r="AC379" s="2">
        <v>16.681000000000001</v>
      </c>
      <c r="AD379" s="2">
        <v>16.567</v>
      </c>
      <c r="AE379" s="2">
        <v>16.314</v>
      </c>
      <c r="AF379" s="2">
        <v>15.993</v>
      </c>
      <c r="AG379" s="2">
        <v>16.006</v>
      </c>
      <c r="AH379" s="2">
        <v>16.177</v>
      </c>
      <c r="AI379" s="2">
        <v>16.146000000000001</v>
      </c>
      <c r="AJ379" s="2">
        <v>16.091999999999999</v>
      </c>
      <c r="AK379" s="2">
        <v>16.143000000000001</v>
      </c>
      <c r="AL379" s="2">
        <v>16.111000000000001</v>
      </c>
      <c r="AM379" s="2">
        <v>16.074000000000002</v>
      </c>
      <c r="AN379" s="2">
        <v>16.146000000000001</v>
      </c>
      <c r="AO379" s="2">
        <v>16.349</v>
      </c>
      <c r="AP379" s="2">
        <v>16.292999999999999</v>
      </c>
      <c r="AQ379" s="2">
        <v>16.349</v>
      </c>
      <c r="AR379" s="2">
        <v>16.178000000000001</v>
      </c>
    </row>
    <row r="380" spans="1:44" x14ac:dyDescent="0.2">
      <c r="A380" t="s">
        <v>429</v>
      </c>
      <c r="B380" t="s">
        <v>415</v>
      </c>
      <c r="C380" t="s">
        <v>13</v>
      </c>
      <c r="D380" s="2">
        <v>9.6170000000000009</v>
      </c>
      <c r="E380" s="2">
        <v>9.6159999999999997</v>
      </c>
      <c r="F380" s="2">
        <v>9.7569999999999997</v>
      </c>
      <c r="G380" s="2">
        <v>9.7289999999999992</v>
      </c>
      <c r="H380" s="2">
        <v>9.7479999999999993</v>
      </c>
      <c r="I380" s="2">
        <v>9.7750000000000004</v>
      </c>
      <c r="J380" s="2">
        <v>10.081</v>
      </c>
      <c r="K380" s="2">
        <v>10.121</v>
      </c>
      <c r="L380" s="2">
        <v>10.28</v>
      </c>
      <c r="M380" s="2">
        <v>10.257</v>
      </c>
      <c r="N380" s="2">
        <v>10.536</v>
      </c>
      <c r="O380" s="2">
        <v>10.583</v>
      </c>
      <c r="P380" s="2">
        <v>10.731</v>
      </c>
      <c r="Q380" s="2">
        <v>10.795</v>
      </c>
      <c r="R380" s="2">
        <v>10.815</v>
      </c>
      <c r="S380" s="2">
        <v>10.928000000000001</v>
      </c>
      <c r="T380" s="2">
        <v>10.920999999999999</v>
      </c>
      <c r="U380" s="2">
        <v>10.835000000000001</v>
      </c>
      <c r="V380" s="2">
        <v>11.004</v>
      </c>
      <c r="W380" s="2">
        <v>11.013</v>
      </c>
      <c r="X380" s="2">
        <v>10.997</v>
      </c>
      <c r="Y380" s="2">
        <v>10.888</v>
      </c>
      <c r="Z380" s="2">
        <v>10.965</v>
      </c>
      <c r="AA380" s="2">
        <v>10.936</v>
      </c>
      <c r="AB380" s="2">
        <v>10.99</v>
      </c>
      <c r="AC380" s="2">
        <v>11.04</v>
      </c>
      <c r="AD380" s="2">
        <v>10.964</v>
      </c>
      <c r="AE380" s="2">
        <v>10.728999999999999</v>
      </c>
      <c r="AF380" s="2">
        <v>10.537000000000001</v>
      </c>
      <c r="AG380" s="2">
        <v>10.568</v>
      </c>
      <c r="AH380" s="2">
        <v>10.654999999999999</v>
      </c>
      <c r="AI380" s="2">
        <v>10.555</v>
      </c>
      <c r="AJ380" s="2">
        <v>10.455</v>
      </c>
      <c r="AK380" s="2">
        <v>10.492000000000001</v>
      </c>
      <c r="AL380" s="2">
        <v>10.614000000000001</v>
      </c>
      <c r="AM380" s="2">
        <v>10.651999999999999</v>
      </c>
      <c r="AN380" s="2">
        <v>10.667</v>
      </c>
      <c r="AO380" s="2">
        <v>10.785</v>
      </c>
      <c r="AP380" s="2">
        <v>10.792999999999999</v>
      </c>
      <c r="AQ380" s="2">
        <v>10.997</v>
      </c>
      <c r="AR380" s="2">
        <v>10.865</v>
      </c>
    </row>
    <row r="381" spans="1:44" x14ac:dyDescent="0.2">
      <c r="A381" t="s">
        <v>430</v>
      </c>
      <c r="B381" t="s">
        <v>415</v>
      </c>
      <c r="C381" t="s">
        <v>36</v>
      </c>
      <c r="D381" s="2">
        <v>25.895299999999999</v>
      </c>
      <c r="E381" s="2">
        <v>25.895800000000001</v>
      </c>
      <c r="F381" s="2">
        <v>26.0884</v>
      </c>
      <c r="G381" s="2">
        <v>26.108499999999999</v>
      </c>
      <c r="H381" s="2">
        <v>26.209800000000001</v>
      </c>
      <c r="I381" s="2">
        <v>26.264900000000001</v>
      </c>
      <c r="J381" s="2">
        <v>26.61</v>
      </c>
      <c r="K381" s="2">
        <v>26.5566</v>
      </c>
      <c r="L381" s="2">
        <v>26.7075</v>
      </c>
      <c r="M381" s="2">
        <v>26.629200000000001</v>
      </c>
      <c r="N381" s="2">
        <v>26.772400000000001</v>
      </c>
      <c r="O381" s="2">
        <v>26.845700000000001</v>
      </c>
      <c r="P381" s="2">
        <v>26.979500000000002</v>
      </c>
      <c r="Q381" s="2">
        <v>27.0336</v>
      </c>
      <c r="R381" s="2">
        <v>27.087199999999999</v>
      </c>
      <c r="S381" s="2">
        <v>27.094100000000001</v>
      </c>
      <c r="T381" s="2">
        <v>27.0318</v>
      </c>
      <c r="U381" s="2">
        <v>26.913</v>
      </c>
      <c r="V381" s="2">
        <v>27.065100000000001</v>
      </c>
      <c r="W381" s="2">
        <v>27.073599999999999</v>
      </c>
      <c r="X381" s="2">
        <v>27.1829</v>
      </c>
      <c r="Y381" s="2">
        <v>27.0688</v>
      </c>
      <c r="Z381" s="2">
        <v>27.073599999999999</v>
      </c>
      <c r="AA381" s="2">
        <v>27.021899999999999</v>
      </c>
      <c r="AB381" s="2">
        <v>27.138200000000001</v>
      </c>
      <c r="AC381" s="2">
        <v>27.183499999999999</v>
      </c>
      <c r="AD381" s="2">
        <v>27.1755</v>
      </c>
      <c r="AE381" s="2">
        <v>27.025099999999998</v>
      </c>
      <c r="AF381" s="2">
        <v>26.8323</v>
      </c>
      <c r="AG381" s="2">
        <v>26.863199999999999</v>
      </c>
      <c r="AH381" s="2">
        <v>27.015499999999999</v>
      </c>
      <c r="AI381" s="2">
        <v>27.011099999999999</v>
      </c>
      <c r="AJ381" s="2">
        <v>26.938099999999999</v>
      </c>
      <c r="AK381" s="2">
        <v>26.9956</v>
      </c>
      <c r="AL381" s="2">
        <v>26.9544</v>
      </c>
      <c r="AM381" s="2">
        <v>26.932200000000002</v>
      </c>
      <c r="AN381" s="2">
        <v>26.907800000000002</v>
      </c>
      <c r="AO381" s="2">
        <v>27.027000000000001</v>
      </c>
      <c r="AP381" s="2">
        <v>27.0212</v>
      </c>
      <c r="AQ381" s="2">
        <v>27.066500000000001</v>
      </c>
      <c r="AR381" s="2">
        <v>26.9435</v>
      </c>
    </row>
    <row r="382" spans="1:44" x14ac:dyDescent="0.2">
      <c r="A382" t="s">
        <v>431</v>
      </c>
      <c r="B382" t="s">
        <v>415</v>
      </c>
      <c r="C382" t="s">
        <v>7</v>
      </c>
      <c r="D382" s="2">
        <v>76.629000000000005</v>
      </c>
      <c r="E382" s="2">
        <v>76.626999999999995</v>
      </c>
      <c r="F382" s="2">
        <v>78.325000000000003</v>
      </c>
      <c r="G382" s="2">
        <v>78.200999999999993</v>
      </c>
      <c r="H382" s="2">
        <v>79.215999999999994</v>
      </c>
      <c r="I382" s="2">
        <v>79.537000000000006</v>
      </c>
      <c r="J382" s="2">
        <v>82.831999999999994</v>
      </c>
      <c r="K382" s="2">
        <v>82.352999999999994</v>
      </c>
      <c r="L382" s="2">
        <v>83.534000000000006</v>
      </c>
      <c r="M382" s="2">
        <v>83.076999999999998</v>
      </c>
      <c r="N382" s="2">
        <v>84.596000000000004</v>
      </c>
      <c r="O382" s="2">
        <v>84.736000000000004</v>
      </c>
      <c r="P382" s="2">
        <v>85.385000000000005</v>
      </c>
      <c r="Q382" s="2">
        <v>85.352999999999994</v>
      </c>
      <c r="R382" s="2">
        <v>85.981999999999999</v>
      </c>
      <c r="S382" s="2">
        <v>85.587999999999994</v>
      </c>
      <c r="T382" s="2">
        <v>85.012</v>
      </c>
      <c r="U382" s="2">
        <v>84.07</v>
      </c>
      <c r="V382" s="2">
        <v>84.563999999999993</v>
      </c>
      <c r="W382" s="2">
        <v>84.022000000000006</v>
      </c>
      <c r="X382" s="2">
        <v>84.14</v>
      </c>
      <c r="Y382" s="2">
        <v>83.385999999999996</v>
      </c>
      <c r="Z382" s="2">
        <v>83.932000000000002</v>
      </c>
      <c r="AA382" s="2">
        <v>83.715000000000003</v>
      </c>
      <c r="AB382" s="2">
        <v>85.031999999999996</v>
      </c>
      <c r="AC382" s="2">
        <v>85.391999999999996</v>
      </c>
      <c r="AD382" s="2">
        <v>84.861999999999995</v>
      </c>
      <c r="AE382" s="2">
        <v>83.516000000000005</v>
      </c>
      <c r="AF382" s="2">
        <v>81.778000000000006</v>
      </c>
      <c r="AG382" s="2">
        <v>82.100999999999999</v>
      </c>
      <c r="AH382" s="2">
        <v>83.149000000000001</v>
      </c>
      <c r="AI382" s="2">
        <v>82.724999999999994</v>
      </c>
      <c r="AJ382" s="2">
        <v>82.558999999999997</v>
      </c>
      <c r="AK382" s="2">
        <v>82.638999999999996</v>
      </c>
      <c r="AL382" s="2">
        <v>82.641999999999996</v>
      </c>
      <c r="AM382" s="2">
        <v>82.807000000000002</v>
      </c>
      <c r="AN382" s="2">
        <v>83.093000000000004</v>
      </c>
      <c r="AO382" s="2">
        <v>84.325000000000003</v>
      </c>
      <c r="AP382" s="2">
        <v>84.247</v>
      </c>
      <c r="AQ382" s="2">
        <v>84.403999999999996</v>
      </c>
      <c r="AR382" s="2">
        <v>83.33</v>
      </c>
    </row>
    <row r="383" spans="1:44" x14ac:dyDescent="0.2">
      <c r="A383" t="s">
        <v>432</v>
      </c>
      <c r="B383" t="s">
        <v>415</v>
      </c>
      <c r="C383" t="s">
        <v>9</v>
      </c>
      <c r="D383" s="2">
        <v>23.763000000000002</v>
      </c>
      <c r="E383" s="2">
        <v>23.762</v>
      </c>
      <c r="F383" s="2">
        <v>24.228999999999999</v>
      </c>
      <c r="G383" s="2">
        <v>24.166</v>
      </c>
      <c r="H383" s="2">
        <v>24.486000000000001</v>
      </c>
      <c r="I383" s="2">
        <v>24.609000000000002</v>
      </c>
      <c r="J383" s="2">
        <v>25.571999999999999</v>
      </c>
      <c r="K383" s="2">
        <v>25.414000000000001</v>
      </c>
      <c r="L383" s="2">
        <v>25.791</v>
      </c>
      <c r="M383" s="2">
        <v>25.619</v>
      </c>
      <c r="N383" s="2">
        <v>26.076000000000001</v>
      </c>
      <c r="O383" s="2">
        <v>26.134</v>
      </c>
      <c r="P383" s="2">
        <v>26.408000000000001</v>
      </c>
      <c r="Q383" s="2">
        <v>26.489000000000001</v>
      </c>
      <c r="R383" s="2">
        <v>26.648</v>
      </c>
      <c r="S383" s="2">
        <v>26.548999999999999</v>
      </c>
      <c r="T383" s="2">
        <v>26.33</v>
      </c>
      <c r="U383" s="2">
        <v>26.073</v>
      </c>
      <c r="V383" s="2">
        <v>26.236999999999998</v>
      </c>
      <c r="W383" s="2">
        <v>26.105</v>
      </c>
      <c r="X383" s="2">
        <v>26.193999999999999</v>
      </c>
      <c r="Y383" s="2">
        <v>25.943999999999999</v>
      </c>
      <c r="Z383" s="2">
        <v>26.173999999999999</v>
      </c>
      <c r="AA383" s="2">
        <v>26.088999999999999</v>
      </c>
      <c r="AB383" s="2">
        <v>26.536999999999999</v>
      </c>
      <c r="AC383" s="2">
        <v>26.646000000000001</v>
      </c>
      <c r="AD383" s="2">
        <v>26.452999999999999</v>
      </c>
      <c r="AE383" s="2">
        <v>26.012</v>
      </c>
      <c r="AF383" s="2">
        <v>25.486999999999998</v>
      </c>
      <c r="AG383" s="2">
        <v>25.524000000000001</v>
      </c>
      <c r="AH383" s="2">
        <v>25.834</v>
      </c>
      <c r="AI383" s="2">
        <v>25.733000000000001</v>
      </c>
      <c r="AJ383" s="2">
        <v>25.69</v>
      </c>
      <c r="AK383" s="2">
        <v>25.73</v>
      </c>
      <c r="AL383" s="2">
        <v>25.803999999999998</v>
      </c>
      <c r="AM383" s="2">
        <v>25.841999999999999</v>
      </c>
      <c r="AN383" s="2">
        <v>25.943999999999999</v>
      </c>
      <c r="AO383" s="2">
        <v>26.245000000000001</v>
      </c>
      <c r="AP383" s="2">
        <v>26.302</v>
      </c>
      <c r="AQ383" s="2">
        <v>26.404</v>
      </c>
      <c r="AR383" s="2">
        <v>26.023</v>
      </c>
    </row>
    <row r="384" spans="1:44" x14ac:dyDescent="0.2">
      <c r="A384" t="s">
        <v>433</v>
      </c>
      <c r="B384" t="s">
        <v>415</v>
      </c>
      <c r="C384" t="s">
        <v>13</v>
      </c>
      <c r="D384" s="2">
        <v>13.148999999999999</v>
      </c>
      <c r="E384" s="2">
        <v>13.148</v>
      </c>
      <c r="F384" s="2">
        <v>13.085000000000001</v>
      </c>
      <c r="G384" s="2">
        <v>12.919</v>
      </c>
      <c r="H384" s="2">
        <v>12.951000000000001</v>
      </c>
      <c r="I384" s="2">
        <v>13.029</v>
      </c>
      <c r="J384" s="2">
        <v>13.201000000000001</v>
      </c>
      <c r="K384" s="2">
        <v>13.307</v>
      </c>
      <c r="L384" s="2">
        <v>13.379</v>
      </c>
      <c r="M384" s="2">
        <v>13.349</v>
      </c>
      <c r="N384" s="2">
        <v>13.535</v>
      </c>
      <c r="O384" s="2">
        <v>13.532</v>
      </c>
      <c r="P384" s="2">
        <v>13.622</v>
      </c>
      <c r="Q384" s="2">
        <v>13.625</v>
      </c>
      <c r="R384" s="2">
        <v>13.661</v>
      </c>
      <c r="S384" s="2">
        <v>13.73</v>
      </c>
      <c r="T384" s="2">
        <v>13.855</v>
      </c>
      <c r="U384" s="2">
        <v>13.698</v>
      </c>
      <c r="V384" s="2">
        <v>14.035</v>
      </c>
      <c r="W384" s="2">
        <v>13.994999999999999</v>
      </c>
      <c r="X384" s="2">
        <v>14.085000000000001</v>
      </c>
      <c r="Y384" s="2">
        <v>14.081</v>
      </c>
      <c r="Z384" s="2">
        <v>14.356</v>
      </c>
      <c r="AA384" s="2">
        <v>14.352</v>
      </c>
      <c r="AB384" s="2">
        <v>14.603999999999999</v>
      </c>
      <c r="AC384" s="2">
        <v>14.629</v>
      </c>
      <c r="AD384" s="2">
        <v>14.725</v>
      </c>
      <c r="AE384" s="2">
        <v>14.896000000000001</v>
      </c>
      <c r="AF384" s="2">
        <v>14.587999999999999</v>
      </c>
      <c r="AG384" s="2">
        <v>14.68</v>
      </c>
      <c r="AH384" s="2">
        <v>14.932</v>
      </c>
      <c r="AI384" s="2">
        <v>14.87</v>
      </c>
      <c r="AJ384" s="2">
        <v>14.952</v>
      </c>
      <c r="AK384" s="2">
        <v>15.077</v>
      </c>
      <c r="AL384" s="2">
        <v>15.115</v>
      </c>
      <c r="AM384" s="2">
        <v>15.183999999999999</v>
      </c>
      <c r="AN384" s="2">
        <v>15.010999999999999</v>
      </c>
      <c r="AO384" s="2">
        <v>15.067</v>
      </c>
      <c r="AP384" s="2">
        <v>15.108000000000001</v>
      </c>
      <c r="AQ384" s="2">
        <v>15.119</v>
      </c>
      <c r="AR384" s="2">
        <v>14.968</v>
      </c>
    </row>
    <row r="385" spans="1:44" x14ac:dyDescent="0.2">
      <c r="A385" t="s">
        <v>434</v>
      </c>
      <c r="B385" t="s">
        <v>415</v>
      </c>
      <c r="C385" t="s">
        <v>13</v>
      </c>
      <c r="D385" s="2">
        <v>58.128999999999998</v>
      </c>
      <c r="E385" s="2">
        <v>58.125999999999998</v>
      </c>
      <c r="F385" s="2">
        <v>59.853999999999999</v>
      </c>
      <c r="G385" s="2">
        <v>60.116</v>
      </c>
      <c r="H385" s="2">
        <v>60.823</v>
      </c>
      <c r="I385" s="2">
        <v>60.994999999999997</v>
      </c>
      <c r="J385" s="2">
        <v>63.703000000000003</v>
      </c>
      <c r="K385" s="2">
        <v>63.552999999999997</v>
      </c>
      <c r="L385" s="2">
        <v>64.798000000000002</v>
      </c>
      <c r="M385" s="2">
        <v>64.295000000000002</v>
      </c>
      <c r="N385" s="2">
        <v>65.566000000000003</v>
      </c>
      <c r="O385" s="2">
        <v>66.037000000000006</v>
      </c>
      <c r="P385" s="2">
        <v>66.718999999999994</v>
      </c>
      <c r="Q385" s="2">
        <v>66.578000000000003</v>
      </c>
      <c r="R385" s="2">
        <v>66.962999999999994</v>
      </c>
      <c r="S385" s="2">
        <v>67.48</v>
      </c>
      <c r="T385" s="2">
        <v>67.435000000000002</v>
      </c>
      <c r="U385" s="2">
        <v>66.786000000000001</v>
      </c>
      <c r="V385" s="2">
        <v>67.793999999999997</v>
      </c>
      <c r="W385" s="2">
        <v>67.742999999999995</v>
      </c>
      <c r="X385" s="2">
        <v>68.021000000000001</v>
      </c>
      <c r="Y385" s="2">
        <v>67.207999999999998</v>
      </c>
      <c r="Z385" s="2">
        <v>67.387</v>
      </c>
      <c r="AA385" s="2">
        <v>67.08</v>
      </c>
      <c r="AB385" s="2">
        <v>67.456999999999994</v>
      </c>
      <c r="AC385" s="2">
        <v>68.108999999999995</v>
      </c>
      <c r="AD385" s="2">
        <v>67.908000000000001</v>
      </c>
      <c r="AE385" s="2">
        <v>66.941999999999993</v>
      </c>
      <c r="AF385" s="2">
        <v>65.295000000000002</v>
      </c>
      <c r="AG385" s="2">
        <v>65.700999999999993</v>
      </c>
      <c r="AH385" s="2">
        <v>66.513999999999996</v>
      </c>
      <c r="AI385" s="2">
        <v>66.165999999999997</v>
      </c>
      <c r="AJ385" s="2">
        <v>65.536000000000001</v>
      </c>
      <c r="AK385" s="2">
        <v>65.400000000000006</v>
      </c>
      <c r="AL385" s="2">
        <v>65.710999999999999</v>
      </c>
      <c r="AM385" s="2">
        <v>66.084000000000003</v>
      </c>
      <c r="AN385" s="2">
        <v>66.256</v>
      </c>
      <c r="AO385" s="2">
        <v>67.248999999999995</v>
      </c>
      <c r="AP385" s="2">
        <v>67.462999999999994</v>
      </c>
      <c r="AQ385" s="2">
        <v>68.231999999999999</v>
      </c>
      <c r="AR385" s="2">
        <v>67.552999999999997</v>
      </c>
    </row>
    <row r="386" spans="1:44" x14ac:dyDescent="0.2">
      <c r="A386" t="s">
        <v>435</v>
      </c>
      <c r="B386" t="s">
        <v>415</v>
      </c>
      <c r="C386" t="s">
        <v>42</v>
      </c>
      <c r="D386" s="2">
        <v>312.34800000000001</v>
      </c>
      <c r="E386" s="2">
        <v>312.33699999999999</v>
      </c>
      <c r="F386" s="2">
        <v>318.077</v>
      </c>
      <c r="G386" s="2">
        <v>317.488</v>
      </c>
      <c r="H386" s="2">
        <v>321.56099999999998</v>
      </c>
      <c r="I386" s="2">
        <v>322.69200000000001</v>
      </c>
      <c r="J386" s="2">
        <v>336.25599999999997</v>
      </c>
      <c r="K386" s="2">
        <v>334.50099999999998</v>
      </c>
      <c r="L386" s="2">
        <v>339.44400000000002</v>
      </c>
      <c r="M386" s="2">
        <v>336.60399999999998</v>
      </c>
      <c r="N386" s="2">
        <v>342.88400000000001</v>
      </c>
      <c r="O386" s="2">
        <v>343.59800000000001</v>
      </c>
      <c r="P386" s="2">
        <v>346.57400000000001</v>
      </c>
      <c r="Q386" s="2">
        <v>347.16699999999997</v>
      </c>
      <c r="R386" s="2">
        <v>349.798</v>
      </c>
      <c r="S386" s="2">
        <v>349.86399999999998</v>
      </c>
      <c r="T386" s="2">
        <v>346.512</v>
      </c>
      <c r="U386" s="2">
        <v>342.78699999999998</v>
      </c>
      <c r="V386" s="2">
        <v>346.41300000000001</v>
      </c>
      <c r="W386" s="2">
        <v>344.303</v>
      </c>
      <c r="X386" s="2">
        <v>344.565</v>
      </c>
      <c r="Y386" s="2">
        <v>341.39600000000002</v>
      </c>
      <c r="Z386" s="2">
        <v>343.30799999999999</v>
      </c>
      <c r="AA386" s="2">
        <v>342.35399999999998</v>
      </c>
      <c r="AB386" s="2">
        <v>348.60399999999998</v>
      </c>
      <c r="AC386" s="2">
        <v>350.14100000000002</v>
      </c>
      <c r="AD386" s="2">
        <v>347.24400000000003</v>
      </c>
      <c r="AE386" s="2">
        <v>340.69900000000001</v>
      </c>
      <c r="AF386" s="2">
        <v>333.88600000000002</v>
      </c>
      <c r="AG386" s="2">
        <v>334.09300000000002</v>
      </c>
      <c r="AH386" s="2">
        <v>337.392</v>
      </c>
      <c r="AI386" s="2">
        <v>335.76100000000002</v>
      </c>
      <c r="AJ386" s="2">
        <v>334.94400000000002</v>
      </c>
      <c r="AK386" s="2">
        <v>336.22399999999999</v>
      </c>
      <c r="AL386" s="2">
        <v>336.52800000000002</v>
      </c>
      <c r="AM386" s="2">
        <v>337.00299999999999</v>
      </c>
      <c r="AN386" s="2">
        <v>337.459</v>
      </c>
      <c r="AO386" s="2">
        <v>341.84899999999999</v>
      </c>
      <c r="AP386" s="2">
        <v>341.822</v>
      </c>
      <c r="AQ386" s="2">
        <v>343.04199999999997</v>
      </c>
      <c r="AR386" s="2">
        <v>337.59</v>
      </c>
    </row>
    <row r="387" spans="1:44" x14ac:dyDescent="0.2">
      <c r="A387" t="s">
        <v>436</v>
      </c>
      <c r="B387" t="s">
        <v>415</v>
      </c>
      <c r="C387" t="s">
        <v>44</v>
      </c>
      <c r="D387" s="2">
        <v>514.774</v>
      </c>
      <c r="E387" s="2">
        <v>514.75400000000002</v>
      </c>
      <c r="F387" s="2">
        <v>522.91099999999994</v>
      </c>
      <c r="G387" s="2">
        <v>523.50400000000002</v>
      </c>
      <c r="H387" s="2">
        <v>529.38800000000003</v>
      </c>
      <c r="I387" s="2">
        <v>533.08299999999997</v>
      </c>
      <c r="J387" s="2">
        <v>553.15300000000002</v>
      </c>
      <c r="K387" s="2">
        <v>549.01800000000003</v>
      </c>
      <c r="L387" s="2">
        <v>555.40499999999997</v>
      </c>
      <c r="M387" s="2">
        <v>550.85799999999995</v>
      </c>
      <c r="N387" s="2">
        <v>559.90300000000002</v>
      </c>
      <c r="O387" s="2">
        <v>559.97</v>
      </c>
      <c r="P387" s="2">
        <v>563.78800000000001</v>
      </c>
      <c r="Q387" s="2">
        <v>564.16600000000005</v>
      </c>
      <c r="R387" s="2">
        <v>568.62300000000005</v>
      </c>
      <c r="S387" s="2">
        <v>566.13900000000001</v>
      </c>
      <c r="T387" s="2">
        <v>561.08799999999997</v>
      </c>
      <c r="U387" s="2">
        <v>554.42899999999997</v>
      </c>
      <c r="V387" s="2">
        <v>559.226</v>
      </c>
      <c r="W387" s="2">
        <v>556.12900000000002</v>
      </c>
      <c r="X387" s="2">
        <v>558.70100000000002</v>
      </c>
      <c r="Y387" s="2">
        <v>553.56700000000001</v>
      </c>
      <c r="Z387" s="2">
        <v>556.24</v>
      </c>
      <c r="AA387" s="2">
        <v>555.27300000000002</v>
      </c>
      <c r="AB387" s="2">
        <v>562.22</v>
      </c>
      <c r="AC387" s="2">
        <v>563.02499999999998</v>
      </c>
      <c r="AD387" s="2">
        <v>559.12300000000005</v>
      </c>
      <c r="AE387" s="2">
        <v>550.04499999999996</v>
      </c>
      <c r="AF387" s="2">
        <v>540.28800000000001</v>
      </c>
      <c r="AG387" s="2">
        <v>540.87300000000005</v>
      </c>
      <c r="AH387" s="2">
        <v>546.39200000000005</v>
      </c>
      <c r="AI387" s="2">
        <v>545.63800000000003</v>
      </c>
      <c r="AJ387" s="2">
        <v>544.68899999999996</v>
      </c>
      <c r="AK387" s="2">
        <v>545.01499999999999</v>
      </c>
      <c r="AL387" s="2">
        <v>545.94799999999998</v>
      </c>
      <c r="AM387" s="2">
        <v>546.02599999999995</v>
      </c>
      <c r="AN387" s="2">
        <v>547.42899999999997</v>
      </c>
      <c r="AO387" s="2">
        <v>554.54499999999996</v>
      </c>
      <c r="AP387" s="2">
        <v>552.62599999999998</v>
      </c>
      <c r="AQ387" s="2">
        <v>554.75599999999997</v>
      </c>
      <c r="AR387" s="2">
        <v>546.95500000000004</v>
      </c>
    </row>
    <row r="388" spans="1:44" x14ac:dyDescent="0.2">
      <c r="A388" t="s">
        <v>437</v>
      </c>
      <c r="B388" t="s">
        <v>415</v>
      </c>
      <c r="C388" t="s">
        <v>13</v>
      </c>
      <c r="D388" s="2">
        <v>10.026999999999999</v>
      </c>
      <c r="E388" s="2">
        <v>10.026</v>
      </c>
      <c r="F388" s="2">
        <v>10.154999999999999</v>
      </c>
      <c r="G388" s="2">
        <v>10.092000000000001</v>
      </c>
      <c r="H388" s="2">
        <v>10.194000000000001</v>
      </c>
      <c r="I388" s="2">
        <v>10.266</v>
      </c>
      <c r="J388" s="2">
        <v>10.606999999999999</v>
      </c>
      <c r="K388" s="2">
        <v>10.643000000000001</v>
      </c>
      <c r="L388" s="2">
        <v>10.849</v>
      </c>
      <c r="M388" s="2">
        <v>10.754</v>
      </c>
      <c r="N388" s="2">
        <v>10.965</v>
      </c>
      <c r="O388" s="2">
        <v>10.992000000000001</v>
      </c>
      <c r="P388" s="2">
        <v>11.179</v>
      </c>
      <c r="Q388" s="2">
        <v>11.196999999999999</v>
      </c>
      <c r="R388" s="2">
        <v>11.332000000000001</v>
      </c>
      <c r="S388" s="2">
        <v>11.435</v>
      </c>
      <c r="T388" s="2">
        <v>11.457000000000001</v>
      </c>
      <c r="U388" s="2">
        <v>11.4</v>
      </c>
      <c r="V388" s="2">
        <v>11.555</v>
      </c>
      <c r="W388" s="2">
        <v>11.475</v>
      </c>
      <c r="X388" s="2">
        <v>11.567</v>
      </c>
      <c r="Y388" s="2">
        <v>11.555999999999999</v>
      </c>
      <c r="Z388" s="2">
        <v>11.648999999999999</v>
      </c>
      <c r="AA388" s="2">
        <v>11.68</v>
      </c>
      <c r="AB388" s="2">
        <v>11.824</v>
      </c>
      <c r="AC388" s="2">
        <v>11.939</v>
      </c>
      <c r="AD388" s="2">
        <v>11.88</v>
      </c>
      <c r="AE388" s="2">
        <v>11.757999999999999</v>
      </c>
      <c r="AF388" s="2">
        <v>11.53</v>
      </c>
      <c r="AG388" s="2">
        <v>11.609</v>
      </c>
      <c r="AH388" s="2">
        <v>11.736000000000001</v>
      </c>
      <c r="AI388" s="2">
        <v>11.712999999999999</v>
      </c>
      <c r="AJ388" s="2">
        <v>11.641999999999999</v>
      </c>
      <c r="AK388" s="2">
        <v>11.664</v>
      </c>
      <c r="AL388" s="2">
        <v>11.79</v>
      </c>
      <c r="AM388" s="2">
        <v>11.843</v>
      </c>
      <c r="AN388" s="2">
        <v>11.863</v>
      </c>
      <c r="AO388" s="2">
        <v>11.893000000000001</v>
      </c>
      <c r="AP388" s="2">
        <v>11.977</v>
      </c>
      <c r="AQ388" s="2">
        <v>12.081</v>
      </c>
      <c r="AR388" s="2">
        <v>11.984999999999999</v>
      </c>
    </row>
    <row r="389" spans="1:44" x14ac:dyDescent="0.2">
      <c r="A389" t="s">
        <v>438</v>
      </c>
      <c r="B389" t="s">
        <v>415</v>
      </c>
      <c r="C389" t="s">
        <v>13</v>
      </c>
      <c r="D389" s="2">
        <v>18.228000000000002</v>
      </c>
      <c r="E389" s="2">
        <v>18.227</v>
      </c>
      <c r="F389" s="2">
        <v>18.507000000000001</v>
      </c>
      <c r="G389" s="2">
        <v>18.425999999999998</v>
      </c>
      <c r="H389" s="2">
        <v>18.571999999999999</v>
      </c>
      <c r="I389" s="2">
        <v>18.638999999999999</v>
      </c>
      <c r="J389" s="2">
        <v>19.297999999999998</v>
      </c>
      <c r="K389" s="2">
        <v>19.347000000000001</v>
      </c>
      <c r="L389" s="2">
        <v>19.666</v>
      </c>
      <c r="M389" s="2">
        <v>19.434999999999999</v>
      </c>
      <c r="N389" s="2">
        <v>19.832999999999998</v>
      </c>
      <c r="O389" s="2">
        <v>19.986999999999998</v>
      </c>
      <c r="P389" s="2">
        <v>20.138999999999999</v>
      </c>
      <c r="Q389" s="2">
        <v>20.216000000000001</v>
      </c>
      <c r="R389" s="2">
        <v>20.314</v>
      </c>
      <c r="S389" s="2">
        <v>20.363</v>
      </c>
      <c r="T389" s="2">
        <v>20.219000000000001</v>
      </c>
      <c r="U389" s="2">
        <v>20.018999999999998</v>
      </c>
      <c r="V389" s="2">
        <v>20.361000000000001</v>
      </c>
      <c r="W389" s="2">
        <v>20.306999999999999</v>
      </c>
      <c r="X389" s="2">
        <v>20.437000000000001</v>
      </c>
      <c r="Y389" s="2">
        <v>20.145</v>
      </c>
      <c r="Z389" s="2">
        <v>20.324999999999999</v>
      </c>
      <c r="AA389" s="2">
        <v>20.347000000000001</v>
      </c>
      <c r="AB389" s="2">
        <v>20.634</v>
      </c>
      <c r="AC389" s="2">
        <v>20.789000000000001</v>
      </c>
      <c r="AD389" s="2">
        <v>20.712</v>
      </c>
      <c r="AE389" s="2">
        <v>20.427</v>
      </c>
      <c r="AF389" s="2">
        <v>20.036000000000001</v>
      </c>
      <c r="AG389" s="2">
        <v>20.242000000000001</v>
      </c>
      <c r="AH389" s="2">
        <v>20.344999999999999</v>
      </c>
      <c r="AI389" s="2">
        <v>20.202000000000002</v>
      </c>
      <c r="AJ389" s="2">
        <v>20.007999999999999</v>
      </c>
      <c r="AK389" s="2">
        <v>19.989999999999998</v>
      </c>
      <c r="AL389" s="2">
        <v>20.13</v>
      </c>
      <c r="AM389" s="2">
        <v>20.248999999999999</v>
      </c>
      <c r="AN389" s="2">
        <v>20.292999999999999</v>
      </c>
      <c r="AO389" s="2">
        <v>20.526</v>
      </c>
      <c r="AP389" s="2">
        <v>20.562000000000001</v>
      </c>
      <c r="AQ389" s="2">
        <v>20.817</v>
      </c>
      <c r="AR389" s="2">
        <v>20.492999999999999</v>
      </c>
    </row>
    <row r="390" spans="1:44" x14ac:dyDescent="0.2">
      <c r="A390" t="s">
        <v>439</v>
      </c>
      <c r="B390" t="s">
        <v>415</v>
      </c>
      <c r="C390" t="s">
        <v>48</v>
      </c>
      <c r="D390" s="2">
        <v>121.97799999999999</v>
      </c>
      <c r="E390" s="2">
        <v>121.97499999999999</v>
      </c>
      <c r="F390" s="2">
        <v>124.408</v>
      </c>
      <c r="G390" s="2">
        <v>124.084</v>
      </c>
      <c r="H390" s="2">
        <v>125.661</v>
      </c>
      <c r="I390" s="2">
        <v>126.197</v>
      </c>
      <c r="J390" s="2">
        <v>130.64500000000001</v>
      </c>
      <c r="K390" s="2">
        <v>131.108</v>
      </c>
      <c r="L390" s="2">
        <v>133.31899999999999</v>
      </c>
      <c r="M390" s="2">
        <v>132.381</v>
      </c>
      <c r="N390" s="2">
        <v>135.32499999999999</v>
      </c>
      <c r="O390" s="2">
        <v>136.28800000000001</v>
      </c>
      <c r="P390" s="2">
        <v>137.76400000000001</v>
      </c>
      <c r="Q390" s="2">
        <v>138.01300000000001</v>
      </c>
      <c r="R390" s="2">
        <v>139.137</v>
      </c>
      <c r="S390" s="2">
        <v>139.52000000000001</v>
      </c>
      <c r="T390" s="2">
        <v>139.339</v>
      </c>
      <c r="U390" s="2">
        <v>138.24100000000001</v>
      </c>
      <c r="V390" s="2">
        <v>139.93100000000001</v>
      </c>
      <c r="W390" s="2">
        <v>139.53200000000001</v>
      </c>
      <c r="X390" s="2">
        <v>139.20400000000001</v>
      </c>
      <c r="Y390" s="2">
        <v>137.58099999999999</v>
      </c>
      <c r="Z390" s="2">
        <v>139.02799999999999</v>
      </c>
      <c r="AA390" s="2">
        <v>139.24199999999999</v>
      </c>
      <c r="AB390" s="2">
        <v>141.37200000000001</v>
      </c>
      <c r="AC390" s="2">
        <v>142.25399999999999</v>
      </c>
      <c r="AD390" s="2">
        <v>141.89099999999999</v>
      </c>
      <c r="AE390" s="2">
        <v>140.149</v>
      </c>
      <c r="AF390" s="2">
        <v>136.548</v>
      </c>
      <c r="AG390" s="2">
        <v>137.041</v>
      </c>
      <c r="AH390" s="2">
        <v>138.16</v>
      </c>
      <c r="AI390" s="2">
        <v>137.69300000000001</v>
      </c>
      <c r="AJ390" s="2">
        <v>137.44</v>
      </c>
      <c r="AK390" s="2">
        <v>138.42599999999999</v>
      </c>
      <c r="AL390" s="2">
        <v>138.768</v>
      </c>
      <c r="AM390" s="2">
        <v>139.28</v>
      </c>
      <c r="AN390" s="2">
        <v>139.24100000000001</v>
      </c>
      <c r="AO390" s="2">
        <v>140.47900000000001</v>
      </c>
      <c r="AP390" s="2">
        <v>140.49600000000001</v>
      </c>
      <c r="AQ390" s="2">
        <v>141.124</v>
      </c>
      <c r="AR390" s="2">
        <v>139.05699999999999</v>
      </c>
    </row>
    <row r="391" spans="1:44" x14ac:dyDescent="0.2">
      <c r="A391" t="s">
        <v>440</v>
      </c>
      <c r="B391" t="s">
        <v>415</v>
      </c>
      <c r="C391" t="s">
        <v>11</v>
      </c>
      <c r="D391" s="2">
        <v>14.597</v>
      </c>
      <c r="E391" s="2">
        <v>14.597</v>
      </c>
      <c r="F391" s="2">
        <v>14.840999999999999</v>
      </c>
      <c r="G391" s="2">
        <v>14.762</v>
      </c>
      <c r="H391" s="2">
        <v>14.922000000000001</v>
      </c>
      <c r="I391" s="2">
        <v>14.952</v>
      </c>
      <c r="J391" s="2">
        <v>15.382999999999999</v>
      </c>
      <c r="K391" s="2">
        <v>15.278</v>
      </c>
      <c r="L391" s="2">
        <v>15.443</v>
      </c>
      <c r="M391" s="2">
        <v>15.349</v>
      </c>
      <c r="N391" s="2">
        <v>15.58</v>
      </c>
      <c r="O391" s="2">
        <v>15.648</v>
      </c>
      <c r="P391" s="2">
        <v>15.781000000000001</v>
      </c>
      <c r="Q391" s="2">
        <v>15.82</v>
      </c>
      <c r="R391" s="2">
        <v>15.879</v>
      </c>
      <c r="S391" s="2">
        <v>15.888999999999999</v>
      </c>
      <c r="T391" s="2">
        <v>15.747999999999999</v>
      </c>
      <c r="U391" s="2">
        <v>15.65</v>
      </c>
      <c r="V391" s="2">
        <v>15.817</v>
      </c>
      <c r="W391" s="2">
        <v>15.765000000000001</v>
      </c>
      <c r="X391" s="2">
        <v>15.840999999999999</v>
      </c>
      <c r="Y391" s="2">
        <v>15.757999999999999</v>
      </c>
      <c r="Z391" s="2">
        <v>15.808999999999999</v>
      </c>
      <c r="AA391" s="2">
        <v>15.768000000000001</v>
      </c>
      <c r="AB391" s="2">
        <v>15.930999999999999</v>
      </c>
      <c r="AC391" s="2">
        <v>16.003</v>
      </c>
      <c r="AD391" s="2">
        <v>15.962999999999999</v>
      </c>
      <c r="AE391" s="2">
        <v>15.8</v>
      </c>
      <c r="AF391" s="2">
        <v>15.644</v>
      </c>
      <c r="AG391" s="2">
        <v>15.840999999999999</v>
      </c>
      <c r="AH391" s="2">
        <v>15.987</v>
      </c>
      <c r="AI391" s="2">
        <v>15.819000000000001</v>
      </c>
      <c r="AJ391" s="2">
        <v>15.741</v>
      </c>
      <c r="AK391" s="2">
        <v>15.808999999999999</v>
      </c>
      <c r="AL391" s="2">
        <v>15.797000000000001</v>
      </c>
      <c r="AM391" s="2">
        <v>15.798</v>
      </c>
      <c r="AN391" s="2">
        <v>15.803000000000001</v>
      </c>
      <c r="AO391" s="2">
        <v>15.928000000000001</v>
      </c>
      <c r="AP391" s="2">
        <v>15.917</v>
      </c>
      <c r="AQ391" s="2">
        <v>15.984</v>
      </c>
      <c r="AR391" s="2">
        <v>15.865</v>
      </c>
    </row>
    <row r="392" spans="1:44" x14ac:dyDescent="0.2">
      <c r="A392" t="s">
        <v>441</v>
      </c>
      <c r="B392" t="s">
        <v>415</v>
      </c>
      <c r="C392" t="s">
        <v>51</v>
      </c>
      <c r="D392" s="2">
        <v>17.472000000000001</v>
      </c>
      <c r="E392" s="2">
        <v>17.471</v>
      </c>
      <c r="F392" s="2">
        <v>17.917999999999999</v>
      </c>
      <c r="G392" s="2">
        <v>17.888000000000002</v>
      </c>
      <c r="H392" s="2">
        <v>18.106000000000002</v>
      </c>
      <c r="I392" s="2">
        <v>18.111999999999998</v>
      </c>
      <c r="J392" s="2">
        <v>18.818999999999999</v>
      </c>
      <c r="K392" s="2">
        <v>18.707999999999998</v>
      </c>
      <c r="L392" s="2">
        <v>18.972000000000001</v>
      </c>
      <c r="M392" s="2">
        <v>18.788</v>
      </c>
      <c r="N392" s="2">
        <v>19.132999999999999</v>
      </c>
      <c r="O392" s="2">
        <v>19.285</v>
      </c>
      <c r="P392" s="2">
        <v>19.463000000000001</v>
      </c>
      <c r="Q392" s="2">
        <v>19.515999999999998</v>
      </c>
      <c r="R392" s="2">
        <v>19.594000000000001</v>
      </c>
      <c r="S392" s="2">
        <v>19.638000000000002</v>
      </c>
      <c r="T392" s="2">
        <v>19.472999999999999</v>
      </c>
      <c r="U392" s="2">
        <v>19.309000000000001</v>
      </c>
      <c r="V392" s="2">
        <v>19.619</v>
      </c>
      <c r="W392" s="2">
        <v>19.594000000000001</v>
      </c>
      <c r="X392" s="2">
        <v>19.756</v>
      </c>
      <c r="Y392" s="2">
        <v>19.600999999999999</v>
      </c>
      <c r="Z392" s="2">
        <v>19.667000000000002</v>
      </c>
      <c r="AA392" s="2">
        <v>19.619</v>
      </c>
      <c r="AB392" s="2">
        <v>19.907</v>
      </c>
      <c r="AC392" s="2">
        <v>19.986999999999998</v>
      </c>
      <c r="AD392" s="2">
        <v>19.940000000000001</v>
      </c>
      <c r="AE392" s="2">
        <v>19.611000000000001</v>
      </c>
      <c r="AF392" s="2">
        <v>19.146999999999998</v>
      </c>
      <c r="AG392" s="2">
        <v>19.222999999999999</v>
      </c>
      <c r="AH392" s="2">
        <v>19.445</v>
      </c>
      <c r="AI392" s="2">
        <v>19.367999999999999</v>
      </c>
      <c r="AJ392" s="2">
        <v>19.219000000000001</v>
      </c>
      <c r="AK392" s="2">
        <v>19.379000000000001</v>
      </c>
      <c r="AL392" s="2">
        <v>19.359000000000002</v>
      </c>
      <c r="AM392" s="2">
        <v>19.388000000000002</v>
      </c>
      <c r="AN392" s="2">
        <v>19.353000000000002</v>
      </c>
      <c r="AO392" s="2">
        <v>19.524999999999999</v>
      </c>
      <c r="AP392" s="2">
        <v>19.53</v>
      </c>
      <c r="AQ392" s="2">
        <v>19.648</v>
      </c>
      <c r="AR392" s="2">
        <v>19.419</v>
      </c>
    </row>
    <row r="393" spans="1:44" x14ac:dyDescent="0.2">
      <c r="A393" t="s">
        <v>442</v>
      </c>
      <c r="B393" t="s">
        <v>415</v>
      </c>
      <c r="C393" t="s">
        <v>13</v>
      </c>
      <c r="D393" s="2">
        <v>28.443000000000001</v>
      </c>
      <c r="E393" s="2">
        <v>28.465</v>
      </c>
      <c r="F393" s="2">
        <v>29.11</v>
      </c>
      <c r="G393" s="2">
        <v>28.984999999999999</v>
      </c>
      <c r="H393" s="2"/>
      <c r="I393" s="2">
        <v>29.265000000000001</v>
      </c>
      <c r="J393" s="2">
        <v>30.317</v>
      </c>
      <c r="K393" s="2">
        <v>30.254999999999999</v>
      </c>
      <c r="L393" s="2">
        <v>30.63</v>
      </c>
      <c r="M393" s="2">
        <v>30.475000000000001</v>
      </c>
      <c r="N393" s="2">
        <v>31.245000000000001</v>
      </c>
      <c r="O393" s="2">
        <v>31.393999999999998</v>
      </c>
      <c r="P393" s="2">
        <v>31.72</v>
      </c>
      <c r="Q393" s="2">
        <v>31.745000000000001</v>
      </c>
      <c r="R393" s="2">
        <v>31.994</v>
      </c>
      <c r="S393" s="2">
        <v>32.052999999999997</v>
      </c>
      <c r="T393" s="2">
        <v>31.983000000000001</v>
      </c>
      <c r="U393" s="2">
        <v>31.835000000000001</v>
      </c>
      <c r="V393" s="2">
        <v>32.085999999999999</v>
      </c>
      <c r="W393" s="2">
        <v>31.890999999999998</v>
      </c>
      <c r="X393" s="2">
        <v>31.984999999999999</v>
      </c>
      <c r="Y393" s="2">
        <v>31.844000000000001</v>
      </c>
      <c r="Z393" s="2">
        <v>32.07</v>
      </c>
      <c r="AA393" s="2">
        <v>32.204999999999998</v>
      </c>
      <c r="AB393" s="2">
        <v>32.686999999999998</v>
      </c>
      <c r="AC393" s="2">
        <v>32.878</v>
      </c>
      <c r="AD393" s="2">
        <v>33.01</v>
      </c>
      <c r="AE393" s="2">
        <v>32.890999999999998</v>
      </c>
      <c r="AF393" s="2">
        <v>32.198999999999998</v>
      </c>
      <c r="AG393" s="2">
        <v>32.417999999999999</v>
      </c>
      <c r="AH393" s="2">
        <v>32.728999999999999</v>
      </c>
      <c r="AI393" s="2">
        <v>32.667999999999999</v>
      </c>
      <c r="AJ393" s="2">
        <v>32.454000000000001</v>
      </c>
      <c r="AK393" s="2">
        <v>32.508000000000003</v>
      </c>
      <c r="AL393" s="2">
        <v>32.732999999999997</v>
      </c>
      <c r="AM393" s="2">
        <v>32.792999999999999</v>
      </c>
      <c r="AN393" s="2">
        <v>32.923000000000002</v>
      </c>
      <c r="AO393" s="2">
        <v>33.085999999999999</v>
      </c>
      <c r="AP393" s="2">
        <v>33.206000000000003</v>
      </c>
      <c r="AQ393" s="2">
        <v>33.368000000000002</v>
      </c>
      <c r="AR393" s="2"/>
    </row>
    <row r="394" spans="1:44" x14ac:dyDescent="0.2">
      <c r="A394" t="s">
        <v>443</v>
      </c>
      <c r="B394" t="s">
        <v>415</v>
      </c>
      <c r="C394" t="s">
        <v>13</v>
      </c>
      <c r="D394" s="2">
        <v>13.541</v>
      </c>
      <c r="E394" s="2">
        <v>13.541</v>
      </c>
      <c r="F394" s="2">
        <v>13.727</v>
      </c>
      <c r="G394" s="2">
        <v>13.672000000000001</v>
      </c>
      <c r="H394" s="2">
        <v>13.835000000000001</v>
      </c>
      <c r="I394" s="2">
        <v>13.85</v>
      </c>
      <c r="J394" s="2">
        <v>14.417999999999999</v>
      </c>
      <c r="K394" s="2">
        <v>14.384</v>
      </c>
      <c r="L394" s="2">
        <v>14.632999999999999</v>
      </c>
      <c r="M394" s="2">
        <v>14.468</v>
      </c>
      <c r="N394" s="2">
        <v>14.696999999999999</v>
      </c>
      <c r="O394" s="2">
        <v>14.694000000000001</v>
      </c>
      <c r="P394" s="2">
        <v>14.837999999999999</v>
      </c>
      <c r="Q394" s="2">
        <v>14.885</v>
      </c>
      <c r="R394" s="2">
        <v>14.917999999999999</v>
      </c>
      <c r="S394" s="2">
        <v>14.933999999999999</v>
      </c>
      <c r="T394" s="2">
        <v>14.833</v>
      </c>
      <c r="U394" s="2">
        <v>14.747</v>
      </c>
      <c r="V394" s="2">
        <v>14.932</v>
      </c>
      <c r="W394" s="2">
        <v>14.885</v>
      </c>
      <c r="X394" s="2">
        <v>14.903</v>
      </c>
      <c r="Y394" s="2">
        <v>14.737</v>
      </c>
      <c r="Z394" s="2">
        <v>14.821</v>
      </c>
      <c r="AA394" s="2">
        <v>14.856</v>
      </c>
      <c r="AB394" s="2">
        <v>15.1</v>
      </c>
      <c r="AC394" s="2">
        <v>15.199</v>
      </c>
      <c r="AD394" s="2">
        <v>15.143000000000001</v>
      </c>
      <c r="AE394" s="2">
        <v>14.951000000000001</v>
      </c>
      <c r="AF394" s="2">
        <v>14.73</v>
      </c>
      <c r="AG394" s="2">
        <v>14.785</v>
      </c>
      <c r="AH394" s="2">
        <v>14.977</v>
      </c>
      <c r="AI394" s="2">
        <v>14.901</v>
      </c>
      <c r="AJ394" s="2">
        <v>14.805999999999999</v>
      </c>
      <c r="AK394" s="2">
        <v>14.83</v>
      </c>
      <c r="AL394" s="2">
        <v>14.865</v>
      </c>
      <c r="AM394" s="2">
        <v>14.849</v>
      </c>
      <c r="AN394" s="2">
        <v>14.881</v>
      </c>
      <c r="AO394" s="2">
        <v>15.037000000000001</v>
      </c>
      <c r="AP394" s="2">
        <v>15.054</v>
      </c>
      <c r="AQ394" s="2">
        <v>15.098000000000001</v>
      </c>
      <c r="AR394" s="2">
        <v>14.868</v>
      </c>
    </row>
    <row r="395" spans="1:44" x14ac:dyDescent="0.2">
      <c r="A395" t="s">
        <v>444</v>
      </c>
      <c r="B395" t="s">
        <v>415</v>
      </c>
      <c r="C395" t="s">
        <v>13</v>
      </c>
      <c r="D395" s="2">
        <v>9.0429999999999993</v>
      </c>
      <c r="E395" s="2">
        <v>9.0419999999999998</v>
      </c>
      <c r="F395" s="2">
        <v>9.1940000000000008</v>
      </c>
      <c r="G395" s="2">
        <v>9.1660000000000004</v>
      </c>
      <c r="H395" s="2">
        <v>9.2889999999999997</v>
      </c>
      <c r="I395" s="2">
        <v>9.3149999999999995</v>
      </c>
      <c r="J395" s="2">
        <v>9.6980000000000004</v>
      </c>
      <c r="K395" s="2">
        <v>9.64</v>
      </c>
      <c r="L395" s="2">
        <v>9.8719999999999999</v>
      </c>
      <c r="M395" s="2">
        <v>9.77</v>
      </c>
      <c r="N395" s="2">
        <v>9.8819999999999997</v>
      </c>
      <c r="O395" s="2">
        <v>9.8520000000000003</v>
      </c>
      <c r="P395" s="2">
        <v>9.9619999999999997</v>
      </c>
      <c r="Q395" s="2">
        <v>9.9939999999999998</v>
      </c>
      <c r="R395" s="2">
        <v>10.045</v>
      </c>
      <c r="S395" s="2">
        <v>10.010999999999999</v>
      </c>
      <c r="T395" s="2">
        <v>9.9039999999999999</v>
      </c>
      <c r="U395" s="2">
        <v>9.8379999999999992</v>
      </c>
      <c r="V395" s="2">
        <v>9.9130000000000003</v>
      </c>
      <c r="W395" s="2">
        <v>9.8510000000000009</v>
      </c>
      <c r="X395" s="2">
        <v>9.8989999999999991</v>
      </c>
      <c r="Y395" s="2">
        <v>9.8070000000000004</v>
      </c>
      <c r="Z395" s="2">
        <v>9.8249999999999993</v>
      </c>
      <c r="AA395" s="2">
        <v>9.8510000000000009</v>
      </c>
      <c r="AB395" s="2">
        <v>10.010999999999999</v>
      </c>
      <c r="AC395" s="2">
        <v>10.079000000000001</v>
      </c>
      <c r="AD395" s="2">
        <v>9.9659999999999993</v>
      </c>
      <c r="AE395" s="2">
        <v>9.7539999999999996</v>
      </c>
      <c r="AF395" s="2">
        <v>9.5749999999999993</v>
      </c>
      <c r="AG395" s="2">
        <v>9.5619999999999994</v>
      </c>
      <c r="AH395" s="2">
        <v>9.6549999999999994</v>
      </c>
      <c r="AI395" s="2">
        <v>9.6340000000000003</v>
      </c>
      <c r="AJ395" s="2">
        <v>9.5269999999999992</v>
      </c>
      <c r="AK395" s="2">
        <v>9.5350000000000001</v>
      </c>
      <c r="AL395" s="2">
        <v>9.5419999999999998</v>
      </c>
      <c r="AM395" s="2">
        <v>9.5419999999999998</v>
      </c>
      <c r="AN395" s="2">
        <v>9.5500000000000007</v>
      </c>
      <c r="AO395" s="2">
        <v>9.673</v>
      </c>
      <c r="AP395" s="2">
        <v>9.6259999999999994</v>
      </c>
      <c r="AQ395" s="2">
        <v>9.6440000000000001</v>
      </c>
      <c r="AR395" s="2">
        <v>9.4649999999999999</v>
      </c>
    </row>
    <row r="396" spans="1:44" x14ac:dyDescent="0.2">
      <c r="A396" t="s">
        <v>445</v>
      </c>
      <c r="B396" t="s">
        <v>415</v>
      </c>
      <c r="C396" t="s">
        <v>13</v>
      </c>
      <c r="D396" s="2">
        <v>9.5640000000000001</v>
      </c>
      <c r="E396" s="2">
        <v>9.5640000000000001</v>
      </c>
      <c r="F396" s="2">
        <v>9.6739999999999995</v>
      </c>
      <c r="G396" s="2">
        <v>9.6959999999999997</v>
      </c>
      <c r="H396" s="2">
        <v>9.8339999999999996</v>
      </c>
      <c r="I396" s="2">
        <v>9.8840000000000003</v>
      </c>
      <c r="J396" s="2">
        <v>10.186</v>
      </c>
      <c r="K396" s="2">
        <v>10.122</v>
      </c>
      <c r="L396" s="2">
        <v>10.233000000000001</v>
      </c>
      <c r="M396" s="2">
        <v>10.194000000000001</v>
      </c>
      <c r="N396" s="2">
        <v>10.326000000000001</v>
      </c>
      <c r="O396" s="2">
        <v>10.311999999999999</v>
      </c>
      <c r="P396" s="2">
        <v>10.407999999999999</v>
      </c>
      <c r="Q396" s="2">
        <v>10.429</v>
      </c>
      <c r="R396" s="2">
        <v>10.536</v>
      </c>
      <c r="S396" s="2">
        <v>10.432</v>
      </c>
      <c r="T396" s="2">
        <v>10.355</v>
      </c>
      <c r="U396" s="2">
        <v>10.263999999999999</v>
      </c>
      <c r="V396" s="2">
        <v>10.281000000000001</v>
      </c>
      <c r="W396" s="2">
        <v>10.18</v>
      </c>
      <c r="X396" s="2">
        <v>10.214</v>
      </c>
      <c r="Y396" s="2">
        <v>10.127000000000001</v>
      </c>
      <c r="Z396" s="2">
        <v>10.135</v>
      </c>
      <c r="AA396" s="2">
        <v>10.093</v>
      </c>
      <c r="AB396" s="2">
        <v>10.234</v>
      </c>
      <c r="AC396" s="2">
        <v>10.207000000000001</v>
      </c>
      <c r="AD396" s="2">
        <v>10.135</v>
      </c>
      <c r="AE396" s="2">
        <v>9.9730000000000008</v>
      </c>
      <c r="AF396" s="2">
        <v>9.7989999999999995</v>
      </c>
      <c r="AG396" s="2">
        <v>9.7799999999999994</v>
      </c>
      <c r="AH396" s="2">
        <v>9.8699999999999992</v>
      </c>
      <c r="AI396" s="2">
        <v>9.8919999999999995</v>
      </c>
      <c r="AJ396" s="2">
        <v>9.8629999999999995</v>
      </c>
      <c r="AK396" s="2">
        <v>9.9130000000000003</v>
      </c>
      <c r="AL396" s="2">
        <v>9.9109999999999996</v>
      </c>
      <c r="AM396" s="2">
        <v>9.8989999999999991</v>
      </c>
      <c r="AN396" s="2">
        <v>9.9039999999999999</v>
      </c>
      <c r="AO396" s="2">
        <v>10.029</v>
      </c>
      <c r="AP396" s="2">
        <v>9.9689999999999994</v>
      </c>
      <c r="AQ396" s="2">
        <v>9.9890000000000008</v>
      </c>
      <c r="AR396" s="2">
        <v>9.8710000000000004</v>
      </c>
    </row>
    <row r="397" spans="1:44" x14ac:dyDescent="0.2">
      <c r="A397" t="s">
        <v>446</v>
      </c>
      <c r="B397" t="s">
        <v>415</v>
      </c>
      <c r="C397" t="s">
        <v>17</v>
      </c>
      <c r="D397" s="2">
        <v>218.107</v>
      </c>
      <c r="E397" s="2">
        <v>218.09800000000001</v>
      </c>
      <c r="F397" s="2">
        <v>223.22300000000001</v>
      </c>
      <c r="G397" s="2">
        <v>224.077</v>
      </c>
      <c r="H397" s="2">
        <v>226.37700000000001</v>
      </c>
      <c r="I397" s="2">
        <v>227.05199999999999</v>
      </c>
      <c r="J397" s="2">
        <v>235.114</v>
      </c>
      <c r="K397" s="2">
        <v>234.88800000000001</v>
      </c>
      <c r="L397" s="2">
        <v>238.69900000000001</v>
      </c>
      <c r="M397" s="2">
        <v>237.48099999999999</v>
      </c>
      <c r="N397" s="2">
        <v>242.82</v>
      </c>
      <c r="O397" s="2">
        <v>244.04400000000001</v>
      </c>
      <c r="P397" s="2">
        <v>247.33799999999999</v>
      </c>
      <c r="Q397" s="2">
        <v>247.03200000000001</v>
      </c>
      <c r="R397" s="2">
        <v>250.04400000000001</v>
      </c>
      <c r="S397" s="2">
        <v>251.64099999999999</v>
      </c>
      <c r="T397" s="2">
        <v>250.13200000000001</v>
      </c>
      <c r="U397" s="2">
        <v>248.12200000000001</v>
      </c>
      <c r="V397" s="2">
        <v>251.85400000000001</v>
      </c>
      <c r="W397" s="2">
        <v>249.964</v>
      </c>
      <c r="X397" s="2">
        <v>251.08600000000001</v>
      </c>
      <c r="Y397" s="2">
        <v>249.00200000000001</v>
      </c>
      <c r="Z397" s="2">
        <v>252.44</v>
      </c>
      <c r="AA397" s="2">
        <v>252.10599999999999</v>
      </c>
      <c r="AB397" s="2">
        <v>256.35300000000001</v>
      </c>
      <c r="AC397" s="2">
        <v>258.65899999999999</v>
      </c>
      <c r="AD397" s="2">
        <v>259.00099999999998</v>
      </c>
      <c r="AE397" s="2">
        <v>258.45400000000001</v>
      </c>
      <c r="AF397" s="2">
        <v>251.923</v>
      </c>
      <c r="AG397" s="2">
        <v>252.905</v>
      </c>
      <c r="AH397" s="2">
        <v>253.709</v>
      </c>
      <c r="AI397" s="2">
        <v>253.94800000000001</v>
      </c>
      <c r="AJ397" s="2">
        <v>250.721</v>
      </c>
      <c r="AK397" s="2">
        <v>252.78100000000001</v>
      </c>
      <c r="AL397" s="2">
        <v>252.602</v>
      </c>
      <c r="AM397" s="2">
        <v>255.16399999999999</v>
      </c>
      <c r="AN397" s="2">
        <v>255.16900000000001</v>
      </c>
      <c r="AO397" s="2">
        <v>257.04199999999997</v>
      </c>
      <c r="AP397" s="2">
        <v>256.91699999999997</v>
      </c>
      <c r="AQ397" s="2">
        <v>256.43400000000003</v>
      </c>
      <c r="AR397" s="2">
        <v>253.83199999999999</v>
      </c>
    </row>
    <row r="398" spans="1:44" x14ac:dyDescent="0.2">
      <c r="A398" t="s">
        <v>447</v>
      </c>
      <c r="B398" t="s">
        <v>415</v>
      </c>
      <c r="C398" t="s">
        <v>13</v>
      </c>
      <c r="D398" s="2">
        <v>8.5540000000000003</v>
      </c>
      <c r="E398" s="2">
        <v>8.5540000000000003</v>
      </c>
      <c r="F398" s="2">
        <v>8.8360000000000003</v>
      </c>
      <c r="G398" s="2">
        <v>8.8699999999999992</v>
      </c>
      <c r="H398" s="2">
        <v>8.9440000000000008</v>
      </c>
      <c r="I398" s="2">
        <v>8.9469999999999992</v>
      </c>
      <c r="J398" s="2">
        <v>9.27</v>
      </c>
      <c r="K398" s="2">
        <v>9.2089999999999996</v>
      </c>
      <c r="L398" s="2">
        <v>9.41</v>
      </c>
      <c r="M398" s="2">
        <v>9.2850000000000001</v>
      </c>
      <c r="N398" s="2">
        <v>9.43</v>
      </c>
      <c r="O398" s="2">
        <v>9.5090000000000003</v>
      </c>
      <c r="P398" s="2">
        <v>9.6539999999999999</v>
      </c>
      <c r="Q398" s="2">
        <v>9.6690000000000005</v>
      </c>
      <c r="R398" s="2">
        <v>9.7249999999999996</v>
      </c>
      <c r="S398" s="2">
        <v>9.82</v>
      </c>
      <c r="T398" s="2">
        <v>9.83</v>
      </c>
      <c r="U398" s="2">
        <v>9.7309999999999999</v>
      </c>
      <c r="V398" s="2">
        <v>9.9710000000000001</v>
      </c>
      <c r="W398" s="2">
        <v>9.9789999999999992</v>
      </c>
      <c r="X398" s="2">
        <v>10.083</v>
      </c>
      <c r="Y398" s="2">
        <v>10.016</v>
      </c>
      <c r="Z398" s="2">
        <v>10.036</v>
      </c>
      <c r="AA398" s="2">
        <v>9.9819999999999993</v>
      </c>
      <c r="AB398" s="2">
        <v>10.154</v>
      </c>
      <c r="AC398" s="2">
        <v>10.307</v>
      </c>
      <c r="AD398" s="2">
        <v>10.38</v>
      </c>
      <c r="AE398" s="2">
        <v>10.247</v>
      </c>
      <c r="AF398" s="2">
        <v>9.9540000000000006</v>
      </c>
      <c r="AG398" s="2">
        <v>10.036</v>
      </c>
      <c r="AH398" s="2">
        <v>10.169</v>
      </c>
      <c r="AI398" s="2">
        <v>10.135999999999999</v>
      </c>
      <c r="AJ398" s="2">
        <v>10.042</v>
      </c>
      <c r="AK398" s="2">
        <v>10.128</v>
      </c>
      <c r="AL398" s="2">
        <v>10.134</v>
      </c>
      <c r="AM398" s="2">
        <v>10.164999999999999</v>
      </c>
      <c r="AN398" s="2">
        <v>10.135999999999999</v>
      </c>
      <c r="AO398" s="2">
        <v>10.225</v>
      </c>
      <c r="AP398" s="2">
        <v>10.308999999999999</v>
      </c>
      <c r="AQ398" s="2">
        <v>10.351000000000001</v>
      </c>
      <c r="AR398" s="2">
        <v>10.234999999999999</v>
      </c>
    </row>
    <row r="399" spans="1:44" x14ac:dyDescent="0.2">
      <c r="A399" t="s">
        <v>448</v>
      </c>
      <c r="B399" t="s">
        <v>415</v>
      </c>
      <c r="C399" t="s">
        <v>13</v>
      </c>
      <c r="D399" s="2">
        <v>9.423</v>
      </c>
      <c r="E399" s="2">
        <v>9.4239999999999995</v>
      </c>
      <c r="F399" s="2">
        <v>9.5790000000000006</v>
      </c>
      <c r="G399" s="2">
        <v>9.7210000000000001</v>
      </c>
      <c r="H399" s="2">
        <v>9.7739999999999991</v>
      </c>
      <c r="I399" s="2">
        <v>9.9350000000000005</v>
      </c>
      <c r="J399" s="2">
        <v>10.061999999999999</v>
      </c>
      <c r="K399" s="2">
        <v>10.048</v>
      </c>
      <c r="L399" s="2">
        <v>9.9629999999999992</v>
      </c>
      <c r="M399" s="2">
        <v>9.8879999999999999</v>
      </c>
      <c r="N399" s="2">
        <v>10.068</v>
      </c>
      <c r="O399" s="2">
        <v>10.138</v>
      </c>
      <c r="P399" s="2">
        <v>10.163</v>
      </c>
      <c r="Q399" s="2">
        <v>10.106</v>
      </c>
      <c r="R399" s="2">
        <v>10.163</v>
      </c>
      <c r="S399" s="2">
        <v>9.9450000000000003</v>
      </c>
      <c r="T399" s="2">
        <v>9.8480000000000008</v>
      </c>
      <c r="U399" s="2">
        <v>9.532</v>
      </c>
      <c r="V399" s="2">
        <v>9.6389999999999993</v>
      </c>
      <c r="W399" s="2">
        <v>9.641</v>
      </c>
      <c r="X399" s="2">
        <v>9.7319999999999993</v>
      </c>
      <c r="Y399" s="2">
        <v>9.7110000000000003</v>
      </c>
      <c r="Z399" s="2">
        <v>9.6189999999999998</v>
      </c>
      <c r="AA399" s="2">
        <v>9.577</v>
      </c>
      <c r="AB399" s="2">
        <v>9.6890000000000001</v>
      </c>
      <c r="AC399" s="2">
        <v>9.6389999999999993</v>
      </c>
      <c r="AD399" s="2">
        <v>9.718</v>
      </c>
      <c r="AE399" s="2">
        <v>9.5709999999999997</v>
      </c>
      <c r="AF399" s="2">
        <v>9.3130000000000006</v>
      </c>
      <c r="AG399" s="2">
        <v>9.3119999999999994</v>
      </c>
      <c r="AH399" s="2">
        <v>9.3360000000000003</v>
      </c>
      <c r="AI399" s="2">
        <v>9.4250000000000007</v>
      </c>
      <c r="AJ399" s="2">
        <v>9.5890000000000004</v>
      </c>
      <c r="AK399" s="2">
        <v>9.7690000000000001</v>
      </c>
      <c r="AL399" s="2">
        <v>9.7240000000000002</v>
      </c>
      <c r="AM399" s="2">
        <v>9.6669999999999998</v>
      </c>
      <c r="AN399" s="2">
        <v>9.6460000000000008</v>
      </c>
      <c r="AO399" s="2"/>
      <c r="AP399" s="2">
        <v>9.6850000000000005</v>
      </c>
      <c r="AQ399" s="2">
        <v>9.7059999999999995</v>
      </c>
      <c r="AR399" s="2">
        <v>9.6750000000000007</v>
      </c>
    </row>
    <row r="400" spans="1:44" x14ac:dyDescent="0.2">
      <c r="A400" t="s">
        <v>449</v>
      </c>
      <c r="B400" t="s">
        <v>415</v>
      </c>
      <c r="C400" t="s">
        <v>13</v>
      </c>
      <c r="D400" s="2">
        <v>9.8219999999999992</v>
      </c>
      <c r="E400" s="2">
        <v>9.8209999999999997</v>
      </c>
      <c r="F400" s="2">
        <v>10.074</v>
      </c>
      <c r="G400" s="2">
        <v>10.036</v>
      </c>
      <c r="H400" s="2">
        <v>10.119</v>
      </c>
      <c r="I400" s="2">
        <v>10.112</v>
      </c>
      <c r="J400" s="2">
        <v>10.638</v>
      </c>
      <c r="K400" s="2">
        <v>10.561999999999999</v>
      </c>
      <c r="L400" s="2">
        <v>10.768000000000001</v>
      </c>
      <c r="M400" s="2">
        <v>10.541</v>
      </c>
      <c r="N400" s="2">
        <v>10.755000000000001</v>
      </c>
      <c r="O400" s="2">
        <v>10.815</v>
      </c>
      <c r="P400" s="2">
        <v>10.896000000000001</v>
      </c>
      <c r="Q400" s="2">
        <v>10.927</v>
      </c>
      <c r="R400" s="2">
        <v>11</v>
      </c>
      <c r="S400" s="2">
        <v>11.029</v>
      </c>
      <c r="T400" s="2">
        <v>10.866</v>
      </c>
      <c r="U400" s="2">
        <v>10.746</v>
      </c>
      <c r="V400" s="2">
        <v>10.872</v>
      </c>
      <c r="W400" s="2">
        <v>10.81</v>
      </c>
      <c r="X400" s="2">
        <v>10.88</v>
      </c>
      <c r="Y400" s="2">
        <v>10.846</v>
      </c>
      <c r="Z400" s="2">
        <v>10.93</v>
      </c>
      <c r="AA400" s="2">
        <v>10.887</v>
      </c>
      <c r="AB400" s="2">
        <v>11.131</v>
      </c>
      <c r="AC400" s="2">
        <v>11.239000000000001</v>
      </c>
      <c r="AD400" s="2">
        <v>11.263</v>
      </c>
      <c r="AE400" s="2">
        <v>11.04</v>
      </c>
      <c r="AF400" s="2">
        <v>10.718999999999999</v>
      </c>
      <c r="AG400" s="2">
        <v>10.683</v>
      </c>
      <c r="AH400" s="2">
        <v>10.709</v>
      </c>
      <c r="AI400" s="2">
        <v>10.725</v>
      </c>
      <c r="AJ400" s="2">
        <v>10.64</v>
      </c>
      <c r="AK400" s="2">
        <v>10.664999999999999</v>
      </c>
      <c r="AL400" s="2">
        <v>10.673999999999999</v>
      </c>
      <c r="AM400" s="2">
        <v>10.776999999999999</v>
      </c>
      <c r="AN400" s="2">
        <v>10.766999999999999</v>
      </c>
      <c r="AO400" s="2">
        <v>10.903</v>
      </c>
      <c r="AP400" s="2">
        <v>10.881</v>
      </c>
      <c r="AQ400" s="2">
        <v>10.94</v>
      </c>
      <c r="AR400" s="2">
        <v>10.686</v>
      </c>
    </row>
    <row r="401" spans="1:44" x14ac:dyDescent="0.2">
      <c r="A401" t="s">
        <v>450</v>
      </c>
      <c r="B401" t="s">
        <v>451</v>
      </c>
      <c r="C401" t="s">
        <v>34</v>
      </c>
      <c r="D401" s="2">
        <v>177.4485</v>
      </c>
      <c r="E401" s="2">
        <v>177.4461</v>
      </c>
      <c r="F401" s="2">
        <v>180.46090000000001</v>
      </c>
      <c r="G401" s="2">
        <v>180.5162</v>
      </c>
      <c r="H401" s="2">
        <v>182.33619999999999</v>
      </c>
      <c r="I401" s="2">
        <v>182.97040000000001</v>
      </c>
      <c r="J401" s="2">
        <v>188.70140000000001</v>
      </c>
      <c r="K401" s="2">
        <v>188.02010000000001</v>
      </c>
      <c r="L401" s="2">
        <v>190.529</v>
      </c>
      <c r="M401" s="2">
        <v>189.93450000000001</v>
      </c>
      <c r="N401" s="2">
        <v>192.66290000000001</v>
      </c>
      <c r="O401" s="2">
        <v>192.66229999999999</v>
      </c>
      <c r="P401" s="2">
        <v>193.6217</v>
      </c>
      <c r="Q401" s="2">
        <v>193.54040000000001</v>
      </c>
      <c r="R401" s="2">
        <v>195.23140000000001</v>
      </c>
      <c r="S401" s="2">
        <v>194.9803</v>
      </c>
      <c r="T401" s="2">
        <v>194.32390000000001</v>
      </c>
      <c r="U401" s="2">
        <v>192.9315</v>
      </c>
      <c r="V401" s="2">
        <v>194.297</v>
      </c>
      <c r="W401" s="2">
        <v>193.24719999999999</v>
      </c>
      <c r="X401" s="2">
        <v>193.38409999999999</v>
      </c>
      <c r="Y401" s="2">
        <v>192.11709999999999</v>
      </c>
      <c r="Z401" s="2">
        <v>192.92670000000001</v>
      </c>
      <c r="AA401" s="2">
        <v>192.8073</v>
      </c>
      <c r="AB401" s="2">
        <v>195.2098</v>
      </c>
      <c r="AC401" s="2">
        <v>196.25620000000001</v>
      </c>
      <c r="AD401" s="2">
        <v>196.0162</v>
      </c>
      <c r="AE401" s="2">
        <v>194.43799999999999</v>
      </c>
      <c r="AF401" s="2">
        <v>191.2259</v>
      </c>
      <c r="AG401" s="2">
        <v>191.28219999999999</v>
      </c>
      <c r="AH401" s="2">
        <v>192.29409999999999</v>
      </c>
      <c r="AI401" s="2">
        <v>191.9571</v>
      </c>
      <c r="AJ401" s="2">
        <v>191.21170000000001</v>
      </c>
      <c r="AK401" s="2">
        <v>191.5282</v>
      </c>
      <c r="AL401" s="2">
        <v>192.1465</v>
      </c>
      <c r="AM401" s="2">
        <v>192.94820000000001</v>
      </c>
      <c r="AN401" s="2">
        <v>193.29130000000001</v>
      </c>
      <c r="AO401" s="2">
        <v>194.8409</v>
      </c>
      <c r="AP401" s="2">
        <v>194.15960000000001</v>
      </c>
      <c r="AQ401" s="2">
        <v>193.78960000000001</v>
      </c>
      <c r="AR401" s="2">
        <v>191.92089999999999</v>
      </c>
    </row>
    <row r="402" spans="1:44" x14ac:dyDescent="0.2">
      <c r="A402" t="s">
        <v>452</v>
      </c>
      <c r="B402" t="s">
        <v>451</v>
      </c>
      <c r="C402" t="s">
        <v>20</v>
      </c>
      <c r="D402" s="2">
        <v>14.4063</v>
      </c>
      <c r="E402" s="2">
        <v>14.4068</v>
      </c>
      <c r="F402" s="2">
        <v>14.4</v>
      </c>
      <c r="G402" s="2">
        <v>14.416700000000001</v>
      </c>
      <c r="H402" s="2">
        <v>14.414199999999999</v>
      </c>
      <c r="I402" s="2">
        <v>14.428599999999999</v>
      </c>
      <c r="J402" s="2">
        <v>14.4207</v>
      </c>
      <c r="K402" s="2">
        <v>14.423999999999999</v>
      </c>
      <c r="L402" s="2">
        <v>14.4354</v>
      </c>
      <c r="M402" s="2">
        <v>14.4442</v>
      </c>
      <c r="N402" s="2">
        <v>14.4498</v>
      </c>
      <c r="O402" s="2">
        <v>14.4498</v>
      </c>
      <c r="P402" s="2">
        <v>14.447900000000001</v>
      </c>
      <c r="Q402" s="2">
        <v>14.4703</v>
      </c>
      <c r="R402" s="2">
        <v>14.4603</v>
      </c>
      <c r="S402" s="2">
        <v>14.4618</v>
      </c>
      <c r="T402" s="2">
        <v>14.4673</v>
      </c>
      <c r="U402" s="2">
        <v>14.4567</v>
      </c>
      <c r="V402" s="2">
        <v>14.4596</v>
      </c>
      <c r="W402" s="2">
        <v>14.4674</v>
      </c>
      <c r="X402" s="2">
        <v>14.4735</v>
      </c>
      <c r="Y402" s="2">
        <v>14.464</v>
      </c>
      <c r="Z402" s="2">
        <v>14.4771</v>
      </c>
      <c r="AA402" s="2">
        <v>14.4754</v>
      </c>
      <c r="AB402" s="2">
        <v>14.460599999999999</v>
      </c>
      <c r="AC402" s="2">
        <v>14.483499999999999</v>
      </c>
      <c r="AD402" s="2">
        <v>14.4931</v>
      </c>
      <c r="AE402" s="2">
        <v>14.4955</v>
      </c>
      <c r="AF402" s="2">
        <v>14.498100000000001</v>
      </c>
      <c r="AG402" s="2">
        <v>14.4939</v>
      </c>
      <c r="AH402" s="2">
        <v>14.4968</v>
      </c>
      <c r="AI402" s="2">
        <v>14.510400000000001</v>
      </c>
      <c r="AJ402" s="2">
        <v>14.5136</v>
      </c>
      <c r="AK402" s="2">
        <v>14.512600000000001</v>
      </c>
      <c r="AL402" s="2">
        <v>14.502700000000001</v>
      </c>
      <c r="AM402" s="2">
        <v>14.505699999999999</v>
      </c>
      <c r="AN402" s="2">
        <v>14.4937</v>
      </c>
      <c r="AO402" s="2">
        <v>14.508100000000001</v>
      </c>
      <c r="AP402" s="2">
        <v>14.5067</v>
      </c>
      <c r="AQ402" s="2">
        <v>14.4986</v>
      </c>
      <c r="AR402" s="2">
        <v>14.482699999999999</v>
      </c>
    </row>
    <row r="403" spans="1:44" x14ac:dyDescent="0.2">
      <c r="A403" t="s">
        <v>453</v>
      </c>
      <c r="B403" t="s">
        <v>451</v>
      </c>
      <c r="C403" t="s">
        <v>22</v>
      </c>
      <c r="D403" s="2">
        <v>12.5456</v>
      </c>
      <c r="E403" s="2">
        <v>12.545400000000001</v>
      </c>
      <c r="F403" s="2">
        <v>12.6821</v>
      </c>
      <c r="G403" s="2">
        <v>12.6989</v>
      </c>
      <c r="H403" s="2">
        <v>12.779</v>
      </c>
      <c r="I403" s="2">
        <v>12.8123</v>
      </c>
      <c r="J403" s="2">
        <v>13.0825</v>
      </c>
      <c r="K403" s="2">
        <v>13.0251</v>
      </c>
      <c r="L403" s="2">
        <v>13.127599999999999</v>
      </c>
      <c r="M403" s="2">
        <v>13.0733</v>
      </c>
      <c r="N403" s="2">
        <v>13.2471</v>
      </c>
      <c r="O403" s="2">
        <v>13.249700000000001</v>
      </c>
      <c r="P403" s="2">
        <v>13.3088</v>
      </c>
      <c r="Q403" s="2">
        <v>13.2966</v>
      </c>
      <c r="R403" s="2">
        <v>13.353899999999999</v>
      </c>
      <c r="S403" s="2">
        <v>13.3225</v>
      </c>
      <c r="T403" s="2">
        <v>13.266299999999999</v>
      </c>
      <c r="U403" s="2">
        <v>13.171099999999999</v>
      </c>
      <c r="V403" s="2">
        <v>13.2637</v>
      </c>
      <c r="W403" s="2">
        <v>13.2141</v>
      </c>
      <c r="X403" s="2">
        <v>13.2439</v>
      </c>
      <c r="Y403" s="2">
        <v>13.1927</v>
      </c>
      <c r="Z403" s="2">
        <v>13.2441</v>
      </c>
      <c r="AA403" s="2">
        <v>13.2341</v>
      </c>
      <c r="AB403" s="2">
        <v>13.3864</v>
      </c>
      <c r="AC403" s="2">
        <v>13.4366</v>
      </c>
      <c r="AD403" s="2">
        <v>13.3301</v>
      </c>
      <c r="AE403" s="2">
        <v>13.224</v>
      </c>
      <c r="AF403" s="2">
        <v>13.0304</v>
      </c>
      <c r="AG403" s="2">
        <v>13.0319</v>
      </c>
      <c r="AH403" s="2">
        <v>13.1107</v>
      </c>
      <c r="AI403" s="2">
        <v>13.0929</v>
      </c>
      <c r="AJ403" s="2">
        <v>13.0669</v>
      </c>
      <c r="AK403" s="2">
        <v>13.062799999999999</v>
      </c>
      <c r="AL403" s="2">
        <v>13.0944</v>
      </c>
      <c r="AM403" s="2">
        <v>13.101699999999999</v>
      </c>
      <c r="AN403" s="2">
        <v>13.112299999999999</v>
      </c>
      <c r="AO403" s="2">
        <v>13.257300000000001</v>
      </c>
      <c r="AP403" s="2">
        <v>13.233000000000001</v>
      </c>
      <c r="AQ403" s="2">
        <v>13.266500000000001</v>
      </c>
      <c r="AR403" s="2">
        <v>13.194100000000001</v>
      </c>
    </row>
    <row r="404" spans="1:44" x14ac:dyDescent="0.2">
      <c r="A404" t="s">
        <v>454</v>
      </c>
      <c r="B404" t="s">
        <v>451</v>
      </c>
      <c r="C404" t="s">
        <v>13</v>
      </c>
      <c r="D404" s="2">
        <v>19.041399999999999</v>
      </c>
      <c r="E404" s="2">
        <v>19.040400000000002</v>
      </c>
      <c r="F404" s="2">
        <v>19.456499999999998</v>
      </c>
      <c r="G404" s="2">
        <v>19.4862</v>
      </c>
      <c r="H404" s="2">
        <v>19.837399999999999</v>
      </c>
      <c r="I404" s="2">
        <v>19.878499999999999</v>
      </c>
      <c r="J404" s="2">
        <v>20.8445</v>
      </c>
      <c r="K404" s="2">
        <v>20.618500000000001</v>
      </c>
      <c r="L404" s="2">
        <v>20.995100000000001</v>
      </c>
      <c r="M404" s="2">
        <v>20.874400000000001</v>
      </c>
      <c r="N404" s="2">
        <v>21.206600000000002</v>
      </c>
      <c r="O404" s="2">
        <v>21.175999999999998</v>
      </c>
      <c r="P404" s="2">
        <v>21.356400000000001</v>
      </c>
      <c r="Q404" s="2">
        <v>21.299299999999999</v>
      </c>
      <c r="R404" s="2">
        <v>21.595099999999999</v>
      </c>
      <c r="S404" s="2">
        <v>21.455300000000001</v>
      </c>
      <c r="T404" s="2">
        <v>21.156600000000001</v>
      </c>
      <c r="U404" s="2">
        <v>21.051400000000001</v>
      </c>
      <c r="V404" s="2">
        <v>21.087499999999999</v>
      </c>
      <c r="W404" s="2">
        <v>20.892499999999998</v>
      </c>
      <c r="X404" s="2">
        <v>20.950800000000001</v>
      </c>
      <c r="Y404" s="2">
        <v>20.7974</v>
      </c>
      <c r="Z404" s="2">
        <v>20.915800000000001</v>
      </c>
      <c r="AA404" s="2">
        <v>20.933499999999999</v>
      </c>
      <c r="AB404" s="2">
        <v>21.3186</v>
      </c>
      <c r="AC404" s="2">
        <v>21.402699999999999</v>
      </c>
      <c r="AD404" s="2">
        <v>21.154699999999998</v>
      </c>
      <c r="AE404" s="2">
        <v>20.9</v>
      </c>
      <c r="AF404" s="2">
        <v>20.463999999999999</v>
      </c>
      <c r="AG404" s="2">
        <v>20.437799999999999</v>
      </c>
      <c r="AH404" s="2">
        <v>20.636299999999999</v>
      </c>
      <c r="AI404" s="2">
        <v>20.589500000000001</v>
      </c>
      <c r="AJ404" s="2">
        <v>20.459900000000001</v>
      </c>
      <c r="AK404" s="2">
        <v>20.412700000000001</v>
      </c>
      <c r="AL404" s="2">
        <v>20.428699999999999</v>
      </c>
      <c r="AM404" s="2">
        <v>20.353000000000002</v>
      </c>
      <c r="AN404" s="2">
        <v>20.502700000000001</v>
      </c>
      <c r="AO404" s="2">
        <v>20.852699999999999</v>
      </c>
      <c r="AP404" s="2">
        <v>20.770800000000001</v>
      </c>
      <c r="AQ404" s="2">
        <v>20.694800000000001</v>
      </c>
      <c r="AR404" s="2">
        <v>20.437100000000001</v>
      </c>
    </row>
    <row r="405" spans="1:44" x14ac:dyDescent="0.2">
      <c r="A405" t="s">
        <v>455</v>
      </c>
      <c r="B405" t="s">
        <v>451</v>
      </c>
      <c r="C405" t="s">
        <v>56</v>
      </c>
      <c r="D405" s="2">
        <v>81.138300000000001</v>
      </c>
      <c r="E405" s="2">
        <v>81.146100000000004</v>
      </c>
      <c r="F405" s="2"/>
      <c r="G405" s="2">
        <v>81.194100000000006</v>
      </c>
      <c r="H405" s="2">
        <v>81.471900000000005</v>
      </c>
      <c r="I405" s="2">
        <v>81.608400000000003</v>
      </c>
      <c r="J405" s="2">
        <v>82.682500000000005</v>
      </c>
      <c r="K405" s="2">
        <v>82.39</v>
      </c>
      <c r="L405" s="2">
        <v>82.649100000000004</v>
      </c>
      <c r="M405" s="2">
        <v>82.468000000000004</v>
      </c>
      <c r="N405" s="2">
        <v>82.799300000000002</v>
      </c>
      <c r="O405" s="2">
        <v>82.747299999999996</v>
      </c>
      <c r="P405" s="2">
        <v>82.877499999999998</v>
      </c>
      <c r="Q405" s="2">
        <v>82.951499999999996</v>
      </c>
      <c r="R405" s="2">
        <v>83.130300000000005</v>
      </c>
      <c r="S405" s="2">
        <v>83.0381</v>
      </c>
      <c r="T405" s="2">
        <v>82.710899999999995</v>
      </c>
      <c r="U405" s="2">
        <v>82.441800000000001</v>
      </c>
      <c r="V405" s="2">
        <v>82.570700000000002</v>
      </c>
      <c r="W405" s="2">
        <v>82.3874</v>
      </c>
      <c r="X405" s="2">
        <v>82.440700000000007</v>
      </c>
      <c r="Y405" s="2">
        <v>82.224000000000004</v>
      </c>
      <c r="Z405" s="2">
        <v>82.405299999999997</v>
      </c>
      <c r="AA405" s="2">
        <v>82.475200000000001</v>
      </c>
      <c r="AB405" s="2">
        <v>82.823499999999996</v>
      </c>
      <c r="AC405" s="2">
        <v>82.934799999999996</v>
      </c>
      <c r="AD405" s="2">
        <v>82.856099999999998</v>
      </c>
      <c r="AE405" s="2">
        <v>82.570800000000006</v>
      </c>
      <c r="AF405" s="2">
        <v>82.150599999999997</v>
      </c>
      <c r="AG405" s="2">
        <v>82.1053</v>
      </c>
      <c r="AH405" s="2">
        <v>82.178299999999993</v>
      </c>
      <c r="AI405" s="2">
        <v>81.9696</v>
      </c>
      <c r="AJ405" s="2">
        <v>81.7988</v>
      </c>
      <c r="AK405" s="2">
        <v>81.8416</v>
      </c>
      <c r="AL405" s="2">
        <v>81.921300000000002</v>
      </c>
      <c r="AM405" s="2">
        <v>81.815799999999996</v>
      </c>
      <c r="AN405" s="2">
        <v>81.960899999999995</v>
      </c>
      <c r="AO405" s="2">
        <v>82.301299999999998</v>
      </c>
      <c r="AP405" s="2">
        <v>82.245800000000003</v>
      </c>
      <c r="AQ405" s="2">
        <v>82.198400000000007</v>
      </c>
      <c r="AR405" s="2">
        <v>82.0929</v>
      </c>
    </row>
    <row r="406" spans="1:44" x14ac:dyDescent="0.2">
      <c r="A406" t="s">
        <v>456</v>
      </c>
      <c r="B406" t="s">
        <v>451</v>
      </c>
      <c r="C406" t="s">
        <v>13</v>
      </c>
      <c r="D406" s="2">
        <v>8.4917999999999996</v>
      </c>
      <c r="E406" s="2">
        <v>8.4913000000000007</v>
      </c>
      <c r="F406" s="2">
        <v>8.6458999999999993</v>
      </c>
      <c r="G406" s="2">
        <v>8.6495999999999995</v>
      </c>
      <c r="H406" s="2">
        <v>8.7806999999999995</v>
      </c>
      <c r="I406" s="2">
        <v>8.7799999999999994</v>
      </c>
      <c r="J406" s="2">
        <v>9.0985999999999994</v>
      </c>
      <c r="K406" s="2">
        <v>9.0670999999999999</v>
      </c>
      <c r="L406" s="2">
        <v>9.2491000000000003</v>
      </c>
      <c r="M406" s="2">
        <v>9.1600999999999999</v>
      </c>
      <c r="N406" s="2">
        <v>9.3283000000000005</v>
      </c>
      <c r="O406" s="2">
        <v>9.3323999999999998</v>
      </c>
      <c r="P406" s="2">
        <v>9.4542000000000002</v>
      </c>
      <c r="Q406" s="2">
        <v>9.4574999999999996</v>
      </c>
      <c r="R406" s="2">
        <v>9.5521999999999991</v>
      </c>
      <c r="S406" s="2">
        <v>9.5652000000000008</v>
      </c>
      <c r="T406" s="2">
        <v>9.4626999999999999</v>
      </c>
      <c r="U406" s="2">
        <v>9.3788999999999998</v>
      </c>
      <c r="V406" s="2">
        <v>9.468</v>
      </c>
      <c r="W406" s="2">
        <v>9.4054000000000002</v>
      </c>
      <c r="X406" s="2">
        <v>9.4481000000000002</v>
      </c>
      <c r="Y406" s="2">
        <v>9.3199000000000005</v>
      </c>
      <c r="Z406" s="2">
        <v>9.3755000000000006</v>
      </c>
      <c r="AA406" s="2">
        <v>9.3884000000000007</v>
      </c>
      <c r="AB406" s="2">
        <v>9.5625999999999998</v>
      </c>
      <c r="AC406" s="2">
        <v>9.6137999999999995</v>
      </c>
      <c r="AD406" s="2">
        <v>9.6292000000000009</v>
      </c>
      <c r="AE406" s="2">
        <v>9.5106000000000002</v>
      </c>
      <c r="AF406" s="2">
        <v>9.3299000000000003</v>
      </c>
      <c r="AG406" s="2">
        <v>9.3417999999999992</v>
      </c>
      <c r="AH406" s="2">
        <v>9.4084000000000003</v>
      </c>
      <c r="AI406" s="2">
        <v>9.4282000000000004</v>
      </c>
      <c r="AJ406" s="2">
        <v>9.3148999999999997</v>
      </c>
      <c r="AK406" s="2">
        <v>9.3544</v>
      </c>
      <c r="AL406" s="2">
        <v>9.3472000000000008</v>
      </c>
      <c r="AM406" s="2">
        <v>9.3958999999999993</v>
      </c>
      <c r="AN406" s="2">
        <v>9.3727999999999998</v>
      </c>
      <c r="AO406" s="2">
        <v>9.4390000000000001</v>
      </c>
      <c r="AP406" s="2">
        <v>9.4186999999999994</v>
      </c>
      <c r="AQ406" s="2">
        <v>9.4252000000000002</v>
      </c>
      <c r="AR406" s="2">
        <v>9.3065999999999995</v>
      </c>
    </row>
    <row r="407" spans="1:44" x14ac:dyDescent="0.2">
      <c r="A407" t="s">
        <v>457</v>
      </c>
      <c r="B407" t="s">
        <v>451</v>
      </c>
      <c r="C407" t="s">
        <v>29</v>
      </c>
      <c r="D407" s="2">
        <v>26.6175</v>
      </c>
      <c r="E407" s="2">
        <v>26.616</v>
      </c>
      <c r="F407" s="2">
        <v>27.270900000000001</v>
      </c>
      <c r="G407" s="2">
        <v>27.3169</v>
      </c>
      <c r="H407" s="2">
        <v>27.695799999999998</v>
      </c>
      <c r="I407" s="2">
        <v>27.759699999999999</v>
      </c>
      <c r="J407" s="2">
        <v>28.827000000000002</v>
      </c>
      <c r="K407" s="2">
        <v>28.7959</v>
      </c>
      <c r="L407" s="2">
        <v>29.3291</v>
      </c>
      <c r="M407" s="2">
        <v>29.146100000000001</v>
      </c>
      <c r="N407" s="2">
        <v>29.801500000000001</v>
      </c>
      <c r="O407" s="2">
        <v>29.900300000000001</v>
      </c>
      <c r="P407" s="2">
        <v>30.252199999999998</v>
      </c>
      <c r="Q407" s="2">
        <v>30.226600000000001</v>
      </c>
      <c r="R407" s="2">
        <v>30.382000000000001</v>
      </c>
      <c r="S407" s="2">
        <v>30.439</v>
      </c>
      <c r="T407" s="2">
        <v>30.313300000000002</v>
      </c>
      <c r="U407" s="2">
        <v>29.965399999999999</v>
      </c>
      <c r="V407" s="2">
        <v>30.281600000000001</v>
      </c>
      <c r="W407" s="2">
        <v>30.0594</v>
      </c>
      <c r="X407" s="2">
        <v>30.164100000000001</v>
      </c>
      <c r="Y407" s="2">
        <v>30.011299999999999</v>
      </c>
      <c r="Z407" s="2">
        <v>30.355899999999998</v>
      </c>
      <c r="AA407" s="2">
        <v>30.351900000000001</v>
      </c>
      <c r="AB407" s="2">
        <v>30.954799999999999</v>
      </c>
      <c r="AC407" s="2">
        <v>31.360199999999999</v>
      </c>
      <c r="AD407" s="2">
        <v>31.451599999999999</v>
      </c>
      <c r="AE407" s="2">
        <v>31.089200000000002</v>
      </c>
      <c r="AF407" s="2">
        <v>30.375399999999999</v>
      </c>
      <c r="AG407" s="2">
        <v>30.452999999999999</v>
      </c>
      <c r="AH407" s="2">
        <v>30.748999999999999</v>
      </c>
      <c r="AI407" s="2">
        <v>30.756499999999999</v>
      </c>
      <c r="AJ407" s="2">
        <v>30.4419</v>
      </c>
      <c r="AK407" s="2">
        <v>30.513400000000001</v>
      </c>
      <c r="AL407" s="2">
        <v>30.666799999999999</v>
      </c>
      <c r="AM407" s="2">
        <v>30.851500000000001</v>
      </c>
      <c r="AN407" s="2">
        <v>30.946400000000001</v>
      </c>
      <c r="AO407" s="2">
        <v>31.249700000000001</v>
      </c>
      <c r="AP407" s="2">
        <v>31.208200000000001</v>
      </c>
      <c r="AQ407" s="2">
        <v>31.1617</v>
      </c>
      <c r="AR407" s="2">
        <v>30.970500000000001</v>
      </c>
    </row>
    <row r="408" spans="1:44" x14ac:dyDescent="0.2">
      <c r="A408" t="s">
        <v>458</v>
      </c>
      <c r="B408" t="s">
        <v>451</v>
      </c>
      <c r="C408" t="s">
        <v>31</v>
      </c>
      <c r="D408" s="2">
        <v>130.31450000000001</v>
      </c>
      <c r="E408" s="2">
        <v>130.30709999999999</v>
      </c>
      <c r="F408" s="2">
        <v>133.09399999999999</v>
      </c>
      <c r="G408" s="2">
        <v>132.98330000000001</v>
      </c>
      <c r="H408" s="2">
        <v>134.88489999999999</v>
      </c>
      <c r="I408" s="2">
        <v>135.41919999999999</v>
      </c>
      <c r="J408" s="2">
        <v>140.66130000000001</v>
      </c>
      <c r="K408" s="2">
        <v>139.67080000000001</v>
      </c>
      <c r="L408" s="2">
        <v>141.7483</v>
      </c>
      <c r="M408" s="2">
        <v>140.64240000000001</v>
      </c>
      <c r="N408" s="2">
        <v>143.24719999999999</v>
      </c>
      <c r="O408" s="2">
        <v>143.52780000000001</v>
      </c>
      <c r="P408" s="2">
        <v>144.64920000000001</v>
      </c>
      <c r="Q408" s="2">
        <v>144.864</v>
      </c>
      <c r="R408" s="2">
        <v>146.30969999999999</v>
      </c>
      <c r="S408" s="2">
        <v>145.4571</v>
      </c>
      <c r="T408" s="2">
        <v>143.87190000000001</v>
      </c>
      <c r="U408" s="2">
        <v>142.6705</v>
      </c>
      <c r="V408" s="2">
        <v>144.12049999999999</v>
      </c>
      <c r="W408" s="2">
        <v>143.08359999999999</v>
      </c>
      <c r="X408" s="2">
        <v>143.42660000000001</v>
      </c>
      <c r="Y408" s="2">
        <v>142.09909999999999</v>
      </c>
      <c r="Z408" s="2">
        <v>143.268</v>
      </c>
      <c r="AA408" s="2">
        <v>143.11779999999999</v>
      </c>
      <c r="AB408" s="2">
        <v>145.54570000000001</v>
      </c>
      <c r="AC408" s="2">
        <v>145.95660000000001</v>
      </c>
      <c r="AD408" s="2">
        <v>144.62260000000001</v>
      </c>
      <c r="AE408" s="2">
        <v>143.4151</v>
      </c>
      <c r="AF408" s="2">
        <v>140.20760000000001</v>
      </c>
      <c r="AG408" s="2">
        <v>140.17420000000001</v>
      </c>
      <c r="AH408" s="2">
        <v>140.82900000000001</v>
      </c>
      <c r="AI408" s="2">
        <v>140.68979999999999</v>
      </c>
      <c r="AJ408" s="2">
        <v>139.7998</v>
      </c>
      <c r="AK408" s="2">
        <v>140.02610000000001</v>
      </c>
      <c r="AL408" s="2">
        <v>139.83369999999999</v>
      </c>
      <c r="AM408" s="2">
        <v>140.20500000000001</v>
      </c>
      <c r="AN408" s="2">
        <v>140.7184</v>
      </c>
      <c r="AO408" s="2">
        <v>142.8793</v>
      </c>
      <c r="AP408" s="2">
        <v>142.38999999999999</v>
      </c>
      <c r="AQ408" s="2">
        <v>142.31800000000001</v>
      </c>
      <c r="AR408" s="2">
        <v>140.50829999999999</v>
      </c>
    </row>
    <row r="409" spans="1:44" x14ac:dyDescent="0.2">
      <c r="A409" t="s">
        <v>459</v>
      </c>
      <c r="B409" t="s">
        <v>451</v>
      </c>
      <c r="C409" t="s">
        <v>36</v>
      </c>
      <c r="D409" s="2">
        <v>26.6553</v>
      </c>
      <c r="E409" s="2">
        <v>26.655100000000001</v>
      </c>
      <c r="F409" s="2">
        <v>26.862100000000002</v>
      </c>
      <c r="G409" s="2">
        <v>26.8965</v>
      </c>
      <c r="H409" s="2">
        <v>27.03</v>
      </c>
      <c r="I409" s="2">
        <v>27.028300000000002</v>
      </c>
      <c r="J409" s="2">
        <v>27.317799999999998</v>
      </c>
      <c r="K409" s="2">
        <v>27.317799999999998</v>
      </c>
      <c r="L409" s="2">
        <v>27.502400000000002</v>
      </c>
      <c r="M409" s="2">
        <v>27.459900000000001</v>
      </c>
      <c r="N409" s="2">
        <v>27.708300000000001</v>
      </c>
      <c r="O409" s="2">
        <v>27.7606</v>
      </c>
      <c r="P409" s="2">
        <v>27.897099999999998</v>
      </c>
      <c r="Q409" s="2">
        <v>27.916399999999999</v>
      </c>
      <c r="R409" s="2">
        <v>27.933299999999999</v>
      </c>
      <c r="S409" s="2">
        <v>27.971900000000002</v>
      </c>
      <c r="T409" s="2">
        <v>27.991</v>
      </c>
      <c r="U409" s="2">
        <v>27.927600000000002</v>
      </c>
      <c r="V409" s="2">
        <v>27.9786</v>
      </c>
      <c r="W409" s="2">
        <v>27.942599999999999</v>
      </c>
      <c r="X409" s="2">
        <v>27.986599999999999</v>
      </c>
      <c r="Y409" s="2">
        <v>27.919499999999999</v>
      </c>
      <c r="Z409" s="2">
        <v>27.975100000000001</v>
      </c>
      <c r="AA409" s="2">
        <v>28.005099999999999</v>
      </c>
      <c r="AB409" s="2">
        <v>28.1128</v>
      </c>
      <c r="AC409" s="2">
        <v>28.2563</v>
      </c>
      <c r="AD409" s="2">
        <v>28.260999999999999</v>
      </c>
      <c r="AE409" s="2">
        <v>28.1357</v>
      </c>
      <c r="AF409" s="2">
        <v>27.994399999999999</v>
      </c>
      <c r="AG409" s="2">
        <v>28.0002</v>
      </c>
      <c r="AH409" s="2">
        <v>28.134599999999999</v>
      </c>
      <c r="AI409" s="2">
        <v>28.0793</v>
      </c>
      <c r="AJ409" s="2">
        <v>27.9907</v>
      </c>
      <c r="AK409" s="2">
        <v>28.010899999999999</v>
      </c>
      <c r="AL409" s="2">
        <v>28.048500000000001</v>
      </c>
      <c r="AM409" s="2">
        <v>28.0992</v>
      </c>
      <c r="AN409" s="2">
        <v>28.097300000000001</v>
      </c>
      <c r="AO409" s="2">
        <v>28.128599999999999</v>
      </c>
      <c r="AP409" s="2">
        <v>28.087700000000002</v>
      </c>
      <c r="AQ409" s="2">
        <v>28.114999999999998</v>
      </c>
      <c r="AR409" s="2">
        <v>28.007999999999999</v>
      </c>
    </row>
    <row r="410" spans="1:44" x14ac:dyDescent="0.2">
      <c r="A410" t="s">
        <v>460</v>
      </c>
      <c r="B410" t="s">
        <v>451</v>
      </c>
      <c r="C410" t="s">
        <v>7</v>
      </c>
      <c r="D410" s="2">
        <v>86.897000000000006</v>
      </c>
      <c r="E410" s="2">
        <v>86.892700000000005</v>
      </c>
      <c r="F410" s="2">
        <v>88.704300000000003</v>
      </c>
      <c r="G410" s="2">
        <v>88.747699999999995</v>
      </c>
      <c r="H410" s="2">
        <v>89.843000000000004</v>
      </c>
      <c r="I410" s="2">
        <v>89.908500000000004</v>
      </c>
      <c r="J410" s="2">
        <v>93.2072</v>
      </c>
      <c r="K410" s="2">
        <v>92.940600000000003</v>
      </c>
      <c r="L410" s="2">
        <v>94.321200000000005</v>
      </c>
      <c r="M410" s="2">
        <v>93.732600000000005</v>
      </c>
      <c r="N410" s="2">
        <v>95.197299999999998</v>
      </c>
      <c r="O410" s="2">
        <v>95.474299999999999</v>
      </c>
      <c r="P410" s="2">
        <v>96.109099999999998</v>
      </c>
      <c r="Q410" s="2">
        <v>96.176699999999997</v>
      </c>
      <c r="R410" s="2">
        <v>96.776700000000005</v>
      </c>
      <c r="S410" s="2">
        <v>96.271100000000004</v>
      </c>
      <c r="T410" s="2">
        <v>95.745699999999999</v>
      </c>
      <c r="U410" s="2">
        <v>94.8489</v>
      </c>
      <c r="V410" s="2">
        <v>95.588499999999996</v>
      </c>
      <c r="W410" s="2">
        <v>94.7971</v>
      </c>
      <c r="X410" s="2">
        <v>95.3262</v>
      </c>
      <c r="Y410" s="2">
        <v>94.636700000000005</v>
      </c>
      <c r="Z410" s="2">
        <v>95.450800000000001</v>
      </c>
      <c r="AA410" s="2">
        <v>95.692999999999998</v>
      </c>
      <c r="AB410" s="2">
        <v>97.369399999999999</v>
      </c>
      <c r="AC410" s="2">
        <v>98.199700000000007</v>
      </c>
      <c r="AD410" s="2">
        <v>98.095600000000005</v>
      </c>
      <c r="AE410" s="2">
        <v>97.099400000000003</v>
      </c>
      <c r="AF410" s="2">
        <v>94.693600000000004</v>
      </c>
      <c r="AG410" s="2">
        <v>94.365099999999998</v>
      </c>
      <c r="AH410" s="2">
        <v>95.308199999999999</v>
      </c>
      <c r="AI410" s="2">
        <v>95.434700000000007</v>
      </c>
      <c r="AJ410" s="2">
        <v>94.863</v>
      </c>
      <c r="AK410" s="2">
        <v>95.463099999999997</v>
      </c>
      <c r="AL410" s="2">
        <v>95.957400000000007</v>
      </c>
      <c r="AM410" s="2">
        <v>96.534700000000001</v>
      </c>
      <c r="AN410" s="2">
        <v>96.663899999999998</v>
      </c>
      <c r="AO410" s="2">
        <v>97.937299999999993</v>
      </c>
      <c r="AP410" s="2">
        <v>97.799000000000007</v>
      </c>
      <c r="AQ410" s="2">
        <v>98.170500000000004</v>
      </c>
      <c r="AR410" s="2">
        <v>97.165800000000004</v>
      </c>
    </row>
    <row r="411" spans="1:44" x14ac:dyDescent="0.2">
      <c r="A411" t="s">
        <v>461</v>
      </c>
      <c r="B411" t="s">
        <v>451</v>
      </c>
      <c r="C411" t="s">
        <v>9</v>
      </c>
      <c r="D411" s="2">
        <v>18.437899999999999</v>
      </c>
      <c r="E411" s="2">
        <v>18.436900000000001</v>
      </c>
      <c r="F411" s="2">
        <v>18.867599999999999</v>
      </c>
      <c r="G411" s="2">
        <v>18.9345</v>
      </c>
      <c r="H411" s="2">
        <v>19.138400000000001</v>
      </c>
      <c r="I411" s="2">
        <v>19.1099</v>
      </c>
      <c r="J411" s="2">
        <v>19.649100000000001</v>
      </c>
      <c r="K411" s="2">
        <v>19.622699999999998</v>
      </c>
      <c r="L411" s="2">
        <v>19.759399999999999</v>
      </c>
      <c r="M411" s="2">
        <v>19.585799999999999</v>
      </c>
      <c r="N411" s="2">
        <v>19.9771</v>
      </c>
      <c r="O411" s="2">
        <v>20.054500000000001</v>
      </c>
      <c r="P411" s="2">
        <v>20.145800000000001</v>
      </c>
      <c r="Q411" s="2">
        <v>20.126300000000001</v>
      </c>
      <c r="R411" s="2">
        <v>20.281500000000001</v>
      </c>
      <c r="S411" s="2">
        <v>20.213100000000001</v>
      </c>
      <c r="T411" s="2">
        <v>20.003499999999999</v>
      </c>
      <c r="U411" s="2">
        <v>19.834099999999999</v>
      </c>
      <c r="V411" s="2">
        <v>20.115100000000002</v>
      </c>
      <c r="W411" s="2">
        <v>19.929300000000001</v>
      </c>
      <c r="X411" s="2">
        <v>19.9482</v>
      </c>
      <c r="Y411" s="2">
        <v>19.8262</v>
      </c>
      <c r="Z411" s="2">
        <v>19.895499999999998</v>
      </c>
      <c r="AA411" s="2">
        <v>19.839099999999998</v>
      </c>
      <c r="AB411" s="2">
        <v>20.308</v>
      </c>
      <c r="AC411" s="2">
        <v>20.565000000000001</v>
      </c>
      <c r="AD411" s="2">
        <v>20.500499999999999</v>
      </c>
      <c r="AE411" s="2">
        <v>20.308</v>
      </c>
      <c r="AF411" s="2">
        <v>19.750800000000002</v>
      </c>
      <c r="AG411" s="2">
        <v>19.7944</v>
      </c>
      <c r="AH411" s="2">
        <v>19.852799999999998</v>
      </c>
      <c r="AI411" s="2">
        <v>19.841899999999999</v>
      </c>
      <c r="AJ411" s="2">
        <v>19.7349</v>
      </c>
      <c r="AK411" s="2">
        <v>19.837800000000001</v>
      </c>
      <c r="AL411" s="2">
        <v>19.905799999999999</v>
      </c>
      <c r="AM411" s="2">
        <v>20.092600000000001</v>
      </c>
      <c r="AN411" s="2">
        <v>20.1617</v>
      </c>
      <c r="AO411" s="2">
        <v>20.406400000000001</v>
      </c>
      <c r="AP411" s="2">
        <v>20.515999999999998</v>
      </c>
      <c r="AQ411" s="2">
        <v>20.747199999999999</v>
      </c>
      <c r="AR411" s="2">
        <v>20.565999999999999</v>
      </c>
    </row>
    <row r="412" spans="1:44" x14ac:dyDescent="0.2">
      <c r="A412" t="s">
        <v>462</v>
      </c>
      <c r="B412" t="s">
        <v>451</v>
      </c>
      <c r="C412" t="s">
        <v>13</v>
      </c>
      <c r="D412" s="2">
        <v>27.338000000000001</v>
      </c>
      <c r="E412" s="2">
        <v>27.336400000000001</v>
      </c>
      <c r="F412" s="2">
        <v>27.251899999999999</v>
      </c>
      <c r="G412" s="2">
        <v>26.943000000000001</v>
      </c>
      <c r="H412" s="2">
        <v>27.1282</v>
      </c>
      <c r="I412" s="2">
        <v>27.171500000000002</v>
      </c>
      <c r="J412" s="2">
        <v>27.47</v>
      </c>
      <c r="K412" s="2">
        <v>27.720099999999999</v>
      </c>
      <c r="L412" s="2">
        <v>27.8642</v>
      </c>
      <c r="M412" s="2">
        <v>27.8276</v>
      </c>
      <c r="N412" s="2">
        <v>28.261399999999998</v>
      </c>
      <c r="O412" s="2">
        <v>28.224499999999999</v>
      </c>
      <c r="P412" s="2">
        <v>28.421099999999999</v>
      </c>
      <c r="Q412" s="2">
        <v>28.398599999999998</v>
      </c>
      <c r="R412" s="2">
        <v>28.476700000000001</v>
      </c>
      <c r="S412" s="2">
        <v>28.6251</v>
      </c>
      <c r="T412" s="2">
        <v>28.996099999999998</v>
      </c>
      <c r="U412" s="2">
        <v>28.685199999999998</v>
      </c>
      <c r="V412" s="2">
        <v>29.352699999999999</v>
      </c>
      <c r="W412" s="2">
        <v>29.235800000000001</v>
      </c>
      <c r="X412" s="2">
        <v>29.323599999999999</v>
      </c>
      <c r="Y412" s="2">
        <v>29.341699999999999</v>
      </c>
      <c r="Z412" s="2">
        <v>29.767800000000001</v>
      </c>
      <c r="AA412" s="2">
        <v>29.900300000000001</v>
      </c>
      <c r="AB412" s="2">
        <v>30.3903</v>
      </c>
      <c r="AC412" s="2">
        <v>30.6602</v>
      </c>
      <c r="AD412" s="2">
        <v>30.864899999999999</v>
      </c>
      <c r="AE412" s="2">
        <v>31.148599999999998</v>
      </c>
      <c r="AF412" s="2">
        <v>30.534099999999999</v>
      </c>
      <c r="AG412" s="2">
        <v>30.500699999999998</v>
      </c>
      <c r="AH412" s="2">
        <v>30.961300000000001</v>
      </c>
      <c r="AI412" s="2">
        <v>30.922599999999999</v>
      </c>
      <c r="AJ412" s="2">
        <v>31.019300000000001</v>
      </c>
      <c r="AK412" s="2">
        <v>31.232500000000002</v>
      </c>
      <c r="AL412" s="2">
        <v>31.228200000000001</v>
      </c>
      <c r="AM412" s="2">
        <v>31.459499999999998</v>
      </c>
      <c r="AN412" s="2">
        <v>31.0778</v>
      </c>
      <c r="AO412" s="2">
        <v>31.178699999999999</v>
      </c>
      <c r="AP412" s="2">
        <v>31.148399999999999</v>
      </c>
      <c r="AQ412" s="2">
        <v>31.019300000000001</v>
      </c>
      <c r="AR412" s="2">
        <v>30.651399999999999</v>
      </c>
    </row>
    <row r="413" spans="1:44" x14ac:dyDescent="0.2">
      <c r="A413" t="s">
        <v>463</v>
      </c>
      <c r="B413" t="s">
        <v>451</v>
      </c>
      <c r="C413" t="s">
        <v>13</v>
      </c>
      <c r="D413" s="2">
        <v>45.188299999999998</v>
      </c>
      <c r="E413" s="2">
        <v>45.186300000000003</v>
      </c>
      <c r="F413" s="2">
        <v>46.382300000000001</v>
      </c>
      <c r="G413" s="2">
        <v>46.601399999999998</v>
      </c>
      <c r="H413" s="2">
        <v>47.044899999999998</v>
      </c>
      <c r="I413" s="2">
        <v>47.229799999999997</v>
      </c>
      <c r="J413" s="2">
        <v>48.576900000000002</v>
      </c>
      <c r="K413" s="2">
        <v>48.7256</v>
      </c>
      <c r="L413" s="2">
        <v>49.508400000000002</v>
      </c>
      <c r="M413" s="2">
        <v>49.334499999999998</v>
      </c>
      <c r="N413" s="2">
        <v>50.499499999999998</v>
      </c>
      <c r="O413" s="2">
        <v>50.948900000000002</v>
      </c>
      <c r="P413" s="2">
        <v>51.359099999999998</v>
      </c>
      <c r="Q413" s="2">
        <v>51.395000000000003</v>
      </c>
      <c r="R413" s="2">
        <v>51.603900000000003</v>
      </c>
      <c r="S413" s="2">
        <v>51.668199999999999</v>
      </c>
      <c r="T413" s="2">
        <v>51.569099999999999</v>
      </c>
      <c r="U413" s="2">
        <v>51.371299999999998</v>
      </c>
      <c r="V413" s="2">
        <v>52.151899999999998</v>
      </c>
      <c r="W413" s="2">
        <v>52.017299999999999</v>
      </c>
      <c r="X413" s="2">
        <v>52.114699999999999</v>
      </c>
      <c r="Y413" s="2">
        <v>51.821399999999997</v>
      </c>
      <c r="Z413" s="2">
        <v>52.192599999999999</v>
      </c>
      <c r="AA413" s="2">
        <v>52.189100000000003</v>
      </c>
      <c r="AB413" s="2">
        <v>52.635199999999998</v>
      </c>
      <c r="AC413" s="2">
        <v>53.414499999999997</v>
      </c>
      <c r="AD413" s="2">
        <v>53.370399999999997</v>
      </c>
      <c r="AE413" s="2">
        <v>52.573300000000003</v>
      </c>
      <c r="AF413" s="2">
        <v>51.265300000000003</v>
      </c>
      <c r="AG413" s="2">
        <v>51.726500000000001</v>
      </c>
      <c r="AH413" s="2">
        <v>52.237200000000001</v>
      </c>
      <c r="AI413" s="2">
        <v>52.092399999999998</v>
      </c>
      <c r="AJ413" s="2">
        <v>51.584899999999998</v>
      </c>
      <c r="AK413" s="2">
        <v>51.686900000000001</v>
      </c>
      <c r="AL413" s="2">
        <v>52.131599999999999</v>
      </c>
      <c r="AM413" s="2">
        <v>52.511699999999998</v>
      </c>
      <c r="AN413" s="2">
        <v>52.656399999999998</v>
      </c>
      <c r="AO413" s="2">
        <v>53.347999999999999</v>
      </c>
      <c r="AP413" s="2">
        <v>53.707900000000002</v>
      </c>
      <c r="AQ413" s="2">
        <v>54.307499999999997</v>
      </c>
      <c r="AR413" s="2">
        <v>53.823500000000003</v>
      </c>
    </row>
    <row r="414" spans="1:44" x14ac:dyDescent="0.2">
      <c r="A414" t="s">
        <v>464</v>
      </c>
      <c r="B414" t="s">
        <v>451</v>
      </c>
      <c r="C414" t="s">
        <v>42</v>
      </c>
      <c r="D414" s="2">
        <v>33.918900000000001</v>
      </c>
      <c r="E414" s="2">
        <v>33.9176</v>
      </c>
      <c r="F414" s="2">
        <v>34.654000000000003</v>
      </c>
      <c r="G414" s="2">
        <v>34.7348</v>
      </c>
      <c r="H414" s="2">
        <v>35.152799999999999</v>
      </c>
      <c r="I414" s="2">
        <v>35.167000000000002</v>
      </c>
      <c r="J414" s="2">
        <v>36.502400000000002</v>
      </c>
      <c r="K414" s="2">
        <v>36.381999999999998</v>
      </c>
      <c r="L414" s="2">
        <v>37.009</v>
      </c>
      <c r="M414" s="2">
        <v>36.690199999999997</v>
      </c>
      <c r="N414" s="2">
        <v>37.288800000000002</v>
      </c>
      <c r="O414" s="2">
        <v>37.329599999999999</v>
      </c>
      <c r="P414" s="2">
        <v>37.560600000000001</v>
      </c>
      <c r="Q414" s="2">
        <v>37.679299999999998</v>
      </c>
      <c r="R414" s="2">
        <v>37.865099999999998</v>
      </c>
      <c r="S414" s="2">
        <v>37.757899999999999</v>
      </c>
      <c r="T414" s="2">
        <v>37.478700000000003</v>
      </c>
      <c r="U414" s="2">
        <v>37.182000000000002</v>
      </c>
      <c r="V414" s="2">
        <v>37.376100000000001</v>
      </c>
      <c r="W414" s="2">
        <v>37.092799999999997</v>
      </c>
      <c r="X414" s="2">
        <v>37.237400000000001</v>
      </c>
      <c r="Y414" s="2">
        <v>36.921700000000001</v>
      </c>
      <c r="Z414" s="2">
        <v>37.094000000000001</v>
      </c>
      <c r="AA414" s="2">
        <v>37.130899999999997</v>
      </c>
      <c r="AB414" s="2">
        <v>37.660600000000002</v>
      </c>
      <c r="AC414" s="2">
        <v>38.0184</v>
      </c>
      <c r="AD414" s="2">
        <v>37.948399999999999</v>
      </c>
      <c r="AE414" s="2">
        <v>37.4435</v>
      </c>
      <c r="AF414" s="2">
        <v>36.580599999999997</v>
      </c>
      <c r="AG414" s="2">
        <v>36.6663</v>
      </c>
      <c r="AH414" s="2">
        <v>37.011000000000003</v>
      </c>
      <c r="AI414" s="2">
        <v>36.967599999999997</v>
      </c>
      <c r="AJ414" s="2">
        <v>36.747500000000002</v>
      </c>
      <c r="AK414" s="2">
        <v>36.744300000000003</v>
      </c>
      <c r="AL414" s="2">
        <v>36.881999999999998</v>
      </c>
      <c r="AM414" s="2">
        <v>36.993400000000001</v>
      </c>
      <c r="AN414" s="2">
        <v>37.115000000000002</v>
      </c>
      <c r="AO414" s="2">
        <v>37.502000000000002</v>
      </c>
      <c r="AP414" s="2">
        <v>37.507599999999996</v>
      </c>
      <c r="AQ414" s="2">
        <v>37.619</v>
      </c>
      <c r="AR414" s="2">
        <v>37.1999</v>
      </c>
    </row>
    <row r="415" spans="1:44" x14ac:dyDescent="0.2">
      <c r="A415" t="s">
        <v>465</v>
      </c>
      <c r="B415" t="s">
        <v>451</v>
      </c>
      <c r="C415" t="s">
        <v>44</v>
      </c>
      <c r="D415" s="2">
        <v>48.344700000000003</v>
      </c>
      <c r="E415" s="2">
        <v>48.342199999999998</v>
      </c>
      <c r="F415" s="2">
        <v>49.305500000000002</v>
      </c>
      <c r="G415" s="2">
        <v>49.275700000000001</v>
      </c>
      <c r="H415" s="2">
        <v>49.877099999999999</v>
      </c>
      <c r="I415" s="2">
        <v>50.053400000000003</v>
      </c>
      <c r="J415" s="2">
        <v>52.083799999999997</v>
      </c>
      <c r="K415" s="2">
        <v>51.648699999999998</v>
      </c>
      <c r="L415" s="2">
        <v>52.35</v>
      </c>
      <c r="M415" s="2">
        <v>51.908900000000003</v>
      </c>
      <c r="N415" s="2">
        <v>52.791899999999998</v>
      </c>
      <c r="O415" s="2">
        <v>52.843699999999998</v>
      </c>
      <c r="P415" s="2">
        <v>53.341999999999999</v>
      </c>
      <c r="Q415" s="2">
        <v>53.328000000000003</v>
      </c>
      <c r="R415" s="2">
        <v>53.729700000000001</v>
      </c>
      <c r="S415" s="2">
        <v>53.456299999999999</v>
      </c>
      <c r="T415" s="2">
        <v>52.956099999999999</v>
      </c>
      <c r="U415" s="2">
        <v>52.348399999999998</v>
      </c>
      <c r="V415" s="2">
        <v>52.710900000000002</v>
      </c>
      <c r="W415" s="2">
        <v>52.484200000000001</v>
      </c>
      <c r="X415" s="2">
        <v>52.7639</v>
      </c>
      <c r="Y415" s="2">
        <v>52.125399999999999</v>
      </c>
      <c r="Z415" s="2">
        <v>52.372900000000001</v>
      </c>
      <c r="AA415" s="2">
        <v>52.258800000000001</v>
      </c>
      <c r="AB415" s="2">
        <v>53.005400000000002</v>
      </c>
      <c r="AC415" s="2">
        <v>53.096499999999999</v>
      </c>
      <c r="AD415" s="2">
        <v>52.859099999999998</v>
      </c>
      <c r="AE415" s="2">
        <v>52.038699999999999</v>
      </c>
      <c r="AF415" s="2">
        <v>51.125500000000002</v>
      </c>
      <c r="AG415" s="2">
        <v>51.240699999999997</v>
      </c>
      <c r="AH415" s="2">
        <v>51.718600000000002</v>
      </c>
      <c r="AI415" s="2">
        <v>51.679900000000004</v>
      </c>
      <c r="AJ415" s="2">
        <v>51.516599999999997</v>
      </c>
      <c r="AK415" s="2">
        <v>51.4846</v>
      </c>
      <c r="AL415" s="2">
        <v>51.478400000000001</v>
      </c>
      <c r="AM415" s="2">
        <v>51.548299999999998</v>
      </c>
      <c r="AN415" s="2">
        <v>51.731999999999999</v>
      </c>
      <c r="AO415" s="2">
        <v>52.460799999999999</v>
      </c>
      <c r="AP415" s="2">
        <v>52.186799999999998</v>
      </c>
      <c r="AQ415" s="2">
        <v>52.193399999999997</v>
      </c>
      <c r="AR415" s="2">
        <v>51.398000000000003</v>
      </c>
    </row>
    <row r="416" spans="1:44" x14ac:dyDescent="0.2">
      <c r="A416" t="s">
        <v>466</v>
      </c>
      <c r="B416" t="s">
        <v>451</v>
      </c>
      <c r="C416" t="s">
        <v>13</v>
      </c>
      <c r="D416" s="2">
        <v>9.1937999999999995</v>
      </c>
      <c r="E416" s="2">
        <v>9.1931999999999992</v>
      </c>
      <c r="F416" s="2">
        <v>9.4412000000000003</v>
      </c>
      <c r="G416" s="2">
        <v>9.4375999999999998</v>
      </c>
      <c r="H416" s="2">
        <v>9.5375999999999994</v>
      </c>
      <c r="I416" s="2">
        <v>9.5602999999999998</v>
      </c>
      <c r="J416" s="2">
        <v>9.8469999999999995</v>
      </c>
      <c r="K416" s="2">
        <v>9.8698999999999995</v>
      </c>
      <c r="L416" s="2">
        <v>10.064500000000001</v>
      </c>
      <c r="M416" s="2">
        <v>10.035</v>
      </c>
      <c r="N416" s="2">
        <v>10.280099999999999</v>
      </c>
      <c r="O416" s="2">
        <v>10.3558</v>
      </c>
      <c r="P416" s="2">
        <v>10.451599999999999</v>
      </c>
      <c r="Q416" s="2">
        <v>10.466799999999999</v>
      </c>
      <c r="R416" s="2">
        <v>10.5083</v>
      </c>
      <c r="S416" s="2">
        <v>10.542899999999999</v>
      </c>
      <c r="T416" s="2">
        <v>10.5496</v>
      </c>
      <c r="U416" s="2">
        <v>10.5144</v>
      </c>
      <c r="V416" s="2">
        <v>10.7021</v>
      </c>
      <c r="W416" s="2">
        <v>10.644</v>
      </c>
      <c r="X416" s="2">
        <v>10.6907</v>
      </c>
      <c r="Y416" s="2">
        <v>10.643599999999999</v>
      </c>
      <c r="Z416" s="2">
        <v>10.720800000000001</v>
      </c>
      <c r="AA416" s="2">
        <v>10.734500000000001</v>
      </c>
      <c r="AB416" s="2">
        <v>10.853999999999999</v>
      </c>
      <c r="AC416" s="2">
        <v>11.068099999999999</v>
      </c>
      <c r="AD416" s="2">
        <v>11.0435</v>
      </c>
      <c r="AE416" s="2">
        <v>10.923299999999999</v>
      </c>
      <c r="AF416" s="2">
        <v>10.6248</v>
      </c>
      <c r="AG416" s="2">
        <v>10.6915</v>
      </c>
      <c r="AH416" s="2">
        <v>10.7361</v>
      </c>
      <c r="AI416" s="2">
        <v>10.7209</v>
      </c>
      <c r="AJ416" s="2">
        <v>10.636200000000001</v>
      </c>
      <c r="AK416" s="2">
        <v>10.6721</v>
      </c>
      <c r="AL416" s="2">
        <v>10.7834</v>
      </c>
      <c r="AM416" s="2">
        <v>10.8773</v>
      </c>
      <c r="AN416" s="2">
        <v>10.8627</v>
      </c>
      <c r="AO416" s="2">
        <v>10.9895</v>
      </c>
      <c r="AP416" s="2">
        <v>11.056800000000001</v>
      </c>
      <c r="AQ416" s="2">
        <v>11.1915</v>
      </c>
      <c r="AR416" s="2">
        <v>11.076700000000001</v>
      </c>
    </row>
    <row r="417" spans="1:44" x14ac:dyDescent="0.2">
      <c r="A417" t="s">
        <v>467</v>
      </c>
      <c r="B417" t="s">
        <v>451</v>
      </c>
      <c r="C417" t="s">
        <v>48</v>
      </c>
      <c r="D417" s="2">
        <v>25.095199999999998</v>
      </c>
      <c r="E417" s="2">
        <v>25.093699999999998</v>
      </c>
      <c r="F417" s="2">
        <v>25.800599999999999</v>
      </c>
      <c r="G417" s="2">
        <v>25.743400000000001</v>
      </c>
      <c r="H417" s="2">
        <v>26.109000000000002</v>
      </c>
      <c r="I417" s="2">
        <v>26.095600000000001</v>
      </c>
      <c r="J417" s="2">
        <v>27.112200000000001</v>
      </c>
      <c r="K417" s="2">
        <v>27.118500000000001</v>
      </c>
      <c r="L417" s="2">
        <v>27.6646</v>
      </c>
      <c r="M417" s="2">
        <v>27.493500000000001</v>
      </c>
      <c r="N417" s="2">
        <v>28.1495</v>
      </c>
      <c r="O417" s="2">
        <v>28.307700000000001</v>
      </c>
      <c r="P417" s="2">
        <v>28.636500000000002</v>
      </c>
      <c r="Q417" s="2">
        <v>28.6008</v>
      </c>
      <c r="R417" s="2">
        <v>28.879200000000001</v>
      </c>
      <c r="S417" s="2">
        <v>29.013500000000001</v>
      </c>
      <c r="T417" s="2">
        <v>28.904599999999999</v>
      </c>
      <c r="U417" s="2">
        <v>28.559200000000001</v>
      </c>
      <c r="V417" s="2">
        <v>28.871700000000001</v>
      </c>
      <c r="W417" s="2">
        <v>28.8522</v>
      </c>
      <c r="X417" s="2">
        <v>28.829499999999999</v>
      </c>
      <c r="Y417" s="2">
        <v>28.662700000000001</v>
      </c>
      <c r="Z417" s="2">
        <v>28.898800000000001</v>
      </c>
      <c r="AA417" s="2">
        <v>28.924600000000002</v>
      </c>
      <c r="AB417" s="2">
        <v>29.4588</v>
      </c>
      <c r="AC417" s="2">
        <v>29.847100000000001</v>
      </c>
      <c r="AD417" s="2">
        <v>29.808499999999999</v>
      </c>
      <c r="AE417" s="2">
        <v>29.575800000000001</v>
      </c>
      <c r="AF417" s="2">
        <v>28.793299999999999</v>
      </c>
      <c r="AG417" s="2">
        <v>28.854600000000001</v>
      </c>
      <c r="AH417" s="2">
        <v>29.101299999999998</v>
      </c>
      <c r="AI417" s="2">
        <v>28.9741</v>
      </c>
      <c r="AJ417" s="2">
        <v>28.797799999999999</v>
      </c>
      <c r="AK417" s="2">
        <v>28.985499999999998</v>
      </c>
      <c r="AL417" s="2">
        <v>29.146100000000001</v>
      </c>
      <c r="AM417" s="2">
        <v>29.245000000000001</v>
      </c>
      <c r="AN417" s="2">
        <v>29.2273</v>
      </c>
      <c r="AO417" s="2">
        <v>29.4557</v>
      </c>
      <c r="AP417" s="2">
        <v>29.5671</v>
      </c>
      <c r="AQ417" s="2">
        <v>29.581700000000001</v>
      </c>
      <c r="AR417" s="2">
        <v>29.409199999999998</v>
      </c>
    </row>
    <row r="418" spans="1:44" x14ac:dyDescent="0.2">
      <c r="A418" t="s">
        <v>468</v>
      </c>
      <c r="B418" t="s">
        <v>451</v>
      </c>
      <c r="C418" t="s">
        <v>11</v>
      </c>
      <c r="D418" s="2">
        <v>10.936199999999999</v>
      </c>
      <c r="E418" s="2">
        <v>10.9359</v>
      </c>
      <c r="F418" s="2">
        <v>11.160600000000001</v>
      </c>
      <c r="G418" s="2">
        <v>11.1027</v>
      </c>
      <c r="H418" s="2">
        <v>11.266500000000001</v>
      </c>
      <c r="I418" s="2">
        <v>11.253</v>
      </c>
      <c r="J418" s="2">
        <v>11.6225</v>
      </c>
      <c r="K418" s="2">
        <v>11.5738</v>
      </c>
      <c r="L418" s="2">
        <v>11.7127</v>
      </c>
      <c r="M418" s="2">
        <v>11.6411</v>
      </c>
      <c r="N418" s="2">
        <v>11.8528</v>
      </c>
      <c r="O418" s="2">
        <v>11.901199999999999</v>
      </c>
      <c r="P418" s="2">
        <v>11.9819</v>
      </c>
      <c r="Q418" s="2">
        <v>11.975199999999999</v>
      </c>
      <c r="R418" s="2">
        <v>12.0327</v>
      </c>
      <c r="S418" s="2">
        <v>12.0131</v>
      </c>
      <c r="T418" s="2">
        <v>11.932</v>
      </c>
      <c r="U418" s="2">
        <v>11.8301</v>
      </c>
      <c r="V418" s="2">
        <v>11.918900000000001</v>
      </c>
      <c r="W418" s="2">
        <v>11.87</v>
      </c>
      <c r="X418" s="2">
        <v>11.8832</v>
      </c>
      <c r="Y418" s="2">
        <v>11.809100000000001</v>
      </c>
      <c r="Z418" s="2">
        <v>11.848699999999999</v>
      </c>
      <c r="AA418" s="2">
        <v>11.838200000000001</v>
      </c>
      <c r="AB418" s="2">
        <v>12.0281</v>
      </c>
      <c r="AC418" s="2">
        <v>12.104200000000001</v>
      </c>
      <c r="AD418" s="2">
        <v>12.0817</v>
      </c>
      <c r="AE418" s="2">
        <v>11.9831</v>
      </c>
      <c r="AF418" s="2">
        <v>11.8668</v>
      </c>
      <c r="AG418" s="2">
        <v>12.0182</v>
      </c>
      <c r="AH418" s="2">
        <v>12.1105</v>
      </c>
      <c r="AI418" s="2">
        <v>12.0489</v>
      </c>
      <c r="AJ418" s="2">
        <v>12.0068</v>
      </c>
      <c r="AK418" s="2">
        <v>12.038399999999999</v>
      </c>
      <c r="AL418" s="2">
        <v>12.0311</v>
      </c>
      <c r="AM418" s="2">
        <v>12.065300000000001</v>
      </c>
      <c r="AN418" s="2">
        <v>12.0581</v>
      </c>
      <c r="AO418" s="2">
        <v>12.152799999999999</v>
      </c>
      <c r="AP418" s="2">
        <v>12.105600000000001</v>
      </c>
      <c r="AQ418" s="2">
        <v>12.097799999999999</v>
      </c>
      <c r="AR418" s="2">
        <v>11.9908</v>
      </c>
    </row>
    <row r="419" spans="1:44" x14ac:dyDescent="0.2">
      <c r="A419" t="s">
        <v>469</v>
      </c>
      <c r="B419" t="s">
        <v>451</v>
      </c>
      <c r="C419" t="s">
        <v>51</v>
      </c>
      <c r="D419" s="2">
        <v>15.007199999999999</v>
      </c>
      <c r="E419" s="2">
        <v>15.006600000000001</v>
      </c>
      <c r="F419" s="2">
        <v>15.3477</v>
      </c>
      <c r="G419" s="2">
        <v>15.353300000000001</v>
      </c>
      <c r="H419" s="2">
        <v>15.5227</v>
      </c>
      <c r="I419" s="2">
        <v>15.551</v>
      </c>
      <c r="J419" s="2">
        <v>16.137899999999998</v>
      </c>
      <c r="K419" s="2">
        <v>16.0822</v>
      </c>
      <c r="L419" s="2">
        <v>16.376799999999999</v>
      </c>
      <c r="M419" s="2">
        <v>16.270900000000001</v>
      </c>
      <c r="N419" s="2">
        <v>16.659500000000001</v>
      </c>
      <c r="O419" s="2">
        <v>16.709900000000001</v>
      </c>
      <c r="P419" s="2">
        <v>16.851800000000001</v>
      </c>
      <c r="Q419" s="2">
        <v>16.8613</v>
      </c>
      <c r="R419" s="2">
        <v>16.938800000000001</v>
      </c>
      <c r="S419" s="2">
        <v>16.919599999999999</v>
      </c>
      <c r="T419" s="2">
        <v>16.843599999999999</v>
      </c>
      <c r="U419" s="2">
        <v>16.671199999999999</v>
      </c>
      <c r="V419" s="2">
        <v>16.8599</v>
      </c>
      <c r="W419" s="2">
        <v>16.747800000000002</v>
      </c>
      <c r="X419" s="2">
        <v>16.787199999999999</v>
      </c>
      <c r="Y419" s="2">
        <v>16.722799999999999</v>
      </c>
      <c r="Z419" s="2">
        <v>16.8736</v>
      </c>
      <c r="AA419" s="2">
        <v>16.904800000000002</v>
      </c>
      <c r="AB419" s="2">
        <v>17.202000000000002</v>
      </c>
      <c r="AC419" s="2">
        <v>17.459499999999998</v>
      </c>
      <c r="AD419" s="2">
        <v>17.458100000000002</v>
      </c>
      <c r="AE419" s="2">
        <v>17.2911</v>
      </c>
      <c r="AF419" s="2">
        <v>16.870999999999999</v>
      </c>
      <c r="AG419" s="2">
        <v>16.896000000000001</v>
      </c>
      <c r="AH419" s="2">
        <v>17.0306</v>
      </c>
      <c r="AI419" s="2">
        <v>17.008700000000001</v>
      </c>
      <c r="AJ419" s="2">
        <v>16.880400000000002</v>
      </c>
      <c r="AK419" s="2">
        <v>16.943899999999999</v>
      </c>
      <c r="AL419" s="2">
        <v>17.088699999999999</v>
      </c>
      <c r="AM419" s="2">
        <v>17.1889</v>
      </c>
      <c r="AN419" s="2">
        <v>17.240100000000002</v>
      </c>
      <c r="AO419" s="2">
        <v>17.464700000000001</v>
      </c>
      <c r="AP419" s="2">
        <v>17.4739</v>
      </c>
      <c r="AQ419" s="2">
        <v>17.438400000000001</v>
      </c>
      <c r="AR419" s="2">
        <v>17.2883</v>
      </c>
    </row>
    <row r="420" spans="1:44" x14ac:dyDescent="0.2">
      <c r="A420" t="s">
        <v>470</v>
      </c>
      <c r="B420" t="s">
        <v>451</v>
      </c>
      <c r="C420" t="s">
        <v>17</v>
      </c>
      <c r="D420" s="2">
        <v>25.928699999999999</v>
      </c>
      <c r="E420" s="2">
        <v>25.927399999999999</v>
      </c>
      <c r="F420" s="2">
        <v>26.766300000000001</v>
      </c>
      <c r="G420" s="2">
        <v>26.963100000000001</v>
      </c>
      <c r="H420" s="2">
        <v>27.252500000000001</v>
      </c>
      <c r="I420" s="2">
        <v>27.178000000000001</v>
      </c>
      <c r="J420" s="2">
        <v>28.095300000000002</v>
      </c>
      <c r="K420" s="2">
        <v>28.1907</v>
      </c>
      <c r="L420" s="2">
        <v>28.753499999999999</v>
      </c>
      <c r="M420" s="2">
        <v>28.675699999999999</v>
      </c>
      <c r="N420" s="2">
        <v>29.5122</v>
      </c>
      <c r="O420" s="2">
        <v>29.867000000000001</v>
      </c>
      <c r="P420" s="2">
        <v>30.2852</v>
      </c>
      <c r="Q420" s="2">
        <v>30.162500000000001</v>
      </c>
      <c r="R420" s="2">
        <v>30.252199999999998</v>
      </c>
      <c r="S420" s="2">
        <v>30.3764</v>
      </c>
      <c r="T420" s="2">
        <v>30.404299999999999</v>
      </c>
      <c r="U420" s="2">
        <v>30.1797</v>
      </c>
      <c r="V420" s="2">
        <v>30.8033</v>
      </c>
      <c r="W420" s="2">
        <v>30.607600000000001</v>
      </c>
      <c r="X420" s="2">
        <v>30.674099999999999</v>
      </c>
      <c r="Y420" s="2">
        <v>30.616199999999999</v>
      </c>
      <c r="Z420" s="2">
        <v>31.003399999999999</v>
      </c>
      <c r="AA420" s="2">
        <v>31.187000000000001</v>
      </c>
      <c r="AB420" s="2">
        <v>31.5413</v>
      </c>
      <c r="AC420" s="2">
        <v>32.3476</v>
      </c>
      <c r="AD420" s="2">
        <v>32.380200000000002</v>
      </c>
      <c r="AE420" s="2">
        <v>32.065800000000003</v>
      </c>
      <c r="AF420" s="2">
        <v>31.040600000000001</v>
      </c>
      <c r="AG420" s="2">
        <v>30.9833</v>
      </c>
      <c r="AH420" s="2">
        <v>31.093900000000001</v>
      </c>
      <c r="AI420" s="2">
        <v>31.074300000000001</v>
      </c>
      <c r="AJ420" s="2">
        <v>30.6069</v>
      </c>
      <c r="AK420" s="2">
        <v>30.8277</v>
      </c>
      <c r="AL420" s="2">
        <v>31.115300000000001</v>
      </c>
      <c r="AM420" s="2">
        <v>31.295300000000001</v>
      </c>
      <c r="AN420" s="2">
        <v>31.349</v>
      </c>
      <c r="AO420" s="2">
        <v>31.752700000000001</v>
      </c>
      <c r="AP420" s="2">
        <v>31.938500000000001</v>
      </c>
      <c r="AQ420" s="2">
        <v>31.9694</v>
      </c>
      <c r="AR420" s="2">
        <v>31.846800000000002</v>
      </c>
    </row>
    <row r="421" spans="1:44" x14ac:dyDescent="0.2">
      <c r="A421" t="s">
        <v>471</v>
      </c>
      <c r="B421" t="s">
        <v>451</v>
      </c>
      <c r="C421" t="s">
        <v>13</v>
      </c>
      <c r="D421" s="2">
        <v>9.9465000000000003</v>
      </c>
      <c r="E421" s="2">
        <v>9.9468999999999994</v>
      </c>
      <c r="F421" s="2">
        <v>10.025</v>
      </c>
      <c r="G421" s="2">
        <v>10.0931</v>
      </c>
      <c r="H421" s="2">
        <v>10.14</v>
      </c>
      <c r="I421" s="2">
        <v>10.2126</v>
      </c>
      <c r="J421" s="2">
        <v>10.339499999999999</v>
      </c>
      <c r="K421" s="2">
        <v>10.3497</v>
      </c>
      <c r="L421" s="2">
        <v>10.3537</v>
      </c>
      <c r="M421" s="2">
        <v>10.305199999999999</v>
      </c>
      <c r="N421" s="2">
        <v>10.463800000000001</v>
      </c>
      <c r="O421" s="2">
        <v>10.5268</v>
      </c>
      <c r="P421" s="2">
        <v>10.590299999999999</v>
      </c>
      <c r="Q421" s="2">
        <v>10.577999999999999</v>
      </c>
      <c r="R421" s="2">
        <v>10.6013</v>
      </c>
      <c r="S421" s="2">
        <v>10.442299999999999</v>
      </c>
      <c r="T421" s="2">
        <v>10.4269</v>
      </c>
      <c r="U421" s="2">
        <v>10.2141</v>
      </c>
      <c r="V421" s="2">
        <v>10.3413</v>
      </c>
      <c r="W421" s="2">
        <v>10.345499999999999</v>
      </c>
      <c r="X421" s="2">
        <v>10.4278</v>
      </c>
      <c r="Y421" s="2">
        <v>10.435700000000001</v>
      </c>
      <c r="Z421" s="2">
        <v>10.4129</v>
      </c>
      <c r="AA421" s="2">
        <v>10.3924</v>
      </c>
      <c r="AB421" s="2">
        <v>10.478899999999999</v>
      </c>
      <c r="AC421" s="2">
        <v>10.5167</v>
      </c>
      <c r="AD421" s="2">
        <v>10.5501</v>
      </c>
      <c r="AE421" s="2">
        <v>10.4833</v>
      </c>
      <c r="AF421" s="2">
        <v>10.252700000000001</v>
      </c>
      <c r="AG421" s="2">
        <v>10.244400000000001</v>
      </c>
      <c r="AH421" s="2">
        <v>10.3178</v>
      </c>
      <c r="AI421" s="2">
        <v>10.351900000000001</v>
      </c>
      <c r="AJ421" s="2">
        <v>10.4589</v>
      </c>
      <c r="AK421" s="2">
        <v>10.617599999999999</v>
      </c>
      <c r="AL421" s="2">
        <v>10.6754</v>
      </c>
      <c r="AM421" s="2">
        <v>10.6663</v>
      </c>
      <c r="AN421" s="2">
        <v>10.6388</v>
      </c>
      <c r="AO421" s="2">
        <v>10.7042</v>
      </c>
      <c r="AP421" s="2">
        <v>10.742900000000001</v>
      </c>
      <c r="AQ421" s="2">
        <v>10.7522</v>
      </c>
      <c r="AR421" s="2">
        <v>10.696400000000001</v>
      </c>
    </row>
    <row r="422" spans="1:44" x14ac:dyDescent="0.2">
      <c r="A422" t="s">
        <v>472</v>
      </c>
      <c r="B422" t="s">
        <v>451</v>
      </c>
      <c r="C422" t="s">
        <v>22</v>
      </c>
      <c r="D422" s="2">
        <v>32.400500000000001</v>
      </c>
      <c r="E422" s="2">
        <v>32.4</v>
      </c>
      <c r="F422" s="2">
        <v>33.002200000000002</v>
      </c>
      <c r="G422" s="2">
        <v>33.104799999999997</v>
      </c>
      <c r="H422" s="2">
        <v>33.4343</v>
      </c>
      <c r="I422" s="2">
        <v>33.513199999999998</v>
      </c>
      <c r="J422" s="2">
        <v>34.380899999999997</v>
      </c>
      <c r="K422" s="2">
        <v>34.2209</v>
      </c>
      <c r="L422" s="2">
        <v>34.6295</v>
      </c>
      <c r="M422" s="2">
        <v>34.478299999999997</v>
      </c>
      <c r="N422" s="2">
        <v>34.948799999999999</v>
      </c>
      <c r="O422" s="2">
        <v>34.994300000000003</v>
      </c>
      <c r="P422" s="2">
        <v>35.3215</v>
      </c>
      <c r="Q422" s="2">
        <v>35.367899999999999</v>
      </c>
      <c r="R422" s="2">
        <v>35.5991</v>
      </c>
      <c r="S422" s="2">
        <v>35.512799999999999</v>
      </c>
      <c r="T422" s="2">
        <v>35.268500000000003</v>
      </c>
      <c r="U422" s="2">
        <v>34.9024</v>
      </c>
      <c r="V422" s="2">
        <v>35.081800000000001</v>
      </c>
      <c r="W422" s="2">
        <v>34.917200000000001</v>
      </c>
      <c r="X422" s="2">
        <v>35.048000000000002</v>
      </c>
      <c r="Y422" s="2">
        <v>34.906399999999998</v>
      </c>
      <c r="Z422" s="2">
        <v>34.954599999999999</v>
      </c>
      <c r="AA422" s="2">
        <v>34.999000000000002</v>
      </c>
      <c r="AB422" s="2">
        <v>35.542499999999997</v>
      </c>
      <c r="AC422" s="2">
        <v>35.650799999999997</v>
      </c>
      <c r="AD422" s="2">
        <v>35.550800000000002</v>
      </c>
      <c r="AE422" s="2">
        <v>35.268500000000003</v>
      </c>
      <c r="AF422" s="2">
        <v>34.552</v>
      </c>
      <c r="AG422" s="2">
        <v>34.592399999999998</v>
      </c>
      <c r="AH422" s="2">
        <v>34.818300000000001</v>
      </c>
      <c r="AI422" s="2">
        <v>34.744399999999999</v>
      </c>
      <c r="AJ422" s="2">
        <v>34.699199999999998</v>
      </c>
      <c r="AK422" s="2">
        <v>34.721800000000002</v>
      </c>
      <c r="AL422" s="2">
        <v>34.691000000000003</v>
      </c>
      <c r="AM422" s="2">
        <v>34.7117</v>
      </c>
      <c r="AN422" s="2">
        <v>34.817500000000003</v>
      </c>
      <c r="AO422" s="2">
        <v>35.210999999999999</v>
      </c>
      <c r="AP422" s="2">
        <v>35.0565</v>
      </c>
      <c r="AQ422" s="2">
        <v>34.961300000000001</v>
      </c>
      <c r="AR422" s="2">
        <v>34.683900000000001</v>
      </c>
    </row>
    <row r="423" spans="1:44" x14ac:dyDescent="0.2">
      <c r="A423" t="s">
        <v>473</v>
      </c>
      <c r="B423" t="s">
        <v>451</v>
      </c>
      <c r="C423" t="s">
        <v>61</v>
      </c>
      <c r="D423" s="2">
        <v>22.5671</v>
      </c>
      <c r="E423" s="2">
        <v>22.565999999999999</v>
      </c>
      <c r="F423" s="2">
        <v>23.142800000000001</v>
      </c>
      <c r="G423" s="2">
        <v>23.171800000000001</v>
      </c>
      <c r="H423" s="2">
        <v>23.4191</v>
      </c>
      <c r="I423" s="2">
        <v>23.5337</v>
      </c>
      <c r="J423" s="2">
        <v>24.341100000000001</v>
      </c>
      <c r="K423" s="2">
        <v>24.305800000000001</v>
      </c>
      <c r="L423" s="2">
        <v>24.7288</v>
      </c>
      <c r="M423" s="2">
        <v>24.6036</v>
      </c>
      <c r="N423" s="2">
        <v>25.24</v>
      </c>
      <c r="O423" s="2">
        <v>25.419599999999999</v>
      </c>
      <c r="P423" s="2">
        <v>25.651199999999999</v>
      </c>
      <c r="Q423" s="2">
        <v>25.6374</v>
      </c>
      <c r="R423" s="2">
        <v>25.809100000000001</v>
      </c>
      <c r="S423" s="2">
        <v>25.795400000000001</v>
      </c>
      <c r="T423" s="2">
        <v>25.6829</v>
      </c>
      <c r="U423" s="2">
        <v>25.409099999999999</v>
      </c>
      <c r="V423" s="2">
        <v>25.807300000000001</v>
      </c>
      <c r="W423" s="2">
        <v>25.5656</v>
      </c>
      <c r="X423" s="2">
        <v>25.673400000000001</v>
      </c>
      <c r="Y423" s="2">
        <v>25.613399999999999</v>
      </c>
      <c r="Z423" s="2">
        <v>25.842400000000001</v>
      </c>
      <c r="AA423" s="2">
        <v>25.833100000000002</v>
      </c>
      <c r="AB423" s="2">
        <v>26.256399999999999</v>
      </c>
      <c r="AC423" s="2">
        <v>26.659400000000002</v>
      </c>
      <c r="AD423" s="2">
        <v>26.547599999999999</v>
      </c>
      <c r="AE423" s="2">
        <v>26.229700000000001</v>
      </c>
      <c r="AF423" s="2">
        <v>25.5337</v>
      </c>
      <c r="AG423" s="2">
        <v>25.6145</v>
      </c>
      <c r="AH423" s="2">
        <v>25.739699999999999</v>
      </c>
      <c r="AI423" s="2">
        <v>25.6812</v>
      </c>
      <c r="AJ423" s="2">
        <v>25.5243</v>
      </c>
      <c r="AK423" s="2">
        <v>25.6571</v>
      </c>
      <c r="AL423" s="2">
        <v>25.805499999999999</v>
      </c>
      <c r="AM423" s="2">
        <v>26.0092</v>
      </c>
      <c r="AN423" s="2">
        <v>26.0061</v>
      </c>
      <c r="AO423" s="2">
        <v>26.3735</v>
      </c>
      <c r="AP423" s="2">
        <v>26.495999999999999</v>
      </c>
      <c r="AQ423" s="2">
        <v>26.663699999999999</v>
      </c>
      <c r="AR423" s="2">
        <v>26.441600000000001</v>
      </c>
    </row>
    <row r="424" spans="1:44" x14ac:dyDescent="0.2">
      <c r="A424" t="s">
        <v>474</v>
      </c>
      <c r="B424" t="s">
        <v>475</v>
      </c>
      <c r="C424" t="s">
        <v>34</v>
      </c>
      <c r="D424" s="2">
        <v>24.876000000000001</v>
      </c>
      <c r="E424" s="2">
        <v>24.875699999999998</v>
      </c>
      <c r="F424" s="2">
        <v>25.167100000000001</v>
      </c>
      <c r="G424" s="2">
        <v>25.1601</v>
      </c>
      <c r="H424" s="2">
        <v>25.4148</v>
      </c>
      <c r="I424" s="2">
        <v>25.485199999999999</v>
      </c>
      <c r="J424" s="2">
        <v>26.212199999999999</v>
      </c>
      <c r="K424" s="2">
        <v>26.038699999999999</v>
      </c>
      <c r="L424" s="2">
        <v>26.277699999999999</v>
      </c>
      <c r="M424" s="2">
        <v>26.161100000000001</v>
      </c>
      <c r="N424" s="2">
        <v>26.522200000000002</v>
      </c>
      <c r="O424" s="2">
        <v>26.514299999999999</v>
      </c>
      <c r="P424" s="2">
        <v>26.665199999999999</v>
      </c>
      <c r="Q424" s="2">
        <v>26.6768</v>
      </c>
      <c r="R424" s="2">
        <v>26.8918</v>
      </c>
      <c r="S424" s="2">
        <v>26.803799999999999</v>
      </c>
      <c r="T424" s="2">
        <v>26.562200000000001</v>
      </c>
      <c r="U424" s="2">
        <v>26.319299999999998</v>
      </c>
      <c r="V424" s="2">
        <v>26.506900000000002</v>
      </c>
      <c r="W424" s="2">
        <v>26.471299999999999</v>
      </c>
      <c r="X424" s="2">
        <v>26.573499999999999</v>
      </c>
      <c r="Y424" s="2">
        <v>26.4177</v>
      </c>
      <c r="Z424" s="2">
        <v>26.4604</v>
      </c>
      <c r="AA424" s="2">
        <v>26.372</v>
      </c>
      <c r="AB424" s="2">
        <v>26.676100000000002</v>
      </c>
      <c r="AC424" s="2">
        <v>26.710899999999999</v>
      </c>
      <c r="AD424" s="2">
        <v>26.611799999999999</v>
      </c>
      <c r="AE424" s="2">
        <v>26.352799999999998</v>
      </c>
      <c r="AF424" s="2">
        <v>25.942299999999999</v>
      </c>
      <c r="AG424" s="2">
        <v>25.9938</v>
      </c>
      <c r="AH424" s="2">
        <v>26.215900000000001</v>
      </c>
      <c r="AI424" s="2">
        <v>26.184000000000001</v>
      </c>
      <c r="AJ424" s="2">
        <v>26.105899999999998</v>
      </c>
      <c r="AK424" s="2">
        <v>26.1251</v>
      </c>
      <c r="AL424" s="2">
        <v>26.1402</v>
      </c>
      <c r="AM424" s="2">
        <v>26.132999999999999</v>
      </c>
      <c r="AN424" s="2">
        <v>26.184699999999999</v>
      </c>
      <c r="AO424" s="2">
        <v>26.410900000000002</v>
      </c>
      <c r="AP424" s="2">
        <v>26.363199999999999</v>
      </c>
      <c r="AQ424" s="2">
        <v>26.373200000000001</v>
      </c>
      <c r="AR424" s="2">
        <v>26.101299999999998</v>
      </c>
    </row>
    <row r="425" spans="1:44" x14ac:dyDescent="0.2">
      <c r="A425" t="s">
        <v>476</v>
      </c>
      <c r="B425" t="s">
        <v>475</v>
      </c>
      <c r="C425" t="s">
        <v>20</v>
      </c>
      <c r="D425" s="2">
        <v>12.8314</v>
      </c>
      <c r="E425" s="2">
        <v>12.8317</v>
      </c>
      <c r="F425" s="2">
        <v>12.8203</v>
      </c>
      <c r="G425" s="2">
        <v>12.840199999999999</v>
      </c>
      <c r="H425" s="2">
        <v>12.837</v>
      </c>
      <c r="I425" s="2">
        <v>12.849600000000001</v>
      </c>
      <c r="J425" s="2">
        <v>12.8432</v>
      </c>
      <c r="K425" s="2">
        <v>12.8431</v>
      </c>
      <c r="L425" s="2">
        <v>12.8504</v>
      </c>
      <c r="M425" s="2">
        <v>12.859400000000001</v>
      </c>
      <c r="N425" s="2">
        <v>12.868399999999999</v>
      </c>
      <c r="O425" s="2">
        <v>12.8691</v>
      </c>
      <c r="P425" s="2">
        <v>12.865</v>
      </c>
      <c r="Q425" s="2">
        <v>12.880100000000001</v>
      </c>
      <c r="R425" s="2">
        <v>12.8749</v>
      </c>
      <c r="S425" s="2">
        <v>12.878399999999999</v>
      </c>
      <c r="T425" s="2">
        <v>12.879899999999999</v>
      </c>
      <c r="U425" s="2">
        <v>12.872199999999999</v>
      </c>
      <c r="V425" s="2">
        <v>12.874000000000001</v>
      </c>
      <c r="W425" s="2">
        <v>12.881500000000001</v>
      </c>
      <c r="X425" s="2">
        <v>12.883699999999999</v>
      </c>
      <c r="Y425" s="2">
        <v>12.8773</v>
      </c>
      <c r="Z425" s="2">
        <v>12.88</v>
      </c>
      <c r="AA425" s="2">
        <v>12.8881</v>
      </c>
      <c r="AB425" s="2">
        <v>12.8725</v>
      </c>
      <c r="AC425" s="2">
        <v>12.890499999999999</v>
      </c>
      <c r="AD425" s="2">
        <v>12.8947</v>
      </c>
      <c r="AE425" s="2">
        <v>12.8979</v>
      </c>
      <c r="AF425" s="2">
        <v>12.899900000000001</v>
      </c>
      <c r="AG425" s="2">
        <v>12.896699999999999</v>
      </c>
      <c r="AH425" s="2">
        <v>12.9011</v>
      </c>
      <c r="AI425" s="2">
        <v>12.9152</v>
      </c>
      <c r="AJ425" s="2">
        <v>12.9152</v>
      </c>
      <c r="AK425" s="2">
        <v>12.914199999999999</v>
      </c>
      <c r="AL425" s="2">
        <v>12.9069</v>
      </c>
      <c r="AM425" s="2">
        <v>12.9099</v>
      </c>
      <c r="AN425" s="2">
        <v>12.9009</v>
      </c>
      <c r="AO425" s="2">
        <v>12.9132</v>
      </c>
      <c r="AP425" s="2">
        <v>12.9068</v>
      </c>
      <c r="AQ425" s="2">
        <v>12.901199999999999</v>
      </c>
      <c r="AR425" s="2">
        <v>12.8803</v>
      </c>
    </row>
    <row r="426" spans="1:44" x14ac:dyDescent="0.2">
      <c r="A426" t="s">
        <v>477</v>
      </c>
      <c r="B426" t="s">
        <v>475</v>
      </c>
      <c r="C426" t="s">
        <v>22</v>
      </c>
      <c r="D426" s="2">
        <v>13.388</v>
      </c>
      <c r="E426" s="2">
        <v>13.3879</v>
      </c>
      <c r="F426" s="2">
        <v>13.552300000000001</v>
      </c>
      <c r="G426" s="2">
        <v>13.544499999999999</v>
      </c>
      <c r="H426" s="2">
        <v>13.6737</v>
      </c>
      <c r="I426" s="2">
        <v>13.710800000000001</v>
      </c>
      <c r="J426" s="2">
        <v>14.088900000000001</v>
      </c>
      <c r="K426" s="2">
        <v>14.052</v>
      </c>
      <c r="L426" s="2">
        <v>14.1891</v>
      </c>
      <c r="M426" s="2">
        <v>14.142799999999999</v>
      </c>
      <c r="N426" s="2">
        <v>14.2904</v>
      </c>
      <c r="O426" s="2">
        <v>14.300800000000001</v>
      </c>
      <c r="P426" s="2">
        <v>14.3949</v>
      </c>
      <c r="Q426" s="2">
        <v>14.412599999999999</v>
      </c>
      <c r="R426" s="2">
        <v>14.4793</v>
      </c>
      <c r="S426" s="2">
        <v>14.414</v>
      </c>
      <c r="T426" s="2">
        <v>14.353300000000001</v>
      </c>
      <c r="U426" s="2">
        <v>14.261699999999999</v>
      </c>
      <c r="V426" s="2">
        <v>14.376899999999999</v>
      </c>
      <c r="W426" s="2">
        <v>14.348100000000001</v>
      </c>
      <c r="X426" s="2">
        <v>14.375500000000001</v>
      </c>
      <c r="Y426" s="2">
        <v>14.3058</v>
      </c>
      <c r="Z426" s="2">
        <v>14.3895</v>
      </c>
      <c r="AA426" s="2">
        <v>14.3802</v>
      </c>
      <c r="AB426" s="2">
        <v>14.530799999999999</v>
      </c>
      <c r="AC426" s="2">
        <v>14.585699999999999</v>
      </c>
      <c r="AD426" s="2">
        <v>14.5467</v>
      </c>
      <c r="AE426" s="2">
        <v>14.3948</v>
      </c>
      <c r="AF426" s="2">
        <v>14.183</v>
      </c>
      <c r="AG426" s="2">
        <v>14.212999999999999</v>
      </c>
      <c r="AH426" s="2">
        <v>14.3331</v>
      </c>
      <c r="AI426" s="2">
        <v>14.3127</v>
      </c>
      <c r="AJ426" s="2">
        <v>14.291</v>
      </c>
      <c r="AK426" s="2">
        <v>14.3131</v>
      </c>
      <c r="AL426" s="2">
        <v>14.3293</v>
      </c>
      <c r="AM426" s="2">
        <v>14.307</v>
      </c>
      <c r="AN426" s="2">
        <v>14.3226</v>
      </c>
      <c r="AO426" s="2">
        <v>14.4612</v>
      </c>
      <c r="AP426" s="2">
        <v>14.4491</v>
      </c>
      <c r="AQ426" s="2">
        <v>14.4468</v>
      </c>
      <c r="AR426" s="2">
        <v>14.325100000000001</v>
      </c>
    </row>
    <row r="427" spans="1:44" x14ac:dyDescent="0.2">
      <c r="A427" t="s">
        <v>478</v>
      </c>
      <c r="B427" t="s">
        <v>475</v>
      </c>
      <c r="C427" t="s">
        <v>13</v>
      </c>
      <c r="D427" s="2">
        <v>9.2899999999999991</v>
      </c>
      <c r="E427" s="2">
        <v>9.2894000000000005</v>
      </c>
      <c r="F427" s="2">
        <v>9.4910999999999994</v>
      </c>
      <c r="G427" s="2">
        <v>9.4915000000000003</v>
      </c>
      <c r="H427" s="2">
        <v>9.7033000000000005</v>
      </c>
      <c r="I427" s="2">
        <v>9.7294999999999998</v>
      </c>
      <c r="J427" s="2">
        <v>10.269600000000001</v>
      </c>
      <c r="K427" s="2">
        <v>10.166700000000001</v>
      </c>
      <c r="L427" s="2">
        <v>10.3825</v>
      </c>
      <c r="M427" s="2">
        <v>10.3119</v>
      </c>
      <c r="N427" s="2">
        <v>10.439500000000001</v>
      </c>
      <c r="O427" s="2">
        <v>10.426</v>
      </c>
      <c r="P427" s="2">
        <v>10.5131</v>
      </c>
      <c r="Q427" s="2">
        <v>10.518000000000001</v>
      </c>
      <c r="R427" s="2">
        <v>10.6624</v>
      </c>
      <c r="S427" s="2">
        <v>10.6257</v>
      </c>
      <c r="T427" s="2">
        <v>10.5077</v>
      </c>
      <c r="U427" s="2">
        <v>10.4419</v>
      </c>
      <c r="V427" s="2">
        <v>10.4376</v>
      </c>
      <c r="W427" s="2">
        <v>10.318099999999999</v>
      </c>
      <c r="X427" s="2">
        <v>10.3683</v>
      </c>
      <c r="Y427" s="2">
        <v>10.269</v>
      </c>
      <c r="Z427" s="2">
        <v>10.375</v>
      </c>
      <c r="AA427" s="2">
        <v>10.375299999999999</v>
      </c>
      <c r="AB427" s="2">
        <v>10.633900000000001</v>
      </c>
      <c r="AC427" s="2">
        <v>10.6629</v>
      </c>
      <c r="AD427" s="2">
        <v>10.5024</v>
      </c>
      <c r="AE427" s="2">
        <v>10.312799999999999</v>
      </c>
      <c r="AF427" s="2">
        <v>10.0747</v>
      </c>
      <c r="AG427" s="2">
        <v>10.070499999999999</v>
      </c>
      <c r="AH427" s="2">
        <v>10.183299999999999</v>
      </c>
      <c r="AI427" s="2">
        <v>10.1708</v>
      </c>
      <c r="AJ427" s="2">
        <v>10.1044</v>
      </c>
      <c r="AK427" s="2">
        <v>10.126300000000001</v>
      </c>
      <c r="AL427" s="2">
        <v>10.1297</v>
      </c>
      <c r="AM427" s="2">
        <v>10.114000000000001</v>
      </c>
      <c r="AN427" s="2">
        <v>10.2044</v>
      </c>
      <c r="AO427" s="2">
        <v>10.432499999999999</v>
      </c>
      <c r="AP427" s="2">
        <v>10.3987</v>
      </c>
      <c r="AQ427" s="2">
        <v>10.3569</v>
      </c>
      <c r="AR427" s="2">
        <v>10.238200000000001</v>
      </c>
    </row>
    <row r="428" spans="1:44" x14ac:dyDescent="0.2">
      <c r="A428" t="s">
        <v>479</v>
      </c>
      <c r="B428" t="s">
        <v>475</v>
      </c>
      <c r="C428" t="s">
        <v>13</v>
      </c>
      <c r="D428" s="2">
        <v>13.8864</v>
      </c>
      <c r="E428" s="2">
        <v>13.8856</v>
      </c>
      <c r="F428" s="2">
        <v>14.1662</v>
      </c>
      <c r="G428" s="2">
        <v>14.1492</v>
      </c>
      <c r="H428" s="2">
        <v>14.3028</v>
      </c>
      <c r="I428" s="2">
        <v>14.3276</v>
      </c>
      <c r="J428" s="2">
        <v>14.840999999999999</v>
      </c>
      <c r="K428" s="2">
        <v>14.805199999999999</v>
      </c>
      <c r="L428" s="2">
        <v>14.9596</v>
      </c>
      <c r="M428" s="2">
        <v>14.9055</v>
      </c>
      <c r="N428" s="2">
        <v>15.1228</v>
      </c>
      <c r="O428" s="2">
        <v>15.1646</v>
      </c>
      <c r="P428" s="2">
        <v>15.2546</v>
      </c>
      <c r="Q428" s="2">
        <v>15.2639</v>
      </c>
      <c r="R428" s="2">
        <v>15.3567</v>
      </c>
      <c r="S428" s="2">
        <v>15.378399999999999</v>
      </c>
      <c r="T428" s="2">
        <v>15.258599999999999</v>
      </c>
      <c r="U428" s="2">
        <v>15.0893</v>
      </c>
      <c r="V428" s="2">
        <v>15.315799999999999</v>
      </c>
      <c r="W428" s="2">
        <v>15.2921</v>
      </c>
      <c r="X428" s="2">
        <v>15.393800000000001</v>
      </c>
      <c r="Y428" s="2">
        <v>15.3254</v>
      </c>
      <c r="Z428" s="2">
        <v>15.4001</v>
      </c>
      <c r="AA428" s="2">
        <v>15.3614</v>
      </c>
      <c r="AB428" s="2">
        <v>15.5716</v>
      </c>
      <c r="AC428" s="2">
        <v>15.646100000000001</v>
      </c>
      <c r="AD428" s="2">
        <v>15.581799999999999</v>
      </c>
      <c r="AE428" s="2">
        <v>15.402900000000001</v>
      </c>
      <c r="AF428" s="2">
        <v>15.0464</v>
      </c>
      <c r="AG428" s="2">
        <v>15.121499999999999</v>
      </c>
      <c r="AH428" s="2">
        <v>15.234500000000001</v>
      </c>
      <c r="AI428" s="2">
        <v>15.161799999999999</v>
      </c>
      <c r="AJ428" s="2">
        <v>15.0914</v>
      </c>
      <c r="AK428" s="2">
        <v>15.189399999999999</v>
      </c>
      <c r="AL428" s="2">
        <v>15.1846</v>
      </c>
      <c r="AM428" s="2">
        <v>15.2317</v>
      </c>
      <c r="AN428" s="2">
        <v>15.254300000000001</v>
      </c>
      <c r="AO428" s="2">
        <v>15.417</v>
      </c>
      <c r="AP428" s="2">
        <v>15.4312</v>
      </c>
      <c r="AQ428" s="2">
        <v>15.505100000000001</v>
      </c>
      <c r="AR428" s="2">
        <v>15.3233</v>
      </c>
    </row>
    <row r="429" spans="1:44" x14ac:dyDescent="0.2">
      <c r="A429" t="s">
        <v>480</v>
      </c>
      <c r="B429" t="s">
        <v>475</v>
      </c>
      <c r="C429" t="s">
        <v>13</v>
      </c>
      <c r="D429" s="2">
        <v>19.329599999999999</v>
      </c>
      <c r="E429" s="2">
        <v>19.328299999999999</v>
      </c>
      <c r="F429" s="2">
        <v>19.652899999999999</v>
      </c>
      <c r="G429" s="2">
        <v>19.6356</v>
      </c>
      <c r="H429" s="2">
        <v>19.878499999999999</v>
      </c>
      <c r="I429" s="2">
        <v>19.900200000000002</v>
      </c>
      <c r="J429" s="2">
        <v>20.556699999999999</v>
      </c>
      <c r="K429" s="2">
        <v>20.477499999999999</v>
      </c>
      <c r="L429" s="2">
        <v>20.784400000000002</v>
      </c>
      <c r="M429" s="2">
        <v>20.6328</v>
      </c>
      <c r="N429" s="2">
        <v>20.970700000000001</v>
      </c>
      <c r="O429" s="2">
        <v>21.005400000000002</v>
      </c>
      <c r="P429" s="2">
        <v>21.2285</v>
      </c>
      <c r="Q429" s="2">
        <v>21.270900000000001</v>
      </c>
      <c r="R429" s="2">
        <v>21.488399999999999</v>
      </c>
      <c r="S429" s="2">
        <v>21.5061</v>
      </c>
      <c r="T429" s="2">
        <v>21.2576</v>
      </c>
      <c r="U429" s="2">
        <v>21.063300000000002</v>
      </c>
      <c r="V429" s="2">
        <v>21.313300000000002</v>
      </c>
      <c r="W429" s="2">
        <v>21.269400000000001</v>
      </c>
      <c r="X429" s="2">
        <v>21.448799999999999</v>
      </c>
      <c r="Y429" s="2">
        <v>21.220500000000001</v>
      </c>
      <c r="Z429" s="2">
        <v>21.263200000000001</v>
      </c>
      <c r="AA429" s="2">
        <v>21.2623</v>
      </c>
      <c r="AB429" s="2">
        <v>21.5382</v>
      </c>
      <c r="AC429" s="2">
        <v>21.583500000000001</v>
      </c>
      <c r="AD429" s="2">
        <v>21.591699999999999</v>
      </c>
      <c r="AE429" s="2">
        <v>21.214200000000002</v>
      </c>
      <c r="AF429" s="2">
        <v>20.795100000000001</v>
      </c>
      <c r="AG429" s="2">
        <v>20.8444</v>
      </c>
      <c r="AH429" s="2">
        <v>21.061800000000002</v>
      </c>
      <c r="AI429" s="2">
        <v>21.111899999999999</v>
      </c>
      <c r="AJ429" s="2">
        <v>20.969200000000001</v>
      </c>
      <c r="AK429" s="2">
        <v>21.0627</v>
      </c>
      <c r="AL429" s="2">
        <v>21.017099999999999</v>
      </c>
      <c r="AM429" s="2">
        <v>20.987200000000001</v>
      </c>
      <c r="AN429" s="2">
        <v>20.967199999999998</v>
      </c>
      <c r="AO429" s="2">
        <v>21.087900000000001</v>
      </c>
      <c r="AP429" s="2">
        <v>21.087299999999999</v>
      </c>
      <c r="AQ429" s="2">
        <v>21.209700000000002</v>
      </c>
      <c r="AR429" s="2">
        <v>20.868600000000001</v>
      </c>
    </row>
    <row r="430" spans="1:44" x14ac:dyDescent="0.2">
      <c r="A430" t="s">
        <v>481</v>
      </c>
      <c r="B430" t="s">
        <v>475</v>
      </c>
      <c r="C430" t="s">
        <v>31</v>
      </c>
      <c r="D430" s="2">
        <v>25.161899999999999</v>
      </c>
      <c r="E430" s="2">
        <v>25.160299999999999</v>
      </c>
      <c r="F430" s="2">
        <v>25.544799999999999</v>
      </c>
      <c r="G430" s="2">
        <v>25.576899999999998</v>
      </c>
      <c r="H430" s="2">
        <v>25.896899999999999</v>
      </c>
      <c r="I430" s="2">
        <v>25.970099999999999</v>
      </c>
      <c r="J430" s="2">
        <v>26.908999999999999</v>
      </c>
      <c r="K430" s="2">
        <v>26.7056</v>
      </c>
      <c r="L430" s="2">
        <v>26.998799999999999</v>
      </c>
      <c r="M430" s="2">
        <v>26.814299999999999</v>
      </c>
      <c r="N430" s="2">
        <v>27.235399999999998</v>
      </c>
      <c r="O430" s="2">
        <v>27.223400000000002</v>
      </c>
      <c r="P430" s="2">
        <v>27.4223</v>
      </c>
      <c r="Q430" s="2">
        <v>27.444800000000001</v>
      </c>
      <c r="R430" s="2">
        <v>27.696899999999999</v>
      </c>
      <c r="S430" s="2">
        <v>27.5853</v>
      </c>
      <c r="T430" s="2">
        <v>27.3002</v>
      </c>
      <c r="U430" s="2">
        <v>26.977900000000002</v>
      </c>
      <c r="V430" s="2">
        <v>27.211200000000002</v>
      </c>
      <c r="W430" s="2">
        <v>27.131399999999999</v>
      </c>
      <c r="X430" s="2">
        <v>27.267900000000001</v>
      </c>
      <c r="Y430" s="2">
        <v>27.0626</v>
      </c>
      <c r="Z430" s="2">
        <v>27.1586</v>
      </c>
      <c r="AA430" s="2">
        <v>27.013200000000001</v>
      </c>
      <c r="AB430" s="2">
        <v>27.414999999999999</v>
      </c>
      <c r="AC430" s="2">
        <v>27.391999999999999</v>
      </c>
      <c r="AD430" s="2">
        <v>27.291399999999999</v>
      </c>
      <c r="AE430" s="2">
        <v>26.9465</v>
      </c>
      <c r="AF430" s="2">
        <v>26.4237</v>
      </c>
      <c r="AG430" s="2">
        <v>26.389500000000002</v>
      </c>
      <c r="AH430" s="2">
        <v>26.622</v>
      </c>
      <c r="AI430" s="2">
        <v>26.661799999999999</v>
      </c>
      <c r="AJ430" s="2">
        <v>26.5808</v>
      </c>
      <c r="AK430" s="2">
        <v>26.633099999999999</v>
      </c>
      <c r="AL430" s="2">
        <v>26.610600000000002</v>
      </c>
      <c r="AM430" s="2">
        <v>26.570399999999999</v>
      </c>
      <c r="AN430" s="2">
        <v>26.654399999999999</v>
      </c>
      <c r="AO430" s="2">
        <v>26.944600000000001</v>
      </c>
      <c r="AP430" s="2">
        <v>26.8752</v>
      </c>
      <c r="AQ430" s="2">
        <v>26.852699999999999</v>
      </c>
      <c r="AR430" s="2">
        <v>26.493200000000002</v>
      </c>
    </row>
    <row r="431" spans="1:44" x14ac:dyDescent="0.2">
      <c r="A431" t="s">
        <v>482</v>
      </c>
      <c r="B431" t="s">
        <v>475</v>
      </c>
      <c r="C431" t="s">
        <v>36</v>
      </c>
      <c r="D431" s="2">
        <v>20.386399999999998</v>
      </c>
      <c r="E431" s="2">
        <v>20.386199999999999</v>
      </c>
      <c r="F431" s="2">
        <v>20.487300000000001</v>
      </c>
      <c r="G431" s="2">
        <v>20.470400000000001</v>
      </c>
      <c r="H431" s="2">
        <v>20.550999999999998</v>
      </c>
      <c r="I431" s="2">
        <v>20.610199999999999</v>
      </c>
      <c r="J431" s="2">
        <v>20.912299999999998</v>
      </c>
      <c r="K431" s="2">
        <v>20.894100000000002</v>
      </c>
      <c r="L431" s="2">
        <v>21.019100000000002</v>
      </c>
      <c r="M431" s="2">
        <v>20.9754</v>
      </c>
      <c r="N431" s="2">
        <v>21.1035</v>
      </c>
      <c r="O431" s="2">
        <v>21.101800000000001</v>
      </c>
      <c r="P431" s="2">
        <v>21.1493</v>
      </c>
      <c r="Q431" s="2">
        <v>21.1541</v>
      </c>
      <c r="R431" s="2">
        <v>21.195399999999999</v>
      </c>
      <c r="S431" s="2">
        <v>21.191700000000001</v>
      </c>
      <c r="T431" s="2">
        <v>21.1145</v>
      </c>
      <c r="U431" s="2">
        <v>21.005400000000002</v>
      </c>
      <c r="V431" s="2">
        <v>21.088899999999999</v>
      </c>
      <c r="W431" s="2">
        <v>21.065000000000001</v>
      </c>
      <c r="X431" s="2">
        <v>21.104900000000001</v>
      </c>
      <c r="Y431" s="2">
        <v>21.0382</v>
      </c>
      <c r="Z431" s="2">
        <v>21.099299999999999</v>
      </c>
      <c r="AA431" s="2">
        <v>21.077000000000002</v>
      </c>
      <c r="AB431" s="2">
        <v>21.182300000000001</v>
      </c>
      <c r="AC431" s="2">
        <v>21.217099999999999</v>
      </c>
      <c r="AD431" s="2">
        <v>21.164400000000001</v>
      </c>
      <c r="AE431" s="2">
        <v>21.080500000000001</v>
      </c>
      <c r="AF431" s="2">
        <v>20.9482</v>
      </c>
      <c r="AG431" s="2">
        <v>20.9422</v>
      </c>
      <c r="AH431" s="2">
        <v>20.997599999999998</v>
      </c>
      <c r="AI431" s="2">
        <v>20.979800000000001</v>
      </c>
      <c r="AJ431" s="2">
        <v>20.968499999999999</v>
      </c>
      <c r="AK431" s="2">
        <v>20.9895</v>
      </c>
      <c r="AL431" s="2">
        <v>20.974799999999998</v>
      </c>
      <c r="AM431" s="2">
        <v>20.9696</v>
      </c>
      <c r="AN431" s="2">
        <v>20.976099999999999</v>
      </c>
      <c r="AO431" s="2">
        <v>21.0503</v>
      </c>
      <c r="AP431" s="2">
        <v>21.033799999999999</v>
      </c>
      <c r="AQ431" s="2">
        <v>21.0322</v>
      </c>
      <c r="AR431" s="2">
        <v>20.922499999999999</v>
      </c>
    </row>
    <row r="432" spans="1:44" x14ac:dyDescent="0.2">
      <c r="A432" t="s">
        <v>483</v>
      </c>
      <c r="B432" t="s">
        <v>475</v>
      </c>
      <c r="C432" t="s">
        <v>7</v>
      </c>
      <c r="D432" s="2">
        <v>14.2851</v>
      </c>
      <c r="E432" s="2">
        <v>14.2842</v>
      </c>
      <c r="F432" s="2">
        <v>14.5067</v>
      </c>
      <c r="G432" s="2">
        <v>14.523400000000001</v>
      </c>
      <c r="H432" s="2">
        <v>14.723800000000001</v>
      </c>
      <c r="I432" s="2">
        <v>14.768700000000001</v>
      </c>
      <c r="J432" s="2">
        <v>15.3118</v>
      </c>
      <c r="K432" s="2">
        <v>15.2111</v>
      </c>
      <c r="L432" s="2">
        <v>15.3872</v>
      </c>
      <c r="M432" s="2">
        <v>15.293200000000001</v>
      </c>
      <c r="N432" s="2">
        <v>15.5433</v>
      </c>
      <c r="O432" s="2">
        <v>15.5358</v>
      </c>
      <c r="P432" s="2">
        <v>15.651</v>
      </c>
      <c r="Q432" s="2">
        <v>15.6652</v>
      </c>
      <c r="R432" s="2">
        <v>15.8019</v>
      </c>
      <c r="S432" s="2">
        <v>15.755100000000001</v>
      </c>
      <c r="T432" s="2">
        <v>15.6005</v>
      </c>
      <c r="U432" s="2">
        <v>15.436999999999999</v>
      </c>
      <c r="V432" s="2">
        <v>15.5875</v>
      </c>
      <c r="W432" s="2">
        <v>15.5648</v>
      </c>
      <c r="X432" s="2">
        <v>15.65</v>
      </c>
      <c r="Y432" s="2">
        <v>15.557600000000001</v>
      </c>
      <c r="Z432" s="2">
        <v>15.6328</v>
      </c>
      <c r="AA432" s="2">
        <v>15.5435</v>
      </c>
      <c r="AB432" s="2">
        <v>15.7592</v>
      </c>
      <c r="AC432" s="2">
        <v>15.776999999999999</v>
      </c>
      <c r="AD432" s="2">
        <v>15.719099999999999</v>
      </c>
      <c r="AE432" s="2">
        <v>15.5375</v>
      </c>
      <c r="AF432" s="2">
        <v>15.2064</v>
      </c>
      <c r="AG432" s="2">
        <v>15.258699999999999</v>
      </c>
      <c r="AH432" s="2">
        <v>15.434900000000001</v>
      </c>
      <c r="AI432" s="2">
        <v>15.433299999999999</v>
      </c>
      <c r="AJ432" s="2">
        <v>15.3613</v>
      </c>
      <c r="AK432" s="2">
        <v>15.3666</v>
      </c>
      <c r="AL432" s="2">
        <v>15.377700000000001</v>
      </c>
      <c r="AM432" s="2">
        <v>15.389200000000001</v>
      </c>
      <c r="AN432" s="2">
        <v>15.4076</v>
      </c>
      <c r="AO432" s="2">
        <v>15.5868</v>
      </c>
      <c r="AP432" s="2">
        <v>15.556699999999999</v>
      </c>
      <c r="AQ432" s="2">
        <v>15.57</v>
      </c>
      <c r="AR432" s="2">
        <v>15.3651</v>
      </c>
    </row>
    <row r="433" spans="1:44" x14ac:dyDescent="0.2">
      <c r="A433" t="s">
        <v>484</v>
      </c>
      <c r="B433" t="s">
        <v>475</v>
      </c>
      <c r="C433" t="s">
        <v>9</v>
      </c>
      <c r="D433" s="2">
        <v>24.549199999999999</v>
      </c>
      <c r="E433" s="2">
        <v>24.547899999999998</v>
      </c>
      <c r="F433" s="2">
        <v>24.975000000000001</v>
      </c>
      <c r="G433" s="2">
        <v>24.979500000000002</v>
      </c>
      <c r="H433" s="2">
        <v>25.232700000000001</v>
      </c>
      <c r="I433" s="2">
        <v>25.325900000000001</v>
      </c>
      <c r="J433" s="2">
        <v>26.127300000000002</v>
      </c>
      <c r="K433" s="2">
        <v>25.9404</v>
      </c>
      <c r="L433" s="2">
        <v>26.158899999999999</v>
      </c>
      <c r="M433" s="2">
        <v>26.0655</v>
      </c>
      <c r="N433" s="2">
        <v>26.386099999999999</v>
      </c>
      <c r="O433" s="2">
        <v>26.391100000000002</v>
      </c>
      <c r="P433" s="2">
        <v>26.585999999999999</v>
      </c>
      <c r="Q433" s="2">
        <v>26.619800000000001</v>
      </c>
      <c r="R433" s="2">
        <v>26.786100000000001</v>
      </c>
      <c r="S433" s="2">
        <v>26.623999999999999</v>
      </c>
      <c r="T433" s="2">
        <v>26.4192</v>
      </c>
      <c r="U433" s="2">
        <v>26.163499999999999</v>
      </c>
      <c r="V433" s="2">
        <v>26.488800000000001</v>
      </c>
      <c r="W433" s="2">
        <v>26.531099999999999</v>
      </c>
      <c r="X433" s="2">
        <v>26.6845</v>
      </c>
      <c r="Y433" s="2">
        <v>26.577999999999999</v>
      </c>
      <c r="Z433" s="2">
        <v>26.649000000000001</v>
      </c>
      <c r="AA433" s="2">
        <v>26.5626</v>
      </c>
      <c r="AB433" s="2">
        <v>26.876799999999999</v>
      </c>
      <c r="AC433" s="2">
        <v>26.892800000000001</v>
      </c>
      <c r="AD433" s="2">
        <v>26.7575</v>
      </c>
      <c r="AE433" s="2">
        <v>26.564800000000002</v>
      </c>
      <c r="AF433" s="2">
        <v>26.135300000000001</v>
      </c>
      <c r="AG433" s="2">
        <v>26.267099999999999</v>
      </c>
      <c r="AH433" s="2">
        <v>26.489100000000001</v>
      </c>
      <c r="AI433" s="2">
        <v>26.496300000000002</v>
      </c>
      <c r="AJ433" s="2">
        <v>26.457799999999999</v>
      </c>
      <c r="AK433" s="2">
        <v>26.463799999999999</v>
      </c>
      <c r="AL433" s="2">
        <v>26.511900000000001</v>
      </c>
      <c r="AM433" s="2">
        <v>26.582699999999999</v>
      </c>
      <c r="AN433" s="2">
        <v>26.633099999999999</v>
      </c>
      <c r="AO433" s="2">
        <v>26.933800000000002</v>
      </c>
      <c r="AP433" s="2">
        <v>26.864599999999999</v>
      </c>
      <c r="AQ433" s="2">
        <v>26.842600000000001</v>
      </c>
      <c r="AR433" s="2">
        <v>26.517099999999999</v>
      </c>
    </row>
    <row r="434" spans="1:44" x14ac:dyDescent="0.2">
      <c r="A434" t="s">
        <v>485</v>
      </c>
      <c r="B434" t="s">
        <v>475</v>
      </c>
      <c r="C434" t="s">
        <v>13</v>
      </c>
      <c r="D434" s="2">
        <v>9.2329000000000008</v>
      </c>
      <c r="E434" s="2">
        <v>9.2324000000000002</v>
      </c>
      <c r="F434" s="2">
        <v>9.3864999999999998</v>
      </c>
      <c r="G434" s="2">
        <v>9.3278999999999996</v>
      </c>
      <c r="H434" s="2">
        <v>9.4290000000000003</v>
      </c>
      <c r="I434" s="2">
        <v>9.4232999999999993</v>
      </c>
      <c r="J434" s="2">
        <v>9.7775999999999996</v>
      </c>
      <c r="K434" s="2">
        <v>9.7387999999999995</v>
      </c>
      <c r="L434" s="2">
        <v>9.8796999999999997</v>
      </c>
      <c r="M434" s="2">
        <v>9.8034999999999997</v>
      </c>
      <c r="N434" s="2">
        <v>9.9708000000000006</v>
      </c>
      <c r="O434" s="2">
        <v>10.026999999999999</v>
      </c>
      <c r="P434" s="2">
        <v>10.110799999999999</v>
      </c>
      <c r="Q434" s="2">
        <v>10.167199999999999</v>
      </c>
      <c r="R434" s="2">
        <v>10.225899999999999</v>
      </c>
      <c r="S434" s="2">
        <v>10.250999999999999</v>
      </c>
      <c r="T434" s="2">
        <v>10.196999999999999</v>
      </c>
      <c r="U434" s="2">
        <v>10.097200000000001</v>
      </c>
      <c r="V434" s="2">
        <v>10.218999999999999</v>
      </c>
      <c r="W434" s="2">
        <v>10.1799</v>
      </c>
      <c r="X434" s="2">
        <v>10.214700000000001</v>
      </c>
      <c r="Y434" s="2">
        <v>10.1389</v>
      </c>
      <c r="Z434" s="2">
        <v>10.2652</v>
      </c>
      <c r="AA434" s="2">
        <v>10.257199999999999</v>
      </c>
      <c r="AB434" s="2">
        <v>10.4262</v>
      </c>
      <c r="AC434" s="2">
        <v>10.514200000000001</v>
      </c>
      <c r="AD434" s="2">
        <v>10.501899999999999</v>
      </c>
      <c r="AE434" s="2">
        <v>10.388500000000001</v>
      </c>
      <c r="AF434" s="2">
        <v>10.132400000000001</v>
      </c>
      <c r="AG434" s="2">
        <v>10.169700000000001</v>
      </c>
      <c r="AH434" s="2">
        <v>10.239599999999999</v>
      </c>
      <c r="AI434" s="2">
        <v>10.227600000000001</v>
      </c>
      <c r="AJ434" s="2">
        <v>10.230700000000001</v>
      </c>
      <c r="AK434" s="2">
        <v>10.3431</v>
      </c>
      <c r="AL434" s="2">
        <v>10.3612</v>
      </c>
      <c r="AM434" s="2">
        <v>10.389099999999999</v>
      </c>
      <c r="AN434" s="2">
        <v>10.41</v>
      </c>
      <c r="AO434" s="2">
        <v>10.4909</v>
      </c>
      <c r="AP434" s="2">
        <v>10.5387</v>
      </c>
      <c r="AQ434" s="2">
        <v>10.5944</v>
      </c>
      <c r="AR434" s="2">
        <v>10.4846</v>
      </c>
    </row>
    <row r="435" spans="1:44" x14ac:dyDescent="0.2">
      <c r="A435" t="s">
        <v>486</v>
      </c>
      <c r="B435" t="s">
        <v>475</v>
      </c>
      <c r="C435" t="s">
        <v>42</v>
      </c>
      <c r="D435" s="2">
        <v>23.9818</v>
      </c>
      <c r="E435" s="2">
        <v>23.980699999999999</v>
      </c>
      <c r="F435" s="2">
        <v>24.3992</v>
      </c>
      <c r="G435" s="2">
        <v>24.400500000000001</v>
      </c>
      <c r="H435" s="2">
        <v>24.718</v>
      </c>
      <c r="I435" s="2">
        <v>24.7837</v>
      </c>
      <c r="J435" s="2">
        <v>25.693200000000001</v>
      </c>
      <c r="K435" s="2">
        <v>25.593900000000001</v>
      </c>
      <c r="L435" s="2">
        <v>25.919599999999999</v>
      </c>
      <c r="M435" s="2">
        <v>25.791499999999999</v>
      </c>
      <c r="N435" s="2">
        <v>26.219000000000001</v>
      </c>
      <c r="O435" s="2">
        <v>26.300699999999999</v>
      </c>
      <c r="P435" s="2">
        <v>26.5062</v>
      </c>
      <c r="Q435" s="2">
        <v>26.533200000000001</v>
      </c>
      <c r="R435" s="2">
        <v>26.634799999999998</v>
      </c>
      <c r="S435" s="2">
        <v>26.523</v>
      </c>
      <c r="T435" s="2">
        <v>26.3675</v>
      </c>
      <c r="U435" s="2">
        <v>26.0627</v>
      </c>
      <c r="V435" s="2">
        <v>26.3691</v>
      </c>
      <c r="W435" s="2">
        <v>26.2744</v>
      </c>
      <c r="X435" s="2">
        <v>26.3001</v>
      </c>
      <c r="Y435" s="2">
        <v>26.1601</v>
      </c>
      <c r="Z435" s="2">
        <v>26.3674</v>
      </c>
      <c r="AA435" s="2">
        <v>26.328199999999999</v>
      </c>
      <c r="AB435" s="2">
        <v>26.7332</v>
      </c>
      <c r="AC435" s="2">
        <v>26.904599999999999</v>
      </c>
      <c r="AD435" s="2">
        <v>26.849299999999999</v>
      </c>
      <c r="AE435" s="2">
        <v>26.524100000000001</v>
      </c>
      <c r="AF435" s="2">
        <v>25.940300000000001</v>
      </c>
      <c r="AG435" s="2">
        <v>25.99</v>
      </c>
      <c r="AH435" s="2">
        <v>26.2363</v>
      </c>
      <c r="AI435" s="2">
        <v>26.218299999999999</v>
      </c>
      <c r="AJ435" s="2">
        <v>26.218599999999999</v>
      </c>
      <c r="AK435" s="2">
        <v>26.333200000000001</v>
      </c>
      <c r="AL435" s="2">
        <v>26.374500000000001</v>
      </c>
      <c r="AM435" s="2">
        <v>26.372499999999999</v>
      </c>
      <c r="AN435" s="2">
        <v>26.3935</v>
      </c>
      <c r="AO435" s="2">
        <v>26.7286</v>
      </c>
      <c r="AP435" s="2">
        <v>26.7439</v>
      </c>
      <c r="AQ435" s="2">
        <v>26.745699999999999</v>
      </c>
      <c r="AR435" s="2">
        <v>26.414300000000001</v>
      </c>
    </row>
    <row r="436" spans="1:44" x14ac:dyDescent="0.2">
      <c r="A436" t="s">
        <v>487</v>
      </c>
      <c r="B436" t="s">
        <v>475</v>
      </c>
      <c r="C436" t="s">
        <v>44</v>
      </c>
      <c r="D436" s="2">
        <v>20.557200000000002</v>
      </c>
      <c r="E436" s="2">
        <v>20.555900000000001</v>
      </c>
      <c r="F436" s="2">
        <v>20.848299999999998</v>
      </c>
      <c r="G436" s="2">
        <v>20.851299999999998</v>
      </c>
      <c r="H436" s="2">
        <v>21.089200000000002</v>
      </c>
      <c r="I436" s="2">
        <v>21.207799999999999</v>
      </c>
      <c r="J436" s="2">
        <v>21.960799999999999</v>
      </c>
      <c r="K436" s="2">
        <v>21.746600000000001</v>
      </c>
      <c r="L436" s="2">
        <v>21.980599999999999</v>
      </c>
      <c r="M436" s="2">
        <v>21.843900000000001</v>
      </c>
      <c r="N436" s="2">
        <v>22.158999999999999</v>
      </c>
      <c r="O436" s="2">
        <v>22.1265</v>
      </c>
      <c r="P436" s="2">
        <v>22.289200000000001</v>
      </c>
      <c r="Q436" s="2">
        <v>22.2898</v>
      </c>
      <c r="R436" s="2">
        <v>22.5</v>
      </c>
      <c r="S436" s="2">
        <v>22.347200000000001</v>
      </c>
      <c r="T436" s="2">
        <v>22.100999999999999</v>
      </c>
      <c r="U436" s="2">
        <v>21.846900000000002</v>
      </c>
      <c r="V436" s="2">
        <v>22.017700000000001</v>
      </c>
      <c r="W436" s="2">
        <v>21.938800000000001</v>
      </c>
      <c r="X436" s="2">
        <v>22.059799999999999</v>
      </c>
      <c r="Y436" s="2">
        <v>21.882999999999999</v>
      </c>
      <c r="Z436" s="2">
        <v>21.905000000000001</v>
      </c>
      <c r="AA436" s="2">
        <v>21.8353</v>
      </c>
      <c r="AB436" s="2">
        <v>22.149799999999999</v>
      </c>
      <c r="AC436" s="2">
        <v>22.160299999999999</v>
      </c>
      <c r="AD436" s="2">
        <v>22.027100000000001</v>
      </c>
      <c r="AE436" s="2">
        <v>21.724799999999998</v>
      </c>
      <c r="AF436" s="2">
        <v>21.352499999999999</v>
      </c>
      <c r="AG436" s="2">
        <v>21.340900000000001</v>
      </c>
      <c r="AH436" s="2">
        <v>21.5504</v>
      </c>
      <c r="AI436" s="2">
        <v>21.532900000000001</v>
      </c>
      <c r="AJ436" s="2">
        <v>21.523700000000002</v>
      </c>
      <c r="AK436" s="2">
        <v>21.533300000000001</v>
      </c>
      <c r="AL436" s="2">
        <v>21.5288</v>
      </c>
      <c r="AM436" s="2">
        <v>21.5091</v>
      </c>
      <c r="AN436" s="2">
        <v>21.579499999999999</v>
      </c>
      <c r="AO436" s="2">
        <v>21.832599999999999</v>
      </c>
      <c r="AP436" s="2">
        <v>21.7637</v>
      </c>
      <c r="AQ436" s="2">
        <v>21.721599999999999</v>
      </c>
      <c r="AR436" s="2">
        <v>21.4251</v>
      </c>
    </row>
    <row r="437" spans="1:44" x14ac:dyDescent="0.2">
      <c r="A437" t="s">
        <v>488</v>
      </c>
      <c r="B437" t="s">
        <v>475</v>
      </c>
      <c r="C437" t="s">
        <v>13</v>
      </c>
      <c r="D437" s="2">
        <v>9.0097000000000005</v>
      </c>
      <c r="E437" s="2">
        <v>9.0091000000000001</v>
      </c>
      <c r="F437" s="2">
        <v>9.1912000000000003</v>
      </c>
      <c r="G437" s="2">
        <v>9.1716999999999995</v>
      </c>
      <c r="H437" s="2">
        <v>9.2201000000000004</v>
      </c>
      <c r="I437" s="2">
        <v>9.2562999999999995</v>
      </c>
      <c r="J437" s="2">
        <v>9.5734999999999992</v>
      </c>
      <c r="K437" s="2">
        <v>9.6140000000000008</v>
      </c>
      <c r="L437" s="2">
        <v>9.7844999999999995</v>
      </c>
      <c r="M437" s="2">
        <v>9.7448999999999995</v>
      </c>
      <c r="N437" s="2">
        <v>9.9201999999999995</v>
      </c>
      <c r="O437" s="2">
        <v>9.9741</v>
      </c>
      <c r="P437" s="2">
        <v>10.0436</v>
      </c>
      <c r="Q437" s="2">
        <v>10.0473</v>
      </c>
      <c r="R437" s="2">
        <v>10.077299999999999</v>
      </c>
      <c r="S437" s="2">
        <v>10.1212</v>
      </c>
      <c r="T437" s="2">
        <v>10.0524</v>
      </c>
      <c r="U437" s="2">
        <v>9.9550000000000001</v>
      </c>
      <c r="V437" s="2">
        <v>10.131399999999999</v>
      </c>
      <c r="W437" s="2">
        <v>10.121499999999999</v>
      </c>
      <c r="X437" s="2">
        <v>10.1646</v>
      </c>
      <c r="Y437" s="2">
        <v>10.0992</v>
      </c>
      <c r="Z437" s="2">
        <v>10.173999999999999</v>
      </c>
      <c r="AA437" s="2">
        <v>10.1912</v>
      </c>
      <c r="AB437" s="2">
        <v>10.2971</v>
      </c>
      <c r="AC437" s="2">
        <v>10.394600000000001</v>
      </c>
      <c r="AD437" s="2">
        <v>10.360799999999999</v>
      </c>
      <c r="AE437" s="2">
        <v>10.253</v>
      </c>
      <c r="AF437" s="2">
        <v>10.088100000000001</v>
      </c>
      <c r="AG437" s="2">
        <v>10.108000000000001</v>
      </c>
      <c r="AH437" s="2">
        <v>10.159000000000001</v>
      </c>
      <c r="AI437" s="2">
        <v>10.093999999999999</v>
      </c>
      <c r="AJ437" s="2">
        <v>10.027100000000001</v>
      </c>
      <c r="AK437" s="2">
        <v>10.0503</v>
      </c>
      <c r="AL437" s="2">
        <v>10.065099999999999</v>
      </c>
      <c r="AM437" s="2">
        <v>10.0924</v>
      </c>
      <c r="AN437" s="2">
        <v>10.0871</v>
      </c>
      <c r="AO437" s="2">
        <v>10.113799999999999</v>
      </c>
      <c r="AP437" s="2">
        <v>10.122</v>
      </c>
      <c r="AQ437" s="2">
        <v>10.199999999999999</v>
      </c>
      <c r="AR437" s="2">
        <v>10.0848</v>
      </c>
    </row>
    <row r="438" spans="1:44" x14ac:dyDescent="0.2">
      <c r="A438" t="s">
        <v>489</v>
      </c>
      <c r="B438" t="s">
        <v>475</v>
      </c>
      <c r="C438" t="s">
        <v>48</v>
      </c>
      <c r="D438" s="2">
        <v>30.801200000000001</v>
      </c>
      <c r="E438" s="2">
        <v>30.799600000000002</v>
      </c>
      <c r="F438" s="2">
        <v>31.378599999999999</v>
      </c>
      <c r="G438" s="2">
        <v>31.180800000000001</v>
      </c>
      <c r="H438" s="2">
        <v>31.558399999999999</v>
      </c>
      <c r="I438" s="2">
        <v>31.5364</v>
      </c>
      <c r="J438" s="2">
        <v>32.797499999999999</v>
      </c>
      <c r="K438" s="2">
        <v>32.7789</v>
      </c>
      <c r="L438" s="2">
        <v>33.352400000000003</v>
      </c>
      <c r="M438" s="2">
        <v>33.200499999999998</v>
      </c>
      <c r="N438" s="2">
        <v>33.802900000000001</v>
      </c>
      <c r="O438" s="2">
        <v>33.930900000000001</v>
      </c>
      <c r="P438" s="2">
        <v>34.389600000000002</v>
      </c>
      <c r="Q438" s="2">
        <v>34.587899999999998</v>
      </c>
      <c r="R438" s="2">
        <v>34.853000000000002</v>
      </c>
      <c r="S438" s="2">
        <v>35.067500000000003</v>
      </c>
      <c r="T438" s="2">
        <v>34.852600000000002</v>
      </c>
      <c r="U438" s="2">
        <v>34.467300000000002</v>
      </c>
      <c r="V438" s="2">
        <v>34.984400000000001</v>
      </c>
      <c r="W438" s="2">
        <v>34.998800000000003</v>
      </c>
      <c r="X438" s="2">
        <v>35.039900000000003</v>
      </c>
      <c r="Y438" s="2">
        <v>34.664900000000003</v>
      </c>
      <c r="Z438" s="2">
        <v>34.841999999999999</v>
      </c>
      <c r="AA438" s="2">
        <v>34.866700000000002</v>
      </c>
      <c r="AB438" s="2">
        <v>35.5321</v>
      </c>
      <c r="AC438" s="2">
        <v>35.884900000000002</v>
      </c>
      <c r="AD438" s="2">
        <v>35.768700000000003</v>
      </c>
      <c r="AE438" s="2">
        <v>35.2958</v>
      </c>
      <c r="AF438" s="2">
        <v>34.340200000000003</v>
      </c>
      <c r="AG438" s="2">
        <v>34.497799999999998</v>
      </c>
      <c r="AH438" s="2">
        <v>34.804200000000002</v>
      </c>
      <c r="AI438" s="2">
        <v>34.755099999999999</v>
      </c>
      <c r="AJ438" s="2">
        <v>34.636299999999999</v>
      </c>
      <c r="AK438" s="2">
        <v>34.8461</v>
      </c>
      <c r="AL438" s="2">
        <v>34.924399999999999</v>
      </c>
      <c r="AM438" s="2">
        <v>35.098599999999998</v>
      </c>
      <c r="AN438" s="2">
        <v>35.244999999999997</v>
      </c>
      <c r="AO438" s="2">
        <v>35.5627</v>
      </c>
      <c r="AP438" s="2">
        <v>35.661799999999999</v>
      </c>
      <c r="AQ438" s="2">
        <v>35.904699999999998</v>
      </c>
      <c r="AR438" s="2">
        <v>35.543700000000001</v>
      </c>
    </row>
    <row r="439" spans="1:44" x14ac:dyDescent="0.2">
      <c r="A439" t="s">
        <v>490</v>
      </c>
      <c r="B439" t="s">
        <v>475</v>
      </c>
      <c r="C439" t="s">
        <v>11</v>
      </c>
      <c r="D439" s="2">
        <v>12.7143</v>
      </c>
      <c r="E439" s="2">
        <v>12.714399999999999</v>
      </c>
      <c r="F439" s="2">
        <v>12.8438</v>
      </c>
      <c r="G439" s="2">
        <v>12.7836</v>
      </c>
      <c r="H439" s="2">
        <v>12.8985</v>
      </c>
      <c r="I439" s="2">
        <v>12.936</v>
      </c>
      <c r="J439" s="2">
        <v>13.2494</v>
      </c>
      <c r="K439" s="2">
        <v>13.2095</v>
      </c>
      <c r="L439" s="2">
        <v>13.336399999999999</v>
      </c>
      <c r="M439" s="2">
        <v>13.302300000000001</v>
      </c>
      <c r="N439" s="2">
        <v>13.4488</v>
      </c>
      <c r="O439" s="2">
        <v>13.4594</v>
      </c>
      <c r="P439" s="2">
        <v>13.496</v>
      </c>
      <c r="Q439" s="2">
        <v>13.498200000000001</v>
      </c>
      <c r="R439" s="2">
        <v>13.5463</v>
      </c>
      <c r="S439" s="2">
        <v>13.542199999999999</v>
      </c>
      <c r="T439" s="2">
        <v>13.4481</v>
      </c>
      <c r="U439" s="2">
        <v>13.3484</v>
      </c>
      <c r="V439" s="2">
        <v>13.4497</v>
      </c>
      <c r="W439" s="2">
        <v>13.4057</v>
      </c>
      <c r="X439" s="2">
        <v>13.424899999999999</v>
      </c>
      <c r="Y439" s="2">
        <v>13.395099999999999</v>
      </c>
      <c r="Z439" s="2">
        <v>13.4428</v>
      </c>
      <c r="AA439" s="2">
        <v>13.418900000000001</v>
      </c>
      <c r="AB439" s="2">
        <v>13.5467</v>
      </c>
      <c r="AC439" s="2">
        <v>13.5726</v>
      </c>
      <c r="AD439" s="2">
        <v>13.526</v>
      </c>
      <c r="AE439" s="2">
        <v>13.428699999999999</v>
      </c>
      <c r="AF439" s="2">
        <v>13.3254</v>
      </c>
      <c r="AG439" s="2">
        <v>13.413600000000001</v>
      </c>
      <c r="AH439" s="2">
        <v>13.464499999999999</v>
      </c>
      <c r="AI439" s="2">
        <v>13.399100000000001</v>
      </c>
      <c r="AJ439" s="2">
        <v>13.4009</v>
      </c>
      <c r="AK439" s="2">
        <v>13.4329</v>
      </c>
      <c r="AL439" s="2">
        <v>13.4176</v>
      </c>
      <c r="AM439" s="2">
        <v>13.418100000000001</v>
      </c>
      <c r="AN439" s="2">
        <v>13.428000000000001</v>
      </c>
      <c r="AO439" s="2">
        <v>13.5024</v>
      </c>
      <c r="AP439" s="2">
        <v>13.4757</v>
      </c>
      <c r="AQ439" s="2">
        <v>13.4735</v>
      </c>
      <c r="AR439" s="2">
        <v>13.381500000000001</v>
      </c>
    </row>
    <row r="440" spans="1:44" x14ac:dyDescent="0.2">
      <c r="A440" t="s">
        <v>491</v>
      </c>
      <c r="B440" t="s">
        <v>475</v>
      </c>
      <c r="C440" t="s">
        <v>51</v>
      </c>
      <c r="D440" s="2">
        <v>32.250700000000002</v>
      </c>
      <c r="E440" s="2">
        <v>32.249299999999998</v>
      </c>
      <c r="F440" s="2">
        <v>32.885199999999998</v>
      </c>
      <c r="G440" s="2">
        <v>32.7941</v>
      </c>
      <c r="H440" s="2">
        <v>33.232599999999998</v>
      </c>
      <c r="I440" s="2">
        <v>33.319400000000002</v>
      </c>
      <c r="J440" s="2">
        <v>34.645499999999998</v>
      </c>
      <c r="K440" s="2">
        <v>34.639000000000003</v>
      </c>
      <c r="L440" s="2">
        <v>35.088999999999999</v>
      </c>
      <c r="M440" s="2">
        <v>34.855800000000002</v>
      </c>
      <c r="N440" s="2">
        <v>35.558399999999999</v>
      </c>
      <c r="O440" s="2">
        <v>35.751600000000003</v>
      </c>
      <c r="P440" s="2">
        <v>36.161700000000003</v>
      </c>
      <c r="Q440" s="2">
        <v>36.160499999999999</v>
      </c>
      <c r="R440" s="2">
        <v>36.270400000000002</v>
      </c>
      <c r="S440" s="2">
        <v>36.329700000000003</v>
      </c>
      <c r="T440" s="2">
        <v>36.100099999999998</v>
      </c>
      <c r="U440" s="2">
        <v>35.721899999999998</v>
      </c>
      <c r="V440" s="2">
        <v>36.157699999999998</v>
      </c>
      <c r="W440" s="2">
        <v>36.060899999999997</v>
      </c>
      <c r="X440" s="2">
        <v>36.305100000000003</v>
      </c>
      <c r="Y440" s="2">
        <v>36.051000000000002</v>
      </c>
      <c r="Z440" s="2">
        <v>36.518500000000003</v>
      </c>
      <c r="AA440" s="2">
        <v>36.389600000000002</v>
      </c>
      <c r="AB440" s="2">
        <v>37.043599999999998</v>
      </c>
      <c r="AC440" s="2">
        <v>37.253500000000003</v>
      </c>
      <c r="AD440" s="2">
        <v>37.125</v>
      </c>
      <c r="AE440" s="2">
        <v>36.747300000000003</v>
      </c>
      <c r="AF440" s="2">
        <v>35.906700000000001</v>
      </c>
      <c r="AG440" s="2">
        <v>36.072600000000001</v>
      </c>
      <c r="AH440" s="2">
        <v>36.494</v>
      </c>
      <c r="AI440" s="2">
        <v>36.310099999999998</v>
      </c>
      <c r="AJ440" s="2">
        <v>36.0871</v>
      </c>
      <c r="AK440" s="2">
        <v>36.374099999999999</v>
      </c>
      <c r="AL440" s="2">
        <v>36.336799999999997</v>
      </c>
      <c r="AM440" s="2">
        <v>36.418100000000003</v>
      </c>
      <c r="AN440" s="2">
        <v>36.434100000000001</v>
      </c>
      <c r="AO440" s="2">
        <v>36.881500000000003</v>
      </c>
      <c r="AP440" s="2">
        <v>37.021500000000003</v>
      </c>
      <c r="AQ440" s="2">
        <v>37.132300000000001</v>
      </c>
      <c r="AR440" s="2">
        <v>36.7012</v>
      </c>
    </row>
    <row r="441" spans="1:44" x14ac:dyDescent="0.2">
      <c r="A441" t="s">
        <v>492</v>
      </c>
      <c r="B441" t="s">
        <v>475</v>
      </c>
      <c r="C441" t="s">
        <v>17</v>
      </c>
      <c r="D441" s="2">
        <v>17.149999999999999</v>
      </c>
      <c r="E441" s="2">
        <v>17.1492</v>
      </c>
      <c r="F441" s="2">
        <v>17.622800000000002</v>
      </c>
      <c r="G441" s="2">
        <v>17.565100000000001</v>
      </c>
      <c r="H441" s="2">
        <v>17.7654</v>
      </c>
      <c r="I441" s="2">
        <v>17.721800000000002</v>
      </c>
      <c r="J441" s="2">
        <v>18.452000000000002</v>
      </c>
      <c r="K441" s="2">
        <v>18.4907</v>
      </c>
      <c r="L441" s="2">
        <v>18.815799999999999</v>
      </c>
      <c r="M441" s="2">
        <v>18.8093</v>
      </c>
      <c r="N441" s="2">
        <v>19.153600000000001</v>
      </c>
      <c r="O441" s="2">
        <v>19.277100000000001</v>
      </c>
      <c r="P441" s="2">
        <v>19.547899999999998</v>
      </c>
      <c r="Q441" s="2">
        <v>19.552499999999998</v>
      </c>
      <c r="R441" s="2">
        <v>19.6662</v>
      </c>
      <c r="S441" s="2">
        <v>19.835799999999999</v>
      </c>
      <c r="T441" s="2">
        <v>19.783200000000001</v>
      </c>
      <c r="U441" s="2">
        <v>19.574200000000001</v>
      </c>
      <c r="V441" s="2">
        <v>19.861499999999999</v>
      </c>
      <c r="W441" s="2">
        <v>19.808299999999999</v>
      </c>
      <c r="X441" s="2">
        <v>19.828199999999999</v>
      </c>
      <c r="Y441" s="2">
        <v>19.750599999999999</v>
      </c>
      <c r="Z441" s="2">
        <v>20.031600000000001</v>
      </c>
      <c r="AA441" s="2">
        <v>19.969799999999999</v>
      </c>
      <c r="AB441" s="2">
        <v>20.306799999999999</v>
      </c>
      <c r="AC441" s="2">
        <v>20.511099999999999</v>
      </c>
      <c r="AD441" s="2">
        <v>20.363900000000001</v>
      </c>
      <c r="AE441" s="2">
        <v>20.164100000000001</v>
      </c>
      <c r="AF441" s="2">
        <v>19.671900000000001</v>
      </c>
      <c r="AG441" s="2">
        <v>19.744299999999999</v>
      </c>
      <c r="AH441" s="2">
        <v>19.810099999999998</v>
      </c>
      <c r="AI441" s="2">
        <v>19.714200000000002</v>
      </c>
      <c r="AJ441" s="2">
        <v>19.499300000000002</v>
      </c>
      <c r="AK441" s="2">
        <v>19.743099999999998</v>
      </c>
      <c r="AL441" s="2">
        <v>19.679300000000001</v>
      </c>
      <c r="AM441" s="2">
        <v>19.767499999999998</v>
      </c>
      <c r="AN441" s="2">
        <v>19.7362</v>
      </c>
      <c r="AO441" s="2">
        <v>19.898099999999999</v>
      </c>
      <c r="AP441" s="2">
        <v>20.058199999999999</v>
      </c>
      <c r="AQ441" s="2">
        <v>20.1587</v>
      </c>
      <c r="AR441" s="2">
        <v>20.0534</v>
      </c>
    </row>
    <row r="442" spans="1:44" x14ac:dyDescent="0.2">
      <c r="A442" t="s">
        <v>493</v>
      </c>
      <c r="B442" t="s">
        <v>475</v>
      </c>
      <c r="C442" t="s">
        <v>61</v>
      </c>
      <c r="D442" s="2">
        <v>10.8354</v>
      </c>
      <c r="E442" s="2">
        <v>10.8348</v>
      </c>
      <c r="F442" s="2">
        <v>11.077400000000001</v>
      </c>
      <c r="G442" s="2">
        <v>11.0657</v>
      </c>
      <c r="H442" s="2">
        <v>11.1677</v>
      </c>
      <c r="I442" s="2">
        <v>11.194599999999999</v>
      </c>
      <c r="J442" s="2">
        <v>11.6091</v>
      </c>
      <c r="K442" s="2">
        <v>11.5901</v>
      </c>
      <c r="L442" s="2">
        <v>11.727600000000001</v>
      </c>
      <c r="M442" s="2">
        <v>11.692</v>
      </c>
      <c r="N442" s="2">
        <v>11.914</v>
      </c>
      <c r="O442" s="2">
        <v>11.979799999999999</v>
      </c>
      <c r="P442" s="2">
        <v>12.1191</v>
      </c>
      <c r="Q442" s="2">
        <v>12.138</v>
      </c>
      <c r="R442" s="2">
        <v>12.2277</v>
      </c>
      <c r="S442" s="2">
        <v>12.2362</v>
      </c>
      <c r="T442" s="2">
        <v>12.158200000000001</v>
      </c>
      <c r="U442" s="2">
        <v>11.966699999999999</v>
      </c>
      <c r="V442" s="2">
        <v>12.168100000000001</v>
      </c>
      <c r="W442" s="2">
        <v>12.140700000000001</v>
      </c>
      <c r="X442" s="2">
        <v>12.176600000000001</v>
      </c>
      <c r="Y442" s="2">
        <v>12.1214</v>
      </c>
      <c r="Z442" s="2">
        <v>12.200200000000001</v>
      </c>
      <c r="AA442" s="2">
        <v>12.138400000000001</v>
      </c>
      <c r="AB442" s="2">
        <v>12.3001</v>
      </c>
      <c r="AC442" s="2">
        <v>12.3527</v>
      </c>
      <c r="AD442" s="2">
        <v>12.3466</v>
      </c>
      <c r="AE442" s="2">
        <v>12.188599999999999</v>
      </c>
      <c r="AF442" s="2">
        <v>11.918900000000001</v>
      </c>
      <c r="AG442" s="2">
        <v>12.008800000000001</v>
      </c>
      <c r="AH442" s="2">
        <v>12.0678</v>
      </c>
      <c r="AI442" s="2">
        <v>12.0313</v>
      </c>
      <c r="AJ442" s="2">
        <v>11.9504</v>
      </c>
      <c r="AK442" s="2">
        <v>12.019</v>
      </c>
      <c r="AL442" s="2">
        <v>12.016400000000001</v>
      </c>
      <c r="AM442" s="2">
        <v>12.074299999999999</v>
      </c>
      <c r="AN442" s="2">
        <v>12.0718</v>
      </c>
      <c r="AO442" s="2">
        <v>12.224399999999999</v>
      </c>
      <c r="AP442" s="2">
        <v>12.228</v>
      </c>
      <c r="AQ442" s="2">
        <v>12.3284</v>
      </c>
      <c r="AR442" s="2">
        <v>12.2004</v>
      </c>
    </row>
    <row r="443" spans="1:44" x14ac:dyDescent="0.2">
      <c r="A443" t="s">
        <v>494</v>
      </c>
      <c r="B443" t="s">
        <v>495</v>
      </c>
      <c r="C443" t="s">
        <v>34</v>
      </c>
      <c r="D443" s="2">
        <v>30.326000000000001</v>
      </c>
      <c r="E443" s="2">
        <v>30.326000000000001</v>
      </c>
      <c r="F443" s="2">
        <v>30.805</v>
      </c>
      <c r="G443" s="2">
        <v>30.811</v>
      </c>
      <c r="H443" s="2">
        <v>31.134</v>
      </c>
      <c r="I443" s="2">
        <v>31.233000000000001</v>
      </c>
      <c r="J443" s="2">
        <v>32.213000000000001</v>
      </c>
      <c r="K443" s="2">
        <v>32.018999999999998</v>
      </c>
      <c r="L443" s="2">
        <v>32.36</v>
      </c>
      <c r="M443" s="2">
        <v>32.234999999999999</v>
      </c>
      <c r="N443" s="2">
        <v>32.665999999999997</v>
      </c>
      <c r="O443" s="2">
        <v>32.737000000000002</v>
      </c>
      <c r="P443" s="2">
        <v>32.948</v>
      </c>
      <c r="Q443" s="2">
        <v>32.969000000000001</v>
      </c>
      <c r="R443" s="2">
        <v>33.159999999999997</v>
      </c>
      <c r="S443" s="2">
        <v>33.072000000000003</v>
      </c>
      <c r="T443" s="2">
        <v>32.853999999999999</v>
      </c>
      <c r="U443" s="2">
        <v>32.601999999999997</v>
      </c>
      <c r="V443" s="2">
        <v>32.881</v>
      </c>
      <c r="W443" s="2">
        <v>32.783999999999999</v>
      </c>
      <c r="X443" s="2">
        <v>32.923999999999999</v>
      </c>
      <c r="Y443" s="2">
        <v>32.667000000000002</v>
      </c>
      <c r="Z443" s="2">
        <v>32.789000000000001</v>
      </c>
      <c r="AA443" s="2">
        <v>32.715000000000003</v>
      </c>
      <c r="AB443" s="2">
        <v>33.101999999999997</v>
      </c>
      <c r="AC443" s="2">
        <v>33.179000000000002</v>
      </c>
      <c r="AD443" s="2">
        <v>32.988999999999997</v>
      </c>
      <c r="AE443" s="2">
        <v>32.564999999999998</v>
      </c>
      <c r="AF443" s="2">
        <v>32.137</v>
      </c>
      <c r="AG443" s="2">
        <v>32.19</v>
      </c>
      <c r="AH443" s="2">
        <v>32.472000000000001</v>
      </c>
      <c r="AI443" s="2">
        <v>32.433</v>
      </c>
      <c r="AJ443" s="2">
        <v>32.287999999999997</v>
      </c>
      <c r="AK443" s="2">
        <v>32.357999999999997</v>
      </c>
      <c r="AL443" s="2">
        <v>32.408000000000001</v>
      </c>
      <c r="AM443" s="2">
        <v>32.393999999999998</v>
      </c>
      <c r="AN443" s="2">
        <v>32.442999999999998</v>
      </c>
      <c r="AO443" s="2">
        <v>32.753</v>
      </c>
      <c r="AP443" s="2">
        <v>32.715000000000003</v>
      </c>
      <c r="AQ443" s="2">
        <v>32.728999999999999</v>
      </c>
      <c r="AR443" s="2">
        <v>32.412999999999997</v>
      </c>
    </row>
    <row r="444" spans="1:44" x14ac:dyDescent="0.2">
      <c r="A444" t="s">
        <v>496</v>
      </c>
      <c r="B444" t="s">
        <v>495</v>
      </c>
      <c r="C444" t="s">
        <v>20</v>
      </c>
      <c r="D444" s="2">
        <v>13.592000000000001</v>
      </c>
      <c r="E444" s="2">
        <v>13.592000000000001</v>
      </c>
      <c r="F444" s="2">
        <v>13.577999999999999</v>
      </c>
      <c r="G444" s="2">
        <v>13.59</v>
      </c>
      <c r="H444" s="2">
        <v>13.587</v>
      </c>
      <c r="I444" s="2">
        <v>13.595000000000001</v>
      </c>
      <c r="J444" s="2">
        <v>13.590999999999999</v>
      </c>
      <c r="K444" s="2">
        <v>13.595000000000001</v>
      </c>
      <c r="L444" s="2">
        <v>13.603999999999999</v>
      </c>
      <c r="M444" s="2">
        <v>13.612</v>
      </c>
      <c r="N444" s="2">
        <v>13.618</v>
      </c>
      <c r="O444" s="2">
        <v>13.62</v>
      </c>
      <c r="P444" s="2">
        <v>13.622</v>
      </c>
      <c r="Q444" s="2">
        <v>13.635</v>
      </c>
      <c r="R444" s="2">
        <v>13.625</v>
      </c>
      <c r="S444" s="2">
        <v>13.629</v>
      </c>
      <c r="T444" s="2">
        <v>13.634</v>
      </c>
      <c r="U444" s="2">
        <v>13.625</v>
      </c>
      <c r="V444" s="2">
        <v>13.625999999999999</v>
      </c>
      <c r="W444" s="2">
        <v>13.632</v>
      </c>
      <c r="X444" s="2">
        <v>13.643000000000001</v>
      </c>
      <c r="Y444" s="2">
        <v>13.634</v>
      </c>
      <c r="Z444" s="2">
        <v>13.638</v>
      </c>
      <c r="AA444" s="2">
        <v>13.64</v>
      </c>
      <c r="AB444" s="2">
        <v>13.622999999999999</v>
      </c>
      <c r="AC444" s="2">
        <v>13.641</v>
      </c>
      <c r="AD444" s="2">
        <v>13.651</v>
      </c>
      <c r="AE444" s="2">
        <v>13.657</v>
      </c>
      <c r="AF444" s="2">
        <v>13.657999999999999</v>
      </c>
      <c r="AG444" s="2">
        <v>13.653</v>
      </c>
      <c r="AH444" s="2">
        <v>13.66</v>
      </c>
      <c r="AI444" s="2">
        <v>13.676</v>
      </c>
      <c r="AJ444" s="2">
        <v>13.676</v>
      </c>
      <c r="AK444" s="2">
        <v>13.679</v>
      </c>
      <c r="AL444" s="2">
        <v>13.667999999999999</v>
      </c>
      <c r="AM444" s="2">
        <v>13.673</v>
      </c>
      <c r="AN444" s="2">
        <v>13.663</v>
      </c>
      <c r="AO444" s="2">
        <v>13.669</v>
      </c>
      <c r="AP444" s="2">
        <v>13.673</v>
      </c>
      <c r="AQ444" s="2">
        <v>13.670999999999999</v>
      </c>
      <c r="AR444" s="2">
        <v>13.644</v>
      </c>
    </row>
    <row r="445" spans="1:44" x14ac:dyDescent="0.2">
      <c r="A445" t="s">
        <v>497</v>
      </c>
      <c r="B445" t="s">
        <v>495</v>
      </c>
      <c r="C445" t="s">
        <v>22</v>
      </c>
      <c r="D445" s="2">
        <v>13.61</v>
      </c>
      <c r="E445" s="2">
        <v>13.61</v>
      </c>
      <c r="F445" s="2">
        <v>13.753</v>
      </c>
      <c r="G445" s="2">
        <v>13.747999999999999</v>
      </c>
      <c r="H445" s="2">
        <v>13.851000000000001</v>
      </c>
      <c r="I445" s="2">
        <v>13.879</v>
      </c>
      <c r="J445" s="2">
        <v>14.201000000000001</v>
      </c>
      <c r="K445" s="2">
        <v>14.135999999999999</v>
      </c>
      <c r="L445" s="2">
        <v>14.252000000000001</v>
      </c>
      <c r="M445" s="2">
        <v>14.208</v>
      </c>
      <c r="N445" s="2">
        <v>14.352</v>
      </c>
      <c r="O445" s="2">
        <v>14.375999999999999</v>
      </c>
      <c r="P445" s="2">
        <v>14.443</v>
      </c>
      <c r="Q445" s="2">
        <v>14.454000000000001</v>
      </c>
      <c r="R445" s="2">
        <v>14.513999999999999</v>
      </c>
      <c r="S445" s="2">
        <v>14.486000000000001</v>
      </c>
      <c r="T445" s="2">
        <v>14.417</v>
      </c>
      <c r="U445" s="2">
        <v>14.33</v>
      </c>
      <c r="V445" s="2">
        <v>14.417</v>
      </c>
      <c r="W445" s="2">
        <v>14.382</v>
      </c>
      <c r="X445" s="2">
        <v>14.43</v>
      </c>
      <c r="Y445" s="2">
        <v>14.335000000000001</v>
      </c>
      <c r="Z445" s="2">
        <v>14.382</v>
      </c>
      <c r="AA445" s="2">
        <v>14.362</v>
      </c>
      <c r="AB445" s="2">
        <v>14.489000000000001</v>
      </c>
      <c r="AC445" s="2">
        <v>14.513999999999999</v>
      </c>
      <c r="AD445" s="2">
        <v>14.462</v>
      </c>
      <c r="AE445" s="2">
        <v>14.33</v>
      </c>
      <c r="AF445" s="2">
        <v>14.19</v>
      </c>
      <c r="AG445" s="2">
        <v>14.204000000000001</v>
      </c>
      <c r="AH445" s="2">
        <v>14.298</v>
      </c>
      <c r="AI445" s="2">
        <v>14.286</v>
      </c>
      <c r="AJ445" s="2">
        <v>14.238</v>
      </c>
      <c r="AK445" s="2">
        <v>14.263</v>
      </c>
      <c r="AL445" s="2">
        <v>14.273</v>
      </c>
      <c r="AM445" s="2">
        <v>14.272</v>
      </c>
      <c r="AN445" s="2">
        <v>14.282999999999999</v>
      </c>
      <c r="AO445" s="2">
        <v>14.384</v>
      </c>
      <c r="AP445" s="2">
        <v>14.371</v>
      </c>
      <c r="AQ445" s="2">
        <v>14.367000000000001</v>
      </c>
      <c r="AR445" s="2">
        <v>14.265000000000001</v>
      </c>
    </row>
    <row r="446" spans="1:44" x14ac:dyDescent="0.2">
      <c r="A446" t="s">
        <v>498</v>
      </c>
      <c r="B446" t="s">
        <v>495</v>
      </c>
      <c r="C446" t="s">
        <v>13</v>
      </c>
      <c r="D446" s="2">
        <v>19.039000000000001</v>
      </c>
      <c r="E446" s="2">
        <v>19.038</v>
      </c>
      <c r="F446" s="2">
        <v>19.439</v>
      </c>
      <c r="G446" s="2">
        <v>19.423999999999999</v>
      </c>
      <c r="H446" s="2">
        <v>19.843</v>
      </c>
      <c r="I446" s="2">
        <v>19.882999999999999</v>
      </c>
      <c r="J446" s="2">
        <v>20.885999999999999</v>
      </c>
      <c r="K446" s="2">
        <v>20.594999999999999</v>
      </c>
      <c r="L446" s="2">
        <v>21.006</v>
      </c>
      <c r="M446" s="2">
        <v>20.905000000000001</v>
      </c>
      <c r="N446" s="2">
        <v>21.187999999999999</v>
      </c>
      <c r="O446" s="2">
        <v>21.172999999999998</v>
      </c>
      <c r="P446" s="2">
        <v>21.332999999999998</v>
      </c>
      <c r="Q446" s="2">
        <v>21.378</v>
      </c>
      <c r="R446" s="2">
        <v>21.61</v>
      </c>
      <c r="S446" s="2">
        <v>21.478999999999999</v>
      </c>
      <c r="T446" s="2">
        <v>21.251999999999999</v>
      </c>
      <c r="U446" s="2">
        <v>21.131</v>
      </c>
      <c r="V446" s="2">
        <v>21.141999999999999</v>
      </c>
      <c r="W446" s="2">
        <v>20.923999999999999</v>
      </c>
      <c r="X446" s="2">
        <v>20.978000000000002</v>
      </c>
      <c r="Y446" s="2">
        <v>20.713999999999999</v>
      </c>
      <c r="Z446" s="2">
        <v>20.812999999999999</v>
      </c>
      <c r="AA446" s="2">
        <v>20.765000000000001</v>
      </c>
      <c r="AB446" s="2">
        <v>21.234000000000002</v>
      </c>
      <c r="AC446" s="2">
        <v>21.286999999999999</v>
      </c>
      <c r="AD446" s="2">
        <v>20.942</v>
      </c>
      <c r="AE446" s="2">
        <v>20.632000000000001</v>
      </c>
      <c r="AF446" s="2">
        <v>20.212</v>
      </c>
      <c r="AG446" s="2">
        <v>20.181000000000001</v>
      </c>
      <c r="AH446" s="2">
        <v>20.427</v>
      </c>
      <c r="AI446" s="2">
        <v>20.420000000000002</v>
      </c>
      <c r="AJ446" s="2">
        <v>20.337</v>
      </c>
      <c r="AK446" s="2">
        <v>20.366</v>
      </c>
      <c r="AL446" s="2">
        <v>20.378</v>
      </c>
      <c r="AM446" s="2">
        <v>20.314</v>
      </c>
      <c r="AN446" s="2">
        <v>20.437000000000001</v>
      </c>
      <c r="AO446" s="2">
        <v>20.798999999999999</v>
      </c>
      <c r="AP446" s="2">
        <v>20.713999999999999</v>
      </c>
      <c r="AQ446" s="2">
        <v>20.606000000000002</v>
      </c>
      <c r="AR446" s="2">
        <v>20.327999999999999</v>
      </c>
    </row>
    <row r="447" spans="1:44" x14ac:dyDescent="0.2">
      <c r="A447" t="s">
        <v>499</v>
      </c>
      <c r="B447" t="s">
        <v>495</v>
      </c>
      <c r="C447" t="s">
        <v>31</v>
      </c>
      <c r="D447" s="2">
        <v>43.575000000000003</v>
      </c>
      <c r="E447" s="2">
        <v>43.573999999999998</v>
      </c>
      <c r="F447" s="2">
        <v>44.603000000000002</v>
      </c>
      <c r="G447" s="2">
        <v>44.735999999999997</v>
      </c>
      <c r="H447" s="2">
        <v>45.280999999999999</v>
      </c>
      <c r="I447" s="2">
        <v>45.493000000000002</v>
      </c>
      <c r="J447" s="2">
        <v>47.307000000000002</v>
      </c>
      <c r="K447" s="2">
        <v>46.959000000000003</v>
      </c>
      <c r="L447" s="2">
        <v>47.625</v>
      </c>
      <c r="M447" s="2">
        <v>47.244</v>
      </c>
      <c r="N447" s="2">
        <v>48.079000000000001</v>
      </c>
      <c r="O447" s="2">
        <v>48.292999999999999</v>
      </c>
      <c r="P447" s="2">
        <v>48.685000000000002</v>
      </c>
      <c r="Q447" s="2">
        <v>48.646999999999998</v>
      </c>
      <c r="R447" s="2">
        <v>48.95</v>
      </c>
      <c r="S447" s="2">
        <v>48.792000000000002</v>
      </c>
      <c r="T447" s="2">
        <v>48.387999999999998</v>
      </c>
      <c r="U447" s="2">
        <v>47.783999999999999</v>
      </c>
      <c r="V447" s="2">
        <v>48.41</v>
      </c>
      <c r="W447" s="2">
        <v>48.226999999999997</v>
      </c>
      <c r="X447" s="2">
        <v>48.555</v>
      </c>
      <c r="Y447" s="2">
        <v>48.11</v>
      </c>
      <c r="Z447" s="2">
        <v>48.433999999999997</v>
      </c>
      <c r="AA447" s="2">
        <v>48.234999999999999</v>
      </c>
      <c r="AB447" s="2">
        <v>49.076999999999998</v>
      </c>
      <c r="AC447" s="2">
        <v>49.216999999999999</v>
      </c>
      <c r="AD447" s="2">
        <v>49.015000000000001</v>
      </c>
      <c r="AE447" s="2">
        <v>48.326000000000001</v>
      </c>
      <c r="AF447" s="2">
        <v>47.31</v>
      </c>
      <c r="AG447" s="2">
        <v>47.514000000000003</v>
      </c>
      <c r="AH447" s="2">
        <v>48.079000000000001</v>
      </c>
      <c r="AI447" s="2">
        <v>48.006</v>
      </c>
      <c r="AJ447" s="2">
        <v>47.970999999999997</v>
      </c>
      <c r="AK447" s="2">
        <v>48.304000000000002</v>
      </c>
      <c r="AL447" s="2">
        <v>48.420999999999999</v>
      </c>
      <c r="AM447" s="2">
        <v>48.6</v>
      </c>
      <c r="AN447" s="2">
        <v>48.731000000000002</v>
      </c>
      <c r="AO447" s="2">
        <v>49.191000000000003</v>
      </c>
      <c r="AP447" s="2">
        <v>49.155000000000001</v>
      </c>
      <c r="AQ447" s="2">
        <v>49.124000000000002</v>
      </c>
      <c r="AR447" s="2">
        <v>48.462000000000003</v>
      </c>
    </row>
    <row r="448" spans="1:44" x14ac:dyDescent="0.2">
      <c r="A448" t="s">
        <v>500</v>
      </c>
      <c r="B448" t="s">
        <v>495</v>
      </c>
      <c r="C448" t="s">
        <v>36</v>
      </c>
      <c r="D448" s="2">
        <v>19.994</v>
      </c>
      <c r="E448" s="2">
        <v>19.994</v>
      </c>
      <c r="F448" s="2">
        <v>20.14</v>
      </c>
      <c r="G448" s="2">
        <v>20.135999999999999</v>
      </c>
      <c r="H448" s="2">
        <v>20.245999999999999</v>
      </c>
      <c r="I448" s="2">
        <v>20.280999999999999</v>
      </c>
      <c r="J448" s="2">
        <v>20.617000000000001</v>
      </c>
      <c r="K448" s="2">
        <v>20.55</v>
      </c>
      <c r="L448" s="2">
        <v>20.675999999999998</v>
      </c>
      <c r="M448" s="2">
        <v>20.645</v>
      </c>
      <c r="N448" s="2">
        <v>20.795000000000002</v>
      </c>
      <c r="O448" s="2">
        <v>20.823</v>
      </c>
      <c r="P448" s="2">
        <v>20.9</v>
      </c>
      <c r="Q448" s="2">
        <v>20.914999999999999</v>
      </c>
      <c r="R448" s="2">
        <v>20.977</v>
      </c>
      <c r="S448" s="2">
        <v>20.95</v>
      </c>
      <c r="T448" s="2">
        <v>20.878</v>
      </c>
      <c r="U448" s="2">
        <v>20.789000000000001</v>
      </c>
      <c r="V448" s="2">
        <v>20.882000000000001</v>
      </c>
      <c r="W448" s="2">
        <v>20.847000000000001</v>
      </c>
      <c r="X448" s="2">
        <v>20.9</v>
      </c>
      <c r="Y448" s="2">
        <v>20.797999999999998</v>
      </c>
      <c r="Z448" s="2">
        <v>20.84</v>
      </c>
      <c r="AA448" s="2">
        <v>20.82</v>
      </c>
      <c r="AB448" s="2">
        <v>20.942</v>
      </c>
      <c r="AC448" s="2">
        <v>20.978999999999999</v>
      </c>
      <c r="AD448" s="2">
        <v>20.928000000000001</v>
      </c>
      <c r="AE448" s="2">
        <v>20.794</v>
      </c>
      <c r="AF448" s="2">
        <v>20.65</v>
      </c>
      <c r="AG448" s="2">
        <v>20.661999999999999</v>
      </c>
      <c r="AH448" s="2">
        <v>20.76</v>
      </c>
      <c r="AI448" s="2">
        <v>20.756</v>
      </c>
      <c r="AJ448" s="2">
        <v>20.707999999999998</v>
      </c>
      <c r="AK448" s="2">
        <v>20.736000000000001</v>
      </c>
      <c r="AL448" s="2">
        <v>20.742000000000001</v>
      </c>
      <c r="AM448" s="2">
        <v>20.736999999999998</v>
      </c>
      <c r="AN448" s="2">
        <v>20.748999999999999</v>
      </c>
      <c r="AO448" s="2">
        <v>20.858000000000001</v>
      </c>
      <c r="AP448" s="2">
        <v>20.852</v>
      </c>
      <c r="AQ448" s="2">
        <v>20.844999999999999</v>
      </c>
      <c r="AR448" s="2">
        <v>20.744</v>
      </c>
    </row>
    <row r="449" spans="1:44" x14ac:dyDescent="0.2">
      <c r="A449" t="s">
        <v>501</v>
      </c>
      <c r="B449" t="s">
        <v>495</v>
      </c>
      <c r="C449" t="s">
        <v>7</v>
      </c>
      <c r="D449" s="2">
        <v>14.298</v>
      </c>
      <c r="E449" s="2">
        <v>14.297000000000001</v>
      </c>
      <c r="F449" s="2">
        <v>14.545</v>
      </c>
      <c r="G449" s="2">
        <v>14.523999999999999</v>
      </c>
      <c r="H449" s="2">
        <v>14.718</v>
      </c>
      <c r="I449" s="2">
        <v>14.795999999999999</v>
      </c>
      <c r="J449" s="2">
        <v>15.384</v>
      </c>
      <c r="K449" s="2">
        <v>15.319000000000001</v>
      </c>
      <c r="L449" s="2">
        <v>15.555</v>
      </c>
      <c r="M449" s="2">
        <v>15.465999999999999</v>
      </c>
      <c r="N449" s="2">
        <v>15.695</v>
      </c>
      <c r="O449" s="2">
        <v>15.725</v>
      </c>
      <c r="P449" s="2">
        <v>15.842000000000001</v>
      </c>
      <c r="Q449" s="2">
        <v>15.832000000000001</v>
      </c>
      <c r="R449" s="2">
        <v>15.946</v>
      </c>
      <c r="S449" s="2">
        <v>15.903</v>
      </c>
      <c r="T449" s="2">
        <v>15.778</v>
      </c>
      <c r="U449" s="2">
        <v>15.603999999999999</v>
      </c>
      <c r="V449" s="2">
        <v>15.75</v>
      </c>
      <c r="W449" s="2">
        <v>15.698</v>
      </c>
      <c r="X449" s="2">
        <v>15.77</v>
      </c>
      <c r="Y449" s="2">
        <v>15.647</v>
      </c>
      <c r="Z449" s="2">
        <v>15.744999999999999</v>
      </c>
      <c r="AA449" s="2">
        <v>15.731999999999999</v>
      </c>
      <c r="AB449" s="2">
        <v>15.981999999999999</v>
      </c>
      <c r="AC449" s="2">
        <v>16.044</v>
      </c>
      <c r="AD449" s="2">
        <v>15.961</v>
      </c>
      <c r="AE449" s="2">
        <v>15.775</v>
      </c>
      <c r="AF449" s="2">
        <v>15.428000000000001</v>
      </c>
      <c r="AG449" s="2">
        <v>15.481999999999999</v>
      </c>
      <c r="AH449" s="2">
        <v>15.631</v>
      </c>
      <c r="AI449" s="2">
        <v>15.566000000000001</v>
      </c>
      <c r="AJ449" s="2">
        <v>15.522</v>
      </c>
      <c r="AK449" s="2">
        <v>15.573</v>
      </c>
      <c r="AL449" s="2">
        <v>15.629</v>
      </c>
      <c r="AM449" s="2">
        <v>15.637</v>
      </c>
      <c r="AN449" s="2">
        <v>15.638999999999999</v>
      </c>
      <c r="AO449" s="2">
        <v>15.815</v>
      </c>
      <c r="AP449" s="2">
        <v>15.792</v>
      </c>
      <c r="AQ449" s="2">
        <v>15.831</v>
      </c>
      <c r="AR449" s="2">
        <v>15.64</v>
      </c>
    </row>
    <row r="450" spans="1:44" x14ac:dyDescent="0.2">
      <c r="A450" t="s">
        <v>502</v>
      </c>
      <c r="B450" t="s">
        <v>495</v>
      </c>
      <c r="C450" t="s">
        <v>9</v>
      </c>
      <c r="D450" s="2">
        <v>20.856999999999999</v>
      </c>
      <c r="E450" s="2">
        <v>20.856000000000002</v>
      </c>
      <c r="F450" s="2">
        <v>21.327999999999999</v>
      </c>
      <c r="G450" s="2">
        <v>21.454999999999998</v>
      </c>
      <c r="H450" s="2">
        <v>21.692</v>
      </c>
      <c r="I450" s="2">
        <v>21.782</v>
      </c>
      <c r="J450" s="2">
        <v>22.63</v>
      </c>
      <c r="K450" s="2">
        <v>22.445</v>
      </c>
      <c r="L450" s="2">
        <v>22.818000000000001</v>
      </c>
      <c r="M450" s="2">
        <v>22.672000000000001</v>
      </c>
      <c r="N450" s="2">
        <v>23.068000000000001</v>
      </c>
      <c r="O450" s="2">
        <v>23.108000000000001</v>
      </c>
      <c r="P450" s="2">
        <v>23.387</v>
      </c>
      <c r="Q450" s="2">
        <v>23.295000000000002</v>
      </c>
      <c r="R450" s="2">
        <v>23.553999999999998</v>
      </c>
      <c r="S450" s="2">
        <v>23.46</v>
      </c>
      <c r="T450" s="2">
        <v>23.292999999999999</v>
      </c>
      <c r="U450" s="2">
        <v>22.988</v>
      </c>
      <c r="V450" s="2">
        <v>23.213000000000001</v>
      </c>
      <c r="W450" s="2">
        <v>23.071999999999999</v>
      </c>
      <c r="X450" s="2">
        <v>23.206</v>
      </c>
      <c r="Y450" s="2">
        <v>23.164999999999999</v>
      </c>
      <c r="Z450" s="2">
        <v>23.241</v>
      </c>
      <c r="AA450" s="2">
        <v>23.045999999999999</v>
      </c>
      <c r="AB450" s="2">
        <v>23.396000000000001</v>
      </c>
      <c r="AC450" s="2">
        <v>23.452999999999999</v>
      </c>
      <c r="AD450" s="2">
        <v>23.327000000000002</v>
      </c>
      <c r="AE450" s="2">
        <v>23.145</v>
      </c>
      <c r="AF450" s="2">
        <v>22.707000000000001</v>
      </c>
      <c r="AG450" s="2">
        <v>22.754999999999999</v>
      </c>
      <c r="AH450" s="2">
        <v>22.968</v>
      </c>
      <c r="AI450" s="2">
        <v>22.881</v>
      </c>
      <c r="AJ450" s="2">
        <v>22.904</v>
      </c>
      <c r="AK450" s="2">
        <v>23.134</v>
      </c>
      <c r="AL450" s="2">
        <v>23.161999999999999</v>
      </c>
      <c r="AM450" s="2">
        <v>23.294</v>
      </c>
      <c r="AN450" s="2">
        <v>23.302</v>
      </c>
      <c r="AO450" s="2">
        <v>23.504999999999999</v>
      </c>
      <c r="AP450" s="2">
        <v>23.545000000000002</v>
      </c>
      <c r="AQ450" s="2">
        <v>23.532</v>
      </c>
      <c r="AR450" s="2">
        <v>23.3</v>
      </c>
    </row>
    <row r="451" spans="1:44" x14ac:dyDescent="0.2">
      <c r="A451" t="s">
        <v>503</v>
      </c>
      <c r="B451" t="s">
        <v>495</v>
      </c>
      <c r="C451" t="s">
        <v>13</v>
      </c>
      <c r="D451" s="2">
        <v>79.495000000000005</v>
      </c>
      <c r="E451" s="2">
        <v>79.491</v>
      </c>
      <c r="F451" s="2">
        <v>81.292000000000002</v>
      </c>
      <c r="G451" s="2">
        <v>81.197000000000003</v>
      </c>
      <c r="H451" s="2">
        <v>82.317999999999998</v>
      </c>
      <c r="I451" s="2">
        <v>82.355000000000004</v>
      </c>
      <c r="J451" s="2">
        <v>85.753</v>
      </c>
      <c r="K451" s="2">
        <v>85.114999999999995</v>
      </c>
      <c r="L451" s="2">
        <v>86.462999999999994</v>
      </c>
      <c r="M451" s="2">
        <v>85.417000000000002</v>
      </c>
      <c r="N451" s="2">
        <v>87.043000000000006</v>
      </c>
      <c r="O451" s="2">
        <v>87.474999999999994</v>
      </c>
      <c r="P451" s="2">
        <v>88.341999999999999</v>
      </c>
      <c r="Q451" s="2">
        <v>88.47</v>
      </c>
      <c r="R451" s="2">
        <v>89.44</v>
      </c>
      <c r="S451" s="2">
        <v>89.144999999999996</v>
      </c>
      <c r="T451" s="2">
        <v>88.188999999999993</v>
      </c>
      <c r="U451" s="2">
        <v>87.406999999999996</v>
      </c>
      <c r="V451" s="2">
        <v>88.415999999999997</v>
      </c>
      <c r="W451" s="2">
        <v>88.1</v>
      </c>
      <c r="X451" s="2">
        <v>89.082999999999998</v>
      </c>
      <c r="Y451" s="2">
        <v>87.972999999999999</v>
      </c>
      <c r="Z451" s="2">
        <v>88.152000000000001</v>
      </c>
      <c r="AA451" s="2">
        <v>88.048000000000002</v>
      </c>
      <c r="AB451" s="2">
        <v>89.283000000000001</v>
      </c>
      <c r="AC451" s="2">
        <v>89.488</v>
      </c>
      <c r="AD451" s="2">
        <v>89.597999999999999</v>
      </c>
      <c r="AE451" s="2">
        <v>87.515000000000001</v>
      </c>
      <c r="AF451" s="2">
        <v>85.876999999999995</v>
      </c>
      <c r="AG451" s="2">
        <v>86.007999999999996</v>
      </c>
      <c r="AH451" s="2">
        <v>86.97</v>
      </c>
      <c r="AI451" s="2">
        <v>87.137</v>
      </c>
      <c r="AJ451" s="2">
        <v>86.506</v>
      </c>
      <c r="AK451" s="2">
        <v>86.542000000000002</v>
      </c>
      <c r="AL451" s="2">
        <v>86.575999999999993</v>
      </c>
      <c r="AM451" s="2">
        <v>86.878</v>
      </c>
      <c r="AN451" s="2">
        <v>87.215000000000003</v>
      </c>
      <c r="AO451" s="2">
        <v>88.043999999999997</v>
      </c>
      <c r="AP451" s="2">
        <v>87.825000000000003</v>
      </c>
      <c r="AQ451" s="2">
        <v>88.236000000000004</v>
      </c>
      <c r="AR451" s="2">
        <v>86.977999999999994</v>
      </c>
    </row>
    <row r="452" spans="1:44" x14ac:dyDescent="0.2">
      <c r="A452" t="s">
        <v>504</v>
      </c>
      <c r="B452" t="s">
        <v>495</v>
      </c>
      <c r="C452" t="s">
        <v>13</v>
      </c>
      <c r="D452" s="2">
        <v>37.819000000000003</v>
      </c>
      <c r="E452" s="2">
        <v>37.817999999999998</v>
      </c>
      <c r="F452" s="2">
        <v>37.573</v>
      </c>
      <c r="G452" s="2">
        <v>37.252000000000002</v>
      </c>
      <c r="H452" s="2">
        <v>37.345999999999997</v>
      </c>
      <c r="I452" s="2">
        <v>37.409999999999997</v>
      </c>
      <c r="J452" s="2">
        <v>37.744</v>
      </c>
      <c r="K452" s="2">
        <v>38.034999999999997</v>
      </c>
      <c r="L452" s="2">
        <v>38.262</v>
      </c>
      <c r="M452" s="2">
        <v>38.194000000000003</v>
      </c>
      <c r="N452" s="2">
        <v>38.875999999999998</v>
      </c>
      <c r="O452" s="2">
        <v>38.838999999999999</v>
      </c>
      <c r="P452" s="2">
        <v>39.055999999999997</v>
      </c>
      <c r="Q452" s="2">
        <v>38.966000000000001</v>
      </c>
      <c r="R452" s="2">
        <v>39.064</v>
      </c>
      <c r="S452" s="2">
        <v>39.207000000000001</v>
      </c>
      <c r="T452" s="2">
        <v>39.911999999999999</v>
      </c>
      <c r="U452" s="2">
        <v>39.454999999999998</v>
      </c>
      <c r="V452" s="2">
        <v>40.276000000000003</v>
      </c>
      <c r="W452" s="2">
        <v>40.152999999999999</v>
      </c>
      <c r="X452" s="2">
        <v>40.223999999999997</v>
      </c>
      <c r="Y452" s="2">
        <v>40.143999999999998</v>
      </c>
      <c r="Z452" s="2">
        <v>40.781999999999996</v>
      </c>
      <c r="AA452" s="2">
        <v>40.850999999999999</v>
      </c>
      <c r="AB452" s="2">
        <v>41.441000000000003</v>
      </c>
      <c r="AC452" s="2">
        <v>41.588000000000001</v>
      </c>
      <c r="AD452" s="2">
        <v>41.807000000000002</v>
      </c>
      <c r="AE452" s="2">
        <v>42.003</v>
      </c>
      <c r="AF452" s="2">
        <v>41.311</v>
      </c>
      <c r="AG452" s="2">
        <v>41.357999999999997</v>
      </c>
      <c r="AH452" s="2">
        <v>42.264000000000003</v>
      </c>
      <c r="AI452" s="2">
        <v>42.204000000000001</v>
      </c>
      <c r="AJ452" s="2">
        <v>42.32</v>
      </c>
      <c r="AK452" s="2">
        <v>42.658000000000001</v>
      </c>
      <c r="AL452" s="2">
        <v>42.851999999999997</v>
      </c>
      <c r="AM452" s="2">
        <v>42.963999999999999</v>
      </c>
      <c r="AN452" s="2">
        <v>42.298000000000002</v>
      </c>
      <c r="AO452" s="2">
        <v>42.44</v>
      </c>
      <c r="AP452" s="2">
        <v>42.326999999999998</v>
      </c>
      <c r="AQ452" s="2">
        <v>42.372</v>
      </c>
      <c r="AR452" s="2">
        <v>41.798999999999999</v>
      </c>
    </row>
    <row r="453" spans="1:44" x14ac:dyDescent="0.2">
      <c r="A453" t="s">
        <v>505</v>
      </c>
      <c r="B453" t="s">
        <v>495</v>
      </c>
      <c r="C453" t="s">
        <v>13</v>
      </c>
      <c r="D453" s="2">
        <v>9.1419999999999995</v>
      </c>
      <c r="E453" s="2">
        <v>9.1419999999999995</v>
      </c>
      <c r="F453" s="2">
        <v>9.3979999999999997</v>
      </c>
      <c r="G453" s="2">
        <v>9.4049999999999994</v>
      </c>
      <c r="H453" s="2">
        <v>9.5229999999999997</v>
      </c>
      <c r="I453" s="2">
        <v>9.56</v>
      </c>
      <c r="J453" s="2">
        <v>9.9499999999999993</v>
      </c>
      <c r="K453" s="2">
        <v>9.9499999999999993</v>
      </c>
      <c r="L453" s="2">
        <v>10.076000000000001</v>
      </c>
      <c r="M453" s="2">
        <v>10.054</v>
      </c>
      <c r="N453" s="2">
        <v>10.257999999999999</v>
      </c>
      <c r="O453" s="2">
        <v>10.372999999999999</v>
      </c>
      <c r="P453" s="2">
        <v>10.492000000000001</v>
      </c>
      <c r="Q453" s="2">
        <v>10.542</v>
      </c>
      <c r="R453" s="2">
        <v>10.598000000000001</v>
      </c>
      <c r="S453" s="2">
        <v>10.651999999999999</v>
      </c>
      <c r="T453" s="2">
        <v>10.651</v>
      </c>
      <c r="U453" s="2">
        <v>10.547000000000001</v>
      </c>
      <c r="V453" s="2">
        <v>10.727</v>
      </c>
      <c r="W453" s="2">
        <v>10.731999999999999</v>
      </c>
      <c r="X453" s="2">
        <v>10.731999999999999</v>
      </c>
      <c r="Y453" s="2">
        <v>10.638999999999999</v>
      </c>
      <c r="Z453" s="2">
        <v>10.781000000000001</v>
      </c>
      <c r="AA453" s="2">
        <v>10.714</v>
      </c>
      <c r="AB453" s="2">
        <v>10.816000000000001</v>
      </c>
      <c r="AC453" s="2">
        <v>10.888999999999999</v>
      </c>
      <c r="AD453" s="2">
        <v>10.913</v>
      </c>
      <c r="AE453" s="2">
        <v>10.741</v>
      </c>
      <c r="AF453" s="2">
        <v>10.468999999999999</v>
      </c>
      <c r="AG453" s="2">
        <v>10.551</v>
      </c>
      <c r="AH453" s="2">
        <v>10.657</v>
      </c>
      <c r="AI453" s="2">
        <v>10.634</v>
      </c>
      <c r="AJ453" s="2">
        <v>10.561</v>
      </c>
      <c r="AK453" s="2">
        <v>10.585000000000001</v>
      </c>
      <c r="AL453" s="2">
        <v>10.648</v>
      </c>
      <c r="AM453" s="2">
        <v>10.728999999999999</v>
      </c>
      <c r="AN453" s="2">
        <v>10.709</v>
      </c>
      <c r="AO453" s="2">
        <v>10.829000000000001</v>
      </c>
      <c r="AP453" s="2">
        <v>10.833</v>
      </c>
      <c r="AQ453" s="2">
        <v>10.975</v>
      </c>
      <c r="AR453" s="2">
        <v>10.893000000000001</v>
      </c>
    </row>
    <row r="454" spans="1:44" x14ac:dyDescent="0.2">
      <c r="A454" t="s">
        <v>506</v>
      </c>
      <c r="B454" t="s">
        <v>495</v>
      </c>
      <c r="C454" t="s">
        <v>42</v>
      </c>
      <c r="D454" s="2">
        <v>135.72200000000001</v>
      </c>
      <c r="E454" s="2">
        <v>135.71700000000001</v>
      </c>
      <c r="F454" s="2">
        <v>138.68600000000001</v>
      </c>
      <c r="G454" s="2">
        <v>138.63</v>
      </c>
      <c r="H454" s="2">
        <v>140.61799999999999</v>
      </c>
      <c r="I454" s="2">
        <v>141.072</v>
      </c>
      <c r="J454" s="2">
        <v>146.512</v>
      </c>
      <c r="K454" s="2">
        <v>145.68199999999999</v>
      </c>
      <c r="L454" s="2">
        <v>147.81</v>
      </c>
      <c r="M454" s="2">
        <v>146.62299999999999</v>
      </c>
      <c r="N454" s="2">
        <v>149.35599999999999</v>
      </c>
      <c r="O454" s="2">
        <v>150.12</v>
      </c>
      <c r="P454" s="2">
        <v>151.38999999999999</v>
      </c>
      <c r="Q454" s="2">
        <v>151.30600000000001</v>
      </c>
      <c r="R454" s="2">
        <v>152.29</v>
      </c>
      <c r="S454" s="2">
        <v>151.91999999999999</v>
      </c>
      <c r="T454" s="2">
        <v>150.727</v>
      </c>
      <c r="U454" s="2">
        <v>149.08600000000001</v>
      </c>
      <c r="V454" s="2">
        <v>150.95400000000001</v>
      </c>
      <c r="W454" s="2">
        <v>150.351</v>
      </c>
      <c r="X454" s="2">
        <v>151.053</v>
      </c>
      <c r="Y454" s="2">
        <v>149.75299999999999</v>
      </c>
      <c r="Z454" s="2">
        <v>150.93899999999999</v>
      </c>
      <c r="AA454" s="2">
        <v>150.339</v>
      </c>
      <c r="AB454" s="2">
        <v>152.869</v>
      </c>
      <c r="AC454" s="2">
        <v>153.9</v>
      </c>
      <c r="AD454" s="2">
        <v>152.928</v>
      </c>
      <c r="AE454" s="2">
        <v>150.90100000000001</v>
      </c>
      <c r="AF454" s="2">
        <v>147.74600000000001</v>
      </c>
      <c r="AG454" s="2">
        <v>148.43799999999999</v>
      </c>
      <c r="AH454" s="2">
        <v>150.16900000000001</v>
      </c>
      <c r="AI454" s="2">
        <v>149.84200000000001</v>
      </c>
      <c r="AJ454" s="2">
        <v>149.56700000000001</v>
      </c>
      <c r="AK454" s="2">
        <v>150.59800000000001</v>
      </c>
      <c r="AL454" s="2">
        <v>150.845</v>
      </c>
      <c r="AM454" s="2">
        <v>151.14599999999999</v>
      </c>
      <c r="AN454" s="2">
        <v>151.56800000000001</v>
      </c>
      <c r="AO454" s="2">
        <v>153.108</v>
      </c>
      <c r="AP454" s="2">
        <v>152.864</v>
      </c>
      <c r="AQ454" s="2">
        <v>152.874</v>
      </c>
      <c r="AR454" s="2">
        <v>150.69</v>
      </c>
    </row>
    <row r="455" spans="1:44" x14ac:dyDescent="0.2">
      <c r="A455" t="s">
        <v>507</v>
      </c>
      <c r="B455" t="s">
        <v>495</v>
      </c>
      <c r="C455" t="s">
        <v>44</v>
      </c>
      <c r="D455" s="2">
        <v>99.680999999999997</v>
      </c>
      <c r="E455" s="2">
        <v>99.677000000000007</v>
      </c>
      <c r="F455" s="2">
        <v>101.68899999999999</v>
      </c>
      <c r="G455" s="2">
        <v>101.88800000000001</v>
      </c>
      <c r="H455" s="2">
        <v>103.057</v>
      </c>
      <c r="I455" s="2">
        <v>103.624</v>
      </c>
      <c r="J455" s="2">
        <v>107.827</v>
      </c>
      <c r="K455" s="2">
        <v>106.739</v>
      </c>
      <c r="L455" s="2">
        <v>108.193</v>
      </c>
      <c r="M455" s="2">
        <v>107.372</v>
      </c>
      <c r="N455" s="2">
        <v>109.318</v>
      </c>
      <c r="O455" s="2">
        <v>109.376</v>
      </c>
      <c r="P455" s="2">
        <v>110.307</v>
      </c>
      <c r="Q455" s="2">
        <v>110.28</v>
      </c>
      <c r="R455" s="2">
        <v>111.313</v>
      </c>
      <c r="S455" s="2">
        <v>110.73399999999999</v>
      </c>
      <c r="T455" s="2">
        <v>109.65300000000001</v>
      </c>
      <c r="U455" s="2">
        <v>108.25</v>
      </c>
      <c r="V455" s="2">
        <v>109.352</v>
      </c>
      <c r="W455" s="2">
        <v>108.804</v>
      </c>
      <c r="X455" s="2">
        <v>109.38800000000001</v>
      </c>
      <c r="Y455" s="2">
        <v>108.566</v>
      </c>
      <c r="Z455" s="2">
        <v>109.09399999999999</v>
      </c>
      <c r="AA455" s="2">
        <v>108.69499999999999</v>
      </c>
      <c r="AB455" s="2">
        <v>110.23699999999999</v>
      </c>
      <c r="AC455" s="2">
        <v>110.36499999999999</v>
      </c>
      <c r="AD455" s="2">
        <v>109.765</v>
      </c>
      <c r="AE455" s="2">
        <v>108.009</v>
      </c>
      <c r="AF455" s="2">
        <v>105.913</v>
      </c>
      <c r="AG455" s="2">
        <v>105.995</v>
      </c>
      <c r="AH455" s="2">
        <v>107.26600000000001</v>
      </c>
      <c r="AI455" s="2">
        <v>107.04</v>
      </c>
      <c r="AJ455" s="2">
        <v>107.09699999999999</v>
      </c>
      <c r="AK455" s="2">
        <v>107.379</v>
      </c>
      <c r="AL455" s="2">
        <v>107.584</v>
      </c>
      <c r="AM455" s="2">
        <v>107.717</v>
      </c>
      <c r="AN455" s="2">
        <v>108.14400000000001</v>
      </c>
      <c r="AO455" s="2">
        <v>109.473</v>
      </c>
      <c r="AP455" s="2">
        <v>109.01300000000001</v>
      </c>
      <c r="AQ455" s="2">
        <v>109.16200000000001</v>
      </c>
      <c r="AR455" s="2">
        <v>107.724</v>
      </c>
    </row>
    <row r="456" spans="1:44" x14ac:dyDescent="0.2">
      <c r="A456" t="s">
        <v>508</v>
      </c>
      <c r="B456" t="s">
        <v>495</v>
      </c>
      <c r="C456" t="s">
        <v>48</v>
      </c>
      <c r="D456" s="2">
        <v>32.875</v>
      </c>
      <c r="E456" s="2">
        <v>32.872999999999998</v>
      </c>
      <c r="F456" s="2">
        <v>33.575000000000003</v>
      </c>
      <c r="G456" s="2">
        <v>33.478999999999999</v>
      </c>
      <c r="H456" s="2">
        <v>33.993000000000002</v>
      </c>
      <c r="I456" s="2">
        <v>34.030999999999999</v>
      </c>
      <c r="J456" s="2">
        <v>35.338999999999999</v>
      </c>
      <c r="K456" s="2">
        <v>35.286999999999999</v>
      </c>
      <c r="L456" s="2">
        <v>35.869</v>
      </c>
      <c r="M456" s="2">
        <v>35.564</v>
      </c>
      <c r="N456" s="2">
        <v>36.262</v>
      </c>
      <c r="O456" s="2">
        <v>36.591000000000001</v>
      </c>
      <c r="P456" s="2">
        <v>36.972999999999999</v>
      </c>
      <c r="Q456" s="2">
        <v>36.957000000000001</v>
      </c>
      <c r="R456" s="2">
        <v>37.139000000000003</v>
      </c>
      <c r="S456" s="2">
        <v>37.222999999999999</v>
      </c>
      <c r="T456" s="2">
        <v>37.134</v>
      </c>
      <c r="U456" s="2">
        <v>36.808</v>
      </c>
      <c r="V456" s="2">
        <v>37.408999999999999</v>
      </c>
      <c r="W456" s="2">
        <v>37.323</v>
      </c>
      <c r="X456" s="2">
        <v>37.421999999999997</v>
      </c>
      <c r="Y456" s="2">
        <v>37.121000000000002</v>
      </c>
      <c r="Z456" s="2">
        <v>37.509</v>
      </c>
      <c r="AA456" s="2">
        <v>37.417000000000002</v>
      </c>
      <c r="AB456" s="2">
        <v>38.039000000000001</v>
      </c>
      <c r="AC456" s="2">
        <v>38.523000000000003</v>
      </c>
      <c r="AD456" s="2">
        <v>38.343000000000004</v>
      </c>
      <c r="AE456" s="2">
        <v>37.880000000000003</v>
      </c>
      <c r="AF456" s="2">
        <v>36.981000000000002</v>
      </c>
      <c r="AG456" s="2">
        <v>37.244999999999997</v>
      </c>
      <c r="AH456" s="2">
        <v>37.655000000000001</v>
      </c>
      <c r="AI456" s="2">
        <v>37.479999999999997</v>
      </c>
      <c r="AJ456" s="2">
        <v>37.432000000000002</v>
      </c>
      <c r="AK456" s="2">
        <v>37.841999999999999</v>
      </c>
      <c r="AL456" s="2">
        <v>37.963000000000001</v>
      </c>
      <c r="AM456" s="2">
        <v>38.033000000000001</v>
      </c>
      <c r="AN456" s="2">
        <v>38.130000000000003</v>
      </c>
      <c r="AO456" s="2">
        <v>38.423000000000002</v>
      </c>
      <c r="AP456" s="2">
        <v>38.493000000000002</v>
      </c>
      <c r="AQ456" s="2">
        <v>38.548000000000002</v>
      </c>
      <c r="AR456" s="2">
        <v>38.031999999999996</v>
      </c>
    </row>
    <row r="457" spans="1:44" x14ac:dyDescent="0.2">
      <c r="A457" t="s">
        <v>509</v>
      </c>
      <c r="B457" t="s">
        <v>495</v>
      </c>
      <c r="C457" t="s">
        <v>11</v>
      </c>
      <c r="D457" s="2">
        <v>12.552</v>
      </c>
      <c r="E457" s="2">
        <v>12.552</v>
      </c>
      <c r="F457" s="2">
        <v>12.714</v>
      </c>
      <c r="G457" s="2">
        <v>12.683999999999999</v>
      </c>
      <c r="H457" s="2">
        <v>12.815</v>
      </c>
      <c r="I457" s="2">
        <v>12.827</v>
      </c>
      <c r="J457" s="2">
        <v>13.154</v>
      </c>
      <c r="K457" s="2">
        <v>13.07</v>
      </c>
      <c r="L457" s="2">
        <v>13.185</v>
      </c>
      <c r="M457" s="2">
        <v>13.148</v>
      </c>
      <c r="N457" s="2">
        <v>13.308</v>
      </c>
      <c r="O457" s="2">
        <v>13.33</v>
      </c>
      <c r="P457" s="2">
        <v>13.388</v>
      </c>
      <c r="Q457" s="2">
        <v>13.398</v>
      </c>
      <c r="R457" s="2">
        <v>13.459</v>
      </c>
      <c r="S457" s="2">
        <v>13.428000000000001</v>
      </c>
      <c r="T457" s="2">
        <v>13.352</v>
      </c>
      <c r="U457" s="2">
        <v>13.266999999999999</v>
      </c>
      <c r="V457" s="2">
        <v>13.356999999999999</v>
      </c>
      <c r="W457" s="2">
        <v>13.301</v>
      </c>
      <c r="X457" s="2">
        <v>13.326000000000001</v>
      </c>
      <c r="Y457" s="2">
        <v>13.269</v>
      </c>
      <c r="Z457" s="2">
        <v>13.31</v>
      </c>
      <c r="AA457" s="2">
        <v>13.282999999999999</v>
      </c>
      <c r="AB457" s="2">
        <v>13.414999999999999</v>
      </c>
      <c r="AC457" s="2">
        <v>13.448</v>
      </c>
      <c r="AD457" s="2">
        <v>13.401</v>
      </c>
      <c r="AE457" s="2">
        <v>13.273999999999999</v>
      </c>
      <c r="AF457" s="2">
        <v>13.159000000000001</v>
      </c>
      <c r="AG457" s="2">
        <v>13.266999999999999</v>
      </c>
      <c r="AH457" s="2">
        <v>13.353</v>
      </c>
      <c r="AI457" s="2">
        <v>13.307</v>
      </c>
      <c r="AJ457" s="2">
        <v>13.279</v>
      </c>
      <c r="AK457" s="2">
        <v>13.314</v>
      </c>
      <c r="AL457" s="2">
        <v>13.318</v>
      </c>
      <c r="AM457" s="2">
        <v>13.327</v>
      </c>
      <c r="AN457" s="2">
        <v>13.334</v>
      </c>
      <c r="AO457" s="2">
        <v>13.429</v>
      </c>
      <c r="AP457" s="2">
        <v>13.403</v>
      </c>
      <c r="AQ457" s="2">
        <v>13.391999999999999</v>
      </c>
      <c r="AR457" s="2">
        <v>13.289</v>
      </c>
    </row>
    <row r="458" spans="1:44" x14ac:dyDescent="0.2">
      <c r="A458" t="s">
        <v>510</v>
      </c>
      <c r="B458" t="s">
        <v>495</v>
      </c>
      <c r="C458" t="s">
        <v>51</v>
      </c>
      <c r="D458" s="2">
        <v>12.65</v>
      </c>
      <c r="E458" s="2">
        <v>12.648999999999999</v>
      </c>
      <c r="F458" s="2">
        <v>12.913</v>
      </c>
      <c r="G458" s="2">
        <v>12.941000000000001</v>
      </c>
      <c r="H458" s="2">
        <v>13.077999999999999</v>
      </c>
      <c r="I458" s="2">
        <v>13.129</v>
      </c>
      <c r="J458" s="2">
        <v>13.632</v>
      </c>
      <c r="K458" s="2">
        <v>13.593999999999999</v>
      </c>
      <c r="L458" s="2">
        <v>13.798999999999999</v>
      </c>
      <c r="M458" s="2">
        <v>13.707000000000001</v>
      </c>
      <c r="N458" s="2">
        <v>13.946</v>
      </c>
      <c r="O458" s="2">
        <v>14.02</v>
      </c>
      <c r="P458" s="2">
        <v>14.121</v>
      </c>
      <c r="Q458" s="2">
        <v>14.118</v>
      </c>
      <c r="R458" s="2">
        <v>14.211</v>
      </c>
      <c r="S458" s="2">
        <v>14.218</v>
      </c>
      <c r="T458" s="2">
        <v>14.141</v>
      </c>
      <c r="U458" s="2">
        <v>13.962999999999999</v>
      </c>
      <c r="V458" s="2">
        <v>14.182</v>
      </c>
      <c r="W458" s="2">
        <v>14.117000000000001</v>
      </c>
      <c r="X458" s="2">
        <v>14.194000000000001</v>
      </c>
      <c r="Y458" s="2">
        <v>14.064</v>
      </c>
      <c r="Z458" s="2">
        <v>14.163</v>
      </c>
      <c r="AA458" s="2">
        <v>14.097</v>
      </c>
      <c r="AB458" s="2">
        <v>14.316000000000001</v>
      </c>
      <c r="AC458" s="2">
        <v>14.444000000000001</v>
      </c>
      <c r="AD458" s="2">
        <v>14.36</v>
      </c>
      <c r="AE458" s="2">
        <v>14.134</v>
      </c>
      <c r="AF458" s="2">
        <v>13.835000000000001</v>
      </c>
      <c r="AG458" s="2">
        <v>13.851000000000001</v>
      </c>
      <c r="AH458" s="2">
        <v>13.983000000000001</v>
      </c>
      <c r="AI458" s="2">
        <v>13.957000000000001</v>
      </c>
      <c r="AJ458" s="2">
        <v>13.952999999999999</v>
      </c>
      <c r="AK458" s="2">
        <v>14.038</v>
      </c>
      <c r="AL458" s="2">
        <v>14.058999999999999</v>
      </c>
      <c r="AM458" s="2">
        <v>14.11</v>
      </c>
      <c r="AN458" s="2">
        <v>14.131</v>
      </c>
      <c r="AO458" s="2">
        <v>14.297000000000001</v>
      </c>
      <c r="AP458" s="2">
        <v>14.292</v>
      </c>
      <c r="AQ458" s="2">
        <v>14.332000000000001</v>
      </c>
      <c r="AR458" s="2">
        <v>14.13</v>
      </c>
    </row>
    <row r="459" spans="1:44" x14ac:dyDescent="0.2">
      <c r="A459" t="s">
        <v>511</v>
      </c>
      <c r="B459" t="s">
        <v>495</v>
      </c>
      <c r="C459" t="s">
        <v>17</v>
      </c>
      <c r="D459" s="2">
        <v>10.164</v>
      </c>
      <c r="E459" s="2">
        <v>10.163</v>
      </c>
      <c r="F459" s="2">
        <v>10.41</v>
      </c>
      <c r="G459" s="2">
        <v>10.377000000000001</v>
      </c>
      <c r="H459" s="2">
        <v>10.487</v>
      </c>
      <c r="I459" s="2">
        <v>10.494999999999999</v>
      </c>
      <c r="J459" s="2">
        <v>10.93</v>
      </c>
      <c r="K459" s="2">
        <v>10.911</v>
      </c>
      <c r="L459" s="2">
        <v>11.105</v>
      </c>
      <c r="M459" s="2">
        <v>11.042</v>
      </c>
      <c r="N459" s="2">
        <v>11.254</v>
      </c>
      <c r="O459" s="2">
        <v>11.311</v>
      </c>
      <c r="P459" s="2">
        <v>11.462999999999999</v>
      </c>
      <c r="Q459" s="2">
        <v>11.467000000000001</v>
      </c>
      <c r="R459" s="2">
        <v>11.534000000000001</v>
      </c>
      <c r="S459" s="2">
        <v>11.583</v>
      </c>
      <c r="T459" s="2">
        <v>11.526999999999999</v>
      </c>
      <c r="U459" s="2">
        <v>11.404</v>
      </c>
      <c r="V459" s="2">
        <v>11.554</v>
      </c>
      <c r="W459" s="2">
        <v>11.494</v>
      </c>
      <c r="X459" s="2">
        <v>11.545999999999999</v>
      </c>
      <c r="Y459" s="2">
        <v>11.452</v>
      </c>
      <c r="Z459" s="2">
        <v>11.606</v>
      </c>
      <c r="AA459" s="2">
        <v>11.571999999999999</v>
      </c>
      <c r="AB459" s="2">
        <v>11.769</v>
      </c>
      <c r="AC459" s="2">
        <v>11.852</v>
      </c>
      <c r="AD459" s="2">
        <v>11.853999999999999</v>
      </c>
      <c r="AE459" s="2">
        <v>11.728999999999999</v>
      </c>
      <c r="AF459" s="2">
        <v>11.439</v>
      </c>
      <c r="AG459" s="2">
        <v>11.43</v>
      </c>
      <c r="AH459" s="2">
        <v>11.473000000000001</v>
      </c>
      <c r="AI459" s="2">
        <v>11.478</v>
      </c>
      <c r="AJ459" s="2">
        <v>11.343</v>
      </c>
      <c r="AK459" s="2">
        <v>11.454000000000001</v>
      </c>
      <c r="AL459" s="2">
        <v>11.519</v>
      </c>
      <c r="AM459" s="2">
        <v>11.545</v>
      </c>
      <c r="AN459" s="2">
        <v>11.475</v>
      </c>
      <c r="AO459" s="2">
        <v>11.535</v>
      </c>
      <c r="AP459" s="2">
        <v>11.542999999999999</v>
      </c>
      <c r="AQ459" s="2">
        <v>11.583</v>
      </c>
      <c r="AR459" s="2">
        <v>11.494</v>
      </c>
    </row>
    <row r="460" spans="1:44" x14ac:dyDescent="0.2">
      <c r="A460" t="s">
        <v>512</v>
      </c>
      <c r="B460" t="s">
        <v>513</v>
      </c>
      <c r="C460" t="s">
        <v>13</v>
      </c>
      <c r="D460" s="2">
        <v>10.6759</v>
      </c>
      <c r="E460" s="2">
        <v>10.6752</v>
      </c>
      <c r="F460" s="2">
        <v>10.913500000000001</v>
      </c>
      <c r="G460" s="2">
        <v>10.8683</v>
      </c>
      <c r="H460" s="2">
        <v>10.9854</v>
      </c>
      <c r="I460" s="2">
        <v>10.982200000000001</v>
      </c>
      <c r="J460" s="2">
        <v>11.314299999999999</v>
      </c>
      <c r="K460" s="2">
        <v>11.392200000000001</v>
      </c>
      <c r="L460" s="2">
        <v>11.5587</v>
      </c>
      <c r="M460" s="2">
        <v>11.584</v>
      </c>
      <c r="N460" s="2">
        <v>11.7675</v>
      </c>
      <c r="O460" s="2">
        <v>11.7555</v>
      </c>
      <c r="P460" s="2">
        <v>11.901899999999999</v>
      </c>
      <c r="Q460" s="2">
        <v>11.866899999999999</v>
      </c>
      <c r="R460" s="2">
        <v>11.991</v>
      </c>
      <c r="S460" s="2">
        <v>12.122400000000001</v>
      </c>
      <c r="T460" s="2">
        <v>12.287699999999999</v>
      </c>
      <c r="U460" s="2">
        <v>12.2906</v>
      </c>
      <c r="V460" s="2">
        <v>12.355600000000001</v>
      </c>
      <c r="W460" s="2">
        <v>12.4298</v>
      </c>
      <c r="X460" s="2">
        <v>12.4367</v>
      </c>
      <c r="Y460" s="2">
        <v>12.3369</v>
      </c>
      <c r="Z460" s="2">
        <v>12.4185</v>
      </c>
      <c r="AA460" s="2">
        <v>12.469799999999999</v>
      </c>
      <c r="AB460" s="2">
        <v>12.603199999999999</v>
      </c>
      <c r="AC460" s="2">
        <v>12.812900000000001</v>
      </c>
      <c r="AD460" s="2">
        <v>12.8788</v>
      </c>
      <c r="AE460" s="2">
        <v>12.732900000000001</v>
      </c>
      <c r="AF460" s="2">
        <v>12.496499999999999</v>
      </c>
      <c r="AG460" s="2">
        <v>12.602499999999999</v>
      </c>
      <c r="AH460" s="2">
        <v>12.754</v>
      </c>
      <c r="AI460" s="2">
        <v>12.6754</v>
      </c>
      <c r="AJ460" s="2">
        <v>12.4755</v>
      </c>
      <c r="AK460" s="2">
        <v>12.36</v>
      </c>
      <c r="AL460" s="2">
        <v>12.498699999999999</v>
      </c>
      <c r="AM460" s="2">
        <v>12.584899999999999</v>
      </c>
      <c r="AN460" s="2">
        <v>12.6076</v>
      </c>
      <c r="AO460" s="2">
        <v>12.7988</v>
      </c>
      <c r="AP460" s="2">
        <v>12.958</v>
      </c>
      <c r="AQ460" s="2">
        <v>13.087899999999999</v>
      </c>
      <c r="AR460" s="2">
        <v>13.224500000000001</v>
      </c>
    </row>
    <row r="461" spans="1:44" x14ac:dyDescent="0.2">
      <c r="A461" t="s">
        <v>514</v>
      </c>
      <c r="B461" t="s">
        <v>513</v>
      </c>
      <c r="C461" t="s">
        <v>20</v>
      </c>
      <c r="D461" s="2">
        <v>10.8325</v>
      </c>
      <c r="E461" s="2">
        <v>10.833</v>
      </c>
      <c r="F461" s="2">
        <v>10.8262</v>
      </c>
      <c r="G461" s="2">
        <v>10.8355</v>
      </c>
      <c r="H461" s="2">
        <v>10.8337</v>
      </c>
      <c r="I461" s="2">
        <v>10.8431</v>
      </c>
      <c r="J461" s="2">
        <v>10.8393</v>
      </c>
      <c r="K461" s="2">
        <v>10.8384</v>
      </c>
      <c r="L461" s="2">
        <v>10.8447</v>
      </c>
      <c r="M461" s="2">
        <v>10.8506</v>
      </c>
      <c r="N461" s="2">
        <v>10.856400000000001</v>
      </c>
      <c r="O461" s="2">
        <v>10.8588</v>
      </c>
      <c r="P461" s="2">
        <v>10.861800000000001</v>
      </c>
      <c r="Q461" s="2">
        <v>10.871499999999999</v>
      </c>
      <c r="R461" s="2">
        <v>10.8636</v>
      </c>
      <c r="S461" s="2">
        <v>10.866099999999999</v>
      </c>
      <c r="T461" s="2">
        <v>10.8703</v>
      </c>
      <c r="U461" s="2">
        <v>10.8607</v>
      </c>
      <c r="V461" s="2">
        <v>10.865</v>
      </c>
      <c r="W461" s="2">
        <v>10.867800000000001</v>
      </c>
      <c r="X461" s="2">
        <v>10.8757</v>
      </c>
      <c r="Y461" s="2">
        <v>10.8691</v>
      </c>
      <c r="Z461" s="2">
        <v>10.8751</v>
      </c>
      <c r="AA461" s="2">
        <v>10.8781</v>
      </c>
      <c r="AB461" s="2">
        <v>10.8621</v>
      </c>
      <c r="AC461" s="2">
        <v>10.876300000000001</v>
      </c>
      <c r="AD461" s="2">
        <v>10.880699999999999</v>
      </c>
      <c r="AE461" s="2">
        <v>10.8858</v>
      </c>
      <c r="AF461" s="2">
        <v>10.8873</v>
      </c>
      <c r="AG461" s="2">
        <v>10.884600000000001</v>
      </c>
      <c r="AH461" s="2">
        <v>10.8902</v>
      </c>
      <c r="AI461" s="2">
        <v>10.901400000000001</v>
      </c>
      <c r="AJ461" s="2">
        <v>10.9038</v>
      </c>
      <c r="AK461" s="2">
        <v>10.9023</v>
      </c>
      <c r="AL461" s="2">
        <v>10.895799999999999</v>
      </c>
      <c r="AM461" s="2">
        <v>10.900399999999999</v>
      </c>
      <c r="AN461" s="2">
        <v>10.8932</v>
      </c>
      <c r="AO461" s="2">
        <v>10.896800000000001</v>
      </c>
      <c r="AP461" s="2">
        <v>10.900499999999999</v>
      </c>
      <c r="AQ461" s="2">
        <v>10.8925</v>
      </c>
      <c r="AR461" s="2">
        <v>10.8779</v>
      </c>
    </row>
    <row r="462" spans="1:44" x14ac:dyDescent="0.2">
      <c r="A462" t="s">
        <v>515</v>
      </c>
      <c r="B462" t="s">
        <v>513</v>
      </c>
      <c r="C462" t="s">
        <v>22</v>
      </c>
      <c r="D462" s="2">
        <v>16.775400000000001</v>
      </c>
      <c r="E462" s="2">
        <v>16.774799999999999</v>
      </c>
      <c r="F462" s="2">
        <v>16.957599999999999</v>
      </c>
      <c r="G462" s="2">
        <v>16.956700000000001</v>
      </c>
      <c r="H462" s="2">
        <v>17.119</v>
      </c>
      <c r="I462" s="2">
        <v>17.196100000000001</v>
      </c>
      <c r="J462" s="2">
        <v>17.583300000000001</v>
      </c>
      <c r="K462" s="2">
        <v>17.527200000000001</v>
      </c>
      <c r="L462" s="2">
        <v>17.660499999999999</v>
      </c>
      <c r="M462" s="2">
        <v>17.624500000000001</v>
      </c>
      <c r="N462" s="2">
        <v>17.774699999999999</v>
      </c>
      <c r="O462" s="2">
        <v>17.854700000000001</v>
      </c>
      <c r="P462" s="2">
        <v>17.895800000000001</v>
      </c>
      <c r="Q462" s="2">
        <v>17.860600000000002</v>
      </c>
      <c r="R462" s="2">
        <v>17.9589</v>
      </c>
      <c r="S462" s="2">
        <v>17.944800000000001</v>
      </c>
      <c r="T462" s="2">
        <v>17.998699999999999</v>
      </c>
      <c r="U462" s="2">
        <v>17.938400000000001</v>
      </c>
      <c r="V462" s="2">
        <v>18.012699999999999</v>
      </c>
      <c r="W462" s="2">
        <v>17.956800000000001</v>
      </c>
      <c r="X462" s="2">
        <v>17.998999999999999</v>
      </c>
      <c r="Y462" s="2">
        <v>17.8935</v>
      </c>
      <c r="Z462" s="2">
        <v>17.9377</v>
      </c>
      <c r="AA462" s="2">
        <v>17.919799999999999</v>
      </c>
      <c r="AB462" s="2">
        <v>18.139900000000001</v>
      </c>
      <c r="AC462" s="2">
        <v>18.226199999999999</v>
      </c>
      <c r="AD462" s="2">
        <v>18.2545</v>
      </c>
      <c r="AE462" s="2">
        <v>18.090399999999999</v>
      </c>
      <c r="AF462" s="2">
        <v>17.842700000000001</v>
      </c>
      <c r="AG462" s="2">
        <v>17.845600000000001</v>
      </c>
      <c r="AH462" s="2">
        <v>17.9907</v>
      </c>
      <c r="AI462" s="2">
        <v>17.890999999999998</v>
      </c>
      <c r="AJ462" s="2">
        <v>17.848600000000001</v>
      </c>
      <c r="AK462" s="2">
        <v>17.8718</v>
      </c>
      <c r="AL462" s="2">
        <v>17.9316</v>
      </c>
      <c r="AM462" s="2">
        <v>17.952400000000001</v>
      </c>
      <c r="AN462" s="2">
        <v>18.000299999999999</v>
      </c>
      <c r="AO462" s="2">
        <v>18.148099999999999</v>
      </c>
      <c r="AP462" s="2">
        <v>18.095500000000001</v>
      </c>
      <c r="AQ462" s="2">
        <v>18.198599999999999</v>
      </c>
      <c r="AR462" s="2">
        <v>18.205500000000001</v>
      </c>
    </row>
    <row r="463" spans="1:44" x14ac:dyDescent="0.2">
      <c r="A463" t="s">
        <v>516</v>
      </c>
      <c r="B463" t="s">
        <v>513</v>
      </c>
      <c r="C463" t="s">
        <v>13</v>
      </c>
      <c r="D463" s="2">
        <v>9.9753000000000007</v>
      </c>
      <c r="E463" s="2">
        <v>9.9749999999999996</v>
      </c>
      <c r="F463" s="2">
        <v>10.2027</v>
      </c>
      <c r="G463" s="2">
        <v>10.223800000000001</v>
      </c>
      <c r="H463" s="2">
        <v>10.4108</v>
      </c>
      <c r="I463" s="2">
        <v>10.4323</v>
      </c>
      <c r="J463" s="2">
        <v>10.89</v>
      </c>
      <c r="K463" s="2">
        <v>10.860900000000001</v>
      </c>
      <c r="L463" s="2">
        <v>10.982699999999999</v>
      </c>
      <c r="M463" s="2">
        <v>10.9101</v>
      </c>
      <c r="N463" s="2">
        <v>11.1737</v>
      </c>
      <c r="O463" s="2">
        <v>11.2431</v>
      </c>
      <c r="P463" s="2">
        <v>11.242900000000001</v>
      </c>
      <c r="Q463" s="2">
        <v>11.177</v>
      </c>
      <c r="R463" s="2">
        <v>11.274699999999999</v>
      </c>
      <c r="S463" s="2">
        <v>11.2089</v>
      </c>
      <c r="T463" s="2">
        <v>11.187900000000001</v>
      </c>
      <c r="U463" s="2">
        <v>10.976000000000001</v>
      </c>
      <c r="V463" s="2">
        <v>11.131</v>
      </c>
      <c r="W463" s="2">
        <v>11.0793</v>
      </c>
      <c r="X463" s="2">
        <v>11.0426</v>
      </c>
      <c r="Y463" s="2">
        <v>10.9816</v>
      </c>
      <c r="Z463" s="2">
        <v>11.0297</v>
      </c>
      <c r="AA463" s="2">
        <v>11.005800000000001</v>
      </c>
      <c r="AB463" s="2">
        <v>11.304600000000001</v>
      </c>
      <c r="AC463" s="2">
        <v>11.362500000000001</v>
      </c>
      <c r="AD463" s="2">
        <v>11.4443</v>
      </c>
      <c r="AE463" s="2">
        <v>11.226699999999999</v>
      </c>
      <c r="AF463" s="2">
        <v>10.901999999999999</v>
      </c>
      <c r="AG463" s="2">
        <v>10.8674</v>
      </c>
      <c r="AH463" s="2">
        <v>10.9465</v>
      </c>
      <c r="AI463" s="2">
        <v>10.890700000000001</v>
      </c>
      <c r="AJ463" s="2">
        <v>10.885300000000001</v>
      </c>
      <c r="AK463" s="2">
        <v>10.9999</v>
      </c>
      <c r="AL463" s="2">
        <v>11.013500000000001</v>
      </c>
      <c r="AM463" s="2">
        <v>11.003299999999999</v>
      </c>
      <c r="AN463" s="2">
        <v>11.044600000000001</v>
      </c>
      <c r="AO463" s="2">
        <v>11.1595</v>
      </c>
      <c r="AP463" s="2">
        <v>11.172700000000001</v>
      </c>
      <c r="AQ463" s="2">
        <v>11.2026</v>
      </c>
      <c r="AR463" s="2">
        <v>11.1249</v>
      </c>
    </row>
    <row r="464" spans="1:44" x14ac:dyDescent="0.2">
      <c r="A464" t="s">
        <v>517</v>
      </c>
      <c r="B464" t="s">
        <v>513</v>
      </c>
      <c r="C464" t="s">
        <v>13</v>
      </c>
      <c r="D464" s="2">
        <v>8.0345999999999993</v>
      </c>
      <c r="E464" s="2">
        <v>8.0341000000000005</v>
      </c>
      <c r="F464" s="2">
        <v>8.2119999999999997</v>
      </c>
      <c r="G464" s="2">
        <v>8.1714000000000002</v>
      </c>
      <c r="H464" s="2">
        <v>8.2955000000000005</v>
      </c>
      <c r="I464" s="2">
        <v>8.2809000000000008</v>
      </c>
      <c r="J464" s="2">
        <v>8.6472999999999995</v>
      </c>
      <c r="K464" s="2">
        <v>8.6137999999999995</v>
      </c>
      <c r="L464" s="2">
        <v>8.766</v>
      </c>
      <c r="M464" s="2">
        <v>8.6990999999999996</v>
      </c>
      <c r="N464" s="2">
        <v>8.9094999999999995</v>
      </c>
      <c r="O464" s="2">
        <v>9.0044000000000004</v>
      </c>
      <c r="P464" s="2">
        <v>9.0612999999999992</v>
      </c>
      <c r="Q464" s="2">
        <v>9.0317000000000007</v>
      </c>
      <c r="R464" s="2">
        <v>9.0992999999999995</v>
      </c>
      <c r="S464" s="2">
        <v>9.1240000000000006</v>
      </c>
      <c r="T464" s="2">
        <v>9.0582999999999991</v>
      </c>
      <c r="U464" s="2">
        <v>9.0304000000000002</v>
      </c>
      <c r="V464" s="2">
        <v>9.1610999999999994</v>
      </c>
      <c r="W464" s="2">
        <v>9.1789000000000005</v>
      </c>
      <c r="X464" s="2">
        <v>9.2410999999999994</v>
      </c>
      <c r="Y464" s="2">
        <v>9.1722000000000001</v>
      </c>
      <c r="Z464" s="2">
        <v>9.2772000000000006</v>
      </c>
      <c r="AA464" s="2">
        <v>9.2758000000000003</v>
      </c>
      <c r="AB464" s="2">
        <v>9.4145000000000003</v>
      </c>
      <c r="AC464" s="2">
        <v>9.5303000000000004</v>
      </c>
      <c r="AD464" s="2">
        <v>9.5936000000000003</v>
      </c>
      <c r="AE464" s="2">
        <v>9.3748000000000005</v>
      </c>
      <c r="AF464" s="2">
        <v>9.1402999999999999</v>
      </c>
      <c r="AG464" s="2">
        <v>9.1183999999999994</v>
      </c>
      <c r="AH464" s="2">
        <v>9.1926000000000005</v>
      </c>
      <c r="AI464" s="2">
        <v>9.2331000000000003</v>
      </c>
      <c r="AJ464" s="2">
        <v>9.0944000000000003</v>
      </c>
      <c r="AK464" s="2">
        <v>9.2025000000000006</v>
      </c>
      <c r="AL464" s="2">
        <v>9.2498000000000005</v>
      </c>
      <c r="AM464" s="2">
        <v>9.3186</v>
      </c>
      <c r="AN464" s="2">
        <v>9.3374000000000006</v>
      </c>
      <c r="AO464" s="2">
        <v>9.4047999999999998</v>
      </c>
      <c r="AP464" s="2">
        <v>9.3892000000000007</v>
      </c>
      <c r="AQ464" s="2">
        <v>9.3961000000000006</v>
      </c>
      <c r="AR464" s="2">
        <v>9.4161000000000001</v>
      </c>
    </row>
    <row r="465" spans="1:44" x14ac:dyDescent="0.2">
      <c r="A465" t="s">
        <v>518</v>
      </c>
      <c r="B465" t="s">
        <v>513</v>
      </c>
      <c r="C465" t="s">
        <v>13</v>
      </c>
      <c r="D465" s="2">
        <v>7.4569000000000001</v>
      </c>
      <c r="E465" s="2">
        <v>7.4565000000000001</v>
      </c>
      <c r="F465" s="2">
        <v>7.7443</v>
      </c>
      <c r="G465" s="2">
        <v>7.8574999999999999</v>
      </c>
      <c r="H465" s="2">
        <v>7.9246999999999996</v>
      </c>
      <c r="I465" s="2">
        <v>7.9995000000000003</v>
      </c>
      <c r="J465" s="2">
        <v>8.2301000000000002</v>
      </c>
      <c r="K465" s="2">
        <v>8.2035</v>
      </c>
      <c r="L465" s="2">
        <v>8.2348999999999997</v>
      </c>
      <c r="M465" s="2">
        <v>8.1462000000000003</v>
      </c>
      <c r="N465" s="2">
        <v>8.4421999999999997</v>
      </c>
      <c r="O465" s="2">
        <v>8.7091999999999992</v>
      </c>
      <c r="P465" s="2">
        <v>8.8027999999999995</v>
      </c>
      <c r="Q465" s="2">
        <v>8.6838999999999995</v>
      </c>
      <c r="R465" s="2">
        <v>8.7842000000000002</v>
      </c>
      <c r="S465" s="2">
        <v>8.6857000000000006</v>
      </c>
      <c r="T465" s="2">
        <v>8.6540999999999997</v>
      </c>
      <c r="U465" s="2">
        <v>8.4109999999999996</v>
      </c>
      <c r="V465" s="2">
        <v>8.5195000000000007</v>
      </c>
      <c r="W465" s="2">
        <v>8.4968000000000004</v>
      </c>
      <c r="X465" s="2">
        <v>8.4975000000000005</v>
      </c>
      <c r="Y465" s="2">
        <v>8.4109999999999996</v>
      </c>
      <c r="Z465" s="2">
        <v>8.4649000000000001</v>
      </c>
      <c r="AA465" s="2">
        <v>8.4906000000000006</v>
      </c>
      <c r="AB465" s="2">
        <v>8.7690000000000001</v>
      </c>
      <c r="AC465" s="2">
        <v>8.8176000000000005</v>
      </c>
      <c r="AD465" s="2">
        <v>9.0158000000000005</v>
      </c>
      <c r="AE465" s="2">
        <v>8.9621999999999993</v>
      </c>
      <c r="AF465" s="2">
        <v>8.6047999999999991</v>
      </c>
      <c r="AG465" s="2">
        <v>8.4564000000000004</v>
      </c>
      <c r="AH465" s="2">
        <v>8.4357000000000006</v>
      </c>
      <c r="AI465" s="2">
        <v>8.4077999999999999</v>
      </c>
      <c r="AJ465" s="2">
        <v>8.3917000000000002</v>
      </c>
      <c r="AK465" s="2">
        <v>8.6091999999999995</v>
      </c>
      <c r="AL465" s="2">
        <v>8.6191999999999993</v>
      </c>
      <c r="AM465" s="2">
        <v>8.6018000000000008</v>
      </c>
      <c r="AN465" s="2">
        <v>8.6727000000000007</v>
      </c>
      <c r="AO465" s="2">
        <v>8.7792999999999992</v>
      </c>
      <c r="AP465" s="2">
        <v>8.7617999999999991</v>
      </c>
      <c r="AQ465" s="2">
        <v>8.7873000000000001</v>
      </c>
      <c r="AR465" s="2">
        <v>8.7832000000000008</v>
      </c>
    </row>
    <row r="466" spans="1:44" x14ac:dyDescent="0.2">
      <c r="A466" t="s">
        <v>519</v>
      </c>
      <c r="B466" t="s">
        <v>513</v>
      </c>
      <c r="C466" t="s">
        <v>31</v>
      </c>
      <c r="D466" s="2">
        <v>45.819000000000003</v>
      </c>
      <c r="E466" s="2">
        <v>45.816699999999997</v>
      </c>
      <c r="F466" s="2">
        <v>47.104100000000003</v>
      </c>
      <c r="G466" s="2">
        <v>46.863500000000002</v>
      </c>
      <c r="H466" s="2">
        <v>47.520899999999997</v>
      </c>
      <c r="I466" s="2">
        <v>47.544400000000003</v>
      </c>
      <c r="J466" s="2">
        <v>49.124000000000002</v>
      </c>
      <c r="K466" s="2">
        <v>49.720500000000001</v>
      </c>
      <c r="L466" s="2">
        <v>50.964599999999997</v>
      </c>
      <c r="M466" s="2">
        <v>51.046500000000002</v>
      </c>
      <c r="N466" s="2">
        <v>51.994199999999999</v>
      </c>
      <c r="O466" s="2">
        <v>52.086300000000001</v>
      </c>
      <c r="P466" s="2">
        <v>52.711599999999997</v>
      </c>
      <c r="Q466" s="2">
        <v>52.720300000000002</v>
      </c>
      <c r="R466" s="2">
        <v>53.018300000000004</v>
      </c>
      <c r="S466" s="2">
        <v>53.286200000000001</v>
      </c>
      <c r="T466" s="2">
        <v>53.300400000000003</v>
      </c>
      <c r="U466" s="2">
        <v>52.897799999999997</v>
      </c>
      <c r="V466" s="2">
        <v>53.634599999999999</v>
      </c>
      <c r="W466" s="2">
        <v>54.006700000000002</v>
      </c>
      <c r="X466" s="2">
        <v>54.151699999999998</v>
      </c>
      <c r="Y466" s="2">
        <v>53.604599999999998</v>
      </c>
      <c r="Z466" s="2">
        <v>53.526400000000002</v>
      </c>
      <c r="AA466" s="2">
        <v>53.595399999999998</v>
      </c>
      <c r="AB466" s="2">
        <v>54.061500000000002</v>
      </c>
      <c r="AC466" s="2">
        <v>55.013300000000001</v>
      </c>
      <c r="AD466" s="2">
        <v>55.402900000000002</v>
      </c>
      <c r="AE466" s="2">
        <v>54.973300000000002</v>
      </c>
      <c r="AF466" s="2">
        <v>53.474800000000002</v>
      </c>
      <c r="AG466" s="2">
        <v>53.961500000000001</v>
      </c>
      <c r="AH466" s="2">
        <v>54.311999999999998</v>
      </c>
      <c r="AI466" s="2">
        <v>54.166200000000003</v>
      </c>
      <c r="AJ466" s="2">
        <v>52.619399999999999</v>
      </c>
      <c r="AK466" s="2">
        <v>52.674999999999997</v>
      </c>
      <c r="AL466" s="2">
        <v>52.9313</v>
      </c>
      <c r="AM466" s="2">
        <v>52.951599999999999</v>
      </c>
      <c r="AN466" s="2">
        <v>52.825899999999997</v>
      </c>
      <c r="AO466" s="2">
        <v>53.304600000000001</v>
      </c>
      <c r="AP466" s="2">
        <v>53.610199999999999</v>
      </c>
      <c r="AQ466" s="2">
        <v>53.884</v>
      </c>
      <c r="AR466" s="2">
        <v>53.539000000000001</v>
      </c>
    </row>
    <row r="467" spans="1:44" x14ac:dyDescent="0.2">
      <c r="A467" t="s">
        <v>520</v>
      </c>
      <c r="B467" t="s">
        <v>513</v>
      </c>
      <c r="C467" t="s">
        <v>13</v>
      </c>
      <c r="D467" s="2">
        <v>8.8474000000000004</v>
      </c>
      <c r="E467" s="2">
        <v>8.8472000000000008</v>
      </c>
      <c r="F467" s="2">
        <v>9.0414999999999992</v>
      </c>
      <c r="G467" s="2">
        <v>9.0393000000000008</v>
      </c>
      <c r="H467" s="2">
        <v>9.2431999999999999</v>
      </c>
      <c r="I467" s="2">
        <v>9.2524999999999995</v>
      </c>
      <c r="J467" s="2">
        <v>9.7516999999999996</v>
      </c>
      <c r="K467" s="2">
        <v>9.65</v>
      </c>
      <c r="L467" s="2">
        <v>9.8735999999999997</v>
      </c>
      <c r="M467" s="2">
        <v>9.7960999999999991</v>
      </c>
      <c r="N467" s="2">
        <v>9.9193999999999996</v>
      </c>
      <c r="O467" s="2">
        <v>9.9225999999999992</v>
      </c>
      <c r="P467" s="2">
        <v>9.9976000000000003</v>
      </c>
      <c r="Q467" s="2">
        <v>9.9978999999999996</v>
      </c>
      <c r="R467" s="2">
        <v>10.136699999999999</v>
      </c>
      <c r="S467" s="2">
        <v>10.099500000000001</v>
      </c>
      <c r="T467" s="2">
        <v>10.0237</v>
      </c>
      <c r="U467" s="2">
        <v>9.9963999999999995</v>
      </c>
      <c r="V467" s="2">
        <v>9.9853000000000005</v>
      </c>
      <c r="W467" s="2">
        <v>9.8870000000000005</v>
      </c>
      <c r="X467" s="2">
        <v>9.9315999999999995</v>
      </c>
      <c r="Y467" s="2">
        <v>9.8529</v>
      </c>
      <c r="Z467" s="2">
        <v>9.9509000000000007</v>
      </c>
      <c r="AA467" s="2">
        <v>9.9529999999999994</v>
      </c>
      <c r="AB467" s="2">
        <v>10.1744</v>
      </c>
      <c r="AC467" s="2">
        <v>10.2262</v>
      </c>
      <c r="AD467" s="2">
        <v>10.083</v>
      </c>
      <c r="AE467" s="2">
        <v>9.8976000000000006</v>
      </c>
      <c r="AF467" s="2">
        <v>9.6882000000000001</v>
      </c>
      <c r="AG467" s="2">
        <v>9.7021999999999995</v>
      </c>
      <c r="AH467" s="2">
        <v>9.8331999999999997</v>
      </c>
      <c r="AI467" s="2">
        <v>9.7751000000000001</v>
      </c>
      <c r="AJ467" s="2">
        <v>9.7075999999999993</v>
      </c>
      <c r="AK467" s="2">
        <v>9.7348999999999997</v>
      </c>
      <c r="AL467" s="2">
        <v>9.7440999999999995</v>
      </c>
      <c r="AM467" s="2">
        <v>9.7171000000000003</v>
      </c>
      <c r="AN467" s="2">
        <v>9.7896000000000001</v>
      </c>
      <c r="AO467" s="2">
        <v>9.9717000000000002</v>
      </c>
      <c r="AP467" s="2">
        <v>9.9555000000000007</v>
      </c>
      <c r="AQ467" s="2">
        <v>9.9164999999999992</v>
      </c>
      <c r="AR467" s="2">
        <v>9.7621000000000002</v>
      </c>
    </row>
    <row r="468" spans="1:44" x14ac:dyDescent="0.2">
      <c r="A468" t="s">
        <v>521</v>
      </c>
      <c r="B468" t="s">
        <v>513</v>
      </c>
      <c r="C468" t="s">
        <v>7</v>
      </c>
      <c r="D468" s="2">
        <v>51.0565</v>
      </c>
      <c r="E468" s="2">
        <v>51.054600000000001</v>
      </c>
      <c r="F468" s="2">
        <v>52.107700000000001</v>
      </c>
      <c r="G468" s="2">
        <v>52.197400000000002</v>
      </c>
      <c r="H468" s="2">
        <v>52.9587</v>
      </c>
      <c r="I468" s="2">
        <v>52.998399999999997</v>
      </c>
      <c r="J468" s="2">
        <v>54.978499999999997</v>
      </c>
      <c r="K468" s="2">
        <v>54.787700000000001</v>
      </c>
      <c r="L468" s="2">
        <v>55.411799999999999</v>
      </c>
      <c r="M468" s="2">
        <v>55.219299999999997</v>
      </c>
      <c r="N468" s="2">
        <v>56.2468</v>
      </c>
      <c r="O468" s="2">
        <v>56.453600000000002</v>
      </c>
      <c r="P468" s="2">
        <v>56.688400000000001</v>
      </c>
      <c r="Q468" s="2">
        <v>56.6616</v>
      </c>
      <c r="R468" s="2">
        <v>56.904499999999999</v>
      </c>
      <c r="S468" s="2">
        <v>56.8187</v>
      </c>
      <c r="T468" s="2">
        <v>56.503300000000003</v>
      </c>
      <c r="U468" s="2">
        <v>55.714700000000001</v>
      </c>
      <c r="V468" s="2">
        <v>56.4084</v>
      </c>
      <c r="W468" s="2">
        <v>56.397599999999997</v>
      </c>
      <c r="X468" s="2">
        <v>56.533000000000001</v>
      </c>
      <c r="Y468" s="2">
        <v>55.672600000000003</v>
      </c>
      <c r="Z468" s="2">
        <v>55.562899999999999</v>
      </c>
      <c r="AA468" s="2">
        <v>55.594900000000003</v>
      </c>
      <c r="AB468" s="2">
        <v>56.730800000000002</v>
      </c>
      <c r="AC468" s="2">
        <v>57.184100000000001</v>
      </c>
      <c r="AD468" s="2">
        <v>57.662999999999997</v>
      </c>
      <c r="AE468" s="2">
        <v>56.449399999999997</v>
      </c>
      <c r="AF468" s="2">
        <v>54.953000000000003</v>
      </c>
      <c r="AG468" s="2">
        <v>55.032299999999999</v>
      </c>
      <c r="AH468" s="2">
        <v>55.556399999999996</v>
      </c>
      <c r="AI468" s="2">
        <v>55.325000000000003</v>
      </c>
      <c r="AJ468" s="2">
        <v>55.093200000000003</v>
      </c>
      <c r="AK468" s="2">
        <v>55.427700000000002</v>
      </c>
      <c r="AL468" s="2">
        <v>55.582299999999996</v>
      </c>
      <c r="AM468" s="2">
        <v>55.760199999999998</v>
      </c>
      <c r="AN468" s="2">
        <v>55.915399999999998</v>
      </c>
      <c r="AO468" s="2">
        <v>56.580100000000002</v>
      </c>
      <c r="AP468" s="2">
        <v>56.814799999999998</v>
      </c>
      <c r="AQ468" s="2">
        <v>57.353200000000001</v>
      </c>
      <c r="AR468" s="2">
        <v>56.984099999999998</v>
      </c>
    </row>
    <row r="469" spans="1:44" x14ac:dyDescent="0.2">
      <c r="A469" t="s">
        <v>522</v>
      </c>
      <c r="B469" t="s">
        <v>513</v>
      </c>
      <c r="C469" t="s">
        <v>9</v>
      </c>
      <c r="D469" s="2">
        <v>39.543100000000003</v>
      </c>
      <c r="E469" s="2">
        <v>39.540900000000001</v>
      </c>
      <c r="F469" s="2">
        <v>40.295299999999997</v>
      </c>
      <c r="G469" s="2">
        <v>40.035400000000003</v>
      </c>
      <c r="H469" s="2">
        <v>40.470799999999997</v>
      </c>
      <c r="I469" s="2">
        <v>40.731900000000003</v>
      </c>
      <c r="J469" s="2">
        <v>42.348799999999997</v>
      </c>
      <c r="K469" s="2">
        <v>42.111899999999999</v>
      </c>
      <c r="L469" s="2">
        <v>42.679000000000002</v>
      </c>
      <c r="M469" s="2">
        <v>42.535200000000003</v>
      </c>
      <c r="N469" s="2">
        <v>43.401000000000003</v>
      </c>
      <c r="O469" s="2">
        <v>43.723599999999998</v>
      </c>
      <c r="P469" s="2">
        <v>44.300199999999997</v>
      </c>
      <c r="Q469" s="2">
        <v>44.537700000000001</v>
      </c>
      <c r="R469" s="2">
        <v>44.787199999999999</v>
      </c>
      <c r="S469" s="2">
        <v>44.7592</v>
      </c>
      <c r="T469" s="2">
        <v>44.597299999999997</v>
      </c>
      <c r="U469" s="2">
        <v>44.1721</v>
      </c>
      <c r="V469" s="2">
        <v>44.636499999999998</v>
      </c>
      <c r="W469" s="2">
        <v>44.559399999999997</v>
      </c>
      <c r="X469" s="2">
        <v>44.797800000000002</v>
      </c>
      <c r="Y469" s="2">
        <v>44.7836</v>
      </c>
      <c r="Z469" s="2">
        <v>45.080599999999997</v>
      </c>
      <c r="AA469" s="2">
        <v>45.195599999999999</v>
      </c>
      <c r="AB469" s="2">
        <v>45.801000000000002</v>
      </c>
      <c r="AC469" s="2">
        <v>46.2821</v>
      </c>
      <c r="AD469" s="2">
        <v>46.579099999999997</v>
      </c>
      <c r="AE469" s="2">
        <v>46.058</v>
      </c>
      <c r="AF469" s="2">
        <v>45.103499999999997</v>
      </c>
      <c r="AG469" s="2">
        <v>45.442300000000003</v>
      </c>
      <c r="AH469" s="2">
        <v>45.818100000000001</v>
      </c>
      <c r="AI469" s="2">
        <v>45.5045</v>
      </c>
      <c r="AJ469" s="2">
        <v>44.992199999999997</v>
      </c>
      <c r="AK469" s="2">
        <v>44.887099999999997</v>
      </c>
      <c r="AL469" s="2">
        <v>45.127499999999998</v>
      </c>
      <c r="AM469" s="2">
        <v>45.293900000000001</v>
      </c>
      <c r="AN469" s="2">
        <v>45.476700000000001</v>
      </c>
      <c r="AO469" s="2">
        <v>46.008899999999997</v>
      </c>
      <c r="AP469" s="2">
        <v>46.284799999999997</v>
      </c>
      <c r="AQ469" s="2">
        <v>46.500799999999998</v>
      </c>
      <c r="AR469" s="2">
        <v>46.343299999999999</v>
      </c>
    </row>
    <row r="470" spans="1:44" x14ac:dyDescent="0.2">
      <c r="A470" t="s">
        <v>523</v>
      </c>
      <c r="B470" t="s">
        <v>513</v>
      </c>
      <c r="C470" t="s">
        <v>13</v>
      </c>
      <c r="D470" s="2">
        <v>11.3706</v>
      </c>
      <c r="E470" s="2">
        <v>11.369899999999999</v>
      </c>
      <c r="F470" s="2">
        <v>11.544600000000001</v>
      </c>
      <c r="G470" s="2">
        <v>11.5053</v>
      </c>
      <c r="H470" s="2">
        <v>11.541399999999999</v>
      </c>
      <c r="I470" s="2">
        <v>11.551399999999999</v>
      </c>
      <c r="J470" s="2">
        <v>11.9192</v>
      </c>
      <c r="K470" s="2">
        <v>11.9231</v>
      </c>
      <c r="L470" s="2">
        <v>12.157</v>
      </c>
      <c r="M470" s="2">
        <v>12.119400000000001</v>
      </c>
      <c r="N470" s="2">
        <v>12.359</v>
      </c>
      <c r="O470" s="2">
        <v>12.3863</v>
      </c>
      <c r="P470" s="2">
        <v>12.5131</v>
      </c>
      <c r="Q470" s="2">
        <v>12.5603</v>
      </c>
      <c r="R470" s="2">
        <v>12.6107</v>
      </c>
      <c r="S470" s="2">
        <v>12.6828</v>
      </c>
      <c r="T470" s="2">
        <v>12.6547</v>
      </c>
      <c r="U470" s="2">
        <v>12.571</v>
      </c>
      <c r="V470" s="2">
        <v>12.754899999999999</v>
      </c>
      <c r="W470" s="2">
        <v>12.830299999999999</v>
      </c>
      <c r="X470" s="2">
        <v>12.904</v>
      </c>
      <c r="Y470" s="2">
        <v>12.7845</v>
      </c>
      <c r="Z470" s="2">
        <v>12.808400000000001</v>
      </c>
      <c r="AA470" s="2">
        <v>12.8012</v>
      </c>
      <c r="AB470" s="2">
        <v>12.857799999999999</v>
      </c>
      <c r="AC470" s="2">
        <v>13.086399999999999</v>
      </c>
      <c r="AD470" s="2">
        <v>13.103300000000001</v>
      </c>
      <c r="AE470" s="2">
        <v>12.8337</v>
      </c>
      <c r="AF470" s="2">
        <v>12.573700000000001</v>
      </c>
      <c r="AG470" s="2">
        <v>12.6403</v>
      </c>
      <c r="AH470" s="2">
        <v>12.7536</v>
      </c>
      <c r="AI470" s="2">
        <v>12.798299999999999</v>
      </c>
      <c r="AJ470" s="2">
        <v>12.6153</v>
      </c>
      <c r="AK470" s="2">
        <v>12.532400000000001</v>
      </c>
      <c r="AL470" s="2">
        <v>12.6831</v>
      </c>
      <c r="AM470" s="2">
        <v>12.7593</v>
      </c>
      <c r="AN470" s="2">
        <v>12.7593</v>
      </c>
      <c r="AO470" s="2">
        <v>12.8385</v>
      </c>
      <c r="AP470" s="2">
        <v>12.8515</v>
      </c>
      <c r="AQ470" s="2">
        <v>13.069900000000001</v>
      </c>
      <c r="AR470" s="2">
        <v>12.9672</v>
      </c>
    </row>
    <row r="471" spans="1:44" x14ac:dyDescent="0.2">
      <c r="A471" t="s">
        <v>524</v>
      </c>
      <c r="B471" t="s">
        <v>513</v>
      </c>
      <c r="C471" t="s">
        <v>13</v>
      </c>
      <c r="D471" s="2">
        <v>10.6739</v>
      </c>
      <c r="E471" s="2">
        <v>10.673299999999999</v>
      </c>
      <c r="F471" s="2">
        <v>10.965</v>
      </c>
      <c r="G471" s="2">
        <v>10.948</v>
      </c>
      <c r="H471" s="2">
        <v>11.0289</v>
      </c>
      <c r="I471" s="2">
        <v>11.0593</v>
      </c>
      <c r="J471" s="2">
        <v>11.5313</v>
      </c>
      <c r="K471" s="2">
        <v>11.519500000000001</v>
      </c>
      <c r="L471" s="2">
        <v>11.7316</v>
      </c>
      <c r="M471" s="2">
        <v>11.7006</v>
      </c>
      <c r="N471" s="2">
        <v>12.067299999999999</v>
      </c>
      <c r="O471" s="2">
        <v>12.2598</v>
      </c>
      <c r="P471" s="2">
        <v>12.417899999999999</v>
      </c>
      <c r="Q471" s="2">
        <v>12.350899999999999</v>
      </c>
      <c r="R471" s="2">
        <v>12.425599999999999</v>
      </c>
      <c r="S471" s="2">
        <v>12.430300000000001</v>
      </c>
      <c r="T471" s="2">
        <v>12.472300000000001</v>
      </c>
      <c r="U471" s="2">
        <v>12.320499999999999</v>
      </c>
      <c r="V471" s="2">
        <v>12.509399999999999</v>
      </c>
      <c r="W471" s="2">
        <v>12.525</v>
      </c>
      <c r="X471" s="2">
        <v>12.523099999999999</v>
      </c>
      <c r="Y471" s="2">
        <v>12.3607</v>
      </c>
      <c r="Z471" s="2">
        <v>12.576599999999999</v>
      </c>
      <c r="AA471" s="2">
        <v>12.6089</v>
      </c>
      <c r="AB471" s="2">
        <v>12.7882</v>
      </c>
      <c r="AC471" s="2">
        <v>12.955299999999999</v>
      </c>
      <c r="AD471" s="2">
        <v>13.0242</v>
      </c>
      <c r="AE471" s="2">
        <v>12.8948</v>
      </c>
      <c r="AF471" s="2">
        <v>12.5352</v>
      </c>
      <c r="AG471" s="2">
        <v>12.481</v>
      </c>
      <c r="AH471" s="2">
        <v>12.487399999999999</v>
      </c>
      <c r="AI471" s="2">
        <v>12.4353</v>
      </c>
      <c r="AJ471" s="2">
        <v>12.2362</v>
      </c>
      <c r="AK471" s="2">
        <v>12.380599999999999</v>
      </c>
      <c r="AL471" s="2">
        <v>12.492800000000001</v>
      </c>
      <c r="AM471" s="2">
        <v>12.5268</v>
      </c>
      <c r="AN471" s="2">
        <v>12.5718</v>
      </c>
      <c r="AO471" s="2">
        <v>12.7751</v>
      </c>
      <c r="AP471" s="2">
        <v>12.726100000000001</v>
      </c>
      <c r="AQ471" s="2">
        <v>12.9069</v>
      </c>
      <c r="AR471" s="2">
        <v>12.982200000000001</v>
      </c>
    </row>
    <row r="472" spans="1:44" x14ac:dyDescent="0.2">
      <c r="A472" t="s">
        <v>525</v>
      </c>
      <c r="B472" t="s">
        <v>513</v>
      </c>
      <c r="C472" t="s">
        <v>44</v>
      </c>
      <c r="D472" s="2">
        <v>12.1127</v>
      </c>
      <c r="E472" s="2">
        <v>12.112299999999999</v>
      </c>
      <c r="F472" s="2">
        <v>12.3605</v>
      </c>
      <c r="G472" s="2">
        <v>12.4015</v>
      </c>
      <c r="H472" s="2">
        <v>12.525</v>
      </c>
      <c r="I472" s="2">
        <v>12.6098</v>
      </c>
      <c r="J472" s="2">
        <v>13.1287</v>
      </c>
      <c r="K472" s="2">
        <v>13.0023</v>
      </c>
      <c r="L472" s="2">
        <v>13.177300000000001</v>
      </c>
      <c r="M472" s="2">
        <v>13.087</v>
      </c>
      <c r="N472" s="2">
        <v>13.321199999999999</v>
      </c>
      <c r="O472" s="2">
        <v>13.328799999999999</v>
      </c>
      <c r="P472" s="2">
        <v>13.4457</v>
      </c>
      <c r="Q472" s="2">
        <v>13.458600000000001</v>
      </c>
      <c r="R472" s="2">
        <v>13.577199999999999</v>
      </c>
      <c r="S472" s="2">
        <v>13.497400000000001</v>
      </c>
      <c r="T472" s="2">
        <v>13.3788</v>
      </c>
      <c r="U472" s="2">
        <v>13.2288</v>
      </c>
      <c r="V472" s="2">
        <v>13.369300000000001</v>
      </c>
      <c r="W472" s="2">
        <v>13.321899999999999</v>
      </c>
      <c r="X472" s="2">
        <v>13.3988</v>
      </c>
      <c r="Y472" s="2">
        <v>13.3207</v>
      </c>
      <c r="Z472" s="2">
        <v>13.397600000000001</v>
      </c>
      <c r="AA472" s="2">
        <v>13.3719</v>
      </c>
      <c r="AB472" s="2">
        <v>13.528499999999999</v>
      </c>
      <c r="AC472" s="2">
        <v>13.561199999999999</v>
      </c>
      <c r="AD472" s="2">
        <v>13.489699999999999</v>
      </c>
      <c r="AE472" s="2">
        <v>13.2898</v>
      </c>
      <c r="AF472" s="2">
        <v>12.989800000000001</v>
      </c>
      <c r="AG472" s="2">
        <v>12.9679</v>
      </c>
      <c r="AH472" s="2">
        <v>13.079700000000001</v>
      </c>
      <c r="AI472" s="2">
        <v>13.0967</v>
      </c>
      <c r="AJ472" s="2">
        <v>13.0648</v>
      </c>
      <c r="AK472" s="2">
        <v>13.085699999999999</v>
      </c>
      <c r="AL472" s="2">
        <v>13.1388</v>
      </c>
      <c r="AM472" s="2">
        <v>13.150399999999999</v>
      </c>
      <c r="AN472" s="2">
        <v>13.174300000000001</v>
      </c>
      <c r="AO472" s="2">
        <v>13.341900000000001</v>
      </c>
      <c r="AP472" s="2">
        <v>13.273</v>
      </c>
      <c r="AQ472" s="2">
        <v>13.2905</v>
      </c>
      <c r="AR472" s="2">
        <v>13.126099999999999</v>
      </c>
    </row>
    <row r="473" spans="1:44" x14ac:dyDescent="0.2">
      <c r="A473" t="s">
        <v>526</v>
      </c>
      <c r="B473" t="s">
        <v>513</v>
      </c>
      <c r="C473" t="s">
        <v>42</v>
      </c>
      <c r="D473" s="2">
        <v>29.532</v>
      </c>
      <c r="E473" s="2">
        <v>29.530899999999999</v>
      </c>
      <c r="F473" s="2">
        <v>30.448799999999999</v>
      </c>
      <c r="G473" s="2">
        <v>30.307099999999998</v>
      </c>
      <c r="H473" s="2">
        <v>30.841100000000001</v>
      </c>
      <c r="I473" s="2">
        <v>30.886900000000001</v>
      </c>
      <c r="J473" s="2">
        <v>32.164999999999999</v>
      </c>
      <c r="K473" s="2">
        <v>32.430999999999997</v>
      </c>
      <c r="L473" s="2">
        <v>33.250399999999999</v>
      </c>
      <c r="M473" s="2">
        <v>33.097999999999999</v>
      </c>
      <c r="N473" s="2">
        <v>33.823700000000002</v>
      </c>
      <c r="O473" s="2">
        <v>33.8934</v>
      </c>
      <c r="P473" s="2">
        <v>34.273600000000002</v>
      </c>
      <c r="Q473" s="2">
        <v>34.373199999999997</v>
      </c>
      <c r="R473" s="2">
        <v>34.604999999999997</v>
      </c>
      <c r="S473" s="2">
        <v>34.754199999999997</v>
      </c>
      <c r="T473" s="2">
        <v>34.730499999999999</v>
      </c>
      <c r="U473" s="2">
        <v>34.4666</v>
      </c>
      <c r="V473" s="2">
        <v>34.801699999999997</v>
      </c>
      <c r="W473" s="2">
        <v>34.765900000000002</v>
      </c>
      <c r="X473" s="2">
        <v>34.7791</v>
      </c>
      <c r="Y473" s="2">
        <v>34.381399999999999</v>
      </c>
      <c r="Z473" s="2">
        <v>34.540199999999999</v>
      </c>
      <c r="AA473" s="2">
        <v>34.611400000000003</v>
      </c>
      <c r="AB473" s="2">
        <v>34.9818</v>
      </c>
      <c r="AC473" s="2">
        <v>35.569699999999997</v>
      </c>
      <c r="AD473" s="2">
        <v>35.703000000000003</v>
      </c>
      <c r="AE473" s="2">
        <v>35.266399999999997</v>
      </c>
      <c r="AF473" s="2">
        <v>34.291899999999998</v>
      </c>
      <c r="AG473" s="2">
        <v>34.622199999999999</v>
      </c>
      <c r="AH473" s="2">
        <v>34.838999999999999</v>
      </c>
      <c r="AI473" s="2">
        <v>34.696899999999999</v>
      </c>
      <c r="AJ473" s="2">
        <v>33.933900000000001</v>
      </c>
      <c r="AK473" s="2">
        <v>34.079799999999999</v>
      </c>
      <c r="AL473" s="2">
        <v>34.245800000000003</v>
      </c>
      <c r="AM473" s="2">
        <v>34.3566</v>
      </c>
      <c r="AN473" s="2">
        <v>34.280500000000004</v>
      </c>
      <c r="AO473" s="2">
        <v>34.603000000000002</v>
      </c>
      <c r="AP473" s="2">
        <v>34.760399999999997</v>
      </c>
      <c r="AQ473" s="2">
        <v>35.211199999999998</v>
      </c>
      <c r="AR473" s="2">
        <v>34.835700000000003</v>
      </c>
    </row>
    <row r="474" spans="1:44" x14ac:dyDescent="0.2">
      <c r="A474" t="s">
        <v>527</v>
      </c>
      <c r="B474" t="s">
        <v>513</v>
      </c>
      <c r="C474" t="s">
        <v>13</v>
      </c>
      <c r="D474" s="2">
        <v>9.8332999999999995</v>
      </c>
      <c r="E474" s="2">
        <v>9.8325999999999993</v>
      </c>
      <c r="F474" s="2">
        <v>9.9547000000000008</v>
      </c>
      <c r="G474" s="2">
        <v>9.8879000000000001</v>
      </c>
      <c r="H474" s="2">
        <v>9.9357000000000006</v>
      </c>
      <c r="I474" s="2">
        <v>9.9929000000000006</v>
      </c>
      <c r="J474" s="2">
        <v>10.254899999999999</v>
      </c>
      <c r="K474" s="2">
        <v>10.2775</v>
      </c>
      <c r="L474" s="2">
        <v>10.4283</v>
      </c>
      <c r="M474" s="2">
        <v>10.365600000000001</v>
      </c>
      <c r="N474" s="2">
        <v>10.520200000000001</v>
      </c>
      <c r="O474" s="2">
        <v>10.573600000000001</v>
      </c>
      <c r="P474" s="2">
        <v>10.638199999999999</v>
      </c>
      <c r="Q474" s="2">
        <v>10.6805</v>
      </c>
      <c r="R474" s="2">
        <v>10.686</v>
      </c>
      <c r="S474" s="2">
        <v>10.7941</v>
      </c>
      <c r="T474" s="2">
        <v>10.780200000000001</v>
      </c>
      <c r="U474" s="2">
        <v>10.750999999999999</v>
      </c>
      <c r="V474" s="2">
        <v>10.971399999999999</v>
      </c>
      <c r="W474" s="2">
        <v>10.9939</v>
      </c>
      <c r="X474" s="2">
        <v>11.0175</v>
      </c>
      <c r="Y474" s="2">
        <v>10.946400000000001</v>
      </c>
      <c r="Z474" s="2">
        <v>11.044499999999999</v>
      </c>
      <c r="AA474" s="2">
        <v>11.1113</v>
      </c>
      <c r="AB474" s="2">
        <v>11.2516</v>
      </c>
      <c r="AC474" s="2">
        <v>11.432</v>
      </c>
      <c r="AD474" s="2">
        <v>11.4315</v>
      </c>
      <c r="AE474" s="2">
        <v>11.2217</v>
      </c>
      <c r="AF474" s="2">
        <v>11.042199999999999</v>
      </c>
      <c r="AG474" s="2">
        <v>11.110300000000001</v>
      </c>
      <c r="AH474" s="2">
        <v>11.2111</v>
      </c>
      <c r="AI474" s="2">
        <v>11.1785</v>
      </c>
      <c r="AJ474" s="2">
        <v>10.9429</v>
      </c>
      <c r="AK474" s="2">
        <v>10.8957</v>
      </c>
      <c r="AL474" s="2">
        <v>11.0297</v>
      </c>
      <c r="AM474" s="2">
        <v>11.124499999999999</v>
      </c>
      <c r="AN474" s="2">
        <v>11.131</v>
      </c>
      <c r="AO474" s="2">
        <v>11.2316</v>
      </c>
      <c r="AP474" s="2">
        <v>11.294600000000001</v>
      </c>
      <c r="AQ474" s="2">
        <v>11.4465</v>
      </c>
      <c r="AR474" s="2">
        <v>11.382199999999999</v>
      </c>
    </row>
    <row r="475" spans="1:44" x14ac:dyDescent="0.2">
      <c r="A475" t="s">
        <v>528</v>
      </c>
      <c r="B475" t="s">
        <v>513</v>
      </c>
      <c r="C475" t="s">
        <v>48</v>
      </c>
      <c r="D475" s="2">
        <v>80.697999999999993</v>
      </c>
      <c r="E475" s="2">
        <v>80.695800000000006</v>
      </c>
      <c r="F475" s="2">
        <v>83.001400000000004</v>
      </c>
      <c r="G475" s="2">
        <v>83.258700000000005</v>
      </c>
      <c r="H475" s="2">
        <v>85.128600000000006</v>
      </c>
      <c r="I475" s="2">
        <v>85.404700000000005</v>
      </c>
      <c r="J475" s="2">
        <v>89.6494</v>
      </c>
      <c r="K475" s="2">
        <v>89.676100000000005</v>
      </c>
      <c r="L475" s="2">
        <v>90.472099999999998</v>
      </c>
      <c r="M475" s="2">
        <v>89.8596</v>
      </c>
      <c r="N475" s="2">
        <v>91.952399999999997</v>
      </c>
      <c r="O475" s="2">
        <v>92.317599999999999</v>
      </c>
      <c r="P475" s="2">
        <v>92.760900000000007</v>
      </c>
      <c r="Q475" s="2">
        <v>92.430700000000002</v>
      </c>
      <c r="R475" s="2">
        <v>93.232500000000002</v>
      </c>
      <c r="S475" s="2">
        <v>92.891900000000007</v>
      </c>
      <c r="T475" s="2">
        <v>92.363600000000005</v>
      </c>
      <c r="U475" s="2">
        <v>90.909700000000001</v>
      </c>
      <c r="V475" s="2">
        <v>91.427199999999999</v>
      </c>
      <c r="W475" s="2">
        <v>91.603499999999997</v>
      </c>
      <c r="X475" s="2">
        <v>91.819199999999995</v>
      </c>
      <c r="Y475" s="2">
        <v>90.975700000000003</v>
      </c>
      <c r="Z475" s="2">
        <v>91.420100000000005</v>
      </c>
      <c r="AA475" s="2">
        <v>91.285399999999996</v>
      </c>
      <c r="AB475" s="2">
        <v>93.182500000000005</v>
      </c>
      <c r="AC475" s="2">
        <v>93.922399999999996</v>
      </c>
      <c r="AD475" s="2">
        <v>94.256100000000004</v>
      </c>
      <c r="AE475" s="2">
        <v>92.553200000000004</v>
      </c>
      <c r="AF475" s="2">
        <v>89.785899999999998</v>
      </c>
      <c r="AG475" s="2">
        <v>89.967799999999997</v>
      </c>
      <c r="AH475" s="2">
        <v>90.928299999999993</v>
      </c>
      <c r="AI475" s="2">
        <v>90.823400000000007</v>
      </c>
      <c r="AJ475" s="2">
        <v>90.890500000000003</v>
      </c>
      <c r="AK475" s="2">
        <v>91.879000000000005</v>
      </c>
      <c r="AL475" s="2">
        <v>92.224299999999999</v>
      </c>
      <c r="AM475" s="2">
        <v>92.132999999999996</v>
      </c>
      <c r="AN475" s="2">
        <v>91.910700000000006</v>
      </c>
      <c r="AO475" s="2">
        <v>92.793800000000005</v>
      </c>
      <c r="AP475" s="2">
        <v>93.243499999999997</v>
      </c>
      <c r="AQ475" s="2">
        <v>93.256900000000002</v>
      </c>
      <c r="AR475" s="2">
        <v>92.148799999999994</v>
      </c>
    </row>
    <row r="476" spans="1:44" x14ac:dyDescent="0.2">
      <c r="A476" t="s">
        <v>529</v>
      </c>
      <c r="B476" t="s">
        <v>513</v>
      </c>
      <c r="C476" t="s">
        <v>51</v>
      </c>
      <c r="D476" s="2">
        <v>10.7773</v>
      </c>
      <c r="E476" s="2">
        <v>10.776899999999999</v>
      </c>
      <c r="F476" s="2">
        <v>11.0227</v>
      </c>
      <c r="G476" s="2">
        <v>11.0062</v>
      </c>
      <c r="H476" s="2">
        <v>11.1913</v>
      </c>
      <c r="I476" s="2">
        <v>11.223100000000001</v>
      </c>
      <c r="J476" s="2">
        <v>11.6557</v>
      </c>
      <c r="K476" s="2">
        <v>11.588699999999999</v>
      </c>
      <c r="L476" s="2">
        <v>11.7258</v>
      </c>
      <c r="M476" s="2">
        <v>11.6684</v>
      </c>
      <c r="N476" s="2">
        <v>11.925000000000001</v>
      </c>
      <c r="O476" s="2">
        <v>11.979799999999999</v>
      </c>
      <c r="P476" s="2">
        <v>12.046099999999999</v>
      </c>
      <c r="Q476" s="2">
        <v>12.038500000000001</v>
      </c>
      <c r="R476" s="2">
        <v>12.1326</v>
      </c>
      <c r="S476" s="2">
        <v>12.159700000000001</v>
      </c>
      <c r="T476" s="2">
        <v>12.215999999999999</v>
      </c>
      <c r="U476" s="2">
        <v>12.1709</v>
      </c>
      <c r="V476" s="2">
        <v>12.2875</v>
      </c>
      <c r="W476" s="2">
        <v>12.2936</v>
      </c>
      <c r="X476" s="2">
        <v>12.373200000000001</v>
      </c>
      <c r="Y476" s="2">
        <v>12.3482</v>
      </c>
      <c r="Z476" s="2">
        <v>12.4177</v>
      </c>
      <c r="AA476" s="2">
        <v>12.437099999999999</v>
      </c>
      <c r="AB476" s="2">
        <v>12.644</v>
      </c>
      <c r="AC476" s="2">
        <v>12.7773</v>
      </c>
      <c r="AD476" s="2">
        <v>12.7921</v>
      </c>
      <c r="AE476" s="2">
        <v>12.5924</v>
      </c>
      <c r="AF476" s="2">
        <v>12.276</v>
      </c>
      <c r="AG476" s="2">
        <v>12.304</v>
      </c>
      <c r="AH476" s="2">
        <v>12.488200000000001</v>
      </c>
      <c r="AI476" s="2">
        <v>12.3963</v>
      </c>
      <c r="AJ476" s="2">
        <v>12.3315</v>
      </c>
      <c r="AK476" s="2">
        <v>12.3933</v>
      </c>
      <c r="AL476" s="2">
        <v>12.514200000000001</v>
      </c>
      <c r="AM476" s="2">
        <v>12.545</v>
      </c>
      <c r="AN476" s="2">
        <v>12.561</v>
      </c>
      <c r="AO476" s="2">
        <v>12.7043</v>
      </c>
      <c r="AP476" s="2">
        <v>12.7241</v>
      </c>
      <c r="AQ476" s="2">
        <v>12.7516</v>
      </c>
      <c r="AR476" s="2">
        <v>12.751099999999999</v>
      </c>
    </row>
    <row r="477" spans="1:44" x14ac:dyDescent="0.2">
      <c r="A477" t="s">
        <v>530</v>
      </c>
      <c r="B477" t="s">
        <v>513</v>
      </c>
      <c r="C477" t="s">
        <v>13</v>
      </c>
      <c r="D477" s="2">
        <v>8.7146000000000008</v>
      </c>
      <c r="E477" s="2">
        <v>8.7142999999999997</v>
      </c>
      <c r="F477" s="2">
        <v>8.8953000000000007</v>
      </c>
      <c r="G477" s="2">
        <v>8.8442000000000007</v>
      </c>
      <c r="H477" s="2">
        <v>8.9880999999999993</v>
      </c>
      <c r="I477" s="2">
        <v>9.0334000000000003</v>
      </c>
      <c r="J477" s="2">
        <v>9.4643999999999995</v>
      </c>
      <c r="K477" s="2">
        <v>9.4863999999999997</v>
      </c>
      <c r="L477" s="2">
        <v>9.6082000000000001</v>
      </c>
      <c r="M477" s="2">
        <v>9.5380000000000003</v>
      </c>
      <c r="N477" s="2">
        <v>9.7933000000000003</v>
      </c>
      <c r="O477" s="2">
        <v>9.8430999999999997</v>
      </c>
      <c r="P477" s="2">
        <v>9.9262999999999995</v>
      </c>
      <c r="Q477" s="2">
        <v>9.8902999999999999</v>
      </c>
      <c r="R477" s="2">
        <v>9.8925000000000001</v>
      </c>
      <c r="S477" s="2">
        <v>9.8950999999999993</v>
      </c>
      <c r="T477" s="2">
        <v>9.8084000000000007</v>
      </c>
      <c r="U477" s="2">
        <v>9.6843000000000004</v>
      </c>
      <c r="V477" s="2">
        <v>9.8737999999999992</v>
      </c>
      <c r="W477" s="2">
        <v>9.8856999999999999</v>
      </c>
      <c r="X477" s="2">
        <v>9.8879000000000001</v>
      </c>
      <c r="Y477" s="2">
        <v>9.7507000000000001</v>
      </c>
      <c r="Z477" s="2">
        <v>9.8079000000000001</v>
      </c>
      <c r="AA477" s="2">
        <v>9.8181999999999992</v>
      </c>
      <c r="AB477" s="2">
        <v>10.017300000000001</v>
      </c>
      <c r="AC477" s="2">
        <v>10.0387</v>
      </c>
      <c r="AD477" s="2">
        <v>9.9945000000000004</v>
      </c>
      <c r="AE477" s="2">
        <v>9.8071999999999999</v>
      </c>
      <c r="AF477" s="2">
        <v>9.5614000000000008</v>
      </c>
      <c r="AG477" s="2">
        <v>9.6315000000000008</v>
      </c>
      <c r="AH477" s="2">
        <v>9.6968999999999994</v>
      </c>
      <c r="AI477" s="2">
        <v>9.5657999999999994</v>
      </c>
      <c r="AJ477" s="2">
        <v>9.5260999999999996</v>
      </c>
      <c r="AK477" s="2">
        <v>9.6152999999999995</v>
      </c>
      <c r="AL477" s="2">
        <v>9.6509999999999998</v>
      </c>
      <c r="AM477" s="2">
        <v>9.6884999999999994</v>
      </c>
      <c r="AN477" s="2">
        <v>9.6710999999999991</v>
      </c>
      <c r="AO477" s="2">
        <v>9.8135999999999992</v>
      </c>
      <c r="AP477" s="2">
        <v>9.8513000000000002</v>
      </c>
      <c r="AQ477" s="2">
        <v>9.8978999999999999</v>
      </c>
      <c r="AR477" s="2">
        <v>9.7590000000000003</v>
      </c>
    </row>
    <row r="478" spans="1:44" x14ac:dyDescent="0.2">
      <c r="A478" t="s">
        <v>531</v>
      </c>
      <c r="B478" t="s">
        <v>513</v>
      </c>
      <c r="C478" t="s">
        <v>13</v>
      </c>
      <c r="D478" s="2">
        <v>9.1347000000000005</v>
      </c>
      <c r="E478" s="2">
        <v>9.1341000000000001</v>
      </c>
      <c r="F478" s="2">
        <v>9.3641000000000005</v>
      </c>
      <c r="G478" s="2">
        <v>9.3405000000000005</v>
      </c>
      <c r="H478" s="2">
        <v>9.5076999999999998</v>
      </c>
      <c r="I478" s="2">
        <v>9.5122999999999998</v>
      </c>
      <c r="J478" s="2">
        <v>9.9077000000000002</v>
      </c>
      <c r="K478" s="2">
        <v>9.9253999999999998</v>
      </c>
      <c r="L478" s="2">
        <v>10.0694</v>
      </c>
      <c r="M478" s="2">
        <v>10.0167</v>
      </c>
      <c r="N478" s="2">
        <v>10.233700000000001</v>
      </c>
      <c r="O478" s="2">
        <v>10.283899999999999</v>
      </c>
      <c r="P478" s="2">
        <v>10.4331</v>
      </c>
      <c r="Q478" s="2">
        <v>10.402100000000001</v>
      </c>
      <c r="R478" s="2">
        <v>10.492000000000001</v>
      </c>
      <c r="S478" s="2">
        <v>10.4466</v>
      </c>
      <c r="T478" s="2">
        <v>10.420299999999999</v>
      </c>
      <c r="U478" s="2">
        <v>10.3162</v>
      </c>
      <c r="V478" s="2">
        <v>10.391500000000001</v>
      </c>
      <c r="W478" s="2">
        <v>10.3437</v>
      </c>
      <c r="X478" s="2">
        <v>10.3744</v>
      </c>
      <c r="Y478" s="2">
        <v>10.311400000000001</v>
      </c>
      <c r="Z478" s="2">
        <v>10.4732</v>
      </c>
      <c r="AA478" s="2">
        <v>10.4832</v>
      </c>
      <c r="AB478" s="2">
        <v>10.6006</v>
      </c>
      <c r="AC478" s="2">
        <v>10.715199999999999</v>
      </c>
      <c r="AD478" s="2">
        <v>10.6942</v>
      </c>
      <c r="AE478" s="2">
        <v>10.632</v>
      </c>
      <c r="AF478" s="2">
        <v>10.4049</v>
      </c>
      <c r="AG478" s="2">
        <v>10.430199999999999</v>
      </c>
      <c r="AH478" s="2">
        <v>10.5083</v>
      </c>
      <c r="AI478" s="2">
        <v>10.5114</v>
      </c>
      <c r="AJ478" s="2">
        <v>10.366099999999999</v>
      </c>
      <c r="AK478" s="2">
        <v>10.492100000000001</v>
      </c>
      <c r="AL478" s="2">
        <v>10.5413</v>
      </c>
      <c r="AM478" s="2">
        <v>10.511799999999999</v>
      </c>
      <c r="AN478" s="2">
        <v>10.5252</v>
      </c>
      <c r="AO478" s="2">
        <v>10.605600000000001</v>
      </c>
      <c r="AP478" s="2">
        <v>10.613799999999999</v>
      </c>
      <c r="AQ478" s="2">
        <v>10.597</v>
      </c>
      <c r="AR478" s="2">
        <v>10.568099999999999</v>
      </c>
    </row>
    <row r="479" spans="1:44" x14ac:dyDescent="0.2">
      <c r="A479" t="s">
        <v>532</v>
      </c>
      <c r="B479" t="s">
        <v>513</v>
      </c>
      <c r="C479" t="s">
        <v>17</v>
      </c>
      <c r="D479" s="2">
        <v>12.1791</v>
      </c>
      <c r="E479" s="2">
        <v>12.178699999999999</v>
      </c>
      <c r="F479" s="2">
        <v>12.5283</v>
      </c>
      <c r="G479" s="2">
        <v>12.533099999999999</v>
      </c>
      <c r="H479" s="2">
        <v>12.7019</v>
      </c>
      <c r="I479" s="2">
        <v>12.766500000000001</v>
      </c>
      <c r="J479" s="2">
        <v>13.2285</v>
      </c>
      <c r="K479" s="2">
        <v>13.2258</v>
      </c>
      <c r="L479" s="2">
        <v>13.3847</v>
      </c>
      <c r="M479" s="2">
        <v>13.357799999999999</v>
      </c>
      <c r="N479" s="2">
        <v>13.674200000000001</v>
      </c>
      <c r="O479" s="2">
        <v>13.838900000000001</v>
      </c>
      <c r="P479" s="2">
        <v>13.9931</v>
      </c>
      <c r="Q479" s="2">
        <v>14.017200000000001</v>
      </c>
      <c r="R479" s="2">
        <v>14.1792</v>
      </c>
      <c r="S479" s="2">
        <v>14.2286</v>
      </c>
      <c r="T479" s="2">
        <v>14.199</v>
      </c>
      <c r="U479" s="2">
        <v>14.141400000000001</v>
      </c>
      <c r="V479" s="2">
        <v>14.378</v>
      </c>
      <c r="W479" s="2">
        <v>14.34</v>
      </c>
      <c r="X479" s="2">
        <v>14.41</v>
      </c>
      <c r="Y479" s="2">
        <v>14.344799999999999</v>
      </c>
      <c r="Z479" s="2">
        <v>14.5092</v>
      </c>
      <c r="AA479" s="2">
        <v>14.5611</v>
      </c>
      <c r="AB479" s="2">
        <v>14.764799999999999</v>
      </c>
      <c r="AC479" s="2">
        <v>14.972200000000001</v>
      </c>
      <c r="AD479" s="2">
        <v>15.008800000000001</v>
      </c>
      <c r="AE479" s="2">
        <v>14.845499999999999</v>
      </c>
      <c r="AF479" s="2">
        <v>14.4603</v>
      </c>
      <c r="AG479" s="2">
        <v>14.5084</v>
      </c>
      <c r="AH479" s="2">
        <v>14.590400000000001</v>
      </c>
      <c r="AI479" s="2">
        <v>14.597099999999999</v>
      </c>
      <c r="AJ479" s="2">
        <v>14.305300000000001</v>
      </c>
      <c r="AK479" s="2">
        <v>14.4085</v>
      </c>
      <c r="AL479" s="2">
        <v>14.4559</v>
      </c>
      <c r="AM479" s="2">
        <v>14.608599999999999</v>
      </c>
      <c r="AN479" s="2">
        <v>14.602600000000001</v>
      </c>
      <c r="AO479" s="2">
        <v>14.721399999999999</v>
      </c>
      <c r="AP479" s="2">
        <v>14.809900000000001</v>
      </c>
      <c r="AQ479" s="2">
        <v>14.8691</v>
      </c>
      <c r="AR479" s="2">
        <v>14.895099999999999</v>
      </c>
    </row>
    <row r="480" spans="1:44" x14ac:dyDescent="0.2">
      <c r="A480" t="s">
        <v>533</v>
      </c>
      <c r="B480" t="s">
        <v>513</v>
      </c>
      <c r="C480" t="s">
        <v>13</v>
      </c>
      <c r="D480" s="2">
        <v>9.3805999999999994</v>
      </c>
      <c r="E480" s="2">
        <v>9.3800000000000008</v>
      </c>
      <c r="F480" s="2">
        <v>9.6306999999999992</v>
      </c>
      <c r="G480" s="2">
        <v>9.5837000000000003</v>
      </c>
      <c r="H480" s="2">
        <v>9.7163000000000004</v>
      </c>
      <c r="I480" s="2">
        <v>9.6950000000000003</v>
      </c>
      <c r="J480" s="2">
        <v>10.123699999999999</v>
      </c>
      <c r="K480" s="2">
        <v>10.154999999999999</v>
      </c>
      <c r="L480" s="2">
        <v>10.381</v>
      </c>
      <c r="M480" s="2">
        <v>10.367000000000001</v>
      </c>
      <c r="N480" s="2">
        <v>10.4628</v>
      </c>
      <c r="O480" s="2">
        <v>10.465</v>
      </c>
      <c r="P480" s="2">
        <v>10.5672</v>
      </c>
      <c r="Q480" s="2">
        <v>10.607799999999999</v>
      </c>
      <c r="R480" s="2">
        <v>10.8063</v>
      </c>
      <c r="S480" s="2">
        <v>10.8797</v>
      </c>
      <c r="T480" s="2">
        <v>10.9047</v>
      </c>
      <c r="U480" s="2">
        <v>10.867100000000001</v>
      </c>
      <c r="V480" s="2">
        <v>10.9773</v>
      </c>
      <c r="W480" s="2">
        <v>10.984299999999999</v>
      </c>
      <c r="X480" s="2">
        <v>11.0258</v>
      </c>
      <c r="Y480" s="2">
        <v>10.8909</v>
      </c>
      <c r="Z480" s="2">
        <v>10.994199999999999</v>
      </c>
      <c r="AA480" s="2">
        <v>11.044600000000001</v>
      </c>
      <c r="AB480" s="2">
        <v>11.134600000000001</v>
      </c>
      <c r="AC480" s="2">
        <v>11.314299999999999</v>
      </c>
      <c r="AD480" s="2">
        <v>11.394</v>
      </c>
      <c r="AE480" s="2">
        <v>11.315099999999999</v>
      </c>
      <c r="AF480" s="2">
        <v>11.1106</v>
      </c>
      <c r="AG480" s="2">
        <v>11.222899999999999</v>
      </c>
      <c r="AH480" s="2">
        <v>11.2544</v>
      </c>
      <c r="AI480" s="2">
        <v>11.284599999999999</v>
      </c>
      <c r="AJ480" s="2">
        <v>11.0182</v>
      </c>
      <c r="AK480" s="2">
        <v>10.9877</v>
      </c>
      <c r="AL480" s="2">
        <v>11.0783</v>
      </c>
      <c r="AM480" s="2">
        <v>11.0946</v>
      </c>
      <c r="AN480" s="2">
        <v>11.0997</v>
      </c>
      <c r="AO480" s="2">
        <v>11.249499999999999</v>
      </c>
      <c r="AP480" s="2">
        <v>11.283899999999999</v>
      </c>
      <c r="AQ480" s="2">
        <v>11.3569</v>
      </c>
      <c r="AR480" s="2">
        <v>11.4209</v>
      </c>
    </row>
    <row r="481" spans="1:44" x14ac:dyDescent="0.2">
      <c r="A481" t="s">
        <v>534</v>
      </c>
      <c r="B481" t="s">
        <v>535</v>
      </c>
      <c r="C481" t="s">
        <v>20</v>
      </c>
      <c r="D481" s="2">
        <v>12.4765</v>
      </c>
      <c r="E481" s="2">
        <v>12.4765</v>
      </c>
      <c r="F481" s="2">
        <v>12.4674</v>
      </c>
      <c r="G481" s="2">
        <v>12.4788</v>
      </c>
      <c r="H481" s="2">
        <v>12.4734</v>
      </c>
      <c r="I481" s="2">
        <v>12.485099999999999</v>
      </c>
      <c r="J481" s="2">
        <v>12.4816</v>
      </c>
      <c r="K481" s="2">
        <v>12.4808</v>
      </c>
      <c r="L481" s="2">
        <v>12.4869</v>
      </c>
      <c r="M481" s="2">
        <v>12.492699999999999</v>
      </c>
      <c r="N481" s="2">
        <v>12.5014</v>
      </c>
      <c r="O481" s="2">
        <v>12.5046</v>
      </c>
      <c r="P481" s="2">
        <v>12.502599999999999</v>
      </c>
      <c r="Q481" s="2">
        <v>12.515000000000001</v>
      </c>
      <c r="R481" s="2">
        <v>12.5075</v>
      </c>
      <c r="S481" s="2">
        <v>12.5116</v>
      </c>
      <c r="T481" s="2">
        <v>12.5169</v>
      </c>
      <c r="U481" s="2">
        <v>12.5059</v>
      </c>
      <c r="V481" s="2">
        <v>12.5083</v>
      </c>
      <c r="W481" s="2">
        <v>12.5161</v>
      </c>
      <c r="X481" s="2">
        <v>12.527900000000001</v>
      </c>
      <c r="Y481" s="2">
        <v>12.515599999999999</v>
      </c>
      <c r="Z481" s="2">
        <v>12.520799999999999</v>
      </c>
      <c r="AA481" s="2">
        <v>12.5238</v>
      </c>
      <c r="AB481" s="2">
        <v>12.51</v>
      </c>
      <c r="AC481" s="2">
        <v>12.5289</v>
      </c>
      <c r="AD481" s="2">
        <v>12.5319</v>
      </c>
      <c r="AE481" s="2">
        <v>12.535500000000001</v>
      </c>
      <c r="AF481" s="2">
        <v>12.537800000000001</v>
      </c>
      <c r="AG481" s="2">
        <v>12.532500000000001</v>
      </c>
      <c r="AH481" s="2">
        <v>12.5426</v>
      </c>
      <c r="AI481" s="2">
        <v>12.559100000000001</v>
      </c>
      <c r="AJ481" s="2">
        <v>12.561</v>
      </c>
      <c r="AK481" s="2">
        <v>12.5642</v>
      </c>
      <c r="AL481" s="2">
        <v>12.552</v>
      </c>
      <c r="AM481" s="2">
        <v>12.558199999999999</v>
      </c>
      <c r="AN481" s="2">
        <v>12.545299999999999</v>
      </c>
      <c r="AO481" s="2">
        <v>12.549200000000001</v>
      </c>
      <c r="AP481" s="2">
        <v>12.555400000000001</v>
      </c>
      <c r="AQ481" s="2">
        <v>12.545199999999999</v>
      </c>
      <c r="AR481" s="2">
        <v>12.518700000000001</v>
      </c>
    </row>
    <row r="482" spans="1:44" x14ac:dyDescent="0.2">
      <c r="A482" t="s">
        <v>536</v>
      </c>
      <c r="B482" t="s">
        <v>535</v>
      </c>
      <c r="C482" t="s">
        <v>22</v>
      </c>
      <c r="D482" s="2">
        <v>12.58</v>
      </c>
      <c r="E482" s="2">
        <v>12.58</v>
      </c>
      <c r="F482" s="2">
        <v>12.73</v>
      </c>
      <c r="G482" s="2">
        <v>12.75</v>
      </c>
      <c r="H482" s="2">
        <v>12.81</v>
      </c>
      <c r="I482" s="2">
        <v>12.83</v>
      </c>
      <c r="J482" s="2">
        <v>13.01</v>
      </c>
      <c r="K482" s="2">
        <v>13.03</v>
      </c>
      <c r="L482" s="2">
        <v>13.13</v>
      </c>
      <c r="M482" s="2">
        <v>13.04</v>
      </c>
      <c r="N482" s="2">
        <v>13.17</v>
      </c>
      <c r="O482" s="2">
        <v>13.16</v>
      </c>
      <c r="P482" s="2">
        <v>13.26</v>
      </c>
      <c r="Q482" s="2">
        <v>13.26</v>
      </c>
      <c r="R482" s="2">
        <v>13.34</v>
      </c>
      <c r="S482" s="2">
        <v>13.3</v>
      </c>
      <c r="T482" s="2">
        <v>13.27</v>
      </c>
      <c r="U482" s="2">
        <v>13.16</v>
      </c>
      <c r="V482" s="2">
        <v>13.26</v>
      </c>
      <c r="W482" s="2">
        <v>13.26</v>
      </c>
      <c r="X482" s="2">
        <v>13.29</v>
      </c>
      <c r="Y482" s="2">
        <v>13.25</v>
      </c>
      <c r="Z482" s="2">
        <v>13.33</v>
      </c>
      <c r="AA482" s="2">
        <v>13.32</v>
      </c>
      <c r="AB482" s="2">
        <v>13.43</v>
      </c>
      <c r="AC482" s="2">
        <v>13.49</v>
      </c>
      <c r="AD482" s="2">
        <v>13.48</v>
      </c>
      <c r="AE482" s="2">
        <v>13.42</v>
      </c>
      <c r="AF482" s="2">
        <v>13.26</v>
      </c>
      <c r="AG482" s="2">
        <v>13.24</v>
      </c>
      <c r="AH482" s="2">
        <v>13.37</v>
      </c>
      <c r="AI482" s="2">
        <v>13.38</v>
      </c>
      <c r="AJ482" s="2">
        <v>13.38</v>
      </c>
      <c r="AK482" s="2">
        <v>13.42</v>
      </c>
      <c r="AL482" s="2">
        <v>13.39</v>
      </c>
      <c r="AM482" s="2">
        <v>13.38</v>
      </c>
      <c r="AN482" s="2">
        <v>13.36</v>
      </c>
      <c r="AO482" s="2">
        <v>13.42</v>
      </c>
      <c r="AP482" s="2">
        <v>13.39</v>
      </c>
      <c r="AQ482" s="2">
        <v>13.38</v>
      </c>
      <c r="AR482" s="2">
        <v>13.25</v>
      </c>
    </row>
    <row r="483" spans="1:44" x14ac:dyDescent="0.2">
      <c r="A483" t="s">
        <v>537</v>
      </c>
      <c r="B483" t="s">
        <v>535</v>
      </c>
      <c r="C483" t="s">
        <v>31</v>
      </c>
      <c r="D483" s="2">
        <v>12.48</v>
      </c>
      <c r="E483" s="2">
        <v>12.48</v>
      </c>
      <c r="F483" s="2">
        <v>12.75</v>
      </c>
      <c r="G483" s="2">
        <v>12.78</v>
      </c>
      <c r="H483" s="2">
        <v>12.89</v>
      </c>
      <c r="I483" s="2">
        <v>12.89</v>
      </c>
      <c r="J483" s="2">
        <v>13.24</v>
      </c>
      <c r="K483" s="2">
        <v>13.26</v>
      </c>
      <c r="L483" s="2">
        <v>13.4</v>
      </c>
      <c r="M483" s="2">
        <v>13.29</v>
      </c>
      <c r="N483" s="2">
        <v>13.54</v>
      </c>
      <c r="O483" s="2">
        <v>13.5</v>
      </c>
      <c r="P483" s="2">
        <v>13.68</v>
      </c>
      <c r="Q483" s="2">
        <v>13.66</v>
      </c>
      <c r="R483" s="2">
        <v>13.79</v>
      </c>
      <c r="S483" s="2">
        <v>13.77</v>
      </c>
      <c r="T483" s="2">
        <v>13.63</v>
      </c>
      <c r="U483" s="2">
        <v>13.47</v>
      </c>
      <c r="V483" s="2">
        <v>13.59</v>
      </c>
      <c r="W483" s="2">
        <v>13.55</v>
      </c>
      <c r="X483" s="2">
        <v>13.59</v>
      </c>
      <c r="Y483" s="2">
        <v>13.54</v>
      </c>
      <c r="Z483" s="2">
        <v>13.6</v>
      </c>
      <c r="AA483" s="2">
        <v>13.59</v>
      </c>
      <c r="AB483" s="2">
        <v>13.79</v>
      </c>
      <c r="AC483" s="2">
        <v>13.86</v>
      </c>
      <c r="AD483" s="2">
        <v>13.89</v>
      </c>
      <c r="AE483" s="2">
        <v>13.73</v>
      </c>
      <c r="AF483" s="2">
        <v>13.4</v>
      </c>
      <c r="AG483" s="2">
        <v>13.41</v>
      </c>
      <c r="AH483" s="2">
        <v>13.52</v>
      </c>
      <c r="AI483" s="2">
        <v>13.54</v>
      </c>
      <c r="AJ483" s="2">
        <v>13.55</v>
      </c>
      <c r="AK483" s="2">
        <v>13.62</v>
      </c>
      <c r="AL483" s="2">
        <v>13.62</v>
      </c>
      <c r="AM483" s="2">
        <v>13.6</v>
      </c>
      <c r="AN483" s="2">
        <v>13.62</v>
      </c>
      <c r="AO483" s="2">
        <v>13.63</v>
      </c>
      <c r="AP483" s="2">
        <v>13.63</v>
      </c>
      <c r="AQ483" s="2">
        <v>13.64</v>
      </c>
      <c r="AR483" s="2">
        <v>13.56</v>
      </c>
    </row>
    <row r="484" spans="1:44" x14ac:dyDescent="0.2">
      <c r="A484" t="s">
        <v>538</v>
      </c>
      <c r="B484" t="s">
        <v>535</v>
      </c>
      <c r="C484" t="s">
        <v>7</v>
      </c>
      <c r="D484" s="2">
        <v>11.55</v>
      </c>
      <c r="E484" s="2">
        <v>11.55</v>
      </c>
      <c r="F484" s="2">
        <v>11.78</v>
      </c>
      <c r="G484" s="2">
        <v>11.81</v>
      </c>
      <c r="H484" s="2">
        <v>11.92</v>
      </c>
      <c r="I484" s="2">
        <v>11.94</v>
      </c>
      <c r="J484" s="2">
        <v>12.22</v>
      </c>
      <c r="K484" s="2">
        <v>12.24</v>
      </c>
      <c r="L484" s="2">
        <v>12.37</v>
      </c>
      <c r="M484" s="2">
        <v>12.25</v>
      </c>
      <c r="N484" s="2">
        <v>12.43</v>
      </c>
      <c r="O484" s="2">
        <v>12.42</v>
      </c>
      <c r="P484" s="2">
        <v>12.55</v>
      </c>
      <c r="Q484" s="2">
        <v>12.54</v>
      </c>
      <c r="R484" s="2">
        <v>12.65</v>
      </c>
      <c r="S484" s="2">
        <v>12.6</v>
      </c>
      <c r="T484" s="2">
        <v>12.56</v>
      </c>
      <c r="U484" s="2">
        <v>12.4</v>
      </c>
      <c r="V484" s="2">
        <v>12.55</v>
      </c>
      <c r="W484" s="2">
        <v>12.54</v>
      </c>
      <c r="X484" s="2">
        <v>12.59</v>
      </c>
      <c r="Y484" s="2">
        <v>12.53</v>
      </c>
      <c r="Z484" s="2">
        <v>12.63</v>
      </c>
      <c r="AA484" s="2">
        <v>12.62</v>
      </c>
      <c r="AB484" s="2">
        <v>12.79</v>
      </c>
      <c r="AC484" s="2">
        <v>12.86</v>
      </c>
      <c r="AD484" s="2">
        <v>12.85</v>
      </c>
      <c r="AE484" s="2">
        <v>12.76</v>
      </c>
      <c r="AF484" s="2">
        <v>12.53</v>
      </c>
      <c r="AG484" s="2">
        <v>12.51</v>
      </c>
      <c r="AH484" s="2">
        <v>12.69</v>
      </c>
      <c r="AI484" s="2">
        <v>12.69</v>
      </c>
      <c r="AJ484" s="2">
        <v>12.69</v>
      </c>
      <c r="AK484" s="2">
        <v>12.75</v>
      </c>
      <c r="AL484" s="2">
        <v>12.71</v>
      </c>
      <c r="AM484" s="2">
        <v>12.69</v>
      </c>
      <c r="AN484" s="2">
        <v>12.67</v>
      </c>
      <c r="AO484" s="2">
        <v>12.75</v>
      </c>
      <c r="AP484" s="2">
        <v>12.71</v>
      </c>
      <c r="AQ484" s="2">
        <v>12.7</v>
      </c>
      <c r="AR484" s="2">
        <v>12.53</v>
      </c>
    </row>
    <row r="485" spans="1:44" x14ac:dyDescent="0.2">
      <c r="A485" t="s">
        <v>539</v>
      </c>
      <c r="B485" t="s">
        <v>540</v>
      </c>
      <c r="C485" t="s">
        <v>34</v>
      </c>
      <c r="D485" s="2">
        <v>18.750900000000001</v>
      </c>
      <c r="E485" s="2">
        <v>18.750800000000002</v>
      </c>
      <c r="F485" s="2">
        <v>19.1797</v>
      </c>
      <c r="G485" s="2">
        <v>19.206399999999999</v>
      </c>
      <c r="H485" s="2">
        <v>19.4312</v>
      </c>
      <c r="I485" s="2">
        <v>19.4879</v>
      </c>
      <c r="J485" s="2">
        <v>20.1798</v>
      </c>
      <c r="K485" s="2">
        <v>20.088100000000001</v>
      </c>
      <c r="L485" s="2">
        <v>20.368500000000001</v>
      </c>
      <c r="M485" s="2">
        <v>20.2514</v>
      </c>
      <c r="N485" s="2">
        <v>20.5764</v>
      </c>
      <c r="O485" s="2">
        <v>20.600999999999999</v>
      </c>
      <c r="P485" s="2">
        <v>20.764900000000001</v>
      </c>
      <c r="Q485" s="2">
        <v>20.645600000000002</v>
      </c>
      <c r="R485" s="2">
        <v>20.811800000000002</v>
      </c>
      <c r="S485" s="2">
        <v>20.832599999999999</v>
      </c>
      <c r="T485" s="2">
        <v>20.663599999999999</v>
      </c>
      <c r="U485" s="2">
        <v>20.507100000000001</v>
      </c>
      <c r="V485" s="2">
        <v>20.702500000000001</v>
      </c>
      <c r="W485" s="2">
        <v>20.6191</v>
      </c>
      <c r="X485" s="2">
        <v>20.634799999999998</v>
      </c>
      <c r="Y485" s="2">
        <v>20.555599999999998</v>
      </c>
      <c r="Z485" s="2">
        <v>20.7347</v>
      </c>
      <c r="AA485" s="2">
        <v>20.7681</v>
      </c>
      <c r="AB485" s="2">
        <v>20.994</v>
      </c>
      <c r="AC485" s="2">
        <v>21.092600000000001</v>
      </c>
      <c r="AD485" s="2">
        <v>21.087800000000001</v>
      </c>
      <c r="AE485" s="2">
        <v>20.918900000000001</v>
      </c>
      <c r="AF485" s="2">
        <v>20.485700000000001</v>
      </c>
      <c r="AG485" s="2">
        <v>20.488</v>
      </c>
      <c r="AH485" s="2">
        <v>20.57</v>
      </c>
      <c r="AI485" s="2">
        <v>20.577999999999999</v>
      </c>
      <c r="AJ485" s="2">
        <v>20.436199999999999</v>
      </c>
      <c r="AK485" s="2">
        <v>20.543800000000001</v>
      </c>
      <c r="AL485" s="2">
        <v>20.570599999999999</v>
      </c>
      <c r="AM485" s="2">
        <v>20.6374</v>
      </c>
      <c r="AN485" s="2">
        <v>20.711099999999998</v>
      </c>
      <c r="AO485" s="2">
        <v>20.937899999999999</v>
      </c>
      <c r="AP485" s="2">
        <v>20.914999999999999</v>
      </c>
      <c r="AQ485" s="2">
        <v>20.9544</v>
      </c>
      <c r="AR485" s="2">
        <v>20.856300000000001</v>
      </c>
    </row>
    <row r="486" spans="1:44" x14ac:dyDescent="0.2">
      <c r="A486" t="s">
        <v>541</v>
      </c>
      <c r="B486" t="s">
        <v>540</v>
      </c>
      <c r="C486" t="s">
        <v>31</v>
      </c>
      <c r="D486" s="2">
        <v>25.4329</v>
      </c>
      <c r="E486" s="2">
        <v>25.4313</v>
      </c>
      <c r="F486" s="2">
        <v>25.9419</v>
      </c>
      <c r="G486" s="2">
        <v>25.948599999999999</v>
      </c>
      <c r="H486" s="2">
        <v>26.113800000000001</v>
      </c>
      <c r="I486" s="2">
        <v>26.261199999999999</v>
      </c>
      <c r="J486" s="2">
        <v>27.2468</v>
      </c>
      <c r="K486" s="2">
        <v>26.992000000000001</v>
      </c>
      <c r="L486" s="2">
        <v>27.303899999999999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x14ac:dyDescent="0.2">
      <c r="A487" t="s">
        <v>542</v>
      </c>
      <c r="B487" t="s">
        <v>540</v>
      </c>
      <c r="C487" t="s">
        <v>7</v>
      </c>
      <c r="D487" s="2">
        <v>20.773299999999999</v>
      </c>
      <c r="E487" s="2">
        <v>20.772200000000002</v>
      </c>
      <c r="F487" s="2">
        <v>21.3064</v>
      </c>
      <c r="G487" s="2">
        <v>21.337700000000002</v>
      </c>
      <c r="H487" s="2">
        <v>21.6097</v>
      </c>
      <c r="I487" s="2">
        <v>21.7134</v>
      </c>
      <c r="J487" s="2">
        <v>22.700199999999999</v>
      </c>
      <c r="K487" s="2">
        <v>22.566099999999999</v>
      </c>
      <c r="L487" s="2">
        <v>23</v>
      </c>
      <c r="M487" s="2">
        <v>22.825299999999999</v>
      </c>
      <c r="N487" s="2">
        <v>23.266500000000001</v>
      </c>
      <c r="O487" s="2">
        <v>23.286100000000001</v>
      </c>
      <c r="P487" s="2">
        <v>23.507899999999999</v>
      </c>
      <c r="Q487" s="2">
        <v>23.371500000000001</v>
      </c>
      <c r="R487" s="2">
        <v>23.607600000000001</v>
      </c>
      <c r="S487" s="2">
        <v>23.644500000000001</v>
      </c>
      <c r="T487" s="2">
        <v>23.382400000000001</v>
      </c>
      <c r="U487" s="2">
        <v>23.159700000000001</v>
      </c>
      <c r="V487" s="2">
        <v>23.406700000000001</v>
      </c>
      <c r="W487" s="2">
        <v>23.2959</v>
      </c>
      <c r="X487" s="2">
        <v>23.329599999999999</v>
      </c>
      <c r="Y487" s="2">
        <v>23.189900000000002</v>
      </c>
      <c r="Z487" s="2">
        <v>23.358499999999999</v>
      </c>
      <c r="AA487" s="2">
        <v>23.356400000000001</v>
      </c>
      <c r="AB487" s="2">
        <v>23.7361</v>
      </c>
      <c r="AC487" s="2">
        <v>23.8749</v>
      </c>
      <c r="AD487" s="2">
        <v>23.8675</v>
      </c>
      <c r="AE487" s="2">
        <v>23.618200000000002</v>
      </c>
      <c r="AF487" s="2">
        <v>23.042999999999999</v>
      </c>
      <c r="AG487" s="2">
        <v>23.051200000000001</v>
      </c>
      <c r="AH487" s="2">
        <v>23.171700000000001</v>
      </c>
      <c r="AI487" s="2">
        <v>23.1784</v>
      </c>
      <c r="AJ487" s="2">
        <v>23.020399999999999</v>
      </c>
      <c r="AK487" s="2">
        <v>23.150099999999998</v>
      </c>
      <c r="AL487" s="2">
        <v>23.183800000000002</v>
      </c>
      <c r="AM487" s="2">
        <v>23.366499999999998</v>
      </c>
      <c r="AN487" s="2">
        <v>23.474399999999999</v>
      </c>
      <c r="AO487" s="2">
        <v>23.767900000000001</v>
      </c>
      <c r="AP487" s="2">
        <v>23.706600000000002</v>
      </c>
      <c r="AQ487" s="2">
        <v>23.8139</v>
      </c>
      <c r="AR487" s="2">
        <v>23.6311</v>
      </c>
    </row>
    <row r="488" spans="1:44" x14ac:dyDescent="0.2">
      <c r="A488" t="s">
        <v>543</v>
      </c>
      <c r="B488" t="s">
        <v>540</v>
      </c>
      <c r="C488" t="s">
        <v>42</v>
      </c>
      <c r="D488" s="2">
        <v>30.838799999999999</v>
      </c>
      <c r="E488" s="2">
        <v>30.8369</v>
      </c>
      <c r="F488" s="2">
        <v>31.654299999999999</v>
      </c>
      <c r="G488" s="2">
        <v>31.610099999999999</v>
      </c>
      <c r="H488" s="2">
        <v>32.022799999999997</v>
      </c>
      <c r="I488" s="2">
        <v>32.176000000000002</v>
      </c>
      <c r="J488" s="2">
        <v>33.604700000000001</v>
      </c>
      <c r="K488" s="2">
        <v>33.529600000000002</v>
      </c>
      <c r="L488" s="2">
        <v>34.150399999999998</v>
      </c>
      <c r="M488" s="2">
        <v>33.8825</v>
      </c>
      <c r="N488" s="2">
        <v>34.574800000000003</v>
      </c>
      <c r="O488" s="2">
        <v>34.6327</v>
      </c>
      <c r="P488" s="2">
        <v>35.126899999999999</v>
      </c>
      <c r="Q488" s="2">
        <v>35.051499999999997</v>
      </c>
      <c r="R488" s="2">
        <v>35.3904</v>
      </c>
      <c r="S488" s="2">
        <v>35.360700000000001</v>
      </c>
      <c r="T488" s="2">
        <v>34.995899999999999</v>
      </c>
      <c r="U488" s="2">
        <v>34.671799999999998</v>
      </c>
      <c r="V488" s="2">
        <v>35.036200000000001</v>
      </c>
      <c r="W488" s="2">
        <v>34.934699999999999</v>
      </c>
      <c r="X488" s="2">
        <v>34.950699999999998</v>
      </c>
      <c r="Y488" s="2">
        <v>34.678600000000003</v>
      </c>
      <c r="Z488" s="2">
        <v>34.9651</v>
      </c>
      <c r="AA488" s="2">
        <v>35.012700000000002</v>
      </c>
      <c r="AB488" s="2">
        <v>35.607900000000001</v>
      </c>
      <c r="AC488" s="2">
        <v>35.839700000000001</v>
      </c>
      <c r="AD488" s="2">
        <v>35.713000000000001</v>
      </c>
      <c r="AE488" s="2">
        <v>35.366399999999999</v>
      </c>
      <c r="AF488" s="2">
        <v>34.536700000000003</v>
      </c>
      <c r="AG488" s="2">
        <v>34.592100000000002</v>
      </c>
      <c r="AH488" s="2">
        <v>34.905500000000004</v>
      </c>
      <c r="AI488" s="2">
        <v>34.8001</v>
      </c>
      <c r="AJ488" s="2">
        <v>34.648800000000001</v>
      </c>
      <c r="AK488" s="2">
        <v>34.737299999999998</v>
      </c>
      <c r="AL488" s="2">
        <v>34.868899999999996</v>
      </c>
      <c r="AM488" s="2">
        <v>34.966200000000001</v>
      </c>
      <c r="AN488" s="2">
        <v>35.098500000000001</v>
      </c>
      <c r="AO488" s="2">
        <v>35.5122</v>
      </c>
      <c r="AP488" s="2">
        <v>35.432299999999998</v>
      </c>
      <c r="AQ488" s="2">
        <v>35.517000000000003</v>
      </c>
      <c r="AR488" s="2">
        <v>35.1432</v>
      </c>
    </row>
    <row r="489" spans="1:44" x14ac:dyDescent="0.2">
      <c r="A489" t="s">
        <v>544</v>
      </c>
      <c r="B489" t="s">
        <v>545</v>
      </c>
      <c r="C489" t="s">
        <v>13</v>
      </c>
      <c r="D489" s="2">
        <v>10.7944</v>
      </c>
      <c r="E489" s="2">
        <v>10.7941</v>
      </c>
      <c r="F489" s="2">
        <v>11.001300000000001</v>
      </c>
      <c r="G489" s="2">
        <v>10.9781</v>
      </c>
      <c r="H489" s="2">
        <v>11.15</v>
      </c>
      <c r="I489" s="2">
        <v>11.155900000000001</v>
      </c>
      <c r="J489" s="2">
        <v>11.5631</v>
      </c>
      <c r="K489" s="2">
        <v>11.560700000000001</v>
      </c>
      <c r="L489" s="2">
        <v>11.733599999999999</v>
      </c>
      <c r="M489" s="2">
        <v>11.6823</v>
      </c>
      <c r="N489" s="2">
        <v>11.877000000000001</v>
      </c>
      <c r="O489" s="2">
        <v>11.919600000000001</v>
      </c>
      <c r="P489" s="2">
        <v>12.057700000000001</v>
      </c>
      <c r="Q489" s="2">
        <v>12.0625</v>
      </c>
      <c r="R489" s="2">
        <v>12.0961</v>
      </c>
      <c r="S489" s="2">
        <v>12.069699999999999</v>
      </c>
      <c r="T489" s="2">
        <v>11.9765</v>
      </c>
      <c r="U489" s="2">
        <v>11.910299999999999</v>
      </c>
      <c r="V489" s="2">
        <v>12.0344</v>
      </c>
      <c r="W489" s="2">
        <v>11.983599999999999</v>
      </c>
      <c r="X489" s="2">
        <v>12.0379</v>
      </c>
      <c r="Y489" s="2">
        <v>11.8978</v>
      </c>
      <c r="Z489" s="2">
        <v>11.9626</v>
      </c>
      <c r="AA489" s="2">
        <v>11.9618</v>
      </c>
      <c r="AB489" s="2">
        <v>12.165100000000001</v>
      </c>
      <c r="AC489" s="2">
        <v>12.3019</v>
      </c>
      <c r="AD489" s="2">
        <v>12.2194</v>
      </c>
      <c r="AE489" s="2">
        <v>12.065</v>
      </c>
      <c r="AF489" s="2">
        <v>11.8325</v>
      </c>
      <c r="AG489" s="2">
        <v>11.855700000000001</v>
      </c>
      <c r="AH489" s="2">
        <v>11.986000000000001</v>
      </c>
      <c r="AI489" s="2">
        <v>11.956200000000001</v>
      </c>
      <c r="AJ489" s="2">
        <v>11.8796</v>
      </c>
      <c r="AK489" s="2">
        <v>11.954700000000001</v>
      </c>
      <c r="AL489" s="2">
        <v>11.9788</v>
      </c>
      <c r="AM489" s="2">
        <v>11.992100000000001</v>
      </c>
      <c r="AN489" s="2">
        <v>12.062799999999999</v>
      </c>
      <c r="AO489" s="2">
        <v>12.1876</v>
      </c>
      <c r="AP489" s="2">
        <v>12.206300000000001</v>
      </c>
      <c r="AQ489" s="2">
        <v>12.2547</v>
      </c>
      <c r="AR489" s="2">
        <v>12.1342</v>
      </c>
    </row>
    <row r="490" spans="1:44" x14ac:dyDescent="0.2">
      <c r="A490" t="s">
        <v>546</v>
      </c>
      <c r="B490" t="s">
        <v>545</v>
      </c>
      <c r="C490" t="s">
        <v>34</v>
      </c>
      <c r="D490" s="2">
        <v>97.432299999999998</v>
      </c>
      <c r="E490" s="2">
        <v>97.431899999999999</v>
      </c>
      <c r="F490" s="2">
        <v>98.605500000000006</v>
      </c>
      <c r="G490" s="2">
        <v>98.623400000000004</v>
      </c>
      <c r="H490" s="2">
        <v>99.644000000000005</v>
      </c>
      <c r="I490" s="2">
        <v>100.1011</v>
      </c>
      <c r="J490" s="2">
        <v>103.2715</v>
      </c>
      <c r="K490" s="2">
        <v>102.6481</v>
      </c>
      <c r="L490" s="2">
        <v>103.6439</v>
      </c>
      <c r="M490" s="2">
        <v>103.1793</v>
      </c>
      <c r="N490" s="2">
        <v>104.6409</v>
      </c>
      <c r="O490" s="2">
        <v>104.7948</v>
      </c>
      <c r="P490" s="2">
        <v>105.5592</v>
      </c>
      <c r="Q490" s="2">
        <v>105.74160000000001</v>
      </c>
      <c r="R490" s="2">
        <v>106.4383</v>
      </c>
      <c r="S490" s="2">
        <v>106.13930000000001</v>
      </c>
      <c r="T490" s="2">
        <v>105.28019999999999</v>
      </c>
      <c r="U490" s="2">
        <v>104.2474</v>
      </c>
      <c r="V490" s="2">
        <v>105.21339999999999</v>
      </c>
      <c r="W490" s="2">
        <v>104.8284</v>
      </c>
      <c r="X490" s="2">
        <v>104.9726</v>
      </c>
      <c r="Y490" s="2">
        <v>104.25060000000001</v>
      </c>
      <c r="Z490" s="2">
        <v>104.88330000000001</v>
      </c>
      <c r="AA490" s="2">
        <v>104.56310000000001</v>
      </c>
      <c r="AB490" s="2">
        <v>105.7393</v>
      </c>
      <c r="AC490" s="2">
        <v>105.9901</v>
      </c>
      <c r="AD490" s="2">
        <v>105.5543</v>
      </c>
      <c r="AE490" s="2">
        <v>104.261</v>
      </c>
      <c r="AF490" s="2">
        <v>102.60209999999999</v>
      </c>
      <c r="AG490" s="2">
        <v>102.82989999999999</v>
      </c>
      <c r="AH490" s="2">
        <v>103.4376</v>
      </c>
      <c r="AI490" s="2">
        <v>103.25069999999999</v>
      </c>
      <c r="AJ490" s="2">
        <v>102.974</v>
      </c>
      <c r="AK490" s="2">
        <v>103.25709999999999</v>
      </c>
      <c r="AL490" s="2">
        <v>103.37050000000001</v>
      </c>
      <c r="AM490" s="2">
        <v>103.4385</v>
      </c>
      <c r="AN490" s="2">
        <v>103.7683</v>
      </c>
      <c r="AO490" s="2">
        <v>104.6854</v>
      </c>
      <c r="AP490" s="2">
        <v>104.4014</v>
      </c>
      <c r="AQ490" s="2">
        <v>104.70820000000001</v>
      </c>
      <c r="AR490" s="2">
        <v>103.7821</v>
      </c>
    </row>
    <row r="491" spans="1:44" x14ac:dyDescent="0.2">
      <c r="A491" t="s">
        <v>547</v>
      </c>
      <c r="B491" t="s">
        <v>545</v>
      </c>
      <c r="C491" t="s">
        <v>20</v>
      </c>
      <c r="D491" s="2">
        <v>27.6967</v>
      </c>
      <c r="E491" s="2">
        <v>27.697800000000001</v>
      </c>
      <c r="F491" s="2">
        <v>27.6816</v>
      </c>
      <c r="G491" s="2">
        <v>27.706900000000001</v>
      </c>
      <c r="H491" s="2">
        <v>27.697500000000002</v>
      </c>
      <c r="I491" s="2">
        <v>27.722000000000001</v>
      </c>
      <c r="J491" s="2">
        <v>27.7181</v>
      </c>
      <c r="K491" s="2">
        <v>27.723600000000001</v>
      </c>
      <c r="L491" s="2">
        <v>27.742000000000001</v>
      </c>
      <c r="M491" s="2">
        <v>27.760899999999999</v>
      </c>
      <c r="N491" s="2">
        <v>27.773099999999999</v>
      </c>
      <c r="O491" s="2">
        <v>27.778500000000001</v>
      </c>
      <c r="P491" s="2">
        <v>27.778300000000002</v>
      </c>
      <c r="Q491" s="2">
        <v>27.810400000000001</v>
      </c>
      <c r="R491" s="2">
        <v>27.795500000000001</v>
      </c>
      <c r="S491" s="2">
        <v>27.802299999999999</v>
      </c>
      <c r="T491" s="2">
        <v>27.807500000000001</v>
      </c>
      <c r="U491" s="2">
        <v>27.788699999999999</v>
      </c>
      <c r="V491" s="2">
        <v>27.797000000000001</v>
      </c>
      <c r="W491" s="2">
        <v>27.805900000000001</v>
      </c>
      <c r="X491" s="2">
        <v>27.8215</v>
      </c>
      <c r="Y491" s="2">
        <v>27.803799999999999</v>
      </c>
      <c r="Z491" s="2">
        <v>27.815100000000001</v>
      </c>
      <c r="AA491" s="2">
        <v>27.822600000000001</v>
      </c>
      <c r="AB491" s="2">
        <v>27.792300000000001</v>
      </c>
      <c r="AC491" s="2">
        <v>27.831900000000001</v>
      </c>
      <c r="AD491" s="2">
        <v>27.8489</v>
      </c>
      <c r="AE491" s="2">
        <v>27.8552</v>
      </c>
      <c r="AF491" s="2">
        <v>27.8538</v>
      </c>
      <c r="AG491" s="2">
        <v>27.848500000000001</v>
      </c>
      <c r="AH491" s="2">
        <v>27.863700000000001</v>
      </c>
      <c r="AI491" s="2">
        <v>27.891400000000001</v>
      </c>
      <c r="AJ491" s="2">
        <v>27.892099999999999</v>
      </c>
      <c r="AK491" s="2">
        <v>27.896100000000001</v>
      </c>
      <c r="AL491" s="2">
        <v>27.872699999999998</v>
      </c>
      <c r="AM491" s="2">
        <v>27.88</v>
      </c>
      <c r="AN491" s="2">
        <v>27.859300000000001</v>
      </c>
      <c r="AO491" s="2">
        <v>27.875699999999998</v>
      </c>
      <c r="AP491" s="2">
        <v>27.880500000000001</v>
      </c>
      <c r="AQ491" s="2">
        <v>27.8659</v>
      </c>
      <c r="AR491" s="2">
        <v>27.820399999999999</v>
      </c>
    </row>
    <row r="492" spans="1:44" x14ac:dyDescent="0.2">
      <c r="A492" t="s">
        <v>548</v>
      </c>
      <c r="B492" t="s">
        <v>545</v>
      </c>
      <c r="C492" t="s">
        <v>22</v>
      </c>
      <c r="D492" s="2">
        <v>168.48099999999999</v>
      </c>
      <c r="E492" s="2">
        <v>168.48140000000001</v>
      </c>
      <c r="F492" s="2">
        <v>169.9495</v>
      </c>
      <c r="G492" s="2">
        <v>170.02510000000001</v>
      </c>
      <c r="H492" s="2">
        <v>171.34350000000001</v>
      </c>
      <c r="I492" s="2">
        <v>171.83680000000001</v>
      </c>
      <c r="J492" s="2">
        <v>176.3227</v>
      </c>
      <c r="K492" s="2">
        <v>175.5515</v>
      </c>
      <c r="L492" s="2">
        <v>177.18620000000001</v>
      </c>
      <c r="M492" s="2">
        <v>176.45500000000001</v>
      </c>
      <c r="N492" s="2">
        <v>178.41409999999999</v>
      </c>
      <c r="O492" s="2">
        <v>178.57730000000001</v>
      </c>
      <c r="P492" s="2">
        <v>179.62960000000001</v>
      </c>
      <c r="Q492" s="2">
        <v>179.90389999999999</v>
      </c>
      <c r="R492" s="2">
        <v>180.96870000000001</v>
      </c>
      <c r="S492" s="2">
        <v>180.49209999999999</v>
      </c>
      <c r="T492" s="2">
        <v>179.4271</v>
      </c>
      <c r="U492" s="2">
        <v>178.06729999999999</v>
      </c>
      <c r="V492" s="2">
        <v>179.30590000000001</v>
      </c>
      <c r="W492" s="2">
        <v>178.7302</v>
      </c>
      <c r="X492" s="2">
        <v>179.10159999999999</v>
      </c>
      <c r="Y492" s="2">
        <v>178.095</v>
      </c>
      <c r="Z492" s="2">
        <v>178.54400000000001</v>
      </c>
      <c r="AA492" s="2">
        <v>178.3973</v>
      </c>
      <c r="AB492" s="2">
        <v>179.92939999999999</v>
      </c>
      <c r="AC492" s="2">
        <v>180.20410000000001</v>
      </c>
      <c r="AD492" s="2">
        <v>179.65260000000001</v>
      </c>
      <c r="AE492" s="2">
        <v>178.03540000000001</v>
      </c>
      <c r="AF492" s="2">
        <v>175.9059</v>
      </c>
      <c r="AG492" s="2">
        <v>176.1002</v>
      </c>
      <c r="AH492" s="2">
        <v>176.97710000000001</v>
      </c>
      <c r="AI492" s="2">
        <v>176.81790000000001</v>
      </c>
      <c r="AJ492" s="2">
        <v>176.4794</v>
      </c>
      <c r="AK492" s="2">
        <v>176.99700000000001</v>
      </c>
      <c r="AL492" s="2">
        <v>177.12100000000001</v>
      </c>
      <c r="AM492" s="2">
        <v>177.04259999999999</v>
      </c>
      <c r="AN492" s="2">
        <v>177.3579</v>
      </c>
      <c r="AO492" s="2">
        <v>178.5427</v>
      </c>
      <c r="AP492" s="2">
        <v>178.1926</v>
      </c>
      <c r="AQ492" s="2">
        <v>178.6397</v>
      </c>
      <c r="AR492" s="2">
        <v>177.25559999999999</v>
      </c>
    </row>
    <row r="493" spans="1:44" x14ac:dyDescent="0.2">
      <c r="A493" t="s">
        <v>549</v>
      </c>
      <c r="B493" t="s">
        <v>545</v>
      </c>
      <c r="C493" t="s">
        <v>13</v>
      </c>
      <c r="D493" s="2">
        <v>564.06269999999995</v>
      </c>
      <c r="E493" s="2">
        <v>564.03620000000001</v>
      </c>
      <c r="F493" s="2">
        <v>574.3279</v>
      </c>
      <c r="G493" s="2">
        <v>574.43730000000005</v>
      </c>
      <c r="H493" s="2">
        <v>585.88310000000001</v>
      </c>
      <c r="I493" s="2">
        <v>587.39919999999995</v>
      </c>
      <c r="J493" s="2">
        <v>619.88639999999998</v>
      </c>
      <c r="K493" s="2">
        <v>613.69569999999999</v>
      </c>
      <c r="L493" s="2">
        <v>626.09519999999998</v>
      </c>
      <c r="M493" s="2">
        <v>624.45579999999995</v>
      </c>
      <c r="N493" s="2">
        <v>633.92079999999999</v>
      </c>
      <c r="O493" s="2">
        <v>634.27650000000006</v>
      </c>
      <c r="P493" s="2">
        <v>640.61180000000002</v>
      </c>
      <c r="Q493" s="2">
        <v>640.01750000000004</v>
      </c>
      <c r="R493" s="2">
        <v>648.40030000000002</v>
      </c>
      <c r="S493" s="2">
        <v>645.5222</v>
      </c>
      <c r="T493" s="2">
        <v>638.07259999999997</v>
      </c>
      <c r="U493" s="2">
        <v>632.53070000000002</v>
      </c>
      <c r="V493" s="2">
        <v>635.34230000000002</v>
      </c>
      <c r="W493" s="2">
        <v>629.65819999999997</v>
      </c>
      <c r="X493" s="2">
        <v>629.86559999999997</v>
      </c>
      <c r="Y493" s="2">
        <v>622.327</v>
      </c>
      <c r="Z493" s="2">
        <v>625.70060000000001</v>
      </c>
      <c r="AA493" s="2">
        <v>624.57150000000001</v>
      </c>
      <c r="AB493" s="2">
        <v>639.16909999999996</v>
      </c>
      <c r="AC493" s="2">
        <v>641.76679999999999</v>
      </c>
      <c r="AD493" s="2">
        <v>637.5924</v>
      </c>
      <c r="AE493" s="2">
        <v>629.99810000000002</v>
      </c>
      <c r="AF493" s="2">
        <v>616.31110000000001</v>
      </c>
      <c r="AG493" s="2">
        <v>615.32219999999995</v>
      </c>
      <c r="AH493" s="2">
        <v>621.05430000000001</v>
      </c>
      <c r="AI493" s="2">
        <v>617.7115</v>
      </c>
      <c r="AJ493" s="2">
        <v>615.00170000000003</v>
      </c>
      <c r="AK493" s="2">
        <v>617.11080000000004</v>
      </c>
      <c r="AL493" s="2">
        <v>617.45339999999999</v>
      </c>
      <c r="AM493" s="2">
        <v>616.90840000000003</v>
      </c>
      <c r="AN493" s="2">
        <v>621.67499999999995</v>
      </c>
      <c r="AO493" s="2">
        <v>633.2568</v>
      </c>
      <c r="AP493" s="2">
        <v>631.48800000000006</v>
      </c>
      <c r="AQ493" s="2">
        <v>628.11710000000005</v>
      </c>
      <c r="AR493" s="2">
        <v>619.07680000000005</v>
      </c>
    </row>
    <row r="494" spans="1:44" x14ac:dyDescent="0.2">
      <c r="A494" t="s">
        <v>550</v>
      </c>
      <c r="B494" t="s">
        <v>545</v>
      </c>
      <c r="C494" t="s">
        <v>56</v>
      </c>
      <c r="D494" s="2">
        <v>59.628700000000002</v>
      </c>
      <c r="E494" s="2">
        <v>59.636200000000002</v>
      </c>
      <c r="F494" s="2"/>
      <c r="G494" s="2">
        <v>59.726999999999997</v>
      </c>
      <c r="H494" s="2">
        <v>59.837400000000002</v>
      </c>
      <c r="I494" s="2">
        <v>59.924399999999999</v>
      </c>
      <c r="J494" s="2">
        <v>60.390900000000002</v>
      </c>
      <c r="K494" s="2">
        <v>60.4176</v>
      </c>
      <c r="L494" s="2">
        <v>60.52</v>
      </c>
      <c r="M494" s="2">
        <v>60.436399999999999</v>
      </c>
      <c r="N494" s="2">
        <v>60.622500000000002</v>
      </c>
      <c r="O494" s="2">
        <v>60.6203</v>
      </c>
      <c r="P494" s="2">
        <v>60.675600000000003</v>
      </c>
      <c r="Q494" s="2">
        <v>60.700099999999999</v>
      </c>
      <c r="R494" s="2">
        <v>60.809600000000003</v>
      </c>
      <c r="S494" s="2">
        <v>60.7502</v>
      </c>
      <c r="T494" s="2">
        <v>60.651299999999999</v>
      </c>
      <c r="U494" s="2">
        <v>60.536000000000001</v>
      </c>
      <c r="V494" s="2">
        <v>60.632399999999997</v>
      </c>
      <c r="W494" s="2">
        <v>60.581499999999998</v>
      </c>
      <c r="X494" s="2">
        <v>60.606900000000003</v>
      </c>
      <c r="Y494" s="2">
        <v>60.558399999999999</v>
      </c>
      <c r="Z494" s="2">
        <v>60.657499999999999</v>
      </c>
      <c r="AA494" s="2">
        <v>60.612900000000003</v>
      </c>
      <c r="AB494" s="2">
        <v>60.761899999999997</v>
      </c>
      <c r="AC494" s="2">
        <v>60.791499999999999</v>
      </c>
      <c r="AD494" s="2">
        <v>60.795499999999997</v>
      </c>
      <c r="AE494" s="2">
        <v>60.6663</v>
      </c>
      <c r="AF494" s="2">
        <v>60.509599999999999</v>
      </c>
      <c r="AG494" s="2">
        <v>60.517000000000003</v>
      </c>
      <c r="AH494" s="2">
        <v>60.5901</v>
      </c>
      <c r="AI494" s="2">
        <v>60.499099999999999</v>
      </c>
      <c r="AJ494" s="2">
        <v>60.435600000000001</v>
      </c>
      <c r="AK494" s="2">
        <v>60.450299999999999</v>
      </c>
      <c r="AL494" s="2">
        <v>60.447899999999997</v>
      </c>
      <c r="AM494" s="2">
        <v>60.412999999999997</v>
      </c>
      <c r="AN494" s="2">
        <v>60.476100000000002</v>
      </c>
      <c r="AO494" s="2">
        <v>60.633299999999998</v>
      </c>
      <c r="AP494" s="2">
        <v>60.633899999999997</v>
      </c>
      <c r="AQ494" s="2">
        <v>60.652099999999997</v>
      </c>
      <c r="AR494" s="2">
        <v>60.583500000000001</v>
      </c>
    </row>
    <row r="495" spans="1:44" x14ac:dyDescent="0.2">
      <c r="A495" t="s">
        <v>551</v>
      </c>
      <c r="B495" t="s">
        <v>545</v>
      </c>
      <c r="C495" t="s">
        <v>13</v>
      </c>
      <c r="D495" s="2">
        <v>165.61580000000001</v>
      </c>
      <c r="E495" s="2">
        <v>165.60740000000001</v>
      </c>
      <c r="F495" s="2">
        <v>168.94380000000001</v>
      </c>
      <c r="G495" s="2">
        <v>168.50989999999999</v>
      </c>
      <c r="H495" s="2">
        <v>171.38489999999999</v>
      </c>
      <c r="I495" s="2">
        <v>171.19239999999999</v>
      </c>
      <c r="J495" s="2">
        <v>177.16499999999999</v>
      </c>
      <c r="K495" s="2">
        <v>176.54679999999999</v>
      </c>
      <c r="L495" s="2">
        <v>179.4091</v>
      </c>
      <c r="M495" s="2">
        <v>177.6404</v>
      </c>
      <c r="N495" s="2">
        <v>180.7465</v>
      </c>
      <c r="O495" s="2">
        <v>181.3638</v>
      </c>
      <c r="P495" s="2">
        <v>183.63800000000001</v>
      </c>
      <c r="Q495" s="2">
        <v>184.41800000000001</v>
      </c>
      <c r="R495" s="2">
        <v>186.6353</v>
      </c>
      <c r="S495" s="2">
        <v>186.72649999999999</v>
      </c>
      <c r="T495" s="2">
        <v>184.8588</v>
      </c>
      <c r="U495" s="2">
        <v>183.518</v>
      </c>
      <c r="V495" s="2">
        <v>185.19880000000001</v>
      </c>
      <c r="W495" s="2">
        <v>184.23349999999999</v>
      </c>
      <c r="X495" s="2">
        <v>186.1661</v>
      </c>
      <c r="Y495" s="2">
        <v>184.41</v>
      </c>
      <c r="Z495" s="2">
        <v>184.643</v>
      </c>
      <c r="AA495" s="2">
        <v>184.41470000000001</v>
      </c>
      <c r="AB495" s="2">
        <v>186.7835</v>
      </c>
      <c r="AC495" s="2">
        <v>186.92009999999999</v>
      </c>
      <c r="AD495" s="2">
        <v>187.1112</v>
      </c>
      <c r="AE495" s="2">
        <v>183.78870000000001</v>
      </c>
      <c r="AF495" s="2">
        <v>180.59139999999999</v>
      </c>
      <c r="AG495" s="2">
        <v>180.8323</v>
      </c>
      <c r="AH495" s="2">
        <v>182.70920000000001</v>
      </c>
      <c r="AI495" s="2">
        <v>182.88069999999999</v>
      </c>
      <c r="AJ495" s="2">
        <v>181.7039</v>
      </c>
      <c r="AK495" s="2">
        <v>182.04249999999999</v>
      </c>
      <c r="AL495" s="2">
        <v>181.89080000000001</v>
      </c>
      <c r="AM495" s="2">
        <v>181.5111</v>
      </c>
      <c r="AN495" s="2">
        <v>181.91329999999999</v>
      </c>
      <c r="AO495" s="2">
        <v>182.52629999999999</v>
      </c>
      <c r="AP495" s="2">
        <v>182.31790000000001</v>
      </c>
      <c r="AQ495" s="2">
        <v>183.2278</v>
      </c>
      <c r="AR495" s="2">
        <v>180.5942</v>
      </c>
    </row>
    <row r="496" spans="1:44" x14ac:dyDescent="0.2">
      <c r="A496" t="s">
        <v>552</v>
      </c>
      <c r="B496" t="s">
        <v>545</v>
      </c>
      <c r="C496" t="s">
        <v>31</v>
      </c>
      <c r="D496" s="2">
        <v>116.79049999999999</v>
      </c>
      <c r="E496" s="2">
        <v>116.7852</v>
      </c>
      <c r="F496" s="2">
        <v>119.1289</v>
      </c>
      <c r="G496" s="2">
        <v>119.1494</v>
      </c>
      <c r="H496" s="2">
        <v>120.3922</v>
      </c>
      <c r="I496" s="2">
        <v>120.6233</v>
      </c>
      <c r="J496" s="2">
        <v>125.0248</v>
      </c>
      <c r="K496" s="2">
        <v>124.4787</v>
      </c>
      <c r="L496" s="2">
        <v>126.2848</v>
      </c>
      <c r="M496" s="2">
        <v>125.8586</v>
      </c>
      <c r="N496" s="2">
        <v>128.1276</v>
      </c>
      <c r="O496" s="2">
        <v>128.63550000000001</v>
      </c>
      <c r="P496" s="2">
        <v>130.2002</v>
      </c>
      <c r="Q496" s="2">
        <v>130.4932</v>
      </c>
      <c r="R496" s="2">
        <v>131.191</v>
      </c>
      <c r="S496" s="2">
        <v>131.3597</v>
      </c>
      <c r="T496" s="2">
        <v>130.0154</v>
      </c>
      <c r="U496" s="2">
        <v>128.80350000000001</v>
      </c>
      <c r="V496" s="2">
        <v>130.25640000000001</v>
      </c>
      <c r="W496" s="2">
        <v>129.80860000000001</v>
      </c>
      <c r="X496" s="2">
        <v>129.90350000000001</v>
      </c>
      <c r="Y496" s="2">
        <v>128.62979999999999</v>
      </c>
      <c r="Z496" s="2">
        <v>129.006</v>
      </c>
      <c r="AA496" s="2">
        <v>128.488</v>
      </c>
      <c r="AB496" s="2">
        <v>130.23840000000001</v>
      </c>
      <c r="AC496" s="2">
        <v>130.8526</v>
      </c>
      <c r="AD496" s="2">
        <v>130.21350000000001</v>
      </c>
      <c r="AE496" s="2">
        <v>128.85040000000001</v>
      </c>
      <c r="AF496" s="2">
        <v>126.0836</v>
      </c>
      <c r="AG496" s="2">
        <v>126.27630000000001</v>
      </c>
      <c r="AH496" s="2">
        <v>127.8446</v>
      </c>
      <c r="AI496" s="2">
        <v>127.9342</v>
      </c>
      <c r="AJ496" s="2">
        <v>127.65779999999999</v>
      </c>
      <c r="AK496" s="2">
        <v>128.40389999999999</v>
      </c>
      <c r="AL496" s="2">
        <v>128.524</v>
      </c>
      <c r="AM496" s="2">
        <v>128.75030000000001</v>
      </c>
      <c r="AN496" s="2">
        <v>129.25489999999999</v>
      </c>
      <c r="AO496" s="2">
        <v>130.38399999999999</v>
      </c>
      <c r="AP496" s="2">
        <v>130.0385</v>
      </c>
      <c r="AQ496" s="2">
        <v>130.34809999999999</v>
      </c>
      <c r="AR496" s="2">
        <v>128.73589999999999</v>
      </c>
    </row>
    <row r="497" spans="1:44" x14ac:dyDescent="0.2">
      <c r="A497" t="s">
        <v>553</v>
      </c>
      <c r="B497" t="s">
        <v>545</v>
      </c>
      <c r="C497" t="s">
        <v>36</v>
      </c>
      <c r="D497" s="2">
        <v>15.9236</v>
      </c>
      <c r="E497" s="2">
        <v>15.9237</v>
      </c>
      <c r="F497" s="2">
        <v>15.98</v>
      </c>
      <c r="G497" s="2">
        <v>15.985799999999999</v>
      </c>
      <c r="H497" s="2">
        <v>16.023</v>
      </c>
      <c r="I497" s="2">
        <v>16.07</v>
      </c>
      <c r="J497" s="2">
        <v>16.2486</v>
      </c>
      <c r="K497" s="2">
        <v>16.2193</v>
      </c>
      <c r="L497" s="2">
        <v>16.286899999999999</v>
      </c>
      <c r="M497" s="2">
        <v>16.260200000000001</v>
      </c>
      <c r="N497" s="2">
        <v>16.338699999999999</v>
      </c>
      <c r="O497" s="2">
        <v>16.3413</v>
      </c>
      <c r="P497" s="2">
        <v>16.361599999999999</v>
      </c>
      <c r="Q497" s="2">
        <v>16.3841</v>
      </c>
      <c r="R497" s="2">
        <v>16.405100000000001</v>
      </c>
      <c r="S497" s="2">
        <v>16.367699999999999</v>
      </c>
      <c r="T497" s="2">
        <v>16.313099999999999</v>
      </c>
      <c r="U497" s="2">
        <v>16.242699999999999</v>
      </c>
      <c r="V497" s="2">
        <v>16.2882</v>
      </c>
      <c r="W497" s="2">
        <v>16.261800000000001</v>
      </c>
      <c r="X497" s="2">
        <v>16.299800000000001</v>
      </c>
      <c r="Y497" s="2">
        <v>16.253</v>
      </c>
      <c r="Z497" s="2">
        <v>16.292200000000001</v>
      </c>
      <c r="AA497" s="2">
        <v>16.279699999999998</v>
      </c>
      <c r="AB497" s="2">
        <v>16.3429</v>
      </c>
      <c r="AC497" s="2">
        <v>16.369199999999999</v>
      </c>
      <c r="AD497" s="2">
        <v>16.336400000000001</v>
      </c>
      <c r="AE497" s="2">
        <v>16.2607</v>
      </c>
      <c r="AF497" s="2">
        <v>16.1739</v>
      </c>
      <c r="AG497" s="2">
        <v>16.168800000000001</v>
      </c>
      <c r="AH497" s="2">
        <v>16.222999999999999</v>
      </c>
      <c r="AI497" s="2">
        <v>16.213100000000001</v>
      </c>
      <c r="AJ497" s="2">
        <v>16.1938</v>
      </c>
      <c r="AK497" s="2">
        <v>16.203600000000002</v>
      </c>
      <c r="AL497" s="2">
        <v>16.208500000000001</v>
      </c>
      <c r="AM497" s="2">
        <v>16.202999999999999</v>
      </c>
      <c r="AN497" s="2">
        <v>16.203299999999999</v>
      </c>
      <c r="AO497" s="2">
        <v>16.277899999999999</v>
      </c>
      <c r="AP497" s="2">
        <v>16.260200000000001</v>
      </c>
      <c r="AQ497" s="2">
        <v>16.276299999999999</v>
      </c>
      <c r="AR497" s="2">
        <v>16.197600000000001</v>
      </c>
    </row>
    <row r="498" spans="1:44" x14ac:dyDescent="0.2">
      <c r="A498" t="s">
        <v>554</v>
      </c>
      <c r="B498" t="s">
        <v>545</v>
      </c>
      <c r="C498" t="s">
        <v>7</v>
      </c>
      <c r="D498" s="2">
        <v>14.4598</v>
      </c>
      <c r="E498" s="2">
        <v>14.459199999999999</v>
      </c>
      <c r="F498" s="2">
        <v>14.7437</v>
      </c>
      <c r="G498" s="2">
        <v>14.779400000000001</v>
      </c>
      <c r="H498" s="2">
        <v>14.978899999999999</v>
      </c>
      <c r="I498" s="2">
        <v>15.0425</v>
      </c>
      <c r="J498" s="2">
        <v>15.670400000000001</v>
      </c>
      <c r="K498" s="2">
        <v>15.558999999999999</v>
      </c>
      <c r="L498" s="2">
        <v>15.7852</v>
      </c>
      <c r="M498" s="2">
        <v>15.695399999999999</v>
      </c>
      <c r="N498" s="2">
        <v>16.024699999999999</v>
      </c>
      <c r="O498" s="2">
        <v>16.121700000000001</v>
      </c>
      <c r="P498" s="2">
        <v>16.284500000000001</v>
      </c>
      <c r="Q498" s="2">
        <v>16.316099999999999</v>
      </c>
      <c r="R498" s="2">
        <v>16.461400000000001</v>
      </c>
      <c r="S498" s="2">
        <v>16.437999999999999</v>
      </c>
      <c r="T498" s="2">
        <v>16.276599999999998</v>
      </c>
      <c r="U498" s="2">
        <v>16.098099999999999</v>
      </c>
      <c r="V498" s="2">
        <v>16.2776</v>
      </c>
      <c r="W498" s="2">
        <v>16.218699999999998</v>
      </c>
      <c r="X498" s="2">
        <v>16.264500000000002</v>
      </c>
      <c r="Y498" s="2">
        <v>16.125299999999999</v>
      </c>
      <c r="Z498" s="2">
        <v>16.241099999999999</v>
      </c>
      <c r="AA498" s="2">
        <v>16.203499999999998</v>
      </c>
      <c r="AB498" s="2">
        <v>16.4697</v>
      </c>
      <c r="AC498" s="2">
        <v>16.527699999999999</v>
      </c>
      <c r="AD498" s="2">
        <v>16.458500000000001</v>
      </c>
      <c r="AE498" s="2">
        <v>16.217300000000002</v>
      </c>
      <c r="AF498" s="2">
        <v>15.8489</v>
      </c>
      <c r="AG498" s="2">
        <v>15.8947</v>
      </c>
      <c r="AH498" s="2">
        <v>15.9781</v>
      </c>
      <c r="AI498" s="2">
        <v>15.939299999999999</v>
      </c>
      <c r="AJ498" s="2">
        <v>15.878500000000001</v>
      </c>
      <c r="AK498" s="2">
        <v>15.9732</v>
      </c>
      <c r="AL498" s="2">
        <v>16.0182</v>
      </c>
      <c r="AM498" s="2">
        <v>16.041</v>
      </c>
      <c r="AN498" s="2">
        <v>16.096599999999999</v>
      </c>
      <c r="AO498" s="2">
        <v>16.274999999999999</v>
      </c>
      <c r="AP498" s="2">
        <v>16.226800000000001</v>
      </c>
      <c r="AQ498" s="2">
        <v>16.302199999999999</v>
      </c>
      <c r="AR498" s="2">
        <v>16.128399999999999</v>
      </c>
    </row>
    <row r="499" spans="1:44" x14ac:dyDescent="0.2">
      <c r="A499" t="s">
        <v>555</v>
      </c>
      <c r="B499" t="s">
        <v>545</v>
      </c>
      <c r="C499" t="s">
        <v>9</v>
      </c>
      <c r="D499" s="2">
        <v>107.1962</v>
      </c>
      <c r="E499" s="2">
        <v>107.19119999999999</v>
      </c>
      <c r="F499" s="2">
        <v>109.1469</v>
      </c>
      <c r="G499" s="2">
        <v>109.11709999999999</v>
      </c>
      <c r="H499" s="2">
        <v>110.2972</v>
      </c>
      <c r="I499" s="2">
        <v>110.5988</v>
      </c>
      <c r="J499" s="2">
        <v>115.1258</v>
      </c>
      <c r="K499" s="2">
        <v>114.6688</v>
      </c>
      <c r="L499" s="2">
        <v>116.562</v>
      </c>
      <c r="M499" s="2">
        <v>116.12739999999999</v>
      </c>
      <c r="N499" s="2">
        <v>118.1772</v>
      </c>
      <c r="O499" s="2">
        <v>118.88890000000001</v>
      </c>
      <c r="P499" s="2">
        <v>120.2809</v>
      </c>
      <c r="Q499" s="2">
        <v>120.3578</v>
      </c>
      <c r="R499" s="2">
        <v>121.9157</v>
      </c>
      <c r="S499" s="2">
        <v>122.14360000000001</v>
      </c>
      <c r="T499" s="2">
        <v>120.9785</v>
      </c>
      <c r="U499" s="2">
        <v>119.57380000000001</v>
      </c>
      <c r="V499" s="2">
        <v>120.553</v>
      </c>
      <c r="W499" s="2">
        <v>119.77979999999999</v>
      </c>
      <c r="X499" s="2">
        <v>119.8648</v>
      </c>
      <c r="Y499" s="2">
        <v>119.00230000000001</v>
      </c>
      <c r="Z499" s="2">
        <v>119.7063</v>
      </c>
      <c r="AA499" s="2">
        <v>119.1264</v>
      </c>
      <c r="AB499" s="2">
        <v>120.86750000000001</v>
      </c>
      <c r="AC499" s="2">
        <v>121.5059</v>
      </c>
      <c r="AD499" s="2">
        <v>120.7272</v>
      </c>
      <c r="AE499" s="2">
        <v>119.2227</v>
      </c>
      <c r="AF499" s="2">
        <v>116.8014</v>
      </c>
      <c r="AG499" s="2">
        <v>117.02630000000001</v>
      </c>
      <c r="AH499" s="2">
        <v>117.6746</v>
      </c>
      <c r="AI499" s="2">
        <v>117.4431</v>
      </c>
      <c r="AJ499" s="2">
        <v>117.23099999999999</v>
      </c>
      <c r="AK499" s="2">
        <v>118.2766</v>
      </c>
      <c r="AL499" s="2">
        <v>118.73779999999999</v>
      </c>
      <c r="AM499" s="2">
        <v>119.352</v>
      </c>
      <c r="AN499" s="2">
        <v>119.82250000000001</v>
      </c>
      <c r="AO499" s="2">
        <v>121.0163</v>
      </c>
      <c r="AP499" s="2">
        <v>120.4093</v>
      </c>
      <c r="AQ499" s="2">
        <v>120.7987</v>
      </c>
      <c r="AR499" s="2">
        <v>119.5463</v>
      </c>
    </row>
    <row r="500" spans="1:44" x14ac:dyDescent="0.2">
      <c r="A500" t="s">
        <v>556</v>
      </c>
      <c r="B500" t="s">
        <v>545</v>
      </c>
      <c r="C500" t="s">
        <v>48</v>
      </c>
      <c r="D500" s="2">
        <v>3814.2456000000002</v>
      </c>
      <c r="E500" s="2">
        <v>3814.0956000000001</v>
      </c>
      <c r="F500" s="2">
        <v>3893.1235000000001</v>
      </c>
      <c r="G500" s="2">
        <v>3880.4294</v>
      </c>
      <c r="H500" s="2">
        <v>3930.4243999999999</v>
      </c>
      <c r="I500" s="2">
        <v>3933.3719000000001</v>
      </c>
      <c r="J500" s="2">
        <v>4104.6437999999998</v>
      </c>
      <c r="K500" s="2">
        <v>4112.0823</v>
      </c>
      <c r="L500" s="2">
        <v>4177.9799000000003</v>
      </c>
      <c r="M500" s="2">
        <v>4160.3348999999998</v>
      </c>
      <c r="N500" s="2">
        <v>4245.4384</v>
      </c>
      <c r="O500" s="2">
        <v>4275.1710999999996</v>
      </c>
      <c r="P500" s="2">
        <v>4333.5862999999999</v>
      </c>
      <c r="Q500" s="2">
        <v>4345.1490999999996</v>
      </c>
      <c r="R500" s="2">
        <v>4373.6890999999996</v>
      </c>
      <c r="S500" s="2">
        <v>4388.5029999999997</v>
      </c>
      <c r="T500" s="2">
        <v>4357.3674000000001</v>
      </c>
      <c r="U500" s="2">
        <v>4318.7557999999999</v>
      </c>
      <c r="V500" s="2">
        <v>4375.5720000000001</v>
      </c>
      <c r="W500" s="2">
        <v>4365.0582999999997</v>
      </c>
      <c r="X500" s="2">
        <v>4344.7565999999997</v>
      </c>
      <c r="Y500" s="2">
        <v>4306.4957999999997</v>
      </c>
      <c r="Z500" s="2">
        <v>4337.1081999999997</v>
      </c>
      <c r="AA500" s="2">
        <v>4332.6616999999997</v>
      </c>
      <c r="AB500" s="2">
        <v>4403.2226000000001</v>
      </c>
      <c r="AC500" s="2">
        <v>4452.4195</v>
      </c>
      <c r="AD500" s="2">
        <v>4442.3999999999996</v>
      </c>
      <c r="AE500" s="2">
        <v>4392.3355000000001</v>
      </c>
      <c r="AF500" s="2">
        <v>4283.3936999999996</v>
      </c>
      <c r="AG500" s="2">
        <v>4299.8244000000004</v>
      </c>
      <c r="AH500" s="2">
        <v>4356.6684999999998</v>
      </c>
      <c r="AI500" s="2">
        <v>4334.1590999999999</v>
      </c>
      <c r="AJ500" s="2">
        <v>4324.0127000000002</v>
      </c>
      <c r="AK500" s="2">
        <v>4358.3698000000004</v>
      </c>
      <c r="AL500" s="2">
        <v>4375.6378000000004</v>
      </c>
      <c r="AM500" s="2">
        <v>4384.0694000000003</v>
      </c>
      <c r="AN500" s="2">
        <v>4393.2812999999996</v>
      </c>
      <c r="AO500" s="2">
        <v>4424.2700000000004</v>
      </c>
      <c r="AP500" s="2">
        <v>4423.4813000000004</v>
      </c>
      <c r="AQ500" s="2">
        <v>4442.1846999999998</v>
      </c>
      <c r="AR500" s="2">
        <v>4384.4173000000001</v>
      </c>
    </row>
    <row r="501" spans="1:44" x14ac:dyDescent="0.2">
      <c r="A501" t="s">
        <v>557</v>
      </c>
      <c r="B501" t="s">
        <v>545</v>
      </c>
      <c r="C501" t="s">
        <v>13</v>
      </c>
      <c r="D501" s="2">
        <v>12.2155</v>
      </c>
      <c r="E501" s="2">
        <v>12.2148</v>
      </c>
      <c r="F501" s="2">
        <v>12.535299999999999</v>
      </c>
      <c r="G501" s="2">
        <v>12.551399999999999</v>
      </c>
      <c r="H501" s="2">
        <v>12.705299999999999</v>
      </c>
      <c r="I501" s="2">
        <v>12.697800000000001</v>
      </c>
      <c r="J501" s="2">
        <v>13.2058</v>
      </c>
      <c r="K501" s="2">
        <v>13.1524</v>
      </c>
      <c r="L501" s="2">
        <v>13.3569</v>
      </c>
      <c r="M501" s="2">
        <v>13.262600000000001</v>
      </c>
      <c r="N501" s="2">
        <v>13.5603</v>
      </c>
      <c r="O501" s="2">
        <v>13.6928</v>
      </c>
      <c r="P501" s="2">
        <v>13.8489</v>
      </c>
      <c r="Q501" s="2">
        <v>13.876799999999999</v>
      </c>
      <c r="R501" s="2">
        <v>14.038399999999999</v>
      </c>
      <c r="S501" s="2">
        <v>14.101900000000001</v>
      </c>
      <c r="T501" s="2">
        <v>13.9246</v>
      </c>
      <c r="U501" s="2">
        <v>13.7784</v>
      </c>
      <c r="V501" s="2">
        <v>13.9343</v>
      </c>
      <c r="W501" s="2">
        <v>13.861700000000001</v>
      </c>
      <c r="X501" s="2">
        <v>13.8674</v>
      </c>
      <c r="Y501" s="2">
        <v>13.767300000000001</v>
      </c>
      <c r="Z501" s="2">
        <v>13.8194</v>
      </c>
      <c r="AA501" s="2">
        <v>13.7524</v>
      </c>
      <c r="AB501" s="2">
        <v>13.9656</v>
      </c>
      <c r="AC501" s="2">
        <v>14.057</v>
      </c>
      <c r="AD501" s="2">
        <v>14.030200000000001</v>
      </c>
      <c r="AE501" s="2">
        <v>13.8553</v>
      </c>
      <c r="AF501" s="2">
        <v>13.503500000000001</v>
      </c>
      <c r="AG501" s="2">
        <v>13.5387</v>
      </c>
      <c r="AH501" s="2">
        <v>13.622400000000001</v>
      </c>
      <c r="AI501" s="2">
        <v>13.621600000000001</v>
      </c>
      <c r="AJ501" s="2">
        <v>13.5488</v>
      </c>
      <c r="AK501" s="2">
        <v>13.66</v>
      </c>
      <c r="AL501" s="2">
        <v>13.7211</v>
      </c>
      <c r="AM501" s="2">
        <v>13.8028</v>
      </c>
      <c r="AN501" s="2">
        <v>13.8942</v>
      </c>
      <c r="AO501" s="2">
        <v>13.934200000000001</v>
      </c>
      <c r="AP501" s="2">
        <v>13.9595</v>
      </c>
      <c r="AQ501" s="2">
        <v>14.1533</v>
      </c>
      <c r="AR501" s="2">
        <v>14.0152</v>
      </c>
    </row>
    <row r="502" spans="1:44" x14ac:dyDescent="0.2">
      <c r="A502" t="s">
        <v>558</v>
      </c>
      <c r="B502" t="s">
        <v>545</v>
      </c>
      <c r="C502" t="s">
        <v>13</v>
      </c>
      <c r="D502" s="2">
        <v>24.0715</v>
      </c>
      <c r="E502" s="2">
        <v>23.946000000000002</v>
      </c>
      <c r="F502" s="2">
        <v>24.910799999999998</v>
      </c>
      <c r="G502" s="2">
        <v>24.3096</v>
      </c>
      <c r="H502" s="2">
        <v>24.334800000000001</v>
      </c>
      <c r="I502" s="2">
        <v>24.36</v>
      </c>
      <c r="J502" s="2">
        <v>25.166399999999999</v>
      </c>
      <c r="K502" s="2">
        <v>24.969000000000001</v>
      </c>
      <c r="L502" s="2">
        <v>24.915700000000001</v>
      </c>
      <c r="M502" s="2">
        <v>24.9223</v>
      </c>
      <c r="N502" s="2">
        <v>25.3461</v>
      </c>
      <c r="O502" s="2">
        <v>25.540099999999999</v>
      </c>
      <c r="P502" s="2">
        <v>25.136900000000001</v>
      </c>
      <c r="Q502" s="2">
        <v>25.4313</v>
      </c>
      <c r="R502" s="2">
        <v>25.526399999999999</v>
      </c>
      <c r="S502" s="2">
        <v>25.489699999999999</v>
      </c>
      <c r="T502" s="2">
        <v>25.1754</v>
      </c>
      <c r="U502" s="2">
        <v>25.1739</v>
      </c>
      <c r="V502" s="2">
        <v>25.360399999999998</v>
      </c>
      <c r="W502" s="2">
        <v>25.682700000000001</v>
      </c>
      <c r="X502" s="2"/>
      <c r="Y502" s="2">
        <v>25.438700000000001</v>
      </c>
      <c r="Z502" s="2"/>
      <c r="AA502" s="2"/>
      <c r="AB502" s="2"/>
      <c r="AC502" s="2">
        <v>26.5138</v>
      </c>
      <c r="AD502" s="2">
        <v>26.428999999999998</v>
      </c>
      <c r="AE502" s="2">
        <v>26.712299999999999</v>
      </c>
      <c r="AF502" s="2">
        <v>26.751100000000001</v>
      </c>
      <c r="AG502" s="2">
        <v>27.0443</v>
      </c>
      <c r="AH502" s="2">
        <v>26.685400000000001</v>
      </c>
      <c r="AI502" s="2">
        <v>26.521599999999999</v>
      </c>
      <c r="AJ502" s="2">
        <v>26.719799999999999</v>
      </c>
      <c r="AK502" s="2">
        <v>27.078299999999999</v>
      </c>
      <c r="AL502" s="2">
        <v>26.906099999999999</v>
      </c>
      <c r="AM502" s="2">
        <v>26.916499999999999</v>
      </c>
      <c r="AN502" s="2">
        <v>27.109000000000002</v>
      </c>
      <c r="AO502" s="2">
        <v>27.135000000000002</v>
      </c>
      <c r="AP502" s="2">
        <v>27.035399999999999</v>
      </c>
      <c r="AQ502" s="2">
        <v>27.121700000000001</v>
      </c>
      <c r="AR502" s="2">
        <v>27.454899999999999</v>
      </c>
    </row>
    <row r="503" spans="1:44" x14ac:dyDescent="0.2">
      <c r="A503" t="s">
        <v>559</v>
      </c>
      <c r="B503" t="s">
        <v>545</v>
      </c>
      <c r="C503" t="s">
        <v>44</v>
      </c>
      <c r="D503" s="2">
        <v>81.512200000000007</v>
      </c>
      <c r="E503" s="2">
        <v>81.509500000000003</v>
      </c>
      <c r="F503" s="2">
        <v>82.815399999999997</v>
      </c>
      <c r="G503" s="2">
        <v>83.094800000000006</v>
      </c>
      <c r="H503" s="2">
        <v>84.083200000000005</v>
      </c>
      <c r="I503" s="2">
        <v>84.442800000000005</v>
      </c>
      <c r="J503" s="2">
        <v>87.495500000000007</v>
      </c>
      <c r="K503" s="2">
        <v>86.877700000000004</v>
      </c>
      <c r="L503" s="2">
        <v>88.117999999999995</v>
      </c>
      <c r="M503" s="2">
        <v>87.485699999999994</v>
      </c>
      <c r="N503" s="2">
        <v>88.995999999999995</v>
      </c>
      <c r="O503" s="2">
        <v>89.031599999999997</v>
      </c>
      <c r="P503" s="2">
        <v>89.799499999999995</v>
      </c>
      <c r="Q503" s="2">
        <v>89.942099999999996</v>
      </c>
      <c r="R503" s="2">
        <v>90.838099999999997</v>
      </c>
      <c r="S503" s="2">
        <v>90.494</v>
      </c>
      <c r="T503" s="2">
        <v>89.798400000000001</v>
      </c>
      <c r="U503" s="2">
        <v>88.868700000000004</v>
      </c>
      <c r="V503" s="2">
        <v>89.619600000000005</v>
      </c>
      <c r="W503" s="2">
        <v>89.055700000000002</v>
      </c>
      <c r="X503" s="2">
        <v>89.423100000000005</v>
      </c>
      <c r="Y503" s="2">
        <v>88.670699999999997</v>
      </c>
      <c r="Z503" s="2">
        <v>89.147000000000006</v>
      </c>
      <c r="AA503" s="2">
        <v>88.979500000000002</v>
      </c>
      <c r="AB503" s="2">
        <v>90.104500000000002</v>
      </c>
      <c r="AC503" s="2">
        <v>90.208799999999997</v>
      </c>
      <c r="AD503" s="2">
        <v>89.500200000000007</v>
      </c>
      <c r="AE503" s="2">
        <v>88.339200000000005</v>
      </c>
      <c r="AF503" s="2">
        <v>86.542100000000005</v>
      </c>
      <c r="AG503" s="2">
        <v>86.526399999999995</v>
      </c>
      <c r="AH503" s="2">
        <v>87.3185</v>
      </c>
      <c r="AI503" s="2">
        <v>87.268100000000004</v>
      </c>
      <c r="AJ503" s="2">
        <v>87.201400000000007</v>
      </c>
      <c r="AK503" s="2">
        <v>87.3703</v>
      </c>
      <c r="AL503" s="2">
        <v>87.603899999999996</v>
      </c>
      <c r="AM503" s="2">
        <v>87.588499999999996</v>
      </c>
      <c r="AN503" s="2">
        <v>87.917599999999993</v>
      </c>
      <c r="AO503" s="2">
        <v>88.851299999999995</v>
      </c>
      <c r="AP503" s="2">
        <v>88.520899999999997</v>
      </c>
      <c r="AQ503" s="2">
        <v>88.851600000000005</v>
      </c>
      <c r="AR503" s="2">
        <v>87.651899999999998</v>
      </c>
    </row>
    <row r="504" spans="1:44" x14ac:dyDescent="0.2">
      <c r="A504" t="s">
        <v>560</v>
      </c>
      <c r="B504" t="s">
        <v>545</v>
      </c>
      <c r="C504" t="s">
        <v>13</v>
      </c>
      <c r="D504" s="2">
        <v>9.4464000000000006</v>
      </c>
      <c r="E504" s="2">
        <v>9.4459</v>
      </c>
      <c r="F504" s="2">
        <v>9.5602999999999998</v>
      </c>
      <c r="G504" s="2">
        <v>9.5667000000000009</v>
      </c>
      <c r="H504" s="2">
        <v>9.6431000000000004</v>
      </c>
      <c r="I504" s="2">
        <v>9.7057000000000002</v>
      </c>
      <c r="J504" s="2">
        <v>9.9610000000000003</v>
      </c>
      <c r="K504" s="2">
        <v>9.9713999999999992</v>
      </c>
      <c r="L504" s="2">
        <v>10.111499999999999</v>
      </c>
      <c r="M504" s="2">
        <v>9.9757999999999996</v>
      </c>
      <c r="N504" s="2">
        <v>10.1501</v>
      </c>
      <c r="O504" s="2">
        <v>10.210900000000001</v>
      </c>
      <c r="P504" s="2">
        <v>10.3683</v>
      </c>
      <c r="Q504" s="2">
        <v>10.342499999999999</v>
      </c>
      <c r="R504" s="2">
        <v>10.473000000000001</v>
      </c>
      <c r="S504" s="2">
        <v>10.510999999999999</v>
      </c>
      <c r="T504" s="2">
        <v>10.4604</v>
      </c>
      <c r="U504" s="2">
        <v>10.353400000000001</v>
      </c>
      <c r="V504" s="2">
        <v>10.4735</v>
      </c>
      <c r="W504" s="2">
        <v>10.408200000000001</v>
      </c>
      <c r="X504" s="2">
        <v>10.461499999999999</v>
      </c>
      <c r="Y504" s="2">
        <v>10.400399999999999</v>
      </c>
      <c r="Z504" s="2">
        <v>10.475099999999999</v>
      </c>
      <c r="AA504" s="2">
        <v>10.4801</v>
      </c>
      <c r="AB504" s="2">
        <v>10.617800000000001</v>
      </c>
      <c r="AC504" s="2">
        <v>10.663600000000001</v>
      </c>
      <c r="AD504" s="2">
        <v>10.6586</v>
      </c>
      <c r="AE504" s="2">
        <v>10.5627</v>
      </c>
      <c r="AF504" s="2">
        <v>10.356199999999999</v>
      </c>
      <c r="AG504" s="2">
        <v>10.3863</v>
      </c>
      <c r="AH504" s="2">
        <v>10.405099999999999</v>
      </c>
      <c r="AI504" s="2">
        <v>10.4308</v>
      </c>
      <c r="AJ504" s="2">
        <v>10.3653</v>
      </c>
      <c r="AK504" s="2">
        <v>10.421799999999999</v>
      </c>
      <c r="AL504" s="2">
        <v>10.417</v>
      </c>
      <c r="AM504" s="2">
        <v>10.4511</v>
      </c>
      <c r="AN504" s="2">
        <v>10.4398</v>
      </c>
      <c r="AO504" s="2">
        <v>10.4983</v>
      </c>
      <c r="AP504" s="2">
        <v>10.502599999999999</v>
      </c>
      <c r="AQ504" s="2">
        <v>10.628299999999999</v>
      </c>
      <c r="AR504" s="2">
        <v>10.5527</v>
      </c>
    </row>
    <row r="505" spans="1:44" x14ac:dyDescent="0.2">
      <c r="A505" t="s">
        <v>561</v>
      </c>
      <c r="B505" t="s">
        <v>545</v>
      </c>
      <c r="C505" t="s">
        <v>11</v>
      </c>
      <c r="D505" s="2">
        <v>22.6892</v>
      </c>
      <c r="E505" s="2">
        <v>22.742799999999999</v>
      </c>
      <c r="F505" s="2">
        <v>23.057200000000002</v>
      </c>
      <c r="G505" s="2">
        <v>22.9648</v>
      </c>
      <c r="H505" s="2">
        <v>23.204699999999999</v>
      </c>
      <c r="I505" s="2">
        <v>23.240300000000001</v>
      </c>
      <c r="J505" s="2">
        <v>23.8384</v>
      </c>
      <c r="K505" s="2">
        <v>23.7361</v>
      </c>
      <c r="L505" s="2">
        <v>23.959800000000001</v>
      </c>
      <c r="M505" s="2">
        <v>23.9162</v>
      </c>
      <c r="N505" s="2">
        <v>24.244299999999999</v>
      </c>
      <c r="O505" s="2">
        <v>24.3369</v>
      </c>
      <c r="P505" s="2">
        <v>24.429600000000001</v>
      </c>
      <c r="Q505" s="2">
        <v>24.4863</v>
      </c>
      <c r="R505" s="2">
        <v>24.610499999999998</v>
      </c>
      <c r="S505" s="2">
        <v>24.610499999999998</v>
      </c>
      <c r="T505" s="2">
        <v>24.404299999999999</v>
      </c>
      <c r="U505" s="2">
        <v>24.2698</v>
      </c>
      <c r="V505" s="2">
        <v>24.4254</v>
      </c>
      <c r="W505" s="2">
        <v>24.3322</v>
      </c>
      <c r="X505" s="2">
        <v>24.357500000000002</v>
      </c>
      <c r="Y505" s="2">
        <v>24.302499999999998</v>
      </c>
      <c r="Z505" s="2">
        <v>24.366099999999999</v>
      </c>
      <c r="AA505" s="2">
        <v>24.339300000000001</v>
      </c>
      <c r="AB505" s="2">
        <v>24.6082</v>
      </c>
      <c r="AC505" s="2">
        <v>24.674099999999999</v>
      </c>
      <c r="AD505" s="2">
        <v>24.614100000000001</v>
      </c>
      <c r="AE505" s="2">
        <v>24.430900000000001</v>
      </c>
      <c r="AF505" s="2">
        <v>24.206700000000001</v>
      </c>
      <c r="AG505" s="2">
        <v>24.467500000000001</v>
      </c>
      <c r="AH505" s="2">
        <v>24.594000000000001</v>
      </c>
      <c r="AI505" s="2">
        <v>24.410799999999998</v>
      </c>
      <c r="AJ505" s="2">
        <v>24.369900000000001</v>
      </c>
      <c r="AK505" s="2">
        <v>24.435400000000001</v>
      </c>
      <c r="AL505" s="2">
        <v>24.474900000000002</v>
      </c>
      <c r="AM505" s="2">
        <v>24.5001</v>
      </c>
      <c r="AN505" s="2">
        <v>24.541699999999999</v>
      </c>
      <c r="AO505" s="2">
        <v>24.6736</v>
      </c>
      <c r="AP505" s="2">
        <v>24.627600000000001</v>
      </c>
      <c r="AQ505" s="2">
        <v>24.664400000000001</v>
      </c>
      <c r="AR505" s="2">
        <v>24.500800000000002</v>
      </c>
    </row>
    <row r="506" spans="1:44" x14ac:dyDescent="0.2">
      <c r="A506" t="s">
        <v>562</v>
      </c>
      <c r="B506" t="s">
        <v>545</v>
      </c>
      <c r="C506" t="s">
        <v>51</v>
      </c>
      <c r="D506" s="2">
        <v>265.43900000000002</v>
      </c>
      <c r="E506" s="2">
        <v>265.43060000000003</v>
      </c>
      <c r="F506" s="2">
        <v>270.7903</v>
      </c>
      <c r="G506" s="2">
        <v>271.95</v>
      </c>
      <c r="H506" s="2">
        <v>274.61059999999998</v>
      </c>
      <c r="I506" s="2">
        <v>274.55459999999999</v>
      </c>
      <c r="J506" s="2">
        <v>284.34780000000001</v>
      </c>
      <c r="K506" s="2">
        <v>283.43349999999998</v>
      </c>
      <c r="L506" s="2">
        <v>287.92529999999999</v>
      </c>
      <c r="M506" s="2">
        <v>286.7226</v>
      </c>
      <c r="N506" s="2">
        <v>292.34359999999998</v>
      </c>
      <c r="O506" s="2">
        <v>293.39859999999999</v>
      </c>
      <c r="P506" s="2">
        <v>295.96800000000002</v>
      </c>
      <c r="Q506" s="2">
        <v>296.61090000000002</v>
      </c>
      <c r="R506" s="2">
        <v>299.1114</v>
      </c>
      <c r="S506" s="2">
        <v>299.9049</v>
      </c>
      <c r="T506" s="2">
        <v>297.983</v>
      </c>
      <c r="U506" s="2">
        <v>295.38209999999998</v>
      </c>
      <c r="V506" s="2">
        <v>298.88099999999997</v>
      </c>
      <c r="W506" s="2">
        <v>297.31439999999998</v>
      </c>
      <c r="X506" s="2">
        <v>298.02629999999999</v>
      </c>
      <c r="Y506" s="2">
        <v>295.8381</v>
      </c>
      <c r="Z506" s="2">
        <v>298.28579999999999</v>
      </c>
      <c r="AA506" s="2">
        <v>297.48880000000003</v>
      </c>
      <c r="AB506" s="2">
        <v>301.0215</v>
      </c>
      <c r="AC506" s="2">
        <v>303.67070000000001</v>
      </c>
      <c r="AD506" s="2">
        <v>302.49380000000002</v>
      </c>
      <c r="AE506" s="2">
        <v>298.2097</v>
      </c>
      <c r="AF506" s="2">
        <v>291.14120000000003</v>
      </c>
      <c r="AG506" s="2">
        <v>291.55489999999998</v>
      </c>
      <c r="AH506" s="2">
        <v>294.07330000000002</v>
      </c>
      <c r="AI506" s="2">
        <v>293.64240000000001</v>
      </c>
      <c r="AJ506" s="2">
        <v>292.09930000000003</v>
      </c>
      <c r="AK506" s="2">
        <v>294.35000000000002</v>
      </c>
      <c r="AL506" s="2">
        <v>295.09140000000002</v>
      </c>
      <c r="AM506" s="2">
        <v>296.0224</v>
      </c>
      <c r="AN506" s="2">
        <v>296.59660000000002</v>
      </c>
      <c r="AO506" s="2">
        <v>298.92950000000002</v>
      </c>
      <c r="AP506" s="2">
        <v>298.13549999999998</v>
      </c>
      <c r="AQ506" s="2">
        <v>299.82639999999998</v>
      </c>
      <c r="AR506" s="2">
        <v>296.58339999999998</v>
      </c>
    </row>
    <row r="507" spans="1:44" x14ac:dyDescent="0.2">
      <c r="A507" t="s">
        <v>563</v>
      </c>
      <c r="B507" t="s">
        <v>545</v>
      </c>
      <c r="C507" t="s">
        <v>13</v>
      </c>
      <c r="D507" s="2">
        <v>489.7353</v>
      </c>
      <c r="E507" s="2">
        <v>489.71159999999998</v>
      </c>
      <c r="F507" s="2">
        <v>487.99900000000002</v>
      </c>
      <c r="G507" s="2">
        <v>485.26740000000001</v>
      </c>
      <c r="H507" s="2">
        <v>485.96749999999997</v>
      </c>
      <c r="I507" s="2">
        <v>487.11309999999997</v>
      </c>
      <c r="J507" s="2">
        <v>490.96089999999998</v>
      </c>
      <c r="K507" s="2">
        <v>494.25799999999998</v>
      </c>
      <c r="L507" s="2">
        <v>497.47309999999999</v>
      </c>
      <c r="M507" s="2">
        <v>496.80990000000003</v>
      </c>
      <c r="N507" s="2">
        <v>503.79480000000001</v>
      </c>
      <c r="O507" s="2">
        <v>503.09679999999997</v>
      </c>
      <c r="P507" s="2">
        <v>504.6902</v>
      </c>
      <c r="Q507" s="2">
        <v>503.30059999999997</v>
      </c>
      <c r="R507" s="2">
        <v>504.22</v>
      </c>
      <c r="S507" s="2">
        <v>505.95119999999997</v>
      </c>
      <c r="T507" s="2">
        <v>512.95690000000002</v>
      </c>
      <c r="U507" s="2">
        <v>507.0446</v>
      </c>
      <c r="V507" s="2">
        <v>517.70500000000004</v>
      </c>
      <c r="W507" s="2">
        <v>515.85320000000002</v>
      </c>
      <c r="X507" s="2">
        <v>517.35050000000001</v>
      </c>
      <c r="Y507" s="2">
        <v>517.06280000000004</v>
      </c>
      <c r="Z507" s="2">
        <v>523.54089999999997</v>
      </c>
      <c r="AA507" s="2">
        <v>522.85360000000003</v>
      </c>
      <c r="AB507" s="2">
        <v>534.36620000000005</v>
      </c>
      <c r="AC507" s="2">
        <v>536.33810000000005</v>
      </c>
      <c r="AD507" s="2">
        <v>537.83190000000002</v>
      </c>
      <c r="AE507" s="2">
        <v>538.55769999999995</v>
      </c>
      <c r="AF507" s="2">
        <v>530.66740000000004</v>
      </c>
      <c r="AG507" s="2">
        <v>531.85019999999997</v>
      </c>
      <c r="AH507" s="2">
        <v>542.65060000000005</v>
      </c>
      <c r="AI507" s="2">
        <v>544.93589999999995</v>
      </c>
      <c r="AJ507" s="2">
        <v>546.33860000000004</v>
      </c>
      <c r="AK507" s="2">
        <v>548.63900000000001</v>
      </c>
      <c r="AL507" s="2">
        <v>546.99170000000004</v>
      </c>
      <c r="AM507" s="2">
        <v>549.25450000000001</v>
      </c>
      <c r="AN507" s="2">
        <v>540.91229999999996</v>
      </c>
      <c r="AO507" s="2">
        <v>541.72490000000005</v>
      </c>
      <c r="AP507" s="2">
        <v>539.93470000000002</v>
      </c>
      <c r="AQ507" s="2">
        <v>539.70050000000003</v>
      </c>
      <c r="AR507" s="2">
        <v>533.2115</v>
      </c>
    </row>
    <row r="508" spans="1:44" x14ac:dyDescent="0.2">
      <c r="A508" t="s">
        <v>564</v>
      </c>
      <c r="B508" t="s">
        <v>545</v>
      </c>
      <c r="C508" t="s">
        <v>13</v>
      </c>
      <c r="D508" s="2">
        <v>323.86380000000003</v>
      </c>
      <c r="E508" s="2">
        <v>323.84769999999997</v>
      </c>
      <c r="F508" s="2">
        <v>331.4948</v>
      </c>
      <c r="G508" s="2">
        <v>330.56630000000001</v>
      </c>
      <c r="H508" s="2">
        <v>333.00619999999998</v>
      </c>
      <c r="I508" s="2">
        <v>334.06299999999999</v>
      </c>
      <c r="J508" s="2">
        <v>346.0111</v>
      </c>
      <c r="K508" s="2">
        <v>345.61779999999999</v>
      </c>
      <c r="L508" s="2">
        <v>351.7303</v>
      </c>
      <c r="M508" s="2">
        <v>352.45370000000003</v>
      </c>
      <c r="N508" s="2">
        <v>361.15789999999998</v>
      </c>
      <c r="O508" s="2">
        <v>364.93959999999998</v>
      </c>
      <c r="P508" s="2">
        <v>369.92</v>
      </c>
      <c r="Q508" s="2">
        <v>373.18680000000001</v>
      </c>
      <c r="R508" s="2">
        <v>374.18009999999998</v>
      </c>
      <c r="S508" s="2">
        <v>377.80489999999998</v>
      </c>
      <c r="T508" s="2">
        <v>377.16109999999998</v>
      </c>
      <c r="U508" s="2">
        <v>373.6857</v>
      </c>
      <c r="V508" s="2">
        <v>381.7047</v>
      </c>
      <c r="W508" s="2">
        <v>382.35480000000001</v>
      </c>
      <c r="X508" s="2">
        <v>381.34829999999999</v>
      </c>
      <c r="Y508" s="2">
        <v>378.86799999999999</v>
      </c>
      <c r="Z508" s="2">
        <v>383.15159999999997</v>
      </c>
      <c r="AA508" s="2">
        <v>382.18099999999998</v>
      </c>
      <c r="AB508" s="2">
        <v>383.93040000000002</v>
      </c>
      <c r="AC508" s="2">
        <v>388.19470000000001</v>
      </c>
      <c r="AD508" s="2">
        <v>387.56569999999999</v>
      </c>
      <c r="AE508" s="2">
        <v>381.54790000000003</v>
      </c>
      <c r="AF508" s="2">
        <v>372.0754</v>
      </c>
      <c r="AG508" s="2">
        <v>375.97719999999998</v>
      </c>
      <c r="AH508" s="2">
        <v>379.01429999999999</v>
      </c>
      <c r="AI508" s="2">
        <v>376.74939999999998</v>
      </c>
      <c r="AJ508" s="2">
        <v>371.83359999999999</v>
      </c>
      <c r="AK508" s="2">
        <v>373.37540000000001</v>
      </c>
      <c r="AL508" s="2">
        <v>376.00700000000001</v>
      </c>
      <c r="AM508" s="2">
        <v>378.76089999999999</v>
      </c>
      <c r="AN508" s="2">
        <v>379.69290000000001</v>
      </c>
      <c r="AO508" s="2">
        <v>382.81979999999999</v>
      </c>
      <c r="AP508" s="2">
        <v>382.62599999999998</v>
      </c>
      <c r="AQ508" s="2">
        <v>387.36989999999997</v>
      </c>
      <c r="AR508" s="2">
        <v>383.44029999999998</v>
      </c>
    </row>
    <row r="509" spans="1:44" x14ac:dyDescent="0.2">
      <c r="A509" t="s">
        <v>565</v>
      </c>
      <c r="B509" t="s">
        <v>545</v>
      </c>
      <c r="C509" t="s">
        <v>13</v>
      </c>
      <c r="D509" s="2">
        <v>66.207700000000003</v>
      </c>
      <c r="E509" s="2">
        <v>66.206599999999995</v>
      </c>
      <c r="F509" s="2">
        <v>67.459500000000006</v>
      </c>
      <c r="G509" s="2">
        <v>67.509399999999999</v>
      </c>
      <c r="H509" s="2">
        <v>68.2119</v>
      </c>
      <c r="I509" s="2">
        <v>68.380099999999999</v>
      </c>
      <c r="J509" s="2">
        <v>70.797399999999996</v>
      </c>
      <c r="K509" s="2">
        <v>70.534499999999994</v>
      </c>
      <c r="L509" s="2">
        <v>71.671199999999999</v>
      </c>
      <c r="M509" s="2">
        <v>71.115399999999994</v>
      </c>
      <c r="N509" s="2">
        <v>72.199399999999997</v>
      </c>
      <c r="O509" s="2">
        <v>72.264799999999994</v>
      </c>
      <c r="P509" s="2">
        <v>72.821200000000005</v>
      </c>
      <c r="Q509" s="2">
        <v>72.872</v>
      </c>
      <c r="R509" s="2">
        <v>73.171499999999995</v>
      </c>
      <c r="S509" s="2">
        <v>72.644800000000004</v>
      </c>
      <c r="T509" s="2">
        <v>71.966999999999999</v>
      </c>
      <c r="U509" s="2">
        <v>71.353300000000004</v>
      </c>
      <c r="V509" s="2">
        <v>71.946700000000007</v>
      </c>
      <c r="W509" s="2">
        <v>71.604399999999998</v>
      </c>
      <c r="X509" s="2">
        <v>71.997100000000003</v>
      </c>
      <c r="Y509" s="2">
        <v>71.378399999999999</v>
      </c>
      <c r="Z509" s="2">
        <v>71.932100000000005</v>
      </c>
      <c r="AA509" s="2">
        <v>71.914299999999997</v>
      </c>
      <c r="AB509" s="2">
        <v>72.746499999999997</v>
      </c>
      <c r="AC509" s="2">
        <v>72.948899999999995</v>
      </c>
      <c r="AD509" s="2">
        <v>72.318399999999997</v>
      </c>
      <c r="AE509" s="2">
        <v>71.027699999999996</v>
      </c>
      <c r="AF509" s="2">
        <v>69.659899999999993</v>
      </c>
      <c r="AG509" s="2">
        <v>69.9452</v>
      </c>
      <c r="AH509" s="2">
        <v>70.625900000000001</v>
      </c>
      <c r="AI509" s="2">
        <v>70.373099999999994</v>
      </c>
      <c r="AJ509" s="2">
        <v>70.022000000000006</v>
      </c>
      <c r="AK509" s="2">
        <v>70.147300000000001</v>
      </c>
      <c r="AL509" s="2">
        <v>70.348500000000001</v>
      </c>
      <c r="AM509" s="2">
        <v>70.454599999999999</v>
      </c>
      <c r="AN509" s="2">
        <v>70.786199999999994</v>
      </c>
      <c r="AO509" s="2">
        <v>71.552999999999997</v>
      </c>
      <c r="AP509" s="2">
        <v>71.205699999999993</v>
      </c>
      <c r="AQ509" s="2">
        <v>71.489999999999995</v>
      </c>
      <c r="AR509" s="2">
        <v>70.607299999999995</v>
      </c>
    </row>
    <row r="510" spans="1:44" x14ac:dyDescent="0.2">
      <c r="A510" t="s">
        <v>566</v>
      </c>
      <c r="B510" t="s">
        <v>545</v>
      </c>
      <c r="C510" t="s">
        <v>17</v>
      </c>
      <c r="D510" s="2">
        <v>146.63300000000001</v>
      </c>
      <c r="E510" s="2">
        <v>146.6283</v>
      </c>
      <c r="F510" s="2">
        <v>150.8528</v>
      </c>
      <c r="G510" s="2">
        <v>150.8545</v>
      </c>
      <c r="H510" s="2">
        <v>152.58619999999999</v>
      </c>
      <c r="I510" s="2">
        <v>152.7439</v>
      </c>
      <c r="J510" s="2">
        <v>157.79310000000001</v>
      </c>
      <c r="K510" s="2">
        <v>158.0224</v>
      </c>
      <c r="L510" s="2">
        <v>160.75479999999999</v>
      </c>
      <c r="M510" s="2">
        <v>160.768</v>
      </c>
      <c r="N510" s="2">
        <v>164.1808</v>
      </c>
      <c r="O510" s="2">
        <v>165.36089999999999</v>
      </c>
      <c r="P510" s="2">
        <v>167.51419999999999</v>
      </c>
      <c r="Q510" s="2">
        <v>168.0205</v>
      </c>
      <c r="R510" s="2">
        <v>169.14859999999999</v>
      </c>
      <c r="S510" s="2">
        <v>170.40530000000001</v>
      </c>
      <c r="T510" s="2">
        <v>169.69470000000001</v>
      </c>
      <c r="U510" s="2">
        <v>168.01769999999999</v>
      </c>
      <c r="V510" s="2">
        <v>170.9873</v>
      </c>
      <c r="W510" s="2">
        <v>170.7398</v>
      </c>
      <c r="X510" s="2">
        <v>171.35210000000001</v>
      </c>
      <c r="Y510" s="2">
        <v>170.4153</v>
      </c>
      <c r="Z510" s="2">
        <v>172.3647</v>
      </c>
      <c r="AA510" s="2">
        <v>171.89099999999999</v>
      </c>
      <c r="AB510" s="2">
        <v>173.9171</v>
      </c>
      <c r="AC510" s="2">
        <v>176.21440000000001</v>
      </c>
      <c r="AD510" s="2">
        <v>175.95230000000001</v>
      </c>
      <c r="AE510" s="2">
        <v>174.214</v>
      </c>
      <c r="AF510" s="2">
        <v>170.2688</v>
      </c>
      <c r="AG510" s="2">
        <v>170.59270000000001</v>
      </c>
      <c r="AH510" s="2">
        <v>171.61510000000001</v>
      </c>
      <c r="AI510" s="2">
        <v>171.70500000000001</v>
      </c>
      <c r="AJ510" s="2">
        <v>169.7988</v>
      </c>
      <c r="AK510" s="2">
        <v>171.5438</v>
      </c>
      <c r="AL510" s="2">
        <v>171.74379999999999</v>
      </c>
      <c r="AM510" s="2">
        <v>172.6763</v>
      </c>
      <c r="AN510" s="2">
        <v>172.72649999999999</v>
      </c>
      <c r="AO510" s="2">
        <v>174.21119999999999</v>
      </c>
      <c r="AP510" s="2">
        <v>174.47829999999999</v>
      </c>
      <c r="AQ510" s="2">
        <v>175.11340000000001</v>
      </c>
      <c r="AR510" s="2">
        <v>173.3141</v>
      </c>
    </row>
    <row r="511" spans="1:44" x14ac:dyDescent="0.2">
      <c r="A511" t="s">
        <v>567</v>
      </c>
      <c r="B511" t="s">
        <v>545</v>
      </c>
      <c r="C511" t="s">
        <v>13</v>
      </c>
      <c r="D511" s="2">
        <v>25.696999999999999</v>
      </c>
      <c r="E511" s="2">
        <v>24.259</v>
      </c>
      <c r="F511" s="2">
        <v>25.6233</v>
      </c>
      <c r="G511" s="2">
        <v>24.991299999999999</v>
      </c>
      <c r="H511" s="2">
        <v>25.0014</v>
      </c>
      <c r="I511" s="2">
        <v>25.498200000000001</v>
      </c>
      <c r="J511" s="2">
        <v>27.059799999999999</v>
      </c>
      <c r="K511" s="2">
        <v>27.557500000000001</v>
      </c>
      <c r="L511" s="2">
        <v>28.2011</v>
      </c>
      <c r="M511" s="2">
        <v>28.402100000000001</v>
      </c>
      <c r="N511" s="2">
        <v>29.609000000000002</v>
      </c>
      <c r="O511" s="2">
        <v>30.273399999999999</v>
      </c>
      <c r="P511" s="2">
        <v>30.805499999999999</v>
      </c>
      <c r="Q511" s="2">
        <v>31.225100000000001</v>
      </c>
      <c r="R511" s="2">
        <v>31.877700000000001</v>
      </c>
      <c r="S511" s="2">
        <v>32.2104</v>
      </c>
      <c r="T511" s="2">
        <v>31.659800000000001</v>
      </c>
      <c r="U511" s="2">
        <v>32.082500000000003</v>
      </c>
      <c r="V511" s="2">
        <v>32.153399999999998</v>
      </c>
      <c r="W511" s="2">
        <v>32.738399999999999</v>
      </c>
      <c r="X511" s="2">
        <v>32.753</v>
      </c>
      <c r="Y511" s="2">
        <v>33.159500000000001</v>
      </c>
      <c r="Z511" s="2">
        <v>34.721499999999999</v>
      </c>
      <c r="AA511" s="2">
        <v>34.891399999999997</v>
      </c>
      <c r="AB511" s="2">
        <v>34.873699999999999</v>
      </c>
      <c r="AC511" s="2">
        <v>34.836199999999998</v>
      </c>
      <c r="AD511" s="2">
        <v>34.073599999999999</v>
      </c>
      <c r="AE511" s="2">
        <v>35.523299999999999</v>
      </c>
      <c r="AF511" s="2">
        <v>35.793100000000003</v>
      </c>
      <c r="AG511" s="2">
        <v>35.2836</v>
      </c>
      <c r="AH511" s="2">
        <v>35.620199999999997</v>
      </c>
      <c r="AI511" s="2">
        <v>34.154800000000002</v>
      </c>
      <c r="AJ511" s="2">
        <v>34.365200000000002</v>
      </c>
      <c r="AK511" s="2">
        <v>33.160200000000003</v>
      </c>
      <c r="AL511" s="2">
        <v>33.1858</v>
      </c>
      <c r="AM511" s="2">
        <v>34.639000000000003</v>
      </c>
      <c r="AN511" s="2">
        <v>35.8628</v>
      </c>
      <c r="AO511" s="2">
        <v>37.224899999999998</v>
      </c>
      <c r="AP511" s="2">
        <v>37.682400000000001</v>
      </c>
      <c r="AQ511" s="2">
        <v>38.051900000000003</v>
      </c>
      <c r="AR511" s="2">
        <v>37.086399999999998</v>
      </c>
    </row>
    <row r="512" spans="1:44" x14ac:dyDescent="0.2">
      <c r="A512" t="s">
        <v>568</v>
      </c>
      <c r="B512" t="s">
        <v>545</v>
      </c>
      <c r="C512" t="s">
        <v>13</v>
      </c>
      <c r="D512" s="2">
        <v>34.636099999999999</v>
      </c>
      <c r="E512" s="2">
        <v>35.665900000000001</v>
      </c>
      <c r="F512" s="2">
        <v>35.856400000000001</v>
      </c>
      <c r="G512" s="2">
        <v>35.387799999999999</v>
      </c>
      <c r="H512" s="2">
        <v>35.593200000000003</v>
      </c>
      <c r="I512" s="2">
        <v>35.646000000000001</v>
      </c>
      <c r="J512" s="2">
        <v>36.550899999999999</v>
      </c>
      <c r="K512" s="2">
        <v>36.672400000000003</v>
      </c>
      <c r="L512" s="2">
        <v>36.475900000000003</v>
      </c>
      <c r="M512" s="2">
        <v>37.317</v>
      </c>
      <c r="N512" s="2">
        <v>38.093299999999999</v>
      </c>
      <c r="O512" s="2">
        <v>37.898499999999999</v>
      </c>
      <c r="P512" s="2">
        <v>38.124400000000001</v>
      </c>
      <c r="Q512" s="2">
        <v>38.049300000000002</v>
      </c>
      <c r="R512" s="2">
        <v>38.062100000000001</v>
      </c>
      <c r="S512" s="2">
        <v>38.574599999999997</v>
      </c>
      <c r="T512" s="2">
        <v>38.064900000000002</v>
      </c>
      <c r="U512" s="2">
        <v>38.792200000000001</v>
      </c>
      <c r="V512" s="2">
        <v>38.8566</v>
      </c>
      <c r="W512" s="2">
        <v>38.703699999999998</v>
      </c>
      <c r="X512" s="2">
        <v>39.152999999999999</v>
      </c>
      <c r="Y512" s="2">
        <v>39.337499999999999</v>
      </c>
      <c r="Z512" s="2">
        <v>39.259799999999998</v>
      </c>
      <c r="AA512" s="2">
        <v>39.731999999999999</v>
      </c>
      <c r="AB512" s="2">
        <v>39.856400000000001</v>
      </c>
      <c r="AC512" s="2">
        <v>39.703299999999999</v>
      </c>
      <c r="AD512" s="2">
        <v>39.633600000000001</v>
      </c>
      <c r="AE512" s="2">
        <v>39.5976</v>
      </c>
      <c r="AF512" s="2">
        <v>39.568899999999999</v>
      </c>
      <c r="AG512" s="2">
        <v>39.6922</v>
      </c>
      <c r="AH512" s="2">
        <v>39.779200000000003</v>
      </c>
      <c r="AI512" s="2">
        <v>39.776400000000002</v>
      </c>
      <c r="AJ512" s="2">
        <v>40.031599999999997</v>
      </c>
      <c r="AK512" s="2">
        <v>39.710099999999997</v>
      </c>
      <c r="AL512" s="2">
        <v>40.145899999999997</v>
      </c>
      <c r="AM512" s="2">
        <v>40.006100000000004</v>
      </c>
      <c r="AN512" s="2">
        <v>40.002499999999998</v>
      </c>
      <c r="AO512" s="2"/>
      <c r="AP512" s="2">
        <v>39.893599999999999</v>
      </c>
      <c r="AQ512" s="2">
        <v>40.127600000000001</v>
      </c>
      <c r="AR512" s="2">
        <v>40.385300000000001</v>
      </c>
    </row>
    <row r="513" spans="1:44" x14ac:dyDescent="0.2">
      <c r="A513" t="s">
        <v>569</v>
      </c>
      <c r="B513" t="s">
        <v>545</v>
      </c>
      <c r="C513" t="s">
        <v>61</v>
      </c>
      <c r="D513" s="2">
        <v>201.09110000000001</v>
      </c>
      <c r="E513" s="2">
        <v>201.08359999999999</v>
      </c>
      <c r="F513" s="2">
        <v>204.80359999999999</v>
      </c>
      <c r="G513" s="2">
        <v>204.5472</v>
      </c>
      <c r="H513" s="2">
        <v>206.94470000000001</v>
      </c>
      <c r="I513" s="2">
        <v>207.94820000000001</v>
      </c>
      <c r="J513" s="2">
        <v>216.1232</v>
      </c>
      <c r="K513" s="2">
        <v>214.78649999999999</v>
      </c>
      <c r="L513" s="2">
        <v>217.68020000000001</v>
      </c>
      <c r="M513" s="2">
        <v>216.7286</v>
      </c>
      <c r="N513" s="2">
        <v>221.36529999999999</v>
      </c>
      <c r="O513" s="2">
        <v>222.58949999999999</v>
      </c>
      <c r="P513" s="2">
        <v>224.5215</v>
      </c>
      <c r="Q513" s="2">
        <v>224.76339999999999</v>
      </c>
      <c r="R513" s="2">
        <v>226.61619999999999</v>
      </c>
      <c r="S513" s="2">
        <v>226.85749999999999</v>
      </c>
      <c r="T513" s="2">
        <v>224.37540000000001</v>
      </c>
      <c r="U513" s="2">
        <v>222.1447</v>
      </c>
      <c r="V513" s="2">
        <v>225.1722</v>
      </c>
      <c r="W513" s="2">
        <v>224.48079999999999</v>
      </c>
      <c r="X513" s="2">
        <v>225.0205</v>
      </c>
      <c r="Y513" s="2">
        <v>223.13390000000001</v>
      </c>
      <c r="Z513" s="2">
        <v>224.6782</v>
      </c>
      <c r="AA513" s="2">
        <v>224.14510000000001</v>
      </c>
      <c r="AB513" s="2">
        <v>228.16220000000001</v>
      </c>
      <c r="AC513" s="2">
        <v>228.74770000000001</v>
      </c>
      <c r="AD513" s="2">
        <v>227.59950000000001</v>
      </c>
      <c r="AE513" s="2">
        <v>224.1797</v>
      </c>
      <c r="AF513" s="2">
        <v>218.74369999999999</v>
      </c>
      <c r="AG513" s="2">
        <v>220.12010000000001</v>
      </c>
      <c r="AH513" s="2">
        <v>220.8596</v>
      </c>
      <c r="AI513" s="2">
        <v>219.70189999999999</v>
      </c>
      <c r="AJ513" s="2">
        <v>218.53880000000001</v>
      </c>
      <c r="AK513" s="2">
        <v>219.7731</v>
      </c>
      <c r="AL513" s="2">
        <v>219.8246</v>
      </c>
      <c r="AM513" s="2">
        <v>219.9392</v>
      </c>
      <c r="AN513" s="2">
        <v>220.95310000000001</v>
      </c>
      <c r="AO513" s="2">
        <v>223.64769999999999</v>
      </c>
      <c r="AP513" s="2">
        <v>222.89869999999999</v>
      </c>
      <c r="AQ513" s="2">
        <v>223.3253</v>
      </c>
      <c r="AR513" s="2">
        <v>220.19220000000001</v>
      </c>
    </row>
    <row r="514" spans="1:44" x14ac:dyDescent="0.2">
      <c r="A514" t="s">
        <v>570</v>
      </c>
      <c r="B514" t="s">
        <v>545</v>
      </c>
      <c r="C514" t="s">
        <v>42</v>
      </c>
      <c r="D514" s="2">
        <v>1312.7814000000001</v>
      </c>
      <c r="E514" s="2">
        <v>1312.7258999999999</v>
      </c>
      <c r="F514" s="2">
        <v>1338.1397999999999</v>
      </c>
      <c r="G514" s="2">
        <v>1334.2049999999999</v>
      </c>
      <c r="H514" s="2">
        <v>1351.2136</v>
      </c>
      <c r="I514" s="2">
        <v>1355.6190999999999</v>
      </c>
      <c r="J514" s="2">
        <v>1410.0155999999999</v>
      </c>
      <c r="K514" s="2">
        <v>1406.4251999999999</v>
      </c>
      <c r="L514" s="2">
        <v>1429.8182999999999</v>
      </c>
      <c r="M514" s="2">
        <v>1420.242</v>
      </c>
      <c r="N514" s="2">
        <v>1445.3841</v>
      </c>
      <c r="O514" s="2">
        <v>1451.0509999999999</v>
      </c>
      <c r="P514" s="2">
        <v>1466.2321999999999</v>
      </c>
      <c r="Q514" s="2">
        <v>1468.1805999999999</v>
      </c>
      <c r="R514" s="2">
        <v>1479.7356</v>
      </c>
      <c r="S514" s="2">
        <v>1479.05</v>
      </c>
      <c r="T514" s="2">
        <v>1465.395</v>
      </c>
      <c r="U514" s="2">
        <v>1452.4880000000001</v>
      </c>
      <c r="V514" s="2">
        <v>1466.2809</v>
      </c>
      <c r="W514" s="2">
        <v>1461.8025</v>
      </c>
      <c r="X514" s="2">
        <v>1461.6523999999999</v>
      </c>
      <c r="Y514" s="2">
        <v>1446.0717</v>
      </c>
      <c r="Z514" s="2">
        <v>1456.9926</v>
      </c>
      <c r="AA514" s="2">
        <v>1456.3752999999999</v>
      </c>
      <c r="AB514" s="2">
        <v>1478.7768000000001</v>
      </c>
      <c r="AC514" s="2">
        <v>1485.6292000000001</v>
      </c>
      <c r="AD514" s="2">
        <v>1478.3967</v>
      </c>
      <c r="AE514" s="2">
        <v>1461.5489</v>
      </c>
      <c r="AF514" s="2">
        <v>1434.328</v>
      </c>
      <c r="AG514" s="2">
        <v>1440.9526000000001</v>
      </c>
      <c r="AH514" s="2">
        <v>1452.1371999999999</v>
      </c>
      <c r="AI514" s="2">
        <v>1445.5346999999999</v>
      </c>
      <c r="AJ514" s="2">
        <v>1439.2240999999999</v>
      </c>
      <c r="AK514" s="2">
        <v>1442.7967000000001</v>
      </c>
      <c r="AL514" s="2">
        <v>1449.1179</v>
      </c>
      <c r="AM514" s="2">
        <v>1453.6893</v>
      </c>
      <c r="AN514" s="2">
        <v>1458.6983</v>
      </c>
      <c r="AO514" s="2">
        <v>1470.2085</v>
      </c>
      <c r="AP514" s="2">
        <v>1470.4929999999999</v>
      </c>
      <c r="AQ514" s="2">
        <v>1475.057</v>
      </c>
      <c r="AR514" s="2">
        <v>1456.7655999999999</v>
      </c>
    </row>
    <row r="515" spans="1:44" x14ac:dyDescent="0.2">
      <c r="A515" t="s">
        <v>571</v>
      </c>
      <c r="B515" t="s">
        <v>572</v>
      </c>
      <c r="C515" t="s">
        <v>7</v>
      </c>
      <c r="D515" s="2">
        <v>9.85</v>
      </c>
      <c r="E515" s="2">
        <v>9.85</v>
      </c>
      <c r="F515" s="2">
        <v>9.91</v>
      </c>
      <c r="G515" s="2">
        <v>9.92</v>
      </c>
      <c r="H515" s="2">
        <v>10.01</v>
      </c>
      <c r="I515" s="2">
        <v>10.01</v>
      </c>
      <c r="J515" s="2">
        <v>10.26</v>
      </c>
      <c r="K515" s="2">
        <v>10.25</v>
      </c>
      <c r="L515" s="2">
        <v>10.34</v>
      </c>
      <c r="M515" s="2">
        <v>10.32</v>
      </c>
      <c r="N515" s="2">
        <v>10.5</v>
      </c>
      <c r="O515" s="2">
        <v>10.53</v>
      </c>
      <c r="P515" s="2">
        <v>10.57</v>
      </c>
      <c r="Q515" s="2">
        <v>10.53</v>
      </c>
      <c r="R515" s="2">
        <v>10.6</v>
      </c>
      <c r="S515" s="2">
        <v>10.64</v>
      </c>
      <c r="T515" s="2">
        <v>10.59</v>
      </c>
      <c r="U515" s="2">
        <v>10.5</v>
      </c>
      <c r="V515" s="2">
        <v>10.57</v>
      </c>
      <c r="W515" s="2">
        <v>10.53</v>
      </c>
      <c r="X515" s="2">
        <v>10.58</v>
      </c>
      <c r="Y515" s="2">
        <v>10.5</v>
      </c>
      <c r="Z515" s="2">
        <v>10.54</v>
      </c>
      <c r="AA515" s="2">
        <v>10.54</v>
      </c>
      <c r="AB515" s="2">
        <v>10.69</v>
      </c>
      <c r="AC515" s="2">
        <v>10.8</v>
      </c>
      <c r="AD515" s="2">
        <v>10.77</v>
      </c>
      <c r="AE515" s="2">
        <v>10.65</v>
      </c>
      <c r="AF515" s="2">
        <v>10.45</v>
      </c>
      <c r="AG515" s="2">
        <v>10.48</v>
      </c>
      <c r="AH515" s="2">
        <v>10.55</v>
      </c>
      <c r="AI515" s="2">
        <v>10.52</v>
      </c>
      <c r="AJ515" s="2">
        <v>10.45</v>
      </c>
      <c r="AK515" s="2">
        <v>10.52</v>
      </c>
      <c r="AL515" s="2">
        <v>10.55</v>
      </c>
      <c r="AM515" s="2">
        <v>10.59</v>
      </c>
      <c r="AN515" s="2">
        <v>10.59</v>
      </c>
      <c r="AO515" s="2">
        <v>10.67</v>
      </c>
      <c r="AP515" s="2">
        <v>10.71</v>
      </c>
      <c r="AQ515" s="2">
        <v>10.72</v>
      </c>
      <c r="AR515" s="2">
        <v>10.59</v>
      </c>
    </row>
    <row r="516" spans="1:44" x14ac:dyDescent="0.2">
      <c r="A516" t="s">
        <v>573</v>
      </c>
      <c r="B516" t="s">
        <v>572</v>
      </c>
      <c r="C516" t="s">
        <v>9</v>
      </c>
      <c r="D516" s="2">
        <v>11.1</v>
      </c>
      <c r="E516" s="2">
        <v>11.1</v>
      </c>
      <c r="F516" s="2">
        <v>11.38</v>
      </c>
      <c r="G516" s="2">
        <v>11.37</v>
      </c>
      <c r="H516" s="2">
        <v>11.58</v>
      </c>
      <c r="I516" s="2">
        <v>11.63</v>
      </c>
      <c r="J516" s="2">
        <v>12.07</v>
      </c>
      <c r="K516" s="2">
        <v>12.04</v>
      </c>
      <c r="L516" s="2">
        <v>12.17</v>
      </c>
      <c r="M516" s="2">
        <v>12.07</v>
      </c>
      <c r="N516" s="2">
        <v>12.32</v>
      </c>
      <c r="O516" s="2">
        <v>12.37</v>
      </c>
      <c r="P516" s="2">
        <v>12.48</v>
      </c>
      <c r="Q516" s="2">
        <v>12.44</v>
      </c>
      <c r="R516" s="2">
        <v>12.5</v>
      </c>
      <c r="S516" s="2">
        <v>12.51</v>
      </c>
      <c r="T516" s="2">
        <v>12.41</v>
      </c>
      <c r="U516" s="2">
        <v>12.31</v>
      </c>
      <c r="V516" s="2">
        <v>12.41</v>
      </c>
      <c r="W516" s="2">
        <v>12.41</v>
      </c>
      <c r="X516" s="2">
        <v>12.44</v>
      </c>
      <c r="Y516" s="2">
        <v>12.41</v>
      </c>
      <c r="Z516" s="2">
        <v>12.49</v>
      </c>
      <c r="AA516" s="2">
        <v>12.49</v>
      </c>
      <c r="AB516" s="2">
        <v>12.78</v>
      </c>
      <c r="AC516" s="2">
        <v>12.84</v>
      </c>
      <c r="AD516" s="2">
        <v>12.85</v>
      </c>
      <c r="AE516" s="2">
        <v>12.71</v>
      </c>
      <c r="AF516" s="2">
        <v>12.44</v>
      </c>
      <c r="AG516" s="2">
        <v>12.49</v>
      </c>
      <c r="AH516" s="2">
        <v>12.57</v>
      </c>
      <c r="AI516" s="2">
        <v>12.54</v>
      </c>
      <c r="AJ516" s="2">
        <v>12.52</v>
      </c>
      <c r="AK516" s="2">
        <v>12.58</v>
      </c>
      <c r="AL516" s="2">
        <v>12.6</v>
      </c>
      <c r="AM516" s="2">
        <v>12.66</v>
      </c>
      <c r="AN516" s="2">
        <v>12.63</v>
      </c>
      <c r="AO516" s="2">
        <v>12.74</v>
      </c>
      <c r="AP516" s="2">
        <v>12.75</v>
      </c>
      <c r="AQ516" s="2">
        <v>12.78</v>
      </c>
      <c r="AR516" s="2">
        <v>12.62</v>
      </c>
    </row>
    <row r="517" spans="1:44" x14ac:dyDescent="0.2">
      <c r="A517" t="s">
        <v>574</v>
      </c>
      <c r="B517" t="s">
        <v>575</v>
      </c>
      <c r="C517" t="s">
        <v>34</v>
      </c>
      <c r="D517" s="2">
        <v>116.23</v>
      </c>
      <c r="E517" s="2">
        <v>116.67</v>
      </c>
      <c r="F517" s="2">
        <v>118.29</v>
      </c>
      <c r="G517" s="2">
        <v>117.85</v>
      </c>
      <c r="H517" s="2">
        <v>118.88</v>
      </c>
      <c r="I517" s="2">
        <v>119.27</v>
      </c>
      <c r="J517" s="2">
        <v>122.83</v>
      </c>
      <c r="K517" s="2">
        <v>122.32</v>
      </c>
      <c r="L517" s="2">
        <v>123.75</v>
      </c>
      <c r="M517" s="2">
        <v>123.56</v>
      </c>
      <c r="N517" s="2">
        <v>125.32</v>
      </c>
      <c r="O517" s="2">
        <v>125.41</v>
      </c>
      <c r="P517" s="2">
        <v>126.16</v>
      </c>
      <c r="Q517" s="2">
        <v>126.09</v>
      </c>
      <c r="R517" s="2">
        <v>127.02</v>
      </c>
      <c r="S517" s="2">
        <v>126.94</v>
      </c>
      <c r="T517" s="2">
        <v>126.32</v>
      </c>
      <c r="U517" s="2">
        <v>125.58</v>
      </c>
      <c r="V517" s="2">
        <v>126.36</v>
      </c>
      <c r="W517" s="2">
        <v>125.85</v>
      </c>
      <c r="X517" s="2">
        <v>126.48</v>
      </c>
      <c r="Y517" s="2">
        <v>126.18</v>
      </c>
      <c r="Z517" s="2">
        <v>126.48</v>
      </c>
      <c r="AA517" s="2">
        <v>126.59</v>
      </c>
      <c r="AB517" s="2">
        <v>128.22999999999999</v>
      </c>
      <c r="AC517" s="2">
        <v>128.05000000000001</v>
      </c>
      <c r="AD517" s="2">
        <v>127.5</v>
      </c>
      <c r="AE517" s="2">
        <v>126.45</v>
      </c>
      <c r="AF517" s="2">
        <v>124.47</v>
      </c>
      <c r="AG517" s="2">
        <v>125.05</v>
      </c>
      <c r="AH517" s="2">
        <v>126.33</v>
      </c>
      <c r="AI517" s="2">
        <v>125.54</v>
      </c>
      <c r="AJ517" s="2">
        <v>125.08</v>
      </c>
      <c r="AK517" s="2">
        <v>125.14</v>
      </c>
      <c r="AL517" s="2">
        <v>125.71</v>
      </c>
      <c r="AM517" s="2">
        <v>125.76</v>
      </c>
      <c r="AN517" s="2">
        <v>125.87</v>
      </c>
      <c r="AO517" s="2">
        <v>126.83</v>
      </c>
      <c r="AP517" s="2">
        <v>126.75</v>
      </c>
      <c r="AQ517" s="2">
        <v>126.96</v>
      </c>
      <c r="AR517" s="2">
        <v>125.78</v>
      </c>
    </row>
    <row r="518" spans="1:44" x14ac:dyDescent="0.2">
      <c r="A518" t="s">
        <v>576</v>
      </c>
      <c r="B518" t="s">
        <v>575</v>
      </c>
      <c r="C518" t="s">
        <v>20</v>
      </c>
      <c r="D518" s="2">
        <v>19.1128</v>
      </c>
      <c r="E518" s="2">
        <v>19.113499999999998</v>
      </c>
      <c r="F518" s="2">
        <v>19.1006</v>
      </c>
      <c r="G518" s="2">
        <v>19.124600000000001</v>
      </c>
      <c r="H518" s="2">
        <v>19.120799999999999</v>
      </c>
      <c r="I518" s="2">
        <v>19.136700000000001</v>
      </c>
      <c r="J518" s="2">
        <v>19.131799999999998</v>
      </c>
      <c r="K518" s="2">
        <v>19.131599999999999</v>
      </c>
      <c r="L518" s="2">
        <v>19.1386</v>
      </c>
      <c r="M518" s="2">
        <v>19.154499999999999</v>
      </c>
      <c r="N518" s="2">
        <v>19.165700000000001</v>
      </c>
      <c r="O518" s="2">
        <v>19.166699999999999</v>
      </c>
      <c r="P518" s="2">
        <v>19.163399999999999</v>
      </c>
      <c r="Q518" s="2">
        <v>19.187000000000001</v>
      </c>
      <c r="R518" s="2">
        <v>19.171900000000001</v>
      </c>
      <c r="S518" s="2">
        <v>19.177299999999999</v>
      </c>
      <c r="T518" s="2">
        <v>19.1816</v>
      </c>
      <c r="U518" s="2">
        <v>19.172799999999999</v>
      </c>
      <c r="V518" s="2">
        <v>19.1707</v>
      </c>
      <c r="W518" s="2">
        <v>19.186499999999999</v>
      </c>
      <c r="X518" s="2">
        <v>19.1997</v>
      </c>
      <c r="Y518" s="2">
        <v>19.1814</v>
      </c>
      <c r="Z518" s="2">
        <v>19.188600000000001</v>
      </c>
      <c r="AA518" s="2">
        <v>19.1906</v>
      </c>
      <c r="AB518" s="2">
        <v>19.183900000000001</v>
      </c>
      <c r="AC518" s="2">
        <v>19.215800000000002</v>
      </c>
      <c r="AD518" s="2">
        <v>19.213200000000001</v>
      </c>
      <c r="AE518" s="2">
        <v>19.223199999999999</v>
      </c>
      <c r="AF518" s="2">
        <v>19.226199999999999</v>
      </c>
      <c r="AG518" s="2">
        <v>19.223600000000001</v>
      </c>
      <c r="AH518" s="2">
        <v>19.238800000000001</v>
      </c>
      <c r="AI518" s="2">
        <v>19.259399999999999</v>
      </c>
      <c r="AJ518" s="2">
        <v>19.253699999999998</v>
      </c>
      <c r="AK518" s="2">
        <v>19.258500000000002</v>
      </c>
      <c r="AL518" s="2">
        <v>19.252800000000001</v>
      </c>
      <c r="AM518" s="2">
        <v>19.261199999999999</v>
      </c>
      <c r="AN518" s="2">
        <v>19.237200000000001</v>
      </c>
      <c r="AO518" s="2">
        <v>19.2529</v>
      </c>
      <c r="AP518" s="2">
        <v>19.257400000000001</v>
      </c>
      <c r="AQ518" s="2">
        <v>19.244199999999999</v>
      </c>
      <c r="AR518" s="2">
        <v>19.216200000000001</v>
      </c>
    </row>
    <row r="519" spans="1:44" x14ac:dyDescent="0.2">
      <c r="A519" t="s">
        <v>577</v>
      </c>
      <c r="B519" t="s">
        <v>575</v>
      </c>
      <c r="C519" t="s">
        <v>22</v>
      </c>
      <c r="D519" s="2">
        <v>13.98</v>
      </c>
      <c r="E519" s="2">
        <v>13.98</v>
      </c>
      <c r="F519" s="2">
        <v>14.14</v>
      </c>
      <c r="G519" s="2">
        <v>14.11</v>
      </c>
      <c r="H519" s="2">
        <v>14.23</v>
      </c>
      <c r="I519" s="2">
        <v>14.27</v>
      </c>
      <c r="J519" s="2">
        <v>14.66</v>
      </c>
      <c r="K519" s="2">
        <v>14.59</v>
      </c>
      <c r="L519" s="2">
        <v>14.74</v>
      </c>
      <c r="M519" s="2">
        <v>14.65</v>
      </c>
      <c r="N519" s="2">
        <v>14.84</v>
      </c>
      <c r="O519" s="2">
        <v>14.85</v>
      </c>
      <c r="P519" s="2">
        <v>14.93</v>
      </c>
      <c r="Q519" s="2">
        <v>14.96</v>
      </c>
      <c r="R519" s="2">
        <v>15.06</v>
      </c>
      <c r="S519" s="2">
        <v>15.01</v>
      </c>
      <c r="T519" s="2">
        <v>14.93</v>
      </c>
      <c r="U519" s="2">
        <v>14.83</v>
      </c>
      <c r="V519" s="2">
        <v>14.94</v>
      </c>
      <c r="W519" s="2">
        <v>14.9</v>
      </c>
      <c r="X519" s="2">
        <v>14.92</v>
      </c>
      <c r="Y519" s="2">
        <v>14.83</v>
      </c>
      <c r="Z519" s="2">
        <v>14.89</v>
      </c>
      <c r="AA519" s="2">
        <v>14.88</v>
      </c>
      <c r="AB519" s="2">
        <v>15.02</v>
      </c>
      <c r="AC519" s="2">
        <v>15.05</v>
      </c>
      <c r="AD519" s="2">
        <v>15</v>
      </c>
      <c r="AE519" s="2">
        <v>14.82</v>
      </c>
      <c r="AF519" s="2">
        <v>14.59</v>
      </c>
      <c r="AG519" s="2">
        <v>14.59</v>
      </c>
      <c r="AH519" s="2">
        <v>14.7</v>
      </c>
      <c r="AI519" s="2">
        <v>14.67</v>
      </c>
      <c r="AJ519" s="2">
        <v>14.66</v>
      </c>
      <c r="AK519" s="2">
        <v>14.67</v>
      </c>
      <c r="AL519" s="2">
        <v>14.71</v>
      </c>
      <c r="AM519" s="2">
        <v>14.7</v>
      </c>
      <c r="AN519" s="2">
        <v>14.74</v>
      </c>
      <c r="AO519" s="2">
        <v>14.86</v>
      </c>
      <c r="AP519" s="2">
        <v>14.83</v>
      </c>
      <c r="AQ519" s="2">
        <v>14.85</v>
      </c>
      <c r="AR519" s="2">
        <v>14.7</v>
      </c>
    </row>
    <row r="520" spans="1:44" x14ac:dyDescent="0.2">
      <c r="A520" t="s">
        <v>578</v>
      </c>
      <c r="B520" t="s">
        <v>575</v>
      </c>
      <c r="C520" t="s">
        <v>31</v>
      </c>
      <c r="D520" s="2">
        <v>29.71</v>
      </c>
      <c r="E520" s="2">
        <v>29.7</v>
      </c>
      <c r="F520" s="2">
        <v>30.25</v>
      </c>
      <c r="G520" s="2">
        <v>30.19</v>
      </c>
      <c r="H520" s="2">
        <v>30.56</v>
      </c>
      <c r="I520" s="2">
        <v>30.72</v>
      </c>
      <c r="J520" s="2">
        <v>31.91</v>
      </c>
      <c r="K520" s="2">
        <v>31.75</v>
      </c>
      <c r="L520" s="2">
        <v>32.18</v>
      </c>
      <c r="M520" s="2">
        <v>31.98</v>
      </c>
      <c r="N520" s="2">
        <v>32.590000000000003</v>
      </c>
      <c r="O520" s="2">
        <v>32.68</v>
      </c>
      <c r="P520" s="2">
        <v>32.92</v>
      </c>
      <c r="Q520" s="2">
        <v>32.950000000000003</v>
      </c>
      <c r="R520" s="2">
        <v>33.28</v>
      </c>
      <c r="S520" s="2">
        <v>33.19</v>
      </c>
      <c r="T520" s="2">
        <v>32.93</v>
      </c>
      <c r="U520" s="2">
        <v>32.57</v>
      </c>
      <c r="V520" s="2">
        <v>32.93</v>
      </c>
      <c r="W520" s="2">
        <v>32.840000000000003</v>
      </c>
      <c r="X520" s="2">
        <v>33.020000000000003</v>
      </c>
      <c r="Y520" s="2">
        <v>32.840000000000003</v>
      </c>
      <c r="Z520" s="2">
        <v>32.979999999999997</v>
      </c>
      <c r="AA520" s="2">
        <v>32.979999999999997</v>
      </c>
      <c r="AB520" s="2">
        <v>33.409999999999997</v>
      </c>
      <c r="AC520" s="2">
        <v>33.450000000000003</v>
      </c>
      <c r="AD520" s="2">
        <v>33.270000000000003</v>
      </c>
      <c r="AE520" s="2">
        <v>32.94</v>
      </c>
      <c r="AF520" s="2">
        <v>32.21</v>
      </c>
      <c r="AG520" s="2">
        <v>32.31</v>
      </c>
      <c r="AH520" s="2">
        <v>32.630000000000003</v>
      </c>
      <c r="AI520" s="2">
        <v>32.5</v>
      </c>
      <c r="AJ520" s="2">
        <v>32.39</v>
      </c>
      <c r="AK520" s="2">
        <v>32.479999999999997</v>
      </c>
      <c r="AL520" s="2">
        <v>32.549999999999997</v>
      </c>
      <c r="AM520" s="2">
        <v>32.61</v>
      </c>
      <c r="AN520" s="2">
        <v>32.64</v>
      </c>
      <c r="AO520" s="2">
        <v>33.020000000000003</v>
      </c>
      <c r="AP520" s="2">
        <v>32.92</v>
      </c>
      <c r="AQ520" s="2">
        <v>32.93</v>
      </c>
      <c r="AR520" s="2">
        <v>32.54</v>
      </c>
    </row>
    <row r="521" spans="1:44" x14ac:dyDescent="0.2">
      <c r="A521" t="s">
        <v>579</v>
      </c>
      <c r="B521" t="s">
        <v>575</v>
      </c>
      <c r="C521" t="s">
        <v>36</v>
      </c>
      <c r="D521" s="2">
        <v>48.977600000000002</v>
      </c>
      <c r="E521" s="2">
        <v>48.978000000000002</v>
      </c>
      <c r="F521" s="2">
        <v>49.071100000000001</v>
      </c>
      <c r="G521" s="2">
        <v>49.040199999999999</v>
      </c>
      <c r="H521" s="2">
        <v>49.1676</v>
      </c>
      <c r="I521" s="2">
        <v>49.333300000000001</v>
      </c>
      <c r="J521" s="2">
        <v>49.876899999999999</v>
      </c>
      <c r="K521" s="2">
        <v>49.775799999999997</v>
      </c>
      <c r="L521" s="2">
        <v>49.933</v>
      </c>
      <c r="M521" s="2">
        <v>49.848999999999997</v>
      </c>
      <c r="N521" s="2">
        <v>50.051900000000003</v>
      </c>
      <c r="O521" s="2">
        <v>50.032699999999998</v>
      </c>
      <c r="P521" s="2">
        <v>50.125</v>
      </c>
      <c r="Q521" s="2">
        <v>50.161900000000003</v>
      </c>
      <c r="R521" s="2">
        <v>50.248899999999999</v>
      </c>
      <c r="S521" s="2">
        <v>50.194499999999998</v>
      </c>
      <c r="T521" s="2">
        <v>50.061399999999999</v>
      </c>
      <c r="U521" s="2">
        <v>49.8673</v>
      </c>
      <c r="V521" s="2">
        <v>49.932200000000002</v>
      </c>
      <c r="W521" s="2">
        <v>49.947800000000001</v>
      </c>
      <c r="X521" s="2">
        <v>50.048200000000001</v>
      </c>
      <c r="Y521" s="2">
        <v>49.9251</v>
      </c>
      <c r="Z521" s="2">
        <v>50.0107</v>
      </c>
      <c r="AA521" s="2">
        <v>49.945099999999996</v>
      </c>
      <c r="AB521" s="2">
        <v>50.101900000000001</v>
      </c>
      <c r="AC521" s="2">
        <v>50.181100000000001</v>
      </c>
      <c r="AD521" s="2">
        <v>50.1203</v>
      </c>
      <c r="AE521" s="2">
        <v>49.948999999999998</v>
      </c>
      <c r="AF521" s="2">
        <v>49.728999999999999</v>
      </c>
      <c r="AG521" s="2">
        <v>49.735900000000001</v>
      </c>
      <c r="AH521" s="2">
        <v>49.876899999999999</v>
      </c>
      <c r="AI521" s="2">
        <v>49.879800000000003</v>
      </c>
      <c r="AJ521" s="2">
        <v>49.8491</v>
      </c>
      <c r="AK521" s="2">
        <v>49.8521</v>
      </c>
      <c r="AL521" s="2">
        <v>49.824599999999997</v>
      </c>
      <c r="AM521" s="2">
        <v>49.840200000000003</v>
      </c>
      <c r="AN521" s="2">
        <v>49.8673</v>
      </c>
      <c r="AO521" s="2">
        <v>50.027900000000002</v>
      </c>
      <c r="AP521" s="2">
        <v>50.008299999999998</v>
      </c>
      <c r="AQ521" s="2">
        <v>49.99</v>
      </c>
      <c r="AR521" s="2">
        <v>49.789400000000001</v>
      </c>
    </row>
    <row r="522" spans="1:44" x14ac:dyDescent="0.2">
      <c r="A522" t="s">
        <v>580</v>
      </c>
      <c r="B522" t="s">
        <v>575</v>
      </c>
      <c r="C522" t="s">
        <v>7</v>
      </c>
      <c r="D522" s="2">
        <v>32.01</v>
      </c>
      <c r="E522" s="2">
        <v>32.01</v>
      </c>
      <c r="F522" s="2">
        <v>32.549999999999997</v>
      </c>
      <c r="G522" s="2">
        <v>32.51</v>
      </c>
      <c r="H522" s="2">
        <v>32.880000000000003</v>
      </c>
      <c r="I522" s="2">
        <v>32.99</v>
      </c>
      <c r="J522" s="2">
        <v>34.229999999999997</v>
      </c>
      <c r="K522" s="2">
        <v>34.14</v>
      </c>
      <c r="L522" s="2">
        <v>34.700000000000003</v>
      </c>
      <c r="M522" s="2">
        <v>34.5</v>
      </c>
      <c r="N522" s="2">
        <v>35.03</v>
      </c>
      <c r="O522" s="2">
        <v>35.1</v>
      </c>
      <c r="P522" s="2">
        <v>35.340000000000003</v>
      </c>
      <c r="Q522" s="2">
        <v>35.42</v>
      </c>
      <c r="R522" s="2">
        <v>35.75</v>
      </c>
      <c r="S522" s="2">
        <v>35.65</v>
      </c>
      <c r="T522" s="2">
        <v>35.369999999999997</v>
      </c>
      <c r="U522" s="2">
        <v>35.01</v>
      </c>
      <c r="V522" s="2">
        <v>35.39</v>
      </c>
      <c r="W522" s="2">
        <v>35.21</v>
      </c>
      <c r="X522" s="2">
        <v>35.33</v>
      </c>
      <c r="Y522" s="2">
        <v>35.06</v>
      </c>
      <c r="Z522" s="2">
        <v>35.270000000000003</v>
      </c>
      <c r="AA522" s="2">
        <v>35.22</v>
      </c>
      <c r="AB522" s="2">
        <v>35.700000000000003</v>
      </c>
      <c r="AC522" s="2">
        <v>35.880000000000003</v>
      </c>
      <c r="AD522" s="2">
        <v>35.75</v>
      </c>
      <c r="AE522" s="2">
        <v>35.39</v>
      </c>
      <c r="AF522" s="2">
        <v>34.619999999999997</v>
      </c>
      <c r="AG522" s="2">
        <v>34.74</v>
      </c>
      <c r="AH522" s="2">
        <v>35.090000000000003</v>
      </c>
      <c r="AI522" s="2">
        <v>34.97</v>
      </c>
      <c r="AJ522" s="2">
        <v>34.83</v>
      </c>
      <c r="AK522" s="2">
        <v>34.9</v>
      </c>
      <c r="AL522" s="2">
        <v>35.03</v>
      </c>
      <c r="AM522" s="2">
        <v>35.06</v>
      </c>
      <c r="AN522" s="2">
        <v>35.11</v>
      </c>
      <c r="AO522" s="2">
        <v>35.49</v>
      </c>
      <c r="AP522" s="2">
        <v>35.409999999999997</v>
      </c>
      <c r="AQ522" s="2">
        <v>35.5</v>
      </c>
      <c r="AR522" s="2">
        <v>35.06</v>
      </c>
    </row>
    <row r="523" spans="1:44" x14ac:dyDescent="0.2">
      <c r="A523" t="s">
        <v>581</v>
      </c>
      <c r="B523" t="s">
        <v>575</v>
      </c>
      <c r="C523" t="s">
        <v>13</v>
      </c>
      <c r="D523" s="2">
        <v>9.58</v>
      </c>
      <c r="E523" s="2">
        <v>9.58</v>
      </c>
      <c r="F523" s="2">
        <v>9.57</v>
      </c>
      <c r="G523" s="2">
        <v>9.44</v>
      </c>
      <c r="H523" s="2">
        <v>9.4600000000000009</v>
      </c>
      <c r="I523" s="2">
        <v>9.48</v>
      </c>
      <c r="J523" s="2">
        <v>9.58</v>
      </c>
      <c r="K523" s="2">
        <v>9.6999999999999993</v>
      </c>
      <c r="L523" s="2">
        <v>9.76</v>
      </c>
      <c r="M523" s="2">
        <v>9.6999999999999993</v>
      </c>
      <c r="N523" s="2">
        <v>9.83</v>
      </c>
      <c r="O523" s="2">
        <v>9.86</v>
      </c>
      <c r="P523" s="2">
        <v>9.91</v>
      </c>
      <c r="Q523" s="2">
        <v>9.92</v>
      </c>
      <c r="R523" s="2">
        <v>9.93</v>
      </c>
      <c r="S523" s="2">
        <v>9.9600000000000009</v>
      </c>
      <c r="T523" s="2">
        <v>10.029999999999999</v>
      </c>
      <c r="U523" s="2">
        <v>9.9600000000000009</v>
      </c>
      <c r="V523" s="2">
        <v>10.19</v>
      </c>
      <c r="W523" s="2">
        <v>10.14</v>
      </c>
      <c r="X523" s="2">
        <v>10.199999999999999</v>
      </c>
      <c r="Y523" s="2">
        <v>10.19</v>
      </c>
      <c r="Z523" s="2">
        <v>10.4</v>
      </c>
      <c r="AA523" s="2">
        <v>10.4</v>
      </c>
      <c r="AB523" s="2">
        <v>10.6</v>
      </c>
      <c r="AC523" s="2">
        <v>10.58</v>
      </c>
      <c r="AD523" s="2">
        <v>10.64</v>
      </c>
      <c r="AE523" s="2">
        <v>10.75</v>
      </c>
      <c r="AF523" s="2">
        <v>10.54</v>
      </c>
      <c r="AG523" s="2">
        <v>10.58</v>
      </c>
      <c r="AH523" s="2">
        <v>10.78</v>
      </c>
      <c r="AI523" s="2">
        <v>10.77</v>
      </c>
      <c r="AJ523" s="2">
        <v>10.8</v>
      </c>
      <c r="AK523" s="2">
        <v>10.87</v>
      </c>
      <c r="AL523" s="2">
        <v>10.88</v>
      </c>
      <c r="AM523" s="2">
        <v>10.87</v>
      </c>
      <c r="AN523" s="2">
        <v>10.77</v>
      </c>
      <c r="AO523" s="2">
        <v>10.76</v>
      </c>
      <c r="AP523" s="2">
        <v>10.75</v>
      </c>
      <c r="AQ523" s="2">
        <v>10.73</v>
      </c>
      <c r="AR523" s="2">
        <v>10.59</v>
      </c>
    </row>
    <row r="524" spans="1:44" x14ac:dyDescent="0.2">
      <c r="A524" t="s">
        <v>582</v>
      </c>
      <c r="B524" t="s">
        <v>575</v>
      </c>
      <c r="C524" t="s">
        <v>44</v>
      </c>
      <c r="D524" s="2">
        <v>298.37</v>
      </c>
      <c r="E524" s="2">
        <v>298.35000000000002</v>
      </c>
      <c r="F524" s="2">
        <v>302.74</v>
      </c>
      <c r="G524" s="2">
        <v>302.68</v>
      </c>
      <c r="H524" s="2">
        <v>305.91000000000003</v>
      </c>
      <c r="I524" s="2">
        <v>307.66000000000003</v>
      </c>
      <c r="J524" s="2">
        <v>319.89999999999998</v>
      </c>
      <c r="K524" s="2">
        <v>317.61</v>
      </c>
      <c r="L524" s="2">
        <v>322.41000000000003</v>
      </c>
      <c r="M524" s="2">
        <v>319.42</v>
      </c>
      <c r="N524" s="2">
        <v>325.08999999999997</v>
      </c>
      <c r="O524" s="2">
        <v>325.48</v>
      </c>
      <c r="P524" s="2">
        <v>327.75</v>
      </c>
      <c r="Q524" s="2">
        <v>328.1</v>
      </c>
      <c r="R524" s="2">
        <v>331.2</v>
      </c>
      <c r="S524" s="2">
        <v>329.57</v>
      </c>
      <c r="T524" s="2">
        <v>326.66000000000003</v>
      </c>
      <c r="U524" s="2">
        <v>323.69</v>
      </c>
      <c r="V524" s="2">
        <v>326.33</v>
      </c>
      <c r="W524" s="2">
        <v>324.8</v>
      </c>
      <c r="X524" s="2">
        <v>326.31</v>
      </c>
      <c r="Y524" s="2">
        <v>323.54000000000002</v>
      </c>
      <c r="Z524" s="2">
        <v>324.87</v>
      </c>
      <c r="AA524" s="2">
        <v>324.49</v>
      </c>
      <c r="AB524" s="2">
        <v>328.61</v>
      </c>
      <c r="AC524" s="2">
        <v>329.38</v>
      </c>
      <c r="AD524" s="2">
        <v>327.26</v>
      </c>
      <c r="AE524" s="2">
        <v>322.02999999999997</v>
      </c>
      <c r="AF524" s="2">
        <v>315.55</v>
      </c>
      <c r="AG524" s="2">
        <v>316.54000000000002</v>
      </c>
      <c r="AH524" s="2">
        <v>320.29000000000002</v>
      </c>
      <c r="AI524" s="2">
        <v>319.58</v>
      </c>
      <c r="AJ524" s="2">
        <v>319.41000000000003</v>
      </c>
      <c r="AK524" s="2">
        <v>319.44</v>
      </c>
      <c r="AL524" s="2">
        <v>320.47000000000003</v>
      </c>
      <c r="AM524" s="2">
        <v>320.44</v>
      </c>
      <c r="AN524" s="2">
        <v>321.58999999999997</v>
      </c>
      <c r="AO524" s="2">
        <v>325.67</v>
      </c>
      <c r="AP524" s="2">
        <v>324.23</v>
      </c>
      <c r="AQ524" s="2">
        <v>325.39</v>
      </c>
      <c r="AR524" s="2">
        <v>320.76</v>
      </c>
    </row>
    <row r="525" spans="1:44" x14ac:dyDescent="0.2">
      <c r="A525" t="s">
        <v>583</v>
      </c>
      <c r="B525" t="s">
        <v>575</v>
      </c>
      <c r="C525" t="s">
        <v>42</v>
      </c>
      <c r="D525" s="2">
        <v>10.89</v>
      </c>
      <c r="E525" s="2">
        <v>10.89</v>
      </c>
      <c r="F525" s="2">
        <v>11.05</v>
      </c>
      <c r="G525" s="2">
        <v>11.02</v>
      </c>
      <c r="H525" s="2">
        <v>11.15</v>
      </c>
      <c r="I525" s="2">
        <v>11.2</v>
      </c>
      <c r="J525" s="2">
        <v>11.64</v>
      </c>
      <c r="K525" s="2">
        <v>11.62</v>
      </c>
      <c r="L525" s="2">
        <v>11.8</v>
      </c>
      <c r="M525" s="2">
        <v>11.71</v>
      </c>
      <c r="N525" s="2">
        <v>11.92</v>
      </c>
      <c r="O525" s="2">
        <v>11.96</v>
      </c>
      <c r="P525" s="2">
        <v>12.06</v>
      </c>
      <c r="Q525" s="2">
        <v>12.09</v>
      </c>
      <c r="R525" s="2">
        <v>12.21</v>
      </c>
      <c r="S525" s="2">
        <v>12.19</v>
      </c>
      <c r="T525" s="2">
        <v>12.1</v>
      </c>
      <c r="U525" s="2">
        <v>11.98</v>
      </c>
      <c r="V525" s="2">
        <v>12.1</v>
      </c>
      <c r="W525" s="2">
        <v>12.07</v>
      </c>
      <c r="X525" s="2">
        <v>12.1</v>
      </c>
      <c r="Y525" s="2">
        <v>11.98</v>
      </c>
      <c r="Z525" s="2">
        <v>12.05</v>
      </c>
      <c r="AA525" s="2">
        <v>12.03</v>
      </c>
      <c r="AB525" s="2">
        <v>12.21</v>
      </c>
      <c r="AC525" s="2">
        <v>12.26</v>
      </c>
      <c r="AD525" s="2">
        <v>12.21</v>
      </c>
      <c r="AE525" s="2">
        <v>12.07</v>
      </c>
      <c r="AF525" s="2">
        <v>11.81</v>
      </c>
      <c r="AG525" s="2">
        <v>11.85</v>
      </c>
      <c r="AH525" s="2">
        <v>12</v>
      </c>
      <c r="AI525" s="2">
        <v>11.96</v>
      </c>
      <c r="AJ525" s="2">
        <v>11.94</v>
      </c>
      <c r="AK525" s="2">
        <v>11.96</v>
      </c>
      <c r="AL525" s="2">
        <v>12</v>
      </c>
      <c r="AM525" s="2">
        <v>11.99</v>
      </c>
      <c r="AN525" s="2">
        <v>12.03</v>
      </c>
      <c r="AO525" s="2">
        <v>12.13</v>
      </c>
      <c r="AP525" s="2">
        <v>12.1</v>
      </c>
      <c r="AQ525" s="2">
        <v>12.11</v>
      </c>
      <c r="AR525" s="2">
        <v>11.93</v>
      </c>
    </row>
    <row r="526" spans="1:44" x14ac:dyDescent="0.2">
      <c r="A526" t="s">
        <v>584</v>
      </c>
      <c r="B526" t="s">
        <v>575</v>
      </c>
      <c r="C526" t="s">
        <v>48</v>
      </c>
      <c r="D526" s="2">
        <v>55.94</v>
      </c>
      <c r="E526" s="2">
        <v>55.93</v>
      </c>
      <c r="F526" s="2">
        <v>57.02</v>
      </c>
      <c r="G526" s="2">
        <v>56.75</v>
      </c>
      <c r="H526" s="2">
        <v>57.56</v>
      </c>
      <c r="I526" s="2">
        <v>57.55</v>
      </c>
      <c r="J526" s="2">
        <v>59.93</v>
      </c>
      <c r="K526" s="2">
        <v>60</v>
      </c>
      <c r="L526" s="2">
        <v>61.05</v>
      </c>
      <c r="M526" s="2">
        <v>60.59</v>
      </c>
      <c r="N526" s="2">
        <v>61.75</v>
      </c>
      <c r="O526" s="2">
        <v>61.95</v>
      </c>
      <c r="P526" s="2">
        <v>62.55</v>
      </c>
      <c r="Q526" s="2">
        <v>62.78</v>
      </c>
      <c r="R526" s="2">
        <v>63.29</v>
      </c>
      <c r="S526" s="2">
        <v>63.49</v>
      </c>
      <c r="T526" s="2">
        <v>63.16</v>
      </c>
      <c r="U526" s="2">
        <v>62.48</v>
      </c>
      <c r="V526" s="2">
        <v>63.17</v>
      </c>
      <c r="W526" s="2">
        <v>63</v>
      </c>
      <c r="X526" s="2">
        <v>62.98</v>
      </c>
      <c r="Y526" s="2">
        <v>62.37</v>
      </c>
      <c r="Z526" s="2">
        <v>62.78</v>
      </c>
      <c r="AA526" s="2">
        <v>62.89</v>
      </c>
      <c r="AB526" s="2">
        <v>63.9</v>
      </c>
      <c r="AC526" s="2">
        <v>64.459999999999994</v>
      </c>
      <c r="AD526" s="2">
        <v>64.31</v>
      </c>
      <c r="AE526" s="2">
        <v>63.65</v>
      </c>
      <c r="AF526" s="2">
        <v>62.08</v>
      </c>
      <c r="AG526" s="2">
        <v>62.29</v>
      </c>
      <c r="AH526" s="2">
        <v>62.87</v>
      </c>
      <c r="AI526" s="2">
        <v>62.79</v>
      </c>
      <c r="AJ526" s="2">
        <v>62.57</v>
      </c>
      <c r="AK526" s="2">
        <v>62.93</v>
      </c>
      <c r="AL526" s="2">
        <v>63.26</v>
      </c>
      <c r="AM526" s="2">
        <v>63.4</v>
      </c>
      <c r="AN526" s="2">
        <v>63.49</v>
      </c>
      <c r="AO526" s="2">
        <v>63.9</v>
      </c>
      <c r="AP526" s="2">
        <v>63.92</v>
      </c>
      <c r="AQ526" s="2">
        <v>64.16</v>
      </c>
      <c r="AR526" s="2">
        <v>63.37</v>
      </c>
    </row>
    <row r="527" spans="1:44" x14ac:dyDescent="0.2">
      <c r="A527" t="s">
        <v>585</v>
      </c>
      <c r="B527" t="s">
        <v>575</v>
      </c>
      <c r="C527" t="s">
        <v>11</v>
      </c>
      <c r="D527" s="2">
        <v>9.7100000000000009</v>
      </c>
      <c r="E527" s="2">
        <v>9.7100000000000009</v>
      </c>
      <c r="F527" s="2">
        <v>9.84</v>
      </c>
      <c r="G527" s="2">
        <v>9.77</v>
      </c>
      <c r="H527" s="2">
        <v>9.89</v>
      </c>
      <c r="I527" s="2">
        <v>9.89</v>
      </c>
      <c r="J527" s="2">
        <v>10.16</v>
      </c>
      <c r="K527" s="2">
        <v>10.1</v>
      </c>
      <c r="L527" s="2">
        <v>10.199999999999999</v>
      </c>
      <c r="M527" s="2">
        <v>10.16</v>
      </c>
      <c r="N527" s="2">
        <v>10.31</v>
      </c>
      <c r="O527" s="2">
        <v>10.33</v>
      </c>
      <c r="P527" s="2">
        <v>10.37</v>
      </c>
      <c r="Q527" s="2">
        <v>10.37</v>
      </c>
      <c r="R527" s="2">
        <v>10.43</v>
      </c>
      <c r="S527" s="2">
        <v>10.4</v>
      </c>
      <c r="T527" s="2">
        <v>10.33</v>
      </c>
      <c r="U527" s="2">
        <v>10.26</v>
      </c>
      <c r="V527" s="2">
        <v>10.32</v>
      </c>
      <c r="W527" s="2">
        <v>10.27</v>
      </c>
      <c r="X527" s="2">
        <v>10.28</v>
      </c>
      <c r="Y527" s="2">
        <v>10.25</v>
      </c>
      <c r="Z527" s="2">
        <v>10.28</v>
      </c>
      <c r="AA527" s="2">
        <v>10.27</v>
      </c>
      <c r="AB527" s="2">
        <v>10.38</v>
      </c>
      <c r="AC527" s="2">
        <v>10.43</v>
      </c>
      <c r="AD527" s="2">
        <v>10.41</v>
      </c>
      <c r="AE527" s="2">
        <v>10.33</v>
      </c>
      <c r="AF527" s="2">
        <v>10.24</v>
      </c>
      <c r="AG527" s="2">
        <v>10.39</v>
      </c>
      <c r="AH527" s="2">
        <v>10.45</v>
      </c>
      <c r="AI527" s="2">
        <v>10.34</v>
      </c>
      <c r="AJ527" s="2">
        <v>10.35</v>
      </c>
      <c r="AK527" s="2">
        <v>10.38</v>
      </c>
      <c r="AL527" s="2">
        <v>10.38</v>
      </c>
      <c r="AM527" s="2">
        <v>10.38</v>
      </c>
      <c r="AN527" s="2">
        <v>10.39</v>
      </c>
      <c r="AO527" s="2">
        <v>10.46</v>
      </c>
      <c r="AP527" s="2">
        <v>10.43</v>
      </c>
      <c r="AQ527" s="2">
        <v>10.41</v>
      </c>
      <c r="AR527" s="2">
        <v>10.32</v>
      </c>
    </row>
    <row r="528" spans="1:44" x14ac:dyDescent="0.2">
      <c r="A528" t="s">
        <v>586</v>
      </c>
      <c r="B528" t="s">
        <v>575</v>
      </c>
      <c r="C528" t="s">
        <v>51</v>
      </c>
      <c r="D528" s="2">
        <v>8.77</v>
      </c>
      <c r="E528" s="2">
        <v>8.77</v>
      </c>
      <c r="F528" s="2">
        <v>8.94</v>
      </c>
      <c r="G528" s="2">
        <v>8.9</v>
      </c>
      <c r="H528" s="2">
        <v>9.01</v>
      </c>
      <c r="I528" s="2">
        <v>9.0500000000000007</v>
      </c>
      <c r="J528" s="2">
        <v>9.3699999999999992</v>
      </c>
      <c r="K528" s="2">
        <v>9.3699999999999992</v>
      </c>
      <c r="L528" s="2">
        <v>9.52</v>
      </c>
      <c r="M528" s="2">
        <v>9.4600000000000009</v>
      </c>
      <c r="N528" s="2">
        <v>9.6300000000000008</v>
      </c>
      <c r="O528" s="2">
        <v>9.68</v>
      </c>
      <c r="P528" s="2">
        <v>9.76</v>
      </c>
      <c r="Q528" s="2">
        <v>9.77</v>
      </c>
      <c r="R528" s="2">
        <v>9.86</v>
      </c>
      <c r="S528" s="2">
        <v>9.9</v>
      </c>
      <c r="T528" s="2">
        <v>9.83</v>
      </c>
      <c r="U528" s="2">
        <v>9.73</v>
      </c>
      <c r="V528" s="2">
        <v>9.85</v>
      </c>
      <c r="W528" s="2">
        <v>9.82</v>
      </c>
      <c r="X528" s="2">
        <v>9.86</v>
      </c>
      <c r="Y528" s="2">
        <v>9.7899999999999991</v>
      </c>
      <c r="Z528" s="2">
        <v>9.8699999999999992</v>
      </c>
      <c r="AA528" s="2">
        <v>9.8800000000000008</v>
      </c>
      <c r="AB528" s="2">
        <v>10.01</v>
      </c>
      <c r="AC528" s="2">
        <v>10.07</v>
      </c>
      <c r="AD528" s="2">
        <v>10.02</v>
      </c>
      <c r="AE528" s="2">
        <v>9.94</v>
      </c>
      <c r="AF528" s="2">
        <v>9.7100000000000009</v>
      </c>
      <c r="AG528" s="2">
        <v>9.74</v>
      </c>
      <c r="AH528" s="2">
        <v>9.81</v>
      </c>
      <c r="AI528" s="2">
        <v>9.7799999999999994</v>
      </c>
      <c r="AJ528" s="2">
        <v>9.7100000000000009</v>
      </c>
      <c r="AK528" s="2">
        <v>9.77</v>
      </c>
      <c r="AL528" s="2">
        <v>9.81</v>
      </c>
      <c r="AM528" s="2">
        <v>9.85</v>
      </c>
      <c r="AN528" s="2">
        <v>9.8699999999999992</v>
      </c>
      <c r="AO528" s="2">
        <v>9.9700000000000006</v>
      </c>
      <c r="AP528" s="2">
        <v>9.9499999999999993</v>
      </c>
      <c r="AQ528" s="2">
        <v>9.99</v>
      </c>
      <c r="AR528" s="2">
        <v>9.8699999999999992</v>
      </c>
    </row>
    <row r="529" spans="1:44" x14ac:dyDescent="0.2">
      <c r="A529" t="s">
        <v>587</v>
      </c>
      <c r="B529" t="s">
        <v>575</v>
      </c>
      <c r="C529" t="s">
        <v>17</v>
      </c>
      <c r="D529" s="2">
        <v>14.19</v>
      </c>
      <c r="E529" s="2">
        <v>14.19</v>
      </c>
      <c r="F529" s="2">
        <v>14.46</v>
      </c>
      <c r="G529" s="2">
        <v>14.39</v>
      </c>
      <c r="H529" s="2">
        <v>14.55</v>
      </c>
      <c r="I529" s="2">
        <v>14.59</v>
      </c>
      <c r="J529" s="2">
        <v>15.06</v>
      </c>
      <c r="K529" s="2">
        <v>15.09</v>
      </c>
      <c r="L529" s="2">
        <v>15.34</v>
      </c>
      <c r="M529" s="2">
        <v>15.34</v>
      </c>
      <c r="N529" s="2">
        <v>15.59</v>
      </c>
      <c r="O529" s="2">
        <v>15.64</v>
      </c>
      <c r="P529" s="2">
        <v>15.81</v>
      </c>
      <c r="Q529" s="2">
        <v>15.85</v>
      </c>
      <c r="R529" s="2">
        <v>15.95</v>
      </c>
      <c r="S529" s="2">
        <v>16.11</v>
      </c>
      <c r="T529" s="2">
        <v>16.05</v>
      </c>
      <c r="U529" s="2">
        <v>15.9</v>
      </c>
      <c r="V529" s="2">
        <v>16.170000000000002</v>
      </c>
      <c r="W529" s="2">
        <v>16.100000000000001</v>
      </c>
      <c r="X529" s="2">
        <v>16.170000000000002</v>
      </c>
      <c r="Y529" s="2">
        <v>16.18</v>
      </c>
      <c r="Z529" s="2">
        <v>16.36</v>
      </c>
      <c r="AA529" s="2">
        <v>16.399999999999999</v>
      </c>
      <c r="AB529" s="2">
        <v>16.54</v>
      </c>
      <c r="AC529" s="2">
        <v>16.7</v>
      </c>
      <c r="AD529" s="2">
        <v>16.690000000000001</v>
      </c>
      <c r="AE529" s="2">
        <v>16.7</v>
      </c>
      <c r="AF529" s="2">
        <v>16.25</v>
      </c>
      <c r="AG529" s="2">
        <v>16.309999999999999</v>
      </c>
      <c r="AH529" s="2">
        <v>16.41</v>
      </c>
      <c r="AI529" s="2">
        <v>16.32</v>
      </c>
      <c r="AJ529" s="2">
        <v>16.149999999999999</v>
      </c>
      <c r="AK529" s="2">
        <v>16.329999999999998</v>
      </c>
      <c r="AL529" s="2">
        <v>16.399999999999999</v>
      </c>
      <c r="AM529" s="2">
        <v>16.54</v>
      </c>
      <c r="AN529" s="2">
        <v>16.48</v>
      </c>
      <c r="AO529" s="2">
        <v>16.649999999999999</v>
      </c>
      <c r="AP529" s="2">
        <v>16.670000000000002</v>
      </c>
      <c r="AQ529" s="2">
        <v>16.68</v>
      </c>
      <c r="AR529" s="2">
        <v>16.53</v>
      </c>
    </row>
    <row r="530" spans="1:44" x14ac:dyDescent="0.2">
      <c r="A530" t="s">
        <v>588</v>
      </c>
      <c r="B530" t="s">
        <v>589</v>
      </c>
      <c r="C530" t="s">
        <v>20</v>
      </c>
      <c r="D530" s="2">
        <v>11.710100000000001</v>
      </c>
      <c r="E530" s="2">
        <v>11.710699999999999</v>
      </c>
      <c r="F530" s="2">
        <v>11.7029</v>
      </c>
      <c r="G530" s="2">
        <v>11.72</v>
      </c>
      <c r="H530" s="2">
        <v>11.7197</v>
      </c>
      <c r="I530" s="2">
        <v>11.729100000000001</v>
      </c>
      <c r="J530" s="2">
        <v>11.724399999999999</v>
      </c>
      <c r="K530" s="2">
        <v>11.726699999999999</v>
      </c>
      <c r="L530" s="2">
        <v>11.734999999999999</v>
      </c>
      <c r="M530" s="2">
        <v>11.7439</v>
      </c>
      <c r="N530" s="2">
        <v>11.750500000000001</v>
      </c>
      <c r="O530" s="2">
        <v>11.751799999999999</v>
      </c>
      <c r="P530" s="2">
        <v>11.7494</v>
      </c>
      <c r="Q530" s="2">
        <v>11.764900000000001</v>
      </c>
      <c r="R530" s="2">
        <v>11.7567</v>
      </c>
      <c r="S530" s="2">
        <v>11.757899999999999</v>
      </c>
      <c r="T530" s="2">
        <v>11.7597</v>
      </c>
      <c r="U530" s="2">
        <v>11.750500000000001</v>
      </c>
      <c r="V530" s="2">
        <v>11.7562</v>
      </c>
      <c r="W530" s="2">
        <v>11.761100000000001</v>
      </c>
      <c r="X530" s="2">
        <v>11.7669</v>
      </c>
      <c r="Y530" s="2">
        <v>11.758900000000001</v>
      </c>
      <c r="Z530" s="2">
        <v>11.7651</v>
      </c>
      <c r="AA530" s="2">
        <v>11.7677</v>
      </c>
      <c r="AB530" s="2">
        <v>11.7552</v>
      </c>
      <c r="AC530" s="2">
        <v>11.772399999999999</v>
      </c>
      <c r="AD530" s="2">
        <v>11.7784</v>
      </c>
      <c r="AE530" s="2">
        <v>11.7828</v>
      </c>
      <c r="AF530" s="2">
        <v>11.7842</v>
      </c>
      <c r="AG530" s="2">
        <v>11.7791</v>
      </c>
      <c r="AH530" s="2">
        <v>11.785399999999999</v>
      </c>
      <c r="AI530" s="2">
        <v>11.797499999999999</v>
      </c>
      <c r="AJ530" s="2">
        <v>11.800700000000001</v>
      </c>
      <c r="AK530" s="2">
        <v>11.8005</v>
      </c>
      <c r="AL530" s="2">
        <v>11.7926</v>
      </c>
      <c r="AM530" s="2">
        <v>11.797499999999999</v>
      </c>
      <c r="AN530" s="2">
        <v>11.789099999999999</v>
      </c>
      <c r="AO530" s="2">
        <v>11.795199999999999</v>
      </c>
      <c r="AP530" s="2">
        <v>11.797000000000001</v>
      </c>
      <c r="AQ530" s="2">
        <v>11.791</v>
      </c>
      <c r="AR530" s="2">
        <v>11.7738</v>
      </c>
    </row>
    <row r="531" spans="1:44" x14ac:dyDescent="0.2">
      <c r="A531" t="s">
        <v>590</v>
      </c>
      <c r="B531" t="s">
        <v>591</v>
      </c>
      <c r="C531" t="s">
        <v>56</v>
      </c>
      <c r="D531" s="2">
        <v>15.340999999999999</v>
      </c>
      <c r="E531" s="2">
        <v>15.3432</v>
      </c>
      <c r="F531" s="2"/>
      <c r="G531" s="2">
        <v>15.3504</v>
      </c>
      <c r="H531" s="2">
        <v>15.365600000000001</v>
      </c>
      <c r="I531" s="2">
        <v>15.397399999999999</v>
      </c>
      <c r="J531" s="2">
        <v>15.522</v>
      </c>
      <c r="K531" s="2">
        <v>15.552899999999999</v>
      </c>
      <c r="L531" s="2">
        <v>15.5669</v>
      </c>
      <c r="M531" s="2">
        <v>15.535399999999999</v>
      </c>
      <c r="N531" s="2">
        <v>15.582800000000001</v>
      </c>
      <c r="O531" s="2">
        <v>15.5844</v>
      </c>
      <c r="P531" s="2">
        <v>15.587400000000001</v>
      </c>
      <c r="Q531" s="2">
        <v>15.5867</v>
      </c>
      <c r="R531" s="2">
        <v>15.595499999999999</v>
      </c>
      <c r="S531" s="2">
        <v>15.586399999999999</v>
      </c>
      <c r="T531" s="2">
        <v>15.5556</v>
      </c>
      <c r="U531" s="2">
        <v>15.5448</v>
      </c>
      <c r="V531" s="2">
        <v>15.57</v>
      </c>
      <c r="W531" s="2">
        <v>15.575799999999999</v>
      </c>
      <c r="X531" s="2">
        <v>15.580299999999999</v>
      </c>
      <c r="Y531" s="2">
        <v>15.569000000000001</v>
      </c>
      <c r="Z531" s="2">
        <v>15.5703</v>
      </c>
      <c r="AA531" s="2">
        <v>15.5571</v>
      </c>
      <c r="AB531" s="2">
        <v>15.579599999999999</v>
      </c>
      <c r="AC531" s="2">
        <v>15.579800000000001</v>
      </c>
      <c r="AD531" s="2">
        <v>15.5944</v>
      </c>
      <c r="AE531" s="2">
        <v>15.5562</v>
      </c>
      <c r="AF531" s="2">
        <v>15.5181</v>
      </c>
      <c r="AG531" s="2">
        <v>15.5219</v>
      </c>
      <c r="AH531" s="2">
        <v>15.5359</v>
      </c>
      <c r="AI531" s="2">
        <v>15.513400000000001</v>
      </c>
      <c r="AJ531" s="2">
        <v>15.4716</v>
      </c>
      <c r="AK531" s="2">
        <v>15.489100000000001</v>
      </c>
      <c r="AL531" s="2">
        <v>15.479699999999999</v>
      </c>
      <c r="AM531" s="2">
        <v>15.4869</v>
      </c>
      <c r="AN531" s="2">
        <v>15.474399999999999</v>
      </c>
      <c r="AO531" s="2">
        <v>15.5154</v>
      </c>
      <c r="AP531" s="2">
        <v>15.511900000000001</v>
      </c>
      <c r="AQ531" s="2">
        <v>15.519</v>
      </c>
      <c r="AR531" s="2">
        <v>15.4938</v>
      </c>
    </row>
    <row r="532" spans="1:44" x14ac:dyDescent="0.2">
      <c r="A532" t="s">
        <v>592</v>
      </c>
      <c r="B532" t="s">
        <v>589</v>
      </c>
      <c r="C532" t="s">
        <v>22</v>
      </c>
      <c r="D532" s="2">
        <v>11.3796</v>
      </c>
      <c r="E532" s="2">
        <v>11.3809</v>
      </c>
      <c r="F532" s="2"/>
      <c r="G532" s="2">
        <v>11.4057</v>
      </c>
      <c r="H532" s="2">
        <v>11.418699999999999</v>
      </c>
      <c r="I532" s="2">
        <v>11.4474</v>
      </c>
      <c r="J532" s="2">
        <v>11.536</v>
      </c>
      <c r="K532" s="2">
        <v>11.5627</v>
      </c>
      <c r="L532" s="2">
        <v>11.5741</v>
      </c>
      <c r="M532" s="2">
        <v>11.5497</v>
      </c>
      <c r="N532" s="2">
        <v>11.5943</v>
      </c>
      <c r="O532" s="2">
        <v>11.599500000000001</v>
      </c>
      <c r="P532" s="2">
        <v>11.6205</v>
      </c>
      <c r="Q532" s="2">
        <v>11.6167</v>
      </c>
      <c r="R532" s="2">
        <v>11.624000000000001</v>
      </c>
      <c r="S532" s="2">
        <v>11.6195</v>
      </c>
      <c r="T532" s="2">
        <v>11.5967</v>
      </c>
      <c r="U532" s="2">
        <v>11.582800000000001</v>
      </c>
      <c r="V532" s="2">
        <v>11.610799999999999</v>
      </c>
      <c r="W532" s="2">
        <v>11.617900000000001</v>
      </c>
      <c r="X532" s="2">
        <v>11.6305</v>
      </c>
      <c r="Y532" s="2">
        <v>11.621600000000001</v>
      </c>
      <c r="Z532" s="2">
        <v>11.626799999999999</v>
      </c>
      <c r="AA532" s="2">
        <v>11.6196</v>
      </c>
      <c r="AB532" s="2">
        <v>11.624599999999999</v>
      </c>
      <c r="AC532" s="2">
        <v>11.629</v>
      </c>
      <c r="AD532" s="2">
        <v>11.639099999999999</v>
      </c>
      <c r="AE532" s="2">
        <v>11.607100000000001</v>
      </c>
      <c r="AF532" s="2">
        <v>11.5708</v>
      </c>
      <c r="AG532" s="2">
        <v>11.5747</v>
      </c>
      <c r="AH532" s="2">
        <v>11.584099999999999</v>
      </c>
      <c r="AI532" s="2">
        <v>11.573499999999999</v>
      </c>
      <c r="AJ532" s="2">
        <v>11.5411</v>
      </c>
      <c r="AK532" s="2">
        <v>11.5564</v>
      </c>
      <c r="AL532" s="2">
        <v>11.551399999999999</v>
      </c>
      <c r="AM532" s="2">
        <v>11.5589</v>
      </c>
      <c r="AN532" s="2">
        <v>11.543799999999999</v>
      </c>
      <c r="AO532" s="2">
        <v>11.578900000000001</v>
      </c>
      <c r="AP532" s="2">
        <v>11.5724</v>
      </c>
      <c r="AQ532" s="2">
        <v>11.5761</v>
      </c>
      <c r="AR532" s="2">
        <v>11.54</v>
      </c>
    </row>
    <row r="533" spans="1:44" x14ac:dyDescent="0.2">
      <c r="A533" t="s">
        <v>593</v>
      </c>
      <c r="B533" t="s">
        <v>589</v>
      </c>
      <c r="C533" t="s">
        <v>31</v>
      </c>
      <c r="D533" s="2">
        <v>27.7258</v>
      </c>
      <c r="E533" s="2">
        <v>27.724799999999998</v>
      </c>
      <c r="F533" s="2">
        <v>28.037199999999999</v>
      </c>
      <c r="G533" s="2">
        <v>28.2104</v>
      </c>
      <c r="H533" s="2">
        <v>28.632899999999999</v>
      </c>
      <c r="I533" s="2">
        <v>28.913699999999999</v>
      </c>
      <c r="J533" s="2">
        <v>29.671600000000002</v>
      </c>
      <c r="K533" s="2">
        <v>29.567499999999999</v>
      </c>
      <c r="L533" s="2">
        <v>29.745899999999999</v>
      </c>
      <c r="M533" s="2">
        <v>29.545300000000001</v>
      </c>
      <c r="N533" s="2">
        <v>29.869599999999998</v>
      </c>
      <c r="O533" s="2">
        <v>29.8522</v>
      </c>
      <c r="P533" s="2">
        <v>30.063099999999999</v>
      </c>
      <c r="Q533" s="2">
        <v>29.973800000000001</v>
      </c>
      <c r="R533" s="2">
        <v>30.138999999999999</v>
      </c>
      <c r="S533" s="2">
        <v>29.8491</v>
      </c>
      <c r="T533" s="2">
        <v>29.647500000000001</v>
      </c>
      <c r="U533" s="2">
        <v>29.292100000000001</v>
      </c>
      <c r="V533" s="2">
        <v>29.4894</v>
      </c>
      <c r="W533" s="2">
        <v>29.336400000000001</v>
      </c>
      <c r="X533" s="2">
        <v>29.539200000000001</v>
      </c>
      <c r="Y533" s="2">
        <v>29.452500000000001</v>
      </c>
      <c r="Z533" s="2">
        <v>29.462</v>
      </c>
      <c r="AA533" s="2">
        <v>29.395099999999999</v>
      </c>
      <c r="AB533" s="2">
        <v>29.7181</v>
      </c>
      <c r="AC533" s="2">
        <v>29.684200000000001</v>
      </c>
      <c r="AD533" s="2">
        <v>29.5519</v>
      </c>
      <c r="AE533" s="2">
        <v>29.275200000000002</v>
      </c>
      <c r="AF533" s="2">
        <v>28.7881</v>
      </c>
      <c r="AG533" s="2">
        <v>28.727799999999998</v>
      </c>
      <c r="AH533" s="2">
        <v>28.957100000000001</v>
      </c>
      <c r="AI533" s="2">
        <v>29.071300000000001</v>
      </c>
      <c r="AJ533" s="2">
        <v>29.0045</v>
      </c>
      <c r="AK533" s="2">
        <v>29.032900000000001</v>
      </c>
      <c r="AL533" s="2">
        <v>29.068899999999999</v>
      </c>
      <c r="AM533" s="2">
        <v>29.0534</v>
      </c>
      <c r="AN533" s="2">
        <v>29.005800000000001</v>
      </c>
      <c r="AO533" s="2">
        <v>29.3996</v>
      </c>
      <c r="AP533" s="2">
        <v>29.381</v>
      </c>
      <c r="AQ533" s="2">
        <v>29.345500000000001</v>
      </c>
      <c r="AR533" s="2">
        <v>28.9572</v>
      </c>
    </row>
    <row r="534" spans="1:44" x14ac:dyDescent="0.2">
      <c r="A534" t="s">
        <v>594</v>
      </c>
      <c r="B534" t="s">
        <v>589</v>
      </c>
      <c r="C534" t="s">
        <v>7</v>
      </c>
      <c r="D534" s="2">
        <v>77.883799999999994</v>
      </c>
      <c r="E534" s="2">
        <v>78.264300000000006</v>
      </c>
      <c r="F534" s="2">
        <v>78.871399999999994</v>
      </c>
      <c r="G534" s="2">
        <v>79.026799999999994</v>
      </c>
      <c r="H534" s="2">
        <v>79.912300000000002</v>
      </c>
      <c r="I534" s="2">
        <v>80.426100000000005</v>
      </c>
      <c r="J534" s="2">
        <v>82.322800000000001</v>
      </c>
      <c r="K534" s="2">
        <v>82.267799999999994</v>
      </c>
      <c r="L534" s="2">
        <v>82.603300000000004</v>
      </c>
      <c r="M534" s="2">
        <v>82.334100000000007</v>
      </c>
      <c r="N534" s="2">
        <v>83.629099999999994</v>
      </c>
      <c r="O534" s="2">
        <v>83.510900000000007</v>
      </c>
      <c r="P534" s="2">
        <v>84.003</v>
      </c>
      <c r="Q534" s="2">
        <v>83.712599999999995</v>
      </c>
      <c r="R534" s="2">
        <v>84.1858</v>
      </c>
      <c r="S534" s="2">
        <v>83.537599999999998</v>
      </c>
      <c r="T534" s="2">
        <v>83.167000000000002</v>
      </c>
      <c r="U534" s="2">
        <v>82.692099999999996</v>
      </c>
      <c r="V534" s="2">
        <v>83.128100000000003</v>
      </c>
      <c r="W534" s="2">
        <v>82.838800000000006</v>
      </c>
      <c r="X534" s="2">
        <v>83.454800000000006</v>
      </c>
      <c r="Y534" s="2">
        <v>83.350899999999996</v>
      </c>
      <c r="Z534" s="2">
        <v>83.315299999999993</v>
      </c>
      <c r="AA534" s="2">
        <v>83.2226</v>
      </c>
      <c r="AB534" s="2">
        <v>83.933099999999996</v>
      </c>
      <c r="AC534" s="2">
        <v>83.813000000000002</v>
      </c>
      <c r="AD534" s="2">
        <v>83.554100000000005</v>
      </c>
      <c r="AE534" s="2">
        <v>82.916600000000003</v>
      </c>
      <c r="AF534" s="2">
        <v>81.8262</v>
      </c>
      <c r="AG534" s="2">
        <v>81.934399999999997</v>
      </c>
      <c r="AH534" s="2">
        <v>82.4863</v>
      </c>
      <c r="AI534" s="2">
        <v>82.743200000000002</v>
      </c>
      <c r="AJ534" s="2">
        <v>82.749700000000004</v>
      </c>
      <c r="AK534" s="2">
        <v>82.692999999999998</v>
      </c>
      <c r="AL534" s="2">
        <v>82.864099999999993</v>
      </c>
      <c r="AM534" s="2">
        <v>82.705600000000004</v>
      </c>
      <c r="AN534" s="2">
        <v>82.502300000000005</v>
      </c>
      <c r="AO534" s="2">
        <v>83.189700000000002</v>
      </c>
      <c r="AP534" s="2">
        <v>82.977199999999996</v>
      </c>
      <c r="AQ534" s="2">
        <v>83.037400000000005</v>
      </c>
      <c r="AR534" s="2">
        <v>82.188400000000001</v>
      </c>
    </row>
    <row r="535" spans="1:44" x14ac:dyDescent="0.2">
      <c r="A535" t="s">
        <v>595</v>
      </c>
      <c r="B535" t="s">
        <v>589</v>
      </c>
      <c r="C535" t="s">
        <v>44</v>
      </c>
      <c r="D535" s="2">
        <v>8.7102000000000004</v>
      </c>
      <c r="E535" s="2">
        <v>8.7101000000000006</v>
      </c>
      <c r="F535" s="2">
        <v>8.8572000000000006</v>
      </c>
      <c r="G535" s="2">
        <v>8.8689999999999998</v>
      </c>
      <c r="H535" s="2">
        <v>8.9709000000000003</v>
      </c>
      <c r="I535" s="2">
        <v>9.0279000000000007</v>
      </c>
      <c r="J535" s="2">
        <v>9.3803000000000001</v>
      </c>
      <c r="K535" s="2">
        <v>9.3137000000000008</v>
      </c>
      <c r="L535" s="2">
        <v>9.4345999999999997</v>
      </c>
      <c r="M535" s="2">
        <v>9.3550000000000004</v>
      </c>
      <c r="N535" s="2">
        <v>9.5138999999999996</v>
      </c>
      <c r="O535" s="2">
        <v>9.5206999999999997</v>
      </c>
      <c r="P535" s="2">
        <v>9.5950000000000006</v>
      </c>
      <c r="Q535" s="2">
        <v>9.5996000000000006</v>
      </c>
      <c r="R535" s="2">
        <v>9.6797000000000004</v>
      </c>
      <c r="S535" s="2">
        <v>9.6304999999999996</v>
      </c>
      <c r="T535" s="2">
        <v>9.5414999999999992</v>
      </c>
      <c r="U535" s="2">
        <v>9.4441000000000006</v>
      </c>
      <c r="V535" s="2">
        <v>9.5292999999999992</v>
      </c>
      <c r="W535" s="2">
        <v>9.4905000000000008</v>
      </c>
      <c r="X535" s="2">
        <v>9.5473999999999997</v>
      </c>
      <c r="Y535" s="2">
        <v>9.4684000000000008</v>
      </c>
      <c r="Z535" s="2">
        <v>9.5225000000000009</v>
      </c>
      <c r="AA535" s="2">
        <v>9.5031999999999996</v>
      </c>
      <c r="AB535" s="2">
        <v>9.6240000000000006</v>
      </c>
      <c r="AC535" s="2">
        <v>9.6264000000000003</v>
      </c>
      <c r="AD535" s="2">
        <v>9.5693999999999999</v>
      </c>
      <c r="AE535" s="2">
        <v>9.4243000000000006</v>
      </c>
      <c r="AF535" s="2">
        <v>9.2418999999999993</v>
      </c>
      <c r="AG535" s="2">
        <v>9.2662999999999993</v>
      </c>
      <c r="AH535" s="2">
        <v>9.3737999999999992</v>
      </c>
      <c r="AI535" s="2">
        <v>9.3476999999999997</v>
      </c>
      <c r="AJ535" s="2">
        <v>9.3331</v>
      </c>
      <c r="AK535" s="2">
        <v>9.3320000000000007</v>
      </c>
      <c r="AL535" s="2">
        <v>9.3541000000000007</v>
      </c>
      <c r="AM535" s="2">
        <v>9.3559999999999999</v>
      </c>
      <c r="AN535" s="2">
        <v>9.3866999999999994</v>
      </c>
      <c r="AO535" s="2">
        <v>9.5153999999999996</v>
      </c>
      <c r="AP535" s="2">
        <v>9.4804999999999993</v>
      </c>
      <c r="AQ535" s="2">
        <v>9.5033999999999992</v>
      </c>
      <c r="AR535" s="2">
        <v>9.3678000000000008</v>
      </c>
    </row>
    <row r="536" spans="1:44" x14ac:dyDescent="0.2">
      <c r="A536" t="s">
        <v>596</v>
      </c>
      <c r="B536" t="s">
        <v>597</v>
      </c>
      <c r="C536" t="s">
        <v>34</v>
      </c>
      <c r="D536" s="2">
        <v>390.83249999999998</v>
      </c>
      <c r="E536" s="2">
        <v>390.82990000000001</v>
      </c>
      <c r="F536" s="2">
        <v>397.9914</v>
      </c>
      <c r="G536" s="2">
        <v>398.44850000000002</v>
      </c>
      <c r="H536" s="2">
        <v>404.49509999999998</v>
      </c>
      <c r="I536" s="2">
        <v>404.76249999999999</v>
      </c>
      <c r="J536" s="2">
        <v>418.41309999999999</v>
      </c>
      <c r="K536" s="2">
        <v>418.76190000000003</v>
      </c>
      <c r="L536" s="2">
        <v>425.13350000000003</v>
      </c>
      <c r="M536" s="2">
        <v>424.89490000000001</v>
      </c>
      <c r="N536" s="2">
        <v>428.90780000000001</v>
      </c>
      <c r="O536" s="2">
        <v>432.8082</v>
      </c>
      <c r="P536" s="2">
        <v>435.40379999999999</v>
      </c>
      <c r="Q536" s="2">
        <v>435.42939999999999</v>
      </c>
      <c r="R536" s="2">
        <v>438.7106</v>
      </c>
      <c r="S536" s="2">
        <v>443.15870000000001</v>
      </c>
      <c r="T536" s="2">
        <v>441.65109999999999</v>
      </c>
      <c r="U536" s="2">
        <v>439.74020000000002</v>
      </c>
      <c r="V536" s="2">
        <v>442.45089999999999</v>
      </c>
      <c r="W536" s="2">
        <v>444.1404</v>
      </c>
      <c r="X536" s="2">
        <v>443.31229999999999</v>
      </c>
      <c r="Y536" s="2">
        <v>441.52620000000002</v>
      </c>
      <c r="Z536" s="2">
        <v>445.76389999999998</v>
      </c>
      <c r="AA536" s="2">
        <v>447.52350000000001</v>
      </c>
      <c r="AB536" s="2">
        <v>452.6687</v>
      </c>
      <c r="AC536" s="2">
        <v>453.44600000000003</v>
      </c>
      <c r="AD536" s="2">
        <v>451.846</v>
      </c>
      <c r="AE536" s="2">
        <v>450.06400000000002</v>
      </c>
      <c r="AF536" s="2">
        <v>439.32729999999998</v>
      </c>
      <c r="AG536" s="2">
        <v>444.00470000000001</v>
      </c>
      <c r="AH536" s="2">
        <v>451.29930000000002</v>
      </c>
      <c r="AI536" s="2">
        <v>449.68729999999999</v>
      </c>
      <c r="AJ536" s="2">
        <v>449.13600000000002</v>
      </c>
      <c r="AK536" s="2">
        <v>450.53539999999998</v>
      </c>
      <c r="AL536" s="2">
        <v>450.47379999999998</v>
      </c>
      <c r="AM536" s="2">
        <v>451.4479</v>
      </c>
      <c r="AN536" s="2">
        <v>451.02699999999999</v>
      </c>
      <c r="AO536" s="2">
        <v>458.93239999999997</v>
      </c>
      <c r="AP536" s="2">
        <v>463.71190000000001</v>
      </c>
      <c r="AQ536" s="2">
        <v>465.65870000000001</v>
      </c>
      <c r="AR536" s="2">
        <v>463.25830000000002</v>
      </c>
    </row>
    <row r="537" spans="1:44" x14ac:dyDescent="0.2">
      <c r="A537" t="s">
        <v>598</v>
      </c>
      <c r="B537" t="s">
        <v>597</v>
      </c>
      <c r="C537" t="s">
        <v>20</v>
      </c>
      <c r="D537" s="2">
        <v>10.6793</v>
      </c>
      <c r="E537" s="2">
        <v>10.679600000000001</v>
      </c>
      <c r="F537" s="2">
        <v>10.6683</v>
      </c>
      <c r="G537" s="2">
        <v>10.680400000000001</v>
      </c>
      <c r="H537" s="2">
        <v>10.675000000000001</v>
      </c>
      <c r="I537" s="2">
        <v>10.6828</v>
      </c>
      <c r="J537" s="2">
        <v>10.6775</v>
      </c>
      <c r="K537" s="2">
        <v>10.6836</v>
      </c>
      <c r="L537" s="2">
        <v>10.6869</v>
      </c>
      <c r="M537" s="2">
        <v>10.697800000000001</v>
      </c>
      <c r="N537" s="2">
        <v>10.700799999999999</v>
      </c>
      <c r="O537" s="2">
        <v>10.705399999999999</v>
      </c>
      <c r="P537" s="2">
        <v>10.7035</v>
      </c>
      <c r="Q537" s="2">
        <v>10.7187</v>
      </c>
      <c r="R537" s="2">
        <v>10.7135</v>
      </c>
      <c r="S537" s="2">
        <v>10.715</v>
      </c>
      <c r="T537" s="2">
        <v>10.719099999999999</v>
      </c>
      <c r="U537" s="2">
        <v>10.717000000000001</v>
      </c>
      <c r="V537" s="2">
        <v>10.7174</v>
      </c>
      <c r="W537" s="2">
        <v>10.726100000000001</v>
      </c>
      <c r="X537" s="2">
        <v>10.7295</v>
      </c>
      <c r="Y537" s="2">
        <v>10.7271</v>
      </c>
      <c r="Z537" s="2">
        <v>10.726599999999999</v>
      </c>
      <c r="AA537" s="2">
        <v>10.735300000000001</v>
      </c>
      <c r="AB537" s="2">
        <v>10.7178</v>
      </c>
      <c r="AC537" s="2">
        <v>10.7339</v>
      </c>
      <c r="AD537" s="2">
        <v>10.741</v>
      </c>
      <c r="AE537" s="2">
        <v>10.744</v>
      </c>
      <c r="AF537" s="2">
        <v>10.745200000000001</v>
      </c>
      <c r="AG537" s="2">
        <v>10.745699999999999</v>
      </c>
      <c r="AH537" s="2">
        <v>10.7501</v>
      </c>
      <c r="AI537" s="2">
        <v>10.7637</v>
      </c>
      <c r="AJ537" s="2">
        <v>10.764900000000001</v>
      </c>
      <c r="AK537" s="2">
        <v>10.764699999999999</v>
      </c>
      <c r="AL537" s="2">
        <v>10.759</v>
      </c>
      <c r="AM537" s="2">
        <v>10.7616</v>
      </c>
      <c r="AN537" s="2">
        <v>10.7567</v>
      </c>
      <c r="AO537" s="2">
        <v>10.758800000000001</v>
      </c>
      <c r="AP537" s="2">
        <v>10.762499999999999</v>
      </c>
      <c r="AQ537" s="2">
        <v>10.7545</v>
      </c>
      <c r="AR537" s="2">
        <v>10.7409</v>
      </c>
    </row>
    <row r="538" spans="1:44" x14ac:dyDescent="0.2">
      <c r="A538" t="s">
        <v>599</v>
      </c>
      <c r="B538" t="s">
        <v>597</v>
      </c>
      <c r="C538" t="s">
        <v>13</v>
      </c>
      <c r="D538" s="2">
        <v>16.739699999999999</v>
      </c>
      <c r="E538" s="2">
        <v>16.739100000000001</v>
      </c>
      <c r="F538" s="2">
        <v>17.134699999999999</v>
      </c>
      <c r="G538" s="2">
        <v>16.947299999999998</v>
      </c>
      <c r="H538" s="2">
        <v>17.1355</v>
      </c>
      <c r="I538" s="2">
        <v>17.199300000000001</v>
      </c>
      <c r="J538" s="2">
        <v>18.040900000000001</v>
      </c>
      <c r="K538" s="2">
        <v>17.957699999999999</v>
      </c>
      <c r="L538" s="2">
        <v>18.370100000000001</v>
      </c>
      <c r="M538" s="2">
        <v>18.202999999999999</v>
      </c>
      <c r="N538" s="2">
        <v>18.450199999999999</v>
      </c>
      <c r="O538" s="2">
        <v>18.508800000000001</v>
      </c>
      <c r="P538" s="2">
        <v>18.622</v>
      </c>
      <c r="Q538" s="2">
        <v>18.6145</v>
      </c>
      <c r="R538" s="2">
        <v>18.948599999999999</v>
      </c>
      <c r="S538" s="2">
        <v>18.988199999999999</v>
      </c>
      <c r="T538" s="2">
        <v>18.742699999999999</v>
      </c>
      <c r="U538" s="2">
        <v>18.588699999999999</v>
      </c>
      <c r="V538" s="2">
        <v>18.560600000000001</v>
      </c>
      <c r="W538" s="2">
        <v>18.7926</v>
      </c>
      <c r="X538" s="2">
        <v>18.900099999999998</v>
      </c>
      <c r="Y538" s="2">
        <v>18.785699999999999</v>
      </c>
      <c r="Z538" s="2">
        <v>18.817599999999999</v>
      </c>
      <c r="AA538" s="2">
        <v>18.896599999999999</v>
      </c>
      <c r="AB538" s="2">
        <v>19.2362</v>
      </c>
      <c r="AC538" s="2">
        <v>19.379200000000001</v>
      </c>
      <c r="AD538" s="2">
        <v>19.5684</v>
      </c>
      <c r="AE538" s="2">
        <v>19.242100000000001</v>
      </c>
      <c r="AF538" s="2">
        <v>18.703299999999999</v>
      </c>
      <c r="AG538" s="2">
        <v>18.910399999999999</v>
      </c>
      <c r="AH538" s="2">
        <v>19.002800000000001</v>
      </c>
      <c r="AI538" s="2">
        <v>18.833400000000001</v>
      </c>
      <c r="AJ538" s="2">
        <v>18.738099999999999</v>
      </c>
      <c r="AK538" s="2">
        <v>18.829799999999999</v>
      </c>
      <c r="AL538" s="2">
        <v>19.015999999999998</v>
      </c>
      <c r="AM538" s="2">
        <v>18.937899999999999</v>
      </c>
      <c r="AN538" s="2">
        <v>19.114699999999999</v>
      </c>
      <c r="AO538" s="2">
        <v>19.407800000000002</v>
      </c>
      <c r="AP538" s="2">
        <v>19.5504</v>
      </c>
      <c r="AQ538" s="2">
        <v>19.586600000000001</v>
      </c>
      <c r="AR538" s="2">
        <v>19.5366</v>
      </c>
    </row>
    <row r="539" spans="1:44" x14ac:dyDescent="0.2">
      <c r="A539" t="s">
        <v>600</v>
      </c>
      <c r="B539" t="s">
        <v>597</v>
      </c>
      <c r="C539" t="s">
        <v>13</v>
      </c>
      <c r="D539" s="2">
        <v>13.4274</v>
      </c>
      <c r="E539" s="2">
        <v>13.427</v>
      </c>
      <c r="F539" s="2">
        <v>13.7492</v>
      </c>
      <c r="G539" s="2">
        <v>13.7399</v>
      </c>
      <c r="H539" s="2">
        <v>14.118600000000001</v>
      </c>
      <c r="I539" s="2">
        <v>14.1721</v>
      </c>
      <c r="J539" s="2">
        <v>14.812900000000001</v>
      </c>
      <c r="K539" s="2">
        <v>14.7866</v>
      </c>
      <c r="L539" s="2">
        <v>15.135400000000001</v>
      </c>
      <c r="M539" s="2">
        <v>15.0929</v>
      </c>
      <c r="N539" s="2">
        <v>15.286300000000001</v>
      </c>
      <c r="O539" s="2">
        <v>15.3188</v>
      </c>
      <c r="P539" s="2">
        <v>15.383900000000001</v>
      </c>
      <c r="Q539" s="2">
        <v>15.2668</v>
      </c>
      <c r="R539" s="2">
        <v>15.431100000000001</v>
      </c>
      <c r="S539" s="2">
        <v>15.6595</v>
      </c>
      <c r="T539" s="2">
        <v>15.639099999999999</v>
      </c>
      <c r="U539" s="2">
        <v>15.604900000000001</v>
      </c>
      <c r="V539" s="2">
        <v>15.6488</v>
      </c>
      <c r="W539" s="2">
        <v>15.8249</v>
      </c>
      <c r="X539" s="2">
        <v>15.7532</v>
      </c>
      <c r="Y539" s="2">
        <v>15.6448</v>
      </c>
      <c r="Z539" s="2">
        <v>15.791499999999999</v>
      </c>
      <c r="AA539" s="2">
        <v>15.844099999999999</v>
      </c>
      <c r="AB539" s="2">
        <v>16.087599999999998</v>
      </c>
      <c r="AC539" s="2">
        <v>16.175599999999999</v>
      </c>
      <c r="AD539" s="2">
        <v>16.2151</v>
      </c>
      <c r="AE539" s="2">
        <v>16.1128</v>
      </c>
      <c r="AF539" s="2">
        <v>15.6968</v>
      </c>
      <c r="AG539" s="2">
        <v>15.934100000000001</v>
      </c>
      <c r="AH539" s="2">
        <v>16.0974</v>
      </c>
      <c r="AI539" s="2">
        <v>15.9581</v>
      </c>
      <c r="AJ539" s="2">
        <v>15.862399999999999</v>
      </c>
      <c r="AK539" s="2">
        <v>15.999599999999999</v>
      </c>
      <c r="AL539" s="2">
        <v>16.031199999999998</v>
      </c>
      <c r="AM539" s="2">
        <v>16.187100000000001</v>
      </c>
      <c r="AN539" s="2">
        <v>16.1313</v>
      </c>
      <c r="AO539" s="2">
        <v>16.342400000000001</v>
      </c>
      <c r="AP539" s="2">
        <v>16.505299999999998</v>
      </c>
      <c r="AQ539" s="2">
        <v>16.693100000000001</v>
      </c>
      <c r="AR539" s="2">
        <v>16.635000000000002</v>
      </c>
    </row>
    <row r="540" spans="1:44" x14ac:dyDescent="0.2">
      <c r="A540" t="s">
        <v>601</v>
      </c>
      <c r="B540" t="s">
        <v>597</v>
      </c>
      <c r="C540" t="s">
        <v>13</v>
      </c>
      <c r="D540" s="2">
        <v>11.6394</v>
      </c>
      <c r="E540" s="2">
        <v>11.638999999999999</v>
      </c>
      <c r="F540" s="2">
        <v>12.0968</v>
      </c>
      <c r="G540" s="2">
        <v>12.0922</v>
      </c>
      <c r="H540" s="2">
        <v>12.3568</v>
      </c>
      <c r="I540" s="2">
        <v>12.345000000000001</v>
      </c>
      <c r="J540" s="2">
        <v>12.900600000000001</v>
      </c>
      <c r="K540" s="2">
        <v>12.88</v>
      </c>
      <c r="L540" s="2">
        <v>13.084199999999999</v>
      </c>
      <c r="M540" s="2">
        <v>13.122199999999999</v>
      </c>
      <c r="N540" s="2">
        <v>13.363099999999999</v>
      </c>
      <c r="O540" s="2">
        <v>13.587300000000001</v>
      </c>
      <c r="P540" s="2">
        <v>13.772500000000001</v>
      </c>
      <c r="Q540" s="2">
        <v>13.886699999999999</v>
      </c>
      <c r="R540" s="2">
        <v>13.982100000000001</v>
      </c>
      <c r="S540" s="2">
        <v>14.169700000000001</v>
      </c>
      <c r="T540" s="2">
        <v>14.164300000000001</v>
      </c>
      <c r="U540" s="2">
        <v>14.117100000000001</v>
      </c>
      <c r="V540" s="2">
        <v>14.422700000000001</v>
      </c>
      <c r="W540" s="2">
        <v>14.5672</v>
      </c>
      <c r="X540" s="2">
        <v>14.5326</v>
      </c>
      <c r="Y540" s="2">
        <v>14.373200000000001</v>
      </c>
      <c r="Z540" s="2">
        <v>14.6159</v>
      </c>
      <c r="AA540" s="2">
        <v>14.6296</v>
      </c>
      <c r="AB540" s="2">
        <v>14.7019</v>
      </c>
      <c r="AC540" s="2">
        <v>14.715999999999999</v>
      </c>
      <c r="AD540" s="2">
        <v>14.636799999999999</v>
      </c>
      <c r="AE540" s="2">
        <v>14.510999999999999</v>
      </c>
      <c r="AF540" s="2">
        <v>14.1439</v>
      </c>
      <c r="AG540" s="2">
        <v>14.417899999999999</v>
      </c>
      <c r="AH540" s="2">
        <v>14.7104</v>
      </c>
      <c r="AI540" s="2">
        <v>14.605700000000001</v>
      </c>
      <c r="AJ540" s="2">
        <v>14.4153</v>
      </c>
      <c r="AK540" s="2">
        <v>14.3924</v>
      </c>
      <c r="AL540" s="2">
        <v>14.371</v>
      </c>
      <c r="AM540" s="2">
        <v>14.439</v>
      </c>
      <c r="AN540" s="2">
        <v>14.4963</v>
      </c>
      <c r="AO540" s="2">
        <v>14.8637</v>
      </c>
      <c r="AP540" s="2">
        <v>15.1061</v>
      </c>
      <c r="AQ540" s="2">
        <v>15.3043</v>
      </c>
      <c r="AR540" s="2">
        <v>15.13</v>
      </c>
    </row>
    <row r="541" spans="1:44" x14ac:dyDescent="0.2">
      <c r="A541" t="s">
        <v>602</v>
      </c>
      <c r="B541" t="s">
        <v>597</v>
      </c>
      <c r="C541" t="s">
        <v>13</v>
      </c>
      <c r="D541" s="2">
        <v>8.1843000000000004</v>
      </c>
      <c r="E541" s="2">
        <v>8.1841000000000008</v>
      </c>
      <c r="F541" s="2">
        <v>8.3887999999999998</v>
      </c>
      <c r="G541" s="2">
        <v>8.3049999999999997</v>
      </c>
      <c r="H541" s="2">
        <v>8.4665999999999997</v>
      </c>
      <c r="I541" s="2">
        <v>8.4802</v>
      </c>
      <c r="J541" s="2">
        <v>8.7075999999999993</v>
      </c>
      <c r="K541" s="2">
        <v>8.7202999999999999</v>
      </c>
      <c r="L541" s="2">
        <v>8.8462999999999994</v>
      </c>
      <c r="M541" s="2">
        <v>8.8086000000000002</v>
      </c>
      <c r="N541" s="2">
        <v>8.9567999999999994</v>
      </c>
      <c r="O541" s="2">
        <v>8.9663000000000004</v>
      </c>
      <c r="P541" s="2">
        <v>9.1015999999999995</v>
      </c>
      <c r="Q541" s="2">
        <v>9.0443999999999996</v>
      </c>
      <c r="R541" s="2">
        <v>9.2102000000000004</v>
      </c>
      <c r="S541" s="2">
        <v>9.3436000000000003</v>
      </c>
      <c r="T541" s="2">
        <v>9.2601999999999993</v>
      </c>
      <c r="U541" s="2">
        <v>9.2134999999999998</v>
      </c>
      <c r="V541" s="2">
        <v>9.3434000000000008</v>
      </c>
      <c r="W541" s="2">
        <v>9.3062000000000005</v>
      </c>
      <c r="X541" s="2">
        <v>9.2959999999999994</v>
      </c>
      <c r="Y541" s="2">
        <v>9.2737999999999996</v>
      </c>
      <c r="Z541" s="2">
        <v>9.4076000000000004</v>
      </c>
      <c r="AA541" s="2">
        <v>9.3603000000000005</v>
      </c>
      <c r="AB541" s="2">
        <v>9.5817999999999994</v>
      </c>
      <c r="AC541" s="2">
        <v>9.6380999999999997</v>
      </c>
      <c r="AD541" s="2">
        <v>9.6182999999999996</v>
      </c>
      <c r="AE541" s="2">
        <v>9.5429999999999993</v>
      </c>
      <c r="AF541" s="2">
        <v>9.4009</v>
      </c>
      <c r="AG541" s="2">
        <v>9.4783000000000008</v>
      </c>
      <c r="AH541" s="2">
        <v>9.5146999999999995</v>
      </c>
      <c r="AI541" s="2">
        <v>9.4959000000000007</v>
      </c>
      <c r="AJ541" s="2">
        <v>9.3352000000000004</v>
      </c>
      <c r="AK541" s="2">
        <v>9.3460000000000001</v>
      </c>
      <c r="AL541" s="2">
        <v>9.4026999999999994</v>
      </c>
      <c r="AM541" s="2">
        <v>9.4570000000000007</v>
      </c>
      <c r="AN541" s="2">
        <v>9.4295000000000009</v>
      </c>
      <c r="AO541" s="2">
        <v>9.5457000000000001</v>
      </c>
      <c r="AP541" s="2">
        <v>9.5263000000000009</v>
      </c>
      <c r="AQ541" s="2">
        <v>9.5902999999999992</v>
      </c>
      <c r="AR541" s="2">
        <v>9.5717999999999996</v>
      </c>
    </row>
    <row r="542" spans="1:44" x14ac:dyDescent="0.2">
      <c r="A542" t="s">
        <v>603</v>
      </c>
      <c r="B542" t="s">
        <v>597</v>
      </c>
      <c r="C542" t="s">
        <v>22</v>
      </c>
      <c r="D542" s="2">
        <v>14.532</v>
      </c>
      <c r="E542" s="2">
        <v>14.531599999999999</v>
      </c>
      <c r="F542" s="2">
        <v>14.7681</v>
      </c>
      <c r="G542" s="2">
        <v>14.748900000000001</v>
      </c>
      <c r="H542" s="2">
        <v>14.9245</v>
      </c>
      <c r="I542" s="2">
        <v>14.997400000000001</v>
      </c>
      <c r="J542" s="2">
        <v>15.5558</v>
      </c>
      <c r="K542" s="2">
        <v>15.533200000000001</v>
      </c>
      <c r="L542" s="2">
        <v>15.8254</v>
      </c>
      <c r="M542" s="2">
        <v>15.705500000000001</v>
      </c>
      <c r="N542" s="2">
        <v>15.9437</v>
      </c>
      <c r="O542" s="2">
        <v>15.9886</v>
      </c>
      <c r="P542" s="2">
        <v>16.065799999999999</v>
      </c>
      <c r="Q542" s="2">
        <v>15.9595</v>
      </c>
      <c r="R542" s="2">
        <v>16.156099999999999</v>
      </c>
      <c r="S542" s="2">
        <v>16.2515</v>
      </c>
      <c r="T542" s="2">
        <v>16.1401</v>
      </c>
      <c r="U542" s="2">
        <v>16.0059</v>
      </c>
      <c r="V542" s="2">
        <v>16.122199999999999</v>
      </c>
      <c r="W542" s="2">
        <v>16.135100000000001</v>
      </c>
      <c r="X542" s="2">
        <v>16.139600000000002</v>
      </c>
      <c r="Y542" s="2">
        <v>16.073599999999999</v>
      </c>
      <c r="Z542" s="2">
        <v>16.1219</v>
      </c>
      <c r="AA542" s="2">
        <v>16.196999999999999</v>
      </c>
      <c r="AB542" s="2">
        <v>16.444299999999998</v>
      </c>
      <c r="AC542" s="2">
        <v>16.602699999999999</v>
      </c>
      <c r="AD542" s="2">
        <v>16.5915</v>
      </c>
      <c r="AE542" s="2">
        <v>16.4834</v>
      </c>
      <c r="AF542" s="2">
        <v>16.144100000000002</v>
      </c>
      <c r="AG542" s="2">
        <v>16.302099999999999</v>
      </c>
      <c r="AH542" s="2">
        <v>16.481999999999999</v>
      </c>
      <c r="AI542" s="2">
        <v>16.400099999999998</v>
      </c>
      <c r="AJ542" s="2">
        <v>16.337</v>
      </c>
      <c r="AK542" s="2">
        <v>16.404599999999999</v>
      </c>
      <c r="AL542" s="2">
        <v>16.407399999999999</v>
      </c>
      <c r="AM542" s="2">
        <v>16.463100000000001</v>
      </c>
      <c r="AN542" s="2">
        <v>16.393599999999999</v>
      </c>
      <c r="AO542" s="2">
        <v>16.563700000000001</v>
      </c>
      <c r="AP542" s="2">
        <v>16.604099999999999</v>
      </c>
      <c r="AQ542" s="2">
        <v>16.700500000000002</v>
      </c>
      <c r="AR542" s="2">
        <v>16.663499999999999</v>
      </c>
    </row>
    <row r="543" spans="1:44" x14ac:dyDescent="0.2">
      <c r="A543" t="s">
        <v>604</v>
      </c>
      <c r="B543" t="s">
        <v>597</v>
      </c>
      <c r="C543" t="s">
        <v>31</v>
      </c>
      <c r="D543" s="2">
        <v>333.83530000000002</v>
      </c>
      <c r="E543" s="2">
        <v>333.82159999999999</v>
      </c>
      <c r="F543" s="2">
        <v>340.95089999999999</v>
      </c>
      <c r="G543" s="2">
        <v>339.97019999999998</v>
      </c>
      <c r="H543" s="2">
        <v>344.40170000000001</v>
      </c>
      <c r="I543" s="2">
        <v>345.5018</v>
      </c>
      <c r="J543" s="2">
        <v>360.89049999999997</v>
      </c>
      <c r="K543" s="2">
        <v>358.64240000000001</v>
      </c>
      <c r="L543" s="2">
        <v>365.44920000000002</v>
      </c>
      <c r="M543" s="2">
        <v>365.25220000000002</v>
      </c>
      <c r="N543" s="2">
        <v>372.6576</v>
      </c>
      <c r="O543" s="2">
        <v>375.1293</v>
      </c>
      <c r="P543" s="2">
        <v>377.81740000000002</v>
      </c>
      <c r="Q543" s="2">
        <v>376.58760000000001</v>
      </c>
      <c r="R543" s="2">
        <v>379.54070000000002</v>
      </c>
      <c r="S543" s="2">
        <v>383.7099</v>
      </c>
      <c r="T543" s="2">
        <v>380.745</v>
      </c>
      <c r="U543" s="2">
        <v>378.59469999999999</v>
      </c>
      <c r="V543" s="2">
        <v>382.8775</v>
      </c>
      <c r="W543" s="2">
        <v>384.14490000000001</v>
      </c>
      <c r="X543" s="2">
        <v>383.50060000000002</v>
      </c>
      <c r="Y543" s="2">
        <v>381.10379999999998</v>
      </c>
      <c r="Z543" s="2">
        <v>385.1927</v>
      </c>
      <c r="AA543" s="2">
        <v>386.29050000000001</v>
      </c>
      <c r="AB543" s="2">
        <v>391.07810000000001</v>
      </c>
      <c r="AC543" s="2">
        <v>392.83420000000001</v>
      </c>
      <c r="AD543" s="2">
        <v>390.90719999999999</v>
      </c>
      <c r="AE543" s="2">
        <v>387.77690000000001</v>
      </c>
      <c r="AF543" s="2">
        <v>377.78289999999998</v>
      </c>
      <c r="AG543" s="2">
        <v>381.55880000000002</v>
      </c>
      <c r="AH543" s="2">
        <v>387.08539999999999</v>
      </c>
      <c r="AI543" s="2">
        <v>384.85680000000002</v>
      </c>
      <c r="AJ543" s="2">
        <v>383.29899999999998</v>
      </c>
      <c r="AK543" s="2">
        <v>385.0154</v>
      </c>
      <c r="AL543" s="2">
        <v>385.93509999999998</v>
      </c>
      <c r="AM543" s="2">
        <v>387.68450000000001</v>
      </c>
      <c r="AN543" s="2">
        <v>387.56670000000003</v>
      </c>
      <c r="AO543" s="2">
        <v>394.2996</v>
      </c>
      <c r="AP543" s="2">
        <v>397.52589999999998</v>
      </c>
      <c r="AQ543" s="2">
        <v>400.41</v>
      </c>
      <c r="AR543" s="2">
        <v>398.6814</v>
      </c>
    </row>
    <row r="544" spans="1:44" x14ac:dyDescent="0.2">
      <c r="A544" t="s">
        <v>605</v>
      </c>
      <c r="B544" t="s">
        <v>597</v>
      </c>
      <c r="C544" t="s">
        <v>13</v>
      </c>
      <c r="D544" s="2">
        <v>28.7301</v>
      </c>
      <c r="E544" s="2">
        <v>28.729399999999998</v>
      </c>
      <c r="F544" s="2">
        <v>29.2851</v>
      </c>
      <c r="G544" s="2">
        <v>29.104900000000001</v>
      </c>
      <c r="H544" s="2">
        <v>29.6433</v>
      </c>
      <c r="I544" s="2">
        <v>29.5626</v>
      </c>
      <c r="J544" s="2">
        <v>30.9999</v>
      </c>
      <c r="K544" s="2">
        <v>30.910900000000002</v>
      </c>
      <c r="L544" s="2">
        <v>31.673200000000001</v>
      </c>
      <c r="M544" s="2">
        <v>31.690100000000001</v>
      </c>
      <c r="N544" s="2">
        <v>32.169499999999999</v>
      </c>
      <c r="O544" s="2">
        <v>32.351700000000001</v>
      </c>
      <c r="P544" s="2">
        <v>32.666400000000003</v>
      </c>
      <c r="Q544" s="2">
        <v>32.506700000000002</v>
      </c>
      <c r="R544" s="2">
        <v>32.957799999999999</v>
      </c>
      <c r="S544" s="2">
        <v>33.454500000000003</v>
      </c>
      <c r="T544" s="2">
        <v>33.319200000000002</v>
      </c>
      <c r="U544" s="2">
        <v>33.094700000000003</v>
      </c>
      <c r="V544" s="2">
        <v>33.457599999999999</v>
      </c>
      <c r="W544" s="2">
        <v>33.817799999999998</v>
      </c>
      <c r="X544" s="2">
        <v>33.656500000000001</v>
      </c>
      <c r="Y544" s="2">
        <v>33.726199999999999</v>
      </c>
      <c r="Z544" s="2">
        <v>34.362900000000003</v>
      </c>
      <c r="AA544" s="2">
        <v>34.618000000000002</v>
      </c>
      <c r="AB544" s="2">
        <v>35.558999999999997</v>
      </c>
      <c r="AC544" s="2">
        <v>35.790700000000001</v>
      </c>
      <c r="AD544" s="2">
        <v>35.614600000000003</v>
      </c>
      <c r="AE544" s="2">
        <v>35.543900000000001</v>
      </c>
      <c r="AF544" s="2">
        <v>34.731299999999997</v>
      </c>
      <c r="AG544" s="2">
        <v>35.267699999999998</v>
      </c>
      <c r="AH544" s="2">
        <v>35.819899999999997</v>
      </c>
      <c r="AI544" s="2">
        <v>35.497700000000002</v>
      </c>
      <c r="AJ544" s="2">
        <v>35.358899999999998</v>
      </c>
      <c r="AK544" s="2">
        <v>35.485500000000002</v>
      </c>
      <c r="AL544" s="2">
        <v>35.623699999999999</v>
      </c>
      <c r="AM544" s="2">
        <v>35.646700000000003</v>
      </c>
      <c r="AN544" s="2">
        <v>35.879300000000001</v>
      </c>
      <c r="AO544" s="2">
        <v>36.766399999999997</v>
      </c>
      <c r="AP544" s="2">
        <v>37.080599999999997</v>
      </c>
      <c r="AQ544" s="2">
        <v>37.4816</v>
      </c>
      <c r="AR544" s="2">
        <v>37.4208</v>
      </c>
    </row>
    <row r="545" spans="1:44" x14ac:dyDescent="0.2">
      <c r="A545" t="s">
        <v>606</v>
      </c>
      <c r="B545" t="s">
        <v>597</v>
      </c>
      <c r="C545" t="s">
        <v>36</v>
      </c>
      <c r="D545" s="2">
        <v>9.7200000000000006</v>
      </c>
      <c r="E545" s="2">
        <v>9.7197999999999993</v>
      </c>
      <c r="F545" s="2">
        <v>9.8003999999999998</v>
      </c>
      <c r="G545" s="2">
        <v>9.7994000000000003</v>
      </c>
      <c r="H545" s="2">
        <v>9.8580000000000005</v>
      </c>
      <c r="I545" s="2">
        <v>9.8884000000000007</v>
      </c>
      <c r="J545" s="2">
        <v>9.9870000000000001</v>
      </c>
      <c r="K545" s="2">
        <v>10.023999999999999</v>
      </c>
      <c r="L545" s="2">
        <v>10.1393</v>
      </c>
      <c r="M545" s="2">
        <v>10.161899999999999</v>
      </c>
      <c r="N545" s="2">
        <v>10.183400000000001</v>
      </c>
      <c r="O545" s="2">
        <v>10.2029</v>
      </c>
      <c r="P545" s="2">
        <v>10.226800000000001</v>
      </c>
      <c r="Q545" s="2">
        <v>10.216699999999999</v>
      </c>
      <c r="R545" s="2">
        <v>10.2819</v>
      </c>
      <c r="S545" s="2">
        <v>10.2935</v>
      </c>
      <c r="T545" s="2">
        <v>10.261100000000001</v>
      </c>
      <c r="U545" s="2">
        <v>10.2377</v>
      </c>
      <c r="V545" s="2">
        <v>10.232900000000001</v>
      </c>
      <c r="W545" s="2">
        <v>10.2226</v>
      </c>
      <c r="X545" s="2">
        <v>10.2837</v>
      </c>
      <c r="Y545" s="2">
        <v>10.244999999999999</v>
      </c>
      <c r="Z545" s="2">
        <v>10.246499999999999</v>
      </c>
      <c r="AA545" s="2">
        <v>10.2371</v>
      </c>
      <c r="AB545" s="2">
        <v>10.3104</v>
      </c>
      <c r="AC545" s="2">
        <v>10.3431</v>
      </c>
      <c r="AD545" s="2">
        <v>10.3316</v>
      </c>
      <c r="AE545" s="2">
        <v>10.2948</v>
      </c>
      <c r="AF545" s="2">
        <v>10.241400000000001</v>
      </c>
      <c r="AG545" s="2">
        <v>10.2422</v>
      </c>
      <c r="AH545" s="2">
        <v>10.2689</v>
      </c>
      <c r="AI545" s="2">
        <v>10.2704</v>
      </c>
      <c r="AJ545" s="2">
        <v>10.2676</v>
      </c>
      <c r="AK545" s="2">
        <v>10.280900000000001</v>
      </c>
      <c r="AL545" s="2">
        <v>10.245799999999999</v>
      </c>
      <c r="AM545" s="2">
        <v>10.2546</v>
      </c>
      <c r="AN545" s="2">
        <v>10.287100000000001</v>
      </c>
      <c r="AO545" s="2">
        <v>10.3606</v>
      </c>
      <c r="AP545" s="2">
        <v>10.4085</v>
      </c>
      <c r="AQ545" s="2">
        <v>10.402100000000001</v>
      </c>
      <c r="AR545" s="2">
        <v>10.3637</v>
      </c>
    </row>
    <row r="546" spans="1:44" x14ac:dyDescent="0.2">
      <c r="A546" t="s">
        <v>607</v>
      </c>
      <c r="B546" t="s">
        <v>597</v>
      </c>
      <c r="C546" t="s">
        <v>7</v>
      </c>
      <c r="D546" s="2">
        <v>87.624700000000004</v>
      </c>
      <c r="E546" s="2">
        <v>87.623199999999997</v>
      </c>
      <c r="F546" s="2">
        <v>89.772900000000007</v>
      </c>
      <c r="G546" s="2">
        <v>89.654399999999995</v>
      </c>
      <c r="H546" s="2">
        <v>91.063900000000004</v>
      </c>
      <c r="I546" s="2">
        <v>91.223399999999998</v>
      </c>
      <c r="J546" s="2">
        <v>95.450999999999993</v>
      </c>
      <c r="K546" s="2">
        <v>95.327399999999997</v>
      </c>
      <c r="L546" s="2">
        <v>97.263300000000001</v>
      </c>
      <c r="M546" s="2">
        <v>97.351900000000001</v>
      </c>
      <c r="N546" s="2">
        <v>98.935100000000006</v>
      </c>
      <c r="O546" s="2">
        <v>99.968699999999998</v>
      </c>
      <c r="P546" s="2">
        <v>100.7713</v>
      </c>
      <c r="Q546" s="2">
        <v>100.4688</v>
      </c>
      <c r="R546" s="2">
        <v>101.4006</v>
      </c>
      <c r="S546" s="2">
        <v>102.8843</v>
      </c>
      <c r="T546" s="2">
        <v>102.2822</v>
      </c>
      <c r="U546" s="2">
        <v>101.7824</v>
      </c>
      <c r="V546" s="2">
        <v>102.7062</v>
      </c>
      <c r="W546" s="2">
        <v>103.1934</v>
      </c>
      <c r="X546" s="2">
        <v>102.6687</v>
      </c>
      <c r="Y546" s="2">
        <v>101.84690000000001</v>
      </c>
      <c r="Z546" s="2">
        <v>102.73</v>
      </c>
      <c r="AA546" s="2">
        <v>103.14790000000001</v>
      </c>
      <c r="AB546" s="2">
        <v>104.7572</v>
      </c>
      <c r="AC546" s="2">
        <v>105.0669</v>
      </c>
      <c r="AD546" s="2">
        <v>104.4068</v>
      </c>
      <c r="AE546" s="2">
        <v>103.6469</v>
      </c>
      <c r="AF546" s="2">
        <v>100.6377</v>
      </c>
      <c r="AG546" s="2">
        <v>102.0316</v>
      </c>
      <c r="AH546" s="2">
        <v>103.5762</v>
      </c>
      <c r="AI546" s="2">
        <v>103.2039</v>
      </c>
      <c r="AJ546" s="2">
        <v>102.5912</v>
      </c>
      <c r="AK546" s="2">
        <v>103.12</v>
      </c>
      <c r="AL546" s="2">
        <v>103.2415</v>
      </c>
      <c r="AM546" s="2">
        <v>103.9735</v>
      </c>
      <c r="AN546" s="2">
        <v>103.9198</v>
      </c>
      <c r="AO546" s="2">
        <v>106.054</v>
      </c>
      <c r="AP546" s="2">
        <v>107.2501</v>
      </c>
      <c r="AQ546" s="2">
        <v>108.14700000000001</v>
      </c>
      <c r="AR546" s="2">
        <v>107.6169</v>
      </c>
    </row>
    <row r="547" spans="1:44" x14ac:dyDescent="0.2">
      <c r="A547" t="s">
        <v>608</v>
      </c>
      <c r="B547" t="s">
        <v>597</v>
      </c>
      <c r="C547" t="s">
        <v>9</v>
      </c>
      <c r="D547" s="2">
        <v>72.233400000000003</v>
      </c>
      <c r="E547" s="2">
        <v>72.231499999999997</v>
      </c>
      <c r="F547" s="2">
        <v>74.040099999999995</v>
      </c>
      <c r="G547" s="2">
        <v>73.492500000000007</v>
      </c>
      <c r="H547" s="2">
        <v>74.844999999999999</v>
      </c>
      <c r="I547" s="2">
        <v>75.291600000000003</v>
      </c>
      <c r="J547" s="2">
        <v>79.668599999999998</v>
      </c>
      <c r="K547" s="2">
        <v>79.325500000000005</v>
      </c>
      <c r="L547" s="2">
        <v>81.228800000000007</v>
      </c>
      <c r="M547" s="2">
        <v>80.764300000000006</v>
      </c>
      <c r="N547" s="2">
        <v>81.874099999999999</v>
      </c>
      <c r="O547" s="2">
        <v>82.255300000000005</v>
      </c>
      <c r="P547" s="2">
        <v>82.561099999999996</v>
      </c>
      <c r="Q547" s="2">
        <v>82.447999999999993</v>
      </c>
      <c r="R547" s="2">
        <v>83.544300000000007</v>
      </c>
      <c r="S547" s="2">
        <v>84.301599999999993</v>
      </c>
      <c r="T547" s="2">
        <v>83.630300000000005</v>
      </c>
      <c r="U547" s="2">
        <v>83.274100000000004</v>
      </c>
      <c r="V547" s="2">
        <v>84.128100000000003</v>
      </c>
      <c r="W547" s="2">
        <v>84.527900000000002</v>
      </c>
      <c r="X547" s="2">
        <v>84.445999999999998</v>
      </c>
      <c r="Y547" s="2">
        <v>84.236800000000002</v>
      </c>
      <c r="Z547" s="2">
        <v>85.676900000000003</v>
      </c>
      <c r="AA547" s="2">
        <v>85.806799999999996</v>
      </c>
      <c r="AB547" s="2">
        <v>87.441400000000002</v>
      </c>
      <c r="AC547" s="2">
        <v>88.0625</v>
      </c>
      <c r="AD547" s="2">
        <v>87.663899999999998</v>
      </c>
      <c r="AE547" s="2">
        <v>86.749200000000002</v>
      </c>
      <c r="AF547" s="2">
        <v>84.213899999999995</v>
      </c>
      <c r="AG547" s="2">
        <v>85.468999999999994</v>
      </c>
      <c r="AH547" s="2">
        <v>87.185500000000005</v>
      </c>
      <c r="AI547" s="2">
        <v>86.566800000000001</v>
      </c>
      <c r="AJ547" s="2">
        <v>86.448400000000007</v>
      </c>
      <c r="AK547" s="2">
        <v>86.624499999999998</v>
      </c>
      <c r="AL547" s="2">
        <v>87.001099999999994</v>
      </c>
      <c r="AM547" s="2">
        <v>87.087699999999998</v>
      </c>
      <c r="AN547" s="2">
        <v>87.6404</v>
      </c>
      <c r="AO547" s="2">
        <v>89.192300000000003</v>
      </c>
      <c r="AP547" s="2">
        <v>89.896100000000004</v>
      </c>
      <c r="AQ547" s="2">
        <v>90.732299999999995</v>
      </c>
      <c r="AR547" s="2">
        <v>90.610699999999994</v>
      </c>
    </row>
    <row r="548" spans="1:44" x14ac:dyDescent="0.2">
      <c r="A548" t="s">
        <v>609</v>
      </c>
      <c r="B548" t="s">
        <v>597</v>
      </c>
      <c r="C548" t="s">
        <v>13</v>
      </c>
      <c r="D548" s="2">
        <v>14.1754</v>
      </c>
      <c r="E548" s="2">
        <v>14.174799999999999</v>
      </c>
      <c r="F548" s="2">
        <v>14.4438</v>
      </c>
      <c r="G548" s="2">
        <v>14.333399999999999</v>
      </c>
      <c r="H548" s="2">
        <v>14.646699999999999</v>
      </c>
      <c r="I548" s="2">
        <v>14.5815</v>
      </c>
      <c r="J548" s="2">
        <v>14.866899999999999</v>
      </c>
      <c r="K548" s="2">
        <v>14.9655</v>
      </c>
      <c r="L548" s="2">
        <v>15.1662</v>
      </c>
      <c r="M548" s="2">
        <v>15.1595</v>
      </c>
      <c r="N548" s="2">
        <v>15.4269</v>
      </c>
      <c r="O548" s="2">
        <v>15.2941</v>
      </c>
      <c r="P548" s="2">
        <v>15.3773</v>
      </c>
      <c r="Q548" s="2">
        <v>15.240500000000001</v>
      </c>
      <c r="R548" s="2">
        <v>15.323</v>
      </c>
      <c r="S548" s="2">
        <v>15.412699999999999</v>
      </c>
      <c r="T548" s="2">
        <v>15.3612</v>
      </c>
      <c r="U548" s="2">
        <v>15.1761</v>
      </c>
      <c r="V548" s="2">
        <v>15.3773</v>
      </c>
      <c r="W548" s="2">
        <v>15.2689</v>
      </c>
      <c r="X548" s="2">
        <v>15.3019</v>
      </c>
      <c r="Y548" s="2">
        <v>15.324299999999999</v>
      </c>
      <c r="Z548" s="2">
        <v>15.584300000000001</v>
      </c>
      <c r="AA548" s="2">
        <v>15.5885</v>
      </c>
      <c r="AB548" s="2">
        <v>16.0625</v>
      </c>
      <c r="AC548" s="2">
        <v>16.222300000000001</v>
      </c>
      <c r="AD548" s="2">
        <v>16.194099999999999</v>
      </c>
      <c r="AE548" s="2">
        <v>16.3324</v>
      </c>
      <c r="AF548" s="2">
        <v>16.0337</v>
      </c>
      <c r="AG548" s="2">
        <v>16.1752</v>
      </c>
      <c r="AH548" s="2">
        <v>16.264900000000001</v>
      </c>
      <c r="AI548" s="2">
        <v>16.173200000000001</v>
      </c>
      <c r="AJ548" s="2">
        <v>16.066700000000001</v>
      </c>
      <c r="AK548" s="2">
        <v>16.171399999999998</v>
      </c>
      <c r="AL548" s="2">
        <v>16.357399999999998</v>
      </c>
      <c r="AM548" s="2">
        <v>16.349599999999999</v>
      </c>
      <c r="AN548" s="2">
        <v>16.1724</v>
      </c>
      <c r="AO548" s="2">
        <v>16.299900000000001</v>
      </c>
      <c r="AP548" s="2">
        <v>16.3156</v>
      </c>
      <c r="AQ548" s="2">
        <v>16.316199999999998</v>
      </c>
      <c r="AR548" s="2">
        <v>16.269400000000001</v>
      </c>
    </row>
    <row r="549" spans="1:44" x14ac:dyDescent="0.2">
      <c r="A549" t="s">
        <v>610</v>
      </c>
      <c r="B549" t="s">
        <v>597</v>
      </c>
      <c r="C549" t="s">
        <v>13</v>
      </c>
      <c r="D549" s="2">
        <v>31.778700000000001</v>
      </c>
      <c r="E549" s="2">
        <v>31.777999999999999</v>
      </c>
      <c r="F549" s="2">
        <v>32.8752</v>
      </c>
      <c r="G549" s="2">
        <v>33.030099999999997</v>
      </c>
      <c r="H549" s="2">
        <v>33.704000000000001</v>
      </c>
      <c r="I549" s="2">
        <v>33.770600000000002</v>
      </c>
      <c r="J549" s="2">
        <v>35.584099999999999</v>
      </c>
      <c r="K549" s="2">
        <v>35.478700000000003</v>
      </c>
      <c r="L549" s="2">
        <v>36.317100000000003</v>
      </c>
      <c r="M549" s="2">
        <v>36.4268</v>
      </c>
      <c r="N549" s="2">
        <v>37.386200000000002</v>
      </c>
      <c r="O549" s="2">
        <v>38.033099999999997</v>
      </c>
      <c r="P549" s="2">
        <v>38.370899999999999</v>
      </c>
      <c r="Q549" s="2">
        <v>38.366599999999998</v>
      </c>
      <c r="R549" s="2">
        <v>38.7179</v>
      </c>
      <c r="S549" s="2">
        <v>39.3782</v>
      </c>
      <c r="T549" s="2">
        <v>39.152799999999999</v>
      </c>
      <c r="U549" s="2">
        <v>38.9026</v>
      </c>
      <c r="V549" s="2">
        <v>39.393000000000001</v>
      </c>
      <c r="W549" s="2">
        <v>39.688699999999997</v>
      </c>
      <c r="X549" s="2">
        <v>39.529600000000002</v>
      </c>
      <c r="Y549" s="2">
        <v>39.469799999999999</v>
      </c>
      <c r="Z549" s="2">
        <v>40.111899999999999</v>
      </c>
      <c r="AA549" s="2">
        <v>40.190899999999999</v>
      </c>
      <c r="AB549" s="2">
        <v>40.579300000000003</v>
      </c>
      <c r="AC549" s="2">
        <v>40.868299999999998</v>
      </c>
      <c r="AD549" s="2">
        <v>40.65</v>
      </c>
      <c r="AE549" s="2">
        <v>40.020200000000003</v>
      </c>
      <c r="AF549" s="2">
        <v>38.741300000000003</v>
      </c>
      <c r="AG549" s="2">
        <v>39.351900000000001</v>
      </c>
      <c r="AH549" s="2">
        <v>40.01</v>
      </c>
      <c r="AI549" s="2">
        <v>39.692300000000003</v>
      </c>
      <c r="AJ549" s="2">
        <v>39.252099999999999</v>
      </c>
      <c r="AK549" s="2">
        <v>39.339500000000001</v>
      </c>
      <c r="AL549" s="2">
        <v>39.428699999999999</v>
      </c>
      <c r="AM549" s="2">
        <v>39.505600000000001</v>
      </c>
      <c r="AN549" s="2">
        <v>39.575600000000001</v>
      </c>
      <c r="AO549" s="2">
        <v>40.4861</v>
      </c>
      <c r="AP549" s="2">
        <v>41.196300000000001</v>
      </c>
      <c r="AQ549" s="2">
        <v>41.719499999999996</v>
      </c>
      <c r="AR549" s="2">
        <v>41.3752</v>
      </c>
    </row>
    <row r="550" spans="1:44" x14ac:dyDescent="0.2">
      <c r="A550" t="s">
        <v>611</v>
      </c>
      <c r="B550" t="s">
        <v>597</v>
      </c>
      <c r="C550" t="s">
        <v>44</v>
      </c>
      <c r="D550" s="2">
        <v>12.995200000000001</v>
      </c>
      <c r="E550" s="2">
        <v>12.995100000000001</v>
      </c>
      <c r="F550" s="2">
        <v>13.289</v>
      </c>
      <c r="G550" s="2">
        <v>13.2067</v>
      </c>
      <c r="H550" s="2">
        <v>13.4278</v>
      </c>
      <c r="I550" s="2">
        <v>13.492000000000001</v>
      </c>
      <c r="J550" s="2">
        <v>14.1958</v>
      </c>
      <c r="K550" s="2">
        <v>14.1355</v>
      </c>
      <c r="L550" s="2">
        <v>14.472300000000001</v>
      </c>
      <c r="M550" s="2">
        <v>14.416700000000001</v>
      </c>
      <c r="N550" s="2">
        <v>14.5792</v>
      </c>
      <c r="O550" s="2">
        <v>14.6374</v>
      </c>
      <c r="P550" s="2">
        <v>14.7216</v>
      </c>
      <c r="Q550" s="2">
        <v>14.7081</v>
      </c>
      <c r="R550" s="2">
        <v>14.864800000000001</v>
      </c>
      <c r="S550" s="2">
        <v>14.9983</v>
      </c>
      <c r="T550" s="2">
        <v>14.847</v>
      </c>
      <c r="U550" s="2">
        <v>14.802300000000001</v>
      </c>
      <c r="V550" s="2">
        <v>14.918799999999999</v>
      </c>
      <c r="W550" s="2">
        <v>14.929500000000001</v>
      </c>
      <c r="X550" s="2">
        <v>14.946999999999999</v>
      </c>
      <c r="Y550" s="2">
        <v>14.8249</v>
      </c>
      <c r="Z550" s="2">
        <v>14.9625</v>
      </c>
      <c r="AA550" s="2">
        <v>14.965299999999999</v>
      </c>
      <c r="AB550" s="2">
        <v>15.2097</v>
      </c>
      <c r="AC550" s="2">
        <v>15.2341</v>
      </c>
      <c r="AD550" s="2">
        <v>15.062799999999999</v>
      </c>
      <c r="AE550" s="2">
        <v>14.8917</v>
      </c>
      <c r="AF550" s="2">
        <v>14.521800000000001</v>
      </c>
      <c r="AG550" s="2">
        <v>14.709899999999999</v>
      </c>
      <c r="AH550" s="2">
        <v>14.9542</v>
      </c>
      <c r="AI550" s="2">
        <v>14.9178</v>
      </c>
      <c r="AJ550" s="2">
        <v>14.898899999999999</v>
      </c>
      <c r="AK550" s="2">
        <v>14.909700000000001</v>
      </c>
      <c r="AL550" s="2">
        <v>14.939500000000001</v>
      </c>
      <c r="AM550" s="2">
        <v>14.987500000000001</v>
      </c>
      <c r="AN550" s="2">
        <v>15.0511</v>
      </c>
      <c r="AO550" s="2">
        <v>15.289199999999999</v>
      </c>
      <c r="AP550" s="2">
        <v>15.3888</v>
      </c>
      <c r="AQ550" s="2">
        <v>15.525399999999999</v>
      </c>
      <c r="AR550" s="2">
        <v>15.499599999999999</v>
      </c>
    </row>
    <row r="551" spans="1:44" x14ac:dyDescent="0.2">
      <c r="A551" t="s">
        <v>612</v>
      </c>
      <c r="B551" t="s">
        <v>597</v>
      </c>
      <c r="C551" t="s">
        <v>42</v>
      </c>
      <c r="D551" s="2">
        <v>99.018100000000004</v>
      </c>
      <c r="E551" s="2">
        <v>99.016599999999997</v>
      </c>
      <c r="F551" s="2">
        <v>101.4855</v>
      </c>
      <c r="G551" s="2">
        <v>101.5925</v>
      </c>
      <c r="H551" s="2">
        <v>102.992</v>
      </c>
      <c r="I551" s="2">
        <v>103.02200000000001</v>
      </c>
      <c r="J551" s="2">
        <v>106.81789999999999</v>
      </c>
      <c r="K551" s="2">
        <v>106.5766</v>
      </c>
      <c r="L551" s="2">
        <v>108.4696</v>
      </c>
      <c r="M551" s="2">
        <v>107.8689</v>
      </c>
      <c r="N551" s="2">
        <v>109.9504</v>
      </c>
      <c r="O551" s="2">
        <v>110.9216</v>
      </c>
      <c r="P551" s="2">
        <v>112.59180000000001</v>
      </c>
      <c r="Q551" s="2">
        <v>112.38890000000001</v>
      </c>
      <c r="R551" s="2">
        <v>113.04770000000001</v>
      </c>
      <c r="S551" s="2">
        <v>114.8659</v>
      </c>
      <c r="T551" s="2">
        <v>115.1726</v>
      </c>
      <c r="U551" s="2">
        <v>114.7856</v>
      </c>
      <c r="V551" s="2">
        <v>116.2647</v>
      </c>
      <c r="W551" s="2">
        <v>117.0712</v>
      </c>
      <c r="X551" s="2">
        <v>116.8129</v>
      </c>
      <c r="Y551" s="2">
        <v>116.3686</v>
      </c>
      <c r="Z551" s="2">
        <v>118.14400000000001</v>
      </c>
      <c r="AA551" s="2">
        <v>118.751</v>
      </c>
      <c r="AB551" s="2">
        <v>120.1186</v>
      </c>
      <c r="AC551" s="2">
        <v>120.64</v>
      </c>
      <c r="AD551" s="2">
        <v>120.054</v>
      </c>
      <c r="AE551" s="2">
        <v>119.27200000000001</v>
      </c>
      <c r="AF551" s="2">
        <v>116.01690000000001</v>
      </c>
      <c r="AG551" s="2">
        <v>117.6858</v>
      </c>
      <c r="AH551" s="2">
        <v>119.9303</v>
      </c>
      <c r="AI551" s="2">
        <v>119.33159999999999</v>
      </c>
      <c r="AJ551" s="2">
        <v>118.93429999999999</v>
      </c>
      <c r="AK551" s="2">
        <v>119.44580000000001</v>
      </c>
      <c r="AL551" s="2">
        <v>120.04</v>
      </c>
      <c r="AM551" s="2">
        <v>121.17449999999999</v>
      </c>
      <c r="AN551" s="2">
        <v>120.6968</v>
      </c>
      <c r="AO551" s="2">
        <v>122.7701</v>
      </c>
      <c r="AP551" s="2">
        <v>124.2094</v>
      </c>
      <c r="AQ551" s="2">
        <v>124.8301</v>
      </c>
      <c r="AR551" s="2">
        <v>123.277</v>
      </c>
    </row>
    <row r="552" spans="1:44" x14ac:dyDescent="0.2">
      <c r="A552" t="s">
        <v>613</v>
      </c>
      <c r="B552" t="s">
        <v>597</v>
      </c>
      <c r="C552" t="s">
        <v>13</v>
      </c>
      <c r="D552" s="2">
        <v>12.2601</v>
      </c>
      <c r="E552" s="2">
        <v>12.2599</v>
      </c>
      <c r="F552" s="2">
        <v>12.711600000000001</v>
      </c>
      <c r="G552" s="2">
        <v>12.6929</v>
      </c>
      <c r="H552" s="2">
        <v>13.0723</v>
      </c>
      <c r="I552" s="2">
        <v>13.062200000000001</v>
      </c>
      <c r="J552" s="2">
        <v>13.5625</v>
      </c>
      <c r="K552" s="2">
        <v>13.575900000000001</v>
      </c>
      <c r="L552" s="2">
        <v>13.8408</v>
      </c>
      <c r="M552" s="2">
        <v>13.824299999999999</v>
      </c>
      <c r="N552" s="2">
        <v>14.117800000000001</v>
      </c>
      <c r="O552" s="2">
        <v>14.2561</v>
      </c>
      <c r="P552" s="2">
        <v>14.466900000000001</v>
      </c>
      <c r="Q552" s="2">
        <v>14.4785</v>
      </c>
      <c r="R552" s="2">
        <v>14.6229</v>
      </c>
      <c r="S552" s="2">
        <v>14.8154</v>
      </c>
      <c r="T552" s="2">
        <v>14.7576</v>
      </c>
      <c r="U552" s="2">
        <v>14.7676</v>
      </c>
      <c r="V552" s="2">
        <v>14.941000000000001</v>
      </c>
      <c r="W552" s="2">
        <v>15.0997</v>
      </c>
      <c r="X552" s="2">
        <v>15.1081</v>
      </c>
      <c r="Y552" s="2">
        <v>14.988300000000001</v>
      </c>
      <c r="Z552" s="2">
        <v>15.199199999999999</v>
      </c>
      <c r="AA552" s="2">
        <v>15.264099999999999</v>
      </c>
      <c r="AB552" s="2">
        <v>15.52</v>
      </c>
      <c r="AC552" s="2">
        <v>15.670400000000001</v>
      </c>
      <c r="AD552" s="2">
        <v>15.658099999999999</v>
      </c>
      <c r="AE552" s="2">
        <v>15.539199999999999</v>
      </c>
      <c r="AF552" s="2">
        <v>15.1046</v>
      </c>
      <c r="AG552" s="2">
        <v>15.4116</v>
      </c>
      <c r="AH552" s="2">
        <v>15.6463</v>
      </c>
      <c r="AI552" s="2">
        <v>15.5176</v>
      </c>
      <c r="AJ552" s="2">
        <v>15.3416</v>
      </c>
      <c r="AK552" s="2">
        <v>15.448399999999999</v>
      </c>
      <c r="AL552" s="2">
        <v>15.4885</v>
      </c>
      <c r="AM552" s="2">
        <v>15.608599999999999</v>
      </c>
      <c r="AN552" s="2">
        <v>15.5444</v>
      </c>
      <c r="AO552" s="2">
        <v>15.818300000000001</v>
      </c>
      <c r="AP552" s="2">
        <v>15.931100000000001</v>
      </c>
      <c r="AQ552" s="2">
        <v>16.172899999999998</v>
      </c>
      <c r="AR552" s="2">
        <v>16.0397</v>
      </c>
    </row>
    <row r="553" spans="1:44" x14ac:dyDescent="0.2">
      <c r="A553" t="s">
        <v>614</v>
      </c>
      <c r="B553" t="s">
        <v>597</v>
      </c>
      <c r="C553" t="s">
        <v>48</v>
      </c>
      <c r="D553" s="2">
        <v>187.93700000000001</v>
      </c>
      <c r="E553" s="2">
        <v>187.93289999999999</v>
      </c>
      <c r="F553" s="2">
        <v>191.8262</v>
      </c>
      <c r="G553" s="2">
        <v>191.393</v>
      </c>
      <c r="H553" s="2">
        <v>192.57579999999999</v>
      </c>
      <c r="I553" s="2">
        <v>192.85249999999999</v>
      </c>
      <c r="J553" s="2">
        <v>198.71340000000001</v>
      </c>
      <c r="K553" s="2">
        <v>198.73650000000001</v>
      </c>
      <c r="L553" s="2">
        <v>202.33680000000001</v>
      </c>
      <c r="M553" s="2">
        <v>200.79900000000001</v>
      </c>
      <c r="N553" s="2">
        <v>204.82329999999999</v>
      </c>
      <c r="O553" s="2">
        <v>206.3871</v>
      </c>
      <c r="P553" s="2">
        <v>208.94210000000001</v>
      </c>
      <c r="Q553" s="2">
        <v>208.02430000000001</v>
      </c>
      <c r="R553" s="2">
        <v>209.13589999999999</v>
      </c>
      <c r="S553" s="2">
        <v>210.99629999999999</v>
      </c>
      <c r="T553" s="2">
        <v>212.041</v>
      </c>
      <c r="U553" s="2">
        <v>210.60849999999999</v>
      </c>
      <c r="V553" s="2">
        <v>213.33699999999999</v>
      </c>
      <c r="W553" s="2">
        <v>214.54429999999999</v>
      </c>
      <c r="X553" s="2">
        <v>214.29130000000001</v>
      </c>
      <c r="Y553" s="2">
        <v>212.685</v>
      </c>
      <c r="Z553" s="2">
        <v>214.63200000000001</v>
      </c>
      <c r="AA553" s="2">
        <v>214.7972</v>
      </c>
      <c r="AB553" s="2">
        <v>216.93780000000001</v>
      </c>
      <c r="AC553" s="2">
        <v>217.12389999999999</v>
      </c>
      <c r="AD553" s="2">
        <v>216.2466</v>
      </c>
      <c r="AE553" s="2">
        <v>214.5498</v>
      </c>
      <c r="AF553" s="2">
        <v>210.50489999999999</v>
      </c>
      <c r="AG553" s="2">
        <v>212.19749999999999</v>
      </c>
      <c r="AH553" s="2">
        <v>215.2466</v>
      </c>
      <c r="AI553" s="2">
        <v>213.971</v>
      </c>
      <c r="AJ553" s="2">
        <v>213.21559999999999</v>
      </c>
      <c r="AK553" s="2">
        <v>213.57679999999999</v>
      </c>
      <c r="AL553" s="2">
        <v>216.2595</v>
      </c>
      <c r="AM553" s="2">
        <v>219.9341</v>
      </c>
      <c r="AN553" s="2">
        <v>218.9727</v>
      </c>
      <c r="AO553" s="2">
        <v>220.2106</v>
      </c>
      <c r="AP553" s="2">
        <v>222.00989999999999</v>
      </c>
      <c r="AQ553" s="2">
        <v>221.96559999999999</v>
      </c>
      <c r="AR553" s="2">
        <v>219.691</v>
      </c>
    </row>
    <row r="554" spans="1:44" x14ac:dyDescent="0.2">
      <c r="A554" t="s">
        <v>615</v>
      </c>
      <c r="B554" t="s">
        <v>597</v>
      </c>
      <c r="C554" t="s">
        <v>13</v>
      </c>
      <c r="D554" s="2">
        <v>12.5829</v>
      </c>
      <c r="E554" s="2">
        <v>12.582800000000001</v>
      </c>
      <c r="F554" s="2">
        <v>12.7661</v>
      </c>
      <c r="G554" s="2">
        <v>12.7621</v>
      </c>
      <c r="H554" s="2">
        <v>12.969900000000001</v>
      </c>
      <c r="I554" s="2">
        <v>12.9666</v>
      </c>
      <c r="J554" s="2">
        <v>13.507300000000001</v>
      </c>
      <c r="K554" s="2">
        <v>13.462300000000001</v>
      </c>
      <c r="L554" s="2">
        <v>13.6882</v>
      </c>
      <c r="M554" s="2">
        <v>13.6623</v>
      </c>
      <c r="N554" s="2">
        <v>13.858700000000001</v>
      </c>
      <c r="O554" s="2">
        <v>13.9428</v>
      </c>
      <c r="P554" s="2">
        <v>14.0319</v>
      </c>
      <c r="Q554" s="2">
        <v>13.9983</v>
      </c>
      <c r="R554" s="2">
        <v>14.148</v>
      </c>
      <c r="S554" s="2">
        <v>14.318</v>
      </c>
      <c r="T554" s="2">
        <v>14.319900000000001</v>
      </c>
      <c r="U554" s="2">
        <v>14.2804</v>
      </c>
      <c r="V554" s="2">
        <v>14.3477</v>
      </c>
      <c r="W554" s="2">
        <v>14.5435</v>
      </c>
      <c r="X554" s="2">
        <v>14.545299999999999</v>
      </c>
      <c r="Y554" s="2">
        <v>14.443</v>
      </c>
      <c r="Z554" s="2">
        <v>14.5183</v>
      </c>
      <c r="AA554" s="2">
        <v>14.612299999999999</v>
      </c>
      <c r="AB554" s="2">
        <v>14.863899999999999</v>
      </c>
      <c r="AC554" s="2">
        <v>14.8857</v>
      </c>
      <c r="AD554" s="2">
        <v>14.910399999999999</v>
      </c>
      <c r="AE554" s="2">
        <v>14.833</v>
      </c>
      <c r="AF554" s="2">
        <v>14.450100000000001</v>
      </c>
      <c r="AG554" s="2">
        <v>14.7026</v>
      </c>
      <c r="AH554" s="2">
        <v>14.9116</v>
      </c>
      <c r="AI554" s="2">
        <v>14.766400000000001</v>
      </c>
      <c r="AJ554" s="2">
        <v>14.7098</v>
      </c>
      <c r="AK554" s="2">
        <v>14.803000000000001</v>
      </c>
      <c r="AL554" s="2">
        <v>14.804500000000001</v>
      </c>
      <c r="AM554" s="2">
        <v>14.837300000000001</v>
      </c>
      <c r="AN554" s="2">
        <v>14.856400000000001</v>
      </c>
      <c r="AO554" s="2">
        <v>15.0886</v>
      </c>
      <c r="AP554" s="2">
        <v>15.195</v>
      </c>
      <c r="AQ554" s="2">
        <v>15.2598</v>
      </c>
      <c r="AR554" s="2">
        <v>15.085699999999999</v>
      </c>
    </row>
    <row r="555" spans="1:44" x14ac:dyDescent="0.2">
      <c r="A555" t="s">
        <v>616</v>
      </c>
      <c r="B555" t="s">
        <v>597</v>
      </c>
      <c r="C555" t="s">
        <v>11</v>
      </c>
      <c r="D555" s="2">
        <v>151.86109999999999</v>
      </c>
      <c r="E555" s="2">
        <v>151.85890000000001</v>
      </c>
      <c r="F555" s="2">
        <v>153.4522</v>
      </c>
      <c r="G555" s="2">
        <v>152.9075</v>
      </c>
      <c r="H555" s="2">
        <v>154.50919999999999</v>
      </c>
      <c r="I555" s="2">
        <v>154.94980000000001</v>
      </c>
      <c r="J555" s="2">
        <v>158.84639999999999</v>
      </c>
      <c r="K555" s="2">
        <v>158.10230000000001</v>
      </c>
      <c r="L555" s="2">
        <v>160.0531</v>
      </c>
      <c r="M555" s="2">
        <v>159.91069999999999</v>
      </c>
      <c r="N555" s="2">
        <v>161.41630000000001</v>
      </c>
      <c r="O555" s="2">
        <v>161.4211</v>
      </c>
      <c r="P555" s="2">
        <v>161.9425</v>
      </c>
      <c r="Q555" s="2">
        <v>161.63310000000001</v>
      </c>
      <c r="R555" s="2">
        <v>162.71889999999999</v>
      </c>
      <c r="S555" s="2">
        <v>162.7165</v>
      </c>
      <c r="T555" s="2">
        <v>162.2886</v>
      </c>
      <c r="U555" s="2">
        <v>161.7886</v>
      </c>
      <c r="V555" s="2">
        <v>162.2107</v>
      </c>
      <c r="W555" s="2">
        <v>162.4151</v>
      </c>
      <c r="X555" s="2">
        <v>162.24289999999999</v>
      </c>
      <c r="Y555" s="2">
        <v>161.9119</v>
      </c>
      <c r="Z555" s="2">
        <v>162.6405</v>
      </c>
      <c r="AA555" s="2">
        <v>163.39179999999999</v>
      </c>
      <c r="AB555" s="2">
        <v>164.5984</v>
      </c>
      <c r="AC555" s="2">
        <v>164.99870000000001</v>
      </c>
      <c r="AD555" s="2">
        <v>164.55289999999999</v>
      </c>
      <c r="AE555" s="2">
        <v>164.24369999999999</v>
      </c>
      <c r="AF555" s="2">
        <v>162.4084</v>
      </c>
      <c r="AG555" s="2">
        <v>164.23159999999999</v>
      </c>
      <c r="AH555" s="2">
        <v>166.00479999999999</v>
      </c>
      <c r="AI555" s="2">
        <v>165.0136</v>
      </c>
      <c r="AJ555" s="2">
        <v>164.7919</v>
      </c>
      <c r="AK555" s="2">
        <v>165.0737</v>
      </c>
      <c r="AL555" s="2">
        <v>165.131</v>
      </c>
      <c r="AM555" s="2">
        <v>165.7396</v>
      </c>
      <c r="AN555" s="2">
        <v>165.44220000000001</v>
      </c>
      <c r="AO555" s="2">
        <v>167.4564</v>
      </c>
      <c r="AP555" s="2">
        <v>168.2929</v>
      </c>
      <c r="AQ555" s="2">
        <v>168.42019999999999</v>
      </c>
      <c r="AR555" s="2">
        <v>167.61539999999999</v>
      </c>
    </row>
    <row r="556" spans="1:44" x14ac:dyDescent="0.2">
      <c r="A556" t="s">
        <v>617</v>
      </c>
      <c r="B556" t="s">
        <v>597</v>
      </c>
      <c r="C556" t="s">
        <v>51</v>
      </c>
      <c r="D556" s="2">
        <v>536.27229999999997</v>
      </c>
      <c r="E556" s="2">
        <v>536.26149999999996</v>
      </c>
      <c r="F556" s="2">
        <v>551.44489999999996</v>
      </c>
      <c r="G556" s="2">
        <v>552.64290000000005</v>
      </c>
      <c r="H556" s="2">
        <v>559.4846</v>
      </c>
      <c r="I556" s="2">
        <v>560.30229999999995</v>
      </c>
      <c r="J556" s="2">
        <v>579.92520000000002</v>
      </c>
      <c r="K556" s="2">
        <v>579.92809999999997</v>
      </c>
      <c r="L556" s="2">
        <v>590.7473</v>
      </c>
      <c r="M556" s="2">
        <v>589.78110000000004</v>
      </c>
      <c r="N556" s="2">
        <v>600.20699999999999</v>
      </c>
      <c r="O556" s="2">
        <v>605.89250000000004</v>
      </c>
      <c r="P556" s="2">
        <v>612.48810000000003</v>
      </c>
      <c r="Q556" s="2">
        <v>610.30169999999998</v>
      </c>
      <c r="R556" s="2">
        <v>614.43740000000003</v>
      </c>
      <c r="S556" s="2">
        <v>622.32539999999995</v>
      </c>
      <c r="T556" s="2">
        <v>620.05909999999994</v>
      </c>
      <c r="U556" s="2">
        <v>614.10479999999995</v>
      </c>
      <c r="V556" s="2">
        <v>621.23299999999995</v>
      </c>
      <c r="W556" s="2">
        <v>622.99940000000004</v>
      </c>
      <c r="X556" s="2">
        <v>621.04309999999998</v>
      </c>
      <c r="Y556" s="2">
        <v>617.61239999999998</v>
      </c>
      <c r="Z556" s="2">
        <v>623.05859999999996</v>
      </c>
      <c r="AA556" s="2">
        <v>625.97239999999999</v>
      </c>
      <c r="AB556" s="2">
        <v>638.46320000000003</v>
      </c>
      <c r="AC556" s="2">
        <v>645.11310000000003</v>
      </c>
      <c r="AD556" s="2">
        <v>640.47950000000003</v>
      </c>
      <c r="AE556" s="2">
        <v>635.95439999999996</v>
      </c>
      <c r="AF556" s="2">
        <v>619.10580000000004</v>
      </c>
      <c r="AG556" s="2">
        <v>625.45100000000002</v>
      </c>
      <c r="AH556" s="2">
        <v>632.9221</v>
      </c>
      <c r="AI556" s="2">
        <v>629.64490000000001</v>
      </c>
      <c r="AJ556" s="2">
        <v>625.42849999999999</v>
      </c>
      <c r="AK556" s="2">
        <v>628.47159999999997</v>
      </c>
      <c r="AL556" s="2">
        <v>630.81939999999997</v>
      </c>
      <c r="AM556" s="2">
        <v>635.99249999999995</v>
      </c>
      <c r="AN556" s="2">
        <v>631.4828</v>
      </c>
      <c r="AO556" s="2">
        <v>640.70809999999994</v>
      </c>
      <c r="AP556" s="2">
        <v>644.43520000000001</v>
      </c>
      <c r="AQ556" s="2">
        <v>647.76850000000002</v>
      </c>
      <c r="AR556" s="2">
        <v>641.99940000000004</v>
      </c>
    </row>
    <row r="557" spans="1:44" x14ac:dyDescent="0.2">
      <c r="A557" t="s">
        <v>618</v>
      </c>
      <c r="B557" t="s">
        <v>597</v>
      </c>
      <c r="C557" t="s">
        <v>13</v>
      </c>
      <c r="D557" s="2">
        <v>8.843</v>
      </c>
      <c r="E557" s="2">
        <v>8.8427000000000007</v>
      </c>
      <c r="F557" s="2">
        <v>9.1724999999999994</v>
      </c>
      <c r="G557" s="2">
        <v>9.1555999999999997</v>
      </c>
      <c r="H557" s="2">
        <v>9.3545999999999996</v>
      </c>
      <c r="I557" s="2">
        <v>9.375</v>
      </c>
      <c r="J557" s="2">
        <v>9.7896999999999998</v>
      </c>
      <c r="K557" s="2">
        <v>9.8792000000000009</v>
      </c>
      <c r="L557" s="2">
        <v>10.0114</v>
      </c>
      <c r="M557" s="2">
        <v>10.042400000000001</v>
      </c>
      <c r="N557" s="2">
        <v>10.193199999999999</v>
      </c>
      <c r="O557" s="2">
        <v>10.556800000000001</v>
      </c>
      <c r="P557" s="2">
        <v>10.668699999999999</v>
      </c>
      <c r="Q557" s="2">
        <v>10.634600000000001</v>
      </c>
      <c r="R557" s="2">
        <v>10.6867</v>
      </c>
      <c r="S557" s="2">
        <v>10.730499999999999</v>
      </c>
      <c r="T557" s="2">
        <v>10.6693</v>
      </c>
      <c r="U557" s="2">
        <v>10.644299999999999</v>
      </c>
      <c r="V557" s="2">
        <v>10.885999999999999</v>
      </c>
      <c r="W557" s="2">
        <v>11.0267</v>
      </c>
      <c r="X557" s="2">
        <v>10.983599999999999</v>
      </c>
      <c r="Y557" s="2">
        <v>10.8894</v>
      </c>
      <c r="Z557" s="2">
        <v>11.059799999999999</v>
      </c>
      <c r="AA557" s="2">
        <v>11.061199999999999</v>
      </c>
      <c r="AB557" s="2">
        <v>11.236800000000001</v>
      </c>
      <c r="AC557" s="2">
        <v>11.4274</v>
      </c>
      <c r="AD557" s="2">
        <v>11.267899999999999</v>
      </c>
      <c r="AE557" s="2">
        <v>11.0449</v>
      </c>
      <c r="AF557" s="2">
        <v>10.665100000000001</v>
      </c>
      <c r="AG557" s="2">
        <v>10.932700000000001</v>
      </c>
      <c r="AH557" s="2">
        <v>11.134499999999999</v>
      </c>
      <c r="AI557" s="2">
        <v>10.915699999999999</v>
      </c>
      <c r="AJ557" s="2">
        <v>10.7119</v>
      </c>
      <c r="AK557" s="2">
        <v>10.7819</v>
      </c>
      <c r="AL557" s="2">
        <v>10.7202</v>
      </c>
      <c r="AM557" s="2">
        <v>10.720700000000001</v>
      </c>
      <c r="AN557" s="2">
        <v>10.7232</v>
      </c>
      <c r="AO557" s="2">
        <v>10.8606</v>
      </c>
      <c r="AP557" s="2">
        <v>10.9679</v>
      </c>
      <c r="AQ557" s="2">
        <v>11.0519</v>
      </c>
      <c r="AR557" s="2">
        <v>10.8132</v>
      </c>
    </row>
    <row r="558" spans="1:44" x14ac:dyDescent="0.2">
      <c r="A558" t="s">
        <v>619</v>
      </c>
      <c r="B558" t="s">
        <v>597</v>
      </c>
      <c r="C558" t="s">
        <v>13</v>
      </c>
      <c r="D558" s="2">
        <v>20.7133</v>
      </c>
      <c r="E558" s="2">
        <v>20.713000000000001</v>
      </c>
      <c r="F558" s="2">
        <v>21.091200000000001</v>
      </c>
      <c r="G558" s="2">
        <v>21.0641</v>
      </c>
      <c r="H558" s="2">
        <v>21.397200000000002</v>
      </c>
      <c r="I558" s="2">
        <v>21.385300000000001</v>
      </c>
      <c r="J558" s="2">
        <v>22.357800000000001</v>
      </c>
      <c r="K558" s="2">
        <v>22.266200000000001</v>
      </c>
      <c r="L558" s="2">
        <v>22.661300000000001</v>
      </c>
      <c r="M558" s="2">
        <v>22.628699999999998</v>
      </c>
      <c r="N558" s="2">
        <v>22.957999999999998</v>
      </c>
      <c r="O558" s="2">
        <v>23.087800000000001</v>
      </c>
      <c r="P558" s="2">
        <v>23.212499999999999</v>
      </c>
      <c r="Q558" s="2">
        <v>23.1463</v>
      </c>
      <c r="R558" s="2">
        <v>23.367000000000001</v>
      </c>
      <c r="S558" s="2">
        <v>23.6797</v>
      </c>
      <c r="T558" s="2">
        <v>23.672999999999998</v>
      </c>
      <c r="U558" s="2">
        <v>23.5563</v>
      </c>
      <c r="V558" s="2">
        <v>23.677700000000002</v>
      </c>
      <c r="W558" s="2">
        <v>24.0398</v>
      </c>
      <c r="X558" s="2">
        <v>24.0608</v>
      </c>
      <c r="Y558" s="2">
        <v>23.903099999999998</v>
      </c>
      <c r="Z558" s="2">
        <v>24.058800000000002</v>
      </c>
      <c r="AA558" s="2">
        <v>24.2104</v>
      </c>
      <c r="AB558" s="2">
        <v>24.563400000000001</v>
      </c>
      <c r="AC558" s="2">
        <v>24.570599999999999</v>
      </c>
      <c r="AD558" s="2">
        <v>24.584199999999999</v>
      </c>
      <c r="AE558" s="2">
        <v>24.484400000000001</v>
      </c>
      <c r="AF558" s="2">
        <v>23.8141</v>
      </c>
      <c r="AG558" s="2">
        <v>24.213999999999999</v>
      </c>
      <c r="AH558" s="2">
        <v>24.5931</v>
      </c>
      <c r="AI558" s="2">
        <v>24.396599999999999</v>
      </c>
      <c r="AJ558" s="2">
        <v>24.382300000000001</v>
      </c>
      <c r="AK558" s="2">
        <v>24.542100000000001</v>
      </c>
      <c r="AL558" s="2">
        <v>24.498899999999999</v>
      </c>
      <c r="AM558" s="2">
        <v>24.526199999999999</v>
      </c>
      <c r="AN558" s="2">
        <v>24.552499999999998</v>
      </c>
      <c r="AO558" s="2">
        <v>24.996600000000001</v>
      </c>
      <c r="AP558" s="2">
        <v>25.2544</v>
      </c>
      <c r="AQ558" s="2">
        <v>25.413399999999999</v>
      </c>
      <c r="AR558" s="2">
        <v>25.209099999999999</v>
      </c>
    </row>
    <row r="559" spans="1:44" x14ac:dyDescent="0.2">
      <c r="A559" t="s">
        <v>620</v>
      </c>
      <c r="B559" t="s">
        <v>597</v>
      </c>
      <c r="C559" t="s">
        <v>17</v>
      </c>
      <c r="D559" s="2">
        <v>219.53309999999999</v>
      </c>
      <c r="E559" s="2">
        <v>219.5256</v>
      </c>
      <c r="F559" s="2">
        <v>226.81229999999999</v>
      </c>
      <c r="G559" s="2">
        <v>226.8948</v>
      </c>
      <c r="H559" s="2">
        <v>229.61689999999999</v>
      </c>
      <c r="I559" s="2">
        <v>229.43369999999999</v>
      </c>
      <c r="J559" s="2">
        <v>237.77719999999999</v>
      </c>
      <c r="K559" s="2">
        <v>237.3263</v>
      </c>
      <c r="L559" s="2">
        <v>241.76660000000001</v>
      </c>
      <c r="M559" s="2">
        <v>241.3501</v>
      </c>
      <c r="N559" s="2">
        <v>245.4796</v>
      </c>
      <c r="O559" s="2">
        <v>246.2569</v>
      </c>
      <c r="P559" s="2">
        <v>248.6781</v>
      </c>
      <c r="Q559" s="2">
        <v>248.03030000000001</v>
      </c>
      <c r="R559" s="2">
        <v>249.59620000000001</v>
      </c>
      <c r="S559" s="2">
        <v>252.8665</v>
      </c>
      <c r="T559" s="2">
        <v>251.8699</v>
      </c>
      <c r="U559" s="2">
        <v>249.739</v>
      </c>
      <c r="V559" s="2">
        <v>253.446</v>
      </c>
      <c r="W559" s="2">
        <v>254.89269999999999</v>
      </c>
      <c r="X559" s="2">
        <v>256.3415</v>
      </c>
      <c r="Y559" s="2">
        <v>256.44420000000002</v>
      </c>
      <c r="Z559" s="2">
        <v>259.29399999999998</v>
      </c>
      <c r="AA559" s="2">
        <v>260.23469999999998</v>
      </c>
      <c r="AB559" s="2">
        <v>264.28300000000002</v>
      </c>
      <c r="AC559" s="2">
        <v>267.69630000000001</v>
      </c>
      <c r="AD559" s="2">
        <v>267.09960000000001</v>
      </c>
      <c r="AE559" s="2">
        <v>264.53519999999997</v>
      </c>
      <c r="AF559" s="2">
        <v>258.90719999999999</v>
      </c>
      <c r="AG559" s="2">
        <v>260.42689999999999</v>
      </c>
      <c r="AH559" s="2">
        <v>262.23160000000001</v>
      </c>
      <c r="AI559" s="2">
        <v>260.81709999999998</v>
      </c>
      <c r="AJ559" s="2">
        <v>258.64170000000001</v>
      </c>
      <c r="AK559" s="2">
        <v>259.93380000000002</v>
      </c>
      <c r="AL559" s="2">
        <v>261.25900000000001</v>
      </c>
      <c r="AM559" s="2">
        <v>262.32119999999998</v>
      </c>
      <c r="AN559" s="2">
        <v>262.13069999999999</v>
      </c>
      <c r="AO559" s="2">
        <v>266.12990000000002</v>
      </c>
      <c r="AP559" s="2">
        <v>267.03449999999998</v>
      </c>
      <c r="AQ559" s="2">
        <v>268.82380000000001</v>
      </c>
      <c r="AR559" s="2">
        <v>267.63580000000002</v>
      </c>
    </row>
    <row r="560" spans="1:44" x14ac:dyDescent="0.2">
      <c r="A560" t="s">
        <v>621</v>
      </c>
      <c r="B560" t="s">
        <v>597</v>
      </c>
      <c r="C560" t="s">
        <v>13</v>
      </c>
      <c r="D560" s="2">
        <v>7.9931999999999999</v>
      </c>
      <c r="E560" s="2">
        <v>7.9928999999999997</v>
      </c>
      <c r="F560" s="2">
        <v>8.3035999999999994</v>
      </c>
      <c r="G560" s="2">
        <v>8.3802000000000003</v>
      </c>
      <c r="H560" s="2">
        <v>8.4932999999999996</v>
      </c>
      <c r="I560" s="2">
        <v>8.6050000000000004</v>
      </c>
      <c r="J560" s="2">
        <v>8.9106000000000005</v>
      </c>
      <c r="K560" s="2">
        <v>8.8923000000000005</v>
      </c>
      <c r="L560" s="2">
        <v>9.0321999999999996</v>
      </c>
      <c r="M560" s="2">
        <v>8.9260000000000002</v>
      </c>
      <c r="N560" s="2">
        <v>9.0829000000000004</v>
      </c>
      <c r="O560" s="2">
        <v>9.3376000000000001</v>
      </c>
      <c r="P560" s="2">
        <v>9.4875000000000007</v>
      </c>
      <c r="Q560" s="2">
        <v>9.3934999999999995</v>
      </c>
      <c r="R560" s="2">
        <v>9.4890000000000008</v>
      </c>
      <c r="S560" s="2">
        <v>9.5021000000000004</v>
      </c>
      <c r="T560" s="2">
        <v>9.5070999999999994</v>
      </c>
      <c r="U560" s="2">
        <v>9.4341000000000008</v>
      </c>
      <c r="V560" s="2">
        <v>9.5957000000000008</v>
      </c>
      <c r="W560" s="2">
        <v>9.7164999999999999</v>
      </c>
      <c r="X560" s="2">
        <v>9.6591000000000005</v>
      </c>
      <c r="Y560" s="2">
        <v>9.7949000000000002</v>
      </c>
      <c r="Z560" s="2">
        <v>9.9044000000000008</v>
      </c>
      <c r="AA560" s="2">
        <v>10.0174</v>
      </c>
      <c r="AB560" s="2">
        <v>10.291</v>
      </c>
      <c r="AC560" s="2">
        <v>10.358499999999999</v>
      </c>
      <c r="AD560" s="2">
        <v>10.332599999999999</v>
      </c>
      <c r="AE560" s="2">
        <v>10.4389</v>
      </c>
      <c r="AF560" s="2">
        <v>10.2967</v>
      </c>
      <c r="AG560" s="2">
        <v>10.2256</v>
      </c>
      <c r="AH560" s="2">
        <v>10.2967</v>
      </c>
      <c r="AI560" s="2">
        <v>10.3713</v>
      </c>
      <c r="AJ560" s="2">
        <v>10.416</v>
      </c>
      <c r="AK560" s="2">
        <v>10.4206</v>
      </c>
      <c r="AL560" s="2">
        <v>10.3935</v>
      </c>
      <c r="AM560" s="2">
        <v>10.380100000000001</v>
      </c>
      <c r="AN560" s="2">
        <v>10.3773</v>
      </c>
      <c r="AO560" s="2">
        <v>10.624499999999999</v>
      </c>
      <c r="AP560" s="2">
        <v>10.676600000000001</v>
      </c>
      <c r="AQ560" s="2">
        <v>10.8279</v>
      </c>
      <c r="AR560" s="2">
        <v>10.887</v>
      </c>
    </row>
    <row r="561" spans="1:44" x14ac:dyDescent="0.2">
      <c r="A561" t="s">
        <v>622</v>
      </c>
      <c r="B561" t="s">
        <v>597</v>
      </c>
      <c r="C561" t="s">
        <v>61</v>
      </c>
      <c r="D561" s="2">
        <v>17.780899999999999</v>
      </c>
      <c r="E561" s="2">
        <v>17.7805</v>
      </c>
      <c r="F561" s="2">
        <v>18.255600000000001</v>
      </c>
      <c r="G561" s="2">
        <v>18.244</v>
      </c>
      <c r="H561" s="2">
        <v>18.517499999999998</v>
      </c>
      <c r="I561" s="2">
        <v>18.4937</v>
      </c>
      <c r="J561" s="2">
        <v>19.326699999999999</v>
      </c>
      <c r="K561" s="2">
        <v>19.3432</v>
      </c>
      <c r="L561" s="2">
        <v>19.670999999999999</v>
      </c>
      <c r="M561" s="2">
        <v>19.753399999999999</v>
      </c>
      <c r="N561" s="2">
        <v>20.098700000000001</v>
      </c>
      <c r="O561" s="2">
        <v>20.320399999999999</v>
      </c>
      <c r="P561" s="2">
        <v>20.464200000000002</v>
      </c>
      <c r="Q561" s="2">
        <v>20.4284</v>
      </c>
      <c r="R561" s="2">
        <v>20.590800000000002</v>
      </c>
      <c r="S561" s="2">
        <v>20.991099999999999</v>
      </c>
      <c r="T561" s="2">
        <v>20.938300000000002</v>
      </c>
      <c r="U561" s="2">
        <v>20.891100000000002</v>
      </c>
      <c r="V561" s="2">
        <v>21.0947</v>
      </c>
      <c r="W561" s="2">
        <v>21.403400000000001</v>
      </c>
      <c r="X561" s="2">
        <v>21.3293</v>
      </c>
      <c r="Y561" s="2">
        <v>21.267499999999998</v>
      </c>
      <c r="Z561" s="2">
        <v>21.555299999999999</v>
      </c>
      <c r="AA561" s="2">
        <v>21.716799999999999</v>
      </c>
      <c r="AB561" s="2">
        <v>22.1053</v>
      </c>
      <c r="AC561" s="2">
        <v>22.237300000000001</v>
      </c>
      <c r="AD561" s="2">
        <v>22.224599999999999</v>
      </c>
      <c r="AE561" s="2">
        <v>22.074300000000001</v>
      </c>
      <c r="AF561" s="2">
        <v>21.3917</v>
      </c>
      <c r="AG561" s="2">
        <v>21.7119</v>
      </c>
      <c r="AH561" s="2">
        <v>22.022400000000001</v>
      </c>
      <c r="AI561" s="2">
        <v>21.7575</v>
      </c>
      <c r="AJ561" s="2">
        <v>21.563400000000001</v>
      </c>
      <c r="AK561" s="2">
        <v>21.644200000000001</v>
      </c>
      <c r="AL561" s="2">
        <v>21.653099999999998</v>
      </c>
      <c r="AM561" s="2">
        <v>21.659500000000001</v>
      </c>
      <c r="AN561" s="2">
        <v>21.698699999999999</v>
      </c>
      <c r="AO561" s="2">
        <v>22.208300000000001</v>
      </c>
      <c r="AP561" s="2">
        <v>22.453499999999998</v>
      </c>
      <c r="AQ561" s="2">
        <v>22.716200000000001</v>
      </c>
      <c r="AR561" s="2">
        <v>22.398099999999999</v>
      </c>
    </row>
    <row r="562" spans="1:44" x14ac:dyDescent="0.2">
      <c r="A562" t="s">
        <v>623</v>
      </c>
      <c r="B562" t="s">
        <v>624</v>
      </c>
      <c r="C562" t="s">
        <v>31</v>
      </c>
      <c r="D562" s="2">
        <v>107.91</v>
      </c>
      <c r="E562" s="2">
        <v>107.9</v>
      </c>
      <c r="F562" s="2">
        <v>109.81</v>
      </c>
      <c r="G562" s="2">
        <v>110.22</v>
      </c>
      <c r="H562" s="2">
        <v>111.57</v>
      </c>
      <c r="I562" s="2">
        <v>112.18</v>
      </c>
      <c r="J562" s="2">
        <v>115.8</v>
      </c>
      <c r="K562" s="2">
        <v>115.04</v>
      </c>
      <c r="L562" s="2">
        <v>116.29</v>
      </c>
      <c r="M562" s="2">
        <v>115.64</v>
      </c>
      <c r="N562" s="2">
        <v>117.46</v>
      </c>
      <c r="O562" s="2">
        <v>118.03</v>
      </c>
      <c r="P562" s="2">
        <v>118.63</v>
      </c>
      <c r="Q562" s="2">
        <v>118.5</v>
      </c>
      <c r="R562" s="2">
        <v>119.19</v>
      </c>
      <c r="S562" s="2">
        <v>118.51</v>
      </c>
      <c r="T562" s="2">
        <v>117.6</v>
      </c>
      <c r="U562" s="2">
        <v>115.89</v>
      </c>
      <c r="V562" s="2">
        <v>117.12</v>
      </c>
      <c r="W562" s="2">
        <v>116.79</v>
      </c>
      <c r="X562" s="2">
        <v>117.36</v>
      </c>
      <c r="Y562" s="2">
        <v>116.76</v>
      </c>
      <c r="Z562" s="2">
        <v>116.9</v>
      </c>
      <c r="AA562" s="2">
        <v>116.58</v>
      </c>
      <c r="AB562" s="2">
        <v>118.53</v>
      </c>
      <c r="AC562" s="2">
        <v>119.41</v>
      </c>
      <c r="AD562" s="2">
        <v>118.76</v>
      </c>
      <c r="AE562" s="2">
        <v>117.32</v>
      </c>
      <c r="AF562" s="2">
        <v>115.08</v>
      </c>
      <c r="AG562" s="2">
        <v>115.02</v>
      </c>
      <c r="AH562" s="2">
        <v>116.15</v>
      </c>
      <c r="AI562" s="2">
        <v>116.2</v>
      </c>
      <c r="AJ562" s="2">
        <v>115.47</v>
      </c>
      <c r="AK562" s="2">
        <v>116.24</v>
      </c>
      <c r="AL562" s="2">
        <v>115.81</v>
      </c>
      <c r="AM562" s="2">
        <v>116.01</v>
      </c>
      <c r="AN562" s="2">
        <v>116.43</v>
      </c>
      <c r="AO562" s="2">
        <v>117.89</v>
      </c>
      <c r="AP562" s="2">
        <v>117.23</v>
      </c>
      <c r="AQ562" s="2">
        <v>117.51</v>
      </c>
      <c r="AR562" s="2">
        <v>116.51</v>
      </c>
    </row>
    <row r="563" spans="1:44" x14ac:dyDescent="0.2">
      <c r="A563" t="s">
        <v>625</v>
      </c>
      <c r="B563" t="s">
        <v>624</v>
      </c>
      <c r="C563" t="s">
        <v>13</v>
      </c>
      <c r="D563" s="2">
        <v>20.350000000000001</v>
      </c>
      <c r="E563" s="2">
        <v>20.350000000000001</v>
      </c>
      <c r="F563" s="2">
        <v>20.79</v>
      </c>
      <c r="G563" s="2">
        <v>20.86</v>
      </c>
      <c r="H563" s="2">
        <v>21.13</v>
      </c>
      <c r="I563" s="2">
        <v>21.23</v>
      </c>
      <c r="J563" s="2">
        <v>22.07</v>
      </c>
      <c r="K563" s="2">
        <v>22.04</v>
      </c>
      <c r="L563" s="2">
        <v>22.4</v>
      </c>
      <c r="M563" s="2">
        <v>22.16</v>
      </c>
      <c r="N563" s="2">
        <v>22.59</v>
      </c>
      <c r="O563" s="2">
        <v>22.63</v>
      </c>
      <c r="P563" s="2">
        <v>22.76</v>
      </c>
      <c r="Q563" s="2">
        <v>22.73</v>
      </c>
      <c r="R563" s="2">
        <v>22.83</v>
      </c>
      <c r="S563" s="2">
        <v>22.64</v>
      </c>
      <c r="T563" s="2">
        <v>22.37</v>
      </c>
      <c r="U563" s="2">
        <v>22.1</v>
      </c>
      <c r="V563" s="2">
        <v>22.41</v>
      </c>
      <c r="W563" s="2">
        <v>22.35</v>
      </c>
      <c r="X563" s="2">
        <v>22.37</v>
      </c>
      <c r="Y563" s="2">
        <v>22.32</v>
      </c>
      <c r="Z563" s="2">
        <v>22.45</v>
      </c>
      <c r="AA563" s="2">
        <v>22.52</v>
      </c>
      <c r="AB563" s="2">
        <v>22.87</v>
      </c>
      <c r="AC563" s="2">
        <v>23.1</v>
      </c>
      <c r="AD563" s="2">
        <v>23.03</v>
      </c>
      <c r="AE563" s="2">
        <v>22.76</v>
      </c>
      <c r="AF563" s="2">
        <v>22.17</v>
      </c>
      <c r="AG563" s="2">
        <v>22.15</v>
      </c>
      <c r="AH563" s="2">
        <v>22.25</v>
      </c>
      <c r="AI563" s="2">
        <v>22.26</v>
      </c>
      <c r="AJ563" s="2">
        <v>22.05</v>
      </c>
      <c r="AK563" s="2">
        <v>22.18</v>
      </c>
      <c r="AL563" s="2">
        <v>22.24</v>
      </c>
      <c r="AM563" s="2">
        <v>22.28</v>
      </c>
      <c r="AN563" s="2">
        <v>22.3</v>
      </c>
      <c r="AO563" s="2">
        <v>22.56</v>
      </c>
      <c r="AP563" s="2">
        <v>22.55</v>
      </c>
      <c r="AQ563" s="2">
        <v>22.56</v>
      </c>
      <c r="AR563" s="2">
        <v>22.29</v>
      </c>
    </row>
    <row r="564" spans="1:44" x14ac:dyDescent="0.2">
      <c r="A564" t="s">
        <v>626</v>
      </c>
      <c r="B564" t="s">
        <v>624</v>
      </c>
      <c r="C564" t="s">
        <v>13</v>
      </c>
      <c r="D564" s="2">
        <v>8.49</v>
      </c>
      <c r="E564" s="2">
        <v>8.49</v>
      </c>
      <c r="F564" s="2">
        <v>8.6999999999999993</v>
      </c>
      <c r="G564" s="2">
        <v>8.74</v>
      </c>
      <c r="H564" s="2">
        <v>8.8000000000000007</v>
      </c>
      <c r="I564" s="2">
        <v>8.82</v>
      </c>
      <c r="J564" s="2">
        <v>9.1199999999999992</v>
      </c>
      <c r="K564" s="2">
        <v>9.14</v>
      </c>
      <c r="L564" s="2">
        <v>9.2799999999999994</v>
      </c>
      <c r="M564" s="2">
        <v>9.18</v>
      </c>
      <c r="N564" s="2">
        <v>9.35</v>
      </c>
      <c r="O564" s="2">
        <v>9.4</v>
      </c>
      <c r="P564" s="2">
        <v>9.4600000000000009</v>
      </c>
      <c r="Q564" s="2">
        <v>9.4600000000000009</v>
      </c>
      <c r="R564" s="2">
        <v>9.49</v>
      </c>
      <c r="S564" s="2">
        <v>9.44</v>
      </c>
      <c r="T564" s="2">
        <v>9.35</v>
      </c>
      <c r="U564" s="2">
        <v>9.23</v>
      </c>
      <c r="V564" s="2">
        <v>9.39</v>
      </c>
      <c r="W564" s="2">
        <v>9.36</v>
      </c>
      <c r="X564" s="2">
        <v>9.3699999999999992</v>
      </c>
      <c r="Y564" s="2">
        <v>9.35</v>
      </c>
      <c r="Z564" s="2">
        <v>9.41</v>
      </c>
      <c r="AA564" s="2">
        <v>9.42</v>
      </c>
      <c r="AB564" s="2">
        <v>9.56</v>
      </c>
      <c r="AC564" s="2">
        <v>9.66</v>
      </c>
      <c r="AD564" s="2">
        <v>9.66</v>
      </c>
      <c r="AE564" s="2">
        <v>9.5399999999999991</v>
      </c>
      <c r="AF564" s="2">
        <v>9.2899999999999991</v>
      </c>
      <c r="AG564" s="2">
        <v>9.2899999999999991</v>
      </c>
      <c r="AH564" s="2">
        <v>9.31</v>
      </c>
      <c r="AI564" s="2">
        <v>9.33</v>
      </c>
      <c r="AJ564" s="2">
        <v>9.24</v>
      </c>
      <c r="AK564" s="2">
        <v>9.32</v>
      </c>
      <c r="AL564" s="2">
        <v>9.35</v>
      </c>
      <c r="AM564" s="2">
        <v>9.39</v>
      </c>
      <c r="AN564" s="2">
        <v>9.36</v>
      </c>
      <c r="AO564" s="2">
        <v>9.43</v>
      </c>
      <c r="AP564" s="2">
        <v>9.4499999999999993</v>
      </c>
      <c r="AQ564" s="2">
        <v>9.51</v>
      </c>
      <c r="AR564" s="2">
        <v>9.4600000000000009</v>
      </c>
    </row>
    <row r="565" spans="1:44" x14ac:dyDescent="0.2">
      <c r="A565" t="s">
        <v>627</v>
      </c>
      <c r="B565" t="s">
        <v>624</v>
      </c>
      <c r="C565" t="s">
        <v>11</v>
      </c>
      <c r="D565" s="2">
        <v>11.33</v>
      </c>
      <c r="E565" s="2">
        <v>11.33</v>
      </c>
      <c r="F565" s="2">
        <v>11.44</v>
      </c>
      <c r="G565" s="2">
        <v>11.4</v>
      </c>
      <c r="H565" s="2">
        <v>11.51</v>
      </c>
      <c r="I565" s="2">
        <v>11.53</v>
      </c>
      <c r="J565" s="2">
        <v>11.79</v>
      </c>
      <c r="K565" s="2">
        <v>11.72</v>
      </c>
      <c r="L565" s="2">
        <v>11.81</v>
      </c>
      <c r="M565" s="2">
        <v>11.75</v>
      </c>
      <c r="N565" s="2">
        <v>11.87</v>
      </c>
      <c r="O565" s="2">
        <v>11.89</v>
      </c>
      <c r="P565" s="2">
        <v>11.92</v>
      </c>
      <c r="Q565" s="2">
        <v>11.93</v>
      </c>
      <c r="R565" s="2">
        <v>11.98</v>
      </c>
      <c r="S565" s="2">
        <v>11.91</v>
      </c>
      <c r="T565" s="2">
        <v>11.83</v>
      </c>
      <c r="U565" s="2">
        <v>11.74</v>
      </c>
      <c r="V565" s="2">
        <v>11.81</v>
      </c>
      <c r="W565" s="2">
        <v>11.75</v>
      </c>
      <c r="X565" s="2">
        <v>11.77</v>
      </c>
      <c r="Y565" s="2">
        <v>11.76</v>
      </c>
      <c r="Z565" s="2">
        <v>11.76</v>
      </c>
      <c r="AA565" s="2">
        <v>11.74</v>
      </c>
      <c r="AB565" s="2">
        <v>11.88</v>
      </c>
      <c r="AC565" s="2">
        <v>11.93</v>
      </c>
      <c r="AD565" s="2">
        <v>11.88</v>
      </c>
      <c r="AE565" s="2">
        <v>11.79</v>
      </c>
      <c r="AF565" s="2">
        <v>11.67</v>
      </c>
      <c r="AG565" s="2">
        <v>11.75</v>
      </c>
      <c r="AH565" s="2">
        <v>11.82</v>
      </c>
      <c r="AI565" s="2">
        <v>11.8</v>
      </c>
      <c r="AJ565" s="2">
        <v>11.77</v>
      </c>
      <c r="AK565" s="2">
        <v>11.81</v>
      </c>
      <c r="AL565" s="2">
        <v>11.79</v>
      </c>
      <c r="AM565" s="2">
        <v>11.79</v>
      </c>
      <c r="AN565" s="2">
        <v>11.81</v>
      </c>
      <c r="AO565" s="2">
        <v>11.89</v>
      </c>
      <c r="AP565" s="2">
        <v>11.83</v>
      </c>
      <c r="AQ565" s="2">
        <v>11.82</v>
      </c>
      <c r="AR565" s="2">
        <v>11.75</v>
      </c>
    </row>
    <row r="566" spans="1:44" x14ac:dyDescent="0.2">
      <c r="A566" t="s">
        <v>628</v>
      </c>
      <c r="B566" t="s">
        <v>624</v>
      </c>
      <c r="C566" t="s">
        <v>17</v>
      </c>
      <c r="D566" s="2">
        <v>10.91</v>
      </c>
      <c r="E566" s="2">
        <v>10.91</v>
      </c>
      <c r="F566" s="2">
        <v>11.28</v>
      </c>
      <c r="G566" s="2">
        <v>11.34</v>
      </c>
      <c r="H566" s="2">
        <v>11.46</v>
      </c>
      <c r="I566" s="2">
        <v>11.46</v>
      </c>
      <c r="J566" s="2">
        <v>11.88</v>
      </c>
      <c r="K566" s="2">
        <v>11.8</v>
      </c>
      <c r="L566" s="2">
        <v>12</v>
      </c>
      <c r="M566" s="2">
        <v>11.95</v>
      </c>
      <c r="N566" s="2">
        <v>12.14</v>
      </c>
      <c r="O566" s="2">
        <v>12.21</v>
      </c>
      <c r="P566" s="2">
        <v>12.3</v>
      </c>
      <c r="Q566" s="2">
        <v>12.23</v>
      </c>
      <c r="R566" s="2">
        <v>12.33</v>
      </c>
      <c r="S566" s="2">
        <v>12.4</v>
      </c>
      <c r="T566" s="2">
        <v>12.3</v>
      </c>
      <c r="U566" s="2">
        <v>12.11</v>
      </c>
      <c r="V566" s="2">
        <v>12.34</v>
      </c>
      <c r="W566" s="2">
        <v>12.27</v>
      </c>
      <c r="X566" s="2">
        <v>12.26</v>
      </c>
      <c r="Y566" s="2">
        <v>12.23</v>
      </c>
      <c r="Z566" s="2">
        <v>12.35</v>
      </c>
      <c r="AA566" s="2">
        <v>12.34</v>
      </c>
      <c r="AB566" s="2">
        <v>12.6</v>
      </c>
      <c r="AC566" s="2">
        <v>12.78</v>
      </c>
      <c r="AD566" s="2">
        <v>12.77</v>
      </c>
      <c r="AE566" s="2">
        <v>12.57</v>
      </c>
      <c r="AF566" s="2">
        <v>12.26</v>
      </c>
      <c r="AG566" s="2">
        <v>12.29</v>
      </c>
      <c r="AH566" s="2">
        <v>12.39</v>
      </c>
      <c r="AI566" s="2">
        <v>12.41</v>
      </c>
      <c r="AJ566" s="2">
        <v>12.25</v>
      </c>
      <c r="AK566" s="2">
        <v>12.39</v>
      </c>
      <c r="AL566" s="2">
        <v>12.48</v>
      </c>
      <c r="AM566" s="2">
        <v>12.55</v>
      </c>
      <c r="AN566" s="2">
        <v>12.59</v>
      </c>
      <c r="AO566" s="2">
        <v>12.79</v>
      </c>
      <c r="AP566" s="2">
        <v>12.82</v>
      </c>
      <c r="AQ566" s="2">
        <v>12.87</v>
      </c>
      <c r="AR566" s="2">
        <v>12.85</v>
      </c>
    </row>
    <row r="567" spans="1:44" x14ac:dyDescent="0.2">
      <c r="A567" t="s">
        <v>629</v>
      </c>
      <c r="B567" t="s">
        <v>624</v>
      </c>
      <c r="C567" t="s">
        <v>61</v>
      </c>
      <c r="D567" s="2">
        <v>108.58</v>
      </c>
      <c r="E567" s="2">
        <v>108.57</v>
      </c>
      <c r="F567" s="2">
        <v>110.5</v>
      </c>
      <c r="G567" s="2">
        <v>110.93</v>
      </c>
      <c r="H567" s="2">
        <v>112.29</v>
      </c>
      <c r="I567" s="2">
        <v>112.92</v>
      </c>
      <c r="J567" s="2">
        <v>116.56</v>
      </c>
      <c r="K567" s="2">
        <v>115.81</v>
      </c>
      <c r="L567" s="2">
        <v>117.05</v>
      </c>
      <c r="M567" s="2">
        <v>116.4</v>
      </c>
      <c r="N567" s="2">
        <v>118.23</v>
      </c>
      <c r="O567" s="2">
        <v>118.8</v>
      </c>
      <c r="P567" s="2">
        <v>119.4</v>
      </c>
      <c r="Q567" s="2">
        <v>119.26</v>
      </c>
      <c r="R567" s="2">
        <v>119.96</v>
      </c>
      <c r="S567" s="2">
        <v>119.28</v>
      </c>
      <c r="T567" s="2">
        <v>118.35</v>
      </c>
      <c r="U567" s="2">
        <v>116.62</v>
      </c>
      <c r="V567" s="2">
        <v>117.84</v>
      </c>
      <c r="W567" s="2">
        <v>117.52</v>
      </c>
      <c r="X567" s="2">
        <v>118.1</v>
      </c>
      <c r="Y567" s="2">
        <v>117.5</v>
      </c>
      <c r="Z567" s="2">
        <v>117.65</v>
      </c>
      <c r="AA567" s="2">
        <v>117.32</v>
      </c>
      <c r="AB567" s="2">
        <v>119.24</v>
      </c>
      <c r="AC567" s="2">
        <v>120.1</v>
      </c>
      <c r="AD567" s="2">
        <v>119.48</v>
      </c>
      <c r="AE567" s="2">
        <v>118.07</v>
      </c>
      <c r="AF567" s="2">
        <v>115.83</v>
      </c>
      <c r="AG567" s="2">
        <v>115.77</v>
      </c>
      <c r="AH567" s="2">
        <v>116.86</v>
      </c>
      <c r="AI567" s="2">
        <v>116.91</v>
      </c>
      <c r="AJ567" s="2">
        <v>116.21</v>
      </c>
      <c r="AK567" s="2">
        <v>116.99</v>
      </c>
      <c r="AL567" s="2">
        <v>116.55</v>
      </c>
      <c r="AM567" s="2">
        <v>116.76</v>
      </c>
      <c r="AN567" s="2">
        <v>117.18</v>
      </c>
      <c r="AO567" s="2">
        <v>118.64</v>
      </c>
      <c r="AP567" s="2">
        <v>117.99</v>
      </c>
      <c r="AQ567" s="2">
        <v>118.27</v>
      </c>
      <c r="AR567" s="2">
        <v>117.26</v>
      </c>
    </row>
    <row r="568" spans="1:44" x14ac:dyDescent="0.2">
      <c r="A568" t="s">
        <v>630</v>
      </c>
      <c r="B568" t="s">
        <v>631</v>
      </c>
      <c r="C568" t="s">
        <v>20</v>
      </c>
      <c r="D568" s="2">
        <v>35.335700000000003</v>
      </c>
      <c r="E568" s="2">
        <v>35.337000000000003</v>
      </c>
      <c r="F568" s="2">
        <v>35.310299999999998</v>
      </c>
      <c r="G568" s="2">
        <v>35.348700000000001</v>
      </c>
      <c r="H568" s="2">
        <v>35.3386</v>
      </c>
      <c r="I568" s="2">
        <v>35.362499999999997</v>
      </c>
      <c r="J568" s="2">
        <v>35.353700000000003</v>
      </c>
      <c r="K568" s="2">
        <v>35.360599999999998</v>
      </c>
      <c r="L568" s="2">
        <v>35.389099999999999</v>
      </c>
      <c r="M568" s="2">
        <v>35.4148</v>
      </c>
      <c r="N568" s="2">
        <v>35.430700000000002</v>
      </c>
      <c r="O568" s="2">
        <v>35.433799999999998</v>
      </c>
      <c r="P568" s="2">
        <v>35.434199999999997</v>
      </c>
      <c r="Q568" s="2">
        <v>35.4724</v>
      </c>
      <c r="R568" s="2">
        <v>35.451599999999999</v>
      </c>
      <c r="S568" s="2">
        <v>35.456400000000002</v>
      </c>
      <c r="T568" s="2">
        <v>35.469700000000003</v>
      </c>
      <c r="U568" s="2">
        <v>35.448099999999997</v>
      </c>
      <c r="V568" s="2">
        <v>35.456600000000002</v>
      </c>
      <c r="W568" s="2">
        <v>35.4711</v>
      </c>
      <c r="X568" s="2">
        <v>35.489199999999997</v>
      </c>
      <c r="Y568" s="2">
        <v>35.463299999999997</v>
      </c>
      <c r="Z568" s="2">
        <v>35.480499999999999</v>
      </c>
      <c r="AA568" s="2">
        <v>35.484099999999998</v>
      </c>
      <c r="AB568" s="2">
        <v>35.4497</v>
      </c>
      <c r="AC568" s="2">
        <v>35.498899999999999</v>
      </c>
      <c r="AD568" s="2">
        <v>35.524299999999997</v>
      </c>
      <c r="AE568" s="2">
        <v>35.534700000000001</v>
      </c>
      <c r="AF568" s="2">
        <v>35.535499999999999</v>
      </c>
      <c r="AG568" s="2">
        <v>35.526499999999999</v>
      </c>
      <c r="AH568" s="2">
        <v>35.542400000000001</v>
      </c>
      <c r="AI568" s="2">
        <v>35.581099999999999</v>
      </c>
      <c r="AJ568" s="2">
        <v>35.581899999999997</v>
      </c>
      <c r="AK568" s="2">
        <v>35.589599999999997</v>
      </c>
      <c r="AL568" s="2">
        <v>35.564</v>
      </c>
      <c r="AM568" s="2">
        <v>35.576099999999997</v>
      </c>
      <c r="AN568" s="2">
        <v>35.548200000000001</v>
      </c>
      <c r="AO568" s="2">
        <v>35.566099999999999</v>
      </c>
      <c r="AP568" s="2">
        <v>35.5702</v>
      </c>
      <c r="AQ568" s="2">
        <v>35.553699999999999</v>
      </c>
      <c r="AR568" s="2">
        <v>35.485599999999998</v>
      </c>
    </row>
    <row r="569" spans="1:44" x14ac:dyDescent="0.2">
      <c r="A569" t="s">
        <v>632</v>
      </c>
      <c r="B569" t="s">
        <v>631</v>
      </c>
      <c r="C569" t="s">
        <v>13</v>
      </c>
      <c r="D569" s="2">
        <v>10.2159</v>
      </c>
      <c r="E569" s="2">
        <v>10.215400000000001</v>
      </c>
      <c r="F569" s="2">
        <v>10.4239</v>
      </c>
      <c r="G569" s="2">
        <v>10.3405</v>
      </c>
      <c r="H569" s="2">
        <v>10.4268</v>
      </c>
      <c r="I569" s="2">
        <v>10.4071</v>
      </c>
      <c r="J569" s="2">
        <v>10.9893</v>
      </c>
      <c r="K569" s="2">
        <v>10.9396</v>
      </c>
      <c r="L569" s="2">
        <v>11.2151</v>
      </c>
      <c r="M569" s="2">
        <v>11.082000000000001</v>
      </c>
      <c r="N569" s="2">
        <v>11.234299999999999</v>
      </c>
      <c r="O569" s="2">
        <v>11.257899999999999</v>
      </c>
      <c r="P569" s="2">
        <v>11.3149</v>
      </c>
      <c r="Q569" s="2">
        <v>11.356199999999999</v>
      </c>
      <c r="R569" s="2">
        <v>11.4359</v>
      </c>
      <c r="S569" s="2">
        <v>11.491099999999999</v>
      </c>
      <c r="T569" s="2">
        <v>11.295999999999999</v>
      </c>
      <c r="U569" s="2">
        <v>11.177</v>
      </c>
      <c r="V569" s="2">
        <v>11.3718</v>
      </c>
      <c r="W569" s="2">
        <v>11.288</v>
      </c>
      <c r="X569" s="2">
        <v>11.351900000000001</v>
      </c>
      <c r="Y569" s="2">
        <v>11.295299999999999</v>
      </c>
      <c r="Z569" s="2">
        <v>11.3325</v>
      </c>
      <c r="AA569" s="2">
        <v>11.399800000000001</v>
      </c>
      <c r="AB569" s="2">
        <v>11.5685</v>
      </c>
      <c r="AC569" s="2">
        <v>11.7843</v>
      </c>
      <c r="AD569" s="2">
        <v>11.816000000000001</v>
      </c>
      <c r="AE569" s="2">
        <v>11.692600000000001</v>
      </c>
      <c r="AF569" s="2">
        <v>11.42</v>
      </c>
      <c r="AG569" s="2">
        <v>11.378500000000001</v>
      </c>
      <c r="AH569" s="2">
        <v>11.362500000000001</v>
      </c>
      <c r="AI569" s="2">
        <v>11.331200000000001</v>
      </c>
      <c r="AJ569" s="2">
        <v>11.165900000000001</v>
      </c>
      <c r="AK569" s="2">
        <v>11.1997</v>
      </c>
      <c r="AL569" s="2">
        <v>11.282299999999999</v>
      </c>
      <c r="AM569" s="2">
        <v>11.390499999999999</v>
      </c>
      <c r="AN569" s="2">
        <v>11.428800000000001</v>
      </c>
      <c r="AO569" s="2">
        <v>11.6082</v>
      </c>
      <c r="AP569" s="2">
        <v>11.6127</v>
      </c>
      <c r="AQ569" s="2">
        <v>11.7218</v>
      </c>
      <c r="AR569" s="2">
        <v>11.5787</v>
      </c>
    </row>
    <row r="570" spans="1:44" x14ac:dyDescent="0.2">
      <c r="A570" t="s">
        <v>633</v>
      </c>
      <c r="B570" t="s">
        <v>631</v>
      </c>
      <c r="C570" t="s">
        <v>22</v>
      </c>
      <c r="D570" s="2">
        <v>14.9902</v>
      </c>
      <c r="E570" s="2">
        <v>14.990500000000001</v>
      </c>
      <c r="F570" s="2">
        <v>15.1189</v>
      </c>
      <c r="G570" s="2">
        <v>15.1144</v>
      </c>
      <c r="H570" s="2">
        <v>15.1983</v>
      </c>
      <c r="I570" s="2">
        <v>15.25</v>
      </c>
      <c r="J570" s="2">
        <v>15.595800000000001</v>
      </c>
      <c r="K570" s="2">
        <v>15.5519</v>
      </c>
      <c r="L570" s="2">
        <v>15.6572</v>
      </c>
      <c r="M570" s="2">
        <v>15.5952</v>
      </c>
      <c r="N570" s="2">
        <v>15.7387</v>
      </c>
      <c r="O570" s="2">
        <v>15.748799999999999</v>
      </c>
      <c r="P570" s="2">
        <v>15.808999999999999</v>
      </c>
      <c r="Q570" s="2">
        <v>15.806900000000001</v>
      </c>
      <c r="R570" s="2">
        <v>15.888299999999999</v>
      </c>
      <c r="S570" s="2">
        <v>15.861599999999999</v>
      </c>
      <c r="T570" s="2">
        <v>15.781599999999999</v>
      </c>
      <c r="U570" s="2">
        <v>15.6877</v>
      </c>
      <c r="V570" s="2">
        <v>15.8019</v>
      </c>
      <c r="W570" s="2">
        <v>15.7783</v>
      </c>
      <c r="X570" s="2">
        <v>15.822699999999999</v>
      </c>
      <c r="Y570" s="2">
        <v>15.764699999999999</v>
      </c>
      <c r="Z570" s="2">
        <v>15.8431</v>
      </c>
      <c r="AA570" s="2">
        <v>15.787800000000001</v>
      </c>
      <c r="AB570" s="2">
        <v>15.9072</v>
      </c>
      <c r="AC570" s="2">
        <v>15.91</v>
      </c>
      <c r="AD570" s="2">
        <v>15.879799999999999</v>
      </c>
      <c r="AE570" s="2">
        <v>15.763299999999999</v>
      </c>
      <c r="AF570" s="2">
        <v>15.595599999999999</v>
      </c>
      <c r="AG570" s="2">
        <v>15.6007</v>
      </c>
      <c r="AH570" s="2">
        <v>15.6637</v>
      </c>
      <c r="AI570" s="2">
        <v>15.655799999999999</v>
      </c>
      <c r="AJ570" s="2">
        <v>15.6211</v>
      </c>
      <c r="AK570" s="2">
        <v>15.6347</v>
      </c>
      <c r="AL570" s="2">
        <v>15.6304</v>
      </c>
      <c r="AM570" s="2">
        <v>15.625299999999999</v>
      </c>
      <c r="AN570" s="2">
        <v>15.661199999999999</v>
      </c>
      <c r="AO570" s="2">
        <v>15.794700000000001</v>
      </c>
      <c r="AP570" s="2">
        <v>15.7803</v>
      </c>
      <c r="AQ570" s="2">
        <v>15.786099999999999</v>
      </c>
      <c r="AR570" s="2">
        <v>15.672599999999999</v>
      </c>
    </row>
    <row r="571" spans="1:44" x14ac:dyDescent="0.2">
      <c r="A571" t="s">
        <v>634</v>
      </c>
      <c r="B571" t="s">
        <v>631</v>
      </c>
      <c r="C571" t="s">
        <v>13</v>
      </c>
      <c r="D571" s="2">
        <v>39.402000000000001</v>
      </c>
      <c r="E571" s="2">
        <v>39.400599999999997</v>
      </c>
      <c r="F571" s="2">
        <v>40.0578</v>
      </c>
      <c r="G571" s="2">
        <v>39.975700000000003</v>
      </c>
      <c r="H571" s="2">
        <v>40.758299999999998</v>
      </c>
      <c r="I571" s="2">
        <v>40.822000000000003</v>
      </c>
      <c r="J571" s="2">
        <v>43.039400000000001</v>
      </c>
      <c r="K571" s="2">
        <v>42.558999999999997</v>
      </c>
      <c r="L571" s="2">
        <v>43.375999999999998</v>
      </c>
      <c r="M571" s="2">
        <v>43.2986</v>
      </c>
      <c r="N571" s="2">
        <v>43.959200000000003</v>
      </c>
      <c r="O571" s="2">
        <v>43.8917</v>
      </c>
      <c r="P571" s="2">
        <v>44.241399999999999</v>
      </c>
      <c r="Q571" s="2">
        <v>44.228499999999997</v>
      </c>
      <c r="R571" s="2">
        <v>44.723799999999997</v>
      </c>
      <c r="S571" s="2">
        <v>44.380699999999997</v>
      </c>
      <c r="T571" s="2">
        <v>43.778199999999998</v>
      </c>
      <c r="U571" s="2">
        <v>43.431800000000003</v>
      </c>
      <c r="V571" s="2">
        <v>43.534799999999997</v>
      </c>
      <c r="W571" s="2">
        <v>43.127699999999997</v>
      </c>
      <c r="X571" s="2">
        <v>43.191099999999999</v>
      </c>
      <c r="Y571" s="2">
        <v>42.734499999999997</v>
      </c>
      <c r="Z571" s="2">
        <v>42.955199999999998</v>
      </c>
      <c r="AA571" s="2">
        <v>42.927300000000002</v>
      </c>
      <c r="AB571" s="2">
        <v>43.932000000000002</v>
      </c>
      <c r="AC571" s="2">
        <v>44.087000000000003</v>
      </c>
      <c r="AD571" s="2">
        <v>43.564300000000003</v>
      </c>
      <c r="AE571" s="2">
        <v>43.074599999999997</v>
      </c>
      <c r="AF571" s="2">
        <v>42.1539</v>
      </c>
      <c r="AG571" s="2">
        <v>42.1676</v>
      </c>
      <c r="AH571" s="2">
        <v>42.540199999999999</v>
      </c>
      <c r="AI571" s="2">
        <v>42.293599999999998</v>
      </c>
      <c r="AJ571" s="2">
        <v>42.0762</v>
      </c>
      <c r="AK571" s="2">
        <v>42.1584</v>
      </c>
      <c r="AL571" s="2">
        <v>42.217599999999997</v>
      </c>
      <c r="AM571" s="2">
        <v>42.2136</v>
      </c>
      <c r="AN571" s="2">
        <v>42.506500000000003</v>
      </c>
      <c r="AO571" s="2">
        <v>43.279899999999998</v>
      </c>
      <c r="AP571" s="2">
        <v>42.995699999999999</v>
      </c>
      <c r="AQ571" s="2">
        <v>42.866</v>
      </c>
      <c r="AR571" s="2">
        <v>42.375100000000003</v>
      </c>
    </row>
    <row r="572" spans="1:44" x14ac:dyDescent="0.2">
      <c r="A572" t="s">
        <v>635</v>
      </c>
      <c r="B572" t="s">
        <v>631</v>
      </c>
      <c r="C572" t="s">
        <v>13</v>
      </c>
      <c r="D572" s="2">
        <v>105.38930000000001</v>
      </c>
      <c r="E572" s="2">
        <v>105.38379999999999</v>
      </c>
      <c r="F572" s="2">
        <v>107.25700000000001</v>
      </c>
      <c r="G572" s="2">
        <v>107.2837</v>
      </c>
      <c r="H572" s="2">
        <v>108.1099</v>
      </c>
      <c r="I572" s="2">
        <v>108.9859</v>
      </c>
      <c r="J572" s="2">
        <v>111.5244</v>
      </c>
      <c r="K572" s="2">
        <v>111.6613</v>
      </c>
      <c r="L572" s="2">
        <v>112.4597</v>
      </c>
      <c r="M572" s="2">
        <v>112.1691</v>
      </c>
      <c r="N572" s="2">
        <v>113.78019999999999</v>
      </c>
      <c r="O572" s="2">
        <v>114.4011</v>
      </c>
      <c r="P572" s="2">
        <v>115.3381</v>
      </c>
      <c r="Q572" s="2">
        <v>115.56140000000001</v>
      </c>
      <c r="R572" s="2">
        <v>115.6399</v>
      </c>
      <c r="S572" s="2">
        <v>116.44</v>
      </c>
      <c r="T572" s="2">
        <v>116.1082</v>
      </c>
      <c r="U572" s="2">
        <v>115.4258</v>
      </c>
      <c r="V572" s="2">
        <v>117.30459999999999</v>
      </c>
      <c r="W572" s="2">
        <v>118.0111</v>
      </c>
      <c r="X572" s="2">
        <v>118.27119999999999</v>
      </c>
      <c r="Y572" s="2">
        <v>117.4562</v>
      </c>
      <c r="Z572" s="2">
        <v>118.12260000000001</v>
      </c>
      <c r="AA572" s="2">
        <v>117.6934</v>
      </c>
      <c r="AB572" s="2">
        <v>117.9375</v>
      </c>
      <c r="AC572" s="2">
        <v>119.10850000000001</v>
      </c>
      <c r="AD572" s="2">
        <v>118.1174</v>
      </c>
      <c r="AE572" s="2">
        <v>116.74720000000001</v>
      </c>
      <c r="AF572" s="2">
        <v>115.69750000000001</v>
      </c>
      <c r="AG572" s="2">
        <v>117.78019999999999</v>
      </c>
      <c r="AH572" s="2">
        <v>118.4713</v>
      </c>
      <c r="AI572" s="2">
        <v>117.0487</v>
      </c>
      <c r="AJ572" s="2">
        <v>116.25190000000001</v>
      </c>
      <c r="AK572" s="2">
        <v>116.4932</v>
      </c>
      <c r="AL572" s="2">
        <v>116.85129999999999</v>
      </c>
      <c r="AM572" s="2">
        <v>117.19750000000001</v>
      </c>
      <c r="AN572" s="2">
        <v>117.2522</v>
      </c>
      <c r="AO572" s="2">
        <v>117.9937</v>
      </c>
      <c r="AP572" s="2">
        <v>118.1939</v>
      </c>
      <c r="AQ572" s="2">
        <v>118.6544</v>
      </c>
      <c r="AR572" s="2">
        <v>116.723</v>
      </c>
    </row>
    <row r="573" spans="1:44" x14ac:dyDescent="0.2">
      <c r="A573" t="s">
        <v>636</v>
      </c>
      <c r="B573" t="s">
        <v>631</v>
      </c>
      <c r="C573" t="s">
        <v>56</v>
      </c>
      <c r="D573" s="2">
        <v>72.601799999999997</v>
      </c>
      <c r="E573" s="2">
        <v>72.611000000000004</v>
      </c>
      <c r="F573" s="2"/>
      <c r="G573" s="2">
        <v>72.8643</v>
      </c>
      <c r="H573" s="2">
        <v>73.075999999999993</v>
      </c>
      <c r="I573" s="2">
        <v>73.004900000000006</v>
      </c>
      <c r="J573" s="2">
        <v>73.810299999999998</v>
      </c>
      <c r="K573" s="2">
        <v>73.72</v>
      </c>
      <c r="L573" s="2">
        <v>74.278899999999993</v>
      </c>
      <c r="M573" s="2">
        <v>74.186899999999994</v>
      </c>
      <c r="N573" s="2">
        <v>74.752600000000001</v>
      </c>
      <c r="O573" s="2">
        <v>74.833500000000001</v>
      </c>
      <c r="P573" s="2">
        <v>75.043499999999995</v>
      </c>
      <c r="Q573" s="2">
        <v>75.110799999999998</v>
      </c>
      <c r="R573" s="2">
        <v>75.232500000000002</v>
      </c>
      <c r="S573" s="2">
        <v>75.300299999999993</v>
      </c>
      <c r="T573" s="2">
        <v>75.121899999999997</v>
      </c>
      <c r="U573" s="2">
        <v>74.790599999999998</v>
      </c>
      <c r="V573" s="2">
        <v>75.0197</v>
      </c>
      <c r="W573" s="2">
        <v>74.908500000000004</v>
      </c>
      <c r="X573" s="2">
        <v>74.856200000000001</v>
      </c>
      <c r="Y573" s="2">
        <v>74.720200000000006</v>
      </c>
      <c r="Z573" s="2">
        <v>74.9161</v>
      </c>
      <c r="AA573" s="2">
        <v>74.887200000000007</v>
      </c>
      <c r="AB573" s="2">
        <v>75.358900000000006</v>
      </c>
      <c r="AC573" s="2">
        <v>75.542299999999997</v>
      </c>
      <c r="AD573" s="2">
        <v>75.6447</v>
      </c>
      <c r="AE573" s="2">
        <v>75.447900000000004</v>
      </c>
      <c r="AF573" s="2">
        <v>75.0809</v>
      </c>
      <c r="AG573" s="2">
        <v>75.169300000000007</v>
      </c>
      <c r="AH573" s="2">
        <v>75.226399999999998</v>
      </c>
      <c r="AI573" s="2">
        <v>75.189400000000006</v>
      </c>
      <c r="AJ573" s="2">
        <v>75.043999999999997</v>
      </c>
      <c r="AK573" s="2">
        <v>75.076899999999995</v>
      </c>
      <c r="AL573" s="2">
        <v>75.108699999999999</v>
      </c>
      <c r="AM573" s="2">
        <v>75.079400000000007</v>
      </c>
      <c r="AN573" s="2">
        <v>75.161799999999999</v>
      </c>
      <c r="AO573" s="2">
        <v>75.465999999999994</v>
      </c>
      <c r="AP573" s="2">
        <v>75.533900000000003</v>
      </c>
      <c r="AQ573" s="2">
        <v>75.519499999999994</v>
      </c>
      <c r="AR573" s="2">
        <v>75.290000000000006</v>
      </c>
    </row>
    <row r="574" spans="1:44" x14ac:dyDescent="0.2">
      <c r="A574" t="s">
        <v>637</v>
      </c>
      <c r="B574" t="s">
        <v>631</v>
      </c>
      <c r="C574" t="s">
        <v>13</v>
      </c>
      <c r="D574" s="2">
        <v>260.78339999999997</v>
      </c>
      <c r="E574" s="2">
        <v>260.77050000000003</v>
      </c>
      <c r="F574" s="2">
        <v>267.15159999999997</v>
      </c>
      <c r="G574" s="2">
        <v>267.74180000000001</v>
      </c>
      <c r="H574" s="2">
        <v>271.34820000000002</v>
      </c>
      <c r="I574" s="2">
        <v>270.22550000000001</v>
      </c>
      <c r="J574" s="2">
        <v>278.53719999999998</v>
      </c>
      <c r="K574" s="2">
        <v>277.55790000000002</v>
      </c>
      <c r="L574" s="2">
        <v>282.0883</v>
      </c>
      <c r="M574" s="2">
        <v>279.92739999999998</v>
      </c>
      <c r="N574" s="2">
        <v>285.065</v>
      </c>
      <c r="O574" s="2">
        <v>285.71620000000001</v>
      </c>
      <c r="P574" s="2">
        <v>289.96550000000002</v>
      </c>
      <c r="Q574" s="2">
        <v>291.12209999999999</v>
      </c>
      <c r="R574" s="2">
        <v>294.07960000000003</v>
      </c>
      <c r="S574" s="2">
        <v>295.25740000000002</v>
      </c>
      <c r="T574" s="2">
        <v>291.96679999999998</v>
      </c>
      <c r="U574" s="2">
        <v>289.52960000000002</v>
      </c>
      <c r="V574" s="2">
        <v>292.23450000000003</v>
      </c>
      <c r="W574" s="2">
        <v>290.44650000000001</v>
      </c>
      <c r="X574" s="2">
        <v>291.29559999999998</v>
      </c>
      <c r="Y574" s="2">
        <v>288.87639999999999</v>
      </c>
      <c r="Z574" s="2">
        <v>290.43439999999998</v>
      </c>
      <c r="AA574" s="2">
        <v>289.78289999999998</v>
      </c>
      <c r="AB574" s="2">
        <v>291.8193</v>
      </c>
      <c r="AC574" s="2">
        <v>292.33890000000002</v>
      </c>
      <c r="AD574" s="2">
        <v>293.03359999999998</v>
      </c>
      <c r="AE574" s="2">
        <v>286.73689999999999</v>
      </c>
      <c r="AF574" s="2">
        <v>280.98700000000002</v>
      </c>
      <c r="AG574" s="2">
        <v>281.81939999999997</v>
      </c>
      <c r="AH574" s="2">
        <v>284.24700000000001</v>
      </c>
      <c r="AI574" s="2">
        <v>284.0933</v>
      </c>
      <c r="AJ574" s="2">
        <v>282.8288</v>
      </c>
      <c r="AK574" s="2">
        <v>283.5292</v>
      </c>
      <c r="AL574" s="2">
        <v>282.52050000000003</v>
      </c>
      <c r="AM574" s="2">
        <v>280.77940000000001</v>
      </c>
      <c r="AN574" s="2">
        <v>280.77420000000001</v>
      </c>
      <c r="AO574" s="2">
        <v>281.83440000000002</v>
      </c>
      <c r="AP574" s="2">
        <v>281.78899999999999</v>
      </c>
      <c r="AQ574" s="2">
        <v>282.6764</v>
      </c>
      <c r="AR574" s="2">
        <v>277.9221</v>
      </c>
    </row>
    <row r="575" spans="1:44" x14ac:dyDescent="0.2">
      <c r="A575" t="s">
        <v>638</v>
      </c>
      <c r="B575" t="s">
        <v>631</v>
      </c>
      <c r="C575" t="s">
        <v>385</v>
      </c>
      <c r="D575" s="2">
        <v>346.96339999999998</v>
      </c>
      <c r="E575" s="2">
        <v>346.95569999999998</v>
      </c>
      <c r="F575" s="2">
        <v>352.55799999999999</v>
      </c>
      <c r="G575" s="2">
        <v>352.27890000000002</v>
      </c>
      <c r="H575" s="2">
        <v>355.0779</v>
      </c>
      <c r="I575" s="2">
        <v>355.75650000000002</v>
      </c>
      <c r="J575" s="2">
        <v>367.51330000000002</v>
      </c>
      <c r="K575" s="2">
        <v>365.41570000000002</v>
      </c>
      <c r="L575" s="2">
        <v>369.3913</v>
      </c>
      <c r="M575" s="2">
        <v>366.70359999999999</v>
      </c>
      <c r="N575" s="2">
        <v>372.07709999999997</v>
      </c>
      <c r="O575" s="2">
        <v>371.69880000000001</v>
      </c>
      <c r="P575" s="2">
        <v>374.83960000000002</v>
      </c>
      <c r="Q575" s="2">
        <v>374.1345</v>
      </c>
      <c r="R575" s="2">
        <v>376.85539999999997</v>
      </c>
      <c r="S575" s="2">
        <v>375.73009999999999</v>
      </c>
      <c r="T575" s="2">
        <v>372.70010000000002</v>
      </c>
      <c r="U575" s="2">
        <v>369.50040000000001</v>
      </c>
      <c r="V575" s="2">
        <v>373.92469999999997</v>
      </c>
      <c r="W575" s="2">
        <v>373.14069999999998</v>
      </c>
      <c r="X575" s="2">
        <v>374.43529999999998</v>
      </c>
      <c r="Y575" s="2">
        <v>372.3818</v>
      </c>
      <c r="Z575" s="2">
        <v>373.45159999999998</v>
      </c>
      <c r="AA575" s="2">
        <v>372.91969999999998</v>
      </c>
      <c r="AB575" s="2">
        <v>377.50389999999999</v>
      </c>
      <c r="AC575" s="2">
        <v>378.42689999999999</v>
      </c>
      <c r="AD575" s="2">
        <v>377.10419999999999</v>
      </c>
      <c r="AE575" s="2">
        <v>372.48820000000001</v>
      </c>
      <c r="AF575" s="2">
        <v>366.44099999999997</v>
      </c>
      <c r="AG575" s="2">
        <v>367.17579999999998</v>
      </c>
      <c r="AH575" s="2">
        <v>370.2824</v>
      </c>
      <c r="AI575" s="2">
        <v>370.16239999999999</v>
      </c>
      <c r="AJ575" s="2">
        <v>369.78930000000003</v>
      </c>
      <c r="AK575" s="2">
        <v>369.67500000000001</v>
      </c>
      <c r="AL575" s="2">
        <v>370.74380000000002</v>
      </c>
      <c r="AM575" s="2">
        <v>370.94839999999999</v>
      </c>
      <c r="AN575" s="2">
        <v>371.58370000000002</v>
      </c>
      <c r="AO575" s="2">
        <v>375.43619999999999</v>
      </c>
      <c r="AP575" s="2">
        <v>374.92009999999999</v>
      </c>
      <c r="AQ575" s="2">
        <v>374.92419999999998</v>
      </c>
      <c r="AR575" s="2">
        <v>370.9794</v>
      </c>
    </row>
    <row r="576" spans="1:44" x14ac:dyDescent="0.2">
      <c r="A576" t="s">
        <v>639</v>
      </c>
      <c r="B576" t="s">
        <v>631</v>
      </c>
      <c r="C576" t="s">
        <v>29</v>
      </c>
      <c r="D576" s="2">
        <v>13.875</v>
      </c>
      <c r="E576" s="2">
        <v>13.874499999999999</v>
      </c>
      <c r="F576" s="2">
        <v>14.126899999999999</v>
      </c>
      <c r="G576" s="2">
        <v>14.1538</v>
      </c>
      <c r="H576" s="2">
        <v>14.314399999999999</v>
      </c>
      <c r="I576" s="2">
        <v>14.3842</v>
      </c>
      <c r="J576" s="2">
        <v>14.8338</v>
      </c>
      <c r="K576" s="2">
        <v>14.7652</v>
      </c>
      <c r="L576" s="2">
        <v>14.9122</v>
      </c>
      <c r="M576" s="2">
        <v>14.7988</v>
      </c>
      <c r="N576" s="2">
        <v>15.035500000000001</v>
      </c>
      <c r="O576" s="2">
        <v>15.0617</v>
      </c>
      <c r="P576" s="2">
        <v>15.152900000000001</v>
      </c>
      <c r="Q576" s="2">
        <v>15.1556</v>
      </c>
      <c r="R576" s="2">
        <v>15.2698</v>
      </c>
      <c r="S576" s="2">
        <v>15.217000000000001</v>
      </c>
      <c r="T576" s="2">
        <v>15.081799999999999</v>
      </c>
      <c r="U576" s="2">
        <v>14.9354</v>
      </c>
      <c r="V576" s="2">
        <v>15.071400000000001</v>
      </c>
      <c r="W576" s="2">
        <v>15.0092</v>
      </c>
      <c r="X576" s="2">
        <v>15.0619</v>
      </c>
      <c r="Y576" s="2">
        <v>14.920299999999999</v>
      </c>
      <c r="Z576" s="2">
        <v>15.0214</v>
      </c>
      <c r="AA576" s="2">
        <v>14.959</v>
      </c>
      <c r="AB576" s="2">
        <v>15.1327</v>
      </c>
      <c r="AC576" s="2">
        <v>15.136900000000001</v>
      </c>
      <c r="AD576" s="2">
        <v>15.070600000000001</v>
      </c>
      <c r="AE576" s="2">
        <v>14.9345</v>
      </c>
      <c r="AF576" s="2">
        <v>14.761799999999999</v>
      </c>
      <c r="AG576" s="2">
        <v>14.818300000000001</v>
      </c>
      <c r="AH576" s="2">
        <v>14.9206</v>
      </c>
      <c r="AI576" s="2">
        <v>14.891999999999999</v>
      </c>
      <c r="AJ576" s="2">
        <v>14.879899999999999</v>
      </c>
      <c r="AK576" s="2">
        <v>14.9299</v>
      </c>
      <c r="AL576" s="2">
        <v>14.9276</v>
      </c>
      <c r="AM576" s="2">
        <v>14.9415</v>
      </c>
      <c r="AN576" s="2">
        <v>14.9482</v>
      </c>
      <c r="AO576" s="2">
        <v>15.0909</v>
      </c>
      <c r="AP576" s="2">
        <v>15.084</v>
      </c>
      <c r="AQ576" s="2">
        <v>15.057499999999999</v>
      </c>
      <c r="AR576" s="2">
        <v>14.856</v>
      </c>
    </row>
    <row r="577" spans="1:44" x14ac:dyDescent="0.2">
      <c r="A577" t="s">
        <v>640</v>
      </c>
      <c r="B577" t="s">
        <v>631</v>
      </c>
      <c r="C577" t="s">
        <v>31</v>
      </c>
      <c r="D577" s="2">
        <v>391.3843</v>
      </c>
      <c r="E577" s="2">
        <v>391.3691</v>
      </c>
      <c r="F577" s="2">
        <v>397.94009999999997</v>
      </c>
      <c r="G577" s="2">
        <v>397.95139999999998</v>
      </c>
      <c r="H577" s="2">
        <v>401.98849999999999</v>
      </c>
      <c r="I577" s="2">
        <v>404.14249999999998</v>
      </c>
      <c r="J577" s="2">
        <v>418.96969999999999</v>
      </c>
      <c r="K577" s="2">
        <v>416.38189999999997</v>
      </c>
      <c r="L577" s="2">
        <v>422.67149999999998</v>
      </c>
      <c r="M577" s="2">
        <v>420.8843</v>
      </c>
      <c r="N577" s="2">
        <v>427.9785</v>
      </c>
      <c r="O577" s="2">
        <v>428.7081</v>
      </c>
      <c r="P577" s="2">
        <v>431.55489999999998</v>
      </c>
      <c r="Q577" s="2">
        <v>431.7398</v>
      </c>
      <c r="R577" s="2">
        <v>435.27980000000002</v>
      </c>
      <c r="S577" s="2">
        <v>433.65789999999998</v>
      </c>
      <c r="T577" s="2">
        <v>431.3297</v>
      </c>
      <c r="U577" s="2">
        <v>426.2715</v>
      </c>
      <c r="V577" s="2">
        <v>430.76089999999999</v>
      </c>
      <c r="W577" s="2">
        <v>429.09199999999998</v>
      </c>
      <c r="X577" s="2">
        <v>430.15980000000002</v>
      </c>
      <c r="Y577" s="2">
        <v>427.18540000000002</v>
      </c>
      <c r="Z577" s="2">
        <v>428.99610000000001</v>
      </c>
      <c r="AA577" s="2">
        <v>427.48930000000001</v>
      </c>
      <c r="AB577" s="2">
        <v>434.11290000000002</v>
      </c>
      <c r="AC577" s="2">
        <v>435.971</v>
      </c>
      <c r="AD577" s="2">
        <v>433.63510000000002</v>
      </c>
      <c r="AE577" s="2">
        <v>427.64</v>
      </c>
      <c r="AF577" s="2">
        <v>420.10210000000001</v>
      </c>
      <c r="AG577" s="2">
        <v>420.98950000000002</v>
      </c>
      <c r="AH577" s="2">
        <v>425.23599999999999</v>
      </c>
      <c r="AI577" s="2">
        <v>424.4522</v>
      </c>
      <c r="AJ577" s="2">
        <v>422.86959999999999</v>
      </c>
      <c r="AK577" s="2">
        <v>422.4332</v>
      </c>
      <c r="AL577" s="2">
        <v>423.14010000000002</v>
      </c>
      <c r="AM577" s="2">
        <v>423.90550000000002</v>
      </c>
      <c r="AN577" s="2">
        <v>425.89249999999998</v>
      </c>
      <c r="AO577" s="2">
        <v>429.952</v>
      </c>
      <c r="AP577" s="2">
        <v>429.17630000000003</v>
      </c>
      <c r="AQ577" s="2">
        <v>429.5059</v>
      </c>
      <c r="AR577" s="2">
        <v>424.6746</v>
      </c>
    </row>
    <row r="578" spans="1:44" x14ac:dyDescent="0.2">
      <c r="A578" t="s">
        <v>641</v>
      </c>
      <c r="B578" t="s">
        <v>631</v>
      </c>
      <c r="C578" t="s">
        <v>13</v>
      </c>
      <c r="D578" s="2">
        <v>210.4795</v>
      </c>
      <c r="E578" s="2">
        <v>210.46870000000001</v>
      </c>
      <c r="F578" s="2">
        <v>214.5882</v>
      </c>
      <c r="G578" s="2">
        <v>215.125</v>
      </c>
      <c r="H578" s="2">
        <v>218.21090000000001</v>
      </c>
      <c r="I578" s="2">
        <v>219.11330000000001</v>
      </c>
      <c r="J578" s="2">
        <v>228.56469999999999</v>
      </c>
      <c r="K578" s="2">
        <v>227.1651</v>
      </c>
      <c r="L578" s="2">
        <v>231.1825</v>
      </c>
      <c r="M578" s="2">
        <v>229.55090000000001</v>
      </c>
      <c r="N578" s="2">
        <v>234.0565</v>
      </c>
      <c r="O578" s="2">
        <v>234.2518</v>
      </c>
      <c r="P578" s="2">
        <v>236.119</v>
      </c>
      <c r="Q578" s="2">
        <v>236.3914</v>
      </c>
      <c r="R578" s="2">
        <v>238.60550000000001</v>
      </c>
      <c r="S578" s="2">
        <v>237.82140000000001</v>
      </c>
      <c r="T578" s="2">
        <v>235.23560000000001</v>
      </c>
      <c r="U578" s="2">
        <v>232.68369999999999</v>
      </c>
      <c r="V578" s="2">
        <v>234.5453</v>
      </c>
      <c r="W578" s="2">
        <v>232.4435</v>
      </c>
      <c r="X578" s="2">
        <v>232.93219999999999</v>
      </c>
      <c r="Y578" s="2">
        <v>230.9599</v>
      </c>
      <c r="Z578" s="2">
        <v>232.6086</v>
      </c>
      <c r="AA578" s="2">
        <v>231.7808</v>
      </c>
      <c r="AB578" s="2">
        <v>234.7663</v>
      </c>
      <c r="AC578" s="2">
        <v>235.3176</v>
      </c>
      <c r="AD578" s="2">
        <v>234.6097</v>
      </c>
      <c r="AE578" s="2">
        <v>230.99770000000001</v>
      </c>
      <c r="AF578" s="2">
        <v>226.6087</v>
      </c>
      <c r="AG578" s="2">
        <v>226.87880000000001</v>
      </c>
      <c r="AH578" s="2">
        <v>228.70939999999999</v>
      </c>
      <c r="AI578" s="2">
        <v>227.8648</v>
      </c>
      <c r="AJ578" s="2">
        <v>227.17840000000001</v>
      </c>
      <c r="AK578" s="2">
        <v>227.92410000000001</v>
      </c>
      <c r="AL578" s="2">
        <v>228.9512</v>
      </c>
      <c r="AM578" s="2">
        <v>229.39279999999999</v>
      </c>
      <c r="AN578" s="2">
        <v>230.68700000000001</v>
      </c>
      <c r="AO578" s="2">
        <v>233.0317</v>
      </c>
      <c r="AP578" s="2">
        <v>232.15870000000001</v>
      </c>
      <c r="AQ578" s="2">
        <v>232.976</v>
      </c>
      <c r="AR578" s="2">
        <v>230.80869999999999</v>
      </c>
    </row>
    <row r="579" spans="1:44" x14ac:dyDescent="0.2">
      <c r="A579" t="s">
        <v>642</v>
      </c>
      <c r="B579" t="s">
        <v>631</v>
      </c>
      <c r="C579" t="s">
        <v>13</v>
      </c>
      <c r="D579" s="2">
        <v>9.7876999999999992</v>
      </c>
      <c r="E579" s="2">
        <v>9.7873000000000001</v>
      </c>
      <c r="F579" s="2">
        <v>9.9984000000000002</v>
      </c>
      <c r="G579" s="2">
        <v>9.9559999999999995</v>
      </c>
      <c r="H579" s="2">
        <v>9.9657</v>
      </c>
      <c r="I579" s="2">
        <v>9.9783000000000008</v>
      </c>
      <c r="J579" s="2">
        <v>10.2905</v>
      </c>
      <c r="K579" s="2">
        <v>10.3279</v>
      </c>
      <c r="L579" s="2">
        <v>10.455</v>
      </c>
      <c r="M579" s="2">
        <v>10.456799999999999</v>
      </c>
      <c r="N579" s="2">
        <v>10.7317</v>
      </c>
      <c r="O579" s="2">
        <v>10.8508</v>
      </c>
      <c r="P579" s="2">
        <v>11.026300000000001</v>
      </c>
      <c r="Q579" s="2">
        <v>11.0905</v>
      </c>
      <c r="R579" s="2">
        <v>11.172700000000001</v>
      </c>
      <c r="S579" s="2">
        <v>11.2805</v>
      </c>
      <c r="T579" s="2">
        <v>11.267200000000001</v>
      </c>
      <c r="U579" s="2">
        <v>11.1632</v>
      </c>
      <c r="V579" s="2">
        <v>11.38</v>
      </c>
      <c r="W579" s="2">
        <v>11.406700000000001</v>
      </c>
      <c r="X579" s="2">
        <v>11.371700000000001</v>
      </c>
      <c r="Y579" s="2">
        <v>11.248100000000001</v>
      </c>
      <c r="Z579" s="2">
        <v>11.369300000000001</v>
      </c>
      <c r="AA579" s="2">
        <v>11.312099999999999</v>
      </c>
      <c r="AB579" s="2">
        <v>11.3421</v>
      </c>
      <c r="AC579" s="2">
        <v>11.405099999999999</v>
      </c>
      <c r="AD579" s="2">
        <v>11.426299999999999</v>
      </c>
      <c r="AE579" s="2">
        <v>11.1534</v>
      </c>
      <c r="AF579" s="2">
        <v>11.0288</v>
      </c>
      <c r="AG579" s="2">
        <v>11.055400000000001</v>
      </c>
      <c r="AH579" s="2">
        <v>11.132199999999999</v>
      </c>
      <c r="AI579" s="2">
        <v>11.081300000000001</v>
      </c>
      <c r="AJ579" s="2">
        <v>10.968500000000001</v>
      </c>
      <c r="AK579" s="2">
        <v>11.0124</v>
      </c>
      <c r="AL579" s="2">
        <v>11.087300000000001</v>
      </c>
      <c r="AM579" s="2">
        <v>11.188700000000001</v>
      </c>
      <c r="AN579" s="2">
        <v>11.177</v>
      </c>
      <c r="AO579" s="2">
        <v>11.3005</v>
      </c>
      <c r="AP579" s="2">
        <v>11.343999999999999</v>
      </c>
      <c r="AQ579" s="2">
        <v>11.367699999999999</v>
      </c>
      <c r="AR579" s="2">
        <v>11.321400000000001</v>
      </c>
    </row>
    <row r="580" spans="1:44" x14ac:dyDescent="0.2">
      <c r="A580" t="s">
        <v>643</v>
      </c>
      <c r="B580" t="s">
        <v>631</v>
      </c>
      <c r="C580" t="s">
        <v>34</v>
      </c>
      <c r="D580" s="2">
        <v>281.69470000000001</v>
      </c>
      <c r="E580" s="2">
        <v>281.69940000000003</v>
      </c>
      <c r="F580" s="2">
        <v>286.29399999999998</v>
      </c>
      <c r="G580" s="2">
        <v>286.44970000000001</v>
      </c>
      <c r="H580" s="2">
        <v>289.72329999999999</v>
      </c>
      <c r="I580" s="2">
        <v>290.42630000000003</v>
      </c>
      <c r="J580" s="2">
        <v>298.2106</v>
      </c>
      <c r="K580" s="2">
        <v>297.34780000000001</v>
      </c>
      <c r="L580" s="2">
        <v>301.07690000000002</v>
      </c>
      <c r="M580" s="2">
        <v>300.78390000000002</v>
      </c>
      <c r="N580" s="2">
        <v>304.72629999999998</v>
      </c>
      <c r="O580" s="2">
        <v>305.8</v>
      </c>
      <c r="P580" s="2">
        <v>307.92439999999999</v>
      </c>
      <c r="Q580" s="2">
        <v>308.19439999999997</v>
      </c>
      <c r="R580" s="2">
        <v>310.16660000000002</v>
      </c>
      <c r="S580" s="2">
        <v>311.17840000000001</v>
      </c>
      <c r="T580" s="2">
        <v>309.79599999999999</v>
      </c>
      <c r="U580" s="2">
        <v>307.53910000000002</v>
      </c>
      <c r="V580" s="2">
        <v>309.6413</v>
      </c>
      <c r="W580" s="2">
        <v>309.33870000000002</v>
      </c>
      <c r="X580" s="2">
        <v>308.93049999999999</v>
      </c>
      <c r="Y580" s="2">
        <v>307.34359999999998</v>
      </c>
      <c r="Z580" s="2">
        <v>308.86579999999998</v>
      </c>
      <c r="AA580" s="2">
        <v>308.13240000000002</v>
      </c>
      <c r="AB580" s="2">
        <v>310.50900000000001</v>
      </c>
      <c r="AC580" s="2">
        <v>310.7953</v>
      </c>
      <c r="AD580" s="2">
        <v>308.95769999999999</v>
      </c>
      <c r="AE580" s="2">
        <v>305.38040000000001</v>
      </c>
      <c r="AF580" s="2">
        <v>300.30369999999999</v>
      </c>
      <c r="AG580" s="2">
        <v>302.22609999999997</v>
      </c>
      <c r="AH580" s="2">
        <v>305.23489999999998</v>
      </c>
      <c r="AI580" s="2">
        <v>304.56689999999998</v>
      </c>
      <c r="AJ580" s="2">
        <v>305.24189999999999</v>
      </c>
      <c r="AK580" s="2">
        <v>305.2593</v>
      </c>
      <c r="AL580" s="2">
        <v>305.71120000000002</v>
      </c>
      <c r="AM580" s="2">
        <v>305.87529999999998</v>
      </c>
      <c r="AN580" s="2">
        <v>306.87009999999998</v>
      </c>
      <c r="AO580" s="2">
        <v>309.7912</v>
      </c>
      <c r="AP580" s="2">
        <v>310.48219999999998</v>
      </c>
      <c r="AQ580" s="2">
        <v>312.56979999999999</v>
      </c>
      <c r="AR580" s="2">
        <v>309.56670000000003</v>
      </c>
    </row>
    <row r="581" spans="1:44" x14ac:dyDescent="0.2">
      <c r="A581" t="s">
        <v>644</v>
      </c>
      <c r="B581" t="s">
        <v>631</v>
      </c>
      <c r="C581" t="s">
        <v>13</v>
      </c>
      <c r="D581" s="2">
        <v>21.7072</v>
      </c>
      <c r="E581" s="2">
        <v>21.706800000000001</v>
      </c>
      <c r="F581" s="2">
        <v>21.862200000000001</v>
      </c>
      <c r="G581" s="2">
        <v>21.8629</v>
      </c>
      <c r="H581" s="2">
        <v>22.105899999999998</v>
      </c>
      <c r="I581" s="2">
        <v>22.257200000000001</v>
      </c>
      <c r="J581" s="2">
        <v>22.7087</v>
      </c>
      <c r="K581" s="2">
        <v>22.7105</v>
      </c>
      <c r="L581" s="2">
        <v>22.860700000000001</v>
      </c>
      <c r="M581" s="2">
        <v>22.6724</v>
      </c>
      <c r="N581" s="2">
        <v>23.053000000000001</v>
      </c>
      <c r="O581" s="2">
        <v>23.066700000000001</v>
      </c>
      <c r="P581" s="2">
        <v>23.298200000000001</v>
      </c>
      <c r="Q581" s="2">
        <v>23.2941</v>
      </c>
      <c r="R581" s="2">
        <v>23.604500000000002</v>
      </c>
      <c r="S581" s="2">
        <v>23.597100000000001</v>
      </c>
      <c r="T581" s="2">
        <v>23.659300000000002</v>
      </c>
      <c r="U581" s="2">
        <v>23.383800000000001</v>
      </c>
      <c r="V581" s="2">
        <v>23.623699999999999</v>
      </c>
      <c r="W581" s="2">
        <v>23.585799999999999</v>
      </c>
      <c r="X581" s="2">
        <v>23.825299999999999</v>
      </c>
      <c r="Y581" s="2">
        <v>23.656700000000001</v>
      </c>
      <c r="Z581" s="2">
        <v>23.787199999999999</v>
      </c>
      <c r="AA581" s="2">
        <v>23.764900000000001</v>
      </c>
      <c r="AB581" s="2">
        <v>24.017800000000001</v>
      </c>
      <c r="AC581" s="2">
        <v>23.947900000000001</v>
      </c>
      <c r="AD581" s="2">
        <v>23.989000000000001</v>
      </c>
      <c r="AE581" s="2">
        <v>23.951699999999999</v>
      </c>
      <c r="AF581" s="2">
        <v>23.535599999999999</v>
      </c>
      <c r="AG581" s="2">
        <v>23.592500000000001</v>
      </c>
      <c r="AH581" s="2">
        <v>23.852399999999999</v>
      </c>
      <c r="AI581" s="2">
        <v>23.8828</v>
      </c>
      <c r="AJ581" s="2">
        <v>23.885899999999999</v>
      </c>
      <c r="AK581" s="2">
        <v>23.828299999999999</v>
      </c>
      <c r="AL581" s="2">
        <v>23.770800000000001</v>
      </c>
      <c r="AM581" s="2">
        <v>23.770600000000002</v>
      </c>
      <c r="AN581" s="2">
        <v>23.759699999999999</v>
      </c>
      <c r="AO581" s="2">
        <v>23.931699999999999</v>
      </c>
      <c r="AP581" s="2">
        <v>23.916399999999999</v>
      </c>
      <c r="AQ581" s="2">
        <v>23.9756</v>
      </c>
      <c r="AR581" s="2">
        <v>23.626799999999999</v>
      </c>
    </row>
    <row r="582" spans="1:44" x14ac:dyDescent="0.2">
      <c r="A582" t="s">
        <v>645</v>
      </c>
      <c r="B582" t="s">
        <v>631</v>
      </c>
      <c r="C582" t="s">
        <v>36</v>
      </c>
      <c r="D582" s="2">
        <v>23.878900000000002</v>
      </c>
      <c r="E582" s="2">
        <v>23.8794</v>
      </c>
      <c r="F582" s="2">
        <v>23.977499999999999</v>
      </c>
      <c r="G582" s="2">
        <v>23.986499999999999</v>
      </c>
      <c r="H582" s="2">
        <v>24.032499999999999</v>
      </c>
      <c r="I582" s="2">
        <v>24.084800000000001</v>
      </c>
      <c r="J582" s="2">
        <v>24.302</v>
      </c>
      <c r="K582" s="2">
        <v>24.259499999999999</v>
      </c>
      <c r="L582" s="2">
        <v>24.343</v>
      </c>
      <c r="M582" s="2">
        <v>24.328900000000001</v>
      </c>
      <c r="N582" s="2">
        <v>24.433499999999999</v>
      </c>
      <c r="O582" s="2">
        <v>24.416599999999999</v>
      </c>
      <c r="P582" s="2">
        <v>24.488299999999999</v>
      </c>
      <c r="Q582" s="2">
        <v>24.484400000000001</v>
      </c>
      <c r="R582" s="2">
        <v>24.514800000000001</v>
      </c>
      <c r="S582" s="2">
        <v>24.476800000000001</v>
      </c>
      <c r="T582" s="2">
        <v>24.420400000000001</v>
      </c>
      <c r="U582" s="2">
        <v>24.320599999999999</v>
      </c>
      <c r="V582" s="2">
        <v>24.3934</v>
      </c>
      <c r="W582" s="2">
        <v>24.392499999999998</v>
      </c>
      <c r="X582" s="2">
        <v>24.421199999999999</v>
      </c>
      <c r="Y582" s="2">
        <v>24.3658</v>
      </c>
      <c r="Z582" s="2">
        <v>24.4209</v>
      </c>
      <c r="AA582" s="2">
        <v>24.401199999999999</v>
      </c>
      <c r="AB582" s="2">
        <v>24.412299999999998</v>
      </c>
      <c r="AC582" s="2">
        <v>24.459</v>
      </c>
      <c r="AD582" s="2">
        <v>24.4405</v>
      </c>
      <c r="AE582" s="2">
        <v>24.376000000000001</v>
      </c>
      <c r="AF582" s="2">
        <v>24.279</v>
      </c>
      <c r="AG582" s="2">
        <v>24.279599999999999</v>
      </c>
      <c r="AH582" s="2">
        <v>24.3231</v>
      </c>
      <c r="AI582" s="2">
        <v>24.308599999999998</v>
      </c>
      <c r="AJ582" s="2">
        <v>24.316700000000001</v>
      </c>
      <c r="AK582" s="2">
        <v>24.324999999999999</v>
      </c>
      <c r="AL582" s="2">
        <v>24.335999999999999</v>
      </c>
      <c r="AM582" s="2">
        <v>24.332000000000001</v>
      </c>
      <c r="AN582" s="2">
        <v>24.329499999999999</v>
      </c>
      <c r="AO582" s="2">
        <v>24.399699999999999</v>
      </c>
      <c r="AP582" s="2">
        <v>24.392600000000002</v>
      </c>
      <c r="AQ582" s="2">
        <v>24.365200000000002</v>
      </c>
      <c r="AR582" s="2">
        <v>24.2836</v>
      </c>
    </row>
    <row r="583" spans="1:44" x14ac:dyDescent="0.2">
      <c r="A583" t="s">
        <v>646</v>
      </c>
      <c r="B583" t="s">
        <v>631</v>
      </c>
      <c r="C583" t="s">
        <v>7</v>
      </c>
      <c r="D583" s="2">
        <v>97.162099999999995</v>
      </c>
      <c r="E583" s="2">
        <v>97.188699999999997</v>
      </c>
      <c r="F583" s="2">
        <v>98.893100000000004</v>
      </c>
      <c r="G583" s="2">
        <v>98.869699999999995</v>
      </c>
      <c r="H583" s="2">
        <v>100.1007</v>
      </c>
      <c r="I583" s="2">
        <v>100.4288</v>
      </c>
      <c r="J583" s="2">
        <v>104.1995</v>
      </c>
      <c r="K583" s="2">
        <v>103.7548</v>
      </c>
      <c r="L583" s="2">
        <v>105.2229</v>
      </c>
      <c r="M583" s="2">
        <v>104.7178</v>
      </c>
      <c r="N583" s="2">
        <v>106.557</v>
      </c>
      <c r="O583" s="2">
        <v>106.6969</v>
      </c>
      <c r="P583" s="2">
        <v>107.3481</v>
      </c>
      <c r="Q583" s="2">
        <v>107.45869999999999</v>
      </c>
      <c r="R583" s="2">
        <v>108.00190000000001</v>
      </c>
      <c r="S583" s="2">
        <v>107.6367</v>
      </c>
      <c r="T583" s="2">
        <v>106.57470000000001</v>
      </c>
      <c r="U583" s="2">
        <v>105.7244</v>
      </c>
      <c r="V583" s="2">
        <v>106.5087</v>
      </c>
      <c r="W583" s="2">
        <v>106.0013</v>
      </c>
      <c r="X583" s="2">
        <v>106.07089999999999</v>
      </c>
      <c r="Y583" s="2">
        <v>105.2276</v>
      </c>
      <c r="Z583" s="2">
        <v>105.89530000000001</v>
      </c>
      <c r="AA583" s="2">
        <v>105.6002</v>
      </c>
      <c r="AB583" s="2">
        <v>107.1318</v>
      </c>
      <c r="AC583" s="2">
        <v>107.71129999999999</v>
      </c>
      <c r="AD583" s="2">
        <v>106.9522</v>
      </c>
      <c r="AE583" s="2">
        <v>105.6511</v>
      </c>
      <c r="AF583" s="2">
        <v>104.0333</v>
      </c>
      <c r="AG583" s="2">
        <v>104.2431</v>
      </c>
      <c r="AH583" s="2">
        <v>105.3049</v>
      </c>
      <c r="AI583" s="2">
        <v>105.1028</v>
      </c>
      <c r="AJ583" s="2">
        <v>104.25060000000001</v>
      </c>
      <c r="AK583" s="2">
        <v>104.4472</v>
      </c>
      <c r="AL583" s="2">
        <v>104.756</v>
      </c>
      <c r="AM583" s="2">
        <v>104.8768</v>
      </c>
      <c r="AN583" s="2">
        <v>105.1396</v>
      </c>
      <c r="AO583" s="2">
        <v>106.2073</v>
      </c>
      <c r="AP583" s="2">
        <v>106.1735</v>
      </c>
      <c r="AQ583" s="2">
        <v>106.5765</v>
      </c>
      <c r="AR583" s="2">
        <v>105.3954</v>
      </c>
    </row>
    <row r="584" spans="1:44" x14ac:dyDescent="0.2">
      <c r="A584" t="s">
        <v>647</v>
      </c>
      <c r="B584" t="s">
        <v>631</v>
      </c>
      <c r="C584" t="s">
        <v>9</v>
      </c>
      <c r="D584" s="2">
        <v>334.93290000000002</v>
      </c>
      <c r="E584" s="2">
        <v>336.44600000000003</v>
      </c>
      <c r="F584" s="2">
        <v>343.45319999999998</v>
      </c>
      <c r="G584" s="2">
        <v>342.33879999999999</v>
      </c>
      <c r="H584" s="2">
        <v>347.35660000000001</v>
      </c>
      <c r="I584" s="2">
        <v>347.24990000000003</v>
      </c>
      <c r="J584" s="2">
        <v>359.57029999999997</v>
      </c>
      <c r="K584" s="2">
        <v>358.76420000000002</v>
      </c>
      <c r="L584" s="2">
        <v>365.75</v>
      </c>
      <c r="M584" s="2">
        <v>366.91609999999997</v>
      </c>
      <c r="N584" s="2">
        <v>372.85520000000002</v>
      </c>
      <c r="O584" s="2">
        <v>373.89049999999997</v>
      </c>
      <c r="P584" s="2">
        <v>377.45359999999999</v>
      </c>
      <c r="Q584" s="2">
        <v>377.58229999999998</v>
      </c>
      <c r="R584" s="2">
        <v>381.19729999999998</v>
      </c>
      <c r="S584" s="2">
        <v>384.92039999999997</v>
      </c>
      <c r="T584" s="2">
        <v>382.8433</v>
      </c>
      <c r="U584" s="2">
        <v>381.29610000000002</v>
      </c>
      <c r="V584" s="2">
        <v>384.22750000000002</v>
      </c>
      <c r="W584" s="2">
        <v>383.44159999999999</v>
      </c>
      <c r="X584" s="2">
        <v>382.28809999999999</v>
      </c>
      <c r="Y584" s="2">
        <v>385.8254</v>
      </c>
      <c r="Z584" s="2">
        <v>387.4101</v>
      </c>
      <c r="AA584" s="2">
        <v>387.21660000000003</v>
      </c>
      <c r="AB584" s="2">
        <v>390.95260000000002</v>
      </c>
      <c r="AC584" s="2">
        <v>390.51029999999997</v>
      </c>
      <c r="AD584" s="2">
        <v>387.50510000000003</v>
      </c>
      <c r="AE584" s="2">
        <v>381.59609999999998</v>
      </c>
      <c r="AF584" s="2">
        <v>373.49950000000001</v>
      </c>
      <c r="AG584" s="2">
        <v>376.66129999999998</v>
      </c>
      <c r="AH584" s="2">
        <v>381.22719999999998</v>
      </c>
      <c r="AI584" s="2">
        <v>379.77179999999998</v>
      </c>
      <c r="AJ584" s="2">
        <v>382.2484</v>
      </c>
      <c r="AK584" s="2">
        <v>381.75259999999997</v>
      </c>
      <c r="AL584" s="2">
        <v>383.42200000000003</v>
      </c>
      <c r="AM584" s="2">
        <v>381.65480000000002</v>
      </c>
      <c r="AN584" s="2">
        <v>382.46690000000001</v>
      </c>
      <c r="AO584" s="2">
        <v>387.20049999999998</v>
      </c>
      <c r="AP584" s="2">
        <v>388.14659999999998</v>
      </c>
      <c r="AQ584" s="2">
        <v>390.56259999999997</v>
      </c>
      <c r="AR584" s="2">
        <v>386.33909999999997</v>
      </c>
    </row>
    <row r="585" spans="1:44" x14ac:dyDescent="0.2">
      <c r="A585" t="s">
        <v>648</v>
      </c>
      <c r="B585" t="s">
        <v>631</v>
      </c>
      <c r="C585" t="s">
        <v>13</v>
      </c>
      <c r="D585" s="2">
        <v>415.51490000000001</v>
      </c>
      <c r="E585" s="2">
        <v>415.79950000000002</v>
      </c>
      <c r="F585" s="2">
        <v>415.1404</v>
      </c>
      <c r="G585" s="2">
        <v>409.0548</v>
      </c>
      <c r="H585" s="2">
        <v>410.38720000000001</v>
      </c>
      <c r="I585" s="2">
        <v>411.07619999999997</v>
      </c>
      <c r="J585" s="2">
        <v>417.09280000000001</v>
      </c>
      <c r="K585" s="2">
        <v>419.649</v>
      </c>
      <c r="L585" s="2">
        <v>423.33429999999998</v>
      </c>
      <c r="M585" s="2">
        <v>422.1891</v>
      </c>
      <c r="N585" s="2">
        <v>427.56360000000001</v>
      </c>
      <c r="O585" s="2">
        <v>427.81970000000001</v>
      </c>
      <c r="P585" s="2">
        <v>430.5761</v>
      </c>
      <c r="Q585" s="2">
        <v>430.1499</v>
      </c>
      <c r="R585" s="2">
        <v>430.43009999999998</v>
      </c>
      <c r="S585" s="2">
        <v>431.77699999999999</v>
      </c>
      <c r="T585" s="2">
        <v>432.92399999999998</v>
      </c>
      <c r="U585" s="2">
        <v>426.36399999999998</v>
      </c>
      <c r="V585" s="2">
        <v>438.09800000000001</v>
      </c>
      <c r="W585" s="2">
        <v>436.91149999999999</v>
      </c>
      <c r="X585" s="2">
        <v>438.26830000000001</v>
      </c>
      <c r="Y585" s="2">
        <v>439.25779999999997</v>
      </c>
      <c r="Z585" s="2">
        <v>446.92380000000003</v>
      </c>
      <c r="AA585" s="2">
        <v>447.27350000000001</v>
      </c>
      <c r="AB585" s="2">
        <v>454.4794</v>
      </c>
      <c r="AC585" s="2">
        <v>455.80360000000002</v>
      </c>
      <c r="AD585" s="2">
        <v>457.423</v>
      </c>
      <c r="AE585" s="2">
        <v>461.80399999999997</v>
      </c>
      <c r="AF585" s="2">
        <v>455.5256</v>
      </c>
      <c r="AG585" s="2">
        <v>457.20030000000003</v>
      </c>
      <c r="AH585" s="2">
        <v>462.51600000000002</v>
      </c>
      <c r="AI585" s="2">
        <v>461.27210000000002</v>
      </c>
      <c r="AJ585" s="2">
        <v>464.00700000000001</v>
      </c>
      <c r="AK585" s="2">
        <v>466.75549999999998</v>
      </c>
      <c r="AL585" s="2">
        <v>467.29930000000002</v>
      </c>
      <c r="AM585" s="2">
        <v>470.63619999999997</v>
      </c>
      <c r="AN585" s="2">
        <v>466.25560000000002</v>
      </c>
      <c r="AO585" s="2">
        <v>465.8098</v>
      </c>
      <c r="AP585" s="2">
        <v>465.3349</v>
      </c>
      <c r="AQ585" s="2">
        <v>463.11590000000001</v>
      </c>
      <c r="AR585" s="2">
        <v>459.33449999999999</v>
      </c>
    </row>
    <row r="586" spans="1:44" x14ac:dyDescent="0.2">
      <c r="A586" t="s">
        <v>649</v>
      </c>
      <c r="B586" t="s">
        <v>631</v>
      </c>
      <c r="C586" t="s">
        <v>13</v>
      </c>
      <c r="D586" s="2">
        <v>43.391800000000003</v>
      </c>
      <c r="E586" s="2">
        <v>43.389899999999997</v>
      </c>
      <c r="F586" s="2">
        <v>44.3947</v>
      </c>
      <c r="G586" s="2">
        <v>44.377899999999997</v>
      </c>
      <c r="H586" s="2">
        <v>44.833399999999997</v>
      </c>
      <c r="I586" s="2">
        <v>45.066699999999997</v>
      </c>
      <c r="J586" s="2">
        <v>46.713500000000003</v>
      </c>
      <c r="K586" s="2">
        <v>46.544800000000002</v>
      </c>
      <c r="L586" s="2">
        <v>47.418500000000002</v>
      </c>
      <c r="M586" s="2">
        <v>47.3185</v>
      </c>
      <c r="N586" s="2">
        <v>48.250300000000003</v>
      </c>
      <c r="O586" s="2">
        <v>48.700299999999999</v>
      </c>
      <c r="P586" s="2">
        <v>49.253100000000003</v>
      </c>
      <c r="Q586" s="2">
        <v>49.5488</v>
      </c>
      <c r="R586" s="2">
        <v>49.7639</v>
      </c>
      <c r="S586" s="2">
        <v>50.364400000000003</v>
      </c>
      <c r="T586" s="2">
        <v>50.348700000000001</v>
      </c>
      <c r="U586" s="2">
        <v>49.968400000000003</v>
      </c>
      <c r="V586" s="2">
        <v>50.807699999999997</v>
      </c>
      <c r="W586" s="2">
        <v>51.001300000000001</v>
      </c>
      <c r="X586" s="2">
        <v>50.991900000000001</v>
      </c>
      <c r="Y586" s="2">
        <v>50.622399999999999</v>
      </c>
      <c r="Z586" s="2">
        <v>51.187100000000001</v>
      </c>
      <c r="AA586" s="2">
        <v>51.130499999999998</v>
      </c>
      <c r="AB586" s="2">
        <v>51.284599999999998</v>
      </c>
      <c r="AC586" s="2">
        <v>51.608699999999999</v>
      </c>
      <c r="AD586" s="2">
        <v>51.500900000000001</v>
      </c>
      <c r="AE586" s="2">
        <v>50.695</v>
      </c>
      <c r="AF586" s="2">
        <v>49.789099999999998</v>
      </c>
      <c r="AG586" s="2">
        <v>49.906500000000001</v>
      </c>
      <c r="AH586" s="2">
        <v>50.6081</v>
      </c>
      <c r="AI586" s="2">
        <v>50.421900000000001</v>
      </c>
      <c r="AJ586" s="2">
        <v>50.306899999999999</v>
      </c>
      <c r="AK586" s="2">
        <v>50.204700000000003</v>
      </c>
      <c r="AL586" s="2">
        <v>50.617400000000004</v>
      </c>
      <c r="AM586" s="2">
        <v>50.726700000000001</v>
      </c>
      <c r="AN586" s="2">
        <v>50.887700000000002</v>
      </c>
      <c r="AO586" s="2">
        <v>51.32</v>
      </c>
      <c r="AP586" s="2">
        <v>51.462200000000003</v>
      </c>
      <c r="AQ586" s="2">
        <v>51.732799999999997</v>
      </c>
      <c r="AR586" s="2">
        <v>50.921199999999999</v>
      </c>
    </row>
    <row r="587" spans="1:44" x14ac:dyDescent="0.2">
      <c r="A587" t="s">
        <v>650</v>
      </c>
      <c r="B587" t="s">
        <v>631</v>
      </c>
      <c r="C587" t="s">
        <v>13</v>
      </c>
      <c r="D587" s="2">
        <v>8.1312999999999995</v>
      </c>
      <c r="E587" s="2">
        <v>8.1310000000000002</v>
      </c>
      <c r="F587" s="2">
        <v>8.3257999999999992</v>
      </c>
      <c r="G587" s="2">
        <v>8.3142999999999994</v>
      </c>
      <c r="H587" s="2">
        <v>8.3980999999999995</v>
      </c>
      <c r="I587" s="2">
        <v>8.3768999999999991</v>
      </c>
      <c r="J587" s="2">
        <v>8.6104000000000003</v>
      </c>
      <c r="K587" s="2">
        <v>8.6455000000000002</v>
      </c>
      <c r="L587" s="2">
        <v>8.7952999999999992</v>
      </c>
      <c r="M587" s="2">
        <v>8.7579999999999991</v>
      </c>
      <c r="N587" s="2">
        <v>8.9303000000000008</v>
      </c>
      <c r="O587" s="2">
        <v>9.0405999999999995</v>
      </c>
      <c r="P587" s="2">
        <v>9.0931999999999995</v>
      </c>
      <c r="Q587" s="2">
        <v>9.0973000000000006</v>
      </c>
      <c r="R587" s="2">
        <v>9.1687999999999992</v>
      </c>
      <c r="S587" s="2">
        <v>9.1938999999999993</v>
      </c>
      <c r="T587" s="2">
        <v>9.1231000000000009</v>
      </c>
      <c r="U587" s="2">
        <v>9.0132999999999992</v>
      </c>
      <c r="V587" s="2">
        <v>9.1556999999999995</v>
      </c>
      <c r="W587" s="2">
        <v>9.0934000000000008</v>
      </c>
      <c r="X587" s="2">
        <v>9.0787999999999993</v>
      </c>
      <c r="Y587" s="2">
        <v>9.0691000000000006</v>
      </c>
      <c r="Z587" s="2">
        <v>9.2364999999999995</v>
      </c>
      <c r="AA587" s="2">
        <v>9.1925000000000008</v>
      </c>
      <c r="AB587" s="2">
        <v>9.2890999999999995</v>
      </c>
      <c r="AC587" s="2">
        <v>9.3187999999999995</v>
      </c>
      <c r="AD587" s="2">
        <v>9.3933999999999997</v>
      </c>
      <c r="AE587" s="2">
        <v>9.2238000000000007</v>
      </c>
      <c r="AF587" s="2">
        <v>8.9507999999999992</v>
      </c>
      <c r="AG587" s="2">
        <v>8.9471000000000007</v>
      </c>
      <c r="AH587" s="2">
        <v>8.9888999999999992</v>
      </c>
      <c r="AI587" s="2">
        <v>8.9696999999999996</v>
      </c>
      <c r="AJ587" s="2">
        <v>8.9296000000000006</v>
      </c>
      <c r="AK587" s="2">
        <v>9.0479000000000003</v>
      </c>
      <c r="AL587" s="2">
        <v>9.0587999999999997</v>
      </c>
      <c r="AM587" s="2">
        <v>9.0431000000000008</v>
      </c>
      <c r="AN587" s="2">
        <v>9.0615000000000006</v>
      </c>
      <c r="AO587" s="2">
        <v>9.1470000000000002</v>
      </c>
      <c r="AP587" s="2">
        <v>9.1732999999999993</v>
      </c>
      <c r="AQ587" s="2">
        <v>9.1995000000000005</v>
      </c>
      <c r="AR587" s="2">
        <v>9.1020000000000003</v>
      </c>
    </row>
    <row r="588" spans="1:44" x14ac:dyDescent="0.2">
      <c r="A588" t="s">
        <v>651</v>
      </c>
      <c r="B588" t="s">
        <v>631</v>
      </c>
      <c r="C588" t="s">
        <v>42</v>
      </c>
      <c r="D588" s="2">
        <v>578.8913</v>
      </c>
      <c r="E588" s="2">
        <v>578.8365</v>
      </c>
      <c r="F588" s="2">
        <v>587.24350000000004</v>
      </c>
      <c r="G588" s="2">
        <v>585.74659999999994</v>
      </c>
      <c r="H588" s="2">
        <v>592.18100000000004</v>
      </c>
      <c r="I588" s="2">
        <v>593.09630000000004</v>
      </c>
      <c r="J588" s="2">
        <v>615.62070000000006</v>
      </c>
      <c r="K588" s="2">
        <v>612.19500000000005</v>
      </c>
      <c r="L588" s="2">
        <v>622.92529999999999</v>
      </c>
      <c r="M588" s="2">
        <v>618.94860000000006</v>
      </c>
      <c r="N588" s="2">
        <v>628.84050000000002</v>
      </c>
      <c r="O588" s="2">
        <v>630.85069999999996</v>
      </c>
      <c r="P588" s="2">
        <v>636.78020000000004</v>
      </c>
      <c r="Q588" s="2">
        <v>638.22249999999997</v>
      </c>
      <c r="R588" s="2">
        <v>643.56590000000006</v>
      </c>
      <c r="S588" s="2">
        <v>642.53139999999996</v>
      </c>
      <c r="T588" s="2">
        <v>636.33929999999998</v>
      </c>
      <c r="U588" s="2">
        <v>628.39070000000004</v>
      </c>
      <c r="V588" s="2">
        <v>633.81489999999997</v>
      </c>
      <c r="W588" s="2">
        <v>630.38440000000003</v>
      </c>
      <c r="X588" s="2">
        <v>629.19439999999997</v>
      </c>
      <c r="Y588" s="2">
        <v>624.98119999999994</v>
      </c>
      <c r="Z588" s="2">
        <v>628.56079999999997</v>
      </c>
      <c r="AA588" s="2">
        <v>627.50599999999997</v>
      </c>
      <c r="AB588" s="2">
        <v>637.1617</v>
      </c>
      <c r="AC588" s="2">
        <v>640.55150000000003</v>
      </c>
      <c r="AD588" s="2">
        <v>638.84529999999995</v>
      </c>
      <c r="AE588" s="2">
        <v>631.23620000000005</v>
      </c>
      <c r="AF588" s="2">
        <v>618.59059999999999</v>
      </c>
      <c r="AG588" s="2">
        <v>621.28930000000003</v>
      </c>
      <c r="AH588" s="2">
        <v>627.02139999999997</v>
      </c>
      <c r="AI588" s="2">
        <v>625.83860000000004</v>
      </c>
      <c r="AJ588" s="2">
        <v>624.72559999999999</v>
      </c>
      <c r="AK588" s="2">
        <v>627.39760000000001</v>
      </c>
      <c r="AL588" s="2">
        <v>628.1789</v>
      </c>
      <c r="AM588" s="2">
        <v>629.75139999999999</v>
      </c>
      <c r="AN588" s="2">
        <v>631.39559999999994</v>
      </c>
      <c r="AO588" s="2">
        <v>636.16079999999999</v>
      </c>
      <c r="AP588" s="2">
        <v>635.84159999999997</v>
      </c>
      <c r="AQ588" s="2">
        <v>636.88409999999999</v>
      </c>
      <c r="AR588" s="2">
        <v>631.41830000000004</v>
      </c>
    </row>
    <row r="589" spans="1:44" x14ac:dyDescent="0.2">
      <c r="A589" t="s">
        <v>652</v>
      </c>
      <c r="B589" t="s">
        <v>631</v>
      </c>
      <c r="C589" t="s">
        <v>44</v>
      </c>
      <c r="D589" s="2">
        <v>83.797300000000007</v>
      </c>
      <c r="E589" s="2">
        <v>83.794399999999996</v>
      </c>
      <c r="F589" s="2">
        <v>85.257800000000003</v>
      </c>
      <c r="G589" s="2">
        <v>85.2286</v>
      </c>
      <c r="H589" s="2">
        <v>86.187799999999996</v>
      </c>
      <c r="I589" s="2">
        <v>86.676699999999997</v>
      </c>
      <c r="J589" s="2">
        <v>90.032899999999998</v>
      </c>
      <c r="K589" s="2">
        <v>89.311499999999995</v>
      </c>
      <c r="L589" s="2">
        <v>90.838300000000004</v>
      </c>
      <c r="M589" s="2">
        <v>90.412899999999993</v>
      </c>
      <c r="N589" s="2">
        <v>92.148600000000002</v>
      </c>
      <c r="O589" s="2">
        <v>92.315799999999996</v>
      </c>
      <c r="P589" s="2">
        <v>92.972899999999996</v>
      </c>
      <c r="Q589" s="2">
        <v>92.866</v>
      </c>
      <c r="R589" s="2">
        <v>93.691000000000003</v>
      </c>
      <c r="S589" s="2">
        <v>93.375500000000002</v>
      </c>
      <c r="T589" s="2">
        <v>92.310100000000006</v>
      </c>
      <c r="U589" s="2">
        <v>91.248599999999996</v>
      </c>
      <c r="V589" s="2">
        <v>92.123000000000005</v>
      </c>
      <c r="W589" s="2">
        <v>91.487499999999997</v>
      </c>
      <c r="X589" s="2">
        <v>91.890699999999995</v>
      </c>
      <c r="Y589" s="2">
        <v>91.207099999999997</v>
      </c>
      <c r="Z589" s="2">
        <v>91.657399999999996</v>
      </c>
      <c r="AA589" s="2">
        <v>91.367000000000004</v>
      </c>
      <c r="AB589" s="2">
        <v>92.747100000000003</v>
      </c>
      <c r="AC589" s="2">
        <v>92.991500000000002</v>
      </c>
      <c r="AD589" s="2">
        <v>92.7256</v>
      </c>
      <c r="AE589" s="2">
        <v>91.463099999999997</v>
      </c>
      <c r="AF589" s="2">
        <v>89.572999999999993</v>
      </c>
      <c r="AG589" s="2">
        <v>90.049400000000006</v>
      </c>
      <c r="AH589" s="2">
        <v>90.768100000000004</v>
      </c>
      <c r="AI589" s="2">
        <v>90.556899999999999</v>
      </c>
      <c r="AJ589" s="2">
        <v>90.469399999999993</v>
      </c>
      <c r="AK589" s="2">
        <v>90.553399999999996</v>
      </c>
      <c r="AL589" s="2">
        <v>90.504300000000001</v>
      </c>
      <c r="AM589" s="2">
        <v>90.711200000000005</v>
      </c>
      <c r="AN589" s="2">
        <v>91.275599999999997</v>
      </c>
      <c r="AO589" s="2">
        <v>92.227599999999995</v>
      </c>
      <c r="AP589" s="2">
        <v>91.881200000000007</v>
      </c>
      <c r="AQ589" s="2">
        <v>91.987499999999997</v>
      </c>
      <c r="AR589" s="2">
        <v>91.216999999999999</v>
      </c>
    </row>
    <row r="590" spans="1:44" x14ac:dyDescent="0.2">
      <c r="A590" t="s">
        <v>653</v>
      </c>
      <c r="B590" t="s">
        <v>631</v>
      </c>
      <c r="C590" t="s">
        <v>13</v>
      </c>
      <c r="D590" s="2">
        <v>329.08229999999998</v>
      </c>
      <c r="E590" s="2">
        <v>329.06569999999999</v>
      </c>
      <c r="F590" s="2">
        <v>335.09370000000001</v>
      </c>
      <c r="G590" s="2">
        <v>333.45179999999999</v>
      </c>
      <c r="H590" s="2">
        <v>335.05149999999998</v>
      </c>
      <c r="I590" s="2">
        <v>336.5369</v>
      </c>
      <c r="J590" s="2">
        <v>346.48259999999999</v>
      </c>
      <c r="K590" s="2">
        <v>345.78059999999999</v>
      </c>
      <c r="L590" s="2">
        <v>353.37700000000001</v>
      </c>
      <c r="M590" s="2">
        <v>351.2987</v>
      </c>
      <c r="N590" s="2">
        <v>356.47219999999999</v>
      </c>
      <c r="O590" s="2">
        <v>358.79300000000001</v>
      </c>
      <c r="P590" s="2">
        <v>363.12990000000002</v>
      </c>
      <c r="Q590" s="2">
        <v>364.10070000000002</v>
      </c>
      <c r="R590" s="2">
        <v>365.96679999999998</v>
      </c>
      <c r="S590" s="2">
        <v>368.23700000000002</v>
      </c>
      <c r="T590" s="2">
        <v>365.51139999999998</v>
      </c>
      <c r="U590" s="2">
        <v>361.70650000000001</v>
      </c>
      <c r="V590" s="2">
        <v>368.55930000000001</v>
      </c>
      <c r="W590" s="2">
        <v>367.45609999999999</v>
      </c>
      <c r="X590" s="2">
        <v>370.36259999999999</v>
      </c>
      <c r="Y590" s="2">
        <v>369.37580000000003</v>
      </c>
      <c r="Z590" s="2">
        <v>373.44630000000001</v>
      </c>
      <c r="AA590" s="2">
        <v>374.73230000000001</v>
      </c>
      <c r="AB590" s="2">
        <v>379.25799999999998</v>
      </c>
      <c r="AC590" s="2">
        <v>381.79899999999998</v>
      </c>
      <c r="AD590" s="2">
        <v>380.19110000000001</v>
      </c>
      <c r="AE590" s="2">
        <v>376.76229999999998</v>
      </c>
      <c r="AF590" s="2">
        <v>371.68</v>
      </c>
      <c r="AG590" s="2">
        <v>373.36669999999998</v>
      </c>
      <c r="AH590" s="2">
        <v>374.58190000000002</v>
      </c>
      <c r="AI590" s="2">
        <v>373.92189999999999</v>
      </c>
      <c r="AJ590" s="2">
        <v>371.64150000000001</v>
      </c>
      <c r="AK590" s="2">
        <v>372.67809999999997</v>
      </c>
      <c r="AL590" s="2">
        <v>374.9556</v>
      </c>
      <c r="AM590" s="2">
        <v>376.04590000000002</v>
      </c>
      <c r="AN590" s="2">
        <v>375.46080000000001</v>
      </c>
      <c r="AO590" s="2">
        <v>376.61489999999998</v>
      </c>
      <c r="AP590" s="2">
        <v>377.54489999999998</v>
      </c>
      <c r="AQ590" s="2">
        <v>380.5455</v>
      </c>
      <c r="AR590" s="2">
        <v>376.6438</v>
      </c>
    </row>
    <row r="591" spans="1:44" x14ac:dyDescent="0.2">
      <c r="A591" t="s">
        <v>654</v>
      </c>
      <c r="B591" t="s">
        <v>631</v>
      </c>
      <c r="C591" t="s">
        <v>48</v>
      </c>
      <c r="D591" s="2">
        <v>207.53620000000001</v>
      </c>
      <c r="E591" s="2">
        <v>207.52879999999999</v>
      </c>
      <c r="F591" s="2">
        <v>211.20859999999999</v>
      </c>
      <c r="G591" s="2">
        <v>210.3931</v>
      </c>
      <c r="H591" s="2">
        <v>212.90280000000001</v>
      </c>
      <c r="I591" s="2">
        <v>212.8134</v>
      </c>
      <c r="J591" s="2">
        <v>219.62909999999999</v>
      </c>
      <c r="K591" s="2">
        <v>219.76759999999999</v>
      </c>
      <c r="L591" s="2">
        <v>224.50700000000001</v>
      </c>
      <c r="M591" s="2">
        <v>224.00630000000001</v>
      </c>
      <c r="N591" s="2">
        <v>227.95259999999999</v>
      </c>
      <c r="O591" s="2">
        <v>229.6626</v>
      </c>
      <c r="P591" s="2">
        <v>232.65889999999999</v>
      </c>
      <c r="Q591" s="2">
        <v>233.58690000000001</v>
      </c>
      <c r="R591" s="2">
        <v>234.71619999999999</v>
      </c>
      <c r="S591" s="2">
        <v>236.45330000000001</v>
      </c>
      <c r="T591" s="2">
        <v>235.93459999999999</v>
      </c>
      <c r="U591" s="2">
        <v>233.62039999999999</v>
      </c>
      <c r="V591" s="2">
        <v>236.9639</v>
      </c>
      <c r="W591" s="2">
        <v>235.70760000000001</v>
      </c>
      <c r="X591" s="2">
        <v>235.08789999999999</v>
      </c>
      <c r="Y591" s="2">
        <v>233.4325</v>
      </c>
      <c r="Z591" s="2">
        <v>235.5147</v>
      </c>
      <c r="AA591" s="2">
        <v>235.38239999999999</v>
      </c>
      <c r="AB591" s="2">
        <v>238.7756</v>
      </c>
      <c r="AC591" s="2">
        <v>241.0915</v>
      </c>
      <c r="AD591" s="2">
        <v>240.8415</v>
      </c>
      <c r="AE591" s="2">
        <v>237.8338</v>
      </c>
      <c r="AF591" s="2">
        <v>232.5111</v>
      </c>
      <c r="AG591" s="2">
        <v>232.4135</v>
      </c>
      <c r="AH591" s="2">
        <v>234.89340000000001</v>
      </c>
      <c r="AI591" s="2">
        <v>234.50989999999999</v>
      </c>
      <c r="AJ591" s="2">
        <v>233.76089999999999</v>
      </c>
      <c r="AK591" s="2">
        <v>234.46940000000001</v>
      </c>
      <c r="AL591" s="2">
        <v>234.6558</v>
      </c>
      <c r="AM591" s="2">
        <v>234.51480000000001</v>
      </c>
      <c r="AN591" s="2">
        <v>234.75409999999999</v>
      </c>
      <c r="AO591" s="2">
        <v>236.25149999999999</v>
      </c>
      <c r="AP591" s="2">
        <v>236.23410000000001</v>
      </c>
      <c r="AQ591" s="2">
        <v>237.34119999999999</v>
      </c>
      <c r="AR591" s="2">
        <v>234.5967</v>
      </c>
    </row>
    <row r="592" spans="1:44" x14ac:dyDescent="0.2">
      <c r="A592" t="s">
        <v>655</v>
      </c>
      <c r="B592" t="s">
        <v>631</v>
      </c>
      <c r="C592" t="s">
        <v>11</v>
      </c>
      <c r="D592" s="2">
        <v>62.464700000000001</v>
      </c>
      <c r="E592" s="2">
        <v>62.468600000000002</v>
      </c>
      <c r="F592" s="2"/>
      <c r="G592" s="2">
        <v>63.038600000000002</v>
      </c>
      <c r="H592" s="2">
        <v>63.510899999999999</v>
      </c>
      <c r="I592" s="2">
        <v>63.559899999999999</v>
      </c>
      <c r="J592" s="2">
        <v>65.011899999999997</v>
      </c>
      <c r="K592" s="2">
        <v>64.807000000000002</v>
      </c>
      <c r="L592" s="2">
        <v>65.243300000000005</v>
      </c>
      <c r="M592" s="2">
        <v>64.950599999999994</v>
      </c>
      <c r="N592" s="2">
        <v>65.602199999999996</v>
      </c>
      <c r="O592" s="2">
        <v>65.737499999999997</v>
      </c>
      <c r="P592" s="2">
        <v>66.040899999999993</v>
      </c>
      <c r="Q592" s="2">
        <v>65.945499999999996</v>
      </c>
      <c r="R592" s="2">
        <v>66.221500000000006</v>
      </c>
      <c r="S592" s="2">
        <v>66.118600000000001</v>
      </c>
      <c r="T592" s="2">
        <v>65.696600000000004</v>
      </c>
      <c r="U592" s="2">
        <v>65.371499999999997</v>
      </c>
      <c r="V592" s="2">
        <v>65.9739</v>
      </c>
      <c r="W592" s="2">
        <v>65.908900000000003</v>
      </c>
      <c r="X592" s="2">
        <v>66.001800000000003</v>
      </c>
      <c r="Y592" s="2">
        <v>65.982399999999998</v>
      </c>
      <c r="Z592" s="2">
        <v>66.118200000000002</v>
      </c>
      <c r="AA592" s="2">
        <v>65.911900000000003</v>
      </c>
      <c r="AB592" s="2">
        <v>66.452399999999997</v>
      </c>
      <c r="AC592" s="2">
        <v>66.749499999999998</v>
      </c>
      <c r="AD592" s="2">
        <v>66.643600000000006</v>
      </c>
      <c r="AE592" s="2">
        <v>66.317899999999995</v>
      </c>
      <c r="AF592" s="2">
        <v>65.967200000000005</v>
      </c>
      <c r="AG592" s="2">
        <v>66.515000000000001</v>
      </c>
      <c r="AH592" s="2">
        <v>66.718999999999994</v>
      </c>
      <c r="AI592" s="2">
        <v>66.267799999999994</v>
      </c>
      <c r="AJ592" s="2">
        <v>66.133300000000006</v>
      </c>
      <c r="AK592" s="2">
        <v>66.351299999999995</v>
      </c>
      <c r="AL592" s="2">
        <v>66.336399999999998</v>
      </c>
      <c r="AM592" s="2">
        <v>66.297799999999995</v>
      </c>
      <c r="AN592" s="2">
        <v>66.321700000000007</v>
      </c>
      <c r="AO592" s="2">
        <v>66.784400000000005</v>
      </c>
      <c r="AP592" s="2">
        <v>66.692400000000006</v>
      </c>
      <c r="AQ592" s="2">
        <v>66.711500000000001</v>
      </c>
      <c r="AR592" s="2">
        <v>66.363200000000006</v>
      </c>
    </row>
    <row r="593" spans="1:44" x14ac:dyDescent="0.2">
      <c r="A593" t="s">
        <v>656</v>
      </c>
      <c r="B593" t="s">
        <v>631</v>
      </c>
      <c r="C593" t="s">
        <v>51</v>
      </c>
      <c r="D593" s="2">
        <v>14.878399999999999</v>
      </c>
      <c r="E593" s="2">
        <v>14.8779</v>
      </c>
      <c r="F593" s="2">
        <v>15.137499999999999</v>
      </c>
      <c r="G593" s="2">
        <v>15.1608</v>
      </c>
      <c r="H593" s="2">
        <v>15.356</v>
      </c>
      <c r="I593" s="2">
        <v>15.3619</v>
      </c>
      <c r="J593" s="2">
        <v>15.8827</v>
      </c>
      <c r="K593" s="2">
        <v>15.8203</v>
      </c>
      <c r="L593" s="2">
        <v>16.082699999999999</v>
      </c>
      <c r="M593" s="2">
        <v>16.035</v>
      </c>
      <c r="N593" s="2">
        <v>16.3018</v>
      </c>
      <c r="O593" s="2">
        <v>16.3537</v>
      </c>
      <c r="P593" s="2">
        <v>16.516500000000001</v>
      </c>
      <c r="Q593" s="2">
        <v>16.563700000000001</v>
      </c>
      <c r="R593" s="2">
        <v>16.712199999999999</v>
      </c>
      <c r="S593" s="2">
        <v>16.78</v>
      </c>
      <c r="T593" s="2">
        <v>16.660399999999999</v>
      </c>
      <c r="U593" s="2">
        <v>16.480399999999999</v>
      </c>
      <c r="V593" s="2">
        <v>16.668700000000001</v>
      </c>
      <c r="W593" s="2">
        <v>16.635899999999999</v>
      </c>
      <c r="X593" s="2">
        <v>16.612200000000001</v>
      </c>
      <c r="Y593" s="2">
        <v>16.5059</v>
      </c>
      <c r="Z593" s="2">
        <v>16.627099999999999</v>
      </c>
      <c r="AA593" s="2">
        <v>16.585699999999999</v>
      </c>
      <c r="AB593" s="2">
        <v>16.7682</v>
      </c>
      <c r="AC593" s="2">
        <v>16.834499999999998</v>
      </c>
      <c r="AD593" s="2">
        <v>16.7483</v>
      </c>
      <c r="AE593" s="2">
        <v>16.553899999999999</v>
      </c>
      <c r="AF593" s="2">
        <v>16.230799999999999</v>
      </c>
      <c r="AG593" s="2">
        <v>16.298300000000001</v>
      </c>
      <c r="AH593" s="2">
        <v>16.455300000000001</v>
      </c>
      <c r="AI593" s="2">
        <v>16.428899999999999</v>
      </c>
      <c r="AJ593" s="2">
        <v>16.401299999999999</v>
      </c>
      <c r="AK593" s="2">
        <v>16.4331</v>
      </c>
      <c r="AL593" s="2">
        <v>16.485099999999999</v>
      </c>
      <c r="AM593" s="2">
        <v>16.4495</v>
      </c>
      <c r="AN593" s="2">
        <v>16.5381</v>
      </c>
      <c r="AO593" s="2">
        <v>16.682700000000001</v>
      </c>
      <c r="AP593" s="2">
        <v>16.691099999999999</v>
      </c>
      <c r="AQ593" s="2">
        <v>16.7348</v>
      </c>
      <c r="AR593" s="2">
        <v>16.5486</v>
      </c>
    </row>
    <row r="594" spans="1:44" x14ac:dyDescent="0.2">
      <c r="A594" t="s">
        <v>657</v>
      </c>
      <c r="B594" t="s">
        <v>631</v>
      </c>
      <c r="C594" t="s">
        <v>13</v>
      </c>
      <c r="D594" s="2">
        <v>32.688600000000001</v>
      </c>
      <c r="E594" s="2">
        <v>32.687199999999997</v>
      </c>
      <c r="F594" s="2">
        <v>33.369500000000002</v>
      </c>
      <c r="G594" s="2">
        <v>33.242100000000001</v>
      </c>
      <c r="H594" s="2">
        <v>33.682899999999997</v>
      </c>
      <c r="I594" s="2">
        <v>33.794199999999996</v>
      </c>
      <c r="J594" s="2">
        <v>34.699800000000003</v>
      </c>
      <c r="K594" s="2">
        <v>34.777500000000003</v>
      </c>
      <c r="L594" s="2">
        <v>35.196100000000001</v>
      </c>
      <c r="M594" s="2">
        <v>35.138800000000003</v>
      </c>
      <c r="N594" s="2">
        <v>35.707299999999996</v>
      </c>
      <c r="O594" s="2">
        <v>35.8508</v>
      </c>
      <c r="P594" s="2">
        <v>36.264099999999999</v>
      </c>
      <c r="Q594" s="2">
        <v>36.396599999999999</v>
      </c>
      <c r="R594" s="2">
        <v>36.476300000000002</v>
      </c>
      <c r="S594" s="2">
        <v>36.652900000000002</v>
      </c>
      <c r="T594" s="2">
        <v>36.447099999999999</v>
      </c>
      <c r="U594" s="2">
        <v>36.353900000000003</v>
      </c>
      <c r="V594" s="2">
        <v>36.646900000000002</v>
      </c>
      <c r="W594" s="2">
        <v>36.518099999999997</v>
      </c>
      <c r="X594" s="2">
        <v>36.365000000000002</v>
      </c>
      <c r="Y594" s="2">
        <v>35.894599999999997</v>
      </c>
      <c r="Z594" s="2">
        <v>36.030299999999997</v>
      </c>
      <c r="AA594" s="2">
        <v>35.9133</v>
      </c>
      <c r="AB594" s="2">
        <v>36.290799999999997</v>
      </c>
      <c r="AC594" s="2">
        <v>36.394100000000002</v>
      </c>
      <c r="AD594" s="2">
        <v>35.805900000000001</v>
      </c>
      <c r="AE594" s="2">
        <v>35.081600000000002</v>
      </c>
      <c r="AF594" s="2">
        <v>34.787700000000001</v>
      </c>
      <c r="AG594" s="2">
        <v>35.054699999999997</v>
      </c>
      <c r="AH594" s="2">
        <v>35.357199999999999</v>
      </c>
      <c r="AI594" s="2">
        <v>35.080800000000004</v>
      </c>
      <c r="AJ594" s="2">
        <v>34.637500000000003</v>
      </c>
      <c r="AK594" s="2">
        <v>34.716900000000003</v>
      </c>
      <c r="AL594" s="2">
        <v>34.740900000000003</v>
      </c>
      <c r="AM594" s="2">
        <v>34.778500000000001</v>
      </c>
      <c r="AN594" s="2">
        <v>34.728999999999999</v>
      </c>
      <c r="AO594" s="2">
        <v>35.354999999999997</v>
      </c>
      <c r="AP594" s="2">
        <v>35.316899999999997</v>
      </c>
      <c r="AQ594" s="2">
        <v>35.433500000000002</v>
      </c>
      <c r="AR594" s="2">
        <v>34.8108</v>
      </c>
    </row>
    <row r="595" spans="1:44" x14ac:dyDescent="0.2">
      <c r="A595" t="s">
        <v>658</v>
      </c>
      <c r="B595" t="s">
        <v>631</v>
      </c>
      <c r="C595" t="s">
        <v>13</v>
      </c>
      <c r="D595" s="2">
        <v>9.0556999999999999</v>
      </c>
      <c r="E595" s="2">
        <v>9.0554000000000006</v>
      </c>
      <c r="F595" s="2">
        <v>9.2502999999999993</v>
      </c>
      <c r="G595" s="2">
        <v>9.2815999999999992</v>
      </c>
      <c r="H595" s="2">
        <v>9.4194999999999993</v>
      </c>
      <c r="I595" s="2">
        <v>9.4723000000000006</v>
      </c>
      <c r="J595" s="2">
        <v>9.6613000000000007</v>
      </c>
      <c r="K595" s="2">
        <v>9.6692999999999998</v>
      </c>
      <c r="L595" s="2">
        <v>9.7891999999999992</v>
      </c>
      <c r="M595" s="2">
        <v>9.7302999999999997</v>
      </c>
      <c r="N595" s="2">
        <v>9.8844999999999992</v>
      </c>
      <c r="O595" s="2">
        <v>9.8949999999999996</v>
      </c>
      <c r="P595" s="2">
        <v>9.9686000000000003</v>
      </c>
      <c r="Q595" s="2">
        <v>9.9625000000000004</v>
      </c>
      <c r="R595" s="2">
        <v>10.0002</v>
      </c>
      <c r="S595" s="2">
        <v>9.9526000000000003</v>
      </c>
      <c r="T595" s="2">
        <v>9.9007000000000005</v>
      </c>
      <c r="U595" s="2">
        <v>9.8154000000000003</v>
      </c>
      <c r="V595" s="2">
        <v>9.9328000000000003</v>
      </c>
      <c r="W595" s="2">
        <v>9.8930000000000007</v>
      </c>
      <c r="X595" s="2">
        <v>9.8972999999999995</v>
      </c>
      <c r="Y595" s="2">
        <v>9.8729999999999993</v>
      </c>
      <c r="Z595" s="2">
        <v>9.9350000000000005</v>
      </c>
      <c r="AA595" s="2">
        <v>9.9532000000000007</v>
      </c>
      <c r="AB595" s="2">
        <v>10.0977</v>
      </c>
      <c r="AC595" s="2">
        <v>10.186400000000001</v>
      </c>
      <c r="AD595" s="2">
        <v>10.1647</v>
      </c>
      <c r="AE595" s="2">
        <v>10.054</v>
      </c>
      <c r="AF595" s="2">
        <v>9.8899000000000008</v>
      </c>
      <c r="AG595" s="2">
        <v>9.9018999999999995</v>
      </c>
      <c r="AH595" s="2">
        <v>9.9457000000000004</v>
      </c>
      <c r="AI595" s="2">
        <v>9.8999000000000006</v>
      </c>
      <c r="AJ595" s="2">
        <v>9.8635000000000002</v>
      </c>
      <c r="AK595" s="2">
        <v>9.9353999999999996</v>
      </c>
      <c r="AL595" s="2">
        <v>9.9741</v>
      </c>
      <c r="AM595" s="2">
        <v>9.9871999999999996</v>
      </c>
      <c r="AN595" s="2">
        <v>10.001899999999999</v>
      </c>
      <c r="AO595" s="2">
        <v>10.032500000000001</v>
      </c>
      <c r="AP595" s="2">
        <v>10.0791</v>
      </c>
      <c r="AQ595" s="2">
        <v>10.173500000000001</v>
      </c>
      <c r="AR595" s="2">
        <v>10.0722</v>
      </c>
    </row>
    <row r="596" spans="1:44" x14ac:dyDescent="0.2">
      <c r="A596" t="s">
        <v>659</v>
      </c>
      <c r="B596" t="s">
        <v>631</v>
      </c>
      <c r="C596" t="s">
        <v>13</v>
      </c>
      <c r="D596" s="2">
        <v>9.1336999999999993</v>
      </c>
      <c r="E596" s="2">
        <v>9.1332000000000004</v>
      </c>
      <c r="F596" s="2">
        <v>9.3546999999999993</v>
      </c>
      <c r="G596" s="2">
        <v>9.3565000000000005</v>
      </c>
      <c r="H596" s="2">
        <v>9.4748999999999999</v>
      </c>
      <c r="I596" s="2">
        <v>9.5315999999999992</v>
      </c>
      <c r="J596" s="2">
        <v>9.9047999999999998</v>
      </c>
      <c r="K596" s="2">
        <v>9.8818000000000001</v>
      </c>
      <c r="L596" s="2">
        <v>10.005699999999999</v>
      </c>
      <c r="M596" s="2">
        <v>9.8893000000000004</v>
      </c>
      <c r="N596" s="2">
        <v>10.002000000000001</v>
      </c>
      <c r="O596" s="2">
        <v>10.000299999999999</v>
      </c>
      <c r="P596" s="2">
        <v>10.0854</v>
      </c>
      <c r="Q596" s="2">
        <v>10.0763</v>
      </c>
      <c r="R596" s="2">
        <v>10.136100000000001</v>
      </c>
      <c r="S596" s="2">
        <v>10.0288</v>
      </c>
      <c r="T596" s="2">
        <v>9.8895999999999997</v>
      </c>
      <c r="U596" s="2">
        <v>9.8071000000000002</v>
      </c>
      <c r="V596" s="2">
        <v>9.8765999999999998</v>
      </c>
      <c r="W596" s="2">
        <v>9.8196999999999992</v>
      </c>
      <c r="X596" s="2">
        <v>9.8415999999999997</v>
      </c>
      <c r="Y596" s="2">
        <v>9.7640999999999991</v>
      </c>
      <c r="Z596" s="2">
        <v>9.7437000000000005</v>
      </c>
      <c r="AA596" s="2">
        <v>9.7596000000000007</v>
      </c>
      <c r="AB596" s="2">
        <v>9.8779000000000003</v>
      </c>
      <c r="AC596" s="2">
        <v>9.9108999999999998</v>
      </c>
      <c r="AD596" s="2">
        <v>9.8290000000000006</v>
      </c>
      <c r="AE596" s="2">
        <v>9.6778999999999993</v>
      </c>
      <c r="AF596" s="2">
        <v>9.5193999999999992</v>
      </c>
      <c r="AG596" s="2">
        <v>9.5463000000000005</v>
      </c>
      <c r="AH596" s="2">
        <v>9.6057000000000006</v>
      </c>
      <c r="AI596" s="2">
        <v>9.5640000000000001</v>
      </c>
      <c r="AJ596" s="2">
        <v>9.5166000000000004</v>
      </c>
      <c r="AK596" s="2">
        <v>9.5635999999999992</v>
      </c>
      <c r="AL596" s="2">
        <v>9.6019000000000005</v>
      </c>
      <c r="AM596" s="2">
        <v>9.6029999999999998</v>
      </c>
      <c r="AN596" s="2">
        <v>9.6231000000000009</v>
      </c>
      <c r="AO596" s="2">
        <v>9.7120999999999995</v>
      </c>
      <c r="AP596" s="2">
        <v>9.7088000000000001</v>
      </c>
      <c r="AQ596" s="2">
        <v>9.7346000000000004</v>
      </c>
      <c r="AR596" s="2">
        <v>9.6129999999999995</v>
      </c>
    </row>
    <row r="597" spans="1:44" x14ac:dyDescent="0.2">
      <c r="A597" t="s">
        <v>660</v>
      </c>
      <c r="B597" t="s">
        <v>631</v>
      </c>
      <c r="C597" t="s">
        <v>17</v>
      </c>
      <c r="D597" s="2">
        <v>147.1584</v>
      </c>
      <c r="E597" s="2">
        <v>147.155</v>
      </c>
      <c r="F597" s="2">
        <v>150.98439999999999</v>
      </c>
      <c r="G597" s="2">
        <v>151.0376</v>
      </c>
      <c r="H597" s="2">
        <v>151.952</v>
      </c>
      <c r="I597" s="2">
        <v>151.8783</v>
      </c>
      <c r="J597" s="2">
        <v>156.86490000000001</v>
      </c>
      <c r="K597" s="2">
        <v>157.44110000000001</v>
      </c>
      <c r="L597" s="2">
        <v>160.43549999999999</v>
      </c>
      <c r="M597" s="2">
        <v>160.1233</v>
      </c>
      <c r="N597" s="2">
        <v>162.66079999999999</v>
      </c>
      <c r="O597" s="2">
        <v>163.5718</v>
      </c>
      <c r="P597" s="2">
        <v>165.4727</v>
      </c>
      <c r="Q597" s="2">
        <v>165.92580000000001</v>
      </c>
      <c r="R597" s="2">
        <v>167.29560000000001</v>
      </c>
      <c r="S597" s="2">
        <v>168.64060000000001</v>
      </c>
      <c r="T597" s="2">
        <v>167.62880000000001</v>
      </c>
      <c r="U597" s="2">
        <v>165.89769999999999</v>
      </c>
      <c r="V597" s="2">
        <v>168.309</v>
      </c>
      <c r="W597" s="2">
        <v>168.00370000000001</v>
      </c>
      <c r="X597" s="2">
        <v>168.58</v>
      </c>
      <c r="Y597" s="2">
        <v>167.93459999999999</v>
      </c>
      <c r="Z597" s="2">
        <v>169.6859</v>
      </c>
      <c r="AA597" s="2">
        <v>168.91380000000001</v>
      </c>
      <c r="AB597" s="2">
        <v>170.1618</v>
      </c>
      <c r="AC597" s="2">
        <v>171.4359</v>
      </c>
      <c r="AD597" s="2">
        <v>170.9171</v>
      </c>
      <c r="AE597" s="2">
        <v>169.78100000000001</v>
      </c>
      <c r="AF597" s="2">
        <v>165.46250000000001</v>
      </c>
      <c r="AG597" s="2">
        <v>165.32769999999999</v>
      </c>
      <c r="AH597" s="2">
        <v>164.86449999999999</v>
      </c>
      <c r="AI597" s="2">
        <v>165.12649999999999</v>
      </c>
      <c r="AJ597" s="2">
        <v>163.09540000000001</v>
      </c>
      <c r="AK597" s="2">
        <v>164.51759999999999</v>
      </c>
      <c r="AL597" s="2">
        <v>164.78380000000001</v>
      </c>
      <c r="AM597" s="2">
        <v>166.42169999999999</v>
      </c>
      <c r="AN597" s="2">
        <v>166.73509999999999</v>
      </c>
      <c r="AO597" s="2">
        <v>167.97149999999999</v>
      </c>
      <c r="AP597" s="2">
        <v>168.54570000000001</v>
      </c>
      <c r="AQ597" s="2">
        <v>169.25749999999999</v>
      </c>
      <c r="AR597" s="2">
        <v>168.06540000000001</v>
      </c>
    </row>
    <row r="598" spans="1:44" x14ac:dyDescent="0.2">
      <c r="A598" t="s">
        <v>661</v>
      </c>
      <c r="B598" t="s">
        <v>631</v>
      </c>
      <c r="C598" t="s">
        <v>13</v>
      </c>
      <c r="D598" s="2">
        <v>177.6412</v>
      </c>
      <c r="E598" s="2">
        <v>178.16919999999999</v>
      </c>
      <c r="F598" s="2">
        <v>181.5658</v>
      </c>
      <c r="G598" s="2">
        <v>183.6268</v>
      </c>
      <c r="H598" s="2">
        <v>184.36959999999999</v>
      </c>
      <c r="I598" s="2">
        <v>186.4846</v>
      </c>
      <c r="J598" s="2">
        <v>189.38130000000001</v>
      </c>
      <c r="K598" s="2">
        <v>188.58160000000001</v>
      </c>
      <c r="L598" s="2">
        <v>187.63489999999999</v>
      </c>
      <c r="M598" s="2">
        <v>186.67699999999999</v>
      </c>
      <c r="N598" s="2">
        <v>190.7867</v>
      </c>
      <c r="O598" s="2">
        <v>193.55330000000001</v>
      </c>
      <c r="P598" s="2">
        <v>194.0805</v>
      </c>
      <c r="Q598" s="2">
        <v>193.34899999999999</v>
      </c>
      <c r="R598" s="2">
        <v>194.529</v>
      </c>
      <c r="S598" s="2">
        <v>191.17080000000001</v>
      </c>
      <c r="T598" s="2">
        <v>189.01740000000001</v>
      </c>
      <c r="U598" s="2">
        <v>183.6773</v>
      </c>
      <c r="V598" s="2">
        <v>185.77080000000001</v>
      </c>
      <c r="W598" s="2">
        <v>185.7252</v>
      </c>
      <c r="X598" s="2">
        <v>186.63730000000001</v>
      </c>
      <c r="Y598" s="2">
        <v>186.37950000000001</v>
      </c>
      <c r="Z598" s="2">
        <v>185.69929999999999</v>
      </c>
      <c r="AA598" s="2">
        <v>185.94399999999999</v>
      </c>
      <c r="AB598" s="2">
        <v>188.83029999999999</v>
      </c>
      <c r="AC598" s="2">
        <v>187.98589999999999</v>
      </c>
      <c r="AD598" s="2">
        <v>190.41499999999999</v>
      </c>
      <c r="AE598" s="2">
        <v>187.07419999999999</v>
      </c>
      <c r="AF598" s="2">
        <v>181.9907</v>
      </c>
      <c r="AG598" s="2">
        <v>180.9701</v>
      </c>
      <c r="AH598" s="2">
        <v>181.0813</v>
      </c>
      <c r="AI598" s="2">
        <v>182.43819999999999</v>
      </c>
      <c r="AJ598" s="2">
        <v>185.06720000000001</v>
      </c>
      <c r="AK598" s="2">
        <v>188.0395</v>
      </c>
      <c r="AL598" s="2">
        <v>187.83369999999999</v>
      </c>
      <c r="AM598" s="2">
        <v>186.46180000000001</v>
      </c>
      <c r="AN598" s="2">
        <v>185.887</v>
      </c>
      <c r="AO598" s="2">
        <v>187.01310000000001</v>
      </c>
      <c r="AP598" s="2">
        <v>187.1558</v>
      </c>
      <c r="AQ598" s="2">
        <v>187.2124</v>
      </c>
      <c r="AR598" s="2">
        <v>186.80959999999999</v>
      </c>
    </row>
    <row r="599" spans="1:44" x14ac:dyDescent="0.2">
      <c r="A599" t="s">
        <v>662</v>
      </c>
      <c r="B599" t="s">
        <v>663</v>
      </c>
      <c r="C599" t="s">
        <v>13</v>
      </c>
      <c r="D599" s="2">
        <v>11.8</v>
      </c>
      <c r="E599" s="2">
        <v>11.8</v>
      </c>
      <c r="F599" s="2">
        <v>11.97</v>
      </c>
      <c r="G599" s="2">
        <v>11.95</v>
      </c>
      <c r="H599" s="2">
        <v>12.04</v>
      </c>
      <c r="I599" s="2">
        <v>12.06</v>
      </c>
      <c r="J599" s="2">
        <v>12.39</v>
      </c>
      <c r="K599" s="2">
        <v>12.41</v>
      </c>
      <c r="L599" s="2">
        <v>12.54</v>
      </c>
      <c r="M599" s="2">
        <v>12.5</v>
      </c>
      <c r="N599" s="2">
        <v>12.68</v>
      </c>
      <c r="O599" s="2">
        <v>12.71</v>
      </c>
      <c r="P599" s="2">
        <v>12.83</v>
      </c>
      <c r="Q599" s="2">
        <v>12.85</v>
      </c>
      <c r="R599" s="2">
        <v>12.91</v>
      </c>
      <c r="S599" s="2">
        <v>13.01</v>
      </c>
      <c r="T599" s="2">
        <v>12.88</v>
      </c>
      <c r="U599" s="2">
        <v>12.79</v>
      </c>
      <c r="V599" s="2">
        <v>12.94</v>
      </c>
      <c r="W599" s="2">
        <v>12.95</v>
      </c>
      <c r="X599" s="2">
        <v>13.06</v>
      </c>
      <c r="Y599" s="2">
        <v>13</v>
      </c>
      <c r="Z599" s="2">
        <v>13.01</v>
      </c>
      <c r="AA599" s="2">
        <v>13.09</v>
      </c>
      <c r="AB599" s="2">
        <v>13.22</v>
      </c>
      <c r="AC599" s="2">
        <v>13.46</v>
      </c>
      <c r="AD599" s="2">
        <v>13.4</v>
      </c>
      <c r="AE599" s="2">
        <v>13.26</v>
      </c>
      <c r="AF599" s="2">
        <v>12.95</v>
      </c>
      <c r="AG599" s="2">
        <v>13.1</v>
      </c>
      <c r="AH599" s="2">
        <v>13.26</v>
      </c>
      <c r="AI599" s="2">
        <v>13.25</v>
      </c>
      <c r="AJ599" s="2">
        <v>13.13</v>
      </c>
      <c r="AK599" s="2">
        <v>13.13</v>
      </c>
      <c r="AL599" s="2">
        <v>13.35</v>
      </c>
      <c r="AM599" s="2">
        <v>13.55</v>
      </c>
      <c r="AN599" s="2">
        <v>13.61</v>
      </c>
      <c r="AO599" s="2">
        <v>13.72</v>
      </c>
      <c r="AP599" s="2">
        <v>13.84</v>
      </c>
      <c r="AQ599" s="2">
        <v>13.97</v>
      </c>
      <c r="AR599" s="2">
        <v>13.91</v>
      </c>
    </row>
    <row r="600" spans="1:44" x14ac:dyDescent="0.2">
      <c r="A600" t="s">
        <v>664</v>
      </c>
      <c r="B600" t="s">
        <v>663</v>
      </c>
      <c r="C600" t="s">
        <v>20</v>
      </c>
      <c r="D600" s="2">
        <v>10.58</v>
      </c>
      <c r="E600" s="2">
        <v>10.58</v>
      </c>
      <c r="F600" s="2">
        <v>10.57</v>
      </c>
      <c r="G600" s="2">
        <v>10.59</v>
      </c>
      <c r="H600" s="2">
        <v>10.58</v>
      </c>
      <c r="I600" s="2">
        <v>10.59</v>
      </c>
      <c r="J600" s="2">
        <v>10.58</v>
      </c>
      <c r="K600" s="2">
        <v>10.58</v>
      </c>
      <c r="L600" s="2">
        <v>10.59</v>
      </c>
      <c r="M600" s="2">
        <v>10.59</v>
      </c>
      <c r="N600" s="2">
        <v>10.6</v>
      </c>
      <c r="O600" s="2">
        <v>10.59</v>
      </c>
      <c r="P600" s="2">
        <v>10.6</v>
      </c>
      <c r="Q600" s="2">
        <v>10.61</v>
      </c>
      <c r="R600" s="2">
        <v>10.6</v>
      </c>
      <c r="S600" s="2">
        <v>10.6</v>
      </c>
      <c r="T600" s="2">
        <v>10.6</v>
      </c>
      <c r="U600" s="2">
        <v>10.59</v>
      </c>
      <c r="V600" s="2">
        <v>10.6</v>
      </c>
      <c r="W600" s="2">
        <v>10.6</v>
      </c>
      <c r="X600" s="2">
        <v>10.61</v>
      </c>
      <c r="Y600" s="2">
        <v>10.6</v>
      </c>
      <c r="Z600" s="2">
        <v>10.6</v>
      </c>
      <c r="AA600" s="2">
        <v>10.6</v>
      </c>
      <c r="AB600" s="2">
        <v>10.6</v>
      </c>
      <c r="AC600" s="2">
        <v>10.61</v>
      </c>
      <c r="AD600" s="2">
        <v>10.61</v>
      </c>
      <c r="AE600" s="2">
        <v>10.61</v>
      </c>
      <c r="AF600" s="2">
        <v>10.61</v>
      </c>
      <c r="AG600" s="2">
        <v>10.61</v>
      </c>
      <c r="AH600" s="2">
        <v>10.62</v>
      </c>
      <c r="AI600" s="2">
        <v>10.63</v>
      </c>
      <c r="AJ600" s="2">
        <v>10.62</v>
      </c>
      <c r="AK600" s="2">
        <v>10.63</v>
      </c>
      <c r="AL600" s="2">
        <v>10.62</v>
      </c>
      <c r="AM600" s="2">
        <v>10.62</v>
      </c>
      <c r="AN600" s="2">
        <v>10.61</v>
      </c>
      <c r="AO600" s="2">
        <v>10.62</v>
      </c>
      <c r="AP600" s="2">
        <v>10.62</v>
      </c>
      <c r="AQ600" s="2">
        <v>10.62</v>
      </c>
      <c r="AR600" s="2">
        <v>10.6</v>
      </c>
    </row>
    <row r="601" spans="1:44" x14ac:dyDescent="0.2">
      <c r="A601" t="s">
        <v>665</v>
      </c>
      <c r="B601" t="s">
        <v>663</v>
      </c>
      <c r="C601" t="s">
        <v>22</v>
      </c>
      <c r="D601" s="2">
        <v>9.64</v>
      </c>
      <c r="E601" s="2">
        <v>9.64</v>
      </c>
      <c r="F601" s="2">
        <v>9.7200000000000006</v>
      </c>
      <c r="G601" s="2">
        <v>9.74</v>
      </c>
      <c r="H601" s="2">
        <v>9.75</v>
      </c>
      <c r="I601" s="2">
        <v>9.8000000000000007</v>
      </c>
      <c r="J601" s="2">
        <v>9.9499999999999993</v>
      </c>
      <c r="K601" s="2">
        <v>9.9499999999999993</v>
      </c>
      <c r="L601" s="2">
        <v>9.98</v>
      </c>
      <c r="M601" s="2">
        <v>9.93</v>
      </c>
      <c r="N601" s="2">
        <v>10</v>
      </c>
      <c r="O601" s="2">
        <v>10.02</v>
      </c>
      <c r="P601" s="2">
        <v>10.119999999999999</v>
      </c>
      <c r="Q601" s="2">
        <v>10.130000000000001</v>
      </c>
      <c r="R601" s="2">
        <v>10.15</v>
      </c>
      <c r="S601" s="2">
        <v>10.199999999999999</v>
      </c>
      <c r="T601" s="2">
        <v>10.11</v>
      </c>
      <c r="U601" s="2">
        <v>10.07</v>
      </c>
      <c r="V601" s="2">
        <v>10.15</v>
      </c>
      <c r="W601" s="2">
        <v>10.15</v>
      </c>
      <c r="X601" s="2">
        <v>10.17</v>
      </c>
      <c r="Y601" s="2">
        <v>10.06</v>
      </c>
      <c r="Z601" s="2">
        <v>10.11</v>
      </c>
      <c r="AA601" s="2">
        <v>10.14</v>
      </c>
      <c r="AB601" s="2">
        <v>10.24</v>
      </c>
      <c r="AC601" s="2">
        <v>10.3</v>
      </c>
      <c r="AD601" s="2">
        <v>10.24</v>
      </c>
      <c r="AE601" s="2">
        <v>10.14</v>
      </c>
      <c r="AF601" s="2">
        <v>9.98</v>
      </c>
      <c r="AG601" s="2">
        <v>10.07</v>
      </c>
      <c r="AH601" s="2">
        <v>10.15</v>
      </c>
      <c r="AI601" s="2">
        <v>10.09</v>
      </c>
      <c r="AJ601" s="2">
        <v>10.02</v>
      </c>
      <c r="AK601" s="2">
        <v>10.07</v>
      </c>
      <c r="AL601" s="2">
        <v>10.130000000000001</v>
      </c>
      <c r="AM601" s="2">
        <v>10.14</v>
      </c>
      <c r="AN601" s="2">
        <v>10.199999999999999</v>
      </c>
      <c r="AO601" s="2">
        <v>10.29</v>
      </c>
      <c r="AP601" s="2">
        <v>10.36</v>
      </c>
      <c r="AQ601" s="2">
        <v>10.46</v>
      </c>
      <c r="AR601" s="2">
        <v>10.36</v>
      </c>
    </row>
    <row r="602" spans="1:44" x14ac:dyDescent="0.2">
      <c r="A602" t="s">
        <v>666</v>
      </c>
      <c r="B602" t="s">
        <v>663</v>
      </c>
      <c r="C602" t="s">
        <v>31</v>
      </c>
      <c r="D602" s="2">
        <v>10.98</v>
      </c>
      <c r="E602" s="2">
        <v>10.98</v>
      </c>
      <c r="F602" s="2">
        <v>11.22</v>
      </c>
      <c r="G602" s="2">
        <v>11.12</v>
      </c>
      <c r="H602" s="2">
        <v>11.2</v>
      </c>
      <c r="I602" s="2">
        <v>11.18</v>
      </c>
      <c r="J602" s="2">
        <v>11.62</v>
      </c>
      <c r="K602" s="2">
        <v>11.65</v>
      </c>
      <c r="L602" s="2">
        <v>11.91</v>
      </c>
      <c r="M602" s="2">
        <v>11.84</v>
      </c>
      <c r="N602" s="2">
        <v>12.08</v>
      </c>
      <c r="O602" s="2">
        <v>12.06</v>
      </c>
      <c r="P602" s="2">
        <v>12.29</v>
      </c>
      <c r="Q602" s="2">
        <v>12.29</v>
      </c>
      <c r="R602" s="2">
        <v>12.36</v>
      </c>
      <c r="S602" s="2">
        <v>12.41</v>
      </c>
      <c r="T602" s="2">
        <v>12.29</v>
      </c>
      <c r="U602" s="2">
        <v>12.14</v>
      </c>
      <c r="V602" s="2">
        <v>12.3</v>
      </c>
      <c r="W602" s="2">
        <v>12.29</v>
      </c>
      <c r="X602" s="2">
        <v>12.29</v>
      </c>
      <c r="Y602" s="2">
        <v>12.19</v>
      </c>
      <c r="Z602" s="2">
        <v>12.29</v>
      </c>
      <c r="AA602" s="2">
        <v>12.32</v>
      </c>
      <c r="AB602" s="2">
        <v>12.52</v>
      </c>
      <c r="AC602" s="2">
        <v>12.66</v>
      </c>
      <c r="AD602" s="2">
        <v>12.62</v>
      </c>
      <c r="AE602" s="2">
        <v>12.48</v>
      </c>
      <c r="AF602" s="2">
        <v>12.17</v>
      </c>
      <c r="AG602" s="2">
        <v>12.21</v>
      </c>
      <c r="AH602" s="2">
        <v>12.38</v>
      </c>
      <c r="AI602" s="2">
        <v>12.3</v>
      </c>
      <c r="AJ602" s="2">
        <v>12.17</v>
      </c>
      <c r="AK602" s="2">
        <v>12.27</v>
      </c>
      <c r="AL602" s="2">
        <v>12.31</v>
      </c>
      <c r="AM602" s="2">
        <v>12.33</v>
      </c>
      <c r="AN602" s="2">
        <v>12.3</v>
      </c>
      <c r="AO602" s="2">
        <v>12.39</v>
      </c>
      <c r="AP602" s="2">
        <v>12.43</v>
      </c>
      <c r="AQ602" s="2">
        <v>12.56</v>
      </c>
      <c r="AR602" s="2">
        <v>12.46</v>
      </c>
    </row>
    <row r="603" spans="1:44" x14ac:dyDescent="0.2">
      <c r="A603" t="s">
        <v>667</v>
      </c>
      <c r="B603" t="s">
        <v>663</v>
      </c>
      <c r="C603" t="s">
        <v>7</v>
      </c>
      <c r="D603" s="2">
        <v>8.81</v>
      </c>
      <c r="E603" s="2">
        <v>8.81</v>
      </c>
      <c r="F603" s="2">
        <v>8.9700000000000006</v>
      </c>
      <c r="G603" s="2">
        <v>8.9</v>
      </c>
      <c r="H603" s="2">
        <v>8.99</v>
      </c>
      <c r="I603" s="2">
        <v>8.98</v>
      </c>
      <c r="J603" s="2">
        <v>9.19</v>
      </c>
      <c r="K603" s="2">
        <v>9.23</v>
      </c>
      <c r="L603" s="2">
        <v>9.36</v>
      </c>
      <c r="M603" s="2">
        <v>9.2799999999999994</v>
      </c>
      <c r="N603" s="2">
        <v>9.44</v>
      </c>
      <c r="O603" s="2">
        <v>9.43</v>
      </c>
      <c r="P603" s="2">
        <v>9.61</v>
      </c>
      <c r="Q603" s="2">
        <v>9.64</v>
      </c>
      <c r="R603" s="2">
        <v>9.74</v>
      </c>
      <c r="S603" s="2">
        <v>9.82</v>
      </c>
      <c r="T603" s="2">
        <v>9.73</v>
      </c>
      <c r="U603" s="2">
        <v>9.69</v>
      </c>
      <c r="V603" s="2">
        <v>9.82</v>
      </c>
      <c r="W603" s="2">
        <v>9.82</v>
      </c>
      <c r="X603" s="2">
        <v>9.84</v>
      </c>
      <c r="Y603" s="2">
        <v>9.74</v>
      </c>
      <c r="Z603" s="2">
        <v>9.83</v>
      </c>
      <c r="AA603" s="2">
        <v>9.8800000000000008</v>
      </c>
      <c r="AB603" s="2">
        <v>10.01</v>
      </c>
      <c r="AC603" s="2">
        <v>10.11</v>
      </c>
      <c r="AD603" s="2">
        <v>10.02</v>
      </c>
      <c r="AE603" s="2">
        <v>9.92</v>
      </c>
      <c r="AF603" s="2">
        <v>9.68</v>
      </c>
      <c r="AG603" s="2">
        <v>9.76</v>
      </c>
      <c r="AH603" s="2">
        <v>9.8699999999999992</v>
      </c>
      <c r="AI603" s="2">
        <v>9.7799999999999994</v>
      </c>
      <c r="AJ603" s="2">
        <v>9.67</v>
      </c>
      <c r="AK603" s="2">
        <v>9.73</v>
      </c>
      <c r="AL603" s="2">
        <v>9.74</v>
      </c>
      <c r="AM603" s="2">
        <v>9.75</v>
      </c>
      <c r="AN603" s="2">
        <v>9.6999999999999993</v>
      </c>
      <c r="AO603" s="2">
        <v>9.76</v>
      </c>
      <c r="AP603" s="2">
        <v>9.7899999999999991</v>
      </c>
      <c r="AQ603" s="2">
        <v>9.9</v>
      </c>
      <c r="AR603" s="2">
        <v>9.7899999999999991</v>
      </c>
    </row>
    <row r="604" spans="1:44" x14ac:dyDescent="0.2">
      <c r="A604" t="s">
        <v>668</v>
      </c>
      <c r="B604" t="s">
        <v>663</v>
      </c>
      <c r="C604" t="s">
        <v>42</v>
      </c>
      <c r="D604" s="2">
        <v>8.56</v>
      </c>
      <c r="E604" s="2">
        <v>8.56</v>
      </c>
      <c r="F604" s="2">
        <v>8.56</v>
      </c>
      <c r="G604" s="2">
        <v>8.56</v>
      </c>
      <c r="H604" s="2">
        <v>8.61</v>
      </c>
      <c r="I604" s="2">
        <v>8.64</v>
      </c>
      <c r="J604" s="2">
        <v>8.82</v>
      </c>
      <c r="K604" s="2">
        <v>8.82</v>
      </c>
      <c r="L604" s="2">
        <v>8.85</v>
      </c>
      <c r="M604" s="2">
        <v>8.7799999999999994</v>
      </c>
      <c r="N604" s="2">
        <v>8.89</v>
      </c>
      <c r="O604" s="2">
        <v>8.91</v>
      </c>
      <c r="P604" s="2">
        <v>9</v>
      </c>
      <c r="Q604" s="2">
        <v>9.01</v>
      </c>
      <c r="R604" s="2">
        <v>9</v>
      </c>
      <c r="S604" s="2">
        <v>9.0299999999999994</v>
      </c>
      <c r="T604" s="2">
        <v>8.98</v>
      </c>
      <c r="U604" s="2">
        <v>8.9499999999999993</v>
      </c>
      <c r="V604" s="2">
        <v>8.98</v>
      </c>
      <c r="W604" s="2">
        <v>8.9600000000000009</v>
      </c>
      <c r="X604" s="2">
        <v>8.9700000000000006</v>
      </c>
      <c r="Y604" s="2">
        <v>8.85</v>
      </c>
      <c r="Z604" s="2">
        <v>8.89</v>
      </c>
      <c r="AA604" s="2">
        <v>8.94</v>
      </c>
      <c r="AB604" s="2">
        <v>9</v>
      </c>
      <c r="AC604" s="2">
        <v>9.1</v>
      </c>
      <c r="AD604" s="2">
        <v>9.0299999999999994</v>
      </c>
      <c r="AE604" s="2">
        <v>8.89</v>
      </c>
      <c r="AF604" s="2">
        <v>8.73</v>
      </c>
      <c r="AG604" s="2">
        <v>8.85</v>
      </c>
      <c r="AH604" s="2">
        <v>8.99</v>
      </c>
      <c r="AI604" s="2">
        <v>8.94</v>
      </c>
      <c r="AJ604" s="2">
        <v>8.89</v>
      </c>
      <c r="AK604" s="2">
        <v>8.93</v>
      </c>
      <c r="AL604" s="2">
        <v>9.0500000000000007</v>
      </c>
      <c r="AM604" s="2">
        <v>9.0399999999999991</v>
      </c>
      <c r="AN604" s="2">
        <v>9.06</v>
      </c>
      <c r="AO604" s="2">
        <v>9.1300000000000008</v>
      </c>
      <c r="AP604" s="2">
        <v>9.2100000000000009</v>
      </c>
      <c r="AQ604" s="2">
        <v>9.4</v>
      </c>
      <c r="AR604" s="2">
        <v>9.2799999999999994</v>
      </c>
    </row>
    <row r="605" spans="1:44" x14ac:dyDescent="0.2">
      <c r="A605" t="s">
        <v>669</v>
      </c>
      <c r="B605" t="s">
        <v>663</v>
      </c>
      <c r="C605" t="s">
        <v>44</v>
      </c>
      <c r="D605" s="2">
        <v>8.83</v>
      </c>
      <c r="E605" s="2">
        <v>8.83</v>
      </c>
      <c r="F605" s="2">
        <v>8.8699999999999992</v>
      </c>
      <c r="G605" s="2">
        <v>8.8699999999999992</v>
      </c>
      <c r="H605" s="2">
        <v>8.91</v>
      </c>
      <c r="I605" s="2">
        <v>8.9499999999999993</v>
      </c>
      <c r="J605" s="2">
        <v>9.1300000000000008</v>
      </c>
      <c r="K605" s="2">
        <v>9.1300000000000008</v>
      </c>
      <c r="L605" s="2">
        <v>9.14</v>
      </c>
      <c r="M605" s="2">
        <v>9.07</v>
      </c>
      <c r="N605" s="2">
        <v>9.19</v>
      </c>
      <c r="O605" s="2">
        <v>9.24</v>
      </c>
      <c r="P605" s="2">
        <v>9.34</v>
      </c>
      <c r="Q605" s="2">
        <v>9.35</v>
      </c>
      <c r="R605" s="2">
        <v>9.35</v>
      </c>
      <c r="S605" s="2">
        <v>9.42</v>
      </c>
      <c r="T605" s="2">
        <v>9.27</v>
      </c>
      <c r="U605" s="2">
        <v>9.2200000000000006</v>
      </c>
      <c r="V605" s="2">
        <v>9.3000000000000007</v>
      </c>
      <c r="W605" s="2">
        <v>9.26</v>
      </c>
      <c r="X605" s="2">
        <v>9.27</v>
      </c>
      <c r="Y605" s="2">
        <v>9.15</v>
      </c>
      <c r="Z605" s="2">
        <v>9.2200000000000006</v>
      </c>
      <c r="AA605" s="2">
        <v>9.24</v>
      </c>
      <c r="AB605" s="2">
        <v>9.34</v>
      </c>
      <c r="AC605" s="2">
        <v>9.35</v>
      </c>
      <c r="AD605" s="2">
        <v>9.2799999999999994</v>
      </c>
      <c r="AE605" s="2">
        <v>9.08</v>
      </c>
      <c r="AF605" s="2">
        <v>8.9700000000000006</v>
      </c>
      <c r="AG605" s="2">
        <v>9.06</v>
      </c>
      <c r="AH605" s="2">
        <v>9.19</v>
      </c>
      <c r="AI605" s="2">
        <v>9.11</v>
      </c>
      <c r="AJ605" s="2">
        <v>9.02</v>
      </c>
      <c r="AK605" s="2">
        <v>9.01</v>
      </c>
      <c r="AL605" s="2">
        <v>9.08</v>
      </c>
      <c r="AM605" s="2">
        <v>9.09</v>
      </c>
      <c r="AN605" s="2">
        <v>9.1199999999999992</v>
      </c>
      <c r="AO605" s="2">
        <v>9.2200000000000006</v>
      </c>
      <c r="AP605" s="2">
        <v>9.2799999999999994</v>
      </c>
      <c r="AQ605" s="2">
        <v>9.48</v>
      </c>
      <c r="AR605" s="2">
        <v>9.34</v>
      </c>
    </row>
    <row r="606" spans="1:44" x14ac:dyDescent="0.2">
      <c r="A606" t="s">
        <v>670</v>
      </c>
      <c r="B606" t="s">
        <v>663</v>
      </c>
      <c r="C606" t="s">
        <v>11</v>
      </c>
      <c r="D606" s="2">
        <v>11.59</v>
      </c>
      <c r="E606" s="2">
        <v>11.61</v>
      </c>
      <c r="F606" s="2">
        <v>11.67</v>
      </c>
      <c r="G606" s="2">
        <v>11.62</v>
      </c>
      <c r="H606" s="2">
        <v>11.66</v>
      </c>
      <c r="I606" s="2">
        <v>11.65</v>
      </c>
      <c r="J606" s="2">
        <v>11.84</v>
      </c>
      <c r="K606" s="2">
        <v>11.84</v>
      </c>
      <c r="L606" s="2">
        <v>11.85</v>
      </c>
      <c r="M606" s="2">
        <v>11.79</v>
      </c>
      <c r="N606" s="2">
        <v>11.92</v>
      </c>
      <c r="O606" s="2">
        <v>11.93</v>
      </c>
      <c r="P606" s="2">
        <v>12.03</v>
      </c>
      <c r="Q606" s="2">
        <v>12.04</v>
      </c>
      <c r="R606" s="2">
        <v>12.05</v>
      </c>
      <c r="S606" s="2">
        <v>12.09</v>
      </c>
      <c r="T606" s="2">
        <v>12.03</v>
      </c>
      <c r="U606" s="2">
        <v>12.01</v>
      </c>
      <c r="V606" s="2">
        <v>12.07</v>
      </c>
      <c r="W606" s="2">
        <v>12.05</v>
      </c>
      <c r="X606" s="2">
        <v>12.08</v>
      </c>
      <c r="Y606" s="2">
        <v>11.99</v>
      </c>
      <c r="Z606" s="2">
        <v>12.03</v>
      </c>
      <c r="AA606" s="2">
        <v>12.09</v>
      </c>
      <c r="AB606" s="2">
        <v>12.21</v>
      </c>
      <c r="AC606" s="2">
        <v>12.31</v>
      </c>
      <c r="AD606" s="2">
        <v>12.27</v>
      </c>
      <c r="AE606" s="2">
        <v>12.19</v>
      </c>
      <c r="AF606" s="2">
        <v>11.99</v>
      </c>
      <c r="AG606" s="2">
        <v>12.14</v>
      </c>
      <c r="AH606" s="2">
        <v>12.22</v>
      </c>
      <c r="AI606" s="2">
        <v>12.15</v>
      </c>
      <c r="AJ606" s="2">
        <v>12.11</v>
      </c>
      <c r="AK606" s="2">
        <v>12.14</v>
      </c>
      <c r="AL606" s="2">
        <v>12.22</v>
      </c>
      <c r="AM606" s="2">
        <v>12.26</v>
      </c>
      <c r="AN606" s="2">
        <v>12.24</v>
      </c>
      <c r="AO606" s="2">
        <v>12.33</v>
      </c>
      <c r="AP606" s="2">
        <v>12.37</v>
      </c>
      <c r="AQ606" s="2">
        <v>12.45</v>
      </c>
      <c r="AR606" s="2">
        <v>12.34</v>
      </c>
    </row>
    <row r="607" spans="1:44" x14ac:dyDescent="0.2">
      <c r="A607" t="s">
        <v>671</v>
      </c>
      <c r="B607" t="s">
        <v>663</v>
      </c>
      <c r="C607" t="s">
        <v>51</v>
      </c>
      <c r="D607" s="2">
        <v>7.93</v>
      </c>
      <c r="E607" s="2">
        <v>7.93</v>
      </c>
      <c r="F607" s="2">
        <v>7.99</v>
      </c>
      <c r="G607" s="2">
        <v>7.97</v>
      </c>
      <c r="H607" s="2">
        <v>7.99</v>
      </c>
      <c r="I607" s="2">
        <v>7.97</v>
      </c>
      <c r="J607" s="2">
        <v>8.1199999999999992</v>
      </c>
      <c r="K607" s="2">
        <v>8.1199999999999992</v>
      </c>
      <c r="L607" s="2">
        <v>8.14</v>
      </c>
      <c r="M607" s="2">
        <v>8.11</v>
      </c>
      <c r="N607" s="2">
        <v>8.23</v>
      </c>
      <c r="O607" s="2">
        <v>8.27</v>
      </c>
      <c r="P607" s="2">
        <v>8.3699999999999992</v>
      </c>
      <c r="Q607" s="2">
        <v>8.3699999999999992</v>
      </c>
      <c r="R607" s="2">
        <v>8.41</v>
      </c>
      <c r="S607" s="2">
        <v>8.4600000000000009</v>
      </c>
      <c r="T607" s="2">
        <v>8.41</v>
      </c>
      <c r="U607" s="2">
        <v>8.36</v>
      </c>
      <c r="V607" s="2">
        <v>8.4499999999999993</v>
      </c>
      <c r="W607" s="2">
        <v>8.4600000000000009</v>
      </c>
      <c r="X607" s="2">
        <v>8.52</v>
      </c>
      <c r="Y607" s="2">
        <v>8.44</v>
      </c>
      <c r="Z607" s="2">
        <v>8.4700000000000006</v>
      </c>
      <c r="AA607" s="2">
        <v>8.48</v>
      </c>
      <c r="AB607" s="2">
        <v>8.5500000000000007</v>
      </c>
      <c r="AC607" s="2">
        <v>8.64</v>
      </c>
      <c r="AD607" s="2">
        <v>8.6199999999999992</v>
      </c>
      <c r="AE607" s="2">
        <v>8.49</v>
      </c>
      <c r="AF607" s="2">
        <v>8.2899999999999991</v>
      </c>
      <c r="AG607" s="2">
        <v>8.34</v>
      </c>
      <c r="AH607" s="2">
        <v>8.39</v>
      </c>
      <c r="AI607" s="2">
        <v>8.36</v>
      </c>
      <c r="AJ607" s="2">
        <v>8.27</v>
      </c>
      <c r="AK607" s="2">
        <v>8.3000000000000007</v>
      </c>
      <c r="AL607" s="2">
        <v>8.35</v>
      </c>
      <c r="AM607" s="2">
        <v>8.41</v>
      </c>
      <c r="AN607" s="2">
        <v>8.3800000000000008</v>
      </c>
      <c r="AO607" s="2">
        <v>8.49</v>
      </c>
      <c r="AP607" s="2">
        <v>8.52</v>
      </c>
      <c r="AQ607" s="2">
        <v>8.6199999999999992</v>
      </c>
      <c r="AR607" s="2">
        <v>8.5</v>
      </c>
    </row>
    <row r="608" spans="1:44" x14ac:dyDescent="0.2">
      <c r="A608" t="s">
        <v>672</v>
      </c>
      <c r="B608" t="s">
        <v>663</v>
      </c>
      <c r="C608" t="s">
        <v>13</v>
      </c>
      <c r="D608" s="2">
        <v>7.15</v>
      </c>
      <c r="E608" s="2">
        <v>7.15</v>
      </c>
      <c r="F608" s="2">
        <v>7.37</v>
      </c>
      <c r="G608" s="2">
        <v>7.34</v>
      </c>
      <c r="H608" s="2">
        <v>7.42</v>
      </c>
      <c r="I608" s="2">
        <v>7.45</v>
      </c>
      <c r="J608" s="2">
        <v>7.7</v>
      </c>
      <c r="K608" s="2">
        <v>7.68</v>
      </c>
      <c r="L608" s="2">
        <v>7.82</v>
      </c>
      <c r="M608" s="2">
        <v>7.8</v>
      </c>
      <c r="N608" s="2">
        <v>7.91</v>
      </c>
      <c r="O608" s="2">
        <v>8.0299999999999994</v>
      </c>
      <c r="P608" s="2">
        <v>8.17</v>
      </c>
      <c r="Q608" s="2">
        <v>8.16</v>
      </c>
      <c r="R608" s="2">
        <v>8.17</v>
      </c>
      <c r="S608" s="2">
        <v>8.23</v>
      </c>
      <c r="T608" s="2">
        <v>8.17</v>
      </c>
      <c r="U608" s="2">
        <v>8.1</v>
      </c>
      <c r="V608" s="2">
        <v>8.24</v>
      </c>
      <c r="W608" s="2">
        <v>8.27</v>
      </c>
      <c r="X608" s="2">
        <v>8.3000000000000007</v>
      </c>
      <c r="Y608" s="2">
        <v>8.2200000000000006</v>
      </c>
      <c r="Z608" s="2">
        <v>8.31</v>
      </c>
      <c r="AA608" s="2">
        <v>8.31</v>
      </c>
      <c r="AB608" s="2">
        <v>8.3800000000000008</v>
      </c>
      <c r="AC608" s="2">
        <v>8.4700000000000006</v>
      </c>
      <c r="AD608" s="2">
        <v>8.41</v>
      </c>
      <c r="AE608" s="2">
        <v>8.27</v>
      </c>
      <c r="AF608" s="2">
        <v>8.07</v>
      </c>
      <c r="AG608" s="2">
        <v>8.14</v>
      </c>
      <c r="AH608" s="2">
        <v>8.2200000000000006</v>
      </c>
      <c r="AI608" s="2">
        <v>8.18</v>
      </c>
      <c r="AJ608" s="2">
        <v>8.06</v>
      </c>
      <c r="AK608" s="2">
        <v>8.08</v>
      </c>
      <c r="AL608" s="2">
        <v>8.1999999999999993</v>
      </c>
      <c r="AM608" s="2">
        <v>8.26</v>
      </c>
      <c r="AN608" s="2">
        <v>8.2899999999999991</v>
      </c>
      <c r="AO608" s="2">
        <v>8.3699999999999992</v>
      </c>
      <c r="AP608" s="2">
        <v>8.4700000000000006</v>
      </c>
      <c r="AQ608" s="2">
        <v>8.5299999999999994</v>
      </c>
      <c r="AR608" s="2">
        <v>8.43</v>
      </c>
    </row>
    <row r="609" spans="1:44" x14ac:dyDescent="0.2">
      <c r="A609" t="s">
        <v>673</v>
      </c>
      <c r="B609" t="s">
        <v>674</v>
      </c>
      <c r="C609" t="s">
        <v>34</v>
      </c>
      <c r="D609" s="2">
        <v>29.257300000000001</v>
      </c>
      <c r="E609" s="2">
        <v>29.256799999999998</v>
      </c>
      <c r="F609" s="2">
        <v>29.682099999999998</v>
      </c>
      <c r="G609" s="2">
        <v>29.7241</v>
      </c>
      <c r="H609" s="2">
        <v>29.9556</v>
      </c>
      <c r="I609" s="2">
        <v>30.086600000000001</v>
      </c>
      <c r="J609" s="2">
        <v>30.902200000000001</v>
      </c>
      <c r="K609" s="2">
        <v>30.752199999999998</v>
      </c>
      <c r="L609" s="2">
        <v>31.042300000000001</v>
      </c>
      <c r="M609" s="2">
        <v>30.854900000000001</v>
      </c>
      <c r="N609" s="2">
        <v>31.232099999999999</v>
      </c>
      <c r="O609" s="2">
        <v>31.2928</v>
      </c>
      <c r="P609" s="2">
        <v>31.466999999999999</v>
      </c>
      <c r="Q609" s="2">
        <v>31.444400000000002</v>
      </c>
      <c r="R609" s="2">
        <v>31.633199999999999</v>
      </c>
      <c r="S609" s="2">
        <v>31.542100000000001</v>
      </c>
      <c r="T609" s="2">
        <v>31.3614</v>
      </c>
      <c r="U609" s="2">
        <v>31.107700000000001</v>
      </c>
      <c r="V609" s="2">
        <v>31.389600000000002</v>
      </c>
      <c r="W609" s="2">
        <v>31.305599999999998</v>
      </c>
      <c r="X609" s="2">
        <v>31.4512</v>
      </c>
      <c r="Y609" s="2">
        <v>31.241399999999999</v>
      </c>
      <c r="Z609" s="2">
        <v>31.293399999999998</v>
      </c>
      <c r="AA609" s="2">
        <v>31.2502</v>
      </c>
      <c r="AB609" s="2">
        <v>31.568999999999999</v>
      </c>
      <c r="AC609" s="2">
        <v>31.648099999999999</v>
      </c>
      <c r="AD609" s="2">
        <v>31.514900000000001</v>
      </c>
      <c r="AE609" s="2">
        <v>31.1767</v>
      </c>
      <c r="AF609" s="2">
        <v>30.8384</v>
      </c>
      <c r="AG609" s="2">
        <v>30.914000000000001</v>
      </c>
      <c r="AH609" s="2">
        <v>31.1752</v>
      </c>
      <c r="AI609" s="2">
        <v>31.1266</v>
      </c>
      <c r="AJ609" s="2">
        <v>31.021100000000001</v>
      </c>
      <c r="AK609" s="2">
        <v>31.0472</v>
      </c>
      <c r="AL609" s="2">
        <v>31.084099999999999</v>
      </c>
      <c r="AM609" s="2">
        <v>31.1069</v>
      </c>
      <c r="AN609" s="2">
        <v>31.155000000000001</v>
      </c>
      <c r="AO609" s="2">
        <v>31.4438</v>
      </c>
      <c r="AP609" s="2">
        <v>31.410399999999999</v>
      </c>
      <c r="AQ609" s="2">
        <v>31.395299999999999</v>
      </c>
      <c r="AR609" s="2">
        <v>31.0944</v>
      </c>
    </row>
    <row r="610" spans="1:44" x14ac:dyDescent="0.2">
      <c r="A610" t="s">
        <v>675</v>
      </c>
      <c r="B610" t="s">
        <v>674</v>
      </c>
      <c r="C610" t="s">
        <v>22</v>
      </c>
      <c r="D610" s="2">
        <v>15.5661</v>
      </c>
      <c r="E610" s="2">
        <v>15.565799999999999</v>
      </c>
      <c r="F610" s="2">
        <v>15.7578</v>
      </c>
      <c r="G610" s="2">
        <v>15.763400000000001</v>
      </c>
      <c r="H610" s="2">
        <v>15.849399999999999</v>
      </c>
      <c r="I610" s="2">
        <v>15.918699999999999</v>
      </c>
      <c r="J610" s="2">
        <v>16.323</v>
      </c>
      <c r="K610" s="2">
        <v>16.2409</v>
      </c>
      <c r="L610" s="2">
        <v>16.380299999999998</v>
      </c>
      <c r="M610" s="2">
        <v>16.281600000000001</v>
      </c>
      <c r="N610" s="2">
        <v>16.472999999999999</v>
      </c>
      <c r="O610" s="2">
        <v>16.480399999999999</v>
      </c>
      <c r="P610" s="2">
        <v>16.5609</v>
      </c>
      <c r="Q610" s="2">
        <v>16.559000000000001</v>
      </c>
      <c r="R610" s="2">
        <v>16.6371</v>
      </c>
      <c r="S610" s="2">
        <v>16.544799999999999</v>
      </c>
      <c r="T610" s="2">
        <v>16.446200000000001</v>
      </c>
      <c r="U610" s="2">
        <v>16.309200000000001</v>
      </c>
      <c r="V610" s="2">
        <v>16.459900000000001</v>
      </c>
      <c r="W610" s="2">
        <v>16.415900000000001</v>
      </c>
      <c r="X610" s="2">
        <v>16.502600000000001</v>
      </c>
      <c r="Y610" s="2">
        <v>16.424499999999998</v>
      </c>
      <c r="Z610" s="2">
        <v>16.4542</v>
      </c>
      <c r="AA610" s="2">
        <v>16.418199999999999</v>
      </c>
      <c r="AB610" s="2">
        <v>16.555</v>
      </c>
      <c r="AC610" s="2">
        <v>16.5749</v>
      </c>
      <c r="AD610" s="2">
        <v>16.495999999999999</v>
      </c>
      <c r="AE610" s="2">
        <v>16.319900000000001</v>
      </c>
      <c r="AF610" s="2">
        <v>16.147400000000001</v>
      </c>
      <c r="AG610" s="2">
        <v>16.164000000000001</v>
      </c>
      <c r="AH610" s="2">
        <v>16.286300000000001</v>
      </c>
      <c r="AI610" s="2">
        <v>16.2668</v>
      </c>
      <c r="AJ610" s="2">
        <v>16.234300000000001</v>
      </c>
      <c r="AK610" s="2">
        <v>16.246700000000001</v>
      </c>
      <c r="AL610" s="2">
        <v>16.255800000000001</v>
      </c>
      <c r="AM610" s="2">
        <v>16.253299999999999</v>
      </c>
      <c r="AN610" s="2">
        <v>16.264299999999999</v>
      </c>
      <c r="AO610" s="2">
        <v>16.3931</v>
      </c>
      <c r="AP610" s="2">
        <v>16.361599999999999</v>
      </c>
      <c r="AQ610" s="2">
        <v>16.3462</v>
      </c>
      <c r="AR610" s="2">
        <v>16.197399999999998</v>
      </c>
    </row>
    <row r="611" spans="1:44" x14ac:dyDescent="0.2">
      <c r="A611" t="s">
        <v>676</v>
      </c>
      <c r="B611" t="s">
        <v>674</v>
      </c>
      <c r="C611" t="s">
        <v>31</v>
      </c>
      <c r="D611" s="2">
        <v>18.542400000000001</v>
      </c>
      <c r="E611" s="2">
        <v>18.5412</v>
      </c>
      <c r="F611" s="2">
        <v>18.9222</v>
      </c>
      <c r="G611" s="2">
        <v>18.9422</v>
      </c>
      <c r="H611" s="2">
        <v>19.147500000000001</v>
      </c>
      <c r="I611" s="2">
        <v>19.238800000000001</v>
      </c>
      <c r="J611" s="2">
        <v>19.9359</v>
      </c>
      <c r="K611" s="2">
        <v>19.851299999999998</v>
      </c>
      <c r="L611" s="2">
        <v>20.128399999999999</v>
      </c>
      <c r="M611" s="2">
        <v>19.973400000000002</v>
      </c>
      <c r="N611" s="2">
        <v>20.283300000000001</v>
      </c>
      <c r="O611" s="2">
        <v>20.315200000000001</v>
      </c>
      <c r="P611" s="2">
        <v>20.462399999999999</v>
      </c>
      <c r="Q611" s="2">
        <v>20.4863</v>
      </c>
      <c r="R611" s="2">
        <v>20.6159</v>
      </c>
      <c r="S611" s="2">
        <v>20.502199999999998</v>
      </c>
      <c r="T611" s="2">
        <v>20.315899999999999</v>
      </c>
      <c r="U611" s="2">
        <v>20.095099999999999</v>
      </c>
      <c r="V611" s="2">
        <v>20.321999999999999</v>
      </c>
      <c r="W611" s="2">
        <v>20.217500000000001</v>
      </c>
      <c r="X611" s="2">
        <v>20.2974</v>
      </c>
      <c r="Y611" s="2">
        <v>20.1053</v>
      </c>
      <c r="Z611" s="2">
        <v>20.2577</v>
      </c>
      <c r="AA611" s="2">
        <v>20.245000000000001</v>
      </c>
      <c r="AB611" s="2">
        <v>20.536100000000001</v>
      </c>
      <c r="AC611" s="2">
        <v>20.6113</v>
      </c>
      <c r="AD611" s="2">
        <v>20.502800000000001</v>
      </c>
      <c r="AE611" s="2">
        <v>20.222200000000001</v>
      </c>
      <c r="AF611" s="2">
        <v>19.883199999999999</v>
      </c>
      <c r="AG611" s="2">
        <v>19.909400000000002</v>
      </c>
      <c r="AH611" s="2">
        <v>20.095500000000001</v>
      </c>
      <c r="AI611" s="2">
        <v>20.038599999999999</v>
      </c>
      <c r="AJ611" s="2">
        <v>19.920200000000001</v>
      </c>
      <c r="AK611" s="2">
        <v>19.9956</v>
      </c>
      <c r="AL611" s="2">
        <v>20.033100000000001</v>
      </c>
      <c r="AM611" s="2">
        <v>20.055700000000002</v>
      </c>
      <c r="AN611" s="2">
        <v>20.1053</v>
      </c>
      <c r="AO611" s="2">
        <v>20.401199999999999</v>
      </c>
      <c r="AP611" s="2">
        <v>20.3795</v>
      </c>
      <c r="AQ611" s="2">
        <v>20.396000000000001</v>
      </c>
      <c r="AR611" s="2">
        <v>20.171299999999999</v>
      </c>
    </row>
    <row r="612" spans="1:44" x14ac:dyDescent="0.2">
      <c r="A612" t="s">
        <v>677</v>
      </c>
      <c r="B612" t="s">
        <v>674</v>
      </c>
      <c r="C612" t="s">
        <v>7</v>
      </c>
      <c r="D612" s="2">
        <v>17.717099999999999</v>
      </c>
      <c r="E612" s="2">
        <v>17.716000000000001</v>
      </c>
      <c r="F612" s="2">
        <v>18.0749</v>
      </c>
      <c r="G612" s="2">
        <v>18.096</v>
      </c>
      <c r="H612" s="2">
        <v>18.289899999999999</v>
      </c>
      <c r="I612" s="2">
        <v>18.377600000000001</v>
      </c>
      <c r="J612" s="2">
        <v>19.0366</v>
      </c>
      <c r="K612" s="2">
        <v>18.957599999999999</v>
      </c>
      <c r="L612" s="2">
        <v>19.218499999999999</v>
      </c>
      <c r="M612" s="2">
        <v>19.0716</v>
      </c>
      <c r="N612" s="2">
        <v>19.364999999999998</v>
      </c>
      <c r="O612" s="2">
        <v>19.394500000000001</v>
      </c>
      <c r="P612" s="2">
        <v>19.535599999999999</v>
      </c>
      <c r="Q612" s="2">
        <v>19.555499999999999</v>
      </c>
      <c r="R612" s="2">
        <v>19.682600000000001</v>
      </c>
      <c r="S612" s="2">
        <v>19.5749</v>
      </c>
      <c r="T612" s="2">
        <v>19.387</v>
      </c>
      <c r="U612" s="2">
        <v>19.174499999999998</v>
      </c>
      <c r="V612" s="2">
        <v>19.3904</v>
      </c>
      <c r="W612" s="2">
        <v>19.284400000000002</v>
      </c>
      <c r="X612" s="2">
        <v>19.361899999999999</v>
      </c>
      <c r="Y612" s="2">
        <v>19.1784</v>
      </c>
      <c r="Z612" s="2">
        <v>19.314499999999999</v>
      </c>
      <c r="AA612" s="2">
        <v>19.313400000000001</v>
      </c>
      <c r="AB612" s="2">
        <v>19.586400000000001</v>
      </c>
      <c r="AC612" s="2">
        <v>19.658000000000001</v>
      </c>
      <c r="AD612" s="2">
        <v>19.5566</v>
      </c>
      <c r="AE612" s="2">
        <v>19.291699999999999</v>
      </c>
      <c r="AF612" s="2">
        <v>18.9755</v>
      </c>
      <c r="AG612" s="2">
        <v>19.001000000000001</v>
      </c>
      <c r="AH612" s="2">
        <v>19.176600000000001</v>
      </c>
      <c r="AI612" s="2">
        <v>19.123200000000001</v>
      </c>
      <c r="AJ612" s="2">
        <v>19.012699999999999</v>
      </c>
      <c r="AK612" s="2">
        <v>19.082899999999999</v>
      </c>
      <c r="AL612" s="2">
        <v>19.114699999999999</v>
      </c>
      <c r="AM612" s="2">
        <v>19.135100000000001</v>
      </c>
      <c r="AN612" s="2">
        <v>19.180299999999999</v>
      </c>
      <c r="AO612" s="2">
        <v>19.459099999999999</v>
      </c>
      <c r="AP612" s="2">
        <v>19.441299999999998</v>
      </c>
      <c r="AQ612" s="2">
        <v>19.454599999999999</v>
      </c>
      <c r="AR612" s="2">
        <v>19.242899999999999</v>
      </c>
    </row>
    <row r="613" spans="1:44" x14ac:dyDescent="0.2">
      <c r="A613" t="s">
        <v>678</v>
      </c>
      <c r="B613" t="s">
        <v>674</v>
      </c>
      <c r="C613" t="s">
        <v>11</v>
      </c>
      <c r="D613" s="2">
        <v>12.2607</v>
      </c>
      <c r="E613" s="2">
        <v>12.260300000000001</v>
      </c>
      <c r="F613" s="2">
        <v>12.439</v>
      </c>
      <c r="G613" s="2">
        <v>12.399800000000001</v>
      </c>
      <c r="H613" s="2">
        <v>12.509600000000001</v>
      </c>
      <c r="I613" s="2">
        <v>12.539300000000001</v>
      </c>
      <c r="J613" s="2">
        <v>12.8842</v>
      </c>
      <c r="K613" s="2">
        <v>12.794700000000001</v>
      </c>
      <c r="L613" s="2">
        <v>12.9053</v>
      </c>
      <c r="M613" s="2">
        <v>12.840299999999999</v>
      </c>
      <c r="N613" s="2">
        <v>13.0153</v>
      </c>
      <c r="O613" s="2">
        <v>13.036199999999999</v>
      </c>
      <c r="P613" s="2">
        <v>13.082100000000001</v>
      </c>
      <c r="Q613" s="2">
        <v>13.084300000000001</v>
      </c>
      <c r="R613" s="2">
        <v>13.147600000000001</v>
      </c>
      <c r="S613" s="2">
        <v>13.085900000000001</v>
      </c>
      <c r="T613" s="2">
        <v>12.991199999999999</v>
      </c>
      <c r="U613" s="2">
        <v>12.8947</v>
      </c>
      <c r="V613" s="2">
        <v>13.0243</v>
      </c>
      <c r="W613" s="2">
        <v>12.966100000000001</v>
      </c>
      <c r="X613" s="2">
        <v>13.0154</v>
      </c>
      <c r="Y613" s="2">
        <v>12.9886</v>
      </c>
      <c r="Z613" s="2">
        <v>13.0061</v>
      </c>
      <c r="AA613" s="2">
        <v>12.974500000000001</v>
      </c>
      <c r="AB613" s="2">
        <v>13.119199999999999</v>
      </c>
      <c r="AC613" s="2">
        <v>13.1563</v>
      </c>
      <c r="AD613" s="2">
        <v>13.0923</v>
      </c>
      <c r="AE613" s="2">
        <v>12.967000000000001</v>
      </c>
      <c r="AF613" s="2">
        <v>12.857699999999999</v>
      </c>
      <c r="AG613" s="2">
        <v>12.9941</v>
      </c>
      <c r="AH613" s="2">
        <v>13.0945</v>
      </c>
      <c r="AI613" s="2">
        <v>13.011699999999999</v>
      </c>
      <c r="AJ613" s="2">
        <v>12.9856</v>
      </c>
      <c r="AK613" s="2">
        <v>13.0084</v>
      </c>
      <c r="AL613" s="2">
        <v>13.0138</v>
      </c>
      <c r="AM613" s="2">
        <v>13.020300000000001</v>
      </c>
      <c r="AN613" s="2">
        <v>13.035</v>
      </c>
      <c r="AO613" s="2">
        <v>13.141</v>
      </c>
      <c r="AP613" s="2">
        <v>13.097799999999999</v>
      </c>
      <c r="AQ613" s="2">
        <v>13.085699999999999</v>
      </c>
      <c r="AR613" s="2">
        <v>12.9641</v>
      </c>
    </row>
    <row r="614" spans="1:44" x14ac:dyDescent="0.2">
      <c r="A614" t="s">
        <v>679</v>
      </c>
      <c r="B614" t="s">
        <v>674</v>
      </c>
      <c r="C614" t="s">
        <v>13</v>
      </c>
      <c r="D614" s="2">
        <v>6.9339000000000004</v>
      </c>
      <c r="E614" s="2">
        <v>6.9335000000000004</v>
      </c>
      <c r="F614" s="2">
        <v>7.1374000000000004</v>
      </c>
      <c r="G614" s="2">
        <v>7.1342999999999996</v>
      </c>
      <c r="H614" s="2">
        <v>7.2195999999999998</v>
      </c>
      <c r="I614" s="2">
        <v>7.2506000000000004</v>
      </c>
      <c r="J614" s="2">
        <v>7.5401999999999996</v>
      </c>
      <c r="K614" s="2">
        <v>7.5079000000000002</v>
      </c>
      <c r="L614" s="2">
        <v>7.6098999999999997</v>
      </c>
      <c r="M614" s="2">
        <v>7.5526999999999997</v>
      </c>
      <c r="N614" s="2">
        <v>7.6662999999999997</v>
      </c>
      <c r="O614" s="2">
        <v>7.6871</v>
      </c>
      <c r="P614" s="2">
        <v>7.7557</v>
      </c>
      <c r="Q614" s="2">
        <v>7.7743000000000002</v>
      </c>
      <c r="R614" s="2">
        <v>7.8541999999999996</v>
      </c>
      <c r="S614" s="2">
        <v>7.8346</v>
      </c>
      <c r="T614" s="2">
        <v>7.7530000000000001</v>
      </c>
      <c r="U614" s="2">
        <v>7.6515000000000004</v>
      </c>
      <c r="V614" s="2">
        <v>7.7339000000000002</v>
      </c>
      <c r="W614" s="2">
        <v>7.6932</v>
      </c>
      <c r="X614" s="2">
        <v>7.6973000000000003</v>
      </c>
      <c r="Y614" s="2">
        <v>7.6125999999999996</v>
      </c>
      <c r="Z614" s="2">
        <v>7.6792999999999996</v>
      </c>
      <c r="AA614" s="2">
        <v>7.6833999999999998</v>
      </c>
      <c r="AB614" s="2">
        <v>7.8273000000000001</v>
      </c>
      <c r="AC614" s="2">
        <v>7.8662999999999998</v>
      </c>
      <c r="AD614" s="2">
        <v>7.8722000000000003</v>
      </c>
      <c r="AE614" s="2">
        <v>7.7281000000000004</v>
      </c>
      <c r="AF614" s="2">
        <v>7.6048</v>
      </c>
      <c r="AG614" s="2">
        <v>7.6048999999999998</v>
      </c>
      <c r="AH614" s="2">
        <v>7.6839000000000004</v>
      </c>
      <c r="AI614" s="2">
        <v>7.6635</v>
      </c>
      <c r="AJ614" s="2">
        <v>7.6105999999999998</v>
      </c>
      <c r="AK614" s="2">
        <v>7.6508000000000003</v>
      </c>
      <c r="AL614" s="2">
        <v>7.6643999999999997</v>
      </c>
      <c r="AM614" s="2">
        <v>7.6806999999999999</v>
      </c>
      <c r="AN614" s="2">
        <v>7.6897000000000002</v>
      </c>
      <c r="AO614" s="2">
        <v>7.7824</v>
      </c>
      <c r="AP614" s="2">
        <v>7.7733999999999996</v>
      </c>
      <c r="AQ614" s="2">
        <v>7.7817999999999996</v>
      </c>
      <c r="AR614" s="2">
        <v>7.7153999999999998</v>
      </c>
    </row>
    <row r="615" spans="1:44" x14ac:dyDescent="0.2">
      <c r="A615" t="s">
        <v>680</v>
      </c>
      <c r="B615" t="s">
        <v>681</v>
      </c>
      <c r="C615" t="s">
        <v>34</v>
      </c>
      <c r="D615" s="2">
        <v>147.10650000000001</v>
      </c>
      <c r="E615" s="2">
        <v>147.1087</v>
      </c>
      <c r="F615" s="2">
        <v>149.0128</v>
      </c>
      <c r="G615" s="2">
        <v>149.2236</v>
      </c>
      <c r="H615" s="2">
        <v>150.54310000000001</v>
      </c>
      <c r="I615" s="2">
        <v>151.07939999999999</v>
      </c>
      <c r="J615" s="2">
        <v>155.9605</v>
      </c>
      <c r="K615" s="2">
        <v>155.07929999999999</v>
      </c>
      <c r="L615" s="2">
        <v>156.86320000000001</v>
      </c>
      <c r="M615" s="2">
        <v>155.7764</v>
      </c>
      <c r="N615" s="2">
        <v>157.79230000000001</v>
      </c>
      <c r="O615" s="2">
        <v>157.8792</v>
      </c>
      <c r="P615" s="2">
        <v>158.5575</v>
      </c>
      <c r="Q615" s="2">
        <v>158.41909999999999</v>
      </c>
      <c r="R615" s="2">
        <v>159.64570000000001</v>
      </c>
      <c r="S615" s="2">
        <v>158.8605</v>
      </c>
      <c r="T615" s="2">
        <v>157.91419999999999</v>
      </c>
      <c r="U615" s="2">
        <v>156.75710000000001</v>
      </c>
      <c r="V615" s="2">
        <v>157.7972</v>
      </c>
      <c r="W615" s="2">
        <v>157.34800000000001</v>
      </c>
      <c r="X615" s="2">
        <v>157.8647</v>
      </c>
      <c r="Y615" s="2">
        <v>157.017</v>
      </c>
      <c r="Z615" s="2">
        <v>157.76820000000001</v>
      </c>
      <c r="AA615" s="2">
        <v>157.63839999999999</v>
      </c>
      <c r="AB615" s="2">
        <v>159.3955</v>
      </c>
      <c r="AC615" s="2">
        <v>159.85740000000001</v>
      </c>
      <c r="AD615" s="2">
        <v>159.09889999999999</v>
      </c>
      <c r="AE615" s="2">
        <v>157.47479999999999</v>
      </c>
      <c r="AF615" s="2">
        <v>155.12270000000001</v>
      </c>
      <c r="AG615" s="2">
        <v>155.12790000000001</v>
      </c>
      <c r="AH615" s="2">
        <v>156.3023</v>
      </c>
      <c r="AI615" s="2">
        <v>155.89949999999999</v>
      </c>
      <c r="AJ615" s="2">
        <v>155.20650000000001</v>
      </c>
      <c r="AK615" s="2">
        <v>155.2978</v>
      </c>
      <c r="AL615" s="2">
        <v>155.68389999999999</v>
      </c>
      <c r="AM615" s="2">
        <v>155.4631</v>
      </c>
      <c r="AN615" s="2">
        <v>155.49770000000001</v>
      </c>
      <c r="AO615" s="2">
        <v>157.0067</v>
      </c>
      <c r="AP615" s="2">
        <v>156.77619999999999</v>
      </c>
      <c r="AQ615" s="2">
        <v>156.93870000000001</v>
      </c>
      <c r="AR615" s="2">
        <v>155.1189</v>
      </c>
    </row>
    <row r="616" spans="1:44" x14ac:dyDescent="0.2">
      <c r="A616" t="s">
        <v>682</v>
      </c>
      <c r="B616" t="s">
        <v>681</v>
      </c>
      <c r="C616" t="s">
        <v>20</v>
      </c>
      <c r="D616" s="2">
        <v>15.067500000000001</v>
      </c>
      <c r="E616" s="2">
        <v>15.0679</v>
      </c>
      <c r="F616" s="2">
        <v>15.0585</v>
      </c>
      <c r="G616" s="2">
        <v>15.0741</v>
      </c>
      <c r="H616" s="2">
        <v>15.077199999999999</v>
      </c>
      <c r="I616" s="2">
        <v>15.085599999999999</v>
      </c>
      <c r="J616" s="2">
        <v>15.0855</v>
      </c>
      <c r="K616" s="2">
        <v>15.085599999999999</v>
      </c>
      <c r="L616" s="2">
        <v>15.1046</v>
      </c>
      <c r="M616" s="2">
        <v>15.103</v>
      </c>
      <c r="N616" s="2">
        <v>15.1136</v>
      </c>
      <c r="O616" s="2">
        <v>15.1114</v>
      </c>
      <c r="P616" s="2">
        <v>15.110099999999999</v>
      </c>
      <c r="Q616" s="2">
        <v>15.1311</v>
      </c>
      <c r="R616" s="2">
        <v>15.1158</v>
      </c>
      <c r="S616" s="2">
        <v>15.1195</v>
      </c>
      <c r="T616" s="2">
        <v>15.131399999999999</v>
      </c>
      <c r="U616" s="2">
        <v>15.122299999999999</v>
      </c>
      <c r="V616" s="2">
        <v>15.1265</v>
      </c>
      <c r="W616" s="2">
        <v>15.1358</v>
      </c>
      <c r="X616" s="2">
        <v>15.1403</v>
      </c>
      <c r="Y616" s="2">
        <v>15.135199999999999</v>
      </c>
      <c r="Z616" s="2">
        <v>15.141</v>
      </c>
      <c r="AA616" s="2">
        <v>15.1471</v>
      </c>
      <c r="AB616" s="2">
        <v>15.129200000000001</v>
      </c>
      <c r="AC616" s="2">
        <v>15.1516</v>
      </c>
      <c r="AD616" s="2">
        <v>15.156700000000001</v>
      </c>
      <c r="AE616" s="2">
        <v>15.164199999999999</v>
      </c>
      <c r="AF616" s="2">
        <v>15.1701</v>
      </c>
      <c r="AG616" s="2">
        <v>15.1616</v>
      </c>
      <c r="AH616" s="2">
        <v>15.1683</v>
      </c>
      <c r="AI616" s="2">
        <v>15.187099999999999</v>
      </c>
      <c r="AJ616" s="2">
        <v>15.188599999999999</v>
      </c>
      <c r="AK616" s="2">
        <v>15.1881</v>
      </c>
      <c r="AL616" s="2">
        <v>15.179</v>
      </c>
      <c r="AM616" s="2">
        <v>15.1836</v>
      </c>
      <c r="AN616" s="2">
        <v>15.169600000000001</v>
      </c>
      <c r="AO616" s="2">
        <v>15.1838</v>
      </c>
      <c r="AP616" s="2">
        <v>15.1882</v>
      </c>
      <c r="AQ616" s="2">
        <v>15.183299999999999</v>
      </c>
      <c r="AR616" s="2">
        <v>15.16</v>
      </c>
    </row>
    <row r="617" spans="1:44" x14ac:dyDescent="0.2">
      <c r="A617" t="s">
        <v>683</v>
      </c>
      <c r="B617" t="s">
        <v>681</v>
      </c>
      <c r="C617" t="s">
        <v>22</v>
      </c>
      <c r="D617" s="2">
        <v>32.621200000000002</v>
      </c>
      <c r="E617" s="2">
        <v>32.620899999999999</v>
      </c>
      <c r="F617" s="2">
        <v>32.969700000000003</v>
      </c>
      <c r="G617" s="2">
        <v>33.019100000000002</v>
      </c>
      <c r="H617" s="2">
        <v>33.271700000000003</v>
      </c>
      <c r="I617" s="2">
        <v>33.383699999999997</v>
      </c>
      <c r="J617" s="2">
        <v>34.364800000000002</v>
      </c>
      <c r="K617" s="2">
        <v>34.184100000000001</v>
      </c>
      <c r="L617" s="2">
        <v>34.552399999999999</v>
      </c>
      <c r="M617" s="2">
        <v>34.337299999999999</v>
      </c>
      <c r="N617" s="2">
        <v>34.747700000000002</v>
      </c>
      <c r="O617" s="2">
        <v>34.758499999999998</v>
      </c>
      <c r="P617" s="2">
        <v>34.895299999999999</v>
      </c>
      <c r="Q617" s="2">
        <v>34.866100000000003</v>
      </c>
      <c r="R617" s="2">
        <v>35.114699999999999</v>
      </c>
      <c r="S617" s="2">
        <v>34.9514</v>
      </c>
      <c r="T617" s="2">
        <v>34.761099999999999</v>
      </c>
      <c r="U617" s="2">
        <v>34.521700000000003</v>
      </c>
      <c r="V617" s="2">
        <v>34.7348</v>
      </c>
      <c r="W617" s="2">
        <v>34.641399999999997</v>
      </c>
      <c r="X617" s="2">
        <v>34.749600000000001</v>
      </c>
      <c r="Y617" s="2">
        <v>34.576599999999999</v>
      </c>
      <c r="Z617" s="2">
        <v>34.725900000000003</v>
      </c>
      <c r="AA617" s="2">
        <v>34.700400000000002</v>
      </c>
      <c r="AB617" s="2">
        <v>35.0443</v>
      </c>
      <c r="AC617" s="2">
        <v>35.1447</v>
      </c>
      <c r="AD617" s="2">
        <v>34.993600000000001</v>
      </c>
      <c r="AE617" s="2">
        <v>34.675600000000003</v>
      </c>
      <c r="AF617" s="2">
        <v>34.2303</v>
      </c>
      <c r="AG617" s="2">
        <v>34.223399999999998</v>
      </c>
      <c r="AH617" s="2">
        <v>34.456499999999998</v>
      </c>
      <c r="AI617" s="2">
        <v>34.380600000000001</v>
      </c>
      <c r="AJ617" s="2">
        <v>34.242600000000003</v>
      </c>
      <c r="AK617" s="2">
        <v>34.2699</v>
      </c>
      <c r="AL617" s="2">
        <v>34.344900000000003</v>
      </c>
      <c r="AM617" s="2">
        <v>34.297499999999999</v>
      </c>
      <c r="AN617" s="2">
        <v>34.301000000000002</v>
      </c>
      <c r="AO617" s="2">
        <v>34.597700000000003</v>
      </c>
      <c r="AP617" s="2">
        <v>34.5578</v>
      </c>
      <c r="AQ617" s="2">
        <v>34.586399999999998</v>
      </c>
      <c r="AR617" s="2">
        <v>34.2258</v>
      </c>
    </row>
    <row r="618" spans="1:44" x14ac:dyDescent="0.2">
      <c r="A618" t="s">
        <v>684</v>
      </c>
      <c r="B618" t="s">
        <v>681</v>
      </c>
      <c r="C618" t="s">
        <v>13</v>
      </c>
      <c r="D618" s="2">
        <v>9.0296000000000003</v>
      </c>
      <c r="E618" s="2">
        <v>9.0291999999999994</v>
      </c>
      <c r="F618" s="2">
        <v>9.2637999999999998</v>
      </c>
      <c r="G618" s="2">
        <v>9.2420000000000009</v>
      </c>
      <c r="H618" s="2">
        <v>9.3658000000000001</v>
      </c>
      <c r="I618" s="2">
        <v>9.3468999999999998</v>
      </c>
      <c r="J618" s="2">
        <v>9.7784999999999993</v>
      </c>
      <c r="K618" s="2">
        <v>9.7180999999999997</v>
      </c>
      <c r="L618" s="2">
        <v>9.8864999999999998</v>
      </c>
      <c r="M618" s="2">
        <v>9.8010999999999999</v>
      </c>
      <c r="N618" s="2">
        <v>9.9750999999999994</v>
      </c>
      <c r="O618" s="2">
        <v>10.0403</v>
      </c>
      <c r="P618" s="2">
        <v>10.1524</v>
      </c>
      <c r="Q618" s="2">
        <v>10.1645</v>
      </c>
      <c r="R618" s="2">
        <v>10.230700000000001</v>
      </c>
      <c r="S618" s="2">
        <v>10.227399999999999</v>
      </c>
      <c r="T618" s="2">
        <v>10.1402</v>
      </c>
      <c r="U618" s="2">
        <v>10.069100000000001</v>
      </c>
      <c r="V618" s="2">
        <v>10.189299999999999</v>
      </c>
      <c r="W618" s="2">
        <v>10.176399999999999</v>
      </c>
      <c r="X618" s="2">
        <v>10.232699999999999</v>
      </c>
      <c r="Y618" s="2">
        <v>10.1762</v>
      </c>
      <c r="Z618" s="2">
        <v>10.252599999999999</v>
      </c>
      <c r="AA618" s="2">
        <v>10.281000000000001</v>
      </c>
      <c r="AB618" s="2">
        <v>10.4518</v>
      </c>
      <c r="AC618" s="2">
        <v>10.582700000000001</v>
      </c>
      <c r="AD618" s="2">
        <v>10.542199999999999</v>
      </c>
      <c r="AE618" s="2">
        <v>10.418200000000001</v>
      </c>
      <c r="AF618" s="2">
        <v>10.162000000000001</v>
      </c>
      <c r="AG618" s="2">
        <v>10.1943</v>
      </c>
      <c r="AH618" s="2">
        <v>10.3439</v>
      </c>
      <c r="AI618" s="2">
        <v>10.310700000000001</v>
      </c>
      <c r="AJ618" s="2">
        <v>10.225899999999999</v>
      </c>
      <c r="AK618" s="2">
        <v>10.316800000000001</v>
      </c>
      <c r="AL618" s="2">
        <v>10.3559</v>
      </c>
      <c r="AM618" s="2">
        <v>10.395200000000001</v>
      </c>
      <c r="AN618" s="2">
        <v>10.4415</v>
      </c>
      <c r="AO618" s="2">
        <v>10.5319</v>
      </c>
      <c r="AP618" s="2">
        <v>10.5786</v>
      </c>
      <c r="AQ618" s="2">
        <v>10.5861</v>
      </c>
      <c r="AR618" s="2">
        <v>10.4849</v>
      </c>
    </row>
    <row r="619" spans="1:44" x14ac:dyDescent="0.2">
      <c r="A619" t="s">
        <v>685</v>
      </c>
      <c r="B619" t="s">
        <v>681</v>
      </c>
      <c r="C619" t="s">
        <v>56</v>
      </c>
      <c r="D619" s="2">
        <v>28.7287</v>
      </c>
      <c r="E619" s="2">
        <v>28.732199999999999</v>
      </c>
      <c r="F619" s="2"/>
      <c r="G619" s="2">
        <v>28.8142</v>
      </c>
      <c r="H619" s="2">
        <v>28.865400000000001</v>
      </c>
      <c r="I619" s="2">
        <v>28.913</v>
      </c>
      <c r="J619" s="2">
        <v>29.191299999999998</v>
      </c>
      <c r="K619" s="2">
        <v>29.130800000000001</v>
      </c>
      <c r="L619" s="2">
        <v>29.218800000000002</v>
      </c>
      <c r="M619" s="2">
        <v>29.163599999999999</v>
      </c>
      <c r="N619" s="2">
        <v>29.264700000000001</v>
      </c>
      <c r="O619" s="2">
        <v>29.2471</v>
      </c>
      <c r="P619" s="2">
        <v>29.2761</v>
      </c>
      <c r="Q619" s="2">
        <v>29.278199999999998</v>
      </c>
      <c r="R619" s="2">
        <v>29.319500000000001</v>
      </c>
      <c r="S619" s="2">
        <v>29.2409</v>
      </c>
      <c r="T619" s="2">
        <v>29.164899999999999</v>
      </c>
      <c r="U619" s="2">
        <v>29.074999999999999</v>
      </c>
      <c r="V619" s="2">
        <v>29.131</v>
      </c>
      <c r="W619" s="2">
        <v>29.099499999999999</v>
      </c>
      <c r="X619" s="2">
        <v>29.1416</v>
      </c>
      <c r="Y619" s="2">
        <v>29.121200000000002</v>
      </c>
      <c r="Z619" s="2">
        <v>29.153199999999998</v>
      </c>
      <c r="AA619" s="2">
        <v>29.132400000000001</v>
      </c>
      <c r="AB619" s="2">
        <v>29.248899999999999</v>
      </c>
      <c r="AC619" s="2">
        <v>29.273599999999998</v>
      </c>
      <c r="AD619" s="2">
        <v>29.2134</v>
      </c>
      <c r="AE619" s="2">
        <v>29.080300000000001</v>
      </c>
      <c r="AF619" s="2">
        <v>28.959700000000002</v>
      </c>
      <c r="AG619" s="2">
        <v>28.952500000000001</v>
      </c>
      <c r="AH619" s="2">
        <v>29.0303</v>
      </c>
      <c r="AI619" s="2">
        <v>29.005600000000001</v>
      </c>
      <c r="AJ619" s="2">
        <v>28.997499999999999</v>
      </c>
      <c r="AK619" s="2">
        <v>29.0197</v>
      </c>
      <c r="AL619" s="2">
        <v>29.0395</v>
      </c>
      <c r="AM619" s="2">
        <v>28.983499999999999</v>
      </c>
      <c r="AN619" s="2">
        <v>29.003699999999998</v>
      </c>
      <c r="AO619" s="2">
        <v>29.1007</v>
      </c>
      <c r="AP619" s="2">
        <v>29.072099999999999</v>
      </c>
      <c r="AQ619" s="2">
        <v>29.0837</v>
      </c>
      <c r="AR619" s="2">
        <v>29.03</v>
      </c>
    </row>
    <row r="620" spans="1:44" x14ac:dyDescent="0.2">
      <c r="A620" t="s">
        <v>686</v>
      </c>
      <c r="B620" t="s">
        <v>681</v>
      </c>
      <c r="C620" t="s">
        <v>13</v>
      </c>
      <c r="D620" s="2">
        <v>80.965000000000003</v>
      </c>
      <c r="E620" s="2">
        <v>80.960899999999995</v>
      </c>
      <c r="F620" s="2">
        <v>82.684600000000003</v>
      </c>
      <c r="G620" s="2">
        <v>82.783100000000005</v>
      </c>
      <c r="H620" s="2">
        <v>83.992699999999999</v>
      </c>
      <c r="I620" s="2">
        <v>83.968999999999994</v>
      </c>
      <c r="J620" s="2">
        <v>87.182400000000001</v>
      </c>
      <c r="K620" s="2">
        <v>86.613100000000003</v>
      </c>
      <c r="L620" s="2">
        <v>87.866600000000005</v>
      </c>
      <c r="M620" s="2">
        <v>86.797499999999999</v>
      </c>
      <c r="N620" s="2">
        <v>88.161299999999997</v>
      </c>
      <c r="O620" s="2">
        <v>88.131799999999998</v>
      </c>
      <c r="P620" s="2">
        <v>89.063999999999993</v>
      </c>
      <c r="Q620" s="2">
        <v>89.1995</v>
      </c>
      <c r="R620" s="2">
        <v>90.447900000000004</v>
      </c>
      <c r="S620" s="2">
        <v>90.221999999999994</v>
      </c>
      <c r="T620" s="2">
        <v>89.380899999999997</v>
      </c>
      <c r="U620" s="2">
        <v>88.650999999999996</v>
      </c>
      <c r="V620" s="2">
        <v>89.523799999999994</v>
      </c>
      <c r="W620" s="2">
        <v>89.256100000000004</v>
      </c>
      <c r="X620" s="2">
        <v>90.548900000000003</v>
      </c>
      <c r="Y620" s="2">
        <v>89.743499999999997</v>
      </c>
      <c r="Z620" s="2">
        <v>89.745699999999999</v>
      </c>
      <c r="AA620" s="2">
        <v>89.676299999999998</v>
      </c>
      <c r="AB620" s="2">
        <v>91.006900000000002</v>
      </c>
      <c r="AC620" s="2">
        <v>91.273300000000006</v>
      </c>
      <c r="AD620" s="2">
        <v>91.442099999999996</v>
      </c>
      <c r="AE620" s="2">
        <v>89.360200000000006</v>
      </c>
      <c r="AF620" s="2">
        <v>87.428299999999993</v>
      </c>
      <c r="AG620" s="2">
        <v>87.401799999999994</v>
      </c>
      <c r="AH620" s="2">
        <v>88.578299999999999</v>
      </c>
      <c r="AI620" s="2">
        <v>88.481200000000001</v>
      </c>
      <c r="AJ620" s="2">
        <v>87.961500000000001</v>
      </c>
      <c r="AK620" s="2">
        <v>88.146699999999996</v>
      </c>
      <c r="AL620" s="2">
        <v>88.156999999999996</v>
      </c>
      <c r="AM620" s="2">
        <v>88.117699999999999</v>
      </c>
      <c r="AN620" s="2">
        <v>88.101399999999998</v>
      </c>
      <c r="AO620" s="2">
        <v>88.786699999999996</v>
      </c>
      <c r="AP620" s="2">
        <v>88.519099999999995</v>
      </c>
      <c r="AQ620" s="2">
        <v>88.798299999999998</v>
      </c>
      <c r="AR620" s="2">
        <v>87.580200000000005</v>
      </c>
    </row>
    <row r="621" spans="1:44" x14ac:dyDescent="0.2">
      <c r="A621" t="s">
        <v>687</v>
      </c>
      <c r="B621" t="s">
        <v>681</v>
      </c>
      <c r="C621" t="s">
        <v>29</v>
      </c>
      <c r="D621" s="2">
        <v>124.8026</v>
      </c>
      <c r="E621" s="2">
        <v>124.7959</v>
      </c>
      <c r="F621" s="2">
        <v>126.25190000000001</v>
      </c>
      <c r="G621" s="2">
        <v>126.4915</v>
      </c>
      <c r="H621" s="2">
        <v>127.6647</v>
      </c>
      <c r="I621" s="2">
        <v>128.4907</v>
      </c>
      <c r="J621" s="2">
        <v>131.84039999999999</v>
      </c>
      <c r="K621" s="2">
        <v>131.4828</v>
      </c>
      <c r="L621" s="2">
        <v>132.374</v>
      </c>
      <c r="M621" s="2">
        <v>131.65260000000001</v>
      </c>
      <c r="N621" s="2">
        <v>133.5626</v>
      </c>
      <c r="O621" s="2">
        <v>133.47980000000001</v>
      </c>
      <c r="P621" s="2">
        <v>134.53469999999999</v>
      </c>
      <c r="Q621" s="2">
        <v>134.69909999999999</v>
      </c>
      <c r="R621" s="2">
        <v>135.45230000000001</v>
      </c>
      <c r="S621" s="2">
        <v>134.71420000000001</v>
      </c>
      <c r="T621" s="2">
        <v>133.67060000000001</v>
      </c>
      <c r="U621" s="2">
        <v>132.3449</v>
      </c>
      <c r="V621" s="2">
        <v>133.53149999999999</v>
      </c>
      <c r="W621" s="2">
        <v>133.27289999999999</v>
      </c>
      <c r="X621" s="2">
        <v>133.8314</v>
      </c>
      <c r="Y621" s="2">
        <v>133.1627</v>
      </c>
      <c r="Z621" s="2">
        <v>133.5719</v>
      </c>
      <c r="AA621" s="2">
        <v>133.13759999999999</v>
      </c>
      <c r="AB621" s="2">
        <v>134.0256</v>
      </c>
      <c r="AC621" s="2">
        <v>134.11429999999999</v>
      </c>
      <c r="AD621" s="2">
        <v>133.22640000000001</v>
      </c>
      <c r="AE621" s="2">
        <v>131.84800000000001</v>
      </c>
      <c r="AF621" s="2">
        <v>130.3064</v>
      </c>
      <c r="AG621" s="2">
        <v>130.62020000000001</v>
      </c>
      <c r="AH621" s="2">
        <v>131.27119999999999</v>
      </c>
      <c r="AI621" s="2">
        <v>131.02090000000001</v>
      </c>
      <c r="AJ621" s="2">
        <v>130.4905</v>
      </c>
      <c r="AK621" s="2">
        <v>131.0155</v>
      </c>
      <c r="AL621" s="2">
        <v>131.07509999999999</v>
      </c>
      <c r="AM621" s="2">
        <v>130.92330000000001</v>
      </c>
      <c r="AN621" s="2">
        <v>130.70869999999999</v>
      </c>
      <c r="AO621" s="2">
        <v>131.89599999999999</v>
      </c>
      <c r="AP621" s="2">
        <v>131.64680000000001</v>
      </c>
      <c r="AQ621" s="2">
        <v>132.06389999999999</v>
      </c>
      <c r="AR621" s="2">
        <v>130.03219999999999</v>
      </c>
    </row>
    <row r="622" spans="1:44" x14ac:dyDescent="0.2">
      <c r="A622" t="s">
        <v>688</v>
      </c>
      <c r="B622" t="s">
        <v>681</v>
      </c>
      <c r="C622" t="s">
        <v>31</v>
      </c>
      <c r="D622" s="2">
        <v>450.33409999999998</v>
      </c>
      <c r="E622" s="2">
        <v>450.30829999999997</v>
      </c>
      <c r="F622" s="2">
        <v>459.88409999999999</v>
      </c>
      <c r="G622" s="2">
        <v>461.38630000000001</v>
      </c>
      <c r="H622" s="2">
        <v>466.51990000000001</v>
      </c>
      <c r="I622" s="2">
        <v>467.1936</v>
      </c>
      <c r="J622" s="2">
        <v>486.45359999999999</v>
      </c>
      <c r="K622" s="2">
        <v>482.72949999999997</v>
      </c>
      <c r="L622" s="2">
        <v>489.24040000000002</v>
      </c>
      <c r="M622" s="2">
        <v>485.43290000000002</v>
      </c>
      <c r="N622" s="2">
        <v>494.43799999999999</v>
      </c>
      <c r="O622" s="2">
        <v>495.57339999999999</v>
      </c>
      <c r="P622" s="2">
        <v>498.92160000000001</v>
      </c>
      <c r="Q622" s="2">
        <v>499.31040000000002</v>
      </c>
      <c r="R622" s="2">
        <v>505.10520000000002</v>
      </c>
      <c r="S622" s="2">
        <v>504.79149999999998</v>
      </c>
      <c r="T622" s="2">
        <v>500.08300000000003</v>
      </c>
      <c r="U622" s="2">
        <v>494.12819999999999</v>
      </c>
      <c r="V622" s="2">
        <v>498.1164</v>
      </c>
      <c r="W622" s="2">
        <v>496.39850000000001</v>
      </c>
      <c r="X622" s="2">
        <v>498.52499999999998</v>
      </c>
      <c r="Y622" s="2">
        <v>494.46260000000001</v>
      </c>
      <c r="Z622" s="2">
        <v>495.99200000000002</v>
      </c>
      <c r="AA622" s="2">
        <v>494.19260000000003</v>
      </c>
      <c r="AB622" s="2">
        <v>500.78269999999998</v>
      </c>
      <c r="AC622" s="2">
        <v>502.36860000000001</v>
      </c>
      <c r="AD622" s="2">
        <v>499.24020000000002</v>
      </c>
      <c r="AE622" s="2">
        <v>490.91879999999998</v>
      </c>
      <c r="AF622" s="2">
        <v>480.38400000000001</v>
      </c>
      <c r="AG622" s="2">
        <v>480.8261</v>
      </c>
      <c r="AH622" s="2">
        <v>485.47050000000002</v>
      </c>
      <c r="AI622" s="2">
        <v>484.947</v>
      </c>
      <c r="AJ622" s="2">
        <v>482.15030000000002</v>
      </c>
      <c r="AK622" s="2">
        <v>482.43860000000001</v>
      </c>
      <c r="AL622" s="2">
        <v>482.54480000000001</v>
      </c>
      <c r="AM622" s="2">
        <v>482.30650000000003</v>
      </c>
      <c r="AN622" s="2">
        <v>483.37470000000002</v>
      </c>
      <c r="AO622" s="2">
        <v>490.38080000000002</v>
      </c>
      <c r="AP622" s="2">
        <v>488.44479999999999</v>
      </c>
      <c r="AQ622" s="2">
        <v>489.65559999999999</v>
      </c>
      <c r="AR622" s="2">
        <v>483.92559999999997</v>
      </c>
    </row>
    <row r="623" spans="1:44" x14ac:dyDescent="0.2">
      <c r="A623" t="s">
        <v>689</v>
      </c>
      <c r="B623" t="s">
        <v>681</v>
      </c>
      <c r="C623" t="s">
        <v>36</v>
      </c>
      <c r="D623" s="2">
        <v>67.655900000000003</v>
      </c>
      <c r="E623" s="2">
        <v>67.654700000000005</v>
      </c>
      <c r="F623" s="2">
        <v>68.109499999999997</v>
      </c>
      <c r="G623" s="2">
        <v>68.188800000000001</v>
      </c>
      <c r="H623" s="2">
        <v>68.506699999999995</v>
      </c>
      <c r="I623" s="2">
        <v>68.665000000000006</v>
      </c>
      <c r="J623" s="2">
        <v>69.868399999999994</v>
      </c>
      <c r="K623" s="2">
        <v>69.616200000000006</v>
      </c>
      <c r="L623" s="2">
        <v>70.092799999999997</v>
      </c>
      <c r="M623" s="2">
        <v>69.831900000000005</v>
      </c>
      <c r="N623" s="2">
        <v>70.339299999999994</v>
      </c>
      <c r="O623" s="2">
        <v>70.361999999999995</v>
      </c>
      <c r="P623" s="2">
        <v>70.516300000000001</v>
      </c>
      <c r="Q623" s="2">
        <v>70.549599999999998</v>
      </c>
      <c r="R623" s="2">
        <v>70.813299999999998</v>
      </c>
      <c r="S623" s="2">
        <v>70.649600000000007</v>
      </c>
      <c r="T623" s="2">
        <v>70.452399999999997</v>
      </c>
      <c r="U623" s="2">
        <v>70.114000000000004</v>
      </c>
      <c r="V623" s="2">
        <v>70.383200000000002</v>
      </c>
      <c r="W623" s="2">
        <v>70.3</v>
      </c>
      <c r="X623" s="2">
        <v>70.4358</v>
      </c>
      <c r="Y623" s="2">
        <v>70.195700000000002</v>
      </c>
      <c r="Z623" s="2">
        <v>70.385199999999998</v>
      </c>
      <c r="AA623" s="2">
        <v>70.369399999999999</v>
      </c>
      <c r="AB623" s="2">
        <v>70.723399999999998</v>
      </c>
      <c r="AC623" s="2">
        <v>70.897000000000006</v>
      </c>
      <c r="AD623" s="2">
        <v>70.710999999999999</v>
      </c>
      <c r="AE623" s="2">
        <v>70.353899999999996</v>
      </c>
      <c r="AF623" s="2">
        <v>69.830699999999993</v>
      </c>
      <c r="AG623" s="2">
        <v>69.795199999999994</v>
      </c>
      <c r="AH623" s="2">
        <v>70.106099999999998</v>
      </c>
      <c r="AI623" s="2">
        <v>70.051400000000001</v>
      </c>
      <c r="AJ623" s="2">
        <v>69.887699999999995</v>
      </c>
      <c r="AK623" s="2">
        <v>69.896299999999997</v>
      </c>
      <c r="AL623" s="2">
        <v>69.957800000000006</v>
      </c>
      <c r="AM623" s="2">
        <v>69.903400000000005</v>
      </c>
      <c r="AN623" s="2">
        <v>69.887600000000006</v>
      </c>
      <c r="AO623" s="2">
        <v>70.262799999999999</v>
      </c>
      <c r="AP623" s="2">
        <v>70.211500000000001</v>
      </c>
      <c r="AQ623" s="2">
        <v>70.214500000000001</v>
      </c>
      <c r="AR623" s="2">
        <v>69.745199999999997</v>
      </c>
    </row>
    <row r="624" spans="1:44" x14ac:dyDescent="0.2">
      <c r="A624" t="s">
        <v>690</v>
      </c>
      <c r="B624" t="s">
        <v>681</v>
      </c>
      <c r="C624" t="s">
        <v>13</v>
      </c>
      <c r="D624" s="2">
        <v>93.386600000000001</v>
      </c>
      <c r="E624" s="2">
        <v>93.382000000000005</v>
      </c>
      <c r="F624" s="2">
        <v>95.843100000000007</v>
      </c>
      <c r="G624" s="2">
        <v>96.214299999999994</v>
      </c>
      <c r="H624" s="2">
        <v>98.382099999999994</v>
      </c>
      <c r="I624" s="2">
        <v>98.518199999999993</v>
      </c>
      <c r="J624" s="2">
        <v>104.6057</v>
      </c>
      <c r="K624" s="2">
        <v>103.1808</v>
      </c>
      <c r="L624" s="2">
        <v>105.2428</v>
      </c>
      <c r="M624" s="2">
        <v>104.72280000000001</v>
      </c>
      <c r="N624" s="2">
        <v>106.07089999999999</v>
      </c>
      <c r="O624" s="2">
        <v>106.04040000000001</v>
      </c>
      <c r="P624" s="2">
        <v>107.157</v>
      </c>
      <c r="Q624" s="2">
        <v>107.0926</v>
      </c>
      <c r="R624" s="2">
        <v>108.7403</v>
      </c>
      <c r="S624" s="2">
        <v>108.10809999999999</v>
      </c>
      <c r="T624" s="2">
        <v>106.8473</v>
      </c>
      <c r="U624" s="2">
        <v>106.4423</v>
      </c>
      <c r="V624" s="2">
        <v>106.4666</v>
      </c>
      <c r="W624" s="2">
        <v>105.20399999999999</v>
      </c>
      <c r="X624" s="2">
        <v>105.3343</v>
      </c>
      <c r="Y624" s="2">
        <v>104.0624</v>
      </c>
      <c r="Z624" s="2">
        <v>105.31180000000001</v>
      </c>
      <c r="AA624" s="2">
        <v>104.99679999999999</v>
      </c>
      <c r="AB624" s="2">
        <v>107.333</v>
      </c>
      <c r="AC624" s="2">
        <v>107.2195</v>
      </c>
      <c r="AD624" s="2">
        <v>106.2097</v>
      </c>
      <c r="AE624" s="2">
        <v>104.4584</v>
      </c>
      <c r="AF624" s="2">
        <v>102.4888</v>
      </c>
      <c r="AG624" s="2">
        <v>102.6521</v>
      </c>
      <c r="AH624" s="2">
        <v>103.54349999999999</v>
      </c>
      <c r="AI624" s="2">
        <v>103.1327</v>
      </c>
      <c r="AJ624" s="2">
        <v>102.2778</v>
      </c>
      <c r="AK624" s="2">
        <v>102.51220000000001</v>
      </c>
      <c r="AL624" s="2">
        <v>102.7413</v>
      </c>
      <c r="AM624" s="2">
        <v>102.6747</v>
      </c>
      <c r="AN624" s="2">
        <v>103.29430000000001</v>
      </c>
      <c r="AO624" s="2">
        <v>105.312</v>
      </c>
      <c r="AP624" s="2">
        <v>105.07</v>
      </c>
      <c r="AQ624" s="2">
        <v>104.6857</v>
      </c>
      <c r="AR624" s="2">
        <v>103.0136</v>
      </c>
    </row>
    <row r="625" spans="1:44" x14ac:dyDescent="0.2">
      <c r="A625" t="s">
        <v>691</v>
      </c>
      <c r="B625" t="s">
        <v>681</v>
      </c>
      <c r="C625" t="s">
        <v>7</v>
      </c>
      <c r="D625" s="2">
        <v>13.0526</v>
      </c>
      <c r="E625" s="2">
        <v>13.0519</v>
      </c>
      <c r="F625" s="2">
        <v>13.327</v>
      </c>
      <c r="G625" s="2">
        <v>13.3695</v>
      </c>
      <c r="H625" s="2">
        <v>13.5191</v>
      </c>
      <c r="I625" s="2">
        <v>13.5372</v>
      </c>
      <c r="J625" s="2">
        <v>14.0938</v>
      </c>
      <c r="K625" s="2">
        <v>13.986000000000001</v>
      </c>
      <c r="L625" s="2">
        <v>14.1745</v>
      </c>
      <c r="M625" s="2">
        <v>14.063700000000001</v>
      </c>
      <c r="N625" s="2">
        <v>14.323499999999999</v>
      </c>
      <c r="O625" s="2">
        <v>14.3566</v>
      </c>
      <c r="P625" s="2">
        <v>14.4529</v>
      </c>
      <c r="Q625" s="2">
        <v>14.4641</v>
      </c>
      <c r="R625" s="2">
        <v>14.631</v>
      </c>
      <c r="S625" s="2">
        <v>14.622199999999999</v>
      </c>
      <c r="T625" s="2">
        <v>14.486499999999999</v>
      </c>
      <c r="U625" s="2">
        <v>14.315799999999999</v>
      </c>
      <c r="V625" s="2">
        <v>14.43</v>
      </c>
      <c r="W625" s="2">
        <v>14.381</v>
      </c>
      <c r="X625" s="2">
        <v>14.442</v>
      </c>
      <c r="Y625" s="2">
        <v>14.3247</v>
      </c>
      <c r="Z625" s="2">
        <v>14.368</v>
      </c>
      <c r="AA625" s="2">
        <v>14.316000000000001</v>
      </c>
      <c r="AB625" s="2">
        <v>14.5054</v>
      </c>
      <c r="AC625" s="2">
        <v>14.551</v>
      </c>
      <c r="AD625" s="2">
        <v>14.461499999999999</v>
      </c>
      <c r="AE625" s="2">
        <v>14.223000000000001</v>
      </c>
      <c r="AF625" s="2">
        <v>13.9206</v>
      </c>
      <c r="AG625" s="2">
        <v>13.933299999999999</v>
      </c>
      <c r="AH625" s="2">
        <v>14.0669</v>
      </c>
      <c r="AI625" s="2">
        <v>14.052</v>
      </c>
      <c r="AJ625" s="2">
        <v>13.9732</v>
      </c>
      <c r="AK625" s="2">
        <v>13.9816</v>
      </c>
      <c r="AL625" s="2">
        <v>13.985099999999999</v>
      </c>
      <c r="AM625" s="2">
        <v>13.9773</v>
      </c>
      <c r="AN625" s="2">
        <v>14.007899999999999</v>
      </c>
      <c r="AO625" s="2">
        <v>14.209199999999999</v>
      </c>
      <c r="AP625" s="2">
        <v>14.152900000000001</v>
      </c>
      <c r="AQ625" s="2">
        <v>14.186500000000001</v>
      </c>
      <c r="AR625" s="2">
        <v>14.0219</v>
      </c>
    </row>
    <row r="626" spans="1:44" x14ac:dyDescent="0.2">
      <c r="A626" t="s">
        <v>692</v>
      </c>
      <c r="B626" t="s">
        <v>681</v>
      </c>
      <c r="C626" t="s">
        <v>9</v>
      </c>
      <c r="D626" s="2">
        <v>142.1876</v>
      </c>
      <c r="E626" s="2">
        <v>142.18010000000001</v>
      </c>
      <c r="F626" s="2">
        <v>144.39080000000001</v>
      </c>
      <c r="G626" s="2">
        <v>145.05240000000001</v>
      </c>
      <c r="H626" s="2">
        <v>147.5488</v>
      </c>
      <c r="I626" s="2">
        <v>148.0324</v>
      </c>
      <c r="J626" s="2">
        <v>152.7029</v>
      </c>
      <c r="K626" s="2">
        <v>151.6524</v>
      </c>
      <c r="L626" s="2">
        <v>153.1831</v>
      </c>
      <c r="M626" s="2">
        <v>152.3176</v>
      </c>
      <c r="N626" s="2">
        <v>154.46870000000001</v>
      </c>
      <c r="O626" s="2">
        <v>154.29740000000001</v>
      </c>
      <c r="P626" s="2">
        <v>155.97559999999999</v>
      </c>
      <c r="Q626" s="2">
        <v>156.51900000000001</v>
      </c>
      <c r="R626" s="2">
        <v>157.25659999999999</v>
      </c>
      <c r="S626" s="2">
        <v>156.4178</v>
      </c>
      <c r="T626" s="2">
        <v>154.93809999999999</v>
      </c>
      <c r="U626" s="2">
        <v>153.02940000000001</v>
      </c>
      <c r="V626" s="2">
        <v>154.44749999999999</v>
      </c>
      <c r="W626" s="2">
        <v>153.5206</v>
      </c>
      <c r="X626" s="2">
        <v>154.02709999999999</v>
      </c>
      <c r="Y626" s="2">
        <v>153.2184</v>
      </c>
      <c r="Z626" s="2">
        <v>152.79750000000001</v>
      </c>
      <c r="AA626" s="2">
        <v>152.26249999999999</v>
      </c>
      <c r="AB626" s="2">
        <v>154.54750000000001</v>
      </c>
      <c r="AC626" s="2">
        <v>156.4196</v>
      </c>
      <c r="AD626" s="2">
        <v>156.98089999999999</v>
      </c>
      <c r="AE626" s="2">
        <v>155.25319999999999</v>
      </c>
      <c r="AF626" s="2">
        <v>152.1797</v>
      </c>
      <c r="AG626" s="2">
        <v>152.209</v>
      </c>
      <c r="AH626" s="2">
        <v>153.26580000000001</v>
      </c>
      <c r="AI626" s="2">
        <v>153.7953</v>
      </c>
      <c r="AJ626" s="2">
        <v>153.08260000000001</v>
      </c>
      <c r="AK626" s="2">
        <v>153.57740000000001</v>
      </c>
      <c r="AL626" s="2">
        <v>153.69970000000001</v>
      </c>
      <c r="AM626" s="2">
        <v>153.97409999999999</v>
      </c>
      <c r="AN626" s="2">
        <v>154.44499999999999</v>
      </c>
      <c r="AO626" s="2">
        <v>155.74350000000001</v>
      </c>
      <c r="AP626" s="2">
        <v>155.2116</v>
      </c>
      <c r="AQ626" s="2">
        <v>155.3921</v>
      </c>
      <c r="AR626" s="2">
        <v>154.35669999999999</v>
      </c>
    </row>
    <row r="627" spans="1:44" x14ac:dyDescent="0.2">
      <c r="A627" t="s">
        <v>693</v>
      </c>
      <c r="B627" t="s">
        <v>681</v>
      </c>
      <c r="C627" t="s">
        <v>13</v>
      </c>
      <c r="D627" s="2">
        <v>90.163300000000007</v>
      </c>
      <c r="E627" s="2">
        <v>90.1584</v>
      </c>
      <c r="F627" s="2">
        <v>91.722300000000004</v>
      </c>
      <c r="G627" s="2">
        <v>91.573300000000003</v>
      </c>
      <c r="H627" s="2">
        <v>92.1357</v>
      </c>
      <c r="I627" s="2">
        <v>92.365899999999996</v>
      </c>
      <c r="J627" s="2">
        <v>95.767899999999997</v>
      </c>
      <c r="K627" s="2">
        <v>95.796800000000005</v>
      </c>
      <c r="L627" s="2">
        <v>97.415999999999997</v>
      </c>
      <c r="M627" s="2">
        <v>97.071899999999999</v>
      </c>
      <c r="N627" s="2">
        <v>98.838300000000004</v>
      </c>
      <c r="O627" s="2">
        <v>99.150999999999996</v>
      </c>
      <c r="P627" s="2">
        <v>100.2852</v>
      </c>
      <c r="Q627" s="2">
        <v>100.99339999999999</v>
      </c>
      <c r="R627" s="2">
        <v>101.44840000000001</v>
      </c>
      <c r="S627" s="2">
        <v>101.7822</v>
      </c>
      <c r="T627" s="2">
        <v>101.73560000000001</v>
      </c>
      <c r="U627" s="2">
        <v>101.09610000000001</v>
      </c>
      <c r="V627" s="2">
        <v>102.3809</v>
      </c>
      <c r="W627" s="2">
        <v>102.56489999999999</v>
      </c>
      <c r="X627" s="2">
        <v>102.8603</v>
      </c>
      <c r="Y627" s="2">
        <v>102.3635</v>
      </c>
      <c r="Z627" s="2">
        <v>103.1117</v>
      </c>
      <c r="AA627" s="2">
        <v>102.8351</v>
      </c>
      <c r="AB627" s="2">
        <v>103.331</v>
      </c>
      <c r="AC627" s="2">
        <v>104.27509999999999</v>
      </c>
      <c r="AD627" s="2">
        <v>103.8982</v>
      </c>
      <c r="AE627" s="2">
        <v>101.747</v>
      </c>
      <c r="AF627" s="2">
        <v>99.895300000000006</v>
      </c>
      <c r="AG627" s="2">
        <v>100.27379999999999</v>
      </c>
      <c r="AH627" s="2">
        <v>101.3241</v>
      </c>
      <c r="AI627" s="2">
        <v>101.434</v>
      </c>
      <c r="AJ627" s="2">
        <v>100.8646</v>
      </c>
      <c r="AK627" s="2">
        <v>100.7406</v>
      </c>
      <c r="AL627" s="2">
        <v>101.3702</v>
      </c>
      <c r="AM627" s="2">
        <v>102.03870000000001</v>
      </c>
      <c r="AN627" s="2">
        <v>102.1331</v>
      </c>
      <c r="AO627" s="2">
        <v>102.97790000000001</v>
      </c>
      <c r="AP627" s="2">
        <v>102.9079</v>
      </c>
      <c r="AQ627" s="2">
        <v>103.8685</v>
      </c>
      <c r="AR627" s="2">
        <v>103.1489</v>
      </c>
    </row>
    <row r="628" spans="1:44" x14ac:dyDescent="0.2">
      <c r="A628" t="s">
        <v>694</v>
      </c>
      <c r="B628" t="s">
        <v>681</v>
      </c>
      <c r="C628" t="s">
        <v>44</v>
      </c>
      <c r="D628" s="2">
        <v>18.974299999999999</v>
      </c>
      <c r="E628" s="2">
        <v>18.973400000000002</v>
      </c>
      <c r="F628" s="2">
        <v>19.279</v>
      </c>
      <c r="G628" s="2">
        <v>19.335999999999999</v>
      </c>
      <c r="H628" s="2">
        <v>19.632200000000001</v>
      </c>
      <c r="I628" s="2">
        <v>19.6936</v>
      </c>
      <c r="J628" s="2">
        <v>20.3401</v>
      </c>
      <c r="K628" s="2">
        <v>20.164999999999999</v>
      </c>
      <c r="L628" s="2">
        <v>20.384499999999999</v>
      </c>
      <c r="M628" s="2">
        <v>20.267800000000001</v>
      </c>
      <c r="N628" s="2">
        <v>20.578099999999999</v>
      </c>
      <c r="O628" s="2">
        <v>20.5474</v>
      </c>
      <c r="P628" s="2">
        <v>20.668099999999999</v>
      </c>
      <c r="Q628" s="2">
        <v>20.686599999999999</v>
      </c>
      <c r="R628" s="2">
        <v>20.8217</v>
      </c>
      <c r="S628" s="2">
        <v>20.698699999999999</v>
      </c>
      <c r="T628" s="2">
        <v>20.4757</v>
      </c>
      <c r="U628" s="2">
        <v>20.238099999999999</v>
      </c>
      <c r="V628" s="2">
        <v>20.3932</v>
      </c>
      <c r="W628" s="2">
        <v>20.258700000000001</v>
      </c>
      <c r="X628" s="2">
        <v>20.354500000000002</v>
      </c>
      <c r="Y628" s="2">
        <v>20.194199999999999</v>
      </c>
      <c r="Z628" s="2">
        <v>20.213799999999999</v>
      </c>
      <c r="AA628" s="2">
        <v>20.1646</v>
      </c>
      <c r="AB628" s="2">
        <v>20.469000000000001</v>
      </c>
      <c r="AC628" s="2">
        <v>20.573399999999999</v>
      </c>
      <c r="AD628" s="2">
        <v>20.477900000000002</v>
      </c>
      <c r="AE628" s="2">
        <v>20.205400000000001</v>
      </c>
      <c r="AF628" s="2">
        <v>19.829000000000001</v>
      </c>
      <c r="AG628" s="2">
        <v>19.832999999999998</v>
      </c>
      <c r="AH628" s="2">
        <v>20.0029</v>
      </c>
      <c r="AI628" s="2">
        <v>19.991399999999999</v>
      </c>
      <c r="AJ628" s="2">
        <v>19.939</v>
      </c>
      <c r="AK628" s="2">
        <v>19.962599999999998</v>
      </c>
      <c r="AL628" s="2">
        <v>19.989599999999999</v>
      </c>
      <c r="AM628" s="2">
        <v>19.880700000000001</v>
      </c>
      <c r="AN628" s="2">
        <v>19.982299999999999</v>
      </c>
      <c r="AO628" s="2">
        <v>20.234300000000001</v>
      </c>
      <c r="AP628" s="2">
        <v>20.142600000000002</v>
      </c>
      <c r="AQ628" s="2">
        <v>20.168399999999998</v>
      </c>
      <c r="AR628" s="2">
        <v>19.936800000000002</v>
      </c>
    </row>
    <row r="629" spans="1:44" x14ac:dyDescent="0.2">
      <c r="A629" t="s">
        <v>695</v>
      </c>
      <c r="B629" t="s">
        <v>681</v>
      </c>
      <c r="C629" t="s">
        <v>42</v>
      </c>
      <c r="D629" s="2">
        <v>76.503299999999996</v>
      </c>
      <c r="E629" s="2">
        <v>76.499899999999997</v>
      </c>
      <c r="F629" s="2">
        <v>77.840500000000006</v>
      </c>
      <c r="G629" s="2">
        <v>77.692300000000003</v>
      </c>
      <c r="H629" s="2">
        <v>78.910899999999998</v>
      </c>
      <c r="I629" s="2">
        <v>79.014600000000002</v>
      </c>
      <c r="J629" s="2">
        <v>82.38</v>
      </c>
      <c r="K629" s="2">
        <v>81.83</v>
      </c>
      <c r="L629" s="2">
        <v>83.119699999999995</v>
      </c>
      <c r="M629" s="2">
        <v>82.433099999999996</v>
      </c>
      <c r="N629" s="2">
        <v>83.9846</v>
      </c>
      <c r="O629" s="2">
        <v>84.324200000000005</v>
      </c>
      <c r="P629" s="2">
        <v>85.112700000000004</v>
      </c>
      <c r="Q629" s="2">
        <v>85.311899999999994</v>
      </c>
      <c r="R629" s="2">
        <v>85.8887</v>
      </c>
      <c r="S629" s="2">
        <v>85.555800000000005</v>
      </c>
      <c r="T629" s="2">
        <v>84.643500000000003</v>
      </c>
      <c r="U629" s="2">
        <v>83.955600000000004</v>
      </c>
      <c r="V629" s="2">
        <v>85.012799999999999</v>
      </c>
      <c r="W629" s="2">
        <v>84.659400000000005</v>
      </c>
      <c r="X629" s="2">
        <v>84.667599999999993</v>
      </c>
      <c r="Y629" s="2">
        <v>83.529300000000006</v>
      </c>
      <c r="Z629" s="2">
        <v>83.856300000000005</v>
      </c>
      <c r="AA629" s="2">
        <v>83.835800000000006</v>
      </c>
      <c r="AB629" s="2">
        <v>85.477000000000004</v>
      </c>
      <c r="AC629" s="2">
        <v>86.195700000000002</v>
      </c>
      <c r="AD629" s="2">
        <v>86.046599999999998</v>
      </c>
      <c r="AE629" s="2">
        <v>84.925600000000003</v>
      </c>
      <c r="AF629" s="2">
        <v>82.644800000000004</v>
      </c>
      <c r="AG629" s="2">
        <v>82.738100000000003</v>
      </c>
      <c r="AH629" s="2">
        <v>83.774699999999996</v>
      </c>
      <c r="AI629" s="2">
        <v>83.591399999999993</v>
      </c>
      <c r="AJ629" s="2">
        <v>83.1</v>
      </c>
      <c r="AK629" s="2">
        <v>83.650300000000001</v>
      </c>
      <c r="AL629" s="2">
        <v>83.770700000000005</v>
      </c>
      <c r="AM629" s="2">
        <v>84.186099999999996</v>
      </c>
      <c r="AN629" s="2">
        <v>84.491399999999999</v>
      </c>
      <c r="AO629" s="2">
        <v>85.474599999999995</v>
      </c>
      <c r="AP629" s="2">
        <v>85.686499999999995</v>
      </c>
      <c r="AQ629" s="2">
        <v>85.962999999999994</v>
      </c>
      <c r="AR629" s="2">
        <v>85.062100000000001</v>
      </c>
    </row>
    <row r="630" spans="1:44" x14ac:dyDescent="0.2">
      <c r="A630" t="s">
        <v>696</v>
      </c>
      <c r="B630" t="s">
        <v>681</v>
      </c>
      <c r="C630" t="s">
        <v>48</v>
      </c>
      <c r="D630" s="2">
        <v>1268.1475</v>
      </c>
      <c r="E630" s="2">
        <v>1268.0963999999999</v>
      </c>
      <c r="F630" s="2">
        <v>1295.3951</v>
      </c>
      <c r="G630" s="2">
        <v>1292.4096999999999</v>
      </c>
      <c r="H630" s="2">
        <v>1307.0735</v>
      </c>
      <c r="I630" s="2">
        <v>1309.0793000000001</v>
      </c>
      <c r="J630" s="2">
        <v>1358.9953</v>
      </c>
      <c r="K630" s="2">
        <v>1363.5994000000001</v>
      </c>
      <c r="L630" s="2">
        <v>1385.0413000000001</v>
      </c>
      <c r="M630" s="2">
        <v>1372.9382000000001</v>
      </c>
      <c r="N630" s="2">
        <v>1397.6868999999999</v>
      </c>
      <c r="O630" s="2">
        <v>1402.1567</v>
      </c>
      <c r="P630" s="2">
        <v>1419.1014</v>
      </c>
      <c r="Q630" s="2">
        <v>1421.4880000000001</v>
      </c>
      <c r="R630" s="2">
        <v>1430.6315</v>
      </c>
      <c r="S630" s="2">
        <v>1432.115</v>
      </c>
      <c r="T630" s="2">
        <v>1426.0223000000001</v>
      </c>
      <c r="U630" s="2">
        <v>1412.7828</v>
      </c>
      <c r="V630" s="2">
        <v>1433.7373</v>
      </c>
      <c r="W630" s="2">
        <v>1429.5227</v>
      </c>
      <c r="X630" s="2">
        <v>1428.3431</v>
      </c>
      <c r="Y630" s="2">
        <v>1416.1932999999999</v>
      </c>
      <c r="Z630" s="2">
        <v>1426.1884</v>
      </c>
      <c r="AA630" s="2">
        <v>1425.5675000000001</v>
      </c>
      <c r="AB630" s="2">
        <v>1451.8732</v>
      </c>
      <c r="AC630" s="2">
        <v>1464.4092000000001</v>
      </c>
      <c r="AD630" s="2">
        <v>1467.6491000000001</v>
      </c>
      <c r="AE630" s="2">
        <v>1446.5046</v>
      </c>
      <c r="AF630" s="2">
        <v>1411.4004</v>
      </c>
      <c r="AG630" s="2">
        <v>1412.3480999999999</v>
      </c>
      <c r="AH630" s="2">
        <v>1423.2435</v>
      </c>
      <c r="AI630" s="2">
        <v>1420.4106999999999</v>
      </c>
      <c r="AJ630" s="2">
        <v>1415.9177</v>
      </c>
      <c r="AK630" s="2">
        <v>1426.1992</v>
      </c>
      <c r="AL630" s="2">
        <v>1432.8122000000001</v>
      </c>
      <c r="AM630" s="2">
        <v>1433.8432</v>
      </c>
      <c r="AN630" s="2">
        <v>1431.5632000000001</v>
      </c>
      <c r="AO630" s="2">
        <v>1442.2733000000001</v>
      </c>
      <c r="AP630" s="2">
        <v>1445.6248000000001</v>
      </c>
      <c r="AQ630" s="2">
        <v>1456.6663000000001</v>
      </c>
      <c r="AR630" s="2">
        <v>1442.1276</v>
      </c>
    </row>
    <row r="631" spans="1:44" x14ac:dyDescent="0.2">
      <c r="A631" t="s">
        <v>697</v>
      </c>
      <c r="B631" t="s">
        <v>681</v>
      </c>
      <c r="C631" t="s">
        <v>11</v>
      </c>
      <c r="D631" s="2">
        <v>12.277100000000001</v>
      </c>
      <c r="E631" s="2">
        <v>12.2768</v>
      </c>
      <c r="F631" s="2">
        <v>12.4664</v>
      </c>
      <c r="G631" s="2">
        <v>12.4223</v>
      </c>
      <c r="H631" s="2">
        <v>12.571199999999999</v>
      </c>
      <c r="I631" s="2">
        <v>12.5863</v>
      </c>
      <c r="J631" s="2">
        <v>13.0045</v>
      </c>
      <c r="K631" s="2">
        <v>12.908300000000001</v>
      </c>
      <c r="L631" s="2">
        <v>13.047499999999999</v>
      </c>
      <c r="M631" s="2">
        <v>12.9679</v>
      </c>
      <c r="N631" s="2">
        <v>13.154999999999999</v>
      </c>
      <c r="O631" s="2">
        <v>13.1675</v>
      </c>
      <c r="P631" s="2">
        <v>13.206799999999999</v>
      </c>
      <c r="Q631" s="2">
        <v>13.2034</v>
      </c>
      <c r="R631" s="2">
        <v>13.302199999999999</v>
      </c>
      <c r="S631" s="2">
        <v>13.2386</v>
      </c>
      <c r="T631" s="2">
        <v>13.148400000000001</v>
      </c>
      <c r="U631" s="2">
        <v>13.055199999999999</v>
      </c>
      <c r="V631" s="2">
        <v>13.1419</v>
      </c>
      <c r="W631" s="2">
        <v>13.076700000000001</v>
      </c>
      <c r="X631" s="2">
        <v>13.0959</v>
      </c>
      <c r="Y631" s="2">
        <v>13.071400000000001</v>
      </c>
      <c r="Z631" s="2">
        <v>13.1061</v>
      </c>
      <c r="AA631" s="2">
        <v>13.09</v>
      </c>
      <c r="AB631" s="2">
        <v>13.2639</v>
      </c>
      <c r="AC631" s="2">
        <v>13.3078</v>
      </c>
      <c r="AD631" s="2">
        <v>13.246700000000001</v>
      </c>
      <c r="AE631" s="2">
        <v>13.0975</v>
      </c>
      <c r="AF631" s="2">
        <v>12.9442</v>
      </c>
      <c r="AG631" s="2">
        <v>13.096</v>
      </c>
      <c r="AH631" s="2">
        <v>13.1889</v>
      </c>
      <c r="AI631" s="2">
        <v>13.1127</v>
      </c>
      <c r="AJ631" s="2">
        <v>13.068</v>
      </c>
      <c r="AK631" s="2">
        <v>13.091799999999999</v>
      </c>
      <c r="AL631" s="2">
        <v>13.111499999999999</v>
      </c>
      <c r="AM631" s="2">
        <v>13.1068</v>
      </c>
      <c r="AN631" s="2">
        <v>13.102</v>
      </c>
      <c r="AO631" s="2">
        <v>13.217499999999999</v>
      </c>
      <c r="AP631" s="2">
        <v>13.1776</v>
      </c>
      <c r="AQ631" s="2">
        <v>13.176399999999999</v>
      </c>
      <c r="AR631" s="2">
        <v>13.0306</v>
      </c>
    </row>
    <row r="632" spans="1:44" x14ac:dyDescent="0.2">
      <c r="A632" t="s">
        <v>698</v>
      </c>
      <c r="B632" t="s">
        <v>681</v>
      </c>
      <c r="C632" t="s">
        <v>51</v>
      </c>
      <c r="D632" s="2">
        <v>333.92290000000003</v>
      </c>
      <c r="E632" s="2">
        <v>333.90660000000003</v>
      </c>
      <c r="F632" s="2">
        <v>340.0607</v>
      </c>
      <c r="G632" s="2">
        <v>340.0958</v>
      </c>
      <c r="H632" s="2">
        <v>343.48579999999998</v>
      </c>
      <c r="I632" s="2">
        <v>344.20190000000002</v>
      </c>
      <c r="J632" s="2">
        <v>358.58679999999998</v>
      </c>
      <c r="K632" s="2">
        <v>356.00839999999999</v>
      </c>
      <c r="L632" s="2">
        <v>361.69540000000001</v>
      </c>
      <c r="M632" s="2">
        <v>359.22030000000001</v>
      </c>
      <c r="N632" s="2">
        <v>365.6549</v>
      </c>
      <c r="O632" s="2">
        <v>366.19110000000001</v>
      </c>
      <c r="P632" s="2">
        <v>369.57339999999999</v>
      </c>
      <c r="Q632" s="2">
        <v>369.82670000000002</v>
      </c>
      <c r="R632" s="2">
        <v>372.76229999999998</v>
      </c>
      <c r="S632" s="2">
        <v>372.13619999999997</v>
      </c>
      <c r="T632" s="2">
        <v>369.50389999999999</v>
      </c>
      <c r="U632" s="2">
        <v>366.0729</v>
      </c>
      <c r="V632" s="2">
        <v>370.51220000000001</v>
      </c>
      <c r="W632" s="2">
        <v>369.29539999999997</v>
      </c>
      <c r="X632" s="2">
        <v>370.80090000000001</v>
      </c>
      <c r="Y632" s="2">
        <v>367.60910000000001</v>
      </c>
      <c r="Z632" s="2">
        <v>368.98340000000002</v>
      </c>
      <c r="AA632" s="2">
        <v>368.47890000000001</v>
      </c>
      <c r="AB632" s="2">
        <v>374.92239999999998</v>
      </c>
      <c r="AC632" s="2">
        <v>376.928</v>
      </c>
      <c r="AD632" s="2">
        <v>376.09989999999999</v>
      </c>
      <c r="AE632" s="2">
        <v>371.06119999999999</v>
      </c>
      <c r="AF632" s="2">
        <v>362.53149999999999</v>
      </c>
      <c r="AG632" s="2">
        <v>362.75220000000002</v>
      </c>
      <c r="AH632" s="2">
        <v>365.69639999999998</v>
      </c>
      <c r="AI632" s="2">
        <v>364.72519999999997</v>
      </c>
      <c r="AJ632" s="2">
        <v>362.5471</v>
      </c>
      <c r="AK632" s="2">
        <v>363.72480000000002</v>
      </c>
      <c r="AL632" s="2">
        <v>364.20600000000002</v>
      </c>
      <c r="AM632" s="2">
        <v>364.73219999999998</v>
      </c>
      <c r="AN632" s="2">
        <v>366.17160000000001</v>
      </c>
      <c r="AO632" s="2">
        <v>371.10019999999997</v>
      </c>
      <c r="AP632" s="2">
        <v>370.24450000000002</v>
      </c>
      <c r="AQ632" s="2">
        <v>370.71640000000002</v>
      </c>
      <c r="AR632" s="2">
        <v>366.76</v>
      </c>
    </row>
    <row r="633" spans="1:44" x14ac:dyDescent="0.2">
      <c r="A633" t="s">
        <v>699</v>
      </c>
      <c r="B633" t="s">
        <v>681</v>
      </c>
      <c r="C633" t="s">
        <v>13</v>
      </c>
      <c r="D633" s="2">
        <v>9.0534999999999997</v>
      </c>
      <c r="E633" s="2"/>
      <c r="F633" s="2">
        <v>9.2395999999999994</v>
      </c>
      <c r="G633" s="2">
        <v>9.2544000000000004</v>
      </c>
      <c r="H633" s="2">
        <v>9.3683999999999994</v>
      </c>
      <c r="I633" s="2">
        <v>9.4235000000000007</v>
      </c>
      <c r="J633" s="2">
        <v>9.7885000000000009</v>
      </c>
      <c r="K633" s="2">
        <v>9.7704000000000004</v>
      </c>
      <c r="L633" s="2">
        <v>9.8810000000000002</v>
      </c>
      <c r="M633" s="2">
        <v>9.8085000000000004</v>
      </c>
      <c r="N633" s="2">
        <v>9.9388000000000005</v>
      </c>
      <c r="O633" s="2">
        <v>9.9646000000000008</v>
      </c>
      <c r="P633" s="2">
        <v>10.0345</v>
      </c>
      <c r="Q633" s="2">
        <v>10.0268</v>
      </c>
      <c r="R633" s="2">
        <v>10.0844</v>
      </c>
      <c r="S633" s="2">
        <v>10.0709</v>
      </c>
      <c r="T633" s="2">
        <v>9.9967000000000006</v>
      </c>
      <c r="U633" s="2">
        <v>9.8938000000000006</v>
      </c>
      <c r="V633" s="2">
        <v>9.9750999999999994</v>
      </c>
      <c r="W633" s="2">
        <v>9.9634</v>
      </c>
      <c r="X633" s="2">
        <v>9.9679000000000002</v>
      </c>
      <c r="Y633" s="2">
        <v>9.8766999999999996</v>
      </c>
      <c r="Z633" s="2">
        <v>9.8947000000000003</v>
      </c>
      <c r="AA633" s="2">
        <v>9.9093</v>
      </c>
      <c r="AB633" s="2">
        <v>10.0122</v>
      </c>
      <c r="AC633" s="2">
        <v>10.0604</v>
      </c>
      <c r="AD633" s="2">
        <v>10.0283</v>
      </c>
      <c r="AE633" s="2">
        <v>9.9036000000000008</v>
      </c>
      <c r="AF633" s="2">
        <v>9.7567000000000004</v>
      </c>
      <c r="AG633" s="2">
        <v>9.8118999999999996</v>
      </c>
      <c r="AH633" s="2">
        <v>9.9118999999999993</v>
      </c>
      <c r="AI633" s="2">
        <v>9.8549000000000007</v>
      </c>
      <c r="AJ633" s="2">
        <v>9.8055000000000003</v>
      </c>
      <c r="AK633" s="2">
        <v>9.8317999999999994</v>
      </c>
      <c r="AL633" s="2">
        <v>9.8767999999999994</v>
      </c>
      <c r="AM633" s="2">
        <v>9.8717000000000006</v>
      </c>
      <c r="AN633" s="2">
        <v>9.8925000000000001</v>
      </c>
      <c r="AO633" s="2">
        <v>10.005699999999999</v>
      </c>
      <c r="AP633" s="2">
        <v>9.9855999999999998</v>
      </c>
      <c r="AQ633" s="2">
        <v>10.008900000000001</v>
      </c>
      <c r="AR633" s="2">
        <v>9.8889999999999993</v>
      </c>
    </row>
    <row r="634" spans="1:44" x14ac:dyDescent="0.2">
      <c r="A634" t="s">
        <v>700</v>
      </c>
      <c r="B634" t="s">
        <v>681</v>
      </c>
      <c r="C634" t="s">
        <v>13</v>
      </c>
      <c r="D634" s="2">
        <v>30.264099999999999</v>
      </c>
      <c r="E634" s="2">
        <v>30.262799999999999</v>
      </c>
      <c r="F634" s="2">
        <v>30.988399999999999</v>
      </c>
      <c r="G634" s="2">
        <v>31.051400000000001</v>
      </c>
      <c r="H634" s="2">
        <v>31.483599999999999</v>
      </c>
      <c r="I634" s="2">
        <v>31.536100000000001</v>
      </c>
      <c r="J634" s="2">
        <v>33.075000000000003</v>
      </c>
      <c r="K634" s="2">
        <v>32.7393</v>
      </c>
      <c r="L634" s="2">
        <v>33.140999999999998</v>
      </c>
      <c r="M634" s="2">
        <v>32.904699999999998</v>
      </c>
      <c r="N634" s="2">
        <v>33.502200000000002</v>
      </c>
      <c r="O634" s="2">
        <v>33.561399999999999</v>
      </c>
      <c r="P634" s="2">
        <v>33.922899999999998</v>
      </c>
      <c r="Q634" s="2">
        <v>33.807000000000002</v>
      </c>
      <c r="R634" s="2">
        <v>34.1995</v>
      </c>
      <c r="S634" s="2">
        <v>34.028599999999997</v>
      </c>
      <c r="T634" s="2">
        <v>33.769599999999997</v>
      </c>
      <c r="U634" s="2">
        <v>33.436199999999999</v>
      </c>
      <c r="V634" s="2">
        <v>33.697699999999998</v>
      </c>
      <c r="W634" s="2">
        <v>33.535499999999999</v>
      </c>
      <c r="X634" s="2">
        <v>33.714700000000001</v>
      </c>
      <c r="Y634" s="2">
        <v>33.462800000000001</v>
      </c>
      <c r="Z634" s="2">
        <v>33.8187</v>
      </c>
      <c r="AA634" s="2">
        <v>33.774700000000003</v>
      </c>
      <c r="AB634" s="2">
        <v>34.336500000000001</v>
      </c>
      <c r="AC634" s="2">
        <v>34.431600000000003</v>
      </c>
      <c r="AD634" s="2">
        <v>34.567</v>
      </c>
      <c r="AE634" s="2">
        <v>34.057699999999997</v>
      </c>
      <c r="AF634" s="2">
        <v>33.2562</v>
      </c>
      <c r="AG634" s="2">
        <v>33.305</v>
      </c>
      <c r="AH634" s="2">
        <v>33.648000000000003</v>
      </c>
      <c r="AI634" s="2">
        <v>33.613799999999998</v>
      </c>
      <c r="AJ634" s="2">
        <v>33.558</v>
      </c>
      <c r="AK634" s="2">
        <v>33.703299999999999</v>
      </c>
      <c r="AL634" s="2">
        <v>33.728200000000001</v>
      </c>
      <c r="AM634" s="2">
        <v>33.704000000000001</v>
      </c>
      <c r="AN634" s="2">
        <v>33.847900000000003</v>
      </c>
      <c r="AO634" s="2">
        <v>34.245600000000003</v>
      </c>
      <c r="AP634" s="2">
        <v>34.264600000000002</v>
      </c>
      <c r="AQ634" s="2">
        <v>34.225200000000001</v>
      </c>
      <c r="AR634" s="2">
        <v>33.868099999999998</v>
      </c>
    </row>
    <row r="635" spans="1:44" x14ac:dyDescent="0.2">
      <c r="A635" t="s">
        <v>701</v>
      </c>
      <c r="B635" t="s">
        <v>681</v>
      </c>
      <c r="C635" t="s">
        <v>17</v>
      </c>
      <c r="D635" s="2">
        <v>226.44550000000001</v>
      </c>
      <c r="E635" s="2">
        <v>226.4349</v>
      </c>
      <c r="F635" s="2">
        <v>234.50559999999999</v>
      </c>
      <c r="G635" s="2">
        <v>235.0575</v>
      </c>
      <c r="H635" s="2">
        <v>237.5685</v>
      </c>
      <c r="I635" s="2">
        <v>238.59399999999999</v>
      </c>
      <c r="J635" s="2">
        <v>249.72919999999999</v>
      </c>
      <c r="K635" s="2">
        <v>249.15710000000001</v>
      </c>
      <c r="L635" s="2">
        <v>253.12870000000001</v>
      </c>
      <c r="M635" s="2">
        <v>252.0598</v>
      </c>
      <c r="N635" s="2">
        <v>258.16989999999998</v>
      </c>
      <c r="O635" s="2">
        <v>259.03960000000001</v>
      </c>
      <c r="P635" s="2">
        <v>262.80040000000002</v>
      </c>
      <c r="Q635" s="2">
        <v>262.44369999999998</v>
      </c>
      <c r="R635" s="2">
        <v>265.46859999999998</v>
      </c>
      <c r="S635" s="2">
        <v>267.89400000000001</v>
      </c>
      <c r="T635" s="2">
        <v>266.79169999999999</v>
      </c>
      <c r="U635" s="2">
        <v>263.57560000000001</v>
      </c>
      <c r="V635" s="2">
        <v>267.52550000000002</v>
      </c>
      <c r="W635" s="2">
        <v>265.4649</v>
      </c>
      <c r="X635" s="2">
        <v>267.41419999999999</v>
      </c>
      <c r="Y635" s="2">
        <v>268.58800000000002</v>
      </c>
      <c r="Z635" s="2">
        <v>271.9443</v>
      </c>
      <c r="AA635" s="2">
        <v>272.07459999999998</v>
      </c>
      <c r="AB635" s="2">
        <v>276.29820000000001</v>
      </c>
      <c r="AC635" s="2">
        <v>279.33909999999997</v>
      </c>
      <c r="AD635" s="2">
        <v>279.71600000000001</v>
      </c>
      <c r="AE635" s="2">
        <v>276.67200000000003</v>
      </c>
      <c r="AF635" s="2">
        <v>270.22449999999998</v>
      </c>
      <c r="AG635" s="2">
        <v>271.62860000000001</v>
      </c>
      <c r="AH635" s="2">
        <v>273.95249999999999</v>
      </c>
      <c r="AI635" s="2">
        <v>272.50630000000001</v>
      </c>
      <c r="AJ635" s="2">
        <v>269.17410000000001</v>
      </c>
      <c r="AK635" s="2">
        <v>271.27789999999999</v>
      </c>
      <c r="AL635" s="2">
        <v>273.00760000000002</v>
      </c>
      <c r="AM635" s="2">
        <v>275.07060000000001</v>
      </c>
      <c r="AN635" s="2">
        <v>276.23219999999998</v>
      </c>
      <c r="AO635" s="2">
        <v>278.34230000000002</v>
      </c>
      <c r="AP635" s="2">
        <v>279.06310000000002</v>
      </c>
      <c r="AQ635" s="2">
        <v>278.40750000000003</v>
      </c>
      <c r="AR635" s="2">
        <v>276.14890000000003</v>
      </c>
    </row>
    <row r="636" spans="1:44" x14ac:dyDescent="0.2">
      <c r="A636" t="s">
        <v>702</v>
      </c>
      <c r="B636" t="s">
        <v>681</v>
      </c>
      <c r="C636" t="s">
        <v>61</v>
      </c>
      <c r="D636" s="2">
        <v>194.3665</v>
      </c>
      <c r="E636" s="2">
        <v>194.3552</v>
      </c>
      <c r="F636" s="2">
        <v>198.24180000000001</v>
      </c>
      <c r="G636" s="2">
        <v>198.98480000000001</v>
      </c>
      <c r="H636" s="2">
        <v>200.9537</v>
      </c>
      <c r="I636" s="2">
        <v>201.256</v>
      </c>
      <c r="J636" s="2">
        <v>209.30529999999999</v>
      </c>
      <c r="K636" s="2">
        <v>207.84460000000001</v>
      </c>
      <c r="L636" s="2">
        <v>210.5548</v>
      </c>
      <c r="M636" s="2">
        <v>208.94630000000001</v>
      </c>
      <c r="N636" s="2">
        <v>213.1181</v>
      </c>
      <c r="O636" s="2">
        <v>213.91589999999999</v>
      </c>
      <c r="P636" s="2">
        <v>215.52209999999999</v>
      </c>
      <c r="Q636" s="2">
        <v>215.4059</v>
      </c>
      <c r="R636" s="2">
        <v>217.30269999999999</v>
      </c>
      <c r="S636" s="2">
        <v>217.35550000000001</v>
      </c>
      <c r="T636" s="2">
        <v>214.8646</v>
      </c>
      <c r="U636" s="2">
        <v>212.05779999999999</v>
      </c>
      <c r="V636" s="2">
        <v>214.3998</v>
      </c>
      <c r="W636" s="2">
        <v>213.6857</v>
      </c>
      <c r="X636" s="2">
        <v>215.01130000000001</v>
      </c>
      <c r="Y636" s="2">
        <v>212.91</v>
      </c>
      <c r="Z636" s="2">
        <v>213.13570000000001</v>
      </c>
      <c r="AA636" s="2">
        <v>211.94149999999999</v>
      </c>
      <c r="AB636" s="2">
        <v>214.60230000000001</v>
      </c>
      <c r="AC636" s="2">
        <v>215.04230000000001</v>
      </c>
      <c r="AD636" s="2">
        <v>213.50110000000001</v>
      </c>
      <c r="AE636" s="2">
        <v>209.5932</v>
      </c>
      <c r="AF636" s="2">
        <v>205.14580000000001</v>
      </c>
      <c r="AG636" s="2">
        <v>205.828</v>
      </c>
      <c r="AH636" s="2">
        <v>207.32060000000001</v>
      </c>
      <c r="AI636" s="2">
        <v>207.47649999999999</v>
      </c>
      <c r="AJ636" s="2">
        <v>206.15700000000001</v>
      </c>
      <c r="AK636" s="2">
        <v>206.57169999999999</v>
      </c>
      <c r="AL636" s="2">
        <v>206.499</v>
      </c>
      <c r="AM636" s="2">
        <v>206.50239999999999</v>
      </c>
      <c r="AN636" s="2">
        <v>206.9742</v>
      </c>
      <c r="AO636" s="2">
        <v>209.96950000000001</v>
      </c>
      <c r="AP636" s="2">
        <v>209.4315</v>
      </c>
      <c r="AQ636" s="2">
        <v>209.86699999999999</v>
      </c>
      <c r="AR636" s="2">
        <v>207.4496</v>
      </c>
    </row>
    <row r="637" spans="1:44" x14ac:dyDescent="0.2">
      <c r="A637" t="s">
        <v>703</v>
      </c>
      <c r="B637" t="s">
        <v>704</v>
      </c>
      <c r="C637" t="s">
        <v>20</v>
      </c>
      <c r="D637" s="2">
        <v>10.3355</v>
      </c>
      <c r="E637" s="2">
        <v>10.335800000000001</v>
      </c>
      <c r="F637" s="2">
        <v>10.3293</v>
      </c>
      <c r="G637" s="2">
        <v>10.335599999999999</v>
      </c>
      <c r="H637" s="2">
        <v>10.3338</v>
      </c>
      <c r="I637" s="2">
        <v>10.3407</v>
      </c>
      <c r="J637" s="2">
        <v>10.338900000000001</v>
      </c>
      <c r="K637" s="2">
        <v>10.344200000000001</v>
      </c>
      <c r="L637" s="2">
        <v>10.347899999999999</v>
      </c>
      <c r="M637" s="2">
        <v>10.353300000000001</v>
      </c>
      <c r="N637" s="2">
        <v>10.3589</v>
      </c>
      <c r="O637" s="2">
        <v>10.3604</v>
      </c>
      <c r="P637" s="2">
        <v>10.359299999999999</v>
      </c>
      <c r="Q637" s="2">
        <v>10.370900000000001</v>
      </c>
      <c r="R637" s="2">
        <v>10.3645</v>
      </c>
      <c r="S637" s="2">
        <v>10.3688</v>
      </c>
      <c r="T637" s="2">
        <v>10.3675</v>
      </c>
      <c r="U637" s="2">
        <v>10.3634</v>
      </c>
      <c r="V637" s="2">
        <v>10.365600000000001</v>
      </c>
      <c r="W637" s="2">
        <v>10.367699999999999</v>
      </c>
      <c r="X637" s="2">
        <v>10.377599999999999</v>
      </c>
      <c r="Y637" s="2">
        <v>10.3681</v>
      </c>
      <c r="Z637" s="2">
        <v>10.373699999999999</v>
      </c>
      <c r="AA637" s="2">
        <v>10.3759</v>
      </c>
      <c r="AB637" s="2">
        <v>10.361800000000001</v>
      </c>
      <c r="AC637" s="2">
        <v>10.375400000000001</v>
      </c>
      <c r="AD637" s="2">
        <v>10.3787</v>
      </c>
      <c r="AE637" s="2">
        <v>10.385300000000001</v>
      </c>
      <c r="AF637" s="2">
        <v>10.386900000000001</v>
      </c>
      <c r="AG637" s="2">
        <v>10.3825</v>
      </c>
      <c r="AH637" s="2">
        <v>10.388999999999999</v>
      </c>
      <c r="AI637" s="2">
        <v>10.398899999999999</v>
      </c>
      <c r="AJ637" s="2">
        <v>10.403700000000001</v>
      </c>
      <c r="AK637" s="2">
        <v>10.4047</v>
      </c>
      <c r="AL637" s="2">
        <v>10.397</v>
      </c>
      <c r="AM637" s="2">
        <v>10.404299999999999</v>
      </c>
      <c r="AN637" s="2">
        <v>10.394299999999999</v>
      </c>
      <c r="AO637" s="2">
        <v>10.4003</v>
      </c>
      <c r="AP637" s="2">
        <v>10.400700000000001</v>
      </c>
      <c r="AQ637" s="2">
        <v>10.3962</v>
      </c>
      <c r="AR637" s="2">
        <v>10.3734</v>
      </c>
    </row>
    <row r="638" spans="1:44" x14ac:dyDescent="0.2">
      <c r="A638" t="s">
        <v>705</v>
      </c>
      <c r="B638" t="s">
        <v>704</v>
      </c>
      <c r="C638" t="s">
        <v>7</v>
      </c>
      <c r="D638" s="2">
        <v>10.130000000000001</v>
      </c>
      <c r="E638" s="2">
        <v>10.130000000000001</v>
      </c>
      <c r="F638" s="2">
        <v>10.31</v>
      </c>
      <c r="G638" s="2">
        <v>10.27</v>
      </c>
      <c r="H638" s="2">
        <v>10.4</v>
      </c>
      <c r="I638" s="2">
        <v>10.44</v>
      </c>
      <c r="J638" s="2">
        <v>10.77</v>
      </c>
      <c r="K638" s="2">
        <v>10.78</v>
      </c>
      <c r="L638" s="2">
        <v>10.96</v>
      </c>
      <c r="M638" s="2">
        <v>10.93</v>
      </c>
      <c r="N638" s="2">
        <v>11.06</v>
      </c>
      <c r="O638" s="2">
        <v>11.08</v>
      </c>
      <c r="P638" s="2">
        <v>11.18</v>
      </c>
      <c r="Q638" s="2">
        <v>11.18</v>
      </c>
      <c r="R638" s="2">
        <v>11.26</v>
      </c>
      <c r="S638" s="2">
        <v>11.23</v>
      </c>
      <c r="T638" s="2">
        <v>11.17</v>
      </c>
      <c r="U638" s="2">
        <v>11.07</v>
      </c>
      <c r="V638" s="2">
        <v>11.17</v>
      </c>
      <c r="W638" s="2">
        <v>11.15</v>
      </c>
      <c r="X638" s="2">
        <v>11.17</v>
      </c>
      <c r="Y638" s="2">
        <v>11.1</v>
      </c>
      <c r="Z638" s="2">
        <v>11.19</v>
      </c>
      <c r="AA638" s="2">
        <v>11.2</v>
      </c>
      <c r="AB638" s="2">
        <v>11.34</v>
      </c>
      <c r="AC638" s="2">
        <v>11.42</v>
      </c>
      <c r="AD638" s="2">
        <v>11.39</v>
      </c>
      <c r="AE638" s="2">
        <v>11.25</v>
      </c>
      <c r="AF638" s="2">
        <v>11</v>
      </c>
      <c r="AG638" s="2">
        <v>11.05</v>
      </c>
      <c r="AH638" s="2">
        <v>11.14</v>
      </c>
      <c r="AI638" s="2">
        <v>11.1</v>
      </c>
      <c r="AJ638" s="2">
        <v>11.1</v>
      </c>
      <c r="AK638" s="2">
        <v>11.17</v>
      </c>
      <c r="AL638" s="2">
        <v>11.22</v>
      </c>
      <c r="AM638" s="2">
        <v>11.23</v>
      </c>
      <c r="AN638" s="2">
        <v>11.23</v>
      </c>
      <c r="AO638" s="2">
        <v>11.37</v>
      </c>
      <c r="AP638" s="2">
        <v>11.4</v>
      </c>
      <c r="AQ638" s="2">
        <v>11.39</v>
      </c>
      <c r="AR638" s="2">
        <v>11.32</v>
      </c>
    </row>
    <row r="639" spans="1:44" x14ac:dyDescent="0.2">
      <c r="A639" t="s">
        <v>706</v>
      </c>
      <c r="B639" t="s">
        <v>704</v>
      </c>
      <c r="C639" t="s">
        <v>48</v>
      </c>
      <c r="D639" s="2"/>
      <c r="E639" s="2"/>
      <c r="F639" s="2"/>
      <c r="G639" s="2">
        <v>9.89</v>
      </c>
      <c r="H639" s="2">
        <v>9.99</v>
      </c>
      <c r="I639" s="2">
        <v>9.98</v>
      </c>
      <c r="J639" s="2">
        <v>10.26</v>
      </c>
      <c r="K639" s="2">
        <v>10.3</v>
      </c>
      <c r="L639" s="2">
        <v>10.45</v>
      </c>
      <c r="M639" s="2">
        <v>10.4</v>
      </c>
      <c r="N639" s="2">
        <v>10.57</v>
      </c>
      <c r="O639" s="2">
        <v>10.6</v>
      </c>
      <c r="P639" s="2">
        <v>10.69</v>
      </c>
      <c r="Q639" s="2">
        <v>10.7</v>
      </c>
      <c r="R639" s="2">
        <v>10.78</v>
      </c>
      <c r="S639" s="2">
        <v>10.78</v>
      </c>
      <c r="T639" s="2">
        <v>10.73</v>
      </c>
      <c r="U639" s="2">
        <v>10.65</v>
      </c>
      <c r="V639" s="2">
        <v>10.76</v>
      </c>
      <c r="W639" s="2">
        <v>10.77</v>
      </c>
      <c r="X639" s="2">
        <v>10.78</v>
      </c>
      <c r="Y639" s="2">
        <v>10.71</v>
      </c>
      <c r="Z639" s="2">
        <v>10.79</v>
      </c>
      <c r="AA639" s="2">
        <v>10.81</v>
      </c>
      <c r="AB639" s="2">
        <v>10.97</v>
      </c>
      <c r="AC639" s="2">
        <v>11.1</v>
      </c>
      <c r="AD639" s="2">
        <v>11.12</v>
      </c>
      <c r="AE639" s="2">
        <v>11.04</v>
      </c>
      <c r="AF639" s="2">
        <v>10.78</v>
      </c>
      <c r="AG639" s="2">
        <v>10.84</v>
      </c>
      <c r="AH639" s="2">
        <v>10.96</v>
      </c>
      <c r="AI639" s="2">
        <v>10.97</v>
      </c>
      <c r="AJ639" s="2">
        <v>10.95</v>
      </c>
      <c r="AK639" s="2">
        <v>11.05</v>
      </c>
      <c r="AL639" s="2">
        <v>11.1</v>
      </c>
      <c r="AM639" s="2">
        <v>11.09</v>
      </c>
      <c r="AN639" s="2">
        <v>11.08</v>
      </c>
      <c r="AO639" s="2">
        <v>11.15</v>
      </c>
      <c r="AP639" s="2">
        <v>11.23</v>
      </c>
      <c r="AQ639" s="2">
        <v>11.22</v>
      </c>
      <c r="AR639" s="2">
        <v>11.16</v>
      </c>
    </row>
    <row r="640" spans="1:44" x14ac:dyDescent="0.2">
      <c r="A640" t="s">
        <v>707</v>
      </c>
      <c r="B640" t="s">
        <v>704</v>
      </c>
      <c r="C640" t="s">
        <v>51</v>
      </c>
      <c r="D640" s="2">
        <v>9.2799999999999994</v>
      </c>
      <c r="E640" s="2">
        <v>9.2799999999999994</v>
      </c>
      <c r="F640" s="2">
        <v>9.44</v>
      </c>
      <c r="G640" s="2">
        <v>9.41</v>
      </c>
      <c r="H640" s="2">
        <v>9.5299999999999994</v>
      </c>
      <c r="I640" s="2">
        <v>9.56</v>
      </c>
      <c r="J640" s="2">
        <v>9.86</v>
      </c>
      <c r="K640" s="2">
        <v>9.9</v>
      </c>
      <c r="L640" s="2">
        <v>10.06</v>
      </c>
      <c r="M640" s="2">
        <v>10.050000000000001</v>
      </c>
      <c r="N640" s="2">
        <v>10.210000000000001</v>
      </c>
      <c r="O640" s="2">
        <v>10.23</v>
      </c>
      <c r="P640" s="2">
        <v>10.32</v>
      </c>
      <c r="Q640" s="2">
        <v>10.33</v>
      </c>
      <c r="R640" s="2">
        <v>10.4</v>
      </c>
      <c r="S640" s="2">
        <v>10.42</v>
      </c>
      <c r="T640" s="2">
        <v>10.41</v>
      </c>
      <c r="U640" s="2">
        <v>10.33</v>
      </c>
      <c r="V640" s="2">
        <v>10.43</v>
      </c>
      <c r="W640" s="2">
        <v>10.44</v>
      </c>
      <c r="X640" s="2">
        <v>10.48</v>
      </c>
      <c r="Y640" s="2">
        <v>10.48</v>
      </c>
      <c r="Z640" s="2">
        <v>10.56</v>
      </c>
      <c r="AA640" s="2">
        <v>10.59</v>
      </c>
      <c r="AB640" s="2">
        <v>10.71</v>
      </c>
      <c r="AC640" s="2">
        <v>10.83</v>
      </c>
      <c r="AD640" s="2">
        <v>10.8</v>
      </c>
      <c r="AE640" s="2">
        <v>10.71</v>
      </c>
      <c r="AF640" s="2">
        <v>10.47</v>
      </c>
      <c r="AG640" s="2">
        <v>10.52</v>
      </c>
      <c r="AH640" s="2">
        <v>10.63</v>
      </c>
      <c r="AI640" s="2">
        <v>10.58</v>
      </c>
      <c r="AJ640" s="2">
        <v>10.53</v>
      </c>
      <c r="AK640" s="2">
        <v>10.6</v>
      </c>
      <c r="AL640" s="2">
        <v>10.66</v>
      </c>
      <c r="AM640" s="2">
        <v>10.66</v>
      </c>
      <c r="AN640" s="2">
        <v>10.63</v>
      </c>
      <c r="AO640" s="2">
        <v>10.75</v>
      </c>
      <c r="AP640" s="2">
        <v>10.8</v>
      </c>
      <c r="AQ640" s="2">
        <v>10.82</v>
      </c>
      <c r="AR640" s="2">
        <v>10.79</v>
      </c>
    </row>
    <row r="641" spans="1:44" x14ac:dyDescent="0.2">
      <c r="A641" t="s">
        <v>708</v>
      </c>
      <c r="B641" t="s">
        <v>704</v>
      </c>
      <c r="C641" t="s">
        <v>17</v>
      </c>
      <c r="D641" s="2">
        <v>9.6999999999999993</v>
      </c>
      <c r="E641" s="2">
        <v>9.6999999999999993</v>
      </c>
      <c r="F641" s="2">
        <v>9.8699999999999992</v>
      </c>
      <c r="G641" s="2">
        <v>9.7899999999999991</v>
      </c>
      <c r="H641" s="2">
        <v>9.94</v>
      </c>
      <c r="I641" s="2">
        <v>9.9600000000000009</v>
      </c>
      <c r="J641" s="2">
        <v>10.25</v>
      </c>
      <c r="K641" s="2">
        <v>10.31</v>
      </c>
      <c r="L641" s="2">
        <v>10.48</v>
      </c>
      <c r="M641" s="2">
        <v>10.5</v>
      </c>
      <c r="N641" s="2">
        <v>10.67</v>
      </c>
      <c r="O641" s="2">
        <v>10.75</v>
      </c>
      <c r="P641" s="2">
        <v>10.88</v>
      </c>
      <c r="Q641" s="2">
        <v>10.88</v>
      </c>
      <c r="R641" s="2">
        <v>10.98</v>
      </c>
      <c r="S641" s="2">
        <v>11.08</v>
      </c>
      <c r="T641" s="2">
        <v>11.11</v>
      </c>
      <c r="U641" s="2">
        <v>11.04</v>
      </c>
      <c r="V641" s="2">
        <v>11.22</v>
      </c>
      <c r="W641" s="2">
        <v>11.24</v>
      </c>
      <c r="X641" s="2">
        <v>11.32</v>
      </c>
      <c r="Y641" s="2">
        <v>11.35</v>
      </c>
      <c r="Z641" s="2">
        <v>11.47</v>
      </c>
      <c r="AA641" s="2">
        <v>11.53</v>
      </c>
      <c r="AB641" s="2">
        <v>11.66</v>
      </c>
      <c r="AC641" s="2">
        <v>11.84</v>
      </c>
      <c r="AD641" s="2">
        <v>11.87</v>
      </c>
      <c r="AE641" s="2">
        <v>11.8</v>
      </c>
      <c r="AF641" s="2">
        <v>11.49</v>
      </c>
      <c r="AG641" s="2">
        <v>11.54</v>
      </c>
      <c r="AH641" s="2">
        <v>11.6</v>
      </c>
      <c r="AI641" s="2">
        <v>11.63</v>
      </c>
      <c r="AJ641" s="2">
        <v>11.49</v>
      </c>
      <c r="AK641" s="2">
        <v>11.59</v>
      </c>
      <c r="AL641" s="2">
        <v>11.67</v>
      </c>
      <c r="AM641" s="2">
        <v>11.75</v>
      </c>
      <c r="AN641" s="2">
        <v>11.72</v>
      </c>
      <c r="AO641" s="2">
        <v>11.86</v>
      </c>
      <c r="AP641" s="2">
        <v>11.95</v>
      </c>
      <c r="AQ641" s="2">
        <v>11.94</v>
      </c>
      <c r="AR641" s="2">
        <v>11.98</v>
      </c>
    </row>
    <row r="642" spans="1:44" x14ac:dyDescent="0.2">
      <c r="A642" t="s">
        <v>709</v>
      </c>
      <c r="B642" t="s">
        <v>710</v>
      </c>
      <c r="C642" t="s">
        <v>34</v>
      </c>
      <c r="D642" s="2">
        <v>397.65019999999998</v>
      </c>
      <c r="E642" s="2">
        <v>397.64800000000002</v>
      </c>
      <c r="F642" s="2">
        <v>403.495</v>
      </c>
      <c r="G642" s="2">
        <v>403.423</v>
      </c>
      <c r="H642" s="2">
        <v>407.41070000000002</v>
      </c>
      <c r="I642" s="2">
        <v>408.88099999999997</v>
      </c>
      <c r="J642" s="2">
        <v>421.86930000000001</v>
      </c>
      <c r="K642" s="2">
        <v>419.41649999999998</v>
      </c>
      <c r="L642" s="2">
        <v>424.54590000000002</v>
      </c>
      <c r="M642" s="2">
        <v>422.16849999999999</v>
      </c>
      <c r="N642" s="2">
        <v>427.17079999999999</v>
      </c>
      <c r="O642" s="2">
        <v>428.0752</v>
      </c>
      <c r="P642" s="2">
        <v>430.00110000000001</v>
      </c>
      <c r="Q642" s="2">
        <v>429.29050000000001</v>
      </c>
      <c r="R642" s="2">
        <v>432.69909999999999</v>
      </c>
      <c r="S642" s="2">
        <v>431.4932</v>
      </c>
      <c r="T642" s="2">
        <v>428.34390000000002</v>
      </c>
      <c r="U642" s="2">
        <v>424.8023</v>
      </c>
      <c r="V642" s="2">
        <v>428.12209999999999</v>
      </c>
      <c r="W642" s="2">
        <v>426.76670000000001</v>
      </c>
      <c r="X642" s="2">
        <v>429.88490000000002</v>
      </c>
      <c r="Y642" s="2">
        <v>426.46780000000001</v>
      </c>
      <c r="Z642" s="2">
        <v>427.40030000000002</v>
      </c>
      <c r="AA642" s="2">
        <v>427.22680000000003</v>
      </c>
      <c r="AB642" s="2">
        <v>431.5145</v>
      </c>
      <c r="AC642" s="2">
        <v>431.8383</v>
      </c>
      <c r="AD642" s="2">
        <v>429.1053</v>
      </c>
      <c r="AE642" s="2">
        <v>424.75330000000002</v>
      </c>
      <c r="AF642" s="2">
        <v>417.67919999999998</v>
      </c>
      <c r="AG642" s="2">
        <v>418.80309999999997</v>
      </c>
      <c r="AH642" s="2">
        <v>422.09960000000001</v>
      </c>
      <c r="AI642" s="2">
        <v>421.81490000000002</v>
      </c>
      <c r="AJ642" s="2">
        <v>420.80360000000002</v>
      </c>
      <c r="AK642" s="2">
        <v>420.95909999999998</v>
      </c>
      <c r="AL642" s="2">
        <v>421.60399999999998</v>
      </c>
      <c r="AM642" s="2">
        <v>421.73770000000002</v>
      </c>
      <c r="AN642" s="2">
        <v>424.62220000000002</v>
      </c>
      <c r="AO642" s="2">
        <v>428.31810000000002</v>
      </c>
      <c r="AP642" s="2">
        <v>427.71879999999999</v>
      </c>
      <c r="AQ642" s="2">
        <v>429.1157</v>
      </c>
      <c r="AR642" s="2">
        <v>426.08049999999997</v>
      </c>
    </row>
    <row r="643" spans="1:44" x14ac:dyDescent="0.2">
      <c r="A643" t="s">
        <v>711</v>
      </c>
      <c r="B643" t="s">
        <v>710</v>
      </c>
      <c r="C643" t="s">
        <v>20</v>
      </c>
      <c r="D643" s="2">
        <v>15.001799999999999</v>
      </c>
      <c r="E643" s="2">
        <v>15.0023</v>
      </c>
      <c r="F643" s="2">
        <v>14.992900000000001</v>
      </c>
      <c r="G643" s="2">
        <v>15.009499999999999</v>
      </c>
      <c r="H643" s="2">
        <v>15.0045</v>
      </c>
      <c r="I643" s="2">
        <v>15.014699999999999</v>
      </c>
      <c r="J643" s="2">
        <v>15.0143</v>
      </c>
      <c r="K643" s="2">
        <v>15.017300000000001</v>
      </c>
      <c r="L643" s="2">
        <v>15.0291</v>
      </c>
      <c r="M643" s="2">
        <v>15.040699999999999</v>
      </c>
      <c r="N643" s="2">
        <v>15.0464</v>
      </c>
      <c r="O643" s="2">
        <v>15.048999999999999</v>
      </c>
      <c r="P643" s="2">
        <v>15.0497</v>
      </c>
      <c r="Q643" s="2">
        <v>15.066599999999999</v>
      </c>
      <c r="R643" s="2">
        <v>15.058</v>
      </c>
      <c r="S643" s="2">
        <v>15.0604</v>
      </c>
      <c r="T643" s="2">
        <v>15.0631</v>
      </c>
      <c r="U643" s="2">
        <v>15.055099999999999</v>
      </c>
      <c r="V643" s="2">
        <v>15.057700000000001</v>
      </c>
      <c r="W643" s="2">
        <v>15.061999999999999</v>
      </c>
      <c r="X643" s="2">
        <v>15.069599999999999</v>
      </c>
      <c r="Y643" s="2">
        <v>15.06</v>
      </c>
      <c r="Z643" s="2">
        <v>15.065899999999999</v>
      </c>
      <c r="AA643" s="2">
        <v>15.0687</v>
      </c>
      <c r="AB643" s="2">
        <v>15.055300000000001</v>
      </c>
      <c r="AC643" s="2">
        <v>15.074400000000001</v>
      </c>
      <c r="AD643" s="2">
        <v>15.084199999999999</v>
      </c>
      <c r="AE643" s="2">
        <v>15.087300000000001</v>
      </c>
      <c r="AF643" s="2">
        <v>15.0862</v>
      </c>
      <c r="AG643" s="2">
        <v>15.0855</v>
      </c>
      <c r="AH643" s="2">
        <v>15.0906</v>
      </c>
      <c r="AI643" s="2">
        <v>15.105</v>
      </c>
      <c r="AJ643" s="2">
        <v>15.1038</v>
      </c>
      <c r="AK643" s="2">
        <v>15.106999999999999</v>
      </c>
      <c r="AL643" s="2">
        <v>15.0968</v>
      </c>
      <c r="AM643" s="2">
        <v>15.099600000000001</v>
      </c>
      <c r="AN643" s="2">
        <v>15.087899999999999</v>
      </c>
      <c r="AO643" s="2">
        <v>15.0953</v>
      </c>
      <c r="AP643" s="2">
        <v>15.095700000000001</v>
      </c>
      <c r="AQ643" s="2">
        <v>15.0916</v>
      </c>
      <c r="AR643" s="2">
        <v>15.066800000000001</v>
      </c>
    </row>
    <row r="644" spans="1:44" x14ac:dyDescent="0.2">
      <c r="A644" t="s">
        <v>712</v>
      </c>
      <c r="B644" t="s">
        <v>710</v>
      </c>
      <c r="C644" t="s">
        <v>22</v>
      </c>
      <c r="D644" s="2">
        <v>19.371400000000001</v>
      </c>
      <c r="E644" s="2">
        <v>19.371700000000001</v>
      </c>
      <c r="F644" s="2">
        <v>19.536999999999999</v>
      </c>
      <c r="G644" s="2">
        <v>19.515999999999998</v>
      </c>
      <c r="H644" s="2">
        <v>19.683</v>
      </c>
      <c r="I644" s="2">
        <v>19.748999999999999</v>
      </c>
      <c r="J644" s="2">
        <v>20.2578</v>
      </c>
      <c r="K644" s="2">
        <v>20.191199999999998</v>
      </c>
      <c r="L644" s="2">
        <v>20.370899999999999</v>
      </c>
      <c r="M644" s="2">
        <v>20.271999999999998</v>
      </c>
      <c r="N644" s="2">
        <v>20.497599999999998</v>
      </c>
      <c r="O644" s="2">
        <v>20.529599999999999</v>
      </c>
      <c r="P644" s="2">
        <v>20.631499999999999</v>
      </c>
      <c r="Q644" s="2">
        <v>20.621600000000001</v>
      </c>
      <c r="R644" s="2">
        <v>20.7209</v>
      </c>
      <c r="S644" s="2">
        <v>20.695599999999999</v>
      </c>
      <c r="T644" s="2">
        <v>20.548500000000001</v>
      </c>
      <c r="U644" s="2">
        <v>20.4239</v>
      </c>
      <c r="V644" s="2">
        <v>20.574200000000001</v>
      </c>
      <c r="W644" s="2">
        <v>20.5397</v>
      </c>
      <c r="X644" s="2">
        <v>20.6098</v>
      </c>
      <c r="Y644" s="2">
        <v>20.5151</v>
      </c>
      <c r="Z644" s="2">
        <v>20.678899999999999</v>
      </c>
      <c r="AA644" s="2">
        <v>20.633600000000001</v>
      </c>
      <c r="AB644" s="2">
        <v>20.813199999999998</v>
      </c>
      <c r="AC644" s="2">
        <v>20.875399999999999</v>
      </c>
      <c r="AD644" s="2">
        <v>20.841000000000001</v>
      </c>
      <c r="AE644" s="2">
        <v>20.667899999999999</v>
      </c>
      <c r="AF644" s="2">
        <v>20.3949</v>
      </c>
      <c r="AG644" s="2">
        <v>20.418600000000001</v>
      </c>
      <c r="AH644" s="2">
        <v>20.5426</v>
      </c>
      <c r="AI644" s="2">
        <v>20.479199999999999</v>
      </c>
      <c r="AJ644" s="2">
        <v>20.424499999999998</v>
      </c>
      <c r="AK644" s="2">
        <v>20.459</v>
      </c>
      <c r="AL644" s="2">
        <v>20.4908</v>
      </c>
      <c r="AM644" s="2">
        <v>20.475999999999999</v>
      </c>
      <c r="AN644" s="2">
        <v>20.521000000000001</v>
      </c>
      <c r="AO644" s="2">
        <v>20.698899999999998</v>
      </c>
      <c r="AP644" s="2">
        <v>20.6709</v>
      </c>
      <c r="AQ644" s="2">
        <v>20.726500000000001</v>
      </c>
      <c r="AR644" s="2">
        <v>20.562799999999999</v>
      </c>
    </row>
    <row r="645" spans="1:44" x14ac:dyDescent="0.2">
      <c r="A645" t="s">
        <v>713</v>
      </c>
      <c r="B645" t="s">
        <v>710</v>
      </c>
      <c r="C645" t="s">
        <v>13</v>
      </c>
      <c r="D645" s="2">
        <v>38.624499999999998</v>
      </c>
      <c r="E645" s="2">
        <v>38.622599999999998</v>
      </c>
      <c r="F645" s="2">
        <v>39.433</v>
      </c>
      <c r="G645" s="2">
        <v>39.470599999999997</v>
      </c>
      <c r="H645" s="2">
        <v>40.333199999999998</v>
      </c>
      <c r="I645" s="2">
        <v>40.488500000000002</v>
      </c>
      <c r="J645" s="2">
        <v>42.476399999999998</v>
      </c>
      <c r="K645" s="2">
        <v>42.026699999999998</v>
      </c>
      <c r="L645" s="2">
        <v>42.802799999999998</v>
      </c>
      <c r="M645" s="2">
        <v>42.562199999999997</v>
      </c>
      <c r="N645" s="2">
        <v>43.261000000000003</v>
      </c>
      <c r="O645" s="2">
        <v>43.289299999999997</v>
      </c>
      <c r="P645" s="2">
        <v>43.6708</v>
      </c>
      <c r="Q645" s="2">
        <v>43.774299999999997</v>
      </c>
      <c r="R645" s="2">
        <v>44.210099999999997</v>
      </c>
      <c r="S645" s="2">
        <v>43.904000000000003</v>
      </c>
      <c r="T645" s="2">
        <v>43.39</v>
      </c>
      <c r="U645" s="2">
        <v>43.112900000000003</v>
      </c>
      <c r="V645" s="2">
        <v>43.1815</v>
      </c>
      <c r="W645" s="2">
        <v>42.729799999999997</v>
      </c>
      <c r="X645" s="2">
        <v>42.841500000000003</v>
      </c>
      <c r="Y645" s="2">
        <v>42.299799999999998</v>
      </c>
      <c r="Z645" s="2">
        <v>42.505299999999998</v>
      </c>
      <c r="AA645" s="2">
        <v>42.325499999999998</v>
      </c>
      <c r="AB645" s="2">
        <v>43.268300000000004</v>
      </c>
      <c r="AC645" s="2">
        <v>43.470599999999997</v>
      </c>
      <c r="AD645" s="2">
        <v>42.966799999999999</v>
      </c>
      <c r="AE645" s="2">
        <v>42.407499999999999</v>
      </c>
      <c r="AF645" s="2">
        <v>41.551000000000002</v>
      </c>
      <c r="AG645" s="2">
        <v>41.541499999999999</v>
      </c>
      <c r="AH645" s="2">
        <v>42.091999999999999</v>
      </c>
      <c r="AI645" s="2">
        <v>41.932699999999997</v>
      </c>
      <c r="AJ645" s="2">
        <v>41.680500000000002</v>
      </c>
      <c r="AK645" s="2">
        <v>41.929499999999997</v>
      </c>
      <c r="AL645" s="2">
        <v>42.043900000000001</v>
      </c>
      <c r="AM645" s="2">
        <v>42.037199999999999</v>
      </c>
      <c r="AN645" s="2">
        <v>42.234099999999998</v>
      </c>
      <c r="AO645" s="2">
        <v>43.017600000000002</v>
      </c>
      <c r="AP645" s="2">
        <v>42.842799999999997</v>
      </c>
      <c r="AQ645" s="2">
        <v>42.664900000000003</v>
      </c>
      <c r="AR645" s="2">
        <v>42.064900000000002</v>
      </c>
    </row>
    <row r="646" spans="1:44" x14ac:dyDescent="0.2">
      <c r="A646" t="s">
        <v>714</v>
      </c>
      <c r="B646" t="s">
        <v>710</v>
      </c>
      <c r="C646" t="s">
        <v>13</v>
      </c>
      <c r="D646" s="2">
        <v>16.4514</v>
      </c>
      <c r="E646" s="2">
        <v>16.450500000000002</v>
      </c>
      <c r="F646" s="2">
        <v>16.7392</v>
      </c>
      <c r="G646" s="2">
        <v>16.7121</v>
      </c>
      <c r="H646" s="2">
        <v>16.985199999999999</v>
      </c>
      <c r="I646" s="2">
        <v>17.048300000000001</v>
      </c>
      <c r="J646" s="2">
        <v>17.7348</v>
      </c>
      <c r="K646" s="2">
        <v>17.668800000000001</v>
      </c>
      <c r="L646" s="2">
        <v>17.9679</v>
      </c>
      <c r="M646" s="2">
        <v>17.854299999999999</v>
      </c>
      <c r="N646" s="2">
        <v>18.188800000000001</v>
      </c>
      <c r="O646" s="2">
        <v>18.288900000000002</v>
      </c>
      <c r="P646" s="2">
        <v>18.511700000000001</v>
      </c>
      <c r="Q646" s="2">
        <v>18.479900000000001</v>
      </c>
      <c r="R646" s="2">
        <v>18.625699999999998</v>
      </c>
      <c r="S646" s="2">
        <v>18.670300000000001</v>
      </c>
      <c r="T646" s="2">
        <v>18.479500000000002</v>
      </c>
      <c r="U646" s="2">
        <v>18.386199999999999</v>
      </c>
      <c r="V646" s="2">
        <v>18.587199999999999</v>
      </c>
      <c r="W646" s="2">
        <v>18.5428</v>
      </c>
      <c r="X646" s="2">
        <v>18.583200000000001</v>
      </c>
      <c r="Y646" s="2">
        <v>18.379000000000001</v>
      </c>
      <c r="Z646" s="2">
        <v>18.662099999999999</v>
      </c>
      <c r="AA646" s="2">
        <v>18.628699999999998</v>
      </c>
      <c r="AB646" s="2">
        <v>18.876100000000001</v>
      </c>
      <c r="AC646" s="2">
        <v>19.012499999999999</v>
      </c>
      <c r="AD646" s="2">
        <v>18.974299999999999</v>
      </c>
      <c r="AE646" s="2">
        <v>18.808499999999999</v>
      </c>
      <c r="AF646" s="2">
        <v>18.3765</v>
      </c>
      <c r="AG646" s="2">
        <v>18.511099999999999</v>
      </c>
      <c r="AH646" s="2">
        <v>18.6736</v>
      </c>
      <c r="AI646" s="2">
        <v>18.551100000000002</v>
      </c>
      <c r="AJ646" s="2">
        <v>18.3826</v>
      </c>
      <c r="AK646" s="2">
        <v>18.437200000000001</v>
      </c>
      <c r="AL646" s="2">
        <v>18.478000000000002</v>
      </c>
      <c r="AM646" s="2">
        <v>18.501100000000001</v>
      </c>
      <c r="AN646" s="2">
        <v>18.568999999999999</v>
      </c>
      <c r="AO646" s="2">
        <v>18.820499999999999</v>
      </c>
      <c r="AP646" s="2">
        <v>18.895099999999999</v>
      </c>
      <c r="AQ646" s="2">
        <v>19.015899999999998</v>
      </c>
      <c r="AR646" s="2">
        <v>18.821999999999999</v>
      </c>
    </row>
    <row r="647" spans="1:44" x14ac:dyDescent="0.2">
      <c r="A647" t="s">
        <v>715</v>
      </c>
      <c r="B647" t="s">
        <v>710</v>
      </c>
      <c r="C647" t="s">
        <v>13</v>
      </c>
      <c r="D647" s="2">
        <v>37.332099999999997</v>
      </c>
      <c r="E647" s="2">
        <v>37.330500000000001</v>
      </c>
      <c r="F647" s="2">
        <v>38.198500000000003</v>
      </c>
      <c r="G647" s="2">
        <v>38.764099999999999</v>
      </c>
      <c r="H647" s="2">
        <v>39.034500000000001</v>
      </c>
      <c r="I647" s="2">
        <v>39.702199999999998</v>
      </c>
      <c r="J647" s="2">
        <v>40.210599999999999</v>
      </c>
      <c r="K647" s="2">
        <v>40.188600000000001</v>
      </c>
      <c r="L647" s="2">
        <v>39.892800000000001</v>
      </c>
      <c r="M647" s="2">
        <v>39.4116</v>
      </c>
      <c r="N647" s="2">
        <v>40.459899999999998</v>
      </c>
      <c r="O647" s="2">
        <v>41.028300000000002</v>
      </c>
      <c r="P647" s="2">
        <v>41.100900000000003</v>
      </c>
      <c r="Q647" s="2">
        <v>40.872599999999998</v>
      </c>
      <c r="R647" s="2">
        <v>41.124299999999998</v>
      </c>
      <c r="S647" s="2">
        <v>40.28</v>
      </c>
      <c r="T647" s="2">
        <v>39.852400000000003</v>
      </c>
      <c r="U647" s="2">
        <v>38.441899999999997</v>
      </c>
      <c r="V647" s="2">
        <v>38.9816</v>
      </c>
      <c r="W647" s="2">
        <v>38.767899999999997</v>
      </c>
      <c r="X647" s="2">
        <v>39.069899999999997</v>
      </c>
      <c r="Y647" s="2">
        <v>39.090699999999998</v>
      </c>
      <c r="Z647" s="2">
        <v>38.970700000000001</v>
      </c>
      <c r="AA647" s="2">
        <v>38.915599999999998</v>
      </c>
      <c r="AB647" s="2">
        <v>39.337600000000002</v>
      </c>
      <c r="AC647" s="2">
        <v>39.147799999999997</v>
      </c>
      <c r="AD647" s="2">
        <v>39.550600000000003</v>
      </c>
      <c r="AE647" s="2">
        <v>39.1858</v>
      </c>
      <c r="AF647" s="2">
        <v>37.960500000000003</v>
      </c>
      <c r="AG647" s="2">
        <v>37.700099999999999</v>
      </c>
      <c r="AH647" s="2">
        <v>37.4895</v>
      </c>
      <c r="AI647" s="2">
        <v>37.736499999999999</v>
      </c>
      <c r="AJ647" s="2">
        <v>38.147399999999998</v>
      </c>
      <c r="AK647" s="2">
        <v>39.044199999999996</v>
      </c>
      <c r="AL647" s="2">
        <v>39.011600000000001</v>
      </c>
      <c r="AM647" s="2">
        <v>38.914999999999999</v>
      </c>
      <c r="AN647" s="2">
        <v>38.941699999999997</v>
      </c>
      <c r="AO647" s="2">
        <v>39.216900000000003</v>
      </c>
      <c r="AP647" s="2">
        <v>39.168900000000001</v>
      </c>
      <c r="AQ647" s="2">
        <v>39.244300000000003</v>
      </c>
      <c r="AR647" s="2">
        <v>39.200000000000003</v>
      </c>
    </row>
    <row r="648" spans="1:44" x14ac:dyDescent="0.2">
      <c r="A648" t="s">
        <v>716</v>
      </c>
      <c r="B648" t="s">
        <v>710</v>
      </c>
      <c r="C648" t="s">
        <v>29</v>
      </c>
      <c r="D648" s="2">
        <v>16.696200000000001</v>
      </c>
      <c r="E648" s="2">
        <v>16.6953</v>
      </c>
      <c r="F648" s="2">
        <v>17.067799999999998</v>
      </c>
      <c r="G648" s="2">
        <v>17.020600000000002</v>
      </c>
      <c r="H648" s="2">
        <v>17.3096</v>
      </c>
      <c r="I648" s="2">
        <v>17.389800000000001</v>
      </c>
      <c r="J648" s="2">
        <v>18.083100000000002</v>
      </c>
      <c r="K648" s="2">
        <v>18.056899999999999</v>
      </c>
      <c r="L648" s="2">
        <v>18.332100000000001</v>
      </c>
      <c r="M648" s="2">
        <v>18.214099999999998</v>
      </c>
      <c r="N648" s="2">
        <v>18.5502</v>
      </c>
      <c r="O648" s="2">
        <v>18.7136</v>
      </c>
      <c r="P648" s="2">
        <v>18.912099999999999</v>
      </c>
      <c r="Q648" s="2">
        <v>18.928100000000001</v>
      </c>
      <c r="R648" s="2">
        <v>19.071100000000001</v>
      </c>
      <c r="S648" s="2">
        <v>19.048300000000001</v>
      </c>
      <c r="T648" s="2">
        <v>18.9071</v>
      </c>
      <c r="U648" s="2">
        <v>18.8203</v>
      </c>
      <c r="V648" s="2">
        <v>19.012</v>
      </c>
      <c r="W648" s="2">
        <v>18.994599999999998</v>
      </c>
      <c r="X648" s="2">
        <v>19.087399999999999</v>
      </c>
      <c r="Y648" s="2">
        <v>18.927299999999999</v>
      </c>
      <c r="Z648" s="2">
        <v>19.099499999999999</v>
      </c>
      <c r="AA648" s="2">
        <v>19.165400000000002</v>
      </c>
      <c r="AB648" s="2">
        <v>19.4024</v>
      </c>
      <c r="AC648" s="2">
        <v>19.515000000000001</v>
      </c>
      <c r="AD648" s="2">
        <v>19.5092</v>
      </c>
      <c r="AE648" s="2">
        <v>19.248000000000001</v>
      </c>
      <c r="AF648" s="2">
        <v>18.8048</v>
      </c>
      <c r="AG648" s="2">
        <v>18.871600000000001</v>
      </c>
      <c r="AH648" s="2">
        <v>19.055700000000002</v>
      </c>
      <c r="AI648" s="2">
        <v>18.9711</v>
      </c>
      <c r="AJ648" s="2">
        <v>18.816500000000001</v>
      </c>
      <c r="AK648" s="2">
        <v>18.905200000000001</v>
      </c>
      <c r="AL648" s="2">
        <v>18.9575</v>
      </c>
      <c r="AM648" s="2">
        <v>19.019400000000001</v>
      </c>
      <c r="AN648" s="2">
        <v>19.057600000000001</v>
      </c>
      <c r="AO648" s="2">
        <v>19.325099999999999</v>
      </c>
      <c r="AP648" s="2">
        <v>19.326000000000001</v>
      </c>
      <c r="AQ648" s="2">
        <v>19.395900000000001</v>
      </c>
      <c r="AR648" s="2">
        <v>19.177900000000001</v>
      </c>
    </row>
    <row r="649" spans="1:44" x14ac:dyDescent="0.2">
      <c r="A649" t="s">
        <v>717</v>
      </c>
      <c r="B649" t="s">
        <v>710</v>
      </c>
      <c r="C649" t="s">
        <v>31</v>
      </c>
      <c r="D649" s="2">
        <v>40.552100000000003</v>
      </c>
      <c r="E649" s="2">
        <v>40.550199999999997</v>
      </c>
      <c r="F649" s="2">
        <v>41.335900000000002</v>
      </c>
      <c r="G649" s="2">
        <v>41.237400000000001</v>
      </c>
      <c r="H649" s="2">
        <v>41.844799999999999</v>
      </c>
      <c r="I649" s="2">
        <v>42.050699999999999</v>
      </c>
      <c r="J649" s="2">
        <v>43.6783</v>
      </c>
      <c r="K649" s="2">
        <v>43.441400000000002</v>
      </c>
      <c r="L649" s="2">
        <v>44.198700000000002</v>
      </c>
      <c r="M649" s="2">
        <v>43.914200000000001</v>
      </c>
      <c r="N649" s="2">
        <v>44.6845</v>
      </c>
      <c r="O649" s="2">
        <v>44.821899999999999</v>
      </c>
      <c r="P649" s="2">
        <v>45.244599999999998</v>
      </c>
      <c r="Q649" s="2">
        <v>45.357700000000001</v>
      </c>
      <c r="R649" s="2">
        <v>45.658799999999999</v>
      </c>
      <c r="S649" s="2">
        <v>45.591999999999999</v>
      </c>
      <c r="T649" s="2">
        <v>45.206899999999997</v>
      </c>
      <c r="U649" s="2">
        <v>44.697899999999997</v>
      </c>
      <c r="V649" s="2">
        <v>45.271799999999999</v>
      </c>
      <c r="W649" s="2">
        <v>45.214300000000001</v>
      </c>
      <c r="X649" s="2">
        <v>45.3598</v>
      </c>
      <c r="Y649" s="2">
        <v>44.9268</v>
      </c>
      <c r="Z649" s="2">
        <v>45.267499999999998</v>
      </c>
      <c r="AA649" s="2">
        <v>45.146299999999997</v>
      </c>
      <c r="AB649" s="2">
        <v>45.873399999999997</v>
      </c>
      <c r="AC649" s="2">
        <v>46.040900000000001</v>
      </c>
      <c r="AD649" s="2">
        <v>45.697800000000001</v>
      </c>
      <c r="AE649" s="2">
        <v>44.972099999999998</v>
      </c>
      <c r="AF649" s="2">
        <v>44.040599999999998</v>
      </c>
      <c r="AG649" s="2">
        <v>44.2196</v>
      </c>
      <c r="AH649" s="2">
        <v>44.720199999999998</v>
      </c>
      <c r="AI649" s="2">
        <v>44.862299999999998</v>
      </c>
      <c r="AJ649" s="2">
        <v>44.549599999999998</v>
      </c>
      <c r="AK649" s="2">
        <v>44.659700000000001</v>
      </c>
      <c r="AL649" s="2">
        <v>44.78</v>
      </c>
      <c r="AM649" s="2">
        <v>44.883000000000003</v>
      </c>
      <c r="AN649" s="2">
        <v>44.888199999999998</v>
      </c>
      <c r="AO649" s="2">
        <v>45.380899999999997</v>
      </c>
      <c r="AP649" s="2">
        <v>45.302900000000001</v>
      </c>
      <c r="AQ649" s="2">
        <v>45.573599999999999</v>
      </c>
      <c r="AR649" s="2">
        <v>45.030799999999999</v>
      </c>
    </row>
    <row r="650" spans="1:44" x14ac:dyDescent="0.2">
      <c r="A650" t="s">
        <v>718</v>
      </c>
      <c r="B650" t="s">
        <v>710</v>
      </c>
      <c r="C650" t="s">
        <v>13</v>
      </c>
      <c r="D650" s="2">
        <v>334.71159999999998</v>
      </c>
      <c r="E650" s="2">
        <v>334.69420000000002</v>
      </c>
      <c r="F650" s="2">
        <v>338.7</v>
      </c>
      <c r="G650" s="2">
        <v>340.4085</v>
      </c>
      <c r="H650" s="2">
        <v>342.3424</v>
      </c>
      <c r="I650" s="2">
        <v>345.1508</v>
      </c>
      <c r="J650" s="2">
        <v>352.32319999999999</v>
      </c>
      <c r="K650" s="2">
        <v>352.83499999999998</v>
      </c>
      <c r="L650" s="2">
        <v>355.20600000000002</v>
      </c>
      <c r="M650" s="2">
        <v>352.15910000000002</v>
      </c>
      <c r="N650" s="2">
        <v>358.58679999999998</v>
      </c>
      <c r="O650" s="2">
        <v>360.34010000000001</v>
      </c>
      <c r="P650" s="2">
        <v>364.29450000000003</v>
      </c>
      <c r="Q650" s="2">
        <v>363.56580000000002</v>
      </c>
      <c r="R650" s="2">
        <v>366.5788</v>
      </c>
      <c r="S650" s="2">
        <v>364.69970000000001</v>
      </c>
      <c r="T650" s="2">
        <v>362.73590000000002</v>
      </c>
      <c r="U650" s="2">
        <v>355.6275</v>
      </c>
      <c r="V650" s="2">
        <v>360.42329999999998</v>
      </c>
      <c r="W650" s="2">
        <v>360.22500000000002</v>
      </c>
      <c r="X650" s="2">
        <v>360.92200000000003</v>
      </c>
      <c r="Y650" s="2">
        <v>359.8211</v>
      </c>
      <c r="Z650" s="2">
        <v>361.63130000000001</v>
      </c>
      <c r="AA650" s="2">
        <v>361.34829999999999</v>
      </c>
      <c r="AB650" s="2">
        <v>365.33100000000002</v>
      </c>
      <c r="AC650" s="2">
        <v>365.86709999999999</v>
      </c>
      <c r="AD650" s="2">
        <v>365.88369999999998</v>
      </c>
      <c r="AE650" s="2">
        <v>363.56180000000001</v>
      </c>
      <c r="AF650" s="2">
        <v>355.29020000000003</v>
      </c>
      <c r="AG650" s="2">
        <v>355.7097</v>
      </c>
      <c r="AH650" s="2">
        <v>356.61320000000001</v>
      </c>
      <c r="AI650" s="2">
        <v>356.96140000000003</v>
      </c>
      <c r="AJ650" s="2">
        <v>356.79930000000002</v>
      </c>
      <c r="AK650" s="2">
        <v>360.64429999999999</v>
      </c>
      <c r="AL650" s="2">
        <v>359.74970000000002</v>
      </c>
      <c r="AM650" s="2">
        <v>359.7835</v>
      </c>
      <c r="AN650" s="2">
        <v>359.70659999999998</v>
      </c>
      <c r="AO650" s="2">
        <v>361.875</v>
      </c>
      <c r="AP650" s="2">
        <v>362.12389999999999</v>
      </c>
      <c r="AQ650" s="2">
        <v>364.07940000000002</v>
      </c>
      <c r="AR650" s="2">
        <v>360.30889999999999</v>
      </c>
    </row>
    <row r="651" spans="1:44" x14ac:dyDescent="0.2">
      <c r="A651" t="s">
        <v>719</v>
      </c>
      <c r="B651" t="s">
        <v>710</v>
      </c>
      <c r="C651" t="s">
        <v>7</v>
      </c>
      <c r="D651" s="2">
        <v>21.5505</v>
      </c>
      <c r="E651" s="2">
        <v>21.549600000000002</v>
      </c>
      <c r="F651" s="2">
        <v>21.876200000000001</v>
      </c>
      <c r="G651" s="2">
        <v>21.8748</v>
      </c>
      <c r="H651" s="2">
        <v>22.133900000000001</v>
      </c>
      <c r="I651" s="2">
        <v>22.2639</v>
      </c>
      <c r="J651" s="2">
        <v>23.081700000000001</v>
      </c>
      <c r="K651" s="2">
        <v>22.9114</v>
      </c>
      <c r="L651" s="2">
        <v>23.227599999999999</v>
      </c>
      <c r="M651" s="2">
        <v>23.095199999999998</v>
      </c>
      <c r="N651" s="2">
        <v>23.479800000000001</v>
      </c>
      <c r="O651" s="2">
        <v>23.511199999999999</v>
      </c>
      <c r="P651" s="2">
        <v>23.703600000000002</v>
      </c>
      <c r="Q651" s="2">
        <v>23.646999999999998</v>
      </c>
      <c r="R651" s="2">
        <v>23.863900000000001</v>
      </c>
      <c r="S651" s="2">
        <v>23.817799999999998</v>
      </c>
      <c r="T651" s="2">
        <v>23.605</v>
      </c>
      <c r="U651" s="2">
        <v>23.332699999999999</v>
      </c>
      <c r="V651" s="2">
        <v>23.604299999999999</v>
      </c>
      <c r="W651" s="2">
        <v>23.507000000000001</v>
      </c>
      <c r="X651" s="2">
        <v>23.6235</v>
      </c>
      <c r="Y651" s="2">
        <v>23.470300000000002</v>
      </c>
      <c r="Z651" s="2">
        <v>23.519200000000001</v>
      </c>
      <c r="AA651" s="2">
        <v>23.433499999999999</v>
      </c>
      <c r="AB651" s="2">
        <v>23.709099999999999</v>
      </c>
      <c r="AC651" s="2">
        <v>23.7974</v>
      </c>
      <c r="AD651" s="2">
        <v>23.7301</v>
      </c>
      <c r="AE651" s="2">
        <v>23.523299999999999</v>
      </c>
      <c r="AF651" s="2">
        <v>23.117899999999999</v>
      </c>
      <c r="AG651" s="2">
        <v>23.203700000000001</v>
      </c>
      <c r="AH651" s="2">
        <v>23.421900000000001</v>
      </c>
      <c r="AI651" s="2">
        <v>23.367599999999999</v>
      </c>
      <c r="AJ651" s="2">
        <v>23.2881</v>
      </c>
      <c r="AK651" s="2">
        <v>23.308599999999998</v>
      </c>
      <c r="AL651" s="2">
        <v>23.2926</v>
      </c>
      <c r="AM651" s="2">
        <v>23.328199999999999</v>
      </c>
      <c r="AN651" s="2">
        <v>23.407800000000002</v>
      </c>
      <c r="AO651" s="2">
        <v>23.645600000000002</v>
      </c>
      <c r="AP651" s="2">
        <v>23.603100000000001</v>
      </c>
      <c r="AQ651" s="2">
        <v>23.620999999999999</v>
      </c>
      <c r="AR651" s="2">
        <v>23.3431</v>
      </c>
    </row>
    <row r="652" spans="1:44" x14ac:dyDescent="0.2">
      <c r="A652" t="s">
        <v>720</v>
      </c>
      <c r="B652" t="s">
        <v>710</v>
      </c>
      <c r="C652" t="s">
        <v>9</v>
      </c>
      <c r="D652" s="2">
        <v>20.592700000000001</v>
      </c>
      <c r="E652" s="2">
        <v>20.5915</v>
      </c>
      <c r="F652" s="2">
        <v>20.9072</v>
      </c>
      <c r="G652" s="2">
        <v>20.901499999999999</v>
      </c>
      <c r="H652" s="2">
        <v>21.240200000000002</v>
      </c>
      <c r="I652" s="2">
        <v>21.277899999999999</v>
      </c>
      <c r="J652" s="2">
        <v>22.1952</v>
      </c>
      <c r="K652" s="2">
        <v>22.009</v>
      </c>
      <c r="L652" s="2">
        <v>22.362200000000001</v>
      </c>
      <c r="M652" s="2">
        <v>22.267499999999998</v>
      </c>
      <c r="N652" s="2">
        <v>22.684799999999999</v>
      </c>
      <c r="O652" s="2">
        <v>22.7044</v>
      </c>
      <c r="P652" s="2">
        <v>22.790800000000001</v>
      </c>
      <c r="Q652" s="2">
        <v>22.792000000000002</v>
      </c>
      <c r="R652" s="2">
        <v>22.964099999999998</v>
      </c>
      <c r="S652" s="2">
        <v>22.978000000000002</v>
      </c>
      <c r="T652" s="2">
        <v>22.7194</v>
      </c>
      <c r="U652" s="2">
        <v>22.441800000000001</v>
      </c>
      <c r="V652" s="2">
        <v>22.7104</v>
      </c>
      <c r="W652" s="2">
        <v>22.601099999999999</v>
      </c>
      <c r="X652" s="2">
        <v>22.622599999999998</v>
      </c>
      <c r="Y652" s="2">
        <v>22.438199999999998</v>
      </c>
      <c r="Z652" s="2">
        <v>22.673999999999999</v>
      </c>
      <c r="AA652" s="2">
        <v>22.632899999999999</v>
      </c>
      <c r="AB652" s="2">
        <v>22.9237</v>
      </c>
      <c r="AC652" s="2">
        <v>22.993400000000001</v>
      </c>
      <c r="AD652" s="2">
        <v>22.971900000000002</v>
      </c>
      <c r="AE652" s="2">
        <v>22.7468</v>
      </c>
      <c r="AF652" s="2">
        <v>22.273499999999999</v>
      </c>
      <c r="AG652" s="2">
        <v>22.350999999999999</v>
      </c>
      <c r="AH652" s="2">
        <v>22.604700000000001</v>
      </c>
      <c r="AI652" s="2">
        <v>22.585599999999999</v>
      </c>
      <c r="AJ652" s="2">
        <v>22.516400000000001</v>
      </c>
      <c r="AK652" s="2">
        <v>22.569500000000001</v>
      </c>
      <c r="AL652" s="2">
        <v>22.659300000000002</v>
      </c>
      <c r="AM652" s="2">
        <v>22.732900000000001</v>
      </c>
      <c r="AN652" s="2">
        <v>22.881399999999999</v>
      </c>
      <c r="AO652" s="2">
        <v>23.058199999999999</v>
      </c>
      <c r="AP652" s="2">
        <v>23.0351</v>
      </c>
      <c r="AQ652" s="2">
        <v>23.057099999999998</v>
      </c>
      <c r="AR652" s="2">
        <v>22.783300000000001</v>
      </c>
    </row>
    <row r="653" spans="1:44" x14ac:dyDescent="0.2">
      <c r="A653" t="s">
        <v>721</v>
      </c>
      <c r="B653" t="s">
        <v>710</v>
      </c>
      <c r="C653" t="s">
        <v>13</v>
      </c>
      <c r="D653" s="2">
        <v>12.664999999999999</v>
      </c>
      <c r="E653" s="2">
        <v>12.664199999999999</v>
      </c>
      <c r="F653" s="2">
        <v>12.9079</v>
      </c>
      <c r="G653" s="2">
        <v>12.865600000000001</v>
      </c>
      <c r="H653" s="2">
        <v>13.094099999999999</v>
      </c>
      <c r="I653" s="2">
        <v>13.1348</v>
      </c>
      <c r="J653" s="2">
        <v>13.791600000000001</v>
      </c>
      <c r="K653" s="2">
        <v>13.7081</v>
      </c>
      <c r="L653" s="2">
        <v>13.9361</v>
      </c>
      <c r="M653" s="2">
        <v>13.893000000000001</v>
      </c>
      <c r="N653" s="2">
        <v>14.1869</v>
      </c>
      <c r="O653" s="2">
        <v>14.2895</v>
      </c>
      <c r="P653" s="2">
        <v>14.391500000000001</v>
      </c>
      <c r="Q653" s="2">
        <v>14.423</v>
      </c>
      <c r="R653" s="2">
        <v>14.5619</v>
      </c>
      <c r="S653" s="2">
        <v>14.5854</v>
      </c>
      <c r="T653" s="2">
        <v>14.489800000000001</v>
      </c>
      <c r="U653" s="2">
        <v>14.398099999999999</v>
      </c>
      <c r="V653" s="2">
        <v>14.643800000000001</v>
      </c>
      <c r="W653" s="2">
        <v>14.5893</v>
      </c>
      <c r="X653" s="2">
        <v>14.618499999999999</v>
      </c>
      <c r="Y653" s="2">
        <v>14.434100000000001</v>
      </c>
      <c r="Z653" s="2">
        <v>14.646599999999999</v>
      </c>
      <c r="AA653" s="2">
        <v>14.5733</v>
      </c>
      <c r="AB653" s="2">
        <v>14.7224</v>
      </c>
      <c r="AC653" s="2">
        <v>14.876899999999999</v>
      </c>
      <c r="AD653" s="2">
        <v>14.766999999999999</v>
      </c>
      <c r="AE653" s="2">
        <v>14.516299999999999</v>
      </c>
      <c r="AF653" s="2">
        <v>14.2622</v>
      </c>
      <c r="AG653" s="2">
        <v>14.3912</v>
      </c>
      <c r="AH653" s="2">
        <v>14.482200000000001</v>
      </c>
      <c r="AI653" s="2">
        <v>14.3485</v>
      </c>
      <c r="AJ653" s="2">
        <v>14.281700000000001</v>
      </c>
      <c r="AK653" s="2">
        <v>14.308400000000001</v>
      </c>
      <c r="AL653" s="2">
        <v>14.2913</v>
      </c>
      <c r="AM653" s="2">
        <v>14.302</v>
      </c>
      <c r="AN653" s="2">
        <v>14.386900000000001</v>
      </c>
      <c r="AO653" s="2">
        <v>14.551399999999999</v>
      </c>
      <c r="AP653" s="2">
        <v>14.5556</v>
      </c>
      <c r="AQ653" s="2">
        <v>14.5982</v>
      </c>
      <c r="AR653" s="2">
        <v>14.432700000000001</v>
      </c>
    </row>
    <row r="654" spans="1:44" x14ac:dyDescent="0.2">
      <c r="A654" t="s">
        <v>722</v>
      </c>
      <c r="B654" t="s">
        <v>710</v>
      </c>
      <c r="C654" t="s">
        <v>13</v>
      </c>
      <c r="D654" s="2">
        <v>38.358400000000003</v>
      </c>
      <c r="E654" s="2">
        <v>38.356299999999997</v>
      </c>
      <c r="F654" s="2">
        <v>39.318199999999997</v>
      </c>
      <c r="G654" s="2">
        <v>39.1066</v>
      </c>
      <c r="H654" s="2">
        <v>39.780900000000003</v>
      </c>
      <c r="I654" s="2">
        <v>39.762099999999997</v>
      </c>
      <c r="J654" s="2">
        <v>41.113</v>
      </c>
      <c r="K654" s="2">
        <v>41.152299999999997</v>
      </c>
      <c r="L654" s="2">
        <v>41.745699999999999</v>
      </c>
      <c r="M654" s="2">
        <v>41.452599999999997</v>
      </c>
      <c r="N654" s="2">
        <v>42.352400000000003</v>
      </c>
      <c r="O654" s="2">
        <v>42.650100000000002</v>
      </c>
      <c r="P654" s="2">
        <v>43.208399999999997</v>
      </c>
      <c r="Q654" s="2">
        <v>43.218400000000003</v>
      </c>
      <c r="R654" s="2">
        <v>43.828899999999997</v>
      </c>
      <c r="S654" s="2">
        <v>44.163499999999999</v>
      </c>
      <c r="T654" s="2">
        <v>43.762099999999997</v>
      </c>
      <c r="U654" s="2">
        <v>43.5261</v>
      </c>
      <c r="V654" s="2">
        <v>44.082599999999999</v>
      </c>
      <c r="W654" s="2">
        <v>44.063299999999998</v>
      </c>
      <c r="X654" s="2">
        <v>44.311300000000003</v>
      </c>
      <c r="Y654" s="2">
        <v>43.840600000000002</v>
      </c>
      <c r="Z654" s="2">
        <v>44.063200000000002</v>
      </c>
      <c r="AA654" s="2">
        <v>43.997700000000002</v>
      </c>
      <c r="AB654" s="2">
        <v>44.435499999999998</v>
      </c>
      <c r="AC654" s="2">
        <v>44.637999999999998</v>
      </c>
      <c r="AD654" s="2">
        <v>44.924599999999998</v>
      </c>
      <c r="AE654" s="2">
        <v>44.4651</v>
      </c>
      <c r="AF654" s="2">
        <v>43.506799999999998</v>
      </c>
      <c r="AG654" s="2">
        <v>43.613700000000001</v>
      </c>
      <c r="AH654" s="2">
        <v>44.019799999999996</v>
      </c>
      <c r="AI654" s="2">
        <v>44.055799999999998</v>
      </c>
      <c r="AJ654" s="2">
        <v>43.777700000000003</v>
      </c>
      <c r="AK654" s="2">
        <v>44.126899999999999</v>
      </c>
      <c r="AL654" s="2">
        <v>44.0473</v>
      </c>
      <c r="AM654" s="2">
        <v>43.976399999999998</v>
      </c>
      <c r="AN654" s="2">
        <v>44.042700000000004</v>
      </c>
      <c r="AO654" s="2">
        <v>44.2849</v>
      </c>
      <c r="AP654" s="2">
        <v>44.223500000000001</v>
      </c>
      <c r="AQ654" s="2">
        <v>44.284599999999998</v>
      </c>
      <c r="AR654" s="2">
        <v>43.722900000000003</v>
      </c>
    </row>
    <row r="655" spans="1:44" x14ac:dyDescent="0.2">
      <c r="A655" t="s">
        <v>723</v>
      </c>
      <c r="B655" t="s">
        <v>710</v>
      </c>
      <c r="C655" t="s">
        <v>13</v>
      </c>
      <c r="D655" s="2">
        <v>8.3587000000000007</v>
      </c>
      <c r="E655" s="2">
        <v>8.3582000000000001</v>
      </c>
      <c r="F655" s="2">
        <v>8.5114000000000001</v>
      </c>
      <c r="G655" s="2">
        <v>8.4872999999999994</v>
      </c>
      <c r="H655" s="2">
        <v>8.5908999999999995</v>
      </c>
      <c r="I655" s="2">
        <v>8.6015999999999995</v>
      </c>
      <c r="J655" s="2">
        <v>8.9248999999999992</v>
      </c>
      <c r="K655" s="2">
        <v>8.8743999999999996</v>
      </c>
      <c r="L655" s="2">
        <v>9.0086999999999993</v>
      </c>
      <c r="M655" s="2">
        <v>8.9486000000000008</v>
      </c>
      <c r="N655" s="2">
        <v>9.1137999999999995</v>
      </c>
      <c r="O655" s="2">
        <v>9.1704000000000008</v>
      </c>
      <c r="P655" s="2">
        <v>9.2364999999999995</v>
      </c>
      <c r="Q655" s="2">
        <v>9.23</v>
      </c>
      <c r="R655" s="2">
        <v>9.3089999999999993</v>
      </c>
      <c r="S655" s="2">
        <v>9.2958999999999996</v>
      </c>
      <c r="T655" s="2">
        <v>9.2455999999999996</v>
      </c>
      <c r="U655" s="2">
        <v>9.1212999999999997</v>
      </c>
      <c r="V655" s="2">
        <v>9.2242999999999995</v>
      </c>
      <c r="W655" s="2">
        <v>9.1870999999999992</v>
      </c>
      <c r="X655" s="2">
        <v>9.2364999999999995</v>
      </c>
      <c r="Y655" s="2">
        <v>9.1705000000000005</v>
      </c>
      <c r="Z655" s="2">
        <v>9.3202999999999996</v>
      </c>
      <c r="AA655" s="2">
        <v>9.3030000000000008</v>
      </c>
      <c r="AB655" s="2">
        <v>9.4497999999999998</v>
      </c>
      <c r="AC655" s="2">
        <v>9.4974000000000007</v>
      </c>
      <c r="AD655" s="2">
        <v>9.5759000000000007</v>
      </c>
      <c r="AE655" s="2">
        <v>9.4964999999999993</v>
      </c>
      <c r="AF655" s="2">
        <v>9.2607999999999997</v>
      </c>
      <c r="AG655" s="2">
        <v>9.2632999999999992</v>
      </c>
      <c r="AH655" s="2">
        <v>9.3323</v>
      </c>
      <c r="AI655" s="2">
        <v>9.3336000000000006</v>
      </c>
      <c r="AJ655" s="2">
        <v>9.2881999999999998</v>
      </c>
      <c r="AK655" s="2">
        <v>9.3615999999999993</v>
      </c>
      <c r="AL655" s="2">
        <v>9.39</v>
      </c>
      <c r="AM655" s="2">
        <v>9.4427000000000003</v>
      </c>
      <c r="AN655" s="2">
        <v>9.4542999999999999</v>
      </c>
      <c r="AO655" s="2">
        <v>9.5503999999999998</v>
      </c>
      <c r="AP655" s="2">
        <v>9.5606000000000009</v>
      </c>
      <c r="AQ655" s="2">
        <v>9.6077999999999992</v>
      </c>
      <c r="AR655" s="2">
        <v>9.5845000000000002</v>
      </c>
    </row>
    <row r="656" spans="1:44" x14ac:dyDescent="0.2">
      <c r="A656" t="s">
        <v>724</v>
      </c>
      <c r="B656" t="s">
        <v>710</v>
      </c>
      <c r="C656" t="s">
        <v>13</v>
      </c>
      <c r="D656" s="2">
        <v>28.101700000000001</v>
      </c>
      <c r="E656" s="2">
        <v>28.100100000000001</v>
      </c>
      <c r="F656" s="2">
        <v>28.112500000000001</v>
      </c>
      <c r="G656" s="2">
        <v>27.913</v>
      </c>
      <c r="H656" s="2">
        <v>28.0625</v>
      </c>
      <c r="I656" s="2">
        <v>28.1678</v>
      </c>
      <c r="J656" s="2">
        <v>28.5715</v>
      </c>
      <c r="K656" s="2">
        <v>28.702500000000001</v>
      </c>
      <c r="L656" s="2">
        <v>28.9131</v>
      </c>
      <c r="M656" s="2">
        <v>28.854700000000001</v>
      </c>
      <c r="N656" s="2">
        <v>29.342199999999998</v>
      </c>
      <c r="O656" s="2">
        <v>29.341000000000001</v>
      </c>
      <c r="P656" s="2">
        <v>29.4072</v>
      </c>
      <c r="Q656" s="2">
        <v>29.389700000000001</v>
      </c>
      <c r="R656" s="2">
        <v>29.523399999999999</v>
      </c>
      <c r="S656" s="2">
        <v>29.5761</v>
      </c>
      <c r="T656" s="2">
        <v>29.8126</v>
      </c>
      <c r="U656" s="2">
        <v>29.429400000000001</v>
      </c>
      <c r="V656" s="2">
        <v>30.028400000000001</v>
      </c>
      <c r="W656" s="2">
        <v>29.936499999999999</v>
      </c>
      <c r="X656" s="2">
        <v>29.9907</v>
      </c>
      <c r="Y656" s="2">
        <v>30.027000000000001</v>
      </c>
      <c r="Z656" s="2">
        <v>30.5943</v>
      </c>
      <c r="AA656" s="2">
        <v>30.613199999999999</v>
      </c>
      <c r="AB656" s="2">
        <v>31.141200000000001</v>
      </c>
      <c r="AC656" s="2">
        <v>31.241099999999999</v>
      </c>
      <c r="AD656" s="2">
        <v>31.371600000000001</v>
      </c>
      <c r="AE656" s="2">
        <v>31.568300000000001</v>
      </c>
      <c r="AF656" s="2">
        <v>30.9773</v>
      </c>
      <c r="AG656" s="2">
        <v>31.048400000000001</v>
      </c>
      <c r="AH656" s="2">
        <v>31.5869</v>
      </c>
      <c r="AI656" s="2">
        <v>31.675899999999999</v>
      </c>
      <c r="AJ656" s="2">
        <v>31.6751</v>
      </c>
      <c r="AK656" s="2">
        <v>31.813099999999999</v>
      </c>
      <c r="AL656" s="2">
        <v>31.748100000000001</v>
      </c>
      <c r="AM656" s="2">
        <v>31.742999999999999</v>
      </c>
      <c r="AN656" s="2">
        <v>31.582799999999999</v>
      </c>
      <c r="AO656" s="2">
        <v>31.628399999999999</v>
      </c>
      <c r="AP656" s="2">
        <v>31.619199999999999</v>
      </c>
      <c r="AQ656" s="2">
        <v>31.7712</v>
      </c>
      <c r="AR656" s="2">
        <v>31.2287</v>
      </c>
    </row>
    <row r="657" spans="1:44" x14ac:dyDescent="0.2">
      <c r="A657" t="s">
        <v>725</v>
      </c>
      <c r="B657" t="s">
        <v>710</v>
      </c>
      <c r="C657" t="s">
        <v>13</v>
      </c>
      <c r="D657" s="2">
        <v>150.96870000000001</v>
      </c>
      <c r="E657" s="2">
        <v>150.96039999999999</v>
      </c>
      <c r="F657" s="2">
        <v>155.06809999999999</v>
      </c>
      <c r="G657" s="2">
        <v>155.11490000000001</v>
      </c>
      <c r="H657" s="2">
        <v>156.65629999999999</v>
      </c>
      <c r="I657" s="2">
        <v>157.0153</v>
      </c>
      <c r="J657" s="2">
        <v>163.67679999999999</v>
      </c>
      <c r="K657" s="2">
        <v>163.37190000000001</v>
      </c>
      <c r="L657" s="2">
        <v>166.78370000000001</v>
      </c>
      <c r="M657" s="2">
        <v>166.917</v>
      </c>
      <c r="N657" s="2">
        <v>170.62190000000001</v>
      </c>
      <c r="O657" s="2">
        <v>172.2833</v>
      </c>
      <c r="P657" s="2">
        <v>174.06229999999999</v>
      </c>
      <c r="Q657" s="2">
        <v>174.62899999999999</v>
      </c>
      <c r="R657" s="2">
        <v>175.69300000000001</v>
      </c>
      <c r="S657" s="2">
        <v>178.0668</v>
      </c>
      <c r="T657" s="2">
        <v>177.9195</v>
      </c>
      <c r="U657" s="2">
        <v>176.44499999999999</v>
      </c>
      <c r="V657" s="2">
        <v>178.6996</v>
      </c>
      <c r="W657" s="2">
        <v>178.39830000000001</v>
      </c>
      <c r="X657" s="2">
        <v>177.87219999999999</v>
      </c>
      <c r="Y657" s="2">
        <v>176.55719999999999</v>
      </c>
      <c r="Z657" s="2">
        <v>178.40700000000001</v>
      </c>
      <c r="AA657" s="2">
        <v>177.90979999999999</v>
      </c>
      <c r="AB657" s="2">
        <v>179.14169999999999</v>
      </c>
      <c r="AC657" s="2">
        <v>181.1198</v>
      </c>
      <c r="AD657" s="2">
        <v>180.22020000000001</v>
      </c>
      <c r="AE657" s="2">
        <v>178.3707</v>
      </c>
      <c r="AF657" s="2">
        <v>173.89949999999999</v>
      </c>
      <c r="AG657" s="2">
        <v>174.83699999999999</v>
      </c>
      <c r="AH657" s="2">
        <v>175.92259999999999</v>
      </c>
      <c r="AI657" s="2">
        <v>174.9639</v>
      </c>
      <c r="AJ657" s="2">
        <v>173.203</v>
      </c>
      <c r="AK657" s="2">
        <v>173.4145</v>
      </c>
      <c r="AL657" s="2">
        <v>174.76320000000001</v>
      </c>
      <c r="AM657" s="2">
        <v>176.66239999999999</v>
      </c>
      <c r="AN657" s="2">
        <v>177.18209999999999</v>
      </c>
      <c r="AO657" s="2">
        <v>178.88900000000001</v>
      </c>
      <c r="AP657" s="2">
        <v>179.761</v>
      </c>
      <c r="AQ657" s="2">
        <v>182.1292</v>
      </c>
      <c r="AR657" s="2">
        <v>180.4212</v>
      </c>
    </row>
    <row r="658" spans="1:44" x14ac:dyDescent="0.2">
      <c r="A658" t="s">
        <v>726</v>
      </c>
      <c r="B658" t="s">
        <v>710</v>
      </c>
      <c r="C658" t="s">
        <v>42</v>
      </c>
      <c r="D658" s="2">
        <v>432.65179999999998</v>
      </c>
      <c r="E658" s="2">
        <v>432.63580000000002</v>
      </c>
      <c r="F658" s="2">
        <v>443.0684</v>
      </c>
      <c r="G658" s="2">
        <v>442.50220000000002</v>
      </c>
      <c r="H658" s="2">
        <v>446.57709999999997</v>
      </c>
      <c r="I658" s="2">
        <v>447.28539999999998</v>
      </c>
      <c r="J658" s="2">
        <v>466.1164</v>
      </c>
      <c r="K658" s="2">
        <v>463.17770000000002</v>
      </c>
      <c r="L658" s="2">
        <v>470.36380000000003</v>
      </c>
      <c r="M658" s="2">
        <v>467.51710000000003</v>
      </c>
      <c r="N658" s="2">
        <v>476.1499</v>
      </c>
      <c r="O658" s="2">
        <v>478.35300000000001</v>
      </c>
      <c r="P658" s="2">
        <v>481.84910000000002</v>
      </c>
      <c r="Q658" s="2">
        <v>480.02420000000001</v>
      </c>
      <c r="R658" s="2">
        <v>484.1934</v>
      </c>
      <c r="S658" s="2">
        <v>485.73509999999999</v>
      </c>
      <c r="T658" s="2">
        <v>482.40440000000001</v>
      </c>
      <c r="U658" s="2">
        <v>478.43049999999999</v>
      </c>
      <c r="V658" s="2">
        <v>486.51769999999999</v>
      </c>
      <c r="W658" s="2">
        <v>484.2199</v>
      </c>
      <c r="X658" s="2">
        <v>486.55770000000001</v>
      </c>
      <c r="Y658" s="2">
        <v>482.17680000000001</v>
      </c>
      <c r="Z658" s="2">
        <v>483.84539999999998</v>
      </c>
      <c r="AA658" s="2">
        <v>481.64049999999997</v>
      </c>
      <c r="AB658" s="2">
        <v>489.90550000000002</v>
      </c>
      <c r="AC658" s="2">
        <v>493.77339999999998</v>
      </c>
      <c r="AD658" s="2">
        <v>491.61290000000002</v>
      </c>
      <c r="AE658" s="2">
        <v>482.93669999999997</v>
      </c>
      <c r="AF658" s="2">
        <v>472.2165</v>
      </c>
      <c r="AG658" s="2">
        <v>474.28489999999999</v>
      </c>
      <c r="AH658" s="2">
        <v>479.33949999999999</v>
      </c>
      <c r="AI658" s="2">
        <v>477.53550000000001</v>
      </c>
      <c r="AJ658" s="2">
        <v>476.3261</v>
      </c>
      <c r="AK658" s="2">
        <v>477.40019999999998</v>
      </c>
      <c r="AL658" s="2">
        <v>476.6601</v>
      </c>
      <c r="AM658" s="2">
        <v>476.8639</v>
      </c>
      <c r="AN658" s="2">
        <v>479.16579999999999</v>
      </c>
      <c r="AO658" s="2">
        <v>485.05799999999999</v>
      </c>
      <c r="AP658" s="2">
        <v>484.80439999999999</v>
      </c>
      <c r="AQ658" s="2">
        <v>486.35250000000002</v>
      </c>
      <c r="AR658" s="2">
        <v>484.64249999999998</v>
      </c>
    </row>
    <row r="659" spans="1:44" x14ac:dyDescent="0.2">
      <c r="A659" t="s">
        <v>727</v>
      </c>
      <c r="B659" t="s">
        <v>710</v>
      </c>
      <c r="C659" t="s">
        <v>44</v>
      </c>
      <c r="D659" s="2">
        <v>452.0299</v>
      </c>
      <c r="E659" s="2">
        <v>452.00630000000001</v>
      </c>
      <c r="F659" s="2">
        <v>459.42910000000001</v>
      </c>
      <c r="G659" s="2">
        <v>459.92329999999998</v>
      </c>
      <c r="H659" s="2">
        <v>465.71359999999999</v>
      </c>
      <c r="I659" s="2">
        <v>468.5421</v>
      </c>
      <c r="J659" s="2">
        <v>486.83210000000003</v>
      </c>
      <c r="K659" s="2">
        <v>483.27260000000001</v>
      </c>
      <c r="L659" s="2">
        <v>490.83679999999998</v>
      </c>
      <c r="M659" s="2">
        <v>488.21890000000002</v>
      </c>
      <c r="N659" s="2">
        <v>495.56729999999999</v>
      </c>
      <c r="O659" s="2">
        <v>496.35930000000002</v>
      </c>
      <c r="P659" s="2">
        <v>501.27780000000001</v>
      </c>
      <c r="Q659" s="2">
        <v>501.84390000000002</v>
      </c>
      <c r="R659" s="2">
        <v>507.4282</v>
      </c>
      <c r="S659" s="2">
        <v>506.04759999999999</v>
      </c>
      <c r="T659" s="2">
        <v>500.85410000000002</v>
      </c>
      <c r="U659" s="2">
        <v>495.9375</v>
      </c>
      <c r="V659" s="2">
        <v>500.83339999999998</v>
      </c>
      <c r="W659" s="2">
        <v>498.85969999999998</v>
      </c>
      <c r="X659" s="2">
        <v>500.71210000000002</v>
      </c>
      <c r="Y659" s="2">
        <v>496.18830000000003</v>
      </c>
      <c r="Z659" s="2">
        <v>498.04860000000002</v>
      </c>
      <c r="AA659" s="2">
        <v>497.0369</v>
      </c>
      <c r="AB659" s="2">
        <v>503.90949999999998</v>
      </c>
      <c r="AC659" s="2">
        <v>504.2389</v>
      </c>
      <c r="AD659" s="2">
        <v>500.73599999999999</v>
      </c>
      <c r="AE659" s="2">
        <v>493.97750000000002</v>
      </c>
      <c r="AF659" s="2">
        <v>484.4178</v>
      </c>
      <c r="AG659" s="2">
        <v>486.44499999999999</v>
      </c>
      <c r="AH659" s="2">
        <v>490.93360000000001</v>
      </c>
      <c r="AI659" s="2">
        <v>489.96620000000001</v>
      </c>
      <c r="AJ659" s="2">
        <v>489.59399999999999</v>
      </c>
      <c r="AK659" s="2">
        <v>489.60840000000002</v>
      </c>
      <c r="AL659" s="2">
        <v>491.29759999999999</v>
      </c>
      <c r="AM659" s="2">
        <v>492.2106</v>
      </c>
      <c r="AN659" s="2">
        <v>494.40379999999999</v>
      </c>
      <c r="AO659" s="2">
        <v>500.1311</v>
      </c>
      <c r="AP659" s="2">
        <v>498.59820000000002</v>
      </c>
      <c r="AQ659" s="2">
        <v>500.72269999999997</v>
      </c>
      <c r="AR659" s="2">
        <v>494.42590000000001</v>
      </c>
    </row>
    <row r="660" spans="1:44" x14ac:dyDescent="0.2">
      <c r="A660" t="s">
        <v>728</v>
      </c>
      <c r="B660" t="s">
        <v>710</v>
      </c>
      <c r="C660" t="s">
        <v>48</v>
      </c>
      <c r="D660" s="2">
        <v>396.88209999999998</v>
      </c>
      <c r="E660" s="2">
        <v>396.86849999999998</v>
      </c>
      <c r="F660" s="2">
        <v>404.58519999999999</v>
      </c>
      <c r="G660" s="2">
        <v>404.3723</v>
      </c>
      <c r="H660" s="2">
        <v>409.20080000000002</v>
      </c>
      <c r="I660" s="2">
        <v>408.88400000000001</v>
      </c>
      <c r="J660" s="2">
        <v>425.27300000000002</v>
      </c>
      <c r="K660" s="2">
        <v>425.27379999999999</v>
      </c>
      <c r="L660" s="2">
        <v>432.1574</v>
      </c>
      <c r="M660" s="2">
        <v>429.97469999999998</v>
      </c>
      <c r="N660" s="2">
        <v>437.6463</v>
      </c>
      <c r="O660" s="2">
        <v>439.88389999999998</v>
      </c>
      <c r="P660" s="2">
        <v>443.25360000000001</v>
      </c>
      <c r="Q660" s="2">
        <v>442.90890000000002</v>
      </c>
      <c r="R660" s="2">
        <v>446.06610000000001</v>
      </c>
      <c r="S660" s="2">
        <v>446.60750000000002</v>
      </c>
      <c r="T660" s="2">
        <v>444.93630000000002</v>
      </c>
      <c r="U660" s="2">
        <v>440.77949999999998</v>
      </c>
      <c r="V660" s="2">
        <v>444.7867</v>
      </c>
      <c r="W660" s="2">
        <v>444.6508</v>
      </c>
      <c r="X660" s="2">
        <v>442.92520000000002</v>
      </c>
      <c r="Y660" s="2">
        <v>440.3134</v>
      </c>
      <c r="Z660" s="2">
        <v>443.08640000000003</v>
      </c>
      <c r="AA660" s="2">
        <v>442.60890000000001</v>
      </c>
      <c r="AB660" s="2">
        <v>450.07859999999999</v>
      </c>
      <c r="AC660" s="2">
        <v>454.70800000000003</v>
      </c>
      <c r="AD660" s="2">
        <v>455.37119999999999</v>
      </c>
      <c r="AE660" s="2">
        <v>451.11169999999998</v>
      </c>
      <c r="AF660" s="2">
        <v>439.94940000000003</v>
      </c>
      <c r="AG660" s="2">
        <v>441.56569999999999</v>
      </c>
      <c r="AH660" s="2">
        <v>445.67739999999998</v>
      </c>
      <c r="AI660" s="2">
        <v>443.44889999999998</v>
      </c>
      <c r="AJ660" s="2">
        <v>442.16149999999999</v>
      </c>
      <c r="AK660" s="2">
        <v>445.45330000000001</v>
      </c>
      <c r="AL660" s="2">
        <v>446.01960000000003</v>
      </c>
      <c r="AM660" s="2">
        <v>445.87599999999998</v>
      </c>
      <c r="AN660" s="2">
        <v>445.56209999999999</v>
      </c>
      <c r="AO660" s="2">
        <v>450.62060000000002</v>
      </c>
      <c r="AP660" s="2">
        <v>451.15609999999998</v>
      </c>
      <c r="AQ660" s="2">
        <v>451.37430000000001</v>
      </c>
      <c r="AR660" s="2">
        <v>446.45549999999997</v>
      </c>
    </row>
    <row r="661" spans="1:44" x14ac:dyDescent="0.2">
      <c r="A661" t="s">
        <v>729</v>
      </c>
      <c r="B661" t="s">
        <v>710</v>
      </c>
      <c r="C661" t="s">
        <v>11</v>
      </c>
      <c r="D661" s="2">
        <v>23.2453</v>
      </c>
      <c r="E661" s="2">
        <v>23.291899999999998</v>
      </c>
      <c r="F661" s="2">
        <v>23.576000000000001</v>
      </c>
      <c r="G661" s="2">
        <v>23.511199999999999</v>
      </c>
      <c r="H661" s="2">
        <v>23.7056</v>
      </c>
      <c r="I661" s="2">
        <v>23.77</v>
      </c>
      <c r="J661" s="2">
        <v>24.4117</v>
      </c>
      <c r="K661" s="2">
        <v>24.354600000000001</v>
      </c>
      <c r="L661" s="2">
        <v>24.578600000000002</v>
      </c>
      <c r="M661" s="2">
        <v>24.4742</v>
      </c>
      <c r="N661" s="2">
        <v>24.817</v>
      </c>
      <c r="O661" s="2">
        <v>24.8611</v>
      </c>
      <c r="P661" s="2">
        <v>25.026</v>
      </c>
      <c r="Q661" s="2">
        <v>25.017499999999998</v>
      </c>
      <c r="R661" s="2">
        <v>25.116</v>
      </c>
      <c r="S661" s="2">
        <v>25.090900000000001</v>
      </c>
      <c r="T661" s="2">
        <v>24.897099999999998</v>
      </c>
      <c r="U661" s="2">
        <v>24.7516</v>
      </c>
      <c r="V661" s="2">
        <v>24.9209</v>
      </c>
      <c r="W661" s="2">
        <v>24.860600000000002</v>
      </c>
      <c r="X661" s="2">
        <v>24.9099</v>
      </c>
      <c r="Y661" s="2">
        <v>24.804600000000001</v>
      </c>
      <c r="Z661" s="2">
        <v>24.9786</v>
      </c>
      <c r="AA661" s="2">
        <v>24.901700000000002</v>
      </c>
      <c r="AB661" s="2">
        <v>25.202999999999999</v>
      </c>
      <c r="AC661" s="2">
        <v>25.251799999999999</v>
      </c>
      <c r="AD661" s="2">
        <v>25.185300000000002</v>
      </c>
      <c r="AE661" s="2">
        <v>25.0075</v>
      </c>
      <c r="AF661" s="2">
        <v>24.686199999999999</v>
      </c>
      <c r="AG661" s="2">
        <v>24.877500000000001</v>
      </c>
      <c r="AH661" s="2">
        <v>25.049600000000002</v>
      </c>
      <c r="AI661" s="2">
        <v>24.947199999999999</v>
      </c>
      <c r="AJ661" s="2">
        <v>24.893599999999999</v>
      </c>
      <c r="AK661" s="2">
        <v>24.922000000000001</v>
      </c>
      <c r="AL661" s="2">
        <v>24.954999999999998</v>
      </c>
      <c r="AM661" s="2">
        <v>24.9619</v>
      </c>
      <c r="AN661" s="2">
        <v>25.004899999999999</v>
      </c>
      <c r="AO661" s="2">
        <v>25.2273</v>
      </c>
      <c r="AP661" s="2">
        <v>25.212599999999998</v>
      </c>
      <c r="AQ661" s="2">
        <v>25.279599999999999</v>
      </c>
      <c r="AR661" s="2">
        <v>25.136399999999998</v>
      </c>
    </row>
    <row r="662" spans="1:44" x14ac:dyDescent="0.2">
      <c r="A662" t="s">
        <v>730</v>
      </c>
      <c r="B662" t="s">
        <v>710</v>
      </c>
      <c r="C662" t="s">
        <v>51</v>
      </c>
      <c r="D662" s="2">
        <v>13.0063</v>
      </c>
      <c r="E662" s="2">
        <v>13.005699999999999</v>
      </c>
      <c r="F662" s="2">
        <v>13.3009</v>
      </c>
      <c r="G662" s="2">
        <v>13.3025</v>
      </c>
      <c r="H662" s="2">
        <v>13.480499999999999</v>
      </c>
      <c r="I662" s="2">
        <v>13.5023</v>
      </c>
      <c r="J662" s="2">
        <v>14.036</v>
      </c>
      <c r="K662" s="2">
        <v>14.000299999999999</v>
      </c>
      <c r="L662" s="2">
        <v>14.236800000000001</v>
      </c>
      <c r="M662" s="2">
        <v>14.1754</v>
      </c>
      <c r="N662" s="2">
        <v>14.4414</v>
      </c>
      <c r="O662" s="2">
        <v>14.5403</v>
      </c>
      <c r="P662" s="2">
        <v>14.677199999999999</v>
      </c>
      <c r="Q662" s="2">
        <v>14.6761</v>
      </c>
      <c r="R662" s="2">
        <v>14.7539</v>
      </c>
      <c r="S662" s="2">
        <v>14.754300000000001</v>
      </c>
      <c r="T662" s="2">
        <v>14.6327</v>
      </c>
      <c r="U662" s="2">
        <v>14.5146</v>
      </c>
      <c r="V662" s="2">
        <v>14.7249</v>
      </c>
      <c r="W662" s="2">
        <v>14.6373</v>
      </c>
      <c r="X662" s="2">
        <v>14.6576</v>
      </c>
      <c r="Y662" s="2">
        <v>14.523300000000001</v>
      </c>
      <c r="Z662" s="2">
        <v>14.7668</v>
      </c>
      <c r="AA662" s="2">
        <v>14.7361</v>
      </c>
      <c r="AB662" s="2">
        <v>14.9536</v>
      </c>
      <c r="AC662" s="2">
        <v>15.0205</v>
      </c>
      <c r="AD662" s="2">
        <v>15.1075</v>
      </c>
      <c r="AE662" s="2">
        <v>14.898999999999999</v>
      </c>
      <c r="AF662" s="2">
        <v>14.574199999999999</v>
      </c>
      <c r="AG662" s="2">
        <v>14.6196</v>
      </c>
      <c r="AH662" s="2">
        <v>14.7605</v>
      </c>
      <c r="AI662" s="2">
        <v>14.730399999999999</v>
      </c>
      <c r="AJ662" s="2">
        <v>14.615399999999999</v>
      </c>
      <c r="AK662" s="2">
        <v>14.6919</v>
      </c>
      <c r="AL662" s="2">
        <v>14.6912</v>
      </c>
      <c r="AM662" s="2">
        <v>14.7461</v>
      </c>
      <c r="AN662" s="2">
        <v>14.773199999999999</v>
      </c>
      <c r="AO662" s="2">
        <v>14.9123</v>
      </c>
      <c r="AP662" s="2">
        <v>14.9183</v>
      </c>
      <c r="AQ662" s="2">
        <v>15.0175</v>
      </c>
      <c r="AR662" s="2">
        <v>14.929</v>
      </c>
    </row>
    <row r="663" spans="1:44" x14ac:dyDescent="0.2">
      <c r="A663" t="s">
        <v>731</v>
      </c>
      <c r="B663" t="s">
        <v>710</v>
      </c>
      <c r="C663" t="s">
        <v>13</v>
      </c>
      <c r="D663" s="2">
        <v>43.045900000000003</v>
      </c>
      <c r="E663" s="2">
        <v>43.043599999999998</v>
      </c>
      <c r="F663" s="2">
        <v>43.9435</v>
      </c>
      <c r="G663" s="2">
        <v>43.908299999999997</v>
      </c>
      <c r="H663" s="2">
        <v>44.349400000000003</v>
      </c>
      <c r="I663" s="2">
        <v>44.634599999999999</v>
      </c>
      <c r="J663" s="2">
        <v>45.910899999999998</v>
      </c>
      <c r="K663" s="2">
        <v>46.044699999999999</v>
      </c>
      <c r="L663" s="2">
        <v>46.592599999999997</v>
      </c>
      <c r="M663" s="2">
        <v>46.652900000000002</v>
      </c>
      <c r="N663" s="2">
        <v>47.488399999999999</v>
      </c>
      <c r="O663" s="2">
        <v>47.958799999999997</v>
      </c>
      <c r="P663" s="2">
        <v>48.418300000000002</v>
      </c>
      <c r="Q663" s="2">
        <v>48.528300000000002</v>
      </c>
      <c r="R663" s="2">
        <v>48.599600000000002</v>
      </c>
      <c r="S663" s="2">
        <v>48.988100000000003</v>
      </c>
      <c r="T663" s="2">
        <v>48.6511</v>
      </c>
      <c r="U663" s="2">
        <v>48.512500000000003</v>
      </c>
      <c r="V663" s="2">
        <v>49.346800000000002</v>
      </c>
      <c r="W663" s="2">
        <v>49.415799999999997</v>
      </c>
      <c r="X663" s="2">
        <v>49.496200000000002</v>
      </c>
      <c r="Y663" s="2">
        <v>48.8812</v>
      </c>
      <c r="Z663" s="2">
        <v>49.413200000000003</v>
      </c>
      <c r="AA663" s="2">
        <v>49.363799999999998</v>
      </c>
      <c r="AB663" s="2">
        <v>49.878700000000002</v>
      </c>
      <c r="AC663" s="2">
        <v>49.9786</v>
      </c>
      <c r="AD663" s="2">
        <v>49.552</v>
      </c>
      <c r="AE663" s="2">
        <v>49.185699999999997</v>
      </c>
      <c r="AF663" s="2">
        <v>48.378100000000003</v>
      </c>
      <c r="AG663" s="2">
        <v>48.926699999999997</v>
      </c>
      <c r="AH663" s="2">
        <v>49.335599999999999</v>
      </c>
      <c r="AI663" s="2">
        <v>48.801299999999998</v>
      </c>
      <c r="AJ663" s="2">
        <v>48.328499999999998</v>
      </c>
      <c r="AK663" s="2">
        <v>48.474800000000002</v>
      </c>
      <c r="AL663" s="2">
        <v>48.6128</v>
      </c>
      <c r="AM663" s="2">
        <v>48.818300000000001</v>
      </c>
      <c r="AN663" s="2">
        <v>48.814799999999998</v>
      </c>
      <c r="AO663" s="2">
        <v>49.422899999999998</v>
      </c>
      <c r="AP663" s="2">
        <v>49.742800000000003</v>
      </c>
      <c r="AQ663" s="2">
        <v>50.261200000000002</v>
      </c>
      <c r="AR663" s="2">
        <v>49.374299999999998</v>
      </c>
    </row>
    <row r="664" spans="1:44" x14ac:dyDescent="0.2">
      <c r="A664" t="s">
        <v>732</v>
      </c>
      <c r="B664" t="s">
        <v>710</v>
      </c>
      <c r="C664" t="s">
        <v>17</v>
      </c>
      <c r="D664" s="2">
        <v>30.264800000000001</v>
      </c>
      <c r="E664" s="2">
        <v>30.264099999999999</v>
      </c>
      <c r="F664" s="2">
        <v>31.5303</v>
      </c>
      <c r="G664" s="2">
        <v>31.725200000000001</v>
      </c>
      <c r="H664" s="2">
        <v>31.952100000000002</v>
      </c>
      <c r="I664" s="2">
        <v>32.0473</v>
      </c>
      <c r="J664" s="2">
        <v>33.265999999999998</v>
      </c>
      <c r="K664" s="2">
        <v>33.168599999999998</v>
      </c>
      <c r="L664" s="2">
        <v>33.5837</v>
      </c>
      <c r="M664" s="2">
        <v>33.3947</v>
      </c>
      <c r="N664" s="2">
        <v>34.059399999999997</v>
      </c>
      <c r="O664" s="2">
        <v>34.4435</v>
      </c>
      <c r="P664" s="2">
        <v>34.790500000000002</v>
      </c>
      <c r="Q664" s="2">
        <v>34.686</v>
      </c>
      <c r="R664" s="2">
        <v>34.850700000000003</v>
      </c>
      <c r="S664" s="2">
        <v>35.095100000000002</v>
      </c>
      <c r="T664" s="2">
        <v>34.808900000000001</v>
      </c>
      <c r="U664" s="2">
        <v>34.4221</v>
      </c>
      <c r="V664" s="2">
        <v>35.0533</v>
      </c>
      <c r="W664" s="2">
        <v>34.989199999999997</v>
      </c>
      <c r="X664" s="2">
        <v>35.018999999999998</v>
      </c>
      <c r="Y664" s="2">
        <v>34.8551</v>
      </c>
      <c r="Z664" s="2">
        <v>35.243899999999996</v>
      </c>
      <c r="AA664" s="2">
        <v>35.1252</v>
      </c>
      <c r="AB664" s="2">
        <v>35.916699999999999</v>
      </c>
      <c r="AC664" s="2">
        <v>36.492600000000003</v>
      </c>
      <c r="AD664" s="2">
        <v>36.421999999999997</v>
      </c>
      <c r="AE664" s="2">
        <v>35.9084</v>
      </c>
      <c r="AF664" s="2">
        <v>34.898800000000001</v>
      </c>
      <c r="AG664" s="2">
        <v>35.0197</v>
      </c>
      <c r="AH664" s="2">
        <v>35.2241</v>
      </c>
      <c r="AI664" s="2">
        <v>35.132899999999999</v>
      </c>
      <c r="AJ664" s="2">
        <v>34.697000000000003</v>
      </c>
      <c r="AK664" s="2">
        <v>34.920999999999999</v>
      </c>
      <c r="AL664" s="2">
        <v>34.840400000000002</v>
      </c>
      <c r="AM664" s="2">
        <v>35.017000000000003</v>
      </c>
      <c r="AN664" s="2">
        <v>35.021599999999999</v>
      </c>
      <c r="AO664" s="2">
        <v>35.507599999999996</v>
      </c>
      <c r="AP664" s="2">
        <v>35.441699999999997</v>
      </c>
      <c r="AQ664" s="2">
        <v>35.594099999999997</v>
      </c>
      <c r="AR664" s="2">
        <v>35.469200000000001</v>
      </c>
    </row>
    <row r="665" spans="1:44" x14ac:dyDescent="0.2">
      <c r="A665" t="s">
        <v>733</v>
      </c>
      <c r="B665" t="s">
        <v>710</v>
      </c>
      <c r="C665" t="s">
        <v>61</v>
      </c>
      <c r="D665" s="2">
        <v>317.46640000000002</v>
      </c>
      <c r="E665" s="2">
        <v>317.45089999999999</v>
      </c>
      <c r="F665" s="2">
        <v>323.27850000000001</v>
      </c>
      <c r="G665" s="2">
        <v>322.46030000000002</v>
      </c>
      <c r="H665" s="2">
        <v>326.81029999999998</v>
      </c>
      <c r="I665" s="2">
        <v>327.97680000000003</v>
      </c>
      <c r="J665" s="2">
        <v>340.32130000000001</v>
      </c>
      <c r="K665" s="2">
        <v>338.64249999999998</v>
      </c>
      <c r="L665" s="2">
        <v>342.61160000000001</v>
      </c>
      <c r="M665" s="2">
        <v>340.59750000000003</v>
      </c>
      <c r="N665" s="2">
        <v>345.81240000000003</v>
      </c>
      <c r="O665" s="2">
        <v>346.16629999999998</v>
      </c>
      <c r="P665" s="2">
        <v>350.32029999999997</v>
      </c>
      <c r="Q665" s="2">
        <v>350.666</v>
      </c>
      <c r="R665" s="2">
        <v>352.721</v>
      </c>
      <c r="S665" s="2">
        <v>351.2439</v>
      </c>
      <c r="T665" s="2">
        <v>346.57089999999999</v>
      </c>
      <c r="U665" s="2">
        <v>343.28890000000001</v>
      </c>
      <c r="V665" s="2">
        <v>345.99040000000002</v>
      </c>
      <c r="W665" s="2">
        <v>345.7389</v>
      </c>
      <c r="X665" s="2">
        <v>346.7022</v>
      </c>
      <c r="Y665" s="2">
        <v>343.95280000000002</v>
      </c>
      <c r="Z665" s="2">
        <v>344.7319</v>
      </c>
      <c r="AA665" s="2">
        <v>344.07470000000001</v>
      </c>
      <c r="AB665" s="2">
        <v>348.63130000000001</v>
      </c>
      <c r="AC665" s="2">
        <v>349.09530000000001</v>
      </c>
      <c r="AD665" s="2">
        <v>347.05029999999999</v>
      </c>
      <c r="AE665" s="2">
        <v>343.0994</v>
      </c>
      <c r="AF665" s="2">
        <v>336.54039999999998</v>
      </c>
      <c r="AG665" s="2">
        <v>338.8143</v>
      </c>
      <c r="AH665" s="2">
        <v>341.8843</v>
      </c>
      <c r="AI665" s="2">
        <v>340.22309999999999</v>
      </c>
      <c r="AJ665" s="2">
        <v>337.81810000000002</v>
      </c>
      <c r="AK665" s="2">
        <v>339.09960000000001</v>
      </c>
      <c r="AL665" s="2">
        <v>339.00560000000002</v>
      </c>
      <c r="AM665" s="2">
        <v>338.9599</v>
      </c>
      <c r="AN665" s="2">
        <v>339.3306</v>
      </c>
      <c r="AO665" s="2">
        <v>343.91219999999998</v>
      </c>
      <c r="AP665" s="2">
        <v>343.10809999999998</v>
      </c>
      <c r="AQ665" s="2">
        <v>344.7296</v>
      </c>
      <c r="AR665" s="2">
        <v>339.75979999999998</v>
      </c>
    </row>
    <row r="666" spans="1:44" x14ac:dyDescent="0.2">
      <c r="A666" t="s">
        <v>734</v>
      </c>
      <c r="B666" t="s">
        <v>735</v>
      </c>
      <c r="C666" t="s">
        <v>13</v>
      </c>
      <c r="D666" s="2">
        <v>47.79</v>
      </c>
      <c r="E666" s="2">
        <v>47.78</v>
      </c>
      <c r="F666" s="2">
        <v>49.04</v>
      </c>
      <c r="G666" s="2">
        <v>49.22</v>
      </c>
      <c r="H666" s="2">
        <v>50.04</v>
      </c>
      <c r="I666" s="2">
        <v>50.06</v>
      </c>
      <c r="J666" s="2">
        <v>52.48</v>
      </c>
      <c r="K666" s="2">
        <v>51.97</v>
      </c>
      <c r="L666" s="2">
        <v>52.91</v>
      </c>
      <c r="M666" s="2">
        <v>52.72</v>
      </c>
      <c r="N666" s="2">
        <v>53.57</v>
      </c>
      <c r="O666" s="2">
        <v>53.51</v>
      </c>
      <c r="P666" s="2">
        <v>53.93</v>
      </c>
      <c r="Q666" s="2">
        <v>53.81</v>
      </c>
      <c r="R666" s="2">
        <v>54.56</v>
      </c>
      <c r="S666" s="2">
        <v>54.15</v>
      </c>
      <c r="T666" s="2">
        <v>53.58</v>
      </c>
      <c r="U666" s="2">
        <v>53.29</v>
      </c>
      <c r="V666" s="2">
        <v>53.56</v>
      </c>
      <c r="W666" s="2">
        <v>53.18</v>
      </c>
      <c r="X666" s="2">
        <v>53.12</v>
      </c>
      <c r="Y666" s="2">
        <v>52.53</v>
      </c>
      <c r="Z666" s="2">
        <v>52.76</v>
      </c>
      <c r="AA666" s="2">
        <v>52.5</v>
      </c>
      <c r="AB666" s="2">
        <v>53.58</v>
      </c>
      <c r="AC666" s="2">
        <v>53.64</v>
      </c>
      <c r="AD666" s="2">
        <v>52.91</v>
      </c>
      <c r="AE666" s="2">
        <v>52.33</v>
      </c>
      <c r="AF666" s="2">
        <v>51.26</v>
      </c>
      <c r="AG666" s="2">
        <v>51.33</v>
      </c>
      <c r="AH666" s="2">
        <v>51.8</v>
      </c>
      <c r="AI666" s="2">
        <v>51.6</v>
      </c>
      <c r="AJ666" s="2">
        <v>51.32</v>
      </c>
      <c r="AK666" s="2">
        <v>51.28</v>
      </c>
      <c r="AL666" s="2">
        <v>51.43</v>
      </c>
      <c r="AM666" s="2">
        <v>51.47</v>
      </c>
      <c r="AN666" s="2">
        <v>51.91</v>
      </c>
      <c r="AO666" s="2">
        <v>52.71</v>
      </c>
      <c r="AP666" s="2">
        <v>52.47</v>
      </c>
      <c r="AQ666" s="2">
        <v>52.21</v>
      </c>
      <c r="AR666" s="2">
        <v>51.56</v>
      </c>
    </row>
    <row r="667" spans="1:44" x14ac:dyDescent="0.2">
      <c r="A667" t="s">
        <v>736</v>
      </c>
      <c r="B667" t="s">
        <v>735</v>
      </c>
      <c r="C667" t="s">
        <v>31</v>
      </c>
      <c r="D667" s="2">
        <v>158.78</v>
      </c>
      <c r="E667" s="2">
        <v>158.77000000000001</v>
      </c>
      <c r="F667" s="2">
        <v>162.13999999999999</v>
      </c>
      <c r="G667" s="2">
        <v>162.25</v>
      </c>
      <c r="H667" s="2">
        <v>164.45</v>
      </c>
      <c r="I667" s="2">
        <v>165.16</v>
      </c>
      <c r="J667" s="2">
        <v>170.23</v>
      </c>
      <c r="K667" s="2">
        <v>170.02</v>
      </c>
      <c r="L667" s="2">
        <v>172.12</v>
      </c>
      <c r="M667" s="2">
        <v>171.11</v>
      </c>
      <c r="N667" s="2">
        <v>174.52</v>
      </c>
      <c r="O667" s="2">
        <v>175.14</v>
      </c>
      <c r="P667" s="2">
        <v>177.19</v>
      </c>
      <c r="Q667" s="2">
        <v>176.22</v>
      </c>
      <c r="R667" s="2">
        <v>177.44</v>
      </c>
      <c r="S667" s="2">
        <v>176.78</v>
      </c>
      <c r="T667" s="2">
        <v>176.31</v>
      </c>
      <c r="U667" s="2">
        <v>174.48</v>
      </c>
      <c r="V667" s="2">
        <v>176.42</v>
      </c>
      <c r="W667" s="2">
        <v>175.92</v>
      </c>
      <c r="X667" s="2">
        <v>176.89</v>
      </c>
      <c r="Y667" s="2">
        <v>175.21</v>
      </c>
      <c r="Z667" s="2">
        <v>175.81</v>
      </c>
      <c r="AA667" s="2">
        <v>175.8</v>
      </c>
      <c r="AB667" s="2">
        <v>178</v>
      </c>
      <c r="AC667" s="2">
        <v>178.56</v>
      </c>
      <c r="AD667" s="2">
        <v>177.79</v>
      </c>
      <c r="AE667" s="2">
        <v>176.38</v>
      </c>
      <c r="AF667" s="2">
        <v>173.02</v>
      </c>
      <c r="AG667" s="2">
        <v>173.36</v>
      </c>
      <c r="AH667" s="2">
        <v>174.36</v>
      </c>
      <c r="AI667" s="2">
        <v>173.44</v>
      </c>
      <c r="AJ667" s="2">
        <v>172.79</v>
      </c>
      <c r="AK667" s="2">
        <v>173.78</v>
      </c>
      <c r="AL667" s="2">
        <v>174.64</v>
      </c>
      <c r="AM667" s="2">
        <v>175.16</v>
      </c>
      <c r="AN667" s="2">
        <v>175.21</v>
      </c>
      <c r="AO667" s="2">
        <v>177.47</v>
      </c>
      <c r="AP667" s="2">
        <v>177.22</v>
      </c>
      <c r="AQ667" s="2">
        <v>177.01</v>
      </c>
      <c r="AR667" s="2">
        <v>174.29</v>
      </c>
    </row>
    <row r="668" spans="1:44" x14ac:dyDescent="0.2">
      <c r="A668" t="s">
        <v>737</v>
      </c>
      <c r="B668" t="s">
        <v>735</v>
      </c>
      <c r="C668" t="s">
        <v>13</v>
      </c>
      <c r="D668" s="2">
        <v>113.87</v>
      </c>
      <c r="E668" s="2">
        <v>113.86</v>
      </c>
      <c r="F668" s="2">
        <v>116.23</v>
      </c>
      <c r="G668" s="2">
        <v>116.43</v>
      </c>
      <c r="H668" s="2">
        <v>116.88</v>
      </c>
      <c r="I668" s="2">
        <v>117.41</v>
      </c>
      <c r="J668" s="2">
        <v>120.74</v>
      </c>
      <c r="K668" s="2">
        <v>120.6</v>
      </c>
      <c r="L668" s="2">
        <v>121.41</v>
      </c>
      <c r="M668" s="2">
        <v>120.19</v>
      </c>
      <c r="N668" s="2">
        <v>122.91</v>
      </c>
      <c r="O668" s="2">
        <v>123.58</v>
      </c>
      <c r="P668" s="2">
        <v>124.94</v>
      </c>
      <c r="Q668" s="2">
        <v>124.66</v>
      </c>
      <c r="R668" s="2">
        <v>124.94</v>
      </c>
      <c r="S668" s="2">
        <v>125.1</v>
      </c>
      <c r="T668" s="2">
        <v>124.95</v>
      </c>
      <c r="U668" s="2">
        <v>122.87</v>
      </c>
      <c r="V668" s="2">
        <v>124.71</v>
      </c>
      <c r="W668" s="2">
        <v>124.5</v>
      </c>
      <c r="X668" s="2">
        <v>125.05</v>
      </c>
      <c r="Y668" s="2">
        <v>124.39</v>
      </c>
      <c r="Z668" s="2">
        <v>125.12</v>
      </c>
      <c r="AA668" s="2">
        <v>125.31</v>
      </c>
      <c r="AB668" s="2">
        <v>126.62</v>
      </c>
      <c r="AC668" s="2">
        <v>127.09</v>
      </c>
      <c r="AD668" s="2">
        <v>126.99</v>
      </c>
      <c r="AE668" s="2">
        <v>125.74</v>
      </c>
      <c r="AF668" s="2">
        <v>122.82</v>
      </c>
      <c r="AG668" s="2">
        <v>122.86</v>
      </c>
      <c r="AH668" s="2">
        <v>122.92</v>
      </c>
      <c r="AI668" s="2">
        <v>123.15</v>
      </c>
      <c r="AJ668" s="2">
        <v>122.83</v>
      </c>
      <c r="AK668" s="2">
        <v>123.78</v>
      </c>
      <c r="AL668" s="2">
        <v>124.26</v>
      </c>
      <c r="AM668" s="2">
        <v>124.37</v>
      </c>
      <c r="AN668" s="2">
        <v>124.29</v>
      </c>
      <c r="AO668" s="2">
        <v>125.28</v>
      </c>
      <c r="AP668" s="2">
        <v>125.3</v>
      </c>
      <c r="AQ668" s="2">
        <v>125.91</v>
      </c>
      <c r="AR668" s="2">
        <v>124.56</v>
      </c>
    </row>
    <row r="669" spans="1:44" x14ac:dyDescent="0.2">
      <c r="A669" t="s">
        <v>738</v>
      </c>
      <c r="B669" t="s">
        <v>735</v>
      </c>
      <c r="C669" t="s">
        <v>7</v>
      </c>
      <c r="D669" s="2">
        <v>194.25</v>
      </c>
      <c r="E669" s="2">
        <v>194.23</v>
      </c>
      <c r="F669" s="2">
        <v>199.96</v>
      </c>
      <c r="G669" s="2">
        <v>201.13</v>
      </c>
      <c r="H669" s="2">
        <v>203.29</v>
      </c>
      <c r="I669" s="2">
        <v>203.66</v>
      </c>
      <c r="J669" s="2">
        <v>212.02</v>
      </c>
      <c r="K669" s="2">
        <v>211.15</v>
      </c>
      <c r="L669" s="2">
        <v>214.34</v>
      </c>
      <c r="M669" s="2">
        <v>212.77</v>
      </c>
      <c r="N669" s="2">
        <v>216.7</v>
      </c>
      <c r="O669" s="2">
        <v>216.73</v>
      </c>
      <c r="P669" s="2">
        <v>219.15</v>
      </c>
      <c r="Q669" s="2">
        <v>218.43</v>
      </c>
      <c r="R669" s="2">
        <v>220.46</v>
      </c>
      <c r="S669" s="2">
        <v>220.35</v>
      </c>
      <c r="T669" s="2">
        <v>219.04</v>
      </c>
      <c r="U669" s="2">
        <v>217.24</v>
      </c>
      <c r="V669" s="2">
        <v>219.57</v>
      </c>
      <c r="W669" s="2">
        <v>218.74</v>
      </c>
      <c r="X669" s="2">
        <v>220.03</v>
      </c>
      <c r="Y669" s="2">
        <v>218.35</v>
      </c>
      <c r="Z669" s="2">
        <v>220.04</v>
      </c>
      <c r="AA669" s="2">
        <v>219.61</v>
      </c>
      <c r="AB669" s="2">
        <v>222.94</v>
      </c>
      <c r="AC669" s="2">
        <v>223.64</v>
      </c>
      <c r="AD669" s="2">
        <v>222.8</v>
      </c>
      <c r="AE669" s="2">
        <v>220.82</v>
      </c>
      <c r="AF669" s="2">
        <v>216.22</v>
      </c>
      <c r="AG669" s="2">
        <v>216.56</v>
      </c>
      <c r="AH669" s="2">
        <v>217.94</v>
      </c>
      <c r="AI669" s="2">
        <v>216.84</v>
      </c>
      <c r="AJ669" s="2">
        <v>215.66</v>
      </c>
      <c r="AK669" s="2">
        <v>216.69</v>
      </c>
      <c r="AL669" s="2">
        <v>217.36</v>
      </c>
      <c r="AM669" s="2">
        <v>218.27</v>
      </c>
      <c r="AN669" s="2">
        <v>219.1</v>
      </c>
      <c r="AO669" s="2">
        <v>222.92</v>
      </c>
      <c r="AP669" s="2">
        <v>223.14</v>
      </c>
      <c r="AQ669" s="2">
        <v>222.01</v>
      </c>
      <c r="AR669" s="2">
        <v>219.11</v>
      </c>
    </row>
    <row r="670" spans="1:44" x14ac:dyDescent="0.2">
      <c r="A670" t="s">
        <v>739</v>
      </c>
      <c r="B670" t="s">
        <v>735</v>
      </c>
      <c r="C670" t="s">
        <v>13</v>
      </c>
      <c r="D670" s="2">
        <v>57.96</v>
      </c>
      <c r="E670" s="2">
        <v>57.96</v>
      </c>
      <c r="F670" s="2">
        <v>59.35</v>
      </c>
      <c r="G670" s="2">
        <v>59.04</v>
      </c>
      <c r="H670" s="2">
        <v>59.61</v>
      </c>
      <c r="I670" s="2">
        <v>60.01</v>
      </c>
      <c r="J670" s="2">
        <v>62.39</v>
      </c>
      <c r="K670" s="2">
        <v>62.02</v>
      </c>
      <c r="L670" s="2">
        <v>62.85</v>
      </c>
      <c r="M670" s="2">
        <v>62.48</v>
      </c>
      <c r="N670" s="2">
        <v>64.010000000000005</v>
      </c>
      <c r="O670" s="2">
        <v>64.319999999999993</v>
      </c>
      <c r="P670" s="2">
        <v>64.91</v>
      </c>
      <c r="Q670" s="2">
        <v>64.709999999999994</v>
      </c>
      <c r="R670" s="2">
        <v>65.22</v>
      </c>
      <c r="S670" s="2">
        <v>65.459999999999994</v>
      </c>
      <c r="T670" s="2">
        <v>65.09</v>
      </c>
      <c r="U670" s="2">
        <v>64.36</v>
      </c>
      <c r="V670" s="2">
        <v>65.290000000000006</v>
      </c>
      <c r="W670" s="2">
        <v>65.790000000000006</v>
      </c>
      <c r="X670" s="2">
        <v>66.12</v>
      </c>
      <c r="Y670" s="2">
        <v>65.61</v>
      </c>
      <c r="Z670" s="2">
        <v>65.88</v>
      </c>
      <c r="AA670" s="2">
        <v>65.86</v>
      </c>
      <c r="AB670" s="2">
        <v>66.209999999999994</v>
      </c>
      <c r="AC670" s="2">
        <v>66.540000000000006</v>
      </c>
      <c r="AD670" s="2">
        <v>66.28</v>
      </c>
      <c r="AE670" s="2">
        <v>65.180000000000007</v>
      </c>
      <c r="AF670" s="2">
        <v>63.8</v>
      </c>
      <c r="AG670" s="2">
        <v>64.739999999999995</v>
      </c>
      <c r="AH670" s="2">
        <v>65.19</v>
      </c>
      <c r="AI670" s="2">
        <v>64.69</v>
      </c>
      <c r="AJ670" s="2">
        <v>64.010000000000005</v>
      </c>
      <c r="AK670" s="2">
        <v>64.47</v>
      </c>
      <c r="AL670" s="2">
        <v>64.89</v>
      </c>
      <c r="AM670" s="2">
        <v>65.14</v>
      </c>
      <c r="AN670" s="2">
        <v>65.180000000000007</v>
      </c>
      <c r="AO670" s="2">
        <v>66.12</v>
      </c>
      <c r="AP670" s="2">
        <v>65.86</v>
      </c>
      <c r="AQ670" s="2">
        <v>65.78</v>
      </c>
      <c r="AR670" s="2">
        <v>64.98</v>
      </c>
    </row>
    <row r="671" spans="1:44" x14ac:dyDescent="0.2">
      <c r="A671" t="s">
        <v>740</v>
      </c>
      <c r="B671" t="s">
        <v>735</v>
      </c>
      <c r="C671" t="s">
        <v>44</v>
      </c>
      <c r="D671" s="2">
        <v>143.75</v>
      </c>
      <c r="E671" s="2">
        <v>143.74</v>
      </c>
      <c r="F671" s="2">
        <v>146.41999999999999</v>
      </c>
      <c r="G671" s="2">
        <v>146.57</v>
      </c>
      <c r="H671" s="2">
        <v>147.79</v>
      </c>
      <c r="I671" s="2">
        <v>148.65</v>
      </c>
      <c r="J671" s="2">
        <v>153.22999999999999</v>
      </c>
      <c r="K671" s="2">
        <v>152.79</v>
      </c>
      <c r="L671" s="2">
        <v>154.62</v>
      </c>
      <c r="M671" s="2">
        <v>153.56</v>
      </c>
      <c r="N671" s="2">
        <v>155.88999999999999</v>
      </c>
      <c r="O671" s="2">
        <v>155.96</v>
      </c>
      <c r="P671" s="2">
        <v>157</v>
      </c>
      <c r="Q671" s="2">
        <v>157.1</v>
      </c>
      <c r="R671" s="2">
        <v>158.44</v>
      </c>
      <c r="S671" s="2">
        <v>157.66999999999999</v>
      </c>
      <c r="T671" s="2">
        <v>156.75</v>
      </c>
      <c r="U671" s="2">
        <v>155.24</v>
      </c>
      <c r="V671" s="2">
        <v>156.76</v>
      </c>
      <c r="W671" s="2">
        <v>156.69</v>
      </c>
      <c r="X671" s="2">
        <v>158.22</v>
      </c>
      <c r="Y671" s="2">
        <v>156.91999999999999</v>
      </c>
      <c r="Z671" s="2">
        <v>156.91</v>
      </c>
      <c r="AA671" s="2">
        <v>156.81</v>
      </c>
      <c r="AB671" s="2">
        <v>158.21</v>
      </c>
      <c r="AC671" s="2">
        <v>158.22</v>
      </c>
      <c r="AD671" s="2">
        <v>157.19999999999999</v>
      </c>
      <c r="AE671" s="2">
        <v>155.06</v>
      </c>
      <c r="AF671" s="2">
        <v>152.13</v>
      </c>
      <c r="AG671" s="2">
        <v>152.82</v>
      </c>
      <c r="AH671" s="2">
        <v>154.29</v>
      </c>
      <c r="AI671" s="2">
        <v>154.04</v>
      </c>
      <c r="AJ671" s="2">
        <v>153.83000000000001</v>
      </c>
      <c r="AK671" s="2">
        <v>154.22999999999999</v>
      </c>
      <c r="AL671" s="2">
        <v>154.46</v>
      </c>
      <c r="AM671" s="2">
        <v>154.65</v>
      </c>
      <c r="AN671" s="2">
        <v>154.36000000000001</v>
      </c>
      <c r="AO671" s="2">
        <v>155.91</v>
      </c>
      <c r="AP671" s="2">
        <v>154.97999999999999</v>
      </c>
      <c r="AQ671" s="2">
        <v>154.57</v>
      </c>
      <c r="AR671" s="2">
        <v>152.69</v>
      </c>
    </row>
    <row r="672" spans="1:44" x14ac:dyDescent="0.2">
      <c r="A672" t="s">
        <v>741</v>
      </c>
      <c r="B672" t="s">
        <v>735</v>
      </c>
      <c r="C672" t="s">
        <v>48</v>
      </c>
      <c r="D672" s="2">
        <v>102.41</v>
      </c>
      <c r="E672" s="2">
        <v>102.4</v>
      </c>
      <c r="F672" s="2">
        <v>106.09</v>
      </c>
      <c r="G672" s="2">
        <v>106.51</v>
      </c>
      <c r="H672" s="2">
        <v>107.49</v>
      </c>
      <c r="I672" s="2">
        <v>107.37</v>
      </c>
      <c r="J672" s="2">
        <v>110.86</v>
      </c>
      <c r="K672" s="2">
        <v>111.07</v>
      </c>
      <c r="L672" s="2">
        <v>112.23</v>
      </c>
      <c r="M672" s="2">
        <v>111.7</v>
      </c>
      <c r="N672" s="2">
        <v>114.24</v>
      </c>
      <c r="O672" s="2">
        <v>115.23</v>
      </c>
      <c r="P672" s="2">
        <v>116.25</v>
      </c>
      <c r="Q672" s="2">
        <v>115.18</v>
      </c>
      <c r="R672" s="2">
        <v>116.14</v>
      </c>
      <c r="S672" s="2">
        <v>117.07</v>
      </c>
      <c r="T672" s="2">
        <v>116.66</v>
      </c>
      <c r="U672" s="2">
        <v>114.91</v>
      </c>
      <c r="V672" s="2">
        <v>116.73</v>
      </c>
      <c r="W672" s="2">
        <v>116.7</v>
      </c>
      <c r="X672" s="2">
        <v>116.06</v>
      </c>
      <c r="Y672" s="2">
        <v>115.17</v>
      </c>
      <c r="Z672" s="2">
        <v>115.84</v>
      </c>
      <c r="AA672" s="2">
        <v>116.34</v>
      </c>
      <c r="AB672" s="2">
        <v>118.52</v>
      </c>
      <c r="AC672" s="2">
        <v>119.54</v>
      </c>
      <c r="AD672" s="2">
        <v>120.26</v>
      </c>
      <c r="AE672" s="2">
        <v>119.27</v>
      </c>
      <c r="AF672" s="2">
        <v>115.95</v>
      </c>
      <c r="AG672" s="2">
        <v>116.4</v>
      </c>
      <c r="AH672" s="2">
        <v>116.37</v>
      </c>
      <c r="AI672" s="2">
        <v>115.44</v>
      </c>
      <c r="AJ672" s="2">
        <v>114.84</v>
      </c>
      <c r="AK672" s="2">
        <v>116.51</v>
      </c>
      <c r="AL672" s="2">
        <v>116.33</v>
      </c>
      <c r="AM672" s="2">
        <v>116.58</v>
      </c>
      <c r="AN672" s="2">
        <v>116.77</v>
      </c>
      <c r="AO672" s="2">
        <v>118.38</v>
      </c>
      <c r="AP672" s="2">
        <v>118.47</v>
      </c>
      <c r="AQ672" s="2">
        <v>118.05</v>
      </c>
      <c r="AR672" s="2">
        <v>116.81</v>
      </c>
    </row>
    <row r="673" spans="1:44" x14ac:dyDescent="0.2">
      <c r="A673" t="s">
        <v>742</v>
      </c>
      <c r="B673" t="s">
        <v>743</v>
      </c>
      <c r="C673" t="s">
        <v>61</v>
      </c>
      <c r="D673" s="2">
        <v>646.39049999999997</v>
      </c>
      <c r="E673" s="2">
        <v>646.36130000000003</v>
      </c>
      <c r="F673" s="2">
        <v>656.59190000000001</v>
      </c>
      <c r="G673" s="2">
        <v>659.72119999999995</v>
      </c>
      <c r="H673" s="2">
        <v>666.8152</v>
      </c>
      <c r="I673" s="2">
        <v>670.40340000000003</v>
      </c>
      <c r="J673" s="2">
        <v>692.91330000000005</v>
      </c>
      <c r="K673" s="2">
        <v>689.65970000000004</v>
      </c>
      <c r="L673" s="2">
        <v>695.46849999999995</v>
      </c>
      <c r="M673" s="2">
        <v>689.82370000000003</v>
      </c>
      <c r="N673" s="2">
        <v>699.89480000000003</v>
      </c>
      <c r="O673" s="2">
        <v>701.33799999999997</v>
      </c>
      <c r="P673" s="2">
        <v>706.24770000000001</v>
      </c>
      <c r="Q673" s="2">
        <v>707.18640000000005</v>
      </c>
      <c r="R673" s="2">
        <v>712.94600000000003</v>
      </c>
      <c r="S673" s="2">
        <v>709.6934</v>
      </c>
      <c r="T673" s="2">
        <v>704.86329999999998</v>
      </c>
      <c r="U673" s="2">
        <v>697.30759999999998</v>
      </c>
      <c r="V673" s="2">
        <v>704.23509999999999</v>
      </c>
      <c r="W673" s="2">
        <v>702.54629999999997</v>
      </c>
      <c r="X673" s="2">
        <v>707.85149999999999</v>
      </c>
      <c r="Y673" s="2">
        <v>702.28219999999999</v>
      </c>
      <c r="Z673" s="2">
        <v>705.29160000000002</v>
      </c>
      <c r="AA673" s="2">
        <v>701.28229999999996</v>
      </c>
      <c r="AB673" s="2">
        <v>708.82950000000005</v>
      </c>
      <c r="AC673" s="2">
        <v>710.05989999999997</v>
      </c>
      <c r="AD673" s="2">
        <v>705.23299999999995</v>
      </c>
      <c r="AE673" s="2">
        <v>694.67970000000003</v>
      </c>
      <c r="AF673" s="2">
        <v>683.21540000000005</v>
      </c>
      <c r="AG673" s="2">
        <v>684.21749999999997</v>
      </c>
      <c r="AH673" s="2">
        <v>688.69359999999995</v>
      </c>
      <c r="AI673" s="2">
        <v>687.73379999999997</v>
      </c>
      <c r="AJ673" s="2">
        <v>682.87260000000003</v>
      </c>
      <c r="AK673" s="2">
        <v>684.60479999999995</v>
      </c>
      <c r="AL673" s="2">
        <v>685.56889999999999</v>
      </c>
      <c r="AM673" s="2">
        <v>685.86210000000005</v>
      </c>
      <c r="AN673" s="2">
        <v>687.18769999999995</v>
      </c>
      <c r="AO673" s="2">
        <v>695.82619999999997</v>
      </c>
      <c r="AP673" s="2">
        <v>694.97940000000006</v>
      </c>
      <c r="AQ673" s="2">
        <v>696.4461</v>
      </c>
      <c r="AR673" s="2">
        <v>687.7971</v>
      </c>
    </row>
    <row r="674" spans="1:44" x14ac:dyDescent="0.2">
      <c r="A674" t="s">
        <v>744</v>
      </c>
      <c r="B674" t="s">
        <v>745</v>
      </c>
      <c r="C674" t="s">
        <v>20</v>
      </c>
      <c r="D674" s="2">
        <v>10.2773</v>
      </c>
      <c r="E674" s="2">
        <v>10.277699999999999</v>
      </c>
      <c r="F674" s="2">
        <v>10.2662</v>
      </c>
      <c r="G674" s="2">
        <v>10.280099999999999</v>
      </c>
      <c r="H674" s="2">
        <v>10.2798</v>
      </c>
      <c r="I674" s="2">
        <v>10.288399999999999</v>
      </c>
      <c r="J674" s="2">
        <v>10.2822</v>
      </c>
      <c r="K674" s="2">
        <v>10.2791</v>
      </c>
      <c r="L674" s="2">
        <v>10.2881</v>
      </c>
      <c r="M674" s="2">
        <v>10.295999999999999</v>
      </c>
      <c r="N674" s="2">
        <v>10.303800000000001</v>
      </c>
      <c r="O674" s="2">
        <v>10.3033</v>
      </c>
      <c r="P674" s="2">
        <v>10.301299999999999</v>
      </c>
      <c r="Q674" s="2">
        <v>10.3139</v>
      </c>
      <c r="R674" s="2">
        <v>10.3103</v>
      </c>
      <c r="S674" s="2">
        <v>10.310499999999999</v>
      </c>
      <c r="T674" s="2">
        <v>10.3134</v>
      </c>
      <c r="U674" s="2">
        <v>10.305400000000001</v>
      </c>
      <c r="V674" s="2">
        <v>10.3101</v>
      </c>
      <c r="W674" s="2">
        <v>10.314299999999999</v>
      </c>
      <c r="X674" s="2">
        <v>10.3207</v>
      </c>
      <c r="Y674" s="2">
        <v>10.3147</v>
      </c>
      <c r="Z674" s="2">
        <v>10.315</v>
      </c>
      <c r="AA674" s="2">
        <v>10.3178</v>
      </c>
      <c r="AB674" s="2">
        <v>10.305899999999999</v>
      </c>
      <c r="AC674" s="2">
        <v>10.321899999999999</v>
      </c>
      <c r="AD674" s="2">
        <v>10.3279</v>
      </c>
      <c r="AE674" s="2">
        <v>10.3348</v>
      </c>
      <c r="AF674" s="2">
        <v>10.3316</v>
      </c>
      <c r="AG674" s="2">
        <v>10.329599999999999</v>
      </c>
      <c r="AH674" s="2">
        <v>10.3322</v>
      </c>
      <c r="AI674" s="2">
        <v>10.3466</v>
      </c>
      <c r="AJ674" s="2">
        <v>10.349600000000001</v>
      </c>
      <c r="AK674" s="2">
        <v>10.3504</v>
      </c>
      <c r="AL674" s="2">
        <v>10.3432</v>
      </c>
      <c r="AM674" s="2">
        <v>10.349500000000001</v>
      </c>
      <c r="AN674" s="2">
        <v>10.3413</v>
      </c>
      <c r="AO674" s="2">
        <v>10.3447</v>
      </c>
      <c r="AP674" s="2">
        <v>10.3461</v>
      </c>
      <c r="AQ674" s="2">
        <v>10.3392</v>
      </c>
      <c r="AR674" s="2">
        <v>10.316800000000001</v>
      </c>
    </row>
    <row r="675" spans="1:44" x14ac:dyDescent="0.2">
      <c r="A675" t="s">
        <v>746</v>
      </c>
      <c r="B675" t="s">
        <v>745</v>
      </c>
      <c r="C675" t="s">
        <v>22</v>
      </c>
      <c r="D675" s="2">
        <v>9.3620999999999999</v>
      </c>
      <c r="E675" s="2">
        <v>9.3620999999999999</v>
      </c>
      <c r="F675" s="2">
        <v>9.4727999999999994</v>
      </c>
      <c r="G675" s="2">
        <v>9.4917999999999996</v>
      </c>
      <c r="H675" s="2">
        <v>9.5771999999999995</v>
      </c>
      <c r="I675" s="2">
        <v>9.6181000000000001</v>
      </c>
      <c r="J675" s="2">
        <v>9.8625000000000007</v>
      </c>
      <c r="K675" s="2">
        <v>9.8437000000000001</v>
      </c>
      <c r="L675" s="2">
        <v>9.9390999999999998</v>
      </c>
      <c r="M675" s="2">
        <v>9.8554999999999993</v>
      </c>
      <c r="N675" s="2">
        <v>9.9890000000000008</v>
      </c>
      <c r="O675" s="2">
        <v>9.9908999999999999</v>
      </c>
      <c r="P675" s="2">
        <v>10.027699999999999</v>
      </c>
      <c r="Q675" s="2">
        <v>10.0291</v>
      </c>
      <c r="R675" s="2">
        <v>10.116199999999999</v>
      </c>
      <c r="S675" s="2">
        <v>10.066599999999999</v>
      </c>
      <c r="T675" s="2">
        <v>9.9692000000000007</v>
      </c>
      <c r="U675" s="2">
        <v>9.8878000000000004</v>
      </c>
      <c r="V675" s="2">
        <v>9.9428000000000001</v>
      </c>
      <c r="W675" s="2">
        <v>9.9125999999999994</v>
      </c>
      <c r="X675" s="2">
        <v>9.9542000000000002</v>
      </c>
      <c r="Y675" s="2">
        <v>9.9126999999999992</v>
      </c>
      <c r="Z675" s="2">
        <v>9.9943000000000008</v>
      </c>
      <c r="AA675" s="2">
        <v>9.9863999999999997</v>
      </c>
      <c r="AB675" s="2">
        <v>10.080399999999999</v>
      </c>
      <c r="AC675" s="2">
        <v>10.098800000000001</v>
      </c>
      <c r="AD675" s="2">
        <v>10.0647</v>
      </c>
      <c r="AE675" s="2">
        <v>9.9762000000000004</v>
      </c>
      <c r="AF675" s="2">
        <v>9.8184000000000005</v>
      </c>
      <c r="AG675" s="2">
        <v>9.8265999999999991</v>
      </c>
      <c r="AH675" s="2">
        <v>9.8794000000000004</v>
      </c>
      <c r="AI675" s="2">
        <v>9.8550000000000004</v>
      </c>
      <c r="AJ675" s="2">
        <v>9.8346999999999998</v>
      </c>
      <c r="AK675" s="2">
        <v>9.8521999999999998</v>
      </c>
      <c r="AL675" s="2">
        <v>9.8644999999999996</v>
      </c>
      <c r="AM675" s="2">
        <v>9.8605</v>
      </c>
      <c r="AN675" s="2">
        <v>9.8737999999999992</v>
      </c>
      <c r="AO675" s="2">
        <v>9.9651999999999994</v>
      </c>
      <c r="AP675" s="2">
        <v>9.9359000000000002</v>
      </c>
      <c r="AQ675" s="2">
        <v>9.9480000000000004</v>
      </c>
      <c r="AR675" s="2">
        <v>9.8694000000000006</v>
      </c>
    </row>
    <row r="676" spans="1:44" x14ac:dyDescent="0.2">
      <c r="A676" t="s">
        <v>747</v>
      </c>
      <c r="B676" t="s">
        <v>745</v>
      </c>
      <c r="C676" t="s">
        <v>13</v>
      </c>
      <c r="D676" s="2">
        <v>8.5847999999999995</v>
      </c>
      <c r="E676" s="2">
        <v>8.5841999999999992</v>
      </c>
      <c r="F676" s="2">
        <v>8.7706</v>
      </c>
      <c r="G676" s="2">
        <v>8.8009000000000004</v>
      </c>
      <c r="H676" s="2">
        <v>8.8620000000000001</v>
      </c>
      <c r="I676" s="2">
        <v>8.9072999999999993</v>
      </c>
      <c r="J676" s="2">
        <v>9.1615000000000002</v>
      </c>
      <c r="K676" s="2">
        <v>9.2065999999999999</v>
      </c>
      <c r="L676" s="2">
        <v>9.2956000000000003</v>
      </c>
      <c r="M676" s="2">
        <v>9.1876999999999995</v>
      </c>
      <c r="N676" s="2">
        <v>9.3681000000000001</v>
      </c>
      <c r="O676" s="2">
        <v>9.4346999999999994</v>
      </c>
      <c r="P676" s="2">
        <v>9.5523000000000007</v>
      </c>
      <c r="Q676" s="2">
        <v>9.5549999999999997</v>
      </c>
      <c r="R676" s="2">
        <v>9.5858000000000008</v>
      </c>
      <c r="S676" s="2">
        <v>9.5717999999999996</v>
      </c>
      <c r="T676" s="2">
        <v>9.4992999999999999</v>
      </c>
      <c r="U676" s="2">
        <v>9.3803000000000001</v>
      </c>
      <c r="V676" s="2">
        <v>9.5152999999999999</v>
      </c>
      <c r="W676" s="2">
        <v>9.4923000000000002</v>
      </c>
      <c r="X676" s="2">
        <v>9.5047999999999995</v>
      </c>
      <c r="Y676" s="2">
        <v>9.4420999999999999</v>
      </c>
      <c r="Z676" s="2">
        <v>9.5229999999999997</v>
      </c>
      <c r="AA676" s="2">
        <v>9.5664999999999996</v>
      </c>
      <c r="AB676" s="2">
        <v>9.6590000000000007</v>
      </c>
      <c r="AC676" s="2">
        <v>9.7356999999999996</v>
      </c>
      <c r="AD676" s="2">
        <v>9.7096</v>
      </c>
      <c r="AE676" s="2">
        <v>9.6059999999999999</v>
      </c>
      <c r="AF676" s="2">
        <v>9.3652999999999995</v>
      </c>
      <c r="AG676" s="2">
        <v>9.3806999999999992</v>
      </c>
      <c r="AH676" s="2">
        <v>9.4341000000000008</v>
      </c>
      <c r="AI676" s="2">
        <v>9.4003999999999994</v>
      </c>
      <c r="AJ676" s="2">
        <v>9.3720999999999997</v>
      </c>
      <c r="AK676" s="2">
        <v>9.4199000000000002</v>
      </c>
      <c r="AL676" s="2">
        <v>9.4949999999999992</v>
      </c>
      <c r="AM676" s="2">
        <v>9.4991000000000003</v>
      </c>
      <c r="AN676" s="2">
        <v>9.4901</v>
      </c>
      <c r="AO676" s="2">
        <v>9.5563000000000002</v>
      </c>
      <c r="AP676" s="2">
        <v>9.5739000000000001</v>
      </c>
      <c r="AQ676" s="2">
        <v>9.6808999999999994</v>
      </c>
      <c r="AR676" s="2">
        <v>9.6004000000000005</v>
      </c>
    </row>
    <row r="677" spans="1:44" x14ac:dyDescent="0.2">
      <c r="A677" t="s">
        <v>748</v>
      </c>
      <c r="B677" t="s">
        <v>745</v>
      </c>
      <c r="C677" t="s">
        <v>7</v>
      </c>
      <c r="D677" s="2">
        <v>8.6648999999999994</v>
      </c>
      <c r="E677" s="2">
        <v>8.6644000000000005</v>
      </c>
      <c r="F677" s="2">
        <v>8.9129000000000005</v>
      </c>
      <c r="G677" s="2">
        <v>8.9908000000000001</v>
      </c>
      <c r="H677" s="2">
        <v>9.1019000000000005</v>
      </c>
      <c r="I677" s="2">
        <v>9.1348000000000003</v>
      </c>
      <c r="J677" s="2">
        <v>9.4879999999999995</v>
      </c>
      <c r="K677" s="2">
        <v>9.4763000000000002</v>
      </c>
      <c r="L677" s="2">
        <v>9.6371000000000002</v>
      </c>
      <c r="M677" s="2">
        <v>9.6157000000000004</v>
      </c>
      <c r="N677" s="2">
        <v>9.7922999999999991</v>
      </c>
      <c r="O677" s="2">
        <v>9.8505000000000003</v>
      </c>
      <c r="P677" s="2">
        <v>9.9573</v>
      </c>
      <c r="Q677" s="2">
        <v>9.9337999999999997</v>
      </c>
      <c r="R677" s="2">
        <v>9.9923000000000002</v>
      </c>
      <c r="S677" s="2">
        <v>9.9304000000000006</v>
      </c>
      <c r="T677" s="2">
        <v>9.8808000000000007</v>
      </c>
      <c r="U677" s="2">
        <v>9.7615999999999996</v>
      </c>
      <c r="V677" s="2">
        <v>9.8940999999999999</v>
      </c>
      <c r="W677" s="2">
        <v>9.9011999999999993</v>
      </c>
      <c r="X677" s="2">
        <v>9.8969000000000005</v>
      </c>
      <c r="Y677" s="2">
        <v>9.8544999999999998</v>
      </c>
      <c r="Z677" s="2">
        <v>9.8948999999999998</v>
      </c>
      <c r="AA677" s="2">
        <v>9.8917999999999999</v>
      </c>
      <c r="AB677" s="2">
        <v>10.0061</v>
      </c>
      <c r="AC677" s="2">
        <v>10.0754</v>
      </c>
      <c r="AD677" s="2">
        <v>10.051500000000001</v>
      </c>
      <c r="AE677" s="2">
        <v>9.9491999999999994</v>
      </c>
      <c r="AF677" s="2">
        <v>9.7394999999999996</v>
      </c>
      <c r="AG677" s="2">
        <v>9.7803000000000004</v>
      </c>
      <c r="AH677" s="2">
        <v>9.8589000000000002</v>
      </c>
      <c r="AI677" s="2">
        <v>9.8340999999999994</v>
      </c>
      <c r="AJ677" s="2">
        <v>9.7849000000000004</v>
      </c>
      <c r="AK677" s="2">
        <v>9.8272999999999993</v>
      </c>
      <c r="AL677" s="2">
        <v>9.8571000000000009</v>
      </c>
      <c r="AM677" s="2">
        <v>9.8506999999999998</v>
      </c>
      <c r="AN677" s="2">
        <v>9.8574000000000002</v>
      </c>
      <c r="AO677" s="2">
        <v>9.9774999999999991</v>
      </c>
      <c r="AP677" s="2">
        <v>9.9670000000000005</v>
      </c>
      <c r="AQ677" s="2">
        <v>9.9368999999999996</v>
      </c>
      <c r="AR677" s="2">
        <v>9.7904999999999998</v>
      </c>
    </row>
    <row r="678" spans="1:44" x14ac:dyDescent="0.2">
      <c r="A678" t="s">
        <v>749</v>
      </c>
      <c r="B678" t="s">
        <v>745</v>
      </c>
      <c r="C678" t="s">
        <v>11</v>
      </c>
      <c r="D678" s="2">
        <v>9.7993000000000006</v>
      </c>
      <c r="E678" s="2">
        <v>9.7993000000000006</v>
      </c>
      <c r="F678" s="2">
        <v>9.9558</v>
      </c>
      <c r="G678" s="2">
        <v>9.9215999999999998</v>
      </c>
      <c r="H678" s="2">
        <v>10.0189</v>
      </c>
      <c r="I678" s="2">
        <v>10.029999999999999</v>
      </c>
      <c r="J678" s="2">
        <v>10.274100000000001</v>
      </c>
      <c r="K678" s="2">
        <v>10.2583</v>
      </c>
      <c r="L678" s="2">
        <v>10.348599999999999</v>
      </c>
      <c r="M678" s="2">
        <v>10.333</v>
      </c>
      <c r="N678" s="2">
        <v>10.4733</v>
      </c>
      <c r="O678" s="2">
        <v>10.5045</v>
      </c>
      <c r="P678" s="2">
        <v>10.5619</v>
      </c>
      <c r="Q678" s="2">
        <v>10.5412</v>
      </c>
      <c r="R678" s="2">
        <v>10.59</v>
      </c>
      <c r="S678" s="2">
        <v>10.557399999999999</v>
      </c>
      <c r="T678" s="2">
        <v>10.526</v>
      </c>
      <c r="U678" s="2">
        <v>10.442600000000001</v>
      </c>
      <c r="V678" s="2">
        <v>10.541</v>
      </c>
      <c r="W678" s="2">
        <v>10.500400000000001</v>
      </c>
      <c r="X678" s="2">
        <v>10.5029</v>
      </c>
      <c r="Y678" s="2">
        <v>10.488799999999999</v>
      </c>
      <c r="Z678" s="2">
        <v>10.518599999999999</v>
      </c>
      <c r="AA678" s="2">
        <v>10.527900000000001</v>
      </c>
      <c r="AB678" s="2">
        <v>10.6477</v>
      </c>
      <c r="AC678" s="2">
        <v>10.6929</v>
      </c>
      <c r="AD678" s="2">
        <v>10.686199999999999</v>
      </c>
      <c r="AE678" s="2">
        <v>10.606999999999999</v>
      </c>
      <c r="AF678" s="2">
        <v>10.4925</v>
      </c>
      <c r="AG678" s="2">
        <v>10.6226</v>
      </c>
      <c r="AH678" s="2">
        <v>10.6852</v>
      </c>
      <c r="AI678" s="2">
        <v>10.6304</v>
      </c>
      <c r="AJ678" s="2">
        <v>10.635400000000001</v>
      </c>
      <c r="AK678" s="2">
        <v>10.651</v>
      </c>
      <c r="AL678" s="2">
        <v>10.665100000000001</v>
      </c>
      <c r="AM678" s="2">
        <v>10.6715</v>
      </c>
      <c r="AN678" s="2">
        <v>10.6767</v>
      </c>
      <c r="AO678" s="2">
        <v>10.763999999999999</v>
      </c>
      <c r="AP678" s="2">
        <v>10.7654</v>
      </c>
      <c r="AQ678" s="2">
        <v>10.7651</v>
      </c>
      <c r="AR678" s="2">
        <v>10.683</v>
      </c>
    </row>
    <row r="679" spans="1:44" x14ac:dyDescent="0.2">
      <c r="A679" t="s">
        <v>750</v>
      </c>
      <c r="B679" t="s">
        <v>745</v>
      </c>
      <c r="C679" t="s">
        <v>17</v>
      </c>
      <c r="D679" s="2"/>
      <c r="E679" s="2"/>
      <c r="F679" s="2"/>
      <c r="G679" s="2"/>
      <c r="H679" s="2">
        <v>10.012600000000001</v>
      </c>
      <c r="I679" s="2">
        <v>10.048500000000001</v>
      </c>
      <c r="J679" s="2">
        <v>10.276899999999999</v>
      </c>
      <c r="K679" s="2">
        <v>10.3019</v>
      </c>
      <c r="L679" s="2">
        <v>10.3985</v>
      </c>
      <c r="M679" s="2">
        <v>10.3316</v>
      </c>
      <c r="N679" s="2">
        <v>10.492800000000001</v>
      </c>
      <c r="O679" s="2">
        <v>10.5344</v>
      </c>
      <c r="P679" s="2">
        <v>10.6493</v>
      </c>
      <c r="Q679" s="2">
        <v>10.6652</v>
      </c>
      <c r="R679" s="2">
        <v>10.7644</v>
      </c>
      <c r="S679" s="2">
        <v>10.7918</v>
      </c>
      <c r="T679" s="2">
        <v>10.780900000000001</v>
      </c>
      <c r="U679" s="2">
        <v>10.669499999999999</v>
      </c>
      <c r="V679" s="2">
        <v>10.8178</v>
      </c>
      <c r="W679" s="2">
        <v>10.7902</v>
      </c>
      <c r="X679" s="2">
        <v>10.8226</v>
      </c>
      <c r="Y679" s="2">
        <v>10.7989</v>
      </c>
      <c r="Z679" s="2">
        <v>10.8962</v>
      </c>
      <c r="AA679" s="2">
        <v>10.901300000000001</v>
      </c>
      <c r="AB679" s="2">
        <v>11.0168</v>
      </c>
      <c r="AC679" s="2">
        <v>11.088100000000001</v>
      </c>
      <c r="AD679" s="2">
        <v>11.1386</v>
      </c>
      <c r="AE679" s="2">
        <v>11.005800000000001</v>
      </c>
      <c r="AF679" s="2">
        <v>10.698399999999999</v>
      </c>
      <c r="AG679" s="2">
        <v>10.744899999999999</v>
      </c>
      <c r="AH679" s="2">
        <v>10.772</v>
      </c>
      <c r="AI679" s="2">
        <v>10.7319</v>
      </c>
      <c r="AJ679" s="2">
        <v>10.5411</v>
      </c>
      <c r="AK679" s="2">
        <v>10.6089</v>
      </c>
      <c r="AL679" s="2">
        <v>10.694100000000001</v>
      </c>
      <c r="AM679" s="2">
        <v>10.7476</v>
      </c>
      <c r="AN679" s="2">
        <v>10.7338</v>
      </c>
      <c r="AO679" s="2">
        <v>10.8559</v>
      </c>
      <c r="AP679" s="2">
        <v>10.877700000000001</v>
      </c>
      <c r="AQ679" s="2">
        <v>10.9384</v>
      </c>
      <c r="AR679" s="2">
        <v>10.8962</v>
      </c>
    </row>
    <row r="680" spans="1:44" x14ac:dyDescent="0.2">
      <c r="A680" t="s">
        <v>751</v>
      </c>
      <c r="B680" t="s">
        <v>752</v>
      </c>
      <c r="C680" t="s">
        <v>34</v>
      </c>
      <c r="D680" s="2">
        <v>376.37810000000002</v>
      </c>
      <c r="E680" s="2">
        <v>376.3809</v>
      </c>
      <c r="F680" s="2">
        <v>382.0949</v>
      </c>
      <c r="G680" s="2">
        <v>382.12900000000002</v>
      </c>
      <c r="H680" s="2">
        <v>385.39440000000002</v>
      </c>
      <c r="I680" s="2">
        <v>387.39499999999998</v>
      </c>
      <c r="J680" s="2">
        <v>397.70909999999998</v>
      </c>
      <c r="K680" s="2">
        <v>395.72649999999999</v>
      </c>
      <c r="L680" s="2">
        <v>399.33080000000001</v>
      </c>
      <c r="M680" s="2">
        <v>397.40100000000001</v>
      </c>
      <c r="N680" s="2">
        <v>402.97820000000002</v>
      </c>
      <c r="O680" s="2">
        <v>403.45100000000002</v>
      </c>
      <c r="P680" s="2">
        <v>405.2989</v>
      </c>
      <c r="Q680" s="2">
        <v>404.59719999999999</v>
      </c>
      <c r="R680" s="2">
        <v>406.62790000000001</v>
      </c>
      <c r="S680" s="2">
        <v>404.18380000000002</v>
      </c>
      <c r="T680" s="2">
        <v>401.29230000000001</v>
      </c>
      <c r="U680" s="2">
        <v>397.54300000000001</v>
      </c>
      <c r="V680" s="2">
        <v>400.83499999999998</v>
      </c>
      <c r="W680" s="2">
        <v>399.34679999999997</v>
      </c>
      <c r="X680" s="2">
        <v>401.18880000000001</v>
      </c>
      <c r="Y680" s="2">
        <v>398.96929999999998</v>
      </c>
      <c r="Z680" s="2">
        <v>400.9205</v>
      </c>
      <c r="AA680" s="2">
        <v>400.55470000000003</v>
      </c>
      <c r="AB680" s="2">
        <v>404.92559999999997</v>
      </c>
      <c r="AC680" s="2">
        <v>405.38339999999999</v>
      </c>
      <c r="AD680" s="2">
        <v>403.73430000000002</v>
      </c>
      <c r="AE680" s="2">
        <v>400.1071</v>
      </c>
      <c r="AF680" s="2">
        <v>393.68579999999997</v>
      </c>
      <c r="AG680" s="2">
        <v>393.45170000000002</v>
      </c>
      <c r="AH680" s="2">
        <v>395.98419999999999</v>
      </c>
      <c r="AI680" s="2">
        <v>396.27379999999999</v>
      </c>
      <c r="AJ680" s="2">
        <v>395.38470000000001</v>
      </c>
      <c r="AK680" s="2">
        <v>397.02550000000002</v>
      </c>
      <c r="AL680" s="2">
        <v>396.76190000000003</v>
      </c>
      <c r="AM680" s="2">
        <v>396.70890000000003</v>
      </c>
      <c r="AN680" s="2">
        <v>396.72140000000002</v>
      </c>
      <c r="AO680" s="2">
        <v>399.97919999999999</v>
      </c>
      <c r="AP680" s="2">
        <v>399.75540000000001</v>
      </c>
      <c r="AQ680" s="2">
        <v>398.77589999999998</v>
      </c>
      <c r="AR680" s="2">
        <v>395.23320000000001</v>
      </c>
    </row>
    <row r="681" spans="1:44" x14ac:dyDescent="0.2">
      <c r="A681" t="s">
        <v>753</v>
      </c>
      <c r="B681" t="s">
        <v>752</v>
      </c>
      <c r="C681" t="s">
        <v>20</v>
      </c>
      <c r="D681" s="2">
        <v>36.612200000000001</v>
      </c>
      <c r="E681" s="2">
        <v>36.613900000000001</v>
      </c>
      <c r="F681" s="2">
        <v>36.596200000000003</v>
      </c>
      <c r="G681" s="2">
        <v>36.629800000000003</v>
      </c>
      <c r="H681" s="2">
        <v>36.619599999999998</v>
      </c>
      <c r="I681" s="2">
        <v>36.646099999999997</v>
      </c>
      <c r="J681" s="2">
        <v>36.6464</v>
      </c>
      <c r="K681" s="2">
        <v>36.651600000000002</v>
      </c>
      <c r="L681" s="2">
        <v>36.679299999999998</v>
      </c>
      <c r="M681" s="2">
        <v>36.710299999999997</v>
      </c>
      <c r="N681" s="2">
        <v>36.7258</v>
      </c>
      <c r="O681" s="2">
        <v>36.738700000000001</v>
      </c>
      <c r="P681" s="2">
        <v>36.737000000000002</v>
      </c>
      <c r="Q681" s="2">
        <v>36.779699999999998</v>
      </c>
      <c r="R681" s="2">
        <v>36.755600000000001</v>
      </c>
      <c r="S681" s="2">
        <v>36.762999999999998</v>
      </c>
      <c r="T681" s="2">
        <v>36.770099999999999</v>
      </c>
      <c r="U681" s="2">
        <v>36.748800000000003</v>
      </c>
      <c r="V681" s="2">
        <v>36.753300000000003</v>
      </c>
      <c r="W681" s="2">
        <v>36.763300000000001</v>
      </c>
      <c r="X681" s="2">
        <v>36.783099999999997</v>
      </c>
      <c r="Y681" s="2">
        <v>36.757800000000003</v>
      </c>
      <c r="Z681" s="2">
        <v>36.775399999999998</v>
      </c>
      <c r="AA681" s="2">
        <v>36.784700000000001</v>
      </c>
      <c r="AB681" s="2">
        <v>36.745199999999997</v>
      </c>
      <c r="AC681" s="2">
        <v>36.796100000000003</v>
      </c>
      <c r="AD681" s="2">
        <v>36.821100000000001</v>
      </c>
      <c r="AE681" s="2">
        <v>36.825099999999999</v>
      </c>
      <c r="AF681" s="2">
        <v>36.821199999999997</v>
      </c>
      <c r="AG681" s="2">
        <v>36.820300000000003</v>
      </c>
      <c r="AH681" s="2">
        <v>36.832799999999999</v>
      </c>
      <c r="AI681" s="2">
        <v>36.868600000000001</v>
      </c>
      <c r="AJ681" s="2">
        <v>36.871499999999997</v>
      </c>
      <c r="AK681" s="2">
        <v>36.878</v>
      </c>
      <c r="AL681" s="2">
        <v>36.8476</v>
      </c>
      <c r="AM681" s="2">
        <v>36.853999999999999</v>
      </c>
      <c r="AN681" s="2">
        <v>36.8262</v>
      </c>
      <c r="AO681" s="2">
        <v>36.840000000000003</v>
      </c>
      <c r="AP681" s="2">
        <v>36.842700000000001</v>
      </c>
      <c r="AQ681" s="2">
        <v>36.832299999999996</v>
      </c>
      <c r="AR681" s="2">
        <v>36.766599999999997</v>
      </c>
    </row>
    <row r="682" spans="1:44" x14ac:dyDescent="0.2">
      <c r="A682" t="s">
        <v>754</v>
      </c>
      <c r="B682" t="s">
        <v>752</v>
      </c>
      <c r="C682" t="s">
        <v>22</v>
      </c>
      <c r="D682" s="2">
        <v>11.716699999999999</v>
      </c>
      <c r="E682" s="2">
        <v>11.716799999999999</v>
      </c>
      <c r="F682" s="2">
        <v>11.8504</v>
      </c>
      <c r="G682" s="2">
        <v>11.868499999999999</v>
      </c>
      <c r="H682" s="2">
        <v>11.9567</v>
      </c>
      <c r="I682" s="2">
        <v>12.016999999999999</v>
      </c>
      <c r="J682" s="2">
        <v>12.341799999999999</v>
      </c>
      <c r="K682" s="2">
        <v>12.265599999999999</v>
      </c>
      <c r="L682" s="2">
        <v>12.363899999999999</v>
      </c>
      <c r="M682" s="2">
        <v>12.295199999999999</v>
      </c>
      <c r="N682" s="2">
        <v>12.4475</v>
      </c>
      <c r="O682" s="2">
        <v>12.4444</v>
      </c>
      <c r="P682" s="2">
        <v>12.4894</v>
      </c>
      <c r="Q682" s="2">
        <v>12.4877</v>
      </c>
      <c r="R682" s="2">
        <v>12.558299999999999</v>
      </c>
      <c r="S682" s="2">
        <v>12.4857</v>
      </c>
      <c r="T682" s="2">
        <v>12.387499999999999</v>
      </c>
      <c r="U682" s="2">
        <v>12.2873</v>
      </c>
      <c r="V682" s="2">
        <v>12.3544</v>
      </c>
      <c r="W682" s="2">
        <v>12.327</v>
      </c>
      <c r="X682" s="2">
        <v>12.3757</v>
      </c>
      <c r="Y682" s="2">
        <v>12.32</v>
      </c>
      <c r="Z682" s="2">
        <v>12.359400000000001</v>
      </c>
      <c r="AA682" s="2">
        <v>12.3339</v>
      </c>
      <c r="AB682" s="2">
        <v>12.4422</v>
      </c>
      <c r="AC682" s="2">
        <v>12.4466</v>
      </c>
      <c r="AD682" s="2">
        <v>12.404400000000001</v>
      </c>
      <c r="AE682" s="2">
        <v>12.289899999999999</v>
      </c>
      <c r="AF682" s="2">
        <v>12.147399999999999</v>
      </c>
      <c r="AG682" s="2">
        <v>12.1431</v>
      </c>
      <c r="AH682" s="2">
        <v>12.224</v>
      </c>
      <c r="AI682" s="2">
        <v>12.210900000000001</v>
      </c>
      <c r="AJ682" s="2">
        <v>12.2082</v>
      </c>
      <c r="AK682" s="2">
        <v>12.214499999999999</v>
      </c>
      <c r="AL682" s="2">
        <v>12.2121</v>
      </c>
      <c r="AM682" s="2">
        <v>12.1951</v>
      </c>
      <c r="AN682" s="2">
        <v>12.2052</v>
      </c>
      <c r="AO682" s="2">
        <v>12.3088</v>
      </c>
      <c r="AP682" s="2">
        <v>12.2651</v>
      </c>
      <c r="AQ682" s="2">
        <v>12.253299999999999</v>
      </c>
      <c r="AR682" s="2">
        <v>12.1373</v>
      </c>
    </row>
    <row r="683" spans="1:44" x14ac:dyDescent="0.2">
      <c r="A683" t="s">
        <v>755</v>
      </c>
      <c r="B683" t="s">
        <v>752</v>
      </c>
      <c r="C683" t="s">
        <v>13</v>
      </c>
      <c r="D683" s="2">
        <v>171.91540000000001</v>
      </c>
      <c r="E683" s="2">
        <v>171.90620000000001</v>
      </c>
      <c r="F683" s="2">
        <v>174.9469</v>
      </c>
      <c r="G683" s="2">
        <v>175.40299999999999</v>
      </c>
      <c r="H683" s="2">
        <v>179.28970000000001</v>
      </c>
      <c r="I683" s="2">
        <v>179.91419999999999</v>
      </c>
      <c r="J683" s="2">
        <v>189.43539999999999</v>
      </c>
      <c r="K683" s="2">
        <v>187.10220000000001</v>
      </c>
      <c r="L683" s="2">
        <v>190.83070000000001</v>
      </c>
      <c r="M683" s="2">
        <v>189.9539</v>
      </c>
      <c r="N683" s="2">
        <v>192.52850000000001</v>
      </c>
      <c r="O683" s="2">
        <v>192.02809999999999</v>
      </c>
      <c r="P683" s="2">
        <v>193.1035</v>
      </c>
      <c r="Q683" s="2">
        <v>193.15629999999999</v>
      </c>
      <c r="R683" s="2">
        <v>195.58349999999999</v>
      </c>
      <c r="S683" s="2">
        <v>193.9512</v>
      </c>
      <c r="T683" s="2">
        <v>191.19370000000001</v>
      </c>
      <c r="U683" s="2">
        <v>190.16059999999999</v>
      </c>
      <c r="V683" s="2">
        <v>190.00110000000001</v>
      </c>
      <c r="W683" s="2">
        <v>188.31039999999999</v>
      </c>
      <c r="X683" s="2">
        <v>188.6712</v>
      </c>
      <c r="Y683" s="2">
        <v>187.08150000000001</v>
      </c>
      <c r="Z683" s="2">
        <v>188.17619999999999</v>
      </c>
      <c r="AA683" s="2">
        <v>188.01400000000001</v>
      </c>
      <c r="AB683" s="2">
        <v>192.40780000000001</v>
      </c>
      <c r="AC683" s="2">
        <v>192.96340000000001</v>
      </c>
      <c r="AD683" s="2">
        <v>190.68100000000001</v>
      </c>
      <c r="AE683" s="2">
        <v>188.25450000000001</v>
      </c>
      <c r="AF683" s="2">
        <v>184.41200000000001</v>
      </c>
      <c r="AG683" s="2">
        <v>184.09530000000001</v>
      </c>
      <c r="AH683" s="2">
        <v>186.5701</v>
      </c>
      <c r="AI683" s="2">
        <v>186.16829999999999</v>
      </c>
      <c r="AJ683" s="2">
        <v>185.63659999999999</v>
      </c>
      <c r="AK683" s="2">
        <v>185.1823</v>
      </c>
      <c r="AL683" s="2">
        <v>185.1327</v>
      </c>
      <c r="AM683" s="2">
        <v>184.6935</v>
      </c>
      <c r="AN683" s="2">
        <v>186.6129</v>
      </c>
      <c r="AO683" s="2">
        <v>190.51830000000001</v>
      </c>
      <c r="AP683" s="2">
        <v>189.30119999999999</v>
      </c>
      <c r="AQ683" s="2">
        <v>188.04400000000001</v>
      </c>
      <c r="AR683" s="2">
        <v>185.1807</v>
      </c>
    </row>
    <row r="684" spans="1:44" x14ac:dyDescent="0.2">
      <c r="A684" t="s">
        <v>756</v>
      </c>
      <c r="B684" t="s">
        <v>752</v>
      </c>
      <c r="C684" t="s">
        <v>56</v>
      </c>
      <c r="D684" s="2">
        <v>67.543400000000005</v>
      </c>
      <c r="E684" s="2">
        <v>67.550799999999995</v>
      </c>
      <c r="F684" s="2"/>
      <c r="G684" s="2">
        <v>67.647499999999994</v>
      </c>
      <c r="H684" s="2">
        <v>67.948599999999999</v>
      </c>
      <c r="I684" s="2">
        <v>68.043899999999994</v>
      </c>
      <c r="J684" s="2">
        <v>68.991699999999994</v>
      </c>
      <c r="K684" s="2">
        <v>68.875</v>
      </c>
      <c r="L684" s="2">
        <v>69.2149</v>
      </c>
      <c r="M684" s="2">
        <v>69.032200000000003</v>
      </c>
      <c r="N684" s="2">
        <v>69.495699999999999</v>
      </c>
      <c r="O684" s="2">
        <v>69.518500000000003</v>
      </c>
      <c r="P684" s="2">
        <v>69.639399999999995</v>
      </c>
      <c r="Q684" s="2">
        <v>69.665599999999998</v>
      </c>
      <c r="R684" s="2">
        <v>69.850999999999999</v>
      </c>
      <c r="S684" s="2">
        <v>69.762200000000007</v>
      </c>
      <c r="T684" s="2">
        <v>69.535700000000006</v>
      </c>
      <c r="U684" s="2">
        <v>69.292100000000005</v>
      </c>
      <c r="V684" s="2">
        <v>69.539000000000001</v>
      </c>
      <c r="W684" s="2">
        <v>69.427300000000002</v>
      </c>
      <c r="X684" s="2">
        <v>69.533299999999997</v>
      </c>
      <c r="Y684" s="2">
        <v>69.318100000000001</v>
      </c>
      <c r="Z684" s="2">
        <v>69.420199999999994</v>
      </c>
      <c r="AA684" s="2">
        <v>69.3245</v>
      </c>
      <c r="AB684" s="2">
        <v>69.790000000000006</v>
      </c>
      <c r="AC684" s="2">
        <v>69.861099999999993</v>
      </c>
      <c r="AD684" s="2">
        <v>69.747900000000001</v>
      </c>
      <c r="AE684" s="2">
        <v>69.449700000000007</v>
      </c>
      <c r="AF684" s="2">
        <v>69.044600000000003</v>
      </c>
      <c r="AG684" s="2">
        <v>69.0334</v>
      </c>
      <c r="AH684" s="2">
        <v>69.223600000000005</v>
      </c>
      <c r="AI684" s="2">
        <v>69.106700000000004</v>
      </c>
      <c r="AJ684" s="2">
        <v>68.907899999999998</v>
      </c>
      <c r="AK684" s="2">
        <v>69.037099999999995</v>
      </c>
      <c r="AL684" s="2">
        <v>68.997200000000007</v>
      </c>
      <c r="AM684" s="2">
        <v>68.937700000000007</v>
      </c>
      <c r="AN684" s="2">
        <v>69.012900000000002</v>
      </c>
      <c r="AO684" s="2">
        <v>69.338300000000004</v>
      </c>
      <c r="AP684" s="2">
        <v>69.316199999999995</v>
      </c>
      <c r="AQ684" s="2">
        <v>69.3215</v>
      </c>
      <c r="AR684" s="2">
        <v>69.150899999999993</v>
      </c>
    </row>
    <row r="685" spans="1:44" x14ac:dyDescent="0.2">
      <c r="A685" t="s">
        <v>757</v>
      </c>
      <c r="B685" t="s">
        <v>752</v>
      </c>
      <c r="C685" t="s">
        <v>29</v>
      </c>
      <c r="D685" s="2">
        <v>162.74959999999999</v>
      </c>
      <c r="E685" s="2">
        <v>162.74119999999999</v>
      </c>
      <c r="F685" s="2">
        <v>165.24690000000001</v>
      </c>
      <c r="G685" s="2">
        <v>165.70750000000001</v>
      </c>
      <c r="H685" s="2">
        <v>167.2336</v>
      </c>
      <c r="I685" s="2">
        <v>168.2911</v>
      </c>
      <c r="J685" s="2">
        <v>172.6207</v>
      </c>
      <c r="K685" s="2">
        <v>172.4796</v>
      </c>
      <c r="L685" s="2">
        <v>174.1105</v>
      </c>
      <c r="M685" s="2">
        <v>173.1508</v>
      </c>
      <c r="N685" s="2">
        <v>175.7475</v>
      </c>
      <c r="O685" s="2">
        <v>175.6848</v>
      </c>
      <c r="P685" s="2">
        <v>177.04329999999999</v>
      </c>
      <c r="Q685" s="2">
        <v>176.81309999999999</v>
      </c>
      <c r="R685" s="2">
        <v>177.87029999999999</v>
      </c>
      <c r="S685" s="2">
        <v>176.3938</v>
      </c>
      <c r="T685" s="2">
        <v>175.01599999999999</v>
      </c>
      <c r="U685" s="2">
        <v>173.13810000000001</v>
      </c>
      <c r="V685" s="2">
        <v>174.81729999999999</v>
      </c>
      <c r="W685" s="2">
        <v>174.27449999999999</v>
      </c>
      <c r="X685" s="2">
        <v>175.69579999999999</v>
      </c>
      <c r="Y685" s="2">
        <v>174.57390000000001</v>
      </c>
      <c r="Z685" s="2">
        <v>174.9187</v>
      </c>
      <c r="AA685" s="2">
        <v>174.62700000000001</v>
      </c>
      <c r="AB685" s="2">
        <v>177.0025</v>
      </c>
      <c r="AC685" s="2">
        <v>177.28100000000001</v>
      </c>
      <c r="AD685" s="2">
        <v>176.82689999999999</v>
      </c>
      <c r="AE685" s="2">
        <v>175.30539999999999</v>
      </c>
      <c r="AF685" s="2">
        <v>172.32919999999999</v>
      </c>
      <c r="AG685" s="2">
        <v>172.2978</v>
      </c>
      <c r="AH685" s="2">
        <v>173.8081</v>
      </c>
      <c r="AI685" s="2">
        <v>173.78569999999999</v>
      </c>
      <c r="AJ685" s="2">
        <v>173.4212</v>
      </c>
      <c r="AK685" s="2">
        <v>173.86420000000001</v>
      </c>
      <c r="AL685" s="2">
        <v>173.53489999999999</v>
      </c>
      <c r="AM685" s="2">
        <v>173.49250000000001</v>
      </c>
      <c r="AN685" s="2">
        <v>173.25200000000001</v>
      </c>
      <c r="AO685" s="2">
        <v>174.96639999999999</v>
      </c>
      <c r="AP685" s="2">
        <v>174.69</v>
      </c>
      <c r="AQ685" s="2">
        <v>174.19990000000001</v>
      </c>
      <c r="AR685" s="2">
        <v>172.0616</v>
      </c>
    </row>
    <row r="686" spans="1:44" x14ac:dyDescent="0.2">
      <c r="A686" t="s">
        <v>758</v>
      </c>
      <c r="B686" t="s">
        <v>752</v>
      </c>
      <c r="C686" t="s">
        <v>31</v>
      </c>
      <c r="D686" s="2">
        <v>180.1123</v>
      </c>
      <c r="E686" s="2">
        <v>180.10329999999999</v>
      </c>
      <c r="F686" s="2">
        <v>183.26429999999999</v>
      </c>
      <c r="G686" s="2">
        <v>183.77420000000001</v>
      </c>
      <c r="H686" s="2">
        <v>185.94710000000001</v>
      </c>
      <c r="I686" s="2">
        <v>186.8519</v>
      </c>
      <c r="J686" s="2">
        <v>193.9239</v>
      </c>
      <c r="K686" s="2">
        <v>192.72110000000001</v>
      </c>
      <c r="L686" s="2">
        <v>195.2655</v>
      </c>
      <c r="M686" s="2">
        <v>194.01130000000001</v>
      </c>
      <c r="N686" s="2">
        <v>197.39099999999999</v>
      </c>
      <c r="O686" s="2">
        <v>197.5506</v>
      </c>
      <c r="P686" s="2">
        <v>199.07310000000001</v>
      </c>
      <c r="Q686" s="2">
        <v>198.8211</v>
      </c>
      <c r="R686" s="2">
        <v>200.47819999999999</v>
      </c>
      <c r="S686" s="2">
        <v>199.77719999999999</v>
      </c>
      <c r="T686" s="2">
        <v>197.54599999999999</v>
      </c>
      <c r="U686" s="2">
        <v>195.26429999999999</v>
      </c>
      <c r="V686" s="2">
        <v>196.9633</v>
      </c>
      <c r="W686" s="2">
        <v>196.17099999999999</v>
      </c>
      <c r="X686" s="2">
        <v>197.07830000000001</v>
      </c>
      <c r="Y686" s="2">
        <v>195.69970000000001</v>
      </c>
      <c r="Z686" s="2">
        <v>196.6027</v>
      </c>
      <c r="AA686" s="2">
        <v>195.84209999999999</v>
      </c>
      <c r="AB686" s="2">
        <v>199.27510000000001</v>
      </c>
      <c r="AC686" s="2">
        <v>200.04499999999999</v>
      </c>
      <c r="AD686" s="2">
        <v>199.29249999999999</v>
      </c>
      <c r="AE686" s="2">
        <v>197.07400000000001</v>
      </c>
      <c r="AF686" s="2">
        <v>193.09549999999999</v>
      </c>
      <c r="AG686" s="2">
        <v>192.7345</v>
      </c>
      <c r="AH686" s="2">
        <v>194.58459999999999</v>
      </c>
      <c r="AI686" s="2">
        <v>194.2928</v>
      </c>
      <c r="AJ686" s="2">
        <v>193.88390000000001</v>
      </c>
      <c r="AK686" s="2">
        <v>194.5119</v>
      </c>
      <c r="AL686" s="2">
        <v>194.55109999999999</v>
      </c>
      <c r="AM686" s="2">
        <v>194.19829999999999</v>
      </c>
      <c r="AN686" s="2">
        <v>195.03380000000001</v>
      </c>
      <c r="AO686" s="2">
        <v>197.35429999999999</v>
      </c>
      <c r="AP686" s="2">
        <v>196.87270000000001</v>
      </c>
      <c r="AQ686" s="2">
        <v>197.08770000000001</v>
      </c>
      <c r="AR686" s="2">
        <v>194.33609999999999</v>
      </c>
    </row>
    <row r="687" spans="1:44" x14ac:dyDescent="0.2">
      <c r="A687" t="s">
        <v>759</v>
      </c>
      <c r="B687" t="s">
        <v>752</v>
      </c>
      <c r="C687" t="s">
        <v>36</v>
      </c>
      <c r="D687" s="2">
        <v>18.183499999999999</v>
      </c>
      <c r="E687" s="2">
        <v>18.183599999999998</v>
      </c>
      <c r="F687" s="2">
        <v>18.276299999999999</v>
      </c>
      <c r="G687" s="2">
        <v>18.297499999999999</v>
      </c>
      <c r="H687" s="2">
        <v>18.380800000000001</v>
      </c>
      <c r="I687" s="2">
        <v>18.447700000000001</v>
      </c>
      <c r="J687" s="2">
        <v>18.714400000000001</v>
      </c>
      <c r="K687" s="2">
        <v>18.674299999999999</v>
      </c>
      <c r="L687" s="2">
        <v>18.75</v>
      </c>
      <c r="M687" s="2">
        <v>18.691099999999999</v>
      </c>
      <c r="N687" s="2">
        <v>18.821300000000001</v>
      </c>
      <c r="O687" s="2">
        <v>18.822700000000001</v>
      </c>
      <c r="P687" s="2">
        <v>18.860399999999998</v>
      </c>
      <c r="Q687" s="2">
        <v>18.871300000000002</v>
      </c>
      <c r="R687" s="2">
        <v>18.911000000000001</v>
      </c>
      <c r="S687" s="2">
        <v>18.839300000000001</v>
      </c>
      <c r="T687" s="2">
        <v>18.774899999999999</v>
      </c>
      <c r="U687" s="2">
        <v>18.682400000000001</v>
      </c>
      <c r="V687" s="2">
        <v>18.751300000000001</v>
      </c>
      <c r="W687" s="2">
        <v>18.725100000000001</v>
      </c>
      <c r="X687" s="2">
        <v>18.761700000000001</v>
      </c>
      <c r="Y687" s="2">
        <v>18.698899999999998</v>
      </c>
      <c r="Z687" s="2">
        <v>18.727900000000002</v>
      </c>
      <c r="AA687" s="2">
        <v>18.715</v>
      </c>
      <c r="AB687" s="2">
        <v>18.792899999999999</v>
      </c>
      <c r="AC687" s="2">
        <v>18.803699999999999</v>
      </c>
      <c r="AD687" s="2">
        <v>18.760999999999999</v>
      </c>
      <c r="AE687" s="2">
        <v>18.675999999999998</v>
      </c>
      <c r="AF687" s="2">
        <v>18.55</v>
      </c>
      <c r="AG687" s="2">
        <v>18.552099999999999</v>
      </c>
      <c r="AH687" s="2">
        <v>18.612300000000001</v>
      </c>
      <c r="AI687" s="2">
        <v>18.611699999999999</v>
      </c>
      <c r="AJ687" s="2">
        <v>18.587399999999999</v>
      </c>
      <c r="AK687" s="2">
        <v>18.616800000000001</v>
      </c>
      <c r="AL687" s="2">
        <v>18.624199999999998</v>
      </c>
      <c r="AM687" s="2">
        <v>18.629000000000001</v>
      </c>
      <c r="AN687" s="2">
        <v>18.6234</v>
      </c>
      <c r="AO687" s="2">
        <v>18.714300000000001</v>
      </c>
      <c r="AP687" s="2">
        <v>18.695900000000002</v>
      </c>
      <c r="AQ687" s="2">
        <v>18.683399999999999</v>
      </c>
      <c r="AR687" s="2">
        <v>18.589300000000001</v>
      </c>
    </row>
    <row r="688" spans="1:44" x14ac:dyDescent="0.2">
      <c r="A688" t="s">
        <v>760</v>
      </c>
      <c r="B688" t="s">
        <v>752</v>
      </c>
      <c r="C688" t="s">
        <v>7</v>
      </c>
      <c r="D688" s="2">
        <v>268.50119999999998</v>
      </c>
      <c r="E688" s="2">
        <v>268.4907</v>
      </c>
      <c r="F688" s="2">
        <v>274.32190000000003</v>
      </c>
      <c r="G688" s="2">
        <v>275.42989999999998</v>
      </c>
      <c r="H688" s="2">
        <v>279.12209999999999</v>
      </c>
      <c r="I688" s="2">
        <v>280.11900000000003</v>
      </c>
      <c r="J688" s="2">
        <v>289.76990000000001</v>
      </c>
      <c r="K688" s="2">
        <v>288.11930000000001</v>
      </c>
      <c r="L688" s="2">
        <v>291.81360000000001</v>
      </c>
      <c r="M688" s="2">
        <v>289.53559999999999</v>
      </c>
      <c r="N688" s="2">
        <v>295.2</v>
      </c>
      <c r="O688" s="2">
        <v>295.89839999999998</v>
      </c>
      <c r="P688" s="2">
        <v>298.03960000000001</v>
      </c>
      <c r="Q688" s="2">
        <v>298.13029999999998</v>
      </c>
      <c r="R688" s="2">
        <v>300.73829999999998</v>
      </c>
      <c r="S688" s="2">
        <v>299.37979999999999</v>
      </c>
      <c r="T688" s="2">
        <v>296.02080000000001</v>
      </c>
      <c r="U688" s="2">
        <v>292.36070000000001</v>
      </c>
      <c r="V688" s="2">
        <v>295.10559999999998</v>
      </c>
      <c r="W688" s="2">
        <v>294.15159999999997</v>
      </c>
      <c r="X688" s="2">
        <v>294.71620000000001</v>
      </c>
      <c r="Y688" s="2">
        <v>292.54070000000002</v>
      </c>
      <c r="Z688" s="2">
        <v>294.03140000000002</v>
      </c>
      <c r="AA688" s="2">
        <v>293.4205</v>
      </c>
      <c r="AB688" s="2">
        <v>299.75720000000001</v>
      </c>
      <c r="AC688" s="2">
        <v>300.77940000000001</v>
      </c>
      <c r="AD688" s="2">
        <v>301.81130000000002</v>
      </c>
      <c r="AE688" s="2">
        <v>298.43220000000002</v>
      </c>
      <c r="AF688" s="2">
        <v>291.35070000000002</v>
      </c>
      <c r="AG688" s="2">
        <v>291.52780000000001</v>
      </c>
      <c r="AH688" s="2">
        <v>294.4776</v>
      </c>
      <c r="AI688" s="2">
        <v>293.94220000000001</v>
      </c>
      <c r="AJ688" s="2">
        <v>294.90410000000003</v>
      </c>
      <c r="AK688" s="2">
        <v>295.92680000000001</v>
      </c>
      <c r="AL688" s="2">
        <v>295.15789999999998</v>
      </c>
      <c r="AM688" s="2">
        <v>294.94839999999999</v>
      </c>
      <c r="AN688" s="2">
        <v>296.5077</v>
      </c>
      <c r="AO688" s="2">
        <v>299.65269999999998</v>
      </c>
      <c r="AP688" s="2">
        <v>299.04450000000003</v>
      </c>
      <c r="AQ688" s="2">
        <v>299.42910000000001</v>
      </c>
      <c r="AR688" s="2">
        <v>295.61399999999998</v>
      </c>
    </row>
    <row r="689" spans="1:44" x14ac:dyDescent="0.2">
      <c r="A689" t="s">
        <v>761</v>
      </c>
      <c r="B689" t="s">
        <v>752</v>
      </c>
      <c r="C689" t="s">
        <v>9</v>
      </c>
      <c r="D689" s="2">
        <v>13.604900000000001</v>
      </c>
      <c r="E689" s="2">
        <v>13.604200000000001</v>
      </c>
      <c r="F689" s="2">
        <v>13.837</v>
      </c>
      <c r="G689" s="2">
        <v>13.8444</v>
      </c>
      <c r="H689" s="2">
        <v>14.029</v>
      </c>
      <c r="I689" s="2">
        <v>14.1143</v>
      </c>
      <c r="J689" s="2">
        <v>14.6973</v>
      </c>
      <c r="K689" s="2">
        <v>14.5686</v>
      </c>
      <c r="L689" s="2">
        <v>14.7776</v>
      </c>
      <c r="M689" s="2">
        <v>14.6439</v>
      </c>
      <c r="N689" s="2">
        <v>14.8752</v>
      </c>
      <c r="O689" s="2">
        <v>14.914199999999999</v>
      </c>
      <c r="P689" s="2">
        <v>15.0191</v>
      </c>
      <c r="Q689" s="2">
        <v>15.0305</v>
      </c>
      <c r="R689" s="2">
        <v>15.1922</v>
      </c>
      <c r="S689" s="2">
        <v>15.144299999999999</v>
      </c>
      <c r="T689" s="2">
        <v>14.9444</v>
      </c>
      <c r="U689" s="2">
        <v>14.7677</v>
      </c>
      <c r="V689" s="2">
        <v>14.8438</v>
      </c>
      <c r="W689" s="2">
        <v>14.7957</v>
      </c>
      <c r="X689" s="2">
        <v>14.873699999999999</v>
      </c>
      <c r="Y689" s="2">
        <v>14.7506</v>
      </c>
      <c r="Z689" s="2">
        <v>14.8508</v>
      </c>
      <c r="AA689" s="2">
        <v>14.815899999999999</v>
      </c>
      <c r="AB689" s="2">
        <v>15.0421</v>
      </c>
      <c r="AC689" s="2">
        <v>15.0863</v>
      </c>
      <c r="AD689" s="2">
        <v>15.021699999999999</v>
      </c>
      <c r="AE689" s="2">
        <v>14.801600000000001</v>
      </c>
      <c r="AF689" s="2">
        <v>14.472799999999999</v>
      </c>
      <c r="AG689" s="2">
        <v>14.492900000000001</v>
      </c>
      <c r="AH689" s="2">
        <v>14.6342</v>
      </c>
      <c r="AI689" s="2">
        <v>14.599399999999999</v>
      </c>
      <c r="AJ689" s="2">
        <v>14.6091</v>
      </c>
      <c r="AK689" s="2">
        <v>14.6175</v>
      </c>
      <c r="AL689" s="2">
        <v>14.620200000000001</v>
      </c>
      <c r="AM689" s="2">
        <v>14.608499999999999</v>
      </c>
      <c r="AN689" s="2">
        <v>14.6511</v>
      </c>
      <c r="AO689" s="2">
        <v>14.877000000000001</v>
      </c>
      <c r="AP689" s="2">
        <v>14.821</v>
      </c>
      <c r="AQ689" s="2">
        <v>14.850199999999999</v>
      </c>
      <c r="AR689" s="2">
        <v>14.6576</v>
      </c>
    </row>
    <row r="690" spans="1:44" x14ac:dyDescent="0.2">
      <c r="A690" t="s">
        <v>762</v>
      </c>
      <c r="B690" t="s">
        <v>752</v>
      </c>
      <c r="C690" t="s">
        <v>13</v>
      </c>
      <c r="D690" s="2">
        <v>271.2398</v>
      </c>
      <c r="E690" s="2">
        <v>271.22359999999998</v>
      </c>
      <c r="F690" s="2">
        <v>272.06029999999998</v>
      </c>
      <c r="G690" s="2">
        <v>270.17259999999999</v>
      </c>
      <c r="H690" s="2">
        <v>270.4402</v>
      </c>
      <c r="I690" s="2">
        <v>271.18279999999999</v>
      </c>
      <c r="J690" s="2">
        <v>275.05070000000001</v>
      </c>
      <c r="K690" s="2">
        <v>276.81619999999998</v>
      </c>
      <c r="L690" s="2">
        <v>280.13990000000001</v>
      </c>
      <c r="M690" s="2">
        <v>279.45269999999999</v>
      </c>
      <c r="N690" s="2">
        <v>284.13670000000002</v>
      </c>
      <c r="O690" s="2">
        <v>283.88380000000001</v>
      </c>
      <c r="P690" s="2">
        <v>285.37009999999998</v>
      </c>
      <c r="Q690" s="2">
        <v>284.29430000000002</v>
      </c>
      <c r="R690" s="2">
        <v>284.89519999999999</v>
      </c>
      <c r="S690" s="2">
        <v>285.79950000000002</v>
      </c>
      <c r="T690" s="2">
        <v>288.68310000000002</v>
      </c>
      <c r="U690" s="2">
        <v>284.82830000000001</v>
      </c>
      <c r="V690" s="2">
        <v>292.22269999999997</v>
      </c>
      <c r="W690" s="2">
        <v>292.43939999999998</v>
      </c>
      <c r="X690" s="2">
        <v>292.53210000000001</v>
      </c>
      <c r="Y690" s="2">
        <v>292.68349999999998</v>
      </c>
      <c r="Z690" s="2">
        <v>296.75459999999998</v>
      </c>
      <c r="AA690" s="2">
        <v>295.82209999999998</v>
      </c>
      <c r="AB690" s="2">
        <v>302.12389999999999</v>
      </c>
      <c r="AC690" s="2">
        <v>303.24790000000002</v>
      </c>
      <c r="AD690" s="2">
        <v>304.02839999999998</v>
      </c>
      <c r="AE690" s="2">
        <v>304.91410000000002</v>
      </c>
      <c r="AF690" s="2">
        <v>299.96350000000001</v>
      </c>
      <c r="AG690" s="2">
        <v>300.68669999999997</v>
      </c>
      <c r="AH690" s="2">
        <v>307.13260000000002</v>
      </c>
      <c r="AI690" s="2">
        <v>305.97949999999997</v>
      </c>
      <c r="AJ690" s="2">
        <v>307.84359999999998</v>
      </c>
      <c r="AK690" s="2">
        <v>309.87110000000001</v>
      </c>
      <c r="AL690" s="2">
        <v>310.22550000000001</v>
      </c>
      <c r="AM690" s="2">
        <v>311.137</v>
      </c>
      <c r="AN690" s="2">
        <v>308.74860000000001</v>
      </c>
      <c r="AO690" s="2">
        <v>310.2901</v>
      </c>
      <c r="AP690" s="2">
        <v>310.40780000000001</v>
      </c>
      <c r="AQ690" s="2">
        <v>309.86919999999998</v>
      </c>
      <c r="AR690" s="2">
        <v>307.1814</v>
      </c>
    </row>
    <row r="691" spans="1:44" x14ac:dyDescent="0.2">
      <c r="A691" t="s">
        <v>763</v>
      </c>
      <c r="B691" t="s">
        <v>752</v>
      </c>
      <c r="C691" t="s">
        <v>13</v>
      </c>
      <c r="D691" s="2">
        <v>49.786299999999997</v>
      </c>
      <c r="E691" s="2">
        <v>49.783099999999997</v>
      </c>
      <c r="F691" s="2">
        <v>50.847099999999998</v>
      </c>
      <c r="G691" s="2">
        <v>50.797400000000003</v>
      </c>
      <c r="H691" s="2">
        <v>51.6419</v>
      </c>
      <c r="I691" s="2">
        <v>51.712000000000003</v>
      </c>
      <c r="J691" s="2">
        <v>53.756700000000002</v>
      </c>
      <c r="K691" s="2">
        <v>53.4724</v>
      </c>
      <c r="L691" s="2">
        <v>54.375500000000002</v>
      </c>
      <c r="M691" s="2">
        <v>53.559100000000001</v>
      </c>
      <c r="N691" s="2">
        <v>54.545699999999997</v>
      </c>
      <c r="O691" s="2">
        <v>54.656399999999998</v>
      </c>
      <c r="P691" s="2">
        <v>55.178199999999997</v>
      </c>
      <c r="Q691" s="2">
        <v>55.3292</v>
      </c>
      <c r="R691" s="2">
        <v>55.904200000000003</v>
      </c>
      <c r="S691" s="2">
        <v>55.8735</v>
      </c>
      <c r="T691" s="2">
        <v>55.162500000000001</v>
      </c>
      <c r="U691" s="2">
        <v>54.809199999999997</v>
      </c>
      <c r="V691" s="2">
        <v>55.338299999999997</v>
      </c>
      <c r="W691" s="2">
        <v>55.0867</v>
      </c>
      <c r="X691" s="2">
        <v>55.601599999999998</v>
      </c>
      <c r="Y691" s="2">
        <v>54.942500000000003</v>
      </c>
      <c r="Z691" s="2">
        <v>55.200299999999999</v>
      </c>
      <c r="AA691" s="2">
        <v>55.1601</v>
      </c>
      <c r="AB691" s="2">
        <v>55.9435</v>
      </c>
      <c r="AC691" s="2">
        <v>56.126800000000003</v>
      </c>
      <c r="AD691" s="2">
        <v>56.1496</v>
      </c>
      <c r="AE691" s="2">
        <v>55.113900000000001</v>
      </c>
      <c r="AF691" s="2">
        <v>53.948999999999998</v>
      </c>
      <c r="AG691" s="2">
        <v>53.929699999999997</v>
      </c>
      <c r="AH691" s="2">
        <v>54.726399999999998</v>
      </c>
      <c r="AI691" s="2">
        <v>54.660699999999999</v>
      </c>
      <c r="AJ691" s="2">
        <v>54.3416</v>
      </c>
      <c r="AK691" s="2">
        <v>54.352800000000002</v>
      </c>
      <c r="AL691" s="2">
        <v>54.372500000000002</v>
      </c>
      <c r="AM691" s="2">
        <v>54.299300000000002</v>
      </c>
      <c r="AN691" s="2">
        <v>54.428100000000001</v>
      </c>
      <c r="AO691" s="2">
        <v>54.974499999999999</v>
      </c>
      <c r="AP691" s="2">
        <v>54.836599999999997</v>
      </c>
      <c r="AQ691" s="2">
        <v>55.0974</v>
      </c>
      <c r="AR691" s="2">
        <v>54.140799999999999</v>
      </c>
    </row>
    <row r="692" spans="1:44" x14ac:dyDescent="0.2">
      <c r="A692" t="s">
        <v>764</v>
      </c>
      <c r="B692" t="s">
        <v>752</v>
      </c>
      <c r="C692" t="s">
        <v>13</v>
      </c>
      <c r="D692" s="2">
        <v>127.85590000000001</v>
      </c>
      <c r="E692" s="2">
        <v>127.8485</v>
      </c>
      <c r="F692" s="2">
        <v>130.59209999999999</v>
      </c>
      <c r="G692" s="2">
        <v>130.50229999999999</v>
      </c>
      <c r="H692" s="2">
        <v>131.64840000000001</v>
      </c>
      <c r="I692" s="2">
        <v>132.17250000000001</v>
      </c>
      <c r="J692" s="2">
        <v>137.44720000000001</v>
      </c>
      <c r="K692" s="2">
        <v>136.6618</v>
      </c>
      <c r="L692" s="2">
        <v>138.75899999999999</v>
      </c>
      <c r="M692" s="2">
        <v>138.41130000000001</v>
      </c>
      <c r="N692" s="2">
        <v>141.24860000000001</v>
      </c>
      <c r="O692" s="2">
        <v>142.07830000000001</v>
      </c>
      <c r="P692" s="2">
        <v>143.62960000000001</v>
      </c>
      <c r="Q692" s="2">
        <v>143.95820000000001</v>
      </c>
      <c r="R692" s="2">
        <v>144.4229</v>
      </c>
      <c r="S692" s="2">
        <v>144.8811</v>
      </c>
      <c r="T692" s="2">
        <v>144.40199999999999</v>
      </c>
      <c r="U692" s="2">
        <v>142.93790000000001</v>
      </c>
      <c r="V692" s="2">
        <v>144.67519999999999</v>
      </c>
      <c r="W692" s="2">
        <v>145.10290000000001</v>
      </c>
      <c r="X692" s="2">
        <v>145.83850000000001</v>
      </c>
      <c r="Y692" s="2">
        <v>144.69970000000001</v>
      </c>
      <c r="Z692" s="2">
        <v>145.505</v>
      </c>
      <c r="AA692" s="2">
        <v>144.4897</v>
      </c>
      <c r="AB692" s="2">
        <v>145.4034</v>
      </c>
      <c r="AC692" s="2">
        <v>146.0368</v>
      </c>
      <c r="AD692" s="2">
        <v>145.4657</v>
      </c>
      <c r="AE692" s="2">
        <v>142.7533</v>
      </c>
      <c r="AF692" s="2">
        <v>140.56290000000001</v>
      </c>
      <c r="AG692" s="2">
        <v>141.48310000000001</v>
      </c>
      <c r="AH692" s="2">
        <v>143.3826</v>
      </c>
      <c r="AI692" s="2">
        <v>143.22450000000001</v>
      </c>
      <c r="AJ692" s="2">
        <v>142.73589999999999</v>
      </c>
      <c r="AK692" s="2">
        <v>142.38050000000001</v>
      </c>
      <c r="AL692" s="2">
        <v>142.99019999999999</v>
      </c>
      <c r="AM692" s="2">
        <v>143.57650000000001</v>
      </c>
      <c r="AN692" s="2">
        <v>143.72300000000001</v>
      </c>
      <c r="AO692" s="2">
        <v>145.02610000000001</v>
      </c>
      <c r="AP692" s="2">
        <v>144.5855</v>
      </c>
      <c r="AQ692" s="2">
        <v>145.31469999999999</v>
      </c>
      <c r="AR692" s="2">
        <v>143.29949999999999</v>
      </c>
    </row>
    <row r="693" spans="1:44" x14ac:dyDescent="0.2">
      <c r="A693" t="s">
        <v>765</v>
      </c>
      <c r="B693" t="s">
        <v>752</v>
      </c>
      <c r="C693" t="s">
        <v>13</v>
      </c>
      <c r="D693" s="2">
        <v>8.8976000000000006</v>
      </c>
      <c r="E693" s="2">
        <v>8.8971</v>
      </c>
      <c r="F693" s="2">
        <v>9.1510999999999996</v>
      </c>
      <c r="G693" s="2">
        <v>9.1731999999999996</v>
      </c>
      <c r="H693" s="2">
        <v>9.2721</v>
      </c>
      <c r="I693" s="2">
        <v>9.3356999999999992</v>
      </c>
      <c r="J693" s="2">
        <v>9.7112999999999996</v>
      </c>
      <c r="K693" s="2">
        <v>9.6449999999999996</v>
      </c>
      <c r="L693" s="2">
        <v>9.7248000000000001</v>
      </c>
      <c r="M693" s="2">
        <v>9.6999999999999993</v>
      </c>
      <c r="N693" s="2">
        <v>10.0533</v>
      </c>
      <c r="O693" s="2">
        <v>10.170299999999999</v>
      </c>
      <c r="P693" s="2">
        <v>10.267899999999999</v>
      </c>
      <c r="Q693" s="2">
        <v>10.236000000000001</v>
      </c>
      <c r="R693" s="2">
        <v>10.335699999999999</v>
      </c>
      <c r="S693" s="2">
        <v>10.3825</v>
      </c>
      <c r="T693" s="2">
        <v>10.3659</v>
      </c>
      <c r="U693" s="2">
        <v>10.2057</v>
      </c>
      <c r="V693" s="2">
        <v>10.3689</v>
      </c>
      <c r="W693" s="2">
        <v>10.3171</v>
      </c>
      <c r="X693" s="2">
        <v>10.3507</v>
      </c>
      <c r="Y693" s="2">
        <v>10.422700000000001</v>
      </c>
      <c r="Z693" s="2">
        <v>10.459</v>
      </c>
      <c r="AA693" s="2">
        <v>10.424200000000001</v>
      </c>
      <c r="AB693" s="2">
        <v>10.601000000000001</v>
      </c>
      <c r="AC693" s="2">
        <v>10.768599999999999</v>
      </c>
      <c r="AD693" s="2">
        <v>10.7232</v>
      </c>
      <c r="AE693" s="2">
        <v>10.7074</v>
      </c>
      <c r="AF693" s="2">
        <v>10.324299999999999</v>
      </c>
      <c r="AG693" s="2">
        <v>10.3613</v>
      </c>
      <c r="AH693" s="2">
        <v>10.4664</v>
      </c>
      <c r="AI693" s="2">
        <v>10.4039</v>
      </c>
      <c r="AJ693" s="2">
        <v>10.3322</v>
      </c>
      <c r="AK693" s="2">
        <v>10.445</v>
      </c>
      <c r="AL693" s="2">
        <v>10.496700000000001</v>
      </c>
      <c r="AM693" s="2">
        <v>10.5761</v>
      </c>
      <c r="AN693" s="2">
        <v>10.629</v>
      </c>
      <c r="AO693" s="2">
        <v>10.661099999999999</v>
      </c>
      <c r="AP693" s="2">
        <v>10.7608</v>
      </c>
      <c r="AQ693" s="2">
        <v>10.7858</v>
      </c>
      <c r="AR693" s="2">
        <v>10.6829</v>
      </c>
    </row>
    <row r="694" spans="1:44" x14ac:dyDescent="0.2">
      <c r="A694" t="s">
        <v>766</v>
      </c>
      <c r="B694" t="s">
        <v>752</v>
      </c>
      <c r="C694" t="s">
        <v>42</v>
      </c>
      <c r="D694" s="2">
        <v>164.47110000000001</v>
      </c>
      <c r="E694" s="2">
        <v>164.46430000000001</v>
      </c>
      <c r="F694" s="2">
        <v>168.23589999999999</v>
      </c>
      <c r="G694" s="2">
        <v>168.37989999999999</v>
      </c>
      <c r="H694" s="2">
        <v>170.24209999999999</v>
      </c>
      <c r="I694" s="2">
        <v>171.18780000000001</v>
      </c>
      <c r="J694" s="2">
        <v>177.00880000000001</v>
      </c>
      <c r="K694" s="2">
        <v>176.30289999999999</v>
      </c>
      <c r="L694" s="2">
        <v>178.3323</v>
      </c>
      <c r="M694" s="2">
        <v>177.22909999999999</v>
      </c>
      <c r="N694" s="2">
        <v>180.69329999999999</v>
      </c>
      <c r="O694" s="2">
        <v>181.13640000000001</v>
      </c>
      <c r="P694" s="2">
        <v>182.6112</v>
      </c>
      <c r="Q694" s="2">
        <v>182.22059999999999</v>
      </c>
      <c r="R694" s="2">
        <v>183.42339999999999</v>
      </c>
      <c r="S694" s="2">
        <v>182.6369</v>
      </c>
      <c r="T694" s="2">
        <v>181.3176</v>
      </c>
      <c r="U694" s="2">
        <v>179.22380000000001</v>
      </c>
      <c r="V694" s="2">
        <v>181.43049999999999</v>
      </c>
      <c r="W694" s="2">
        <v>180.95169999999999</v>
      </c>
      <c r="X694" s="2">
        <v>181.9367</v>
      </c>
      <c r="Y694" s="2">
        <v>180.6206</v>
      </c>
      <c r="Z694" s="2">
        <v>181.4939</v>
      </c>
      <c r="AA694" s="2">
        <v>181.6602</v>
      </c>
      <c r="AB694" s="2">
        <v>183.9795</v>
      </c>
      <c r="AC694" s="2">
        <v>184.65299999999999</v>
      </c>
      <c r="AD694" s="2">
        <v>183.93510000000001</v>
      </c>
      <c r="AE694" s="2">
        <v>181.77670000000001</v>
      </c>
      <c r="AF694" s="2">
        <v>178.0155</v>
      </c>
      <c r="AG694" s="2">
        <v>178.09710000000001</v>
      </c>
      <c r="AH694" s="2">
        <v>179.52699999999999</v>
      </c>
      <c r="AI694" s="2">
        <v>179.85169999999999</v>
      </c>
      <c r="AJ694" s="2">
        <v>179.31270000000001</v>
      </c>
      <c r="AK694" s="2">
        <v>180.51300000000001</v>
      </c>
      <c r="AL694" s="2">
        <v>180.49090000000001</v>
      </c>
      <c r="AM694" s="2">
        <v>180.5394</v>
      </c>
      <c r="AN694" s="2">
        <v>180.25559999999999</v>
      </c>
      <c r="AO694" s="2">
        <v>181.9716</v>
      </c>
      <c r="AP694" s="2">
        <v>181.90100000000001</v>
      </c>
      <c r="AQ694" s="2">
        <v>181.7253</v>
      </c>
      <c r="AR694" s="2">
        <v>179.3021</v>
      </c>
    </row>
    <row r="695" spans="1:44" x14ac:dyDescent="0.2">
      <c r="A695" t="s">
        <v>767</v>
      </c>
      <c r="B695" t="s">
        <v>752</v>
      </c>
      <c r="C695" t="s">
        <v>44</v>
      </c>
      <c r="D695" s="2">
        <v>240.73240000000001</v>
      </c>
      <c r="E695" s="2">
        <v>240.7225</v>
      </c>
      <c r="F695" s="2">
        <v>244.53530000000001</v>
      </c>
      <c r="G695" s="2">
        <v>245.21440000000001</v>
      </c>
      <c r="H695" s="2">
        <v>248.21209999999999</v>
      </c>
      <c r="I695" s="2">
        <v>249.78039999999999</v>
      </c>
      <c r="J695" s="2">
        <v>258.94</v>
      </c>
      <c r="K695" s="2">
        <v>256.62540000000001</v>
      </c>
      <c r="L695" s="2">
        <v>259.71230000000003</v>
      </c>
      <c r="M695" s="2">
        <v>257.7876</v>
      </c>
      <c r="N695" s="2">
        <v>262.61219999999997</v>
      </c>
      <c r="O695" s="2">
        <v>262.73599999999999</v>
      </c>
      <c r="P695" s="2">
        <v>264.32990000000001</v>
      </c>
      <c r="Q695" s="2">
        <v>264.02440000000001</v>
      </c>
      <c r="R695" s="2">
        <v>266.40010000000001</v>
      </c>
      <c r="S695" s="2">
        <v>264.55079999999998</v>
      </c>
      <c r="T695" s="2">
        <v>261.42039999999997</v>
      </c>
      <c r="U695" s="2">
        <v>258.02429999999998</v>
      </c>
      <c r="V695" s="2">
        <v>260.22179999999997</v>
      </c>
      <c r="W695" s="2">
        <v>259.35750000000002</v>
      </c>
      <c r="X695" s="2">
        <v>261.19869999999997</v>
      </c>
      <c r="Y695" s="2">
        <v>259.3476</v>
      </c>
      <c r="Z695" s="2">
        <v>260.19279999999998</v>
      </c>
      <c r="AA695" s="2">
        <v>259.32479999999998</v>
      </c>
      <c r="AB695" s="2">
        <v>262.77940000000001</v>
      </c>
      <c r="AC695" s="2">
        <v>263.00900000000001</v>
      </c>
      <c r="AD695" s="2">
        <v>261.89780000000002</v>
      </c>
      <c r="AE695" s="2">
        <v>258.69869999999997</v>
      </c>
      <c r="AF695" s="2">
        <v>253.3777</v>
      </c>
      <c r="AG695" s="2">
        <v>253.77160000000001</v>
      </c>
      <c r="AH695" s="2">
        <v>256.35570000000001</v>
      </c>
      <c r="AI695" s="2">
        <v>256.02929999999998</v>
      </c>
      <c r="AJ695" s="2">
        <v>256.26490000000001</v>
      </c>
      <c r="AK695" s="2">
        <v>256.43299999999999</v>
      </c>
      <c r="AL695" s="2">
        <v>256.5718</v>
      </c>
      <c r="AM695" s="2">
        <v>256.36070000000001</v>
      </c>
      <c r="AN695" s="2">
        <v>257.1902</v>
      </c>
      <c r="AO695" s="2">
        <v>260.39249999999998</v>
      </c>
      <c r="AP695" s="2">
        <v>259.39460000000003</v>
      </c>
      <c r="AQ695" s="2">
        <v>259.26659999999998</v>
      </c>
      <c r="AR695" s="2">
        <v>255.81700000000001</v>
      </c>
    </row>
    <row r="696" spans="1:44" x14ac:dyDescent="0.2">
      <c r="A696" t="s">
        <v>768</v>
      </c>
      <c r="B696" t="s">
        <v>752</v>
      </c>
      <c r="C696" t="s">
        <v>13</v>
      </c>
      <c r="D696" s="2">
        <v>347.44569999999999</v>
      </c>
      <c r="E696" s="2">
        <v>347.43029999999999</v>
      </c>
      <c r="F696" s="2">
        <v>353.565</v>
      </c>
      <c r="G696" s="2">
        <v>353.65800000000002</v>
      </c>
      <c r="H696" s="2">
        <v>356.1277</v>
      </c>
      <c r="I696" s="2">
        <v>357.85219999999998</v>
      </c>
      <c r="J696" s="2">
        <v>366.16669999999999</v>
      </c>
      <c r="K696" s="2">
        <v>366.49439999999998</v>
      </c>
      <c r="L696" s="2">
        <v>370.78059999999999</v>
      </c>
      <c r="M696" s="2">
        <v>366.9237</v>
      </c>
      <c r="N696" s="2">
        <v>373.7681</v>
      </c>
      <c r="O696" s="2">
        <v>375.55430000000001</v>
      </c>
      <c r="P696" s="2">
        <v>381.55650000000003</v>
      </c>
      <c r="Q696" s="2">
        <v>380.62079999999997</v>
      </c>
      <c r="R696" s="2">
        <v>385.10120000000001</v>
      </c>
      <c r="S696" s="2">
        <v>385.93430000000001</v>
      </c>
      <c r="T696" s="2">
        <v>384.08760000000001</v>
      </c>
      <c r="U696" s="2">
        <v>378.9966</v>
      </c>
      <c r="V696" s="2">
        <v>384.6456</v>
      </c>
      <c r="W696" s="2">
        <v>382.25459999999998</v>
      </c>
      <c r="X696" s="2">
        <v>384.62020000000001</v>
      </c>
      <c r="Y696" s="2">
        <v>382.16430000000003</v>
      </c>
      <c r="Z696" s="2">
        <v>383.57819999999998</v>
      </c>
      <c r="AA696" s="2">
        <v>383.1893</v>
      </c>
      <c r="AB696" s="2">
        <v>387.1902</v>
      </c>
      <c r="AC696" s="2">
        <v>388.14080000000001</v>
      </c>
      <c r="AD696" s="2">
        <v>387.90530000000001</v>
      </c>
      <c r="AE696" s="2">
        <v>386.27390000000003</v>
      </c>
      <c r="AF696" s="2">
        <v>378.06560000000002</v>
      </c>
      <c r="AG696" s="2">
        <v>377.8646</v>
      </c>
      <c r="AH696" s="2">
        <v>378.8356</v>
      </c>
      <c r="AI696" s="2">
        <v>380.39479999999998</v>
      </c>
      <c r="AJ696" s="2">
        <v>379.74599999999998</v>
      </c>
      <c r="AK696" s="2">
        <v>382.52949999999998</v>
      </c>
      <c r="AL696" s="2">
        <v>382.7124</v>
      </c>
      <c r="AM696" s="2">
        <v>384.00490000000002</v>
      </c>
      <c r="AN696" s="2">
        <v>383.71850000000001</v>
      </c>
      <c r="AO696" s="2">
        <v>386.01150000000001</v>
      </c>
      <c r="AP696" s="2">
        <v>386.48630000000003</v>
      </c>
      <c r="AQ696" s="2">
        <v>390.40940000000001</v>
      </c>
      <c r="AR696" s="2">
        <v>386.43130000000002</v>
      </c>
    </row>
    <row r="697" spans="1:44" x14ac:dyDescent="0.2">
      <c r="A697" t="s">
        <v>769</v>
      </c>
      <c r="B697" t="s">
        <v>752</v>
      </c>
      <c r="C697" t="s">
        <v>31</v>
      </c>
      <c r="D697" s="2">
        <v>201.5994</v>
      </c>
      <c r="E697" s="2">
        <v>201.5932</v>
      </c>
      <c r="F697" s="2">
        <v>204.73650000000001</v>
      </c>
      <c r="G697" s="2">
        <v>205.27119999999999</v>
      </c>
      <c r="H697" s="2">
        <v>207.74270000000001</v>
      </c>
      <c r="I697" s="2">
        <v>209.00819999999999</v>
      </c>
      <c r="J697" s="2">
        <v>216.6327</v>
      </c>
      <c r="K697" s="2">
        <v>214.77760000000001</v>
      </c>
      <c r="L697" s="2">
        <v>217.41069999999999</v>
      </c>
      <c r="M697" s="2">
        <v>215.84280000000001</v>
      </c>
      <c r="N697" s="2">
        <v>219.78620000000001</v>
      </c>
      <c r="O697" s="2">
        <v>219.88939999999999</v>
      </c>
      <c r="P697" s="2">
        <v>221.3014</v>
      </c>
      <c r="Q697" s="2">
        <v>221.1053</v>
      </c>
      <c r="R697" s="2">
        <v>223.00890000000001</v>
      </c>
      <c r="S697" s="2">
        <v>221.46270000000001</v>
      </c>
      <c r="T697" s="2">
        <v>218.95269999999999</v>
      </c>
      <c r="U697" s="2">
        <v>216.10159999999999</v>
      </c>
      <c r="V697" s="2">
        <v>217.9188</v>
      </c>
      <c r="W697" s="2">
        <v>217.24459999999999</v>
      </c>
      <c r="X697" s="2">
        <v>218.72450000000001</v>
      </c>
      <c r="Y697" s="2">
        <v>217.2218</v>
      </c>
      <c r="Z697" s="2">
        <v>218.07820000000001</v>
      </c>
      <c r="AA697" s="2">
        <v>217.32230000000001</v>
      </c>
      <c r="AB697" s="2">
        <v>220.18180000000001</v>
      </c>
      <c r="AC697" s="2">
        <v>220.3913</v>
      </c>
      <c r="AD697" s="2">
        <v>219.51490000000001</v>
      </c>
      <c r="AE697" s="2">
        <v>216.88489999999999</v>
      </c>
      <c r="AF697" s="2">
        <v>212.67509999999999</v>
      </c>
      <c r="AG697" s="2">
        <v>213.11529999999999</v>
      </c>
      <c r="AH697" s="2">
        <v>215.1643</v>
      </c>
      <c r="AI697" s="2">
        <v>214.9271</v>
      </c>
      <c r="AJ697" s="2">
        <v>215.06190000000001</v>
      </c>
      <c r="AK697" s="2">
        <v>215.24430000000001</v>
      </c>
      <c r="AL697" s="2">
        <v>215.3391</v>
      </c>
      <c r="AM697" s="2">
        <v>215.23519999999999</v>
      </c>
      <c r="AN697" s="2">
        <v>215.9452</v>
      </c>
      <c r="AO697" s="2">
        <v>218.65819999999999</v>
      </c>
      <c r="AP697" s="2">
        <v>217.85640000000001</v>
      </c>
      <c r="AQ697" s="2">
        <v>217.7688</v>
      </c>
      <c r="AR697" s="2">
        <v>214.88200000000001</v>
      </c>
    </row>
    <row r="698" spans="1:44" x14ac:dyDescent="0.2">
      <c r="A698" t="s">
        <v>770</v>
      </c>
      <c r="B698" t="s">
        <v>752</v>
      </c>
      <c r="C698" t="s">
        <v>48</v>
      </c>
      <c r="D698" s="2">
        <v>266.29430000000002</v>
      </c>
      <c r="E698" s="2">
        <v>266.28250000000003</v>
      </c>
      <c r="F698" s="2">
        <v>271.50540000000001</v>
      </c>
      <c r="G698" s="2">
        <v>270.7244</v>
      </c>
      <c r="H698" s="2">
        <v>274.0521</v>
      </c>
      <c r="I698" s="2">
        <v>274.23219999999998</v>
      </c>
      <c r="J698" s="2">
        <v>284.48660000000001</v>
      </c>
      <c r="K698" s="2">
        <v>284.63580000000002</v>
      </c>
      <c r="L698" s="2">
        <v>289.06209999999999</v>
      </c>
      <c r="M698" s="2">
        <v>286.89210000000003</v>
      </c>
      <c r="N698" s="2">
        <v>293.05540000000002</v>
      </c>
      <c r="O698" s="2">
        <v>294.84429999999998</v>
      </c>
      <c r="P698" s="2">
        <v>297.78890000000001</v>
      </c>
      <c r="Q698" s="2">
        <v>298.1431</v>
      </c>
      <c r="R698" s="2">
        <v>300.041</v>
      </c>
      <c r="S698" s="2">
        <v>301.34480000000002</v>
      </c>
      <c r="T698" s="2">
        <v>299.39069999999998</v>
      </c>
      <c r="U698" s="2">
        <v>295.98349999999999</v>
      </c>
      <c r="V698" s="2">
        <v>299.72190000000001</v>
      </c>
      <c r="W698" s="2">
        <v>298.86160000000001</v>
      </c>
      <c r="X698" s="2">
        <v>298.75510000000003</v>
      </c>
      <c r="Y698" s="2">
        <v>296.00259999999997</v>
      </c>
      <c r="Z698" s="2">
        <v>298.23930000000001</v>
      </c>
      <c r="AA698" s="2">
        <v>297.9545</v>
      </c>
      <c r="AB698" s="2">
        <v>303.04349999999999</v>
      </c>
      <c r="AC698" s="2">
        <v>305.91359999999997</v>
      </c>
      <c r="AD698" s="2">
        <v>305.40890000000002</v>
      </c>
      <c r="AE698" s="2">
        <v>302.06819999999999</v>
      </c>
      <c r="AF698" s="2">
        <v>294.84289999999999</v>
      </c>
      <c r="AG698" s="2">
        <v>295.51510000000002</v>
      </c>
      <c r="AH698" s="2">
        <v>298.36040000000003</v>
      </c>
      <c r="AI698" s="2">
        <v>298.06299999999999</v>
      </c>
      <c r="AJ698" s="2">
        <v>297.60950000000003</v>
      </c>
      <c r="AK698" s="2">
        <v>299.99439999999998</v>
      </c>
      <c r="AL698" s="2">
        <v>300.67360000000002</v>
      </c>
      <c r="AM698" s="2">
        <v>300.95690000000002</v>
      </c>
      <c r="AN698" s="2">
        <v>301.0548</v>
      </c>
      <c r="AO698" s="2">
        <v>303.34339999999997</v>
      </c>
      <c r="AP698" s="2">
        <v>304.00599999999997</v>
      </c>
      <c r="AQ698" s="2">
        <v>304.483</v>
      </c>
      <c r="AR698" s="2">
        <v>300.34829999999999</v>
      </c>
    </row>
    <row r="699" spans="1:44" x14ac:dyDescent="0.2">
      <c r="A699" t="s">
        <v>771</v>
      </c>
      <c r="B699" t="s">
        <v>752</v>
      </c>
      <c r="C699" t="s">
        <v>11</v>
      </c>
      <c r="D699" s="2">
        <v>72.280199999999994</v>
      </c>
      <c r="E699" s="2">
        <v>72.279200000000003</v>
      </c>
      <c r="F699" s="2">
        <v>73.567400000000006</v>
      </c>
      <c r="G699" s="2">
        <v>73.379900000000006</v>
      </c>
      <c r="H699" s="2">
        <v>74.223799999999997</v>
      </c>
      <c r="I699" s="2">
        <v>74.456100000000006</v>
      </c>
      <c r="J699" s="2">
        <v>76.6267</v>
      </c>
      <c r="K699" s="2">
        <v>76.404899999999998</v>
      </c>
      <c r="L699" s="2">
        <v>77.076700000000002</v>
      </c>
      <c r="M699" s="2">
        <v>76.406099999999995</v>
      </c>
      <c r="N699" s="2">
        <v>77.485799999999998</v>
      </c>
      <c r="O699" s="2">
        <v>77.536600000000007</v>
      </c>
      <c r="P699" s="2">
        <v>78.082300000000004</v>
      </c>
      <c r="Q699" s="2">
        <v>78.091499999999996</v>
      </c>
      <c r="R699" s="2">
        <v>78.574200000000005</v>
      </c>
      <c r="S699" s="2">
        <v>78.081999999999994</v>
      </c>
      <c r="T699" s="2">
        <v>77.638999999999996</v>
      </c>
      <c r="U699" s="2">
        <v>77.095200000000006</v>
      </c>
      <c r="V699" s="2">
        <v>77.513400000000004</v>
      </c>
      <c r="W699" s="2">
        <v>77.213399999999993</v>
      </c>
      <c r="X699" s="2">
        <v>77.439599999999999</v>
      </c>
      <c r="Y699" s="2">
        <v>77.267600000000002</v>
      </c>
      <c r="Z699" s="2">
        <v>77.302599999999998</v>
      </c>
      <c r="AA699" s="2">
        <v>77.323099999999997</v>
      </c>
      <c r="AB699" s="2">
        <v>78.160499999999999</v>
      </c>
      <c r="AC699" s="2">
        <v>78.351799999999997</v>
      </c>
      <c r="AD699" s="2">
        <v>78.215100000000007</v>
      </c>
      <c r="AE699" s="2">
        <v>77.541799999999995</v>
      </c>
      <c r="AF699" s="2">
        <v>76.566299999999998</v>
      </c>
      <c r="AG699" s="2">
        <v>77.376800000000003</v>
      </c>
      <c r="AH699" s="2">
        <v>77.8429</v>
      </c>
      <c r="AI699" s="2">
        <v>77.692800000000005</v>
      </c>
      <c r="AJ699" s="2">
        <v>77.700599999999994</v>
      </c>
      <c r="AK699" s="2">
        <v>77.9285</v>
      </c>
      <c r="AL699" s="2">
        <v>77.904300000000006</v>
      </c>
      <c r="AM699" s="2">
        <v>77.940399999999997</v>
      </c>
      <c r="AN699" s="2">
        <v>78.045699999999997</v>
      </c>
      <c r="AO699" s="2">
        <v>78.566800000000001</v>
      </c>
      <c r="AP699" s="2">
        <v>78.420199999999994</v>
      </c>
      <c r="AQ699" s="2">
        <v>78.534599999999998</v>
      </c>
      <c r="AR699" s="2">
        <v>77.797300000000007</v>
      </c>
    </row>
    <row r="700" spans="1:44" x14ac:dyDescent="0.2">
      <c r="A700" t="s">
        <v>772</v>
      </c>
      <c r="B700" t="s">
        <v>752</v>
      </c>
      <c r="C700" t="s">
        <v>51</v>
      </c>
      <c r="D700" s="2">
        <v>9.1652000000000005</v>
      </c>
      <c r="E700" s="2">
        <v>9.1647999999999996</v>
      </c>
      <c r="F700" s="2">
        <v>9.3543000000000003</v>
      </c>
      <c r="G700" s="2">
        <v>9.3687000000000005</v>
      </c>
      <c r="H700" s="2">
        <v>9.4549000000000003</v>
      </c>
      <c r="I700" s="2">
        <v>9.4822000000000006</v>
      </c>
      <c r="J700" s="2">
        <v>9.7908000000000008</v>
      </c>
      <c r="K700" s="2">
        <v>9.7418999999999993</v>
      </c>
      <c r="L700" s="2">
        <v>9.8589000000000002</v>
      </c>
      <c r="M700" s="2">
        <v>9.8117999999999999</v>
      </c>
      <c r="N700" s="2">
        <v>10.0047</v>
      </c>
      <c r="O700" s="2">
        <v>10.0412</v>
      </c>
      <c r="P700" s="2">
        <v>10.105600000000001</v>
      </c>
      <c r="Q700" s="2">
        <v>10.0968</v>
      </c>
      <c r="R700" s="2">
        <v>10.192500000000001</v>
      </c>
      <c r="S700" s="2">
        <v>10.2094</v>
      </c>
      <c r="T700" s="2">
        <v>10.147600000000001</v>
      </c>
      <c r="U700" s="2">
        <v>10.017799999999999</v>
      </c>
      <c r="V700" s="2">
        <v>10.114599999999999</v>
      </c>
      <c r="W700" s="2">
        <v>10.078099999999999</v>
      </c>
      <c r="X700" s="2">
        <v>10.1257</v>
      </c>
      <c r="Y700" s="2">
        <v>10.0495</v>
      </c>
      <c r="Z700" s="2">
        <v>10.1074</v>
      </c>
      <c r="AA700" s="2">
        <v>10.0535</v>
      </c>
      <c r="AB700" s="2">
        <v>10.206</v>
      </c>
      <c r="AC700" s="2">
        <v>10.2582</v>
      </c>
      <c r="AD700" s="2">
        <v>10.239800000000001</v>
      </c>
      <c r="AE700" s="2">
        <v>10.1296</v>
      </c>
      <c r="AF700" s="2">
        <v>9.9212000000000007</v>
      </c>
      <c r="AG700" s="2">
        <v>9.9370999999999992</v>
      </c>
      <c r="AH700" s="2">
        <v>10.001099999999999</v>
      </c>
      <c r="AI700" s="2">
        <v>10.0007</v>
      </c>
      <c r="AJ700" s="2">
        <v>9.9816000000000003</v>
      </c>
      <c r="AK700" s="2">
        <v>10.036799999999999</v>
      </c>
      <c r="AL700" s="2">
        <v>10.0252</v>
      </c>
      <c r="AM700" s="2">
        <v>10.027200000000001</v>
      </c>
      <c r="AN700" s="2">
        <v>10.0076</v>
      </c>
      <c r="AO700" s="2">
        <v>10.109500000000001</v>
      </c>
      <c r="AP700" s="2">
        <v>10.145300000000001</v>
      </c>
      <c r="AQ700" s="2">
        <v>10.1564</v>
      </c>
      <c r="AR700" s="2">
        <v>10.0122</v>
      </c>
    </row>
    <row r="701" spans="1:44" x14ac:dyDescent="0.2">
      <c r="A701" t="s">
        <v>773</v>
      </c>
      <c r="B701" t="s">
        <v>752</v>
      </c>
      <c r="C701" t="s">
        <v>13</v>
      </c>
      <c r="D701" s="2">
        <v>9.1879000000000008</v>
      </c>
      <c r="E701" s="2">
        <v>9.1875</v>
      </c>
      <c r="F701" s="2">
        <v>9.3907000000000007</v>
      </c>
      <c r="G701" s="2">
        <v>9.4172999999999991</v>
      </c>
      <c r="H701" s="2">
        <v>9.5573999999999995</v>
      </c>
      <c r="I701" s="2">
        <v>9.6233000000000004</v>
      </c>
      <c r="J701" s="2">
        <v>9.9418000000000006</v>
      </c>
      <c r="K701" s="2">
        <v>9.9197000000000006</v>
      </c>
      <c r="L701" s="2">
        <v>10.0328</v>
      </c>
      <c r="M701" s="2">
        <v>9.9291</v>
      </c>
      <c r="N701" s="2">
        <v>10.1242</v>
      </c>
      <c r="O701" s="2">
        <v>10.155200000000001</v>
      </c>
      <c r="P701" s="2">
        <v>10.2866</v>
      </c>
      <c r="Q701" s="2">
        <v>10.2829</v>
      </c>
      <c r="R701" s="2">
        <v>10.363799999999999</v>
      </c>
      <c r="S701" s="2">
        <v>10.305999999999999</v>
      </c>
      <c r="T701" s="2">
        <v>10.226699999999999</v>
      </c>
      <c r="U701" s="2">
        <v>10.116400000000001</v>
      </c>
      <c r="V701" s="2">
        <v>10.1999</v>
      </c>
      <c r="W701" s="2">
        <v>10.1663</v>
      </c>
      <c r="X701" s="2">
        <v>10.2197</v>
      </c>
      <c r="Y701" s="2">
        <v>10.1485</v>
      </c>
      <c r="Z701" s="2">
        <v>10.183</v>
      </c>
      <c r="AA701" s="2">
        <v>10.2098</v>
      </c>
      <c r="AB701" s="2">
        <v>10.3279</v>
      </c>
      <c r="AC701" s="2">
        <v>10.363799999999999</v>
      </c>
      <c r="AD701" s="2">
        <v>10.346299999999999</v>
      </c>
      <c r="AE701" s="2">
        <v>10.2112</v>
      </c>
      <c r="AF701" s="2">
        <v>9.9873999999999992</v>
      </c>
      <c r="AG701" s="2">
        <v>10.0403</v>
      </c>
      <c r="AH701" s="2">
        <v>10.110300000000001</v>
      </c>
      <c r="AI701" s="2">
        <v>10.1004</v>
      </c>
      <c r="AJ701" s="2">
        <v>10.0824</v>
      </c>
      <c r="AK701" s="2">
        <v>10.113</v>
      </c>
      <c r="AL701" s="2">
        <v>10.1112</v>
      </c>
      <c r="AM701" s="2">
        <v>10.1249</v>
      </c>
      <c r="AN701" s="2">
        <v>10.160500000000001</v>
      </c>
      <c r="AO701" s="2">
        <v>10.2498</v>
      </c>
      <c r="AP701" s="2">
        <v>10.232200000000001</v>
      </c>
      <c r="AQ701" s="2">
        <v>10.273300000000001</v>
      </c>
      <c r="AR701" s="2">
        <v>10.1351</v>
      </c>
    </row>
    <row r="702" spans="1:44" x14ac:dyDescent="0.2">
      <c r="A702" t="s">
        <v>774</v>
      </c>
      <c r="B702" t="s">
        <v>752</v>
      </c>
      <c r="C702" t="s">
        <v>17</v>
      </c>
      <c r="D702" s="2">
        <v>22.034700000000001</v>
      </c>
      <c r="E702" s="2">
        <v>22.033899999999999</v>
      </c>
      <c r="F702" s="2">
        <v>22.641300000000001</v>
      </c>
      <c r="G702" s="2">
        <v>22.629899999999999</v>
      </c>
      <c r="H702" s="2">
        <v>22.9405</v>
      </c>
      <c r="I702" s="2">
        <v>22.971</v>
      </c>
      <c r="J702" s="2">
        <v>23.689</v>
      </c>
      <c r="K702" s="2">
        <v>23.658899999999999</v>
      </c>
      <c r="L702" s="2">
        <v>24.0504</v>
      </c>
      <c r="M702" s="2">
        <v>24.017499999999998</v>
      </c>
      <c r="N702" s="2">
        <v>24.589400000000001</v>
      </c>
      <c r="O702" s="2">
        <v>24.849599999999999</v>
      </c>
      <c r="P702" s="2">
        <v>25.140799999999999</v>
      </c>
      <c r="Q702" s="2">
        <v>25.168600000000001</v>
      </c>
      <c r="R702" s="2">
        <v>25.320799999999998</v>
      </c>
      <c r="S702" s="2">
        <v>25.497699999999998</v>
      </c>
      <c r="T702" s="2">
        <v>25.422499999999999</v>
      </c>
      <c r="U702" s="2">
        <v>25.163599999999999</v>
      </c>
      <c r="V702" s="2">
        <v>25.632400000000001</v>
      </c>
      <c r="W702" s="2">
        <v>25.5382</v>
      </c>
      <c r="X702" s="2">
        <v>25.672599999999999</v>
      </c>
      <c r="Y702" s="2">
        <v>25.577999999999999</v>
      </c>
      <c r="Z702" s="2">
        <v>25.841200000000001</v>
      </c>
      <c r="AA702" s="2">
        <v>25.869499999999999</v>
      </c>
      <c r="AB702" s="2">
        <v>26.235399999999998</v>
      </c>
      <c r="AC702" s="2">
        <v>26.545100000000001</v>
      </c>
      <c r="AD702" s="2">
        <v>26.595800000000001</v>
      </c>
      <c r="AE702" s="2">
        <v>26.474499999999999</v>
      </c>
      <c r="AF702" s="2">
        <v>25.720600000000001</v>
      </c>
      <c r="AG702" s="2">
        <v>25.684699999999999</v>
      </c>
      <c r="AH702" s="2">
        <v>25.783000000000001</v>
      </c>
      <c r="AI702" s="2">
        <v>25.873100000000001</v>
      </c>
      <c r="AJ702" s="2">
        <v>25.643899999999999</v>
      </c>
      <c r="AK702" s="2">
        <v>25.862400000000001</v>
      </c>
      <c r="AL702" s="2">
        <v>25.909400000000002</v>
      </c>
      <c r="AM702" s="2">
        <v>26.114599999999999</v>
      </c>
      <c r="AN702" s="2">
        <v>26.045999999999999</v>
      </c>
      <c r="AO702" s="2">
        <v>26.241499999999998</v>
      </c>
      <c r="AP702" s="2">
        <v>26.360700000000001</v>
      </c>
      <c r="AQ702" s="2">
        <v>26.2182</v>
      </c>
      <c r="AR702" s="2">
        <v>25.938700000000001</v>
      </c>
    </row>
    <row r="703" spans="1:44" x14ac:dyDescent="0.2">
      <c r="A703" t="s">
        <v>775</v>
      </c>
      <c r="B703" t="s">
        <v>752</v>
      </c>
      <c r="C703" t="s">
        <v>13</v>
      </c>
      <c r="D703" s="2">
        <v>249.9991</v>
      </c>
      <c r="E703" s="2">
        <v>249.98910000000001</v>
      </c>
      <c r="F703" s="2">
        <v>255.7835</v>
      </c>
      <c r="G703" s="2">
        <v>253.68770000000001</v>
      </c>
      <c r="H703" s="2">
        <v>255.39</v>
      </c>
      <c r="I703" s="2">
        <v>255.52340000000001</v>
      </c>
      <c r="J703" s="2">
        <v>270.11110000000002</v>
      </c>
      <c r="K703" s="2">
        <v>268.88549999999998</v>
      </c>
      <c r="L703" s="2">
        <v>275.15449999999998</v>
      </c>
      <c r="M703" s="2">
        <v>269.41199999999998</v>
      </c>
      <c r="N703" s="2">
        <v>274.60430000000002</v>
      </c>
      <c r="O703" s="2">
        <v>275.6748</v>
      </c>
      <c r="P703" s="2">
        <v>276.8005</v>
      </c>
      <c r="Q703" s="2">
        <v>277.38330000000002</v>
      </c>
      <c r="R703" s="2">
        <v>278.76799999999997</v>
      </c>
      <c r="S703" s="2">
        <v>277.27519999999998</v>
      </c>
      <c r="T703" s="2">
        <v>272.73689999999999</v>
      </c>
      <c r="U703" s="2">
        <v>270.01819999999998</v>
      </c>
      <c r="V703" s="2">
        <v>273.67039999999997</v>
      </c>
      <c r="W703" s="2">
        <v>271.05279999999999</v>
      </c>
      <c r="X703" s="2">
        <v>273.12979999999999</v>
      </c>
      <c r="Y703" s="2">
        <v>271.3091</v>
      </c>
      <c r="Z703" s="2">
        <v>274.38229999999999</v>
      </c>
      <c r="AA703" s="2">
        <v>274.13040000000001</v>
      </c>
      <c r="AB703" s="2">
        <v>279.85559999999998</v>
      </c>
      <c r="AC703" s="2">
        <v>283.31630000000001</v>
      </c>
      <c r="AD703" s="2">
        <v>282.83980000000003</v>
      </c>
      <c r="AE703" s="2">
        <v>278.10860000000002</v>
      </c>
      <c r="AF703" s="2">
        <v>271.63069999999999</v>
      </c>
      <c r="AG703" s="2">
        <v>270.01220000000001</v>
      </c>
      <c r="AH703" s="2">
        <v>272.27850000000001</v>
      </c>
      <c r="AI703" s="2">
        <v>271.6934</v>
      </c>
      <c r="AJ703" s="2">
        <v>268.15449999999998</v>
      </c>
      <c r="AK703" s="2">
        <v>268.67419999999998</v>
      </c>
      <c r="AL703" s="2">
        <v>269.66120000000001</v>
      </c>
      <c r="AM703" s="2">
        <v>271.1463</v>
      </c>
      <c r="AN703" s="2">
        <v>271.6309</v>
      </c>
      <c r="AO703" s="2">
        <v>276.2921</v>
      </c>
      <c r="AP703" s="2">
        <v>275.88569999999999</v>
      </c>
      <c r="AQ703" s="2">
        <v>278.57549999999998</v>
      </c>
      <c r="AR703" s="2">
        <v>273.7647</v>
      </c>
    </row>
    <row r="704" spans="1:44" x14ac:dyDescent="0.2">
      <c r="A704" t="s">
        <v>776</v>
      </c>
      <c r="B704" t="s">
        <v>752</v>
      </c>
      <c r="C704" t="s">
        <v>22</v>
      </c>
      <c r="D704" s="2">
        <v>39.112000000000002</v>
      </c>
      <c r="E704" s="2">
        <v>39.114400000000003</v>
      </c>
      <c r="F704" s="2">
        <v>39.449300000000001</v>
      </c>
      <c r="G704" s="2">
        <v>39.394300000000001</v>
      </c>
      <c r="H704" s="2">
        <v>39.689399999999999</v>
      </c>
      <c r="I704" s="2">
        <v>39.7622</v>
      </c>
      <c r="J704" s="2">
        <v>40.509099999999997</v>
      </c>
      <c r="K704" s="2">
        <v>40.398200000000003</v>
      </c>
      <c r="L704" s="2">
        <v>40.663600000000002</v>
      </c>
      <c r="M704" s="2">
        <v>40.510800000000003</v>
      </c>
      <c r="N704" s="2">
        <v>40.899799999999999</v>
      </c>
      <c r="O704" s="2">
        <v>40.948700000000002</v>
      </c>
      <c r="P704" s="2">
        <v>41.071399999999997</v>
      </c>
      <c r="Q704" s="2">
        <v>41.109099999999998</v>
      </c>
      <c r="R704" s="2">
        <v>41.277299999999997</v>
      </c>
      <c r="S704" s="2">
        <v>41.174399999999999</v>
      </c>
      <c r="T704" s="2">
        <v>40.926000000000002</v>
      </c>
      <c r="U704" s="2">
        <v>40.700600000000001</v>
      </c>
      <c r="V704" s="2">
        <v>40.863</v>
      </c>
      <c r="W704" s="2">
        <v>40.776000000000003</v>
      </c>
      <c r="X704" s="2">
        <v>40.785299999999999</v>
      </c>
      <c r="Y704" s="2">
        <v>40.633400000000002</v>
      </c>
      <c r="Z704" s="2">
        <v>40.747199999999999</v>
      </c>
      <c r="AA704" s="2">
        <v>40.691400000000002</v>
      </c>
      <c r="AB704" s="2">
        <v>41.149099999999997</v>
      </c>
      <c r="AC704" s="2">
        <v>41.195999999999998</v>
      </c>
      <c r="AD704" s="2">
        <v>41.223100000000002</v>
      </c>
      <c r="AE704" s="2">
        <v>40.962200000000003</v>
      </c>
      <c r="AF704" s="2">
        <v>40.563899999999997</v>
      </c>
      <c r="AG704" s="2">
        <v>40.585599999999999</v>
      </c>
      <c r="AH704" s="2">
        <v>40.7652</v>
      </c>
      <c r="AI704" s="2">
        <v>40.688800000000001</v>
      </c>
      <c r="AJ704" s="2">
        <v>40.672499999999999</v>
      </c>
      <c r="AK704" s="2">
        <v>40.766100000000002</v>
      </c>
      <c r="AL704" s="2">
        <v>40.717100000000002</v>
      </c>
      <c r="AM704" s="2">
        <v>40.656399999999998</v>
      </c>
      <c r="AN704" s="2">
        <v>40.775799999999997</v>
      </c>
      <c r="AO704" s="2">
        <v>41.018900000000002</v>
      </c>
      <c r="AP704" s="2">
        <v>41.005600000000001</v>
      </c>
      <c r="AQ704" s="2">
        <v>41.0366</v>
      </c>
      <c r="AR704" s="2">
        <v>40.8553</v>
      </c>
    </row>
    <row r="705" spans="1:44" x14ac:dyDescent="0.2">
      <c r="A705" t="s">
        <v>777</v>
      </c>
      <c r="B705" t="s">
        <v>752</v>
      </c>
      <c r="C705" t="s">
        <v>61</v>
      </c>
      <c r="D705" s="2">
        <v>149.35480000000001</v>
      </c>
      <c r="E705" s="2">
        <v>149.3476</v>
      </c>
      <c r="F705" s="2">
        <v>151.97370000000001</v>
      </c>
      <c r="G705" s="2">
        <v>152.2062</v>
      </c>
      <c r="H705" s="2">
        <v>153.7687</v>
      </c>
      <c r="I705" s="2">
        <v>154.67779999999999</v>
      </c>
      <c r="J705" s="2">
        <v>160.1746</v>
      </c>
      <c r="K705" s="2">
        <v>159.11580000000001</v>
      </c>
      <c r="L705" s="2">
        <v>161.05269999999999</v>
      </c>
      <c r="M705" s="2">
        <v>160</v>
      </c>
      <c r="N705" s="2">
        <v>162.9143</v>
      </c>
      <c r="O705" s="2">
        <v>162.90530000000001</v>
      </c>
      <c r="P705" s="2">
        <v>164.12569999999999</v>
      </c>
      <c r="Q705" s="2">
        <v>163.99930000000001</v>
      </c>
      <c r="R705" s="2">
        <v>165.29069999999999</v>
      </c>
      <c r="S705" s="2">
        <v>164.529</v>
      </c>
      <c r="T705" s="2">
        <v>162.98220000000001</v>
      </c>
      <c r="U705" s="2">
        <v>161.04390000000001</v>
      </c>
      <c r="V705" s="2">
        <v>163.0222</v>
      </c>
      <c r="W705" s="2">
        <v>162.50899999999999</v>
      </c>
      <c r="X705" s="2">
        <v>163.8767</v>
      </c>
      <c r="Y705" s="2">
        <v>162.6037</v>
      </c>
      <c r="Z705" s="2">
        <v>162.86009999999999</v>
      </c>
      <c r="AA705" s="2">
        <v>162.25489999999999</v>
      </c>
      <c r="AB705" s="2">
        <v>164.9306</v>
      </c>
      <c r="AC705" s="2">
        <v>165.36269999999999</v>
      </c>
      <c r="AD705" s="2">
        <v>164.69739999999999</v>
      </c>
      <c r="AE705" s="2">
        <v>162.63249999999999</v>
      </c>
      <c r="AF705" s="2">
        <v>159.274</v>
      </c>
      <c r="AG705" s="2">
        <v>159.04730000000001</v>
      </c>
      <c r="AH705" s="2">
        <v>160.49520000000001</v>
      </c>
      <c r="AI705" s="2">
        <v>160.3809</v>
      </c>
      <c r="AJ705" s="2">
        <v>160.1044</v>
      </c>
      <c r="AK705" s="2">
        <v>160.71619999999999</v>
      </c>
      <c r="AL705" s="2">
        <v>160.3742</v>
      </c>
      <c r="AM705" s="2">
        <v>160.3656</v>
      </c>
      <c r="AN705" s="2">
        <v>160.5881</v>
      </c>
      <c r="AO705" s="2">
        <v>162.53489999999999</v>
      </c>
      <c r="AP705" s="2">
        <v>162.13499999999999</v>
      </c>
      <c r="AQ705" s="2">
        <v>162.03120000000001</v>
      </c>
      <c r="AR705" s="2">
        <v>159.78190000000001</v>
      </c>
    </row>
    <row r="706" spans="1:44" x14ac:dyDescent="0.2">
      <c r="A706" t="s">
        <v>778</v>
      </c>
      <c r="B706" t="s">
        <v>779</v>
      </c>
      <c r="C706" t="s">
        <v>22</v>
      </c>
      <c r="D706" s="2">
        <v>10.7654</v>
      </c>
      <c r="E706" s="2">
        <v>10.766500000000001</v>
      </c>
      <c r="F706" s="2">
        <v>10.7616</v>
      </c>
      <c r="G706" s="2">
        <v>10.7643</v>
      </c>
      <c r="H706" s="2">
        <v>10.765000000000001</v>
      </c>
      <c r="I706" s="2">
        <v>10.7743</v>
      </c>
      <c r="J706" s="2">
        <v>10.792299999999999</v>
      </c>
      <c r="K706" s="2">
        <v>10.7972</v>
      </c>
      <c r="L706" s="2">
        <v>10.8078</v>
      </c>
      <c r="M706" s="2">
        <v>10.8126</v>
      </c>
      <c r="N706" s="2">
        <v>10.817299999999999</v>
      </c>
      <c r="O706" s="2">
        <v>10.8223</v>
      </c>
      <c r="P706" s="2">
        <v>10.8215</v>
      </c>
      <c r="Q706" s="2">
        <v>10.8345</v>
      </c>
      <c r="R706" s="2">
        <v>10.8322</v>
      </c>
      <c r="S706" s="2">
        <v>10.8325</v>
      </c>
      <c r="T706" s="2">
        <v>10.831099999999999</v>
      </c>
      <c r="U706" s="2">
        <v>10.8255</v>
      </c>
      <c r="V706" s="2">
        <v>10.833600000000001</v>
      </c>
      <c r="W706" s="2">
        <v>10.8424</v>
      </c>
      <c r="X706" s="2">
        <v>10.839600000000001</v>
      </c>
      <c r="Y706" s="2">
        <v>10.8352</v>
      </c>
      <c r="Z706" s="2">
        <v>10.844099999999999</v>
      </c>
      <c r="AA706" s="2">
        <v>10.8431</v>
      </c>
      <c r="AB706" s="2">
        <v>10.8498</v>
      </c>
      <c r="AC706" s="2">
        <v>10.8606</v>
      </c>
      <c r="AD706" s="2">
        <v>10.8581</v>
      </c>
      <c r="AE706" s="2">
        <v>10.8613</v>
      </c>
      <c r="AF706" s="2">
        <v>10.8599</v>
      </c>
      <c r="AG706" s="2">
        <v>10.8581</v>
      </c>
      <c r="AH706" s="2">
        <v>10.862</v>
      </c>
      <c r="AI706" s="2">
        <v>10.864000000000001</v>
      </c>
      <c r="AJ706" s="2">
        <v>10.8569</v>
      </c>
      <c r="AK706" s="2">
        <v>10.8612</v>
      </c>
      <c r="AL706" s="2">
        <v>10.8553</v>
      </c>
      <c r="AM706" s="2">
        <v>10.8514</v>
      </c>
      <c r="AN706" s="2">
        <v>10.8508</v>
      </c>
      <c r="AO706" s="2">
        <v>10.8666</v>
      </c>
      <c r="AP706" s="2">
        <v>10.8697</v>
      </c>
      <c r="AQ706" s="2">
        <v>10.875999999999999</v>
      </c>
      <c r="AR706" s="2">
        <v>10.8691</v>
      </c>
    </row>
    <row r="707" spans="1:44" x14ac:dyDescent="0.2">
      <c r="A707" t="s">
        <v>780</v>
      </c>
      <c r="B707" t="s">
        <v>779</v>
      </c>
      <c r="C707" t="s">
        <v>7</v>
      </c>
      <c r="D707" s="2">
        <v>9.0205000000000002</v>
      </c>
      <c r="E707" s="2">
        <v>9.02</v>
      </c>
      <c r="F707" s="2">
        <v>9.2224000000000004</v>
      </c>
      <c r="G707" s="2">
        <v>9.2376000000000005</v>
      </c>
      <c r="H707" s="2">
        <v>9.3443000000000005</v>
      </c>
      <c r="I707" s="2">
        <v>9.4054000000000002</v>
      </c>
      <c r="J707" s="2">
        <v>9.7367000000000008</v>
      </c>
      <c r="K707" s="2">
        <v>9.6922999999999995</v>
      </c>
      <c r="L707" s="2">
        <v>9.8343000000000007</v>
      </c>
      <c r="M707" s="2">
        <v>9.7744999999999997</v>
      </c>
      <c r="N707" s="2">
        <v>9.9284999999999997</v>
      </c>
      <c r="O707" s="2">
        <v>9.9604999999999997</v>
      </c>
      <c r="P707" s="2">
        <v>10.054600000000001</v>
      </c>
      <c r="Q707" s="2">
        <v>10.0328</v>
      </c>
      <c r="R707" s="2">
        <v>10.088200000000001</v>
      </c>
      <c r="S707" s="2">
        <v>10.033099999999999</v>
      </c>
      <c r="T707" s="2">
        <v>9.9825999999999997</v>
      </c>
      <c r="U707" s="2">
        <v>9.8782999999999994</v>
      </c>
      <c r="V707" s="2">
        <v>10.021599999999999</v>
      </c>
      <c r="W707" s="2">
        <v>9.9634</v>
      </c>
      <c r="X707" s="2">
        <v>10.028600000000001</v>
      </c>
      <c r="Y707" s="2">
        <v>9.9679000000000002</v>
      </c>
      <c r="Z707" s="2">
        <v>10.056100000000001</v>
      </c>
      <c r="AA707" s="2">
        <v>10.027900000000001</v>
      </c>
      <c r="AB707" s="2">
        <v>10.1861</v>
      </c>
      <c r="AC707" s="2">
        <v>10.202400000000001</v>
      </c>
      <c r="AD707" s="2">
        <v>10.141500000000001</v>
      </c>
      <c r="AE707" s="2">
        <v>10.0068</v>
      </c>
      <c r="AF707" s="2">
        <v>9.8253000000000004</v>
      </c>
      <c r="AG707" s="2">
        <v>9.8498000000000001</v>
      </c>
      <c r="AH707" s="2">
        <v>9.9674999999999994</v>
      </c>
      <c r="AI707" s="2">
        <v>9.9725000000000001</v>
      </c>
      <c r="AJ707" s="2">
        <v>9.9091000000000005</v>
      </c>
      <c r="AK707" s="2">
        <v>9.9492999999999991</v>
      </c>
      <c r="AL707" s="2">
        <v>9.9944000000000006</v>
      </c>
      <c r="AM707" s="2">
        <v>10.013199999999999</v>
      </c>
      <c r="AN707" s="2">
        <v>10.0115</v>
      </c>
      <c r="AO707" s="2">
        <v>10.147500000000001</v>
      </c>
      <c r="AP707" s="2">
        <v>10.138500000000001</v>
      </c>
      <c r="AQ707" s="2">
        <v>10.1607</v>
      </c>
      <c r="AR707" s="2">
        <v>10.0441</v>
      </c>
    </row>
    <row r="708" spans="1:44" x14ac:dyDescent="0.2">
      <c r="A708" t="s">
        <v>781</v>
      </c>
      <c r="B708" t="s">
        <v>782</v>
      </c>
      <c r="C708" t="s">
        <v>13</v>
      </c>
      <c r="D708" s="2">
        <v>7.71</v>
      </c>
      <c r="E708" s="2">
        <v>7.71</v>
      </c>
      <c r="F708" s="2">
        <v>7.87</v>
      </c>
      <c r="G708" s="2">
        <v>7.8</v>
      </c>
      <c r="H708" s="2">
        <v>7.94</v>
      </c>
      <c r="I708" s="2">
        <v>7.96</v>
      </c>
      <c r="J708" s="2">
        <v>8.3000000000000007</v>
      </c>
      <c r="K708" s="2">
        <v>8.27</v>
      </c>
      <c r="L708" s="2">
        <v>8.4600000000000009</v>
      </c>
      <c r="M708" s="2">
        <v>8.41</v>
      </c>
      <c r="N708" s="2">
        <v>8.5399999999999991</v>
      </c>
      <c r="O708" s="2">
        <v>8.6199999999999992</v>
      </c>
      <c r="P708" s="2">
        <v>8.7200000000000006</v>
      </c>
      <c r="Q708" s="2">
        <v>8.7100000000000009</v>
      </c>
      <c r="R708" s="2">
        <v>8.75</v>
      </c>
      <c r="S708" s="2">
        <v>8.7799999999999994</v>
      </c>
      <c r="T708" s="2">
        <v>8.6999999999999993</v>
      </c>
      <c r="U708" s="2">
        <v>8.6</v>
      </c>
      <c r="V708" s="2">
        <v>8.7100000000000009</v>
      </c>
      <c r="W708" s="2">
        <v>8.68</v>
      </c>
      <c r="X708" s="2">
        <v>8.7100000000000009</v>
      </c>
      <c r="Y708" s="2">
        <v>8.67</v>
      </c>
      <c r="Z708" s="2">
        <v>8.6999999999999993</v>
      </c>
      <c r="AA708" s="2">
        <v>8.76</v>
      </c>
      <c r="AB708" s="2">
        <v>8.8000000000000007</v>
      </c>
      <c r="AC708" s="2">
        <v>8.98</v>
      </c>
      <c r="AD708" s="2">
        <v>8.9600000000000009</v>
      </c>
      <c r="AE708" s="2">
        <v>8.86</v>
      </c>
      <c r="AF708" s="2">
        <v>8.66</v>
      </c>
      <c r="AG708" s="2">
        <v>8.7799999999999994</v>
      </c>
      <c r="AH708" s="2">
        <v>8.9</v>
      </c>
      <c r="AI708" s="2">
        <v>8.86</v>
      </c>
      <c r="AJ708" s="2">
        <v>8.77</v>
      </c>
      <c r="AK708" s="2">
        <v>8.7799999999999994</v>
      </c>
      <c r="AL708" s="2">
        <v>8.9</v>
      </c>
      <c r="AM708" s="2">
        <v>8.99</v>
      </c>
      <c r="AN708" s="2">
        <v>9.0399999999999991</v>
      </c>
      <c r="AO708" s="2">
        <v>9.17</v>
      </c>
      <c r="AP708" s="2">
        <v>9.3000000000000007</v>
      </c>
      <c r="AQ708" s="2">
        <v>9.41</v>
      </c>
      <c r="AR708" s="2">
        <v>9.33</v>
      </c>
    </row>
    <row r="709" spans="1:44" x14ac:dyDescent="0.2">
      <c r="A709" t="s">
        <v>783</v>
      </c>
      <c r="B709" t="s">
        <v>782</v>
      </c>
      <c r="C709" t="s">
        <v>34</v>
      </c>
      <c r="D709" s="2">
        <v>16.62</v>
      </c>
      <c r="E709" s="2">
        <v>16.62</v>
      </c>
      <c r="F709" s="2">
        <v>16.86</v>
      </c>
      <c r="G709" s="2">
        <v>16.84</v>
      </c>
      <c r="H709" s="2">
        <v>16.98</v>
      </c>
      <c r="I709" s="2">
        <v>17.07</v>
      </c>
      <c r="J709" s="2">
        <v>17.579999999999998</v>
      </c>
      <c r="K709" s="2">
        <v>17.52</v>
      </c>
      <c r="L709" s="2">
        <v>17.72</v>
      </c>
      <c r="M709" s="2">
        <v>17.62</v>
      </c>
      <c r="N709" s="2">
        <v>17.84</v>
      </c>
      <c r="O709" s="2">
        <v>17.89</v>
      </c>
      <c r="P709" s="2">
        <v>18.010000000000002</v>
      </c>
      <c r="Q709" s="2">
        <v>18.02</v>
      </c>
      <c r="R709" s="2">
        <v>18.13</v>
      </c>
      <c r="S709" s="2">
        <v>18.12</v>
      </c>
      <c r="T709" s="2">
        <v>17.989999999999998</v>
      </c>
      <c r="U709" s="2">
        <v>17.84</v>
      </c>
      <c r="V709" s="2">
        <v>17.940000000000001</v>
      </c>
      <c r="W709" s="2">
        <v>17.88</v>
      </c>
      <c r="X709" s="2">
        <v>17.920000000000002</v>
      </c>
      <c r="Y709" s="2">
        <v>17.84</v>
      </c>
      <c r="Z709" s="2">
        <v>17.95</v>
      </c>
      <c r="AA709" s="2">
        <v>17.899999999999999</v>
      </c>
      <c r="AB709" s="2">
        <v>18.100000000000001</v>
      </c>
      <c r="AC709" s="2">
        <v>18.18</v>
      </c>
      <c r="AD709" s="2">
        <v>18.100000000000001</v>
      </c>
      <c r="AE709" s="2">
        <v>17.95</v>
      </c>
      <c r="AF709" s="2">
        <v>17.649999999999999</v>
      </c>
      <c r="AG709" s="2">
        <v>17.670000000000002</v>
      </c>
      <c r="AH709" s="2">
        <v>17.8</v>
      </c>
      <c r="AI709" s="2">
        <v>17.739999999999998</v>
      </c>
      <c r="AJ709" s="2">
        <v>17.64</v>
      </c>
      <c r="AK709" s="2">
        <v>17.690000000000001</v>
      </c>
      <c r="AL709" s="2">
        <v>17.690000000000001</v>
      </c>
      <c r="AM709" s="2">
        <v>17.68</v>
      </c>
      <c r="AN709" s="2">
        <v>17.690000000000001</v>
      </c>
      <c r="AO709" s="2">
        <v>17.86</v>
      </c>
      <c r="AP709" s="2">
        <v>17.84</v>
      </c>
      <c r="AQ709" s="2">
        <v>17.87</v>
      </c>
      <c r="AR709" s="2">
        <v>17.71</v>
      </c>
    </row>
    <row r="710" spans="1:44" x14ac:dyDescent="0.2">
      <c r="A710" t="s">
        <v>784</v>
      </c>
      <c r="B710" t="s">
        <v>782</v>
      </c>
      <c r="C710" t="s">
        <v>20</v>
      </c>
      <c r="D710" s="2">
        <v>14.632400000000001</v>
      </c>
      <c r="E710" s="2">
        <v>14.632899999999999</v>
      </c>
      <c r="F710" s="2">
        <v>14.622999999999999</v>
      </c>
      <c r="G710" s="2">
        <v>14.638999999999999</v>
      </c>
      <c r="H710" s="2">
        <v>14.6347</v>
      </c>
      <c r="I710" s="2">
        <v>14.648</v>
      </c>
      <c r="J710" s="2">
        <v>14.6408</v>
      </c>
      <c r="K710" s="2">
        <v>14.6431</v>
      </c>
      <c r="L710" s="2">
        <v>14.6509</v>
      </c>
      <c r="M710" s="2">
        <v>14.6601</v>
      </c>
      <c r="N710" s="2">
        <v>14.667</v>
      </c>
      <c r="O710" s="2">
        <v>14.6699</v>
      </c>
      <c r="P710" s="2">
        <v>14.671900000000001</v>
      </c>
      <c r="Q710" s="2">
        <v>14.686299999999999</v>
      </c>
      <c r="R710" s="2">
        <v>14.6759</v>
      </c>
      <c r="S710" s="2">
        <v>14.678100000000001</v>
      </c>
      <c r="T710" s="2">
        <v>14.684100000000001</v>
      </c>
      <c r="U710" s="2">
        <v>14.6747</v>
      </c>
      <c r="V710" s="2">
        <v>14.678800000000001</v>
      </c>
      <c r="W710" s="2">
        <v>14.6836</v>
      </c>
      <c r="X710" s="2">
        <v>14.6911</v>
      </c>
      <c r="Y710" s="2">
        <v>14.683199999999999</v>
      </c>
      <c r="Z710" s="2">
        <v>14.6883</v>
      </c>
      <c r="AA710" s="2">
        <v>14.694699999999999</v>
      </c>
      <c r="AB710" s="2">
        <v>14.676</v>
      </c>
      <c r="AC710" s="2">
        <v>14.6967</v>
      </c>
      <c r="AD710" s="2">
        <v>14.7034</v>
      </c>
      <c r="AE710" s="2">
        <v>14.7081</v>
      </c>
      <c r="AF710" s="2">
        <v>14.7104</v>
      </c>
      <c r="AG710" s="2">
        <v>14.7041</v>
      </c>
      <c r="AH710" s="2">
        <v>14.715299999999999</v>
      </c>
      <c r="AI710" s="2">
        <v>14.7281</v>
      </c>
      <c r="AJ710" s="2">
        <v>14.730499999999999</v>
      </c>
      <c r="AK710" s="2">
        <v>14.7295</v>
      </c>
      <c r="AL710" s="2">
        <v>14.7193</v>
      </c>
      <c r="AM710" s="2">
        <v>14.722300000000001</v>
      </c>
      <c r="AN710" s="2">
        <v>14.7133</v>
      </c>
      <c r="AO710" s="2">
        <v>14.7187</v>
      </c>
      <c r="AP710" s="2">
        <v>14.7234</v>
      </c>
      <c r="AQ710" s="2">
        <v>14.7151</v>
      </c>
      <c r="AR710" s="2">
        <v>14.691599999999999</v>
      </c>
    </row>
    <row r="711" spans="1:44" x14ac:dyDescent="0.2">
      <c r="A711" t="s">
        <v>785</v>
      </c>
      <c r="B711" t="s">
        <v>782</v>
      </c>
      <c r="C711" t="s">
        <v>22</v>
      </c>
      <c r="D711" s="2">
        <v>18.96</v>
      </c>
      <c r="E711" s="2">
        <v>18.96</v>
      </c>
      <c r="F711" s="2">
        <v>19.170000000000002</v>
      </c>
      <c r="G711" s="2">
        <v>19.14</v>
      </c>
      <c r="H711" s="2">
        <v>19.25</v>
      </c>
      <c r="I711" s="2">
        <v>19.329999999999998</v>
      </c>
      <c r="J711" s="2">
        <v>19.84</v>
      </c>
      <c r="K711" s="2">
        <v>19.75</v>
      </c>
      <c r="L711" s="2">
        <v>19.95</v>
      </c>
      <c r="M711" s="2">
        <v>19.829999999999998</v>
      </c>
      <c r="N711" s="2">
        <v>20.04</v>
      </c>
      <c r="O711" s="2">
        <v>20.059999999999999</v>
      </c>
      <c r="P711" s="2">
        <v>20.170000000000002</v>
      </c>
      <c r="Q711" s="2">
        <v>20.190000000000001</v>
      </c>
      <c r="R711" s="2">
        <v>20.29</v>
      </c>
      <c r="S711" s="2">
        <v>20.260000000000002</v>
      </c>
      <c r="T711" s="2">
        <v>20.12</v>
      </c>
      <c r="U711" s="2">
        <v>19.97</v>
      </c>
      <c r="V711" s="2">
        <v>20.079999999999998</v>
      </c>
      <c r="W711" s="2">
        <v>20.02</v>
      </c>
      <c r="X711" s="2">
        <v>20.07</v>
      </c>
      <c r="Y711" s="2">
        <v>19.989999999999998</v>
      </c>
      <c r="Z711" s="2">
        <v>20.079999999999998</v>
      </c>
      <c r="AA711" s="2">
        <v>20.02</v>
      </c>
      <c r="AB711" s="2">
        <v>20.22</v>
      </c>
      <c r="AC711" s="2">
        <v>20.28</v>
      </c>
      <c r="AD711" s="2">
        <v>20.190000000000001</v>
      </c>
      <c r="AE711" s="2">
        <v>20.02</v>
      </c>
      <c r="AF711" s="2">
        <v>19.760000000000002</v>
      </c>
      <c r="AG711" s="2">
        <v>19.77</v>
      </c>
      <c r="AH711" s="2">
        <v>19.899999999999999</v>
      </c>
      <c r="AI711" s="2">
        <v>19.86</v>
      </c>
      <c r="AJ711" s="2">
        <v>19.78</v>
      </c>
      <c r="AK711" s="2">
        <v>19.809999999999999</v>
      </c>
      <c r="AL711" s="2">
        <v>19.82</v>
      </c>
      <c r="AM711" s="2">
        <v>19.82</v>
      </c>
      <c r="AN711" s="2">
        <v>19.82</v>
      </c>
      <c r="AO711" s="2">
        <v>19.989999999999998</v>
      </c>
      <c r="AP711" s="2">
        <v>19.95</v>
      </c>
      <c r="AQ711" s="2">
        <v>19.98</v>
      </c>
      <c r="AR711" s="2">
        <v>19.82</v>
      </c>
    </row>
    <row r="712" spans="1:44" x14ac:dyDescent="0.2">
      <c r="A712" t="s">
        <v>786</v>
      </c>
      <c r="B712" t="s">
        <v>782</v>
      </c>
      <c r="C712" t="s">
        <v>13</v>
      </c>
      <c r="D712" s="2">
        <v>10.029999999999999</v>
      </c>
      <c r="E712" s="2">
        <v>10.029999999999999</v>
      </c>
      <c r="F712" s="2">
        <v>10.220000000000001</v>
      </c>
      <c r="G712" s="2">
        <v>10.199999999999999</v>
      </c>
      <c r="H712" s="2">
        <v>10.32</v>
      </c>
      <c r="I712" s="2">
        <v>10.36</v>
      </c>
      <c r="J712" s="2">
        <v>10.77</v>
      </c>
      <c r="K712" s="2">
        <v>10.75</v>
      </c>
      <c r="L712" s="2">
        <v>10.92</v>
      </c>
      <c r="M712" s="2">
        <v>10.89</v>
      </c>
      <c r="N712" s="2">
        <v>11.05</v>
      </c>
      <c r="O712" s="2">
        <v>11.12</v>
      </c>
      <c r="P712" s="2">
        <v>11.21</v>
      </c>
      <c r="Q712" s="2">
        <v>11.22</v>
      </c>
      <c r="R712" s="2">
        <v>11.27</v>
      </c>
      <c r="S712" s="2">
        <v>11.29</v>
      </c>
      <c r="T712" s="2">
        <v>11.24</v>
      </c>
      <c r="U712" s="2">
        <v>11.13</v>
      </c>
      <c r="V712" s="2">
        <v>11.23</v>
      </c>
      <c r="W712" s="2">
        <v>11.2</v>
      </c>
      <c r="X712" s="2">
        <v>11.23</v>
      </c>
      <c r="Y712" s="2">
        <v>11.17</v>
      </c>
      <c r="Z712" s="2">
        <v>11.25</v>
      </c>
      <c r="AA712" s="2">
        <v>11.29</v>
      </c>
      <c r="AB712" s="2">
        <v>11.46</v>
      </c>
      <c r="AC712" s="2">
        <v>11.59</v>
      </c>
      <c r="AD712" s="2">
        <v>11.52</v>
      </c>
      <c r="AE712" s="2">
        <v>11.38</v>
      </c>
      <c r="AF712" s="2">
        <v>11.1</v>
      </c>
      <c r="AG712" s="2">
        <v>11.15</v>
      </c>
      <c r="AH712" s="2">
        <v>11.22</v>
      </c>
      <c r="AI712" s="2">
        <v>11.17</v>
      </c>
      <c r="AJ712" s="2">
        <v>11.1</v>
      </c>
      <c r="AK712" s="2">
        <v>11.15</v>
      </c>
      <c r="AL712" s="2">
        <v>11.19</v>
      </c>
      <c r="AM712" s="2">
        <v>11.26</v>
      </c>
      <c r="AN712" s="2">
        <v>11.26</v>
      </c>
      <c r="AO712" s="2">
        <v>11.41</v>
      </c>
      <c r="AP712" s="2">
        <v>11.42</v>
      </c>
      <c r="AQ712" s="2">
        <v>11.49</v>
      </c>
      <c r="AR712" s="2">
        <v>11.38</v>
      </c>
    </row>
    <row r="713" spans="1:44" x14ac:dyDescent="0.2">
      <c r="A713" t="s">
        <v>787</v>
      </c>
      <c r="B713" t="s">
        <v>782</v>
      </c>
      <c r="C713" t="s">
        <v>13</v>
      </c>
      <c r="D713" s="2">
        <v>8.34</v>
      </c>
      <c r="E713" s="2">
        <v>8.34</v>
      </c>
      <c r="F713" s="2">
        <v>8.4700000000000006</v>
      </c>
      <c r="G713" s="2">
        <v>8.4499999999999993</v>
      </c>
      <c r="H713" s="2">
        <v>8.59</v>
      </c>
      <c r="I713" s="2">
        <v>8.58</v>
      </c>
      <c r="J713" s="2">
        <v>8.8800000000000008</v>
      </c>
      <c r="K713" s="2">
        <v>8.8699999999999992</v>
      </c>
      <c r="L713" s="2">
        <v>9.02</v>
      </c>
      <c r="M713" s="2">
        <v>8.9499999999999993</v>
      </c>
      <c r="N713" s="2">
        <v>9.07</v>
      </c>
      <c r="O713" s="2">
        <v>9.08</v>
      </c>
      <c r="P713" s="2">
        <v>9.18</v>
      </c>
      <c r="Q713" s="2">
        <v>9.1999999999999993</v>
      </c>
      <c r="R713" s="2">
        <v>9.2899999999999991</v>
      </c>
      <c r="S713" s="2">
        <v>9.2799999999999994</v>
      </c>
      <c r="T713" s="2">
        <v>9.18</v>
      </c>
      <c r="U713" s="2">
        <v>9.11</v>
      </c>
      <c r="V713" s="2">
        <v>9.2100000000000009</v>
      </c>
      <c r="W713" s="2">
        <v>9.17</v>
      </c>
      <c r="X713" s="2">
        <v>9.2200000000000006</v>
      </c>
      <c r="Y713" s="2">
        <v>9.14</v>
      </c>
      <c r="Z713" s="2">
        <v>9.18</v>
      </c>
      <c r="AA713" s="2">
        <v>9.18</v>
      </c>
      <c r="AB713" s="2">
        <v>9.2899999999999991</v>
      </c>
      <c r="AC713" s="2">
        <v>9.31</v>
      </c>
      <c r="AD713" s="2">
        <v>9.32</v>
      </c>
      <c r="AE713" s="2">
        <v>9.2100000000000009</v>
      </c>
      <c r="AF713" s="2">
        <v>9.01</v>
      </c>
      <c r="AG713" s="2">
        <v>9.02</v>
      </c>
      <c r="AH713" s="2">
        <v>9.1300000000000008</v>
      </c>
      <c r="AI713" s="2">
        <v>9.14</v>
      </c>
      <c r="AJ713" s="2">
        <v>9.09</v>
      </c>
      <c r="AK713" s="2">
        <v>9.1199999999999992</v>
      </c>
      <c r="AL713" s="2">
        <v>9.1199999999999992</v>
      </c>
      <c r="AM713" s="2">
        <v>9.11</v>
      </c>
      <c r="AN713" s="2">
        <v>9.11</v>
      </c>
      <c r="AO713" s="2">
        <v>9.16</v>
      </c>
      <c r="AP713" s="2">
        <v>9.15</v>
      </c>
      <c r="AQ713" s="2">
        <v>9.19</v>
      </c>
      <c r="AR713" s="2">
        <v>9.09</v>
      </c>
    </row>
    <row r="714" spans="1:44" x14ac:dyDescent="0.2">
      <c r="A714" t="s">
        <v>788</v>
      </c>
      <c r="B714" t="s">
        <v>782</v>
      </c>
      <c r="C714" t="s">
        <v>31</v>
      </c>
      <c r="D714" s="2">
        <v>57.51</v>
      </c>
      <c r="E714" s="2">
        <v>57.51</v>
      </c>
      <c r="F714" s="2">
        <v>58.49</v>
      </c>
      <c r="G714" s="2">
        <v>58.36</v>
      </c>
      <c r="H714" s="2">
        <v>58.96</v>
      </c>
      <c r="I714" s="2">
        <v>59.26</v>
      </c>
      <c r="J714" s="2">
        <v>61.59</v>
      </c>
      <c r="K714" s="2">
        <v>61.23</v>
      </c>
      <c r="L714" s="2">
        <v>62.18</v>
      </c>
      <c r="M714" s="2">
        <v>61.78</v>
      </c>
      <c r="N714" s="2">
        <v>62.66</v>
      </c>
      <c r="O714" s="2">
        <v>62.86</v>
      </c>
      <c r="P714" s="2">
        <v>63.4</v>
      </c>
      <c r="Q714" s="2">
        <v>63.54</v>
      </c>
      <c r="R714" s="2">
        <v>63.96</v>
      </c>
      <c r="S714" s="2">
        <v>63.97</v>
      </c>
      <c r="T714" s="2">
        <v>63.46</v>
      </c>
      <c r="U714" s="2">
        <v>62.75</v>
      </c>
      <c r="V714" s="2">
        <v>63.36</v>
      </c>
      <c r="W714" s="2">
        <v>63.07</v>
      </c>
      <c r="X714" s="2">
        <v>63.22</v>
      </c>
      <c r="Y714" s="2">
        <v>62.9</v>
      </c>
      <c r="Z714" s="2">
        <v>63.45</v>
      </c>
      <c r="AA714" s="2">
        <v>63.39</v>
      </c>
      <c r="AB714" s="2">
        <v>64.239999999999995</v>
      </c>
      <c r="AC714" s="2">
        <v>64.72</v>
      </c>
      <c r="AD714" s="2">
        <v>64.349999999999994</v>
      </c>
      <c r="AE714" s="2">
        <v>63.6</v>
      </c>
      <c r="AF714" s="2">
        <v>62.17</v>
      </c>
      <c r="AG714" s="2">
        <v>62.22</v>
      </c>
      <c r="AH714" s="2">
        <v>62.71</v>
      </c>
      <c r="AI714" s="2">
        <v>62.56</v>
      </c>
      <c r="AJ714" s="2">
        <v>62.14</v>
      </c>
      <c r="AK714" s="2">
        <v>62.31</v>
      </c>
      <c r="AL714" s="2">
        <v>62.43</v>
      </c>
      <c r="AM714" s="2">
        <v>62.64</v>
      </c>
      <c r="AN714" s="2">
        <v>62.68</v>
      </c>
      <c r="AO714" s="2">
        <v>63.47</v>
      </c>
      <c r="AP714" s="2">
        <v>63.38</v>
      </c>
      <c r="AQ714" s="2">
        <v>63.66</v>
      </c>
      <c r="AR714" s="2">
        <v>62.86</v>
      </c>
    </row>
    <row r="715" spans="1:44" x14ac:dyDescent="0.2">
      <c r="A715" t="s">
        <v>789</v>
      </c>
      <c r="B715" t="s">
        <v>782</v>
      </c>
      <c r="C715" t="s">
        <v>36</v>
      </c>
      <c r="D715" s="2">
        <v>16.47</v>
      </c>
      <c r="E715" s="2">
        <v>16.47</v>
      </c>
      <c r="F715" s="2">
        <v>16.559999999999999</v>
      </c>
      <c r="G715" s="2">
        <v>16.55</v>
      </c>
      <c r="H715" s="2">
        <v>16.59</v>
      </c>
      <c r="I715" s="2">
        <v>16.63</v>
      </c>
      <c r="J715" s="2">
        <v>16.86</v>
      </c>
      <c r="K715" s="2">
        <v>16.829999999999998</v>
      </c>
      <c r="L715" s="2">
        <v>16.93</v>
      </c>
      <c r="M715" s="2">
        <v>16.88</v>
      </c>
      <c r="N715" s="2">
        <v>16.98</v>
      </c>
      <c r="O715" s="2">
        <v>17</v>
      </c>
      <c r="P715" s="2">
        <v>17.059999999999999</v>
      </c>
      <c r="Q715" s="2">
        <v>17.07</v>
      </c>
      <c r="R715" s="2">
        <v>17.11</v>
      </c>
      <c r="S715" s="2">
        <v>17.100000000000001</v>
      </c>
      <c r="T715" s="2">
        <v>17.04</v>
      </c>
      <c r="U715" s="2">
        <v>16.95</v>
      </c>
      <c r="V715" s="2">
        <v>17.02</v>
      </c>
      <c r="W715" s="2">
        <v>17</v>
      </c>
      <c r="X715" s="2">
        <v>17.03</v>
      </c>
      <c r="Y715" s="2">
        <v>16.989999999999998</v>
      </c>
      <c r="Z715" s="2">
        <v>17.05</v>
      </c>
      <c r="AA715" s="2">
        <v>17.02</v>
      </c>
      <c r="AB715" s="2">
        <v>17.100000000000001</v>
      </c>
      <c r="AC715" s="2">
        <v>17.149999999999999</v>
      </c>
      <c r="AD715" s="2">
        <v>17.12</v>
      </c>
      <c r="AE715" s="2">
        <v>17.03</v>
      </c>
      <c r="AF715" s="2">
        <v>16.89</v>
      </c>
      <c r="AG715" s="2">
        <v>16.899999999999999</v>
      </c>
      <c r="AH715" s="2">
        <v>16.97</v>
      </c>
      <c r="AI715" s="2">
        <v>16.940000000000001</v>
      </c>
      <c r="AJ715" s="2">
        <v>16.87</v>
      </c>
      <c r="AK715" s="2">
        <v>16.89</v>
      </c>
      <c r="AL715" s="2">
        <v>16.899999999999999</v>
      </c>
      <c r="AM715" s="2">
        <v>16.91</v>
      </c>
      <c r="AN715" s="2">
        <v>16.89</v>
      </c>
      <c r="AO715" s="2">
        <v>16.98</v>
      </c>
      <c r="AP715" s="2">
        <v>16.98</v>
      </c>
      <c r="AQ715" s="2">
        <v>17.010000000000002</v>
      </c>
      <c r="AR715" s="2">
        <v>16.940000000000001</v>
      </c>
    </row>
    <row r="716" spans="1:44" x14ac:dyDescent="0.2">
      <c r="A716" t="s">
        <v>790</v>
      </c>
      <c r="B716" t="s">
        <v>782</v>
      </c>
      <c r="C716" t="s">
        <v>7</v>
      </c>
      <c r="D716" s="2">
        <v>45.13</v>
      </c>
      <c r="E716" s="2">
        <v>45.13</v>
      </c>
      <c r="F716" s="2">
        <v>45.97</v>
      </c>
      <c r="G716" s="2">
        <v>45.87</v>
      </c>
      <c r="H716" s="2">
        <v>46.45</v>
      </c>
      <c r="I716" s="2">
        <v>46.7</v>
      </c>
      <c r="J716" s="2">
        <v>48.52</v>
      </c>
      <c r="K716" s="2">
        <v>48.32</v>
      </c>
      <c r="L716" s="2">
        <v>49.06</v>
      </c>
      <c r="M716" s="2">
        <v>48.74</v>
      </c>
      <c r="N716" s="2">
        <v>49.4</v>
      </c>
      <c r="O716" s="2">
        <v>49.56</v>
      </c>
      <c r="P716" s="2">
        <v>50.01</v>
      </c>
      <c r="Q716" s="2">
        <v>50.07</v>
      </c>
      <c r="R716" s="2">
        <v>50.38</v>
      </c>
      <c r="S716" s="2">
        <v>50.37</v>
      </c>
      <c r="T716" s="2">
        <v>49.99</v>
      </c>
      <c r="U716" s="2">
        <v>49.57</v>
      </c>
      <c r="V716" s="2">
        <v>49.97</v>
      </c>
      <c r="W716" s="2">
        <v>49.76</v>
      </c>
      <c r="X716" s="2">
        <v>49.87</v>
      </c>
      <c r="Y716" s="2">
        <v>49.62</v>
      </c>
      <c r="Z716" s="2">
        <v>49.95</v>
      </c>
      <c r="AA716" s="2">
        <v>49.91</v>
      </c>
      <c r="AB716" s="2">
        <v>50.6</v>
      </c>
      <c r="AC716" s="2">
        <v>50.93</v>
      </c>
      <c r="AD716" s="2">
        <v>50.6</v>
      </c>
      <c r="AE716" s="2">
        <v>50.17</v>
      </c>
      <c r="AF716" s="2">
        <v>49.05</v>
      </c>
      <c r="AG716" s="2">
        <v>49.2</v>
      </c>
      <c r="AH716" s="2">
        <v>49.63</v>
      </c>
      <c r="AI716" s="2">
        <v>49.36</v>
      </c>
      <c r="AJ716" s="2">
        <v>48.98</v>
      </c>
      <c r="AK716" s="2">
        <v>49.13</v>
      </c>
      <c r="AL716" s="2">
        <v>49.25</v>
      </c>
      <c r="AM716" s="2">
        <v>49.3</v>
      </c>
      <c r="AN716" s="2">
        <v>49.39</v>
      </c>
      <c r="AO716" s="2">
        <v>50.02</v>
      </c>
      <c r="AP716" s="2">
        <v>50.01</v>
      </c>
      <c r="AQ716" s="2">
        <v>50.23</v>
      </c>
      <c r="AR716" s="2">
        <v>49.63</v>
      </c>
    </row>
    <row r="717" spans="1:44" x14ac:dyDescent="0.2">
      <c r="A717" t="s">
        <v>791</v>
      </c>
      <c r="B717" t="s">
        <v>782</v>
      </c>
      <c r="C717" t="s">
        <v>9</v>
      </c>
      <c r="D717" s="2">
        <v>23.31</v>
      </c>
      <c r="E717" s="2">
        <v>23.31</v>
      </c>
      <c r="F717" s="2">
        <v>23.65</v>
      </c>
      <c r="G717" s="2">
        <v>23.52</v>
      </c>
      <c r="H717" s="2">
        <v>23.79</v>
      </c>
      <c r="I717" s="2">
        <v>23.85</v>
      </c>
      <c r="J717" s="2">
        <v>24.68</v>
      </c>
      <c r="K717" s="2">
        <v>24.67</v>
      </c>
      <c r="L717" s="2">
        <v>25.08</v>
      </c>
      <c r="M717" s="2">
        <v>25.12</v>
      </c>
      <c r="N717" s="2">
        <v>25.41</v>
      </c>
      <c r="O717" s="2">
        <v>25.54</v>
      </c>
      <c r="P717" s="2">
        <v>25.73</v>
      </c>
      <c r="Q717" s="2">
        <v>25.86</v>
      </c>
      <c r="R717" s="2">
        <v>26</v>
      </c>
      <c r="S717" s="2">
        <v>25.93</v>
      </c>
      <c r="T717" s="2">
        <v>25.91</v>
      </c>
      <c r="U717" s="2">
        <v>25.64</v>
      </c>
      <c r="V717" s="2">
        <v>25.84</v>
      </c>
      <c r="W717" s="2">
        <v>25.74</v>
      </c>
      <c r="X717" s="2">
        <v>25.88</v>
      </c>
      <c r="Y717" s="2">
        <v>25.71</v>
      </c>
      <c r="Z717" s="2">
        <v>25.88</v>
      </c>
      <c r="AA717" s="2">
        <v>26</v>
      </c>
      <c r="AB717" s="2">
        <v>26.33</v>
      </c>
      <c r="AC717" s="2">
        <v>26.66</v>
      </c>
      <c r="AD717" s="2">
        <v>26.53</v>
      </c>
      <c r="AE717" s="2">
        <v>26.37</v>
      </c>
      <c r="AF717" s="2">
        <v>25.71</v>
      </c>
      <c r="AG717" s="2">
        <v>25.72</v>
      </c>
      <c r="AH717" s="2">
        <v>25.96</v>
      </c>
      <c r="AI717" s="2">
        <v>26.03</v>
      </c>
      <c r="AJ717" s="2">
        <v>25.92</v>
      </c>
      <c r="AK717" s="2">
        <v>26.1</v>
      </c>
      <c r="AL717" s="2">
        <v>26.21</v>
      </c>
      <c r="AM717" s="2">
        <v>26.39</v>
      </c>
      <c r="AN717" s="2">
        <v>26.3</v>
      </c>
      <c r="AO717" s="2">
        <v>26.61</v>
      </c>
      <c r="AP717" s="2">
        <v>26.58</v>
      </c>
      <c r="AQ717" s="2">
        <v>26.74</v>
      </c>
      <c r="AR717" s="2">
        <v>26.46</v>
      </c>
    </row>
    <row r="718" spans="1:44" x14ac:dyDescent="0.2">
      <c r="A718" t="s">
        <v>792</v>
      </c>
      <c r="B718" t="s">
        <v>782</v>
      </c>
      <c r="C718" t="s">
        <v>13</v>
      </c>
      <c r="D718" s="2">
        <v>12.26</v>
      </c>
      <c r="E718" s="2">
        <v>12.26</v>
      </c>
      <c r="F718" s="2">
        <v>12.52</v>
      </c>
      <c r="G718" s="2">
        <v>12.44</v>
      </c>
      <c r="H718" s="2">
        <v>12.57</v>
      </c>
      <c r="I718" s="2">
        <v>12.58</v>
      </c>
      <c r="J718" s="2">
        <v>13.1</v>
      </c>
      <c r="K718" s="2">
        <v>13.09</v>
      </c>
      <c r="L718" s="2">
        <v>13.34</v>
      </c>
      <c r="M718" s="2">
        <v>13.26</v>
      </c>
      <c r="N718" s="2">
        <v>13.42</v>
      </c>
      <c r="O718" s="2">
        <v>13.52</v>
      </c>
      <c r="P718" s="2">
        <v>13.64</v>
      </c>
      <c r="Q718" s="2">
        <v>13.66</v>
      </c>
      <c r="R718" s="2">
        <v>13.78</v>
      </c>
      <c r="S718" s="2">
        <v>13.89</v>
      </c>
      <c r="T718" s="2">
        <v>13.83</v>
      </c>
      <c r="U718" s="2">
        <v>13.71</v>
      </c>
      <c r="V718" s="2">
        <v>13.89</v>
      </c>
      <c r="W718" s="2">
        <v>13.84</v>
      </c>
      <c r="X718" s="2">
        <v>13.82</v>
      </c>
      <c r="Y718" s="2">
        <v>13.79</v>
      </c>
      <c r="Z718" s="2">
        <v>13.93</v>
      </c>
      <c r="AA718" s="2">
        <v>13.96</v>
      </c>
      <c r="AB718" s="2">
        <v>14.12</v>
      </c>
      <c r="AC718" s="2">
        <v>14.35</v>
      </c>
      <c r="AD718" s="2">
        <v>14.35</v>
      </c>
      <c r="AE718" s="2">
        <v>14.3</v>
      </c>
      <c r="AF718" s="2">
        <v>13.85</v>
      </c>
      <c r="AG718" s="2">
        <v>13.87</v>
      </c>
      <c r="AH718" s="2">
        <v>13.89</v>
      </c>
      <c r="AI718" s="2">
        <v>13.81</v>
      </c>
      <c r="AJ718" s="2">
        <v>13.61</v>
      </c>
      <c r="AK718" s="2">
        <v>13.75</v>
      </c>
      <c r="AL718" s="2">
        <v>13.85</v>
      </c>
      <c r="AM718" s="2">
        <v>13.93</v>
      </c>
      <c r="AN718" s="2">
        <v>13.93</v>
      </c>
      <c r="AO718" s="2">
        <v>14.07</v>
      </c>
      <c r="AP718" s="2">
        <v>14.15</v>
      </c>
      <c r="AQ718" s="2">
        <v>14.3</v>
      </c>
      <c r="AR718" s="2">
        <v>14.2</v>
      </c>
    </row>
    <row r="719" spans="1:44" x14ac:dyDescent="0.2">
      <c r="A719" t="s">
        <v>793</v>
      </c>
      <c r="B719" t="s">
        <v>782</v>
      </c>
      <c r="C719" t="s">
        <v>42</v>
      </c>
      <c r="D719" s="2">
        <v>23.01</v>
      </c>
      <c r="E719" s="2">
        <v>23</v>
      </c>
      <c r="F719" s="2">
        <v>23.39</v>
      </c>
      <c r="G719" s="2">
        <v>23.3</v>
      </c>
      <c r="H719" s="2">
        <v>23.57</v>
      </c>
      <c r="I719" s="2">
        <v>23.69</v>
      </c>
      <c r="J719" s="2">
        <v>24.66</v>
      </c>
      <c r="K719" s="2">
        <v>24.6</v>
      </c>
      <c r="L719" s="2">
        <v>25.06</v>
      </c>
      <c r="M719" s="2">
        <v>24.89</v>
      </c>
      <c r="N719" s="2">
        <v>25.21</v>
      </c>
      <c r="O719" s="2">
        <v>25.3</v>
      </c>
      <c r="P719" s="2">
        <v>25.54</v>
      </c>
      <c r="Q719" s="2">
        <v>25.62</v>
      </c>
      <c r="R719" s="2">
        <v>25.75</v>
      </c>
      <c r="S719" s="2">
        <v>25.73</v>
      </c>
      <c r="T719" s="2">
        <v>25.53</v>
      </c>
      <c r="U719" s="2">
        <v>25.26</v>
      </c>
      <c r="V719" s="2">
        <v>25.53</v>
      </c>
      <c r="W719" s="2">
        <v>25.44</v>
      </c>
      <c r="X719" s="2">
        <v>25.44</v>
      </c>
      <c r="Y719" s="2">
        <v>25.26</v>
      </c>
      <c r="Z719" s="2">
        <v>25.49</v>
      </c>
      <c r="AA719" s="2">
        <v>25.5</v>
      </c>
      <c r="AB719" s="2">
        <v>25.92</v>
      </c>
      <c r="AC719" s="2">
        <v>26.14</v>
      </c>
      <c r="AD719" s="2">
        <v>26.03</v>
      </c>
      <c r="AE719" s="2">
        <v>25.73</v>
      </c>
      <c r="AF719" s="2">
        <v>25.12</v>
      </c>
      <c r="AG719" s="2">
        <v>25.16</v>
      </c>
      <c r="AH719" s="2">
        <v>25.41</v>
      </c>
      <c r="AI719" s="2">
        <v>25.35</v>
      </c>
      <c r="AJ719" s="2">
        <v>25.23</v>
      </c>
      <c r="AK719" s="2">
        <v>25.29</v>
      </c>
      <c r="AL719" s="2">
        <v>25.39</v>
      </c>
      <c r="AM719" s="2">
        <v>25.45</v>
      </c>
      <c r="AN719" s="2">
        <v>25.5</v>
      </c>
      <c r="AO719" s="2">
        <v>25.78</v>
      </c>
      <c r="AP719" s="2">
        <v>25.76</v>
      </c>
      <c r="AQ719" s="2">
        <v>25.88</v>
      </c>
      <c r="AR719" s="2">
        <v>25.56</v>
      </c>
    </row>
    <row r="720" spans="1:44" x14ac:dyDescent="0.2">
      <c r="A720" t="s">
        <v>794</v>
      </c>
      <c r="B720" t="s">
        <v>782</v>
      </c>
      <c r="C720" t="s">
        <v>44</v>
      </c>
      <c r="D720" s="2">
        <v>20.91</v>
      </c>
      <c r="E720" s="2">
        <v>20.91</v>
      </c>
      <c r="F720" s="2">
        <v>21.25</v>
      </c>
      <c r="G720" s="2">
        <v>21.26</v>
      </c>
      <c r="H720" s="2">
        <v>21.52</v>
      </c>
      <c r="I720" s="2">
        <v>21.64</v>
      </c>
      <c r="J720" s="2">
        <v>22.49</v>
      </c>
      <c r="K720" s="2">
        <v>22.36</v>
      </c>
      <c r="L720" s="2">
        <v>22.68</v>
      </c>
      <c r="M720" s="2">
        <v>22.53</v>
      </c>
      <c r="N720" s="2">
        <v>22.87</v>
      </c>
      <c r="O720" s="2">
        <v>22.88</v>
      </c>
      <c r="P720" s="2">
        <v>23.04</v>
      </c>
      <c r="Q720" s="2">
        <v>23.09</v>
      </c>
      <c r="R720" s="2">
        <v>23.24</v>
      </c>
      <c r="S720" s="2">
        <v>23.1</v>
      </c>
      <c r="T720" s="2">
        <v>22.93</v>
      </c>
      <c r="U720" s="2">
        <v>22.71</v>
      </c>
      <c r="V720" s="2">
        <v>22.87</v>
      </c>
      <c r="W720" s="2">
        <v>22.76</v>
      </c>
      <c r="X720" s="2">
        <v>22.89</v>
      </c>
      <c r="Y720" s="2">
        <v>22.68</v>
      </c>
      <c r="Z720" s="2">
        <v>22.8</v>
      </c>
      <c r="AA720" s="2">
        <v>22.76</v>
      </c>
      <c r="AB720" s="2">
        <v>23.04</v>
      </c>
      <c r="AC720" s="2">
        <v>23.14</v>
      </c>
      <c r="AD720" s="2">
        <v>22.99</v>
      </c>
      <c r="AE720" s="2">
        <v>22.69</v>
      </c>
      <c r="AF720" s="2">
        <v>22.24</v>
      </c>
      <c r="AG720" s="2">
        <v>22.24</v>
      </c>
      <c r="AH720" s="2">
        <v>22.51</v>
      </c>
      <c r="AI720" s="2">
        <v>22.47</v>
      </c>
      <c r="AJ720" s="2">
        <v>22.44</v>
      </c>
      <c r="AK720" s="2">
        <v>22.45</v>
      </c>
      <c r="AL720" s="2">
        <v>22.54</v>
      </c>
      <c r="AM720" s="2">
        <v>22.57</v>
      </c>
      <c r="AN720" s="2">
        <v>22.61</v>
      </c>
      <c r="AO720" s="2">
        <v>22.92</v>
      </c>
      <c r="AP720" s="2">
        <v>22.81</v>
      </c>
      <c r="AQ720" s="2">
        <v>22.88</v>
      </c>
      <c r="AR720" s="2">
        <v>22.56</v>
      </c>
    </row>
    <row r="721" spans="1:44" x14ac:dyDescent="0.2">
      <c r="A721" t="s">
        <v>795</v>
      </c>
      <c r="B721" t="s">
        <v>782</v>
      </c>
      <c r="C721" t="s">
        <v>48</v>
      </c>
      <c r="D721" s="2">
        <v>43.53</v>
      </c>
      <c r="E721" s="2">
        <v>43.53</v>
      </c>
      <c r="F721" s="2">
        <v>44.32</v>
      </c>
      <c r="G721" s="2">
        <v>44.08</v>
      </c>
      <c r="H721" s="2">
        <v>44.67</v>
      </c>
      <c r="I721" s="2">
        <v>44.8</v>
      </c>
      <c r="J721" s="2">
        <v>46.67</v>
      </c>
      <c r="K721" s="2">
        <v>46.64</v>
      </c>
      <c r="L721" s="2">
        <v>47.54</v>
      </c>
      <c r="M721" s="2">
        <v>47.22</v>
      </c>
      <c r="N721" s="2">
        <v>47.95</v>
      </c>
      <c r="O721" s="2">
        <v>48.11</v>
      </c>
      <c r="P721" s="2">
        <v>48.65</v>
      </c>
      <c r="Q721" s="2">
        <v>48.78</v>
      </c>
      <c r="R721" s="2">
        <v>49.09</v>
      </c>
      <c r="S721" s="2">
        <v>49.3</v>
      </c>
      <c r="T721" s="2">
        <v>49.08</v>
      </c>
      <c r="U721" s="2">
        <v>48.59</v>
      </c>
      <c r="V721" s="2">
        <v>49.05</v>
      </c>
      <c r="W721" s="2">
        <v>48.97</v>
      </c>
      <c r="X721" s="2">
        <v>48.77</v>
      </c>
      <c r="Y721" s="2">
        <v>48.46</v>
      </c>
      <c r="Z721" s="2">
        <v>48.91</v>
      </c>
      <c r="AA721" s="2">
        <v>49.05</v>
      </c>
      <c r="AB721" s="2">
        <v>49.86</v>
      </c>
      <c r="AC721" s="2">
        <v>50.5</v>
      </c>
      <c r="AD721" s="2">
        <v>50.43</v>
      </c>
      <c r="AE721" s="2">
        <v>49.98</v>
      </c>
      <c r="AF721" s="2">
        <v>48.69</v>
      </c>
      <c r="AG721" s="2">
        <v>48.77</v>
      </c>
      <c r="AH721" s="2">
        <v>49.27</v>
      </c>
      <c r="AI721" s="2">
        <v>49.11</v>
      </c>
      <c r="AJ721" s="2">
        <v>48.85</v>
      </c>
      <c r="AK721" s="2">
        <v>49.13</v>
      </c>
      <c r="AL721" s="2">
        <v>49.42</v>
      </c>
      <c r="AM721" s="2">
        <v>49.59</v>
      </c>
      <c r="AN721" s="2">
        <v>49.6</v>
      </c>
      <c r="AO721" s="2">
        <v>50.09</v>
      </c>
      <c r="AP721" s="2">
        <v>50.24</v>
      </c>
      <c r="AQ721" s="2">
        <v>50.46</v>
      </c>
      <c r="AR721" s="2">
        <v>49.88</v>
      </c>
    </row>
    <row r="722" spans="1:44" x14ac:dyDescent="0.2">
      <c r="A722" t="s">
        <v>796</v>
      </c>
      <c r="B722" t="s">
        <v>782</v>
      </c>
      <c r="C722" t="s">
        <v>11</v>
      </c>
      <c r="D722" s="2">
        <v>11.22</v>
      </c>
      <c r="E722" s="2">
        <v>11.22</v>
      </c>
      <c r="F722" s="2">
        <v>11.43</v>
      </c>
      <c r="G722" s="2">
        <v>11.34</v>
      </c>
      <c r="H722" s="2">
        <v>11.46</v>
      </c>
      <c r="I722" s="2">
        <v>11.48</v>
      </c>
      <c r="J722" s="2">
        <v>11.82</v>
      </c>
      <c r="K722" s="2">
        <v>11.74</v>
      </c>
      <c r="L722" s="2">
        <v>11.86</v>
      </c>
      <c r="M722" s="2">
        <v>11.81</v>
      </c>
      <c r="N722" s="2">
        <v>11.98</v>
      </c>
      <c r="O722" s="2">
        <v>12</v>
      </c>
      <c r="P722" s="2">
        <v>12.05</v>
      </c>
      <c r="Q722" s="2">
        <v>12.06</v>
      </c>
      <c r="R722" s="2">
        <v>12.14</v>
      </c>
      <c r="S722" s="2">
        <v>12.13</v>
      </c>
      <c r="T722" s="2">
        <v>12.05</v>
      </c>
      <c r="U722" s="2">
        <v>11.94</v>
      </c>
      <c r="V722" s="2">
        <v>12.03</v>
      </c>
      <c r="W722" s="2">
        <v>11.97</v>
      </c>
      <c r="X722" s="2">
        <v>11.99</v>
      </c>
      <c r="Y722" s="2">
        <v>11.95</v>
      </c>
      <c r="Z722" s="2">
        <v>11.98</v>
      </c>
      <c r="AA722" s="2">
        <v>11.94</v>
      </c>
      <c r="AB722" s="2">
        <v>12.07</v>
      </c>
      <c r="AC722" s="2">
        <v>12.12</v>
      </c>
      <c r="AD722" s="2">
        <v>12.04</v>
      </c>
      <c r="AE722" s="2">
        <v>11.93</v>
      </c>
      <c r="AF722" s="2">
        <v>11.78</v>
      </c>
      <c r="AG722" s="2">
        <v>11.92</v>
      </c>
      <c r="AH722" s="2">
        <v>11.97</v>
      </c>
      <c r="AI722" s="2">
        <v>11.88</v>
      </c>
      <c r="AJ722" s="2">
        <v>11.85</v>
      </c>
      <c r="AK722" s="2">
        <v>11.87</v>
      </c>
      <c r="AL722" s="2">
        <v>11.89</v>
      </c>
      <c r="AM722" s="2">
        <v>11.89</v>
      </c>
      <c r="AN722" s="2">
        <v>11.9</v>
      </c>
      <c r="AO722" s="2">
        <v>12.01</v>
      </c>
      <c r="AP722" s="2">
        <v>11.97</v>
      </c>
      <c r="AQ722" s="2">
        <v>11.99</v>
      </c>
      <c r="AR722" s="2">
        <v>11.89</v>
      </c>
    </row>
    <row r="723" spans="1:44" x14ac:dyDescent="0.2">
      <c r="A723" t="s">
        <v>797</v>
      </c>
      <c r="B723" t="s">
        <v>782</v>
      </c>
      <c r="C723" t="s">
        <v>51</v>
      </c>
      <c r="D723" s="2">
        <v>14.44</v>
      </c>
      <c r="E723" s="2">
        <v>14.44</v>
      </c>
      <c r="F723" s="2">
        <v>14.69</v>
      </c>
      <c r="G723" s="2">
        <v>14.62</v>
      </c>
      <c r="H723" s="2">
        <v>14.77</v>
      </c>
      <c r="I723" s="2">
        <v>14.83</v>
      </c>
      <c r="J723" s="2">
        <v>15.38</v>
      </c>
      <c r="K723" s="2">
        <v>15.4</v>
      </c>
      <c r="L723" s="2">
        <v>15.65</v>
      </c>
      <c r="M723" s="2">
        <v>15.59</v>
      </c>
      <c r="N723" s="2">
        <v>15.78</v>
      </c>
      <c r="O723" s="2">
        <v>15.86</v>
      </c>
      <c r="P723" s="2">
        <v>16.010000000000002</v>
      </c>
      <c r="Q723" s="2">
        <v>16.04</v>
      </c>
      <c r="R723" s="2">
        <v>16.079999999999998</v>
      </c>
      <c r="S723" s="2">
        <v>16.11</v>
      </c>
      <c r="T723" s="2">
        <v>16.05</v>
      </c>
      <c r="U723" s="2">
        <v>15.91</v>
      </c>
      <c r="V723" s="2">
        <v>16.07</v>
      </c>
      <c r="W723" s="2">
        <v>16.010000000000002</v>
      </c>
      <c r="X723" s="2">
        <v>16.07</v>
      </c>
      <c r="Y723" s="2">
        <v>16.03</v>
      </c>
      <c r="Z723" s="2">
        <v>16.149999999999999</v>
      </c>
      <c r="AA723" s="2">
        <v>16.21</v>
      </c>
      <c r="AB723" s="2">
        <v>16.39</v>
      </c>
      <c r="AC723" s="2">
        <v>16.62</v>
      </c>
      <c r="AD723" s="2">
        <v>16.55</v>
      </c>
      <c r="AE723" s="2">
        <v>16.39</v>
      </c>
      <c r="AF723" s="2">
        <v>16.02</v>
      </c>
      <c r="AG723" s="2">
        <v>16.05</v>
      </c>
      <c r="AH723" s="2">
        <v>16.170000000000002</v>
      </c>
      <c r="AI723" s="2">
        <v>16.14</v>
      </c>
      <c r="AJ723" s="2">
        <v>16.010000000000002</v>
      </c>
      <c r="AK723" s="2">
        <v>16.11</v>
      </c>
      <c r="AL723" s="2">
        <v>16.18</v>
      </c>
      <c r="AM723" s="2">
        <v>16.25</v>
      </c>
      <c r="AN723" s="2">
        <v>16.260000000000002</v>
      </c>
      <c r="AO723" s="2">
        <v>16.48</v>
      </c>
      <c r="AP723" s="2">
        <v>16.45</v>
      </c>
      <c r="AQ723" s="2">
        <v>16.48</v>
      </c>
      <c r="AR723" s="2">
        <v>16.34</v>
      </c>
    </row>
    <row r="724" spans="1:44" x14ac:dyDescent="0.2">
      <c r="A724" t="s">
        <v>798</v>
      </c>
      <c r="B724" t="s">
        <v>782</v>
      </c>
      <c r="C724" t="s">
        <v>17</v>
      </c>
      <c r="D724" s="2">
        <v>45.29</v>
      </c>
      <c r="E724" s="2">
        <v>45.29</v>
      </c>
      <c r="F724" s="2">
        <v>46.29</v>
      </c>
      <c r="G724" s="2">
        <v>45.82</v>
      </c>
      <c r="H724" s="2">
        <v>46.27</v>
      </c>
      <c r="I724" s="2">
        <v>46.31</v>
      </c>
      <c r="J724" s="2">
        <v>48.21</v>
      </c>
      <c r="K724" s="2">
        <v>48.37</v>
      </c>
      <c r="L724" s="2">
        <v>49.27</v>
      </c>
      <c r="M724" s="2">
        <v>49.1</v>
      </c>
      <c r="N724" s="2">
        <v>49.8</v>
      </c>
      <c r="O724" s="2">
        <v>50.17</v>
      </c>
      <c r="P724" s="2">
        <v>50.85</v>
      </c>
      <c r="Q724" s="2">
        <v>51.13</v>
      </c>
      <c r="R724" s="2">
        <v>51.31</v>
      </c>
      <c r="S724" s="2">
        <v>51.74</v>
      </c>
      <c r="T724" s="2">
        <v>51.78</v>
      </c>
      <c r="U724" s="2">
        <v>51.39</v>
      </c>
      <c r="V724" s="2">
        <v>52.39</v>
      </c>
      <c r="W724" s="2">
        <v>52.27</v>
      </c>
      <c r="X724" s="2">
        <v>52.64</v>
      </c>
      <c r="Y724" s="2">
        <v>52.55</v>
      </c>
      <c r="Z724" s="2">
        <v>53.18</v>
      </c>
      <c r="AA724" s="2">
        <v>53.51</v>
      </c>
      <c r="AB724" s="2">
        <v>54.22</v>
      </c>
      <c r="AC724" s="2">
        <v>55.04</v>
      </c>
      <c r="AD724" s="2">
        <v>54.94</v>
      </c>
      <c r="AE724" s="2">
        <v>54.63</v>
      </c>
      <c r="AF724" s="2">
        <v>53</v>
      </c>
      <c r="AG724" s="2">
        <v>53.14</v>
      </c>
      <c r="AH724" s="2">
        <v>53.35</v>
      </c>
      <c r="AI724" s="2">
        <v>53.28</v>
      </c>
      <c r="AJ724" s="2">
        <v>52.4</v>
      </c>
      <c r="AK724" s="2">
        <v>52.96</v>
      </c>
      <c r="AL724" s="2">
        <v>53.21</v>
      </c>
      <c r="AM724" s="2">
        <v>53.77</v>
      </c>
      <c r="AN724" s="2">
        <v>53.62</v>
      </c>
      <c r="AO724" s="2">
        <v>54.22</v>
      </c>
      <c r="AP724" s="2">
        <v>54.34</v>
      </c>
      <c r="AQ724" s="2">
        <v>54.42</v>
      </c>
      <c r="AR724" s="2">
        <v>54.03</v>
      </c>
    </row>
    <row r="725" spans="1:44" x14ac:dyDescent="0.2">
      <c r="A725" t="s">
        <v>799</v>
      </c>
      <c r="B725" t="s">
        <v>782</v>
      </c>
      <c r="C725" t="s">
        <v>61</v>
      </c>
      <c r="D725" s="2">
        <v>25.66</v>
      </c>
      <c r="E725" s="2">
        <v>25.66</v>
      </c>
      <c r="F725" s="2">
        <v>26.19</v>
      </c>
      <c r="G725" s="2">
        <v>26.19</v>
      </c>
      <c r="H725" s="2">
        <v>26.46</v>
      </c>
      <c r="I725" s="2">
        <v>26.59</v>
      </c>
      <c r="J725" s="2">
        <v>27.62</v>
      </c>
      <c r="K725" s="2">
        <v>27.47</v>
      </c>
      <c r="L725" s="2">
        <v>27.89</v>
      </c>
      <c r="M725" s="2">
        <v>27.7</v>
      </c>
      <c r="N725" s="2">
        <v>28.05</v>
      </c>
      <c r="O725" s="2">
        <v>28.1</v>
      </c>
      <c r="P725" s="2">
        <v>28.34</v>
      </c>
      <c r="Q725" s="2">
        <v>28.35</v>
      </c>
      <c r="R725" s="2">
        <v>28.55</v>
      </c>
      <c r="S725" s="2">
        <v>28.56</v>
      </c>
      <c r="T725" s="2">
        <v>28.25</v>
      </c>
      <c r="U725" s="2">
        <v>27.87</v>
      </c>
      <c r="V725" s="2">
        <v>28.2</v>
      </c>
      <c r="W725" s="2">
        <v>28.07</v>
      </c>
      <c r="X725" s="2">
        <v>28.17</v>
      </c>
      <c r="Y725" s="2">
        <v>28.02</v>
      </c>
      <c r="Z725" s="2">
        <v>28.27</v>
      </c>
      <c r="AA725" s="2">
        <v>28.12</v>
      </c>
      <c r="AB725" s="2">
        <v>28.53</v>
      </c>
      <c r="AC725" s="2">
        <v>28.65</v>
      </c>
      <c r="AD725" s="2">
        <v>28.51</v>
      </c>
      <c r="AE725" s="2">
        <v>28.06</v>
      </c>
      <c r="AF725" s="2">
        <v>27.46</v>
      </c>
      <c r="AG725" s="2">
        <v>27.53</v>
      </c>
      <c r="AH725" s="2">
        <v>27.76</v>
      </c>
      <c r="AI725" s="2">
        <v>27.76</v>
      </c>
      <c r="AJ725" s="2">
        <v>27.5</v>
      </c>
      <c r="AK725" s="2">
        <v>27.62</v>
      </c>
      <c r="AL725" s="2">
        <v>27.62</v>
      </c>
      <c r="AM725" s="2">
        <v>27.66</v>
      </c>
      <c r="AN725" s="2">
        <v>27.73</v>
      </c>
      <c r="AO725" s="2">
        <v>28.05</v>
      </c>
      <c r="AP725" s="2">
        <v>28</v>
      </c>
      <c r="AQ725" s="2">
        <v>28.06</v>
      </c>
      <c r="AR725" s="2">
        <v>27.79</v>
      </c>
    </row>
    <row r="726" spans="1:44" x14ac:dyDescent="0.2">
      <c r="A726" t="s">
        <v>800</v>
      </c>
      <c r="B726" t="s">
        <v>801</v>
      </c>
      <c r="C726" t="s">
        <v>20</v>
      </c>
      <c r="D726" s="2">
        <v>11.039</v>
      </c>
      <c r="E726" s="2">
        <v>11.039</v>
      </c>
      <c r="F726" s="2">
        <v>11.034000000000001</v>
      </c>
      <c r="G726" s="2">
        <v>11.045</v>
      </c>
      <c r="H726" s="2">
        <v>11.045999999999999</v>
      </c>
      <c r="I726" s="2">
        <v>11.054</v>
      </c>
      <c r="J726" s="2">
        <v>11.051</v>
      </c>
      <c r="K726" s="2">
        <v>11.05</v>
      </c>
      <c r="L726" s="2">
        <v>11.061999999999999</v>
      </c>
      <c r="M726" s="2">
        <v>11.068</v>
      </c>
      <c r="N726" s="2">
        <v>11.073</v>
      </c>
      <c r="O726" s="2">
        <v>11.074999999999999</v>
      </c>
      <c r="P726" s="2">
        <v>11.077</v>
      </c>
      <c r="Q726" s="2">
        <v>11.089</v>
      </c>
      <c r="R726" s="2">
        <v>11.081</v>
      </c>
      <c r="S726" s="2">
        <v>11.082000000000001</v>
      </c>
      <c r="T726" s="2">
        <v>11.087</v>
      </c>
      <c r="U726" s="2">
        <v>11.082000000000001</v>
      </c>
      <c r="V726" s="2">
        <v>11.084</v>
      </c>
      <c r="W726" s="2">
        <v>11.089</v>
      </c>
      <c r="X726" s="2">
        <v>11.097</v>
      </c>
      <c r="Y726" s="2">
        <v>11.090999999999999</v>
      </c>
      <c r="Z726" s="2">
        <v>11.093</v>
      </c>
      <c r="AA726" s="2">
        <v>11.097</v>
      </c>
      <c r="AB726" s="2">
        <v>11.083</v>
      </c>
      <c r="AC726" s="2">
        <v>11.098000000000001</v>
      </c>
      <c r="AD726" s="2">
        <v>11.103</v>
      </c>
      <c r="AE726" s="2">
        <v>11.106999999999999</v>
      </c>
      <c r="AF726" s="2">
        <v>11.109</v>
      </c>
      <c r="AG726" s="2">
        <v>11.108000000000001</v>
      </c>
      <c r="AH726" s="2">
        <v>11.112</v>
      </c>
      <c r="AI726" s="2">
        <v>11.124000000000001</v>
      </c>
      <c r="AJ726" s="2">
        <v>11.122999999999999</v>
      </c>
      <c r="AK726" s="2">
        <v>11.125</v>
      </c>
      <c r="AL726" s="2">
        <v>11.12</v>
      </c>
      <c r="AM726" s="2">
        <v>11.122999999999999</v>
      </c>
      <c r="AN726" s="2">
        <v>11.114000000000001</v>
      </c>
      <c r="AO726" s="2">
        <v>11.119</v>
      </c>
      <c r="AP726" s="2">
        <v>11.122</v>
      </c>
      <c r="AQ726" s="2">
        <v>11.119</v>
      </c>
      <c r="AR726" s="2">
        <v>11.102</v>
      </c>
    </row>
    <row r="727" spans="1:44" x14ac:dyDescent="0.2">
      <c r="A727" t="s">
        <v>802</v>
      </c>
      <c r="B727" t="s">
        <v>801</v>
      </c>
      <c r="C727" t="s">
        <v>22</v>
      </c>
      <c r="D727" s="2">
        <v>13.308999999999999</v>
      </c>
      <c r="E727" s="2">
        <v>13.308999999999999</v>
      </c>
      <c r="F727" s="2">
        <v>13.47</v>
      </c>
      <c r="G727" s="2">
        <v>13.484</v>
      </c>
      <c r="H727" s="2">
        <v>13.593999999999999</v>
      </c>
      <c r="I727" s="2">
        <v>13.651999999999999</v>
      </c>
      <c r="J727" s="2">
        <v>14.000999999999999</v>
      </c>
      <c r="K727" s="2">
        <v>13.968</v>
      </c>
      <c r="L727" s="2">
        <v>14.099</v>
      </c>
      <c r="M727" s="2">
        <v>14.035</v>
      </c>
      <c r="N727" s="2">
        <v>14.196999999999999</v>
      </c>
      <c r="O727" s="2">
        <v>14.218</v>
      </c>
      <c r="P727" s="2">
        <v>14.289</v>
      </c>
      <c r="Q727" s="2">
        <v>14.273999999999999</v>
      </c>
      <c r="R727" s="2">
        <v>14.358000000000001</v>
      </c>
      <c r="S727" s="2">
        <v>14.295999999999999</v>
      </c>
      <c r="T727" s="2">
        <v>14.228</v>
      </c>
      <c r="U727" s="2">
        <v>14.131</v>
      </c>
      <c r="V727" s="2">
        <v>14.22</v>
      </c>
      <c r="W727" s="2">
        <v>14.194000000000001</v>
      </c>
      <c r="X727" s="2">
        <v>14.226000000000001</v>
      </c>
      <c r="Y727" s="2">
        <v>14.15</v>
      </c>
      <c r="Z727" s="2">
        <v>14.183</v>
      </c>
      <c r="AA727" s="2">
        <v>14.186</v>
      </c>
      <c r="AB727" s="2">
        <v>14.331</v>
      </c>
      <c r="AC727" s="2">
        <v>14.348000000000001</v>
      </c>
      <c r="AD727" s="2">
        <v>14.342000000000001</v>
      </c>
      <c r="AE727" s="2">
        <v>14.205</v>
      </c>
      <c r="AF727" s="2">
        <v>14.029</v>
      </c>
      <c r="AG727" s="2">
        <v>14.052</v>
      </c>
      <c r="AH727" s="2">
        <v>14.146000000000001</v>
      </c>
      <c r="AI727" s="2">
        <v>14.103</v>
      </c>
      <c r="AJ727" s="2">
        <v>14.077</v>
      </c>
      <c r="AK727" s="2">
        <v>14.098000000000001</v>
      </c>
      <c r="AL727" s="2">
        <v>14.11</v>
      </c>
      <c r="AM727" s="2">
        <v>14.113</v>
      </c>
      <c r="AN727" s="2">
        <v>14.138999999999999</v>
      </c>
      <c r="AO727" s="2">
        <v>14.244999999999999</v>
      </c>
      <c r="AP727" s="2">
        <v>14.228999999999999</v>
      </c>
      <c r="AQ727" s="2">
        <v>14.234999999999999</v>
      </c>
      <c r="AR727" s="2">
        <v>14.125</v>
      </c>
    </row>
    <row r="728" spans="1:44" x14ac:dyDescent="0.2">
      <c r="A728" t="s">
        <v>803</v>
      </c>
      <c r="B728" t="s">
        <v>801</v>
      </c>
      <c r="C728" t="s">
        <v>5</v>
      </c>
      <c r="D728" s="2">
        <v>12.188000000000001</v>
      </c>
      <c r="E728" s="2">
        <v>12.188000000000001</v>
      </c>
      <c r="F728" s="2"/>
      <c r="G728" s="2">
        <v>12.313000000000001</v>
      </c>
      <c r="H728" s="2">
        <v>12.395</v>
      </c>
      <c r="I728" s="2">
        <v>12.435</v>
      </c>
      <c r="J728" s="2">
        <v>12.701000000000001</v>
      </c>
      <c r="K728" s="2">
        <v>12.676</v>
      </c>
      <c r="L728" s="2">
        <v>12.775</v>
      </c>
      <c r="M728" s="2">
        <v>12.73</v>
      </c>
      <c r="N728" s="2">
        <v>12.851000000000001</v>
      </c>
      <c r="O728" s="2">
        <v>12.867000000000001</v>
      </c>
      <c r="P728" s="2">
        <v>12.919</v>
      </c>
      <c r="Q728" s="2">
        <v>12.906000000000001</v>
      </c>
      <c r="R728" s="2">
        <v>12.972</v>
      </c>
      <c r="S728" s="2">
        <v>12.929</v>
      </c>
      <c r="T728" s="2">
        <v>12.881</v>
      </c>
      <c r="U728" s="2">
        <v>12.813000000000001</v>
      </c>
      <c r="V728" s="2">
        <v>12.882999999999999</v>
      </c>
      <c r="W728" s="2">
        <v>12.856999999999999</v>
      </c>
      <c r="X728" s="2">
        <v>12.875</v>
      </c>
      <c r="Y728" s="2">
        <v>12.817</v>
      </c>
      <c r="Z728" s="2">
        <v>12.846</v>
      </c>
      <c r="AA728" s="2">
        <v>12.853</v>
      </c>
      <c r="AB728" s="2">
        <v>12.965999999999999</v>
      </c>
      <c r="AC728" s="2">
        <v>12.984999999999999</v>
      </c>
      <c r="AD728" s="2">
        <v>12.98</v>
      </c>
      <c r="AE728" s="2">
        <v>12.869</v>
      </c>
      <c r="AF728" s="2">
        <v>12.733000000000001</v>
      </c>
      <c r="AG728" s="2">
        <v>12.752000000000001</v>
      </c>
      <c r="AH728" s="2">
        <v>12.815</v>
      </c>
      <c r="AI728" s="2">
        <v>12.781000000000001</v>
      </c>
      <c r="AJ728" s="2">
        <v>12.754</v>
      </c>
      <c r="AK728" s="2">
        <v>12.773</v>
      </c>
      <c r="AL728" s="2">
        <v>12.779</v>
      </c>
      <c r="AM728" s="2">
        <v>12.782999999999999</v>
      </c>
      <c r="AN728" s="2">
        <v>12.81</v>
      </c>
      <c r="AO728" s="2">
        <v>12.896000000000001</v>
      </c>
      <c r="AP728" s="2">
        <v>12.888</v>
      </c>
      <c r="AQ728" s="2">
        <v>12.891</v>
      </c>
      <c r="AR728" s="2">
        <v>12.824</v>
      </c>
    </row>
    <row r="729" spans="1:44" x14ac:dyDescent="0.2">
      <c r="A729" t="s">
        <v>804</v>
      </c>
      <c r="B729" t="s">
        <v>801</v>
      </c>
      <c r="C729" t="s">
        <v>13</v>
      </c>
      <c r="D729" s="2">
        <v>11.12</v>
      </c>
      <c r="E729" s="2">
        <v>11.12</v>
      </c>
      <c r="F729" s="2">
        <v>11.374000000000001</v>
      </c>
      <c r="G729" s="2">
        <v>11.397</v>
      </c>
      <c r="H729" s="2">
        <v>11.651</v>
      </c>
      <c r="I729" s="2">
        <v>11.680999999999999</v>
      </c>
      <c r="J729" s="2">
        <v>12.305999999999999</v>
      </c>
      <c r="K729" s="2">
        <v>12.173</v>
      </c>
      <c r="L729" s="2">
        <v>12.406000000000001</v>
      </c>
      <c r="M729" s="2">
        <v>12.324</v>
      </c>
      <c r="N729" s="2">
        <v>12.507999999999999</v>
      </c>
      <c r="O729" s="2">
        <v>12.519</v>
      </c>
      <c r="P729" s="2">
        <v>12.631</v>
      </c>
      <c r="Q729" s="2">
        <v>12.638999999999999</v>
      </c>
      <c r="R729" s="2">
        <v>12.802</v>
      </c>
      <c r="S729" s="2">
        <v>12.731</v>
      </c>
      <c r="T729" s="2">
        <v>12.593</v>
      </c>
      <c r="U729" s="2">
        <v>12.525</v>
      </c>
      <c r="V729" s="2">
        <v>12.57</v>
      </c>
      <c r="W729" s="2">
        <v>12.465999999999999</v>
      </c>
      <c r="X729" s="2">
        <v>12.493</v>
      </c>
      <c r="Y729" s="2">
        <v>12.369</v>
      </c>
      <c r="Z729" s="2">
        <v>12.458</v>
      </c>
      <c r="AA729" s="2">
        <v>12.446999999999999</v>
      </c>
      <c r="AB729" s="2">
        <v>12.709</v>
      </c>
      <c r="AC729" s="2">
        <v>12.731999999999999</v>
      </c>
      <c r="AD729" s="2">
        <v>12.608000000000001</v>
      </c>
      <c r="AE729" s="2">
        <v>12.433999999999999</v>
      </c>
      <c r="AF729" s="2">
        <v>12.164999999999999</v>
      </c>
      <c r="AG729" s="2">
        <v>12.172000000000001</v>
      </c>
      <c r="AH729" s="2">
        <v>12.304</v>
      </c>
      <c r="AI729" s="2">
        <v>12.257</v>
      </c>
      <c r="AJ729" s="2">
        <v>12.212</v>
      </c>
      <c r="AK729" s="2">
        <v>12.260999999999999</v>
      </c>
      <c r="AL729" s="2">
        <v>12.297000000000001</v>
      </c>
      <c r="AM729" s="2">
        <v>12.252000000000001</v>
      </c>
      <c r="AN729" s="2">
        <v>12.318</v>
      </c>
      <c r="AO729" s="2">
        <v>12.571</v>
      </c>
      <c r="AP729" s="2">
        <v>12.535</v>
      </c>
      <c r="AQ729" s="2">
        <v>12.442</v>
      </c>
      <c r="AR729" s="2">
        <v>12.266</v>
      </c>
    </row>
    <row r="730" spans="1:44" x14ac:dyDescent="0.2">
      <c r="A730" t="s">
        <v>805</v>
      </c>
      <c r="B730" t="s">
        <v>801</v>
      </c>
      <c r="C730" t="s">
        <v>13</v>
      </c>
      <c r="D730" s="2">
        <v>8.6509999999999998</v>
      </c>
      <c r="E730" s="2">
        <v>8.6509999999999998</v>
      </c>
      <c r="F730" s="2">
        <v>8.8179999999999996</v>
      </c>
      <c r="G730" s="2">
        <v>8.8209999999999997</v>
      </c>
      <c r="H730" s="2">
        <v>8.9009999999999998</v>
      </c>
      <c r="I730" s="2">
        <v>8.9190000000000005</v>
      </c>
      <c r="J730" s="2">
        <v>9.2219999999999995</v>
      </c>
      <c r="K730" s="2">
        <v>9.1850000000000005</v>
      </c>
      <c r="L730" s="2">
        <v>9.3290000000000006</v>
      </c>
      <c r="M730" s="2">
        <v>9.2509999999999994</v>
      </c>
      <c r="N730" s="2">
        <v>9.3940000000000001</v>
      </c>
      <c r="O730" s="2">
        <v>9.3930000000000007</v>
      </c>
      <c r="P730" s="2">
        <v>9.5009999999999994</v>
      </c>
      <c r="Q730" s="2">
        <v>9.5150000000000006</v>
      </c>
      <c r="R730" s="2">
        <v>9.6479999999999997</v>
      </c>
      <c r="S730" s="2">
        <v>9.6609999999999996</v>
      </c>
      <c r="T730" s="2">
        <v>9.6150000000000002</v>
      </c>
      <c r="U730" s="2">
        <v>9.5380000000000003</v>
      </c>
      <c r="V730" s="2">
        <v>9.6210000000000004</v>
      </c>
      <c r="W730" s="2">
        <v>9.5830000000000002</v>
      </c>
      <c r="X730" s="2">
        <v>9.6329999999999991</v>
      </c>
      <c r="Y730" s="2">
        <v>9.5519999999999996</v>
      </c>
      <c r="Z730" s="2">
        <v>9.6199999999999992</v>
      </c>
      <c r="AA730" s="2">
        <v>9.6280000000000001</v>
      </c>
      <c r="AB730" s="2">
        <v>9.74</v>
      </c>
      <c r="AC730" s="2">
        <v>9.7710000000000008</v>
      </c>
      <c r="AD730" s="2">
        <v>9.8230000000000004</v>
      </c>
      <c r="AE730" s="2">
        <v>9.7080000000000002</v>
      </c>
      <c r="AF730" s="2">
        <v>9.4979999999999993</v>
      </c>
      <c r="AG730" s="2">
        <v>9.5250000000000004</v>
      </c>
      <c r="AH730" s="2">
        <v>9.5969999999999995</v>
      </c>
      <c r="AI730" s="2">
        <v>9.5670000000000002</v>
      </c>
      <c r="AJ730" s="2">
        <v>9.5069999999999997</v>
      </c>
      <c r="AK730" s="2">
        <v>9.5289999999999999</v>
      </c>
      <c r="AL730" s="2">
        <v>9.5370000000000008</v>
      </c>
      <c r="AM730" s="2">
        <v>9.5449999999999999</v>
      </c>
      <c r="AN730" s="2">
        <v>9.5649999999999995</v>
      </c>
      <c r="AO730" s="2">
        <v>9.625</v>
      </c>
      <c r="AP730" s="2">
        <v>9.6310000000000002</v>
      </c>
      <c r="AQ730" s="2">
        <v>9.7110000000000003</v>
      </c>
      <c r="AR730" s="2">
        <v>9.6029999999999998</v>
      </c>
    </row>
    <row r="731" spans="1:44" x14ac:dyDescent="0.2">
      <c r="A731" t="s">
        <v>806</v>
      </c>
      <c r="B731" t="s">
        <v>801</v>
      </c>
      <c r="C731" t="s">
        <v>13</v>
      </c>
      <c r="D731" s="2">
        <v>8.1809999999999992</v>
      </c>
      <c r="E731" s="2">
        <v>8.1809999999999992</v>
      </c>
      <c r="F731" s="2">
        <v>8.3949999999999996</v>
      </c>
      <c r="G731" s="2">
        <v>8.4890000000000008</v>
      </c>
      <c r="H731" s="2">
        <v>8.5690000000000008</v>
      </c>
      <c r="I731" s="2">
        <v>8.657</v>
      </c>
      <c r="J731" s="2">
        <v>8.8659999999999997</v>
      </c>
      <c r="K731" s="2">
        <v>8.8510000000000009</v>
      </c>
      <c r="L731" s="2">
        <v>8.8369999999999997</v>
      </c>
      <c r="M731" s="2">
        <v>8.7550000000000008</v>
      </c>
      <c r="N731" s="2">
        <v>8.9559999999999995</v>
      </c>
      <c r="O731" s="2">
        <v>9.0850000000000009</v>
      </c>
      <c r="P731" s="2">
        <v>9.1620000000000008</v>
      </c>
      <c r="Q731" s="2">
        <v>9.09</v>
      </c>
      <c r="R731" s="2">
        <v>9.15</v>
      </c>
      <c r="S731" s="2">
        <v>9.0180000000000007</v>
      </c>
      <c r="T731" s="2">
        <v>8.9700000000000006</v>
      </c>
      <c r="U731" s="2">
        <v>8.7550000000000008</v>
      </c>
      <c r="V731" s="2">
        <v>8.8719999999999999</v>
      </c>
      <c r="W731" s="2">
        <v>8.8689999999999998</v>
      </c>
      <c r="X731" s="2">
        <v>8.91</v>
      </c>
      <c r="Y731" s="2">
        <v>8.9009999999999998</v>
      </c>
      <c r="Z731" s="2">
        <v>8.8789999999999996</v>
      </c>
      <c r="AA731" s="2">
        <v>8.8640000000000008</v>
      </c>
      <c r="AB731" s="2">
        <v>9.0649999999999995</v>
      </c>
      <c r="AC731" s="2">
        <v>9.0649999999999995</v>
      </c>
      <c r="AD731" s="2">
        <v>9.1790000000000003</v>
      </c>
      <c r="AE731" s="2">
        <v>9.0269999999999992</v>
      </c>
      <c r="AF731" s="2">
        <v>8.7810000000000006</v>
      </c>
      <c r="AG731" s="2">
        <v>8.766</v>
      </c>
      <c r="AH731" s="2">
        <v>8.798</v>
      </c>
      <c r="AI731" s="2">
        <v>8.8330000000000002</v>
      </c>
      <c r="AJ731" s="2">
        <v>8.9359999999999999</v>
      </c>
      <c r="AK731" s="2">
        <v>9.1140000000000008</v>
      </c>
      <c r="AL731" s="2">
        <v>9.0909999999999993</v>
      </c>
      <c r="AM731" s="2">
        <v>9.0540000000000003</v>
      </c>
      <c r="AN731" s="2">
        <v>9.0660000000000007</v>
      </c>
      <c r="AO731" s="2">
        <v>9.1219999999999999</v>
      </c>
      <c r="AP731" s="2">
        <v>9.1530000000000005</v>
      </c>
      <c r="AQ731" s="2">
        <v>9.1780000000000008</v>
      </c>
      <c r="AR731" s="2">
        <v>9.1539999999999999</v>
      </c>
    </row>
    <row r="732" spans="1:44" x14ac:dyDescent="0.2">
      <c r="A732" t="s">
        <v>807</v>
      </c>
      <c r="B732" t="s">
        <v>801</v>
      </c>
      <c r="C732" t="s">
        <v>31</v>
      </c>
      <c r="D732" s="2">
        <v>15.178000000000001</v>
      </c>
      <c r="E732" s="2">
        <v>15.177</v>
      </c>
      <c r="F732" s="2">
        <v>15.473000000000001</v>
      </c>
      <c r="G732" s="2">
        <v>15.487</v>
      </c>
      <c r="H732" s="2">
        <v>15.669</v>
      </c>
      <c r="I732" s="2">
        <v>15.760999999999999</v>
      </c>
      <c r="J732" s="2">
        <v>16.329999999999998</v>
      </c>
      <c r="K732" s="2">
        <v>16.242999999999999</v>
      </c>
      <c r="L732" s="2">
        <v>16.475000000000001</v>
      </c>
      <c r="M732" s="2">
        <v>16.385999999999999</v>
      </c>
      <c r="N732" s="2">
        <v>16.681999999999999</v>
      </c>
      <c r="O732" s="2">
        <v>16.747</v>
      </c>
      <c r="P732" s="2">
        <v>16.89</v>
      </c>
      <c r="Q732" s="2">
        <v>16.861000000000001</v>
      </c>
      <c r="R732" s="2">
        <v>17.015000000000001</v>
      </c>
      <c r="S732" s="2">
        <v>16.963999999999999</v>
      </c>
      <c r="T732" s="2">
        <v>16.878</v>
      </c>
      <c r="U732" s="2">
        <v>16.719000000000001</v>
      </c>
      <c r="V732" s="2">
        <v>16.899999999999999</v>
      </c>
      <c r="W732" s="2">
        <v>16.853000000000002</v>
      </c>
      <c r="X732" s="2">
        <v>16.917000000000002</v>
      </c>
      <c r="Y732" s="2">
        <v>16.789000000000001</v>
      </c>
      <c r="Z732" s="2">
        <v>16.855</v>
      </c>
      <c r="AA732" s="2">
        <v>16.861000000000001</v>
      </c>
      <c r="AB732" s="2">
        <v>17.135999999999999</v>
      </c>
      <c r="AC732" s="2">
        <v>17.201000000000001</v>
      </c>
      <c r="AD732" s="2">
        <v>17.184999999999999</v>
      </c>
      <c r="AE732" s="2">
        <v>16.952999999999999</v>
      </c>
      <c r="AF732" s="2">
        <v>16.603000000000002</v>
      </c>
      <c r="AG732" s="2">
        <v>16.626999999999999</v>
      </c>
      <c r="AH732" s="2">
        <v>16.763000000000002</v>
      </c>
      <c r="AI732" s="2">
        <v>16.713999999999999</v>
      </c>
      <c r="AJ732" s="2">
        <v>16.657</v>
      </c>
      <c r="AK732" s="2">
        <v>16.707999999999998</v>
      </c>
      <c r="AL732" s="2">
        <v>16.739000000000001</v>
      </c>
      <c r="AM732" s="2">
        <v>16.766999999999999</v>
      </c>
      <c r="AN732" s="2">
        <v>16.821000000000002</v>
      </c>
      <c r="AO732" s="2">
        <v>16.998000000000001</v>
      </c>
      <c r="AP732" s="2">
        <v>17.001000000000001</v>
      </c>
      <c r="AQ732" s="2">
        <v>16.969000000000001</v>
      </c>
      <c r="AR732" s="2">
        <v>16.832000000000001</v>
      </c>
    </row>
    <row r="733" spans="1:44" x14ac:dyDescent="0.2">
      <c r="A733" t="s">
        <v>808</v>
      </c>
      <c r="B733" t="s">
        <v>801</v>
      </c>
      <c r="C733" t="s">
        <v>13</v>
      </c>
      <c r="D733" s="2">
        <v>8.91</v>
      </c>
      <c r="E733" s="2">
        <v>8.9090000000000007</v>
      </c>
      <c r="F733" s="2">
        <v>9.048</v>
      </c>
      <c r="G733" s="2">
        <v>9.0709999999999997</v>
      </c>
      <c r="H733" s="2">
        <v>9.19</v>
      </c>
      <c r="I733" s="2">
        <v>9.25</v>
      </c>
      <c r="J733" s="2">
        <v>9.577</v>
      </c>
      <c r="K733" s="2">
        <v>9.5350000000000001</v>
      </c>
      <c r="L733" s="2">
        <v>9.6549999999999994</v>
      </c>
      <c r="M733" s="2">
        <v>9.5869999999999997</v>
      </c>
      <c r="N733" s="2">
        <v>9.7409999999999997</v>
      </c>
      <c r="O733" s="2">
        <v>9.7430000000000003</v>
      </c>
      <c r="P733" s="2">
        <v>9.8179999999999996</v>
      </c>
      <c r="Q733" s="2">
        <v>9.8059999999999992</v>
      </c>
      <c r="R733" s="2">
        <v>9.9149999999999991</v>
      </c>
      <c r="S733" s="2">
        <v>9.8450000000000006</v>
      </c>
      <c r="T733" s="2">
        <v>9.7520000000000007</v>
      </c>
      <c r="U733" s="2">
        <v>9.6370000000000005</v>
      </c>
      <c r="V733" s="2">
        <v>9.7249999999999996</v>
      </c>
      <c r="W733" s="2">
        <v>9.6959999999999997</v>
      </c>
      <c r="X733" s="2">
        <v>9.7349999999999994</v>
      </c>
      <c r="Y733" s="2">
        <v>9.6579999999999995</v>
      </c>
      <c r="Z733" s="2">
        <v>9.6820000000000004</v>
      </c>
      <c r="AA733" s="2">
        <v>9.69</v>
      </c>
      <c r="AB733" s="2">
        <v>9.8510000000000009</v>
      </c>
      <c r="AC733" s="2">
        <v>9.8659999999999997</v>
      </c>
      <c r="AD733" s="2">
        <v>9.8819999999999997</v>
      </c>
      <c r="AE733" s="2">
        <v>9.7669999999999995</v>
      </c>
      <c r="AF733" s="2">
        <v>9.5719999999999992</v>
      </c>
      <c r="AG733" s="2">
        <v>9.5830000000000002</v>
      </c>
      <c r="AH733" s="2">
        <v>9.6509999999999998</v>
      </c>
      <c r="AI733" s="2">
        <v>9.6240000000000006</v>
      </c>
      <c r="AJ733" s="2">
        <v>9.6270000000000007</v>
      </c>
      <c r="AK733" s="2">
        <v>9.6489999999999991</v>
      </c>
      <c r="AL733" s="2">
        <v>9.6539999999999999</v>
      </c>
      <c r="AM733" s="2">
        <v>9.6419999999999995</v>
      </c>
      <c r="AN733" s="2">
        <v>9.6839999999999993</v>
      </c>
      <c r="AO733" s="2">
        <v>9.7759999999999998</v>
      </c>
      <c r="AP733" s="2">
        <v>9.7530000000000001</v>
      </c>
      <c r="AQ733" s="2">
        <v>9.7639999999999993</v>
      </c>
      <c r="AR733" s="2">
        <v>9.6539999999999999</v>
      </c>
    </row>
    <row r="734" spans="1:44" x14ac:dyDescent="0.2">
      <c r="A734" t="s">
        <v>809</v>
      </c>
      <c r="B734" t="s">
        <v>801</v>
      </c>
      <c r="C734" t="s">
        <v>36</v>
      </c>
      <c r="D734" s="2">
        <v>10.917</v>
      </c>
      <c r="E734" s="2">
        <v>10.916</v>
      </c>
      <c r="F734" s="2">
        <v>10.954000000000001</v>
      </c>
      <c r="G734" s="2">
        <v>10.961</v>
      </c>
      <c r="H734" s="2">
        <v>10.996</v>
      </c>
      <c r="I734" s="2">
        <v>11.023</v>
      </c>
      <c r="J734" s="2">
        <v>11.138999999999999</v>
      </c>
      <c r="K734" s="2">
        <v>11.128</v>
      </c>
      <c r="L734" s="2">
        <v>11.177</v>
      </c>
      <c r="M734" s="2">
        <v>11.157999999999999</v>
      </c>
      <c r="N734" s="2">
        <v>11.209</v>
      </c>
      <c r="O734" s="2">
        <v>11.211</v>
      </c>
      <c r="P734" s="2">
        <v>11.233000000000001</v>
      </c>
      <c r="Q734" s="2">
        <v>11.23</v>
      </c>
      <c r="R734" s="2">
        <v>11.247999999999999</v>
      </c>
      <c r="S734" s="2">
        <v>11.228</v>
      </c>
      <c r="T734" s="2">
        <v>11.208</v>
      </c>
      <c r="U734" s="2">
        <v>11.173</v>
      </c>
      <c r="V734" s="2">
        <v>11.201000000000001</v>
      </c>
      <c r="W734" s="2">
        <v>11.196999999999999</v>
      </c>
      <c r="X734" s="2">
        <v>11.212999999999999</v>
      </c>
      <c r="Y734" s="2">
        <v>11.183</v>
      </c>
      <c r="Z734" s="2">
        <v>11.195</v>
      </c>
      <c r="AA734" s="2">
        <v>11.195</v>
      </c>
      <c r="AB734" s="2">
        <v>11.225</v>
      </c>
      <c r="AC734" s="2">
        <v>11.242000000000001</v>
      </c>
      <c r="AD734" s="2">
        <v>11.244</v>
      </c>
      <c r="AE734" s="2">
        <v>11.206</v>
      </c>
      <c r="AF734" s="2">
        <v>11.167</v>
      </c>
      <c r="AG734" s="2">
        <v>11.176</v>
      </c>
      <c r="AH734" s="2">
        <v>11.202</v>
      </c>
      <c r="AI734" s="2">
        <v>11.19</v>
      </c>
      <c r="AJ734" s="2">
        <v>11.18</v>
      </c>
      <c r="AK734" s="2">
        <v>11.192</v>
      </c>
      <c r="AL734" s="2">
        <v>11.194000000000001</v>
      </c>
      <c r="AM734" s="2">
        <v>11.192</v>
      </c>
      <c r="AN734" s="2">
        <v>11.196</v>
      </c>
      <c r="AO734" s="2">
        <v>11.233000000000001</v>
      </c>
      <c r="AP734" s="2">
        <v>11.233000000000001</v>
      </c>
      <c r="AQ734" s="2">
        <v>11.228</v>
      </c>
      <c r="AR734" s="2">
        <v>11.183</v>
      </c>
    </row>
    <row r="735" spans="1:44" x14ac:dyDescent="0.2">
      <c r="A735" t="s">
        <v>810</v>
      </c>
      <c r="B735" t="s">
        <v>801</v>
      </c>
      <c r="C735" t="s">
        <v>7</v>
      </c>
      <c r="D735" s="2">
        <v>15.346</v>
      </c>
      <c r="E735" s="2">
        <v>15.345000000000001</v>
      </c>
      <c r="F735" s="2">
        <v>15.634</v>
      </c>
      <c r="G735" s="2">
        <v>15.657</v>
      </c>
      <c r="H735" s="2">
        <v>15.839</v>
      </c>
      <c r="I735" s="2">
        <v>15.928000000000001</v>
      </c>
      <c r="J735" s="2">
        <v>16.5</v>
      </c>
      <c r="K735" s="2">
        <v>16.428000000000001</v>
      </c>
      <c r="L735" s="2">
        <v>16.649000000000001</v>
      </c>
      <c r="M735" s="2">
        <v>16.565000000000001</v>
      </c>
      <c r="N735" s="2">
        <v>16.844999999999999</v>
      </c>
      <c r="O735" s="2">
        <v>16.904</v>
      </c>
      <c r="P735" s="2">
        <v>17.033000000000001</v>
      </c>
      <c r="Q735" s="2">
        <v>17.004000000000001</v>
      </c>
      <c r="R735" s="2">
        <v>17.163</v>
      </c>
      <c r="S735" s="2">
        <v>17.100999999999999</v>
      </c>
      <c r="T735" s="2">
        <v>17.007000000000001</v>
      </c>
      <c r="U735" s="2">
        <v>16.852</v>
      </c>
      <c r="V735" s="2">
        <v>17.027000000000001</v>
      </c>
      <c r="W735" s="2">
        <v>16.975000000000001</v>
      </c>
      <c r="X735" s="2">
        <v>17.033999999999999</v>
      </c>
      <c r="Y735" s="2">
        <v>16.893999999999998</v>
      </c>
      <c r="Z735" s="2">
        <v>16.972000000000001</v>
      </c>
      <c r="AA735" s="2">
        <v>16.98</v>
      </c>
      <c r="AB735" s="2">
        <v>17.247</v>
      </c>
      <c r="AC735" s="2">
        <v>17.298999999999999</v>
      </c>
      <c r="AD735" s="2">
        <v>17.283000000000001</v>
      </c>
      <c r="AE735" s="2">
        <v>17.056999999999999</v>
      </c>
      <c r="AF735" s="2">
        <v>16.715</v>
      </c>
      <c r="AG735" s="2">
        <v>16.756</v>
      </c>
      <c r="AH735" s="2">
        <v>16.913</v>
      </c>
      <c r="AI735" s="2">
        <v>16.850999999999999</v>
      </c>
      <c r="AJ735" s="2">
        <v>16.789000000000001</v>
      </c>
      <c r="AK735" s="2">
        <v>16.829000000000001</v>
      </c>
      <c r="AL735" s="2">
        <v>16.846</v>
      </c>
      <c r="AM735" s="2">
        <v>16.88</v>
      </c>
      <c r="AN735" s="2">
        <v>16.931000000000001</v>
      </c>
      <c r="AO735" s="2">
        <v>17.11</v>
      </c>
      <c r="AP735" s="2">
        <v>17.102</v>
      </c>
      <c r="AQ735" s="2">
        <v>17.093</v>
      </c>
      <c r="AR735" s="2">
        <v>16.940000000000001</v>
      </c>
    </row>
    <row r="736" spans="1:44" x14ac:dyDescent="0.2">
      <c r="A736" t="s">
        <v>811</v>
      </c>
      <c r="B736" t="s">
        <v>801</v>
      </c>
      <c r="C736" t="s">
        <v>42</v>
      </c>
      <c r="D736" s="2">
        <v>11.93</v>
      </c>
      <c r="E736" s="2">
        <v>11.929</v>
      </c>
      <c r="F736" s="2">
        <v>12.131</v>
      </c>
      <c r="G736" s="2">
        <v>12.15</v>
      </c>
      <c r="H736" s="2">
        <v>12.295</v>
      </c>
      <c r="I736" s="2">
        <v>12.353</v>
      </c>
      <c r="J736" s="2">
        <v>12.775</v>
      </c>
      <c r="K736" s="2">
        <v>12.759</v>
      </c>
      <c r="L736" s="2">
        <v>12.944000000000001</v>
      </c>
      <c r="M736" s="2">
        <v>12.856999999999999</v>
      </c>
      <c r="N736" s="2">
        <v>13.068</v>
      </c>
      <c r="O736" s="2">
        <v>13.089</v>
      </c>
      <c r="P736" s="2">
        <v>13.205</v>
      </c>
      <c r="Q736" s="2">
        <v>13.2</v>
      </c>
      <c r="R736" s="2">
        <v>13.303000000000001</v>
      </c>
      <c r="S736" s="2">
        <v>13.249000000000001</v>
      </c>
      <c r="T736" s="2">
        <v>13.192</v>
      </c>
      <c r="U736" s="2">
        <v>13.061</v>
      </c>
      <c r="V736" s="2">
        <v>13.167999999999999</v>
      </c>
      <c r="W736" s="2">
        <v>13.148999999999999</v>
      </c>
      <c r="X736" s="2">
        <v>13.162000000000001</v>
      </c>
      <c r="Y736" s="2">
        <v>13.061</v>
      </c>
      <c r="Z736" s="2">
        <v>13.131</v>
      </c>
      <c r="AA736" s="2">
        <v>13.137</v>
      </c>
      <c r="AB736" s="2">
        <v>13.335000000000001</v>
      </c>
      <c r="AC736" s="2">
        <v>13.412000000000001</v>
      </c>
      <c r="AD736" s="2">
        <v>13.371</v>
      </c>
      <c r="AE736" s="2">
        <v>13.204000000000001</v>
      </c>
      <c r="AF736" s="2">
        <v>12.96</v>
      </c>
      <c r="AG736" s="2">
        <v>12.989000000000001</v>
      </c>
      <c r="AH736" s="2">
        <v>13.138999999999999</v>
      </c>
      <c r="AI736" s="2">
        <v>13.077</v>
      </c>
      <c r="AJ736" s="2">
        <v>13.092000000000001</v>
      </c>
      <c r="AK736" s="2">
        <v>13.145</v>
      </c>
      <c r="AL736" s="2">
        <v>13.198</v>
      </c>
      <c r="AM736" s="2">
        <v>13.196999999999999</v>
      </c>
      <c r="AN736" s="2">
        <v>13.227</v>
      </c>
      <c r="AO736" s="2">
        <v>13.36</v>
      </c>
      <c r="AP736" s="2">
        <v>13.353999999999999</v>
      </c>
      <c r="AQ736" s="2">
        <v>13.395</v>
      </c>
      <c r="AR736" s="2">
        <v>13.225</v>
      </c>
    </row>
    <row r="737" spans="1:44" x14ac:dyDescent="0.2">
      <c r="A737" t="s">
        <v>812</v>
      </c>
      <c r="B737" t="s">
        <v>801</v>
      </c>
      <c r="C737" t="s">
        <v>44</v>
      </c>
      <c r="D737" s="2">
        <v>13.334</v>
      </c>
      <c r="E737" s="2">
        <v>13.333</v>
      </c>
      <c r="F737" s="2">
        <v>13.548999999999999</v>
      </c>
      <c r="G737" s="2">
        <v>13.567</v>
      </c>
      <c r="H737" s="2">
        <v>13.721</v>
      </c>
      <c r="I737" s="2">
        <v>13.808</v>
      </c>
      <c r="J737" s="2">
        <v>14.305</v>
      </c>
      <c r="K737" s="2">
        <v>14.23</v>
      </c>
      <c r="L737" s="2">
        <v>14.404</v>
      </c>
      <c r="M737" s="2">
        <v>14.304</v>
      </c>
      <c r="N737" s="2">
        <v>14.519</v>
      </c>
      <c r="O737" s="2">
        <v>14.53</v>
      </c>
      <c r="P737" s="2">
        <v>14.622999999999999</v>
      </c>
      <c r="Q737" s="2">
        <v>14.608000000000001</v>
      </c>
      <c r="R737" s="2">
        <v>14.741</v>
      </c>
      <c r="S737" s="2">
        <v>14.631</v>
      </c>
      <c r="T737" s="2">
        <v>14.509</v>
      </c>
      <c r="U737" s="2">
        <v>14.356</v>
      </c>
      <c r="V737" s="2">
        <v>14.468</v>
      </c>
      <c r="W737" s="2">
        <v>14.435</v>
      </c>
      <c r="X737" s="2">
        <v>14.5</v>
      </c>
      <c r="Y737" s="2">
        <v>14.388999999999999</v>
      </c>
      <c r="Z737" s="2">
        <v>14.422000000000001</v>
      </c>
      <c r="AA737" s="2">
        <v>14.407</v>
      </c>
      <c r="AB737" s="2">
        <v>14.621</v>
      </c>
      <c r="AC737" s="2">
        <v>14.641999999999999</v>
      </c>
      <c r="AD737" s="2">
        <v>14.6</v>
      </c>
      <c r="AE737" s="2">
        <v>14.388999999999999</v>
      </c>
      <c r="AF737" s="2">
        <v>14.144</v>
      </c>
      <c r="AG737" s="2">
        <v>14.169</v>
      </c>
      <c r="AH737" s="2">
        <v>14.334</v>
      </c>
      <c r="AI737" s="2">
        <v>14.266999999999999</v>
      </c>
      <c r="AJ737" s="2">
        <v>14.279</v>
      </c>
      <c r="AK737" s="2">
        <v>14.282999999999999</v>
      </c>
      <c r="AL737" s="2">
        <v>14.289</v>
      </c>
      <c r="AM737" s="2">
        <v>14.276999999999999</v>
      </c>
      <c r="AN737" s="2">
        <v>14.327</v>
      </c>
      <c r="AO737" s="2">
        <v>14.500999999999999</v>
      </c>
      <c r="AP737" s="2">
        <v>14.456</v>
      </c>
      <c r="AQ737" s="2">
        <v>14.471</v>
      </c>
      <c r="AR737" s="2">
        <v>14.303000000000001</v>
      </c>
    </row>
    <row r="738" spans="1:44" x14ac:dyDescent="0.2">
      <c r="A738" t="s">
        <v>813</v>
      </c>
      <c r="B738" t="s">
        <v>801</v>
      </c>
      <c r="C738" t="s">
        <v>48</v>
      </c>
      <c r="D738" s="2">
        <v>17.771000000000001</v>
      </c>
      <c r="E738" s="2">
        <v>17.771000000000001</v>
      </c>
      <c r="F738" s="2">
        <v>18.100999999999999</v>
      </c>
      <c r="G738" s="2">
        <v>18.123999999999999</v>
      </c>
      <c r="H738" s="2">
        <v>18.356999999999999</v>
      </c>
      <c r="I738" s="2">
        <v>18.434999999999999</v>
      </c>
      <c r="J738" s="2">
        <v>19.024000000000001</v>
      </c>
      <c r="K738" s="2">
        <v>19.102</v>
      </c>
      <c r="L738" s="2">
        <v>19.391999999999999</v>
      </c>
      <c r="M738" s="2">
        <v>19.295000000000002</v>
      </c>
      <c r="N738" s="2">
        <v>19.678999999999998</v>
      </c>
      <c r="O738" s="2">
        <v>19.776</v>
      </c>
      <c r="P738" s="2">
        <v>20.001000000000001</v>
      </c>
      <c r="Q738" s="2">
        <v>20.004000000000001</v>
      </c>
      <c r="R738" s="2">
        <v>20.13</v>
      </c>
      <c r="S738" s="2">
        <v>20.114000000000001</v>
      </c>
      <c r="T738" s="2">
        <v>20.120999999999999</v>
      </c>
      <c r="U738" s="2">
        <v>19.914999999999999</v>
      </c>
      <c r="V738" s="2">
        <v>20.163</v>
      </c>
      <c r="W738" s="2">
        <v>20.145</v>
      </c>
      <c r="X738" s="2">
        <v>20.100999999999999</v>
      </c>
      <c r="Y738" s="2">
        <v>19.960999999999999</v>
      </c>
      <c r="Z738" s="2">
        <v>20.132999999999999</v>
      </c>
      <c r="AA738" s="2">
        <v>20.202999999999999</v>
      </c>
      <c r="AB738" s="2">
        <v>20.507000000000001</v>
      </c>
      <c r="AC738" s="2">
        <v>20.707999999999998</v>
      </c>
      <c r="AD738" s="2">
        <v>20.701000000000001</v>
      </c>
      <c r="AE738" s="2">
        <v>20.481999999999999</v>
      </c>
      <c r="AF738" s="2">
        <v>20.053000000000001</v>
      </c>
      <c r="AG738" s="2">
        <v>20.128</v>
      </c>
      <c r="AH738" s="2">
        <v>20.332999999999998</v>
      </c>
      <c r="AI738" s="2">
        <v>20.27</v>
      </c>
      <c r="AJ738" s="2">
        <v>20.25</v>
      </c>
      <c r="AK738" s="2">
        <v>20.417000000000002</v>
      </c>
      <c r="AL738" s="2">
        <v>20.559000000000001</v>
      </c>
      <c r="AM738" s="2">
        <v>20.594999999999999</v>
      </c>
      <c r="AN738" s="2">
        <v>20.611000000000001</v>
      </c>
      <c r="AO738" s="2">
        <v>20.754999999999999</v>
      </c>
      <c r="AP738" s="2">
        <v>20.827999999999999</v>
      </c>
      <c r="AQ738" s="2">
        <v>20.920999999999999</v>
      </c>
      <c r="AR738" s="2">
        <v>20.704999999999998</v>
      </c>
    </row>
    <row r="739" spans="1:44" x14ac:dyDescent="0.2">
      <c r="A739" t="s">
        <v>814</v>
      </c>
      <c r="B739" t="s">
        <v>801</v>
      </c>
      <c r="C739" t="s">
        <v>11</v>
      </c>
      <c r="D739" s="2">
        <v>14.93</v>
      </c>
      <c r="E739" s="2">
        <v>14.895</v>
      </c>
      <c r="F739" s="2"/>
      <c r="G739" s="2">
        <v>14.976000000000001</v>
      </c>
      <c r="H739" s="2">
        <v>15.105</v>
      </c>
      <c r="I739" s="2">
        <v>15.114000000000001</v>
      </c>
      <c r="J739" s="2">
        <v>15.384</v>
      </c>
      <c r="K739" s="2">
        <v>15.297000000000001</v>
      </c>
      <c r="L739" s="2">
        <v>15.396000000000001</v>
      </c>
      <c r="M739" s="2">
        <v>15.366</v>
      </c>
      <c r="N739" s="2">
        <v>15.49</v>
      </c>
      <c r="O739" s="2">
        <v>15.532999999999999</v>
      </c>
      <c r="P739" s="2">
        <v>15.505000000000001</v>
      </c>
      <c r="Q739" s="2">
        <v>15.521000000000001</v>
      </c>
      <c r="R739" s="2">
        <v>15.614000000000001</v>
      </c>
      <c r="S739" s="2">
        <v>15.548999999999999</v>
      </c>
      <c r="T739" s="2">
        <v>15.486000000000001</v>
      </c>
      <c r="U739" s="2">
        <v>15.42</v>
      </c>
      <c r="V739" s="2">
        <v>15.500999999999999</v>
      </c>
      <c r="W739" s="2">
        <v>15.459</v>
      </c>
      <c r="X739" s="2">
        <v>15.488</v>
      </c>
      <c r="Y739" s="2">
        <v>15.433</v>
      </c>
      <c r="Z739" s="2">
        <v>15.438000000000001</v>
      </c>
      <c r="AA739" s="2">
        <v>15.429</v>
      </c>
      <c r="AB739" s="2">
        <v>15.532</v>
      </c>
      <c r="AC739" s="2">
        <v>15.547000000000001</v>
      </c>
      <c r="AD739" s="2">
        <v>15.538</v>
      </c>
      <c r="AE739" s="2">
        <v>15.382</v>
      </c>
      <c r="AF739" s="2">
        <v>15.349</v>
      </c>
      <c r="AG739" s="2">
        <v>15.472</v>
      </c>
      <c r="AH739" s="2">
        <v>15.563000000000001</v>
      </c>
      <c r="AI739" s="2">
        <v>15.502000000000001</v>
      </c>
      <c r="AJ739" s="2">
        <v>15.47</v>
      </c>
      <c r="AK739" s="2">
        <v>15.535</v>
      </c>
      <c r="AL739" s="2">
        <v>15.509</v>
      </c>
      <c r="AM739" s="2">
        <v>15.5</v>
      </c>
      <c r="AN739" s="2">
        <v>15.537000000000001</v>
      </c>
      <c r="AO739" s="2">
        <v>15.590999999999999</v>
      </c>
      <c r="AP739" s="2">
        <v>15.590999999999999</v>
      </c>
      <c r="AQ739" s="2">
        <v>15.579000000000001</v>
      </c>
      <c r="AR739" s="2">
        <v>15.542999999999999</v>
      </c>
    </row>
    <row r="740" spans="1:44" x14ac:dyDescent="0.2">
      <c r="A740" t="s">
        <v>815</v>
      </c>
      <c r="B740" t="s">
        <v>801</v>
      </c>
      <c r="C740" t="s">
        <v>51</v>
      </c>
      <c r="D740" s="2">
        <v>13.455</v>
      </c>
      <c r="E740" s="2">
        <v>13.455</v>
      </c>
      <c r="F740" s="2">
        <v>13.708</v>
      </c>
      <c r="G740" s="2">
        <v>13.728</v>
      </c>
      <c r="H740" s="2">
        <v>13.897</v>
      </c>
      <c r="I740" s="2">
        <v>13.958</v>
      </c>
      <c r="J740" s="2">
        <v>14.442</v>
      </c>
      <c r="K740" s="2">
        <v>14.417999999999999</v>
      </c>
      <c r="L740" s="2">
        <v>14.631</v>
      </c>
      <c r="M740" s="2">
        <v>14.553000000000001</v>
      </c>
      <c r="N740" s="2">
        <v>14.821999999999999</v>
      </c>
      <c r="O740" s="2">
        <v>14.881</v>
      </c>
      <c r="P740" s="2">
        <v>15.022</v>
      </c>
      <c r="Q740" s="2">
        <v>15</v>
      </c>
      <c r="R740" s="2">
        <v>15.127000000000001</v>
      </c>
      <c r="S740" s="2">
        <v>15.093999999999999</v>
      </c>
      <c r="T740" s="2">
        <v>15.038</v>
      </c>
      <c r="U740" s="2">
        <v>14.898</v>
      </c>
      <c r="V740" s="2">
        <v>15.071</v>
      </c>
      <c r="W740" s="2">
        <v>15.031000000000001</v>
      </c>
      <c r="X740" s="2">
        <v>15.048</v>
      </c>
      <c r="Y740" s="2">
        <v>14.936</v>
      </c>
      <c r="Z740" s="2">
        <v>15.036</v>
      </c>
      <c r="AA740" s="2">
        <v>15.058999999999999</v>
      </c>
      <c r="AB740" s="2">
        <v>15.295</v>
      </c>
      <c r="AC740" s="2">
        <v>15.385999999999999</v>
      </c>
      <c r="AD740" s="2">
        <v>15.379</v>
      </c>
      <c r="AE740" s="2">
        <v>15.195</v>
      </c>
      <c r="AF740" s="2">
        <v>14.881</v>
      </c>
      <c r="AG740" s="2">
        <v>14.920999999999999</v>
      </c>
      <c r="AH740" s="2">
        <v>15.051</v>
      </c>
      <c r="AI740" s="2">
        <v>15.004</v>
      </c>
      <c r="AJ740" s="2">
        <v>14.949</v>
      </c>
      <c r="AK740" s="2">
        <v>15.025</v>
      </c>
      <c r="AL740" s="2">
        <v>15.076000000000001</v>
      </c>
      <c r="AM740" s="2">
        <v>15.106999999999999</v>
      </c>
      <c r="AN740" s="2">
        <v>15.138999999999999</v>
      </c>
      <c r="AO740" s="2">
        <v>15.275</v>
      </c>
      <c r="AP740" s="2">
        <v>15.286</v>
      </c>
      <c r="AQ740" s="2">
        <v>15.301</v>
      </c>
      <c r="AR740" s="2">
        <v>15.161</v>
      </c>
    </row>
    <row r="741" spans="1:44" x14ac:dyDescent="0.2">
      <c r="A741" t="s">
        <v>816</v>
      </c>
      <c r="B741" t="s">
        <v>801</v>
      </c>
      <c r="C741" t="s">
        <v>13</v>
      </c>
      <c r="D741" s="2">
        <v>13.39</v>
      </c>
      <c r="E741" s="2">
        <v>13.388999999999999</v>
      </c>
      <c r="F741" s="2">
        <v>13.35</v>
      </c>
      <c r="G741" s="2">
        <v>13.212</v>
      </c>
      <c r="H741" s="2">
        <v>13.266</v>
      </c>
      <c r="I741" s="2">
        <v>13.327</v>
      </c>
      <c r="J741" s="2">
        <v>13.483000000000001</v>
      </c>
      <c r="K741" s="2">
        <v>13.567</v>
      </c>
      <c r="L741" s="2">
        <v>13.645</v>
      </c>
      <c r="M741" s="2">
        <v>13.632999999999999</v>
      </c>
      <c r="N741" s="2">
        <v>13.808999999999999</v>
      </c>
      <c r="O741" s="2">
        <v>13.805</v>
      </c>
      <c r="P741" s="2">
        <v>13.87</v>
      </c>
      <c r="Q741" s="2">
        <v>13.849</v>
      </c>
      <c r="R741" s="2">
        <v>13.845000000000001</v>
      </c>
      <c r="S741" s="2">
        <v>13.893000000000001</v>
      </c>
      <c r="T741" s="2">
        <v>14.032</v>
      </c>
      <c r="U741" s="2">
        <v>13.901</v>
      </c>
      <c r="V741" s="2">
        <v>14.231</v>
      </c>
      <c r="W741" s="2">
        <v>14.154</v>
      </c>
      <c r="X741" s="2">
        <v>14.218999999999999</v>
      </c>
      <c r="Y741" s="2">
        <v>14.218999999999999</v>
      </c>
      <c r="Z741" s="2">
        <v>14.494</v>
      </c>
      <c r="AA741" s="2">
        <v>14.513999999999999</v>
      </c>
      <c r="AB741" s="2">
        <v>14.78</v>
      </c>
      <c r="AC741" s="2">
        <v>14.83</v>
      </c>
      <c r="AD741" s="2">
        <v>14.926</v>
      </c>
      <c r="AE741" s="2">
        <v>15.066000000000001</v>
      </c>
      <c r="AF741" s="2">
        <v>14.766</v>
      </c>
      <c r="AG741" s="2">
        <v>14.8</v>
      </c>
      <c r="AH741" s="2">
        <v>14.996</v>
      </c>
      <c r="AI741" s="2">
        <v>15.013999999999999</v>
      </c>
      <c r="AJ741" s="2">
        <v>15.025</v>
      </c>
      <c r="AK741" s="2">
        <v>15.128</v>
      </c>
      <c r="AL741" s="2">
        <v>15.143000000000001</v>
      </c>
      <c r="AM741" s="2">
        <v>15.224</v>
      </c>
      <c r="AN741" s="2">
        <v>15.036</v>
      </c>
      <c r="AO741" s="2">
        <v>15.119</v>
      </c>
      <c r="AP741" s="2">
        <v>15.083</v>
      </c>
      <c r="AQ741" s="2">
        <v>15.065</v>
      </c>
      <c r="AR741" s="2">
        <v>14.955</v>
      </c>
    </row>
    <row r="742" spans="1:44" x14ac:dyDescent="0.2">
      <c r="A742" t="s">
        <v>817</v>
      </c>
      <c r="B742" t="s">
        <v>801</v>
      </c>
      <c r="C742" t="s">
        <v>13</v>
      </c>
      <c r="D742" s="2">
        <v>8.9860000000000007</v>
      </c>
      <c r="E742" s="2">
        <v>8.9860000000000007</v>
      </c>
      <c r="F742" s="2">
        <v>9.1300000000000008</v>
      </c>
      <c r="G742" s="2">
        <v>9.1549999999999994</v>
      </c>
      <c r="H742" s="2">
        <v>9.2420000000000009</v>
      </c>
      <c r="I742" s="2">
        <v>9.3040000000000003</v>
      </c>
      <c r="J742" s="2">
        <v>9.5760000000000005</v>
      </c>
      <c r="K742" s="2">
        <v>9.5500000000000007</v>
      </c>
      <c r="L742" s="2">
        <v>9.6509999999999998</v>
      </c>
      <c r="M742" s="2">
        <v>9.5839999999999996</v>
      </c>
      <c r="N742" s="2">
        <v>9.7260000000000009</v>
      </c>
      <c r="O742" s="2">
        <v>9.7349999999999994</v>
      </c>
      <c r="P742" s="2">
        <v>9.8119999999999994</v>
      </c>
      <c r="Q742" s="2">
        <v>9.8030000000000008</v>
      </c>
      <c r="R742" s="2">
        <v>9.9169999999999998</v>
      </c>
      <c r="S742" s="2">
        <v>9.8610000000000007</v>
      </c>
      <c r="T742" s="2">
        <v>9.8010000000000002</v>
      </c>
      <c r="U742" s="2">
        <v>9.6679999999999993</v>
      </c>
      <c r="V742" s="2">
        <v>9.7620000000000005</v>
      </c>
      <c r="W742" s="2">
        <v>9.7230000000000008</v>
      </c>
      <c r="X742" s="2">
        <v>9.7840000000000007</v>
      </c>
      <c r="Y742" s="2">
        <v>9.7080000000000002</v>
      </c>
      <c r="Z742" s="2">
        <v>9.75</v>
      </c>
      <c r="AA742" s="2">
        <v>9.7669999999999995</v>
      </c>
      <c r="AB742" s="2">
        <v>9.9090000000000007</v>
      </c>
      <c r="AC742" s="2">
        <v>9.9250000000000007</v>
      </c>
      <c r="AD742" s="2">
        <v>9.968</v>
      </c>
      <c r="AE742" s="2">
        <v>9.8889999999999993</v>
      </c>
      <c r="AF742" s="2">
        <v>9.6850000000000005</v>
      </c>
      <c r="AG742" s="2">
        <v>9.6959999999999997</v>
      </c>
      <c r="AH742" s="2">
        <v>9.7520000000000007</v>
      </c>
      <c r="AI742" s="2">
        <v>9.7379999999999995</v>
      </c>
      <c r="AJ742" s="2">
        <v>9.7260000000000009</v>
      </c>
      <c r="AK742" s="2">
        <v>9.7759999999999998</v>
      </c>
      <c r="AL742" s="2">
        <v>9.766</v>
      </c>
      <c r="AM742" s="2">
        <v>9.7520000000000007</v>
      </c>
      <c r="AN742" s="2">
        <v>9.7750000000000004</v>
      </c>
      <c r="AO742" s="2">
        <v>9.827</v>
      </c>
      <c r="AP742" s="2">
        <v>9.8149999999999995</v>
      </c>
      <c r="AQ742" s="2">
        <v>9.8309999999999995</v>
      </c>
      <c r="AR742" s="2">
        <v>9.7349999999999994</v>
      </c>
    </row>
    <row r="743" spans="1:44" x14ac:dyDescent="0.2">
      <c r="A743" t="s">
        <v>818</v>
      </c>
      <c r="B743" t="s">
        <v>801</v>
      </c>
      <c r="C743" t="s">
        <v>13</v>
      </c>
      <c r="D743" s="2">
        <v>11.506</v>
      </c>
      <c r="E743" s="2">
        <v>11.505000000000001</v>
      </c>
      <c r="F743" s="2">
        <v>11.757</v>
      </c>
      <c r="G743" s="2">
        <v>11.737</v>
      </c>
      <c r="H743" s="2">
        <v>11.867000000000001</v>
      </c>
      <c r="I743" s="2">
        <v>11.941000000000001</v>
      </c>
      <c r="J743" s="2">
        <v>12.352</v>
      </c>
      <c r="K743" s="2">
        <v>12.346</v>
      </c>
      <c r="L743" s="2">
        <v>12.523999999999999</v>
      </c>
      <c r="M743" s="2">
        <v>12.526999999999999</v>
      </c>
      <c r="N743" s="2">
        <v>12.757999999999999</v>
      </c>
      <c r="O743" s="2">
        <v>12.818</v>
      </c>
      <c r="P743" s="2">
        <v>12.96</v>
      </c>
      <c r="Q743" s="2">
        <v>12.99</v>
      </c>
      <c r="R743" s="2">
        <v>13.047000000000001</v>
      </c>
      <c r="S743" s="2">
        <v>13.028</v>
      </c>
      <c r="T743" s="2">
        <v>12.961</v>
      </c>
      <c r="U743" s="2">
        <v>12.823</v>
      </c>
      <c r="V743" s="2">
        <v>13.026999999999999</v>
      </c>
      <c r="W743" s="2">
        <v>12.98</v>
      </c>
      <c r="X743" s="2">
        <v>13.08</v>
      </c>
      <c r="Y743" s="2">
        <v>13.047000000000001</v>
      </c>
      <c r="Z743" s="2">
        <v>13.124000000000001</v>
      </c>
      <c r="AA743" s="2">
        <v>13.145</v>
      </c>
      <c r="AB743" s="2">
        <v>13.356999999999999</v>
      </c>
      <c r="AC743" s="2">
        <v>13.478</v>
      </c>
      <c r="AD743" s="2">
        <v>13.446999999999999</v>
      </c>
      <c r="AE743" s="2">
        <v>13.298</v>
      </c>
      <c r="AF743" s="2">
        <v>12.97</v>
      </c>
      <c r="AG743" s="2">
        <v>13.042</v>
      </c>
      <c r="AH743" s="2">
        <v>13.173999999999999</v>
      </c>
      <c r="AI743" s="2">
        <v>13.157999999999999</v>
      </c>
      <c r="AJ743" s="2">
        <v>13.032999999999999</v>
      </c>
      <c r="AK743" s="2">
        <v>13.079000000000001</v>
      </c>
      <c r="AL743" s="2">
        <v>13.159000000000001</v>
      </c>
      <c r="AM743" s="2">
        <v>13.202</v>
      </c>
      <c r="AN743" s="2">
        <v>13.201000000000001</v>
      </c>
      <c r="AO743" s="2">
        <v>13.333</v>
      </c>
      <c r="AP743" s="2">
        <v>13.362</v>
      </c>
      <c r="AQ743" s="2">
        <v>13.321</v>
      </c>
      <c r="AR743" s="2">
        <v>13.231999999999999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743"/>
  <sheetViews>
    <sheetView workbookViewId="0"/>
  </sheetViews>
  <sheetFormatPr baseColWidth="10" defaultColWidth="8.83203125" defaultRowHeight="15" x14ac:dyDescent="0.2"/>
  <sheetData>
    <row r="1" spans="1:44" x14ac:dyDescent="0.2">
      <c r="A1" t="s">
        <v>0</v>
      </c>
      <c r="B1" t="s">
        <v>1</v>
      </c>
      <c r="C1" t="s">
        <v>2</v>
      </c>
      <c r="D1" s="1">
        <v>46111</v>
      </c>
      <c r="E1" s="1">
        <v>46112</v>
      </c>
      <c r="F1" s="1">
        <v>46113</v>
      </c>
      <c r="G1" s="1">
        <v>46114</v>
      </c>
      <c r="H1" s="1">
        <v>46118</v>
      </c>
      <c r="I1" s="1">
        <v>46119</v>
      </c>
      <c r="J1" s="1">
        <v>46120</v>
      </c>
      <c r="K1" s="1">
        <v>46121</v>
      </c>
      <c r="L1" s="1">
        <v>46122</v>
      </c>
      <c r="M1" s="1">
        <v>46125</v>
      </c>
      <c r="N1" s="1">
        <v>46127</v>
      </c>
      <c r="O1" s="1">
        <v>46128</v>
      </c>
      <c r="P1" s="1">
        <v>46129</v>
      </c>
      <c r="Q1" s="1">
        <v>46132</v>
      </c>
      <c r="R1" s="1">
        <v>46133</v>
      </c>
      <c r="S1" s="1">
        <v>46134</v>
      </c>
      <c r="T1" s="1">
        <v>46135</v>
      </c>
      <c r="U1" s="1">
        <v>46136</v>
      </c>
      <c r="V1" s="1">
        <v>46139</v>
      </c>
      <c r="W1" s="1">
        <v>46140</v>
      </c>
      <c r="X1" s="1">
        <v>46141</v>
      </c>
      <c r="Y1" s="1">
        <v>46142</v>
      </c>
      <c r="Z1" s="1">
        <v>46146</v>
      </c>
      <c r="AA1" s="1">
        <v>46147</v>
      </c>
      <c r="AB1" s="1">
        <v>46148</v>
      </c>
      <c r="AC1" s="1">
        <v>46149</v>
      </c>
      <c r="AD1" s="1">
        <v>46150</v>
      </c>
      <c r="AE1" s="1">
        <v>46153</v>
      </c>
      <c r="AF1" s="1">
        <v>46154</v>
      </c>
      <c r="AG1" s="1">
        <v>46155</v>
      </c>
      <c r="AH1" s="1">
        <v>46156</v>
      </c>
      <c r="AI1" s="1">
        <v>46157</v>
      </c>
      <c r="AJ1" s="1">
        <v>46160</v>
      </c>
      <c r="AK1" s="1">
        <v>46161</v>
      </c>
      <c r="AL1" s="1">
        <v>46162</v>
      </c>
      <c r="AM1" s="1">
        <v>46163</v>
      </c>
      <c r="AN1" s="1">
        <v>46164</v>
      </c>
      <c r="AO1" s="1">
        <v>46167</v>
      </c>
      <c r="AP1" s="1">
        <v>46168</v>
      </c>
      <c r="AQ1" s="1">
        <v>46169</v>
      </c>
      <c r="AR1" s="1">
        <v>46171</v>
      </c>
    </row>
    <row r="2" spans="1:44" x14ac:dyDescent="0.2">
      <c r="A2" t="s">
        <v>3</v>
      </c>
      <c r="B2" t="s">
        <v>4</v>
      </c>
      <c r="C2" t="s">
        <v>5</v>
      </c>
      <c r="D2" s="2">
        <v>714.69</v>
      </c>
      <c r="E2" s="2">
        <v>714.69</v>
      </c>
      <c r="F2" s="2"/>
      <c r="G2" s="2">
        <v>720.06</v>
      </c>
      <c r="H2" s="2">
        <v>721.73</v>
      </c>
      <c r="I2" s="2">
        <v>722.91</v>
      </c>
      <c r="J2" s="2">
        <v>738.41</v>
      </c>
      <c r="K2" s="2">
        <v>736.71</v>
      </c>
      <c r="L2" s="2">
        <v>742.45</v>
      </c>
      <c r="M2" s="2">
        <v>732.63</v>
      </c>
      <c r="N2" s="2">
        <v>738.81</v>
      </c>
      <c r="O2" s="2">
        <v>738.23</v>
      </c>
      <c r="P2" s="2">
        <v>742.04</v>
      </c>
      <c r="Q2" s="2">
        <v>741.66</v>
      </c>
      <c r="R2" s="2">
        <v>743.69</v>
      </c>
      <c r="S2" s="2">
        <v>741.46</v>
      </c>
      <c r="T2" s="2">
        <v>738.09</v>
      </c>
      <c r="U2" s="2">
        <v>734.8</v>
      </c>
      <c r="V2" s="2">
        <v>738.25</v>
      </c>
      <c r="W2" s="2">
        <v>737.08</v>
      </c>
      <c r="X2" s="2">
        <v>739.26</v>
      </c>
      <c r="Y2" s="2">
        <v>734.47</v>
      </c>
      <c r="Z2" s="2">
        <v>737.88</v>
      </c>
      <c r="AA2" s="2">
        <v>738.75</v>
      </c>
      <c r="AB2" s="2">
        <v>745.19</v>
      </c>
      <c r="AC2" s="2">
        <v>748.32</v>
      </c>
      <c r="AD2" s="2">
        <v>746.37</v>
      </c>
      <c r="AE2" s="2">
        <v>741.47</v>
      </c>
      <c r="AF2" s="2">
        <v>732.36</v>
      </c>
      <c r="AG2" s="2">
        <v>732.81</v>
      </c>
      <c r="AH2" s="2">
        <v>735.95</v>
      </c>
      <c r="AI2" s="2">
        <v>734.75</v>
      </c>
      <c r="AJ2" s="2">
        <v>733.17</v>
      </c>
      <c r="AK2" s="2">
        <v>731.02</v>
      </c>
      <c r="AL2" s="2">
        <v>728.41</v>
      </c>
      <c r="AM2" s="2">
        <v>728.09</v>
      </c>
      <c r="AN2" s="2">
        <v>728.09</v>
      </c>
      <c r="AO2" s="2">
        <v>734.28</v>
      </c>
      <c r="AP2" s="2">
        <v>733.79</v>
      </c>
      <c r="AQ2" s="2">
        <v>734.62</v>
      </c>
      <c r="AR2" s="2">
        <v>732.07</v>
      </c>
    </row>
    <row r="3" spans="1:44" x14ac:dyDescent="0.2">
      <c r="A3" t="s">
        <v>6</v>
      </c>
      <c r="B3" t="s">
        <v>4</v>
      </c>
      <c r="C3" t="s">
        <v>7</v>
      </c>
      <c r="D3" s="2">
        <v>1789.32</v>
      </c>
      <c r="E3" s="2">
        <v>1789.32</v>
      </c>
      <c r="F3" s="2">
        <v>1824.56</v>
      </c>
      <c r="G3" s="2">
        <v>1824.2</v>
      </c>
      <c r="H3" s="2">
        <v>1848.75</v>
      </c>
      <c r="I3" s="2">
        <v>1863.89</v>
      </c>
      <c r="J3" s="2">
        <v>1944.2</v>
      </c>
      <c r="K3" s="2">
        <v>1936.11</v>
      </c>
      <c r="L3" s="2">
        <v>1968.69</v>
      </c>
      <c r="M3" s="2">
        <v>1955.21</v>
      </c>
      <c r="N3" s="2">
        <v>1991.61</v>
      </c>
      <c r="O3" s="2">
        <v>1998.38</v>
      </c>
      <c r="P3" s="2">
        <v>2018.63</v>
      </c>
      <c r="Q3" s="2">
        <v>2014.95</v>
      </c>
      <c r="R3" s="2">
        <v>2029.47</v>
      </c>
      <c r="S3" s="2">
        <v>2021.08</v>
      </c>
      <c r="T3" s="2">
        <v>2006.88</v>
      </c>
      <c r="U3" s="2">
        <v>1992.26</v>
      </c>
      <c r="V3" s="2">
        <v>2006.8</v>
      </c>
      <c r="W3" s="2">
        <v>2002.69</v>
      </c>
      <c r="X3" s="2">
        <v>2015.75</v>
      </c>
      <c r="Y3" s="2">
        <v>1993.89</v>
      </c>
      <c r="Z3" s="2">
        <v>2008.11</v>
      </c>
      <c r="AA3" s="2">
        <v>2010.87</v>
      </c>
      <c r="AB3" s="2">
        <v>2043.85</v>
      </c>
      <c r="AC3" s="2">
        <v>2060.9</v>
      </c>
      <c r="AD3" s="2">
        <v>2054.14</v>
      </c>
      <c r="AE3" s="2">
        <v>2027.87</v>
      </c>
      <c r="AF3" s="2">
        <v>1980.54</v>
      </c>
      <c r="AG3" s="2">
        <v>1986.17</v>
      </c>
      <c r="AH3" s="2">
        <v>2004.1</v>
      </c>
      <c r="AI3" s="2">
        <v>2006.69</v>
      </c>
      <c r="AJ3" s="2">
        <v>2000.79</v>
      </c>
      <c r="AK3" s="2">
        <v>2008.43</v>
      </c>
      <c r="AL3" s="2">
        <v>2017.98</v>
      </c>
      <c r="AM3" s="2">
        <v>2014.49</v>
      </c>
      <c r="AN3" s="2">
        <v>2014.49</v>
      </c>
      <c r="AO3" s="2">
        <v>2046.94</v>
      </c>
      <c r="AP3" s="2">
        <v>2044.41</v>
      </c>
      <c r="AQ3" s="2">
        <v>2058.6</v>
      </c>
      <c r="AR3" s="2">
        <v>2042.92</v>
      </c>
    </row>
    <row r="4" spans="1:44" x14ac:dyDescent="0.2">
      <c r="A4" t="s">
        <v>8</v>
      </c>
      <c r="B4" t="s">
        <v>4</v>
      </c>
      <c r="C4" t="s">
        <v>9</v>
      </c>
      <c r="D4" s="2">
        <v>6057.57</v>
      </c>
      <c r="E4" s="2">
        <v>6057.57</v>
      </c>
      <c r="F4" s="2">
        <v>6167.75</v>
      </c>
      <c r="G4" s="2">
        <v>6150.24</v>
      </c>
      <c r="H4" s="2">
        <v>6216.69</v>
      </c>
      <c r="I4" s="2">
        <v>6259.36</v>
      </c>
      <c r="J4" s="2">
        <v>6545.4</v>
      </c>
      <c r="K4" s="2">
        <v>6494.99</v>
      </c>
      <c r="L4" s="2">
        <v>6593.64</v>
      </c>
      <c r="M4" s="2">
        <v>6525.18</v>
      </c>
      <c r="N4" s="2">
        <v>6612.62</v>
      </c>
      <c r="O4" s="2">
        <v>6622.69</v>
      </c>
      <c r="P4" s="2">
        <v>6662.53</v>
      </c>
      <c r="Q4" s="2">
        <v>6656.14</v>
      </c>
      <c r="R4" s="2">
        <v>6717</v>
      </c>
      <c r="S4" s="2">
        <v>6673.4</v>
      </c>
      <c r="T4" s="2">
        <v>6624.59</v>
      </c>
      <c r="U4" s="2">
        <v>6577.17</v>
      </c>
      <c r="V4" s="2">
        <v>6598.66</v>
      </c>
      <c r="W4" s="2">
        <v>6577.37</v>
      </c>
      <c r="X4" s="2">
        <v>6607.18</v>
      </c>
      <c r="Y4" s="2">
        <v>6537.1</v>
      </c>
      <c r="Z4" s="2">
        <v>6579.4</v>
      </c>
      <c r="AA4" s="2">
        <v>6561.61</v>
      </c>
      <c r="AB4" s="2">
        <v>6662.93</v>
      </c>
      <c r="AC4" s="2">
        <v>6698.44</v>
      </c>
      <c r="AD4" s="2">
        <v>6684.43</v>
      </c>
      <c r="AE4" s="2">
        <v>6569.65</v>
      </c>
      <c r="AF4" s="2">
        <v>6400.81</v>
      </c>
      <c r="AG4" s="2">
        <v>6423.14</v>
      </c>
      <c r="AH4" s="2">
        <v>6497.26</v>
      </c>
      <c r="AI4" s="2">
        <v>6499.61</v>
      </c>
      <c r="AJ4" s="2">
        <v>6497.76</v>
      </c>
      <c r="AK4" s="2">
        <v>6507.99</v>
      </c>
      <c r="AL4" s="2">
        <v>6531.29</v>
      </c>
      <c r="AM4" s="2">
        <v>6535.6</v>
      </c>
      <c r="AN4" s="2">
        <v>6535.6</v>
      </c>
      <c r="AO4" s="2">
        <v>6621.1</v>
      </c>
      <c r="AP4" s="2">
        <v>6604.19</v>
      </c>
      <c r="AQ4" s="2">
        <v>6663.06</v>
      </c>
      <c r="AR4" s="2">
        <v>6584.77</v>
      </c>
    </row>
    <row r="5" spans="1:44" x14ac:dyDescent="0.2">
      <c r="A5" t="s">
        <v>10</v>
      </c>
      <c r="B5" t="s">
        <v>4</v>
      </c>
      <c r="C5" t="s">
        <v>11</v>
      </c>
      <c r="D5" s="2">
        <v>387.47</v>
      </c>
      <c r="E5" s="2">
        <v>387.47</v>
      </c>
      <c r="F5" s="2"/>
      <c r="G5" s="2">
        <v>389.26</v>
      </c>
      <c r="H5" s="2">
        <v>394.28</v>
      </c>
      <c r="I5" s="2">
        <v>396.93</v>
      </c>
      <c r="J5" s="2">
        <v>405.78</v>
      </c>
      <c r="K5" s="2">
        <v>404.07</v>
      </c>
      <c r="L5" s="2">
        <v>409.56</v>
      </c>
      <c r="M5" s="2">
        <v>409.28</v>
      </c>
      <c r="N5" s="2">
        <v>413.42</v>
      </c>
      <c r="O5" s="2">
        <v>414.68</v>
      </c>
      <c r="P5" s="2">
        <v>416.28</v>
      </c>
      <c r="Q5" s="2">
        <v>414.02</v>
      </c>
      <c r="R5" s="2">
        <v>416.81</v>
      </c>
      <c r="S5" s="2">
        <v>416.81</v>
      </c>
      <c r="T5" s="2">
        <v>415.91</v>
      </c>
      <c r="U5" s="2">
        <v>425.3</v>
      </c>
      <c r="V5" s="2">
        <v>428.87</v>
      </c>
      <c r="W5" s="2">
        <v>428.8</v>
      </c>
      <c r="X5" s="2">
        <v>429.53</v>
      </c>
      <c r="Y5" s="2">
        <v>430.57</v>
      </c>
      <c r="Z5" s="2">
        <v>432.26</v>
      </c>
      <c r="AA5" s="2">
        <v>432.72</v>
      </c>
      <c r="AB5" s="2">
        <v>438</v>
      </c>
      <c r="AC5" s="2">
        <v>439.58</v>
      </c>
      <c r="AD5" s="2">
        <v>438.74</v>
      </c>
      <c r="AE5" s="2">
        <v>436.03</v>
      </c>
      <c r="AF5" s="2">
        <v>436.51</v>
      </c>
      <c r="AG5" s="2">
        <v>443.49</v>
      </c>
      <c r="AH5" s="2">
        <v>446.8</v>
      </c>
      <c r="AI5" s="2">
        <v>444.84</v>
      </c>
      <c r="AJ5" s="2">
        <v>445.68</v>
      </c>
      <c r="AK5" s="2">
        <v>448.67</v>
      </c>
      <c r="AL5" s="2">
        <v>448.89</v>
      </c>
      <c r="AM5" s="2">
        <v>449.71</v>
      </c>
      <c r="AN5" s="2">
        <v>449.71</v>
      </c>
      <c r="AO5" s="2">
        <v>454.11</v>
      </c>
      <c r="AP5" s="2">
        <v>453.9</v>
      </c>
      <c r="AQ5" s="2">
        <v>455.05</v>
      </c>
      <c r="AR5" s="2">
        <v>454.17</v>
      </c>
    </row>
    <row r="6" spans="1:44" x14ac:dyDescent="0.2">
      <c r="A6" t="s">
        <v>12</v>
      </c>
      <c r="B6" t="s">
        <v>4</v>
      </c>
      <c r="C6" t="s">
        <v>13</v>
      </c>
      <c r="D6" s="2">
        <v>806.72</v>
      </c>
      <c r="E6" s="2">
        <v>806.72</v>
      </c>
      <c r="F6" s="2">
        <v>817.67</v>
      </c>
      <c r="G6" s="2">
        <v>812.33</v>
      </c>
      <c r="H6" s="2">
        <v>823.55</v>
      </c>
      <c r="I6" s="2">
        <v>829.12</v>
      </c>
      <c r="J6" s="2">
        <v>870.43</v>
      </c>
      <c r="K6" s="2">
        <v>868.74</v>
      </c>
      <c r="L6" s="2">
        <v>886.32</v>
      </c>
      <c r="M6" s="2">
        <v>874.05</v>
      </c>
      <c r="N6" s="2">
        <v>891.39</v>
      </c>
      <c r="O6" s="2">
        <v>892.91</v>
      </c>
      <c r="P6" s="2">
        <v>900.64</v>
      </c>
      <c r="Q6" s="2">
        <v>899.22</v>
      </c>
      <c r="R6" s="2">
        <v>901.79</v>
      </c>
      <c r="S6" s="2">
        <v>899.27</v>
      </c>
      <c r="T6" s="2">
        <v>889.32</v>
      </c>
      <c r="U6" s="2">
        <v>883.36</v>
      </c>
      <c r="V6" s="2">
        <v>891.47</v>
      </c>
      <c r="W6" s="2">
        <v>886.55</v>
      </c>
      <c r="X6" s="2">
        <v>890.59</v>
      </c>
      <c r="Y6" s="2">
        <v>879.56</v>
      </c>
      <c r="Z6" s="2">
        <v>887.27</v>
      </c>
      <c r="AA6" s="2">
        <v>890.69</v>
      </c>
      <c r="AB6" s="2">
        <v>908.82</v>
      </c>
      <c r="AC6" s="2">
        <v>915.88</v>
      </c>
      <c r="AD6" s="2">
        <v>913.58</v>
      </c>
      <c r="AE6" s="2">
        <v>884.08</v>
      </c>
      <c r="AF6" s="2">
        <v>864.86</v>
      </c>
      <c r="AG6" s="2">
        <v>868.35</v>
      </c>
      <c r="AH6" s="2">
        <v>877.39</v>
      </c>
      <c r="AI6" s="2">
        <v>873.57</v>
      </c>
      <c r="AJ6" s="2">
        <v>868.44</v>
      </c>
      <c r="AK6" s="2">
        <v>863.35</v>
      </c>
      <c r="AL6" s="2">
        <v>859.24</v>
      </c>
      <c r="AM6" s="2">
        <v>860.93</v>
      </c>
      <c r="AN6" s="2">
        <v>860.93</v>
      </c>
      <c r="AO6" s="2">
        <v>872.87</v>
      </c>
      <c r="AP6" s="2">
        <v>871.66</v>
      </c>
      <c r="AQ6" s="2">
        <v>878.29</v>
      </c>
      <c r="AR6" s="2">
        <v>862.77</v>
      </c>
    </row>
    <row r="7" spans="1:44" x14ac:dyDescent="0.2">
      <c r="A7" t="s">
        <v>14</v>
      </c>
      <c r="B7" t="s">
        <v>15</v>
      </c>
      <c r="C7" t="s">
        <v>7</v>
      </c>
      <c r="D7" s="2">
        <v>3124.4650000000001</v>
      </c>
      <c r="E7" s="2">
        <v>3140.6846</v>
      </c>
      <c r="F7" s="2">
        <v>3205.6282000000001</v>
      </c>
      <c r="G7" s="2">
        <v>3207.2637</v>
      </c>
      <c r="H7" s="2">
        <v>3264.424</v>
      </c>
      <c r="I7" s="2">
        <v>3308.8987000000002</v>
      </c>
      <c r="J7" s="2">
        <v>3435.1460000000002</v>
      </c>
      <c r="K7" s="2">
        <v>3453.8380000000002</v>
      </c>
      <c r="L7" s="2">
        <v>3539.0803000000001</v>
      </c>
      <c r="M7" s="2">
        <v>3540.355</v>
      </c>
      <c r="N7" s="2">
        <v>3618.4153000000001</v>
      </c>
      <c r="O7" s="2">
        <v>3647.2775999999999</v>
      </c>
      <c r="P7" s="2">
        <v>3700.2323999999999</v>
      </c>
      <c r="Q7" s="2">
        <v>3743.2782999999999</v>
      </c>
      <c r="R7" s="2">
        <v>3800.9926999999998</v>
      </c>
      <c r="S7" s="2">
        <v>3828.7588000000001</v>
      </c>
      <c r="T7" s="2">
        <v>3824.6118000000001</v>
      </c>
      <c r="U7" s="2">
        <v>3808.3</v>
      </c>
      <c r="V7" s="2">
        <v>3880.3580000000002</v>
      </c>
      <c r="W7" s="2">
        <v>3894.4931999999999</v>
      </c>
      <c r="X7" s="2">
        <v>3924.9512</v>
      </c>
      <c r="Y7" s="2">
        <v>3901.1849999999999</v>
      </c>
      <c r="Z7" s="2">
        <v>4179.3433000000005</v>
      </c>
      <c r="AA7" s="2">
        <v>4178.8580000000002</v>
      </c>
      <c r="AB7" s="2">
        <v>4266.2359999999999</v>
      </c>
      <c r="AC7" s="2">
        <v>4314.7089999999998</v>
      </c>
      <c r="AD7" s="2">
        <v>4310.3765000000003</v>
      </c>
      <c r="AE7" s="2">
        <v>4271.2240000000002</v>
      </c>
      <c r="AF7" s="2">
        <v>4198.7349999999997</v>
      </c>
      <c r="AG7" s="2">
        <v>4236.5464000000002</v>
      </c>
      <c r="AH7" s="2">
        <v>4275.7979999999998</v>
      </c>
      <c r="AI7" s="2">
        <v>4314.7420000000002</v>
      </c>
      <c r="AJ7" s="2">
        <v>4311.1035000000002</v>
      </c>
      <c r="AK7" s="2">
        <v>4350.5410000000002</v>
      </c>
      <c r="AL7" s="2">
        <v>4396.0069999999996</v>
      </c>
      <c r="AM7" s="2">
        <v>4426.3940000000002</v>
      </c>
      <c r="AN7" s="2">
        <v>4426.3940000000002</v>
      </c>
      <c r="AO7" s="2">
        <v>4566.509</v>
      </c>
      <c r="AP7" s="2">
        <v>4573.8657000000003</v>
      </c>
      <c r="AQ7" s="2">
        <v>4608.777</v>
      </c>
      <c r="AR7" s="2">
        <v>4595.9462999999996</v>
      </c>
    </row>
    <row r="8" spans="1:44" x14ac:dyDescent="0.2">
      <c r="A8" t="s">
        <v>16</v>
      </c>
      <c r="B8" t="s">
        <v>15</v>
      </c>
      <c r="C8" t="s">
        <v>17</v>
      </c>
      <c r="D8" s="2">
        <v>442.16050000000001</v>
      </c>
      <c r="E8" s="2">
        <v>453.3766</v>
      </c>
      <c r="F8" s="2">
        <v>460.74340000000001</v>
      </c>
      <c r="G8" s="2">
        <v>466.18259999999998</v>
      </c>
      <c r="H8" s="2">
        <v>481.23680000000002</v>
      </c>
      <c r="I8" s="2">
        <v>495.75819999999999</v>
      </c>
      <c r="J8" s="2">
        <v>518.96190000000001</v>
      </c>
      <c r="K8" s="2">
        <v>535.3229</v>
      </c>
      <c r="L8" s="2">
        <v>564.15239999999994</v>
      </c>
      <c r="M8" s="2">
        <v>579.09630000000004</v>
      </c>
      <c r="N8" s="2">
        <v>606.64679999999998</v>
      </c>
      <c r="O8" s="2">
        <v>631.48450000000003</v>
      </c>
      <c r="P8" s="2">
        <v>651.4239</v>
      </c>
      <c r="Q8" s="2">
        <v>667.45820000000003</v>
      </c>
      <c r="R8" s="2">
        <v>698.05179999999996</v>
      </c>
      <c r="S8" s="2">
        <v>716.78179999999998</v>
      </c>
      <c r="T8" s="2">
        <v>724.64149999999995</v>
      </c>
      <c r="U8" s="2">
        <v>734.55</v>
      </c>
      <c r="V8" s="2">
        <v>756.98080000000004</v>
      </c>
      <c r="W8" s="2">
        <v>768.4932</v>
      </c>
      <c r="X8" s="2">
        <v>785.29319999999996</v>
      </c>
      <c r="Y8" s="2">
        <v>816.75750000000005</v>
      </c>
      <c r="Z8" s="2">
        <v>837.45529999999997</v>
      </c>
      <c r="AA8" s="2">
        <v>857.38139999999999</v>
      </c>
      <c r="AB8" s="2">
        <v>877.78150000000005</v>
      </c>
      <c r="AC8" s="2">
        <v>899.03560000000004</v>
      </c>
      <c r="AD8" s="2">
        <v>908.79719999999998</v>
      </c>
      <c r="AE8" s="2">
        <v>910.3614</v>
      </c>
      <c r="AF8" s="2">
        <v>907.74530000000004</v>
      </c>
      <c r="AG8" s="2">
        <v>919.9828</v>
      </c>
      <c r="AH8" s="2">
        <v>938.05380000000002</v>
      </c>
      <c r="AI8" s="2">
        <v>951.55830000000003</v>
      </c>
      <c r="AJ8" s="2">
        <v>956.39509999999996</v>
      </c>
      <c r="AK8" s="2">
        <v>973.14559999999994</v>
      </c>
      <c r="AL8" s="2">
        <v>988.0453</v>
      </c>
      <c r="AM8" s="2">
        <v>1005.9785000000001</v>
      </c>
      <c r="AN8" s="2">
        <v>1005.9785000000001</v>
      </c>
      <c r="AO8" s="2">
        <v>1039.1242999999999</v>
      </c>
      <c r="AP8" s="2">
        <v>1051.8866</v>
      </c>
      <c r="AQ8" s="2">
        <v>1065.6925000000001</v>
      </c>
      <c r="AR8" s="2">
        <v>1073.7545</v>
      </c>
    </row>
    <row r="9" spans="1:44" x14ac:dyDescent="0.2">
      <c r="A9" t="s">
        <v>18</v>
      </c>
      <c r="B9" t="s">
        <v>19</v>
      </c>
      <c r="C9" t="s">
        <v>20</v>
      </c>
      <c r="D9" s="2">
        <v>24864.025000000001</v>
      </c>
      <c r="E9" s="2">
        <v>25064.553</v>
      </c>
      <c r="F9" s="2">
        <v>25049.187999999998</v>
      </c>
      <c r="G9" s="2">
        <v>25019.309000000001</v>
      </c>
      <c r="H9" s="2">
        <v>25149.37</v>
      </c>
      <c r="I9" s="2">
        <v>25144.476999999999</v>
      </c>
      <c r="J9" s="2">
        <v>25140.442999999999</v>
      </c>
      <c r="K9" s="2">
        <v>25306.627</v>
      </c>
      <c r="L9" s="2">
        <v>25507.200000000001</v>
      </c>
      <c r="M9" s="2">
        <v>25315.344000000001</v>
      </c>
      <c r="N9" s="2">
        <v>25154.703000000001</v>
      </c>
      <c r="O9" s="2">
        <v>25195.072</v>
      </c>
      <c r="P9" s="2">
        <v>25264.504000000001</v>
      </c>
      <c r="Q9" s="2">
        <v>25330.47</v>
      </c>
      <c r="R9" s="2">
        <v>25331.506000000001</v>
      </c>
      <c r="S9" s="2">
        <v>25344.331999999999</v>
      </c>
      <c r="T9" s="2">
        <v>25278.136999999999</v>
      </c>
      <c r="U9" s="2">
        <v>25358.955000000002</v>
      </c>
      <c r="V9" s="2">
        <v>25561.94</v>
      </c>
      <c r="W9" s="2">
        <v>25531.798999999999</v>
      </c>
      <c r="X9" s="2">
        <v>25548.603999999999</v>
      </c>
      <c r="Y9" s="2">
        <v>25678.504000000001</v>
      </c>
      <c r="Z9" s="2">
        <v>25785.06</v>
      </c>
      <c r="AA9" s="2">
        <v>25766.171999999999</v>
      </c>
      <c r="AB9" s="2">
        <v>25621.974999999999</v>
      </c>
      <c r="AC9" s="2">
        <v>25698.886999999999</v>
      </c>
      <c r="AD9" s="2">
        <v>25715.129000000001</v>
      </c>
      <c r="AE9" s="2">
        <v>25727.838</v>
      </c>
      <c r="AF9" s="2">
        <v>25779.19</v>
      </c>
      <c r="AG9" s="2">
        <v>25784.853999999999</v>
      </c>
      <c r="AH9" s="2">
        <v>25774.328000000001</v>
      </c>
      <c r="AI9" s="2">
        <v>25848.245999999999</v>
      </c>
      <c r="AJ9" s="2">
        <v>26083.916000000001</v>
      </c>
      <c r="AK9" s="2">
        <v>26092.639999999999</v>
      </c>
      <c r="AL9" s="2">
        <v>26175.094000000001</v>
      </c>
      <c r="AM9" s="2">
        <v>26177.346000000001</v>
      </c>
      <c r="AN9" s="2">
        <v>26137.119999999999</v>
      </c>
      <c r="AO9" s="2">
        <v>26176.134999999998</v>
      </c>
      <c r="AP9" s="2">
        <v>26027.951000000001</v>
      </c>
      <c r="AQ9" s="2">
        <v>26011.266</v>
      </c>
      <c r="AR9" s="2">
        <v>26059.46</v>
      </c>
    </row>
    <row r="10" spans="1:44" x14ac:dyDescent="0.2">
      <c r="A10" t="s">
        <v>21</v>
      </c>
      <c r="B10" t="s">
        <v>19</v>
      </c>
      <c r="C10" t="s">
        <v>22</v>
      </c>
      <c r="D10" s="2">
        <v>8532.1360000000004</v>
      </c>
      <c r="E10" s="2">
        <v>8539.8770000000004</v>
      </c>
      <c r="F10" s="2">
        <v>8636.9359999999997</v>
      </c>
      <c r="G10" s="2">
        <v>8627.4320000000007</v>
      </c>
      <c r="H10" s="2">
        <v>8701.6059999999998</v>
      </c>
      <c r="I10" s="2">
        <v>8729.1119999999992</v>
      </c>
      <c r="J10" s="2">
        <v>8948.2549999999992</v>
      </c>
      <c r="K10" s="2">
        <v>8931.7749999999996</v>
      </c>
      <c r="L10" s="2">
        <v>9050.2219999999998</v>
      </c>
      <c r="M10" s="2">
        <v>9024.9549999999999</v>
      </c>
      <c r="N10" s="2">
        <v>9134.5210000000006</v>
      </c>
      <c r="O10" s="2">
        <v>9137.0239999999994</v>
      </c>
      <c r="P10" s="2">
        <v>9227.8549999999996</v>
      </c>
      <c r="Q10" s="2">
        <v>9237.9950000000008</v>
      </c>
      <c r="R10" s="2">
        <v>9291.2960000000003</v>
      </c>
      <c r="S10" s="2">
        <v>9282.3330000000005</v>
      </c>
      <c r="T10" s="2">
        <v>9228.7559999999994</v>
      </c>
      <c r="U10" s="2">
        <v>9146.0529999999999</v>
      </c>
      <c r="V10" s="2">
        <v>9229.6360000000004</v>
      </c>
      <c r="W10" s="2">
        <v>9210.7929999999997</v>
      </c>
      <c r="X10" s="2">
        <v>9219.2829999999994</v>
      </c>
      <c r="Y10" s="2">
        <v>9182.3909999999996</v>
      </c>
      <c r="Z10" s="2">
        <v>9222.99</v>
      </c>
      <c r="AA10" s="2">
        <v>9219.5329999999994</v>
      </c>
      <c r="AB10" s="2">
        <v>9293.1990000000005</v>
      </c>
      <c r="AC10" s="2">
        <v>9318.6129999999994</v>
      </c>
      <c r="AD10" s="2">
        <v>9298.4439999999995</v>
      </c>
      <c r="AE10" s="2">
        <v>9230.4840000000004</v>
      </c>
      <c r="AF10" s="2">
        <v>9096.7549999999992</v>
      </c>
      <c r="AG10" s="2">
        <v>9128.9040000000005</v>
      </c>
      <c r="AH10" s="2">
        <v>9183.16</v>
      </c>
      <c r="AI10" s="2">
        <v>9171.0149999999994</v>
      </c>
      <c r="AJ10" s="2">
        <v>9161.6020000000008</v>
      </c>
      <c r="AK10" s="2">
        <v>9192.6689999999999</v>
      </c>
      <c r="AL10" s="2">
        <v>9192.7350000000006</v>
      </c>
      <c r="AM10" s="2">
        <v>9181.8279999999995</v>
      </c>
      <c r="AN10" s="2">
        <v>9209.4050000000007</v>
      </c>
      <c r="AO10" s="2">
        <v>9284.7150000000001</v>
      </c>
      <c r="AP10" s="2">
        <v>9291.7000000000007</v>
      </c>
      <c r="AQ10" s="2">
        <v>9304.1540000000005</v>
      </c>
      <c r="AR10" s="2">
        <v>9250.3125</v>
      </c>
    </row>
    <row r="11" spans="1:44" x14ac:dyDescent="0.2">
      <c r="A11" t="s">
        <v>23</v>
      </c>
      <c r="B11" t="s">
        <v>19</v>
      </c>
      <c r="C11" t="s">
        <v>13</v>
      </c>
      <c r="D11" s="2">
        <v>3155.4140000000002</v>
      </c>
      <c r="E11" s="2">
        <v>3154.8566999999998</v>
      </c>
      <c r="F11" s="2">
        <v>3224.9969999999998</v>
      </c>
      <c r="G11" s="2">
        <v>3228.6257000000001</v>
      </c>
      <c r="H11" s="2">
        <v>3303.5167999999999</v>
      </c>
      <c r="I11" s="2">
        <v>3313.4067</v>
      </c>
      <c r="J11" s="2">
        <v>3504.21</v>
      </c>
      <c r="K11" s="2">
        <v>3464.643</v>
      </c>
      <c r="L11" s="2">
        <v>3534.3262</v>
      </c>
      <c r="M11" s="2">
        <v>3514.6343000000002</v>
      </c>
      <c r="N11" s="2">
        <v>3562.5688</v>
      </c>
      <c r="O11" s="2">
        <v>3572.7190000000001</v>
      </c>
      <c r="P11" s="2">
        <v>3604.2330000000002</v>
      </c>
      <c r="Q11" s="2">
        <v>3610.4841000000001</v>
      </c>
      <c r="R11" s="2">
        <v>3678.9582999999998</v>
      </c>
      <c r="S11" s="2">
        <v>3664.0698000000002</v>
      </c>
      <c r="T11" s="2">
        <v>3622.5095000000001</v>
      </c>
      <c r="U11" s="2">
        <v>3610.0747000000001</v>
      </c>
      <c r="V11" s="2">
        <v>3600.4421000000002</v>
      </c>
      <c r="W11" s="2">
        <v>3565.2348999999999</v>
      </c>
      <c r="X11" s="2">
        <v>3573.1716000000001</v>
      </c>
      <c r="Y11" s="2">
        <v>3541.0871999999999</v>
      </c>
      <c r="Z11" s="2">
        <v>3561.4252999999999</v>
      </c>
      <c r="AA11" s="2">
        <v>3555.6129999999998</v>
      </c>
      <c r="AB11" s="2">
        <v>3631.6837999999998</v>
      </c>
      <c r="AC11" s="2">
        <v>3641.0612999999998</v>
      </c>
      <c r="AD11" s="2">
        <v>3597.4587000000001</v>
      </c>
      <c r="AE11" s="2">
        <v>3544.1648</v>
      </c>
      <c r="AF11" s="2">
        <v>3460.3357000000001</v>
      </c>
      <c r="AG11" s="2">
        <v>3454.5916000000002</v>
      </c>
      <c r="AH11" s="2">
        <v>3489.2483000000002</v>
      </c>
      <c r="AI11" s="2">
        <v>3475.7927</v>
      </c>
      <c r="AJ11" s="2">
        <v>3458.7719999999999</v>
      </c>
      <c r="AK11" s="2">
        <v>3458.3687</v>
      </c>
      <c r="AL11" s="2">
        <v>3457.5464000000002</v>
      </c>
      <c r="AM11" s="2">
        <v>3448.5333999999998</v>
      </c>
      <c r="AN11" s="2">
        <v>3475.8389000000002</v>
      </c>
      <c r="AO11" s="2">
        <v>3544.2055999999998</v>
      </c>
      <c r="AP11" s="2">
        <v>3532.4962999999998</v>
      </c>
      <c r="AQ11" s="2">
        <v>3516.9423999999999</v>
      </c>
      <c r="AR11" s="2">
        <v>3466.1642999999999</v>
      </c>
    </row>
    <row r="12" spans="1:44" x14ac:dyDescent="0.2">
      <c r="A12" t="s">
        <v>24</v>
      </c>
      <c r="B12" t="s">
        <v>19</v>
      </c>
      <c r="C12" t="s">
        <v>13</v>
      </c>
      <c r="D12" s="2">
        <v>1541.9214999999999</v>
      </c>
      <c r="E12" s="2">
        <v>1540.4275</v>
      </c>
      <c r="F12" s="2">
        <v>1568.7871</v>
      </c>
      <c r="G12" s="2">
        <v>1567.0724</v>
      </c>
      <c r="H12" s="2">
        <v>1587.5558000000001</v>
      </c>
      <c r="I12" s="2">
        <v>1594.287</v>
      </c>
      <c r="J12" s="2">
        <v>1655.9078</v>
      </c>
      <c r="K12" s="2">
        <v>1646.9359999999999</v>
      </c>
      <c r="L12" s="2">
        <v>1674.8918000000001</v>
      </c>
      <c r="M12" s="2">
        <v>1669.3259</v>
      </c>
      <c r="N12" s="2">
        <v>1696.6941999999999</v>
      </c>
      <c r="O12" s="2">
        <v>1700.7206000000001</v>
      </c>
      <c r="P12" s="2">
        <v>1718.3027</v>
      </c>
      <c r="Q12" s="2">
        <v>1720.6063999999999</v>
      </c>
      <c r="R12" s="2">
        <v>1736.8901000000001</v>
      </c>
      <c r="S12" s="2">
        <v>1731.1495</v>
      </c>
      <c r="T12" s="2">
        <v>1713.8688999999999</v>
      </c>
      <c r="U12" s="2">
        <v>1693.8441</v>
      </c>
      <c r="V12" s="2">
        <v>1711.3130000000001</v>
      </c>
      <c r="W12" s="2">
        <v>1699.9367999999999</v>
      </c>
      <c r="X12" s="2">
        <v>1699.0259000000001</v>
      </c>
      <c r="Y12" s="2">
        <v>1687.2819999999999</v>
      </c>
      <c r="Z12" s="2">
        <v>1701.9218000000001</v>
      </c>
      <c r="AA12" s="2">
        <v>1697.0967000000001</v>
      </c>
      <c r="AB12" s="2">
        <v>1717.0604000000001</v>
      </c>
      <c r="AC12" s="2">
        <v>1727.6213</v>
      </c>
      <c r="AD12" s="2">
        <v>1717.2588000000001</v>
      </c>
      <c r="AE12" s="2">
        <v>1694.9970000000001</v>
      </c>
      <c r="AF12" s="2">
        <v>1655.8811000000001</v>
      </c>
      <c r="AG12" s="2">
        <v>1656.2448999999999</v>
      </c>
      <c r="AH12" s="2">
        <v>1669.5868</v>
      </c>
      <c r="AI12" s="2">
        <v>1658.4621999999999</v>
      </c>
      <c r="AJ12" s="2">
        <v>1651.3412000000001</v>
      </c>
      <c r="AK12" s="2">
        <v>1663.7284</v>
      </c>
      <c r="AL12" s="2">
        <v>1663.502</v>
      </c>
      <c r="AM12" s="2">
        <v>1667.2407000000001</v>
      </c>
      <c r="AN12" s="2">
        <v>1668.3588999999999</v>
      </c>
      <c r="AO12" s="2">
        <v>1688.0278000000001</v>
      </c>
      <c r="AP12" s="2">
        <v>1689.5236</v>
      </c>
      <c r="AQ12" s="2">
        <v>1694.9677999999999</v>
      </c>
      <c r="AR12" s="2">
        <v>1684.1193000000001</v>
      </c>
    </row>
    <row r="13" spans="1:44" x14ac:dyDescent="0.2">
      <c r="A13" t="s">
        <v>25</v>
      </c>
      <c r="B13" t="s">
        <v>19</v>
      </c>
      <c r="C13" t="s">
        <v>13</v>
      </c>
      <c r="D13" s="2">
        <v>1438.5851</v>
      </c>
      <c r="E13" s="2">
        <v>1437.6033</v>
      </c>
      <c r="F13" s="2">
        <v>1474.5978</v>
      </c>
      <c r="G13" s="2">
        <v>1475.9994999999999</v>
      </c>
      <c r="H13" s="2">
        <v>1488.6349</v>
      </c>
      <c r="I13" s="2">
        <v>1493.7084</v>
      </c>
      <c r="J13" s="2">
        <v>1556.4490000000001</v>
      </c>
      <c r="K13" s="2">
        <v>1547.7166</v>
      </c>
      <c r="L13" s="2">
        <v>1572.8307</v>
      </c>
      <c r="M13" s="2">
        <v>1560.2872</v>
      </c>
      <c r="N13" s="2">
        <v>1595.6292000000001</v>
      </c>
      <c r="O13" s="2">
        <v>1608.8251</v>
      </c>
      <c r="P13" s="2">
        <v>1619.5615</v>
      </c>
      <c r="Q13" s="2">
        <v>1611.2615000000001</v>
      </c>
      <c r="R13" s="2">
        <v>1621.7054000000001</v>
      </c>
      <c r="S13" s="2">
        <v>1624.6483000000001</v>
      </c>
      <c r="T13" s="2">
        <v>1613.2097000000001</v>
      </c>
      <c r="U13" s="2">
        <v>1592.4159</v>
      </c>
      <c r="V13" s="2">
        <v>1618.2729999999999</v>
      </c>
      <c r="W13" s="2">
        <v>1623.577</v>
      </c>
      <c r="X13" s="2">
        <v>1637.5641000000001</v>
      </c>
      <c r="Y13" s="2">
        <v>1622.5084999999999</v>
      </c>
      <c r="Z13" s="2">
        <v>1640.5772999999999</v>
      </c>
      <c r="AA13" s="2">
        <v>1639.0851</v>
      </c>
      <c r="AB13" s="2">
        <v>1658.9846</v>
      </c>
      <c r="AC13" s="2">
        <v>1659.0301999999999</v>
      </c>
      <c r="AD13" s="2">
        <v>1655.2566999999999</v>
      </c>
      <c r="AE13" s="2">
        <v>1631.5358000000001</v>
      </c>
      <c r="AF13" s="2">
        <v>1590.5001999999999</v>
      </c>
      <c r="AG13" s="2">
        <v>1600.6652999999999</v>
      </c>
      <c r="AH13" s="2">
        <v>1609.4176</v>
      </c>
      <c r="AI13" s="2">
        <v>1596.6515999999999</v>
      </c>
      <c r="AJ13" s="2">
        <v>1591.3606</v>
      </c>
      <c r="AK13" s="2">
        <v>1596.134</v>
      </c>
      <c r="AL13" s="2">
        <v>1603.9608000000001</v>
      </c>
      <c r="AM13" s="2">
        <v>1604.7645</v>
      </c>
      <c r="AN13" s="2">
        <v>1607.0328</v>
      </c>
      <c r="AO13" s="2">
        <v>1629.0317</v>
      </c>
      <c r="AP13" s="2">
        <v>1633.1586</v>
      </c>
      <c r="AQ13" s="2">
        <v>1642.7664</v>
      </c>
      <c r="AR13" s="2">
        <v>1625.4441999999999</v>
      </c>
    </row>
    <row r="14" spans="1:44" x14ac:dyDescent="0.2">
      <c r="A14" t="s">
        <v>26</v>
      </c>
      <c r="B14" t="s">
        <v>19</v>
      </c>
      <c r="C14" t="s">
        <v>13</v>
      </c>
      <c r="D14" s="2">
        <v>5480.9290000000001</v>
      </c>
      <c r="E14" s="2">
        <v>5477.9106000000002</v>
      </c>
      <c r="F14" s="2">
        <v>5576.2885999999999</v>
      </c>
      <c r="G14" s="2">
        <v>5569.9179999999997</v>
      </c>
      <c r="H14" s="2">
        <v>5651.5789999999997</v>
      </c>
      <c r="I14" s="2">
        <v>5660.44</v>
      </c>
      <c r="J14" s="2">
        <v>5861.0474000000004</v>
      </c>
      <c r="K14" s="2">
        <v>5833.31</v>
      </c>
      <c r="L14" s="2">
        <v>5922.6576999999997</v>
      </c>
      <c r="M14" s="2">
        <v>5871.9989999999998</v>
      </c>
      <c r="N14" s="2">
        <v>5972.0990000000002</v>
      </c>
      <c r="O14" s="2">
        <v>5977.1415999999999</v>
      </c>
      <c r="P14" s="2">
        <v>6043.2359999999999</v>
      </c>
      <c r="Q14" s="2">
        <v>6052.0703000000003</v>
      </c>
      <c r="R14" s="2">
        <v>6125.7285000000002</v>
      </c>
      <c r="S14" s="2">
        <v>6131.3334999999997</v>
      </c>
      <c r="T14" s="2">
        <v>6068.9889999999996</v>
      </c>
      <c r="U14" s="2">
        <v>6012.4224000000004</v>
      </c>
      <c r="V14" s="2">
        <v>6055.2383</v>
      </c>
      <c r="W14" s="2">
        <v>6019.2456000000002</v>
      </c>
      <c r="X14" s="2">
        <v>6056.5630000000001</v>
      </c>
      <c r="Y14" s="2">
        <v>5996.2676000000001</v>
      </c>
      <c r="Z14" s="2">
        <v>6021.1005999999998</v>
      </c>
      <c r="AA14" s="2">
        <v>6003.3296</v>
      </c>
      <c r="AB14" s="2">
        <v>6078.6419999999998</v>
      </c>
      <c r="AC14" s="2">
        <v>6083.2885999999999</v>
      </c>
      <c r="AD14" s="2">
        <v>6076.3689999999997</v>
      </c>
      <c r="AE14" s="2">
        <v>5990.027</v>
      </c>
      <c r="AF14" s="2">
        <v>5865.9214000000002</v>
      </c>
      <c r="AG14" s="2">
        <v>5872.9687999999996</v>
      </c>
      <c r="AH14" s="2">
        <v>5934.9053000000004</v>
      </c>
      <c r="AI14" s="2">
        <v>5928.3037000000004</v>
      </c>
      <c r="AJ14" s="2">
        <v>5910.3779999999997</v>
      </c>
      <c r="AK14" s="2">
        <v>5911.4043000000001</v>
      </c>
      <c r="AL14" s="2">
        <v>5892.1970000000001</v>
      </c>
      <c r="AM14" s="2">
        <v>5890.1665000000003</v>
      </c>
      <c r="AN14" s="2">
        <v>5910.1819999999998</v>
      </c>
      <c r="AO14" s="2">
        <v>5944.6109999999999</v>
      </c>
      <c r="AP14" s="2">
        <v>5926.4795000000004</v>
      </c>
      <c r="AQ14" s="2">
        <v>5936.96</v>
      </c>
      <c r="AR14" s="2">
        <v>5844.7280000000001</v>
      </c>
    </row>
    <row r="15" spans="1:44" x14ac:dyDescent="0.2">
      <c r="A15" t="s">
        <v>27</v>
      </c>
      <c r="B15" t="s">
        <v>19</v>
      </c>
      <c r="C15" t="s">
        <v>13</v>
      </c>
      <c r="D15" s="2">
        <v>3593.2746999999999</v>
      </c>
      <c r="E15" s="2">
        <v>3589.8881999999999</v>
      </c>
      <c r="F15" s="2">
        <v>3673.1590000000001</v>
      </c>
      <c r="G15" s="2">
        <v>3745.4969999999998</v>
      </c>
      <c r="H15" s="2">
        <v>3767.509</v>
      </c>
      <c r="I15" s="2">
        <v>3826.1060000000002</v>
      </c>
      <c r="J15" s="2">
        <v>3891.6035000000002</v>
      </c>
      <c r="K15" s="2">
        <v>3893.9753000000001</v>
      </c>
      <c r="L15" s="2">
        <v>3867.9962999999998</v>
      </c>
      <c r="M15" s="2">
        <v>3841.7584999999999</v>
      </c>
      <c r="N15" s="2">
        <v>3942.2521999999999</v>
      </c>
      <c r="O15" s="2">
        <v>3990.1990000000001</v>
      </c>
      <c r="P15" s="2">
        <v>4001.7426999999998</v>
      </c>
      <c r="Q15" s="2">
        <v>3975.2869000000001</v>
      </c>
      <c r="R15" s="2">
        <v>3998.0608000000002</v>
      </c>
      <c r="S15" s="2">
        <v>3923.0273000000002</v>
      </c>
      <c r="T15" s="2">
        <v>3880.0706</v>
      </c>
      <c r="U15" s="2">
        <v>3737.4277000000002</v>
      </c>
      <c r="V15" s="2">
        <v>3785.4385000000002</v>
      </c>
      <c r="W15" s="2">
        <v>3769.6271999999999</v>
      </c>
      <c r="X15" s="2">
        <v>3800.7055999999998</v>
      </c>
      <c r="Y15" s="2">
        <v>3798.7854000000002</v>
      </c>
      <c r="Z15" s="2">
        <v>3778.8892000000001</v>
      </c>
      <c r="AA15" s="2">
        <v>3775.4983000000002</v>
      </c>
      <c r="AB15" s="2">
        <v>3838.9475000000002</v>
      </c>
      <c r="AC15" s="2">
        <v>3824.2125999999998</v>
      </c>
      <c r="AD15" s="2">
        <v>3880.5464000000002</v>
      </c>
      <c r="AE15" s="2">
        <v>3842.0873999999999</v>
      </c>
      <c r="AF15" s="2">
        <v>3721.1266999999998</v>
      </c>
      <c r="AG15" s="2">
        <v>3695.4110999999998</v>
      </c>
      <c r="AH15" s="2">
        <v>3677.6106</v>
      </c>
      <c r="AI15" s="2">
        <v>3698.9722000000002</v>
      </c>
      <c r="AJ15" s="2">
        <v>3758.0093000000002</v>
      </c>
      <c r="AK15" s="2">
        <v>3848.6154999999999</v>
      </c>
      <c r="AL15" s="2">
        <v>3825.1545000000001</v>
      </c>
      <c r="AM15" s="2">
        <v>3802.3906000000002</v>
      </c>
      <c r="AN15" s="2">
        <v>3800.0010000000002</v>
      </c>
      <c r="AO15" s="2">
        <v>3830.7874000000002</v>
      </c>
      <c r="AP15" s="2">
        <v>3834.1313</v>
      </c>
      <c r="AQ15" s="2">
        <v>3827.9036000000001</v>
      </c>
      <c r="AR15" s="2">
        <v>3819.5311999999999</v>
      </c>
    </row>
    <row r="16" spans="1:44" x14ac:dyDescent="0.2">
      <c r="A16" t="s">
        <v>28</v>
      </c>
      <c r="B16" t="s">
        <v>19</v>
      </c>
      <c r="C16" t="s">
        <v>29</v>
      </c>
      <c r="D16" s="2">
        <v>1338.5585000000001</v>
      </c>
      <c r="E16" s="2">
        <v>1338.9503</v>
      </c>
      <c r="F16" s="2">
        <v>1367.7981</v>
      </c>
      <c r="G16" s="2">
        <v>1369.8768</v>
      </c>
      <c r="H16" s="2">
        <v>1392.0577000000001</v>
      </c>
      <c r="I16" s="2">
        <v>1401.6936000000001</v>
      </c>
      <c r="J16" s="2">
        <v>1437.4338</v>
      </c>
      <c r="K16" s="2">
        <v>1440.6587</v>
      </c>
      <c r="L16" s="2">
        <v>1450.0544</v>
      </c>
      <c r="M16" s="2">
        <v>1447.5452</v>
      </c>
      <c r="N16" s="2">
        <v>1471.2201</v>
      </c>
      <c r="O16" s="2">
        <v>1474.5709999999999</v>
      </c>
      <c r="P16" s="2">
        <v>1491.4149</v>
      </c>
      <c r="Q16" s="2">
        <v>1492.0145</v>
      </c>
      <c r="R16" s="2">
        <v>1503.3973000000001</v>
      </c>
      <c r="S16" s="2">
        <v>1495.7905000000001</v>
      </c>
      <c r="T16" s="2">
        <v>1482.9647</v>
      </c>
      <c r="U16" s="2">
        <v>1465.1923999999999</v>
      </c>
      <c r="V16" s="2">
        <v>1477.7389000000001</v>
      </c>
      <c r="W16" s="2">
        <v>1472.0972999999999</v>
      </c>
      <c r="X16" s="2">
        <v>1485.5930000000001</v>
      </c>
      <c r="Y16" s="2">
        <v>1475.1729</v>
      </c>
      <c r="Z16" s="2">
        <v>1477.9335000000001</v>
      </c>
      <c r="AA16" s="2">
        <v>1477.8563999999999</v>
      </c>
      <c r="AB16" s="2">
        <v>1498.8652</v>
      </c>
      <c r="AC16" s="2">
        <v>1501.8706</v>
      </c>
      <c r="AD16" s="2">
        <v>1496.0142000000001</v>
      </c>
      <c r="AE16" s="2">
        <v>1481.7792999999999</v>
      </c>
      <c r="AF16" s="2">
        <v>1456.2877000000001</v>
      </c>
      <c r="AG16" s="2">
        <v>1461.6943000000001</v>
      </c>
      <c r="AH16" s="2">
        <v>1468.7755999999999</v>
      </c>
      <c r="AI16" s="2">
        <v>1468.2439999999999</v>
      </c>
      <c r="AJ16" s="2">
        <v>1461.2420999999999</v>
      </c>
      <c r="AK16" s="2">
        <v>1475.537</v>
      </c>
      <c r="AL16" s="2">
        <v>1473.9585999999999</v>
      </c>
      <c r="AM16" s="2">
        <v>1467.9650999999999</v>
      </c>
      <c r="AN16" s="2">
        <v>1465.223</v>
      </c>
      <c r="AO16" s="2">
        <v>1480.6153999999999</v>
      </c>
      <c r="AP16" s="2">
        <v>1478.5658000000001</v>
      </c>
      <c r="AQ16" s="2">
        <v>1479.4829</v>
      </c>
      <c r="AR16" s="2">
        <v>1459.1868999999999</v>
      </c>
    </row>
    <row r="17" spans="1:44" x14ac:dyDescent="0.2">
      <c r="A17" t="s">
        <v>30</v>
      </c>
      <c r="B17" t="s">
        <v>19</v>
      </c>
      <c r="C17" t="s">
        <v>31</v>
      </c>
      <c r="D17" s="2">
        <v>13126.825000000001</v>
      </c>
      <c r="E17" s="2">
        <v>13117.288</v>
      </c>
      <c r="F17" s="2">
        <v>13411.291999999999</v>
      </c>
      <c r="G17" s="2">
        <v>13398.838</v>
      </c>
      <c r="H17" s="2">
        <v>13570.04</v>
      </c>
      <c r="I17" s="2">
        <v>13641.816000000001</v>
      </c>
      <c r="J17" s="2">
        <v>14141.59</v>
      </c>
      <c r="K17" s="2">
        <v>14064.438</v>
      </c>
      <c r="L17" s="2">
        <v>14256.553</v>
      </c>
      <c r="M17" s="2">
        <v>14167.585999999999</v>
      </c>
      <c r="N17" s="2">
        <v>14403.001</v>
      </c>
      <c r="O17" s="2">
        <v>14428.905000000001</v>
      </c>
      <c r="P17" s="2">
        <v>14564.289000000001</v>
      </c>
      <c r="Q17" s="2">
        <v>14557.483</v>
      </c>
      <c r="R17" s="2">
        <v>14688.928</v>
      </c>
      <c r="S17" s="2">
        <v>14663.643</v>
      </c>
      <c r="T17" s="2">
        <v>14530.485000000001</v>
      </c>
      <c r="U17" s="2">
        <v>14357.072</v>
      </c>
      <c r="V17" s="2">
        <v>14506.875</v>
      </c>
      <c r="W17" s="2">
        <v>14428.99</v>
      </c>
      <c r="X17" s="2">
        <v>14490.44</v>
      </c>
      <c r="Y17" s="2">
        <v>14378.229499999999</v>
      </c>
      <c r="Z17" s="2">
        <v>14523.418</v>
      </c>
      <c r="AA17" s="2">
        <v>14498.031000000001</v>
      </c>
      <c r="AB17" s="2">
        <v>14686.84</v>
      </c>
      <c r="AC17" s="2">
        <v>14707.705</v>
      </c>
      <c r="AD17" s="2">
        <v>14613.802</v>
      </c>
      <c r="AE17" s="2">
        <v>14376.779</v>
      </c>
      <c r="AF17" s="2">
        <v>14077.727999999999</v>
      </c>
      <c r="AG17" s="2">
        <v>14094.105</v>
      </c>
      <c r="AH17" s="2">
        <v>14217.24</v>
      </c>
      <c r="AI17" s="2">
        <v>14189.281000000001</v>
      </c>
      <c r="AJ17" s="2">
        <v>14156.932000000001</v>
      </c>
      <c r="AK17" s="2">
        <v>14189.089</v>
      </c>
      <c r="AL17" s="2">
        <v>14219.023999999999</v>
      </c>
      <c r="AM17" s="2">
        <v>14193.626</v>
      </c>
      <c r="AN17" s="2">
        <v>14236.966</v>
      </c>
      <c r="AO17" s="2">
        <v>14412.295</v>
      </c>
      <c r="AP17" s="2">
        <v>14377.254999999999</v>
      </c>
      <c r="AQ17" s="2">
        <v>14433.757</v>
      </c>
      <c r="AR17" s="2">
        <v>14253.906000000001</v>
      </c>
    </row>
    <row r="18" spans="1:44" x14ac:dyDescent="0.2">
      <c r="A18" t="s">
        <v>32</v>
      </c>
      <c r="B18" t="s">
        <v>19</v>
      </c>
      <c r="C18" t="s">
        <v>13</v>
      </c>
      <c r="D18" s="2">
        <v>521.82399999999996</v>
      </c>
      <c r="E18" s="2">
        <v>521.58590000000004</v>
      </c>
      <c r="F18" s="2">
        <v>530.66890000000001</v>
      </c>
      <c r="G18" s="2">
        <v>533.16650000000004</v>
      </c>
      <c r="H18" s="2">
        <v>542.73249999999996</v>
      </c>
      <c r="I18" s="2">
        <v>546.40499999999997</v>
      </c>
      <c r="J18" s="2">
        <v>566.40459999999996</v>
      </c>
      <c r="K18" s="2">
        <v>563.21619999999996</v>
      </c>
      <c r="L18" s="2">
        <v>570.90989999999999</v>
      </c>
      <c r="M18" s="2">
        <v>567.19420000000002</v>
      </c>
      <c r="N18" s="2">
        <v>574.96100000000001</v>
      </c>
      <c r="O18" s="2">
        <v>574.78729999999996</v>
      </c>
      <c r="P18" s="2">
        <v>579.6576</v>
      </c>
      <c r="Q18" s="2">
        <v>579.45079999999996</v>
      </c>
      <c r="R18" s="2">
        <v>586.62580000000003</v>
      </c>
      <c r="S18" s="2">
        <v>582.93460000000005</v>
      </c>
      <c r="T18" s="2">
        <v>575.73239999999998</v>
      </c>
      <c r="U18" s="2">
        <v>568.63810000000001</v>
      </c>
      <c r="V18" s="2">
        <v>572.87329999999997</v>
      </c>
      <c r="W18" s="2">
        <v>568.99480000000005</v>
      </c>
      <c r="X18" s="2">
        <v>571.62950000000001</v>
      </c>
      <c r="Y18" s="2">
        <v>565.96090000000004</v>
      </c>
      <c r="Z18" s="2">
        <v>564.85879999999997</v>
      </c>
      <c r="AA18" s="2">
        <v>564.25750000000005</v>
      </c>
      <c r="AB18" s="2">
        <v>573.83640000000003</v>
      </c>
      <c r="AC18" s="2">
        <v>575.827</v>
      </c>
      <c r="AD18" s="2">
        <v>573.6345</v>
      </c>
      <c r="AE18" s="2">
        <v>566.1825</v>
      </c>
      <c r="AF18" s="2">
        <v>553.83699999999999</v>
      </c>
      <c r="AG18" s="2">
        <v>553.61400000000003</v>
      </c>
      <c r="AH18" s="2">
        <v>558.67110000000002</v>
      </c>
      <c r="AI18" s="2">
        <v>558.03409999999997</v>
      </c>
      <c r="AJ18" s="2">
        <v>557.00940000000003</v>
      </c>
      <c r="AK18" s="2">
        <v>558.34720000000004</v>
      </c>
      <c r="AL18" s="2">
        <v>557.7405</v>
      </c>
      <c r="AM18" s="2">
        <v>558.31880000000001</v>
      </c>
      <c r="AN18" s="2">
        <v>561.25760000000002</v>
      </c>
      <c r="AO18" s="2">
        <v>566.91880000000003</v>
      </c>
      <c r="AP18" s="2">
        <v>564.62810000000002</v>
      </c>
      <c r="AQ18" s="2">
        <v>565.77779999999996</v>
      </c>
      <c r="AR18" s="2">
        <v>558.81200000000001</v>
      </c>
    </row>
    <row r="19" spans="1:44" x14ac:dyDescent="0.2">
      <c r="A19" t="s">
        <v>33</v>
      </c>
      <c r="B19" t="s">
        <v>19</v>
      </c>
      <c r="C19" t="s">
        <v>34</v>
      </c>
      <c r="D19" s="2">
        <v>6595.3046999999997</v>
      </c>
      <c r="E19" s="2">
        <v>6592.1826000000001</v>
      </c>
      <c r="F19" s="2">
        <v>6684.2466000000004</v>
      </c>
      <c r="G19" s="2">
        <v>6685.3603999999996</v>
      </c>
      <c r="H19" s="2">
        <v>6751.3203000000003</v>
      </c>
      <c r="I19" s="2">
        <v>6772.8720000000003</v>
      </c>
      <c r="J19" s="2">
        <v>6977.3590000000004</v>
      </c>
      <c r="K19" s="2">
        <v>6940.6409999999996</v>
      </c>
      <c r="L19" s="2">
        <v>7009.6660000000002</v>
      </c>
      <c r="M19" s="2">
        <v>6968.7782999999999</v>
      </c>
      <c r="N19" s="2">
        <v>7065.3980000000001</v>
      </c>
      <c r="O19" s="2">
        <v>7070.4949999999999</v>
      </c>
      <c r="P19" s="2">
        <v>7110.3647000000001</v>
      </c>
      <c r="Q19" s="2">
        <v>7108.2103999999999</v>
      </c>
      <c r="R19" s="2">
        <v>7152.6576999999997</v>
      </c>
      <c r="S19" s="2">
        <v>7136.3149999999996</v>
      </c>
      <c r="T19" s="2">
        <v>7084.2533999999996</v>
      </c>
      <c r="U19" s="2">
        <v>7008.509</v>
      </c>
      <c r="V19" s="2">
        <v>7054.5645000000004</v>
      </c>
      <c r="W19" s="2">
        <v>7023.1405999999997</v>
      </c>
      <c r="X19" s="2">
        <v>7043.3525</v>
      </c>
      <c r="Y19" s="2">
        <v>6999.4043000000001</v>
      </c>
      <c r="Z19" s="2">
        <v>7033.5186000000003</v>
      </c>
      <c r="AA19" s="2">
        <v>7014.8230000000003</v>
      </c>
      <c r="AB19" s="2">
        <v>7095.6826000000001</v>
      </c>
      <c r="AC19" s="2">
        <v>7104.3440000000001</v>
      </c>
      <c r="AD19" s="2">
        <v>7080.3729999999996</v>
      </c>
      <c r="AE19" s="2">
        <v>6999.8456999999999</v>
      </c>
      <c r="AF19" s="2">
        <v>6891.6049999999996</v>
      </c>
      <c r="AG19" s="2">
        <v>6891.9170000000004</v>
      </c>
      <c r="AH19" s="2">
        <v>6940.7879999999996</v>
      </c>
      <c r="AI19" s="2">
        <v>6919.3383999999996</v>
      </c>
      <c r="AJ19" s="2">
        <v>6918.0092999999997</v>
      </c>
      <c r="AK19" s="2">
        <v>6929.598</v>
      </c>
      <c r="AL19" s="2">
        <v>6936.1</v>
      </c>
      <c r="AM19" s="2">
        <v>6928.2730000000001</v>
      </c>
      <c r="AN19" s="2">
        <v>6953.1387000000004</v>
      </c>
      <c r="AO19" s="2">
        <v>7015.2826999999997</v>
      </c>
      <c r="AP19" s="2">
        <v>6995.8950000000004</v>
      </c>
      <c r="AQ19" s="2">
        <v>7002.7592999999997</v>
      </c>
      <c r="AR19" s="2">
        <v>6936.4315999999999</v>
      </c>
    </row>
    <row r="20" spans="1:44" x14ac:dyDescent="0.2">
      <c r="A20" t="s">
        <v>35</v>
      </c>
      <c r="B20" t="s">
        <v>19</v>
      </c>
      <c r="C20" t="s">
        <v>36</v>
      </c>
      <c r="D20" s="2">
        <v>1026.6775</v>
      </c>
      <c r="E20" s="2">
        <v>1029.4635000000001</v>
      </c>
      <c r="F20" s="2">
        <v>1032.6211000000001</v>
      </c>
      <c r="G20" s="2">
        <v>1032.9438</v>
      </c>
      <c r="H20" s="2">
        <v>1042.1986999999999</v>
      </c>
      <c r="I20" s="2">
        <v>1043.8661</v>
      </c>
      <c r="J20" s="2">
        <v>1054.2986000000001</v>
      </c>
      <c r="K20" s="2">
        <v>1055.5012999999999</v>
      </c>
      <c r="L20" s="2">
        <v>1060.8353</v>
      </c>
      <c r="M20" s="2">
        <v>1059.6674</v>
      </c>
      <c r="N20" s="2">
        <v>1064.423</v>
      </c>
      <c r="O20" s="2">
        <v>1066.1229000000001</v>
      </c>
      <c r="P20" s="2">
        <v>1069.4931999999999</v>
      </c>
      <c r="Q20" s="2">
        <v>1074.4974</v>
      </c>
      <c r="R20" s="2">
        <v>1078.1193000000001</v>
      </c>
      <c r="S20" s="2">
        <v>1077.54</v>
      </c>
      <c r="T20" s="2">
        <v>1077.6215</v>
      </c>
      <c r="U20" s="2">
        <v>1081.1765</v>
      </c>
      <c r="V20" s="2">
        <v>1083.9266</v>
      </c>
      <c r="W20" s="2">
        <v>1085.6708000000001</v>
      </c>
      <c r="X20" s="2">
        <v>1087.2146</v>
      </c>
      <c r="Y20" s="2">
        <v>1087.3711000000001</v>
      </c>
      <c r="Z20" s="2">
        <v>1090.6592000000001</v>
      </c>
      <c r="AA20" s="2">
        <v>1094.1030000000001</v>
      </c>
      <c r="AB20" s="2">
        <v>1101.2764</v>
      </c>
      <c r="AC20" s="2">
        <v>1110.4452000000001</v>
      </c>
      <c r="AD20" s="2">
        <v>1112.1785</v>
      </c>
      <c r="AE20" s="2">
        <v>1110.3716999999999</v>
      </c>
      <c r="AF20" s="2">
        <v>1110.8851</v>
      </c>
      <c r="AG20" s="2">
        <v>1112.4747</v>
      </c>
      <c r="AH20" s="2">
        <v>1116.3856000000001</v>
      </c>
      <c r="AI20" s="2">
        <v>1117.1244999999999</v>
      </c>
      <c r="AJ20" s="2">
        <v>1114.8463999999999</v>
      </c>
      <c r="AK20" s="2">
        <v>1114.4069999999999</v>
      </c>
      <c r="AL20" s="2">
        <v>1113.7134000000001</v>
      </c>
      <c r="AM20" s="2">
        <v>1114.0563</v>
      </c>
      <c r="AN20" s="2">
        <v>1111.9232999999999</v>
      </c>
      <c r="AO20" s="2">
        <v>1115.4818</v>
      </c>
      <c r="AP20" s="2">
        <v>1117.1729</v>
      </c>
      <c r="AQ20" s="2">
        <v>1119.3923</v>
      </c>
      <c r="AR20" s="2">
        <v>1115.5912000000001</v>
      </c>
    </row>
    <row r="21" spans="1:44" x14ac:dyDescent="0.2">
      <c r="A21" t="s">
        <v>37</v>
      </c>
      <c r="B21" t="s">
        <v>19</v>
      </c>
      <c r="C21" t="s">
        <v>7</v>
      </c>
      <c r="D21" s="2">
        <v>22998.984</v>
      </c>
      <c r="E21" s="2">
        <v>23018.34</v>
      </c>
      <c r="F21" s="2">
        <v>23442.013999999999</v>
      </c>
      <c r="G21" s="2">
        <v>23400.526999999998</v>
      </c>
      <c r="H21" s="2">
        <v>23733.846000000001</v>
      </c>
      <c r="I21" s="2">
        <v>23884.096000000001</v>
      </c>
      <c r="J21" s="2">
        <v>24779.701000000001</v>
      </c>
      <c r="K21" s="2">
        <v>24728.342000000001</v>
      </c>
      <c r="L21" s="2">
        <v>25120.936000000002</v>
      </c>
      <c r="M21" s="2">
        <v>24998.567999999999</v>
      </c>
      <c r="N21" s="2">
        <v>25467.572</v>
      </c>
      <c r="O21" s="2">
        <v>25533.322</v>
      </c>
      <c r="P21" s="2">
        <v>25788.287</v>
      </c>
      <c r="Q21" s="2">
        <v>25859.601999999999</v>
      </c>
      <c r="R21" s="2">
        <v>26081.895</v>
      </c>
      <c r="S21" s="2">
        <v>25967.52</v>
      </c>
      <c r="T21" s="2">
        <v>25763.224999999999</v>
      </c>
      <c r="U21" s="2">
        <v>25454.287</v>
      </c>
      <c r="V21" s="2">
        <v>25718.055</v>
      </c>
      <c r="W21" s="2">
        <v>25690.384999999998</v>
      </c>
      <c r="X21" s="2">
        <v>25775.826000000001</v>
      </c>
      <c r="Y21" s="2">
        <v>25631.51</v>
      </c>
      <c r="Z21" s="2">
        <v>25834.447</v>
      </c>
      <c r="AA21" s="2">
        <v>25849.287</v>
      </c>
      <c r="AB21" s="2">
        <v>26166.535</v>
      </c>
      <c r="AC21" s="2">
        <v>26305.002</v>
      </c>
      <c r="AD21" s="2">
        <v>26331.405999999999</v>
      </c>
      <c r="AE21" s="2">
        <v>26133.567999999999</v>
      </c>
      <c r="AF21" s="2">
        <v>25590.775000000001</v>
      </c>
      <c r="AG21" s="2">
        <v>25689.370999999999</v>
      </c>
      <c r="AH21" s="2">
        <v>25865.982</v>
      </c>
      <c r="AI21" s="2">
        <v>25808.215</v>
      </c>
      <c r="AJ21" s="2">
        <v>25715.004000000001</v>
      </c>
      <c r="AK21" s="2">
        <v>25768.636999999999</v>
      </c>
      <c r="AL21" s="2">
        <v>25814.805</v>
      </c>
      <c r="AM21" s="2">
        <v>25857.81</v>
      </c>
      <c r="AN21" s="2">
        <v>25943.366999999998</v>
      </c>
      <c r="AO21" s="2">
        <v>26194.043000000001</v>
      </c>
      <c r="AP21" s="2">
        <v>26171.39</v>
      </c>
      <c r="AQ21" s="2">
        <v>26249.439999999999</v>
      </c>
      <c r="AR21" s="2">
        <v>26016.958999999999</v>
      </c>
    </row>
    <row r="22" spans="1:44" x14ac:dyDescent="0.2">
      <c r="A22" t="s">
        <v>38</v>
      </c>
      <c r="B22" t="s">
        <v>19</v>
      </c>
      <c r="C22" t="s">
        <v>9</v>
      </c>
      <c r="D22" s="2">
        <v>7131.8419999999996</v>
      </c>
      <c r="E22" s="2">
        <v>7131.9960000000001</v>
      </c>
      <c r="F22" s="2">
        <v>7262.9233000000004</v>
      </c>
      <c r="G22" s="2">
        <v>7260.2124000000003</v>
      </c>
      <c r="H22" s="2">
        <v>7363.6313</v>
      </c>
      <c r="I22" s="2">
        <v>7409.4880000000003</v>
      </c>
      <c r="J22" s="2">
        <v>7687.1620000000003</v>
      </c>
      <c r="K22" s="2">
        <v>7627.68</v>
      </c>
      <c r="L22" s="2">
        <v>7709.8869999999997</v>
      </c>
      <c r="M22" s="2">
        <v>7672.3950000000004</v>
      </c>
      <c r="N22" s="2">
        <v>7812.2114000000001</v>
      </c>
      <c r="O22" s="2">
        <v>7841.817</v>
      </c>
      <c r="P22" s="2">
        <v>7893.6665000000003</v>
      </c>
      <c r="Q22" s="2">
        <v>7904.0860000000002</v>
      </c>
      <c r="R22" s="2">
        <v>7969.4043000000001</v>
      </c>
      <c r="S22" s="2">
        <v>7928.6997000000001</v>
      </c>
      <c r="T22" s="2">
        <v>7831.9263000000001</v>
      </c>
      <c r="U22" s="2">
        <v>7735.3670000000002</v>
      </c>
      <c r="V22" s="2">
        <v>7811.7187999999996</v>
      </c>
      <c r="W22" s="2">
        <v>7765.6030000000001</v>
      </c>
      <c r="X22" s="2">
        <v>7802.6940000000004</v>
      </c>
      <c r="Y22" s="2">
        <v>7744.7389999999996</v>
      </c>
      <c r="Z22" s="2">
        <v>7786.2426999999998</v>
      </c>
      <c r="AA22" s="2">
        <v>7754.6459999999997</v>
      </c>
      <c r="AB22" s="2">
        <v>7876.3936000000003</v>
      </c>
      <c r="AC22" s="2">
        <v>7884.4907000000003</v>
      </c>
      <c r="AD22" s="2">
        <v>7860.3002999999999</v>
      </c>
      <c r="AE22" s="2">
        <v>7754.3954999999996</v>
      </c>
      <c r="AF22" s="2">
        <v>7593.4449999999997</v>
      </c>
      <c r="AG22" s="2">
        <v>7587.3437999999996</v>
      </c>
      <c r="AH22" s="2">
        <v>7661.9546</v>
      </c>
      <c r="AI22" s="2">
        <v>7644.2637000000004</v>
      </c>
      <c r="AJ22" s="2">
        <v>7661.1176999999998</v>
      </c>
      <c r="AK22" s="2">
        <v>7698.5240000000003</v>
      </c>
      <c r="AL22" s="2">
        <v>7710.6329999999998</v>
      </c>
      <c r="AM22" s="2">
        <v>7694.6670000000004</v>
      </c>
      <c r="AN22" s="2">
        <v>7733.8540000000003</v>
      </c>
      <c r="AO22" s="2">
        <v>7819.9125999999997</v>
      </c>
      <c r="AP22" s="2">
        <v>7811.0320000000002</v>
      </c>
      <c r="AQ22" s="2">
        <v>7822.6239999999998</v>
      </c>
      <c r="AR22" s="2">
        <v>7731.3236999999999</v>
      </c>
    </row>
    <row r="23" spans="1:44" x14ac:dyDescent="0.2">
      <c r="A23" t="s">
        <v>39</v>
      </c>
      <c r="B23" t="s">
        <v>19</v>
      </c>
      <c r="C23" t="s">
        <v>13</v>
      </c>
      <c r="D23" s="2">
        <v>1001.1164</v>
      </c>
      <c r="E23" s="2">
        <v>1000.7384</v>
      </c>
      <c r="F23" s="2">
        <v>1025.7852</v>
      </c>
      <c r="G23" s="2">
        <v>1025.1887999999999</v>
      </c>
      <c r="H23" s="2">
        <v>1035.2080000000001</v>
      </c>
      <c r="I23" s="2">
        <v>1039.5343</v>
      </c>
      <c r="J23" s="2">
        <v>1080.3746000000001</v>
      </c>
      <c r="K23" s="2">
        <v>1081.3610000000001</v>
      </c>
      <c r="L23" s="2">
        <v>1103.5542</v>
      </c>
      <c r="M23" s="2">
        <v>1103.1565000000001</v>
      </c>
      <c r="N23" s="2">
        <v>1129.2218</v>
      </c>
      <c r="O23" s="2">
        <v>1137.3036999999999</v>
      </c>
      <c r="P23" s="2">
        <v>1149.6165000000001</v>
      </c>
      <c r="Q23" s="2">
        <v>1154.5648000000001</v>
      </c>
      <c r="R23" s="2">
        <v>1162.4087</v>
      </c>
      <c r="S23" s="2">
        <v>1170.7295999999999</v>
      </c>
      <c r="T23" s="2">
        <v>1167.7354</v>
      </c>
      <c r="U23" s="2">
        <v>1159.0056</v>
      </c>
      <c r="V23" s="2">
        <v>1176.5198</v>
      </c>
      <c r="W23" s="2">
        <v>1174.2437</v>
      </c>
      <c r="X23" s="2">
        <v>1176.4813999999999</v>
      </c>
      <c r="Y23" s="2">
        <v>1168.6306</v>
      </c>
      <c r="Z23" s="2">
        <v>1181.2775999999999</v>
      </c>
      <c r="AA23" s="2">
        <v>1173.7195999999999</v>
      </c>
      <c r="AB23" s="2">
        <v>1181.6360999999999</v>
      </c>
      <c r="AC23" s="2">
        <v>1190.3367000000001</v>
      </c>
      <c r="AD23" s="2">
        <v>1189.7002</v>
      </c>
      <c r="AE23" s="2">
        <v>1168.7828</v>
      </c>
      <c r="AF23" s="2">
        <v>1147.027</v>
      </c>
      <c r="AG23" s="2">
        <v>1153.3045999999999</v>
      </c>
      <c r="AH23" s="2">
        <v>1162.8728000000001</v>
      </c>
      <c r="AI23" s="2">
        <v>1159.8931</v>
      </c>
      <c r="AJ23" s="2">
        <v>1152.9876999999999</v>
      </c>
      <c r="AK23" s="2">
        <v>1151.1298999999999</v>
      </c>
      <c r="AL23" s="2">
        <v>1158.5636</v>
      </c>
      <c r="AM23" s="2">
        <v>1168.6494</v>
      </c>
      <c r="AN23" s="2">
        <v>1170.8353</v>
      </c>
      <c r="AO23" s="2">
        <v>1181.0011</v>
      </c>
      <c r="AP23" s="2">
        <v>1183.1914999999999</v>
      </c>
      <c r="AQ23" s="2">
        <v>1194.9606000000001</v>
      </c>
      <c r="AR23" s="2">
        <v>1185.7483</v>
      </c>
    </row>
    <row r="24" spans="1:44" x14ac:dyDescent="0.2">
      <c r="A24" t="s">
        <v>40</v>
      </c>
      <c r="B24" t="s">
        <v>19</v>
      </c>
      <c r="C24" t="s">
        <v>13</v>
      </c>
      <c r="D24" s="2">
        <v>285.94549999999998</v>
      </c>
      <c r="E24" s="2">
        <v>290.86790000000002</v>
      </c>
      <c r="F24" s="2">
        <v>293.32319999999999</v>
      </c>
      <c r="G24" s="2">
        <v>291.9427</v>
      </c>
      <c r="H24" s="2">
        <v>293.01929999999999</v>
      </c>
      <c r="I24" s="2">
        <v>292.33949999999999</v>
      </c>
      <c r="J24" s="2">
        <v>298.90010000000001</v>
      </c>
      <c r="K24" s="2">
        <v>301.3922</v>
      </c>
      <c r="L24" s="2">
        <v>302.42340000000002</v>
      </c>
      <c r="M24" s="2">
        <v>306.45499999999998</v>
      </c>
      <c r="N24" s="2">
        <v>313.04820000000001</v>
      </c>
      <c r="O24" s="2">
        <v>312.03769999999997</v>
      </c>
      <c r="P24" s="2">
        <v>315.1114</v>
      </c>
      <c r="Q24" s="2">
        <v>315.00810000000001</v>
      </c>
      <c r="R24" s="2">
        <v>313.94349999999997</v>
      </c>
      <c r="S24" s="2">
        <v>318.12610000000001</v>
      </c>
      <c r="T24" s="2">
        <v>318.77589999999998</v>
      </c>
      <c r="U24" s="2">
        <v>319.83339999999998</v>
      </c>
      <c r="V24" s="2">
        <v>317.6114</v>
      </c>
      <c r="W24" s="2">
        <v>315.16320000000002</v>
      </c>
      <c r="X24" s="2">
        <v>315.84539999999998</v>
      </c>
      <c r="Y24" s="2">
        <v>320.3861</v>
      </c>
      <c r="Z24" s="2">
        <v>319.98770000000002</v>
      </c>
      <c r="AA24" s="2">
        <v>323.3048</v>
      </c>
      <c r="AB24" s="2">
        <v>325.81099999999998</v>
      </c>
      <c r="AC24" s="2">
        <v>322.47519999999997</v>
      </c>
      <c r="AD24" s="2">
        <v>323.93380000000002</v>
      </c>
      <c r="AE24" s="2">
        <v>326.87189999999998</v>
      </c>
      <c r="AF24" s="2">
        <v>327.05410000000001</v>
      </c>
      <c r="AG24" s="2">
        <v>328.51760000000002</v>
      </c>
      <c r="AH24" s="2">
        <v>331.61599999999999</v>
      </c>
      <c r="AI24" s="2">
        <v>327.00540000000001</v>
      </c>
      <c r="AJ24" s="2">
        <v>327.416</v>
      </c>
      <c r="AK24" s="2">
        <v>325.93180000000001</v>
      </c>
      <c r="AL24" s="2">
        <v>329.36680000000001</v>
      </c>
      <c r="AM24" s="2">
        <v>330.08859999999999</v>
      </c>
      <c r="AN24" s="2">
        <v>329.10700000000003</v>
      </c>
      <c r="AO24" s="2">
        <v>328.31479999999999</v>
      </c>
      <c r="AP24" s="2">
        <v>332.041</v>
      </c>
      <c r="AQ24" s="2">
        <v>331.06479999999999</v>
      </c>
      <c r="AR24" s="2">
        <v>329.42930000000001</v>
      </c>
    </row>
    <row r="25" spans="1:44" x14ac:dyDescent="0.2">
      <c r="A25" t="s">
        <v>41</v>
      </c>
      <c r="B25" t="s">
        <v>19</v>
      </c>
      <c r="C25" t="s">
        <v>42</v>
      </c>
      <c r="D25" s="2">
        <v>5105.4539999999997</v>
      </c>
      <c r="E25" s="2">
        <v>5103.0309999999999</v>
      </c>
      <c r="F25" s="2">
        <v>5203.16</v>
      </c>
      <c r="G25" s="2">
        <v>5192.6073999999999</v>
      </c>
      <c r="H25" s="2">
        <v>5261.3765000000003</v>
      </c>
      <c r="I25" s="2">
        <v>5278.9309999999996</v>
      </c>
      <c r="J25" s="2">
        <v>5503.4690000000001</v>
      </c>
      <c r="K25" s="2">
        <v>5487.8</v>
      </c>
      <c r="L25" s="2">
        <v>5583.674</v>
      </c>
      <c r="M25" s="2">
        <v>5550.1885000000002</v>
      </c>
      <c r="N25" s="2">
        <v>5656.0464000000002</v>
      </c>
      <c r="O25" s="2">
        <v>5683.4926999999998</v>
      </c>
      <c r="P25" s="2">
        <v>5738.37</v>
      </c>
      <c r="Q25" s="2">
        <v>5755.7259999999997</v>
      </c>
      <c r="R25" s="2">
        <v>5813.05</v>
      </c>
      <c r="S25" s="2">
        <v>5810.9287000000004</v>
      </c>
      <c r="T25" s="2">
        <v>5740.1170000000002</v>
      </c>
      <c r="U25" s="2">
        <v>5693.7744000000002</v>
      </c>
      <c r="V25" s="2">
        <v>5745.6310000000003</v>
      </c>
      <c r="W25" s="2">
        <v>5714.5747000000001</v>
      </c>
      <c r="X25" s="2">
        <v>5712.0434999999998</v>
      </c>
      <c r="Y25" s="2">
        <v>5648.2690000000002</v>
      </c>
      <c r="Z25" s="2">
        <v>5692.3950000000004</v>
      </c>
      <c r="AA25" s="2">
        <v>5675.9575000000004</v>
      </c>
      <c r="AB25" s="2">
        <v>5783.0176000000001</v>
      </c>
      <c r="AC25" s="2">
        <v>5818.6970000000001</v>
      </c>
      <c r="AD25" s="2">
        <v>5798.5529999999999</v>
      </c>
      <c r="AE25" s="2">
        <v>5719.2665999999999</v>
      </c>
      <c r="AF25" s="2">
        <v>5593.2290000000003</v>
      </c>
      <c r="AG25" s="2">
        <v>5604.9584999999997</v>
      </c>
      <c r="AH25" s="2">
        <v>5651.1840000000002</v>
      </c>
      <c r="AI25" s="2">
        <v>5616.2983000000004</v>
      </c>
      <c r="AJ25" s="2">
        <v>5588.2070000000003</v>
      </c>
      <c r="AK25" s="2">
        <v>5610.9359999999997</v>
      </c>
      <c r="AL25" s="2">
        <v>5619.1885000000002</v>
      </c>
      <c r="AM25" s="2">
        <v>5643.7397000000001</v>
      </c>
      <c r="AN25" s="2">
        <v>5670.2020000000002</v>
      </c>
      <c r="AO25" s="2">
        <v>5729.0429999999997</v>
      </c>
      <c r="AP25" s="2">
        <v>5722.5614999999998</v>
      </c>
      <c r="AQ25" s="2">
        <v>5737.7669999999998</v>
      </c>
      <c r="AR25" s="2">
        <v>5667.2049999999999</v>
      </c>
    </row>
    <row r="26" spans="1:44" x14ac:dyDescent="0.2">
      <c r="A26" t="s">
        <v>43</v>
      </c>
      <c r="B26" t="s">
        <v>19</v>
      </c>
      <c r="C26" t="s">
        <v>44</v>
      </c>
      <c r="D26" s="2">
        <v>26703.357</v>
      </c>
      <c r="E26" s="2">
        <v>26701.73</v>
      </c>
      <c r="F26" s="2">
        <v>27171.342000000001</v>
      </c>
      <c r="G26" s="2">
        <v>27216.313999999998</v>
      </c>
      <c r="H26" s="2">
        <v>27589.22</v>
      </c>
      <c r="I26" s="2">
        <v>27763.974999999999</v>
      </c>
      <c r="J26" s="2">
        <v>28815.403999999999</v>
      </c>
      <c r="K26" s="2">
        <v>28596.553</v>
      </c>
      <c r="L26" s="2">
        <v>28947.673999999999</v>
      </c>
      <c r="M26" s="2">
        <v>28747.335999999999</v>
      </c>
      <c r="N26" s="2">
        <v>29266.745999999999</v>
      </c>
      <c r="O26" s="2">
        <v>29292.726999999999</v>
      </c>
      <c r="P26" s="2">
        <v>29505.888999999999</v>
      </c>
      <c r="Q26" s="2">
        <v>29468.151999999998</v>
      </c>
      <c r="R26" s="2">
        <v>29728.85</v>
      </c>
      <c r="S26" s="2">
        <v>29543.133000000002</v>
      </c>
      <c r="T26" s="2">
        <v>29218.115000000002</v>
      </c>
      <c r="U26" s="2">
        <v>28867.287</v>
      </c>
      <c r="V26" s="2">
        <v>29133.861000000001</v>
      </c>
      <c r="W26" s="2">
        <v>28981.798999999999</v>
      </c>
      <c r="X26" s="2">
        <v>29147.312000000002</v>
      </c>
      <c r="Y26" s="2">
        <v>28969.9</v>
      </c>
      <c r="Z26" s="2">
        <v>29118.018</v>
      </c>
      <c r="AA26" s="2">
        <v>29055.168000000001</v>
      </c>
      <c r="AB26" s="2">
        <v>29401.627</v>
      </c>
      <c r="AC26" s="2">
        <v>29431.436000000002</v>
      </c>
      <c r="AD26" s="2">
        <v>29290.951000000001</v>
      </c>
      <c r="AE26" s="2">
        <v>28849.69</v>
      </c>
      <c r="AF26" s="2">
        <v>28292.217000000001</v>
      </c>
      <c r="AG26" s="2">
        <v>28295.506000000001</v>
      </c>
      <c r="AH26" s="2">
        <v>28569.418000000001</v>
      </c>
      <c r="AI26" s="2">
        <v>28520.648000000001</v>
      </c>
      <c r="AJ26" s="2">
        <v>28479.57</v>
      </c>
      <c r="AK26" s="2">
        <v>28519.29</v>
      </c>
      <c r="AL26" s="2">
        <v>28567.133000000002</v>
      </c>
      <c r="AM26" s="2">
        <v>28522.136999999999</v>
      </c>
      <c r="AN26" s="2">
        <v>28667.31</v>
      </c>
      <c r="AO26" s="2">
        <v>28998.598000000002</v>
      </c>
      <c r="AP26" s="2">
        <v>28927.870999999999</v>
      </c>
      <c r="AQ26" s="2">
        <v>29006.877</v>
      </c>
      <c r="AR26" s="2">
        <v>28642.48</v>
      </c>
    </row>
    <row r="27" spans="1:44" x14ac:dyDescent="0.2">
      <c r="A27" t="s">
        <v>45</v>
      </c>
      <c r="B27" t="s">
        <v>19</v>
      </c>
      <c r="C27" t="s">
        <v>13</v>
      </c>
      <c r="D27" s="2">
        <v>3031.3717999999999</v>
      </c>
      <c r="E27" s="2">
        <v>3030.2280000000001</v>
      </c>
      <c r="F27" s="2">
        <v>3100.6806999999999</v>
      </c>
      <c r="G27" s="2">
        <v>3097.3796000000002</v>
      </c>
      <c r="H27" s="2">
        <v>3113.5504999999998</v>
      </c>
      <c r="I27" s="2">
        <v>3117.4304000000002</v>
      </c>
      <c r="J27" s="2">
        <v>3209.25</v>
      </c>
      <c r="K27" s="2">
        <v>3215.1885000000002</v>
      </c>
      <c r="L27" s="2">
        <v>3268.3312999999998</v>
      </c>
      <c r="M27" s="2">
        <v>3237.895</v>
      </c>
      <c r="N27" s="2">
        <v>3296.1210000000001</v>
      </c>
      <c r="O27" s="2">
        <v>3311.9802</v>
      </c>
      <c r="P27" s="2">
        <v>3364.0590000000002</v>
      </c>
      <c r="Q27" s="2">
        <v>3364.4933999999998</v>
      </c>
      <c r="R27" s="2">
        <v>3396.2116999999998</v>
      </c>
      <c r="S27" s="2">
        <v>3415.7727</v>
      </c>
      <c r="T27" s="2">
        <v>3394.3856999999998</v>
      </c>
      <c r="U27" s="2">
        <v>3357.6017999999999</v>
      </c>
      <c r="V27" s="2">
        <v>3394.3096</v>
      </c>
      <c r="W27" s="2">
        <v>3374.0084999999999</v>
      </c>
      <c r="X27" s="2">
        <v>3384.9895000000001</v>
      </c>
      <c r="Y27" s="2">
        <v>3352.8919999999998</v>
      </c>
      <c r="Z27" s="2">
        <v>3383.5610000000001</v>
      </c>
      <c r="AA27" s="2">
        <v>3367.7611999999999</v>
      </c>
      <c r="AB27" s="2">
        <v>3396.2246</v>
      </c>
      <c r="AC27" s="2">
        <v>3409.0383000000002</v>
      </c>
      <c r="AD27" s="2">
        <v>3406.7837</v>
      </c>
      <c r="AE27" s="2">
        <v>3362.3420000000001</v>
      </c>
      <c r="AF27" s="2">
        <v>3297.6309000000001</v>
      </c>
      <c r="AG27" s="2">
        <v>3293.3206</v>
      </c>
      <c r="AH27" s="2">
        <v>3310.3499000000002</v>
      </c>
      <c r="AI27" s="2">
        <v>3316.3222999999998</v>
      </c>
      <c r="AJ27" s="2">
        <v>3302.4659999999999</v>
      </c>
      <c r="AK27" s="2">
        <v>3319.1145000000001</v>
      </c>
      <c r="AL27" s="2">
        <v>3319.9005999999999</v>
      </c>
      <c r="AM27" s="2">
        <v>3337.6667000000002</v>
      </c>
      <c r="AN27" s="2">
        <v>3343.5466000000001</v>
      </c>
      <c r="AO27" s="2">
        <v>3328.6992</v>
      </c>
      <c r="AP27" s="2">
        <v>3341.9625999999998</v>
      </c>
      <c r="AQ27" s="2">
        <v>3280.8008</v>
      </c>
      <c r="AR27" s="2">
        <v>3235.9539</v>
      </c>
    </row>
    <row r="28" spans="1:44" x14ac:dyDescent="0.2">
      <c r="A28" t="s">
        <v>46</v>
      </c>
      <c r="B28" t="s">
        <v>19</v>
      </c>
      <c r="C28" t="s">
        <v>13</v>
      </c>
      <c r="D28" s="2">
        <v>1015.999</v>
      </c>
      <c r="E28" s="2">
        <v>1015.6564</v>
      </c>
      <c r="F28" s="2">
        <v>1036.6126999999999</v>
      </c>
      <c r="G28" s="2">
        <v>1031.0864999999999</v>
      </c>
      <c r="H28" s="2">
        <v>1037.8314</v>
      </c>
      <c r="I28" s="2">
        <v>1039.8942999999999</v>
      </c>
      <c r="J28" s="2">
        <v>1073.8065999999999</v>
      </c>
      <c r="K28" s="2">
        <v>1078.8966</v>
      </c>
      <c r="L28" s="2">
        <v>1102.1758</v>
      </c>
      <c r="M28" s="2">
        <v>1099.8035</v>
      </c>
      <c r="N28" s="2">
        <v>1120.0797</v>
      </c>
      <c r="O28" s="2">
        <v>1127.6013</v>
      </c>
      <c r="P28" s="2">
        <v>1139.1246000000001</v>
      </c>
      <c r="Q28" s="2">
        <v>1139.2847999999999</v>
      </c>
      <c r="R28" s="2">
        <v>1143.9813999999999</v>
      </c>
      <c r="S28" s="2">
        <v>1155.1332</v>
      </c>
      <c r="T28" s="2">
        <v>1150.3190999999999</v>
      </c>
      <c r="U28" s="2">
        <v>1143.4764</v>
      </c>
      <c r="V28" s="2">
        <v>1164.3126999999999</v>
      </c>
      <c r="W28" s="2">
        <v>1160.5707</v>
      </c>
      <c r="X28" s="2">
        <v>1164.6162999999999</v>
      </c>
      <c r="Y28" s="2">
        <v>1157.6338000000001</v>
      </c>
      <c r="Z28" s="2">
        <v>1166.8402000000001</v>
      </c>
      <c r="AA28" s="2">
        <v>1165.5990999999999</v>
      </c>
      <c r="AB28" s="2">
        <v>1176.8086000000001</v>
      </c>
      <c r="AC28" s="2">
        <v>1191.0262</v>
      </c>
      <c r="AD28" s="2">
        <v>1190.4846</v>
      </c>
      <c r="AE28" s="2">
        <v>1177.4395</v>
      </c>
      <c r="AF28" s="2">
        <v>1156.5311999999999</v>
      </c>
      <c r="AG28" s="2">
        <v>1166.0134</v>
      </c>
      <c r="AH28" s="2">
        <v>1178.9956999999999</v>
      </c>
      <c r="AI28" s="2">
        <v>1174.7535</v>
      </c>
      <c r="AJ28" s="2">
        <v>1166.6023</v>
      </c>
      <c r="AK28" s="2">
        <v>1170.3252</v>
      </c>
      <c r="AL28" s="2">
        <v>1174.6704</v>
      </c>
      <c r="AM28" s="2">
        <v>1183.4244000000001</v>
      </c>
      <c r="AN28" s="2">
        <v>1182.5521000000001</v>
      </c>
      <c r="AO28" s="2">
        <v>1193.3783000000001</v>
      </c>
      <c r="AP28" s="2">
        <v>1197.1011000000001</v>
      </c>
      <c r="AQ28" s="2">
        <v>1212.4114999999999</v>
      </c>
      <c r="AR28" s="2">
        <v>1197.5741</v>
      </c>
    </row>
    <row r="29" spans="1:44" x14ac:dyDescent="0.2">
      <c r="A29" t="s">
        <v>47</v>
      </c>
      <c r="B29" t="s">
        <v>19</v>
      </c>
      <c r="C29" t="s">
        <v>48</v>
      </c>
      <c r="D29" s="2">
        <v>5492.2049999999999</v>
      </c>
      <c r="E29" s="2">
        <v>5493.3739999999998</v>
      </c>
      <c r="F29" s="2">
        <v>5602.4804999999997</v>
      </c>
      <c r="G29" s="2">
        <v>5580.9066999999995</v>
      </c>
      <c r="H29" s="2">
        <v>5650.4610000000002</v>
      </c>
      <c r="I29" s="2">
        <v>5673.1450000000004</v>
      </c>
      <c r="J29" s="2">
        <v>5915.7344000000003</v>
      </c>
      <c r="K29" s="2">
        <v>5932.1049999999996</v>
      </c>
      <c r="L29" s="2">
        <v>6035.3433000000005</v>
      </c>
      <c r="M29" s="2">
        <v>6000.6752999999999</v>
      </c>
      <c r="N29" s="2">
        <v>6135.6313</v>
      </c>
      <c r="O29" s="2">
        <v>6175.6587</v>
      </c>
      <c r="P29" s="2">
        <v>6253.0625</v>
      </c>
      <c r="Q29" s="2">
        <v>6287.8002999999999</v>
      </c>
      <c r="R29" s="2">
        <v>6344.442</v>
      </c>
      <c r="S29" s="2">
        <v>6346.9252999999999</v>
      </c>
      <c r="T29" s="2">
        <v>6311.4219999999996</v>
      </c>
      <c r="U29" s="2">
        <v>6255.9272000000001</v>
      </c>
      <c r="V29" s="2">
        <v>6350</v>
      </c>
      <c r="W29" s="2">
        <v>6323.6360000000004</v>
      </c>
      <c r="X29" s="2">
        <v>6324.9556000000002</v>
      </c>
      <c r="Y29" s="2">
        <v>6290.4066999999995</v>
      </c>
      <c r="Z29" s="2">
        <v>6381.7772999999997</v>
      </c>
      <c r="AA29" s="2">
        <v>6369.9263000000001</v>
      </c>
      <c r="AB29" s="2">
        <v>6457.6752999999999</v>
      </c>
      <c r="AC29" s="2">
        <v>6519.2905000000001</v>
      </c>
      <c r="AD29" s="2">
        <v>6549.4834000000001</v>
      </c>
      <c r="AE29" s="2">
        <v>6467.0370000000003</v>
      </c>
      <c r="AF29" s="2">
        <v>6289.3360000000002</v>
      </c>
      <c r="AG29" s="2">
        <v>6297.1396000000004</v>
      </c>
      <c r="AH29" s="2">
        <v>6341.9795000000004</v>
      </c>
      <c r="AI29" s="2">
        <v>6309.3490000000002</v>
      </c>
      <c r="AJ29" s="2">
        <v>6283.3446999999996</v>
      </c>
      <c r="AK29" s="2">
        <v>6323.7236000000003</v>
      </c>
      <c r="AL29" s="2">
        <v>6342.9719999999998</v>
      </c>
      <c r="AM29" s="2">
        <v>6370.3919999999998</v>
      </c>
      <c r="AN29" s="2">
        <v>6385.0645000000004</v>
      </c>
      <c r="AO29" s="2">
        <v>6444.6436000000003</v>
      </c>
      <c r="AP29" s="2">
        <v>6443.7809999999999</v>
      </c>
      <c r="AQ29" s="2">
        <v>6446.7602999999999</v>
      </c>
      <c r="AR29" s="2">
        <v>6397.1040000000003</v>
      </c>
    </row>
    <row r="30" spans="1:44" x14ac:dyDescent="0.2">
      <c r="A30" t="s">
        <v>49</v>
      </c>
      <c r="B30" t="s">
        <v>19</v>
      </c>
      <c r="C30" t="s">
        <v>11</v>
      </c>
      <c r="D30" s="2">
        <v>5930.6679999999997</v>
      </c>
      <c r="E30" s="2">
        <v>5935.5946999999996</v>
      </c>
      <c r="F30" s="2">
        <v>6022.0005000000001</v>
      </c>
      <c r="G30" s="2">
        <v>5997.9043000000001</v>
      </c>
      <c r="H30" s="2">
        <v>6083.5015000000003</v>
      </c>
      <c r="I30" s="2">
        <v>6105.8022000000001</v>
      </c>
      <c r="J30" s="2">
        <v>6291.8140000000003</v>
      </c>
      <c r="K30" s="2">
        <v>6271.3285999999998</v>
      </c>
      <c r="L30" s="2">
        <v>6343.6149999999998</v>
      </c>
      <c r="M30" s="2">
        <v>6329.9719999999998</v>
      </c>
      <c r="N30" s="2">
        <v>6435.1923999999999</v>
      </c>
      <c r="O30" s="2">
        <v>6460.9650000000001</v>
      </c>
      <c r="P30" s="2">
        <v>6501.2046</v>
      </c>
      <c r="Q30" s="2">
        <v>6501.7240000000002</v>
      </c>
      <c r="R30" s="2">
        <v>6584.5609999999997</v>
      </c>
      <c r="S30" s="2">
        <v>6581.5502999999999</v>
      </c>
      <c r="T30" s="2">
        <v>6539.3643000000002</v>
      </c>
      <c r="U30" s="2">
        <v>6498.8779999999997</v>
      </c>
      <c r="V30" s="2">
        <v>6551.8109999999997</v>
      </c>
      <c r="W30" s="2">
        <v>6529.64</v>
      </c>
      <c r="X30" s="2">
        <v>6549.9350000000004</v>
      </c>
      <c r="Y30" s="2">
        <v>6530.4549999999999</v>
      </c>
      <c r="Z30" s="2">
        <v>6564.0443999999998</v>
      </c>
      <c r="AA30" s="2">
        <v>6568.4994999999999</v>
      </c>
      <c r="AB30" s="2">
        <v>6652.0785999999998</v>
      </c>
      <c r="AC30" s="2">
        <v>6671.1405999999997</v>
      </c>
      <c r="AD30" s="2">
        <v>6677.6875</v>
      </c>
      <c r="AE30" s="2">
        <v>6622.4116000000004</v>
      </c>
      <c r="AF30" s="2">
        <v>6552.2060000000001</v>
      </c>
      <c r="AG30" s="2">
        <v>6629.2007000000003</v>
      </c>
      <c r="AH30" s="2">
        <v>6677.2793000000001</v>
      </c>
      <c r="AI30" s="2">
        <v>6639.5015000000003</v>
      </c>
      <c r="AJ30" s="2">
        <v>6645.3275999999996</v>
      </c>
      <c r="AK30" s="2">
        <v>6681.2416999999996</v>
      </c>
      <c r="AL30" s="2">
        <v>6695.2110000000002</v>
      </c>
      <c r="AM30" s="2">
        <v>6711.41</v>
      </c>
      <c r="AN30" s="2">
        <v>6732.2334000000001</v>
      </c>
      <c r="AO30" s="2">
        <v>6793.6293999999998</v>
      </c>
      <c r="AP30" s="2">
        <v>6780.6836000000003</v>
      </c>
      <c r="AQ30" s="2">
        <v>6802.9404000000004</v>
      </c>
      <c r="AR30" s="2">
        <v>6760.3643000000002</v>
      </c>
    </row>
    <row r="31" spans="1:44" x14ac:dyDescent="0.2">
      <c r="A31" t="s">
        <v>50</v>
      </c>
      <c r="B31" t="s">
        <v>19</v>
      </c>
      <c r="C31" t="s">
        <v>51</v>
      </c>
      <c r="D31" s="2">
        <v>5920.36</v>
      </c>
      <c r="E31" s="2">
        <v>5920.5736999999999</v>
      </c>
      <c r="F31" s="2">
        <v>6051.3810000000003</v>
      </c>
      <c r="G31" s="2">
        <v>6055.8516</v>
      </c>
      <c r="H31" s="2">
        <v>6143.8076000000001</v>
      </c>
      <c r="I31" s="2">
        <v>6166.3530000000001</v>
      </c>
      <c r="J31" s="2">
        <v>6407.1580000000004</v>
      </c>
      <c r="K31" s="2">
        <v>6382.9106000000002</v>
      </c>
      <c r="L31" s="2">
        <v>6482.4975999999997</v>
      </c>
      <c r="M31" s="2">
        <v>6447.7709999999997</v>
      </c>
      <c r="N31" s="2">
        <v>6548.2790000000005</v>
      </c>
      <c r="O31" s="2">
        <v>6580.1475</v>
      </c>
      <c r="P31" s="2">
        <v>6650.9893000000002</v>
      </c>
      <c r="Q31" s="2">
        <v>6663.7809999999999</v>
      </c>
      <c r="R31" s="2">
        <v>6721.4719999999998</v>
      </c>
      <c r="S31" s="2">
        <v>6724.2554</v>
      </c>
      <c r="T31" s="2">
        <v>6668.4210000000003</v>
      </c>
      <c r="U31" s="2">
        <v>6605.5259999999998</v>
      </c>
      <c r="V31" s="2">
        <v>6681.134</v>
      </c>
      <c r="W31" s="2">
        <v>6672.2782999999999</v>
      </c>
      <c r="X31" s="2">
        <v>6703.1475</v>
      </c>
      <c r="Y31" s="2">
        <v>6640.6225999999997</v>
      </c>
      <c r="Z31" s="2">
        <v>6697.7629999999999</v>
      </c>
      <c r="AA31" s="2">
        <v>6699.48</v>
      </c>
      <c r="AB31" s="2">
        <v>6790.366</v>
      </c>
      <c r="AC31" s="2">
        <v>6871.8360000000002</v>
      </c>
      <c r="AD31" s="2">
        <v>6849.0693000000001</v>
      </c>
      <c r="AE31" s="2">
        <v>6769.2583000000004</v>
      </c>
      <c r="AF31" s="2">
        <v>6617.3029999999999</v>
      </c>
      <c r="AG31" s="2">
        <v>6618.1665000000003</v>
      </c>
      <c r="AH31" s="2">
        <v>6660.9652999999998</v>
      </c>
      <c r="AI31" s="2">
        <v>6648.2754000000004</v>
      </c>
      <c r="AJ31" s="2">
        <v>6627.0663999999997</v>
      </c>
      <c r="AK31" s="2">
        <v>6674.3819999999996</v>
      </c>
      <c r="AL31" s="2">
        <v>6687.1059999999998</v>
      </c>
      <c r="AM31" s="2">
        <v>6719.7420000000002</v>
      </c>
      <c r="AN31" s="2">
        <v>6738.6475</v>
      </c>
      <c r="AO31" s="2">
        <v>6807.5513000000001</v>
      </c>
      <c r="AP31" s="2">
        <v>6831.2646000000004</v>
      </c>
      <c r="AQ31" s="2">
        <v>6858.0010000000002</v>
      </c>
      <c r="AR31" s="2">
        <v>6811.5060000000003</v>
      </c>
    </row>
    <row r="32" spans="1:44" x14ac:dyDescent="0.2">
      <c r="A32" t="s">
        <v>52</v>
      </c>
      <c r="B32" t="s">
        <v>19</v>
      </c>
      <c r="C32" t="s">
        <v>13</v>
      </c>
      <c r="D32" s="2">
        <v>5336.3266999999996</v>
      </c>
      <c r="E32" s="2">
        <v>5334.0102999999999</v>
      </c>
      <c r="F32" s="2">
        <v>5448.1225999999997</v>
      </c>
      <c r="G32" s="2">
        <v>5426.3257000000003</v>
      </c>
      <c r="H32" s="2">
        <v>5520.3990000000003</v>
      </c>
      <c r="I32" s="2">
        <v>5559.3013000000001</v>
      </c>
      <c r="J32" s="2">
        <v>5733.7974000000004</v>
      </c>
      <c r="K32" s="2">
        <v>5749.3580000000002</v>
      </c>
      <c r="L32" s="2">
        <v>5818.1674999999996</v>
      </c>
      <c r="M32" s="2">
        <v>5811.6504000000004</v>
      </c>
      <c r="N32" s="2">
        <v>5915.6864999999998</v>
      </c>
      <c r="O32" s="2">
        <v>5952.7359999999999</v>
      </c>
      <c r="P32" s="2">
        <v>6025.6930000000002</v>
      </c>
      <c r="Q32" s="2">
        <v>6073.0110000000004</v>
      </c>
      <c r="R32" s="2">
        <v>6117.5902999999998</v>
      </c>
      <c r="S32" s="2">
        <v>6139.0230000000001</v>
      </c>
      <c r="T32" s="2">
        <v>6094.6750000000002</v>
      </c>
      <c r="U32" s="2">
        <v>6084.5874000000003</v>
      </c>
      <c r="V32" s="2">
        <v>6148.0337</v>
      </c>
      <c r="W32" s="2">
        <v>6127.1543000000001</v>
      </c>
      <c r="X32" s="2">
        <v>6112.8393999999998</v>
      </c>
      <c r="Y32" s="2">
        <v>6043.9937</v>
      </c>
      <c r="Z32" s="2">
        <v>6071.8842999999997</v>
      </c>
      <c r="AA32" s="2">
        <v>6087.2830000000004</v>
      </c>
      <c r="AB32" s="2">
        <v>6189.6234999999997</v>
      </c>
      <c r="AC32" s="2">
        <v>6217.2920000000004</v>
      </c>
      <c r="AD32" s="2">
        <v>6116.8779999999997</v>
      </c>
      <c r="AE32" s="2">
        <v>6006.4336000000003</v>
      </c>
      <c r="AF32" s="2">
        <v>5949.7439999999997</v>
      </c>
      <c r="AG32" s="2">
        <v>6015.3163999999997</v>
      </c>
      <c r="AH32" s="2">
        <v>6049.5946999999996</v>
      </c>
      <c r="AI32" s="2">
        <v>5992.2334000000001</v>
      </c>
      <c r="AJ32" s="2">
        <v>5904.7380000000003</v>
      </c>
      <c r="AK32" s="2">
        <v>5922.7240000000002</v>
      </c>
      <c r="AL32" s="2">
        <v>5940.9497000000001</v>
      </c>
      <c r="AM32" s="2">
        <v>5948.1229999999996</v>
      </c>
      <c r="AN32" s="2">
        <v>5943.9673000000003</v>
      </c>
      <c r="AO32" s="2">
        <v>6050.8729999999996</v>
      </c>
      <c r="AP32" s="2">
        <v>6051.0820000000003</v>
      </c>
      <c r="AQ32" s="2">
        <v>6073.357</v>
      </c>
      <c r="AR32" s="2">
        <v>5958.3184000000001</v>
      </c>
    </row>
    <row r="33" spans="1:44" x14ac:dyDescent="0.2">
      <c r="A33" t="s">
        <v>53</v>
      </c>
      <c r="B33" t="s">
        <v>19</v>
      </c>
      <c r="C33" t="s">
        <v>13</v>
      </c>
      <c r="D33" s="2">
        <v>855.56150000000002</v>
      </c>
      <c r="E33" s="2">
        <v>858.87189999999998</v>
      </c>
      <c r="F33" s="2">
        <v>856.08150000000001</v>
      </c>
      <c r="G33" s="2">
        <v>848.27840000000003</v>
      </c>
      <c r="H33" s="2">
        <v>849.62810000000002</v>
      </c>
      <c r="I33" s="2">
        <v>853.14639999999997</v>
      </c>
      <c r="J33" s="2">
        <v>859.82129999999995</v>
      </c>
      <c r="K33" s="2">
        <v>866.14229999999998</v>
      </c>
      <c r="L33" s="2">
        <v>870.08040000000005</v>
      </c>
      <c r="M33" s="2">
        <v>868.26199999999994</v>
      </c>
      <c r="N33" s="2">
        <v>879.31399999999996</v>
      </c>
      <c r="O33" s="2">
        <v>877.2835</v>
      </c>
      <c r="P33" s="2">
        <v>881.65940000000001</v>
      </c>
      <c r="Q33" s="2">
        <v>880.06110000000001</v>
      </c>
      <c r="R33" s="2">
        <v>881.33010000000002</v>
      </c>
      <c r="S33" s="2">
        <v>883.56150000000002</v>
      </c>
      <c r="T33" s="2">
        <v>893.78660000000002</v>
      </c>
      <c r="U33" s="2">
        <v>883.27800000000002</v>
      </c>
      <c r="V33" s="2">
        <v>902.4067</v>
      </c>
      <c r="W33" s="2">
        <v>898.7029</v>
      </c>
      <c r="X33" s="2">
        <v>901.96420000000001</v>
      </c>
      <c r="Y33" s="2">
        <v>900.87279999999998</v>
      </c>
      <c r="Z33" s="2">
        <v>913.57060000000001</v>
      </c>
      <c r="AA33" s="2">
        <v>915.48419999999999</v>
      </c>
      <c r="AB33" s="2">
        <v>934.40819999999997</v>
      </c>
      <c r="AC33" s="2">
        <v>937.77940000000001</v>
      </c>
      <c r="AD33" s="2">
        <v>943.03530000000001</v>
      </c>
      <c r="AE33" s="2">
        <v>950.63499999999999</v>
      </c>
      <c r="AF33" s="2">
        <v>933.81659999999999</v>
      </c>
      <c r="AG33" s="2">
        <v>936.06479999999999</v>
      </c>
      <c r="AH33" s="2">
        <v>956.25019999999995</v>
      </c>
      <c r="AI33" s="2">
        <v>958.25810000000001</v>
      </c>
      <c r="AJ33" s="2">
        <v>958.97</v>
      </c>
      <c r="AK33" s="2">
        <v>967.47400000000005</v>
      </c>
      <c r="AL33" s="2">
        <v>967.70169999999996</v>
      </c>
      <c r="AM33" s="2">
        <v>970.30399999999997</v>
      </c>
      <c r="AN33" s="2">
        <v>962.6345</v>
      </c>
      <c r="AO33" s="2">
        <v>967.072</v>
      </c>
      <c r="AP33" s="2">
        <v>962.03819999999996</v>
      </c>
      <c r="AQ33" s="2">
        <v>962.48900000000003</v>
      </c>
      <c r="AR33" s="2">
        <v>950.07460000000003</v>
      </c>
    </row>
    <row r="34" spans="1:44" x14ac:dyDescent="0.2">
      <c r="A34" t="s">
        <v>54</v>
      </c>
      <c r="B34" t="s">
        <v>19</v>
      </c>
      <c r="C34" t="s">
        <v>13</v>
      </c>
      <c r="D34" s="2">
        <v>1868.6692</v>
      </c>
      <c r="E34" s="2">
        <v>1867.5317</v>
      </c>
      <c r="F34" s="2">
        <v>1894.1735000000001</v>
      </c>
      <c r="G34" s="2">
        <v>1886.9378999999999</v>
      </c>
      <c r="H34" s="2">
        <v>1916.5130999999999</v>
      </c>
      <c r="I34" s="2">
        <v>1929.1764000000001</v>
      </c>
      <c r="J34" s="2">
        <v>2013.5669</v>
      </c>
      <c r="K34" s="2">
        <v>2010.9996000000001</v>
      </c>
      <c r="L34" s="2">
        <v>2043.9825000000001</v>
      </c>
      <c r="M34" s="2">
        <v>2023.8503000000001</v>
      </c>
      <c r="N34" s="2">
        <v>2052.7669999999998</v>
      </c>
      <c r="O34" s="2">
        <v>2053.6044999999999</v>
      </c>
      <c r="P34" s="2">
        <v>2071.1323000000002</v>
      </c>
      <c r="Q34" s="2">
        <v>2079.2348999999999</v>
      </c>
      <c r="R34" s="2">
        <v>2080.451</v>
      </c>
      <c r="S34" s="2">
        <v>2071.9960000000001</v>
      </c>
      <c r="T34" s="2">
        <v>2051.3119999999999</v>
      </c>
      <c r="U34" s="2">
        <v>2036.7865999999999</v>
      </c>
      <c r="V34" s="2">
        <v>2061.5329999999999</v>
      </c>
      <c r="W34" s="2">
        <v>2048.3791999999999</v>
      </c>
      <c r="X34" s="2">
        <v>2050.1304</v>
      </c>
      <c r="Y34" s="2">
        <v>2027.0596</v>
      </c>
      <c r="Z34" s="2">
        <v>2039.5047999999999</v>
      </c>
      <c r="AA34" s="2">
        <v>2044.5768</v>
      </c>
      <c r="AB34" s="2">
        <v>2072.5617999999999</v>
      </c>
      <c r="AC34" s="2">
        <v>2090.2910000000002</v>
      </c>
      <c r="AD34" s="2">
        <v>2079.9502000000002</v>
      </c>
      <c r="AE34" s="2">
        <v>2060.7103999999999</v>
      </c>
      <c r="AF34" s="2">
        <v>2026.0229999999999</v>
      </c>
      <c r="AG34" s="2">
        <v>2031.7853</v>
      </c>
      <c r="AH34" s="2">
        <v>2054.2224000000001</v>
      </c>
      <c r="AI34" s="2">
        <v>2041.3409999999999</v>
      </c>
      <c r="AJ34" s="2">
        <v>2026.0406</v>
      </c>
      <c r="AK34" s="2">
        <v>2031.7429</v>
      </c>
      <c r="AL34" s="2">
        <v>2040.8688</v>
      </c>
      <c r="AM34" s="2">
        <v>2043.3179</v>
      </c>
      <c r="AN34" s="2">
        <v>2046.5145</v>
      </c>
      <c r="AO34" s="2">
        <v>2075.4724000000001</v>
      </c>
      <c r="AP34" s="2">
        <v>2069.5430000000001</v>
      </c>
      <c r="AQ34" s="2">
        <v>2078.9389999999999</v>
      </c>
      <c r="AR34" s="2">
        <v>2046.6152</v>
      </c>
    </row>
    <row r="35" spans="1:44" x14ac:dyDescent="0.2">
      <c r="A35" t="s">
        <v>55</v>
      </c>
      <c r="B35" t="s">
        <v>19</v>
      </c>
      <c r="C35" t="s">
        <v>56</v>
      </c>
      <c r="D35" s="2">
        <v>1457.4606000000001</v>
      </c>
      <c r="E35" s="2">
        <v>1455.9271000000001</v>
      </c>
      <c r="F35" s="2"/>
      <c r="G35" s="2">
        <v>1457.5641000000001</v>
      </c>
      <c r="H35" s="2">
        <v>1457.2861</v>
      </c>
      <c r="I35" s="2">
        <v>1459.2847999999999</v>
      </c>
      <c r="J35" s="2">
        <v>1472.6641</v>
      </c>
      <c r="K35" s="2">
        <v>1472.3032000000001</v>
      </c>
      <c r="L35" s="2">
        <v>1477.8148000000001</v>
      </c>
      <c r="M35" s="2">
        <v>1476.5625</v>
      </c>
      <c r="N35" s="2">
        <v>1485.4645</v>
      </c>
      <c r="O35" s="2">
        <v>1484.9924000000001</v>
      </c>
      <c r="P35" s="2">
        <v>1487.431</v>
      </c>
      <c r="Q35" s="2">
        <v>1488.3933999999999</v>
      </c>
      <c r="R35" s="2">
        <v>1490.3629000000001</v>
      </c>
      <c r="S35" s="2">
        <v>1487.5835</v>
      </c>
      <c r="T35" s="2">
        <v>1483.7312999999999</v>
      </c>
      <c r="U35" s="2">
        <v>1480.5359000000001</v>
      </c>
      <c r="V35" s="2">
        <v>1485.4629</v>
      </c>
      <c r="W35" s="2">
        <v>1483.3687</v>
      </c>
      <c r="X35" s="2">
        <v>1482.7212999999999</v>
      </c>
      <c r="Y35" s="2">
        <v>1479.2755</v>
      </c>
      <c r="Z35" s="2">
        <v>1482.9630999999999</v>
      </c>
      <c r="AA35" s="2">
        <v>1481.3405</v>
      </c>
      <c r="AB35" s="2">
        <v>1487.9635000000001</v>
      </c>
      <c r="AC35" s="2">
        <v>1490.1614</v>
      </c>
      <c r="AD35" s="2">
        <v>1485.4065000000001</v>
      </c>
      <c r="AE35" s="2">
        <v>1480.9194</v>
      </c>
      <c r="AF35" s="2">
        <v>1474.3639000000001</v>
      </c>
      <c r="AG35" s="2">
        <v>1474.0962999999999</v>
      </c>
      <c r="AH35" s="2">
        <v>1477.4717000000001</v>
      </c>
      <c r="AI35" s="2">
        <v>1474.8046999999999</v>
      </c>
      <c r="AJ35" s="2">
        <v>1470.52</v>
      </c>
      <c r="AK35" s="2">
        <v>1470.4421</v>
      </c>
      <c r="AL35" s="2">
        <v>1471.1711</v>
      </c>
      <c r="AM35" s="2">
        <v>1470.1178</v>
      </c>
      <c r="AN35" s="2">
        <v>1470.5540000000001</v>
      </c>
      <c r="AO35" s="2">
        <v>1476.3367000000001</v>
      </c>
      <c r="AP35" s="2">
        <v>1477.0914</v>
      </c>
      <c r="AQ35" s="2">
        <v>1477.5615</v>
      </c>
      <c r="AR35" s="2">
        <v>1473.9827</v>
      </c>
    </row>
    <row r="36" spans="1:44" x14ac:dyDescent="0.2">
      <c r="A36" t="s">
        <v>57</v>
      </c>
      <c r="B36" t="s">
        <v>19</v>
      </c>
      <c r="C36" t="s">
        <v>17</v>
      </c>
      <c r="D36" s="2">
        <v>4447.2939999999999</v>
      </c>
      <c r="E36" s="2">
        <v>4449.1549999999997</v>
      </c>
      <c r="F36" s="2">
        <v>4561.1445000000003</v>
      </c>
      <c r="G36" s="2">
        <v>4553.9717000000001</v>
      </c>
      <c r="H36" s="2">
        <v>4626.4823999999999</v>
      </c>
      <c r="I36" s="2">
        <v>4630.8050000000003</v>
      </c>
      <c r="J36" s="2">
        <v>4795.4719999999998</v>
      </c>
      <c r="K36" s="2">
        <v>4809.9030000000002</v>
      </c>
      <c r="L36" s="2">
        <v>4879.7563</v>
      </c>
      <c r="M36" s="2">
        <v>4865.6239999999998</v>
      </c>
      <c r="N36" s="2">
        <v>4948.3789999999999</v>
      </c>
      <c r="O36" s="2">
        <v>5001.3980000000001</v>
      </c>
      <c r="P36" s="2">
        <v>5072.3687</v>
      </c>
      <c r="Q36" s="2">
        <v>5088.7780000000002</v>
      </c>
      <c r="R36" s="2">
        <v>5141.3869999999997</v>
      </c>
      <c r="S36" s="2">
        <v>5190.7606999999998</v>
      </c>
      <c r="T36" s="2">
        <v>5181.7359999999999</v>
      </c>
      <c r="U36" s="2">
        <v>5164.0586000000003</v>
      </c>
      <c r="V36" s="2">
        <v>5244.2389999999996</v>
      </c>
      <c r="W36" s="2">
        <v>5239.2879999999996</v>
      </c>
      <c r="X36" s="2">
        <v>5271.4643999999998</v>
      </c>
      <c r="Y36" s="2">
        <v>5253.4960000000001</v>
      </c>
      <c r="Z36" s="2">
        <v>5339.01</v>
      </c>
      <c r="AA36" s="2">
        <v>5319.4480000000003</v>
      </c>
      <c r="AB36" s="2">
        <v>5391.1719999999996</v>
      </c>
      <c r="AC36" s="2">
        <v>5479.7915000000003</v>
      </c>
      <c r="AD36" s="2">
        <v>5478.9633999999996</v>
      </c>
      <c r="AE36" s="2">
        <v>5421.1149999999998</v>
      </c>
      <c r="AF36" s="2">
        <v>5287.3222999999998</v>
      </c>
      <c r="AG36" s="2">
        <v>5299.3490000000002</v>
      </c>
      <c r="AH36" s="2">
        <v>5343.22</v>
      </c>
      <c r="AI36" s="2">
        <v>5351.0950000000003</v>
      </c>
      <c r="AJ36" s="2">
        <v>5298.9663</v>
      </c>
      <c r="AK36" s="2">
        <v>5364.915</v>
      </c>
      <c r="AL36" s="2">
        <v>5376.0155999999997</v>
      </c>
      <c r="AM36" s="2">
        <v>5401.7875999999997</v>
      </c>
      <c r="AN36" s="2">
        <v>5391.4233000000004</v>
      </c>
      <c r="AO36" s="2">
        <v>5463.4233000000004</v>
      </c>
      <c r="AP36" s="2">
        <v>5482.5356000000002</v>
      </c>
      <c r="AQ36" s="2">
        <v>5477.2510000000002</v>
      </c>
      <c r="AR36" s="2">
        <v>5450.2446</v>
      </c>
    </row>
    <row r="37" spans="1:44" x14ac:dyDescent="0.2">
      <c r="A37" t="s">
        <v>58</v>
      </c>
      <c r="B37" t="s">
        <v>19</v>
      </c>
      <c r="C37" t="s">
        <v>13</v>
      </c>
      <c r="D37" s="2">
        <v>889.77539999999999</v>
      </c>
      <c r="E37" s="2">
        <v>890.11800000000005</v>
      </c>
      <c r="F37" s="2">
        <v>906.24829999999997</v>
      </c>
      <c r="G37" s="2">
        <v>906.19719999999995</v>
      </c>
      <c r="H37" s="2">
        <v>920.4597</v>
      </c>
      <c r="I37" s="2">
        <v>931.81949999999995</v>
      </c>
      <c r="J37" s="2">
        <v>966.18650000000002</v>
      </c>
      <c r="K37" s="2">
        <v>966.31320000000005</v>
      </c>
      <c r="L37" s="2">
        <v>981.08529999999996</v>
      </c>
      <c r="M37" s="2">
        <v>979.66250000000002</v>
      </c>
      <c r="N37" s="2">
        <v>998.66840000000002</v>
      </c>
      <c r="O37" s="2">
        <v>1002.9356</v>
      </c>
      <c r="P37" s="2">
        <v>1014.2393</v>
      </c>
      <c r="Q37" s="2">
        <v>1016.6697</v>
      </c>
      <c r="R37" s="2">
        <v>1029.8870999999999</v>
      </c>
      <c r="S37" s="2">
        <v>1029.6122</v>
      </c>
      <c r="T37" s="2">
        <v>1022.9605</v>
      </c>
      <c r="U37" s="2">
        <v>1021.3895</v>
      </c>
      <c r="V37" s="2">
        <v>1032.4897000000001</v>
      </c>
      <c r="W37" s="2">
        <v>1029.7994000000001</v>
      </c>
      <c r="X37" s="2">
        <v>1038.0173</v>
      </c>
      <c r="Y37" s="2">
        <v>1030.2155</v>
      </c>
      <c r="Z37" s="2">
        <v>1039.4563000000001</v>
      </c>
      <c r="AA37" s="2">
        <v>1040.6731</v>
      </c>
      <c r="AB37" s="2">
        <v>1055.703</v>
      </c>
      <c r="AC37" s="2">
        <v>1060.8655000000001</v>
      </c>
      <c r="AD37" s="2">
        <v>1060.3416</v>
      </c>
      <c r="AE37" s="2">
        <v>1048.8494000000001</v>
      </c>
      <c r="AF37" s="2">
        <v>1030.9355</v>
      </c>
      <c r="AG37" s="2">
        <v>1036.2494999999999</v>
      </c>
      <c r="AH37" s="2">
        <v>1046.9926</v>
      </c>
      <c r="AI37" s="2">
        <v>1046.1637000000001</v>
      </c>
      <c r="AJ37" s="2">
        <v>1043.3342</v>
      </c>
      <c r="AK37" s="2">
        <v>1049.3853999999999</v>
      </c>
      <c r="AL37" s="2">
        <v>1050.6312</v>
      </c>
      <c r="AM37" s="2">
        <v>1048.912</v>
      </c>
      <c r="AN37" s="2">
        <v>1053.2293999999999</v>
      </c>
      <c r="AO37" s="2">
        <v>1068.9751000000001</v>
      </c>
      <c r="AP37" s="2">
        <v>1071.8235</v>
      </c>
      <c r="AQ37" s="2">
        <v>1074.5415</v>
      </c>
      <c r="AR37" s="2">
        <v>1071.6043999999999</v>
      </c>
    </row>
    <row r="38" spans="1:44" x14ac:dyDescent="0.2">
      <c r="A38" t="s">
        <v>59</v>
      </c>
      <c r="B38" t="s">
        <v>19</v>
      </c>
      <c r="C38" t="s">
        <v>13</v>
      </c>
      <c r="D38" s="2">
        <v>1320.1431</v>
      </c>
      <c r="E38" s="2">
        <v>1319.6266000000001</v>
      </c>
      <c r="F38" s="2">
        <v>1351.8253999999999</v>
      </c>
      <c r="G38" s="2">
        <v>1341.9265</v>
      </c>
      <c r="H38" s="2">
        <v>1358.2603999999999</v>
      </c>
      <c r="I38" s="2">
        <v>1358.9147</v>
      </c>
      <c r="J38" s="2">
        <v>1436.5909999999999</v>
      </c>
      <c r="K38" s="2">
        <v>1427.2284999999999</v>
      </c>
      <c r="L38" s="2">
        <v>1460.2935</v>
      </c>
      <c r="M38" s="2">
        <v>1433.2325000000001</v>
      </c>
      <c r="N38" s="2">
        <v>1461.424</v>
      </c>
      <c r="O38" s="2">
        <v>1466.0767000000001</v>
      </c>
      <c r="P38" s="2">
        <v>1475.6964</v>
      </c>
      <c r="Q38" s="2">
        <v>1478.33</v>
      </c>
      <c r="R38" s="2">
        <v>1487.4707000000001</v>
      </c>
      <c r="S38" s="2">
        <v>1492.4689000000001</v>
      </c>
      <c r="T38" s="2">
        <v>1464.7446</v>
      </c>
      <c r="U38" s="2">
        <v>1448.4761000000001</v>
      </c>
      <c r="V38" s="2">
        <v>1473.4327000000001</v>
      </c>
      <c r="W38" s="2">
        <v>1459.434</v>
      </c>
      <c r="X38" s="2">
        <v>1463.7406000000001</v>
      </c>
      <c r="Y38" s="2">
        <v>1454.7826</v>
      </c>
      <c r="Z38" s="2">
        <v>1466.3802000000001</v>
      </c>
      <c r="AA38" s="2">
        <v>1468.4465</v>
      </c>
      <c r="AB38" s="2">
        <v>1500.7216000000001</v>
      </c>
      <c r="AC38" s="2">
        <v>1523.7228</v>
      </c>
      <c r="AD38" s="2">
        <v>1525.9577999999999</v>
      </c>
      <c r="AE38" s="2">
        <v>1495.7405000000001</v>
      </c>
      <c r="AF38" s="2">
        <v>1456.6949999999999</v>
      </c>
      <c r="AG38" s="2">
        <v>1451.5304000000001</v>
      </c>
      <c r="AH38" s="2">
        <v>1457.8181</v>
      </c>
      <c r="AI38" s="2">
        <v>1455.9323999999999</v>
      </c>
      <c r="AJ38" s="2">
        <v>1439.0727999999999</v>
      </c>
      <c r="AK38" s="2">
        <v>1447.8071</v>
      </c>
      <c r="AL38" s="2">
        <v>1453.3716999999999</v>
      </c>
      <c r="AM38" s="2">
        <v>1469.1559</v>
      </c>
      <c r="AN38" s="2">
        <v>1473.1098999999999</v>
      </c>
      <c r="AO38" s="2">
        <v>1493.4436000000001</v>
      </c>
      <c r="AP38" s="2">
        <v>1493.8411000000001</v>
      </c>
      <c r="AQ38" s="2">
        <v>1516.6447000000001</v>
      </c>
      <c r="AR38" s="2">
        <v>1492.327</v>
      </c>
    </row>
    <row r="39" spans="1:44" x14ac:dyDescent="0.2">
      <c r="A39" t="s">
        <v>60</v>
      </c>
      <c r="B39" t="s">
        <v>19</v>
      </c>
      <c r="C39" t="s">
        <v>61</v>
      </c>
      <c r="D39" s="2">
        <v>5637.1850000000004</v>
      </c>
      <c r="E39" s="2">
        <v>5638.6396000000004</v>
      </c>
      <c r="F39" s="2">
        <v>5758.0010000000002</v>
      </c>
      <c r="G39" s="2">
        <v>5766.8887000000004</v>
      </c>
      <c r="H39" s="2">
        <v>5843.3086000000003</v>
      </c>
      <c r="I39" s="2">
        <v>5878.17</v>
      </c>
      <c r="J39" s="2">
        <v>6101.6597000000002</v>
      </c>
      <c r="K39" s="2">
        <v>6097.4139999999998</v>
      </c>
      <c r="L39" s="2">
        <v>6169.4736000000003</v>
      </c>
      <c r="M39" s="2">
        <v>6157.7430000000004</v>
      </c>
      <c r="N39" s="2">
        <v>6284.6170000000002</v>
      </c>
      <c r="O39" s="2">
        <v>6321.9189999999999</v>
      </c>
      <c r="P39" s="2">
        <v>6401.2103999999999</v>
      </c>
      <c r="Q39" s="2">
        <v>6403.5736999999999</v>
      </c>
      <c r="R39" s="2">
        <v>6454.1049999999996</v>
      </c>
      <c r="S39" s="2">
        <v>6460.7889999999998</v>
      </c>
      <c r="T39" s="2">
        <v>6435.4440000000004</v>
      </c>
      <c r="U39" s="2">
        <v>6351.11</v>
      </c>
      <c r="V39" s="2">
        <v>6424.3887000000004</v>
      </c>
      <c r="W39" s="2">
        <v>6403.9516999999996</v>
      </c>
      <c r="X39" s="2">
        <v>6430.9683000000005</v>
      </c>
      <c r="Y39" s="2">
        <v>6387.7772999999997</v>
      </c>
      <c r="Z39" s="2">
        <v>6443.0550000000003</v>
      </c>
      <c r="AA39" s="2">
        <v>6435.558</v>
      </c>
      <c r="AB39" s="2">
        <v>6530.2943999999998</v>
      </c>
      <c r="AC39" s="2">
        <v>6577.2640000000001</v>
      </c>
      <c r="AD39" s="2">
        <v>6582.2007000000003</v>
      </c>
      <c r="AE39" s="2">
        <v>6517.2929999999997</v>
      </c>
      <c r="AF39" s="2">
        <v>6371.9174999999996</v>
      </c>
      <c r="AG39" s="2">
        <v>6385.3819999999996</v>
      </c>
      <c r="AH39" s="2">
        <v>6430.2617</v>
      </c>
      <c r="AI39" s="2">
        <v>6422.9229999999998</v>
      </c>
      <c r="AJ39" s="2">
        <v>6393.8180000000002</v>
      </c>
      <c r="AK39" s="2">
        <v>6446.8413</v>
      </c>
      <c r="AL39" s="2">
        <v>6450.4790000000003</v>
      </c>
      <c r="AM39" s="2">
        <v>6470.9844000000003</v>
      </c>
      <c r="AN39" s="2">
        <v>6486.8402999999998</v>
      </c>
      <c r="AO39" s="2">
        <v>6569.1949999999997</v>
      </c>
      <c r="AP39" s="2">
        <v>6577.8540000000003</v>
      </c>
      <c r="AQ39" s="2">
        <v>6603.4030000000002</v>
      </c>
      <c r="AR39" s="2">
        <v>6528.5844999999999</v>
      </c>
    </row>
    <row r="40" spans="1:44" x14ac:dyDescent="0.2">
      <c r="A40" t="s">
        <v>62</v>
      </c>
      <c r="B40" t="s">
        <v>63</v>
      </c>
      <c r="C40" t="s">
        <v>34</v>
      </c>
      <c r="D40" s="2">
        <v>1398.6599000000001</v>
      </c>
      <c r="E40" s="2">
        <v>1376.8905999999999</v>
      </c>
      <c r="F40" s="2">
        <v>1376.8905999999999</v>
      </c>
      <c r="G40" s="2">
        <v>1393.1063999999999</v>
      </c>
      <c r="H40" s="2">
        <v>1394.0501999999999</v>
      </c>
      <c r="I40" s="2">
        <v>1403.9083000000001</v>
      </c>
      <c r="J40" s="2">
        <v>1409.0681</v>
      </c>
      <c r="K40" s="2">
        <v>1447.5708999999999</v>
      </c>
      <c r="L40" s="2">
        <v>1437.9824000000001</v>
      </c>
      <c r="M40" s="2">
        <v>1452.2106000000001</v>
      </c>
      <c r="N40" s="2">
        <v>1439.115</v>
      </c>
      <c r="O40" s="2">
        <v>1458.8995</v>
      </c>
      <c r="P40" s="2">
        <v>1459.5027</v>
      </c>
      <c r="Q40" s="2">
        <v>1467.0125</v>
      </c>
      <c r="R40" s="2">
        <v>1464.8857</v>
      </c>
      <c r="S40" s="2">
        <v>1474.6849999999999</v>
      </c>
      <c r="T40" s="2">
        <v>1469.3351</v>
      </c>
      <c r="U40" s="2">
        <v>1458.9271000000001</v>
      </c>
      <c r="V40" s="2">
        <v>1447.8384000000001</v>
      </c>
      <c r="W40" s="2">
        <v>1460.0953</v>
      </c>
      <c r="X40" s="2">
        <v>1455.2122999999999</v>
      </c>
      <c r="Y40" s="2">
        <v>1459.2877000000001</v>
      </c>
      <c r="Z40" s="2">
        <v>1451.4523999999999</v>
      </c>
      <c r="AA40" s="2">
        <v>1455.6552999999999</v>
      </c>
      <c r="AB40" s="2">
        <v>1454.5193999999999</v>
      </c>
      <c r="AC40" s="2">
        <v>1468.8440000000001</v>
      </c>
      <c r="AD40" s="2">
        <v>1470.2603999999999</v>
      </c>
      <c r="AE40" s="2">
        <v>1465.8001999999999</v>
      </c>
      <c r="AF40" s="2">
        <v>1449.6696999999999</v>
      </c>
      <c r="AG40" s="2">
        <v>1424.7820999999999</v>
      </c>
      <c r="AH40" s="2">
        <v>1425.473</v>
      </c>
      <c r="AI40" s="2">
        <v>1433.1179</v>
      </c>
      <c r="AJ40" s="2">
        <v>1430.0543</v>
      </c>
      <c r="AK40" s="2">
        <v>1426.3195000000001</v>
      </c>
      <c r="AL40" s="2">
        <v>1429.6478</v>
      </c>
      <c r="AM40" s="2">
        <v>1430.9684999999999</v>
      </c>
      <c r="AN40" s="2">
        <v>1433.1302000000001</v>
      </c>
      <c r="AO40" s="2">
        <v>1435.5</v>
      </c>
      <c r="AP40" s="2">
        <v>1446.848</v>
      </c>
      <c r="AQ40" s="2">
        <v>1442.7242000000001</v>
      </c>
      <c r="AR40" s="2">
        <v>1444.3026</v>
      </c>
    </row>
    <row r="41" spans="1:44" x14ac:dyDescent="0.2">
      <c r="A41" t="s">
        <v>64</v>
      </c>
      <c r="B41" t="s">
        <v>63</v>
      </c>
      <c r="C41" t="s">
        <v>20</v>
      </c>
      <c r="D41" s="2">
        <v>8993.5519999999997</v>
      </c>
      <c r="E41" s="2">
        <v>9022.1620000000003</v>
      </c>
      <c r="F41" s="2">
        <v>9022.69</v>
      </c>
      <c r="G41" s="2">
        <v>8997.8449999999993</v>
      </c>
      <c r="H41" s="2">
        <v>9045.5969999999998</v>
      </c>
      <c r="I41" s="2">
        <v>9010.49</v>
      </c>
      <c r="J41" s="2">
        <v>9089.5490000000009</v>
      </c>
      <c r="K41" s="2">
        <v>9106.7029999999995</v>
      </c>
      <c r="L41" s="2">
        <v>9184.3970000000008</v>
      </c>
      <c r="M41" s="2">
        <v>9194.5570000000007</v>
      </c>
      <c r="N41" s="2">
        <v>9195.0730000000003</v>
      </c>
      <c r="O41" s="2">
        <v>9329.4950000000008</v>
      </c>
      <c r="P41" s="2">
        <v>9343.9580000000005</v>
      </c>
      <c r="Q41" s="2">
        <v>9428.7970000000005</v>
      </c>
      <c r="R41" s="2">
        <v>9516.6044999999995</v>
      </c>
      <c r="S41" s="2">
        <v>9522.2360000000008</v>
      </c>
      <c r="T41" s="2">
        <v>9556.9950000000008</v>
      </c>
      <c r="U41" s="2">
        <v>9570.5759999999991</v>
      </c>
      <c r="V41" s="2">
        <v>9645.1929999999993</v>
      </c>
      <c r="W41" s="2">
        <v>9666.0589999999993</v>
      </c>
      <c r="X41" s="2">
        <v>9657.0550000000003</v>
      </c>
      <c r="Y41" s="2">
        <v>9724.7000000000007</v>
      </c>
      <c r="Z41" s="2">
        <v>9813.8649999999998</v>
      </c>
      <c r="AA41" s="2">
        <v>9777.4480000000003</v>
      </c>
      <c r="AB41" s="2">
        <v>9575.2489999999998</v>
      </c>
      <c r="AC41" s="2">
        <v>9566.68</v>
      </c>
      <c r="AD41" s="2">
        <v>9675.2749999999996</v>
      </c>
      <c r="AE41" s="2">
        <v>9706.1669999999995</v>
      </c>
      <c r="AF41" s="2">
        <v>9756.7039999999997</v>
      </c>
      <c r="AG41" s="2">
        <v>9736.9989999999998</v>
      </c>
      <c r="AH41" s="2">
        <v>9726.3019999999997</v>
      </c>
      <c r="AI41" s="2">
        <v>9759.4339999999993</v>
      </c>
      <c r="AJ41" s="2">
        <v>9784.3359999999993</v>
      </c>
      <c r="AK41" s="2">
        <v>9795.27</v>
      </c>
      <c r="AL41" s="2">
        <v>9840.3420000000006</v>
      </c>
      <c r="AM41" s="2">
        <v>9826.2659999999996</v>
      </c>
      <c r="AN41" s="2">
        <v>9880.8700000000008</v>
      </c>
      <c r="AO41" s="2">
        <v>9883.5550000000003</v>
      </c>
      <c r="AP41" s="2">
        <v>9828.9639999999999</v>
      </c>
      <c r="AQ41" s="2">
        <v>9823.84</v>
      </c>
      <c r="AR41" s="2">
        <v>9832.6389999999992</v>
      </c>
    </row>
    <row r="42" spans="1:44" x14ac:dyDescent="0.2">
      <c r="A42" t="s">
        <v>65</v>
      </c>
      <c r="B42" t="s">
        <v>63</v>
      </c>
      <c r="C42" t="s">
        <v>22</v>
      </c>
      <c r="D42" s="2">
        <v>3601.2665999999999</v>
      </c>
      <c r="E42" s="2">
        <v>3557.3827999999999</v>
      </c>
      <c r="F42" s="2">
        <v>3557.3827999999999</v>
      </c>
      <c r="G42" s="2">
        <v>3588.3027000000002</v>
      </c>
      <c r="H42" s="2">
        <v>3592.9164999999998</v>
      </c>
      <c r="I42" s="2">
        <v>3616.6958</v>
      </c>
      <c r="J42" s="2">
        <v>3629.5205000000001</v>
      </c>
      <c r="K42" s="2">
        <v>3719.9485</v>
      </c>
      <c r="L42" s="2">
        <v>3699.7073</v>
      </c>
      <c r="M42" s="2">
        <v>3730.7954</v>
      </c>
      <c r="N42" s="2">
        <v>3712.7073</v>
      </c>
      <c r="O42" s="2">
        <v>3757.2669999999998</v>
      </c>
      <c r="P42" s="2">
        <v>3782.0839999999998</v>
      </c>
      <c r="Q42" s="2">
        <v>3800.6536000000001</v>
      </c>
      <c r="R42" s="2">
        <v>3801.3198000000002</v>
      </c>
      <c r="S42" s="2">
        <v>3823.5340000000001</v>
      </c>
      <c r="T42" s="2">
        <v>3810.5614999999998</v>
      </c>
      <c r="U42" s="2">
        <v>3781.5895999999998</v>
      </c>
      <c r="V42" s="2">
        <v>3756.99</v>
      </c>
      <c r="W42" s="2">
        <v>3782.1687000000002</v>
      </c>
      <c r="X42" s="2">
        <v>3770.8506000000002</v>
      </c>
      <c r="Y42" s="2">
        <v>3781.2777999999998</v>
      </c>
      <c r="Z42" s="2">
        <v>3764.9807000000001</v>
      </c>
      <c r="AA42" s="2">
        <v>3775.7013999999999</v>
      </c>
      <c r="AB42" s="2">
        <v>3776.1592000000001</v>
      </c>
      <c r="AC42" s="2">
        <v>3814.2042999999999</v>
      </c>
      <c r="AD42" s="2">
        <v>3818.444</v>
      </c>
      <c r="AE42" s="2">
        <v>3814.2573000000002</v>
      </c>
      <c r="AF42" s="2">
        <v>3781.5464000000002</v>
      </c>
      <c r="AG42" s="2">
        <v>3733.5819999999999</v>
      </c>
      <c r="AH42" s="2">
        <v>3732.4425999999999</v>
      </c>
      <c r="AI42" s="2">
        <v>3750.0789</v>
      </c>
      <c r="AJ42" s="2">
        <v>3749.9652999999998</v>
      </c>
      <c r="AK42" s="2">
        <v>3744.3616000000002</v>
      </c>
      <c r="AL42" s="2">
        <v>3746.2375000000002</v>
      </c>
      <c r="AM42" s="2">
        <v>3749.7507000000001</v>
      </c>
      <c r="AN42" s="2">
        <v>3748.25</v>
      </c>
      <c r="AO42" s="2">
        <v>3755.1439999999998</v>
      </c>
      <c r="AP42" s="2">
        <v>3783.614</v>
      </c>
      <c r="AQ42" s="2">
        <v>3774.1642999999999</v>
      </c>
      <c r="AR42" s="2">
        <v>3778.5585999999998</v>
      </c>
    </row>
    <row r="43" spans="1:44" x14ac:dyDescent="0.2">
      <c r="A43" t="s">
        <v>66</v>
      </c>
      <c r="B43" t="s">
        <v>63</v>
      </c>
      <c r="C43" t="s">
        <v>13</v>
      </c>
      <c r="D43" s="2">
        <v>1916.8031000000001</v>
      </c>
      <c r="E43" s="2">
        <v>1866.7982</v>
      </c>
      <c r="F43" s="2">
        <v>1866.7946999999999</v>
      </c>
      <c r="G43" s="2">
        <v>1903.2411999999999</v>
      </c>
      <c r="H43" s="2">
        <v>1902.23</v>
      </c>
      <c r="I43" s="2">
        <v>1927.269</v>
      </c>
      <c r="J43" s="2">
        <v>1935.8317</v>
      </c>
      <c r="K43" s="2">
        <v>2019.0516</v>
      </c>
      <c r="L43" s="2">
        <v>2004.3227999999999</v>
      </c>
      <c r="M43" s="2">
        <v>2038.8970999999999</v>
      </c>
      <c r="N43" s="2">
        <v>2021.5325</v>
      </c>
      <c r="O43" s="2">
        <v>2056.1813999999999</v>
      </c>
      <c r="P43" s="2">
        <v>2062.9124000000002</v>
      </c>
      <c r="Q43" s="2">
        <v>2081.8616000000002</v>
      </c>
      <c r="R43" s="2">
        <v>2082.9625999999998</v>
      </c>
      <c r="S43" s="2">
        <v>2102.5304999999998</v>
      </c>
      <c r="T43" s="2">
        <v>2100.761</v>
      </c>
      <c r="U43" s="2">
        <v>2085.3220000000001</v>
      </c>
      <c r="V43" s="2">
        <v>2064.422</v>
      </c>
      <c r="W43" s="2">
        <v>2087.6134999999999</v>
      </c>
      <c r="X43" s="2">
        <v>2078.4569999999999</v>
      </c>
      <c r="Y43" s="2">
        <v>2079.4204</v>
      </c>
      <c r="Z43" s="2">
        <v>2064.7539999999999</v>
      </c>
      <c r="AA43" s="2">
        <v>2079.2725</v>
      </c>
      <c r="AB43" s="2">
        <v>2081.9870000000001</v>
      </c>
      <c r="AC43" s="2">
        <v>2107.4083999999998</v>
      </c>
      <c r="AD43" s="2">
        <v>2122.2420000000002</v>
      </c>
      <c r="AE43" s="2">
        <v>2111.5146</v>
      </c>
      <c r="AF43" s="2">
        <v>2093.1023</v>
      </c>
      <c r="AG43" s="2">
        <v>2045.1349</v>
      </c>
      <c r="AH43" s="2">
        <v>2049.4430000000002</v>
      </c>
      <c r="AI43" s="2">
        <v>2073.4348</v>
      </c>
      <c r="AJ43" s="2">
        <v>2061.6925999999999</v>
      </c>
      <c r="AK43" s="2">
        <v>2054.9560000000001</v>
      </c>
      <c r="AL43" s="2">
        <v>2056.8649999999998</v>
      </c>
      <c r="AM43" s="2">
        <v>2061.9185000000002</v>
      </c>
      <c r="AN43" s="2">
        <v>2057.4762999999998</v>
      </c>
      <c r="AO43" s="2">
        <v>2058.8202999999999</v>
      </c>
      <c r="AP43" s="2">
        <v>2083.41</v>
      </c>
      <c r="AQ43" s="2">
        <v>2082.1786999999999</v>
      </c>
      <c r="AR43" s="2">
        <v>2090.5432000000001</v>
      </c>
    </row>
    <row r="44" spans="1:44" x14ac:dyDescent="0.2">
      <c r="A44" t="s">
        <v>67</v>
      </c>
      <c r="B44" t="s">
        <v>63</v>
      </c>
      <c r="C44" t="s">
        <v>56</v>
      </c>
      <c r="D44" s="2">
        <v>216.5943</v>
      </c>
      <c r="E44" s="2">
        <v>214.75980000000001</v>
      </c>
      <c r="F44" s="2"/>
      <c r="G44" s="2">
        <v>214.78059999999999</v>
      </c>
      <c r="H44" s="2">
        <v>214.5318</v>
      </c>
      <c r="I44" s="2">
        <v>215.4795</v>
      </c>
      <c r="J44" s="2">
        <v>215.8494</v>
      </c>
      <c r="K44" s="2">
        <v>218.0309</v>
      </c>
      <c r="L44" s="2">
        <v>217.0445</v>
      </c>
      <c r="M44" s="2">
        <v>217.71559999999999</v>
      </c>
      <c r="N44" s="2">
        <v>217.77070000000001</v>
      </c>
      <c r="O44" s="2">
        <v>218.7808</v>
      </c>
      <c r="P44" s="2">
        <v>218.6336</v>
      </c>
      <c r="Q44" s="2">
        <v>218.7971</v>
      </c>
      <c r="R44" s="2">
        <v>219.1506</v>
      </c>
      <c r="S44" s="2">
        <v>219.5504</v>
      </c>
      <c r="T44" s="2">
        <v>218.90100000000001</v>
      </c>
      <c r="U44" s="2">
        <v>218.77969999999999</v>
      </c>
      <c r="V44" s="2">
        <v>218.02629999999999</v>
      </c>
      <c r="W44" s="2">
        <v>218.28569999999999</v>
      </c>
      <c r="X44" s="2">
        <v>218.0317</v>
      </c>
      <c r="Y44" s="2">
        <v>218.20269999999999</v>
      </c>
      <c r="Z44" s="2">
        <v>217.8159</v>
      </c>
      <c r="AA44" s="2">
        <v>218.11500000000001</v>
      </c>
      <c r="AB44" s="2">
        <v>218.07560000000001</v>
      </c>
      <c r="AC44" s="2">
        <v>218.96449999999999</v>
      </c>
      <c r="AD44" s="2">
        <v>218.94069999999999</v>
      </c>
      <c r="AE44" s="2">
        <v>218.5522</v>
      </c>
      <c r="AF44" s="2">
        <v>217.25120000000001</v>
      </c>
      <c r="AG44" s="2">
        <v>216.38050000000001</v>
      </c>
      <c r="AH44" s="2">
        <v>216.49809999999999</v>
      </c>
      <c r="AI44" s="2">
        <v>217.9307</v>
      </c>
      <c r="AJ44" s="2">
        <v>217.93029999999999</v>
      </c>
      <c r="AK44" s="2">
        <v>218.09219999999999</v>
      </c>
      <c r="AL44" s="2">
        <v>218.4068</v>
      </c>
      <c r="AM44" s="2">
        <v>218.446</v>
      </c>
      <c r="AN44" s="2">
        <v>218.2345</v>
      </c>
      <c r="AO44" s="2">
        <v>218.51339999999999</v>
      </c>
      <c r="AP44" s="2">
        <v>219.2458</v>
      </c>
      <c r="AQ44" s="2">
        <v>219.14279999999999</v>
      </c>
      <c r="AR44" s="2">
        <v>218.60550000000001</v>
      </c>
    </row>
    <row r="45" spans="1:44" x14ac:dyDescent="0.2">
      <c r="A45" t="s">
        <v>68</v>
      </c>
      <c r="B45" t="s">
        <v>63</v>
      </c>
      <c r="C45" t="s">
        <v>13</v>
      </c>
      <c r="D45" s="2">
        <v>2698.2793000000001</v>
      </c>
      <c r="E45" s="2">
        <v>2639.1089999999999</v>
      </c>
      <c r="F45" s="2">
        <v>2639.1089999999999</v>
      </c>
      <c r="G45" s="2">
        <v>2683.1970000000001</v>
      </c>
      <c r="H45" s="2">
        <v>2683.8357000000001</v>
      </c>
      <c r="I45" s="2">
        <v>2713.6028000000001</v>
      </c>
      <c r="J45" s="2">
        <v>2722.6846</v>
      </c>
      <c r="K45" s="2">
        <v>2816.9630000000002</v>
      </c>
      <c r="L45" s="2">
        <v>2803.5749999999998</v>
      </c>
      <c r="M45" s="2">
        <v>2849.6219999999998</v>
      </c>
      <c r="N45" s="2">
        <v>2816.4067</v>
      </c>
      <c r="O45" s="2">
        <v>2859.7082999999998</v>
      </c>
      <c r="P45" s="2">
        <v>2855.7721999999999</v>
      </c>
      <c r="Q45" s="2">
        <v>2886.2719999999999</v>
      </c>
      <c r="R45" s="2">
        <v>2898.1505999999999</v>
      </c>
      <c r="S45" s="2">
        <v>2934.8935999999999</v>
      </c>
      <c r="T45" s="2">
        <v>2924.2285000000002</v>
      </c>
      <c r="U45" s="2">
        <v>2892.4328999999998</v>
      </c>
      <c r="V45" s="2">
        <v>2870.1406000000002</v>
      </c>
      <c r="W45" s="2">
        <v>2893.4225999999999</v>
      </c>
      <c r="X45" s="2">
        <v>2875.5814999999998</v>
      </c>
      <c r="Y45" s="2">
        <v>2899.6936000000001</v>
      </c>
      <c r="Z45" s="2">
        <v>2867.5709999999999</v>
      </c>
      <c r="AA45" s="2">
        <v>2868.9247999999998</v>
      </c>
      <c r="AB45" s="2">
        <v>2854.8782000000001</v>
      </c>
      <c r="AC45" s="2">
        <v>2894.7179999999998</v>
      </c>
      <c r="AD45" s="2">
        <v>2895.6752999999999</v>
      </c>
      <c r="AE45" s="2">
        <v>2906.0828000000001</v>
      </c>
      <c r="AF45" s="2">
        <v>2846.9739</v>
      </c>
      <c r="AG45" s="2">
        <v>2789.9270000000001</v>
      </c>
      <c r="AH45" s="2">
        <v>2787.3002999999999</v>
      </c>
      <c r="AI45" s="2">
        <v>2819.1707000000001</v>
      </c>
      <c r="AJ45" s="2">
        <v>2808.9810000000002</v>
      </c>
      <c r="AK45" s="2">
        <v>2786.5295000000001</v>
      </c>
      <c r="AL45" s="2">
        <v>2784.6293999999998</v>
      </c>
      <c r="AM45" s="2">
        <v>2777.2053000000001</v>
      </c>
      <c r="AN45" s="2">
        <v>2775.3031999999998</v>
      </c>
      <c r="AO45" s="2">
        <v>2775.5205000000001</v>
      </c>
      <c r="AP45" s="2">
        <v>2798.0115000000001</v>
      </c>
      <c r="AQ45" s="2">
        <v>2791.7966000000001</v>
      </c>
      <c r="AR45" s="2">
        <v>2804.8231999999998</v>
      </c>
    </row>
    <row r="46" spans="1:44" x14ac:dyDescent="0.2">
      <c r="A46" t="s">
        <v>69</v>
      </c>
      <c r="B46" t="s">
        <v>63</v>
      </c>
      <c r="C46" t="s">
        <v>31</v>
      </c>
      <c r="D46" s="2">
        <v>29830.31</v>
      </c>
      <c r="E46" s="2">
        <v>29076.657999999999</v>
      </c>
      <c r="F46" s="2">
        <v>29075.782999999999</v>
      </c>
      <c r="G46" s="2">
        <v>29496.125</v>
      </c>
      <c r="H46" s="2">
        <v>29432.758000000002</v>
      </c>
      <c r="I46" s="2">
        <v>29807.425999999999</v>
      </c>
      <c r="J46" s="2">
        <v>29979.261999999999</v>
      </c>
      <c r="K46" s="2">
        <v>31143.603999999999</v>
      </c>
      <c r="L46" s="2">
        <v>30912.969000000001</v>
      </c>
      <c r="M46" s="2">
        <v>31389.384999999998</v>
      </c>
      <c r="N46" s="2">
        <v>31100.151999999998</v>
      </c>
      <c r="O46" s="2">
        <v>31597.355</v>
      </c>
      <c r="P46" s="2">
        <v>31643.273000000001</v>
      </c>
      <c r="Q46" s="2">
        <v>31891.200000000001</v>
      </c>
      <c r="R46" s="2">
        <v>31939.585999999999</v>
      </c>
      <c r="S46" s="2">
        <v>32233.56</v>
      </c>
      <c r="T46" s="2">
        <v>32095.706999999999</v>
      </c>
      <c r="U46" s="2">
        <v>31872.25</v>
      </c>
      <c r="V46" s="2">
        <v>31549.673999999999</v>
      </c>
      <c r="W46" s="2">
        <v>31821.525000000001</v>
      </c>
      <c r="X46" s="2">
        <v>31680.206999999999</v>
      </c>
      <c r="Y46" s="2">
        <v>31802.008000000002</v>
      </c>
      <c r="Z46" s="2">
        <v>31554.888999999999</v>
      </c>
      <c r="AA46" s="2">
        <v>31676.835999999999</v>
      </c>
      <c r="AB46" s="2">
        <v>31699.883000000002</v>
      </c>
      <c r="AC46" s="2">
        <v>32137.668000000001</v>
      </c>
      <c r="AD46" s="2">
        <v>32227.171999999999</v>
      </c>
      <c r="AE46" s="2">
        <v>32058.138999999999</v>
      </c>
      <c r="AF46" s="2">
        <v>31583.258000000002</v>
      </c>
      <c r="AG46" s="2">
        <v>30892.206999999999</v>
      </c>
      <c r="AH46" s="2">
        <v>30894.54</v>
      </c>
      <c r="AI46" s="2">
        <v>31228.848000000002</v>
      </c>
      <c r="AJ46" s="2">
        <v>31143.553</v>
      </c>
      <c r="AK46" s="2">
        <v>31083.473000000002</v>
      </c>
      <c r="AL46" s="2">
        <v>31106.09</v>
      </c>
      <c r="AM46" s="2">
        <v>31195.125</v>
      </c>
      <c r="AN46" s="2">
        <v>31149.447</v>
      </c>
      <c r="AO46" s="2">
        <v>31221.901999999998</v>
      </c>
      <c r="AP46" s="2">
        <v>31545.164000000001</v>
      </c>
      <c r="AQ46" s="2">
        <v>31409.26</v>
      </c>
      <c r="AR46" s="2">
        <v>31522.766</v>
      </c>
    </row>
    <row r="47" spans="1:44" x14ac:dyDescent="0.2">
      <c r="A47" t="s">
        <v>70</v>
      </c>
      <c r="B47" t="s">
        <v>63</v>
      </c>
      <c r="C47" t="s">
        <v>13</v>
      </c>
      <c r="D47" s="2">
        <v>1027.5824</v>
      </c>
      <c r="E47" s="2">
        <v>1006.5715</v>
      </c>
      <c r="F47" s="2">
        <v>1006.5715</v>
      </c>
      <c r="G47" s="2">
        <v>1018.0847</v>
      </c>
      <c r="H47" s="2">
        <v>1019.2322</v>
      </c>
      <c r="I47" s="2">
        <v>1029.1829</v>
      </c>
      <c r="J47" s="2">
        <v>1033.4579000000001</v>
      </c>
      <c r="K47" s="2">
        <v>1069.0396000000001</v>
      </c>
      <c r="L47" s="2">
        <v>1062.4944</v>
      </c>
      <c r="M47" s="2">
        <v>1075.6693</v>
      </c>
      <c r="N47" s="2">
        <v>1066.8676</v>
      </c>
      <c r="O47" s="2">
        <v>1081.3972000000001</v>
      </c>
      <c r="P47" s="2">
        <v>1081.8581999999999</v>
      </c>
      <c r="Q47" s="2">
        <v>1090.9268</v>
      </c>
      <c r="R47" s="2">
        <v>1092.7399</v>
      </c>
      <c r="S47" s="2">
        <v>1098.7853</v>
      </c>
      <c r="T47" s="2">
        <v>1094.0885000000001</v>
      </c>
      <c r="U47" s="2">
        <v>1085.5181</v>
      </c>
      <c r="V47" s="2">
        <v>1076.1088</v>
      </c>
      <c r="W47" s="2">
        <v>1084.2034000000001</v>
      </c>
      <c r="X47" s="2">
        <v>1077.4296999999999</v>
      </c>
      <c r="Y47" s="2">
        <v>1079.9004</v>
      </c>
      <c r="Z47" s="2">
        <v>1071.4512</v>
      </c>
      <c r="AA47" s="2">
        <v>1075.4489000000001</v>
      </c>
      <c r="AB47" s="2">
        <v>1076.3445999999999</v>
      </c>
      <c r="AC47" s="2">
        <v>1090.4623999999999</v>
      </c>
      <c r="AD47" s="2">
        <v>1095.4255000000001</v>
      </c>
      <c r="AE47" s="2">
        <v>1093.6333</v>
      </c>
      <c r="AF47" s="2">
        <v>1082.1806999999999</v>
      </c>
      <c r="AG47" s="2">
        <v>1060.3287</v>
      </c>
      <c r="AH47" s="2">
        <v>1057.5543</v>
      </c>
      <c r="AI47" s="2">
        <v>1064.453</v>
      </c>
      <c r="AJ47" s="2">
        <v>1066.9785999999999</v>
      </c>
      <c r="AK47" s="2">
        <v>1063.49</v>
      </c>
      <c r="AL47" s="2">
        <v>1064.8212000000001</v>
      </c>
      <c r="AM47" s="2">
        <v>1066.7673</v>
      </c>
      <c r="AN47" s="2">
        <v>1068.4840999999999</v>
      </c>
      <c r="AO47" s="2">
        <v>1071.076</v>
      </c>
      <c r="AP47" s="2">
        <v>1077.7424000000001</v>
      </c>
      <c r="AQ47" s="2">
        <v>1074.2112999999999</v>
      </c>
      <c r="AR47" s="2">
        <v>1076.7456</v>
      </c>
    </row>
    <row r="48" spans="1:44" x14ac:dyDescent="0.2">
      <c r="A48" t="s">
        <v>71</v>
      </c>
      <c r="B48" t="s">
        <v>63</v>
      </c>
      <c r="C48" t="s">
        <v>36</v>
      </c>
      <c r="D48" s="2">
        <v>860.74929999999995</v>
      </c>
      <c r="E48" s="2">
        <v>849.61789999999996</v>
      </c>
      <c r="F48" s="2">
        <v>849.61789999999996</v>
      </c>
      <c r="G48" s="2">
        <v>852.83299999999997</v>
      </c>
      <c r="H48" s="2">
        <v>852.04600000000005</v>
      </c>
      <c r="I48" s="2">
        <v>853.65880000000004</v>
      </c>
      <c r="J48" s="2">
        <v>856.33640000000003</v>
      </c>
      <c r="K48" s="2">
        <v>868.11829999999998</v>
      </c>
      <c r="L48" s="2">
        <v>865.81949999999995</v>
      </c>
      <c r="M48" s="2">
        <v>869.99379999999996</v>
      </c>
      <c r="N48" s="2">
        <v>869.16210000000001</v>
      </c>
      <c r="O48" s="2">
        <v>873.58119999999997</v>
      </c>
      <c r="P48" s="2">
        <v>872.9085</v>
      </c>
      <c r="Q48" s="2">
        <v>875.49829999999997</v>
      </c>
      <c r="R48" s="2">
        <v>873.43259999999998</v>
      </c>
      <c r="S48" s="2">
        <v>874.72379999999998</v>
      </c>
      <c r="T48" s="2">
        <v>872.82129999999995</v>
      </c>
      <c r="U48" s="2">
        <v>870.20630000000006</v>
      </c>
      <c r="V48" s="2">
        <v>865.15700000000004</v>
      </c>
      <c r="W48" s="2">
        <v>868.71950000000004</v>
      </c>
      <c r="X48" s="2">
        <v>865.59090000000003</v>
      </c>
      <c r="Y48" s="2">
        <v>867.51020000000005</v>
      </c>
      <c r="Z48" s="2">
        <v>866.06849999999997</v>
      </c>
      <c r="AA48" s="2">
        <v>867.81039999999996</v>
      </c>
      <c r="AB48" s="2">
        <v>868.08969999999999</v>
      </c>
      <c r="AC48" s="2">
        <v>873.7491</v>
      </c>
      <c r="AD48" s="2">
        <v>874.17880000000002</v>
      </c>
      <c r="AE48" s="2">
        <v>871.44190000000003</v>
      </c>
      <c r="AF48" s="2">
        <v>868.1857</v>
      </c>
      <c r="AG48" s="2">
        <v>861.89610000000005</v>
      </c>
      <c r="AH48" s="2">
        <v>861.92579999999998</v>
      </c>
      <c r="AI48" s="2">
        <v>865.80799999999999</v>
      </c>
      <c r="AJ48" s="2">
        <v>864.5992</v>
      </c>
      <c r="AK48" s="2">
        <v>861.52359999999999</v>
      </c>
      <c r="AL48" s="2">
        <v>861.25850000000003</v>
      </c>
      <c r="AM48" s="2">
        <v>862.9597</v>
      </c>
      <c r="AN48" s="2">
        <v>862.68759999999997</v>
      </c>
      <c r="AO48" s="2">
        <v>863.81190000000004</v>
      </c>
      <c r="AP48" s="2">
        <v>868.50559999999996</v>
      </c>
      <c r="AQ48" s="2">
        <v>867.09169999999995</v>
      </c>
      <c r="AR48" s="2">
        <v>867.51760000000002</v>
      </c>
    </row>
    <row r="49" spans="1:44" x14ac:dyDescent="0.2">
      <c r="A49" t="s">
        <v>72</v>
      </c>
      <c r="B49" t="s">
        <v>63</v>
      </c>
      <c r="C49" t="s">
        <v>7</v>
      </c>
      <c r="D49" s="2">
        <v>11709.303</v>
      </c>
      <c r="E49" s="2">
        <v>11412.194</v>
      </c>
      <c r="F49" s="2">
        <v>11412.196</v>
      </c>
      <c r="G49" s="2">
        <v>11606.803</v>
      </c>
      <c r="H49" s="2">
        <v>11617.366</v>
      </c>
      <c r="I49" s="2">
        <v>11792.258</v>
      </c>
      <c r="J49" s="2">
        <v>11851.655000000001</v>
      </c>
      <c r="K49" s="2">
        <v>12329.184999999999</v>
      </c>
      <c r="L49" s="2">
        <v>12269.253000000001</v>
      </c>
      <c r="M49" s="2">
        <v>12492.517</v>
      </c>
      <c r="N49" s="2">
        <v>12403.118</v>
      </c>
      <c r="O49" s="2">
        <v>12571.351000000001</v>
      </c>
      <c r="P49" s="2">
        <v>12609.1875</v>
      </c>
      <c r="Q49" s="2">
        <v>12703.914000000001</v>
      </c>
      <c r="R49" s="2">
        <v>12748.272999999999</v>
      </c>
      <c r="S49" s="2">
        <v>12847.572</v>
      </c>
      <c r="T49" s="2">
        <v>12849.45</v>
      </c>
      <c r="U49" s="2">
        <v>12783.084000000001</v>
      </c>
      <c r="V49" s="2">
        <v>12668.807000000001</v>
      </c>
      <c r="W49" s="2">
        <v>12731.802</v>
      </c>
      <c r="X49" s="2">
        <v>12627.965</v>
      </c>
      <c r="Y49" s="2">
        <v>12647.419</v>
      </c>
      <c r="Z49" s="2">
        <v>12542.739</v>
      </c>
      <c r="AA49" s="2">
        <v>12613.118</v>
      </c>
      <c r="AB49" s="2">
        <v>12656.925999999999</v>
      </c>
      <c r="AC49" s="2">
        <v>12853.550999999999</v>
      </c>
      <c r="AD49" s="2">
        <v>12925.511</v>
      </c>
      <c r="AE49" s="2">
        <v>12868.082</v>
      </c>
      <c r="AF49" s="2">
        <v>12704.236000000001</v>
      </c>
      <c r="AG49" s="2">
        <v>12390.733</v>
      </c>
      <c r="AH49" s="2">
        <v>12412.672</v>
      </c>
      <c r="AI49" s="2">
        <v>12523.427</v>
      </c>
      <c r="AJ49" s="2">
        <v>12493.683000000001</v>
      </c>
      <c r="AK49" s="2">
        <v>12433.071</v>
      </c>
      <c r="AL49" s="2">
        <v>12462.79</v>
      </c>
      <c r="AM49" s="2">
        <v>12542.063</v>
      </c>
      <c r="AN49" s="2">
        <v>12588.764999999999</v>
      </c>
      <c r="AO49" s="2">
        <v>12620.529</v>
      </c>
      <c r="AP49" s="2">
        <v>12746.141</v>
      </c>
      <c r="AQ49" s="2">
        <v>12712.73</v>
      </c>
      <c r="AR49" s="2">
        <v>12806.75</v>
      </c>
    </row>
    <row r="50" spans="1:44" x14ac:dyDescent="0.2">
      <c r="A50" t="s">
        <v>73</v>
      </c>
      <c r="B50" t="s">
        <v>63</v>
      </c>
      <c r="C50" t="s">
        <v>9</v>
      </c>
      <c r="D50" s="2">
        <v>10226.178</v>
      </c>
      <c r="E50" s="2">
        <v>9966.2950000000001</v>
      </c>
      <c r="F50" s="2">
        <v>9966.2950000000001</v>
      </c>
      <c r="G50" s="2">
        <v>10095.49</v>
      </c>
      <c r="H50" s="2">
        <v>10083.838</v>
      </c>
      <c r="I50" s="2">
        <v>10214.262000000001</v>
      </c>
      <c r="J50" s="2">
        <v>10257.896000000001</v>
      </c>
      <c r="K50" s="2">
        <v>10624.88</v>
      </c>
      <c r="L50" s="2">
        <v>10553.403</v>
      </c>
      <c r="M50" s="2">
        <v>10732.178</v>
      </c>
      <c r="N50" s="2">
        <v>10607.222</v>
      </c>
      <c r="O50" s="2">
        <v>10768.209000000001</v>
      </c>
      <c r="P50" s="2">
        <v>10809.785</v>
      </c>
      <c r="Q50" s="2">
        <v>10904.527</v>
      </c>
      <c r="R50" s="2">
        <v>10958.261</v>
      </c>
      <c r="S50" s="2">
        <v>11051.764999999999</v>
      </c>
      <c r="T50" s="2">
        <v>11020.444</v>
      </c>
      <c r="U50" s="2">
        <v>10981.56</v>
      </c>
      <c r="V50" s="2">
        <v>10893.281000000001</v>
      </c>
      <c r="W50" s="2">
        <v>10945.174000000001</v>
      </c>
      <c r="X50" s="2">
        <v>10865.102000000001</v>
      </c>
      <c r="Y50" s="2">
        <v>10870.444</v>
      </c>
      <c r="Z50" s="2">
        <v>10789.463</v>
      </c>
      <c r="AA50" s="2">
        <v>10855.412</v>
      </c>
      <c r="AB50" s="2">
        <v>10868.865</v>
      </c>
      <c r="AC50" s="2">
        <v>11010.424000000001</v>
      </c>
      <c r="AD50" s="2">
        <v>11033.858</v>
      </c>
      <c r="AE50" s="2">
        <v>10995.31</v>
      </c>
      <c r="AF50" s="2">
        <v>10817.08</v>
      </c>
      <c r="AG50" s="2">
        <v>10598.642</v>
      </c>
      <c r="AH50" s="2">
        <v>10577.130999999999</v>
      </c>
      <c r="AI50" s="2">
        <v>10699.28</v>
      </c>
      <c r="AJ50" s="2">
        <v>10660.916999999999</v>
      </c>
      <c r="AK50" s="2">
        <v>10628.207</v>
      </c>
      <c r="AL50" s="2">
        <v>10635.457</v>
      </c>
      <c r="AM50" s="2">
        <v>10689.804</v>
      </c>
      <c r="AN50" s="2">
        <v>10698.531000000001</v>
      </c>
      <c r="AO50" s="2">
        <v>10731.573</v>
      </c>
      <c r="AP50" s="2">
        <v>10815.052</v>
      </c>
      <c r="AQ50" s="2">
        <v>10771.581</v>
      </c>
      <c r="AR50" s="2">
        <v>10852.226000000001</v>
      </c>
    </row>
    <row r="51" spans="1:44" x14ac:dyDescent="0.2">
      <c r="A51" t="s">
        <v>74</v>
      </c>
      <c r="B51" t="s">
        <v>63</v>
      </c>
      <c r="C51" t="s">
        <v>13</v>
      </c>
      <c r="D51" s="2">
        <v>4754.8285999999998</v>
      </c>
      <c r="E51" s="2">
        <v>4681.7875999999997</v>
      </c>
      <c r="F51" s="2">
        <v>4681.7875999999997</v>
      </c>
      <c r="G51" s="2">
        <v>4754.6580000000004</v>
      </c>
      <c r="H51" s="2">
        <v>4749.6436000000003</v>
      </c>
      <c r="I51" s="2">
        <v>4773.4066999999995</v>
      </c>
      <c r="J51" s="2">
        <v>4794.7330000000002</v>
      </c>
      <c r="K51" s="2">
        <v>4949.4603999999999</v>
      </c>
      <c r="L51" s="2">
        <v>4967.5303000000004</v>
      </c>
      <c r="M51" s="2">
        <v>5051.6885000000002</v>
      </c>
      <c r="N51" s="2">
        <v>5011.643</v>
      </c>
      <c r="O51" s="2">
        <v>5112.1220000000003</v>
      </c>
      <c r="P51" s="2">
        <v>5140.2870000000003</v>
      </c>
      <c r="Q51" s="2">
        <v>5191.7255999999998</v>
      </c>
      <c r="R51" s="2">
        <v>5194.2393000000002</v>
      </c>
      <c r="S51" s="2">
        <v>5202.2484999999997</v>
      </c>
      <c r="T51" s="2">
        <v>5218.482</v>
      </c>
      <c r="U51" s="2">
        <v>5191.3180000000002</v>
      </c>
      <c r="V51" s="2">
        <v>5143.2929999999997</v>
      </c>
      <c r="W51" s="2">
        <v>5227.2803000000004</v>
      </c>
      <c r="X51" s="2">
        <v>5215.5005000000001</v>
      </c>
      <c r="Y51" s="2">
        <v>5245.5347000000002</v>
      </c>
      <c r="Z51" s="2">
        <v>5203.7879999999996</v>
      </c>
      <c r="AA51" s="2">
        <v>5251.7089999999998</v>
      </c>
      <c r="AB51" s="2">
        <v>5269.2016999999996</v>
      </c>
      <c r="AC51" s="2">
        <v>5335.3819999999996</v>
      </c>
      <c r="AD51" s="2">
        <v>5398.5510000000004</v>
      </c>
      <c r="AE51" s="2">
        <v>5389.3013000000001</v>
      </c>
      <c r="AF51" s="2">
        <v>5334.8393999999998</v>
      </c>
      <c r="AG51" s="2">
        <v>5218.5940000000001</v>
      </c>
      <c r="AH51" s="2">
        <v>5248.9345999999996</v>
      </c>
      <c r="AI51" s="2">
        <v>5282.0169999999998</v>
      </c>
      <c r="AJ51" s="2">
        <v>5244.7793000000001</v>
      </c>
      <c r="AK51" s="2">
        <v>5200.1229999999996</v>
      </c>
      <c r="AL51" s="2">
        <v>5212.2992999999997</v>
      </c>
      <c r="AM51" s="2">
        <v>5254.6543000000001</v>
      </c>
      <c r="AN51" s="2">
        <v>5295.4956000000002</v>
      </c>
      <c r="AO51" s="2">
        <v>5290.6679999999997</v>
      </c>
      <c r="AP51" s="2">
        <v>5327.0117</v>
      </c>
      <c r="AQ51" s="2">
        <v>5330.2380000000003</v>
      </c>
      <c r="AR51" s="2">
        <v>5410.2924999999996</v>
      </c>
    </row>
    <row r="52" spans="1:44" x14ac:dyDescent="0.2">
      <c r="A52" t="s">
        <v>75</v>
      </c>
      <c r="B52" t="s">
        <v>63</v>
      </c>
      <c r="C52" t="s">
        <v>13</v>
      </c>
      <c r="D52" s="2">
        <v>1062.7924</v>
      </c>
      <c r="E52" s="2">
        <v>1033.3287</v>
      </c>
      <c r="F52" s="2">
        <v>1039.5626</v>
      </c>
      <c r="G52" s="2">
        <v>1061.3087</v>
      </c>
      <c r="H52" s="2">
        <v>1056.7494999999999</v>
      </c>
      <c r="I52" s="2">
        <v>1066.0767000000001</v>
      </c>
      <c r="J52" s="2">
        <v>1066.1379999999999</v>
      </c>
      <c r="K52" s="2">
        <v>1106.3783000000001</v>
      </c>
      <c r="L52" s="2">
        <v>1107.6851999999999</v>
      </c>
      <c r="M52" s="2">
        <v>1129.153</v>
      </c>
      <c r="N52" s="2">
        <v>1125.0714</v>
      </c>
      <c r="O52" s="2">
        <v>1150.2913000000001</v>
      </c>
      <c r="P52" s="2">
        <v>1156.9888000000001</v>
      </c>
      <c r="Q52" s="2">
        <v>1165.6001000000001</v>
      </c>
      <c r="R52" s="2">
        <v>1164.7318</v>
      </c>
      <c r="S52" s="2">
        <v>1178.2550000000001</v>
      </c>
      <c r="T52" s="2">
        <v>1187.8263999999999</v>
      </c>
      <c r="U52" s="2">
        <v>1179.0565999999999</v>
      </c>
      <c r="V52" s="2">
        <v>1173.3776</v>
      </c>
      <c r="W52" s="2">
        <v>1183.8342</v>
      </c>
      <c r="X52" s="2">
        <v>1180.0159000000001</v>
      </c>
      <c r="Y52" s="2">
        <v>1177.5491</v>
      </c>
      <c r="Z52" s="2">
        <v>1176.5824</v>
      </c>
      <c r="AA52" s="2">
        <v>1190.0134</v>
      </c>
      <c r="AB52" s="2">
        <v>1186.4227000000001</v>
      </c>
      <c r="AC52" s="2">
        <v>1197.6867999999999</v>
      </c>
      <c r="AD52" s="2">
        <v>1203.9357</v>
      </c>
      <c r="AE52" s="2">
        <v>1206.0222000000001</v>
      </c>
      <c r="AF52" s="2">
        <v>1192.1628000000001</v>
      </c>
      <c r="AG52" s="2">
        <v>1160.8973000000001</v>
      </c>
      <c r="AH52" s="2">
        <v>1165.7891999999999</v>
      </c>
      <c r="AI52" s="2">
        <v>1175.0101</v>
      </c>
      <c r="AJ52" s="2">
        <v>1166.9607000000001</v>
      </c>
      <c r="AK52" s="2">
        <v>1158.3202000000001</v>
      </c>
      <c r="AL52" s="2">
        <v>1153.6016</v>
      </c>
      <c r="AM52" s="2">
        <v>1162.2762</v>
      </c>
      <c r="AN52" s="2">
        <v>1162.9060999999999</v>
      </c>
      <c r="AO52" s="2">
        <v>1162.1107</v>
      </c>
      <c r="AP52" s="2">
        <v>1162.2109</v>
      </c>
      <c r="AQ52" s="2">
        <v>1170.1667</v>
      </c>
      <c r="AR52" s="2">
        <v>1177.6273000000001</v>
      </c>
    </row>
    <row r="53" spans="1:44" x14ac:dyDescent="0.2">
      <c r="A53" t="s">
        <v>76</v>
      </c>
      <c r="B53" t="s">
        <v>63</v>
      </c>
      <c r="C53" t="s">
        <v>42</v>
      </c>
      <c r="D53" s="2">
        <v>14266.582</v>
      </c>
      <c r="E53" s="2">
        <v>13945.196</v>
      </c>
      <c r="F53" s="2">
        <v>13973.884</v>
      </c>
      <c r="G53" s="2">
        <v>14231.882</v>
      </c>
      <c r="H53" s="2">
        <v>14221.679</v>
      </c>
      <c r="I53" s="2">
        <v>14426.284</v>
      </c>
      <c r="J53" s="2">
        <v>14488.854499999999</v>
      </c>
      <c r="K53" s="2">
        <v>15030.305</v>
      </c>
      <c r="L53" s="2">
        <v>14982.67</v>
      </c>
      <c r="M53" s="2">
        <v>15202.14</v>
      </c>
      <c r="N53" s="2">
        <v>15135.217000000001</v>
      </c>
      <c r="O53" s="2">
        <v>15404.27</v>
      </c>
      <c r="P53" s="2">
        <v>15415.557000000001</v>
      </c>
      <c r="Q53" s="2">
        <v>15558.69</v>
      </c>
      <c r="R53" s="2">
        <v>15586.485000000001</v>
      </c>
      <c r="S53" s="2">
        <v>15700.200999999999</v>
      </c>
      <c r="T53" s="2">
        <v>15677.369000000001</v>
      </c>
      <c r="U53" s="2">
        <v>15605.058000000001</v>
      </c>
      <c r="V53" s="2">
        <v>15501.424000000001</v>
      </c>
      <c r="W53" s="2">
        <v>15684.069</v>
      </c>
      <c r="X53" s="2">
        <v>15621.808000000001</v>
      </c>
      <c r="Y53" s="2">
        <v>15677.494000000001</v>
      </c>
      <c r="Z53" s="2">
        <v>15606.904</v>
      </c>
      <c r="AA53" s="2">
        <v>15664.618</v>
      </c>
      <c r="AB53" s="2">
        <v>15689.518</v>
      </c>
      <c r="AC53" s="2">
        <v>15947.855</v>
      </c>
      <c r="AD53" s="2">
        <v>16013.156999999999</v>
      </c>
      <c r="AE53" s="2">
        <v>15986.736000000001</v>
      </c>
      <c r="AF53" s="2">
        <v>15824.441000000001</v>
      </c>
      <c r="AG53" s="2">
        <v>15483.824000000001</v>
      </c>
      <c r="AH53" s="2">
        <v>15507.657999999999</v>
      </c>
      <c r="AI53" s="2">
        <v>15726.040999999999</v>
      </c>
      <c r="AJ53" s="2">
        <v>15677.462</v>
      </c>
      <c r="AK53" s="2">
        <v>15673.965</v>
      </c>
      <c r="AL53" s="2">
        <v>15706.463</v>
      </c>
      <c r="AM53" s="2">
        <v>15812.052</v>
      </c>
      <c r="AN53" s="2">
        <v>15804.795</v>
      </c>
      <c r="AO53" s="2">
        <v>15847.153</v>
      </c>
      <c r="AP53" s="2">
        <v>15986.618</v>
      </c>
      <c r="AQ53" s="2">
        <v>16001.370999999999</v>
      </c>
      <c r="AR53" s="2">
        <v>16078.691999999999</v>
      </c>
    </row>
    <row r="54" spans="1:44" x14ac:dyDescent="0.2">
      <c r="A54" t="s">
        <v>77</v>
      </c>
      <c r="B54" t="s">
        <v>63</v>
      </c>
      <c r="C54" t="s">
        <v>44</v>
      </c>
      <c r="D54" s="2">
        <v>29358.560000000001</v>
      </c>
      <c r="E54" s="2">
        <v>28663.168000000001</v>
      </c>
      <c r="F54" s="2">
        <v>28659.937999999998</v>
      </c>
      <c r="G54" s="2">
        <v>29044.901999999998</v>
      </c>
      <c r="H54" s="2">
        <v>29056.059000000001</v>
      </c>
      <c r="I54" s="2">
        <v>29422.826000000001</v>
      </c>
      <c r="J54" s="2">
        <v>29567.195</v>
      </c>
      <c r="K54" s="2">
        <v>30710.588</v>
      </c>
      <c r="L54" s="2">
        <v>30376.567999999999</v>
      </c>
      <c r="M54" s="2">
        <v>30771.344000000001</v>
      </c>
      <c r="N54" s="2">
        <v>30515.743999999999</v>
      </c>
      <c r="O54" s="2">
        <v>30978.787</v>
      </c>
      <c r="P54" s="2">
        <v>30950.474999999999</v>
      </c>
      <c r="Q54" s="2">
        <v>31123.62</v>
      </c>
      <c r="R54" s="2">
        <v>31138.958999999999</v>
      </c>
      <c r="S54" s="2">
        <v>31396.643</v>
      </c>
      <c r="T54" s="2">
        <v>31176.636999999999</v>
      </c>
      <c r="U54" s="2">
        <v>30860.844000000001</v>
      </c>
      <c r="V54" s="2">
        <v>30534.634999999998</v>
      </c>
      <c r="W54" s="2">
        <v>30744.543000000001</v>
      </c>
      <c r="X54" s="2">
        <v>30574.613000000001</v>
      </c>
      <c r="Y54" s="2">
        <v>30726.023000000001</v>
      </c>
      <c r="Z54" s="2">
        <v>30488.629000000001</v>
      </c>
      <c r="AA54" s="2">
        <v>30608.195</v>
      </c>
      <c r="AB54" s="2">
        <v>30575.54</v>
      </c>
      <c r="AC54" s="2">
        <v>30989.780999999999</v>
      </c>
      <c r="AD54" s="2">
        <v>31036.504000000001</v>
      </c>
      <c r="AE54" s="2">
        <v>30873.83</v>
      </c>
      <c r="AF54" s="2">
        <v>30408.373</v>
      </c>
      <c r="AG54" s="2">
        <v>29832.414000000001</v>
      </c>
      <c r="AH54" s="2">
        <v>29817.508000000002</v>
      </c>
      <c r="AI54" s="2">
        <v>30155.807000000001</v>
      </c>
      <c r="AJ54" s="2">
        <v>30109.096000000001</v>
      </c>
      <c r="AK54" s="2">
        <v>30099.54</v>
      </c>
      <c r="AL54" s="2">
        <v>30053.067999999999</v>
      </c>
      <c r="AM54" s="2">
        <v>30082.474999999999</v>
      </c>
      <c r="AN54" s="2">
        <v>30090.21</v>
      </c>
      <c r="AO54" s="2">
        <v>30183.298999999999</v>
      </c>
      <c r="AP54" s="2">
        <v>30550.723000000002</v>
      </c>
      <c r="AQ54" s="2">
        <v>30367.723000000002</v>
      </c>
      <c r="AR54" s="2">
        <v>30430.560000000001</v>
      </c>
    </row>
    <row r="55" spans="1:44" x14ac:dyDescent="0.2">
      <c r="A55" t="s">
        <v>78</v>
      </c>
      <c r="B55" t="s">
        <v>63</v>
      </c>
      <c r="C55" t="s">
        <v>48</v>
      </c>
      <c r="D55" s="2">
        <v>29468.963</v>
      </c>
      <c r="E55" s="2">
        <v>28833.928</v>
      </c>
      <c r="F55" s="2">
        <v>28834.754000000001</v>
      </c>
      <c r="G55" s="2">
        <v>29293.148000000001</v>
      </c>
      <c r="H55" s="2">
        <v>29241.105</v>
      </c>
      <c r="I55" s="2">
        <v>29654.959999999999</v>
      </c>
      <c r="J55" s="2">
        <v>29786.855</v>
      </c>
      <c r="K55" s="2">
        <v>30835.87</v>
      </c>
      <c r="L55" s="2">
        <v>30881.633000000002</v>
      </c>
      <c r="M55" s="2">
        <v>31407.67</v>
      </c>
      <c r="N55" s="2">
        <v>31213.723000000002</v>
      </c>
      <c r="O55" s="2">
        <v>31761.916000000001</v>
      </c>
      <c r="P55" s="2">
        <v>31887.81</v>
      </c>
      <c r="Q55" s="2">
        <v>32208.081999999999</v>
      </c>
      <c r="R55" s="2">
        <v>32312.155999999999</v>
      </c>
      <c r="S55" s="2">
        <v>32513.285</v>
      </c>
      <c r="T55" s="2">
        <v>32562.243999999999</v>
      </c>
      <c r="U55" s="2">
        <v>32506.059000000001</v>
      </c>
      <c r="V55" s="2">
        <v>32228.162</v>
      </c>
      <c r="W55" s="2">
        <v>32603.285</v>
      </c>
      <c r="X55" s="2">
        <v>32547.365000000002</v>
      </c>
      <c r="Y55" s="2">
        <v>32508.025000000001</v>
      </c>
      <c r="Z55" s="2">
        <v>32278.657999999999</v>
      </c>
      <c r="AA55" s="2">
        <v>32492.22</v>
      </c>
      <c r="AB55" s="2">
        <v>32565.405999999999</v>
      </c>
      <c r="AC55" s="2">
        <v>33057.85</v>
      </c>
      <c r="AD55" s="2">
        <v>33319.980000000003</v>
      </c>
      <c r="AE55" s="2">
        <v>33258.18</v>
      </c>
      <c r="AF55" s="2">
        <v>32955.792999999998</v>
      </c>
      <c r="AG55" s="2">
        <v>32151.719000000001</v>
      </c>
      <c r="AH55" s="2">
        <v>32196.206999999999</v>
      </c>
      <c r="AI55" s="2">
        <v>32538.317999999999</v>
      </c>
      <c r="AJ55" s="2">
        <v>32504.43</v>
      </c>
      <c r="AK55" s="2">
        <v>32470.458999999999</v>
      </c>
      <c r="AL55" s="2">
        <v>32670.675999999999</v>
      </c>
      <c r="AM55" s="2">
        <v>32890.355000000003</v>
      </c>
      <c r="AN55" s="2">
        <v>32887.133000000002</v>
      </c>
      <c r="AO55" s="2">
        <v>32864.745999999999</v>
      </c>
      <c r="AP55" s="2">
        <v>33093.160000000003</v>
      </c>
      <c r="AQ55" s="2">
        <v>33158.31</v>
      </c>
      <c r="AR55" s="2">
        <v>33344.027000000002</v>
      </c>
    </row>
    <row r="56" spans="1:44" x14ac:dyDescent="0.2">
      <c r="A56" t="s">
        <v>79</v>
      </c>
      <c r="B56" t="s">
        <v>63</v>
      </c>
      <c r="C56" t="s">
        <v>13</v>
      </c>
      <c r="D56" s="2">
        <v>945.80290000000002</v>
      </c>
      <c r="E56" s="2">
        <v>924.02539999999999</v>
      </c>
      <c r="F56" s="2">
        <v>924.02539999999999</v>
      </c>
      <c r="G56" s="2">
        <v>947.98850000000004</v>
      </c>
      <c r="H56" s="2">
        <v>945.8152</v>
      </c>
      <c r="I56" s="2">
        <v>964.85109999999997</v>
      </c>
      <c r="J56" s="2">
        <v>964.79660000000001</v>
      </c>
      <c r="K56" s="2">
        <v>1004.9257</v>
      </c>
      <c r="L56" s="2">
        <v>1006.8192</v>
      </c>
      <c r="M56" s="2">
        <v>1023.3619</v>
      </c>
      <c r="N56" s="2">
        <v>1013.5884</v>
      </c>
      <c r="O56" s="2">
        <v>1031.7246</v>
      </c>
      <c r="P56" s="2">
        <v>1035.2981</v>
      </c>
      <c r="Q56" s="2">
        <v>1042.6993</v>
      </c>
      <c r="R56" s="2">
        <v>1040.8417999999999</v>
      </c>
      <c r="S56" s="2">
        <v>1042.3628000000001</v>
      </c>
      <c r="T56" s="2">
        <v>1038.8262999999999</v>
      </c>
      <c r="U56" s="2">
        <v>1031.0645999999999</v>
      </c>
      <c r="V56" s="2">
        <v>1022.0594</v>
      </c>
      <c r="W56" s="2">
        <v>1027.3279</v>
      </c>
      <c r="X56" s="2">
        <v>1025.6741999999999</v>
      </c>
      <c r="Y56" s="2">
        <v>1027.7639999999999</v>
      </c>
      <c r="Z56" s="2">
        <v>1018.3984</v>
      </c>
      <c r="AA56" s="2">
        <v>1020.1321</v>
      </c>
      <c r="AB56" s="2">
        <v>1016.4089</v>
      </c>
      <c r="AC56" s="2">
        <v>1025.1695999999999</v>
      </c>
      <c r="AD56" s="2">
        <v>1025.9344000000001</v>
      </c>
      <c r="AE56" s="2">
        <v>1017.7162</v>
      </c>
      <c r="AF56" s="2">
        <v>1005.6638</v>
      </c>
      <c r="AG56" s="2">
        <v>986.96479999999997</v>
      </c>
      <c r="AH56" s="2">
        <v>991.78409999999997</v>
      </c>
      <c r="AI56" s="2">
        <v>998.53219999999999</v>
      </c>
      <c r="AJ56" s="2">
        <v>993.24879999999996</v>
      </c>
      <c r="AK56" s="2">
        <v>987.98649999999998</v>
      </c>
      <c r="AL56" s="2">
        <v>988.61040000000003</v>
      </c>
      <c r="AM56" s="2">
        <v>990.15419999999995</v>
      </c>
      <c r="AN56" s="2">
        <v>992.14610000000005</v>
      </c>
      <c r="AO56" s="2">
        <v>992.14080000000001</v>
      </c>
      <c r="AP56" s="2">
        <v>998.08510000000001</v>
      </c>
      <c r="AQ56" s="2">
        <v>991.91589999999997</v>
      </c>
      <c r="AR56" s="2">
        <v>995.82370000000003</v>
      </c>
    </row>
    <row r="57" spans="1:44" x14ac:dyDescent="0.2">
      <c r="A57" t="s">
        <v>80</v>
      </c>
      <c r="B57" t="s">
        <v>63</v>
      </c>
      <c r="C57" t="s">
        <v>11</v>
      </c>
      <c r="D57" s="2">
        <v>2086.8193000000001</v>
      </c>
      <c r="E57" s="2">
        <v>2064.6183999999998</v>
      </c>
      <c r="F57" s="2">
        <v>2064.5227</v>
      </c>
      <c r="G57" s="2">
        <v>2089.0839999999998</v>
      </c>
      <c r="H57" s="2">
        <v>2078.6419999999998</v>
      </c>
      <c r="I57" s="2">
        <v>2106.9625999999998</v>
      </c>
      <c r="J57" s="2">
        <v>2113.4032999999999</v>
      </c>
      <c r="K57" s="2">
        <v>2175.444</v>
      </c>
      <c r="L57" s="2">
        <v>2159.5544</v>
      </c>
      <c r="M57" s="2">
        <v>2186.2527</v>
      </c>
      <c r="N57" s="2">
        <v>2182.9692</v>
      </c>
      <c r="O57" s="2">
        <v>2215.0084999999999</v>
      </c>
      <c r="P57" s="2">
        <v>2220.0320000000002</v>
      </c>
      <c r="Q57" s="2">
        <v>2232.8330000000001</v>
      </c>
      <c r="R57" s="2">
        <v>2236.6675</v>
      </c>
      <c r="S57" s="2">
        <v>2253.9863</v>
      </c>
      <c r="T57" s="2">
        <v>2246.0093000000002</v>
      </c>
      <c r="U57" s="2">
        <v>2229.337</v>
      </c>
      <c r="V57" s="2">
        <v>2219.9106000000002</v>
      </c>
      <c r="W57" s="2">
        <v>2237.8539999999998</v>
      </c>
      <c r="X57" s="2">
        <v>2226.1777000000002</v>
      </c>
      <c r="Y57" s="2">
        <v>2234.1527999999998</v>
      </c>
      <c r="Z57" s="2">
        <v>2231.9785000000002</v>
      </c>
      <c r="AA57" s="2">
        <v>2243.9414000000002</v>
      </c>
      <c r="AB57" s="2">
        <v>2242.6064000000001</v>
      </c>
      <c r="AC57" s="2">
        <v>2274.3076000000001</v>
      </c>
      <c r="AD57" s="2">
        <v>2284.1565000000001</v>
      </c>
      <c r="AE57" s="2">
        <v>2278.6251999999999</v>
      </c>
      <c r="AF57" s="2">
        <v>2260.6408999999999</v>
      </c>
      <c r="AG57" s="2">
        <v>2243.4438</v>
      </c>
      <c r="AH57" s="2">
        <v>2273.5720000000001</v>
      </c>
      <c r="AI57" s="2">
        <v>2292.9360000000001</v>
      </c>
      <c r="AJ57" s="2">
        <v>2277.8447000000001</v>
      </c>
      <c r="AK57" s="2">
        <v>2276.8447000000001</v>
      </c>
      <c r="AL57" s="2">
        <v>2283.6215999999999</v>
      </c>
      <c r="AM57" s="2">
        <v>2285.9731000000002</v>
      </c>
      <c r="AN57" s="2">
        <v>2286.9171999999999</v>
      </c>
      <c r="AO57" s="2">
        <v>2294.2750999999998</v>
      </c>
      <c r="AP57" s="2">
        <v>2319.4014000000002</v>
      </c>
      <c r="AQ57" s="2">
        <v>2309.9666000000002</v>
      </c>
      <c r="AR57" s="2">
        <v>2312.5873999999999</v>
      </c>
    </row>
    <row r="58" spans="1:44" x14ac:dyDescent="0.2">
      <c r="A58" t="s">
        <v>81</v>
      </c>
      <c r="B58" t="s">
        <v>63</v>
      </c>
      <c r="C58" t="s">
        <v>51</v>
      </c>
      <c r="D58" s="2">
        <v>8739.0059999999994</v>
      </c>
      <c r="E58" s="2">
        <v>8544.0920000000006</v>
      </c>
      <c r="F58" s="2">
        <v>8544.0920000000006</v>
      </c>
      <c r="G58" s="2">
        <v>8704.0360000000001</v>
      </c>
      <c r="H58" s="2">
        <v>8716.9419999999991</v>
      </c>
      <c r="I58" s="2">
        <v>8855.4179999999997</v>
      </c>
      <c r="J58" s="2">
        <v>8900.7029999999995</v>
      </c>
      <c r="K58" s="2">
        <v>9236.8770000000004</v>
      </c>
      <c r="L58" s="2">
        <v>9209.5339999999997</v>
      </c>
      <c r="M58" s="2">
        <v>9356.59</v>
      </c>
      <c r="N58" s="2">
        <v>9311.8439999999991</v>
      </c>
      <c r="O58" s="2">
        <v>9468.0069999999996</v>
      </c>
      <c r="P58" s="2">
        <v>9503.4779999999992</v>
      </c>
      <c r="Q58" s="2">
        <v>9594.9920000000002</v>
      </c>
      <c r="R58" s="2">
        <v>9610.1360000000004</v>
      </c>
      <c r="S58" s="2">
        <v>9688.4629999999997</v>
      </c>
      <c r="T58" s="2">
        <v>9694.2880000000005</v>
      </c>
      <c r="U58" s="2">
        <v>9648.6044999999995</v>
      </c>
      <c r="V58" s="2">
        <v>9561.8510000000006</v>
      </c>
      <c r="W58" s="2">
        <v>9692.6489999999994</v>
      </c>
      <c r="X58" s="2">
        <v>9668.4519999999993</v>
      </c>
      <c r="Y58" s="2">
        <v>9726.9060000000009</v>
      </c>
      <c r="Z58" s="2">
        <v>9660.366</v>
      </c>
      <c r="AA58" s="2">
        <v>9719.3790000000008</v>
      </c>
      <c r="AB58" s="2">
        <v>9737.3009999999995</v>
      </c>
      <c r="AC58" s="2">
        <v>9873.4269999999997</v>
      </c>
      <c r="AD58" s="2">
        <v>9942.1389999999992</v>
      </c>
      <c r="AE58" s="2">
        <v>9930.2639999999992</v>
      </c>
      <c r="AF58" s="2">
        <v>9849.2880000000005</v>
      </c>
      <c r="AG58" s="2">
        <v>9616.4580000000005</v>
      </c>
      <c r="AH58" s="2">
        <v>9643.1440000000002</v>
      </c>
      <c r="AI58" s="2">
        <v>9735.5519999999997</v>
      </c>
      <c r="AJ58" s="2">
        <v>9722.7919999999995</v>
      </c>
      <c r="AK58" s="2">
        <v>9687.36</v>
      </c>
      <c r="AL58" s="2">
        <v>9733.1910000000007</v>
      </c>
      <c r="AM58" s="2">
        <v>9786.6859999999997</v>
      </c>
      <c r="AN58" s="2">
        <v>9836.8490000000002</v>
      </c>
      <c r="AO58" s="2">
        <v>9859.35</v>
      </c>
      <c r="AP58" s="2">
        <v>9982.6460000000006</v>
      </c>
      <c r="AQ58" s="2">
        <v>9986.8230000000003</v>
      </c>
      <c r="AR58" s="2">
        <v>10052.745999999999</v>
      </c>
    </row>
    <row r="59" spans="1:44" x14ac:dyDescent="0.2">
      <c r="A59" t="s">
        <v>82</v>
      </c>
      <c r="B59" t="s">
        <v>63</v>
      </c>
      <c r="C59" t="s">
        <v>13</v>
      </c>
      <c r="D59" s="2">
        <v>774.61180000000002</v>
      </c>
      <c r="E59" s="2">
        <v>756.44060000000002</v>
      </c>
      <c r="F59" s="2">
        <v>756.44060000000002</v>
      </c>
      <c r="G59" s="2">
        <v>768.89670000000001</v>
      </c>
      <c r="H59" s="2">
        <v>767.15750000000003</v>
      </c>
      <c r="I59" s="2">
        <v>778.04190000000006</v>
      </c>
      <c r="J59" s="2">
        <v>778.07010000000002</v>
      </c>
      <c r="K59" s="2">
        <v>819.07709999999997</v>
      </c>
      <c r="L59" s="2">
        <v>813.44719999999995</v>
      </c>
      <c r="M59" s="2">
        <v>824.7038</v>
      </c>
      <c r="N59" s="2">
        <v>815.279</v>
      </c>
      <c r="O59" s="2">
        <v>830.86869999999999</v>
      </c>
      <c r="P59" s="2">
        <v>835.90970000000004</v>
      </c>
      <c r="Q59" s="2">
        <v>844.03179999999998</v>
      </c>
      <c r="R59" s="2">
        <v>845.75260000000003</v>
      </c>
      <c r="S59" s="2">
        <v>849.61760000000004</v>
      </c>
      <c r="T59" s="2">
        <v>852.73680000000002</v>
      </c>
      <c r="U59" s="2">
        <v>842.54700000000003</v>
      </c>
      <c r="V59" s="2">
        <v>839.69550000000004</v>
      </c>
      <c r="W59" s="2">
        <v>843.79949999999997</v>
      </c>
      <c r="X59" s="2">
        <v>840.43230000000005</v>
      </c>
      <c r="Y59" s="2">
        <v>837.01480000000004</v>
      </c>
      <c r="Z59" s="2">
        <v>822.92489999999998</v>
      </c>
      <c r="AA59" s="2">
        <v>831.51189999999997</v>
      </c>
      <c r="AB59" s="2">
        <v>829.70050000000003</v>
      </c>
      <c r="AC59" s="2">
        <v>841.62400000000002</v>
      </c>
      <c r="AD59" s="2">
        <v>843.36850000000004</v>
      </c>
      <c r="AE59" s="2">
        <v>836.42319999999995</v>
      </c>
      <c r="AF59" s="2">
        <v>827.21029999999996</v>
      </c>
      <c r="AG59" s="2">
        <v>811.72280000000001</v>
      </c>
      <c r="AH59" s="2">
        <v>812.55550000000005</v>
      </c>
      <c r="AI59" s="2">
        <v>822.20759999999996</v>
      </c>
      <c r="AJ59" s="2">
        <v>817.06119999999999</v>
      </c>
      <c r="AK59" s="2">
        <v>813.66890000000001</v>
      </c>
      <c r="AL59" s="2">
        <v>816.57929999999999</v>
      </c>
      <c r="AM59" s="2">
        <v>817.51319999999998</v>
      </c>
      <c r="AN59" s="2">
        <v>817.1771</v>
      </c>
      <c r="AO59" s="2">
        <v>821.58169999999996</v>
      </c>
      <c r="AP59" s="2">
        <v>838.02430000000004</v>
      </c>
      <c r="AQ59" s="2">
        <v>839.02859999999998</v>
      </c>
      <c r="AR59" s="2">
        <v>847.97479999999996</v>
      </c>
    </row>
    <row r="60" spans="1:44" x14ac:dyDescent="0.2">
      <c r="A60" t="s">
        <v>83</v>
      </c>
      <c r="B60" t="s">
        <v>63</v>
      </c>
      <c r="C60" t="s">
        <v>13</v>
      </c>
      <c r="D60" s="2">
        <v>1485.6404</v>
      </c>
      <c r="E60" s="2">
        <v>1442.74</v>
      </c>
      <c r="F60" s="2">
        <v>1442.74</v>
      </c>
      <c r="G60" s="2">
        <v>1466.8457000000001</v>
      </c>
      <c r="H60" s="2">
        <v>1468.8234</v>
      </c>
      <c r="I60" s="2">
        <v>1493.9622999999999</v>
      </c>
      <c r="J60" s="2">
        <v>1500.6847</v>
      </c>
      <c r="K60" s="2">
        <v>1559.6967</v>
      </c>
      <c r="L60" s="2">
        <v>1551.2277999999999</v>
      </c>
      <c r="M60" s="2">
        <v>1570.5317</v>
      </c>
      <c r="N60" s="2">
        <v>1555.8167000000001</v>
      </c>
      <c r="O60" s="2">
        <v>1585.3578</v>
      </c>
      <c r="P60" s="2">
        <v>1589.9926</v>
      </c>
      <c r="Q60" s="2">
        <v>1606.8806999999999</v>
      </c>
      <c r="R60" s="2">
        <v>1604.6238000000001</v>
      </c>
      <c r="S60" s="2">
        <v>1620.7623000000001</v>
      </c>
      <c r="T60" s="2">
        <v>1611.886</v>
      </c>
      <c r="U60" s="2">
        <v>1597.0217</v>
      </c>
      <c r="V60" s="2">
        <v>1586.0536</v>
      </c>
      <c r="W60" s="2">
        <v>1595.9988000000001</v>
      </c>
      <c r="X60" s="2">
        <v>1588.8235999999999</v>
      </c>
      <c r="Y60" s="2">
        <v>1586.4294</v>
      </c>
      <c r="Z60" s="2">
        <v>1576.1799000000001</v>
      </c>
      <c r="AA60" s="2">
        <v>1589.8610000000001</v>
      </c>
      <c r="AB60" s="2">
        <v>1587.6873000000001</v>
      </c>
      <c r="AC60" s="2">
        <v>1616.2973999999999</v>
      </c>
      <c r="AD60" s="2">
        <v>1622.7792999999999</v>
      </c>
      <c r="AE60" s="2">
        <v>1620.5046</v>
      </c>
      <c r="AF60" s="2">
        <v>1602.4232</v>
      </c>
      <c r="AG60" s="2">
        <v>1557.2135000000001</v>
      </c>
      <c r="AH60" s="2">
        <v>1563.1950999999999</v>
      </c>
      <c r="AI60" s="2">
        <v>1584.4095</v>
      </c>
      <c r="AJ60" s="2">
        <v>1581.7688000000001</v>
      </c>
      <c r="AK60" s="2">
        <v>1582.0316</v>
      </c>
      <c r="AL60" s="2">
        <v>1589.4281000000001</v>
      </c>
      <c r="AM60" s="2">
        <v>1591.6925000000001</v>
      </c>
      <c r="AN60" s="2">
        <v>1591.1475</v>
      </c>
      <c r="AO60" s="2">
        <v>1592.1313</v>
      </c>
      <c r="AP60" s="2">
        <v>1607.9956999999999</v>
      </c>
      <c r="AQ60" s="2">
        <v>1602.6098999999999</v>
      </c>
      <c r="AR60" s="2">
        <v>1599.3317999999999</v>
      </c>
    </row>
    <row r="61" spans="1:44" x14ac:dyDescent="0.2">
      <c r="A61" t="s">
        <v>84</v>
      </c>
      <c r="B61" t="s">
        <v>63</v>
      </c>
      <c r="C61" t="s">
        <v>17</v>
      </c>
      <c r="D61" s="2">
        <v>24405.813999999998</v>
      </c>
      <c r="E61" s="2">
        <v>23919.68</v>
      </c>
      <c r="F61" s="2">
        <v>23918.59</v>
      </c>
      <c r="G61" s="2">
        <v>24450.535</v>
      </c>
      <c r="H61" s="2">
        <v>24480.67</v>
      </c>
      <c r="I61" s="2">
        <v>24746.366999999998</v>
      </c>
      <c r="J61" s="2">
        <v>24857.455000000002</v>
      </c>
      <c r="K61" s="2">
        <v>25692.576000000001</v>
      </c>
      <c r="L61" s="2">
        <v>25644.963</v>
      </c>
      <c r="M61" s="2">
        <v>26004.690999999999</v>
      </c>
      <c r="N61" s="2">
        <v>25922.629000000001</v>
      </c>
      <c r="O61" s="2">
        <v>26394.11</v>
      </c>
      <c r="P61" s="2">
        <v>26609.361000000001</v>
      </c>
      <c r="Q61" s="2">
        <v>26932.513999999999</v>
      </c>
      <c r="R61" s="2">
        <v>26890.65</v>
      </c>
      <c r="S61" s="2">
        <v>27137.127</v>
      </c>
      <c r="T61" s="2">
        <v>27318.463</v>
      </c>
      <c r="U61" s="2">
        <v>27190.703000000001</v>
      </c>
      <c r="V61" s="2">
        <v>26936.692999999999</v>
      </c>
      <c r="W61" s="2">
        <v>27418.14</v>
      </c>
      <c r="X61" s="2">
        <v>27338.495999999999</v>
      </c>
      <c r="Y61" s="2">
        <v>27489.756000000001</v>
      </c>
      <c r="Z61" s="2">
        <v>27365.33</v>
      </c>
      <c r="AA61" s="2">
        <v>27692.662</v>
      </c>
      <c r="AB61" s="2">
        <v>27817.651999999998</v>
      </c>
      <c r="AC61" s="2">
        <v>28174.405999999999</v>
      </c>
      <c r="AD61" s="2">
        <v>28443.629000000001</v>
      </c>
      <c r="AE61" s="2">
        <v>28440.21</v>
      </c>
      <c r="AF61" s="2">
        <v>28314.766</v>
      </c>
      <c r="AG61" s="2">
        <v>27612.921999999999</v>
      </c>
      <c r="AH61" s="2">
        <v>27655.544999999998</v>
      </c>
      <c r="AI61" s="2">
        <v>27731.059000000001</v>
      </c>
      <c r="AJ61" s="2">
        <v>27720.043000000001</v>
      </c>
      <c r="AK61" s="2">
        <v>27354.865000000002</v>
      </c>
      <c r="AL61" s="2">
        <v>27560.934000000001</v>
      </c>
      <c r="AM61" s="2">
        <v>27664.557000000001</v>
      </c>
      <c r="AN61" s="2">
        <v>27805.72</v>
      </c>
      <c r="AO61" s="2">
        <v>27780.125</v>
      </c>
      <c r="AP61" s="2">
        <v>28063.256000000001</v>
      </c>
      <c r="AQ61" s="2">
        <v>28061.256000000001</v>
      </c>
      <c r="AR61" s="2">
        <v>28093.173999999999</v>
      </c>
    </row>
    <row r="62" spans="1:44" x14ac:dyDescent="0.2">
      <c r="A62" t="s">
        <v>85</v>
      </c>
      <c r="B62" t="s">
        <v>63</v>
      </c>
      <c r="C62" t="s">
        <v>61</v>
      </c>
      <c r="D62" s="2">
        <v>1362.8722</v>
      </c>
      <c r="E62" s="2">
        <v>1335.8146999999999</v>
      </c>
      <c r="F62" s="2">
        <v>1335.8146999999999</v>
      </c>
      <c r="G62" s="2">
        <v>1355.4736</v>
      </c>
      <c r="H62" s="2">
        <v>1359.9469999999999</v>
      </c>
      <c r="I62" s="2">
        <v>1380.1632999999999</v>
      </c>
      <c r="J62" s="2">
        <v>1391.9475</v>
      </c>
      <c r="K62" s="2">
        <v>1445.0671</v>
      </c>
      <c r="L62" s="2">
        <v>1440.3047999999999</v>
      </c>
      <c r="M62" s="2">
        <v>1464.7817</v>
      </c>
      <c r="N62" s="2">
        <v>1463.0817</v>
      </c>
      <c r="O62" s="2">
        <v>1491.2634</v>
      </c>
      <c r="P62" s="2">
        <v>1498.3796</v>
      </c>
      <c r="Q62" s="2">
        <v>1513.2230999999999</v>
      </c>
      <c r="R62" s="2">
        <v>1516.1831999999999</v>
      </c>
      <c r="S62" s="2">
        <v>1527.2642000000001</v>
      </c>
      <c r="T62" s="2">
        <v>1524.9327000000001</v>
      </c>
      <c r="U62" s="2">
        <v>1517.1044999999999</v>
      </c>
      <c r="V62" s="2">
        <v>1504.7273</v>
      </c>
      <c r="W62" s="2">
        <v>1524.7855</v>
      </c>
      <c r="X62" s="2">
        <v>1522.5940000000001</v>
      </c>
      <c r="Y62" s="2">
        <v>1533.491</v>
      </c>
      <c r="Z62" s="2">
        <v>1534.7798</v>
      </c>
      <c r="AA62" s="2">
        <v>1545.6332</v>
      </c>
      <c r="AB62" s="2">
        <v>1551.568</v>
      </c>
      <c r="AC62" s="2">
        <v>1575.0282</v>
      </c>
      <c r="AD62" s="2">
        <v>1585.4241</v>
      </c>
      <c r="AE62" s="2">
        <v>1582.5945999999999</v>
      </c>
      <c r="AF62" s="2">
        <v>1569.7360000000001</v>
      </c>
      <c r="AG62" s="2">
        <v>1538.6632</v>
      </c>
      <c r="AH62" s="2">
        <v>1543.8785</v>
      </c>
      <c r="AI62" s="2">
        <v>1557.0427999999999</v>
      </c>
      <c r="AJ62" s="2">
        <v>1555.0818999999999</v>
      </c>
      <c r="AK62" s="2">
        <v>1548.6874</v>
      </c>
      <c r="AL62" s="2">
        <v>1554.2048</v>
      </c>
      <c r="AM62" s="2">
        <v>1563.3454999999999</v>
      </c>
      <c r="AN62" s="2">
        <v>1568.7465</v>
      </c>
      <c r="AO62" s="2">
        <v>1574.0436999999999</v>
      </c>
      <c r="AP62" s="2">
        <v>1594.1793</v>
      </c>
      <c r="AQ62" s="2">
        <v>1593.9190000000001</v>
      </c>
      <c r="AR62" s="2">
        <v>1604.4591</v>
      </c>
    </row>
    <row r="63" spans="1:44" x14ac:dyDescent="0.2">
      <c r="A63" t="s">
        <v>86</v>
      </c>
      <c r="B63" t="s">
        <v>87</v>
      </c>
      <c r="C63" t="s">
        <v>20</v>
      </c>
      <c r="D63" s="2">
        <v>1031.7036000000001</v>
      </c>
      <c r="E63" s="2">
        <v>1032.3116</v>
      </c>
      <c r="F63" s="2">
        <v>1031.9168999999999</v>
      </c>
      <c r="G63" s="2">
        <v>1033.3157000000001</v>
      </c>
      <c r="H63" s="2">
        <v>1028.8159000000001</v>
      </c>
      <c r="I63" s="2">
        <v>1025.0844</v>
      </c>
      <c r="J63" s="2">
        <v>1022.119</v>
      </c>
      <c r="K63" s="2">
        <v>1021.9534</v>
      </c>
      <c r="L63" s="2">
        <v>1023.8159000000001</v>
      </c>
      <c r="M63" s="2">
        <v>953.75239999999997</v>
      </c>
      <c r="N63" s="2">
        <v>954.25049999999999</v>
      </c>
      <c r="O63" s="2">
        <v>953.27170000000001</v>
      </c>
      <c r="P63" s="2">
        <v>953.83040000000005</v>
      </c>
      <c r="Q63" s="2">
        <v>956.11440000000005</v>
      </c>
      <c r="R63" s="2">
        <v>954.93330000000003</v>
      </c>
      <c r="S63" s="2">
        <v>955.00019999999995</v>
      </c>
      <c r="T63" s="2">
        <v>955.84040000000005</v>
      </c>
      <c r="U63" s="2">
        <v>955.05330000000004</v>
      </c>
      <c r="V63" s="2">
        <v>955.702</v>
      </c>
      <c r="W63" s="2">
        <v>956.65779999999995</v>
      </c>
      <c r="X63" s="2">
        <v>949.61320000000001</v>
      </c>
      <c r="Y63" s="2">
        <v>953.99770000000001</v>
      </c>
      <c r="Z63" s="2">
        <v>956.55840000000001</v>
      </c>
      <c r="AA63" s="2">
        <v>948.29300000000001</v>
      </c>
      <c r="AB63" s="2">
        <v>947.8673</v>
      </c>
      <c r="AC63" s="2">
        <v>948.56759999999997</v>
      </c>
      <c r="AD63" s="2">
        <v>949.27110000000005</v>
      </c>
      <c r="AE63" s="2">
        <v>949.14710000000002</v>
      </c>
      <c r="AF63" s="2">
        <v>946.2654</v>
      </c>
      <c r="AG63" s="2">
        <v>946.00019999999995</v>
      </c>
      <c r="AH63" s="2">
        <v>948.12</v>
      </c>
      <c r="AI63" s="2">
        <v>1060.1229000000001</v>
      </c>
      <c r="AJ63" s="2">
        <v>1069.56</v>
      </c>
      <c r="AK63" s="2">
        <v>1090.2235000000001</v>
      </c>
      <c r="AL63" s="2">
        <v>1092.94</v>
      </c>
      <c r="AM63" s="2">
        <v>1093.93</v>
      </c>
      <c r="AN63" s="2">
        <v>1120.19</v>
      </c>
      <c r="AO63" s="2">
        <v>1122.08</v>
      </c>
      <c r="AP63" s="2">
        <v>1122.0999999999999</v>
      </c>
      <c r="AQ63" s="2">
        <v>1120.6099999999999</v>
      </c>
      <c r="AR63" s="2">
        <v>1128.6600000000001</v>
      </c>
    </row>
    <row r="64" spans="1:44" x14ac:dyDescent="0.2">
      <c r="A64" t="s">
        <v>88</v>
      </c>
      <c r="B64" t="s">
        <v>87</v>
      </c>
      <c r="C64" t="s">
        <v>22</v>
      </c>
      <c r="D64" s="2">
        <v>1129.6532999999999</v>
      </c>
      <c r="E64" s="2">
        <v>1129.5035</v>
      </c>
      <c r="F64" s="2">
        <v>1143.2445</v>
      </c>
      <c r="G64" s="2">
        <v>1142.1538</v>
      </c>
      <c r="H64" s="2">
        <v>1153.8475000000001</v>
      </c>
      <c r="I64" s="2">
        <v>1156.2565</v>
      </c>
      <c r="J64" s="2">
        <v>1188.5635</v>
      </c>
      <c r="K64" s="2">
        <v>1197.1795999999999</v>
      </c>
      <c r="L64" s="2">
        <v>1219.9160999999999</v>
      </c>
      <c r="M64" s="2">
        <v>1212.8009999999999</v>
      </c>
      <c r="N64" s="2">
        <v>1225.3733</v>
      </c>
      <c r="O64" s="2">
        <v>1226.9135000000001</v>
      </c>
      <c r="P64" s="2">
        <v>1235.0905</v>
      </c>
      <c r="Q64" s="2">
        <v>1236.0712000000001</v>
      </c>
      <c r="R64" s="2">
        <v>1245.0028</v>
      </c>
      <c r="S64" s="2">
        <v>1242.7859000000001</v>
      </c>
      <c r="T64" s="2">
        <v>1238.8900000000001</v>
      </c>
      <c r="U64" s="2">
        <v>1230.6228000000001</v>
      </c>
      <c r="V64" s="2">
        <v>1238.4045000000001</v>
      </c>
      <c r="W64" s="2">
        <v>1233.1774</v>
      </c>
      <c r="X64" s="2">
        <v>1238.8792000000001</v>
      </c>
      <c r="Y64" s="2">
        <v>1228.8032000000001</v>
      </c>
      <c r="Z64" s="2">
        <v>1235.5198</v>
      </c>
      <c r="AA64" s="2">
        <v>1233.9779000000001</v>
      </c>
      <c r="AB64" s="2">
        <v>1261.588</v>
      </c>
      <c r="AC64" s="2">
        <v>1263.4274</v>
      </c>
      <c r="AD64" s="2">
        <v>1257.7555</v>
      </c>
      <c r="AE64" s="2">
        <v>1240.3779</v>
      </c>
      <c r="AF64" s="2">
        <v>1221.1283000000001</v>
      </c>
      <c r="AG64" s="2">
        <v>1226.8823</v>
      </c>
      <c r="AH64" s="2">
        <v>1248.46</v>
      </c>
      <c r="AI64" s="2">
        <v>1245.3043</v>
      </c>
      <c r="AJ64" s="2">
        <v>1242.1400000000001</v>
      </c>
      <c r="AK64" s="2">
        <v>1239.6058</v>
      </c>
      <c r="AL64" s="2">
        <v>1238.33</v>
      </c>
      <c r="AM64" s="2">
        <v>1236.0999999999999</v>
      </c>
      <c r="AN64" s="2">
        <v>1238.99</v>
      </c>
      <c r="AO64" s="2">
        <v>1251.6199999999999</v>
      </c>
      <c r="AP64" s="2">
        <v>1249.48</v>
      </c>
      <c r="AQ64" s="2">
        <v>1245.19</v>
      </c>
      <c r="AR64" s="2">
        <v>1231.0999999999999</v>
      </c>
    </row>
    <row r="65" spans="1:44" x14ac:dyDescent="0.2">
      <c r="A65" t="s">
        <v>89</v>
      </c>
      <c r="B65" t="s">
        <v>87</v>
      </c>
      <c r="C65" t="s">
        <v>13</v>
      </c>
      <c r="D65" s="2">
        <v>371.90460000000002</v>
      </c>
      <c r="E65" s="2">
        <v>372.40769999999998</v>
      </c>
      <c r="F65" s="2">
        <v>380.22829999999999</v>
      </c>
      <c r="G65" s="2">
        <v>381.23110000000003</v>
      </c>
      <c r="H65" s="2">
        <v>394.79669999999999</v>
      </c>
      <c r="I65" s="2">
        <v>397.70639999999997</v>
      </c>
      <c r="J65" s="2">
        <v>417.28469999999999</v>
      </c>
      <c r="K65" s="2">
        <v>412.52929999999998</v>
      </c>
      <c r="L65" s="2">
        <v>421.2996</v>
      </c>
      <c r="M65" s="2">
        <v>420.435</v>
      </c>
      <c r="N65" s="2">
        <v>426.59199999999998</v>
      </c>
      <c r="O65" s="2">
        <v>425.85969999999998</v>
      </c>
      <c r="P65" s="2">
        <v>428.17649999999998</v>
      </c>
      <c r="Q65" s="2">
        <v>428.14240000000001</v>
      </c>
      <c r="R65" s="2">
        <v>434.46089999999998</v>
      </c>
      <c r="S65" s="2">
        <v>433.01170000000002</v>
      </c>
      <c r="T65" s="2">
        <v>422.84780000000001</v>
      </c>
      <c r="U65" s="2">
        <v>421.1635</v>
      </c>
      <c r="V65" s="2">
        <v>422.00409999999999</v>
      </c>
      <c r="W65" s="2">
        <v>419.20429999999999</v>
      </c>
      <c r="X65" s="2">
        <v>418.25069999999999</v>
      </c>
      <c r="Y65" s="2">
        <v>414.71080000000001</v>
      </c>
      <c r="Z65" s="2">
        <v>420.29910000000001</v>
      </c>
      <c r="AA65" s="2">
        <v>420.06459999999998</v>
      </c>
      <c r="AB65" s="2">
        <v>428.57549999999998</v>
      </c>
      <c r="AC65" s="2">
        <v>431.57339999999999</v>
      </c>
      <c r="AD65" s="2">
        <v>426.3544</v>
      </c>
      <c r="AE65" s="2">
        <v>420.48779999999999</v>
      </c>
      <c r="AF65" s="2">
        <v>412.25720000000001</v>
      </c>
      <c r="AG65" s="2">
        <v>411.94200000000001</v>
      </c>
      <c r="AH65" s="2">
        <v>416.58</v>
      </c>
      <c r="AI65" s="2">
        <v>416.02809999999999</v>
      </c>
      <c r="AJ65" s="2">
        <v>415.43</v>
      </c>
      <c r="AK65" s="2">
        <v>416.91300000000001</v>
      </c>
      <c r="AL65" s="2">
        <v>417.72</v>
      </c>
      <c r="AM65" s="2">
        <v>415.78</v>
      </c>
      <c r="AN65" s="2">
        <v>419.63</v>
      </c>
      <c r="AO65" s="2">
        <v>427.76</v>
      </c>
      <c r="AP65" s="2">
        <v>431.35</v>
      </c>
      <c r="AQ65" s="2">
        <v>429.26</v>
      </c>
      <c r="AR65" s="2">
        <v>424.96</v>
      </c>
    </row>
    <row r="66" spans="1:44" x14ac:dyDescent="0.2">
      <c r="A66" t="s">
        <v>90</v>
      </c>
      <c r="B66" t="s">
        <v>87</v>
      </c>
      <c r="C66" t="s">
        <v>13</v>
      </c>
      <c r="D66" s="2">
        <v>547.67430000000002</v>
      </c>
      <c r="E66" s="2">
        <v>547.57849999999996</v>
      </c>
      <c r="F66" s="2">
        <v>559.46640000000002</v>
      </c>
      <c r="G66" s="2">
        <v>557.54480000000001</v>
      </c>
      <c r="H66" s="2">
        <v>567.42589999999996</v>
      </c>
      <c r="I66" s="2">
        <v>569.18520000000001</v>
      </c>
      <c r="J66" s="2">
        <v>590.71619999999996</v>
      </c>
      <c r="K66" s="2">
        <v>590.14800000000002</v>
      </c>
      <c r="L66" s="2">
        <v>601.33640000000003</v>
      </c>
      <c r="M66" s="2">
        <v>595.62660000000005</v>
      </c>
      <c r="N66" s="2">
        <v>607.79240000000004</v>
      </c>
      <c r="O66" s="2">
        <v>609.43979999999999</v>
      </c>
      <c r="P66" s="2">
        <v>616.7636</v>
      </c>
      <c r="Q66" s="2">
        <v>616.52279999999996</v>
      </c>
      <c r="R66" s="2">
        <v>623.0317</v>
      </c>
      <c r="S66" s="2">
        <v>623.97119999999995</v>
      </c>
      <c r="T66" s="2">
        <v>616.5915</v>
      </c>
      <c r="U66" s="2">
        <v>611.29690000000005</v>
      </c>
      <c r="V66" s="2">
        <v>619.73350000000005</v>
      </c>
      <c r="W66" s="2">
        <v>617.62990000000002</v>
      </c>
      <c r="X66" s="2">
        <v>622.24419999999998</v>
      </c>
      <c r="Y66" s="2">
        <v>614.7731</v>
      </c>
      <c r="Z66" s="2">
        <v>617.28309999999999</v>
      </c>
      <c r="AA66" s="2">
        <v>615.54380000000003</v>
      </c>
      <c r="AB66" s="2">
        <v>625.44680000000005</v>
      </c>
      <c r="AC66" s="2">
        <v>627.44399999999996</v>
      </c>
      <c r="AD66" s="2">
        <v>627.99469999999997</v>
      </c>
      <c r="AE66" s="2">
        <v>614.25160000000005</v>
      </c>
      <c r="AF66" s="2">
        <v>601.64070000000004</v>
      </c>
      <c r="AG66" s="2">
        <v>604.529</v>
      </c>
      <c r="AH66" s="2">
        <v>608.78</v>
      </c>
      <c r="AI66" s="2">
        <v>607.42949999999996</v>
      </c>
      <c r="AJ66" s="2">
        <v>601.58000000000004</v>
      </c>
      <c r="AK66" s="2">
        <v>602.80460000000005</v>
      </c>
      <c r="AL66" s="2">
        <v>603.84</v>
      </c>
      <c r="AM66" s="2">
        <v>605.65</v>
      </c>
      <c r="AN66" s="2">
        <v>603.03</v>
      </c>
      <c r="AO66" s="2">
        <v>606.91999999999996</v>
      </c>
      <c r="AP66" s="2">
        <v>605.77</v>
      </c>
      <c r="AQ66" s="2">
        <v>608.01</v>
      </c>
      <c r="AR66" s="2">
        <v>602.52</v>
      </c>
    </row>
    <row r="67" spans="1:44" x14ac:dyDescent="0.2">
      <c r="A67" t="s">
        <v>91</v>
      </c>
      <c r="B67" t="s">
        <v>87</v>
      </c>
      <c r="C67" t="s">
        <v>31</v>
      </c>
      <c r="D67" s="2">
        <v>71.046999999999997</v>
      </c>
      <c r="E67" s="2">
        <v>71.231200000000001</v>
      </c>
      <c r="F67" s="2">
        <v>72.935500000000005</v>
      </c>
      <c r="G67" s="2">
        <v>73.122600000000006</v>
      </c>
      <c r="H67" s="2">
        <v>74.104799999999997</v>
      </c>
      <c r="I67" s="2">
        <v>74.799199999999999</v>
      </c>
      <c r="J67" s="2">
        <v>77.515600000000006</v>
      </c>
      <c r="K67" s="2">
        <v>76.994699999999995</v>
      </c>
      <c r="L67" s="2">
        <v>78.123900000000006</v>
      </c>
      <c r="M67" s="2">
        <v>78.013199999999998</v>
      </c>
      <c r="N67" s="2">
        <v>79.879000000000005</v>
      </c>
      <c r="O67" s="2">
        <v>80.1203</v>
      </c>
      <c r="P67" s="2">
        <v>80.799599999999998</v>
      </c>
      <c r="Q67" s="2">
        <v>80.905299999999997</v>
      </c>
      <c r="R67" s="2">
        <v>81.840500000000006</v>
      </c>
      <c r="S67" s="2">
        <v>82.036100000000005</v>
      </c>
      <c r="T67" s="2">
        <v>81.315200000000004</v>
      </c>
      <c r="U67" s="2">
        <v>80.415599999999998</v>
      </c>
      <c r="V67" s="2">
        <v>81.8048</v>
      </c>
      <c r="W67" s="2">
        <v>81.849400000000003</v>
      </c>
      <c r="X67" s="2">
        <v>82.706900000000005</v>
      </c>
      <c r="Y67" s="2">
        <v>82.280900000000003</v>
      </c>
      <c r="Z67" s="2">
        <v>83.052499999999995</v>
      </c>
      <c r="AA67" s="2">
        <v>83.359099999999998</v>
      </c>
      <c r="AB67" s="2">
        <v>84.474199999999996</v>
      </c>
      <c r="AC67" s="2">
        <v>85.015299999999996</v>
      </c>
      <c r="AD67" s="2">
        <v>84.575699999999998</v>
      </c>
      <c r="AE67" s="2">
        <v>83.410499999999999</v>
      </c>
      <c r="AF67" s="2">
        <v>82.096800000000002</v>
      </c>
      <c r="AG67" s="2">
        <v>82.718299999999999</v>
      </c>
      <c r="AH67" s="2">
        <v>83.43</v>
      </c>
      <c r="AI67" s="2">
        <v>83.429199999999994</v>
      </c>
      <c r="AJ67" s="2">
        <v>82.71</v>
      </c>
      <c r="AK67" s="2">
        <v>83.119299999999996</v>
      </c>
      <c r="AL67" s="2">
        <v>83.13</v>
      </c>
      <c r="AM67" s="2">
        <v>83.66</v>
      </c>
      <c r="AN67" s="2">
        <v>83.91</v>
      </c>
      <c r="AO67" s="2">
        <v>84.52</v>
      </c>
      <c r="AP67" s="2">
        <v>84.22</v>
      </c>
      <c r="AQ67" s="2">
        <v>84.08</v>
      </c>
      <c r="AR67" s="2">
        <v>83.3</v>
      </c>
    </row>
    <row r="68" spans="1:44" x14ac:dyDescent="0.2">
      <c r="A68" t="s">
        <v>92</v>
      </c>
      <c r="B68" t="s">
        <v>87</v>
      </c>
      <c r="C68" t="s">
        <v>36</v>
      </c>
      <c r="D68" s="2">
        <v>31.108499999999999</v>
      </c>
      <c r="E68" s="2">
        <v>31.2897</v>
      </c>
      <c r="F68" s="2">
        <v>31.357299999999999</v>
      </c>
      <c r="G68" s="2">
        <v>31.2987</v>
      </c>
      <c r="H68" s="2">
        <v>31.000800000000002</v>
      </c>
      <c r="I68" s="2">
        <v>31.763200000000001</v>
      </c>
      <c r="J68" s="2">
        <v>31.933299999999999</v>
      </c>
      <c r="K68" s="2">
        <v>31.805399999999999</v>
      </c>
      <c r="L68" s="2">
        <v>31.984999999999999</v>
      </c>
      <c r="M68" s="2">
        <v>32.404499999999999</v>
      </c>
      <c r="N68" s="2">
        <v>33.005499999999998</v>
      </c>
      <c r="O68" s="2">
        <v>32.790700000000001</v>
      </c>
      <c r="P68" s="2">
        <v>33.146299999999997</v>
      </c>
      <c r="Q68" s="2">
        <v>33.1768</v>
      </c>
      <c r="R68" s="2">
        <v>32.9435</v>
      </c>
      <c r="S68" s="2">
        <v>32.949599999999997</v>
      </c>
      <c r="T68" s="2">
        <v>33.214599999999997</v>
      </c>
      <c r="U68" s="2">
        <v>33.405999999999999</v>
      </c>
      <c r="V68" s="2">
        <v>33.837499999999999</v>
      </c>
      <c r="W68" s="2">
        <v>33.809800000000003</v>
      </c>
      <c r="X68" s="2">
        <v>33.892299999999999</v>
      </c>
      <c r="Y68" s="2">
        <v>34.2361</v>
      </c>
      <c r="Z68" s="2">
        <v>34.485700000000001</v>
      </c>
      <c r="AA68" s="2">
        <v>34.657200000000003</v>
      </c>
      <c r="AB68" s="2">
        <v>35.297499999999999</v>
      </c>
      <c r="AC68" s="2">
        <v>35.382199999999997</v>
      </c>
      <c r="AD68" s="2">
        <v>35.5182</v>
      </c>
      <c r="AE68" s="2">
        <v>36.138800000000003</v>
      </c>
      <c r="AF68" s="2">
        <v>35.865600000000001</v>
      </c>
      <c r="AG68" s="2">
        <v>35.978099999999998</v>
      </c>
      <c r="AH68" s="2">
        <v>36.630000000000003</v>
      </c>
      <c r="AI68" s="2">
        <v>36.840200000000003</v>
      </c>
      <c r="AJ68" s="2">
        <v>36.700000000000003</v>
      </c>
      <c r="AK68" s="2">
        <v>36.748699999999999</v>
      </c>
      <c r="AL68" s="2">
        <v>36.71</v>
      </c>
      <c r="AM68" s="2">
        <v>37.29</v>
      </c>
      <c r="AN68" s="2">
        <v>37.46</v>
      </c>
      <c r="AO68" s="2">
        <v>37.49</v>
      </c>
      <c r="AP68" s="2">
        <v>37.369999999999997</v>
      </c>
      <c r="AQ68" s="2">
        <v>36.54</v>
      </c>
      <c r="AR68" s="2">
        <v>36.479999999999997</v>
      </c>
    </row>
    <row r="69" spans="1:44" x14ac:dyDescent="0.2">
      <c r="A69" t="s">
        <v>93</v>
      </c>
      <c r="B69" t="s">
        <v>87</v>
      </c>
      <c r="C69" t="s">
        <v>7</v>
      </c>
      <c r="D69" s="2">
        <v>5999.652</v>
      </c>
      <c r="E69" s="2">
        <v>6021.232</v>
      </c>
      <c r="F69" s="2">
        <v>6146.3643000000002</v>
      </c>
      <c r="G69" s="2">
        <v>6127.451</v>
      </c>
      <c r="H69" s="2">
        <v>6222.1409999999996</v>
      </c>
      <c r="I69" s="2">
        <v>6273.1445000000003</v>
      </c>
      <c r="J69" s="2">
        <v>6528.7772999999997</v>
      </c>
      <c r="K69" s="2">
        <v>6531.3833000000004</v>
      </c>
      <c r="L69" s="2">
        <v>6646.4823999999999</v>
      </c>
      <c r="M69" s="2">
        <v>6653.4204</v>
      </c>
      <c r="N69" s="2">
        <v>6778.4009999999998</v>
      </c>
      <c r="O69" s="2">
        <v>6803.7460000000001</v>
      </c>
      <c r="P69" s="2">
        <v>6875.3002999999999</v>
      </c>
      <c r="Q69" s="2">
        <v>6900.2046</v>
      </c>
      <c r="R69" s="2">
        <v>6963.3647000000001</v>
      </c>
      <c r="S69" s="2">
        <v>6977.4170000000004</v>
      </c>
      <c r="T69" s="2">
        <v>6944.0879999999997</v>
      </c>
      <c r="U69" s="2">
        <v>6889.0946999999996</v>
      </c>
      <c r="V69" s="2">
        <v>6981.1265000000003</v>
      </c>
      <c r="W69" s="2">
        <v>6943.3389999999999</v>
      </c>
      <c r="X69" s="2">
        <v>6986.1367</v>
      </c>
      <c r="Y69" s="2">
        <v>6952.8184000000001</v>
      </c>
      <c r="Z69" s="2">
        <v>6987.5316999999995</v>
      </c>
      <c r="AA69" s="2">
        <v>6997.5860000000002</v>
      </c>
      <c r="AB69" s="2">
        <v>7095.0092999999997</v>
      </c>
      <c r="AC69" s="2">
        <v>7154.4610000000002</v>
      </c>
      <c r="AD69" s="2">
        <v>7153.7124000000003</v>
      </c>
      <c r="AE69" s="2">
        <v>7067.6763000000001</v>
      </c>
      <c r="AF69" s="2">
        <v>6938.4204</v>
      </c>
      <c r="AG69" s="2">
        <v>6993.6850000000004</v>
      </c>
      <c r="AH69" s="2">
        <v>7081.21</v>
      </c>
      <c r="AI69" s="2">
        <v>7053.4709999999995</v>
      </c>
      <c r="AJ69" s="2">
        <v>7005.22</v>
      </c>
      <c r="AK69" s="2">
        <v>7035.143</v>
      </c>
      <c r="AL69" s="2">
        <v>7072.22</v>
      </c>
      <c r="AM69" s="2">
        <v>7109.98</v>
      </c>
      <c r="AN69" s="2">
        <v>7140.98</v>
      </c>
      <c r="AO69" s="2">
        <v>7221.3</v>
      </c>
      <c r="AP69" s="2">
        <v>7226.67</v>
      </c>
      <c r="AQ69" s="2">
        <v>7253.56</v>
      </c>
      <c r="AR69" s="2">
        <v>7188.99</v>
      </c>
    </row>
    <row r="70" spans="1:44" x14ac:dyDescent="0.2">
      <c r="A70" t="s">
        <v>94</v>
      </c>
      <c r="B70" t="s">
        <v>87</v>
      </c>
      <c r="C70" t="s">
        <v>13</v>
      </c>
      <c r="D70" s="2">
        <v>300.31569999999999</v>
      </c>
      <c r="E70" s="2">
        <v>300.45150000000001</v>
      </c>
      <c r="F70" s="2">
        <v>301.63499999999999</v>
      </c>
      <c r="G70" s="2">
        <v>299.3485</v>
      </c>
      <c r="H70" s="2">
        <v>301.78899999999999</v>
      </c>
      <c r="I70" s="2">
        <v>302.54129999999998</v>
      </c>
      <c r="J70" s="2">
        <v>306.09010000000001</v>
      </c>
      <c r="K70" s="2">
        <v>309.38679999999999</v>
      </c>
      <c r="L70" s="2">
        <v>310.30959999999999</v>
      </c>
      <c r="M70" s="2">
        <v>310.39909999999998</v>
      </c>
      <c r="N70" s="2">
        <v>315.46690000000001</v>
      </c>
      <c r="O70" s="2">
        <v>316.61180000000002</v>
      </c>
      <c r="P70" s="2">
        <v>318.52960000000002</v>
      </c>
      <c r="Q70" s="2">
        <v>318.08139999999997</v>
      </c>
      <c r="R70" s="2">
        <v>318.4676</v>
      </c>
      <c r="S70" s="2">
        <v>319.36669999999998</v>
      </c>
      <c r="T70" s="2">
        <v>322.98719999999997</v>
      </c>
      <c r="U70" s="2">
        <v>321.51369999999997</v>
      </c>
      <c r="V70" s="2">
        <v>327.1696</v>
      </c>
      <c r="W70" s="2">
        <v>325.1798</v>
      </c>
      <c r="X70" s="2">
        <v>326.81459999999998</v>
      </c>
      <c r="Y70" s="2">
        <v>323.27890000000002</v>
      </c>
      <c r="Z70" s="2">
        <v>328.1155</v>
      </c>
      <c r="AA70" s="2">
        <v>327.93639999999999</v>
      </c>
      <c r="AB70" s="2">
        <v>333.5865</v>
      </c>
      <c r="AC70" s="2">
        <v>335.71190000000001</v>
      </c>
      <c r="AD70" s="2">
        <v>337.58539999999999</v>
      </c>
      <c r="AE70" s="2">
        <v>339.84699999999998</v>
      </c>
      <c r="AF70" s="2">
        <v>334.2595</v>
      </c>
      <c r="AG70" s="2">
        <v>335.66930000000002</v>
      </c>
      <c r="AH70" s="2">
        <v>340.06</v>
      </c>
      <c r="AI70" s="2">
        <v>340.8546</v>
      </c>
      <c r="AJ70" s="2">
        <v>340.6</v>
      </c>
      <c r="AK70" s="2">
        <v>342.51100000000002</v>
      </c>
      <c r="AL70" s="2">
        <v>337.98</v>
      </c>
      <c r="AM70" s="2">
        <v>339.02</v>
      </c>
      <c r="AN70" s="2">
        <v>334.57</v>
      </c>
      <c r="AO70" s="2">
        <v>335.32</v>
      </c>
      <c r="AP70" s="2">
        <v>334.85</v>
      </c>
      <c r="AQ70" s="2">
        <v>334.15</v>
      </c>
      <c r="AR70" s="2">
        <v>332.5</v>
      </c>
    </row>
    <row r="71" spans="1:44" x14ac:dyDescent="0.2">
      <c r="A71" t="s">
        <v>95</v>
      </c>
      <c r="B71" t="s">
        <v>87</v>
      </c>
      <c r="C71" t="s">
        <v>44</v>
      </c>
      <c r="D71" s="2">
        <v>1365.0654</v>
      </c>
      <c r="E71" s="2">
        <v>1362.7224000000001</v>
      </c>
      <c r="F71" s="2">
        <v>1377.2164</v>
      </c>
      <c r="G71" s="2">
        <v>1371.8783000000001</v>
      </c>
      <c r="H71" s="2">
        <v>1392.1403</v>
      </c>
      <c r="I71" s="2">
        <v>1402.1751999999999</v>
      </c>
      <c r="J71" s="2">
        <v>1456.6581000000001</v>
      </c>
      <c r="K71" s="2">
        <v>1445.8952999999999</v>
      </c>
      <c r="L71" s="2">
        <v>1465.8815</v>
      </c>
      <c r="M71" s="2">
        <v>1458.5266999999999</v>
      </c>
      <c r="N71" s="2">
        <v>1479.7655999999999</v>
      </c>
      <c r="O71" s="2">
        <v>1481.7843</v>
      </c>
      <c r="P71" s="2">
        <v>1492.5835</v>
      </c>
      <c r="Q71" s="2">
        <v>1495.8721</v>
      </c>
      <c r="R71" s="2">
        <v>1509.6027999999999</v>
      </c>
      <c r="S71" s="2">
        <v>1508.2908</v>
      </c>
      <c r="T71" s="2">
        <v>1492.3398</v>
      </c>
      <c r="U71" s="2">
        <v>1478.27</v>
      </c>
      <c r="V71" s="2">
        <v>1494.452</v>
      </c>
      <c r="W71" s="2">
        <v>1489.1824999999999</v>
      </c>
      <c r="X71" s="2">
        <v>1498.7328</v>
      </c>
      <c r="Y71" s="2">
        <v>1483.4992999999999</v>
      </c>
      <c r="Z71" s="2">
        <v>1490.7686000000001</v>
      </c>
      <c r="AA71" s="2">
        <v>1490.0043000000001</v>
      </c>
      <c r="AB71" s="2">
        <v>1508.9253000000001</v>
      </c>
      <c r="AC71" s="2">
        <v>1508.0363</v>
      </c>
      <c r="AD71" s="2">
        <v>1501.69</v>
      </c>
      <c r="AE71" s="2">
        <v>1476.3036999999999</v>
      </c>
      <c r="AF71" s="2">
        <v>1453.183</v>
      </c>
      <c r="AG71" s="2">
        <v>1458.6543999999999</v>
      </c>
      <c r="AH71" s="2">
        <v>1475.11</v>
      </c>
      <c r="AI71" s="2">
        <v>1469.9215999999999</v>
      </c>
      <c r="AJ71" s="2">
        <v>1463.44</v>
      </c>
      <c r="AK71" s="2">
        <v>1460.3810000000001</v>
      </c>
      <c r="AL71" s="2">
        <v>1464.54</v>
      </c>
      <c r="AM71" s="2">
        <v>1465.62</v>
      </c>
      <c r="AN71" s="2">
        <v>1471.84</v>
      </c>
      <c r="AO71" s="2">
        <v>1490.6</v>
      </c>
      <c r="AP71" s="2">
        <v>1483.29</v>
      </c>
      <c r="AQ71" s="2">
        <v>1489.61</v>
      </c>
      <c r="AR71" s="2">
        <v>1471.71</v>
      </c>
    </row>
    <row r="72" spans="1:44" x14ac:dyDescent="0.2">
      <c r="A72" t="s">
        <v>96</v>
      </c>
      <c r="B72" t="s">
        <v>87</v>
      </c>
      <c r="C72" t="s">
        <v>42</v>
      </c>
      <c r="D72" s="2">
        <v>2082.1567</v>
      </c>
      <c r="E72" s="2">
        <v>2081.6936000000001</v>
      </c>
      <c r="F72" s="2">
        <v>2120.3146999999999</v>
      </c>
      <c r="G72" s="2">
        <v>2111.4739</v>
      </c>
      <c r="H72" s="2">
        <v>2143.2941999999998</v>
      </c>
      <c r="I72" s="2">
        <v>2151.145</v>
      </c>
      <c r="J72" s="2">
        <v>2234.4083999999998</v>
      </c>
      <c r="K72" s="2">
        <v>2228.3489</v>
      </c>
      <c r="L72" s="2">
        <v>2258.4612000000002</v>
      </c>
      <c r="M72" s="2">
        <v>2252.6433000000002</v>
      </c>
      <c r="N72" s="2">
        <v>2291.1361999999999</v>
      </c>
      <c r="O72" s="2">
        <v>2299.1006000000002</v>
      </c>
      <c r="P72" s="2">
        <v>2317.6640000000002</v>
      </c>
      <c r="Q72" s="2">
        <v>2324.2354</v>
      </c>
      <c r="R72" s="2">
        <v>2340.8674000000001</v>
      </c>
      <c r="S72" s="2">
        <v>2341.0390000000002</v>
      </c>
      <c r="T72" s="2">
        <v>2322.8283999999999</v>
      </c>
      <c r="U72" s="2">
        <v>2304.6745999999998</v>
      </c>
      <c r="V72" s="2">
        <v>2326.3690000000001</v>
      </c>
      <c r="W72" s="2">
        <v>2315.9468000000002</v>
      </c>
      <c r="X72" s="2">
        <v>2323.4722000000002</v>
      </c>
      <c r="Y72" s="2">
        <v>2303.9987999999998</v>
      </c>
      <c r="Z72" s="2">
        <v>2323.1491999999998</v>
      </c>
      <c r="AA72" s="2">
        <v>2323.2465999999999</v>
      </c>
      <c r="AB72" s="2">
        <v>2356.3508000000002</v>
      </c>
      <c r="AC72" s="2">
        <v>2372.6907000000001</v>
      </c>
      <c r="AD72" s="2">
        <v>2368.4893000000002</v>
      </c>
      <c r="AE72" s="2">
        <v>2332.3463999999999</v>
      </c>
      <c r="AF72" s="2">
        <v>2286.7629999999999</v>
      </c>
      <c r="AG72" s="2">
        <v>2295.1826000000001</v>
      </c>
      <c r="AH72" s="2">
        <v>2311.15</v>
      </c>
      <c r="AI72" s="2">
        <v>2305.8000000000002</v>
      </c>
      <c r="AJ72" s="2">
        <v>2293.69</v>
      </c>
      <c r="AK72" s="2">
        <v>2308.4382000000001</v>
      </c>
      <c r="AL72" s="2">
        <v>2315.56</v>
      </c>
      <c r="AM72" s="2">
        <v>2319.8000000000002</v>
      </c>
      <c r="AN72" s="2">
        <v>2323.84</v>
      </c>
      <c r="AO72" s="2">
        <v>2347.69</v>
      </c>
      <c r="AP72" s="2">
        <v>2350.38</v>
      </c>
      <c r="AQ72" s="2">
        <v>2357.4</v>
      </c>
      <c r="AR72" s="2">
        <v>2324.87</v>
      </c>
    </row>
    <row r="73" spans="1:44" x14ac:dyDescent="0.2">
      <c r="A73" t="s">
        <v>97</v>
      </c>
      <c r="B73" t="s">
        <v>87</v>
      </c>
      <c r="C73" t="s">
        <v>11</v>
      </c>
      <c r="D73" s="2">
        <v>1674.65</v>
      </c>
      <c r="E73" s="2">
        <v>1676.2493999999999</v>
      </c>
      <c r="F73" s="2">
        <v>1700.6339</v>
      </c>
      <c r="G73" s="2">
        <v>1694.0914</v>
      </c>
      <c r="H73" s="2">
        <v>1714.3697999999999</v>
      </c>
      <c r="I73" s="2">
        <v>1721.5793000000001</v>
      </c>
      <c r="J73" s="2">
        <v>1773.7745</v>
      </c>
      <c r="K73" s="2">
        <v>1764.5966000000001</v>
      </c>
      <c r="L73" s="2">
        <v>1784.4788000000001</v>
      </c>
      <c r="M73" s="2">
        <v>1781.4901</v>
      </c>
      <c r="N73" s="2">
        <v>1803.8668</v>
      </c>
      <c r="O73" s="2">
        <v>1811.4928</v>
      </c>
      <c r="P73" s="2">
        <v>1821.7035000000001</v>
      </c>
      <c r="Q73" s="2">
        <v>1829.8225</v>
      </c>
      <c r="R73" s="2">
        <v>1842.6090999999999</v>
      </c>
      <c r="S73" s="2">
        <v>1837.9059</v>
      </c>
      <c r="T73" s="2">
        <v>1827.3897999999999</v>
      </c>
      <c r="U73" s="2">
        <v>1808.6342</v>
      </c>
      <c r="V73" s="2">
        <v>1822.9341999999999</v>
      </c>
      <c r="W73" s="2">
        <v>1812.8860999999999</v>
      </c>
      <c r="X73" s="2">
        <v>1817.7222999999999</v>
      </c>
      <c r="Y73" s="2">
        <v>1811.4069</v>
      </c>
      <c r="Z73" s="2">
        <v>1820.1318000000001</v>
      </c>
      <c r="AA73" s="2">
        <v>1821.5793000000001</v>
      </c>
      <c r="AB73" s="2">
        <v>1841.0553</v>
      </c>
      <c r="AC73" s="2">
        <v>1846.6304</v>
      </c>
      <c r="AD73" s="2">
        <v>1843.8920000000001</v>
      </c>
      <c r="AE73" s="2">
        <v>1828.1089999999999</v>
      </c>
      <c r="AF73" s="2">
        <v>1818.7356</v>
      </c>
      <c r="AG73" s="2">
        <v>1842.3633</v>
      </c>
      <c r="AH73" s="2">
        <v>1857.28</v>
      </c>
      <c r="AI73" s="2">
        <v>1845.8520000000001</v>
      </c>
      <c r="AJ73" s="2">
        <v>1840.32</v>
      </c>
      <c r="AK73" s="2">
        <v>1848.7499</v>
      </c>
      <c r="AL73" s="2">
        <v>1847.89</v>
      </c>
      <c r="AM73" s="2">
        <v>1849.88</v>
      </c>
      <c r="AN73" s="2">
        <v>1852.8</v>
      </c>
      <c r="AO73" s="2">
        <v>1870.31</v>
      </c>
      <c r="AP73" s="2">
        <v>1865.75</v>
      </c>
      <c r="AQ73" s="2">
        <v>1865.79</v>
      </c>
      <c r="AR73" s="2">
        <v>1848.52</v>
      </c>
    </row>
    <row r="74" spans="1:44" x14ac:dyDescent="0.2">
      <c r="A74" t="s">
        <v>98</v>
      </c>
      <c r="B74" t="s">
        <v>87</v>
      </c>
      <c r="C74" t="s">
        <v>51</v>
      </c>
      <c r="D74" s="2">
        <v>1074.6460999999999</v>
      </c>
      <c r="E74" s="2">
        <v>1076.8413</v>
      </c>
      <c r="F74" s="2">
        <v>1103.443</v>
      </c>
      <c r="G74" s="2">
        <v>1098.5336</v>
      </c>
      <c r="H74" s="2">
        <v>1119.0291999999999</v>
      </c>
      <c r="I74" s="2">
        <v>1126.1913999999999</v>
      </c>
      <c r="J74" s="2">
        <v>1170.8423</v>
      </c>
      <c r="K74" s="2">
        <v>1168.4363000000001</v>
      </c>
      <c r="L74" s="2">
        <v>1191.5222000000001</v>
      </c>
      <c r="M74" s="2">
        <v>1191.1427000000001</v>
      </c>
      <c r="N74" s="2">
        <v>1216.0521000000001</v>
      </c>
      <c r="O74" s="2">
        <v>1223.1704999999999</v>
      </c>
      <c r="P74" s="2">
        <v>1236.2638999999999</v>
      </c>
      <c r="Q74" s="2">
        <v>1237.0311999999999</v>
      </c>
      <c r="R74" s="2">
        <v>1252.1560999999999</v>
      </c>
      <c r="S74" s="2">
        <v>1256.9703</v>
      </c>
      <c r="T74" s="2">
        <v>1248.6505</v>
      </c>
      <c r="U74" s="2">
        <v>1238.0558000000001</v>
      </c>
      <c r="V74" s="2">
        <v>1252.6847</v>
      </c>
      <c r="W74" s="2">
        <v>1249.4534000000001</v>
      </c>
      <c r="X74" s="2">
        <v>1261.1110000000001</v>
      </c>
      <c r="Y74" s="2">
        <v>1251.0306</v>
      </c>
      <c r="Z74" s="2">
        <v>1266.0006000000001</v>
      </c>
      <c r="AA74" s="2">
        <v>1270.3269</v>
      </c>
      <c r="AB74" s="2">
        <v>1293.0496000000001</v>
      </c>
      <c r="AC74" s="2">
        <v>1306.4521</v>
      </c>
      <c r="AD74" s="2">
        <v>1301.4804999999999</v>
      </c>
      <c r="AE74" s="2">
        <v>1288.0637999999999</v>
      </c>
      <c r="AF74" s="2">
        <v>1267.9005999999999</v>
      </c>
      <c r="AG74" s="2">
        <v>1284.0597</v>
      </c>
      <c r="AH74" s="2">
        <v>1299.46</v>
      </c>
      <c r="AI74" s="2">
        <v>1295.8787</v>
      </c>
      <c r="AJ74" s="2">
        <v>1289.77</v>
      </c>
      <c r="AK74" s="2">
        <v>1297.8821</v>
      </c>
      <c r="AL74" s="2">
        <v>1301.02</v>
      </c>
      <c r="AM74" s="2">
        <v>1309.08</v>
      </c>
      <c r="AN74" s="2">
        <v>1313.5</v>
      </c>
      <c r="AO74" s="2">
        <v>1327.88</v>
      </c>
      <c r="AP74" s="2">
        <v>1330.93</v>
      </c>
      <c r="AQ74" s="2">
        <v>1331.62</v>
      </c>
      <c r="AR74" s="2">
        <v>1322.41</v>
      </c>
    </row>
    <row r="75" spans="1:44" x14ac:dyDescent="0.2">
      <c r="A75" t="s">
        <v>99</v>
      </c>
      <c r="B75" t="s">
        <v>87</v>
      </c>
      <c r="C75" t="s">
        <v>17</v>
      </c>
      <c r="D75" s="2">
        <v>1527.1667</v>
      </c>
      <c r="E75" s="2">
        <v>1530.0944</v>
      </c>
      <c r="F75" s="2">
        <v>1577.6251</v>
      </c>
      <c r="G75" s="2">
        <v>1577.963</v>
      </c>
      <c r="H75" s="2">
        <v>1606.0272</v>
      </c>
      <c r="I75" s="2">
        <v>1615.1228000000001</v>
      </c>
      <c r="J75" s="2">
        <v>1681.0106000000001</v>
      </c>
      <c r="K75" s="2">
        <v>1691.3137999999999</v>
      </c>
      <c r="L75" s="2">
        <v>1724.2065</v>
      </c>
      <c r="M75" s="2">
        <v>1728.7501999999999</v>
      </c>
      <c r="N75" s="2">
        <v>1762.6931</v>
      </c>
      <c r="O75" s="2">
        <v>1778.2140999999999</v>
      </c>
      <c r="P75" s="2">
        <v>1805.8163</v>
      </c>
      <c r="Q75" s="2">
        <v>1814.8463999999999</v>
      </c>
      <c r="R75" s="2">
        <v>1835.6074000000001</v>
      </c>
      <c r="S75" s="2">
        <v>1862.2815000000001</v>
      </c>
      <c r="T75" s="2">
        <v>1858.0065</v>
      </c>
      <c r="U75" s="2">
        <v>1857.7102</v>
      </c>
      <c r="V75" s="2">
        <v>1887.5519999999999</v>
      </c>
      <c r="W75" s="2">
        <v>1890.1871000000001</v>
      </c>
      <c r="X75" s="2">
        <v>1909.1763000000001</v>
      </c>
      <c r="Y75" s="2">
        <v>1902.7722000000001</v>
      </c>
      <c r="Z75" s="2">
        <v>1923.6646000000001</v>
      </c>
      <c r="AA75" s="2">
        <v>1924.9668999999999</v>
      </c>
      <c r="AB75" s="2">
        <v>1954.7671</v>
      </c>
      <c r="AC75" s="2">
        <v>1976.6586</v>
      </c>
      <c r="AD75" s="2">
        <v>1975.6668999999999</v>
      </c>
      <c r="AE75" s="2">
        <v>1952.3942999999999</v>
      </c>
      <c r="AF75" s="2">
        <v>1913.126</v>
      </c>
      <c r="AG75" s="2">
        <v>1926.893</v>
      </c>
      <c r="AH75" s="2">
        <v>1931.65</v>
      </c>
      <c r="AI75" s="2">
        <v>1930.9005</v>
      </c>
      <c r="AJ75" s="2">
        <v>1908.5</v>
      </c>
      <c r="AK75" s="2">
        <v>1930.6692</v>
      </c>
      <c r="AL75" s="2">
        <v>1936.35</v>
      </c>
      <c r="AM75" s="2">
        <v>1956.59</v>
      </c>
      <c r="AN75" s="2">
        <v>1952.1</v>
      </c>
      <c r="AO75" s="2">
        <v>1971.24</v>
      </c>
      <c r="AP75" s="2">
        <v>1982.71</v>
      </c>
      <c r="AQ75" s="2">
        <v>1979.88</v>
      </c>
      <c r="AR75" s="2">
        <v>1978.89</v>
      </c>
    </row>
    <row r="76" spans="1:44" x14ac:dyDescent="0.2">
      <c r="A76" t="s">
        <v>100</v>
      </c>
      <c r="B76" t="s">
        <v>101</v>
      </c>
      <c r="C76" t="s">
        <v>34</v>
      </c>
      <c r="D76" s="2">
        <v>1693.0219</v>
      </c>
      <c r="E76" s="2">
        <v>1693.0219</v>
      </c>
      <c r="F76" s="2">
        <v>1700.2</v>
      </c>
      <c r="G76" s="2">
        <v>1702.23</v>
      </c>
      <c r="H76" s="2">
        <v>1723.6596999999999</v>
      </c>
      <c r="I76" s="2">
        <v>1738.7688000000001</v>
      </c>
      <c r="J76" s="2">
        <v>1800.0359000000001</v>
      </c>
      <c r="K76" s="2">
        <v>1799.4203</v>
      </c>
      <c r="L76" s="2">
        <v>1826.41</v>
      </c>
      <c r="M76" s="2">
        <v>1826.7192</v>
      </c>
      <c r="N76" s="2">
        <v>1859.2764</v>
      </c>
      <c r="O76" s="2">
        <v>1866.8458000000001</v>
      </c>
      <c r="P76" s="2">
        <v>1884.9825000000001</v>
      </c>
      <c r="Q76" s="2">
        <v>1892.1454000000001</v>
      </c>
      <c r="R76" s="2">
        <v>1911.0123000000001</v>
      </c>
      <c r="S76" s="2">
        <v>1913.1094000000001</v>
      </c>
      <c r="T76" s="2">
        <v>1903.3584000000001</v>
      </c>
      <c r="U76" s="2">
        <v>1891.6532</v>
      </c>
      <c r="V76" s="2">
        <v>1914.4271000000001</v>
      </c>
      <c r="W76" s="2">
        <v>1912.7345</v>
      </c>
      <c r="X76" s="2">
        <v>1926.7206000000001</v>
      </c>
      <c r="Y76" s="2">
        <v>1919.1083000000001</v>
      </c>
      <c r="Z76" s="2">
        <v>1934.3568</v>
      </c>
      <c r="AA76" s="2">
        <v>1940.6106</v>
      </c>
      <c r="AB76" s="2">
        <v>1967.8335</v>
      </c>
      <c r="AC76" s="2">
        <v>1984.1249</v>
      </c>
      <c r="AD76" s="2">
        <v>1982.5552</v>
      </c>
      <c r="AE76" s="2">
        <v>1965.5447999999999</v>
      </c>
      <c r="AF76" s="2">
        <v>1938.4835</v>
      </c>
      <c r="AG76" s="2">
        <v>1943.2739999999999</v>
      </c>
      <c r="AH76" s="2">
        <v>1967.8948</v>
      </c>
      <c r="AI76" s="2">
        <v>1965.9757</v>
      </c>
      <c r="AJ76" s="2">
        <v>1965.0858000000001</v>
      </c>
      <c r="AK76" s="2">
        <v>1975.1442999999999</v>
      </c>
      <c r="AL76" s="2">
        <v>1984.7227</v>
      </c>
      <c r="AM76" s="2">
        <v>1990.7552000000001</v>
      </c>
      <c r="AN76" s="2">
        <v>1999.8478</v>
      </c>
      <c r="AO76" s="2">
        <v>2022.2815000000001</v>
      </c>
      <c r="AP76" s="2">
        <v>2023.1819</v>
      </c>
      <c r="AQ76" s="2">
        <v>2034.3586</v>
      </c>
      <c r="AR76" s="2">
        <v>2034.3586</v>
      </c>
    </row>
    <row r="77" spans="1:44" x14ac:dyDescent="0.2">
      <c r="A77" t="s">
        <v>102</v>
      </c>
      <c r="B77" t="s">
        <v>101</v>
      </c>
      <c r="C77" t="s">
        <v>20</v>
      </c>
      <c r="D77" s="2">
        <v>7757.3236999999999</v>
      </c>
      <c r="E77" s="2">
        <v>7757.3236999999999</v>
      </c>
      <c r="F77" s="2">
        <v>7784.55</v>
      </c>
      <c r="G77" s="2">
        <v>7754.62</v>
      </c>
      <c r="H77" s="2">
        <v>7776.1787000000004</v>
      </c>
      <c r="I77" s="2">
        <v>7754.6459999999997</v>
      </c>
      <c r="J77" s="2">
        <v>7767.8643000000002</v>
      </c>
      <c r="K77" s="2">
        <v>7876.9204</v>
      </c>
      <c r="L77" s="2">
        <v>7886.82</v>
      </c>
      <c r="M77" s="2">
        <v>7857.6620000000003</v>
      </c>
      <c r="N77" s="2">
        <v>7838.7780000000002</v>
      </c>
      <c r="O77" s="2">
        <v>7791.8360000000002</v>
      </c>
      <c r="P77" s="2">
        <v>7807.9219999999996</v>
      </c>
      <c r="Q77" s="2">
        <v>7912.1597000000002</v>
      </c>
      <c r="R77" s="2">
        <v>7895.7734</v>
      </c>
      <c r="S77" s="2">
        <v>7940.049</v>
      </c>
      <c r="T77" s="2">
        <v>7928.9279999999999</v>
      </c>
      <c r="U77" s="2">
        <v>7927.6059999999998</v>
      </c>
      <c r="V77" s="2">
        <v>7915.7103999999999</v>
      </c>
      <c r="W77" s="2">
        <v>7913.1063999999997</v>
      </c>
      <c r="X77" s="2">
        <v>7906.4043000000001</v>
      </c>
      <c r="Y77" s="2">
        <v>7895.2875999999997</v>
      </c>
      <c r="Z77" s="2">
        <v>7939.1019999999999</v>
      </c>
      <c r="AA77" s="2">
        <v>7917.4449999999997</v>
      </c>
      <c r="AB77" s="2">
        <v>7889.1149999999998</v>
      </c>
      <c r="AC77" s="2">
        <v>8020.9189999999999</v>
      </c>
      <c r="AD77" s="2">
        <v>8236.7209999999995</v>
      </c>
      <c r="AE77" s="2">
        <v>8312.5759999999991</v>
      </c>
      <c r="AF77" s="2">
        <v>8283.1139999999996</v>
      </c>
      <c r="AG77" s="2">
        <v>8264.5460000000003</v>
      </c>
      <c r="AH77" s="2">
        <v>8278.7250000000004</v>
      </c>
      <c r="AI77" s="2">
        <v>8308.5319999999992</v>
      </c>
      <c r="AJ77" s="2">
        <v>8333.8700000000008</v>
      </c>
      <c r="AK77" s="2">
        <v>8229.1409999999996</v>
      </c>
      <c r="AL77" s="2">
        <v>8228.6820000000007</v>
      </c>
      <c r="AM77" s="2">
        <v>8235.24</v>
      </c>
      <c r="AN77" s="2">
        <v>8352.23</v>
      </c>
      <c r="AO77" s="2">
        <v>8327.2510000000002</v>
      </c>
      <c r="AP77" s="2">
        <v>8215.7870000000003</v>
      </c>
      <c r="AQ77" s="2">
        <v>8210.527</v>
      </c>
      <c r="AR77" s="2">
        <v>8210.527</v>
      </c>
    </row>
    <row r="78" spans="1:44" x14ac:dyDescent="0.2">
      <c r="A78" t="s">
        <v>103</v>
      </c>
      <c r="B78" t="s">
        <v>101</v>
      </c>
      <c r="C78" t="s">
        <v>22</v>
      </c>
      <c r="D78" s="2">
        <v>2102.8800999999999</v>
      </c>
      <c r="E78" s="2">
        <v>2102.8800999999999</v>
      </c>
      <c r="F78" s="2">
        <v>2095.41</v>
      </c>
      <c r="G78" s="2">
        <v>2095.0500000000002</v>
      </c>
      <c r="H78" s="2">
        <v>2109.634</v>
      </c>
      <c r="I78" s="2">
        <v>2116.5783999999999</v>
      </c>
      <c r="J78" s="2">
        <v>2172.0513000000001</v>
      </c>
      <c r="K78" s="2">
        <v>2161.1287000000002</v>
      </c>
      <c r="L78" s="2">
        <v>2181.4899999999998</v>
      </c>
      <c r="M78" s="2">
        <v>2172.0590000000002</v>
      </c>
      <c r="N78" s="2">
        <v>2199.5464000000002</v>
      </c>
      <c r="O78" s="2">
        <v>2202.2172999999998</v>
      </c>
      <c r="P78" s="2">
        <v>2213.6876999999999</v>
      </c>
      <c r="Q78" s="2">
        <v>2213.3429999999998</v>
      </c>
      <c r="R78" s="2">
        <v>2223.9740000000002</v>
      </c>
      <c r="S78" s="2">
        <v>2223.1071999999999</v>
      </c>
      <c r="T78" s="2">
        <v>2212.7656000000002</v>
      </c>
      <c r="U78" s="2">
        <v>2202.9720000000002</v>
      </c>
      <c r="V78" s="2">
        <v>2220.1010000000001</v>
      </c>
      <c r="W78" s="2">
        <v>2212.8420000000001</v>
      </c>
      <c r="X78" s="2">
        <v>2217.3337000000001</v>
      </c>
      <c r="Y78" s="2">
        <v>2208.7460000000001</v>
      </c>
      <c r="Z78" s="2">
        <v>2216.5731999999998</v>
      </c>
      <c r="AA78" s="2">
        <v>2212.4043000000001</v>
      </c>
      <c r="AB78" s="2">
        <v>2229.8193000000001</v>
      </c>
      <c r="AC78" s="2">
        <v>2234.5565999999999</v>
      </c>
      <c r="AD78" s="2">
        <v>2227.2887999999998</v>
      </c>
      <c r="AE78" s="2">
        <v>2210.3616000000002</v>
      </c>
      <c r="AF78" s="2">
        <v>2183.3452000000002</v>
      </c>
      <c r="AG78" s="2">
        <v>2185.1824000000001</v>
      </c>
      <c r="AH78" s="2">
        <v>2193.7330000000002</v>
      </c>
      <c r="AI78" s="2">
        <v>2193.3914</v>
      </c>
      <c r="AJ78" s="2">
        <v>2190.1875</v>
      </c>
      <c r="AK78" s="2">
        <v>2192.9277000000002</v>
      </c>
      <c r="AL78" s="2">
        <v>2194.9607000000001</v>
      </c>
      <c r="AM78" s="2">
        <v>2196.4191999999998</v>
      </c>
      <c r="AN78" s="2">
        <v>2196.8670000000002</v>
      </c>
      <c r="AO78" s="2">
        <v>2211.0021999999999</v>
      </c>
      <c r="AP78" s="2">
        <v>2209.5234</v>
      </c>
      <c r="AQ78" s="2">
        <v>2207.9929999999999</v>
      </c>
      <c r="AR78" s="2">
        <v>2207.9929999999999</v>
      </c>
    </row>
    <row r="79" spans="1:44" x14ac:dyDescent="0.2">
      <c r="A79" t="s">
        <v>104</v>
      </c>
      <c r="B79" t="s">
        <v>101</v>
      </c>
      <c r="C79" t="s">
        <v>13</v>
      </c>
      <c r="D79" s="2">
        <v>1145.8368</v>
      </c>
      <c r="E79" s="2">
        <v>1145.8368</v>
      </c>
      <c r="F79" s="2">
        <v>1135.71</v>
      </c>
      <c r="G79" s="2">
        <v>1139.32</v>
      </c>
      <c r="H79" s="2">
        <v>1155.0454</v>
      </c>
      <c r="I79" s="2">
        <v>1160.9770000000001</v>
      </c>
      <c r="J79" s="2">
        <v>1209.3794</v>
      </c>
      <c r="K79" s="2">
        <v>1202.5289</v>
      </c>
      <c r="L79" s="2">
        <v>1218.33</v>
      </c>
      <c r="M79" s="2">
        <v>1209.8927000000001</v>
      </c>
      <c r="N79" s="2">
        <v>1234.5011</v>
      </c>
      <c r="O79" s="2">
        <v>1238.9619</v>
      </c>
      <c r="P79" s="2">
        <v>1249.4838</v>
      </c>
      <c r="Q79" s="2">
        <v>1248.6201000000001</v>
      </c>
      <c r="R79" s="2">
        <v>1257.1853000000001</v>
      </c>
      <c r="S79" s="2">
        <v>1257.3973000000001</v>
      </c>
      <c r="T79" s="2">
        <v>1245.5109</v>
      </c>
      <c r="U79" s="2">
        <v>1229.5206000000001</v>
      </c>
      <c r="V79" s="2">
        <v>1243.3312000000001</v>
      </c>
      <c r="W79" s="2">
        <v>1236.2224000000001</v>
      </c>
      <c r="X79" s="2">
        <v>1234.2588000000001</v>
      </c>
      <c r="Y79" s="2">
        <v>1226.6963000000001</v>
      </c>
      <c r="Z79" s="2">
        <v>1235.9891</v>
      </c>
      <c r="AA79" s="2">
        <v>1232.4777999999999</v>
      </c>
      <c r="AB79" s="2">
        <v>1253.2316000000001</v>
      </c>
      <c r="AC79" s="2">
        <v>1254.6904</v>
      </c>
      <c r="AD79" s="2">
        <v>1244.9265</v>
      </c>
      <c r="AE79" s="2">
        <v>1227.5133000000001</v>
      </c>
      <c r="AF79" s="2">
        <v>1197.2370000000001</v>
      </c>
      <c r="AG79" s="2">
        <v>1197.0301999999999</v>
      </c>
      <c r="AH79" s="2">
        <v>1206.6112000000001</v>
      </c>
      <c r="AI79" s="2">
        <v>1202.6233999999999</v>
      </c>
      <c r="AJ79" s="2">
        <v>1196.1528000000001</v>
      </c>
      <c r="AK79" s="2">
        <v>1199.9327000000001</v>
      </c>
      <c r="AL79" s="2">
        <v>1199.8866</v>
      </c>
      <c r="AM79" s="2">
        <v>1200.6713999999999</v>
      </c>
      <c r="AN79" s="2">
        <v>1201.5907</v>
      </c>
      <c r="AO79" s="2">
        <v>1215.4945</v>
      </c>
      <c r="AP79" s="2">
        <v>1213.8562999999999</v>
      </c>
      <c r="AQ79" s="2">
        <v>1215.8982000000001</v>
      </c>
      <c r="AR79" s="2">
        <v>1215.8982000000001</v>
      </c>
    </row>
    <row r="80" spans="1:44" x14ac:dyDescent="0.2">
      <c r="A80" t="s">
        <v>105</v>
      </c>
      <c r="B80" t="s">
        <v>101</v>
      </c>
      <c r="C80" t="s">
        <v>56</v>
      </c>
      <c r="D80" s="2">
        <v>95.758099999999999</v>
      </c>
      <c r="E80" s="2">
        <v>95.758099999999999</v>
      </c>
      <c r="F80" s="2"/>
      <c r="G80" s="2">
        <v>95.64</v>
      </c>
      <c r="H80" s="2">
        <v>96.054599999999994</v>
      </c>
      <c r="I80" s="2">
        <v>96.122200000000007</v>
      </c>
      <c r="J80" s="2">
        <v>97.481899999999996</v>
      </c>
      <c r="K80" s="2">
        <v>97.31</v>
      </c>
      <c r="L80" s="2">
        <v>97.61</v>
      </c>
      <c r="M80" s="2">
        <v>97.193899999999999</v>
      </c>
      <c r="N80" s="2">
        <v>98.009</v>
      </c>
      <c r="O80" s="2">
        <v>97.929500000000004</v>
      </c>
      <c r="P80" s="2">
        <v>98.141400000000004</v>
      </c>
      <c r="Q80" s="2">
        <v>98.198800000000006</v>
      </c>
      <c r="R80" s="2">
        <v>98.568799999999996</v>
      </c>
      <c r="S80" s="2">
        <v>98.299300000000002</v>
      </c>
      <c r="T80" s="2">
        <v>97.955299999999994</v>
      </c>
      <c r="U80" s="2">
        <v>97.629900000000006</v>
      </c>
      <c r="V80" s="2">
        <v>97.9084</v>
      </c>
      <c r="W80" s="2">
        <v>97.630700000000004</v>
      </c>
      <c r="X80" s="2">
        <v>97.879599999999996</v>
      </c>
      <c r="Y80" s="2">
        <v>97.591099999999997</v>
      </c>
      <c r="Z80" s="2">
        <v>97.635000000000005</v>
      </c>
      <c r="AA80" s="2">
        <v>97.5154</v>
      </c>
      <c r="AB80" s="2">
        <v>98.0184</v>
      </c>
      <c r="AC80" s="2">
        <v>98.005899999999997</v>
      </c>
      <c r="AD80" s="2">
        <v>97.962699999999998</v>
      </c>
      <c r="AE80" s="2">
        <v>97.400800000000004</v>
      </c>
      <c r="AF80" s="2">
        <v>96.764899999999997</v>
      </c>
      <c r="AG80" s="2">
        <v>96.7667</v>
      </c>
      <c r="AH80" s="2">
        <v>96.939300000000003</v>
      </c>
      <c r="AI80" s="2">
        <v>96.884600000000006</v>
      </c>
      <c r="AJ80" s="2">
        <v>96.558899999999994</v>
      </c>
      <c r="AK80" s="2">
        <v>96.5398</v>
      </c>
      <c r="AL80" s="2">
        <v>96.515100000000004</v>
      </c>
      <c r="AM80" s="2">
        <v>96.294399999999996</v>
      </c>
      <c r="AN80" s="2">
        <v>96.384299999999996</v>
      </c>
      <c r="AO80" s="2">
        <v>96.907700000000006</v>
      </c>
      <c r="AP80" s="2">
        <v>96.695700000000002</v>
      </c>
      <c r="AQ80" s="2">
        <v>96.702399999999997</v>
      </c>
      <c r="AR80" s="2">
        <v>96.702399999999997</v>
      </c>
    </row>
    <row r="81" spans="1:44" x14ac:dyDescent="0.2">
      <c r="A81" t="s">
        <v>106</v>
      </c>
      <c r="B81" t="s">
        <v>101</v>
      </c>
      <c r="C81" t="s">
        <v>31</v>
      </c>
      <c r="D81" s="2">
        <v>6415.0020000000004</v>
      </c>
      <c r="E81" s="2">
        <v>6415.0020000000004</v>
      </c>
      <c r="F81" s="2">
        <v>6384.96</v>
      </c>
      <c r="G81" s="2">
        <v>6390.81</v>
      </c>
      <c r="H81" s="2">
        <v>6461.28</v>
      </c>
      <c r="I81" s="2">
        <v>6504.7183000000005</v>
      </c>
      <c r="J81" s="2">
        <v>6718.0429999999997</v>
      </c>
      <c r="K81" s="2">
        <v>6689.28</v>
      </c>
      <c r="L81" s="2">
        <v>6761.25</v>
      </c>
      <c r="M81" s="2">
        <v>6719.8813</v>
      </c>
      <c r="N81" s="2">
        <v>6832.4443000000001</v>
      </c>
      <c r="O81" s="2">
        <v>6825.8869999999997</v>
      </c>
      <c r="P81" s="2">
        <v>6879.1490000000003</v>
      </c>
      <c r="Q81" s="2">
        <v>6878.1094000000003</v>
      </c>
      <c r="R81" s="2">
        <v>6935.4775</v>
      </c>
      <c r="S81" s="2">
        <v>6915.4862999999996</v>
      </c>
      <c r="T81" s="2">
        <v>6855.8065999999999</v>
      </c>
      <c r="U81" s="2">
        <v>6775.7439999999997</v>
      </c>
      <c r="V81" s="2">
        <v>6850.67</v>
      </c>
      <c r="W81" s="2">
        <v>6834.7730000000001</v>
      </c>
      <c r="X81" s="2">
        <v>6882.058</v>
      </c>
      <c r="Y81" s="2">
        <v>6835.3114999999998</v>
      </c>
      <c r="Z81" s="2">
        <v>6847.8149999999996</v>
      </c>
      <c r="AA81" s="2">
        <v>6839.9443000000001</v>
      </c>
      <c r="AB81" s="2">
        <v>6934.4336000000003</v>
      </c>
      <c r="AC81" s="2">
        <v>6965.65</v>
      </c>
      <c r="AD81" s="2">
        <v>6951.3076000000001</v>
      </c>
      <c r="AE81" s="2">
        <v>6867.5946999999996</v>
      </c>
      <c r="AF81" s="2">
        <v>6755.0079999999998</v>
      </c>
      <c r="AG81" s="2">
        <v>6756.1350000000002</v>
      </c>
      <c r="AH81" s="2">
        <v>6817.8370000000004</v>
      </c>
      <c r="AI81" s="2">
        <v>6805.7030000000004</v>
      </c>
      <c r="AJ81" s="2">
        <v>6786.0940000000001</v>
      </c>
      <c r="AK81" s="2">
        <v>6762.2110000000002</v>
      </c>
      <c r="AL81" s="2">
        <v>6756.9530000000004</v>
      </c>
      <c r="AM81" s="2">
        <v>6753.4946</v>
      </c>
      <c r="AN81" s="2">
        <v>6780.8149999999996</v>
      </c>
      <c r="AO81" s="2">
        <v>6857.8990000000003</v>
      </c>
      <c r="AP81" s="2">
        <v>6846.6494000000002</v>
      </c>
      <c r="AQ81" s="2">
        <v>6851.2695000000003</v>
      </c>
      <c r="AR81" s="2">
        <v>6851.2695000000003</v>
      </c>
    </row>
    <row r="82" spans="1:44" x14ac:dyDescent="0.2">
      <c r="A82" t="s">
        <v>107</v>
      </c>
      <c r="B82" t="s">
        <v>101</v>
      </c>
      <c r="C82" t="s">
        <v>36</v>
      </c>
      <c r="D82" s="2">
        <v>394.14100000000002</v>
      </c>
      <c r="E82" s="2">
        <v>394.14100000000002</v>
      </c>
      <c r="F82" s="2">
        <v>392.61</v>
      </c>
      <c r="G82" s="2">
        <v>392.2</v>
      </c>
      <c r="H82" s="2">
        <v>392.45740000000001</v>
      </c>
      <c r="I82" s="2">
        <v>392.83210000000003</v>
      </c>
      <c r="J82" s="2">
        <v>393.23809999999997</v>
      </c>
      <c r="K82" s="2">
        <v>392.82799999999997</v>
      </c>
      <c r="L82" s="2">
        <v>394.19</v>
      </c>
      <c r="M82" s="2">
        <v>393.79579999999999</v>
      </c>
      <c r="N82" s="2">
        <v>395.30419999999998</v>
      </c>
      <c r="O82" s="2">
        <v>393.63409999999999</v>
      </c>
      <c r="P82" s="2">
        <v>392.92970000000003</v>
      </c>
      <c r="Q82" s="2">
        <v>392.3571</v>
      </c>
      <c r="R82" s="2">
        <v>392.8449</v>
      </c>
      <c r="S82" s="2">
        <v>391.21780000000001</v>
      </c>
      <c r="T82" s="2">
        <v>390.43630000000002</v>
      </c>
      <c r="U82" s="2">
        <v>389.12549999999999</v>
      </c>
      <c r="V82" s="2">
        <v>389.99220000000003</v>
      </c>
      <c r="W82" s="2">
        <v>389.44060000000002</v>
      </c>
      <c r="X82" s="2">
        <v>389.87180000000001</v>
      </c>
      <c r="Y82" s="2">
        <v>389.38979999999998</v>
      </c>
      <c r="Z82" s="2">
        <v>389.29759999999999</v>
      </c>
      <c r="AA82" s="2">
        <v>389.03800000000001</v>
      </c>
      <c r="AB82" s="2">
        <v>390.00839999999999</v>
      </c>
      <c r="AC82" s="2">
        <v>390.28210000000001</v>
      </c>
      <c r="AD82" s="2">
        <v>390.35860000000002</v>
      </c>
      <c r="AE82" s="2">
        <v>389.0566</v>
      </c>
      <c r="AF82" s="2">
        <v>387.68310000000002</v>
      </c>
      <c r="AG82" s="2">
        <v>387.44200000000001</v>
      </c>
      <c r="AH82" s="2">
        <v>388.54840000000002</v>
      </c>
      <c r="AI82" s="2">
        <v>389.5213</v>
      </c>
      <c r="AJ82" s="2">
        <v>389.42919999999998</v>
      </c>
      <c r="AK82" s="2">
        <v>390.28140000000002</v>
      </c>
      <c r="AL82" s="2">
        <v>390.76940000000002</v>
      </c>
      <c r="AM82" s="2">
        <v>392.16840000000002</v>
      </c>
      <c r="AN82" s="2">
        <v>391.25470000000001</v>
      </c>
      <c r="AO82" s="2">
        <v>392.32380000000001</v>
      </c>
      <c r="AP82" s="2">
        <v>391.50880000000001</v>
      </c>
      <c r="AQ82" s="2">
        <v>391.84019999999998</v>
      </c>
      <c r="AR82" s="2">
        <v>391.84019999999998</v>
      </c>
    </row>
    <row r="83" spans="1:44" x14ac:dyDescent="0.2">
      <c r="A83" t="s">
        <v>108</v>
      </c>
      <c r="B83" t="s">
        <v>101</v>
      </c>
      <c r="C83" t="s">
        <v>13</v>
      </c>
      <c r="D83" s="2">
        <v>989.04719999999998</v>
      </c>
      <c r="E83" s="2">
        <v>989.04719999999998</v>
      </c>
      <c r="F83" s="2">
        <v>974.98</v>
      </c>
      <c r="G83" s="2">
        <v>976.04</v>
      </c>
      <c r="H83" s="2">
        <v>996.82619999999997</v>
      </c>
      <c r="I83" s="2">
        <v>998.38329999999996</v>
      </c>
      <c r="J83" s="2">
        <v>1053.1964</v>
      </c>
      <c r="K83" s="2">
        <v>1042.2971</v>
      </c>
      <c r="L83" s="2">
        <v>1063.3699999999999</v>
      </c>
      <c r="M83" s="2">
        <v>1057.7632000000001</v>
      </c>
      <c r="N83" s="2">
        <v>1075.5433</v>
      </c>
      <c r="O83" s="2">
        <v>1075.0345</v>
      </c>
      <c r="P83" s="2">
        <v>1085.6089999999999</v>
      </c>
      <c r="Q83" s="2">
        <v>1085.0542</v>
      </c>
      <c r="R83" s="2">
        <v>1100.0634</v>
      </c>
      <c r="S83" s="2">
        <v>1093.2174</v>
      </c>
      <c r="T83" s="2">
        <v>1080.3297</v>
      </c>
      <c r="U83" s="2">
        <v>1074.0721000000001</v>
      </c>
      <c r="V83" s="2">
        <v>1078.2503999999999</v>
      </c>
      <c r="W83" s="2">
        <v>1070.6901</v>
      </c>
      <c r="X83" s="2">
        <v>1070.0845999999999</v>
      </c>
      <c r="Y83" s="2">
        <v>1059.8833</v>
      </c>
      <c r="Z83" s="2">
        <v>1067.0740000000001</v>
      </c>
      <c r="AA83" s="2">
        <v>1065.1161999999999</v>
      </c>
      <c r="AB83" s="2">
        <v>1091.153</v>
      </c>
      <c r="AC83" s="2">
        <v>1096.8984</v>
      </c>
      <c r="AD83" s="2">
        <v>1087.9036000000001</v>
      </c>
      <c r="AE83" s="2">
        <v>1074.1718000000001</v>
      </c>
      <c r="AF83" s="2">
        <v>1049.4274</v>
      </c>
      <c r="AG83" s="2">
        <v>1049.5559000000001</v>
      </c>
      <c r="AH83" s="2">
        <v>1059.7012999999999</v>
      </c>
      <c r="AI83" s="2">
        <v>1054.3424</v>
      </c>
      <c r="AJ83" s="2">
        <v>1048.6891000000001</v>
      </c>
      <c r="AK83" s="2">
        <v>1050.0083</v>
      </c>
      <c r="AL83" s="2">
        <v>1050.4480000000001</v>
      </c>
      <c r="AM83" s="2">
        <v>1049.2582</v>
      </c>
      <c r="AN83" s="2">
        <v>1054.1803</v>
      </c>
      <c r="AO83" s="2">
        <v>1072.7357999999999</v>
      </c>
      <c r="AP83" s="2">
        <v>1069.3975</v>
      </c>
      <c r="AQ83" s="2">
        <v>1063.4905000000001</v>
      </c>
      <c r="AR83" s="2">
        <v>1063.4905000000001</v>
      </c>
    </row>
    <row r="84" spans="1:44" x14ac:dyDescent="0.2">
      <c r="A84" t="s">
        <v>109</v>
      </c>
      <c r="B84" t="s">
        <v>101</v>
      </c>
      <c r="C84" t="s">
        <v>7</v>
      </c>
      <c r="D84" s="2">
        <v>6802.7370000000001</v>
      </c>
      <c r="E84" s="2">
        <v>6802.7370000000001</v>
      </c>
      <c r="F84" s="2">
        <v>6758.22</v>
      </c>
      <c r="G84" s="2">
        <v>6771.66</v>
      </c>
      <c r="H84" s="2">
        <v>6875.9440000000004</v>
      </c>
      <c r="I84" s="2">
        <v>6907.5519999999997</v>
      </c>
      <c r="J84" s="2">
        <v>7158.308</v>
      </c>
      <c r="K84" s="2">
        <v>7111.4066999999995</v>
      </c>
      <c r="L84" s="2">
        <v>7188.41</v>
      </c>
      <c r="M84" s="2">
        <v>7154.8119999999999</v>
      </c>
      <c r="N84" s="2">
        <v>7282.1176999999998</v>
      </c>
      <c r="O84" s="2">
        <v>7292.4404000000004</v>
      </c>
      <c r="P84" s="2">
        <v>7359.37</v>
      </c>
      <c r="Q84" s="2">
        <v>7353.3010000000004</v>
      </c>
      <c r="R84" s="2">
        <v>7419.5460000000003</v>
      </c>
      <c r="S84" s="2">
        <v>7391.8249999999998</v>
      </c>
      <c r="T84" s="2">
        <v>7324.7372999999998</v>
      </c>
      <c r="U84" s="2">
        <v>7236.4560000000001</v>
      </c>
      <c r="V84" s="2">
        <v>7302.0590000000002</v>
      </c>
      <c r="W84" s="2">
        <v>7279.7259999999997</v>
      </c>
      <c r="X84" s="2">
        <v>7337.2139999999999</v>
      </c>
      <c r="Y84" s="2">
        <v>7285.4375</v>
      </c>
      <c r="Z84" s="2">
        <v>7334.4462999999996</v>
      </c>
      <c r="AA84" s="2">
        <v>7309.3950000000004</v>
      </c>
      <c r="AB84" s="2">
        <v>7401.4062000000004</v>
      </c>
      <c r="AC84" s="2">
        <v>7416.9614000000001</v>
      </c>
      <c r="AD84" s="2">
        <v>7397.8193000000001</v>
      </c>
      <c r="AE84" s="2">
        <v>7319.5540000000001</v>
      </c>
      <c r="AF84" s="2">
        <v>7190.1949999999997</v>
      </c>
      <c r="AG84" s="2">
        <v>7199.4507000000003</v>
      </c>
      <c r="AH84" s="2">
        <v>7266.3896000000004</v>
      </c>
      <c r="AI84" s="2">
        <v>7255.7782999999999</v>
      </c>
      <c r="AJ84" s="2">
        <v>7248.4696999999996</v>
      </c>
      <c r="AK84" s="2">
        <v>7262.0129999999999</v>
      </c>
      <c r="AL84" s="2">
        <v>7252.09</v>
      </c>
      <c r="AM84" s="2">
        <v>7254.3833000000004</v>
      </c>
      <c r="AN84" s="2">
        <v>7284.5550000000003</v>
      </c>
      <c r="AO84" s="2">
        <v>7372.0370000000003</v>
      </c>
      <c r="AP84" s="2">
        <v>7360.2665999999999</v>
      </c>
      <c r="AQ84" s="2">
        <v>7357.1895000000004</v>
      </c>
      <c r="AR84" s="2">
        <v>7357.1895000000004</v>
      </c>
    </row>
    <row r="85" spans="1:44" x14ac:dyDescent="0.2">
      <c r="A85" t="s">
        <v>110</v>
      </c>
      <c r="B85" t="s">
        <v>101</v>
      </c>
      <c r="C85" t="s">
        <v>9</v>
      </c>
      <c r="D85" s="2">
        <v>1859.8155999999999</v>
      </c>
      <c r="E85" s="2">
        <v>1859.8155999999999</v>
      </c>
      <c r="F85" s="2">
        <v>1856.07</v>
      </c>
      <c r="G85" s="2">
        <v>1868.18</v>
      </c>
      <c r="H85" s="2">
        <v>1886.8094000000001</v>
      </c>
      <c r="I85" s="2">
        <v>1894.7306000000001</v>
      </c>
      <c r="J85" s="2">
        <v>1976.1668999999999</v>
      </c>
      <c r="K85" s="2">
        <v>1964.6058</v>
      </c>
      <c r="L85" s="2">
        <v>1985.96</v>
      </c>
      <c r="M85" s="2">
        <v>1972.7266999999999</v>
      </c>
      <c r="N85" s="2">
        <v>2016.2977000000001</v>
      </c>
      <c r="O85" s="2">
        <v>2029.8203000000001</v>
      </c>
      <c r="P85" s="2">
        <v>2056.0374000000002</v>
      </c>
      <c r="Q85" s="2">
        <v>2055.2851999999998</v>
      </c>
      <c r="R85" s="2">
        <v>2073.596</v>
      </c>
      <c r="S85" s="2">
        <v>2078.6628000000001</v>
      </c>
      <c r="T85" s="2">
        <v>2067.42</v>
      </c>
      <c r="U85" s="2">
        <v>2049.2624999999998</v>
      </c>
      <c r="V85" s="2">
        <v>2080.5535</v>
      </c>
      <c r="W85" s="2">
        <v>2074.3557000000001</v>
      </c>
      <c r="X85" s="2">
        <v>2070.1527999999998</v>
      </c>
      <c r="Y85" s="2">
        <v>2057.5333999999998</v>
      </c>
      <c r="Z85" s="2">
        <v>2075.64</v>
      </c>
      <c r="AA85" s="2">
        <v>2077.596</v>
      </c>
      <c r="AB85" s="2">
        <v>2103.62</v>
      </c>
      <c r="AC85" s="2">
        <v>2115.7941999999998</v>
      </c>
      <c r="AD85" s="2">
        <v>2111.1289999999999</v>
      </c>
      <c r="AE85" s="2">
        <v>2073.4043000000001</v>
      </c>
      <c r="AF85" s="2">
        <v>2025.1058</v>
      </c>
      <c r="AG85" s="2">
        <v>2032.1487999999999</v>
      </c>
      <c r="AH85" s="2">
        <v>2045.6051</v>
      </c>
      <c r="AI85" s="2">
        <v>2036.8003000000001</v>
      </c>
      <c r="AJ85" s="2">
        <v>2023.2445</v>
      </c>
      <c r="AK85" s="2">
        <v>2045.4204999999999</v>
      </c>
      <c r="AL85" s="2">
        <v>2045.174</v>
      </c>
      <c r="AM85" s="2">
        <v>2051.6864999999998</v>
      </c>
      <c r="AN85" s="2">
        <v>2048.2512000000002</v>
      </c>
      <c r="AO85" s="2">
        <v>2071.826</v>
      </c>
      <c r="AP85" s="2">
        <v>2075.2604999999999</v>
      </c>
      <c r="AQ85" s="2">
        <v>2067.9421000000002</v>
      </c>
      <c r="AR85" s="2">
        <v>2067.9421000000002</v>
      </c>
    </row>
    <row r="86" spans="1:44" x14ac:dyDescent="0.2">
      <c r="A86" t="s">
        <v>111</v>
      </c>
      <c r="B86" t="s">
        <v>101</v>
      </c>
      <c r="C86" t="s">
        <v>13</v>
      </c>
      <c r="D86" s="2">
        <v>1317.9738</v>
      </c>
      <c r="E86" s="2">
        <v>1317.9738</v>
      </c>
      <c r="F86" s="2">
        <v>1320.38</v>
      </c>
      <c r="G86" s="2">
        <v>1324.39</v>
      </c>
      <c r="H86" s="2">
        <v>1338.345</v>
      </c>
      <c r="I86" s="2">
        <v>1341.4223999999999</v>
      </c>
      <c r="J86" s="2">
        <v>1399.0056999999999</v>
      </c>
      <c r="K86" s="2">
        <v>1394.2804000000001</v>
      </c>
      <c r="L86" s="2">
        <v>1420.81</v>
      </c>
      <c r="M86" s="2">
        <v>1421.7449999999999</v>
      </c>
      <c r="N86" s="2">
        <v>1459.4989</v>
      </c>
      <c r="O86" s="2">
        <v>1472.5052000000001</v>
      </c>
      <c r="P86" s="2">
        <v>1490.0304000000001</v>
      </c>
      <c r="Q86" s="2">
        <v>1485.4386999999999</v>
      </c>
      <c r="R86" s="2">
        <v>1493.1504</v>
      </c>
      <c r="S86" s="2">
        <v>1509.0998999999999</v>
      </c>
      <c r="T86" s="2">
        <v>1506.7257</v>
      </c>
      <c r="U86" s="2">
        <v>1490.2501</v>
      </c>
      <c r="V86" s="2">
        <v>1516.1242999999999</v>
      </c>
      <c r="W86" s="2">
        <v>1514.2828</v>
      </c>
      <c r="X86" s="2">
        <v>1514.6496999999999</v>
      </c>
      <c r="Y86" s="2">
        <v>1501.9054000000001</v>
      </c>
      <c r="Z86" s="2">
        <v>1516.5935999999999</v>
      </c>
      <c r="AA86" s="2">
        <v>1514.7737999999999</v>
      </c>
      <c r="AB86" s="2">
        <v>1524.7891</v>
      </c>
      <c r="AC86" s="2">
        <v>1532.5315000000001</v>
      </c>
      <c r="AD86" s="2">
        <v>1529.566</v>
      </c>
      <c r="AE86" s="2">
        <v>1502.1874</v>
      </c>
      <c r="AF86" s="2">
        <v>1467.9819</v>
      </c>
      <c r="AG86" s="2">
        <v>1472.8016</v>
      </c>
      <c r="AH86" s="2">
        <v>1483.6823999999999</v>
      </c>
      <c r="AI86" s="2">
        <v>1476.0552</v>
      </c>
      <c r="AJ86" s="2">
        <v>1466.8569</v>
      </c>
      <c r="AK86" s="2">
        <v>1462.6683</v>
      </c>
      <c r="AL86" s="2">
        <v>1470.2475999999999</v>
      </c>
      <c r="AM86" s="2">
        <v>1481.1035999999999</v>
      </c>
      <c r="AN86" s="2">
        <v>1482.5791999999999</v>
      </c>
      <c r="AO86" s="2">
        <v>1497.6753000000001</v>
      </c>
      <c r="AP86" s="2">
        <v>1498.5459000000001</v>
      </c>
      <c r="AQ86" s="2">
        <v>1513.9467</v>
      </c>
      <c r="AR86" s="2">
        <v>1513.9467</v>
      </c>
    </row>
    <row r="87" spans="1:44" x14ac:dyDescent="0.2">
      <c r="A87" t="s">
        <v>112</v>
      </c>
      <c r="B87" t="s">
        <v>101</v>
      </c>
      <c r="C87" t="s">
        <v>13</v>
      </c>
      <c r="D87" s="2">
        <v>1861.0222000000001</v>
      </c>
      <c r="E87" s="2">
        <v>1861.0222000000001</v>
      </c>
      <c r="F87" s="2">
        <v>1842.52</v>
      </c>
      <c r="G87" s="2">
        <v>1839.14</v>
      </c>
      <c r="H87" s="2">
        <v>1860.3516999999999</v>
      </c>
      <c r="I87" s="2">
        <v>1874.6782000000001</v>
      </c>
      <c r="J87" s="2">
        <v>1950.4039</v>
      </c>
      <c r="K87" s="2">
        <v>1951.9987000000001</v>
      </c>
      <c r="L87" s="2">
        <v>1986.97</v>
      </c>
      <c r="M87" s="2">
        <v>1991.0372</v>
      </c>
      <c r="N87" s="2">
        <v>2034.9186</v>
      </c>
      <c r="O87" s="2">
        <v>2054.8560000000002</v>
      </c>
      <c r="P87" s="2">
        <v>2069.6583999999998</v>
      </c>
      <c r="Q87" s="2">
        <v>2072.4672999999998</v>
      </c>
      <c r="R87" s="2">
        <v>2091.2287999999999</v>
      </c>
      <c r="S87" s="2">
        <v>2114.2139000000002</v>
      </c>
      <c r="T87" s="2">
        <v>2103.2033999999999</v>
      </c>
      <c r="U87" s="2">
        <v>2079.4827</v>
      </c>
      <c r="V87" s="2">
        <v>2112.2048</v>
      </c>
      <c r="W87" s="2">
        <v>2108.4292</v>
      </c>
      <c r="X87" s="2">
        <v>2111.9110000000001</v>
      </c>
      <c r="Y87" s="2">
        <v>2101.6396</v>
      </c>
      <c r="Z87" s="2">
        <v>2115.6664999999998</v>
      </c>
      <c r="AA87" s="2">
        <v>2121.0735</v>
      </c>
      <c r="AB87" s="2">
        <v>2159.7743999999998</v>
      </c>
      <c r="AC87" s="2">
        <v>2186.5645</v>
      </c>
      <c r="AD87" s="2">
        <v>2189.3389999999999</v>
      </c>
      <c r="AE87" s="2">
        <v>2169.8298</v>
      </c>
      <c r="AF87" s="2">
        <v>2110.4077000000002</v>
      </c>
      <c r="AG87" s="2">
        <v>2111.5041999999999</v>
      </c>
      <c r="AH87" s="2">
        <v>2137.3577</v>
      </c>
      <c r="AI87" s="2">
        <v>2127.8386</v>
      </c>
      <c r="AJ87" s="2">
        <v>2115.0012000000002</v>
      </c>
      <c r="AK87" s="2">
        <v>2131.9931999999999</v>
      </c>
      <c r="AL87" s="2">
        <v>2151.3425000000002</v>
      </c>
      <c r="AM87" s="2">
        <v>2165.9067</v>
      </c>
      <c r="AN87" s="2">
        <v>2174.0630000000001</v>
      </c>
      <c r="AO87" s="2">
        <v>2197.3833</v>
      </c>
      <c r="AP87" s="2">
        <v>2205.4940000000001</v>
      </c>
      <c r="AQ87" s="2">
        <v>2220.1010000000001</v>
      </c>
      <c r="AR87" s="2">
        <v>2220.1010000000001</v>
      </c>
    </row>
    <row r="88" spans="1:44" x14ac:dyDescent="0.2">
      <c r="A88" t="s">
        <v>113</v>
      </c>
      <c r="B88" t="s">
        <v>101</v>
      </c>
      <c r="C88" t="s">
        <v>42</v>
      </c>
      <c r="D88" s="2">
        <v>14306.700999999999</v>
      </c>
      <c r="E88" s="2">
        <v>14306.700999999999</v>
      </c>
      <c r="F88" s="2">
        <v>14401.3</v>
      </c>
      <c r="G88" s="2">
        <v>14435.86</v>
      </c>
      <c r="H88" s="2">
        <v>14648.92</v>
      </c>
      <c r="I88" s="2">
        <v>14755.869000000001</v>
      </c>
      <c r="J88" s="2">
        <v>15344.494000000001</v>
      </c>
      <c r="K88" s="2">
        <v>15367.605</v>
      </c>
      <c r="L88" s="2">
        <v>15621.74</v>
      </c>
      <c r="M88" s="2">
        <v>15577.984</v>
      </c>
      <c r="N88" s="2">
        <v>15942.838</v>
      </c>
      <c r="O88" s="2">
        <v>16080.375</v>
      </c>
      <c r="P88" s="2">
        <v>16262.963</v>
      </c>
      <c r="Q88" s="2">
        <v>16296.663</v>
      </c>
      <c r="R88" s="2">
        <v>16480.758000000002</v>
      </c>
      <c r="S88" s="2">
        <v>16524.134999999998</v>
      </c>
      <c r="T88" s="2">
        <v>16507.780999999999</v>
      </c>
      <c r="U88" s="2">
        <v>16411.155999999999</v>
      </c>
      <c r="V88" s="2">
        <v>16654.129000000001</v>
      </c>
      <c r="W88" s="2">
        <v>16685.434000000001</v>
      </c>
      <c r="X88" s="2">
        <v>16747.155999999999</v>
      </c>
      <c r="Y88" s="2">
        <v>16671.939999999999</v>
      </c>
      <c r="Z88" s="2">
        <v>16805.291000000001</v>
      </c>
      <c r="AA88" s="2">
        <v>16803.657999999999</v>
      </c>
      <c r="AB88" s="2">
        <v>17082.22</v>
      </c>
      <c r="AC88" s="2">
        <v>17239.203000000001</v>
      </c>
      <c r="AD88" s="2">
        <v>17227.796999999999</v>
      </c>
      <c r="AE88" s="2">
        <v>17054.603999999999</v>
      </c>
      <c r="AF88" s="2">
        <v>16748.740000000002</v>
      </c>
      <c r="AG88" s="2">
        <v>16900.756000000001</v>
      </c>
      <c r="AH88" s="2">
        <v>17074.574000000001</v>
      </c>
      <c r="AI88" s="2">
        <v>17095.053</v>
      </c>
      <c r="AJ88" s="2">
        <v>17071.469000000001</v>
      </c>
      <c r="AK88" s="2">
        <v>17191.099999999999</v>
      </c>
      <c r="AL88" s="2">
        <v>17256.752</v>
      </c>
      <c r="AM88" s="2">
        <v>17319.215</v>
      </c>
      <c r="AN88" s="2">
        <v>17338.809000000001</v>
      </c>
      <c r="AO88" s="2">
        <v>17540.723000000002</v>
      </c>
      <c r="AP88" s="2">
        <v>17586.627</v>
      </c>
      <c r="AQ88" s="2">
        <v>17645.125</v>
      </c>
      <c r="AR88" s="2">
        <v>17645.125</v>
      </c>
    </row>
    <row r="89" spans="1:44" x14ac:dyDescent="0.2">
      <c r="A89" t="s">
        <v>114</v>
      </c>
      <c r="B89" t="s">
        <v>101</v>
      </c>
      <c r="C89" t="s">
        <v>44</v>
      </c>
      <c r="D89" s="2">
        <v>1856.3533</v>
      </c>
      <c r="E89" s="2">
        <v>1856.3533</v>
      </c>
      <c r="F89" s="2">
        <v>1852.71</v>
      </c>
      <c r="G89" s="2">
        <v>1852.67</v>
      </c>
      <c r="H89" s="2">
        <v>1878.8518999999999</v>
      </c>
      <c r="I89" s="2">
        <v>1894.4563000000001</v>
      </c>
      <c r="J89" s="2">
        <v>1973.6116999999999</v>
      </c>
      <c r="K89" s="2">
        <v>1962.2456</v>
      </c>
      <c r="L89" s="2">
        <v>1988.26</v>
      </c>
      <c r="M89" s="2">
        <v>1979.1226999999999</v>
      </c>
      <c r="N89" s="2">
        <v>2013.2838999999999</v>
      </c>
      <c r="O89" s="2">
        <v>2015.8889999999999</v>
      </c>
      <c r="P89" s="2">
        <v>2029.7844</v>
      </c>
      <c r="Q89" s="2">
        <v>2033.2795000000001</v>
      </c>
      <c r="R89" s="2">
        <v>2048.6161999999999</v>
      </c>
      <c r="S89" s="2">
        <v>2039.0601999999999</v>
      </c>
      <c r="T89" s="2">
        <v>2019.3391999999999</v>
      </c>
      <c r="U89" s="2">
        <v>1995.7434000000001</v>
      </c>
      <c r="V89" s="2">
        <v>2018.443</v>
      </c>
      <c r="W89" s="2">
        <v>2009.7971</v>
      </c>
      <c r="X89" s="2">
        <v>2023.9729</v>
      </c>
      <c r="Y89" s="2">
        <v>2007.2695000000001</v>
      </c>
      <c r="Z89" s="2">
        <v>2018.0331000000001</v>
      </c>
      <c r="AA89" s="2">
        <v>2017.0301999999999</v>
      </c>
      <c r="AB89" s="2">
        <v>2045.0219999999999</v>
      </c>
      <c r="AC89" s="2">
        <v>2053.375</v>
      </c>
      <c r="AD89" s="2">
        <v>2044.1420000000001</v>
      </c>
      <c r="AE89" s="2">
        <v>2015.0967000000001</v>
      </c>
      <c r="AF89" s="2">
        <v>1974.2935</v>
      </c>
      <c r="AG89" s="2">
        <v>1974.1357</v>
      </c>
      <c r="AH89" s="2">
        <v>1995.2257</v>
      </c>
      <c r="AI89" s="2">
        <v>1989.6143999999999</v>
      </c>
      <c r="AJ89" s="2">
        <v>1987.5696</v>
      </c>
      <c r="AK89" s="2">
        <v>1990.7255</v>
      </c>
      <c r="AL89" s="2">
        <v>1996.8779</v>
      </c>
      <c r="AM89" s="2">
        <v>1997.5969</v>
      </c>
      <c r="AN89" s="2">
        <v>2003.9344000000001</v>
      </c>
      <c r="AO89" s="2">
        <v>2028.1368</v>
      </c>
      <c r="AP89" s="2">
        <v>2021.5719999999999</v>
      </c>
      <c r="AQ89" s="2">
        <v>2026.0188000000001</v>
      </c>
      <c r="AR89" s="2">
        <v>2026.0188000000001</v>
      </c>
    </row>
    <row r="90" spans="1:44" x14ac:dyDescent="0.2">
      <c r="A90" t="s">
        <v>115</v>
      </c>
      <c r="B90" t="s">
        <v>101</v>
      </c>
      <c r="C90" t="s">
        <v>48</v>
      </c>
      <c r="D90" s="2">
        <v>1882.4781</v>
      </c>
      <c r="E90" s="2">
        <v>1882.4781</v>
      </c>
      <c r="F90" s="2">
        <v>1871.42</v>
      </c>
      <c r="G90" s="2">
        <v>1867.09</v>
      </c>
      <c r="H90" s="2">
        <v>1895.4113</v>
      </c>
      <c r="I90" s="2">
        <v>1905.1256000000001</v>
      </c>
      <c r="J90" s="2">
        <v>1977.9434000000001</v>
      </c>
      <c r="K90" s="2">
        <v>1983.5607</v>
      </c>
      <c r="L90" s="2">
        <v>2020.16</v>
      </c>
      <c r="M90" s="2">
        <v>2008.4801</v>
      </c>
      <c r="N90" s="2">
        <v>2049.7566000000002</v>
      </c>
      <c r="O90" s="2">
        <v>2062.6815999999999</v>
      </c>
      <c r="P90" s="2">
        <v>2085.9463000000001</v>
      </c>
      <c r="Q90" s="2">
        <v>2093.8489</v>
      </c>
      <c r="R90" s="2">
        <v>2109.8980000000001</v>
      </c>
      <c r="S90" s="2">
        <v>2120.2925</v>
      </c>
      <c r="T90" s="2">
        <v>2120.4983000000002</v>
      </c>
      <c r="U90" s="2">
        <v>2106.4872999999998</v>
      </c>
      <c r="V90" s="2">
        <v>2127.4429</v>
      </c>
      <c r="W90" s="2">
        <v>2124.2620000000002</v>
      </c>
      <c r="X90" s="2">
        <v>2125.0675999999999</v>
      </c>
      <c r="Y90" s="2">
        <v>2108.5493000000001</v>
      </c>
      <c r="Z90" s="2">
        <v>2129.2995999999998</v>
      </c>
      <c r="AA90" s="2">
        <v>2138.2837</v>
      </c>
      <c r="AB90" s="2">
        <v>2171.9252999999999</v>
      </c>
      <c r="AC90" s="2">
        <v>2193.261</v>
      </c>
      <c r="AD90" s="2">
        <v>2194.9367999999999</v>
      </c>
      <c r="AE90" s="2">
        <v>2177.056</v>
      </c>
      <c r="AF90" s="2">
        <v>2122.5544</v>
      </c>
      <c r="AG90" s="2">
        <v>2130.0949999999998</v>
      </c>
      <c r="AH90" s="2">
        <v>2148.9906999999998</v>
      </c>
      <c r="AI90" s="2">
        <v>2147.797</v>
      </c>
      <c r="AJ90" s="2">
        <v>2144.1601999999998</v>
      </c>
      <c r="AK90" s="2">
        <v>2158.8598999999999</v>
      </c>
      <c r="AL90" s="2">
        <v>2176.1981999999998</v>
      </c>
      <c r="AM90" s="2">
        <v>2184.6958</v>
      </c>
      <c r="AN90" s="2">
        <v>2185.1821</v>
      </c>
      <c r="AO90" s="2">
        <v>2202.9070000000002</v>
      </c>
      <c r="AP90" s="2">
        <v>2210.5005000000001</v>
      </c>
      <c r="AQ90" s="2">
        <v>2227.2750999999998</v>
      </c>
      <c r="AR90" s="2">
        <v>2227.2750999999998</v>
      </c>
    </row>
    <row r="91" spans="1:44" x14ac:dyDescent="0.2">
      <c r="A91" t="s">
        <v>116</v>
      </c>
      <c r="B91" t="s">
        <v>101</v>
      </c>
      <c r="C91" t="s">
        <v>11</v>
      </c>
      <c r="D91" s="2">
        <v>2954.6329999999998</v>
      </c>
      <c r="E91" s="2">
        <v>2954.6329999999998</v>
      </c>
      <c r="F91" s="2">
        <v>2987.63</v>
      </c>
      <c r="G91" s="2">
        <v>2976.97</v>
      </c>
      <c r="H91" s="2">
        <v>3011.0747000000001</v>
      </c>
      <c r="I91" s="2">
        <v>3017.0873999999999</v>
      </c>
      <c r="J91" s="2">
        <v>3098.1453000000001</v>
      </c>
      <c r="K91" s="2">
        <v>3091.5735</v>
      </c>
      <c r="L91" s="2">
        <v>3123.88</v>
      </c>
      <c r="M91" s="2">
        <v>3122.3267000000001</v>
      </c>
      <c r="N91" s="2">
        <v>3173.7046</v>
      </c>
      <c r="O91" s="2">
        <v>3187.5410000000002</v>
      </c>
      <c r="P91" s="2">
        <v>3208.1181999999999</v>
      </c>
      <c r="Q91" s="2">
        <v>3211.7260000000001</v>
      </c>
      <c r="R91" s="2">
        <v>3230.6714000000002</v>
      </c>
      <c r="S91" s="2">
        <v>3237.3263999999999</v>
      </c>
      <c r="T91" s="2">
        <v>3219.3004999999998</v>
      </c>
      <c r="U91" s="2">
        <v>3206.3964999999998</v>
      </c>
      <c r="V91" s="2">
        <v>3230.9081999999999</v>
      </c>
      <c r="W91" s="2">
        <v>3223.1606000000002</v>
      </c>
      <c r="X91" s="2">
        <v>3240.4202</v>
      </c>
      <c r="Y91" s="2">
        <v>3240.2930000000001</v>
      </c>
      <c r="Z91" s="2">
        <v>3259.6052</v>
      </c>
      <c r="AA91" s="2">
        <v>3261.7930000000001</v>
      </c>
      <c r="AB91" s="2">
        <v>3300.8766999999998</v>
      </c>
      <c r="AC91" s="2">
        <v>3318.7339999999999</v>
      </c>
      <c r="AD91" s="2">
        <v>3322.4254999999998</v>
      </c>
      <c r="AE91" s="2">
        <v>3308.5115000000001</v>
      </c>
      <c r="AF91" s="2">
        <v>3288.6590000000001</v>
      </c>
      <c r="AG91" s="2">
        <v>3324.0839999999998</v>
      </c>
      <c r="AH91" s="2">
        <v>3348.1538</v>
      </c>
      <c r="AI91" s="2">
        <v>3324.2905000000001</v>
      </c>
      <c r="AJ91" s="2">
        <v>3323.6723999999999</v>
      </c>
      <c r="AK91" s="2">
        <v>3333.0364</v>
      </c>
      <c r="AL91" s="2">
        <v>3340.0385999999999</v>
      </c>
      <c r="AM91" s="2">
        <v>3343.0084999999999</v>
      </c>
      <c r="AN91" s="2">
        <v>3354.7505000000001</v>
      </c>
      <c r="AO91" s="2">
        <v>3378.6107999999999</v>
      </c>
      <c r="AP91" s="2">
        <v>3387.2782999999999</v>
      </c>
      <c r="AQ91" s="2">
        <v>3397.1840000000002</v>
      </c>
      <c r="AR91" s="2">
        <v>3397.1840000000002</v>
      </c>
    </row>
    <row r="92" spans="1:44" x14ac:dyDescent="0.2">
      <c r="A92" t="s">
        <v>117</v>
      </c>
      <c r="B92" t="s">
        <v>101</v>
      </c>
      <c r="C92" t="s">
        <v>13</v>
      </c>
      <c r="D92" s="2">
        <v>604.27560000000005</v>
      </c>
      <c r="E92" s="2">
        <v>604.27560000000005</v>
      </c>
      <c r="F92" s="2">
        <v>600.38</v>
      </c>
      <c r="G92" s="2">
        <v>600.69000000000005</v>
      </c>
      <c r="H92" s="2">
        <v>611.02200000000005</v>
      </c>
      <c r="I92" s="2">
        <v>615.85760000000005</v>
      </c>
      <c r="J92" s="2">
        <v>634.90740000000005</v>
      </c>
      <c r="K92" s="2">
        <v>638.53380000000004</v>
      </c>
      <c r="L92" s="2">
        <v>650.19000000000005</v>
      </c>
      <c r="M92" s="2">
        <v>659.07240000000002</v>
      </c>
      <c r="N92" s="2">
        <v>669.23869999999999</v>
      </c>
      <c r="O92" s="2">
        <v>670.00289999999995</v>
      </c>
      <c r="P92" s="2">
        <v>676.65700000000004</v>
      </c>
      <c r="Q92" s="2">
        <v>676.83330000000001</v>
      </c>
      <c r="R92" s="2">
        <v>680.60599999999999</v>
      </c>
      <c r="S92" s="2">
        <v>676.85410000000002</v>
      </c>
      <c r="T92" s="2">
        <v>673.23720000000003</v>
      </c>
      <c r="U92" s="2">
        <v>668.16790000000003</v>
      </c>
      <c r="V92" s="2">
        <v>674.73410000000001</v>
      </c>
      <c r="W92" s="2">
        <v>675.92070000000001</v>
      </c>
      <c r="X92" s="2">
        <v>679.49099999999999</v>
      </c>
      <c r="Y92" s="2">
        <v>672.59889999999996</v>
      </c>
      <c r="Z92" s="2">
        <v>671.08219999999994</v>
      </c>
      <c r="AA92" s="2">
        <v>673.75739999999996</v>
      </c>
      <c r="AB92" s="2">
        <v>684.10829999999999</v>
      </c>
      <c r="AC92" s="2">
        <v>684.70029999999997</v>
      </c>
      <c r="AD92" s="2">
        <v>680.53390000000002</v>
      </c>
      <c r="AE92" s="2">
        <v>672.6182</v>
      </c>
      <c r="AF92" s="2">
        <v>665.54380000000003</v>
      </c>
      <c r="AG92" s="2">
        <v>670.36879999999996</v>
      </c>
      <c r="AH92" s="2">
        <v>678.31799999999998</v>
      </c>
      <c r="AI92" s="2">
        <v>676.19079999999997</v>
      </c>
      <c r="AJ92" s="2">
        <v>673.15620000000001</v>
      </c>
      <c r="AK92" s="2">
        <v>676.13900000000001</v>
      </c>
      <c r="AL92" s="2">
        <v>678.03790000000004</v>
      </c>
      <c r="AM92" s="2">
        <v>680.25350000000003</v>
      </c>
      <c r="AN92" s="2">
        <v>679.59230000000002</v>
      </c>
      <c r="AO92" s="2">
        <v>685.89620000000002</v>
      </c>
      <c r="AP92" s="2">
        <v>684.37739999999997</v>
      </c>
      <c r="AQ92" s="2">
        <v>688.79600000000005</v>
      </c>
      <c r="AR92" s="2">
        <v>688.79600000000005</v>
      </c>
    </row>
    <row r="93" spans="1:44" x14ac:dyDescent="0.2">
      <c r="A93" t="s">
        <v>118</v>
      </c>
      <c r="B93" t="s">
        <v>101</v>
      </c>
      <c r="C93" t="s">
        <v>51</v>
      </c>
      <c r="D93" s="2">
        <v>2614.9796999999999</v>
      </c>
      <c r="E93" s="2">
        <v>2614.9796999999999</v>
      </c>
      <c r="F93" s="2">
        <v>2603.87</v>
      </c>
      <c r="G93" s="2">
        <v>2608.56</v>
      </c>
      <c r="H93" s="2">
        <v>2643.7287999999999</v>
      </c>
      <c r="I93" s="2">
        <v>2658.1759999999999</v>
      </c>
      <c r="J93" s="2">
        <v>2745.7710000000002</v>
      </c>
      <c r="K93" s="2">
        <v>2739.5356000000002</v>
      </c>
      <c r="L93" s="2">
        <v>2775.34</v>
      </c>
      <c r="M93" s="2">
        <v>2764.7908000000002</v>
      </c>
      <c r="N93" s="2">
        <v>2822.2168000000001</v>
      </c>
      <c r="O93" s="2">
        <v>2833.1570000000002</v>
      </c>
      <c r="P93" s="2">
        <v>2862.6509999999998</v>
      </c>
      <c r="Q93" s="2">
        <v>2865.0735</v>
      </c>
      <c r="R93" s="2">
        <v>2893.614</v>
      </c>
      <c r="S93" s="2">
        <v>2901.8829999999998</v>
      </c>
      <c r="T93" s="2">
        <v>2879.8456999999999</v>
      </c>
      <c r="U93" s="2">
        <v>2847.5273000000002</v>
      </c>
      <c r="V93" s="2">
        <v>2884.1196</v>
      </c>
      <c r="W93" s="2">
        <v>2882.0859999999998</v>
      </c>
      <c r="X93" s="2">
        <v>2900.6819999999998</v>
      </c>
      <c r="Y93" s="2">
        <v>2877.0169999999998</v>
      </c>
      <c r="Z93" s="2">
        <v>2890.2842000000001</v>
      </c>
      <c r="AA93" s="2">
        <v>2889.5137</v>
      </c>
      <c r="AB93" s="2">
        <v>2929.8816000000002</v>
      </c>
      <c r="AC93" s="2">
        <v>2953.0156000000002</v>
      </c>
      <c r="AD93" s="2">
        <v>2957.3456999999999</v>
      </c>
      <c r="AE93" s="2">
        <v>2924.9036000000001</v>
      </c>
      <c r="AF93" s="2">
        <v>2870.2012</v>
      </c>
      <c r="AG93" s="2">
        <v>2873.7002000000002</v>
      </c>
      <c r="AH93" s="2">
        <v>2904.6995000000002</v>
      </c>
      <c r="AI93" s="2">
        <v>2902.4594999999999</v>
      </c>
      <c r="AJ93" s="2">
        <v>2890.0056</v>
      </c>
      <c r="AK93" s="2">
        <v>2893.9904999999999</v>
      </c>
      <c r="AL93" s="2">
        <v>2892.9434000000001</v>
      </c>
      <c r="AM93" s="2">
        <v>2899.89</v>
      </c>
      <c r="AN93" s="2">
        <v>2907.2062999999998</v>
      </c>
      <c r="AO93" s="2">
        <v>2936.2930000000001</v>
      </c>
      <c r="AP93" s="2">
        <v>2940.9479999999999</v>
      </c>
      <c r="AQ93" s="2">
        <v>2956.2440999999999</v>
      </c>
      <c r="AR93" s="2">
        <v>2956.2440999999999</v>
      </c>
    </row>
    <row r="94" spans="1:44" x14ac:dyDescent="0.2">
      <c r="A94" t="s">
        <v>119</v>
      </c>
      <c r="B94" t="s">
        <v>101</v>
      </c>
      <c r="C94" t="s">
        <v>17</v>
      </c>
      <c r="D94" s="2">
        <v>20537.736000000001</v>
      </c>
      <c r="E94" s="2">
        <v>20537.736000000001</v>
      </c>
      <c r="F94" s="2">
        <v>20858.71</v>
      </c>
      <c r="G94" s="2">
        <v>20984</v>
      </c>
      <c r="H94" s="2">
        <v>21408.057000000001</v>
      </c>
      <c r="I94" s="2">
        <v>21637.824000000001</v>
      </c>
      <c r="J94" s="2">
        <v>22499.93</v>
      </c>
      <c r="K94" s="2">
        <v>22604.386999999999</v>
      </c>
      <c r="L94" s="2">
        <v>23020.33</v>
      </c>
      <c r="M94" s="2">
        <v>23036.476999999999</v>
      </c>
      <c r="N94" s="2">
        <v>23630.418000000001</v>
      </c>
      <c r="O94" s="2">
        <v>23955.03</v>
      </c>
      <c r="P94" s="2">
        <v>24278.059000000001</v>
      </c>
      <c r="Q94" s="2">
        <v>24279.82</v>
      </c>
      <c r="R94" s="2">
        <v>24620.175999999999</v>
      </c>
      <c r="S94" s="2">
        <v>24885.42</v>
      </c>
      <c r="T94" s="2">
        <v>24946.252</v>
      </c>
      <c r="U94" s="2">
        <v>24803.791000000001</v>
      </c>
      <c r="V94" s="2">
        <v>25315.921999999999</v>
      </c>
      <c r="W94" s="2">
        <v>25413.11</v>
      </c>
      <c r="X94" s="2">
        <v>25471.309000000001</v>
      </c>
      <c r="Y94" s="2">
        <v>25345.79</v>
      </c>
      <c r="Z94" s="2">
        <v>25700.708999999999</v>
      </c>
      <c r="AA94" s="2">
        <v>25853.965</v>
      </c>
      <c r="AB94" s="2">
        <v>26339.234</v>
      </c>
      <c r="AC94" s="2">
        <v>26750.146000000001</v>
      </c>
      <c r="AD94" s="2">
        <v>26779.756000000001</v>
      </c>
      <c r="AE94" s="2">
        <v>26560.504000000001</v>
      </c>
      <c r="AF94" s="2">
        <v>26068.155999999999</v>
      </c>
      <c r="AG94" s="2">
        <v>26222.002</v>
      </c>
      <c r="AH94" s="2">
        <v>26388</v>
      </c>
      <c r="AI94" s="2">
        <v>26340.822</v>
      </c>
      <c r="AJ94" s="2">
        <v>26156.6</v>
      </c>
      <c r="AK94" s="2">
        <v>26499.151999999998</v>
      </c>
      <c r="AL94" s="2">
        <v>26615.365000000002</v>
      </c>
      <c r="AM94" s="2">
        <v>26796.14</v>
      </c>
      <c r="AN94" s="2">
        <v>26811.326000000001</v>
      </c>
      <c r="AO94" s="2">
        <v>27128.91</v>
      </c>
      <c r="AP94" s="2">
        <v>27287.366999999998</v>
      </c>
      <c r="AQ94" s="2">
        <v>27308.145</v>
      </c>
      <c r="AR94" s="2">
        <v>27308.145</v>
      </c>
    </row>
    <row r="95" spans="1:44" x14ac:dyDescent="0.2">
      <c r="A95" t="s">
        <v>120</v>
      </c>
      <c r="B95" t="s">
        <v>101</v>
      </c>
      <c r="C95" t="s">
        <v>13</v>
      </c>
      <c r="D95" s="2">
        <v>612.02530000000002</v>
      </c>
      <c r="E95" s="2">
        <v>612.02530000000002</v>
      </c>
      <c r="F95" s="2">
        <v>603.66999999999996</v>
      </c>
      <c r="G95" s="2">
        <v>601.27</v>
      </c>
      <c r="H95" s="2">
        <v>605.51769999999999</v>
      </c>
      <c r="I95" s="2">
        <v>606.63040000000001</v>
      </c>
      <c r="J95" s="2">
        <v>640.38369999999998</v>
      </c>
      <c r="K95" s="2">
        <v>637.65830000000005</v>
      </c>
      <c r="L95" s="2">
        <v>653.03</v>
      </c>
      <c r="M95" s="2">
        <v>640.69970000000001</v>
      </c>
      <c r="N95" s="2">
        <v>654.5693</v>
      </c>
      <c r="O95" s="2">
        <v>658.56079999999997</v>
      </c>
      <c r="P95" s="2">
        <v>660.58069999999998</v>
      </c>
      <c r="Q95" s="2">
        <v>660.38840000000005</v>
      </c>
      <c r="R95" s="2">
        <v>665.18349999999998</v>
      </c>
      <c r="S95" s="2">
        <v>668.55499999999995</v>
      </c>
      <c r="T95" s="2">
        <v>657.73339999999996</v>
      </c>
      <c r="U95" s="2">
        <v>649.57489999999996</v>
      </c>
      <c r="V95" s="2">
        <v>657.8587</v>
      </c>
      <c r="W95" s="2">
        <v>653.42290000000003</v>
      </c>
      <c r="X95" s="2">
        <v>656.44179999999994</v>
      </c>
      <c r="Y95" s="2">
        <v>652.80330000000004</v>
      </c>
      <c r="Z95" s="2">
        <v>657.24490000000003</v>
      </c>
      <c r="AA95" s="2">
        <v>656.36270000000002</v>
      </c>
      <c r="AB95" s="2">
        <v>670.31790000000001</v>
      </c>
      <c r="AC95" s="2">
        <v>680.7731</v>
      </c>
      <c r="AD95" s="2">
        <v>681.4796</v>
      </c>
      <c r="AE95" s="2">
        <v>668.9588</v>
      </c>
      <c r="AF95" s="2">
        <v>651.55769999999995</v>
      </c>
      <c r="AG95" s="2">
        <v>648.8229</v>
      </c>
      <c r="AH95" s="2">
        <v>651.21289999999999</v>
      </c>
      <c r="AI95" s="2">
        <v>653.81880000000001</v>
      </c>
      <c r="AJ95" s="2">
        <v>648.90189999999996</v>
      </c>
      <c r="AK95" s="2">
        <v>651.29989999999998</v>
      </c>
      <c r="AL95" s="2">
        <v>653.84360000000004</v>
      </c>
      <c r="AM95" s="2">
        <v>656.59079999999994</v>
      </c>
      <c r="AN95" s="2">
        <v>658.20650000000001</v>
      </c>
      <c r="AO95" s="2">
        <v>668.82270000000005</v>
      </c>
      <c r="AP95" s="2">
        <v>667.83770000000004</v>
      </c>
      <c r="AQ95" s="2">
        <v>676.54430000000002</v>
      </c>
      <c r="AR95" s="2">
        <v>676.54430000000002</v>
      </c>
    </row>
    <row r="96" spans="1:44" x14ac:dyDescent="0.2">
      <c r="A96" t="s">
        <v>121</v>
      </c>
      <c r="B96" t="s">
        <v>101</v>
      </c>
      <c r="C96" t="s">
        <v>61</v>
      </c>
      <c r="D96" s="2">
        <v>9244.8439999999991</v>
      </c>
      <c r="E96" s="2">
        <v>9244.8439999999991</v>
      </c>
      <c r="F96" s="2">
        <v>9190.44</v>
      </c>
      <c r="G96" s="2">
        <v>9203.7099999999991</v>
      </c>
      <c r="H96" s="2">
        <v>9300.759</v>
      </c>
      <c r="I96" s="2">
        <v>9357.2060000000001</v>
      </c>
      <c r="J96" s="2">
        <v>9654.4419999999991</v>
      </c>
      <c r="K96" s="2">
        <v>9620.0249999999996</v>
      </c>
      <c r="L96" s="2">
        <v>9715.5</v>
      </c>
      <c r="M96" s="2">
        <v>9658.9419999999991</v>
      </c>
      <c r="N96" s="2">
        <v>9828.3109999999997</v>
      </c>
      <c r="O96" s="2">
        <v>9837.9794999999995</v>
      </c>
      <c r="P96" s="2">
        <v>9916.4750000000004</v>
      </c>
      <c r="Q96" s="2">
        <v>9916.2049999999999</v>
      </c>
      <c r="R96" s="2">
        <v>10000.429</v>
      </c>
      <c r="S96" s="2">
        <v>9986.8870000000006</v>
      </c>
      <c r="T96" s="2">
        <v>9904.0769999999993</v>
      </c>
      <c r="U96" s="2">
        <v>9799.9920000000002</v>
      </c>
      <c r="V96" s="2">
        <v>9914.3070000000007</v>
      </c>
      <c r="W96" s="2">
        <v>9902.6880000000001</v>
      </c>
      <c r="X96" s="2">
        <v>9971.3179999999993</v>
      </c>
      <c r="Y96" s="2">
        <v>9907.4969999999994</v>
      </c>
      <c r="Z96" s="2">
        <v>9940.1440000000002</v>
      </c>
      <c r="AA96" s="2">
        <v>9925.2950000000001</v>
      </c>
      <c r="AB96" s="2">
        <v>10047.299000000001</v>
      </c>
      <c r="AC96" s="2">
        <v>10106.794</v>
      </c>
      <c r="AD96" s="2">
        <v>10072.073</v>
      </c>
      <c r="AE96" s="2">
        <v>9956.5709999999999</v>
      </c>
      <c r="AF96" s="2">
        <v>9796.9629999999997</v>
      </c>
      <c r="AG96" s="2">
        <v>9805.527</v>
      </c>
      <c r="AH96" s="2">
        <v>9904.8209999999999</v>
      </c>
      <c r="AI96" s="2">
        <v>9880.9570000000003</v>
      </c>
      <c r="AJ96" s="2">
        <v>9840.8029999999999</v>
      </c>
      <c r="AK96" s="2">
        <v>9823.3150000000005</v>
      </c>
      <c r="AL96" s="2">
        <v>9816.6139999999996</v>
      </c>
      <c r="AM96" s="2">
        <v>9802.0949999999993</v>
      </c>
      <c r="AN96" s="2">
        <v>9824.74</v>
      </c>
      <c r="AO96" s="2">
        <v>9935.8850000000002</v>
      </c>
      <c r="AP96" s="2">
        <v>9932.3469999999998</v>
      </c>
      <c r="AQ96" s="2">
        <v>9941.6149999999998</v>
      </c>
      <c r="AR96" s="2">
        <v>9941.6149999999998</v>
      </c>
    </row>
    <row r="97" spans="1:44" x14ac:dyDescent="0.2">
      <c r="A97" t="s">
        <v>122</v>
      </c>
      <c r="B97" t="s">
        <v>123</v>
      </c>
      <c r="C97" t="s">
        <v>20</v>
      </c>
      <c r="D97" s="2">
        <v>44.47</v>
      </c>
      <c r="E97" s="2">
        <v>44.79</v>
      </c>
      <c r="F97" s="2">
        <v>44.73</v>
      </c>
      <c r="G97" s="2">
        <v>44.64</v>
      </c>
      <c r="H97" s="2">
        <v>44.68</v>
      </c>
      <c r="I97" s="2">
        <v>44.83</v>
      </c>
      <c r="J97" s="2">
        <v>44.8</v>
      </c>
      <c r="K97" s="2">
        <v>44.49</v>
      </c>
      <c r="L97" s="2">
        <v>44.42</v>
      </c>
      <c r="M97" s="2">
        <v>44.42</v>
      </c>
      <c r="N97" s="2">
        <v>44.66</v>
      </c>
      <c r="O97" s="2">
        <v>44.73</v>
      </c>
      <c r="P97" s="2">
        <v>44.75</v>
      </c>
      <c r="Q97" s="2">
        <v>45.11</v>
      </c>
      <c r="R97" s="2">
        <v>45.08</v>
      </c>
      <c r="S97" s="2">
        <v>44.99</v>
      </c>
      <c r="T97" s="2">
        <v>45.12</v>
      </c>
      <c r="U97" s="2">
        <v>45.04</v>
      </c>
      <c r="V97" s="2">
        <v>45</v>
      </c>
      <c r="W97" s="2">
        <v>45.04</v>
      </c>
      <c r="X97" s="2">
        <v>44.97</v>
      </c>
      <c r="Y97" s="2">
        <v>44.91</v>
      </c>
      <c r="Z97" s="2">
        <v>44.83</v>
      </c>
      <c r="AA97" s="2">
        <v>45.6</v>
      </c>
      <c r="AB97" s="2">
        <v>45.74</v>
      </c>
      <c r="AC97" s="2">
        <v>45.97</v>
      </c>
      <c r="AD97" s="2">
        <v>46.38</v>
      </c>
      <c r="AE97" s="2">
        <v>46.28</v>
      </c>
      <c r="AF97" s="2">
        <v>46.24</v>
      </c>
      <c r="AG97" s="2">
        <v>46.55</v>
      </c>
      <c r="AH97" s="2">
        <v>46.72</v>
      </c>
      <c r="AI97" s="2">
        <v>46.93</v>
      </c>
      <c r="AJ97" s="2">
        <v>47.03</v>
      </c>
      <c r="AK97" s="2">
        <v>47.37</v>
      </c>
      <c r="AL97" s="2">
        <v>47.59</v>
      </c>
      <c r="AM97" s="2">
        <v>47.72</v>
      </c>
      <c r="AN97" s="2">
        <v>48.09</v>
      </c>
      <c r="AO97" s="2">
        <v>48.05</v>
      </c>
      <c r="AP97" s="2">
        <v>48.46</v>
      </c>
      <c r="AQ97" s="2">
        <v>48.45</v>
      </c>
      <c r="AR97" s="2">
        <v>48.56</v>
      </c>
    </row>
    <row r="98" spans="1:44" x14ac:dyDescent="0.2">
      <c r="A98" t="s">
        <v>124</v>
      </c>
      <c r="B98" t="s">
        <v>123</v>
      </c>
      <c r="C98" t="s">
        <v>22</v>
      </c>
      <c r="D98" s="2">
        <v>139.63</v>
      </c>
      <c r="E98" s="2">
        <v>139.84</v>
      </c>
      <c r="F98" s="2">
        <v>141.36000000000001</v>
      </c>
      <c r="G98" s="2">
        <v>141.22</v>
      </c>
      <c r="H98" s="2">
        <v>142.4</v>
      </c>
      <c r="I98" s="2">
        <v>143.1</v>
      </c>
      <c r="J98" s="2">
        <v>146.78</v>
      </c>
      <c r="K98" s="2">
        <v>146.19999999999999</v>
      </c>
      <c r="L98" s="2">
        <v>147.38999999999999</v>
      </c>
      <c r="M98" s="2">
        <v>147.38999999999999</v>
      </c>
      <c r="N98" s="2">
        <v>150.78</v>
      </c>
      <c r="O98" s="2">
        <v>151</v>
      </c>
      <c r="P98" s="2">
        <v>152.08000000000001</v>
      </c>
      <c r="Q98" s="2">
        <v>152.84</v>
      </c>
      <c r="R98" s="2">
        <v>153.71</v>
      </c>
      <c r="S98" s="2">
        <v>153.05000000000001</v>
      </c>
      <c r="T98" s="2">
        <v>152.16999999999999</v>
      </c>
      <c r="U98" s="2">
        <v>151.9</v>
      </c>
      <c r="V98" s="2">
        <v>152.6</v>
      </c>
      <c r="W98" s="2">
        <v>152.41</v>
      </c>
      <c r="X98" s="2">
        <v>153.53</v>
      </c>
      <c r="Y98" s="2">
        <v>152.71</v>
      </c>
      <c r="Z98" s="2">
        <v>154.72</v>
      </c>
      <c r="AA98" s="2">
        <v>155.81</v>
      </c>
      <c r="AB98" s="2">
        <v>157.34</v>
      </c>
      <c r="AC98" s="2">
        <v>157.54</v>
      </c>
      <c r="AD98" s="2">
        <v>156.94999999999999</v>
      </c>
      <c r="AE98" s="2">
        <v>155.33000000000001</v>
      </c>
      <c r="AF98" s="2">
        <v>152.94</v>
      </c>
      <c r="AG98" s="2">
        <v>153.5</v>
      </c>
      <c r="AH98" s="2">
        <v>154.91</v>
      </c>
      <c r="AI98" s="2">
        <v>154.63999999999999</v>
      </c>
      <c r="AJ98" s="2">
        <v>154.62</v>
      </c>
      <c r="AK98" s="2">
        <v>155.52000000000001</v>
      </c>
      <c r="AL98" s="2">
        <v>155.46</v>
      </c>
      <c r="AM98" s="2">
        <v>155.55000000000001</v>
      </c>
      <c r="AN98" s="2">
        <v>155.91</v>
      </c>
      <c r="AO98" s="2">
        <v>157.47</v>
      </c>
      <c r="AP98" s="2">
        <v>157.24</v>
      </c>
      <c r="AQ98" s="2">
        <v>157.5</v>
      </c>
      <c r="AR98" s="2">
        <v>155.91</v>
      </c>
    </row>
    <row r="99" spans="1:44" x14ac:dyDescent="0.2">
      <c r="A99" t="s">
        <v>125</v>
      </c>
      <c r="B99" t="s">
        <v>123</v>
      </c>
      <c r="C99" t="s">
        <v>13</v>
      </c>
      <c r="D99" s="2">
        <v>250.92</v>
      </c>
      <c r="E99" s="2">
        <v>251.13</v>
      </c>
      <c r="F99" s="2">
        <v>256.08</v>
      </c>
      <c r="G99" s="2">
        <v>255.84</v>
      </c>
      <c r="H99" s="2">
        <v>261.14999999999998</v>
      </c>
      <c r="I99" s="2">
        <v>262.27</v>
      </c>
      <c r="J99" s="2">
        <v>275.51</v>
      </c>
      <c r="K99" s="2">
        <v>273.14</v>
      </c>
      <c r="L99" s="2">
        <v>278.57</v>
      </c>
      <c r="M99" s="2">
        <v>278.57</v>
      </c>
      <c r="N99" s="2">
        <v>279.95</v>
      </c>
      <c r="O99" s="2">
        <v>280.68</v>
      </c>
      <c r="P99" s="2">
        <v>283.64</v>
      </c>
      <c r="Q99" s="2">
        <v>284.3</v>
      </c>
      <c r="R99" s="2">
        <v>287.25</v>
      </c>
      <c r="S99" s="2">
        <v>285.87</v>
      </c>
      <c r="T99" s="2">
        <v>282.10000000000002</v>
      </c>
      <c r="U99" s="2">
        <v>280.7</v>
      </c>
      <c r="V99" s="2">
        <v>280.63</v>
      </c>
      <c r="W99" s="2">
        <v>278.48</v>
      </c>
      <c r="X99" s="2">
        <v>278.49</v>
      </c>
      <c r="Y99" s="2">
        <v>274.82</v>
      </c>
      <c r="Z99" s="2">
        <v>275.88</v>
      </c>
      <c r="AA99" s="2">
        <v>276.83</v>
      </c>
      <c r="AB99" s="2">
        <v>282.17</v>
      </c>
      <c r="AC99" s="2">
        <v>283.33999999999997</v>
      </c>
      <c r="AD99" s="2">
        <v>279.75</v>
      </c>
      <c r="AE99" s="2">
        <v>275.47000000000003</v>
      </c>
      <c r="AF99" s="2">
        <v>268.99</v>
      </c>
      <c r="AG99" s="2">
        <v>268.85000000000002</v>
      </c>
      <c r="AH99" s="2">
        <v>272.38</v>
      </c>
      <c r="AI99" s="2">
        <v>270.97000000000003</v>
      </c>
      <c r="AJ99" s="2">
        <v>269.95</v>
      </c>
      <c r="AK99" s="2">
        <v>271.01</v>
      </c>
      <c r="AL99" s="2">
        <v>271.45999999999998</v>
      </c>
      <c r="AM99" s="2">
        <v>271</v>
      </c>
      <c r="AN99" s="2">
        <v>272.45999999999998</v>
      </c>
      <c r="AO99" s="2">
        <v>277.51</v>
      </c>
      <c r="AP99" s="2">
        <v>276.74</v>
      </c>
      <c r="AQ99" s="2">
        <v>275.93</v>
      </c>
      <c r="AR99" s="2">
        <v>273.16000000000003</v>
      </c>
    </row>
    <row r="100" spans="1:44" x14ac:dyDescent="0.2">
      <c r="A100" t="s">
        <v>126</v>
      </c>
      <c r="B100" t="s">
        <v>123</v>
      </c>
      <c r="C100" t="s">
        <v>13</v>
      </c>
      <c r="D100" s="2">
        <v>411.03</v>
      </c>
      <c r="E100" s="2">
        <v>410.56</v>
      </c>
      <c r="F100" s="2">
        <v>419.26</v>
      </c>
      <c r="G100" s="2">
        <v>419.2</v>
      </c>
      <c r="H100" s="2">
        <v>423.67</v>
      </c>
      <c r="I100" s="2">
        <v>425.44</v>
      </c>
      <c r="J100" s="2">
        <v>439.75</v>
      </c>
      <c r="K100" s="2">
        <v>439.18</v>
      </c>
      <c r="L100" s="2">
        <v>447.01</v>
      </c>
      <c r="M100" s="2">
        <v>447.01</v>
      </c>
      <c r="N100" s="2">
        <v>456.54</v>
      </c>
      <c r="O100" s="2">
        <v>458.42</v>
      </c>
      <c r="P100" s="2">
        <v>464.4</v>
      </c>
      <c r="Q100" s="2">
        <v>465.21</v>
      </c>
      <c r="R100" s="2">
        <v>468.63</v>
      </c>
      <c r="S100" s="2">
        <v>468.69</v>
      </c>
      <c r="T100" s="2">
        <v>467.14</v>
      </c>
      <c r="U100" s="2">
        <v>464.94</v>
      </c>
      <c r="V100" s="2">
        <v>471.01</v>
      </c>
      <c r="W100" s="2">
        <v>469.58</v>
      </c>
      <c r="X100" s="2">
        <v>471.11</v>
      </c>
      <c r="Y100" s="2">
        <v>466.61</v>
      </c>
      <c r="Z100" s="2">
        <v>469.04</v>
      </c>
      <c r="AA100" s="2">
        <v>468.2</v>
      </c>
      <c r="AB100" s="2">
        <v>471.08</v>
      </c>
      <c r="AC100" s="2">
        <v>474.72</v>
      </c>
      <c r="AD100" s="2">
        <v>472.72</v>
      </c>
      <c r="AE100" s="2">
        <v>463.35</v>
      </c>
      <c r="AF100" s="2">
        <v>455.49</v>
      </c>
      <c r="AG100" s="2">
        <v>455.84</v>
      </c>
      <c r="AH100" s="2">
        <v>458.34</v>
      </c>
      <c r="AI100" s="2">
        <v>457.45</v>
      </c>
      <c r="AJ100" s="2">
        <v>454.11</v>
      </c>
      <c r="AK100" s="2">
        <v>455.63</v>
      </c>
      <c r="AL100" s="2">
        <v>457.47</v>
      </c>
      <c r="AM100" s="2">
        <v>458.13</v>
      </c>
      <c r="AN100" s="2">
        <v>456.7</v>
      </c>
      <c r="AO100" s="2">
        <v>461.64</v>
      </c>
      <c r="AP100" s="2">
        <v>461.51</v>
      </c>
      <c r="AQ100" s="2">
        <v>463.04</v>
      </c>
      <c r="AR100" s="2">
        <v>458.51</v>
      </c>
    </row>
    <row r="101" spans="1:44" x14ac:dyDescent="0.2">
      <c r="A101" t="s">
        <v>127</v>
      </c>
      <c r="B101" t="s">
        <v>123</v>
      </c>
      <c r="C101" t="s">
        <v>56</v>
      </c>
      <c r="D101" s="2">
        <v>64.400000000000006</v>
      </c>
      <c r="E101" s="2">
        <v>64.37</v>
      </c>
      <c r="F101" s="2"/>
      <c r="G101" s="2">
        <v>64.52</v>
      </c>
      <c r="H101" s="2">
        <v>64.599999999999994</v>
      </c>
      <c r="I101" s="2">
        <v>64.59</v>
      </c>
      <c r="J101" s="2">
        <v>65.22</v>
      </c>
      <c r="K101" s="2">
        <v>65.25</v>
      </c>
      <c r="L101" s="2">
        <v>65.5</v>
      </c>
      <c r="M101" s="2">
        <v>65.5</v>
      </c>
      <c r="N101" s="2">
        <v>65.760000000000005</v>
      </c>
      <c r="O101" s="2">
        <v>65.84</v>
      </c>
      <c r="P101" s="2">
        <v>65.900000000000006</v>
      </c>
      <c r="Q101" s="2">
        <v>65.92</v>
      </c>
      <c r="R101" s="2">
        <v>66</v>
      </c>
      <c r="S101" s="2">
        <v>65.8</v>
      </c>
      <c r="T101" s="2">
        <v>65.63</v>
      </c>
      <c r="U101" s="2">
        <v>65.540000000000006</v>
      </c>
      <c r="V101" s="2">
        <v>65.739999999999995</v>
      </c>
      <c r="W101" s="2">
        <v>65.540000000000006</v>
      </c>
      <c r="X101" s="2">
        <v>65.599999999999994</v>
      </c>
      <c r="Y101" s="2">
        <v>65.349999999999994</v>
      </c>
      <c r="Z101" s="2">
        <v>65.5</v>
      </c>
      <c r="AA101" s="2">
        <v>65.48</v>
      </c>
      <c r="AB101" s="2">
        <v>65.8</v>
      </c>
      <c r="AC101" s="2">
        <v>65.510000000000005</v>
      </c>
      <c r="AD101" s="2">
        <v>65.45</v>
      </c>
      <c r="AE101" s="2">
        <v>63.89</v>
      </c>
      <c r="AF101" s="2">
        <v>63.57</v>
      </c>
      <c r="AG101" s="2">
        <v>63.8</v>
      </c>
      <c r="AH101" s="2">
        <v>63.99</v>
      </c>
      <c r="AI101" s="2">
        <v>63.8</v>
      </c>
      <c r="AJ101" s="2">
        <v>63.61</v>
      </c>
      <c r="AK101" s="2">
        <v>63.68</v>
      </c>
      <c r="AL101" s="2">
        <v>63.72</v>
      </c>
      <c r="AM101" s="2">
        <v>63.89</v>
      </c>
      <c r="AN101" s="2">
        <v>63.83</v>
      </c>
      <c r="AO101" s="2">
        <v>64.12</v>
      </c>
      <c r="AP101" s="2">
        <v>64.069999999999993</v>
      </c>
      <c r="AQ101" s="2">
        <v>64.19</v>
      </c>
      <c r="AR101" s="2">
        <v>63.98</v>
      </c>
    </row>
    <row r="102" spans="1:44" x14ac:dyDescent="0.2">
      <c r="A102" t="s">
        <v>128</v>
      </c>
      <c r="B102" t="s">
        <v>123</v>
      </c>
      <c r="C102" t="s">
        <v>13</v>
      </c>
      <c r="D102" s="2">
        <v>345.57</v>
      </c>
      <c r="E102" s="2">
        <v>345</v>
      </c>
      <c r="F102" s="2">
        <v>349.72</v>
      </c>
      <c r="G102" s="2">
        <v>349.91</v>
      </c>
      <c r="H102" s="2">
        <v>354.26</v>
      </c>
      <c r="I102" s="2">
        <v>355.78</v>
      </c>
      <c r="J102" s="2">
        <v>364.89</v>
      </c>
      <c r="K102" s="2">
        <v>364.07</v>
      </c>
      <c r="L102" s="2">
        <v>368.29</v>
      </c>
      <c r="M102" s="2">
        <v>368.29</v>
      </c>
      <c r="N102" s="2">
        <v>371.65</v>
      </c>
      <c r="O102" s="2">
        <v>371.15</v>
      </c>
      <c r="P102" s="2">
        <v>375.62</v>
      </c>
      <c r="Q102" s="2">
        <v>373.61</v>
      </c>
      <c r="R102" s="2">
        <v>376.95</v>
      </c>
      <c r="S102" s="2">
        <v>375.6</v>
      </c>
      <c r="T102" s="2">
        <v>374.25</v>
      </c>
      <c r="U102" s="2">
        <v>372.05</v>
      </c>
      <c r="V102" s="2">
        <v>375.13</v>
      </c>
      <c r="W102" s="2">
        <v>374.28</v>
      </c>
      <c r="X102" s="2">
        <v>378.16</v>
      </c>
      <c r="Y102" s="2">
        <v>375.33</v>
      </c>
      <c r="Z102" s="2">
        <v>375.71</v>
      </c>
      <c r="AA102" s="2">
        <v>376.09</v>
      </c>
      <c r="AB102" s="2">
        <v>379.45</v>
      </c>
      <c r="AC102" s="2">
        <v>381.42</v>
      </c>
      <c r="AD102" s="2">
        <v>380.5</v>
      </c>
      <c r="AE102" s="2">
        <v>373.54</v>
      </c>
      <c r="AF102" s="2">
        <v>364.46</v>
      </c>
      <c r="AG102" s="2">
        <v>365.75</v>
      </c>
      <c r="AH102" s="2">
        <v>370.24</v>
      </c>
      <c r="AI102" s="2">
        <v>371.97</v>
      </c>
      <c r="AJ102" s="2">
        <v>371.06</v>
      </c>
      <c r="AK102" s="2">
        <v>373.52</v>
      </c>
      <c r="AL102" s="2">
        <v>373.05</v>
      </c>
      <c r="AM102" s="2">
        <v>367.46</v>
      </c>
      <c r="AN102" s="2">
        <v>367.42</v>
      </c>
      <c r="AO102" s="2">
        <v>369.04</v>
      </c>
      <c r="AP102" s="2">
        <v>367.09</v>
      </c>
      <c r="AQ102" s="2">
        <v>366.66</v>
      </c>
      <c r="AR102" s="2">
        <v>362.82</v>
      </c>
    </row>
    <row r="103" spans="1:44" x14ac:dyDescent="0.2">
      <c r="A103" t="s">
        <v>129</v>
      </c>
      <c r="B103" t="s">
        <v>123</v>
      </c>
      <c r="C103" t="s">
        <v>31</v>
      </c>
      <c r="D103" s="2">
        <v>1260</v>
      </c>
      <c r="E103" s="2">
        <v>1259.6600000000001</v>
      </c>
      <c r="F103" s="2">
        <v>1284.21</v>
      </c>
      <c r="G103" s="2">
        <v>1277.08</v>
      </c>
      <c r="H103" s="2">
        <v>1290.94</v>
      </c>
      <c r="I103" s="2">
        <v>1297.97</v>
      </c>
      <c r="J103" s="2">
        <v>1344.36</v>
      </c>
      <c r="K103" s="2">
        <v>1343.29</v>
      </c>
      <c r="L103" s="2">
        <v>1364.49</v>
      </c>
      <c r="M103" s="2">
        <v>1364.49</v>
      </c>
      <c r="N103" s="2">
        <v>1387.86</v>
      </c>
      <c r="O103" s="2">
        <v>1401.1</v>
      </c>
      <c r="P103" s="2">
        <v>1413.52</v>
      </c>
      <c r="Q103" s="2">
        <v>1417.57</v>
      </c>
      <c r="R103" s="2">
        <v>1424.85</v>
      </c>
      <c r="S103" s="2">
        <v>1427.25</v>
      </c>
      <c r="T103" s="2">
        <v>1419.47</v>
      </c>
      <c r="U103" s="2">
        <v>1407.36</v>
      </c>
      <c r="V103" s="2">
        <v>1424.05</v>
      </c>
      <c r="W103" s="2">
        <v>1417.63</v>
      </c>
      <c r="X103" s="2">
        <v>1421.78</v>
      </c>
      <c r="Y103" s="2">
        <v>1402.59</v>
      </c>
      <c r="Z103" s="2">
        <v>1412.42</v>
      </c>
      <c r="AA103" s="2">
        <v>1411.17</v>
      </c>
      <c r="AB103" s="2">
        <v>1423.42</v>
      </c>
      <c r="AC103" s="2">
        <v>1429.56</v>
      </c>
      <c r="AD103" s="2">
        <v>1418.28</v>
      </c>
      <c r="AE103" s="2">
        <v>1397.47</v>
      </c>
      <c r="AF103" s="2">
        <v>1377.29</v>
      </c>
      <c r="AG103" s="2">
        <v>1387.54</v>
      </c>
      <c r="AH103" s="2">
        <v>1392.17</v>
      </c>
      <c r="AI103" s="2">
        <v>1382.69</v>
      </c>
      <c r="AJ103" s="2">
        <v>1368.34</v>
      </c>
      <c r="AK103" s="2">
        <v>1369.72</v>
      </c>
      <c r="AL103" s="2">
        <v>1372.61</v>
      </c>
      <c r="AM103" s="2">
        <v>1380.12</v>
      </c>
      <c r="AN103" s="2">
        <v>1377.78</v>
      </c>
      <c r="AO103" s="2">
        <v>1391.92</v>
      </c>
      <c r="AP103" s="2">
        <v>1392.24</v>
      </c>
      <c r="AQ103" s="2">
        <v>1396.8</v>
      </c>
      <c r="AR103" s="2">
        <v>1380.82</v>
      </c>
    </row>
    <row r="104" spans="1:44" x14ac:dyDescent="0.2">
      <c r="A104" t="s">
        <v>130</v>
      </c>
      <c r="B104" t="s">
        <v>123</v>
      </c>
      <c r="C104" t="s">
        <v>7</v>
      </c>
      <c r="D104" s="2">
        <v>2030.73</v>
      </c>
      <c r="E104" s="2">
        <v>2033.61</v>
      </c>
      <c r="F104" s="2">
        <v>2085.35</v>
      </c>
      <c r="G104" s="2">
        <v>2082.52</v>
      </c>
      <c r="H104" s="2">
        <v>2115.3000000000002</v>
      </c>
      <c r="I104" s="2">
        <v>2131.85</v>
      </c>
      <c r="J104" s="2">
        <v>2210.7399999999998</v>
      </c>
      <c r="K104" s="2">
        <v>2212.2399999999998</v>
      </c>
      <c r="L104" s="2">
        <v>2247.5500000000002</v>
      </c>
      <c r="M104" s="2">
        <v>2247.5500000000002</v>
      </c>
      <c r="N104" s="2">
        <v>2296.11</v>
      </c>
      <c r="O104" s="2">
        <v>2325.7600000000002</v>
      </c>
      <c r="P104" s="2">
        <v>2351.7399999999998</v>
      </c>
      <c r="Q104" s="2">
        <v>2359.66</v>
      </c>
      <c r="R104" s="2">
        <v>2377.14</v>
      </c>
      <c r="S104" s="2">
        <v>2379.5500000000002</v>
      </c>
      <c r="T104" s="2">
        <v>2374.59</v>
      </c>
      <c r="U104" s="2">
        <v>2357.6999999999998</v>
      </c>
      <c r="V104" s="2">
        <v>2390.0300000000002</v>
      </c>
      <c r="W104" s="2">
        <v>2388.13</v>
      </c>
      <c r="X104" s="2">
        <v>2403.3000000000002</v>
      </c>
      <c r="Y104" s="2">
        <v>2387.56</v>
      </c>
      <c r="Z104" s="2">
        <v>2407.9499999999998</v>
      </c>
      <c r="AA104" s="2">
        <v>2416.38</v>
      </c>
      <c r="AB104" s="2">
        <v>2442.81</v>
      </c>
      <c r="AC104" s="2">
        <v>2464.1999999999998</v>
      </c>
      <c r="AD104" s="2">
        <v>2466.9499999999998</v>
      </c>
      <c r="AE104" s="2">
        <v>2432</v>
      </c>
      <c r="AF104" s="2">
        <v>2392.89</v>
      </c>
      <c r="AG104" s="2">
        <v>2412.86</v>
      </c>
      <c r="AH104" s="2">
        <v>2424.88</v>
      </c>
      <c r="AI104" s="2">
        <v>2413.9299999999998</v>
      </c>
      <c r="AJ104" s="2">
        <v>2395.73</v>
      </c>
      <c r="AK104" s="2">
        <v>2401.33</v>
      </c>
      <c r="AL104" s="2">
        <v>2409.48</v>
      </c>
      <c r="AM104" s="2">
        <v>2428.44</v>
      </c>
      <c r="AN104" s="2">
        <v>2432.16</v>
      </c>
      <c r="AO104" s="2">
        <v>2460.31</v>
      </c>
      <c r="AP104" s="2">
        <v>2468.9699999999998</v>
      </c>
      <c r="AQ104" s="2">
        <v>2476.54</v>
      </c>
      <c r="AR104" s="2">
        <v>2460.84</v>
      </c>
    </row>
    <row r="105" spans="1:44" x14ac:dyDescent="0.2">
      <c r="A105" t="s">
        <v>131</v>
      </c>
      <c r="B105" t="s">
        <v>123</v>
      </c>
      <c r="C105" t="s">
        <v>42</v>
      </c>
      <c r="D105" s="2">
        <v>420.98</v>
      </c>
      <c r="E105" s="2">
        <v>421.84</v>
      </c>
      <c r="F105" s="2">
        <v>429.57</v>
      </c>
      <c r="G105" s="2">
        <v>430.54</v>
      </c>
      <c r="H105" s="2">
        <v>435.64</v>
      </c>
      <c r="I105" s="2">
        <v>437.36</v>
      </c>
      <c r="J105" s="2">
        <v>451.13</v>
      </c>
      <c r="K105" s="2">
        <v>449.6</v>
      </c>
      <c r="L105" s="2">
        <v>454.62</v>
      </c>
      <c r="M105" s="2">
        <v>454.62</v>
      </c>
      <c r="N105" s="2">
        <v>460.91</v>
      </c>
      <c r="O105" s="2">
        <v>464.2</v>
      </c>
      <c r="P105" s="2">
        <v>468.67</v>
      </c>
      <c r="Q105" s="2">
        <v>466.4</v>
      </c>
      <c r="R105" s="2">
        <v>469.23</v>
      </c>
      <c r="S105" s="2">
        <v>467.58</v>
      </c>
      <c r="T105" s="2">
        <v>466.92</v>
      </c>
      <c r="U105" s="2">
        <v>463.96</v>
      </c>
      <c r="V105" s="2">
        <v>469.35</v>
      </c>
      <c r="W105" s="2">
        <v>469.39</v>
      </c>
      <c r="X105" s="2">
        <v>471.61</v>
      </c>
      <c r="Y105" s="2">
        <v>468.3</v>
      </c>
      <c r="Z105" s="2">
        <v>471.44</v>
      </c>
      <c r="AA105" s="2">
        <v>472.92</v>
      </c>
      <c r="AB105" s="2">
        <v>478.24</v>
      </c>
      <c r="AC105" s="2">
        <v>479.19</v>
      </c>
      <c r="AD105" s="2">
        <v>478.15</v>
      </c>
      <c r="AE105" s="2">
        <v>472.4</v>
      </c>
      <c r="AF105" s="2">
        <v>464.21</v>
      </c>
      <c r="AG105" s="2">
        <v>467.47</v>
      </c>
      <c r="AH105" s="2">
        <v>471.92</v>
      </c>
      <c r="AI105" s="2">
        <v>471.25</v>
      </c>
      <c r="AJ105" s="2">
        <v>470.72</v>
      </c>
      <c r="AK105" s="2">
        <v>472.03</v>
      </c>
      <c r="AL105" s="2">
        <v>473.32</v>
      </c>
      <c r="AM105" s="2">
        <v>475.31</v>
      </c>
      <c r="AN105" s="2">
        <v>476.35</v>
      </c>
      <c r="AO105" s="2">
        <v>479.81</v>
      </c>
      <c r="AP105" s="2">
        <v>478.92</v>
      </c>
      <c r="AQ105" s="2">
        <v>477.79</v>
      </c>
      <c r="AR105" s="2">
        <v>472.45</v>
      </c>
    </row>
    <row r="106" spans="1:44" x14ac:dyDescent="0.2">
      <c r="A106" t="s">
        <v>132</v>
      </c>
      <c r="B106" t="s">
        <v>123</v>
      </c>
      <c r="C106" t="s">
        <v>44</v>
      </c>
      <c r="D106" s="2">
        <v>188.55</v>
      </c>
      <c r="E106" s="2">
        <v>188.17</v>
      </c>
      <c r="F106" s="2">
        <v>192.19</v>
      </c>
      <c r="G106" s="2">
        <v>192.69</v>
      </c>
      <c r="H106" s="2">
        <v>196.18</v>
      </c>
      <c r="I106" s="2">
        <v>197.64</v>
      </c>
      <c r="J106" s="2">
        <v>204.86</v>
      </c>
      <c r="K106" s="2">
        <v>204.71</v>
      </c>
      <c r="L106" s="2">
        <v>207.79</v>
      </c>
      <c r="M106" s="2">
        <v>207.79</v>
      </c>
      <c r="N106" s="2">
        <v>211.24</v>
      </c>
      <c r="O106" s="2">
        <v>212.3</v>
      </c>
      <c r="P106" s="2">
        <v>214.67</v>
      </c>
      <c r="Q106" s="2">
        <v>214.62</v>
      </c>
      <c r="R106" s="2">
        <v>216.32</v>
      </c>
      <c r="S106" s="2">
        <v>214.76</v>
      </c>
      <c r="T106" s="2">
        <v>213.62</v>
      </c>
      <c r="U106" s="2">
        <v>212.16</v>
      </c>
      <c r="V106" s="2">
        <v>213.7</v>
      </c>
      <c r="W106" s="2">
        <v>212.79</v>
      </c>
      <c r="X106" s="2">
        <v>214.42</v>
      </c>
      <c r="Y106" s="2">
        <v>212.6</v>
      </c>
      <c r="Z106" s="2">
        <v>213.88</v>
      </c>
      <c r="AA106" s="2">
        <v>213.89</v>
      </c>
      <c r="AB106" s="2">
        <v>216.45</v>
      </c>
      <c r="AC106" s="2">
        <v>217.75</v>
      </c>
      <c r="AD106" s="2">
        <v>216.41</v>
      </c>
      <c r="AE106" s="2">
        <v>213.09</v>
      </c>
      <c r="AF106" s="2">
        <v>208.94</v>
      </c>
      <c r="AG106" s="2">
        <v>210.14</v>
      </c>
      <c r="AH106" s="2">
        <v>211.84</v>
      </c>
      <c r="AI106" s="2">
        <v>211.72</v>
      </c>
      <c r="AJ106" s="2">
        <v>210.45</v>
      </c>
      <c r="AK106" s="2">
        <v>210.33</v>
      </c>
      <c r="AL106" s="2">
        <v>210.79</v>
      </c>
      <c r="AM106" s="2">
        <v>211.32</v>
      </c>
      <c r="AN106" s="2">
        <v>211.57</v>
      </c>
      <c r="AO106" s="2">
        <v>214.46</v>
      </c>
      <c r="AP106" s="2">
        <v>214.64</v>
      </c>
      <c r="AQ106" s="2">
        <v>214.81</v>
      </c>
      <c r="AR106" s="2">
        <v>213.23</v>
      </c>
    </row>
    <row r="107" spans="1:44" x14ac:dyDescent="0.2">
      <c r="A107" t="s">
        <v>133</v>
      </c>
      <c r="B107" t="s">
        <v>123</v>
      </c>
      <c r="C107" t="s">
        <v>13</v>
      </c>
      <c r="D107" s="2">
        <v>647.79</v>
      </c>
      <c r="E107" s="2">
        <v>647.14</v>
      </c>
      <c r="F107" s="2">
        <v>660.72</v>
      </c>
      <c r="G107" s="2">
        <v>659.8</v>
      </c>
      <c r="H107" s="2">
        <v>667.36</v>
      </c>
      <c r="I107" s="2">
        <v>671.17</v>
      </c>
      <c r="J107" s="2">
        <v>693.86</v>
      </c>
      <c r="K107" s="2">
        <v>694.96</v>
      </c>
      <c r="L107" s="2">
        <v>705.73</v>
      </c>
      <c r="M107" s="2">
        <v>705.73</v>
      </c>
      <c r="N107" s="2">
        <v>720.49</v>
      </c>
      <c r="O107" s="2">
        <v>726.86</v>
      </c>
      <c r="P107" s="2">
        <v>733.04</v>
      </c>
      <c r="Q107" s="2">
        <v>732.52</v>
      </c>
      <c r="R107" s="2">
        <v>736.11</v>
      </c>
      <c r="S107" s="2">
        <v>739.54</v>
      </c>
      <c r="T107" s="2">
        <v>740.71</v>
      </c>
      <c r="U107" s="2">
        <v>734.59</v>
      </c>
      <c r="V107" s="2">
        <v>746.59</v>
      </c>
      <c r="W107" s="2">
        <v>750.99</v>
      </c>
      <c r="X107" s="2">
        <v>756.45</v>
      </c>
      <c r="Y107" s="2">
        <v>755.26</v>
      </c>
      <c r="Z107" s="2">
        <v>765.99</v>
      </c>
      <c r="AA107" s="2">
        <v>765.8</v>
      </c>
      <c r="AB107" s="2">
        <v>770.55</v>
      </c>
      <c r="AC107" s="2">
        <v>779.52</v>
      </c>
      <c r="AD107" s="2">
        <v>777.55</v>
      </c>
      <c r="AE107" s="2">
        <v>769.02</v>
      </c>
      <c r="AF107" s="2">
        <v>758.78</v>
      </c>
      <c r="AG107" s="2">
        <v>766.54</v>
      </c>
      <c r="AH107" s="2">
        <v>772.57</v>
      </c>
      <c r="AI107" s="2">
        <v>772.05</v>
      </c>
      <c r="AJ107" s="2">
        <v>768.07</v>
      </c>
      <c r="AK107" s="2">
        <v>769.12</v>
      </c>
      <c r="AL107" s="2">
        <v>772.01</v>
      </c>
      <c r="AM107" s="2">
        <v>778.28</v>
      </c>
      <c r="AN107" s="2">
        <v>778.12</v>
      </c>
      <c r="AO107" s="2">
        <v>784.92</v>
      </c>
      <c r="AP107" s="2">
        <v>790.49</v>
      </c>
      <c r="AQ107" s="2">
        <v>791.55</v>
      </c>
      <c r="AR107" s="2">
        <v>787.52</v>
      </c>
    </row>
    <row r="108" spans="1:44" x14ac:dyDescent="0.2">
      <c r="A108" t="s">
        <v>134</v>
      </c>
      <c r="B108" t="s">
        <v>123</v>
      </c>
      <c r="C108" t="s">
        <v>34</v>
      </c>
      <c r="D108" s="2">
        <v>1281.24</v>
      </c>
      <c r="E108" s="2">
        <v>1281.95</v>
      </c>
      <c r="F108" s="2">
        <v>1312.06</v>
      </c>
      <c r="G108" s="2">
        <v>1308.21</v>
      </c>
      <c r="H108" s="2">
        <v>1325.3</v>
      </c>
      <c r="I108" s="2">
        <v>1328.55</v>
      </c>
      <c r="J108" s="2">
        <v>1368.61</v>
      </c>
      <c r="K108" s="2">
        <v>1371.25</v>
      </c>
      <c r="L108" s="2">
        <v>1390.77</v>
      </c>
      <c r="M108" s="2">
        <v>1390.77</v>
      </c>
      <c r="N108" s="2">
        <v>1414.63</v>
      </c>
      <c r="O108" s="2">
        <v>1433.76</v>
      </c>
      <c r="P108" s="2">
        <v>1447.81</v>
      </c>
      <c r="Q108" s="2">
        <v>1451.66</v>
      </c>
      <c r="R108" s="2">
        <v>1465.3</v>
      </c>
      <c r="S108" s="2">
        <v>1474.14</v>
      </c>
      <c r="T108" s="2">
        <v>1479.73</v>
      </c>
      <c r="U108" s="2">
        <v>1473.08</v>
      </c>
      <c r="V108" s="2">
        <v>1493.36</v>
      </c>
      <c r="W108" s="2">
        <v>1491</v>
      </c>
      <c r="X108" s="2">
        <v>1494.85</v>
      </c>
      <c r="Y108" s="2">
        <v>1481.51</v>
      </c>
      <c r="Z108" s="2">
        <v>1490.09</v>
      </c>
      <c r="AA108" s="2">
        <v>1497.3</v>
      </c>
      <c r="AB108" s="2">
        <v>1510.75</v>
      </c>
      <c r="AC108" s="2">
        <v>1529.51</v>
      </c>
      <c r="AD108" s="2">
        <v>1531.79</v>
      </c>
      <c r="AE108" s="2">
        <v>1521.61</v>
      </c>
      <c r="AF108" s="2">
        <v>1498.67</v>
      </c>
      <c r="AG108" s="2">
        <v>1512.98</v>
      </c>
      <c r="AH108" s="2">
        <v>1526.96</v>
      </c>
      <c r="AI108" s="2">
        <v>1520.76</v>
      </c>
      <c r="AJ108" s="2">
        <v>1514.04</v>
      </c>
      <c r="AK108" s="2">
        <v>1517.32</v>
      </c>
      <c r="AL108" s="2">
        <v>1525.44</v>
      </c>
      <c r="AM108" s="2">
        <v>1540.13</v>
      </c>
      <c r="AN108" s="2">
        <v>1539.67</v>
      </c>
      <c r="AO108" s="2">
        <v>1549.99</v>
      </c>
      <c r="AP108" s="2">
        <v>1560.42</v>
      </c>
      <c r="AQ108" s="2">
        <v>1565.19</v>
      </c>
      <c r="AR108" s="2">
        <v>1551.03</v>
      </c>
    </row>
    <row r="109" spans="1:44" x14ac:dyDescent="0.2">
      <c r="A109" t="s">
        <v>135</v>
      </c>
      <c r="B109" t="s">
        <v>123</v>
      </c>
      <c r="C109" t="s">
        <v>48</v>
      </c>
      <c r="D109" s="2">
        <v>638.04</v>
      </c>
      <c r="E109" s="2">
        <v>638.38</v>
      </c>
      <c r="F109" s="2">
        <v>652.41999999999996</v>
      </c>
      <c r="G109" s="2">
        <v>650.6</v>
      </c>
      <c r="H109" s="2">
        <v>660.01</v>
      </c>
      <c r="I109" s="2">
        <v>659.79</v>
      </c>
      <c r="J109" s="2">
        <v>681.55</v>
      </c>
      <c r="K109" s="2">
        <v>684.4</v>
      </c>
      <c r="L109" s="2">
        <v>694.42</v>
      </c>
      <c r="M109" s="2">
        <v>694.42</v>
      </c>
      <c r="N109" s="2">
        <v>706.46</v>
      </c>
      <c r="O109" s="2">
        <v>713.72</v>
      </c>
      <c r="P109" s="2">
        <v>722.99</v>
      </c>
      <c r="Q109" s="2">
        <v>723.46</v>
      </c>
      <c r="R109" s="2">
        <v>728.11</v>
      </c>
      <c r="S109" s="2">
        <v>729.19</v>
      </c>
      <c r="T109" s="2">
        <v>729.05</v>
      </c>
      <c r="U109" s="2">
        <v>723.93</v>
      </c>
      <c r="V109" s="2">
        <v>730.52</v>
      </c>
      <c r="W109" s="2">
        <v>731.01</v>
      </c>
      <c r="X109" s="2">
        <v>727.87</v>
      </c>
      <c r="Y109" s="2">
        <v>719.78</v>
      </c>
      <c r="Z109" s="2">
        <v>721.34</v>
      </c>
      <c r="AA109" s="2">
        <v>724.17</v>
      </c>
      <c r="AB109" s="2">
        <v>731.9</v>
      </c>
      <c r="AC109" s="2">
        <v>741.24</v>
      </c>
      <c r="AD109" s="2">
        <v>741.09</v>
      </c>
      <c r="AE109" s="2">
        <v>735.2</v>
      </c>
      <c r="AF109" s="2">
        <v>722.94</v>
      </c>
      <c r="AG109" s="2">
        <v>730.6</v>
      </c>
      <c r="AH109" s="2">
        <v>737.41</v>
      </c>
      <c r="AI109" s="2">
        <v>729.86</v>
      </c>
      <c r="AJ109" s="2">
        <v>724.44</v>
      </c>
      <c r="AK109" s="2">
        <v>727.39</v>
      </c>
      <c r="AL109" s="2">
        <v>731.46</v>
      </c>
      <c r="AM109" s="2">
        <v>735.41</v>
      </c>
      <c r="AN109" s="2">
        <v>733.44</v>
      </c>
      <c r="AO109" s="2">
        <v>736.52</v>
      </c>
      <c r="AP109" s="2">
        <v>734.59</v>
      </c>
      <c r="AQ109" s="2">
        <v>732.33</v>
      </c>
      <c r="AR109" s="2">
        <v>721.48</v>
      </c>
    </row>
    <row r="110" spans="1:44" x14ac:dyDescent="0.2">
      <c r="A110" t="s">
        <v>136</v>
      </c>
      <c r="B110" t="s">
        <v>123</v>
      </c>
      <c r="C110" t="s">
        <v>11</v>
      </c>
      <c r="D110" s="2">
        <v>337</v>
      </c>
      <c r="E110" s="2">
        <v>337.12</v>
      </c>
      <c r="F110" s="2"/>
      <c r="G110" s="2">
        <v>339.28</v>
      </c>
      <c r="H110" s="2">
        <v>341.97</v>
      </c>
      <c r="I110" s="2">
        <v>342.06</v>
      </c>
      <c r="J110" s="2">
        <v>348.41</v>
      </c>
      <c r="K110" s="2">
        <v>349.59</v>
      </c>
      <c r="L110" s="2">
        <v>351.66</v>
      </c>
      <c r="M110" s="2">
        <v>351.66</v>
      </c>
      <c r="N110" s="2">
        <v>355.23</v>
      </c>
      <c r="O110" s="2">
        <v>356.19</v>
      </c>
      <c r="P110" s="2">
        <v>357.56</v>
      </c>
      <c r="Q110" s="2">
        <v>358.01</v>
      </c>
      <c r="R110" s="2">
        <v>358.97</v>
      </c>
      <c r="S110" s="2">
        <v>358.39</v>
      </c>
      <c r="T110" s="2">
        <v>357.5</v>
      </c>
      <c r="U110" s="2">
        <v>356.53</v>
      </c>
      <c r="V110" s="2">
        <v>358.15</v>
      </c>
      <c r="W110" s="2">
        <v>357.2</v>
      </c>
      <c r="X110" s="2">
        <v>357.94</v>
      </c>
      <c r="Y110" s="2">
        <v>357.41</v>
      </c>
      <c r="Z110" s="2">
        <v>357.76</v>
      </c>
      <c r="AA110" s="2">
        <v>358.85</v>
      </c>
      <c r="AB110" s="2">
        <v>361.39</v>
      </c>
      <c r="AC110" s="2">
        <v>362.61</v>
      </c>
      <c r="AD110" s="2">
        <v>362.47</v>
      </c>
      <c r="AE110" s="2">
        <v>359.51</v>
      </c>
      <c r="AF110" s="2">
        <v>357</v>
      </c>
      <c r="AG110" s="2">
        <v>360.07</v>
      </c>
      <c r="AH110" s="2">
        <v>360.58</v>
      </c>
      <c r="AI110" s="2">
        <v>358.71</v>
      </c>
      <c r="AJ110" s="2">
        <v>357.25</v>
      </c>
      <c r="AK110" s="2">
        <v>357.93</v>
      </c>
      <c r="AL110" s="2">
        <v>358.18</v>
      </c>
      <c r="AM110" s="2">
        <v>359.1</v>
      </c>
      <c r="AN110" s="2">
        <v>359.05</v>
      </c>
      <c r="AO110" s="2">
        <v>360.79</v>
      </c>
      <c r="AP110" s="2">
        <v>360.26</v>
      </c>
      <c r="AQ110" s="2">
        <v>360.33</v>
      </c>
      <c r="AR110" s="2">
        <v>358.95</v>
      </c>
    </row>
    <row r="111" spans="1:44" x14ac:dyDescent="0.2">
      <c r="A111" t="s">
        <v>137</v>
      </c>
      <c r="B111" t="s">
        <v>123</v>
      </c>
      <c r="C111" t="s">
        <v>51</v>
      </c>
      <c r="D111" s="2">
        <v>937.4</v>
      </c>
      <c r="E111" s="2">
        <v>937.78</v>
      </c>
      <c r="F111" s="2">
        <v>956.75</v>
      </c>
      <c r="G111" s="2">
        <v>959.11</v>
      </c>
      <c r="H111" s="2">
        <v>971.5</v>
      </c>
      <c r="I111" s="2">
        <v>977.2</v>
      </c>
      <c r="J111" s="2">
        <v>1010.05</v>
      </c>
      <c r="K111" s="2">
        <v>1009.86</v>
      </c>
      <c r="L111" s="2">
        <v>1020.91</v>
      </c>
      <c r="M111" s="2">
        <v>1020.91</v>
      </c>
      <c r="N111" s="2">
        <v>1040.06</v>
      </c>
      <c r="O111" s="2">
        <v>1047.79</v>
      </c>
      <c r="P111" s="2">
        <v>1060.33</v>
      </c>
      <c r="Q111" s="2">
        <v>1056.05</v>
      </c>
      <c r="R111" s="2">
        <v>1064.57</v>
      </c>
      <c r="S111" s="2">
        <v>1064.32</v>
      </c>
      <c r="T111" s="2">
        <v>1065.08</v>
      </c>
      <c r="U111" s="2">
        <v>1057.8900000000001</v>
      </c>
      <c r="V111" s="2">
        <v>1071.9000000000001</v>
      </c>
      <c r="W111" s="2">
        <v>1072.3499999999999</v>
      </c>
      <c r="X111" s="2">
        <v>1079.3399999999999</v>
      </c>
      <c r="Y111" s="2">
        <v>1074.3900000000001</v>
      </c>
      <c r="Z111" s="2">
        <v>1085</v>
      </c>
      <c r="AA111" s="2">
        <v>1088.6400000000001</v>
      </c>
      <c r="AB111" s="2">
        <v>1100.8699999999999</v>
      </c>
      <c r="AC111" s="2">
        <v>1109.46</v>
      </c>
      <c r="AD111" s="2">
        <v>1106.1600000000001</v>
      </c>
      <c r="AE111" s="2">
        <v>1094.3599999999999</v>
      </c>
      <c r="AF111" s="2">
        <v>1076.01</v>
      </c>
      <c r="AG111" s="2">
        <v>1084.18</v>
      </c>
      <c r="AH111" s="2">
        <v>1092.29</v>
      </c>
      <c r="AI111" s="2">
        <v>1091.8499999999999</v>
      </c>
      <c r="AJ111" s="2">
        <v>1089.1600000000001</v>
      </c>
      <c r="AK111" s="2">
        <v>1094.93</v>
      </c>
      <c r="AL111" s="2">
        <v>1098.1600000000001</v>
      </c>
      <c r="AM111" s="2">
        <v>1105.58</v>
      </c>
      <c r="AN111" s="2">
        <v>1106.54</v>
      </c>
      <c r="AO111" s="2">
        <v>1114.53</v>
      </c>
      <c r="AP111" s="2">
        <v>1116.58</v>
      </c>
      <c r="AQ111" s="2">
        <v>1114.8599999999999</v>
      </c>
      <c r="AR111" s="2">
        <v>1108.31</v>
      </c>
    </row>
    <row r="112" spans="1:44" x14ac:dyDescent="0.2">
      <c r="A112" t="s">
        <v>138</v>
      </c>
      <c r="B112" t="s">
        <v>123</v>
      </c>
      <c r="C112" t="s">
        <v>17</v>
      </c>
      <c r="D112" s="2">
        <v>1770.32</v>
      </c>
      <c r="E112" s="2">
        <v>1770.44</v>
      </c>
      <c r="F112" s="2">
        <v>1830.19</v>
      </c>
      <c r="G112" s="2">
        <v>1833.14</v>
      </c>
      <c r="H112" s="2">
        <v>1864.04</v>
      </c>
      <c r="I112" s="2">
        <v>1875.68</v>
      </c>
      <c r="J112" s="2">
        <v>1944.43</v>
      </c>
      <c r="K112" s="2">
        <v>1952.31</v>
      </c>
      <c r="L112" s="2">
        <v>1991.21</v>
      </c>
      <c r="M112" s="2">
        <v>1991.21</v>
      </c>
      <c r="N112" s="2">
        <v>2041.64</v>
      </c>
      <c r="O112" s="2">
        <v>2074.2600000000002</v>
      </c>
      <c r="P112" s="2">
        <v>2104.4299999999998</v>
      </c>
      <c r="Q112" s="2">
        <v>2111.2600000000002</v>
      </c>
      <c r="R112" s="2">
        <v>2123.37</v>
      </c>
      <c r="S112" s="2">
        <v>2139.14</v>
      </c>
      <c r="T112" s="2">
        <v>2141.3000000000002</v>
      </c>
      <c r="U112" s="2">
        <v>2134.71</v>
      </c>
      <c r="V112" s="2">
        <v>2181.4</v>
      </c>
      <c r="W112" s="2">
        <v>2172.9</v>
      </c>
      <c r="X112" s="2">
        <v>2178.58</v>
      </c>
      <c r="Y112" s="2">
        <v>2167.5700000000002</v>
      </c>
      <c r="Z112" s="2">
        <v>2189.36</v>
      </c>
      <c r="AA112" s="2">
        <v>2203.1799999999998</v>
      </c>
      <c r="AB112" s="2">
        <v>2224.63</v>
      </c>
      <c r="AC112" s="2">
        <v>2261.89</v>
      </c>
      <c r="AD112" s="2">
        <v>2272.2399999999998</v>
      </c>
      <c r="AE112" s="2">
        <v>2252.5500000000002</v>
      </c>
      <c r="AF112" s="2">
        <v>2205.37</v>
      </c>
      <c r="AG112" s="2">
        <v>2218.56</v>
      </c>
      <c r="AH112" s="2">
        <v>2212.5700000000002</v>
      </c>
      <c r="AI112" s="2">
        <v>2206.16</v>
      </c>
      <c r="AJ112" s="2">
        <v>2187.59</v>
      </c>
      <c r="AK112" s="2">
        <v>2199.85</v>
      </c>
      <c r="AL112" s="2">
        <v>2210.4299999999998</v>
      </c>
      <c r="AM112" s="2">
        <v>2240.59</v>
      </c>
      <c r="AN112" s="2">
        <v>2238.52</v>
      </c>
      <c r="AO112" s="2">
        <v>2258.65</v>
      </c>
      <c r="AP112" s="2">
        <v>2285.83</v>
      </c>
      <c r="AQ112" s="2">
        <v>2304.87</v>
      </c>
      <c r="AR112" s="2">
        <v>2313.66</v>
      </c>
    </row>
    <row r="113" spans="1:44" x14ac:dyDescent="0.2">
      <c r="A113" t="s">
        <v>139</v>
      </c>
      <c r="B113" t="s">
        <v>140</v>
      </c>
      <c r="C113" t="s">
        <v>34</v>
      </c>
      <c r="D113" s="2">
        <v>1145.51</v>
      </c>
      <c r="E113" s="2">
        <v>1145.57</v>
      </c>
      <c r="F113" s="2">
        <v>1161.08</v>
      </c>
      <c r="G113" s="2">
        <v>1161.5</v>
      </c>
      <c r="H113" s="2">
        <v>1161.5</v>
      </c>
      <c r="I113" s="2">
        <v>1173.3800000000001</v>
      </c>
      <c r="J113" s="2">
        <v>1205.67</v>
      </c>
      <c r="K113" s="2">
        <v>1204.1600000000001</v>
      </c>
      <c r="L113" s="2">
        <v>1217.01</v>
      </c>
      <c r="M113" s="2">
        <v>1211.1300000000001</v>
      </c>
      <c r="N113" s="2">
        <v>1225.8900000000001</v>
      </c>
      <c r="O113" s="2">
        <v>1229.19</v>
      </c>
      <c r="P113" s="2">
        <v>1236.07</v>
      </c>
      <c r="Q113" s="2">
        <v>1236.0999999999999</v>
      </c>
      <c r="R113" s="2">
        <v>1241.9000000000001</v>
      </c>
      <c r="S113" s="2">
        <v>1238.44</v>
      </c>
      <c r="T113" s="2">
        <v>1235.53</v>
      </c>
      <c r="U113" s="2">
        <v>1226.6199999999999</v>
      </c>
      <c r="V113" s="2">
        <v>1237.53</v>
      </c>
      <c r="W113" s="2">
        <v>1238.26</v>
      </c>
      <c r="X113" s="2">
        <v>1243.06</v>
      </c>
      <c r="Y113" s="2">
        <v>1239.06</v>
      </c>
      <c r="Z113" s="2">
        <v>1243.25</v>
      </c>
      <c r="AA113" s="2">
        <v>1242.01</v>
      </c>
      <c r="AB113" s="2">
        <v>1251.33</v>
      </c>
      <c r="AC113" s="2">
        <v>1258.42</v>
      </c>
      <c r="AD113" s="2">
        <v>1252.81</v>
      </c>
      <c r="AE113" s="2">
        <v>1238.1500000000001</v>
      </c>
      <c r="AF113" s="2">
        <v>1220.4100000000001</v>
      </c>
      <c r="AG113" s="2">
        <v>1220.25</v>
      </c>
      <c r="AH113" s="2">
        <v>1229.9100000000001</v>
      </c>
      <c r="AI113" s="2">
        <v>1228.24</v>
      </c>
      <c r="AJ113" s="2">
        <v>1227.24</v>
      </c>
      <c r="AK113" s="2">
        <v>1229.33</v>
      </c>
      <c r="AL113" s="2">
        <v>1233.04</v>
      </c>
      <c r="AM113" s="2">
        <v>1231.9100000000001</v>
      </c>
      <c r="AN113" s="2">
        <v>1232.94</v>
      </c>
      <c r="AO113" s="2">
        <v>1243.08</v>
      </c>
      <c r="AP113" s="2">
        <v>1241.31</v>
      </c>
      <c r="AQ113" s="2">
        <v>1243.2</v>
      </c>
      <c r="AR113" s="2">
        <v>1234.23</v>
      </c>
    </row>
    <row r="114" spans="1:44" x14ac:dyDescent="0.2">
      <c r="A114" t="s">
        <v>141</v>
      </c>
      <c r="B114" t="s">
        <v>140</v>
      </c>
      <c r="C114" t="s">
        <v>20</v>
      </c>
      <c r="D114" s="2">
        <v>1252.83</v>
      </c>
      <c r="E114" s="2">
        <v>1276.21</v>
      </c>
      <c r="F114" s="2">
        <v>1275.6600000000001</v>
      </c>
      <c r="G114" s="2">
        <v>1276.83</v>
      </c>
      <c r="H114" s="2">
        <v>1276.83</v>
      </c>
      <c r="I114" s="2">
        <v>1278.79</v>
      </c>
      <c r="J114" s="2">
        <v>1265.1400000000001</v>
      </c>
      <c r="K114" s="2">
        <v>1265.31</v>
      </c>
      <c r="L114" s="2">
        <v>1269.9100000000001</v>
      </c>
      <c r="M114" s="2">
        <v>1268.05</v>
      </c>
      <c r="N114" s="2">
        <v>1265.76</v>
      </c>
      <c r="O114" s="2">
        <v>1275.5</v>
      </c>
      <c r="P114" s="2">
        <v>1275.3699999999999</v>
      </c>
      <c r="Q114" s="2">
        <v>1277.6500000000001</v>
      </c>
      <c r="R114" s="2">
        <v>1275.32</v>
      </c>
      <c r="S114" s="2">
        <v>1276.05</v>
      </c>
      <c r="T114" s="2">
        <v>1277.18</v>
      </c>
      <c r="U114" s="2">
        <v>1255.6500000000001</v>
      </c>
      <c r="V114" s="2">
        <v>1255.1199999999999</v>
      </c>
      <c r="W114" s="2">
        <v>1259.57</v>
      </c>
      <c r="X114" s="2">
        <v>1258.54</v>
      </c>
      <c r="Y114" s="2">
        <v>1255.4100000000001</v>
      </c>
      <c r="Z114" s="2">
        <v>1257.17</v>
      </c>
      <c r="AA114" s="2">
        <v>1247.81</v>
      </c>
      <c r="AB114" s="2">
        <v>1242.8699999999999</v>
      </c>
      <c r="AC114" s="2">
        <v>1248.8699999999999</v>
      </c>
      <c r="AD114" s="2">
        <v>1248.8</v>
      </c>
      <c r="AE114" s="2">
        <v>1254.53</v>
      </c>
      <c r="AF114" s="2">
        <v>1254.8800000000001</v>
      </c>
      <c r="AG114" s="2">
        <v>1255.8</v>
      </c>
      <c r="AH114" s="2">
        <v>1260.31</v>
      </c>
      <c r="AI114" s="2">
        <v>1262.82</v>
      </c>
      <c r="AJ114" s="2">
        <v>1267.55</v>
      </c>
      <c r="AK114" s="2">
        <v>1268.93</v>
      </c>
      <c r="AL114" s="2">
        <v>1266.32</v>
      </c>
      <c r="AM114" s="2">
        <v>1266.69</v>
      </c>
      <c r="AN114" s="2">
        <v>1266.26</v>
      </c>
      <c r="AO114" s="2">
        <v>1268.6500000000001</v>
      </c>
      <c r="AP114" s="2">
        <v>1263.8699999999999</v>
      </c>
      <c r="AQ114" s="2">
        <v>1266.9100000000001</v>
      </c>
      <c r="AR114" s="2">
        <v>1267.43</v>
      </c>
    </row>
    <row r="115" spans="1:44" x14ac:dyDescent="0.2">
      <c r="A115" t="s">
        <v>142</v>
      </c>
      <c r="B115" t="s">
        <v>140</v>
      </c>
      <c r="C115" t="s">
        <v>22</v>
      </c>
      <c r="D115" s="2">
        <v>4364.42</v>
      </c>
      <c r="E115" s="2">
        <v>4365.2299999999996</v>
      </c>
      <c r="F115" s="2">
        <v>4421.08</v>
      </c>
      <c r="G115" s="2">
        <v>4402.28</v>
      </c>
      <c r="H115" s="2">
        <v>4402.28</v>
      </c>
      <c r="I115" s="2">
        <v>4452.2299999999996</v>
      </c>
      <c r="J115" s="2">
        <v>4588.6499999999996</v>
      </c>
      <c r="K115" s="2">
        <v>4584.57</v>
      </c>
      <c r="L115" s="2">
        <v>4636.95</v>
      </c>
      <c r="M115" s="2">
        <v>4621.87</v>
      </c>
      <c r="N115" s="2">
        <v>4690.05</v>
      </c>
      <c r="O115" s="2">
        <v>4701.83</v>
      </c>
      <c r="P115" s="2">
        <v>4743.7299999999996</v>
      </c>
      <c r="Q115" s="2">
        <v>4753.28</v>
      </c>
      <c r="R115" s="2">
        <v>4780.82</v>
      </c>
      <c r="S115" s="2">
        <v>4775.1000000000004</v>
      </c>
      <c r="T115" s="2">
        <v>4752.7700000000004</v>
      </c>
      <c r="U115" s="2">
        <v>4716.63</v>
      </c>
      <c r="V115" s="2">
        <v>4764.37</v>
      </c>
      <c r="W115" s="2">
        <v>4756.6099999999997</v>
      </c>
      <c r="X115" s="2">
        <v>4778.46</v>
      </c>
      <c r="Y115" s="2">
        <v>4755.7700000000004</v>
      </c>
      <c r="Z115" s="2">
        <v>4790.55</v>
      </c>
      <c r="AA115" s="2">
        <v>4797.95</v>
      </c>
      <c r="AB115" s="2">
        <v>4855.3</v>
      </c>
      <c r="AC115" s="2">
        <v>4896.93</v>
      </c>
      <c r="AD115" s="2">
        <v>4888.5</v>
      </c>
      <c r="AE115" s="2">
        <v>4841.8999999999996</v>
      </c>
      <c r="AF115" s="2">
        <v>4764.8100000000004</v>
      </c>
      <c r="AG115" s="2">
        <v>4775.09</v>
      </c>
      <c r="AH115" s="2">
        <v>4822.47</v>
      </c>
      <c r="AI115" s="2">
        <v>4813.2</v>
      </c>
      <c r="AJ115" s="2">
        <v>4802.0200000000004</v>
      </c>
      <c r="AK115" s="2">
        <v>4819.1099999999997</v>
      </c>
      <c r="AL115" s="2">
        <v>4838.71</v>
      </c>
      <c r="AM115" s="2">
        <v>4839.08</v>
      </c>
      <c r="AN115" s="2">
        <v>4839.88</v>
      </c>
      <c r="AO115" s="2">
        <v>4893.55</v>
      </c>
      <c r="AP115" s="2">
        <v>4895.3599999999997</v>
      </c>
      <c r="AQ115" s="2">
        <v>4920.8</v>
      </c>
      <c r="AR115" s="2">
        <v>4873.99</v>
      </c>
    </row>
    <row r="116" spans="1:44" x14ac:dyDescent="0.2">
      <c r="A116" t="s">
        <v>143</v>
      </c>
      <c r="B116" t="s">
        <v>140</v>
      </c>
      <c r="C116" t="s">
        <v>13</v>
      </c>
      <c r="D116" s="2">
        <v>345.42</v>
      </c>
      <c r="E116" s="2">
        <v>345.56</v>
      </c>
      <c r="F116" s="2">
        <v>353.55</v>
      </c>
      <c r="G116" s="2">
        <v>353.27</v>
      </c>
      <c r="H116" s="2">
        <v>353.27</v>
      </c>
      <c r="I116" s="2">
        <v>362.59</v>
      </c>
      <c r="J116" s="2">
        <v>382.43</v>
      </c>
      <c r="K116" s="2">
        <v>378.31</v>
      </c>
      <c r="L116" s="2">
        <v>388.43</v>
      </c>
      <c r="M116" s="2">
        <v>387.27</v>
      </c>
      <c r="N116" s="2">
        <v>393.41</v>
      </c>
      <c r="O116" s="2">
        <v>393.13</v>
      </c>
      <c r="P116" s="2">
        <v>394.8</v>
      </c>
      <c r="Q116" s="2">
        <v>395.17</v>
      </c>
      <c r="R116" s="2">
        <v>400.78</v>
      </c>
      <c r="S116" s="2">
        <v>398.77</v>
      </c>
      <c r="T116" s="2">
        <v>392.79</v>
      </c>
      <c r="U116" s="2">
        <v>391.2</v>
      </c>
      <c r="V116" s="2">
        <v>393.11</v>
      </c>
      <c r="W116" s="2">
        <v>389.87</v>
      </c>
      <c r="X116" s="2">
        <v>392.02</v>
      </c>
      <c r="Y116" s="2">
        <v>389.4</v>
      </c>
      <c r="Z116" s="2">
        <v>391.22</v>
      </c>
      <c r="AA116" s="2">
        <v>390.15</v>
      </c>
      <c r="AB116" s="2">
        <v>399.35</v>
      </c>
      <c r="AC116" s="2">
        <v>402.2</v>
      </c>
      <c r="AD116" s="2">
        <v>398.31</v>
      </c>
      <c r="AE116" s="2">
        <v>393.37</v>
      </c>
      <c r="AF116" s="2">
        <v>387.25</v>
      </c>
      <c r="AG116" s="2">
        <v>387.63</v>
      </c>
      <c r="AH116" s="2">
        <v>392.92</v>
      </c>
      <c r="AI116" s="2">
        <v>392.09</v>
      </c>
      <c r="AJ116" s="2">
        <v>390.03</v>
      </c>
      <c r="AK116" s="2">
        <v>390.46</v>
      </c>
      <c r="AL116" s="2">
        <v>391.36</v>
      </c>
      <c r="AM116" s="2">
        <v>391.02</v>
      </c>
      <c r="AN116" s="2">
        <v>393.18</v>
      </c>
      <c r="AO116" s="2">
        <v>401.75</v>
      </c>
      <c r="AP116" s="2">
        <v>401.18</v>
      </c>
      <c r="AQ116" s="2">
        <v>399.5</v>
      </c>
      <c r="AR116" s="2">
        <v>394.76</v>
      </c>
    </row>
    <row r="117" spans="1:44" x14ac:dyDescent="0.2">
      <c r="A117" t="s">
        <v>144</v>
      </c>
      <c r="B117" t="s">
        <v>140</v>
      </c>
      <c r="C117" t="s">
        <v>13</v>
      </c>
      <c r="D117" s="2">
        <v>621.95000000000005</v>
      </c>
      <c r="E117" s="2">
        <v>621.82000000000005</v>
      </c>
      <c r="F117" s="2">
        <v>634</v>
      </c>
      <c r="G117" s="2">
        <v>632.63</v>
      </c>
      <c r="H117" s="2">
        <v>632.63</v>
      </c>
      <c r="I117" s="2">
        <v>641.16</v>
      </c>
      <c r="J117" s="2">
        <v>667.29</v>
      </c>
      <c r="K117" s="2">
        <v>664.12</v>
      </c>
      <c r="L117" s="2">
        <v>673.18</v>
      </c>
      <c r="M117" s="2">
        <v>666.78</v>
      </c>
      <c r="N117" s="2">
        <v>679.47</v>
      </c>
      <c r="O117" s="2">
        <v>682.73</v>
      </c>
      <c r="P117" s="2">
        <v>685.05</v>
      </c>
      <c r="Q117" s="2">
        <v>685.82</v>
      </c>
      <c r="R117" s="2">
        <v>687.49</v>
      </c>
      <c r="S117" s="2">
        <v>683.46</v>
      </c>
      <c r="T117" s="2">
        <v>678.04</v>
      </c>
      <c r="U117" s="2">
        <v>671.59</v>
      </c>
      <c r="V117" s="2">
        <v>682.33</v>
      </c>
      <c r="W117" s="2">
        <v>680.4</v>
      </c>
      <c r="X117" s="2">
        <v>685</v>
      </c>
      <c r="Y117" s="2">
        <v>679.85</v>
      </c>
      <c r="Z117" s="2">
        <v>684.5</v>
      </c>
      <c r="AA117" s="2">
        <v>685.44</v>
      </c>
      <c r="AB117" s="2">
        <v>693.03</v>
      </c>
      <c r="AC117" s="2">
        <v>693.44</v>
      </c>
      <c r="AD117" s="2">
        <v>691.98</v>
      </c>
      <c r="AE117" s="2">
        <v>680.95</v>
      </c>
      <c r="AF117" s="2">
        <v>665.86</v>
      </c>
      <c r="AG117" s="2">
        <v>666.4</v>
      </c>
      <c r="AH117" s="2">
        <v>672.71</v>
      </c>
      <c r="AI117" s="2">
        <v>669.06</v>
      </c>
      <c r="AJ117" s="2">
        <v>666.49</v>
      </c>
      <c r="AK117" s="2">
        <v>667.57</v>
      </c>
      <c r="AL117" s="2">
        <v>669.69</v>
      </c>
      <c r="AM117" s="2">
        <v>666.5</v>
      </c>
      <c r="AN117" s="2">
        <v>667.64</v>
      </c>
      <c r="AO117" s="2">
        <v>676.52</v>
      </c>
      <c r="AP117" s="2">
        <v>675.09</v>
      </c>
      <c r="AQ117" s="2">
        <v>675.91</v>
      </c>
      <c r="AR117" s="2">
        <v>666.7</v>
      </c>
    </row>
    <row r="118" spans="1:44" x14ac:dyDescent="0.2">
      <c r="A118" t="s">
        <v>145</v>
      </c>
      <c r="B118" t="s">
        <v>140</v>
      </c>
      <c r="C118" t="s">
        <v>13</v>
      </c>
      <c r="D118" s="2">
        <v>507.45</v>
      </c>
      <c r="E118" s="2">
        <v>507.16</v>
      </c>
      <c r="F118" s="2">
        <v>515.75</v>
      </c>
      <c r="G118" s="2">
        <v>516.12</v>
      </c>
      <c r="H118" s="2">
        <v>516.12</v>
      </c>
      <c r="I118" s="2">
        <v>522.77</v>
      </c>
      <c r="J118" s="2">
        <v>541.36</v>
      </c>
      <c r="K118" s="2">
        <v>540.61</v>
      </c>
      <c r="L118" s="2">
        <v>548.33000000000004</v>
      </c>
      <c r="M118" s="2">
        <v>544.29</v>
      </c>
      <c r="N118" s="2">
        <v>553.12</v>
      </c>
      <c r="O118" s="2">
        <v>555.62</v>
      </c>
      <c r="P118" s="2">
        <v>559.89</v>
      </c>
      <c r="Q118" s="2">
        <v>560.29</v>
      </c>
      <c r="R118" s="2">
        <v>564.15</v>
      </c>
      <c r="S118" s="2">
        <v>562.39</v>
      </c>
      <c r="T118" s="2">
        <v>560.77</v>
      </c>
      <c r="U118" s="2">
        <v>555.33000000000004</v>
      </c>
      <c r="V118" s="2">
        <v>562.32000000000005</v>
      </c>
      <c r="W118" s="2">
        <v>561.16999999999996</v>
      </c>
      <c r="X118" s="2">
        <v>563.35</v>
      </c>
      <c r="Y118" s="2">
        <v>560.89</v>
      </c>
      <c r="Z118" s="2">
        <v>564.86</v>
      </c>
      <c r="AA118" s="2">
        <v>563.96</v>
      </c>
      <c r="AB118" s="2">
        <v>569.20000000000005</v>
      </c>
      <c r="AC118" s="2">
        <v>572.86</v>
      </c>
      <c r="AD118" s="2">
        <v>569.96</v>
      </c>
      <c r="AE118" s="2">
        <v>562.04999999999995</v>
      </c>
      <c r="AF118" s="2">
        <v>551.1</v>
      </c>
      <c r="AG118" s="2">
        <v>550.25</v>
      </c>
      <c r="AH118" s="2">
        <v>554.22</v>
      </c>
      <c r="AI118" s="2">
        <v>552.65</v>
      </c>
      <c r="AJ118" s="2">
        <v>552.47</v>
      </c>
      <c r="AK118" s="2">
        <v>553.02</v>
      </c>
      <c r="AL118" s="2">
        <v>556.11</v>
      </c>
      <c r="AM118" s="2">
        <v>556.39</v>
      </c>
      <c r="AN118" s="2">
        <v>556.79999999999995</v>
      </c>
      <c r="AO118" s="2">
        <v>563.16999999999996</v>
      </c>
      <c r="AP118" s="2">
        <v>561.16</v>
      </c>
      <c r="AQ118" s="2">
        <v>562.33000000000004</v>
      </c>
      <c r="AR118" s="2">
        <v>557.12</v>
      </c>
    </row>
    <row r="119" spans="1:44" x14ac:dyDescent="0.2">
      <c r="A119" t="s">
        <v>146</v>
      </c>
      <c r="B119" t="s">
        <v>140</v>
      </c>
      <c r="C119" t="s">
        <v>56</v>
      </c>
      <c r="D119" s="2">
        <v>790.61</v>
      </c>
      <c r="E119" s="2">
        <v>790.59</v>
      </c>
      <c r="F119" s="2"/>
      <c r="G119" s="2">
        <v>792.41</v>
      </c>
      <c r="H119" s="2">
        <v>792.41</v>
      </c>
      <c r="I119" s="2">
        <v>795.65</v>
      </c>
      <c r="J119" s="2">
        <v>805.7</v>
      </c>
      <c r="K119" s="2">
        <v>805.1</v>
      </c>
      <c r="L119" s="2">
        <v>808.84</v>
      </c>
      <c r="M119" s="2">
        <v>807.09</v>
      </c>
      <c r="N119" s="2">
        <v>811.24</v>
      </c>
      <c r="O119" s="2">
        <v>811.85</v>
      </c>
      <c r="P119" s="2">
        <v>813.21</v>
      </c>
      <c r="Q119" s="2">
        <v>813.46</v>
      </c>
      <c r="R119" s="2">
        <v>815.01</v>
      </c>
      <c r="S119" s="2">
        <v>814.1</v>
      </c>
      <c r="T119" s="2">
        <v>812.5</v>
      </c>
      <c r="U119" s="2">
        <v>810.37</v>
      </c>
      <c r="V119" s="2">
        <v>812.59</v>
      </c>
      <c r="W119" s="2">
        <v>811.92</v>
      </c>
      <c r="X119" s="2">
        <v>812.29</v>
      </c>
      <c r="Y119" s="2">
        <v>811.02</v>
      </c>
      <c r="Z119" s="2">
        <v>813.6</v>
      </c>
      <c r="AA119" s="2">
        <v>813.34</v>
      </c>
      <c r="AB119" s="2">
        <v>816.99</v>
      </c>
      <c r="AC119" s="2">
        <v>818.92</v>
      </c>
      <c r="AD119" s="2">
        <v>930.8</v>
      </c>
      <c r="AE119" s="2">
        <v>926.89</v>
      </c>
      <c r="AF119" s="2">
        <v>922.3</v>
      </c>
      <c r="AG119" s="2">
        <v>921.99</v>
      </c>
      <c r="AH119" s="2">
        <v>923.75</v>
      </c>
      <c r="AI119" s="2">
        <v>922.88</v>
      </c>
      <c r="AJ119" s="2">
        <v>920.68</v>
      </c>
      <c r="AK119" s="2">
        <v>921.8</v>
      </c>
      <c r="AL119" s="2">
        <v>922.29</v>
      </c>
      <c r="AM119" s="2">
        <v>920.7</v>
      </c>
      <c r="AN119" s="2">
        <v>921.09</v>
      </c>
      <c r="AO119" s="2">
        <v>924.74</v>
      </c>
      <c r="AP119" s="2">
        <v>924.12</v>
      </c>
      <c r="AQ119" s="2">
        <v>925.11</v>
      </c>
      <c r="AR119" s="2">
        <v>935.78</v>
      </c>
    </row>
    <row r="120" spans="1:44" x14ac:dyDescent="0.2">
      <c r="A120" t="s">
        <v>147</v>
      </c>
      <c r="B120" t="s">
        <v>140</v>
      </c>
      <c r="C120" t="s">
        <v>29</v>
      </c>
      <c r="D120" s="2">
        <v>603.95000000000005</v>
      </c>
      <c r="E120" s="2">
        <v>603.21</v>
      </c>
      <c r="F120" s="2">
        <v>610.91999999999996</v>
      </c>
      <c r="G120" s="2">
        <v>610.15</v>
      </c>
      <c r="H120" s="2">
        <v>610.15</v>
      </c>
      <c r="I120" s="2">
        <v>616.1</v>
      </c>
      <c r="J120" s="2">
        <v>632.30999999999995</v>
      </c>
      <c r="K120" s="2">
        <v>631.35</v>
      </c>
      <c r="L120" s="2">
        <v>638.67999999999995</v>
      </c>
      <c r="M120" s="2">
        <v>634.57000000000005</v>
      </c>
      <c r="N120" s="2">
        <v>644.77</v>
      </c>
      <c r="O120" s="2">
        <v>645.87</v>
      </c>
      <c r="P120" s="2">
        <v>651.38</v>
      </c>
      <c r="Q120" s="2">
        <v>650.78</v>
      </c>
      <c r="R120" s="2">
        <v>652.29999999999995</v>
      </c>
      <c r="S120" s="2">
        <v>647.97</v>
      </c>
      <c r="T120" s="2">
        <v>644.22</v>
      </c>
      <c r="U120" s="2">
        <v>638.02</v>
      </c>
      <c r="V120" s="2">
        <v>645.86</v>
      </c>
      <c r="W120" s="2">
        <v>645.91999999999996</v>
      </c>
      <c r="X120" s="2">
        <v>650.14</v>
      </c>
      <c r="Y120" s="2">
        <v>644.96</v>
      </c>
      <c r="Z120" s="2">
        <v>648.21</v>
      </c>
      <c r="AA120" s="2">
        <v>648</v>
      </c>
      <c r="AB120" s="2">
        <v>651.28</v>
      </c>
      <c r="AC120" s="2">
        <v>652.42999999999995</v>
      </c>
      <c r="AD120" s="2">
        <v>647.28</v>
      </c>
      <c r="AE120" s="2">
        <v>639.91</v>
      </c>
      <c r="AF120" s="2">
        <v>629.35</v>
      </c>
      <c r="AG120" s="2">
        <v>630.24</v>
      </c>
      <c r="AH120" s="2">
        <v>634.04</v>
      </c>
      <c r="AI120" s="2">
        <v>631.55999999999995</v>
      </c>
      <c r="AJ120" s="2">
        <v>629.80999999999995</v>
      </c>
      <c r="AK120" s="2">
        <v>629.04</v>
      </c>
      <c r="AL120" s="2">
        <v>630.85</v>
      </c>
      <c r="AM120" s="2">
        <v>630.13</v>
      </c>
      <c r="AN120" s="2">
        <v>630.08000000000004</v>
      </c>
      <c r="AO120" s="2">
        <v>635.14</v>
      </c>
      <c r="AP120" s="2">
        <v>633</v>
      </c>
      <c r="AQ120" s="2">
        <v>632.95000000000005</v>
      </c>
      <c r="AR120" s="2">
        <v>624.59</v>
      </c>
    </row>
    <row r="121" spans="1:44" x14ac:dyDescent="0.2">
      <c r="A121" t="s">
        <v>148</v>
      </c>
      <c r="B121" t="s">
        <v>140</v>
      </c>
      <c r="C121" t="s">
        <v>31</v>
      </c>
      <c r="D121" s="2">
        <v>808.69</v>
      </c>
      <c r="E121" s="2">
        <v>808.58</v>
      </c>
      <c r="F121" s="2">
        <v>822.62</v>
      </c>
      <c r="G121" s="2">
        <v>822.95</v>
      </c>
      <c r="H121" s="2">
        <v>822.95</v>
      </c>
      <c r="I121" s="2">
        <v>833.81</v>
      </c>
      <c r="J121" s="2">
        <v>866.34</v>
      </c>
      <c r="K121" s="2">
        <v>863.12</v>
      </c>
      <c r="L121" s="2">
        <v>876.28</v>
      </c>
      <c r="M121" s="2">
        <v>869</v>
      </c>
      <c r="N121" s="2">
        <v>882.31</v>
      </c>
      <c r="O121" s="2">
        <v>885.69</v>
      </c>
      <c r="P121" s="2">
        <v>892.67</v>
      </c>
      <c r="Q121" s="2">
        <v>893.8</v>
      </c>
      <c r="R121" s="2">
        <v>899.14</v>
      </c>
      <c r="S121" s="2">
        <v>895.05</v>
      </c>
      <c r="T121" s="2">
        <v>889.54</v>
      </c>
      <c r="U121" s="2">
        <v>882.07</v>
      </c>
      <c r="V121" s="2">
        <v>888.96</v>
      </c>
      <c r="W121" s="2">
        <v>887.32</v>
      </c>
      <c r="X121" s="2">
        <v>891.51</v>
      </c>
      <c r="Y121" s="2">
        <v>886.99</v>
      </c>
      <c r="Z121" s="2">
        <v>894.09</v>
      </c>
      <c r="AA121" s="2">
        <v>894.54</v>
      </c>
      <c r="AB121" s="2">
        <v>904.18</v>
      </c>
      <c r="AC121" s="2">
        <v>911.28</v>
      </c>
      <c r="AD121" s="2">
        <v>906.08</v>
      </c>
      <c r="AE121" s="2">
        <v>890.06</v>
      </c>
      <c r="AF121" s="2">
        <v>871.28</v>
      </c>
      <c r="AG121" s="2">
        <v>870.42</v>
      </c>
      <c r="AH121" s="2">
        <v>877.37</v>
      </c>
      <c r="AI121" s="2">
        <v>873.67</v>
      </c>
      <c r="AJ121" s="2">
        <v>869.84</v>
      </c>
      <c r="AK121" s="2">
        <v>872.37</v>
      </c>
      <c r="AL121" s="2">
        <v>876.94</v>
      </c>
      <c r="AM121" s="2">
        <v>876.02</v>
      </c>
      <c r="AN121" s="2">
        <v>877.36</v>
      </c>
      <c r="AO121" s="2">
        <v>889.97</v>
      </c>
      <c r="AP121" s="2">
        <v>888.85</v>
      </c>
      <c r="AQ121" s="2">
        <v>891.44</v>
      </c>
      <c r="AR121" s="2">
        <v>881.86</v>
      </c>
    </row>
    <row r="122" spans="1:44" x14ac:dyDescent="0.2">
      <c r="A122" t="s">
        <v>149</v>
      </c>
      <c r="B122" t="s">
        <v>140</v>
      </c>
      <c r="C122" t="s">
        <v>13</v>
      </c>
      <c r="D122" s="2">
        <v>636.54</v>
      </c>
      <c r="E122" s="2">
        <v>634.62</v>
      </c>
      <c r="F122" s="2">
        <v>640.33000000000004</v>
      </c>
      <c r="G122" s="2">
        <v>641.54</v>
      </c>
      <c r="H122" s="2">
        <v>641.54</v>
      </c>
      <c r="I122" s="2">
        <v>644.37</v>
      </c>
      <c r="J122" s="2">
        <v>655.26</v>
      </c>
      <c r="K122" s="2">
        <v>654.74</v>
      </c>
      <c r="L122" s="2">
        <v>658.89</v>
      </c>
      <c r="M122" s="2">
        <v>654.78</v>
      </c>
      <c r="N122" s="2">
        <v>659.77</v>
      </c>
      <c r="O122" s="2">
        <v>659.46</v>
      </c>
      <c r="P122" s="2">
        <v>660.75</v>
      </c>
      <c r="Q122" s="2">
        <v>661.15</v>
      </c>
      <c r="R122" s="2">
        <v>664.77</v>
      </c>
      <c r="S122" s="2">
        <v>660.48</v>
      </c>
      <c r="T122" s="2">
        <v>654.66</v>
      </c>
      <c r="U122" s="2">
        <v>646.07000000000005</v>
      </c>
      <c r="V122" s="2">
        <v>651.51</v>
      </c>
      <c r="W122" s="2">
        <v>648.53</v>
      </c>
      <c r="X122" s="2">
        <v>651.39</v>
      </c>
      <c r="Y122" s="2">
        <v>646.92999999999995</v>
      </c>
      <c r="Z122" s="2">
        <v>648.04999999999995</v>
      </c>
      <c r="AA122" s="2">
        <v>648.09</v>
      </c>
      <c r="AB122" s="2">
        <v>655.52</v>
      </c>
      <c r="AC122" s="2">
        <v>657.21</v>
      </c>
      <c r="AD122" s="2">
        <v>653.87</v>
      </c>
      <c r="AE122" s="2">
        <v>643.51</v>
      </c>
      <c r="AF122" s="2">
        <v>631.48</v>
      </c>
      <c r="AG122" s="2">
        <v>628.73</v>
      </c>
      <c r="AH122" s="2">
        <v>635.19000000000005</v>
      </c>
      <c r="AI122" s="2">
        <v>634.82000000000005</v>
      </c>
      <c r="AJ122" s="2">
        <v>634.51</v>
      </c>
      <c r="AK122" s="2">
        <v>637.41999999999996</v>
      </c>
      <c r="AL122" s="2">
        <v>637.89</v>
      </c>
      <c r="AM122" s="2">
        <v>636.47</v>
      </c>
      <c r="AN122" s="2">
        <v>638.03</v>
      </c>
      <c r="AO122" s="2">
        <v>643.69000000000005</v>
      </c>
      <c r="AP122" s="2">
        <v>642.21</v>
      </c>
      <c r="AQ122" s="2">
        <v>643.54999999999995</v>
      </c>
      <c r="AR122" s="2">
        <v>636.48</v>
      </c>
    </row>
    <row r="123" spans="1:44" x14ac:dyDescent="0.2">
      <c r="A123" t="s">
        <v>150</v>
      </c>
      <c r="B123" t="s">
        <v>140</v>
      </c>
      <c r="C123" t="s">
        <v>13</v>
      </c>
      <c r="D123" s="2">
        <v>640.20000000000005</v>
      </c>
      <c r="E123" s="2">
        <v>640.29</v>
      </c>
      <c r="F123" s="2">
        <v>648.61</v>
      </c>
      <c r="G123" s="2">
        <v>646.79999999999995</v>
      </c>
      <c r="H123" s="2">
        <v>646.79999999999995</v>
      </c>
      <c r="I123" s="2">
        <v>648.19000000000005</v>
      </c>
      <c r="J123" s="2">
        <v>656.88</v>
      </c>
      <c r="K123" s="2">
        <v>661.71</v>
      </c>
      <c r="L123" s="2">
        <v>666.11</v>
      </c>
      <c r="M123" s="2">
        <v>665.52</v>
      </c>
      <c r="N123" s="2">
        <v>676.12</v>
      </c>
      <c r="O123" s="2">
        <v>678.91</v>
      </c>
      <c r="P123" s="2">
        <v>688.28</v>
      </c>
      <c r="Q123" s="2">
        <v>691.57</v>
      </c>
      <c r="R123" s="2">
        <v>691.63</v>
      </c>
      <c r="S123" s="2">
        <v>698.79</v>
      </c>
      <c r="T123" s="2">
        <v>699.9</v>
      </c>
      <c r="U123" s="2">
        <v>698.16</v>
      </c>
      <c r="V123" s="2">
        <v>707.39</v>
      </c>
      <c r="W123" s="2">
        <v>712.97</v>
      </c>
      <c r="X123" s="2">
        <v>712.91</v>
      </c>
      <c r="Y123" s="2">
        <v>712.41</v>
      </c>
      <c r="Z123" s="2">
        <v>714.92</v>
      </c>
      <c r="AA123" s="2">
        <v>713.82</v>
      </c>
      <c r="AB123" s="2">
        <v>710.11</v>
      </c>
      <c r="AC123" s="2">
        <v>714.7</v>
      </c>
      <c r="AD123" s="2">
        <v>709.74</v>
      </c>
      <c r="AE123" s="2">
        <v>700.27</v>
      </c>
      <c r="AF123" s="2">
        <v>692.86</v>
      </c>
      <c r="AG123" s="2">
        <v>695.06</v>
      </c>
      <c r="AH123" s="2">
        <v>702.04</v>
      </c>
      <c r="AI123" s="2">
        <v>696.46</v>
      </c>
      <c r="AJ123" s="2">
        <v>691.73</v>
      </c>
      <c r="AK123" s="2">
        <v>693.26</v>
      </c>
      <c r="AL123" s="2">
        <v>701.72</v>
      </c>
      <c r="AM123" s="2">
        <v>701.2</v>
      </c>
      <c r="AN123" s="2">
        <v>697.55</v>
      </c>
      <c r="AO123" s="2">
        <v>699.94</v>
      </c>
      <c r="AP123" s="2">
        <v>700.63</v>
      </c>
      <c r="AQ123" s="2">
        <v>711.16</v>
      </c>
      <c r="AR123" s="2">
        <v>700.3</v>
      </c>
    </row>
    <row r="124" spans="1:44" x14ac:dyDescent="0.2">
      <c r="A124" t="s">
        <v>151</v>
      </c>
      <c r="B124" t="s">
        <v>140</v>
      </c>
      <c r="C124" t="s">
        <v>36</v>
      </c>
      <c r="D124" s="2">
        <v>265.36</v>
      </c>
      <c r="E124" s="2">
        <v>268.37</v>
      </c>
      <c r="F124" s="2">
        <v>270.07</v>
      </c>
      <c r="G124" s="2">
        <v>269.89</v>
      </c>
      <c r="H124" s="2">
        <v>269.89</v>
      </c>
      <c r="I124" s="2">
        <v>271.08999999999997</v>
      </c>
      <c r="J124" s="2">
        <v>275.33</v>
      </c>
      <c r="K124" s="2">
        <v>275.44</v>
      </c>
      <c r="L124" s="2">
        <v>277.02</v>
      </c>
      <c r="M124" s="2">
        <v>276.60000000000002</v>
      </c>
      <c r="N124" s="2">
        <v>279.82</v>
      </c>
      <c r="O124" s="2">
        <v>280.14</v>
      </c>
      <c r="P124" s="2">
        <v>281.31</v>
      </c>
      <c r="Q124" s="2">
        <v>282.08999999999997</v>
      </c>
      <c r="R124" s="2">
        <v>282.73</v>
      </c>
      <c r="S124" s="2">
        <v>282.25</v>
      </c>
      <c r="T124" s="2">
        <v>281.35000000000002</v>
      </c>
      <c r="U124" s="2">
        <v>279.68</v>
      </c>
      <c r="V124" s="2">
        <v>281.19</v>
      </c>
      <c r="W124" s="2">
        <v>281.11</v>
      </c>
      <c r="X124" s="2">
        <v>281.52999999999997</v>
      </c>
      <c r="Y124" s="2">
        <v>280.83</v>
      </c>
      <c r="Z124" s="2">
        <v>281.69</v>
      </c>
      <c r="AA124" s="2">
        <v>281.63</v>
      </c>
      <c r="AB124" s="2">
        <v>283.08999999999997</v>
      </c>
      <c r="AC124" s="2">
        <v>284.64</v>
      </c>
      <c r="AD124" s="2">
        <v>277.95</v>
      </c>
      <c r="AE124" s="2">
        <v>276.14</v>
      </c>
      <c r="AF124" s="2">
        <v>273.67</v>
      </c>
      <c r="AG124" s="2">
        <v>273.02</v>
      </c>
      <c r="AH124" s="2">
        <v>274</v>
      </c>
      <c r="AI124" s="2">
        <v>273.52</v>
      </c>
      <c r="AJ124" s="2">
        <v>272.92</v>
      </c>
      <c r="AK124" s="2">
        <v>273.52999999999997</v>
      </c>
      <c r="AL124" s="2">
        <v>273.64999999999998</v>
      </c>
      <c r="AM124" s="2">
        <v>273.37</v>
      </c>
      <c r="AN124" s="2">
        <v>273.79000000000002</v>
      </c>
      <c r="AO124" s="2">
        <v>275.51</v>
      </c>
      <c r="AP124" s="2">
        <v>275.99</v>
      </c>
      <c r="AQ124" s="2">
        <v>275.82</v>
      </c>
      <c r="AR124" s="2">
        <v>274.54000000000002</v>
      </c>
    </row>
    <row r="125" spans="1:44" x14ac:dyDescent="0.2">
      <c r="A125" t="s">
        <v>152</v>
      </c>
      <c r="B125" t="s">
        <v>140</v>
      </c>
      <c r="C125" t="s">
        <v>7</v>
      </c>
      <c r="D125" s="2">
        <v>1086.8399999999999</v>
      </c>
      <c r="E125" s="2">
        <v>1086.8</v>
      </c>
      <c r="F125" s="2">
        <v>1106.28</v>
      </c>
      <c r="G125" s="2">
        <v>1104.8499999999999</v>
      </c>
      <c r="H125" s="2">
        <v>1104.8499999999999</v>
      </c>
      <c r="I125" s="2">
        <v>1116.53</v>
      </c>
      <c r="J125" s="2">
        <v>1158.6400000000001</v>
      </c>
      <c r="K125" s="2">
        <v>1155.9000000000001</v>
      </c>
      <c r="L125" s="2">
        <v>1173.3</v>
      </c>
      <c r="M125" s="2">
        <v>1166.79</v>
      </c>
      <c r="N125" s="2">
        <v>1186.27</v>
      </c>
      <c r="O125" s="2">
        <v>1191.73</v>
      </c>
      <c r="P125" s="2">
        <v>1201.49</v>
      </c>
      <c r="Q125" s="2">
        <v>1202.3900000000001</v>
      </c>
      <c r="R125" s="2">
        <v>1210.01</v>
      </c>
      <c r="S125" s="2">
        <v>1209.27</v>
      </c>
      <c r="T125" s="2">
        <v>1203.8399999999999</v>
      </c>
      <c r="U125" s="2">
        <v>1192.97</v>
      </c>
      <c r="V125" s="2">
        <v>1205.3499999999999</v>
      </c>
      <c r="W125" s="2">
        <v>1203.22</v>
      </c>
      <c r="X125" s="2">
        <v>1206.54</v>
      </c>
      <c r="Y125" s="2">
        <v>1199.8</v>
      </c>
      <c r="Z125" s="2">
        <v>1210.52</v>
      </c>
      <c r="AA125" s="2">
        <v>1211.4100000000001</v>
      </c>
      <c r="AB125" s="2">
        <v>1226.69</v>
      </c>
      <c r="AC125" s="2">
        <v>1238.25</v>
      </c>
      <c r="AD125" s="2">
        <v>1235.48</v>
      </c>
      <c r="AE125" s="2">
        <v>1220.18</v>
      </c>
      <c r="AF125" s="2">
        <v>1195.82</v>
      </c>
      <c r="AG125" s="2">
        <v>1194.49</v>
      </c>
      <c r="AH125" s="2">
        <v>1207.94</v>
      </c>
      <c r="AI125" s="2">
        <v>1203.8499999999999</v>
      </c>
      <c r="AJ125" s="2">
        <v>1204.47</v>
      </c>
      <c r="AK125" s="2">
        <v>1208.77</v>
      </c>
      <c r="AL125" s="2">
        <v>1215.83</v>
      </c>
      <c r="AM125" s="2">
        <v>1214.05</v>
      </c>
      <c r="AN125" s="2">
        <v>1213.1600000000001</v>
      </c>
      <c r="AO125" s="2">
        <v>1226</v>
      </c>
      <c r="AP125" s="2">
        <v>1227.17</v>
      </c>
      <c r="AQ125" s="2">
        <v>1235.08</v>
      </c>
      <c r="AR125" s="2">
        <v>1221.77</v>
      </c>
    </row>
    <row r="126" spans="1:44" x14ac:dyDescent="0.2">
      <c r="A126" t="s">
        <v>153</v>
      </c>
      <c r="B126" t="s">
        <v>140</v>
      </c>
      <c r="C126" t="s">
        <v>9</v>
      </c>
      <c r="D126" s="2">
        <v>595.83000000000004</v>
      </c>
      <c r="E126" s="2">
        <v>595.52</v>
      </c>
      <c r="F126" s="2">
        <v>603.04999999999995</v>
      </c>
      <c r="G126" s="2">
        <v>602.22</v>
      </c>
      <c r="H126" s="2">
        <v>602.22</v>
      </c>
      <c r="I126" s="2">
        <v>614.6</v>
      </c>
      <c r="J126" s="2">
        <v>635.36</v>
      </c>
      <c r="K126" s="2">
        <v>634.28</v>
      </c>
      <c r="L126" s="2">
        <v>639.61</v>
      </c>
      <c r="M126" s="2">
        <v>638.54999999999995</v>
      </c>
      <c r="N126" s="2">
        <v>649.51</v>
      </c>
      <c r="O126" s="2">
        <v>651.52</v>
      </c>
      <c r="P126" s="2">
        <v>655.93</v>
      </c>
      <c r="Q126" s="2">
        <v>656.27</v>
      </c>
      <c r="R126" s="2">
        <v>660.02</v>
      </c>
      <c r="S126" s="2">
        <v>654.19000000000005</v>
      </c>
      <c r="T126" s="2">
        <v>650.05999999999995</v>
      </c>
      <c r="U126" s="2">
        <v>643.77</v>
      </c>
      <c r="V126" s="2">
        <v>651.27</v>
      </c>
      <c r="W126" s="2">
        <v>652.12</v>
      </c>
      <c r="X126" s="2">
        <v>657.64</v>
      </c>
      <c r="Y126" s="2">
        <v>655.37</v>
      </c>
      <c r="Z126" s="2">
        <v>655.53</v>
      </c>
      <c r="AA126" s="2">
        <v>653.39</v>
      </c>
      <c r="AB126" s="2">
        <v>662.91</v>
      </c>
      <c r="AC126" s="2">
        <v>664.62</v>
      </c>
      <c r="AD126" s="2">
        <v>663.88</v>
      </c>
      <c r="AE126" s="2">
        <v>656.5</v>
      </c>
      <c r="AF126" s="2">
        <v>643.73</v>
      </c>
      <c r="AG126" s="2">
        <v>644.55999999999995</v>
      </c>
      <c r="AH126" s="2">
        <v>651.72</v>
      </c>
      <c r="AI126" s="2">
        <v>652.01</v>
      </c>
      <c r="AJ126" s="2">
        <v>652.64</v>
      </c>
      <c r="AK126" s="2">
        <v>654.53</v>
      </c>
      <c r="AL126" s="2">
        <v>654.65</v>
      </c>
      <c r="AM126" s="2">
        <v>652.99</v>
      </c>
      <c r="AN126" s="2">
        <v>651.42999999999995</v>
      </c>
      <c r="AO126" s="2">
        <v>660.54</v>
      </c>
      <c r="AP126" s="2">
        <v>658.81</v>
      </c>
      <c r="AQ126" s="2">
        <v>658.13</v>
      </c>
      <c r="AR126" s="2">
        <v>647.79</v>
      </c>
    </row>
    <row r="127" spans="1:44" x14ac:dyDescent="0.2">
      <c r="A127" t="s">
        <v>154</v>
      </c>
      <c r="B127" t="s">
        <v>140</v>
      </c>
      <c r="C127" t="s">
        <v>13</v>
      </c>
      <c r="D127" s="2">
        <v>516.03</v>
      </c>
      <c r="E127" s="2">
        <v>515.19000000000005</v>
      </c>
      <c r="F127" s="2">
        <v>512.96</v>
      </c>
      <c r="G127" s="2">
        <v>506.42</v>
      </c>
      <c r="H127" s="2">
        <v>506.42</v>
      </c>
      <c r="I127" s="2">
        <v>510.57</v>
      </c>
      <c r="J127" s="2">
        <v>515.4</v>
      </c>
      <c r="K127" s="2">
        <v>518.11</v>
      </c>
      <c r="L127" s="2">
        <v>521.04999999999995</v>
      </c>
      <c r="M127" s="2">
        <v>521.07000000000005</v>
      </c>
      <c r="N127" s="2">
        <v>527.16</v>
      </c>
      <c r="O127" s="2">
        <v>525.85</v>
      </c>
      <c r="P127" s="2">
        <v>527.97</v>
      </c>
      <c r="Q127" s="2">
        <v>525.79999999999995</v>
      </c>
      <c r="R127" s="2">
        <v>524.04</v>
      </c>
      <c r="S127" s="2">
        <v>523.66</v>
      </c>
      <c r="T127" s="2">
        <v>527.47</v>
      </c>
      <c r="U127" s="2">
        <v>521.37</v>
      </c>
      <c r="V127" s="2">
        <v>531.57000000000005</v>
      </c>
      <c r="W127" s="2">
        <v>529.4</v>
      </c>
      <c r="X127" s="2">
        <v>531.79999999999995</v>
      </c>
      <c r="Y127" s="2">
        <v>530.21</v>
      </c>
      <c r="Z127" s="2">
        <v>540.41999999999996</v>
      </c>
      <c r="AA127" s="2">
        <v>540.08000000000004</v>
      </c>
      <c r="AB127" s="2">
        <v>548.38</v>
      </c>
      <c r="AC127" s="2">
        <v>551</v>
      </c>
      <c r="AD127" s="2">
        <v>552.36</v>
      </c>
      <c r="AE127" s="2">
        <v>556.4</v>
      </c>
      <c r="AF127" s="2">
        <v>545.57000000000005</v>
      </c>
      <c r="AG127" s="2">
        <v>545.26</v>
      </c>
      <c r="AH127" s="2">
        <v>553.28</v>
      </c>
      <c r="AI127" s="2">
        <v>555.54999999999995</v>
      </c>
      <c r="AJ127" s="2">
        <v>557.35</v>
      </c>
      <c r="AK127" s="2">
        <v>561.29999999999995</v>
      </c>
      <c r="AL127" s="2">
        <v>559.14</v>
      </c>
      <c r="AM127" s="2">
        <v>560.4</v>
      </c>
      <c r="AN127" s="2">
        <v>555.66</v>
      </c>
      <c r="AO127" s="2">
        <v>557.64</v>
      </c>
      <c r="AP127" s="2">
        <v>554.63</v>
      </c>
      <c r="AQ127" s="2">
        <v>553.30999999999995</v>
      </c>
      <c r="AR127" s="2">
        <v>544.34</v>
      </c>
    </row>
    <row r="128" spans="1:44" x14ac:dyDescent="0.2">
      <c r="A128" t="s">
        <v>155</v>
      </c>
      <c r="B128" t="s">
        <v>140</v>
      </c>
      <c r="C128" t="s">
        <v>13</v>
      </c>
      <c r="D128" s="2">
        <v>1301.6600000000001</v>
      </c>
      <c r="E128" s="2">
        <v>1301.42</v>
      </c>
      <c r="F128" s="2">
        <v>1324.29</v>
      </c>
      <c r="G128" s="2">
        <v>1324.64</v>
      </c>
      <c r="H128" s="2">
        <v>1324.64</v>
      </c>
      <c r="I128" s="2">
        <v>1343.74</v>
      </c>
      <c r="J128" s="2">
        <v>1387.76</v>
      </c>
      <c r="K128" s="2">
        <v>1382.68</v>
      </c>
      <c r="L128" s="2">
        <v>1404.54</v>
      </c>
      <c r="M128" s="2">
        <v>1386.2</v>
      </c>
      <c r="N128" s="2">
        <v>1406.6</v>
      </c>
      <c r="O128" s="2">
        <v>1405.22</v>
      </c>
      <c r="P128" s="2">
        <v>1421.94</v>
      </c>
      <c r="Q128" s="2">
        <v>1423.59</v>
      </c>
      <c r="R128" s="2">
        <v>1441.02</v>
      </c>
      <c r="S128" s="2">
        <v>1438.94</v>
      </c>
      <c r="T128" s="2">
        <v>1424.76</v>
      </c>
      <c r="U128" s="2">
        <v>1413.98</v>
      </c>
      <c r="V128" s="2">
        <v>1425.08</v>
      </c>
      <c r="W128" s="2">
        <v>1418.91</v>
      </c>
      <c r="X128" s="2">
        <v>1434.45</v>
      </c>
      <c r="Y128" s="2">
        <v>1419.16</v>
      </c>
      <c r="Z128" s="2">
        <v>1421.42</v>
      </c>
      <c r="AA128" s="2">
        <v>1424.34</v>
      </c>
      <c r="AB128" s="2">
        <v>1438.57</v>
      </c>
      <c r="AC128" s="2">
        <v>1437.75</v>
      </c>
      <c r="AD128" s="2">
        <v>1439.42</v>
      </c>
      <c r="AE128" s="2">
        <v>1416.76</v>
      </c>
      <c r="AF128" s="2">
        <v>1389.59</v>
      </c>
      <c r="AG128" s="2">
        <v>1389.89</v>
      </c>
      <c r="AH128" s="2">
        <v>1401.29</v>
      </c>
      <c r="AI128" s="2">
        <v>1402.54</v>
      </c>
      <c r="AJ128" s="2">
        <v>1393.96</v>
      </c>
      <c r="AK128" s="2">
        <v>1391.82</v>
      </c>
      <c r="AL128" s="2">
        <v>1390.57</v>
      </c>
      <c r="AM128" s="2">
        <v>1389.19</v>
      </c>
      <c r="AN128" s="2">
        <v>1388.99</v>
      </c>
      <c r="AO128" s="2">
        <v>1400.14</v>
      </c>
      <c r="AP128" s="2">
        <v>1396.13</v>
      </c>
      <c r="AQ128" s="2">
        <v>1401</v>
      </c>
      <c r="AR128" s="2">
        <v>1383.44</v>
      </c>
    </row>
    <row r="129" spans="1:44" x14ac:dyDescent="0.2">
      <c r="A129" t="s">
        <v>156</v>
      </c>
      <c r="B129" t="s">
        <v>140</v>
      </c>
      <c r="C129" t="s">
        <v>13</v>
      </c>
      <c r="D129" s="2">
        <v>781.67</v>
      </c>
      <c r="E129" s="2">
        <v>779.38</v>
      </c>
      <c r="F129" s="2">
        <v>793.31</v>
      </c>
      <c r="G129" s="2">
        <v>792.66</v>
      </c>
      <c r="H129" s="2">
        <v>792.66</v>
      </c>
      <c r="I129" s="2">
        <v>798.71</v>
      </c>
      <c r="J129" s="2">
        <v>829.61</v>
      </c>
      <c r="K129" s="2">
        <v>829.92</v>
      </c>
      <c r="L129" s="2">
        <v>845.35</v>
      </c>
      <c r="M129" s="2">
        <v>845.57</v>
      </c>
      <c r="N129" s="2">
        <v>856.69</v>
      </c>
      <c r="O129" s="2">
        <v>863.02</v>
      </c>
      <c r="P129" s="2">
        <v>868.99</v>
      </c>
      <c r="Q129" s="2">
        <v>870.03</v>
      </c>
      <c r="R129" s="2">
        <v>873.01</v>
      </c>
      <c r="S129" s="2">
        <v>870.81</v>
      </c>
      <c r="T129" s="2">
        <v>868.99</v>
      </c>
      <c r="U129" s="2">
        <v>863.57</v>
      </c>
      <c r="V129" s="2">
        <v>871.38</v>
      </c>
      <c r="W129" s="2">
        <v>871.45</v>
      </c>
      <c r="X129" s="2">
        <v>874.17</v>
      </c>
      <c r="Y129" s="2">
        <v>869.73</v>
      </c>
      <c r="Z129" s="2">
        <v>876.2</v>
      </c>
      <c r="AA129" s="2">
        <v>876.37</v>
      </c>
      <c r="AB129" s="2">
        <v>886.13</v>
      </c>
      <c r="AC129" s="2">
        <v>896.68</v>
      </c>
      <c r="AD129" s="2">
        <v>892.67</v>
      </c>
      <c r="AE129" s="2">
        <v>882.39</v>
      </c>
      <c r="AF129" s="2">
        <v>863.54</v>
      </c>
      <c r="AG129" s="2">
        <v>861.28</v>
      </c>
      <c r="AH129" s="2">
        <v>869.77</v>
      </c>
      <c r="AI129" s="2">
        <v>868.54</v>
      </c>
      <c r="AJ129" s="2">
        <v>863.24</v>
      </c>
      <c r="AK129" s="2">
        <v>871.18</v>
      </c>
      <c r="AL129" s="2">
        <v>875.03</v>
      </c>
      <c r="AM129" s="2">
        <v>875.13</v>
      </c>
      <c r="AN129" s="2">
        <v>871.9</v>
      </c>
      <c r="AO129" s="2">
        <v>878.1</v>
      </c>
      <c r="AP129" s="2">
        <v>880.09</v>
      </c>
      <c r="AQ129" s="2">
        <v>883.32</v>
      </c>
      <c r="AR129" s="2">
        <v>874.25</v>
      </c>
    </row>
    <row r="130" spans="1:44" x14ac:dyDescent="0.2">
      <c r="A130" t="s">
        <v>157</v>
      </c>
      <c r="B130" t="s">
        <v>140</v>
      </c>
      <c r="C130" t="s">
        <v>44</v>
      </c>
      <c r="D130" s="2">
        <v>2344.17</v>
      </c>
      <c r="E130" s="2">
        <v>2344.1999999999998</v>
      </c>
      <c r="F130" s="2">
        <v>2377.64</v>
      </c>
      <c r="G130" s="2">
        <v>2380.56</v>
      </c>
      <c r="H130" s="2">
        <v>2380.56</v>
      </c>
      <c r="I130" s="2">
        <v>2416.8200000000002</v>
      </c>
      <c r="J130" s="2">
        <v>2497.7199999999998</v>
      </c>
      <c r="K130" s="2">
        <v>2489.38</v>
      </c>
      <c r="L130" s="2">
        <v>2521.0300000000002</v>
      </c>
      <c r="M130" s="2">
        <v>2505.38</v>
      </c>
      <c r="N130" s="2">
        <v>2547.0300000000002</v>
      </c>
      <c r="O130" s="2">
        <v>2553.63</v>
      </c>
      <c r="P130" s="2">
        <v>2573.87</v>
      </c>
      <c r="Q130" s="2">
        <v>2576.69</v>
      </c>
      <c r="R130" s="2">
        <v>2596.15</v>
      </c>
      <c r="S130" s="2">
        <v>2586.0500000000002</v>
      </c>
      <c r="T130" s="2">
        <v>2571.84</v>
      </c>
      <c r="U130" s="2">
        <v>2546.9</v>
      </c>
      <c r="V130" s="2">
        <v>2576.15</v>
      </c>
      <c r="W130" s="2">
        <v>2573.9</v>
      </c>
      <c r="X130" s="2">
        <v>2592.0700000000002</v>
      </c>
      <c r="Y130" s="2">
        <v>2578.67</v>
      </c>
      <c r="Z130" s="2">
        <v>2589.3200000000002</v>
      </c>
      <c r="AA130" s="2">
        <v>2584.4</v>
      </c>
      <c r="AB130" s="2">
        <v>2607.81</v>
      </c>
      <c r="AC130" s="2">
        <v>2616.3200000000002</v>
      </c>
      <c r="AD130" s="2">
        <v>2598.69</v>
      </c>
      <c r="AE130" s="2">
        <v>2560.75</v>
      </c>
      <c r="AF130" s="2">
        <v>2518.31</v>
      </c>
      <c r="AG130" s="2">
        <v>2519.06</v>
      </c>
      <c r="AH130" s="2">
        <v>2546.35</v>
      </c>
      <c r="AI130" s="2">
        <v>2540.08</v>
      </c>
      <c r="AJ130" s="2">
        <v>2542.4299999999998</v>
      </c>
      <c r="AK130" s="2">
        <v>2545.94</v>
      </c>
      <c r="AL130" s="2">
        <v>2555.11</v>
      </c>
      <c r="AM130" s="2">
        <v>2548.1</v>
      </c>
      <c r="AN130" s="2">
        <v>2550.77</v>
      </c>
      <c r="AO130" s="2">
        <v>2581.6999999999998</v>
      </c>
      <c r="AP130" s="2">
        <v>2576.37</v>
      </c>
      <c r="AQ130" s="2">
        <v>2582.16</v>
      </c>
      <c r="AR130" s="2">
        <v>2552</v>
      </c>
    </row>
    <row r="131" spans="1:44" x14ac:dyDescent="0.2">
      <c r="A131" t="s">
        <v>158</v>
      </c>
      <c r="B131" t="s">
        <v>140</v>
      </c>
      <c r="C131" t="s">
        <v>42</v>
      </c>
      <c r="D131" s="2">
        <v>1538.21</v>
      </c>
      <c r="E131" s="2">
        <v>1538.44</v>
      </c>
      <c r="F131" s="2">
        <v>1564.88</v>
      </c>
      <c r="G131" s="2">
        <v>1560.77</v>
      </c>
      <c r="H131" s="2">
        <v>1560.77</v>
      </c>
      <c r="I131" s="2">
        <v>1584.46</v>
      </c>
      <c r="J131" s="2">
        <v>1648.26</v>
      </c>
      <c r="K131" s="2">
        <v>1644.69</v>
      </c>
      <c r="L131" s="2">
        <v>1669.63</v>
      </c>
      <c r="M131" s="2">
        <v>1665.28</v>
      </c>
      <c r="N131" s="2">
        <v>1693.95</v>
      </c>
      <c r="O131" s="2">
        <v>1703.62</v>
      </c>
      <c r="P131" s="2">
        <v>1723.17</v>
      </c>
      <c r="Q131" s="2">
        <v>1728.58</v>
      </c>
      <c r="R131" s="2">
        <v>1738.36</v>
      </c>
      <c r="S131" s="2">
        <v>1732.36</v>
      </c>
      <c r="T131" s="2">
        <v>1719.12</v>
      </c>
      <c r="U131" s="2">
        <v>1702.23</v>
      </c>
      <c r="V131" s="2">
        <v>1724.94</v>
      </c>
      <c r="W131" s="2">
        <v>1722.38</v>
      </c>
      <c r="X131" s="2">
        <v>1727.66</v>
      </c>
      <c r="Y131" s="2">
        <v>1717.72</v>
      </c>
      <c r="Z131" s="2">
        <v>1732.41</v>
      </c>
      <c r="AA131" s="2">
        <v>1733.35</v>
      </c>
      <c r="AB131" s="2">
        <v>1763.97</v>
      </c>
      <c r="AC131" s="2">
        <v>1779.79</v>
      </c>
      <c r="AD131" s="2">
        <v>1773.5</v>
      </c>
      <c r="AE131" s="2">
        <v>1749.93</v>
      </c>
      <c r="AF131" s="2">
        <v>1713.61</v>
      </c>
      <c r="AG131" s="2">
        <v>1715.82</v>
      </c>
      <c r="AH131" s="2">
        <v>1735.96</v>
      </c>
      <c r="AI131" s="2">
        <v>1733.74</v>
      </c>
      <c r="AJ131" s="2">
        <v>1733.72</v>
      </c>
      <c r="AK131" s="2">
        <v>1742.42</v>
      </c>
      <c r="AL131" s="2">
        <v>1748.7</v>
      </c>
      <c r="AM131" s="2">
        <v>1748.31</v>
      </c>
      <c r="AN131" s="2">
        <v>1749.78</v>
      </c>
      <c r="AO131" s="2">
        <v>1770.89</v>
      </c>
      <c r="AP131" s="2">
        <v>1769.88</v>
      </c>
      <c r="AQ131" s="2">
        <v>1776.24</v>
      </c>
      <c r="AR131" s="2">
        <v>1752.22</v>
      </c>
    </row>
    <row r="132" spans="1:44" x14ac:dyDescent="0.2">
      <c r="A132" t="s">
        <v>159</v>
      </c>
      <c r="B132" t="s">
        <v>140</v>
      </c>
      <c r="C132" t="s">
        <v>13</v>
      </c>
      <c r="D132" s="2">
        <v>805.78</v>
      </c>
      <c r="E132" s="2">
        <v>804.3</v>
      </c>
      <c r="F132" s="2">
        <v>818.59</v>
      </c>
      <c r="G132" s="2">
        <v>817.23</v>
      </c>
      <c r="H132" s="2">
        <v>817.23</v>
      </c>
      <c r="I132" s="2">
        <v>821.4</v>
      </c>
      <c r="J132" s="2">
        <v>844.82</v>
      </c>
      <c r="K132" s="2">
        <v>851.66</v>
      </c>
      <c r="L132" s="2">
        <v>865.14</v>
      </c>
      <c r="M132" s="2">
        <v>859.7</v>
      </c>
      <c r="N132" s="2">
        <v>868.35</v>
      </c>
      <c r="O132" s="2">
        <v>874.66</v>
      </c>
      <c r="P132" s="2">
        <v>881.39</v>
      </c>
      <c r="Q132" s="2">
        <v>884.02</v>
      </c>
      <c r="R132" s="2">
        <v>882.2</v>
      </c>
      <c r="S132" s="2">
        <v>883</v>
      </c>
      <c r="T132" s="2">
        <v>878.18</v>
      </c>
      <c r="U132" s="2">
        <v>871.23</v>
      </c>
      <c r="V132" s="2">
        <v>885.7</v>
      </c>
      <c r="W132" s="2">
        <v>885.64</v>
      </c>
      <c r="X132" s="2">
        <v>890.73</v>
      </c>
      <c r="Y132" s="2">
        <v>884.82</v>
      </c>
      <c r="Z132" s="2">
        <v>893.57</v>
      </c>
      <c r="AA132" s="2">
        <v>897.76</v>
      </c>
      <c r="AB132" s="2">
        <v>904.23</v>
      </c>
      <c r="AC132" s="2">
        <v>914.44</v>
      </c>
      <c r="AD132" s="2">
        <v>908.39</v>
      </c>
      <c r="AE132" s="2">
        <v>893.1</v>
      </c>
      <c r="AF132" s="2">
        <v>876.87</v>
      </c>
      <c r="AG132" s="2">
        <v>882.22</v>
      </c>
      <c r="AH132" s="2">
        <v>892.22</v>
      </c>
      <c r="AI132" s="2">
        <v>885.75</v>
      </c>
      <c r="AJ132" s="2">
        <v>879.92</v>
      </c>
      <c r="AK132" s="2">
        <v>880.52</v>
      </c>
      <c r="AL132" s="2">
        <v>887.45</v>
      </c>
      <c r="AM132" s="2">
        <v>889.69</v>
      </c>
      <c r="AN132" s="2">
        <v>886.91</v>
      </c>
      <c r="AO132" s="2">
        <v>891.43</v>
      </c>
      <c r="AP132" s="2">
        <v>891.42</v>
      </c>
      <c r="AQ132" s="2">
        <v>898.6</v>
      </c>
      <c r="AR132" s="2">
        <v>888</v>
      </c>
    </row>
    <row r="133" spans="1:44" x14ac:dyDescent="0.2">
      <c r="A133" t="s">
        <v>160</v>
      </c>
      <c r="B133" t="s">
        <v>140</v>
      </c>
      <c r="C133" t="s">
        <v>48</v>
      </c>
      <c r="D133" s="2">
        <v>2128.37</v>
      </c>
      <c r="E133" s="2">
        <v>2128.94</v>
      </c>
      <c r="F133" s="2">
        <v>2164.27</v>
      </c>
      <c r="G133" s="2">
        <v>2152.86</v>
      </c>
      <c r="H133" s="2">
        <v>2152.86</v>
      </c>
      <c r="I133" s="2">
        <v>2178.89</v>
      </c>
      <c r="J133" s="2">
        <v>2256.4499999999998</v>
      </c>
      <c r="K133" s="2">
        <v>2270.5</v>
      </c>
      <c r="L133" s="2">
        <v>2313.77</v>
      </c>
      <c r="M133" s="2">
        <v>2301.5500000000002</v>
      </c>
      <c r="N133" s="2">
        <v>2332.8000000000002</v>
      </c>
      <c r="O133" s="2">
        <v>2351.4299999999998</v>
      </c>
      <c r="P133" s="2">
        <v>2372.7199999999998</v>
      </c>
      <c r="Q133" s="2">
        <v>2378.9899999999998</v>
      </c>
      <c r="R133" s="2">
        <v>2393.81</v>
      </c>
      <c r="S133" s="2">
        <v>2397.5300000000002</v>
      </c>
      <c r="T133" s="2">
        <v>2402.91</v>
      </c>
      <c r="U133" s="2">
        <v>2390.0100000000002</v>
      </c>
      <c r="V133" s="2">
        <v>2413.62</v>
      </c>
      <c r="W133" s="2">
        <v>2408.5100000000002</v>
      </c>
      <c r="X133" s="2">
        <v>2405.7600000000002</v>
      </c>
      <c r="Y133" s="2">
        <v>2389.1799999999998</v>
      </c>
      <c r="Z133" s="2">
        <v>2411.6799999999998</v>
      </c>
      <c r="AA133" s="2">
        <v>2420.94</v>
      </c>
      <c r="AB133" s="2">
        <v>2455.16</v>
      </c>
      <c r="AC133" s="2">
        <v>2487.89</v>
      </c>
      <c r="AD133" s="2">
        <v>2480.8200000000002</v>
      </c>
      <c r="AE133" s="2">
        <v>2450.5500000000002</v>
      </c>
      <c r="AF133" s="2">
        <v>2399.35</v>
      </c>
      <c r="AG133" s="2">
        <v>2407.21</v>
      </c>
      <c r="AH133" s="2">
        <v>2427.2800000000002</v>
      </c>
      <c r="AI133" s="2">
        <v>2423.06</v>
      </c>
      <c r="AJ133" s="2">
        <v>2419.3200000000002</v>
      </c>
      <c r="AK133" s="2">
        <v>2433.52</v>
      </c>
      <c r="AL133" s="2">
        <v>2453.34</v>
      </c>
      <c r="AM133" s="2">
        <v>2463.4299999999998</v>
      </c>
      <c r="AN133" s="2">
        <v>2457.77</v>
      </c>
      <c r="AO133" s="2">
        <v>2477.54</v>
      </c>
      <c r="AP133" s="2">
        <v>2483.96</v>
      </c>
      <c r="AQ133" s="2">
        <v>2492.17</v>
      </c>
      <c r="AR133" s="2">
        <v>2460.88</v>
      </c>
    </row>
    <row r="134" spans="1:44" x14ac:dyDescent="0.2">
      <c r="A134" t="s">
        <v>161</v>
      </c>
      <c r="B134" t="s">
        <v>140</v>
      </c>
      <c r="C134" t="s">
        <v>11</v>
      </c>
      <c r="D134" s="2">
        <v>1292.1500000000001</v>
      </c>
      <c r="E134" s="2">
        <v>1292.28</v>
      </c>
      <c r="F134" s="2">
        <v>1312.7</v>
      </c>
      <c r="G134" s="2">
        <v>1308.21</v>
      </c>
      <c r="H134" s="2">
        <v>1308.21</v>
      </c>
      <c r="I134" s="2">
        <v>1322.68</v>
      </c>
      <c r="J134" s="2">
        <v>1360.84</v>
      </c>
      <c r="K134" s="2">
        <v>1357.1</v>
      </c>
      <c r="L134" s="2">
        <v>1369.9</v>
      </c>
      <c r="M134" s="2">
        <v>1366.33</v>
      </c>
      <c r="N134" s="2">
        <v>1385.91</v>
      </c>
      <c r="O134" s="2">
        <v>1390.39</v>
      </c>
      <c r="P134" s="2">
        <v>1401.58</v>
      </c>
      <c r="Q134" s="2">
        <v>1405.65</v>
      </c>
      <c r="R134" s="2">
        <v>1414.15</v>
      </c>
      <c r="S134" s="2">
        <v>1411.42</v>
      </c>
      <c r="T134" s="2">
        <v>1405.1</v>
      </c>
      <c r="U134" s="2">
        <v>1396.96</v>
      </c>
      <c r="V134" s="2">
        <v>1410.86</v>
      </c>
      <c r="W134" s="2">
        <v>1407.02</v>
      </c>
      <c r="X134" s="2">
        <v>1410.27</v>
      </c>
      <c r="Y134" s="2">
        <v>1408.46</v>
      </c>
      <c r="Z134" s="2">
        <v>1412.03</v>
      </c>
      <c r="AA134" s="2">
        <v>1412.28</v>
      </c>
      <c r="AB134" s="2">
        <v>1425.5</v>
      </c>
      <c r="AC134" s="2">
        <v>1434.99</v>
      </c>
      <c r="AD134" s="2">
        <v>1429.67</v>
      </c>
      <c r="AE134" s="2">
        <v>1411.92</v>
      </c>
      <c r="AF134" s="2">
        <v>1395.65</v>
      </c>
      <c r="AG134" s="2">
        <v>1406.74</v>
      </c>
      <c r="AH134" s="2">
        <v>1423.15</v>
      </c>
      <c r="AI134" s="2">
        <v>1417.02</v>
      </c>
      <c r="AJ134" s="2">
        <v>1415.66</v>
      </c>
      <c r="AK134" s="2">
        <v>1422.16</v>
      </c>
      <c r="AL134" s="2">
        <v>1427.19</v>
      </c>
      <c r="AM134" s="2">
        <v>1427.09</v>
      </c>
      <c r="AN134" s="2">
        <v>1427.94</v>
      </c>
      <c r="AO134" s="2">
        <v>1438.13</v>
      </c>
      <c r="AP134" s="2">
        <v>1435.25</v>
      </c>
      <c r="AQ134" s="2">
        <v>1438.19</v>
      </c>
      <c r="AR134" s="2">
        <v>1426.98</v>
      </c>
    </row>
    <row r="135" spans="1:44" x14ac:dyDescent="0.2">
      <c r="A135" t="s">
        <v>162</v>
      </c>
      <c r="B135" t="s">
        <v>140</v>
      </c>
      <c r="C135" t="s">
        <v>51</v>
      </c>
      <c r="D135" s="2">
        <v>2860.51</v>
      </c>
      <c r="E135" s="2">
        <v>2860.92</v>
      </c>
      <c r="F135" s="2">
        <v>2912.24</v>
      </c>
      <c r="G135" s="2">
        <v>2895.46</v>
      </c>
      <c r="H135" s="2">
        <v>2895.46</v>
      </c>
      <c r="I135" s="2">
        <v>2951.98</v>
      </c>
      <c r="J135" s="2">
        <v>3064.92</v>
      </c>
      <c r="K135" s="2">
        <v>3063.62</v>
      </c>
      <c r="L135" s="2">
        <v>3106.72</v>
      </c>
      <c r="M135" s="2">
        <v>3095.17</v>
      </c>
      <c r="N135" s="2">
        <v>3148.92</v>
      </c>
      <c r="O135" s="2">
        <v>3172.31</v>
      </c>
      <c r="P135" s="2">
        <v>3200.1</v>
      </c>
      <c r="Q135" s="2">
        <v>3201.19</v>
      </c>
      <c r="R135" s="2">
        <v>3216.65</v>
      </c>
      <c r="S135" s="2">
        <v>3211.62</v>
      </c>
      <c r="T135" s="2">
        <v>3190.15</v>
      </c>
      <c r="U135" s="2">
        <v>3164.66</v>
      </c>
      <c r="V135" s="2">
        <v>3215.16</v>
      </c>
      <c r="W135" s="2">
        <v>3218.69</v>
      </c>
      <c r="X135" s="2">
        <v>3235.79</v>
      </c>
      <c r="Y135" s="2">
        <v>3218.97</v>
      </c>
      <c r="Z135" s="2">
        <v>3250.6</v>
      </c>
      <c r="AA135" s="2">
        <v>3256.16</v>
      </c>
      <c r="AB135" s="2">
        <v>3308.64</v>
      </c>
      <c r="AC135" s="2">
        <v>3344.29</v>
      </c>
      <c r="AD135" s="2">
        <v>3337.04</v>
      </c>
      <c r="AE135" s="2">
        <v>3295.62</v>
      </c>
      <c r="AF135" s="2">
        <v>3219.87</v>
      </c>
      <c r="AG135" s="2">
        <v>3224.72</v>
      </c>
      <c r="AH135" s="2">
        <v>3254.47</v>
      </c>
      <c r="AI135" s="2">
        <v>3255.05</v>
      </c>
      <c r="AJ135" s="2">
        <v>3234.88</v>
      </c>
      <c r="AK135" s="2">
        <v>3263.56</v>
      </c>
      <c r="AL135" s="2">
        <v>3272.29</v>
      </c>
      <c r="AM135" s="2">
        <v>3275.47</v>
      </c>
      <c r="AN135" s="2">
        <v>3271.7</v>
      </c>
      <c r="AO135" s="2">
        <v>3309.85</v>
      </c>
      <c r="AP135" s="2">
        <v>3314.9</v>
      </c>
      <c r="AQ135" s="2">
        <v>3324.49</v>
      </c>
      <c r="AR135" s="2">
        <v>3283.76</v>
      </c>
    </row>
    <row r="136" spans="1:44" x14ac:dyDescent="0.2">
      <c r="A136" t="s">
        <v>163</v>
      </c>
      <c r="B136" t="s">
        <v>140</v>
      </c>
      <c r="C136" t="s">
        <v>17</v>
      </c>
      <c r="D136" s="2">
        <v>1065.9000000000001</v>
      </c>
      <c r="E136" s="2">
        <v>1066.1600000000001</v>
      </c>
      <c r="F136" s="2">
        <v>1090.6099999999999</v>
      </c>
      <c r="G136" s="2">
        <v>1082.9000000000001</v>
      </c>
      <c r="H136" s="2">
        <v>1082.9000000000001</v>
      </c>
      <c r="I136" s="2">
        <v>1098.94</v>
      </c>
      <c r="J136" s="2">
        <v>1129.29</v>
      </c>
      <c r="K136" s="2">
        <v>1133.47</v>
      </c>
      <c r="L136" s="2">
        <v>1147.67</v>
      </c>
      <c r="M136" s="2">
        <v>1150.03</v>
      </c>
      <c r="N136" s="2">
        <v>1165.69</v>
      </c>
      <c r="O136" s="2">
        <v>1176.25</v>
      </c>
      <c r="P136" s="2">
        <v>1189.8399999999999</v>
      </c>
      <c r="Q136" s="2">
        <v>1186.68</v>
      </c>
      <c r="R136" s="2">
        <v>1190.8699999999999</v>
      </c>
      <c r="S136" s="2">
        <v>1195.5899999999999</v>
      </c>
      <c r="T136" s="2">
        <v>1191.06</v>
      </c>
      <c r="U136" s="2">
        <v>1185.01</v>
      </c>
      <c r="V136" s="2">
        <v>1202.48</v>
      </c>
      <c r="W136" s="2">
        <v>1199.76</v>
      </c>
      <c r="X136" s="2">
        <v>1207.5899999999999</v>
      </c>
      <c r="Y136" s="2">
        <v>1203.82</v>
      </c>
      <c r="Z136" s="2">
        <v>1224.1099999999999</v>
      </c>
      <c r="AA136" s="2">
        <v>1220.6400000000001</v>
      </c>
      <c r="AB136" s="2">
        <v>1238.3900000000001</v>
      </c>
      <c r="AC136" s="2">
        <v>1255.04</v>
      </c>
      <c r="AD136" s="2">
        <v>1258.3399999999999</v>
      </c>
      <c r="AE136" s="2">
        <v>1255.27</v>
      </c>
      <c r="AF136" s="2">
        <v>1223.9100000000001</v>
      </c>
      <c r="AG136" s="2">
        <v>1227.77</v>
      </c>
      <c r="AH136" s="2">
        <v>1232.49</v>
      </c>
      <c r="AI136" s="2">
        <v>1232.28</v>
      </c>
      <c r="AJ136" s="2">
        <v>1216.49</v>
      </c>
      <c r="AK136" s="2">
        <v>1231.95</v>
      </c>
      <c r="AL136" s="2">
        <v>1227.8800000000001</v>
      </c>
      <c r="AM136" s="2">
        <v>1231.3499999999999</v>
      </c>
      <c r="AN136" s="2">
        <v>1228.1099999999999</v>
      </c>
      <c r="AO136" s="2">
        <v>1237</v>
      </c>
      <c r="AP136" s="2">
        <v>1240.31</v>
      </c>
      <c r="AQ136" s="2">
        <v>1239.44</v>
      </c>
      <c r="AR136" s="2">
        <v>1223.43</v>
      </c>
    </row>
    <row r="137" spans="1:44" x14ac:dyDescent="0.2">
      <c r="A137" t="s">
        <v>164</v>
      </c>
      <c r="B137" t="s">
        <v>140</v>
      </c>
      <c r="C137" t="s">
        <v>61</v>
      </c>
      <c r="D137" s="2">
        <v>975.67</v>
      </c>
      <c r="E137" s="2">
        <v>975.14</v>
      </c>
      <c r="F137" s="2">
        <v>991.75</v>
      </c>
      <c r="G137" s="2">
        <v>992.21</v>
      </c>
      <c r="H137" s="2">
        <v>992.21</v>
      </c>
      <c r="I137" s="2">
        <v>1002.44</v>
      </c>
      <c r="J137" s="2">
        <v>1029.23</v>
      </c>
      <c r="K137" s="2">
        <v>1029.1300000000001</v>
      </c>
      <c r="L137" s="2">
        <v>1041.83</v>
      </c>
      <c r="M137" s="2">
        <v>1036.06</v>
      </c>
      <c r="N137" s="2">
        <v>1054.04</v>
      </c>
      <c r="O137" s="2">
        <v>1058.8900000000001</v>
      </c>
      <c r="P137" s="2">
        <v>1066.78</v>
      </c>
      <c r="Q137" s="2">
        <v>1066.43</v>
      </c>
      <c r="R137" s="2">
        <v>1070.6600000000001</v>
      </c>
      <c r="S137" s="2">
        <v>1066.19</v>
      </c>
      <c r="T137" s="2">
        <v>1060.6099999999999</v>
      </c>
      <c r="U137" s="2">
        <v>1046.33</v>
      </c>
      <c r="V137" s="2">
        <v>1060.54</v>
      </c>
      <c r="W137" s="2">
        <v>1058.1400000000001</v>
      </c>
      <c r="X137" s="2">
        <v>1063.7</v>
      </c>
      <c r="Y137" s="2">
        <v>1056.3800000000001</v>
      </c>
      <c r="Z137" s="2">
        <v>1062.56</v>
      </c>
      <c r="AA137" s="2">
        <v>1061.78</v>
      </c>
      <c r="AB137" s="2">
        <v>1072.18</v>
      </c>
      <c r="AC137" s="2">
        <v>1076</v>
      </c>
      <c r="AD137" s="2">
        <v>1069.99</v>
      </c>
      <c r="AE137" s="2">
        <v>1057.24</v>
      </c>
      <c r="AF137" s="2">
        <v>1036.81</v>
      </c>
      <c r="AG137" s="2">
        <v>1040.6400000000001</v>
      </c>
      <c r="AH137" s="2">
        <v>1048.5</v>
      </c>
      <c r="AI137" s="2">
        <v>1042.9000000000001</v>
      </c>
      <c r="AJ137" s="2">
        <v>1039.8499999999999</v>
      </c>
      <c r="AK137" s="2">
        <v>1041</v>
      </c>
      <c r="AL137" s="2">
        <v>1044.96</v>
      </c>
      <c r="AM137" s="2">
        <v>1044.6300000000001</v>
      </c>
      <c r="AN137" s="2">
        <v>1045.69</v>
      </c>
      <c r="AO137" s="2">
        <v>1055.32</v>
      </c>
      <c r="AP137" s="2">
        <v>1053.4100000000001</v>
      </c>
      <c r="AQ137" s="2">
        <v>1056.73</v>
      </c>
      <c r="AR137" s="2">
        <v>1043.04</v>
      </c>
    </row>
    <row r="138" spans="1:44" x14ac:dyDescent="0.2">
      <c r="A138" t="s">
        <v>165</v>
      </c>
      <c r="B138" t="s">
        <v>166</v>
      </c>
      <c r="C138" t="s">
        <v>22</v>
      </c>
      <c r="D138" s="2">
        <v>1106.4392</v>
      </c>
      <c r="E138" s="2">
        <v>1105.8400999999999</v>
      </c>
      <c r="F138" s="2">
        <v>1122.2336</v>
      </c>
      <c r="G138" s="2">
        <v>1121.0655999999999</v>
      </c>
      <c r="H138" s="2">
        <v>1130.5426</v>
      </c>
      <c r="I138" s="2">
        <v>1133.9061999999999</v>
      </c>
      <c r="J138" s="2">
        <v>1165.72</v>
      </c>
      <c r="K138" s="2">
        <v>1158.1706999999999</v>
      </c>
      <c r="L138" s="2">
        <v>1168.4047</v>
      </c>
      <c r="M138" s="2">
        <v>1161.2246</v>
      </c>
      <c r="N138" s="2">
        <v>1175.6913</v>
      </c>
      <c r="O138" s="2">
        <v>1177.8195000000001</v>
      </c>
      <c r="P138" s="2">
        <v>1184.558</v>
      </c>
      <c r="Q138" s="2">
        <v>1184.7748999999999</v>
      </c>
      <c r="R138" s="2">
        <v>1190.7094999999999</v>
      </c>
      <c r="S138" s="2">
        <v>1188.5486000000001</v>
      </c>
      <c r="T138" s="2">
        <v>1178.7293999999999</v>
      </c>
      <c r="U138" s="2">
        <v>1170.4748999999999</v>
      </c>
      <c r="V138" s="2">
        <v>1176.1271999999999</v>
      </c>
      <c r="W138" s="2">
        <v>1171.9529</v>
      </c>
      <c r="X138" s="2">
        <v>1174.528</v>
      </c>
      <c r="Y138" s="2">
        <v>1165.3403000000001</v>
      </c>
      <c r="Z138" s="2">
        <v>1169.0917999999999</v>
      </c>
      <c r="AA138" s="2">
        <v>1166.8001999999999</v>
      </c>
      <c r="AB138" s="2">
        <v>1178.5604000000001</v>
      </c>
      <c r="AC138" s="2">
        <v>1178.4203</v>
      </c>
      <c r="AD138" s="2">
        <v>1173.0947000000001</v>
      </c>
      <c r="AE138" s="2">
        <v>1157.7366999999999</v>
      </c>
      <c r="AF138" s="2">
        <v>1138.5315000000001</v>
      </c>
      <c r="AG138" s="2">
        <v>1137.4558</v>
      </c>
      <c r="AH138" s="2">
        <v>1143.4464</v>
      </c>
      <c r="AI138" s="2">
        <v>1141.5024000000001</v>
      </c>
      <c r="AJ138" s="2">
        <v>1138.3064999999999</v>
      </c>
      <c r="AK138" s="2">
        <v>1141.2546</v>
      </c>
      <c r="AL138" s="2">
        <v>1140.7704000000001</v>
      </c>
      <c r="AM138" s="2">
        <v>1141.5724</v>
      </c>
      <c r="AN138" s="2">
        <v>1143.5391999999999</v>
      </c>
      <c r="AO138" s="2">
        <v>1153.5186000000001</v>
      </c>
      <c r="AP138" s="2">
        <v>1149.9675</v>
      </c>
      <c r="AQ138" s="2">
        <v>1150.6614</v>
      </c>
      <c r="AR138" s="2">
        <v>1139.1799000000001</v>
      </c>
    </row>
    <row r="139" spans="1:44" x14ac:dyDescent="0.2">
      <c r="A139" t="s">
        <v>167</v>
      </c>
      <c r="B139" t="s">
        <v>166</v>
      </c>
      <c r="C139" t="s">
        <v>13</v>
      </c>
      <c r="D139" s="2">
        <v>533.40390000000002</v>
      </c>
      <c r="E139" s="2">
        <v>524.14620000000002</v>
      </c>
      <c r="F139" s="2">
        <v>529.71420000000001</v>
      </c>
      <c r="G139" s="2">
        <v>530.39800000000002</v>
      </c>
      <c r="H139" s="2">
        <v>539.34550000000002</v>
      </c>
      <c r="I139" s="2">
        <v>540.67930000000001</v>
      </c>
      <c r="J139" s="2">
        <v>560.02670000000001</v>
      </c>
      <c r="K139" s="2">
        <v>557.07820000000004</v>
      </c>
      <c r="L139" s="2">
        <v>567.64149999999995</v>
      </c>
      <c r="M139" s="2">
        <v>565.21050000000002</v>
      </c>
      <c r="N139" s="2">
        <v>570.36500000000001</v>
      </c>
      <c r="O139" s="2">
        <v>571.24450000000002</v>
      </c>
      <c r="P139" s="2">
        <v>575.86739999999998</v>
      </c>
      <c r="Q139" s="2">
        <v>571.74459999999999</v>
      </c>
      <c r="R139" s="2">
        <v>579.86569999999995</v>
      </c>
      <c r="S139" s="2">
        <v>576.84230000000002</v>
      </c>
      <c r="T139" s="2">
        <v>574.43020000000001</v>
      </c>
      <c r="U139" s="2">
        <v>572.4162</v>
      </c>
      <c r="V139" s="2">
        <v>572.21559999999999</v>
      </c>
      <c r="W139" s="2">
        <v>570.14350000000002</v>
      </c>
      <c r="X139" s="2">
        <v>572.11090000000002</v>
      </c>
      <c r="Y139" s="2">
        <v>569.07910000000004</v>
      </c>
      <c r="Z139" s="2">
        <v>577.08989999999994</v>
      </c>
      <c r="AA139" s="2">
        <v>577.41989999999998</v>
      </c>
      <c r="AB139" s="2">
        <v>591.15840000000003</v>
      </c>
      <c r="AC139" s="2">
        <v>596.15520000000004</v>
      </c>
      <c r="AD139" s="2">
        <v>586.82939999999996</v>
      </c>
      <c r="AE139" s="2">
        <v>579.09040000000005</v>
      </c>
      <c r="AF139" s="2">
        <v>567.17600000000004</v>
      </c>
      <c r="AG139" s="2">
        <v>566.50019999999995</v>
      </c>
      <c r="AH139" s="2">
        <v>575.04750000000001</v>
      </c>
      <c r="AI139" s="2">
        <v>574.22860000000003</v>
      </c>
      <c r="AJ139" s="2">
        <v>570.78049999999996</v>
      </c>
      <c r="AK139" s="2">
        <v>572.07389999999998</v>
      </c>
      <c r="AL139" s="2">
        <v>573.81299999999999</v>
      </c>
      <c r="AM139" s="2">
        <v>572.09960000000001</v>
      </c>
      <c r="AN139" s="2">
        <v>575.52160000000003</v>
      </c>
      <c r="AO139" s="2">
        <v>586.09029999999996</v>
      </c>
      <c r="AP139" s="2">
        <v>585.74649999999997</v>
      </c>
      <c r="AQ139" s="2">
        <v>581.95500000000004</v>
      </c>
      <c r="AR139" s="2">
        <v>574.84939999999995</v>
      </c>
    </row>
    <row r="140" spans="1:44" x14ac:dyDescent="0.2">
      <c r="A140" t="s">
        <v>168</v>
      </c>
      <c r="B140" t="s">
        <v>166</v>
      </c>
      <c r="C140" t="s">
        <v>56</v>
      </c>
      <c r="D140" s="2">
        <v>850.0326</v>
      </c>
      <c r="E140" s="2">
        <v>849.35170000000005</v>
      </c>
      <c r="F140" s="2"/>
      <c r="G140" s="2">
        <v>853.37860000000001</v>
      </c>
      <c r="H140" s="2">
        <v>856.43610000000001</v>
      </c>
      <c r="I140" s="2">
        <v>856.34469999999999</v>
      </c>
      <c r="J140" s="2">
        <v>865.0077</v>
      </c>
      <c r="K140" s="2">
        <v>862.39779999999996</v>
      </c>
      <c r="L140" s="2">
        <v>866.00990000000002</v>
      </c>
      <c r="M140" s="2">
        <v>864.53430000000003</v>
      </c>
      <c r="N140" s="2">
        <v>869.17930000000001</v>
      </c>
      <c r="O140" s="2">
        <v>868.99289999999996</v>
      </c>
      <c r="P140" s="2">
        <v>870.39840000000004</v>
      </c>
      <c r="Q140" s="2">
        <v>870.88639999999998</v>
      </c>
      <c r="R140" s="2">
        <v>871.42499999999995</v>
      </c>
      <c r="S140" s="2">
        <v>871.1422</v>
      </c>
      <c r="T140" s="2">
        <v>868.80949999999996</v>
      </c>
      <c r="U140" s="2">
        <v>866.20079999999996</v>
      </c>
      <c r="V140" s="2">
        <v>868.71420000000001</v>
      </c>
      <c r="W140" s="2">
        <v>866.28880000000004</v>
      </c>
      <c r="X140" s="2">
        <v>866.55920000000003</v>
      </c>
      <c r="Y140" s="2">
        <v>863.57209999999998</v>
      </c>
      <c r="Z140" s="2">
        <v>865.96140000000003</v>
      </c>
      <c r="AA140" s="2">
        <v>865.51020000000005</v>
      </c>
      <c r="AB140" s="2">
        <v>870.06020000000001</v>
      </c>
      <c r="AC140" s="2">
        <v>870.50250000000005</v>
      </c>
      <c r="AD140" s="2">
        <v>868.23350000000005</v>
      </c>
      <c r="AE140" s="2">
        <v>865.16189999999995</v>
      </c>
      <c r="AF140" s="2">
        <v>857.91110000000003</v>
      </c>
      <c r="AG140" s="2">
        <v>856.43799999999999</v>
      </c>
      <c r="AH140" s="2">
        <v>858.66449999999998</v>
      </c>
      <c r="AI140" s="2">
        <v>857.99</v>
      </c>
      <c r="AJ140" s="2">
        <v>856.94960000000003</v>
      </c>
      <c r="AK140" s="2">
        <v>857.66229999999996</v>
      </c>
      <c r="AL140" s="2">
        <v>856.37689999999998</v>
      </c>
      <c r="AM140" s="2">
        <v>855.21870000000001</v>
      </c>
      <c r="AN140" s="2">
        <v>855.75720000000001</v>
      </c>
      <c r="AO140" s="2">
        <v>858.69730000000004</v>
      </c>
      <c r="AP140" s="2">
        <v>857.06389999999999</v>
      </c>
      <c r="AQ140" s="2">
        <v>856.74879999999996</v>
      </c>
      <c r="AR140" s="2">
        <v>853.3741</v>
      </c>
    </row>
    <row r="141" spans="1:44" x14ac:dyDescent="0.2">
      <c r="A141" t="s">
        <v>169</v>
      </c>
      <c r="B141" t="s">
        <v>166</v>
      </c>
      <c r="C141" t="s">
        <v>13</v>
      </c>
      <c r="D141" s="2">
        <v>1705.0302999999999</v>
      </c>
      <c r="E141" s="2">
        <v>1705.0302999999999</v>
      </c>
      <c r="F141" s="2">
        <v>1741.4374</v>
      </c>
      <c r="G141" s="2">
        <v>1739.3112000000001</v>
      </c>
      <c r="H141" s="2">
        <v>1770.1318000000001</v>
      </c>
      <c r="I141" s="2">
        <v>1770.3912</v>
      </c>
      <c r="J141" s="2">
        <v>1854.4255000000001</v>
      </c>
      <c r="K141" s="2">
        <v>1838.8454999999999</v>
      </c>
      <c r="L141" s="2">
        <v>1870.5337</v>
      </c>
      <c r="M141" s="2">
        <v>1851.7228</v>
      </c>
      <c r="N141" s="2">
        <v>1887.3359</v>
      </c>
      <c r="O141" s="2">
        <v>1891.7048</v>
      </c>
      <c r="P141" s="2">
        <v>1914.5345</v>
      </c>
      <c r="Q141" s="2">
        <v>1914.7219</v>
      </c>
      <c r="R141" s="2">
        <v>1941.8339000000001</v>
      </c>
      <c r="S141" s="2">
        <v>1938.4047</v>
      </c>
      <c r="T141" s="2">
        <v>1912.9490000000001</v>
      </c>
      <c r="U141" s="2">
        <v>1900.4697000000001</v>
      </c>
      <c r="V141" s="2">
        <v>1917.8662999999999</v>
      </c>
      <c r="W141" s="2">
        <v>1911.9105</v>
      </c>
      <c r="X141" s="2">
        <v>1919.0413000000001</v>
      </c>
      <c r="Y141" s="2">
        <v>1901.1632</v>
      </c>
      <c r="Z141" s="2">
        <v>1910.7447999999999</v>
      </c>
      <c r="AA141" s="2">
        <v>1908.1261999999999</v>
      </c>
      <c r="AB141" s="2">
        <v>1943.5916</v>
      </c>
      <c r="AC141" s="2">
        <v>1948.3864000000001</v>
      </c>
      <c r="AD141" s="2">
        <v>1943.3906999999999</v>
      </c>
      <c r="AE141" s="2">
        <v>1903.0891999999999</v>
      </c>
      <c r="AF141" s="2">
        <v>1860.6909000000001</v>
      </c>
      <c r="AG141" s="2">
        <v>1861.22</v>
      </c>
      <c r="AH141" s="2">
        <v>1888.5083</v>
      </c>
      <c r="AI141" s="2">
        <v>1888.9640999999999</v>
      </c>
      <c r="AJ141" s="2">
        <v>1885.9168999999999</v>
      </c>
      <c r="AK141" s="2">
        <v>1895.0208</v>
      </c>
      <c r="AL141" s="2">
        <v>1890.1760999999999</v>
      </c>
      <c r="AM141" s="2">
        <v>1889.7555</v>
      </c>
      <c r="AN141" s="2">
        <v>1895.9908</v>
      </c>
      <c r="AO141" s="2">
        <v>1911.5092</v>
      </c>
      <c r="AP141" s="2">
        <v>1908.7537</v>
      </c>
      <c r="AQ141" s="2">
        <v>1913.8049000000001</v>
      </c>
      <c r="AR141" s="2">
        <v>1883.5309999999999</v>
      </c>
    </row>
    <row r="142" spans="1:44" x14ac:dyDescent="0.2">
      <c r="A142" t="s">
        <v>170</v>
      </c>
      <c r="B142" t="s">
        <v>166</v>
      </c>
      <c r="C142" t="s">
        <v>31</v>
      </c>
      <c r="D142" s="2">
        <v>7816.3850000000002</v>
      </c>
      <c r="E142" s="2">
        <v>7809.6369999999997</v>
      </c>
      <c r="F142" s="2">
        <v>7957.8609999999999</v>
      </c>
      <c r="G142" s="2">
        <v>7961.5280000000002</v>
      </c>
      <c r="H142" s="2">
        <v>8056.7563</v>
      </c>
      <c r="I142" s="2">
        <v>8089.9979999999996</v>
      </c>
      <c r="J142" s="2">
        <v>8399.9419999999991</v>
      </c>
      <c r="K142" s="2">
        <v>8342.8389999999999</v>
      </c>
      <c r="L142" s="2">
        <v>8459.4599999999991</v>
      </c>
      <c r="M142" s="2">
        <v>8402.6540000000005</v>
      </c>
      <c r="N142" s="2">
        <v>8544.0570000000007</v>
      </c>
      <c r="O142" s="2">
        <v>8563.2160000000003</v>
      </c>
      <c r="P142" s="2">
        <v>8625.7919999999995</v>
      </c>
      <c r="Q142" s="2">
        <v>8634.3209999999999</v>
      </c>
      <c r="R142" s="2">
        <v>8722.69</v>
      </c>
      <c r="S142" s="2">
        <v>8697.732</v>
      </c>
      <c r="T142" s="2">
        <v>8628.2270000000008</v>
      </c>
      <c r="U142" s="2">
        <v>8544.8780000000006</v>
      </c>
      <c r="V142" s="2">
        <v>8625.3029999999999</v>
      </c>
      <c r="W142" s="2">
        <v>8576.9189999999999</v>
      </c>
      <c r="X142" s="2">
        <v>8601.8449999999993</v>
      </c>
      <c r="Y142" s="2">
        <v>8529.1810000000005</v>
      </c>
      <c r="Z142" s="2">
        <v>8584.9480000000003</v>
      </c>
      <c r="AA142" s="2">
        <v>8572.3909999999996</v>
      </c>
      <c r="AB142" s="2">
        <v>8697.5130000000008</v>
      </c>
      <c r="AC142" s="2">
        <v>8740.7720000000008</v>
      </c>
      <c r="AD142" s="2">
        <v>8682.2705000000005</v>
      </c>
      <c r="AE142" s="2">
        <v>8549.01</v>
      </c>
      <c r="AF142" s="2">
        <v>8369.2440000000006</v>
      </c>
      <c r="AG142" s="2">
        <v>8374.1759999999995</v>
      </c>
      <c r="AH142" s="2">
        <v>8453.0910000000003</v>
      </c>
      <c r="AI142" s="2">
        <v>8439.1380000000008</v>
      </c>
      <c r="AJ142" s="2">
        <v>8417.6010000000006</v>
      </c>
      <c r="AK142" s="2">
        <v>8440.4310000000005</v>
      </c>
      <c r="AL142" s="2">
        <v>8459</v>
      </c>
      <c r="AM142" s="2">
        <v>8484.43</v>
      </c>
      <c r="AN142" s="2">
        <v>8504.9110000000001</v>
      </c>
      <c r="AO142" s="2">
        <v>8587.3369999999995</v>
      </c>
      <c r="AP142" s="2">
        <v>8561.4959999999992</v>
      </c>
      <c r="AQ142" s="2">
        <v>8587.491</v>
      </c>
      <c r="AR142" s="2">
        <v>8476.0679999999993</v>
      </c>
    </row>
    <row r="143" spans="1:44" x14ac:dyDescent="0.2">
      <c r="A143" t="s">
        <v>171</v>
      </c>
      <c r="B143" t="s">
        <v>166</v>
      </c>
      <c r="C143" t="s">
        <v>34</v>
      </c>
      <c r="D143" s="2">
        <v>10254.118</v>
      </c>
      <c r="E143" s="2">
        <v>10252.532999999999</v>
      </c>
      <c r="F143" s="2">
        <v>10407.849</v>
      </c>
      <c r="G143" s="2">
        <v>10402.063</v>
      </c>
      <c r="H143" s="2">
        <v>10505.022000000001</v>
      </c>
      <c r="I143" s="2">
        <v>10531.468999999999</v>
      </c>
      <c r="J143" s="2">
        <v>10857.523999999999</v>
      </c>
      <c r="K143" s="2">
        <v>10817.067999999999</v>
      </c>
      <c r="L143" s="2">
        <v>10933.870999999999</v>
      </c>
      <c r="M143" s="2">
        <v>10873.22</v>
      </c>
      <c r="N143" s="2">
        <v>11030.114</v>
      </c>
      <c r="O143" s="2">
        <v>11064.618</v>
      </c>
      <c r="P143" s="2">
        <v>11139.977000000001</v>
      </c>
      <c r="Q143" s="2">
        <v>11152.728999999999</v>
      </c>
      <c r="R143" s="2">
        <v>11220.853999999999</v>
      </c>
      <c r="S143" s="2">
        <v>11201.531999999999</v>
      </c>
      <c r="T143" s="2">
        <v>11130.276</v>
      </c>
      <c r="U143" s="2">
        <v>11048.802</v>
      </c>
      <c r="V143" s="2">
        <v>11123.15</v>
      </c>
      <c r="W143" s="2">
        <v>11084.25</v>
      </c>
      <c r="X143" s="2">
        <v>11103.773999999999</v>
      </c>
      <c r="Y143" s="2">
        <v>11023.795</v>
      </c>
      <c r="Z143" s="2">
        <v>11073.686</v>
      </c>
      <c r="AA143" s="2">
        <v>11054.053</v>
      </c>
      <c r="AB143" s="2">
        <v>11190.45</v>
      </c>
      <c r="AC143" s="2">
        <v>11227.645</v>
      </c>
      <c r="AD143" s="2">
        <v>11183.027</v>
      </c>
      <c r="AE143" s="2">
        <v>11044.876</v>
      </c>
      <c r="AF143" s="2">
        <v>10858.275</v>
      </c>
      <c r="AG143" s="2">
        <v>10863.853999999999</v>
      </c>
      <c r="AH143" s="2">
        <v>10952.177</v>
      </c>
      <c r="AI143" s="2">
        <v>10936.545</v>
      </c>
      <c r="AJ143" s="2">
        <v>10904.183000000001</v>
      </c>
      <c r="AK143" s="2">
        <v>10939.138000000001</v>
      </c>
      <c r="AL143" s="2">
        <v>10947.73</v>
      </c>
      <c r="AM143" s="2">
        <v>10964.351000000001</v>
      </c>
      <c r="AN143" s="2">
        <v>10983.895</v>
      </c>
      <c r="AO143" s="2">
        <v>11080.811</v>
      </c>
      <c r="AP143" s="2">
        <v>11056.376</v>
      </c>
      <c r="AQ143" s="2">
        <v>11076.678</v>
      </c>
      <c r="AR143" s="2">
        <v>10952.959000000001</v>
      </c>
    </row>
    <row r="144" spans="1:44" x14ac:dyDescent="0.2">
      <c r="A144" t="s">
        <v>172</v>
      </c>
      <c r="B144" t="s">
        <v>166</v>
      </c>
      <c r="C144" t="s">
        <v>7</v>
      </c>
      <c r="D144" s="2">
        <v>11922.4</v>
      </c>
      <c r="E144" s="2">
        <v>11922.058999999999</v>
      </c>
      <c r="F144" s="2">
        <v>12149.617</v>
      </c>
      <c r="G144" s="2">
        <v>12161.152</v>
      </c>
      <c r="H144" s="2">
        <v>12322.662</v>
      </c>
      <c r="I144" s="2">
        <v>12374.22</v>
      </c>
      <c r="J144" s="2">
        <v>12861.397999999999</v>
      </c>
      <c r="K144" s="2">
        <v>12765.325999999999</v>
      </c>
      <c r="L144" s="2">
        <v>12944.235000000001</v>
      </c>
      <c r="M144" s="2">
        <v>12847.726000000001</v>
      </c>
      <c r="N144" s="2">
        <v>13092.018</v>
      </c>
      <c r="O144" s="2">
        <v>13141.569</v>
      </c>
      <c r="P144" s="2">
        <v>13246.16</v>
      </c>
      <c r="Q144" s="2">
        <v>13271.482</v>
      </c>
      <c r="R144" s="2">
        <v>13379.029</v>
      </c>
      <c r="S144" s="2">
        <v>13320.326999999999</v>
      </c>
      <c r="T144" s="2">
        <v>13202.925999999999</v>
      </c>
      <c r="U144" s="2">
        <v>13064.171</v>
      </c>
      <c r="V144" s="2">
        <v>13180.933999999999</v>
      </c>
      <c r="W144" s="2">
        <v>13137.072</v>
      </c>
      <c r="X144" s="2">
        <v>13197.668</v>
      </c>
      <c r="Y144" s="2">
        <v>13082.73</v>
      </c>
      <c r="Z144" s="2">
        <v>13151.608</v>
      </c>
      <c r="AA144" s="2">
        <v>13137.913</v>
      </c>
      <c r="AB144" s="2">
        <v>13333.928</v>
      </c>
      <c r="AC144" s="2">
        <v>13378.816000000001</v>
      </c>
      <c r="AD144" s="2">
        <v>13320.460999999999</v>
      </c>
      <c r="AE144" s="2">
        <v>13154.849</v>
      </c>
      <c r="AF144" s="2">
        <v>12882.183000000001</v>
      </c>
      <c r="AG144" s="2">
        <v>12883.242</v>
      </c>
      <c r="AH144" s="2">
        <v>13031.129000000001</v>
      </c>
      <c r="AI144" s="2">
        <v>13017.895</v>
      </c>
      <c r="AJ144" s="2">
        <v>13008.857</v>
      </c>
      <c r="AK144" s="2">
        <v>13036.973</v>
      </c>
      <c r="AL144" s="2">
        <v>13066.712</v>
      </c>
      <c r="AM144" s="2">
        <v>13079.069</v>
      </c>
      <c r="AN144" s="2">
        <v>13106.972</v>
      </c>
      <c r="AO144" s="2">
        <v>13228.763000000001</v>
      </c>
      <c r="AP144" s="2">
        <v>13181.837</v>
      </c>
      <c r="AQ144" s="2">
        <v>13206.514999999999</v>
      </c>
      <c r="AR144" s="2">
        <v>13012.593000000001</v>
      </c>
    </row>
    <row r="145" spans="1:44" x14ac:dyDescent="0.2">
      <c r="A145" t="s">
        <v>173</v>
      </c>
      <c r="B145" t="s">
        <v>166</v>
      </c>
      <c r="C145" t="s">
        <v>9</v>
      </c>
      <c r="D145" s="2">
        <v>2509.2755999999999</v>
      </c>
      <c r="E145" s="2">
        <v>2510.0088000000001</v>
      </c>
      <c r="F145" s="2">
        <v>2553.5812999999998</v>
      </c>
      <c r="G145" s="2">
        <v>2550.3829999999998</v>
      </c>
      <c r="H145" s="2">
        <v>2588.6635999999999</v>
      </c>
      <c r="I145" s="2">
        <v>2595.7055999999998</v>
      </c>
      <c r="J145" s="2">
        <v>2699.8699000000001</v>
      </c>
      <c r="K145" s="2">
        <v>2675.4050000000002</v>
      </c>
      <c r="L145" s="2">
        <v>2719.9486999999999</v>
      </c>
      <c r="M145" s="2">
        <v>2702.39</v>
      </c>
      <c r="N145" s="2">
        <v>2748.855</v>
      </c>
      <c r="O145" s="2">
        <v>2760.1235000000001</v>
      </c>
      <c r="P145" s="2">
        <v>2775.7343999999998</v>
      </c>
      <c r="Q145" s="2">
        <v>2783.9254999999998</v>
      </c>
      <c r="R145" s="2">
        <v>2810.0617999999999</v>
      </c>
      <c r="S145" s="2">
        <v>2789.8843000000002</v>
      </c>
      <c r="T145" s="2">
        <v>2763.2415000000001</v>
      </c>
      <c r="U145" s="2">
        <v>2736.9349999999999</v>
      </c>
      <c r="V145" s="2">
        <v>2757.1777000000002</v>
      </c>
      <c r="W145" s="2">
        <v>2743.5509999999999</v>
      </c>
      <c r="X145" s="2">
        <v>2756.1745999999998</v>
      </c>
      <c r="Y145" s="2">
        <v>2725.4081999999999</v>
      </c>
      <c r="Z145" s="2">
        <v>2739.9816999999998</v>
      </c>
      <c r="AA145" s="2">
        <v>2733.049</v>
      </c>
      <c r="AB145" s="2">
        <v>2776.8054000000002</v>
      </c>
      <c r="AC145" s="2">
        <v>2782.451</v>
      </c>
      <c r="AD145" s="2">
        <v>2758.848</v>
      </c>
      <c r="AE145" s="2">
        <v>2718.9324000000001</v>
      </c>
      <c r="AF145" s="2">
        <v>2666.1293999999998</v>
      </c>
      <c r="AG145" s="2">
        <v>2667.9463000000001</v>
      </c>
      <c r="AH145" s="2">
        <v>2698.0261</v>
      </c>
      <c r="AI145" s="2">
        <v>2689.1986999999999</v>
      </c>
      <c r="AJ145" s="2">
        <v>2688.1219999999998</v>
      </c>
      <c r="AK145" s="2">
        <v>2695.9214000000002</v>
      </c>
      <c r="AL145" s="2">
        <v>2702.1435999999999</v>
      </c>
      <c r="AM145" s="2">
        <v>2705.92</v>
      </c>
      <c r="AN145" s="2">
        <v>2713.7375000000002</v>
      </c>
      <c r="AO145" s="2">
        <v>2738.1614</v>
      </c>
      <c r="AP145" s="2">
        <v>2725.4225999999999</v>
      </c>
      <c r="AQ145" s="2">
        <v>2725.5421999999999</v>
      </c>
      <c r="AR145" s="2">
        <v>2685.0320000000002</v>
      </c>
    </row>
    <row r="146" spans="1:44" x14ac:dyDescent="0.2">
      <c r="A146" t="s">
        <v>174</v>
      </c>
      <c r="B146" t="s">
        <v>166</v>
      </c>
      <c r="C146" t="s">
        <v>13</v>
      </c>
      <c r="D146" s="2">
        <v>864.48779999999999</v>
      </c>
      <c r="E146" s="2">
        <v>864.25310000000002</v>
      </c>
      <c r="F146" s="2">
        <v>884.09780000000001</v>
      </c>
      <c r="G146" s="2">
        <v>884.17460000000005</v>
      </c>
      <c r="H146" s="2">
        <v>892.99680000000001</v>
      </c>
      <c r="I146" s="2">
        <v>894.79300000000001</v>
      </c>
      <c r="J146" s="2">
        <v>923.38229999999999</v>
      </c>
      <c r="K146" s="2">
        <v>926.6259</v>
      </c>
      <c r="L146" s="2">
        <v>940.62639999999999</v>
      </c>
      <c r="M146" s="2">
        <v>938.15089999999998</v>
      </c>
      <c r="N146" s="2">
        <v>959.43219999999997</v>
      </c>
      <c r="O146" s="2">
        <v>965.10900000000004</v>
      </c>
      <c r="P146" s="2">
        <v>977.03399999999999</v>
      </c>
      <c r="Q146" s="2">
        <v>982.25160000000005</v>
      </c>
      <c r="R146" s="2">
        <v>985.71270000000004</v>
      </c>
      <c r="S146" s="2">
        <v>991.00239999999997</v>
      </c>
      <c r="T146" s="2">
        <v>991.33</v>
      </c>
      <c r="U146" s="2">
        <v>985.73310000000004</v>
      </c>
      <c r="V146" s="2">
        <v>998.3578</v>
      </c>
      <c r="W146" s="2">
        <v>999.8306</v>
      </c>
      <c r="X146" s="2">
        <v>998.87750000000005</v>
      </c>
      <c r="Y146" s="2">
        <v>988.77760000000001</v>
      </c>
      <c r="Z146" s="2">
        <v>994.17740000000003</v>
      </c>
      <c r="AA146" s="2">
        <v>995.36450000000002</v>
      </c>
      <c r="AB146" s="2">
        <v>1000.0938</v>
      </c>
      <c r="AC146" s="2">
        <v>1006.6182</v>
      </c>
      <c r="AD146" s="2">
        <v>1000.6734</v>
      </c>
      <c r="AE146" s="2">
        <v>982.32060000000001</v>
      </c>
      <c r="AF146" s="2">
        <v>962.54819999999995</v>
      </c>
      <c r="AG146" s="2">
        <v>968.7029</v>
      </c>
      <c r="AH146" s="2">
        <v>978.02940000000001</v>
      </c>
      <c r="AI146" s="2">
        <v>973.98680000000002</v>
      </c>
      <c r="AJ146" s="2">
        <v>967.25530000000003</v>
      </c>
      <c r="AK146" s="2">
        <v>970.18499999999995</v>
      </c>
      <c r="AL146" s="2">
        <v>978.1105</v>
      </c>
      <c r="AM146" s="2">
        <v>984.21289999999999</v>
      </c>
      <c r="AN146" s="2">
        <v>983.43389999999999</v>
      </c>
      <c r="AO146" s="2">
        <v>990.01260000000002</v>
      </c>
      <c r="AP146" s="2">
        <v>991.00919999999996</v>
      </c>
      <c r="AQ146" s="2">
        <v>1005.129</v>
      </c>
      <c r="AR146" s="2">
        <v>992.18349999999998</v>
      </c>
    </row>
    <row r="147" spans="1:44" x14ac:dyDescent="0.2">
      <c r="A147" t="s">
        <v>175</v>
      </c>
      <c r="B147" t="s">
        <v>166</v>
      </c>
      <c r="C147" t="s">
        <v>44</v>
      </c>
      <c r="D147" s="2">
        <v>15240.598</v>
      </c>
      <c r="E147" s="2">
        <v>15235.018</v>
      </c>
      <c r="F147" s="2">
        <v>15489.66</v>
      </c>
      <c r="G147" s="2">
        <v>15499.799000000001</v>
      </c>
      <c r="H147" s="2">
        <v>15713.025</v>
      </c>
      <c r="I147" s="2">
        <v>15827.662</v>
      </c>
      <c r="J147" s="2">
        <v>16456.853999999999</v>
      </c>
      <c r="K147" s="2">
        <v>16292.918</v>
      </c>
      <c r="L147" s="2">
        <v>16511.732</v>
      </c>
      <c r="M147" s="2">
        <v>16391.57</v>
      </c>
      <c r="N147" s="2">
        <v>16670.78</v>
      </c>
      <c r="O147" s="2">
        <v>16699.918000000001</v>
      </c>
      <c r="P147" s="2">
        <v>16813.643</v>
      </c>
      <c r="Q147" s="2">
        <v>16827.883000000002</v>
      </c>
      <c r="R147" s="2">
        <v>16987.432000000001</v>
      </c>
      <c r="S147" s="2">
        <v>16880.080000000002</v>
      </c>
      <c r="T147" s="2">
        <v>16712.094000000001</v>
      </c>
      <c r="U147" s="2">
        <v>16544.186000000002</v>
      </c>
      <c r="V147" s="2">
        <v>16665.379000000001</v>
      </c>
      <c r="W147" s="2">
        <v>16584.945</v>
      </c>
      <c r="X147" s="2">
        <v>16682.256000000001</v>
      </c>
      <c r="Y147" s="2">
        <v>16542.189999999999</v>
      </c>
      <c r="Z147" s="2">
        <v>16618.155999999999</v>
      </c>
      <c r="AA147" s="2">
        <v>16604.853999999999</v>
      </c>
      <c r="AB147" s="2">
        <v>16848.377</v>
      </c>
      <c r="AC147" s="2">
        <v>16874.692999999999</v>
      </c>
      <c r="AD147" s="2">
        <v>16768.974999999999</v>
      </c>
      <c r="AE147" s="2">
        <v>16549.043000000001</v>
      </c>
      <c r="AF147" s="2">
        <v>16226.004000000001</v>
      </c>
      <c r="AG147" s="2">
        <v>16234.191999999999</v>
      </c>
      <c r="AH147" s="2">
        <v>16405.357</v>
      </c>
      <c r="AI147" s="2">
        <v>16378.674999999999</v>
      </c>
      <c r="AJ147" s="2">
        <v>16383.229499999999</v>
      </c>
      <c r="AK147" s="2">
        <v>16393.560000000001</v>
      </c>
      <c r="AL147" s="2">
        <v>16408.186000000002</v>
      </c>
      <c r="AM147" s="2">
        <v>16393.98</v>
      </c>
      <c r="AN147" s="2">
        <v>16444.64</v>
      </c>
      <c r="AO147" s="2">
        <v>16635.353999999999</v>
      </c>
      <c r="AP147" s="2">
        <v>16555.585999999999</v>
      </c>
      <c r="AQ147" s="2">
        <v>16577.393</v>
      </c>
      <c r="AR147" s="2">
        <v>16328.531000000001</v>
      </c>
    </row>
    <row r="148" spans="1:44" x14ac:dyDescent="0.2">
      <c r="A148" t="s">
        <v>176</v>
      </c>
      <c r="B148" t="s">
        <v>166</v>
      </c>
      <c r="C148" t="s">
        <v>42</v>
      </c>
      <c r="D148" s="2">
        <v>22209.164000000001</v>
      </c>
      <c r="E148" s="2">
        <v>22203.192999999999</v>
      </c>
      <c r="F148" s="2">
        <v>22723.271000000001</v>
      </c>
      <c r="G148" s="2">
        <v>22724.44</v>
      </c>
      <c r="H148" s="2">
        <v>23061.17</v>
      </c>
      <c r="I148" s="2">
        <v>23121.42</v>
      </c>
      <c r="J148" s="2">
        <v>23969.625</v>
      </c>
      <c r="K148" s="2">
        <v>23859.432000000001</v>
      </c>
      <c r="L148" s="2">
        <v>24227.157999999999</v>
      </c>
      <c r="M148" s="2">
        <v>24095.252</v>
      </c>
      <c r="N148" s="2">
        <v>24544.268</v>
      </c>
      <c r="O148" s="2">
        <v>24721.861000000001</v>
      </c>
      <c r="P148" s="2">
        <v>24911.29</v>
      </c>
      <c r="Q148" s="2">
        <v>24990.463</v>
      </c>
      <c r="R148" s="2">
        <v>25225.393</v>
      </c>
      <c r="S148" s="2">
        <v>25169.662</v>
      </c>
      <c r="T148" s="2">
        <v>24974.578000000001</v>
      </c>
      <c r="U148" s="2">
        <v>24706.405999999999</v>
      </c>
      <c r="V148" s="2">
        <v>24956.451000000001</v>
      </c>
      <c r="W148" s="2">
        <v>24887.588</v>
      </c>
      <c r="X148" s="2">
        <v>24901.838</v>
      </c>
      <c r="Y148" s="2">
        <v>24674.945</v>
      </c>
      <c r="Z148" s="2">
        <v>24816.32</v>
      </c>
      <c r="AA148" s="2">
        <v>24831.338</v>
      </c>
      <c r="AB148" s="2">
        <v>25225.893</v>
      </c>
      <c r="AC148" s="2">
        <v>25360.873</v>
      </c>
      <c r="AD148" s="2">
        <v>25283.761999999999</v>
      </c>
      <c r="AE148" s="2">
        <v>24984.004000000001</v>
      </c>
      <c r="AF148" s="2">
        <v>24357.456999999999</v>
      </c>
      <c r="AG148" s="2">
        <v>24355.416000000001</v>
      </c>
      <c r="AH148" s="2">
        <v>24583.72</v>
      </c>
      <c r="AI148" s="2">
        <v>24571.363000000001</v>
      </c>
      <c r="AJ148" s="2">
        <v>24541.14</v>
      </c>
      <c r="AK148" s="2">
        <v>24688.342000000001</v>
      </c>
      <c r="AL148" s="2">
        <v>24714.48</v>
      </c>
      <c r="AM148" s="2">
        <v>24721.953000000001</v>
      </c>
      <c r="AN148" s="2">
        <v>24748.736000000001</v>
      </c>
      <c r="AO148" s="2">
        <v>24958.562000000002</v>
      </c>
      <c r="AP148" s="2">
        <v>24909.15</v>
      </c>
      <c r="AQ148" s="2">
        <v>24913.82</v>
      </c>
      <c r="AR148" s="2">
        <v>24497.516</v>
      </c>
    </row>
    <row r="149" spans="1:44" x14ac:dyDescent="0.2">
      <c r="A149" t="s">
        <v>177</v>
      </c>
      <c r="B149" t="s">
        <v>166</v>
      </c>
      <c r="C149" t="s">
        <v>13</v>
      </c>
      <c r="D149" s="2">
        <v>1406.9117000000001</v>
      </c>
      <c r="E149" s="2">
        <v>1405.3424</v>
      </c>
      <c r="F149" s="2">
        <v>1438.9603</v>
      </c>
      <c r="G149" s="2">
        <v>1433.4414999999999</v>
      </c>
      <c r="H149" s="2">
        <v>1442.6595</v>
      </c>
      <c r="I149" s="2">
        <v>1447.6917000000001</v>
      </c>
      <c r="J149" s="2">
        <v>1499.9015999999999</v>
      </c>
      <c r="K149" s="2">
        <v>1510.8813</v>
      </c>
      <c r="L149" s="2">
        <v>1538.5509</v>
      </c>
      <c r="M149" s="2">
        <v>1528.9629</v>
      </c>
      <c r="N149" s="2">
        <v>1558.0262</v>
      </c>
      <c r="O149" s="2">
        <v>1573.5204000000001</v>
      </c>
      <c r="P149" s="2">
        <v>1593.4431999999999</v>
      </c>
      <c r="Q149" s="2">
        <v>1599.5416</v>
      </c>
      <c r="R149" s="2">
        <v>1604.6809000000001</v>
      </c>
      <c r="S149" s="2">
        <v>1609.0273</v>
      </c>
      <c r="T149" s="2">
        <v>1601.5702000000001</v>
      </c>
      <c r="U149" s="2">
        <v>1589.3143</v>
      </c>
      <c r="V149" s="2">
        <v>1613.1078</v>
      </c>
      <c r="W149" s="2">
        <v>1612.1241</v>
      </c>
      <c r="X149" s="2">
        <v>1618.1769999999999</v>
      </c>
      <c r="Y149" s="2">
        <v>1608.6659</v>
      </c>
      <c r="Z149" s="2">
        <v>1633.6854000000001</v>
      </c>
      <c r="AA149" s="2">
        <v>1639.5582999999999</v>
      </c>
      <c r="AB149" s="2">
        <v>1658.7329</v>
      </c>
      <c r="AC149" s="2">
        <v>1681.76</v>
      </c>
      <c r="AD149" s="2">
        <v>1673.8738000000001</v>
      </c>
      <c r="AE149" s="2">
        <v>1651.1611</v>
      </c>
      <c r="AF149" s="2">
        <v>1611.3185000000001</v>
      </c>
      <c r="AG149" s="2">
        <v>1619.1892</v>
      </c>
      <c r="AH149" s="2">
        <v>1636.6167</v>
      </c>
      <c r="AI149" s="2">
        <v>1626.1134</v>
      </c>
      <c r="AJ149" s="2">
        <v>1613.0681</v>
      </c>
      <c r="AK149" s="2">
        <v>1619.7971</v>
      </c>
      <c r="AL149" s="2">
        <v>1628.2351000000001</v>
      </c>
      <c r="AM149" s="2">
        <v>1642.5405000000001</v>
      </c>
      <c r="AN149" s="2">
        <v>1638.7384</v>
      </c>
      <c r="AO149" s="2">
        <v>1648.432</v>
      </c>
      <c r="AP149" s="2">
        <v>1651.5773999999999</v>
      </c>
      <c r="AQ149" s="2">
        <v>1661.7725</v>
      </c>
      <c r="AR149" s="2">
        <v>1642.7014999999999</v>
      </c>
    </row>
    <row r="150" spans="1:44" x14ac:dyDescent="0.2">
      <c r="A150" t="s">
        <v>178</v>
      </c>
      <c r="B150" t="s">
        <v>166</v>
      </c>
      <c r="C150" t="s">
        <v>48</v>
      </c>
      <c r="D150" s="2">
        <v>3876.2854000000002</v>
      </c>
      <c r="E150" s="2">
        <v>3879.5906</v>
      </c>
      <c r="F150" s="2">
        <v>3972.0659999999998</v>
      </c>
      <c r="G150" s="2">
        <v>3969.8463999999999</v>
      </c>
      <c r="H150" s="2">
        <v>4040.7013999999999</v>
      </c>
      <c r="I150" s="2">
        <v>4054.9438</v>
      </c>
      <c r="J150" s="2">
        <v>4212.4277000000002</v>
      </c>
      <c r="K150" s="2">
        <v>4224.9462999999996</v>
      </c>
      <c r="L150" s="2">
        <v>4304.4834000000001</v>
      </c>
      <c r="M150" s="2">
        <v>4291.7196999999996</v>
      </c>
      <c r="N150" s="2">
        <v>4376.5645000000004</v>
      </c>
      <c r="O150" s="2">
        <v>4411.1729999999998</v>
      </c>
      <c r="P150" s="2">
        <v>4457.1930000000002</v>
      </c>
      <c r="Q150" s="2">
        <v>4482.0415000000003</v>
      </c>
      <c r="R150" s="2">
        <v>4524.1646000000001</v>
      </c>
      <c r="S150" s="2">
        <v>4521.2964000000002</v>
      </c>
      <c r="T150" s="2">
        <v>4490.9472999999998</v>
      </c>
      <c r="U150" s="2">
        <v>4451.058</v>
      </c>
      <c r="V150" s="2">
        <v>4508.0102999999999</v>
      </c>
      <c r="W150" s="2">
        <v>4490.5600000000004</v>
      </c>
      <c r="X150" s="2">
        <v>4491.134</v>
      </c>
      <c r="Y150" s="2">
        <v>4451.5879999999997</v>
      </c>
      <c r="Z150" s="2">
        <v>4496.6790000000001</v>
      </c>
      <c r="AA150" s="2">
        <v>4501.4687999999996</v>
      </c>
      <c r="AB150" s="2">
        <v>4600.0933000000005</v>
      </c>
      <c r="AC150" s="2">
        <v>4655.1796999999997</v>
      </c>
      <c r="AD150" s="2">
        <v>4655.8959999999997</v>
      </c>
      <c r="AE150" s="2">
        <v>4603.4769999999999</v>
      </c>
      <c r="AF150" s="2">
        <v>4490.7255999999998</v>
      </c>
      <c r="AG150" s="2">
        <v>4497.4575000000004</v>
      </c>
      <c r="AH150" s="2">
        <v>4540.3612999999996</v>
      </c>
      <c r="AI150" s="2">
        <v>4527.33</v>
      </c>
      <c r="AJ150" s="2">
        <v>4527.5690000000004</v>
      </c>
      <c r="AK150" s="2">
        <v>4567.8059999999996</v>
      </c>
      <c r="AL150" s="2">
        <v>4586.5635000000002</v>
      </c>
      <c r="AM150" s="2">
        <v>4604.799</v>
      </c>
      <c r="AN150" s="2">
        <v>4604.1149999999998</v>
      </c>
      <c r="AO150" s="2">
        <v>4639.9116000000004</v>
      </c>
      <c r="AP150" s="2">
        <v>4650.6000000000004</v>
      </c>
      <c r="AQ150" s="2">
        <v>4669.8573999999999</v>
      </c>
      <c r="AR150" s="2">
        <v>4619.0995999999996</v>
      </c>
    </row>
    <row r="151" spans="1:44" x14ac:dyDescent="0.2">
      <c r="A151" t="s">
        <v>179</v>
      </c>
      <c r="B151" t="s">
        <v>166</v>
      </c>
      <c r="C151" t="s">
        <v>11</v>
      </c>
      <c r="D151" s="2">
        <v>1197.2620999999999</v>
      </c>
      <c r="E151" s="2">
        <v>1188.0454999999999</v>
      </c>
      <c r="F151" s="2">
        <v>1204.5895</v>
      </c>
      <c r="G151" s="2">
        <v>1200.829</v>
      </c>
      <c r="H151" s="2">
        <v>1216.1736000000001</v>
      </c>
      <c r="I151" s="2">
        <v>1217.2067999999999</v>
      </c>
      <c r="J151" s="2">
        <v>1253.6322</v>
      </c>
      <c r="K151" s="2">
        <v>1245.9788000000001</v>
      </c>
      <c r="L151" s="2">
        <v>1260.4535000000001</v>
      </c>
      <c r="M151" s="2">
        <v>1252.4703</v>
      </c>
      <c r="N151" s="2">
        <v>1270.7761</v>
      </c>
      <c r="O151" s="2">
        <v>1274.7629999999999</v>
      </c>
      <c r="P151" s="2">
        <v>1280.1500000000001</v>
      </c>
      <c r="Q151" s="2">
        <v>1283.0046</v>
      </c>
      <c r="R151" s="2">
        <v>1294.0291999999999</v>
      </c>
      <c r="S151" s="2">
        <v>1290.6626000000001</v>
      </c>
      <c r="T151" s="2">
        <v>1280.501</v>
      </c>
      <c r="U151" s="2">
        <v>1276.1971000000001</v>
      </c>
      <c r="V151" s="2">
        <v>1280.6224</v>
      </c>
      <c r="W151" s="2">
        <v>1275.3198</v>
      </c>
      <c r="X151" s="2">
        <v>1276.1898000000001</v>
      </c>
      <c r="Y151" s="2">
        <v>1271.2161000000001</v>
      </c>
      <c r="Z151" s="2">
        <v>1277.2665</v>
      </c>
      <c r="AA151" s="2">
        <v>1275.2855999999999</v>
      </c>
      <c r="AB151" s="2">
        <v>1295.9824000000001</v>
      </c>
      <c r="AC151" s="2">
        <v>1302.1579999999999</v>
      </c>
      <c r="AD151" s="2">
        <v>1297.0803000000001</v>
      </c>
      <c r="AE151" s="2">
        <v>1286.6034</v>
      </c>
      <c r="AF151" s="2">
        <v>1272.4661000000001</v>
      </c>
      <c r="AG151" s="2">
        <v>1283.8394000000001</v>
      </c>
      <c r="AH151" s="2">
        <v>1294.2185999999999</v>
      </c>
      <c r="AI151" s="2">
        <v>1288.3384000000001</v>
      </c>
      <c r="AJ151" s="2">
        <v>1289.3140000000001</v>
      </c>
      <c r="AK151" s="2">
        <v>1293.0051000000001</v>
      </c>
      <c r="AL151" s="2">
        <v>1294.1947</v>
      </c>
      <c r="AM151" s="2">
        <v>1294.3809000000001</v>
      </c>
      <c r="AN151" s="2">
        <v>1295.6320000000001</v>
      </c>
      <c r="AO151" s="2">
        <v>1303.6963000000001</v>
      </c>
      <c r="AP151" s="2">
        <v>1301.2976000000001</v>
      </c>
      <c r="AQ151" s="2">
        <v>1300.6246000000001</v>
      </c>
      <c r="AR151" s="2">
        <v>1288.9021</v>
      </c>
    </row>
    <row r="152" spans="1:44" x14ac:dyDescent="0.2">
      <c r="A152" t="s">
        <v>180</v>
      </c>
      <c r="B152" t="s">
        <v>166</v>
      </c>
      <c r="C152" t="s">
        <v>51</v>
      </c>
      <c r="D152" s="2">
        <v>4677.3770000000004</v>
      </c>
      <c r="E152" s="2">
        <v>4679.3209999999999</v>
      </c>
      <c r="F152" s="2">
        <v>4772.6090000000004</v>
      </c>
      <c r="G152" s="2">
        <v>4767.933</v>
      </c>
      <c r="H152" s="2">
        <v>4830.607</v>
      </c>
      <c r="I152" s="2">
        <v>4839.6693999999998</v>
      </c>
      <c r="J152" s="2">
        <v>5017.2964000000002</v>
      </c>
      <c r="K152" s="2">
        <v>4999.3069999999998</v>
      </c>
      <c r="L152" s="2">
        <v>5076.1360000000004</v>
      </c>
      <c r="M152" s="2">
        <v>5049.5736999999999</v>
      </c>
      <c r="N152" s="2">
        <v>5146.0720000000001</v>
      </c>
      <c r="O152" s="2">
        <v>5179.1962999999996</v>
      </c>
      <c r="P152" s="2">
        <v>5229.5834999999997</v>
      </c>
      <c r="Q152" s="2">
        <v>5237.6454999999996</v>
      </c>
      <c r="R152" s="2">
        <v>5293.8545000000004</v>
      </c>
      <c r="S152" s="2">
        <v>5293.4380000000001</v>
      </c>
      <c r="T152" s="2">
        <v>5255.1270000000004</v>
      </c>
      <c r="U152" s="2">
        <v>5205.8419999999996</v>
      </c>
      <c r="V152" s="2">
        <v>5264.4984999999997</v>
      </c>
      <c r="W152" s="2">
        <v>5249.9139999999998</v>
      </c>
      <c r="X152" s="2">
        <v>5273.6210000000001</v>
      </c>
      <c r="Y152" s="2">
        <v>5229.3239999999996</v>
      </c>
      <c r="Z152" s="2">
        <v>5274.8289999999997</v>
      </c>
      <c r="AA152" s="2">
        <v>5273.2349999999997</v>
      </c>
      <c r="AB152" s="2">
        <v>5360.6809999999996</v>
      </c>
      <c r="AC152" s="2">
        <v>5388.1962999999996</v>
      </c>
      <c r="AD152" s="2">
        <v>5367.7640000000001</v>
      </c>
      <c r="AE152" s="2">
        <v>5310.4146000000001</v>
      </c>
      <c r="AF152" s="2">
        <v>5188.0946999999996</v>
      </c>
      <c r="AG152" s="2">
        <v>5188.777</v>
      </c>
      <c r="AH152" s="2">
        <v>5241.8530000000001</v>
      </c>
      <c r="AI152" s="2">
        <v>5243.8984</v>
      </c>
      <c r="AJ152" s="2">
        <v>5232.9907000000003</v>
      </c>
      <c r="AK152" s="2">
        <v>5270.4984999999997</v>
      </c>
      <c r="AL152" s="2">
        <v>5270.7619999999997</v>
      </c>
      <c r="AM152" s="2">
        <v>5277.4319999999998</v>
      </c>
      <c r="AN152" s="2">
        <v>5281.817</v>
      </c>
      <c r="AO152" s="2">
        <v>5327.0879999999997</v>
      </c>
      <c r="AP152" s="2">
        <v>5319.9727000000003</v>
      </c>
      <c r="AQ152" s="2">
        <v>5323.4453000000003</v>
      </c>
      <c r="AR152" s="2">
        <v>5250.1</v>
      </c>
    </row>
    <row r="153" spans="1:44" x14ac:dyDescent="0.2">
      <c r="A153" t="s">
        <v>181</v>
      </c>
      <c r="B153" t="s">
        <v>166</v>
      </c>
      <c r="C153" t="s">
        <v>17</v>
      </c>
      <c r="D153" s="2">
        <v>11600.023999999999</v>
      </c>
      <c r="E153" s="2">
        <v>11602.925999999999</v>
      </c>
      <c r="F153" s="2">
        <v>11877.146000000001</v>
      </c>
      <c r="G153" s="2">
        <v>11855.15</v>
      </c>
      <c r="H153" s="2">
        <v>12033.901</v>
      </c>
      <c r="I153" s="2">
        <v>12059.593999999999</v>
      </c>
      <c r="J153" s="2">
        <v>12506.66</v>
      </c>
      <c r="K153" s="2">
        <v>12517.501</v>
      </c>
      <c r="L153" s="2">
        <v>12710.623</v>
      </c>
      <c r="M153" s="2">
        <v>12671.118</v>
      </c>
      <c r="N153" s="2">
        <v>12919.091</v>
      </c>
      <c r="O153" s="2">
        <v>13002.409</v>
      </c>
      <c r="P153" s="2">
        <v>13173.682000000001</v>
      </c>
      <c r="Q153" s="2">
        <v>13156.800999999999</v>
      </c>
      <c r="R153" s="2">
        <v>13268.370999999999</v>
      </c>
      <c r="S153" s="2">
        <v>13297.758</v>
      </c>
      <c r="T153" s="2">
        <v>13229.7</v>
      </c>
      <c r="U153" s="2">
        <v>13100.092000000001</v>
      </c>
      <c r="V153" s="2">
        <v>13338.843000000001</v>
      </c>
      <c r="W153" s="2">
        <v>13325.483</v>
      </c>
      <c r="X153" s="2">
        <v>13381.355</v>
      </c>
      <c r="Y153" s="2">
        <v>13275.995999999999</v>
      </c>
      <c r="Z153" s="2">
        <v>13429.324000000001</v>
      </c>
      <c r="AA153" s="2">
        <v>13476.628000000001</v>
      </c>
      <c r="AB153" s="2">
        <v>13706.887000000001</v>
      </c>
      <c r="AC153" s="2">
        <v>13838.111999999999</v>
      </c>
      <c r="AD153" s="2">
        <v>13859.82</v>
      </c>
      <c r="AE153" s="2">
        <v>13726.614</v>
      </c>
      <c r="AF153" s="2">
        <v>13358.83</v>
      </c>
      <c r="AG153" s="2">
        <v>13340.725</v>
      </c>
      <c r="AH153" s="2">
        <v>13412.5</v>
      </c>
      <c r="AI153" s="2">
        <v>13389.321</v>
      </c>
      <c r="AJ153" s="2">
        <v>13205.566999999999</v>
      </c>
      <c r="AK153" s="2">
        <v>13348.5</v>
      </c>
      <c r="AL153" s="2">
        <v>13339.001</v>
      </c>
      <c r="AM153" s="2">
        <v>13414.166999999999</v>
      </c>
      <c r="AN153" s="2">
        <v>13367.565000000001</v>
      </c>
      <c r="AO153" s="2">
        <v>13501.915000000001</v>
      </c>
      <c r="AP153" s="2">
        <v>13518.97</v>
      </c>
      <c r="AQ153" s="2">
        <v>13539.504000000001</v>
      </c>
      <c r="AR153" s="2">
        <v>13363.682000000001</v>
      </c>
    </row>
    <row r="154" spans="1:44" x14ac:dyDescent="0.2">
      <c r="A154" t="s">
        <v>182</v>
      </c>
      <c r="B154" t="s">
        <v>166</v>
      </c>
      <c r="C154" t="s">
        <v>61</v>
      </c>
      <c r="D154" s="2">
        <v>1153.6637000000001</v>
      </c>
      <c r="E154" s="2">
        <v>1153.4970000000001</v>
      </c>
      <c r="F154" s="2">
        <v>1176.885</v>
      </c>
      <c r="G154" s="2">
        <v>1178.806</v>
      </c>
      <c r="H154" s="2">
        <v>1194.0755999999999</v>
      </c>
      <c r="I154" s="2">
        <v>1200.1768</v>
      </c>
      <c r="J154" s="2">
        <v>1246.0426</v>
      </c>
      <c r="K154" s="2">
        <v>1236.5569</v>
      </c>
      <c r="L154" s="2">
        <v>1252.7515000000001</v>
      </c>
      <c r="M154" s="2">
        <v>1249.3053</v>
      </c>
      <c r="N154" s="2">
        <v>1272.0935999999999</v>
      </c>
      <c r="O154" s="2">
        <v>1273.5922</v>
      </c>
      <c r="P154" s="2">
        <v>1285.5098</v>
      </c>
      <c r="Q154" s="2">
        <v>1284.4772</v>
      </c>
      <c r="R154" s="2">
        <v>1293.7327</v>
      </c>
      <c r="S154" s="2">
        <v>1289.5544</v>
      </c>
      <c r="T154" s="2">
        <v>1276.1812</v>
      </c>
      <c r="U154" s="2">
        <v>1261.845</v>
      </c>
      <c r="V154" s="2">
        <v>1276.9897000000001</v>
      </c>
      <c r="W154" s="2">
        <v>1270.1089999999999</v>
      </c>
      <c r="X154" s="2">
        <v>1274.4664</v>
      </c>
      <c r="Y154" s="2">
        <v>1267.4917</v>
      </c>
      <c r="Z154" s="2">
        <v>1278.4367999999999</v>
      </c>
      <c r="AA154" s="2">
        <v>1276.8121000000001</v>
      </c>
      <c r="AB154" s="2">
        <v>1298.5767000000001</v>
      </c>
      <c r="AC154" s="2">
        <v>1298.8339000000001</v>
      </c>
      <c r="AD154" s="2">
        <v>1292.8877</v>
      </c>
      <c r="AE154" s="2">
        <v>1277.6482000000001</v>
      </c>
      <c r="AF154" s="2">
        <v>1251.643</v>
      </c>
      <c r="AG154" s="2">
        <v>1252.6977999999999</v>
      </c>
      <c r="AH154" s="2">
        <v>1262.3235</v>
      </c>
      <c r="AI154" s="2">
        <v>1261.6436000000001</v>
      </c>
      <c r="AJ154" s="2">
        <v>1256.3901000000001</v>
      </c>
      <c r="AK154" s="2">
        <v>1260.8221000000001</v>
      </c>
      <c r="AL154" s="2">
        <v>1260.6695999999999</v>
      </c>
      <c r="AM154" s="2">
        <v>1261.9293</v>
      </c>
      <c r="AN154" s="2">
        <v>1263.2670000000001</v>
      </c>
      <c r="AO154" s="2">
        <v>1277.3906999999999</v>
      </c>
      <c r="AP154" s="2">
        <v>1271.1695999999999</v>
      </c>
      <c r="AQ154" s="2">
        <v>1268.8986</v>
      </c>
      <c r="AR154" s="2">
        <v>1250.8018</v>
      </c>
    </row>
    <row r="155" spans="1:44" x14ac:dyDescent="0.2">
      <c r="A155" t="s">
        <v>183</v>
      </c>
      <c r="B155" t="s">
        <v>184</v>
      </c>
      <c r="C155" t="s">
        <v>20</v>
      </c>
      <c r="D155" s="2">
        <v>14.15</v>
      </c>
      <c r="E155" s="2">
        <v>14.67</v>
      </c>
      <c r="F155" s="2">
        <v>14.66</v>
      </c>
      <c r="G155" s="2">
        <v>14.72</v>
      </c>
      <c r="H155" s="2">
        <v>14.93</v>
      </c>
      <c r="I155" s="2">
        <v>15.02</v>
      </c>
      <c r="J155" s="2">
        <v>15.19</v>
      </c>
      <c r="K155" s="2">
        <v>15.2</v>
      </c>
      <c r="L155" s="2">
        <v>15.49</v>
      </c>
      <c r="M155" s="2">
        <v>15.68</v>
      </c>
      <c r="N155" s="2">
        <v>15.69</v>
      </c>
      <c r="O155" s="2">
        <v>16.32</v>
      </c>
      <c r="P155" s="2">
        <v>16.36</v>
      </c>
      <c r="Q155" s="2">
        <v>16.84</v>
      </c>
      <c r="R155" s="2">
        <v>16.989999999999998</v>
      </c>
      <c r="S155" s="2">
        <v>17.14</v>
      </c>
      <c r="T155" s="2">
        <v>17.23</v>
      </c>
      <c r="U155" s="2">
        <v>16.82</v>
      </c>
      <c r="V155" s="2">
        <v>16.88</v>
      </c>
      <c r="W155" s="2">
        <v>17.96</v>
      </c>
      <c r="X155" s="2">
        <v>17.489999999999998</v>
      </c>
      <c r="Y155" s="2">
        <v>17.55</v>
      </c>
      <c r="Z155" s="2">
        <v>17.71</v>
      </c>
      <c r="AA155" s="2">
        <v>18.18</v>
      </c>
      <c r="AB155" s="2">
        <v>18.27</v>
      </c>
      <c r="AC155" s="2">
        <v>18.350000000000001</v>
      </c>
      <c r="AD155" s="2">
        <v>18.39</v>
      </c>
      <c r="AE155" s="2">
        <v>18.399999999999999</v>
      </c>
      <c r="AF155" s="2">
        <v>18.41</v>
      </c>
      <c r="AG155" s="2">
        <v>17.96</v>
      </c>
      <c r="AH155" s="2">
        <v>18.07</v>
      </c>
      <c r="AI155" s="2">
        <v>18.72</v>
      </c>
      <c r="AJ155" s="2">
        <v>18.96</v>
      </c>
      <c r="AK155" s="2">
        <v>19.22</v>
      </c>
      <c r="AL155" s="2">
        <v>19.28</v>
      </c>
      <c r="AM155" s="2">
        <v>19.5</v>
      </c>
      <c r="AN155" s="2">
        <v>19.89</v>
      </c>
      <c r="AO155" s="2">
        <v>20.28</v>
      </c>
      <c r="AP155" s="2">
        <v>20.399999999999999</v>
      </c>
      <c r="AQ155" s="2">
        <v>20.27</v>
      </c>
      <c r="AR155" s="2">
        <v>20.28</v>
      </c>
    </row>
    <row r="156" spans="1:44" x14ac:dyDescent="0.2">
      <c r="A156" t="s">
        <v>185</v>
      </c>
      <c r="B156" t="s">
        <v>184</v>
      </c>
      <c r="C156" t="s">
        <v>7</v>
      </c>
      <c r="D156" s="2">
        <v>372.18</v>
      </c>
      <c r="E156" s="2">
        <v>373.21</v>
      </c>
      <c r="F156" s="2">
        <v>377.46</v>
      </c>
      <c r="G156" s="2">
        <v>378.14</v>
      </c>
      <c r="H156" s="2">
        <v>385.05</v>
      </c>
      <c r="I156" s="2">
        <v>388.88</v>
      </c>
      <c r="J156" s="2">
        <v>399.49</v>
      </c>
      <c r="K156" s="2">
        <v>403.37</v>
      </c>
      <c r="L156" s="2">
        <v>409.3</v>
      </c>
      <c r="M156" s="2">
        <v>410.69</v>
      </c>
      <c r="N156" s="2">
        <v>414.67</v>
      </c>
      <c r="O156" s="2">
        <v>415.65</v>
      </c>
      <c r="P156" s="2">
        <v>419.45</v>
      </c>
      <c r="Q156" s="2">
        <v>419.78</v>
      </c>
      <c r="R156" s="2">
        <v>421.78</v>
      </c>
      <c r="S156" s="2">
        <v>423.18</v>
      </c>
      <c r="T156" s="2">
        <v>420.95</v>
      </c>
      <c r="U156" s="2">
        <v>419.65</v>
      </c>
      <c r="V156" s="2">
        <v>423.74</v>
      </c>
      <c r="W156" s="2">
        <v>424.83</v>
      </c>
      <c r="X156" s="2">
        <v>427.9</v>
      </c>
      <c r="Y156" s="2">
        <v>424.78</v>
      </c>
      <c r="Z156" s="2">
        <v>425.43</v>
      </c>
      <c r="AA156" s="2">
        <v>428.45</v>
      </c>
      <c r="AB156" s="2">
        <v>432.77</v>
      </c>
      <c r="AC156" s="2">
        <v>436.62</v>
      </c>
      <c r="AD156" s="2">
        <v>434.97</v>
      </c>
      <c r="AE156" s="2">
        <v>429.48</v>
      </c>
      <c r="AF156" s="2">
        <v>424.23</v>
      </c>
      <c r="AG156" s="2">
        <v>427.59</v>
      </c>
      <c r="AH156" s="2">
        <v>433.66</v>
      </c>
      <c r="AI156" s="2">
        <v>432.55</v>
      </c>
      <c r="AJ156" s="2">
        <v>431.03</v>
      </c>
      <c r="AK156" s="2">
        <v>430.95</v>
      </c>
      <c r="AL156" s="2">
        <v>432.79</v>
      </c>
      <c r="AM156" s="2">
        <v>434.9</v>
      </c>
      <c r="AN156" s="2">
        <v>430.87</v>
      </c>
      <c r="AO156" s="2">
        <v>433.6</v>
      </c>
      <c r="AP156" s="2">
        <v>435.73</v>
      </c>
      <c r="AQ156" s="2">
        <v>439.64</v>
      </c>
      <c r="AR156" s="2">
        <v>431.47</v>
      </c>
    </row>
    <row r="157" spans="1:44" x14ac:dyDescent="0.2">
      <c r="A157" t="s">
        <v>186</v>
      </c>
      <c r="B157" t="s">
        <v>184</v>
      </c>
      <c r="C157" t="s">
        <v>11</v>
      </c>
      <c r="D157" s="2">
        <v>17.399999999999999</v>
      </c>
      <c r="E157" s="2">
        <v>18.399999999999999</v>
      </c>
      <c r="F157" s="2">
        <v>18.45</v>
      </c>
      <c r="G157" s="2">
        <v>18.489999999999998</v>
      </c>
      <c r="H157" s="2">
        <v>19.510000000000002</v>
      </c>
      <c r="I157" s="2">
        <v>20.77</v>
      </c>
      <c r="J157" s="2">
        <v>21.43</v>
      </c>
      <c r="K157" s="2">
        <v>22.05</v>
      </c>
      <c r="L157" s="2">
        <v>22.26</v>
      </c>
      <c r="M157" s="2">
        <v>22.65</v>
      </c>
      <c r="N157" s="2">
        <v>23.57</v>
      </c>
      <c r="O157" s="2">
        <v>24.95</v>
      </c>
      <c r="P157" s="2">
        <v>25.46</v>
      </c>
      <c r="Q157" s="2">
        <v>25.62</v>
      </c>
      <c r="R157" s="2">
        <v>26.29</v>
      </c>
      <c r="S157" s="2">
        <v>26.4</v>
      </c>
      <c r="T157" s="2">
        <v>26.35</v>
      </c>
      <c r="U157" s="2">
        <v>26.88</v>
      </c>
      <c r="V157" s="2">
        <v>27.48</v>
      </c>
      <c r="W157" s="2">
        <v>27.94</v>
      </c>
      <c r="X157" s="2">
        <v>28.59</v>
      </c>
      <c r="Y157" s="2">
        <v>28.63</v>
      </c>
      <c r="Z157" s="2">
        <v>29</v>
      </c>
      <c r="AA157" s="2">
        <v>29.57</v>
      </c>
      <c r="AB157" s="2">
        <v>30.04</v>
      </c>
      <c r="AC157" s="2">
        <v>30.44</v>
      </c>
      <c r="AD157" s="2">
        <v>30.62</v>
      </c>
      <c r="AE157" s="2">
        <v>30.73</v>
      </c>
      <c r="AF157" s="2">
        <v>31.03</v>
      </c>
      <c r="AG157" s="2">
        <v>32.49</v>
      </c>
      <c r="AH157" s="2">
        <v>32.81</v>
      </c>
      <c r="AI157" s="2">
        <v>33</v>
      </c>
      <c r="AJ157" s="2">
        <v>33.44</v>
      </c>
      <c r="AK157" s="2">
        <v>33.82</v>
      </c>
      <c r="AL157" s="2">
        <v>33.97</v>
      </c>
      <c r="AM157" s="2">
        <v>34.07</v>
      </c>
      <c r="AN157" s="2">
        <v>34.130000000000003</v>
      </c>
      <c r="AO157" s="2">
        <v>34.42</v>
      </c>
      <c r="AP157" s="2">
        <v>35.71</v>
      </c>
      <c r="AQ157" s="2">
        <v>35.700000000000003</v>
      </c>
      <c r="AR157" s="2">
        <v>36.03</v>
      </c>
    </row>
    <row r="158" spans="1:44" x14ac:dyDescent="0.2">
      <c r="A158" t="s">
        <v>187</v>
      </c>
      <c r="B158" t="s">
        <v>188</v>
      </c>
      <c r="C158" t="s">
        <v>34</v>
      </c>
      <c r="D158" s="2">
        <v>10879.548000000001</v>
      </c>
      <c r="E158" s="2">
        <v>10882.633</v>
      </c>
      <c r="F158" s="2">
        <v>10976.343000000001</v>
      </c>
      <c r="G158" s="2">
        <v>10969.52</v>
      </c>
      <c r="H158" s="2">
        <v>11083.513000000001</v>
      </c>
      <c r="I158" s="2">
        <v>11139.038</v>
      </c>
      <c r="J158" s="2">
        <v>11488.931</v>
      </c>
      <c r="K158" s="2">
        <v>11430.661</v>
      </c>
      <c r="L158" s="2">
        <v>11582.231</v>
      </c>
      <c r="M158" s="2">
        <v>11523.053</v>
      </c>
      <c r="N158" s="2">
        <v>11665.471</v>
      </c>
      <c r="O158" s="2">
        <v>11673.755999999999</v>
      </c>
      <c r="P158" s="2">
        <v>11738.812</v>
      </c>
      <c r="Q158" s="2">
        <v>11725.620999999999</v>
      </c>
      <c r="R158" s="2">
        <v>11796.941000000001</v>
      </c>
      <c r="S158" s="2">
        <v>11756.231</v>
      </c>
      <c r="T158" s="2">
        <v>11669.995000000001</v>
      </c>
      <c r="U158" s="2">
        <v>11571.912</v>
      </c>
      <c r="V158" s="2">
        <v>11657.415999999999</v>
      </c>
      <c r="W158" s="2">
        <v>11614.3</v>
      </c>
      <c r="X158" s="2">
        <v>11641.12</v>
      </c>
      <c r="Y158" s="2">
        <v>11581.75</v>
      </c>
      <c r="Z158" s="2">
        <v>11595.555</v>
      </c>
      <c r="AA158" s="2">
        <v>11571.325000000001</v>
      </c>
      <c r="AB158" s="2">
        <v>11746.196</v>
      </c>
      <c r="AC158" s="2">
        <v>11781.995000000001</v>
      </c>
      <c r="AD158" s="2">
        <v>11733.972</v>
      </c>
      <c r="AE158" s="2">
        <v>11637.41</v>
      </c>
      <c r="AF158" s="2">
        <v>11485.304</v>
      </c>
      <c r="AG158" s="2">
        <v>11495.109</v>
      </c>
      <c r="AH158" s="2">
        <v>11613.548000000001</v>
      </c>
      <c r="AI158" s="2">
        <v>11603.698</v>
      </c>
      <c r="AJ158" s="2">
        <v>11578.466</v>
      </c>
      <c r="AK158" s="2">
        <v>11585.754999999999</v>
      </c>
      <c r="AL158" s="2">
        <v>11560.563</v>
      </c>
      <c r="AM158" s="2">
        <v>11558.509</v>
      </c>
      <c r="AN158" s="2">
        <v>11571.933000000001</v>
      </c>
      <c r="AO158" s="2">
        <v>11699.271000000001</v>
      </c>
      <c r="AP158" s="2">
        <v>11657.005999999999</v>
      </c>
      <c r="AQ158" s="2">
        <v>11625.049000000001</v>
      </c>
      <c r="AR158" s="2">
        <v>11625.049000000001</v>
      </c>
    </row>
    <row r="159" spans="1:44" x14ac:dyDescent="0.2">
      <c r="A159" t="s">
        <v>189</v>
      </c>
      <c r="B159" t="s">
        <v>188</v>
      </c>
      <c r="C159" t="s">
        <v>20</v>
      </c>
      <c r="D159" s="2">
        <v>6378.4477999999999</v>
      </c>
      <c r="E159" s="2">
        <v>6375.6665000000003</v>
      </c>
      <c r="F159" s="2">
        <v>6371.4579999999996</v>
      </c>
      <c r="G159" s="2">
        <v>6368.7979999999998</v>
      </c>
      <c r="H159" s="2">
        <v>6338.2446</v>
      </c>
      <c r="I159" s="2">
        <v>6331.1490000000003</v>
      </c>
      <c r="J159" s="2">
        <v>6340.6826000000001</v>
      </c>
      <c r="K159" s="2">
        <v>6338.3446999999996</v>
      </c>
      <c r="L159" s="2">
        <v>6369.9584999999997</v>
      </c>
      <c r="M159" s="2">
        <v>6385.6796999999997</v>
      </c>
      <c r="N159" s="2">
        <v>6434.2484999999997</v>
      </c>
      <c r="O159" s="2">
        <v>6445.8154000000004</v>
      </c>
      <c r="P159" s="2">
        <v>6445.3450000000003</v>
      </c>
      <c r="Q159" s="2">
        <v>6453.3716000000004</v>
      </c>
      <c r="R159" s="2">
        <v>6450.2255999999998</v>
      </c>
      <c r="S159" s="2">
        <v>6455.1426000000001</v>
      </c>
      <c r="T159" s="2">
        <v>6461.5234</v>
      </c>
      <c r="U159" s="2">
        <v>6467.1016</v>
      </c>
      <c r="V159" s="2">
        <v>6472.2583000000004</v>
      </c>
      <c r="W159" s="2">
        <v>6500.8389999999999</v>
      </c>
      <c r="X159" s="2">
        <v>6510.43</v>
      </c>
      <c r="Y159" s="2">
        <v>6511.6234999999997</v>
      </c>
      <c r="Z159" s="2">
        <v>6533.4849999999997</v>
      </c>
      <c r="AA159" s="2">
        <v>6522.9629999999997</v>
      </c>
      <c r="AB159" s="2">
        <v>6524.3</v>
      </c>
      <c r="AC159" s="2">
        <v>6455.6635999999999</v>
      </c>
      <c r="AD159" s="2">
        <v>6470.2826999999997</v>
      </c>
      <c r="AE159" s="2">
        <v>6479.13</v>
      </c>
      <c r="AF159" s="2">
        <v>6479.5990000000002</v>
      </c>
      <c r="AG159" s="2">
        <v>6360.5110000000004</v>
      </c>
      <c r="AH159" s="2">
        <v>6367.62</v>
      </c>
      <c r="AI159" s="2">
        <v>6387.9589999999998</v>
      </c>
      <c r="AJ159" s="2">
        <v>6403.0919999999996</v>
      </c>
      <c r="AK159" s="2">
        <v>6392.1962999999996</v>
      </c>
      <c r="AL159" s="2">
        <v>6393.2826999999997</v>
      </c>
      <c r="AM159" s="2">
        <v>6387.0360000000001</v>
      </c>
      <c r="AN159" s="2">
        <v>6493.1549999999997</v>
      </c>
      <c r="AO159" s="2">
        <v>6498.259</v>
      </c>
      <c r="AP159" s="2">
        <v>6372.6377000000002</v>
      </c>
      <c r="AQ159" s="2">
        <v>6358.5450000000001</v>
      </c>
      <c r="AR159" s="2">
        <v>6358.5450000000001</v>
      </c>
    </row>
    <row r="160" spans="1:44" x14ac:dyDescent="0.2">
      <c r="A160" t="s">
        <v>190</v>
      </c>
      <c r="B160" t="s">
        <v>188</v>
      </c>
      <c r="C160" t="s">
        <v>13</v>
      </c>
      <c r="D160" s="2">
        <v>1534.3241</v>
      </c>
      <c r="E160" s="2">
        <v>1543.0616</v>
      </c>
      <c r="F160" s="2">
        <v>1579.8027</v>
      </c>
      <c r="G160" s="2">
        <v>1577.6322</v>
      </c>
      <c r="H160" s="2">
        <v>1621.2644</v>
      </c>
      <c r="I160" s="2">
        <v>1629.3440000000001</v>
      </c>
      <c r="J160" s="2">
        <v>1743.9259999999999</v>
      </c>
      <c r="K160" s="2">
        <v>1734.519</v>
      </c>
      <c r="L160" s="2">
        <v>1772.3252</v>
      </c>
      <c r="M160" s="2">
        <v>1765.0397</v>
      </c>
      <c r="N160" s="2">
        <v>1795.0735</v>
      </c>
      <c r="O160" s="2">
        <v>1803.1898000000001</v>
      </c>
      <c r="P160" s="2">
        <v>1824.7521999999999</v>
      </c>
      <c r="Q160" s="2">
        <v>1833.6948</v>
      </c>
      <c r="R160" s="2">
        <v>1855.9331</v>
      </c>
      <c r="S160" s="2">
        <v>1853.4349</v>
      </c>
      <c r="T160" s="2">
        <v>1836.6914999999999</v>
      </c>
      <c r="U160" s="2">
        <v>1824.5708</v>
      </c>
      <c r="V160" s="2">
        <v>1834.8213000000001</v>
      </c>
      <c r="W160" s="2">
        <v>1822.1903</v>
      </c>
      <c r="X160" s="2">
        <v>1841.51</v>
      </c>
      <c r="Y160" s="2">
        <v>1828.325</v>
      </c>
      <c r="Z160" s="2">
        <v>1845.8969999999999</v>
      </c>
      <c r="AA160" s="2">
        <v>1855.0980999999999</v>
      </c>
      <c r="AB160" s="2">
        <v>1895.4984999999999</v>
      </c>
      <c r="AC160" s="2">
        <v>1903.4576</v>
      </c>
      <c r="AD160" s="2">
        <v>1883.9113</v>
      </c>
      <c r="AE160" s="2">
        <v>1862.1670999999999</v>
      </c>
      <c r="AF160" s="2">
        <v>1821.1134</v>
      </c>
      <c r="AG160" s="2">
        <v>1822.8562999999999</v>
      </c>
      <c r="AH160" s="2">
        <v>1859.9121</v>
      </c>
      <c r="AI160" s="2">
        <v>1861.9272000000001</v>
      </c>
      <c r="AJ160" s="2">
        <v>1855.5814</v>
      </c>
      <c r="AK160" s="2">
        <v>1866.0491999999999</v>
      </c>
      <c r="AL160" s="2">
        <v>1867.9957999999999</v>
      </c>
      <c r="AM160" s="2">
        <v>1863.2114999999999</v>
      </c>
      <c r="AN160" s="2">
        <v>1876.4099000000001</v>
      </c>
      <c r="AO160" s="2">
        <v>1912.0875000000001</v>
      </c>
      <c r="AP160" s="2">
        <v>1907.5990999999999</v>
      </c>
      <c r="AQ160" s="2">
        <v>1897.2916</v>
      </c>
      <c r="AR160" s="2">
        <v>1897.2916</v>
      </c>
    </row>
    <row r="161" spans="1:44" x14ac:dyDescent="0.2">
      <c r="A161" t="s">
        <v>191</v>
      </c>
      <c r="B161" t="s">
        <v>188</v>
      </c>
      <c r="C161" t="s">
        <v>13</v>
      </c>
      <c r="D161" s="2">
        <v>1028.8050000000001</v>
      </c>
      <c r="E161" s="2">
        <v>1027.8369</v>
      </c>
      <c r="F161" s="2">
        <v>1046.3887999999999</v>
      </c>
      <c r="G161" s="2">
        <v>1043.9109000000001</v>
      </c>
      <c r="H161" s="2">
        <v>1055.2195999999999</v>
      </c>
      <c r="I161" s="2">
        <v>1061.4049</v>
      </c>
      <c r="J161" s="2">
        <v>1101.5426</v>
      </c>
      <c r="K161" s="2">
        <v>1101.4347</v>
      </c>
      <c r="L161" s="2">
        <v>1117.2057</v>
      </c>
      <c r="M161" s="2">
        <v>1116.8217999999999</v>
      </c>
      <c r="N161" s="2">
        <v>1140.5927999999999</v>
      </c>
      <c r="O161" s="2">
        <v>1142.5978</v>
      </c>
      <c r="P161" s="2">
        <v>1153.8579999999999</v>
      </c>
      <c r="Q161" s="2">
        <v>1155.5205000000001</v>
      </c>
      <c r="R161" s="2">
        <v>1162.1638</v>
      </c>
      <c r="S161" s="2">
        <v>1163.1524999999999</v>
      </c>
      <c r="T161" s="2">
        <v>1154.8269</v>
      </c>
      <c r="U161" s="2">
        <v>1143.4663</v>
      </c>
      <c r="V161" s="2">
        <v>1155.9896000000001</v>
      </c>
      <c r="W161" s="2">
        <v>1149.9457</v>
      </c>
      <c r="X161" s="2">
        <v>1152.21</v>
      </c>
      <c r="Y161" s="2">
        <v>1142.9266</v>
      </c>
      <c r="Z161" s="2">
        <v>1146.8827000000001</v>
      </c>
      <c r="AA161" s="2">
        <v>1142.7745</v>
      </c>
      <c r="AB161" s="2">
        <v>1162.3021000000001</v>
      </c>
      <c r="AC161" s="2">
        <v>1168.4663</v>
      </c>
      <c r="AD161" s="2">
        <v>1162.3484000000001</v>
      </c>
      <c r="AE161" s="2">
        <v>1150.0387000000001</v>
      </c>
      <c r="AF161" s="2">
        <v>1131.6749</v>
      </c>
      <c r="AG161" s="2">
        <v>1134.8882000000001</v>
      </c>
      <c r="AH161" s="2">
        <v>1148.2005999999999</v>
      </c>
      <c r="AI161" s="2">
        <v>1142.8134</v>
      </c>
      <c r="AJ161" s="2">
        <v>1137.8921</v>
      </c>
      <c r="AK161" s="2">
        <v>1141.3529000000001</v>
      </c>
      <c r="AL161" s="2">
        <v>1144.6001000000001</v>
      </c>
      <c r="AM161" s="2">
        <v>1147.8722</v>
      </c>
      <c r="AN161" s="2">
        <v>1154.0696</v>
      </c>
      <c r="AO161" s="2">
        <v>1180.0274999999999</v>
      </c>
      <c r="AP161" s="2">
        <v>1176.098</v>
      </c>
      <c r="AQ161" s="2">
        <v>1176.7573</v>
      </c>
      <c r="AR161" s="2">
        <v>1176.7573</v>
      </c>
    </row>
    <row r="162" spans="1:44" x14ac:dyDescent="0.2">
      <c r="A162" t="s">
        <v>192</v>
      </c>
      <c r="B162" t="s">
        <v>188</v>
      </c>
      <c r="C162" t="s">
        <v>22</v>
      </c>
      <c r="D162" s="2">
        <v>3551.4821999999999</v>
      </c>
      <c r="E162" s="2">
        <v>3548.3850000000002</v>
      </c>
      <c r="F162" s="2">
        <v>3564.7370000000001</v>
      </c>
      <c r="G162" s="2">
        <v>3563.5752000000002</v>
      </c>
      <c r="H162" s="2">
        <v>3587.8690999999999</v>
      </c>
      <c r="I162" s="2">
        <v>3596.2602999999999</v>
      </c>
      <c r="J162" s="2">
        <v>3665.8584000000001</v>
      </c>
      <c r="K162" s="2">
        <v>3647.5493000000001</v>
      </c>
      <c r="L162" s="2">
        <v>3677.1496999999999</v>
      </c>
      <c r="M162" s="2">
        <v>3673.4016000000001</v>
      </c>
      <c r="N162" s="2">
        <v>3706.1669999999999</v>
      </c>
      <c r="O162" s="2">
        <v>3708.3409999999999</v>
      </c>
      <c r="P162" s="2">
        <v>3723.471</v>
      </c>
      <c r="Q162" s="2">
        <v>3729.3380000000002</v>
      </c>
      <c r="R162" s="2">
        <v>3749.0320000000002</v>
      </c>
      <c r="S162" s="2">
        <v>3745.7334000000001</v>
      </c>
      <c r="T162" s="2">
        <v>3726.1671999999999</v>
      </c>
      <c r="U162" s="2">
        <v>3710.6934000000001</v>
      </c>
      <c r="V162" s="2">
        <v>3723.1496999999999</v>
      </c>
      <c r="W162" s="2">
        <v>3676.5214999999998</v>
      </c>
      <c r="X162" s="2">
        <v>3681.43</v>
      </c>
      <c r="Y162" s="2">
        <v>3661.2604999999999</v>
      </c>
      <c r="Z162" s="2">
        <v>3673.3274000000001</v>
      </c>
      <c r="AA162" s="2">
        <v>3668.8119999999999</v>
      </c>
      <c r="AB162" s="2">
        <v>3705.7406999999998</v>
      </c>
      <c r="AC162" s="2">
        <v>3713.8796000000002</v>
      </c>
      <c r="AD162" s="2">
        <v>3703.5102999999999</v>
      </c>
      <c r="AE162" s="2">
        <v>3683.0408000000002</v>
      </c>
      <c r="AF162" s="2">
        <v>3651.7815000000001</v>
      </c>
      <c r="AG162" s="2">
        <v>3649.7676000000001</v>
      </c>
      <c r="AH162" s="2">
        <v>3672.5050999999999</v>
      </c>
      <c r="AI162" s="2">
        <v>3669.8962000000001</v>
      </c>
      <c r="AJ162" s="2">
        <v>3663.6716000000001</v>
      </c>
      <c r="AK162" s="2">
        <v>3667.7368000000001</v>
      </c>
      <c r="AL162" s="2">
        <v>3666.2233999999999</v>
      </c>
      <c r="AM162" s="2">
        <v>3663.0830000000001</v>
      </c>
      <c r="AN162" s="2">
        <v>3669.6104</v>
      </c>
      <c r="AO162" s="2">
        <v>3706.1460000000002</v>
      </c>
      <c r="AP162" s="2">
        <v>3697.7516999999998</v>
      </c>
      <c r="AQ162" s="2">
        <v>3691.8154</v>
      </c>
      <c r="AR162" s="2">
        <v>3691.8154</v>
      </c>
    </row>
    <row r="163" spans="1:44" x14ac:dyDescent="0.2">
      <c r="A163" t="s">
        <v>193</v>
      </c>
      <c r="B163" t="s">
        <v>188</v>
      </c>
      <c r="C163" t="s">
        <v>31</v>
      </c>
      <c r="D163" s="2">
        <v>15051.19</v>
      </c>
      <c r="E163" s="2">
        <v>15044.132</v>
      </c>
      <c r="F163" s="2">
        <v>15266.8</v>
      </c>
      <c r="G163" s="2">
        <v>15272.567999999999</v>
      </c>
      <c r="H163" s="2">
        <v>15464.898999999999</v>
      </c>
      <c r="I163" s="2">
        <v>15580.912</v>
      </c>
      <c r="J163" s="2">
        <v>16253.213</v>
      </c>
      <c r="K163" s="2">
        <v>16115.645</v>
      </c>
      <c r="L163" s="2">
        <v>16337.21</v>
      </c>
      <c r="M163" s="2">
        <v>16237.718999999999</v>
      </c>
      <c r="N163" s="2">
        <v>16482.615000000002</v>
      </c>
      <c r="O163" s="2">
        <v>16514.123</v>
      </c>
      <c r="P163" s="2">
        <v>16640.127</v>
      </c>
      <c r="Q163" s="2">
        <v>16610.916000000001</v>
      </c>
      <c r="R163" s="2">
        <v>16799.623</v>
      </c>
      <c r="S163" s="2">
        <v>16757.373</v>
      </c>
      <c r="T163" s="2">
        <v>16600.990000000002</v>
      </c>
      <c r="U163" s="2">
        <v>16441.133000000002</v>
      </c>
      <c r="V163" s="2">
        <v>16552.947</v>
      </c>
      <c r="W163" s="2">
        <v>16455.453000000001</v>
      </c>
      <c r="X163" s="2">
        <v>16475.650000000001</v>
      </c>
      <c r="Y163" s="2">
        <v>16336.57</v>
      </c>
      <c r="Z163" s="2">
        <v>16366.248</v>
      </c>
      <c r="AA163" s="2">
        <v>16303.346</v>
      </c>
      <c r="AB163" s="2">
        <v>16612.530999999999</v>
      </c>
      <c r="AC163" s="2">
        <v>16635.936000000002</v>
      </c>
      <c r="AD163" s="2">
        <v>16528.71</v>
      </c>
      <c r="AE163" s="2">
        <v>16326.025</v>
      </c>
      <c r="AF163" s="2">
        <v>16057.679</v>
      </c>
      <c r="AG163" s="2">
        <v>16068.37</v>
      </c>
      <c r="AH163" s="2">
        <v>16222.893</v>
      </c>
      <c r="AI163" s="2">
        <v>16166.646000000001</v>
      </c>
      <c r="AJ163" s="2">
        <v>16128.62</v>
      </c>
      <c r="AK163" s="2">
        <v>16154.638000000001</v>
      </c>
      <c r="AL163" s="2">
        <v>16149.763000000001</v>
      </c>
      <c r="AM163" s="2">
        <v>16165.031999999999</v>
      </c>
      <c r="AN163" s="2">
        <v>16234.93</v>
      </c>
      <c r="AO163" s="2">
        <v>16469.062000000002</v>
      </c>
      <c r="AP163" s="2">
        <v>16392.572</v>
      </c>
      <c r="AQ163" s="2">
        <v>16362.33</v>
      </c>
      <c r="AR163" s="2">
        <v>16362.33</v>
      </c>
    </row>
    <row r="164" spans="1:44" x14ac:dyDescent="0.2">
      <c r="A164" t="s">
        <v>194</v>
      </c>
      <c r="B164" t="s">
        <v>188</v>
      </c>
      <c r="C164" t="s">
        <v>36</v>
      </c>
      <c r="D164" s="2">
        <v>3574.1887000000002</v>
      </c>
      <c r="E164" s="2">
        <v>3573.3694</v>
      </c>
      <c r="F164" s="2">
        <v>3571.7157999999999</v>
      </c>
      <c r="G164" s="2">
        <v>3574.3474000000001</v>
      </c>
      <c r="H164" s="2">
        <v>3579.4492</v>
      </c>
      <c r="I164" s="2">
        <v>3579.3047000000001</v>
      </c>
      <c r="J164" s="2">
        <v>3610.6642999999999</v>
      </c>
      <c r="K164" s="2">
        <v>3603.625</v>
      </c>
      <c r="L164" s="2">
        <v>3616.4050000000002</v>
      </c>
      <c r="M164" s="2">
        <v>3611.9917</v>
      </c>
      <c r="N164" s="2">
        <v>3623.9005999999999</v>
      </c>
      <c r="O164" s="2">
        <v>3622.7330000000002</v>
      </c>
      <c r="P164" s="2">
        <v>3626.6039999999998</v>
      </c>
      <c r="Q164" s="2">
        <v>3613.3528000000001</v>
      </c>
      <c r="R164" s="2">
        <v>3620.7213999999999</v>
      </c>
      <c r="S164" s="2">
        <v>3600.09</v>
      </c>
      <c r="T164" s="2">
        <v>3593.3398000000002</v>
      </c>
      <c r="U164" s="2">
        <v>3581.4850000000001</v>
      </c>
      <c r="V164" s="2">
        <v>3591.5693000000001</v>
      </c>
      <c r="W164" s="2">
        <v>3542.4675000000002</v>
      </c>
      <c r="X164" s="2">
        <v>3546.51</v>
      </c>
      <c r="Y164" s="2">
        <v>3541.41</v>
      </c>
      <c r="Z164" s="2">
        <v>3537.34</v>
      </c>
      <c r="AA164" s="2">
        <v>3536.35</v>
      </c>
      <c r="AB164" s="2">
        <v>3555.4684999999999</v>
      </c>
      <c r="AC164" s="2">
        <v>3560.2786000000001</v>
      </c>
      <c r="AD164" s="2">
        <v>3556.9081999999999</v>
      </c>
      <c r="AE164" s="2">
        <v>3553.2082999999998</v>
      </c>
      <c r="AF164" s="2">
        <v>3533.8416000000002</v>
      </c>
      <c r="AG164" s="2">
        <v>3531.8126999999999</v>
      </c>
      <c r="AH164" s="2">
        <v>3540.8904000000002</v>
      </c>
      <c r="AI164" s="2">
        <v>3540.1680000000001</v>
      </c>
      <c r="AJ164" s="2">
        <v>3534.9513999999999</v>
      </c>
      <c r="AK164" s="2">
        <v>3528.8281000000002</v>
      </c>
      <c r="AL164" s="2">
        <v>3523.6055000000001</v>
      </c>
      <c r="AM164" s="2">
        <v>3517.2959999999998</v>
      </c>
      <c r="AN164" s="2">
        <v>3515.4956000000002</v>
      </c>
      <c r="AO164" s="2">
        <v>3503.8047000000001</v>
      </c>
      <c r="AP164" s="2">
        <v>3494.0695999999998</v>
      </c>
      <c r="AQ164" s="2">
        <v>3490.3742999999999</v>
      </c>
      <c r="AR164" s="2">
        <v>3490.3742999999999</v>
      </c>
    </row>
    <row r="165" spans="1:44" x14ac:dyDescent="0.2">
      <c r="A165" t="s">
        <v>195</v>
      </c>
      <c r="B165" t="s">
        <v>188</v>
      </c>
      <c r="C165" t="s">
        <v>7</v>
      </c>
      <c r="D165" s="2">
        <v>10723.544</v>
      </c>
      <c r="E165" s="2">
        <v>10725.607</v>
      </c>
      <c r="F165" s="2">
        <v>10907.735000000001</v>
      </c>
      <c r="G165" s="2">
        <v>10921.329</v>
      </c>
      <c r="H165" s="2">
        <v>11066.847</v>
      </c>
      <c r="I165" s="2">
        <v>11122.62</v>
      </c>
      <c r="J165" s="2">
        <v>11607.519</v>
      </c>
      <c r="K165" s="2">
        <v>11538.874</v>
      </c>
      <c r="L165" s="2">
        <v>11724.31</v>
      </c>
      <c r="M165" s="2">
        <v>11636.932000000001</v>
      </c>
      <c r="N165" s="2">
        <v>11834.422</v>
      </c>
      <c r="O165" s="2">
        <v>11869.468999999999</v>
      </c>
      <c r="P165" s="2">
        <v>11973.958000000001</v>
      </c>
      <c r="Q165" s="2">
        <v>11991.540999999999</v>
      </c>
      <c r="R165" s="2">
        <v>12107.614</v>
      </c>
      <c r="S165" s="2">
        <v>12042.013000000001</v>
      </c>
      <c r="T165" s="2">
        <v>11917.543</v>
      </c>
      <c r="U165" s="2">
        <v>11802.156000000001</v>
      </c>
      <c r="V165" s="2">
        <v>11898.665999999999</v>
      </c>
      <c r="W165" s="2">
        <v>11864.268</v>
      </c>
      <c r="X165" s="2">
        <v>11869.67</v>
      </c>
      <c r="Y165" s="2">
        <v>11769.104499999999</v>
      </c>
      <c r="Z165" s="2">
        <v>11792.759</v>
      </c>
      <c r="AA165" s="2">
        <v>11762.668</v>
      </c>
      <c r="AB165" s="2">
        <v>12009.954</v>
      </c>
      <c r="AC165" s="2">
        <v>12067.732</v>
      </c>
      <c r="AD165" s="2">
        <v>12008.395</v>
      </c>
      <c r="AE165" s="2">
        <v>11861.218999999999</v>
      </c>
      <c r="AF165" s="2">
        <v>11646.642</v>
      </c>
      <c r="AG165" s="2">
        <v>11658.87</v>
      </c>
      <c r="AH165" s="2">
        <v>11767.861999999999</v>
      </c>
      <c r="AI165" s="2">
        <v>11764.171</v>
      </c>
      <c r="AJ165" s="2">
        <v>11708.102000000001</v>
      </c>
      <c r="AK165" s="2">
        <v>11740.922</v>
      </c>
      <c r="AL165" s="2">
        <v>11733.625</v>
      </c>
      <c r="AM165" s="2">
        <v>11751.839</v>
      </c>
      <c r="AN165" s="2">
        <v>11796.886</v>
      </c>
      <c r="AO165" s="2">
        <v>11951.892</v>
      </c>
      <c r="AP165" s="2">
        <v>11920.272000000001</v>
      </c>
      <c r="AQ165" s="2">
        <v>11918.737999999999</v>
      </c>
      <c r="AR165" s="2">
        <v>11918.737999999999</v>
      </c>
    </row>
    <row r="166" spans="1:44" x14ac:dyDescent="0.2">
      <c r="A166" t="s">
        <v>196</v>
      </c>
      <c r="B166" t="s">
        <v>188</v>
      </c>
      <c r="C166" t="s">
        <v>9</v>
      </c>
      <c r="D166" s="2">
        <v>2294.9104000000002</v>
      </c>
      <c r="E166" s="2">
        <v>2294.7809999999999</v>
      </c>
      <c r="F166" s="2">
        <v>2324.1023</v>
      </c>
      <c r="G166" s="2">
        <v>2326.4722000000002</v>
      </c>
      <c r="H166" s="2">
        <v>2354.0387999999998</v>
      </c>
      <c r="I166" s="2">
        <v>2370.152</v>
      </c>
      <c r="J166" s="2">
        <v>2469.9009999999998</v>
      </c>
      <c r="K166" s="2">
        <v>2453.5493000000001</v>
      </c>
      <c r="L166" s="2">
        <v>2492.2487999999998</v>
      </c>
      <c r="M166" s="2">
        <v>2471.6873000000001</v>
      </c>
      <c r="N166" s="2">
        <v>2521.2878000000001</v>
      </c>
      <c r="O166" s="2">
        <v>2523.9492</v>
      </c>
      <c r="P166" s="2">
        <v>2541.8380999999999</v>
      </c>
      <c r="Q166" s="2">
        <v>2537.0403000000001</v>
      </c>
      <c r="R166" s="2">
        <v>2560.1226000000001</v>
      </c>
      <c r="S166" s="2">
        <v>2544.7964000000002</v>
      </c>
      <c r="T166" s="2">
        <v>2516.9087</v>
      </c>
      <c r="U166" s="2">
        <v>2490.4857999999999</v>
      </c>
      <c r="V166" s="2">
        <v>2516.5232000000001</v>
      </c>
      <c r="W166" s="2">
        <v>2503.3252000000002</v>
      </c>
      <c r="X166" s="2">
        <v>2506.77</v>
      </c>
      <c r="Y166" s="2">
        <v>2489.7637</v>
      </c>
      <c r="Z166" s="2">
        <v>2499.4558000000002</v>
      </c>
      <c r="AA166" s="2">
        <v>2493.2379999999998</v>
      </c>
      <c r="AB166" s="2">
        <v>2547.3000000000002</v>
      </c>
      <c r="AC166" s="2">
        <v>2552.39</v>
      </c>
      <c r="AD166" s="2">
        <v>2539.8285999999998</v>
      </c>
      <c r="AE166" s="2">
        <v>2506.1601999999998</v>
      </c>
      <c r="AF166" s="2">
        <v>2457.5578999999998</v>
      </c>
      <c r="AG166" s="2">
        <v>2452.3452000000002</v>
      </c>
      <c r="AH166" s="2">
        <v>2471.3062</v>
      </c>
      <c r="AI166" s="2">
        <v>2474.5243999999998</v>
      </c>
      <c r="AJ166" s="2">
        <v>2471.8582000000001</v>
      </c>
      <c r="AK166" s="2">
        <v>2482.6597000000002</v>
      </c>
      <c r="AL166" s="2">
        <v>2478.5111999999999</v>
      </c>
      <c r="AM166" s="2">
        <v>2478.8035</v>
      </c>
      <c r="AN166" s="2">
        <v>2484.5835000000002</v>
      </c>
      <c r="AO166" s="2">
        <v>2517.7786000000001</v>
      </c>
      <c r="AP166" s="2">
        <v>2511.4140000000002</v>
      </c>
      <c r="AQ166" s="2">
        <v>2506.0032000000001</v>
      </c>
      <c r="AR166" s="2">
        <v>2506.0032000000001</v>
      </c>
    </row>
    <row r="167" spans="1:44" x14ac:dyDescent="0.2">
      <c r="A167" t="s">
        <v>197</v>
      </c>
      <c r="B167" t="s">
        <v>188</v>
      </c>
      <c r="C167" t="s">
        <v>13</v>
      </c>
      <c r="D167" s="2">
        <v>2877.2033999999999</v>
      </c>
      <c r="E167" s="2">
        <v>2891.7620000000002</v>
      </c>
      <c r="F167" s="2">
        <v>2905.6786999999999</v>
      </c>
      <c r="G167" s="2">
        <v>2880.1583999999998</v>
      </c>
      <c r="H167" s="2">
        <v>2881.1030000000001</v>
      </c>
      <c r="I167" s="2">
        <v>2898.2377999999999</v>
      </c>
      <c r="J167" s="2">
        <v>2943.5075999999999</v>
      </c>
      <c r="K167" s="2">
        <v>2946.402</v>
      </c>
      <c r="L167" s="2">
        <v>2963.5227</v>
      </c>
      <c r="M167" s="2">
        <v>2976.8679999999999</v>
      </c>
      <c r="N167" s="2">
        <v>3026.279</v>
      </c>
      <c r="O167" s="2">
        <v>3019.989</v>
      </c>
      <c r="P167" s="2">
        <v>3064.5392999999999</v>
      </c>
      <c r="Q167" s="2">
        <v>3046.5187999999998</v>
      </c>
      <c r="R167" s="2">
        <v>3030.4485</v>
      </c>
      <c r="S167" s="2">
        <v>3053.7669999999998</v>
      </c>
      <c r="T167" s="2">
        <v>3080.5137</v>
      </c>
      <c r="U167" s="2">
        <v>3056.9479999999999</v>
      </c>
      <c r="V167" s="2">
        <v>3134.6660000000002</v>
      </c>
      <c r="W167" s="2">
        <v>3125.9402</v>
      </c>
      <c r="X167" s="2">
        <v>3115</v>
      </c>
      <c r="Y167" s="2">
        <v>3142.3571999999999</v>
      </c>
      <c r="Z167" s="2">
        <v>3195.4458</v>
      </c>
      <c r="AA167" s="2">
        <v>3187.1938</v>
      </c>
      <c r="AB167" s="2">
        <v>3238.8906000000002</v>
      </c>
      <c r="AC167" s="2">
        <v>3237.607</v>
      </c>
      <c r="AD167" s="2">
        <v>3232.6071999999999</v>
      </c>
      <c r="AE167" s="2">
        <v>3230.114</v>
      </c>
      <c r="AF167" s="2">
        <v>3191.8717999999999</v>
      </c>
      <c r="AG167" s="2">
        <v>3187.1819999999998</v>
      </c>
      <c r="AH167" s="2">
        <v>3243.9555999999998</v>
      </c>
      <c r="AI167" s="2">
        <v>3250.7583</v>
      </c>
      <c r="AJ167" s="2">
        <v>3284.9778000000001</v>
      </c>
      <c r="AK167" s="2">
        <v>3305.1948000000002</v>
      </c>
      <c r="AL167" s="2">
        <v>3309.6156999999998</v>
      </c>
      <c r="AM167" s="2">
        <v>3323.0659999999998</v>
      </c>
      <c r="AN167" s="2">
        <v>3305.0273000000002</v>
      </c>
      <c r="AO167" s="2"/>
      <c r="AP167" s="2">
        <v>3311.0466000000001</v>
      </c>
      <c r="AQ167" s="2">
        <v>3320.8040000000001</v>
      </c>
      <c r="AR167" s="2">
        <v>3320.8040000000001</v>
      </c>
    </row>
    <row r="168" spans="1:44" x14ac:dyDescent="0.2">
      <c r="A168" t="s">
        <v>198</v>
      </c>
      <c r="B168" t="s">
        <v>188</v>
      </c>
      <c r="C168" t="s">
        <v>13</v>
      </c>
      <c r="D168" s="2">
        <v>4985.3744999999999</v>
      </c>
      <c r="E168" s="2">
        <v>4979.3104999999996</v>
      </c>
      <c r="F168" s="2">
        <v>5073.9210000000003</v>
      </c>
      <c r="G168" s="2">
        <v>5067.3573999999999</v>
      </c>
      <c r="H168" s="2">
        <v>5122.3173999999999</v>
      </c>
      <c r="I168" s="2">
        <v>5149.9683000000005</v>
      </c>
      <c r="J168" s="2">
        <v>5324.8964999999998</v>
      </c>
      <c r="K168" s="2">
        <v>5342.12</v>
      </c>
      <c r="L168" s="2">
        <v>5428.6189999999997</v>
      </c>
      <c r="M168" s="2">
        <v>5445.7143999999998</v>
      </c>
      <c r="N168" s="2">
        <v>5585.9315999999999</v>
      </c>
      <c r="O168" s="2">
        <v>5613.049</v>
      </c>
      <c r="P168" s="2">
        <v>5689.42</v>
      </c>
      <c r="Q168" s="2">
        <v>5692.6859999999997</v>
      </c>
      <c r="R168" s="2">
        <v>5725.6693999999998</v>
      </c>
      <c r="S168" s="2">
        <v>5774.5474000000004</v>
      </c>
      <c r="T168" s="2">
        <v>5768.6989999999996</v>
      </c>
      <c r="U168" s="2">
        <v>5718.0780000000004</v>
      </c>
      <c r="V168" s="2">
        <v>5805.7295000000004</v>
      </c>
      <c r="W168" s="2">
        <v>5818.433</v>
      </c>
      <c r="X168" s="2">
        <v>5836.65</v>
      </c>
      <c r="Y168" s="2">
        <v>5788.6304</v>
      </c>
      <c r="Z168" s="2">
        <v>5843.6283999999996</v>
      </c>
      <c r="AA168" s="2">
        <v>5853.1</v>
      </c>
      <c r="AB168" s="2">
        <v>5890.0214999999998</v>
      </c>
      <c r="AC168" s="2">
        <v>5961.6864999999998</v>
      </c>
      <c r="AD168" s="2">
        <v>5964.4844000000003</v>
      </c>
      <c r="AE168" s="2">
        <v>5901.1310000000003</v>
      </c>
      <c r="AF168" s="2">
        <v>5804.7437</v>
      </c>
      <c r="AG168" s="2">
        <v>5840.0254000000004</v>
      </c>
      <c r="AH168" s="2">
        <v>5903.2934999999998</v>
      </c>
      <c r="AI168" s="2">
        <v>5907.0860000000002</v>
      </c>
      <c r="AJ168" s="2">
        <v>5852.2266</v>
      </c>
      <c r="AK168" s="2">
        <v>5875.7129999999997</v>
      </c>
      <c r="AL168" s="2">
        <v>5913.1440000000002</v>
      </c>
      <c r="AM168" s="2">
        <v>5966.8994000000002</v>
      </c>
      <c r="AN168" s="2">
        <v>5965.2416999999996</v>
      </c>
      <c r="AO168" s="2">
        <v>6021.6909999999998</v>
      </c>
      <c r="AP168" s="2">
        <v>6017.9979999999996</v>
      </c>
      <c r="AQ168" s="2">
        <v>6050.8554999999997</v>
      </c>
      <c r="AR168" s="2">
        <v>6050.8554999999997</v>
      </c>
    </row>
    <row r="169" spans="1:44" x14ac:dyDescent="0.2">
      <c r="A169" t="s">
        <v>199</v>
      </c>
      <c r="B169" t="s">
        <v>188</v>
      </c>
      <c r="C169" t="s">
        <v>42</v>
      </c>
      <c r="D169" s="2">
        <v>15807.136</v>
      </c>
      <c r="E169" s="2">
        <v>15780.102000000001</v>
      </c>
      <c r="F169" s="2">
        <v>16005.224</v>
      </c>
      <c r="G169" s="2">
        <v>16012.353999999999</v>
      </c>
      <c r="H169" s="2">
        <v>16218.08</v>
      </c>
      <c r="I169" s="2">
        <v>16334.284</v>
      </c>
      <c r="J169" s="2">
        <v>17074.684000000001</v>
      </c>
      <c r="K169" s="2">
        <v>16973.111000000001</v>
      </c>
      <c r="L169" s="2">
        <v>17230.330000000002</v>
      </c>
      <c r="M169" s="2">
        <v>17134.338</v>
      </c>
      <c r="N169" s="2">
        <v>17420.701000000001</v>
      </c>
      <c r="O169" s="2">
        <v>17477.942999999999</v>
      </c>
      <c r="P169" s="2">
        <v>17604.215</v>
      </c>
      <c r="Q169" s="2">
        <v>17610.581999999999</v>
      </c>
      <c r="R169" s="2">
        <v>17800.666000000001</v>
      </c>
      <c r="S169" s="2">
        <v>17770.34</v>
      </c>
      <c r="T169" s="2">
        <v>17598.226999999999</v>
      </c>
      <c r="U169" s="2">
        <v>17417.870999999999</v>
      </c>
      <c r="V169" s="2">
        <v>17549.565999999999</v>
      </c>
      <c r="W169" s="2">
        <v>17475.085999999999</v>
      </c>
      <c r="X169" s="2">
        <v>17481.54</v>
      </c>
      <c r="Y169" s="2">
        <v>17330.953000000001</v>
      </c>
      <c r="Z169" s="2">
        <v>17362.763999999999</v>
      </c>
      <c r="AA169" s="2">
        <v>17316.043000000001</v>
      </c>
      <c r="AB169" s="2">
        <v>17654.756000000001</v>
      </c>
      <c r="AC169" s="2">
        <v>17724.138999999999</v>
      </c>
      <c r="AD169" s="2">
        <v>17636.315999999999</v>
      </c>
      <c r="AE169" s="2">
        <v>17448.956999999999</v>
      </c>
      <c r="AF169" s="2">
        <v>17161.46</v>
      </c>
      <c r="AG169" s="2">
        <v>17185.925999999999</v>
      </c>
      <c r="AH169" s="2">
        <v>17324.822</v>
      </c>
      <c r="AI169" s="2">
        <v>17279.469000000001</v>
      </c>
      <c r="AJ169" s="2">
        <v>17248.123</v>
      </c>
      <c r="AK169" s="2">
        <v>17288.951000000001</v>
      </c>
      <c r="AL169" s="2">
        <v>17293.393</v>
      </c>
      <c r="AM169" s="2">
        <v>17341.184000000001</v>
      </c>
      <c r="AN169" s="2">
        <v>17412.101999999999</v>
      </c>
      <c r="AO169" s="2">
        <v>17653.645</v>
      </c>
      <c r="AP169" s="2">
        <v>17588.532999999999</v>
      </c>
      <c r="AQ169" s="2">
        <v>17573.956999999999</v>
      </c>
      <c r="AR169" s="2">
        <v>17573.956999999999</v>
      </c>
    </row>
    <row r="170" spans="1:44" x14ac:dyDescent="0.2">
      <c r="A170" t="s">
        <v>200</v>
      </c>
      <c r="B170" t="s">
        <v>188</v>
      </c>
      <c r="C170" t="s">
        <v>44</v>
      </c>
      <c r="D170" s="2">
        <v>6604.7250000000004</v>
      </c>
      <c r="E170" s="2">
        <v>6619.6019999999999</v>
      </c>
      <c r="F170" s="2">
        <v>6681.9889999999996</v>
      </c>
      <c r="G170" s="2">
        <v>6690.6464999999998</v>
      </c>
      <c r="H170" s="2">
        <v>6776.241</v>
      </c>
      <c r="I170" s="2">
        <v>6832.0736999999999</v>
      </c>
      <c r="J170" s="2">
        <v>7091.268</v>
      </c>
      <c r="K170" s="2">
        <v>7067.0889999999999</v>
      </c>
      <c r="L170" s="2">
        <v>7176.7655999999997</v>
      </c>
      <c r="M170" s="2">
        <v>7145.6953000000003</v>
      </c>
      <c r="N170" s="2">
        <v>7244.0375999999997</v>
      </c>
      <c r="O170" s="2">
        <v>7245.0902999999998</v>
      </c>
      <c r="P170" s="2">
        <v>7281.6934000000001</v>
      </c>
      <c r="Q170" s="2">
        <v>7270.1103999999996</v>
      </c>
      <c r="R170" s="2">
        <v>7332.2407000000003</v>
      </c>
      <c r="S170" s="2">
        <v>7292.9589999999998</v>
      </c>
      <c r="T170" s="2">
        <v>7234.9049999999997</v>
      </c>
      <c r="U170" s="2">
        <v>7163.8050000000003</v>
      </c>
      <c r="V170" s="2">
        <v>7224.1059999999998</v>
      </c>
      <c r="W170" s="2">
        <v>7201.2</v>
      </c>
      <c r="X170" s="2">
        <v>7231.33</v>
      </c>
      <c r="Y170" s="2">
        <v>7192.0079999999998</v>
      </c>
      <c r="Z170" s="2">
        <v>7187.3887000000004</v>
      </c>
      <c r="AA170" s="2">
        <v>7175.5780000000004</v>
      </c>
      <c r="AB170" s="2">
        <v>7300.8410000000003</v>
      </c>
      <c r="AC170" s="2">
        <v>7323.835</v>
      </c>
      <c r="AD170" s="2">
        <v>7281.6112999999996</v>
      </c>
      <c r="AE170" s="2">
        <v>7203.6396000000004</v>
      </c>
      <c r="AF170" s="2">
        <v>7097.7812000000004</v>
      </c>
      <c r="AG170" s="2">
        <v>7107.7520000000004</v>
      </c>
      <c r="AH170" s="2">
        <v>7204.3490000000002</v>
      </c>
      <c r="AI170" s="2">
        <v>7182.8643000000002</v>
      </c>
      <c r="AJ170" s="2">
        <v>7208.9984999999997</v>
      </c>
      <c r="AK170" s="2">
        <v>7201.6454999999996</v>
      </c>
      <c r="AL170" s="2">
        <v>7201.8670000000002</v>
      </c>
      <c r="AM170" s="2">
        <v>7205.3716000000004</v>
      </c>
      <c r="AN170" s="2">
        <v>7229.2372999999998</v>
      </c>
      <c r="AO170" s="2">
        <v>7345.04</v>
      </c>
      <c r="AP170" s="2">
        <v>7304.1864999999998</v>
      </c>
      <c r="AQ170" s="2">
        <v>7281.6426000000001</v>
      </c>
      <c r="AR170" s="2">
        <v>7281.6426000000001</v>
      </c>
    </row>
    <row r="171" spans="1:44" x14ac:dyDescent="0.2">
      <c r="A171" t="s">
        <v>201</v>
      </c>
      <c r="B171" t="s">
        <v>188</v>
      </c>
      <c r="C171" t="s">
        <v>48</v>
      </c>
      <c r="D171" s="2">
        <v>17491.261999999999</v>
      </c>
      <c r="E171" s="2">
        <v>17491.898000000001</v>
      </c>
      <c r="F171" s="2">
        <v>17752.164000000001</v>
      </c>
      <c r="G171" s="2">
        <v>17685.498</v>
      </c>
      <c r="H171" s="2">
        <v>17913.668000000001</v>
      </c>
      <c r="I171" s="2">
        <v>18026.5</v>
      </c>
      <c r="J171" s="2">
        <v>18815.95</v>
      </c>
      <c r="K171" s="2">
        <v>18793.294999999998</v>
      </c>
      <c r="L171" s="2">
        <v>19070.886999999999</v>
      </c>
      <c r="M171" s="2">
        <v>18915.743999999999</v>
      </c>
      <c r="N171" s="2">
        <v>19303.148000000001</v>
      </c>
      <c r="O171" s="2">
        <v>19403.386999999999</v>
      </c>
      <c r="P171" s="2">
        <v>19617.458999999999</v>
      </c>
      <c r="Q171" s="2">
        <v>19651.863000000001</v>
      </c>
      <c r="R171" s="2">
        <v>19784.535</v>
      </c>
      <c r="S171" s="2">
        <v>19821.518</v>
      </c>
      <c r="T171" s="2">
        <v>19680.291000000001</v>
      </c>
      <c r="U171" s="2">
        <v>19480.004000000001</v>
      </c>
      <c r="V171" s="2">
        <v>19703.401999999998</v>
      </c>
      <c r="W171" s="2">
        <v>19667.02</v>
      </c>
      <c r="X171" s="2">
        <v>19624.02</v>
      </c>
      <c r="Y171" s="2">
        <v>19458.969000000001</v>
      </c>
      <c r="Z171" s="2">
        <v>19591.726999999999</v>
      </c>
      <c r="AA171" s="2">
        <v>19588.78</v>
      </c>
      <c r="AB171" s="2">
        <v>19934.870999999999</v>
      </c>
      <c r="AC171" s="2">
        <v>20018.548999999999</v>
      </c>
      <c r="AD171" s="2">
        <v>20025.650000000001</v>
      </c>
      <c r="AE171" s="2">
        <v>19829.344000000001</v>
      </c>
      <c r="AF171" s="2">
        <v>19374.703000000001</v>
      </c>
      <c r="AG171" s="2">
        <v>19443.208999999999</v>
      </c>
      <c r="AH171" s="2">
        <v>19625.171999999999</v>
      </c>
      <c r="AI171" s="2">
        <v>19591.195</v>
      </c>
      <c r="AJ171" s="2">
        <v>19521.115000000002</v>
      </c>
      <c r="AK171" s="2">
        <v>19687.888999999999</v>
      </c>
      <c r="AL171" s="2">
        <v>19727.127</v>
      </c>
      <c r="AM171" s="2">
        <v>19741.831999999999</v>
      </c>
      <c r="AN171" s="2">
        <v>19785.613000000001</v>
      </c>
      <c r="AO171" s="2">
        <v>19967.45</v>
      </c>
      <c r="AP171" s="2">
        <v>19926.592000000001</v>
      </c>
      <c r="AQ171" s="2">
        <v>19911.506000000001</v>
      </c>
      <c r="AR171" s="2">
        <v>19911.506000000001</v>
      </c>
    </row>
    <row r="172" spans="1:44" x14ac:dyDescent="0.2">
      <c r="A172" t="s">
        <v>202</v>
      </c>
      <c r="B172" t="s">
        <v>188</v>
      </c>
      <c r="C172" t="s">
        <v>11</v>
      </c>
      <c r="D172" s="2">
        <v>8397.7199999999993</v>
      </c>
      <c r="E172" s="2">
        <v>8395.7129999999997</v>
      </c>
      <c r="F172" s="2">
        <v>8499.7360000000008</v>
      </c>
      <c r="G172" s="2">
        <v>8448.5625</v>
      </c>
      <c r="H172" s="2">
        <v>8555.0259999999998</v>
      </c>
      <c r="I172" s="2">
        <v>8605.9140000000007</v>
      </c>
      <c r="J172" s="2">
        <v>8858.8629999999994</v>
      </c>
      <c r="K172" s="2">
        <v>8832.1890000000003</v>
      </c>
      <c r="L172" s="2">
        <v>8915.7630000000008</v>
      </c>
      <c r="M172" s="2">
        <v>8931.5499999999993</v>
      </c>
      <c r="N172" s="2">
        <v>9069.3960000000006</v>
      </c>
      <c r="O172" s="2">
        <v>9125.3729999999996</v>
      </c>
      <c r="P172" s="2">
        <v>9143.1450000000004</v>
      </c>
      <c r="Q172" s="2">
        <v>9168.7729999999992</v>
      </c>
      <c r="R172" s="2">
        <v>9269.1659999999993</v>
      </c>
      <c r="S172" s="2">
        <v>9244.2720000000008</v>
      </c>
      <c r="T172" s="2">
        <v>9201.0779999999995</v>
      </c>
      <c r="U172" s="2">
        <v>9180.5120000000006</v>
      </c>
      <c r="V172" s="2">
        <v>9259.0149999999994</v>
      </c>
      <c r="W172" s="2">
        <v>9230.7060000000001</v>
      </c>
      <c r="X172" s="2">
        <v>9258.99</v>
      </c>
      <c r="Y172" s="2">
        <v>9241.1309999999994</v>
      </c>
      <c r="Z172" s="2">
        <v>9281.1290000000008</v>
      </c>
      <c r="AA172" s="2">
        <v>9291.1689999999999</v>
      </c>
      <c r="AB172" s="2">
        <v>9442.6839999999993</v>
      </c>
      <c r="AC172" s="2">
        <v>9480.6630000000005</v>
      </c>
      <c r="AD172" s="2">
        <v>9476.1080000000002</v>
      </c>
      <c r="AE172" s="2">
        <v>9455.3960000000006</v>
      </c>
      <c r="AF172" s="2">
        <v>9431.1740000000009</v>
      </c>
      <c r="AG172" s="2">
        <v>9554.1659999999993</v>
      </c>
      <c r="AH172" s="2">
        <v>9614.5300000000007</v>
      </c>
      <c r="AI172" s="2">
        <v>9570.5720000000001</v>
      </c>
      <c r="AJ172" s="2">
        <v>9592.7630000000008</v>
      </c>
      <c r="AK172" s="2">
        <v>9631.8970000000008</v>
      </c>
      <c r="AL172" s="2">
        <v>9657.8349999999991</v>
      </c>
      <c r="AM172" s="2">
        <v>9690.0580000000009</v>
      </c>
      <c r="AN172" s="2">
        <v>9715.5239999999994</v>
      </c>
      <c r="AO172" s="2"/>
      <c r="AP172" s="2">
        <v>9768.5249999999996</v>
      </c>
      <c r="AQ172" s="2">
        <v>9826.6919999999991</v>
      </c>
      <c r="AR172" s="2">
        <v>9826.6919999999991</v>
      </c>
    </row>
    <row r="173" spans="1:44" x14ac:dyDescent="0.2">
      <c r="A173" t="s">
        <v>203</v>
      </c>
      <c r="B173" t="s">
        <v>188</v>
      </c>
      <c r="C173" t="s">
        <v>51</v>
      </c>
      <c r="D173" s="2">
        <v>2388.2156</v>
      </c>
      <c r="E173" s="2">
        <v>2390.5925000000002</v>
      </c>
      <c r="F173" s="2">
        <v>2433.5219999999999</v>
      </c>
      <c r="G173" s="2">
        <v>2431.0812999999998</v>
      </c>
      <c r="H173" s="2">
        <v>2460.6356999999998</v>
      </c>
      <c r="I173" s="2">
        <v>2477.0347000000002</v>
      </c>
      <c r="J173" s="2">
        <v>2584.3040000000001</v>
      </c>
      <c r="K173" s="2">
        <v>2581.4367999999999</v>
      </c>
      <c r="L173" s="2">
        <v>2622.6815999999999</v>
      </c>
      <c r="M173" s="2">
        <v>2612.5111999999999</v>
      </c>
      <c r="N173" s="2">
        <v>2677.2411999999999</v>
      </c>
      <c r="O173" s="2">
        <v>2695.8249999999998</v>
      </c>
      <c r="P173" s="2">
        <v>2728.9270000000001</v>
      </c>
      <c r="Q173" s="2">
        <v>2723.7350000000001</v>
      </c>
      <c r="R173" s="2">
        <v>2745.9553000000001</v>
      </c>
      <c r="S173" s="2">
        <v>2751.7278000000001</v>
      </c>
      <c r="T173" s="2">
        <v>2735.6930000000002</v>
      </c>
      <c r="U173" s="2">
        <v>2697.2559999999999</v>
      </c>
      <c r="V173" s="2">
        <v>2733.395</v>
      </c>
      <c r="W173" s="2">
        <v>2739.0124999999998</v>
      </c>
      <c r="X173" s="2">
        <v>2749.16</v>
      </c>
      <c r="Y173" s="2">
        <v>2730.9009999999998</v>
      </c>
      <c r="Z173" s="2">
        <v>2759.5756999999999</v>
      </c>
      <c r="AA173" s="2">
        <v>2756.25</v>
      </c>
      <c r="AB173" s="2">
        <v>2805.3344999999999</v>
      </c>
      <c r="AC173" s="2">
        <v>2839.6306</v>
      </c>
      <c r="AD173" s="2">
        <v>2831.0578999999998</v>
      </c>
      <c r="AE173" s="2">
        <v>2814.5565999999999</v>
      </c>
      <c r="AF173" s="2">
        <v>2760.4859999999999</v>
      </c>
      <c r="AG173" s="2">
        <v>2757.2449999999999</v>
      </c>
      <c r="AH173" s="2">
        <v>2778.6723999999999</v>
      </c>
      <c r="AI173" s="2">
        <v>2767.8179</v>
      </c>
      <c r="AJ173" s="2">
        <v>2765.3462</v>
      </c>
      <c r="AK173" s="2">
        <v>2780.259</v>
      </c>
      <c r="AL173" s="2">
        <v>2784.0673999999999</v>
      </c>
      <c r="AM173" s="2">
        <v>2798.1895</v>
      </c>
      <c r="AN173" s="2">
        <v>2806.3271</v>
      </c>
      <c r="AO173" s="2">
        <v>2838.1134999999999</v>
      </c>
      <c r="AP173" s="2">
        <v>2836.1635999999999</v>
      </c>
      <c r="AQ173" s="2">
        <v>2842.1743000000001</v>
      </c>
      <c r="AR173" s="2">
        <v>2842.1743000000001</v>
      </c>
    </row>
    <row r="174" spans="1:44" x14ac:dyDescent="0.2">
      <c r="A174" t="s">
        <v>204</v>
      </c>
      <c r="B174" t="s">
        <v>188</v>
      </c>
      <c r="C174" t="s">
        <v>13</v>
      </c>
      <c r="D174" s="2">
        <v>2037.1116</v>
      </c>
      <c r="E174" s="2">
        <v>2043.7014999999999</v>
      </c>
      <c r="F174" s="2">
        <v>2060.8406</v>
      </c>
      <c r="G174" s="2">
        <v>2061.0097999999998</v>
      </c>
      <c r="H174" s="2"/>
      <c r="I174" s="2">
        <v>2096.4335999999998</v>
      </c>
      <c r="J174" s="2">
        <v>2131.8290000000002</v>
      </c>
      <c r="K174" s="2">
        <v>2157.8674000000001</v>
      </c>
      <c r="L174" s="2">
        <v>2169.7864</v>
      </c>
      <c r="M174" s="2">
        <v>2175.8757000000001</v>
      </c>
      <c r="N174" s="2">
        <v>2201.9353000000001</v>
      </c>
      <c r="O174" s="2">
        <v>2217.3915999999999</v>
      </c>
      <c r="P174" s="2">
        <v>2252.3861999999999</v>
      </c>
      <c r="Q174" s="2">
        <v>2262.0475999999999</v>
      </c>
      <c r="R174" s="2">
        <v>2274.0983999999999</v>
      </c>
      <c r="S174" s="2">
        <v>2299.0396000000001</v>
      </c>
      <c r="T174" s="2">
        <v>2297.578</v>
      </c>
      <c r="U174" s="2">
        <v>2288.6840000000002</v>
      </c>
      <c r="V174" s="2">
        <v>2323.7606999999998</v>
      </c>
      <c r="W174" s="2">
        <v>2346.4612000000002</v>
      </c>
      <c r="X174" s="2">
        <v>2359.88</v>
      </c>
      <c r="Y174" s="2">
        <v>2342.6035000000002</v>
      </c>
      <c r="Z174" s="2">
        <v>2354.1046999999999</v>
      </c>
      <c r="AA174" s="2">
        <v>2368.5419999999999</v>
      </c>
      <c r="AB174" s="2">
        <v>2379.1287000000002</v>
      </c>
      <c r="AC174" s="2">
        <v>2378.3606</v>
      </c>
      <c r="AD174" s="2">
        <v>2365.0864000000001</v>
      </c>
      <c r="AE174" s="2">
        <v>2349.1379999999999</v>
      </c>
      <c r="AF174" s="2">
        <v>2365.6963000000001</v>
      </c>
      <c r="AG174" s="2">
        <v>2416.1383999999998</v>
      </c>
      <c r="AH174" s="2"/>
      <c r="AI174" s="2">
        <v>2400.9319999999998</v>
      </c>
      <c r="AJ174" s="2">
        <v>2396.4146000000001</v>
      </c>
      <c r="AK174" s="2">
        <v>2409.4018999999998</v>
      </c>
      <c r="AL174" s="2">
        <v>2435.7860000000001</v>
      </c>
      <c r="AM174" s="2">
        <v>2441.5027</v>
      </c>
      <c r="AN174" s="2">
        <v>2445.9463000000001</v>
      </c>
      <c r="AO174" s="2"/>
      <c r="AP174" s="2">
        <v>2473.326</v>
      </c>
      <c r="AQ174" s="2">
        <v>2487.4189999999999</v>
      </c>
      <c r="AR174" s="2">
        <v>2487.4189999999999</v>
      </c>
    </row>
    <row r="175" spans="1:44" x14ac:dyDescent="0.2">
      <c r="A175" t="s">
        <v>205</v>
      </c>
      <c r="B175" t="s">
        <v>188</v>
      </c>
      <c r="C175" t="s">
        <v>13</v>
      </c>
      <c r="D175" s="2">
        <v>735.47770000000003</v>
      </c>
      <c r="E175" s="2">
        <v>734.60159999999996</v>
      </c>
      <c r="F175" s="2">
        <v>746.48260000000005</v>
      </c>
      <c r="G175" s="2">
        <v>746.13400000000001</v>
      </c>
      <c r="H175" s="2">
        <v>754.34590000000003</v>
      </c>
      <c r="I175" s="2">
        <v>759.17510000000004</v>
      </c>
      <c r="J175" s="2">
        <v>788.09500000000003</v>
      </c>
      <c r="K175" s="2">
        <v>786.49080000000004</v>
      </c>
      <c r="L175" s="2">
        <v>795.26459999999997</v>
      </c>
      <c r="M175" s="2">
        <v>783.72220000000004</v>
      </c>
      <c r="N175" s="2">
        <v>796.16189999999995</v>
      </c>
      <c r="O175" s="2">
        <v>795.95759999999996</v>
      </c>
      <c r="P175" s="2">
        <v>803.37270000000001</v>
      </c>
      <c r="Q175" s="2">
        <v>802.24950000000001</v>
      </c>
      <c r="R175" s="2">
        <v>806.25260000000003</v>
      </c>
      <c r="S175" s="2">
        <v>799.57370000000003</v>
      </c>
      <c r="T175" s="2">
        <v>792.34140000000002</v>
      </c>
      <c r="U175" s="2">
        <v>784.13869999999997</v>
      </c>
      <c r="V175" s="2">
        <v>792.18520000000001</v>
      </c>
      <c r="W175" s="2">
        <v>788.40499999999997</v>
      </c>
      <c r="X175" s="2">
        <v>790.17</v>
      </c>
      <c r="Y175" s="2">
        <v>784.73940000000005</v>
      </c>
      <c r="Z175" s="2">
        <v>787.86829999999998</v>
      </c>
      <c r="AA175" s="2">
        <v>787.71690000000001</v>
      </c>
      <c r="AB175" s="2">
        <v>797.29970000000003</v>
      </c>
      <c r="AC175" s="2">
        <v>801.01199999999994</v>
      </c>
      <c r="AD175" s="2">
        <v>798.72379999999998</v>
      </c>
      <c r="AE175" s="2">
        <v>788.36320000000001</v>
      </c>
      <c r="AF175" s="2">
        <v>772.34670000000006</v>
      </c>
      <c r="AG175" s="2">
        <v>772.72879999999998</v>
      </c>
      <c r="AH175" s="2">
        <v>781.62099999999998</v>
      </c>
      <c r="AI175" s="2">
        <v>780.52059999999994</v>
      </c>
      <c r="AJ175" s="2">
        <v>779.30229999999995</v>
      </c>
      <c r="AK175" s="2">
        <v>781.01099999999997</v>
      </c>
      <c r="AL175" s="2">
        <v>780.88580000000002</v>
      </c>
      <c r="AM175" s="2">
        <v>780.10360000000003</v>
      </c>
      <c r="AN175" s="2">
        <v>781.82510000000002</v>
      </c>
      <c r="AO175" s="2">
        <v>788.68219999999997</v>
      </c>
      <c r="AP175" s="2">
        <v>787.09109999999998</v>
      </c>
      <c r="AQ175" s="2">
        <v>791.00319999999999</v>
      </c>
      <c r="AR175" s="2">
        <v>791.00319999999999</v>
      </c>
    </row>
    <row r="176" spans="1:44" x14ac:dyDescent="0.2">
      <c r="A176" t="s">
        <v>206</v>
      </c>
      <c r="B176" t="s">
        <v>188</v>
      </c>
      <c r="C176" t="s">
        <v>56</v>
      </c>
      <c r="D176" s="2">
        <v>175.77359999999999</v>
      </c>
      <c r="E176" s="2">
        <v>175.79939999999999</v>
      </c>
      <c r="F176" s="2"/>
      <c r="G176" s="2">
        <v>176.10310000000001</v>
      </c>
      <c r="H176" s="2">
        <v>176.6361</v>
      </c>
      <c r="I176" s="2">
        <v>176.98</v>
      </c>
      <c r="J176" s="2">
        <v>178.9452</v>
      </c>
      <c r="K176" s="2">
        <v>178.46199999999999</v>
      </c>
      <c r="L176" s="2">
        <v>179.20570000000001</v>
      </c>
      <c r="M176" s="2">
        <v>178.85310000000001</v>
      </c>
      <c r="N176" s="2">
        <v>179.64</v>
      </c>
      <c r="O176" s="2">
        <v>180.41069999999999</v>
      </c>
      <c r="P176" s="2">
        <v>180.8013</v>
      </c>
      <c r="Q176" s="2">
        <v>180.74510000000001</v>
      </c>
      <c r="R176" s="2">
        <v>180.95869999999999</v>
      </c>
      <c r="S176" s="2">
        <v>180.6223</v>
      </c>
      <c r="T176" s="2">
        <v>180.22130000000001</v>
      </c>
      <c r="U176" s="2">
        <v>178.23830000000001</v>
      </c>
      <c r="V176" s="2">
        <v>179.58019999999999</v>
      </c>
      <c r="W176" s="2">
        <v>179.3134</v>
      </c>
      <c r="X176" s="2">
        <v>179.45</v>
      </c>
      <c r="Y176" s="2">
        <v>179.00710000000001</v>
      </c>
      <c r="Z176" s="2">
        <v>179.17230000000001</v>
      </c>
      <c r="AA176" s="2">
        <v>179.08420000000001</v>
      </c>
      <c r="AB176" s="2">
        <v>180.07820000000001</v>
      </c>
      <c r="AC176" s="2">
        <v>180.23599999999999</v>
      </c>
      <c r="AD176" s="2">
        <v>180.0478</v>
      </c>
      <c r="AE176" s="2">
        <v>179.45310000000001</v>
      </c>
      <c r="AF176" s="2">
        <v>178.81979999999999</v>
      </c>
      <c r="AG176" s="2">
        <v>178.93809999999999</v>
      </c>
      <c r="AH176" s="2">
        <v>179.43440000000001</v>
      </c>
      <c r="AI176" s="2">
        <v>179.18879999999999</v>
      </c>
      <c r="AJ176" s="2">
        <v>178.33099999999999</v>
      </c>
      <c r="AK176" s="2">
        <v>178.43020000000001</v>
      </c>
      <c r="AL176" s="2">
        <v>178.38640000000001</v>
      </c>
      <c r="AM176" s="2">
        <v>178.32050000000001</v>
      </c>
      <c r="AN176" s="2">
        <v>178.55969999999999</v>
      </c>
      <c r="AO176" s="2">
        <v>179.31489999999999</v>
      </c>
      <c r="AP176" s="2">
        <v>178.79640000000001</v>
      </c>
      <c r="AQ176" s="2">
        <v>178.67830000000001</v>
      </c>
      <c r="AR176" s="2">
        <v>178.67830000000001</v>
      </c>
    </row>
    <row r="177" spans="1:44" x14ac:dyDescent="0.2">
      <c r="A177" t="s">
        <v>207</v>
      </c>
      <c r="B177" t="s">
        <v>188</v>
      </c>
      <c r="C177" t="s">
        <v>17</v>
      </c>
      <c r="D177" s="2">
        <v>15293.272999999999</v>
      </c>
      <c r="E177" s="2">
        <v>15300.477000000001</v>
      </c>
      <c r="F177" s="2">
        <v>15785.425999999999</v>
      </c>
      <c r="G177" s="2">
        <v>15842.941999999999</v>
      </c>
      <c r="H177" s="2">
        <v>16037.79</v>
      </c>
      <c r="I177" s="2">
        <v>16104.85</v>
      </c>
      <c r="J177" s="2">
        <v>16686.967000000001</v>
      </c>
      <c r="K177" s="2">
        <v>16714.006000000001</v>
      </c>
      <c r="L177" s="2">
        <v>17051.768</v>
      </c>
      <c r="M177" s="2">
        <v>17026.490000000002</v>
      </c>
      <c r="N177" s="2">
        <v>17365.164000000001</v>
      </c>
      <c r="O177" s="2">
        <v>17552.857</v>
      </c>
      <c r="P177" s="2">
        <v>17717.93</v>
      </c>
      <c r="Q177" s="2">
        <v>17629.192999999999</v>
      </c>
      <c r="R177" s="2">
        <v>17723.366999999998</v>
      </c>
      <c r="S177" s="2">
        <v>17901.254000000001</v>
      </c>
      <c r="T177" s="2">
        <v>17889.22</v>
      </c>
      <c r="U177" s="2">
        <v>17700.650000000001</v>
      </c>
      <c r="V177" s="2">
        <v>18011.186000000002</v>
      </c>
      <c r="W177" s="2">
        <v>17946.686000000002</v>
      </c>
      <c r="X177" s="2">
        <v>17949.53</v>
      </c>
      <c r="Y177" s="2">
        <v>17905.815999999999</v>
      </c>
      <c r="Z177" s="2">
        <v>18077.592000000001</v>
      </c>
      <c r="AA177" s="2">
        <v>18000.900000000001</v>
      </c>
      <c r="AB177" s="2">
        <v>18276.937999999998</v>
      </c>
      <c r="AC177" s="2">
        <v>18515.353999999999</v>
      </c>
      <c r="AD177" s="2">
        <v>18506.342000000001</v>
      </c>
      <c r="AE177" s="2">
        <v>18317.187999999998</v>
      </c>
      <c r="AF177" s="2">
        <v>17875.261999999999</v>
      </c>
      <c r="AG177" s="2">
        <v>17895.64</v>
      </c>
      <c r="AH177" s="2">
        <v>17886.440999999999</v>
      </c>
      <c r="AI177" s="2">
        <v>17902.541000000001</v>
      </c>
      <c r="AJ177" s="2">
        <v>17714.934000000001</v>
      </c>
      <c r="AK177" s="2">
        <v>17898.473000000002</v>
      </c>
      <c r="AL177" s="2">
        <v>17942.815999999999</v>
      </c>
      <c r="AM177" s="2">
        <v>18172.607</v>
      </c>
      <c r="AN177" s="2">
        <v>18170.184000000001</v>
      </c>
      <c r="AO177" s="2">
        <v>18336.120999999999</v>
      </c>
      <c r="AP177" s="2">
        <v>18366.096000000001</v>
      </c>
      <c r="AQ177" s="2">
        <v>18431.761999999999</v>
      </c>
      <c r="AR177" s="2">
        <v>18431.761999999999</v>
      </c>
    </row>
    <row r="178" spans="1:44" x14ac:dyDescent="0.2">
      <c r="A178" t="s">
        <v>208</v>
      </c>
      <c r="B178" t="s">
        <v>188</v>
      </c>
      <c r="C178" t="s">
        <v>61</v>
      </c>
      <c r="D178" s="2">
        <v>1461.1741999999999</v>
      </c>
      <c r="E178" s="2">
        <v>1461.1741999999999</v>
      </c>
      <c r="F178" s="2">
        <v>1483.5906</v>
      </c>
      <c r="G178" s="2"/>
      <c r="H178" s="2"/>
      <c r="I178" s="2">
        <v>1483.5906</v>
      </c>
      <c r="J178" s="2">
        <v>1483.5906</v>
      </c>
      <c r="K178" s="2">
        <v>1483.5906</v>
      </c>
      <c r="L178" s="2">
        <v>1483.5906</v>
      </c>
      <c r="M178" s="2">
        <v>1483.5906</v>
      </c>
      <c r="N178" s="2">
        <v>1483.5906</v>
      </c>
      <c r="O178" s="2">
        <v>1483.5906</v>
      </c>
      <c r="P178" s="2">
        <v>1483.5906</v>
      </c>
      <c r="Q178" s="2">
        <v>1483.5906</v>
      </c>
      <c r="R178" s="2">
        <v>1483.5906</v>
      </c>
      <c r="S178" s="2">
        <v>1483.5906</v>
      </c>
      <c r="T178" s="2">
        <v>1483.5906</v>
      </c>
      <c r="U178" s="2">
        <v>1483.5906</v>
      </c>
      <c r="V178" s="2">
        <v>1483.5906</v>
      </c>
      <c r="W178" s="2">
        <v>1483.5906</v>
      </c>
      <c r="X178" s="2">
        <v>1483.5906</v>
      </c>
      <c r="Y178" s="2">
        <v>1483.5906</v>
      </c>
      <c r="Z178" s="2"/>
      <c r="AA178" s="2">
        <v>1483.5906</v>
      </c>
      <c r="AB178" s="2">
        <v>1483.5906</v>
      </c>
      <c r="AC178" s="2">
        <v>1756.6003000000001</v>
      </c>
      <c r="AD178" s="2">
        <v>1758.6775</v>
      </c>
      <c r="AE178" s="2">
        <v>1758.6775</v>
      </c>
      <c r="AF178" s="2">
        <v>1758.6775</v>
      </c>
      <c r="AG178" s="2">
        <v>1758.6775</v>
      </c>
      <c r="AH178" s="2">
        <v>1758.6775</v>
      </c>
      <c r="AI178" s="2">
        <v>1758.6775</v>
      </c>
      <c r="AJ178" s="2">
        <v>5237</v>
      </c>
      <c r="AK178" s="2">
        <v>1758.6775</v>
      </c>
      <c r="AL178" s="2">
        <v>1758.6775</v>
      </c>
      <c r="AM178" s="2">
        <v>1758.6775</v>
      </c>
      <c r="AN178" s="2">
        <v>1758.6775</v>
      </c>
      <c r="AO178" s="2"/>
      <c r="AP178" s="2">
        <v>1758.6775</v>
      </c>
      <c r="AQ178" s="2">
        <v>1758.6775</v>
      </c>
      <c r="AR178" s="2"/>
    </row>
    <row r="179" spans="1:44" x14ac:dyDescent="0.2">
      <c r="A179" t="s">
        <v>209</v>
      </c>
      <c r="B179" t="s">
        <v>210</v>
      </c>
      <c r="C179" t="s">
        <v>34</v>
      </c>
      <c r="D179" s="2">
        <v>3307.7476000000001</v>
      </c>
      <c r="E179" s="2">
        <v>3308.9029999999998</v>
      </c>
      <c r="F179" s="2">
        <v>3361.6682000000001</v>
      </c>
      <c r="G179" s="2">
        <v>3359.1597000000002</v>
      </c>
      <c r="H179" s="2">
        <v>3397.9391999999998</v>
      </c>
      <c r="I179" s="2">
        <v>3413.2898</v>
      </c>
      <c r="J179" s="2">
        <v>3515.1714000000002</v>
      </c>
      <c r="K179" s="2">
        <v>3512.761</v>
      </c>
      <c r="L179" s="2">
        <v>3550.0981000000002</v>
      </c>
      <c r="M179" s="2">
        <v>3540.3312999999998</v>
      </c>
      <c r="N179" s="2">
        <v>3586.9744000000001</v>
      </c>
      <c r="O179" s="2">
        <v>3587.4998000000001</v>
      </c>
      <c r="P179" s="2">
        <v>3609.4553000000001</v>
      </c>
      <c r="Q179" s="2">
        <v>3617.5646999999999</v>
      </c>
      <c r="R179" s="2">
        <v>3646.0798</v>
      </c>
      <c r="S179" s="2">
        <v>3641.7334000000001</v>
      </c>
      <c r="T179" s="2">
        <v>3629.5106999999998</v>
      </c>
      <c r="U179" s="2">
        <v>3601.3119999999999</v>
      </c>
      <c r="V179" s="2">
        <v>3634.5286000000001</v>
      </c>
      <c r="W179" s="2">
        <v>3632.0454</v>
      </c>
      <c r="X179" s="2">
        <v>3643.6990000000001</v>
      </c>
      <c r="Y179" s="2">
        <v>3627.223</v>
      </c>
      <c r="Z179" s="2">
        <v>3646.5441999999998</v>
      </c>
      <c r="AA179" s="2">
        <v>3646.7332000000001</v>
      </c>
      <c r="AB179" s="2">
        <v>3682.9735999999998</v>
      </c>
      <c r="AC179" s="2">
        <v>3696.6590000000001</v>
      </c>
      <c r="AD179" s="2">
        <v>3682.9949999999999</v>
      </c>
      <c r="AE179" s="2">
        <v>3645.9802</v>
      </c>
      <c r="AF179" s="2">
        <v>3645.9802</v>
      </c>
      <c r="AG179" s="2">
        <v>3622.6354999999999</v>
      </c>
      <c r="AH179" s="2">
        <v>3654.2231000000002</v>
      </c>
      <c r="AI179" s="2">
        <v>3646.7532000000001</v>
      </c>
      <c r="AJ179" s="2">
        <v>3639.5933</v>
      </c>
      <c r="AK179" s="2">
        <v>3649.3914</v>
      </c>
      <c r="AL179" s="2">
        <v>3659.491</v>
      </c>
      <c r="AM179" s="2">
        <v>3659.1181999999999</v>
      </c>
      <c r="AN179" s="2">
        <v>3663.22</v>
      </c>
      <c r="AO179" s="2">
        <v>3700.9083999999998</v>
      </c>
      <c r="AP179" s="2">
        <v>3697.9502000000002</v>
      </c>
      <c r="AQ179" s="2">
        <v>3702.6842999999999</v>
      </c>
      <c r="AR179" s="2">
        <v>3667.1383999999998</v>
      </c>
    </row>
    <row r="180" spans="1:44" x14ac:dyDescent="0.2">
      <c r="A180" t="s">
        <v>211</v>
      </c>
      <c r="B180" t="s">
        <v>210</v>
      </c>
      <c r="C180" t="s">
        <v>20</v>
      </c>
      <c r="D180" s="2">
        <v>14393.754000000001</v>
      </c>
      <c r="E180" s="2">
        <v>14413.941999999999</v>
      </c>
      <c r="F180" s="2">
        <v>14405.486000000001</v>
      </c>
      <c r="G180" s="2">
        <v>14388.763999999999</v>
      </c>
      <c r="H180" s="2">
        <v>14632.257</v>
      </c>
      <c r="I180" s="2">
        <v>14505.099</v>
      </c>
      <c r="J180" s="2">
        <v>14513.169</v>
      </c>
      <c r="K180" s="2">
        <v>14617.446</v>
      </c>
      <c r="L180" s="2">
        <v>14625.773999999999</v>
      </c>
      <c r="M180" s="2">
        <v>14607.369000000001</v>
      </c>
      <c r="N180" s="2">
        <v>14625.715</v>
      </c>
      <c r="O180" s="2">
        <v>14580.766</v>
      </c>
      <c r="P180" s="2">
        <v>14577.414000000001</v>
      </c>
      <c r="Q180" s="2">
        <v>14611.4</v>
      </c>
      <c r="R180" s="2">
        <v>14642.701999999999</v>
      </c>
      <c r="S180" s="2">
        <v>14668.54</v>
      </c>
      <c r="T180" s="2">
        <v>14679.322</v>
      </c>
      <c r="U180" s="2">
        <v>14712.708000000001</v>
      </c>
      <c r="V180" s="2">
        <v>14717.996999999999</v>
      </c>
      <c r="W180" s="2">
        <v>14826.627</v>
      </c>
      <c r="X180" s="2">
        <v>14637.152</v>
      </c>
      <c r="Y180" s="2">
        <v>14717.436</v>
      </c>
      <c r="Z180" s="2">
        <v>14822.248</v>
      </c>
      <c r="AA180" s="2">
        <v>14784.789000000001</v>
      </c>
      <c r="AB180" s="2">
        <v>14587.4375</v>
      </c>
      <c r="AC180" s="2">
        <v>14572.294</v>
      </c>
      <c r="AD180" s="2">
        <v>14590.758</v>
      </c>
      <c r="AE180" s="2">
        <v>14618.183999999999</v>
      </c>
      <c r="AF180" s="2">
        <v>14618.183999999999</v>
      </c>
      <c r="AG180" s="2">
        <v>14661.349</v>
      </c>
      <c r="AH180" s="2">
        <v>14662.847</v>
      </c>
      <c r="AI180" s="2">
        <v>14718.919</v>
      </c>
      <c r="AJ180" s="2">
        <v>14667.259</v>
      </c>
      <c r="AK180" s="2">
        <v>14639.922</v>
      </c>
      <c r="AL180" s="2">
        <v>14595.361000000001</v>
      </c>
      <c r="AM180" s="2">
        <v>14676.290999999999</v>
      </c>
      <c r="AN180" s="2">
        <v>14763.32</v>
      </c>
      <c r="AO180" s="2">
        <v>14777.558000000001</v>
      </c>
      <c r="AP180" s="2">
        <v>14720.878000000001</v>
      </c>
      <c r="AQ180" s="2">
        <v>14724.767</v>
      </c>
      <c r="AR180" s="2">
        <v>14860.839</v>
      </c>
    </row>
    <row r="181" spans="1:44" x14ac:dyDescent="0.2">
      <c r="A181" t="s">
        <v>212</v>
      </c>
      <c r="B181" t="s">
        <v>210</v>
      </c>
      <c r="C181" t="s">
        <v>22</v>
      </c>
      <c r="D181" s="2">
        <v>12231.963</v>
      </c>
      <c r="E181" s="2">
        <v>12234.27</v>
      </c>
      <c r="F181" s="2">
        <v>12371.870999999999</v>
      </c>
      <c r="G181" s="2">
        <v>12364.66</v>
      </c>
      <c r="H181" s="2">
        <v>12456.472</v>
      </c>
      <c r="I181" s="2">
        <v>12495.436</v>
      </c>
      <c r="J181" s="2">
        <v>12799.391</v>
      </c>
      <c r="K181" s="2">
        <v>12769.557000000001</v>
      </c>
      <c r="L181" s="2">
        <v>12877.736000000001</v>
      </c>
      <c r="M181" s="2">
        <v>12817.291999999999</v>
      </c>
      <c r="N181" s="2">
        <v>12951.370999999999</v>
      </c>
      <c r="O181" s="2">
        <v>12966.907999999999</v>
      </c>
      <c r="P181" s="2">
        <v>13043.109</v>
      </c>
      <c r="Q181" s="2">
        <v>13035.115</v>
      </c>
      <c r="R181" s="2">
        <v>13087.571</v>
      </c>
      <c r="S181" s="2">
        <v>13032.74</v>
      </c>
      <c r="T181" s="2">
        <v>12951.322</v>
      </c>
      <c r="U181" s="2">
        <v>12847.333000000001</v>
      </c>
      <c r="V181" s="2">
        <v>12949.6</v>
      </c>
      <c r="W181" s="2">
        <v>12930.824000000001</v>
      </c>
      <c r="X181" s="2">
        <v>12983.764999999999</v>
      </c>
      <c r="Y181" s="2">
        <v>12906.312</v>
      </c>
      <c r="Z181" s="2">
        <v>12941.779</v>
      </c>
      <c r="AA181" s="2">
        <v>12948.525</v>
      </c>
      <c r="AB181" s="2">
        <v>13068.132</v>
      </c>
      <c r="AC181" s="2">
        <v>13121.898999999999</v>
      </c>
      <c r="AD181" s="2">
        <v>13089.361000000001</v>
      </c>
      <c r="AE181" s="2">
        <v>12974.213</v>
      </c>
      <c r="AF181" s="2">
        <v>12974.213</v>
      </c>
      <c r="AG181" s="2">
        <v>12834.554</v>
      </c>
      <c r="AH181" s="2">
        <v>12892.164000000001</v>
      </c>
      <c r="AI181" s="2">
        <v>12861.458000000001</v>
      </c>
      <c r="AJ181" s="2">
        <v>12823.9</v>
      </c>
      <c r="AK181" s="2">
        <v>12861.710999999999</v>
      </c>
      <c r="AL181" s="2">
        <v>12879.181</v>
      </c>
      <c r="AM181" s="2">
        <v>12874.985000000001</v>
      </c>
      <c r="AN181" s="2">
        <v>12903.397000000001</v>
      </c>
      <c r="AO181" s="2">
        <v>13008.432000000001</v>
      </c>
      <c r="AP181" s="2">
        <v>12999.460999999999</v>
      </c>
      <c r="AQ181" s="2">
        <v>13022.539000000001</v>
      </c>
      <c r="AR181" s="2">
        <v>12909.123</v>
      </c>
    </row>
    <row r="182" spans="1:44" x14ac:dyDescent="0.2">
      <c r="A182" t="s">
        <v>213</v>
      </c>
      <c r="B182" t="s">
        <v>210</v>
      </c>
      <c r="C182" t="s">
        <v>13</v>
      </c>
      <c r="D182" s="2">
        <v>1383.9974</v>
      </c>
      <c r="E182" s="2">
        <v>1381.3461</v>
      </c>
      <c r="F182" s="2">
        <v>1410.248</v>
      </c>
      <c r="G182" s="2">
        <v>1400.0340000000001</v>
      </c>
      <c r="H182" s="2">
        <v>1420.4009000000001</v>
      </c>
      <c r="I182" s="2">
        <v>1423.4342999999999</v>
      </c>
      <c r="J182" s="2">
        <v>1491.2367999999999</v>
      </c>
      <c r="K182" s="2">
        <v>1490.7849000000001</v>
      </c>
      <c r="L182" s="2">
        <v>1517.18</v>
      </c>
      <c r="M182" s="2">
        <v>1503.2163</v>
      </c>
      <c r="N182" s="2">
        <v>1525.2643</v>
      </c>
      <c r="O182" s="2">
        <v>1524.0528999999999</v>
      </c>
      <c r="P182" s="2">
        <v>1535.1660999999999</v>
      </c>
      <c r="Q182" s="2">
        <v>1537.1306</v>
      </c>
      <c r="R182" s="2">
        <v>1541.4752000000001</v>
      </c>
      <c r="S182" s="2">
        <v>1538.2045000000001</v>
      </c>
      <c r="T182" s="2">
        <v>1526.2239</v>
      </c>
      <c r="U182" s="2">
        <v>1512.6753000000001</v>
      </c>
      <c r="V182" s="2">
        <v>1522.0742</v>
      </c>
      <c r="W182" s="2">
        <v>1515.4833000000001</v>
      </c>
      <c r="X182" s="2">
        <v>1514.9840999999999</v>
      </c>
      <c r="Y182" s="2">
        <v>1498.4685999999999</v>
      </c>
      <c r="Z182" s="2">
        <v>1504.5903000000001</v>
      </c>
      <c r="AA182" s="2">
        <v>1506.4322999999999</v>
      </c>
      <c r="AB182" s="2">
        <v>1526.4412</v>
      </c>
      <c r="AC182" s="2">
        <v>1539.4158</v>
      </c>
      <c r="AD182" s="2">
        <v>1529.1472000000001</v>
      </c>
      <c r="AE182" s="2">
        <v>1505.7059999999999</v>
      </c>
      <c r="AF182" s="2">
        <v>1505.7059999999999</v>
      </c>
      <c r="AG182" s="2">
        <v>1489.2253000000001</v>
      </c>
      <c r="AH182" s="2">
        <v>1508.3387</v>
      </c>
      <c r="AI182" s="2">
        <v>1499.6854000000001</v>
      </c>
      <c r="AJ182" s="2">
        <v>1491.3373999999999</v>
      </c>
      <c r="AK182" s="2">
        <v>1496.3964000000001</v>
      </c>
      <c r="AL182" s="2">
        <v>1505.4618</v>
      </c>
      <c r="AM182" s="2">
        <v>1506.454</v>
      </c>
      <c r="AN182" s="2">
        <v>1503.5426</v>
      </c>
      <c r="AO182" s="2">
        <v>1519.9306999999999</v>
      </c>
      <c r="AP182" s="2">
        <v>1520.3888999999999</v>
      </c>
      <c r="AQ182" s="2">
        <v>1528.7357</v>
      </c>
      <c r="AR182" s="2">
        <v>1500.26</v>
      </c>
    </row>
    <row r="183" spans="1:44" x14ac:dyDescent="0.2">
      <c r="A183" t="s">
        <v>214</v>
      </c>
      <c r="B183" t="s">
        <v>210</v>
      </c>
      <c r="C183" t="s">
        <v>13</v>
      </c>
      <c r="D183" s="2">
        <v>437.46339999999998</v>
      </c>
      <c r="E183" s="2">
        <v>437.07420000000002</v>
      </c>
      <c r="F183" s="2">
        <v>444.02379999999999</v>
      </c>
      <c r="G183" s="2">
        <v>443.053</v>
      </c>
      <c r="H183" s="2">
        <v>448.86869999999999</v>
      </c>
      <c r="I183" s="2">
        <v>450.11750000000001</v>
      </c>
      <c r="J183" s="2">
        <v>466.3227</v>
      </c>
      <c r="K183" s="2">
        <v>465.55470000000003</v>
      </c>
      <c r="L183" s="2">
        <v>474.16309999999999</v>
      </c>
      <c r="M183" s="2">
        <v>470.0686</v>
      </c>
      <c r="N183" s="2">
        <v>477.59039999999999</v>
      </c>
      <c r="O183" s="2">
        <v>478.113</v>
      </c>
      <c r="P183" s="2">
        <v>484.11559999999997</v>
      </c>
      <c r="Q183" s="2">
        <v>485.07569999999998</v>
      </c>
      <c r="R183" s="2">
        <v>490.68819999999999</v>
      </c>
      <c r="S183" s="2">
        <v>491.26819999999998</v>
      </c>
      <c r="T183" s="2">
        <v>486.64330000000001</v>
      </c>
      <c r="U183" s="2">
        <v>483.43169999999998</v>
      </c>
      <c r="V183" s="2">
        <v>488.15530000000001</v>
      </c>
      <c r="W183" s="2">
        <v>486.392</v>
      </c>
      <c r="X183" s="2">
        <v>490.28410000000002</v>
      </c>
      <c r="Y183" s="2">
        <v>484.65249999999997</v>
      </c>
      <c r="Z183" s="2">
        <v>486.74110000000002</v>
      </c>
      <c r="AA183" s="2">
        <v>486.86059999999998</v>
      </c>
      <c r="AB183" s="2">
        <v>493.4556</v>
      </c>
      <c r="AC183" s="2">
        <v>493.60079999999999</v>
      </c>
      <c r="AD183" s="2">
        <v>493.48610000000002</v>
      </c>
      <c r="AE183" s="2">
        <v>486.1216</v>
      </c>
      <c r="AF183" s="2">
        <v>486.1216</v>
      </c>
      <c r="AG183" s="2">
        <v>477.90309999999999</v>
      </c>
      <c r="AH183" s="2">
        <v>483.11750000000001</v>
      </c>
      <c r="AI183" s="2">
        <v>483.45580000000001</v>
      </c>
      <c r="AJ183" s="2">
        <v>480.86149999999998</v>
      </c>
      <c r="AK183" s="2">
        <v>481.2373</v>
      </c>
      <c r="AL183" s="2">
        <v>479.84309999999999</v>
      </c>
      <c r="AM183" s="2">
        <v>479.8861</v>
      </c>
      <c r="AN183" s="2">
        <v>479.60680000000002</v>
      </c>
      <c r="AO183" s="2">
        <v>482.83690000000001</v>
      </c>
      <c r="AP183" s="2">
        <v>482.08420000000001</v>
      </c>
      <c r="AQ183" s="2">
        <v>483.53379999999999</v>
      </c>
      <c r="AR183" s="2">
        <v>476.6703</v>
      </c>
    </row>
    <row r="184" spans="1:44" x14ac:dyDescent="0.2">
      <c r="A184" t="s">
        <v>215</v>
      </c>
      <c r="B184" t="s">
        <v>210</v>
      </c>
      <c r="C184" t="s">
        <v>31</v>
      </c>
      <c r="D184" s="2">
        <v>394.96449999999999</v>
      </c>
      <c r="E184" s="2">
        <v>395.10090000000002</v>
      </c>
      <c r="F184" s="2">
        <v>402.20620000000002</v>
      </c>
      <c r="G184" s="2">
        <v>401.34410000000003</v>
      </c>
      <c r="H184" s="2">
        <v>407.43189999999998</v>
      </c>
      <c r="I184" s="2">
        <v>409.23239999999998</v>
      </c>
      <c r="J184" s="2">
        <v>425.23700000000002</v>
      </c>
      <c r="K184" s="2">
        <v>424.06200000000001</v>
      </c>
      <c r="L184" s="2">
        <v>429.42259999999999</v>
      </c>
      <c r="M184" s="2">
        <v>427.25209999999998</v>
      </c>
      <c r="N184" s="2">
        <v>434.8134</v>
      </c>
      <c r="O184" s="2">
        <v>436.33010000000002</v>
      </c>
      <c r="P184" s="2">
        <v>440.41160000000002</v>
      </c>
      <c r="Q184" s="2">
        <v>440.76</v>
      </c>
      <c r="R184" s="2">
        <v>443.85849999999999</v>
      </c>
      <c r="S184" s="2">
        <v>442.51</v>
      </c>
      <c r="T184" s="2">
        <v>438.61700000000002</v>
      </c>
      <c r="U184" s="2">
        <v>433.1574</v>
      </c>
      <c r="V184" s="2">
        <v>438.827</v>
      </c>
      <c r="W184" s="2">
        <v>438.0711</v>
      </c>
      <c r="X184" s="2">
        <v>440.28489999999999</v>
      </c>
      <c r="Y184" s="2">
        <v>436.9796</v>
      </c>
      <c r="Z184" s="2">
        <v>439.75229999999999</v>
      </c>
      <c r="AA184" s="2">
        <v>441.04379999999998</v>
      </c>
      <c r="AB184" s="2">
        <v>447.61919999999998</v>
      </c>
      <c r="AC184" s="2">
        <v>449.6927</v>
      </c>
      <c r="AD184" s="2">
        <v>447.76949999999999</v>
      </c>
      <c r="AE184" s="2">
        <v>442.29840000000002</v>
      </c>
      <c r="AF184" s="2">
        <v>442.29840000000002</v>
      </c>
      <c r="AG184" s="2">
        <v>432.53870000000001</v>
      </c>
      <c r="AH184" s="2">
        <v>437.0949</v>
      </c>
      <c r="AI184" s="2">
        <v>435.6968</v>
      </c>
      <c r="AJ184" s="2">
        <v>434.73320000000001</v>
      </c>
      <c r="AK184" s="2">
        <v>436.67660000000001</v>
      </c>
      <c r="AL184" s="2">
        <v>437.61430000000001</v>
      </c>
      <c r="AM184" s="2">
        <v>436.82380000000001</v>
      </c>
      <c r="AN184" s="2">
        <v>437.0138</v>
      </c>
      <c r="AO184" s="2">
        <v>441.96960000000001</v>
      </c>
      <c r="AP184" s="2">
        <v>441.00130000000001</v>
      </c>
      <c r="AQ184" s="2">
        <v>441.30720000000002</v>
      </c>
      <c r="AR184" s="2">
        <v>436.36009999999999</v>
      </c>
    </row>
    <row r="185" spans="1:44" x14ac:dyDescent="0.2">
      <c r="A185" t="s">
        <v>216</v>
      </c>
      <c r="B185" t="s">
        <v>210</v>
      </c>
      <c r="C185" t="s">
        <v>36</v>
      </c>
      <c r="D185" s="2">
        <v>1238.3092999999999</v>
      </c>
      <c r="E185" s="2">
        <v>1232.5304000000001</v>
      </c>
      <c r="F185" s="2">
        <v>1239.6586</v>
      </c>
      <c r="G185" s="2">
        <v>1239.2511999999999</v>
      </c>
      <c r="H185" s="2">
        <v>1243.5485000000001</v>
      </c>
      <c r="I185" s="2">
        <v>1246.8490999999999</v>
      </c>
      <c r="J185" s="2">
        <v>1264.6458</v>
      </c>
      <c r="K185" s="2">
        <v>1265.5338999999999</v>
      </c>
      <c r="L185" s="2">
        <v>1276.165</v>
      </c>
      <c r="M185" s="2">
        <v>1274.2283</v>
      </c>
      <c r="N185" s="2">
        <v>1281.5831000000001</v>
      </c>
      <c r="O185" s="2">
        <v>1285.3616</v>
      </c>
      <c r="P185" s="2">
        <v>1291.6107999999999</v>
      </c>
      <c r="Q185" s="2">
        <v>1294.6251</v>
      </c>
      <c r="R185" s="2">
        <v>1299.5309999999999</v>
      </c>
      <c r="S185" s="2">
        <v>1300.5822000000001</v>
      </c>
      <c r="T185" s="2">
        <v>1301.769</v>
      </c>
      <c r="U185" s="2">
        <v>1298.549</v>
      </c>
      <c r="V185" s="2">
        <v>1306.6337000000001</v>
      </c>
      <c r="W185" s="2">
        <v>1308.2339999999999</v>
      </c>
      <c r="X185" s="2">
        <v>1313.8179</v>
      </c>
      <c r="Y185" s="2">
        <v>1313.1394</v>
      </c>
      <c r="Z185" s="2">
        <v>1319.2188000000001</v>
      </c>
      <c r="AA185" s="2">
        <v>1323.4528</v>
      </c>
      <c r="AB185" s="2">
        <v>1328.2666999999999</v>
      </c>
      <c r="AC185" s="2">
        <v>1333.4902</v>
      </c>
      <c r="AD185" s="2">
        <v>1336.7145</v>
      </c>
      <c r="AE185" s="2">
        <v>1334.5501999999999</v>
      </c>
      <c r="AF185" s="2">
        <v>1334.5501999999999</v>
      </c>
      <c r="AG185" s="2">
        <v>1335.8025</v>
      </c>
      <c r="AH185" s="2">
        <v>1340.6561999999999</v>
      </c>
      <c r="AI185" s="2">
        <v>1344.0967000000001</v>
      </c>
      <c r="AJ185" s="2">
        <v>1344.63</v>
      </c>
      <c r="AK185" s="2">
        <v>1348.7252000000001</v>
      </c>
      <c r="AL185" s="2">
        <v>1360.5444</v>
      </c>
      <c r="AM185" s="2">
        <v>1360.6079999999999</v>
      </c>
      <c r="AN185" s="2">
        <v>1361.4067</v>
      </c>
      <c r="AO185" s="2">
        <v>1368.3801000000001</v>
      </c>
      <c r="AP185" s="2">
        <v>1369.819</v>
      </c>
      <c r="AQ185" s="2">
        <v>1368.788</v>
      </c>
      <c r="AR185" s="2">
        <v>1364.8617999999999</v>
      </c>
    </row>
    <row r="186" spans="1:44" x14ac:dyDescent="0.2">
      <c r="A186" t="s">
        <v>217</v>
      </c>
      <c r="B186" t="s">
        <v>210</v>
      </c>
      <c r="C186" t="s">
        <v>7</v>
      </c>
      <c r="D186" s="2">
        <v>2950.9492</v>
      </c>
      <c r="E186" s="2">
        <v>2957.3694</v>
      </c>
      <c r="F186" s="2">
        <v>2998.6642999999999</v>
      </c>
      <c r="G186" s="2">
        <v>2991.944</v>
      </c>
      <c r="H186" s="2">
        <v>3038.5509999999999</v>
      </c>
      <c r="I186" s="2">
        <v>3069.4023000000002</v>
      </c>
      <c r="J186" s="2">
        <v>3196.2368000000001</v>
      </c>
      <c r="K186" s="2">
        <v>3181.9521</v>
      </c>
      <c r="L186" s="2">
        <v>3231.4810000000002</v>
      </c>
      <c r="M186" s="2">
        <v>3218.0059000000001</v>
      </c>
      <c r="N186" s="2">
        <v>3271.2683000000002</v>
      </c>
      <c r="O186" s="2">
        <v>3284.9364999999998</v>
      </c>
      <c r="P186" s="2">
        <v>3315.6374999999998</v>
      </c>
      <c r="Q186" s="2">
        <v>3325.96</v>
      </c>
      <c r="R186" s="2">
        <v>3356.1916999999999</v>
      </c>
      <c r="S186" s="2">
        <v>3350.5857000000001</v>
      </c>
      <c r="T186" s="2">
        <v>3327.1138000000001</v>
      </c>
      <c r="U186" s="2">
        <v>3302.9436000000001</v>
      </c>
      <c r="V186" s="2">
        <v>3335.165</v>
      </c>
      <c r="W186" s="2">
        <v>3328.9087</v>
      </c>
      <c r="X186" s="2">
        <v>3346.9731000000002</v>
      </c>
      <c r="Y186" s="2">
        <v>3320.4740000000002</v>
      </c>
      <c r="Z186" s="2">
        <v>3350.8402999999998</v>
      </c>
      <c r="AA186" s="2">
        <v>3365.3838000000001</v>
      </c>
      <c r="AB186" s="2">
        <v>3415.7624999999998</v>
      </c>
      <c r="AC186" s="2">
        <v>3438.0515</v>
      </c>
      <c r="AD186" s="2">
        <v>3426.0005000000001</v>
      </c>
      <c r="AE186" s="2">
        <v>3382.7060000000001</v>
      </c>
      <c r="AF186" s="2">
        <v>3382.7060000000001</v>
      </c>
      <c r="AG186" s="2">
        <v>3331.8681999999999</v>
      </c>
      <c r="AH186" s="2">
        <v>3367.4868000000001</v>
      </c>
      <c r="AI186" s="2">
        <v>3357.5005000000001</v>
      </c>
      <c r="AJ186" s="2">
        <v>3348.7550999999999</v>
      </c>
      <c r="AK186" s="2">
        <v>3358.2267999999999</v>
      </c>
      <c r="AL186" s="2">
        <v>3367.5140000000001</v>
      </c>
      <c r="AM186" s="2">
        <v>3366.2026000000001</v>
      </c>
      <c r="AN186" s="2">
        <v>3374.0524999999998</v>
      </c>
      <c r="AO186" s="2">
        <v>3418.4749000000002</v>
      </c>
      <c r="AP186" s="2">
        <v>3414.0106999999998</v>
      </c>
      <c r="AQ186" s="2">
        <v>3418.6172000000001</v>
      </c>
      <c r="AR186" s="2">
        <v>3373.8375999999998</v>
      </c>
    </row>
    <row r="187" spans="1:44" x14ac:dyDescent="0.2">
      <c r="A187" t="s">
        <v>218</v>
      </c>
      <c r="B187" t="s">
        <v>210</v>
      </c>
      <c r="C187" t="s">
        <v>9</v>
      </c>
      <c r="D187" s="2">
        <v>925.84730000000002</v>
      </c>
      <c r="E187" s="2">
        <v>926.09609999999998</v>
      </c>
      <c r="F187" s="2">
        <v>941.60810000000004</v>
      </c>
      <c r="G187" s="2">
        <v>940.93520000000001</v>
      </c>
      <c r="H187" s="2">
        <v>955.38040000000001</v>
      </c>
      <c r="I187" s="2">
        <v>959.93520000000001</v>
      </c>
      <c r="J187" s="2">
        <v>1001.4357</v>
      </c>
      <c r="K187" s="2">
        <v>992.51679999999999</v>
      </c>
      <c r="L187" s="2">
        <v>1006.7587</v>
      </c>
      <c r="M187" s="2">
        <v>999.36850000000004</v>
      </c>
      <c r="N187" s="2">
        <v>1017.4136999999999</v>
      </c>
      <c r="O187" s="2">
        <v>1019.356</v>
      </c>
      <c r="P187" s="2">
        <v>1028.1415</v>
      </c>
      <c r="Q187" s="2">
        <v>1031.08</v>
      </c>
      <c r="R187" s="2">
        <v>1037.1683</v>
      </c>
      <c r="S187" s="2">
        <v>1032.8492000000001</v>
      </c>
      <c r="T187" s="2">
        <v>1023.3249</v>
      </c>
      <c r="U187" s="2">
        <v>1014.9618</v>
      </c>
      <c r="V187" s="2">
        <v>1023.0344</v>
      </c>
      <c r="W187" s="2">
        <v>1018.7662</v>
      </c>
      <c r="X187" s="2">
        <v>1022.5958000000001</v>
      </c>
      <c r="Y187" s="2">
        <v>1011.9883</v>
      </c>
      <c r="Z187" s="2">
        <v>1020.8131</v>
      </c>
      <c r="AA187" s="2">
        <v>1021.5186</v>
      </c>
      <c r="AB187" s="2">
        <v>1037.0636</v>
      </c>
      <c r="AC187" s="2">
        <v>1041.8308</v>
      </c>
      <c r="AD187" s="2">
        <v>1036.5513000000001</v>
      </c>
      <c r="AE187" s="2">
        <v>1023.8151</v>
      </c>
      <c r="AF187" s="2">
        <v>1023.8151</v>
      </c>
      <c r="AG187" s="2">
        <v>1004.6137</v>
      </c>
      <c r="AH187" s="2">
        <v>1015.626</v>
      </c>
      <c r="AI187" s="2">
        <v>1013.1854</v>
      </c>
      <c r="AJ187" s="2">
        <v>1010.2457000000001</v>
      </c>
      <c r="AK187" s="2">
        <v>1011.907</v>
      </c>
      <c r="AL187" s="2">
        <v>1015.5736000000001</v>
      </c>
      <c r="AM187" s="2">
        <v>1013.9166</v>
      </c>
      <c r="AN187" s="2">
        <v>1016.0338</v>
      </c>
      <c r="AO187" s="2">
        <v>1029.1049</v>
      </c>
      <c r="AP187" s="2">
        <v>1024.6582000000001</v>
      </c>
      <c r="AQ187" s="2">
        <v>1024.5535</v>
      </c>
      <c r="AR187" s="2">
        <v>1007.7588</v>
      </c>
    </row>
    <row r="188" spans="1:44" x14ac:dyDescent="0.2">
      <c r="A188" t="s">
        <v>219</v>
      </c>
      <c r="B188" t="s">
        <v>210</v>
      </c>
      <c r="C188" t="s">
        <v>44</v>
      </c>
      <c r="D188" s="2">
        <v>1320.097</v>
      </c>
      <c r="E188" s="2">
        <v>1321.6909000000001</v>
      </c>
      <c r="F188" s="2">
        <v>1340.7699</v>
      </c>
      <c r="G188" s="2">
        <v>1339.8389999999999</v>
      </c>
      <c r="H188" s="2">
        <v>1358.3595</v>
      </c>
      <c r="I188" s="2">
        <v>1366.3783000000001</v>
      </c>
      <c r="J188" s="2">
        <v>1420.7744</v>
      </c>
      <c r="K188" s="2">
        <v>1411.5319999999999</v>
      </c>
      <c r="L188" s="2">
        <v>1431.9462000000001</v>
      </c>
      <c r="M188" s="2">
        <v>1428.3816999999999</v>
      </c>
      <c r="N188" s="2">
        <v>1450.41</v>
      </c>
      <c r="O188" s="2">
        <v>1449.4707000000001</v>
      </c>
      <c r="P188" s="2">
        <v>1460.3855000000001</v>
      </c>
      <c r="Q188" s="2">
        <v>1460.7869000000001</v>
      </c>
      <c r="R188" s="2">
        <v>1475.1996999999999</v>
      </c>
      <c r="S188" s="2">
        <v>1466.7488000000001</v>
      </c>
      <c r="T188" s="2">
        <v>1453.8616999999999</v>
      </c>
      <c r="U188" s="2">
        <v>1439.5556999999999</v>
      </c>
      <c r="V188" s="2">
        <v>1451.1903</v>
      </c>
      <c r="W188" s="2">
        <v>1444.3227999999999</v>
      </c>
      <c r="X188" s="2">
        <v>1451.7172</v>
      </c>
      <c r="Y188" s="2">
        <v>1439.0281</v>
      </c>
      <c r="Z188" s="2">
        <v>1444.7711999999999</v>
      </c>
      <c r="AA188" s="2">
        <v>1442.9947999999999</v>
      </c>
      <c r="AB188" s="2">
        <v>1463.4272000000001</v>
      </c>
      <c r="AC188" s="2">
        <v>1465.8390999999999</v>
      </c>
      <c r="AD188" s="2">
        <v>1457.7028</v>
      </c>
      <c r="AE188" s="2">
        <v>1434.5740000000001</v>
      </c>
      <c r="AF188" s="2">
        <v>1434.5740000000001</v>
      </c>
      <c r="AG188" s="2">
        <v>1410.6461999999999</v>
      </c>
      <c r="AH188" s="2">
        <v>1426.4505999999999</v>
      </c>
      <c r="AI188" s="2">
        <v>1422.7722000000001</v>
      </c>
      <c r="AJ188" s="2">
        <v>1422.6370999999999</v>
      </c>
      <c r="AK188" s="2">
        <v>1423.4336000000001</v>
      </c>
      <c r="AL188" s="2">
        <v>1417.8856000000001</v>
      </c>
      <c r="AM188" s="2">
        <v>1418.9521</v>
      </c>
      <c r="AN188" s="2">
        <v>1422.8759</v>
      </c>
      <c r="AO188" s="2">
        <v>1443.0188000000001</v>
      </c>
      <c r="AP188" s="2">
        <v>1435.8993</v>
      </c>
      <c r="AQ188" s="2">
        <v>1441.7327</v>
      </c>
      <c r="AR188" s="2">
        <v>1421.7976000000001</v>
      </c>
    </row>
    <row r="189" spans="1:44" x14ac:dyDescent="0.2">
      <c r="A189" t="s">
        <v>220</v>
      </c>
      <c r="B189" t="s">
        <v>210</v>
      </c>
      <c r="C189" t="s">
        <v>42</v>
      </c>
      <c r="D189" s="2">
        <v>4068.2865999999999</v>
      </c>
      <c r="E189" s="2">
        <v>4066.6118000000001</v>
      </c>
      <c r="F189" s="2">
        <v>4143.2569999999996</v>
      </c>
      <c r="G189" s="2">
        <v>4136.5940000000001</v>
      </c>
      <c r="H189" s="2">
        <v>4197.9546</v>
      </c>
      <c r="I189" s="2">
        <v>4217.3022000000001</v>
      </c>
      <c r="J189" s="2">
        <v>4385.1187</v>
      </c>
      <c r="K189" s="2">
        <v>4375.0225</v>
      </c>
      <c r="L189" s="2">
        <v>4445.6750000000002</v>
      </c>
      <c r="M189" s="2">
        <v>4422.6989999999996</v>
      </c>
      <c r="N189" s="2">
        <v>4505.9889999999996</v>
      </c>
      <c r="O189" s="2">
        <v>4534.8</v>
      </c>
      <c r="P189" s="2">
        <v>4574.201</v>
      </c>
      <c r="Q189" s="2">
        <v>4588.7334000000001</v>
      </c>
      <c r="R189" s="2">
        <v>4623.4277000000002</v>
      </c>
      <c r="S189" s="2">
        <v>4617.607</v>
      </c>
      <c r="T189" s="2">
        <v>4581.0439999999999</v>
      </c>
      <c r="U189" s="2">
        <v>4531.8867</v>
      </c>
      <c r="V189" s="2">
        <v>4582.6265000000003</v>
      </c>
      <c r="W189" s="2">
        <v>4572.2934999999998</v>
      </c>
      <c r="X189" s="2">
        <v>4577.9080000000004</v>
      </c>
      <c r="Y189" s="2">
        <v>4531.1480000000001</v>
      </c>
      <c r="Z189" s="2">
        <v>4561.0219999999999</v>
      </c>
      <c r="AA189" s="2">
        <v>4562.2983000000004</v>
      </c>
      <c r="AB189" s="2">
        <v>4638.2236000000003</v>
      </c>
      <c r="AC189" s="2">
        <v>4664.9443000000001</v>
      </c>
      <c r="AD189" s="2">
        <v>4651.7219999999998</v>
      </c>
      <c r="AE189" s="2">
        <v>4594.0556999999999</v>
      </c>
      <c r="AF189" s="2">
        <v>4594.0556999999999</v>
      </c>
      <c r="AG189" s="2">
        <v>4501.4633999999996</v>
      </c>
      <c r="AH189" s="2">
        <v>4541.8393999999998</v>
      </c>
      <c r="AI189" s="2">
        <v>4528.5230000000001</v>
      </c>
      <c r="AJ189" s="2">
        <v>4516.1369999999997</v>
      </c>
      <c r="AK189" s="2">
        <v>4535.4462999999996</v>
      </c>
      <c r="AL189" s="2">
        <v>4546.4486999999999</v>
      </c>
      <c r="AM189" s="2">
        <v>4555.5730000000003</v>
      </c>
      <c r="AN189" s="2">
        <v>4558.2426999999998</v>
      </c>
      <c r="AO189" s="2">
        <v>4605.3019999999997</v>
      </c>
      <c r="AP189" s="2">
        <v>4598.9062000000004</v>
      </c>
      <c r="AQ189" s="2">
        <v>4612.1396000000004</v>
      </c>
      <c r="AR189" s="2">
        <v>4557.0820000000003</v>
      </c>
    </row>
    <row r="190" spans="1:44" x14ac:dyDescent="0.2">
      <c r="A190" t="s">
        <v>221</v>
      </c>
      <c r="B190" t="s">
        <v>210</v>
      </c>
      <c r="C190" t="s">
        <v>48</v>
      </c>
      <c r="D190" s="2">
        <v>13522.806</v>
      </c>
      <c r="E190" s="2">
        <v>13553.616</v>
      </c>
      <c r="F190" s="2">
        <v>13773.75</v>
      </c>
      <c r="G190" s="2">
        <v>13742.232</v>
      </c>
      <c r="H190" s="2">
        <v>13993.463</v>
      </c>
      <c r="I190" s="2">
        <v>14074.295</v>
      </c>
      <c r="J190" s="2">
        <v>14669.112999999999</v>
      </c>
      <c r="K190" s="2">
        <v>14753.246999999999</v>
      </c>
      <c r="L190" s="2">
        <v>15034.337</v>
      </c>
      <c r="M190" s="2">
        <v>15005.352000000001</v>
      </c>
      <c r="N190" s="2">
        <v>15285.554</v>
      </c>
      <c r="O190" s="2">
        <v>15412.906999999999</v>
      </c>
      <c r="P190" s="2">
        <v>15632.117</v>
      </c>
      <c r="Q190" s="2">
        <v>15701.656000000001</v>
      </c>
      <c r="R190" s="2">
        <v>15867.652</v>
      </c>
      <c r="S190" s="2">
        <v>15919.026</v>
      </c>
      <c r="T190" s="2">
        <v>15893.13</v>
      </c>
      <c r="U190" s="2">
        <v>15781.329</v>
      </c>
      <c r="V190" s="2">
        <v>15974.397000000001</v>
      </c>
      <c r="W190" s="2">
        <v>16018.05</v>
      </c>
      <c r="X190" s="2">
        <v>16040.529</v>
      </c>
      <c r="Y190" s="2">
        <v>15910.687</v>
      </c>
      <c r="Z190" s="2">
        <v>16025.85</v>
      </c>
      <c r="AA190" s="2">
        <v>16128.949000000001</v>
      </c>
      <c r="AB190" s="2">
        <v>16431.145</v>
      </c>
      <c r="AC190" s="2">
        <v>16622.793000000001</v>
      </c>
      <c r="AD190" s="2">
        <v>16649.875</v>
      </c>
      <c r="AE190" s="2">
        <v>16493.607</v>
      </c>
      <c r="AF190" s="2">
        <v>16493.607</v>
      </c>
      <c r="AG190" s="2">
        <v>16256.191999999999</v>
      </c>
      <c r="AH190" s="2">
        <v>16492.662</v>
      </c>
      <c r="AI190" s="2">
        <v>16467.276999999998</v>
      </c>
      <c r="AJ190" s="2">
        <v>16475.053</v>
      </c>
      <c r="AK190" s="2">
        <v>16611.363000000001</v>
      </c>
      <c r="AL190" s="2">
        <v>16708.155999999999</v>
      </c>
      <c r="AM190" s="2">
        <v>16741.38</v>
      </c>
      <c r="AN190" s="2">
        <v>16764.203000000001</v>
      </c>
      <c r="AO190" s="2">
        <v>16929.623</v>
      </c>
      <c r="AP190" s="2">
        <v>16988.48</v>
      </c>
      <c r="AQ190" s="2">
        <v>17034.11</v>
      </c>
      <c r="AR190" s="2">
        <v>16849.650000000001</v>
      </c>
    </row>
    <row r="191" spans="1:44" x14ac:dyDescent="0.2">
      <c r="A191" t="s">
        <v>222</v>
      </c>
      <c r="B191" t="s">
        <v>210</v>
      </c>
      <c r="C191" t="s">
        <v>11</v>
      </c>
      <c r="D191" s="2">
        <v>2577.0547000000001</v>
      </c>
      <c r="E191" s="2">
        <v>2577.0547000000001</v>
      </c>
      <c r="F191" s="2"/>
      <c r="G191" s="2">
        <v>2581.1387</v>
      </c>
      <c r="H191" s="2">
        <v>2558.8036999999999</v>
      </c>
      <c r="I191" s="2">
        <v>2559.663</v>
      </c>
      <c r="J191" s="2">
        <v>2561.5817999999999</v>
      </c>
      <c r="K191" s="2">
        <v>2566.0410000000002</v>
      </c>
      <c r="L191" s="2">
        <v>2568.8503000000001</v>
      </c>
      <c r="M191" s="2">
        <v>2574.9848999999999</v>
      </c>
      <c r="N191" s="2">
        <v>2578.3245000000002</v>
      </c>
      <c r="O191" s="2">
        <v>2583.0871999999999</v>
      </c>
      <c r="P191" s="2">
        <v>2583.0227</v>
      </c>
      <c r="Q191" s="2">
        <v>2590.7979</v>
      </c>
      <c r="R191" s="2">
        <v>2590.915</v>
      </c>
      <c r="S191" s="2">
        <v>2593.3760000000002</v>
      </c>
      <c r="T191" s="2">
        <v>2590.9045000000001</v>
      </c>
      <c r="U191" s="2">
        <v>2589.8656999999998</v>
      </c>
      <c r="V191" s="2">
        <v>2597.4281999999998</v>
      </c>
      <c r="W191" s="2">
        <v>2601.0626999999999</v>
      </c>
      <c r="X191" s="2">
        <v>2598.1037999999999</v>
      </c>
      <c r="Y191" s="2">
        <v>2591.8996999999999</v>
      </c>
      <c r="Z191" s="2">
        <v>2593.2755999999999</v>
      </c>
      <c r="AA191" s="2">
        <v>2577.6323000000002</v>
      </c>
      <c r="AB191" s="2">
        <v>2593.5830000000001</v>
      </c>
      <c r="AC191" s="2">
        <v>2587.8157000000001</v>
      </c>
      <c r="AD191" s="2">
        <v>2589.2235999999998</v>
      </c>
      <c r="AE191" s="2">
        <v>2584.6255000000001</v>
      </c>
      <c r="AF191" s="2">
        <v>2584.6255000000001</v>
      </c>
      <c r="AG191" s="2">
        <v>2575.0360000000001</v>
      </c>
      <c r="AH191" s="2">
        <v>2576.6815999999999</v>
      </c>
      <c r="AI191" s="2">
        <v>2579.5239999999999</v>
      </c>
      <c r="AJ191" s="2">
        <v>2578.5151000000001</v>
      </c>
      <c r="AK191" s="2">
        <v>2653.0405000000001</v>
      </c>
      <c r="AL191" s="2">
        <v>2660.5059999999999</v>
      </c>
      <c r="AM191" s="2">
        <v>2659.8699000000001</v>
      </c>
      <c r="AN191" s="2">
        <v>2659.0364</v>
      </c>
      <c r="AO191" s="2">
        <v>2662.8483999999999</v>
      </c>
      <c r="AP191" s="2">
        <v>2655.4634000000001</v>
      </c>
      <c r="AQ191" s="2">
        <v>2661.1538</v>
      </c>
      <c r="AR191" s="2">
        <v>2657.9265</v>
      </c>
    </row>
    <row r="192" spans="1:44" x14ac:dyDescent="0.2">
      <c r="A192" t="s">
        <v>223</v>
      </c>
      <c r="B192" t="s">
        <v>210</v>
      </c>
      <c r="C192" t="s">
        <v>51</v>
      </c>
      <c r="D192" s="2">
        <v>2845.52</v>
      </c>
      <c r="E192" s="2">
        <v>2846.7579999999998</v>
      </c>
      <c r="F192" s="2">
        <v>2894.1691999999998</v>
      </c>
      <c r="G192" s="2">
        <v>2886.6091000000001</v>
      </c>
      <c r="H192" s="2">
        <v>2928.7465999999999</v>
      </c>
      <c r="I192" s="2">
        <v>2946.2579999999998</v>
      </c>
      <c r="J192" s="2">
        <v>3065.7350000000001</v>
      </c>
      <c r="K192" s="2">
        <v>3057.1842999999999</v>
      </c>
      <c r="L192" s="2">
        <v>3099.2707999999998</v>
      </c>
      <c r="M192" s="2">
        <v>3091.4929999999999</v>
      </c>
      <c r="N192" s="2">
        <v>3142.9430000000002</v>
      </c>
      <c r="O192" s="2">
        <v>3161.0785999999998</v>
      </c>
      <c r="P192" s="2">
        <v>3195.4962999999998</v>
      </c>
      <c r="Q192" s="2">
        <v>3203.7786000000001</v>
      </c>
      <c r="R192" s="2">
        <v>3227.9492</v>
      </c>
      <c r="S192" s="2">
        <v>3226.8008</v>
      </c>
      <c r="T192" s="2">
        <v>3208.0880999999999</v>
      </c>
      <c r="U192" s="2">
        <v>3178.4281999999998</v>
      </c>
      <c r="V192" s="2">
        <v>3215.5835000000002</v>
      </c>
      <c r="W192" s="2">
        <v>3211.0349999999999</v>
      </c>
      <c r="X192" s="2">
        <v>3231.7995999999998</v>
      </c>
      <c r="Y192" s="2">
        <v>3200.2883000000002</v>
      </c>
      <c r="Z192" s="2">
        <v>3222.8002999999999</v>
      </c>
      <c r="AA192" s="2">
        <v>3232.3024999999998</v>
      </c>
      <c r="AB192" s="2">
        <v>3285.8971999999999</v>
      </c>
      <c r="AC192" s="2">
        <v>3312.152</v>
      </c>
      <c r="AD192" s="2">
        <v>3307.1975000000002</v>
      </c>
      <c r="AE192" s="2">
        <v>3266.3071</v>
      </c>
      <c r="AF192" s="2">
        <v>3266.3071</v>
      </c>
      <c r="AG192" s="2">
        <v>3207.6545000000001</v>
      </c>
      <c r="AH192" s="2">
        <v>3235.7795000000001</v>
      </c>
      <c r="AI192" s="2">
        <v>3231.2914999999998</v>
      </c>
      <c r="AJ192" s="2">
        <v>3216.7339999999999</v>
      </c>
      <c r="AK192" s="2">
        <v>3239.9187000000002</v>
      </c>
      <c r="AL192" s="2">
        <v>3248.915</v>
      </c>
      <c r="AM192" s="2">
        <v>3250.4933999999998</v>
      </c>
      <c r="AN192" s="2">
        <v>3255.6156999999998</v>
      </c>
      <c r="AO192" s="2">
        <v>3295.6806999999999</v>
      </c>
      <c r="AP192" s="2">
        <v>3290.9065000000001</v>
      </c>
      <c r="AQ192" s="2">
        <v>3291.1768000000002</v>
      </c>
      <c r="AR192" s="2">
        <v>3253.6190999999999</v>
      </c>
    </row>
    <row r="193" spans="1:44" x14ac:dyDescent="0.2">
      <c r="A193" t="s">
        <v>224</v>
      </c>
      <c r="B193" t="s">
        <v>210</v>
      </c>
      <c r="C193" t="s">
        <v>13</v>
      </c>
      <c r="D193" s="2">
        <v>820.62980000000005</v>
      </c>
      <c r="E193" s="2">
        <v>819.86779999999999</v>
      </c>
      <c r="F193" s="2">
        <v>835.00250000000005</v>
      </c>
      <c r="G193" s="2">
        <v>831.96600000000001</v>
      </c>
      <c r="H193" s="2">
        <v>846.21</v>
      </c>
      <c r="I193" s="2">
        <v>851.35299999999995</v>
      </c>
      <c r="J193" s="2">
        <v>881.49469999999997</v>
      </c>
      <c r="K193" s="2">
        <v>889.89620000000002</v>
      </c>
      <c r="L193" s="2">
        <v>911.44460000000004</v>
      </c>
      <c r="M193" s="2">
        <v>912.94650000000001</v>
      </c>
      <c r="N193" s="2">
        <v>928.52660000000003</v>
      </c>
      <c r="O193" s="2">
        <v>937.26679999999999</v>
      </c>
      <c r="P193" s="2">
        <v>949.94150000000002</v>
      </c>
      <c r="Q193" s="2">
        <v>953.26790000000005</v>
      </c>
      <c r="R193" s="2">
        <v>966.12040000000002</v>
      </c>
      <c r="S193" s="2">
        <v>975.91549999999995</v>
      </c>
      <c r="T193" s="2">
        <v>976.71429999999998</v>
      </c>
      <c r="U193" s="2">
        <v>973.50289999999995</v>
      </c>
      <c r="V193" s="2">
        <v>989.89459999999997</v>
      </c>
      <c r="W193" s="2">
        <v>987.56479999999999</v>
      </c>
      <c r="X193" s="2">
        <v>988.75609999999995</v>
      </c>
      <c r="Y193" s="2">
        <v>984.08720000000005</v>
      </c>
      <c r="Z193" s="2">
        <v>993.18979999999999</v>
      </c>
      <c r="AA193" s="2">
        <v>989.21249999999998</v>
      </c>
      <c r="AB193" s="2">
        <v>990.55550000000005</v>
      </c>
      <c r="AC193" s="2">
        <v>995.12199999999996</v>
      </c>
      <c r="AD193" s="2">
        <v>991.57899999999995</v>
      </c>
      <c r="AE193" s="2">
        <v>985.49869999999999</v>
      </c>
      <c r="AF193" s="2">
        <v>985.49869999999999</v>
      </c>
      <c r="AG193" s="2">
        <v>975.07529999999997</v>
      </c>
      <c r="AH193" s="2">
        <v>978.4271</v>
      </c>
      <c r="AI193" s="2">
        <v>970.5942</v>
      </c>
      <c r="AJ193" s="2">
        <v>958.34450000000004</v>
      </c>
      <c r="AK193" s="2">
        <v>961.23929999999996</v>
      </c>
      <c r="AL193" s="2">
        <v>965.49030000000005</v>
      </c>
      <c r="AM193" s="2">
        <v>970.01589999999999</v>
      </c>
      <c r="AN193" s="2">
        <v>971.29499999999996</v>
      </c>
      <c r="AO193" s="2">
        <v>988.28459999999995</v>
      </c>
      <c r="AP193" s="2">
        <v>992.62699999999995</v>
      </c>
      <c r="AQ193" s="2">
        <v>994.99869999999999</v>
      </c>
      <c r="AR193" s="2">
        <v>1003.9306</v>
      </c>
    </row>
    <row r="194" spans="1:44" x14ac:dyDescent="0.2">
      <c r="A194" t="s">
        <v>225</v>
      </c>
      <c r="B194" t="s">
        <v>210</v>
      </c>
      <c r="C194" t="s">
        <v>17</v>
      </c>
      <c r="D194" s="2">
        <v>5100.6704</v>
      </c>
      <c r="E194" s="2">
        <v>5107.6733000000004</v>
      </c>
      <c r="F194" s="2">
        <v>5207.7407000000003</v>
      </c>
      <c r="G194" s="2">
        <v>5196.0379999999996</v>
      </c>
      <c r="H194" s="2">
        <v>5279.4040000000005</v>
      </c>
      <c r="I194" s="2">
        <v>5296.8370000000004</v>
      </c>
      <c r="J194" s="2">
        <v>5495.2240000000002</v>
      </c>
      <c r="K194" s="2">
        <v>5507.9160000000002</v>
      </c>
      <c r="L194" s="2">
        <v>5607.7617</v>
      </c>
      <c r="M194" s="2">
        <v>5608.7217000000001</v>
      </c>
      <c r="N194" s="2">
        <v>5725.1589999999997</v>
      </c>
      <c r="O194" s="2">
        <v>5764.0272999999997</v>
      </c>
      <c r="P194" s="2">
        <v>5832.3163999999997</v>
      </c>
      <c r="Q194" s="2">
        <v>5849.7046</v>
      </c>
      <c r="R194" s="2">
        <v>5902.0946999999996</v>
      </c>
      <c r="S194" s="2">
        <v>5939.6532999999999</v>
      </c>
      <c r="T194" s="2">
        <v>5919.8909999999996</v>
      </c>
      <c r="U194" s="2">
        <v>5865.1180000000004</v>
      </c>
      <c r="V194" s="2">
        <v>5976.3905999999997</v>
      </c>
      <c r="W194" s="2">
        <v>5972.4530000000004</v>
      </c>
      <c r="X194" s="2">
        <v>5991.8833000000004</v>
      </c>
      <c r="Y194" s="2">
        <v>5952.0110000000004</v>
      </c>
      <c r="Z194" s="2">
        <v>6041.7190000000001</v>
      </c>
      <c r="AA194" s="2">
        <v>6035.6610000000001</v>
      </c>
      <c r="AB194" s="2">
        <v>6143.5015000000003</v>
      </c>
      <c r="AC194" s="2">
        <v>6214.3289999999997</v>
      </c>
      <c r="AD194" s="2">
        <v>6242.8716000000004</v>
      </c>
      <c r="AE194" s="2">
        <v>6202.8140000000003</v>
      </c>
      <c r="AF194" s="2">
        <v>6202.8140000000003</v>
      </c>
      <c r="AG194" s="2">
        <v>6057.3310000000001</v>
      </c>
      <c r="AH194" s="2">
        <v>6111.3154000000004</v>
      </c>
      <c r="AI194" s="2">
        <v>6114.5919999999996</v>
      </c>
      <c r="AJ194" s="2">
        <v>6045.3765000000003</v>
      </c>
      <c r="AK194" s="2">
        <v>6125.9520000000002</v>
      </c>
      <c r="AL194" s="2">
        <v>6136.5385999999999</v>
      </c>
      <c r="AM194" s="2">
        <v>6163.9834000000001</v>
      </c>
      <c r="AN194" s="2">
        <v>6157.6289999999999</v>
      </c>
      <c r="AO194" s="2">
        <v>6216.93</v>
      </c>
      <c r="AP194" s="2">
        <v>6224.02</v>
      </c>
      <c r="AQ194" s="2">
        <v>6215.8437999999996</v>
      </c>
      <c r="AR194" s="2">
        <v>6156.3459999999995</v>
      </c>
    </row>
    <row r="195" spans="1:44" x14ac:dyDescent="0.2">
      <c r="A195" t="s">
        <v>226</v>
      </c>
      <c r="B195" t="s">
        <v>210</v>
      </c>
      <c r="C195" t="s">
        <v>13</v>
      </c>
      <c r="D195" s="2">
        <v>616.02080000000001</v>
      </c>
      <c r="E195" s="2">
        <v>622.90560000000005</v>
      </c>
      <c r="F195" s="2">
        <v>634.14589999999998</v>
      </c>
      <c r="G195" s="2">
        <v>638.60730000000001</v>
      </c>
      <c r="H195" s="2">
        <v>643.79930000000002</v>
      </c>
      <c r="I195" s="2">
        <v>651.8836</v>
      </c>
      <c r="J195" s="2">
        <v>663.71950000000004</v>
      </c>
      <c r="K195" s="2">
        <v>667.47370000000001</v>
      </c>
      <c r="L195" s="2">
        <v>667.55989999999997</v>
      </c>
      <c r="M195" s="2">
        <v>671.846</v>
      </c>
      <c r="N195" s="2">
        <v>688.07590000000005</v>
      </c>
      <c r="O195" s="2">
        <v>694.53779999999995</v>
      </c>
      <c r="P195" s="2">
        <v>698.48659999999995</v>
      </c>
      <c r="Q195" s="2">
        <v>697.61109999999996</v>
      </c>
      <c r="R195" s="2">
        <v>701.56100000000004</v>
      </c>
      <c r="S195" s="2">
        <v>696.15380000000005</v>
      </c>
      <c r="T195" s="2">
        <v>690.37059999999997</v>
      </c>
      <c r="U195" s="2">
        <v>679.90170000000001</v>
      </c>
      <c r="V195" s="2">
        <v>689.86569999999995</v>
      </c>
      <c r="W195" s="2">
        <v>687.10289999999998</v>
      </c>
      <c r="X195" s="2">
        <v>691.76030000000003</v>
      </c>
      <c r="Y195" s="2">
        <v>690.88779999999997</v>
      </c>
      <c r="Z195" s="2">
        <v>689.33690000000001</v>
      </c>
      <c r="AA195" s="2">
        <v>693.21900000000005</v>
      </c>
      <c r="AB195" s="2">
        <v>702.12689999999998</v>
      </c>
      <c r="AC195" s="2">
        <v>699.30769999999995</v>
      </c>
      <c r="AD195" s="2">
        <v>707.6155</v>
      </c>
      <c r="AE195" s="2">
        <v>708.57759999999996</v>
      </c>
      <c r="AF195" s="2">
        <v>708.57759999999996</v>
      </c>
      <c r="AG195" s="2">
        <v>696.59029999999996</v>
      </c>
      <c r="AH195" s="2">
        <v>699.72860000000003</v>
      </c>
      <c r="AI195" s="2">
        <v>699.15200000000004</v>
      </c>
      <c r="AJ195" s="2">
        <v>705.72460000000001</v>
      </c>
      <c r="AK195" s="2">
        <v>713.3723</v>
      </c>
      <c r="AL195" s="2">
        <v>717.33820000000003</v>
      </c>
      <c r="AM195" s="2">
        <v>713.93589999999995</v>
      </c>
      <c r="AN195" s="2">
        <v>713.11429999999996</v>
      </c>
      <c r="AO195" s="2">
        <v>713.58069999999998</v>
      </c>
      <c r="AP195" s="2">
        <v>719.20759999999996</v>
      </c>
      <c r="AQ195" s="2">
        <v>720.73019999999997</v>
      </c>
      <c r="AR195" s="2">
        <v>727.41110000000003</v>
      </c>
    </row>
    <row r="196" spans="1:44" x14ac:dyDescent="0.2">
      <c r="A196" t="s">
        <v>227</v>
      </c>
      <c r="B196" t="s">
        <v>228</v>
      </c>
      <c r="C196" t="s">
        <v>13</v>
      </c>
      <c r="D196" s="2">
        <v>406.58</v>
      </c>
      <c r="E196" s="2">
        <v>399.54</v>
      </c>
      <c r="F196" s="2">
        <v>411.36</v>
      </c>
      <c r="G196" s="2">
        <v>405.44</v>
      </c>
      <c r="H196" s="2">
        <v>410.13</v>
      </c>
      <c r="I196" s="2">
        <v>414.4</v>
      </c>
      <c r="J196" s="2">
        <v>434.66</v>
      </c>
      <c r="K196" s="2">
        <v>432.96</v>
      </c>
      <c r="L196" s="2">
        <v>440.39</v>
      </c>
      <c r="M196" s="2">
        <v>443.06</v>
      </c>
      <c r="N196" s="2">
        <v>459.41</v>
      </c>
      <c r="O196" s="2">
        <v>466.39</v>
      </c>
      <c r="P196" s="2">
        <v>466.59</v>
      </c>
      <c r="Q196" s="2">
        <v>468.98</v>
      </c>
      <c r="R196" s="2">
        <v>479.52</v>
      </c>
      <c r="S196" s="2">
        <v>480.79</v>
      </c>
      <c r="T196" s="2">
        <v>481.42</v>
      </c>
      <c r="U196" s="2">
        <v>486.33</v>
      </c>
      <c r="V196" s="2">
        <v>494.12</v>
      </c>
      <c r="W196" s="2">
        <v>505.53</v>
      </c>
      <c r="X196" s="2">
        <v>520.20000000000005</v>
      </c>
      <c r="Y196" s="2">
        <v>520.57000000000005</v>
      </c>
      <c r="Z196" s="2">
        <v>545.6</v>
      </c>
      <c r="AA196" s="2">
        <v>551.12</v>
      </c>
      <c r="AB196" s="2">
        <v>582</v>
      </c>
      <c r="AC196" s="2">
        <v>611.86</v>
      </c>
      <c r="AD196" s="2">
        <v>640.1</v>
      </c>
      <c r="AE196" s="2">
        <v>667.75</v>
      </c>
      <c r="AF196" s="2">
        <v>679.04</v>
      </c>
      <c r="AG196" s="2">
        <v>703.57</v>
      </c>
      <c r="AH196" s="2">
        <v>727.98</v>
      </c>
      <c r="AI196" s="2">
        <v>736.36</v>
      </c>
      <c r="AJ196" s="2">
        <v>773.57</v>
      </c>
      <c r="AK196" s="2">
        <v>778.86</v>
      </c>
      <c r="AL196" s="2">
        <v>786.48</v>
      </c>
      <c r="AM196" s="2">
        <v>809.9</v>
      </c>
      <c r="AN196" s="2">
        <v>819.57</v>
      </c>
      <c r="AO196" s="2">
        <v>833.03</v>
      </c>
      <c r="AP196" s="2">
        <v>846.25</v>
      </c>
      <c r="AQ196" s="2">
        <v>863.84</v>
      </c>
      <c r="AR196" s="2">
        <v>869.62</v>
      </c>
    </row>
    <row r="197" spans="1:44" x14ac:dyDescent="0.2">
      <c r="A197" t="s">
        <v>229</v>
      </c>
      <c r="B197" t="s">
        <v>230</v>
      </c>
      <c r="C197" t="s">
        <v>13</v>
      </c>
      <c r="D197" s="2">
        <v>2859.87</v>
      </c>
      <c r="E197" s="2">
        <v>2858.37</v>
      </c>
      <c r="F197" s="2">
        <v>2914.89</v>
      </c>
      <c r="G197" s="2">
        <v>2910.64</v>
      </c>
      <c r="H197" s="2">
        <v>2946.77</v>
      </c>
      <c r="I197" s="2">
        <v>2962.17</v>
      </c>
      <c r="J197" s="2">
        <v>3080.47</v>
      </c>
      <c r="K197" s="2">
        <v>3069.77</v>
      </c>
      <c r="L197" s="2">
        <v>3109.98</v>
      </c>
      <c r="M197" s="2">
        <v>3098.76</v>
      </c>
      <c r="N197" s="2">
        <v>3162.9</v>
      </c>
      <c r="O197" s="2">
        <v>3178.75</v>
      </c>
      <c r="P197" s="2">
        <v>3205.46</v>
      </c>
      <c r="Q197" s="2">
        <v>3219.23</v>
      </c>
      <c r="R197" s="2">
        <v>3235.26</v>
      </c>
      <c r="S197" s="2">
        <v>3239.12</v>
      </c>
      <c r="T197" s="2">
        <v>3214.55</v>
      </c>
      <c r="U197" s="2">
        <v>3195.69</v>
      </c>
      <c r="V197" s="2">
        <v>3238.69</v>
      </c>
      <c r="W197" s="2">
        <v>3249.75</v>
      </c>
      <c r="X197" s="2">
        <v>3246.63</v>
      </c>
      <c r="Y197" s="2">
        <v>3213.95</v>
      </c>
      <c r="Z197" s="2">
        <v>3233.67</v>
      </c>
      <c r="AA197" s="2">
        <v>3221.41</v>
      </c>
      <c r="AB197" s="2">
        <v>3248.39</v>
      </c>
      <c r="AC197" s="2">
        <v>3266.22</v>
      </c>
      <c r="AD197" s="2">
        <v>3243.04</v>
      </c>
      <c r="AE197" s="2">
        <v>3189.4</v>
      </c>
      <c r="AF197" s="2">
        <v>3145.49</v>
      </c>
      <c r="AG197" s="2">
        <v>3156.23</v>
      </c>
      <c r="AH197" s="2">
        <v>3188.55</v>
      </c>
      <c r="AI197" s="2">
        <v>3181.7</v>
      </c>
      <c r="AJ197" s="2">
        <v>3139.7</v>
      </c>
      <c r="AK197" s="2">
        <v>3141.76</v>
      </c>
      <c r="AL197" s="2">
        <v>3151.18</v>
      </c>
      <c r="AM197" s="2">
        <v>3165.1</v>
      </c>
      <c r="AN197" s="2">
        <v>3169.86</v>
      </c>
      <c r="AO197" s="2">
        <v>3209.58</v>
      </c>
      <c r="AP197" s="2">
        <v>3202.51</v>
      </c>
      <c r="AQ197" s="2">
        <v>3206.25</v>
      </c>
      <c r="AR197" s="2">
        <v>3159.55</v>
      </c>
    </row>
    <row r="198" spans="1:44" x14ac:dyDescent="0.2">
      <c r="A198" t="s">
        <v>231</v>
      </c>
      <c r="B198" t="s">
        <v>232</v>
      </c>
      <c r="C198" t="s">
        <v>34</v>
      </c>
      <c r="D198" s="2">
        <v>2162.8000000000002</v>
      </c>
      <c r="E198" s="2">
        <v>2163.5300000000002</v>
      </c>
      <c r="F198" s="2">
        <v>2186.9</v>
      </c>
      <c r="G198" s="2">
        <v>2187.11</v>
      </c>
      <c r="H198" s="2">
        <v>2208.84</v>
      </c>
      <c r="I198" s="2">
        <v>2218.77</v>
      </c>
      <c r="J198" s="2">
        <v>2287.2399999999998</v>
      </c>
      <c r="K198" s="2">
        <v>2275.38</v>
      </c>
      <c r="L198" s="2">
        <v>2298.13</v>
      </c>
      <c r="M198" s="2">
        <v>2288.4899999999998</v>
      </c>
      <c r="N198" s="2">
        <v>2321.0100000000002</v>
      </c>
      <c r="O198" s="2">
        <v>2325.56</v>
      </c>
      <c r="P198" s="2">
        <v>2338.25</v>
      </c>
      <c r="Q198" s="2">
        <v>2340.2199999999998</v>
      </c>
      <c r="R198" s="2">
        <v>2354.89</v>
      </c>
      <c r="S198" s="2">
        <v>2344.13</v>
      </c>
      <c r="T198" s="2">
        <v>2331.81</v>
      </c>
      <c r="U198" s="2">
        <v>2314.65</v>
      </c>
      <c r="V198" s="2">
        <v>2327.65</v>
      </c>
      <c r="W198" s="2">
        <v>2315.34</v>
      </c>
      <c r="X198" s="2">
        <v>2321.2399999999998</v>
      </c>
      <c r="Y198" s="2">
        <v>2305.63</v>
      </c>
      <c r="Z198" s="2">
        <v>2321.2199999999998</v>
      </c>
      <c r="AA198" s="2">
        <v>2318.89</v>
      </c>
      <c r="AB198" s="2">
        <v>2340.84</v>
      </c>
      <c r="AC198" s="2">
        <v>2346.7399999999998</v>
      </c>
      <c r="AD198" s="2">
        <v>2335.9</v>
      </c>
      <c r="AE198" s="2">
        <v>2306.94</v>
      </c>
      <c r="AF198" s="2">
        <v>2272.8000000000002</v>
      </c>
      <c r="AG198" s="2">
        <v>2277.65</v>
      </c>
      <c r="AH198" s="2">
        <v>2293.1</v>
      </c>
      <c r="AI198" s="2">
        <v>2287.4699999999998</v>
      </c>
      <c r="AJ198" s="2">
        <v>2274.27</v>
      </c>
      <c r="AK198" s="2">
        <v>2277.37</v>
      </c>
      <c r="AL198" s="2">
        <v>2282.92</v>
      </c>
      <c r="AM198" s="2">
        <v>2286.36</v>
      </c>
      <c r="AN198" s="2">
        <v>2290.09</v>
      </c>
      <c r="AO198" s="2">
        <v>2313.52</v>
      </c>
      <c r="AP198" s="2">
        <v>2305.58</v>
      </c>
      <c r="AQ198" s="2">
        <v>2309.46</v>
      </c>
      <c r="AR198" s="2">
        <v>2289.6799999999998</v>
      </c>
    </row>
    <row r="199" spans="1:44" x14ac:dyDescent="0.2">
      <c r="A199" t="s">
        <v>233</v>
      </c>
      <c r="B199" t="s">
        <v>234</v>
      </c>
      <c r="C199" t="s">
        <v>20</v>
      </c>
      <c r="D199" s="2">
        <v>852.63</v>
      </c>
      <c r="E199" s="2">
        <v>856</v>
      </c>
      <c r="F199" s="2">
        <v>855.42</v>
      </c>
      <c r="G199" s="2">
        <v>856.91</v>
      </c>
      <c r="H199" s="2">
        <v>865.13</v>
      </c>
      <c r="I199" s="2">
        <v>871.41</v>
      </c>
      <c r="J199" s="2">
        <v>1078.31</v>
      </c>
      <c r="K199" s="2">
        <v>1076.3599999999999</v>
      </c>
      <c r="L199" s="2">
        <v>1085.94</v>
      </c>
      <c r="M199" s="2">
        <v>1096.33</v>
      </c>
      <c r="N199" s="2">
        <v>1105.97</v>
      </c>
      <c r="O199" s="2">
        <v>1113.29</v>
      </c>
      <c r="P199" s="2">
        <v>1120.75</v>
      </c>
      <c r="Q199" s="2">
        <v>1125.01</v>
      </c>
      <c r="R199" s="2">
        <v>1138.1199999999999</v>
      </c>
      <c r="S199" s="2">
        <v>1150.1199999999999</v>
      </c>
      <c r="T199" s="2">
        <v>1159.95</v>
      </c>
      <c r="U199" s="2">
        <v>1160.08</v>
      </c>
      <c r="V199" s="2">
        <v>1170.57</v>
      </c>
      <c r="W199" s="2">
        <v>1171.05</v>
      </c>
      <c r="X199" s="2">
        <v>1181.8900000000001</v>
      </c>
      <c r="Y199" s="2">
        <v>1186.76</v>
      </c>
      <c r="Z199" s="2">
        <v>1224.25</v>
      </c>
      <c r="AA199" s="2">
        <v>1223.98</v>
      </c>
      <c r="AB199" s="2">
        <v>1228.55</v>
      </c>
      <c r="AC199" s="2">
        <v>1227.22</v>
      </c>
      <c r="AD199" s="2">
        <v>1301.1500000000001</v>
      </c>
      <c r="AE199" s="2">
        <v>1303.8900000000001</v>
      </c>
      <c r="AF199" s="2">
        <v>1100.74</v>
      </c>
      <c r="AG199" s="2">
        <v>1229.6600000000001</v>
      </c>
      <c r="AH199" s="2">
        <v>1243.33</v>
      </c>
      <c r="AI199" s="2">
        <v>1244.76</v>
      </c>
      <c r="AJ199" s="2">
        <v>1250.77</v>
      </c>
      <c r="AK199" s="2">
        <v>1257.1500000000001</v>
      </c>
      <c r="AL199" s="2">
        <v>1310.2</v>
      </c>
      <c r="AM199" s="2">
        <v>1311.62</v>
      </c>
      <c r="AN199" s="2">
        <v>1323.05</v>
      </c>
      <c r="AO199" s="2">
        <v>1324.61</v>
      </c>
      <c r="AP199" s="2">
        <v>1348.27</v>
      </c>
      <c r="AQ199" s="2">
        <v>1348.73</v>
      </c>
      <c r="AR199" s="2">
        <v>1380.36</v>
      </c>
    </row>
    <row r="200" spans="1:44" x14ac:dyDescent="0.2">
      <c r="A200" t="s">
        <v>235</v>
      </c>
      <c r="B200" t="s">
        <v>234</v>
      </c>
      <c r="C200" t="s">
        <v>22</v>
      </c>
      <c r="D200" s="2">
        <v>2662.69</v>
      </c>
      <c r="E200" s="2">
        <v>2662.52</v>
      </c>
      <c r="F200" s="2">
        <v>2686</v>
      </c>
      <c r="G200" s="2">
        <v>2684.77</v>
      </c>
      <c r="H200" s="2">
        <v>2707.68</v>
      </c>
      <c r="I200" s="2">
        <v>2713.89</v>
      </c>
      <c r="J200" s="2">
        <v>2781.26</v>
      </c>
      <c r="K200" s="2">
        <v>2768.24</v>
      </c>
      <c r="L200" s="2">
        <v>2795.72</v>
      </c>
      <c r="M200" s="2">
        <v>2783.78</v>
      </c>
      <c r="N200" s="2">
        <v>2818.35</v>
      </c>
      <c r="O200" s="2">
        <v>2821.25</v>
      </c>
      <c r="P200" s="2">
        <v>2832.9</v>
      </c>
      <c r="Q200" s="2">
        <v>2836.41</v>
      </c>
      <c r="R200" s="2">
        <v>2850.59</v>
      </c>
      <c r="S200" s="2">
        <v>2839.21</v>
      </c>
      <c r="T200" s="2">
        <v>2826.88</v>
      </c>
      <c r="U200" s="2">
        <v>2805.13</v>
      </c>
      <c r="V200" s="2">
        <v>2818.64</v>
      </c>
      <c r="W200" s="2">
        <v>2803.14</v>
      </c>
      <c r="X200" s="2">
        <v>2806.87</v>
      </c>
      <c r="Y200" s="2">
        <v>2788.55</v>
      </c>
      <c r="Z200" s="2">
        <v>2804.75</v>
      </c>
      <c r="AA200" s="2">
        <v>2802.01</v>
      </c>
      <c r="AB200" s="2">
        <v>2825.62</v>
      </c>
      <c r="AC200" s="2">
        <v>2831.53</v>
      </c>
      <c r="AD200" s="2">
        <v>2819.33</v>
      </c>
      <c r="AE200" s="2">
        <v>2789.45</v>
      </c>
      <c r="AF200" s="2">
        <v>2755.5</v>
      </c>
      <c r="AG200" s="2">
        <v>2759.36</v>
      </c>
      <c r="AH200" s="2">
        <v>2774.64</v>
      </c>
      <c r="AI200" s="2">
        <v>2769.9</v>
      </c>
      <c r="AJ200" s="2">
        <v>2756.45</v>
      </c>
      <c r="AK200" s="2">
        <v>2758.29</v>
      </c>
      <c r="AL200" s="2">
        <v>2760.34</v>
      </c>
      <c r="AM200" s="2">
        <v>2763.39</v>
      </c>
      <c r="AN200" s="2">
        <v>2768.32</v>
      </c>
      <c r="AO200" s="2">
        <v>2792.85</v>
      </c>
      <c r="AP200" s="2">
        <v>2785.19</v>
      </c>
      <c r="AQ200" s="2">
        <v>2791.07</v>
      </c>
      <c r="AR200" s="2">
        <v>2769.68</v>
      </c>
    </row>
    <row r="201" spans="1:44" x14ac:dyDescent="0.2">
      <c r="A201" t="s">
        <v>236</v>
      </c>
      <c r="B201" t="s">
        <v>237</v>
      </c>
      <c r="C201" t="s">
        <v>56</v>
      </c>
      <c r="D201" s="2">
        <v>186.72</v>
      </c>
      <c r="E201" s="2">
        <v>186.59</v>
      </c>
      <c r="F201" s="2">
        <v>187.2</v>
      </c>
      <c r="G201" s="2">
        <v>186.69</v>
      </c>
      <c r="H201" s="2">
        <v>187.53</v>
      </c>
      <c r="I201" s="2">
        <v>186.4</v>
      </c>
      <c r="J201" s="2">
        <v>188.74</v>
      </c>
      <c r="K201" s="2">
        <v>188.3</v>
      </c>
      <c r="L201" s="2">
        <v>189.01</v>
      </c>
      <c r="M201" s="2">
        <v>188.6</v>
      </c>
      <c r="N201" s="2">
        <v>189.36</v>
      </c>
      <c r="O201" s="2">
        <v>189.19</v>
      </c>
      <c r="P201" s="2">
        <v>189.49</v>
      </c>
      <c r="Q201" s="2">
        <v>189.61</v>
      </c>
      <c r="R201" s="2">
        <v>195.01</v>
      </c>
      <c r="S201" s="2">
        <v>194.46</v>
      </c>
      <c r="T201" s="2">
        <v>194</v>
      </c>
      <c r="U201" s="2">
        <v>193.4</v>
      </c>
      <c r="V201" s="2">
        <v>193.86</v>
      </c>
      <c r="W201" s="2">
        <v>193.39</v>
      </c>
      <c r="X201" s="2">
        <v>193.54</v>
      </c>
      <c r="Y201" s="2">
        <v>188.07</v>
      </c>
      <c r="Z201" s="2">
        <v>188.58</v>
      </c>
      <c r="AA201" s="2">
        <v>188.42</v>
      </c>
      <c r="AB201" s="2">
        <v>189.15</v>
      </c>
      <c r="AC201" s="2">
        <v>189.26</v>
      </c>
      <c r="AD201" s="2">
        <v>188.9</v>
      </c>
      <c r="AE201" s="2">
        <v>188</v>
      </c>
      <c r="AF201" s="2">
        <v>187.06</v>
      </c>
      <c r="AG201" s="2">
        <v>186.96</v>
      </c>
      <c r="AH201" s="2">
        <v>187.37</v>
      </c>
      <c r="AI201" s="2">
        <v>187.12</v>
      </c>
      <c r="AJ201" s="2">
        <v>186.64</v>
      </c>
      <c r="AK201" s="2">
        <v>186.76</v>
      </c>
      <c r="AL201" s="2">
        <v>186.79</v>
      </c>
      <c r="AM201" s="2">
        <v>186.71</v>
      </c>
      <c r="AN201" s="2">
        <v>187.03</v>
      </c>
      <c r="AO201" s="2">
        <v>187.83</v>
      </c>
      <c r="AP201" s="2">
        <v>187.77</v>
      </c>
      <c r="AQ201" s="2">
        <v>192.77</v>
      </c>
      <c r="AR201" s="2">
        <v>192.28</v>
      </c>
    </row>
    <row r="202" spans="1:44" x14ac:dyDescent="0.2">
      <c r="A202" t="s">
        <v>238</v>
      </c>
      <c r="B202" t="s">
        <v>234</v>
      </c>
      <c r="C202" t="s">
        <v>29</v>
      </c>
      <c r="D202" s="2">
        <v>2148.38</v>
      </c>
      <c r="E202" s="2">
        <v>2141.44</v>
      </c>
      <c r="F202" s="2">
        <v>2169.4299999999998</v>
      </c>
      <c r="G202" s="2">
        <v>2174.31</v>
      </c>
      <c r="H202" s="2">
        <v>2193.29</v>
      </c>
      <c r="I202" s="2">
        <v>2209.09</v>
      </c>
      <c r="J202" s="2">
        <v>2266.48</v>
      </c>
      <c r="K202" s="2">
        <v>2265.4</v>
      </c>
      <c r="L202" s="2">
        <v>2275.27</v>
      </c>
      <c r="M202" s="2">
        <v>2269.3000000000002</v>
      </c>
      <c r="N202" s="2">
        <v>2302.75</v>
      </c>
      <c r="O202" s="2">
        <v>2308.48</v>
      </c>
      <c r="P202" s="2">
        <v>2327.2399999999998</v>
      </c>
      <c r="Q202" s="2">
        <v>2327.8000000000002</v>
      </c>
      <c r="R202" s="2">
        <v>2347.8000000000002</v>
      </c>
      <c r="S202" s="2">
        <v>2339.73</v>
      </c>
      <c r="T202" s="2">
        <v>2315.9899999999998</v>
      </c>
      <c r="U202" s="2">
        <v>2301.5</v>
      </c>
      <c r="V202" s="2">
        <v>2318.58</v>
      </c>
      <c r="W202" s="2">
        <v>2320.71</v>
      </c>
      <c r="X202" s="2">
        <v>2320.69</v>
      </c>
      <c r="Y202" s="2">
        <v>2305.75</v>
      </c>
      <c r="Z202" s="2">
        <v>2324.61</v>
      </c>
      <c r="AA202" s="2">
        <v>2324.17</v>
      </c>
      <c r="AB202" s="2">
        <v>2350.9699999999998</v>
      </c>
      <c r="AC202" s="2">
        <v>2352.12</v>
      </c>
      <c r="AD202" s="2">
        <v>2343.77</v>
      </c>
      <c r="AE202" s="2">
        <v>2329.23</v>
      </c>
      <c r="AF202" s="2">
        <v>2290.86</v>
      </c>
      <c r="AG202" s="2">
        <v>2294.86</v>
      </c>
      <c r="AH202" s="2">
        <v>2299.87</v>
      </c>
      <c r="AI202" s="2">
        <v>2291.38</v>
      </c>
      <c r="AJ202" s="2">
        <v>2287.14</v>
      </c>
      <c r="AK202" s="2">
        <v>2291.34</v>
      </c>
      <c r="AL202" s="2">
        <v>2291.67</v>
      </c>
      <c r="AM202" s="2">
        <v>2304.63</v>
      </c>
      <c r="AN202" s="2">
        <v>2308.5500000000002</v>
      </c>
      <c r="AO202" s="2">
        <v>2340.27</v>
      </c>
      <c r="AP202" s="2">
        <v>2337.23</v>
      </c>
      <c r="AQ202" s="2">
        <v>2352.34</v>
      </c>
      <c r="AR202" s="2">
        <v>2316.94</v>
      </c>
    </row>
    <row r="203" spans="1:44" x14ac:dyDescent="0.2">
      <c r="A203" t="s">
        <v>239</v>
      </c>
      <c r="B203" t="s">
        <v>234</v>
      </c>
      <c r="C203" t="s">
        <v>31</v>
      </c>
      <c r="D203" s="2">
        <v>5686.82</v>
      </c>
      <c r="E203" s="2">
        <v>5683.95</v>
      </c>
      <c r="F203" s="2">
        <v>5782.92</v>
      </c>
      <c r="G203" s="2">
        <v>5798.55</v>
      </c>
      <c r="H203" s="2">
        <v>5871.06</v>
      </c>
      <c r="I203" s="2">
        <v>5893.27</v>
      </c>
      <c r="J203" s="2">
        <v>6118.05</v>
      </c>
      <c r="K203" s="2">
        <v>6058.59</v>
      </c>
      <c r="L203" s="2">
        <v>6127.83</v>
      </c>
      <c r="M203" s="2">
        <v>6088.43</v>
      </c>
      <c r="N203" s="2">
        <v>6195.63</v>
      </c>
      <c r="O203" s="2">
        <v>6201.17</v>
      </c>
      <c r="P203" s="2">
        <v>6236.25</v>
      </c>
      <c r="Q203" s="2">
        <v>6237.31</v>
      </c>
      <c r="R203" s="2">
        <v>6290.38</v>
      </c>
      <c r="S203" s="2">
        <v>6243.85</v>
      </c>
      <c r="T203" s="2">
        <v>6201.97</v>
      </c>
      <c r="U203" s="2">
        <v>6146.38</v>
      </c>
      <c r="V203" s="2">
        <v>6187.81</v>
      </c>
      <c r="W203" s="2">
        <v>6151.04</v>
      </c>
      <c r="X203" s="2">
        <v>6161.78</v>
      </c>
      <c r="Y203" s="2">
        <v>6106.17</v>
      </c>
      <c r="Z203" s="2">
        <v>6137.36</v>
      </c>
      <c r="AA203" s="2">
        <v>6120.18</v>
      </c>
      <c r="AB203" s="2">
        <v>6189.9</v>
      </c>
      <c r="AC203" s="2">
        <v>6206.37</v>
      </c>
      <c r="AD203" s="2">
        <v>6160.61</v>
      </c>
      <c r="AE203" s="2">
        <v>6054.4</v>
      </c>
      <c r="AF203" s="2">
        <v>5936.37</v>
      </c>
      <c r="AG203" s="2">
        <v>5949.7</v>
      </c>
      <c r="AH203" s="2">
        <v>5999.78</v>
      </c>
      <c r="AI203" s="2">
        <v>5996.31</v>
      </c>
      <c r="AJ203" s="2">
        <v>5979.1</v>
      </c>
      <c r="AK203" s="2">
        <v>5989.13</v>
      </c>
      <c r="AL203" s="2">
        <v>5997.25</v>
      </c>
      <c r="AM203" s="2">
        <v>6008.62</v>
      </c>
      <c r="AN203" s="2">
        <v>6028.26</v>
      </c>
      <c r="AO203" s="2">
        <v>6109.58</v>
      </c>
      <c r="AP203" s="2">
        <v>6090.45</v>
      </c>
      <c r="AQ203" s="2">
        <v>6108.11</v>
      </c>
      <c r="AR203" s="2">
        <v>6038.73</v>
      </c>
    </row>
    <row r="204" spans="1:44" x14ac:dyDescent="0.2">
      <c r="A204" t="s">
        <v>240</v>
      </c>
      <c r="B204" t="s">
        <v>234</v>
      </c>
      <c r="C204" t="s">
        <v>36</v>
      </c>
      <c r="D204" s="2">
        <v>634.95000000000005</v>
      </c>
      <c r="E204" s="2">
        <v>632.24</v>
      </c>
      <c r="F204" s="2">
        <v>633.03</v>
      </c>
      <c r="G204" s="2">
        <v>631.6</v>
      </c>
      <c r="H204" s="2">
        <v>633.14</v>
      </c>
      <c r="I204" s="2">
        <v>633.4</v>
      </c>
      <c r="J204" s="2">
        <v>637.98</v>
      </c>
      <c r="K204" s="2">
        <v>636.54999999999995</v>
      </c>
      <c r="L204" s="2">
        <v>639.15</v>
      </c>
      <c r="M204" s="2">
        <v>642.62</v>
      </c>
      <c r="N204" s="2">
        <v>639.99</v>
      </c>
      <c r="O204" s="2">
        <v>639.44000000000005</v>
      </c>
      <c r="P204" s="2">
        <v>639.98</v>
      </c>
      <c r="Q204" s="2">
        <v>640.47</v>
      </c>
      <c r="R204" s="2">
        <v>641.87</v>
      </c>
      <c r="S204" s="2">
        <v>639.20000000000005</v>
      </c>
      <c r="T204" s="2">
        <v>637.84</v>
      </c>
      <c r="U204" s="2">
        <v>636.04</v>
      </c>
      <c r="V204" s="2">
        <v>636.29999999999995</v>
      </c>
      <c r="W204" s="2">
        <v>634.96</v>
      </c>
      <c r="X204" s="2">
        <v>635.5</v>
      </c>
      <c r="Y204" s="2">
        <v>633.17999999999995</v>
      </c>
      <c r="Z204" s="2">
        <v>633.55999999999995</v>
      </c>
      <c r="AA204" s="2">
        <v>632.69000000000005</v>
      </c>
      <c r="AB204" s="2">
        <v>633.69000000000005</v>
      </c>
      <c r="AC204" s="2">
        <v>634.32000000000005</v>
      </c>
      <c r="AD204" s="2">
        <v>633.25</v>
      </c>
      <c r="AE204" s="2">
        <v>631.25</v>
      </c>
      <c r="AF204" s="2">
        <v>628.54999999999995</v>
      </c>
      <c r="AG204" s="2">
        <v>628.29</v>
      </c>
      <c r="AH204" s="2">
        <v>629.66999999999996</v>
      </c>
      <c r="AI204" s="2">
        <v>629.79</v>
      </c>
      <c r="AJ204" s="2">
        <v>630.5</v>
      </c>
      <c r="AK204" s="2">
        <v>630.57000000000005</v>
      </c>
      <c r="AL204" s="2">
        <v>624.22</v>
      </c>
      <c r="AM204" s="2">
        <v>623.66999999999996</v>
      </c>
      <c r="AN204" s="2">
        <v>623.65</v>
      </c>
      <c r="AO204" s="2">
        <v>625.66</v>
      </c>
      <c r="AP204" s="2">
        <v>622.91</v>
      </c>
      <c r="AQ204" s="2">
        <v>622.71</v>
      </c>
      <c r="AR204" s="2">
        <v>619.79999999999995</v>
      </c>
    </row>
    <row r="205" spans="1:44" x14ac:dyDescent="0.2">
      <c r="A205" t="s">
        <v>241</v>
      </c>
      <c r="B205" t="s">
        <v>234</v>
      </c>
      <c r="C205" t="s">
        <v>7</v>
      </c>
      <c r="D205" s="2">
        <v>17540.990000000002</v>
      </c>
      <c r="E205" s="2">
        <v>17535.63</v>
      </c>
      <c r="F205" s="2">
        <v>17810.03</v>
      </c>
      <c r="G205" s="2">
        <v>17847.27</v>
      </c>
      <c r="H205" s="2">
        <v>18077.7</v>
      </c>
      <c r="I205" s="2">
        <v>18193.650000000001</v>
      </c>
      <c r="J205" s="2">
        <v>18902.97</v>
      </c>
      <c r="K205" s="2">
        <v>18746.98</v>
      </c>
      <c r="L205" s="2">
        <v>18981.150000000001</v>
      </c>
      <c r="M205" s="2">
        <v>18870.740000000002</v>
      </c>
      <c r="N205" s="2">
        <v>19212.82</v>
      </c>
      <c r="O205" s="2">
        <v>19251.560000000001</v>
      </c>
      <c r="P205" s="2">
        <v>19352.759999999998</v>
      </c>
      <c r="Q205" s="2">
        <v>19367.48</v>
      </c>
      <c r="R205" s="2">
        <v>19546</v>
      </c>
      <c r="S205" s="2">
        <v>19443.77</v>
      </c>
      <c r="T205" s="2">
        <v>19307.52</v>
      </c>
      <c r="U205" s="2">
        <v>19150.689999999999</v>
      </c>
      <c r="V205" s="2">
        <v>19279.62</v>
      </c>
      <c r="W205" s="2">
        <v>19187.72</v>
      </c>
      <c r="X205" s="2">
        <v>19219.34</v>
      </c>
      <c r="Y205" s="2">
        <v>19049.25</v>
      </c>
      <c r="Z205" s="2">
        <v>19155.12</v>
      </c>
      <c r="AA205" s="2">
        <v>19128.330000000002</v>
      </c>
      <c r="AB205" s="2">
        <v>19368.45</v>
      </c>
      <c r="AC205" s="2">
        <v>19442.5</v>
      </c>
      <c r="AD205" s="2">
        <v>19228.07</v>
      </c>
      <c r="AE205" s="2">
        <v>18906.89</v>
      </c>
      <c r="AF205" s="2">
        <v>18546.77</v>
      </c>
      <c r="AG205" s="2">
        <v>18561.47</v>
      </c>
      <c r="AH205" s="2">
        <v>18731.34</v>
      </c>
      <c r="AI205" s="2">
        <v>18684.89</v>
      </c>
      <c r="AJ205" s="2">
        <v>18617.310000000001</v>
      </c>
      <c r="AK205" s="2">
        <v>18647.990000000002</v>
      </c>
      <c r="AL205" s="2">
        <v>18663.32</v>
      </c>
      <c r="AM205" s="2">
        <v>18704.45</v>
      </c>
      <c r="AN205" s="2">
        <v>18774.41</v>
      </c>
      <c r="AO205" s="2">
        <v>19029.240000000002</v>
      </c>
      <c r="AP205" s="2">
        <v>18966.63</v>
      </c>
      <c r="AQ205" s="2">
        <v>19029.29</v>
      </c>
      <c r="AR205" s="2">
        <v>18796.71</v>
      </c>
    </row>
    <row r="206" spans="1:44" x14ac:dyDescent="0.2">
      <c r="A206" t="s">
        <v>242</v>
      </c>
      <c r="B206" t="s">
        <v>234</v>
      </c>
      <c r="C206" t="s">
        <v>9</v>
      </c>
      <c r="D206" s="2">
        <v>10720.11</v>
      </c>
      <c r="E206" s="2">
        <v>10716.01</v>
      </c>
      <c r="F206" s="2">
        <v>10857.78</v>
      </c>
      <c r="G206" s="2">
        <v>10844.65</v>
      </c>
      <c r="H206" s="2">
        <v>10979.55</v>
      </c>
      <c r="I206" s="2">
        <v>11035.15</v>
      </c>
      <c r="J206" s="2">
        <v>11451.77</v>
      </c>
      <c r="K206" s="2">
        <v>11350.64</v>
      </c>
      <c r="L206" s="2">
        <v>11447.91</v>
      </c>
      <c r="M206" s="2">
        <v>11341.25</v>
      </c>
      <c r="N206" s="2">
        <v>11533.6</v>
      </c>
      <c r="O206" s="2">
        <v>11550.37</v>
      </c>
      <c r="P206" s="2">
        <v>11634.01</v>
      </c>
      <c r="Q206" s="2">
        <v>11644.04</v>
      </c>
      <c r="R206" s="2">
        <v>11762.54</v>
      </c>
      <c r="S206" s="2">
        <v>11728.09</v>
      </c>
      <c r="T206" s="2">
        <v>11645.9</v>
      </c>
      <c r="U206" s="2">
        <v>11508.08</v>
      </c>
      <c r="V206" s="2">
        <v>11582.15</v>
      </c>
      <c r="W206" s="2">
        <v>11523.08</v>
      </c>
      <c r="X206" s="2">
        <v>11588.38</v>
      </c>
      <c r="Y206" s="2">
        <v>11488.4</v>
      </c>
      <c r="Z206" s="2">
        <v>11528.77</v>
      </c>
      <c r="AA206" s="2">
        <v>11468.2</v>
      </c>
      <c r="AB206" s="2">
        <v>11653.1</v>
      </c>
      <c r="AC206" s="2">
        <v>11656.33</v>
      </c>
      <c r="AD206" s="2">
        <v>11571.8</v>
      </c>
      <c r="AE206" s="2">
        <v>11414.56</v>
      </c>
      <c r="AF206" s="2">
        <v>11205.98</v>
      </c>
      <c r="AG206" s="2">
        <v>11206.54</v>
      </c>
      <c r="AH206" s="2">
        <v>11345.32</v>
      </c>
      <c r="AI206" s="2">
        <v>11328.27</v>
      </c>
      <c r="AJ206" s="2">
        <v>11305.48</v>
      </c>
      <c r="AK206" s="2">
        <v>11333.63</v>
      </c>
      <c r="AL206" s="2">
        <v>11338.18</v>
      </c>
      <c r="AM206" s="2">
        <v>11336.17</v>
      </c>
      <c r="AN206" s="2">
        <v>11358.05</v>
      </c>
      <c r="AO206" s="2">
        <v>11480.74</v>
      </c>
      <c r="AP206" s="2">
        <v>11431.14</v>
      </c>
      <c r="AQ206" s="2">
        <v>11431.38</v>
      </c>
      <c r="AR206" s="2">
        <v>11233.2</v>
      </c>
    </row>
    <row r="207" spans="1:44" x14ac:dyDescent="0.2">
      <c r="A207" t="s">
        <v>243</v>
      </c>
      <c r="B207" t="s">
        <v>234</v>
      </c>
      <c r="C207" t="s">
        <v>42</v>
      </c>
      <c r="D207" s="2">
        <v>3135.44</v>
      </c>
      <c r="E207" s="2">
        <v>3135.1</v>
      </c>
      <c r="F207" s="2">
        <v>3190.92</v>
      </c>
      <c r="G207" s="2">
        <v>3191.22</v>
      </c>
      <c r="H207" s="2">
        <v>3215.06</v>
      </c>
      <c r="I207" s="2">
        <v>3226.12</v>
      </c>
      <c r="J207" s="2">
        <v>3333.56</v>
      </c>
      <c r="K207" s="2">
        <v>3315.55</v>
      </c>
      <c r="L207" s="2">
        <v>3357.59</v>
      </c>
      <c r="M207" s="2">
        <v>3340.43</v>
      </c>
      <c r="N207" s="2">
        <v>3413.48</v>
      </c>
      <c r="O207" s="2">
        <v>3443.29</v>
      </c>
      <c r="P207" s="2">
        <v>3468.47</v>
      </c>
      <c r="Q207" s="2">
        <v>3466.37</v>
      </c>
      <c r="R207" s="2">
        <v>3487.48</v>
      </c>
      <c r="S207" s="2">
        <v>3470.39</v>
      </c>
      <c r="T207" s="2">
        <v>3451.58</v>
      </c>
      <c r="U207" s="2">
        <v>3414.52</v>
      </c>
      <c r="V207" s="2">
        <v>3443.05</v>
      </c>
      <c r="W207" s="2">
        <v>3425.75</v>
      </c>
      <c r="X207" s="2">
        <v>3430.22</v>
      </c>
      <c r="Y207" s="2">
        <v>3399.22</v>
      </c>
      <c r="Z207" s="2">
        <v>3424.81</v>
      </c>
      <c r="AA207" s="2">
        <v>3419.65</v>
      </c>
      <c r="AB207" s="2">
        <v>3468.09</v>
      </c>
      <c r="AC207" s="2">
        <v>3478.48</v>
      </c>
      <c r="AD207" s="2">
        <v>3474.39</v>
      </c>
      <c r="AE207" s="2">
        <v>3439.68</v>
      </c>
      <c r="AF207" s="2">
        <v>3364.81</v>
      </c>
      <c r="AG207" s="2">
        <v>3364.77</v>
      </c>
      <c r="AH207" s="2">
        <v>3395.12</v>
      </c>
      <c r="AI207" s="2">
        <v>3377.63</v>
      </c>
      <c r="AJ207" s="2">
        <v>3365.12</v>
      </c>
      <c r="AK207" s="2">
        <v>3387.52</v>
      </c>
      <c r="AL207" s="2">
        <v>3392.35</v>
      </c>
      <c r="AM207" s="2">
        <v>3389.72</v>
      </c>
      <c r="AN207" s="2">
        <v>3399.77</v>
      </c>
      <c r="AO207" s="2">
        <v>3431.34</v>
      </c>
      <c r="AP207" s="2">
        <v>3427.65</v>
      </c>
      <c r="AQ207" s="2">
        <v>3436.8</v>
      </c>
      <c r="AR207" s="2">
        <v>3391.91</v>
      </c>
    </row>
    <row r="208" spans="1:44" x14ac:dyDescent="0.2">
      <c r="A208" t="s">
        <v>244</v>
      </c>
      <c r="B208" t="s">
        <v>234</v>
      </c>
      <c r="C208" t="s">
        <v>44</v>
      </c>
      <c r="D208" s="2">
        <v>6822.09</v>
      </c>
      <c r="E208" s="2">
        <v>6821.18</v>
      </c>
      <c r="F208" s="2">
        <v>6899.87</v>
      </c>
      <c r="G208" s="2">
        <v>6896.82</v>
      </c>
      <c r="H208" s="2">
        <v>6960.52</v>
      </c>
      <c r="I208" s="2">
        <v>6998.04</v>
      </c>
      <c r="J208" s="2">
        <v>7253.18</v>
      </c>
      <c r="K208" s="2">
        <v>7181.18</v>
      </c>
      <c r="L208" s="2">
        <v>7281.62</v>
      </c>
      <c r="M208" s="2">
        <v>7236.84</v>
      </c>
      <c r="N208" s="2">
        <v>7370.76</v>
      </c>
      <c r="O208" s="2">
        <v>7387.48</v>
      </c>
      <c r="P208" s="2">
        <v>7426.86</v>
      </c>
      <c r="Q208" s="2">
        <v>7432.03</v>
      </c>
      <c r="R208" s="2">
        <v>7501.84</v>
      </c>
      <c r="S208" s="2">
        <v>7444.69</v>
      </c>
      <c r="T208" s="2">
        <v>7362.65</v>
      </c>
      <c r="U208" s="2">
        <v>7275.62</v>
      </c>
      <c r="V208" s="2">
        <v>7334.96</v>
      </c>
      <c r="W208" s="2">
        <v>7294.05</v>
      </c>
      <c r="X208" s="2">
        <v>7314.88</v>
      </c>
      <c r="Y208" s="2">
        <v>7235.57</v>
      </c>
      <c r="Z208" s="2">
        <v>7283.59</v>
      </c>
      <c r="AA208" s="2">
        <v>7270.71</v>
      </c>
      <c r="AB208" s="2">
        <v>7363.78</v>
      </c>
      <c r="AC208" s="2">
        <v>7367.69</v>
      </c>
      <c r="AD208" s="2">
        <v>7322.19</v>
      </c>
      <c r="AE208" s="2">
        <v>7238.84</v>
      </c>
      <c r="AF208" s="2">
        <v>7087.12</v>
      </c>
      <c r="AG208" s="2">
        <v>7081.75</v>
      </c>
      <c r="AH208" s="2">
        <v>7152.2</v>
      </c>
      <c r="AI208" s="2">
        <v>7131.95</v>
      </c>
      <c r="AJ208" s="2">
        <v>7136.01</v>
      </c>
      <c r="AK208" s="2">
        <v>7153.06</v>
      </c>
      <c r="AL208" s="2">
        <v>7164.05</v>
      </c>
      <c r="AM208" s="2">
        <v>7157.74</v>
      </c>
      <c r="AN208" s="2">
        <v>7189.45</v>
      </c>
      <c r="AO208" s="2">
        <v>7278.68</v>
      </c>
      <c r="AP208" s="2">
        <v>7237.46</v>
      </c>
      <c r="AQ208" s="2">
        <v>7252.48</v>
      </c>
      <c r="AR208" s="2">
        <v>7145.03</v>
      </c>
    </row>
    <row r="209" spans="1:44" x14ac:dyDescent="0.2">
      <c r="A209" t="s">
        <v>245</v>
      </c>
      <c r="B209" t="s">
        <v>234</v>
      </c>
      <c r="C209" t="s">
        <v>48</v>
      </c>
      <c r="D209" s="2">
        <v>10901.23</v>
      </c>
      <c r="E209" s="2">
        <v>10899.4</v>
      </c>
      <c r="F209" s="2">
        <v>11101.8</v>
      </c>
      <c r="G209" s="2">
        <v>11083.35</v>
      </c>
      <c r="H209" s="2">
        <v>11219.1</v>
      </c>
      <c r="I209" s="2">
        <v>11239.73</v>
      </c>
      <c r="J209" s="2">
        <v>11674.84</v>
      </c>
      <c r="K209" s="2">
        <v>11679.88</v>
      </c>
      <c r="L209" s="2">
        <v>11847.88</v>
      </c>
      <c r="M209" s="2">
        <v>11746.95</v>
      </c>
      <c r="N209" s="2">
        <v>12037</v>
      </c>
      <c r="O209" s="2">
        <v>12097.49</v>
      </c>
      <c r="P209" s="2">
        <v>12201.36</v>
      </c>
      <c r="Q209" s="2">
        <v>12187.87</v>
      </c>
      <c r="R209" s="2">
        <v>12300.28</v>
      </c>
      <c r="S209" s="2">
        <v>12341.21</v>
      </c>
      <c r="T209" s="2">
        <v>12244.77</v>
      </c>
      <c r="U209" s="2">
        <v>12101.41</v>
      </c>
      <c r="V209" s="2">
        <v>12250.97</v>
      </c>
      <c r="W209" s="2">
        <v>12222.43</v>
      </c>
      <c r="X209" s="2">
        <v>12237.2</v>
      </c>
      <c r="Y209" s="2">
        <v>12102.39</v>
      </c>
      <c r="Z209" s="2">
        <v>12189.21</v>
      </c>
      <c r="AA209" s="2">
        <v>12154.67</v>
      </c>
      <c r="AB209" s="2">
        <v>12383.89</v>
      </c>
      <c r="AC209" s="2">
        <v>12473.98</v>
      </c>
      <c r="AD209" s="2">
        <v>12491.81</v>
      </c>
      <c r="AE209" s="2">
        <v>12304.15</v>
      </c>
      <c r="AF209" s="2">
        <v>12004.15</v>
      </c>
      <c r="AG209" s="2">
        <v>12055.62</v>
      </c>
      <c r="AH209" s="2">
        <v>12133.46</v>
      </c>
      <c r="AI209" s="2">
        <v>12114.89</v>
      </c>
      <c r="AJ209" s="2">
        <v>12043.36</v>
      </c>
      <c r="AK209" s="2">
        <v>12164.1</v>
      </c>
      <c r="AL209" s="2">
        <v>12188.19</v>
      </c>
      <c r="AM209" s="2">
        <v>12217.01</v>
      </c>
      <c r="AN209" s="2">
        <v>12231.17</v>
      </c>
      <c r="AO209" s="2">
        <v>12330.55</v>
      </c>
      <c r="AP209" s="2">
        <v>12323.73</v>
      </c>
      <c r="AQ209" s="2">
        <v>12377.48</v>
      </c>
      <c r="AR209" s="2">
        <v>12230.88</v>
      </c>
    </row>
    <row r="210" spans="1:44" x14ac:dyDescent="0.2">
      <c r="A210" t="s">
        <v>246</v>
      </c>
      <c r="B210" t="s">
        <v>234</v>
      </c>
      <c r="C210" t="s">
        <v>11</v>
      </c>
      <c r="D210" s="2">
        <v>2551.46</v>
      </c>
      <c r="E210" s="2">
        <v>2552.54</v>
      </c>
      <c r="F210" s="2">
        <v>2589.2199999999998</v>
      </c>
      <c r="G210" s="2">
        <v>2580.17</v>
      </c>
      <c r="H210" s="2">
        <v>2613.1999999999998</v>
      </c>
      <c r="I210" s="2">
        <v>2621.41</v>
      </c>
      <c r="J210" s="2">
        <v>2705.25</v>
      </c>
      <c r="K210" s="2">
        <v>2688.39</v>
      </c>
      <c r="L210" s="2">
        <v>2716.97</v>
      </c>
      <c r="M210" s="2">
        <v>2708.46</v>
      </c>
      <c r="N210" s="2">
        <v>2754.87</v>
      </c>
      <c r="O210" s="2">
        <v>2769.07</v>
      </c>
      <c r="P210" s="2">
        <v>2780.22</v>
      </c>
      <c r="Q210" s="2">
        <v>2784.64</v>
      </c>
      <c r="R210" s="2">
        <v>2803.5</v>
      </c>
      <c r="S210" s="2">
        <v>2797.05</v>
      </c>
      <c r="T210" s="2">
        <v>2784.08</v>
      </c>
      <c r="U210" s="2">
        <v>2773.03</v>
      </c>
      <c r="V210" s="2">
        <v>2786.73</v>
      </c>
      <c r="W210" s="2">
        <v>2773.04</v>
      </c>
      <c r="X210" s="2">
        <v>2775.43</v>
      </c>
      <c r="Y210" s="2">
        <v>2764.58</v>
      </c>
      <c r="Z210" s="2">
        <v>2778.3</v>
      </c>
      <c r="AA210" s="2">
        <v>2776.96</v>
      </c>
      <c r="AB210" s="2">
        <v>2809.92</v>
      </c>
      <c r="AC210" s="2">
        <v>2819.58</v>
      </c>
      <c r="AD210" s="2">
        <v>2805.9</v>
      </c>
      <c r="AE210" s="2">
        <v>2774.29</v>
      </c>
      <c r="AF210" s="2">
        <v>2752.5</v>
      </c>
      <c r="AG210" s="2">
        <v>2784.57</v>
      </c>
      <c r="AH210" s="2">
        <v>2805.76</v>
      </c>
      <c r="AI210" s="2">
        <v>2785.86</v>
      </c>
      <c r="AJ210" s="2">
        <v>2777.39</v>
      </c>
      <c r="AK210" s="2">
        <v>2783.98</v>
      </c>
      <c r="AL210" s="2">
        <v>2790.37</v>
      </c>
      <c r="AM210" s="2">
        <v>2795.21</v>
      </c>
      <c r="AN210" s="2">
        <v>2801.69</v>
      </c>
      <c r="AO210" s="2">
        <v>2831.83</v>
      </c>
      <c r="AP210" s="2">
        <v>2823.29</v>
      </c>
      <c r="AQ210" s="2">
        <v>2828.54</v>
      </c>
      <c r="AR210" s="2">
        <v>2803.63</v>
      </c>
    </row>
    <row r="211" spans="1:44" x14ac:dyDescent="0.2">
      <c r="A211" t="s">
        <v>247</v>
      </c>
      <c r="B211" t="s">
        <v>234</v>
      </c>
      <c r="C211" t="s">
        <v>51</v>
      </c>
      <c r="D211" s="2">
        <v>4276.8999999999996</v>
      </c>
      <c r="E211" s="2">
        <v>4273.12</v>
      </c>
      <c r="F211" s="2">
        <v>4368.1899999999996</v>
      </c>
      <c r="G211" s="2">
        <v>4368.67</v>
      </c>
      <c r="H211" s="2">
        <v>4429.5200000000004</v>
      </c>
      <c r="I211" s="2">
        <v>4443.53</v>
      </c>
      <c r="J211" s="2">
        <v>4638.1499999999996</v>
      </c>
      <c r="K211" s="2">
        <v>4623.08</v>
      </c>
      <c r="L211" s="2">
        <v>4685.16</v>
      </c>
      <c r="M211" s="2">
        <v>4649.1499999999996</v>
      </c>
      <c r="N211" s="2">
        <v>4758.72</v>
      </c>
      <c r="O211" s="2">
        <v>4801.96</v>
      </c>
      <c r="P211" s="2">
        <v>4846.3900000000003</v>
      </c>
      <c r="Q211" s="2">
        <v>4845.47</v>
      </c>
      <c r="R211" s="2">
        <v>4888.82</v>
      </c>
      <c r="S211" s="2">
        <v>4888.49</v>
      </c>
      <c r="T211" s="2">
        <v>4862.16</v>
      </c>
      <c r="U211" s="2">
        <v>4802.9399999999996</v>
      </c>
      <c r="V211" s="2">
        <v>4876.49</v>
      </c>
      <c r="W211" s="2">
        <v>4856.33</v>
      </c>
      <c r="X211" s="2">
        <v>4865.05</v>
      </c>
      <c r="Y211" s="2">
        <v>4826.3</v>
      </c>
      <c r="Z211" s="2">
        <v>4872.1499999999996</v>
      </c>
      <c r="AA211" s="2">
        <v>4868.49</v>
      </c>
      <c r="AB211" s="2">
        <v>4940.58</v>
      </c>
      <c r="AC211" s="2">
        <v>4975.79</v>
      </c>
      <c r="AD211" s="2">
        <v>4969.29</v>
      </c>
      <c r="AE211" s="2">
        <v>4906.53</v>
      </c>
      <c r="AF211" s="2">
        <v>4799.12</v>
      </c>
      <c r="AG211" s="2">
        <v>4820.1099999999997</v>
      </c>
      <c r="AH211" s="2">
        <v>4840.1400000000003</v>
      </c>
      <c r="AI211" s="2">
        <v>4824.21</v>
      </c>
      <c r="AJ211" s="2">
        <v>4783.58</v>
      </c>
      <c r="AK211" s="2">
        <v>4803.1499999999996</v>
      </c>
      <c r="AL211" s="2">
        <v>4833.8999999999996</v>
      </c>
      <c r="AM211" s="2">
        <v>4859.75</v>
      </c>
      <c r="AN211" s="2">
        <v>4873.3500000000004</v>
      </c>
      <c r="AO211" s="2">
        <v>4932.05</v>
      </c>
      <c r="AP211" s="2">
        <v>4931</v>
      </c>
      <c r="AQ211" s="2">
        <v>4942.0600000000004</v>
      </c>
      <c r="AR211" s="2">
        <v>4891.51</v>
      </c>
    </row>
    <row r="212" spans="1:44" x14ac:dyDescent="0.2">
      <c r="A212" t="s">
        <v>248</v>
      </c>
      <c r="B212" t="s">
        <v>230</v>
      </c>
      <c r="C212" t="s">
        <v>13</v>
      </c>
      <c r="D212" s="2">
        <v>472.31</v>
      </c>
      <c r="E212" s="2">
        <v>473.45</v>
      </c>
      <c r="F212" s="2">
        <v>482.11</v>
      </c>
      <c r="G212" s="2">
        <v>482.85</v>
      </c>
      <c r="H212" s="2">
        <v>490.13</v>
      </c>
      <c r="I212" s="2">
        <v>495.12</v>
      </c>
      <c r="J212" s="2">
        <v>515.30999999999995</v>
      </c>
      <c r="K212" s="2">
        <v>515.35</v>
      </c>
      <c r="L212" s="2">
        <v>523.80999999999995</v>
      </c>
      <c r="M212" s="2">
        <v>519.96</v>
      </c>
      <c r="N212" s="2">
        <v>529.46</v>
      </c>
      <c r="O212" s="2">
        <v>530.96</v>
      </c>
      <c r="P212" s="2">
        <v>536.41</v>
      </c>
      <c r="Q212" s="2">
        <v>536.87</v>
      </c>
      <c r="R212" s="2">
        <v>541.94000000000005</v>
      </c>
      <c r="S212" s="2">
        <v>541.62</v>
      </c>
      <c r="T212" s="2">
        <v>538.38</v>
      </c>
      <c r="U212" s="2">
        <v>534.52</v>
      </c>
      <c r="V212" s="2">
        <v>540.48</v>
      </c>
      <c r="W212" s="2">
        <v>540.59</v>
      </c>
      <c r="X212" s="2">
        <v>543.76</v>
      </c>
      <c r="Y212" s="2">
        <v>539.63</v>
      </c>
      <c r="Z212" s="2">
        <v>544.02</v>
      </c>
      <c r="AA212" s="2">
        <v>545.59</v>
      </c>
      <c r="AB212" s="2">
        <v>553.91999999999996</v>
      </c>
      <c r="AC212" s="2">
        <v>555.92999999999995</v>
      </c>
      <c r="AD212" s="2">
        <v>554.04</v>
      </c>
      <c r="AE212" s="2">
        <v>546.36</v>
      </c>
      <c r="AF212" s="2">
        <v>538.09</v>
      </c>
      <c r="AG212" s="2">
        <v>542.25</v>
      </c>
      <c r="AH212" s="2">
        <v>550.19000000000005</v>
      </c>
      <c r="AI212" s="2">
        <v>549.04999999999995</v>
      </c>
      <c r="AJ212" s="2">
        <v>548.89</v>
      </c>
      <c r="AK212" s="2">
        <v>550.61</v>
      </c>
      <c r="AL212" s="2">
        <v>552.77</v>
      </c>
      <c r="AM212" s="2">
        <v>554.52</v>
      </c>
      <c r="AN212" s="2">
        <v>555.28</v>
      </c>
      <c r="AO212" s="2">
        <v>563</v>
      </c>
      <c r="AP212" s="2">
        <v>562.51</v>
      </c>
      <c r="AQ212" s="2">
        <v>564.69000000000005</v>
      </c>
      <c r="AR212" s="2">
        <v>557.22</v>
      </c>
    </row>
    <row r="213" spans="1:44" x14ac:dyDescent="0.2">
      <c r="A213" t="s">
        <v>249</v>
      </c>
      <c r="B213" t="s">
        <v>230</v>
      </c>
      <c r="C213" t="s">
        <v>13</v>
      </c>
      <c r="D213" s="2">
        <v>7560.06</v>
      </c>
      <c r="E213" s="2">
        <v>7577.93</v>
      </c>
      <c r="F213" s="2">
        <v>7734.78</v>
      </c>
      <c r="G213" s="2">
        <v>7702.79</v>
      </c>
      <c r="H213" s="2">
        <v>7795.92</v>
      </c>
      <c r="I213" s="2">
        <v>7825.89</v>
      </c>
      <c r="J213" s="2">
        <v>8170.49</v>
      </c>
      <c r="K213" s="2">
        <v>8135</v>
      </c>
      <c r="L213" s="2">
        <v>8295.07</v>
      </c>
      <c r="M213" s="2">
        <v>8253.8799999999992</v>
      </c>
      <c r="N213" s="2">
        <v>8446.27</v>
      </c>
      <c r="O213" s="2">
        <v>8525.42</v>
      </c>
      <c r="P213" s="2">
        <v>8602.14</v>
      </c>
      <c r="Q213" s="2">
        <v>8600.84</v>
      </c>
      <c r="R213" s="2">
        <v>8666.35</v>
      </c>
      <c r="S213" s="2">
        <v>8693.7099999999991</v>
      </c>
      <c r="T213" s="2">
        <v>8629.77</v>
      </c>
      <c r="U213" s="2">
        <v>8551.6</v>
      </c>
      <c r="V213" s="2">
        <v>8626</v>
      </c>
      <c r="W213" s="2">
        <v>8584.83</v>
      </c>
      <c r="X213" s="2">
        <v>8602.02</v>
      </c>
      <c r="Y213" s="2">
        <v>8534.74</v>
      </c>
      <c r="Z213" s="2">
        <v>8627.5499999999993</v>
      </c>
      <c r="AA213" s="2">
        <v>8641.41</v>
      </c>
      <c r="AB213" s="2">
        <v>8769.42</v>
      </c>
      <c r="AC213" s="2">
        <v>8853.1200000000008</v>
      </c>
      <c r="AD213" s="2">
        <v>8824.9500000000007</v>
      </c>
      <c r="AE213" s="2">
        <v>8701.0499999999993</v>
      </c>
      <c r="AF213" s="2">
        <v>8505.1299999999992</v>
      </c>
      <c r="AG213" s="2">
        <v>8534.4599999999991</v>
      </c>
      <c r="AH213" s="2">
        <v>8575.6</v>
      </c>
      <c r="AI213" s="2">
        <v>8550.3799999999992</v>
      </c>
      <c r="AJ213" s="2">
        <v>8436.8700000000008</v>
      </c>
      <c r="AK213" s="2">
        <v>8458.3799999999992</v>
      </c>
      <c r="AL213" s="2">
        <v>8512.49</v>
      </c>
      <c r="AM213" s="2">
        <v>8560.2800000000007</v>
      </c>
      <c r="AN213" s="2">
        <v>8596.93</v>
      </c>
      <c r="AO213" s="2">
        <v>8693.7099999999991</v>
      </c>
      <c r="AP213" s="2">
        <v>8724.44</v>
      </c>
      <c r="AQ213" s="2">
        <v>8778.15</v>
      </c>
      <c r="AR213" s="2">
        <v>8723.81</v>
      </c>
    </row>
    <row r="214" spans="1:44" x14ac:dyDescent="0.2">
      <c r="A214" t="s">
        <v>250</v>
      </c>
      <c r="B214" t="s">
        <v>234</v>
      </c>
      <c r="C214" t="s">
        <v>17</v>
      </c>
      <c r="D214" s="2">
        <v>11725.01</v>
      </c>
      <c r="E214" s="2">
        <v>11724.35</v>
      </c>
      <c r="F214" s="2">
        <v>12080.33</v>
      </c>
      <c r="G214" s="2">
        <v>12103.5</v>
      </c>
      <c r="H214" s="2">
        <v>12273.61</v>
      </c>
      <c r="I214" s="2">
        <v>12334.87</v>
      </c>
      <c r="J214" s="2">
        <v>12805.43</v>
      </c>
      <c r="K214" s="2">
        <v>12774.8</v>
      </c>
      <c r="L214" s="2">
        <v>12947.1</v>
      </c>
      <c r="M214" s="2">
        <v>12946.71</v>
      </c>
      <c r="N214" s="2">
        <v>13261.79</v>
      </c>
      <c r="O214" s="2">
        <v>13372.69</v>
      </c>
      <c r="P214" s="2">
        <v>13515.39</v>
      </c>
      <c r="Q214" s="2">
        <v>13505.46</v>
      </c>
      <c r="R214" s="2">
        <v>13708.52</v>
      </c>
      <c r="S214" s="2">
        <v>13819.55</v>
      </c>
      <c r="T214" s="2">
        <v>13755.82</v>
      </c>
      <c r="U214" s="2">
        <v>13608.48</v>
      </c>
      <c r="V214" s="2">
        <v>13820.22</v>
      </c>
      <c r="W214" s="2">
        <v>13818.58</v>
      </c>
      <c r="X214" s="2">
        <v>13890.08</v>
      </c>
      <c r="Y214" s="2">
        <v>13850.25</v>
      </c>
      <c r="Z214" s="2">
        <v>13987.55</v>
      </c>
      <c r="AA214" s="2">
        <v>13991.58</v>
      </c>
      <c r="AB214" s="2">
        <v>14161.57</v>
      </c>
      <c r="AC214" s="2">
        <v>14295.41</v>
      </c>
      <c r="AD214" s="2">
        <v>14256.51</v>
      </c>
      <c r="AE214" s="2">
        <v>14054.98</v>
      </c>
      <c r="AF214" s="2">
        <v>13714.59</v>
      </c>
      <c r="AG214" s="2">
        <v>13739.03</v>
      </c>
      <c r="AH214" s="2">
        <v>13792.17</v>
      </c>
      <c r="AI214" s="2">
        <v>13788.44</v>
      </c>
      <c r="AJ214" s="2">
        <v>13545.46</v>
      </c>
      <c r="AK214" s="2">
        <v>13634.64</v>
      </c>
      <c r="AL214" s="2">
        <v>13689.63</v>
      </c>
      <c r="AM214" s="2">
        <v>13773.75</v>
      </c>
      <c r="AN214" s="2">
        <v>13736.86</v>
      </c>
      <c r="AO214" s="2">
        <v>13910.39</v>
      </c>
      <c r="AP214" s="2">
        <v>13931.78</v>
      </c>
      <c r="AQ214" s="2">
        <v>13986.18</v>
      </c>
      <c r="AR214" s="2">
        <v>13847.34</v>
      </c>
    </row>
    <row r="215" spans="1:44" x14ac:dyDescent="0.2">
      <c r="A215" t="s">
        <v>251</v>
      </c>
      <c r="B215" t="s">
        <v>230</v>
      </c>
      <c r="C215" t="s">
        <v>13</v>
      </c>
      <c r="D215" s="2">
        <v>1551.94</v>
      </c>
      <c r="E215" s="2">
        <v>1556.24</v>
      </c>
      <c r="F215" s="2">
        <v>1577.61</v>
      </c>
      <c r="G215" s="2">
        <v>1593.36</v>
      </c>
      <c r="H215" s="2">
        <v>1601.3</v>
      </c>
      <c r="I215" s="2">
        <v>1621.12</v>
      </c>
      <c r="J215" s="2">
        <v>1653.72</v>
      </c>
      <c r="K215" s="2">
        <v>1648.91</v>
      </c>
      <c r="L215" s="2">
        <v>1641.61</v>
      </c>
      <c r="M215" s="2">
        <v>1637.37</v>
      </c>
      <c r="N215" s="2">
        <v>1671.6</v>
      </c>
      <c r="O215" s="2">
        <v>1687.11</v>
      </c>
      <c r="P215" s="2">
        <v>1697.57</v>
      </c>
      <c r="Q215" s="2">
        <v>1692.66</v>
      </c>
      <c r="R215" s="2">
        <v>1704.03</v>
      </c>
      <c r="S215" s="2">
        <v>1676.66</v>
      </c>
      <c r="T215" s="2">
        <v>1662.31</v>
      </c>
      <c r="U215" s="2">
        <v>1629.64</v>
      </c>
      <c r="V215" s="2">
        <v>1639.17</v>
      </c>
      <c r="W215" s="2">
        <v>1637.11</v>
      </c>
      <c r="X215" s="2">
        <v>1648.52</v>
      </c>
      <c r="Y215" s="2">
        <v>1648.29</v>
      </c>
      <c r="Z215" s="2">
        <v>1647.28</v>
      </c>
      <c r="AA215" s="2">
        <v>1644.46</v>
      </c>
      <c r="AB215" s="2">
        <v>1656.59</v>
      </c>
      <c r="AC215" s="2">
        <v>1650.89</v>
      </c>
      <c r="AD215" s="2">
        <v>1657.36</v>
      </c>
      <c r="AE215" s="2">
        <v>1628.93</v>
      </c>
      <c r="AF215" s="2">
        <v>1595.99</v>
      </c>
      <c r="AG215" s="2">
        <v>1597.7</v>
      </c>
      <c r="AH215" s="2">
        <v>1610.45</v>
      </c>
      <c r="AI215" s="2">
        <v>1616.33</v>
      </c>
      <c r="AJ215" s="2">
        <v>1640.08</v>
      </c>
      <c r="AK215" s="2">
        <v>1653.77</v>
      </c>
      <c r="AL215" s="2">
        <v>1655.53</v>
      </c>
      <c r="AM215" s="2">
        <v>1646.27</v>
      </c>
      <c r="AN215" s="2">
        <v>1641.11</v>
      </c>
      <c r="AO215" s="2">
        <v>1642.49</v>
      </c>
      <c r="AP215" s="2">
        <v>1642.08</v>
      </c>
      <c r="AQ215" s="2">
        <v>1650.97</v>
      </c>
      <c r="AR215" s="2">
        <v>1645.16</v>
      </c>
    </row>
    <row r="216" spans="1:44" x14ac:dyDescent="0.2">
      <c r="A216" t="s">
        <v>252</v>
      </c>
      <c r="B216" t="s">
        <v>253</v>
      </c>
      <c r="C216" t="s">
        <v>34</v>
      </c>
      <c r="D216" s="2">
        <v>45.728000000000002</v>
      </c>
      <c r="E216" s="2">
        <v>45.75</v>
      </c>
      <c r="F216" s="2">
        <v>46.321399999999997</v>
      </c>
      <c r="G216" s="2">
        <v>46.374499999999998</v>
      </c>
      <c r="H216" s="2">
        <v>46.841200000000001</v>
      </c>
      <c r="I216" s="2">
        <v>47.052900000000001</v>
      </c>
      <c r="J216" s="2">
        <v>48.626399999999997</v>
      </c>
      <c r="K216" s="2">
        <v>48.372199999999999</v>
      </c>
      <c r="L216" s="2">
        <v>48.978099999999998</v>
      </c>
      <c r="M216" s="2">
        <v>48.811300000000003</v>
      </c>
      <c r="N216" s="2">
        <v>49.459099999999999</v>
      </c>
      <c r="O216" s="2">
        <v>49.533799999999999</v>
      </c>
      <c r="P216" s="2">
        <v>49.745699999999999</v>
      </c>
      <c r="Q216" s="2">
        <v>49.709499999999998</v>
      </c>
      <c r="R216" s="2">
        <v>49.954700000000003</v>
      </c>
      <c r="S216" s="2">
        <v>49.954700000000003</v>
      </c>
      <c r="T216" s="2">
        <v>49.490900000000003</v>
      </c>
      <c r="U216" s="2">
        <v>49.206600000000002</v>
      </c>
      <c r="V216" s="2">
        <v>49.58</v>
      </c>
      <c r="W216" s="2">
        <v>49.439100000000003</v>
      </c>
      <c r="X216" s="2">
        <v>50.274799999999999</v>
      </c>
      <c r="Y216" s="2">
        <v>50.116599999999998</v>
      </c>
      <c r="Z216" s="2">
        <v>50.3733</v>
      </c>
      <c r="AA216" s="2">
        <v>50.321300000000001</v>
      </c>
      <c r="AB216" s="2">
        <v>50.958500000000001</v>
      </c>
      <c r="AC216" s="2">
        <v>51.114400000000003</v>
      </c>
      <c r="AD216" s="2">
        <v>50.943899999999999</v>
      </c>
      <c r="AE216" s="2">
        <v>50.471400000000003</v>
      </c>
      <c r="AF216" s="2">
        <v>49.781999999999996</v>
      </c>
      <c r="AG216" s="2">
        <v>49.940800000000003</v>
      </c>
      <c r="AH216" s="2">
        <v>50.427399999999999</v>
      </c>
      <c r="AI216" s="2">
        <v>50.399099999999997</v>
      </c>
      <c r="AJ216" s="2">
        <v>50.396000000000001</v>
      </c>
      <c r="AK216" s="2">
        <v>50.451999999999998</v>
      </c>
      <c r="AL216" s="2">
        <v>50.492400000000004</v>
      </c>
      <c r="AM216" s="2">
        <v>50.451999999999998</v>
      </c>
      <c r="AN216" s="2">
        <v>50.521000000000001</v>
      </c>
      <c r="AO216" s="2">
        <v>50.926400000000001</v>
      </c>
      <c r="AP216" s="2">
        <v>50.814700000000002</v>
      </c>
      <c r="AQ216" s="2">
        <v>50.852899999999998</v>
      </c>
      <c r="AR216" s="2">
        <v>50.2806</v>
      </c>
    </row>
    <row r="217" spans="1:44" x14ac:dyDescent="0.2">
      <c r="A217" t="s">
        <v>254</v>
      </c>
      <c r="B217" t="s">
        <v>253</v>
      </c>
      <c r="C217" t="s">
        <v>20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>
        <v>54.586500000000001</v>
      </c>
      <c r="AF217" s="2">
        <v>54.890799999999999</v>
      </c>
      <c r="AG217" s="2">
        <v>54.902099999999997</v>
      </c>
      <c r="AH217" s="2">
        <v>54.962800000000001</v>
      </c>
      <c r="AI217" s="2">
        <v>59.58</v>
      </c>
      <c r="AJ217" s="2">
        <v>58.516100000000002</v>
      </c>
      <c r="AK217" s="2">
        <v>76.691999999999993</v>
      </c>
      <c r="AL217" s="2">
        <v>77.7517</v>
      </c>
      <c r="AM217" s="2">
        <v>79.456800000000001</v>
      </c>
      <c r="AN217" s="2">
        <v>78.667199999999994</v>
      </c>
      <c r="AO217" s="2">
        <v>83.046700000000001</v>
      </c>
      <c r="AP217" s="2">
        <v>84.118700000000004</v>
      </c>
      <c r="AQ217" s="2">
        <v>84.564899999999994</v>
      </c>
      <c r="AR217" s="2">
        <v>84.541600000000003</v>
      </c>
    </row>
    <row r="218" spans="1:44" x14ac:dyDescent="0.2">
      <c r="A218" t="s">
        <v>255</v>
      </c>
      <c r="B218" t="s">
        <v>253</v>
      </c>
      <c r="C218" t="s">
        <v>13</v>
      </c>
      <c r="D218" s="2">
        <v>57.698399999999999</v>
      </c>
      <c r="E218" s="2">
        <v>57.753300000000003</v>
      </c>
      <c r="F218" s="2">
        <v>59.3797</v>
      </c>
      <c r="G218" s="2">
        <v>59.339300000000001</v>
      </c>
      <c r="H218" s="2">
        <v>61.067300000000003</v>
      </c>
      <c r="I218" s="2">
        <v>61.546500000000002</v>
      </c>
      <c r="J218" s="2">
        <v>64.723600000000005</v>
      </c>
      <c r="K218" s="2">
        <v>64.670199999999994</v>
      </c>
      <c r="L218" s="2">
        <v>66.041600000000003</v>
      </c>
      <c r="M218" s="2">
        <v>65.801100000000005</v>
      </c>
      <c r="N218" s="2">
        <v>66.924999999999997</v>
      </c>
      <c r="O218" s="2">
        <v>67.670500000000004</v>
      </c>
      <c r="P218" s="2">
        <v>68.668300000000002</v>
      </c>
      <c r="Q218" s="2">
        <v>68.703999999999994</v>
      </c>
      <c r="R218" s="2">
        <v>69.956699999999998</v>
      </c>
      <c r="S218" s="2">
        <v>69.956699999999998</v>
      </c>
      <c r="T218" s="2">
        <v>69.193100000000001</v>
      </c>
      <c r="U218" s="2">
        <v>68.670400000000001</v>
      </c>
      <c r="V218" s="2">
        <v>69.2376</v>
      </c>
      <c r="W218" s="2">
        <v>68.883200000000002</v>
      </c>
      <c r="X218" s="2">
        <v>69.210499999999996</v>
      </c>
      <c r="Y218" s="2">
        <v>68.558499999999995</v>
      </c>
      <c r="Z218" s="2">
        <v>69.207300000000004</v>
      </c>
      <c r="AA218" s="2">
        <v>70.151300000000006</v>
      </c>
      <c r="AB218" s="2">
        <v>71.873599999999996</v>
      </c>
      <c r="AC218" s="2">
        <v>72.337900000000005</v>
      </c>
      <c r="AD218" s="2">
        <v>71.543899999999994</v>
      </c>
      <c r="AE218" s="2">
        <v>70.907200000000003</v>
      </c>
      <c r="AF218" s="2">
        <v>69.227999999999994</v>
      </c>
      <c r="AG218" s="2">
        <v>69.147099999999995</v>
      </c>
      <c r="AH218" s="2">
        <v>70.026700000000005</v>
      </c>
      <c r="AI218" s="2">
        <v>70.037000000000006</v>
      </c>
      <c r="AJ218" s="2">
        <v>69.582400000000007</v>
      </c>
      <c r="AK218" s="2">
        <v>69.955299999999994</v>
      </c>
      <c r="AL218" s="2">
        <v>69.866</v>
      </c>
      <c r="AM218" s="2">
        <v>69.611500000000007</v>
      </c>
      <c r="AN218" s="2">
        <v>69.805300000000003</v>
      </c>
      <c r="AO218" s="2">
        <v>71.264499999999998</v>
      </c>
      <c r="AP218" s="2">
        <v>71.284000000000006</v>
      </c>
      <c r="AQ218" s="2">
        <v>70.743700000000004</v>
      </c>
      <c r="AR218" s="2">
        <v>69.904600000000002</v>
      </c>
    </row>
    <row r="219" spans="1:44" x14ac:dyDescent="0.2">
      <c r="A219" t="s">
        <v>256</v>
      </c>
      <c r="B219" t="s">
        <v>253</v>
      </c>
      <c r="C219" t="s">
        <v>31</v>
      </c>
      <c r="D219" s="2">
        <v>45.6922</v>
      </c>
      <c r="E219" s="2">
        <v>45.690300000000001</v>
      </c>
      <c r="F219" s="2">
        <v>46.472799999999999</v>
      </c>
      <c r="G219" s="2">
        <v>46.485700000000001</v>
      </c>
      <c r="H219" s="2">
        <v>47.094499999999996</v>
      </c>
      <c r="I219" s="2">
        <v>47.429900000000004</v>
      </c>
      <c r="J219" s="2">
        <v>49.422400000000003</v>
      </c>
      <c r="K219" s="2">
        <v>49.091099999999997</v>
      </c>
      <c r="L219" s="2">
        <v>49.763300000000001</v>
      </c>
      <c r="M219" s="2">
        <v>49.296500000000002</v>
      </c>
      <c r="N219" s="2">
        <v>50.231699999999996</v>
      </c>
      <c r="O219" s="2">
        <v>50.305199999999999</v>
      </c>
      <c r="P219" s="2">
        <v>50.6387</v>
      </c>
      <c r="Q219" s="2">
        <v>50.630299999999998</v>
      </c>
      <c r="R219" s="2">
        <v>50.970599999999997</v>
      </c>
      <c r="S219" s="2">
        <v>50.970599999999997</v>
      </c>
      <c r="T219" s="2">
        <v>50.2971</v>
      </c>
      <c r="U219" s="2">
        <v>49.801099999999998</v>
      </c>
      <c r="V219" s="2">
        <v>50.295999999999999</v>
      </c>
      <c r="W219" s="2">
        <v>50.061599999999999</v>
      </c>
      <c r="X219" s="2">
        <v>50.272599999999997</v>
      </c>
      <c r="Y219" s="2">
        <v>49.772399999999998</v>
      </c>
      <c r="Z219" s="2">
        <v>50.061300000000003</v>
      </c>
      <c r="AA219" s="2">
        <v>50.045299999999997</v>
      </c>
      <c r="AB219" s="2">
        <v>50.920099999999998</v>
      </c>
      <c r="AC219" s="2">
        <v>51.219700000000003</v>
      </c>
      <c r="AD219" s="2">
        <v>50.947899999999997</v>
      </c>
      <c r="AE219" s="2">
        <v>50.224200000000003</v>
      </c>
      <c r="AF219" s="2">
        <v>49.275399999999998</v>
      </c>
      <c r="AG219" s="2">
        <v>49.368499999999997</v>
      </c>
      <c r="AH219" s="2">
        <v>49.996299999999998</v>
      </c>
      <c r="AI219" s="2">
        <v>49.847900000000003</v>
      </c>
      <c r="AJ219" s="2">
        <v>49.695300000000003</v>
      </c>
      <c r="AK219" s="2">
        <v>49.757300000000001</v>
      </c>
      <c r="AL219" s="2">
        <v>49.896999999999998</v>
      </c>
      <c r="AM219" s="2">
        <v>49.882300000000001</v>
      </c>
      <c r="AN219" s="2">
        <v>49.993400000000001</v>
      </c>
      <c r="AO219" s="2">
        <v>50.587200000000003</v>
      </c>
      <c r="AP219" s="2">
        <v>50.458399999999997</v>
      </c>
      <c r="AQ219" s="2">
        <v>50.531399999999998</v>
      </c>
      <c r="AR219" s="2">
        <v>49.717799999999997</v>
      </c>
    </row>
    <row r="220" spans="1:44" x14ac:dyDescent="0.2">
      <c r="A220" t="s">
        <v>257</v>
      </c>
      <c r="B220" t="s">
        <v>253</v>
      </c>
      <c r="C220" t="s">
        <v>44</v>
      </c>
      <c r="D220" s="2">
        <v>117.2077</v>
      </c>
      <c r="E220" s="2">
        <v>117.1708</v>
      </c>
      <c r="F220" s="2">
        <v>119.3776</v>
      </c>
      <c r="G220" s="2">
        <v>119.7706</v>
      </c>
      <c r="H220" s="2">
        <v>121.8327</v>
      </c>
      <c r="I220" s="2">
        <v>122.5009</v>
      </c>
      <c r="J220" s="2">
        <v>127.8698</v>
      </c>
      <c r="K220" s="2">
        <v>126.8186</v>
      </c>
      <c r="L220" s="2">
        <v>128.71629999999999</v>
      </c>
      <c r="M220" s="2">
        <v>127.8723</v>
      </c>
      <c r="N220" s="2">
        <v>130.0265</v>
      </c>
      <c r="O220" s="2">
        <v>130.24639999999999</v>
      </c>
      <c r="P220" s="2">
        <v>130.9402</v>
      </c>
      <c r="Q220" s="2">
        <v>130.94990000000001</v>
      </c>
      <c r="R220" s="2">
        <v>131.9502</v>
      </c>
      <c r="S220" s="2">
        <v>131.9502</v>
      </c>
      <c r="T220" s="2">
        <v>129.7449</v>
      </c>
      <c r="U220" s="2">
        <v>127.9605</v>
      </c>
      <c r="V220" s="2">
        <v>128.74350000000001</v>
      </c>
      <c r="W220" s="2">
        <v>127.9524</v>
      </c>
      <c r="X220" s="2">
        <v>128.5926</v>
      </c>
      <c r="Y220" s="2">
        <v>127.6407</v>
      </c>
      <c r="Z220" s="2">
        <v>128.53110000000001</v>
      </c>
      <c r="AA220" s="2">
        <v>128.1808</v>
      </c>
      <c r="AB220" s="2">
        <v>130.68889999999999</v>
      </c>
      <c r="AC220" s="2">
        <v>131.03819999999999</v>
      </c>
      <c r="AD220" s="2">
        <v>129.93440000000001</v>
      </c>
      <c r="AE220" s="2">
        <v>128.15780000000001</v>
      </c>
      <c r="AF220" s="2">
        <v>125.6348</v>
      </c>
      <c r="AG220" s="2">
        <v>126.16889999999999</v>
      </c>
      <c r="AH220" s="2">
        <v>127.8058</v>
      </c>
      <c r="AI220" s="2">
        <v>127.66849999999999</v>
      </c>
      <c r="AJ220" s="2">
        <v>127.67440000000001</v>
      </c>
      <c r="AK220" s="2">
        <v>127.6497</v>
      </c>
      <c r="AL220" s="2">
        <v>127.6887</v>
      </c>
      <c r="AM220" s="2">
        <v>127.7822</v>
      </c>
      <c r="AN220" s="2">
        <v>128.21530000000001</v>
      </c>
      <c r="AO220" s="2">
        <v>129.97280000000001</v>
      </c>
      <c r="AP220" s="2">
        <v>129.58539999999999</v>
      </c>
      <c r="AQ220" s="2">
        <v>130.4178</v>
      </c>
      <c r="AR220" s="2">
        <v>128.87180000000001</v>
      </c>
    </row>
    <row r="221" spans="1:44" x14ac:dyDescent="0.2">
      <c r="A221" t="s">
        <v>258</v>
      </c>
      <c r="B221" t="s">
        <v>253</v>
      </c>
      <c r="C221" t="s">
        <v>11</v>
      </c>
      <c r="D221" s="2">
        <v>374.41950000000003</v>
      </c>
      <c r="E221" s="2">
        <v>374.83170000000001</v>
      </c>
      <c r="F221" s="2">
        <v>379.96100000000001</v>
      </c>
      <c r="G221" s="2">
        <v>378.60559999999998</v>
      </c>
      <c r="H221" s="2">
        <v>382.0197</v>
      </c>
      <c r="I221" s="2">
        <v>383.99180000000001</v>
      </c>
      <c r="J221" s="2">
        <v>395.7688</v>
      </c>
      <c r="K221" s="2">
        <v>394.42169999999999</v>
      </c>
      <c r="L221" s="2">
        <v>398.37470000000002</v>
      </c>
      <c r="M221" s="2">
        <v>398.21339999999998</v>
      </c>
      <c r="N221" s="2">
        <v>403.22469999999998</v>
      </c>
      <c r="O221" s="2">
        <v>404.06349999999998</v>
      </c>
      <c r="P221" s="2">
        <v>405.85160000000002</v>
      </c>
      <c r="Q221" s="2">
        <v>406.50749999999999</v>
      </c>
      <c r="R221" s="2">
        <v>408.9785</v>
      </c>
      <c r="S221" s="2">
        <v>408.9785</v>
      </c>
      <c r="T221" s="2">
        <v>402.96</v>
      </c>
      <c r="U221" s="2">
        <v>402.19319999999999</v>
      </c>
      <c r="V221" s="2">
        <v>405.29410000000001</v>
      </c>
      <c r="W221" s="2">
        <v>403.58769999999998</v>
      </c>
      <c r="X221" s="2">
        <v>404.74829999999997</v>
      </c>
      <c r="Y221" s="2">
        <v>403.9982</v>
      </c>
      <c r="Z221" s="2">
        <v>405.27879999999999</v>
      </c>
      <c r="AA221" s="2">
        <v>404.91890000000001</v>
      </c>
      <c r="AB221" s="2">
        <v>410.20069999999998</v>
      </c>
      <c r="AC221" s="2">
        <v>411.91289999999998</v>
      </c>
      <c r="AD221" s="2">
        <v>410.4504</v>
      </c>
      <c r="AE221" s="2">
        <v>406.8852</v>
      </c>
      <c r="AF221" s="2">
        <v>403.88080000000002</v>
      </c>
      <c r="AG221" s="2">
        <v>408.46640000000002</v>
      </c>
      <c r="AH221" s="2">
        <v>411.73820000000001</v>
      </c>
      <c r="AI221" s="2">
        <v>409.44900000000001</v>
      </c>
      <c r="AJ221" s="2">
        <v>409.46519999999998</v>
      </c>
      <c r="AK221" s="2">
        <v>410.82679999999999</v>
      </c>
      <c r="AL221" s="2">
        <v>410.9092</v>
      </c>
      <c r="AM221" s="2">
        <v>411.53480000000002</v>
      </c>
      <c r="AN221" s="2">
        <v>412.26670000000001</v>
      </c>
      <c r="AO221" s="2">
        <v>415.36559999999997</v>
      </c>
      <c r="AP221" s="2">
        <v>414.66520000000003</v>
      </c>
      <c r="AQ221" s="2">
        <v>413.96339999999998</v>
      </c>
      <c r="AR221" s="2">
        <v>409.91629999999998</v>
      </c>
    </row>
    <row r="222" spans="1:44" x14ac:dyDescent="0.2">
      <c r="A222" t="s">
        <v>259</v>
      </c>
      <c r="B222" t="s">
        <v>253</v>
      </c>
      <c r="C222" t="s">
        <v>51</v>
      </c>
      <c r="D222" s="2">
        <v>374.12560000000002</v>
      </c>
      <c r="E222" s="2">
        <v>376.0548</v>
      </c>
      <c r="F222" s="2">
        <v>384.70940000000002</v>
      </c>
      <c r="G222" s="2">
        <v>385.3537</v>
      </c>
      <c r="H222" s="2">
        <v>392.91480000000001</v>
      </c>
      <c r="I222" s="2">
        <v>397.94869999999997</v>
      </c>
      <c r="J222" s="2">
        <v>418.00299999999999</v>
      </c>
      <c r="K222" s="2">
        <v>422.99299999999999</v>
      </c>
      <c r="L222" s="2">
        <v>433.94630000000001</v>
      </c>
      <c r="M222" s="2">
        <v>435.12740000000002</v>
      </c>
      <c r="N222" s="2">
        <v>446.20769999999999</v>
      </c>
      <c r="O222" s="2">
        <v>452.5258</v>
      </c>
      <c r="P222" s="2">
        <v>458.15690000000001</v>
      </c>
      <c r="Q222" s="2">
        <v>462.50720000000001</v>
      </c>
      <c r="R222" s="2">
        <v>469.3279</v>
      </c>
      <c r="S222" s="2">
        <v>469.3279</v>
      </c>
      <c r="T222" s="2">
        <v>472.67270000000002</v>
      </c>
      <c r="U222" s="2">
        <v>473.25790000000001</v>
      </c>
      <c r="V222" s="2">
        <v>483.24380000000002</v>
      </c>
      <c r="W222" s="2">
        <v>485.37209999999999</v>
      </c>
      <c r="X222" s="2">
        <v>490.55849999999998</v>
      </c>
      <c r="Y222" s="2">
        <v>489.24299999999999</v>
      </c>
      <c r="Z222" s="2">
        <v>496.3657</v>
      </c>
      <c r="AA222" s="2">
        <v>503.56599999999997</v>
      </c>
      <c r="AB222" s="2">
        <v>514.28120000000001</v>
      </c>
      <c r="AC222" s="2">
        <v>523.87729999999999</v>
      </c>
      <c r="AD222" s="2">
        <v>525.58330000000001</v>
      </c>
      <c r="AE222" s="2">
        <v>521.40819999999997</v>
      </c>
      <c r="AF222" s="2">
        <v>513.51599999999996</v>
      </c>
      <c r="AG222" s="2">
        <v>518.91899999999998</v>
      </c>
      <c r="AH222" s="2">
        <v>524.25540000000001</v>
      </c>
      <c r="AI222" s="2">
        <v>528.49040000000002</v>
      </c>
      <c r="AJ222" s="2">
        <v>529.38610000000006</v>
      </c>
      <c r="AK222" s="2">
        <v>533.54139999999995</v>
      </c>
      <c r="AL222" s="2">
        <v>539.73789999999997</v>
      </c>
      <c r="AM222" s="2">
        <v>545.22990000000004</v>
      </c>
      <c r="AN222" s="2">
        <v>548.46280000000002</v>
      </c>
      <c r="AO222" s="2">
        <v>559.23299999999995</v>
      </c>
      <c r="AP222" s="2">
        <v>566.58609999999999</v>
      </c>
      <c r="AQ222" s="2">
        <v>570.23919999999998</v>
      </c>
      <c r="AR222" s="2">
        <v>570.32370000000003</v>
      </c>
    </row>
    <row r="223" spans="1:44" x14ac:dyDescent="0.2">
      <c r="A223" t="s">
        <v>260</v>
      </c>
      <c r="B223" t="s">
        <v>253</v>
      </c>
      <c r="C223" t="s">
        <v>17</v>
      </c>
      <c r="D223" s="2">
        <v>208.21010000000001</v>
      </c>
      <c r="E223" s="2">
        <v>209.2457</v>
      </c>
      <c r="F223" s="2">
        <v>215.75049999999999</v>
      </c>
      <c r="G223" s="2">
        <v>217.3715</v>
      </c>
      <c r="H223" s="2">
        <v>220.57820000000001</v>
      </c>
      <c r="I223" s="2">
        <v>223.33699999999999</v>
      </c>
      <c r="J223" s="2">
        <v>233.48609999999999</v>
      </c>
      <c r="K223" s="2">
        <v>242.20570000000001</v>
      </c>
      <c r="L223" s="2">
        <v>248.8682</v>
      </c>
      <c r="M223" s="2">
        <v>248.92599999999999</v>
      </c>
      <c r="N223" s="2">
        <v>255.4546</v>
      </c>
      <c r="O223" s="2">
        <v>259.85169999999999</v>
      </c>
      <c r="P223" s="2">
        <v>264.5283</v>
      </c>
      <c r="Q223" s="2">
        <v>266.40980000000002</v>
      </c>
      <c r="R223" s="2">
        <v>271.95749999999998</v>
      </c>
      <c r="S223" s="2">
        <v>271.95749999999998</v>
      </c>
      <c r="T223" s="2">
        <v>283.57080000000002</v>
      </c>
      <c r="U223" s="2">
        <v>282.60309999999998</v>
      </c>
      <c r="V223" s="2">
        <v>289.76519999999999</v>
      </c>
      <c r="W223" s="2">
        <v>291.03440000000001</v>
      </c>
      <c r="X223" s="2">
        <v>295.59289999999999</v>
      </c>
      <c r="Y223" s="2">
        <v>296.07040000000001</v>
      </c>
      <c r="Z223" s="2">
        <v>300.0933</v>
      </c>
      <c r="AA223" s="2">
        <v>305.71949999999998</v>
      </c>
      <c r="AB223" s="2">
        <v>310.49650000000003</v>
      </c>
      <c r="AC223" s="2">
        <v>316.35059999999999</v>
      </c>
      <c r="AD223" s="2">
        <v>317.65260000000001</v>
      </c>
      <c r="AE223" s="2">
        <v>314.52480000000003</v>
      </c>
      <c r="AF223" s="2">
        <v>307.57119999999998</v>
      </c>
      <c r="AG223" s="2">
        <v>310.07339999999999</v>
      </c>
      <c r="AH223" s="2">
        <v>311.76839999999999</v>
      </c>
      <c r="AI223" s="2">
        <v>315.41000000000003</v>
      </c>
      <c r="AJ223" s="2">
        <v>313.5215</v>
      </c>
      <c r="AK223" s="2">
        <v>317.2679</v>
      </c>
      <c r="AL223" s="2">
        <v>320.15159999999997</v>
      </c>
      <c r="AM223" s="2">
        <v>324.27159999999998</v>
      </c>
      <c r="AN223" s="2">
        <v>325.2029</v>
      </c>
      <c r="AO223" s="2">
        <v>330.66050000000001</v>
      </c>
      <c r="AP223" s="2">
        <v>336.4864</v>
      </c>
      <c r="AQ223" s="2">
        <v>341.38819999999998</v>
      </c>
      <c r="AR223" s="2">
        <v>340.28890000000001</v>
      </c>
    </row>
    <row r="224" spans="1:44" x14ac:dyDescent="0.2">
      <c r="A224" t="s">
        <v>261</v>
      </c>
      <c r="B224" t="s">
        <v>253</v>
      </c>
      <c r="C224" t="s">
        <v>61</v>
      </c>
      <c r="D224" s="2">
        <v>59.783000000000001</v>
      </c>
      <c r="E224" s="2">
        <v>59.586599999999997</v>
      </c>
      <c r="F224" s="2">
        <v>61.018099999999997</v>
      </c>
      <c r="G224" s="2">
        <v>61.269599999999997</v>
      </c>
      <c r="H224" s="2">
        <v>62.226300000000002</v>
      </c>
      <c r="I224" s="2">
        <v>62.813000000000002</v>
      </c>
      <c r="J224" s="2">
        <v>65.519199999999998</v>
      </c>
      <c r="K224" s="2">
        <v>65.269000000000005</v>
      </c>
      <c r="L224" s="2">
        <v>66.192499999999995</v>
      </c>
      <c r="M224" s="2">
        <v>65.935599999999994</v>
      </c>
      <c r="N224" s="2">
        <v>67.259</v>
      </c>
      <c r="O224" s="2">
        <v>67.509399999999999</v>
      </c>
      <c r="P224" s="2">
        <v>67.976200000000006</v>
      </c>
      <c r="Q224" s="2">
        <v>67.850300000000004</v>
      </c>
      <c r="R224" s="2">
        <v>68.399900000000002</v>
      </c>
      <c r="S224" s="2">
        <v>68.399900000000002</v>
      </c>
      <c r="T224" s="2">
        <v>67.400800000000004</v>
      </c>
      <c r="U224" s="2">
        <v>66.621899999999997</v>
      </c>
      <c r="V224" s="2">
        <v>67.459400000000002</v>
      </c>
      <c r="W224" s="2">
        <v>67.214100000000002</v>
      </c>
      <c r="X224" s="2">
        <v>67.435900000000004</v>
      </c>
      <c r="Y224" s="2">
        <v>66.849599999999995</v>
      </c>
      <c r="Z224" s="2">
        <v>67.509600000000006</v>
      </c>
      <c r="AA224" s="2">
        <v>67.578999999999994</v>
      </c>
      <c r="AB224" s="2">
        <v>68.611800000000002</v>
      </c>
      <c r="AC224" s="2">
        <v>68.869299999999996</v>
      </c>
      <c r="AD224" s="2">
        <v>68.477099999999993</v>
      </c>
      <c r="AE224" s="2">
        <v>67.758600000000001</v>
      </c>
      <c r="AF224" s="2">
        <v>66.626300000000001</v>
      </c>
      <c r="AG224" s="2">
        <v>66.717500000000001</v>
      </c>
      <c r="AH224" s="2">
        <v>67.230699999999999</v>
      </c>
      <c r="AI224" s="2">
        <v>67.115399999999994</v>
      </c>
      <c r="AJ224" s="2">
        <v>67.016800000000003</v>
      </c>
      <c r="AK224" s="2">
        <v>67.342799999999997</v>
      </c>
      <c r="AL224" s="2">
        <v>67.412199999999999</v>
      </c>
      <c r="AM224" s="2">
        <v>67.634600000000006</v>
      </c>
      <c r="AN224" s="2">
        <v>67.811800000000005</v>
      </c>
      <c r="AO224" s="2">
        <v>68.724500000000006</v>
      </c>
      <c r="AP224" s="2">
        <v>68.681899999999999</v>
      </c>
      <c r="AQ224" s="2">
        <v>68.621200000000002</v>
      </c>
      <c r="AR224" s="2">
        <v>67.765000000000001</v>
      </c>
    </row>
    <row r="225" spans="1:44" x14ac:dyDescent="0.2">
      <c r="A225" t="s">
        <v>262</v>
      </c>
      <c r="B225" t="s">
        <v>263</v>
      </c>
      <c r="C225" t="s">
        <v>20</v>
      </c>
      <c r="D225" s="2">
        <v>23869.85</v>
      </c>
      <c r="E225" s="2">
        <v>23776.93</v>
      </c>
      <c r="F225" s="2">
        <v>23760.22</v>
      </c>
      <c r="G225" s="2">
        <v>23764.844000000001</v>
      </c>
      <c r="H225" s="2">
        <v>23829.234</v>
      </c>
      <c r="I225" s="2">
        <v>23630.5</v>
      </c>
      <c r="J225" s="2">
        <v>23674.26</v>
      </c>
      <c r="K225" s="2">
        <v>23634.173999999999</v>
      </c>
      <c r="L225" s="2">
        <v>23783.613000000001</v>
      </c>
      <c r="M225" s="2">
        <v>23823.588</v>
      </c>
      <c r="N225" s="2">
        <v>23848.678</v>
      </c>
      <c r="O225" s="2">
        <v>24025.7</v>
      </c>
      <c r="P225" s="2">
        <v>24054.3</v>
      </c>
      <c r="Q225" s="2">
        <v>24232.057000000001</v>
      </c>
      <c r="R225" s="2">
        <v>24235.291000000001</v>
      </c>
      <c r="S225" s="2">
        <v>24344.146000000001</v>
      </c>
      <c r="T225" s="2">
        <v>24427.888999999999</v>
      </c>
      <c r="U225" s="2">
        <v>24428.596000000001</v>
      </c>
      <c r="V225" s="2">
        <v>24443.91</v>
      </c>
      <c r="W225" s="2">
        <v>24456.261999999999</v>
      </c>
      <c r="X225" s="2">
        <v>24444.928</v>
      </c>
      <c r="Y225" s="2">
        <v>24438.905999999999</v>
      </c>
      <c r="Z225" s="2">
        <v>24542.563999999998</v>
      </c>
      <c r="AA225" s="2">
        <v>24592.94</v>
      </c>
      <c r="AB225" s="2">
        <v>24561.607</v>
      </c>
      <c r="AC225" s="2">
        <v>24551.098000000002</v>
      </c>
      <c r="AD225" s="2">
        <v>24551.098000000002</v>
      </c>
      <c r="AE225" s="2">
        <v>24544.05</v>
      </c>
      <c r="AF225" s="2">
        <v>24562.23</v>
      </c>
      <c r="AG225" s="2">
        <v>24544.178</v>
      </c>
      <c r="AH225" s="2">
        <v>24572.275000000001</v>
      </c>
      <c r="AI225" s="2">
        <v>24572.275000000001</v>
      </c>
      <c r="AJ225" s="2">
        <v>24556.743999999999</v>
      </c>
      <c r="AK225" s="2">
        <v>24596.342000000001</v>
      </c>
      <c r="AL225" s="2">
        <v>24592.018</v>
      </c>
      <c r="AM225" s="2">
        <v>24521.236000000001</v>
      </c>
      <c r="AN225" s="2"/>
      <c r="AO225" s="2"/>
      <c r="AP225" s="2"/>
      <c r="AQ225" s="2">
        <v>24944.58</v>
      </c>
      <c r="AR225" s="2">
        <v>24853.537</v>
      </c>
    </row>
    <row r="226" spans="1:44" x14ac:dyDescent="0.2">
      <c r="A226" t="s">
        <v>264</v>
      </c>
      <c r="B226" t="s">
        <v>263</v>
      </c>
      <c r="C226" t="s">
        <v>22</v>
      </c>
      <c r="D226" s="2">
        <v>98493.84</v>
      </c>
      <c r="E226" s="2">
        <v>98457.75</v>
      </c>
      <c r="F226" s="2">
        <v>99631.62</v>
      </c>
      <c r="G226" s="2">
        <v>99598.14</v>
      </c>
      <c r="H226" s="2">
        <v>100459.375</v>
      </c>
      <c r="I226" s="2">
        <v>101027.46</v>
      </c>
      <c r="J226" s="2">
        <v>103891.09</v>
      </c>
      <c r="K226" s="2">
        <v>103452.44500000001</v>
      </c>
      <c r="L226" s="2">
        <v>104376.8</v>
      </c>
      <c r="M226" s="2">
        <v>103921.38</v>
      </c>
      <c r="N226" s="2">
        <v>105350.19</v>
      </c>
      <c r="O226" s="2">
        <v>105590.39999999999</v>
      </c>
      <c r="P226" s="2">
        <v>106212.16</v>
      </c>
      <c r="Q226" s="2">
        <v>106379.03</v>
      </c>
      <c r="R226" s="2">
        <v>106991.31</v>
      </c>
      <c r="S226" s="2">
        <v>106618.35</v>
      </c>
      <c r="T226" s="2">
        <v>106089.52</v>
      </c>
      <c r="U226" s="2">
        <v>105280.16</v>
      </c>
      <c r="V226" s="2">
        <v>106185.12</v>
      </c>
      <c r="W226" s="2">
        <v>105624.19</v>
      </c>
      <c r="X226" s="2">
        <v>105999.37</v>
      </c>
      <c r="Y226" s="2">
        <v>105377.65</v>
      </c>
      <c r="Z226" s="2">
        <v>105803.44</v>
      </c>
      <c r="AA226" s="2">
        <v>105542.86</v>
      </c>
      <c r="AB226" s="2">
        <v>106682.875</v>
      </c>
      <c r="AC226" s="2">
        <v>106870.35</v>
      </c>
      <c r="AD226" s="2">
        <v>106870.35</v>
      </c>
      <c r="AE226" s="2">
        <v>105041.43</v>
      </c>
      <c r="AF226" s="2">
        <v>103651.54</v>
      </c>
      <c r="AG226" s="2">
        <v>103846.44</v>
      </c>
      <c r="AH226" s="2">
        <v>104394.24000000001</v>
      </c>
      <c r="AI226" s="2">
        <v>104394.24000000001</v>
      </c>
      <c r="AJ226" s="2">
        <v>103685.664</v>
      </c>
      <c r="AK226" s="2">
        <v>103847.80499999999</v>
      </c>
      <c r="AL226" s="2">
        <v>103924.19</v>
      </c>
      <c r="AM226" s="2">
        <v>104072.414</v>
      </c>
      <c r="AN226" s="2">
        <v>104309.43</v>
      </c>
      <c r="AO226" s="2">
        <v>105368.375</v>
      </c>
      <c r="AP226" s="2">
        <v>104817.05499999999</v>
      </c>
      <c r="AQ226" s="2">
        <v>104955.01</v>
      </c>
      <c r="AR226" s="2">
        <v>104010.68</v>
      </c>
    </row>
    <row r="227" spans="1:44" x14ac:dyDescent="0.2">
      <c r="A227" t="s">
        <v>265</v>
      </c>
      <c r="B227" t="s">
        <v>263</v>
      </c>
      <c r="C227" t="s">
        <v>13</v>
      </c>
      <c r="D227" s="2">
        <v>3867.6033000000002</v>
      </c>
      <c r="E227" s="2">
        <v>3869.9412000000002</v>
      </c>
      <c r="F227" s="2">
        <v>3953.1916999999999</v>
      </c>
      <c r="G227" s="2">
        <v>3958.319</v>
      </c>
      <c r="H227" s="2">
        <v>4048.8040000000001</v>
      </c>
      <c r="I227" s="2">
        <v>4072.7689999999998</v>
      </c>
      <c r="J227" s="2">
        <v>4312.6859999999997</v>
      </c>
      <c r="K227" s="2">
        <v>4272.7206999999999</v>
      </c>
      <c r="L227" s="2">
        <v>4362.8495999999996</v>
      </c>
      <c r="M227" s="2">
        <v>4346.8950000000004</v>
      </c>
      <c r="N227" s="2">
        <v>4426.5312000000004</v>
      </c>
      <c r="O227" s="2">
        <v>4419.6313</v>
      </c>
      <c r="P227" s="2">
        <v>4458.0874000000003</v>
      </c>
      <c r="Q227" s="2">
        <v>4460.9395000000004</v>
      </c>
      <c r="R227" s="2">
        <v>4542.5259999999998</v>
      </c>
      <c r="S227" s="2">
        <v>4521.6170000000002</v>
      </c>
      <c r="T227" s="2">
        <v>4460.6459999999997</v>
      </c>
      <c r="U227" s="2">
        <v>4442.8823000000002</v>
      </c>
      <c r="V227" s="2">
        <v>4450.4556000000002</v>
      </c>
      <c r="W227" s="2">
        <v>4404.7793000000001</v>
      </c>
      <c r="X227" s="2">
        <v>4409.8440000000001</v>
      </c>
      <c r="Y227" s="2">
        <v>4369.8860000000004</v>
      </c>
      <c r="Z227" s="2">
        <v>4396.9263000000001</v>
      </c>
      <c r="AA227" s="2">
        <v>4385.09</v>
      </c>
      <c r="AB227" s="2">
        <v>4491.2035999999998</v>
      </c>
      <c r="AC227" s="2">
        <v>4498.4022999999997</v>
      </c>
      <c r="AD227" s="2">
        <v>4498.4022999999997</v>
      </c>
      <c r="AE227" s="2">
        <v>4387.1415999999999</v>
      </c>
      <c r="AF227" s="2">
        <v>4286.8580000000002</v>
      </c>
      <c r="AG227" s="2">
        <v>4281.2820000000002</v>
      </c>
      <c r="AH227" s="2">
        <v>4333.8964999999998</v>
      </c>
      <c r="AI227" s="2">
        <v>4333.8964999999998</v>
      </c>
      <c r="AJ227" s="2">
        <v>4302.8559999999998</v>
      </c>
      <c r="AK227" s="2">
        <v>4304.4030000000002</v>
      </c>
      <c r="AL227" s="2">
        <v>4299.5950000000003</v>
      </c>
      <c r="AM227" s="2">
        <v>4300.7334000000001</v>
      </c>
      <c r="AN227" s="2">
        <v>4339.9413999999997</v>
      </c>
      <c r="AO227" s="2">
        <v>4430.0929999999998</v>
      </c>
      <c r="AP227" s="2">
        <v>4413.9709999999995</v>
      </c>
      <c r="AQ227" s="2">
        <v>4394.8163999999997</v>
      </c>
      <c r="AR227" s="2">
        <v>4330.643</v>
      </c>
    </row>
    <row r="228" spans="1:44" x14ac:dyDescent="0.2">
      <c r="A228" t="s">
        <v>266</v>
      </c>
      <c r="B228" t="s">
        <v>263</v>
      </c>
      <c r="C228" t="s">
        <v>13</v>
      </c>
      <c r="D228" s="2">
        <v>2338.0324999999998</v>
      </c>
      <c r="E228" s="2">
        <v>2334.2527</v>
      </c>
      <c r="F228" s="2">
        <v>2383.4155000000001</v>
      </c>
      <c r="G228" s="2">
        <v>2379.6745999999998</v>
      </c>
      <c r="H228" s="2">
        <v>2412.5250999999998</v>
      </c>
      <c r="I228" s="2">
        <v>2425.0906</v>
      </c>
      <c r="J228" s="2">
        <v>2524.7388000000001</v>
      </c>
      <c r="K228" s="2">
        <v>2509.9110000000001</v>
      </c>
      <c r="L228" s="2">
        <v>2558.3407999999999</v>
      </c>
      <c r="M228" s="2">
        <v>2543.2649999999999</v>
      </c>
      <c r="N228" s="2">
        <v>2587.9643999999998</v>
      </c>
      <c r="O228" s="2">
        <v>2602.1950000000002</v>
      </c>
      <c r="P228" s="2">
        <v>2616.6986999999999</v>
      </c>
      <c r="Q228" s="2">
        <v>2613.6239999999998</v>
      </c>
      <c r="R228" s="2">
        <v>2642.3328000000001</v>
      </c>
      <c r="S228" s="2">
        <v>2643.4211</v>
      </c>
      <c r="T228" s="2">
        <v>2626.9196999999999</v>
      </c>
      <c r="U228" s="2">
        <v>2602.192</v>
      </c>
      <c r="V228" s="2">
        <v>2627.4884999999999</v>
      </c>
      <c r="W228" s="2">
        <v>2614.8364000000001</v>
      </c>
      <c r="X228" s="2">
        <v>2614.3240000000001</v>
      </c>
      <c r="Y228" s="2">
        <v>2603.9573</v>
      </c>
      <c r="Z228" s="2">
        <v>2618.5056</v>
      </c>
      <c r="AA228" s="2">
        <v>2606.1711</v>
      </c>
      <c r="AB228" s="2">
        <v>2651.6251999999999</v>
      </c>
      <c r="AC228" s="2">
        <v>2659.375</v>
      </c>
      <c r="AD228" s="2">
        <v>2659.375</v>
      </c>
      <c r="AE228" s="2">
        <v>2622.8056999999999</v>
      </c>
      <c r="AF228" s="2">
        <v>2570.3629999999998</v>
      </c>
      <c r="AG228" s="2">
        <v>2578.306</v>
      </c>
      <c r="AH228" s="2">
        <v>2603.4753000000001</v>
      </c>
      <c r="AI228" s="2">
        <v>2603.4753000000001</v>
      </c>
      <c r="AJ228" s="2">
        <v>2579.2649999999999</v>
      </c>
      <c r="AK228" s="2">
        <v>2573.6271999999999</v>
      </c>
      <c r="AL228" s="2">
        <v>2582.6170000000002</v>
      </c>
      <c r="AM228" s="2">
        <v>2581.0288</v>
      </c>
      <c r="AN228" s="2">
        <v>2580.0630000000001</v>
      </c>
      <c r="AO228" s="2">
        <v>2602.5922999999998</v>
      </c>
      <c r="AP228" s="2">
        <v>2601.866</v>
      </c>
      <c r="AQ228" s="2">
        <v>2611.5875999999998</v>
      </c>
      <c r="AR228" s="2">
        <v>2579.0524999999998</v>
      </c>
    </row>
    <row r="229" spans="1:44" x14ac:dyDescent="0.2">
      <c r="A229" t="s">
        <v>267</v>
      </c>
      <c r="B229" t="s">
        <v>263</v>
      </c>
      <c r="C229" t="s">
        <v>13</v>
      </c>
      <c r="D229" s="2">
        <v>883.2441</v>
      </c>
      <c r="E229" s="2">
        <v>877.43</v>
      </c>
      <c r="F229" s="2">
        <v>890.90300000000002</v>
      </c>
      <c r="G229" s="2">
        <v>888.54139999999995</v>
      </c>
      <c r="H229" s="2">
        <v>906.97239999999999</v>
      </c>
      <c r="I229" s="2">
        <v>910.84090000000003</v>
      </c>
      <c r="J229" s="2">
        <v>940.16970000000003</v>
      </c>
      <c r="K229" s="2">
        <v>932.27829999999994</v>
      </c>
      <c r="L229" s="2">
        <v>948.98320000000001</v>
      </c>
      <c r="M229" s="2">
        <v>939.74980000000005</v>
      </c>
      <c r="N229" s="2">
        <v>958.20209999999997</v>
      </c>
      <c r="O229" s="2">
        <v>959.06240000000003</v>
      </c>
      <c r="P229" s="2">
        <v>974.07759999999996</v>
      </c>
      <c r="Q229" s="2">
        <v>974.78219999999999</v>
      </c>
      <c r="R229" s="2">
        <v>992.85130000000004</v>
      </c>
      <c r="S229" s="2">
        <v>999.22469999999998</v>
      </c>
      <c r="T229" s="2">
        <v>990.05939999999998</v>
      </c>
      <c r="U229" s="2">
        <v>981.72940000000006</v>
      </c>
      <c r="V229" s="2">
        <v>1010.725</v>
      </c>
      <c r="W229" s="2">
        <v>1006.3749</v>
      </c>
      <c r="X229" s="2">
        <v>1009.8917</v>
      </c>
      <c r="Y229" s="2">
        <v>997.38649999999996</v>
      </c>
      <c r="Z229" s="2">
        <v>1002.9425</v>
      </c>
      <c r="AA229" s="2">
        <v>1004.0652</v>
      </c>
      <c r="AB229" s="2">
        <v>1015.1489</v>
      </c>
      <c r="AC229" s="2">
        <v>1014.1088</v>
      </c>
      <c r="AD229" s="2">
        <v>1014.1088</v>
      </c>
      <c r="AE229" s="2">
        <v>999.23519999999996</v>
      </c>
      <c r="AF229" s="2">
        <v>980.93269999999995</v>
      </c>
      <c r="AG229" s="2">
        <v>979.17939999999999</v>
      </c>
      <c r="AH229" s="2">
        <v>986.7296</v>
      </c>
      <c r="AI229" s="2">
        <v>986.7296</v>
      </c>
      <c r="AJ229" s="2">
        <v>984.65539999999999</v>
      </c>
      <c r="AK229" s="2">
        <v>984.85440000000006</v>
      </c>
      <c r="AL229" s="2">
        <v>982.09109999999998</v>
      </c>
      <c r="AM229" s="2">
        <v>979.20090000000005</v>
      </c>
      <c r="AN229" s="2">
        <v>981.70830000000001</v>
      </c>
      <c r="AO229" s="2">
        <v>986.3664</v>
      </c>
      <c r="AP229" s="2">
        <v>988.9194</v>
      </c>
      <c r="AQ229" s="2">
        <v>993.87109999999996</v>
      </c>
      <c r="AR229" s="2">
        <v>980.96289999999999</v>
      </c>
    </row>
    <row r="230" spans="1:44" x14ac:dyDescent="0.2">
      <c r="A230" t="s">
        <v>268</v>
      </c>
      <c r="B230" t="s">
        <v>263</v>
      </c>
      <c r="C230" t="s">
        <v>13</v>
      </c>
      <c r="D230" s="2">
        <v>7301.076</v>
      </c>
      <c r="E230" s="2">
        <v>7304.6112999999996</v>
      </c>
      <c r="F230" s="2">
        <v>7635.7479999999996</v>
      </c>
      <c r="G230" s="2">
        <v>7663.5434999999998</v>
      </c>
      <c r="H230" s="2">
        <v>7783.1464999999998</v>
      </c>
      <c r="I230" s="2">
        <v>7886.9893000000002</v>
      </c>
      <c r="J230" s="2">
        <v>8159.5757000000003</v>
      </c>
      <c r="K230" s="2">
        <v>8246.277</v>
      </c>
      <c r="L230" s="2">
        <v>8380.3510000000006</v>
      </c>
      <c r="M230" s="2">
        <v>8431.9040000000005</v>
      </c>
      <c r="N230" s="2">
        <v>8667.0939999999991</v>
      </c>
      <c r="O230" s="2">
        <v>8826.9470000000001</v>
      </c>
      <c r="P230" s="2">
        <v>8920.3819999999996</v>
      </c>
      <c r="Q230" s="2">
        <v>8863.2350000000006</v>
      </c>
      <c r="R230" s="2">
        <v>8945.7459999999992</v>
      </c>
      <c r="S230" s="2">
        <v>9074.1360000000004</v>
      </c>
      <c r="T230" s="2">
        <v>9100.8160000000007</v>
      </c>
      <c r="U230" s="2">
        <v>8935.7219999999998</v>
      </c>
      <c r="V230" s="2">
        <v>9041.6939999999995</v>
      </c>
      <c r="W230" s="2">
        <v>9053.1059999999998</v>
      </c>
      <c r="X230" s="2">
        <v>9124.1450000000004</v>
      </c>
      <c r="Y230" s="2">
        <v>9123.6049999999996</v>
      </c>
      <c r="Z230" s="2">
        <v>9158.8320000000003</v>
      </c>
      <c r="AA230" s="2">
        <v>9275.8790000000008</v>
      </c>
      <c r="AB230" s="2">
        <v>9324.0990000000002</v>
      </c>
      <c r="AC230" s="2">
        <v>9613.8459999999995</v>
      </c>
      <c r="AD230" s="2">
        <v>9613.8459999999995</v>
      </c>
      <c r="AE230" s="2">
        <v>9498.7729999999992</v>
      </c>
      <c r="AF230" s="2">
        <v>9186.3979999999992</v>
      </c>
      <c r="AG230" s="2">
        <v>9387.1080000000002</v>
      </c>
      <c r="AH230" s="2">
        <v>9503.598</v>
      </c>
      <c r="AI230" s="2">
        <v>9503.598</v>
      </c>
      <c r="AJ230" s="2">
        <v>9362.0310000000009</v>
      </c>
      <c r="AK230" s="2">
        <v>9340.98</v>
      </c>
      <c r="AL230" s="2">
        <v>9434.6049999999996</v>
      </c>
      <c r="AM230" s="2">
        <v>9590.3430000000008</v>
      </c>
      <c r="AN230" s="2">
        <v>9588.6440000000002</v>
      </c>
      <c r="AO230" s="2">
        <v>9776.6620000000003</v>
      </c>
      <c r="AP230" s="2">
        <v>9853.9670000000006</v>
      </c>
      <c r="AQ230" s="2">
        <v>9861.8919999999998</v>
      </c>
      <c r="AR230" s="2">
        <v>9718.4860000000008</v>
      </c>
    </row>
    <row r="231" spans="1:44" x14ac:dyDescent="0.2">
      <c r="A231" t="s">
        <v>269</v>
      </c>
      <c r="B231" t="s">
        <v>263</v>
      </c>
      <c r="C231" t="s">
        <v>29</v>
      </c>
      <c r="D231" s="2">
        <v>5205.5282999999999</v>
      </c>
      <c r="E231" s="2">
        <v>5195.7690000000002</v>
      </c>
      <c r="F231" s="2">
        <v>5294.73</v>
      </c>
      <c r="G231" s="2">
        <v>5294.6196</v>
      </c>
      <c r="H231" s="2">
        <v>5356.7304999999997</v>
      </c>
      <c r="I231" s="2">
        <v>5388.4089999999997</v>
      </c>
      <c r="J231" s="2">
        <v>5577.4525999999996</v>
      </c>
      <c r="K231" s="2">
        <v>5555.1030000000001</v>
      </c>
      <c r="L231" s="2">
        <v>5621.759</v>
      </c>
      <c r="M231" s="2">
        <v>5592.7056000000002</v>
      </c>
      <c r="N231" s="2">
        <v>5704.509</v>
      </c>
      <c r="O231" s="2">
        <v>5721.0540000000001</v>
      </c>
      <c r="P231" s="2">
        <v>5764.0214999999998</v>
      </c>
      <c r="Q231" s="2">
        <v>5768.8459999999995</v>
      </c>
      <c r="R231" s="2">
        <v>5807.7187999999996</v>
      </c>
      <c r="S231" s="2">
        <v>5778.8145000000004</v>
      </c>
      <c r="T231" s="2">
        <v>5732.6885000000002</v>
      </c>
      <c r="U231" s="2">
        <v>5660.0474000000004</v>
      </c>
      <c r="V231" s="2">
        <v>5726.2929999999997</v>
      </c>
      <c r="W231" s="2">
        <v>5710.1035000000002</v>
      </c>
      <c r="X231" s="2">
        <v>5722.2035999999998</v>
      </c>
      <c r="Y231" s="2">
        <v>5687.1646000000001</v>
      </c>
      <c r="Z231" s="2">
        <v>5727.4193999999998</v>
      </c>
      <c r="AA231" s="2">
        <v>5709.4790000000003</v>
      </c>
      <c r="AB231" s="2">
        <v>5780.2849999999999</v>
      </c>
      <c r="AC231" s="2">
        <v>5774.8285999999998</v>
      </c>
      <c r="AD231" s="2">
        <v>5774.8285999999998</v>
      </c>
      <c r="AE231" s="2">
        <v>5686.4859999999999</v>
      </c>
      <c r="AF231" s="2">
        <v>5578.6289999999999</v>
      </c>
      <c r="AG231" s="2">
        <v>5593.3554999999997</v>
      </c>
      <c r="AH231" s="2">
        <v>5628.9893000000002</v>
      </c>
      <c r="AI231" s="2">
        <v>5628.9893000000002</v>
      </c>
      <c r="AJ231" s="2">
        <v>5589.4556000000002</v>
      </c>
      <c r="AK231" s="2">
        <v>5599.442</v>
      </c>
      <c r="AL231" s="2">
        <v>5601.3954999999996</v>
      </c>
      <c r="AM231" s="2">
        <v>5613.0720000000001</v>
      </c>
      <c r="AN231" s="2">
        <v>5620.6356999999998</v>
      </c>
      <c r="AO231" s="2">
        <v>5688.7573000000002</v>
      </c>
      <c r="AP231" s="2">
        <v>5669.0614999999998</v>
      </c>
      <c r="AQ231" s="2">
        <v>5687.1035000000002</v>
      </c>
      <c r="AR231" s="2">
        <v>5612.8789999999999</v>
      </c>
    </row>
    <row r="232" spans="1:44" x14ac:dyDescent="0.2">
      <c r="A232" t="s">
        <v>270</v>
      </c>
      <c r="B232" t="s">
        <v>263</v>
      </c>
      <c r="C232" t="s">
        <v>31</v>
      </c>
      <c r="D232" s="2">
        <v>14617.226000000001</v>
      </c>
      <c r="E232" s="2">
        <v>14615.191000000001</v>
      </c>
      <c r="F232" s="2">
        <v>14811.669</v>
      </c>
      <c r="G232" s="2">
        <v>14837.655000000001</v>
      </c>
      <c r="H232" s="2">
        <v>15022.166999999999</v>
      </c>
      <c r="I232" s="2">
        <v>15104.463</v>
      </c>
      <c r="J232" s="2">
        <v>15683.505999999999</v>
      </c>
      <c r="K232" s="2">
        <v>15572.407999999999</v>
      </c>
      <c r="L232" s="2">
        <v>15794.865</v>
      </c>
      <c r="M232" s="2">
        <v>15666.578</v>
      </c>
      <c r="N232" s="2">
        <v>15906.662</v>
      </c>
      <c r="O232" s="2">
        <v>15911.075999999999</v>
      </c>
      <c r="P232" s="2">
        <v>16014.338</v>
      </c>
      <c r="Q232" s="2">
        <v>16018.044</v>
      </c>
      <c r="R232" s="2">
        <v>16146.603999999999</v>
      </c>
      <c r="S232" s="2">
        <v>15971.634</v>
      </c>
      <c r="T232" s="2">
        <v>15806.983</v>
      </c>
      <c r="U232" s="2">
        <v>15612.227999999999</v>
      </c>
      <c r="V232" s="2">
        <v>15726.512000000001</v>
      </c>
      <c r="W232" s="2">
        <v>15611.617</v>
      </c>
      <c r="X232" s="2">
        <v>15664.471</v>
      </c>
      <c r="Y232" s="2">
        <v>15559.489</v>
      </c>
      <c r="Z232" s="2">
        <v>15638.931</v>
      </c>
      <c r="AA232" s="2">
        <v>15553.748</v>
      </c>
      <c r="AB232" s="2">
        <v>15808.593000000001</v>
      </c>
      <c r="AC232" s="2">
        <v>15838.442999999999</v>
      </c>
      <c r="AD232" s="2">
        <v>15838.442999999999</v>
      </c>
      <c r="AE232" s="2">
        <v>15536.178</v>
      </c>
      <c r="AF232" s="2">
        <v>15288.735000000001</v>
      </c>
      <c r="AG232" s="2">
        <v>15276.290999999999</v>
      </c>
      <c r="AH232" s="2">
        <v>15426.1</v>
      </c>
      <c r="AI232" s="2">
        <v>15426.1</v>
      </c>
      <c r="AJ232" s="2">
        <v>15362.696</v>
      </c>
      <c r="AK232" s="2">
        <v>15380.616</v>
      </c>
      <c r="AL232" s="2">
        <v>15369.157999999999</v>
      </c>
      <c r="AM232" s="2">
        <v>15375.126</v>
      </c>
      <c r="AN232" s="2">
        <v>15433.923000000001</v>
      </c>
      <c r="AO232" s="2">
        <v>15624.456</v>
      </c>
      <c r="AP232" s="2">
        <v>15558.495000000001</v>
      </c>
      <c r="AQ232" s="2">
        <v>15558.484</v>
      </c>
      <c r="AR232" s="2">
        <v>15370.166999999999</v>
      </c>
    </row>
    <row r="233" spans="1:44" x14ac:dyDescent="0.2">
      <c r="A233" t="s">
        <v>271</v>
      </c>
      <c r="B233" t="s">
        <v>263</v>
      </c>
      <c r="C233" t="s">
        <v>36</v>
      </c>
      <c r="D233" s="2">
        <v>5585.0454</v>
      </c>
      <c r="E233" s="2">
        <v>5575.5519999999997</v>
      </c>
      <c r="F233" s="2">
        <v>5601.2250000000004</v>
      </c>
      <c r="G233" s="2">
        <v>5589.1639999999998</v>
      </c>
      <c r="H233" s="2">
        <v>5607.9066999999995</v>
      </c>
      <c r="I233" s="2">
        <v>5624.4683000000005</v>
      </c>
      <c r="J233" s="2">
        <v>5704.3163999999997</v>
      </c>
      <c r="K233" s="2">
        <v>5687.308</v>
      </c>
      <c r="L233" s="2">
        <v>5738.8467000000001</v>
      </c>
      <c r="M233" s="2">
        <v>5710.8687</v>
      </c>
      <c r="N233" s="2">
        <v>5750.4174999999996</v>
      </c>
      <c r="O233" s="2">
        <v>5738.6189999999997</v>
      </c>
      <c r="P233" s="2">
        <v>5762.3959999999997</v>
      </c>
      <c r="Q233" s="2">
        <v>5764.8739999999998</v>
      </c>
      <c r="R233" s="2">
        <v>5781.3285999999998</v>
      </c>
      <c r="S233" s="2">
        <v>5761.8446999999996</v>
      </c>
      <c r="T233" s="2">
        <v>5747.1972999999998</v>
      </c>
      <c r="U233" s="2">
        <v>5719.1562000000004</v>
      </c>
      <c r="V233" s="2">
        <v>5742.4022999999997</v>
      </c>
      <c r="W233" s="2">
        <v>5716.643</v>
      </c>
      <c r="X233" s="2">
        <v>5733.9345999999996</v>
      </c>
      <c r="Y233" s="2">
        <v>5718.1777000000002</v>
      </c>
      <c r="Z233" s="2">
        <v>5729.5722999999998</v>
      </c>
      <c r="AA233" s="2">
        <v>5715.6143000000002</v>
      </c>
      <c r="AB233" s="2">
        <v>5742.9462999999996</v>
      </c>
      <c r="AC233" s="2">
        <v>5751.2744000000002</v>
      </c>
      <c r="AD233" s="2">
        <v>5751.2744000000002</v>
      </c>
      <c r="AE233" s="2">
        <v>5709.9970000000003</v>
      </c>
      <c r="AF233" s="2">
        <v>5669.8689999999997</v>
      </c>
      <c r="AG233" s="2">
        <v>5667.94</v>
      </c>
      <c r="AH233" s="2">
        <v>5685.5540000000001</v>
      </c>
      <c r="AI233" s="2">
        <v>5685.5540000000001</v>
      </c>
      <c r="AJ233" s="2">
        <v>5677.0366000000004</v>
      </c>
      <c r="AK233" s="2">
        <v>5672.0839999999998</v>
      </c>
      <c r="AL233" s="2">
        <v>5673.8633</v>
      </c>
      <c r="AM233" s="2">
        <v>5667.4624000000003</v>
      </c>
      <c r="AN233" s="2">
        <v>5670.1513999999997</v>
      </c>
      <c r="AO233" s="2">
        <v>5701.3056999999999</v>
      </c>
      <c r="AP233" s="2">
        <v>5687.7782999999999</v>
      </c>
      <c r="AQ233" s="2">
        <v>5681.7060000000001</v>
      </c>
      <c r="AR233" s="2">
        <v>5646.7847000000002</v>
      </c>
    </row>
    <row r="234" spans="1:44" x14ac:dyDescent="0.2">
      <c r="A234" t="s">
        <v>272</v>
      </c>
      <c r="B234" t="s">
        <v>263</v>
      </c>
      <c r="C234" t="s">
        <v>7</v>
      </c>
      <c r="D234" s="2">
        <v>91210.58</v>
      </c>
      <c r="E234" s="2">
        <v>91334.91</v>
      </c>
      <c r="F234" s="2">
        <v>92689.36</v>
      </c>
      <c r="G234" s="2">
        <v>92986.554999999993</v>
      </c>
      <c r="H234" s="2">
        <v>94430.97</v>
      </c>
      <c r="I234" s="2">
        <v>95138.695000000007</v>
      </c>
      <c r="J234" s="2">
        <v>98966.73</v>
      </c>
      <c r="K234" s="2">
        <v>98542.195000000007</v>
      </c>
      <c r="L234" s="2">
        <v>100147.31</v>
      </c>
      <c r="M234" s="2">
        <v>99518.32</v>
      </c>
      <c r="N234" s="2">
        <v>101220.27</v>
      </c>
      <c r="O234" s="2">
        <v>101380.625</v>
      </c>
      <c r="P234" s="2">
        <v>102119.82</v>
      </c>
      <c r="Q234" s="2">
        <v>102258.65</v>
      </c>
      <c r="R234" s="2">
        <v>103141.93</v>
      </c>
      <c r="S234" s="2">
        <v>102209</v>
      </c>
      <c r="T234" s="2">
        <v>101541.52</v>
      </c>
      <c r="U234" s="2">
        <v>100610.22</v>
      </c>
      <c r="V234" s="2">
        <v>101536.63</v>
      </c>
      <c r="W234" s="2">
        <v>100787.14</v>
      </c>
      <c r="X234" s="2">
        <v>101138.41</v>
      </c>
      <c r="Y234" s="2">
        <v>100479.234</v>
      </c>
      <c r="Z234" s="2">
        <v>101213.81</v>
      </c>
      <c r="AA234" s="2">
        <v>100797.06</v>
      </c>
      <c r="AB234" s="2">
        <v>102559</v>
      </c>
      <c r="AC234" s="2">
        <v>103040.82</v>
      </c>
      <c r="AD234" s="2">
        <v>103040.82</v>
      </c>
      <c r="AE234" s="2">
        <v>101300.82</v>
      </c>
      <c r="AF234" s="2">
        <v>99798.09</v>
      </c>
      <c r="AG234" s="2">
        <v>100056.266</v>
      </c>
      <c r="AH234" s="2">
        <v>101193.48</v>
      </c>
      <c r="AI234" s="2">
        <v>101193.48</v>
      </c>
      <c r="AJ234" s="2">
        <v>101005.63</v>
      </c>
      <c r="AK234" s="2">
        <v>101250.375</v>
      </c>
      <c r="AL234" s="2">
        <v>101332.61</v>
      </c>
      <c r="AM234" s="2">
        <v>101584.7</v>
      </c>
      <c r="AN234" s="2">
        <v>101936.74</v>
      </c>
      <c r="AO234" s="2">
        <v>103290.516</v>
      </c>
      <c r="AP234" s="2">
        <v>102978.13</v>
      </c>
      <c r="AQ234" s="2">
        <v>103052.53</v>
      </c>
      <c r="AR234" s="2">
        <v>101793.75</v>
      </c>
    </row>
    <row r="235" spans="1:44" x14ac:dyDescent="0.2">
      <c r="A235" t="s">
        <v>273</v>
      </c>
      <c r="B235" t="s">
        <v>263</v>
      </c>
      <c r="C235" t="s">
        <v>9</v>
      </c>
      <c r="D235" s="2">
        <v>24167.995999999999</v>
      </c>
      <c r="E235" s="2">
        <v>24169.508000000002</v>
      </c>
      <c r="F235" s="2">
        <v>24507.603999999999</v>
      </c>
      <c r="G235" s="2">
        <v>24526.52</v>
      </c>
      <c r="H235" s="2">
        <v>24898.363000000001</v>
      </c>
      <c r="I235" s="2">
        <v>25044.273000000001</v>
      </c>
      <c r="J235" s="2">
        <v>26081.578000000001</v>
      </c>
      <c r="K235" s="2">
        <v>25903.38</v>
      </c>
      <c r="L235" s="2">
        <v>26350.252</v>
      </c>
      <c r="M235" s="2">
        <v>26166.93</v>
      </c>
      <c r="N235" s="2">
        <v>26558.905999999999</v>
      </c>
      <c r="O235" s="2">
        <v>26570.89</v>
      </c>
      <c r="P235" s="2">
        <v>26759.713</v>
      </c>
      <c r="Q235" s="2">
        <v>26789.824000000001</v>
      </c>
      <c r="R235" s="2">
        <v>27059.432000000001</v>
      </c>
      <c r="S235" s="2">
        <v>26833.715</v>
      </c>
      <c r="T235" s="2">
        <v>26617.136999999999</v>
      </c>
      <c r="U235" s="2">
        <v>26394.848000000002</v>
      </c>
      <c r="V235" s="2">
        <v>26599.592000000001</v>
      </c>
      <c r="W235" s="2">
        <v>26366.633000000002</v>
      </c>
      <c r="X235" s="2">
        <v>26410.666000000001</v>
      </c>
      <c r="Y235" s="2">
        <v>26182.15</v>
      </c>
      <c r="Z235" s="2">
        <v>26268.353999999999</v>
      </c>
      <c r="AA235" s="2">
        <v>26160.215</v>
      </c>
      <c r="AB235" s="2">
        <v>26685.94</v>
      </c>
      <c r="AC235" s="2">
        <v>26784.002</v>
      </c>
      <c r="AD235" s="2">
        <v>26784.002</v>
      </c>
      <c r="AE235" s="2">
        <v>26215.048999999999</v>
      </c>
      <c r="AF235" s="2">
        <v>25790.342000000001</v>
      </c>
      <c r="AG235" s="2">
        <v>25849.77</v>
      </c>
      <c r="AH235" s="2">
        <v>26178.342000000001</v>
      </c>
      <c r="AI235" s="2">
        <v>26178.342000000001</v>
      </c>
      <c r="AJ235" s="2">
        <v>26047.335999999999</v>
      </c>
      <c r="AK235" s="2">
        <v>26027.344000000001</v>
      </c>
      <c r="AL235" s="2">
        <v>26000.400000000001</v>
      </c>
      <c r="AM235" s="2">
        <v>26058.261999999999</v>
      </c>
      <c r="AN235" s="2">
        <v>26168.271000000001</v>
      </c>
      <c r="AO235" s="2">
        <v>26553.581999999999</v>
      </c>
      <c r="AP235" s="2">
        <v>26407.498</v>
      </c>
      <c r="AQ235" s="2">
        <v>26453.357</v>
      </c>
      <c r="AR235" s="2">
        <v>26121.143</v>
      </c>
    </row>
    <row r="236" spans="1:44" x14ac:dyDescent="0.2">
      <c r="A236" t="s">
        <v>274</v>
      </c>
      <c r="B236" t="s">
        <v>263</v>
      </c>
      <c r="C236" t="s">
        <v>13</v>
      </c>
      <c r="D236" s="2">
        <v>1087.0137</v>
      </c>
      <c r="E236" s="2">
        <v>1086.2412999999999</v>
      </c>
      <c r="F236" s="2">
        <v>1110.1822999999999</v>
      </c>
      <c r="G236" s="2">
        <v>1111.8774000000001</v>
      </c>
      <c r="H236" s="2">
        <v>1130.2348999999999</v>
      </c>
      <c r="I236" s="2">
        <v>1132.6631</v>
      </c>
      <c r="J236" s="2">
        <v>1183.0762999999999</v>
      </c>
      <c r="K236" s="2">
        <v>1171.729</v>
      </c>
      <c r="L236" s="2">
        <v>1191.7699</v>
      </c>
      <c r="M236" s="2">
        <v>1188.5562</v>
      </c>
      <c r="N236" s="2">
        <v>1212.0155999999999</v>
      </c>
      <c r="O236" s="2">
        <v>1215.0459000000001</v>
      </c>
      <c r="P236" s="2">
        <v>1224.7217000000001</v>
      </c>
      <c r="Q236" s="2">
        <v>1227.9712999999999</v>
      </c>
      <c r="R236" s="2">
        <v>1238.4662000000001</v>
      </c>
      <c r="S236" s="2">
        <v>1242.1504</v>
      </c>
      <c r="T236" s="2">
        <v>1229.3507</v>
      </c>
      <c r="U236" s="2">
        <v>1219.0944</v>
      </c>
      <c r="V236" s="2">
        <v>1234.0161000000001</v>
      </c>
      <c r="W236" s="2">
        <v>1227.5621000000001</v>
      </c>
      <c r="X236" s="2">
        <v>1225.2744</v>
      </c>
      <c r="Y236" s="2">
        <v>1207.9739</v>
      </c>
      <c r="Z236" s="2">
        <v>1218.6355000000001</v>
      </c>
      <c r="AA236" s="2">
        <v>1208.7688000000001</v>
      </c>
      <c r="AB236" s="2">
        <v>1225.5216</v>
      </c>
      <c r="AC236" s="2">
        <v>1232.5814</v>
      </c>
      <c r="AD236" s="2">
        <v>1232.5814</v>
      </c>
      <c r="AE236" s="2">
        <v>1201.2017000000001</v>
      </c>
      <c r="AF236" s="2">
        <v>1179.4327000000001</v>
      </c>
      <c r="AG236" s="2">
        <v>1185.329</v>
      </c>
      <c r="AH236" s="2">
        <v>1194.9866999999999</v>
      </c>
      <c r="AI236" s="2">
        <v>1194.9866999999999</v>
      </c>
      <c r="AJ236" s="2">
        <v>1177.7505000000001</v>
      </c>
      <c r="AK236" s="2">
        <v>1178.1985999999999</v>
      </c>
      <c r="AL236" s="2">
        <v>1177.5071</v>
      </c>
      <c r="AM236" s="2">
        <v>1182.1687999999999</v>
      </c>
      <c r="AN236" s="2">
        <v>1187.4973</v>
      </c>
      <c r="AO236" s="2">
        <v>1200.5886</v>
      </c>
      <c r="AP236" s="2">
        <v>1199.105</v>
      </c>
      <c r="AQ236" s="2">
        <v>1202.288</v>
      </c>
      <c r="AR236" s="2">
        <v>1189.1515999999999</v>
      </c>
    </row>
    <row r="237" spans="1:44" x14ac:dyDescent="0.2">
      <c r="A237" t="s">
        <v>275</v>
      </c>
      <c r="B237" t="s">
        <v>263</v>
      </c>
      <c r="C237" t="s">
        <v>56</v>
      </c>
      <c r="D237" s="2">
        <v>3198.8154</v>
      </c>
      <c r="E237" s="2">
        <v>3198.3380000000002</v>
      </c>
      <c r="F237" s="2"/>
      <c r="G237" s="2">
        <v>3198.2217000000001</v>
      </c>
      <c r="H237" s="2">
        <v>3209.1408999999999</v>
      </c>
      <c r="I237" s="2">
        <v>3217.7341000000001</v>
      </c>
      <c r="J237" s="2">
        <v>3260.0803000000001</v>
      </c>
      <c r="K237" s="2">
        <v>3253.8206</v>
      </c>
      <c r="L237" s="2">
        <v>3273.8152</v>
      </c>
      <c r="M237" s="2">
        <v>3270.1210000000001</v>
      </c>
      <c r="N237" s="2">
        <v>3287.7192</v>
      </c>
      <c r="O237" s="2">
        <v>3284.7550000000001</v>
      </c>
      <c r="P237" s="2">
        <v>3288.2944000000002</v>
      </c>
      <c r="Q237" s="2">
        <v>3290.7239</v>
      </c>
      <c r="R237" s="2">
        <v>3298.3887</v>
      </c>
      <c r="S237" s="2">
        <v>3289.8389000000002</v>
      </c>
      <c r="T237" s="2">
        <v>3278.6138000000001</v>
      </c>
      <c r="U237" s="2">
        <v>3272.7345999999998</v>
      </c>
      <c r="V237" s="2">
        <v>3282.3135000000002</v>
      </c>
      <c r="W237" s="2">
        <v>3272.2239</v>
      </c>
      <c r="X237" s="2">
        <v>3270.625</v>
      </c>
      <c r="Y237" s="2">
        <v>3261.0706</v>
      </c>
      <c r="Z237" s="2">
        <v>3264.4562999999998</v>
      </c>
      <c r="AA237" s="2">
        <v>3253.2489999999998</v>
      </c>
      <c r="AB237" s="2">
        <v>3271.7979</v>
      </c>
      <c r="AC237" s="2">
        <v>3272.864</v>
      </c>
      <c r="AD237" s="2">
        <v>3272.864</v>
      </c>
      <c r="AE237" s="2">
        <v>3247.3872000000001</v>
      </c>
      <c r="AF237" s="2">
        <v>3234.2595000000001</v>
      </c>
      <c r="AG237" s="2">
        <v>3233.9531000000002</v>
      </c>
      <c r="AH237" s="2">
        <v>3239.9395</v>
      </c>
      <c r="AI237" s="2">
        <v>3239.9395</v>
      </c>
      <c r="AJ237" s="2">
        <v>3223.8146999999999</v>
      </c>
      <c r="AK237" s="2">
        <v>3223.5021999999999</v>
      </c>
      <c r="AL237" s="2">
        <v>3223.1660000000002</v>
      </c>
      <c r="AM237" s="2">
        <v>3216.3687</v>
      </c>
      <c r="AN237" s="2">
        <v>3219.8665000000001</v>
      </c>
      <c r="AO237" s="2">
        <v>3235.5340000000001</v>
      </c>
      <c r="AP237" s="2">
        <v>3228.2417</v>
      </c>
      <c r="AQ237" s="2">
        <v>3227.0439999999999</v>
      </c>
      <c r="AR237" s="2">
        <v>3218.93</v>
      </c>
    </row>
    <row r="238" spans="1:44" x14ac:dyDescent="0.2">
      <c r="A238" t="s">
        <v>276</v>
      </c>
      <c r="B238" t="s">
        <v>263</v>
      </c>
      <c r="C238" t="s">
        <v>34</v>
      </c>
      <c r="D238" s="2">
        <v>21292.543000000001</v>
      </c>
      <c r="E238" s="2">
        <v>21286.370999999999</v>
      </c>
      <c r="F238" s="2">
        <v>21550.296999999999</v>
      </c>
      <c r="G238" s="2">
        <v>21547.040000000001</v>
      </c>
      <c r="H238" s="2">
        <v>21703.71</v>
      </c>
      <c r="I238" s="2">
        <v>21801.563999999998</v>
      </c>
      <c r="J238" s="2">
        <v>22453.846000000001</v>
      </c>
      <c r="K238" s="2">
        <v>22299.53</v>
      </c>
      <c r="L238" s="2">
        <v>22523.782999999999</v>
      </c>
      <c r="M238" s="2">
        <v>22393.305</v>
      </c>
      <c r="N238" s="2">
        <v>22703.062000000002</v>
      </c>
      <c r="O238" s="2">
        <v>22712.94</v>
      </c>
      <c r="P238" s="2">
        <v>22836</v>
      </c>
      <c r="Q238" s="2">
        <v>22807.831999999999</v>
      </c>
      <c r="R238" s="2">
        <v>22950.898000000001</v>
      </c>
      <c r="S238" s="2">
        <v>22837.976999999999</v>
      </c>
      <c r="T238" s="2">
        <v>22631.16</v>
      </c>
      <c r="U238" s="2">
        <v>22398.951000000001</v>
      </c>
      <c r="V238" s="2">
        <v>22522.51</v>
      </c>
      <c r="W238" s="2">
        <v>22384.578000000001</v>
      </c>
      <c r="X238" s="2">
        <v>22423.96</v>
      </c>
      <c r="Y238" s="2">
        <v>22297.098000000002</v>
      </c>
      <c r="Z238" s="2">
        <v>22374.97</v>
      </c>
      <c r="AA238" s="2">
        <v>22287.72</v>
      </c>
      <c r="AB238" s="2">
        <v>22534.458999999999</v>
      </c>
      <c r="AC238" s="2">
        <v>22560.846000000001</v>
      </c>
      <c r="AD238" s="2">
        <v>22560.846000000001</v>
      </c>
      <c r="AE238" s="2">
        <v>22241.754000000001</v>
      </c>
      <c r="AF238" s="2">
        <v>21931.403999999999</v>
      </c>
      <c r="AG238" s="2">
        <v>21937.328000000001</v>
      </c>
      <c r="AH238" s="2">
        <v>22044.776999999998</v>
      </c>
      <c r="AI238" s="2">
        <v>22044.776999999998</v>
      </c>
      <c r="AJ238" s="2">
        <v>21875.565999999999</v>
      </c>
      <c r="AK238" s="2">
        <v>21905.901999999998</v>
      </c>
      <c r="AL238" s="2">
        <v>21937.046999999999</v>
      </c>
      <c r="AM238" s="2">
        <v>21950.865000000002</v>
      </c>
      <c r="AN238" s="2">
        <v>21982.15</v>
      </c>
      <c r="AO238" s="2">
        <v>22186.754000000001</v>
      </c>
      <c r="AP238" s="2">
        <v>22113.824000000001</v>
      </c>
      <c r="AQ238" s="2">
        <v>22105.119999999999</v>
      </c>
      <c r="AR238" s="2">
        <v>21916.15</v>
      </c>
    </row>
    <row r="239" spans="1:44" x14ac:dyDescent="0.2">
      <c r="A239" t="s">
        <v>277</v>
      </c>
      <c r="B239" t="s">
        <v>263</v>
      </c>
      <c r="C239" t="s">
        <v>13</v>
      </c>
      <c r="D239" s="2">
        <v>2132.5300000000002</v>
      </c>
      <c r="E239" s="2">
        <v>2131.5317</v>
      </c>
      <c r="F239" s="2">
        <v>2186.5308</v>
      </c>
      <c r="G239" s="2">
        <v>2189.0920000000001</v>
      </c>
      <c r="H239" s="2">
        <v>2210.3510000000001</v>
      </c>
      <c r="I239" s="2">
        <v>2220.4301999999998</v>
      </c>
      <c r="J239" s="2">
        <v>2297.5210000000002</v>
      </c>
      <c r="K239" s="2">
        <v>2291.6039999999998</v>
      </c>
      <c r="L239" s="2">
        <v>2327.3292999999999</v>
      </c>
      <c r="M239" s="2">
        <v>2321.0571</v>
      </c>
      <c r="N239" s="2">
        <v>2369.7874000000002</v>
      </c>
      <c r="O239" s="2">
        <v>2385.9083999999998</v>
      </c>
      <c r="P239" s="2">
        <v>2409.7685999999999</v>
      </c>
      <c r="Q239" s="2">
        <v>2407.5192999999999</v>
      </c>
      <c r="R239" s="2">
        <v>2424.9058</v>
      </c>
      <c r="S239" s="2">
        <v>2434.2860999999998</v>
      </c>
      <c r="T239" s="2">
        <v>2424.4679999999998</v>
      </c>
      <c r="U239" s="2">
        <v>2405.8789999999999</v>
      </c>
      <c r="V239" s="2">
        <v>2432.2184999999999</v>
      </c>
      <c r="W239" s="2">
        <v>2433.9486999999999</v>
      </c>
      <c r="X239" s="2">
        <v>2435.8162000000002</v>
      </c>
      <c r="Y239" s="2">
        <v>2416.4760000000001</v>
      </c>
      <c r="Z239" s="2">
        <v>2438.0967000000001</v>
      </c>
      <c r="AA239" s="2">
        <v>2424.7397000000001</v>
      </c>
      <c r="AB239" s="2">
        <v>2448.4475000000002</v>
      </c>
      <c r="AC239" s="2">
        <v>2462.2177999999999</v>
      </c>
      <c r="AD239" s="2">
        <v>2462.2177999999999</v>
      </c>
      <c r="AE239" s="2">
        <v>2408.306</v>
      </c>
      <c r="AF239" s="2">
        <v>2364.8528000000001</v>
      </c>
      <c r="AG239" s="2">
        <v>2377.7640000000001</v>
      </c>
      <c r="AH239" s="2">
        <v>2390.8670000000002</v>
      </c>
      <c r="AI239" s="2">
        <v>2390.8670000000002</v>
      </c>
      <c r="AJ239" s="2">
        <v>2365.9911999999999</v>
      </c>
      <c r="AK239" s="2">
        <v>2360.5392999999999</v>
      </c>
      <c r="AL239" s="2">
        <v>2360.0776000000001</v>
      </c>
      <c r="AM239" s="2">
        <v>2381.4468000000002</v>
      </c>
      <c r="AN239" s="2">
        <v>2382.2537000000002</v>
      </c>
      <c r="AO239" s="2">
        <v>2412.9452999999999</v>
      </c>
      <c r="AP239" s="2">
        <v>2413.9315999999999</v>
      </c>
      <c r="AQ239" s="2">
        <v>2417.9162999999999</v>
      </c>
      <c r="AR239" s="2">
        <v>2393.2885999999999</v>
      </c>
    </row>
    <row r="240" spans="1:44" x14ac:dyDescent="0.2">
      <c r="A240" t="s">
        <v>278</v>
      </c>
      <c r="B240" t="s">
        <v>263</v>
      </c>
      <c r="C240" t="s">
        <v>13</v>
      </c>
      <c r="D240" s="2">
        <v>2356.9679999999998</v>
      </c>
      <c r="E240" s="2">
        <v>2355.8330000000001</v>
      </c>
      <c r="F240" s="2">
        <v>2394.6579999999999</v>
      </c>
      <c r="G240" s="2">
        <v>2384.8712999999998</v>
      </c>
      <c r="H240" s="2">
        <v>2403.3463999999999</v>
      </c>
      <c r="I240" s="2">
        <v>2415.0421999999999</v>
      </c>
      <c r="J240" s="2">
        <v>2485.3009999999999</v>
      </c>
      <c r="K240" s="2">
        <v>2485.9940999999999</v>
      </c>
      <c r="L240" s="2">
        <v>2527.9706999999999</v>
      </c>
      <c r="M240" s="2">
        <v>2513.5535</v>
      </c>
      <c r="N240" s="2">
        <v>2565.4171999999999</v>
      </c>
      <c r="O240" s="2">
        <v>2591.9704999999999</v>
      </c>
      <c r="P240" s="2">
        <v>2609.7939999999999</v>
      </c>
      <c r="Q240" s="2">
        <v>2615.8285999999998</v>
      </c>
      <c r="R240" s="2">
        <v>2624.7213999999999</v>
      </c>
      <c r="S240" s="2">
        <v>2629.7384999999999</v>
      </c>
      <c r="T240" s="2">
        <v>2626.7595000000001</v>
      </c>
      <c r="U240" s="2">
        <v>2599.6812</v>
      </c>
      <c r="V240" s="2">
        <v>2634.2685999999999</v>
      </c>
      <c r="W240" s="2">
        <v>2633.0565999999999</v>
      </c>
      <c r="X240" s="2">
        <v>2644.4989999999998</v>
      </c>
      <c r="Y240" s="2">
        <v>2621.1952999999999</v>
      </c>
      <c r="Z240" s="2">
        <v>2646.9589999999998</v>
      </c>
      <c r="AA240" s="2">
        <v>2649.1006000000002</v>
      </c>
      <c r="AB240" s="2">
        <v>2687.0185999999999</v>
      </c>
      <c r="AC240" s="2">
        <v>2694.6806999999999</v>
      </c>
      <c r="AD240" s="2">
        <v>2694.6806999999999</v>
      </c>
      <c r="AE240" s="2">
        <v>2662.38</v>
      </c>
      <c r="AF240" s="2">
        <v>2598.9695000000002</v>
      </c>
      <c r="AG240" s="2">
        <v>2601.6293999999998</v>
      </c>
      <c r="AH240" s="2">
        <v>2622.9578000000001</v>
      </c>
      <c r="AI240" s="2">
        <v>2622.9578000000001</v>
      </c>
      <c r="AJ240" s="2">
        <v>2607.9180000000001</v>
      </c>
      <c r="AK240" s="2">
        <v>2633.9045000000001</v>
      </c>
      <c r="AL240" s="2">
        <v>2642.904</v>
      </c>
      <c r="AM240" s="2">
        <v>2642.9512</v>
      </c>
      <c r="AN240" s="2">
        <v>2646.1260000000002</v>
      </c>
      <c r="AO240" s="2">
        <v>2673.8222999999998</v>
      </c>
      <c r="AP240" s="2">
        <v>2682.2570000000001</v>
      </c>
      <c r="AQ240" s="2">
        <v>2707.6179999999999</v>
      </c>
      <c r="AR240" s="2">
        <v>2679.7249999999999</v>
      </c>
    </row>
    <row r="241" spans="1:44" x14ac:dyDescent="0.2">
      <c r="A241" t="s">
        <v>279</v>
      </c>
      <c r="B241" t="s">
        <v>263</v>
      </c>
      <c r="C241" t="s">
        <v>44</v>
      </c>
      <c r="D241" s="2">
        <v>35436.027000000002</v>
      </c>
      <c r="E241" s="2">
        <v>35458.495999999999</v>
      </c>
      <c r="F241" s="2">
        <v>35904.766000000003</v>
      </c>
      <c r="G241" s="2">
        <v>35858.542999999998</v>
      </c>
      <c r="H241" s="2">
        <v>36301.983999999997</v>
      </c>
      <c r="I241" s="2">
        <v>36530.453000000001</v>
      </c>
      <c r="J241" s="2">
        <v>38016.292999999998</v>
      </c>
      <c r="K241" s="2">
        <v>37643.226999999999</v>
      </c>
      <c r="L241" s="2">
        <v>38271.832000000002</v>
      </c>
      <c r="M241" s="2">
        <v>37954.17</v>
      </c>
      <c r="N241" s="2">
        <v>38514.18</v>
      </c>
      <c r="O241" s="2">
        <v>38489.855000000003</v>
      </c>
      <c r="P241" s="2">
        <v>38741.445</v>
      </c>
      <c r="Q241" s="2">
        <v>38731.67</v>
      </c>
      <c r="R241" s="2">
        <v>39094.027000000002</v>
      </c>
      <c r="S241" s="2">
        <v>38914.684000000001</v>
      </c>
      <c r="T241" s="2">
        <v>38562.28</v>
      </c>
      <c r="U241" s="2">
        <v>38183.483999999997</v>
      </c>
      <c r="V241" s="2">
        <v>38483.266000000003</v>
      </c>
      <c r="W241" s="2">
        <v>38242.086000000003</v>
      </c>
      <c r="X241" s="2">
        <v>38382.26</v>
      </c>
      <c r="Y241" s="2">
        <v>38121.273000000001</v>
      </c>
      <c r="Z241" s="2">
        <v>38337.57</v>
      </c>
      <c r="AA241" s="2">
        <v>38173.925999999999</v>
      </c>
      <c r="AB241" s="2">
        <v>38824.33</v>
      </c>
      <c r="AC241" s="2">
        <v>38881.875</v>
      </c>
      <c r="AD241" s="2">
        <v>38881.875</v>
      </c>
      <c r="AE241" s="2">
        <v>38125.949999999997</v>
      </c>
      <c r="AF241" s="2">
        <v>37401.96</v>
      </c>
      <c r="AG241" s="2">
        <v>37395.343999999997</v>
      </c>
      <c r="AH241" s="2">
        <v>37850.47</v>
      </c>
      <c r="AI241" s="2">
        <v>37850.47</v>
      </c>
      <c r="AJ241" s="2">
        <v>37799.093999999997</v>
      </c>
      <c r="AK241" s="2">
        <v>37714.105000000003</v>
      </c>
      <c r="AL241" s="2">
        <v>37829.56</v>
      </c>
      <c r="AM241" s="2">
        <v>37824.53</v>
      </c>
      <c r="AN241" s="2">
        <v>37929.620000000003</v>
      </c>
      <c r="AO241" s="2">
        <v>38443.023000000001</v>
      </c>
      <c r="AP241" s="2">
        <v>38237.402000000002</v>
      </c>
      <c r="AQ241" s="2">
        <v>38390.597999999998</v>
      </c>
      <c r="AR241" s="2">
        <v>37815.292999999998</v>
      </c>
    </row>
    <row r="242" spans="1:44" x14ac:dyDescent="0.2">
      <c r="A242" t="s">
        <v>280</v>
      </c>
      <c r="B242" t="s">
        <v>263</v>
      </c>
      <c r="C242" t="s">
        <v>42</v>
      </c>
      <c r="D242" s="2">
        <v>25300.78</v>
      </c>
      <c r="E242" s="2">
        <v>25294.791000000001</v>
      </c>
      <c r="F242" s="2">
        <v>25764.05</v>
      </c>
      <c r="G242" s="2">
        <v>25754.002</v>
      </c>
      <c r="H242" s="2">
        <v>26124.613000000001</v>
      </c>
      <c r="I242" s="2">
        <v>26273.111000000001</v>
      </c>
      <c r="J242" s="2">
        <v>27365.57</v>
      </c>
      <c r="K242" s="2">
        <v>27308.396000000001</v>
      </c>
      <c r="L242" s="2">
        <v>27712.986000000001</v>
      </c>
      <c r="M242" s="2">
        <v>27539.598000000002</v>
      </c>
      <c r="N242" s="2">
        <v>28105.831999999999</v>
      </c>
      <c r="O242" s="2">
        <v>28245.525000000001</v>
      </c>
      <c r="P242" s="2">
        <v>28505.697</v>
      </c>
      <c r="Q242" s="2">
        <v>28481.756000000001</v>
      </c>
      <c r="R242" s="2">
        <v>28724.956999999999</v>
      </c>
      <c r="S242" s="2">
        <v>28698.098000000002</v>
      </c>
      <c r="T242" s="2">
        <v>28463.248</v>
      </c>
      <c r="U242" s="2">
        <v>28142.035</v>
      </c>
      <c r="V242" s="2">
        <v>28526.190999999999</v>
      </c>
      <c r="W242" s="2">
        <v>28423.86</v>
      </c>
      <c r="X242" s="2">
        <v>28504.162</v>
      </c>
      <c r="Y242" s="2">
        <v>28255.305</v>
      </c>
      <c r="Z242" s="2">
        <v>28445.491999999998</v>
      </c>
      <c r="AA242" s="2">
        <v>28433.543000000001</v>
      </c>
      <c r="AB242" s="2">
        <v>29004.396000000001</v>
      </c>
      <c r="AC242" s="2">
        <v>29141.486000000001</v>
      </c>
      <c r="AD242" s="2">
        <v>29141.486000000001</v>
      </c>
      <c r="AE242" s="2">
        <v>28710.807000000001</v>
      </c>
      <c r="AF242" s="2">
        <v>28097.563999999998</v>
      </c>
      <c r="AG242" s="2">
        <v>28176.414000000001</v>
      </c>
      <c r="AH242" s="2">
        <v>28406.488000000001</v>
      </c>
      <c r="AI242" s="2">
        <v>28406.488000000001</v>
      </c>
      <c r="AJ242" s="2">
        <v>28216.307000000001</v>
      </c>
      <c r="AK242" s="2">
        <v>28387.416000000001</v>
      </c>
      <c r="AL242" s="2">
        <v>28406.023000000001</v>
      </c>
      <c r="AM242" s="2">
        <v>28430.724999999999</v>
      </c>
      <c r="AN242" s="2">
        <v>28494.418000000001</v>
      </c>
      <c r="AO242" s="2">
        <v>28863.088</v>
      </c>
      <c r="AP242" s="2">
        <v>28844.074000000001</v>
      </c>
      <c r="AQ242" s="2">
        <v>28908.067999999999</v>
      </c>
      <c r="AR242" s="2">
        <v>28521.8</v>
      </c>
    </row>
    <row r="243" spans="1:44" x14ac:dyDescent="0.2">
      <c r="A243" t="s">
        <v>281</v>
      </c>
      <c r="B243" t="s">
        <v>263</v>
      </c>
      <c r="C243" t="s">
        <v>13</v>
      </c>
      <c r="D243" s="2">
        <v>473.4622</v>
      </c>
      <c r="E243" s="2">
        <v>473.52429999999998</v>
      </c>
      <c r="F243" s="2">
        <v>482.54739999999998</v>
      </c>
      <c r="G243" s="2">
        <v>482.52789999999999</v>
      </c>
      <c r="H243" s="2">
        <v>488.67099999999999</v>
      </c>
      <c r="I243" s="2">
        <v>491.85469999999998</v>
      </c>
      <c r="J243" s="2">
        <v>505.45499999999998</v>
      </c>
      <c r="K243" s="2">
        <v>506.44839999999999</v>
      </c>
      <c r="L243" s="2">
        <v>515.1123</v>
      </c>
      <c r="M243" s="2">
        <v>508.48329999999999</v>
      </c>
      <c r="N243" s="2">
        <v>517.94770000000005</v>
      </c>
      <c r="O243" s="2">
        <v>519.1807</v>
      </c>
      <c r="P243" s="2">
        <v>526.83399999999995</v>
      </c>
      <c r="Q243" s="2">
        <v>525.5068</v>
      </c>
      <c r="R243" s="2">
        <v>534.09379999999999</v>
      </c>
      <c r="S243" s="2">
        <v>537.29100000000005</v>
      </c>
      <c r="T243" s="2">
        <v>533.06579999999997</v>
      </c>
      <c r="U243" s="2">
        <v>528.5335</v>
      </c>
      <c r="V243" s="2">
        <v>534.1952</v>
      </c>
      <c r="W243" s="2">
        <v>532.23850000000004</v>
      </c>
      <c r="X243" s="2">
        <v>533.12070000000006</v>
      </c>
      <c r="Y243" s="2">
        <v>528.11810000000003</v>
      </c>
      <c r="Z243" s="2">
        <v>532.80769999999995</v>
      </c>
      <c r="AA243" s="2">
        <v>533.26580000000001</v>
      </c>
      <c r="AB243" s="2">
        <v>538.11159999999995</v>
      </c>
      <c r="AC243" s="2">
        <v>538.93230000000005</v>
      </c>
      <c r="AD243" s="2">
        <v>538.93230000000005</v>
      </c>
      <c r="AE243" s="2">
        <v>533.07740000000001</v>
      </c>
      <c r="AF243" s="2">
        <v>525.06460000000004</v>
      </c>
      <c r="AG243" s="2">
        <v>526.51179999999999</v>
      </c>
      <c r="AH243" s="2">
        <v>528.51750000000004</v>
      </c>
      <c r="AI243" s="2">
        <v>528.51750000000004</v>
      </c>
      <c r="AJ243" s="2">
        <v>526.08249999999998</v>
      </c>
      <c r="AK243" s="2">
        <v>526.49149999999997</v>
      </c>
      <c r="AL243" s="2">
        <v>526.83680000000004</v>
      </c>
      <c r="AM243" s="2">
        <v>526.10879999999997</v>
      </c>
      <c r="AN243" s="2">
        <v>525.98760000000004</v>
      </c>
      <c r="AO243" s="2">
        <v>526.86210000000005</v>
      </c>
      <c r="AP243" s="2">
        <v>528.57950000000005</v>
      </c>
      <c r="AQ243" s="2">
        <v>536.80970000000002</v>
      </c>
      <c r="AR243" s="2">
        <v>531.74710000000005</v>
      </c>
    </row>
    <row r="244" spans="1:44" x14ac:dyDescent="0.2">
      <c r="A244" t="s">
        <v>282</v>
      </c>
      <c r="B244" t="s">
        <v>263</v>
      </c>
      <c r="C244" t="s">
        <v>13</v>
      </c>
      <c r="D244" s="2">
        <v>9263.8950000000004</v>
      </c>
      <c r="E244" s="2">
        <v>9255.09</v>
      </c>
      <c r="F244" s="2">
        <v>9444.6579999999994</v>
      </c>
      <c r="G244" s="2">
        <v>9411.3670000000002</v>
      </c>
      <c r="H244" s="2">
        <v>9473.7489999999998</v>
      </c>
      <c r="I244" s="2">
        <v>9510.7939999999999</v>
      </c>
      <c r="J244" s="2">
        <v>9883.4529999999995</v>
      </c>
      <c r="K244" s="2">
        <v>9899.2049999999999</v>
      </c>
      <c r="L244" s="2">
        <v>10084.737999999999</v>
      </c>
      <c r="M244" s="2">
        <v>9979.4770000000008</v>
      </c>
      <c r="N244" s="2">
        <v>10202.862999999999</v>
      </c>
      <c r="O244" s="2">
        <v>10277.799000000001</v>
      </c>
      <c r="P244" s="2">
        <v>10374.172</v>
      </c>
      <c r="Q244" s="2">
        <v>10363.891</v>
      </c>
      <c r="R244" s="2">
        <v>10382.851000000001</v>
      </c>
      <c r="S244" s="2">
        <v>10438.902</v>
      </c>
      <c r="T244" s="2">
        <v>10382.419</v>
      </c>
      <c r="U244" s="2">
        <v>10271.06</v>
      </c>
      <c r="V244" s="2">
        <v>10448.111000000001</v>
      </c>
      <c r="W244" s="2">
        <v>10422.298000000001</v>
      </c>
      <c r="X244" s="2">
        <v>10448.799000000001</v>
      </c>
      <c r="Y244" s="2">
        <v>10361.272999999999</v>
      </c>
      <c r="Z244" s="2">
        <v>10445.598</v>
      </c>
      <c r="AA244" s="2">
        <v>10426.552</v>
      </c>
      <c r="AB244" s="2">
        <v>10574.447</v>
      </c>
      <c r="AC244" s="2">
        <v>10681.49</v>
      </c>
      <c r="AD244" s="2">
        <v>10681.49</v>
      </c>
      <c r="AE244" s="2">
        <v>10474.556</v>
      </c>
      <c r="AF244" s="2">
        <v>10244.563</v>
      </c>
      <c r="AG244" s="2">
        <v>10311.757</v>
      </c>
      <c r="AH244" s="2">
        <v>10348.578</v>
      </c>
      <c r="AI244" s="2">
        <v>10348.578</v>
      </c>
      <c r="AJ244" s="2">
        <v>10153.866</v>
      </c>
      <c r="AK244" s="2">
        <v>10184.504000000001</v>
      </c>
      <c r="AL244" s="2">
        <v>10248.531000000001</v>
      </c>
      <c r="AM244" s="2">
        <v>10311.618</v>
      </c>
      <c r="AN244" s="2">
        <v>10304.699000000001</v>
      </c>
      <c r="AO244" s="2">
        <v>10380.253000000001</v>
      </c>
      <c r="AP244" s="2">
        <v>10377.182000000001</v>
      </c>
      <c r="AQ244" s="2">
        <v>10486.498</v>
      </c>
      <c r="AR244" s="2">
        <v>10344.979499999999</v>
      </c>
    </row>
    <row r="245" spans="1:44" x14ac:dyDescent="0.2">
      <c r="A245" t="s">
        <v>283</v>
      </c>
      <c r="B245" t="s">
        <v>263</v>
      </c>
      <c r="C245" t="s">
        <v>48</v>
      </c>
      <c r="D245" s="2">
        <v>85321.49</v>
      </c>
      <c r="E245" s="2">
        <v>85357.92</v>
      </c>
      <c r="F245" s="2">
        <v>86784.875</v>
      </c>
      <c r="G245" s="2">
        <v>86619.9</v>
      </c>
      <c r="H245" s="2">
        <v>87682.29</v>
      </c>
      <c r="I245" s="2">
        <v>88195.914000000004</v>
      </c>
      <c r="J245" s="2">
        <v>91531.61</v>
      </c>
      <c r="K245" s="2">
        <v>91568.085999999996</v>
      </c>
      <c r="L245" s="2">
        <v>92930.016000000003</v>
      </c>
      <c r="M245" s="2">
        <v>92263.55</v>
      </c>
      <c r="N245" s="2">
        <v>94002.69</v>
      </c>
      <c r="O245" s="2">
        <v>94412.04</v>
      </c>
      <c r="P245" s="2">
        <v>95284.304999999993</v>
      </c>
      <c r="Q245" s="2">
        <v>95154.74</v>
      </c>
      <c r="R245" s="2">
        <v>96016.835999999996</v>
      </c>
      <c r="S245" s="2">
        <v>96131.74</v>
      </c>
      <c r="T245" s="2">
        <v>95745.62</v>
      </c>
      <c r="U245" s="2">
        <v>94679.84</v>
      </c>
      <c r="V245" s="2">
        <v>95843.06</v>
      </c>
      <c r="W245" s="2">
        <v>95755.8</v>
      </c>
      <c r="X245" s="2">
        <v>95539.39</v>
      </c>
      <c r="Y245" s="2">
        <v>94744.72</v>
      </c>
      <c r="Z245" s="2">
        <v>95142.33</v>
      </c>
      <c r="AA245" s="2">
        <v>95377.195000000007</v>
      </c>
      <c r="AB245" s="2">
        <v>97132.67</v>
      </c>
      <c r="AC245" s="2">
        <v>97718.54</v>
      </c>
      <c r="AD245" s="2">
        <v>97718.54</v>
      </c>
      <c r="AE245" s="2">
        <v>96717.233999999997</v>
      </c>
      <c r="AF245" s="2">
        <v>94842.02</v>
      </c>
      <c r="AG245" s="2">
        <v>94937.8</v>
      </c>
      <c r="AH245" s="2">
        <v>95920.875</v>
      </c>
      <c r="AI245" s="2">
        <v>95920.875</v>
      </c>
      <c r="AJ245" s="2">
        <v>95622.15</v>
      </c>
      <c r="AK245" s="2">
        <v>96443.89</v>
      </c>
      <c r="AL245" s="2">
        <v>96712.21</v>
      </c>
      <c r="AM245" s="2">
        <v>96825.38</v>
      </c>
      <c r="AN245" s="2">
        <v>96766.16</v>
      </c>
      <c r="AO245" s="2">
        <v>97653.695000000007</v>
      </c>
      <c r="AP245" s="2">
        <v>98051.414000000004</v>
      </c>
      <c r="AQ245" s="2">
        <v>98274.559999999998</v>
      </c>
      <c r="AR245" s="2">
        <v>97313.45</v>
      </c>
    </row>
    <row r="246" spans="1:44" x14ac:dyDescent="0.2">
      <c r="A246" t="s">
        <v>284</v>
      </c>
      <c r="B246" t="s">
        <v>263</v>
      </c>
      <c r="C246" t="s">
        <v>11</v>
      </c>
      <c r="D246" s="2">
        <v>5576.0739999999996</v>
      </c>
      <c r="E246" s="2">
        <v>5555.8149999999996</v>
      </c>
      <c r="F246" s="2">
        <v>5608.9994999999999</v>
      </c>
      <c r="G246" s="2">
        <v>5593.1313</v>
      </c>
      <c r="H246" s="2">
        <v>5643.8516</v>
      </c>
      <c r="I246" s="2">
        <v>5671.2543999999998</v>
      </c>
      <c r="J246" s="2">
        <v>5808.9946</v>
      </c>
      <c r="K246" s="2">
        <v>5792.482</v>
      </c>
      <c r="L246" s="2">
        <v>5841.1206000000002</v>
      </c>
      <c r="M246" s="2">
        <v>5818.5015000000003</v>
      </c>
      <c r="N246" s="2">
        <v>5893.5312000000004</v>
      </c>
      <c r="O246" s="2">
        <v>5893.5415000000003</v>
      </c>
      <c r="P246" s="2">
        <v>5927.0092999999997</v>
      </c>
      <c r="Q246" s="2">
        <v>5928.7920000000004</v>
      </c>
      <c r="R246" s="2">
        <v>5961.2370000000001</v>
      </c>
      <c r="S246" s="2">
        <v>5937.4589999999998</v>
      </c>
      <c r="T246" s="2">
        <v>5899.6019999999999</v>
      </c>
      <c r="U246" s="2">
        <v>5855.6679999999997</v>
      </c>
      <c r="V246" s="2">
        <v>5901.3590000000004</v>
      </c>
      <c r="W246" s="2">
        <v>5880.3247000000001</v>
      </c>
      <c r="X246" s="2">
        <v>5897.0366000000004</v>
      </c>
      <c r="Y246" s="2">
        <v>5887.0522000000001</v>
      </c>
      <c r="Z246" s="2">
        <v>5906.0522000000001</v>
      </c>
      <c r="AA246" s="2">
        <v>5888.9939999999997</v>
      </c>
      <c r="AB246" s="2">
        <v>5946.6880000000001</v>
      </c>
      <c r="AC246" s="2">
        <v>5956.4409999999998</v>
      </c>
      <c r="AD246" s="2">
        <v>5956.4409999999998</v>
      </c>
      <c r="AE246" s="2">
        <v>5893.8469999999998</v>
      </c>
      <c r="AF246" s="2">
        <v>5842.732</v>
      </c>
      <c r="AG246" s="2">
        <v>5880.2583000000004</v>
      </c>
      <c r="AH246" s="2">
        <v>5918.1409999999996</v>
      </c>
      <c r="AI246" s="2">
        <v>5918.1409999999996</v>
      </c>
      <c r="AJ246" s="2">
        <v>5895.4385000000002</v>
      </c>
      <c r="AK246" s="2">
        <v>5908.4040000000005</v>
      </c>
      <c r="AL246" s="2">
        <v>5910.4975999999997</v>
      </c>
      <c r="AM246" s="2">
        <v>5916.5609999999997</v>
      </c>
      <c r="AN246" s="2">
        <v>5922.3495999999996</v>
      </c>
      <c r="AO246" s="2">
        <v>5965.96</v>
      </c>
      <c r="AP246" s="2">
        <v>5948.3580000000002</v>
      </c>
      <c r="AQ246" s="2">
        <v>5946.5349999999999</v>
      </c>
      <c r="AR246" s="2">
        <v>5892.6635999999999</v>
      </c>
    </row>
    <row r="247" spans="1:44" x14ac:dyDescent="0.2">
      <c r="A247" t="s">
        <v>285</v>
      </c>
      <c r="B247" t="s">
        <v>263</v>
      </c>
      <c r="C247" t="s">
        <v>51</v>
      </c>
      <c r="D247" s="2">
        <v>17557.506000000001</v>
      </c>
      <c r="E247" s="2">
        <v>17561.516</v>
      </c>
      <c r="F247" s="2">
        <v>17871.803</v>
      </c>
      <c r="G247" s="2">
        <v>17902.46</v>
      </c>
      <c r="H247" s="2">
        <v>18137.655999999999</v>
      </c>
      <c r="I247" s="2">
        <v>18243.905999999999</v>
      </c>
      <c r="J247" s="2">
        <v>18953.148000000001</v>
      </c>
      <c r="K247" s="2">
        <v>18892.116999999998</v>
      </c>
      <c r="L247" s="2">
        <v>19186.469000000001</v>
      </c>
      <c r="M247" s="2">
        <v>19059.59</v>
      </c>
      <c r="N247" s="2">
        <v>19457.405999999999</v>
      </c>
      <c r="O247" s="2">
        <v>19550.521000000001</v>
      </c>
      <c r="P247" s="2">
        <v>19735.28</v>
      </c>
      <c r="Q247" s="2">
        <v>19729.28</v>
      </c>
      <c r="R247" s="2">
        <v>19895.72</v>
      </c>
      <c r="S247" s="2">
        <v>19864.97</v>
      </c>
      <c r="T247" s="2">
        <v>19717.451000000001</v>
      </c>
      <c r="U247" s="2">
        <v>19483.067999999999</v>
      </c>
      <c r="V247" s="2">
        <v>19697.678</v>
      </c>
      <c r="W247" s="2">
        <v>19612.127</v>
      </c>
      <c r="X247" s="2">
        <v>19712.138999999999</v>
      </c>
      <c r="Y247" s="2">
        <v>19557.572</v>
      </c>
      <c r="Z247" s="2">
        <v>19663.629000000001</v>
      </c>
      <c r="AA247" s="2">
        <v>19657.432000000001</v>
      </c>
      <c r="AB247" s="2">
        <v>19951.271000000001</v>
      </c>
      <c r="AC247" s="2">
        <v>20050.145</v>
      </c>
      <c r="AD247" s="2">
        <v>20050.145</v>
      </c>
      <c r="AE247" s="2">
        <v>19709.7</v>
      </c>
      <c r="AF247" s="2">
        <v>19340.84</v>
      </c>
      <c r="AG247" s="2">
        <v>19357.458999999999</v>
      </c>
      <c r="AH247" s="2">
        <v>19500.815999999999</v>
      </c>
      <c r="AI247" s="2">
        <v>19500.815999999999</v>
      </c>
      <c r="AJ247" s="2">
        <v>19406.650000000001</v>
      </c>
      <c r="AK247" s="2">
        <v>19525.440999999999</v>
      </c>
      <c r="AL247" s="2">
        <v>19574.756000000001</v>
      </c>
      <c r="AM247" s="2">
        <v>19612.271000000001</v>
      </c>
      <c r="AN247" s="2">
        <v>19669.294999999998</v>
      </c>
      <c r="AO247" s="2">
        <v>19858.076000000001</v>
      </c>
      <c r="AP247" s="2">
        <v>19824.855</v>
      </c>
      <c r="AQ247" s="2">
        <v>19843.361000000001</v>
      </c>
      <c r="AR247" s="2">
        <v>19582.309000000001</v>
      </c>
    </row>
    <row r="248" spans="1:44" x14ac:dyDescent="0.2">
      <c r="A248" t="s">
        <v>286</v>
      </c>
      <c r="B248" t="s">
        <v>263</v>
      </c>
      <c r="C248" t="s">
        <v>13</v>
      </c>
      <c r="D248" s="2">
        <v>1976.0365999999999</v>
      </c>
      <c r="E248" s="2">
        <v>1976.8611000000001</v>
      </c>
      <c r="F248" s="2">
        <v>1971.4436000000001</v>
      </c>
      <c r="G248" s="2">
        <v>1952.1905999999999</v>
      </c>
      <c r="H248" s="2">
        <v>1966.5465999999999</v>
      </c>
      <c r="I248" s="2">
        <v>1978.4646</v>
      </c>
      <c r="J248" s="2">
        <v>2015.1654000000001</v>
      </c>
      <c r="K248" s="2">
        <v>2036.7219</v>
      </c>
      <c r="L248" s="2">
        <v>2053.9348</v>
      </c>
      <c r="M248" s="2">
        <v>2045.4409000000001</v>
      </c>
      <c r="N248" s="2">
        <v>2084.8171000000002</v>
      </c>
      <c r="O248" s="2">
        <v>2088.2964000000002</v>
      </c>
      <c r="P248" s="2">
        <v>2097.9285</v>
      </c>
      <c r="Q248" s="2">
        <v>2087.8877000000002</v>
      </c>
      <c r="R248" s="2">
        <v>2092.6187</v>
      </c>
      <c r="S248" s="2">
        <v>2104.8564000000001</v>
      </c>
      <c r="T248" s="2">
        <v>2122.0798</v>
      </c>
      <c r="U248" s="2">
        <v>2102.25</v>
      </c>
      <c r="V248" s="2">
        <v>2152.7055999999998</v>
      </c>
      <c r="W248" s="2">
        <v>2146.8816000000002</v>
      </c>
      <c r="X248" s="2">
        <v>2157.0392999999999</v>
      </c>
      <c r="Y248" s="2">
        <v>2158.5771</v>
      </c>
      <c r="Z248" s="2">
        <v>2205.0432000000001</v>
      </c>
      <c r="AA248" s="2">
        <v>2214.645</v>
      </c>
      <c r="AB248" s="2">
        <v>2254.92</v>
      </c>
      <c r="AC248" s="2">
        <v>2264.681</v>
      </c>
      <c r="AD248" s="2">
        <v>2264.681</v>
      </c>
      <c r="AE248" s="2">
        <v>2301.0590000000002</v>
      </c>
      <c r="AF248" s="2">
        <v>2265.9032999999999</v>
      </c>
      <c r="AG248" s="2">
        <v>2280.9609999999998</v>
      </c>
      <c r="AH248" s="2">
        <v>2321.0792999999999</v>
      </c>
      <c r="AI248" s="2">
        <v>2321.0792999999999</v>
      </c>
      <c r="AJ248" s="2">
        <v>2327.9324000000001</v>
      </c>
      <c r="AK248" s="2">
        <v>2345.1848</v>
      </c>
      <c r="AL248" s="2">
        <v>2353.5354000000002</v>
      </c>
      <c r="AM248" s="2">
        <v>2364.3562000000002</v>
      </c>
      <c r="AN248" s="2">
        <v>2340.7244000000001</v>
      </c>
      <c r="AO248" s="2">
        <v>2347.25</v>
      </c>
      <c r="AP248" s="2">
        <v>2361.5645</v>
      </c>
      <c r="AQ248" s="2">
        <v>2365.4767999999999</v>
      </c>
      <c r="AR248" s="2">
        <v>2359.5095000000001</v>
      </c>
    </row>
    <row r="249" spans="1:44" x14ac:dyDescent="0.2">
      <c r="A249" t="s">
        <v>287</v>
      </c>
      <c r="B249" t="s">
        <v>263</v>
      </c>
      <c r="C249" t="s">
        <v>17</v>
      </c>
      <c r="D249" s="2">
        <v>33711.917999999998</v>
      </c>
      <c r="E249" s="2">
        <v>33724.285000000003</v>
      </c>
      <c r="F249" s="2">
        <v>34712.688000000002</v>
      </c>
      <c r="G249" s="2">
        <v>34834.839999999997</v>
      </c>
      <c r="H249" s="2">
        <v>35281.366999999998</v>
      </c>
      <c r="I249" s="2">
        <v>35484.839999999997</v>
      </c>
      <c r="J249" s="2">
        <v>36590.550000000003</v>
      </c>
      <c r="K249" s="2">
        <v>36540.722999999998</v>
      </c>
      <c r="L249" s="2">
        <v>37125.832000000002</v>
      </c>
      <c r="M249" s="2">
        <v>36815.47</v>
      </c>
      <c r="N249" s="2">
        <v>37596.491999999998</v>
      </c>
      <c r="O249" s="2">
        <v>38030.722999999998</v>
      </c>
      <c r="P249" s="2">
        <v>38527.875</v>
      </c>
      <c r="Q249" s="2">
        <v>38304.156000000003</v>
      </c>
      <c r="R249" s="2">
        <v>38521.74</v>
      </c>
      <c r="S249" s="2">
        <v>38688.86</v>
      </c>
      <c r="T249" s="2">
        <v>38389.995999999999</v>
      </c>
      <c r="U249" s="2">
        <v>37895.862999999998</v>
      </c>
      <c r="V249" s="2">
        <v>38529.74</v>
      </c>
      <c r="W249" s="2">
        <v>38391.574000000001</v>
      </c>
      <c r="X249" s="2">
        <v>38378.741999999998</v>
      </c>
      <c r="Y249" s="2">
        <v>38168.18</v>
      </c>
      <c r="Z249" s="2">
        <v>38605.22</v>
      </c>
      <c r="AA249" s="2">
        <v>38702.14</v>
      </c>
      <c r="AB249" s="2">
        <v>39376.17</v>
      </c>
      <c r="AC249" s="2">
        <v>39591.410000000003</v>
      </c>
      <c r="AD249" s="2">
        <v>39591.410000000003</v>
      </c>
      <c r="AE249" s="2">
        <v>39565.06</v>
      </c>
      <c r="AF249" s="2">
        <v>38703.383000000002</v>
      </c>
      <c r="AG249" s="2">
        <v>38619.125</v>
      </c>
      <c r="AH249" s="2">
        <v>38469.233999999997</v>
      </c>
      <c r="AI249" s="2">
        <v>38469.233999999997</v>
      </c>
      <c r="AJ249" s="2">
        <v>38104.26</v>
      </c>
      <c r="AK249" s="2">
        <v>38473.129999999997</v>
      </c>
      <c r="AL249" s="2">
        <v>38592.93</v>
      </c>
      <c r="AM249" s="2">
        <v>38890.33</v>
      </c>
      <c r="AN249" s="2">
        <v>38973.050000000003</v>
      </c>
      <c r="AO249" s="2">
        <v>39278</v>
      </c>
      <c r="AP249" s="2">
        <v>39310.175999999999</v>
      </c>
      <c r="AQ249" s="2">
        <v>39236.785000000003</v>
      </c>
      <c r="AR249" s="2">
        <v>38806.347999999998</v>
      </c>
    </row>
    <row r="250" spans="1:44" x14ac:dyDescent="0.2">
      <c r="A250" t="s">
        <v>288</v>
      </c>
      <c r="B250" t="s">
        <v>263</v>
      </c>
      <c r="C250" t="s">
        <v>13</v>
      </c>
      <c r="D250" s="2">
        <v>1260.9076</v>
      </c>
      <c r="E250" s="2">
        <v>1264.2804000000001</v>
      </c>
      <c r="F250" s="2">
        <v>1291.5128</v>
      </c>
      <c r="G250" s="2">
        <v>1313.3248000000001</v>
      </c>
      <c r="H250" s="2">
        <v>1323.5547999999999</v>
      </c>
      <c r="I250" s="2">
        <v>1349.8643999999999</v>
      </c>
      <c r="J250" s="2">
        <v>1378.5929000000001</v>
      </c>
      <c r="K250" s="2">
        <v>1377.8825999999999</v>
      </c>
      <c r="L250" s="2">
        <v>1366.6815999999999</v>
      </c>
      <c r="M250" s="2">
        <v>1355.8549</v>
      </c>
      <c r="N250" s="2">
        <v>1384.9199000000001</v>
      </c>
      <c r="O250" s="2">
        <v>1407.1324</v>
      </c>
      <c r="P250" s="2">
        <v>1410.0875000000001</v>
      </c>
      <c r="Q250" s="2">
        <v>1399.0938000000001</v>
      </c>
      <c r="R250" s="2">
        <v>1407.0424</v>
      </c>
      <c r="S250" s="2">
        <v>1362.9924000000001</v>
      </c>
      <c r="T250" s="2">
        <v>1351.7412999999999</v>
      </c>
      <c r="U250" s="2">
        <v>1300.9422999999999</v>
      </c>
      <c r="V250" s="2">
        <v>1322.866</v>
      </c>
      <c r="W250" s="2">
        <v>1319.2130999999999</v>
      </c>
      <c r="X250" s="2">
        <v>1330.7470000000001</v>
      </c>
      <c r="Y250" s="2">
        <v>1328.4772</v>
      </c>
      <c r="Z250" s="2">
        <v>1319.0248999999999</v>
      </c>
      <c r="AA250" s="2">
        <v>1317.7521999999999</v>
      </c>
      <c r="AB250" s="2">
        <v>1339.3386</v>
      </c>
      <c r="AC250" s="2">
        <v>1331.1950999999999</v>
      </c>
      <c r="AD250" s="2">
        <v>1331.1950999999999</v>
      </c>
      <c r="AE250" s="2">
        <v>1338.9384</v>
      </c>
      <c r="AF250" s="2">
        <v>1301.4530999999999</v>
      </c>
      <c r="AG250" s="2">
        <v>1293.6242999999999</v>
      </c>
      <c r="AH250" s="2">
        <v>1293.7717</v>
      </c>
      <c r="AI250" s="2">
        <v>1293.7717</v>
      </c>
      <c r="AJ250" s="2">
        <v>1315.8815999999999</v>
      </c>
      <c r="AK250" s="2">
        <v>1342.34</v>
      </c>
      <c r="AL250" s="2">
        <v>1340.9010000000001</v>
      </c>
      <c r="AM250" s="2">
        <v>1335.7919999999999</v>
      </c>
      <c r="AN250" s="2">
        <v>1338.6542999999999</v>
      </c>
      <c r="AO250" s="2">
        <v>1345.5371</v>
      </c>
      <c r="AP250" s="2">
        <v>1344.3823</v>
      </c>
      <c r="AQ250" s="2">
        <v>1337.4834000000001</v>
      </c>
      <c r="AR250" s="2">
        <v>1335.1306999999999</v>
      </c>
    </row>
    <row r="251" spans="1:44" x14ac:dyDescent="0.2">
      <c r="A251" t="s">
        <v>289</v>
      </c>
      <c r="B251" t="s">
        <v>263</v>
      </c>
      <c r="C251" t="s">
        <v>13</v>
      </c>
      <c r="D251" s="2">
        <v>1499.6003000000001</v>
      </c>
      <c r="E251" s="2">
        <v>1497.2822000000001</v>
      </c>
      <c r="F251" s="2">
        <v>1534.2944</v>
      </c>
      <c r="G251" s="2">
        <v>1530.8191999999999</v>
      </c>
      <c r="H251" s="2">
        <v>1545.3578</v>
      </c>
      <c r="I251" s="2">
        <v>1551.6947</v>
      </c>
      <c r="J251" s="2">
        <v>1632.1406999999999</v>
      </c>
      <c r="K251" s="2">
        <v>1630.5717999999999</v>
      </c>
      <c r="L251" s="2">
        <v>1671.1731</v>
      </c>
      <c r="M251" s="2">
        <v>1637.6104</v>
      </c>
      <c r="N251" s="2">
        <v>1671.5646999999999</v>
      </c>
      <c r="O251" s="2">
        <v>1682.1044999999999</v>
      </c>
      <c r="P251" s="2">
        <v>1698.4567</v>
      </c>
      <c r="Q251" s="2">
        <v>1693.9484</v>
      </c>
      <c r="R251" s="2">
        <v>1702.1296</v>
      </c>
      <c r="S251" s="2">
        <v>1701.3416999999999</v>
      </c>
      <c r="T251" s="2">
        <v>1672.4164000000001</v>
      </c>
      <c r="U251" s="2">
        <v>1647.9450999999999</v>
      </c>
      <c r="V251" s="2">
        <v>1679.0269000000001</v>
      </c>
      <c r="W251" s="2">
        <v>1669.9992999999999</v>
      </c>
      <c r="X251" s="2">
        <v>1679.9867999999999</v>
      </c>
      <c r="Y251" s="2">
        <v>1674.3976</v>
      </c>
      <c r="Z251" s="2">
        <v>1685.4315999999999</v>
      </c>
      <c r="AA251" s="2">
        <v>1686.8438000000001</v>
      </c>
      <c r="AB251" s="2">
        <v>1713.0735999999999</v>
      </c>
      <c r="AC251" s="2">
        <v>1735.1656</v>
      </c>
      <c r="AD251" s="2">
        <v>1735.1656</v>
      </c>
      <c r="AE251" s="2">
        <v>1712.0223000000001</v>
      </c>
      <c r="AF251" s="2">
        <v>1676.7944</v>
      </c>
      <c r="AG251" s="2">
        <v>1669.3356000000001</v>
      </c>
      <c r="AH251" s="2">
        <v>1675.0376000000001</v>
      </c>
      <c r="AI251" s="2">
        <v>1675.0376000000001</v>
      </c>
      <c r="AJ251" s="2">
        <v>1643.9606000000001</v>
      </c>
      <c r="AK251" s="2">
        <v>1653.0135</v>
      </c>
      <c r="AL251" s="2">
        <v>1651.6397999999999</v>
      </c>
      <c r="AM251" s="2">
        <v>1652.232</v>
      </c>
      <c r="AN251" s="2">
        <v>1658.9897000000001</v>
      </c>
      <c r="AO251" s="2">
        <v>1689.3339000000001</v>
      </c>
      <c r="AP251" s="2">
        <v>1687.8025</v>
      </c>
      <c r="AQ251" s="2">
        <v>1704.9313999999999</v>
      </c>
      <c r="AR251" s="2">
        <v>1679.0129999999999</v>
      </c>
    </row>
    <row r="252" spans="1:44" x14ac:dyDescent="0.2">
      <c r="A252" t="s">
        <v>290</v>
      </c>
      <c r="B252" t="s">
        <v>263</v>
      </c>
      <c r="C252" t="s">
        <v>61</v>
      </c>
      <c r="D252" s="2">
        <v>6586.8329999999996</v>
      </c>
      <c r="E252" s="2">
        <v>6587.7227000000003</v>
      </c>
      <c r="F252" s="2">
        <v>6710.1030000000001</v>
      </c>
      <c r="G252" s="2">
        <v>6719.0020000000004</v>
      </c>
      <c r="H252" s="2">
        <v>6816.4470000000001</v>
      </c>
      <c r="I252" s="2">
        <v>6867.1319999999996</v>
      </c>
      <c r="J252" s="2">
        <v>7147.3344999999999</v>
      </c>
      <c r="K252" s="2">
        <v>7115.5379999999996</v>
      </c>
      <c r="L252" s="2">
        <v>7210.4584999999997</v>
      </c>
      <c r="M252" s="2">
        <v>7190.4043000000001</v>
      </c>
      <c r="N252" s="2">
        <v>7324.7240000000002</v>
      </c>
      <c r="O252" s="2">
        <v>7348.4350000000004</v>
      </c>
      <c r="P252" s="2">
        <v>7414.1962999999996</v>
      </c>
      <c r="Q252" s="2">
        <v>7427.518</v>
      </c>
      <c r="R252" s="2">
        <v>7500.3353999999999</v>
      </c>
      <c r="S252" s="2">
        <v>7476.8879999999999</v>
      </c>
      <c r="T252" s="2">
        <v>7418.1019999999999</v>
      </c>
      <c r="U252" s="2">
        <v>7330.0137000000004</v>
      </c>
      <c r="V252" s="2">
        <v>7404.9277000000002</v>
      </c>
      <c r="W252" s="2">
        <v>7350.9336000000003</v>
      </c>
      <c r="X252" s="2">
        <v>7378.2510000000002</v>
      </c>
      <c r="Y252" s="2">
        <v>7324.3019999999997</v>
      </c>
      <c r="Z252" s="2">
        <v>7369.4844000000003</v>
      </c>
      <c r="AA252" s="2">
        <v>7341.3687</v>
      </c>
      <c r="AB252" s="2">
        <v>7449.8706000000002</v>
      </c>
      <c r="AC252" s="2">
        <v>7468.6869999999999</v>
      </c>
      <c r="AD252" s="2">
        <v>7468.6869999999999</v>
      </c>
      <c r="AE252" s="2">
        <v>7340.0290000000005</v>
      </c>
      <c r="AF252" s="2">
        <v>7200.8222999999998</v>
      </c>
      <c r="AG252" s="2">
        <v>7211.2334000000001</v>
      </c>
      <c r="AH252" s="2">
        <v>7283.4727000000003</v>
      </c>
      <c r="AI252" s="2">
        <v>7283.4727000000003</v>
      </c>
      <c r="AJ252" s="2">
        <v>7228.6244999999999</v>
      </c>
      <c r="AK252" s="2">
        <v>7256.6289999999999</v>
      </c>
      <c r="AL252" s="2">
        <v>7273.2524000000003</v>
      </c>
      <c r="AM252" s="2">
        <v>7294.8002999999999</v>
      </c>
      <c r="AN252" s="2">
        <v>7328.3990000000003</v>
      </c>
      <c r="AO252" s="2">
        <v>7417.8545000000004</v>
      </c>
      <c r="AP252" s="2">
        <v>7408.4062000000004</v>
      </c>
      <c r="AQ252" s="2">
        <v>7413.9520000000002</v>
      </c>
      <c r="AR252" s="2">
        <v>7315.4795000000004</v>
      </c>
    </row>
    <row r="253" spans="1:44" x14ac:dyDescent="0.2">
      <c r="A253" t="s">
        <v>291</v>
      </c>
      <c r="B253" t="s">
        <v>292</v>
      </c>
      <c r="C253" t="s">
        <v>34</v>
      </c>
      <c r="D253" s="2">
        <v>5006.7669999999998</v>
      </c>
      <c r="E253" s="2">
        <v>5005.3370000000004</v>
      </c>
      <c r="F253" s="2">
        <v>5087.6684999999998</v>
      </c>
      <c r="G253" s="2">
        <v>5063.2950000000001</v>
      </c>
      <c r="H253" s="2">
        <v>5110.9880000000003</v>
      </c>
      <c r="I253" s="2">
        <v>5118.6484</v>
      </c>
      <c r="J253" s="2">
        <v>5275.8810000000003</v>
      </c>
      <c r="K253" s="2">
        <v>5271.4242999999997</v>
      </c>
      <c r="L253" s="2">
        <v>5343.0290000000005</v>
      </c>
      <c r="M253" s="2">
        <v>5315.7782999999999</v>
      </c>
      <c r="N253" s="2">
        <v>5393.3869999999997</v>
      </c>
      <c r="O253" s="2">
        <v>5412.0502999999999</v>
      </c>
      <c r="P253" s="2">
        <v>5448.2920000000004</v>
      </c>
      <c r="Q253" s="2">
        <v>5456.6239999999998</v>
      </c>
      <c r="R253" s="2">
        <v>5499.9535999999998</v>
      </c>
      <c r="S253" s="2">
        <v>5485.8212999999996</v>
      </c>
      <c r="T253" s="2">
        <v>5458.5293000000001</v>
      </c>
      <c r="U253" s="2">
        <v>5431.1752999999999</v>
      </c>
      <c r="V253" s="2">
        <v>5464.6986999999999</v>
      </c>
      <c r="W253" s="2">
        <v>5454.3879999999999</v>
      </c>
      <c r="X253" s="2">
        <v>5458.0379999999996</v>
      </c>
      <c r="Y253" s="2">
        <v>5423.9834000000001</v>
      </c>
      <c r="Z253" s="2">
        <v>5457.8320000000003</v>
      </c>
      <c r="AA253" s="2">
        <v>5467.9535999999998</v>
      </c>
      <c r="AB253" s="2">
        <v>5534.5645000000004</v>
      </c>
      <c r="AC253" s="2">
        <v>5569.5349999999999</v>
      </c>
      <c r="AD253" s="2">
        <v>5545.1323000000002</v>
      </c>
      <c r="AE253" s="2">
        <v>5484.8657000000003</v>
      </c>
      <c r="AF253" s="2">
        <v>5389.3545000000004</v>
      </c>
      <c r="AG253" s="2">
        <v>5403.6166999999996</v>
      </c>
      <c r="AH253" s="2">
        <v>5452.3065999999999</v>
      </c>
      <c r="AI253" s="2">
        <v>5452.8926000000001</v>
      </c>
      <c r="AJ253" s="2">
        <v>5431.7330000000002</v>
      </c>
      <c r="AK253" s="2">
        <v>5446.6719999999996</v>
      </c>
      <c r="AL253" s="2">
        <v>5467.1390000000001</v>
      </c>
      <c r="AM253" s="2">
        <v>5470.6949999999997</v>
      </c>
      <c r="AN253" s="2">
        <v>5475.7056000000002</v>
      </c>
      <c r="AO253" s="2">
        <v>5522.4269999999997</v>
      </c>
      <c r="AP253" s="2">
        <v>5522.3810000000003</v>
      </c>
      <c r="AQ253" s="2">
        <v>5552.777</v>
      </c>
      <c r="AR253" s="2">
        <v>5505.4624000000003</v>
      </c>
    </row>
    <row r="254" spans="1:44" x14ac:dyDescent="0.2">
      <c r="A254" t="s">
        <v>293</v>
      </c>
      <c r="B254" t="s">
        <v>292</v>
      </c>
      <c r="C254" t="s">
        <v>20</v>
      </c>
      <c r="D254" s="2">
        <v>2518.6774999999998</v>
      </c>
      <c r="E254" s="2">
        <v>2525.7952</v>
      </c>
      <c r="F254" s="2">
        <v>2524.2739999999999</v>
      </c>
      <c r="G254" s="2">
        <v>2526.5771</v>
      </c>
      <c r="H254" s="2">
        <v>2530.5825</v>
      </c>
      <c r="I254" s="2">
        <v>2558.1471999999999</v>
      </c>
      <c r="J254" s="2">
        <v>2562.9495000000002</v>
      </c>
      <c r="K254" s="2">
        <v>2561.6864999999998</v>
      </c>
      <c r="L254" s="2">
        <v>2570.9704999999999</v>
      </c>
      <c r="M254" s="2">
        <v>2575.5176000000001</v>
      </c>
      <c r="N254" s="2">
        <v>2573.8062</v>
      </c>
      <c r="O254" s="2">
        <v>2569.5853999999999</v>
      </c>
      <c r="P254" s="2">
        <v>2593.8049999999998</v>
      </c>
      <c r="Q254" s="2">
        <v>2595.6637999999998</v>
      </c>
      <c r="R254" s="2">
        <v>2597.7469999999998</v>
      </c>
      <c r="S254" s="2">
        <v>2589.7258000000002</v>
      </c>
      <c r="T254" s="2">
        <v>2590.355</v>
      </c>
      <c r="U254" s="2">
        <v>2556.8262</v>
      </c>
      <c r="V254" s="2">
        <v>2611.5450000000001</v>
      </c>
      <c r="W254" s="2">
        <v>2612.5531999999998</v>
      </c>
      <c r="X254" s="2">
        <v>2528.6244999999999</v>
      </c>
      <c r="Y254" s="2">
        <v>2532.4468000000002</v>
      </c>
      <c r="Z254" s="2">
        <v>2586.5115000000001</v>
      </c>
      <c r="AA254" s="2">
        <v>2597.3056999999999</v>
      </c>
      <c r="AB254" s="2">
        <v>2594.8969999999999</v>
      </c>
      <c r="AC254" s="2">
        <v>2603.8606</v>
      </c>
      <c r="AD254" s="2">
        <v>2614.7703000000001</v>
      </c>
      <c r="AE254" s="2">
        <v>2613.623</v>
      </c>
      <c r="AF254" s="2">
        <v>2614.5414999999998</v>
      </c>
      <c r="AG254" s="2">
        <v>2616.0852</v>
      </c>
      <c r="AH254" s="2">
        <v>2627.8971999999999</v>
      </c>
      <c r="AI254" s="2">
        <v>2636.4639000000002</v>
      </c>
      <c r="AJ254" s="2">
        <v>2661.9775</v>
      </c>
      <c r="AK254" s="2">
        <v>2670.7366000000002</v>
      </c>
      <c r="AL254" s="2">
        <v>2668.2370000000001</v>
      </c>
      <c r="AM254" s="2">
        <v>2672.1066999999998</v>
      </c>
      <c r="AN254" s="2">
        <v>2672.998</v>
      </c>
      <c r="AO254" s="2">
        <v>2679.3476999999998</v>
      </c>
      <c r="AP254" s="2">
        <v>2681.6669999999999</v>
      </c>
      <c r="AQ254" s="2">
        <v>2669.1161999999999</v>
      </c>
      <c r="AR254" s="2">
        <v>2667.1592000000001</v>
      </c>
    </row>
    <row r="255" spans="1:44" x14ac:dyDescent="0.2">
      <c r="A255" t="s">
        <v>294</v>
      </c>
      <c r="B255" t="s">
        <v>292</v>
      </c>
      <c r="C255" t="s">
        <v>22</v>
      </c>
      <c r="D255" s="2">
        <v>1448.1949999999999</v>
      </c>
      <c r="E255" s="2">
        <v>1447.6931999999999</v>
      </c>
      <c r="F255" s="2">
        <v>1458.9666</v>
      </c>
      <c r="G255" s="2">
        <v>1455.6212</v>
      </c>
      <c r="H255" s="2">
        <v>1462.3771999999999</v>
      </c>
      <c r="I255" s="2">
        <v>1464.6882000000001</v>
      </c>
      <c r="J255" s="2">
        <v>1495.1968999999999</v>
      </c>
      <c r="K255" s="2">
        <v>1489.1505</v>
      </c>
      <c r="L255" s="2">
        <v>1500.7445</v>
      </c>
      <c r="M255" s="2">
        <v>1495.9748999999999</v>
      </c>
      <c r="N255" s="2">
        <v>1511.4209000000001</v>
      </c>
      <c r="O255" s="2">
        <v>1514.5181</v>
      </c>
      <c r="P255" s="2">
        <v>1520.5255</v>
      </c>
      <c r="Q255" s="2">
        <v>1522.3842999999999</v>
      </c>
      <c r="R255" s="2">
        <v>1527.1105</v>
      </c>
      <c r="S255" s="2">
        <v>1524.7355</v>
      </c>
      <c r="T255" s="2">
        <v>1515.5536999999999</v>
      </c>
      <c r="U255" s="2">
        <v>1505.4976999999999</v>
      </c>
      <c r="V255" s="2">
        <v>1512.5924</v>
      </c>
      <c r="W255" s="2">
        <v>1509.0686000000001</v>
      </c>
      <c r="X255" s="2">
        <v>1512.8561999999999</v>
      </c>
      <c r="Y255" s="2">
        <v>1505.7764</v>
      </c>
      <c r="Z255" s="2">
        <v>1510.0709999999999</v>
      </c>
      <c r="AA255" s="2">
        <v>1505.99</v>
      </c>
      <c r="AB255" s="2">
        <v>1516.1271999999999</v>
      </c>
      <c r="AC255" s="2">
        <v>1521.8119999999999</v>
      </c>
      <c r="AD255" s="2">
        <v>1517.4032999999999</v>
      </c>
      <c r="AE255" s="2">
        <v>1506.0222000000001</v>
      </c>
      <c r="AF255" s="2">
        <v>1491.0465999999999</v>
      </c>
      <c r="AG255" s="2">
        <v>1489.3297</v>
      </c>
      <c r="AH255" s="2">
        <v>1498.1596999999999</v>
      </c>
      <c r="AI255" s="2">
        <v>1497.1478</v>
      </c>
      <c r="AJ255" s="2">
        <v>1495.7406000000001</v>
      </c>
      <c r="AK255" s="2">
        <v>1495.4514999999999</v>
      </c>
      <c r="AL255" s="2">
        <v>1496.2991</v>
      </c>
      <c r="AM255" s="2">
        <v>1496.0098</v>
      </c>
      <c r="AN255" s="2">
        <v>1497.8717999999999</v>
      </c>
      <c r="AO255" s="2">
        <v>1507.7647999999999</v>
      </c>
      <c r="AP255" s="2">
        <v>1504.9713999999999</v>
      </c>
      <c r="AQ255" s="2">
        <v>1505.1597999999999</v>
      </c>
      <c r="AR255" s="2">
        <v>1494.9079999999999</v>
      </c>
    </row>
    <row r="256" spans="1:44" x14ac:dyDescent="0.2">
      <c r="A256" t="s">
        <v>295</v>
      </c>
      <c r="B256" t="s">
        <v>292</v>
      </c>
      <c r="C256" t="s">
        <v>13</v>
      </c>
      <c r="D256" s="2">
        <v>976.27520000000004</v>
      </c>
      <c r="E256" s="2">
        <v>976.61580000000004</v>
      </c>
      <c r="F256" s="2">
        <v>1005.7465</v>
      </c>
      <c r="G256" s="2">
        <v>1005.9294</v>
      </c>
      <c r="H256" s="2">
        <v>1021.4451</v>
      </c>
      <c r="I256" s="2">
        <v>1026.7224000000001</v>
      </c>
      <c r="J256" s="2">
        <v>1073.5848000000001</v>
      </c>
      <c r="K256" s="2">
        <v>1070.9982</v>
      </c>
      <c r="L256" s="2">
        <v>1093.722</v>
      </c>
      <c r="M256" s="2">
        <v>1085.9774</v>
      </c>
      <c r="N256" s="2">
        <v>1113.3402000000001</v>
      </c>
      <c r="O256" s="2">
        <v>1123.8832</v>
      </c>
      <c r="P256" s="2">
        <v>1135.2748999999999</v>
      </c>
      <c r="Q256" s="2">
        <v>1134.8937000000001</v>
      </c>
      <c r="R256" s="2">
        <v>1149.3026</v>
      </c>
      <c r="S256" s="2">
        <v>1155.4794999999999</v>
      </c>
      <c r="T256" s="2">
        <v>1146.8339000000001</v>
      </c>
      <c r="U256" s="2">
        <v>1137.4828</v>
      </c>
      <c r="V256" s="2">
        <v>1149.3103000000001</v>
      </c>
      <c r="W256" s="2">
        <v>1149.9456</v>
      </c>
      <c r="X256" s="2">
        <v>1154.5499</v>
      </c>
      <c r="Y256" s="2">
        <v>1149.1152</v>
      </c>
      <c r="Z256" s="2">
        <v>1152.1256000000001</v>
      </c>
      <c r="AA256" s="2">
        <v>1155.1781000000001</v>
      </c>
      <c r="AB256" s="2">
        <v>1169.1774</v>
      </c>
      <c r="AC256" s="2">
        <v>1177.3221000000001</v>
      </c>
      <c r="AD256" s="2">
        <v>1168.2457999999999</v>
      </c>
      <c r="AE256" s="2">
        <v>1145.7650000000001</v>
      </c>
      <c r="AF256" s="2">
        <v>1121.4490000000001</v>
      </c>
      <c r="AG256" s="2">
        <v>1131.1171999999999</v>
      </c>
      <c r="AH256" s="2">
        <v>1144.7064</v>
      </c>
      <c r="AI256" s="2">
        <v>1138.9001000000001</v>
      </c>
      <c r="AJ256" s="2">
        <v>1127.1947</v>
      </c>
      <c r="AK256" s="2">
        <v>1126.05</v>
      </c>
      <c r="AL256" s="2">
        <v>1133.6406999999999</v>
      </c>
      <c r="AM256" s="2">
        <v>1141.4366</v>
      </c>
      <c r="AN256" s="2">
        <v>1145.6447000000001</v>
      </c>
      <c r="AO256" s="2">
        <v>1159.5574999999999</v>
      </c>
      <c r="AP256" s="2">
        <v>1156.0491</v>
      </c>
      <c r="AQ256" s="2">
        <v>1161.2466999999999</v>
      </c>
      <c r="AR256" s="2">
        <v>1142.2834</v>
      </c>
    </row>
    <row r="257" spans="1:44" x14ac:dyDescent="0.2">
      <c r="A257" t="s">
        <v>296</v>
      </c>
      <c r="B257" t="s">
        <v>292</v>
      </c>
      <c r="C257" t="s">
        <v>56</v>
      </c>
      <c r="D257" s="2">
        <v>134.2807</v>
      </c>
      <c r="E257" s="2">
        <v>134.2534</v>
      </c>
      <c r="F257" s="2"/>
      <c r="G257" s="2">
        <v>134.79089999999999</v>
      </c>
      <c r="H257" s="2">
        <v>134.91560000000001</v>
      </c>
      <c r="I257" s="2">
        <v>134.92779999999999</v>
      </c>
      <c r="J257" s="2">
        <v>136.577</v>
      </c>
      <c r="K257" s="2">
        <v>136.8364</v>
      </c>
      <c r="L257" s="2">
        <v>138.4451</v>
      </c>
      <c r="M257" s="2">
        <v>138.24629999999999</v>
      </c>
      <c r="N257" s="2">
        <v>137.45150000000001</v>
      </c>
      <c r="O257" s="2">
        <v>137.3184</v>
      </c>
      <c r="P257" s="2">
        <v>137.8219</v>
      </c>
      <c r="Q257" s="2">
        <v>137.98820000000001</v>
      </c>
      <c r="R257" s="2">
        <v>139.41800000000001</v>
      </c>
      <c r="S257" s="2">
        <v>139.49379999999999</v>
      </c>
      <c r="T257" s="2">
        <v>140.1028</v>
      </c>
      <c r="U257" s="2">
        <v>140.01910000000001</v>
      </c>
      <c r="V257" s="2">
        <v>140.30369999999999</v>
      </c>
      <c r="W257" s="2">
        <v>140.61250000000001</v>
      </c>
      <c r="X257" s="2">
        <v>140.29640000000001</v>
      </c>
      <c r="Y257" s="2">
        <v>146.2029</v>
      </c>
      <c r="Z257" s="2">
        <v>147.0188</v>
      </c>
      <c r="AA257" s="2">
        <v>147.208</v>
      </c>
      <c r="AB257" s="2">
        <v>147.5958</v>
      </c>
      <c r="AC257" s="2">
        <v>148.17240000000001</v>
      </c>
      <c r="AD257" s="2">
        <v>147.91900000000001</v>
      </c>
      <c r="AE257" s="2">
        <v>147.00299999999999</v>
      </c>
      <c r="AF257" s="2">
        <v>145.91540000000001</v>
      </c>
      <c r="AG257" s="2">
        <v>146.19399999999999</v>
      </c>
      <c r="AH257" s="2">
        <v>145.62780000000001</v>
      </c>
      <c r="AI257" s="2">
        <v>145.3192</v>
      </c>
      <c r="AJ257" s="2">
        <v>146.15889999999999</v>
      </c>
      <c r="AK257" s="2">
        <v>146.58869999999999</v>
      </c>
      <c r="AL257" s="2">
        <v>147.50479999999999</v>
      </c>
      <c r="AM257" s="2">
        <v>147.65450000000001</v>
      </c>
      <c r="AN257" s="2">
        <v>147.9496</v>
      </c>
      <c r="AO257" s="2">
        <v>148.21879999999999</v>
      </c>
      <c r="AP257" s="2">
        <v>148.21969999999999</v>
      </c>
      <c r="AQ257" s="2">
        <v>148.7046</v>
      </c>
      <c r="AR257" s="2">
        <v>148.83090000000001</v>
      </c>
    </row>
    <row r="258" spans="1:44" x14ac:dyDescent="0.2">
      <c r="A258" t="s">
        <v>297</v>
      </c>
      <c r="B258" t="s">
        <v>292</v>
      </c>
      <c r="C258" t="s">
        <v>13</v>
      </c>
      <c r="D258" s="2">
        <v>1495.4657</v>
      </c>
      <c r="E258" s="2">
        <v>1495.7899</v>
      </c>
      <c r="F258" s="2">
        <v>1529.8433</v>
      </c>
      <c r="G258" s="2">
        <v>1523.7475999999999</v>
      </c>
      <c r="H258" s="2">
        <v>1550.1038000000001</v>
      </c>
      <c r="I258" s="2">
        <v>1551.5862</v>
      </c>
      <c r="J258" s="2">
        <v>1616.5586000000001</v>
      </c>
      <c r="K258" s="2">
        <v>1612.1686</v>
      </c>
      <c r="L258" s="2">
        <v>1639.0522000000001</v>
      </c>
      <c r="M258" s="2">
        <v>1627.2334000000001</v>
      </c>
      <c r="N258" s="2">
        <v>1658.9353000000001</v>
      </c>
      <c r="O258" s="2">
        <v>1670.0355</v>
      </c>
      <c r="P258" s="2">
        <v>1688.2877000000001</v>
      </c>
      <c r="Q258" s="2">
        <v>1685.8658</v>
      </c>
      <c r="R258" s="2">
        <v>1698.8507999999999</v>
      </c>
      <c r="S258" s="2">
        <v>1703.1024</v>
      </c>
      <c r="T258" s="2">
        <v>1683.5153</v>
      </c>
      <c r="U258" s="2">
        <v>1665.7991999999999</v>
      </c>
      <c r="V258" s="2">
        <v>1696.4141999999999</v>
      </c>
      <c r="W258" s="2">
        <v>1692.7501</v>
      </c>
      <c r="X258" s="2">
        <v>1708.5409</v>
      </c>
      <c r="Y258" s="2">
        <v>1691.5988</v>
      </c>
      <c r="Z258" s="2">
        <v>1698.5549000000001</v>
      </c>
      <c r="AA258" s="2">
        <v>1693.8647000000001</v>
      </c>
      <c r="AB258" s="2">
        <v>1715.1582000000001</v>
      </c>
      <c r="AC258" s="2">
        <v>1725.9248</v>
      </c>
      <c r="AD258" s="2">
        <v>1719.7312999999999</v>
      </c>
      <c r="AE258" s="2">
        <v>1686.9079999999999</v>
      </c>
      <c r="AF258" s="2">
        <v>1648.7438999999999</v>
      </c>
      <c r="AG258" s="2">
        <v>1658.3081</v>
      </c>
      <c r="AH258" s="2">
        <v>1674.0103999999999</v>
      </c>
      <c r="AI258" s="2">
        <v>1675.4656</v>
      </c>
      <c r="AJ258" s="2">
        <v>1652.2191</v>
      </c>
      <c r="AK258" s="2">
        <v>1663.8217999999999</v>
      </c>
      <c r="AL258" s="2">
        <v>1661.9848999999999</v>
      </c>
      <c r="AM258" s="2">
        <v>1665.1658</v>
      </c>
      <c r="AN258" s="2">
        <v>1665.6052</v>
      </c>
      <c r="AO258" s="2">
        <v>1680.789</v>
      </c>
      <c r="AP258" s="2">
        <v>1676.7913000000001</v>
      </c>
      <c r="AQ258" s="2">
        <v>1676.4626000000001</v>
      </c>
      <c r="AR258" s="2">
        <v>1652.2367999999999</v>
      </c>
    </row>
    <row r="259" spans="1:44" x14ac:dyDescent="0.2">
      <c r="A259" t="s">
        <v>298</v>
      </c>
      <c r="B259" t="s">
        <v>292</v>
      </c>
      <c r="C259" t="s">
        <v>31</v>
      </c>
      <c r="D259" s="2">
        <v>3562.9304000000002</v>
      </c>
      <c r="E259" s="2">
        <v>3561.3159999999998</v>
      </c>
      <c r="F259" s="2">
        <v>3640.8852999999999</v>
      </c>
      <c r="G259" s="2">
        <v>3631.4124000000002</v>
      </c>
      <c r="H259" s="2">
        <v>3675.1145000000001</v>
      </c>
      <c r="I259" s="2">
        <v>3687.2139000000002</v>
      </c>
      <c r="J259" s="2">
        <v>3829.9812000000002</v>
      </c>
      <c r="K259" s="2">
        <v>3816.3852999999999</v>
      </c>
      <c r="L259" s="2">
        <v>3868.1329999999998</v>
      </c>
      <c r="M259" s="2">
        <v>3843.6442999999999</v>
      </c>
      <c r="N259" s="2">
        <v>3912.7359999999999</v>
      </c>
      <c r="O259" s="2">
        <v>3943.0277999999998</v>
      </c>
      <c r="P259" s="2">
        <v>3985.8813</v>
      </c>
      <c r="Q259" s="2">
        <v>3990.7116999999998</v>
      </c>
      <c r="R259" s="2">
        <v>4026.1806999999999</v>
      </c>
      <c r="S259" s="2">
        <v>4025.4596999999999</v>
      </c>
      <c r="T259" s="2">
        <v>3994.9666000000002</v>
      </c>
      <c r="U259" s="2">
        <v>3941.6496999999999</v>
      </c>
      <c r="V259" s="2">
        <v>3987.7440000000001</v>
      </c>
      <c r="W259" s="2">
        <v>3969.105</v>
      </c>
      <c r="X259" s="2">
        <v>3972.4562999999998</v>
      </c>
      <c r="Y259" s="2">
        <v>3938.6012999999998</v>
      </c>
      <c r="Z259" s="2">
        <v>3981.6635999999999</v>
      </c>
      <c r="AA259" s="2">
        <v>3982.7946999999999</v>
      </c>
      <c r="AB259" s="2">
        <v>4042.6853000000001</v>
      </c>
      <c r="AC259" s="2">
        <v>4081.5934999999999</v>
      </c>
      <c r="AD259" s="2">
        <v>4079.2716999999998</v>
      </c>
      <c r="AE259" s="2">
        <v>3999.0893999999998</v>
      </c>
      <c r="AF259" s="2">
        <v>3904.2256000000002</v>
      </c>
      <c r="AG259" s="2">
        <v>3908.8881999999999</v>
      </c>
      <c r="AH259" s="2">
        <v>3928.7388000000001</v>
      </c>
      <c r="AI259" s="2">
        <v>3931.3036999999999</v>
      </c>
      <c r="AJ259" s="2">
        <v>3895.2737000000002</v>
      </c>
      <c r="AK259" s="2">
        <v>3919.7440000000001</v>
      </c>
      <c r="AL259" s="2">
        <v>3939.232</v>
      </c>
      <c r="AM259" s="2">
        <v>3953.6869999999999</v>
      </c>
      <c r="AN259" s="2">
        <v>3953.1626000000001</v>
      </c>
      <c r="AO259" s="2">
        <v>3996.5351999999998</v>
      </c>
      <c r="AP259" s="2">
        <v>3988.1970000000001</v>
      </c>
      <c r="AQ259" s="2">
        <v>4015.913</v>
      </c>
      <c r="AR259" s="2">
        <v>3986.75</v>
      </c>
    </row>
    <row r="260" spans="1:44" x14ac:dyDescent="0.2">
      <c r="A260" t="s">
        <v>299</v>
      </c>
      <c r="B260" t="s">
        <v>292</v>
      </c>
      <c r="C260" t="s">
        <v>36</v>
      </c>
      <c r="D260" s="2">
        <v>794.83699999999999</v>
      </c>
      <c r="E260" s="2">
        <v>796.12109999999996</v>
      </c>
      <c r="F260" s="2">
        <v>801.22019999999998</v>
      </c>
      <c r="G260" s="2">
        <v>800.0009</v>
      </c>
      <c r="H260" s="2">
        <v>804.76959999999997</v>
      </c>
      <c r="I260" s="2">
        <v>813.31079999999997</v>
      </c>
      <c r="J260" s="2">
        <v>822.24689999999998</v>
      </c>
      <c r="K260" s="2">
        <v>822.35299999999995</v>
      </c>
      <c r="L260" s="2">
        <v>829.07050000000004</v>
      </c>
      <c r="M260" s="2">
        <v>828.22360000000003</v>
      </c>
      <c r="N260" s="2">
        <v>824.59569999999997</v>
      </c>
      <c r="O260" s="2">
        <v>820.74369999999999</v>
      </c>
      <c r="P260" s="2">
        <v>835.14459999999997</v>
      </c>
      <c r="Q260" s="2">
        <v>839.94039999999995</v>
      </c>
      <c r="R260" s="2">
        <v>867.80219999999997</v>
      </c>
      <c r="S260" s="2">
        <v>882.56659999999999</v>
      </c>
      <c r="T260" s="2">
        <v>888.27419999999995</v>
      </c>
      <c r="U260" s="2">
        <v>891.42100000000005</v>
      </c>
      <c r="V260" s="2">
        <v>896.48270000000002</v>
      </c>
      <c r="W260" s="2">
        <v>902.07280000000003</v>
      </c>
      <c r="X260" s="2">
        <v>906.05060000000003</v>
      </c>
      <c r="Y260" s="2">
        <v>904.50469999999996</v>
      </c>
      <c r="Z260" s="2">
        <v>912.06799999999998</v>
      </c>
      <c r="AA260" s="2">
        <v>916.75580000000002</v>
      </c>
      <c r="AB260" s="2">
        <v>931.21969999999999</v>
      </c>
      <c r="AC260" s="2">
        <v>938.25210000000004</v>
      </c>
      <c r="AD260" s="2">
        <v>944.28570000000002</v>
      </c>
      <c r="AE260" s="2">
        <v>949.00379999999996</v>
      </c>
      <c r="AF260" s="2">
        <v>951.90449999999998</v>
      </c>
      <c r="AG260" s="2">
        <v>964.71180000000004</v>
      </c>
      <c r="AH260" s="2">
        <v>970.18799999999999</v>
      </c>
      <c r="AI260" s="2">
        <v>971.35419999999999</v>
      </c>
      <c r="AJ260" s="2">
        <v>973.38720000000001</v>
      </c>
      <c r="AK260" s="2">
        <v>976.37829999999997</v>
      </c>
      <c r="AL260" s="2">
        <v>982.95429999999999</v>
      </c>
      <c r="AM260" s="2">
        <v>986.86019999999996</v>
      </c>
      <c r="AN260" s="2">
        <v>990.89850000000001</v>
      </c>
      <c r="AO260" s="2">
        <v>1000.5496000000001</v>
      </c>
      <c r="AP260" s="2">
        <v>1004.2406999999999</v>
      </c>
      <c r="AQ260" s="2">
        <v>1009.7877999999999</v>
      </c>
      <c r="AR260" s="2">
        <v>1011.7054000000001</v>
      </c>
    </row>
    <row r="261" spans="1:44" x14ac:dyDescent="0.2">
      <c r="A261" t="s">
        <v>300</v>
      </c>
      <c r="B261" t="s">
        <v>292</v>
      </c>
      <c r="C261" t="s">
        <v>13</v>
      </c>
      <c r="D261" s="2">
        <v>746.84360000000004</v>
      </c>
      <c r="E261" s="2">
        <v>746.85720000000003</v>
      </c>
      <c r="F261" s="2">
        <v>767.5598</v>
      </c>
      <c r="G261" s="2">
        <v>762.9597</v>
      </c>
      <c r="H261" s="2">
        <v>779.62760000000003</v>
      </c>
      <c r="I261" s="2">
        <v>781.43640000000005</v>
      </c>
      <c r="J261" s="2">
        <v>824.80269999999996</v>
      </c>
      <c r="K261" s="2">
        <v>819.2713</v>
      </c>
      <c r="L261" s="2">
        <v>839.72230000000002</v>
      </c>
      <c r="M261" s="2">
        <v>836.04870000000005</v>
      </c>
      <c r="N261" s="2">
        <v>852.49</v>
      </c>
      <c r="O261" s="2">
        <v>857.17510000000004</v>
      </c>
      <c r="P261" s="2">
        <v>871.00459999999998</v>
      </c>
      <c r="Q261" s="2">
        <v>872.1979</v>
      </c>
      <c r="R261" s="2">
        <v>889.7921</v>
      </c>
      <c r="S261" s="2">
        <v>886.80740000000003</v>
      </c>
      <c r="T261" s="2">
        <v>876.04499999999996</v>
      </c>
      <c r="U261" s="2">
        <v>870.69539999999995</v>
      </c>
      <c r="V261" s="2">
        <v>872.82510000000002</v>
      </c>
      <c r="W261" s="2">
        <v>872.51049999999998</v>
      </c>
      <c r="X261" s="2">
        <v>874.4633</v>
      </c>
      <c r="Y261" s="2">
        <v>866.1576</v>
      </c>
      <c r="Z261" s="2">
        <v>875.05160000000001</v>
      </c>
      <c r="AA261" s="2">
        <v>878.17169999999999</v>
      </c>
      <c r="AB261" s="2">
        <v>896.47069999999997</v>
      </c>
      <c r="AC261" s="2">
        <v>902.02779999999996</v>
      </c>
      <c r="AD261" s="2">
        <v>893.42570000000001</v>
      </c>
      <c r="AE261" s="2">
        <v>878.524</v>
      </c>
      <c r="AF261" s="2">
        <v>862.7663</v>
      </c>
      <c r="AG261" s="2">
        <v>861.74879999999996</v>
      </c>
      <c r="AH261" s="2">
        <v>874.49220000000003</v>
      </c>
      <c r="AI261" s="2">
        <v>873.93870000000004</v>
      </c>
      <c r="AJ261" s="2">
        <v>868.20780000000002</v>
      </c>
      <c r="AK261" s="2">
        <v>869.68700000000001</v>
      </c>
      <c r="AL261" s="2">
        <v>871.76689999999996</v>
      </c>
      <c r="AM261" s="2">
        <v>870.28179999999998</v>
      </c>
      <c r="AN261" s="2">
        <v>875.67240000000004</v>
      </c>
      <c r="AO261" s="2">
        <v>891.50739999999996</v>
      </c>
      <c r="AP261" s="2">
        <v>889.64290000000005</v>
      </c>
      <c r="AQ261" s="2">
        <v>888.07360000000006</v>
      </c>
      <c r="AR261" s="2">
        <v>877.17349999999999</v>
      </c>
    </row>
    <row r="262" spans="1:44" x14ac:dyDescent="0.2">
      <c r="A262" t="s">
        <v>301</v>
      </c>
      <c r="B262" t="s">
        <v>292</v>
      </c>
      <c r="C262" t="s">
        <v>7</v>
      </c>
      <c r="D262" s="2">
        <v>4723.8437999999996</v>
      </c>
      <c r="E262" s="2">
        <v>4724.0303000000004</v>
      </c>
      <c r="F262" s="2">
        <v>4832.3696</v>
      </c>
      <c r="G262" s="2">
        <v>4835.4116000000004</v>
      </c>
      <c r="H262" s="2">
        <v>4905.9272000000001</v>
      </c>
      <c r="I262" s="2">
        <v>4934.1019999999999</v>
      </c>
      <c r="J262" s="2">
        <v>5136.9364999999998</v>
      </c>
      <c r="K262" s="2">
        <v>5119.7969999999996</v>
      </c>
      <c r="L262" s="2">
        <v>5205.4106000000002</v>
      </c>
      <c r="M262" s="2">
        <v>5186.1989999999996</v>
      </c>
      <c r="N262" s="2">
        <v>5298.7686000000003</v>
      </c>
      <c r="O262" s="2">
        <v>5326.7240000000002</v>
      </c>
      <c r="P262" s="2">
        <v>5384.0609999999997</v>
      </c>
      <c r="Q262" s="2">
        <v>5392.7183000000005</v>
      </c>
      <c r="R262" s="2">
        <v>5435.2344000000003</v>
      </c>
      <c r="S262" s="2">
        <v>5443.8249999999998</v>
      </c>
      <c r="T262" s="2">
        <v>5399.1790000000001</v>
      </c>
      <c r="U262" s="2">
        <v>5346.4624000000003</v>
      </c>
      <c r="V262" s="2">
        <v>5416.1459999999997</v>
      </c>
      <c r="W262" s="2">
        <v>5415.2070000000003</v>
      </c>
      <c r="X262" s="2">
        <v>5434.1559999999999</v>
      </c>
      <c r="Y262" s="2">
        <v>5405.1149999999998</v>
      </c>
      <c r="Z262" s="2">
        <v>5425.66</v>
      </c>
      <c r="AA262" s="2">
        <v>5449.4184999999998</v>
      </c>
      <c r="AB262" s="2">
        <v>5531.3850000000002</v>
      </c>
      <c r="AC262" s="2">
        <v>5576.8725999999997</v>
      </c>
      <c r="AD262" s="2">
        <v>5552.9354999999996</v>
      </c>
      <c r="AE262" s="2">
        <v>5479.0502999999999</v>
      </c>
      <c r="AF262" s="2">
        <v>5351.9994999999999</v>
      </c>
      <c r="AG262" s="2">
        <v>5378.7759999999998</v>
      </c>
      <c r="AH262" s="2">
        <v>5417.65</v>
      </c>
      <c r="AI262" s="2">
        <v>5420.7782999999999</v>
      </c>
      <c r="AJ262" s="2">
        <v>5423.63</v>
      </c>
      <c r="AK262" s="2">
        <v>5445.3945000000003</v>
      </c>
      <c r="AL262" s="2">
        <v>5472.0829999999996</v>
      </c>
      <c r="AM262" s="2">
        <v>5497.4549999999999</v>
      </c>
      <c r="AN262" s="2">
        <v>5517.9589999999998</v>
      </c>
      <c r="AO262" s="2">
        <v>5572.0479999999998</v>
      </c>
      <c r="AP262" s="2">
        <v>5575.5757000000003</v>
      </c>
      <c r="AQ262" s="2">
        <v>5590.5405000000001</v>
      </c>
      <c r="AR262" s="2">
        <v>5538.6139999999996</v>
      </c>
    </row>
    <row r="263" spans="1:44" x14ac:dyDescent="0.2">
      <c r="A263" t="s">
        <v>302</v>
      </c>
      <c r="B263" t="s">
        <v>292</v>
      </c>
      <c r="C263" t="s">
        <v>9</v>
      </c>
      <c r="D263" s="2">
        <v>1490.9242999999999</v>
      </c>
      <c r="E263" s="2">
        <v>1490.6560999999999</v>
      </c>
      <c r="F263" s="2">
        <v>1526.7130999999999</v>
      </c>
      <c r="G263" s="2">
        <v>1523.5229999999999</v>
      </c>
      <c r="H263" s="2">
        <v>1544.7693999999999</v>
      </c>
      <c r="I263" s="2">
        <v>1549.212</v>
      </c>
      <c r="J263" s="2">
        <v>1618.6244999999999</v>
      </c>
      <c r="K263" s="2">
        <v>1609.6935000000001</v>
      </c>
      <c r="L263" s="2">
        <v>1639.2765999999999</v>
      </c>
      <c r="M263" s="2">
        <v>1631.2113999999999</v>
      </c>
      <c r="N263" s="2">
        <v>1663.9680000000001</v>
      </c>
      <c r="O263" s="2">
        <v>1670.4064000000001</v>
      </c>
      <c r="P263" s="2">
        <v>1694.8402000000001</v>
      </c>
      <c r="Q263" s="2">
        <v>1693.8961999999999</v>
      </c>
      <c r="R263" s="2">
        <v>1710.8693000000001</v>
      </c>
      <c r="S263" s="2">
        <v>1707.7526</v>
      </c>
      <c r="T263" s="2">
        <v>1690.2827</v>
      </c>
      <c r="U263" s="2">
        <v>1673.5001999999999</v>
      </c>
      <c r="V263" s="2">
        <v>1687.3696</v>
      </c>
      <c r="W263" s="2">
        <v>1686.0429999999999</v>
      </c>
      <c r="X263" s="2">
        <v>1693.258</v>
      </c>
      <c r="Y263" s="2">
        <v>1678.4676999999999</v>
      </c>
      <c r="Z263" s="2">
        <v>1698.1017999999999</v>
      </c>
      <c r="AA263" s="2">
        <v>1696.6584</v>
      </c>
      <c r="AB263" s="2">
        <v>1716.8695</v>
      </c>
      <c r="AC263" s="2">
        <v>1729.4804999999999</v>
      </c>
      <c r="AD263" s="2">
        <v>1719.9218000000001</v>
      </c>
      <c r="AE263" s="2">
        <v>1699.5450000000001</v>
      </c>
      <c r="AF263" s="2">
        <v>1662.4780000000001</v>
      </c>
      <c r="AG263" s="2">
        <v>1663.4385</v>
      </c>
      <c r="AH263" s="2">
        <v>1680.9690000000001</v>
      </c>
      <c r="AI263" s="2">
        <v>1690.3796</v>
      </c>
      <c r="AJ263" s="2">
        <v>1678.6304</v>
      </c>
      <c r="AK263" s="2">
        <v>1682.6905999999999</v>
      </c>
      <c r="AL263" s="2">
        <v>1694.4972</v>
      </c>
      <c r="AM263" s="2">
        <v>1697.0657000000001</v>
      </c>
      <c r="AN263" s="2">
        <v>1695.5352</v>
      </c>
      <c r="AO263" s="2">
        <v>1711.2927</v>
      </c>
      <c r="AP263" s="2">
        <v>1710.3097</v>
      </c>
      <c r="AQ263" s="2">
        <v>1707.5083999999999</v>
      </c>
      <c r="AR263" s="2">
        <v>1679.2094</v>
      </c>
    </row>
    <row r="264" spans="1:44" x14ac:dyDescent="0.2">
      <c r="A264" t="s">
        <v>303</v>
      </c>
      <c r="B264" t="s">
        <v>292</v>
      </c>
      <c r="C264" t="s">
        <v>13</v>
      </c>
      <c r="D264" s="2">
        <v>1088.2998</v>
      </c>
      <c r="E264" s="2">
        <v>1086.1831</v>
      </c>
      <c r="F264" s="2">
        <v>1112.0364999999999</v>
      </c>
      <c r="G264" s="2">
        <v>1111.3552</v>
      </c>
      <c r="H264" s="2">
        <v>1120.5128</v>
      </c>
      <c r="I264" s="2">
        <v>1123.9536000000001</v>
      </c>
      <c r="J264" s="2">
        <v>1150.0445999999999</v>
      </c>
      <c r="K264" s="2">
        <v>1152.1719000000001</v>
      </c>
      <c r="L264" s="2">
        <v>1166.6790000000001</v>
      </c>
      <c r="M264" s="2">
        <v>1154.1371999999999</v>
      </c>
      <c r="N264" s="2">
        <v>1175.4849999999999</v>
      </c>
      <c r="O264" s="2">
        <v>1186.9734000000001</v>
      </c>
      <c r="P264" s="2">
        <v>1197.8466000000001</v>
      </c>
      <c r="Q264" s="2">
        <v>1192.6558</v>
      </c>
      <c r="R264" s="2">
        <v>1194.6973</v>
      </c>
      <c r="S264" s="2">
        <v>1195.1428000000001</v>
      </c>
      <c r="T264" s="2">
        <v>1188.9445000000001</v>
      </c>
      <c r="U264" s="2">
        <v>1174.3157000000001</v>
      </c>
      <c r="V264" s="2">
        <v>1190.6931</v>
      </c>
      <c r="W264" s="2">
        <v>1184.5469000000001</v>
      </c>
      <c r="X264" s="2">
        <v>1184.4055000000001</v>
      </c>
      <c r="Y264" s="2">
        <v>1176.1958999999999</v>
      </c>
      <c r="Z264" s="2">
        <v>1188.2108000000001</v>
      </c>
      <c r="AA264" s="2">
        <v>1193.5721000000001</v>
      </c>
      <c r="AB264" s="2">
        <v>1211.0178000000001</v>
      </c>
      <c r="AC264" s="2">
        <v>1227.5645</v>
      </c>
      <c r="AD264" s="2">
        <v>1228.9319</v>
      </c>
      <c r="AE264" s="2">
        <v>1207.0526</v>
      </c>
      <c r="AF264" s="2">
        <v>1175.7202</v>
      </c>
      <c r="AG264" s="2">
        <v>1180.1841999999999</v>
      </c>
      <c r="AH264" s="2">
        <v>1185.7501</v>
      </c>
      <c r="AI264" s="2">
        <v>1188.2918999999999</v>
      </c>
      <c r="AJ264" s="2">
        <v>1184.2620999999999</v>
      </c>
      <c r="AK264" s="2">
        <v>1188.2668000000001</v>
      </c>
      <c r="AL264" s="2">
        <v>1196.5945999999999</v>
      </c>
      <c r="AM264" s="2">
        <v>1201.3556000000001</v>
      </c>
      <c r="AN264" s="2">
        <v>1202.5911000000001</v>
      </c>
      <c r="AO264" s="2">
        <v>1213.6670999999999</v>
      </c>
      <c r="AP264" s="2">
        <v>1213.2117000000001</v>
      </c>
      <c r="AQ264" s="2">
        <v>1210.5812000000001</v>
      </c>
      <c r="AR264" s="2">
        <v>1207.8787</v>
      </c>
    </row>
    <row r="265" spans="1:44" x14ac:dyDescent="0.2">
      <c r="A265" t="s">
        <v>304</v>
      </c>
      <c r="B265" t="s">
        <v>292</v>
      </c>
      <c r="C265" t="s">
        <v>13</v>
      </c>
      <c r="D265" s="2">
        <v>2058.5938000000001</v>
      </c>
      <c r="E265" s="2">
        <v>2057.6010000000001</v>
      </c>
      <c r="F265" s="2">
        <v>2105.9229</v>
      </c>
      <c r="G265" s="2">
        <v>2104.3733000000002</v>
      </c>
      <c r="H265" s="2">
        <v>2125.6228000000001</v>
      </c>
      <c r="I265" s="2">
        <v>2144.0095000000001</v>
      </c>
      <c r="J265" s="2">
        <v>2220.3483999999999</v>
      </c>
      <c r="K265" s="2">
        <v>2228.1080000000002</v>
      </c>
      <c r="L265" s="2">
        <v>2263.5309999999999</v>
      </c>
      <c r="M265" s="2">
        <v>2258.1732999999999</v>
      </c>
      <c r="N265" s="2">
        <v>2314.9612000000002</v>
      </c>
      <c r="O265" s="2">
        <v>2333.7195000000002</v>
      </c>
      <c r="P265" s="2">
        <v>2360.0387999999998</v>
      </c>
      <c r="Q265" s="2">
        <v>2367.8542000000002</v>
      </c>
      <c r="R265" s="2">
        <v>2372.9407000000001</v>
      </c>
      <c r="S265" s="2">
        <v>2391.0046000000002</v>
      </c>
      <c r="T265" s="2">
        <v>2386.4650000000001</v>
      </c>
      <c r="U265" s="2">
        <v>2373.0077999999999</v>
      </c>
      <c r="V265" s="2">
        <v>2409.9409999999998</v>
      </c>
      <c r="W265" s="2">
        <v>2417.3890000000001</v>
      </c>
      <c r="X265" s="2">
        <v>2422.8620000000001</v>
      </c>
      <c r="Y265" s="2">
        <v>2412.9340000000002</v>
      </c>
      <c r="Z265" s="2">
        <v>2427.0500000000002</v>
      </c>
      <c r="AA265" s="2">
        <v>2428.7058000000002</v>
      </c>
      <c r="AB265" s="2">
        <v>2437.5999000000002</v>
      </c>
      <c r="AC265" s="2">
        <v>2470.9502000000002</v>
      </c>
      <c r="AD265" s="2">
        <v>2459.8090000000002</v>
      </c>
      <c r="AE265" s="2">
        <v>2406.3195999999998</v>
      </c>
      <c r="AF265" s="2">
        <v>2352.6752999999999</v>
      </c>
      <c r="AG265" s="2">
        <v>2381.8380999999999</v>
      </c>
      <c r="AH265" s="2">
        <v>2418.5457000000001</v>
      </c>
      <c r="AI265" s="2">
        <v>2405.1023</v>
      </c>
      <c r="AJ265" s="2">
        <v>2380.4940999999999</v>
      </c>
      <c r="AK265" s="2">
        <v>2368.1318000000001</v>
      </c>
      <c r="AL265" s="2">
        <v>2392.3557000000001</v>
      </c>
      <c r="AM265" s="2">
        <v>2416.4591999999998</v>
      </c>
      <c r="AN265" s="2">
        <v>2419.7973999999999</v>
      </c>
      <c r="AO265" s="2">
        <v>2443.5846999999999</v>
      </c>
      <c r="AP265" s="2">
        <v>2444.0473999999999</v>
      </c>
      <c r="AQ265" s="2">
        <v>2473.6738</v>
      </c>
      <c r="AR265" s="2">
        <v>2442.0789</v>
      </c>
    </row>
    <row r="266" spans="1:44" x14ac:dyDescent="0.2">
      <c r="A266" t="s">
        <v>305</v>
      </c>
      <c r="B266" t="s">
        <v>292</v>
      </c>
      <c r="C266" t="s">
        <v>42</v>
      </c>
      <c r="D266" s="2">
        <v>4237.8590000000004</v>
      </c>
      <c r="E266" s="2">
        <v>4238.3393999999998</v>
      </c>
      <c r="F266" s="2">
        <v>4331.8729999999996</v>
      </c>
      <c r="G266" s="2">
        <v>4324.5110000000004</v>
      </c>
      <c r="H266" s="2">
        <v>4373.3620000000001</v>
      </c>
      <c r="I266" s="2">
        <v>4392.6049999999996</v>
      </c>
      <c r="J266" s="2">
        <v>4536.7353999999996</v>
      </c>
      <c r="K266" s="2">
        <v>4567.2763999999997</v>
      </c>
      <c r="L266" s="2">
        <v>4661.3633</v>
      </c>
      <c r="M266" s="2">
        <v>4643.9679999999998</v>
      </c>
      <c r="N266" s="2">
        <v>4712.3433000000005</v>
      </c>
      <c r="O266" s="2">
        <v>4732.7524000000003</v>
      </c>
      <c r="P266" s="2">
        <v>4800.4706999999999</v>
      </c>
      <c r="Q266" s="2">
        <v>4811.2826999999997</v>
      </c>
      <c r="R266" s="2">
        <v>4850.848</v>
      </c>
      <c r="S266" s="2">
        <v>4860.6763000000001</v>
      </c>
      <c r="T266" s="2">
        <v>4862.4643999999998</v>
      </c>
      <c r="U266" s="2">
        <v>4847.9070000000002</v>
      </c>
      <c r="V266" s="2">
        <v>4891.8945000000003</v>
      </c>
      <c r="W266" s="2">
        <v>4922.3285999999998</v>
      </c>
      <c r="X266" s="2">
        <v>4915.1480000000001</v>
      </c>
      <c r="Y266" s="2">
        <v>4877.4160000000002</v>
      </c>
      <c r="Z266" s="2">
        <v>4911.2470000000003</v>
      </c>
      <c r="AA266" s="2">
        <v>4937.9336000000003</v>
      </c>
      <c r="AB266" s="2">
        <v>4966.5169999999998</v>
      </c>
      <c r="AC266" s="2">
        <v>5025.0033999999996</v>
      </c>
      <c r="AD266" s="2">
        <v>5023.1845999999996</v>
      </c>
      <c r="AE266" s="2">
        <v>4961.08</v>
      </c>
      <c r="AF266" s="2">
        <v>4866.7075000000004</v>
      </c>
      <c r="AG266" s="2">
        <v>4907.0645000000004</v>
      </c>
      <c r="AH266" s="2">
        <v>4963.0119999999997</v>
      </c>
      <c r="AI266" s="2">
        <v>4945.558</v>
      </c>
      <c r="AJ266" s="2">
        <v>4936.2905000000001</v>
      </c>
      <c r="AK266" s="2">
        <v>4952.3770000000004</v>
      </c>
      <c r="AL266" s="2">
        <v>4999.8936000000003</v>
      </c>
      <c r="AM266" s="2">
        <v>5025.0360000000001</v>
      </c>
      <c r="AN266" s="2">
        <v>5031.5749999999998</v>
      </c>
      <c r="AO266" s="2">
        <v>5080.0186000000003</v>
      </c>
      <c r="AP266" s="2">
        <v>5106.5033999999996</v>
      </c>
      <c r="AQ266" s="2">
        <v>5137.2227000000003</v>
      </c>
      <c r="AR266" s="2">
        <v>5117.0785999999998</v>
      </c>
    </row>
    <row r="267" spans="1:44" x14ac:dyDescent="0.2">
      <c r="A267" t="s">
        <v>306</v>
      </c>
      <c r="B267" t="s">
        <v>292</v>
      </c>
      <c r="C267" t="s">
        <v>44</v>
      </c>
      <c r="D267" s="2">
        <v>1666.8345999999999</v>
      </c>
      <c r="E267" s="2">
        <v>1667.4996000000001</v>
      </c>
      <c r="F267" s="2">
        <v>1693.2048</v>
      </c>
      <c r="G267" s="2">
        <v>1692.9215999999999</v>
      </c>
      <c r="H267" s="2">
        <v>1714.2092</v>
      </c>
      <c r="I267" s="2">
        <v>1726.2482</v>
      </c>
      <c r="J267" s="2">
        <v>1798.7236</v>
      </c>
      <c r="K267" s="2">
        <v>1780.4390000000001</v>
      </c>
      <c r="L267" s="2">
        <v>1807.6128000000001</v>
      </c>
      <c r="M267" s="2">
        <v>1793.1797999999999</v>
      </c>
      <c r="N267" s="2">
        <v>1819.4319</v>
      </c>
      <c r="O267" s="2">
        <v>1820.5916999999999</v>
      </c>
      <c r="P267" s="2">
        <v>1833.154</v>
      </c>
      <c r="Q267" s="2">
        <v>1834.5515</v>
      </c>
      <c r="R267" s="2">
        <v>1850.8514</v>
      </c>
      <c r="S267" s="2">
        <v>1835.2945999999999</v>
      </c>
      <c r="T267" s="2">
        <v>1814.1921</v>
      </c>
      <c r="U267" s="2">
        <v>1797.6283000000001</v>
      </c>
      <c r="V267" s="2">
        <v>1807.3309999999999</v>
      </c>
      <c r="W267" s="2">
        <v>1795.7561000000001</v>
      </c>
      <c r="X267" s="2">
        <v>1802.5550000000001</v>
      </c>
      <c r="Y267" s="2">
        <v>1783.5979</v>
      </c>
      <c r="Z267" s="2">
        <v>1793.8252</v>
      </c>
      <c r="AA267" s="2">
        <v>1788.8130000000001</v>
      </c>
      <c r="AB267" s="2">
        <v>1814.6106</v>
      </c>
      <c r="AC267" s="2">
        <v>1819.9127000000001</v>
      </c>
      <c r="AD267" s="2">
        <v>1806.5281</v>
      </c>
      <c r="AE267" s="2">
        <v>1774.0535</v>
      </c>
      <c r="AF267" s="2">
        <v>1740.7126000000001</v>
      </c>
      <c r="AG267" s="2">
        <v>1742.6293000000001</v>
      </c>
      <c r="AH267" s="2">
        <v>1761.4169999999999</v>
      </c>
      <c r="AI267" s="2">
        <v>1757.5170000000001</v>
      </c>
      <c r="AJ267" s="2">
        <v>1751.7633000000001</v>
      </c>
      <c r="AK267" s="2">
        <v>1752.3979999999999</v>
      </c>
      <c r="AL267" s="2">
        <v>1756.0942</v>
      </c>
      <c r="AM267" s="2">
        <v>1756.1057000000001</v>
      </c>
      <c r="AN267" s="2">
        <v>1764.6950999999999</v>
      </c>
      <c r="AO267" s="2">
        <v>1785.6304</v>
      </c>
      <c r="AP267" s="2">
        <v>1778.2637</v>
      </c>
      <c r="AQ267" s="2">
        <v>1781.9336000000001</v>
      </c>
      <c r="AR267" s="2">
        <v>1758.5173</v>
      </c>
    </row>
    <row r="268" spans="1:44" x14ac:dyDescent="0.2">
      <c r="A268" t="s">
        <v>307</v>
      </c>
      <c r="B268" t="s">
        <v>292</v>
      </c>
      <c r="C268" t="s">
        <v>48</v>
      </c>
      <c r="D268" s="2">
        <v>11338.779</v>
      </c>
      <c r="E268" s="2">
        <v>11341.834000000001</v>
      </c>
      <c r="F268" s="2">
        <v>11599.968999999999</v>
      </c>
      <c r="G268" s="2">
        <v>11570.442999999999</v>
      </c>
      <c r="H268" s="2">
        <v>11745.647999999999</v>
      </c>
      <c r="I268" s="2">
        <v>11754.368</v>
      </c>
      <c r="J268" s="2">
        <v>12147.932000000001</v>
      </c>
      <c r="K268" s="2">
        <v>12271.299000000001</v>
      </c>
      <c r="L268" s="2">
        <v>12543.522999999999</v>
      </c>
      <c r="M268" s="2">
        <v>12497.880999999999</v>
      </c>
      <c r="N268" s="2">
        <v>12706.46</v>
      </c>
      <c r="O268" s="2">
        <v>12794.637000000001</v>
      </c>
      <c r="P268" s="2">
        <v>13015.307000000001</v>
      </c>
      <c r="Q268" s="2">
        <v>13045.789000000001</v>
      </c>
      <c r="R268" s="2">
        <v>13145.565000000001</v>
      </c>
      <c r="S268" s="2">
        <v>13217.759</v>
      </c>
      <c r="T268" s="2">
        <v>13255.933000000001</v>
      </c>
      <c r="U268" s="2">
        <v>13213.377</v>
      </c>
      <c r="V268" s="2">
        <v>13334.683000000001</v>
      </c>
      <c r="W268" s="2">
        <v>13467.407999999999</v>
      </c>
      <c r="X268" s="2">
        <v>13458.357</v>
      </c>
      <c r="Y268" s="2">
        <v>13386.578</v>
      </c>
      <c r="Z268" s="2">
        <v>13466.528</v>
      </c>
      <c r="AA268" s="2">
        <v>13571.608</v>
      </c>
      <c r="AB268" s="2">
        <v>13671.911</v>
      </c>
      <c r="AC268" s="2">
        <v>13878.221</v>
      </c>
      <c r="AD268" s="2">
        <v>13885.043</v>
      </c>
      <c r="AE268" s="2">
        <v>13711.133</v>
      </c>
      <c r="AF268" s="2">
        <v>13398.823</v>
      </c>
      <c r="AG268" s="2">
        <v>13531.049000000001</v>
      </c>
      <c r="AH268" s="2">
        <v>13663.141</v>
      </c>
      <c r="AI268" s="2">
        <v>13615.56</v>
      </c>
      <c r="AJ268" s="2">
        <v>13592.316999999999</v>
      </c>
      <c r="AK268" s="2">
        <v>13679.055</v>
      </c>
      <c r="AL268" s="2">
        <v>13842.229499999999</v>
      </c>
      <c r="AM268" s="2">
        <v>13912.12</v>
      </c>
      <c r="AN268" s="2">
        <v>13942.831</v>
      </c>
      <c r="AO268" s="2">
        <v>14015.442999999999</v>
      </c>
      <c r="AP268" s="2">
        <v>14121.463</v>
      </c>
      <c r="AQ268" s="2">
        <v>14227.796</v>
      </c>
      <c r="AR268" s="2">
        <v>14242.253000000001</v>
      </c>
    </row>
    <row r="269" spans="1:44" x14ac:dyDescent="0.2">
      <c r="A269" t="s">
        <v>308</v>
      </c>
      <c r="B269" t="s">
        <v>292</v>
      </c>
      <c r="C269" t="s">
        <v>11</v>
      </c>
      <c r="D269" s="2">
        <v>2584.922</v>
      </c>
      <c r="E269" s="2">
        <v>2588.6237999999998</v>
      </c>
      <c r="F269" s="2">
        <v>2625.3420000000001</v>
      </c>
      <c r="G269" s="2">
        <v>2613.0853999999999</v>
      </c>
      <c r="H269" s="2">
        <v>2633.0576000000001</v>
      </c>
      <c r="I269" s="2">
        <v>2644.3267000000001</v>
      </c>
      <c r="J269" s="2">
        <v>2698.826</v>
      </c>
      <c r="K269" s="2">
        <v>2709.1181999999999</v>
      </c>
      <c r="L269" s="2">
        <v>2744.3919999999998</v>
      </c>
      <c r="M269" s="2">
        <v>2740.3206</v>
      </c>
      <c r="N269" s="2">
        <v>2778.6855</v>
      </c>
      <c r="O269" s="2">
        <v>2786.8982000000001</v>
      </c>
      <c r="P269" s="2">
        <v>2814.6527999999998</v>
      </c>
      <c r="Q269" s="2">
        <v>2819.9128000000001</v>
      </c>
      <c r="R269" s="2">
        <v>2838.5356000000002</v>
      </c>
      <c r="S269" s="2">
        <v>2834.1455000000001</v>
      </c>
      <c r="T269" s="2">
        <v>2838.2006999999999</v>
      </c>
      <c r="U269" s="2">
        <v>2832.1667000000002</v>
      </c>
      <c r="V269" s="2">
        <v>2850.8222999999998</v>
      </c>
      <c r="W269" s="2">
        <v>2856.9355</v>
      </c>
      <c r="X269" s="2">
        <v>2849.6547999999998</v>
      </c>
      <c r="Y269" s="2">
        <v>2844.326</v>
      </c>
      <c r="Z269" s="2">
        <v>2860.3723</v>
      </c>
      <c r="AA269" s="2">
        <v>2871.4182000000001</v>
      </c>
      <c r="AB269" s="2">
        <v>2889.4639000000002</v>
      </c>
      <c r="AC269" s="2">
        <v>2910.4998000000001</v>
      </c>
      <c r="AD269" s="2">
        <v>2906.6801999999998</v>
      </c>
      <c r="AE269" s="2">
        <v>2881.9259999999999</v>
      </c>
      <c r="AF269" s="2">
        <v>2850.4367999999999</v>
      </c>
      <c r="AG269" s="2">
        <v>2891.701</v>
      </c>
      <c r="AH269" s="2">
        <v>2916.6239999999998</v>
      </c>
      <c r="AI269" s="2">
        <v>2890.9128000000001</v>
      </c>
      <c r="AJ269" s="2">
        <v>2890.0880000000002</v>
      </c>
      <c r="AK269" s="2">
        <v>2901.9859999999999</v>
      </c>
      <c r="AL269" s="2">
        <v>2922.998</v>
      </c>
      <c r="AM269" s="2">
        <v>2933.59</v>
      </c>
      <c r="AN269" s="2">
        <v>2938.6912000000002</v>
      </c>
      <c r="AO269" s="2">
        <v>2962.2458000000001</v>
      </c>
      <c r="AP269" s="2">
        <v>2966.0895999999998</v>
      </c>
      <c r="AQ269" s="2">
        <v>2990.1179999999999</v>
      </c>
      <c r="AR269" s="2">
        <v>2976.2179999999998</v>
      </c>
    </row>
    <row r="270" spans="1:44" x14ac:dyDescent="0.2">
      <c r="A270" t="s">
        <v>309</v>
      </c>
      <c r="B270" t="s">
        <v>292</v>
      </c>
      <c r="C270" t="s">
        <v>51</v>
      </c>
      <c r="D270" s="2">
        <v>4797.2129999999997</v>
      </c>
      <c r="E270" s="2">
        <v>4799.9462999999996</v>
      </c>
      <c r="F270" s="2">
        <v>4901.7430000000004</v>
      </c>
      <c r="G270" s="2">
        <v>4888.3630000000003</v>
      </c>
      <c r="H270" s="2">
        <v>4948.9960000000001</v>
      </c>
      <c r="I270" s="2">
        <v>4969.6464999999998</v>
      </c>
      <c r="J270" s="2">
        <v>5154.0693000000001</v>
      </c>
      <c r="K270" s="2">
        <v>5152.5159999999996</v>
      </c>
      <c r="L270" s="2">
        <v>5252.9709999999995</v>
      </c>
      <c r="M270" s="2">
        <v>5220.43</v>
      </c>
      <c r="N270" s="2">
        <v>5322.1704</v>
      </c>
      <c r="O270" s="2">
        <v>5350.8266999999996</v>
      </c>
      <c r="P270" s="2">
        <v>5424.973</v>
      </c>
      <c r="Q270" s="2">
        <v>5435.04</v>
      </c>
      <c r="R270" s="2">
        <v>5468.4453000000003</v>
      </c>
      <c r="S270" s="2">
        <v>5476.0956999999999</v>
      </c>
      <c r="T270" s="2">
        <v>5444.0385999999999</v>
      </c>
      <c r="U270" s="2">
        <v>5413.4260000000004</v>
      </c>
      <c r="V270" s="2">
        <v>5486.0722999999998</v>
      </c>
      <c r="W270" s="2">
        <v>5485.02</v>
      </c>
      <c r="X270" s="2">
        <v>5519.9620000000004</v>
      </c>
      <c r="Y270" s="2">
        <v>5500.0825000000004</v>
      </c>
      <c r="Z270" s="2">
        <v>5549.5326999999997</v>
      </c>
      <c r="AA270" s="2">
        <v>5571.5609999999997</v>
      </c>
      <c r="AB270" s="2">
        <v>5634.2974000000004</v>
      </c>
      <c r="AC270" s="2">
        <v>5700.3819999999996</v>
      </c>
      <c r="AD270" s="2">
        <v>5676.6270000000004</v>
      </c>
      <c r="AE270" s="2">
        <v>5590.3370000000004</v>
      </c>
      <c r="AF270" s="2">
        <v>5468.9579999999996</v>
      </c>
      <c r="AG270" s="2">
        <v>5487.8056999999999</v>
      </c>
      <c r="AH270" s="2">
        <v>5557.87</v>
      </c>
      <c r="AI270" s="2">
        <v>5550.8013000000001</v>
      </c>
      <c r="AJ270" s="2">
        <v>5522.4549999999999</v>
      </c>
      <c r="AK270" s="2">
        <v>5548.7992999999997</v>
      </c>
      <c r="AL270" s="2">
        <v>5575.4719999999998</v>
      </c>
      <c r="AM270" s="2">
        <v>5590.9489999999996</v>
      </c>
      <c r="AN270" s="2">
        <v>5594.9663</v>
      </c>
      <c r="AO270" s="2">
        <v>5645.3969999999999</v>
      </c>
      <c r="AP270" s="2">
        <v>5655.9179999999997</v>
      </c>
      <c r="AQ270" s="2">
        <v>5676.7505000000001</v>
      </c>
      <c r="AR270" s="2">
        <v>5620.4639999999999</v>
      </c>
    </row>
    <row r="271" spans="1:44" x14ac:dyDescent="0.2">
      <c r="A271" t="s">
        <v>310</v>
      </c>
      <c r="B271" t="s">
        <v>292</v>
      </c>
      <c r="C271" t="s">
        <v>17</v>
      </c>
      <c r="D271" s="2">
        <v>13889.933999999999</v>
      </c>
      <c r="E271" s="2">
        <v>13881.79</v>
      </c>
      <c r="F271" s="2">
        <v>14282.614</v>
      </c>
      <c r="G271" s="2">
        <v>14198.223</v>
      </c>
      <c r="H271" s="2">
        <v>14420.447</v>
      </c>
      <c r="I271" s="2">
        <v>14441.82</v>
      </c>
      <c r="J271" s="2">
        <v>15034.300999999999</v>
      </c>
      <c r="K271" s="2">
        <v>15046.297</v>
      </c>
      <c r="L271" s="2">
        <v>15295.439</v>
      </c>
      <c r="M271" s="2">
        <v>15199.326999999999</v>
      </c>
      <c r="N271" s="2">
        <v>15582.24</v>
      </c>
      <c r="O271" s="2">
        <v>15714.52</v>
      </c>
      <c r="P271" s="2">
        <v>15995.913</v>
      </c>
      <c r="Q271" s="2">
        <v>16019.323</v>
      </c>
      <c r="R271" s="2">
        <v>16136.870999999999</v>
      </c>
      <c r="S271" s="2">
        <v>16255.15</v>
      </c>
      <c r="T271" s="2">
        <v>16198.171</v>
      </c>
      <c r="U271" s="2">
        <v>16065.781999999999</v>
      </c>
      <c r="V271" s="2">
        <v>16369.212</v>
      </c>
      <c r="W271" s="2">
        <v>16329.947</v>
      </c>
      <c r="X271" s="2">
        <v>16435.03</v>
      </c>
      <c r="Y271" s="2">
        <v>16393.562000000002</v>
      </c>
      <c r="Z271" s="2">
        <v>16568.002</v>
      </c>
      <c r="AA271" s="2">
        <v>16648.817999999999</v>
      </c>
      <c r="AB271" s="2">
        <v>16907.875</v>
      </c>
      <c r="AC271" s="2">
        <v>17148.826000000001</v>
      </c>
      <c r="AD271" s="2">
        <v>17168.13</v>
      </c>
      <c r="AE271" s="2">
        <v>17012.182000000001</v>
      </c>
      <c r="AF271" s="2">
        <v>16545.998</v>
      </c>
      <c r="AG271" s="2">
        <v>16576.557000000001</v>
      </c>
      <c r="AH271" s="2">
        <v>16732.09</v>
      </c>
      <c r="AI271" s="2">
        <v>16704.844000000001</v>
      </c>
      <c r="AJ271" s="2">
        <v>16487.877</v>
      </c>
      <c r="AK271" s="2">
        <v>16661.273000000001</v>
      </c>
      <c r="AL271" s="2">
        <v>16742.062000000002</v>
      </c>
      <c r="AM271" s="2">
        <v>16837.726999999999</v>
      </c>
      <c r="AN271" s="2">
        <v>16772.326000000001</v>
      </c>
      <c r="AO271" s="2">
        <v>16969.817999999999</v>
      </c>
      <c r="AP271" s="2">
        <v>16981.044999999998</v>
      </c>
      <c r="AQ271" s="2">
        <v>17013.263999999999</v>
      </c>
      <c r="AR271" s="2">
        <v>16878.129000000001</v>
      </c>
    </row>
    <row r="272" spans="1:44" x14ac:dyDescent="0.2">
      <c r="A272" t="s">
        <v>311</v>
      </c>
      <c r="B272" t="s">
        <v>292</v>
      </c>
      <c r="C272" t="s">
        <v>61</v>
      </c>
      <c r="D272" s="2">
        <v>13358.373</v>
      </c>
      <c r="E272" s="2">
        <v>13371.206</v>
      </c>
      <c r="F272" s="2">
        <v>13685.147999999999</v>
      </c>
      <c r="G272" s="2">
        <v>13670.754999999999</v>
      </c>
      <c r="H272" s="2">
        <v>13829.284</v>
      </c>
      <c r="I272" s="2">
        <v>13904.584999999999</v>
      </c>
      <c r="J272" s="2">
        <v>14396.735000000001</v>
      </c>
      <c r="K272" s="2">
        <v>14356.558000000001</v>
      </c>
      <c r="L272" s="2">
        <v>14568.208000000001</v>
      </c>
      <c r="M272" s="2">
        <v>14507.022000000001</v>
      </c>
      <c r="N272" s="2">
        <v>14751.460999999999</v>
      </c>
      <c r="O272" s="2">
        <v>14802.829</v>
      </c>
      <c r="P272" s="2">
        <v>14991.958000000001</v>
      </c>
      <c r="Q272" s="2">
        <v>15003.53</v>
      </c>
      <c r="R272" s="2">
        <v>15133.785</v>
      </c>
      <c r="S272" s="2">
        <v>15097.834999999999</v>
      </c>
      <c r="T272" s="2">
        <v>14978.508</v>
      </c>
      <c r="U272" s="2">
        <v>14883.713</v>
      </c>
      <c r="V272" s="2">
        <v>15061.222</v>
      </c>
      <c r="W272" s="2">
        <v>14997.325000000001</v>
      </c>
      <c r="X272" s="2">
        <v>15004.701999999999</v>
      </c>
      <c r="Y272" s="2">
        <v>14872.616</v>
      </c>
      <c r="Z272" s="2">
        <v>14962.922</v>
      </c>
      <c r="AA272" s="2">
        <v>14987.245999999999</v>
      </c>
      <c r="AB272" s="2">
        <v>15153.323</v>
      </c>
      <c r="AC272" s="2">
        <v>15245.374</v>
      </c>
      <c r="AD272" s="2">
        <v>15156.504000000001</v>
      </c>
      <c r="AE272" s="2">
        <v>14912.035</v>
      </c>
      <c r="AF272" s="2">
        <v>14636.397000000001</v>
      </c>
      <c r="AG272" s="2">
        <v>14658.45</v>
      </c>
      <c r="AH272" s="2">
        <v>14797.388000000001</v>
      </c>
      <c r="AI272" s="2">
        <v>14766.491</v>
      </c>
      <c r="AJ272" s="2">
        <v>14550.679</v>
      </c>
      <c r="AK272" s="2">
        <v>14624.455</v>
      </c>
      <c r="AL272" s="2">
        <v>14608.003000000001</v>
      </c>
      <c r="AM272" s="2">
        <v>14632.721</v>
      </c>
      <c r="AN272" s="2">
        <v>14676.155000000001</v>
      </c>
      <c r="AO272" s="2">
        <v>14775.619000000001</v>
      </c>
      <c r="AP272" s="2">
        <v>14725.513999999999</v>
      </c>
      <c r="AQ272" s="2">
        <v>14777.348</v>
      </c>
      <c r="AR272" s="2">
        <v>14545.743</v>
      </c>
    </row>
    <row r="273" spans="1:44" x14ac:dyDescent="0.2">
      <c r="A273" t="s">
        <v>312</v>
      </c>
      <c r="B273" t="s">
        <v>313</v>
      </c>
      <c r="C273" t="s">
        <v>20</v>
      </c>
      <c r="D273" s="2">
        <v>42.626399999999997</v>
      </c>
      <c r="E273" s="2">
        <v>42.626399999999997</v>
      </c>
      <c r="F273" s="2">
        <v>42.537300000000002</v>
      </c>
      <c r="G273" s="2">
        <v>42.392000000000003</v>
      </c>
      <c r="H273" s="2">
        <v>44.701900000000002</v>
      </c>
      <c r="I273" s="2">
        <v>46.383800000000001</v>
      </c>
      <c r="J273" s="2">
        <v>46.738199999999999</v>
      </c>
      <c r="K273" s="2">
        <v>32.811799999999998</v>
      </c>
      <c r="L273" s="2">
        <v>33.7682</v>
      </c>
      <c r="M273" s="2">
        <v>33.758600000000001</v>
      </c>
      <c r="N273" s="2">
        <v>34.616</v>
      </c>
      <c r="O273" s="2">
        <v>35.9131</v>
      </c>
      <c r="P273" s="2">
        <v>36.968699999999998</v>
      </c>
      <c r="Q273" s="2">
        <v>39.913800000000002</v>
      </c>
      <c r="R273" s="2">
        <v>40.369999999999997</v>
      </c>
      <c r="S273" s="2">
        <v>42.433199999999999</v>
      </c>
      <c r="T273" s="2">
        <v>43.305199999999999</v>
      </c>
      <c r="U273" s="2">
        <v>43.191899999999997</v>
      </c>
      <c r="V273" s="2">
        <v>46.365600000000001</v>
      </c>
      <c r="W273" s="2">
        <v>47.042299999999997</v>
      </c>
      <c r="X273" s="2">
        <v>48.436999999999998</v>
      </c>
      <c r="Y273" s="2">
        <v>48.237699999999997</v>
      </c>
      <c r="Z273" s="2">
        <v>48.857700000000001</v>
      </c>
      <c r="AA273" s="2">
        <v>51.700899999999997</v>
      </c>
      <c r="AB273" s="2">
        <v>52.481200000000001</v>
      </c>
      <c r="AC273" s="2">
        <v>52.607100000000003</v>
      </c>
      <c r="AD273" s="2">
        <v>57.805500000000002</v>
      </c>
      <c r="AE273" s="2">
        <v>57.978000000000002</v>
      </c>
      <c r="AF273" s="2">
        <v>61.846499999999999</v>
      </c>
      <c r="AG273" s="2">
        <v>61.833399999999997</v>
      </c>
      <c r="AH273" s="2">
        <v>61.723300000000002</v>
      </c>
      <c r="AI273" s="2">
        <v>63.51</v>
      </c>
      <c r="AJ273" s="2">
        <v>70.013400000000004</v>
      </c>
      <c r="AK273" s="2">
        <v>129.5224</v>
      </c>
      <c r="AL273" s="2">
        <v>132.13390000000001</v>
      </c>
      <c r="AM273" s="2">
        <v>145.68539999999999</v>
      </c>
      <c r="AN273" s="2">
        <v>146.5017</v>
      </c>
      <c r="AO273" s="2">
        <v>154.2671</v>
      </c>
      <c r="AP273" s="2">
        <v>154.9562</v>
      </c>
      <c r="AQ273" s="2">
        <v>154.93620000000001</v>
      </c>
      <c r="AR273" s="2">
        <v>145.35890000000001</v>
      </c>
    </row>
    <row r="274" spans="1:44" x14ac:dyDescent="0.2">
      <c r="A274" t="s">
        <v>314</v>
      </c>
      <c r="B274" t="s">
        <v>313</v>
      </c>
      <c r="C274" t="s">
        <v>22</v>
      </c>
      <c r="D274" s="2">
        <v>289.03469999999999</v>
      </c>
      <c r="E274" s="2">
        <v>289.03469999999999</v>
      </c>
      <c r="F274" s="2">
        <v>295.78519999999997</v>
      </c>
      <c r="G274" s="2">
        <v>295.46940000000001</v>
      </c>
      <c r="H274" s="2">
        <v>298.31490000000002</v>
      </c>
      <c r="I274" s="2">
        <v>299.03379999999999</v>
      </c>
      <c r="J274" s="2">
        <v>308.23930000000001</v>
      </c>
      <c r="K274" s="2">
        <v>306.57389999999998</v>
      </c>
      <c r="L274" s="2">
        <v>310.09440000000001</v>
      </c>
      <c r="M274" s="2">
        <v>308.7355</v>
      </c>
      <c r="N274" s="2">
        <v>312.0616</v>
      </c>
      <c r="O274" s="2">
        <v>311.87259999999998</v>
      </c>
      <c r="P274" s="2">
        <v>314.15789999999998</v>
      </c>
      <c r="Q274" s="2">
        <v>310.40820000000002</v>
      </c>
      <c r="R274" s="2">
        <v>310.42840000000001</v>
      </c>
      <c r="S274" s="2">
        <v>309.72980000000001</v>
      </c>
      <c r="T274" s="2">
        <v>307.09089999999998</v>
      </c>
      <c r="U274" s="2">
        <v>305.7552</v>
      </c>
      <c r="V274" s="2">
        <v>306.34219999999999</v>
      </c>
      <c r="W274" s="2">
        <v>305.9126</v>
      </c>
      <c r="X274" s="2">
        <v>306.63130000000001</v>
      </c>
      <c r="Y274" s="2">
        <v>304.822</v>
      </c>
      <c r="Z274" s="2">
        <v>306.84109999999998</v>
      </c>
      <c r="AA274" s="2">
        <v>305.5926</v>
      </c>
      <c r="AB274" s="2">
        <v>308.19929999999999</v>
      </c>
      <c r="AC274" s="2">
        <v>309.63920000000002</v>
      </c>
      <c r="AD274" s="2">
        <v>309.14749999999998</v>
      </c>
      <c r="AE274" s="2">
        <v>305.38</v>
      </c>
      <c r="AF274" s="2">
        <v>300.5324</v>
      </c>
      <c r="AG274" s="2">
        <v>300.97160000000002</v>
      </c>
      <c r="AH274" s="2">
        <v>303.7765</v>
      </c>
      <c r="AI274" s="2">
        <v>302.34859999999998</v>
      </c>
      <c r="AJ274" s="2">
        <v>300.92349999999999</v>
      </c>
      <c r="AK274" s="2">
        <v>301.18040000000002</v>
      </c>
      <c r="AL274" s="2">
        <v>302.73540000000003</v>
      </c>
      <c r="AM274" s="2">
        <v>302.80520000000001</v>
      </c>
      <c r="AN274" s="2">
        <v>303.2251</v>
      </c>
      <c r="AO274" s="2">
        <v>305.8716</v>
      </c>
      <c r="AP274" s="2">
        <v>305.1096</v>
      </c>
      <c r="AQ274" s="2">
        <v>305.82</v>
      </c>
      <c r="AR274" s="2">
        <v>302.22230000000002</v>
      </c>
    </row>
    <row r="275" spans="1:44" x14ac:dyDescent="0.2">
      <c r="A275" t="s">
        <v>315</v>
      </c>
      <c r="B275" t="s">
        <v>313</v>
      </c>
      <c r="C275" t="s">
        <v>13</v>
      </c>
      <c r="D275" s="2">
        <v>168.6362</v>
      </c>
      <c r="E275" s="2">
        <v>168.6362</v>
      </c>
      <c r="F275" s="2">
        <v>172.43709999999999</v>
      </c>
      <c r="G275" s="2">
        <v>172.9118</v>
      </c>
      <c r="H275" s="2">
        <v>177.01230000000001</v>
      </c>
      <c r="I275" s="2">
        <v>177.7458</v>
      </c>
      <c r="J275" s="2">
        <v>187.9494</v>
      </c>
      <c r="K275" s="2">
        <v>185.92769999999999</v>
      </c>
      <c r="L275" s="2">
        <v>190.1936</v>
      </c>
      <c r="M275" s="2">
        <v>189.95769999999999</v>
      </c>
      <c r="N275" s="2">
        <v>193.20689999999999</v>
      </c>
      <c r="O275" s="2">
        <v>193.29310000000001</v>
      </c>
      <c r="P275" s="2">
        <v>195.07210000000001</v>
      </c>
      <c r="Q275" s="2">
        <v>195.20269999999999</v>
      </c>
      <c r="R275" s="2">
        <v>198.33099999999999</v>
      </c>
      <c r="S275" s="2">
        <v>196.48339999999999</v>
      </c>
      <c r="T275" s="2">
        <v>194.23949999999999</v>
      </c>
      <c r="U275" s="2">
        <v>193.37790000000001</v>
      </c>
      <c r="V275" s="2">
        <v>193.3646</v>
      </c>
      <c r="W275" s="2">
        <v>192.37209999999999</v>
      </c>
      <c r="X275" s="2">
        <v>192.44759999999999</v>
      </c>
      <c r="Y275" s="2">
        <v>190.715</v>
      </c>
      <c r="Z275" s="2">
        <v>192.32239999999999</v>
      </c>
      <c r="AA275" s="2">
        <v>191.85230000000001</v>
      </c>
      <c r="AB275" s="2">
        <v>196.857</v>
      </c>
      <c r="AC275" s="2">
        <v>198.3741</v>
      </c>
      <c r="AD275" s="2">
        <v>195.5711</v>
      </c>
      <c r="AE275" s="2">
        <v>193.0557</v>
      </c>
      <c r="AF275" s="2">
        <v>189.37190000000001</v>
      </c>
      <c r="AG275" s="2">
        <v>189.6087</v>
      </c>
      <c r="AH275" s="2">
        <v>192.2697</v>
      </c>
      <c r="AI275" s="2">
        <v>191.50739999999999</v>
      </c>
      <c r="AJ275" s="2">
        <v>190.35329999999999</v>
      </c>
      <c r="AK275" s="2">
        <v>190.55699999999999</v>
      </c>
      <c r="AL275" s="2">
        <v>190.8578</v>
      </c>
      <c r="AM275" s="2">
        <v>190.3331</v>
      </c>
      <c r="AN275" s="2">
        <v>191.2407</v>
      </c>
      <c r="AO275" s="2">
        <v>194.80330000000001</v>
      </c>
      <c r="AP275" s="2">
        <v>194.44229999999999</v>
      </c>
      <c r="AQ275" s="2">
        <v>192.4751</v>
      </c>
      <c r="AR275" s="2">
        <v>189.50030000000001</v>
      </c>
    </row>
    <row r="276" spans="1:44" x14ac:dyDescent="0.2">
      <c r="A276" t="s">
        <v>316</v>
      </c>
      <c r="B276" t="s">
        <v>313</v>
      </c>
      <c r="C276" t="s">
        <v>7</v>
      </c>
      <c r="D276" s="2">
        <v>5744.19</v>
      </c>
      <c r="E276" s="2">
        <v>5744.19</v>
      </c>
      <c r="F276" s="2">
        <v>5882.8130000000001</v>
      </c>
      <c r="G276" s="2">
        <v>5875.01</v>
      </c>
      <c r="H276" s="2">
        <v>5988.357</v>
      </c>
      <c r="I276" s="2">
        <v>6026.7103999999999</v>
      </c>
      <c r="J276" s="2">
        <v>6296.8594000000003</v>
      </c>
      <c r="K276" s="2">
        <v>6302.6532999999999</v>
      </c>
      <c r="L276" s="2">
        <v>6450.0146000000004</v>
      </c>
      <c r="M276" s="2">
        <v>6432.6972999999998</v>
      </c>
      <c r="N276" s="2">
        <v>6552.0864000000001</v>
      </c>
      <c r="O276" s="2">
        <v>6599.2389999999996</v>
      </c>
      <c r="P276" s="2">
        <v>6683.2070000000003</v>
      </c>
      <c r="Q276" s="2">
        <v>6702.3760000000002</v>
      </c>
      <c r="R276" s="2">
        <v>6800.3056999999999</v>
      </c>
      <c r="S276" s="2">
        <v>6794.1940000000004</v>
      </c>
      <c r="T276" s="2">
        <v>6748.5389999999998</v>
      </c>
      <c r="U276" s="2">
        <v>6718.38</v>
      </c>
      <c r="V276" s="2">
        <v>6782.9326000000001</v>
      </c>
      <c r="W276" s="2">
        <v>6780.3630000000003</v>
      </c>
      <c r="X276" s="2">
        <v>6810.09</v>
      </c>
      <c r="Y276" s="2">
        <v>6762.7250000000004</v>
      </c>
      <c r="Z276" s="2">
        <v>6860.259</v>
      </c>
      <c r="AA276" s="2">
        <v>6864.7475999999997</v>
      </c>
      <c r="AB276" s="2">
        <v>6974.5195000000003</v>
      </c>
      <c r="AC276" s="2">
        <v>7052.0405000000001</v>
      </c>
      <c r="AD276" s="2">
        <v>7054.0913</v>
      </c>
      <c r="AE276" s="2">
        <v>6961.5439999999999</v>
      </c>
      <c r="AF276" s="2">
        <v>6810.2734</v>
      </c>
      <c r="AG276" s="2">
        <v>6853.4920000000002</v>
      </c>
      <c r="AH276" s="2">
        <v>6956.4269999999997</v>
      </c>
      <c r="AI276" s="2">
        <v>6948.6120000000001</v>
      </c>
      <c r="AJ276" s="2">
        <v>6910.5749999999998</v>
      </c>
      <c r="AK276" s="2">
        <v>6936.4780000000001</v>
      </c>
      <c r="AL276" s="2">
        <v>6972.8280000000004</v>
      </c>
      <c r="AM276" s="2">
        <v>6983.2896000000001</v>
      </c>
      <c r="AN276" s="2">
        <v>6998.6304</v>
      </c>
      <c r="AO276" s="2">
        <v>7110.8315000000002</v>
      </c>
      <c r="AP276" s="2">
        <v>7120.9214000000002</v>
      </c>
      <c r="AQ276" s="2">
        <v>7175.4413999999997</v>
      </c>
      <c r="AR276" s="2">
        <v>7087.8980000000001</v>
      </c>
    </row>
    <row r="277" spans="1:44" x14ac:dyDescent="0.2">
      <c r="A277" t="s">
        <v>317</v>
      </c>
      <c r="B277" t="s">
        <v>313</v>
      </c>
      <c r="C277" t="s">
        <v>42</v>
      </c>
      <c r="D277" s="2">
        <v>689.30309999999997</v>
      </c>
      <c r="E277" s="2">
        <v>689.30309999999997</v>
      </c>
      <c r="F277" s="2">
        <v>705.88139999999999</v>
      </c>
      <c r="G277" s="2">
        <v>705.73249999999996</v>
      </c>
      <c r="H277" s="2">
        <v>717.18439999999998</v>
      </c>
      <c r="I277" s="2">
        <v>722.92949999999996</v>
      </c>
      <c r="J277" s="2">
        <v>757.36929999999995</v>
      </c>
      <c r="K277" s="2">
        <v>756.51400000000001</v>
      </c>
      <c r="L277" s="2">
        <v>774.36429999999996</v>
      </c>
      <c r="M277" s="2">
        <v>771.43759999999997</v>
      </c>
      <c r="N277" s="2">
        <v>788.37800000000004</v>
      </c>
      <c r="O277" s="2">
        <v>794.03809999999999</v>
      </c>
      <c r="P277" s="2">
        <v>806.40229999999997</v>
      </c>
      <c r="Q277" s="2">
        <v>810.80740000000003</v>
      </c>
      <c r="R277" s="2">
        <v>822.94680000000005</v>
      </c>
      <c r="S277" s="2">
        <v>826.3356</v>
      </c>
      <c r="T277" s="2">
        <v>823.59559999999999</v>
      </c>
      <c r="U277" s="2">
        <v>819.47730000000001</v>
      </c>
      <c r="V277" s="2">
        <v>826.35820000000001</v>
      </c>
      <c r="W277" s="2">
        <v>827.92939999999999</v>
      </c>
      <c r="X277" s="2">
        <v>830.03620000000001</v>
      </c>
      <c r="Y277" s="2">
        <v>823.53070000000002</v>
      </c>
      <c r="Z277" s="2">
        <v>833.08550000000002</v>
      </c>
      <c r="AA277" s="2">
        <v>834.29319999999996</v>
      </c>
      <c r="AB277" s="2">
        <v>849.64499999999998</v>
      </c>
      <c r="AC277" s="2">
        <v>859.77009999999996</v>
      </c>
      <c r="AD277" s="2">
        <v>856.81579999999997</v>
      </c>
      <c r="AE277" s="2">
        <v>845.75549999999998</v>
      </c>
      <c r="AF277" s="2">
        <v>828.42619999999999</v>
      </c>
      <c r="AG277" s="2">
        <v>833.41840000000002</v>
      </c>
      <c r="AH277" s="2">
        <v>847.2124</v>
      </c>
      <c r="AI277" s="2">
        <v>846.72979999999995</v>
      </c>
      <c r="AJ277" s="2">
        <v>846.0086</v>
      </c>
      <c r="AK277" s="2">
        <v>850.46559999999999</v>
      </c>
      <c r="AL277" s="2">
        <v>858.04849999999999</v>
      </c>
      <c r="AM277" s="2">
        <v>863.93340000000001</v>
      </c>
      <c r="AN277" s="2">
        <v>865.35209999999995</v>
      </c>
      <c r="AO277" s="2">
        <v>877.32420000000002</v>
      </c>
      <c r="AP277" s="2">
        <v>879.52670000000001</v>
      </c>
      <c r="AQ277" s="2">
        <v>887.19259999999997</v>
      </c>
      <c r="AR277" s="2">
        <v>875.82079999999996</v>
      </c>
    </row>
    <row r="278" spans="1:44" x14ac:dyDescent="0.2">
      <c r="A278" t="s">
        <v>318</v>
      </c>
      <c r="B278" t="s">
        <v>313</v>
      </c>
      <c r="C278" t="s">
        <v>48</v>
      </c>
      <c r="D278" s="2">
        <v>1136.2109</v>
      </c>
      <c r="E278" s="2">
        <v>1136.2109</v>
      </c>
      <c r="F278" s="2">
        <v>1164.4231</v>
      </c>
      <c r="G278" s="2">
        <v>1159.3933</v>
      </c>
      <c r="H278" s="2">
        <v>1188.9193</v>
      </c>
      <c r="I278" s="2">
        <v>1193.2671</v>
      </c>
      <c r="J278" s="2">
        <v>1248.1124</v>
      </c>
      <c r="K278" s="2">
        <v>1254.8478</v>
      </c>
      <c r="L278" s="2">
        <v>1284.8502000000001</v>
      </c>
      <c r="M278" s="2">
        <v>1280.9612999999999</v>
      </c>
      <c r="N278" s="2">
        <v>1307.7238</v>
      </c>
      <c r="O278" s="2">
        <v>1316.5099</v>
      </c>
      <c r="P278" s="2">
        <v>1337.9546</v>
      </c>
      <c r="Q278" s="2">
        <v>1341.8738000000001</v>
      </c>
      <c r="R278" s="2">
        <v>1360.866</v>
      </c>
      <c r="S278" s="2">
        <v>1369.1443999999999</v>
      </c>
      <c r="T278" s="2">
        <v>1367.5145</v>
      </c>
      <c r="U278" s="2">
        <v>1359.5302999999999</v>
      </c>
      <c r="V278" s="2">
        <v>1378.3028999999999</v>
      </c>
      <c r="W278" s="2">
        <v>1384.0536999999999</v>
      </c>
      <c r="X278" s="2">
        <v>1389.9494999999999</v>
      </c>
      <c r="Y278" s="2">
        <v>1381.7311</v>
      </c>
      <c r="Z278" s="2">
        <v>1398.9828</v>
      </c>
      <c r="AA278" s="2">
        <v>1407.6342</v>
      </c>
      <c r="AB278" s="2">
        <v>1434.421</v>
      </c>
      <c r="AC278" s="2">
        <v>1464.7943</v>
      </c>
      <c r="AD278" s="2">
        <v>1468.5984000000001</v>
      </c>
      <c r="AE278" s="2">
        <v>1460.0957000000001</v>
      </c>
      <c r="AF278" s="2">
        <v>1430.1949999999999</v>
      </c>
      <c r="AG278" s="2">
        <v>1439.3860999999999</v>
      </c>
      <c r="AH278" s="2">
        <v>1454.76</v>
      </c>
      <c r="AI278" s="2">
        <v>1455.7005999999999</v>
      </c>
      <c r="AJ278" s="2">
        <v>1444.2354</v>
      </c>
      <c r="AK278" s="2">
        <v>1442.1631</v>
      </c>
      <c r="AL278" s="2">
        <v>1456.1665</v>
      </c>
      <c r="AM278" s="2">
        <v>1464.2366</v>
      </c>
      <c r="AN278" s="2">
        <v>1468.1792</v>
      </c>
      <c r="AO278" s="2">
        <v>1483.4513999999999</v>
      </c>
      <c r="AP278" s="2">
        <v>1490.0625</v>
      </c>
      <c r="AQ278" s="2">
        <v>1499.7374</v>
      </c>
      <c r="AR278" s="2">
        <v>1488.0166999999999</v>
      </c>
    </row>
    <row r="279" spans="1:44" x14ac:dyDescent="0.2">
      <c r="A279" t="s">
        <v>319</v>
      </c>
      <c r="B279" t="s">
        <v>313</v>
      </c>
      <c r="C279" t="s">
        <v>17</v>
      </c>
      <c r="D279" s="2">
        <v>724.00699999999995</v>
      </c>
      <c r="E279" s="2">
        <v>724.00699999999995</v>
      </c>
      <c r="F279" s="2">
        <v>745.66010000000006</v>
      </c>
      <c r="G279" s="2">
        <v>746.56240000000003</v>
      </c>
      <c r="H279" s="2">
        <v>761.15030000000002</v>
      </c>
      <c r="I279" s="2">
        <v>769.44690000000003</v>
      </c>
      <c r="J279" s="2">
        <v>800.92160000000001</v>
      </c>
      <c r="K279" s="2">
        <v>803.41690000000006</v>
      </c>
      <c r="L279" s="2">
        <v>824.79110000000003</v>
      </c>
      <c r="M279" s="2">
        <v>830.18690000000004</v>
      </c>
      <c r="N279" s="2">
        <v>851.42690000000005</v>
      </c>
      <c r="O279" s="2">
        <v>864.23979999999995</v>
      </c>
      <c r="P279" s="2">
        <v>877.83119999999997</v>
      </c>
      <c r="Q279" s="2">
        <v>884.19140000000004</v>
      </c>
      <c r="R279" s="2">
        <v>899.0308</v>
      </c>
      <c r="S279" s="2">
        <v>911.27949999999998</v>
      </c>
      <c r="T279" s="2">
        <v>912.56399999999996</v>
      </c>
      <c r="U279" s="2">
        <v>905.76059999999995</v>
      </c>
      <c r="V279" s="2">
        <v>922.53809999999999</v>
      </c>
      <c r="W279" s="2">
        <v>926.96299999999997</v>
      </c>
      <c r="X279" s="2">
        <v>934.36879999999996</v>
      </c>
      <c r="Y279" s="2">
        <v>932.42750000000001</v>
      </c>
      <c r="Z279" s="2">
        <v>949.84540000000004</v>
      </c>
      <c r="AA279" s="2">
        <v>953.23159999999996</v>
      </c>
      <c r="AB279" s="2">
        <v>967.9479</v>
      </c>
      <c r="AC279" s="2">
        <v>988.08699999999999</v>
      </c>
      <c r="AD279" s="2">
        <v>991.54849999999999</v>
      </c>
      <c r="AE279" s="2">
        <v>987.18600000000004</v>
      </c>
      <c r="AF279" s="2">
        <v>968.73710000000005</v>
      </c>
      <c r="AG279" s="2">
        <v>975.90470000000005</v>
      </c>
      <c r="AH279" s="2">
        <v>980.48810000000003</v>
      </c>
      <c r="AI279" s="2">
        <v>987.89099999999996</v>
      </c>
      <c r="AJ279" s="2">
        <v>979.99940000000004</v>
      </c>
      <c r="AK279" s="2">
        <v>988.87310000000002</v>
      </c>
      <c r="AL279" s="2">
        <v>998.67039999999997</v>
      </c>
      <c r="AM279" s="2">
        <v>1006.4305000000001</v>
      </c>
      <c r="AN279" s="2">
        <v>1011.5421</v>
      </c>
      <c r="AO279" s="2">
        <v>1020.8053</v>
      </c>
      <c r="AP279" s="2">
        <v>1031.2019</v>
      </c>
      <c r="AQ279" s="2">
        <v>1036.3330000000001</v>
      </c>
      <c r="AR279" s="2">
        <v>1033.3259</v>
      </c>
    </row>
    <row r="280" spans="1:44" x14ac:dyDescent="0.2">
      <c r="A280" t="s">
        <v>320</v>
      </c>
      <c r="B280" t="s">
        <v>321</v>
      </c>
      <c r="C280" t="s">
        <v>13</v>
      </c>
      <c r="D280" s="2">
        <v>1613.7941000000001</v>
      </c>
      <c r="E280" s="2">
        <v>1691.0688</v>
      </c>
      <c r="F280" s="2">
        <v>1691.0688</v>
      </c>
      <c r="G280" s="2">
        <v>1712.5336</v>
      </c>
      <c r="H280" s="2">
        <v>1741.2045000000001</v>
      </c>
      <c r="I280" s="2">
        <v>1753.1396</v>
      </c>
      <c r="J280" s="2">
        <v>1803.9957999999999</v>
      </c>
      <c r="K280" s="2">
        <v>1805.8203000000001</v>
      </c>
      <c r="L280" s="2">
        <v>1831.9608000000001</v>
      </c>
      <c r="M280" s="2">
        <v>1826.9736</v>
      </c>
      <c r="N280" s="2">
        <v>1868.777</v>
      </c>
      <c r="O280" s="2">
        <v>1875.1610000000001</v>
      </c>
      <c r="P280" s="2">
        <v>1898.585</v>
      </c>
      <c r="Q280" s="2">
        <v>1902.9781</v>
      </c>
      <c r="R280" s="2">
        <v>1908.7079000000001</v>
      </c>
      <c r="S280" s="2">
        <v>1909.9883</v>
      </c>
      <c r="T280" s="2">
        <v>1909.9164000000001</v>
      </c>
      <c r="U280" s="2">
        <v>1893.193</v>
      </c>
      <c r="V280" s="2">
        <v>1919.6666</v>
      </c>
      <c r="W280" s="2">
        <v>1922.5630000000001</v>
      </c>
      <c r="X280" s="2">
        <v>1935.4626000000001</v>
      </c>
      <c r="Y280" s="2">
        <v>1917.9926</v>
      </c>
      <c r="Z280" s="2">
        <v>1930.9844000000001</v>
      </c>
      <c r="AA280" s="2">
        <v>1937.904</v>
      </c>
      <c r="AB280" s="2">
        <v>1962.3852999999999</v>
      </c>
      <c r="AC280" s="2">
        <v>1975.37</v>
      </c>
      <c r="AD280" s="2">
        <v>1973.6981000000001</v>
      </c>
      <c r="AE280" s="2">
        <v>1964.0349000000001</v>
      </c>
      <c r="AF280" s="2">
        <v>1932.7532000000001</v>
      </c>
      <c r="AG280" s="2">
        <v>1945.7941000000001</v>
      </c>
      <c r="AH280" s="2">
        <v>1964.1477</v>
      </c>
      <c r="AI280" s="2">
        <v>1964.7375</v>
      </c>
      <c r="AJ280" s="2">
        <v>1950.3958</v>
      </c>
      <c r="AK280" s="2">
        <v>1958.4585999999999</v>
      </c>
      <c r="AL280" s="2">
        <v>1969.9976999999999</v>
      </c>
      <c r="AM280" s="2">
        <v>1974.8375000000001</v>
      </c>
      <c r="AN280" s="2">
        <v>1975.6547</v>
      </c>
      <c r="AO280" s="2">
        <v>1993.9135000000001</v>
      </c>
      <c r="AP280" s="2">
        <v>2000.5129999999999</v>
      </c>
      <c r="AQ280" s="2">
        <v>2015.8535999999999</v>
      </c>
      <c r="AR280" s="2">
        <v>1997.3945000000001</v>
      </c>
    </row>
    <row r="281" spans="1:44" x14ac:dyDescent="0.2">
      <c r="A281" t="s">
        <v>322</v>
      </c>
      <c r="B281" t="s">
        <v>321</v>
      </c>
      <c r="C281" t="s">
        <v>22</v>
      </c>
      <c r="D281" s="2">
        <v>66401.86</v>
      </c>
      <c r="E281" s="2">
        <v>66397.8</v>
      </c>
      <c r="F281" s="2">
        <v>66397.8</v>
      </c>
      <c r="G281" s="2">
        <v>67263.8</v>
      </c>
      <c r="H281" s="2">
        <v>67937.41</v>
      </c>
      <c r="I281" s="2">
        <v>68181.960000000006</v>
      </c>
      <c r="J281" s="2">
        <v>70036.75</v>
      </c>
      <c r="K281" s="2">
        <v>69815.91</v>
      </c>
      <c r="L281" s="2">
        <v>70523.085999999996</v>
      </c>
      <c r="M281" s="2">
        <v>70148.335999999996</v>
      </c>
      <c r="N281" s="2">
        <v>71077.445000000007</v>
      </c>
      <c r="O281" s="2">
        <v>71173.483999999997</v>
      </c>
      <c r="P281" s="2">
        <v>71595.016000000003</v>
      </c>
      <c r="Q281" s="2">
        <v>71575.820000000007</v>
      </c>
      <c r="R281" s="2">
        <v>71864.42</v>
      </c>
      <c r="S281" s="2">
        <v>71525.509999999995</v>
      </c>
      <c r="T281" s="2">
        <v>70905.78</v>
      </c>
      <c r="U281" s="2">
        <v>70471.12</v>
      </c>
      <c r="V281" s="2">
        <v>70901.02</v>
      </c>
      <c r="W281" s="2">
        <v>70628.639999999999</v>
      </c>
      <c r="X281" s="2">
        <v>70884.27</v>
      </c>
      <c r="Y281" s="2">
        <v>70551.44</v>
      </c>
      <c r="Z281" s="2">
        <v>70851.12</v>
      </c>
      <c r="AA281" s="2">
        <v>70851.55</v>
      </c>
      <c r="AB281" s="2">
        <v>71492.789999999994</v>
      </c>
      <c r="AC281" s="2">
        <v>71752.11</v>
      </c>
      <c r="AD281" s="2">
        <v>71630.233999999997</v>
      </c>
      <c r="AE281" s="2">
        <v>70985.72</v>
      </c>
      <c r="AF281" s="2">
        <v>70115.77</v>
      </c>
      <c r="AG281" s="2">
        <v>70153.740000000005</v>
      </c>
      <c r="AH281" s="2">
        <v>70440.483999999997</v>
      </c>
      <c r="AI281" s="2">
        <v>70381.054999999993</v>
      </c>
      <c r="AJ281" s="2">
        <v>70096.34</v>
      </c>
      <c r="AK281" s="2">
        <v>70304.759999999995</v>
      </c>
      <c r="AL281" s="2">
        <v>70399.016000000003</v>
      </c>
      <c r="AM281" s="2">
        <v>70422.39</v>
      </c>
      <c r="AN281" s="2">
        <v>70603.570000000007</v>
      </c>
      <c r="AO281" s="2">
        <v>71132.92</v>
      </c>
      <c r="AP281" s="2">
        <v>71015.070000000007</v>
      </c>
      <c r="AQ281" s="2">
        <v>71077.320000000007</v>
      </c>
      <c r="AR281" s="2">
        <v>70582.44</v>
      </c>
    </row>
    <row r="282" spans="1:44" x14ac:dyDescent="0.2">
      <c r="A282" t="s">
        <v>323</v>
      </c>
      <c r="B282" t="s">
        <v>321</v>
      </c>
      <c r="C282" t="s">
        <v>13</v>
      </c>
      <c r="D282" s="2">
        <v>9365.0750000000007</v>
      </c>
      <c r="E282" s="2">
        <v>9366.7639999999992</v>
      </c>
      <c r="F282" s="2">
        <v>9366.7639999999992</v>
      </c>
      <c r="G282" s="2">
        <v>9548.3610000000008</v>
      </c>
      <c r="H282" s="2">
        <v>9729.9969999999994</v>
      </c>
      <c r="I282" s="2">
        <v>9779.1710000000003</v>
      </c>
      <c r="J282" s="2">
        <v>10269.347</v>
      </c>
      <c r="K282" s="2">
        <v>10167.237999999999</v>
      </c>
      <c r="L282" s="2">
        <v>10353.964</v>
      </c>
      <c r="M282" s="2">
        <v>10321.98</v>
      </c>
      <c r="N282" s="2">
        <v>10506.458000000001</v>
      </c>
      <c r="O282" s="2">
        <v>10520.944</v>
      </c>
      <c r="P282" s="2">
        <v>10684.677</v>
      </c>
      <c r="Q282" s="2">
        <v>10791.537</v>
      </c>
      <c r="R282" s="2">
        <v>11014.888999999999</v>
      </c>
      <c r="S282" s="2">
        <v>10942.002</v>
      </c>
      <c r="T282" s="2">
        <v>10980.462</v>
      </c>
      <c r="U282" s="2">
        <v>10895.753000000001</v>
      </c>
      <c r="V282" s="2">
        <v>10924.669</v>
      </c>
      <c r="W282" s="2">
        <v>10714.34</v>
      </c>
      <c r="X282" s="2">
        <v>10833.4375</v>
      </c>
      <c r="Y282" s="2">
        <v>10588.982</v>
      </c>
      <c r="Z282" s="2">
        <v>10807.295</v>
      </c>
      <c r="AA282" s="2">
        <v>10669.691000000001</v>
      </c>
      <c r="AB282" s="2">
        <v>10994.999</v>
      </c>
      <c r="AC282" s="2">
        <v>11035.512000000001</v>
      </c>
      <c r="AD282" s="2">
        <v>10939.038</v>
      </c>
      <c r="AE282" s="2">
        <v>10857.894</v>
      </c>
      <c r="AF282" s="2">
        <v>10650.76</v>
      </c>
      <c r="AG282" s="2">
        <v>10655.726000000001</v>
      </c>
      <c r="AH282" s="2">
        <v>10741.179</v>
      </c>
      <c r="AI282" s="2">
        <v>10699.147999999999</v>
      </c>
      <c r="AJ282" s="2">
        <v>10649.781999999999</v>
      </c>
      <c r="AK282" s="2">
        <v>10639.855</v>
      </c>
      <c r="AL282" s="2">
        <v>10641.588</v>
      </c>
      <c r="AM282" s="2">
        <v>10636.352000000001</v>
      </c>
      <c r="AN282" s="2">
        <v>10727.164000000001</v>
      </c>
      <c r="AO282" s="2">
        <v>10908.154</v>
      </c>
      <c r="AP282" s="2">
        <v>10858.395500000001</v>
      </c>
      <c r="AQ282" s="2">
        <v>10803.422</v>
      </c>
      <c r="AR282" s="2">
        <v>10645.403</v>
      </c>
    </row>
    <row r="283" spans="1:44" x14ac:dyDescent="0.2">
      <c r="A283" t="s">
        <v>324</v>
      </c>
      <c r="B283" t="s">
        <v>321</v>
      </c>
      <c r="C283" t="s">
        <v>13</v>
      </c>
      <c r="D283" s="2">
        <v>2769.9870000000001</v>
      </c>
      <c r="E283" s="2">
        <v>2768.8225000000002</v>
      </c>
      <c r="F283" s="2">
        <v>2768.8225000000002</v>
      </c>
      <c r="G283" s="2">
        <v>2830.4812000000002</v>
      </c>
      <c r="H283" s="2">
        <v>2873.8901000000001</v>
      </c>
      <c r="I283" s="2">
        <v>2876.5488</v>
      </c>
      <c r="J283" s="2">
        <v>2971.2559000000001</v>
      </c>
      <c r="K283" s="2">
        <v>2954.4061999999999</v>
      </c>
      <c r="L283" s="2">
        <v>2993.8838000000001</v>
      </c>
      <c r="M283" s="2">
        <v>2964.6019999999999</v>
      </c>
      <c r="N283" s="2">
        <v>3016.5398</v>
      </c>
      <c r="O283" s="2">
        <v>3024.0938000000001</v>
      </c>
      <c r="P283" s="2">
        <v>3061.9396999999999</v>
      </c>
      <c r="Q283" s="2">
        <v>3070.364</v>
      </c>
      <c r="R283" s="2">
        <v>3113.143</v>
      </c>
      <c r="S283" s="2">
        <v>3118.2546000000002</v>
      </c>
      <c r="T283" s="2">
        <v>3088.0956999999999</v>
      </c>
      <c r="U283" s="2">
        <v>3065.9245999999998</v>
      </c>
      <c r="V283" s="2">
        <v>3090.0454</v>
      </c>
      <c r="W283" s="2">
        <v>3081.1347999999998</v>
      </c>
      <c r="X283" s="2">
        <v>3103.1752999999999</v>
      </c>
      <c r="Y283" s="2">
        <v>3064.88</v>
      </c>
      <c r="Z283" s="2">
        <v>3077.8245000000002</v>
      </c>
      <c r="AA283" s="2">
        <v>3077.0650000000001</v>
      </c>
      <c r="AB283" s="2">
        <v>3123.5520000000001</v>
      </c>
      <c r="AC283" s="2">
        <v>3133.3452000000002</v>
      </c>
      <c r="AD283" s="2">
        <v>3135.9731000000002</v>
      </c>
      <c r="AE283" s="2">
        <v>3077.4807000000001</v>
      </c>
      <c r="AF283" s="2">
        <v>3017.7521999999999</v>
      </c>
      <c r="AG283" s="2">
        <v>3023.7152999999998</v>
      </c>
      <c r="AH283" s="2">
        <v>3057.2876000000001</v>
      </c>
      <c r="AI283" s="2">
        <v>3059.4124000000002</v>
      </c>
      <c r="AJ283" s="2">
        <v>3031.8942999999999</v>
      </c>
      <c r="AK283" s="2">
        <v>3039.4602</v>
      </c>
      <c r="AL283" s="2">
        <v>3080.0309999999999</v>
      </c>
      <c r="AM283" s="2">
        <v>3061.0578999999998</v>
      </c>
      <c r="AN283" s="2">
        <v>3065.7222000000002</v>
      </c>
      <c r="AO283" s="2">
        <v>3083.8152</v>
      </c>
      <c r="AP283" s="2">
        <v>3084.5518000000002</v>
      </c>
      <c r="AQ283" s="2">
        <v>3096.7316999999998</v>
      </c>
      <c r="AR283" s="2">
        <v>3053.4349999999999</v>
      </c>
    </row>
    <row r="284" spans="1:44" x14ac:dyDescent="0.2">
      <c r="A284" t="s">
        <v>325</v>
      </c>
      <c r="B284" t="s">
        <v>321</v>
      </c>
      <c r="C284" t="s">
        <v>13</v>
      </c>
      <c r="D284" s="2">
        <v>14356.723</v>
      </c>
      <c r="E284" s="2">
        <v>14359.017</v>
      </c>
      <c r="F284" s="2">
        <v>14359.017</v>
      </c>
      <c r="G284" s="2">
        <v>14557.463</v>
      </c>
      <c r="H284" s="2">
        <v>14759.311</v>
      </c>
      <c r="I284" s="2">
        <v>14826.008</v>
      </c>
      <c r="J284" s="2">
        <v>15504.151</v>
      </c>
      <c r="K284" s="2">
        <v>15381.471</v>
      </c>
      <c r="L284" s="2">
        <v>15648.013999999999</v>
      </c>
      <c r="M284" s="2">
        <v>15585.837</v>
      </c>
      <c r="N284" s="2">
        <v>15893.013000000001</v>
      </c>
      <c r="O284" s="2">
        <v>15899.558999999999</v>
      </c>
      <c r="P284" s="2">
        <v>16016.508</v>
      </c>
      <c r="Q284" s="2">
        <v>16031.841</v>
      </c>
      <c r="R284" s="2">
        <v>16136.361000000001</v>
      </c>
      <c r="S284" s="2">
        <v>16096.896000000001</v>
      </c>
      <c r="T284" s="2">
        <v>15933.642</v>
      </c>
      <c r="U284" s="2">
        <v>15783.270500000001</v>
      </c>
      <c r="V284" s="2">
        <v>15917.353999999999</v>
      </c>
      <c r="W284" s="2">
        <v>15855.005999999999</v>
      </c>
      <c r="X284" s="2">
        <v>15922.129000000001</v>
      </c>
      <c r="Y284" s="2">
        <v>15813.441999999999</v>
      </c>
      <c r="Z284" s="2">
        <v>15924.175999999999</v>
      </c>
      <c r="AA284" s="2">
        <v>15863.206</v>
      </c>
      <c r="AB284" s="2">
        <v>16085.616</v>
      </c>
      <c r="AC284" s="2">
        <v>16175.196</v>
      </c>
      <c r="AD284" s="2">
        <v>16106.432000000001</v>
      </c>
      <c r="AE284" s="2">
        <v>15877.035</v>
      </c>
      <c r="AF284" s="2">
        <v>15592.520500000001</v>
      </c>
      <c r="AG284" s="2">
        <v>15636.630999999999</v>
      </c>
      <c r="AH284" s="2">
        <v>15804.895500000001</v>
      </c>
      <c r="AI284" s="2">
        <v>15727.540999999999</v>
      </c>
      <c r="AJ284" s="2">
        <v>15667.415999999999</v>
      </c>
      <c r="AK284" s="2">
        <v>15652.726000000001</v>
      </c>
      <c r="AL284" s="2">
        <v>15708.802</v>
      </c>
      <c r="AM284" s="2">
        <v>15753.19</v>
      </c>
      <c r="AN284" s="2">
        <v>15843.326999999999</v>
      </c>
      <c r="AO284" s="2">
        <v>16018.587</v>
      </c>
      <c r="AP284" s="2">
        <v>15977.471</v>
      </c>
      <c r="AQ284" s="2">
        <v>16025.898999999999</v>
      </c>
      <c r="AR284" s="2">
        <v>15801.492</v>
      </c>
    </row>
    <row r="285" spans="1:44" x14ac:dyDescent="0.2">
      <c r="A285" t="s">
        <v>326</v>
      </c>
      <c r="B285" t="s">
        <v>321</v>
      </c>
      <c r="C285" t="s">
        <v>13</v>
      </c>
      <c r="D285" s="2">
        <v>3337.8047000000001</v>
      </c>
      <c r="E285" s="2">
        <v>3341.9520000000002</v>
      </c>
      <c r="F285" s="2">
        <v>3341.9520000000002</v>
      </c>
      <c r="G285" s="2">
        <v>3399.6840000000002</v>
      </c>
      <c r="H285" s="2">
        <v>3427.1320000000001</v>
      </c>
      <c r="I285" s="2">
        <v>3465.6196</v>
      </c>
      <c r="J285" s="2">
        <v>3600.7024000000001</v>
      </c>
      <c r="K285" s="2">
        <v>3591.7786000000001</v>
      </c>
      <c r="L285" s="2">
        <v>3644.681</v>
      </c>
      <c r="M285" s="2">
        <v>3637.5996</v>
      </c>
      <c r="N285" s="2">
        <v>3711.7595000000001</v>
      </c>
      <c r="O285" s="2">
        <v>3750.8402999999998</v>
      </c>
      <c r="P285" s="2">
        <v>3793.1500999999998</v>
      </c>
      <c r="Q285" s="2">
        <v>3798.0708</v>
      </c>
      <c r="R285" s="2">
        <v>3799.7876000000001</v>
      </c>
      <c r="S285" s="2">
        <v>3835.0641999999998</v>
      </c>
      <c r="T285" s="2">
        <v>3788.3989999999999</v>
      </c>
      <c r="U285" s="2">
        <v>3774.0059999999999</v>
      </c>
      <c r="V285" s="2">
        <v>3832.5246999999999</v>
      </c>
      <c r="W285" s="2">
        <v>3821.5933</v>
      </c>
      <c r="X285" s="2">
        <v>3826.3850000000002</v>
      </c>
      <c r="Y285" s="2">
        <v>3789.0617999999999</v>
      </c>
      <c r="Z285" s="2">
        <v>3826.4549999999999</v>
      </c>
      <c r="AA285" s="2">
        <v>3838.7157999999999</v>
      </c>
      <c r="AB285" s="2">
        <v>3920.8955000000001</v>
      </c>
      <c r="AC285" s="2">
        <v>3926.5158999999999</v>
      </c>
      <c r="AD285" s="2">
        <v>3904.0603000000001</v>
      </c>
      <c r="AE285" s="2">
        <v>3889.3571999999999</v>
      </c>
      <c r="AF285" s="2">
        <v>3841.4421000000002</v>
      </c>
      <c r="AG285" s="2">
        <v>3918.3661999999999</v>
      </c>
      <c r="AH285" s="2">
        <v>3948.8906000000002</v>
      </c>
      <c r="AI285" s="2">
        <v>3892.5309999999999</v>
      </c>
      <c r="AJ285" s="2">
        <v>3864.9998000000001</v>
      </c>
      <c r="AK285" s="2">
        <v>3896.0344</v>
      </c>
      <c r="AL285" s="2">
        <v>3914.63</v>
      </c>
      <c r="AM285" s="2">
        <v>3929.7570000000001</v>
      </c>
      <c r="AN285" s="2">
        <v>3949.9760000000001</v>
      </c>
      <c r="AO285" s="2">
        <v>3984.5466000000001</v>
      </c>
      <c r="AP285" s="2">
        <v>4015.9216000000001</v>
      </c>
      <c r="AQ285" s="2">
        <v>4057.7874000000002</v>
      </c>
      <c r="AR285" s="2">
        <v>3995.1945999999998</v>
      </c>
    </row>
    <row r="286" spans="1:44" x14ac:dyDescent="0.2">
      <c r="A286" t="s">
        <v>327</v>
      </c>
      <c r="B286" t="s">
        <v>321</v>
      </c>
      <c r="C286" t="s">
        <v>13</v>
      </c>
      <c r="D286" s="2">
        <v>736.46169999999995</v>
      </c>
      <c r="E286" s="2">
        <v>736.28099999999995</v>
      </c>
      <c r="F286" s="2">
        <v>736.28099999999995</v>
      </c>
      <c r="G286" s="2">
        <v>749.61300000000006</v>
      </c>
      <c r="H286" s="2">
        <v>759.35810000000004</v>
      </c>
      <c r="I286" s="2">
        <v>762.2355</v>
      </c>
      <c r="J286" s="2">
        <v>801.21820000000002</v>
      </c>
      <c r="K286" s="2">
        <v>798.59140000000002</v>
      </c>
      <c r="L286" s="2">
        <v>814.39210000000003</v>
      </c>
      <c r="M286" s="2">
        <v>807.25170000000003</v>
      </c>
      <c r="N286" s="2">
        <v>823.69370000000004</v>
      </c>
      <c r="O286" s="2">
        <v>827.49659999999994</v>
      </c>
      <c r="P286" s="2">
        <v>834.49040000000002</v>
      </c>
      <c r="Q286" s="2">
        <v>836.77949999999998</v>
      </c>
      <c r="R286" s="2">
        <v>840.97370000000001</v>
      </c>
      <c r="S286" s="2">
        <v>841.34069999999997</v>
      </c>
      <c r="T286" s="2">
        <v>830.42690000000005</v>
      </c>
      <c r="U286" s="2">
        <v>824.16570000000002</v>
      </c>
      <c r="V286" s="2">
        <v>836.303</v>
      </c>
      <c r="W286" s="2">
        <v>833.33749999999998</v>
      </c>
      <c r="X286" s="2">
        <v>833.98320000000001</v>
      </c>
      <c r="Y286" s="2">
        <v>824.00570000000005</v>
      </c>
      <c r="Z286" s="2">
        <v>831.1277</v>
      </c>
      <c r="AA286" s="2">
        <v>834.17579999999998</v>
      </c>
      <c r="AB286" s="2">
        <v>849.12819999999999</v>
      </c>
      <c r="AC286" s="2">
        <v>858.00630000000001</v>
      </c>
      <c r="AD286" s="2">
        <v>851.46529999999996</v>
      </c>
      <c r="AE286" s="2">
        <v>838.50969999999995</v>
      </c>
      <c r="AF286" s="2">
        <v>817.82920000000001</v>
      </c>
      <c r="AG286" s="2">
        <v>820.64319999999998</v>
      </c>
      <c r="AH286" s="2">
        <v>827.69960000000003</v>
      </c>
      <c r="AI286" s="2">
        <v>822.99940000000004</v>
      </c>
      <c r="AJ286" s="2">
        <v>814.12519999999995</v>
      </c>
      <c r="AK286" s="2">
        <v>815.58640000000003</v>
      </c>
      <c r="AL286" s="2">
        <v>819.01210000000003</v>
      </c>
      <c r="AM286" s="2">
        <v>823.32339999999999</v>
      </c>
      <c r="AN286" s="2">
        <v>822.79560000000004</v>
      </c>
      <c r="AO286" s="2">
        <v>831.0539</v>
      </c>
      <c r="AP286" s="2">
        <v>829.58180000000004</v>
      </c>
      <c r="AQ286" s="2">
        <v>836.7029</v>
      </c>
      <c r="AR286" s="2">
        <v>821.20619999999997</v>
      </c>
    </row>
    <row r="287" spans="1:44" x14ac:dyDescent="0.2">
      <c r="A287" t="s">
        <v>328</v>
      </c>
      <c r="B287" t="s">
        <v>321</v>
      </c>
      <c r="C287" t="s">
        <v>29</v>
      </c>
      <c r="D287" s="2">
        <v>5912.1864999999998</v>
      </c>
      <c r="E287" s="2">
        <v>5911.6815999999999</v>
      </c>
      <c r="F287" s="2">
        <v>5911.6815999999999</v>
      </c>
      <c r="G287" s="2">
        <v>6012.8456999999999</v>
      </c>
      <c r="H287" s="2">
        <v>6085.4830000000002</v>
      </c>
      <c r="I287" s="2">
        <v>6121.9706999999999</v>
      </c>
      <c r="J287" s="2">
        <v>6341.4354999999996</v>
      </c>
      <c r="K287" s="2">
        <v>6317.7826999999997</v>
      </c>
      <c r="L287" s="2">
        <v>6385.4719999999998</v>
      </c>
      <c r="M287" s="2">
        <v>6355.1977999999999</v>
      </c>
      <c r="N287" s="2">
        <v>6460.8819999999996</v>
      </c>
      <c r="O287" s="2">
        <v>6460.9480000000003</v>
      </c>
      <c r="P287" s="2">
        <v>6514.9930000000004</v>
      </c>
      <c r="Q287" s="2">
        <v>6518.0225</v>
      </c>
      <c r="R287" s="2">
        <v>6557.5186000000003</v>
      </c>
      <c r="S287" s="2">
        <v>6531.9350000000004</v>
      </c>
      <c r="T287" s="2">
        <v>6497.1313</v>
      </c>
      <c r="U287" s="2">
        <v>6416.5249999999996</v>
      </c>
      <c r="V287" s="2">
        <v>6495.0825000000004</v>
      </c>
      <c r="W287" s="2">
        <v>6478.3783999999996</v>
      </c>
      <c r="X287" s="2">
        <v>6498.1319999999996</v>
      </c>
      <c r="Y287" s="2">
        <v>6457.9960000000001</v>
      </c>
      <c r="Z287" s="2">
        <v>6493.3257000000003</v>
      </c>
      <c r="AA287" s="2">
        <v>6474.9960000000001</v>
      </c>
      <c r="AB287" s="2">
        <v>6575.0586000000003</v>
      </c>
      <c r="AC287" s="2">
        <v>6591.1779999999999</v>
      </c>
      <c r="AD287" s="2">
        <v>6578.8456999999999</v>
      </c>
      <c r="AE287" s="2">
        <v>6496.7803000000004</v>
      </c>
      <c r="AF287" s="2">
        <v>6410.5102999999999</v>
      </c>
      <c r="AG287" s="2">
        <v>6422.4453000000003</v>
      </c>
      <c r="AH287" s="2">
        <v>6475.2209999999995</v>
      </c>
      <c r="AI287" s="2">
        <v>6468.0546999999997</v>
      </c>
      <c r="AJ287" s="2">
        <v>6444.2964000000002</v>
      </c>
      <c r="AK287" s="2">
        <v>6450.6030000000001</v>
      </c>
      <c r="AL287" s="2">
        <v>6466.1980000000003</v>
      </c>
      <c r="AM287" s="2">
        <v>6481.4472999999998</v>
      </c>
      <c r="AN287" s="2">
        <v>6496.1180000000004</v>
      </c>
      <c r="AO287" s="2">
        <v>6582.7160000000003</v>
      </c>
      <c r="AP287" s="2">
        <v>6567.0320000000002</v>
      </c>
      <c r="AQ287" s="2">
        <v>6584.3647000000001</v>
      </c>
      <c r="AR287" s="2">
        <v>6478.47</v>
      </c>
    </row>
    <row r="288" spans="1:44" x14ac:dyDescent="0.2">
      <c r="A288" t="s">
        <v>329</v>
      </c>
      <c r="B288" t="s">
        <v>321</v>
      </c>
      <c r="C288" t="s">
        <v>31</v>
      </c>
      <c r="D288" s="2">
        <v>12814.474</v>
      </c>
      <c r="E288" s="2">
        <v>12809.739</v>
      </c>
      <c r="F288" s="2">
        <v>12809.739</v>
      </c>
      <c r="G288" s="2">
        <v>13095.464</v>
      </c>
      <c r="H288" s="2">
        <v>13277.050999999999</v>
      </c>
      <c r="I288" s="2">
        <v>13321.304</v>
      </c>
      <c r="J288" s="2">
        <v>13803.78</v>
      </c>
      <c r="K288" s="2">
        <v>13702.909</v>
      </c>
      <c r="L288" s="2">
        <v>13855.014999999999</v>
      </c>
      <c r="M288" s="2">
        <v>13774.1875</v>
      </c>
      <c r="N288" s="2">
        <v>14008.472</v>
      </c>
      <c r="O288" s="2">
        <v>14018.494000000001</v>
      </c>
      <c r="P288" s="2">
        <v>14115.483</v>
      </c>
      <c r="Q288" s="2">
        <v>14102.625</v>
      </c>
      <c r="R288" s="2">
        <v>14198.302</v>
      </c>
      <c r="S288" s="2">
        <v>14164.754000000001</v>
      </c>
      <c r="T288" s="2">
        <v>14017.973</v>
      </c>
      <c r="U288" s="2">
        <v>13831.064</v>
      </c>
      <c r="V288" s="2">
        <v>13996.062</v>
      </c>
      <c r="W288" s="2">
        <v>13913.668</v>
      </c>
      <c r="X288" s="2">
        <v>14003.092000000001</v>
      </c>
      <c r="Y288" s="2">
        <v>13911.412</v>
      </c>
      <c r="Z288" s="2">
        <v>13949.413</v>
      </c>
      <c r="AA288" s="2">
        <v>13875.886</v>
      </c>
      <c r="AB288" s="2">
        <v>14089.387000000001</v>
      </c>
      <c r="AC288" s="2">
        <v>14111.607</v>
      </c>
      <c r="AD288" s="2">
        <v>14029.698</v>
      </c>
      <c r="AE288" s="2">
        <v>13860.791999999999</v>
      </c>
      <c r="AF288" s="2">
        <v>13612.547</v>
      </c>
      <c r="AG288" s="2">
        <v>13608.710999999999</v>
      </c>
      <c r="AH288" s="2">
        <v>13696.379000000001</v>
      </c>
      <c r="AI288" s="2">
        <v>13669.709000000001</v>
      </c>
      <c r="AJ288" s="2">
        <v>13621.648999999999</v>
      </c>
      <c r="AK288" s="2">
        <v>13625.191999999999</v>
      </c>
      <c r="AL288" s="2">
        <v>13631.86</v>
      </c>
      <c r="AM288" s="2">
        <v>13649.648999999999</v>
      </c>
      <c r="AN288" s="2">
        <v>13688.437</v>
      </c>
      <c r="AO288" s="2">
        <v>13848.727000000001</v>
      </c>
      <c r="AP288" s="2">
        <v>13816.108</v>
      </c>
      <c r="AQ288" s="2">
        <v>13807.342000000001</v>
      </c>
      <c r="AR288" s="2">
        <v>13640.931</v>
      </c>
    </row>
    <row r="289" spans="1:44" x14ac:dyDescent="0.2">
      <c r="A289" t="s">
        <v>330</v>
      </c>
      <c r="B289" t="s">
        <v>321</v>
      </c>
      <c r="C289" t="s">
        <v>13</v>
      </c>
      <c r="D289" s="2">
        <v>1246.7662</v>
      </c>
      <c r="E289" s="2">
        <v>1246.1776</v>
      </c>
      <c r="F289" s="2">
        <v>1246.1776</v>
      </c>
      <c r="G289" s="2">
        <v>1272.8757000000001</v>
      </c>
      <c r="H289" s="2">
        <v>1290.1764000000001</v>
      </c>
      <c r="I289" s="2">
        <v>1296.0225</v>
      </c>
      <c r="J289" s="2">
        <v>1340.1469</v>
      </c>
      <c r="K289" s="2">
        <v>1332.2755</v>
      </c>
      <c r="L289" s="2">
        <v>1345.3594000000001</v>
      </c>
      <c r="M289" s="2">
        <v>1338.6849999999999</v>
      </c>
      <c r="N289" s="2">
        <v>1363.5858000000001</v>
      </c>
      <c r="O289" s="2">
        <v>1363.9727</v>
      </c>
      <c r="P289" s="2">
        <v>1371.5205000000001</v>
      </c>
      <c r="Q289" s="2">
        <v>1369.9103</v>
      </c>
      <c r="R289" s="2">
        <v>1384.6470999999999</v>
      </c>
      <c r="S289" s="2">
        <v>1377.3942999999999</v>
      </c>
      <c r="T289" s="2">
        <v>1361.7814000000001</v>
      </c>
      <c r="U289" s="2">
        <v>1341.6660999999999</v>
      </c>
      <c r="V289" s="2">
        <v>1360.2748999999999</v>
      </c>
      <c r="W289" s="2">
        <v>1353.5996</v>
      </c>
      <c r="X289" s="2">
        <v>1359.2935</v>
      </c>
      <c r="Y289" s="2">
        <v>1350.7548999999999</v>
      </c>
      <c r="Z289" s="2">
        <v>1355.9920999999999</v>
      </c>
      <c r="AA289" s="2">
        <v>1350.7217000000001</v>
      </c>
      <c r="AB289" s="2">
        <v>1371.7440999999999</v>
      </c>
      <c r="AC289" s="2">
        <v>1373.4315999999999</v>
      </c>
      <c r="AD289" s="2">
        <v>1366.6016999999999</v>
      </c>
      <c r="AE289" s="2">
        <v>1352.8824</v>
      </c>
      <c r="AF289" s="2">
        <v>1325.1765</v>
      </c>
      <c r="AG289" s="2">
        <v>1323.1660999999999</v>
      </c>
      <c r="AH289" s="2">
        <v>1330.2936999999999</v>
      </c>
      <c r="AI289" s="2">
        <v>1331.0615</v>
      </c>
      <c r="AJ289" s="2">
        <v>1324.0684000000001</v>
      </c>
      <c r="AK289" s="2">
        <v>1329.2589</v>
      </c>
      <c r="AL289" s="2">
        <v>1326.6176</v>
      </c>
      <c r="AM289" s="2">
        <v>1327.9306999999999</v>
      </c>
      <c r="AN289" s="2">
        <v>1330.5101</v>
      </c>
      <c r="AO289" s="2">
        <v>1343.4215999999999</v>
      </c>
      <c r="AP289" s="2">
        <v>1342.9056</v>
      </c>
      <c r="AQ289" s="2">
        <v>1341.1719000000001</v>
      </c>
      <c r="AR289" s="2">
        <v>1319.6063999999999</v>
      </c>
    </row>
    <row r="290" spans="1:44" x14ac:dyDescent="0.2">
      <c r="A290" t="s">
        <v>331</v>
      </c>
      <c r="B290" t="s">
        <v>321</v>
      </c>
      <c r="C290" t="s">
        <v>13</v>
      </c>
      <c r="D290" s="2">
        <v>8807.0650000000005</v>
      </c>
      <c r="E290" s="2">
        <v>8795.5949999999993</v>
      </c>
      <c r="F290" s="2">
        <v>8795.5949999999993</v>
      </c>
      <c r="G290" s="2">
        <v>8823.9050000000007</v>
      </c>
      <c r="H290" s="2">
        <v>8826.4279999999999</v>
      </c>
      <c r="I290" s="2">
        <v>8859.0540000000001</v>
      </c>
      <c r="J290" s="2">
        <v>8896.9009999999998</v>
      </c>
      <c r="K290" s="2">
        <v>8766.7790000000005</v>
      </c>
      <c r="L290" s="2">
        <v>8766.6890000000003</v>
      </c>
      <c r="M290" s="2">
        <v>8786.3989999999994</v>
      </c>
      <c r="N290" s="2">
        <v>8939.0300000000007</v>
      </c>
      <c r="O290" s="2">
        <v>8877.8544999999995</v>
      </c>
      <c r="P290" s="2">
        <v>8997.8250000000007</v>
      </c>
      <c r="Q290" s="2">
        <v>8991.0010000000002</v>
      </c>
      <c r="R290" s="2">
        <v>8933.2630000000008</v>
      </c>
      <c r="S290" s="2">
        <v>9018.81</v>
      </c>
      <c r="T290" s="2">
        <v>8900.2610000000004</v>
      </c>
      <c r="U290" s="2">
        <v>8848.1610000000001</v>
      </c>
      <c r="V290" s="2">
        <v>9006.223</v>
      </c>
      <c r="W290" s="2">
        <v>9047.134</v>
      </c>
      <c r="X290" s="2">
        <v>8961.52</v>
      </c>
      <c r="Y290" s="2">
        <v>8851.2870000000003</v>
      </c>
      <c r="Z290" s="2">
        <v>8919.9249999999993</v>
      </c>
      <c r="AA290" s="2">
        <v>8737.2790000000005</v>
      </c>
      <c r="AB290" s="2">
        <v>8702.8420000000006</v>
      </c>
      <c r="AC290" s="2">
        <v>8773.223</v>
      </c>
      <c r="AD290" s="2">
        <v>8747.3310000000001</v>
      </c>
      <c r="AE290" s="2">
        <v>8614.0300000000007</v>
      </c>
      <c r="AF290" s="2">
        <v>8528.482</v>
      </c>
      <c r="AG290" s="2">
        <v>8573.11</v>
      </c>
      <c r="AH290" s="2">
        <v>8639.9719999999998</v>
      </c>
      <c r="AI290" s="2">
        <v>8625.6869999999999</v>
      </c>
      <c r="AJ290" s="2">
        <v>8526.19</v>
      </c>
      <c r="AK290" s="2">
        <v>8556.7960000000003</v>
      </c>
      <c r="AL290" s="2">
        <v>8634.0759999999991</v>
      </c>
      <c r="AM290" s="2">
        <v>8681.8590000000004</v>
      </c>
      <c r="AN290" s="2">
        <v>8673.0360000000001</v>
      </c>
      <c r="AO290" s="2">
        <v>8737.4979999999996</v>
      </c>
      <c r="AP290" s="2">
        <v>8748.0290000000005</v>
      </c>
      <c r="AQ290" s="2">
        <v>8645.3269999999993</v>
      </c>
      <c r="AR290" s="2">
        <v>8583.5349999999999</v>
      </c>
    </row>
    <row r="291" spans="1:44" x14ac:dyDescent="0.2">
      <c r="A291" t="s">
        <v>332</v>
      </c>
      <c r="B291" t="s">
        <v>321</v>
      </c>
      <c r="C291" t="s">
        <v>34</v>
      </c>
      <c r="D291" s="2">
        <v>46679.445</v>
      </c>
      <c r="E291" s="2">
        <v>46700.417999999998</v>
      </c>
      <c r="F291" s="2">
        <v>46700.417999999998</v>
      </c>
      <c r="G291" s="2">
        <v>47320.684000000001</v>
      </c>
      <c r="H291" s="2">
        <v>47825.16</v>
      </c>
      <c r="I291" s="2">
        <v>48057.65</v>
      </c>
      <c r="J291" s="2">
        <v>49436.24</v>
      </c>
      <c r="K291" s="2">
        <v>49248.832000000002</v>
      </c>
      <c r="L291" s="2">
        <v>49729.266000000003</v>
      </c>
      <c r="M291" s="2">
        <v>49515.644999999997</v>
      </c>
      <c r="N291" s="2">
        <v>50289.34</v>
      </c>
      <c r="O291" s="2">
        <v>50291.112999999998</v>
      </c>
      <c r="P291" s="2">
        <v>50644.26</v>
      </c>
      <c r="Q291" s="2">
        <v>50685.99</v>
      </c>
      <c r="R291" s="2">
        <v>50980.633000000002</v>
      </c>
      <c r="S291" s="2">
        <v>50910.453000000001</v>
      </c>
      <c r="T291" s="2">
        <v>50510.976999999999</v>
      </c>
      <c r="U291" s="2">
        <v>50042.495999999999</v>
      </c>
      <c r="V291" s="2">
        <v>50600.125</v>
      </c>
      <c r="W291" s="2">
        <v>50450.49</v>
      </c>
      <c r="X291" s="2">
        <v>50648.23</v>
      </c>
      <c r="Y291" s="2">
        <v>50367.73</v>
      </c>
      <c r="Z291" s="2">
        <v>50552.800000000003</v>
      </c>
      <c r="AA291" s="2">
        <v>50399.199999999997</v>
      </c>
      <c r="AB291" s="2">
        <v>50989.027000000002</v>
      </c>
      <c r="AC291" s="2">
        <v>51085.59</v>
      </c>
      <c r="AD291" s="2">
        <v>50923.152000000002</v>
      </c>
      <c r="AE291" s="2">
        <v>50405.065999999999</v>
      </c>
      <c r="AF291" s="2">
        <v>49780.902000000002</v>
      </c>
      <c r="AG291" s="2">
        <v>49821.445</v>
      </c>
      <c r="AH291" s="2">
        <v>50154.879999999997</v>
      </c>
      <c r="AI291" s="2">
        <v>50133.703000000001</v>
      </c>
      <c r="AJ291" s="2">
        <v>49985.027000000002</v>
      </c>
      <c r="AK291" s="2">
        <v>50001.226999999999</v>
      </c>
      <c r="AL291" s="2">
        <v>50066.347999999998</v>
      </c>
      <c r="AM291" s="2">
        <v>50114.995999999999</v>
      </c>
      <c r="AN291" s="2">
        <v>50240.61</v>
      </c>
      <c r="AO291" s="2">
        <v>50675.285000000003</v>
      </c>
      <c r="AP291" s="2">
        <v>50565.52</v>
      </c>
      <c r="AQ291" s="2">
        <v>50568.957000000002</v>
      </c>
      <c r="AR291" s="2">
        <v>50035.815999999999</v>
      </c>
    </row>
    <row r="292" spans="1:44" x14ac:dyDescent="0.2">
      <c r="A292" t="s">
        <v>333</v>
      </c>
      <c r="B292" t="s">
        <v>321</v>
      </c>
      <c r="C292" t="s">
        <v>20</v>
      </c>
      <c r="D292" s="2">
        <v>31337.486000000001</v>
      </c>
      <c r="E292" s="2">
        <v>31341.623</v>
      </c>
      <c r="F292" s="2">
        <v>31341.623</v>
      </c>
      <c r="G292" s="2">
        <v>31357.955000000002</v>
      </c>
      <c r="H292" s="2">
        <v>31510.99</v>
      </c>
      <c r="I292" s="2">
        <v>31573.440999999999</v>
      </c>
      <c r="J292" s="2">
        <v>31615.813999999998</v>
      </c>
      <c r="K292" s="2">
        <v>31586.629000000001</v>
      </c>
      <c r="L292" s="2">
        <v>31781.09</v>
      </c>
      <c r="M292" s="2">
        <v>31871.511999999999</v>
      </c>
      <c r="N292" s="2">
        <v>31967.97</v>
      </c>
      <c r="O292" s="2">
        <v>31896.44</v>
      </c>
      <c r="P292" s="2">
        <v>31829.692999999999</v>
      </c>
      <c r="Q292" s="2">
        <v>32022.482</v>
      </c>
      <c r="R292" s="2">
        <v>31980.880000000001</v>
      </c>
      <c r="S292" s="2">
        <v>32020.625</v>
      </c>
      <c r="T292" s="2">
        <v>32166.342000000001</v>
      </c>
      <c r="U292" s="2">
        <v>32249.530999999999</v>
      </c>
      <c r="V292" s="2">
        <v>32262.041000000001</v>
      </c>
      <c r="W292" s="2">
        <v>32281.092000000001</v>
      </c>
      <c r="X292" s="2">
        <v>32271.15</v>
      </c>
      <c r="Y292" s="2">
        <v>32298.857</v>
      </c>
      <c r="Z292" s="2">
        <v>32323.563999999998</v>
      </c>
      <c r="AA292" s="2">
        <v>32197.008000000002</v>
      </c>
      <c r="AB292" s="2">
        <v>32158.5</v>
      </c>
      <c r="AC292" s="2">
        <v>32296.055</v>
      </c>
      <c r="AD292" s="2">
        <v>32296.078000000001</v>
      </c>
      <c r="AE292" s="2">
        <v>32356.998</v>
      </c>
      <c r="AF292" s="2">
        <v>32324.603999999999</v>
      </c>
      <c r="AG292" s="2">
        <v>32348.75</v>
      </c>
      <c r="AH292" s="2">
        <v>32358.543000000001</v>
      </c>
      <c r="AI292" s="2">
        <v>32370.84</v>
      </c>
      <c r="AJ292" s="2">
        <v>32503.55</v>
      </c>
      <c r="AK292" s="2">
        <v>32544.365000000002</v>
      </c>
      <c r="AL292" s="2">
        <v>32533.31</v>
      </c>
      <c r="AM292" s="2">
        <v>32489.27</v>
      </c>
      <c r="AN292" s="2">
        <v>32467.002</v>
      </c>
      <c r="AO292" s="2">
        <v>32603.511999999999</v>
      </c>
      <c r="AP292" s="2">
        <v>32596.585999999999</v>
      </c>
      <c r="AQ292" s="2"/>
      <c r="AR292" s="2">
        <v>32275.322</v>
      </c>
    </row>
    <row r="293" spans="1:44" x14ac:dyDescent="0.2">
      <c r="A293" t="s">
        <v>334</v>
      </c>
      <c r="B293" t="s">
        <v>321</v>
      </c>
      <c r="C293" t="s">
        <v>13</v>
      </c>
      <c r="D293" s="2">
        <v>2930.038</v>
      </c>
      <c r="E293" s="2">
        <v>2919.8413</v>
      </c>
      <c r="F293" s="2">
        <v>2919.8413</v>
      </c>
      <c r="G293" s="2">
        <v>2954.4783000000002</v>
      </c>
      <c r="H293" s="2">
        <v>3002.1466999999998</v>
      </c>
      <c r="I293" s="2">
        <v>3024.3467000000001</v>
      </c>
      <c r="J293" s="2">
        <v>3131.0169999999998</v>
      </c>
      <c r="K293" s="2">
        <v>3005.9836</v>
      </c>
      <c r="L293" s="2">
        <v>3038.0473999999999</v>
      </c>
      <c r="M293" s="2">
        <v>3019.3629999999998</v>
      </c>
      <c r="N293" s="2">
        <v>3059.8676999999998</v>
      </c>
      <c r="O293" s="2">
        <v>3050.0902999999998</v>
      </c>
      <c r="P293" s="2">
        <v>3066.6379999999999</v>
      </c>
      <c r="Q293" s="2">
        <v>3064.1347999999998</v>
      </c>
      <c r="R293" s="2">
        <v>3081.1433000000002</v>
      </c>
      <c r="S293" s="2">
        <v>3060.8923</v>
      </c>
      <c r="T293" s="2">
        <v>3044.1709999999998</v>
      </c>
      <c r="U293" s="2">
        <v>3014.7795000000001</v>
      </c>
      <c r="V293" s="2">
        <v>3036.9675000000002</v>
      </c>
      <c r="W293" s="2">
        <v>3022.1289999999999</v>
      </c>
      <c r="X293" s="2">
        <v>3041.6633000000002</v>
      </c>
      <c r="Y293" s="2">
        <v>2984.5630000000001</v>
      </c>
      <c r="Z293" s="2">
        <v>2998.3173999999999</v>
      </c>
      <c r="AA293" s="2">
        <v>2990.8535000000002</v>
      </c>
      <c r="AB293" s="2">
        <v>3013.4841000000001</v>
      </c>
      <c r="AC293" s="2">
        <v>3019.8672000000001</v>
      </c>
      <c r="AD293" s="2">
        <v>3009.0457000000001</v>
      </c>
      <c r="AE293" s="2">
        <v>2969.8915999999999</v>
      </c>
      <c r="AF293" s="2">
        <v>2915.2927</v>
      </c>
      <c r="AG293" s="2">
        <v>2911.8193000000001</v>
      </c>
      <c r="AH293" s="2">
        <v>2941.8593999999998</v>
      </c>
      <c r="AI293" s="2">
        <v>2940.9321</v>
      </c>
      <c r="AJ293" s="2">
        <v>2941.5542</v>
      </c>
      <c r="AK293" s="2">
        <v>2941.4670000000001</v>
      </c>
      <c r="AL293" s="2">
        <v>2949.9564999999998</v>
      </c>
      <c r="AM293" s="2">
        <v>2955.3620000000001</v>
      </c>
      <c r="AN293" s="2">
        <v>2961.2302</v>
      </c>
      <c r="AO293" s="2">
        <v>2992.7797999999998</v>
      </c>
      <c r="AP293" s="2">
        <v>2976.5866999999998</v>
      </c>
      <c r="AQ293" s="2">
        <v>2967.5650000000001</v>
      </c>
      <c r="AR293" s="2">
        <v>2927.5565999999999</v>
      </c>
    </row>
    <row r="294" spans="1:44" x14ac:dyDescent="0.2">
      <c r="A294" t="s">
        <v>335</v>
      </c>
      <c r="B294" t="s">
        <v>321</v>
      </c>
      <c r="C294" t="s">
        <v>36</v>
      </c>
      <c r="D294" s="2">
        <v>16913.963</v>
      </c>
      <c r="E294" s="2">
        <v>16874.650000000001</v>
      </c>
      <c r="F294" s="2">
        <v>16874.650000000001</v>
      </c>
      <c r="G294" s="2">
        <v>16902.143</v>
      </c>
      <c r="H294" s="2">
        <v>16940.509999999998</v>
      </c>
      <c r="I294" s="2">
        <v>16896.52</v>
      </c>
      <c r="J294" s="2">
        <v>16985.651999999998</v>
      </c>
      <c r="K294" s="2">
        <v>16970.988000000001</v>
      </c>
      <c r="L294" s="2">
        <v>17005.803</v>
      </c>
      <c r="M294" s="2">
        <v>16986.713</v>
      </c>
      <c r="N294" s="2">
        <v>17057.875</v>
      </c>
      <c r="O294" s="2">
        <v>17047.504000000001</v>
      </c>
      <c r="P294" s="2">
        <v>17055.53</v>
      </c>
      <c r="Q294" s="2">
        <v>17051.254000000001</v>
      </c>
      <c r="R294" s="2">
        <v>17092.88</v>
      </c>
      <c r="S294" s="2">
        <v>17055.775000000001</v>
      </c>
      <c r="T294" s="2">
        <v>17004.64</v>
      </c>
      <c r="U294" s="2">
        <v>16860.088</v>
      </c>
      <c r="V294" s="2">
        <v>16910.18</v>
      </c>
      <c r="W294" s="2">
        <v>16867.476999999999</v>
      </c>
      <c r="X294" s="2">
        <v>16890.525000000001</v>
      </c>
      <c r="Y294" s="2">
        <v>16868.080000000002</v>
      </c>
      <c r="Z294" s="2">
        <v>16904.998</v>
      </c>
      <c r="AA294" s="2">
        <v>16862.065999999999</v>
      </c>
      <c r="AB294" s="2">
        <v>16944.798999999999</v>
      </c>
      <c r="AC294" s="2">
        <v>16949.388999999999</v>
      </c>
      <c r="AD294" s="2">
        <v>16946.331999999999</v>
      </c>
      <c r="AE294" s="2">
        <v>16948.37</v>
      </c>
      <c r="AF294" s="2">
        <v>16856.098000000002</v>
      </c>
      <c r="AG294" s="2">
        <v>16843.543000000001</v>
      </c>
      <c r="AH294" s="2">
        <v>16863.684000000001</v>
      </c>
      <c r="AI294" s="2">
        <v>16870.025000000001</v>
      </c>
      <c r="AJ294" s="2">
        <v>16891.074000000001</v>
      </c>
      <c r="AK294" s="2">
        <v>16889.365000000002</v>
      </c>
      <c r="AL294" s="2">
        <v>16853.620999999999</v>
      </c>
      <c r="AM294" s="2">
        <v>16859.083999999999</v>
      </c>
      <c r="AN294" s="2">
        <v>16844.473000000002</v>
      </c>
      <c r="AO294" s="2">
        <v>16884.490000000002</v>
      </c>
      <c r="AP294" s="2">
        <v>16855.498</v>
      </c>
      <c r="AQ294" s="2">
        <v>16821.192999999999</v>
      </c>
      <c r="AR294" s="2">
        <v>16746.04</v>
      </c>
    </row>
    <row r="295" spans="1:44" x14ac:dyDescent="0.2">
      <c r="A295" t="s">
        <v>336</v>
      </c>
      <c r="B295" t="s">
        <v>321</v>
      </c>
      <c r="C295" t="s">
        <v>13</v>
      </c>
      <c r="D295" s="2">
        <v>1250.8390999999999</v>
      </c>
      <c r="E295" s="2">
        <v>1250.7046</v>
      </c>
      <c r="F295" s="2">
        <v>1250.7046</v>
      </c>
      <c r="G295" s="2">
        <v>1277.5453</v>
      </c>
      <c r="H295" s="2">
        <v>1292.0211999999999</v>
      </c>
      <c r="I295" s="2">
        <v>1299.4413</v>
      </c>
      <c r="J295" s="2">
        <v>1343.9257</v>
      </c>
      <c r="K295" s="2">
        <v>1339.1205</v>
      </c>
      <c r="L295" s="2">
        <v>1353.7757999999999</v>
      </c>
      <c r="M295" s="2">
        <v>1348.0175999999999</v>
      </c>
      <c r="N295" s="2">
        <v>1377.0266999999999</v>
      </c>
      <c r="O295" s="2">
        <v>1380.4681</v>
      </c>
      <c r="P295" s="2">
        <v>1394.6405999999999</v>
      </c>
      <c r="Q295" s="2">
        <v>1393.0020999999999</v>
      </c>
      <c r="R295" s="2">
        <v>1405.5174999999999</v>
      </c>
      <c r="S295" s="2">
        <v>1395.1041</v>
      </c>
      <c r="T295" s="2">
        <v>1381.6687999999999</v>
      </c>
      <c r="U295" s="2">
        <v>1360.5798</v>
      </c>
      <c r="V295" s="2">
        <v>1374.6427000000001</v>
      </c>
      <c r="W295" s="2">
        <v>1369.2789</v>
      </c>
      <c r="X295" s="2">
        <v>1374.5001</v>
      </c>
      <c r="Y295" s="2">
        <v>1365.6523</v>
      </c>
      <c r="Z295" s="2">
        <v>1371.1098999999999</v>
      </c>
      <c r="AA295" s="2">
        <v>1374.2194</v>
      </c>
      <c r="AB295" s="2">
        <v>1389.992</v>
      </c>
      <c r="AC295" s="2">
        <v>1395.9297999999999</v>
      </c>
      <c r="AD295" s="2">
        <v>1392.8217</v>
      </c>
      <c r="AE295" s="2">
        <v>1374.0244</v>
      </c>
      <c r="AF295" s="2">
        <v>1342.7183</v>
      </c>
      <c r="AG295" s="2">
        <v>1342.3295000000001</v>
      </c>
      <c r="AH295" s="2">
        <v>1351.66</v>
      </c>
      <c r="AI295" s="2">
        <v>1355.4846</v>
      </c>
      <c r="AJ295" s="2">
        <v>1351.3679</v>
      </c>
      <c r="AK295" s="2">
        <v>1359.2366999999999</v>
      </c>
      <c r="AL295" s="2">
        <v>1360.2159999999999</v>
      </c>
      <c r="AM295" s="2">
        <v>1362.7244000000001</v>
      </c>
      <c r="AN295" s="2">
        <v>1368.3072999999999</v>
      </c>
      <c r="AO295" s="2">
        <v>1383.2764999999999</v>
      </c>
      <c r="AP295" s="2">
        <v>1380.0496000000001</v>
      </c>
      <c r="AQ295" s="2">
        <v>1377.2234000000001</v>
      </c>
      <c r="AR295" s="2">
        <v>1369.1489999999999</v>
      </c>
    </row>
    <row r="296" spans="1:44" x14ac:dyDescent="0.2">
      <c r="A296" t="s">
        <v>337</v>
      </c>
      <c r="B296" t="s">
        <v>321</v>
      </c>
      <c r="C296" t="s">
        <v>13</v>
      </c>
      <c r="D296" s="2">
        <v>1529.742</v>
      </c>
      <c r="E296" s="2">
        <v>1531.8362</v>
      </c>
      <c r="F296" s="2">
        <v>1531.8362</v>
      </c>
      <c r="G296" s="2">
        <v>1554.5718999999999</v>
      </c>
      <c r="H296" s="2">
        <v>1567.8335999999999</v>
      </c>
      <c r="I296" s="2">
        <v>1577.7965999999999</v>
      </c>
      <c r="J296" s="2">
        <v>1601.7716</v>
      </c>
      <c r="K296" s="2">
        <v>1599.3126</v>
      </c>
      <c r="L296" s="2">
        <v>1615.4322999999999</v>
      </c>
      <c r="M296" s="2">
        <v>1595.6737000000001</v>
      </c>
      <c r="N296" s="2">
        <v>1618.3306</v>
      </c>
      <c r="O296" s="2">
        <v>1618.021</v>
      </c>
      <c r="P296" s="2">
        <v>1657.5713000000001</v>
      </c>
      <c r="Q296" s="2">
        <v>1655.5953</v>
      </c>
      <c r="R296" s="2">
        <v>1692.8439000000001</v>
      </c>
      <c r="S296" s="2">
        <v>1706.0319999999999</v>
      </c>
      <c r="T296" s="2">
        <v>1703.5253</v>
      </c>
      <c r="U296" s="2">
        <v>1689.5541000000001</v>
      </c>
      <c r="V296" s="2">
        <v>1697.5798</v>
      </c>
      <c r="W296" s="2">
        <v>1690.0857000000001</v>
      </c>
      <c r="X296" s="2">
        <v>1711.1693</v>
      </c>
      <c r="Y296" s="2">
        <v>1676.2523000000001</v>
      </c>
      <c r="Z296" s="2">
        <v>1684.5192</v>
      </c>
      <c r="AA296" s="2">
        <v>1690.7428</v>
      </c>
      <c r="AB296" s="2">
        <v>1688.7762</v>
      </c>
      <c r="AC296" s="2">
        <v>1679.2616</v>
      </c>
      <c r="AD296" s="2">
        <v>1680.3169</v>
      </c>
      <c r="AE296" s="2">
        <v>1674.7755999999999</v>
      </c>
      <c r="AF296" s="2">
        <v>1654.0601999999999</v>
      </c>
      <c r="AG296" s="2">
        <v>1660.6439</v>
      </c>
      <c r="AH296" s="2">
        <v>1666.9481000000001</v>
      </c>
      <c r="AI296" s="2">
        <v>1671.8290999999999</v>
      </c>
      <c r="AJ296" s="2">
        <v>1664.2019</v>
      </c>
      <c r="AK296" s="2">
        <v>1661.9149</v>
      </c>
      <c r="AL296" s="2">
        <v>1650.4126000000001</v>
      </c>
      <c r="AM296" s="2">
        <v>1641.0164</v>
      </c>
      <c r="AN296" s="2">
        <v>1642.529</v>
      </c>
      <c r="AO296" s="2">
        <v>1640.7070000000001</v>
      </c>
      <c r="AP296" s="2">
        <v>1642.0388</v>
      </c>
      <c r="AQ296" s="2">
        <v>1641.3018</v>
      </c>
      <c r="AR296" s="2">
        <v>1616.9295999999999</v>
      </c>
    </row>
    <row r="297" spans="1:44" x14ac:dyDescent="0.2">
      <c r="A297" t="s">
        <v>338</v>
      </c>
      <c r="B297" t="s">
        <v>321</v>
      </c>
      <c r="C297" t="s">
        <v>7</v>
      </c>
      <c r="D297" s="2">
        <v>18434.215</v>
      </c>
      <c r="E297" s="2">
        <v>18458.162</v>
      </c>
      <c r="F297" s="2">
        <v>18458.162</v>
      </c>
      <c r="G297" s="2">
        <v>18901.63</v>
      </c>
      <c r="H297" s="2">
        <v>19257.268</v>
      </c>
      <c r="I297" s="2">
        <v>19344.817999999999</v>
      </c>
      <c r="J297" s="2">
        <v>20235.105</v>
      </c>
      <c r="K297" s="2">
        <v>20171.828000000001</v>
      </c>
      <c r="L297" s="2">
        <v>20532.388999999999</v>
      </c>
      <c r="M297" s="2">
        <v>20385.138999999999</v>
      </c>
      <c r="N297" s="2">
        <v>20842.629000000001</v>
      </c>
      <c r="O297" s="2">
        <v>20953.803</v>
      </c>
      <c r="P297" s="2">
        <v>21129.37</v>
      </c>
      <c r="Q297" s="2">
        <v>21147.809000000001</v>
      </c>
      <c r="R297" s="2">
        <v>21341.530999999999</v>
      </c>
      <c r="S297" s="2">
        <v>21337.803</v>
      </c>
      <c r="T297" s="2">
        <v>21068.35</v>
      </c>
      <c r="U297" s="2">
        <v>20865.986000000001</v>
      </c>
      <c r="V297" s="2">
        <v>21170.643</v>
      </c>
      <c r="W297" s="2">
        <v>21031.664000000001</v>
      </c>
      <c r="X297" s="2">
        <v>21117.655999999999</v>
      </c>
      <c r="Y297" s="2">
        <v>20936.065999999999</v>
      </c>
      <c r="Z297" s="2">
        <v>21090.955000000002</v>
      </c>
      <c r="AA297" s="2">
        <v>21057.175999999999</v>
      </c>
      <c r="AB297" s="2">
        <v>21466.537</v>
      </c>
      <c r="AC297" s="2">
        <v>21619.451000000001</v>
      </c>
      <c r="AD297" s="2">
        <v>21603.491999999998</v>
      </c>
      <c r="AE297" s="2">
        <v>21290.1</v>
      </c>
      <c r="AF297" s="2">
        <v>20900.226999999999</v>
      </c>
      <c r="AG297" s="2">
        <v>20905.065999999999</v>
      </c>
      <c r="AH297" s="2">
        <v>20991.495999999999</v>
      </c>
      <c r="AI297" s="2">
        <v>20977.35</v>
      </c>
      <c r="AJ297" s="2">
        <v>20707.559000000001</v>
      </c>
      <c r="AK297" s="2">
        <v>20784.11</v>
      </c>
      <c r="AL297" s="2">
        <v>20826.026999999998</v>
      </c>
      <c r="AM297" s="2">
        <v>20897.655999999999</v>
      </c>
      <c r="AN297" s="2">
        <v>21039.831999999999</v>
      </c>
      <c r="AO297" s="2">
        <v>21264.988000000001</v>
      </c>
      <c r="AP297" s="2">
        <v>21326.38</v>
      </c>
      <c r="AQ297" s="2">
        <v>21302.275000000001</v>
      </c>
      <c r="AR297" s="2">
        <v>21180.059000000001</v>
      </c>
    </row>
    <row r="298" spans="1:44" x14ac:dyDescent="0.2">
      <c r="A298" t="s">
        <v>339</v>
      </c>
      <c r="B298" t="s">
        <v>321</v>
      </c>
      <c r="C298" t="s">
        <v>9</v>
      </c>
      <c r="D298" s="2">
        <v>14439.905000000001</v>
      </c>
      <c r="E298" s="2">
        <v>14570.823</v>
      </c>
      <c r="F298" s="2">
        <v>14570.823</v>
      </c>
      <c r="G298" s="2">
        <v>14894.385</v>
      </c>
      <c r="H298" s="2">
        <v>15260.422</v>
      </c>
      <c r="I298" s="2">
        <v>15422.84</v>
      </c>
      <c r="J298" s="2">
        <v>16118.169</v>
      </c>
      <c r="K298" s="2">
        <v>15916.74</v>
      </c>
      <c r="L298" s="2">
        <v>16128.409</v>
      </c>
      <c r="M298" s="2">
        <v>15941.415000000001</v>
      </c>
      <c r="N298" s="2">
        <v>16295.416999999999</v>
      </c>
      <c r="O298" s="2">
        <v>16270.272999999999</v>
      </c>
      <c r="P298" s="2">
        <v>16407.455000000002</v>
      </c>
      <c r="Q298" s="2">
        <v>16424.900000000001</v>
      </c>
      <c r="R298" s="2">
        <v>16548.557000000001</v>
      </c>
      <c r="S298" s="2">
        <v>16448.548999999999</v>
      </c>
      <c r="T298" s="2">
        <v>16252.609</v>
      </c>
      <c r="U298" s="2">
        <v>16059.598</v>
      </c>
      <c r="V298" s="2">
        <v>16189.351000000001</v>
      </c>
      <c r="W298" s="2">
        <v>16097.638000000001</v>
      </c>
      <c r="X298" s="2">
        <v>16165.620999999999</v>
      </c>
      <c r="Y298" s="2">
        <v>16008.949000000001</v>
      </c>
      <c r="Z298" s="2">
        <v>16185.339</v>
      </c>
      <c r="AA298" s="2">
        <v>16153.772000000001</v>
      </c>
      <c r="AB298" s="2">
        <v>16429.748</v>
      </c>
      <c r="AC298" s="2">
        <v>16461.083999999999</v>
      </c>
      <c r="AD298" s="2">
        <v>16452.815999999999</v>
      </c>
      <c r="AE298" s="2">
        <v>16189.897999999999</v>
      </c>
      <c r="AF298" s="2">
        <v>15845.569</v>
      </c>
      <c r="AG298" s="2">
        <v>15875.387000000001</v>
      </c>
      <c r="AH298" s="2">
        <v>16059.3125</v>
      </c>
      <c r="AI298" s="2">
        <v>16059.655000000001</v>
      </c>
      <c r="AJ298" s="2">
        <v>16008.023999999999</v>
      </c>
      <c r="AK298" s="2">
        <v>16072.607</v>
      </c>
      <c r="AL298" s="2">
        <v>16108.869000000001</v>
      </c>
      <c r="AM298" s="2">
        <v>16127.941999999999</v>
      </c>
      <c r="AN298" s="2">
        <v>16190.663</v>
      </c>
      <c r="AO298" s="2">
        <v>16373.253000000001</v>
      </c>
      <c r="AP298" s="2">
        <v>16344.29</v>
      </c>
      <c r="AQ298" s="2">
        <v>16391.734</v>
      </c>
      <c r="AR298" s="2">
        <v>16141.642</v>
      </c>
    </row>
    <row r="299" spans="1:44" x14ac:dyDescent="0.2">
      <c r="A299" t="s">
        <v>340</v>
      </c>
      <c r="B299" t="s">
        <v>321</v>
      </c>
      <c r="C299" t="s">
        <v>13</v>
      </c>
      <c r="D299" s="2">
        <v>2426.9589999999998</v>
      </c>
      <c r="E299" s="2">
        <v>2423.5340000000001</v>
      </c>
      <c r="F299" s="2">
        <v>2423.5340000000001</v>
      </c>
      <c r="G299" s="2">
        <v>2452.5909999999999</v>
      </c>
      <c r="H299" s="2">
        <v>2494.6199000000001</v>
      </c>
      <c r="I299" s="2">
        <v>2500.2235999999998</v>
      </c>
      <c r="J299" s="2">
        <v>2605.1640000000002</v>
      </c>
      <c r="K299" s="2">
        <v>2585.19</v>
      </c>
      <c r="L299" s="2">
        <v>2628.0625</v>
      </c>
      <c r="M299" s="2">
        <v>2627.1244999999999</v>
      </c>
      <c r="N299" s="2">
        <v>2672.9270000000001</v>
      </c>
      <c r="O299" s="2">
        <v>2677.0227</v>
      </c>
      <c r="P299" s="2">
        <v>2697.9580000000001</v>
      </c>
      <c r="Q299" s="2">
        <v>2705.6044999999999</v>
      </c>
      <c r="R299" s="2">
        <v>2731.5302999999999</v>
      </c>
      <c r="S299" s="2">
        <v>2736.4558000000002</v>
      </c>
      <c r="T299" s="2">
        <v>2707.5823</v>
      </c>
      <c r="U299" s="2">
        <v>2689.442</v>
      </c>
      <c r="V299" s="2">
        <v>2723.8456999999999</v>
      </c>
      <c r="W299" s="2">
        <v>2709.2465999999999</v>
      </c>
      <c r="X299" s="2">
        <v>2701.0169999999998</v>
      </c>
      <c r="Y299" s="2">
        <v>2667.3215</v>
      </c>
      <c r="Z299" s="2">
        <v>2692.8298</v>
      </c>
      <c r="AA299" s="2">
        <v>2678.0041999999999</v>
      </c>
      <c r="AB299" s="2">
        <v>2713.8126999999999</v>
      </c>
      <c r="AC299" s="2">
        <v>2726.3344999999999</v>
      </c>
      <c r="AD299" s="2">
        <v>2705.6480000000001</v>
      </c>
      <c r="AE299" s="2">
        <v>2670.4854</v>
      </c>
      <c r="AF299" s="2">
        <v>2620.9760000000001</v>
      </c>
      <c r="AG299" s="2">
        <v>2638.5796</v>
      </c>
      <c r="AH299" s="2">
        <v>2664.4733999999999</v>
      </c>
      <c r="AI299" s="2">
        <v>2645.2103999999999</v>
      </c>
      <c r="AJ299" s="2">
        <v>2619.4223999999999</v>
      </c>
      <c r="AK299" s="2">
        <v>2620.2822000000001</v>
      </c>
      <c r="AL299" s="2">
        <v>2622.37</v>
      </c>
      <c r="AM299" s="2">
        <v>2632.1738</v>
      </c>
      <c r="AN299" s="2">
        <v>2642.16</v>
      </c>
      <c r="AO299" s="2">
        <v>2676.73</v>
      </c>
      <c r="AP299" s="2">
        <v>2670.0324999999998</v>
      </c>
      <c r="AQ299" s="2">
        <v>2678.9250000000002</v>
      </c>
      <c r="AR299" s="2">
        <v>2646.3249999999998</v>
      </c>
    </row>
    <row r="300" spans="1:44" x14ac:dyDescent="0.2">
      <c r="A300" t="s">
        <v>341</v>
      </c>
      <c r="B300" t="s">
        <v>321</v>
      </c>
      <c r="C300" t="s">
        <v>13</v>
      </c>
      <c r="D300" s="2">
        <v>32890.89</v>
      </c>
      <c r="E300" s="2">
        <v>32925.445</v>
      </c>
      <c r="F300" s="2">
        <v>32925.445</v>
      </c>
      <c r="G300" s="2">
        <v>33505.285000000003</v>
      </c>
      <c r="H300" s="2">
        <v>33950.116999999998</v>
      </c>
      <c r="I300" s="2">
        <v>34270.69</v>
      </c>
      <c r="J300" s="2">
        <v>35429.53</v>
      </c>
      <c r="K300" s="2">
        <v>35235.065999999999</v>
      </c>
      <c r="L300" s="2">
        <v>35644.17</v>
      </c>
      <c r="M300" s="2">
        <v>35616.785000000003</v>
      </c>
      <c r="N300" s="2">
        <v>36306.203000000001</v>
      </c>
      <c r="O300" s="2">
        <v>36448.605000000003</v>
      </c>
      <c r="P300" s="2">
        <v>36685.093999999997</v>
      </c>
      <c r="Q300" s="2">
        <v>36615.086000000003</v>
      </c>
      <c r="R300" s="2">
        <v>36859.305</v>
      </c>
      <c r="S300" s="2">
        <v>36705.855000000003</v>
      </c>
      <c r="T300" s="2">
        <v>36402.11</v>
      </c>
      <c r="U300" s="2">
        <v>35812.76</v>
      </c>
      <c r="V300" s="2">
        <v>36254.116999999998</v>
      </c>
      <c r="W300" s="2">
        <v>36174.347999999998</v>
      </c>
      <c r="X300" s="2">
        <v>36325.773000000001</v>
      </c>
      <c r="Y300" s="2">
        <v>36082.949999999997</v>
      </c>
      <c r="Z300" s="2">
        <v>36219.815999999999</v>
      </c>
      <c r="AA300" s="2">
        <v>36147.56</v>
      </c>
      <c r="AB300" s="2">
        <v>36732.061999999998</v>
      </c>
      <c r="AC300" s="2">
        <v>36860.5</v>
      </c>
      <c r="AD300" s="2">
        <v>36724.65</v>
      </c>
      <c r="AE300" s="2">
        <v>36367.019999999997</v>
      </c>
      <c r="AF300" s="2">
        <v>35747.949999999997</v>
      </c>
      <c r="AG300" s="2">
        <v>35753.953000000001</v>
      </c>
      <c r="AH300" s="2">
        <v>36056.39</v>
      </c>
      <c r="AI300" s="2">
        <v>36058.06</v>
      </c>
      <c r="AJ300" s="2">
        <v>36134.656000000003</v>
      </c>
      <c r="AK300" s="2">
        <v>36349.94</v>
      </c>
      <c r="AL300" s="2">
        <v>36345.06</v>
      </c>
      <c r="AM300" s="2">
        <v>36433.805</v>
      </c>
      <c r="AN300" s="2">
        <v>36572.843999999997</v>
      </c>
      <c r="AO300" s="2">
        <v>36983.523000000001</v>
      </c>
      <c r="AP300" s="2">
        <v>36987.870000000003</v>
      </c>
      <c r="AQ300" s="2">
        <v>36920.913999999997</v>
      </c>
      <c r="AR300" s="2">
        <v>36459.89</v>
      </c>
    </row>
    <row r="301" spans="1:44" x14ac:dyDescent="0.2">
      <c r="A301" t="s">
        <v>342</v>
      </c>
      <c r="B301" t="s">
        <v>321</v>
      </c>
      <c r="C301" t="s">
        <v>13</v>
      </c>
      <c r="D301" s="2">
        <v>7560.1166999999996</v>
      </c>
      <c r="E301" s="2">
        <v>7553.5389999999998</v>
      </c>
      <c r="F301" s="2">
        <v>7553.5389999999998</v>
      </c>
      <c r="G301" s="2">
        <v>7798.8744999999999</v>
      </c>
      <c r="H301" s="2">
        <v>7864.9960000000001</v>
      </c>
      <c r="I301" s="2">
        <v>7884.9174999999996</v>
      </c>
      <c r="J301" s="2">
        <v>8199.8860000000004</v>
      </c>
      <c r="K301" s="2">
        <v>8008.7030000000004</v>
      </c>
      <c r="L301" s="2">
        <v>8165.7812000000004</v>
      </c>
      <c r="M301" s="2">
        <v>8048.6112999999996</v>
      </c>
      <c r="N301" s="2">
        <v>8243.1550000000007</v>
      </c>
      <c r="O301" s="2">
        <v>8200.9860000000008</v>
      </c>
      <c r="P301" s="2">
        <v>8288.4794999999995</v>
      </c>
      <c r="Q301" s="2">
        <v>8294.5830000000005</v>
      </c>
      <c r="R301" s="2">
        <v>8331.6740000000009</v>
      </c>
      <c r="S301" s="2">
        <v>8375.7479999999996</v>
      </c>
      <c r="T301" s="2">
        <v>8343.009</v>
      </c>
      <c r="U301" s="2">
        <v>8259.7119999999995</v>
      </c>
      <c r="V301" s="2">
        <v>8376.7009999999991</v>
      </c>
      <c r="W301" s="2">
        <v>8364.5159999999996</v>
      </c>
      <c r="X301" s="2">
        <v>8352.5589999999993</v>
      </c>
      <c r="Y301" s="2">
        <v>8311.0789999999997</v>
      </c>
      <c r="Z301" s="2">
        <v>8378.5490000000009</v>
      </c>
      <c r="AA301" s="2">
        <v>8348.3549999999996</v>
      </c>
      <c r="AB301" s="2">
        <v>8436.3240000000005</v>
      </c>
      <c r="AC301" s="2">
        <v>8490.9750000000004</v>
      </c>
      <c r="AD301" s="2">
        <v>8453.8209999999999</v>
      </c>
      <c r="AE301" s="2">
        <v>8307.1990000000005</v>
      </c>
      <c r="AF301" s="2">
        <v>8173.6589999999997</v>
      </c>
      <c r="AG301" s="2">
        <v>8195.5349999999999</v>
      </c>
      <c r="AH301" s="2">
        <v>8258.2669999999998</v>
      </c>
      <c r="AI301" s="2">
        <v>8234.5879999999997</v>
      </c>
      <c r="AJ301" s="2">
        <v>8112.8710000000001</v>
      </c>
      <c r="AK301" s="2">
        <v>8150.0015000000003</v>
      </c>
      <c r="AL301" s="2">
        <v>8167.7475999999997</v>
      </c>
      <c r="AM301" s="2">
        <v>8248.3940000000002</v>
      </c>
      <c r="AN301" s="2">
        <v>8249.0059999999994</v>
      </c>
      <c r="AO301" s="2">
        <v>8330.5759999999991</v>
      </c>
      <c r="AP301" s="2">
        <v>8339.9619999999995</v>
      </c>
      <c r="AQ301" s="2">
        <v>8389.8019999999997</v>
      </c>
      <c r="AR301" s="2">
        <v>8352.2790000000005</v>
      </c>
    </row>
    <row r="302" spans="1:44" x14ac:dyDescent="0.2">
      <c r="A302" t="s">
        <v>343</v>
      </c>
      <c r="B302" t="s">
        <v>321</v>
      </c>
      <c r="C302" t="s">
        <v>13</v>
      </c>
      <c r="D302" s="2">
        <v>6751.3019999999997</v>
      </c>
      <c r="E302" s="2">
        <v>6799.1953000000003</v>
      </c>
      <c r="F302" s="2">
        <v>6799.1953000000003</v>
      </c>
      <c r="G302" s="2">
        <v>6882.2860000000001</v>
      </c>
      <c r="H302" s="2">
        <v>6942.2334000000001</v>
      </c>
      <c r="I302" s="2">
        <v>6995.9250000000002</v>
      </c>
      <c r="J302" s="2">
        <v>7214.5234</v>
      </c>
      <c r="K302" s="2">
        <v>7156.3285999999998</v>
      </c>
      <c r="L302" s="2">
        <v>7247.56</v>
      </c>
      <c r="M302" s="2">
        <v>7191.7650000000003</v>
      </c>
      <c r="N302" s="2">
        <v>7333.2139999999999</v>
      </c>
      <c r="O302" s="2">
        <v>7377.3173999999999</v>
      </c>
      <c r="P302" s="2">
        <v>7454.7772999999997</v>
      </c>
      <c r="Q302" s="2">
        <v>7442.9106000000002</v>
      </c>
      <c r="R302" s="2">
        <v>7457.0186000000003</v>
      </c>
      <c r="S302" s="2">
        <v>7427.1206000000002</v>
      </c>
      <c r="T302" s="2">
        <v>7392.77</v>
      </c>
      <c r="U302" s="2">
        <v>7292.6562000000004</v>
      </c>
      <c r="V302" s="2">
        <v>7399.3040000000001</v>
      </c>
      <c r="W302" s="2">
        <v>7391.0150000000003</v>
      </c>
      <c r="X302" s="2">
        <v>7391.4279999999999</v>
      </c>
      <c r="Y302" s="2">
        <v>7290.9170000000004</v>
      </c>
      <c r="Z302" s="2">
        <v>7327.65</v>
      </c>
      <c r="AA302" s="2">
        <v>7324.0977000000003</v>
      </c>
      <c r="AB302" s="2">
        <v>7446.4736000000003</v>
      </c>
      <c r="AC302" s="2">
        <v>7475.3783999999996</v>
      </c>
      <c r="AD302" s="2">
        <v>7507.4214000000002</v>
      </c>
      <c r="AE302" s="2">
        <v>7444.0389999999998</v>
      </c>
      <c r="AF302" s="2">
        <v>7332.7084999999997</v>
      </c>
      <c r="AG302" s="2">
        <v>7336.7020000000002</v>
      </c>
      <c r="AH302" s="2">
        <v>7392.7793000000001</v>
      </c>
      <c r="AI302" s="2">
        <v>7416.39</v>
      </c>
      <c r="AJ302" s="2">
        <v>7379.3203000000003</v>
      </c>
      <c r="AK302" s="2">
        <v>7423.643</v>
      </c>
      <c r="AL302" s="2">
        <v>7442.4489999999996</v>
      </c>
      <c r="AM302" s="2">
        <v>7443.4296999999997</v>
      </c>
      <c r="AN302" s="2">
        <v>7430.9795000000004</v>
      </c>
      <c r="AO302" s="2">
        <v>7489.7847000000002</v>
      </c>
      <c r="AP302" s="2">
        <v>7500.4395000000004</v>
      </c>
      <c r="AQ302" s="2">
        <v>7534.5375999999997</v>
      </c>
      <c r="AR302" s="2">
        <v>7456.0010000000002</v>
      </c>
    </row>
    <row r="303" spans="1:44" x14ac:dyDescent="0.2">
      <c r="A303" t="s">
        <v>344</v>
      </c>
      <c r="B303" t="s">
        <v>321</v>
      </c>
      <c r="C303" t="s">
        <v>42</v>
      </c>
      <c r="D303" s="2">
        <v>26828.39</v>
      </c>
      <c r="E303" s="2">
        <v>27004.555</v>
      </c>
      <c r="F303" s="2">
        <v>27004.555</v>
      </c>
      <c r="G303" s="2">
        <v>27634.004000000001</v>
      </c>
      <c r="H303" s="2">
        <v>28034.963</v>
      </c>
      <c r="I303" s="2">
        <v>28158.333999999999</v>
      </c>
      <c r="J303" s="2">
        <v>29260.815999999999</v>
      </c>
      <c r="K303" s="2">
        <v>28948.706999999999</v>
      </c>
      <c r="L303" s="2">
        <v>29373.565999999999</v>
      </c>
      <c r="M303" s="2">
        <v>29130.912</v>
      </c>
      <c r="N303" s="2">
        <v>29780.482</v>
      </c>
      <c r="O303" s="2">
        <v>29898.98</v>
      </c>
      <c r="P303" s="2">
        <v>30222.113000000001</v>
      </c>
      <c r="Q303" s="2">
        <v>30122.766</v>
      </c>
      <c r="R303" s="2">
        <v>30402.791000000001</v>
      </c>
      <c r="S303" s="2">
        <v>30413.379000000001</v>
      </c>
      <c r="T303" s="2">
        <v>30111.506000000001</v>
      </c>
      <c r="U303" s="2">
        <v>29763.016</v>
      </c>
      <c r="V303" s="2">
        <v>30126.06</v>
      </c>
      <c r="W303" s="2">
        <v>29995.96</v>
      </c>
      <c r="X303" s="2">
        <v>30053.513999999999</v>
      </c>
      <c r="Y303" s="2">
        <v>29757.228999999999</v>
      </c>
      <c r="Z303" s="2">
        <v>29923.335999999999</v>
      </c>
      <c r="AA303" s="2">
        <v>29897.261999999999</v>
      </c>
      <c r="AB303" s="2">
        <v>30383.53</v>
      </c>
      <c r="AC303" s="2">
        <v>30496.416000000001</v>
      </c>
      <c r="AD303" s="2">
        <v>30436.184000000001</v>
      </c>
      <c r="AE303" s="2">
        <v>30106.1</v>
      </c>
      <c r="AF303" s="2">
        <v>29469.27</v>
      </c>
      <c r="AG303" s="2">
        <v>29594.68</v>
      </c>
      <c r="AH303" s="2">
        <v>29833.692999999999</v>
      </c>
      <c r="AI303" s="2">
        <v>29759.175999999999</v>
      </c>
      <c r="AJ303" s="2">
        <v>29683.254000000001</v>
      </c>
      <c r="AK303" s="2">
        <v>29872.52</v>
      </c>
      <c r="AL303" s="2">
        <v>29872.984</v>
      </c>
      <c r="AM303" s="2">
        <v>29884.623</v>
      </c>
      <c r="AN303" s="2">
        <v>30056.69</v>
      </c>
      <c r="AO303" s="2">
        <v>30324.11</v>
      </c>
      <c r="AP303" s="2">
        <v>30358.035</v>
      </c>
      <c r="AQ303" s="2">
        <v>30453.351999999999</v>
      </c>
      <c r="AR303" s="2">
        <v>30141.567999999999</v>
      </c>
    </row>
    <row r="304" spans="1:44" x14ac:dyDescent="0.2">
      <c r="A304" t="s">
        <v>345</v>
      </c>
      <c r="B304" t="s">
        <v>321</v>
      </c>
      <c r="C304" t="s">
        <v>44</v>
      </c>
      <c r="D304" s="2">
        <v>69913.875</v>
      </c>
      <c r="E304" s="2">
        <v>69947.55</v>
      </c>
      <c r="F304" s="2">
        <v>69947.55</v>
      </c>
      <c r="G304" s="2">
        <v>70889.98</v>
      </c>
      <c r="H304" s="2">
        <v>71804.59</v>
      </c>
      <c r="I304" s="2">
        <v>72302.75</v>
      </c>
      <c r="J304" s="2">
        <v>75211.054999999993</v>
      </c>
      <c r="K304" s="2">
        <v>74586.86</v>
      </c>
      <c r="L304" s="2">
        <v>75638.06</v>
      </c>
      <c r="M304" s="2">
        <v>75208.516000000003</v>
      </c>
      <c r="N304" s="2">
        <v>76624.554999999993</v>
      </c>
      <c r="O304" s="2">
        <v>76616.016000000003</v>
      </c>
      <c r="P304" s="2">
        <v>77124.45</v>
      </c>
      <c r="Q304" s="2">
        <v>77162.05</v>
      </c>
      <c r="R304" s="2">
        <v>77724.835999999996</v>
      </c>
      <c r="S304" s="2">
        <v>77261.62</v>
      </c>
      <c r="T304" s="2">
        <v>76525.945000000007</v>
      </c>
      <c r="U304" s="2">
        <v>75550.11</v>
      </c>
      <c r="V304" s="2">
        <v>76232.42</v>
      </c>
      <c r="W304" s="2">
        <v>75805.84</v>
      </c>
      <c r="X304" s="2">
        <v>76195.47</v>
      </c>
      <c r="Y304" s="2">
        <v>75650.429999999993</v>
      </c>
      <c r="Z304" s="2">
        <v>76196.84</v>
      </c>
      <c r="AA304" s="2">
        <v>76001.233999999997</v>
      </c>
      <c r="AB304" s="2">
        <v>76967.125</v>
      </c>
      <c r="AC304" s="2">
        <v>77155.320000000007</v>
      </c>
      <c r="AD304" s="2">
        <v>76835.835999999996</v>
      </c>
      <c r="AE304" s="2">
        <v>76030.210000000006</v>
      </c>
      <c r="AF304" s="2">
        <v>74860.52</v>
      </c>
      <c r="AG304" s="2">
        <v>75315.69</v>
      </c>
      <c r="AH304" s="2">
        <v>76101.45</v>
      </c>
      <c r="AI304" s="2">
        <v>75978.06</v>
      </c>
      <c r="AJ304" s="2">
        <v>75904.44</v>
      </c>
      <c r="AK304" s="2">
        <v>75908.009999999995</v>
      </c>
      <c r="AL304" s="2">
        <v>76010.25</v>
      </c>
      <c r="AM304" s="2">
        <v>76084.899999999994</v>
      </c>
      <c r="AN304" s="2">
        <v>76388.47</v>
      </c>
      <c r="AO304" s="2">
        <v>77256.5</v>
      </c>
      <c r="AP304" s="2">
        <v>76964.5</v>
      </c>
      <c r="AQ304" s="2">
        <v>77089.59</v>
      </c>
      <c r="AR304" s="2">
        <v>75948.39</v>
      </c>
    </row>
    <row r="305" spans="1:44" x14ac:dyDescent="0.2">
      <c r="A305" t="s">
        <v>346</v>
      </c>
      <c r="B305" t="s">
        <v>321</v>
      </c>
      <c r="C305" t="s">
        <v>13</v>
      </c>
      <c r="D305" s="2">
        <v>1545.5420999999999</v>
      </c>
      <c r="E305" s="2">
        <v>1545.3309999999999</v>
      </c>
      <c r="F305" s="2">
        <v>1545.3309999999999</v>
      </c>
      <c r="G305" s="2">
        <v>1573.8087</v>
      </c>
      <c r="H305" s="2">
        <v>1582.1509000000001</v>
      </c>
      <c r="I305" s="2">
        <v>1591.0795000000001</v>
      </c>
      <c r="J305" s="2">
        <v>1624.5192999999999</v>
      </c>
      <c r="K305" s="2">
        <v>1622.5814</v>
      </c>
      <c r="L305" s="2">
        <v>1643.2968000000001</v>
      </c>
      <c r="M305" s="2">
        <v>1636.9105999999999</v>
      </c>
      <c r="N305" s="2">
        <v>1666.3796</v>
      </c>
      <c r="O305" s="2">
        <v>1673.9224999999999</v>
      </c>
      <c r="P305" s="2">
        <v>1706.1392000000001</v>
      </c>
      <c r="Q305" s="2">
        <v>1703.6687999999999</v>
      </c>
      <c r="R305" s="2">
        <v>1724.2144000000001</v>
      </c>
      <c r="S305" s="2">
        <v>1723.7850000000001</v>
      </c>
      <c r="T305" s="2">
        <v>1717.4440999999999</v>
      </c>
      <c r="U305" s="2">
        <v>1692.2630999999999</v>
      </c>
      <c r="V305" s="2">
        <v>1718.8251</v>
      </c>
      <c r="W305" s="2">
        <v>1713.143</v>
      </c>
      <c r="X305" s="2">
        <v>1722.4105999999999</v>
      </c>
      <c r="Y305" s="2">
        <v>1714.7729999999999</v>
      </c>
      <c r="Z305" s="2">
        <v>1724.4756</v>
      </c>
      <c r="AA305" s="2">
        <v>1721.3783000000001</v>
      </c>
      <c r="AB305" s="2">
        <v>1737.8848</v>
      </c>
      <c r="AC305" s="2">
        <v>1741.1786999999999</v>
      </c>
      <c r="AD305" s="2">
        <v>1740.3551</v>
      </c>
      <c r="AE305" s="2">
        <v>1729.7725</v>
      </c>
      <c r="AF305" s="2">
        <v>1700.2365</v>
      </c>
      <c r="AG305" s="2">
        <v>1697.3965000000001</v>
      </c>
      <c r="AH305" s="2">
        <v>1706.5247999999999</v>
      </c>
      <c r="AI305" s="2">
        <v>1713.1088999999999</v>
      </c>
      <c r="AJ305" s="2">
        <v>1712.6958</v>
      </c>
      <c r="AK305" s="2">
        <v>1725.7361000000001</v>
      </c>
      <c r="AL305" s="2">
        <v>1719.2308</v>
      </c>
      <c r="AM305" s="2">
        <v>1728.0338999999999</v>
      </c>
      <c r="AN305" s="2">
        <v>1729.2261000000001</v>
      </c>
      <c r="AO305" s="2">
        <v>1733.4280000000001</v>
      </c>
      <c r="AP305" s="2">
        <v>1744.0201</v>
      </c>
      <c r="AQ305" s="2">
        <v>1754.6823999999999</v>
      </c>
      <c r="AR305" s="2">
        <v>1738.1799000000001</v>
      </c>
    </row>
    <row r="306" spans="1:44" x14ac:dyDescent="0.2">
      <c r="A306" t="s">
        <v>347</v>
      </c>
      <c r="B306" t="s">
        <v>321</v>
      </c>
      <c r="C306" t="s">
        <v>13</v>
      </c>
      <c r="D306" s="2">
        <v>5870.4165000000003</v>
      </c>
      <c r="E306" s="2">
        <v>5867.4174999999996</v>
      </c>
      <c r="F306" s="2">
        <v>5867.4174999999996</v>
      </c>
      <c r="G306" s="2">
        <v>5955.2563</v>
      </c>
      <c r="H306" s="2">
        <v>6001.6005999999998</v>
      </c>
      <c r="I306" s="2">
        <v>6022.3227999999999</v>
      </c>
      <c r="J306" s="2">
        <v>6250.067</v>
      </c>
      <c r="K306" s="2">
        <v>6260.1040000000003</v>
      </c>
      <c r="L306" s="2">
        <v>6388.3374000000003</v>
      </c>
      <c r="M306" s="2">
        <v>6343.8320000000003</v>
      </c>
      <c r="N306" s="2">
        <v>6478.96</v>
      </c>
      <c r="O306" s="2">
        <v>6513.5540000000001</v>
      </c>
      <c r="P306" s="2">
        <v>6589.8687</v>
      </c>
      <c r="Q306" s="2">
        <v>6600.7924999999996</v>
      </c>
      <c r="R306" s="2">
        <v>6623.3320000000003</v>
      </c>
      <c r="S306" s="2">
        <v>6647.8793999999998</v>
      </c>
      <c r="T306" s="2">
        <v>6596.2690000000002</v>
      </c>
      <c r="U306" s="2">
        <v>6541.3013000000001</v>
      </c>
      <c r="V306" s="2">
        <v>6643.1570000000002</v>
      </c>
      <c r="W306" s="2">
        <v>6628.0190000000002</v>
      </c>
      <c r="X306" s="2">
        <v>6662.22</v>
      </c>
      <c r="Y306" s="2">
        <v>6613.5879999999997</v>
      </c>
      <c r="Z306" s="2">
        <v>6676.6934000000001</v>
      </c>
      <c r="AA306" s="2">
        <v>6673.6440000000002</v>
      </c>
      <c r="AB306" s="2">
        <v>6753.9263000000001</v>
      </c>
      <c r="AC306" s="2">
        <v>6818.2070000000003</v>
      </c>
      <c r="AD306" s="2">
        <v>6805.4233000000004</v>
      </c>
      <c r="AE306" s="2">
        <v>6729.4462999999996</v>
      </c>
      <c r="AF306" s="2">
        <v>6610.5864000000001</v>
      </c>
      <c r="AG306" s="2">
        <v>6643.6869999999999</v>
      </c>
      <c r="AH306" s="2">
        <v>6705.5829999999996</v>
      </c>
      <c r="AI306" s="2">
        <v>6684.3334999999997</v>
      </c>
      <c r="AJ306" s="2">
        <v>6619.7049999999999</v>
      </c>
      <c r="AK306" s="2">
        <v>6640.0663999999997</v>
      </c>
      <c r="AL306" s="2">
        <v>6682.5010000000002</v>
      </c>
      <c r="AM306" s="2">
        <v>6737.4</v>
      </c>
      <c r="AN306" s="2">
        <v>6738.2754000000004</v>
      </c>
      <c r="AO306" s="2">
        <v>6776.3609999999999</v>
      </c>
      <c r="AP306" s="2">
        <v>6767.5169999999998</v>
      </c>
      <c r="AQ306" s="2">
        <v>6864.9769999999999</v>
      </c>
      <c r="AR306" s="2">
        <v>6782.7992999999997</v>
      </c>
    </row>
    <row r="307" spans="1:44" x14ac:dyDescent="0.2">
      <c r="A307" t="s">
        <v>348</v>
      </c>
      <c r="B307" t="s">
        <v>321</v>
      </c>
      <c r="C307" t="s">
        <v>48</v>
      </c>
      <c r="D307" s="2">
        <v>6568.7219999999998</v>
      </c>
      <c r="E307" s="2">
        <v>6568.768</v>
      </c>
      <c r="F307" s="2">
        <v>6568.768</v>
      </c>
      <c r="G307" s="2">
        <v>6656.2240000000002</v>
      </c>
      <c r="H307" s="2">
        <v>6750.1540000000005</v>
      </c>
      <c r="I307" s="2">
        <v>6774.3563999999997</v>
      </c>
      <c r="J307" s="2">
        <v>7077.9165000000003</v>
      </c>
      <c r="K307" s="2">
        <v>7101.36</v>
      </c>
      <c r="L307" s="2">
        <v>7239.3050000000003</v>
      </c>
      <c r="M307" s="2">
        <v>7196.6234999999997</v>
      </c>
      <c r="N307" s="2">
        <v>7350.5874000000003</v>
      </c>
      <c r="O307" s="2">
        <v>7404.2704999999996</v>
      </c>
      <c r="P307" s="2">
        <v>7510.5889999999999</v>
      </c>
      <c r="Q307" s="2">
        <v>7532.951</v>
      </c>
      <c r="R307" s="2">
        <v>7564.165</v>
      </c>
      <c r="S307" s="2">
        <v>7582.2539999999999</v>
      </c>
      <c r="T307" s="2">
        <v>7519.24</v>
      </c>
      <c r="U307" s="2">
        <v>7458.393</v>
      </c>
      <c r="V307" s="2">
        <v>7568.6415999999999</v>
      </c>
      <c r="W307" s="2">
        <v>7592.4719999999998</v>
      </c>
      <c r="X307" s="2">
        <v>7630.5595999999996</v>
      </c>
      <c r="Y307" s="2">
        <v>7556.6787000000004</v>
      </c>
      <c r="Z307" s="2">
        <v>7621.8140000000003</v>
      </c>
      <c r="AA307" s="2">
        <v>7621.4170000000004</v>
      </c>
      <c r="AB307" s="2">
        <v>7749.28</v>
      </c>
      <c r="AC307" s="2">
        <v>7838.7456000000002</v>
      </c>
      <c r="AD307" s="2">
        <v>7787.8959999999997</v>
      </c>
      <c r="AE307" s="2">
        <v>7724.09</v>
      </c>
      <c r="AF307" s="2">
        <v>7553.2759999999998</v>
      </c>
      <c r="AG307" s="2">
        <v>7635.4525999999996</v>
      </c>
      <c r="AH307" s="2">
        <v>7731.3810000000003</v>
      </c>
      <c r="AI307" s="2">
        <v>7680.1</v>
      </c>
      <c r="AJ307" s="2">
        <v>7646.8114999999998</v>
      </c>
      <c r="AK307" s="2">
        <v>7709.4834000000001</v>
      </c>
      <c r="AL307" s="2">
        <v>7768.7954</v>
      </c>
      <c r="AM307" s="2">
        <v>7778.8140000000003</v>
      </c>
      <c r="AN307" s="2">
        <v>7787.1769999999997</v>
      </c>
      <c r="AO307" s="2">
        <v>7857.7475999999997</v>
      </c>
      <c r="AP307" s="2">
        <v>7885.3804</v>
      </c>
      <c r="AQ307" s="2">
        <v>7924.6054999999997</v>
      </c>
      <c r="AR307" s="2">
        <v>7788.3163999999997</v>
      </c>
    </row>
    <row r="308" spans="1:44" x14ac:dyDescent="0.2">
      <c r="A308" t="s">
        <v>349</v>
      </c>
      <c r="B308" t="s">
        <v>321</v>
      </c>
      <c r="C308" t="s">
        <v>11</v>
      </c>
      <c r="D308" s="2">
        <v>77644.23</v>
      </c>
      <c r="E308" s="2">
        <v>77658.266000000003</v>
      </c>
      <c r="F308" s="2">
        <v>77658.266000000003</v>
      </c>
      <c r="G308" s="2">
        <v>78723.740000000005</v>
      </c>
      <c r="H308" s="2">
        <v>79642.585999999996</v>
      </c>
      <c r="I308" s="2">
        <v>79902.55</v>
      </c>
      <c r="J308" s="2">
        <v>82154.460000000006</v>
      </c>
      <c r="K308" s="2">
        <v>81801.86</v>
      </c>
      <c r="L308" s="2">
        <v>82627.92</v>
      </c>
      <c r="M308" s="2">
        <v>82312.233999999997</v>
      </c>
      <c r="N308" s="2">
        <v>83595.733999999997</v>
      </c>
      <c r="O308" s="2">
        <v>83802.84</v>
      </c>
      <c r="P308" s="2">
        <v>84288.01</v>
      </c>
      <c r="Q308" s="2">
        <v>84224.445000000007</v>
      </c>
      <c r="R308" s="2">
        <v>84782.29</v>
      </c>
      <c r="S308" s="2">
        <v>84672.31</v>
      </c>
      <c r="T308" s="2">
        <v>84037.48</v>
      </c>
      <c r="U308" s="2">
        <v>83328.375</v>
      </c>
      <c r="V308" s="2">
        <v>83990.64</v>
      </c>
      <c r="W308" s="2">
        <v>83580.23</v>
      </c>
      <c r="X308" s="2">
        <v>83725.97</v>
      </c>
      <c r="Y308" s="2">
        <v>83547.350000000006</v>
      </c>
      <c r="Z308" s="2">
        <v>83733.67</v>
      </c>
      <c r="AA308" s="2">
        <v>83618.740000000005</v>
      </c>
      <c r="AB308" s="2">
        <v>84662.23</v>
      </c>
      <c r="AC308" s="2">
        <v>84860.3</v>
      </c>
      <c r="AD308" s="2">
        <v>84754.31</v>
      </c>
      <c r="AE308" s="2">
        <v>83991.13</v>
      </c>
      <c r="AF308" s="2">
        <v>83012.960000000006</v>
      </c>
      <c r="AG308" s="2">
        <v>83574.69</v>
      </c>
      <c r="AH308" s="2">
        <v>83971.335999999996</v>
      </c>
      <c r="AI308" s="2">
        <v>83773.86</v>
      </c>
      <c r="AJ308" s="2">
        <v>83688.19</v>
      </c>
      <c r="AK308" s="2">
        <v>84001.2</v>
      </c>
      <c r="AL308" s="2">
        <v>83932.9</v>
      </c>
      <c r="AM308" s="2">
        <v>84022.56</v>
      </c>
      <c r="AN308" s="2">
        <v>84192.65</v>
      </c>
      <c r="AO308" s="2">
        <v>84779.32</v>
      </c>
      <c r="AP308" s="2">
        <v>84724.32</v>
      </c>
      <c r="AQ308" s="2">
        <v>84801.58</v>
      </c>
      <c r="AR308" s="2">
        <v>84128.23</v>
      </c>
    </row>
    <row r="309" spans="1:44" x14ac:dyDescent="0.2">
      <c r="A309" t="s">
        <v>350</v>
      </c>
      <c r="B309" t="s">
        <v>321</v>
      </c>
      <c r="C309" t="s">
        <v>51</v>
      </c>
      <c r="D309" s="2">
        <v>14679.653</v>
      </c>
      <c r="E309" s="2">
        <v>14681.398999999999</v>
      </c>
      <c r="F309" s="2">
        <v>14681.398999999999</v>
      </c>
      <c r="G309" s="2">
        <v>15019.806</v>
      </c>
      <c r="H309" s="2">
        <v>15205.925999999999</v>
      </c>
      <c r="I309" s="2">
        <v>15276.967000000001</v>
      </c>
      <c r="J309" s="2">
        <v>15924.683000000001</v>
      </c>
      <c r="K309" s="2">
        <v>15952.855</v>
      </c>
      <c r="L309" s="2">
        <v>16251.674999999999</v>
      </c>
      <c r="M309" s="2">
        <v>16198.103999999999</v>
      </c>
      <c r="N309" s="2">
        <v>16578.697</v>
      </c>
      <c r="O309" s="2">
        <v>16690.351999999999</v>
      </c>
      <c r="P309" s="2">
        <v>16893.133000000002</v>
      </c>
      <c r="Q309" s="2">
        <v>16910.103999999999</v>
      </c>
      <c r="R309" s="2">
        <v>17022.601999999999</v>
      </c>
      <c r="S309" s="2">
        <v>17097.39</v>
      </c>
      <c r="T309" s="2">
        <v>16978.599999999999</v>
      </c>
      <c r="U309" s="2">
        <v>16823.294999999998</v>
      </c>
      <c r="V309" s="2">
        <v>17106.111000000001</v>
      </c>
      <c r="W309" s="2">
        <v>17079.166000000001</v>
      </c>
      <c r="X309" s="2">
        <v>17129.506000000001</v>
      </c>
      <c r="Y309" s="2">
        <v>16997.416000000001</v>
      </c>
      <c r="Z309" s="2">
        <v>17178.016</v>
      </c>
      <c r="AA309" s="2">
        <v>17218.041000000001</v>
      </c>
      <c r="AB309" s="2">
        <v>17498.396000000001</v>
      </c>
      <c r="AC309" s="2">
        <v>17681.416000000001</v>
      </c>
      <c r="AD309" s="2">
        <v>17604.62</v>
      </c>
      <c r="AE309" s="2">
        <v>17433.469000000001</v>
      </c>
      <c r="AF309" s="2">
        <v>17078.754000000001</v>
      </c>
      <c r="AG309" s="2">
        <v>17228.453000000001</v>
      </c>
      <c r="AH309" s="2">
        <v>17397.197</v>
      </c>
      <c r="AI309" s="2">
        <v>17291.048999999999</v>
      </c>
      <c r="AJ309" s="2">
        <v>17190.048999999999</v>
      </c>
      <c r="AK309" s="2">
        <v>17299.044999999998</v>
      </c>
      <c r="AL309" s="2">
        <v>17378.291000000001</v>
      </c>
      <c r="AM309" s="2">
        <v>17475.879000000001</v>
      </c>
      <c r="AN309" s="2">
        <v>17486.521000000001</v>
      </c>
      <c r="AO309" s="2">
        <v>17672.884999999998</v>
      </c>
      <c r="AP309" s="2">
        <v>17735.203000000001</v>
      </c>
      <c r="AQ309" s="2">
        <v>17890.73</v>
      </c>
      <c r="AR309" s="2">
        <v>17661.03</v>
      </c>
    </row>
    <row r="310" spans="1:44" x14ac:dyDescent="0.2">
      <c r="A310" t="s">
        <v>351</v>
      </c>
      <c r="B310" t="s">
        <v>321</v>
      </c>
      <c r="C310" t="s">
        <v>13</v>
      </c>
      <c r="D310" s="2">
        <v>1799.0796</v>
      </c>
      <c r="E310" s="2">
        <v>1798.2130999999999</v>
      </c>
      <c r="F310" s="2">
        <v>1798.2130999999999</v>
      </c>
      <c r="G310" s="2">
        <v>1827.4159999999999</v>
      </c>
      <c r="H310" s="2">
        <v>1844.6501000000001</v>
      </c>
      <c r="I310" s="2">
        <v>1851.8688</v>
      </c>
      <c r="J310" s="2">
        <v>1894.2720999999999</v>
      </c>
      <c r="K310" s="2">
        <v>1902.3904</v>
      </c>
      <c r="L310" s="2">
        <v>1917.4324999999999</v>
      </c>
      <c r="M310" s="2">
        <v>1918.0488</v>
      </c>
      <c r="N310" s="2">
        <v>1950.7781</v>
      </c>
      <c r="O310" s="2">
        <v>1961.1706999999999</v>
      </c>
      <c r="P310" s="2">
        <v>1986.3049000000001</v>
      </c>
      <c r="Q310" s="2">
        <v>1993.2872</v>
      </c>
      <c r="R310" s="2">
        <v>1992.8279</v>
      </c>
      <c r="S310" s="2">
        <v>2003.8176000000001</v>
      </c>
      <c r="T310" s="2">
        <v>1996.5363</v>
      </c>
      <c r="U310" s="2">
        <v>1977.5885000000001</v>
      </c>
      <c r="V310" s="2">
        <v>1994.8244999999999</v>
      </c>
      <c r="W310" s="2">
        <v>2000.3271</v>
      </c>
      <c r="X310" s="2">
        <v>1994.9114</v>
      </c>
      <c r="Y310" s="2">
        <v>1975.0302999999999</v>
      </c>
      <c r="Z310" s="2">
        <v>1984.4739</v>
      </c>
      <c r="AA310" s="2">
        <v>1979.3336999999999</v>
      </c>
      <c r="AB310" s="2">
        <v>1994.489</v>
      </c>
      <c r="AC310" s="2">
        <v>2002.9319</v>
      </c>
      <c r="AD310" s="2">
        <v>1976.6561999999999</v>
      </c>
      <c r="AE310" s="2">
        <v>1938.5222000000001</v>
      </c>
      <c r="AF310" s="2">
        <v>1919.5911000000001</v>
      </c>
      <c r="AG310" s="2">
        <v>1934.9493</v>
      </c>
      <c r="AH310" s="2">
        <v>1949.5463999999999</v>
      </c>
      <c r="AI310" s="2">
        <v>1932.7106000000001</v>
      </c>
      <c r="AJ310" s="2">
        <v>1905.2086999999999</v>
      </c>
      <c r="AK310" s="2">
        <v>1910.0233000000001</v>
      </c>
      <c r="AL310" s="2">
        <v>1915.1409000000001</v>
      </c>
      <c r="AM310" s="2">
        <v>1917.0621000000001</v>
      </c>
      <c r="AN310" s="2">
        <v>1910.3729000000001</v>
      </c>
      <c r="AO310" s="2">
        <v>1935.8562999999999</v>
      </c>
      <c r="AP310" s="2">
        <v>1933.7954999999999</v>
      </c>
      <c r="AQ310" s="2">
        <v>1935.5371</v>
      </c>
      <c r="AR310" s="2">
        <v>1902.54</v>
      </c>
    </row>
    <row r="311" spans="1:44" x14ac:dyDescent="0.2">
      <c r="A311" t="s">
        <v>352</v>
      </c>
      <c r="B311" t="s">
        <v>321</v>
      </c>
      <c r="C311" t="s">
        <v>13</v>
      </c>
      <c r="D311" s="2">
        <v>6290.7860000000001</v>
      </c>
      <c r="E311" s="2">
        <v>6293.1367</v>
      </c>
      <c r="F311" s="2">
        <v>6293.1367</v>
      </c>
      <c r="G311" s="2">
        <v>6229.4242999999997</v>
      </c>
      <c r="H311" s="2">
        <v>6254.3793999999998</v>
      </c>
      <c r="I311" s="2">
        <v>6261.1239999999998</v>
      </c>
      <c r="J311" s="2">
        <v>6345.5703000000003</v>
      </c>
      <c r="K311" s="2">
        <v>6378.1972999999998</v>
      </c>
      <c r="L311" s="2">
        <v>6477.8867</v>
      </c>
      <c r="M311" s="2">
        <v>6447.951</v>
      </c>
      <c r="N311" s="2">
        <v>6553.7209999999995</v>
      </c>
      <c r="O311" s="2">
        <v>6562.7704999999996</v>
      </c>
      <c r="P311" s="2">
        <v>6611.0379999999996</v>
      </c>
      <c r="Q311" s="2">
        <v>6557.4853999999996</v>
      </c>
      <c r="R311" s="2">
        <v>6575.6970000000001</v>
      </c>
      <c r="S311" s="2">
        <v>6578.1112999999996</v>
      </c>
      <c r="T311" s="2">
        <v>6678.9043000000001</v>
      </c>
      <c r="U311" s="2">
        <v>6531.6923999999999</v>
      </c>
      <c r="V311" s="2">
        <v>6732.5280000000002</v>
      </c>
      <c r="W311" s="2">
        <v>6701.32</v>
      </c>
      <c r="X311" s="2">
        <v>6638.6616000000004</v>
      </c>
      <c r="Y311" s="2">
        <v>6668.9535999999998</v>
      </c>
      <c r="Z311" s="2">
        <v>6682.5</v>
      </c>
      <c r="AA311" s="2">
        <v>6689.9306999999999</v>
      </c>
      <c r="AB311" s="2">
        <v>6847.8959999999997</v>
      </c>
      <c r="AC311" s="2">
        <v>6778.5320000000002</v>
      </c>
      <c r="AD311" s="2">
        <v>6790.0119999999997</v>
      </c>
      <c r="AE311" s="2">
        <v>6754.5117</v>
      </c>
      <c r="AF311" s="2">
        <v>6669.1714000000002</v>
      </c>
      <c r="AG311" s="2">
        <v>6682.5137000000004</v>
      </c>
      <c r="AH311" s="2">
        <v>6715.1103999999996</v>
      </c>
      <c r="AI311" s="2">
        <v>6637.7380000000003</v>
      </c>
      <c r="AJ311" s="2">
        <v>6585.2362999999996</v>
      </c>
      <c r="AK311" s="2">
        <v>6622.1949999999997</v>
      </c>
      <c r="AL311" s="2">
        <v>6554.7065000000002</v>
      </c>
      <c r="AM311" s="2">
        <v>6575.3193000000001</v>
      </c>
      <c r="AN311" s="2">
        <v>6536.4340000000002</v>
      </c>
      <c r="AO311" s="2">
        <v>6572.5249999999996</v>
      </c>
      <c r="AP311" s="2">
        <v>6586.0839999999998</v>
      </c>
      <c r="AQ311" s="2">
        <v>6578.7240000000002</v>
      </c>
      <c r="AR311" s="2">
        <v>6500.1143000000002</v>
      </c>
    </row>
    <row r="312" spans="1:44" x14ac:dyDescent="0.2">
      <c r="A312" t="s">
        <v>353</v>
      </c>
      <c r="B312" t="s">
        <v>321</v>
      </c>
      <c r="C312" t="s">
        <v>13</v>
      </c>
      <c r="D312" s="2">
        <v>2011.3779</v>
      </c>
      <c r="E312" s="2">
        <v>2011.0573999999999</v>
      </c>
      <c r="F312" s="2">
        <v>2011.0573999999999</v>
      </c>
      <c r="G312" s="2">
        <v>2037.3585</v>
      </c>
      <c r="H312" s="2">
        <v>2060.3782000000001</v>
      </c>
      <c r="I312" s="2">
        <v>2080.2743999999998</v>
      </c>
      <c r="J312" s="2">
        <v>2134.1786999999999</v>
      </c>
      <c r="K312" s="2">
        <v>2129.7993000000001</v>
      </c>
      <c r="L312" s="2">
        <v>2147.6318000000001</v>
      </c>
      <c r="M312" s="2">
        <v>2137.7664</v>
      </c>
      <c r="N312" s="2">
        <v>2177.5862000000002</v>
      </c>
      <c r="O312" s="2">
        <v>2186.395</v>
      </c>
      <c r="P312" s="2">
        <v>2206.0187999999998</v>
      </c>
      <c r="Q312" s="2">
        <v>2209.0104999999999</v>
      </c>
      <c r="R312" s="2">
        <v>2226.5288</v>
      </c>
      <c r="S312" s="2">
        <v>2214.8283999999999</v>
      </c>
      <c r="T312" s="2">
        <v>2196.7498000000001</v>
      </c>
      <c r="U312" s="2">
        <v>2169.2024000000001</v>
      </c>
      <c r="V312" s="2">
        <v>2186.4553000000001</v>
      </c>
      <c r="W312" s="2">
        <v>2176.5374000000002</v>
      </c>
      <c r="X312" s="2">
        <v>2183.6196</v>
      </c>
      <c r="Y312" s="2">
        <v>2169.9340000000002</v>
      </c>
      <c r="Z312" s="2">
        <v>2185.0623000000001</v>
      </c>
      <c r="AA312" s="2">
        <v>2188.8757000000001</v>
      </c>
      <c r="AB312" s="2">
        <v>2216.1012999999998</v>
      </c>
      <c r="AC312" s="2">
        <v>2218.8449999999998</v>
      </c>
      <c r="AD312" s="2">
        <v>2211.9823999999999</v>
      </c>
      <c r="AE312" s="2">
        <v>2193.4349999999999</v>
      </c>
      <c r="AF312" s="2">
        <v>2146.9274999999998</v>
      </c>
      <c r="AG312" s="2">
        <v>2149.0949999999998</v>
      </c>
      <c r="AH312" s="2">
        <v>2162.3222999999998</v>
      </c>
      <c r="AI312" s="2">
        <v>2162.7226999999998</v>
      </c>
      <c r="AJ312" s="2">
        <v>2161.9758000000002</v>
      </c>
      <c r="AK312" s="2">
        <v>2166.4726999999998</v>
      </c>
      <c r="AL312" s="2">
        <v>2164.1743000000001</v>
      </c>
      <c r="AM312" s="2">
        <v>2167.2456000000002</v>
      </c>
      <c r="AN312" s="2">
        <v>2168.5012000000002</v>
      </c>
      <c r="AO312" s="2">
        <v>2189.8674000000001</v>
      </c>
      <c r="AP312" s="2">
        <v>2181.672</v>
      </c>
      <c r="AQ312" s="2">
        <v>2178.3867</v>
      </c>
      <c r="AR312" s="2">
        <v>2150.3359999999998</v>
      </c>
    </row>
    <row r="313" spans="1:44" x14ac:dyDescent="0.2">
      <c r="A313" t="s">
        <v>354</v>
      </c>
      <c r="B313" t="s">
        <v>321</v>
      </c>
      <c r="C313" t="s">
        <v>13</v>
      </c>
      <c r="D313" s="2">
        <v>138.35390000000001</v>
      </c>
      <c r="E313" s="2">
        <v>138.29820000000001</v>
      </c>
      <c r="F313" s="2">
        <v>138.29820000000001</v>
      </c>
      <c r="G313" s="2">
        <v>141.03739999999999</v>
      </c>
      <c r="H313" s="2">
        <v>143.2047</v>
      </c>
      <c r="I313" s="2">
        <v>144.13849999999999</v>
      </c>
      <c r="J313" s="2">
        <v>148.89420000000001</v>
      </c>
      <c r="K313" s="2">
        <v>148.44550000000001</v>
      </c>
      <c r="L313" s="2">
        <v>150.0051</v>
      </c>
      <c r="M313" s="2">
        <v>148.71530000000001</v>
      </c>
      <c r="N313" s="2">
        <v>151.6105</v>
      </c>
      <c r="O313" s="2">
        <v>151.99610000000001</v>
      </c>
      <c r="P313" s="2">
        <v>153.38130000000001</v>
      </c>
      <c r="Q313" s="2">
        <v>153.06960000000001</v>
      </c>
      <c r="R313" s="2">
        <v>154.41499999999999</v>
      </c>
      <c r="S313" s="2">
        <v>153.09350000000001</v>
      </c>
      <c r="T313" s="2">
        <v>151.96119999999999</v>
      </c>
      <c r="U313" s="2">
        <v>149.9091</v>
      </c>
      <c r="V313" s="2">
        <v>150.84389999999999</v>
      </c>
      <c r="W313" s="2">
        <v>150.4495</v>
      </c>
      <c r="X313" s="2">
        <v>151.0968</v>
      </c>
      <c r="Y313" s="2">
        <v>149.91470000000001</v>
      </c>
      <c r="Z313" s="2">
        <v>149.81659999999999</v>
      </c>
      <c r="AA313" s="2">
        <v>149.70349999999999</v>
      </c>
      <c r="AB313" s="2">
        <v>151.7122</v>
      </c>
      <c r="AC313" s="2">
        <v>152.64500000000001</v>
      </c>
      <c r="AD313" s="2">
        <v>152.62219999999999</v>
      </c>
      <c r="AE313" s="2">
        <v>150.7714</v>
      </c>
      <c r="AF313" s="2">
        <v>147.6602</v>
      </c>
      <c r="AG313" s="2">
        <v>148.25989999999999</v>
      </c>
      <c r="AH313" s="2">
        <v>149.50659999999999</v>
      </c>
      <c r="AI313" s="2">
        <v>149.80459999999999</v>
      </c>
      <c r="AJ313" s="2">
        <v>149.7851</v>
      </c>
      <c r="AK313" s="2">
        <v>150.47059999999999</v>
      </c>
      <c r="AL313" s="2">
        <v>150.21960000000001</v>
      </c>
      <c r="AM313" s="2">
        <v>150.07599999999999</v>
      </c>
      <c r="AN313" s="2">
        <v>150.42519999999999</v>
      </c>
      <c r="AO313" s="2">
        <v>152.5592</v>
      </c>
      <c r="AP313" s="2">
        <v>151.96109999999999</v>
      </c>
      <c r="AQ313" s="2">
        <v>151.91130000000001</v>
      </c>
      <c r="AR313" s="2">
        <v>150.09989999999999</v>
      </c>
    </row>
    <row r="314" spans="1:44" x14ac:dyDescent="0.2">
      <c r="A314" t="s">
        <v>355</v>
      </c>
      <c r="B314" t="s">
        <v>321</v>
      </c>
      <c r="C314" t="s">
        <v>56</v>
      </c>
      <c r="D314" s="2">
        <v>3225.4739</v>
      </c>
      <c r="E314" s="2">
        <v>3224.6729999999998</v>
      </c>
      <c r="F314" s="2"/>
      <c r="G314" s="2">
        <v>3233.6469999999999</v>
      </c>
      <c r="H314" s="2">
        <v>3241.3726000000001</v>
      </c>
      <c r="I314" s="2">
        <v>3246.0731999999998</v>
      </c>
      <c r="J314" s="2">
        <v>3278.1010000000001</v>
      </c>
      <c r="K314" s="2">
        <v>3272.1325999999999</v>
      </c>
      <c r="L314" s="2">
        <v>3285.3180000000002</v>
      </c>
      <c r="M314" s="2">
        <v>3283.83</v>
      </c>
      <c r="N314" s="2">
        <v>3304.4785000000002</v>
      </c>
      <c r="O314" s="2">
        <v>3304.2278000000001</v>
      </c>
      <c r="P314" s="2">
        <v>3311.0563999999999</v>
      </c>
      <c r="Q314" s="2">
        <v>3308.2510000000002</v>
      </c>
      <c r="R314" s="2">
        <v>3315.7411999999999</v>
      </c>
      <c r="S314" s="2">
        <v>3312.4989999999998</v>
      </c>
      <c r="T314" s="2">
        <v>3301.598</v>
      </c>
      <c r="U314" s="2">
        <v>3287.8544999999999</v>
      </c>
      <c r="V314" s="2">
        <v>3299.0027</v>
      </c>
      <c r="W314" s="2">
        <v>3292.6662999999999</v>
      </c>
      <c r="X314" s="2">
        <v>3295.5295000000001</v>
      </c>
      <c r="Y314" s="2">
        <v>3288.9414000000002</v>
      </c>
      <c r="Z314" s="2">
        <v>3295.8923</v>
      </c>
      <c r="AA314" s="2">
        <v>3294.2584999999999</v>
      </c>
      <c r="AB314" s="2">
        <v>3310.7262999999998</v>
      </c>
      <c r="AC314" s="2">
        <v>3316.3643000000002</v>
      </c>
      <c r="AD314" s="2">
        <v>3315.1732999999999</v>
      </c>
      <c r="AE314" s="2">
        <v>3308.5837000000001</v>
      </c>
      <c r="AF314" s="2">
        <v>3289.8337000000001</v>
      </c>
      <c r="AG314" s="2">
        <v>3290.6206000000002</v>
      </c>
      <c r="AH314" s="2">
        <v>3296.1677</v>
      </c>
      <c r="AI314" s="2">
        <v>3292.837</v>
      </c>
      <c r="AJ314" s="2">
        <v>3290.0225</v>
      </c>
      <c r="AK314" s="2">
        <v>3299.4319999999998</v>
      </c>
      <c r="AL314" s="2">
        <v>3298.3056999999999</v>
      </c>
      <c r="AM314" s="2">
        <v>3295.3948</v>
      </c>
      <c r="AN314" s="2">
        <v>3299.2357999999999</v>
      </c>
      <c r="AO314" s="2">
        <v>3312.3834999999999</v>
      </c>
      <c r="AP314" s="2">
        <v>3312.2532000000001</v>
      </c>
      <c r="AQ314" s="2">
        <v>3310.7067999999999</v>
      </c>
      <c r="AR314" s="2">
        <v>3301.4110000000001</v>
      </c>
    </row>
    <row r="315" spans="1:44" x14ac:dyDescent="0.2">
      <c r="A315" t="s">
        <v>356</v>
      </c>
      <c r="B315" t="s">
        <v>321</v>
      </c>
      <c r="C315" t="s">
        <v>13</v>
      </c>
      <c r="D315" s="2">
        <v>1940.7435</v>
      </c>
      <c r="E315" s="2">
        <v>1937.9355</v>
      </c>
      <c r="F315" s="2">
        <v>1937.9355</v>
      </c>
      <c r="G315" s="2">
        <v>1957.9963</v>
      </c>
      <c r="H315" s="2">
        <v>1981.8131000000001</v>
      </c>
      <c r="I315" s="2">
        <v>1996.1694</v>
      </c>
      <c r="J315" s="2">
        <v>2066.8827999999999</v>
      </c>
      <c r="K315" s="2">
        <v>2059.0392999999999</v>
      </c>
      <c r="L315" s="2">
        <v>2088.509</v>
      </c>
      <c r="M315" s="2">
        <v>2072.6855</v>
      </c>
      <c r="N315" s="2">
        <v>2105.4259999999999</v>
      </c>
      <c r="O315" s="2">
        <v>2104.1089999999999</v>
      </c>
      <c r="P315" s="2">
        <v>2127.3062</v>
      </c>
      <c r="Q315" s="2">
        <v>2128.8429999999998</v>
      </c>
      <c r="R315" s="2">
        <v>2150.3406</v>
      </c>
      <c r="S315" s="2">
        <v>2143.5279999999998</v>
      </c>
      <c r="T315" s="2">
        <v>2120.5106999999998</v>
      </c>
      <c r="U315" s="2">
        <v>2103.4848999999999</v>
      </c>
      <c r="V315" s="2">
        <v>2120.9917</v>
      </c>
      <c r="W315" s="2">
        <v>2106.6552999999999</v>
      </c>
      <c r="X315" s="2">
        <v>2122.5461</v>
      </c>
      <c r="Y315" s="2">
        <v>2104.3890000000001</v>
      </c>
      <c r="Z315" s="2">
        <v>2117.1610000000001</v>
      </c>
      <c r="AA315" s="2">
        <v>2119.0729999999999</v>
      </c>
      <c r="AB315" s="2">
        <v>2150.0286000000001</v>
      </c>
      <c r="AC315" s="2">
        <v>2153.7898</v>
      </c>
      <c r="AD315" s="2">
        <v>2135.5551999999998</v>
      </c>
      <c r="AE315" s="2">
        <v>2099.3793999999998</v>
      </c>
      <c r="AF315" s="2">
        <v>2064.9167000000002</v>
      </c>
      <c r="AG315" s="2">
        <v>2065.7602999999999</v>
      </c>
      <c r="AH315" s="2">
        <v>2086.5254</v>
      </c>
      <c r="AI315" s="2">
        <v>2084.4868000000001</v>
      </c>
      <c r="AJ315" s="2">
        <v>2070.2864</v>
      </c>
      <c r="AK315" s="2">
        <v>2073.2707999999998</v>
      </c>
      <c r="AL315" s="2">
        <v>2071.5083</v>
      </c>
      <c r="AM315" s="2">
        <v>2068.0140000000001</v>
      </c>
      <c r="AN315" s="2">
        <v>2071.6952999999999</v>
      </c>
      <c r="AO315" s="2">
        <v>2088.8883999999998</v>
      </c>
      <c r="AP315" s="2">
        <v>2081.7249000000002</v>
      </c>
      <c r="AQ315" s="2">
        <v>2079.7363</v>
      </c>
      <c r="AR315" s="2">
        <v>2042.2973999999999</v>
      </c>
    </row>
    <row r="316" spans="1:44" x14ac:dyDescent="0.2">
      <c r="A316" t="s">
        <v>357</v>
      </c>
      <c r="B316" t="s">
        <v>321</v>
      </c>
      <c r="C316" t="s">
        <v>17</v>
      </c>
      <c r="D316" s="2">
        <v>7532.7196999999996</v>
      </c>
      <c r="E316" s="2">
        <v>7538.12</v>
      </c>
      <c r="F316" s="2">
        <v>7538.12</v>
      </c>
      <c r="G316" s="2">
        <v>7818.6234999999997</v>
      </c>
      <c r="H316" s="2">
        <v>7906.9160000000002</v>
      </c>
      <c r="I316" s="2">
        <v>7913.5349999999999</v>
      </c>
      <c r="J316" s="2">
        <v>8177.0864000000001</v>
      </c>
      <c r="K316" s="2">
        <v>8154.8696</v>
      </c>
      <c r="L316" s="2">
        <v>8294.9</v>
      </c>
      <c r="M316" s="2">
        <v>8275.3379999999997</v>
      </c>
      <c r="N316" s="2">
        <v>8470.2240000000002</v>
      </c>
      <c r="O316" s="2">
        <v>8553.6229999999996</v>
      </c>
      <c r="P316" s="2">
        <v>8682.9279999999999</v>
      </c>
      <c r="Q316" s="2">
        <v>8687.6380000000008</v>
      </c>
      <c r="R316" s="2">
        <v>8757.4529999999995</v>
      </c>
      <c r="S316" s="2">
        <v>8797.4959999999992</v>
      </c>
      <c r="T316" s="2">
        <v>8750.3130000000001</v>
      </c>
      <c r="U316" s="2">
        <v>8646.7459999999992</v>
      </c>
      <c r="V316" s="2">
        <v>8767.9660000000003</v>
      </c>
      <c r="W316" s="2">
        <v>8781.6659999999993</v>
      </c>
      <c r="X316" s="2">
        <v>8779.2240000000002</v>
      </c>
      <c r="Y316" s="2">
        <v>8741.2990000000009</v>
      </c>
      <c r="Z316" s="2">
        <v>8814.3250000000007</v>
      </c>
      <c r="AA316" s="2">
        <v>8816.3389999999999</v>
      </c>
      <c r="AB316" s="2">
        <v>8951.2219999999998</v>
      </c>
      <c r="AC316" s="2">
        <v>9010.9879999999994</v>
      </c>
      <c r="AD316" s="2">
        <v>9021.4500000000007</v>
      </c>
      <c r="AE316" s="2">
        <v>8909.7489999999998</v>
      </c>
      <c r="AF316" s="2">
        <v>8743.491</v>
      </c>
      <c r="AG316" s="2">
        <v>8765.4490000000005</v>
      </c>
      <c r="AH316" s="2">
        <v>8800.7960000000003</v>
      </c>
      <c r="AI316" s="2">
        <v>8825.9259999999995</v>
      </c>
      <c r="AJ316" s="2">
        <v>8731.7800000000007</v>
      </c>
      <c r="AK316" s="2">
        <v>8805.2610000000004</v>
      </c>
      <c r="AL316" s="2">
        <v>8811.6550000000007</v>
      </c>
      <c r="AM316" s="2">
        <v>8884.1620000000003</v>
      </c>
      <c r="AN316" s="2">
        <v>8908.9339999999993</v>
      </c>
      <c r="AO316" s="2">
        <v>8969.8209999999999</v>
      </c>
      <c r="AP316" s="2">
        <v>8994.2749999999996</v>
      </c>
      <c r="AQ316" s="2">
        <v>9030.6659999999993</v>
      </c>
      <c r="AR316" s="2">
        <v>8947.5930000000008</v>
      </c>
    </row>
    <row r="317" spans="1:44" x14ac:dyDescent="0.2">
      <c r="A317" t="s">
        <v>358</v>
      </c>
      <c r="B317" t="s">
        <v>321</v>
      </c>
      <c r="C317" t="s">
        <v>13</v>
      </c>
      <c r="D317" s="2">
        <v>12598.868</v>
      </c>
      <c r="E317" s="2">
        <v>12574.567999999999</v>
      </c>
      <c r="F317" s="2">
        <v>12574.567999999999</v>
      </c>
      <c r="G317" s="2">
        <v>13077.326999999999</v>
      </c>
      <c r="H317" s="2">
        <v>13105.085999999999</v>
      </c>
      <c r="I317" s="2">
        <v>13280.815000000001</v>
      </c>
      <c r="J317" s="2">
        <v>13472.971</v>
      </c>
      <c r="K317" s="2">
        <v>13411.829</v>
      </c>
      <c r="L317" s="2">
        <v>13316.509</v>
      </c>
      <c r="M317" s="2">
        <v>13263.9</v>
      </c>
      <c r="N317" s="2">
        <v>13579.805</v>
      </c>
      <c r="O317" s="2">
        <v>13657.677</v>
      </c>
      <c r="P317" s="2">
        <v>13667.172</v>
      </c>
      <c r="Q317" s="2">
        <v>13570.4</v>
      </c>
      <c r="R317" s="2">
        <v>13658.804</v>
      </c>
      <c r="S317" s="2">
        <v>13338.815000000001</v>
      </c>
      <c r="T317" s="2">
        <v>13173.721</v>
      </c>
      <c r="U317" s="2">
        <v>12771.572</v>
      </c>
      <c r="V317" s="2">
        <v>13006.625</v>
      </c>
      <c r="W317" s="2">
        <v>12974.726000000001</v>
      </c>
      <c r="X317" s="2">
        <v>13070.842000000001</v>
      </c>
      <c r="Y317" s="2">
        <v>13067.585999999999</v>
      </c>
      <c r="Z317" s="2">
        <v>12994.277</v>
      </c>
      <c r="AA317" s="2">
        <v>12987.661</v>
      </c>
      <c r="AB317" s="2">
        <v>13133.977999999999</v>
      </c>
      <c r="AC317" s="2">
        <v>13107.021000000001</v>
      </c>
      <c r="AD317" s="2">
        <v>13233.823</v>
      </c>
      <c r="AE317" s="2">
        <v>13104.659</v>
      </c>
      <c r="AF317" s="2">
        <v>12707.079</v>
      </c>
      <c r="AG317" s="2">
        <v>12791.257</v>
      </c>
      <c r="AH317" s="2">
        <v>12856.541999999999</v>
      </c>
      <c r="AI317" s="2">
        <v>12938.979499999999</v>
      </c>
      <c r="AJ317" s="2">
        <v>13150.5625</v>
      </c>
      <c r="AK317" s="2">
        <v>13426.599</v>
      </c>
      <c r="AL317" s="2">
        <v>13356.016</v>
      </c>
      <c r="AM317" s="2">
        <v>13291.742</v>
      </c>
      <c r="AN317" s="2">
        <v>13263.557000000001</v>
      </c>
      <c r="AO317" s="2">
        <v>13341.239</v>
      </c>
      <c r="AP317" s="2">
        <v>13339.014999999999</v>
      </c>
      <c r="AQ317" s="2">
        <v>13343.5</v>
      </c>
      <c r="AR317" s="2">
        <v>13369.388999999999</v>
      </c>
    </row>
    <row r="318" spans="1:44" x14ac:dyDescent="0.2">
      <c r="A318" t="s">
        <v>359</v>
      </c>
      <c r="B318" t="s">
        <v>321</v>
      </c>
      <c r="C318" t="s">
        <v>13</v>
      </c>
      <c r="D318" s="2">
        <v>2594.7685999999999</v>
      </c>
      <c r="E318" s="2">
        <v>2593.5342000000001</v>
      </c>
      <c r="F318" s="2">
        <v>2593.5342000000001</v>
      </c>
      <c r="G318" s="2">
        <v>2648.7269999999999</v>
      </c>
      <c r="H318" s="2">
        <v>2673.453</v>
      </c>
      <c r="I318" s="2">
        <v>2678.1925999999999</v>
      </c>
      <c r="J318" s="2">
        <v>2833.7678000000001</v>
      </c>
      <c r="K318" s="2">
        <v>2815.7330000000002</v>
      </c>
      <c r="L318" s="2">
        <v>2881.1219999999998</v>
      </c>
      <c r="M318" s="2">
        <v>2834.7235999999998</v>
      </c>
      <c r="N318" s="2">
        <v>2900.6619000000001</v>
      </c>
      <c r="O318" s="2">
        <v>2915.6601999999998</v>
      </c>
      <c r="P318" s="2">
        <v>2924.7802999999999</v>
      </c>
      <c r="Q318" s="2">
        <v>2930.9965999999999</v>
      </c>
      <c r="R318" s="2">
        <v>2955.8881999999999</v>
      </c>
      <c r="S318" s="2">
        <v>2947.9087</v>
      </c>
      <c r="T318" s="2">
        <v>2895.7597999999998</v>
      </c>
      <c r="U318" s="2">
        <v>2866.9301999999998</v>
      </c>
      <c r="V318" s="2">
        <v>2900.2849999999999</v>
      </c>
      <c r="W318" s="2">
        <v>2869.3879999999999</v>
      </c>
      <c r="X318" s="2">
        <v>2882.973</v>
      </c>
      <c r="Y318" s="2">
        <v>2864.4477999999999</v>
      </c>
      <c r="Z318" s="2">
        <v>2890.643</v>
      </c>
      <c r="AA318" s="2">
        <v>2890.5810000000001</v>
      </c>
      <c r="AB318" s="2">
        <v>2963.2462999999998</v>
      </c>
      <c r="AC318" s="2">
        <v>2997.4706999999999</v>
      </c>
      <c r="AD318" s="2">
        <v>2994.4969999999998</v>
      </c>
      <c r="AE318" s="2">
        <v>2931.4787999999999</v>
      </c>
      <c r="AF318" s="2">
        <v>2864.0120000000002</v>
      </c>
      <c r="AG318" s="2">
        <v>2845.9274999999998</v>
      </c>
      <c r="AH318" s="2">
        <v>2858.3202999999999</v>
      </c>
      <c r="AI318" s="2">
        <v>2860.2532000000001</v>
      </c>
      <c r="AJ318" s="2">
        <v>2816.6190999999999</v>
      </c>
      <c r="AK318" s="2">
        <v>2828.8090000000002</v>
      </c>
      <c r="AL318" s="2">
        <v>2841.5803000000001</v>
      </c>
      <c r="AM318" s="2">
        <v>2863.317</v>
      </c>
      <c r="AN318" s="2">
        <v>2864.6790000000001</v>
      </c>
      <c r="AO318" s="2">
        <v>2908.6664999999998</v>
      </c>
      <c r="AP318" s="2">
        <v>2907.4614000000001</v>
      </c>
      <c r="AQ318" s="2">
        <v>2937.9421000000002</v>
      </c>
      <c r="AR318" s="2">
        <v>2889.7874000000002</v>
      </c>
    </row>
    <row r="319" spans="1:44" x14ac:dyDescent="0.2">
      <c r="A319" t="s">
        <v>360</v>
      </c>
      <c r="B319" t="s">
        <v>321</v>
      </c>
      <c r="C319" t="s">
        <v>13</v>
      </c>
      <c r="D319" s="2">
        <v>3415.6055000000001</v>
      </c>
      <c r="E319" s="2">
        <v>3481.2829999999999</v>
      </c>
      <c r="F319" s="2">
        <v>3481.2829999999999</v>
      </c>
      <c r="G319" s="2">
        <v>3427.5518000000002</v>
      </c>
      <c r="H319" s="2">
        <v>3435.3562000000002</v>
      </c>
      <c r="I319" s="2">
        <v>3411.6035000000002</v>
      </c>
      <c r="J319" s="2">
        <v>3461.7356</v>
      </c>
      <c r="K319" s="2">
        <v>3471.4695000000002</v>
      </c>
      <c r="L319" s="2">
        <v>3426.2233999999999</v>
      </c>
      <c r="M319" s="2">
        <v>3515.8042</v>
      </c>
      <c r="N319" s="2">
        <v>3572.2914999999998</v>
      </c>
      <c r="O319" s="2">
        <v>3576.9387000000002</v>
      </c>
      <c r="P319" s="2">
        <v>3588.8418000000001</v>
      </c>
      <c r="Q319" s="2">
        <v>3609.3024999999998</v>
      </c>
      <c r="R319" s="2">
        <v>3592.6743000000001</v>
      </c>
      <c r="S319" s="2">
        <v>3609.6770000000001</v>
      </c>
      <c r="T319" s="2">
        <v>3565.8036999999999</v>
      </c>
      <c r="U319" s="2">
        <v>3582.0650000000001</v>
      </c>
      <c r="V319" s="2">
        <v>3568.3676999999998</v>
      </c>
      <c r="W319" s="2">
        <v>3555.306</v>
      </c>
      <c r="X319" s="2">
        <v>3563.6848</v>
      </c>
      <c r="Y319" s="2">
        <v>3607.4245999999998</v>
      </c>
      <c r="Z319" s="2">
        <v>3552.4762999999998</v>
      </c>
      <c r="AA319" s="2">
        <v>3592.6550000000002</v>
      </c>
      <c r="AB319" s="2">
        <v>3615.3789999999999</v>
      </c>
      <c r="AC319" s="2">
        <v>3623.6925999999999</v>
      </c>
      <c r="AD319" s="2">
        <v>3598.2869000000001</v>
      </c>
      <c r="AE319" s="2">
        <v>3569.692</v>
      </c>
      <c r="AF319" s="2">
        <v>3576.3229999999999</v>
      </c>
      <c r="AG319" s="2">
        <v>3555.0970000000002</v>
      </c>
      <c r="AH319" s="2">
        <v>3559.558</v>
      </c>
      <c r="AI319" s="2">
        <v>3559.0005000000001</v>
      </c>
      <c r="AJ319" s="2">
        <v>3617.6972999999998</v>
      </c>
      <c r="AK319" s="2">
        <v>3596.308</v>
      </c>
      <c r="AL319" s="2">
        <v>3659.0122000000001</v>
      </c>
      <c r="AM319" s="2">
        <v>3636.6199000000001</v>
      </c>
      <c r="AN319" s="2">
        <v>3660.2064999999998</v>
      </c>
      <c r="AO319" s="2"/>
      <c r="AP319" s="2">
        <v>3630.6145000000001</v>
      </c>
      <c r="AQ319" s="2">
        <v>3643.9749999999999</v>
      </c>
      <c r="AR319" s="2">
        <v>3699.5093000000002</v>
      </c>
    </row>
    <row r="320" spans="1:44" x14ac:dyDescent="0.2">
      <c r="A320" t="s">
        <v>361</v>
      </c>
      <c r="B320" t="s">
        <v>321</v>
      </c>
      <c r="C320" t="s">
        <v>61</v>
      </c>
      <c r="D320" s="2">
        <v>55837.027000000002</v>
      </c>
      <c r="E320" s="2">
        <v>55851.758000000002</v>
      </c>
      <c r="F320" s="2">
        <v>55851.758000000002</v>
      </c>
      <c r="G320" s="2">
        <v>56427.555</v>
      </c>
      <c r="H320" s="2">
        <v>56949.726999999999</v>
      </c>
      <c r="I320" s="2">
        <v>57397.785000000003</v>
      </c>
      <c r="J320" s="2">
        <v>59187.535000000003</v>
      </c>
      <c r="K320" s="2">
        <v>58840.152000000002</v>
      </c>
      <c r="L320" s="2">
        <v>59335.163999999997</v>
      </c>
      <c r="M320" s="2">
        <v>58987.546999999999</v>
      </c>
      <c r="N320" s="2">
        <v>59960.59</v>
      </c>
      <c r="O320" s="2">
        <v>59991.766000000003</v>
      </c>
      <c r="P320" s="2">
        <v>60391.226999999999</v>
      </c>
      <c r="Q320" s="2">
        <v>60312.406000000003</v>
      </c>
      <c r="R320" s="2">
        <v>60785.383000000002</v>
      </c>
      <c r="S320" s="2">
        <v>60421.82</v>
      </c>
      <c r="T320" s="2">
        <v>60001.336000000003</v>
      </c>
      <c r="U320" s="2">
        <v>59058.292999999998</v>
      </c>
      <c r="V320" s="2">
        <v>59751.824000000001</v>
      </c>
      <c r="W320" s="2">
        <v>59571.91</v>
      </c>
      <c r="X320" s="2">
        <v>59940.555</v>
      </c>
      <c r="Y320" s="2">
        <v>59588.296999999999</v>
      </c>
      <c r="Z320" s="2">
        <v>59751.508000000002</v>
      </c>
      <c r="AA320" s="2">
        <v>59606.035000000003</v>
      </c>
      <c r="AB320" s="2">
        <v>60394.61</v>
      </c>
      <c r="AC320" s="2">
        <v>60393.375</v>
      </c>
      <c r="AD320" s="2">
        <v>60102.47</v>
      </c>
      <c r="AE320" s="2">
        <v>59624.273000000001</v>
      </c>
      <c r="AF320" s="2">
        <v>58686.277000000002</v>
      </c>
      <c r="AG320" s="2">
        <v>58704.61</v>
      </c>
      <c r="AH320" s="2">
        <v>59150.707000000002</v>
      </c>
      <c r="AI320" s="2">
        <v>59267.695</v>
      </c>
      <c r="AJ320" s="2">
        <v>59265.33</v>
      </c>
      <c r="AK320" s="2">
        <v>59368.32</v>
      </c>
      <c r="AL320" s="2">
        <v>59332.964999999997</v>
      </c>
      <c r="AM320" s="2">
        <v>59326.2</v>
      </c>
      <c r="AN320" s="2">
        <v>59444.09</v>
      </c>
      <c r="AO320" s="2">
        <v>60141.741999999998</v>
      </c>
      <c r="AP320" s="2">
        <v>59941.597999999998</v>
      </c>
      <c r="AQ320" s="2">
        <v>59716.32</v>
      </c>
      <c r="AR320" s="2">
        <v>58952.855000000003</v>
      </c>
    </row>
    <row r="321" spans="1:44" x14ac:dyDescent="0.2">
      <c r="A321" t="s">
        <v>362</v>
      </c>
      <c r="B321" t="s">
        <v>363</v>
      </c>
      <c r="C321" t="s">
        <v>20</v>
      </c>
      <c r="D321" s="2">
        <v>71.459999999999994</v>
      </c>
      <c r="E321" s="2">
        <v>71.459999999999994</v>
      </c>
      <c r="F321" s="2">
        <v>72.849999999999994</v>
      </c>
      <c r="G321" s="2">
        <v>74.430000000000007</v>
      </c>
      <c r="H321" s="2">
        <v>75.69</v>
      </c>
      <c r="I321" s="2">
        <v>75.56</v>
      </c>
      <c r="J321" s="2">
        <v>76.41</v>
      </c>
      <c r="K321" s="2">
        <v>77.36</v>
      </c>
      <c r="L321" s="2">
        <v>77.89</v>
      </c>
      <c r="M321" s="2">
        <v>82.89</v>
      </c>
      <c r="N321" s="2">
        <v>83.19</v>
      </c>
      <c r="O321" s="2">
        <v>83.52</v>
      </c>
      <c r="P321" s="2">
        <v>84.36</v>
      </c>
      <c r="Q321" s="2">
        <v>85.54</v>
      </c>
      <c r="R321" s="2">
        <v>85.93</v>
      </c>
      <c r="S321" s="2">
        <v>86.43</v>
      </c>
      <c r="T321" s="2">
        <v>87.18</v>
      </c>
      <c r="U321" s="2">
        <v>87.15</v>
      </c>
      <c r="V321" s="2">
        <v>87.4</v>
      </c>
      <c r="W321" s="2">
        <v>86.97</v>
      </c>
      <c r="X321" s="2">
        <v>87.11</v>
      </c>
      <c r="Y321" s="2">
        <v>87.59</v>
      </c>
      <c r="Z321" s="2">
        <v>87.71</v>
      </c>
      <c r="AA321" s="2">
        <v>87.93</v>
      </c>
      <c r="AB321" s="2">
        <v>87.74</v>
      </c>
      <c r="AC321" s="2">
        <v>86.96</v>
      </c>
      <c r="AD321" s="2">
        <v>86.16</v>
      </c>
      <c r="AE321" s="2">
        <v>86.43</v>
      </c>
      <c r="AF321" s="2">
        <v>86.28</v>
      </c>
      <c r="AG321" s="2">
        <v>86.36</v>
      </c>
      <c r="AH321" s="2">
        <v>85.59</v>
      </c>
      <c r="AI321" s="2">
        <v>86.09</v>
      </c>
      <c r="AJ321" s="2">
        <v>86.44</v>
      </c>
      <c r="AK321" s="2">
        <v>87.03</v>
      </c>
      <c r="AL321" s="2">
        <v>87.16</v>
      </c>
      <c r="AM321" s="2">
        <v>87.54</v>
      </c>
      <c r="AN321" s="2">
        <v>87.45</v>
      </c>
      <c r="AO321" s="2">
        <v>87.54</v>
      </c>
      <c r="AP321" s="2">
        <v>87.88</v>
      </c>
      <c r="AQ321" s="2">
        <v>88.34</v>
      </c>
      <c r="AR321" s="2">
        <v>88.23</v>
      </c>
    </row>
    <row r="322" spans="1:44" x14ac:dyDescent="0.2">
      <c r="A322" t="s">
        <v>364</v>
      </c>
      <c r="B322" t="s">
        <v>363</v>
      </c>
      <c r="C322" t="s">
        <v>22</v>
      </c>
      <c r="D322" s="2">
        <v>347.96</v>
      </c>
      <c r="E322" s="2">
        <v>347.96</v>
      </c>
      <c r="F322" s="2">
        <v>349.5</v>
      </c>
      <c r="G322" s="2">
        <v>350</v>
      </c>
      <c r="H322" s="2">
        <v>349.47</v>
      </c>
      <c r="I322" s="2">
        <v>351.16</v>
      </c>
      <c r="J322" s="2">
        <v>353.8</v>
      </c>
      <c r="K322" s="2">
        <v>352.66</v>
      </c>
      <c r="L322" s="2">
        <v>352.68</v>
      </c>
      <c r="M322" s="2">
        <v>352</v>
      </c>
      <c r="N322" s="2">
        <v>355.06</v>
      </c>
      <c r="O322" s="2">
        <v>354.95</v>
      </c>
      <c r="P322" s="2">
        <v>356.37</v>
      </c>
      <c r="Q322" s="2">
        <v>356.25</v>
      </c>
      <c r="R322" s="2">
        <v>356.81</v>
      </c>
      <c r="S322" s="2">
        <v>355.4</v>
      </c>
      <c r="T322" s="2">
        <v>354.34</v>
      </c>
      <c r="U322" s="2">
        <v>350.98</v>
      </c>
      <c r="V322" s="2">
        <v>353.29</v>
      </c>
      <c r="W322" s="2">
        <v>352.43</v>
      </c>
      <c r="X322" s="2">
        <v>352.5</v>
      </c>
      <c r="Y322" s="2">
        <v>351.17</v>
      </c>
      <c r="Z322" s="2">
        <v>353</v>
      </c>
      <c r="AA322" s="2">
        <v>353.59</v>
      </c>
      <c r="AB322" s="2">
        <v>356.8</v>
      </c>
      <c r="AC322" s="2">
        <v>357.4</v>
      </c>
      <c r="AD322" s="2">
        <v>355.69</v>
      </c>
      <c r="AE322" s="2">
        <v>352.18</v>
      </c>
      <c r="AF322" s="2">
        <v>347.36</v>
      </c>
      <c r="AG322" s="2">
        <v>347.69</v>
      </c>
      <c r="AH322" s="2">
        <v>350.19</v>
      </c>
      <c r="AI322" s="2">
        <v>349.69</v>
      </c>
      <c r="AJ322" s="2">
        <v>347.81</v>
      </c>
      <c r="AK322" s="2">
        <v>348.68</v>
      </c>
      <c r="AL322" s="2">
        <v>348.8</v>
      </c>
      <c r="AM322" s="2">
        <v>348.63</v>
      </c>
      <c r="AN322" s="2">
        <v>348.54</v>
      </c>
      <c r="AO322" s="2">
        <v>351.19</v>
      </c>
      <c r="AP322" s="2">
        <v>351.38</v>
      </c>
      <c r="AQ322" s="2">
        <v>352.09</v>
      </c>
      <c r="AR322" s="2">
        <v>351.5</v>
      </c>
    </row>
    <row r="323" spans="1:44" x14ac:dyDescent="0.2">
      <c r="A323" t="s">
        <v>365</v>
      </c>
      <c r="B323" t="s">
        <v>363</v>
      </c>
      <c r="C323" t="s">
        <v>13</v>
      </c>
      <c r="D323" s="2">
        <v>321.44</v>
      </c>
      <c r="E323" s="2">
        <v>321.44</v>
      </c>
      <c r="F323" s="2">
        <v>329.24</v>
      </c>
      <c r="G323" s="2">
        <v>329.02</v>
      </c>
      <c r="H323" s="2">
        <v>337.15</v>
      </c>
      <c r="I323" s="2">
        <v>338.13</v>
      </c>
      <c r="J323" s="2">
        <v>356.64</v>
      </c>
      <c r="K323" s="2">
        <v>352.91</v>
      </c>
      <c r="L323" s="2">
        <v>360.79</v>
      </c>
      <c r="M323" s="2">
        <v>359.22</v>
      </c>
      <c r="N323" s="2">
        <v>364.44</v>
      </c>
      <c r="O323" s="2">
        <v>364.46</v>
      </c>
      <c r="P323" s="2">
        <v>367.69</v>
      </c>
      <c r="Q323" s="2">
        <v>368.45</v>
      </c>
      <c r="R323" s="2">
        <v>373.23</v>
      </c>
      <c r="S323" s="2">
        <v>371.42</v>
      </c>
      <c r="T323" s="2">
        <v>365.93</v>
      </c>
      <c r="U323" s="2">
        <v>364.71</v>
      </c>
      <c r="V323" s="2">
        <v>365.57</v>
      </c>
      <c r="W323" s="2">
        <v>362.7</v>
      </c>
      <c r="X323" s="2">
        <v>365.33</v>
      </c>
      <c r="Y323" s="2">
        <v>362.26</v>
      </c>
      <c r="Z323" s="2">
        <v>364.21</v>
      </c>
      <c r="AA323" s="2">
        <v>364.4</v>
      </c>
      <c r="AB323" s="2">
        <v>373.49</v>
      </c>
      <c r="AC323" s="2">
        <v>374.28</v>
      </c>
      <c r="AD323" s="2">
        <v>368.89</v>
      </c>
      <c r="AE323" s="2">
        <v>362.89</v>
      </c>
      <c r="AF323" s="2">
        <v>355.1</v>
      </c>
      <c r="AG323" s="2">
        <v>355.48</v>
      </c>
      <c r="AH323" s="2">
        <v>359.53</v>
      </c>
      <c r="AI323" s="2">
        <v>359</v>
      </c>
      <c r="AJ323" s="2">
        <v>356.56</v>
      </c>
      <c r="AK323" s="2">
        <v>357.75</v>
      </c>
      <c r="AL323" s="2">
        <v>357.93</v>
      </c>
      <c r="AM323" s="2">
        <v>357.6</v>
      </c>
      <c r="AN323" s="2">
        <v>360.03</v>
      </c>
      <c r="AO323" s="2">
        <v>367.08</v>
      </c>
      <c r="AP323" s="2">
        <v>365.88</v>
      </c>
      <c r="AQ323" s="2">
        <v>364.5</v>
      </c>
      <c r="AR323" s="2">
        <v>359.61</v>
      </c>
    </row>
    <row r="324" spans="1:44" x14ac:dyDescent="0.2">
      <c r="A324" t="s">
        <v>366</v>
      </c>
      <c r="B324" t="s">
        <v>363</v>
      </c>
      <c r="C324" t="s">
        <v>13</v>
      </c>
      <c r="D324" s="2">
        <v>311.51</v>
      </c>
      <c r="E324" s="2">
        <v>311.51</v>
      </c>
      <c r="F324" s="2">
        <v>315.94</v>
      </c>
      <c r="G324" s="2">
        <v>315.2</v>
      </c>
      <c r="H324" s="2">
        <v>319.58</v>
      </c>
      <c r="I324" s="2">
        <v>320.74</v>
      </c>
      <c r="J324" s="2">
        <v>332.21</v>
      </c>
      <c r="K324" s="2">
        <v>331.6</v>
      </c>
      <c r="L324" s="2">
        <v>337.28</v>
      </c>
      <c r="M324" s="2">
        <v>334.94</v>
      </c>
      <c r="N324" s="2">
        <v>340.07</v>
      </c>
      <c r="O324" s="2">
        <v>340.89</v>
      </c>
      <c r="P324" s="2">
        <v>345.14</v>
      </c>
      <c r="Q324" s="2">
        <v>345.79</v>
      </c>
      <c r="R324" s="2">
        <v>349.6</v>
      </c>
      <c r="S324" s="2">
        <v>350.32</v>
      </c>
      <c r="T324" s="2">
        <v>345.93</v>
      </c>
      <c r="U324" s="2">
        <v>343.29</v>
      </c>
      <c r="V324" s="2">
        <v>348.33</v>
      </c>
      <c r="W324" s="2">
        <v>347.43</v>
      </c>
      <c r="X324" s="2">
        <v>349.66</v>
      </c>
      <c r="Y324" s="2">
        <v>346.27</v>
      </c>
      <c r="Z324" s="2">
        <v>347.77</v>
      </c>
      <c r="AA324" s="2">
        <v>348.18</v>
      </c>
      <c r="AB324" s="2">
        <v>353.01</v>
      </c>
      <c r="AC324" s="2">
        <v>353.52</v>
      </c>
      <c r="AD324" s="2">
        <v>353.88</v>
      </c>
      <c r="AE324" s="2">
        <v>348.49</v>
      </c>
      <c r="AF324" s="2">
        <v>340.98</v>
      </c>
      <c r="AG324" s="2">
        <v>342.44</v>
      </c>
      <c r="AH324" s="2">
        <v>346.09</v>
      </c>
      <c r="AI324" s="2">
        <v>346.22</v>
      </c>
      <c r="AJ324" s="2">
        <v>343.9</v>
      </c>
      <c r="AK324" s="2">
        <v>344.83</v>
      </c>
      <c r="AL324" s="2">
        <v>345.05</v>
      </c>
      <c r="AM324" s="2">
        <v>345.09</v>
      </c>
      <c r="AN324" s="2">
        <v>345.12</v>
      </c>
      <c r="AO324" s="2">
        <v>348.87</v>
      </c>
      <c r="AP324" s="2">
        <v>349.56</v>
      </c>
      <c r="AQ324" s="2">
        <v>352.02</v>
      </c>
      <c r="AR324" s="2">
        <v>346.63</v>
      </c>
    </row>
    <row r="325" spans="1:44" x14ac:dyDescent="0.2">
      <c r="A325" t="s">
        <v>367</v>
      </c>
      <c r="B325" t="s">
        <v>363</v>
      </c>
      <c r="C325" t="s">
        <v>13</v>
      </c>
      <c r="D325" s="2">
        <v>92.61</v>
      </c>
      <c r="E325" s="2">
        <v>92.61</v>
      </c>
      <c r="F325" s="2">
        <v>93.56</v>
      </c>
      <c r="G325" s="2">
        <v>93.5</v>
      </c>
      <c r="H325" s="2">
        <v>94.24</v>
      </c>
      <c r="I325" s="2">
        <v>94.73</v>
      </c>
      <c r="J325" s="2">
        <v>96.82</v>
      </c>
      <c r="K325" s="2">
        <v>97.02</v>
      </c>
      <c r="L325" s="2">
        <v>98.1</v>
      </c>
      <c r="M325" s="2">
        <v>98.33</v>
      </c>
      <c r="N325" s="2">
        <v>99.82</v>
      </c>
      <c r="O325" s="2">
        <v>100.22</v>
      </c>
      <c r="P325" s="2">
        <v>101.25</v>
      </c>
      <c r="Q325" s="2">
        <v>101.34</v>
      </c>
      <c r="R325" s="2">
        <v>101.94</v>
      </c>
      <c r="S325" s="2">
        <v>102.21</v>
      </c>
      <c r="T325" s="2">
        <v>102.01</v>
      </c>
      <c r="U325" s="2">
        <v>101.95</v>
      </c>
      <c r="V325" s="2">
        <v>103.03</v>
      </c>
      <c r="W325" s="2">
        <v>103.24</v>
      </c>
      <c r="X325" s="2">
        <v>103.72</v>
      </c>
      <c r="Y325" s="2">
        <v>103.16</v>
      </c>
      <c r="Z325" s="2">
        <v>104</v>
      </c>
      <c r="AA325" s="2">
        <v>104.4</v>
      </c>
      <c r="AB325" s="2">
        <v>105.78</v>
      </c>
      <c r="AC325" s="2">
        <v>106.83</v>
      </c>
      <c r="AD325" s="2">
        <v>106.61</v>
      </c>
      <c r="AE325" s="2">
        <v>105.6</v>
      </c>
      <c r="AF325" s="2">
        <v>103.79</v>
      </c>
      <c r="AG325" s="2">
        <v>104.68</v>
      </c>
      <c r="AH325" s="2">
        <v>106.44</v>
      </c>
      <c r="AI325" s="2">
        <v>106.05</v>
      </c>
      <c r="AJ325" s="2">
        <v>105.48</v>
      </c>
      <c r="AK325" s="2">
        <v>106.06</v>
      </c>
      <c r="AL325" s="2">
        <v>106.43</v>
      </c>
      <c r="AM325" s="2">
        <v>106.86</v>
      </c>
      <c r="AN325" s="2">
        <v>106.8</v>
      </c>
      <c r="AO325" s="2">
        <v>107.96</v>
      </c>
      <c r="AP325" s="2">
        <v>108.64</v>
      </c>
      <c r="AQ325" s="2">
        <v>109.4</v>
      </c>
      <c r="AR325" s="2">
        <v>107.76</v>
      </c>
    </row>
    <row r="326" spans="1:44" x14ac:dyDescent="0.2">
      <c r="A326" t="s">
        <v>368</v>
      </c>
      <c r="B326" t="s">
        <v>363</v>
      </c>
      <c r="C326" t="s">
        <v>31</v>
      </c>
      <c r="D326" s="2">
        <v>368.67</v>
      </c>
      <c r="E326" s="2">
        <v>368.67</v>
      </c>
      <c r="F326" s="2">
        <v>380.68</v>
      </c>
      <c r="G326" s="2">
        <v>381.5</v>
      </c>
      <c r="H326" s="2">
        <v>386.83</v>
      </c>
      <c r="I326" s="2">
        <v>387.88</v>
      </c>
      <c r="J326" s="2">
        <v>405.71</v>
      </c>
      <c r="K326" s="2">
        <v>404.2</v>
      </c>
      <c r="L326" s="2">
        <v>412.16</v>
      </c>
      <c r="M326" s="2">
        <v>410.53</v>
      </c>
      <c r="N326" s="2">
        <v>417.99</v>
      </c>
      <c r="O326" s="2">
        <v>420.49</v>
      </c>
      <c r="P326" s="2">
        <v>424.67</v>
      </c>
      <c r="Q326" s="2">
        <v>423.34</v>
      </c>
      <c r="R326" s="2">
        <v>429.93</v>
      </c>
      <c r="S326" s="2">
        <v>432.99</v>
      </c>
      <c r="T326" s="2">
        <v>429.79</v>
      </c>
      <c r="U326" s="2">
        <v>427.64</v>
      </c>
      <c r="V326" s="2">
        <v>434.85</v>
      </c>
      <c r="W326" s="2">
        <v>435.45</v>
      </c>
      <c r="X326" s="2">
        <v>437.5</v>
      </c>
      <c r="Y326" s="2">
        <v>434.1</v>
      </c>
      <c r="Z326" s="2">
        <v>437.73</v>
      </c>
      <c r="AA326" s="2">
        <v>435.94</v>
      </c>
      <c r="AB326" s="2">
        <v>444.69</v>
      </c>
      <c r="AC326" s="2">
        <v>447.23</v>
      </c>
      <c r="AD326" s="2">
        <v>442.92</v>
      </c>
      <c r="AE326" s="2">
        <v>434.63</v>
      </c>
      <c r="AF326" s="2">
        <v>423.86</v>
      </c>
      <c r="AG326" s="2">
        <v>424.36</v>
      </c>
      <c r="AH326" s="2">
        <v>426.04</v>
      </c>
      <c r="AI326" s="2">
        <v>422.48</v>
      </c>
      <c r="AJ326" s="2">
        <v>417.53</v>
      </c>
      <c r="AK326" s="2">
        <v>420</v>
      </c>
      <c r="AL326" s="2">
        <v>420.95</v>
      </c>
      <c r="AM326" s="2">
        <v>422.52</v>
      </c>
      <c r="AN326" s="2">
        <v>423.15</v>
      </c>
      <c r="AO326" s="2">
        <v>430.45</v>
      </c>
      <c r="AP326" s="2">
        <v>429.07</v>
      </c>
      <c r="AQ326" s="2">
        <v>431.47</v>
      </c>
      <c r="AR326" s="2">
        <v>427.12</v>
      </c>
    </row>
    <row r="327" spans="1:44" x14ac:dyDescent="0.2">
      <c r="A327" t="s">
        <v>369</v>
      </c>
      <c r="B327" t="s">
        <v>363</v>
      </c>
      <c r="C327" t="s">
        <v>7</v>
      </c>
      <c r="D327" s="2">
        <v>1133.8800000000001</v>
      </c>
      <c r="E327" s="2">
        <v>1133.8800000000001</v>
      </c>
      <c r="F327" s="2">
        <v>1157.49</v>
      </c>
      <c r="G327" s="2">
        <v>1158.67</v>
      </c>
      <c r="H327" s="2">
        <v>1175.03</v>
      </c>
      <c r="I327" s="2">
        <v>1183.8</v>
      </c>
      <c r="J327" s="2">
        <v>1228.6199999999999</v>
      </c>
      <c r="K327" s="2">
        <v>1225.3399999999999</v>
      </c>
      <c r="L327" s="2">
        <v>1245.1099999999999</v>
      </c>
      <c r="M327" s="2">
        <v>1236.93</v>
      </c>
      <c r="N327" s="2">
        <v>1259.97</v>
      </c>
      <c r="O327" s="2">
        <v>1268.29</v>
      </c>
      <c r="P327" s="2">
        <v>1278.54</v>
      </c>
      <c r="Q327" s="2">
        <v>1279.1600000000001</v>
      </c>
      <c r="R327" s="2">
        <v>1289.28</v>
      </c>
      <c r="S327" s="2">
        <v>1287.68</v>
      </c>
      <c r="T327" s="2">
        <v>1277.5899999999999</v>
      </c>
      <c r="U327" s="2">
        <v>1268.43</v>
      </c>
      <c r="V327" s="2">
        <v>1288.9100000000001</v>
      </c>
      <c r="W327" s="2">
        <v>1284.6199999999999</v>
      </c>
      <c r="X327" s="2">
        <v>1293.8399999999999</v>
      </c>
      <c r="Y327" s="2">
        <v>1290.33</v>
      </c>
      <c r="Z327" s="2">
        <v>1302.4000000000001</v>
      </c>
      <c r="AA327" s="2">
        <v>1300.3699999999999</v>
      </c>
      <c r="AB327" s="2">
        <v>1317.1</v>
      </c>
      <c r="AC327" s="2">
        <v>1325.93</v>
      </c>
      <c r="AD327" s="2">
        <v>1318.05</v>
      </c>
      <c r="AE327" s="2">
        <v>1301.94</v>
      </c>
      <c r="AF327" s="2">
        <v>1277.22</v>
      </c>
      <c r="AG327" s="2">
        <v>1282.83</v>
      </c>
      <c r="AH327" s="2">
        <v>1295.9000000000001</v>
      </c>
      <c r="AI327" s="2">
        <v>1289.45</v>
      </c>
      <c r="AJ327" s="2">
        <v>1286.22</v>
      </c>
      <c r="AK327" s="2">
        <v>1290.82</v>
      </c>
      <c r="AL327" s="2">
        <v>1292.82</v>
      </c>
      <c r="AM327" s="2">
        <v>1294.53</v>
      </c>
      <c r="AN327" s="2">
        <v>1297.3900000000001</v>
      </c>
      <c r="AO327" s="2">
        <v>1315.21</v>
      </c>
      <c r="AP327" s="2">
        <v>1319.82</v>
      </c>
      <c r="AQ327" s="2">
        <v>1325.9</v>
      </c>
      <c r="AR327" s="2">
        <v>1313.5</v>
      </c>
    </row>
    <row r="328" spans="1:44" x14ac:dyDescent="0.2">
      <c r="A328" t="s">
        <v>370</v>
      </c>
      <c r="B328" t="s">
        <v>363</v>
      </c>
      <c r="C328" t="s">
        <v>9</v>
      </c>
      <c r="D328" s="2">
        <v>492.34</v>
      </c>
      <c r="E328" s="2">
        <v>492.34</v>
      </c>
      <c r="F328" s="2">
        <v>507.27</v>
      </c>
      <c r="G328" s="2">
        <v>507.28</v>
      </c>
      <c r="H328" s="2">
        <v>512.99</v>
      </c>
      <c r="I328" s="2">
        <v>516.88</v>
      </c>
      <c r="J328" s="2">
        <v>534.66999999999996</v>
      </c>
      <c r="K328" s="2">
        <v>534.08000000000004</v>
      </c>
      <c r="L328" s="2">
        <v>539.75</v>
      </c>
      <c r="M328" s="2">
        <v>540.76</v>
      </c>
      <c r="N328" s="2">
        <v>551.76</v>
      </c>
      <c r="O328" s="2">
        <v>557.73</v>
      </c>
      <c r="P328" s="2">
        <v>562.54</v>
      </c>
      <c r="Q328" s="2">
        <v>563.29999999999995</v>
      </c>
      <c r="R328" s="2">
        <v>567.19000000000005</v>
      </c>
      <c r="S328" s="2">
        <v>565.66999999999996</v>
      </c>
      <c r="T328" s="2">
        <v>563.26</v>
      </c>
      <c r="U328" s="2">
        <v>554.67999999999995</v>
      </c>
      <c r="V328" s="2">
        <v>564.51</v>
      </c>
      <c r="W328" s="2">
        <v>562.80999999999995</v>
      </c>
      <c r="X328" s="2">
        <v>565.75</v>
      </c>
      <c r="Y328" s="2">
        <v>561.16999999999996</v>
      </c>
      <c r="Z328" s="2">
        <v>565.42999999999995</v>
      </c>
      <c r="AA328" s="2">
        <v>565.28</v>
      </c>
      <c r="AB328" s="2">
        <v>577.27</v>
      </c>
      <c r="AC328" s="2">
        <v>578.04</v>
      </c>
      <c r="AD328" s="2">
        <v>577.91999999999996</v>
      </c>
      <c r="AE328" s="2">
        <v>573.70000000000005</v>
      </c>
      <c r="AF328" s="2">
        <v>559.83000000000004</v>
      </c>
      <c r="AG328" s="2">
        <v>562.88</v>
      </c>
      <c r="AH328" s="2">
        <v>572.85</v>
      </c>
      <c r="AI328" s="2">
        <v>572.55999999999995</v>
      </c>
      <c r="AJ328" s="2">
        <v>571.51</v>
      </c>
      <c r="AK328" s="2">
        <v>572.69000000000005</v>
      </c>
      <c r="AL328" s="2">
        <v>573.36</v>
      </c>
      <c r="AM328" s="2">
        <v>573.95000000000005</v>
      </c>
      <c r="AN328" s="2">
        <v>573.69000000000005</v>
      </c>
      <c r="AO328" s="2">
        <v>579.44000000000005</v>
      </c>
      <c r="AP328" s="2">
        <v>580.97</v>
      </c>
      <c r="AQ328" s="2">
        <v>583.45000000000005</v>
      </c>
      <c r="AR328" s="2">
        <v>578.80999999999995</v>
      </c>
    </row>
    <row r="329" spans="1:44" x14ac:dyDescent="0.2">
      <c r="A329" t="s">
        <v>371</v>
      </c>
      <c r="B329" t="s">
        <v>363</v>
      </c>
      <c r="C329" t="s">
        <v>42</v>
      </c>
      <c r="D329" s="2">
        <v>645.6</v>
      </c>
      <c r="E329" s="2">
        <v>645.6</v>
      </c>
      <c r="F329" s="2">
        <v>661.29</v>
      </c>
      <c r="G329" s="2">
        <v>658.42</v>
      </c>
      <c r="H329" s="2">
        <v>668.1</v>
      </c>
      <c r="I329" s="2">
        <v>670.21</v>
      </c>
      <c r="J329" s="2">
        <v>697.89</v>
      </c>
      <c r="K329" s="2">
        <v>695.31</v>
      </c>
      <c r="L329" s="2">
        <v>707.32</v>
      </c>
      <c r="M329" s="2">
        <v>703.87</v>
      </c>
      <c r="N329" s="2">
        <v>718.2</v>
      </c>
      <c r="O329" s="2">
        <v>723.2</v>
      </c>
      <c r="P329" s="2">
        <v>730.29</v>
      </c>
      <c r="Q329" s="2">
        <v>730.51</v>
      </c>
      <c r="R329" s="2">
        <v>736.59</v>
      </c>
      <c r="S329" s="2">
        <v>737.09</v>
      </c>
      <c r="T329" s="2">
        <v>731.9</v>
      </c>
      <c r="U329" s="2">
        <v>726.36</v>
      </c>
      <c r="V329" s="2">
        <v>737.94</v>
      </c>
      <c r="W329" s="2">
        <v>736.36</v>
      </c>
      <c r="X329" s="2">
        <v>739.88</v>
      </c>
      <c r="Y329" s="2">
        <v>735.57</v>
      </c>
      <c r="Z329" s="2">
        <v>742.47</v>
      </c>
      <c r="AA329" s="2">
        <v>739.65</v>
      </c>
      <c r="AB329" s="2">
        <v>751.41</v>
      </c>
      <c r="AC329" s="2">
        <v>757.55</v>
      </c>
      <c r="AD329" s="2">
        <v>752.87</v>
      </c>
      <c r="AE329" s="2">
        <v>739.75</v>
      </c>
      <c r="AF329" s="2">
        <v>721.96</v>
      </c>
      <c r="AG329" s="2">
        <v>724.22</v>
      </c>
      <c r="AH329" s="2">
        <v>732.12</v>
      </c>
      <c r="AI329" s="2">
        <v>727.01</v>
      </c>
      <c r="AJ329" s="2">
        <v>723.29</v>
      </c>
      <c r="AK329" s="2">
        <v>727</v>
      </c>
      <c r="AL329" s="2">
        <v>729.33</v>
      </c>
      <c r="AM329" s="2">
        <v>729.16</v>
      </c>
      <c r="AN329" s="2">
        <v>729.45</v>
      </c>
      <c r="AO329" s="2">
        <v>737.89</v>
      </c>
      <c r="AP329" s="2">
        <v>738.32</v>
      </c>
      <c r="AQ329" s="2">
        <v>740.65</v>
      </c>
      <c r="AR329" s="2">
        <v>732.44</v>
      </c>
    </row>
    <row r="330" spans="1:44" x14ac:dyDescent="0.2">
      <c r="A330" t="s">
        <v>372</v>
      </c>
      <c r="B330" t="s">
        <v>363</v>
      </c>
      <c r="C330" t="s">
        <v>44</v>
      </c>
      <c r="D330" s="2">
        <v>444.47</v>
      </c>
      <c r="E330" s="2">
        <v>444.47</v>
      </c>
      <c r="F330" s="2">
        <v>454.29</v>
      </c>
      <c r="G330" s="2">
        <v>455.18</v>
      </c>
      <c r="H330" s="2">
        <v>461.22</v>
      </c>
      <c r="I330" s="2">
        <v>463.29</v>
      </c>
      <c r="J330" s="2">
        <v>483.02</v>
      </c>
      <c r="K330" s="2">
        <v>478.37</v>
      </c>
      <c r="L330" s="2">
        <v>485.88</v>
      </c>
      <c r="M330" s="2">
        <v>482.54</v>
      </c>
      <c r="N330" s="2">
        <v>494.04</v>
      </c>
      <c r="O330" s="2">
        <v>495.3</v>
      </c>
      <c r="P330" s="2">
        <v>499.45</v>
      </c>
      <c r="Q330" s="2">
        <v>499.21</v>
      </c>
      <c r="R330" s="2">
        <v>503.99</v>
      </c>
      <c r="S330" s="2">
        <v>502.12</v>
      </c>
      <c r="T330" s="2">
        <v>422.39</v>
      </c>
      <c r="U330" s="2">
        <v>419.79</v>
      </c>
      <c r="V330" s="2">
        <v>423.27</v>
      </c>
      <c r="W330" s="2">
        <v>371.06</v>
      </c>
      <c r="X330" s="2">
        <v>372.85</v>
      </c>
      <c r="Y330" s="2">
        <v>369.62</v>
      </c>
      <c r="Z330" s="2">
        <v>371.72</v>
      </c>
      <c r="AA330" s="2">
        <v>370.66</v>
      </c>
      <c r="AB330" s="2">
        <v>376.49</v>
      </c>
      <c r="AC330" s="2">
        <v>377.51</v>
      </c>
      <c r="AD330" s="2">
        <v>374.09</v>
      </c>
      <c r="AE330" s="2">
        <v>365.11</v>
      </c>
      <c r="AF330" s="2">
        <v>357.27</v>
      </c>
      <c r="AG330" s="2">
        <v>358.09</v>
      </c>
      <c r="AH330" s="2">
        <v>362.87</v>
      </c>
      <c r="AI330" s="2">
        <v>360.93</v>
      </c>
      <c r="AJ330" s="2">
        <v>360.52</v>
      </c>
      <c r="AK330" s="2">
        <v>359.78</v>
      </c>
      <c r="AL330" s="2">
        <v>360.66</v>
      </c>
      <c r="AM330" s="2">
        <v>360.74</v>
      </c>
      <c r="AN330" s="2">
        <v>361.65</v>
      </c>
      <c r="AO330" s="2">
        <v>367.16</v>
      </c>
      <c r="AP330" s="2">
        <v>365.68</v>
      </c>
      <c r="AQ330" s="2">
        <v>367.21</v>
      </c>
      <c r="AR330" s="2">
        <v>361.42</v>
      </c>
    </row>
    <row r="331" spans="1:44" x14ac:dyDescent="0.2">
      <c r="A331" t="s">
        <v>373</v>
      </c>
      <c r="B331" t="s">
        <v>363</v>
      </c>
      <c r="C331" t="s">
        <v>48</v>
      </c>
      <c r="D331" s="2">
        <v>1183.02</v>
      </c>
      <c r="E331" s="2">
        <v>1183.02</v>
      </c>
      <c r="F331" s="2">
        <v>1215.8399999999999</v>
      </c>
      <c r="G331" s="2">
        <v>1212.6099999999999</v>
      </c>
      <c r="H331" s="2">
        <v>1231.1500000000001</v>
      </c>
      <c r="I331" s="2">
        <v>1235.25</v>
      </c>
      <c r="J331" s="2">
        <v>1281.02</v>
      </c>
      <c r="K331" s="2">
        <v>1284.3599999999999</v>
      </c>
      <c r="L331" s="2">
        <v>1305.45</v>
      </c>
      <c r="M331" s="2">
        <v>1296.97</v>
      </c>
      <c r="N331" s="2">
        <v>1320.09</v>
      </c>
      <c r="O331" s="2">
        <v>1332.54</v>
      </c>
      <c r="P331" s="2">
        <v>1348.98</v>
      </c>
      <c r="Q331" s="2">
        <v>1352.57</v>
      </c>
      <c r="R331" s="2">
        <v>1361.1</v>
      </c>
      <c r="S331" s="2">
        <v>1365.3</v>
      </c>
      <c r="T331" s="2">
        <v>1361.09</v>
      </c>
      <c r="U331" s="2">
        <v>1348.34</v>
      </c>
      <c r="V331" s="2">
        <v>1368.88</v>
      </c>
      <c r="W331" s="2">
        <v>1368.41</v>
      </c>
      <c r="X331" s="2">
        <v>1369.35</v>
      </c>
      <c r="Y331" s="2">
        <v>1358.05</v>
      </c>
      <c r="Z331" s="2">
        <v>1364.77</v>
      </c>
      <c r="AA331" s="2">
        <v>1367.25</v>
      </c>
      <c r="AB331" s="2">
        <v>1393.97</v>
      </c>
      <c r="AC331" s="2">
        <v>1411.4</v>
      </c>
      <c r="AD331" s="2">
        <v>1405.9</v>
      </c>
      <c r="AE331" s="2">
        <v>1392.06</v>
      </c>
      <c r="AF331" s="2">
        <v>1363.31</v>
      </c>
      <c r="AG331" s="2">
        <v>1371.33</v>
      </c>
      <c r="AH331" s="2">
        <v>1383.76</v>
      </c>
      <c r="AI331" s="2">
        <v>1379.2</v>
      </c>
      <c r="AJ331" s="2">
        <v>1373.3</v>
      </c>
      <c r="AK331" s="2">
        <v>1381.35</v>
      </c>
      <c r="AL331" s="2">
        <v>1387.12</v>
      </c>
      <c r="AM331" s="2">
        <v>1390.97</v>
      </c>
      <c r="AN331" s="2">
        <v>1390.28</v>
      </c>
      <c r="AO331" s="2">
        <v>1400.12</v>
      </c>
      <c r="AP331" s="2">
        <v>1407.12</v>
      </c>
      <c r="AQ331" s="2">
        <v>1415.01</v>
      </c>
      <c r="AR331" s="2">
        <v>1395.29</v>
      </c>
    </row>
    <row r="332" spans="1:44" x14ac:dyDescent="0.2">
      <c r="A332" t="s">
        <v>374</v>
      </c>
      <c r="B332" t="s">
        <v>363</v>
      </c>
      <c r="C332" t="s">
        <v>51</v>
      </c>
      <c r="D332" s="2">
        <v>1201.1500000000001</v>
      </c>
      <c r="E332" s="2">
        <v>1201.1500000000001</v>
      </c>
      <c r="F332" s="2">
        <v>1228.45</v>
      </c>
      <c r="G332" s="2">
        <v>1228.22</v>
      </c>
      <c r="H332" s="2">
        <v>1242.8</v>
      </c>
      <c r="I332" s="2">
        <v>1248.5</v>
      </c>
      <c r="J332" s="2">
        <v>1293.97</v>
      </c>
      <c r="K332" s="2">
        <v>1294.23</v>
      </c>
      <c r="L332" s="2">
        <v>1314.15</v>
      </c>
      <c r="M332" s="2">
        <v>1306.1300000000001</v>
      </c>
      <c r="N332" s="2">
        <v>1331.6</v>
      </c>
      <c r="O332" s="2">
        <v>1339.74</v>
      </c>
      <c r="P332" s="2">
        <v>1355.13</v>
      </c>
      <c r="Q332" s="2">
        <v>1358.73</v>
      </c>
      <c r="R332" s="2">
        <v>1366.76</v>
      </c>
      <c r="S332" s="2">
        <v>1366.12</v>
      </c>
      <c r="T332" s="2">
        <v>1362.84</v>
      </c>
      <c r="U332" s="2">
        <v>1352.21</v>
      </c>
      <c r="V332" s="2">
        <v>1367.07</v>
      </c>
      <c r="W332" s="2">
        <v>1364.66</v>
      </c>
      <c r="X332" s="2">
        <v>1371.56</v>
      </c>
      <c r="Y332" s="2">
        <v>1364.64</v>
      </c>
      <c r="Z332" s="2">
        <v>1376.9</v>
      </c>
      <c r="AA332" s="2">
        <v>1378.95</v>
      </c>
      <c r="AB332" s="2">
        <v>1396.15</v>
      </c>
      <c r="AC332" s="2">
        <v>1412.66</v>
      </c>
      <c r="AD332" s="2">
        <v>1409.11</v>
      </c>
      <c r="AE332" s="2">
        <v>1387.5</v>
      </c>
      <c r="AF332" s="2">
        <v>1361.02</v>
      </c>
      <c r="AG332" s="2">
        <v>1365.33</v>
      </c>
      <c r="AH332" s="2">
        <v>1377.29</v>
      </c>
      <c r="AI332" s="2">
        <v>1380.92</v>
      </c>
      <c r="AJ332" s="2">
        <v>1375.11</v>
      </c>
      <c r="AK332" s="2">
        <v>1381.17</v>
      </c>
      <c r="AL332" s="2">
        <v>1392.01</v>
      </c>
      <c r="AM332" s="2">
        <v>1400.7</v>
      </c>
      <c r="AN332" s="2">
        <v>1399.65</v>
      </c>
      <c r="AO332" s="2">
        <v>1414.36</v>
      </c>
      <c r="AP332" s="2">
        <v>1415.83</v>
      </c>
      <c r="AQ332" s="2">
        <v>1419.17</v>
      </c>
      <c r="AR332" s="2">
        <v>1411.01</v>
      </c>
    </row>
    <row r="333" spans="1:44" x14ac:dyDescent="0.2">
      <c r="A333" t="s">
        <v>375</v>
      </c>
      <c r="B333" t="s">
        <v>363</v>
      </c>
      <c r="C333" t="s">
        <v>13</v>
      </c>
      <c r="D333" s="2">
        <v>211.23</v>
      </c>
      <c r="E333" s="2">
        <v>211.23</v>
      </c>
      <c r="F333" s="2">
        <v>212.36</v>
      </c>
      <c r="G333" s="2">
        <v>210.78</v>
      </c>
      <c r="H333" s="2">
        <v>211.77</v>
      </c>
      <c r="I333" s="2">
        <v>212.18</v>
      </c>
      <c r="J333" s="2">
        <v>214.88</v>
      </c>
      <c r="K333" s="2">
        <v>216.43</v>
      </c>
      <c r="L333" s="2">
        <v>218.65</v>
      </c>
      <c r="M333" s="2">
        <v>217.8</v>
      </c>
      <c r="N333" s="2">
        <v>221.52</v>
      </c>
      <c r="O333" s="2">
        <v>221.84</v>
      </c>
      <c r="P333" s="2">
        <v>223.27</v>
      </c>
      <c r="Q333" s="2">
        <v>222.49</v>
      </c>
      <c r="R333" s="2">
        <v>222.71</v>
      </c>
      <c r="S333" s="2">
        <v>223.46</v>
      </c>
      <c r="T333" s="2">
        <v>226.4</v>
      </c>
      <c r="U333" s="2">
        <v>223.87</v>
      </c>
      <c r="V333" s="2">
        <v>229.3</v>
      </c>
      <c r="W333" s="2">
        <v>229.37</v>
      </c>
      <c r="X333" s="2">
        <v>229.65</v>
      </c>
      <c r="Y333" s="2">
        <v>229.56</v>
      </c>
      <c r="Z333" s="2">
        <v>232.81</v>
      </c>
      <c r="AA333" s="2">
        <v>233.46</v>
      </c>
      <c r="AB333" s="2">
        <v>237.85</v>
      </c>
      <c r="AC333" s="2">
        <v>238.9</v>
      </c>
      <c r="AD333" s="2">
        <v>239.93</v>
      </c>
      <c r="AE333" s="2">
        <v>241.04</v>
      </c>
      <c r="AF333" s="2">
        <v>237.41</v>
      </c>
      <c r="AG333" s="2">
        <v>237.06</v>
      </c>
      <c r="AH333" s="2">
        <v>241.12</v>
      </c>
      <c r="AI333" s="2">
        <v>240.99</v>
      </c>
      <c r="AJ333" s="2">
        <v>241.28</v>
      </c>
      <c r="AK333" s="2">
        <v>242.23</v>
      </c>
      <c r="AL333" s="2">
        <v>242.69</v>
      </c>
      <c r="AM333" s="2">
        <v>243.54</v>
      </c>
      <c r="AN333" s="2">
        <v>240.94</v>
      </c>
      <c r="AO333" s="2">
        <v>241.83</v>
      </c>
      <c r="AP333" s="2">
        <v>240.87</v>
      </c>
      <c r="AQ333" s="2">
        <v>240.68</v>
      </c>
      <c r="AR333" s="2">
        <v>237.94</v>
      </c>
    </row>
    <row r="334" spans="1:44" x14ac:dyDescent="0.2">
      <c r="A334" t="s">
        <v>376</v>
      </c>
      <c r="B334" t="s">
        <v>363</v>
      </c>
      <c r="C334" t="s">
        <v>17</v>
      </c>
      <c r="D334" s="2">
        <v>2492.66</v>
      </c>
      <c r="E334" s="2">
        <v>2492.66</v>
      </c>
      <c r="F334" s="2">
        <v>2564.21</v>
      </c>
      <c r="G334" s="2">
        <v>2541.77</v>
      </c>
      <c r="H334" s="2">
        <v>2584.31</v>
      </c>
      <c r="I334" s="2">
        <v>2590.23</v>
      </c>
      <c r="J334" s="2">
        <v>2691.66</v>
      </c>
      <c r="K334" s="2">
        <v>2693</v>
      </c>
      <c r="L334" s="2">
        <v>2741.93</v>
      </c>
      <c r="M334" s="2">
        <v>2730.17</v>
      </c>
      <c r="N334" s="2">
        <v>2779.63</v>
      </c>
      <c r="O334" s="2">
        <v>2808.31</v>
      </c>
      <c r="P334" s="2">
        <v>2844.67</v>
      </c>
      <c r="Q334" s="2">
        <v>2849.35</v>
      </c>
      <c r="R334" s="2">
        <v>2867.47</v>
      </c>
      <c r="S334" s="2">
        <v>2880.8</v>
      </c>
      <c r="T334" s="2">
        <v>2869.21</v>
      </c>
      <c r="U334" s="2">
        <v>2849.77</v>
      </c>
      <c r="V334" s="2">
        <v>2907.71</v>
      </c>
      <c r="W334" s="2">
        <v>2912.6</v>
      </c>
      <c r="X334" s="2">
        <v>2936.97</v>
      </c>
      <c r="Y334" s="2">
        <v>2936.51</v>
      </c>
      <c r="Z334" s="2">
        <v>2971.69</v>
      </c>
      <c r="AA334" s="2">
        <v>2982.31</v>
      </c>
      <c r="AB334" s="2">
        <v>3026.4</v>
      </c>
      <c r="AC334" s="2">
        <v>3071.82</v>
      </c>
      <c r="AD334" s="2">
        <v>3067.01</v>
      </c>
      <c r="AE334" s="2">
        <v>3050.86</v>
      </c>
      <c r="AF334" s="2">
        <v>2976.21</v>
      </c>
      <c r="AG334" s="2">
        <v>2997.37</v>
      </c>
      <c r="AH334" s="2">
        <v>3014.34</v>
      </c>
      <c r="AI334" s="2">
        <v>3012.19</v>
      </c>
      <c r="AJ334" s="2">
        <v>2977.01</v>
      </c>
      <c r="AK334" s="2">
        <v>2999.57</v>
      </c>
      <c r="AL334" s="2">
        <v>3008.13</v>
      </c>
      <c r="AM334" s="2">
        <v>3023.06</v>
      </c>
      <c r="AN334" s="2">
        <v>3013.72</v>
      </c>
      <c r="AO334" s="2">
        <v>3043.58</v>
      </c>
      <c r="AP334" s="2">
        <v>3063.15</v>
      </c>
      <c r="AQ334" s="2">
        <v>3068.4</v>
      </c>
      <c r="AR334" s="2">
        <v>3057.66</v>
      </c>
    </row>
    <row r="335" spans="1:44" x14ac:dyDescent="0.2">
      <c r="A335" t="s">
        <v>377</v>
      </c>
      <c r="B335" t="s">
        <v>363</v>
      </c>
      <c r="C335" t="s">
        <v>61</v>
      </c>
      <c r="D335" s="2">
        <v>304.83999999999997</v>
      </c>
      <c r="E335" s="2">
        <v>304.83999999999997</v>
      </c>
      <c r="F335" s="2">
        <v>313.56</v>
      </c>
      <c r="G335" s="2">
        <v>312.95</v>
      </c>
      <c r="H335" s="2">
        <v>317.64</v>
      </c>
      <c r="I335" s="2">
        <v>318.70999999999998</v>
      </c>
      <c r="J335" s="2">
        <v>332.29</v>
      </c>
      <c r="K335" s="2">
        <v>331.4</v>
      </c>
      <c r="L335" s="2">
        <v>337.57</v>
      </c>
      <c r="M335" s="2">
        <v>336.04</v>
      </c>
      <c r="N335" s="2">
        <v>341.74</v>
      </c>
      <c r="O335" s="2">
        <v>344.71</v>
      </c>
      <c r="P335" s="2">
        <v>348.85</v>
      </c>
      <c r="Q335" s="2">
        <v>348.86</v>
      </c>
      <c r="R335" s="2">
        <v>352.34</v>
      </c>
      <c r="S335" s="2">
        <v>353.65</v>
      </c>
      <c r="T335" s="2">
        <v>350.35</v>
      </c>
      <c r="U335" s="2">
        <v>347.95</v>
      </c>
      <c r="V335" s="2">
        <v>353.77</v>
      </c>
      <c r="W335" s="2">
        <v>353.12</v>
      </c>
      <c r="X335" s="2">
        <v>354.7</v>
      </c>
      <c r="Y335" s="2">
        <v>352.62</v>
      </c>
      <c r="Z335" s="2">
        <v>354.6</v>
      </c>
      <c r="AA335" s="2">
        <v>352.95</v>
      </c>
      <c r="AB335" s="2">
        <v>358.69</v>
      </c>
      <c r="AC335" s="2">
        <v>361.09</v>
      </c>
      <c r="AD335" s="2">
        <v>358.49</v>
      </c>
      <c r="AE335" s="2">
        <v>353.82</v>
      </c>
      <c r="AF335" s="2">
        <v>345.58</v>
      </c>
      <c r="AG335" s="2">
        <v>348.04</v>
      </c>
      <c r="AH335" s="2">
        <v>350.38</v>
      </c>
      <c r="AI335" s="2">
        <v>348.72</v>
      </c>
      <c r="AJ335" s="2">
        <v>346.27</v>
      </c>
      <c r="AK335" s="2">
        <v>347.93</v>
      </c>
      <c r="AL335" s="2">
        <v>348.47</v>
      </c>
      <c r="AM335" s="2">
        <v>348.97</v>
      </c>
      <c r="AN335" s="2">
        <v>348.29</v>
      </c>
      <c r="AO335" s="2">
        <v>352.73</v>
      </c>
      <c r="AP335" s="2">
        <v>353.61</v>
      </c>
      <c r="AQ335" s="2">
        <v>354.32</v>
      </c>
      <c r="AR335" s="2">
        <v>350.92</v>
      </c>
    </row>
    <row r="336" spans="1:44" x14ac:dyDescent="0.2">
      <c r="A336" t="s">
        <v>378</v>
      </c>
      <c r="B336" t="s">
        <v>379</v>
      </c>
      <c r="C336" t="s">
        <v>34</v>
      </c>
      <c r="D336" s="2">
        <v>713.35</v>
      </c>
      <c r="E336" s="2">
        <v>713.35</v>
      </c>
      <c r="F336" s="2">
        <v>723.74</v>
      </c>
      <c r="G336" s="2">
        <v>724.73</v>
      </c>
      <c r="H336" s="2">
        <v>733.02</v>
      </c>
      <c r="I336" s="2">
        <v>736.82</v>
      </c>
      <c r="J336" s="2">
        <v>759.32</v>
      </c>
      <c r="K336" s="2">
        <v>753.83</v>
      </c>
      <c r="L336" s="2">
        <v>760.7</v>
      </c>
      <c r="M336" s="2">
        <v>755.72</v>
      </c>
      <c r="N336" s="2">
        <v>768.51</v>
      </c>
      <c r="O336" s="2">
        <v>771.34</v>
      </c>
      <c r="P336" s="2">
        <v>775.57</v>
      </c>
      <c r="Q336" s="2">
        <v>774.79</v>
      </c>
      <c r="R336" s="2">
        <v>778.86</v>
      </c>
      <c r="S336" s="2">
        <v>775.35</v>
      </c>
      <c r="T336" s="2">
        <v>767.26</v>
      </c>
      <c r="U336" s="2">
        <v>758.67</v>
      </c>
      <c r="V336" s="2">
        <v>766.12</v>
      </c>
      <c r="W336" s="2">
        <v>762.61</v>
      </c>
      <c r="X336" s="2">
        <v>766.17</v>
      </c>
      <c r="Y336" s="2">
        <v>762.44</v>
      </c>
      <c r="Z336" s="2">
        <v>764.92</v>
      </c>
      <c r="AA336" s="2">
        <v>764.55</v>
      </c>
      <c r="AB336" s="2">
        <v>774.63</v>
      </c>
      <c r="AC336" s="2">
        <v>775.2</v>
      </c>
      <c r="AD336" s="2">
        <v>772.88</v>
      </c>
      <c r="AE336" s="2">
        <v>767.72</v>
      </c>
      <c r="AF336" s="2">
        <v>754.16</v>
      </c>
      <c r="AG336" s="2">
        <v>754.66</v>
      </c>
      <c r="AH336" s="2">
        <v>757.63</v>
      </c>
      <c r="AI336" s="2">
        <v>757.95</v>
      </c>
      <c r="AJ336" s="2">
        <v>758.7</v>
      </c>
      <c r="AK336" s="2">
        <v>761.36</v>
      </c>
      <c r="AL336" s="2">
        <v>760.54</v>
      </c>
      <c r="AM336" s="2">
        <v>763.62</v>
      </c>
      <c r="AN336" s="2">
        <v>766.57</v>
      </c>
      <c r="AO336" s="2">
        <v>772.14</v>
      </c>
      <c r="AP336" s="2">
        <v>769.82</v>
      </c>
      <c r="AQ336" s="2">
        <v>768.4</v>
      </c>
      <c r="AR336" s="2">
        <v>760.25</v>
      </c>
    </row>
    <row r="337" spans="1:44" x14ac:dyDescent="0.2">
      <c r="A337" t="s">
        <v>380</v>
      </c>
      <c r="B337" t="s">
        <v>379</v>
      </c>
      <c r="C337" t="s">
        <v>20</v>
      </c>
      <c r="D337" s="2">
        <v>26308.23</v>
      </c>
      <c r="E337" s="2">
        <v>26308.23</v>
      </c>
      <c r="F337" s="2">
        <v>26356.76</v>
      </c>
      <c r="G337" s="2">
        <v>26322.11</v>
      </c>
      <c r="H337" s="2">
        <v>26428.13</v>
      </c>
      <c r="I337" s="2">
        <v>26438.59</v>
      </c>
      <c r="J337" s="2">
        <v>26495.98</v>
      </c>
      <c r="K337" s="2">
        <v>26777.67</v>
      </c>
      <c r="L337" s="2">
        <v>26780.33</v>
      </c>
      <c r="M337" s="2">
        <v>26749.9</v>
      </c>
      <c r="N337" s="2">
        <v>26715.29</v>
      </c>
      <c r="O337" s="2">
        <v>26788.16</v>
      </c>
      <c r="P337" s="2">
        <v>26911.54</v>
      </c>
      <c r="Q337" s="2">
        <v>27090.49</v>
      </c>
      <c r="R337" s="2">
        <v>27108.03</v>
      </c>
      <c r="S337" s="2">
        <v>27114.53</v>
      </c>
      <c r="T337" s="2">
        <v>27147.360000000001</v>
      </c>
      <c r="U337" s="2">
        <v>27151.38</v>
      </c>
      <c r="V337" s="2">
        <v>27217.73</v>
      </c>
      <c r="W337" s="2">
        <v>27209.45</v>
      </c>
      <c r="X337" s="2">
        <v>27314.48</v>
      </c>
      <c r="Y337" s="2">
        <v>27320.7</v>
      </c>
      <c r="Z337" s="2">
        <v>27497.43</v>
      </c>
      <c r="AA337" s="2">
        <v>27477.99</v>
      </c>
      <c r="AB337" s="2">
        <v>27381.84</v>
      </c>
      <c r="AC337" s="2">
        <v>27458.62</v>
      </c>
      <c r="AD337" s="2">
        <v>27480.05</v>
      </c>
      <c r="AE337" s="2">
        <v>27568.57</v>
      </c>
      <c r="AF337" s="2">
        <v>27467.07</v>
      </c>
      <c r="AG337" s="2">
        <v>27598.97</v>
      </c>
      <c r="AH337" s="2">
        <v>27625.8</v>
      </c>
      <c r="AI337" s="2">
        <v>27783.21</v>
      </c>
      <c r="AJ337" s="2">
        <v>27814.57</v>
      </c>
      <c r="AK337" s="2">
        <v>27766.03</v>
      </c>
      <c r="AL337" s="2">
        <v>27918.63</v>
      </c>
      <c r="AM337" s="2">
        <v>27964.26</v>
      </c>
      <c r="AN337" s="2">
        <v>27947.78</v>
      </c>
      <c r="AO337" s="2">
        <v>27984.54</v>
      </c>
      <c r="AP337" s="2">
        <v>27816.41</v>
      </c>
      <c r="AQ337" s="2">
        <v>27872.92</v>
      </c>
      <c r="AR337" s="2">
        <v>27966.42</v>
      </c>
    </row>
    <row r="338" spans="1:44" x14ac:dyDescent="0.2">
      <c r="A338" t="s">
        <v>381</v>
      </c>
      <c r="B338" t="s">
        <v>379</v>
      </c>
      <c r="C338" t="s">
        <v>22</v>
      </c>
      <c r="D338" s="2">
        <v>985.65</v>
      </c>
      <c r="E338" s="2">
        <v>985.65</v>
      </c>
      <c r="F338" s="2">
        <v>993.07</v>
      </c>
      <c r="G338" s="2">
        <v>993.24</v>
      </c>
      <c r="H338" s="2">
        <v>1000.32</v>
      </c>
      <c r="I338" s="2">
        <v>1002</v>
      </c>
      <c r="J338" s="2">
        <v>1025.45</v>
      </c>
      <c r="K338" s="2">
        <v>1018.81</v>
      </c>
      <c r="L338" s="2">
        <v>1024.6500000000001</v>
      </c>
      <c r="M338" s="2">
        <v>1019.27</v>
      </c>
      <c r="N338" s="2">
        <v>1034.24</v>
      </c>
      <c r="O338" s="2">
        <v>1035.24</v>
      </c>
      <c r="P338" s="2">
        <v>1039.25</v>
      </c>
      <c r="Q338" s="2">
        <v>1038.8399999999999</v>
      </c>
      <c r="R338" s="2">
        <v>1044.96</v>
      </c>
      <c r="S338" s="2">
        <v>1040.95</v>
      </c>
      <c r="T338" s="2">
        <v>1033.52</v>
      </c>
      <c r="U338" s="2">
        <v>1022.69</v>
      </c>
      <c r="V338" s="2">
        <v>1028.4000000000001</v>
      </c>
      <c r="W338" s="2">
        <v>1026.01</v>
      </c>
      <c r="X338" s="2">
        <v>1029.51</v>
      </c>
      <c r="Y338" s="2">
        <v>1024.28</v>
      </c>
      <c r="Z338" s="2">
        <v>1029.31</v>
      </c>
      <c r="AA338" s="2">
        <v>1026.52</v>
      </c>
      <c r="AB338" s="2">
        <v>1034.57</v>
      </c>
      <c r="AC338" s="2">
        <v>1034.33</v>
      </c>
      <c r="AD338" s="2">
        <v>1032.6400000000001</v>
      </c>
      <c r="AE338" s="2">
        <v>1027.33</v>
      </c>
      <c r="AF338" s="2">
        <v>1013.35</v>
      </c>
      <c r="AG338" s="2">
        <v>1013.45</v>
      </c>
      <c r="AH338" s="2">
        <v>1016.99</v>
      </c>
      <c r="AI338" s="2">
        <v>1016.71</v>
      </c>
      <c r="AJ338" s="2">
        <v>1017.98</v>
      </c>
      <c r="AK338" s="2">
        <v>1018.74</v>
      </c>
      <c r="AL338" s="2">
        <v>1017.59</v>
      </c>
      <c r="AM338" s="2">
        <v>1018.36</v>
      </c>
      <c r="AN338" s="2">
        <v>1022.15</v>
      </c>
      <c r="AO338" s="2">
        <v>1028.8800000000001</v>
      </c>
      <c r="AP338" s="2">
        <v>1026.49</v>
      </c>
      <c r="AQ338" s="2">
        <v>1024.96</v>
      </c>
      <c r="AR338" s="2">
        <v>1017.07</v>
      </c>
    </row>
    <row r="339" spans="1:44" x14ac:dyDescent="0.2">
      <c r="A339" t="s">
        <v>382</v>
      </c>
      <c r="B339" t="s">
        <v>379</v>
      </c>
      <c r="C339" t="s">
        <v>13</v>
      </c>
      <c r="D339" s="2">
        <v>846.54</v>
      </c>
      <c r="E339" s="2">
        <v>846.54</v>
      </c>
      <c r="F339" s="2">
        <v>861.83</v>
      </c>
      <c r="G339" s="2">
        <v>860.11</v>
      </c>
      <c r="H339" s="2">
        <v>877.13</v>
      </c>
      <c r="I339" s="2">
        <v>882.15</v>
      </c>
      <c r="J339" s="2">
        <v>927.72</v>
      </c>
      <c r="K339" s="2">
        <v>924.69</v>
      </c>
      <c r="L339" s="2">
        <v>940.01</v>
      </c>
      <c r="M339" s="2">
        <v>934.49</v>
      </c>
      <c r="N339" s="2">
        <v>960.13</v>
      </c>
      <c r="O339" s="2">
        <v>980.26</v>
      </c>
      <c r="P339" s="2">
        <v>995.64</v>
      </c>
      <c r="Q339" s="2">
        <v>998.9</v>
      </c>
      <c r="R339" s="2">
        <v>1010.08</v>
      </c>
      <c r="S339" s="2">
        <v>1013.82</v>
      </c>
      <c r="T339" s="2">
        <v>1012.61</v>
      </c>
      <c r="U339" s="2">
        <v>1006.44</v>
      </c>
      <c r="V339" s="2">
        <v>1027.54</v>
      </c>
      <c r="W339" s="2">
        <v>1021.38</v>
      </c>
      <c r="X339" s="2">
        <v>1026.76</v>
      </c>
      <c r="Y339" s="2">
        <v>1015.66</v>
      </c>
      <c r="Z339" s="2">
        <v>1031</v>
      </c>
      <c r="AA339" s="2">
        <v>1031.6199999999999</v>
      </c>
      <c r="AB339" s="2">
        <v>1056.0899999999999</v>
      </c>
      <c r="AC339" s="2">
        <v>1064.99</v>
      </c>
      <c r="AD339" s="2">
        <v>1070.51</v>
      </c>
      <c r="AE339" s="2">
        <v>1058.79</v>
      </c>
      <c r="AF339" s="2">
        <v>1029.8800000000001</v>
      </c>
      <c r="AG339" s="2">
        <v>1033.8</v>
      </c>
      <c r="AH339" s="2">
        <v>1047.5899999999999</v>
      </c>
      <c r="AI339" s="2">
        <v>1042.5</v>
      </c>
      <c r="AJ339" s="2">
        <v>1023.89</v>
      </c>
      <c r="AK339" s="2">
        <v>1032.0999999999999</v>
      </c>
      <c r="AL339" s="2">
        <v>1036.1500000000001</v>
      </c>
      <c r="AM339" s="2">
        <v>1044.8399999999999</v>
      </c>
      <c r="AN339" s="2">
        <v>1044.26</v>
      </c>
      <c r="AO339" s="2">
        <v>1059.4100000000001</v>
      </c>
      <c r="AP339" s="2">
        <v>1060.92</v>
      </c>
      <c r="AQ339" s="2">
        <v>1071.51</v>
      </c>
      <c r="AR339" s="2">
        <v>1064.72</v>
      </c>
    </row>
    <row r="340" spans="1:44" x14ac:dyDescent="0.2">
      <c r="A340" t="s">
        <v>383</v>
      </c>
      <c r="B340" t="s">
        <v>379</v>
      </c>
      <c r="C340" t="s">
        <v>13</v>
      </c>
      <c r="D340" s="2">
        <v>481.38</v>
      </c>
      <c r="E340" s="2">
        <v>481.38</v>
      </c>
      <c r="F340" s="2">
        <v>488.93</v>
      </c>
      <c r="G340" s="2">
        <v>485.15</v>
      </c>
      <c r="H340" s="2">
        <v>492.42</v>
      </c>
      <c r="I340" s="2">
        <v>494.23</v>
      </c>
      <c r="J340" s="2">
        <v>515.13</v>
      </c>
      <c r="K340" s="2">
        <v>513.47</v>
      </c>
      <c r="L340" s="2">
        <v>520.36</v>
      </c>
      <c r="M340" s="2">
        <v>516.49</v>
      </c>
      <c r="N340" s="2">
        <v>527.28</v>
      </c>
      <c r="O340" s="2">
        <v>530.54</v>
      </c>
      <c r="P340" s="2">
        <v>537.86</v>
      </c>
      <c r="Q340" s="2">
        <v>537.44000000000005</v>
      </c>
      <c r="R340" s="2">
        <v>537.57000000000005</v>
      </c>
      <c r="S340" s="2">
        <v>537.59</v>
      </c>
      <c r="T340" s="2">
        <v>530.79</v>
      </c>
      <c r="U340" s="2">
        <v>526.79</v>
      </c>
      <c r="V340" s="2">
        <v>536.64</v>
      </c>
      <c r="W340" s="2">
        <v>533.37</v>
      </c>
      <c r="X340" s="2">
        <v>534.79999999999995</v>
      </c>
      <c r="Y340" s="2">
        <v>529.49</v>
      </c>
      <c r="Z340" s="2">
        <v>534.28</v>
      </c>
      <c r="AA340" s="2">
        <v>535.79999999999995</v>
      </c>
      <c r="AB340" s="2">
        <v>544.22</v>
      </c>
      <c r="AC340" s="2">
        <v>549.46</v>
      </c>
      <c r="AD340" s="2">
        <v>549.70000000000005</v>
      </c>
      <c r="AE340" s="2">
        <v>543.78</v>
      </c>
      <c r="AF340" s="2">
        <v>531.24</v>
      </c>
      <c r="AG340" s="2">
        <v>533.20000000000005</v>
      </c>
      <c r="AH340" s="2">
        <v>538.29999999999995</v>
      </c>
      <c r="AI340" s="2">
        <v>537.73</v>
      </c>
      <c r="AJ340" s="2">
        <v>525.9</v>
      </c>
      <c r="AK340" s="2">
        <v>529.13</v>
      </c>
      <c r="AL340" s="2">
        <v>529.16</v>
      </c>
      <c r="AM340" s="2">
        <v>531.66</v>
      </c>
      <c r="AN340" s="2">
        <v>529.47</v>
      </c>
      <c r="AO340" s="2">
        <v>534.29</v>
      </c>
      <c r="AP340" s="2">
        <v>534.29</v>
      </c>
      <c r="AQ340" s="2">
        <v>537.42999999999995</v>
      </c>
      <c r="AR340" s="2">
        <v>532.87</v>
      </c>
    </row>
    <row r="341" spans="1:44" x14ac:dyDescent="0.2">
      <c r="A341" t="s">
        <v>384</v>
      </c>
      <c r="B341" t="s">
        <v>379</v>
      </c>
      <c r="C341" t="s">
        <v>385</v>
      </c>
      <c r="D341" s="2">
        <v>17678.560000000001</v>
      </c>
      <c r="E341" s="2">
        <v>17678.560000000001</v>
      </c>
      <c r="F341" s="2">
        <v>17997.07</v>
      </c>
      <c r="G341" s="2">
        <v>18030.25</v>
      </c>
      <c r="H341" s="2">
        <v>18304.79</v>
      </c>
      <c r="I341" s="2">
        <v>18363.91</v>
      </c>
      <c r="J341" s="2">
        <v>19153.22</v>
      </c>
      <c r="K341" s="2">
        <v>19030.52</v>
      </c>
      <c r="L341" s="2">
        <v>19304.11</v>
      </c>
      <c r="M341" s="2">
        <v>19150.25</v>
      </c>
      <c r="N341" s="2">
        <v>19532.490000000002</v>
      </c>
      <c r="O341" s="2">
        <v>19621.560000000001</v>
      </c>
      <c r="P341" s="2">
        <v>19764.740000000002</v>
      </c>
      <c r="Q341" s="2">
        <v>19702.62</v>
      </c>
      <c r="R341" s="2">
        <v>19837.29</v>
      </c>
      <c r="S341" s="2">
        <v>19727.34</v>
      </c>
      <c r="T341" s="2">
        <v>19551.47</v>
      </c>
      <c r="U341" s="2">
        <v>19323.009999999998</v>
      </c>
      <c r="V341" s="2">
        <v>19580.439999999999</v>
      </c>
      <c r="W341" s="2">
        <v>19527.439999999999</v>
      </c>
      <c r="X341" s="2">
        <v>19602.560000000001</v>
      </c>
      <c r="Y341" s="2">
        <v>19405.59</v>
      </c>
      <c r="Z341" s="2">
        <v>19562.18</v>
      </c>
      <c r="AA341" s="2">
        <v>19514.689999999999</v>
      </c>
      <c r="AB341" s="2">
        <v>19850.02</v>
      </c>
      <c r="AC341" s="2">
        <v>19972.36</v>
      </c>
      <c r="AD341" s="2">
        <v>19944.93</v>
      </c>
      <c r="AE341" s="2">
        <v>19656.509999999998</v>
      </c>
      <c r="AF341" s="2">
        <v>19186.13</v>
      </c>
      <c r="AG341" s="2">
        <v>19200.32</v>
      </c>
      <c r="AH341" s="2">
        <v>19368.02</v>
      </c>
      <c r="AI341" s="2">
        <v>19295.12</v>
      </c>
      <c r="AJ341" s="2">
        <v>19270.21</v>
      </c>
      <c r="AK341" s="2">
        <v>19432.71</v>
      </c>
      <c r="AL341" s="2">
        <v>19472.91</v>
      </c>
      <c r="AM341" s="2">
        <v>19497.82</v>
      </c>
      <c r="AN341" s="2">
        <v>19577.599999999999</v>
      </c>
      <c r="AO341" s="2">
        <v>19796.03</v>
      </c>
      <c r="AP341" s="2">
        <v>19747.419999999998</v>
      </c>
      <c r="AQ341" s="2">
        <v>19729.29</v>
      </c>
      <c r="AR341" s="2">
        <v>19522.2</v>
      </c>
    </row>
    <row r="342" spans="1:44" x14ac:dyDescent="0.2">
      <c r="A342" t="s">
        <v>386</v>
      </c>
      <c r="B342" t="s">
        <v>379</v>
      </c>
      <c r="C342" t="s">
        <v>31</v>
      </c>
      <c r="D342" s="2">
        <v>2294.38</v>
      </c>
      <c r="E342" s="2">
        <v>2294.38</v>
      </c>
      <c r="F342" s="2">
        <v>2341.5500000000002</v>
      </c>
      <c r="G342" s="2">
        <v>2346.27</v>
      </c>
      <c r="H342" s="2">
        <v>2384.63</v>
      </c>
      <c r="I342" s="2">
        <v>2389.41</v>
      </c>
      <c r="J342" s="2">
        <v>2482.04</v>
      </c>
      <c r="K342" s="2">
        <v>2471.27</v>
      </c>
      <c r="L342" s="2">
        <v>2507.5500000000002</v>
      </c>
      <c r="M342" s="2">
        <v>2487.83</v>
      </c>
      <c r="N342" s="2">
        <v>2544.9499999999998</v>
      </c>
      <c r="O342" s="2">
        <v>2556.15</v>
      </c>
      <c r="P342" s="2">
        <v>2574.33</v>
      </c>
      <c r="Q342" s="2">
        <v>2576.83</v>
      </c>
      <c r="R342" s="2">
        <v>2602.9299999999998</v>
      </c>
      <c r="S342" s="2">
        <v>2592.2199999999998</v>
      </c>
      <c r="T342" s="2">
        <v>2576.08</v>
      </c>
      <c r="U342" s="2">
        <v>2550.4499999999998</v>
      </c>
      <c r="V342" s="2">
        <v>2573.7600000000002</v>
      </c>
      <c r="W342" s="2">
        <v>2558.86</v>
      </c>
      <c r="X342" s="2">
        <v>2562.4299999999998</v>
      </c>
      <c r="Y342" s="2">
        <v>2541.65</v>
      </c>
      <c r="Z342" s="2">
        <v>2551.8000000000002</v>
      </c>
      <c r="AA342" s="2">
        <v>2550.7600000000002</v>
      </c>
      <c r="AB342" s="2">
        <v>2592.42</v>
      </c>
      <c r="AC342" s="2">
        <v>2609.44</v>
      </c>
      <c r="AD342" s="2">
        <v>2604.3000000000002</v>
      </c>
      <c r="AE342" s="2">
        <v>2576.52</v>
      </c>
      <c r="AF342" s="2">
        <v>2513.54</v>
      </c>
      <c r="AG342" s="2">
        <v>2513.61</v>
      </c>
      <c r="AH342" s="2">
        <v>2529.9699999999998</v>
      </c>
      <c r="AI342" s="2">
        <v>2530.2600000000002</v>
      </c>
      <c r="AJ342" s="2">
        <v>2523.6</v>
      </c>
      <c r="AK342" s="2">
        <v>2538.81</v>
      </c>
      <c r="AL342" s="2">
        <v>2543.69</v>
      </c>
      <c r="AM342" s="2">
        <v>2545.17</v>
      </c>
      <c r="AN342" s="2">
        <v>2550.79</v>
      </c>
      <c r="AO342" s="2">
        <v>2580.4299999999998</v>
      </c>
      <c r="AP342" s="2">
        <v>2573.7600000000002</v>
      </c>
      <c r="AQ342" s="2">
        <v>2576.98</v>
      </c>
      <c r="AR342" s="2">
        <v>2537.31</v>
      </c>
    </row>
    <row r="343" spans="1:44" x14ac:dyDescent="0.2">
      <c r="A343" t="s">
        <v>387</v>
      </c>
      <c r="B343" t="s">
        <v>379</v>
      </c>
      <c r="C343" t="s">
        <v>13</v>
      </c>
      <c r="D343" s="2">
        <v>348.71</v>
      </c>
      <c r="E343" s="2">
        <v>348.71</v>
      </c>
      <c r="F343" s="2">
        <v>354.69</v>
      </c>
      <c r="G343" s="2">
        <v>355.45</v>
      </c>
      <c r="H343" s="2">
        <v>360.73</v>
      </c>
      <c r="I343" s="2">
        <v>362.58</v>
      </c>
      <c r="J343" s="2">
        <v>376.9</v>
      </c>
      <c r="K343" s="2">
        <v>374.29</v>
      </c>
      <c r="L343" s="2">
        <v>378.94</v>
      </c>
      <c r="M343" s="2">
        <v>375.22</v>
      </c>
      <c r="N343" s="2">
        <v>381.89</v>
      </c>
      <c r="O343" s="2">
        <v>382.1</v>
      </c>
      <c r="P343" s="2">
        <v>385.39</v>
      </c>
      <c r="Q343" s="2">
        <v>385.54</v>
      </c>
      <c r="R343" s="2">
        <v>390.63</v>
      </c>
      <c r="S343" s="2">
        <v>387.06</v>
      </c>
      <c r="T343" s="2">
        <v>383.31</v>
      </c>
      <c r="U343" s="2">
        <v>378.49</v>
      </c>
      <c r="V343" s="2">
        <v>379.91</v>
      </c>
      <c r="W343" s="2">
        <v>377.21</v>
      </c>
      <c r="X343" s="2">
        <v>379.1</v>
      </c>
      <c r="Y343" s="2">
        <v>375.93</v>
      </c>
      <c r="Z343" s="2">
        <v>377.07</v>
      </c>
      <c r="AA343" s="2">
        <v>376.98</v>
      </c>
      <c r="AB343" s="2">
        <v>383.87</v>
      </c>
      <c r="AC343" s="2">
        <v>384.28</v>
      </c>
      <c r="AD343" s="2">
        <v>384.99</v>
      </c>
      <c r="AE343" s="2">
        <v>379.64</v>
      </c>
      <c r="AF343" s="2">
        <v>370.12</v>
      </c>
      <c r="AG343" s="2">
        <v>368.87</v>
      </c>
      <c r="AH343" s="2">
        <v>371.1</v>
      </c>
      <c r="AI343" s="2">
        <v>371.34</v>
      </c>
      <c r="AJ343" s="2">
        <v>371.51</v>
      </c>
      <c r="AK343" s="2">
        <v>373.29</v>
      </c>
      <c r="AL343" s="2">
        <v>373.57</v>
      </c>
      <c r="AM343" s="2">
        <v>374.85</v>
      </c>
      <c r="AN343" s="2">
        <v>375.43</v>
      </c>
      <c r="AO343" s="2">
        <v>379.96</v>
      </c>
      <c r="AP343" s="2">
        <v>378.48</v>
      </c>
      <c r="AQ343" s="2">
        <v>379.58</v>
      </c>
      <c r="AR343" s="2">
        <v>374.04</v>
      </c>
    </row>
    <row r="344" spans="1:44" x14ac:dyDescent="0.2">
      <c r="A344" t="s">
        <v>388</v>
      </c>
      <c r="B344" t="s">
        <v>379</v>
      </c>
      <c r="C344" t="s">
        <v>36</v>
      </c>
      <c r="D344" s="2">
        <v>327.61</v>
      </c>
      <c r="E344" s="2">
        <v>327.61</v>
      </c>
      <c r="F344" s="2">
        <v>328.68</v>
      </c>
      <c r="G344" s="2">
        <v>327.24</v>
      </c>
      <c r="H344" s="2">
        <v>328.69</v>
      </c>
      <c r="I344" s="2">
        <v>329.13</v>
      </c>
      <c r="J344" s="2">
        <v>333.39</v>
      </c>
      <c r="K344" s="2">
        <v>332.63</v>
      </c>
      <c r="L344" s="2">
        <v>333.82</v>
      </c>
      <c r="M344" s="2">
        <v>332.79</v>
      </c>
      <c r="N344" s="2">
        <v>335.51</v>
      </c>
      <c r="O344" s="2">
        <v>334.62</v>
      </c>
      <c r="P344" s="2">
        <v>335.57</v>
      </c>
      <c r="Q344" s="2">
        <v>335.82</v>
      </c>
      <c r="R344" s="2">
        <v>336.48</v>
      </c>
      <c r="S344" s="2">
        <v>335.76</v>
      </c>
      <c r="T344" s="2">
        <v>334.39</v>
      </c>
      <c r="U344" s="2">
        <v>332.08</v>
      </c>
      <c r="V344" s="2">
        <v>332.56</v>
      </c>
      <c r="W344" s="2">
        <v>331.24</v>
      </c>
      <c r="X344" s="2">
        <v>330.99</v>
      </c>
      <c r="Y344" s="2">
        <v>330.46</v>
      </c>
      <c r="Z344" s="2">
        <v>330.45</v>
      </c>
      <c r="AA344" s="2">
        <v>330.18</v>
      </c>
      <c r="AB344" s="2">
        <v>331.55</v>
      </c>
      <c r="AC344" s="2">
        <v>331.66</v>
      </c>
      <c r="AD344" s="2">
        <v>331.43</v>
      </c>
      <c r="AE344" s="2">
        <v>330.38</v>
      </c>
      <c r="AF344" s="2">
        <v>327.42</v>
      </c>
      <c r="AG344" s="2">
        <v>326.95</v>
      </c>
      <c r="AH344" s="2">
        <v>326.49</v>
      </c>
      <c r="AI344" s="2">
        <v>326.64999999999998</v>
      </c>
      <c r="AJ344" s="2">
        <v>325.93</v>
      </c>
      <c r="AK344" s="2">
        <v>326.52999999999997</v>
      </c>
      <c r="AL344" s="2">
        <v>325.14</v>
      </c>
      <c r="AM344" s="2">
        <v>326.01</v>
      </c>
      <c r="AN344" s="2">
        <v>327.33999999999997</v>
      </c>
      <c r="AO344" s="2">
        <v>328.03</v>
      </c>
      <c r="AP344" s="2">
        <v>327.25</v>
      </c>
      <c r="AQ344" s="2">
        <v>326.66000000000003</v>
      </c>
      <c r="AR344" s="2">
        <v>324.79000000000002</v>
      </c>
    </row>
    <row r="345" spans="1:44" x14ac:dyDescent="0.2">
      <c r="A345" t="s">
        <v>389</v>
      </c>
      <c r="B345" t="s">
        <v>379</v>
      </c>
      <c r="C345" t="s">
        <v>13</v>
      </c>
      <c r="D345" s="2">
        <v>1478.29</v>
      </c>
      <c r="E345" s="2">
        <v>1478.29</v>
      </c>
      <c r="F345" s="2">
        <v>1512.51</v>
      </c>
      <c r="G345" s="2">
        <v>1505.18</v>
      </c>
      <c r="H345" s="2">
        <v>1547.24</v>
      </c>
      <c r="I345" s="2">
        <v>1554.07</v>
      </c>
      <c r="J345" s="2">
        <v>1644.15</v>
      </c>
      <c r="K345" s="2">
        <v>1635.82</v>
      </c>
      <c r="L345" s="2">
        <v>1672.63</v>
      </c>
      <c r="M345" s="2">
        <v>1670.91</v>
      </c>
      <c r="N345" s="2">
        <v>1691.76</v>
      </c>
      <c r="O345" s="2">
        <v>1697.44</v>
      </c>
      <c r="P345" s="2">
        <v>1712.29</v>
      </c>
      <c r="Q345" s="2">
        <v>1707.12</v>
      </c>
      <c r="R345" s="2">
        <v>1734.3</v>
      </c>
      <c r="S345" s="2">
        <v>1725.33</v>
      </c>
      <c r="T345" s="2">
        <v>1706.59</v>
      </c>
      <c r="U345" s="2">
        <v>1697.11</v>
      </c>
      <c r="V345" s="2">
        <v>1698.37</v>
      </c>
      <c r="W345" s="2">
        <v>1686.72</v>
      </c>
      <c r="X345" s="2">
        <v>1688.75</v>
      </c>
      <c r="Y345" s="2">
        <v>1673.13</v>
      </c>
      <c r="Z345" s="2">
        <v>1685.95</v>
      </c>
      <c r="AA345" s="2">
        <v>1685.33</v>
      </c>
      <c r="AB345" s="2">
        <v>1728.19</v>
      </c>
      <c r="AC345" s="2">
        <v>1741.66</v>
      </c>
      <c r="AD345" s="2">
        <v>1728.68</v>
      </c>
      <c r="AE345" s="2">
        <v>1706.9</v>
      </c>
      <c r="AF345" s="2">
        <v>1669.17</v>
      </c>
      <c r="AG345" s="2">
        <v>1671.18</v>
      </c>
      <c r="AH345" s="2">
        <v>1693.46</v>
      </c>
      <c r="AI345" s="2">
        <v>1687.14</v>
      </c>
      <c r="AJ345" s="2">
        <v>1681.58</v>
      </c>
      <c r="AK345" s="2">
        <v>1686.03</v>
      </c>
      <c r="AL345" s="2">
        <v>1688.24</v>
      </c>
      <c r="AM345" s="2">
        <v>1685.91</v>
      </c>
      <c r="AN345" s="2">
        <v>1699.28</v>
      </c>
      <c r="AO345" s="2">
        <v>1732.05</v>
      </c>
      <c r="AP345" s="2">
        <v>1731.96</v>
      </c>
      <c r="AQ345" s="2">
        <v>1721.96</v>
      </c>
      <c r="AR345" s="2">
        <v>1700.49</v>
      </c>
    </row>
    <row r="346" spans="1:44" x14ac:dyDescent="0.2">
      <c r="A346" t="s">
        <v>390</v>
      </c>
      <c r="B346" t="s">
        <v>379</v>
      </c>
      <c r="C346" t="s">
        <v>7</v>
      </c>
      <c r="D346" s="2">
        <v>4210.57</v>
      </c>
      <c r="E346" s="2">
        <v>4210.57</v>
      </c>
      <c r="F346" s="2">
        <v>4299.92</v>
      </c>
      <c r="G346" s="2">
        <v>4307.66</v>
      </c>
      <c r="H346" s="2">
        <v>4396.3</v>
      </c>
      <c r="I346" s="2">
        <v>4406.75</v>
      </c>
      <c r="J346" s="2">
        <v>4619.71</v>
      </c>
      <c r="K346" s="2">
        <v>4608.8500000000004</v>
      </c>
      <c r="L346" s="2">
        <v>4695.59</v>
      </c>
      <c r="M346" s="2">
        <v>4666.96</v>
      </c>
      <c r="N346" s="2">
        <v>4772.68</v>
      </c>
      <c r="O346" s="2">
        <v>4807.8</v>
      </c>
      <c r="P346" s="2">
        <v>4854.99</v>
      </c>
      <c r="Q346" s="2">
        <v>4861.34</v>
      </c>
      <c r="R346" s="2">
        <v>4915.45</v>
      </c>
      <c r="S346" s="2">
        <v>4895.28</v>
      </c>
      <c r="T346" s="2">
        <v>4856.8</v>
      </c>
      <c r="U346" s="2">
        <v>4809.59</v>
      </c>
      <c r="V346" s="2">
        <v>4869.01</v>
      </c>
      <c r="W346" s="2">
        <v>4852.99</v>
      </c>
      <c r="X346" s="2">
        <v>4859.07</v>
      </c>
      <c r="Y346" s="2">
        <v>4815.82</v>
      </c>
      <c r="Z346" s="2">
        <v>4875.8900000000003</v>
      </c>
      <c r="AA346" s="2">
        <v>4877.8</v>
      </c>
      <c r="AB346" s="2">
        <v>4981.8999999999996</v>
      </c>
      <c r="AC346" s="2">
        <v>5015.97</v>
      </c>
      <c r="AD346" s="2">
        <v>5028.47</v>
      </c>
      <c r="AE346" s="2">
        <v>4973.7</v>
      </c>
      <c r="AF346" s="2">
        <v>4839.13</v>
      </c>
      <c r="AG346" s="2">
        <v>4857.3599999999997</v>
      </c>
      <c r="AH346" s="2">
        <v>4902.0200000000004</v>
      </c>
      <c r="AI346" s="2">
        <v>4884.68</v>
      </c>
      <c r="AJ346" s="2">
        <v>4881.18</v>
      </c>
      <c r="AK346" s="2">
        <v>4915.17</v>
      </c>
      <c r="AL346" s="2">
        <v>4933.55</v>
      </c>
      <c r="AM346" s="2">
        <v>4951.1400000000003</v>
      </c>
      <c r="AN346" s="2">
        <v>4960.7700000000004</v>
      </c>
      <c r="AO346" s="2">
        <v>5026.66</v>
      </c>
      <c r="AP346" s="2">
        <v>5025.6400000000003</v>
      </c>
      <c r="AQ346" s="2">
        <v>5014.7700000000004</v>
      </c>
      <c r="AR346" s="2">
        <v>4954.59</v>
      </c>
    </row>
    <row r="347" spans="1:44" x14ac:dyDescent="0.2">
      <c r="A347" t="s">
        <v>391</v>
      </c>
      <c r="B347" t="s">
        <v>379</v>
      </c>
      <c r="C347" t="s">
        <v>9</v>
      </c>
      <c r="D347" s="2">
        <v>4455.04</v>
      </c>
      <c r="E347" s="2">
        <v>4455.04</v>
      </c>
      <c r="F347" s="2">
        <v>4566.0200000000004</v>
      </c>
      <c r="G347" s="2">
        <v>4572.71</v>
      </c>
      <c r="H347" s="2">
        <v>4666.01</v>
      </c>
      <c r="I347" s="2">
        <v>4683.1499999999996</v>
      </c>
      <c r="J347" s="2">
        <v>4909.66</v>
      </c>
      <c r="K347" s="2">
        <v>4917.43</v>
      </c>
      <c r="L347" s="2">
        <v>5009.59</v>
      </c>
      <c r="M347" s="2">
        <v>4996.3999999999996</v>
      </c>
      <c r="N347" s="2">
        <v>5104.32</v>
      </c>
      <c r="O347" s="2">
        <v>5135.26</v>
      </c>
      <c r="P347" s="2">
        <v>5156.25</v>
      </c>
      <c r="Q347" s="2">
        <v>5148.53</v>
      </c>
      <c r="R347" s="2">
        <v>5200.22</v>
      </c>
      <c r="S347" s="2">
        <v>5162.3999999999996</v>
      </c>
      <c r="T347" s="2">
        <v>5123.7299999999996</v>
      </c>
      <c r="U347" s="2">
        <v>5064.3</v>
      </c>
      <c r="V347" s="2">
        <v>5157.92</v>
      </c>
      <c r="W347" s="2">
        <v>5155.37</v>
      </c>
      <c r="X347" s="2">
        <v>5168.42</v>
      </c>
      <c r="Y347" s="2">
        <v>5128.22</v>
      </c>
      <c r="Z347" s="2">
        <v>5176.41</v>
      </c>
      <c r="AA347" s="2">
        <v>5171.79</v>
      </c>
      <c r="AB347" s="2">
        <v>5281.5</v>
      </c>
      <c r="AC347" s="2">
        <v>5341.71</v>
      </c>
      <c r="AD347" s="2">
        <v>5355.4</v>
      </c>
      <c r="AE347" s="2">
        <v>5296.07</v>
      </c>
      <c r="AF347" s="2">
        <v>5151.0600000000004</v>
      </c>
      <c r="AG347" s="2">
        <v>5179.5200000000004</v>
      </c>
      <c r="AH347" s="2">
        <v>5190.66</v>
      </c>
      <c r="AI347" s="2">
        <v>5168.8900000000003</v>
      </c>
      <c r="AJ347" s="2">
        <v>5151.93</v>
      </c>
      <c r="AK347" s="2">
        <v>5191.72</v>
      </c>
      <c r="AL347" s="2">
        <v>5209.7299999999996</v>
      </c>
      <c r="AM347" s="2">
        <v>5220.76</v>
      </c>
      <c r="AN347" s="2">
        <v>5239.53</v>
      </c>
      <c r="AO347" s="2">
        <v>5332.45</v>
      </c>
      <c r="AP347" s="2">
        <v>5335.48</v>
      </c>
      <c r="AQ347" s="2">
        <v>5326.34</v>
      </c>
      <c r="AR347" s="2">
        <v>5269.56</v>
      </c>
    </row>
    <row r="348" spans="1:44" x14ac:dyDescent="0.2">
      <c r="A348" t="s">
        <v>392</v>
      </c>
      <c r="B348" t="s">
        <v>379</v>
      </c>
      <c r="C348" t="s">
        <v>13</v>
      </c>
      <c r="D348" s="2">
        <v>1215.99</v>
      </c>
      <c r="E348" s="2">
        <v>1215.99</v>
      </c>
      <c r="F348" s="2">
        <v>1262.54</v>
      </c>
      <c r="G348" s="2">
        <v>1265.46</v>
      </c>
      <c r="H348" s="2">
        <v>1282.56</v>
      </c>
      <c r="I348" s="2">
        <v>1286.17</v>
      </c>
      <c r="J348" s="2">
        <v>1336.03</v>
      </c>
      <c r="K348" s="2">
        <v>1336.99</v>
      </c>
      <c r="L348" s="2">
        <v>1364.4</v>
      </c>
      <c r="M348" s="2">
        <v>1360.92</v>
      </c>
      <c r="N348" s="2">
        <v>1395.07</v>
      </c>
      <c r="O348" s="2">
        <v>1413.23</v>
      </c>
      <c r="P348" s="2">
        <v>1430.98</v>
      </c>
      <c r="Q348" s="2">
        <v>1445.56</v>
      </c>
      <c r="R348" s="2">
        <v>1450.47</v>
      </c>
      <c r="S348" s="2">
        <v>1449.34</v>
      </c>
      <c r="T348" s="2">
        <v>1460.64</v>
      </c>
      <c r="U348" s="2">
        <v>1446.49</v>
      </c>
      <c r="V348" s="2">
        <v>1464.58</v>
      </c>
      <c r="W348" s="2">
        <v>1460.7</v>
      </c>
      <c r="X348" s="2">
        <v>1459.6</v>
      </c>
      <c r="Y348" s="2">
        <v>1456.94</v>
      </c>
      <c r="Z348" s="2">
        <v>1473.26</v>
      </c>
      <c r="AA348" s="2">
        <v>1476.04</v>
      </c>
      <c r="AB348" s="2">
        <v>1476.39</v>
      </c>
      <c r="AC348" s="2">
        <v>1496.36</v>
      </c>
      <c r="AD348" s="2">
        <v>1489.81</v>
      </c>
      <c r="AE348" s="2">
        <v>1467.71</v>
      </c>
      <c r="AF348" s="2">
        <v>1427.42</v>
      </c>
      <c r="AG348" s="2">
        <v>1432.45</v>
      </c>
      <c r="AH348" s="2">
        <v>1437.85</v>
      </c>
      <c r="AI348" s="2">
        <v>1434.62</v>
      </c>
      <c r="AJ348" s="2">
        <v>1413.8</v>
      </c>
      <c r="AK348" s="2">
        <v>1430.73</v>
      </c>
      <c r="AL348" s="2">
        <v>1456.97</v>
      </c>
      <c r="AM348" s="2">
        <v>1496.89</v>
      </c>
      <c r="AN348" s="2">
        <v>1493.35</v>
      </c>
      <c r="AO348" s="2">
        <v>1494.47</v>
      </c>
      <c r="AP348" s="2">
        <v>1503.82</v>
      </c>
      <c r="AQ348" s="2">
        <v>1524.89</v>
      </c>
      <c r="AR348" s="2">
        <v>1498.02</v>
      </c>
    </row>
    <row r="349" spans="1:44" x14ac:dyDescent="0.2">
      <c r="A349" t="s">
        <v>393</v>
      </c>
      <c r="B349" t="s">
        <v>379</v>
      </c>
      <c r="C349" t="s">
        <v>42</v>
      </c>
      <c r="D349" s="2">
        <v>8433.8700000000008</v>
      </c>
      <c r="E349" s="2">
        <v>8433.8700000000008</v>
      </c>
      <c r="F349" s="2">
        <v>8627.33</v>
      </c>
      <c r="G349" s="2">
        <v>8604.94</v>
      </c>
      <c r="H349" s="2">
        <v>8764</v>
      </c>
      <c r="I349" s="2">
        <v>8809.0400000000009</v>
      </c>
      <c r="J349" s="2">
        <v>9253.92</v>
      </c>
      <c r="K349" s="2">
        <v>9212.2999999999993</v>
      </c>
      <c r="L349" s="2">
        <v>9389.2800000000007</v>
      </c>
      <c r="M349" s="2">
        <v>9321.73</v>
      </c>
      <c r="N349" s="2">
        <v>9550.23</v>
      </c>
      <c r="O349" s="2">
        <v>9618.39</v>
      </c>
      <c r="P349" s="2">
        <v>9741.52</v>
      </c>
      <c r="Q349" s="2">
        <v>9777.0300000000007</v>
      </c>
      <c r="R349" s="2">
        <v>9894.5</v>
      </c>
      <c r="S349" s="2">
        <v>9931.7099999999991</v>
      </c>
      <c r="T349" s="2">
        <v>9889.73</v>
      </c>
      <c r="U349" s="2">
        <v>9800.17</v>
      </c>
      <c r="V349" s="2">
        <v>9918.19</v>
      </c>
      <c r="W349" s="2">
        <v>9855.36</v>
      </c>
      <c r="X349" s="2">
        <v>9856.66</v>
      </c>
      <c r="Y349" s="2">
        <v>9761.15</v>
      </c>
      <c r="Z349" s="2">
        <v>9881.68</v>
      </c>
      <c r="AA349" s="2">
        <v>9902.23</v>
      </c>
      <c r="AB349" s="2">
        <v>10140.26</v>
      </c>
      <c r="AC349" s="2">
        <v>10223.700000000001</v>
      </c>
      <c r="AD349" s="2">
        <v>10252.459999999999</v>
      </c>
      <c r="AE349" s="2">
        <v>10121.950000000001</v>
      </c>
      <c r="AF349" s="2">
        <v>9855.4599999999991</v>
      </c>
      <c r="AG349" s="2">
        <v>9869.69</v>
      </c>
      <c r="AH349" s="2">
        <v>10010.82</v>
      </c>
      <c r="AI349" s="2">
        <v>9963.9699999999993</v>
      </c>
      <c r="AJ349" s="2">
        <v>9911.7900000000009</v>
      </c>
      <c r="AK349" s="2">
        <v>9977.82</v>
      </c>
      <c r="AL349" s="2">
        <v>10022.48</v>
      </c>
      <c r="AM349" s="2">
        <v>10088.67</v>
      </c>
      <c r="AN349" s="2">
        <v>10083.02</v>
      </c>
      <c r="AO349" s="2">
        <v>10219.52</v>
      </c>
      <c r="AP349" s="2">
        <v>10212.23</v>
      </c>
      <c r="AQ349" s="2">
        <v>10258.049999999999</v>
      </c>
      <c r="AR349" s="2">
        <v>10152.370000000001</v>
      </c>
    </row>
    <row r="350" spans="1:44" x14ac:dyDescent="0.2">
      <c r="A350" t="s">
        <v>394</v>
      </c>
      <c r="B350" t="s">
        <v>379</v>
      </c>
      <c r="C350" t="s">
        <v>44</v>
      </c>
      <c r="D350" s="2">
        <v>1533.21</v>
      </c>
      <c r="E350" s="2">
        <v>1533.21</v>
      </c>
      <c r="F350" s="2">
        <v>1570.02</v>
      </c>
      <c r="G350" s="2">
        <v>1571.12</v>
      </c>
      <c r="H350" s="2">
        <v>1601</v>
      </c>
      <c r="I350" s="2">
        <v>1615.35</v>
      </c>
      <c r="J350" s="2">
        <v>1685.14</v>
      </c>
      <c r="K350" s="2">
        <v>1680.06</v>
      </c>
      <c r="L350" s="2">
        <v>1709.2</v>
      </c>
      <c r="M350" s="2">
        <v>1698.44</v>
      </c>
      <c r="N350" s="2">
        <v>1724.38</v>
      </c>
      <c r="O350" s="2">
        <v>1733.39</v>
      </c>
      <c r="P350" s="2">
        <v>1744.62</v>
      </c>
      <c r="Q350" s="2">
        <v>1749.09</v>
      </c>
      <c r="R350" s="2">
        <v>1771.26</v>
      </c>
      <c r="S350" s="2">
        <v>1761.16</v>
      </c>
      <c r="T350" s="2">
        <v>1743.78</v>
      </c>
      <c r="U350" s="2">
        <v>1721.18</v>
      </c>
      <c r="V350" s="2">
        <v>1736.73</v>
      </c>
      <c r="W350" s="2">
        <v>1727.97</v>
      </c>
      <c r="X350" s="2">
        <v>1735.5</v>
      </c>
      <c r="Y350" s="2">
        <v>1721.89</v>
      </c>
      <c r="Z350" s="2">
        <v>1731.61</v>
      </c>
      <c r="AA350" s="2">
        <v>1728.5</v>
      </c>
      <c r="AB350" s="2">
        <v>1756.99</v>
      </c>
      <c r="AC350" s="2">
        <v>1764.13</v>
      </c>
      <c r="AD350" s="2">
        <v>1760.77</v>
      </c>
      <c r="AE350" s="2">
        <v>1740</v>
      </c>
      <c r="AF350" s="2">
        <v>1703.47</v>
      </c>
      <c r="AG350" s="2">
        <v>1708.78</v>
      </c>
      <c r="AH350" s="2">
        <v>1723.42</v>
      </c>
      <c r="AI350" s="2">
        <v>1716.49</v>
      </c>
      <c r="AJ350" s="2">
        <v>1716.93</v>
      </c>
      <c r="AK350" s="2">
        <v>1723.2</v>
      </c>
      <c r="AL350" s="2">
        <v>1725.18</v>
      </c>
      <c r="AM350" s="2">
        <v>1731.41</v>
      </c>
      <c r="AN350" s="2">
        <v>1739.89</v>
      </c>
      <c r="AO350" s="2">
        <v>1766.33</v>
      </c>
      <c r="AP350" s="2">
        <v>1760.98</v>
      </c>
      <c r="AQ350" s="2">
        <v>1769.71</v>
      </c>
      <c r="AR350" s="2">
        <v>1749.06</v>
      </c>
    </row>
    <row r="351" spans="1:44" x14ac:dyDescent="0.2">
      <c r="A351" t="s">
        <v>395</v>
      </c>
      <c r="B351" t="s">
        <v>379</v>
      </c>
      <c r="C351" t="s">
        <v>13</v>
      </c>
      <c r="D351" s="2">
        <v>587.6</v>
      </c>
      <c r="E351" s="2">
        <v>587.6</v>
      </c>
      <c r="F351" s="2">
        <v>594.36</v>
      </c>
      <c r="G351" s="2">
        <v>590.48</v>
      </c>
      <c r="H351" s="2">
        <v>596.4</v>
      </c>
      <c r="I351" s="2">
        <v>598.4</v>
      </c>
      <c r="J351" s="2">
        <v>623.41999999999996</v>
      </c>
      <c r="K351" s="2">
        <v>625.91</v>
      </c>
      <c r="L351" s="2">
        <v>637.87</v>
      </c>
      <c r="M351" s="2">
        <v>633</v>
      </c>
      <c r="N351" s="2">
        <v>646.4</v>
      </c>
      <c r="O351" s="2">
        <v>649.26</v>
      </c>
      <c r="P351" s="2">
        <v>655.49</v>
      </c>
      <c r="Q351" s="2">
        <v>658.36</v>
      </c>
      <c r="R351" s="2">
        <v>657.7</v>
      </c>
      <c r="S351" s="2">
        <v>661.36</v>
      </c>
      <c r="T351" s="2">
        <v>656.58</v>
      </c>
      <c r="U351" s="2">
        <v>648.86</v>
      </c>
      <c r="V351" s="2">
        <v>663.03</v>
      </c>
      <c r="W351" s="2">
        <v>661.14</v>
      </c>
      <c r="X351" s="2">
        <v>663.05</v>
      </c>
      <c r="Y351" s="2">
        <v>656.95</v>
      </c>
      <c r="Z351" s="2">
        <v>663.94</v>
      </c>
      <c r="AA351" s="2">
        <v>667.55</v>
      </c>
      <c r="AB351" s="2">
        <v>676.16</v>
      </c>
      <c r="AC351" s="2">
        <v>686.6</v>
      </c>
      <c r="AD351" s="2">
        <v>685.38</v>
      </c>
      <c r="AE351" s="2">
        <v>675.77</v>
      </c>
      <c r="AF351" s="2">
        <v>658.88</v>
      </c>
      <c r="AG351" s="2">
        <v>660.68</v>
      </c>
      <c r="AH351" s="2">
        <v>665.49</v>
      </c>
      <c r="AI351" s="2">
        <v>662.41</v>
      </c>
      <c r="AJ351" s="2">
        <v>655.01</v>
      </c>
      <c r="AK351" s="2">
        <v>657.26</v>
      </c>
      <c r="AL351" s="2">
        <v>663.03</v>
      </c>
      <c r="AM351" s="2">
        <v>669.82</v>
      </c>
      <c r="AN351" s="2">
        <v>669.37</v>
      </c>
      <c r="AO351" s="2">
        <v>676.94</v>
      </c>
      <c r="AP351" s="2">
        <v>676.39</v>
      </c>
      <c r="AQ351" s="2">
        <v>683.07</v>
      </c>
      <c r="AR351" s="2">
        <v>675.3</v>
      </c>
    </row>
    <row r="352" spans="1:44" x14ac:dyDescent="0.2">
      <c r="A352" t="s">
        <v>396</v>
      </c>
      <c r="B352" t="s">
        <v>379</v>
      </c>
      <c r="C352" t="s">
        <v>48</v>
      </c>
      <c r="D352" s="2">
        <v>9895.3799999999992</v>
      </c>
      <c r="E352" s="2">
        <v>9895.3799999999992</v>
      </c>
      <c r="F352" s="2">
        <v>10119.5</v>
      </c>
      <c r="G352" s="2">
        <v>10112.709999999999</v>
      </c>
      <c r="H352" s="2">
        <v>10334.540000000001</v>
      </c>
      <c r="I352" s="2">
        <v>10402.370000000001</v>
      </c>
      <c r="J352" s="2">
        <v>10944.45</v>
      </c>
      <c r="K352" s="2">
        <v>10943.63</v>
      </c>
      <c r="L352" s="2">
        <v>11154.01</v>
      </c>
      <c r="M352" s="2">
        <v>11077.79</v>
      </c>
      <c r="N352" s="2">
        <v>11372.44</v>
      </c>
      <c r="O352" s="2">
        <v>11472.01</v>
      </c>
      <c r="P352" s="2">
        <v>11634.23</v>
      </c>
      <c r="Q352" s="2">
        <v>11669.47</v>
      </c>
      <c r="R352" s="2">
        <v>11789.41</v>
      </c>
      <c r="S352" s="2">
        <v>11841.38</v>
      </c>
      <c r="T352" s="2">
        <v>11831.65</v>
      </c>
      <c r="U352" s="2">
        <v>11719.54</v>
      </c>
      <c r="V352" s="2">
        <v>11919.54</v>
      </c>
      <c r="W352" s="2">
        <v>11875.53</v>
      </c>
      <c r="X352" s="2">
        <v>11854.94</v>
      </c>
      <c r="Y352" s="2">
        <v>11767.3</v>
      </c>
      <c r="Z352" s="2">
        <v>11936.58</v>
      </c>
      <c r="AA352" s="2">
        <v>11976.96</v>
      </c>
      <c r="AB352" s="2">
        <v>12257.97</v>
      </c>
      <c r="AC352" s="2">
        <v>12377.7</v>
      </c>
      <c r="AD352" s="2">
        <v>12433.94</v>
      </c>
      <c r="AE352" s="2">
        <v>12301.43</v>
      </c>
      <c r="AF352" s="2">
        <v>11980.99</v>
      </c>
      <c r="AG352" s="2">
        <v>12001.2</v>
      </c>
      <c r="AH352" s="2">
        <v>12179.48</v>
      </c>
      <c r="AI352" s="2">
        <v>12118.31</v>
      </c>
      <c r="AJ352" s="2">
        <v>12077.4</v>
      </c>
      <c r="AK352" s="2">
        <v>12195.58</v>
      </c>
      <c r="AL352" s="2">
        <v>12227.22</v>
      </c>
      <c r="AM352" s="2">
        <v>12287.62</v>
      </c>
      <c r="AN352" s="2">
        <v>12312.09</v>
      </c>
      <c r="AO352" s="2">
        <v>12460.29</v>
      </c>
      <c r="AP352" s="2">
        <v>12480.22</v>
      </c>
      <c r="AQ352" s="2">
        <v>12506.4</v>
      </c>
      <c r="AR352" s="2">
        <v>12378.76</v>
      </c>
    </row>
    <row r="353" spans="1:44" x14ac:dyDescent="0.2">
      <c r="A353" t="s">
        <v>397</v>
      </c>
      <c r="B353" t="s">
        <v>379</v>
      </c>
      <c r="C353" t="s">
        <v>11</v>
      </c>
      <c r="D353" s="2">
        <v>945.3</v>
      </c>
      <c r="E353" s="2">
        <v>945.3</v>
      </c>
      <c r="F353" s="2">
        <v>963.53</v>
      </c>
      <c r="G353" s="2">
        <v>958.12</v>
      </c>
      <c r="H353" s="2">
        <v>970.13</v>
      </c>
      <c r="I353" s="2">
        <v>976.85</v>
      </c>
      <c r="J353" s="2">
        <v>1002.34</v>
      </c>
      <c r="K353" s="2">
        <v>999.52</v>
      </c>
      <c r="L353" s="2">
        <v>1012.83</v>
      </c>
      <c r="M353" s="2">
        <v>1012.15</v>
      </c>
      <c r="N353" s="2">
        <v>1029.5999999999999</v>
      </c>
      <c r="O353" s="2">
        <v>1032.3499999999999</v>
      </c>
      <c r="P353" s="2">
        <v>1037.28</v>
      </c>
      <c r="Q353" s="2">
        <v>1040.78</v>
      </c>
      <c r="R353" s="2">
        <v>1056.06</v>
      </c>
      <c r="S353" s="2">
        <v>1054.51</v>
      </c>
      <c r="T353" s="2">
        <v>1048.8699999999999</v>
      </c>
      <c r="U353" s="2">
        <v>1046.47</v>
      </c>
      <c r="V353" s="2">
        <v>1053.82</v>
      </c>
      <c r="W353" s="2">
        <v>1052.01</v>
      </c>
      <c r="X353" s="2">
        <v>1055.6199999999999</v>
      </c>
      <c r="Y353" s="2">
        <v>1056.77</v>
      </c>
      <c r="Z353" s="2">
        <v>1060.75</v>
      </c>
      <c r="AA353" s="2">
        <v>1061.81</v>
      </c>
      <c r="AB353" s="2">
        <v>1074.18</v>
      </c>
      <c r="AC353" s="2">
        <v>1078.67</v>
      </c>
      <c r="AD353" s="2">
        <v>1078.98</v>
      </c>
      <c r="AE353" s="2">
        <v>1073.94</v>
      </c>
      <c r="AF353" s="2">
        <v>1067.92</v>
      </c>
      <c r="AG353" s="2">
        <v>1082.6300000000001</v>
      </c>
      <c r="AH353" s="2">
        <v>1089.78</v>
      </c>
      <c r="AI353" s="2">
        <v>1086.57</v>
      </c>
      <c r="AJ353" s="2">
        <v>1088.67</v>
      </c>
      <c r="AK353" s="2">
        <v>1093.78</v>
      </c>
      <c r="AL353" s="2">
        <v>1096.17</v>
      </c>
      <c r="AM353" s="2">
        <v>1098.24</v>
      </c>
      <c r="AN353" s="2">
        <v>1102.4000000000001</v>
      </c>
      <c r="AO353" s="2">
        <v>1109.8499999999999</v>
      </c>
      <c r="AP353" s="2">
        <v>1110.7</v>
      </c>
      <c r="AQ353" s="2">
        <v>1110.96</v>
      </c>
      <c r="AR353" s="2">
        <v>1105.1300000000001</v>
      </c>
    </row>
    <row r="354" spans="1:44" x14ac:dyDescent="0.2">
      <c r="A354" t="s">
        <v>398</v>
      </c>
      <c r="B354" t="s">
        <v>379</v>
      </c>
      <c r="C354" t="s">
        <v>51</v>
      </c>
      <c r="D354" s="2">
        <v>3551.78</v>
      </c>
      <c r="E354" s="2">
        <v>3551.78</v>
      </c>
      <c r="F354" s="2">
        <v>3639.6</v>
      </c>
      <c r="G354" s="2">
        <v>3630.38</v>
      </c>
      <c r="H354" s="2">
        <v>3700.3</v>
      </c>
      <c r="I354" s="2">
        <v>3711.27</v>
      </c>
      <c r="J354" s="2">
        <v>3885.6</v>
      </c>
      <c r="K354" s="2">
        <v>3875.59</v>
      </c>
      <c r="L354" s="2">
        <v>3938.99</v>
      </c>
      <c r="M354" s="2">
        <v>3902.98</v>
      </c>
      <c r="N354" s="2">
        <v>3981.42</v>
      </c>
      <c r="O354" s="2">
        <v>4008.79</v>
      </c>
      <c r="P354" s="2">
        <v>4042.32</v>
      </c>
      <c r="Q354" s="2">
        <v>4041.63</v>
      </c>
      <c r="R354" s="2">
        <v>4092.24</v>
      </c>
      <c r="S354" s="2">
        <v>4084.23</v>
      </c>
      <c r="T354" s="2">
        <v>4047.17</v>
      </c>
      <c r="U354" s="2">
        <v>4002.26</v>
      </c>
      <c r="V354" s="2">
        <v>4042.82</v>
      </c>
      <c r="W354" s="2">
        <v>4024.25</v>
      </c>
      <c r="X354" s="2">
        <v>4033.08</v>
      </c>
      <c r="Y354" s="2">
        <v>3995.4</v>
      </c>
      <c r="Z354" s="2">
        <v>4030.71</v>
      </c>
      <c r="AA354" s="2">
        <v>4028.99</v>
      </c>
      <c r="AB354" s="2">
        <v>4123.92</v>
      </c>
      <c r="AC354" s="2">
        <v>4155.3500000000004</v>
      </c>
      <c r="AD354" s="2">
        <v>4154.76</v>
      </c>
      <c r="AE354" s="2">
        <v>4118.4799999999996</v>
      </c>
      <c r="AF354" s="2">
        <v>4014.7</v>
      </c>
      <c r="AG354" s="2">
        <v>4027.59</v>
      </c>
      <c r="AH354" s="2">
        <v>4072.76</v>
      </c>
      <c r="AI354" s="2">
        <v>4056.82</v>
      </c>
      <c r="AJ354" s="2">
        <v>4026.89</v>
      </c>
      <c r="AK354" s="2">
        <v>4054.76</v>
      </c>
      <c r="AL354" s="2">
        <v>4070.69</v>
      </c>
      <c r="AM354" s="2">
        <v>4086.31</v>
      </c>
      <c r="AN354" s="2">
        <v>4089.62</v>
      </c>
      <c r="AO354" s="2">
        <v>4134.7299999999996</v>
      </c>
      <c r="AP354" s="2">
        <v>4127.1400000000003</v>
      </c>
      <c r="AQ354" s="2">
        <v>4128.43</v>
      </c>
      <c r="AR354" s="2">
        <v>4080.03</v>
      </c>
    </row>
    <row r="355" spans="1:44" x14ac:dyDescent="0.2">
      <c r="A355" t="s">
        <v>399</v>
      </c>
      <c r="B355" t="s">
        <v>379</v>
      </c>
      <c r="C355" t="s">
        <v>13</v>
      </c>
      <c r="D355" s="2">
        <v>1334.57</v>
      </c>
      <c r="E355" s="2">
        <v>1334.57</v>
      </c>
      <c r="F355" s="2">
        <v>1384.31</v>
      </c>
      <c r="G355" s="2">
        <v>1378.71</v>
      </c>
      <c r="H355" s="2">
        <v>1403.87</v>
      </c>
      <c r="I355" s="2">
        <v>1412.13</v>
      </c>
      <c r="J355" s="2">
        <v>1459.35</v>
      </c>
      <c r="K355" s="2">
        <v>1465.82</v>
      </c>
      <c r="L355" s="2">
        <v>1486.26</v>
      </c>
      <c r="M355" s="2">
        <v>1487.69</v>
      </c>
      <c r="N355" s="2">
        <v>1517.16</v>
      </c>
      <c r="O355" s="2">
        <v>1531.2</v>
      </c>
      <c r="P355" s="2">
        <v>1548.85</v>
      </c>
      <c r="Q355" s="2">
        <v>1553.89</v>
      </c>
      <c r="R355" s="2">
        <v>1554.4</v>
      </c>
      <c r="S355" s="2">
        <v>1560.58</v>
      </c>
      <c r="T355" s="2">
        <v>1551.36</v>
      </c>
      <c r="U355" s="2">
        <v>1539.88</v>
      </c>
      <c r="V355" s="2">
        <v>1559.76</v>
      </c>
      <c r="W355" s="2">
        <v>1552.96</v>
      </c>
      <c r="X355" s="2">
        <v>1543.91</v>
      </c>
      <c r="Y355" s="2">
        <v>1520.15</v>
      </c>
      <c r="Z355" s="2">
        <v>1527.09</v>
      </c>
      <c r="AA355" s="2">
        <v>1532.6</v>
      </c>
      <c r="AB355" s="2">
        <v>1553.24</v>
      </c>
      <c r="AC355" s="2">
        <v>1563.79</v>
      </c>
      <c r="AD355" s="2">
        <v>1544.65</v>
      </c>
      <c r="AE355" s="2">
        <v>1514.78</v>
      </c>
      <c r="AF355" s="2">
        <v>1483.82</v>
      </c>
      <c r="AG355" s="2">
        <v>1498.44</v>
      </c>
      <c r="AH355" s="2">
        <v>1502.37</v>
      </c>
      <c r="AI355" s="2">
        <v>1474.97</v>
      </c>
      <c r="AJ355" s="2">
        <v>1456.62</v>
      </c>
      <c r="AK355" s="2">
        <v>1472.01</v>
      </c>
      <c r="AL355" s="2">
        <v>1478.31</v>
      </c>
      <c r="AM355" s="2">
        <v>1484.62</v>
      </c>
      <c r="AN355" s="2">
        <v>1482.08</v>
      </c>
      <c r="AO355" s="2">
        <v>1499.09</v>
      </c>
      <c r="AP355" s="2">
        <v>1499.56</v>
      </c>
      <c r="AQ355" s="2">
        <v>1505.46</v>
      </c>
      <c r="AR355" s="2">
        <v>1473.36</v>
      </c>
    </row>
    <row r="356" spans="1:44" x14ac:dyDescent="0.2">
      <c r="A356" t="s">
        <v>400</v>
      </c>
      <c r="B356" t="s">
        <v>379</v>
      </c>
      <c r="C356" t="s">
        <v>17</v>
      </c>
      <c r="D356" s="2">
        <v>9184.7800000000007</v>
      </c>
      <c r="E356" s="2">
        <v>9184.7800000000007</v>
      </c>
      <c r="F356" s="2">
        <v>9449.14</v>
      </c>
      <c r="G356" s="2">
        <v>9422.9500000000007</v>
      </c>
      <c r="H356" s="2">
        <v>9575.44</v>
      </c>
      <c r="I356" s="2">
        <v>9624.48</v>
      </c>
      <c r="J356" s="2">
        <v>10101.09</v>
      </c>
      <c r="K356" s="2">
        <v>10119.91</v>
      </c>
      <c r="L356" s="2">
        <v>10311.129999999999</v>
      </c>
      <c r="M356" s="2">
        <v>10262.01</v>
      </c>
      <c r="N356" s="2">
        <v>10519.22</v>
      </c>
      <c r="O356" s="2">
        <v>10626.17</v>
      </c>
      <c r="P356" s="2">
        <v>10800.44</v>
      </c>
      <c r="Q356" s="2">
        <v>10860.97</v>
      </c>
      <c r="R356" s="2">
        <v>10977.31</v>
      </c>
      <c r="S356" s="2">
        <v>11044.73</v>
      </c>
      <c r="T356" s="2">
        <v>11001.06</v>
      </c>
      <c r="U356" s="2">
        <v>10894.49</v>
      </c>
      <c r="V356" s="2">
        <v>11116.86</v>
      </c>
      <c r="W356" s="2">
        <v>11084.08</v>
      </c>
      <c r="X356" s="2">
        <v>11106.26</v>
      </c>
      <c r="Y356" s="2">
        <v>11038.23</v>
      </c>
      <c r="Z356" s="2">
        <v>11181.4</v>
      </c>
      <c r="AA356" s="2">
        <v>11223.31</v>
      </c>
      <c r="AB356" s="2">
        <v>11470.45</v>
      </c>
      <c r="AC356" s="2">
        <v>11596.87</v>
      </c>
      <c r="AD356" s="2">
        <v>11640.58</v>
      </c>
      <c r="AE356" s="2">
        <v>11566.43</v>
      </c>
      <c r="AF356" s="2">
        <v>11256.24</v>
      </c>
      <c r="AG356" s="2">
        <v>11304.85</v>
      </c>
      <c r="AH356" s="2">
        <v>11420.74</v>
      </c>
      <c r="AI356" s="2">
        <v>11417.65</v>
      </c>
      <c r="AJ356" s="2">
        <v>11256.52</v>
      </c>
      <c r="AK356" s="2">
        <v>11364.68</v>
      </c>
      <c r="AL356" s="2">
        <v>11401.14</v>
      </c>
      <c r="AM356" s="2">
        <v>11506.36</v>
      </c>
      <c r="AN356" s="2">
        <v>11490.45</v>
      </c>
      <c r="AO356" s="2">
        <v>11636.75</v>
      </c>
      <c r="AP356" s="2">
        <v>11672.97</v>
      </c>
      <c r="AQ356" s="2">
        <v>11726.37</v>
      </c>
      <c r="AR356" s="2">
        <v>11700.8</v>
      </c>
    </row>
    <row r="357" spans="1:44" x14ac:dyDescent="0.2">
      <c r="A357" t="s">
        <v>401</v>
      </c>
      <c r="B357" t="s">
        <v>379</v>
      </c>
      <c r="C357" t="s">
        <v>13</v>
      </c>
      <c r="D357" s="2">
        <v>259.56</v>
      </c>
      <c r="E357" s="2">
        <v>259.56</v>
      </c>
      <c r="F357" s="2">
        <v>265.16000000000003</v>
      </c>
      <c r="G357" s="2">
        <v>268.61</v>
      </c>
      <c r="H357" s="2">
        <v>272.45999999999998</v>
      </c>
      <c r="I357" s="2">
        <v>275.20999999999998</v>
      </c>
      <c r="J357" s="2">
        <v>280.70999999999998</v>
      </c>
      <c r="K357" s="2">
        <v>283.24</v>
      </c>
      <c r="L357" s="2">
        <v>282.85000000000002</v>
      </c>
      <c r="M357" s="2">
        <v>281.26</v>
      </c>
      <c r="N357" s="2">
        <v>289.16000000000003</v>
      </c>
      <c r="O357" s="2">
        <v>293.42</v>
      </c>
      <c r="P357" s="2">
        <v>295.45999999999998</v>
      </c>
      <c r="Q357" s="2">
        <v>293.10000000000002</v>
      </c>
      <c r="R357" s="2">
        <v>295.87</v>
      </c>
      <c r="S357" s="2">
        <v>291.87</v>
      </c>
      <c r="T357" s="2">
        <v>289.98</v>
      </c>
      <c r="U357" s="2">
        <v>282.39999999999998</v>
      </c>
      <c r="V357" s="2">
        <v>288</v>
      </c>
      <c r="W357" s="2">
        <v>288.55</v>
      </c>
      <c r="X357" s="2">
        <v>289.64</v>
      </c>
      <c r="Y357" s="2">
        <v>290.92</v>
      </c>
      <c r="Z357" s="2">
        <v>295.29000000000002</v>
      </c>
      <c r="AA357" s="2">
        <v>295.06</v>
      </c>
      <c r="AB357" s="2">
        <v>300.45999999999998</v>
      </c>
      <c r="AC357" s="2">
        <v>301.13</v>
      </c>
      <c r="AD357" s="2">
        <v>306.27</v>
      </c>
      <c r="AE357" s="2">
        <v>304.10000000000002</v>
      </c>
      <c r="AF357" s="2">
        <v>294.27</v>
      </c>
      <c r="AG357" s="2">
        <v>293.48</v>
      </c>
      <c r="AH357" s="2">
        <v>293.31</v>
      </c>
      <c r="AI357" s="2">
        <v>294.14</v>
      </c>
      <c r="AJ357" s="2">
        <v>298.02999999999997</v>
      </c>
      <c r="AK357" s="2">
        <v>305.05</v>
      </c>
      <c r="AL357" s="2">
        <v>305.93</v>
      </c>
      <c r="AM357" s="2">
        <v>303.66000000000003</v>
      </c>
      <c r="AN357" s="2">
        <v>303.92</v>
      </c>
      <c r="AO357" s="2">
        <v>306.73</v>
      </c>
      <c r="AP357" s="2">
        <v>308.94</v>
      </c>
      <c r="AQ357" s="2">
        <v>308.14</v>
      </c>
      <c r="AR357" s="2">
        <v>307.74</v>
      </c>
    </row>
    <row r="358" spans="1:44" x14ac:dyDescent="0.2">
      <c r="A358" t="s">
        <v>402</v>
      </c>
      <c r="B358" t="s">
        <v>403</v>
      </c>
      <c r="C358" t="s">
        <v>34</v>
      </c>
      <c r="D358" s="2">
        <v>666.20190000000002</v>
      </c>
      <c r="E358" s="2">
        <v>666.20190000000002</v>
      </c>
      <c r="F358" s="2">
        <v>651.98389999999995</v>
      </c>
      <c r="G358" s="2">
        <v>660.97439999999995</v>
      </c>
      <c r="H358" s="2">
        <v>660.93349999999998</v>
      </c>
      <c r="I358" s="2">
        <v>669.43629999999996</v>
      </c>
      <c r="J358" s="2">
        <v>671.12540000000001</v>
      </c>
      <c r="K358" s="2">
        <v>694.47249999999997</v>
      </c>
      <c r="L358" s="2">
        <v>693.13400000000001</v>
      </c>
      <c r="M358" s="2">
        <v>702.97149999999999</v>
      </c>
      <c r="N358" s="2">
        <v>698.76959999999997</v>
      </c>
      <c r="O358" s="2">
        <v>710.55190000000005</v>
      </c>
      <c r="P358" s="2">
        <v>710.55190000000005</v>
      </c>
      <c r="Q358" s="2">
        <v>717.02689999999996</v>
      </c>
      <c r="R358" s="2">
        <v>715.29</v>
      </c>
      <c r="S358" s="2">
        <v>719.58</v>
      </c>
      <c r="T358" s="2">
        <v>716.3</v>
      </c>
      <c r="U358" s="2">
        <v>709.55709999999999</v>
      </c>
      <c r="V358" s="2">
        <v>702.20420000000001</v>
      </c>
      <c r="W358" s="2">
        <v>708.63040000000001</v>
      </c>
      <c r="X358" s="2">
        <v>705.88199999999995</v>
      </c>
      <c r="Y358" s="2">
        <v>707.07539999999995</v>
      </c>
      <c r="Z358" s="2">
        <v>701.45230000000004</v>
      </c>
      <c r="AA358" s="2">
        <v>705.3578</v>
      </c>
      <c r="AB358" s="2">
        <v>704.37739999999997</v>
      </c>
      <c r="AC358" s="2">
        <v>713.3904</v>
      </c>
      <c r="AD358" s="2">
        <v>716.43859999999995</v>
      </c>
      <c r="AE358" s="2">
        <v>717.61580000000004</v>
      </c>
      <c r="AF358" s="2">
        <v>710.5761</v>
      </c>
      <c r="AG358" s="2">
        <v>698.89179999999999</v>
      </c>
      <c r="AH358" s="2">
        <v>699.1309</v>
      </c>
      <c r="AI358" s="2">
        <v>701.79930000000002</v>
      </c>
      <c r="AJ358" s="2">
        <v>699.78809999999999</v>
      </c>
      <c r="AK358" s="2">
        <v>696.71839999999997</v>
      </c>
      <c r="AL358" s="2">
        <v>698.05219999999997</v>
      </c>
      <c r="AM358" s="2">
        <v>698.32150000000001</v>
      </c>
      <c r="AN358" s="2">
        <v>695.88</v>
      </c>
      <c r="AO358" s="2">
        <v>696.33</v>
      </c>
      <c r="AP358" s="2">
        <v>703.09</v>
      </c>
      <c r="AQ358" s="2">
        <v>702.37</v>
      </c>
      <c r="AR358" s="2">
        <v>700.88800000000003</v>
      </c>
    </row>
    <row r="359" spans="1:44" x14ac:dyDescent="0.2">
      <c r="A359" t="s">
        <v>404</v>
      </c>
      <c r="B359" t="s">
        <v>405</v>
      </c>
      <c r="C359" t="s">
        <v>20</v>
      </c>
      <c r="D359" s="2">
        <v>353.01299999999998</v>
      </c>
      <c r="E359" s="2">
        <v>353.01299999999998</v>
      </c>
      <c r="F359" s="2">
        <v>353.15370000000001</v>
      </c>
      <c r="G359" s="2">
        <v>352.69409999999999</v>
      </c>
      <c r="H359" s="2">
        <v>353.64670000000001</v>
      </c>
      <c r="I359" s="2">
        <v>356.75220000000002</v>
      </c>
      <c r="J359" s="2">
        <v>357.65039999999999</v>
      </c>
      <c r="K359" s="2">
        <v>357.51900000000001</v>
      </c>
      <c r="L359" s="2">
        <v>357.6173</v>
      </c>
      <c r="M359" s="2">
        <v>357.80650000000003</v>
      </c>
      <c r="N359" s="2">
        <v>358.26220000000001</v>
      </c>
      <c r="O359" s="2">
        <v>358.38310000000001</v>
      </c>
      <c r="P359" s="2">
        <v>358.38310000000001</v>
      </c>
      <c r="Q359" s="2">
        <v>365.94369999999998</v>
      </c>
      <c r="R359" s="2">
        <v>366.66</v>
      </c>
      <c r="S359" s="2">
        <v>366.81</v>
      </c>
      <c r="T359" s="2">
        <v>367.01</v>
      </c>
      <c r="U359" s="2">
        <v>367.15570000000002</v>
      </c>
      <c r="V359" s="2">
        <v>366.87310000000002</v>
      </c>
      <c r="W359" s="2">
        <v>366.67439999999999</v>
      </c>
      <c r="X359" s="2">
        <v>366.82190000000003</v>
      </c>
      <c r="Y359" s="2">
        <v>366.96730000000002</v>
      </c>
      <c r="Z359" s="2">
        <v>367.13839999999999</v>
      </c>
      <c r="AA359" s="2">
        <v>367.23509999999999</v>
      </c>
      <c r="AB359" s="2">
        <v>367.52690000000001</v>
      </c>
      <c r="AC359" s="2">
        <v>367.08370000000002</v>
      </c>
      <c r="AD359" s="2">
        <v>367.66320000000002</v>
      </c>
      <c r="AE359" s="2">
        <v>367.9273</v>
      </c>
      <c r="AF359" s="2">
        <v>367.7183</v>
      </c>
      <c r="AG359" s="2">
        <v>369.06020000000001</v>
      </c>
      <c r="AH359" s="2">
        <v>368.93200000000002</v>
      </c>
      <c r="AI359" s="2">
        <v>369.0401</v>
      </c>
      <c r="AJ359" s="2">
        <v>369.49220000000003</v>
      </c>
      <c r="AK359" s="2">
        <v>369.48309999999998</v>
      </c>
      <c r="AL359" s="2">
        <v>369.91180000000003</v>
      </c>
      <c r="AM359" s="2">
        <v>369.63959999999997</v>
      </c>
      <c r="AN359" s="2">
        <v>370.01</v>
      </c>
      <c r="AO359" s="2">
        <v>369.75</v>
      </c>
      <c r="AP359" s="2">
        <v>369.86</v>
      </c>
      <c r="AQ359" s="2">
        <v>370</v>
      </c>
      <c r="AR359" s="2">
        <v>369.81229999999999</v>
      </c>
    </row>
    <row r="360" spans="1:44" x14ac:dyDescent="0.2">
      <c r="A360" t="s">
        <v>406</v>
      </c>
      <c r="B360" t="s">
        <v>405</v>
      </c>
      <c r="C360" t="s">
        <v>31</v>
      </c>
      <c r="D360" s="2">
        <v>200.27119999999999</v>
      </c>
      <c r="E360" s="2">
        <v>200.27119999999999</v>
      </c>
      <c r="F360" s="2">
        <v>195.7533</v>
      </c>
      <c r="G360" s="2">
        <v>199.29089999999999</v>
      </c>
      <c r="H360" s="2">
        <v>199.35669999999999</v>
      </c>
      <c r="I360" s="2">
        <v>201.7518</v>
      </c>
      <c r="J360" s="2">
        <v>202.78579999999999</v>
      </c>
      <c r="K360" s="2">
        <v>210.54730000000001</v>
      </c>
      <c r="L360" s="2">
        <v>209.93180000000001</v>
      </c>
      <c r="M360" s="2">
        <v>212.9479</v>
      </c>
      <c r="N360" s="2">
        <v>211.5223</v>
      </c>
      <c r="O360" s="2">
        <v>215.05260000000001</v>
      </c>
      <c r="P360" s="2">
        <v>215.05260000000001</v>
      </c>
      <c r="Q360" s="2">
        <v>218.62139999999999</v>
      </c>
      <c r="R360" s="2">
        <v>217.89</v>
      </c>
      <c r="S360" s="2">
        <v>220.07</v>
      </c>
      <c r="T360" s="2">
        <v>220.33</v>
      </c>
      <c r="U360" s="2">
        <v>219.28210000000001</v>
      </c>
      <c r="V360" s="2">
        <v>218.1258</v>
      </c>
      <c r="W360" s="2">
        <v>221.14529999999999</v>
      </c>
      <c r="X360" s="2">
        <v>220.2338</v>
      </c>
      <c r="Y360" s="2">
        <v>221.11779999999999</v>
      </c>
      <c r="Z360" s="2">
        <v>219.5429</v>
      </c>
      <c r="AA360" s="2">
        <v>221.71199999999999</v>
      </c>
      <c r="AB360" s="2">
        <v>222.19880000000001</v>
      </c>
      <c r="AC360" s="2">
        <v>225.7158</v>
      </c>
      <c r="AD360" s="2">
        <v>228.6069</v>
      </c>
      <c r="AE360" s="2">
        <v>227.99019999999999</v>
      </c>
      <c r="AF360" s="2">
        <v>224.86840000000001</v>
      </c>
      <c r="AG360" s="2">
        <v>219.49379999999999</v>
      </c>
      <c r="AH360" s="2">
        <v>219.3006</v>
      </c>
      <c r="AI360" s="2">
        <v>221.81780000000001</v>
      </c>
      <c r="AJ360" s="2">
        <v>221.38929999999999</v>
      </c>
      <c r="AK360" s="2">
        <v>219.43889999999999</v>
      </c>
      <c r="AL360" s="2">
        <v>220.49369999999999</v>
      </c>
      <c r="AM360" s="2">
        <v>220.33539999999999</v>
      </c>
      <c r="AN360" s="2">
        <v>220.66</v>
      </c>
      <c r="AO360" s="2">
        <v>221</v>
      </c>
      <c r="AP360" s="2">
        <v>224.1</v>
      </c>
      <c r="AQ360" s="2">
        <v>224.3</v>
      </c>
      <c r="AR360" s="2">
        <v>224.6103</v>
      </c>
    </row>
    <row r="361" spans="1:44" x14ac:dyDescent="0.2">
      <c r="A361" t="s">
        <v>407</v>
      </c>
      <c r="B361" t="s">
        <v>405</v>
      </c>
      <c r="C361" t="s">
        <v>7</v>
      </c>
      <c r="D361" s="2">
        <v>4619.8059999999996</v>
      </c>
      <c r="E361" s="2">
        <v>4619.8059999999996</v>
      </c>
      <c r="F361" s="2">
        <v>4504.4736000000003</v>
      </c>
      <c r="G361" s="2">
        <v>4583.6484</v>
      </c>
      <c r="H361" s="2">
        <v>4587.8247000000001</v>
      </c>
      <c r="I361" s="2">
        <v>4643.7915000000003</v>
      </c>
      <c r="J361" s="2">
        <v>4665.8149999999996</v>
      </c>
      <c r="K361" s="2">
        <v>4828.2372999999998</v>
      </c>
      <c r="L361" s="2">
        <v>4827.2830000000004</v>
      </c>
      <c r="M361" s="2">
        <v>4911.1854999999996</v>
      </c>
      <c r="N361" s="2">
        <v>4884.192</v>
      </c>
      <c r="O361" s="2">
        <v>4975.8374000000003</v>
      </c>
      <c r="P361" s="2">
        <v>4975.8374000000003</v>
      </c>
      <c r="Q361" s="2">
        <v>5049.5635000000002</v>
      </c>
      <c r="R361" s="2">
        <v>5035.5200000000004</v>
      </c>
      <c r="S361" s="2">
        <v>5062.18</v>
      </c>
      <c r="T361" s="2">
        <v>5059.75</v>
      </c>
      <c r="U361" s="2">
        <v>5042.1665000000003</v>
      </c>
      <c r="V361" s="2">
        <v>4992.9916999999996</v>
      </c>
      <c r="W361" s="2">
        <v>5047.5519999999997</v>
      </c>
      <c r="X361" s="2">
        <v>5047.8236999999999</v>
      </c>
      <c r="Y361" s="2">
        <v>5074.9840000000004</v>
      </c>
      <c r="Z361" s="2">
        <v>5038.9516999999996</v>
      </c>
      <c r="AA361" s="2">
        <v>5075.3459999999995</v>
      </c>
      <c r="AB361" s="2">
        <v>5067.4470000000001</v>
      </c>
      <c r="AC361" s="2">
        <v>5147.1763000000001</v>
      </c>
      <c r="AD361" s="2">
        <v>5207.9359999999997</v>
      </c>
      <c r="AE361" s="2">
        <v>5189.4766</v>
      </c>
      <c r="AF361" s="2">
        <v>5126.2049999999999</v>
      </c>
      <c r="AG361" s="2">
        <v>5026.7655999999997</v>
      </c>
      <c r="AH361" s="2">
        <v>5051.0625</v>
      </c>
      <c r="AI361" s="2">
        <v>5093.6469999999999</v>
      </c>
      <c r="AJ361" s="2">
        <v>5087.8505999999998</v>
      </c>
      <c r="AK361" s="2">
        <v>5048.5010000000002</v>
      </c>
      <c r="AL361" s="2">
        <v>5069.884</v>
      </c>
      <c r="AM361" s="2">
        <v>5077.8429999999998</v>
      </c>
      <c r="AN361" s="2">
        <v>5079.3900000000003</v>
      </c>
      <c r="AO361" s="2">
        <v>5069.08</v>
      </c>
      <c r="AP361" s="2">
        <v>5130.4799999999996</v>
      </c>
      <c r="AQ361" s="2">
        <v>5118.57</v>
      </c>
      <c r="AR361" s="2">
        <v>5124.1616000000004</v>
      </c>
    </row>
    <row r="362" spans="1:44" x14ac:dyDescent="0.2">
      <c r="A362" t="s">
        <v>408</v>
      </c>
      <c r="B362" t="s">
        <v>405</v>
      </c>
      <c r="C362" t="s">
        <v>9</v>
      </c>
      <c r="D362" s="2">
        <v>254.3897</v>
      </c>
      <c r="E362" s="2">
        <v>254.3897</v>
      </c>
      <c r="F362" s="2">
        <v>247.55099999999999</v>
      </c>
      <c r="G362" s="2">
        <v>253.8398</v>
      </c>
      <c r="H362" s="2">
        <v>254.22239999999999</v>
      </c>
      <c r="I362" s="2">
        <v>258.17790000000002</v>
      </c>
      <c r="J362" s="2">
        <v>258.59780000000001</v>
      </c>
      <c r="K362" s="2">
        <v>270.84809999999999</v>
      </c>
      <c r="L362" s="2">
        <v>269.64240000000001</v>
      </c>
      <c r="M362" s="2">
        <v>274.40660000000003</v>
      </c>
      <c r="N362" s="2">
        <v>272.38339999999999</v>
      </c>
      <c r="O362" s="2">
        <v>278.6728</v>
      </c>
      <c r="P362" s="2">
        <v>278.6728</v>
      </c>
      <c r="Q362" s="2">
        <v>283.01159999999999</v>
      </c>
      <c r="R362" s="2">
        <v>282.06</v>
      </c>
      <c r="S362" s="2">
        <v>284.05</v>
      </c>
      <c r="T362" s="2">
        <v>283.25</v>
      </c>
      <c r="U362" s="2">
        <v>281.95670000000001</v>
      </c>
      <c r="V362" s="2">
        <v>279.11250000000001</v>
      </c>
      <c r="W362" s="2">
        <v>282.58569999999997</v>
      </c>
      <c r="X362" s="2">
        <v>281.23910000000001</v>
      </c>
      <c r="Y362" s="2">
        <v>282.08260000000001</v>
      </c>
      <c r="Z362" s="2">
        <v>279.60359999999997</v>
      </c>
      <c r="AA362" s="2">
        <v>283.64179999999999</v>
      </c>
      <c r="AB362" s="2">
        <v>283.66160000000002</v>
      </c>
      <c r="AC362" s="2">
        <v>288.90690000000001</v>
      </c>
      <c r="AD362" s="2">
        <v>291.20510000000002</v>
      </c>
      <c r="AE362" s="2">
        <v>290.9896</v>
      </c>
      <c r="AF362" s="2">
        <v>285.70710000000003</v>
      </c>
      <c r="AG362" s="2">
        <v>277.58580000000001</v>
      </c>
      <c r="AH362" s="2">
        <v>277.97390000000001</v>
      </c>
      <c r="AI362" s="2">
        <v>280.36250000000001</v>
      </c>
      <c r="AJ362" s="2">
        <v>279.77179999999998</v>
      </c>
      <c r="AK362" s="2">
        <v>275.97250000000003</v>
      </c>
      <c r="AL362" s="2">
        <v>276.93599999999998</v>
      </c>
      <c r="AM362" s="2">
        <v>276.9049</v>
      </c>
      <c r="AN362" s="2">
        <v>278.19</v>
      </c>
      <c r="AO362" s="2">
        <v>276.88</v>
      </c>
      <c r="AP362" s="2">
        <v>279.98</v>
      </c>
      <c r="AQ362" s="2">
        <v>280.27</v>
      </c>
      <c r="AR362" s="2">
        <v>281.53649999999999</v>
      </c>
    </row>
    <row r="363" spans="1:44" x14ac:dyDescent="0.2">
      <c r="A363" t="s">
        <v>409</v>
      </c>
      <c r="B363" t="s">
        <v>405</v>
      </c>
      <c r="C363" t="s">
        <v>42</v>
      </c>
      <c r="D363" s="2">
        <v>379.48559999999998</v>
      </c>
      <c r="E363" s="2">
        <v>379.48559999999998</v>
      </c>
      <c r="F363" s="2">
        <v>370.29070000000002</v>
      </c>
      <c r="G363" s="2">
        <v>377.49689999999998</v>
      </c>
      <c r="H363" s="2">
        <v>377.2534</v>
      </c>
      <c r="I363" s="2">
        <v>383.06229999999999</v>
      </c>
      <c r="J363" s="2">
        <v>385.55549999999999</v>
      </c>
      <c r="K363" s="2">
        <v>400.7407</v>
      </c>
      <c r="L363" s="2">
        <v>401.07310000000001</v>
      </c>
      <c r="M363" s="2">
        <v>408.53620000000001</v>
      </c>
      <c r="N363" s="2">
        <v>407.11509999999998</v>
      </c>
      <c r="O363" s="2">
        <v>414.53750000000002</v>
      </c>
      <c r="P363" s="2">
        <v>414.53750000000002</v>
      </c>
      <c r="Q363" s="2">
        <v>421.7774</v>
      </c>
      <c r="R363" s="2">
        <v>422.98</v>
      </c>
      <c r="S363" s="2">
        <v>425.52</v>
      </c>
      <c r="T363" s="2">
        <v>423.88</v>
      </c>
      <c r="U363" s="2">
        <v>421.6191</v>
      </c>
      <c r="V363" s="2">
        <v>417.20240000000001</v>
      </c>
      <c r="W363" s="2">
        <v>423.19970000000001</v>
      </c>
      <c r="X363" s="2">
        <v>422.63499999999999</v>
      </c>
      <c r="Y363" s="2">
        <v>423.21769999999998</v>
      </c>
      <c r="Z363" s="2">
        <v>419.14830000000001</v>
      </c>
      <c r="AA363" s="2">
        <v>422.48779999999999</v>
      </c>
      <c r="AB363" s="2">
        <v>422.89010000000002</v>
      </c>
      <c r="AC363" s="2">
        <v>431.26979999999998</v>
      </c>
      <c r="AD363" s="2">
        <v>433.82639999999998</v>
      </c>
      <c r="AE363" s="2">
        <v>432.04270000000002</v>
      </c>
      <c r="AF363" s="2">
        <v>427.44299999999998</v>
      </c>
      <c r="AG363" s="2">
        <v>418.3141</v>
      </c>
      <c r="AH363" s="2">
        <v>419.20479999999998</v>
      </c>
      <c r="AI363" s="2">
        <v>422.73669999999998</v>
      </c>
      <c r="AJ363" s="2">
        <v>422.488</v>
      </c>
      <c r="AK363" s="2">
        <v>421.93889999999999</v>
      </c>
      <c r="AL363" s="2">
        <v>424.12979999999999</v>
      </c>
      <c r="AM363" s="2">
        <v>425.03359999999998</v>
      </c>
      <c r="AN363" s="2">
        <v>425.92</v>
      </c>
      <c r="AO363" s="2">
        <v>426.16</v>
      </c>
      <c r="AP363" s="2">
        <v>428.65</v>
      </c>
      <c r="AQ363" s="2">
        <v>429.01</v>
      </c>
      <c r="AR363" s="2">
        <v>424.3569</v>
      </c>
    </row>
    <row r="364" spans="1:44" x14ac:dyDescent="0.2">
      <c r="A364" t="s">
        <v>410</v>
      </c>
      <c r="B364" t="s">
        <v>405</v>
      </c>
      <c r="C364" t="s">
        <v>44</v>
      </c>
      <c r="D364" s="2">
        <v>398.6585</v>
      </c>
      <c r="E364" s="2">
        <v>398.6585</v>
      </c>
      <c r="F364" s="2">
        <v>389.62419999999997</v>
      </c>
      <c r="G364" s="2">
        <v>395.92860000000002</v>
      </c>
      <c r="H364" s="2">
        <v>396.1019</v>
      </c>
      <c r="I364" s="2">
        <v>401.4504</v>
      </c>
      <c r="J364" s="2">
        <v>403.2561</v>
      </c>
      <c r="K364" s="2">
        <v>418.67110000000002</v>
      </c>
      <c r="L364" s="2">
        <v>416.48430000000002</v>
      </c>
      <c r="M364" s="2">
        <v>422.77429999999998</v>
      </c>
      <c r="N364" s="2">
        <v>419.29640000000001</v>
      </c>
      <c r="O364" s="2">
        <v>426.22570000000002</v>
      </c>
      <c r="P364" s="2">
        <v>426.22570000000002</v>
      </c>
      <c r="Q364" s="2">
        <v>429.79329999999999</v>
      </c>
      <c r="R364" s="2">
        <v>430.29</v>
      </c>
      <c r="S364" s="2">
        <v>432.46</v>
      </c>
      <c r="T364" s="2">
        <v>429.73</v>
      </c>
      <c r="U364" s="2">
        <v>425.76260000000002</v>
      </c>
      <c r="V364" s="2">
        <v>421.86540000000002</v>
      </c>
      <c r="W364" s="2">
        <v>425.05700000000002</v>
      </c>
      <c r="X364" s="2">
        <v>423.46980000000002</v>
      </c>
      <c r="Y364" s="2">
        <v>424.94690000000003</v>
      </c>
      <c r="Z364" s="2">
        <v>421.61200000000002</v>
      </c>
      <c r="AA364" s="2">
        <v>424.03339999999997</v>
      </c>
      <c r="AB364" s="2">
        <v>423.23689999999999</v>
      </c>
      <c r="AC364" s="2">
        <v>428.78969999999998</v>
      </c>
      <c r="AD364" s="2">
        <v>431.53859999999997</v>
      </c>
      <c r="AE364" s="2">
        <v>429.38260000000002</v>
      </c>
      <c r="AF364" s="2">
        <v>421.66269999999997</v>
      </c>
      <c r="AG364" s="2">
        <v>412.57380000000001</v>
      </c>
      <c r="AH364" s="2">
        <v>412.10669999999999</v>
      </c>
      <c r="AI364" s="2">
        <v>417.1816</v>
      </c>
      <c r="AJ364" s="2">
        <v>416.16419999999999</v>
      </c>
      <c r="AK364" s="2">
        <v>415.04230000000001</v>
      </c>
      <c r="AL364" s="2">
        <v>414.67529999999999</v>
      </c>
      <c r="AM364" s="2">
        <v>415.90260000000001</v>
      </c>
      <c r="AN364" s="2">
        <v>416.24</v>
      </c>
      <c r="AO364" s="2">
        <v>417.36</v>
      </c>
      <c r="AP364" s="2">
        <v>422.11</v>
      </c>
      <c r="AQ364" s="2">
        <v>420.43</v>
      </c>
      <c r="AR364" s="2">
        <v>422.20310000000001</v>
      </c>
    </row>
    <row r="365" spans="1:44" x14ac:dyDescent="0.2">
      <c r="A365" t="s">
        <v>411</v>
      </c>
      <c r="B365" t="s">
        <v>405</v>
      </c>
      <c r="C365" t="s">
        <v>48</v>
      </c>
      <c r="D365" s="2">
        <v>1046.4449999999999</v>
      </c>
      <c r="E365" s="2">
        <v>1046.4449999999999</v>
      </c>
      <c r="F365" s="2">
        <v>1020.2492</v>
      </c>
      <c r="G365" s="2">
        <v>1040.1373000000001</v>
      </c>
      <c r="H365" s="2">
        <v>1036.3298</v>
      </c>
      <c r="I365" s="2">
        <v>1052.07</v>
      </c>
      <c r="J365" s="2">
        <v>1054.9447</v>
      </c>
      <c r="K365" s="2">
        <v>1097.2328</v>
      </c>
      <c r="L365" s="2">
        <v>1099.5160000000001</v>
      </c>
      <c r="M365" s="2">
        <v>1120.2260000000001</v>
      </c>
      <c r="N365" s="2">
        <v>1109.8905</v>
      </c>
      <c r="O365" s="2">
        <v>1132.3617999999999</v>
      </c>
      <c r="P365" s="2">
        <v>1132.3617999999999</v>
      </c>
      <c r="Q365" s="2">
        <v>1154.1217999999999</v>
      </c>
      <c r="R365" s="2">
        <v>1153.1400000000001</v>
      </c>
      <c r="S365" s="2">
        <v>1164.05</v>
      </c>
      <c r="T365" s="2">
        <v>1170.0899999999999</v>
      </c>
      <c r="U365" s="2">
        <v>1166.7108000000001</v>
      </c>
      <c r="V365" s="2">
        <v>1152.8439000000001</v>
      </c>
      <c r="W365" s="2">
        <v>1173.7748999999999</v>
      </c>
      <c r="X365" s="2">
        <v>1169.1829</v>
      </c>
      <c r="Y365" s="2">
        <v>1170.3679</v>
      </c>
      <c r="Z365" s="2">
        <v>1161.1095</v>
      </c>
      <c r="AA365" s="2">
        <v>1165.0319</v>
      </c>
      <c r="AB365" s="2">
        <v>1173.8090999999999</v>
      </c>
      <c r="AC365" s="2">
        <v>1196.7283</v>
      </c>
      <c r="AD365" s="2">
        <v>1222.0146</v>
      </c>
      <c r="AE365" s="2">
        <v>1225.6259</v>
      </c>
      <c r="AF365" s="2">
        <v>1211.1736000000001</v>
      </c>
      <c r="AG365" s="2">
        <v>1181.1101000000001</v>
      </c>
      <c r="AH365" s="2">
        <v>1188.1031</v>
      </c>
      <c r="AI365" s="2">
        <v>1193.9111</v>
      </c>
      <c r="AJ365" s="2">
        <v>1187.3584000000001</v>
      </c>
      <c r="AK365" s="2">
        <v>1179.5853999999999</v>
      </c>
      <c r="AL365" s="2">
        <v>1194.2516000000001</v>
      </c>
      <c r="AM365" s="2">
        <v>1200.9746</v>
      </c>
      <c r="AN365" s="2">
        <v>1204.72</v>
      </c>
      <c r="AO365" s="2">
        <v>1200.48</v>
      </c>
      <c r="AP365" s="2">
        <v>1215.1300000000001</v>
      </c>
      <c r="AQ365" s="2">
        <v>1219.46</v>
      </c>
      <c r="AR365" s="2">
        <v>1227.5992000000001</v>
      </c>
    </row>
    <row r="366" spans="1:44" x14ac:dyDescent="0.2">
      <c r="A366" t="s">
        <v>412</v>
      </c>
      <c r="B366" t="s">
        <v>405</v>
      </c>
      <c r="C366" t="s">
        <v>17</v>
      </c>
      <c r="D366" s="2">
        <v>573.41020000000003</v>
      </c>
      <c r="E366" s="2">
        <v>573.41020000000003</v>
      </c>
      <c r="F366" s="2">
        <v>560.03409999999997</v>
      </c>
      <c r="G366" s="2">
        <v>577.39890000000003</v>
      </c>
      <c r="H366" s="2">
        <v>575.16539999999998</v>
      </c>
      <c r="I366" s="2">
        <v>585.64279999999997</v>
      </c>
      <c r="J366" s="2">
        <v>589.36369999999999</v>
      </c>
      <c r="K366" s="2">
        <v>609.87289999999996</v>
      </c>
      <c r="L366" s="2">
        <v>610.09230000000002</v>
      </c>
      <c r="M366" s="2">
        <v>622.90060000000005</v>
      </c>
      <c r="N366" s="2">
        <v>620.60770000000002</v>
      </c>
      <c r="O366" s="2">
        <v>639.16359999999997</v>
      </c>
      <c r="P366" s="2">
        <v>639.16359999999997</v>
      </c>
      <c r="Q366" s="2">
        <v>655.02809999999999</v>
      </c>
      <c r="R366" s="2">
        <v>652.94000000000005</v>
      </c>
      <c r="S366" s="2">
        <v>656.15</v>
      </c>
      <c r="T366" s="2">
        <v>663.26</v>
      </c>
      <c r="U366" s="2">
        <v>666.37840000000006</v>
      </c>
      <c r="V366" s="2">
        <v>662.24040000000002</v>
      </c>
      <c r="W366" s="2">
        <v>675.8981</v>
      </c>
      <c r="X366" s="2">
        <v>674.19809999999995</v>
      </c>
      <c r="Y366" s="2">
        <v>678.27260000000001</v>
      </c>
      <c r="Z366" s="2">
        <v>677.447</v>
      </c>
      <c r="AA366" s="2">
        <v>687.07479999999998</v>
      </c>
      <c r="AB366" s="2">
        <v>697.65700000000004</v>
      </c>
      <c r="AC366" s="2">
        <v>712.92169999999999</v>
      </c>
      <c r="AD366" s="2">
        <v>726.1472</v>
      </c>
      <c r="AE366" s="2">
        <v>729.91539999999998</v>
      </c>
      <c r="AF366" s="2">
        <v>723.53790000000004</v>
      </c>
      <c r="AG366" s="2">
        <v>701.53</v>
      </c>
      <c r="AH366" s="2">
        <v>709.48080000000004</v>
      </c>
      <c r="AI366" s="2">
        <v>709.80909999999994</v>
      </c>
      <c r="AJ366" s="2">
        <v>711.5702</v>
      </c>
      <c r="AK366" s="2">
        <v>696.97940000000006</v>
      </c>
      <c r="AL366" s="2">
        <v>703.58259999999996</v>
      </c>
      <c r="AM366" s="2">
        <v>705.81989999999996</v>
      </c>
      <c r="AN366" s="2">
        <v>712.86</v>
      </c>
      <c r="AO366" s="2">
        <v>711.35</v>
      </c>
      <c r="AP366" s="2">
        <v>722.59</v>
      </c>
      <c r="AQ366" s="2">
        <v>727.65</v>
      </c>
      <c r="AR366" s="2">
        <v>726.25729999999999</v>
      </c>
    </row>
    <row r="367" spans="1:44" x14ac:dyDescent="0.2">
      <c r="A367" t="s">
        <v>413</v>
      </c>
      <c r="B367" t="s">
        <v>405</v>
      </c>
      <c r="C367" t="s">
        <v>61</v>
      </c>
      <c r="D367" s="2">
        <v>741.15859999999998</v>
      </c>
      <c r="E367" s="2">
        <v>741.15859999999998</v>
      </c>
      <c r="F367" s="2">
        <v>721.38699999999994</v>
      </c>
      <c r="G367" s="2">
        <v>739.87819999999999</v>
      </c>
      <c r="H367" s="2">
        <v>742.0942</v>
      </c>
      <c r="I367" s="2">
        <v>752.78560000000004</v>
      </c>
      <c r="J367" s="2">
        <v>758.73739999999998</v>
      </c>
      <c r="K367" s="2">
        <v>788.89340000000004</v>
      </c>
      <c r="L367" s="2">
        <v>787.52610000000004</v>
      </c>
      <c r="M367" s="2">
        <v>802.06569999999999</v>
      </c>
      <c r="N367" s="2">
        <v>793.71140000000003</v>
      </c>
      <c r="O367" s="2">
        <v>812.10820000000001</v>
      </c>
      <c r="P367" s="2">
        <v>812.10820000000001</v>
      </c>
      <c r="Q367" s="2">
        <v>826.74509999999998</v>
      </c>
      <c r="R367" s="2">
        <v>823.26</v>
      </c>
      <c r="S367" s="2">
        <v>829.11</v>
      </c>
      <c r="T367" s="2">
        <v>831.51</v>
      </c>
      <c r="U367" s="2">
        <v>826.50990000000002</v>
      </c>
      <c r="V367" s="2">
        <v>817.74329999999998</v>
      </c>
      <c r="W367" s="2">
        <v>830.01919999999996</v>
      </c>
      <c r="X367" s="2">
        <v>829.47760000000005</v>
      </c>
      <c r="Y367" s="2">
        <v>832.37109999999996</v>
      </c>
      <c r="Z367" s="2">
        <v>825.25070000000005</v>
      </c>
      <c r="AA367" s="2">
        <v>817.54010000000005</v>
      </c>
      <c r="AB367" s="2">
        <v>821.85019999999997</v>
      </c>
      <c r="AC367" s="2">
        <v>832.61329999999998</v>
      </c>
      <c r="AD367" s="2">
        <v>840.98080000000004</v>
      </c>
      <c r="AE367" s="2">
        <v>839.25840000000005</v>
      </c>
      <c r="AF367" s="2">
        <v>824.6019</v>
      </c>
      <c r="AG367" s="2">
        <v>804.27809999999999</v>
      </c>
      <c r="AH367" s="2">
        <v>805.83069999999998</v>
      </c>
      <c r="AI367" s="2">
        <v>810.34050000000002</v>
      </c>
      <c r="AJ367" s="2">
        <v>806.60810000000004</v>
      </c>
      <c r="AK367" s="2">
        <v>794.94410000000005</v>
      </c>
      <c r="AL367" s="2">
        <v>798.23069999999996</v>
      </c>
      <c r="AM367" s="2">
        <v>797.51689999999996</v>
      </c>
      <c r="AN367" s="2">
        <v>799.57</v>
      </c>
      <c r="AO367" s="2">
        <v>800.73</v>
      </c>
      <c r="AP367" s="2">
        <v>811.79</v>
      </c>
      <c r="AQ367" s="2">
        <v>811.02</v>
      </c>
      <c r="AR367" s="2">
        <v>815.34569999999997</v>
      </c>
    </row>
    <row r="368" spans="1:44" x14ac:dyDescent="0.2">
      <c r="A368" t="s">
        <v>414</v>
      </c>
      <c r="B368" t="s">
        <v>415</v>
      </c>
      <c r="C368" t="s">
        <v>13</v>
      </c>
      <c r="D368" s="2">
        <v>1300.5614</v>
      </c>
      <c r="E368" s="2">
        <v>1303.7572</v>
      </c>
      <c r="F368" s="2">
        <v>1330.9507000000001</v>
      </c>
      <c r="G368" s="2">
        <v>1328.5083999999999</v>
      </c>
      <c r="H368" s="2">
        <v>1354.8809000000001</v>
      </c>
      <c r="I368" s="2">
        <v>1356.2345</v>
      </c>
      <c r="J368" s="2">
        <v>1411.7339999999999</v>
      </c>
      <c r="K368" s="2">
        <v>1418.3325</v>
      </c>
      <c r="L368" s="2">
        <v>1440.7710999999999</v>
      </c>
      <c r="M368" s="2">
        <v>1424.3382999999999</v>
      </c>
      <c r="N368" s="2">
        <v>1455.2389000000001</v>
      </c>
      <c r="O368" s="2">
        <v>1459.3175000000001</v>
      </c>
      <c r="P368" s="2">
        <v>1476.2552000000001</v>
      </c>
      <c r="Q368" s="2">
        <v>1475.3983000000001</v>
      </c>
      <c r="R368" s="2">
        <v>1477.8480999999999</v>
      </c>
      <c r="S368" s="2">
        <v>1476.5550000000001</v>
      </c>
      <c r="T368" s="2">
        <v>1476.5550000000001</v>
      </c>
      <c r="U368" s="2">
        <v>1448.0424</v>
      </c>
      <c r="V368" s="2">
        <v>1464.1647</v>
      </c>
      <c r="W368" s="2">
        <v>1456.0731000000001</v>
      </c>
      <c r="X368" s="2">
        <v>1460.759</v>
      </c>
      <c r="Y368" s="2">
        <v>1441.8263999999999</v>
      </c>
      <c r="Z368" s="2">
        <v>1449.6379999999999</v>
      </c>
      <c r="AA368" s="2">
        <v>1455.8185000000001</v>
      </c>
      <c r="AB368" s="2">
        <v>1483.9679000000001</v>
      </c>
      <c r="AC368" s="2">
        <v>1494.8071</v>
      </c>
      <c r="AD368" s="2">
        <v>1494.8071</v>
      </c>
      <c r="AE368" s="2">
        <v>1470.634</v>
      </c>
      <c r="AF368" s="2">
        <v>1441.9926</v>
      </c>
      <c r="AG368" s="2">
        <v>1451.2146</v>
      </c>
      <c r="AH368" s="2">
        <v>1461.6424999999999</v>
      </c>
      <c r="AI368" s="2">
        <v>1454.2285999999999</v>
      </c>
      <c r="AJ368" s="2">
        <v>1449.0293999999999</v>
      </c>
      <c r="AK368" s="2">
        <v>1455.434</v>
      </c>
      <c r="AL368" s="2">
        <v>1463.0282999999999</v>
      </c>
      <c r="AM368" s="2">
        <v>1465.3056999999999</v>
      </c>
      <c r="AN368" s="2">
        <v>1468.7610999999999</v>
      </c>
      <c r="AO368" s="2">
        <v>1486.2898</v>
      </c>
      <c r="AP368" s="2">
        <v>1491.4920999999999</v>
      </c>
      <c r="AQ368" s="2">
        <v>1494.0481</v>
      </c>
      <c r="AR368" s="2">
        <v>1494.0481</v>
      </c>
    </row>
    <row r="369" spans="1:44" x14ac:dyDescent="0.2">
      <c r="A369" t="s">
        <v>416</v>
      </c>
      <c r="B369" t="s">
        <v>417</v>
      </c>
      <c r="C369" t="s">
        <v>34</v>
      </c>
      <c r="D369" s="2">
        <v>7809.9840000000004</v>
      </c>
      <c r="E369" s="2">
        <v>7811.5883999999996</v>
      </c>
      <c r="F369" s="2">
        <v>7940.4004000000004</v>
      </c>
      <c r="G369" s="2">
        <v>7927.9690000000001</v>
      </c>
      <c r="H369" s="2">
        <v>8013.0293000000001</v>
      </c>
      <c r="I369" s="2">
        <v>8059.2353999999996</v>
      </c>
      <c r="J369" s="2">
        <v>8308.58</v>
      </c>
      <c r="K369" s="2">
        <v>8306.3919999999998</v>
      </c>
      <c r="L369" s="2">
        <v>8428.9079999999994</v>
      </c>
      <c r="M369" s="2">
        <v>8376.8819999999996</v>
      </c>
      <c r="N369" s="2">
        <v>8531.643</v>
      </c>
      <c r="O369" s="2">
        <v>8563.9130000000005</v>
      </c>
      <c r="P369" s="2">
        <v>8647.6790000000001</v>
      </c>
      <c r="Q369" s="2">
        <v>8681.65</v>
      </c>
      <c r="R369" s="2">
        <v>8747.8539999999994</v>
      </c>
      <c r="S369" s="2">
        <v>8747.598</v>
      </c>
      <c r="T369" s="2">
        <v>8747.598</v>
      </c>
      <c r="U369" s="2">
        <v>8668.7790000000005</v>
      </c>
      <c r="V369" s="2">
        <v>8736.4539999999997</v>
      </c>
      <c r="W369" s="2">
        <v>8705.7710000000006</v>
      </c>
      <c r="X369" s="2">
        <v>8712.3770000000004</v>
      </c>
      <c r="Y369" s="2">
        <v>8641.9439999999995</v>
      </c>
      <c r="Z369" s="2">
        <v>8706.0669999999991</v>
      </c>
      <c r="AA369" s="2">
        <v>8705.3860000000004</v>
      </c>
      <c r="AB369" s="2">
        <v>8829.3799999999992</v>
      </c>
      <c r="AC369" s="2">
        <v>8869.06</v>
      </c>
      <c r="AD369" s="2">
        <v>8869.06</v>
      </c>
      <c r="AE369" s="2">
        <v>8698.2129999999997</v>
      </c>
      <c r="AF369" s="2">
        <v>8537.2330000000002</v>
      </c>
      <c r="AG369" s="2">
        <v>8551.9670000000006</v>
      </c>
      <c r="AH369" s="2">
        <v>8643.3240000000005</v>
      </c>
      <c r="AI369" s="2">
        <v>8623.7829999999994</v>
      </c>
      <c r="AJ369" s="2">
        <v>8608.8829999999998</v>
      </c>
      <c r="AK369" s="2">
        <v>8638.2880000000005</v>
      </c>
      <c r="AL369" s="2">
        <v>8652.7170000000006</v>
      </c>
      <c r="AM369" s="2">
        <v>8659.9349999999995</v>
      </c>
      <c r="AN369" s="2">
        <v>8672.9040000000005</v>
      </c>
      <c r="AO369" s="2">
        <v>8766.9339999999993</v>
      </c>
      <c r="AP369" s="2">
        <v>8743.9989999999998</v>
      </c>
      <c r="AQ369" s="2">
        <v>8772.2690000000002</v>
      </c>
      <c r="AR369" s="2">
        <v>8772.2690000000002</v>
      </c>
    </row>
    <row r="370" spans="1:44" x14ac:dyDescent="0.2">
      <c r="A370" t="s">
        <v>418</v>
      </c>
      <c r="B370" t="s">
        <v>415</v>
      </c>
      <c r="C370" t="s">
        <v>20</v>
      </c>
      <c r="D370" s="2">
        <v>67166.98</v>
      </c>
      <c r="E370" s="2">
        <v>67116.509999999995</v>
      </c>
      <c r="F370" s="2">
        <v>67068.34</v>
      </c>
      <c r="G370" s="2">
        <v>67080.149999999994</v>
      </c>
      <c r="H370" s="2">
        <v>67542.720000000001</v>
      </c>
      <c r="I370" s="2">
        <v>67709.84</v>
      </c>
      <c r="J370" s="2">
        <v>67906.080000000002</v>
      </c>
      <c r="K370" s="2">
        <v>68062.516000000003</v>
      </c>
      <c r="L370" s="2">
        <v>68365.350000000006</v>
      </c>
      <c r="M370" s="2">
        <v>68597.16</v>
      </c>
      <c r="N370" s="2">
        <v>68714.22</v>
      </c>
      <c r="O370" s="2">
        <v>69053.919999999998</v>
      </c>
      <c r="P370" s="2">
        <v>69284.289999999994</v>
      </c>
      <c r="Q370" s="2">
        <v>69627.38</v>
      </c>
      <c r="R370" s="2">
        <v>69622.69</v>
      </c>
      <c r="S370" s="2">
        <v>69746.37</v>
      </c>
      <c r="T370" s="2">
        <v>69746.37</v>
      </c>
      <c r="U370" s="2">
        <v>69945.279999999999</v>
      </c>
      <c r="V370" s="2">
        <v>70061.570000000007</v>
      </c>
      <c r="W370" s="2">
        <v>69977.164000000004</v>
      </c>
      <c r="X370" s="2">
        <v>70003.179999999993</v>
      </c>
      <c r="Y370" s="2">
        <v>69951.210000000006</v>
      </c>
      <c r="Z370" s="2">
        <v>70195.740000000005</v>
      </c>
      <c r="AA370" s="2">
        <v>70271.55</v>
      </c>
      <c r="AB370" s="2">
        <v>69673.5</v>
      </c>
      <c r="AC370" s="2">
        <v>70091.929999999993</v>
      </c>
      <c r="AD370" s="2">
        <v>70091.929999999993</v>
      </c>
      <c r="AE370" s="2">
        <v>70617.39</v>
      </c>
      <c r="AF370" s="2">
        <v>71081.945000000007</v>
      </c>
      <c r="AG370" s="2">
        <v>71131.92</v>
      </c>
      <c r="AH370" s="2">
        <v>71088.789999999994</v>
      </c>
      <c r="AI370" s="2">
        <v>71358.429999999993</v>
      </c>
      <c r="AJ370" s="2">
        <v>71538.990000000005</v>
      </c>
      <c r="AK370" s="2">
        <v>71603.09</v>
      </c>
      <c r="AL370" s="2">
        <v>71592.266000000003</v>
      </c>
      <c r="AM370" s="2">
        <v>71855.983999999997</v>
      </c>
      <c r="AN370" s="2">
        <v>71821.58</v>
      </c>
      <c r="AO370" s="2">
        <v>72006.42</v>
      </c>
      <c r="AP370" s="2">
        <v>71837.7</v>
      </c>
      <c r="AQ370" s="2">
        <v>71894.100000000006</v>
      </c>
      <c r="AR370" s="2">
        <v>71894.100000000006</v>
      </c>
    </row>
    <row r="371" spans="1:44" x14ac:dyDescent="0.2">
      <c r="A371" t="s">
        <v>419</v>
      </c>
      <c r="B371" t="s">
        <v>415</v>
      </c>
      <c r="C371" t="s">
        <v>22</v>
      </c>
      <c r="D371" s="2">
        <v>16206.48</v>
      </c>
      <c r="E371" s="2">
        <v>16203.692999999999</v>
      </c>
      <c r="F371" s="2">
        <v>16381.241</v>
      </c>
      <c r="G371" s="2">
        <v>16357.53</v>
      </c>
      <c r="H371" s="2">
        <v>16462.43</v>
      </c>
      <c r="I371" s="2">
        <v>16530.294999999998</v>
      </c>
      <c r="J371" s="2">
        <v>16945.7</v>
      </c>
      <c r="K371" s="2">
        <v>16942.866999999998</v>
      </c>
      <c r="L371" s="2">
        <v>17088.627</v>
      </c>
      <c r="M371" s="2">
        <v>17002.189999999999</v>
      </c>
      <c r="N371" s="2">
        <v>17195.060000000001</v>
      </c>
      <c r="O371" s="2">
        <v>17210.445</v>
      </c>
      <c r="P371" s="2">
        <v>17314.888999999999</v>
      </c>
      <c r="Q371" s="2">
        <v>17327.686000000002</v>
      </c>
      <c r="R371" s="2">
        <v>17417.984</v>
      </c>
      <c r="S371" s="2">
        <v>17371.768</v>
      </c>
      <c r="T371" s="2">
        <v>17371.768</v>
      </c>
      <c r="U371" s="2">
        <v>17166.846000000001</v>
      </c>
      <c r="V371" s="2">
        <v>17270.664000000001</v>
      </c>
      <c r="W371" s="2">
        <v>17220.463</v>
      </c>
      <c r="X371" s="2">
        <v>17271.275000000001</v>
      </c>
      <c r="Y371" s="2">
        <v>17183.824000000001</v>
      </c>
      <c r="Z371" s="2">
        <v>17252.29</v>
      </c>
      <c r="AA371" s="2">
        <v>17208.695</v>
      </c>
      <c r="AB371" s="2">
        <v>17370.963</v>
      </c>
      <c r="AC371" s="2">
        <v>17411.342000000001</v>
      </c>
      <c r="AD371" s="2">
        <v>17411.342000000001</v>
      </c>
      <c r="AE371" s="2">
        <v>17168.815999999999</v>
      </c>
      <c r="AF371" s="2">
        <v>16937.062000000002</v>
      </c>
      <c r="AG371" s="2">
        <v>16953.271000000001</v>
      </c>
      <c r="AH371" s="2">
        <v>17050.201000000001</v>
      </c>
      <c r="AI371" s="2">
        <v>17031.504000000001</v>
      </c>
      <c r="AJ371" s="2">
        <v>17001.627</v>
      </c>
      <c r="AK371" s="2">
        <v>17042.66</v>
      </c>
      <c r="AL371" s="2">
        <v>17086.157999999999</v>
      </c>
      <c r="AM371" s="2">
        <v>17105.504000000001</v>
      </c>
      <c r="AN371" s="2">
        <v>17120.689999999999</v>
      </c>
      <c r="AO371" s="2">
        <v>17245.923999999999</v>
      </c>
      <c r="AP371" s="2">
        <v>17229.830000000002</v>
      </c>
      <c r="AQ371" s="2">
        <v>17246.844000000001</v>
      </c>
      <c r="AR371" s="2">
        <v>17246.844000000001</v>
      </c>
    </row>
    <row r="372" spans="1:44" x14ac:dyDescent="0.2">
      <c r="A372" t="s">
        <v>420</v>
      </c>
      <c r="B372" t="s">
        <v>415</v>
      </c>
      <c r="C372" t="s">
        <v>13</v>
      </c>
      <c r="D372" s="2">
        <v>1292.9825000000001</v>
      </c>
      <c r="E372" s="2">
        <v>1293.2845</v>
      </c>
      <c r="F372" s="2">
        <v>1325.6425999999999</v>
      </c>
      <c r="G372" s="2">
        <v>1324.9007999999999</v>
      </c>
      <c r="H372" s="2">
        <v>1355.8822</v>
      </c>
      <c r="I372" s="2">
        <v>1359.0066999999999</v>
      </c>
      <c r="J372" s="2">
        <v>1434.4655</v>
      </c>
      <c r="K372" s="2">
        <v>1419.1489999999999</v>
      </c>
      <c r="L372" s="2">
        <v>1450.6165000000001</v>
      </c>
      <c r="M372" s="2">
        <v>1444.3798999999999</v>
      </c>
      <c r="N372" s="2">
        <v>1464.0562</v>
      </c>
      <c r="O372" s="2">
        <v>1462.9032</v>
      </c>
      <c r="P372" s="2">
        <v>1471.3806</v>
      </c>
      <c r="Q372" s="2">
        <v>1473.7471</v>
      </c>
      <c r="R372" s="2">
        <v>1498.585</v>
      </c>
      <c r="S372" s="2">
        <v>1493.3203000000001</v>
      </c>
      <c r="T372" s="2">
        <v>1493.3203000000001</v>
      </c>
      <c r="U372" s="2">
        <v>1467.3498999999999</v>
      </c>
      <c r="V372" s="2">
        <v>1470.2245</v>
      </c>
      <c r="W372" s="2">
        <v>1459.5461</v>
      </c>
      <c r="X372" s="2">
        <v>1462.4061999999999</v>
      </c>
      <c r="Y372" s="2">
        <v>1446.7798</v>
      </c>
      <c r="Z372" s="2">
        <v>1459.8363999999999</v>
      </c>
      <c r="AA372" s="2">
        <v>1461.1908000000001</v>
      </c>
      <c r="AB372" s="2">
        <v>1500.4051999999999</v>
      </c>
      <c r="AC372" s="2">
        <v>1508.5791999999999</v>
      </c>
      <c r="AD372" s="2">
        <v>1508.5791999999999</v>
      </c>
      <c r="AE372" s="2">
        <v>1461.9465</v>
      </c>
      <c r="AF372" s="2">
        <v>1429.1003000000001</v>
      </c>
      <c r="AG372" s="2">
        <v>1429.2603999999999</v>
      </c>
      <c r="AH372" s="2">
        <v>1451.2871</v>
      </c>
      <c r="AI372" s="2">
        <v>1442.8655000000001</v>
      </c>
      <c r="AJ372" s="2">
        <v>1435.7882999999999</v>
      </c>
      <c r="AK372" s="2">
        <v>1436.0418999999999</v>
      </c>
      <c r="AL372" s="2">
        <v>1439.1113</v>
      </c>
      <c r="AM372" s="2">
        <v>1437.4559999999999</v>
      </c>
      <c r="AN372" s="2">
        <v>1448.0826</v>
      </c>
      <c r="AO372" s="2">
        <v>1476.6467</v>
      </c>
      <c r="AP372" s="2">
        <v>1471.008</v>
      </c>
      <c r="AQ372" s="2">
        <v>1465.2147</v>
      </c>
      <c r="AR372" s="2">
        <v>1465.2147</v>
      </c>
    </row>
    <row r="373" spans="1:44" x14ac:dyDescent="0.2">
      <c r="A373" t="s">
        <v>421</v>
      </c>
      <c r="B373" t="s">
        <v>415</v>
      </c>
      <c r="C373" t="s">
        <v>13</v>
      </c>
      <c r="D373" s="2">
        <v>2740.9349999999999</v>
      </c>
      <c r="E373" s="2">
        <v>2740.8090000000002</v>
      </c>
      <c r="F373" s="2">
        <v>2793.3910000000001</v>
      </c>
      <c r="G373" s="2">
        <v>2795.3847999999998</v>
      </c>
      <c r="H373" s="2">
        <v>2839.3706000000002</v>
      </c>
      <c r="I373" s="2">
        <v>2858.07</v>
      </c>
      <c r="J373" s="2">
        <v>2969.6333</v>
      </c>
      <c r="K373" s="2">
        <v>2961.6514000000002</v>
      </c>
      <c r="L373" s="2">
        <v>3005.2280000000001</v>
      </c>
      <c r="M373" s="2">
        <v>2997.1028000000001</v>
      </c>
      <c r="N373" s="2">
        <v>3052.7993000000001</v>
      </c>
      <c r="O373" s="2">
        <v>3065.7246</v>
      </c>
      <c r="P373" s="2">
        <v>3107.6052</v>
      </c>
      <c r="Q373" s="2">
        <v>3107.7959999999998</v>
      </c>
      <c r="R373" s="2">
        <v>3138.6581999999999</v>
      </c>
      <c r="S373" s="2">
        <v>3128.4243000000001</v>
      </c>
      <c r="T373" s="2">
        <v>3128.4243000000001</v>
      </c>
      <c r="U373" s="2">
        <v>3071.3162000000002</v>
      </c>
      <c r="V373" s="2">
        <v>3097.4207000000001</v>
      </c>
      <c r="W373" s="2">
        <v>3074.2017000000001</v>
      </c>
      <c r="X373" s="2">
        <v>3087.0659999999998</v>
      </c>
      <c r="Y373" s="2">
        <v>3064.2786000000001</v>
      </c>
      <c r="Z373" s="2">
        <v>3095.4783000000002</v>
      </c>
      <c r="AA373" s="2">
        <v>3093.5963999999999</v>
      </c>
      <c r="AB373" s="2">
        <v>3138.8960000000002</v>
      </c>
      <c r="AC373" s="2">
        <v>3152.8694</v>
      </c>
      <c r="AD373" s="2">
        <v>3152.8694</v>
      </c>
      <c r="AE373" s="2">
        <v>3143.3926000000001</v>
      </c>
      <c r="AF373" s="2">
        <v>3083.8218000000002</v>
      </c>
      <c r="AG373" s="2">
        <v>3089.4949999999999</v>
      </c>
      <c r="AH373" s="2">
        <v>3107.5828000000001</v>
      </c>
      <c r="AI373" s="2">
        <v>3108.6025</v>
      </c>
      <c r="AJ373" s="2">
        <v>3088.4458</v>
      </c>
      <c r="AK373" s="2">
        <v>3098.8409999999999</v>
      </c>
      <c r="AL373" s="2">
        <v>3105.0725000000002</v>
      </c>
      <c r="AM373" s="2">
        <v>3110.5115000000001</v>
      </c>
      <c r="AN373" s="2">
        <v>3115.9402</v>
      </c>
      <c r="AO373" s="2">
        <v>3146.7840000000001</v>
      </c>
      <c r="AP373" s="2">
        <v>3151.2842000000001</v>
      </c>
      <c r="AQ373" s="2">
        <v>3151.4756000000002</v>
      </c>
      <c r="AR373" s="2">
        <v>3151.4756000000002</v>
      </c>
    </row>
    <row r="374" spans="1:44" x14ac:dyDescent="0.2">
      <c r="A374" t="s">
        <v>422</v>
      </c>
      <c r="B374" t="s">
        <v>415</v>
      </c>
      <c r="C374" t="s">
        <v>13</v>
      </c>
      <c r="D374" s="2">
        <v>1531.6844000000001</v>
      </c>
      <c r="E374" s="2">
        <v>1527.21</v>
      </c>
      <c r="F374" s="2">
        <v>1555.0684000000001</v>
      </c>
      <c r="G374" s="2">
        <v>1546.0773999999999</v>
      </c>
      <c r="H374" s="2">
        <v>1568.2509</v>
      </c>
      <c r="I374" s="2">
        <v>1569.0687</v>
      </c>
      <c r="J374" s="2">
        <v>1627.1063999999999</v>
      </c>
      <c r="K374" s="2">
        <v>1618.9911999999999</v>
      </c>
      <c r="L374" s="2">
        <v>1650.4756</v>
      </c>
      <c r="M374" s="2">
        <v>1634.1677</v>
      </c>
      <c r="N374" s="2">
        <v>1655.4221</v>
      </c>
      <c r="O374" s="2">
        <v>1665.2094</v>
      </c>
      <c r="P374" s="2">
        <v>1688.8918000000001</v>
      </c>
      <c r="Q374" s="2">
        <v>1691.0907</v>
      </c>
      <c r="R374" s="2">
        <v>1700.0948000000001</v>
      </c>
      <c r="S374" s="2">
        <v>1701.9192</v>
      </c>
      <c r="T374" s="2">
        <v>1701.9192</v>
      </c>
      <c r="U374" s="2">
        <v>1669.1211000000001</v>
      </c>
      <c r="V374" s="2">
        <v>1690.2561000000001</v>
      </c>
      <c r="W374" s="2">
        <v>1682.3113000000001</v>
      </c>
      <c r="X374" s="2">
        <v>1695.2394999999999</v>
      </c>
      <c r="Y374" s="2">
        <v>1686.7774999999999</v>
      </c>
      <c r="Z374" s="2">
        <v>1690.7964999999999</v>
      </c>
      <c r="AA374" s="2">
        <v>1684.1919</v>
      </c>
      <c r="AB374" s="2">
        <v>1710.9306999999999</v>
      </c>
      <c r="AC374" s="2">
        <v>1721.2958000000001</v>
      </c>
      <c r="AD374" s="2">
        <v>1721.2958000000001</v>
      </c>
      <c r="AE374" s="2">
        <v>1701.4190000000001</v>
      </c>
      <c r="AF374" s="2">
        <v>1666.3942999999999</v>
      </c>
      <c r="AG374" s="2">
        <v>1669.1494</v>
      </c>
      <c r="AH374" s="2">
        <v>1681.857</v>
      </c>
      <c r="AI374" s="2">
        <v>1680.742</v>
      </c>
      <c r="AJ374" s="2">
        <v>1667.3416</v>
      </c>
      <c r="AK374" s="2">
        <v>1680.8289</v>
      </c>
      <c r="AL374" s="2">
        <v>1672.1041</v>
      </c>
      <c r="AM374" s="2">
        <v>1670.5130999999999</v>
      </c>
      <c r="AN374" s="2">
        <v>1672.5840000000001</v>
      </c>
      <c r="AO374" s="2">
        <v>1686.5337</v>
      </c>
      <c r="AP374" s="2">
        <v>1683.9475</v>
      </c>
      <c r="AQ374" s="2">
        <v>1688.1212</v>
      </c>
      <c r="AR374" s="2">
        <v>1688.1212</v>
      </c>
    </row>
    <row r="375" spans="1:44" x14ac:dyDescent="0.2">
      <c r="A375" t="s">
        <v>423</v>
      </c>
      <c r="B375" t="s">
        <v>415</v>
      </c>
      <c r="C375" t="s">
        <v>385</v>
      </c>
      <c r="D375" s="2">
        <v>4675.9966000000004</v>
      </c>
      <c r="E375" s="2">
        <v>4679.1869999999999</v>
      </c>
      <c r="F375" s="2">
        <v>4752.0469999999996</v>
      </c>
      <c r="G375" s="2">
        <v>4751.2606999999998</v>
      </c>
      <c r="H375" s="2">
        <v>4814.9189999999999</v>
      </c>
      <c r="I375" s="2">
        <v>4846.9290000000001</v>
      </c>
      <c r="J375" s="2">
        <v>5038.76</v>
      </c>
      <c r="K375" s="2">
        <v>5009.0204999999996</v>
      </c>
      <c r="L375" s="2">
        <v>5080.1777000000002</v>
      </c>
      <c r="M375" s="2">
        <v>5048.1016</v>
      </c>
      <c r="N375" s="2">
        <v>5127.8013000000001</v>
      </c>
      <c r="O375" s="2">
        <v>5131.4174999999996</v>
      </c>
      <c r="P375" s="2">
        <v>5178.7763999999997</v>
      </c>
      <c r="Q375" s="2">
        <v>5199.5190000000002</v>
      </c>
      <c r="R375" s="2">
        <v>5245.5940000000001</v>
      </c>
      <c r="S375" s="2">
        <v>5244.2809999999999</v>
      </c>
      <c r="T375" s="2">
        <v>5244.2809999999999</v>
      </c>
      <c r="U375" s="2">
        <v>5158.74</v>
      </c>
      <c r="V375" s="2">
        <v>5205.0537000000004</v>
      </c>
      <c r="W375" s="2">
        <v>5183.8046999999997</v>
      </c>
      <c r="X375" s="2">
        <v>5203.1040000000003</v>
      </c>
      <c r="Y375" s="2">
        <v>5153.857</v>
      </c>
      <c r="Z375" s="2">
        <v>5200.3339999999998</v>
      </c>
      <c r="AA375" s="2">
        <v>5187.0502999999999</v>
      </c>
      <c r="AB375" s="2">
        <v>5271.9690000000001</v>
      </c>
      <c r="AC375" s="2">
        <v>5290.7304999999997</v>
      </c>
      <c r="AD375" s="2">
        <v>5290.7304999999997</v>
      </c>
      <c r="AE375" s="2">
        <v>5194.683</v>
      </c>
      <c r="AF375" s="2">
        <v>5087.6419999999998</v>
      </c>
      <c r="AG375" s="2">
        <v>5094.1499999999996</v>
      </c>
      <c r="AH375" s="2">
        <v>5139.5864000000001</v>
      </c>
      <c r="AI375" s="2">
        <v>5117.3490000000002</v>
      </c>
      <c r="AJ375" s="2">
        <v>5106.8429999999998</v>
      </c>
      <c r="AK375" s="2">
        <v>5120.0839999999998</v>
      </c>
      <c r="AL375" s="2">
        <v>5135.9809999999998</v>
      </c>
      <c r="AM375" s="2">
        <v>5133.4984999999997</v>
      </c>
      <c r="AN375" s="2">
        <v>5150.0502999999999</v>
      </c>
      <c r="AO375" s="2">
        <v>5216.451</v>
      </c>
      <c r="AP375" s="2">
        <v>5210.5913</v>
      </c>
      <c r="AQ375" s="2">
        <v>5227.8810000000003</v>
      </c>
      <c r="AR375" s="2">
        <v>5227.8810000000003</v>
      </c>
    </row>
    <row r="376" spans="1:44" x14ac:dyDescent="0.2">
      <c r="A376" t="s">
        <v>424</v>
      </c>
      <c r="B376" t="s">
        <v>425</v>
      </c>
      <c r="C376" t="s">
        <v>56</v>
      </c>
      <c r="D376" s="2">
        <v>2868.1086</v>
      </c>
      <c r="E376" s="2">
        <v>2862.7446</v>
      </c>
      <c r="F376" s="2"/>
      <c r="G376" s="2">
        <v>2864.5302999999999</v>
      </c>
      <c r="H376" s="2">
        <v>2872.1943000000001</v>
      </c>
      <c r="I376" s="2">
        <v>2876.4872999999998</v>
      </c>
      <c r="J376" s="2">
        <v>2914.8760000000002</v>
      </c>
      <c r="K376" s="2">
        <v>2908.1696999999999</v>
      </c>
      <c r="L376" s="2">
        <v>2922.1504</v>
      </c>
      <c r="M376" s="2">
        <v>2914.1642999999999</v>
      </c>
      <c r="N376" s="2">
        <v>2928.5954999999999</v>
      </c>
      <c r="O376" s="2">
        <v>2927.9395</v>
      </c>
      <c r="P376" s="2">
        <v>2933.1518999999998</v>
      </c>
      <c r="Q376" s="2">
        <v>2933.1306</v>
      </c>
      <c r="R376" s="2">
        <v>2938.6977999999999</v>
      </c>
      <c r="S376" s="2">
        <v>2932.3314999999998</v>
      </c>
      <c r="T376" s="2">
        <v>2932.3314999999998</v>
      </c>
      <c r="U376" s="2">
        <v>2912.6914000000002</v>
      </c>
      <c r="V376" s="2">
        <v>2919.2411999999999</v>
      </c>
      <c r="W376" s="2">
        <v>2912.0056</v>
      </c>
      <c r="X376" s="2">
        <v>2912.1765</v>
      </c>
      <c r="Y376" s="2">
        <v>2902.1333</v>
      </c>
      <c r="Z376" s="2">
        <v>2905.6547999999998</v>
      </c>
      <c r="AA376" s="2">
        <v>2896.9548</v>
      </c>
      <c r="AB376" s="2">
        <v>2912.4389999999999</v>
      </c>
      <c r="AC376" s="2">
        <v>2913.9816999999998</v>
      </c>
      <c r="AD376" s="2">
        <v>2913.9816999999998</v>
      </c>
      <c r="AE376" s="2">
        <v>2891.308</v>
      </c>
      <c r="AF376" s="2">
        <v>2876.2449000000001</v>
      </c>
      <c r="AG376" s="2">
        <v>2876.7837</v>
      </c>
      <c r="AH376" s="2">
        <v>2883.6084000000001</v>
      </c>
      <c r="AI376" s="2">
        <v>2878.4807000000001</v>
      </c>
      <c r="AJ376" s="2">
        <v>2868.4223999999999</v>
      </c>
      <c r="AK376" s="2">
        <v>2864.6914000000002</v>
      </c>
      <c r="AL376" s="2">
        <v>2865.4074999999998</v>
      </c>
      <c r="AM376" s="2">
        <v>2864.5556999999999</v>
      </c>
      <c r="AN376" s="2">
        <v>2865.1423</v>
      </c>
      <c r="AO376" s="2">
        <v>2875.4863</v>
      </c>
      <c r="AP376" s="2">
        <v>2871.5308</v>
      </c>
      <c r="AQ376" s="2">
        <v>2871.5149999999999</v>
      </c>
      <c r="AR376" s="2">
        <v>2871.5149999999999</v>
      </c>
    </row>
    <row r="377" spans="1:44" x14ac:dyDescent="0.2">
      <c r="A377" t="s">
        <v>426</v>
      </c>
      <c r="B377" t="s">
        <v>415</v>
      </c>
      <c r="C377" t="s">
        <v>29</v>
      </c>
      <c r="D377" s="2">
        <v>203.51150000000001</v>
      </c>
      <c r="E377" s="2">
        <v>204.0222</v>
      </c>
      <c r="F377" s="2">
        <v>207.03219999999999</v>
      </c>
      <c r="G377" s="2">
        <v>206.9571</v>
      </c>
      <c r="H377" s="2">
        <v>210.40299999999999</v>
      </c>
      <c r="I377" s="2">
        <v>211.83109999999999</v>
      </c>
      <c r="J377" s="2">
        <v>220.0317</v>
      </c>
      <c r="K377" s="2">
        <v>219.21469999999999</v>
      </c>
      <c r="L377" s="2">
        <v>222.995</v>
      </c>
      <c r="M377" s="2">
        <v>222.03380000000001</v>
      </c>
      <c r="N377" s="2">
        <v>225.85059999999999</v>
      </c>
      <c r="O377" s="2">
        <v>225.9983</v>
      </c>
      <c r="P377" s="2">
        <v>227.85659999999999</v>
      </c>
      <c r="Q377" s="2">
        <v>228.02209999999999</v>
      </c>
      <c r="R377" s="2">
        <v>230.3886</v>
      </c>
      <c r="S377" s="2">
        <v>229.4213</v>
      </c>
      <c r="T377" s="2">
        <v>229.4213</v>
      </c>
      <c r="U377" s="2">
        <v>225.44399999999999</v>
      </c>
      <c r="V377" s="2">
        <v>227.8245</v>
      </c>
      <c r="W377" s="2">
        <v>226.81440000000001</v>
      </c>
      <c r="X377" s="2">
        <v>228.43680000000001</v>
      </c>
      <c r="Y377" s="2">
        <v>226.64019999999999</v>
      </c>
      <c r="Z377" s="2">
        <v>228.9102</v>
      </c>
      <c r="AA377" s="2">
        <v>229.08369999999999</v>
      </c>
      <c r="AB377" s="2">
        <v>232.2141</v>
      </c>
      <c r="AC377" s="2">
        <v>232.83240000000001</v>
      </c>
      <c r="AD377" s="2">
        <v>232.83240000000001</v>
      </c>
      <c r="AE377" s="2">
        <v>228.3109</v>
      </c>
      <c r="AF377" s="2">
        <v>224.22460000000001</v>
      </c>
      <c r="AG377" s="2">
        <v>224.97739999999999</v>
      </c>
      <c r="AH377" s="2">
        <v>227.57830000000001</v>
      </c>
      <c r="AI377" s="2">
        <v>227.61179999999999</v>
      </c>
      <c r="AJ377" s="2">
        <v>228.19909999999999</v>
      </c>
      <c r="AK377" s="2">
        <v>228.49610000000001</v>
      </c>
      <c r="AL377" s="2">
        <v>229.0642</v>
      </c>
      <c r="AM377" s="2">
        <v>229.49959999999999</v>
      </c>
      <c r="AN377" s="2">
        <v>229.50069999999999</v>
      </c>
      <c r="AO377" s="2">
        <v>232.25139999999999</v>
      </c>
      <c r="AP377" s="2">
        <v>231.48400000000001</v>
      </c>
      <c r="AQ377" s="2">
        <v>231.7353</v>
      </c>
      <c r="AR377" s="2">
        <v>231.7353</v>
      </c>
    </row>
    <row r="378" spans="1:44" x14ac:dyDescent="0.2">
      <c r="A378" t="s">
        <v>427</v>
      </c>
      <c r="B378" t="s">
        <v>415</v>
      </c>
      <c r="C378" t="s">
        <v>31</v>
      </c>
      <c r="D378" s="2">
        <v>5589.1210000000001</v>
      </c>
      <c r="E378" s="2">
        <v>5586.7362999999996</v>
      </c>
      <c r="F378" s="2">
        <v>5689.6356999999998</v>
      </c>
      <c r="G378" s="2">
        <v>5692.9453000000003</v>
      </c>
      <c r="H378" s="2">
        <v>5763.4769999999999</v>
      </c>
      <c r="I378" s="2">
        <v>5794.7169999999996</v>
      </c>
      <c r="J378" s="2">
        <v>6019.2979999999998</v>
      </c>
      <c r="K378" s="2">
        <v>5977.5326999999997</v>
      </c>
      <c r="L378" s="2">
        <v>6057.7133999999996</v>
      </c>
      <c r="M378" s="2">
        <v>6026.5609999999997</v>
      </c>
      <c r="N378" s="2">
        <v>6130.2950000000001</v>
      </c>
      <c r="O378" s="2">
        <v>6130.23</v>
      </c>
      <c r="P378" s="2">
        <v>6178.0366000000004</v>
      </c>
      <c r="Q378" s="2">
        <v>6188.7359999999999</v>
      </c>
      <c r="R378" s="2">
        <v>6248.2606999999998</v>
      </c>
      <c r="S378" s="2">
        <v>6236.7183000000005</v>
      </c>
      <c r="T378" s="2">
        <v>6236.7183000000005</v>
      </c>
      <c r="U378" s="2">
        <v>6116.799</v>
      </c>
      <c r="V378" s="2">
        <v>6171.2866000000004</v>
      </c>
      <c r="W378" s="2">
        <v>6142.7569999999996</v>
      </c>
      <c r="X378" s="2">
        <v>6159.6049999999996</v>
      </c>
      <c r="Y378" s="2">
        <v>6112.4263000000001</v>
      </c>
      <c r="Z378" s="2">
        <v>6142.6147000000001</v>
      </c>
      <c r="AA378" s="2">
        <v>6121.1166999999996</v>
      </c>
      <c r="AB378" s="2">
        <v>6221.1206000000002</v>
      </c>
      <c r="AC378" s="2">
        <v>6243.3622999999998</v>
      </c>
      <c r="AD378" s="2">
        <v>6243.3622999999998</v>
      </c>
      <c r="AE378" s="2">
        <v>6084.3339999999998</v>
      </c>
      <c r="AF378" s="2">
        <v>5955.3643000000002</v>
      </c>
      <c r="AG378" s="2">
        <v>5976.4233000000004</v>
      </c>
      <c r="AH378" s="2">
        <v>6025.6620000000003</v>
      </c>
      <c r="AI378" s="2">
        <v>6000.2510000000002</v>
      </c>
      <c r="AJ378" s="2">
        <v>5974.8869999999997</v>
      </c>
      <c r="AK378" s="2">
        <v>5993.3696</v>
      </c>
      <c r="AL378" s="2">
        <v>6003.8905999999997</v>
      </c>
      <c r="AM378" s="2">
        <v>5999.7383</v>
      </c>
      <c r="AN378" s="2">
        <v>6016.1323000000002</v>
      </c>
      <c r="AO378" s="2">
        <v>6101.0879999999997</v>
      </c>
      <c r="AP378" s="2">
        <v>6084.3046999999997</v>
      </c>
      <c r="AQ378" s="2">
        <v>6100.9486999999999</v>
      </c>
      <c r="AR378" s="2">
        <v>6100.9486999999999</v>
      </c>
    </row>
    <row r="379" spans="1:44" x14ac:dyDescent="0.2">
      <c r="A379" t="s">
        <v>428</v>
      </c>
      <c r="B379" t="s">
        <v>415</v>
      </c>
      <c r="C379" t="s">
        <v>13</v>
      </c>
      <c r="D379" s="2">
        <v>709.57370000000003</v>
      </c>
      <c r="E379" s="2">
        <v>709.25350000000003</v>
      </c>
      <c r="F379" s="2">
        <v>722.42349999999999</v>
      </c>
      <c r="G379" s="2">
        <v>724.154</v>
      </c>
      <c r="H379" s="2">
        <v>734.64649999999995</v>
      </c>
      <c r="I379" s="2">
        <v>736.89689999999996</v>
      </c>
      <c r="J379" s="2">
        <v>766.2595</v>
      </c>
      <c r="K379" s="2">
        <v>758.28319999999997</v>
      </c>
      <c r="L379" s="2">
        <v>767.4905</v>
      </c>
      <c r="M379" s="2">
        <v>761.37810000000002</v>
      </c>
      <c r="N379" s="2">
        <v>772.96010000000001</v>
      </c>
      <c r="O379" s="2">
        <v>772.13220000000001</v>
      </c>
      <c r="P379" s="2">
        <v>777.65110000000004</v>
      </c>
      <c r="Q379" s="2">
        <v>777.56029999999998</v>
      </c>
      <c r="R379" s="2">
        <v>783.6712</v>
      </c>
      <c r="S379" s="2">
        <v>778.28599999999994</v>
      </c>
      <c r="T379" s="2">
        <v>778.28599999999994</v>
      </c>
      <c r="U379" s="2">
        <v>759.98490000000004</v>
      </c>
      <c r="V379" s="2">
        <v>762.76210000000003</v>
      </c>
      <c r="W379" s="2">
        <v>757.84580000000005</v>
      </c>
      <c r="X379" s="2">
        <v>760.06619999999998</v>
      </c>
      <c r="Y379" s="2">
        <v>752.38379999999995</v>
      </c>
      <c r="Z379" s="2">
        <v>753.57370000000003</v>
      </c>
      <c r="AA379" s="2">
        <v>752.31140000000005</v>
      </c>
      <c r="AB379" s="2">
        <v>765.62950000000001</v>
      </c>
      <c r="AC379" s="2">
        <v>767.66060000000004</v>
      </c>
      <c r="AD379" s="2">
        <v>767.66060000000004</v>
      </c>
      <c r="AE379" s="2">
        <v>748.99929999999995</v>
      </c>
      <c r="AF379" s="2">
        <v>733.98389999999995</v>
      </c>
      <c r="AG379" s="2">
        <v>734.28189999999995</v>
      </c>
      <c r="AH379" s="2">
        <v>742.0258</v>
      </c>
      <c r="AI379" s="2">
        <v>740.57410000000004</v>
      </c>
      <c r="AJ379" s="2">
        <v>738.02359999999999</v>
      </c>
      <c r="AK379" s="2">
        <v>739.87369999999999</v>
      </c>
      <c r="AL379" s="2">
        <v>738.24990000000003</v>
      </c>
      <c r="AM379" s="2">
        <v>736.20069999999998</v>
      </c>
      <c r="AN379" s="2">
        <v>738.92859999999996</v>
      </c>
      <c r="AO379" s="2">
        <v>747.6979</v>
      </c>
      <c r="AP379" s="2">
        <v>744.90899999999999</v>
      </c>
      <c r="AQ379" s="2">
        <v>747.50450000000001</v>
      </c>
      <c r="AR379" s="2">
        <v>747.50450000000001</v>
      </c>
    </row>
    <row r="380" spans="1:44" x14ac:dyDescent="0.2">
      <c r="A380" t="s">
        <v>429</v>
      </c>
      <c r="B380" t="s">
        <v>415</v>
      </c>
      <c r="C380" t="s">
        <v>13</v>
      </c>
      <c r="D380" s="2">
        <v>255.2193</v>
      </c>
      <c r="E380" s="2">
        <v>254.81989999999999</v>
      </c>
      <c r="F380" s="2">
        <v>258.54020000000003</v>
      </c>
      <c r="G380" s="2">
        <v>257.88810000000001</v>
      </c>
      <c r="H380" s="2">
        <v>258.76260000000002</v>
      </c>
      <c r="I380" s="2">
        <v>259.92419999999998</v>
      </c>
      <c r="J380" s="2">
        <v>268.99290000000002</v>
      </c>
      <c r="K380" s="2">
        <v>255.11779999999999</v>
      </c>
      <c r="L380" s="2">
        <v>259.25779999999997</v>
      </c>
      <c r="M380" s="2">
        <v>259.12029999999999</v>
      </c>
      <c r="N380" s="2">
        <v>266.98739999999998</v>
      </c>
      <c r="O380" s="2">
        <v>268.30399999999997</v>
      </c>
      <c r="P380" s="2">
        <v>267.08879999999999</v>
      </c>
      <c r="Q380" s="2">
        <v>269.86529999999999</v>
      </c>
      <c r="R380" s="2">
        <v>270.7681</v>
      </c>
      <c r="S380" s="2">
        <v>273.34530000000001</v>
      </c>
      <c r="T380" s="2">
        <v>273.34530000000001</v>
      </c>
      <c r="U380" s="2">
        <v>272.25369999999998</v>
      </c>
      <c r="V380" s="2">
        <v>278.78859999999997</v>
      </c>
      <c r="W380" s="2">
        <v>279.33179999999999</v>
      </c>
      <c r="X380" s="2">
        <v>279.07049999999998</v>
      </c>
      <c r="Y380" s="2">
        <v>276.33679999999998</v>
      </c>
      <c r="Z380" s="2">
        <v>278.3811</v>
      </c>
      <c r="AA380" s="2">
        <v>278.34620000000001</v>
      </c>
      <c r="AB380" s="2">
        <v>280.34730000000002</v>
      </c>
      <c r="AC380" s="2">
        <v>281.12830000000002</v>
      </c>
      <c r="AD380" s="2">
        <v>281.12830000000002</v>
      </c>
      <c r="AE380" s="2">
        <v>274.39479999999998</v>
      </c>
      <c r="AF380" s="2">
        <v>268.92259999999999</v>
      </c>
      <c r="AG380" s="2">
        <v>271.40710000000001</v>
      </c>
      <c r="AH380" s="2">
        <v>272.80630000000002</v>
      </c>
      <c r="AI380" s="2">
        <v>270.62</v>
      </c>
      <c r="AJ380" s="2">
        <v>268.4606</v>
      </c>
      <c r="AK380" s="2">
        <v>269.64600000000002</v>
      </c>
      <c r="AL380" s="2">
        <v>272.81130000000002</v>
      </c>
      <c r="AM380" s="2">
        <v>273.904</v>
      </c>
      <c r="AN380" s="2">
        <v>274.55250000000001</v>
      </c>
      <c r="AO380" s="2">
        <v>277.96089999999998</v>
      </c>
      <c r="AP380" s="2">
        <v>278.17160000000001</v>
      </c>
      <c r="AQ380" s="2">
        <v>272.59649999999999</v>
      </c>
      <c r="AR380" s="2">
        <v>272.59649999999999</v>
      </c>
    </row>
    <row r="381" spans="1:44" x14ac:dyDescent="0.2">
      <c r="A381" t="s">
        <v>430</v>
      </c>
      <c r="B381" t="s">
        <v>415</v>
      </c>
      <c r="C381" t="s">
        <v>36</v>
      </c>
      <c r="D381" s="2">
        <v>9454.5499999999993</v>
      </c>
      <c r="E381" s="2">
        <v>9467.9680000000008</v>
      </c>
      <c r="F381" s="2">
        <v>9538.4950000000008</v>
      </c>
      <c r="G381" s="2">
        <v>9539.6260000000002</v>
      </c>
      <c r="H381" s="2">
        <v>9576.3389999999999</v>
      </c>
      <c r="I381" s="2">
        <v>9601.0550000000003</v>
      </c>
      <c r="J381" s="2">
        <v>9732.3150000000005</v>
      </c>
      <c r="K381" s="2">
        <v>9731.8690000000006</v>
      </c>
      <c r="L381" s="2">
        <v>9799.2289999999994</v>
      </c>
      <c r="M381" s="2">
        <v>9786.6949999999997</v>
      </c>
      <c r="N381" s="2">
        <v>9844.3009999999995</v>
      </c>
      <c r="O381" s="2">
        <v>9879.7340000000004</v>
      </c>
      <c r="P381" s="2">
        <v>9937.6200000000008</v>
      </c>
      <c r="Q381" s="2">
        <v>9971.7420000000002</v>
      </c>
      <c r="R381" s="2">
        <v>10008.245000000001</v>
      </c>
      <c r="S381" s="2">
        <v>10018.378000000001</v>
      </c>
      <c r="T381" s="2">
        <v>10018.378000000001</v>
      </c>
      <c r="U381" s="2">
        <v>9958.1749999999993</v>
      </c>
      <c r="V381" s="2">
        <v>10017.008</v>
      </c>
      <c r="W381" s="2">
        <v>10022.619000000001</v>
      </c>
      <c r="X381" s="2">
        <v>10066.504000000001</v>
      </c>
      <c r="Y381" s="2">
        <v>10031.566999999999</v>
      </c>
      <c r="Z381" s="2">
        <v>10038.621999999999</v>
      </c>
      <c r="AA381" s="2">
        <v>10024.439</v>
      </c>
      <c r="AB381" s="2">
        <v>10079.579</v>
      </c>
      <c r="AC381" s="2">
        <v>10105.487999999999</v>
      </c>
      <c r="AD381" s="2">
        <v>10105.487999999999</v>
      </c>
      <c r="AE381" s="2">
        <v>10065.967000000001</v>
      </c>
      <c r="AF381" s="2">
        <v>9997.2999999999993</v>
      </c>
      <c r="AG381" s="2">
        <v>10015.589</v>
      </c>
      <c r="AH381" s="2">
        <v>10075.596</v>
      </c>
      <c r="AI381" s="2">
        <v>10079.851000000001</v>
      </c>
      <c r="AJ381" s="2">
        <v>10065.459000000001</v>
      </c>
      <c r="AK381" s="2">
        <v>10081.223</v>
      </c>
      <c r="AL381" s="2">
        <v>10069.263999999999</v>
      </c>
      <c r="AM381" s="2">
        <v>10067.601000000001</v>
      </c>
      <c r="AN381" s="2">
        <v>10064.656999999999</v>
      </c>
      <c r="AO381" s="2">
        <v>10113.023999999999</v>
      </c>
      <c r="AP381" s="2">
        <v>10109.398999999999</v>
      </c>
      <c r="AQ381" s="2">
        <v>10134.642</v>
      </c>
      <c r="AR381" s="2">
        <v>10134.642</v>
      </c>
    </row>
    <row r="382" spans="1:44" x14ac:dyDescent="0.2">
      <c r="A382" t="s">
        <v>431</v>
      </c>
      <c r="B382" t="s">
        <v>415</v>
      </c>
      <c r="C382" t="s">
        <v>7</v>
      </c>
      <c r="D382" s="2">
        <v>50147.71</v>
      </c>
      <c r="E382" s="2">
        <v>50146.2</v>
      </c>
      <c r="F382" s="2">
        <v>51258.23</v>
      </c>
      <c r="G382" s="2">
        <v>51182.1</v>
      </c>
      <c r="H382" s="2">
        <v>51858.77</v>
      </c>
      <c r="I382" s="2">
        <v>52091.79</v>
      </c>
      <c r="J382" s="2">
        <v>54266.434000000001</v>
      </c>
      <c r="K382" s="2">
        <v>53966.652000000002</v>
      </c>
      <c r="L382" s="2">
        <v>54748.39</v>
      </c>
      <c r="M382" s="2">
        <v>54525.394999999997</v>
      </c>
      <c r="N382" s="2">
        <v>55534.741999999998</v>
      </c>
      <c r="O382" s="2">
        <v>55655.44</v>
      </c>
      <c r="P382" s="2">
        <v>56089.5</v>
      </c>
      <c r="Q382" s="2">
        <v>56078.38</v>
      </c>
      <c r="R382" s="2">
        <v>56501.953000000001</v>
      </c>
      <c r="S382" s="2">
        <v>56255.508000000002</v>
      </c>
      <c r="T382" s="2">
        <v>56255.508000000002</v>
      </c>
      <c r="U382" s="2">
        <v>55269.203000000001</v>
      </c>
      <c r="V382" s="2">
        <v>55600.06</v>
      </c>
      <c r="W382" s="2">
        <v>55259.964999999997</v>
      </c>
      <c r="X382" s="2">
        <v>55347.292999999998</v>
      </c>
      <c r="Y382" s="2">
        <v>54838.633000000002</v>
      </c>
      <c r="Z382" s="2">
        <v>55232.754000000001</v>
      </c>
      <c r="AA382" s="2">
        <v>55100.527000000002</v>
      </c>
      <c r="AB382" s="2">
        <v>55979.605000000003</v>
      </c>
      <c r="AC382" s="2">
        <v>56216.19</v>
      </c>
      <c r="AD382" s="2">
        <v>56216.19</v>
      </c>
      <c r="AE382" s="2">
        <v>55011.45</v>
      </c>
      <c r="AF382" s="2">
        <v>53895.406000000003</v>
      </c>
      <c r="AG382" s="2">
        <v>54114.133000000002</v>
      </c>
      <c r="AH382" s="2">
        <v>54804.76</v>
      </c>
      <c r="AI382" s="2">
        <v>54530.879999999997</v>
      </c>
      <c r="AJ382" s="2">
        <v>54383.83</v>
      </c>
      <c r="AK382" s="2">
        <v>54431.55</v>
      </c>
      <c r="AL382" s="2">
        <v>54428.18</v>
      </c>
      <c r="AM382" s="2">
        <v>54542.387000000002</v>
      </c>
      <c r="AN382" s="2">
        <v>54735.82</v>
      </c>
      <c r="AO382" s="2">
        <v>55544.06</v>
      </c>
      <c r="AP382" s="2">
        <v>55497.065999999999</v>
      </c>
      <c r="AQ382" s="2">
        <v>55553.17</v>
      </c>
      <c r="AR382" s="2">
        <v>55553.17</v>
      </c>
    </row>
    <row r="383" spans="1:44" x14ac:dyDescent="0.2">
      <c r="A383" t="s">
        <v>432</v>
      </c>
      <c r="B383" t="s">
        <v>415</v>
      </c>
      <c r="C383" t="s">
        <v>9</v>
      </c>
      <c r="D383" s="2">
        <v>3699.9153000000001</v>
      </c>
      <c r="E383" s="2">
        <v>3700.4695000000002</v>
      </c>
      <c r="F383" s="2">
        <v>3773.2469999999998</v>
      </c>
      <c r="G383" s="2">
        <v>3763.5608000000002</v>
      </c>
      <c r="H383" s="2">
        <v>3815.8</v>
      </c>
      <c r="I383" s="2">
        <v>3839.212</v>
      </c>
      <c r="J383" s="2">
        <v>3991.8298</v>
      </c>
      <c r="K383" s="2">
        <v>3968.9286999999999</v>
      </c>
      <c r="L383" s="2">
        <v>4030.4114</v>
      </c>
      <c r="M383" s="2">
        <v>4007.3609999999999</v>
      </c>
      <c r="N383" s="2">
        <v>4081.0349999999999</v>
      </c>
      <c r="O383" s="2">
        <v>4093.2824999999998</v>
      </c>
      <c r="P383" s="2">
        <v>4138.3860000000004</v>
      </c>
      <c r="Q383" s="2">
        <v>4153.893</v>
      </c>
      <c r="R383" s="2">
        <v>4181.6063999999997</v>
      </c>
      <c r="S383" s="2">
        <v>4168.0083000000004</v>
      </c>
      <c r="T383" s="2">
        <v>4168.0083000000004</v>
      </c>
      <c r="U383" s="2">
        <v>4095.0680000000002</v>
      </c>
      <c r="V383" s="2">
        <v>4122.3429999999998</v>
      </c>
      <c r="W383" s="2">
        <v>4103.5883999999996</v>
      </c>
      <c r="X383" s="2">
        <v>4120.09</v>
      </c>
      <c r="Y383" s="2">
        <v>4081.4944</v>
      </c>
      <c r="Z383" s="2">
        <v>4119.4565000000002</v>
      </c>
      <c r="AA383" s="2">
        <v>4107.4160000000002</v>
      </c>
      <c r="AB383" s="2">
        <v>4180.4853999999996</v>
      </c>
      <c r="AC383" s="2">
        <v>4198.8306000000002</v>
      </c>
      <c r="AD383" s="2">
        <v>4198.8306000000002</v>
      </c>
      <c r="AE383" s="2">
        <v>4100.8010000000004</v>
      </c>
      <c r="AF383" s="2">
        <v>4021.2184999999999</v>
      </c>
      <c r="AG383" s="2">
        <v>4028.4843999999998</v>
      </c>
      <c r="AH383" s="2">
        <v>4077.2689999999998</v>
      </c>
      <c r="AI383" s="2">
        <v>4061.9978000000001</v>
      </c>
      <c r="AJ383" s="2">
        <v>4057.0650000000001</v>
      </c>
      <c r="AK383" s="2">
        <v>4064.5347000000002</v>
      </c>
      <c r="AL383" s="2">
        <v>4075.5906</v>
      </c>
      <c r="AM383" s="2">
        <v>4090.0043999999998</v>
      </c>
      <c r="AN383" s="2">
        <v>4104.9040000000005</v>
      </c>
      <c r="AO383" s="2">
        <v>4152.6729999999998</v>
      </c>
      <c r="AP383" s="2">
        <v>4162.4135999999999</v>
      </c>
      <c r="AQ383" s="2">
        <v>4178.4589999999998</v>
      </c>
      <c r="AR383" s="2">
        <v>4178.4589999999998</v>
      </c>
    </row>
    <row r="384" spans="1:44" x14ac:dyDescent="0.2">
      <c r="A384" t="s">
        <v>433</v>
      </c>
      <c r="B384" t="s">
        <v>415</v>
      </c>
      <c r="C384" t="s">
        <v>13</v>
      </c>
      <c r="D384" s="2">
        <v>443.33839999999998</v>
      </c>
      <c r="E384" s="2">
        <v>442.27730000000003</v>
      </c>
      <c r="F384" s="2">
        <v>440.1542</v>
      </c>
      <c r="G384" s="2">
        <v>434.64179999999999</v>
      </c>
      <c r="H384" s="2">
        <v>436.30130000000003</v>
      </c>
      <c r="I384" s="2">
        <v>439.51499999999999</v>
      </c>
      <c r="J384" s="2">
        <v>445.68900000000002</v>
      </c>
      <c r="K384" s="2">
        <v>449.06229999999999</v>
      </c>
      <c r="L384" s="2">
        <v>451.56740000000002</v>
      </c>
      <c r="M384" s="2">
        <v>451.40890000000002</v>
      </c>
      <c r="N384" s="2">
        <v>457.72579999999999</v>
      </c>
      <c r="O384" s="2">
        <v>457.64389999999997</v>
      </c>
      <c r="P384" s="2">
        <v>460.68630000000002</v>
      </c>
      <c r="Q384" s="2">
        <v>460.94709999999998</v>
      </c>
      <c r="R384" s="2">
        <v>462.47309999999999</v>
      </c>
      <c r="S384" s="2">
        <v>464.92059999999998</v>
      </c>
      <c r="T384" s="2">
        <v>464.92059999999998</v>
      </c>
      <c r="U384" s="2">
        <v>463.79419999999999</v>
      </c>
      <c r="V384" s="2">
        <v>494.76150000000001</v>
      </c>
      <c r="W384" s="2">
        <v>493.10860000000002</v>
      </c>
      <c r="X384" s="2">
        <v>496.47399999999999</v>
      </c>
      <c r="Y384" s="2">
        <v>496</v>
      </c>
      <c r="Z384" s="2">
        <v>506.06310000000002</v>
      </c>
      <c r="AA384" s="2">
        <v>519.33309999999994</v>
      </c>
      <c r="AB384" s="2">
        <v>529.60509999999999</v>
      </c>
      <c r="AC384" s="2">
        <v>530.72450000000003</v>
      </c>
      <c r="AD384" s="2">
        <v>530.72450000000003</v>
      </c>
      <c r="AE384" s="2">
        <v>541.76559999999995</v>
      </c>
      <c r="AF384" s="2">
        <v>531.43230000000005</v>
      </c>
      <c r="AG384" s="2">
        <v>535.06949999999995</v>
      </c>
      <c r="AH384" s="2">
        <v>544.61189999999999</v>
      </c>
      <c r="AI384" s="2">
        <v>542.33659999999998</v>
      </c>
      <c r="AJ384" s="2">
        <v>544.04100000000005</v>
      </c>
      <c r="AK384" s="2">
        <v>552.15719999999999</v>
      </c>
      <c r="AL384" s="2">
        <v>555.07039999999995</v>
      </c>
      <c r="AM384" s="2">
        <v>558.77340000000004</v>
      </c>
      <c r="AN384" s="2">
        <v>552.7636</v>
      </c>
      <c r="AO384" s="2">
        <v>555.59360000000004</v>
      </c>
      <c r="AP384" s="2">
        <v>557.99220000000003</v>
      </c>
      <c r="AQ384" s="2">
        <v>564.11500000000001</v>
      </c>
      <c r="AR384" s="2">
        <v>564.11500000000001</v>
      </c>
    </row>
    <row r="385" spans="1:44" x14ac:dyDescent="0.2">
      <c r="A385" t="s">
        <v>434</v>
      </c>
      <c r="B385" t="s">
        <v>415</v>
      </c>
      <c r="C385" t="s">
        <v>13</v>
      </c>
      <c r="D385" s="2">
        <v>2055.5929999999998</v>
      </c>
      <c r="E385" s="2">
        <v>2054.9191999999998</v>
      </c>
      <c r="F385" s="2">
        <v>2116.0221999999999</v>
      </c>
      <c r="G385" s="2">
        <v>2125.0273000000002</v>
      </c>
      <c r="H385" s="2">
        <v>2150.1862999999998</v>
      </c>
      <c r="I385" s="2">
        <v>2157.52</v>
      </c>
      <c r="J385" s="2">
        <v>2253.8112999999998</v>
      </c>
      <c r="K385" s="2">
        <v>2247.9668000000001</v>
      </c>
      <c r="L385" s="2">
        <v>2291.136</v>
      </c>
      <c r="M385" s="2">
        <v>2274.2741999999998</v>
      </c>
      <c r="N385" s="2">
        <v>2319.5365999999999</v>
      </c>
      <c r="O385" s="2">
        <v>2336.2020000000002</v>
      </c>
      <c r="P385" s="2">
        <v>2360.4167000000002</v>
      </c>
      <c r="Q385" s="2">
        <v>2352.3937999999998</v>
      </c>
      <c r="R385" s="2">
        <v>2366.0976999999998</v>
      </c>
      <c r="S385" s="2">
        <v>2383.9992999999999</v>
      </c>
      <c r="T385" s="2">
        <v>2383.9992999999999</v>
      </c>
      <c r="U385" s="2">
        <v>2358.6333</v>
      </c>
      <c r="V385" s="2">
        <v>2394.1293999999998</v>
      </c>
      <c r="W385" s="2">
        <v>2392.6835999999998</v>
      </c>
      <c r="X385" s="2">
        <v>2402.277</v>
      </c>
      <c r="Y385" s="2">
        <v>2373.0154000000002</v>
      </c>
      <c r="Z385" s="2">
        <v>2379.5752000000002</v>
      </c>
      <c r="AA385" s="2">
        <v>2370.3031999999998</v>
      </c>
      <c r="AB385" s="2">
        <v>2384.1233000000002</v>
      </c>
      <c r="AC385" s="2">
        <v>2407.5464000000002</v>
      </c>
      <c r="AD385" s="2">
        <v>2407.5464000000002</v>
      </c>
      <c r="AE385" s="2">
        <v>2366.2795000000001</v>
      </c>
      <c r="AF385" s="2">
        <v>2309.3896</v>
      </c>
      <c r="AG385" s="2">
        <v>2323.7786000000001</v>
      </c>
      <c r="AH385" s="2">
        <v>2352.0619999999999</v>
      </c>
      <c r="AI385" s="2">
        <v>2339.5446999999999</v>
      </c>
      <c r="AJ385" s="2">
        <v>2317.8789999999999</v>
      </c>
      <c r="AK385" s="2">
        <v>2312.9272000000001</v>
      </c>
      <c r="AL385" s="2">
        <v>2323.2793000000001</v>
      </c>
      <c r="AM385" s="2">
        <v>2336.2950000000001</v>
      </c>
      <c r="AN385" s="2">
        <v>2342.1615999999999</v>
      </c>
      <c r="AO385" s="2">
        <v>2377.1675</v>
      </c>
      <c r="AP385" s="2">
        <v>2384.5012000000002</v>
      </c>
      <c r="AQ385" s="2">
        <v>2410.6777000000002</v>
      </c>
      <c r="AR385" s="2">
        <v>2410.6777000000002</v>
      </c>
    </row>
    <row r="386" spans="1:44" x14ac:dyDescent="0.2">
      <c r="A386" t="s">
        <v>435</v>
      </c>
      <c r="B386" t="s">
        <v>415</v>
      </c>
      <c r="C386" t="s">
        <v>42</v>
      </c>
      <c r="D386" s="2">
        <v>27358.15</v>
      </c>
      <c r="E386" s="2">
        <v>27372.55</v>
      </c>
      <c r="F386" s="2">
        <v>27875.738000000001</v>
      </c>
      <c r="G386" s="2">
        <v>27829.261999999999</v>
      </c>
      <c r="H386" s="2">
        <v>28228.557000000001</v>
      </c>
      <c r="I386" s="2">
        <v>28371.344000000001</v>
      </c>
      <c r="J386" s="2">
        <v>29587.605</v>
      </c>
      <c r="K386" s="2">
        <v>29453.445</v>
      </c>
      <c r="L386" s="2">
        <v>29898.71</v>
      </c>
      <c r="M386" s="2">
        <v>29684.328000000001</v>
      </c>
      <c r="N386" s="2">
        <v>30253.974999999999</v>
      </c>
      <c r="O386" s="2">
        <v>30345.370999999999</v>
      </c>
      <c r="P386" s="2">
        <v>30620.423999999999</v>
      </c>
      <c r="Q386" s="2">
        <v>30680.594000000001</v>
      </c>
      <c r="R386" s="2">
        <v>30937.184000000001</v>
      </c>
      <c r="S386" s="2">
        <v>30955.440999999999</v>
      </c>
      <c r="T386" s="2">
        <v>30955.440999999999</v>
      </c>
      <c r="U386" s="2">
        <v>30322.967000000001</v>
      </c>
      <c r="V386" s="2">
        <v>30652.256000000001</v>
      </c>
      <c r="W386" s="2">
        <v>30483.623</v>
      </c>
      <c r="X386" s="2">
        <v>30524.793000000001</v>
      </c>
      <c r="Y386" s="2">
        <v>30251.048999999999</v>
      </c>
      <c r="Z386" s="2">
        <v>30429.692999999999</v>
      </c>
      <c r="AA386" s="2">
        <v>30358.708999999999</v>
      </c>
      <c r="AB386" s="2">
        <v>30934.559000000001</v>
      </c>
      <c r="AC386" s="2">
        <v>31075.51</v>
      </c>
      <c r="AD386" s="2">
        <v>31075.51</v>
      </c>
      <c r="AE386" s="2">
        <v>30276.69</v>
      </c>
      <c r="AF386" s="2">
        <v>29704.873</v>
      </c>
      <c r="AG386" s="2">
        <v>29736.421999999999</v>
      </c>
      <c r="AH386" s="2">
        <v>30032.04</v>
      </c>
      <c r="AI386" s="2">
        <v>29896.197</v>
      </c>
      <c r="AJ386" s="2">
        <v>29844.671999999999</v>
      </c>
      <c r="AK386" s="2">
        <v>29972.97</v>
      </c>
      <c r="AL386" s="2">
        <v>30004.97</v>
      </c>
      <c r="AM386" s="2">
        <v>30063.532999999999</v>
      </c>
      <c r="AN386" s="2">
        <v>30111.287</v>
      </c>
      <c r="AO386" s="2">
        <v>30502.36</v>
      </c>
      <c r="AP386" s="2">
        <v>30509.151999999998</v>
      </c>
      <c r="AQ386" s="2">
        <v>30637.4</v>
      </c>
      <c r="AR386" s="2">
        <v>30637.4</v>
      </c>
    </row>
    <row r="387" spans="1:44" x14ac:dyDescent="0.2">
      <c r="A387" t="s">
        <v>436</v>
      </c>
      <c r="B387" t="s">
        <v>415</v>
      </c>
      <c r="C387" t="s">
        <v>44</v>
      </c>
      <c r="D387" s="2">
        <v>9787.39</v>
      </c>
      <c r="E387" s="2">
        <v>9794.4699999999993</v>
      </c>
      <c r="F387" s="2">
        <v>9949.7510000000002</v>
      </c>
      <c r="G387" s="2">
        <v>9958.6299999999992</v>
      </c>
      <c r="H387" s="2">
        <v>10077.865</v>
      </c>
      <c r="I387" s="2">
        <v>10157.1875</v>
      </c>
      <c r="J387" s="2">
        <v>10546.909</v>
      </c>
      <c r="K387" s="2">
        <v>10472.35</v>
      </c>
      <c r="L387" s="2">
        <v>10596.787</v>
      </c>
      <c r="M387" s="2">
        <v>10519.386</v>
      </c>
      <c r="N387" s="2">
        <v>10693.755999999999</v>
      </c>
      <c r="O387" s="2">
        <v>10701.644</v>
      </c>
      <c r="P387" s="2">
        <v>10776.427</v>
      </c>
      <c r="Q387" s="2">
        <v>10783.615</v>
      </c>
      <c r="R387" s="2">
        <v>10873.124</v>
      </c>
      <c r="S387" s="2">
        <v>10829.302</v>
      </c>
      <c r="T387" s="2">
        <v>10829.302</v>
      </c>
      <c r="U387" s="2">
        <v>10607.956</v>
      </c>
      <c r="V387" s="2">
        <v>10701.888000000001</v>
      </c>
      <c r="W387" s="2">
        <v>10647.074000000001</v>
      </c>
      <c r="X387" s="2">
        <v>10698.618</v>
      </c>
      <c r="Y387" s="2">
        <v>10599.287</v>
      </c>
      <c r="Z387" s="2">
        <v>10653.99</v>
      </c>
      <c r="AA387" s="2">
        <v>10635.857</v>
      </c>
      <c r="AB387" s="2">
        <v>10774.933000000001</v>
      </c>
      <c r="AC387" s="2">
        <v>10790.458000000001</v>
      </c>
      <c r="AD387" s="2">
        <v>10790.458000000001</v>
      </c>
      <c r="AE387" s="2">
        <v>10544.744000000001</v>
      </c>
      <c r="AF387" s="2">
        <v>10382.007</v>
      </c>
      <c r="AG387" s="2">
        <v>10395.120000000001</v>
      </c>
      <c r="AH387" s="2">
        <v>10501.361000000001</v>
      </c>
      <c r="AI387" s="2">
        <v>10487.532999999999</v>
      </c>
      <c r="AJ387" s="2">
        <v>10473.769</v>
      </c>
      <c r="AK387" s="2">
        <v>10482.489</v>
      </c>
      <c r="AL387" s="2">
        <v>10497.099</v>
      </c>
      <c r="AM387" s="2">
        <v>10500.141</v>
      </c>
      <c r="AN387" s="2">
        <v>10527.584000000001</v>
      </c>
      <c r="AO387" s="2">
        <v>10663.06</v>
      </c>
      <c r="AP387" s="2">
        <v>10626.518</v>
      </c>
      <c r="AQ387" s="2">
        <v>10666.438</v>
      </c>
      <c r="AR387" s="2">
        <v>10666.438</v>
      </c>
    </row>
    <row r="388" spans="1:44" x14ac:dyDescent="0.2">
      <c r="A388" t="s">
        <v>437</v>
      </c>
      <c r="B388" t="s">
        <v>415</v>
      </c>
      <c r="C388" t="s">
        <v>13</v>
      </c>
      <c r="D388" s="2">
        <v>1794.2498000000001</v>
      </c>
      <c r="E388" s="2">
        <v>1791.7764</v>
      </c>
      <c r="F388" s="2">
        <v>1814.7810999999999</v>
      </c>
      <c r="G388" s="2">
        <v>1802.1355000000001</v>
      </c>
      <c r="H388" s="2">
        <v>1820.2849000000001</v>
      </c>
      <c r="I388" s="2">
        <v>1832.4164000000001</v>
      </c>
      <c r="J388" s="2">
        <v>1892.4016999999999</v>
      </c>
      <c r="K388" s="2">
        <v>1898.625</v>
      </c>
      <c r="L388" s="2">
        <v>1935.3748000000001</v>
      </c>
      <c r="M388" s="2">
        <v>1917.6617000000001</v>
      </c>
      <c r="N388" s="2">
        <v>1954.1179999999999</v>
      </c>
      <c r="O388" s="2">
        <v>1958.1827000000001</v>
      </c>
      <c r="P388" s="2">
        <v>1990.8749</v>
      </c>
      <c r="Q388" s="2">
        <v>1993.5543</v>
      </c>
      <c r="R388" s="2">
        <v>2014.8943999999999</v>
      </c>
      <c r="S388" s="2">
        <v>2031.1652999999999</v>
      </c>
      <c r="T388" s="2">
        <v>2031.1652999999999</v>
      </c>
      <c r="U388" s="2">
        <v>2021.9626000000001</v>
      </c>
      <c r="V388" s="2">
        <v>2049.0273000000002</v>
      </c>
      <c r="W388" s="2">
        <v>2034.9023</v>
      </c>
      <c r="X388" s="2">
        <v>2050.6774999999998</v>
      </c>
      <c r="Y388" s="2">
        <v>2047.9082000000001</v>
      </c>
      <c r="Z388" s="2">
        <v>2064.6640000000002</v>
      </c>
      <c r="AA388" s="2">
        <v>2069.0808000000002</v>
      </c>
      <c r="AB388" s="2">
        <v>2094.6889999999999</v>
      </c>
      <c r="AC388" s="2">
        <v>2114.7563</v>
      </c>
      <c r="AD388" s="2">
        <v>2114.7563</v>
      </c>
      <c r="AE388" s="2">
        <v>2082.4602</v>
      </c>
      <c r="AF388" s="2">
        <v>2037.0005000000001</v>
      </c>
      <c r="AG388" s="2">
        <v>2049.7840000000001</v>
      </c>
      <c r="AH388" s="2">
        <v>2071.9299999999998</v>
      </c>
      <c r="AI388" s="2">
        <v>2066.8373999999999</v>
      </c>
      <c r="AJ388" s="2">
        <v>2054.5736999999999</v>
      </c>
      <c r="AK388" s="2">
        <v>2058.6347999999998</v>
      </c>
      <c r="AL388" s="2">
        <v>2080.0652</v>
      </c>
      <c r="AM388" s="2">
        <v>2089.6077</v>
      </c>
      <c r="AN388" s="2">
        <v>2092.2332000000001</v>
      </c>
      <c r="AO388" s="2">
        <v>2097.0243999999998</v>
      </c>
      <c r="AP388" s="2">
        <v>2111.3593999999998</v>
      </c>
      <c r="AQ388" s="2">
        <v>2129.2273</v>
      </c>
      <c r="AR388" s="2">
        <v>2129.2273</v>
      </c>
    </row>
    <row r="389" spans="1:44" x14ac:dyDescent="0.2">
      <c r="A389" t="s">
        <v>438</v>
      </c>
      <c r="B389" t="s">
        <v>415</v>
      </c>
      <c r="C389" t="s">
        <v>13</v>
      </c>
      <c r="D389" s="2">
        <v>2401.2563</v>
      </c>
      <c r="E389" s="2">
        <v>2400.8890000000001</v>
      </c>
      <c r="F389" s="2">
        <v>2437.7683000000002</v>
      </c>
      <c r="G389" s="2">
        <v>2425.6711</v>
      </c>
      <c r="H389" s="2">
        <v>2445.8654999999999</v>
      </c>
      <c r="I389" s="2">
        <v>2457.1648</v>
      </c>
      <c r="J389" s="2">
        <v>2544.8200000000002</v>
      </c>
      <c r="K389" s="2">
        <v>2552.8665000000001</v>
      </c>
      <c r="L389" s="2">
        <v>2595.636</v>
      </c>
      <c r="M389" s="2">
        <v>2567.6304</v>
      </c>
      <c r="N389" s="2">
        <v>2620.973</v>
      </c>
      <c r="O389" s="2">
        <v>2643.2316999999998</v>
      </c>
      <c r="P389" s="2">
        <v>2663.1251999999999</v>
      </c>
      <c r="Q389" s="2">
        <v>2672.9265</v>
      </c>
      <c r="R389" s="2">
        <v>2687.0774000000001</v>
      </c>
      <c r="S389" s="2">
        <v>2693.5493000000001</v>
      </c>
      <c r="T389" s="2">
        <v>2693.5493000000001</v>
      </c>
      <c r="U389" s="2">
        <v>2648.9430000000002</v>
      </c>
      <c r="V389" s="2">
        <v>2694.47</v>
      </c>
      <c r="W389" s="2">
        <v>2689.3132000000001</v>
      </c>
      <c r="X389" s="2">
        <v>2707.5981000000002</v>
      </c>
      <c r="Y389" s="2">
        <v>2669.4182000000001</v>
      </c>
      <c r="Z389" s="2">
        <v>2693.9973</v>
      </c>
      <c r="AA389" s="2">
        <v>2697.1316000000002</v>
      </c>
      <c r="AB389" s="2">
        <v>2736.2172999999998</v>
      </c>
      <c r="AC389" s="2">
        <v>2757.1914000000002</v>
      </c>
      <c r="AD389" s="2">
        <v>2757.1914000000002</v>
      </c>
      <c r="AE389" s="2">
        <v>2711.77</v>
      </c>
      <c r="AF389" s="2">
        <v>2662.4450000000002</v>
      </c>
      <c r="AG389" s="2">
        <v>2690.569</v>
      </c>
      <c r="AH389" s="2">
        <v>2704.2275</v>
      </c>
      <c r="AI389" s="2">
        <v>2685.4407000000001</v>
      </c>
      <c r="AJ389" s="2">
        <v>2661.4875000000002</v>
      </c>
      <c r="AK389" s="2">
        <v>2659.92</v>
      </c>
      <c r="AL389" s="2">
        <v>2678.192</v>
      </c>
      <c r="AM389" s="2">
        <v>2695.15</v>
      </c>
      <c r="AN389" s="2">
        <v>2701.5612999999998</v>
      </c>
      <c r="AO389" s="2">
        <v>2735.2660000000001</v>
      </c>
      <c r="AP389" s="2">
        <v>2741.1570000000002</v>
      </c>
      <c r="AQ389" s="2">
        <v>2785.2356</v>
      </c>
      <c r="AR389" s="2">
        <v>2785.2356</v>
      </c>
    </row>
    <row r="390" spans="1:44" x14ac:dyDescent="0.2">
      <c r="A390" t="s">
        <v>439</v>
      </c>
      <c r="B390" t="s">
        <v>415</v>
      </c>
      <c r="C390" t="s">
        <v>48</v>
      </c>
      <c r="D390" s="2">
        <v>55676.245999999999</v>
      </c>
      <c r="E390" s="2">
        <v>55675.983999999997</v>
      </c>
      <c r="F390" s="2">
        <v>56787.11</v>
      </c>
      <c r="G390" s="2">
        <v>56648.656000000003</v>
      </c>
      <c r="H390" s="2">
        <v>57424.707000000002</v>
      </c>
      <c r="I390" s="2">
        <v>57755.004000000001</v>
      </c>
      <c r="J390" s="2">
        <v>59844.938000000002</v>
      </c>
      <c r="K390" s="2">
        <v>60101.41</v>
      </c>
      <c r="L390" s="2">
        <v>61136.6</v>
      </c>
      <c r="M390" s="2">
        <v>60795.847999999998</v>
      </c>
      <c r="N390" s="2">
        <v>62176.688000000002</v>
      </c>
      <c r="O390" s="2">
        <v>62689.5</v>
      </c>
      <c r="P390" s="2">
        <v>63395.991999999998</v>
      </c>
      <c r="Q390" s="2">
        <v>63529.254000000001</v>
      </c>
      <c r="R390" s="2">
        <v>64099.23</v>
      </c>
      <c r="S390" s="2">
        <v>64295.983999999997</v>
      </c>
      <c r="T390" s="2">
        <v>64295.983999999997</v>
      </c>
      <c r="U390" s="2">
        <v>63743.055</v>
      </c>
      <c r="V390" s="2">
        <v>64545.766000000003</v>
      </c>
      <c r="W390" s="2">
        <v>64410.758000000002</v>
      </c>
      <c r="X390" s="2">
        <v>64284.042999999998</v>
      </c>
      <c r="Y390" s="2">
        <v>63539.491999999998</v>
      </c>
      <c r="Z390" s="2">
        <v>64226.722999999998</v>
      </c>
      <c r="AA390" s="2">
        <v>64369.394999999997</v>
      </c>
      <c r="AB390" s="2">
        <v>65409.66</v>
      </c>
      <c r="AC390" s="2">
        <v>65837.19</v>
      </c>
      <c r="AD390" s="2">
        <v>65837.19</v>
      </c>
      <c r="AE390" s="2">
        <v>64913.934000000001</v>
      </c>
      <c r="AF390" s="2">
        <v>63333.953000000001</v>
      </c>
      <c r="AG390" s="2">
        <v>63590.188000000002</v>
      </c>
      <c r="AH390" s="2">
        <v>64122.5</v>
      </c>
      <c r="AI390" s="2">
        <v>63920.637000000002</v>
      </c>
      <c r="AJ390" s="2">
        <v>63863.233999999997</v>
      </c>
      <c r="AK390" s="2">
        <v>64339.055</v>
      </c>
      <c r="AL390" s="2">
        <v>64492.343999999997</v>
      </c>
      <c r="AM390" s="2">
        <v>64766.675999999999</v>
      </c>
      <c r="AN390" s="2">
        <v>64759.582000000002</v>
      </c>
      <c r="AO390" s="2">
        <v>65331.245999999999</v>
      </c>
      <c r="AP390" s="2">
        <v>65376.866999999998</v>
      </c>
      <c r="AQ390" s="2">
        <v>65683.72</v>
      </c>
      <c r="AR390" s="2">
        <v>65683.72</v>
      </c>
    </row>
    <row r="391" spans="1:44" x14ac:dyDescent="0.2">
      <c r="A391" t="s">
        <v>440</v>
      </c>
      <c r="B391" t="s">
        <v>415</v>
      </c>
      <c r="C391" t="s">
        <v>11</v>
      </c>
      <c r="D391" s="2">
        <v>12058.69</v>
      </c>
      <c r="E391" s="2">
        <v>12073.433000000001</v>
      </c>
      <c r="F391" s="2">
        <v>12275.933999999999</v>
      </c>
      <c r="G391" s="2">
        <v>12215.32</v>
      </c>
      <c r="H391" s="2">
        <v>12371.178</v>
      </c>
      <c r="I391" s="2">
        <v>12432.679</v>
      </c>
      <c r="J391" s="2">
        <v>12809.402</v>
      </c>
      <c r="K391" s="2">
        <v>12748.308000000001</v>
      </c>
      <c r="L391" s="2">
        <v>12916.316000000001</v>
      </c>
      <c r="M391" s="2">
        <v>12863.76</v>
      </c>
      <c r="N391" s="2">
        <v>13075.819</v>
      </c>
      <c r="O391" s="2">
        <v>13154.395</v>
      </c>
      <c r="P391" s="2">
        <v>13291.458000000001</v>
      </c>
      <c r="Q391" s="2">
        <v>13344.803</v>
      </c>
      <c r="R391" s="2">
        <v>13423.365</v>
      </c>
      <c r="S391" s="2">
        <v>13450.883</v>
      </c>
      <c r="T391" s="2">
        <v>13450.883</v>
      </c>
      <c r="U391" s="2">
        <v>13285.368</v>
      </c>
      <c r="V391" s="2">
        <v>13448.853999999999</v>
      </c>
      <c r="W391" s="2">
        <v>13418.302</v>
      </c>
      <c r="X391" s="2">
        <v>13502.796</v>
      </c>
      <c r="Y391" s="2">
        <v>13447.427</v>
      </c>
      <c r="Z391" s="2">
        <v>13511.503000000001</v>
      </c>
      <c r="AA391" s="2">
        <v>13501.989</v>
      </c>
      <c r="AB391" s="2">
        <v>13663.227999999999</v>
      </c>
      <c r="AC391" s="2">
        <v>13740.163</v>
      </c>
      <c r="AD391" s="2">
        <v>13740.163</v>
      </c>
      <c r="AE391" s="2">
        <v>13613.295</v>
      </c>
      <c r="AF391" s="2">
        <v>13514.991</v>
      </c>
      <c r="AG391" s="2">
        <v>13707.200999999999</v>
      </c>
      <c r="AH391" s="2">
        <v>13850.370999999999</v>
      </c>
      <c r="AI391" s="2">
        <v>13721.174000000001</v>
      </c>
      <c r="AJ391" s="2">
        <v>13673.181</v>
      </c>
      <c r="AK391" s="2">
        <v>13750.105</v>
      </c>
      <c r="AL391" s="2">
        <v>13753.806</v>
      </c>
      <c r="AM391" s="2">
        <v>13772.081</v>
      </c>
      <c r="AN391" s="2">
        <v>13792.076999999999</v>
      </c>
      <c r="AO391" s="2">
        <v>13917.888999999999</v>
      </c>
      <c r="AP391" s="2">
        <v>13931.203</v>
      </c>
      <c r="AQ391" s="2">
        <v>14013.391</v>
      </c>
      <c r="AR391" s="2">
        <v>14013.391</v>
      </c>
    </row>
    <row r="392" spans="1:44" x14ac:dyDescent="0.2">
      <c r="A392" t="s">
        <v>441</v>
      </c>
      <c r="B392" t="s">
        <v>415</v>
      </c>
      <c r="C392" t="s">
        <v>51</v>
      </c>
      <c r="D392" s="2">
        <v>22044.605</v>
      </c>
      <c r="E392" s="2">
        <v>22095.326000000001</v>
      </c>
      <c r="F392" s="2">
        <v>22660.953000000001</v>
      </c>
      <c r="G392" s="2">
        <v>22642.123</v>
      </c>
      <c r="H392" s="2">
        <v>22990.905999999999</v>
      </c>
      <c r="I392" s="2">
        <v>23093.793000000001</v>
      </c>
      <c r="J392" s="2">
        <v>24052.046999999999</v>
      </c>
      <c r="K392" s="2">
        <v>23982.432000000001</v>
      </c>
      <c r="L392" s="2">
        <v>24376.68</v>
      </c>
      <c r="M392" s="2">
        <v>24213.58</v>
      </c>
      <c r="N392" s="2">
        <v>24724.298999999999</v>
      </c>
      <c r="O392" s="2">
        <v>24975.761999999999</v>
      </c>
      <c r="P392" s="2">
        <v>25245.620999999999</v>
      </c>
      <c r="Q392" s="2">
        <v>25342.951000000001</v>
      </c>
      <c r="R392" s="2">
        <v>25504.513999999999</v>
      </c>
      <c r="S392" s="2">
        <v>25599.601999999999</v>
      </c>
      <c r="T392" s="2">
        <v>25599.601999999999</v>
      </c>
      <c r="U392" s="2">
        <v>25253.333999999999</v>
      </c>
      <c r="V392" s="2">
        <v>25693.52</v>
      </c>
      <c r="W392" s="2">
        <v>25705.377</v>
      </c>
      <c r="X392" s="2">
        <v>25949.256000000001</v>
      </c>
      <c r="Y392" s="2">
        <v>25768.715</v>
      </c>
      <c r="Z392" s="2">
        <v>25889.491999999998</v>
      </c>
      <c r="AA392" s="2">
        <v>25873.206999999999</v>
      </c>
      <c r="AB392" s="2">
        <v>26308.544999999998</v>
      </c>
      <c r="AC392" s="2">
        <v>26436.502</v>
      </c>
      <c r="AD392" s="2">
        <v>26436.502</v>
      </c>
      <c r="AE392" s="2">
        <v>26012.35</v>
      </c>
      <c r="AF392" s="2">
        <v>25470.720000000001</v>
      </c>
      <c r="AG392" s="2">
        <v>25619.116999999998</v>
      </c>
      <c r="AH392" s="2">
        <v>25947.407999999999</v>
      </c>
      <c r="AI392" s="2">
        <v>25874.322</v>
      </c>
      <c r="AJ392" s="2">
        <v>25721.52</v>
      </c>
      <c r="AK392" s="2">
        <v>25973.342000000001</v>
      </c>
      <c r="AL392" s="2">
        <v>25972.85</v>
      </c>
      <c r="AM392" s="2">
        <v>26050.18</v>
      </c>
      <c r="AN392" s="2">
        <v>26028.13</v>
      </c>
      <c r="AO392" s="2">
        <v>26281.798999999999</v>
      </c>
      <c r="AP392" s="2">
        <v>26325.898000000001</v>
      </c>
      <c r="AQ392" s="2">
        <v>26508.238000000001</v>
      </c>
      <c r="AR392" s="2">
        <v>26508.238000000001</v>
      </c>
    </row>
    <row r="393" spans="1:44" x14ac:dyDescent="0.2">
      <c r="A393" t="s">
        <v>442</v>
      </c>
      <c r="B393" t="s">
        <v>415</v>
      </c>
      <c r="C393" t="s">
        <v>13</v>
      </c>
      <c r="D393" s="2">
        <v>3078.3270000000002</v>
      </c>
      <c r="E393" s="2">
        <v>3082.8090000000002</v>
      </c>
      <c r="F393" s="2">
        <v>3152.6457999999998</v>
      </c>
      <c r="G393" s="2">
        <v>3139.0021999999999</v>
      </c>
      <c r="H393" s="2"/>
      <c r="I393" s="2">
        <v>3178.7921999999999</v>
      </c>
      <c r="J393" s="2">
        <v>3297.3910000000001</v>
      </c>
      <c r="K393" s="2">
        <v>3292.3914</v>
      </c>
      <c r="L393" s="2">
        <v>3334.9294</v>
      </c>
      <c r="M393" s="2">
        <v>3322.5562</v>
      </c>
      <c r="N393" s="2">
        <v>3408.7102</v>
      </c>
      <c r="O393" s="2">
        <v>3429.1448</v>
      </c>
      <c r="P393" s="2">
        <v>3465.5016999999998</v>
      </c>
      <c r="Q393" s="2">
        <v>3469.6455000000001</v>
      </c>
      <c r="R393" s="2">
        <v>3501.1455000000001</v>
      </c>
      <c r="S393" s="2">
        <v>3509.5763999999999</v>
      </c>
      <c r="T393" s="2">
        <v>3509.5763999999999</v>
      </c>
      <c r="U393" s="2">
        <v>3487.1277</v>
      </c>
      <c r="V393" s="2">
        <v>3515.7388000000001</v>
      </c>
      <c r="W393" s="2">
        <v>3497.5435000000002</v>
      </c>
      <c r="X393" s="2">
        <v>3509.8069999999998</v>
      </c>
      <c r="Y393" s="2">
        <v>3495.2979999999998</v>
      </c>
      <c r="Z393" s="2">
        <v>3521.8715999999999</v>
      </c>
      <c r="AA393" s="2">
        <v>3540.6902</v>
      </c>
      <c r="AB393" s="2">
        <v>3597.2986000000001</v>
      </c>
      <c r="AC393" s="2">
        <v>3621.4843999999998</v>
      </c>
      <c r="AD393" s="2">
        <v>3621.4843999999998</v>
      </c>
      <c r="AE393" s="2">
        <v>3624.3398000000002</v>
      </c>
      <c r="AF393" s="2">
        <v>3556.4436000000001</v>
      </c>
      <c r="AG393" s="2">
        <v>3582.5841999999998</v>
      </c>
      <c r="AH393" s="2">
        <v>3619.8496</v>
      </c>
      <c r="AI393" s="2">
        <v>3614.6637999999998</v>
      </c>
      <c r="AJ393" s="2">
        <v>3322.4681</v>
      </c>
      <c r="AK393" s="2">
        <v>3601.9232999999999</v>
      </c>
      <c r="AL393" s="2">
        <v>3628.7116999999998</v>
      </c>
      <c r="AM393" s="2">
        <v>3639.0985999999998</v>
      </c>
      <c r="AN393" s="2">
        <v>3654.8456999999999</v>
      </c>
      <c r="AO393" s="2">
        <v>3674.9756000000002</v>
      </c>
      <c r="AP393" s="2">
        <v>3691.8186000000001</v>
      </c>
      <c r="AQ393" s="2">
        <v>3712.7527</v>
      </c>
      <c r="AR393" s="2"/>
    </row>
    <row r="394" spans="1:44" x14ac:dyDescent="0.2">
      <c r="A394" t="s">
        <v>443</v>
      </c>
      <c r="B394" t="s">
        <v>415</v>
      </c>
      <c r="C394" t="s">
        <v>13</v>
      </c>
      <c r="D394" s="2">
        <v>475.2</v>
      </c>
      <c r="E394" s="2">
        <v>483.9701</v>
      </c>
      <c r="F394" s="2">
        <v>490.63650000000001</v>
      </c>
      <c r="G394" s="2">
        <v>487.9074</v>
      </c>
      <c r="H394" s="2">
        <v>494.96879999999999</v>
      </c>
      <c r="I394" s="2">
        <v>495.64510000000001</v>
      </c>
      <c r="J394" s="2">
        <v>515.76739999999995</v>
      </c>
      <c r="K394" s="2">
        <v>514.47389999999996</v>
      </c>
      <c r="L394" s="2">
        <v>523.30370000000005</v>
      </c>
      <c r="M394" s="2">
        <v>517.53030000000001</v>
      </c>
      <c r="N394" s="2">
        <v>525.66319999999996</v>
      </c>
      <c r="O394" s="2">
        <v>514.60350000000005</v>
      </c>
      <c r="P394" s="2">
        <v>519.13040000000001</v>
      </c>
      <c r="Q394" s="2">
        <v>520.47810000000004</v>
      </c>
      <c r="R394" s="2">
        <v>521.46230000000003</v>
      </c>
      <c r="S394" s="2">
        <v>521.42989999999998</v>
      </c>
      <c r="T394" s="2">
        <v>521.42989999999998</v>
      </c>
      <c r="U394" s="2">
        <v>513.85389999999995</v>
      </c>
      <c r="V394" s="2">
        <v>517.15769999999998</v>
      </c>
      <c r="W394" s="2">
        <v>514.25800000000004</v>
      </c>
      <c r="X394" s="2">
        <v>514.88689999999997</v>
      </c>
      <c r="Y394" s="2">
        <v>506.82490000000001</v>
      </c>
      <c r="Z394" s="2">
        <v>509.79219999999998</v>
      </c>
      <c r="AA394" s="2">
        <v>511.0222</v>
      </c>
      <c r="AB394" s="2">
        <v>519.55539999999996</v>
      </c>
      <c r="AC394" s="2">
        <v>522.97649999999999</v>
      </c>
      <c r="AD394" s="2">
        <v>522.97649999999999</v>
      </c>
      <c r="AE394" s="2">
        <v>514.53070000000002</v>
      </c>
      <c r="AF394" s="2">
        <v>505.68259999999998</v>
      </c>
      <c r="AG394" s="2">
        <v>507.6284</v>
      </c>
      <c r="AH394" s="2">
        <v>514.23050000000001</v>
      </c>
      <c r="AI394" s="2">
        <v>511.46699999999998</v>
      </c>
      <c r="AJ394" s="2">
        <v>508.3141</v>
      </c>
      <c r="AK394" s="2">
        <v>508.66629999999998</v>
      </c>
      <c r="AL394" s="2">
        <v>509.81079999999997</v>
      </c>
      <c r="AM394" s="2">
        <v>509.32080000000002</v>
      </c>
      <c r="AN394" s="2">
        <v>510.32740000000001</v>
      </c>
      <c r="AO394" s="2">
        <v>503.53050000000002</v>
      </c>
      <c r="AP394" s="2">
        <v>501.0566</v>
      </c>
      <c r="AQ394" s="2">
        <v>502.5215</v>
      </c>
      <c r="AR394" s="2">
        <v>502.5215</v>
      </c>
    </row>
    <row r="395" spans="1:44" x14ac:dyDescent="0.2">
      <c r="A395" t="s">
        <v>444</v>
      </c>
      <c r="B395" t="s">
        <v>415</v>
      </c>
      <c r="C395" t="s">
        <v>13</v>
      </c>
      <c r="D395" s="2">
        <v>762.38990000000001</v>
      </c>
      <c r="E395" s="2">
        <v>759.92510000000004</v>
      </c>
      <c r="F395" s="2">
        <v>772.68209999999999</v>
      </c>
      <c r="G395" s="2">
        <v>770.28269999999998</v>
      </c>
      <c r="H395" s="2">
        <v>780.65139999999997</v>
      </c>
      <c r="I395" s="2">
        <v>787.30050000000006</v>
      </c>
      <c r="J395" s="2">
        <v>819.78189999999995</v>
      </c>
      <c r="K395" s="2">
        <v>814.92529999999999</v>
      </c>
      <c r="L395" s="2">
        <v>834.69680000000005</v>
      </c>
      <c r="M395" s="2">
        <v>826.3306</v>
      </c>
      <c r="N395" s="2">
        <v>836.17430000000002</v>
      </c>
      <c r="O395" s="2">
        <v>833.59310000000005</v>
      </c>
      <c r="P395" s="2">
        <v>842.80989999999997</v>
      </c>
      <c r="Q395" s="2">
        <v>845.48580000000004</v>
      </c>
      <c r="R395" s="2">
        <v>849.34180000000003</v>
      </c>
      <c r="S395" s="2">
        <v>846.74659999999994</v>
      </c>
      <c r="T395" s="2">
        <v>846.74659999999994</v>
      </c>
      <c r="U395" s="2">
        <v>830.85220000000004</v>
      </c>
      <c r="V395" s="2">
        <v>837.1223</v>
      </c>
      <c r="W395" s="2">
        <v>831.6952</v>
      </c>
      <c r="X395" s="2">
        <v>835.54359999999997</v>
      </c>
      <c r="Y395" s="2">
        <v>827.7509</v>
      </c>
      <c r="Z395" s="2">
        <v>829.26940000000002</v>
      </c>
      <c r="AA395" s="2">
        <v>831.26639999999998</v>
      </c>
      <c r="AB395" s="2">
        <v>844.84059999999999</v>
      </c>
      <c r="AC395" s="2">
        <v>850.67780000000005</v>
      </c>
      <c r="AD395" s="2">
        <v>850.67780000000005</v>
      </c>
      <c r="AE395" s="2">
        <v>822.41650000000004</v>
      </c>
      <c r="AF395" s="2">
        <v>806.69309999999996</v>
      </c>
      <c r="AG395" s="2">
        <v>805.61509999999998</v>
      </c>
      <c r="AH395" s="2">
        <v>813.58019999999999</v>
      </c>
      <c r="AI395" s="2">
        <v>811.60670000000005</v>
      </c>
      <c r="AJ395" s="2">
        <v>802.49300000000005</v>
      </c>
      <c r="AK395" s="2">
        <v>802.57060000000001</v>
      </c>
      <c r="AL395" s="2">
        <v>803.06169999999997</v>
      </c>
      <c r="AM395" s="2">
        <v>802.5856</v>
      </c>
      <c r="AN395" s="2">
        <v>802.88289999999995</v>
      </c>
      <c r="AO395" s="2">
        <v>813.101</v>
      </c>
      <c r="AP395" s="2">
        <v>809.17729999999995</v>
      </c>
      <c r="AQ395" s="2">
        <v>810.69600000000003</v>
      </c>
      <c r="AR395" s="2">
        <v>810.69600000000003</v>
      </c>
    </row>
    <row r="396" spans="1:44" x14ac:dyDescent="0.2">
      <c r="A396" t="s">
        <v>445</v>
      </c>
      <c r="B396" t="s">
        <v>415</v>
      </c>
      <c r="C396" t="s">
        <v>13</v>
      </c>
      <c r="D396" s="2">
        <v>712.08900000000006</v>
      </c>
      <c r="E396" s="2">
        <v>712.06119999999999</v>
      </c>
      <c r="F396" s="2">
        <v>720.24360000000001</v>
      </c>
      <c r="G396" s="2">
        <v>720.64610000000005</v>
      </c>
      <c r="H396" s="2">
        <v>731.42319999999995</v>
      </c>
      <c r="I396" s="2">
        <v>735.46820000000002</v>
      </c>
      <c r="J396" s="2">
        <v>757.72760000000005</v>
      </c>
      <c r="K396" s="2">
        <v>753.25710000000004</v>
      </c>
      <c r="L396" s="2">
        <v>761.45349999999996</v>
      </c>
      <c r="M396" s="2">
        <v>758.38919999999996</v>
      </c>
      <c r="N396" s="2">
        <v>767.88930000000005</v>
      </c>
      <c r="O396" s="2">
        <v>766.3981</v>
      </c>
      <c r="P396" s="2">
        <v>773.78430000000003</v>
      </c>
      <c r="Q396" s="2">
        <v>774.26049999999998</v>
      </c>
      <c r="R396" s="2">
        <v>781.37390000000005</v>
      </c>
      <c r="S396" s="2">
        <v>772.74549999999999</v>
      </c>
      <c r="T396" s="2">
        <v>772.74549999999999</v>
      </c>
      <c r="U396" s="2">
        <v>753.5616</v>
      </c>
      <c r="V396" s="2">
        <v>755.0181</v>
      </c>
      <c r="W396" s="2">
        <v>747.47559999999999</v>
      </c>
      <c r="X396" s="2">
        <v>750.29089999999997</v>
      </c>
      <c r="Y396" s="2">
        <v>743.7269</v>
      </c>
      <c r="Z396" s="2">
        <v>745.6558</v>
      </c>
      <c r="AA396" s="2">
        <v>743.12860000000001</v>
      </c>
      <c r="AB396" s="2">
        <v>753.56140000000005</v>
      </c>
      <c r="AC396" s="2">
        <v>751.81790000000001</v>
      </c>
      <c r="AD396" s="2">
        <v>751.81790000000001</v>
      </c>
      <c r="AE396" s="2">
        <v>734.23109999999997</v>
      </c>
      <c r="AF396" s="2">
        <v>721.99900000000002</v>
      </c>
      <c r="AG396" s="2">
        <v>721.22979999999995</v>
      </c>
      <c r="AH396" s="2">
        <v>727.8134</v>
      </c>
      <c r="AI396" s="2">
        <v>729.56010000000003</v>
      </c>
      <c r="AJ396" s="2">
        <v>727.572</v>
      </c>
      <c r="AK396" s="2">
        <v>731.3732</v>
      </c>
      <c r="AL396" s="2">
        <v>730.94889999999998</v>
      </c>
      <c r="AM396" s="2">
        <v>729.8528</v>
      </c>
      <c r="AN396" s="2">
        <v>730.27800000000002</v>
      </c>
      <c r="AO396" s="2">
        <v>739.53269999999998</v>
      </c>
      <c r="AP396" s="2">
        <v>734.64949999999999</v>
      </c>
      <c r="AQ396" s="2">
        <v>734.86180000000002</v>
      </c>
      <c r="AR396" s="2">
        <v>734.86180000000002</v>
      </c>
    </row>
    <row r="397" spans="1:44" x14ac:dyDescent="0.2">
      <c r="A397" t="s">
        <v>446</v>
      </c>
      <c r="B397" t="s">
        <v>415</v>
      </c>
      <c r="C397" t="s">
        <v>17</v>
      </c>
      <c r="D397" s="2">
        <v>15162.521000000001</v>
      </c>
      <c r="E397" s="2">
        <v>15157.486999999999</v>
      </c>
      <c r="F397" s="2">
        <v>15513.853999999999</v>
      </c>
      <c r="G397" s="2">
        <v>15570.876</v>
      </c>
      <c r="H397" s="2">
        <v>15740.438</v>
      </c>
      <c r="I397" s="2">
        <v>15811.498</v>
      </c>
      <c r="J397" s="2">
        <v>16381.596</v>
      </c>
      <c r="K397" s="2">
        <v>16368.862999999999</v>
      </c>
      <c r="L397" s="2">
        <v>16638.240000000002</v>
      </c>
      <c r="M397" s="2">
        <v>16576.453000000001</v>
      </c>
      <c r="N397" s="2">
        <v>16955.243999999999</v>
      </c>
      <c r="O397" s="2">
        <v>17055.826000000001</v>
      </c>
      <c r="P397" s="2">
        <v>17288.580000000002</v>
      </c>
      <c r="Q397" s="2">
        <v>17269.937999999998</v>
      </c>
      <c r="R397" s="2">
        <v>17488.396000000001</v>
      </c>
      <c r="S397" s="2">
        <v>17600.53</v>
      </c>
      <c r="T397" s="2">
        <v>17600.53</v>
      </c>
      <c r="U397" s="2">
        <v>17352.333999999999</v>
      </c>
      <c r="V397" s="2">
        <v>17613.338</v>
      </c>
      <c r="W397" s="2">
        <v>17494.098000000002</v>
      </c>
      <c r="X397" s="2">
        <v>17568.47</v>
      </c>
      <c r="Y397" s="2">
        <v>17416.48</v>
      </c>
      <c r="Z397" s="2">
        <v>17657.353999999999</v>
      </c>
      <c r="AA397" s="2">
        <v>17642.537</v>
      </c>
      <c r="AB397" s="2">
        <v>17951.395</v>
      </c>
      <c r="AC397" s="2">
        <v>18106.201000000001</v>
      </c>
      <c r="AD397" s="2">
        <v>18106.201000000001</v>
      </c>
      <c r="AE397" s="2">
        <v>18090.95</v>
      </c>
      <c r="AF397" s="2">
        <v>17649.748</v>
      </c>
      <c r="AG397" s="2">
        <v>17720.815999999999</v>
      </c>
      <c r="AH397" s="2">
        <v>17776.599999999999</v>
      </c>
      <c r="AI397" s="2">
        <v>17792.898000000001</v>
      </c>
      <c r="AJ397" s="2">
        <v>17581.588</v>
      </c>
      <c r="AK397" s="2">
        <v>17724.335999999999</v>
      </c>
      <c r="AL397" s="2">
        <v>17706.831999999999</v>
      </c>
      <c r="AM397" s="2">
        <v>17902.476999999999</v>
      </c>
      <c r="AN397" s="2">
        <v>17902.113000000001</v>
      </c>
      <c r="AO397" s="2">
        <v>18032</v>
      </c>
      <c r="AP397" s="2">
        <v>18027.080000000002</v>
      </c>
      <c r="AQ397" s="2">
        <v>17992.23</v>
      </c>
      <c r="AR397" s="2">
        <v>17992.23</v>
      </c>
    </row>
    <row r="398" spans="1:44" x14ac:dyDescent="0.2">
      <c r="A398" t="s">
        <v>447</v>
      </c>
      <c r="B398" t="s">
        <v>415</v>
      </c>
      <c r="C398" t="s">
        <v>13</v>
      </c>
      <c r="D398" s="2">
        <v>1234.9621999999999</v>
      </c>
      <c r="E398" s="2">
        <v>1232.8562999999999</v>
      </c>
      <c r="F398" s="2">
        <v>1273.5926999999999</v>
      </c>
      <c r="G398" s="2">
        <v>1277.9585999999999</v>
      </c>
      <c r="H398" s="2">
        <v>1288.9496999999999</v>
      </c>
      <c r="I398" s="2">
        <v>1289.4577999999999</v>
      </c>
      <c r="J398" s="2">
        <v>1335.164</v>
      </c>
      <c r="K398" s="2">
        <v>1325.7927999999999</v>
      </c>
      <c r="L398" s="2">
        <v>1354.7201</v>
      </c>
      <c r="M398" s="2">
        <v>1337.566</v>
      </c>
      <c r="N398" s="2">
        <v>1357.8046999999999</v>
      </c>
      <c r="O398" s="2">
        <v>1368.3915</v>
      </c>
      <c r="P398" s="2">
        <v>1388.7968000000001</v>
      </c>
      <c r="Q398" s="2">
        <v>1390.2674999999999</v>
      </c>
      <c r="R398" s="2">
        <v>1397.6884</v>
      </c>
      <c r="S398" s="2">
        <v>1409.6641</v>
      </c>
      <c r="T398" s="2">
        <v>1409.6641</v>
      </c>
      <c r="U398" s="2">
        <v>1394.3657000000001</v>
      </c>
      <c r="V398" s="2">
        <v>1427.377</v>
      </c>
      <c r="W398" s="2">
        <v>1426.9376</v>
      </c>
      <c r="X398" s="2">
        <v>1441.1249</v>
      </c>
      <c r="Y398" s="2">
        <v>1428.9064000000001</v>
      </c>
      <c r="Z398" s="2">
        <v>1430.0408</v>
      </c>
      <c r="AA398" s="2">
        <v>1420.2643</v>
      </c>
      <c r="AB398" s="2">
        <v>1443.2421999999999</v>
      </c>
      <c r="AC398" s="2">
        <v>1463.3681999999999</v>
      </c>
      <c r="AD398" s="2">
        <v>1463.3681999999999</v>
      </c>
      <c r="AE398" s="2">
        <v>1447.8885</v>
      </c>
      <c r="AF398" s="2">
        <v>1407.2126000000001</v>
      </c>
      <c r="AG398" s="2">
        <v>1416.3768</v>
      </c>
      <c r="AH398" s="2">
        <v>1434.558</v>
      </c>
      <c r="AI398" s="2">
        <v>1428.0431000000001</v>
      </c>
      <c r="AJ398" s="2">
        <v>1413.3424</v>
      </c>
      <c r="AK398" s="2">
        <v>1423.2338999999999</v>
      </c>
      <c r="AL398" s="2">
        <v>1423.4852000000001</v>
      </c>
      <c r="AM398" s="2">
        <v>1426.915</v>
      </c>
      <c r="AN398" s="2">
        <v>1421.4772</v>
      </c>
      <c r="AO398" s="2">
        <v>1432.6387999999999</v>
      </c>
      <c r="AP398" s="2">
        <v>1438.752</v>
      </c>
      <c r="AQ398" s="2">
        <v>1443.4152999999999</v>
      </c>
      <c r="AR398" s="2">
        <v>1443.4152999999999</v>
      </c>
    </row>
    <row r="399" spans="1:44" x14ac:dyDescent="0.2">
      <c r="A399" t="s">
        <v>448</v>
      </c>
      <c r="B399" t="s">
        <v>415</v>
      </c>
      <c r="C399" t="s">
        <v>13</v>
      </c>
      <c r="D399" s="2">
        <v>506.1814</v>
      </c>
      <c r="E399" s="2">
        <v>504.01659999999998</v>
      </c>
      <c r="F399" s="2">
        <v>512.31089999999995</v>
      </c>
      <c r="G399" s="2">
        <v>520.06529999999998</v>
      </c>
      <c r="H399" s="2">
        <v>523.68790000000001</v>
      </c>
      <c r="I399" s="2">
        <v>534.40809999999999</v>
      </c>
      <c r="J399" s="2">
        <v>541.79830000000004</v>
      </c>
      <c r="K399" s="2">
        <v>541.05989999999997</v>
      </c>
      <c r="L399" s="2">
        <v>536.77750000000003</v>
      </c>
      <c r="M399" s="2">
        <v>533.41669999999999</v>
      </c>
      <c r="N399" s="2">
        <v>543.42290000000003</v>
      </c>
      <c r="O399" s="2">
        <v>547.37440000000004</v>
      </c>
      <c r="P399" s="2">
        <v>548.81889999999999</v>
      </c>
      <c r="Q399" s="2">
        <v>545.95929999999998</v>
      </c>
      <c r="R399" s="2">
        <v>549.19640000000004</v>
      </c>
      <c r="S399" s="2">
        <v>537.5258</v>
      </c>
      <c r="T399" s="2">
        <v>537.5258</v>
      </c>
      <c r="U399" s="2">
        <v>515.2867</v>
      </c>
      <c r="V399" s="2">
        <v>521.52319999999997</v>
      </c>
      <c r="W399" s="2">
        <v>522.33680000000004</v>
      </c>
      <c r="X399" s="2">
        <v>527.6671</v>
      </c>
      <c r="Y399" s="2">
        <v>525.83680000000004</v>
      </c>
      <c r="Z399" s="2">
        <v>521.06700000000001</v>
      </c>
      <c r="AA399" s="2">
        <v>519.36429999999996</v>
      </c>
      <c r="AB399" s="2">
        <v>525.63990000000001</v>
      </c>
      <c r="AC399" s="2">
        <v>523.26930000000004</v>
      </c>
      <c r="AD399" s="2">
        <v>523.26930000000004</v>
      </c>
      <c r="AE399" s="2">
        <v>519.38260000000002</v>
      </c>
      <c r="AF399" s="2">
        <v>504.72750000000002</v>
      </c>
      <c r="AG399" s="2">
        <v>505.10469999999998</v>
      </c>
      <c r="AH399" s="2">
        <v>506.92250000000001</v>
      </c>
      <c r="AI399" s="2">
        <v>511.62709999999998</v>
      </c>
      <c r="AJ399" s="2">
        <v>520.77110000000005</v>
      </c>
      <c r="AK399" s="2">
        <v>530.45420000000001</v>
      </c>
      <c r="AL399" s="2">
        <v>528.33680000000004</v>
      </c>
      <c r="AM399" s="2">
        <v>525.5883</v>
      </c>
      <c r="AN399" s="2">
        <v>525.03030000000001</v>
      </c>
      <c r="AO399" s="2"/>
      <c r="AP399" s="2">
        <v>527.38639999999998</v>
      </c>
      <c r="AQ399" s="2">
        <v>528.27840000000003</v>
      </c>
      <c r="AR399" s="2">
        <v>528.27840000000003</v>
      </c>
    </row>
    <row r="400" spans="1:44" x14ac:dyDescent="0.2">
      <c r="A400" t="s">
        <v>449</v>
      </c>
      <c r="B400" t="s">
        <v>415</v>
      </c>
      <c r="C400" t="s">
        <v>13</v>
      </c>
      <c r="D400" s="2">
        <v>449.71660000000003</v>
      </c>
      <c r="E400" s="2">
        <v>448.20870000000002</v>
      </c>
      <c r="F400" s="2">
        <v>459.74619999999999</v>
      </c>
      <c r="G400" s="2">
        <v>457.73930000000001</v>
      </c>
      <c r="H400" s="2">
        <v>461.60109999999997</v>
      </c>
      <c r="I400" s="2">
        <v>461.66019999999997</v>
      </c>
      <c r="J400" s="2">
        <v>486.9126</v>
      </c>
      <c r="K400" s="2">
        <v>483.66899999999998</v>
      </c>
      <c r="L400" s="2">
        <v>493.99889999999999</v>
      </c>
      <c r="M400" s="2">
        <v>483.88330000000002</v>
      </c>
      <c r="N400" s="2">
        <v>493.37479999999999</v>
      </c>
      <c r="O400" s="2">
        <v>496.52879999999999</v>
      </c>
      <c r="P400" s="2">
        <v>500.29969999999997</v>
      </c>
      <c r="Q400" s="2">
        <v>501.82229999999998</v>
      </c>
      <c r="R400" s="2">
        <v>505.37540000000001</v>
      </c>
      <c r="S400" s="2">
        <v>507.2826</v>
      </c>
      <c r="T400" s="2">
        <v>507.2826</v>
      </c>
      <c r="U400" s="2">
        <v>494.67270000000002</v>
      </c>
      <c r="V400" s="2">
        <v>500.61919999999998</v>
      </c>
      <c r="W400" s="2">
        <v>498.0609</v>
      </c>
      <c r="X400" s="2">
        <v>501.0018</v>
      </c>
      <c r="Y400" s="2">
        <v>499.4631</v>
      </c>
      <c r="Z400" s="2">
        <v>503.30790000000002</v>
      </c>
      <c r="AA400" s="2">
        <v>501.20729999999998</v>
      </c>
      <c r="AB400" s="2">
        <v>512.68600000000004</v>
      </c>
      <c r="AC400" s="2">
        <v>517.64499999999998</v>
      </c>
      <c r="AD400" s="2">
        <v>517.64499999999998</v>
      </c>
      <c r="AE400" s="2">
        <v>508.66840000000002</v>
      </c>
      <c r="AF400" s="2">
        <v>493.7765</v>
      </c>
      <c r="AG400" s="2">
        <v>492.08850000000001</v>
      </c>
      <c r="AH400" s="2">
        <v>493.46080000000001</v>
      </c>
      <c r="AI400" s="2">
        <v>494.27179999999998</v>
      </c>
      <c r="AJ400" s="2">
        <v>490.11239999999998</v>
      </c>
      <c r="AK400" s="2">
        <v>491.07639999999998</v>
      </c>
      <c r="AL400" s="2">
        <v>491.42500000000001</v>
      </c>
      <c r="AM400" s="2">
        <v>496.33139999999997</v>
      </c>
      <c r="AN400" s="2">
        <v>495.26569999999998</v>
      </c>
      <c r="AO400" s="2">
        <v>501.39409999999998</v>
      </c>
      <c r="AP400" s="2">
        <v>500.48570000000001</v>
      </c>
      <c r="AQ400" s="2">
        <v>502.9982</v>
      </c>
      <c r="AR400" s="2">
        <v>502.9982</v>
      </c>
    </row>
    <row r="401" spans="1:44" x14ac:dyDescent="0.2">
      <c r="A401" t="s">
        <v>450</v>
      </c>
      <c r="B401" t="s">
        <v>451</v>
      </c>
      <c r="C401" t="s">
        <v>34</v>
      </c>
      <c r="D401" s="2">
        <v>470.52519999999998</v>
      </c>
      <c r="E401" s="2">
        <v>470.35219999999998</v>
      </c>
      <c r="F401" s="2">
        <v>478.34449999999998</v>
      </c>
      <c r="G401" s="2">
        <v>478.2808</v>
      </c>
      <c r="H401" s="2">
        <v>483.18110000000001</v>
      </c>
      <c r="I401" s="2">
        <v>484.9289</v>
      </c>
      <c r="J401" s="2">
        <v>499.86369999999999</v>
      </c>
      <c r="K401" s="2">
        <v>497.88589999999999</v>
      </c>
      <c r="L401" s="2">
        <v>504.53680000000003</v>
      </c>
      <c r="M401" s="2">
        <v>503.0247</v>
      </c>
      <c r="N401" s="2">
        <v>510.29759999999999</v>
      </c>
      <c r="O401" s="2">
        <v>510.36090000000002</v>
      </c>
      <c r="P401" s="2">
        <v>512.98400000000004</v>
      </c>
      <c r="Q401" s="2">
        <v>512.86569999999995</v>
      </c>
      <c r="R401" s="2">
        <v>517.39490000000001</v>
      </c>
      <c r="S401" s="2">
        <v>516.59749999999997</v>
      </c>
      <c r="T401" s="2">
        <v>514.66010000000006</v>
      </c>
      <c r="U401" s="2">
        <v>511.0027</v>
      </c>
      <c r="V401" s="2">
        <v>514.62109999999996</v>
      </c>
      <c r="W401" s="2">
        <v>511.3098</v>
      </c>
      <c r="X401" s="2">
        <v>512.00109999999995</v>
      </c>
      <c r="Y401" s="2">
        <v>508.75200000000001</v>
      </c>
      <c r="Z401" s="2">
        <v>510.90469999999999</v>
      </c>
      <c r="AA401" s="2">
        <v>510.94909999999999</v>
      </c>
      <c r="AB401" s="2">
        <v>517.53020000000004</v>
      </c>
      <c r="AC401" s="2">
        <v>520.27520000000004</v>
      </c>
      <c r="AD401" s="2">
        <v>519.81740000000002</v>
      </c>
      <c r="AE401" s="2">
        <v>515.65940000000001</v>
      </c>
      <c r="AF401" s="2">
        <v>506.82650000000001</v>
      </c>
      <c r="AG401" s="2">
        <v>507.31009999999998</v>
      </c>
      <c r="AH401" s="2">
        <v>510.10680000000002</v>
      </c>
      <c r="AI401" s="2">
        <v>509.2869</v>
      </c>
      <c r="AJ401" s="2">
        <v>507.57229999999998</v>
      </c>
      <c r="AK401" s="2">
        <v>510.69029999999998</v>
      </c>
      <c r="AL401" s="2">
        <v>512.12019999999995</v>
      </c>
      <c r="AM401" s="2">
        <v>514.48509999999999</v>
      </c>
      <c r="AN401" s="2">
        <v>515.66570000000002</v>
      </c>
      <c r="AO401" s="2">
        <v>519.85220000000004</v>
      </c>
      <c r="AP401" s="2">
        <v>517.4905</v>
      </c>
      <c r="AQ401" s="2">
        <v>516.89480000000003</v>
      </c>
      <c r="AR401" s="2">
        <v>512.41849999999999</v>
      </c>
    </row>
    <row r="402" spans="1:44" x14ac:dyDescent="0.2">
      <c r="A402" t="s">
        <v>452</v>
      </c>
      <c r="B402" t="s">
        <v>451</v>
      </c>
      <c r="C402" t="s">
        <v>20</v>
      </c>
      <c r="D402" s="2">
        <v>218.74600000000001</v>
      </c>
      <c r="E402" s="2">
        <v>219.67099999999999</v>
      </c>
      <c r="F402" s="2">
        <v>219.56909999999999</v>
      </c>
      <c r="G402" s="2">
        <v>219.8777</v>
      </c>
      <c r="H402" s="2">
        <v>220.42490000000001</v>
      </c>
      <c r="I402" s="2">
        <v>217.39680000000001</v>
      </c>
      <c r="J402" s="2">
        <v>217.3184</v>
      </c>
      <c r="K402" s="2">
        <v>252.655</v>
      </c>
      <c r="L402" s="2">
        <v>252.86859999999999</v>
      </c>
      <c r="M402" s="2">
        <v>253.16550000000001</v>
      </c>
      <c r="N402" s="2">
        <v>254.374</v>
      </c>
      <c r="O402" s="2">
        <v>254.33260000000001</v>
      </c>
      <c r="P402" s="2">
        <v>250.75030000000001</v>
      </c>
      <c r="Q402" s="2">
        <v>251.26079999999999</v>
      </c>
      <c r="R402" s="2">
        <v>247.9999</v>
      </c>
      <c r="S402" s="2">
        <v>246.30359999999999</v>
      </c>
      <c r="T402" s="2">
        <v>246.32919999999999</v>
      </c>
      <c r="U402" s="2">
        <v>246.18899999999999</v>
      </c>
      <c r="V402" s="2">
        <v>249.3854</v>
      </c>
      <c r="W402" s="2">
        <v>249.83150000000001</v>
      </c>
      <c r="X402" s="2">
        <v>244.67230000000001</v>
      </c>
      <c r="Y402" s="2">
        <v>244.45949999999999</v>
      </c>
      <c r="Z402" s="2">
        <v>244.64490000000001</v>
      </c>
      <c r="AA402" s="2">
        <v>243.8766</v>
      </c>
      <c r="AB402" s="2">
        <v>243.6439</v>
      </c>
      <c r="AC402" s="2">
        <v>244.3057</v>
      </c>
      <c r="AD402" s="2">
        <v>244.53829999999999</v>
      </c>
      <c r="AE402" s="2">
        <v>244.79910000000001</v>
      </c>
      <c r="AF402" s="2">
        <v>244.9759</v>
      </c>
      <c r="AG402" s="2">
        <v>253.09829999999999</v>
      </c>
      <c r="AH402" s="2">
        <v>254.3143</v>
      </c>
      <c r="AI402" s="2">
        <v>263.68340000000001</v>
      </c>
      <c r="AJ402" s="2">
        <v>263.73129999999998</v>
      </c>
      <c r="AK402" s="2">
        <v>264.38040000000001</v>
      </c>
      <c r="AL402" s="2">
        <v>281.7946</v>
      </c>
      <c r="AM402" s="2">
        <v>282.58210000000003</v>
      </c>
      <c r="AN402" s="2">
        <v>282.28609999999998</v>
      </c>
      <c r="AO402" s="2">
        <v>282.92970000000003</v>
      </c>
      <c r="AP402" s="2">
        <v>280.90640000000002</v>
      </c>
      <c r="AQ402" s="2">
        <v>237.04310000000001</v>
      </c>
      <c r="AR402" s="2">
        <v>239.12739999999999</v>
      </c>
    </row>
    <row r="403" spans="1:44" x14ac:dyDescent="0.2">
      <c r="A403" t="s">
        <v>453</v>
      </c>
      <c r="B403" t="s">
        <v>451</v>
      </c>
      <c r="C403" t="s">
        <v>22</v>
      </c>
      <c r="D403" s="2">
        <v>653.18730000000005</v>
      </c>
      <c r="E403" s="2">
        <v>652.80930000000001</v>
      </c>
      <c r="F403" s="2">
        <v>659.92330000000004</v>
      </c>
      <c r="G403" s="2">
        <v>660.43730000000005</v>
      </c>
      <c r="H403" s="2">
        <v>664.62400000000002</v>
      </c>
      <c r="I403" s="2">
        <v>666.07349999999997</v>
      </c>
      <c r="J403" s="2">
        <v>680.06590000000006</v>
      </c>
      <c r="K403" s="2">
        <v>676.97810000000004</v>
      </c>
      <c r="L403" s="2">
        <v>682.10770000000002</v>
      </c>
      <c r="M403" s="2">
        <v>679.00289999999995</v>
      </c>
      <c r="N403" s="2">
        <v>687.22789999999998</v>
      </c>
      <c r="O403" s="2">
        <v>686.85879999999997</v>
      </c>
      <c r="P403" s="2">
        <v>689.10580000000004</v>
      </c>
      <c r="Q403" s="2">
        <v>688.31060000000002</v>
      </c>
      <c r="R403" s="2">
        <v>691.06740000000002</v>
      </c>
      <c r="S403" s="2">
        <v>689.15049999999997</v>
      </c>
      <c r="T403" s="2">
        <v>686.17229999999995</v>
      </c>
      <c r="U403" s="2">
        <v>681.05690000000004</v>
      </c>
      <c r="V403" s="2">
        <v>685.51199999999994</v>
      </c>
      <c r="W403" s="2">
        <v>682.67269999999996</v>
      </c>
      <c r="X403" s="2">
        <v>683.83370000000002</v>
      </c>
      <c r="Y403" s="2">
        <v>681.0326</v>
      </c>
      <c r="Z403" s="2">
        <v>682.98019999999997</v>
      </c>
      <c r="AA403" s="2">
        <v>681.49739999999997</v>
      </c>
      <c r="AB403" s="2">
        <v>689.14490000000001</v>
      </c>
      <c r="AC403" s="2">
        <v>691.49649999999997</v>
      </c>
      <c r="AD403" s="2">
        <v>685.70399999999995</v>
      </c>
      <c r="AE403" s="2">
        <v>680.00850000000003</v>
      </c>
      <c r="AF403" s="2">
        <v>669.77970000000005</v>
      </c>
      <c r="AG403" s="2">
        <v>669.43039999999996</v>
      </c>
      <c r="AH403" s="2">
        <v>672.88599999999997</v>
      </c>
      <c r="AI403" s="2">
        <v>671.83870000000002</v>
      </c>
      <c r="AJ403" s="2">
        <v>670.27909999999997</v>
      </c>
      <c r="AK403" s="2">
        <v>669.81309999999996</v>
      </c>
      <c r="AL403" s="2">
        <v>671.25980000000004</v>
      </c>
      <c r="AM403" s="2">
        <v>671.66959999999995</v>
      </c>
      <c r="AN403" s="2">
        <v>672.03869999999995</v>
      </c>
      <c r="AO403" s="2">
        <v>678.97349999999994</v>
      </c>
      <c r="AP403" s="2">
        <v>677.07889999999998</v>
      </c>
      <c r="AQ403" s="2">
        <v>678.69349999999997</v>
      </c>
      <c r="AR403" s="2">
        <v>676.34770000000003</v>
      </c>
    </row>
    <row r="404" spans="1:44" x14ac:dyDescent="0.2">
      <c r="A404" t="s">
        <v>454</v>
      </c>
      <c r="B404" t="s">
        <v>451</v>
      </c>
      <c r="C404" t="s">
        <v>13</v>
      </c>
      <c r="D404" s="2">
        <v>239.8854</v>
      </c>
      <c r="E404" s="2">
        <v>239.3999</v>
      </c>
      <c r="F404" s="2">
        <v>244.63239999999999</v>
      </c>
      <c r="G404" s="2">
        <v>244.89580000000001</v>
      </c>
      <c r="H404" s="2">
        <v>249.435</v>
      </c>
      <c r="I404" s="2">
        <v>249.8794</v>
      </c>
      <c r="J404" s="2">
        <v>262.08300000000003</v>
      </c>
      <c r="K404" s="2">
        <v>259.38170000000002</v>
      </c>
      <c r="L404" s="2">
        <v>264.08789999999999</v>
      </c>
      <c r="M404" s="2">
        <v>262.74579999999997</v>
      </c>
      <c r="N404" s="2">
        <v>267.06099999999998</v>
      </c>
      <c r="O404" s="2">
        <v>266.85599999999999</v>
      </c>
      <c r="P404" s="2">
        <v>269.16980000000001</v>
      </c>
      <c r="Q404" s="2">
        <v>268.22300000000001</v>
      </c>
      <c r="R404" s="2">
        <v>271.84100000000001</v>
      </c>
      <c r="S404" s="2">
        <v>270.0394</v>
      </c>
      <c r="T404" s="2">
        <v>266.80619999999999</v>
      </c>
      <c r="U404" s="2">
        <v>265.46690000000001</v>
      </c>
      <c r="V404" s="2">
        <v>265.89080000000001</v>
      </c>
      <c r="W404" s="2">
        <v>263.41500000000002</v>
      </c>
      <c r="X404" s="2">
        <v>264.08510000000001</v>
      </c>
      <c r="Y404" s="2">
        <v>262.05329999999998</v>
      </c>
      <c r="Z404" s="2">
        <v>263.49340000000001</v>
      </c>
      <c r="AA404" s="2">
        <v>263.52969999999999</v>
      </c>
      <c r="AB404" s="2">
        <v>268.47140000000002</v>
      </c>
      <c r="AC404" s="2">
        <v>269.22059999999999</v>
      </c>
      <c r="AD404" s="2">
        <v>266.12540000000001</v>
      </c>
      <c r="AE404" s="2">
        <v>263.0487</v>
      </c>
      <c r="AF404" s="2">
        <v>257.62509999999997</v>
      </c>
      <c r="AG404" s="2">
        <v>257.45440000000002</v>
      </c>
      <c r="AH404" s="2">
        <v>259.88979999999998</v>
      </c>
      <c r="AI404" s="2">
        <v>259.3023</v>
      </c>
      <c r="AJ404" s="2">
        <v>257.62759999999997</v>
      </c>
      <c r="AK404" s="2">
        <v>257.08319999999998</v>
      </c>
      <c r="AL404" s="2">
        <v>257.27359999999999</v>
      </c>
      <c r="AM404" s="2">
        <v>256.34190000000001</v>
      </c>
      <c r="AN404" s="2">
        <v>258.1019</v>
      </c>
      <c r="AO404" s="2">
        <v>262.2783</v>
      </c>
      <c r="AP404" s="2">
        <v>260.7045</v>
      </c>
      <c r="AQ404" s="2">
        <v>259.5145</v>
      </c>
      <c r="AR404" s="2">
        <v>256.3655</v>
      </c>
    </row>
    <row r="405" spans="1:44" x14ac:dyDescent="0.2">
      <c r="A405" t="s">
        <v>455</v>
      </c>
      <c r="B405" t="s">
        <v>451</v>
      </c>
      <c r="C405" t="s">
        <v>56</v>
      </c>
      <c r="D405" s="2">
        <v>45.588700000000003</v>
      </c>
      <c r="E405" s="2">
        <v>45.589599999999997</v>
      </c>
      <c r="F405" s="2"/>
      <c r="G405" s="2">
        <v>45.616799999999998</v>
      </c>
      <c r="H405" s="2">
        <v>45.770499999999998</v>
      </c>
      <c r="I405" s="2">
        <v>45.8491</v>
      </c>
      <c r="J405" s="2">
        <v>46.4041</v>
      </c>
      <c r="K405" s="2">
        <v>46.230899999999998</v>
      </c>
      <c r="L405" s="2">
        <v>46.376600000000003</v>
      </c>
      <c r="M405" s="2">
        <v>46.265300000000003</v>
      </c>
      <c r="N405" s="2">
        <v>46.450299999999999</v>
      </c>
      <c r="O405" s="2">
        <v>46.350200000000001</v>
      </c>
      <c r="P405" s="2">
        <v>46.420699999999997</v>
      </c>
      <c r="Q405" s="2">
        <v>46.463099999999997</v>
      </c>
      <c r="R405" s="2">
        <v>46.566699999999997</v>
      </c>
      <c r="S405" s="2">
        <v>46.908200000000001</v>
      </c>
      <c r="T405" s="2">
        <v>46.7224</v>
      </c>
      <c r="U405" s="2">
        <v>46.570300000000003</v>
      </c>
      <c r="V405" s="2">
        <v>46.643900000000002</v>
      </c>
      <c r="W405" s="2">
        <v>46.519199999999998</v>
      </c>
      <c r="X405" s="2">
        <v>46.725499999999997</v>
      </c>
      <c r="Y405" s="2">
        <v>46.594099999999997</v>
      </c>
      <c r="Z405" s="2">
        <v>46.695999999999998</v>
      </c>
      <c r="AA405" s="2">
        <v>46.691899999999997</v>
      </c>
      <c r="AB405" s="2">
        <v>46.890500000000003</v>
      </c>
      <c r="AC405" s="2">
        <v>46.962899999999998</v>
      </c>
      <c r="AD405" s="2">
        <v>46.907400000000003</v>
      </c>
      <c r="AE405" s="2">
        <v>46.737400000000001</v>
      </c>
      <c r="AF405" s="2">
        <v>46.486800000000002</v>
      </c>
      <c r="AG405" s="2">
        <v>46.461599999999997</v>
      </c>
      <c r="AH405" s="2">
        <v>46.104500000000002</v>
      </c>
      <c r="AI405" s="2">
        <v>45.987099999999998</v>
      </c>
      <c r="AJ405" s="2">
        <v>45.893099999999997</v>
      </c>
      <c r="AK405" s="2">
        <v>45.913800000000002</v>
      </c>
      <c r="AL405" s="2">
        <v>45.952100000000002</v>
      </c>
      <c r="AM405" s="2">
        <v>45.866199999999999</v>
      </c>
      <c r="AN405" s="2">
        <v>45.944400000000002</v>
      </c>
      <c r="AO405" s="2">
        <v>46.135399999999997</v>
      </c>
      <c r="AP405" s="2">
        <v>45.9604</v>
      </c>
      <c r="AQ405" s="2">
        <v>45.907299999999999</v>
      </c>
      <c r="AR405" s="2">
        <v>45.830300000000001</v>
      </c>
    </row>
    <row r="406" spans="1:44" x14ac:dyDescent="0.2">
      <c r="A406" t="s">
        <v>456</v>
      </c>
      <c r="B406" t="s">
        <v>451</v>
      </c>
      <c r="C406" t="s">
        <v>13</v>
      </c>
      <c r="D406" s="2">
        <v>435.79849999999999</v>
      </c>
      <c r="E406" s="2">
        <v>435.6533</v>
      </c>
      <c r="F406" s="2">
        <v>443.5865</v>
      </c>
      <c r="G406" s="2">
        <v>443.2287</v>
      </c>
      <c r="H406" s="2">
        <v>449.3784</v>
      </c>
      <c r="I406" s="2">
        <v>449.34440000000001</v>
      </c>
      <c r="J406" s="2">
        <v>465.60390000000001</v>
      </c>
      <c r="K406" s="2">
        <v>464.07799999999997</v>
      </c>
      <c r="L406" s="2">
        <v>473.39859999999999</v>
      </c>
      <c r="M406" s="2">
        <v>469.14580000000001</v>
      </c>
      <c r="N406" s="2">
        <v>477.76600000000002</v>
      </c>
      <c r="O406" s="2">
        <v>478.05410000000001</v>
      </c>
      <c r="P406" s="2">
        <v>484.5428</v>
      </c>
      <c r="Q406" s="2">
        <v>480.45170000000002</v>
      </c>
      <c r="R406" s="2">
        <v>485.14359999999999</v>
      </c>
      <c r="S406" s="2">
        <v>485.81150000000002</v>
      </c>
      <c r="T406" s="2">
        <v>480.49599999999998</v>
      </c>
      <c r="U406" s="2">
        <v>475.8064</v>
      </c>
      <c r="V406" s="2">
        <v>480.19400000000002</v>
      </c>
      <c r="W406" s="2">
        <v>477.06560000000002</v>
      </c>
      <c r="X406" s="2">
        <v>479.16890000000001</v>
      </c>
      <c r="Y406" s="2">
        <v>472.31790000000001</v>
      </c>
      <c r="Z406" s="2">
        <v>474.9391</v>
      </c>
      <c r="AA406" s="2">
        <v>475.44229999999999</v>
      </c>
      <c r="AB406" s="2">
        <v>484.06060000000002</v>
      </c>
      <c r="AC406" s="2">
        <v>486.65410000000003</v>
      </c>
      <c r="AD406" s="2">
        <v>487.29239999999999</v>
      </c>
      <c r="AE406" s="2">
        <v>481.1096</v>
      </c>
      <c r="AF406" s="2">
        <v>470.57850000000002</v>
      </c>
      <c r="AG406" s="2">
        <v>471.15640000000002</v>
      </c>
      <c r="AH406" s="2">
        <v>474.28789999999998</v>
      </c>
      <c r="AI406" s="2">
        <v>475.17860000000002</v>
      </c>
      <c r="AJ406" s="2">
        <v>469.47710000000001</v>
      </c>
      <c r="AK406" s="2">
        <v>471.17309999999998</v>
      </c>
      <c r="AL406" s="2">
        <v>470.81959999999998</v>
      </c>
      <c r="AM406" s="2">
        <v>473.19119999999998</v>
      </c>
      <c r="AN406" s="2">
        <v>471.76260000000002</v>
      </c>
      <c r="AO406" s="2">
        <v>474.90219999999999</v>
      </c>
      <c r="AP406" s="2">
        <v>473.56200000000001</v>
      </c>
      <c r="AQ406" s="2">
        <v>473.72109999999998</v>
      </c>
      <c r="AR406" s="2">
        <v>467.47430000000003</v>
      </c>
    </row>
    <row r="407" spans="1:44" x14ac:dyDescent="0.2">
      <c r="A407" t="s">
        <v>457</v>
      </c>
      <c r="B407" t="s">
        <v>451</v>
      </c>
      <c r="C407" t="s">
        <v>29</v>
      </c>
      <c r="D407" s="2">
        <v>584.34280000000001</v>
      </c>
      <c r="E407" s="2">
        <v>582.56150000000002</v>
      </c>
      <c r="F407" s="2">
        <v>596.91250000000002</v>
      </c>
      <c r="G407" s="2">
        <v>597.84199999999998</v>
      </c>
      <c r="H407" s="2">
        <v>606.19640000000004</v>
      </c>
      <c r="I407" s="2">
        <v>608.32640000000004</v>
      </c>
      <c r="J407" s="2">
        <v>632.69349999999997</v>
      </c>
      <c r="K407" s="2">
        <v>632.15949999999998</v>
      </c>
      <c r="L407" s="2">
        <v>643.86829999999998</v>
      </c>
      <c r="M407" s="2">
        <v>640.38570000000004</v>
      </c>
      <c r="N407" s="2">
        <v>655.07650000000001</v>
      </c>
      <c r="O407" s="2">
        <v>657.7758</v>
      </c>
      <c r="P407" s="2">
        <v>665.86400000000003</v>
      </c>
      <c r="Q407" s="2">
        <v>665.5059</v>
      </c>
      <c r="R407" s="2">
        <v>669.9692</v>
      </c>
      <c r="S407" s="2">
        <v>670.25480000000005</v>
      </c>
      <c r="T407" s="2">
        <v>667.61059999999998</v>
      </c>
      <c r="U407" s="2">
        <v>660.34979999999996</v>
      </c>
      <c r="V407" s="2">
        <v>667.47190000000001</v>
      </c>
      <c r="W407" s="2">
        <v>662.50919999999996</v>
      </c>
      <c r="X407" s="2">
        <v>664.93299999999999</v>
      </c>
      <c r="Y407" s="2">
        <v>661.28120000000001</v>
      </c>
      <c r="Z407" s="2">
        <v>668.96199999999999</v>
      </c>
      <c r="AA407" s="2">
        <v>668.50660000000005</v>
      </c>
      <c r="AB407" s="2">
        <v>682.08040000000005</v>
      </c>
      <c r="AC407" s="2">
        <v>691.32230000000004</v>
      </c>
      <c r="AD407" s="2">
        <v>693.82780000000002</v>
      </c>
      <c r="AE407" s="2">
        <v>684.79629999999997</v>
      </c>
      <c r="AF407" s="2">
        <v>669.35320000000002</v>
      </c>
      <c r="AG407" s="2">
        <v>671.64670000000001</v>
      </c>
      <c r="AH407" s="2">
        <v>677.80759999999998</v>
      </c>
      <c r="AI407" s="2">
        <v>678.17330000000004</v>
      </c>
      <c r="AJ407" s="2">
        <v>671.69960000000003</v>
      </c>
      <c r="AK407" s="2">
        <v>673.47720000000004</v>
      </c>
      <c r="AL407" s="2">
        <v>677.37040000000002</v>
      </c>
      <c r="AM407" s="2">
        <v>682.04300000000001</v>
      </c>
      <c r="AN407" s="2">
        <v>684.43430000000001</v>
      </c>
      <c r="AO407" s="2">
        <v>691.45699999999999</v>
      </c>
      <c r="AP407" s="2">
        <v>690.53869999999995</v>
      </c>
      <c r="AQ407" s="2">
        <v>690.31679999999994</v>
      </c>
      <c r="AR407" s="2">
        <v>686.28949999999998</v>
      </c>
    </row>
    <row r="408" spans="1:44" x14ac:dyDescent="0.2">
      <c r="A408" t="s">
        <v>458</v>
      </c>
      <c r="B408" t="s">
        <v>451</v>
      </c>
      <c r="C408" t="s">
        <v>31</v>
      </c>
      <c r="D408" s="2">
        <v>914.94759999999997</v>
      </c>
      <c r="E408" s="2">
        <v>914.74540000000002</v>
      </c>
      <c r="F408" s="2">
        <v>934.31230000000005</v>
      </c>
      <c r="G408" s="2">
        <v>933.15840000000003</v>
      </c>
      <c r="H408" s="2">
        <v>946.50890000000004</v>
      </c>
      <c r="I408" s="2">
        <v>950.01800000000003</v>
      </c>
      <c r="J408" s="2">
        <v>986.57740000000001</v>
      </c>
      <c r="K408" s="2">
        <v>979.4579</v>
      </c>
      <c r="L408" s="2">
        <v>993.75310000000002</v>
      </c>
      <c r="M408" s="2">
        <v>986.16470000000004</v>
      </c>
      <c r="N408" s="2">
        <v>1004.28</v>
      </c>
      <c r="O408" s="2">
        <v>1006.2333</v>
      </c>
      <c r="P408" s="2">
        <v>1014.0635</v>
      </c>
      <c r="Q408" s="2">
        <v>1015.4511</v>
      </c>
      <c r="R408" s="2">
        <v>1025.2426</v>
      </c>
      <c r="S408" s="2">
        <v>1018.6264</v>
      </c>
      <c r="T408" s="2">
        <v>1007.2564</v>
      </c>
      <c r="U408" s="2">
        <v>998.71939999999995</v>
      </c>
      <c r="V408" s="2">
        <v>1008.6744</v>
      </c>
      <c r="W408" s="2">
        <v>1000.9862000000001</v>
      </c>
      <c r="X408" s="2">
        <v>1003.2734</v>
      </c>
      <c r="Y408" s="2">
        <v>993.76599999999996</v>
      </c>
      <c r="Z408" s="2">
        <v>1001.4471</v>
      </c>
      <c r="AA408" s="2">
        <v>1000.1702</v>
      </c>
      <c r="AB408" s="2">
        <v>1016.9239</v>
      </c>
      <c r="AC408" s="2">
        <v>1019.5938</v>
      </c>
      <c r="AD408" s="2">
        <v>1010.2433</v>
      </c>
      <c r="AE408" s="2">
        <v>1001.5676</v>
      </c>
      <c r="AF408" s="2">
        <v>979.16269999999997</v>
      </c>
      <c r="AG408" s="2">
        <v>978.85739999999998</v>
      </c>
      <c r="AH408" s="2">
        <v>982.98580000000004</v>
      </c>
      <c r="AI408" s="2">
        <v>981.31299999999999</v>
      </c>
      <c r="AJ408" s="2">
        <v>975.27139999999997</v>
      </c>
      <c r="AK408" s="2">
        <v>976.58389999999997</v>
      </c>
      <c r="AL408" s="2">
        <v>974.56320000000005</v>
      </c>
      <c r="AM408" s="2">
        <v>976.99509999999998</v>
      </c>
      <c r="AN408" s="2">
        <v>980.42970000000003</v>
      </c>
      <c r="AO408" s="2">
        <v>994.81200000000001</v>
      </c>
      <c r="AP408" s="2">
        <v>990.95579999999995</v>
      </c>
      <c r="AQ408" s="2">
        <v>990.26760000000002</v>
      </c>
      <c r="AR408" s="2">
        <v>977.72789999999998</v>
      </c>
    </row>
    <row r="409" spans="1:44" x14ac:dyDescent="0.2">
      <c r="A409" t="s">
        <v>459</v>
      </c>
      <c r="B409" t="s">
        <v>451</v>
      </c>
      <c r="C409" t="s">
        <v>36</v>
      </c>
      <c r="D409" s="2">
        <v>32.101799999999997</v>
      </c>
      <c r="E409" s="2">
        <v>32.221400000000003</v>
      </c>
      <c r="F409" s="2">
        <v>32.471899999999998</v>
      </c>
      <c r="G409" s="2">
        <v>32.491399999999999</v>
      </c>
      <c r="H409" s="2">
        <v>32.652700000000003</v>
      </c>
      <c r="I409" s="2">
        <v>32.638100000000001</v>
      </c>
      <c r="J409" s="2">
        <v>32.997700000000002</v>
      </c>
      <c r="K409" s="2">
        <v>32.990600000000001</v>
      </c>
      <c r="L409" s="2">
        <v>33.3842</v>
      </c>
      <c r="M409" s="2">
        <v>33.331499999999998</v>
      </c>
      <c r="N409" s="2">
        <v>33.645899999999997</v>
      </c>
      <c r="O409" s="2">
        <v>33.671500000000002</v>
      </c>
      <c r="P409" s="2">
        <v>33.776000000000003</v>
      </c>
      <c r="Q409" s="2">
        <v>33.769100000000002</v>
      </c>
      <c r="R409" s="2">
        <v>33.791200000000003</v>
      </c>
      <c r="S409" s="2">
        <v>33.832700000000003</v>
      </c>
      <c r="T409" s="2">
        <v>33.855600000000003</v>
      </c>
      <c r="U409" s="2">
        <v>33.823599999999999</v>
      </c>
      <c r="V409" s="2">
        <v>33.8765</v>
      </c>
      <c r="W409" s="2">
        <v>33.823799999999999</v>
      </c>
      <c r="X409" s="2">
        <v>33.8825</v>
      </c>
      <c r="Y409" s="2">
        <v>33.913800000000002</v>
      </c>
      <c r="Z409" s="2">
        <v>34.0047</v>
      </c>
      <c r="AA409" s="2">
        <v>33.920900000000003</v>
      </c>
      <c r="AB409" s="2">
        <v>34.053400000000003</v>
      </c>
      <c r="AC409" s="2">
        <v>34.224299999999999</v>
      </c>
      <c r="AD409" s="2">
        <v>34.225700000000003</v>
      </c>
      <c r="AE409" s="2">
        <v>34.088799999999999</v>
      </c>
      <c r="AF409" s="2">
        <v>35.088099999999997</v>
      </c>
      <c r="AG409" s="2">
        <v>35.1205</v>
      </c>
      <c r="AH409" s="2">
        <v>35.580599999999997</v>
      </c>
      <c r="AI409" s="2">
        <v>34.307400000000001</v>
      </c>
      <c r="AJ409" s="2">
        <v>34.305900000000001</v>
      </c>
      <c r="AK409" s="2">
        <v>34.515799999999999</v>
      </c>
      <c r="AL409" s="2">
        <v>34.623800000000003</v>
      </c>
      <c r="AM409" s="2">
        <v>34.697099999999999</v>
      </c>
      <c r="AN409" s="2">
        <v>34.7196</v>
      </c>
      <c r="AO409" s="2">
        <v>34.996099999999998</v>
      </c>
      <c r="AP409" s="2">
        <v>35.017499999999998</v>
      </c>
      <c r="AQ409" s="2">
        <v>35.045099999999998</v>
      </c>
      <c r="AR409" s="2">
        <v>35.109200000000001</v>
      </c>
    </row>
    <row r="410" spans="1:44" x14ac:dyDescent="0.2">
      <c r="A410" t="s">
        <v>460</v>
      </c>
      <c r="B410" t="s">
        <v>451</v>
      </c>
      <c r="C410" t="s">
        <v>7</v>
      </c>
      <c r="D410" s="2">
        <v>895.20910000000003</v>
      </c>
      <c r="E410" s="2">
        <v>894.98620000000005</v>
      </c>
      <c r="F410" s="2">
        <v>913.6472</v>
      </c>
      <c r="G410" s="2">
        <v>913.90200000000004</v>
      </c>
      <c r="H410" s="2">
        <v>925.48609999999996</v>
      </c>
      <c r="I410" s="2">
        <v>926.02</v>
      </c>
      <c r="J410" s="2">
        <v>959.92290000000003</v>
      </c>
      <c r="K410" s="2">
        <v>957.13260000000002</v>
      </c>
      <c r="L410" s="2">
        <v>971.38819999999998</v>
      </c>
      <c r="M410" s="2">
        <v>965.60940000000005</v>
      </c>
      <c r="N410" s="2">
        <v>980.62450000000001</v>
      </c>
      <c r="O410" s="2">
        <v>983.49639999999999</v>
      </c>
      <c r="P410" s="2">
        <v>990.17290000000003</v>
      </c>
      <c r="Q410" s="2">
        <v>990.9085</v>
      </c>
      <c r="R410" s="2">
        <v>996.98</v>
      </c>
      <c r="S410" s="2">
        <v>991.64</v>
      </c>
      <c r="T410" s="2">
        <v>986.13080000000002</v>
      </c>
      <c r="U410" s="2">
        <v>976.84490000000005</v>
      </c>
      <c r="V410" s="2">
        <v>984.3922</v>
      </c>
      <c r="W410" s="2">
        <v>976.26390000000004</v>
      </c>
      <c r="X410" s="2">
        <v>981.72310000000004</v>
      </c>
      <c r="Y410" s="2">
        <v>973.28449999999998</v>
      </c>
      <c r="Z410" s="2">
        <v>981.60559999999998</v>
      </c>
      <c r="AA410" s="2">
        <v>984.05079999999998</v>
      </c>
      <c r="AB410" s="2">
        <v>1001.5042999999999</v>
      </c>
      <c r="AC410" s="2">
        <v>1010.4869</v>
      </c>
      <c r="AD410" s="2">
        <v>1009.0078999999999</v>
      </c>
      <c r="AE410" s="2">
        <v>998.44140000000004</v>
      </c>
      <c r="AF410" s="2">
        <v>973.73800000000006</v>
      </c>
      <c r="AG410" s="2">
        <v>970.39980000000003</v>
      </c>
      <c r="AH410" s="2">
        <v>980.1807</v>
      </c>
      <c r="AI410" s="2">
        <v>980.54250000000002</v>
      </c>
      <c r="AJ410" s="2">
        <v>974.6848</v>
      </c>
      <c r="AK410" s="2">
        <v>981.04809999999998</v>
      </c>
      <c r="AL410" s="2">
        <v>986.06659999999999</v>
      </c>
      <c r="AM410" s="2">
        <v>991.92430000000002</v>
      </c>
      <c r="AN410" s="2">
        <v>993.14030000000002</v>
      </c>
      <c r="AO410" s="2">
        <v>1006.0993999999999</v>
      </c>
      <c r="AP410" s="2">
        <v>1004.2581</v>
      </c>
      <c r="AQ410" s="2">
        <v>1007.951</v>
      </c>
      <c r="AR410" s="2">
        <v>997.46990000000005</v>
      </c>
    </row>
    <row r="411" spans="1:44" x14ac:dyDescent="0.2">
      <c r="A411" t="s">
        <v>461</v>
      </c>
      <c r="B411" t="s">
        <v>451</v>
      </c>
      <c r="C411" t="s">
        <v>9</v>
      </c>
      <c r="D411" s="2">
        <v>146.10740000000001</v>
      </c>
      <c r="E411" s="2">
        <v>146.0926</v>
      </c>
      <c r="F411" s="2">
        <v>149.5059</v>
      </c>
      <c r="G411" s="2">
        <v>149.9965</v>
      </c>
      <c r="H411" s="2">
        <v>151.57570000000001</v>
      </c>
      <c r="I411" s="2">
        <v>151.56219999999999</v>
      </c>
      <c r="J411" s="2">
        <v>155.85560000000001</v>
      </c>
      <c r="K411" s="2">
        <v>155.57660000000001</v>
      </c>
      <c r="L411" s="2">
        <v>156.5556</v>
      </c>
      <c r="M411" s="2">
        <v>155.2244</v>
      </c>
      <c r="N411" s="2">
        <v>158.5523</v>
      </c>
      <c r="O411" s="2">
        <v>159.15129999999999</v>
      </c>
      <c r="P411" s="2">
        <v>159.9015</v>
      </c>
      <c r="Q411" s="2">
        <v>159.7466</v>
      </c>
      <c r="R411" s="2">
        <v>161.05719999999999</v>
      </c>
      <c r="S411" s="2">
        <v>160.52440000000001</v>
      </c>
      <c r="T411" s="2">
        <v>158.8467</v>
      </c>
      <c r="U411" s="2">
        <v>157.5692</v>
      </c>
      <c r="V411" s="2">
        <v>159.7782</v>
      </c>
      <c r="W411" s="2">
        <v>158.41970000000001</v>
      </c>
      <c r="X411" s="2">
        <v>158.66300000000001</v>
      </c>
      <c r="Y411" s="2">
        <v>157.69810000000001</v>
      </c>
      <c r="Z411" s="2">
        <v>158.2697</v>
      </c>
      <c r="AA411" s="2">
        <v>157.8108</v>
      </c>
      <c r="AB411" s="2">
        <v>161.54419999999999</v>
      </c>
      <c r="AC411" s="2">
        <v>163.67779999999999</v>
      </c>
      <c r="AD411" s="2">
        <v>163.14070000000001</v>
      </c>
      <c r="AE411" s="2">
        <v>161.5805</v>
      </c>
      <c r="AF411" s="2">
        <v>157.25530000000001</v>
      </c>
      <c r="AG411" s="2">
        <v>157.59289999999999</v>
      </c>
      <c r="AH411" s="2">
        <v>158.07079999999999</v>
      </c>
      <c r="AI411" s="2">
        <v>157.9556</v>
      </c>
      <c r="AJ411" s="2">
        <v>157.0752</v>
      </c>
      <c r="AK411" s="2">
        <v>157.9153</v>
      </c>
      <c r="AL411" s="2">
        <v>158.41849999999999</v>
      </c>
      <c r="AM411" s="2">
        <v>159.91239999999999</v>
      </c>
      <c r="AN411" s="2">
        <v>160.46600000000001</v>
      </c>
      <c r="AO411" s="2">
        <v>162.39699999999999</v>
      </c>
      <c r="AP411" s="2">
        <v>163.15989999999999</v>
      </c>
      <c r="AQ411" s="2">
        <v>165.0025</v>
      </c>
      <c r="AR411" s="2">
        <v>163.5463</v>
      </c>
    </row>
    <row r="412" spans="1:44" x14ac:dyDescent="0.2">
      <c r="A412" t="s">
        <v>462</v>
      </c>
      <c r="B412" t="s">
        <v>451</v>
      </c>
      <c r="C412" t="s">
        <v>13</v>
      </c>
      <c r="D412" s="2">
        <v>78.268600000000006</v>
      </c>
      <c r="E412" s="2">
        <v>78.299199999999999</v>
      </c>
      <c r="F412" s="2">
        <v>78.057500000000005</v>
      </c>
      <c r="G412" s="2">
        <v>77.176000000000002</v>
      </c>
      <c r="H412" s="2">
        <v>78.229799999999997</v>
      </c>
      <c r="I412" s="2">
        <v>78.407700000000006</v>
      </c>
      <c r="J412" s="2">
        <v>79.265000000000001</v>
      </c>
      <c r="K412" s="2">
        <v>79.988799999999998</v>
      </c>
      <c r="L412" s="2">
        <v>80.409099999999995</v>
      </c>
      <c r="M412" s="2">
        <v>80.377399999999994</v>
      </c>
      <c r="N412" s="2">
        <v>81.610799999999998</v>
      </c>
      <c r="O412" s="2">
        <v>81.547799999999995</v>
      </c>
      <c r="P412" s="2">
        <v>82.025400000000005</v>
      </c>
      <c r="Q412" s="2">
        <v>81.990099999999998</v>
      </c>
      <c r="R412" s="2">
        <v>82.1798</v>
      </c>
      <c r="S412" s="2">
        <v>82.622399999999999</v>
      </c>
      <c r="T412" s="2">
        <v>83.650300000000001</v>
      </c>
      <c r="U412" s="2">
        <v>82.738699999999994</v>
      </c>
      <c r="V412" s="2">
        <v>84.679199999999994</v>
      </c>
      <c r="W412" s="2">
        <v>84.368899999999996</v>
      </c>
      <c r="X412" s="2">
        <v>84.625</v>
      </c>
      <c r="Y412" s="2">
        <v>84.525400000000005</v>
      </c>
      <c r="Z412" s="2">
        <v>85.685299999999998</v>
      </c>
      <c r="AA412" s="2">
        <v>86.097999999999999</v>
      </c>
      <c r="AB412" s="2">
        <v>87.559799999999996</v>
      </c>
      <c r="AC412" s="2">
        <v>88.356899999999996</v>
      </c>
      <c r="AD412" s="2">
        <v>88.958200000000005</v>
      </c>
      <c r="AE412" s="2">
        <v>89.973500000000001</v>
      </c>
      <c r="AF412" s="2">
        <v>88.259699999999995</v>
      </c>
      <c r="AG412" s="2">
        <v>88.234800000000007</v>
      </c>
      <c r="AH412" s="2">
        <v>89.602400000000003</v>
      </c>
      <c r="AI412" s="2">
        <v>89.473799999999997</v>
      </c>
      <c r="AJ412" s="2">
        <v>89.802599999999998</v>
      </c>
      <c r="AK412" s="2">
        <v>90.443100000000001</v>
      </c>
      <c r="AL412" s="2">
        <v>90.441100000000006</v>
      </c>
      <c r="AM412" s="2">
        <v>91.13</v>
      </c>
      <c r="AN412" s="2">
        <v>90.025000000000006</v>
      </c>
      <c r="AO412" s="2">
        <v>90.328800000000001</v>
      </c>
      <c r="AP412" s="2">
        <v>90.275599999999997</v>
      </c>
      <c r="AQ412" s="2">
        <v>89.923500000000004</v>
      </c>
      <c r="AR412" s="2">
        <v>88.888099999999994</v>
      </c>
    </row>
    <row r="413" spans="1:44" x14ac:dyDescent="0.2">
      <c r="A413" t="s">
        <v>463</v>
      </c>
      <c r="B413" t="s">
        <v>451</v>
      </c>
      <c r="C413" t="s">
        <v>13</v>
      </c>
      <c r="D413" s="2">
        <v>904.87220000000002</v>
      </c>
      <c r="E413" s="2">
        <v>904.52610000000004</v>
      </c>
      <c r="F413" s="2">
        <v>928.48080000000004</v>
      </c>
      <c r="G413" s="2">
        <v>933.27949999999998</v>
      </c>
      <c r="H413" s="2">
        <v>943.51869999999997</v>
      </c>
      <c r="I413" s="2">
        <v>950.28560000000004</v>
      </c>
      <c r="J413" s="2">
        <v>978.44039999999995</v>
      </c>
      <c r="K413" s="2">
        <v>982.45339999999999</v>
      </c>
      <c r="L413" s="2">
        <v>999.42790000000002</v>
      </c>
      <c r="M413" s="2">
        <v>996.43790000000001</v>
      </c>
      <c r="N413" s="2">
        <v>1020.462</v>
      </c>
      <c r="O413" s="2">
        <v>1030.5742</v>
      </c>
      <c r="P413" s="2">
        <v>1039.8407999999999</v>
      </c>
      <c r="Q413" s="2">
        <v>1040.6605</v>
      </c>
      <c r="R413" s="2">
        <v>1043.9888000000001</v>
      </c>
      <c r="S413" s="2">
        <v>1042.7501</v>
      </c>
      <c r="T413" s="2">
        <v>1040.9147</v>
      </c>
      <c r="U413" s="2">
        <v>1037.1869999999999</v>
      </c>
      <c r="V413" s="2">
        <v>1052.92</v>
      </c>
      <c r="W413" s="2">
        <v>1050.9967999999999</v>
      </c>
      <c r="X413" s="2">
        <v>1052.8507999999999</v>
      </c>
      <c r="Y413" s="2">
        <v>1046.6525999999999</v>
      </c>
      <c r="Z413" s="2">
        <v>1054.2415000000001</v>
      </c>
      <c r="AA413" s="2">
        <v>1056.8795</v>
      </c>
      <c r="AB413" s="2">
        <v>1066.5177000000001</v>
      </c>
      <c r="AC413" s="2">
        <v>1082.7863</v>
      </c>
      <c r="AD413" s="2">
        <v>1083.3755000000001</v>
      </c>
      <c r="AE413" s="2">
        <v>1067.9962</v>
      </c>
      <c r="AF413" s="2">
        <v>1044.4476</v>
      </c>
      <c r="AG413" s="2">
        <v>1054.2313999999999</v>
      </c>
      <c r="AH413" s="2">
        <v>1065.0581999999999</v>
      </c>
      <c r="AI413" s="2">
        <v>1062.6668999999999</v>
      </c>
      <c r="AJ413" s="2">
        <v>1052.9557</v>
      </c>
      <c r="AK413" s="2">
        <v>1054.8008</v>
      </c>
      <c r="AL413" s="2">
        <v>1063.5923</v>
      </c>
      <c r="AM413" s="2">
        <v>1071.6863000000001</v>
      </c>
      <c r="AN413" s="2">
        <v>1074.8041000000001</v>
      </c>
      <c r="AO413" s="2">
        <v>1089.0508</v>
      </c>
      <c r="AP413" s="2">
        <v>1096.5640000000001</v>
      </c>
      <c r="AQ413" s="2">
        <v>1108.9376</v>
      </c>
      <c r="AR413" s="2">
        <v>1099.1355000000001</v>
      </c>
    </row>
    <row r="414" spans="1:44" x14ac:dyDescent="0.2">
      <c r="A414" t="s">
        <v>464</v>
      </c>
      <c r="B414" t="s">
        <v>451</v>
      </c>
      <c r="C414" t="s">
        <v>42</v>
      </c>
      <c r="D414" s="2">
        <v>2708.9448000000002</v>
      </c>
      <c r="E414" s="2">
        <v>2709.7530000000002</v>
      </c>
      <c r="F414" s="2">
        <v>2768.6107999999999</v>
      </c>
      <c r="G414" s="2">
        <v>2773.8919999999998</v>
      </c>
      <c r="H414" s="2">
        <v>2808.8208</v>
      </c>
      <c r="I414" s="2">
        <v>2810.6792</v>
      </c>
      <c r="J414" s="2">
        <v>2918.1134999999999</v>
      </c>
      <c r="K414" s="2">
        <v>2908.63</v>
      </c>
      <c r="L414" s="2">
        <v>2959.3305999999998</v>
      </c>
      <c r="M414" s="2">
        <v>2936.4092000000001</v>
      </c>
      <c r="N414" s="2">
        <v>2984.9879999999998</v>
      </c>
      <c r="O414" s="2">
        <v>2990.2013999999999</v>
      </c>
      <c r="P414" s="2">
        <v>3009.732</v>
      </c>
      <c r="Q414" s="2">
        <v>3019.0970000000002</v>
      </c>
      <c r="R414" s="2">
        <v>3034.4259999999999</v>
      </c>
      <c r="S414" s="2">
        <v>3025.3418000000001</v>
      </c>
      <c r="T414" s="2">
        <v>3002.6329999999998</v>
      </c>
      <c r="U414" s="2">
        <v>2978.4448000000002</v>
      </c>
      <c r="V414" s="2">
        <v>2993.9000999999998</v>
      </c>
      <c r="W414" s="2">
        <v>2971.8146999999999</v>
      </c>
      <c r="X414" s="2">
        <v>2984.3901000000001</v>
      </c>
      <c r="Y414" s="2">
        <v>2958.4924000000001</v>
      </c>
      <c r="Z414" s="2">
        <v>2972.145</v>
      </c>
      <c r="AA414" s="2">
        <v>2974.7152999999998</v>
      </c>
      <c r="AB414" s="2">
        <v>3017.8125</v>
      </c>
      <c r="AC414" s="2">
        <v>3046.6333</v>
      </c>
      <c r="AD414" s="2">
        <v>3041.0652</v>
      </c>
      <c r="AE414" s="2">
        <v>3000.6725999999999</v>
      </c>
      <c r="AF414" s="2">
        <v>2932.4648000000002</v>
      </c>
      <c r="AG414" s="2">
        <v>2940.2793000000001</v>
      </c>
      <c r="AH414" s="2">
        <v>2967.3296</v>
      </c>
      <c r="AI414" s="2">
        <v>2963.6646000000001</v>
      </c>
      <c r="AJ414" s="2">
        <v>2947.3582000000001</v>
      </c>
      <c r="AK414" s="2">
        <v>2946.9973</v>
      </c>
      <c r="AL414" s="2">
        <v>2957.9158000000002</v>
      </c>
      <c r="AM414" s="2">
        <v>2967.3344999999999</v>
      </c>
      <c r="AN414" s="2">
        <v>2977.2804999999998</v>
      </c>
      <c r="AO414" s="2">
        <v>3007.6797000000001</v>
      </c>
      <c r="AP414" s="2">
        <v>3008.0187999999998</v>
      </c>
      <c r="AQ414" s="2">
        <v>3017.0852</v>
      </c>
      <c r="AR414" s="2">
        <v>2983.3589999999999</v>
      </c>
    </row>
    <row r="415" spans="1:44" x14ac:dyDescent="0.2">
      <c r="A415" t="s">
        <v>465</v>
      </c>
      <c r="B415" t="s">
        <v>451</v>
      </c>
      <c r="C415" t="s">
        <v>44</v>
      </c>
      <c r="D415" s="2">
        <v>1250.9031</v>
      </c>
      <c r="E415" s="2">
        <v>1253.4004</v>
      </c>
      <c r="F415" s="2">
        <v>1278.3833999999999</v>
      </c>
      <c r="G415" s="2">
        <v>1276.8456000000001</v>
      </c>
      <c r="H415" s="2">
        <v>1292.7979</v>
      </c>
      <c r="I415" s="2">
        <v>1297.6041</v>
      </c>
      <c r="J415" s="2">
        <v>1350.3298</v>
      </c>
      <c r="K415" s="2">
        <v>1339.2012</v>
      </c>
      <c r="L415" s="2">
        <v>1357.0463</v>
      </c>
      <c r="M415" s="2">
        <v>1346.2575999999999</v>
      </c>
      <c r="N415" s="2">
        <v>1369.3230000000001</v>
      </c>
      <c r="O415" s="2">
        <v>1371.0684000000001</v>
      </c>
      <c r="P415" s="2">
        <v>1384.5852</v>
      </c>
      <c r="Q415" s="2">
        <v>1384.3109999999999</v>
      </c>
      <c r="R415" s="2">
        <v>1394.5189</v>
      </c>
      <c r="S415" s="2">
        <v>1387.2719</v>
      </c>
      <c r="T415" s="2">
        <v>1373.9086</v>
      </c>
      <c r="U415" s="2">
        <v>1357.8045999999999</v>
      </c>
      <c r="V415" s="2">
        <v>1367.2637</v>
      </c>
      <c r="W415" s="2">
        <v>1361.7382</v>
      </c>
      <c r="X415" s="2">
        <v>1369.0094999999999</v>
      </c>
      <c r="Y415" s="2">
        <v>1352.1067</v>
      </c>
      <c r="Z415" s="2">
        <v>1358.2001</v>
      </c>
      <c r="AA415" s="2">
        <v>1354.9213999999999</v>
      </c>
      <c r="AB415" s="2">
        <v>1374.3630000000001</v>
      </c>
      <c r="AC415" s="2">
        <v>1376.3577</v>
      </c>
      <c r="AD415" s="2">
        <v>1370.1498999999999</v>
      </c>
      <c r="AE415" s="2">
        <v>1348.7429</v>
      </c>
      <c r="AF415" s="2">
        <v>1325.5781999999999</v>
      </c>
      <c r="AG415" s="2">
        <v>1329.1621</v>
      </c>
      <c r="AH415" s="2">
        <v>1341.2919999999999</v>
      </c>
      <c r="AI415" s="2">
        <v>1339.9505999999999</v>
      </c>
      <c r="AJ415" s="2">
        <v>1336.1012000000001</v>
      </c>
      <c r="AK415" s="2">
        <v>1335.2958000000001</v>
      </c>
      <c r="AL415" s="2">
        <v>1334.7452000000001</v>
      </c>
      <c r="AM415" s="2">
        <v>1336.5858000000001</v>
      </c>
      <c r="AN415" s="2">
        <v>1341.2270000000001</v>
      </c>
      <c r="AO415" s="2">
        <v>1359.8424</v>
      </c>
      <c r="AP415" s="2">
        <v>1352.4302</v>
      </c>
      <c r="AQ415" s="2">
        <v>1352.2747999999999</v>
      </c>
      <c r="AR415" s="2">
        <v>1331.4313999999999</v>
      </c>
    </row>
    <row r="416" spans="1:44" x14ac:dyDescent="0.2">
      <c r="A416" t="s">
        <v>466</v>
      </c>
      <c r="B416" t="s">
        <v>451</v>
      </c>
      <c r="C416" t="s">
        <v>13</v>
      </c>
      <c r="D416" s="2">
        <v>652.37519999999995</v>
      </c>
      <c r="E416" s="2">
        <v>651.17039999999997</v>
      </c>
      <c r="F416" s="2">
        <v>668.73910000000001</v>
      </c>
      <c r="G416" s="2">
        <v>668.26160000000004</v>
      </c>
      <c r="H416" s="2">
        <v>675.29309999999998</v>
      </c>
      <c r="I416" s="2">
        <v>676.00570000000005</v>
      </c>
      <c r="J416" s="2">
        <v>696.3605</v>
      </c>
      <c r="K416" s="2">
        <v>698.05880000000002</v>
      </c>
      <c r="L416" s="2">
        <v>712.46640000000002</v>
      </c>
      <c r="M416" s="2">
        <v>710.65809999999999</v>
      </c>
      <c r="N416" s="2">
        <v>727.73220000000003</v>
      </c>
      <c r="O416" s="2">
        <v>732.76189999999997</v>
      </c>
      <c r="P416" s="2">
        <v>739.33550000000002</v>
      </c>
      <c r="Q416" s="2">
        <v>740.66380000000004</v>
      </c>
      <c r="R416" s="2">
        <v>742.6078</v>
      </c>
      <c r="S416" s="2">
        <v>744.60199999999998</v>
      </c>
      <c r="T416" s="2">
        <v>745.04780000000005</v>
      </c>
      <c r="U416" s="2">
        <v>742.50649999999996</v>
      </c>
      <c r="V416" s="2">
        <v>755.5865</v>
      </c>
      <c r="W416" s="2">
        <v>751.43409999999994</v>
      </c>
      <c r="X416" s="2">
        <v>754.88409999999999</v>
      </c>
      <c r="Y416" s="2">
        <v>750.92989999999998</v>
      </c>
      <c r="Z416" s="2">
        <v>756.84029999999996</v>
      </c>
      <c r="AA416" s="2">
        <v>757.00009999999997</v>
      </c>
      <c r="AB416" s="2">
        <v>764.78610000000003</v>
      </c>
      <c r="AC416" s="2">
        <v>779.89509999999996</v>
      </c>
      <c r="AD416" s="2">
        <v>778.54089999999997</v>
      </c>
      <c r="AE416" s="2">
        <v>769.75440000000003</v>
      </c>
      <c r="AF416" s="2">
        <v>748.70489999999995</v>
      </c>
      <c r="AG416" s="2">
        <v>753.07920000000001</v>
      </c>
      <c r="AH416" s="2">
        <v>755.96220000000005</v>
      </c>
      <c r="AI416" s="2">
        <v>743.94069999999999</v>
      </c>
      <c r="AJ416" s="2">
        <v>737.43420000000003</v>
      </c>
      <c r="AK416" s="2">
        <v>739.48710000000005</v>
      </c>
      <c r="AL416" s="2">
        <v>747.01790000000005</v>
      </c>
      <c r="AM416" s="2">
        <v>753.08349999999996</v>
      </c>
      <c r="AN416" s="2">
        <v>751.92610000000002</v>
      </c>
      <c r="AO416" s="2">
        <v>760.65610000000004</v>
      </c>
      <c r="AP416" s="2">
        <v>764.74900000000002</v>
      </c>
      <c r="AQ416" s="2">
        <v>774.13509999999997</v>
      </c>
      <c r="AR416" s="2">
        <v>766.36019999999996</v>
      </c>
    </row>
    <row r="417" spans="1:44" x14ac:dyDescent="0.2">
      <c r="A417" t="s">
        <v>467</v>
      </c>
      <c r="B417" t="s">
        <v>451</v>
      </c>
      <c r="C417" t="s">
        <v>48</v>
      </c>
      <c r="D417" s="2">
        <v>301.03089999999997</v>
      </c>
      <c r="E417" s="2">
        <v>300.89460000000003</v>
      </c>
      <c r="F417" s="2">
        <v>309.37119999999999</v>
      </c>
      <c r="G417" s="2">
        <v>308.62119999999999</v>
      </c>
      <c r="H417" s="2">
        <v>313.18950000000001</v>
      </c>
      <c r="I417" s="2">
        <v>313.56020000000001</v>
      </c>
      <c r="J417" s="2">
        <v>325.78059999999999</v>
      </c>
      <c r="K417" s="2">
        <v>325.9264</v>
      </c>
      <c r="L417" s="2">
        <v>332.69380000000001</v>
      </c>
      <c r="M417" s="2">
        <v>331.09249999999997</v>
      </c>
      <c r="N417" s="2">
        <v>339.03640000000001</v>
      </c>
      <c r="O417" s="2">
        <v>341.21050000000002</v>
      </c>
      <c r="P417" s="2">
        <v>345.51920000000001</v>
      </c>
      <c r="Q417" s="2">
        <v>345.2998</v>
      </c>
      <c r="R417" s="2">
        <v>348.83199999999999</v>
      </c>
      <c r="S417" s="2">
        <v>350.37020000000001</v>
      </c>
      <c r="T417" s="2">
        <v>348.91219999999998</v>
      </c>
      <c r="U417" s="2">
        <v>344.7928</v>
      </c>
      <c r="V417" s="2">
        <v>348.5838</v>
      </c>
      <c r="W417" s="2">
        <v>348.53550000000001</v>
      </c>
      <c r="X417" s="2">
        <v>348.37619999999998</v>
      </c>
      <c r="Y417" s="2">
        <v>346.56270000000001</v>
      </c>
      <c r="Z417" s="2">
        <v>349.43029999999999</v>
      </c>
      <c r="AA417" s="2">
        <v>349.74029999999999</v>
      </c>
      <c r="AB417" s="2">
        <v>356.50200000000001</v>
      </c>
      <c r="AC417" s="2">
        <v>361.36529999999999</v>
      </c>
      <c r="AD417" s="2">
        <v>360.92790000000002</v>
      </c>
      <c r="AE417" s="2">
        <v>357.97710000000001</v>
      </c>
      <c r="AF417" s="2">
        <v>349.0677</v>
      </c>
      <c r="AG417" s="2">
        <v>349.87729999999999</v>
      </c>
      <c r="AH417" s="2">
        <v>352.85270000000003</v>
      </c>
      <c r="AI417" s="2">
        <v>351.27289999999999</v>
      </c>
      <c r="AJ417" s="2">
        <v>349.2527</v>
      </c>
      <c r="AK417" s="2">
        <v>351.7115</v>
      </c>
      <c r="AL417" s="2">
        <v>353.6361</v>
      </c>
      <c r="AM417" s="2">
        <v>355.09820000000002</v>
      </c>
      <c r="AN417" s="2">
        <v>354.94159999999999</v>
      </c>
      <c r="AO417" s="2">
        <v>357.69159999999999</v>
      </c>
      <c r="AP417" s="2">
        <v>359.1746</v>
      </c>
      <c r="AQ417" s="2">
        <v>359.33510000000001</v>
      </c>
      <c r="AR417" s="2">
        <v>357.17469999999997</v>
      </c>
    </row>
    <row r="418" spans="1:44" x14ac:dyDescent="0.2">
      <c r="A418" t="s">
        <v>468</v>
      </c>
      <c r="B418" t="s">
        <v>451</v>
      </c>
      <c r="C418" t="s">
        <v>11</v>
      </c>
      <c r="D418" s="2">
        <v>860.73379999999997</v>
      </c>
      <c r="E418" s="2">
        <v>860.09540000000004</v>
      </c>
      <c r="F418" s="2">
        <v>877.76959999999997</v>
      </c>
      <c r="G418" s="2">
        <v>872.90719999999999</v>
      </c>
      <c r="H418" s="2">
        <v>885.2835</v>
      </c>
      <c r="I418" s="2">
        <v>884.35299999999995</v>
      </c>
      <c r="J418" s="2">
        <v>913.4855</v>
      </c>
      <c r="K418" s="2">
        <v>910.59379999999999</v>
      </c>
      <c r="L418" s="2">
        <v>922.03530000000001</v>
      </c>
      <c r="M418" s="2">
        <v>917.64930000000004</v>
      </c>
      <c r="N418" s="2">
        <v>934.76199999999994</v>
      </c>
      <c r="O418" s="2">
        <v>939.53279999999995</v>
      </c>
      <c r="P418" s="2">
        <v>946.80960000000005</v>
      </c>
      <c r="Q418" s="2">
        <v>947.26419999999996</v>
      </c>
      <c r="R418" s="2">
        <v>952.78030000000001</v>
      </c>
      <c r="S418" s="2">
        <v>951.93960000000004</v>
      </c>
      <c r="T418" s="2">
        <v>946.50540000000001</v>
      </c>
      <c r="U418" s="2">
        <v>939.4212</v>
      </c>
      <c r="V418" s="2">
        <v>946.84370000000001</v>
      </c>
      <c r="W418" s="2">
        <v>943.52340000000004</v>
      </c>
      <c r="X418" s="2">
        <v>945.37670000000003</v>
      </c>
      <c r="Y418" s="2">
        <v>940.46680000000003</v>
      </c>
      <c r="Z418" s="2">
        <v>944.55089999999996</v>
      </c>
      <c r="AA418" s="2">
        <v>944.2011</v>
      </c>
      <c r="AB418" s="2">
        <v>960.09059999999999</v>
      </c>
      <c r="AC418" s="2">
        <v>966.31899999999996</v>
      </c>
      <c r="AD418" s="2">
        <v>965.40750000000003</v>
      </c>
      <c r="AE418" s="2">
        <v>957.57029999999997</v>
      </c>
      <c r="AF418" s="2">
        <v>949.92399999999998</v>
      </c>
      <c r="AG418" s="2">
        <v>962.91849999999999</v>
      </c>
      <c r="AH418" s="2">
        <v>970.96960000000001</v>
      </c>
      <c r="AI418" s="2">
        <v>966.04719999999998</v>
      </c>
      <c r="AJ418" s="2">
        <v>963.48760000000004</v>
      </c>
      <c r="AK418" s="2">
        <v>965.93830000000003</v>
      </c>
      <c r="AL418" s="2">
        <v>965.2364</v>
      </c>
      <c r="AM418" s="2">
        <v>968.56569999999999</v>
      </c>
      <c r="AN418" s="2">
        <v>968.33979999999997</v>
      </c>
      <c r="AO418" s="2">
        <v>976.46950000000004</v>
      </c>
      <c r="AP418" s="2">
        <v>972.83219999999994</v>
      </c>
      <c r="AQ418" s="2">
        <v>972.23</v>
      </c>
      <c r="AR418" s="2">
        <v>964.65390000000002</v>
      </c>
    </row>
    <row r="419" spans="1:44" x14ac:dyDescent="0.2">
      <c r="A419" t="s">
        <v>469</v>
      </c>
      <c r="B419" t="s">
        <v>451</v>
      </c>
      <c r="C419" t="s">
        <v>51</v>
      </c>
      <c r="D419" s="2">
        <v>1632.5727999999999</v>
      </c>
      <c r="E419" s="2">
        <v>1632.3596</v>
      </c>
      <c r="F419" s="2">
        <v>1669.4692</v>
      </c>
      <c r="G419" s="2">
        <v>1669.9875</v>
      </c>
      <c r="H419" s="2">
        <v>1690.7097000000001</v>
      </c>
      <c r="I419" s="2">
        <v>1698.002</v>
      </c>
      <c r="J419" s="2">
        <v>1763.047</v>
      </c>
      <c r="K419" s="2">
        <v>1758.3616999999999</v>
      </c>
      <c r="L419" s="2">
        <v>1793.297</v>
      </c>
      <c r="M419" s="2">
        <v>1785.2204999999999</v>
      </c>
      <c r="N419" s="2">
        <v>1829.3396</v>
      </c>
      <c r="O419" s="2">
        <v>1837.1295</v>
      </c>
      <c r="P419" s="2">
        <v>1853.6068</v>
      </c>
      <c r="Q419" s="2">
        <v>1854.2402</v>
      </c>
      <c r="R419" s="2">
        <v>1865.4143999999999</v>
      </c>
      <c r="S419" s="2">
        <v>1864.9613999999999</v>
      </c>
      <c r="T419" s="2">
        <v>1856.9929999999999</v>
      </c>
      <c r="U419" s="2">
        <v>1839.0795000000001</v>
      </c>
      <c r="V419" s="2">
        <v>1860.6539</v>
      </c>
      <c r="W419" s="2">
        <v>1849.8633</v>
      </c>
      <c r="X419" s="2">
        <v>1855.87</v>
      </c>
      <c r="Y419" s="2">
        <v>1849.3458000000001</v>
      </c>
      <c r="Z419" s="2">
        <v>1866.7827</v>
      </c>
      <c r="AA419" s="2">
        <v>1871.8501000000001</v>
      </c>
      <c r="AB419" s="2">
        <v>1908.0316</v>
      </c>
      <c r="AC419" s="2">
        <v>1937.8214</v>
      </c>
      <c r="AD419" s="2">
        <v>1938.3444</v>
      </c>
      <c r="AE419" s="2">
        <v>1920.3871999999999</v>
      </c>
      <c r="AF419" s="2">
        <v>1875.8146999999999</v>
      </c>
      <c r="AG419" s="2">
        <v>1881.0684000000001</v>
      </c>
      <c r="AH419" s="2">
        <v>1896.8324</v>
      </c>
      <c r="AI419" s="2">
        <v>1895.1012000000001</v>
      </c>
      <c r="AJ419" s="2">
        <v>1882.7523000000001</v>
      </c>
      <c r="AK419" s="2">
        <v>1890.0118</v>
      </c>
      <c r="AL419" s="2">
        <v>1906.4045000000001</v>
      </c>
      <c r="AM419" s="2">
        <v>1919.5304000000001</v>
      </c>
      <c r="AN419" s="2">
        <v>1924.712</v>
      </c>
      <c r="AO419" s="2">
        <v>1949.2725</v>
      </c>
      <c r="AP419" s="2">
        <v>1950.9448</v>
      </c>
      <c r="AQ419" s="2">
        <v>1947.3341</v>
      </c>
      <c r="AR419" s="2">
        <v>1929.9115999999999</v>
      </c>
    </row>
    <row r="420" spans="1:44" x14ac:dyDescent="0.2">
      <c r="A420" t="s">
        <v>470</v>
      </c>
      <c r="B420" t="s">
        <v>451</v>
      </c>
      <c r="C420" t="s">
        <v>17</v>
      </c>
      <c r="D420" s="2">
        <v>552.49099999999999</v>
      </c>
      <c r="E420" s="2">
        <v>552.20939999999996</v>
      </c>
      <c r="F420" s="2">
        <v>570.08040000000005</v>
      </c>
      <c r="G420" s="2">
        <v>574.18269999999995</v>
      </c>
      <c r="H420" s="2">
        <v>581.41049999999996</v>
      </c>
      <c r="I420" s="2">
        <v>581.36149999999998</v>
      </c>
      <c r="J420" s="2">
        <v>601.03160000000003</v>
      </c>
      <c r="K420" s="2">
        <v>603.04840000000002</v>
      </c>
      <c r="L420" s="2">
        <v>615.43219999999997</v>
      </c>
      <c r="M420" s="2">
        <v>615.33240000000001</v>
      </c>
      <c r="N420" s="2">
        <v>633.96389999999997</v>
      </c>
      <c r="O420" s="2">
        <v>642.41250000000002</v>
      </c>
      <c r="P420" s="2">
        <v>652.59849999999994</v>
      </c>
      <c r="Q420" s="2">
        <v>648.99069999999995</v>
      </c>
      <c r="R420" s="2">
        <v>652.04939999999999</v>
      </c>
      <c r="S420" s="2">
        <v>654.63940000000002</v>
      </c>
      <c r="T420" s="2">
        <v>655.51340000000005</v>
      </c>
      <c r="U420" s="2">
        <v>650.28120000000001</v>
      </c>
      <c r="V420" s="2">
        <v>663.49509999999998</v>
      </c>
      <c r="W420" s="2">
        <v>659.99429999999995</v>
      </c>
      <c r="X420" s="2">
        <v>661.32299999999998</v>
      </c>
      <c r="Y420" s="2">
        <v>660.0498</v>
      </c>
      <c r="Z420" s="2">
        <v>668.65989999999999</v>
      </c>
      <c r="AA420" s="2">
        <v>673.32249999999999</v>
      </c>
      <c r="AB420" s="2">
        <v>682.22910000000002</v>
      </c>
      <c r="AC420" s="2">
        <v>700.12739999999997</v>
      </c>
      <c r="AD420" s="2">
        <v>700.93110000000001</v>
      </c>
      <c r="AE420" s="2">
        <v>694.45410000000004</v>
      </c>
      <c r="AF420" s="2">
        <v>673.77840000000003</v>
      </c>
      <c r="AG420" s="2">
        <v>673.01220000000001</v>
      </c>
      <c r="AH420" s="2">
        <v>675.62549999999999</v>
      </c>
      <c r="AI420" s="2">
        <v>675.79499999999996</v>
      </c>
      <c r="AJ420" s="2">
        <v>666.56100000000004</v>
      </c>
      <c r="AK420" s="2">
        <v>671.76840000000004</v>
      </c>
      <c r="AL420" s="2">
        <v>677.9366</v>
      </c>
      <c r="AM420" s="2">
        <v>682.6866</v>
      </c>
      <c r="AN420" s="2">
        <v>683.85559999999998</v>
      </c>
      <c r="AO420" s="2">
        <v>692.61260000000004</v>
      </c>
      <c r="AP420" s="2">
        <v>696.43989999999997</v>
      </c>
      <c r="AQ420" s="2">
        <v>697.31370000000004</v>
      </c>
      <c r="AR420" s="2">
        <v>694.72709999999995</v>
      </c>
    </row>
    <row r="421" spans="1:44" x14ac:dyDescent="0.2">
      <c r="A421" t="s">
        <v>471</v>
      </c>
      <c r="B421" t="s">
        <v>451</v>
      </c>
      <c r="C421" t="s">
        <v>13</v>
      </c>
      <c r="D421" s="2">
        <v>75.881699999999995</v>
      </c>
      <c r="E421" s="2">
        <v>75.946600000000004</v>
      </c>
      <c r="F421" s="2">
        <v>76.542900000000003</v>
      </c>
      <c r="G421" s="2">
        <v>77.332499999999996</v>
      </c>
      <c r="H421" s="2">
        <v>77.764499999999998</v>
      </c>
      <c r="I421" s="2">
        <v>78.394300000000001</v>
      </c>
      <c r="J421" s="2">
        <v>79.455299999999994</v>
      </c>
      <c r="K421" s="2">
        <v>79.637100000000004</v>
      </c>
      <c r="L421" s="2">
        <v>79.819599999999994</v>
      </c>
      <c r="M421" s="2">
        <v>79.808300000000003</v>
      </c>
      <c r="N421" s="2">
        <v>81.0595</v>
      </c>
      <c r="O421" s="2">
        <v>81.651600000000002</v>
      </c>
      <c r="P421" s="2">
        <v>82.331800000000001</v>
      </c>
      <c r="Q421" s="2">
        <v>82.376499999999993</v>
      </c>
      <c r="R421" s="2">
        <v>82.328500000000005</v>
      </c>
      <c r="S421" s="2">
        <v>81.230199999999996</v>
      </c>
      <c r="T421" s="2">
        <v>81.319800000000001</v>
      </c>
      <c r="U421" s="2">
        <v>79.654700000000005</v>
      </c>
      <c r="V421" s="2">
        <v>80.789699999999996</v>
      </c>
      <c r="W421" s="2">
        <v>80.978899999999996</v>
      </c>
      <c r="X421" s="2">
        <v>81.758300000000006</v>
      </c>
      <c r="Y421" s="2">
        <v>82.182299999999998</v>
      </c>
      <c r="Z421" s="2">
        <v>82.061400000000006</v>
      </c>
      <c r="AA421" s="2">
        <v>82.312600000000003</v>
      </c>
      <c r="AB421" s="2">
        <v>83.017399999999995</v>
      </c>
      <c r="AC421" s="2">
        <v>83.495099999999994</v>
      </c>
      <c r="AD421" s="2">
        <v>83.740499999999997</v>
      </c>
      <c r="AE421" s="2">
        <v>83.280699999999996</v>
      </c>
      <c r="AF421" s="2">
        <v>81.665199999999999</v>
      </c>
      <c r="AG421" s="2">
        <v>81.840599999999995</v>
      </c>
      <c r="AH421" s="2">
        <v>82.423599999999993</v>
      </c>
      <c r="AI421" s="2">
        <v>82.672200000000004</v>
      </c>
      <c r="AJ421" s="2">
        <v>83.580699999999993</v>
      </c>
      <c r="AK421" s="2">
        <v>84.869699999999995</v>
      </c>
      <c r="AL421" s="2">
        <v>85.263900000000007</v>
      </c>
      <c r="AM421" s="2">
        <v>85.180300000000003</v>
      </c>
      <c r="AN421" s="2">
        <v>85.062299999999993</v>
      </c>
      <c r="AO421" s="2">
        <v>85.567300000000003</v>
      </c>
      <c r="AP421" s="2">
        <v>85.968100000000007</v>
      </c>
      <c r="AQ421" s="2">
        <v>86.227099999999993</v>
      </c>
      <c r="AR421" s="2">
        <v>85.823599999999999</v>
      </c>
    </row>
    <row r="422" spans="1:44" x14ac:dyDescent="0.2">
      <c r="A422" t="s">
        <v>472</v>
      </c>
      <c r="B422" t="s">
        <v>451</v>
      </c>
      <c r="C422" t="s">
        <v>22</v>
      </c>
      <c r="D422" s="2">
        <v>399.9237</v>
      </c>
      <c r="E422" s="2">
        <v>399.70229999999998</v>
      </c>
      <c r="F422" s="2">
        <v>407.13200000000001</v>
      </c>
      <c r="G422" s="2">
        <v>408.34910000000002</v>
      </c>
      <c r="H422" s="2">
        <v>412.34460000000001</v>
      </c>
      <c r="I422" s="2">
        <v>412.87139999999999</v>
      </c>
      <c r="J422" s="2">
        <v>423.50990000000002</v>
      </c>
      <c r="K422" s="2">
        <v>421.51190000000003</v>
      </c>
      <c r="L422" s="2">
        <v>426.50979999999998</v>
      </c>
      <c r="M422" s="2">
        <v>424.58199999999999</v>
      </c>
      <c r="N422" s="2">
        <v>430.2398</v>
      </c>
      <c r="O422" s="2">
        <v>431.49310000000003</v>
      </c>
      <c r="P422" s="2">
        <v>435.95729999999998</v>
      </c>
      <c r="Q422" s="2">
        <v>436.53309999999999</v>
      </c>
      <c r="R422" s="2">
        <v>438.94510000000002</v>
      </c>
      <c r="S422" s="2">
        <v>437.53910000000002</v>
      </c>
      <c r="T422" s="2">
        <v>433.81200000000001</v>
      </c>
      <c r="U422" s="2">
        <v>429.26229999999998</v>
      </c>
      <c r="V422" s="2">
        <v>431.31779999999998</v>
      </c>
      <c r="W422" s="2">
        <v>429.22</v>
      </c>
      <c r="X422" s="2">
        <v>430.65010000000001</v>
      </c>
      <c r="Y422" s="2">
        <v>428.9</v>
      </c>
      <c r="Z422" s="2">
        <v>428.7405</v>
      </c>
      <c r="AA422" s="2">
        <v>429.09480000000002</v>
      </c>
      <c r="AB422" s="2">
        <v>435.5745</v>
      </c>
      <c r="AC422" s="2">
        <v>436.7774</v>
      </c>
      <c r="AD422" s="2">
        <v>435.5453</v>
      </c>
      <c r="AE422" s="2">
        <v>431.98070000000001</v>
      </c>
      <c r="AF422" s="2">
        <v>422.89519999999999</v>
      </c>
      <c r="AG422" s="2">
        <v>423.23149999999998</v>
      </c>
      <c r="AH422" s="2">
        <v>425.93430000000001</v>
      </c>
      <c r="AI422" s="2">
        <v>425.05239999999998</v>
      </c>
      <c r="AJ422" s="2">
        <v>425.0641</v>
      </c>
      <c r="AK422" s="2">
        <v>425.51670000000001</v>
      </c>
      <c r="AL422" s="2">
        <v>424.96129999999999</v>
      </c>
      <c r="AM422" s="2">
        <v>424.88200000000001</v>
      </c>
      <c r="AN422" s="2">
        <v>426.18630000000002</v>
      </c>
      <c r="AO422" s="2">
        <v>430.98930000000001</v>
      </c>
      <c r="AP422" s="2">
        <v>429.03879999999998</v>
      </c>
      <c r="AQ422" s="2">
        <v>427.79489999999998</v>
      </c>
      <c r="AR422" s="2">
        <v>424.31549999999999</v>
      </c>
    </row>
    <row r="423" spans="1:44" x14ac:dyDescent="0.2">
      <c r="A423" t="s">
        <v>473</v>
      </c>
      <c r="B423" t="s">
        <v>451</v>
      </c>
      <c r="C423" t="s">
        <v>61</v>
      </c>
      <c r="D423" s="2">
        <v>181.39580000000001</v>
      </c>
      <c r="E423" s="2">
        <v>181.45349999999999</v>
      </c>
      <c r="F423" s="2">
        <v>186.09200000000001</v>
      </c>
      <c r="G423" s="2">
        <v>186.28710000000001</v>
      </c>
      <c r="H423" s="2">
        <v>188.39089999999999</v>
      </c>
      <c r="I423" s="2">
        <v>189.3888</v>
      </c>
      <c r="J423" s="2">
        <v>195.7893</v>
      </c>
      <c r="K423" s="2">
        <v>195.4503</v>
      </c>
      <c r="L423" s="2">
        <v>198.86320000000001</v>
      </c>
      <c r="M423" s="2">
        <v>198.1969</v>
      </c>
      <c r="N423" s="2">
        <v>203.53270000000001</v>
      </c>
      <c r="O423" s="2">
        <v>204.9708</v>
      </c>
      <c r="P423" s="2">
        <v>206.95779999999999</v>
      </c>
      <c r="Q423" s="2">
        <v>206.93270000000001</v>
      </c>
      <c r="R423" s="2">
        <v>208.4324</v>
      </c>
      <c r="S423" s="2">
        <v>208.36340000000001</v>
      </c>
      <c r="T423" s="2">
        <v>207.50380000000001</v>
      </c>
      <c r="U423" s="2">
        <v>205.71090000000001</v>
      </c>
      <c r="V423" s="2">
        <v>209.26009999999999</v>
      </c>
      <c r="W423" s="2">
        <v>207.43889999999999</v>
      </c>
      <c r="X423" s="2">
        <v>208.38630000000001</v>
      </c>
      <c r="Y423" s="2">
        <v>207.8064</v>
      </c>
      <c r="Z423" s="2">
        <v>209.88509999999999</v>
      </c>
      <c r="AA423" s="2">
        <v>209.95820000000001</v>
      </c>
      <c r="AB423" s="2">
        <v>213.619</v>
      </c>
      <c r="AC423" s="2">
        <v>217.05799999999999</v>
      </c>
      <c r="AD423" s="2">
        <v>216.31710000000001</v>
      </c>
      <c r="AE423" s="2">
        <v>214.04259999999999</v>
      </c>
      <c r="AF423" s="2">
        <v>209.18039999999999</v>
      </c>
      <c r="AG423" s="2">
        <v>209.9384</v>
      </c>
      <c r="AH423" s="2">
        <v>211.23609999999999</v>
      </c>
      <c r="AI423" s="2">
        <v>210.82820000000001</v>
      </c>
      <c r="AJ423" s="2">
        <v>209.6568</v>
      </c>
      <c r="AK423" s="2">
        <v>210.93520000000001</v>
      </c>
      <c r="AL423" s="2">
        <v>212.24529999999999</v>
      </c>
      <c r="AM423" s="2">
        <v>214.1302</v>
      </c>
      <c r="AN423" s="2">
        <v>214.18950000000001</v>
      </c>
      <c r="AO423" s="2">
        <v>217.33109999999999</v>
      </c>
      <c r="AP423" s="2">
        <v>218.411</v>
      </c>
      <c r="AQ423" s="2">
        <v>219.83920000000001</v>
      </c>
      <c r="AR423" s="2">
        <v>217.98679999999999</v>
      </c>
    </row>
    <row r="424" spans="1:44" x14ac:dyDescent="0.2">
      <c r="A424" t="s">
        <v>474</v>
      </c>
      <c r="B424" t="s">
        <v>475</v>
      </c>
      <c r="C424" t="s">
        <v>34</v>
      </c>
      <c r="D424" s="2">
        <v>2055.35</v>
      </c>
      <c r="E424" s="2">
        <v>2057.9299999999998</v>
      </c>
      <c r="F424" s="2">
        <v>2082.04</v>
      </c>
      <c r="G424" s="2">
        <v>2082.06</v>
      </c>
      <c r="H424" s="2">
        <v>2106.56</v>
      </c>
      <c r="I424" s="2">
        <v>2121.56</v>
      </c>
      <c r="J424" s="2">
        <v>2186.1999999999998</v>
      </c>
      <c r="K424" s="2">
        <v>2177.0300000000002</v>
      </c>
      <c r="L424" s="2">
        <v>2201.08</v>
      </c>
      <c r="M424" s="2">
        <v>2195.19</v>
      </c>
      <c r="N424" s="2">
        <v>2229.02</v>
      </c>
      <c r="O424" s="2">
        <v>2230.36</v>
      </c>
      <c r="P424" s="2">
        <v>2247.13</v>
      </c>
      <c r="Q424" s="2">
        <v>2251.67</v>
      </c>
      <c r="R424" s="2">
        <v>2274.9299999999998</v>
      </c>
      <c r="S424" s="2">
        <v>2270.37</v>
      </c>
      <c r="T424" s="2">
        <v>2254.87</v>
      </c>
      <c r="U424" s="2">
        <v>2240.0100000000002</v>
      </c>
      <c r="V424" s="2">
        <v>2261.36</v>
      </c>
      <c r="W424" s="2">
        <v>2262</v>
      </c>
      <c r="X424" s="2">
        <v>2273.8000000000002</v>
      </c>
      <c r="Y424" s="2">
        <v>2264.29</v>
      </c>
      <c r="Z424" s="2">
        <v>2264.29</v>
      </c>
      <c r="AA424" s="2">
        <v>2269.33</v>
      </c>
      <c r="AB424" s="2">
        <v>2299.9899999999998</v>
      </c>
      <c r="AC424" s="2">
        <v>2308.88</v>
      </c>
      <c r="AD424" s="2">
        <v>2301.77</v>
      </c>
      <c r="AE424" s="2">
        <v>2282.39</v>
      </c>
      <c r="AF424" s="2">
        <v>2250.67</v>
      </c>
      <c r="AG424" s="2">
        <v>2259.98</v>
      </c>
      <c r="AH424" s="2">
        <v>2283.4299999999998</v>
      </c>
      <c r="AI424" s="2">
        <v>2283.6799999999998</v>
      </c>
      <c r="AJ424" s="2">
        <v>2280.71</v>
      </c>
      <c r="AK424" s="2">
        <v>2286.66</v>
      </c>
      <c r="AL424" s="2">
        <v>2290.96</v>
      </c>
      <c r="AM424" s="2">
        <v>2293.9699999999998</v>
      </c>
      <c r="AN424" s="2">
        <v>2302.4</v>
      </c>
      <c r="AO424" s="2">
        <v>2326.64</v>
      </c>
      <c r="AP424" s="2">
        <v>2322.36</v>
      </c>
      <c r="AQ424" s="2">
        <v>2326.7199999999998</v>
      </c>
      <c r="AR424" s="2">
        <v>2306.25</v>
      </c>
    </row>
    <row r="425" spans="1:44" x14ac:dyDescent="0.2">
      <c r="A425" t="s">
        <v>476</v>
      </c>
      <c r="B425" t="s">
        <v>475</v>
      </c>
      <c r="C425" t="s">
        <v>20</v>
      </c>
      <c r="D425" s="2">
        <v>105.25</v>
      </c>
      <c r="E425" s="2">
        <v>105.8</v>
      </c>
      <c r="F425" s="2">
        <v>105.71</v>
      </c>
      <c r="G425" s="2">
        <v>104.32</v>
      </c>
      <c r="H425" s="2">
        <v>106.8</v>
      </c>
      <c r="I425" s="2">
        <v>107.05</v>
      </c>
      <c r="J425" s="2">
        <v>107.22</v>
      </c>
      <c r="K425" s="2">
        <v>107.6</v>
      </c>
      <c r="L425" s="2">
        <v>107.46</v>
      </c>
      <c r="M425" s="2">
        <v>107.64</v>
      </c>
      <c r="N425" s="2">
        <v>108.45</v>
      </c>
      <c r="O425" s="2">
        <v>109.59</v>
      </c>
      <c r="P425" s="2">
        <v>110.17</v>
      </c>
      <c r="Q425" s="2">
        <v>110.67</v>
      </c>
      <c r="R425" s="2">
        <v>110.26</v>
      </c>
      <c r="S425" s="2">
        <v>111.83</v>
      </c>
      <c r="T425" s="2">
        <v>111.94</v>
      </c>
      <c r="U425" s="2">
        <v>111.83</v>
      </c>
      <c r="V425" s="2">
        <v>111.43</v>
      </c>
      <c r="W425" s="2">
        <v>111.64</v>
      </c>
      <c r="X425" s="2">
        <v>111.8</v>
      </c>
      <c r="Y425" s="2">
        <v>112.27</v>
      </c>
      <c r="Z425" s="2">
        <v>112.27</v>
      </c>
      <c r="AA425" s="2">
        <v>112.82</v>
      </c>
      <c r="AB425" s="2">
        <v>112.8</v>
      </c>
      <c r="AC425" s="2">
        <v>112.66</v>
      </c>
      <c r="AD425" s="2">
        <v>113.05</v>
      </c>
      <c r="AE425" s="2">
        <v>113.28</v>
      </c>
      <c r="AF425" s="2">
        <v>113.43</v>
      </c>
      <c r="AG425" s="2">
        <v>113.95</v>
      </c>
      <c r="AH425" s="2">
        <v>114.23</v>
      </c>
      <c r="AI425" s="2">
        <v>114.67</v>
      </c>
      <c r="AJ425" s="2">
        <v>114.56</v>
      </c>
      <c r="AK425" s="2">
        <v>115.56</v>
      </c>
      <c r="AL425" s="2">
        <v>116.11</v>
      </c>
      <c r="AM425" s="2">
        <v>116.37</v>
      </c>
      <c r="AN425" s="2">
        <v>116.91</v>
      </c>
      <c r="AO425" s="2">
        <v>116.91</v>
      </c>
      <c r="AP425" s="2">
        <v>116.96</v>
      </c>
      <c r="AQ425" s="2">
        <v>116.86</v>
      </c>
      <c r="AR425" s="2">
        <v>116.55</v>
      </c>
    </row>
    <row r="426" spans="1:44" x14ac:dyDescent="0.2">
      <c r="A426" t="s">
        <v>477</v>
      </c>
      <c r="B426" t="s">
        <v>475</v>
      </c>
      <c r="C426" t="s">
        <v>22</v>
      </c>
      <c r="D426" s="2">
        <v>833.23</v>
      </c>
      <c r="E426" s="2">
        <v>833.19</v>
      </c>
      <c r="F426" s="2">
        <v>843.42</v>
      </c>
      <c r="G426" s="2">
        <v>842.63</v>
      </c>
      <c r="H426" s="2">
        <v>850.85</v>
      </c>
      <c r="I426" s="2">
        <v>851.69</v>
      </c>
      <c r="J426" s="2">
        <v>875.24</v>
      </c>
      <c r="K426" s="2">
        <v>873.04</v>
      </c>
      <c r="L426" s="2">
        <v>881.54</v>
      </c>
      <c r="M426" s="2">
        <v>879.13</v>
      </c>
      <c r="N426" s="2">
        <v>888.05</v>
      </c>
      <c r="O426" s="2">
        <v>888.81</v>
      </c>
      <c r="P426" s="2">
        <v>895.14</v>
      </c>
      <c r="Q426" s="2">
        <v>896.11</v>
      </c>
      <c r="R426" s="2">
        <v>900.32</v>
      </c>
      <c r="S426" s="2">
        <v>896.43</v>
      </c>
      <c r="T426" s="2">
        <v>892.94</v>
      </c>
      <c r="U426" s="2">
        <v>885.36</v>
      </c>
      <c r="V426" s="2">
        <v>891.84</v>
      </c>
      <c r="W426" s="2">
        <v>889.62</v>
      </c>
      <c r="X426" s="2">
        <v>891.26</v>
      </c>
      <c r="Y426" s="2">
        <v>887</v>
      </c>
      <c r="Z426" s="2">
        <v>887</v>
      </c>
      <c r="AA426" s="2">
        <v>891.29</v>
      </c>
      <c r="AB426" s="2">
        <v>900.65</v>
      </c>
      <c r="AC426" s="2">
        <v>904.34</v>
      </c>
      <c r="AD426" s="2">
        <v>901.9</v>
      </c>
      <c r="AE426" s="2">
        <v>892.14</v>
      </c>
      <c r="AF426" s="2">
        <v>879.14</v>
      </c>
      <c r="AG426" s="2">
        <v>880.88</v>
      </c>
      <c r="AH426" s="2">
        <v>888.57</v>
      </c>
      <c r="AI426" s="2">
        <v>887.18</v>
      </c>
      <c r="AJ426" s="2">
        <v>882.23</v>
      </c>
      <c r="AK426" s="2">
        <v>883.54</v>
      </c>
      <c r="AL426" s="2">
        <v>884.22</v>
      </c>
      <c r="AM426" s="2">
        <v>883.69</v>
      </c>
      <c r="AN426" s="2">
        <v>883.59</v>
      </c>
      <c r="AO426" s="2">
        <v>892.15</v>
      </c>
      <c r="AP426" s="2">
        <v>891.43</v>
      </c>
      <c r="AQ426" s="2">
        <v>891.34</v>
      </c>
      <c r="AR426" s="2">
        <v>884.05</v>
      </c>
    </row>
    <row r="427" spans="1:44" x14ac:dyDescent="0.2">
      <c r="A427" t="s">
        <v>478</v>
      </c>
      <c r="B427" t="s">
        <v>475</v>
      </c>
      <c r="C427" t="s">
        <v>13</v>
      </c>
      <c r="D427" s="2">
        <v>372.31</v>
      </c>
      <c r="E427" s="2">
        <v>373.05</v>
      </c>
      <c r="F427" s="2">
        <v>381.15</v>
      </c>
      <c r="G427" s="2">
        <v>381.39</v>
      </c>
      <c r="H427" s="2">
        <v>391.34</v>
      </c>
      <c r="I427" s="2">
        <v>393.79</v>
      </c>
      <c r="J427" s="2">
        <v>416.45</v>
      </c>
      <c r="K427" s="2">
        <v>413.29</v>
      </c>
      <c r="L427" s="2">
        <v>422.86</v>
      </c>
      <c r="M427" s="2">
        <v>422.56</v>
      </c>
      <c r="N427" s="2">
        <v>429.82</v>
      </c>
      <c r="O427" s="2">
        <v>429.66</v>
      </c>
      <c r="P427" s="2">
        <v>433.58</v>
      </c>
      <c r="Q427" s="2">
        <v>434.68</v>
      </c>
      <c r="R427" s="2">
        <v>441.53</v>
      </c>
      <c r="S427" s="2">
        <v>440.24</v>
      </c>
      <c r="T427" s="2">
        <v>435.6</v>
      </c>
      <c r="U427" s="2">
        <v>433.23</v>
      </c>
      <c r="V427" s="2">
        <v>433.42</v>
      </c>
      <c r="W427" s="2">
        <v>429.01</v>
      </c>
      <c r="X427" s="2">
        <v>431.43</v>
      </c>
      <c r="Y427" s="2">
        <v>427.2</v>
      </c>
      <c r="Z427" s="2">
        <v>427.2</v>
      </c>
      <c r="AA427" s="2">
        <v>432.14</v>
      </c>
      <c r="AB427" s="2">
        <v>443.2</v>
      </c>
      <c r="AC427" s="2">
        <v>442.1</v>
      </c>
      <c r="AD427" s="2">
        <v>435.81</v>
      </c>
      <c r="AE427" s="2">
        <v>428.25</v>
      </c>
      <c r="AF427" s="2">
        <v>418.89</v>
      </c>
      <c r="AG427" s="2">
        <v>419.02</v>
      </c>
      <c r="AH427" s="2">
        <v>424.11</v>
      </c>
      <c r="AI427" s="2">
        <v>423.55</v>
      </c>
      <c r="AJ427" s="2">
        <v>421.1</v>
      </c>
      <c r="AK427" s="2">
        <v>422.16</v>
      </c>
      <c r="AL427" s="2">
        <v>422.35</v>
      </c>
      <c r="AM427" s="2">
        <v>422</v>
      </c>
      <c r="AN427" s="2">
        <v>425.88</v>
      </c>
      <c r="AO427" s="2">
        <v>435.42</v>
      </c>
      <c r="AP427" s="2">
        <v>434.18</v>
      </c>
      <c r="AQ427" s="2">
        <v>432.61</v>
      </c>
      <c r="AR427" s="2">
        <v>427.84</v>
      </c>
    </row>
    <row r="428" spans="1:44" x14ac:dyDescent="0.2">
      <c r="A428" t="s">
        <v>479</v>
      </c>
      <c r="B428" t="s">
        <v>475</v>
      </c>
      <c r="C428" t="s">
        <v>13</v>
      </c>
      <c r="D428" s="2">
        <v>1177.28</v>
      </c>
      <c r="E428" s="2">
        <v>1176.92</v>
      </c>
      <c r="F428" s="2">
        <v>1200.7</v>
      </c>
      <c r="G428" s="2">
        <v>1197.9100000000001</v>
      </c>
      <c r="H428" s="2">
        <v>1211.96</v>
      </c>
      <c r="I428" s="2">
        <v>1215.43</v>
      </c>
      <c r="J428" s="2">
        <v>1259.81</v>
      </c>
      <c r="K428" s="2">
        <v>1257.43</v>
      </c>
      <c r="L428" s="2">
        <v>1270.74</v>
      </c>
      <c r="M428" s="2">
        <v>1267.24</v>
      </c>
      <c r="N428" s="2">
        <v>1285.68</v>
      </c>
      <c r="O428" s="2">
        <v>1290.2</v>
      </c>
      <c r="P428" s="2">
        <v>1298.3</v>
      </c>
      <c r="Q428" s="2">
        <v>1298.97</v>
      </c>
      <c r="R428" s="2">
        <v>1307.8800000000001</v>
      </c>
      <c r="S428" s="2">
        <v>1310.06</v>
      </c>
      <c r="T428" s="2">
        <v>1300.02</v>
      </c>
      <c r="U428" s="2">
        <v>1286.1099999999999</v>
      </c>
      <c r="V428" s="2">
        <v>1305.44</v>
      </c>
      <c r="W428" s="2">
        <v>1303.71</v>
      </c>
      <c r="X428" s="2">
        <v>1312.1</v>
      </c>
      <c r="Y428" s="2">
        <v>1306.4000000000001</v>
      </c>
      <c r="Z428" s="2">
        <v>1306.4000000000001</v>
      </c>
      <c r="AA428" s="2">
        <v>1304.55</v>
      </c>
      <c r="AB428" s="2">
        <v>1323.58</v>
      </c>
      <c r="AC428" s="2">
        <v>1329.67</v>
      </c>
      <c r="AD428" s="2">
        <v>1324.46</v>
      </c>
      <c r="AE428" s="2">
        <v>1309.47</v>
      </c>
      <c r="AF428" s="2">
        <v>1280.1600000000001</v>
      </c>
      <c r="AG428" s="2">
        <v>1286.8699999999999</v>
      </c>
      <c r="AH428" s="2">
        <v>1296.6099999999999</v>
      </c>
      <c r="AI428" s="2">
        <v>1290.33</v>
      </c>
      <c r="AJ428" s="2">
        <v>1285.19</v>
      </c>
      <c r="AK428" s="2">
        <v>1292.77</v>
      </c>
      <c r="AL428" s="2">
        <v>1292.26</v>
      </c>
      <c r="AM428" s="2">
        <v>1297.17</v>
      </c>
      <c r="AN428" s="2">
        <v>1299.1500000000001</v>
      </c>
      <c r="AO428" s="2">
        <v>1312.78</v>
      </c>
      <c r="AP428" s="2">
        <v>1314.17</v>
      </c>
      <c r="AQ428" s="2">
        <v>1320.42</v>
      </c>
      <c r="AR428" s="2">
        <v>1304.83</v>
      </c>
    </row>
    <row r="429" spans="1:44" x14ac:dyDescent="0.2">
      <c r="A429" t="s">
        <v>480</v>
      </c>
      <c r="B429" t="s">
        <v>475</v>
      </c>
      <c r="C429" t="s">
        <v>13</v>
      </c>
      <c r="D429" s="2">
        <v>456.43</v>
      </c>
      <c r="E429" s="2">
        <v>456.35</v>
      </c>
      <c r="F429" s="2">
        <v>464.02</v>
      </c>
      <c r="G429" s="2">
        <v>463.19</v>
      </c>
      <c r="H429" s="2">
        <v>469.2</v>
      </c>
      <c r="I429" s="2">
        <v>470.4</v>
      </c>
      <c r="J429" s="2">
        <v>485.91</v>
      </c>
      <c r="K429" s="2">
        <v>484.25</v>
      </c>
      <c r="L429" s="2">
        <v>491.8</v>
      </c>
      <c r="M429" s="2">
        <v>488.95</v>
      </c>
      <c r="N429" s="2">
        <v>496.68</v>
      </c>
      <c r="O429" s="2">
        <v>498.18</v>
      </c>
      <c r="P429" s="2">
        <v>503.67</v>
      </c>
      <c r="Q429" s="2">
        <v>504.7</v>
      </c>
      <c r="R429" s="2">
        <v>510.23</v>
      </c>
      <c r="S429" s="2">
        <v>510.73</v>
      </c>
      <c r="T429" s="2">
        <v>504.75</v>
      </c>
      <c r="U429" s="2">
        <v>499.97</v>
      </c>
      <c r="V429" s="2">
        <v>505.97</v>
      </c>
      <c r="W429" s="2">
        <v>505.42</v>
      </c>
      <c r="X429" s="2">
        <v>509.58</v>
      </c>
      <c r="Y429" s="2">
        <v>503.73</v>
      </c>
      <c r="Z429" s="2">
        <v>503.73</v>
      </c>
      <c r="AA429" s="2">
        <v>504.34</v>
      </c>
      <c r="AB429" s="2">
        <v>511.39</v>
      </c>
      <c r="AC429" s="2">
        <v>512.30999999999995</v>
      </c>
      <c r="AD429" s="2">
        <v>512.5</v>
      </c>
      <c r="AE429" s="2">
        <v>502.19</v>
      </c>
      <c r="AF429" s="2">
        <v>492.66</v>
      </c>
      <c r="AG429" s="2">
        <v>493.86</v>
      </c>
      <c r="AH429" s="2">
        <v>498.94</v>
      </c>
      <c r="AI429" s="2">
        <v>499.84</v>
      </c>
      <c r="AJ429" s="2">
        <v>496.45</v>
      </c>
      <c r="AK429" s="2">
        <v>498.39</v>
      </c>
      <c r="AL429" s="2">
        <v>496.72</v>
      </c>
      <c r="AM429" s="2">
        <v>495.68</v>
      </c>
      <c r="AN429" s="2">
        <v>495.26</v>
      </c>
      <c r="AO429" s="2">
        <v>497.91</v>
      </c>
      <c r="AP429" s="2">
        <v>497.93</v>
      </c>
      <c r="AQ429" s="2">
        <v>500.44</v>
      </c>
      <c r="AR429" s="2">
        <v>492.14</v>
      </c>
    </row>
    <row r="430" spans="1:44" x14ac:dyDescent="0.2">
      <c r="A430" t="s">
        <v>481</v>
      </c>
      <c r="B430" t="s">
        <v>475</v>
      </c>
      <c r="C430" t="s">
        <v>31</v>
      </c>
      <c r="D430" s="2">
        <v>828.32</v>
      </c>
      <c r="E430" s="2">
        <v>827.84</v>
      </c>
      <c r="F430" s="2">
        <v>840.49</v>
      </c>
      <c r="G430" s="2">
        <v>841.14</v>
      </c>
      <c r="H430" s="2">
        <v>851.24</v>
      </c>
      <c r="I430" s="2">
        <v>853.69</v>
      </c>
      <c r="J430" s="2">
        <v>884.54</v>
      </c>
      <c r="K430" s="2">
        <v>877.76</v>
      </c>
      <c r="L430" s="2">
        <v>887.22</v>
      </c>
      <c r="M430" s="2">
        <v>881.58</v>
      </c>
      <c r="N430" s="2">
        <v>895.61</v>
      </c>
      <c r="O430" s="2">
        <v>895.22</v>
      </c>
      <c r="P430" s="2">
        <v>901.76</v>
      </c>
      <c r="Q430" s="2">
        <v>902.3</v>
      </c>
      <c r="R430" s="2">
        <v>910.58</v>
      </c>
      <c r="S430" s="2">
        <v>906.81</v>
      </c>
      <c r="T430" s="2">
        <v>897.22</v>
      </c>
      <c r="U430" s="2">
        <v>886.48</v>
      </c>
      <c r="V430" s="2">
        <v>894.09</v>
      </c>
      <c r="W430" s="2">
        <v>891.37</v>
      </c>
      <c r="X430" s="2">
        <v>895.6</v>
      </c>
      <c r="Y430" s="2">
        <v>888.52</v>
      </c>
      <c r="Z430" s="2">
        <v>888.52</v>
      </c>
      <c r="AA430" s="2">
        <v>886.13</v>
      </c>
      <c r="AB430" s="2">
        <v>899.52</v>
      </c>
      <c r="AC430" s="2">
        <v>898.29</v>
      </c>
      <c r="AD430" s="2">
        <v>894.8</v>
      </c>
      <c r="AE430" s="2">
        <v>883.44</v>
      </c>
      <c r="AF430" s="2">
        <v>866.54</v>
      </c>
      <c r="AG430" s="2">
        <v>865.32</v>
      </c>
      <c r="AH430" s="2">
        <v>872.65</v>
      </c>
      <c r="AI430" s="2">
        <v>873.81</v>
      </c>
      <c r="AJ430" s="2">
        <v>871.39</v>
      </c>
      <c r="AK430" s="2">
        <v>873.04</v>
      </c>
      <c r="AL430" s="2">
        <v>871.95</v>
      </c>
      <c r="AM430" s="2">
        <v>870.43</v>
      </c>
      <c r="AN430" s="2">
        <v>873.13</v>
      </c>
      <c r="AO430" s="2">
        <v>882.5</v>
      </c>
      <c r="AP430" s="2">
        <v>880.13</v>
      </c>
      <c r="AQ430" s="2">
        <v>879.33</v>
      </c>
      <c r="AR430" s="2">
        <v>867.31</v>
      </c>
    </row>
    <row r="431" spans="1:44" x14ac:dyDescent="0.2">
      <c r="A431" t="s">
        <v>482</v>
      </c>
      <c r="B431" t="s">
        <v>475</v>
      </c>
      <c r="C431" t="s">
        <v>36</v>
      </c>
      <c r="D431" s="2">
        <v>512.87</v>
      </c>
      <c r="E431" s="2">
        <v>513.04</v>
      </c>
      <c r="F431" s="2">
        <v>515.58000000000004</v>
      </c>
      <c r="G431" s="2">
        <v>515.01</v>
      </c>
      <c r="H431" s="2">
        <v>516.5</v>
      </c>
      <c r="I431" s="2">
        <v>517.84</v>
      </c>
      <c r="J431" s="2">
        <v>525.72</v>
      </c>
      <c r="K431" s="2">
        <v>526.41999999999996</v>
      </c>
      <c r="L431" s="2">
        <v>529.66</v>
      </c>
      <c r="M431" s="2">
        <v>528.85</v>
      </c>
      <c r="N431" s="2">
        <v>532.51</v>
      </c>
      <c r="O431" s="2">
        <v>532.33000000000004</v>
      </c>
      <c r="P431" s="2">
        <v>533.83000000000004</v>
      </c>
      <c r="Q431" s="2">
        <v>534.14</v>
      </c>
      <c r="R431" s="2">
        <v>535.29999999999995</v>
      </c>
      <c r="S431" s="2">
        <v>534.66999999999996</v>
      </c>
      <c r="T431" s="2">
        <v>532.64</v>
      </c>
      <c r="U431" s="2">
        <v>529.72</v>
      </c>
      <c r="V431" s="2">
        <v>532.25</v>
      </c>
      <c r="W431" s="2">
        <v>531.92999999999995</v>
      </c>
      <c r="X431" s="2">
        <v>532.77</v>
      </c>
      <c r="Y431" s="2">
        <v>531.15</v>
      </c>
      <c r="Z431" s="2">
        <v>531.15</v>
      </c>
      <c r="AA431" s="2">
        <v>530.07000000000005</v>
      </c>
      <c r="AB431" s="2">
        <v>532.46</v>
      </c>
      <c r="AC431" s="2">
        <v>533.34</v>
      </c>
      <c r="AD431" s="2">
        <v>531.66</v>
      </c>
      <c r="AE431" s="2">
        <v>529.49</v>
      </c>
      <c r="AF431" s="2">
        <v>526.04</v>
      </c>
      <c r="AG431" s="2">
        <v>525.97</v>
      </c>
      <c r="AH431" s="2">
        <v>527.64</v>
      </c>
      <c r="AI431" s="2">
        <v>527.04</v>
      </c>
      <c r="AJ431" s="2">
        <v>526.84</v>
      </c>
      <c r="AK431" s="2">
        <v>527.4</v>
      </c>
      <c r="AL431" s="2">
        <v>526.94000000000005</v>
      </c>
      <c r="AM431" s="2">
        <v>527.20000000000005</v>
      </c>
      <c r="AN431" s="2">
        <v>527.57000000000005</v>
      </c>
      <c r="AO431" s="2">
        <v>529.92999999999995</v>
      </c>
      <c r="AP431" s="2">
        <v>529.12</v>
      </c>
      <c r="AQ431" s="2">
        <v>529.44000000000005</v>
      </c>
      <c r="AR431" s="2">
        <v>526.11</v>
      </c>
    </row>
    <row r="432" spans="1:44" x14ac:dyDescent="0.2">
      <c r="A432" t="s">
        <v>483</v>
      </c>
      <c r="B432" t="s">
        <v>475</v>
      </c>
      <c r="C432" t="s">
        <v>7</v>
      </c>
      <c r="D432" s="2">
        <v>1406.3</v>
      </c>
      <c r="E432" s="2">
        <v>1406.71</v>
      </c>
      <c r="F432" s="2">
        <v>1428.63</v>
      </c>
      <c r="G432" s="2">
        <v>1430.15</v>
      </c>
      <c r="H432" s="2">
        <v>1450.44</v>
      </c>
      <c r="I432" s="2">
        <v>1456.35</v>
      </c>
      <c r="J432" s="2">
        <v>1510.67</v>
      </c>
      <c r="K432" s="2">
        <v>1500.81</v>
      </c>
      <c r="L432" s="2">
        <v>1519.2</v>
      </c>
      <c r="M432" s="2">
        <v>1510.95</v>
      </c>
      <c r="N432" s="2">
        <v>1536.13</v>
      </c>
      <c r="O432" s="2">
        <v>1536.52</v>
      </c>
      <c r="P432" s="2">
        <v>1548.39</v>
      </c>
      <c r="Q432" s="2">
        <v>1550.06</v>
      </c>
      <c r="R432" s="2">
        <v>1564.37</v>
      </c>
      <c r="S432" s="2">
        <v>1560.8</v>
      </c>
      <c r="T432" s="2">
        <v>1545.18</v>
      </c>
      <c r="U432" s="2">
        <v>1529.36</v>
      </c>
      <c r="V432" s="2">
        <v>1544.5</v>
      </c>
      <c r="W432" s="2">
        <v>1543.15</v>
      </c>
      <c r="X432" s="2">
        <v>1552.1</v>
      </c>
      <c r="Y432" s="2">
        <v>1541.97</v>
      </c>
      <c r="Z432" s="2">
        <v>1541.97</v>
      </c>
      <c r="AA432" s="2">
        <v>1540.13</v>
      </c>
      <c r="AB432" s="2">
        <v>1561.94</v>
      </c>
      <c r="AC432" s="2">
        <v>1563.42</v>
      </c>
      <c r="AD432" s="2">
        <v>1557.82</v>
      </c>
      <c r="AE432" s="2">
        <v>1539.89</v>
      </c>
      <c r="AF432" s="2">
        <v>1508.56</v>
      </c>
      <c r="AG432" s="2">
        <v>1514.33</v>
      </c>
      <c r="AH432" s="2">
        <v>1531.8</v>
      </c>
      <c r="AI432" s="2">
        <v>1531.8</v>
      </c>
      <c r="AJ432" s="2">
        <v>1525.97</v>
      </c>
      <c r="AK432" s="2">
        <v>1526.82</v>
      </c>
      <c r="AL432" s="2">
        <v>1527.92</v>
      </c>
      <c r="AM432" s="2">
        <v>1529.48</v>
      </c>
      <c r="AN432" s="2">
        <v>1530.79</v>
      </c>
      <c r="AO432" s="2">
        <v>1548.53</v>
      </c>
      <c r="AP432" s="2">
        <v>1546.34</v>
      </c>
      <c r="AQ432" s="2">
        <v>1547.89</v>
      </c>
      <c r="AR432" s="2">
        <v>1527.12</v>
      </c>
    </row>
    <row r="433" spans="1:44" x14ac:dyDescent="0.2">
      <c r="A433" t="s">
        <v>484</v>
      </c>
      <c r="B433" t="s">
        <v>475</v>
      </c>
      <c r="C433" t="s">
        <v>9</v>
      </c>
      <c r="D433" s="2">
        <v>2026.94</v>
      </c>
      <c r="E433" s="2">
        <v>2026.71</v>
      </c>
      <c r="F433" s="2">
        <v>2061.9899999999998</v>
      </c>
      <c r="G433" s="2">
        <v>2062.4899999999998</v>
      </c>
      <c r="H433" s="2">
        <v>2083.66</v>
      </c>
      <c r="I433" s="2">
        <v>2092.69</v>
      </c>
      <c r="J433" s="2">
        <v>2160.38</v>
      </c>
      <c r="K433" s="2">
        <v>2145.71</v>
      </c>
      <c r="L433" s="2">
        <v>2166.36</v>
      </c>
      <c r="M433" s="2">
        <v>2161.0300000000002</v>
      </c>
      <c r="N433" s="2">
        <v>2188.9899999999998</v>
      </c>
      <c r="O433" s="2">
        <v>2190.0500000000002</v>
      </c>
      <c r="P433" s="2">
        <v>2206.9699999999998</v>
      </c>
      <c r="Q433" s="2">
        <v>2210.06</v>
      </c>
      <c r="R433" s="2">
        <v>2225.7800000000002</v>
      </c>
      <c r="S433" s="2">
        <v>2212.2600000000002</v>
      </c>
      <c r="T433" s="2">
        <v>2196.39</v>
      </c>
      <c r="U433" s="2">
        <v>2176.16</v>
      </c>
      <c r="V433" s="2">
        <v>2203.0700000000002</v>
      </c>
      <c r="W433" s="2">
        <v>2203.38</v>
      </c>
      <c r="X433" s="2">
        <v>2216.56</v>
      </c>
      <c r="Y433" s="2">
        <v>2207.79</v>
      </c>
      <c r="Z433" s="2">
        <v>2207.79</v>
      </c>
      <c r="AA433" s="2">
        <v>2180.4499999999998</v>
      </c>
      <c r="AB433" s="2">
        <v>2206.21</v>
      </c>
      <c r="AC433" s="2">
        <v>2208.58</v>
      </c>
      <c r="AD433" s="2">
        <v>2197.19</v>
      </c>
      <c r="AE433" s="2">
        <v>2181.86</v>
      </c>
      <c r="AF433" s="2">
        <v>2147.29</v>
      </c>
      <c r="AG433" s="2">
        <v>2158.3200000000002</v>
      </c>
      <c r="AH433" s="2">
        <v>2176.88</v>
      </c>
      <c r="AI433" s="2">
        <v>2177.37</v>
      </c>
      <c r="AJ433" s="2">
        <v>2175.04</v>
      </c>
      <c r="AK433" s="2">
        <v>2175.9299999999998</v>
      </c>
      <c r="AL433" s="2">
        <v>2179.83</v>
      </c>
      <c r="AM433" s="2">
        <v>2186.44</v>
      </c>
      <c r="AN433" s="2">
        <v>2188.6999999999998</v>
      </c>
      <c r="AO433" s="2">
        <v>2213.16</v>
      </c>
      <c r="AP433" s="2">
        <v>2205.94</v>
      </c>
      <c r="AQ433" s="2">
        <v>2203.3000000000002</v>
      </c>
      <c r="AR433" s="2">
        <v>2177.23</v>
      </c>
    </row>
    <row r="434" spans="1:44" x14ac:dyDescent="0.2">
      <c r="A434" t="s">
        <v>485</v>
      </c>
      <c r="B434" t="s">
        <v>475</v>
      </c>
      <c r="C434" t="s">
        <v>13</v>
      </c>
      <c r="D434" s="2">
        <v>157.28</v>
      </c>
      <c r="E434" s="2">
        <v>157.58000000000001</v>
      </c>
      <c r="F434" s="2">
        <v>160.21</v>
      </c>
      <c r="G434" s="2">
        <v>159.28</v>
      </c>
      <c r="H434" s="2">
        <v>161.28</v>
      </c>
      <c r="I434" s="2">
        <v>162.19999999999999</v>
      </c>
      <c r="J434" s="2">
        <v>168.47</v>
      </c>
      <c r="K434" s="2">
        <v>168.01</v>
      </c>
      <c r="L434" s="2">
        <v>170.75</v>
      </c>
      <c r="M434" s="2">
        <v>172.82</v>
      </c>
      <c r="N434" s="2">
        <v>176.02</v>
      </c>
      <c r="O434" s="2">
        <v>177.21</v>
      </c>
      <c r="P434" s="2">
        <v>178.9</v>
      </c>
      <c r="Q434" s="2">
        <v>180.09</v>
      </c>
      <c r="R434" s="2">
        <v>181.41</v>
      </c>
      <c r="S434" s="2">
        <v>181.94</v>
      </c>
      <c r="T434" s="2">
        <v>181.19</v>
      </c>
      <c r="U434" s="2">
        <v>179.7</v>
      </c>
      <c r="V434" s="2">
        <v>182.16</v>
      </c>
      <c r="W434" s="2">
        <v>181.74</v>
      </c>
      <c r="X434" s="2">
        <v>182.69</v>
      </c>
      <c r="Y434" s="2">
        <v>181.38</v>
      </c>
      <c r="Z434" s="2">
        <v>181.38</v>
      </c>
      <c r="AA434" s="2">
        <v>184.13</v>
      </c>
      <c r="AB434" s="2">
        <v>187.25</v>
      </c>
      <c r="AC434" s="2">
        <v>188.98</v>
      </c>
      <c r="AD434" s="2">
        <v>188.82</v>
      </c>
      <c r="AE434" s="2">
        <v>187.14</v>
      </c>
      <c r="AF434" s="2">
        <v>184.54</v>
      </c>
      <c r="AG434" s="2">
        <v>186.55</v>
      </c>
      <c r="AH434" s="2">
        <v>188.3</v>
      </c>
      <c r="AI434" s="2">
        <v>188.26</v>
      </c>
      <c r="AJ434" s="2">
        <v>188.4</v>
      </c>
      <c r="AK434" s="2">
        <v>190.69</v>
      </c>
      <c r="AL434" s="2">
        <v>191.07</v>
      </c>
      <c r="AM434" s="2">
        <v>191.69</v>
      </c>
      <c r="AN434" s="2">
        <v>191.97</v>
      </c>
      <c r="AO434" s="2">
        <v>193.52</v>
      </c>
      <c r="AP434" s="2">
        <v>194.67</v>
      </c>
      <c r="AQ434" s="2">
        <v>195.83</v>
      </c>
      <c r="AR434" s="2">
        <v>194.01</v>
      </c>
    </row>
    <row r="435" spans="1:44" x14ac:dyDescent="0.2">
      <c r="A435" t="s">
        <v>486</v>
      </c>
      <c r="B435" t="s">
        <v>475</v>
      </c>
      <c r="C435" t="s">
        <v>42</v>
      </c>
      <c r="D435" s="2">
        <v>2452.8200000000002</v>
      </c>
      <c r="E435" s="2">
        <v>2452.98</v>
      </c>
      <c r="F435" s="2">
        <v>2495.81</v>
      </c>
      <c r="G435" s="2">
        <v>2495.65</v>
      </c>
      <c r="H435" s="2">
        <v>2528.54</v>
      </c>
      <c r="I435" s="2">
        <v>2537.4899999999998</v>
      </c>
      <c r="J435" s="2">
        <v>2631.21</v>
      </c>
      <c r="K435" s="2">
        <v>2621.78</v>
      </c>
      <c r="L435" s="2">
        <v>2655.33</v>
      </c>
      <c r="M435" s="2">
        <v>2645.4</v>
      </c>
      <c r="N435" s="2">
        <v>2690.17</v>
      </c>
      <c r="O435" s="2">
        <v>2699.75</v>
      </c>
      <c r="P435" s="2">
        <v>2721.56</v>
      </c>
      <c r="Q435" s="2">
        <v>2725.29</v>
      </c>
      <c r="R435" s="2">
        <v>2737.85</v>
      </c>
      <c r="S435" s="2">
        <v>2726.02</v>
      </c>
      <c r="T435" s="2">
        <v>2710.58</v>
      </c>
      <c r="U435" s="2">
        <v>2679.3</v>
      </c>
      <c r="V435" s="2">
        <v>2710.33</v>
      </c>
      <c r="W435" s="2">
        <v>2701.29</v>
      </c>
      <c r="X435" s="2">
        <v>2703.17</v>
      </c>
      <c r="Y435" s="2">
        <v>2688.13</v>
      </c>
      <c r="Z435" s="2">
        <v>2688.13</v>
      </c>
      <c r="AA435" s="2">
        <v>2704.71</v>
      </c>
      <c r="AB435" s="2">
        <v>2748.24</v>
      </c>
      <c r="AC435" s="2">
        <v>2764.7</v>
      </c>
      <c r="AD435" s="2">
        <v>2759.01</v>
      </c>
      <c r="AE435" s="2">
        <v>2726.77</v>
      </c>
      <c r="AF435" s="2">
        <v>2669.88</v>
      </c>
      <c r="AG435" s="2">
        <v>2675.51</v>
      </c>
      <c r="AH435" s="2">
        <v>2700.99</v>
      </c>
      <c r="AI435" s="2">
        <v>2698.81</v>
      </c>
      <c r="AJ435" s="2">
        <v>2700.61</v>
      </c>
      <c r="AK435" s="2">
        <v>2712.14</v>
      </c>
      <c r="AL435" s="2">
        <v>2715.42</v>
      </c>
      <c r="AM435" s="2">
        <v>2715.01</v>
      </c>
      <c r="AN435" s="2">
        <v>2716.5</v>
      </c>
      <c r="AO435" s="2">
        <v>2750.97</v>
      </c>
      <c r="AP435" s="2">
        <v>2753.32</v>
      </c>
      <c r="AQ435" s="2">
        <v>2753.19</v>
      </c>
      <c r="AR435" s="2">
        <v>2718.45</v>
      </c>
    </row>
    <row r="436" spans="1:44" x14ac:dyDescent="0.2">
      <c r="A436" t="s">
        <v>487</v>
      </c>
      <c r="B436" t="s">
        <v>475</v>
      </c>
      <c r="C436" t="s">
        <v>44</v>
      </c>
      <c r="D436" s="2">
        <v>653.17999999999995</v>
      </c>
      <c r="E436" s="2">
        <v>653.37</v>
      </c>
      <c r="F436" s="2">
        <v>662.67</v>
      </c>
      <c r="G436" s="2">
        <v>662.68</v>
      </c>
      <c r="H436" s="2">
        <v>670.57</v>
      </c>
      <c r="I436" s="2">
        <v>675.51</v>
      </c>
      <c r="J436" s="2">
        <v>699.64</v>
      </c>
      <c r="K436" s="2">
        <v>693.11</v>
      </c>
      <c r="L436" s="2">
        <v>700.78</v>
      </c>
      <c r="M436" s="2">
        <v>697.96</v>
      </c>
      <c r="N436" s="2">
        <v>708.56</v>
      </c>
      <c r="O436" s="2">
        <v>708.01</v>
      </c>
      <c r="P436" s="2">
        <v>713.23</v>
      </c>
      <c r="Q436" s="2">
        <v>713.44</v>
      </c>
      <c r="R436" s="2">
        <v>720.73</v>
      </c>
      <c r="S436" s="2">
        <v>715.72</v>
      </c>
      <c r="T436" s="2">
        <v>707.75</v>
      </c>
      <c r="U436" s="2">
        <v>699.56</v>
      </c>
      <c r="V436" s="2">
        <v>705.24</v>
      </c>
      <c r="W436" s="2">
        <v>703.4</v>
      </c>
      <c r="X436" s="2">
        <v>706.85</v>
      </c>
      <c r="Y436" s="2">
        <v>700.93</v>
      </c>
      <c r="Z436" s="2">
        <v>700.93</v>
      </c>
      <c r="AA436" s="2">
        <v>699.53</v>
      </c>
      <c r="AB436" s="2">
        <v>710.22</v>
      </c>
      <c r="AC436" s="2">
        <v>710.09</v>
      </c>
      <c r="AD436" s="2">
        <v>705.8</v>
      </c>
      <c r="AE436" s="2">
        <v>695.99</v>
      </c>
      <c r="AF436" s="2">
        <v>684.67</v>
      </c>
      <c r="AG436" s="2">
        <v>684.49</v>
      </c>
      <c r="AH436" s="2">
        <v>691.18</v>
      </c>
      <c r="AI436" s="2">
        <v>690.7</v>
      </c>
      <c r="AJ436" s="2">
        <v>690.9</v>
      </c>
      <c r="AK436" s="2">
        <v>691.29</v>
      </c>
      <c r="AL436" s="2">
        <v>690.87</v>
      </c>
      <c r="AM436" s="2">
        <v>690.52</v>
      </c>
      <c r="AN436" s="2">
        <v>692.51</v>
      </c>
      <c r="AO436" s="2">
        <v>700.56</v>
      </c>
      <c r="AP436" s="2">
        <v>698.34</v>
      </c>
      <c r="AQ436" s="2">
        <v>696.75</v>
      </c>
      <c r="AR436" s="2">
        <v>687.12</v>
      </c>
    </row>
    <row r="437" spans="1:44" x14ac:dyDescent="0.2">
      <c r="A437" t="s">
        <v>488</v>
      </c>
      <c r="B437" t="s">
        <v>475</v>
      </c>
      <c r="C437" t="s">
        <v>13</v>
      </c>
      <c r="D437" s="2">
        <v>614.16</v>
      </c>
      <c r="E437" s="2">
        <v>612.66</v>
      </c>
      <c r="F437" s="2">
        <v>625.04999999999995</v>
      </c>
      <c r="G437" s="2">
        <v>623.35</v>
      </c>
      <c r="H437" s="2">
        <v>626.76</v>
      </c>
      <c r="I437" s="2">
        <v>629.53</v>
      </c>
      <c r="J437" s="2">
        <v>651.16</v>
      </c>
      <c r="K437" s="2">
        <v>653.76</v>
      </c>
      <c r="L437" s="2">
        <v>665.31</v>
      </c>
      <c r="M437" s="2">
        <v>663.03</v>
      </c>
      <c r="N437" s="2">
        <v>674.94</v>
      </c>
      <c r="O437" s="2">
        <v>675.69</v>
      </c>
      <c r="P437" s="2">
        <v>679.39</v>
      </c>
      <c r="Q437" s="2">
        <v>678.8</v>
      </c>
      <c r="R437" s="2">
        <v>680.02</v>
      </c>
      <c r="S437" s="2">
        <v>682.42</v>
      </c>
      <c r="T437" s="2">
        <v>677.21</v>
      </c>
      <c r="U437" s="2">
        <v>670.23</v>
      </c>
      <c r="V437" s="2">
        <v>681.68</v>
      </c>
      <c r="W437" s="2">
        <v>679.79</v>
      </c>
      <c r="X437" s="2">
        <v>680.25</v>
      </c>
      <c r="Y437" s="2">
        <v>674.97</v>
      </c>
      <c r="Z437" s="2">
        <v>674.97</v>
      </c>
      <c r="AA437" s="2">
        <v>679.3</v>
      </c>
      <c r="AB437" s="2">
        <v>686.38</v>
      </c>
      <c r="AC437" s="2">
        <v>692.26</v>
      </c>
      <c r="AD437" s="2">
        <v>689.4</v>
      </c>
      <c r="AE437" s="2">
        <v>681.85</v>
      </c>
      <c r="AF437" s="2">
        <v>670.87</v>
      </c>
      <c r="AG437" s="2">
        <v>672.12</v>
      </c>
      <c r="AH437" s="2">
        <v>675.78</v>
      </c>
      <c r="AI437" s="2">
        <v>671.31</v>
      </c>
      <c r="AJ437" s="2">
        <v>666.91</v>
      </c>
      <c r="AK437" s="2">
        <v>667.8</v>
      </c>
      <c r="AL437" s="2">
        <v>668.11</v>
      </c>
      <c r="AM437" s="2">
        <v>669.72</v>
      </c>
      <c r="AN437" s="2">
        <v>669.25</v>
      </c>
      <c r="AO437" s="2">
        <v>670.57</v>
      </c>
      <c r="AP437" s="2">
        <v>670.4</v>
      </c>
      <c r="AQ437" s="2">
        <v>674.98</v>
      </c>
      <c r="AR437" s="2">
        <v>666.13</v>
      </c>
    </row>
    <row r="438" spans="1:44" x14ac:dyDescent="0.2">
      <c r="A438" t="s">
        <v>489</v>
      </c>
      <c r="B438" t="s">
        <v>475</v>
      </c>
      <c r="C438" t="s">
        <v>48</v>
      </c>
      <c r="D438" s="2">
        <v>4097.71</v>
      </c>
      <c r="E438" s="2">
        <v>4098.63</v>
      </c>
      <c r="F438" s="2">
        <v>4175.7</v>
      </c>
      <c r="G438" s="2">
        <v>4148.91</v>
      </c>
      <c r="H438" s="2">
        <v>4207.4799999999996</v>
      </c>
      <c r="I438" s="2">
        <v>4213.63</v>
      </c>
      <c r="J438" s="2">
        <v>4385.58</v>
      </c>
      <c r="K438" s="2">
        <v>4385</v>
      </c>
      <c r="L438" s="2">
        <v>4463.51</v>
      </c>
      <c r="M438" s="2">
        <v>4455.0600000000004</v>
      </c>
      <c r="N438" s="2">
        <v>4538.88</v>
      </c>
      <c r="O438" s="2">
        <v>4561.59</v>
      </c>
      <c r="P438" s="2">
        <v>4625.43</v>
      </c>
      <c r="Q438" s="2">
        <v>4651.07</v>
      </c>
      <c r="R438" s="2">
        <v>4691.59</v>
      </c>
      <c r="S438" s="2">
        <v>4726.88</v>
      </c>
      <c r="T438" s="2">
        <v>4698.8500000000004</v>
      </c>
      <c r="U438" s="2">
        <v>4647.92</v>
      </c>
      <c r="V438" s="2">
        <v>4719.4799999999996</v>
      </c>
      <c r="W438" s="2">
        <v>4726.16</v>
      </c>
      <c r="X438" s="2">
        <v>4733.42</v>
      </c>
      <c r="Y438" s="2">
        <v>4687.67</v>
      </c>
      <c r="Z438" s="2">
        <v>4687.67</v>
      </c>
      <c r="AA438" s="2">
        <v>4718.54</v>
      </c>
      <c r="AB438" s="2">
        <v>4813.3100000000004</v>
      </c>
      <c r="AC438" s="2">
        <v>4862.1899999999996</v>
      </c>
      <c r="AD438" s="2">
        <v>4846.51</v>
      </c>
      <c r="AE438" s="2">
        <v>4784.24</v>
      </c>
      <c r="AF438" s="2">
        <v>4663.55</v>
      </c>
      <c r="AG438" s="2">
        <v>4694.1400000000003</v>
      </c>
      <c r="AH438" s="2">
        <v>4736.72</v>
      </c>
      <c r="AI438" s="2">
        <v>4731.51</v>
      </c>
      <c r="AJ438" s="2">
        <v>4721.26</v>
      </c>
      <c r="AK438" s="2">
        <v>4752.32</v>
      </c>
      <c r="AL438" s="2">
        <v>4763.2700000000004</v>
      </c>
      <c r="AM438" s="2">
        <v>4789.5600000000004</v>
      </c>
      <c r="AN438" s="2">
        <v>4809.92</v>
      </c>
      <c r="AO438" s="2">
        <v>4858.72</v>
      </c>
      <c r="AP438" s="2">
        <v>4878.43</v>
      </c>
      <c r="AQ438" s="2">
        <v>4912.42</v>
      </c>
      <c r="AR438" s="2">
        <v>4863.71</v>
      </c>
    </row>
    <row r="439" spans="1:44" x14ac:dyDescent="0.2">
      <c r="A439" t="s">
        <v>490</v>
      </c>
      <c r="B439" t="s">
        <v>475</v>
      </c>
      <c r="C439" t="s">
        <v>11</v>
      </c>
      <c r="D439" s="2">
        <v>1020.02</v>
      </c>
      <c r="E439" s="2">
        <v>1020.65</v>
      </c>
      <c r="F439" s="2">
        <v>1031.04</v>
      </c>
      <c r="G439" s="2">
        <v>1026.45</v>
      </c>
      <c r="H439" s="2">
        <v>1036.93</v>
      </c>
      <c r="I439" s="2">
        <v>1042.46</v>
      </c>
      <c r="J439" s="2">
        <v>1069.3399999999999</v>
      </c>
      <c r="K439" s="2">
        <v>1067.71</v>
      </c>
      <c r="L439" s="2">
        <v>1079.8900000000001</v>
      </c>
      <c r="M439" s="2">
        <v>1078.8399999999999</v>
      </c>
      <c r="N439" s="2">
        <v>1091.8399999999999</v>
      </c>
      <c r="O439" s="2">
        <v>1092.03</v>
      </c>
      <c r="P439" s="2">
        <v>1096.3599999999999</v>
      </c>
      <c r="Q439" s="2">
        <v>1097.69</v>
      </c>
      <c r="R439" s="2">
        <v>1103.01</v>
      </c>
      <c r="S439" s="2">
        <v>1103.52</v>
      </c>
      <c r="T439" s="2">
        <v>1096.8499999999999</v>
      </c>
      <c r="U439" s="2">
        <v>1089.97</v>
      </c>
      <c r="V439" s="2">
        <v>1099.99</v>
      </c>
      <c r="W439" s="2">
        <v>1097.8699999999999</v>
      </c>
      <c r="X439" s="2">
        <v>1099.46</v>
      </c>
      <c r="Y439" s="2">
        <v>1097.58</v>
      </c>
      <c r="Z439" s="2">
        <v>1097.58</v>
      </c>
      <c r="AA439" s="2">
        <v>1101.53</v>
      </c>
      <c r="AB439" s="2">
        <v>1113.3900000000001</v>
      </c>
      <c r="AC439" s="2">
        <v>1117.3499999999999</v>
      </c>
      <c r="AD439" s="2">
        <v>1115.8399999999999</v>
      </c>
      <c r="AE439" s="2">
        <v>1109.6300000000001</v>
      </c>
      <c r="AF439" s="2">
        <v>1102.3399999999999</v>
      </c>
      <c r="AG439" s="2">
        <v>1110.76</v>
      </c>
      <c r="AH439" s="2">
        <v>1115.75</v>
      </c>
      <c r="AI439" s="2">
        <v>1110.6500000000001</v>
      </c>
      <c r="AJ439" s="2">
        <v>1112.6600000000001</v>
      </c>
      <c r="AK439" s="2">
        <v>1116.23</v>
      </c>
      <c r="AL439" s="2">
        <v>1115.94</v>
      </c>
      <c r="AM439" s="2">
        <v>1116.81</v>
      </c>
      <c r="AN439" s="2">
        <v>1118.93</v>
      </c>
      <c r="AO439" s="2">
        <v>1126.2</v>
      </c>
      <c r="AP439" s="2">
        <v>1124.3399999999999</v>
      </c>
      <c r="AQ439" s="2">
        <v>1124.27</v>
      </c>
      <c r="AR439" s="2">
        <v>1117.32</v>
      </c>
    </row>
    <row r="440" spans="1:44" x14ac:dyDescent="0.2">
      <c r="A440" t="s">
        <v>491</v>
      </c>
      <c r="B440" t="s">
        <v>475</v>
      </c>
      <c r="C440" t="s">
        <v>51</v>
      </c>
      <c r="D440" s="2">
        <v>5659.15</v>
      </c>
      <c r="E440" s="2">
        <v>5660.85</v>
      </c>
      <c r="F440" s="2">
        <v>5772.52</v>
      </c>
      <c r="G440" s="2">
        <v>5756.76</v>
      </c>
      <c r="H440" s="2">
        <v>5838.76</v>
      </c>
      <c r="I440" s="2">
        <v>5877.09</v>
      </c>
      <c r="J440" s="2">
        <v>6116.5</v>
      </c>
      <c r="K440" s="2">
        <v>6118.73</v>
      </c>
      <c r="L440" s="2">
        <v>6202.92</v>
      </c>
      <c r="M440" s="2">
        <v>6173.74</v>
      </c>
      <c r="N440" s="2">
        <v>6304.75</v>
      </c>
      <c r="O440" s="2">
        <v>6349.54</v>
      </c>
      <c r="P440" s="2">
        <v>6426.57</v>
      </c>
      <c r="Q440" s="2">
        <v>6430.27</v>
      </c>
      <c r="R440" s="2">
        <v>6456.97</v>
      </c>
      <c r="S440" s="2">
        <v>6470.01</v>
      </c>
      <c r="T440" s="2">
        <v>6431.52</v>
      </c>
      <c r="U440" s="2">
        <v>6366.52</v>
      </c>
      <c r="V440" s="2">
        <v>6447.12</v>
      </c>
      <c r="W440" s="2">
        <v>6436.3</v>
      </c>
      <c r="X440" s="2">
        <v>6482.48</v>
      </c>
      <c r="Y440" s="2">
        <v>6438.6</v>
      </c>
      <c r="Z440" s="2">
        <v>6438.6</v>
      </c>
      <c r="AA440" s="2">
        <v>6505.58</v>
      </c>
      <c r="AB440" s="2">
        <v>6635.62</v>
      </c>
      <c r="AC440" s="2">
        <v>6675.43</v>
      </c>
      <c r="AD440" s="2">
        <v>6655.94</v>
      </c>
      <c r="AE440" s="2">
        <v>6591.73</v>
      </c>
      <c r="AF440" s="2">
        <v>6453.23</v>
      </c>
      <c r="AG440" s="2">
        <v>6488.61</v>
      </c>
      <c r="AH440" s="2">
        <v>6566.36</v>
      </c>
      <c r="AI440" s="2">
        <v>6535.21</v>
      </c>
      <c r="AJ440" s="2">
        <v>6501.66</v>
      </c>
      <c r="AK440" s="2">
        <v>6557.13</v>
      </c>
      <c r="AL440" s="2">
        <v>6552.71</v>
      </c>
      <c r="AM440" s="2">
        <v>6572.68</v>
      </c>
      <c r="AN440" s="2">
        <v>6580.19</v>
      </c>
      <c r="AO440" s="2">
        <v>6662.94</v>
      </c>
      <c r="AP440" s="2">
        <v>6696.21</v>
      </c>
      <c r="AQ440" s="2">
        <v>6716.99</v>
      </c>
      <c r="AR440" s="2">
        <v>6640.86</v>
      </c>
    </row>
    <row r="441" spans="1:44" x14ac:dyDescent="0.2">
      <c r="A441" t="s">
        <v>492</v>
      </c>
      <c r="B441" t="s">
        <v>475</v>
      </c>
      <c r="C441" t="s">
        <v>17</v>
      </c>
      <c r="D441" s="2">
        <v>3819.8</v>
      </c>
      <c r="E441" s="2">
        <v>3820.31</v>
      </c>
      <c r="F441" s="2">
        <v>3925.85</v>
      </c>
      <c r="G441" s="2">
        <v>3912.23</v>
      </c>
      <c r="H441" s="2">
        <v>3959.74</v>
      </c>
      <c r="I441" s="2">
        <v>3959.73</v>
      </c>
      <c r="J441" s="2">
        <v>4125.95</v>
      </c>
      <c r="K441" s="2">
        <v>4136.91</v>
      </c>
      <c r="L441" s="2">
        <v>4213.1099999999997</v>
      </c>
      <c r="M441" s="2">
        <v>4221.92</v>
      </c>
      <c r="N441" s="2">
        <v>4302.32</v>
      </c>
      <c r="O441" s="2">
        <v>4336.87</v>
      </c>
      <c r="P441" s="2">
        <v>4398.4399999999996</v>
      </c>
      <c r="Q441" s="2">
        <v>4400.51</v>
      </c>
      <c r="R441" s="2">
        <v>4432.13</v>
      </c>
      <c r="S441" s="2">
        <v>4469.66</v>
      </c>
      <c r="T441" s="2">
        <v>4460.2299999999996</v>
      </c>
      <c r="U441" s="2">
        <v>4413.82</v>
      </c>
      <c r="V441" s="2">
        <v>4480.1400000000003</v>
      </c>
      <c r="W441" s="2">
        <v>4474.09</v>
      </c>
      <c r="X441" s="2">
        <v>4479.22</v>
      </c>
      <c r="Y441" s="2">
        <v>4461.5200000000004</v>
      </c>
      <c r="Z441" s="2">
        <v>4461.5200000000004</v>
      </c>
      <c r="AA441" s="2">
        <v>4515.42</v>
      </c>
      <c r="AB441" s="2">
        <v>4613.34</v>
      </c>
      <c r="AC441" s="2">
        <v>4660.0200000000004</v>
      </c>
      <c r="AD441" s="2">
        <v>4627.33</v>
      </c>
      <c r="AE441" s="2">
        <v>4584.01</v>
      </c>
      <c r="AF441" s="2">
        <v>4481.05</v>
      </c>
      <c r="AG441" s="2">
        <v>4499.58</v>
      </c>
      <c r="AH441" s="2">
        <v>4514.71</v>
      </c>
      <c r="AI441" s="2">
        <v>4493.78</v>
      </c>
      <c r="AJ441" s="2">
        <v>4450.09</v>
      </c>
      <c r="AK441" s="2">
        <v>4515.12</v>
      </c>
      <c r="AL441" s="2">
        <v>4500.16</v>
      </c>
      <c r="AM441" s="2">
        <v>4523.87</v>
      </c>
      <c r="AN441" s="2">
        <v>4517.12</v>
      </c>
      <c r="AO441" s="2">
        <v>4553.38</v>
      </c>
      <c r="AP441" s="2">
        <v>4593.38</v>
      </c>
      <c r="AQ441" s="2">
        <v>4613.9799999999996</v>
      </c>
      <c r="AR441" s="2">
        <v>4590.17</v>
      </c>
    </row>
    <row r="442" spans="1:44" x14ac:dyDescent="0.2">
      <c r="A442" t="s">
        <v>493</v>
      </c>
      <c r="B442" t="s">
        <v>475</v>
      </c>
      <c r="C442" t="s">
        <v>61</v>
      </c>
      <c r="D442" s="2">
        <v>667.8</v>
      </c>
      <c r="E442" s="2">
        <v>669.8</v>
      </c>
      <c r="F442" s="2">
        <v>684.8</v>
      </c>
      <c r="G442" s="2">
        <v>684.86</v>
      </c>
      <c r="H442" s="2">
        <v>693.86</v>
      </c>
      <c r="I442" s="2">
        <v>698.09</v>
      </c>
      <c r="J442" s="2">
        <v>725.62</v>
      </c>
      <c r="K442" s="2">
        <v>727.78</v>
      </c>
      <c r="L442" s="2">
        <v>738.28</v>
      </c>
      <c r="M442" s="2">
        <v>729.92</v>
      </c>
      <c r="N442" s="2">
        <v>746.78</v>
      </c>
      <c r="O442" s="2">
        <v>753.3</v>
      </c>
      <c r="P442" s="2">
        <v>761.18</v>
      </c>
      <c r="Q442" s="2">
        <v>763.74</v>
      </c>
      <c r="R442" s="2">
        <v>767.36</v>
      </c>
      <c r="S442" s="2">
        <v>770.11</v>
      </c>
      <c r="T442" s="2">
        <v>767.61</v>
      </c>
      <c r="U442" s="2">
        <v>758.63</v>
      </c>
      <c r="V442" s="2">
        <v>774.56</v>
      </c>
      <c r="W442" s="2">
        <v>774.36</v>
      </c>
      <c r="X442" s="2">
        <v>778.71</v>
      </c>
      <c r="Y442" s="2">
        <v>777.07</v>
      </c>
      <c r="Z442" s="2">
        <v>777.07</v>
      </c>
      <c r="AA442" s="2">
        <v>783.01</v>
      </c>
      <c r="AB442" s="2">
        <v>796.3</v>
      </c>
      <c r="AC442" s="2">
        <v>801.95</v>
      </c>
      <c r="AD442" s="2">
        <v>803.66</v>
      </c>
      <c r="AE442" s="2">
        <v>797.87</v>
      </c>
      <c r="AF442" s="2">
        <v>788.05</v>
      </c>
      <c r="AG442" s="2">
        <v>797.12</v>
      </c>
      <c r="AH442" s="2">
        <v>802.56</v>
      </c>
      <c r="AI442" s="2">
        <v>801.71</v>
      </c>
      <c r="AJ442" s="2">
        <v>798.04</v>
      </c>
      <c r="AK442" s="2">
        <v>804.38</v>
      </c>
      <c r="AL442" s="2">
        <v>809.68</v>
      </c>
      <c r="AM442" s="2">
        <v>813.55</v>
      </c>
      <c r="AN442" s="2">
        <v>814.5</v>
      </c>
      <c r="AO442" s="2">
        <v>825.41</v>
      </c>
      <c r="AP442" s="2">
        <v>828.09</v>
      </c>
      <c r="AQ442" s="2">
        <v>836.44</v>
      </c>
      <c r="AR442" s="2">
        <v>829.27</v>
      </c>
    </row>
    <row r="443" spans="1:44" x14ac:dyDescent="0.2">
      <c r="A443" t="s">
        <v>494</v>
      </c>
      <c r="B443" t="s">
        <v>495</v>
      </c>
      <c r="C443" t="s">
        <v>34</v>
      </c>
      <c r="D443" s="2">
        <v>8682.6180000000004</v>
      </c>
      <c r="E443" s="2">
        <v>8681.9794999999995</v>
      </c>
      <c r="F443" s="2">
        <v>8819.1880000000001</v>
      </c>
      <c r="G443" s="2">
        <v>8816.3050000000003</v>
      </c>
      <c r="H443" s="2">
        <v>8912.2469999999994</v>
      </c>
      <c r="I443" s="2">
        <v>8942.5529999999999</v>
      </c>
      <c r="J443" s="2">
        <v>9226.1880000000001</v>
      </c>
      <c r="K443" s="2">
        <v>9170</v>
      </c>
      <c r="L443" s="2">
        <v>9270.0470000000005</v>
      </c>
      <c r="M443" s="2">
        <v>9236.4220000000005</v>
      </c>
      <c r="N443" s="2">
        <v>9361.4830000000002</v>
      </c>
      <c r="O443" s="2">
        <v>9378.7929999999997</v>
      </c>
      <c r="P443" s="2">
        <v>9439.2489999999998</v>
      </c>
      <c r="Q443" s="2">
        <v>9446.6759999999995</v>
      </c>
      <c r="R443" s="2">
        <v>9501.3870000000006</v>
      </c>
      <c r="S443" s="2">
        <v>9475.9159999999993</v>
      </c>
      <c r="T443" s="2">
        <v>9413.4339999999993</v>
      </c>
      <c r="U443" s="2">
        <v>9343.0709999999999</v>
      </c>
      <c r="V443" s="2">
        <v>9423.9390000000003</v>
      </c>
      <c r="W443" s="2">
        <v>9396.3809999999994</v>
      </c>
      <c r="X443" s="2">
        <v>9436.57</v>
      </c>
      <c r="Y443" s="2">
        <v>9363.4770000000008</v>
      </c>
      <c r="Z443" s="2">
        <v>9400.5550000000003</v>
      </c>
      <c r="AA443" s="2">
        <v>9378.9249999999993</v>
      </c>
      <c r="AB443" s="2">
        <v>9490.14</v>
      </c>
      <c r="AC443" s="2">
        <v>9513.4269999999997</v>
      </c>
      <c r="AD443" s="2">
        <v>9459.4509999999991</v>
      </c>
      <c r="AE443" s="2">
        <v>9339.1939999999995</v>
      </c>
      <c r="AF443" s="2">
        <v>9217.7109999999993</v>
      </c>
      <c r="AG443" s="2">
        <v>9235.5669999999991</v>
      </c>
      <c r="AH443" s="2">
        <v>9316.4500000000007</v>
      </c>
      <c r="AI443" s="2">
        <v>9307.3150000000005</v>
      </c>
      <c r="AJ443" s="2">
        <v>9265.9629999999997</v>
      </c>
      <c r="AK443" s="2">
        <v>9286.232</v>
      </c>
      <c r="AL443" s="2">
        <v>9299.4509999999991</v>
      </c>
      <c r="AM443" s="2">
        <v>9296.4369999999999</v>
      </c>
      <c r="AN443" s="2">
        <v>9300.7309999999998</v>
      </c>
      <c r="AO443" s="2">
        <v>9386.7960000000003</v>
      </c>
      <c r="AP443" s="2">
        <v>9375.0329999999994</v>
      </c>
      <c r="AQ443" s="2">
        <v>9374.393</v>
      </c>
      <c r="AR443" s="2">
        <v>9284.7119999999995</v>
      </c>
    </row>
    <row r="444" spans="1:44" x14ac:dyDescent="0.2">
      <c r="A444" t="s">
        <v>496</v>
      </c>
      <c r="B444" t="s">
        <v>495</v>
      </c>
      <c r="C444" t="s">
        <v>20</v>
      </c>
      <c r="D444" s="2">
        <v>3475.3274000000001</v>
      </c>
      <c r="E444" s="2">
        <v>3474.23</v>
      </c>
      <c r="F444" s="2">
        <v>3470.5947000000001</v>
      </c>
      <c r="G444" s="2">
        <v>3463.1493999999998</v>
      </c>
      <c r="H444" s="2">
        <v>3568.1134999999999</v>
      </c>
      <c r="I444" s="2">
        <v>3543.4960000000001</v>
      </c>
      <c r="J444" s="2">
        <v>3670.2388000000001</v>
      </c>
      <c r="K444" s="2">
        <v>3662.5039999999999</v>
      </c>
      <c r="L444" s="2">
        <v>3668.1008000000002</v>
      </c>
      <c r="M444" s="2">
        <v>3591.48</v>
      </c>
      <c r="N444" s="2">
        <v>3588.8373999999999</v>
      </c>
      <c r="O444" s="2">
        <v>3576.0508</v>
      </c>
      <c r="P444" s="2">
        <v>3597.6640000000002</v>
      </c>
      <c r="Q444" s="2">
        <v>3612.5747000000001</v>
      </c>
      <c r="R444" s="2">
        <v>3620.5857000000001</v>
      </c>
      <c r="S444" s="2">
        <v>3625.7134000000001</v>
      </c>
      <c r="T444" s="2">
        <v>3626.3362000000002</v>
      </c>
      <c r="U444" s="2">
        <v>3628.6116000000002</v>
      </c>
      <c r="V444" s="2">
        <v>3630.4555999999998</v>
      </c>
      <c r="W444" s="2">
        <v>3626.9659999999999</v>
      </c>
      <c r="X444" s="2">
        <v>3455.9465</v>
      </c>
      <c r="Y444" s="2">
        <v>3460.7539999999999</v>
      </c>
      <c r="Z444" s="2">
        <v>3470.3552</v>
      </c>
      <c r="AA444" s="2">
        <v>3477.5652</v>
      </c>
      <c r="AB444" s="2">
        <v>3468.221</v>
      </c>
      <c r="AC444" s="2">
        <v>3462.2130000000002</v>
      </c>
      <c r="AD444" s="2">
        <v>3470.5898000000002</v>
      </c>
      <c r="AE444" s="2">
        <v>3537.1813999999999</v>
      </c>
      <c r="AF444" s="2">
        <v>3529.3757000000001</v>
      </c>
      <c r="AG444" s="2">
        <v>3533.9630999999999</v>
      </c>
      <c r="AH444" s="2">
        <v>3518.7583</v>
      </c>
      <c r="AI444" s="2">
        <v>3524.0927999999999</v>
      </c>
      <c r="AJ444" s="2">
        <v>3535.1660000000002</v>
      </c>
      <c r="AK444" s="2">
        <v>3553.7584999999999</v>
      </c>
      <c r="AL444" s="2">
        <v>3559.4196999999999</v>
      </c>
      <c r="AM444" s="2">
        <v>3563.8027000000002</v>
      </c>
      <c r="AN444" s="2">
        <v>3576.5437000000002</v>
      </c>
      <c r="AO444" s="2">
        <v>3593.9312</v>
      </c>
      <c r="AP444" s="2">
        <v>3591.7339999999999</v>
      </c>
      <c r="AQ444" s="2">
        <v>3592.114</v>
      </c>
      <c r="AR444" s="2">
        <v>3597.8418000000001</v>
      </c>
    </row>
    <row r="445" spans="1:44" x14ac:dyDescent="0.2">
      <c r="A445" t="s">
        <v>497</v>
      </c>
      <c r="B445" t="s">
        <v>495</v>
      </c>
      <c r="C445" t="s">
        <v>22</v>
      </c>
      <c r="D445" s="2">
        <v>1942.7843</v>
      </c>
      <c r="E445" s="2">
        <v>1939.8510000000001</v>
      </c>
      <c r="F445" s="2">
        <v>1960.2206000000001</v>
      </c>
      <c r="G445" s="2">
        <v>1961.6776</v>
      </c>
      <c r="H445" s="2">
        <v>1977.617</v>
      </c>
      <c r="I445" s="2">
        <v>1980.0933</v>
      </c>
      <c r="J445" s="2">
        <v>2027.6904</v>
      </c>
      <c r="K445" s="2">
        <v>2019.5916999999999</v>
      </c>
      <c r="L445" s="2">
        <v>2037.1157000000001</v>
      </c>
      <c r="M445" s="2">
        <v>2032.4646</v>
      </c>
      <c r="N445" s="2">
        <v>2054.8409999999999</v>
      </c>
      <c r="O445" s="2">
        <v>2060.2388000000001</v>
      </c>
      <c r="P445" s="2">
        <v>2075.1093999999998</v>
      </c>
      <c r="Q445" s="2">
        <v>2076.828</v>
      </c>
      <c r="R445" s="2">
        <v>2087.5657000000001</v>
      </c>
      <c r="S445" s="2">
        <v>2083.8463999999999</v>
      </c>
      <c r="T445" s="2">
        <v>2074.3240000000001</v>
      </c>
      <c r="U445" s="2">
        <v>2063.6828999999998</v>
      </c>
      <c r="V445" s="2">
        <v>2078.3281000000002</v>
      </c>
      <c r="W445" s="2">
        <v>2074.0027</v>
      </c>
      <c r="X445" s="2">
        <v>2081.0745000000002</v>
      </c>
      <c r="Y445" s="2">
        <v>2067.5149999999999</v>
      </c>
      <c r="Z445" s="2">
        <v>2075.5322000000001</v>
      </c>
      <c r="AA445" s="2">
        <v>2071.4252999999999</v>
      </c>
      <c r="AB445" s="2">
        <v>2092.9097000000002</v>
      </c>
      <c r="AC445" s="2">
        <v>2097.1806999999999</v>
      </c>
      <c r="AD445" s="2">
        <v>2094.5906</v>
      </c>
      <c r="AE445" s="2">
        <v>2077.192</v>
      </c>
      <c r="AF445" s="2">
        <v>2061.1723999999999</v>
      </c>
      <c r="AG445" s="2">
        <v>2064.3923</v>
      </c>
      <c r="AH445" s="2">
        <v>2079.2782999999999</v>
      </c>
      <c r="AI445" s="2">
        <v>2078.3908999999999</v>
      </c>
      <c r="AJ445" s="2">
        <v>2072.0654</v>
      </c>
      <c r="AK445" s="2">
        <v>2078.2678000000001</v>
      </c>
      <c r="AL445" s="2">
        <v>2079.4850000000001</v>
      </c>
      <c r="AM445" s="2">
        <v>2079.7487999999998</v>
      </c>
      <c r="AN445" s="2">
        <v>2083.5005000000001</v>
      </c>
      <c r="AO445" s="2">
        <v>2098.6460000000002</v>
      </c>
      <c r="AP445" s="2">
        <v>2096.6060000000002</v>
      </c>
      <c r="AQ445" s="2">
        <v>2096.4944</v>
      </c>
      <c r="AR445" s="2">
        <v>2081.3018000000002</v>
      </c>
    </row>
    <row r="446" spans="1:44" x14ac:dyDescent="0.2">
      <c r="A446" t="s">
        <v>498</v>
      </c>
      <c r="B446" t="s">
        <v>495</v>
      </c>
      <c r="C446" t="s">
        <v>13</v>
      </c>
      <c r="D446" s="2">
        <v>1973.3281999999999</v>
      </c>
      <c r="E446" s="2">
        <v>1975.3842999999999</v>
      </c>
      <c r="F446" s="2">
        <v>2017.0054</v>
      </c>
      <c r="G446" s="2">
        <v>2015.9095</v>
      </c>
      <c r="H446" s="2">
        <v>2059.7788</v>
      </c>
      <c r="I446" s="2">
        <v>2066.951</v>
      </c>
      <c r="J446" s="2">
        <v>2172.623</v>
      </c>
      <c r="K446" s="2">
        <v>2144.0007000000001</v>
      </c>
      <c r="L446" s="2">
        <v>2187.9304000000002</v>
      </c>
      <c r="M446" s="2">
        <v>2180.1444999999999</v>
      </c>
      <c r="N446" s="2">
        <v>2211.3274000000001</v>
      </c>
      <c r="O446" s="2">
        <v>2212.2637</v>
      </c>
      <c r="P446" s="2">
        <v>2229.9895000000001</v>
      </c>
      <c r="Q446" s="2">
        <v>2235.7372999999998</v>
      </c>
      <c r="R446" s="2">
        <v>2261.8820000000001</v>
      </c>
      <c r="S446" s="2">
        <v>2248.9045000000001</v>
      </c>
      <c r="T446" s="2">
        <v>2225.973</v>
      </c>
      <c r="U446" s="2">
        <v>2214.4856</v>
      </c>
      <c r="V446" s="2">
        <v>2216.4458</v>
      </c>
      <c r="W446" s="2">
        <v>2194.7611999999999</v>
      </c>
      <c r="X446" s="2">
        <v>2201.4043000000001</v>
      </c>
      <c r="Y446" s="2">
        <v>2173.9355</v>
      </c>
      <c r="Z446" s="2">
        <v>2185.4866000000002</v>
      </c>
      <c r="AA446" s="2">
        <v>2181.5495999999998</v>
      </c>
      <c r="AB446" s="2">
        <v>2231.3991999999998</v>
      </c>
      <c r="AC446" s="2">
        <v>2236.0745000000002</v>
      </c>
      <c r="AD446" s="2">
        <v>2200.0106999999998</v>
      </c>
      <c r="AE446" s="2">
        <v>2167.9548</v>
      </c>
      <c r="AF446" s="2">
        <v>2123.7817</v>
      </c>
      <c r="AG446" s="2">
        <v>2121.3452000000002</v>
      </c>
      <c r="AH446" s="2">
        <v>2147.7312000000002</v>
      </c>
      <c r="AI446" s="2">
        <v>2152.4897000000001</v>
      </c>
      <c r="AJ446" s="2">
        <v>2144.8589999999999</v>
      </c>
      <c r="AK446" s="2">
        <v>2147.9059999999999</v>
      </c>
      <c r="AL446" s="2">
        <v>2149.4785000000002</v>
      </c>
      <c r="AM446" s="2">
        <v>2142.5232000000001</v>
      </c>
      <c r="AN446" s="2">
        <v>2156.2568000000001</v>
      </c>
      <c r="AO446" s="2">
        <v>2194.8290000000002</v>
      </c>
      <c r="AP446" s="2">
        <v>2186.5796</v>
      </c>
      <c r="AQ446" s="2">
        <v>2175.8472000000002</v>
      </c>
      <c r="AR446" s="2">
        <v>2146.4110999999998</v>
      </c>
    </row>
    <row r="447" spans="1:44" x14ac:dyDescent="0.2">
      <c r="A447" t="s">
        <v>499</v>
      </c>
      <c r="B447" t="s">
        <v>495</v>
      </c>
      <c r="C447" t="s">
        <v>31</v>
      </c>
      <c r="D447" s="2">
        <v>22957.978999999999</v>
      </c>
      <c r="E447" s="2">
        <v>22940.328000000001</v>
      </c>
      <c r="F447" s="2">
        <v>23482.629000000001</v>
      </c>
      <c r="G447" s="2">
        <v>23547.785</v>
      </c>
      <c r="H447" s="2">
        <v>23842.61</v>
      </c>
      <c r="I447" s="2">
        <v>23957.633000000002</v>
      </c>
      <c r="J447" s="2">
        <v>24911.023000000001</v>
      </c>
      <c r="K447" s="2">
        <v>24722.203000000001</v>
      </c>
      <c r="L447" s="2">
        <v>25066.36</v>
      </c>
      <c r="M447" s="2">
        <v>24872.81</v>
      </c>
      <c r="N447" s="2">
        <v>25307.493999999999</v>
      </c>
      <c r="O447" s="2">
        <v>25417.063999999998</v>
      </c>
      <c r="P447" s="2">
        <v>25618.65</v>
      </c>
      <c r="Q447" s="2">
        <v>25593.228999999999</v>
      </c>
      <c r="R447" s="2">
        <v>25741.537</v>
      </c>
      <c r="S447" s="2">
        <v>25652.668000000001</v>
      </c>
      <c r="T447" s="2">
        <v>25434.796999999999</v>
      </c>
      <c r="U447" s="2">
        <v>25111.601999999999</v>
      </c>
      <c r="V447" s="2">
        <v>25436.741999999998</v>
      </c>
      <c r="W447" s="2">
        <v>25337.53</v>
      </c>
      <c r="X447" s="2">
        <v>25506.653999999999</v>
      </c>
      <c r="Y447" s="2">
        <v>25266.673999999999</v>
      </c>
      <c r="Z447" s="2">
        <v>25433.678</v>
      </c>
      <c r="AA447" s="2">
        <v>25341.195</v>
      </c>
      <c r="AB447" s="2">
        <v>25786.95</v>
      </c>
      <c r="AC447" s="2">
        <v>25854.846000000001</v>
      </c>
      <c r="AD447" s="2">
        <v>25743.905999999999</v>
      </c>
      <c r="AE447" s="2">
        <v>25378.317999999999</v>
      </c>
      <c r="AF447" s="2">
        <v>24845.395</v>
      </c>
      <c r="AG447" s="2">
        <v>24948.282999999999</v>
      </c>
      <c r="AH447" s="2">
        <v>25236.776999999998</v>
      </c>
      <c r="AI447" s="2">
        <v>25192.15</v>
      </c>
      <c r="AJ447" s="2">
        <v>25175.085999999999</v>
      </c>
      <c r="AK447" s="2">
        <v>25342.195</v>
      </c>
      <c r="AL447" s="2">
        <v>25396.373</v>
      </c>
      <c r="AM447" s="2">
        <v>25484.648000000001</v>
      </c>
      <c r="AN447" s="2">
        <v>25549.057000000001</v>
      </c>
      <c r="AO447" s="2">
        <v>25785.344000000001</v>
      </c>
      <c r="AP447" s="2">
        <v>25757.486000000001</v>
      </c>
      <c r="AQ447" s="2">
        <v>25735.298999999999</v>
      </c>
      <c r="AR447" s="2">
        <v>25382.201000000001</v>
      </c>
    </row>
    <row r="448" spans="1:44" x14ac:dyDescent="0.2">
      <c r="A448" t="s">
        <v>500</v>
      </c>
      <c r="B448" t="s">
        <v>495</v>
      </c>
      <c r="C448" t="s">
        <v>36</v>
      </c>
      <c r="D448" s="2">
        <v>1829.9263000000001</v>
      </c>
      <c r="E448" s="2">
        <v>1831.5672999999999</v>
      </c>
      <c r="F448" s="2">
        <v>1844.9373000000001</v>
      </c>
      <c r="G448" s="2">
        <v>1842.3231000000001</v>
      </c>
      <c r="H448" s="2">
        <v>1856.0669</v>
      </c>
      <c r="I448" s="2">
        <v>1863.472</v>
      </c>
      <c r="J448" s="2">
        <v>1895.02</v>
      </c>
      <c r="K448" s="2">
        <v>1893.5696</v>
      </c>
      <c r="L448" s="2">
        <v>1905.9581000000001</v>
      </c>
      <c r="M448" s="2">
        <v>1907.1352999999999</v>
      </c>
      <c r="N448" s="2">
        <v>1922.5359000000001</v>
      </c>
      <c r="O448" s="2">
        <v>1926.0454</v>
      </c>
      <c r="P448" s="2">
        <v>1936.7185999999999</v>
      </c>
      <c r="Q448" s="2">
        <v>1930.6494</v>
      </c>
      <c r="R448" s="2">
        <v>1937.4036000000001</v>
      </c>
      <c r="S448" s="2">
        <v>1923.8879999999999</v>
      </c>
      <c r="T448" s="2">
        <v>1919.0107</v>
      </c>
      <c r="U448" s="2">
        <v>1912.3253999999999</v>
      </c>
      <c r="V448" s="2">
        <v>1923.8611000000001</v>
      </c>
      <c r="W448" s="2">
        <v>1922.3728000000001</v>
      </c>
      <c r="X448" s="2">
        <v>1927.5481</v>
      </c>
      <c r="Y448" s="2">
        <v>1918.3605</v>
      </c>
      <c r="Z448" s="2">
        <v>1923.3964000000001</v>
      </c>
      <c r="AA448" s="2">
        <v>1924.0009</v>
      </c>
      <c r="AB448" s="2">
        <v>1938.6176</v>
      </c>
      <c r="AC448" s="2">
        <v>1943.4431999999999</v>
      </c>
      <c r="AD448" s="2">
        <v>1942.1691000000001</v>
      </c>
      <c r="AE448" s="2">
        <v>1931.0931</v>
      </c>
      <c r="AF448" s="2">
        <v>1916.9685999999999</v>
      </c>
      <c r="AG448" s="2">
        <v>1919.1486</v>
      </c>
      <c r="AH448" s="2">
        <v>1928.0652</v>
      </c>
      <c r="AI448" s="2">
        <v>1930.6126999999999</v>
      </c>
      <c r="AJ448" s="2">
        <v>1925.3240000000001</v>
      </c>
      <c r="AK448" s="2">
        <v>1928.5264999999999</v>
      </c>
      <c r="AL448" s="2">
        <v>1928.9347</v>
      </c>
      <c r="AM448" s="2">
        <v>1928.9917</v>
      </c>
      <c r="AN448" s="2">
        <v>1933.3806999999999</v>
      </c>
      <c r="AO448" s="2">
        <v>1943.3348000000001</v>
      </c>
      <c r="AP448" s="2">
        <v>1943.1098999999999</v>
      </c>
      <c r="AQ448" s="2">
        <v>1956.308</v>
      </c>
      <c r="AR448" s="2">
        <v>1948.3720000000001</v>
      </c>
    </row>
    <row r="449" spans="1:44" x14ac:dyDescent="0.2">
      <c r="A449" t="s">
        <v>501</v>
      </c>
      <c r="B449" t="s">
        <v>495</v>
      </c>
      <c r="C449" t="s">
        <v>7</v>
      </c>
      <c r="D449" s="2">
        <v>3443.6251999999999</v>
      </c>
      <c r="E449" s="2">
        <v>3448.3389999999999</v>
      </c>
      <c r="F449" s="2">
        <v>3508.1904</v>
      </c>
      <c r="G449" s="2">
        <v>3502.2768999999998</v>
      </c>
      <c r="H449" s="2">
        <v>3561.2527</v>
      </c>
      <c r="I449" s="2">
        <v>3596.7148000000002</v>
      </c>
      <c r="J449" s="2">
        <v>3744.7903000000001</v>
      </c>
      <c r="K449" s="2">
        <v>3742.5425</v>
      </c>
      <c r="L449" s="2">
        <v>3814.5088000000001</v>
      </c>
      <c r="M449" s="2">
        <v>3804.5963999999999</v>
      </c>
      <c r="N449" s="2">
        <v>3869.9585000000002</v>
      </c>
      <c r="O449" s="2">
        <v>3887.6309999999999</v>
      </c>
      <c r="P449" s="2">
        <v>3925.4539</v>
      </c>
      <c r="Q449" s="2">
        <v>3929.9739</v>
      </c>
      <c r="R449" s="2">
        <v>3968.8308000000002</v>
      </c>
      <c r="S449" s="2">
        <v>3963.2721999999999</v>
      </c>
      <c r="T449" s="2">
        <v>3943.2411999999999</v>
      </c>
      <c r="U449" s="2">
        <v>3915.6107999999999</v>
      </c>
      <c r="V449" s="2">
        <v>3960.4259999999999</v>
      </c>
      <c r="W449" s="2">
        <v>3958.4382000000001</v>
      </c>
      <c r="X449" s="2">
        <v>3985.7383</v>
      </c>
      <c r="Y449" s="2">
        <v>3959.6763000000001</v>
      </c>
      <c r="Z449" s="2">
        <v>3995.7467999999999</v>
      </c>
      <c r="AA449" s="2">
        <v>4001.0106999999998</v>
      </c>
      <c r="AB449" s="2">
        <v>4077.3737999999998</v>
      </c>
      <c r="AC449" s="2">
        <v>4098.6962999999996</v>
      </c>
      <c r="AD449" s="2">
        <v>4088.02</v>
      </c>
      <c r="AE449" s="2">
        <v>4045.3843000000002</v>
      </c>
      <c r="AF449" s="2">
        <v>3964.1671999999999</v>
      </c>
      <c r="AG449" s="2">
        <v>3984.6565000000001</v>
      </c>
      <c r="AH449" s="2">
        <v>4028.0214999999998</v>
      </c>
      <c r="AI449" s="2">
        <v>4018.3852999999999</v>
      </c>
      <c r="AJ449" s="2">
        <v>4015.0293000000001</v>
      </c>
      <c r="AK449" s="2">
        <v>4032.366</v>
      </c>
      <c r="AL449" s="2">
        <v>4048.768</v>
      </c>
      <c r="AM449" s="2">
        <v>4055.701</v>
      </c>
      <c r="AN449" s="2">
        <v>4058.1217999999999</v>
      </c>
      <c r="AO449" s="2">
        <v>4108.3852999999999</v>
      </c>
      <c r="AP449" s="2">
        <v>4107.8819999999996</v>
      </c>
      <c r="AQ449" s="2">
        <v>4120.3744999999999</v>
      </c>
      <c r="AR449" s="2">
        <v>4073.4434000000001</v>
      </c>
    </row>
    <row r="450" spans="1:44" x14ac:dyDescent="0.2">
      <c r="A450" t="s">
        <v>502</v>
      </c>
      <c r="B450" t="s">
        <v>495</v>
      </c>
      <c r="C450" t="s">
        <v>9</v>
      </c>
      <c r="D450" s="2">
        <v>6056.9759999999997</v>
      </c>
      <c r="E450" s="2">
        <v>6049.527</v>
      </c>
      <c r="F450" s="2">
        <v>6186.6157000000003</v>
      </c>
      <c r="G450" s="2">
        <v>6215.4004000000004</v>
      </c>
      <c r="H450" s="2">
        <v>6282.6054999999997</v>
      </c>
      <c r="I450" s="2">
        <v>6304.6377000000002</v>
      </c>
      <c r="J450" s="2">
        <v>6536.5165999999999</v>
      </c>
      <c r="K450" s="2">
        <v>6477.8050000000003</v>
      </c>
      <c r="L450" s="2">
        <v>6581.0146000000004</v>
      </c>
      <c r="M450" s="2">
        <v>6526.6094000000003</v>
      </c>
      <c r="N450" s="2">
        <v>6636.32</v>
      </c>
      <c r="O450" s="2">
        <v>6641.3247000000001</v>
      </c>
      <c r="P450" s="2">
        <v>6710.82</v>
      </c>
      <c r="Q450" s="2">
        <v>6679.2905000000001</v>
      </c>
      <c r="R450" s="2">
        <v>6747.7790000000005</v>
      </c>
      <c r="S450" s="2">
        <v>6711.67</v>
      </c>
      <c r="T450" s="2">
        <v>6657.9087</v>
      </c>
      <c r="U450" s="2">
        <v>6567.8013000000001</v>
      </c>
      <c r="V450" s="2">
        <v>6630.0366000000004</v>
      </c>
      <c r="W450" s="2">
        <v>6579.6210000000001</v>
      </c>
      <c r="X450" s="2">
        <v>6614.2543999999998</v>
      </c>
      <c r="Y450" s="2">
        <v>6596.3919999999998</v>
      </c>
      <c r="Z450" s="2">
        <v>6613.5474000000004</v>
      </c>
      <c r="AA450" s="2">
        <v>6550.7637000000004</v>
      </c>
      <c r="AB450" s="2">
        <v>6639.3423000000003</v>
      </c>
      <c r="AC450" s="2">
        <v>6648.0439999999999</v>
      </c>
      <c r="AD450" s="2">
        <v>6605.5860000000002</v>
      </c>
      <c r="AE450" s="2">
        <v>6544.5522000000001</v>
      </c>
      <c r="AF450" s="2">
        <v>6417.1875</v>
      </c>
      <c r="AG450" s="2">
        <v>6428.1289999999999</v>
      </c>
      <c r="AH450" s="2">
        <v>6482.3334999999997</v>
      </c>
      <c r="AI450" s="2">
        <v>6451.4385000000002</v>
      </c>
      <c r="AJ450" s="2">
        <v>6456.8856999999998</v>
      </c>
      <c r="AK450" s="2">
        <v>6517.3905999999997</v>
      </c>
      <c r="AL450" s="2">
        <v>6519.1970000000001</v>
      </c>
      <c r="AM450" s="2">
        <v>6550.7245999999996</v>
      </c>
      <c r="AN450" s="2">
        <v>6549.0730000000003</v>
      </c>
      <c r="AO450" s="2">
        <v>6602.0522000000001</v>
      </c>
      <c r="AP450" s="2">
        <v>6606.4984999999997</v>
      </c>
      <c r="AQ450" s="2">
        <v>6596.6787000000004</v>
      </c>
      <c r="AR450" s="2">
        <v>6527.5910000000003</v>
      </c>
    </row>
    <row r="451" spans="1:44" x14ac:dyDescent="0.2">
      <c r="A451" t="s">
        <v>503</v>
      </c>
      <c r="B451" t="s">
        <v>495</v>
      </c>
      <c r="C451" t="s">
        <v>13</v>
      </c>
      <c r="D451" s="2">
        <v>4018.7698</v>
      </c>
      <c r="E451" s="2">
        <v>4018.2687999999998</v>
      </c>
      <c r="F451" s="2">
        <v>4109.3173999999999</v>
      </c>
      <c r="G451" s="2">
        <v>4102.6390000000001</v>
      </c>
      <c r="H451" s="2">
        <v>4162.3173999999999</v>
      </c>
      <c r="I451" s="2">
        <v>4167.6090000000004</v>
      </c>
      <c r="J451" s="2">
        <v>4338.5576000000001</v>
      </c>
      <c r="K451" s="2">
        <v>4306.0469999999996</v>
      </c>
      <c r="L451" s="2">
        <v>4376.5069999999996</v>
      </c>
      <c r="M451" s="2">
        <v>4327.2602999999999</v>
      </c>
      <c r="N451" s="2">
        <v>4411.3184000000001</v>
      </c>
      <c r="O451" s="2">
        <v>4434.6854999999996</v>
      </c>
      <c r="P451" s="2">
        <v>4479.777</v>
      </c>
      <c r="Q451" s="2">
        <v>4486.241</v>
      </c>
      <c r="R451" s="2">
        <v>4536.6025</v>
      </c>
      <c r="S451" s="2">
        <v>4522.2820000000002</v>
      </c>
      <c r="T451" s="2">
        <v>4472.2950000000001</v>
      </c>
      <c r="U451" s="2">
        <v>4432.2466000000004</v>
      </c>
      <c r="V451" s="2">
        <v>4482.7560000000003</v>
      </c>
      <c r="W451" s="2">
        <v>4463.5366000000004</v>
      </c>
      <c r="X451" s="2">
        <v>4512.0720000000001</v>
      </c>
      <c r="Y451" s="2">
        <v>4455.4994999999999</v>
      </c>
      <c r="Z451" s="2">
        <v>4465.0015000000003</v>
      </c>
      <c r="AA451" s="2">
        <v>4459.5282999999999</v>
      </c>
      <c r="AB451" s="2">
        <v>4513.2910000000002</v>
      </c>
      <c r="AC451" s="2">
        <v>4522.1562000000004</v>
      </c>
      <c r="AD451" s="2">
        <v>4528.2065000000002</v>
      </c>
      <c r="AE451" s="2">
        <v>4422.9926999999998</v>
      </c>
      <c r="AF451" s="2">
        <v>4343.7915000000003</v>
      </c>
      <c r="AG451" s="2">
        <v>4350.8540000000003</v>
      </c>
      <c r="AH451" s="2">
        <v>4398.5870000000004</v>
      </c>
      <c r="AI451" s="2">
        <v>4403.1054999999997</v>
      </c>
      <c r="AJ451" s="2">
        <v>4372.34</v>
      </c>
      <c r="AK451" s="2">
        <v>4373.6112999999996</v>
      </c>
      <c r="AL451" s="2">
        <v>4375.0370000000003</v>
      </c>
      <c r="AM451" s="2">
        <v>4390.1400000000003</v>
      </c>
      <c r="AN451" s="2">
        <v>4405.5937999999996</v>
      </c>
      <c r="AO451" s="2">
        <v>4445.3315000000002</v>
      </c>
      <c r="AP451" s="2">
        <v>4434.3247000000001</v>
      </c>
      <c r="AQ451" s="2">
        <v>4454.3013000000001</v>
      </c>
      <c r="AR451" s="2">
        <v>4389.2269999999999</v>
      </c>
    </row>
    <row r="452" spans="1:44" x14ac:dyDescent="0.2">
      <c r="A452" t="s">
        <v>504</v>
      </c>
      <c r="B452" t="s">
        <v>495</v>
      </c>
      <c r="C452" t="s">
        <v>13</v>
      </c>
      <c r="D452" s="2">
        <v>2754.4185000000002</v>
      </c>
      <c r="E452" s="2">
        <v>2753.7249000000002</v>
      </c>
      <c r="F452" s="2">
        <v>2735.951</v>
      </c>
      <c r="G452" s="2">
        <v>2712.8715999999999</v>
      </c>
      <c r="H452" s="2">
        <v>2721.4373000000001</v>
      </c>
      <c r="I452" s="2">
        <v>2727.2583</v>
      </c>
      <c r="J452" s="2">
        <v>2752.1284000000001</v>
      </c>
      <c r="K452" s="2">
        <v>2773.9775</v>
      </c>
      <c r="L452" s="2">
        <v>2791.0158999999999</v>
      </c>
      <c r="M452" s="2">
        <v>2787.8225000000002</v>
      </c>
      <c r="N452" s="2">
        <v>2838.4854</v>
      </c>
      <c r="O452" s="2">
        <v>2835.636</v>
      </c>
      <c r="P452" s="2">
        <v>2851.7</v>
      </c>
      <c r="Q452" s="2">
        <v>2845.2935000000002</v>
      </c>
      <c r="R452" s="2">
        <v>2853.8188</v>
      </c>
      <c r="S452" s="2">
        <v>2865.3917999999999</v>
      </c>
      <c r="T452" s="2">
        <v>2918.0635000000002</v>
      </c>
      <c r="U452" s="2">
        <v>2885.4639999999999</v>
      </c>
      <c r="V452" s="2">
        <v>2946.5893999999998</v>
      </c>
      <c r="W452" s="2">
        <v>2938.6633000000002</v>
      </c>
      <c r="X452" s="2">
        <v>2944.9194000000002</v>
      </c>
      <c r="Y452" s="2">
        <v>2939.2312000000002</v>
      </c>
      <c r="Z452" s="2">
        <v>2986.8582000000001</v>
      </c>
      <c r="AA452" s="2">
        <v>2993.7040000000002</v>
      </c>
      <c r="AB452" s="2">
        <v>3038.116</v>
      </c>
      <c r="AC452" s="2">
        <v>3050.5563999999999</v>
      </c>
      <c r="AD452" s="2">
        <v>3066.6174000000001</v>
      </c>
      <c r="AE452" s="2">
        <v>3082.2310000000002</v>
      </c>
      <c r="AF452" s="2">
        <v>3034.3809999999999</v>
      </c>
      <c r="AG452" s="2">
        <v>3039.3422999999998</v>
      </c>
      <c r="AH452" s="2">
        <v>3106.1435999999999</v>
      </c>
      <c r="AI452" s="2">
        <v>3102.8843000000002</v>
      </c>
      <c r="AJ452" s="2">
        <v>3114.2283000000002</v>
      </c>
      <c r="AK452" s="2">
        <v>3141.047</v>
      </c>
      <c r="AL452" s="2">
        <v>3156.1889999999999</v>
      </c>
      <c r="AM452" s="2">
        <v>3166.3267000000001</v>
      </c>
      <c r="AN452" s="2">
        <v>3118.5808000000002</v>
      </c>
      <c r="AO452" s="2">
        <v>3130.7856000000002</v>
      </c>
      <c r="AP452" s="2">
        <v>3125.0895999999998</v>
      </c>
      <c r="AQ452" s="2">
        <v>3130.5304999999998</v>
      </c>
      <c r="AR452" s="2">
        <v>3089.4521</v>
      </c>
    </row>
    <row r="453" spans="1:44" x14ac:dyDescent="0.2">
      <c r="A453" t="s">
        <v>505</v>
      </c>
      <c r="B453" t="s">
        <v>495</v>
      </c>
      <c r="C453" t="s">
        <v>13</v>
      </c>
      <c r="D453" s="2">
        <v>330.08280000000002</v>
      </c>
      <c r="E453" s="2">
        <v>330.36340000000001</v>
      </c>
      <c r="F453" s="2">
        <v>339.60919999999999</v>
      </c>
      <c r="G453" s="2">
        <v>340.10109999999997</v>
      </c>
      <c r="H453" s="2">
        <v>344.89659999999998</v>
      </c>
      <c r="I453" s="2">
        <v>346.92689999999999</v>
      </c>
      <c r="J453" s="2">
        <v>361.36279999999999</v>
      </c>
      <c r="K453" s="2">
        <v>363.60660000000001</v>
      </c>
      <c r="L453" s="2">
        <v>372.43110000000001</v>
      </c>
      <c r="M453" s="2">
        <v>372.1164</v>
      </c>
      <c r="N453" s="2">
        <v>380.1311</v>
      </c>
      <c r="O453" s="2">
        <v>384.51420000000002</v>
      </c>
      <c r="P453" s="2">
        <v>389.3759</v>
      </c>
      <c r="Q453" s="2">
        <v>391.7953</v>
      </c>
      <c r="R453" s="2">
        <v>394.56439999999998</v>
      </c>
      <c r="S453" s="2">
        <v>396.56950000000001</v>
      </c>
      <c r="T453" s="2">
        <v>397.32499999999999</v>
      </c>
      <c r="U453" s="2">
        <v>393.82920000000001</v>
      </c>
      <c r="V453" s="2">
        <v>401.0652</v>
      </c>
      <c r="W453" s="2">
        <v>401.66739999999999</v>
      </c>
      <c r="X453" s="2">
        <v>401.36559999999997</v>
      </c>
      <c r="Y453" s="2">
        <v>398.39580000000001</v>
      </c>
      <c r="Z453" s="2">
        <v>404.76929999999999</v>
      </c>
      <c r="AA453" s="2">
        <v>402.48439999999999</v>
      </c>
      <c r="AB453" s="2">
        <v>406.75360000000001</v>
      </c>
      <c r="AC453" s="2">
        <v>409.97910000000002</v>
      </c>
      <c r="AD453" s="2">
        <v>411.5607</v>
      </c>
      <c r="AE453" s="2">
        <v>405.98050000000001</v>
      </c>
      <c r="AF453" s="2">
        <v>396.83139999999997</v>
      </c>
      <c r="AG453" s="2">
        <v>400.2876</v>
      </c>
      <c r="AH453" s="2">
        <v>404.82040000000001</v>
      </c>
      <c r="AI453" s="2">
        <v>409.3852</v>
      </c>
      <c r="AJ453" s="2">
        <v>406.86130000000003</v>
      </c>
      <c r="AK453" s="2">
        <v>409.60500000000002</v>
      </c>
      <c r="AL453" s="2">
        <v>412.18979999999999</v>
      </c>
      <c r="AM453" s="2">
        <v>415.62709999999998</v>
      </c>
      <c r="AN453" s="2">
        <v>415.35590000000002</v>
      </c>
      <c r="AO453" s="2">
        <v>420.20429999999999</v>
      </c>
      <c r="AP453" s="2">
        <v>420.572</v>
      </c>
      <c r="AQ453" s="2">
        <v>426.52229999999997</v>
      </c>
      <c r="AR453" s="2">
        <v>422.928</v>
      </c>
    </row>
    <row r="454" spans="1:44" x14ac:dyDescent="0.2">
      <c r="A454" t="s">
        <v>506</v>
      </c>
      <c r="B454" t="s">
        <v>495</v>
      </c>
      <c r="C454" t="s">
        <v>42</v>
      </c>
      <c r="D454" s="2">
        <v>38135.61</v>
      </c>
      <c r="E454" s="2">
        <v>38138.082000000002</v>
      </c>
      <c r="F454" s="2">
        <v>38972.707000000002</v>
      </c>
      <c r="G454" s="2">
        <v>38957.01</v>
      </c>
      <c r="H454" s="2">
        <v>39545.08</v>
      </c>
      <c r="I454" s="2">
        <v>39714.1</v>
      </c>
      <c r="J454" s="2">
        <v>41255.195</v>
      </c>
      <c r="K454" s="2">
        <v>41023.917999999998</v>
      </c>
      <c r="L454" s="2">
        <v>41629.51</v>
      </c>
      <c r="M454" s="2">
        <v>41346.910000000003</v>
      </c>
      <c r="N454" s="2">
        <v>42141.508000000002</v>
      </c>
      <c r="O454" s="2">
        <v>42381.89</v>
      </c>
      <c r="P454" s="2">
        <v>42751.42</v>
      </c>
      <c r="Q454" s="2">
        <v>42730.413999999997</v>
      </c>
      <c r="R454" s="2">
        <v>43017.105000000003</v>
      </c>
      <c r="S454" s="2">
        <v>42920.31</v>
      </c>
      <c r="T454" s="2">
        <v>42588.785000000003</v>
      </c>
      <c r="U454" s="2">
        <v>42126.55</v>
      </c>
      <c r="V454" s="2">
        <v>42658.008000000002</v>
      </c>
      <c r="W454" s="2">
        <v>42497.86</v>
      </c>
      <c r="X454" s="2">
        <v>42705.152000000002</v>
      </c>
      <c r="Y454" s="2">
        <v>42337.707000000002</v>
      </c>
      <c r="Z454" s="2">
        <v>42676.125</v>
      </c>
      <c r="AA454" s="2">
        <v>42538.425999999999</v>
      </c>
      <c r="AB454" s="2">
        <v>43282.777000000002</v>
      </c>
      <c r="AC454" s="2">
        <v>43583.832000000002</v>
      </c>
      <c r="AD454" s="2">
        <v>43308.76</v>
      </c>
      <c r="AE454" s="2">
        <v>42737.112999999998</v>
      </c>
      <c r="AF454" s="2">
        <v>41896.28</v>
      </c>
      <c r="AG454" s="2">
        <v>42111.305</v>
      </c>
      <c r="AH454" s="2">
        <v>42601.73</v>
      </c>
      <c r="AI454" s="2">
        <v>42508.597999999998</v>
      </c>
      <c r="AJ454" s="2">
        <v>42452.29</v>
      </c>
      <c r="AK454" s="2">
        <v>42747.035000000003</v>
      </c>
      <c r="AL454" s="2">
        <v>42812.3</v>
      </c>
      <c r="AM454" s="2">
        <v>42901.440000000002</v>
      </c>
      <c r="AN454" s="2">
        <v>43032.586000000003</v>
      </c>
      <c r="AO454" s="2">
        <v>43471.12</v>
      </c>
      <c r="AP454" s="2">
        <v>43406.71</v>
      </c>
      <c r="AQ454" s="2">
        <v>43408.83</v>
      </c>
      <c r="AR454" s="2">
        <v>42787.453000000001</v>
      </c>
    </row>
    <row r="455" spans="1:44" x14ac:dyDescent="0.2">
      <c r="A455" t="s">
        <v>507</v>
      </c>
      <c r="B455" t="s">
        <v>495</v>
      </c>
      <c r="C455" t="s">
        <v>44</v>
      </c>
      <c r="D455" s="2">
        <v>35346.616999999998</v>
      </c>
      <c r="E455" s="2">
        <v>35342.625</v>
      </c>
      <c r="F455" s="2">
        <v>36056.355000000003</v>
      </c>
      <c r="G455" s="2">
        <v>36121.269999999997</v>
      </c>
      <c r="H455" s="2">
        <v>36546.050000000003</v>
      </c>
      <c r="I455" s="2">
        <v>36762.773000000001</v>
      </c>
      <c r="J455" s="2">
        <v>38250.811999999998</v>
      </c>
      <c r="K455" s="2">
        <v>37863.542999999998</v>
      </c>
      <c r="L455" s="2">
        <v>38378.004000000001</v>
      </c>
      <c r="M455" s="2">
        <v>38101.902000000002</v>
      </c>
      <c r="N455" s="2">
        <v>38793.660000000003</v>
      </c>
      <c r="O455" s="2">
        <v>38805.440000000002</v>
      </c>
      <c r="P455" s="2">
        <v>39136.758000000002</v>
      </c>
      <c r="Q455" s="2">
        <v>39125.019999999997</v>
      </c>
      <c r="R455" s="2">
        <v>39484.472999999998</v>
      </c>
      <c r="S455" s="2">
        <v>39188.726999999999</v>
      </c>
      <c r="T455" s="2">
        <v>38791.800000000003</v>
      </c>
      <c r="U455" s="2">
        <v>38283.980000000003</v>
      </c>
      <c r="V455" s="2">
        <v>38665.347999999998</v>
      </c>
      <c r="W455" s="2">
        <v>38463.406000000003</v>
      </c>
      <c r="X455" s="2">
        <v>38543.016000000003</v>
      </c>
      <c r="Y455" s="2">
        <v>38239.207000000002</v>
      </c>
      <c r="Z455" s="2">
        <v>38420.055</v>
      </c>
      <c r="AA455" s="2">
        <v>38262.652000000002</v>
      </c>
      <c r="AB455" s="2">
        <v>38801.019999999997</v>
      </c>
      <c r="AC455" s="2">
        <v>38794.906000000003</v>
      </c>
      <c r="AD455" s="2">
        <v>38582.68</v>
      </c>
      <c r="AE455" s="2">
        <v>37961.29</v>
      </c>
      <c r="AF455" s="2">
        <v>37230.425999999999</v>
      </c>
      <c r="AG455" s="2">
        <v>37253.527000000002</v>
      </c>
      <c r="AH455" s="2">
        <v>37698.277000000002</v>
      </c>
      <c r="AI455" s="2">
        <v>37604.508000000002</v>
      </c>
      <c r="AJ455" s="2">
        <v>37619.472999999998</v>
      </c>
      <c r="AK455" s="2">
        <v>37702.472999999998</v>
      </c>
      <c r="AL455" s="2">
        <v>37750.14</v>
      </c>
      <c r="AM455" s="2">
        <v>37787.99</v>
      </c>
      <c r="AN455" s="2">
        <v>37931</v>
      </c>
      <c r="AO455" s="2">
        <v>38390.93</v>
      </c>
      <c r="AP455" s="2">
        <v>38175.089999999997</v>
      </c>
      <c r="AQ455" s="2">
        <v>38218.574000000001</v>
      </c>
      <c r="AR455" s="2">
        <v>37701.33</v>
      </c>
    </row>
    <row r="456" spans="1:44" x14ac:dyDescent="0.2">
      <c r="A456" t="s">
        <v>508</v>
      </c>
      <c r="B456" t="s">
        <v>495</v>
      </c>
      <c r="C456" t="s">
        <v>48</v>
      </c>
      <c r="D456" s="2">
        <v>16190.142</v>
      </c>
      <c r="E456" s="2">
        <v>16193.934999999999</v>
      </c>
      <c r="F456" s="2">
        <v>16539.976999999999</v>
      </c>
      <c r="G456" s="2">
        <v>16490.261999999999</v>
      </c>
      <c r="H456" s="2">
        <v>16762.004000000001</v>
      </c>
      <c r="I456" s="2">
        <v>16787.596000000001</v>
      </c>
      <c r="J456" s="2">
        <v>17442.234</v>
      </c>
      <c r="K456" s="2">
        <v>17423.613000000001</v>
      </c>
      <c r="L456" s="2">
        <v>17711.715</v>
      </c>
      <c r="M456" s="2">
        <v>17578.809000000001</v>
      </c>
      <c r="N456" s="2">
        <v>17928.436000000002</v>
      </c>
      <c r="O456" s="2">
        <v>18102.736000000001</v>
      </c>
      <c r="P456" s="2">
        <v>18298.898000000001</v>
      </c>
      <c r="Q456" s="2">
        <v>18290.914000000001</v>
      </c>
      <c r="R456" s="2">
        <v>18391.355</v>
      </c>
      <c r="S456" s="2">
        <v>18424.62</v>
      </c>
      <c r="T456" s="2">
        <v>18382.13</v>
      </c>
      <c r="U456" s="2">
        <v>18224.153999999999</v>
      </c>
      <c r="V456" s="2">
        <v>18524.866999999998</v>
      </c>
      <c r="W456" s="2">
        <v>18486.085999999999</v>
      </c>
      <c r="X456" s="2">
        <v>18528.758000000002</v>
      </c>
      <c r="Y456" s="2">
        <v>18387.655999999999</v>
      </c>
      <c r="Z456" s="2">
        <v>18585.598000000002</v>
      </c>
      <c r="AA456" s="2">
        <v>18550.182000000001</v>
      </c>
      <c r="AB456" s="2">
        <v>18870.813999999998</v>
      </c>
      <c r="AC456" s="2">
        <v>19167.73</v>
      </c>
      <c r="AD456" s="2">
        <v>19087.611000000001</v>
      </c>
      <c r="AE456" s="2">
        <v>18859.963</v>
      </c>
      <c r="AF456" s="2">
        <v>18433.521000000001</v>
      </c>
      <c r="AG456" s="2">
        <v>18570.97</v>
      </c>
      <c r="AH456" s="2">
        <v>18778.57</v>
      </c>
      <c r="AI456" s="2">
        <v>18694.228999999999</v>
      </c>
      <c r="AJ456" s="2">
        <v>18679.918000000001</v>
      </c>
      <c r="AK456" s="2">
        <v>18885.583999999999</v>
      </c>
      <c r="AL456" s="2">
        <v>18947.224999999999</v>
      </c>
      <c r="AM456" s="2">
        <v>18989.217000000001</v>
      </c>
      <c r="AN456" s="2">
        <v>19037.657999999999</v>
      </c>
      <c r="AO456" s="2">
        <v>19187.285</v>
      </c>
      <c r="AP456" s="2">
        <v>19225.879000000001</v>
      </c>
      <c r="AQ456" s="2">
        <v>19253.495999999999</v>
      </c>
      <c r="AR456" s="2">
        <v>18997.936000000002</v>
      </c>
    </row>
    <row r="457" spans="1:44" x14ac:dyDescent="0.2">
      <c r="A457" t="s">
        <v>509</v>
      </c>
      <c r="B457" t="s">
        <v>495</v>
      </c>
      <c r="C457" t="s">
        <v>11</v>
      </c>
      <c r="D457" s="2">
        <v>3068.7919999999999</v>
      </c>
      <c r="E457" s="2">
        <v>3073.5414999999998</v>
      </c>
      <c r="F457" s="2">
        <v>3113.2372999999998</v>
      </c>
      <c r="G457" s="2">
        <v>3095.7944000000002</v>
      </c>
      <c r="H457" s="2">
        <v>3135.643</v>
      </c>
      <c r="I457" s="2">
        <v>3149.2476000000001</v>
      </c>
      <c r="J457" s="2">
        <v>3231.9926999999998</v>
      </c>
      <c r="K457" s="2">
        <v>3218.3135000000002</v>
      </c>
      <c r="L457" s="2">
        <v>3251.7370000000001</v>
      </c>
      <c r="M457" s="2">
        <v>3247.9657999999999</v>
      </c>
      <c r="N457" s="2">
        <v>3292.2049999999999</v>
      </c>
      <c r="O457" s="2">
        <v>3304.8462</v>
      </c>
      <c r="P457" s="2">
        <v>3327.2629999999999</v>
      </c>
      <c r="Q457" s="2">
        <v>3335.1374999999998</v>
      </c>
      <c r="R457" s="2">
        <v>3355.6174000000001</v>
      </c>
      <c r="S457" s="2">
        <v>3352.3206</v>
      </c>
      <c r="T457" s="2">
        <v>3339.1304</v>
      </c>
      <c r="U457" s="2">
        <v>3325.2139999999999</v>
      </c>
      <c r="V457" s="2">
        <v>3351.7197000000001</v>
      </c>
      <c r="W457" s="2">
        <v>3340.7383</v>
      </c>
      <c r="X457" s="2">
        <v>3351.2354</v>
      </c>
      <c r="Y457" s="2">
        <v>3341.5981000000002</v>
      </c>
      <c r="Z457" s="2">
        <v>3358.1309999999999</v>
      </c>
      <c r="AA457" s="2">
        <v>3355.7809999999999</v>
      </c>
      <c r="AB457" s="2">
        <v>3393.4879999999998</v>
      </c>
      <c r="AC457" s="2">
        <v>3404.8503000000001</v>
      </c>
      <c r="AD457" s="2">
        <v>3397.5736999999999</v>
      </c>
      <c r="AE457" s="2">
        <v>3367.4609999999998</v>
      </c>
      <c r="AF457" s="2">
        <v>3345.3519999999999</v>
      </c>
      <c r="AG457" s="2">
        <v>3375.7676000000001</v>
      </c>
      <c r="AH457" s="2">
        <v>3400.8235</v>
      </c>
      <c r="AI457" s="2">
        <v>3392.7602999999999</v>
      </c>
      <c r="AJ457" s="2">
        <v>3389.4171999999999</v>
      </c>
      <c r="AK457" s="2">
        <v>3401.0509999999999</v>
      </c>
      <c r="AL457" s="2">
        <v>3404.7150000000001</v>
      </c>
      <c r="AM457" s="2">
        <v>3410.9915000000001</v>
      </c>
      <c r="AN457" s="2">
        <v>3415.7716999999998</v>
      </c>
      <c r="AO457" s="2">
        <v>3443.4175</v>
      </c>
      <c r="AP457" s="2">
        <v>3441.8948</v>
      </c>
      <c r="AQ457" s="2">
        <v>3442.6374999999998</v>
      </c>
      <c r="AR457" s="2">
        <v>3418.7539999999999</v>
      </c>
    </row>
    <row r="458" spans="1:44" x14ac:dyDescent="0.2">
      <c r="A458" t="s">
        <v>510</v>
      </c>
      <c r="B458" t="s">
        <v>495</v>
      </c>
      <c r="C458" t="s">
        <v>51</v>
      </c>
      <c r="D458" s="2">
        <v>4306.8936000000003</v>
      </c>
      <c r="E458" s="2">
        <v>4310.2704999999996</v>
      </c>
      <c r="F458" s="2">
        <v>4400.2529999999997</v>
      </c>
      <c r="G458" s="2">
        <v>4412.5424999999996</v>
      </c>
      <c r="H458" s="2">
        <v>4467.7334000000001</v>
      </c>
      <c r="I458" s="2">
        <v>4501.6210000000001</v>
      </c>
      <c r="J458" s="2">
        <v>4679.3680000000004</v>
      </c>
      <c r="K458" s="2">
        <v>4674.5969999999998</v>
      </c>
      <c r="L458" s="2">
        <v>4755.8379999999997</v>
      </c>
      <c r="M458" s="2">
        <v>4744.8339999999998</v>
      </c>
      <c r="N458" s="2">
        <v>4833.0349999999999</v>
      </c>
      <c r="O458" s="2">
        <v>4869.402</v>
      </c>
      <c r="P458" s="2">
        <v>4915.7665999999999</v>
      </c>
      <c r="Q458" s="2">
        <v>4921.2803000000004</v>
      </c>
      <c r="R458" s="2">
        <v>4963.4395000000004</v>
      </c>
      <c r="S458" s="2">
        <v>4976.7416999999996</v>
      </c>
      <c r="T458" s="2">
        <v>4953.8633</v>
      </c>
      <c r="U458" s="2">
        <v>4897.5102999999999</v>
      </c>
      <c r="V458" s="2">
        <v>4980.3393999999998</v>
      </c>
      <c r="W458" s="2">
        <v>4965.0510000000004</v>
      </c>
      <c r="X458" s="2">
        <v>4994.7820000000002</v>
      </c>
      <c r="Y458" s="2">
        <v>4954.2529999999997</v>
      </c>
      <c r="Z458" s="2">
        <v>4994.7782999999999</v>
      </c>
      <c r="AA458" s="2">
        <v>4978.0556999999999</v>
      </c>
      <c r="AB458" s="2">
        <v>5063.741</v>
      </c>
      <c r="AC458" s="2">
        <v>5115.3069999999998</v>
      </c>
      <c r="AD458" s="2">
        <v>5092.3069999999998</v>
      </c>
      <c r="AE458" s="2">
        <v>5020.1450000000004</v>
      </c>
      <c r="AF458" s="2">
        <v>4928.8774000000003</v>
      </c>
      <c r="AG458" s="2">
        <v>4934.5684000000001</v>
      </c>
      <c r="AH458" s="2">
        <v>4983.1513999999997</v>
      </c>
      <c r="AI458" s="2">
        <v>4977.6959999999999</v>
      </c>
      <c r="AJ458" s="2">
        <v>4982.5853999999999</v>
      </c>
      <c r="AK458" s="2">
        <v>5018.0604999999996</v>
      </c>
      <c r="AL458" s="2">
        <v>5025.9759999999997</v>
      </c>
      <c r="AM458" s="2">
        <v>5046.9472999999998</v>
      </c>
      <c r="AN458" s="2">
        <v>5057.0396000000001</v>
      </c>
      <c r="AO458" s="2">
        <v>5119.1469999999999</v>
      </c>
      <c r="AP458" s="2">
        <v>5120.8783999999996</v>
      </c>
      <c r="AQ458" s="2">
        <v>5136.3046999999997</v>
      </c>
      <c r="AR458" s="2">
        <v>5067.0200000000004</v>
      </c>
    </row>
    <row r="459" spans="1:44" x14ac:dyDescent="0.2">
      <c r="A459" t="s">
        <v>511</v>
      </c>
      <c r="B459" t="s">
        <v>495</v>
      </c>
      <c r="C459" t="s">
        <v>17</v>
      </c>
      <c r="D459" s="2">
        <v>3316.6352999999999</v>
      </c>
      <c r="E459" s="2">
        <v>3333.0075999999999</v>
      </c>
      <c r="F459" s="2">
        <v>3413.7869999999998</v>
      </c>
      <c r="G459" s="2">
        <v>3410.3915999999999</v>
      </c>
      <c r="H459" s="2">
        <v>3465.3777</v>
      </c>
      <c r="I459" s="2">
        <v>3510.5747000000001</v>
      </c>
      <c r="J459" s="2">
        <v>3670.1190000000001</v>
      </c>
      <c r="K459" s="2">
        <v>3686.1046999999999</v>
      </c>
      <c r="L459" s="2">
        <v>3773.0183000000002</v>
      </c>
      <c r="M459" s="2">
        <v>3775.9463000000001</v>
      </c>
      <c r="N459" s="2">
        <v>3864.6619999999998</v>
      </c>
      <c r="O459" s="2">
        <v>3906.6428000000001</v>
      </c>
      <c r="P459" s="2">
        <v>3977.1895</v>
      </c>
      <c r="Q459" s="2">
        <v>3991.6821</v>
      </c>
      <c r="R459" s="2">
        <v>4037.962</v>
      </c>
      <c r="S459" s="2">
        <v>4067.1714000000002</v>
      </c>
      <c r="T459" s="2">
        <v>4059.77</v>
      </c>
      <c r="U459" s="2">
        <v>4041.9773</v>
      </c>
      <c r="V459" s="2">
        <v>4109.0806000000002</v>
      </c>
      <c r="W459" s="2">
        <v>4115.5829999999996</v>
      </c>
      <c r="X459" s="2">
        <v>4141.4459999999999</v>
      </c>
      <c r="Y459" s="2">
        <v>4123.4250000000002</v>
      </c>
      <c r="Z459" s="2">
        <v>4190.3389999999999</v>
      </c>
      <c r="AA459" s="2">
        <v>4194.9032999999999</v>
      </c>
      <c r="AB459" s="2">
        <v>4287.29</v>
      </c>
      <c r="AC459" s="2">
        <v>4329.4813999999997</v>
      </c>
      <c r="AD459" s="2">
        <v>4345.2152999999998</v>
      </c>
      <c r="AE459" s="2">
        <v>4307.7139999999999</v>
      </c>
      <c r="AF459" s="2">
        <v>4222.5967000000001</v>
      </c>
      <c r="AG459" s="2">
        <v>4230.1367</v>
      </c>
      <c r="AH459" s="2">
        <v>4258.085</v>
      </c>
      <c r="AI459" s="2">
        <v>4271.4897000000001</v>
      </c>
      <c r="AJ459" s="2">
        <v>4236.5513000000001</v>
      </c>
      <c r="AK459" s="2">
        <v>4289.0290000000005</v>
      </c>
      <c r="AL459" s="2">
        <v>4316.5469999999996</v>
      </c>
      <c r="AM459" s="2">
        <v>4337.6559999999999</v>
      </c>
      <c r="AN459" s="2">
        <v>4319.375</v>
      </c>
      <c r="AO459" s="2">
        <v>4347.3774000000003</v>
      </c>
      <c r="AP459" s="2">
        <v>4373.2744000000002</v>
      </c>
      <c r="AQ459" s="2">
        <v>4395.7383</v>
      </c>
      <c r="AR459" s="2">
        <v>4369.7179999999998</v>
      </c>
    </row>
    <row r="460" spans="1:44" x14ac:dyDescent="0.2">
      <c r="A460" t="s">
        <v>512</v>
      </c>
      <c r="B460" t="s">
        <v>513</v>
      </c>
      <c r="C460" t="s">
        <v>13</v>
      </c>
      <c r="D460" s="2">
        <v>332.48</v>
      </c>
      <c r="E460" s="2">
        <v>330.45</v>
      </c>
      <c r="F460" s="2">
        <v>337.83</v>
      </c>
      <c r="G460" s="2">
        <v>336.88</v>
      </c>
      <c r="H460" s="2">
        <v>342.78</v>
      </c>
      <c r="I460" s="2">
        <v>344.22</v>
      </c>
      <c r="J460" s="2">
        <v>355.36</v>
      </c>
      <c r="K460" s="2">
        <v>358.66</v>
      </c>
      <c r="L460" s="2">
        <v>364.87</v>
      </c>
      <c r="M460" s="2">
        <v>365.92</v>
      </c>
      <c r="N460" s="2">
        <v>372.68</v>
      </c>
      <c r="O460" s="2">
        <v>372.9</v>
      </c>
      <c r="P460" s="2">
        <v>377.68</v>
      </c>
      <c r="Q460" s="2">
        <v>376.74</v>
      </c>
      <c r="R460" s="2">
        <v>381.3</v>
      </c>
      <c r="S460" s="2">
        <v>385.37</v>
      </c>
      <c r="T460" s="2">
        <v>391.55</v>
      </c>
      <c r="U460" s="2">
        <v>392.09</v>
      </c>
      <c r="V460" s="2">
        <v>394.75</v>
      </c>
      <c r="W460" s="2">
        <v>397.88</v>
      </c>
      <c r="X460" s="2">
        <v>398.7</v>
      </c>
      <c r="Y460" s="2">
        <v>395.57</v>
      </c>
      <c r="Z460" s="2">
        <v>399.4</v>
      </c>
      <c r="AA460" s="2">
        <v>402.53</v>
      </c>
      <c r="AB460" s="2">
        <v>407.84</v>
      </c>
      <c r="AC460" s="2">
        <v>415.89</v>
      </c>
      <c r="AD460" s="2">
        <v>420.35</v>
      </c>
      <c r="AE460" s="2">
        <v>422.91</v>
      </c>
      <c r="AF460" s="2">
        <v>417.62</v>
      </c>
      <c r="AG460" s="2">
        <v>424.56</v>
      </c>
      <c r="AH460" s="2">
        <v>432.51</v>
      </c>
      <c r="AI460" s="2">
        <v>431.47</v>
      </c>
      <c r="AJ460" s="2">
        <v>426.8</v>
      </c>
      <c r="AK460" s="2">
        <v>424.84</v>
      </c>
      <c r="AL460" s="2">
        <v>429.61</v>
      </c>
      <c r="AM460" s="2">
        <v>432.97</v>
      </c>
      <c r="AN460" s="2">
        <v>435.23</v>
      </c>
      <c r="AO460" s="2">
        <v>444.96</v>
      </c>
      <c r="AP460" s="2">
        <v>453.2</v>
      </c>
      <c r="AQ460" s="2">
        <v>459.63</v>
      </c>
      <c r="AR460" s="2">
        <v>463.78</v>
      </c>
    </row>
    <row r="461" spans="1:44" x14ac:dyDescent="0.2">
      <c r="A461" t="s">
        <v>514</v>
      </c>
      <c r="B461" t="s">
        <v>513</v>
      </c>
      <c r="C461" t="s">
        <v>20</v>
      </c>
      <c r="D461" s="2">
        <v>2185.09</v>
      </c>
      <c r="E461" s="2">
        <v>2234.19</v>
      </c>
      <c r="F461" s="2">
        <v>2232.84</v>
      </c>
      <c r="G461" s="2">
        <v>2235.41</v>
      </c>
      <c r="H461" s="2">
        <v>2274.31</v>
      </c>
      <c r="I461" s="2">
        <v>2296.39</v>
      </c>
      <c r="J461" s="2">
        <v>2319.36</v>
      </c>
      <c r="K461" s="2">
        <v>2330.13</v>
      </c>
      <c r="L461" s="2">
        <v>2344.1799999999998</v>
      </c>
      <c r="M461" s="2">
        <v>2354.15</v>
      </c>
      <c r="N461" s="2">
        <v>2413.38</v>
      </c>
      <c r="O461" s="2">
        <v>2391.23</v>
      </c>
      <c r="P461" s="2">
        <v>2396.7399999999998</v>
      </c>
      <c r="Q461" s="2">
        <v>2418.6</v>
      </c>
      <c r="R461" s="2">
        <v>2380.54</v>
      </c>
      <c r="S461" s="2">
        <v>2387.46</v>
      </c>
      <c r="T461" s="2">
        <v>2396.6999999999998</v>
      </c>
      <c r="U461" s="2">
        <v>2425.42</v>
      </c>
      <c r="V461" s="2">
        <v>2433.08</v>
      </c>
      <c r="W461" s="2">
        <v>2439.1999999999998</v>
      </c>
      <c r="X461" s="2">
        <v>2452.15</v>
      </c>
      <c r="Y461" s="2">
        <v>2432.9899999999998</v>
      </c>
      <c r="Z461" s="2">
        <v>2462.34</v>
      </c>
      <c r="AA461" s="2">
        <v>2467.12</v>
      </c>
      <c r="AB461" s="2">
        <v>2462.83</v>
      </c>
      <c r="AC461" s="2">
        <v>2477.04</v>
      </c>
      <c r="AD461" s="2">
        <v>2490.17</v>
      </c>
      <c r="AE461" s="2">
        <v>2513.21</v>
      </c>
      <c r="AF461" s="2">
        <v>2550.06</v>
      </c>
      <c r="AG461" s="2">
        <v>2552.46</v>
      </c>
      <c r="AH461" s="2">
        <v>2563.0100000000002</v>
      </c>
      <c r="AI461" s="2">
        <v>2587.1999999999998</v>
      </c>
      <c r="AJ461" s="2">
        <v>2618.39</v>
      </c>
      <c r="AK461" s="2">
        <v>2631.54</v>
      </c>
      <c r="AL461" s="2">
        <v>2636.63</v>
      </c>
      <c r="AM461" s="2">
        <v>2665.75</v>
      </c>
      <c r="AN461" s="2">
        <v>2675.75</v>
      </c>
      <c r="AO461" s="2">
        <v>2671.87</v>
      </c>
      <c r="AP461" s="2">
        <v>2668.79</v>
      </c>
      <c r="AQ461" s="2">
        <v>2680</v>
      </c>
      <c r="AR461" s="2">
        <v>2651.13</v>
      </c>
    </row>
    <row r="462" spans="1:44" x14ac:dyDescent="0.2">
      <c r="A462" t="s">
        <v>515</v>
      </c>
      <c r="B462" t="s">
        <v>513</v>
      </c>
      <c r="C462" t="s">
        <v>22</v>
      </c>
      <c r="D462" s="2">
        <v>702.94</v>
      </c>
      <c r="E462" s="2">
        <v>701.81</v>
      </c>
      <c r="F462" s="2">
        <v>709.46</v>
      </c>
      <c r="G462" s="2">
        <v>708.31</v>
      </c>
      <c r="H462" s="2">
        <v>714.3</v>
      </c>
      <c r="I462" s="2">
        <v>716.49</v>
      </c>
      <c r="J462" s="2">
        <v>731.69</v>
      </c>
      <c r="K462" s="2">
        <v>728.99</v>
      </c>
      <c r="L462" s="2">
        <v>732.77</v>
      </c>
      <c r="M462" s="2">
        <v>731.37</v>
      </c>
      <c r="N462" s="2">
        <v>736.25</v>
      </c>
      <c r="O462" s="2">
        <v>738.57</v>
      </c>
      <c r="P462" s="2">
        <v>740.1</v>
      </c>
      <c r="Q462" s="2">
        <v>738.22</v>
      </c>
      <c r="R462" s="2">
        <v>740.64</v>
      </c>
      <c r="S462" s="2">
        <v>740.03</v>
      </c>
      <c r="T462" s="2">
        <v>741.64</v>
      </c>
      <c r="U462" s="2">
        <v>738.75</v>
      </c>
      <c r="V462" s="2">
        <v>741.24</v>
      </c>
      <c r="W462" s="2">
        <v>738.16</v>
      </c>
      <c r="X462" s="2">
        <v>739.34</v>
      </c>
      <c r="Y462" s="2">
        <v>734.38</v>
      </c>
      <c r="Z462" s="2">
        <v>735.31</v>
      </c>
      <c r="AA462" s="2">
        <v>733.34</v>
      </c>
      <c r="AB462" s="2">
        <v>741.58</v>
      </c>
      <c r="AC462" s="2">
        <v>744.94</v>
      </c>
      <c r="AD462" s="2">
        <v>745.65</v>
      </c>
      <c r="AE462" s="2">
        <v>738.38</v>
      </c>
      <c r="AF462" s="2">
        <v>727.34</v>
      </c>
      <c r="AG462" s="2">
        <v>727.35</v>
      </c>
      <c r="AH462" s="2">
        <v>733.05</v>
      </c>
      <c r="AI462" s="2">
        <v>728.19</v>
      </c>
      <c r="AJ462" s="2">
        <v>726.15</v>
      </c>
      <c r="AK462" s="2">
        <v>726.64</v>
      </c>
      <c r="AL462" s="2">
        <v>728.67</v>
      </c>
      <c r="AM462" s="2">
        <v>729.12</v>
      </c>
      <c r="AN462" s="2">
        <v>730.6</v>
      </c>
      <c r="AO462" s="2">
        <v>735.68</v>
      </c>
      <c r="AP462" s="2">
        <v>732.78</v>
      </c>
      <c r="AQ462" s="2">
        <v>736.21</v>
      </c>
      <c r="AR462" s="2">
        <v>736.24</v>
      </c>
    </row>
    <row r="463" spans="1:44" x14ac:dyDescent="0.2">
      <c r="A463" t="s">
        <v>516</v>
      </c>
      <c r="B463" t="s">
        <v>513</v>
      </c>
      <c r="C463" t="s">
        <v>13</v>
      </c>
      <c r="D463" s="2">
        <v>1458.22</v>
      </c>
      <c r="E463" s="2">
        <v>1454.06</v>
      </c>
      <c r="F463" s="2">
        <v>1487.26</v>
      </c>
      <c r="G463" s="2">
        <v>1487.21</v>
      </c>
      <c r="H463" s="2">
        <v>1514.91</v>
      </c>
      <c r="I463" s="2">
        <v>1518.73</v>
      </c>
      <c r="J463" s="2">
        <v>1584.23</v>
      </c>
      <c r="K463" s="2">
        <v>1579.81</v>
      </c>
      <c r="L463" s="2">
        <v>1592.82</v>
      </c>
      <c r="M463" s="2">
        <v>1583.43</v>
      </c>
      <c r="N463" s="2">
        <v>1616.63</v>
      </c>
      <c r="O463" s="2">
        <v>1626.31</v>
      </c>
      <c r="P463" s="2">
        <v>1622.8</v>
      </c>
      <c r="Q463" s="2">
        <v>1613.03</v>
      </c>
      <c r="R463" s="2">
        <v>1625.77</v>
      </c>
      <c r="S463" s="2">
        <v>1614.09</v>
      </c>
      <c r="T463" s="2">
        <v>1608.2</v>
      </c>
      <c r="U463" s="2">
        <v>1576.46</v>
      </c>
      <c r="V463" s="2">
        <v>1598.09</v>
      </c>
      <c r="W463" s="2">
        <v>1588.06</v>
      </c>
      <c r="X463" s="2">
        <v>1581.07</v>
      </c>
      <c r="Y463" s="2">
        <v>1570.51</v>
      </c>
      <c r="Z463" s="2">
        <v>1576.13</v>
      </c>
      <c r="AA463" s="2">
        <v>1571.54</v>
      </c>
      <c r="AB463" s="2">
        <v>1612.78</v>
      </c>
      <c r="AC463" s="2">
        <v>1618.97</v>
      </c>
      <c r="AD463" s="2">
        <v>1627.92</v>
      </c>
      <c r="AE463" s="2">
        <v>1596.01</v>
      </c>
      <c r="AF463" s="2">
        <v>1550.07</v>
      </c>
      <c r="AG463" s="2">
        <v>1543.3</v>
      </c>
      <c r="AH463" s="2">
        <v>1550.79</v>
      </c>
      <c r="AI463" s="2">
        <v>1538.38</v>
      </c>
      <c r="AJ463" s="2">
        <v>1534.38</v>
      </c>
      <c r="AK463" s="2">
        <v>1546.82</v>
      </c>
      <c r="AL463" s="2">
        <v>1546.67</v>
      </c>
      <c r="AM463" s="2">
        <v>1538.51</v>
      </c>
      <c r="AN463" s="2">
        <v>1542.15</v>
      </c>
      <c r="AO463" s="2">
        <v>1530.43</v>
      </c>
      <c r="AP463" s="2">
        <v>1512.44</v>
      </c>
      <c r="AQ463" s="2">
        <v>1510.88</v>
      </c>
      <c r="AR463" s="2">
        <v>1497.16</v>
      </c>
    </row>
    <row r="464" spans="1:44" x14ac:dyDescent="0.2">
      <c r="A464" t="s">
        <v>517</v>
      </c>
      <c r="B464" t="s">
        <v>513</v>
      </c>
      <c r="C464" t="s">
        <v>13</v>
      </c>
      <c r="D464" s="2">
        <v>917.96</v>
      </c>
      <c r="E464" s="2">
        <v>915.4</v>
      </c>
      <c r="F464" s="2">
        <v>935.67</v>
      </c>
      <c r="G464" s="2">
        <v>929.82</v>
      </c>
      <c r="H464" s="2">
        <v>944.26</v>
      </c>
      <c r="I464" s="2">
        <v>943.04</v>
      </c>
      <c r="J464" s="2">
        <v>981.32</v>
      </c>
      <c r="K464" s="2">
        <v>977.78</v>
      </c>
      <c r="L464" s="2">
        <v>995.4</v>
      </c>
      <c r="M464" s="2">
        <v>988.37</v>
      </c>
      <c r="N464" s="2">
        <v>1012.45</v>
      </c>
      <c r="O464" s="2">
        <v>1023.88</v>
      </c>
      <c r="P464" s="2">
        <v>1030.56</v>
      </c>
      <c r="Q464" s="2">
        <v>1020.9</v>
      </c>
      <c r="R464" s="2">
        <v>1025.23</v>
      </c>
      <c r="S464" s="2">
        <v>1028.31</v>
      </c>
      <c r="T464" s="2">
        <v>1020.43</v>
      </c>
      <c r="U464" s="2">
        <v>1016.22</v>
      </c>
      <c r="V464" s="2">
        <v>1030.83</v>
      </c>
      <c r="W464" s="2">
        <v>1033.03</v>
      </c>
      <c r="X464" s="2">
        <v>1036.96</v>
      </c>
      <c r="Y464" s="2">
        <v>1028.6099999999999</v>
      </c>
      <c r="Z464" s="2">
        <v>1040.45</v>
      </c>
      <c r="AA464" s="2">
        <v>1040.3599999999999</v>
      </c>
      <c r="AB464" s="2">
        <v>1056.1600000000001</v>
      </c>
      <c r="AC464" s="2">
        <v>1069.01</v>
      </c>
      <c r="AD464" s="2">
        <v>1075.8900000000001</v>
      </c>
      <c r="AE464" s="2">
        <v>1051.51</v>
      </c>
      <c r="AF464" s="2">
        <v>1024.79</v>
      </c>
      <c r="AG464" s="2">
        <v>1022.08</v>
      </c>
      <c r="AH464" s="2">
        <v>1029.93</v>
      </c>
      <c r="AI464" s="2">
        <v>1033.98</v>
      </c>
      <c r="AJ464" s="2">
        <v>1016.56</v>
      </c>
      <c r="AK464" s="2">
        <v>1027.33</v>
      </c>
      <c r="AL464" s="2">
        <v>1029.98</v>
      </c>
      <c r="AM464" s="2">
        <v>1033.8599999999999</v>
      </c>
      <c r="AN464" s="2">
        <v>1034.7</v>
      </c>
      <c r="AO464" s="2">
        <v>1040.72</v>
      </c>
      <c r="AP464" s="2">
        <v>1038.8</v>
      </c>
      <c r="AQ464" s="2">
        <v>1039.3</v>
      </c>
      <c r="AR464" s="2">
        <v>1040.5</v>
      </c>
    </row>
    <row r="465" spans="1:44" x14ac:dyDescent="0.2">
      <c r="A465" t="s">
        <v>518</v>
      </c>
      <c r="B465" t="s">
        <v>513</v>
      </c>
      <c r="C465" t="s">
        <v>13</v>
      </c>
      <c r="D465" s="2">
        <v>657.68</v>
      </c>
      <c r="E465" s="2">
        <v>654.74</v>
      </c>
      <c r="F465" s="2">
        <v>680.02</v>
      </c>
      <c r="G465" s="2">
        <v>690.69</v>
      </c>
      <c r="H465" s="2">
        <v>697.77</v>
      </c>
      <c r="I465" s="2">
        <v>704.86</v>
      </c>
      <c r="J465" s="2">
        <v>726.67</v>
      </c>
      <c r="K465" s="2">
        <v>724.66</v>
      </c>
      <c r="L465" s="2">
        <v>728.03</v>
      </c>
      <c r="M465" s="2">
        <v>723.9</v>
      </c>
      <c r="N465" s="2">
        <v>751.41</v>
      </c>
      <c r="O465" s="2">
        <v>775.92</v>
      </c>
      <c r="P465" s="2">
        <v>784.65</v>
      </c>
      <c r="Q465" s="2">
        <v>774.44</v>
      </c>
      <c r="R465" s="2">
        <v>784.87</v>
      </c>
      <c r="S465" s="2">
        <v>776.47</v>
      </c>
      <c r="T465" s="2">
        <v>773.94</v>
      </c>
      <c r="U465" s="2">
        <v>751.99</v>
      </c>
      <c r="V465" s="2">
        <v>761.99</v>
      </c>
      <c r="W465" s="2">
        <v>760.69</v>
      </c>
      <c r="X465" s="2">
        <v>761.26</v>
      </c>
      <c r="Y465" s="2">
        <v>753.68</v>
      </c>
      <c r="Z465" s="2">
        <v>758.83</v>
      </c>
      <c r="AA465" s="2">
        <v>761.56</v>
      </c>
      <c r="AB465" s="2">
        <v>786.25</v>
      </c>
      <c r="AC465" s="2">
        <v>791.81</v>
      </c>
      <c r="AD465" s="2">
        <v>809.76</v>
      </c>
      <c r="AE465" s="2">
        <v>805.22</v>
      </c>
      <c r="AF465" s="2">
        <v>774.07</v>
      </c>
      <c r="AG465" s="2">
        <v>761.42</v>
      </c>
      <c r="AH465" s="2">
        <v>759.98</v>
      </c>
      <c r="AI465" s="2">
        <v>757.77</v>
      </c>
      <c r="AJ465" s="2">
        <v>757</v>
      </c>
      <c r="AK465" s="2">
        <v>777.22</v>
      </c>
      <c r="AL465" s="2">
        <v>778.65</v>
      </c>
      <c r="AM465" s="2">
        <v>777.57</v>
      </c>
      <c r="AN465" s="2">
        <v>783.75</v>
      </c>
      <c r="AO465" s="2">
        <v>792.9</v>
      </c>
      <c r="AP465" s="2">
        <v>790.71</v>
      </c>
      <c r="AQ465" s="2">
        <v>793.13</v>
      </c>
      <c r="AR465" s="2">
        <v>792.79</v>
      </c>
    </row>
    <row r="466" spans="1:44" x14ac:dyDescent="0.2">
      <c r="A466" t="s">
        <v>519</v>
      </c>
      <c r="B466" t="s">
        <v>513</v>
      </c>
      <c r="C466" t="s">
        <v>31</v>
      </c>
      <c r="D466" s="2">
        <v>3966.13</v>
      </c>
      <c r="E466" s="2">
        <v>3968.68</v>
      </c>
      <c r="F466" s="2">
        <v>4080.24</v>
      </c>
      <c r="G466" s="2">
        <v>4061.34</v>
      </c>
      <c r="H466" s="2">
        <v>4120.88</v>
      </c>
      <c r="I466" s="2">
        <v>4125.6400000000003</v>
      </c>
      <c r="J466" s="2">
        <v>4263.6099999999997</v>
      </c>
      <c r="K466" s="2">
        <v>4315.1099999999997</v>
      </c>
      <c r="L466" s="2">
        <v>4423.29</v>
      </c>
      <c r="M466" s="2">
        <v>4431.8599999999997</v>
      </c>
      <c r="N466" s="2">
        <v>4514.6499999999996</v>
      </c>
      <c r="O466" s="2">
        <v>4523.7299999999996</v>
      </c>
      <c r="P466" s="2">
        <v>4578.28</v>
      </c>
      <c r="Q466" s="2">
        <v>4579.16</v>
      </c>
      <c r="R466" s="2">
        <v>4606.1499999999996</v>
      </c>
      <c r="S466" s="2">
        <v>4629.1099999999997</v>
      </c>
      <c r="T466" s="2">
        <v>4630.75</v>
      </c>
      <c r="U466" s="2">
        <v>4595.96</v>
      </c>
      <c r="V466" s="2">
        <v>4660.3900000000003</v>
      </c>
      <c r="W466" s="2">
        <v>4693.68</v>
      </c>
      <c r="X466" s="2">
        <v>4706.47</v>
      </c>
      <c r="Y466" s="2">
        <v>4658.5200000000004</v>
      </c>
      <c r="Z466" s="2">
        <v>4651.8100000000004</v>
      </c>
      <c r="AA466" s="2">
        <v>4660.5</v>
      </c>
      <c r="AB466" s="2">
        <v>4702.54</v>
      </c>
      <c r="AC466" s="2">
        <v>4785.5600000000004</v>
      </c>
      <c r="AD466" s="2">
        <v>4820.34</v>
      </c>
      <c r="AE466" s="2">
        <v>4783.3599999999997</v>
      </c>
      <c r="AF466" s="2">
        <v>4655.09</v>
      </c>
      <c r="AG466" s="2">
        <v>4698.21</v>
      </c>
      <c r="AH466" s="2">
        <v>4728.99</v>
      </c>
      <c r="AI466" s="2">
        <v>4716.33</v>
      </c>
      <c r="AJ466" s="2">
        <v>4582.74</v>
      </c>
      <c r="AK466" s="2">
        <v>4587.5600000000004</v>
      </c>
      <c r="AL466" s="2">
        <v>4609.49</v>
      </c>
      <c r="AM466" s="2">
        <v>4611.88</v>
      </c>
      <c r="AN466" s="2">
        <v>4600.92</v>
      </c>
      <c r="AO466" s="2">
        <v>4642.6000000000004</v>
      </c>
      <c r="AP466" s="2">
        <v>4669.92</v>
      </c>
      <c r="AQ466" s="2">
        <v>4693.42</v>
      </c>
      <c r="AR466" s="2">
        <v>4662.99</v>
      </c>
    </row>
    <row r="467" spans="1:44" x14ac:dyDescent="0.2">
      <c r="A467" t="s">
        <v>520</v>
      </c>
      <c r="B467" t="s">
        <v>513</v>
      </c>
      <c r="C467" t="s">
        <v>13</v>
      </c>
      <c r="D467" s="2">
        <v>149.71</v>
      </c>
      <c r="E467" s="2">
        <v>149.44</v>
      </c>
      <c r="F467" s="2">
        <v>152.72999999999999</v>
      </c>
      <c r="G467" s="2">
        <v>152.91999999999999</v>
      </c>
      <c r="H467" s="2">
        <v>156.83000000000001</v>
      </c>
      <c r="I467" s="2">
        <v>157.61000000000001</v>
      </c>
      <c r="J467" s="2">
        <v>166.43</v>
      </c>
      <c r="K467" s="2">
        <v>165.08</v>
      </c>
      <c r="L467" s="2">
        <v>169.4</v>
      </c>
      <c r="M467" s="2">
        <v>174.4</v>
      </c>
      <c r="N467" s="2">
        <v>176.77</v>
      </c>
      <c r="O467" s="2">
        <v>176.75</v>
      </c>
      <c r="P467" s="2">
        <v>179.86</v>
      </c>
      <c r="Q467" s="2">
        <v>180.03</v>
      </c>
      <c r="R467" s="2">
        <v>184</v>
      </c>
      <c r="S467" s="2">
        <v>183.65</v>
      </c>
      <c r="T467" s="2">
        <v>182.4</v>
      </c>
      <c r="U467" s="2">
        <v>182</v>
      </c>
      <c r="V467" s="2">
        <v>182.92</v>
      </c>
      <c r="W467" s="2">
        <v>181.46</v>
      </c>
      <c r="X467" s="2">
        <v>182.59</v>
      </c>
      <c r="Y467" s="2">
        <v>181.21</v>
      </c>
      <c r="Z467" s="2">
        <v>183.14</v>
      </c>
      <c r="AA467" s="2">
        <v>184.09</v>
      </c>
      <c r="AB467" s="2">
        <v>188.69</v>
      </c>
      <c r="AC467" s="2">
        <v>189.81</v>
      </c>
      <c r="AD467" s="2">
        <v>187.23</v>
      </c>
      <c r="AE467" s="2">
        <v>183.82</v>
      </c>
      <c r="AF467" s="2">
        <v>179.98</v>
      </c>
      <c r="AG467" s="2">
        <v>179.5</v>
      </c>
      <c r="AH467" s="2">
        <v>176.85</v>
      </c>
      <c r="AI467" s="2">
        <v>176.05</v>
      </c>
      <c r="AJ467" s="2">
        <v>175.04</v>
      </c>
      <c r="AK467" s="2">
        <v>175.01</v>
      </c>
      <c r="AL467" s="2">
        <v>175.22</v>
      </c>
      <c r="AM467" s="2">
        <v>174.76</v>
      </c>
      <c r="AN467" s="2">
        <v>175.8</v>
      </c>
      <c r="AO467" s="2">
        <v>179.35</v>
      </c>
      <c r="AP467" s="2">
        <v>179.45</v>
      </c>
      <c r="AQ467" s="2">
        <v>178.84</v>
      </c>
      <c r="AR467" s="2">
        <v>176.13</v>
      </c>
    </row>
    <row r="468" spans="1:44" x14ac:dyDescent="0.2">
      <c r="A468" t="s">
        <v>521</v>
      </c>
      <c r="B468" t="s">
        <v>513</v>
      </c>
      <c r="C468" t="s">
        <v>7</v>
      </c>
      <c r="D468" s="2">
        <v>11683.01</v>
      </c>
      <c r="E468" s="2">
        <v>11679.28</v>
      </c>
      <c r="F468" s="2">
        <v>11920.3</v>
      </c>
      <c r="G468" s="2">
        <v>11939.7</v>
      </c>
      <c r="H468" s="2">
        <v>12126.47</v>
      </c>
      <c r="I468" s="2">
        <v>12145.18</v>
      </c>
      <c r="J468" s="2">
        <v>12600.56</v>
      </c>
      <c r="K468" s="2">
        <v>12558.92</v>
      </c>
      <c r="L468" s="2">
        <v>12703.85</v>
      </c>
      <c r="M468" s="2">
        <v>12665.02</v>
      </c>
      <c r="N468" s="2">
        <v>12908.64</v>
      </c>
      <c r="O468" s="2">
        <v>12953.47</v>
      </c>
      <c r="P468" s="2">
        <v>13008.03</v>
      </c>
      <c r="Q468" s="2">
        <v>12998.91</v>
      </c>
      <c r="R468" s="2">
        <v>13056.23</v>
      </c>
      <c r="S468" s="2">
        <v>13035.65</v>
      </c>
      <c r="T468" s="2">
        <v>12967.75</v>
      </c>
      <c r="U468" s="2">
        <v>12787.11</v>
      </c>
      <c r="V468" s="2">
        <v>12950.18</v>
      </c>
      <c r="W468" s="2">
        <v>12948.6</v>
      </c>
      <c r="X468" s="2">
        <v>12981.37</v>
      </c>
      <c r="Y468" s="2">
        <v>12770.08</v>
      </c>
      <c r="Z468" s="2">
        <v>12750.36</v>
      </c>
      <c r="AA468" s="2">
        <v>12722.37</v>
      </c>
      <c r="AB468" s="2">
        <v>12995.51</v>
      </c>
      <c r="AC468" s="2">
        <v>13097.94</v>
      </c>
      <c r="AD468" s="2">
        <v>13208.1</v>
      </c>
      <c r="AE468" s="2">
        <v>12926.87</v>
      </c>
      <c r="AF468" s="2">
        <v>12586.01</v>
      </c>
      <c r="AG468" s="2">
        <v>12602.41</v>
      </c>
      <c r="AH468" s="2">
        <v>12725.59</v>
      </c>
      <c r="AI468" s="2">
        <v>12669.21</v>
      </c>
      <c r="AJ468" s="2">
        <v>12611.42</v>
      </c>
      <c r="AK468" s="2">
        <v>12682.82</v>
      </c>
      <c r="AL468" s="2">
        <v>12717.08</v>
      </c>
      <c r="AM468" s="2">
        <v>12709.76</v>
      </c>
      <c r="AN468" s="2">
        <v>12742.81</v>
      </c>
      <c r="AO468" s="2">
        <v>12891.57</v>
      </c>
      <c r="AP468" s="2">
        <v>12949.08</v>
      </c>
      <c r="AQ468" s="2">
        <v>13043.33</v>
      </c>
      <c r="AR468" s="2">
        <v>12957.54</v>
      </c>
    </row>
    <row r="469" spans="1:44" x14ac:dyDescent="0.2">
      <c r="A469" t="s">
        <v>522</v>
      </c>
      <c r="B469" t="s">
        <v>513</v>
      </c>
      <c r="C469" t="s">
        <v>9</v>
      </c>
      <c r="D469" s="2">
        <v>1331.73</v>
      </c>
      <c r="E469" s="2">
        <v>1331.9</v>
      </c>
      <c r="F469" s="2">
        <v>1357.33</v>
      </c>
      <c r="G469" s="2">
        <v>1348.26</v>
      </c>
      <c r="H469" s="2">
        <v>1363.33</v>
      </c>
      <c r="I469" s="2">
        <v>1371.74</v>
      </c>
      <c r="J469" s="2">
        <v>1426.95</v>
      </c>
      <c r="K469" s="2">
        <v>1418.59</v>
      </c>
      <c r="L469" s="2">
        <v>1437.58</v>
      </c>
      <c r="M469" s="2">
        <v>1433.05</v>
      </c>
      <c r="N469" s="2">
        <v>1461.88</v>
      </c>
      <c r="O469" s="2">
        <v>1473.05</v>
      </c>
      <c r="P469" s="2">
        <v>1492.17</v>
      </c>
      <c r="Q469" s="2">
        <v>1503.43</v>
      </c>
      <c r="R469" s="2">
        <v>1510.93</v>
      </c>
      <c r="S469" s="2">
        <v>1510.15</v>
      </c>
      <c r="T469" s="2">
        <v>1503.55</v>
      </c>
      <c r="U469" s="2">
        <v>1488.85</v>
      </c>
      <c r="V469" s="2">
        <v>1504.38</v>
      </c>
      <c r="W469" s="2">
        <v>1502.04</v>
      </c>
      <c r="X469" s="2">
        <v>1510.01</v>
      </c>
      <c r="Y469" s="2">
        <v>1509.27</v>
      </c>
      <c r="Z469" s="2">
        <v>1518.56</v>
      </c>
      <c r="AA469" s="2">
        <v>1522.57</v>
      </c>
      <c r="AB469" s="2">
        <v>1543.33</v>
      </c>
      <c r="AC469" s="2">
        <v>1559.74</v>
      </c>
      <c r="AD469" s="2">
        <v>1569.44</v>
      </c>
      <c r="AE469" s="2">
        <v>1551.59</v>
      </c>
      <c r="AF469" s="2">
        <v>1519.31</v>
      </c>
      <c r="AG469" s="2">
        <v>1530.61</v>
      </c>
      <c r="AH469" s="2">
        <v>1543.44</v>
      </c>
      <c r="AI469" s="2">
        <v>1532.45</v>
      </c>
      <c r="AJ469" s="2">
        <v>1515.53</v>
      </c>
      <c r="AK469" s="2">
        <v>1512.18</v>
      </c>
      <c r="AL469" s="2">
        <v>1520.31</v>
      </c>
      <c r="AM469" s="2">
        <v>1523.11</v>
      </c>
      <c r="AN469" s="2">
        <v>1529.11</v>
      </c>
      <c r="AO469" s="2">
        <v>1546.95</v>
      </c>
      <c r="AP469" s="2">
        <v>1556.19</v>
      </c>
      <c r="AQ469" s="2">
        <v>1563.05</v>
      </c>
      <c r="AR469" s="2">
        <v>1557.56</v>
      </c>
    </row>
    <row r="470" spans="1:44" x14ac:dyDescent="0.2">
      <c r="A470" t="s">
        <v>523</v>
      </c>
      <c r="B470" t="s">
        <v>513</v>
      </c>
      <c r="C470" t="s">
        <v>13</v>
      </c>
      <c r="D470" s="2">
        <v>113.43</v>
      </c>
      <c r="E470" s="2">
        <v>113.43</v>
      </c>
      <c r="F470" s="2">
        <v>115.17</v>
      </c>
      <c r="G470" s="2">
        <v>114.93</v>
      </c>
      <c r="H470" s="2">
        <v>115.81</v>
      </c>
      <c r="I470" s="2">
        <v>116.47</v>
      </c>
      <c r="J470" s="2">
        <v>120.39</v>
      </c>
      <c r="K470" s="2">
        <v>120.55</v>
      </c>
      <c r="L470" s="2">
        <v>123</v>
      </c>
      <c r="M470" s="2">
        <v>122.9</v>
      </c>
      <c r="N470" s="2">
        <v>125.23</v>
      </c>
      <c r="O470" s="2">
        <v>125.47</v>
      </c>
      <c r="P470" s="2">
        <v>126.8</v>
      </c>
      <c r="Q470" s="2">
        <v>127.46</v>
      </c>
      <c r="R470" s="2">
        <v>128.32</v>
      </c>
      <c r="S470" s="2">
        <v>129.11000000000001</v>
      </c>
      <c r="T470" s="2">
        <v>128.86000000000001</v>
      </c>
      <c r="U470" s="2">
        <v>128.36000000000001</v>
      </c>
      <c r="V470" s="2">
        <v>130.41999999999999</v>
      </c>
      <c r="W470" s="2">
        <v>131.38</v>
      </c>
      <c r="X470" s="2">
        <v>132.24</v>
      </c>
      <c r="Y470" s="2">
        <v>131.03</v>
      </c>
      <c r="Z470" s="2">
        <v>131.21</v>
      </c>
      <c r="AA470" s="2">
        <v>131.58000000000001</v>
      </c>
      <c r="AB470" s="2">
        <v>132.22</v>
      </c>
      <c r="AC470" s="2">
        <v>134.77000000000001</v>
      </c>
      <c r="AD470" s="2">
        <v>135.12</v>
      </c>
      <c r="AE470" s="2">
        <v>132.63</v>
      </c>
      <c r="AF470" s="2">
        <v>130.27000000000001</v>
      </c>
      <c r="AG470" s="2">
        <v>131.09</v>
      </c>
      <c r="AH470" s="2">
        <v>132.41</v>
      </c>
      <c r="AI470" s="2">
        <v>133</v>
      </c>
      <c r="AJ470" s="2">
        <v>131.28</v>
      </c>
      <c r="AK470" s="2">
        <v>130.5</v>
      </c>
      <c r="AL470" s="2">
        <v>132.18</v>
      </c>
      <c r="AM470" s="2">
        <v>133.88</v>
      </c>
      <c r="AN470" s="2">
        <v>134.21</v>
      </c>
      <c r="AO470" s="2">
        <v>135.26</v>
      </c>
      <c r="AP470" s="2">
        <v>135.85</v>
      </c>
      <c r="AQ470" s="2">
        <v>138.38</v>
      </c>
      <c r="AR470" s="2">
        <v>137.41999999999999</v>
      </c>
    </row>
    <row r="471" spans="1:44" x14ac:dyDescent="0.2">
      <c r="A471" t="s">
        <v>524</v>
      </c>
      <c r="B471" t="s">
        <v>513</v>
      </c>
      <c r="C471" t="s">
        <v>13</v>
      </c>
      <c r="D471" s="2">
        <v>439.61</v>
      </c>
      <c r="E471" s="2">
        <v>439.68</v>
      </c>
      <c r="F471" s="2">
        <v>451.7</v>
      </c>
      <c r="G471" s="2">
        <v>451.19</v>
      </c>
      <c r="H471" s="2">
        <v>455.46</v>
      </c>
      <c r="I471" s="2">
        <v>458.95</v>
      </c>
      <c r="J471" s="2">
        <v>479.09</v>
      </c>
      <c r="K471" s="2">
        <v>479.16</v>
      </c>
      <c r="L471" s="2">
        <v>489.09</v>
      </c>
      <c r="M471" s="2">
        <v>488.95</v>
      </c>
      <c r="N471" s="2">
        <v>505.15</v>
      </c>
      <c r="O471" s="2">
        <v>514.36</v>
      </c>
      <c r="P471" s="2">
        <v>521.53</v>
      </c>
      <c r="Q471" s="2">
        <v>519.86</v>
      </c>
      <c r="R471" s="2">
        <v>523.53</v>
      </c>
      <c r="S471" s="2">
        <v>524.44000000000005</v>
      </c>
      <c r="T471" s="2">
        <v>528.12</v>
      </c>
      <c r="U471" s="2">
        <v>521.95000000000005</v>
      </c>
      <c r="V471" s="2">
        <v>529.99</v>
      </c>
      <c r="W471" s="2">
        <v>531.32000000000005</v>
      </c>
      <c r="X471" s="2">
        <v>531.62</v>
      </c>
      <c r="Y471" s="2">
        <v>525.11</v>
      </c>
      <c r="Z471" s="2">
        <v>535.09</v>
      </c>
      <c r="AA471" s="2">
        <v>537.53</v>
      </c>
      <c r="AB471" s="2">
        <v>545.72</v>
      </c>
      <c r="AC471" s="2">
        <v>552.53</v>
      </c>
      <c r="AD471" s="2">
        <v>556.09</v>
      </c>
      <c r="AE471" s="2">
        <v>551.13</v>
      </c>
      <c r="AF471" s="2">
        <v>537.1</v>
      </c>
      <c r="AG471" s="2">
        <v>534.19000000000005</v>
      </c>
      <c r="AH471" s="2">
        <v>534.82000000000005</v>
      </c>
      <c r="AI471" s="2">
        <v>532.87</v>
      </c>
      <c r="AJ471" s="2">
        <v>525.22</v>
      </c>
      <c r="AK471" s="2">
        <v>531.47</v>
      </c>
      <c r="AL471" s="2">
        <v>536.77</v>
      </c>
      <c r="AM471" s="2">
        <v>538.73</v>
      </c>
      <c r="AN471" s="2">
        <v>541.03</v>
      </c>
      <c r="AO471" s="2">
        <v>550.11</v>
      </c>
      <c r="AP471" s="2">
        <v>548.61</v>
      </c>
      <c r="AQ471" s="2">
        <v>556.29</v>
      </c>
      <c r="AR471" s="2">
        <v>560.41999999999996</v>
      </c>
    </row>
    <row r="472" spans="1:44" x14ac:dyDescent="0.2">
      <c r="A472" t="s">
        <v>525</v>
      </c>
      <c r="B472" t="s">
        <v>513</v>
      </c>
      <c r="C472" t="s">
        <v>44</v>
      </c>
      <c r="D472" s="2">
        <v>2875.82</v>
      </c>
      <c r="E472" s="2">
        <v>2868.27</v>
      </c>
      <c r="F472" s="2">
        <v>2927.06</v>
      </c>
      <c r="G472" s="2">
        <v>2936.88</v>
      </c>
      <c r="H472" s="2">
        <v>2968.92</v>
      </c>
      <c r="I472" s="2">
        <v>2992.4</v>
      </c>
      <c r="J472" s="2">
        <v>3117.19</v>
      </c>
      <c r="K472" s="2">
        <v>3088.6</v>
      </c>
      <c r="L472" s="2">
        <v>3141.93</v>
      </c>
      <c r="M472" s="2">
        <v>3122.18</v>
      </c>
      <c r="N472" s="2">
        <v>3178.75</v>
      </c>
      <c r="O472" s="2">
        <v>3181.67</v>
      </c>
      <c r="P472" s="2">
        <v>3210.33</v>
      </c>
      <c r="Q472" s="2">
        <v>3213.19</v>
      </c>
      <c r="R472" s="2">
        <v>3234.62</v>
      </c>
      <c r="S472" s="2">
        <v>3214.13</v>
      </c>
      <c r="T472" s="2">
        <v>3186.33</v>
      </c>
      <c r="U472" s="2">
        <v>3151.03</v>
      </c>
      <c r="V472" s="2">
        <v>3185.07</v>
      </c>
      <c r="W472" s="2">
        <v>3173.6</v>
      </c>
      <c r="X472" s="2">
        <v>3191.65</v>
      </c>
      <c r="Y472" s="2">
        <v>3170.75</v>
      </c>
      <c r="Z472" s="2">
        <v>3188.98</v>
      </c>
      <c r="AA472" s="2">
        <v>3183.93</v>
      </c>
      <c r="AB472" s="2">
        <v>3223.05</v>
      </c>
      <c r="AC472" s="2">
        <v>3230.35</v>
      </c>
      <c r="AD472" s="2">
        <v>3213.04</v>
      </c>
      <c r="AE472" s="2">
        <v>3164.61</v>
      </c>
      <c r="AF472" s="2">
        <v>3094.2</v>
      </c>
      <c r="AG472" s="2">
        <v>3089.43</v>
      </c>
      <c r="AH472" s="2">
        <v>3116.41</v>
      </c>
      <c r="AI472" s="2">
        <v>3118.49</v>
      </c>
      <c r="AJ472" s="2">
        <v>3112.76</v>
      </c>
      <c r="AK472" s="2">
        <v>3117.04</v>
      </c>
      <c r="AL472" s="2">
        <v>3128.49</v>
      </c>
      <c r="AM472" s="2">
        <v>3130.76</v>
      </c>
      <c r="AN472" s="2">
        <v>3136.03</v>
      </c>
      <c r="AO472" s="2">
        <v>3175.39</v>
      </c>
      <c r="AP472" s="2">
        <v>3158.35</v>
      </c>
      <c r="AQ472" s="2">
        <v>3159.78</v>
      </c>
      <c r="AR472" s="2">
        <v>3119.85</v>
      </c>
    </row>
    <row r="473" spans="1:44" x14ac:dyDescent="0.2">
      <c r="A473" t="s">
        <v>526</v>
      </c>
      <c r="B473" t="s">
        <v>513</v>
      </c>
      <c r="C473" t="s">
        <v>42</v>
      </c>
      <c r="D473" s="2">
        <v>13999.75</v>
      </c>
      <c r="E473" s="2">
        <v>13995.29</v>
      </c>
      <c r="F473" s="2">
        <v>14430.45</v>
      </c>
      <c r="G473" s="2">
        <v>14371.96</v>
      </c>
      <c r="H473" s="2">
        <v>14651.9</v>
      </c>
      <c r="I473" s="2">
        <v>14723.74</v>
      </c>
      <c r="J473" s="2">
        <v>15366.49</v>
      </c>
      <c r="K473" s="2">
        <v>15531.25</v>
      </c>
      <c r="L473" s="2">
        <v>15944.55</v>
      </c>
      <c r="M473" s="2">
        <v>15902.15</v>
      </c>
      <c r="N473" s="2">
        <v>16275.8</v>
      </c>
      <c r="O473" s="2">
        <v>16338.05</v>
      </c>
      <c r="P473" s="2">
        <v>16551.599999999999</v>
      </c>
      <c r="Q473" s="2">
        <v>16609.73</v>
      </c>
      <c r="R473" s="2">
        <v>16756.88</v>
      </c>
      <c r="S473" s="2">
        <v>16841.77</v>
      </c>
      <c r="T473" s="2">
        <v>16872.87</v>
      </c>
      <c r="U473" s="2">
        <v>16757.82</v>
      </c>
      <c r="V473" s="2">
        <v>16935.03</v>
      </c>
      <c r="W473" s="2">
        <v>16950.57</v>
      </c>
      <c r="X473" s="2">
        <v>16965.25</v>
      </c>
      <c r="Y473" s="2">
        <v>16776.57</v>
      </c>
      <c r="Z473" s="2">
        <v>16881.8</v>
      </c>
      <c r="AA473" s="2">
        <v>16959.97</v>
      </c>
      <c r="AB473" s="2">
        <v>17171.78</v>
      </c>
      <c r="AC473" s="2">
        <v>17483.939999999999</v>
      </c>
      <c r="AD473" s="2">
        <v>17567.650000000001</v>
      </c>
      <c r="AE473" s="2">
        <v>17372.7</v>
      </c>
      <c r="AF473" s="2">
        <v>16938.759999999998</v>
      </c>
      <c r="AG473" s="2">
        <v>17125</v>
      </c>
      <c r="AH473" s="2">
        <v>17249.52</v>
      </c>
      <c r="AI473" s="2">
        <v>17197.8</v>
      </c>
      <c r="AJ473" s="2">
        <v>16850.88</v>
      </c>
      <c r="AK473" s="2">
        <v>16947.55</v>
      </c>
      <c r="AL473" s="2">
        <v>17036.439999999999</v>
      </c>
      <c r="AM473" s="2">
        <v>17114.400000000001</v>
      </c>
      <c r="AN473" s="2">
        <v>17086.28</v>
      </c>
      <c r="AO473" s="2">
        <v>17257.29</v>
      </c>
      <c r="AP473" s="2">
        <v>17357.54</v>
      </c>
      <c r="AQ473" s="2">
        <v>17591.48</v>
      </c>
      <c r="AR473" s="2">
        <v>17412.330000000002</v>
      </c>
    </row>
    <row r="474" spans="1:44" x14ac:dyDescent="0.2">
      <c r="A474" t="s">
        <v>527</v>
      </c>
      <c r="B474" t="s">
        <v>513</v>
      </c>
      <c r="C474" t="s">
        <v>13</v>
      </c>
      <c r="D474" s="2">
        <v>613.36</v>
      </c>
      <c r="E474" s="2">
        <v>612.25</v>
      </c>
      <c r="F474" s="2">
        <v>619.85</v>
      </c>
      <c r="G474" s="2">
        <v>615.62</v>
      </c>
      <c r="H474" s="2">
        <v>618.76</v>
      </c>
      <c r="I474" s="2">
        <v>622.65</v>
      </c>
      <c r="J474" s="2">
        <v>639.03</v>
      </c>
      <c r="K474" s="2">
        <v>640.6</v>
      </c>
      <c r="L474" s="2">
        <v>650.07000000000005</v>
      </c>
      <c r="M474" s="2">
        <v>646.16999999999996</v>
      </c>
      <c r="N474" s="2">
        <v>655.9</v>
      </c>
      <c r="O474" s="2">
        <v>659.44</v>
      </c>
      <c r="P474" s="2">
        <v>663.26</v>
      </c>
      <c r="Q474" s="2">
        <v>665.59</v>
      </c>
      <c r="R474" s="2">
        <v>665.89</v>
      </c>
      <c r="S474" s="2">
        <v>671.21</v>
      </c>
      <c r="T474" s="2">
        <v>670.08</v>
      </c>
      <c r="U474" s="2">
        <v>668.1</v>
      </c>
      <c r="V474" s="2">
        <v>681.32</v>
      </c>
      <c r="W474" s="2">
        <v>682.58</v>
      </c>
      <c r="X474" s="2">
        <v>683.9</v>
      </c>
      <c r="Y474" s="2">
        <v>679.32</v>
      </c>
      <c r="Z474" s="2">
        <v>684.92</v>
      </c>
      <c r="AA474" s="2">
        <v>688.58</v>
      </c>
      <c r="AB474" s="2">
        <v>696.86</v>
      </c>
      <c r="AC474" s="2">
        <v>707.61</v>
      </c>
      <c r="AD474" s="2">
        <v>706.4</v>
      </c>
      <c r="AE474" s="2">
        <v>693.18</v>
      </c>
      <c r="AF474" s="2">
        <v>681.42</v>
      </c>
      <c r="AG474" s="2">
        <v>684.04</v>
      </c>
      <c r="AH474" s="2">
        <v>689.59</v>
      </c>
      <c r="AI474" s="2">
        <v>687.03</v>
      </c>
      <c r="AJ474" s="2">
        <v>672.3</v>
      </c>
      <c r="AK474" s="2">
        <v>669.08</v>
      </c>
      <c r="AL474" s="2">
        <v>676.55</v>
      </c>
      <c r="AM474" s="2">
        <v>681.89</v>
      </c>
      <c r="AN474" s="2">
        <v>681.78</v>
      </c>
      <c r="AO474" s="2">
        <v>687.39</v>
      </c>
      <c r="AP474" s="2">
        <v>690.89</v>
      </c>
      <c r="AQ474" s="2">
        <v>700.03</v>
      </c>
      <c r="AR474" s="2">
        <v>695.11</v>
      </c>
    </row>
    <row r="475" spans="1:44" x14ac:dyDescent="0.2">
      <c r="A475" t="s">
        <v>528</v>
      </c>
      <c r="B475" t="s">
        <v>513</v>
      </c>
      <c r="C475" t="s">
        <v>48</v>
      </c>
      <c r="D475" s="2">
        <v>31059.97</v>
      </c>
      <c r="E475" s="2">
        <v>31046.66</v>
      </c>
      <c r="F475" s="2">
        <v>31934.1</v>
      </c>
      <c r="G475" s="2">
        <v>32070.59</v>
      </c>
      <c r="H475" s="2">
        <v>32873.17</v>
      </c>
      <c r="I475" s="2">
        <v>33158.339999999997</v>
      </c>
      <c r="J475" s="2">
        <v>34859.4</v>
      </c>
      <c r="K475" s="2">
        <v>34912.910000000003</v>
      </c>
      <c r="L475" s="2">
        <v>35249.410000000003</v>
      </c>
      <c r="M475" s="2">
        <v>35087.410000000003</v>
      </c>
      <c r="N475" s="2">
        <v>35950.5</v>
      </c>
      <c r="O475" s="2">
        <v>36147.1</v>
      </c>
      <c r="P475" s="2">
        <v>36336.870000000003</v>
      </c>
      <c r="Q475" s="2">
        <v>36212.699999999997</v>
      </c>
      <c r="R475" s="2">
        <v>36561.56</v>
      </c>
      <c r="S475" s="2">
        <v>36432.620000000003</v>
      </c>
      <c r="T475" s="2">
        <v>36228.28</v>
      </c>
      <c r="U475" s="2">
        <v>35660.879999999997</v>
      </c>
      <c r="V475" s="2">
        <v>35873.21</v>
      </c>
      <c r="W475" s="2">
        <v>35980.31</v>
      </c>
      <c r="X475" s="2">
        <v>36075.370000000003</v>
      </c>
      <c r="Y475" s="2">
        <v>35734.980000000003</v>
      </c>
      <c r="Z475" s="2">
        <v>35914.51</v>
      </c>
      <c r="AA475" s="2">
        <v>35977.47</v>
      </c>
      <c r="AB475" s="2">
        <v>36797.370000000003</v>
      </c>
      <c r="AC475" s="2">
        <v>37101.93</v>
      </c>
      <c r="AD475" s="2">
        <v>37249.35</v>
      </c>
      <c r="AE475" s="2">
        <v>36577.31</v>
      </c>
      <c r="AF475" s="2">
        <v>35559.43</v>
      </c>
      <c r="AG475" s="2">
        <v>35641.58</v>
      </c>
      <c r="AH475" s="2">
        <v>36018.230000000003</v>
      </c>
      <c r="AI475" s="2">
        <v>35974.370000000003</v>
      </c>
      <c r="AJ475" s="2">
        <v>36036.6</v>
      </c>
      <c r="AK475" s="2">
        <v>36421.78</v>
      </c>
      <c r="AL475" s="2">
        <v>36545.82</v>
      </c>
      <c r="AM475" s="2">
        <v>36481.17</v>
      </c>
      <c r="AN475" s="2">
        <v>36377.61</v>
      </c>
      <c r="AO475" s="2">
        <v>36726.269999999997</v>
      </c>
      <c r="AP475" s="2">
        <v>36913.96</v>
      </c>
      <c r="AQ475" s="2">
        <v>36906.01</v>
      </c>
      <c r="AR475" s="2">
        <v>36461.82</v>
      </c>
    </row>
    <row r="476" spans="1:44" x14ac:dyDescent="0.2">
      <c r="A476" t="s">
        <v>529</v>
      </c>
      <c r="B476" t="s">
        <v>513</v>
      </c>
      <c r="C476" t="s">
        <v>51</v>
      </c>
      <c r="D476" s="2">
        <v>3504.92</v>
      </c>
      <c r="E476" s="2">
        <v>3496.56</v>
      </c>
      <c r="F476" s="2">
        <v>3576.33</v>
      </c>
      <c r="G476" s="2">
        <v>3569.73</v>
      </c>
      <c r="H476" s="2">
        <v>3631.59</v>
      </c>
      <c r="I476" s="2">
        <v>3648.61</v>
      </c>
      <c r="J476" s="2">
        <v>3791.72</v>
      </c>
      <c r="K476" s="2">
        <v>3770.92</v>
      </c>
      <c r="L476" s="2">
        <v>3816.87</v>
      </c>
      <c r="M476" s="2">
        <v>3804.07</v>
      </c>
      <c r="N476" s="2">
        <v>3888.94</v>
      </c>
      <c r="O476" s="2">
        <v>3875.62</v>
      </c>
      <c r="P476" s="2">
        <v>3895.77</v>
      </c>
      <c r="Q476" s="2">
        <v>3893.56</v>
      </c>
      <c r="R476" s="2">
        <v>3924.59</v>
      </c>
      <c r="S476" s="2">
        <v>3932.74</v>
      </c>
      <c r="T476" s="2">
        <v>3950.42</v>
      </c>
      <c r="U476" s="2">
        <v>3934.76</v>
      </c>
      <c r="V476" s="2">
        <v>3972.59</v>
      </c>
      <c r="W476" s="2">
        <v>3976.3</v>
      </c>
      <c r="X476" s="2">
        <v>4002.17</v>
      </c>
      <c r="Y476" s="2">
        <v>3993.91</v>
      </c>
      <c r="Z476" s="2">
        <v>4016.83</v>
      </c>
      <c r="AA476" s="2">
        <v>4022.52</v>
      </c>
      <c r="AB476" s="2">
        <v>4092.51</v>
      </c>
      <c r="AC476" s="2">
        <v>4135.38</v>
      </c>
      <c r="AD476" s="2">
        <v>4139.42</v>
      </c>
      <c r="AE476" s="2">
        <v>4074.53</v>
      </c>
      <c r="AF476" s="2">
        <v>3974.82</v>
      </c>
      <c r="AG476" s="2">
        <v>3980.45</v>
      </c>
      <c r="AH476" s="2">
        <v>4035.4</v>
      </c>
      <c r="AI476" s="2">
        <v>4003.62</v>
      </c>
      <c r="AJ476" s="2">
        <v>3983.43</v>
      </c>
      <c r="AK476" s="2">
        <v>4001.76</v>
      </c>
      <c r="AL476" s="2">
        <v>4039.7</v>
      </c>
      <c r="AM476" s="2">
        <v>4050.11</v>
      </c>
      <c r="AN476" s="2">
        <v>4053.2</v>
      </c>
      <c r="AO476" s="2">
        <v>4095.39</v>
      </c>
      <c r="AP476" s="2">
        <v>4102.1899999999996</v>
      </c>
      <c r="AQ476" s="2">
        <v>4109.07</v>
      </c>
      <c r="AR476" s="2">
        <v>4107.05</v>
      </c>
    </row>
    <row r="477" spans="1:44" x14ac:dyDescent="0.2">
      <c r="A477" t="s">
        <v>530</v>
      </c>
      <c r="B477" t="s">
        <v>513</v>
      </c>
      <c r="C477" t="s">
        <v>13</v>
      </c>
      <c r="D477" s="2">
        <v>211.01</v>
      </c>
      <c r="E477" s="2">
        <v>211.06</v>
      </c>
      <c r="F477" s="2">
        <v>215.44</v>
      </c>
      <c r="G477" s="2">
        <v>214.22</v>
      </c>
      <c r="H477" s="2">
        <v>217.74</v>
      </c>
      <c r="I477" s="2">
        <v>218.86</v>
      </c>
      <c r="J477" s="2">
        <v>229.31</v>
      </c>
      <c r="K477" s="2">
        <v>229.85</v>
      </c>
      <c r="L477" s="2">
        <v>242.94</v>
      </c>
      <c r="M477" s="2">
        <v>241.23</v>
      </c>
      <c r="N477" s="2">
        <v>247.69</v>
      </c>
      <c r="O477" s="2">
        <v>248.96</v>
      </c>
      <c r="P477" s="2">
        <v>251.06</v>
      </c>
      <c r="Q477" s="2">
        <v>250.15</v>
      </c>
      <c r="R477" s="2">
        <v>250.25</v>
      </c>
      <c r="S477" s="2">
        <v>250.33</v>
      </c>
      <c r="T477" s="2">
        <v>248.11</v>
      </c>
      <c r="U477" s="2">
        <v>245</v>
      </c>
      <c r="V477" s="2">
        <v>249.81</v>
      </c>
      <c r="W477" s="2">
        <v>250.15</v>
      </c>
      <c r="X477" s="2">
        <v>250.19</v>
      </c>
      <c r="Y477" s="2">
        <v>246.7</v>
      </c>
      <c r="Z477" s="2">
        <v>248.15</v>
      </c>
      <c r="AA477" s="2">
        <v>248.3</v>
      </c>
      <c r="AB477" s="2">
        <v>253.34</v>
      </c>
      <c r="AC477" s="2">
        <v>253.88</v>
      </c>
      <c r="AD477" s="2">
        <v>252.77</v>
      </c>
      <c r="AE477" s="2">
        <v>248.04</v>
      </c>
      <c r="AF477" s="2">
        <v>241.76</v>
      </c>
      <c r="AG477" s="2">
        <v>243.51</v>
      </c>
      <c r="AH477" s="2">
        <v>245.18</v>
      </c>
      <c r="AI477" s="2">
        <v>241.85</v>
      </c>
      <c r="AJ477" s="2">
        <v>240.85</v>
      </c>
      <c r="AK477" s="2">
        <v>243.12</v>
      </c>
      <c r="AL477" s="2">
        <v>243.99</v>
      </c>
      <c r="AM477" s="2">
        <v>244.95</v>
      </c>
      <c r="AN477" s="2">
        <v>244.5</v>
      </c>
      <c r="AO477" s="2">
        <v>248.05</v>
      </c>
      <c r="AP477" s="2">
        <v>249.01</v>
      </c>
      <c r="AQ477" s="2">
        <v>250.21</v>
      </c>
      <c r="AR477" s="2">
        <v>246.68</v>
      </c>
    </row>
    <row r="478" spans="1:44" x14ac:dyDescent="0.2">
      <c r="A478" t="s">
        <v>531</v>
      </c>
      <c r="B478" t="s">
        <v>513</v>
      </c>
      <c r="C478" t="s">
        <v>13</v>
      </c>
      <c r="D478" s="2">
        <v>96.54</v>
      </c>
      <c r="E478" s="2">
        <v>96.53</v>
      </c>
      <c r="F478" s="2">
        <v>98.96</v>
      </c>
      <c r="G478" s="2">
        <v>98.83</v>
      </c>
      <c r="H478" s="2">
        <v>100.8</v>
      </c>
      <c r="I478" s="2">
        <v>101.28</v>
      </c>
      <c r="J478" s="2">
        <v>105.59</v>
      </c>
      <c r="K478" s="2">
        <v>105.87</v>
      </c>
      <c r="L478" s="2">
        <v>107.63</v>
      </c>
      <c r="M478" s="2">
        <v>107.29</v>
      </c>
      <c r="N478" s="2">
        <v>109.41</v>
      </c>
      <c r="O478" s="2">
        <v>109.78</v>
      </c>
      <c r="P478" s="2">
        <v>111.36</v>
      </c>
      <c r="Q478" s="2">
        <v>111.09</v>
      </c>
      <c r="R478" s="2">
        <v>112.1</v>
      </c>
      <c r="S478" s="2">
        <v>111.63</v>
      </c>
      <c r="T478" s="2">
        <v>111.43</v>
      </c>
      <c r="U478" s="2">
        <v>110.29</v>
      </c>
      <c r="V478" s="2">
        <v>111.14</v>
      </c>
      <c r="W478" s="2">
        <v>110.63</v>
      </c>
      <c r="X478" s="2">
        <v>111.02</v>
      </c>
      <c r="Y478" s="2">
        <v>110.41</v>
      </c>
      <c r="Z478" s="2">
        <v>112.19</v>
      </c>
      <c r="AA478" s="2">
        <v>112.49</v>
      </c>
      <c r="AB478" s="2">
        <v>113.9</v>
      </c>
      <c r="AC478" s="2">
        <v>115.04</v>
      </c>
      <c r="AD478" s="2">
        <v>114.8</v>
      </c>
      <c r="AE478" s="2">
        <v>114.1</v>
      </c>
      <c r="AF478" s="2">
        <v>111.49</v>
      </c>
      <c r="AG478" s="2">
        <v>111.82</v>
      </c>
      <c r="AH478" s="2">
        <v>112.61</v>
      </c>
      <c r="AI478" s="2">
        <v>112.42</v>
      </c>
      <c r="AJ478" s="2">
        <v>110.88</v>
      </c>
      <c r="AK478" s="2">
        <v>112.28</v>
      </c>
      <c r="AL478" s="2">
        <v>112.77</v>
      </c>
      <c r="AM478" s="2">
        <v>112.55</v>
      </c>
      <c r="AN478" s="2">
        <v>112.84</v>
      </c>
      <c r="AO478" s="2">
        <v>113.58</v>
      </c>
      <c r="AP478" s="2">
        <v>113.72</v>
      </c>
      <c r="AQ478" s="2">
        <v>113.35</v>
      </c>
      <c r="AR478" s="2">
        <v>112.99</v>
      </c>
    </row>
    <row r="479" spans="1:44" x14ac:dyDescent="0.2">
      <c r="A479" t="s">
        <v>532</v>
      </c>
      <c r="B479" t="s">
        <v>513</v>
      </c>
      <c r="C479" t="s">
        <v>17</v>
      </c>
      <c r="D479" s="2">
        <v>5177.7700000000004</v>
      </c>
      <c r="E479" s="2">
        <v>5177.8599999999997</v>
      </c>
      <c r="F479" s="2">
        <v>5326.58</v>
      </c>
      <c r="G479" s="2">
        <v>5329.96</v>
      </c>
      <c r="H479" s="2">
        <v>5409.6</v>
      </c>
      <c r="I479" s="2">
        <v>5452.76</v>
      </c>
      <c r="J479" s="2">
        <v>5655.64</v>
      </c>
      <c r="K479" s="2">
        <v>5659.51</v>
      </c>
      <c r="L479" s="2">
        <v>5732.58</v>
      </c>
      <c r="M479" s="2">
        <v>5732.34</v>
      </c>
      <c r="N479" s="2">
        <v>5873.92</v>
      </c>
      <c r="O479" s="2">
        <v>5953.85</v>
      </c>
      <c r="P479" s="2">
        <v>6020.2</v>
      </c>
      <c r="Q479" s="2">
        <v>6031.69</v>
      </c>
      <c r="R479" s="2">
        <v>6108.42</v>
      </c>
      <c r="S479" s="2">
        <v>6131.78</v>
      </c>
      <c r="T479" s="2">
        <v>6127.24</v>
      </c>
      <c r="U479" s="2">
        <v>6104.96</v>
      </c>
      <c r="V479" s="2">
        <v>6211.51</v>
      </c>
      <c r="W479" s="2">
        <v>6205.65</v>
      </c>
      <c r="X479" s="2">
        <v>6233.71</v>
      </c>
      <c r="Y479" s="2">
        <v>6206.07</v>
      </c>
      <c r="Z479" s="2">
        <v>6279.66</v>
      </c>
      <c r="AA479" s="2">
        <v>6309.87</v>
      </c>
      <c r="AB479" s="2">
        <v>6406.65</v>
      </c>
      <c r="AC479" s="2">
        <v>6500.27</v>
      </c>
      <c r="AD479" s="2">
        <v>6520.34</v>
      </c>
      <c r="AE479" s="2">
        <v>6449.64</v>
      </c>
      <c r="AF479" s="2">
        <v>6296.04</v>
      </c>
      <c r="AG479" s="2">
        <v>6318.4</v>
      </c>
      <c r="AH479" s="2">
        <v>6356.45</v>
      </c>
      <c r="AI479" s="2">
        <v>6360.87</v>
      </c>
      <c r="AJ479" s="2">
        <v>6242.66</v>
      </c>
      <c r="AK479" s="2">
        <v>6283.96</v>
      </c>
      <c r="AL479" s="2">
        <v>6305.26</v>
      </c>
      <c r="AM479" s="2">
        <v>6380.38</v>
      </c>
      <c r="AN479" s="2">
        <v>6378.91</v>
      </c>
      <c r="AO479" s="2">
        <v>6431.67</v>
      </c>
      <c r="AP479" s="2">
        <v>6479.16</v>
      </c>
      <c r="AQ479" s="2">
        <v>6506.56</v>
      </c>
      <c r="AR479" s="2">
        <v>6519.81</v>
      </c>
    </row>
    <row r="480" spans="1:44" x14ac:dyDescent="0.2">
      <c r="A480" t="s">
        <v>533</v>
      </c>
      <c r="B480" t="s">
        <v>513</v>
      </c>
      <c r="C480" t="s">
        <v>13</v>
      </c>
      <c r="D480" s="2">
        <v>60.08</v>
      </c>
      <c r="E480" s="2">
        <v>60.1</v>
      </c>
      <c r="F480" s="2">
        <v>61.71</v>
      </c>
      <c r="G480" s="2">
        <v>61.45</v>
      </c>
      <c r="H480" s="2">
        <v>62.42</v>
      </c>
      <c r="I480" s="2">
        <v>61.01</v>
      </c>
      <c r="J480" s="2">
        <v>63.8</v>
      </c>
      <c r="K480" s="2">
        <v>64.099999999999994</v>
      </c>
      <c r="L480" s="2">
        <v>65.72</v>
      </c>
      <c r="M480" s="2">
        <v>65.680000000000007</v>
      </c>
      <c r="N480" s="2">
        <v>66.47</v>
      </c>
      <c r="O480" s="2">
        <v>66.39</v>
      </c>
      <c r="P480" s="2">
        <v>67.14</v>
      </c>
      <c r="Q480" s="2">
        <v>67.45</v>
      </c>
      <c r="R480" s="2">
        <v>68.75</v>
      </c>
      <c r="S480" s="2">
        <v>69.2</v>
      </c>
      <c r="T480" s="2">
        <v>69.45</v>
      </c>
      <c r="U480" s="2">
        <v>69.239999999999995</v>
      </c>
      <c r="V480" s="2">
        <v>69.959999999999994</v>
      </c>
      <c r="W480" s="2">
        <v>70.23</v>
      </c>
      <c r="X480" s="2">
        <v>70.599999999999994</v>
      </c>
      <c r="Y480" s="2">
        <v>69.739999999999995</v>
      </c>
      <c r="Z480" s="2">
        <v>70.42</v>
      </c>
      <c r="AA480" s="2">
        <v>71.09</v>
      </c>
      <c r="AB480" s="2">
        <v>71.73</v>
      </c>
      <c r="AC480" s="2">
        <v>72.8</v>
      </c>
      <c r="AD480" s="2">
        <v>73.28</v>
      </c>
      <c r="AE480" s="2">
        <v>72.87</v>
      </c>
      <c r="AF480" s="2">
        <v>71.709999999999994</v>
      </c>
      <c r="AG480" s="2">
        <v>72.47</v>
      </c>
      <c r="AH480" s="2">
        <v>72.73</v>
      </c>
      <c r="AI480" s="2">
        <v>72.760000000000005</v>
      </c>
      <c r="AJ480" s="2">
        <v>71.099999999999994</v>
      </c>
      <c r="AK480" s="2">
        <v>70.819999999999993</v>
      </c>
      <c r="AL480" s="2">
        <v>71.38</v>
      </c>
      <c r="AM480" s="2">
        <v>71.5</v>
      </c>
      <c r="AN480" s="2">
        <v>71.55</v>
      </c>
      <c r="AO480" s="2">
        <v>72.540000000000006</v>
      </c>
      <c r="AP480" s="2">
        <v>72.92</v>
      </c>
      <c r="AQ480" s="2">
        <v>73.45</v>
      </c>
      <c r="AR480" s="2">
        <v>73.989999999999995</v>
      </c>
    </row>
    <row r="481" spans="1:44" x14ac:dyDescent="0.2">
      <c r="A481" t="s">
        <v>534</v>
      </c>
      <c r="B481" t="s">
        <v>535</v>
      </c>
      <c r="C481" t="s">
        <v>20</v>
      </c>
      <c r="D481" s="2">
        <v>269.91000000000003</v>
      </c>
      <c r="E481" s="2">
        <v>269.91000000000003</v>
      </c>
      <c r="F481" s="2">
        <v>269.66000000000003</v>
      </c>
      <c r="G481" s="2">
        <v>271.89</v>
      </c>
      <c r="H481" s="2">
        <v>267.89999999999998</v>
      </c>
      <c r="I481" s="2">
        <v>267.70999999999998</v>
      </c>
      <c r="J481" s="2">
        <v>267.55</v>
      </c>
      <c r="K481" s="2">
        <v>267.54000000000002</v>
      </c>
      <c r="L481" s="2">
        <v>267.92</v>
      </c>
      <c r="M481" s="2">
        <v>268.60000000000002</v>
      </c>
      <c r="N481" s="2">
        <v>269.24</v>
      </c>
      <c r="O481" s="2">
        <v>269.27</v>
      </c>
      <c r="P481" s="2">
        <v>268.85000000000002</v>
      </c>
      <c r="Q481" s="2">
        <v>269.04000000000002</v>
      </c>
      <c r="R481" s="2">
        <v>268.43</v>
      </c>
      <c r="S481" s="2">
        <v>269.85000000000002</v>
      </c>
      <c r="T481" s="2">
        <v>269.95999999999998</v>
      </c>
      <c r="U481" s="2">
        <v>269.8</v>
      </c>
      <c r="V481" s="2">
        <v>269.43</v>
      </c>
      <c r="W481" s="2">
        <v>265.51</v>
      </c>
      <c r="X481" s="2">
        <v>263.97000000000003</v>
      </c>
      <c r="Y481" s="2">
        <v>263.79000000000002</v>
      </c>
      <c r="Z481" s="2">
        <v>263.95</v>
      </c>
      <c r="AA481" s="2">
        <v>265.11</v>
      </c>
      <c r="AB481" s="2">
        <v>266.04000000000002</v>
      </c>
      <c r="AC481" s="2">
        <v>270.5</v>
      </c>
      <c r="AD481" s="2">
        <v>270.77999999999997</v>
      </c>
      <c r="AE481" s="2">
        <v>271.33999999999997</v>
      </c>
      <c r="AF481" s="2">
        <v>271.32</v>
      </c>
      <c r="AG481" s="2">
        <v>271.2</v>
      </c>
      <c r="AH481" s="2">
        <v>271.63</v>
      </c>
      <c r="AI481" s="2">
        <v>272.07</v>
      </c>
      <c r="AJ481" s="2">
        <v>272.69</v>
      </c>
      <c r="AK481" s="2">
        <v>270.17</v>
      </c>
      <c r="AL481" s="2">
        <v>270.08</v>
      </c>
      <c r="AM481" s="2">
        <v>270.05</v>
      </c>
      <c r="AN481" s="2">
        <v>270.08</v>
      </c>
      <c r="AO481" s="2">
        <v>271.56</v>
      </c>
      <c r="AP481" s="2">
        <v>271.82</v>
      </c>
      <c r="AQ481" s="2">
        <v>271.51</v>
      </c>
      <c r="AR481" s="2">
        <v>270.57</v>
      </c>
    </row>
    <row r="482" spans="1:44" x14ac:dyDescent="0.2">
      <c r="A482" t="s">
        <v>536</v>
      </c>
      <c r="B482" t="s">
        <v>535</v>
      </c>
      <c r="C482" t="s">
        <v>22</v>
      </c>
      <c r="D482" s="2">
        <v>3304.45</v>
      </c>
      <c r="E482" s="2">
        <v>3304.45</v>
      </c>
      <c r="F482" s="2">
        <v>3340.7</v>
      </c>
      <c r="G482" s="2">
        <v>3344.44</v>
      </c>
      <c r="H482" s="2">
        <v>3357.64</v>
      </c>
      <c r="I482" s="2">
        <v>3359.98</v>
      </c>
      <c r="J482" s="2">
        <v>3406.72</v>
      </c>
      <c r="K482" s="2">
        <v>3402.35</v>
      </c>
      <c r="L482" s="2">
        <v>3427.42</v>
      </c>
      <c r="M482" s="2">
        <v>3405.72</v>
      </c>
      <c r="N482" s="2">
        <v>3437.07</v>
      </c>
      <c r="O482" s="2">
        <v>3432.39</v>
      </c>
      <c r="P482" s="2">
        <v>3456.33</v>
      </c>
      <c r="Q482" s="2">
        <v>3455.19</v>
      </c>
      <c r="R482" s="2">
        <v>3471.13</v>
      </c>
      <c r="S482" s="2">
        <v>3459.08</v>
      </c>
      <c r="T482" s="2">
        <v>3450.2</v>
      </c>
      <c r="U482" s="2">
        <v>3420.24</v>
      </c>
      <c r="V482" s="2">
        <v>3443.43</v>
      </c>
      <c r="W482" s="2">
        <v>3439.42</v>
      </c>
      <c r="X482" s="2">
        <v>3447.35</v>
      </c>
      <c r="Y482" s="2">
        <v>3435.23</v>
      </c>
      <c r="Z482" s="2">
        <v>3454.32</v>
      </c>
      <c r="AA482" s="2">
        <v>3442.91</v>
      </c>
      <c r="AB482" s="2">
        <v>3470.29</v>
      </c>
      <c r="AC482" s="2">
        <v>3482.6</v>
      </c>
      <c r="AD482" s="2">
        <v>3479.11</v>
      </c>
      <c r="AE482" s="2">
        <v>3460.14</v>
      </c>
      <c r="AF482" s="2">
        <v>3415.9</v>
      </c>
      <c r="AG482" s="2">
        <v>3410.31</v>
      </c>
      <c r="AH482" s="2">
        <v>3443.65</v>
      </c>
      <c r="AI482" s="2">
        <v>3445.08</v>
      </c>
      <c r="AJ482" s="2">
        <v>3442.54</v>
      </c>
      <c r="AK482" s="2">
        <v>3452.33</v>
      </c>
      <c r="AL482" s="2">
        <v>3442.29</v>
      </c>
      <c r="AM482" s="2">
        <v>3436.07</v>
      </c>
      <c r="AN482" s="2">
        <v>3430.17</v>
      </c>
      <c r="AO482" s="2">
        <v>3444.04</v>
      </c>
      <c r="AP482" s="2">
        <v>3436.22</v>
      </c>
      <c r="AQ482" s="2">
        <v>3429.07</v>
      </c>
      <c r="AR482" s="2">
        <v>3394.4</v>
      </c>
    </row>
    <row r="483" spans="1:44" x14ac:dyDescent="0.2">
      <c r="A483" t="s">
        <v>537</v>
      </c>
      <c r="B483" t="s">
        <v>535</v>
      </c>
      <c r="C483" t="s">
        <v>31</v>
      </c>
      <c r="D483" s="2">
        <v>294.44</v>
      </c>
      <c r="E483" s="2">
        <v>294.44</v>
      </c>
      <c r="F483" s="2">
        <v>301.20999999999998</v>
      </c>
      <c r="G483" s="2">
        <v>302.14</v>
      </c>
      <c r="H483" s="2">
        <v>304.83999999999997</v>
      </c>
      <c r="I483" s="2">
        <v>305.52999999999997</v>
      </c>
      <c r="J483" s="2">
        <v>314.10000000000002</v>
      </c>
      <c r="K483" s="2">
        <v>314.58</v>
      </c>
      <c r="L483" s="2">
        <v>318.11</v>
      </c>
      <c r="M483" s="2">
        <v>316.12</v>
      </c>
      <c r="N483" s="2">
        <v>322.17</v>
      </c>
      <c r="O483" s="2">
        <v>321.61</v>
      </c>
      <c r="P483" s="2">
        <v>326.14</v>
      </c>
      <c r="Q483" s="2">
        <v>325.54000000000002</v>
      </c>
      <c r="R483" s="2">
        <v>329.06</v>
      </c>
      <c r="S483" s="2">
        <v>328.64</v>
      </c>
      <c r="T483" s="2">
        <v>325.27</v>
      </c>
      <c r="U483" s="2">
        <v>321.36</v>
      </c>
      <c r="V483" s="2">
        <v>324.38</v>
      </c>
      <c r="W483" s="2">
        <v>323.73</v>
      </c>
      <c r="X483" s="2">
        <v>324.70999999999998</v>
      </c>
      <c r="Y483" s="2">
        <v>323.67</v>
      </c>
      <c r="Z483" s="2">
        <v>325.24</v>
      </c>
      <c r="AA483" s="2">
        <v>325.27</v>
      </c>
      <c r="AB483" s="2">
        <v>330.46</v>
      </c>
      <c r="AC483" s="2">
        <v>332.22</v>
      </c>
      <c r="AD483" s="2">
        <v>333.1</v>
      </c>
      <c r="AE483" s="2">
        <v>329.18</v>
      </c>
      <c r="AF483" s="2">
        <v>321.93</v>
      </c>
      <c r="AG483" s="2">
        <v>322.23</v>
      </c>
      <c r="AH483" s="2">
        <v>325.14</v>
      </c>
      <c r="AI483" s="2">
        <v>325.63</v>
      </c>
      <c r="AJ483" s="2">
        <v>326.20999999999998</v>
      </c>
      <c r="AK483" s="2">
        <v>328.03</v>
      </c>
      <c r="AL483" s="2">
        <v>328.25</v>
      </c>
      <c r="AM483" s="2">
        <v>328.12</v>
      </c>
      <c r="AN483" s="2">
        <v>328.64</v>
      </c>
      <c r="AO483" s="2">
        <v>328.8</v>
      </c>
      <c r="AP483" s="2">
        <v>329.1</v>
      </c>
      <c r="AQ483" s="2">
        <v>329.33</v>
      </c>
      <c r="AR483" s="2">
        <v>327.56</v>
      </c>
    </row>
    <row r="484" spans="1:44" x14ac:dyDescent="0.2">
      <c r="A484" t="s">
        <v>538</v>
      </c>
      <c r="B484" t="s">
        <v>535</v>
      </c>
      <c r="C484" t="s">
        <v>7</v>
      </c>
      <c r="D484" s="2">
        <v>2287</v>
      </c>
      <c r="E484" s="2">
        <v>2287</v>
      </c>
      <c r="F484" s="2">
        <v>2337.7199999999998</v>
      </c>
      <c r="G484" s="2">
        <v>2345.6999999999998</v>
      </c>
      <c r="H484" s="2">
        <v>2368.2600000000002</v>
      </c>
      <c r="I484" s="2">
        <v>2378.5300000000002</v>
      </c>
      <c r="J484" s="2">
        <v>2440.92</v>
      </c>
      <c r="K484" s="2">
        <v>2445.31</v>
      </c>
      <c r="L484" s="2">
        <v>2472.79</v>
      </c>
      <c r="M484" s="2">
        <v>2461.58</v>
      </c>
      <c r="N484" s="2">
        <v>2496.6999999999998</v>
      </c>
      <c r="O484" s="2">
        <v>2502.2399999999998</v>
      </c>
      <c r="P484" s="2">
        <v>2529.6799999999998</v>
      </c>
      <c r="Q484" s="2">
        <v>2529.79</v>
      </c>
      <c r="R484" s="2">
        <v>2557.34</v>
      </c>
      <c r="S484" s="2">
        <v>2546.1</v>
      </c>
      <c r="T484" s="2">
        <v>2537.1799999999998</v>
      </c>
      <c r="U484" s="2">
        <v>2505.66</v>
      </c>
      <c r="V484" s="2">
        <v>2533.4499999999998</v>
      </c>
      <c r="W484" s="2">
        <v>2536.2199999999998</v>
      </c>
      <c r="X484" s="2">
        <v>2547.71</v>
      </c>
      <c r="Y484" s="2">
        <v>2536.0100000000002</v>
      </c>
      <c r="Z484" s="2">
        <v>2555.92</v>
      </c>
      <c r="AA484" s="2">
        <v>2552.58</v>
      </c>
      <c r="AB484" s="2">
        <v>2594.19</v>
      </c>
      <c r="AC484" s="2">
        <v>2606.0500000000002</v>
      </c>
      <c r="AD484" s="2">
        <v>2606.38</v>
      </c>
      <c r="AE484" s="2">
        <v>2586.85</v>
      </c>
      <c r="AF484" s="2">
        <v>2546.85</v>
      </c>
      <c r="AG484" s="2">
        <v>2543.4699999999998</v>
      </c>
      <c r="AH484" s="2">
        <v>2579.4699999999998</v>
      </c>
      <c r="AI484" s="2">
        <v>2579.6999999999998</v>
      </c>
      <c r="AJ484" s="2">
        <v>2587.21</v>
      </c>
      <c r="AK484" s="2">
        <v>2599.0100000000002</v>
      </c>
      <c r="AL484" s="2">
        <v>2589.92</v>
      </c>
      <c r="AM484" s="2">
        <v>2591.41</v>
      </c>
      <c r="AN484" s="2">
        <v>2586.5700000000002</v>
      </c>
      <c r="AO484" s="2">
        <v>2601.2399999999998</v>
      </c>
      <c r="AP484" s="2">
        <v>2598.5100000000002</v>
      </c>
      <c r="AQ484" s="2">
        <v>2594.1999999999998</v>
      </c>
      <c r="AR484" s="2">
        <v>2559.91</v>
      </c>
    </row>
    <row r="485" spans="1:44" x14ac:dyDescent="0.2">
      <c r="A485" t="s">
        <v>539</v>
      </c>
      <c r="B485" t="s">
        <v>540</v>
      </c>
      <c r="C485" t="s">
        <v>34</v>
      </c>
      <c r="D485" s="2">
        <v>100.96</v>
      </c>
      <c r="E485" s="2">
        <v>100.96</v>
      </c>
      <c r="F485" s="2">
        <v>103.21</v>
      </c>
      <c r="G485" s="2">
        <v>103.39</v>
      </c>
      <c r="H485" s="2">
        <v>104.63</v>
      </c>
      <c r="I485" s="2">
        <v>104.95</v>
      </c>
      <c r="J485" s="2">
        <v>108.73</v>
      </c>
      <c r="K485" s="2">
        <v>108.73</v>
      </c>
      <c r="L485" s="2">
        <v>109.63</v>
      </c>
      <c r="M485" s="2">
        <v>109.0305</v>
      </c>
      <c r="N485" s="2">
        <v>110.82429999999999</v>
      </c>
      <c r="O485" s="2">
        <v>111.0361</v>
      </c>
      <c r="P485" s="2">
        <v>111.90130000000001</v>
      </c>
      <c r="Q485" s="2">
        <v>111.0759</v>
      </c>
      <c r="R485" s="2">
        <v>111.8154</v>
      </c>
      <c r="S485" s="2">
        <v>112.44199999999999</v>
      </c>
      <c r="T485" s="2">
        <v>111.4731</v>
      </c>
      <c r="U485" s="2">
        <v>110.63420000000001</v>
      </c>
      <c r="V485" s="2">
        <v>111.6812</v>
      </c>
      <c r="W485" s="2">
        <v>111.26300000000001</v>
      </c>
      <c r="X485" s="2">
        <v>111.3216</v>
      </c>
      <c r="Y485" s="2">
        <v>110.85</v>
      </c>
      <c r="Z485" s="2">
        <v>111.8163</v>
      </c>
      <c r="AA485" s="2">
        <v>112.07729999999999</v>
      </c>
      <c r="AB485" s="2">
        <v>113.2941</v>
      </c>
      <c r="AC485" s="2">
        <v>113.5222</v>
      </c>
      <c r="AD485" s="2">
        <v>113.499</v>
      </c>
      <c r="AE485" s="2">
        <v>112.4978</v>
      </c>
      <c r="AF485" s="2">
        <v>110.14709999999999</v>
      </c>
      <c r="AG485" s="2">
        <v>110.14709999999999</v>
      </c>
      <c r="AH485" s="2">
        <v>110.58</v>
      </c>
      <c r="AI485" s="2">
        <v>110.50109999999999</v>
      </c>
      <c r="AJ485" s="2">
        <v>109.6994</v>
      </c>
      <c r="AK485" s="2">
        <v>110.2833</v>
      </c>
      <c r="AL485" s="2">
        <v>110.43389999999999</v>
      </c>
      <c r="AM485" s="2">
        <v>110.7028</v>
      </c>
      <c r="AN485" s="2">
        <v>110.9273</v>
      </c>
      <c r="AO485" s="2">
        <v>112.12609999999999</v>
      </c>
      <c r="AP485" s="2">
        <v>111.152</v>
      </c>
      <c r="AQ485" s="2">
        <v>111.292</v>
      </c>
      <c r="AR485" s="2">
        <v>110.8077</v>
      </c>
    </row>
    <row r="486" spans="1:44" x14ac:dyDescent="0.2">
      <c r="A486" t="s">
        <v>541</v>
      </c>
      <c r="B486" t="s">
        <v>540</v>
      </c>
      <c r="C486" t="s">
        <v>31</v>
      </c>
      <c r="D486" s="2">
        <v>43.96</v>
      </c>
      <c r="E486" s="2">
        <v>43.96</v>
      </c>
      <c r="F486" s="2">
        <v>44.58</v>
      </c>
      <c r="G486" s="2">
        <v>44.54</v>
      </c>
      <c r="H486" s="2">
        <v>44.81</v>
      </c>
      <c r="I486" s="2">
        <v>45.05</v>
      </c>
      <c r="J486" s="2">
        <v>46.72</v>
      </c>
      <c r="K486" s="2">
        <v>46.72</v>
      </c>
      <c r="L486" s="2">
        <v>46.78</v>
      </c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</row>
    <row r="487" spans="1:44" x14ac:dyDescent="0.2">
      <c r="A487" t="s">
        <v>542</v>
      </c>
      <c r="B487" t="s">
        <v>540</v>
      </c>
      <c r="C487" t="s">
        <v>7</v>
      </c>
      <c r="D487" s="2">
        <v>232.02</v>
      </c>
      <c r="E487" s="2">
        <v>232.02</v>
      </c>
      <c r="F487" s="2">
        <v>238.07</v>
      </c>
      <c r="G487" s="2">
        <v>238.51</v>
      </c>
      <c r="H487" s="2">
        <v>241.7</v>
      </c>
      <c r="I487" s="2">
        <v>242.92</v>
      </c>
      <c r="J487" s="2">
        <v>253.71</v>
      </c>
      <c r="K487" s="2">
        <v>253.71</v>
      </c>
      <c r="L487" s="2">
        <v>257.26</v>
      </c>
      <c r="M487" s="2">
        <v>255.54679999999999</v>
      </c>
      <c r="N487" s="2">
        <v>260.60160000000002</v>
      </c>
      <c r="O487" s="2">
        <v>260.79129999999998</v>
      </c>
      <c r="P487" s="2">
        <v>263.3218</v>
      </c>
      <c r="Q487" s="2">
        <v>261.7928</v>
      </c>
      <c r="R487" s="2">
        <v>264.5127</v>
      </c>
      <c r="S487" s="2">
        <v>265.08699999999999</v>
      </c>
      <c r="T487" s="2">
        <v>262.22840000000002</v>
      </c>
      <c r="U487" s="2">
        <v>259.69470000000001</v>
      </c>
      <c r="V487" s="2">
        <v>262.4502</v>
      </c>
      <c r="W487" s="2">
        <v>261.34589999999997</v>
      </c>
      <c r="X487" s="2">
        <v>261.87029999999999</v>
      </c>
      <c r="Y487" s="2">
        <v>260.33999999999997</v>
      </c>
      <c r="Z487" s="2">
        <v>262.23860000000002</v>
      </c>
      <c r="AA487" s="2">
        <v>262.34500000000003</v>
      </c>
      <c r="AB487" s="2">
        <v>266.63310000000001</v>
      </c>
      <c r="AC487" s="2">
        <v>268.18900000000002</v>
      </c>
      <c r="AD487" s="2">
        <v>268.12520000000001</v>
      </c>
      <c r="AE487" s="2">
        <v>265.35120000000001</v>
      </c>
      <c r="AF487" s="2">
        <v>258.9957</v>
      </c>
      <c r="AG487" s="2">
        <v>258.9957</v>
      </c>
      <c r="AH487" s="2">
        <v>260.63</v>
      </c>
      <c r="AI487" s="2">
        <v>260.71940000000001</v>
      </c>
      <c r="AJ487" s="2">
        <v>259.06970000000001</v>
      </c>
      <c r="AK487" s="2">
        <v>260.61520000000002</v>
      </c>
      <c r="AL487" s="2">
        <v>260.95929999999998</v>
      </c>
      <c r="AM487" s="2">
        <v>263.07459999999998</v>
      </c>
      <c r="AN487" s="2">
        <v>264.30410000000001</v>
      </c>
      <c r="AO487" s="2">
        <v>267.56819999999999</v>
      </c>
      <c r="AP487" s="2">
        <v>266.94200000000001</v>
      </c>
      <c r="AQ487" s="2">
        <v>268.07870000000003</v>
      </c>
      <c r="AR487" s="2">
        <v>265.90350000000001</v>
      </c>
    </row>
    <row r="488" spans="1:44" x14ac:dyDescent="0.2">
      <c r="A488" t="s">
        <v>543</v>
      </c>
      <c r="B488" t="s">
        <v>540</v>
      </c>
      <c r="C488" t="s">
        <v>42</v>
      </c>
      <c r="D488" s="2">
        <v>267.72000000000003</v>
      </c>
      <c r="E488" s="2">
        <v>267.72000000000003</v>
      </c>
      <c r="F488" s="2">
        <v>274.54000000000002</v>
      </c>
      <c r="G488" s="2">
        <v>273.58999999999997</v>
      </c>
      <c r="H488" s="2">
        <v>277.27</v>
      </c>
      <c r="I488" s="2">
        <v>278.72000000000003</v>
      </c>
      <c r="J488" s="2">
        <v>291.25</v>
      </c>
      <c r="K488" s="2">
        <v>291.25</v>
      </c>
      <c r="L488" s="2">
        <v>296.01</v>
      </c>
      <c r="M488" s="2">
        <v>293.77370000000002</v>
      </c>
      <c r="N488" s="2">
        <v>299.83260000000001</v>
      </c>
      <c r="O488" s="2">
        <v>300.32870000000003</v>
      </c>
      <c r="P488" s="2">
        <v>304.55169999999998</v>
      </c>
      <c r="Q488" s="2">
        <v>303.66070000000002</v>
      </c>
      <c r="R488" s="2">
        <v>306.76190000000003</v>
      </c>
      <c r="S488" s="2">
        <v>306.49639999999999</v>
      </c>
      <c r="T488" s="2">
        <v>303.20850000000002</v>
      </c>
      <c r="U488" s="2">
        <v>300.45569999999998</v>
      </c>
      <c r="V488" s="2">
        <v>303.60849999999999</v>
      </c>
      <c r="W488" s="2">
        <v>302.72359999999998</v>
      </c>
      <c r="X488" s="2">
        <v>302.8331</v>
      </c>
      <c r="Y488" s="2">
        <v>300.32</v>
      </c>
      <c r="Z488" s="2">
        <v>302.7962</v>
      </c>
      <c r="AA488" s="2">
        <v>303.4074</v>
      </c>
      <c r="AB488" s="2">
        <v>308.66050000000001</v>
      </c>
      <c r="AC488" s="2">
        <v>310.52069999999998</v>
      </c>
      <c r="AD488" s="2">
        <v>309.09249999999997</v>
      </c>
      <c r="AE488" s="2">
        <v>306.0172</v>
      </c>
      <c r="AF488" s="2">
        <v>298.97050000000002</v>
      </c>
      <c r="AG488" s="2">
        <v>298.97050000000002</v>
      </c>
      <c r="AH488" s="2">
        <v>302.19</v>
      </c>
      <c r="AI488" s="2">
        <v>301.1918</v>
      </c>
      <c r="AJ488" s="2">
        <v>299.84589999999997</v>
      </c>
      <c r="AK488" s="2">
        <v>300.60649999999998</v>
      </c>
      <c r="AL488" s="2">
        <v>301.7774</v>
      </c>
      <c r="AM488" s="2">
        <v>302.5652</v>
      </c>
      <c r="AN488" s="2">
        <v>303.3723</v>
      </c>
      <c r="AO488" s="2">
        <v>306.68110000000001</v>
      </c>
      <c r="AP488" s="2">
        <v>305.8836</v>
      </c>
      <c r="AQ488" s="2">
        <v>306.55689999999998</v>
      </c>
      <c r="AR488" s="2">
        <v>303.41719999999998</v>
      </c>
    </row>
    <row r="489" spans="1:44" x14ac:dyDescent="0.2">
      <c r="A489" t="s">
        <v>544</v>
      </c>
      <c r="B489" t="s">
        <v>545</v>
      </c>
      <c r="C489" t="s">
        <v>13</v>
      </c>
      <c r="D489" s="2">
        <v>345.74619999999999</v>
      </c>
      <c r="E489" s="2">
        <v>346.88799999999998</v>
      </c>
      <c r="F489" s="2">
        <v>353.5498</v>
      </c>
      <c r="G489" s="2">
        <v>353.5104</v>
      </c>
      <c r="H489" s="2">
        <v>361.23169999999999</v>
      </c>
      <c r="I489" s="2">
        <v>363.17419999999998</v>
      </c>
      <c r="J489" s="2">
        <v>377.09300000000002</v>
      </c>
      <c r="K489" s="2">
        <v>378.56169999999997</v>
      </c>
      <c r="L489" s="2">
        <v>386.12779999999998</v>
      </c>
      <c r="M489" s="2">
        <v>386.46129999999999</v>
      </c>
      <c r="N489" s="2">
        <v>393.79239999999999</v>
      </c>
      <c r="O489" s="2">
        <v>396.68239999999997</v>
      </c>
      <c r="P489" s="2">
        <v>401.97210000000001</v>
      </c>
      <c r="Q489" s="2">
        <v>402.63729999999998</v>
      </c>
      <c r="R489" s="2">
        <v>404.7441</v>
      </c>
      <c r="S489" s="2">
        <v>404.36660000000001</v>
      </c>
      <c r="T489" s="2">
        <v>401.6859</v>
      </c>
      <c r="U489" s="2">
        <v>400.20069999999998</v>
      </c>
      <c r="V489" s="2">
        <v>405.05189999999999</v>
      </c>
      <c r="W489" s="2">
        <v>404.57010000000002</v>
      </c>
      <c r="X489" s="2">
        <v>407.06709999999998</v>
      </c>
      <c r="Y489" s="2">
        <v>402.85879999999997</v>
      </c>
      <c r="Z489" s="2">
        <v>402.85879999999997</v>
      </c>
      <c r="AA489" s="2">
        <v>406.68290000000002</v>
      </c>
      <c r="AB489" s="2">
        <v>414.7423</v>
      </c>
      <c r="AC489" s="2">
        <v>420.33330000000001</v>
      </c>
      <c r="AD489" s="2">
        <v>418.71719999999999</v>
      </c>
      <c r="AE489" s="2">
        <v>414.13679999999999</v>
      </c>
      <c r="AF489" s="2">
        <v>407.57</v>
      </c>
      <c r="AG489" s="2">
        <v>409.21499999999997</v>
      </c>
      <c r="AH489" s="2">
        <v>413.88209999999998</v>
      </c>
      <c r="AI489" s="2">
        <v>413.41890000000001</v>
      </c>
      <c r="AJ489" s="2">
        <v>411.73410000000001</v>
      </c>
      <c r="AK489" s="2">
        <v>414.21559999999999</v>
      </c>
      <c r="AL489" s="2">
        <v>415.13889999999998</v>
      </c>
      <c r="AM489" s="2">
        <v>415.3571</v>
      </c>
      <c r="AN489" s="2">
        <v>417.87329999999997</v>
      </c>
      <c r="AO489" s="2">
        <v>417.87329999999997</v>
      </c>
      <c r="AP489" s="2">
        <v>424.39580000000001</v>
      </c>
      <c r="AQ489" s="2">
        <v>426.86380000000003</v>
      </c>
      <c r="AR489" s="2">
        <v>423.58179999999999</v>
      </c>
    </row>
    <row r="490" spans="1:44" x14ac:dyDescent="0.2">
      <c r="A490" t="s">
        <v>546</v>
      </c>
      <c r="B490" t="s">
        <v>545</v>
      </c>
      <c r="C490" t="s">
        <v>34</v>
      </c>
      <c r="D490" s="2">
        <v>3701.1689999999999</v>
      </c>
      <c r="E490" s="2">
        <v>3700.5266000000001</v>
      </c>
      <c r="F490" s="2">
        <v>3745.1055000000001</v>
      </c>
      <c r="G490" s="2">
        <v>3742.3634999999999</v>
      </c>
      <c r="H490" s="2">
        <v>3782.1880000000001</v>
      </c>
      <c r="I490" s="2">
        <v>3800.8957999999998</v>
      </c>
      <c r="J490" s="2">
        <v>3922.0127000000002</v>
      </c>
      <c r="K490" s="2">
        <v>3897.819</v>
      </c>
      <c r="L490" s="2">
        <v>3937.348</v>
      </c>
      <c r="M490" s="2">
        <v>3921.4258</v>
      </c>
      <c r="N490" s="2">
        <v>3974.4110999999998</v>
      </c>
      <c r="O490" s="2">
        <v>3978.0457000000001</v>
      </c>
      <c r="P490" s="2">
        <v>4008.377</v>
      </c>
      <c r="Q490" s="2">
        <v>4015.5708</v>
      </c>
      <c r="R490" s="2">
        <v>4043.1570000000002</v>
      </c>
      <c r="S490" s="2">
        <v>4031.0304999999998</v>
      </c>
      <c r="T490" s="2">
        <v>3997.7152999999998</v>
      </c>
      <c r="U490" s="2">
        <v>3959.1489999999999</v>
      </c>
      <c r="V490" s="2">
        <v>3995.1215999999999</v>
      </c>
      <c r="W490" s="2">
        <v>3979.5952000000002</v>
      </c>
      <c r="X490" s="2">
        <v>3985.1019999999999</v>
      </c>
      <c r="Y490" s="2">
        <v>3958.2049999999999</v>
      </c>
      <c r="Z490" s="2">
        <v>3958.2049999999999</v>
      </c>
      <c r="AA490" s="2">
        <v>3968.4348</v>
      </c>
      <c r="AB490" s="2">
        <v>4013.9158000000002</v>
      </c>
      <c r="AC490" s="2">
        <v>4023.0889999999999</v>
      </c>
      <c r="AD490" s="2">
        <v>4003.3606</v>
      </c>
      <c r="AE490" s="2">
        <v>3953.5327000000002</v>
      </c>
      <c r="AF490" s="2">
        <v>3891.25</v>
      </c>
      <c r="AG490" s="2">
        <v>3903.0446999999999</v>
      </c>
      <c r="AH490" s="2">
        <v>3925.5940000000001</v>
      </c>
      <c r="AI490" s="2">
        <v>3918.3496</v>
      </c>
      <c r="AJ490" s="2">
        <v>3907.8004999999998</v>
      </c>
      <c r="AK490" s="2">
        <v>3919.2637</v>
      </c>
      <c r="AL490" s="2">
        <v>3923.0635000000002</v>
      </c>
      <c r="AM490" s="2">
        <v>3925.5461</v>
      </c>
      <c r="AN490" s="2">
        <v>3938.3582000000001</v>
      </c>
      <c r="AO490" s="2">
        <v>3938.3582000000001</v>
      </c>
      <c r="AP490" s="2">
        <v>3961.6383999999998</v>
      </c>
      <c r="AQ490" s="2">
        <v>3972.6444999999999</v>
      </c>
      <c r="AR490" s="2">
        <v>3937.5205000000001</v>
      </c>
    </row>
    <row r="491" spans="1:44" x14ac:dyDescent="0.2">
      <c r="A491" t="s">
        <v>547</v>
      </c>
      <c r="B491" t="s">
        <v>545</v>
      </c>
      <c r="C491" t="s">
        <v>20</v>
      </c>
      <c r="D491" s="2">
        <v>15873.321</v>
      </c>
      <c r="E491" s="2">
        <v>15787.717000000001</v>
      </c>
      <c r="F491" s="2">
        <v>15778.647000000001</v>
      </c>
      <c r="G491" s="2">
        <v>15743.05</v>
      </c>
      <c r="H491" s="2">
        <v>15792.647999999999</v>
      </c>
      <c r="I491" s="2">
        <v>15763.617</v>
      </c>
      <c r="J491" s="2">
        <v>15803.253000000001</v>
      </c>
      <c r="K491" s="2">
        <v>16083.335999999999</v>
      </c>
      <c r="L491" s="2">
        <v>16147.861999999999</v>
      </c>
      <c r="M491" s="2">
        <v>16213.608</v>
      </c>
      <c r="N491" s="2">
        <v>16228.521000000001</v>
      </c>
      <c r="O491" s="2">
        <v>16231.710999999999</v>
      </c>
      <c r="P491" s="2">
        <v>16270.289000000001</v>
      </c>
      <c r="Q491" s="2">
        <v>16328.183999999999</v>
      </c>
      <c r="R491" s="2">
        <v>16302.936</v>
      </c>
      <c r="S491" s="2">
        <v>16294.763999999999</v>
      </c>
      <c r="T491" s="2">
        <v>16316.179</v>
      </c>
      <c r="U491" s="2">
        <v>16265.84</v>
      </c>
      <c r="V491" s="2">
        <v>16284.495999999999</v>
      </c>
      <c r="W491" s="2">
        <v>16261.42</v>
      </c>
      <c r="X491" s="2">
        <v>16305.928</v>
      </c>
      <c r="Y491" s="2">
        <v>16332.446</v>
      </c>
      <c r="Z491" s="2">
        <v>16332.446</v>
      </c>
      <c r="AA491" s="2">
        <v>16511.275000000001</v>
      </c>
      <c r="AB491" s="2">
        <v>16516.502</v>
      </c>
      <c r="AC491" s="2">
        <v>16524.855</v>
      </c>
      <c r="AD491" s="2">
        <v>16531.912</v>
      </c>
      <c r="AE491" s="2">
        <v>16539.088</v>
      </c>
      <c r="AF491" s="2">
        <v>16526.98</v>
      </c>
      <c r="AG491" s="2">
        <v>16460.206999999999</v>
      </c>
      <c r="AH491" s="2">
        <v>16414.203000000001</v>
      </c>
      <c r="AI491" s="2">
        <v>16440.61</v>
      </c>
      <c r="AJ491" s="2">
        <v>16446.280999999999</v>
      </c>
      <c r="AK491" s="2">
        <v>16509.963</v>
      </c>
      <c r="AL491" s="2">
        <v>16495.775000000001</v>
      </c>
      <c r="AM491" s="2">
        <v>16428.666000000001</v>
      </c>
      <c r="AN491" s="2">
        <v>16399.28</v>
      </c>
      <c r="AO491" s="2">
        <v>16399.28</v>
      </c>
      <c r="AP491" s="2">
        <v>16394.348000000002</v>
      </c>
      <c r="AQ491" s="2">
        <v>16376.936</v>
      </c>
      <c r="AR491" s="2">
        <v>16296.927</v>
      </c>
    </row>
    <row r="492" spans="1:44" x14ac:dyDescent="0.2">
      <c r="A492" t="s">
        <v>548</v>
      </c>
      <c r="B492" t="s">
        <v>545</v>
      </c>
      <c r="C492" t="s">
        <v>22</v>
      </c>
      <c r="D492" s="2">
        <v>9055.6270000000004</v>
      </c>
      <c r="E492" s="2">
        <v>9031.5789999999997</v>
      </c>
      <c r="F492" s="2">
        <v>9110.3119999999999</v>
      </c>
      <c r="G492" s="2">
        <v>9110.6589999999997</v>
      </c>
      <c r="H492" s="2">
        <v>9184.9639999999999</v>
      </c>
      <c r="I492" s="2">
        <v>9212.634</v>
      </c>
      <c r="J492" s="2">
        <v>9455.1820000000007</v>
      </c>
      <c r="K492" s="2">
        <v>9441.0990000000002</v>
      </c>
      <c r="L492" s="2">
        <v>9532.6270000000004</v>
      </c>
      <c r="M492" s="2">
        <v>9495.6209999999992</v>
      </c>
      <c r="N492" s="2">
        <v>9604.5529999999999</v>
      </c>
      <c r="O492" s="2">
        <v>9611.6530000000002</v>
      </c>
      <c r="P492" s="2">
        <v>9693.7459999999992</v>
      </c>
      <c r="Q492" s="2">
        <v>9709.1309999999994</v>
      </c>
      <c r="R492" s="2">
        <v>9768.3490000000002</v>
      </c>
      <c r="S492" s="2">
        <v>9740.3469999999998</v>
      </c>
      <c r="T492" s="2">
        <v>9683.8619999999992</v>
      </c>
      <c r="U492" s="2">
        <v>9613.0020000000004</v>
      </c>
      <c r="V492" s="2">
        <v>9684.2270000000008</v>
      </c>
      <c r="W492" s="2">
        <v>9654.348</v>
      </c>
      <c r="X492" s="2">
        <v>9675.6875</v>
      </c>
      <c r="Y492" s="2">
        <v>9620.3040000000001</v>
      </c>
      <c r="Z492" s="2">
        <v>9620.3040000000001</v>
      </c>
      <c r="AA492" s="2">
        <v>9634.1119999999992</v>
      </c>
      <c r="AB492" s="2">
        <v>9720.8009999999995</v>
      </c>
      <c r="AC492" s="2">
        <v>9734.44</v>
      </c>
      <c r="AD492" s="2">
        <v>9705.9580000000005</v>
      </c>
      <c r="AE492" s="2">
        <v>9618.3619999999992</v>
      </c>
      <c r="AF492" s="2">
        <v>9504.6299999999992</v>
      </c>
      <c r="AG492" s="2">
        <v>9509.6010000000006</v>
      </c>
      <c r="AH492" s="2">
        <v>9559.5820000000003</v>
      </c>
      <c r="AI492" s="2">
        <v>9552.9369999999999</v>
      </c>
      <c r="AJ492" s="2">
        <v>9536.6110000000008</v>
      </c>
      <c r="AK492" s="2">
        <v>9563.1980000000003</v>
      </c>
      <c r="AL492" s="2">
        <v>9570.2350000000006</v>
      </c>
      <c r="AM492" s="2">
        <v>9565.5370000000003</v>
      </c>
      <c r="AN492" s="2">
        <v>9583.1470000000008</v>
      </c>
      <c r="AO492" s="2">
        <v>9583.1470000000008</v>
      </c>
      <c r="AP492" s="2">
        <v>9626.18</v>
      </c>
      <c r="AQ492" s="2">
        <v>9647.7890000000007</v>
      </c>
      <c r="AR492" s="2">
        <v>9573.1149999999998</v>
      </c>
    </row>
    <row r="493" spans="1:44" x14ac:dyDescent="0.2">
      <c r="A493" t="s">
        <v>549</v>
      </c>
      <c r="B493" t="s">
        <v>545</v>
      </c>
      <c r="C493" t="s">
        <v>13</v>
      </c>
      <c r="D493" s="2">
        <v>6746.2169999999996</v>
      </c>
      <c r="E493" s="2">
        <v>6720.9889999999996</v>
      </c>
      <c r="F493" s="2">
        <v>6843.6522999999997</v>
      </c>
      <c r="G493" s="2">
        <v>6843.6562000000004</v>
      </c>
      <c r="H493" s="2">
        <v>6985.9453000000003</v>
      </c>
      <c r="I493" s="2">
        <v>7011.3046999999997</v>
      </c>
      <c r="J493" s="2">
        <v>7401.2969999999996</v>
      </c>
      <c r="K493" s="2">
        <v>7336.0469999999996</v>
      </c>
      <c r="L493" s="2">
        <v>7490.6513999999997</v>
      </c>
      <c r="M493" s="2">
        <v>7477.3739999999998</v>
      </c>
      <c r="N493" s="2">
        <v>7593.6864999999998</v>
      </c>
      <c r="O493" s="2">
        <v>7604.4449999999997</v>
      </c>
      <c r="P493" s="2">
        <v>7680.4813999999997</v>
      </c>
      <c r="Q493" s="2">
        <v>7672.7313999999997</v>
      </c>
      <c r="R493" s="2">
        <v>7774.5159999999996</v>
      </c>
      <c r="S493" s="2">
        <v>7741.5054</v>
      </c>
      <c r="T493" s="2">
        <v>7651.0176000000001</v>
      </c>
      <c r="U493" s="2">
        <v>7587.2295000000004</v>
      </c>
      <c r="V493" s="2">
        <v>7622.1157000000003</v>
      </c>
      <c r="W493" s="2">
        <v>7556.2389999999996</v>
      </c>
      <c r="X493" s="2">
        <v>7560.0565999999999</v>
      </c>
      <c r="Y493" s="2">
        <v>7469.7665999999999</v>
      </c>
      <c r="Z493" s="2">
        <v>7469.7665999999999</v>
      </c>
      <c r="AA493" s="2">
        <v>7499.7560000000003</v>
      </c>
      <c r="AB493" s="2">
        <v>7675.0303000000004</v>
      </c>
      <c r="AC493" s="2">
        <v>7707.7484999999997</v>
      </c>
      <c r="AD493" s="2">
        <v>7658.3919999999998</v>
      </c>
      <c r="AE493" s="2">
        <v>7569.1880000000001</v>
      </c>
      <c r="AF493" s="2">
        <v>7407.29</v>
      </c>
      <c r="AG493" s="2">
        <v>7397.5645000000004</v>
      </c>
      <c r="AH493" s="2">
        <v>7467.9260000000004</v>
      </c>
      <c r="AI493" s="2">
        <v>7427.6440000000002</v>
      </c>
      <c r="AJ493" s="2">
        <v>7396.2065000000002</v>
      </c>
      <c r="AK493" s="2">
        <v>7423.3236999999999</v>
      </c>
      <c r="AL493" s="2">
        <v>7426.6180000000004</v>
      </c>
      <c r="AM493" s="2">
        <v>7415.1742999999997</v>
      </c>
      <c r="AN493" s="2">
        <v>7473.1819999999998</v>
      </c>
      <c r="AO493" s="2">
        <v>7473.1819999999998</v>
      </c>
      <c r="AP493" s="2">
        <v>7590.2910000000002</v>
      </c>
      <c r="AQ493" s="2">
        <v>7548.7826999999997</v>
      </c>
      <c r="AR493" s="2">
        <v>7441.3647000000001</v>
      </c>
    </row>
    <row r="494" spans="1:44" x14ac:dyDescent="0.2">
      <c r="A494" t="s">
        <v>550</v>
      </c>
      <c r="B494" t="s">
        <v>545</v>
      </c>
      <c r="C494" t="s">
        <v>56</v>
      </c>
      <c r="D494" s="2">
        <v>931.9393</v>
      </c>
      <c r="E494" s="2">
        <v>932.12390000000005</v>
      </c>
      <c r="F494" s="2"/>
      <c r="G494" s="2">
        <v>933.5548</v>
      </c>
      <c r="H494" s="2">
        <v>935.18719999999996</v>
      </c>
      <c r="I494" s="2">
        <v>936.42110000000002</v>
      </c>
      <c r="J494" s="2">
        <v>944.29340000000002</v>
      </c>
      <c r="K494" s="2">
        <v>944.44420000000002</v>
      </c>
      <c r="L494" s="2">
        <v>946.44140000000004</v>
      </c>
      <c r="M494" s="2">
        <v>945.52350000000001</v>
      </c>
      <c r="N494" s="2">
        <v>948.85440000000006</v>
      </c>
      <c r="O494" s="2">
        <v>950.34720000000004</v>
      </c>
      <c r="P494" s="2">
        <v>951.2364</v>
      </c>
      <c r="Q494" s="2">
        <v>951.6481</v>
      </c>
      <c r="R494" s="2">
        <v>953.2278</v>
      </c>
      <c r="S494" s="2">
        <v>953.0806</v>
      </c>
      <c r="T494" s="2">
        <v>951.5806</v>
      </c>
      <c r="U494" s="2">
        <v>949.84469999999999</v>
      </c>
      <c r="V494" s="2">
        <v>951.43700000000001</v>
      </c>
      <c r="W494" s="2">
        <v>950.16300000000001</v>
      </c>
      <c r="X494" s="2">
        <v>951.82060000000001</v>
      </c>
      <c r="Y494" s="2">
        <v>951.12990000000002</v>
      </c>
      <c r="Z494" s="2">
        <v>951.12990000000002</v>
      </c>
      <c r="AA494" s="2">
        <v>952.96489999999994</v>
      </c>
      <c r="AB494" s="2">
        <v>956.34529999999995</v>
      </c>
      <c r="AC494" s="2">
        <v>957.13869999999997</v>
      </c>
      <c r="AD494" s="2">
        <v>957.37890000000004</v>
      </c>
      <c r="AE494" s="2">
        <v>955.351</v>
      </c>
      <c r="AF494" s="2">
        <v>953.13</v>
      </c>
      <c r="AG494" s="2">
        <v>954.25509999999997</v>
      </c>
      <c r="AH494" s="2">
        <v>955.4348</v>
      </c>
      <c r="AI494" s="2">
        <v>953.93050000000005</v>
      </c>
      <c r="AJ494" s="2">
        <v>953.0204</v>
      </c>
      <c r="AK494" s="2">
        <v>953.18259999999998</v>
      </c>
      <c r="AL494" s="2">
        <v>953.97289999999998</v>
      </c>
      <c r="AM494" s="2">
        <v>953.18129999999996</v>
      </c>
      <c r="AN494" s="2">
        <v>953.9384</v>
      </c>
      <c r="AO494" s="2">
        <v>953.9384</v>
      </c>
      <c r="AP494" s="2">
        <v>956.51279999999997</v>
      </c>
      <c r="AQ494" s="2">
        <v>955.93219999999997</v>
      </c>
      <c r="AR494" s="2">
        <v>954.49739999999997</v>
      </c>
    </row>
    <row r="495" spans="1:44" x14ac:dyDescent="0.2">
      <c r="A495" t="s">
        <v>551</v>
      </c>
      <c r="B495" t="s">
        <v>545</v>
      </c>
      <c r="C495" t="s">
        <v>13</v>
      </c>
      <c r="D495" s="2">
        <v>2192.1381999999999</v>
      </c>
      <c r="E495" s="2">
        <v>2185.8937999999998</v>
      </c>
      <c r="F495" s="2">
        <v>2229.9412000000002</v>
      </c>
      <c r="G495" s="2">
        <v>2220.7278000000001</v>
      </c>
      <c r="H495" s="2">
        <v>2260.7226999999998</v>
      </c>
      <c r="I495" s="2">
        <v>2263.7910000000002</v>
      </c>
      <c r="J495" s="2">
        <v>2344.4270000000001</v>
      </c>
      <c r="K495" s="2">
        <v>2336.5007000000001</v>
      </c>
      <c r="L495" s="2">
        <v>2373.8105</v>
      </c>
      <c r="M495" s="2">
        <v>2353.2078000000001</v>
      </c>
      <c r="N495" s="2">
        <v>2394.1696999999999</v>
      </c>
      <c r="O495" s="2">
        <v>2404.6316000000002</v>
      </c>
      <c r="P495" s="2">
        <v>2434.3240000000001</v>
      </c>
      <c r="Q495" s="2">
        <v>2444.2782999999999</v>
      </c>
      <c r="R495" s="2">
        <v>2474.8784000000001</v>
      </c>
      <c r="S495" s="2">
        <v>2475.6475</v>
      </c>
      <c r="T495" s="2">
        <v>2449.3105</v>
      </c>
      <c r="U495" s="2">
        <v>2431.5043999999998</v>
      </c>
      <c r="V495" s="2">
        <v>2454.2280000000001</v>
      </c>
      <c r="W495" s="2">
        <v>2442.683</v>
      </c>
      <c r="X495" s="2">
        <v>2467.7673</v>
      </c>
      <c r="Y495" s="2">
        <v>2442.864</v>
      </c>
      <c r="Z495" s="2">
        <v>2442.864</v>
      </c>
      <c r="AA495" s="2">
        <v>2439.9506999999999</v>
      </c>
      <c r="AB495" s="2">
        <v>2473.2631999999999</v>
      </c>
      <c r="AC495" s="2">
        <v>2474.2743999999998</v>
      </c>
      <c r="AD495" s="2">
        <v>2475.4301999999998</v>
      </c>
      <c r="AE495" s="2">
        <v>2430.7755999999999</v>
      </c>
      <c r="AF495" s="2">
        <v>2390.36</v>
      </c>
      <c r="AG495" s="2">
        <v>2394.7822000000001</v>
      </c>
      <c r="AH495" s="2">
        <v>2417.8281000000002</v>
      </c>
      <c r="AI495" s="2">
        <v>2417.3123000000001</v>
      </c>
      <c r="AJ495" s="2">
        <v>2401.4223999999999</v>
      </c>
      <c r="AK495" s="2">
        <v>2402.3694</v>
      </c>
      <c r="AL495" s="2">
        <v>2398.8406</v>
      </c>
      <c r="AM495" s="2">
        <v>2394.8503000000001</v>
      </c>
      <c r="AN495" s="2">
        <v>2394.4712</v>
      </c>
      <c r="AO495" s="2">
        <v>2394.4712</v>
      </c>
      <c r="AP495" s="2">
        <v>2395.3494000000001</v>
      </c>
      <c r="AQ495" s="2">
        <v>2406.1711</v>
      </c>
      <c r="AR495" s="2">
        <v>2370.8499000000002</v>
      </c>
    </row>
    <row r="496" spans="1:44" x14ac:dyDescent="0.2">
      <c r="A496" t="s">
        <v>552</v>
      </c>
      <c r="B496" t="s">
        <v>545</v>
      </c>
      <c r="C496" t="s">
        <v>31</v>
      </c>
      <c r="D496" s="2">
        <v>13423.745999999999</v>
      </c>
      <c r="E496" s="2">
        <v>13421.545</v>
      </c>
      <c r="F496" s="2">
        <v>13690.915000000001</v>
      </c>
      <c r="G496" s="2">
        <v>13689.53</v>
      </c>
      <c r="H496" s="2">
        <v>13832.326999999999</v>
      </c>
      <c r="I496" s="2">
        <v>13855.539000000001</v>
      </c>
      <c r="J496" s="2">
        <v>14359.841</v>
      </c>
      <c r="K496" s="2">
        <v>14293.651</v>
      </c>
      <c r="L496" s="2">
        <v>14497.989</v>
      </c>
      <c r="M496" s="2">
        <v>14455.546</v>
      </c>
      <c r="N496" s="2">
        <v>14711.109</v>
      </c>
      <c r="O496" s="2">
        <v>14765.919</v>
      </c>
      <c r="P496" s="2">
        <v>14942.022999999999</v>
      </c>
      <c r="Q496" s="2">
        <v>14971.727000000001</v>
      </c>
      <c r="R496" s="2">
        <v>15052.413</v>
      </c>
      <c r="S496" s="2">
        <v>15067.433999999999</v>
      </c>
      <c r="T496" s="2">
        <v>14910.004999999999</v>
      </c>
      <c r="U496" s="2">
        <v>14768.673000000001</v>
      </c>
      <c r="V496" s="2">
        <v>14931.916999999999</v>
      </c>
      <c r="W496" s="2">
        <v>14876.875</v>
      </c>
      <c r="X496" s="2">
        <v>14890.307000000001</v>
      </c>
      <c r="Y496" s="2">
        <v>14742.471</v>
      </c>
      <c r="Z496" s="2">
        <v>14742.471</v>
      </c>
      <c r="AA496" s="2">
        <v>14719.084999999999</v>
      </c>
      <c r="AB496" s="2">
        <v>14918.031999999999</v>
      </c>
      <c r="AC496" s="2">
        <v>14984.682000000001</v>
      </c>
      <c r="AD496" s="2">
        <v>14909.873</v>
      </c>
      <c r="AE496" s="2">
        <v>14750.923000000001</v>
      </c>
      <c r="AF496" s="2">
        <v>14439.72</v>
      </c>
      <c r="AG496" s="2">
        <v>14458.519</v>
      </c>
      <c r="AH496" s="2">
        <v>14634.343999999999</v>
      </c>
      <c r="AI496" s="2">
        <v>14640.888000000001</v>
      </c>
      <c r="AJ496" s="2">
        <v>14606.216</v>
      </c>
      <c r="AK496" s="2">
        <v>14691.72</v>
      </c>
      <c r="AL496" s="2">
        <v>14701.154</v>
      </c>
      <c r="AM496" s="2">
        <v>14724.905000000001</v>
      </c>
      <c r="AN496" s="2">
        <v>14779.322</v>
      </c>
      <c r="AO496" s="2">
        <v>14779.322</v>
      </c>
      <c r="AP496" s="2">
        <v>14860.378000000001</v>
      </c>
      <c r="AQ496" s="2">
        <v>14889.924000000001</v>
      </c>
      <c r="AR496" s="2">
        <v>14701.516</v>
      </c>
    </row>
    <row r="497" spans="1:44" x14ac:dyDescent="0.2">
      <c r="A497" t="s">
        <v>553</v>
      </c>
      <c r="B497" t="s">
        <v>545</v>
      </c>
      <c r="C497" t="s">
        <v>36</v>
      </c>
      <c r="D497" s="2">
        <v>849.09389999999996</v>
      </c>
      <c r="E497" s="2">
        <v>850.27800000000002</v>
      </c>
      <c r="F497" s="2">
        <v>853.29259999999999</v>
      </c>
      <c r="G497" s="2">
        <v>852.71889999999996</v>
      </c>
      <c r="H497" s="2">
        <v>854.62699999999995</v>
      </c>
      <c r="I497" s="2">
        <v>858.07500000000005</v>
      </c>
      <c r="J497" s="2">
        <v>864.32650000000001</v>
      </c>
      <c r="K497" s="2">
        <v>861.61599999999999</v>
      </c>
      <c r="L497" s="2">
        <v>864.05790000000002</v>
      </c>
      <c r="M497" s="2">
        <v>861.56970000000001</v>
      </c>
      <c r="N497" s="2">
        <v>865.03279999999995</v>
      </c>
      <c r="O497" s="2">
        <v>864.35889999999995</v>
      </c>
      <c r="P497" s="2">
        <v>865.64340000000004</v>
      </c>
      <c r="Q497" s="2">
        <v>866.31610000000001</v>
      </c>
      <c r="R497" s="2">
        <v>865.54769999999996</v>
      </c>
      <c r="S497" s="2">
        <v>862.51</v>
      </c>
      <c r="T497" s="2">
        <v>859.68489999999997</v>
      </c>
      <c r="U497" s="2">
        <v>855.34699999999998</v>
      </c>
      <c r="V497" s="2">
        <v>856.6567</v>
      </c>
      <c r="W497" s="2">
        <v>854.77869999999996</v>
      </c>
      <c r="X497" s="2">
        <v>855.92449999999997</v>
      </c>
      <c r="Y497" s="2">
        <v>853.21910000000003</v>
      </c>
      <c r="Z497" s="2">
        <v>853.21910000000003</v>
      </c>
      <c r="AA497" s="2">
        <v>853.73760000000004</v>
      </c>
      <c r="AB497" s="2">
        <v>857.02570000000003</v>
      </c>
      <c r="AC497" s="2">
        <v>858.31269999999995</v>
      </c>
      <c r="AD497" s="2">
        <v>856.25459999999998</v>
      </c>
      <c r="AE497" s="2">
        <v>850.61980000000005</v>
      </c>
      <c r="AF497" s="2">
        <v>844.49</v>
      </c>
      <c r="AG497" s="2">
        <v>843.69069999999999</v>
      </c>
      <c r="AH497" s="2">
        <v>845.49710000000005</v>
      </c>
      <c r="AI497" s="2">
        <v>845.46579999999994</v>
      </c>
      <c r="AJ497" s="2">
        <v>843.87810000000002</v>
      </c>
      <c r="AK497" s="2">
        <v>843.58889999999997</v>
      </c>
      <c r="AL497" s="2">
        <v>843.4615</v>
      </c>
      <c r="AM497" s="2">
        <v>841.42859999999996</v>
      </c>
      <c r="AN497" s="2">
        <v>841.33209999999997</v>
      </c>
      <c r="AO497" s="2">
        <v>841.33209999999997</v>
      </c>
      <c r="AP497" s="2">
        <v>844.71420000000001</v>
      </c>
      <c r="AQ497" s="2">
        <v>844.86559999999997</v>
      </c>
      <c r="AR497" s="2">
        <v>842.21529999999996</v>
      </c>
    </row>
    <row r="498" spans="1:44" x14ac:dyDescent="0.2">
      <c r="A498" t="s">
        <v>554</v>
      </c>
      <c r="B498" t="s">
        <v>545</v>
      </c>
      <c r="C498" t="s">
        <v>7</v>
      </c>
      <c r="D498" s="2">
        <v>8280.2960000000003</v>
      </c>
      <c r="E498" s="2">
        <v>8280.1830000000009</v>
      </c>
      <c r="F498" s="2">
        <v>8443.1470000000008</v>
      </c>
      <c r="G498" s="2">
        <v>8462.5859999999993</v>
      </c>
      <c r="H498" s="2">
        <v>8583.0650000000005</v>
      </c>
      <c r="I498" s="2">
        <v>8633.1350000000002</v>
      </c>
      <c r="J498" s="2">
        <v>8999.0769999999993</v>
      </c>
      <c r="K498" s="2">
        <v>8941.1720000000005</v>
      </c>
      <c r="L498" s="2">
        <v>9080.1810000000005</v>
      </c>
      <c r="M498" s="2">
        <v>9046.4740000000002</v>
      </c>
      <c r="N498" s="2">
        <v>9237.3690000000006</v>
      </c>
      <c r="O498" s="2">
        <v>9298.4470000000001</v>
      </c>
      <c r="P498" s="2">
        <v>9394.3889999999992</v>
      </c>
      <c r="Q498" s="2">
        <v>9409.8649999999998</v>
      </c>
      <c r="R498" s="2">
        <v>9497.9320000000007</v>
      </c>
      <c r="S498" s="2">
        <v>9484.1970000000001</v>
      </c>
      <c r="T498" s="2">
        <v>9388.723</v>
      </c>
      <c r="U498" s="2">
        <v>9284.9699999999993</v>
      </c>
      <c r="V498" s="2">
        <v>9387.4480000000003</v>
      </c>
      <c r="W498" s="2">
        <v>9360.0040000000008</v>
      </c>
      <c r="X498" s="2">
        <v>9387.6370000000006</v>
      </c>
      <c r="Y498" s="2">
        <v>9306.7180000000008</v>
      </c>
      <c r="Z498" s="2">
        <v>9306.7180000000008</v>
      </c>
      <c r="AA498" s="2">
        <v>9348.2180000000008</v>
      </c>
      <c r="AB498" s="2">
        <v>9509.3970000000008</v>
      </c>
      <c r="AC498" s="2">
        <v>9541.8780000000006</v>
      </c>
      <c r="AD498" s="2">
        <v>9503.4060000000009</v>
      </c>
      <c r="AE498" s="2">
        <v>9362.4069999999992</v>
      </c>
      <c r="AF498" s="2">
        <v>9161.16</v>
      </c>
      <c r="AG498" s="2">
        <v>9188.2749999999996</v>
      </c>
      <c r="AH498" s="2">
        <v>9235.8420000000006</v>
      </c>
      <c r="AI498" s="2">
        <v>9214.2189999999991</v>
      </c>
      <c r="AJ498" s="2">
        <v>9183.1479999999992</v>
      </c>
      <c r="AK498" s="2">
        <v>9236.643</v>
      </c>
      <c r="AL498" s="2">
        <v>9261.402</v>
      </c>
      <c r="AM498" s="2">
        <v>9279.1219999999994</v>
      </c>
      <c r="AN498" s="2">
        <v>9311.0820000000003</v>
      </c>
      <c r="AO498" s="2">
        <v>9311.0820000000003</v>
      </c>
      <c r="AP498" s="2">
        <v>9386.7990000000009</v>
      </c>
      <c r="AQ498" s="2">
        <v>9428.8320000000003</v>
      </c>
      <c r="AR498" s="2">
        <v>9327.4709999999995</v>
      </c>
    </row>
    <row r="499" spans="1:44" x14ac:dyDescent="0.2">
      <c r="A499" t="s">
        <v>555</v>
      </c>
      <c r="B499" t="s">
        <v>545</v>
      </c>
      <c r="C499" t="s">
        <v>9</v>
      </c>
      <c r="D499" s="2">
        <v>7518.5556999999999</v>
      </c>
      <c r="E499" s="2">
        <v>7512.4930000000004</v>
      </c>
      <c r="F499" s="2">
        <v>7649.5709999999999</v>
      </c>
      <c r="G499" s="2">
        <v>7644.1283999999996</v>
      </c>
      <c r="H499" s="2">
        <v>7727.8994000000002</v>
      </c>
      <c r="I499" s="2">
        <v>7749.7475999999997</v>
      </c>
      <c r="J499" s="2">
        <v>8067.1750000000002</v>
      </c>
      <c r="K499" s="2">
        <v>8036.2030000000004</v>
      </c>
      <c r="L499" s="2">
        <v>8169.2790000000005</v>
      </c>
      <c r="M499" s="2">
        <v>8143.9089999999997</v>
      </c>
      <c r="N499" s="2">
        <v>8287.2849999999999</v>
      </c>
      <c r="O499" s="2">
        <v>8337.473</v>
      </c>
      <c r="P499" s="2">
        <v>8434.5859999999993</v>
      </c>
      <c r="Q499" s="2">
        <v>8439.1044999999995</v>
      </c>
      <c r="R499" s="2">
        <v>8551.2350000000006</v>
      </c>
      <c r="S499" s="2">
        <v>8565.9519999999993</v>
      </c>
      <c r="T499" s="2">
        <v>8483.1589999999997</v>
      </c>
      <c r="U499" s="2">
        <v>8384.4269999999997</v>
      </c>
      <c r="V499" s="2">
        <v>8452.9419999999991</v>
      </c>
      <c r="W499" s="2">
        <v>8398.5619999999999</v>
      </c>
      <c r="X499" s="2">
        <v>8406.4179999999997</v>
      </c>
      <c r="Y499" s="2">
        <v>8343.4380000000001</v>
      </c>
      <c r="Z499" s="2">
        <v>8343.4380000000001</v>
      </c>
      <c r="AA499" s="2">
        <v>8350.8119999999999</v>
      </c>
      <c r="AB499" s="2">
        <v>8472.3189999999995</v>
      </c>
      <c r="AC499" s="2">
        <v>8515.7790000000005</v>
      </c>
      <c r="AD499" s="2">
        <v>8460.6959999999999</v>
      </c>
      <c r="AE499" s="2">
        <v>8354.2870000000003</v>
      </c>
      <c r="AF499" s="2">
        <v>8189.42</v>
      </c>
      <c r="AG499" s="2">
        <v>8203.8549999999996</v>
      </c>
      <c r="AH499" s="2">
        <v>8247.6859999999997</v>
      </c>
      <c r="AI499" s="2">
        <v>8230.35</v>
      </c>
      <c r="AJ499" s="2">
        <v>8215.7420000000002</v>
      </c>
      <c r="AK499" s="2">
        <v>8290.3490000000002</v>
      </c>
      <c r="AL499" s="2">
        <v>8321.32</v>
      </c>
      <c r="AM499" s="2">
        <v>8364.6</v>
      </c>
      <c r="AN499" s="2">
        <v>8397.2330000000002</v>
      </c>
      <c r="AO499" s="2">
        <v>8397.2330000000002</v>
      </c>
      <c r="AP499" s="2">
        <v>8435.473</v>
      </c>
      <c r="AQ499" s="2">
        <v>8460.5319999999992</v>
      </c>
      <c r="AR499" s="2">
        <v>8371.7389999999996</v>
      </c>
    </row>
    <row r="500" spans="1:44" x14ac:dyDescent="0.2">
      <c r="A500" t="s">
        <v>556</v>
      </c>
      <c r="B500" t="s">
        <v>545</v>
      </c>
      <c r="C500" t="s">
        <v>48</v>
      </c>
      <c r="D500" s="2">
        <v>39641.241999999998</v>
      </c>
      <c r="E500" s="2">
        <v>39676.133000000002</v>
      </c>
      <c r="F500" s="2">
        <v>40498.383000000002</v>
      </c>
      <c r="G500" s="2">
        <v>40380.862999999998</v>
      </c>
      <c r="H500" s="2">
        <v>40967.03</v>
      </c>
      <c r="I500" s="2">
        <v>41090.995999999999</v>
      </c>
      <c r="J500" s="2">
        <v>42931.152000000002</v>
      </c>
      <c r="K500" s="2">
        <v>43062.79</v>
      </c>
      <c r="L500" s="2">
        <v>43914.241999999998</v>
      </c>
      <c r="M500" s="2">
        <v>43809.5</v>
      </c>
      <c r="N500" s="2">
        <v>44753.56</v>
      </c>
      <c r="O500" s="2">
        <v>45125.773000000001</v>
      </c>
      <c r="P500" s="2">
        <v>45777.625</v>
      </c>
      <c r="Q500" s="2">
        <v>45931.5</v>
      </c>
      <c r="R500" s="2">
        <v>46299.995999999999</v>
      </c>
      <c r="S500" s="2">
        <v>46481.83</v>
      </c>
      <c r="T500" s="2">
        <v>46190.92</v>
      </c>
      <c r="U500" s="2">
        <v>45809.66</v>
      </c>
      <c r="V500" s="2">
        <v>46445.925999999999</v>
      </c>
      <c r="W500" s="2">
        <v>46392.824000000001</v>
      </c>
      <c r="X500" s="2">
        <v>46207.112999999998</v>
      </c>
      <c r="Y500" s="2">
        <v>45820.332000000002</v>
      </c>
      <c r="Z500" s="2">
        <v>45820.332000000002</v>
      </c>
      <c r="AA500" s="2">
        <v>46204.5</v>
      </c>
      <c r="AB500" s="2">
        <v>47006.57</v>
      </c>
      <c r="AC500" s="2">
        <v>47556.55</v>
      </c>
      <c r="AD500" s="2">
        <v>47482.17</v>
      </c>
      <c r="AE500" s="2">
        <v>46978.593999999997</v>
      </c>
      <c r="AF500" s="2">
        <v>45902.720000000001</v>
      </c>
      <c r="AG500" s="2">
        <v>46121.754000000001</v>
      </c>
      <c r="AH500" s="2">
        <v>46759.116999999998</v>
      </c>
      <c r="AI500" s="2">
        <v>46558.652000000002</v>
      </c>
      <c r="AJ500" s="2">
        <v>46504.542999999998</v>
      </c>
      <c r="AK500" s="2">
        <v>46908.241999999998</v>
      </c>
      <c r="AL500" s="2">
        <v>47118.593999999997</v>
      </c>
      <c r="AM500" s="2">
        <v>47245.633000000002</v>
      </c>
      <c r="AN500" s="2">
        <v>47350.434000000001</v>
      </c>
      <c r="AO500" s="2">
        <v>47350.434000000001</v>
      </c>
      <c r="AP500" s="2">
        <v>47749.953000000001</v>
      </c>
      <c r="AQ500" s="2">
        <v>47973.51</v>
      </c>
      <c r="AR500" s="2">
        <v>47380.311999999998</v>
      </c>
    </row>
    <row r="501" spans="1:44" x14ac:dyDescent="0.2">
      <c r="A501" t="s">
        <v>557</v>
      </c>
      <c r="B501" t="s">
        <v>545</v>
      </c>
      <c r="C501" t="s">
        <v>13</v>
      </c>
      <c r="D501" s="2">
        <v>2445.5365999999999</v>
      </c>
      <c r="E501" s="2">
        <v>2445.9546</v>
      </c>
      <c r="F501" s="2">
        <v>2510.1323000000002</v>
      </c>
      <c r="G501" s="2">
        <v>2512.0688</v>
      </c>
      <c r="H501" s="2">
        <v>2545.5518000000002</v>
      </c>
      <c r="I501" s="2">
        <v>2548.3175999999999</v>
      </c>
      <c r="J501" s="2">
        <v>2651.5385999999999</v>
      </c>
      <c r="K501" s="2">
        <v>2641.5542</v>
      </c>
      <c r="L501" s="2">
        <v>2682.6565000000001</v>
      </c>
      <c r="M501" s="2">
        <v>2668.7570000000001</v>
      </c>
      <c r="N501" s="2">
        <v>2729.5073000000002</v>
      </c>
      <c r="O501" s="2">
        <v>2759.8856999999998</v>
      </c>
      <c r="P501" s="2">
        <v>2791.6930000000002</v>
      </c>
      <c r="Q501" s="2">
        <v>2797.28</v>
      </c>
      <c r="R501" s="2">
        <v>2831.89</v>
      </c>
      <c r="S501" s="2">
        <v>2844.52</v>
      </c>
      <c r="T501" s="2">
        <v>2808.5540000000001</v>
      </c>
      <c r="U501" s="2">
        <v>2778.3013000000001</v>
      </c>
      <c r="V501" s="2">
        <v>2809.0387999999998</v>
      </c>
      <c r="W501" s="2">
        <v>2797.2793000000001</v>
      </c>
      <c r="X501" s="2">
        <v>2799.1992</v>
      </c>
      <c r="Y501" s="2">
        <v>2778.3330000000001</v>
      </c>
      <c r="Z501" s="2">
        <v>2778.3330000000001</v>
      </c>
      <c r="AA501" s="2">
        <v>2776.5715</v>
      </c>
      <c r="AB501" s="2">
        <v>2822.5774000000001</v>
      </c>
      <c r="AC501" s="2">
        <v>2840.5981000000002</v>
      </c>
      <c r="AD501" s="2">
        <v>2834.9915000000001</v>
      </c>
      <c r="AE501" s="2">
        <v>2801.2446</v>
      </c>
      <c r="AF501" s="2">
        <v>2734.78</v>
      </c>
      <c r="AG501" s="2">
        <v>2741.7330000000002</v>
      </c>
      <c r="AH501" s="2">
        <v>2758.4720000000002</v>
      </c>
      <c r="AI501" s="2">
        <v>2757.8103000000001</v>
      </c>
      <c r="AJ501" s="2">
        <v>2746.1199000000001</v>
      </c>
      <c r="AK501" s="2">
        <v>2768.3915999999999</v>
      </c>
      <c r="AL501" s="2">
        <v>2779.6372000000001</v>
      </c>
      <c r="AM501" s="2">
        <v>2796.6489999999999</v>
      </c>
      <c r="AN501" s="2">
        <v>2814.3904000000002</v>
      </c>
      <c r="AO501" s="2">
        <v>2814.3904000000002</v>
      </c>
      <c r="AP501" s="2">
        <v>2827.0246999999999</v>
      </c>
      <c r="AQ501" s="2">
        <v>2865.4171999999999</v>
      </c>
      <c r="AR501" s="2">
        <v>2836.7040000000002</v>
      </c>
    </row>
    <row r="502" spans="1:44" x14ac:dyDescent="0.2">
      <c r="A502" t="s">
        <v>558</v>
      </c>
      <c r="B502" t="s">
        <v>545</v>
      </c>
      <c r="C502" t="s">
        <v>13</v>
      </c>
      <c r="D502" s="2">
        <v>291.33679999999998</v>
      </c>
      <c r="E502" s="2">
        <v>290.82740000000001</v>
      </c>
      <c r="F502" s="2">
        <v>302.5521</v>
      </c>
      <c r="G502" s="2">
        <v>295.91180000000003</v>
      </c>
      <c r="H502" s="2">
        <v>297.6139</v>
      </c>
      <c r="I502" s="2">
        <v>299.44389999999999</v>
      </c>
      <c r="J502" s="2">
        <v>310.36750000000001</v>
      </c>
      <c r="K502" s="2">
        <v>308.96089999999998</v>
      </c>
      <c r="L502" s="2">
        <v>309.541</v>
      </c>
      <c r="M502" s="2">
        <v>311.15069999999997</v>
      </c>
      <c r="N502" s="2">
        <v>318.25369999999998</v>
      </c>
      <c r="O502" s="2">
        <v>322.9425</v>
      </c>
      <c r="P502" s="2">
        <v>320.10480000000001</v>
      </c>
      <c r="Q502" s="2">
        <v>323.7353</v>
      </c>
      <c r="R502" s="2">
        <v>329.2835</v>
      </c>
      <c r="S502" s="2">
        <v>329.97370000000001</v>
      </c>
      <c r="T502" s="2">
        <v>326.21980000000002</v>
      </c>
      <c r="U502" s="2">
        <v>326.22329999999999</v>
      </c>
      <c r="V502" s="2">
        <v>328.61450000000002</v>
      </c>
      <c r="W502" s="2">
        <v>332.77760000000001</v>
      </c>
      <c r="X502" s="2"/>
      <c r="Y502" s="2">
        <v>329.73090000000002</v>
      </c>
      <c r="Z502" s="2"/>
      <c r="AA502" s="2"/>
      <c r="AB502" s="2"/>
      <c r="AC502" s="2">
        <v>343.53809999999999</v>
      </c>
      <c r="AD502" s="2">
        <v>342.68419999999998</v>
      </c>
      <c r="AE502" s="2">
        <v>336.75470000000001</v>
      </c>
      <c r="AF502" s="2">
        <v>337.34</v>
      </c>
      <c r="AG502" s="2">
        <v>341.19099999999997</v>
      </c>
      <c r="AH502" s="2">
        <v>336.63799999999998</v>
      </c>
      <c r="AI502" s="2">
        <v>334.61219999999997</v>
      </c>
      <c r="AJ502" s="2">
        <v>337.16849999999999</v>
      </c>
      <c r="AK502" s="2">
        <v>341.89420000000001</v>
      </c>
      <c r="AL502" s="2">
        <v>339.78559999999999</v>
      </c>
      <c r="AM502" s="2">
        <v>339.99610000000001</v>
      </c>
      <c r="AN502" s="2">
        <v>342.64190000000002</v>
      </c>
      <c r="AO502" s="2">
        <v>342.64190000000002</v>
      </c>
      <c r="AP502" s="2">
        <v>341.99770000000001</v>
      </c>
      <c r="AQ502" s="2">
        <v>343.19479999999999</v>
      </c>
      <c r="AR502" s="2">
        <v>347.48779999999999</v>
      </c>
    </row>
    <row r="503" spans="1:44" x14ac:dyDescent="0.2">
      <c r="A503" t="s">
        <v>559</v>
      </c>
      <c r="B503" t="s">
        <v>545</v>
      </c>
      <c r="C503" t="s">
        <v>44</v>
      </c>
      <c r="D503" s="2">
        <v>46473.824000000001</v>
      </c>
      <c r="E503" s="2">
        <v>46520.527000000002</v>
      </c>
      <c r="F503" s="2">
        <v>47266.188000000002</v>
      </c>
      <c r="G503" s="2">
        <v>47467.83</v>
      </c>
      <c r="H503" s="2">
        <v>48142.663999999997</v>
      </c>
      <c r="I503" s="2">
        <v>48505.953000000001</v>
      </c>
      <c r="J503" s="2">
        <v>50311.45</v>
      </c>
      <c r="K503" s="2">
        <v>50041.03</v>
      </c>
      <c r="L503" s="2">
        <v>50818.656000000003</v>
      </c>
      <c r="M503" s="2">
        <v>50541.976999999999</v>
      </c>
      <c r="N503" s="2">
        <v>51437.934000000001</v>
      </c>
      <c r="O503" s="2">
        <v>51512.483999999997</v>
      </c>
      <c r="P503" s="2">
        <v>52002.239999999998</v>
      </c>
      <c r="Q503" s="2">
        <v>52126.85</v>
      </c>
      <c r="R503" s="2">
        <v>52705.188000000002</v>
      </c>
      <c r="S503" s="2">
        <v>52521.305</v>
      </c>
      <c r="T503" s="2">
        <v>52146.105000000003</v>
      </c>
      <c r="U503" s="2">
        <v>51643.862999999998</v>
      </c>
      <c r="V503" s="2">
        <v>52134.57</v>
      </c>
      <c r="W503" s="2">
        <v>51869.714999999997</v>
      </c>
      <c r="X503" s="2">
        <v>52108.464999999997</v>
      </c>
      <c r="Y503" s="2">
        <v>51690.28</v>
      </c>
      <c r="Z503" s="2">
        <v>51690.28</v>
      </c>
      <c r="AA503" s="2">
        <v>52006.934000000001</v>
      </c>
      <c r="AB503" s="2">
        <v>52727.152000000002</v>
      </c>
      <c r="AC503" s="2">
        <v>52815.37</v>
      </c>
      <c r="AD503" s="2">
        <v>52440.12</v>
      </c>
      <c r="AE503" s="2">
        <v>51773.77</v>
      </c>
      <c r="AF503" s="2">
        <v>50821.29</v>
      </c>
      <c r="AG503" s="2">
        <v>50845.09</v>
      </c>
      <c r="AH503" s="2">
        <v>51270.29</v>
      </c>
      <c r="AI503" s="2">
        <v>51268.195</v>
      </c>
      <c r="AJ503" s="2">
        <v>51283.362999999998</v>
      </c>
      <c r="AK503" s="2">
        <v>51410.277000000002</v>
      </c>
      <c r="AL503" s="2">
        <v>51555.472999999998</v>
      </c>
      <c r="AM503" s="2">
        <v>51571.26</v>
      </c>
      <c r="AN503" s="2">
        <v>51769.41</v>
      </c>
      <c r="AO503" s="2">
        <v>51769.41</v>
      </c>
      <c r="AP503" s="2">
        <v>52161.59</v>
      </c>
      <c r="AQ503" s="2">
        <v>52360.375</v>
      </c>
      <c r="AR503" s="2">
        <v>51667.1</v>
      </c>
    </row>
    <row r="504" spans="1:44" x14ac:dyDescent="0.2">
      <c r="A504" t="s">
        <v>560</v>
      </c>
      <c r="B504" t="s">
        <v>545</v>
      </c>
      <c r="C504" t="s">
        <v>13</v>
      </c>
      <c r="D504" s="2">
        <v>378.80520000000001</v>
      </c>
      <c r="E504" s="2">
        <v>379.00299999999999</v>
      </c>
      <c r="F504" s="2">
        <v>383.59160000000003</v>
      </c>
      <c r="G504" s="2">
        <v>383.97919999999999</v>
      </c>
      <c r="H504" s="2">
        <v>387.43049999999999</v>
      </c>
      <c r="I504" s="2">
        <v>390.0444</v>
      </c>
      <c r="J504" s="2">
        <v>400.46370000000002</v>
      </c>
      <c r="K504" s="2">
        <v>401.03949999999998</v>
      </c>
      <c r="L504" s="2">
        <v>406.95920000000001</v>
      </c>
      <c r="M504" s="2">
        <v>401.9579</v>
      </c>
      <c r="N504" s="2">
        <v>409.31939999999997</v>
      </c>
      <c r="O504" s="2">
        <v>411.9409</v>
      </c>
      <c r="P504" s="2">
        <v>418.29939999999999</v>
      </c>
      <c r="Q504" s="2">
        <v>415.85230000000001</v>
      </c>
      <c r="R504" s="2">
        <v>420.77719999999999</v>
      </c>
      <c r="S504" s="2">
        <v>422.40649999999999</v>
      </c>
      <c r="T504" s="2">
        <v>420.23469999999998</v>
      </c>
      <c r="U504" s="2">
        <v>416.05439999999999</v>
      </c>
      <c r="V504" s="2">
        <v>420.94510000000002</v>
      </c>
      <c r="W504" s="2">
        <v>418.3707</v>
      </c>
      <c r="X504" s="2">
        <v>420.43290000000002</v>
      </c>
      <c r="Y504" s="2">
        <v>418.0102</v>
      </c>
      <c r="Z504" s="2">
        <v>418.0102</v>
      </c>
      <c r="AA504" s="2">
        <v>421.69549999999998</v>
      </c>
      <c r="AB504" s="2">
        <v>427.47300000000001</v>
      </c>
      <c r="AC504" s="2">
        <v>429.32839999999999</v>
      </c>
      <c r="AD504" s="2">
        <v>429.19409999999999</v>
      </c>
      <c r="AE504" s="2">
        <v>425.39780000000002</v>
      </c>
      <c r="AF504" s="2">
        <v>417.59</v>
      </c>
      <c r="AG504" s="2">
        <v>418.81490000000002</v>
      </c>
      <c r="AH504" s="2">
        <v>419.63010000000003</v>
      </c>
      <c r="AI504" s="2">
        <v>420.68290000000002</v>
      </c>
      <c r="AJ504" s="2">
        <v>420.0487</v>
      </c>
      <c r="AK504" s="2">
        <v>422.28179999999998</v>
      </c>
      <c r="AL504" s="2">
        <v>422.32459999999998</v>
      </c>
      <c r="AM504" s="2">
        <v>423.81389999999999</v>
      </c>
      <c r="AN504" s="2">
        <v>423.31119999999999</v>
      </c>
      <c r="AO504" s="2">
        <v>423.31119999999999</v>
      </c>
      <c r="AP504" s="2">
        <v>425.74930000000001</v>
      </c>
      <c r="AQ504" s="2">
        <v>430.60300000000001</v>
      </c>
      <c r="AR504" s="2">
        <v>427.54020000000003</v>
      </c>
    </row>
    <row r="505" spans="1:44" x14ac:dyDescent="0.2">
      <c r="A505" t="s">
        <v>561</v>
      </c>
      <c r="B505" t="s">
        <v>545</v>
      </c>
      <c r="C505" t="s">
        <v>11</v>
      </c>
      <c r="D505" s="2">
        <v>13088.781000000001</v>
      </c>
      <c r="E505" s="2">
        <v>13088.781000000001</v>
      </c>
      <c r="F505" s="2">
        <v>13320.263999999999</v>
      </c>
      <c r="G505" s="2">
        <v>13289.946</v>
      </c>
      <c r="H505" s="2">
        <v>13472.977000000001</v>
      </c>
      <c r="I505" s="2">
        <v>13555.411</v>
      </c>
      <c r="J505" s="2">
        <v>13935.4</v>
      </c>
      <c r="K505" s="2">
        <v>13920.050999999999</v>
      </c>
      <c r="L505" s="2">
        <v>14108.472</v>
      </c>
      <c r="M505" s="2">
        <v>14121.104499999999</v>
      </c>
      <c r="N505" s="2">
        <v>14348.867</v>
      </c>
      <c r="O505" s="2">
        <v>14438.584000000001</v>
      </c>
      <c r="P505" s="2">
        <v>14535.951999999999</v>
      </c>
      <c r="Q505" s="2">
        <v>14600.467000000001</v>
      </c>
      <c r="R505" s="2">
        <v>14712.215</v>
      </c>
      <c r="S505" s="2">
        <v>14742.46</v>
      </c>
      <c r="T505" s="2">
        <v>14652.584000000001</v>
      </c>
      <c r="U505" s="2">
        <v>14600.581</v>
      </c>
      <c r="V505" s="2">
        <v>14724.174000000001</v>
      </c>
      <c r="W505" s="2">
        <v>14701.528</v>
      </c>
      <c r="X505" s="2">
        <v>14746.998</v>
      </c>
      <c r="Y505" s="2">
        <v>14737.584000000001</v>
      </c>
      <c r="Z505" s="2">
        <v>14737.584000000001</v>
      </c>
      <c r="AA505" s="2">
        <v>14737.584000000001</v>
      </c>
      <c r="AB505" s="2">
        <v>15032.163</v>
      </c>
      <c r="AC505" s="2">
        <v>15104.562</v>
      </c>
      <c r="AD505" s="2">
        <v>15098.294</v>
      </c>
      <c r="AE505" s="2">
        <v>15015.566999999999</v>
      </c>
      <c r="AF505" s="2">
        <v>14924.46</v>
      </c>
      <c r="AG505" s="2">
        <v>15122.141</v>
      </c>
      <c r="AH505" s="2">
        <v>15229.157999999999</v>
      </c>
      <c r="AI505" s="2">
        <v>15146.272999999999</v>
      </c>
      <c r="AJ505" s="2">
        <v>15148.96</v>
      </c>
      <c r="AK505" s="2">
        <v>15224.406999999999</v>
      </c>
      <c r="AL505" s="2">
        <v>15268.93</v>
      </c>
      <c r="AM505" s="2">
        <v>15309.466</v>
      </c>
      <c r="AN505" s="2">
        <v>15356.679</v>
      </c>
      <c r="AO505" s="2">
        <v>15356.679</v>
      </c>
      <c r="AP505" s="2">
        <v>15464.726000000001</v>
      </c>
      <c r="AQ505" s="2">
        <v>15512.598</v>
      </c>
      <c r="AR505" s="2">
        <v>15441.231</v>
      </c>
    </row>
    <row r="506" spans="1:44" x14ac:dyDescent="0.2">
      <c r="A506" t="s">
        <v>562</v>
      </c>
      <c r="B506" t="s">
        <v>545</v>
      </c>
      <c r="C506" t="s">
        <v>51</v>
      </c>
      <c r="D506" s="2">
        <v>46296.491999999998</v>
      </c>
      <c r="E506" s="2">
        <v>46320.82</v>
      </c>
      <c r="F506" s="2">
        <v>47256.336000000003</v>
      </c>
      <c r="G506" s="2">
        <v>47474.285000000003</v>
      </c>
      <c r="H506" s="2">
        <v>48016.777000000002</v>
      </c>
      <c r="I506" s="2">
        <v>48146.87</v>
      </c>
      <c r="J506" s="2">
        <v>49913.754000000001</v>
      </c>
      <c r="K506" s="2">
        <v>49821.311999999998</v>
      </c>
      <c r="L506" s="2">
        <v>50662.85</v>
      </c>
      <c r="M506" s="2">
        <v>50546.33</v>
      </c>
      <c r="N506" s="2">
        <v>51585.387000000002</v>
      </c>
      <c r="O506" s="2">
        <v>51838.137000000002</v>
      </c>
      <c r="P506" s="2">
        <v>52328.81</v>
      </c>
      <c r="Q506" s="2">
        <v>52476.741999999998</v>
      </c>
      <c r="R506" s="2">
        <v>52987.273000000001</v>
      </c>
      <c r="S506" s="2">
        <v>53154.546999999999</v>
      </c>
      <c r="T506" s="2">
        <v>52841.902000000002</v>
      </c>
      <c r="U506" s="2">
        <v>52405.112999999998</v>
      </c>
      <c r="V506" s="2">
        <v>53052.296999999999</v>
      </c>
      <c r="W506" s="2">
        <v>52828.37</v>
      </c>
      <c r="X506" s="2">
        <v>52993.99</v>
      </c>
      <c r="Y506" s="2">
        <v>52634.04</v>
      </c>
      <c r="Z506" s="2">
        <v>52634.04</v>
      </c>
      <c r="AA506" s="2">
        <v>53002.964999999997</v>
      </c>
      <c r="AB506" s="2">
        <v>53695.773000000001</v>
      </c>
      <c r="AC506" s="2">
        <v>54198.315999999999</v>
      </c>
      <c r="AD506" s="2">
        <v>54025.402000000002</v>
      </c>
      <c r="AE506" s="2">
        <v>53298.22</v>
      </c>
      <c r="AF506" s="2">
        <v>52125.26</v>
      </c>
      <c r="AG506" s="2">
        <v>52238.957000000002</v>
      </c>
      <c r="AH506" s="2">
        <v>52705.862999999998</v>
      </c>
      <c r="AI506" s="2">
        <v>52638.11</v>
      </c>
      <c r="AJ506" s="2">
        <v>52412.311999999998</v>
      </c>
      <c r="AK506" s="2">
        <v>52846.99</v>
      </c>
      <c r="AL506" s="2">
        <v>52993.13</v>
      </c>
      <c r="AM506" s="2">
        <v>53192.758000000002</v>
      </c>
      <c r="AN506" s="2">
        <v>53307.839999999997</v>
      </c>
      <c r="AO506" s="2">
        <v>53307.839999999997</v>
      </c>
      <c r="AP506" s="2">
        <v>53627.027000000002</v>
      </c>
      <c r="AQ506" s="2">
        <v>53949.644999999997</v>
      </c>
      <c r="AR506" s="2">
        <v>53383.16</v>
      </c>
    </row>
    <row r="507" spans="1:44" x14ac:dyDescent="0.2">
      <c r="A507" t="s">
        <v>563</v>
      </c>
      <c r="B507" t="s">
        <v>545</v>
      </c>
      <c r="C507" t="s">
        <v>13</v>
      </c>
      <c r="D507" s="2">
        <v>7898.5146000000004</v>
      </c>
      <c r="E507" s="2">
        <v>7898.2416999999996</v>
      </c>
      <c r="F507" s="2">
        <v>7870.6689999999999</v>
      </c>
      <c r="G507" s="2">
        <v>7826.7782999999999</v>
      </c>
      <c r="H507" s="2">
        <v>7841.9775</v>
      </c>
      <c r="I507" s="2">
        <v>7864.0990000000002</v>
      </c>
      <c r="J507" s="2">
        <v>7927.0360000000001</v>
      </c>
      <c r="K507" s="2">
        <v>7983.5234</v>
      </c>
      <c r="L507" s="2">
        <v>8035.482</v>
      </c>
      <c r="M507" s="2">
        <v>8028.9629999999997</v>
      </c>
      <c r="N507" s="2">
        <v>8142.2719999999999</v>
      </c>
      <c r="O507" s="2">
        <v>8133.0347000000002</v>
      </c>
      <c r="P507" s="2">
        <v>8159.2695000000003</v>
      </c>
      <c r="Q507" s="2">
        <v>8137.0703000000003</v>
      </c>
      <c r="R507" s="2">
        <v>8154.1655000000001</v>
      </c>
      <c r="S507" s="2">
        <v>8182.3</v>
      </c>
      <c r="T507" s="2">
        <v>8295.24</v>
      </c>
      <c r="U507" s="2">
        <v>8200.0830000000005</v>
      </c>
      <c r="V507" s="2">
        <v>8371.5220000000008</v>
      </c>
      <c r="W507" s="2">
        <v>8343.2029999999995</v>
      </c>
      <c r="X507" s="2">
        <v>8369.2289999999994</v>
      </c>
      <c r="Y507" s="2">
        <v>8365.4009999999998</v>
      </c>
      <c r="Z507" s="2">
        <v>8365.4009999999998</v>
      </c>
      <c r="AA507" s="2">
        <v>8458.8979999999992</v>
      </c>
      <c r="AB507" s="2">
        <v>8645.5720000000001</v>
      </c>
      <c r="AC507" s="2">
        <v>8677.5349999999999</v>
      </c>
      <c r="AD507" s="2">
        <v>8702.8359999999993</v>
      </c>
      <c r="AE507" s="2">
        <v>8715.2530000000006</v>
      </c>
      <c r="AF507" s="2">
        <v>8592.34</v>
      </c>
      <c r="AG507" s="2">
        <v>8603.3379999999997</v>
      </c>
      <c r="AH507" s="2">
        <v>8776.1970000000001</v>
      </c>
      <c r="AI507" s="2">
        <v>8812.85</v>
      </c>
      <c r="AJ507" s="2">
        <v>8837.9920000000002</v>
      </c>
      <c r="AK507" s="2">
        <v>8877.857</v>
      </c>
      <c r="AL507" s="2">
        <v>8850.8310000000001</v>
      </c>
      <c r="AM507" s="2">
        <v>8888.7790000000005</v>
      </c>
      <c r="AN507" s="2">
        <v>8754.4590000000007</v>
      </c>
      <c r="AO507" s="2">
        <v>8754.4590000000007</v>
      </c>
      <c r="AP507" s="2">
        <v>8740.7739999999994</v>
      </c>
      <c r="AQ507" s="2">
        <v>8738.625</v>
      </c>
      <c r="AR507" s="2">
        <v>8634.8439999999991</v>
      </c>
    </row>
    <row r="508" spans="1:44" x14ac:dyDescent="0.2">
      <c r="A508" t="s">
        <v>564</v>
      </c>
      <c r="B508" t="s">
        <v>545</v>
      </c>
      <c r="C508" t="s">
        <v>13</v>
      </c>
      <c r="D508" s="2">
        <v>6535.5443999999998</v>
      </c>
      <c r="E508" s="2">
        <v>6533.73</v>
      </c>
      <c r="F508" s="2">
        <v>6688.0415000000003</v>
      </c>
      <c r="G508" s="2">
        <v>6668.1972999999998</v>
      </c>
      <c r="H508" s="2">
        <v>6723.1940000000004</v>
      </c>
      <c r="I508" s="2">
        <v>6753.4189999999999</v>
      </c>
      <c r="J508" s="2">
        <v>6997.8657000000003</v>
      </c>
      <c r="K508" s="2">
        <v>6992.6655000000001</v>
      </c>
      <c r="L508" s="2">
        <v>7119.4306999999999</v>
      </c>
      <c r="M508" s="2">
        <v>7141.4252999999999</v>
      </c>
      <c r="N508" s="2">
        <v>7321.1170000000002</v>
      </c>
      <c r="O508" s="2">
        <v>7402.3065999999999</v>
      </c>
      <c r="P508" s="2">
        <v>7504.6997000000001</v>
      </c>
      <c r="Q508" s="2">
        <v>7570.4889999999996</v>
      </c>
      <c r="R508" s="2">
        <v>7593.3037000000004</v>
      </c>
      <c r="S508" s="2">
        <v>7674.7470000000003</v>
      </c>
      <c r="T508" s="2">
        <v>7660.3612999999996</v>
      </c>
      <c r="U508" s="2">
        <v>7590.4309999999996</v>
      </c>
      <c r="V508" s="2">
        <v>7756.9844000000003</v>
      </c>
      <c r="W508" s="2">
        <v>7775.9759999999997</v>
      </c>
      <c r="X508" s="2">
        <v>7758.3413</v>
      </c>
      <c r="Y508" s="2">
        <v>7707.3393999999998</v>
      </c>
      <c r="Z508" s="2">
        <v>7707.3393999999998</v>
      </c>
      <c r="AA508" s="2">
        <v>7789.2579999999998</v>
      </c>
      <c r="AB508" s="2">
        <v>7834.7259999999997</v>
      </c>
      <c r="AC508" s="2">
        <v>7929.7143999999998</v>
      </c>
      <c r="AD508" s="2">
        <v>7925.6016</v>
      </c>
      <c r="AE508" s="2">
        <v>7811.1819999999998</v>
      </c>
      <c r="AF508" s="2">
        <v>7630.07</v>
      </c>
      <c r="AG508" s="2">
        <v>7713.0249999999996</v>
      </c>
      <c r="AH508" s="2">
        <v>7777.3022000000001</v>
      </c>
      <c r="AI508" s="2">
        <v>7732.5146000000004</v>
      </c>
      <c r="AJ508" s="2">
        <v>7637.9120000000003</v>
      </c>
      <c r="AK508" s="2">
        <v>7671.3554999999997</v>
      </c>
      <c r="AL508" s="2">
        <v>7726.4462999999996</v>
      </c>
      <c r="AM508" s="2">
        <v>7785.24</v>
      </c>
      <c r="AN508" s="2">
        <v>7806.2016999999996</v>
      </c>
      <c r="AO508" s="2">
        <v>7806.2016999999996</v>
      </c>
      <c r="AP508" s="2">
        <v>7871.9070000000002</v>
      </c>
      <c r="AQ508" s="2">
        <v>7971.3353999999999</v>
      </c>
      <c r="AR508" s="2">
        <v>7894.4369999999999</v>
      </c>
    </row>
    <row r="509" spans="1:44" x14ac:dyDescent="0.2">
      <c r="A509" t="s">
        <v>565</v>
      </c>
      <c r="B509" t="s">
        <v>545</v>
      </c>
      <c r="C509" t="s">
        <v>13</v>
      </c>
      <c r="D509" s="2">
        <v>100.42789999999999</v>
      </c>
      <c r="E509" s="2">
        <v>100.4589</v>
      </c>
      <c r="F509" s="2">
        <v>102.3605</v>
      </c>
      <c r="G509" s="2">
        <v>102.5543</v>
      </c>
      <c r="H509" s="2">
        <v>103.73180000000001</v>
      </c>
      <c r="I509" s="2">
        <v>105.99379999999999</v>
      </c>
      <c r="J509" s="2">
        <v>109.8648</v>
      </c>
      <c r="K509" s="2">
        <v>109.52119999999999</v>
      </c>
      <c r="L509" s="2">
        <v>111.36150000000001</v>
      </c>
      <c r="M509" s="2">
        <v>110.83759999999999</v>
      </c>
      <c r="N509" s="2">
        <v>112.5868</v>
      </c>
      <c r="O509" s="2">
        <v>112.75149999999999</v>
      </c>
      <c r="P509" s="2">
        <v>113.78440000000001</v>
      </c>
      <c r="Q509" s="2">
        <v>113.6238</v>
      </c>
      <c r="R509" s="2">
        <v>114.2227</v>
      </c>
      <c r="S509" s="2">
        <v>113.47410000000001</v>
      </c>
      <c r="T509" s="2">
        <v>112.5817</v>
      </c>
      <c r="U509" s="2">
        <v>111.70869999999999</v>
      </c>
      <c r="V509" s="2">
        <v>112.68989999999999</v>
      </c>
      <c r="W509" s="2">
        <v>112.2393</v>
      </c>
      <c r="X509" s="2">
        <v>112.7573</v>
      </c>
      <c r="Y509" s="2">
        <v>111.8917</v>
      </c>
      <c r="Z509" s="2">
        <v>111.8917</v>
      </c>
      <c r="AA509" s="2">
        <v>112.98990000000001</v>
      </c>
      <c r="AB509" s="2">
        <v>114.43389999999999</v>
      </c>
      <c r="AC509" s="2">
        <v>114.8626</v>
      </c>
      <c r="AD509" s="2">
        <v>113.8486</v>
      </c>
      <c r="AE509" s="2">
        <v>111.892</v>
      </c>
      <c r="AF509" s="2">
        <v>109.93</v>
      </c>
      <c r="AG509" s="2">
        <v>110.4648</v>
      </c>
      <c r="AH509" s="2">
        <v>111.54040000000001</v>
      </c>
      <c r="AI509" s="2">
        <v>111.1818</v>
      </c>
      <c r="AJ509" s="2">
        <v>110.7162</v>
      </c>
      <c r="AK509" s="2">
        <v>110.95310000000001</v>
      </c>
      <c r="AL509" s="2">
        <v>110.77800000000001</v>
      </c>
      <c r="AM509" s="2">
        <v>110.9933</v>
      </c>
      <c r="AN509" s="2">
        <v>111.4524</v>
      </c>
      <c r="AO509" s="2">
        <v>111.4524</v>
      </c>
      <c r="AP509" s="2">
        <v>112.24630000000001</v>
      </c>
      <c r="AQ509" s="2">
        <v>112.7531</v>
      </c>
      <c r="AR509" s="2">
        <v>110.9774</v>
      </c>
    </row>
    <row r="510" spans="1:44" x14ac:dyDescent="0.2">
      <c r="A510" t="s">
        <v>566</v>
      </c>
      <c r="B510" t="s">
        <v>545</v>
      </c>
      <c r="C510" t="s">
        <v>17</v>
      </c>
      <c r="D510" s="2">
        <v>61793.48</v>
      </c>
      <c r="E510" s="2">
        <v>61808.847999999998</v>
      </c>
      <c r="F510" s="2">
        <v>63590.027000000002</v>
      </c>
      <c r="G510" s="2">
        <v>63612.37</v>
      </c>
      <c r="H510" s="2">
        <v>64417.633000000002</v>
      </c>
      <c r="I510" s="2">
        <v>64661.51</v>
      </c>
      <c r="J510" s="2">
        <v>66836.89</v>
      </c>
      <c r="K510" s="2">
        <v>66958.414000000004</v>
      </c>
      <c r="L510" s="2">
        <v>68129.100000000006</v>
      </c>
      <c r="M510" s="2">
        <v>68268.02</v>
      </c>
      <c r="N510" s="2">
        <v>69757.61</v>
      </c>
      <c r="O510" s="2">
        <v>70343.64</v>
      </c>
      <c r="P510" s="2">
        <v>71268.37</v>
      </c>
      <c r="Q510" s="2">
        <v>71479.759999999995</v>
      </c>
      <c r="R510" s="2">
        <v>72030.625</v>
      </c>
      <c r="S510" s="2">
        <v>72563.960000000006</v>
      </c>
      <c r="T510" s="2">
        <v>72261.22</v>
      </c>
      <c r="U510" s="2">
        <v>71549.554999999993</v>
      </c>
      <c r="V510" s="2">
        <v>72815.789999999994</v>
      </c>
      <c r="W510" s="2">
        <v>72783.289999999994</v>
      </c>
      <c r="X510" s="2">
        <v>73081.2</v>
      </c>
      <c r="Y510" s="2">
        <v>72672.990000000005</v>
      </c>
      <c r="Z510" s="2">
        <v>72672.990000000005</v>
      </c>
      <c r="AA510" s="2">
        <v>73440.2</v>
      </c>
      <c r="AB510" s="2">
        <v>74411</v>
      </c>
      <c r="AC510" s="2">
        <v>75409.164000000004</v>
      </c>
      <c r="AD510" s="2">
        <v>75323.87</v>
      </c>
      <c r="AE510" s="2">
        <v>74592.89</v>
      </c>
      <c r="AF510" s="2">
        <v>73053.94</v>
      </c>
      <c r="AG510" s="2">
        <v>73203.429999999993</v>
      </c>
      <c r="AH510" s="2">
        <v>73633.070000000007</v>
      </c>
      <c r="AI510" s="2">
        <v>73669.98</v>
      </c>
      <c r="AJ510" s="2">
        <v>72932.766000000003</v>
      </c>
      <c r="AK510" s="2">
        <v>73710.45</v>
      </c>
      <c r="AL510" s="2">
        <v>73789.210000000006</v>
      </c>
      <c r="AM510" s="2">
        <v>74234.61</v>
      </c>
      <c r="AN510" s="2">
        <v>74258.3</v>
      </c>
      <c r="AO510" s="2">
        <v>74258.3</v>
      </c>
      <c r="AP510" s="2">
        <v>75072.085999999996</v>
      </c>
      <c r="AQ510" s="2">
        <v>75348.62</v>
      </c>
      <c r="AR510" s="2">
        <v>74580.37</v>
      </c>
    </row>
    <row r="511" spans="1:44" x14ac:dyDescent="0.2">
      <c r="A511" t="s">
        <v>567</v>
      </c>
      <c r="B511" t="s">
        <v>545</v>
      </c>
      <c r="C511" t="s">
        <v>13</v>
      </c>
      <c r="D511" s="2">
        <v>618.87149999999997</v>
      </c>
      <c r="E511" s="2">
        <v>599.15719999999999</v>
      </c>
      <c r="F511" s="2">
        <v>632.85969999999998</v>
      </c>
      <c r="G511" s="2">
        <v>623.49900000000002</v>
      </c>
      <c r="H511" s="2">
        <v>638.52700000000004</v>
      </c>
      <c r="I511" s="2">
        <v>651.22059999999999</v>
      </c>
      <c r="J511" s="2">
        <v>713.27779999999996</v>
      </c>
      <c r="K511" s="2">
        <v>736.49789999999996</v>
      </c>
      <c r="L511" s="2">
        <v>768.30650000000003</v>
      </c>
      <c r="M511" s="2">
        <v>793.27449999999999</v>
      </c>
      <c r="N511" s="2">
        <v>860.87180000000001</v>
      </c>
      <c r="O511" s="2">
        <v>907.77949999999998</v>
      </c>
      <c r="P511" s="2">
        <v>953.54020000000003</v>
      </c>
      <c r="Q511" s="2">
        <v>999.75570000000005</v>
      </c>
      <c r="R511" s="2">
        <v>1084.5605</v>
      </c>
      <c r="S511" s="2">
        <v>1111.2076</v>
      </c>
      <c r="T511" s="2">
        <v>1093.827</v>
      </c>
      <c r="U511" s="2">
        <v>1107.3948</v>
      </c>
      <c r="V511" s="2">
        <v>1107.4523999999999</v>
      </c>
      <c r="W511" s="2">
        <v>1125.3661999999999</v>
      </c>
      <c r="X511" s="2">
        <v>1125.3788999999999</v>
      </c>
      <c r="Y511" s="2">
        <v>1138.6694</v>
      </c>
      <c r="Z511" s="2">
        <v>1138.6694</v>
      </c>
      <c r="AA511" s="2">
        <v>1196.9924000000001</v>
      </c>
      <c r="AB511" s="2">
        <v>1196.1992</v>
      </c>
      <c r="AC511" s="2">
        <v>1195.0232000000001</v>
      </c>
      <c r="AD511" s="2">
        <v>1168.7019</v>
      </c>
      <c r="AE511" s="2">
        <v>1218.327</v>
      </c>
      <c r="AF511" s="2">
        <v>1226</v>
      </c>
      <c r="AG511" s="2">
        <v>1207.8498999999999</v>
      </c>
      <c r="AH511" s="2">
        <v>1218.6394</v>
      </c>
      <c r="AI511" s="2">
        <v>1167.7301</v>
      </c>
      <c r="AJ511" s="2">
        <v>1174.2689</v>
      </c>
      <c r="AK511" s="2">
        <v>1130.9867999999999</v>
      </c>
      <c r="AL511" s="2">
        <v>1129.981</v>
      </c>
      <c r="AM511" s="2">
        <v>1176.0135</v>
      </c>
      <c r="AN511" s="2">
        <v>1217.1895</v>
      </c>
      <c r="AO511" s="2">
        <v>1217.1895</v>
      </c>
      <c r="AP511" s="2">
        <v>1278.6405999999999</v>
      </c>
      <c r="AQ511" s="2">
        <v>1290.7931000000001</v>
      </c>
      <c r="AR511" s="2">
        <v>1257.4169999999999</v>
      </c>
    </row>
    <row r="512" spans="1:44" x14ac:dyDescent="0.2">
      <c r="A512" t="s">
        <v>568</v>
      </c>
      <c r="B512" t="s">
        <v>545</v>
      </c>
      <c r="C512" t="s">
        <v>13</v>
      </c>
      <c r="D512" s="2">
        <v>660.02850000000001</v>
      </c>
      <c r="E512" s="2">
        <v>660.02850000000001</v>
      </c>
      <c r="F512" s="2">
        <v>682.74869999999999</v>
      </c>
      <c r="G512" s="2">
        <v>673.78420000000006</v>
      </c>
      <c r="H512" s="2">
        <v>677.83950000000004</v>
      </c>
      <c r="I512" s="2">
        <v>679.10749999999996</v>
      </c>
      <c r="J512" s="2">
        <v>696.35850000000005</v>
      </c>
      <c r="K512" s="2">
        <v>698.54280000000006</v>
      </c>
      <c r="L512" s="2">
        <v>694.73749999999995</v>
      </c>
      <c r="M512" s="2">
        <v>711.03440000000001</v>
      </c>
      <c r="N512" s="2">
        <v>725.78359999999998</v>
      </c>
      <c r="O512" s="2">
        <v>721.91139999999996</v>
      </c>
      <c r="P512" s="2">
        <v>726.11710000000005</v>
      </c>
      <c r="Q512" s="2">
        <v>724.61959999999999</v>
      </c>
      <c r="R512" s="2">
        <v>724.94290000000001</v>
      </c>
      <c r="S512" s="2">
        <v>734.63980000000004</v>
      </c>
      <c r="T512" s="2">
        <v>724.85069999999996</v>
      </c>
      <c r="U512" s="2">
        <v>738.6816</v>
      </c>
      <c r="V512" s="2">
        <v>739.90970000000004</v>
      </c>
      <c r="W512" s="2">
        <v>737.02689999999996</v>
      </c>
      <c r="X512" s="2">
        <v>745.63639999999998</v>
      </c>
      <c r="Y512" s="2">
        <v>749.10159999999996</v>
      </c>
      <c r="Z512" s="2">
        <v>749.10159999999996</v>
      </c>
      <c r="AA512" s="2">
        <v>749.10159999999996</v>
      </c>
      <c r="AB512" s="2">
        <v>759.029</v>
      </c>
      <c r="AC512" s="2">
        <v>756.13059999999996</v>
      </c>
      <c r="AD512" s="2">
        <v>754.8057</v>
      </c>
      <c r="AE512" s="2">
        <v>754.08749999999998</v>
      </c>
      <c r="AF512" s="2">
        <v>753.68</v>
      </c>
      <c r="AG512" s="2">
        <v>756.03240000000005</v>
      </c>
      <c r="AH512" s="2">
        <v>757.54499999999996</v>
      </c>
      <c r="AI512" s="2">
        <v>757.46489999999994</v>
      </c>
      <c r="AJ512" s="2">
        <v>762.39369999999997</v>
      </c>
      <c r="AK512" s="2">
        <v>756.26969999999994</v>
      </c>
      <c r="AL512" s="2">
        <v>764.52189999999996</v>
      </c>
      <c r="AM512" s="2">
        <v>761.85299999999995</v>
      </c>
      <c r="AN512" s="2">
        <v>761.72180000000003</v>
      </c>
      <c r="AO512" s="2"/>
      <c r="AP512" s="2">
        <v>759.61620000000005</v>
      </c>
      <c r="AQ512" s="2">
        <v>764.01779999999997</v>
      </c>
      <c r="AR512" s="2">
        <v>768.89970000000005</v>
      </c>
    </row>
    <row r="513" spans="1:44" x14ac:dyDescent="0.2">
      <c r="A513" t="s">
        <v>569</v>
      </c>
      <c r="B513" t="s">
        <v>545</v>
      </c>
      <c r="C513" t="s">
        <v>61</v>
      </c>
      <c r="D513" s="2">
        <v>7993.201</v>
      </c>
      <c r="E513" s="2">
        <v>7992.6112999999996</v>
      </c>
      <c r="F513" s="2">
        <v>8140.4897000000001</v>
      </c>
      <c r="G513" s="2">
        <v>8129.7915000000003</v>
      </c>
      <c r="H513" s="2">
        <v>8228.8029999999999</v>
      </c>
      <c r="I513" s="2">
        <v>8274.8109999999997</v>
      </c>
      <c r="J513" s="2">
        <v>8602.5589999999993</v>
      </c>
      <c r="K513" s="2">
        <v>8552.3250000000007</v>
      </c>
      <c r="L513" s="2">
        <v>8680.3559999999998</v>
      </c>
      <c r="M513" s="2">
        <v>8649.1409999999996</v>
      </c>
      <c r="N513" s="2">
        <v>8835.7919999999995</v>
      </c>
      <c r="O513" s="2">
        <v>8888.0120000000006</v>
      </c>
      <c r="P513" s="2">
        <v>8966.9249999999993</v>
      </c>
      <c r="Q513" s="2">
        <v>8976.5630000000001</v>
      </c>
      <c r="R513" s="2">
        <v>9053.4709999999995</v>
      </c>
      <c r="S513" s="2">
        <v>9063.6149999999998</v>
      </c>
      <c r="T513" s="2">
        <v>8962.8889999999992</v>
      </c>
      <c r="U513" s="2">
        <v>8875.5460000000003</v>
      </c>
      <c r="V513" s="2">
        <v>8997.009</v>
      </c>
      <c r="W513" s="2">
        <v>8971.4490000000005</v>
      </c>
      <c r="X513" s="2">
        <v>8994.3809999999994</v>
      </c>
      <c r="Y513" s="2">
        <v>8918.8009999999995</v>
      </c>
      <c r="Z513" s="2">
        <v>8918.8009999999995</v>
      </c>
      <c r="AA513" s="2">
        <v>8962.4979999999996</v>
      </c>
      <c r="AB513" s="2">
        <v>9125.9629999999997</v>
      </c>
      <c r="AC513" s="2">
        <v>9149.68</v>
      </c>
      <c r="AD513" s="2">
        <v>9102.0339999999997</v>
      </c>
      <c r="AE513" s="2">
        <v>8964.6569999999992</v>
      </c>
      <c r="AF513" s="2">
        <v>8753.6</v>
      </c>
      <c r="AG513" s="2">
        <v>8811.009</v>
      </c>
      <c r="AH513" s="2">
        <v>8841.6440000000002</v>
      </c>
      <c r="AI513" s="2">
        <v>8797.0650000000005</v>
      </c>
      <c r="AJ513" s="2">
        <v>8753.4779999999992</v>
      </c>
      <c r="AK513" s="2">
        <v>8803.7960000000003</v>
      </c>
      <c r="AL513" s="2">
        <v>8805.8559999999998</v>
      </c>
      <c r="AM513" s="2">
        <v>8812.3709999999992</v>
      </c>
      <c r="AN513" s="2">
        <v>8852.5310000000009</v>
      </c>
      <c r="AO513" s="2">
        <v>8852.5310000000009</v>
      </c>
      <c r="AP513" s="2">
        <v>8928.759</v>
      </c>
      <c r="AQ513" s="2">
        <v>8944.8649999999998</v>
      </c>
      <c r="AR513" s="2">
        <v>8818.9959999999992</v>
      </c>
    </row>
    <row r="514" spans="1:44" x14ac:dyDescent="0.2">
      <c r="A514" t="s">
        <v>570</v>
      </c>
      <c r="B514" t="s">
        <v>545</v>
      </c>
      <c r="C514" t="s">
        <v>42</v>
      </c>
      <c r="D514" s="2">
        <v>6287.8867</v>
      </c>
      <c r="E514" s="2">
        <v>6299.1875</v>
      </c>
      <c r="F514" s="2">
        <v>6421.1490000000003</v>
      </c>
      <c r="G514" s="2">
        <v>6404.2255999999998</v>
      </c>
      <c r="H514" s="2">
        <v>6499.5659999999998</v>
      </c>
      <c r="I514" s="2">
        <v>6535.0853999999999</v>
      </c>
      <c r="J514" s="2">
        <v>6805.165</v>
      </c>
      <c r="K514" s="2">
        <v>6796.1049999999996</v>
      </c>
      <c r="L514" s="2">
        <v>6920.9306999999999</v>
      </c>
      <c r="M514" s="2">
        <v>6885.71</v>
      </c>
      <c r="N514" s="2">
        <v>7013.1419999999998</v>
      </c>
      <c r="O514" s="2">
        <v>7049.7160000000003</v>
      </c>
      <c r="P514" s="2">
        <v>7128.8249999999998</v>
      </c>
      <c r="Q514" s="2">
        <v>7145.7120000000004</v>
      </c>
      <c r="R514" s="2">
        <v>7211.0619999999999</v>
      </c>
      <c r="S514" s="2">
        <v>7210.8950000000004</v>
      </c>
      <c r="T514" s="2">
        <v>7151.3353999999999</v>
      </c>
      <c r="U514" s="2">
        <v>7091.2583000000004</v>
      </c>
      <c r="V514" s="2">
        <v>7162.9853999999996</v>
      </c>
      <c r="W514" s="2">
        <v>7149.0864000000001</v>
      </c>
      <c r="X514" s="2">
        <v>7154.3037000000004</v>
      </c>
      <c r="Y514" s="2">
        <v>7080.9087</v>
      </c>
      <c r="Z514" s="2">
        <v>7080.9087</v>
      </c>
      <c r="AA514" s="2">
        <v>7142.9375</v>
      </c>
      <c r="AB514" s="2">
        <v>7260.3915999999999</v>
      </c>
      <c r="AC514" s="2">
        <v>7298.1094000000003</v>
      </c>
      <c r="AD514" s="2">
        <v>7265.5923000000003</v>
      </c>
      <c r="AE514" s="2">
        <v>7185.8580000000002</v>
      </c>
      <c r="AF514" s="2">
        <v>7060.66</v>
      </c>
      <c r="AG514" s="2">
        <v>7100.4859999999999</v>
      </c>
      <c r="AH514" s="2">
        <v>7162.4706999999999</v>
      </c>
      <c r="AI514" s="2">
        <v>7133.9032999999999</v>
      </c>
      <c r="AJ514" s="2">
        <v>7109.3755000000001</v>
      </c>
      <c r="AK514" s="2">
        <v>7132.7056000000002</v>
      </c>
      <c r="AL514" s="2">
        <v>7167.4279999999999</v>
      </c>
      <c r="AM514" s="2">
        <v>7198.5940000000001</v>
      </c>
      <c r="AN514" s="2">
        <v>7225.8069999999998</v>
      </c>
      <c r="AO514" s="2">
        <v>7225.8069999999998</v>
      </c>
      <c r="AP514" s="2">
        <v>7288.3525</v>
      </c>
      <c r="AQ514" s="2">
        <v>7313.9745999999996</v>
      </c>
      <c r="AR514" s="2">
        <v>7227.2780000000002</v>
      </c>
    </row>
    <row r="515" spans="1:44" x14ac:dyDescent="0.2">
      <c r="A515" t="s">
        <v>571</v>
      </c>
      <c r="B515" t="s">
        <v>572</v>
      </c>
      <c r="C515" t="s">
        <v>7</v>
      </c>
      <c r="D515" s="2">
        <v>112.01779999999999</v>
      </c>
      <c r="E515" s="2">
        <v>112.01779999999999</v>
      </c>
      <c r="F515" s="2">
        <v>115.0851</v>
      </c>
      <c r="G515" s="2">
        <v>115.5933</v>
      </c>
      <c r="H515" s="2">
        <v>119.8048</v>
      </c>
      <c r="I515" s="2">
        <v>122.1938</v>
      </c>
      <c r="J515" s="2">
        <v>126.9436</v>
      </c>
      <c r="K515" s="2">
        <v>129.6474</v>
      </c>
      <c r="L515" s="2">
        <v>132.77209999999999</v>
      </c>
      <c r="M515" s="2">
        <v>133.41999999999999</v>
      </c>
      <c r="N515" s="2">
        <v>136.84610000000001</v>
      </c>
      <c r="O515" s="2">
        <v>138.07</v>
      </c>
      <c r="P515" s="2">
        <v>140.0993</v>
      </c>
      <c r="Q515" s="2">
        <v>140.63310000000001</v>
      </c>
      <c r="R515" s="2">
        <v>144.5095</v>
      </c>
      <c r="S515" s="2">
        <v>146.1884</v>
      </c>
      <c r="T515" s="2">
        <v>146.3999</v>
      </c>
      <c r="U515" s="2">
        <v>146.45670000000001</v>
      </c>
      <c r="V515" s="2">
        <v>149.66239999999999</v>
      </c>
      <c r="W515" s="2">
        <v>150.77500000000001</v>
      </c>
      <c r="X515" s="2">
        <v>153.29089999999999</v>
      </c>
      <c r="Y515" s="2">
        <v>152.6157</v>
      </c>
      <c r="Z515" s="2">
        <v>155.0891</v>
      </c>
      <c r="AA515" s="2">
        <v>155.79810000000001</v>
      </c>
      <c r="AB515" s="2">
        <v>158.60990000000001</v>
      </c>
      <c r="AC515" s="2">
        <v>160.87260000000001</v>
      </c>
      <c r="AD515" s="2">
        <v>161.2756</v>
      </c>
      <c r="AE515" s="2">
        <v>162.17310000000001</v>
      </c>
      <c r="AF515" s="2">
        <v>160.2158</v>
      </c>
      <c r="AG515" s="2">
        <v>162.46700000000001</v>
      </c>
      <c r="AH515" s="2">
        <v>165.26230000000001</v>
      </c>
      <c r="AI515" s="2">
        <v>166.17439999999999</v>
      </c>
      <c r="AJ515" s="2">
        <v>165.76750000000001</v>
      </c>
      <c r="AK515" s="2">
        <v>168.04</v>
      </c>
      <c r="AL515" s="2">
        <v>168.71</v>
      </c>
      <c r="AM515" s="2">
        <v>169.83</v>
      </c>
      <c r="AN515" s="2">
        <v>170.39240000000001</v>
      </c>
      <c r="AO515" s="2">
        <v>173.02109999999999</v>
      </c>
      <c r="AP515" s="2">
        <v>174.67</v>
      </c>
      <c r="AQ515" s="2">
        <v>176.65770000000001</v>
      </c>
      <c r="AR515" s="2">
        <v>175.4564</v>
      </c>
    </row>
    <row r="516" spans="1:44" x14ac:dyDescent="0.2">
      <c r="A516" t="s">
        <v>573</v>
      </c>
      <c r="B516" t="s">
        <v>572</v>
      </c>
      <c r="C516" t="s">
        <v>9</v>
      </c>
      <c r="D516" s="2">
        <v>2323.1777000000002</v>
      </c>
      <c r="E516" s="2">
        <v>2323.1777000000002</v>
      </c>
      <c r="F516" s="2">
        <v>2391.8337000000001</v>
      </c>
      <c r="G516" s="2">
        <v>2391.3454999999999</v>
      </c>
      <c r="H516" s="2">
        <v>2445.9897000000001</v>
      </c>
      <c r="I516" s="2">
        <v>2473.5293000000001</v>
      </c>
      <c r="J516" s="2">
        <v>2582.1437999999998</v>
      </c>
      <c r="K516" s="2">
        <v>2582.7042999999999</v>
      </c>
      <c r="L516" s="2">
        <v>2615.4004</v>
      </c>
      <c r="M516" s="2">
        <v>2604.1799999999998</v>
      </c>
      <c r="N516" s="2">
        <v>2664.2795000000001</v>
      </c>
      <c r="O516" s="2">
        <v>2692.01</v>
      </c>
      <c r="P516" s="2">
        <v>2718.9612000000002</v>
      </c>
      <c r="Q516" s="2">
        <v>2721.2896000000001</v>
      </c>
      <c r="R516" s="2">
        <v>2752.6084000000001</v>
      </c>
      <c r="S516" s="2">
        <v>2766.6410000000001</v>
      </c>
      <c r="T516" s="2">
        <v>2750.3398000000002</v>
      </c>
      <c r="U516" s="2">
        <v>2854.9924000000001</v>
      </c>
      <c r="V516" s="2">
        <v>2891.8935999999999</v>
      </c>
      <c r="W516" s="2">
        <v>2898.7411999999999</v>
      </c>
      <c r="X516" s="2">
        <v>2910.5304999999998</v>
      </c>
      <c r="Y516" s="2">
        <v>2905.6985</v>
      </c>
      <c r="Z516" s="2">
        <v>2929.9110000000001</v>
      </c>
      <c r="AA516" s="2">
        <v>2935.2505000000001</v>
      </c>
      <c r="AB516" s="2">
        <v>3013.0554000000002</v>
      </c>
      <c r="AC516" s="2">
        <v>3058.3220000000001</v>
      </c>
      <c r="AD516" s="2">
        <v>3065.6965</v>
      </c>
      <c r="AE516" s="2">
        <v>3148.058</v>
      </c>
      <c r="AF516" s="2">
        <v>3094.1106</v>
      </c>
      <c r="AG516" s="2">
        <v>3119.8991999999998</v>
      </c>
      <c r="AH516" s="2">
        <v>3147.7673</v>
      </c>
      <c r="AI516" s="2">
        <v>3143.6084000000001</v>
      </c>
      <c r="AJ516" s="2">
        <v>3152.1505999999999</v>
      </c>
      <c r="AK516" s="2">
        <v>3174.99</v>
      </c>
      <c r="AL516" s="2">
        <v>3186.55</v>
      </c>
      <c r="AM516" s="2">
        <v>3210.7</v>
      </c>
      <c r="AN516" s="2">
        <v>3206.8146999999999</v>
      </c>
      <c r="AO516" s="2">
        <v>3248.7685999999999</v>
      </c>
      <c r="AP516" s="2">
        <v>3257.08</v>
      </c>
      <c r="AQ516" s="2">
        <v>3267.5275999999999</v>
      </c>
      <c r="AR516" s="2">
        <v>3301.6318000000001</v>
      </c>
    </row>
    <row r="517" spans="1:44" x14ac:dyDescent="0.2">
      <c r="A517" t="s">
        <v>574</v>
      </c>
      <c r="B517" t="s">
        <v>575</v>
      </c>
      <c r="C517" t="s">
        <v>34</v>
      </c>
      <c r="D517" s="2">
        <v>189.19159999999999</v>
      </c>
      <c r="E517" s="2">
        <v>189.90960000000001</v>
      </c>
      <c r="F517" s="2">
        <v>192.53870000000001</v>
      </c>
      <c r="G517" s="2">
        <v>191.60929999999999</v>
      </c>
      <c r="H517" s="2">
        <v>193.24760000000001</v>
      </c>
      <c r="I517" s="2">
        <v>193.84970000000001</v>
      </c>
      <c r="J517" s="2">
        <v>199.5941</v>
      </c>
      <c r="K517" s="2">
        <v>198.71950000000001</v>
      </c>
      <c r="L517" s="2">
        <v>200.9143</v>
      </c>
      <c r="M517" s="2">
        <v>200.67269999999999</v>
      </c>
      <c r="N517" s="2">
        <v>203.39879999999999</v>
      </c>
      <c r="O517" s="2">
        <v>203.58430000000001</v>
      </c>
      <c r="P517" s="2">
        <v>204.86080000000001</v>
      </c>
      <c r="Q517" s="2">
        <v>204.7482</v>
      </c>
      <c r="R517" s="2">
        <v>206.03829999999999</v>
      </c>
      <c r="S517" s="2">
        <v>205.67259999999999</v>
      </c>
      <c r="T517" s="2">
        <v>204.25139999999999</v>
      </c>
      <c r="U517" s="2">
        <v>203.03899999999999</v>
      </c>
      <c r="V517" s="2">
        <v>204.32</v>
      </c>
      <c r="W517" s="2">
        <v>203.47</v>
      </c>
      <c r="X517" s="2">
        <v>204.47219999999999</v>
      </c>
      <c r="Y517" s="2">
        <v>203.9776</v>
      </c>
      <c r="Z517" s="2">
        <v>204.45750000000001</v>
      </c>
      <c r="AA517" s="2">
        <v>204.4023</v>
      </c>
      <c r="AB517" s="2">
        <v>206.9332</v>
      </c>
      <c r="AC517" s="2">
        <v>206.6549</v>
      </c>
      <c r="AD517" s="2">
        <v>205.6857</v>
      </c>
      <c r="AE517" s="2">
        <v>203.875</v>
      </c>
      <c r="AF517" s="2">
        <v>200.65209999999999</v>
      </c>
      <c r="AG517" s="2">
        <v>201.60140000000001</v>
      </c>
      <c r="AH517" s="2">
        <v>203.76150000000001</v>
      </c>
      <c r="AI517" s="2">
        <v>202.49809999999999</v>
      </c>
      <c r="AJ517" s="2">
        <v>201.63480000000001</v>
      </c>
      <c r="AK517" s="2">
        <v>201.8467</v>
      </c>
      <c r="AL517" s="2">
        <v>202.4855</v>
      </c>
      <c r="AM517" s="2">
        <v>202.5949</v>
      </c>
      <c r="AN517" s="2">
        <v>202.56360000000001</v>
      </c>
      <c r="AO517" s="2">
        <v>204.1123</v>
      </c>
      <c r="AP517" s="2">
        <v>203.95570000000001</v>
      </c>
      <c r="AQ517" s="2">
        <v>204.09690000000001</v>
      </c>
      <c r="AR517" s="2">
        <v>202.13560000000001</v>
      </c>
    </row>
    <row r="518" spans="1:44" x14ac:dyDescent="0.2">
      <c r="A518" t="s">
        <v>576</v>
      </c>
      <c r="B518" t="s">
        <v>575</v>
      </c>
      <c r="C518" t="s">
        <v>20</v>
      </c>
      <c r="D518" s="2">
        <v>100.0194</v>
      </c>
      <c r="E518" s="2">
        <v>100.095</v>
      </c>
      <c r="F518" s="2">
        <v>100.02800000000001</v>
      </c>
      <c r="G518" s="2">
        <v>99.861599999999996</v>
      </c>
      <c r="H518" s="2">
        <v>98.199100000000001</v>
      </c>
      <c r="I518" s="2">
        <v>98.236900000000006</v>
      </c>
      <c r="J518" s="2">
        <v>97.356399999999994</v>
      </c>
      <c r="K518" s="2">
        <v>97.496300000000005</v>
      </c>
      <c r="L518" s="2">
        <v>97.4876</v>
      </c>
      <c r="M518" s="2">
        <v>97.413499999999999</v>
      </c>
      <c r="N518" s="2">
        <v>97.361199999999997</v>
      </c>
      <c r="O518" s="2">
        <v>97.067099999999996</v>
      </c>
      <c r="P518" s="2">
        <v>97.042299999999997</v>
      </c>
      <c r="Q518" s="2">
        <v>97.231499999999997</v>
      </c>
      <c r="R518" s="2">
        <v>97.068299999999994</v>
      </c>
      <c r="S518" s="2">
        <v>96.927300000000002</v>
      </c>
      <c r="T518" s="2">
        <v>96.902900000000002</v>
      </c>
      <c r="U518" s="2">
        <v>96.8643</v>
      </c>
      <c r="V518" s="2">
        <v>96.65</v>
      </c>
      <c r="W518" s="2">
        <v>96.570499999999996</v>
      </c>
      <c r="X518" s="2">
        <v>96.618700000000004</v>
      </c>
      <c r="Y518" s="2">
        <v>96.515600000000006</v>
      </c>
      <c r="Z518" s="2">
        <v>93.266300000000001</v>
      </c>
      <c r="AA518" s="2">
        <v>94.353099999999998</v>
      </c>
      <c r="AB518" s="2">
        <v>94.047600000000003</v>
      </c>
      <c r="AC518" s="2">
        <v>94.216399999999993</v>
      </c>
      <c r="AD518" s="2">
        <v>94.177199999999999</v>
      </c>
      <c r="AE518" s="2">
        <v>94.250799999999998</v>
      </c>
      <c r="AF518" s="2">
        <v>94.241799999999998</v>
      </c>
      <c r="AG518" s="2">
        <v>93.21</v>
      </c>
      <c r="AH518" s="2">
        <v>92.122100000000003</v>
      </c>
      <c r="AI518" s="2">
        <v>92.151899999999998</v>
      </c>
      <c r="AJ518" s="2">
        <v>92.214600000000004</v>
      </c>
      <c r="AK518" s="2">
        <v>92.120099999999994</v>
      </c>
      <c r="AL518" s="2">
        <v>92.024199999999993</v>
      </c>
      <c r="AM518" s="2">
        <v>91.521900000000002</v>
      </c>
      <c r="AN518" s="2">
        <v>91.2333</v>
      </c>
      <c r="AO518" s="2">
        <v>91.521500000000003</v>
      </c>
      <c r="AP518" s="2">
        <v>92.069299999999998</v>
      </c>
      <c r="AQ518" s="2">
        <v>91.676299999999998</v>
      </c>
      <c r="AR518" s="2">
        <v>92.547300000000007</v>
      </c>
    </row>
    <row r="519" spans="1:44" x14ac:dyDescent="0.2">
      <c r="A519" t="s">
        <v>577</v>
      </c>
      <c r="B519" t="s">
        <v>575</v>
      </c>
      <c r="C519" t="s">
        <v>22</v>
      </c>
      <c r="D519" s="2">
        <v>800.49559999999997</v>
      </c>
      <c r="E519" s="2">
        <v>799.80799999999999</v>
      </c>
      <c r="F519" s="2">
        <v>809.21759999999995</v>
      </c>
      <c r="G519" s="2">
        <v>806.17290000000003</v>
      </c>
      <c r="H519" s="2">
        <v>812.8229</v>
      </c>
      <c r="I519" s="2">
        <v>810.18489999999997</v>
      </c>
      <c r="J519" s="2">
        <v>830.59190000000001</v>
      </c>
      <c r="K519" s="2">
        <v>826.41269999999997</v>
      </c>
      <c r="L519" s="2">
        <v>833.29899999999998</v>
      </c>
      <c r="M519" s="2">
        <v>828.31780000000003</v>
      </c>
      <c r="N519" s="2">
        <v>838.15390000000002</v>
      </c>
      <c r="O519" s="2">
        <v>838.37</v>
      </c>
      <c r="P519" s="2">
        <v>842.72640000000001</v>
      </c>
      <c r="Q519" s="2">
        <v>844.03769999999997</v>
      </c>
      <c r="R519" s="2">
        <v>848.35069999999996</v>
      </c>
      <c r="S519" s="2">
        <v>845.10519999999997</v>
      </c>
      <c r="T519" s="2">
        <v>840.15239999999994</v>
      </c>
      <c r="U519" s="2">
        <v>831.53</v>
      </c>
      <c r="V519" s="2">
        <v>836.79</v>
      </c>
      <c r="W519" s="2">
        <v>833.67719999999997</v>
      </c>
      <c r="X519" s="2">
        <v>834.93299999999999</v>
      </c>
      <c r="Y519" s="2">
        <v>829.61279999999999</v>
      </c>
      <c r="Z519" s="2">
        <v>832.25519999999995</v>
      </c>
      <c r="AA519" s="2">
        <v>829.75310000000002</v>
      </c>
      <c r="AB519" s="2">
        <v>837.36429999999996</v>
      </c>
      <c r="AC519" s="2">
        <v>838.91859999999997</v>
      </c>
      <c r="AD519" s="2">
        <v>835.7396</v>
      </c>
      <c r="AE519" s="2">
        <v>824.86379999999997</v>
      </c>
      <c r="AF519" s="2">
        <v>810.91600000000005</v>
      </c>
      <c r="AG519" s="2">
        <v>810.77859999999998</v>
      </c>
      <c r="AH519" s="2">
        <v>816.28859999999997</v>
      </c>
      <c r="AI519" s="2">
        <v>811.24130000000002</v>
      </c>
      <c r="AJ519" s="2">
        <v>807.29190000000006</v>
      </c>
      <c r="AK519" s="2">
        <v>807.15200000000004</v>
      </c>
      <c r="AL519" s="2">
        <v>807.53610000000003</v>
      </c>
      <c r="AM519" s="2">
        <v>805.59619999999995</v>
      </c>
      <c r="AN519" s="2">
        <v>807.05719999999997</v>
      </c>
      <c r="AO519" s="2">
        <v>812.9058</v>
      </c>
      <c r="AP519" s="2">
        <v>809.28840000000002</v>
      </c>
      <c r="AQ519" s="2">
        <v>809.85820000000001</v>
      </c>
      <c r="AR519" s="2">
        <v>799.05849999999998</v>
      </c>
    </row>
    <row r="520" spans="1:44" x14ac:dyDescent="0.2">
      <c r="A520" t="s">
        <v>578</v>
      </c>
      <c r="B520" t="s">
        <v>575</v>
      </c>
      <c r="C520" t="s">
        <v>31</v>
      </c>
      <c r="D520" s="2">
        <v>638.04179999999997</v>
      </c>
      <c r="E520" s="2">
        <v>637.5145</v>
      </c>
      <c r="F520" s="2">
        <v>649.2971</v>
      </c>
      <c r="G520" s="2">
        <v>647.59640000000002</v>
      </c>
      <c r="H520" s="2">
        <v>655.38959999999997</v>
      </c>
      <c r="I520" s="2">
        <v>658.84050000000002</v>
      </c>
      <c r="J520" s="2">
        <v>684.23080000000004</v>
      </c>
      <c r="K520" s="2">
        <v>680.66890000000001</v>
      </c>
      <c r="L520" s="2">
        <v>689.80589999999995</v>
      </c>
      <c r="M520" s="2">
        <v>685.5883</v>
      </c>
      <c r="N520" s="2">
        <v>698.57920000000001</v>
      </c>
      <c r="O520" s="2">
        <v>700.30740000000003</v>
      </c>
      <c r="P520" s="2">
        <v>705.04600000000005</v>
      </c>
      <c r="Q520" s="2">
        <v>705.16290000000004</v>
      </c>
      <c r="R520" s="2">
        <v>711.91250000000002</v>
      </c>
      <c r="S520" s="2">
        <v>709.33050000000003</v>
      </c>
      <c r="T520" s="2">
        <v>703.58730000000003</v>
      </c>
      <c r="U520" s="2">
        <v>695.81380000000001</v>
      </c>
      <c r="V520" s="2">
        <v>703.04</v>
      </c>
      <c r="W520" s="2">
        <v>700.59979999999996</v>
      </c>
      <c r="X520" s="2">
        <v>704.23040000000003</v>
      </c>
      <c r="Y520" s="2">
        <v>700.0421</v>
      </c>
      <c r="Z520" s="2">
        <v>702.88980000000004</v>
      </c>
      <c r="AA520" s="2">
        <v>702.69730000000004</v>
      </c>
      <c r="AB520" s="2">
        <v>711.6277</v>
      </c>
      <c r="AC520" s="2">
        <v>712.33259999999996</v>
      </c>
      <c r="AD520" s="2">
        <v>708.14300000000003</v>
      </c>
      <c r="AE520" s="2">
        <v>701.1</v>
      </c>
      <c r="AF520" s="2">
        <v>685.58140000000003</v>
      </c>
      <c r="AG520" s="2">
        <v>687.58280000000002</v>
      </c>
      <c r="AH520" s="2">
        <v>693.90809999999999</v>
      </c>
      <c r="AI520" s="2">
        <v>691.03579999999999</v>
      </c>
      <c r="AJ520" s="2">
        <v>688.8546</v>
      </c>
      <c r="AK520" s="2">
        <v>690.33780000000002</v>
      </c>
      <c r="AL520" s="2">
        <v>691.5951</v>
      </c>
      <c r="AM520" s="2">
        <v>692.51509999999996</v>
      </c>
      <c r="AN520" s="2">
        <v>692.8886</v>
      </c>
      <c r="AO520" s="2">
        <v>700.56439999999998</v>
      </c>
      <c r="AP520" s="2">
        <v>698.22820000000002</v>
      </c>
      <c r="AQ520" s="2">
        <v>697.88080000000002</v>
      </c>
      <c r="AR520" s="2">
        <v>689.07010000000002</v>
      </c>
    </row>
    <row r="521" spans="1:44" x14ac:dyDescent="0.2">
      <c r="A521" t="s">
        <v>579</v>
      </c>
      <c r="B521" t="s">
        <v>575</v>
      </c>
      <c r="C521" t="s">
        <v>36</v>
      </c>
      <c r="D521" s="2">
        <v>62.530299999999997</v>
      </c>
      <c r="E521" s="2">
        <v>62.2744</v>
      </c>
      <c r="F521" s="2">
        <v>62.392899999999997</v>
      </c>
      <c r="G521" s="2">
        <v>62.081099999999999</v>
      </c>
      <c r="H521" s="2">
        <v>61.8431</v>
      </c>
      <c r="I521" s="2">
        <v>61.923299999999998</v>
      </c>
      <c r="J521" s="2">
        <v>62.564599999999999</v>
      </c>
      <c r="K521" s="2">
        <v>62.298900000000003</v>
      </c>
      <c r="L521" s="2">
        <v>62.494599999999998</v>
      </c>
      <c r="M521" s="2">
        <v>61.3568</v>
      </c>
      <c r="N521" s="2">
        <v>60.929299999999998</v>
      </c>
      <c r="O521" s="2">
        <v>60.868499999999997</v>
      </c>
      <c r="P521" s="2">
        <v>60.845399999999998</v>
      </c>
      <c r="Q521" s="2">
        <v>60.8568</v>
      </c>
      <c r="R521" s="2">
        <v>60.960900000000002</v>
      </c>
      <c r="S521" s="2">
        <v>60.869500000000002</v>
      </c>
      <c r="T521" s="2">
        <v>60.6417</v>
      </c>
      <c r="U521" s="2">
        <v>60.390300000000003</v>
      </c>
      <c r="V521" s="2">
        <v>60.43</v>
      </c>
      <c r="W521" s="2">
        <v>60.429499999999997</v>
      </c>
      <c r="X521" s="2">
        <v>60.533299999999997</v>
      </c>
      <c r="Y521" s="2">
        <v>60.375599999999999</v>
      </c>
      <c r="Z521" s="2">
        <v>60.478400000000001</v>
      </c>
      <c r="AA521" s="2">
        <v>60.259300000000003</v>
      </c>
      <c r="AB521" s="2">
        <v>60.379600000000003</v>
      </c>
      <c r="AC521" s="2">
        <v>60.457000000000001</v>
      </c>
      <c r="AD521" s="2">
        <v>60.390599999999999</v>
      </c>
      <c r="AE521" s="2">
        <v>60.173499999999997</v>
      </c>
      <c r="AF521" s="2">
        <v>59.893300000000004</v>
      </c>
      <c r="AG521" s="2">
        <v>59.888800000000003</v>
      </c>
      <c r="AH521" s="2">
        <v>60.024700000000003</v>
      </c>
      <c r="AI521" s="2">
        <v>60.029400000000003</v>
      </c>
      <c r="AJ521" s="2">
        <v>60.051400000000001</v>
      </c>
      <c r="AK521" s="2">
        <v>60.067300000000003</v>
      </c>
      <c r="AL521" s="2">
        <v>59.951099999999997</v>
      </c>
      <c r="AM521" s="2">
        <v>59.8934</v>
      </c>
      <c r="AN521" s="2">
        <v>59.885100000000001</v>
      </c>
      <c r="AO521" s="2">
        <v>60.055799999999998</v>
      </c>
      <c r="AP521" s="2">
        <v>59.991599999999998</v>
      </c>
      <c r="AQ521" s="2">
        <v>59.9255</v>
      </c>
      <c r="AR521" s="2">
        <v>59.5764</v>
      </c>
    </row>
    <row r="522" spans="1:44" x14ac:dyDescent="0.2">
      <c r="A522" t="s">
        <v>580</v>
      </c>
      <c r="B522" t="s">
        <v>575</v>
      </c>
      <c r="C522" t="s">
        <v>7</v>
      </c>
      <c r="D522" s="2">
        <v>5338.5079999999998</v>
      </c>
      <c r="E522" s="2">
        <v>5332.0129999999999</v>
      </c>
      <c r="F522" s="2">
        <v>5421.8344999999999</v>
      </c>
      <c r="G522" s="2">
        <v>5409.1054999999997</v>
      </c>
      <c r="H522" s="2">
        <v>5472.65</v>
      </c>
      <c r="I522" s="2">
        <v>5488.7359999999999</v>
      </c>
      <c r="J522" s="2">
        <v>5689.9</v>
      </c>
      <c r="K522" s="2">
        <v>5671.5254000000004</v>
      </c>
      <c r="L522" s="2">
        <v>5762.7110000000002</v>
      </c>
      <c r="M522" s="2">
        <v>5733.1777000000002</v>
      </c>
      <c r="N522" s="2">
        <v>5816.3936000000003</v>
      </c>
      <c r="O522" s="2">
        <v>5826.8590000000004</v>
      </c>
      <c r="P522" s="2">
        <v>5863.9340000000002</v>
      </c>
      <c r="Q522" s="2">
        <v>5875.0913</v>
      </c>
      <c r="R522" s="2">
        <v>5925.6279999999997</v>
      </c>
      <c r="S522" s="2">
        <v>5907.0326999999997</v>
      </c>
      <c r="T522" s="2">
        <v>5858.2686000000003</v>
      </c>
      <c r="U522" s="2">
        <v>5797.6819999999998</v>
      </c>
      <c r="V522" s="2">
        <v>5858.32</v>
      </c>
      <c r="W522" s="2">
        <v>5824.8519999999999</v>
      </c>
      <c r="X522" s="2">
        <v>5840.9614000000001</v>
      </c>
      <c r="Y522" s="2">
        <v>5792.9669999999996</v>
      </c>
      <c r="Z522" s="2">
        <v>5824.86</v>
      </c>
      <c r="AA522" s="2">
        <v>5811.03</v>
      </c>
      <c r="AB522" s="2">
        <v>5894.6274000000003</v>
      </c>
      <c r="AC522" s="2">
        <v>5923.3755000000001</v>
      </c>
      <c r="AD522" s="2">
        <v>5898.4989999999998</v>
      </c>
      <c r="AE522" s="2">
        <v>5835.8364000000001</v>
      </c>
      <c r="AF522" s="2">
        <v>5710.2974000000004</v>
      </c>
      <c r="AG522" s="2">
        <v>5726.9062000000004</v>
      </c>
      <c r="AH522" s="2">
        <v>5781.4269999999997</v>
      </c>
      <c r="AI522" s="2">
        <v>5755.9459999999999</v>
      </c>
      <c r="AJ522" s="2">
        <v>5731.68</v>
      </c>
      <c r="AK522" s="2">
        <v>5740.5703000000003</v>
      </c>
      <c r="AL522" s="2">
        <v>5756.2475999999997</v>
      </c>
      <c r="AM522" s="2">
        <v>5761.2340000000004</v>
      </c>
      <c r="AN522" s="2">
        <v>5765.2397000000001</v>
      </c>
      <c r="AO522" s="2">
        <v>5823.5282999999999</v>
      </c>
      <c r="AP522" s="2">
        <v>5805.7809999999999</v>
      </c>
      <c r="AQ522" s="2">
        <v>5816.8184000000001</v>
      </c>
      <c r="AR522" s="2">
        <v>5741.924</v>
      </c>
    </row>
    <row r="523" spans="1:44" x14ac:dyDescent="0.2">
      <c r="A523" t="s">
        <v>581</v>
      </c>
      <c r="B523" t="s">
        <v>575</v>
      </c>
      <c r="C523" t="s">
        <v>13</v>
      </c>
      <c r="D523" s="2">
        <v>86.046000000000006</v>
      </c>
      <c r="E523" s="2">
        <v>85.189800000000005</v>
      </c>
      <c r="F523" s="2">
        <v>85.079599999999999</v>
      </c>
      <c r="G523" s="2">
        <v>83.9495</v>
      </c>
      <c r="H523" s="2">
        <v>84.168199999999999</v>
      </c>
      <c r="I523" s="2">
        <v>84.314999999999998</v>
      </c>
      <c r="J523" s="2">
        <v>85.229100000000003</v>
      </c>
      <c r="K523" s="2">
        <v>86.341300000000004</v>
      </c>
      <c r="L523" s="2">
        <v>87.922399999999996</v>
      </c>
      <c r="M523" s="2">
        <v>87.450800000000001</v>
      </c>
      <c r="N523" s="2">
        <v>88.661900000000003</v>
      </c>
      <c r="O523" s="2">
        <v>88.891499999999994</v>
      </c>
      <c r="P523" s="2">
        <v>89.309799999999996</v>
      </c>
      <c r="Q523" s="2">
        <v>89.429599999999994</v>
      </c>
      <c r="R523" s="2">
        <v>89.534800000000004</v>
      </c>
      <c r="S523" s="2">
        <v>89.792500000000004</v>
      </c>
      <c r="T523" s="2">
        <v>90.3596</v>
      </c>
      <c r="U523" s="2">
        <v>89.688800000000001</v>
      </c>
      <c r="V523" s="2">
        <v>91.64</v>
      </c>
      <c r="W523" s="2">
        <v>91.136099999999999</v>
      </c>
      <c r="X523" s="2">
        <v>92.727400000000003</v>
      </c>
      <c r="Y523" s="2">
        <v>92.437200000000004</v>
      </c>
      <c r="Z523" s="2">
        <v>94.2667</v>
      </c>
      <c r="AA523" s="2">
        <v>94.0749</v>
      </c>
      <c r="AB523" s="2">
        <v>95.748900000000006</v>
      </c>
      <c r="AC523" s="2">
        <v>95.659400000000005</v>
      </c>
      <c r="AD523" s="2">
        <v>95.691599999999994</v>
      </c>
      <c r="AE523" s="2">
        <v>96.858099999999993</v>
      </c>
      <c r="AF523" s="2">
        <v>94.834299999999999</v>
      </c>
      <c r="AG523" s="2">
        <v>95.253699999999995</v>
      </c>
      <c r="AH523" s="2">
        <v>96.867099999999994</v>
      </c>
      <c r="AI523" s="2">
        <v>96.828900000000004</v>
      </c>
      <c r="AJ523" s="2">
        <v>97.218199999999996</v>
      </c>
      <c r="AK523" s="2">
        <v>97.847499999999997</v>
      </c>
      <c r="AL523" s="2">
        <v>97.9542</v>
      </c>
      <c r="AM523" s="2">
        <v>97.922799999999995</v>
      </c>
      <c r="AN523" s="2">
        <v>96.932500000000005</v>
      </c>
      <c r="AO523" s="2">
        <v>96.892300000000006</v>
      </c>
      <c r="AP523" s="2">
        <v>96.89</v>
      </c>
      <c r="AQ523" s="2">
        <v>96.643100000000004</v>
      </c>
      <c r="AR523" s="2">
        <v>95.4041</v>
      </c>
    </row>
    <row r="524" spans="1:44" x14ac:dyDescent="0.2">
      <c r="A524" t="s">
        <v>582</v>
      </c>
      <c r="B524" t="s">
        <v>575</v>
      </c>
      <c r="C524" t="s">
        <v>44</v>
      </c>
      <c r="D524" s="2">
        <v>500.95229999999998</v>
      </c>
      <c r="E524" s="2">
        <v>500.66890000000001</v>
      </c>
      <c r="F524" s="2">
        <v>508.04390000000001</v>
      </c>
      <c r="G524" s="2">
        <v>507.60390000000001</v>
      </c>
      <c r="H524" s="2">
        <v>513.09910000000002</v>
      </c>
      <c r="I524" s="2">
        <v>515.49279999999999</v>
      </c>
      <c r="J524" s="2">
        <v>538.45910000000003</v>
      </c>
      <c r="K524" s="2">
        <v>534.61959999999999</v>
      </c>
      <c r="L524" s="2">
        <v>542.70579999999995</v>
      </c>
      <c r="M524" s="2">
        <v>536.98850000000004</v>
      </c>
      <c r="N524" s="2">
        <v>546.35910000000001</v>
      </c>
      <c r="O524" s="2">
        <v>547.99400000000003</v>
      </c>
      <c r="P524" s="2">
        <v>551.86220000000003</v>
      </c>
      <c r="Q524" s="2">
        <v>552.34699999999998</v>
      </c>
      <c r="R524" s="2">
        <v>557.21879999999999</v>
      </c>
      <c r="S524" s="2">
        <v>554.25019999999995</v>
      </c>
      <c r="T524" s="2">
        <v>550.85810000000004</v>
      </c>
      <c r="U524" s="2">
        <v>545.43679999999995</v>
      </c>
      <c r="V524" s="2">
        <v>549.88</v>
      </c>
      <c r="W524" s="2">
        <v>546.58839999999998</v>
      </c>
      <c r="X524" s="2">
        <v>549.21180000000004</v>
      </c>
      <c r="Y524" s="2">
        <v>544.38559999999995</v>
      </c>
      <c r="Z524" s="2">
        <v>546.61869999999999</v>
      </c>
      <c r="AA524" s="2">
        <v>545.81470000000002</v>
      </c>
      <c r="AB524" s="2">
        <v>552.85239999999999</v>
      </c>
      <c r="AC524" s="2">
        <v>553.9126</v>
      </c>
      <c r="AD524" s="2">
        <v>550.40890000000002</v>
      </c>
      <c r="AE524" s="2">
        <v>541.54790000000003</v>
      </c>
      <c r="AF524" s="2">
        <v>531.03689999999995</v>
      </c>
      <c r="AG524" s="2">
        <v>532.46860000000004</v>
      </c>
      <c r="AH524" s="2">
        <v>538.01919999999996</v>
      </c>
      <c r="AI524" s="2">
        <v>536.56849999999997</v>
      </c>
      <c r="AJ524" s="2">
        <v>536.15449999999998</v>
      </c>
      <c r="AK524" s="2">
        <v>536.08209999999997</v>
      </c>
      <c r="AL524" s="2">
        <v>537.23760000000004</v>
      </c>
      <c r="AM524" s="2">
        <v>536.49839999999995</v>
      </c>
      <c r="AN524" s="2">
        <v>538.3954</v>
      </c>
      <c r="AO524" s="2">
        <v>545.13369999999998</v>
      </c>
      <c r="AP524" s="2">
        <v>542.36829999999998</v>
      </c>
      <c r="AQ524" s="2">
        <v>544.24149999999997</v>
      </c>
      <c r="AR524" s="2">
        <v>535.42439999999999</v>
      </c>
    </row>
    <row r="525" spans="1:44" x14ac:dyDescent="0.2">
      <c r="A525" t="s">
        <v>583</v>
      </c>
      <c r="B525" t="s">
        <v>575</v>
      </c>
      <c r="C525" t="s">
        <v>42</v>
      </c>
      <c r="D525" s="2">
        <v>708.77250000000004</v>
      </c>
      <c r="E525" s="2">
        <v>708.79880000000003</v>
      </c>
      <c r="F525" s="2">
        <v>719.11379999999997</v>
      </c>
      <c r="G525" s="2">
        <v>716.77750000000003</v>
      </c>
      <c r="H525" s="2">
        <v>726.63879999999995</v>
      </c>
      <c r="I525" s="2">
        <v>730.55139999999994</v>
      </c>
      <c r="J525" s="2">
        <v>760.07500000000005</v>
      </c>
      <c r="K525" s="2">
        <v>759.029</v>
      </c>
      <c r="L525" s="2">
        <v>771.33889999999997</v>
      </c>
      <c r="M525" s="2">
        <v>766.05190000000005</v>
      </c>
      <c r="N525" s="2">
        <v>779.97919999999999</v>
      </c>
      <c r="O525" s="2">
        <v>783.72059999999999</v>
      </c>
      <c r="P525" s="2">
        <v>790.63350000000003</v>
      </c>
      <c r="Q525" s="2">
        <v>791.38699999999994</v>
      </c>
      <c r="R525" s="2">
        <v>799.76829999999995</v>
      </c>
      <c r="S525" s="2">
        <v>798.68899999999996</v>
      </c>
      <c r="T525" s="2">
        <v>792.31849999999997</v>
      </c>
      <c r="U525" s="2">
        <v>783.99919999999997</v>
      </c>
      <c r="V525" s="2">
        <v>791.04</v>
      </c>
      <c r="W525" s="2">
        <v>789.13570000000004</v>
      </c>
      <c r="X525" s="2">
        <v>791.39200000000005</v>
      </c>
      <c r="Y525" s="2">
        <v>783.73649999999998</v>
      </c>
      <c r="Z525" s="2">
        <v>787.9787</v>
      </c>
      <c r="AA525" s="2">
        <v>787.25059999999996</v>
      </c>
      <c r="AB525" s="2">
        <v>799.27509999999995</v>
      </c>
      <c r="AC525" s="2">
        <v>802.00210000000004</v>
      </c>
      <c r="AD525" s="2">
        <v>799.32079999999996</v>
      </c>
      <c r="AE525" s="2">
        <v>789.84</v>
      </c>
      <c r="AF525" s="2">
        <v>773.84</v>
      </c>
      <c r="AG525" s="2">
        <v>776.46280000000002</v>
      </c>
      <c r="AH525" s="2">
        <v>787.53099999999995</v>
      </c>
      <c r="AI525" s="2">
        <v>784.43380000000002</v>
      </c>
      <c r="AJ525" s="2">
        <v>783.56560000000002</v>
      </c>
      <c r="AK525" s="2">
        <v>785.5104</v>
      </c>
      <c r="AL525" s="2">
        <v>787.62819999999999</v>
      </c>
      <c r="AM525" s="2">
        <v>787.34739999999999</v>
      </c>
      <c r="AN525" s="2">
        <v>789.37099999999998</v>
      </c>
      <c r="AO525" s="2">
        <v>796.37450000000001</v>
      </c>
      <c r="AP525" s="2">
        <v>794.0865</v>
      </c>
      <c r="AQ525" s="2">
        <v>794.57669999999996</v>
      </c>
      <c r="AR525" s="2">
        <v>782.16610000000003</v>
      </c>
    </row>
    <row r="526" spans="1:44" x14ac:dyDescent="0.2">
      <c r="A526" t="s">
        <v>584</v>
      </c>
      <c r="B526" t="s">
        <v>575</v>
      </c>
      <c r="C526" t="s">
        <v>48</v>
      </c>
      <c r="D526" s="2">
        <v>9690.9120000000003</v>
      </c>
      <c r="E526" s="2">
        <v>9680.9830000000002</v>
      </c>
      <c r="F526" s="2">
        <v>9868.3580000000002</v>
      </c>
      <c r="G526" s="2">
        <v>9815.902</v>
      </c>
      <c r="H526" s="2">
        <v>9959.027</v>
      </c>
      <c r="I526" s="2">
        <v>9961.2900000000009</v>
      </c>
      <c r="J526" s="2">
        <v>10370.814</v>
      </c>
      <c r="K526" s="2">
        <v>10375.802</v>
      </c>
      <c r="L526" s="2">
        <v>10555.773999999999</v>
      </c>
      <c r="M526" s="2">
        <v>10483.032999999999</v>
      </c>
      <c r="N526" s="2">
        <v>10679.546</v>
      </c>
      <c r="O526" s="2">
        <v>10717.206</v>
      </c>
      <c r="P526" s="2">
        <v>10811.317999999999</v>
      </c>
      <c r="Q526" s="2">
        <v>10845.518</v>
      </c>
      <c r="R526" s="2">
        <v>10928.892</v>
      </c>
      <c r="S526" s="2">
        <v>10954.86</v>
      </c>
      <c r="T526" s="2">
        <v>10893.321</v>
      </c>
      <c r="U526" s="2">
        <v>10772.21</v>
      </c>
      <c r="V526" s="2">
        <v>10888.5</v>
      </c>
      <c r="W526" s="2">
        <v>10854.724</v>
      </c>
      <c r="X526" s="2">
        <v>10846.359</v>
      </c>
      <c r="Y526" s="2">
        <v>10737.514999999999</v>
      </c>
      <c r="Z526" s="2">
        <v>10803.987999999999</v>
      </c>
      <c r="AA526" s="2">
        <v>10822.421</v>
      </c>
      <c r="AB526" s="2">
        <v>10999.001</v>
      </c>
      <c r="AC526" s="2">
        <v>11090.805</v>
      </c>
      <c r="AD526" s="2">
        <v>11061.632</v>
      </c>
      <c r="AE526" s="2">
        <v>10943.975</v>
      </c>
      <c r="AF526" s="2">
        <v>10671.022999999999</v>
      </c>
      <c r="AG526" s="2">
        <v>10705.02</v>
      </c>
      <c r="AH526" s="2">
        <v>10799.964</v>
      </c>
      <c r="AI526" s="2">
        <v>10780.353999999999</v>
      </c>
      <c r="AJ526" s="2">
        <v>10742.07</v>
      </c>
      <c r="AK526" s="2">
        <v>10796.138999999999</v>
      </c>
      <c r="AL526" s="2">
        <v>10843.002</v>
      </c>
      <c r="AM526" s="2">
        <v>10861.299000000001</v>
      </c>
      <c r="AN526" s="2">
        <v>10872.136</v>
      </c>
      <c r="AO526" s="2">
        <v>10935.532999999999</v>
      </c>
      <c r="AP526" s="2">
        <v>10931.834999999999</v>
      </c>
      <c r="AQ526" s="2">
        <v>10968.187</v>
      </c>
      <c r="AR526" s="2">
        <v>10827.824000000001</v>
      </c>
    </row>
    <row r="527" spans="1:44" x14ac:dyDescent="0.2">
      <c r="A527" t="s">
        <v>585</v>
      </c>
      <c r="B527" t="s">
        <v>575</v>
      </c>
      <c r="C527" t="s">
        <v>11</v>
      </c>
      <c r="D527" s="2">
        <v>241.60919999999999</v>
      </c>
      <c r="E527" s="2">
        <v>242.4315</v>
      </c>
      <c r="F527" s="2">
        <v>245.62100000000001</v>
      </c>
      <c r="G527" s="2">
        <v>243.9529</v>
      </c>
      <c r="H527" s="2">
        <v>247.5889</v>
      </c>
      <c r="I527" s="2">
        <v>248.1472</v>
      </c>
      <c r="J527" s="2">
        <v>254.89109999999999</v>
      </c>
      <c r="K527" s="2">
        <v>255.74600000000001</v>
      </c>
      <c r="L527" s="2">
        <v>258.76490000000001</v>
      </c>
      <c r="M527" s="2">
        <v>258.27609999999999</v>
      </c>
      <c r="N527" s="2">
        <v>262.52440000000001</v>
      </c>
      <c r="O527" s="2">
        <v>263.47399999999999</v>
      </c>
      <c r="P527" s="2">
        <v>264.7663</v>
      </c>
      <c r="Q527" s="2">
        <v>265.19389999999999</v>
      </c>
      <c r="R527" s="2">
        <v>267.52609999999999</v>
      </c>
      <c r="S527" s="2">
        <v>266.96469999999999</v>
      </c>
      <c r="T527" s="2">
        <v>265.62759999999997</v>
      </c>
      <c r="U527" s="2">
        <v>264.50139999999999</v>
      </c>
      <c r="V527" s="2">
        <v>266.26</v>
      </c>
      <c r="W527" s="2">
        <v>266.0865</v>
      </c>
      <c r="X527" s="2">
        <v>266.72469999999998</v>
      </c>
      <c r="Y527" s="2">
        <v>266.49180000000001</v>
      </c>
      <c r="Z527" s="2">
        <v>267.32470000000001</v>
      </c>
      <c r="AA527" s="2">
        <v>268.32549999999998</v>
      </c>
      <c r="AB527" s="2">
        <v>271.6764</v>
      </c>
      <c r="AC527" s="2">
        <v>272.92750000000001</v>
      </c>
      <c r="AD527" s="2">
        <v>272.53710000000001</v>
      </c>
      <c r="AE527" s="2">
        <v>270.61869999999999</v>
      </c>
      <c r="AF527" s="2">
        <v>269.09449999999998</v>
      </c>
      <c r="AG527" s="2">
        <v>273.67489999999998</v>
      </c>
      <c r="AH527" s="2">
        <v>275.54349999999999</v>
      </c>
      <c r="AI527" s="2">
        <v>273.2099</v>
      </c>
      <c r="AJ527" s="2">
        <v>273.49540000000002</v>
      </c>
      <c r="AK527" s="2">
        <v>273.88139999999999</v>
      </c>
      <c r="AL527" s="2">
        <v>274.18799999999999</v>
      </c>
      <c r="AM527" s="2">
        <v>274.15859999999998</v>
      </c>
      <c r="AN527" s="2">
        <v>274.44540000000001</v>
      </c>
      <c r="AO527" s="2">
        <v>276.44720000000001</v>
      </c>
      <c r="AP527" s="2">
        <v>275.82799999999997</v>
      </c>
      <c r="AQ527" s="2">
        <v>275.69060000000002</v>
      </c>
      <c r="AR527" s="2">
        <v>273.5009</v>
      </c>
    </row>
    <row r="528" spans="1:44" x14ac:dyDescent="0.2">
      <c r="A528" t="s">
        <v>586</v>
      </c>
      <c r="B528" t="s">
        <v>575</v>
      </c>
      <c r="C528" t="s">
        <v>51</v>
      </c>
      <c r="D528" s="2">
        <v>369.44880000000001</v>
      </c>
      <c r="E528" s="2">
        <v>369.91039999999998</v>
      </c>
      <c r="F528" s="2">
        <v>376.98770000000002</v>
      </c>
      <c r="G528" s="2">
        <v>375.37439999999998</v>
      </c>
      <c r="H528" s="2">
        <v>381.0274</v>
      </c>
      <c r="I528" s="2">
        <v>383.66969999999998</v>
      </c>
      <c r="J528" s="2">
        <v>397.34469999999999</v>
      </c>
      <c r="K528" s="2">
        <v>397.48430000000002</v>
      </c>
      <c r="L528" s="2">
        <v>404.01089999999999</v>
      </c>
      <c r="M528" s="2">
        <v>402.68459999999999</v>
      </c>
      <c r="N528" s="2">
        <v>410.1463</v>
      </c>
      <c r="O528" s="2">
        <v>412.53859999999997</v>
      </c>
      <c r="P528" s="2">
        <v>416.43630000000002</v>
      </c>
      <c r="Q528" s="2">
        <v>416.99549999999999</v>
      </c>
      <c r="R528" s="2">
        <v>421.04689999999999</v>
      </c>
      <c r="S528" s="2">
        <v>422.5949</v>
      </c>
      <c r="T528" s="2">
        <v>419.42520000000002</v>
      </c>
      <c r="U528" s="2">
        <v>415.48829999999998</v>
      </c>
      <c r="V528" s="2">
        <v>420.84</v>
      </c>
      <c r="W528" s="2">
        <v>421.12310000000002</v>
      </c>
      <c r="X528" s="2">
        <v>420.48480000000001</v>
      </c>
      <c r="Y528" s="2">
        <v>417.93720000000002</v>
      </c>
      <c r="Z528" s="2">
        <v>421.24299999999999</v>
      </c>
      <c r="AA528" s="2">
        <v>422.21969999999999</v>
      </c>
      <c r="AB528" s="2">
        <v>428.01440000000002</v>
      </c>
      <c r="AC528" s="2">
        <v>430.67840000000001</v>
      </c>
      <c r="AD528" s="2">
        <v>426.06349999999998</v>
      </c>
      <c r="AE528" s="2">
        <v>422.57960000000003</v>
      </c>
      <c r="AF528" s="2">
        <v>412.85890000000001</v>
      </c>
      <c r="AG528" s="2">
        <v>413.7407</v>
      </c>
      <c r="AH528" s="2">
        <v>416.80380000000002</v>
      </c>
      <c r="AI528" s="2">
        <v>415.85599999999999</v>
      </c>
      <c r="AJ528" s="2">
        <v>413.65530000000001</v>
      </c>
      <c r="AK528" s="2">
        <v>415.92739999999998</v>
      </c>
      <c r="AL528" s="2">
        <v>417.80349999999999</v>
      </c>
      <c r="AM528" s="2">
        <v>419.61009999999999</v>
      </c>
      <c r="AN528" s="2">
        <v>419.94760000000002</v>
      </c>
      <c r="AO528" s="2">
        <v>421.79230000000001</v>
      </c>
      <c r="AP528" s="2">
        <v>420.98660000000001</v>
      </c>
      <c r="AQ528" s="2">
        <v>422.30349999999999</v>
      </c>
      <c r="AR528" s="2">
        <v>416.91449999999998</v>
      </c>
    </row>
    <row r="529" spans="1:44" x14ac:dyDescent="0.2">
      <c r="A529" t="s">
        <v>587</v>
      </c>
      <c r="B529" t="s">
        <v>575</v>
      </c>
      <c r="C529" t="s">
        <v>17</v>
      </c>
      <c r="D529" s="2">
        <v>1353.9549999999999</v>
      </c>
      <c r="E529" s="2">
        <v>1353.4735000000001</v>
      </c>
      <c r="F529" s="2">
        <v>1379.2503999999999</v>
      </c>
      <c r="G529" s="2">
        <v>1371.8892000000001</v>
      </c>
      <c r="H529" s="2">
        <v>1387.0382</v>
      </c>
      <c r="I529" s="2">
        <v>1389.4359999999999</v>
      </c>
      <c r="J529" s="2">
        <v>1434.3445999999999</v>
      </c>
      <c r="K529" s="2">
        <v>1437.5986</v>
      </c>
      <c r="L529" s="2">
        <v>1461.1106</v>
      </c>
      <c r="M529" s="2">
        <v>1462.6176</v>
      </c>
      <c r="N529" s="2">
        <v>1486.5591999999999</v>
      </c>
      <c r="O529" s="2">
        <v>1492.5253</v>
      </c>
      <c r="P529" s="2">
        <v>1507.7203</v>
      </c>
      <c r="Q529" s="2">
        <v>1511.0751</v>
      </c>
      <c r="R529" s="2">
        <v>1521.0485000000001</v>
      </c>
      <c r="S529" s="2">
        <v>1535.502</v>
      </c>
      <c r="T529" s="2">
        <v>1528.8905</v>
      </c>
      <c r="U529" s="2">
        <v>1514.2172</v>
      </c>
      <c r="V529" s="2">
        <v>1539.29</v>
      </c>
      <c r="W529" s="2">
        <v>1532.1018999999999</v>
      </c>
      <c r="X529" s="2">
        <v>1538.6433999999999</v>
      </c>
      <c r="Y529" s="2">
        <v>1539.3352</v>
      </c>
      <c r="Z529" s="2">
        <v>1556.7583999999999</v>
      </c>
      <c r="AA529" s="2">
        <v>1559.9248</v>
      </c>
      <c r="AB529" s="2">
        <v>1572.7539999999999</v>
      </c>
      <c r="AC529" s="2">
        <v>1588.0628999999999</v>
      </c>
      <c r="AD529" s="2">
        <v>1587.4304</v>
      </c>
      <c r="AE529" s="2">
        <v>1587.9459999999999</v>
      </c>
      <c r="AF529" s="2">
        <v>1546.7653</v>
      </c>
      <c r="AG529" s="2">
        <v>1551.9384</v>
      </c>
      <c r="AH529" s="2">
        <v>1560.6855</v>
      </c>
      <c r="AI529" s="2">
        <v>1552.3861999999999</v>
      </c>
      <c r="AJ529" s="2">
        <v>1536.9156</v>
      </c>
      <c r="AK529" s="2">
        <v>1554.1428000000001</v>
      </c>
      <c r="AL529" s="2">
        <v>1560.5839000000001</v>
      </c>
      <c r="AM529" s="2">
        <v>1571.4019000000001</v>
      </c>
      <c r="AN529" s="2">
        <v>1564.9828</v>
      </c>
      <c r="AO529" s="2">
        <v>1579.9656</v>
      </c>
      <c r="AP529" s="2">
        <v>1582.5453</v>
      </c>
      <c r="AQ529" s="2">
        <v>1583.549</v>
      </c>
      <c r="AR529" s="2">
        <v>1567.8887999999999</v>
      </c>
    </row>
    <row r="530" spans="1:44" x14ac:dyDescent="0.2">
      <c r="A530" t="s">
        <v>588</v>
      </c>
      <c r="B530" t="s">
        <v>589</v>
      </c>
      <c r="C530" t="s">
        <v>20</v>
      </c>
      <c r="D530" s="2">
        <v>2056.1</v>
      </c>
      <c r="E530" s="2">
        <v>2059.02</v>
      </c>
      <c r="F530" s="2">
        <v>2057.66</v>
      </c>
      <c r="G530" s="2">
        <v>2041.81</v>
      </c>
      <c r="H530" s="2">
        <v>2053.1799999999998</v>
      </c>
      <c r="I530" s="2">
        <v>2058.94</v>
      </c>
      <c r="J530" s="2">
        <v>2067.88</v>
      </c>
      <c r="K530" s="2">
        <v>2067.83</v>
      </c>
      <c r="L530" s="2">
        <v>2084.0300000000002</v>
      </c>
      <c r="M530" s="2">
        <v>2085.87</v>
      </c>
      <c r="N530" s="2">
        <v>2089.4299999999998</v>
      </c>
      <c r="O530" s="2">
        <v>2094.5700000000002</v>
      </c>
      <c r="P530" s="2">
        <v>2302.5100000000002</v>
      </c>
      <c r="Q530" s="2">
        <v>2314.2800000000002</v>
      </c>
      <c r="R530" s="2">
        <v>2314.54</v>
      </c>
      <c r="S530" s="2">
        <v>2326.56</v>
      </c>
      <c r="T530" s="2">
        <v>2331.04</v>
      </c>
      <c r="U530" s="2">
        <v>2333.2199999999998</v>
      </c>
      <c r="V530" s="2">
        <v>2356.75</v>
      </c>
      <c r="W530" s="2">
        <v>2361.39</v>
      </c>
      <c r="X530" s="2">
        <v>2365.8000000000002</v>
      </c>
      <c r="Y530" s="2">
        <v>2369.71</v>
      </c>
      <c r="Z530" s="2">
        <v>2375.61</v>
      </c>
      <c r="AA530" s="2">
        <v>2393.86</v>
      </c>
      <c r="AB530" s="2">
        <v>2398.39</v>
      </c>
      <c r="AC530" s="2">
        <v>2409.12</v>
      </c>
      <c r="AD530" s="2">
        <v>2409.12</v>
      </c>
      <c r="AE530" s="2">
        <v>2439.04</v>
      </c>
      <c r="AF530" s="2">
        <v>2438.58</v>
      </c>
      <c r="AG530" s="2">
        <v>2432.52</v>
      </c>
      <c r="AH530" s="2">
        <v>2436.8000000000002</v>
      </c>
      <c r="AI530" s="2">
        <v>2443.0300000000002</v>
      </c>
      <c r="AJ530" s="2">
        <v>2452.77</v>
      </c>
      <c r="AK530" s="2">
        <v>2469.71</v>
      </c>
      <c r="AL530" s="2">
        <v>2472.64</v>
      </c>
      <c r="AM530" s="2">
        <v>2479.08</v>
      </c>
      <c r="AN530" s="2">
        <v>2482.1</v>
      </c>
      <c r="AO530" s="2">
        <v>2478.5300000000002</v>
      </c>
      <c r="AP530" s="2">
        <v>2490.6999999999998</v>
      </c>
      <c r="AQ530" s="2">
        <v>2507.94</v>
      </c>
      <c r="AR530" s="2">
        <v>2509.9899999999998</v>
      </c>
    </row>
    <row r="531" spans="1:44" x14ac:dyDescent="0.2">
      <c r="A531" t="s">
        <v>590</v>
      </c>
      <c r="B531" t="s">
        <v>591</v>
      </c>
      <c r="C531" t="s">
        <v>56</v>
      </c>
      <c r="D531" s="2">
        <v>3281.33</v>
      </c>
      <c r="E531" s="2">
        <v>3280.77</v>
      </c>
      <c r="F531" s="2"/>
      <c r="G531" s="2">
        <v>3282.35</v>
      </c>
      <c r="H531" s="2">
        <v>3284.2</v>
      </c>
      <c r="I531" s="2">
        <v>3295.08</v>
      </c>
      <c r="J531" s="2">
        <v>3323.31</v>
      </c>
      <c r="K531" s="2">
        <v>3330.22</v>
      </c>
      <c r="L531" s="2">
        <v>3333.42</v>
      </c>
      <c r="M531" s="2">
        <v>3328.01</v>
      </c>
      <c r="N531" s="2">
        <v>3339.18</v>
      </c>
      <c r="O531" s="2">
        <v>3334.47</v>
      </c>
      <c r="P531" s="2">
        <v>3336.66</v>
      </c>
      <c r="Q531" s="2">
        <v>3337.82</v>
      </c>
      <c r="R531" s="2">
        <v>3342.42</v>
      </c>
      <c r="S531" s="2">
        <v>3341.74</v>
      </c>
      <c r="T531" s="2">
        <v>3336.81</v>
      </c>
      <c r="U531" s="2">
        <v>3336.41</v>
      </c>
      <c r="V531" s="2">
        <v>3342.64</v>
      </c>
      <c r="W531" s="2">
        <v>3345.04</v>
      </c>
      <c r="X531" s="2">
        <v>3346.3</v>
      </c>
      <c r="Y531" s="2">
        <v>3344.49</v>
      </c>
      <c r="Z531" s="2">
        <v>3346.21</v>
      </c>
      <c r="AA531" s="2">
        <v>3346.88</v>
      </c>
      <c r="AB531" s="2">
        <v>3353.51</v>
      </c>
      <c r="AC531" s="2">
        <v>3355.35</v>
      </c>
      <c r="AD531" s="2">
        <v>3355.35</v>
      </c>
      <c r="AE531" s="2">
        <v>3354.83</v>
      </c>
      <c r="AF531" s="2">
        <v>3350.44</v>
      </c>
      <c r="AG531" s="2">
        <v>3349.69</v>
      </c>
      <c r="AH531" s="2">
        <v>3353.04</v>
      </c>
      <c r="AI531" s="2">
        <v>3348.56</v>
      </c>
      <c r="AJ531" s="2">
        <v>3340.19</v>
      </c>
      <c r="AK531" s="2">
        <v>3344.87</v>
      </c>
      <c r="AL531" s="2">
        <v>3342.27</v>
      </c>
      <c r="AM531" s="2">
        <v>3341.96</v>
      </c>
      <c r="AN531" s="2">
        <v>3339.38</v>
      </c>
      <c r="AO531" s="2">
        <v>3347.92</v>
      </c>
      <c r="AP531" s="2">
        <v>3347.53</v>
      </c>
      <c r="AQ531" s="2">
        <v>3349.53</v>
      </c>
      <c r="AR531" s="2">
        <v>3344.11</v>
      </c>
    </row>
    <row r="532" spans="1:44" x14ac:dyDescent="0.2">
      <c r="A532" t="s">
        <v>592</v>
      </c>
      <c r="B532" t="s">
        <v>589</v>
      </c>
      <c r="C532" t="s">
        <v>22</v>
      </c>
      <c r="D532" s="2">
        <v>2665.99</v>
      </c>
      <c r="E532" s="2">
        <v>2666.02</v>
      </c>
      <c r="F532" s="2"/>
      <c r="G532" s="2">
        <v>2671.86</v>
      </c>
      <c r="H532" s="2">
        <v>2672.2</v>
      </c>
      <c r="I532" s="2">
        <v>2678.27</v>
      </c>
      <c r="J532" s="2">
        <v>2697.45</v>
      </c>
      <c r="K532" s="2">
        <v>2698.77</v>
      </c>
      <c r="L532" s="2">
        <v>2701.46</v>
      </c>
      <c r="M532" s="2">
        <v>2697.69</v>
      </c>
      <c r="N532" s="2">
        <v>2708.79</v>
      </c>
      <c r="O532" s="2">
        <v>2713.41</v>
      </c>
      <c r="P532" s="2">
        <v>2718.32</v>
      </c>
      <c r="Q532" s="2">
        <v>2719.19</v>
      </c>
      <c r="R532" s="2">
        <v>2719.64</v>
      </c>
      <c r="S532" s="2">
        <v>2717.2</v>
      </c>
      <c r="T532" s="2">
        <v>2708.12</v>
      </c>
      <c r="U532" s="2">
        <v>2706.16</v>
      </c>
      <c r="V532" s="2">
        <v>2709.93</v>
      </c>
      <c r="W532" s="2">
        <v>2708.79</v>
      </c>
      <c r="X532" s="2">
        <v>2711.08</v>
      </c>
      <c r="Y532" s="2">
        <v>2709.31</v>
      </c>
      <c r="Z532" s="2">
        <v>2711.92</v>
      </c>
      <c r="AA532" s="2">
        <v>2711.55</v>
      </c>
      <c r="AB532" s="2">
        <v>2713.17</v>
      </c>
      <c r="AC532" s="2">
        <v>2715.11</v>
      </c>
      <c r="AD532" s="2">
        <v>2715.11</v>
      </c>
      <c r="AE532" s="2">
        <v>2708.78</v>
      </c>
      <c r="AF532" s="2">
        <v>2700.48</v>
      </c>
      <c r="AG532" s="2">
        <v>2701.88</v>
      </c>
      <c r="AH532" s="2">
        <v>2704.16</v>
      </c>
      <c r="AI532" s="2">
        <v>2701.86</v>
      </c>
      <c r="AJ532" s="2">
        <v>2698.52</v>
      </c>
      <c r="AK532" s="2">
        <v>2699.51</v>
      </c>
      <c r="AL532" s="2">
        <v>2698</v>
      </c>
      <c r="AM532" s="2">
        <v>2699.58</v>
      </c>
      <c r="AN532" s="2">
        <v>2695.52</v>
      </c>
      <c r="AO532" s="2">
        <v>2703.5</v>
      </c>
      <c r="AP532" s="2">
        <v>2698.78</v>
      </c>
      <c r="AQ532" s="2">
        <v>2699.05</v>
      </c>
      <c r="AR532" s="2">
        <v>2690.8</v>
      </c>
    </row>
    <row r="533" spans="1:44" x14ac:dyDescent="0.2">
      <c r="A533" t="s">
        <v>593</v>
      </c>
      <c r="B533" t="s">
        <v>589</v>
      </c>
      <c r="C533" t="s">
        <v>31</v>
      </c>
      <c r="D533" s="2">
        <v>5259.25</v>
      </c>
      <c r="E533" s="2">
        <v>5260.64</v>
      </c>
      <c r="F533" s="2">
        <v>5320.02</v>
      </c>
      <c r="G533" s="2">
        <v>5355.01</v>
      </c>
      <c r="H533" s="2">
        <v>5439.01</v>
      </c>
      <c r="I533" s="2">
        <v>5501.54</v>
      </c>
      <c r="J533" s="2">
        <v>5647.7</v>
      </c>
      <c r="K533" s="2">
        <v>5629.19</v>
      </c>
      <c r="L533" s="2">
        <v>5664.88</v>
      </c>
      <c r="M533" s="2">
        <v>5630.02</v>
      </c>
      <c r="N533" s="2">
        <v>5693.46</v>
      </c>
      <c r="O533" s="2">
        <v>5691.8</v>
      </c>
      <c r="P533" s="2">
        <v>5733.12</v>
      </c>
      <c r="Q533" s="2">
        <v>5715.53</v>
      </c>
      <c r="R533" s="2">
        <v>5747.58</v>
      </c>
      <c r="S533" s="2">
        <v>5691.77</v>
      </c>
      <c r="T533" s="2">
        <v>5652.91</v>
      </c>
      <c r="U533" s="2">
        <v>5585.03</v>
      </c>
      <c r="V533" s="2">
        <v>5623.09</v>
      </c>
      <c r="W533" s="2">
        <v>5595.54</v>
      </c>
      <c r="X533" s="2">
        <v>5634.34</v>
      </c>
      <c r="Y533" s="2">
        <v>5617.03</v>
      </c>
      <c r="Z533" s="2">
        <v>5619.42</v>
      </c>
      <c r="AA533" s="2">
        <v>5614.31</v>
      </c>
      <c r="AB533" s="2">
        <v>5681.07</v>
      </c>
      <c r="AC533" s="2">
        <v>5674.61</v>
      </c>
      <c r="AD533" s="2">
        <v>5674.61</v>
      </c>
      <c r="AE533" s="2">
        <v>5596.67</v>
      </c>
      <c r="AF533" s="2">
        <v>5508.06</v>
      </c>
      <c r="AG533" s="2">
        <v>5494.93</v>
      </c>
      <c r="AH533" s="2">
        <v>5538.49</v>
      </c>
      <c r="AI533" s="2">
        <v>5559.99</v>
      </c>
      <c r="AJ533" s="2">
        <v>5549.2</v>
      </c>
      <c r="AK533" s="2">
        <v>5554.42</v>
      </c>
      <c r="AL533" s="2">
        <v>5560.7</v>
      </c>
      <c r="AM533" s="2">
        <v>5558.17</v>
      </c>
      <c r="AN533" s="2">
        <v>5548.93</v>
      </c>
      <c r="AO533" s="2">
        <v>5623.91</v>
      </c>
      <c r="AP533" s="2">
        <v>5621.27</v>
      </c>
      <c r="AQ533" s="2">
        <v>5614.27</v>
      </c>
      <c r="AR533" s="2">
        <v>5539.84</v>
      </c>
    </row>
    <row r="534" spans="1:44" x14ac:dyDescent="0.2">
      <c r="A534" t="s">
        <v>594</v>
      </c>
      <c r="B534" t="s">
        <v>589</v>
      </c>
      <c r="C534" t="s">
        <v>7</v>
      </c>
      <c r="D534" s="2">
        <v>128152.68</v>
      </c>
      <c r="E534" s="2">
        <v>128966.48</v>
      </c>
      <c r="F534" s="2">
        <v>129968.23</v>
      </c>
      <c r="G534" s="2">
        <v>130414.85</v>
      </c>
      <c r="H534" s="2">
        <v>132205.07999999999</v>
      </c>
      <c r="I534" s="2">
        <v>133624.9</v>
      </c>
      <c r="J534" s="2">
        <v>136969.16</v>
      </c>
      <c r="K534" s="2">
        <v>137103.95000000001</v>
      </c>
      <c r="L534" s="2">
        <v>137829.14000000001</v>
      </c>
      <c r="M534" s="2">
        <v>137642.4</v>
      </c>
      <c r="N534" s="2">
        <v>140030.28</v>
      </c>
      <c r="O534" s="2">
        <v>140057.20000000001</v>
      </c>
      <c r="P534" s="2">
        <v>140996.45000000001</v>
      </c>
      <c r="Q534" s="2">
        <v>140622.95000000001</v>
      </c>
      <c r="R534" s="2">
        <v>141654.89000000001</v>
      </c>
      <c r="S534" s="2">
        <v>140642.67000000001</v>
      </c>
      <c r="T534" s="2">
        <v>140116.17000000001</v>
      </c>
      <c r="U534" s="2">
        <v>139391.22</v>
      </c>
      <c r="V534" s="2">
        <v>140238.79999999999</v>
      </c>
      <c r="W534" s="2">
        <v>139959.42000000001</v>
      </c>
      <c r="X534" s="2">
        <v>141089.97</v>
      </c>
      <c r="Y534" s="2">
        <v>140949.12</v>
      </c>
      <c r="Z534" s="2">
        <v>140992.51999999999</v>
      </c>
      <c r="AA534" s="2">
        <v>141291.51999999999</v>
      </c>
      <c r="AB534" s="2">
        <v>142768.29999999999</v>
      </c>
      <c r="AC534" s="2">
        <v>142730.39000000001</v>
      </c>
      <c r="AD534" s="2">
        <v>142730.39000000001</v>
      </c>
      <c r="AE534" s="2">
        <v>141445.56</v>
      </c>
      <c r="AF534" s="2">
        <v>139893.94</v>
      </c>
      <c r="AG534" s="2">
        <v>140149.69</v>
      </c>
      <c r="AH534" s="2">
        <v>141165.48000000001</v>
      </c>
      <c r="AI534" s="2">
        <v>141664.94</v>
      </c>
      <c r="AJ534" s="2">
        <v>141817.34</v>
      </c>
      <c r="AK534" s="2">
        <v>141824.04999999999</v>
      </c>
      <c r="AL534" s="2">
        <v>142152.81</v>
      </c>
      <c r="AM534" s="2">
        <v>141991.62</v>
      </c>
      <c r="AN534" s="2">
        <v>141699.23000000001</v>
      </c>
      <c r="AO534" s="2">
        <v>142932.75</v>
      </c>
      <c r="AP534" s="2">
        <v>142679.97</v>
      </c>
      <c r="AQ534" s="2">
        <v>142847.82999999999</v>
      </c>
      <c r="AR534" s="2">
        <v>141446.26999999999</v>
      </c>
    </row>
    <row r="535" spans="1:44" x14ac:dyDescent="0.2">
      <c r="A535" t="s">
        <v>595</v>
      </c>
      <c r="B535" t="s">
        <v>589</v>
      </c>
      <c r="C535" t="s">
        <v>44</v>
      </c>
      <c r="D535" s="2">
        <v>538.53</v>
      </c>
      <c r="E535" s="2">
        <v>551.08000000000004</v>
      </c>
      <c r="F535" s="2">
        <v>560.39</v>
      </c>
      <c r="G535" s="2">
        <v>565.91999999999996</v>
      </c>
      <c r="H535" s="2">
        <v>582.20000000000005</v>
      </c>
      <c r="I535" s="2">
        <v>594.66</v>
      </c>
      <c r="J535" s="2">
        <v>623.70000000000005</v>
      </c>
      <c r="K535" s="2">
        <v>631.13</v>
      </c>
      <c r="L535" s="2">
        <v>649.87</v>
      </c>
      <c r="M535" s="2">
        <v>651.95000000000005</v>
      </c>
      <c r="N535" s="2">
        <v>667.94</v>
      </c>
      <c r="O535" s="2">
        <v>674.05</v>
      </c>
      <c r="P535" s="2">
        <v>684.27</v>
      </c>
      <c r="Q535" s="2">
        <v>688.29</v>
      </c>
      <c r="R535" s="2">
        <v>698.41</v>
      </c>
      <c r="S535" s="2">
        <v>696.74</v>
      </c>
      <c r="T535" s="2">
        <v>693.27</v>
      </c>
      <c r="U535" s="2">
        <v>688.56</v>
      </c>
      <c r="V535" s="2">
        <v>699</v>
      </c>
      <c r="W535" s="2">
        <v>699.03</v>
      </c>
      <c r="X535" s="2">
        <v>706.28</v>
      </c>
      <c r="Y535" s="2">
        <v>702.24</v>
      </c>
      <c r="Z535" s="2">
        <v>709.22</v>
      </c>
      <c r="AA535" s="2">
        <v>711.72</v>
      </c>
      <c r="AB535" s="2">
        <v>726.97</v>
      </c>
      <c r="AC535" s="2">
        <v>728.25</v>
      </c>
      <c r="AD535" s="2">
        <v>728.25</v>
      </c>
      <c r="AE535" s="2">
        <v>716.36</v>
      </c>
      <c r="AF535" s="2">
        <v>703.79</v>
      </c>
      <c r="AG535" s="2">
        <v>710.65</v>
      </c>
      <c r="AH535" s="2">
        <v>720.51</v>
      </c>
      <c r="AI535" s="2">
        <v>720.22</v>
      </c>
      <c r="AJ535" s="2">
        <v>722.36</v>
      </c>
      <c r="AK535" s="2">
        <v>724.99</v>
      </c>
      <c r="AL535" s="2">
        <v>727.58</v>
      </c>
      <c r="AM535" s="2">
        <v>729.57</v>
      </c>
      <c r="AN535" s="2">
        <v>733.09</v>
      </c>
      <c r="AO535" s="2">
        <v>745.03</v>
      </c>
      <c r="AP535" s="2">
        <v>744.29</v>
      </c>
      <c r="AQ535" s="2">
        <v>748.11</v>
      </c>
      <c r="AR535" s="2">
        <v>739.03</v>
      </c>
    </row>
    <row r="536" spans="1:44" x14ac:dyDescent="0.2">
      <c r="A536" t="s">
        <v>596</v>
      </c>
      <c r="B536" t="s">
        <v>597</v>
      </c>
      <c r="C536" t="s">
        <v>34</v>
      </c>
      <c r="D536" s="2">
        <v>1840.6652999999999</v>
      </c>
      <c r="E536" s="2">
        <v>1840.6652999999999</v>
      </c>
      <c r="F536" s="2">
        <v>1807.4275</v>
      </c>
      <c r="G536" s="2">
        <v>1835.8128999999999</v>
      </c>
      <c r="H536" s="2">
        <v>1838.2076</v>
      </c>
      <c r="I536" s="2">
        <v>1865.1353999999999</v>
      </c>
      <c r="J536" s="2">
        <v>1865.8625</v>
      </c>
      <c r="K536" s="2">
        <v>1928.5880999999999</v>
      </c>
      <c r="L536" s="2">
        <v>1928.7945999999999</v>
      </c>
      <c r="M536" s="2">
        <v>1958.4182000000001</v>
      </c>
      <c r="N536" s="2">
        <v>1956.6066000000001</v>
      </c>
      <c r="O536" s="2">
        <v>1974.0038999999999</v>
      </c>
      <c r="P536" s="2">
        <v>1990.7662</v>
      </c>
      <c r="Q536" s="2">
        <v>2002.1808000000001</v>
      </c>
      <c r="R536" s="2">
        <v>2001.2375</v>
      </c>
      <c r="S536" s="2">
        <v>2015.4811</v>
      </c>
      <c r="T536" s="2">
        <v>2035.0173</v>
      </c>
      <c r="U536" s="2">
        <v>2028.2846999999999</v>
      </c>
      <c r="V536" s="2">
        <v>2019.6912</v>
      </c>
      <c r="W536" s="2">
        <v>2031.6908000000001</v>
      </c>
      <c r="X536" s="2">
        <v>2038.9733000000001</v>
      </c>
      <c r="Y536" s="2">
        <v>2032.6415999999999</v>
      </c>
      <c r="Z536" s="2">
        <v>2024.3296</v>
      </c>
      <c r="AA536" s="2">
        <v>2043.1489999999999</v>
      </c>
      <c r="AB536" s="2">
        <v>2051.8742999999999</v>
      </c>
      <c r="AC536" s="2">
        <v>2075.0192999999999</v>
      </c>
      <c r="AD536" s="2">
        <v>2078.7266</v>
      </c>
      <c r="AE536" s="2">
        <v>2071.9827</v>
      </c>
      <c r="AF536" s="2">
        <v>2064.7372999999998</v>
      </c>
      <c r="AG536" s="2">
        <v>2015.472</v>
      </c>
      <c r="AH536" s="2">
        <v>2036.2924</v>
      </c>
      <c r="AI536" s="2">
        <v>2069.4119000000001</v>
      </c>
      <c r="AJ536" s="2">
        <v>2062.0688</v>
      </c>
      <c r="AK536" s="2">
        <v>2059.3130000000001</v>
      </c>
      <c r="AL536" s="2">
        <v>2065.4841000000001</v>
      </c>
      <c r="AM536" s="2">
        <v>2065.5933</v>
      </c>
      <c r="AN536" s="2">
        <v>2074.3683999999998</v>
      </c>
      <c r="AO536" s="2">
        <v>2071.7773000000002</v>
      </c>
      <c r="AP536" s="2">
        <v>2107.8242</v>
      </c>
      <c r="AQ536" s="2">
        <v>2129.7952</v>
      </c>
      <c r="AR536" s="2">
        <v>2138.7811999999999</v>
      </c>
    </row>
    <row r="537" spans="1:44" x14ac:dyDescent="0.2">
      <c r="A537" t="s">
        <v>598</v>
      </c>
      <c r="B537" t="s">
        <v>597</v>
      </c>
      <c r="C537" t="s">
        <v>20</v>
      </c>
      <c r="D537" s="2">
        <v>280.45979999999997</v>
      </c>
      <c r="E537" s="2">
        <v>280.45979999999997</v>
      </c>
      <c r="F537" s="2">
        <v>282.0761</v>
      </c>
      <c r="G537" s="2">
        <v>282.4375</v>
      </c>
      <c r="H537" s="2">
        <v>294.11779999999999</v>
      </c>
      <c r="I537" s="2">
        <v>296.1696</v>
      </c>
      <c r="J537" s="2">
        <v>298.08780000000002</v>
      </c>
      <c r="K537" s="2">
        <v>302.49630000000002</v>
      </c>
      <c r="L537" s="2">
        <v>303.9212</v>
      </c>
      <c r="M537" s="2">
        <v>308.87759999999997</v>
      </c>
      <c r="N537" s="2">
        <v>308.81670000000003</v>
      </c>
      <c r="O537" s="2">
        <v>311.19819999999999</v>
      </c>
      <c r="P537" s="2">
        <v>327.0992</v>
      </c>
      <c r="Q537" s="2">
        <v>329.0736</v>
      </c>
      <c r="R537" s="2">
        <v>332.56459999999998</v>
      </c>
      <c r="S537" s="2">
        <v>333.90530000000001</v>
      </c>
      <c r="T537" s="2">
        <v>336.60449999999997</v>
      </c>
      <c r="U537" s="2">
        <v>337.67590000000001</v>
      </c>
      <c r="V537" s="2">
        <v>339.74869999999999</v>
      </c>
      <c r="W537" s="2">
        <v>341.33609999999999</v>
      </c>
      <c r="X537" s="2">
        <v>348.24979999999999</v>
      </c>
      <c r="Y537" s="2">
        <v>351.37130000000002</v>
      </c>
      <c r="Z537" s="2">
        <v>352.97469999999998</v>
      </c>
      <c r="AA537" s="2">
        <v>357.43340000000001</v>
      </c>
      <c r="AB537" s="2">
        <v>361.16919999999999</v>
      </c>
      <c r="AC537" s="2">
        <v>363.50389999999999</v>
      </c>
      <c r="AD537" s="2">
        <v>365.84559999999999</v>
      </c>
      <c r="AE537" s="2">
        <v>366.99779999999998</v>
      </c>
      <c r="AF537" s="2">
        <v>368.161</v>
      </c>
      <c r="AG537" s="2">
        <v>370.44549999999998</v>
      </c>
      <c r="AH537" s="2">
        <v>375.39679999999998</v>
      </c>
      <c r="AI537" s="2">
        <v>376.49270000000001</v>
      </c>
      <c r="AJ537" s="2">
        <v>382.8528</v>
      </c>
      <c r="AK537" s="2">
        <v>391.10919999999999</v>
      </c>
      <c r="AL537" s="2">
        <v>392.9255</v>
      </c>
      <c r="AM537" s="2">
        <v>397.37529999999998</v>
      </c>
      <c r="AN537" s="2">
        <v>401.49180000000001</v>
      </c>
      <c r="AO537" s="2">
        <v>405.8827</v>
      </c>
      <c r="AP537" s="2">
        <v>408.6848</v>
      </c>
      <c r="AQ537" s="2">
        <v>404.6617</v>
      </c>
      <c r="AR537" s="2">
        <v>408.67189999999999</v>
      </c>
    </row>
    <row r="538" spans="1:44" x14ac:dyDescent="0.2">
      <c r="A538" t="s">
        <v>599</v>
      </c>
      <c r="B538" t="s">
        <v>597</v>
      </c>
      <c r="C538" t="s">
        <v>13</v>
      </c>
      <c r="D538" s="2">
        <v>690.21310000000005</v>
      </c>
      <c r="E538" s="2">
        <v>690.21310000000005</v>
      </c>
      <c r="F538" s="2">
        <v>669.19299999999998</v>
      </c>
      <c r="G538" s="2">
        <v>684.9905</v>
      </c>
      <c r="H538" s="2">
        <v>678.81610000000001</v>
      </c>
      <c r="I538" s="2">
        <v>686.12329999999997</v>
      </c>
      <c r="J538" s="2">
        <v>688.72149999999999</v>
      </c>
      <c r="K538" s="2">
        <v>722.84019999999998</v>
      </c>
      <c r="L538" s="2">
        <v>720.56579999999997</v>
      </c>
      <c r="M538" s="2">
        <v>737.75739999999996</v>
      </c>
      <c r="N538" s="2">
        <v>731.46169999999995</v>
      </c>
      <c r="O538" s="2">
        <v>741.14049999999997</v>
      </c>
      <c r="P538" s="2">
        <v>743.79600000000005</v>
      </c>
      <c r="Q538" s="2">
        <v>748.13469999999995</v>
      </c>
      <c r="R538" s="2">
        <v>748.03800000000001</v>
      </c>
      <c r="S538" s="2">
        <v>761.38639999999998</v>
      </c>
      <c r="T538" s="2">
        <v>762.23099999999999</v>
      </c>
      <c r="U538" s="2">
        <v>752.19399999999996</v>
      </c>
      <c r="V538" s="2">
        <v>746.40279999999996</v>
      </c>
      <c r="W538" s="2">
        <v>744.30160000000001</v>
      </c>
      <c r="X538" s="2">
        <v>753.84019999999998</v>
      </c>
      <c r="Y538" s="2">
        <v>757.59789999999998</v>
      </c>
      <c r="Z538" s="2">
        <v>753.13149999999996</v>
      </c>
      <c r="AA538" s="2">
        <v>754.76289999999995</v>
      </c>
      <c r="AB538" s="2">
        <v>758.28290000000004</v>
      </c>
      <c r="AC538" s="2">
        <v>771.79129999999998</v>
      </c>
      <c r="AD538" s="2">
        <v>777.31650000000002</v>
      </c>
      <c r="AE538" s="2">
        <v>784.94290000000001</v>
      </c>
      <c r="AF538" s="2">
        <v>772.57209999999998</v>
      </c>
      <c r="AG538" s="2">
        <v>750.78769999999997</v>
      </c>
      <c r="AH538" s="2">
        <v>758.57719999999995</v>
      </c>
      <c r="AI538" s="2">
        <v>762.13419999999996</v>
      </c>
      <c r="AJ538" s="2">
        <v>755.56029999999998</v>
      </c>
      <c r="AK538" s="2">
        <v>751.2595</v>
      </c>
      <c r="AL538" s="2">
        <v>754.8732</v>
      </c>
      <c r="AM538" s="2">
        <v>762.44680000000005</v>
      </c>
      <c r="AN538" s="2">
        <v>759.43340000000001</v>
      </c>
      <c r="AO538" s="2">
        <v>766.28210000000001</v>
      </c>
      <c r="AP538" s="2">
        <v>778.20699999999999</v>
      </c>
      <c r="AQ538" s="2">
        <v>783.72029999999995</v>
      </c>
      <c r="AR538" s="2">
        <v>785.88599999999997</v>
      </c>
    </row>
    <row r="539" spans="1:44" x14ac:dyDescent="0.2">
      <c r="A539" t="s">
        <v>600</v>
      </c>
      <c r="B539" t="s">
        <v>597</v>
      </c>
      <c r="C539" t="s">
        <v>13</v>
      </c>
      <c r="D539" s="2">
        <v>857.99099999999999</v>
      </c>
      <c r="E539" s="2">
        <v>857.99099999999999</v>
      </c>
      <c r="F539" s="2">
        <v>832.54849999999999</v>
      </c>
      <c r="G539" s="2">
        <v>851.57010000000002</v>
      </c>
      <c r="H539" s="2">
        <v>851.30880000000002</v>
      </c>
      <c r="I539" s="2">
        <v>874.9</v>
      </c>
      <c r="J539" s="2">
        <v>877.98649999999998</v>
      </c>
      <c r="K539" s="2">
        <v>917.51070000000004</v>
      </c>
      <c r="L539" s="2">
        <v>915.55470000000003</v>
      </c>
      <c r="M539" s="2">
        <v>937.46939999999995</v>
      </c>
      <c r="N539" s="2">
        <v>934.87170000000003</v>
      </c>
      <c r="O539" s="2">
        <v>946.61710000000005</v>
      </c>
      <c r="P539" s="2">
        <v>948.56799999999998</v>
      </c>
      <c r="Q539" s="2">
        <v>951.98699999999997</v>
      </c>
      <c r="R539" s="2">
        <v>944.52970000000005</v>
      </c>
      <c r="S539" s="2">
        <v>953.29200000000003</v>
      </c>
      <c r="T539" s="2">
        <v>966.56010000000003</v>
      </c>
      <c r="U539" s="2">
        <v>964.92600000000004</v>
      </c>
      <c r="V539" s="2">
        <v>962.50440000000003</v>
      </c>
      <c r="W539" s="2">
        <v>965.30740000000003</v>
      </c>
      <c r="X539" s="2">
        <v>975.91480000000001</v>
      </c>
      <c r="Y539" s="2">
        <v>971.35509999999999</v>
      </c>
      <c r="Z539" s="2">
        <v>964.63430000000005</v>
      </c>
      <c r="AA539" s="2">
        <v>973.0249</v>
      </c>
      <c r="AB539" s="2">
        <v>975.77139999999997</v>
      </c>
      <c r="AC539" s="2">
        <v>990.38990000000001</v>
      </c>
      <c r="AD539" s="2">
        <v>995.12879999999996</v>
      </c>
      <c r="AE539" s="2">
        <v>996.98479999999995</v>
      </c>
      <c r="AF539" s="2">
        <v>990.57529999999997</v>
      </c>
      <c r="AG539" s="2">
        <v>964.59289999999999</v>
      </c>
      <c r="AH539" s="2">
        <v>978.98519999999996</v>
      </c>
      <c r="AI539" s="2">
        <v>988.71249999999998</v>
      </c>
      <c r="AJ539" s="2">
        <v>979.90930000000003</v>
      </c>
      <c r="AK539" s="2">
        <v>973.21690000000001</v>
      </c>
      <c r="AL539" s="2">
        <v>981.44569999999999</v>
      </c>
      <c r="AM539" s="2">
        <v>983.28679999999997</v>
      </c>
      <c r="AN539" s="2">
        <v>992.70370000000003</v>
      </c>
      <c r="AO539" s="2">
        <v>988.63580000000002</v>
      </c>
      <c r="AP539" s="2">
        <v>1001.0792</v>
      </c>
      <c r="AQ539" s="2">
        <v>1010.7021999999999</v>
      </c>
      <c r="AR539" s="2">
        <v>1021.265</v>
      </c>
    </row>
    <row r="540" spans="1:44" x14ac:dyDescent="0.2">
      <c r="A540" t="s">
        <v>601</v>
      </c>
      <c r="B540" t="s">
        <v>597</v>
      </c>
      <c r="C540" t="s">
        <v>13</v>
      </c>
      <c r="D540" s="2">
        <v>277.20080000000002</v>
      </c>
      <c r="E540" s="2">
        <v>277.20080000000002</v>
      </c>
      <c r="F540" s="2">
        <v>271.6354</v>
      </c>
      <c r="G540" s="2">
        <v>282.1891</v>
      </c>
      <c r="H540" s="2">
        <v>282.14120000000003</v>
      </c>
      <c r="I540" s="2">
        <v>288.21300000000002</v>
      </c>
      <c r="J540" s="2">
        <v>288.02690000000001</v>
      </c>
      <c r="K540" s="2">
        <v>300.98390000000001</v>
      </c>
      <c r="L540" s="2">
        <v>303.6207</v>
      </c>
      <c r="M540" s="2">
        <v>308.4375</v>
      </c>
      <c r="N540" s="2">
        <v>309.41230000000002</v>
      </c>
      <c r="O540" s="2">
        <v>315.09539999999998</v>
      </c>
      <c r="P540" s="2">
        <v>320.26490000000001</v>
      </c>
      <c r="Q540" s="2">
        <v>324.26170000000002</v>
      </c>
      <c r="R540" s="2">
        <v>326.2072</v>
      </c>
      <c r="S540" s="2">
        <v>328.27910000000003</v>
      </c>
      <c r="T540" s="2">
        <v>332.67959999999999</v>
      </c>
      <c r="U540" s="2">
        <v>332.22340000000003</v>
      </c>
      <c r="V540" s="2">
        <v>331.20030000000003</v>
      </c>
      <c r="W540" s="2">
        <v>338.68700000000001</v>
      </c>
      <c r="X540" s="2">
        <v>344.32190000000003</v>
      </c>
      <c r="Y540" s="2">
        <v>344.03489999999999</v>
      </c>
      <c r="Z540" s="2">
        <v>340.77719999999999</v>
      </c>
      <c r="AA540" s="2">
        <v>348.0378</v>
      </c>
      <c r="AB540" s="2">
        <v>349.41250000000002</v>
      </c>
      <c r="AC540" s="2">
        <v>351.47160000000002</v>
      </c>
      <c r="AD540" s="2">
        <v>351.64609999999999</v>
      </c>
      <c r="AE540" s="2">
        <v>349.75569999999999</v>
      </c>
      <c r="AF540" s="2">
        <v>346.66739999999999</v>
      </c>
      <c r="AG540" s="2">
        <v>337.45060000000001</v>
      </c>
      <c r="AH540" s="2">
        <v>344.10939999999999</v>
      </c>
      <c r="AI540" s="2">
        <v>351.07400000000001</v>
      </c>
      <c r="AJ540" s="2">
        <v>348.78910000000002</v>
      </c>
      <c r="AK540" s="2">
        <v>347.8768</v>
      </c>
      <c r="AL540" s="2">
        <v>347.8458</v>
      </c>
      <c r="AM540" s="2">
        <v>350.57369999999997</v>
      </c>
      <c r="AN540" s="2">
        <v>352.20650000000001</v>
      </c>
      <c r="AO540" s="2">
        <v>353.42219999999998</v>
      </c>
      <c r="AP540" s="2">
        <v>362.42129999999997</v>
      </c>
      <c r="AQ540" s="2">
        <v>368.26870000000002</v>
      </c>
      <c r="AR540" s="2">
        <v>372.11009999999999</v>
      </c>
    </row>
    <row r="541" spans="1:44" x14ac:dyDescent="0.2">
      <c r="A541" t="s">
        <v>602</v>
      </c>
      <c r="B541" t="s">
        <v>597</v>
      </c>
      <c r="C541" t="s">
        <v>13</v>
      </c>
      <c r="D541" s="2">
        <v>171.88980000000001</v>
      </c>
      <c r="E541" s="2">
        <v>171.88980000000001</v>
      </c>
      <c r="F541" s="2">
        <v>167.27809999999999</v>
      </c>
      <c r="G541" s="2">
        <v>171.30070000000001</v>
      </c>
      <c r="H541" s="2">
        <v>169.7165</v>
      </c>
      <c r="I541" s="2">
        <v>173.16560000000001</v>
      </c>
      <c r="J541" s="2">
        <v>173.42339999999999</v>
      </c>
      <c r="K541" s="2">
        <v>178.0856</v>
      </c>
      <c r="L541" s="2">
        <v>178.3263</v>
      </c>
      <c r="M541" s="2">
        <v>181.02340000000001</v>
      </c>
      <c r="N541" s="2">
        <v>180.16200000000001</v>
      </c>
      <c r="O541" s="2">
        <v>183.44929999999999</v>
      </c>
      <c r="P541" s="2">
        <v>183.66370000000001</v>
      </c>
      <c r="Q541" s="2">
        <v>186.3871</v>
      </c>
      <c r="R541" s="2">
        <v>184.9973</v>
      </c>
      <c r="S541" s="2">
        <v>188.4477</v>
      </c>
      <c r="T541" s="2">
        <v>191.07570000000001</v>
      </c>
      <c r="U541" s="2">
        <v>189.24860000000001</v>
      </c>
      <c r="V541" s="2">
        <v>188.33600000000001</v>
      </c>
      <c r="W541" s="2">
        <v>191.21709999999999</v>
      </c>
      <c r="X541" s="2">
        <v>190.3177</v>
      </c>
      <c r="Y541" s="2">
        <v>190.2055</v>
      </c>
      <c r="Z541" s="2">
        <v>189.73079999999999</v>
      </c>
      <c r="AA541" s="2">
        <v>192.4708</v>
      </c>
      <c r="AB541" s="2">
        <v>191.52510000000001</v>
      </c>
      <c r="AC541" s="2">
        <v>196.048</v>
      </c>
      <c r="AD541" s="2">
        <v>197.22710000000001</v>
      </c>
      <c r="AE541" s="2">
        <v>196.5635</v>
      </c>
      <c r="AF541" s="2">
        <v>194.99289999999999</v>
      </c>
      <c r="AG541" s="2">
        <v>192.00909999999999</v>
      </c>
      <c r="AH541" s="2">
        <v>193.58750000000001</v>
      </c>
      <c r="AI541" s="2">
        <v>194.20160000000001</v>
      </c>
      <c r="AJ541" s="2">
        <v>193.8177</v>
      </c>
      <c r="AK541" s="2">
        <v>190.46709999999999</v>
      </c>
      <c r="AL541" s="2">
        <v>190.52099999999999</v>
      </c>
      <c r="AM541" s="2">
        <v>191.6679</v>
      </c>
      <c r="AN541" s="2">
        <v>192.71530000000001</v>
      </c>
      <c r="AO541" s="2">
        <v>192.0461</v>
      </c>
      <c r="AP541" s="2">
        <v>194.30019999999999</v>
      </c>
      <c r="AQ541" s="2">
        <v>193.41839999999999</v>
      </c>
      <c r="AR541" s="2">
        <v>194.6943</v>
      </c>
    </row>
    <row r="542" spans="1:44" x14ac:dyDescent="0.2">
      <c r="A542" t="s">
        <v>603</v>
      </c>
      <c r="B542" t="s">
        <v>597</v>
      </c>
      <c r="C542" t="s">
        <v>22</v>
      </c>
      <c r="D542" s="2">
        <v>853.69389999999999</v>
      </c>
      <c r="E542" s="2">
        <v>853.69389999999999</v>
      </c>
      <c r="F542" s="2">
        <v>832.63620000000003</v>
      </c>
      <c r="G542" s="2">
        <v>844.17129999999997</v>
      </c>
      <c r="H542" s="2">
        <v>841.57590000000005</v>
      </c>
      <c r="I542" s="2">
        <v>847.54909999999995</v>
      </c>
      <c r="J542" s="2">
        <v>851.22919999999999</v>
      </c>
      <c r="K542" s="2">
        <v>882.64139999999998</v>
      </c>
      <c r="L542" s="2">
        <v>881.49339999999995</v>
      </c>
      <c r="M542" s="2">
        <v>898.06420000000003</v>
      </c>
      <c r="N542" s="2">
        <v>890.42169999999999</v>
      </c>
      <c r="O542" s="2">
        <v>903.31169999999997</v>
      </c>
      <c r="P542" s="2">
        <v>904.96780000000001</v>
      </c>
      <c r="Q542" s="2">
        <v>908.71259999999995</v>
      </c>
      <c r="R542" s="2">
        <v>901.80250000000001</v>
      </c>
      <c r="S542" s="2">
        <v>911.82719999999995</v>
      </c>
      <c r="T542" s="2">
        <v>916.12869999999998</v>
      </c>
      <c r="U542" s="2">
        <v>908.65200000000004</v>
      </c>
      <c r="V542" s="2">
        <v>900.56089999999995</v>
      </c>
      <c r="W542" s="2">
        <v>905.40179999999998</v>
      </c>
      <c r="X542" s="2">
        <v>905.07060000000001</v>
      </c>
      <c r="Y542" s="2">
        <v>905.02059999999994</v>
      </c>
      <c r="Z542" s="2">
        <v>901.21339999999998</v>
      </c>
      <c r="AA542" s="2">
        <v>903.19709999999998</v>
      </c>
      <c r="AB542" s="2">
        <v>907.24390000000005</v>
      </c>
      <c r="AC542" s="2">
        <v>920.42930000000001</v>
      </c>
      <c r="AD542" s="2">
        <v>928.50009999999997</v>
      </c>
      <c r="AE542" s="2">
        <v>927.28779999999995</v>
      </c>
      <c r="AF542" s="2">
        <v>920.20079999999996</v>
      </c>
      <c r="AG542" s="2">
        <v>900.50750000000005</v>
      </c>
      <c r="AH542" s="2">
        <v>908.40989999999999</v>
      </c>
      <c r="AI542" s="2">
        <v>917.61689999999999</v>
      </c>
      <c r="AJ542" s="2">
        <v>912.75760000000002</v>
      </c>
      <c r="AK542" s="2">
        <v>908.85350000000005</v>
      </c>
      <c r="AL542" s="2">
        <v>912.23710000000005</v>
      </c>
      <c r="AM542" s="2">
        <v>911.72519999999997</v>
      </c>
      <c r="AN542" s="2">
        <v>914.38009999999997</v>
      </c>
      <c r="AO542" s="2">
        <v>910.22910000000002</v>
      </c>
      <c r="AP542" s="2">
        <v>918.75509999999997</v>
      </c>
      <c r="AQ542" s="2">
        <v>919.803</v>
      </c>
      <c r="AR542" s="2">
        <v>924.32330000000002</v>
      </c>
    </row>
    <row r="543" spans="1:44" x14ac:dyDescent="0.2">
      <c r="A543" t="s">
        <v>604</v>
      </c>
      <c r="B543" t="s">
        <v>597</v>
      </c>
      <c r="C543" t="s">
        <v>31</v>
      </c>
      <c r="D543" s="2">
        <v>11233.45</v>
      </c>
      <c r="E543" s="2">
        <v>11233.45</v>
      </c>
      <c r="F543" s="2">
        <v>10969.986999999999</v>
      </c>
      <c r="G543" s="2">
        <v>11201.196</v>
      </c>
      <c r="H543" s="2">
        <v>11175.290999999999</v>
      </c>
      <c r="I543" s="2">
        <v>11331.933000000001</v>
      </c>
      <c r="J543" s="2">
        <v>11368.085999999999</v>
      </c>
      <c r="K543" s="2">
        <v>11872.722</v>
      </c>
      <c r="L543" s="2">
        <v>11798.125</v>
      </c>
      <c r="M543" s="2">
        <v>12024.928</v>
      </c>
      <c r="N543" s="2">
        <v>12017.38</v>
      </c>
      <c r="O543" s="2">
        <v>12258.557000000001</v>
      </c>
      <c r="P543" s="2">
        <v>12337.248</v>
      </c>
      <c r="Q543" s="2">
        <v>12421.637000000001</v>
      </c>
      <c r="R543" s="2">
        <v>12375.787</v>
      </c>
      <c r="S543" s="2">
        <v>12469.197</v>
      </c>
      <c r="T543" s="2">
        <v>12602.308000000001</v>
      </c>
      <c r="U543" s="2">
        <v>12501.782999999999</v>
      </c>
      <c r="V543" s="2">
        <v>12429.337</v>
      </c>
      <c r="W543" s="2">
        <v>12570.736999999999</v>
      </c>
      <c r="X543" s="2">
        <v>12609.754000000001</v>
      </c>
      <c r="Y543" s="2">
        <v>12584.065000000001</v>
      </c>
      <c r="Z543" s="2">
        <v>12503.152</v>
      </c>
      <c r="AA543" s="2">
        <v>12651.479499999999</v>
      </c>
      <c r="AB543" s="2">
        <v>12691.914000000001</v>
      </c>
      <c r="AC543" s="2">
        <v>12848.495999999999</v>
      </c>
      <c r="AD543" s="2">
        <v>12905.142</v>
      </c>
      <c r="AE543" s="2">
        <v>12839.735000000001</v>
      </c>
      <c r="AF543" s="2">
        <v>12741.944</v>
      </c>
      <c r="AG543" s="2">
        <v>12411.888000000001</v>
      </c>
      <c r="AH543" s="2">
        <v>12532.212</v>
      </c>
      <c r="AI543" s="2">
        <v>12710.406000000001</v>
      </c>
      <c r="AJ543" s="2">
        <v>12636.628000000001</v>
      </c>
      <c r="AK543" s="2">
        <v>12581.138999999999</v>
      </c>
      <c r="AL543" s="2">
        <v>12634.254000000001</v>
      </c>
      <c r="AM543" s="2">
        <v>12663.398999999999</v>
      </c>
      <c r="AN543" s="2">
        <v>12718.922</v>
      </c>
      <c r="AO543" s="2">
        <v>12713.017</v>
      </c>
      <c r="AP543" s="2">
        <v>12931.856</v>
      </c>
      <c r="AQ543" s="2">
        <v>13034.745000000001</v>
      </c>
      <c r="AR543" s="2">
        <v>13126.445</v>
      </c>
    </row>
    <row r="544" spans="1:44" x14ac:dyDescent="0.2">
      <c r="A544" t="s">
        <v>605</v>
      </c>
      <c r="B544" t="s">
        <v>597</v>
      </c>
      <c r="C544" t="s">
        <v>13</v>
      </c>
      <c r="D544" s="2">
        <v>231.37979999999999</v>
      </c>
      <c r="E544" s="2">
        <v>231.37979999999999</v>
      </c>
      <c r="F544" s="2">
        <v>224.9528</v>
      </c>
      <c r="G544" s="2">
        <v>229.2895</v>
      </c>
      <c r="H544" s="2">
        <v>227.99469999999999</v>
      </c>
      <c r="I544" s="2">
        <v>232.3502</v>
      </c>
      <c r="J544" s="2">
        <v>231.86349999999999</v>
      </c>
      <c r="K544" s="2">
        <v>243.15170000000001</v>
      </c>
      <c r="L544" s="2">
        <v>242.32400000000001</v>
      </c>
      <c r="M544" s="2">
        <v>248.5222</v>
      </c>
      <c r="N544" s="2">
        <v>248.73009999999999</v>
      </c>
      <c r="O544" s="2">
        <v>252.56319999999999</v>
      </c>
      <c r="P544" s="2">
        <v>253.98050000000001</v>
      </c>
      <c r="Q544" s="2">
        <v>256.38470000000001</v>
      </c>
      <c r="R544" s="2">
        <v>254.89420000000001</v>
      </c>
      <c r="S544" s="2">
        <v>258.5129</v>
      </c>
      <c r="T544" s="2">
        <v>262.52980000000002</v>
      </c>
      <c r="U544" s="2">
        <v>261.23899999999998</v>
      </c>
      <c r="V544" s="2">
        <v>259.56900000000002</v>
      </c>
      <c r="W544" s="2">
        <v>262.44099999999997</v>
      </c>
      <c r="X544" s="2">
        <v>265.16289999999998</v>
      </c>
      <c r="Y544" s="2">
        <v>263.84690000000001</v>
      </c>
      <c r="Z544" s="2">
        <v>264.33280000000002</v>
      </c>
      <c r="AA544" s="2">
        <v>269.16570000000002</v>
      </c>
      <c r="AB544" s="2">
        <v>271.26870000000002</v>
      </c>
      <c r="AC544" s="2">
        <v>278.6728</v>
      </c>
      <c r="AD544" s="2">
        <v>280.4237</v>
      </c>
      <c r="AE544" s="2">
        <v>279.13069999999999</v>
      </c>
      <c r="AF544" s="2">
        <v>278.88409999999999</v>
      </c>
      <c r="AG544" s="2">
        <v>272.54480000000001</v>
      </c>
      <c r="AH544" s="2">
        <v>276.79820000000001</v>
      </c>
      <c r="AI544" s="2">
        <v>281.0197</v>
      </c>
      <c r="AJ544" s="2">
        <v>278.68189999999998</v>
      </c>
      <c r="AK544" s="2">
        <v>277.62520000000001</v>
      </c>
      <c r="AL544" s="2">
        <v>278.70400000000001</v>
      </c>
      <c r="AM544" s="2">
        <v>279.7946</v>
      </c>
      <c r="AN544" s="2">
        <v>279.97539999999998</v>
      </c>
      <c r="AO544" s="2">
        <v>281.77069999999998</v>
      </c>
      <c r="AP544" s="2">
        <v>288.88260000000002</v>
      </c>
      <c r="AQ544" s="2">
        <v>291.32920000000001</v>
      </c>
      <c r="AR544" s="2">
        <v>294.53680000000003</v>
      </c>
    </row>
    <row r="545" spans="1:44" x14ac:dyDescent="0.2">
      <c r="A545" t="s">
        <v>606</v>
      </c>
      <c r="B545" t="s">
        <v>597</v>
      </c>
      <c r="C545" t="s">
        <v>36</v>
      </c>
      <c r="D545" s="2">
        <v>41.351999999999997</v>
      </c>
      <c r="E545" s="2">
        <v>41.351999999999997</v>
      </c>
      <c r="F545" s="2">
        <v>40.290399999999998</v>
      </c>
      <c r="G545" s="2">
        <v>40.657400000000003</v>
      </c>
      <c r="H545" s="2">
        <v>40.679400000000001</v>
      </c>
      <c r="I545" s="2">
        <v>41.195300000000003</v>
      </c>
      <c r="J545" s="2">
        <v>41.710900000000002</v>
      </c>
      <c r="K545" s="2">
        <v>42.231000000000002</v>
      </c>
      <c r="L545" s="2">
        <v>42.378500000000003</v>
      </c>
      <c r="M545" s="2">
        <v>43.056199999999997</v>
      </c>
      <c r="N545" s="2">
        <v>43.827599999999997</v>
      </c>
      <c r="O545" s="2">
        <v>44.289200000000001</v>
      </c>
      <c r="P545" s="2">
        <v>44.490600000000001</v>
      </c>
      <c r="Q545" s="2">
        <v>44.460900000000002</v>
      </c>
      <c r="R545" s="2">
        <v>45.216000000000001</v>
      </c>
      <c r="S545" s="2">
        <v>45.631900000000002</v>
      </c>
      <c r="T545" s="2">
        <v>45.854399999999998</v>
      </c>
      <c r="U545" s="2">
        <v>46.171599999999998</v>
      </c>
      <c r="V545" s="2">
        <v>46.115200000000002</v>
      </c>
      <c r="W545" s="2">
        <v>46.186500000000002</v>
      </c>
      <c r="X545" s="2">
        <v>46.230800000000002</v>
      </c>
      <c r="Y545" s="2">
        <v>46.543500000000002</v>
      </c>
      <c r="Z545" s="2">
        <v>47.312600000000003</v>
      </c>
      <c r="AA545" s="2">
        <v>48.561100000000003</v>
      </c>
      <c r="AB545" s="2">
        <v>48.262099999999997</v>
      </c>
      <c r="AC545" s="2">
        <v>48.767800000000001</v>
      </c>
      <c r="AD545" s="2">
        <v>48.936599999999999</v>
      </c>
      <c r="AE545" s="2">
        <v>48.914400000000001</v>
      </c>
      <c r="AF545" s="2">
        <v>48.793700000000001</v>
      </c>
      <c r="AG545" s="2">
        <v>48.486499999999999</v>
      </c>
      <c r="AH545" s="2">
        <v>48.195599999999999</v>
      </c>
      <c r="AI545" s="2">
        <v>48.305100000000003</v>
      </c>
      <c r="AJ545" s="2">
        <v>48.339199999999998</v>
      </c>
      <c r="AK545" s="2">
        <v>48.3673</v>
      </c>
      <c r="AL545" s="2">
        <v>48.489899999999999</v>
      </c>
      <c r="AM545" s="2">
        <v>47.913699999999999</v>
      </c>
      <c r="AN545" s="2">
        <v>48.014000000000003</v>
      </c>
      <c r="AO545" s="2">
        <v>48.411700000000003</v>
      </c>
      <c r="AP545" s="2">
        <v>48.799300000000002</v>
      </c>
      <c r="AQ545" s="2">
        <v>49.055999999999997</v>
      </c>
      <c r="AR545" s="2">
        <v>49.1021</v>
      </c>
    </row>
    <row r="546" spans="1:44" x14ac:dyDescent="0.2">
      <c r="A546" t="s">
        <v>607</v>
      </c>
      <c r="B546" t="s">
        <v>597</v>
      </c>
      <c r="C546" t="s">
        <v>7</v>
      </c>
      <c r="D546" s="2">
        <v>5827.0349999999999</v>
      </c>
      <c r="E546" s="2">
        <v>5827.0349999999999</v>
      </c>
      <c r="F546" s="2">
        <v>5673.4759999999997</v>
      </c>
      <c r="G546" s="2">
        <v>5810.1660000000002</v>
      </c>
      <c r="H546" s="2">
        <v>5808.7196999999996</v>
      </c>
      <c r="I546" s="2">
        <v>5907.5347000000002</v>
      </c>
      <c r="J546" s="2">
        <v>5919.22</v>
      </c>
      <c r="K546" s="2">
        <v>6193.7939999999999</v>
      </c>
      <c r="L546" s="2">
        <v>6187.8022000000001</v>
      </c>
      <c r="M546" s="2">
        <v>6319.1415999999999</v>
      </c>
      <c r="N546" s="2">
        <v>6326.1255000000001</v>
      </c>
      <c r="O546" s="2">
        <v>6432.3850000000002</v>
      </c>
      <c r="P546" s="2">
        <v>6498.6196</v>
      </c>
      <c r="Q546" s="2">
        <v>6544.4174999999996</v>
      </c>
      <c r="R546" s="2">
        <v>6516.5673999999999</v>
      </c>
      <c r="S546" s="2">
        <v>6574.57</v>
      </c>
      <c r="T546" s="2">
        <v>6669.3429999999998</v>
      </c>
      <c r="U546" s="2">
        <v>6625.7259999999997</v>
      </c>
      <c r="V546" s="2">
        <v>6589.68</v>
      </c>
      <c r="W546" s="2">
        <v>6651.4769999999999</v>
      </c>
      <c r="X546" s="2">
        <v>6682.1360000000004</v>
      </c>
      <c r="Y546" s="2">
        <v>6646.6166999999996</v>
      </c>
      <c r="Z546" s="2">
        <v>6592.4053000000004</v>
      </c>
      <c r="AA546" s="2">
        <v>6656.9076999999997</v>
      </c>
      <c r="AB546" s="2">
        <v>6688.8793999999998</v>
      </c>
      <c r="AC546" s="2">
        <v>6793.8320000000003</v>
      </c>
      <c r="AD546" s="2">
        <v>6815.2837</v>
      </c>
      <c r="AE546" s="2">
        <v>6774.0529999999999</v>
      </c>
      <c r="AF546" s="2">
        <v>6732.3050000000003</v>
      </c>
      <c r="AG546" s="2">
        <v>6535.6080000000002</v>
      </c>
      <c r="AH546" s="2">
        <v>6626.8296</v>
      </c>
      <c r="AI546" s="2">
        <v>6727.5923000000003</v>
      </c>
      <c r="AJ546" s="2">
        <v>6704.5630000000001</v>
      </c>
      <c r="AK546" s="2">
        <v>6664.3037000000004</v>
      </c>
      <c r="AL546" s="2">
        <v>6698.8590000000004</v>
      </c>
      <c r="AM546" s="2">
        <v>6706.8459999999995</v>
      </c>
      <c r="AN546" s="2">
        <v>6753.9486999999999</v>
      </c>
      <c r="AO546" s="2">
        <v>6749.8413</v>
      </c>
      <c r="AP546" s="2">
        <v>6890.94</v>
      </c>
      <c r="AQ546" s="2">
        <v>6968.6274000000003</v>
      </c>
      <c r="AR546" s="2">
        <v>7027.8046999999997</v>
      </c>
    </row>
    <row r="547" spans="1:44" x14ac:dyDescent="0.2">
      <c r="A547" t="s">
        <v>608</v>
      </c>
      <c r="B547" t="s">
        <v>597</v>
      </c>
      <c r="C547" t="s">
        <v>9</v>
      </c>
      <c r="D547" s="2">
        <v>721.62099999999998</v>
      </c>
      <c r="E547" s="2">
        <v>721.62099999999998</v>
      </c>
      <c r="F547" s="2">
        <v>701.42750000000001</v>
      </c>
      <c r="G547" s="2">
        <v>718.54520000000002</v>
      </c>
      <c r="H547" s="2">
        <v>713.51559999999995</v>
      </c>
      <c r="I547" s="2">
        <v>726.73739999999998</v>
      </c>
      <c r="J547" s="2">
        <v>731.0335</v>
      </c>
      <c r="K547" s="2">
        <v>773.43029999999999</v>
      </c>
      <c r="L547" s="2">
        <v>769.7201</v>
      </c>
      <c r="M547" s="2">
        <v>788.4828</v>
      </c>
      <c r="N547" s="2">
        <v>784.0575</v>
      </c>
      <c r="O547" s="2">
        <v>795.04989999999998</v>
      </c>
      <c r="P547" s="2">
        <v>797.18140000000005</v>
      </c>
      <c r="Q547" s="2">
        <v>799.29600000000005</v>
      </c>
      <c r="R547" s="2">
        <v>797.91589999999997</v>
      </c>
      <c r="S547" s="2">
        <v>808.23220000000003</v>
      </c>
      <c r="T547" s="2">
        <v>815.14009999999996</v>
      </c>
      <c r="U547" s="2">
        <v>807.92700000000002</v>
      </c>
      <c r="V547" s="2">
        <v>804.28420000000006</v>
      </c>
      <c r="W547" s="2">
        <v>812.68960000000004</v>
      </c>
      <c r="X547" s="2">
        <v>815.94209999999998</v>
      </c>
      <c r="Y547" s="2">
        <v>815.01959999999997</v>
      </c>
      <c r="Z547" s="2">
        <v>812.64459999999997</v>
      </c>
      <c r="AA547" s="2">
        <v>826.42899999999997</v>
      </c>
      <c r="AB547" s="2">
        <v>827.09059999999999</v>
      </c>
      <c r="AC547" s="2">
        <v>842.59169999999995</v>
      </c>
      <c r="AD547" s="2">
        <v>848.55129999999997</v>
      </c>
      <c r="AE547" s="2">
        <v>844.31920000000002</v>
      </c>
      <c r="AF547" s="2">
        <v>835.96669999999995</v>
      </c>
      <c r="AG547" s="2">
        <v>811.53189999999995</v>
      </c>
      <c r="AH547" s="2">
        <v>823.39009999999996</v>
      </c>
      <c r="AI547" s="2">
        <v>839.37869999999998</v>
      </c>
      <c r="AJ547" s="2">
        <v>806.68690000000004</v>
      </c>
      <c r="AK547" s="2">
        <v>804.69749999999999</v>
      </c>
      <c r="AL547" s="2">
        <v>805.62360000000001</v>
      </c>
      <c r="AM547" s="2">
        <v>808.75930000000005</v>
      </c>
      <c r="AN547" s="2">
        <v>809.28700000000003</v>
      </c>
      <c r="AO547" s="2">
        <v>813.93200000000002</v>
      </c>
      <c r="AP547" s="2">
        <v>827.91409999999996</v>
      </c>
      <c r="AQ547" s="2">
        <v>834.31269999999995</v>
      </c>
      <c r="AR547" s="2">
        <v>841.47389999999996</v>
      </c>
    </row>
    <row r="548" spans="1:44" x14ac:dyDescent="0.2">
      <c r="A548" t="s">
        <v>609</v>
      </c>
      <c r="B548" t="s">
        <v>597</v>
      </c>
      <c r="C548" t="s">
        <v>13</v>
      </c>
      <c r="D548" s="2">
        <v>333.03719999999998</v>
      </c>
      <c r="E548" s="2">
        <v>333.03719999999998</v>
      </c>
      <c r="F548" s="2">
        <v>326.40690000000001</v>
      </c>
      <c r="G548" s="2">
        <v>332.37900000000002</v>
      </c>
      <c r="H548" s="2">
        <v>330.01</v>
      </c>
      <c r="I548" s="2">
        <v>337.37990000000002</v>
      </c>
      <c r="J548" s="2">
        <v>335.72280000000001</v>
      </c>
      <c r="K548" s="2">
        <v>342.25139999999999</v>
      </c>
      <c r="L548" s="2">
        <v>344.5378</v>
      </c>
      <c r="M548" s="2">
        <v>349.16480000000001</v>
      </c>
      <c r="N548" s="2">
        <v>348.8107</v>
      </c>
      <c r="O548" s="2">
        <v>354.91210000000001</v>
      </c>
      <c r="P548" s="2">
        <v>351.71010000000001</v>
      </c>
      <c r="Q548" s="2">
        <v>353.43270000000001</v>
      </c>
      <c r="R548" s="2">
        <v>349.7278</v>
      </c>
      <c r="S548" s="2">
        <v>351.75139999999999</v>
      </c>
      <c r="T548" s="2">
        <v>353.82859999999999</v>
      </c>
      <c r="U548" s="2">
        <v>352.79480000000001</v>
      </c>
      <c r="V548" s="2">
        <v>348.529</v>
      </c>
      <c r="W548" s="2">
        <v>353.1266</v>
      </c>
      <c r="X548" s="2">
        <v>350.57690000000002</v>
      </c>
      <c r="Y548" s="2">
        <v>351.37459999999999</v>
      </c>
      <c r="Z548" s="2">
        <v>351.93169999999998</v>
      </c>
      <c r="AA548" s="2">
        <v>357.61250000000001</v>
      </c>
      <c r="AB548" s="2">
        <v>357.72800000000001</v>
      </c>
      <c r="AC548" s="2">
        <v>368.48590000000002</v>
      </c>
      <c r="AD548" s="2">
        <v>371.99709999999999</v>
      </c>
      <c r="AE548" s="2">
        <v>371.25900000000001</v>
      </c>
      <c r="AF548" s="2">
        <v>374.94189999999998</v>
      </c>
      <c r="AG548" s="2">
        <v>367.47140000000002</v>
      </c>
      <c r="AH548" s="2">
        <v>370.89370000000002</v>
      </c>
      <c r="AI548" s="2">
        <v>372.90699999999998</v>
      </c>
      <c r="AJ548" s="2">
        <v>370.87009999999998</v>
      </c>
      <c r="AK548" s="2">
        <v>368.476</v>
      </c>
      <c r="AL548" s="2">
        <v>370.30840000000001</v>
      </c>
      <c r="AM548" s="2">
        <v>374.86430000000001</v>
      </c>
      <c r="AN548" s="2">
        <v>374.72070000000002</v>
      </c>
      <c r="AO548" s="2">
        <v>370.5729</v>
      </c>
      <c r="AP548" s="2">
        <v>373.2115</v>
      </c>
      <c r="AQ548" s="2">
        <v>373.55200000000002</v>
      </c>
      <c r="AR548" s="2">
        <v>373.5575</v>
      </c>
    </row>
    <row r="549" spans="1:44" x14ac:dyDescent="0.2">
      <c r="A549" t="s">
        <v>610</v>
      </c>
      <c r="B549" t="s">
        <v>597</v>
      </c>
      <c r="C549" t="s">
        <v>13</v>
      </c>
      <c r="D549" s="2">
        <v>2570.1624000000002</v>
      </c>
      <c r="E549" s="2">
        <v>2570.1624000000002</v>
      </c>
      <c r="F549" s="2">
        <v>2485.0219999999999</v>
      </c>
      <c r="G549" s="2">
        <v>2570.5178000000001</v>
      </c>
      <c r="H549" s="2">
        <v>2585.5798</v>
      </c>
      <c r="I549" s="2">
        <v>2643.7082999999998</v>
      </c>
      <c r="J549" s="2">
        <v>2648.6120000000001</v>
      </c>
      <c r="K549" s="2">
        <v>2790.884</v>
      </c>
      <c r="L549" s="2">
        <v>2782.4148</v>
      </c>
      <c r="M549" s="2">
        <v>2849.7285000000002</v>
      </c>
      <c r="N549" s="2">
        <v>2857.4207000000001</v>
      </c>
      <c r="O549" s="2">
        <v>2932.8690000000001</v>
      </c>
      <c r="P549" s="2">
        <v>2981.7296999999999</v>
      </c>
      <c r="Q549" s="2">
        <v>3005.4243000000001</v>
      </c>
      <c r="R549" s="2">
        <v>3001.8670000000002</v>
      </c>
      <c r="S549" s="2">
        <v>3028.8523</v>
      </c>
      <c r="T549" s="2">
        <v>3078.7478000000001</v>
      </c>
      <c r="U549" s="2">
        <v>3060.2514999999999</v>
      </c>
      <c r="V549" s="2">
        <v>3036.6143000000002</v>
      </c>
      <c r="W549" s="2">
        <v>3073.5862000000002</v>
      </c>
      <c r="X549" s="2">
        <v>3093.9353000000001</v>
      </c>
      <c r="Y549" s="2">
        <v>3077.5032000000001</v>
      </c>
      <c r="Z549" s="2">
        <v>3071.0504999999998</v>
      </c>
      <c r="AA549" s="2">
        <v>3123.4286999999999</v>
      </c>
      <c r="AB549" s="2">
        <v>3128.7912999999999</v>
      </c>
      <c r="AC549" s="2">
        <v>3157.3117999999999</v>
      </c>
      <c r="AD549" s="2">
        <v>3177.9421000000002</v>
      </c>
      <c r="AE549" s="2">
        <v>3159.1313</v>
      </c>
      <c r="AF549" s="2">
        <v>3109.9486999999999</v>
      </c>
      <c r="AG549" s="2">
        <v>3008.4312</v>
      </c>
      <c r="AH549" s="2">
        <v>3053.8683999999998</v>
      </c>
      <c r="AI549" s="2">
        <v>3103.8483999999999</v>
      </c>
      <c r="AJ549" s="2">
        <v>3078.4683</v>
      </c>
      <c r="AK549" s="2">
        <v>3040.9029999999998</v>
      </c>
      <c r="AL549" s="2">
        <v>3045.7961</v>
      </c>
      <c r="AM549" s="2">
        <v>3051.8690000000001</v>
      </c>
      <c r="AN549" s="2">
        <v>3056.6057000000001</v>
      </c>
      <c r="AO549" s="2">
        <v>3060.4070000000002</v>
      </c>
      <c r="AP549" s="2">
        <v>3129.6702</v>
      </c>
      <c r="AQ549" s="2">
        <v>3182.0435000000002</v>
      </c>
      <c r="AR549" s="2">
        <v>3220.3049999999998</v>
      </c>
    </row>
    <row r="550" spans="1:44" x14ac:dyDescent="0.2">
      <c r="A550" t="s">
        <v>611</v>
      </c>
      <c r="B550" t="s">
        <v>597</v>
      </c>
      <c r="C550" t="s">
        <v>44</v>
      </c>
      <c r="D550" s="2">
        <v>2764.2420000000002</v>
      </c>
      <c r="E550" s="2">
        <v>2764.2420000000002</v>
      </c>
      <c r="F550" s="2">
        <v>2694.8447000000001</v>
      </c>
      <c r="G550" s="2">
        <v>2755.5221999999999</v>
      </c>
      <c r="H550" s="2">
        <v>2741.6752999999999</v>
      </c>
      <c r="I550" s="2">
        <v>2791.7988</v>
      </c>
      <c r="J550" s="2">
        <v>2806.4612000000002</v>
      </c>
      <c r="K550" s="2">
        <v>2956.1093999999998</v>
      </c>
      <c r="L550" s="2">
        <v>2946.6504</v>
      </c>
      <c r="M550" s="2">
        <v>3018.6</v>
      </c>
      <c r="N550" s="2">
        <v>3008.7925</v>
      </c>
      <c r="O550" s="2">
        <v>3045.0342000000001</v>
      </c>
      <c r="P550" s="2">
        <v>3057.5059999999999</v>
      </c>
      <c r="Q550" s="2">
        <v>3076.1658000000002</v>
      </c>
      <c r="R550" s="2">
        <v>3078.6635999999999</v>
      </c>
      <c r="S550" s="2">
        <v>3112.2292000000002</v>
      </c>
      <c r="T550" s="2">
        <v>3140.4050000000002</v>
      </c>
      <c r="U550" s="2">
        <v>3110.6248000000001</v>
      </c>
      <c r="V550" s="2">
        <v>3104.2159999999999</v>
      </c>
      <c r="W550" s="2">
        <v>3130.3906000000002</v>
      </c>
      <c r="X550" s="2">
        <v>3133.2190000000001</v>
      </c>
      <c r="Y550" s="2">
        <v>3137.9535999999998</v>
      </c>
      <c r="Z550" s="2">
        <v>3115.1853000000001</v>
      </c>
      <c r="AA550" s="2">
        <v>3146.1594</v>
      </c>
      <c r="AB550" s="2">
        <v>3147.47</v>
      </c>
      <c r="AC550" s="2">
        <v>3200.7829999999999</v>
      </c>
      <c r="AD550" s="2">
        <v>3207.2501999999999</v>
      </c>
      <c r="AE550" s="2">
        <v>3174.1862999999998</v>
      </c>
      <c r="AF550" s="2">
        <v>3139.4434000000001</v>
      </c>
      <c r="AG550" s="2">
        <v>3064.4202</v>
      </c>
      <c r="AH550" s="2">
        <v>3105.1464999999998</v>
      </c>
      <c r="AI550" s="2">
        <v>3159.1804000000002</v>
      </c>
      <c r="AJ550" s="2">
        <v>3153.7395000000001</v>
      </c>
      <c r="AK550" s="2">
        <v>3150.9416999999999</v>
      </c>
      <c r="AL550" s="2">
        <v>3153.7775999999999</v>
      </c>
      <c r="AM550" s="2">
        <v>3160.1035000000002</v>
      </c>
      <c r="AN550" s="2">
        <v>3169.86</v>
      </c>
      <c r="AO550" s="2">
        <v>3183.4187000000002</v>
      </c>
      <c r="AP550" s="2">
        <v>3235.2156</v>
      </c>
      <c r="AQ550" s="2">
        <v>3255.9520000000002</v>
      </c>
      <c r="AR550" s="2">
        <v>3286.5967000000001</v>
      </c>
    </row>
    <row r="551" spans="1:44" x14ac:dyDescent="0.2">
      <c r="A551" t="s">
        <v>612</v>
      </c>
      <c r="B551" t="s">
        <v>597</v>
      </c>
      <c r="C551" t="s">
        <v>42</v>
      </c>
      <c r="D551" s="2">
        <v>2842.8386</v>
      </c>
      <c r="E551" s="2">
        <v>2842.8386</v>
      </c>
      <c r="F551" s="2">
        <v>2778.2624999999998</v>
      </c>
      <c r="G551" s="2">
        <v>2845.2573000000002</v>
      </c>
      <c r="H551" s="2">
        <v>2849.2714999999998</v>
      </c>
      <c r="I551" s="2">
        <v>2892.8252000000002</v>
      </c>
      <c r="J551" s="2">
        <v>2893.058</v>
      </c>
      <c r="K551" s="2">
        <v>2999.9061999999999</v>
      </c>
      <c r="L551" s="2">
        <v>2992.623</v>
      </c>
      <c r="M551" s="2">
        <v>3048.5073000000002</v>
      </c>
      <c r="N551" s="2">
        <v>3030.4931999999999</v>
      </c>
      <c r="O551" s="2">
        <v>3089.9079999999999</v>
      </c>
      <c r="P551" s="2">
        <v>3115.5942</v>
      </c>
      <c r="Q551" s="2">
        <v>3160.4004</v>
      </c>
      <c r="R551" s="2">
        <v>3149.0295000000001</v>
      </c>
      <c r="S551" s="2">
        <v>3165.3519999999999</v>
      </c>
      <c r="T551" s="2">
        <v>3213.7692999999999</v>
      </c>
      <c r="U551" s="2">
        <v>3220.7755999999999</v>
      </c>
      <c r="V551" s="2">
        <v>3208.5999000000002</v>
      </c>
      <c r="W551" s="2">
        <v>3249.5886</v>
      </c>
      <c r="X551" s="2">
        <v>3270.6718999999998</v>
      </c>
      <c r="Y551" s="2">
        <v>3261.8231999999998</v>
      </c>
      <c r="Z551" s="2">
        <v>3247.9128000000001</v>
      </c>
      <c r="AA551" s="2">
        <v>3297.6401000000001</v>
      </c>
      <c r="AB551" s="2">
        <v>3316.2537000000002</v>
      </c>
      <c r="AC551" s="2">
        <v>3353.1046999999999</v>
      </c>
      <c r="AD551" s="2">
        <v>3366.0005000000001</v>
      </c>
      <c r="AE551" s="2">
        <v>3348.5452</v>
      </c>
      <c r="AF551" s="2">
        <v>3328.2764000000002</v>
      </c>
      <c r="AG551" s="2">
        <v>3236.5549999999998</v>
      </c>
      <c r="AH551" s="2">
        <v>3281.6786999999999</v>
      </c>
      <c r="AI551" s="2">
        <v>3342.8442</v>
      </c>
      <c r="AJ551" s="2">
        <v>3326.7898</v>
      </c>
      <c r="AK551" s="2">
        <v>3312.8126999999999</v>
      </c>
      <c r="AL551" s="2">
        <v>3325.0713000000001</v>
      </c>
      <c r="AM551" s="2">
        <v>3340.8166999999999</v>
      </c>
      <c r="AN551" s="2">
        <v>3370.5340000000001</v>
      </c>
      <c r="AO551" s="2">
        <v>3355.8254000000002</v>
      </c>
      <c r="AP551" s="2">
        <v>3413.1952999999999</v>
      </c>
      <c r="AQ551" s="2">
        <v>3451.2734</v>
      </c>
      <c r="AR551" s="2">
        <v>3466.8757000000001</v>
      </c>
    </row>
    <row r="552" spans="1:44" x14ac:dyDescent="0.2">
      <c r="A552" t="s">
        <v>613</v>
      </c>
      <c r="B552" t="s">
        <v>597</v>
      </c>
      <c r="C552" t="s">
        <v>13</v>
      </c>
      <c r="D552" s="2">
        <v>566.42020000000002</v>
      </c>
      <c r="E552" s="2">
        <v>566.42020000000002</v>
      </c>
      <c r="F552" s="2">
        <v>548.7124</v>
      </c>
      <c r="G552" s="2">
        <v>568.79190000000006</v>
      </c>
      <c r="H552" s="2">
        <v>567.98419999999999</v>
      </c>
      <c r="I552" s="2">
        <v>585.39020000000005</v>
      </c>
      <c r="J552" s="2">
        <v>584.93489999999997</v>
      </c>
      <c r="K552" s="2">
        <v>607.19539999999995</v>
      </c>
      <c r="L552" s="2">
        <v>607.59379999999999</v>
      </c>
      <c r="M552" s="2">
        <v>619.73940000000005</v>
      </c>
      <c r="N552" s="2">
        <v>618.9511</v>
      </c>
      <c r="O552" s="2">
        <v>631.87540000000001</v>
      </c>
      <c r="P552" s="2">
        <v>637.65369999999996</v>
      </c>
      <c r="Q552" s="2">
        <v>647.55600000000004</v>
      </c>
      <c r="R552" s="2">
        <v>647.77660000000003</v>
      </c>
      <c r="S552" s="2">
        <v>654.13390000000004</v>
      </c>
      <c r="T552" s="2">
        <v>662.6653</v>
      </c>
      <c r="U552" s="2">
        <v>659.85180000000003</v>
      </c>
      <c r="V552" s="2">
        <v>660.22590000000002</v>
      </c>
      <c r="W552" s="2">
        <v>667.64760000000001</v>
      </c>
      <c r="X552" s="2">
        <v>674.59950000000003</v>
      </c>
      <c r="Y552" s="2">
        <v>674.67470000000003</v>
      </c>
      <c r="Z552" s="2">
        <v>669.27520000000004</v>
      </c>
      <c r="AA552" s="2">
        <v>678.10050000000001</v>
      </c>
      <c r="AB552" s="2">
        <v>681.08929999999998</v>
      </c>
      <c r="AC552" s="2">
        <v>692.26559999999995</v>
      </c>
      <c r="AD552" s="2">
        <v>698.40329999999994</v>
      </c>
      <c r="AE552" s="2">
        <v>697.41690000000006</v>
      </c>
      <c r="AF552" s="2">
        <v>692.12310000000002</v>
      </c>
      <c r="AG552" s="2">
        <v>672.21420000000001</v>
      </c>
      <c r="AH552" s="2">
        <v>685.6277</v>
      </c>
      <c r="AI552" s="2">
        <v>695.67349999999999</v>
      </c>
      <c r="AJ552" s="2">
        <v>690.09310000000005</v>
      </c>
      <c r="AK552" s="2">
        <v>681.66639999999995</v>
      </c>
      <c r="AL552" s="2">
        <v>686.02689999999996</v>
      </c>
      <c r="AM552" s="2">
        <v>687.62480000000005</v>
      </c>
      <c r="AN552" s="2">
        <v>692.34310000000005</v>
      </c>
      <c r="AO552" s="2">
        <v>689.30719999999997</v>
      </c>
      <c r="AP552" s="2">
        <v>701.01469999999995</v>
      </c>
      <c r="AQ552" s="2">
        <v>705.58699999999999</v>
      </c>
      <c r="AR552" s="2">
        <v>715.77750000000003</v>
      </c>
    </row>
    <row r="553" spans="1:44" x14ac:dyDescent="0.2">
      <c r="A553" t="s">
        <v>614</v>
      </c>
      <c r="B553" t="s">
        <v>597</v>
      </c>
      <c r="C553" t="s">
        <v>48</v>
      </c>
      <c r="D553" s="2">
        <v>7121.5020000000004</v>
      </c>
      <c r="E553" s="2">
        <v>7121.5020000000004</v>
      </c>
      <c r="F553" s="2">
        <v>6992.5913</v>
      </c>
      <c r="G553" s="2">
        <v>7134.1655000000001</v>
      </c>
      <c r="H553" s="2">
        <v>7124.2475999999997</v>
      </c>
      <c r="I553" s="2">
        <v>7181.0590000000002</v>
      </c>
      <c r="J553" s="2">
        <v>7192.6629999999996</v>
      </c>
      <c r="K553" s="2">
        <v>7411.3203000000003</v>
      </c>
      <c r="L553" s="2">
        <v>7412.0060000000003</v>
      </c>
      <c r="M553" s="2">
        <v>7552.1369999999997</v>
      </c>
      <c r="N553" s="2">
        <v>7494.2187999999996</v>
      </c>
      <c r="O553" s="2">
        <v>7645.7896000000001</v>
      </c>
      <c r="P553" s="2">
        <v>7702.2866000000004</v>
      </c>
      <c r="Q553" s="2">
        <v>7796.23</v>
      </c>
      <c r="R553" s="2">
        <v>7756.7969999999996</v>
      </c>
      <c r="S553" s="2">
        <v>7793.9549999999999</v>
      </c>
      <c r="T553" s="2">
        <v>7857.8594000000003</v>
      </c>
      <c r="U553" s="2">
        <v>7893.6369999999997</v>
      </c>
      <c r="V553" s="2">
        <v>7837.1997000000001</v>
      </c>
      <c r="W553" s="2">
        <v>7940.3440000000001</v>
      </c>
      <c r="X553" s="2">
        <v>7980.2725</v>
      </c>
      <c r="Y553" s="2">
        <v>7964.2659999999996</v>
      </c>
      <c r="Z553" s="2">
        <v>7900.7939999999999</v>
      </c>
      <c r="AA553" s="2">
        <v>7979.6953000000003</v>
      </c>
      <c r="AB553" s="2">
        <v>7985.7056000000002</v>
      </c>
      <c r="AC553" s="2">
        <v>8061.4040000000005</v>
      </c>
      <c r="AD553" s="2">
        <v>8065.49</v>
      </c>
      <c r="AE553" s="2">
        <v>8029.7460000000001</v>
      </c>
      <c r="AF553" s="2">
        <v>7971.2960000000003</v>
      </c>
      <c r="AG553" s="2">
        <v>7818.0864000000001</v>
      </c>
      <c r="AH553" s="2">
        <v>7875.3950000000004</v>
      </c>
      <c r="AI553" s="2">
        <v>7985.5225</v>
      </c>
      <c r="AJ553" s="2">
        <v>7939.6323000000002</v>
      </c>
      <c r="AK553" s="2">
        <v>7905.7196999999996</v>
      </c>
      <c r="AL553" s="2">
        <v>7912.9260000000004</v>
      </c>
      <c r="AM553" s="2">
        <v>8008.92</v>
      </c>
      <c r="AN553" s="2">
        <v>8139.5244000000002</v>
      </c>
      <c r="AO553" s="2">
        <v>8096.9179999999997</v>
      </c>
      <c r="AP553" s="2">
        <v>8138.2943999999998</v>
      </c>
      <c r="AQ553" s="2">
        <v>8199.6039999999994</v>
      </c>
      <c r="AR553" s="2">
        <v>8192.7860000000001</v>
      </c>
    </row>
    <row r="554" spans="1:44" x14ac:dyDescent="0.2">
      <c r="A554" t="s">
        <v>615</v>
      </c>
      <c r="B554" t="s">
        <v>597</v>
      </c>
      <c r="C554" t="s">
        <v>13</v>
      </c>
      <c r="D554" s="2">
        <v>1184.4822999999999</v>
      </c>
      <c r="E554" s="2">
        <v>1184.4822999999999</v>
      </c>
      <c r="F554" s="2">
        <v>1153.0944999999999</v>
      </c>
      <c r="G554" s="2">
        <v>1169.5426</v>
      </c>
      <c r="H554" s="2">
        <v>1169.9874</v>
      </c>
      <c r="I554" s="2">
        <v>1190.1851999999999</v>
      </c>
      <c r="J554" s="2">
        <v>1189.9227000000001</v>
      </c>
      <c r="K554" s="2">
        <v>1238.4340999999999</v>
      </c>
      <c r="L554" s="2">
        <v>1234.5581</v>
      </c>
      <c r="M554" s="2">
        <v>1255.8530000000001</v>
      </c>
      <c r="N554" s="2">
        <v>1253.5166999999999</v>
      </c>
      <c r="O554" s="2">
        <v>1271.7910999999999</v>
      </c>
      <c r="P554" s="2">
        <v>1279.5872999999999</v>
      </c>
      <c r="Q554" s="2">
        <v>1287.1041</v>
      </c>
      <c r="R554" s="2">
        <v>1283.3951</v>
      </c>
      <c r="S554" s="2">
        <v>1295.7896000000001</v>
      </c>
      <c r="T554" s="2">
        <v>1309.9576</v>
      </c>
      <c r="U554" s="2">
        <v>1309.5172</v>
      </c>
      <c r="V554" s="2">
        <v>1306.0288</v>
      </c>
      <c r="W554" s="2">
        <v>1311.8825999999999</v>
      </c>
      <c r="X554" s="2">
        <v>1328.5336</v>
      </c>
      <c r="Y554" s="2">
        <v>1328.2429999999999</v>
      </c>
      <c r="Z554" s="2">
        <v>1318.0334</v>
      </c>
      <c r="AA554" s="2">
        <v>1323.8</v>
      </c>
      <c r="AB554" s="2">
        <v>1332.1062999999999</v>
      </c>
      <c r="AC554" s="2">
        <v>1355.0094999999999</v>
      </c>
      <c r="AD554" s="2">
        <v>1356.4792</v>
      </c>
      <c r="AE554" s="2">
        <v>1356.6643999999999</v>
      </c>
      <c r="AF554" s="2">
        <v>1347.9306999999999</v>
      </c>
      <c r="AG554" s="2">
        <v>1312.3534999999999</v>
      </c>
      <c r="AH554" s="2">
        <v>1334.6144999999999</v>
      </c>
      <c r="AI554" s="2">
        <v>1352.7809</v>
      </c>
      <c r="AJ554" s="2">
        <v>1339.2552000000001</v>
      </c>
      <c r="AK554" s="2">
        <v>1333.0289</v>
      </c>
      <c r="AL554" s="2">
        <v>1340.7950000000001</v>
      </c>
      <c r="AM554" s="2">
        <v>1340.7865999999999</v>
      </c>
      <c r="AN554" s="2">
        <v>1343.0320999999999</v>
      </c>
      <c r="AO554" s="2">
        <v>1342.5259000000001</v>
      </c>
      <c r="AP554" s="2">
        <v>1361.9594999999999</v>
      </c>
      <c r="AQ554" s="2">
        <v>1370.2385999999999</v>
      </c>
      <c r="AR554" s="2">
        <v>1375.5942</v>
      </c>
    </row>
    <row r="555" spans="1:44" x14ac:dyDescent="0.2">
      <c r="A555" t="s">
        <v>616</v>
      </c>
      <c r="B555" t="s">
        <v>597</v>
      </c>
      <c r="C555" t="s">
        <v>11</v>
      </c>
      <c r="D555" s="2">
        <v>4803.0730000000003</v>
      </c>
      <c r="E555" s="2">
        <v>4803.0730000000003</v>
      </c>
      <c r="F555" s="2">
        <v>4756.4146000000001</v>
      </c>
      <c r="G555" s="2">
        <v>4803.7070000000003</v>
      </c>
      <c r="H555" s="2">
        <v>4813.3620000000001</v>
      </c>
      <c r="I555" s="2">
        <v>4868.2196999999996</v>
      </c>
      <c r="J555" s="2">
        <v>4891.6777000000002</v>
      </c>
      <c r="K555" s="2">
        <v>5029.3469999999998</v>
      </c>
      <c r="L555" s="2">
        <v>5018.1445000000003</v>
      </c>
      <c r="M555" s="2">
        <v>5092.4862999999996</v>
      </c>
      <c r="N555" s="2">
        <v>5102.1244999999999</v>
      </c>
      <c r="O555" s="2">
        <v>5158.9663</v>
      </c>
      <c r="P555" s="2">
        <v>5168.4125999999997</v>
      </c>
      <c r="Q555" s="2">
        <v>5194.5995999999996</v>
      </c>
      <c r="R555" s="2">
        <v>5196.2470000000003</v>
      </c>
      <c r="S555" s="2">
        <v>5238.1409999999996</v>
      </c>
      <c r="T555" s="2">
        <v>5246.1559999999999</v>
      </c>
      <c r="U555" s="2">
        <v>5240.451</v>
      </c>
      <c r="V555" s="2">
        <v>5230.9960000000001</v>
      </c>
      <c r="W555" s="2">
        <v>5253.4449999999997</v>
      </c>
      <c r="X555" s="2">
        <v>5267.9690000000001</v>
      </c>
      <c r="Y555" s="2">
        <v>5268.0780000000004</v>
      </c>
      <c r="Z555" s="2">
        <v>5265.701</v>
      </c>
      <c r="AA555" s="2">
        <v>5307.1729999999998</v>
      </c>
      <c r="AB555" s="2">
        <v>5339.5519999999997</v>
      </c>
      <c r="AC555" s="2">
        <v>5387.6763000000001</v>
      </c>
      <c r="AD555" s="2">
        <v>5409.7915000000003</v>
      </c>
      <c r="AE555" s="2">
        <v>5407.5303000000004</v>
      </c>
      <c r="AF555" s="2">
        <v>5413.2889999999998</v>
      </c>
      <c r="AG555" s="2">
        <v>5362.1850000000004</v>
      </c>
      <c r="AH555" s="2">
        <v>5427.4949999999999</v>
      </c>
      <c r="AI555" s="2">
        <v>5492.2494999999999</v>
      </c>
      <c r="AJ555" s="2">
        <v>5465.8580000000002</v>
      </c>
      <c r="AK555" s="2">
        <v>5468.3725999999997</v>
      </c>
      <c r="AL555" s="2">
        <v>5483.4535999999998</v>
      </c>
      <c r="AM555" s="2">
        <v>5489.7084999999997</v>
      </c>
      <c r="AN555" s="2">
        <v>5514.6176999999998</v>
      </c>
      <c r="AO555" s="2">
        <v>5511.5454</v>
      </c>
      <c r="AP555" s="2">
        <v>5587.3954999999996</v>
      </c>
      <c r="AQ555" s="2">
        <v>5625.1980000000003</v>
      </c>
      <c r="AR555" s="2">
        <v>5641.8109999999997</v>
      </c>
    </row>
    <row r="556" spans="1:44" x14ac:dyDescent="0.2">
      <c r="A556" t="s">
        <v>617</v>
      </c>
      <c r="B556" t="s">
        <v>597</v>
      </c>
      <c r="C556" t="s">
        <v>51</v>
      </c>
      <c r="D556" s="2">
        <v>6714.2470000000003</v>
      </c>
      <c r="E556" s="2">
        <v>6714.2470000000003</v>
      </c>
      <c r="F556" s="2">
        <v>6558.9336000000003</v>
      </c>
      <c r="G556" s="2">
        <v>6738.0356000000002</v>
      </c>
      <c r="H556" s="2">
        <v>6753.8154000000004</v>
      </c>
      <c r="I556" s="2">
        <v>6837.8540000000003</v>
      </c>
      <c r="J556" s="2">
        <v>6844.8329999999996</v>
      </c>
      <c r="K556" s="2">
        <v>7079.2812000000004</v>
      </c>
      <c r="L556" s="2">
        <v>7077.643</v>
      </c>
      <c r="M556" s="2">
        <v>7209.4430000000002</v>
      </c>
      <c r="N556" s="2">
        <v>7194.8</v>
      </c>
      <c r="O556" s="2">
        <v>7319.4260000000004</v>
      </c>
      <c r="P556" s="2">
        <v>7384.5005000000001</v>
      </c>
      <c r="Q556" s="2">
        <v>7456.5282999999999</v>
      </c>
      <c r="R556" s="2">
        <v>7422.4070000000002</v>
      </c>
      <c r="S556" s="2">
        <v>7459.7049999999999</v>
      </c>
      <c r="T556" s="2">
        <v>7550.2227000000003</v>
      </c>
      <c r="U556" s="2">
        <v>7515.3887000000004</v>
      </c>
      <c r="V556" s="2">
        <v>7435.7533999999996</v>
      </c>
      <c r="W556" s="2">
        <v>7517.8856999999998</v>
      </c>
      <c r="X556" s="2">
        <v>7536.1196</v>
      </c>
      <c r="Y556" s="2">
        <v>7507.3622999999998</v>
      </c>
      <c r="Z556" s="2">
        <v>7461.7407000000003</v>
      </c>
      <c r="AA556" s="2">
        <v>7524.3002999999999</v>
      </c>
      <c r="AB556" s="2">
        <v>7553.7</v>
      </c>
      <c r="AC556" s="2">
        <v>7698.6532999999999</v>
      </c>
      <c r="AD556" s="2">
        <v>7771.9780000000001</v>
      </c>
      <c r="AE556" s="2">
        <v>7711.6760000000004</v>
      </c>
      <c r="AF556" s="2">
        <v>7654.0073000000002</v>
      </c>
      <c r="AG556" s="2">
        <v>7446.4</v>
      </c>
      <c r="AH556" s="2">
        <v>7519.0614999999998</v>
      </c>
      <c r="AI556" s="2">
        <v>7604.1904000000004</v>
      </c>
      <c r="AJ556" s="2">
        <v>7561.0937999999996</v>
      </c>
      <c r="AK556" s="2">
        <v>7502.6890000000003</v>
      </c>
      <c r="AL556" s="2">
        <v>7531.3280000000004</v>
      </c>
      <c r="AM556" s="2">
        <v>7557.4030000000002</v>
      </c>
      <c r="AN556" s="2">
        <v>7613.4984999999997</v>
      </c>
      <c r="AO556" s="2">
        <v>7554.2563</v>
      </c>
      <c r="AP556" s="2">
        <v>7661.3450000000003</v>
      </c>
      <c r="AQ556" s="2">
        <v>7698.0739999999996</v>
      </c>
      <c r="AR556" s="2">
        <v>7732.4462999999996</v>
      </c>
    </row>
    <row r="557" spans="1:44" x14ac:dyDescent="0.2">
      <c r="A557" t="s">
        <v>618</v>
      </c>
      <c r="B557" t="s">
        <v>597</v>
      </c>
      <c r="C557" t="s">
        <v>13</v>
      </c>
      <c r="D557" s="2">
        <v>427.81110000000001</v>
      </c>
      <c r="E557" s="2">
        <v>427.81110000000001</v>
      </c>
      <c r="F557" s="2">
        <v>417.27480000000003</v>
      </c>
      <c r="G557" s="2">
        <v>432.70159999999998</v>
      </c>
      <c r="H557" s="2">
        <v>432.46089999999998</v>
      </c>
      <c r="I557" s="2">
        <v>441.78100000000001</v>
      </c>
      <c r="J557" s="2">
        <v>442.81279999999998</v>
      </c>
      <c r="K557" s="2">
        <v>461.52280000000002</v>
      </c>
      <c r="L557" s="2">
        <v>465.33170000000001</v>
      </c>
      <c r="M557" s="2">
        <v>471.75240000000002</v>
      </c>
      <c r="N557" s="2">
        <v>472.98779999999999</v>
      </c>
      <c r="O557" s="2">
        <v>479.11869999999999</v>
      </c>
      <c r="P557" s="2">
        <v>494.2638</v>
      </c>
      <c r="Q557" s="2">
        <v>499.75479999999999</v>
      </c>
      <c r="R557" s="2">
        <v>494.9717</v>
      </c>
      <c r="S557" s="2">
        <v>496.69499999999999</v>
      </c>
      <c r="T557" s="2">
        <v>498.31639999999999</v>
      </c>
      <c r="U557" s="2">
        <v>494.41120000000001</v>
      </c>
      <c r="V557" s="2">
        <v>492.27510000000001</v>
      </c>
      <c r="W557" s="2">
        <v>502.96949999999998</v>
      </c>
      <c r="X557" s="2">
        <v>509.01710000000003</v>
      </c>
      <c r="Y557" s="2">
        <v>506.08339999999998</v>
      </c>
      <c r="Z557" s="2">
        <v>501.64749999999998</v>
      </c>
      <c r="AA557" s="2">
        <v>508.82740000000001</v>
      </c>
      <c r="AB557" s="2">
        <v>508.73989999999998</v>
      </c>
      <c r="AC557" s="2">
        <v>516.25509999999997</v>
      </c>
      <c r="AD557" s="2">
        <v>525.04629999999997</v>
      </c>
      <c r="AE557" s="2">
        <v>517.42700000000002</v>
      </c>
      <c r="AF557" s="2">
        <v>506.80560000000003</v>
      </c>
      <c r="AG557" s="2">
        <v>488.4205</v>
      </c>
      <c r="AH557" s="2">
        <v>500.55799999999999</v>
      </c>
      <c r="AI557" s="2">
        <v>508.87009999999998</v>
      </c>
      <c r="AJ557" s="2">
        <v>498.75740000000002</v>
      </c>
      <c r="AK557" s="2">
        <v>488.37909999999999</v>
      </c>
      <c r="AL557" s="2">
        <v>491.1653</v>
      </c>
      <c r="AM557" s="2">
        <v>488.15159999999997</v>
      </c>
      <c r="AN557" s="2">
        <v>487.87830000000002</v>
      </c>
      <c r="AO557" s="2">
        <v>487.09280000000001</v>
      </c>
      <c r="AP557" s="2">
        <v>492.89550000000003</v>
      </c>
      <c r="AQ557" s="2">
        <v>497.35090000000002</v>
      </c>
      <c r="AR557" s="2">
        <v>500.42930000000001</v>
      </c>
    </row>
    <row r="558" spans="1:44" x14ac:dyDescent="0.2">
      <c r="A558" t="s">
        <v>619</v>
      </c>
      <c r="B558" t="s">
        <v>597</v>
      </c>
      <c r="C558" t="s">
        <v>13</v>
      </c>
      <c r="D558" s="2">
        <v>1402.7774999999999</v>
      </c>
      <c r="E558" s="2">
        <v>1402.7774999999999</v>
      </c>
      <c r="F558" s="2">
        <v>1369.0751</v>
      </c>
      <c r="G558" s="2">
        <v>1393.3793000000001</v>
      </c>
      <c r="H558" s="2">
        <v>1392.0255999999999</v>
      </c>
      <c r="I558" s="2">
        <v>1413.9304</v>
      </c>
      <c r="J558" s="2">
        <v>1412.7130999999999</v>
      </c>
      <c r="K558" s="2">
        <v>1476.6284000000001</v>
      </c>
      <c r="L558" s="2">
        <v>1470.1631</v>
      </c>
      <c r="M558" s="2">
        <v>1496.7292</v>
      </c>
      <c r="N558" s="2">
        <v>1494.1069</v>
      </c>
      <c r="O558" s="2">
        <v>1515.415</v>
      </c>
      <c r="P558" s="2">
        <v>1523.8028999999999</v>
      </c>
      <c r="Q558" s="2">
        <v>1531.7081000000001</v>
      </c>
      <c r="R558" s="2">
        <v>1527.0146</v>
      </c>
      <c r="S558" s="2">
        <v>1540.2448999999999</v>
      </c>
      <c r="T558" s="2">
        <v>1560.5930000000001</v>
      </c>
      <c r="U558" s="2">
        <v>1559.7961</v>
      </c>
      <c r="V558" s="2">
        <v>1549.8104000000001</v>
      </c>
      <c r="W558" s="2">
        <v>1555.9901</v>
      </c>
      <c r="X558" s="2">
        <v>1579.3489</v>
      </c>
      <c r="Y558" s="2">
        <v>1579.463</v>
      </c>
      <c r="Z558" s="2">
        <v>1568.9254000000001</v>
      </c>
      <c r="AA558" s="2">
        <v>1578.0138999999999</v>
      </c>
      <c r="AB558" s="2">
        <v>1588.3514</v>
      </c>
      <c r="AC558" s="2">
        <v>1609.6176</v>
      </c>
      <c r="AD558" s="2">
        <v>1609.4049</v>
      </c>
      <c r="AE558" s="2">
        <v>1610.0161000000001</v>
      </c>
      <c r="AF558" s="2">
        <v>1603.9952000000001</v>
      </c>
      <c r="AG558" s="2">
        <v>1559.7369000000001</v>
      </c>
      <c r="AH558" s="2">
        <v>1585.1205</v>
      </c>
      <c r="AI558" s="2">
        <v>1609.0844999999999</v>
      </c>
      <c r="AJ558" s="2">
        <v>1596.1304</v>
      </c>
      <c r="AK558" s="2">
        <v>1595.2568000000001</v>
      </c>
      <c r="AL558" s="2">
        <v>1605.3373999999999</v>
      </c>
      <c r="AM558" s="2">
        <v>1602.6729</v>
      </c>
      <c r="AN558" s="2">
        <v>1603.5392999999999</v>
      </c>
      <c r="AO558" s="2">
        <v>1605.162</v>
      </c>
      <c r="AP558" s="2">
        <v>1632.8094000000001</v>
      </c>
      <c r="AQ558" s="2">
        <v>1648.9010000000001</v>
      </c>
      <c r="AR558" s="2">
        <v>1657.8989999999999</v>
      </c>
    </row>
    <row r="559" spans="1:44" x14ac:dyDescent="0.2">
      <c r="A559" t="s">
        <v>620</v>
      </c>
      <c r="B559" t="s">
        <v>597</v>
      </c>
      <c r="C559" t="s">
        <v>17</v>
      </c>
      <c r="D559" s="2">
        <v>26385.309000000001</v>
      </c>
      <c r="E559" s="2">
        <v>26385.309000000001</v>
      </c>
      <c r="F559" s="2">
        <v>25806.794999999998</v>
      </c>
      <c r="G559" s="2">
        <v>26675.01</v>
      </c>
      <c r="H559" s="2">
        <v>26731.736000000001</v>
      </c>
      <c r="I559" s="2">
        <v>27137.046999999999</v>
      </c>
      <c r="J559" s="2">
        <v>27131.33</v>
      </c>
      <c r="K559" s="2">
        <v>28130.95</v>
      </c>
      <c r="L559" s="2">
        <v>28087.48</v>
      </c>
      <c r="M559" s="2">
        <v>28650.088</v>
      </c>
      <c r="N559" s="2">
        <v>28612.032999999999</v>
      </c>
      <c r="O559" s="2">
        <v>29115.919999999998</v>
      </c>
      <c r="P559" s="2">
        <v>29206.148000000001</v>
      </c>
      <c r="Q559" s="2">
        <v>29483.664000000001</v>
      </c>
      <c r="R559" s="2">
        <v>29406.705000000002</v>
      </c>
      <c r="S559" s="2">
        <v>29584.13</v>
      </c>
      <c r="T559" s="2">
        <v>29961.761999999999</v>
      </c>
      <c r="U559" s="2">
        <v>29835.103999999999</v>
      </c>
      <c r="V559" s="2">
        <v>29578.655999999999</v>
      </c>
      <c r="W559" s="2">
        <v>30035.916000000001</v>
      </c>
      <c r="X559" s="2">
        <v>30202.559000000001</v>
      </c>
      <c r="Y559" s="2">
        <v>30360.991999999998</v>
      </c>
      <c r="Z559" s="2">
        <v>30364.401999999998</v>
      </c>
      <c r="AA559" s="2">
        <v>30782.312000000002</v>
      </c>
      <c r="AB559" s="2">
        <v>30923.537</v>
      </c>
      <c r="AC559" s="2">
        <v>31404.19</v>
      </c>
      <c r="AD559" s="2">
        <v>31807.719000000001</v>
      </c>
      <c r="AE559" s="2">
        <v>31735.594000000001</v>
      </c>
      <c r="AF559" s="2">
        <v>31466.035</v>
      </c>
      <c r="AG559" s="2">
        <v>30787.474999999999</v>
      </c>
      <c r="AH559" s="2">
        <v>30955.794999999998</v>
      </c>
      <c r="AI559" s="2">
        <v>31163.173999999999</v>
      </c>
      <c r="AJ559" s="2">
        <v>31004.713</v>
      </c>
      <c r="AK559" s="2">
        <v>30734.565999999999</v>
      </c>
      <c r="AL559" s="2">
        <v>30876.14</v>
      </c>
      <c r="AM559" s="2">
        <v>31035.18</v>
      </c>
      <c r="AN559" s="2">
        <v>31156.895</v>
      </c>
      <c r="AO559" s="2">
        <v>31126.998</v>
      </c>
      <c r="AP559" s="2">
        <v>31606.844000000001</v>
      </c>
      <c r="AQ559" s="2">
        <v>31705.333999999999</v>
      </c>
      <c r="AR559" s="2">
        <v>31913.645</v>
      </c>
    </row>
    <row r="560" spans="1:44" x14ac:dyDescent="0.2">
      <c r="A560" t="s">
        <v>621</v>
      </c>
      <c r="B560" t="s">
        <v>597</v>
      </c>
      <c r="C560" t="s">
        <v>13</v>
      </c>
      <c r="D560" s="2">
        <v>197.74789999999999</v>
      </c>
      <c r="E560" s="2">
        <v>197.74789999999999</v>
      </c>
      <c r="F560" s="2">
        <v>190.91480000000001</v>
      </c>
      <c r="G560" s="2">
        <v>198.38980000000001</v>
      </c>
      <c r="H560" s="2">
        <v>200.53720000000001</v>
      </c>
      <c r="I560" s="2">
        <v>203.56960000000001</v>
      </c>
      <c r="J560" s="2">
        <v>206.30670000000001</v>
      </c>
      <c r="K560" s="2">
        <v>213.7328</v>
      </c>
      <c r="L560" s="2">
        <v>213.33760000000001</v>
      </c>
      <c r="M560" s="2">
        <v>216.87899999999999</v>
      </c>
      <c r="N560" s="2">
        <v>214.15530000000001</v>
      </c>
      <c r="O560" s="2">
        <v>218.26159999999999</v>
      </c>
      <c r="P560" s="2">
        <v>224.4889</v>
      </c>
      <c r="Q560" s="2">
        <v>228.07050000000001</v>
      </c>
      <c r="R560" s="2">
        <v>225.8047</v>
      </c>
      <c r="S560" s="2">
        <v>228.28989999999999</v>
      </c>
      <c r="T560" s="2">
        <v>228.25640000000001</v>
      </c>
      <c r="U560" s="2">
        <v>228.2818</v>
      </c>
      <c r="V560" s="2">
        <v>226.5471</v>
      </c>
      <c r="W560" s="2">
        <v>230.38939999999999</v>
      </c>
      <c r="X560" s="2">
        <v>233.3314</v>
      </c>
      <c r="Y560" s="2">
        <v>232.20609999999999</v>
      </c>
      <c r="Z560" s="2">
        <v>235.44220000000001</v>
      </c>
      <c r="AA560" s="2">
        <v>238.60489999999999</v>
      </c>
      <c r="AB560" s="2">
        <v>241.4742</v>
      </c>
      <c r="AC560" s="2">
        <v>248.56479999999999</v>
      </c>
      <c r="AD560" s="2">
        <v>249.82919999999999</v>
      </c>
      <c r="AE560" s="2">
        <v>248.9879</v>
      </c>
      <c r="AF560" s="2">
        <v>251.6438</v>
      </c>
      <c r="AG560" s="2">
        <v>248.90860000000001</v>
      </c>
      <c r="AH560" s="2">
        <v>247.1832</v>
      </c>
      <c r="AI560" s="2">
        <v>248.60249999999999</v>
      </c>
      <c r="AJ560" s="2">
        <v>249.61179999999999</v>
      </c>
      <c r="AK560" s="2">
        <v>250.7294</v>
      </c>
      <c r="AL560" s="2">
        <v>250.79040000000001</v>
      </c>
      <c r="AM560" s="2">
        <v>249.78149999999999</v>
      </c>
      <c r="AN560" s="2">
        <v>248.6191</v>
      </c>
      <c r="AO560" s="2">
        <v>248.16810000000001</v>
      </c>
      <c r="AP560" s="2">
        <v>253.76750000000001</v>
      </c>
      <c r="AQ560" s="2">
        <v>254.2226</v>
      </c>
      <c r="AR560" s="2">
        <v>258.53680000000003</v>
      </c>
    </row>
    <row r="561" spans="1:44" x14ac:dyDescent="0.2">
      <c r="A561" t="s">
        <v>622</v>
      </c>
      <c r="B561" t="s">
        <v>597</v>
      </c>
      <c r="C561" t="s">
        <v>61</v>
      </c>
      <c r="D561" s="2">
        <v>1508.8811000000001</v>
      </c>
      <c r="E561" s="2">
        <v>1508.8811000000001</v>
      </c>
      <c r="F561" s="2">
        <v>1467.44</v>
      </c>
      <c r="G561" s="2">
        <v>1506.1128000000001</v>
      </c>
      <c r="H561" s="2">
        <v>1505.7823000000001</v>
      </c>
      <c r="I561" s="2">
        <v>1528.0209</v>
      </c>
      <c r="J561" s="2">
        <v>1525.9183</v>
      </c>
      <c r="K561" s="2">
        <v>1593.1604</v>
      </c>
      <c r="L561" s="2">
        <v>1594.6376</v>
      </c>
      <c r="M561" s="2">
        <v>1622.5732</v>
      </c>
      <c r="N561" s="2">
        <v>1629.1617000000001</v>
      </c>
      <c r="O561" s="2">
        <v>1657.6385</v>
      </c>
      <c r="P561" s="2">
        <v>1675.7034000000001</v>
      </c>
      <c r="Q561" s="2">
        <v>1687.3213000000001</v>
      </c>
      <c r="R561" s="2">
        <v>1683.9546</v>
      </c>
      <c r="S561" s="2">
        <v>1697.0619999999999</v>
      </c>
      <c r="T561" s="2">
        <v>1730.2446</v>
      </c>
      <c r="U561" s="2">
        <v>1728.0599</v>
      </c>
      <c r="V561" s="2">
        <v>1724.4870000000001</v>
      </c>
      <c r="W561" s="2">
        <v>1743.0897</v>
      </c>
      <c r="X561" s="2">
        <v>1768.722</v>
      </c>
      <c r="Y561" s="2">
        <v>1761.5352</v>
      </c>
      <c r="Z561" s="2">
        <v>1756.6859999999999</v>
      </c>
      <c r="AA561" s="2">
        <v>1781.2843</v>
      </c>
      <c r="AB561" s="2">
        <v>1795.2212</v>
      </c>
      <c r="AC561" s="2">
        <v>1827.7288000000001</v>
      </c>
      <c r="AD561" s="2">
        <v>1838.2230999999999</v>
      </c>
      <c r="AE561" s="2">
        <v>1837.7616</v>
      </c>
      <c r="AF561" s="2">
        <v>1826.9673</v>
      </c>
      <c r="AG561" s="2">
        <v>1771.0873999999999</v>
      </c>
      <c r="AH561" s="2">
        <v>1798.3235999999999</v>
      </c>
      <c r="AI561" s="2">
        <v>1824.8035</v>
      </c>
      <c r="AJ561" s="2">
        <v>1803.7961</v>
      </c>
      <c r="AK561" s="2">
        <v>1787.9808</v>
      </c>
      <c r="AL561" s="2">
        <v>1797.0612000000001</v>
      </c>
      <c r="AM561" s="2">
        <v>1798.558</v>
      </c>
      <c r="AN561" s="2">
        <v>1799.1294</v>
      </c>
      <c r="AO561" s="2">
        <v>1802.2064</v>
      </c>
      <c r="AP561" s="2">
        <v>1844.2861</v>
      </c>
      <c r="AQ561" s="2">
        <v>1864.8753999999999</v>
      </c>
      <c r="AR561" s="2">
        <v>1885.7037</v>
      </c>
    </row>
    <row r="562" spans="1:44" x14ac:dyDescent="0.2">
      <c r="A562" t="s">
        <v>623</v>
      </c>
      <c r="B562" t="s">
        <v>624</v>
      </c>
      <c r="C562" t="s">
        <v>31</v>
      </c>
      <c r="D562" s="2">
        <v>192.77</v>
      </c>
      <c r="E562" s="2">
        <v>192.67</v>
      </c>
      <c r="F562" s="2">
        <v>196.09</v>
      </c>
      <c r="G562" s="2">
        <v>196.89</v>
      </c>
      <c r="H562" s="2">
        <v>199.36</v>
      </c>
      <c r="I562" s="2">
        <v>200.59</v>
      </c>
      <c r="J562" s="2">
        <v>207.13</v>
      </c>
      <c r="K562" s="2">
        <v>205.71</v>
      </c>
      <c r="L562" s="2">
        <v>207.96</v>
      </c>
      <c r="M562" s="2">
        <v>206.84</v>
      </c>
      <c r="N562" s="2">
        <v>210.01</v>
      </c>
      <c r="O562" s="2">
        <v>211.1</v>
      </c>
      <c r="P562" s="2">
        <v>212.24</v>
      </c>
      <c r="Q562" s="2">
        <v>211.92</v>
      </c>
      <c r="R562" s="2">
        <v>213.06</v>
      </c>
      <c r="S562" s="2">
        <v>211.83</v>
      </c>
      <c r="T562" s="2">
        <v>210.16</v>
      </c>
      <c r="U562" s="2">
        <v>207.06</v>
      </c>
      <c r="V562" s="2">
        <v>209.26</v>
      </c>
      <c r="W562" s="2">
        <v>208.69</v>
      </c>
      <c r="X562" s="2">
        <v>209.8</v>
      </c>
      <c r="Y562" s="2">
        <v>208.61</v>
      </c>
      <c r="Z562" s="2">
        <v>208.85</v>
      </c>
      <c r="AA562" s="2">
        <v>208.29</v>
      </c>
      <c r="AB562" s="2">
        <v>211.85</v>
      </c>
      <c r="AC562" s="2">
        <v>213.47</v>
      </c>
      <c r="AD562" s="2">
        <v>212.2</v>
      </c>
      <c r="AE562" s="2">
        <v>209.64</v>
      </c>
      <c r="AF562" s="2">
        <v>205.61</v>
      </c>
      <c r="AG562" s="2">
        <v>205.5</v>
      </c>
      <c r="AH562" s="2">
        <v>207.47</v>
      </c>
      <c r="AI562" s="2">
        <v>207.53</v>
      </c>
      <c r="AJ562" s="2">
        <v>206.31</v>
      </c>
      <c r="AK562" s="2">
        <v>207.62</v>
      </c>
      <c r="AL562" s="2">
        <v>206.76</v>
      </c>
      <c r="AM562" s="2">
        <v>207.01</v>
      </c>
      <c r="AN562" s="2">
        <v>207.75</v>
      </c>
      <c r="AO562" s="2">
        <v>210.36</v>
      </c>
      <c r="AP562" s="2">
        <v>209.11</v>
      </c>
      <c r="AQ562" s="2">
        <v>209.62</v>
      </c>
      <c r="AR562" s="2">
        <v>207.78</v>
      </c>
    </row>
    <row r="563" spans="1:44" x14ac:dyDescent="0.2">
      <c r="A563" t="s">
        <v>625</v>
      </c>
      <c r="B563" t="s">
        <v>624</v>
      </c>
      <c r="C563" t="s">
        <v>13</v>
      </c>
      <c r="D563" s="2">
        <v>83.32</v>
      </c>
      <c r="E563" s="2">
        <v>83.11</v>
      </c>
      <c r="F563" s="2">
        <v>84.91</v>
      </c>
      <c r="G563" s="2">
        <v>85.2</v>
      </c>
      <c r="H563" s="2">
        <v>86.28</v>
      </c>
      <c r="I563" s="2">
        <v>86.64</v>
      </c>
      <c r="J563" s="2">
        <v>90.14</v>
      </c>
      <c r="K563" s="2">
        <v>90</v>
      </c>
      <c r="L563" s="2">
        <v>92.24</v>
      </c>
      <c r="M563" s="2">
        <v>91.82</v>
      </c>
      <c r="N563" s="2">
        <v>93.57</v>
      </c>
      <c r="O563" s="2">
        <v>93.79</v>
      </c>
      <c r="P563" s="2">
        <v>95.88</v>
      </c>
      <c r="Q563" s="2">
        <v>95.07</v>
      </c>
      <c r="R563" s="2">
        <v>97.82</v>
      </c>
      <c r="S563" s="2">
        <v>97.13</v>
      </c>
      <c r="T563" s="2">
        <v>97.11</v>
      </c>
      <c r="U563" s="2">
        <v>95.94</v>
      </c>
      <c r="V563" s="2">
        <v>97.28</v>
      </c>
      <c r="W563" s="2">
        <v>96.92</v>
      </c>
      <c r="X563" s="2">
        <v>97.03</v>
      </c>
      <c r="Y563" s="2">
        <v>92.31</v>
      </c>
      <c r="Z563" s="2">
        <v>92.85</v>
      </c>
      <c r="AA563" s="2">
        <v>93.06</v>
      </c>
      <c r="AB563" s="2">
        <v>94.52</v>
      </c>
      <c r="AC563" s="2">
        <v>95.48</v>
      </c>
      <c r="AD563" s="2">
        <v>95.24</v>
      </c>
      <c r="AE563" s="2">
        <v>94.11</v>
      </c>
      <c r="AF563" s="2">
        <v>91.68</v>
      </c>
      <c r="AG563" s="2">
        <v>91.58</v>
      </c>
      <c r="AH563" s="2">
        <v>92.01</v>
      </c>
      <c r="AI563" s="2">
        <v>92</v>
      </c>
      <c r="AJ563" s="2">
        <v>91.2</v>
      </c>
      <c r="AK563" s="2">
        <v>91.75</v>
      </c>
      <c r="AL563" s="2">
        <v>91.38</v>
      </c>
      <c r="AM563" s="2">
        <v>91.5</v>
      </c>
      <c r="AN563" s="2">
        <v>91.58</v>
      </c>
      <c r="AO563" s="2">
        <v>92.64</v>
      </c>
      <c r="AP563" s="2">
        <v>92.76</v>
      </c>
      <c r="AQ563" s="2">
        <v>92.8</v>
      </c>
      <c r="AR563" s="2">
        <v>91.64</v>
      </c>
    </row>
    <row r="564" spans="1:44" x14ac:dyDescent="0.2">
      <c r="A564" t="s">
        <v>626</v>
      </c>
      <c r="B564" t="s">
        <v>624</v>
      </c>
      <c r="C564" t="s">
        <v>13</v>
      </c>
      <c r="D564" s="2">
        <v>87.48</v>
      </c>
      <c r="E564" s="2">
        <v>88.35</v>
      </c>
      <c r="F564" s="2">
        <v>90.57</v>
      </c>
      <c r="G564" s="2">
        <v>91.54</v>
      </c>
      <c r="H564" s="2">
        <v>92.58</v>
      </c>
      <c r="I564" s="2">
        <v>93.68</v>
      </c>
      <c r="J564" s="2">
        <v>97.11</v>
      </c>
      <c r="K564" s="2">
        <v>97.6</v>
      </c>
      <c r="L564" s="2">
        <v>99.21</v>
      </c>
      <c r="M564" s="2">
        <v>98.61</v>
      </c>
      <c r="N564" s="2">
        <v>100.75</v>
      </c>
      <c r="O564" s="2">
        <v>101.75</v>
      </c>
      <c r="P564" s="2">
        <v>102.62</v>
      </c>
      <c r="Q564" s="2">
        <v>102.65</v>
      </c>
      <c r="R564" s="2">
        <v>103.43</v>
      </c>
      <c r="S564" s="2">
        <v>102.73</v>
      </c>
      <c r="T564" s="2">
        <v>101.92</v>
      </c>
      <c r="U564" s="2">
        <v>100.63</v>
      </c>
      <c r="V564" s="2">
        <v>102.49</v>
      </c>
      <c r="W564" s="2">
        <v>102.4</v>
      </c>
      <c r="X564" s="2">
        <v>102.64</v>
      </c>
      <c r="Y564" s="2">
        <v>102.46</v>
      </c>
      <c r="Z564" s="2">
        <v>103.21</v>
      </c>
      <c r="AA564" s="2">
        <v>103.58</v>
      </c>
      <c r="AB564" s="2">
        <v>105.64</v>
      </c>
      <c r="AC564" s="2">
        <v>106.88</v>
      </c>
      <c r="AD564" s="2">
        <v>106.98</v>
      </c>
      <c r="AE564" s="2">
        <v>105.78</v>
      </c>
      <c r="AF564" s="2">
        <v>103.54</v>
      </c>
      <c r="AG564" s="2">
        <v>103.67</v>
      </c>
      <c r="AH564" s="2">
        <v>104.2</v>
      </c>
      <c r="AI564" s="2">
        <v>104.61</v>
      </c>
      <c r="AJ564" s="2">
        <v>103.77</v>
      </c>
      <c r="AK564" s="2">
        <v>104.98</v>
      </c>
      <c r="AL564" s="2">
        <v>105.37</v>
      </c>
      <c r="AM564" s="2">
        <v>105.93</v>
      </c>
      <c r="AN564" s="2">
        <v>105.66</v>
      </c>
      <c r="AO564" s="2">
        <v>106.51</v>
      </c>
      <c r="AP564" s="2">
        <v>106.94</v>
      </c>
      <c r="AQ564" s="2">
        <v>107.67</v>
      </c>
      <c r="AR564" s="2">
        <v>107.22</v>
      </c>
    </row>
    <row r="565" spans="1:44" x14ac:dyDescent="0.2">
      <c r="A565" t="s">
        <v>627</v>
      </c>
      <c r="B565" t="s">
        <v>624</v>
      </c>
      <c r="C565" t="s">
        <v>11</v>
      </c>
      <c r="D565" s="2">
        <v>52.76</v>
      </c>
      <c r="E565" s="2">
        <v>52.84</v>
      </c>
      <c r="F565" s="2">
        <v>53.38</v>
      </c>
      <c r="G565" s="2">
        <v>53.14</v>
      </c>
      <c r="H565" s="2">
        <v>54</v>
      </c>
      <c r="I565" s="2">
        <v>54.42</v>
      </c>
      <c r="J565" s="2">
        <v>55.77</v>
      </c>
      <c r="K565" s="2">
        <v>55.59</v>
      </c>
      <c r="L565" s="2">
        <v>56.11</v>
      </c>
      <c r="M565" s="2">
        <v>55.86</v>
      </c>
      <c r="N565" s="2">
        <v>56.79</v>
      </c>
      <c r="O565" s="2">
        <v>56.71</v>
      </c>
      <c r="P565" s="2">
        <v>56.85</v>
      </c>
      <c r="Q565" s="2">
        <v>56.98</v>
      </c>
      <c r="R565" s="2">
        <v>57.44</v>
      </c>
      <c r="S565" s="2">
        <v>57.16</v>
      </c>
      <c r="T565" s="2">
        <v>56.8</v>
      </c>
      <c r="U565" s="2">
        <v>56.42</v>
      </c>
      <c r="V565" s="2">
        <v>56.94</v>
      </c>
      <c r="W565" s="2">
        <v>56.76</v>
      </c>
      <c r="X565" s="2">
        <v>56.93</v>
      </c>
      <c r="Y565" s="2">
        <v>56.88</v>
      </c>
      <c r="Z565" s="2">
        <v>56.93</v>
      </c>
      <c r="AA565" s="2">
        <v>56.85</v>
      </c>
      <c r="AB565" s="2">
        <v>57.67</v>
      </c>
      <c r="AC565" s="2">
        <v>57.93</v>
      </c>
      <c r="AD565" s="2">
        <v>57.82</v>
      </c>
      <c r="AE565" s="2">
        <v>57.46</v>
      </c>
      <c r="AF565" s="2">
        <v>56.93</v>
      </c>
      <c r="AG565" s="2">
        <v>57.34</v>
      </c>
      <c r="AH565" s="2">
        <v>57.67</v>
      </c>
      <c r="AI565" s="2">
        <v>57.59</v>
      </c>
      <c r="AJ565" s="2">
        <v>57.45</v>
      </c>
      <c r="AK565" s="2">
        <v>57.78</v>
      </c>
      <c r="AL565" s="2">
        <v>57.64</v>
      </c>
      <c r="AM565" s="2">
        <v>57.8</v>
      </c>
      <c r="AN565" s="2">
        <v>58</v>
      </c>
      <c r="AO565" s="2">
        <v>58.37</v>
      </c>
      <c r="AP565" s="2">
        <v>58.08</v>
      </c>
      <c r="AQ565" s="2">
        <v>58.04</v>
      </c>
      <c r="AR565" s="2">
        <v>57.73</v>
      </c>
    </row>
    <row r="566" spans="1:44" x14ac:dyDescent="0.2">
      <c r="A566" t="s">
        <v>628</v>
      </c>
      <c r="B566" t="s">
        <v>624</v>
      </c>
      <c r="C566" t="s">
        <v>17</v>
      </c>
      <c r="D566" s="2">
        <v>180.23</v>
      </c>
      <c r="E566" s="2">
        <v>180.76</v>
      </c>
      <c r="F566" s="2">
        <v>187.04</v>
      </c>
      <c r="G566" s="2">
        <v>188.41</v>
      </c>
      <c r="H566" s="2">
        <v>191.23</v>
      </c>
      <c r="I566" s="2">
        <v>192.12</v>
      </c>
      <c r="J566" s="2">
        <v>199.51</v>
      </c>
      <c r="K566" s="2">
        <v>198.9</v>
      </c>
      <c r="L566" s="2">
        <v>202.49</v>
      </c>
      <c r="M566" s="2">
        <v>202.1</v>
      </c>
      <c r="N566" s="2">
        <v>205.66</v>
      </c>
      <c r="O566" s="2">
        <v>207.57</v>
      </c>
      <c r="P566" s="2">
        <v>208.64</v>
      </c>
      <c r="Q566" s="2">
        <v>207.43</v>
      </c>
      <c r="R566" s="2">
        <v>209.42</v>
      </c>
      <c r="S566" s="2">
        <v>210.88</v>
      </c>
      <c r="T566" s="2">
        <v>209.37</v>
      </c>
      <c r="U566" s="2">
        <v>206.65</v>
      </c>
      <c r="V566" s="2">
        <v>210.5</v>
      </c>
      <c r="W566" s="2">
        <v>209.71</v>
      </c>
      <c r="X566" s="2">
        <v>209.76</v>
      </c>
      <c r="Y566" s="2">
        <v>209.37</v>
      </c>
      <c r="Z566" s="2">
        <v>211.48</v>
      </c>
      <c r="AA566" s="2">
        <v>212.19</v>
      </c>
      <c r="AB566" s="2">
        <v>217.06</v>
      </c>
      <c r="AC566" s="2">
        <v>220.26</v>
      </c>
      <c r="AD566" s="2">
        <v>220.12</v>
      </c>
      <c r="AE566" s="2">
        <v>216.88</v>
      </c>
      <c r="AF566" s="2">
        <v>211.92</v>
      </c>
      <c r="AG566" s="2">
        <v>213.16</v>
      </c>
      <c r="AH566" s="2">
        <v>215.14</v>
      </c>
      <c r="AI566" s="2">
        <v>215.52</v>
      </c>
      <c r="AJ566" s="2">
        <v>213.19</v>
      </c>
      <c r="AK566" s="2">
        <v>215.91</v>
      </c>
      <c r="AL566" s="2">
        <v>217.29</v>
      </c>
      <c r="AM566" s="2">
        <v>218.64</v>
      </c>
      <c r="AN566" s="2">
        <v>219.33</v>
      </c>
      <c r="AO566" s="2">
        <v>222.88</v>
      </c>
      <c r="AP566" s="2">
        <v>223.63</v>
      </c>
      <c r="AQ566" s="2">
        <v>224.58</v>
      </c>
      <c r="AR566" s="2">
        <v>224.15</v>
      </c>
    </row>
    <row r="567" spans="1:44" x14ac:dyDescent="0.2">
      <c r="A567" t="s">
        <v>629</v>
      </c>
      <c r="B567" t="s">
        <v>624</v>
      </c>
      <c r="C567" t="s">
        <v>61</v>
      </c>
      <c r="D567" s="2">
        <v>1018.5</v>
      </c>
      <c r="E567" s="2">
        <v>1018.41</v>
      </c>
      <c r="F567" s="2">
        <v>1036.54</v>
      </c>
      <c r="G567" s="2">
        <v>1040.3</v>
      </c>
      <c r="H567" s="2">
        <v>1053.8900000000001</v>
      </c>
      <c r="I567" s="2">
        <v>1060.52</v>
      </c>
      <c r="J567" s="2">
        <v>1094.9100000000001</v>
      </c>
      <c r="K567" s="2">
        <v>1087.53</v>
      </c>
      <c r="L567" s="2">
        <v>1100.29</v>
      </c>
      <c r="M567" s="2">
        <v>1094.2</v>
      </c>
      <c r="N567" s="2">
        <v>1111.4100000000001</v>
      </c>
      <c r="O567" s="2">
        <v>1117.6400000000001</v>
      </c>
      <c r="P567" s="2">
        <v>1124.83</v>
      </c>
      <c r="Q567" s="2">
        <v>1123.83</v>
      </c>
      <c r="R567" s="2">
        <v>1130.26</v>
      </c>
      <c r="S567" s="2">
        <v>1127.0899999999999</v>
      </c>
      <c r="T567" s="2">
        <v>1120.25</v>
      </c>
      <c r="U567" s="2">
        <v>1105.56</v>
      </c>
      <c r="V567" s="2">
        <v>1117.25</v>
      </c>
      <c r="W567" s="2">
        <v>1113.75</v>
      </c>
      <c r="X567" s="2">
        <v>1120.0899999999999</v>
      </c>
      <c r="Y567" s="2">
        <v>1114.3900000000001</v>
      </c>
      <c r="Z567" s="2">
        <v>1116.49</v>
      </c>
      <c r="AA567" s="2">
        <v>1113.33</v>
      </c>
      <c r="AB567" s="2">
        <v>1131.8</v>
      </c>
      <c r="AC567" s="2">
        <v>1139.75</v>
      </c>
      <c r="AD567" s="2">
        <v>1134.23</v>
      </c>
      <c r="AE567" s="2">
        <v>1121.33</v>
      </c>
      <c r="AF567" s="2">
        <v>1099.51</v>
      </c>
      <c r="AG567" s="2">
        <v>1098.81</v>
      </c>
      <c r="AH567" s="2">
        <v>1108.6199999999999</v>
      </c>
      <c r="AI567" s="2">
        <v>1108.99</v>
      </c>
      <c r="AJ567" s="2">
        <v>1102.5999999999999</v>
      </c>
      <c r="AK567" s="2">
        <v>1110.17</v>
      </c>
      <c r="AL567" s="2">
        <v>1106.3</v>
      </c>
      <c r="AM567" s="2">
        <v>1107.3499999999999</v>
      </c>
      <c r="AN567" s="2">
        <v>1111.4100000000001</v>
      </c>
      <c r="AO567" s="2">
        <v>1125.1199999999999</v>
      </c>
      <c r="AP567" s="2">
        <v>1118.3699999999999</v>
      </c>
      <c r="AQ567" s="2">
        <v>1120.8900000000001</v>
      </c>
      <c r="AR567" s="2">
        <v>1111.1099999999999</v>
      </c>
    </row>
    <row r="568" spans="1:44" x14ac:dyDescent="0.2">
      <c r="A568" t="s">
        <v>630</v>
      </c>
      <c r="B568" t="s">
        <v>631</v>
      </c>
      <c r="C568" t="s">
        <v>20</v>
      </c>
      <c r="D568" s="2">
        <v>40979.593999999997</v>
      </c>
      <c r="E568" s="2">
        <v>41059.152000000002</v>
      </c>
      <c r="F568" s="2">
        <v>41028.754000000001</v>
      </c>
      <c r="G568" s="2">
        <v>40963.19</v>
      </c>
      <c r="H568" s="2">
        <v>41007.004000000001</v>
      </c>
      <c r="I568" s="2">
        <v>40975.824000000001</v>
      </c>
      <c r="J568" s="2">
        <v>41051.410000000003</v>
      </c>
      <c r="K568" s="2">
        <v>41319.277000000002</v>
      </c>
      <c r="L568" s="2">
        <v>41396.245999999999</v>
      </c>
      <c r="M568" s="2">
        <v>41520.917999999998</v>
      </c>
      <c r="N568" s="2">
        <v>41531.046999999999</v>
      </c>
      <c r="O568" s="2">
        <v>41877.25</v>
      </c>
      <c r="P568" s="2">
        <v>41920.18</v>
      </c>
      <c r="Q568" s="2">
        <v>42177.758000000002</v>
      </c>
      <c r="R568" s="2">
        <v>42318.66</v>
      </c>
      <c r="S568" s="2">
        <v>42464.593999999997</v>
      </c>
      <c r="T568" s="2">
        <v>42510.17</v>
      </c>
      <c r="U568" s="2">
        <v>42608.343999999997</v>
      </c>
      <c r="V568" s="2">
        <v>42652.245999999999</v>
      </c>
      <c r="W568" s="2">
        <v>42684.476999999999</v>
      </c>
      <c r="X568" s="2">
        <v>42803.5</v>
      </c>
      <c r="Y568" s="2">
        <v>42847.285000000003</v>
      </c>
      <c r="Z568" s="2">
        <v>43044.33</v>
      </c>
      <c r="AA568" s="2">
        <v>42984.2</v>
      </c>
      <c r="AB568" s="2">
        <v>43038.167999999998</v>
      </c>
      <c r="AC568" s="2">
        <v>43071.093999999997</v>
      </c>
      <c r="AD568" s="2">
        <v>43122.472999999998</v>
      </c>
      <c r="AE568" s="2">
        <v>43208.476999999999</v>
      </c>
      <c r="AF568" s="2">
        <v>43204.644999999997</v>
      </c>
      <c r="AG568" s="2">
        <v>43303.39</v>
      </c>
      <c r="AH568" s="2">
        <v>43232.917999999998</v>
      </c>
      <c r="AI568" s="2">
        <v>43426.866999999998</v>
      </c>
      <c r="AJ568" s="2">
        <v>43295.508000000002</v>
      </c>
      <c r="AK568" s="2">
        <v>43265.184000000001</v>
      </c>
      <c r="AL568" s="2">
        <v>43033.4</v>
      </c>
      <c r="AM568" s="2">
        <v>43080.74</v>
      </c>
      <c r="AN568" s="2">
        <v>43084.01</v>
      </c>
      <c r="AO568" s="2">
        <v>43226.766000000003</v>
      </c>
      <c r="AP568" s="2">
        <v>43321.19</v>
      </c>
      <c r="AQ568" s="2">
        <v>43168.495999999999</v>
      </c>
      <c r="AR568" s="2">
        <v>43195.16</v>
      </c>
    </row>
    <row r="569" spans="1:44" x14ac:dyDescent="0.2">
      <c r="A569" t="s">
        <v>632</v>
      </c>
      <c r="B569" t="s">
        <v>631</v>
      </c>
      <c r="C569" t="s">
        <v>13</v>
      </c>
      <c r="D569" s="2">
        <v>4618.9650000000001</v>
      </c>
      <c r="E569" s="2">
        <v>4616.451</v>
      </c>
      <c r="F569" s="2">
        <v>4710.6796999999997</v>
      </c>
      <c r="G569" s="2">
        <v>4670.3467000000001</v>
      </c>
      <c r="H569" s="2">
        <v>4709.0883999999996</v>
      </c>
      <c r="I569" s="2">
        <v>4699.4184999999998</v>
      </c>
      <c r="J569" s="2">
        <v>4960.4070000000002</v>
      </c>
      <c r="K569" s="2">
        <v>4937.7020000000002</v>
      </c>
      <c r="L569" s="2">
        <v>5063.7393000000002</v>
      </c>
      <c r="M569" s="2">
        <v>5004.317</v>
      </c>
      <c r="N569" s="2">
        <v>5067.1189999999997</v>
      </c>
      <c r="O569" s="2">
        <v>5076.0937999999996</v>
      </c>
      <c r="P569" s="2">
        <v>5099.0600000000004</v>
      </c>
      <c r="Q569" s="2">
        <v>5115.4755999999998</v>
      </c>
      <c r="R569" s="2">
        <v>5148.4160000000002</v>
      </c>
      <c r="S569" s="2">
        <v>5171.8130000000001</v>
      </c>
      <c r="T569" s="2">
        <v>5082.4497000000001</v>
      </c>
      <c r="U569" s="2">
        <v>5025.9889999999996</v>
      </c>
      <c r="V569" s="2">
        <v>5110.9390000000003</v>
      </c>
      <c r="W569" s="2">
        <v>5073.9087</v>
      </c>
      <c r="X569" s="2">
        <v>5101.7380000000003</v>
      </c>
      <c r="Y569" s="2">
        <v>5074.99</v>
      </c>
      <c r="Z569" s="2">
        <v>5091.2617</v>
      </c>
      <c r="AA569" s="2">
        <v>5119.2790000000005</v>
      </c>
      <c r="AB569" s="2">
        <v>5197.4539999999997</v>
      </c>
      <c r="AC569" s="2">
        <v>5293.3296</v>
      </c>
      <c r="AD569" s="2">
        <v>5303.5640000000003</v>
      </c>
      <c r="AE569" s="2">
        <v>5246.6149999999998</v>
      </c>
      <c r="AF569" s="2">
        <v>5120.9549999999999</v>
      </c>
      <c r="AG569" s="2">
        <v>5100.2025999999996</v>
      </c>
      <c r="AH569" s="2">
        <v>5089.7529999999997</v>
      </c>
      <c r="AI569" s="2">
        <v>5071.7954</v>
      </c>
      <c r="AJ569" s="2">
        <v>4996.72</v>
      </c>
      <c r="AK569" s="2">
        <v>5007.6576999999997</v>
      </c>
      <c r="AL569" s="2">
        <v>5043.0204999999996</v>
      </c>
      <c r="AM569" s="2">
        <v>5086.3027000000002</v>
      </c>
      <c r="AN569" s="2">
        <v>5102.6149999999998</v>
      </c>
      <c r="AO569" s="2">
        <v>5181.2025999999996</v>
      </c>
      <c r="AP569" s="2">
        <v>5181.7079999999996</v>
      </c>
      <c r="AQ569" s="2">
        <v>5243.5214999999998</v>
      </c>
      <c r="AR569" s="2">
        <v>5176.2416999999996</v>
      </c>
    </row>
    <row r="570" spans="1:44" x14ac:dyDescent="0.2">
      <c r="A570" t="s">
        <v>633</v>
      </c>
      <c r="B570" t="s">
        <v>631</v>
      </c>
      <c r="C570" t="s">
        <v>22</v>
      </c>
      <c r="D570" s="2">
        <v>38485.445</v>
      </c>
      <c r="E570" s="2">
        <v>38487.866999999998</v>
      </c>
      <c r="F570" s="2">
        <v>38818.175999999999</v>
      </c>
      <c r="G570" s="2">
        <v>38795.226999999999</v>
      </c>
      <c r="H570" s="2">
        <v>39018.902000000002</v>
      </c>
      <c r="I570" s="2">
        <v>39188.315999999999</v>
      </c>
      <c r="J570" s="2">
        <v>40078.089999999997</v>
      </c>
      <c r="K570" s="2">
        <v>39976.703000000001</v>
      </c>
      <c r="L570" s="2">
        <v>40268.097999999998</v>
      </c>
      <c r="M570" s="2">
        <v>40141.01</v>
      </c>
      <c r="N570" s="2">
        <v>40530.425999999999</v>
      </c>
      <c r="O570" s="2">
        <v>40567.406000000003</v>
      </c>
      <c r="P570" s="2">
        <v>40747.652000000002</v>
      </c>
      <c r="Q570" s="2">
        <v>40762.6</v>
      </c>
      <c r="R570" s="2">
        <v>40979.597999999998</v>
      </c>
      <c r="S570" s="2">
        <v>40915.629999999997</v>
      </c>
      <c r="T570" s="2">
        <v>40713.75</v>
      </c>
      <c r="U570" s="2">
        <v>40480.370000000003</v>
      </c>
      <c r="V570" s="2">
        <v>40794.33</v>
      </c>
      <c r="W570" s="2">
        <v>40743.120000000003</v>
      </c>
      <c r="X570" s="2">
        <v>40877.773000000001</v>
      </c>
      <c r="Y570" s="2">
        <v>40732.175999999999</v>
      </c>
      <c r="Z570" s="2">
        <v>41010.535000000003</v>
      </c>
      <c r="AA570" s="2">
        <v>40864.559999999998</v>
      </c>
      <c r="AB570" s="2">
        <v>41187.08</v>
      </c>
      <c r="AC570" s="2">
        <v>41210.14</v>
      </c>
      <c r="AD570" s="2">
        <v>41135.714999999997</v>
      </c>
      <c r="AE570" s="2">
        <v>40849.495999999999</v>
      </c>
      <c r="AF570" s="2">
        <v>40423.29</v>
      </c>
      <c r="AG570" s="2">
        <v>40446.71</v>
      </c>
      <c r="AH570" s="2">
        <v>40610</v>
      </c>
      <c r="AI570" s="2">
        <v>40594.449999999997</v>
      </c>
      <c r="AJ570" s="2">
        <v>40519.71</v>
      </c>
      <c r="AK570" s="2">
        <v>40553.51</v>
      </c>
      <c r="AL570" s="2">
        <v>40549.703000000001</v>
      </c>
      <c r="AM570" s="2">
        <v>40543.913999999997</v>
      </c>
      <c r="AN570" s="2">
        <v>40639.589999999997</v>
      </c>
      <c r="AO570" s="2">
        <v>40994.324000000001</v>
      </c>
      <c r="AP570" s="2">
        <v>40952.78</v>
      </c>
      <c r="AQ570" s="2">
        <v>40973.69</v>
      </c>
      <c r="AR570" s="2">
        <v>40676.597999999998</v>
      </c>
    </row>
    <row r="571" spans="1:44" x14ac:dyDescent="0.2">
      <c r="A571" t="s">
        <v>634</v>
      </c>
      <c r="B571" t="s">
        <v>631</v>
      </c>
      <c r="C571" t="s">
        <v>13</v>
      </c>
      <c r="D571" s="2">
        <v>9395.9159999999993</v>
      </c>
      <c r="E571" s="2">
        <v>9379.8889999999992</v>
      </c>
      <c r="F571" s="2">
        <v>9536.5625</v>
      </c>
      <c r="G571" s="2">
        <v>9517.3940000000002</v>
      </c>
      <c r="H571" s="2">
        <v>9729.6890000000003</v>
      </c>
      <c r="I571" s="2">
        <v>9761.5159999999996</v>
      </c>
      <c r="J571" s="2">
        <v>10309.065000000001</v>
      </c>
      <c r="K571" s="2">
        <v>10204.191999999999</v>
      </c>
      <c r="L571" s="2">
        <v>10418.715</v>
      </c>
      <c r="M571" s="2">
        <v>10414.177</v>
      </c>
      <c r="N571" s="2">
        <v>10586.885</v>
      </c>
      <c r="O571" s="2">
        <v>10578.888999999999</v>
      </c>
      <c r="P571" s="2">
        <v>10674.522000000001</v>
      </c>
      <c r="Q571" s="2">
        <v>10675.076999999999</v>
      </c>
      <c r="R571" s="2">
        <v>10807.325000000001</v>
      </c>
      <c r="S571" s="2">
        <v>10731.513999999999</v>
      </c>
      <c r="T571" s="2">
        <v>10590.473</v>
      </c>
      <c r="U571" s="2">
        <v>10511.936</v>
      </c>
      <c r="V571" s="2">
        <v>10548.514999999999</v>
      </c>
      <c r="W571" s="2">
        <v>10457.853999999999</v>
      </c>
      <c r="X571" s="2">
        <v>10478.197</v>
      </c>
      <c r="Y571" s="2">
        <v>10374.946</v>
      </c>
      <c r="Z571" s="2">
        <v>10435.290999999999</v>
      </c>
      <c r="AA571" s="2">
        <v>10426.691999999999</v>
      </c>
      <c r="AB571" s="2">
        <v>10679.722</v>
      </c>
      <c r="AC571" s="2">
        <v>10719.972</v>
      </c>
      <c r="AD571" s="2">
        <v>10595.944</v>
      </c>
      <c r="AE571" s="2">
        <v>10487.264999999999</v>
      </c>
      <c r="AF571" s="2">
        <v>10274.748</v>
      </c>
      <c r="AG571" s="2">
        <v>10280.9375</v>
      </c>
      <c r="AH571" s="2">
        <v>10377.700999999999</v>
      </c>
      <c r="AI571" s="2">
        <v>10320.906000000001</v>
      </c>
      <c r="AJ571" s="2">
        <v>10274.334000000001</v>
      </c>
      <c r="AK571" s="2">
        <v>10305.194</v>
      </c>
      <c r="AL571" s="2">
        <v>10333.700000000001</v>
      </c>
      <c r="AM571" s="2">
        <v>10321.663</v>
      </c>
      <c r="AN571" s="2">
        <v>10397.388999999999</v>
      </c>
      <c r="AO571" s="2">
        <v>10591.236000000001</v>
      </c>
      <c r="AP571" s="2">
        <v>10526.538</v>
      </c>
      <c r="AQ571" s="2">
        <v>10490.883</v>
      </c>
      <c r="AR571" s="2">
        <v>10372.138000000001</v>
      </c>
    </row>
    <row r="572" spans="1:44" x14ac:dyDescent="0.2">
      <c r="A572" t="s">
        <v>635</v>
      </c>
      <c r="B572" t="s">
        <v>631</v>
      </c>
      <c r="C572" t="s">
        <v>13</v>
      </c>
      <c r="D572" s="2">
        <v>938.22339999999997</v>
      </c>
      <c r="E572" s="2">
        <v>938.81370000000004</v>
      </c>
      <c r="F572" s="2">
        <v>955.50570000000005</v>
      </c>
      <c r="G572" s="2">
        <v>955.85299999999995</v>
      </c>
      <c r="H572" s="2">
        <v>964.37019999999995</v>
      </c>
      <c r="I572" s="2">
        <v>974.10720000000003</v>
      </c>
      <c r="J572" s="2">
        <v>997.6096</v>
      </c>
      <c r="K572" s="2">
        <v>998.6943</v>
      </c>
      <c r="L572" s="2">
        <v>1006.3893</v>
      </c>
      <c r="M572" s="2">
        <v>1006.9265</v>
      </c>
      <c r="N572" s="2">
        <v>1021.4363</v>
      </c>
      <c r="O572" s="2">
        <v>1030.0952</v>
      </c>
      <c r="P572" s="2">
        <v>1039.7552000000001</v>
      </c>
      <c r="Q572" s="2">
        <v>1044.577</v>
      </c>
      <c r="R572" s="2">
        <v>1046.6379999999999</v>
      </c>
      <c r="S572" s="2">
        <v>1055.5186000000001</v>
      </c>
      <c r="T572" s="2">
        <v>1054.0724</v>
      </c>
      <c r="U572" s="2">
        <v>1048.6847</v>
      </c>
      <c r="V572" s="2">
        <v>1068.2086999999999</v>
      </c>
      <c r="W572" s="2">
        <v>1076.0894000000001</v>
      </c>
      <c r="X572" s="2">
        <v>1082.6084000000001</v>
      </c>
      <c r="Y572" s="2">
        <v>1081.0245</v>
      </c>
      <c r="Z572" s="2">
        <v>1088.2998</v>
      </c>
      <c r="AA572" s="2">
        <v>1085.327</v>
      </c>
      <c r="AB572" s="2">
        <v>1089.7539999999999</v>
      </c>
      <c r="AC572" s="2">
        <v>1101.9598000000001</v>
      </c>
      <c r="AD572" s="2">
        <v>1099.0942</v>
      </c>
      <c r="AE572" s="2">
        <v>1089.1241</v>
      </c>
      <c r="AF572" s="2">
        <v>1080.8463999999999</v>
      </c>
      <c r="AG572" s="2">
        <v>1103.1243999999999</v>
      </c>
      <c r="AH572" s="2">
        <v>1112.8918000000001</v>
      </c>
      <c r="AI572" s="2">
        <v>1100.7761</v>
      </c>
      <c r="AJ572" s="2">
        <v>1094.7184999999999</v>
      </c>
      <c r="AK572" s="2">
        <v>1099.335</v>
      </c>
      <c r="AL572" s="2">
        <v>1103.4268999999999</v>
      </c>
      <c r="AM572" s="2">
        <v>1108.4368999999999</v>
      </c>
      <c r="AN572" s="2">
        <v>1115.5684000000001</v>
      </c>
      <c r="AO572" s="2">
        <v>1125.3345999999999</v>
      </c>
      <c r="AP572" s="2">
        <v>1128.4677999999999</v>
      </c>
      <c r="AQ572" s="2">
        <v>1135.5257999999999</v>
      </c>
      <c r="AR572" s="2">
        <v>1121.5186000000001</v>
      </c>
    </row>
    <row r="573" spans="1:44" x14ac:dyDescent="0.2">
      <c r="A573" t="s">
        <v>636</v>
      </c>
      <c r="B573" t="s">
        <v>631</v>
      </c>
      <c r="C573" t="s">
        <v>56</v>
      </c>
      <c r="D573" s="2">
        <v>9545.9560000000001</v>
      </c>
      <c r="E573" s="2">
        <v>9545.6610000000001</v>
      </c>
      <c r="F573" s="2"/>
      <c r="G573" s="2">
        <v>9578.9480000000003</v>
      </c>
      <c r="H573" s="2">
        <v>9591.8220000000001</v>
      </c>
      <c r="I573" s="2">
        <v>9571.6880000000001</v>
      </c>
      <c r="J573" s="2">
        <v>9671.6689999999999</v>
      </c>
      <c r="K573" s="2">
        <v>9657.3919999999998</v>
      </c>
      <c r="L573" s="2">
        <v>9727.875</v>
      </c>
      <c r="M573" s="2">
        <v>9716.5689999999995</v>
      </c>
      <c r="N573" s="2">
        <v>9785.6090000000004</v>
      </c>
      <c r="O573" s="2">
        <v>9793.643</v>
      </c>
      <c r="P573" s="2">
        <v>9811.82</v>
      </c>
      <c r="Q573" s="2">
        <v>9818.7659999999996</v>
      </c>
      <c r="R573" s="2">
        <v>9831.4860000000008</v>
      </c>
      <c r="S573" s="2">
        <v>9838.2440000000006</v>
      </c>
      <c r="T573" s="2">
        <v>9813.8590000000004</v>
      </c>
      <c r="U573" s="2">
        <v>9768.3240000000005</v>
      </c>
      <c r="V573" s="2">
        <v>9797.6239999999998</v>
      </c>
      <c r="W573" s="2">
        <v>9780.6110000000008</v>
      </c>
      <c r="X573" s="2">
        <v>9771.2219999999998</v>
      </c>
      <c r="Y573" s="2">
        <v>9754.0069999999996</v>
      </c>
      <c r="Z573" s="2">
        <v>9778.8269999999993</v>
      </c>
      <c r="AA573" s="2">
        <v>9768.2270000000008</v>
      </c>
      <c r="AB573" s="2">
        <v>9825.8760000000002</v>
      </c>
      <c r="AC573" s="2">
        <v>9850.7900000000009</v>
      </c>
      <c r="AD573" s="2">
        <v>9861.7759999999998</v>
      </c>
      <c r="AE573" s="2">
        <v>9835.8619999999992</v>
      </c>
      <c r="AF573" s="2">
        <v>9784.07</v>
      </c>
      <c r="AG573" s="2">
        <v>9793.0010000000002</v>
      </c>
      <c r="AH573" s="2">
        <v>9795.3809999999994</v>
      </c>
      <c r="AI573" s="2">
        <v>9788.27</v>
      </c>
      <c r="AJ573" s="2">
        <v>9768.3125</v>
      </c>
      <c r="AK573" s="2">
        <v>9776.2119999999995</v>
      </c>
      <c r="AL573" s="2">
        <v>9779.0380000000005</v>
      </c>
      <c r="AM573" s="2">
        <v>9769.9969999999994</v>
      </c>
      <c r="AN573" s="2">
        <v>9778.777</v>
      </c>
      <c r="AO573" s="2">
        <v>9815.7129999999997</v>
      </c>
      <c r="AP573" s="2">
        <v>9820.6450000000004</v>
      </c>
      <c r="AQ573" s="2">
        <v>9826.2099999999991</v>
      </c>
      <c r="AR573" s="2">
        <v>9794.1129999999994</v>
      </c>
    </row>
    <row r="574" spans="1:44" x14ac:dyDescent="0.2">
      <c r="A574" t="s">
        <v>637</v>
      </c>
      <c r="B574" t="s">
        <v>631</v>
      </c>
      <c r="C574" t="s">
        <v>13</v>
      </c>
      <c r="D574" s="2">
        <v>2646.1464999999998</v>
      </c>
      <c r="E574" s="2">
        <v>2644.0720000000001</v>
      </c>
      <c r="F574" s="2">
        <v>2708.7932000000001</v>
      </c>
      <c r="G574" s="2">
        <v>2712.7527</v>
      </c>
      <c r="H574" s="2">
        <v>2752.0337</v>
      </c>
      <c r="I574" s="2">
        <v>2742.9850000000001</v>
      </c>
      <c r="J574" s="2">
        <v>2827.9263000000001</v>
      </c>
      <c r="K574" s="2">
        <v>2818.5880999999999</v>
      </c>
      <c r="L574" s="2">
        <v>2865.7925</v>
      </c>
      <c r="M574" s="2">
        <v>2846.0565999999999</v>
      </c>
      <c r="N574" s="2">
        <v>2897.2492999999999</v>
      </c>
      <c r="O574" s="2">
        <v>2905.3719999999998</v>
      </c>
      <c r="P574" s="2">
        <v>2948.6781999999998</v>
      </c>
      <c r="Q574" s="2">
        <v>2959.3852999999999</v>
      </c>
      <c r="R574" s="2">
        <v>2989.1637999999998</v>
      </c>
      <c r="S574" s="2">
        <v>3000.0037000000002</v>
      </c>
      <c r="T574" s="2">
        <v>2965.6127999999999</v>
      </c>
      <c r="U574" s="2">
        <v>2940.0990000000002</v>
      </c>
      <c r="V574" s="2">
        <v>2967.3420000000001</v>
      </c>
      <c r="W574" s="2">
        <v>2949.4836</v>
      </c>
      <c r="X574" s="2">
        <v>2957.8987000000002</v>
      </c>
      <c r="Y574" s="2">
        <v>2932.5097999999998</v>
      </c>
      <c r="Z574" s="2">
        <v>2948.9512</v>
      </c>
      <c r="AA574" s="2">
        <v>2940.7478000000001</v>
      </c>
      <c r="AB574" s="2">
        <v>2963.1466999999998</v>
      </c>
      <c r="AC574" s="2">
        <v>2967.9059999999999</v>
      </c>
      <c r="AD574" s="2">
        <v>2973.1077</v>
      </c>
      <c r="AE574" s="2">
        <v>2908</v>
      </c>
      <c r="AF574" s="2">
        <v>2851.3982000000001</v>
      </c>
      <c r="AG574" s="2">
        <v>2859.0286000000001</v>
      </c>
      <c r="AH574" s="2">
        <v>2882.56</v>
      </c>
      <c r="AI574" s="2">
        <v>2880.3470000000002</v>
      </c>
      <c r="AJ574" s="2">
        <v>2868.5083</v>
      </c>
      <c r="AK574" s="2">
        <v>2873.5502999999999</v>
      </c>
      <c r="AL574" s="2">
        <v>2860.8744999999999</v>
      </c>
      <c r="AM574" s="2">
        <v>2843.2172999999998</v>
      </c>
      <c r="AN574" s="2">
        <v>2842.4389999999999</v>
      </c>
      <c r="AO574" s="2">
        <v>2851.5337</v>
      </c>
      <c r="AP574" s="2">
        <v>2850.0763999999999</v>
      </c>
      <c r="AQ574" s="2">
        <v>2858.4</v>
      </c>
      <c r="AR574" s="2">
        <v>2808.2864</v>
      </c>
    </row>
    <row r="575" spans="1:44" x14ac:dyDescent="0.2">
      <c r="A575" t="s">
        <v>638</v>
      </c>
      <c r="B575" t="s">
        <v>631</v>
      </c>
      <c r="C575" t="s">
        <v>385</v>
      </c>
      <c r="D575" s="2">
        <v>43752.866999999998</v>
      </c>
      <c r="E575" s="2">
        <v>43753.586000000003</v>
      </c>
      <c r="F575" s="2">
        <v>44460.483999999997</v>
      </c>
      <c r="G575" s="2">
        <v>44420.79</v>
      </c>
      <c r="H575" s="2">
        <v>44822.972999999998</v>
      </c>
      <c r="I575" s="2">
        <v>44982.89</v>
      </c>
      <c r="J575" s="2">
        <v>46503.883000000002</v>
      </c>
      <c r="K575" s="2">
        <v>46273.11</v>
      </c>
      <c r="L575" s="2">
        <v>46799.843999999997</v>
      </c>
      <c r="M575" s="2">
        <v>46538.19</v>
      </c>
      <c r="N575" s="2">
        <v>47227.667999999998</v>
      </c>
      <c r="O575" s="2">
        <v>47229.89</v>
      </c>
      <c r="P575" s="2">
        <v>47638.214999999997</v>
      </c>
      <c r="Q575" s="2">
        <v>47546.995999999999</v>
      </c>
      <c r="R575" s="2">
        <v>47917.644999999997</v>
      </c>
      <c r="S575" s="2">
        <v>47767.688000000002</v>
      </c>
      <c r="T575" s="2">
        <v>47375.953000000001</v>
      </c>
      <c r="U575" s="2">
        <v>46964.355000000003</v>
      </c>
      <c r="V575" s="2">
        <v>47521.49</v>
      </c>
      <c r="W575" s="2">
        <v>47456.76</v>
      </c>
      <c r="X575" s="2">
        <v>47617.714999999997</v>
      </c>
      <c r="Y575" s="2">
        <v>47352.17</v>
      </c>
      <c r="Z575" s="2">
        <v>47494.332000000002</v>
      </c>
      <c r="AA575" s="2">
        <v>47475.21</v>
      </c>
      <c r="AB575" s="2">
        <v>48120.366999999998</v>
      </c>
      <c r="AC575" s="2">
        <v>48239.707000000002</v>
      </c>
      <c r="AD575" s="2">
        <v>48069.207000000002</v>
      </c>
      <c r="AE575" s="2">
        <v>47479.73</v>
      </c>
      <c r="AF575" s="2">
        <v>46771.855000000003</v>
      </c>
      <c r="AG575" s="2">
        <v>46863.836000000003</v>
      </c>
      <c r="AH575" s="2">
        <v>47249.440000000002</v>
      </c>
      <c r="AI575" s="2">
        <v>47221.805</v>
      </c>
      <c r="AJ575" s="2">
        <v>47209.625</v>
      </c>
      <c r="AK575" s="2">
        <v>47173.02</v>
      </c>
      <c r="AL575" s="2">
        <v>47277.36</v>
      </c>
      <c r="AM575" s="2">
        <v>47317.046999999999</v>
      </c>
      <c r="AN575" s="2">
        <v>47383.82</v>
      </c>
      <c r="AO575" s="2">
        <v>47862.3</v>
      </c>
      <c r="AP575" s="2">
        <v>47811.77</v>
      </c>
      <c r="AQ575" s="2">
        <v>47798.387000000002</v>
      </c>
      <c r="AR575" s="2">
        <v>47283.476999999999</v>
      </c>
    </row>
    <row r="576" spans="1:44" x14ac:dyDescent="0.2">
      <c r="A576" t="s">
        <v>639</v>
      </c>
      <c r="B576" t="s">
        <v>631</v>
      </c>
      <c r="C576" t="s">
        <v>29</v>
      </c>
      <c r="D576" s="2">
        <v>7878.7196999999996</v>
      </c>
      <c r="E576" s="2">
        <v>7875.3540000000003</v>
      </c>
      <c r="F576" s="2">
        <v>8018.6</v>
      </c>
      <c r="G576" s="2">
        <v>8029.1930000000002</v>
      </c>
      <c r="H576" s="2">
        <v>8116.35</v>
      </c>
      <c r="I576" s="2">
        <v>8153.0195000000003</v>
      </c>
      <c r="J576" s="2">
        <v>8403.3729999999996</v>
      </c>
      <c r="K576" s="2">
        <v>8362.1910000000007</v>
      </c>
      <c r="L576" s="2">
        <v>8443.9279999999999</v>
      </c>
      <c r="M576" s="2">
        <v>8380.93</v>
      </c>
      <c r="N576" s="2">
        <v>8509.4449999999997</v>
      </c>
      <c r="O576" s="2">
        <v>8522.1875</v>
      </c>
      <c r="P576" s="2">
        <v>8570.9779999999992</v>
      </c>
      <c r="Q576" s="2">
        <v>8569.8169999999991</v>
      </c>
      <c r="R576" s="2">
        <v>8628.9030000000002</v>
      </c>
      <c r="S576" s="2">
        <v>8594.9779999999992</v>
      </c>
      <c r="T576" s="2">
        <v>8514.4500000000007</v>
      </c>
      <c r="U576" s="2">
        <v>8428.2289999999994</v>
      </c>
      <c r="V576" s="2">
        <v>8501.2530000000006</v>
      </c>
      <c r="W576" s="2">
        <v>8464.7109999999993</v>
      </c>
      <c r="X576" s="2">
        <v>8491.5730000000003</v>
      </c>
      <c r="Y576" s="2">
        <v>8409.5010000000002</v>
      </c>
      <c r="Z576" s="2">
        <v>8465.7720000000008</v>
      </c>
      <c r="AA576" s="2">
        <v>8424.9220000000005</v>
      </c>
      <c r="AB576" s="2">
        <v>8522.4860000000008</v>
      </c>
      <c r="AC576" s="2">
        <v>8521.6710000000003</v>
      </c>
      <c r="AD576" s="2">
        <v>8479.9699999999993</v>
      </c>
      <c r="AE576" s="2">
        <v>8399.0470000000005</v>
      </c>
      <c r="AF576" s="2">
        <v>8298.1689999999999</v>
      </c>
      <c r="AG576" s="2">
        <v>8326.9509999999991</v>
      </c>
      <c r="AH576" s="2">
        <v>8380.7340000000004</v>
      </c>
      <c r="AI576" s="2">
        <v>8359.6190000000006</v>
      </c>
      <c r="AJ576" s="2">
        <v>8352.8019999999997</v>
      </c>
      <c r="AK576" s="2">
        <v>8373.1589999999997</v>
      </c>
      <c r="AL576" s="2">
        <v>8359.6869999999999</v>
      </c>
      <c r="AM576" s="2">
        <v>8365.01</v>
      </c>
      <c r="AN576" s="2">
        <v>8363.8125</v>
      </c>
      <c r="AO576" s="2">
        <v>8440.2860000000001</v>
      </c>
      <c r="AP576" s="2">
        <v>8432.4719999999998</v>
      </c>
      <c r="AQ576" s="2">
        <v>8413.4969999999994</v>
      </c>
      <c r="AR576" s="2">
        <v>8316.5380000000005</v>
      </c>
    </row>
    <row r="577" spans="1:44" x14ac:dyDescent="0.2">
      <c r="A577" t="s">
        <v>640</v>
      </c>
      <c r="B577" t="s">
        <v>631</v>
      </c>
      <c r="C577" t="s">
        <v>31</v>
      </c>
      <c r="D577" s="2">
        <v>28433.955000000002</v>
      </c>
      <c r="E577" s="2">
        <v>28441.425999999999</v>
      </c>
      <c r="F577" s="2">
        <v>28919.287</v>
      </c>
      <c r="G577" s="2">
        <v>28923.965</v>
      </c>
      <c r="H577" s="2">
        <v>29221.576000000001</v>
      </c>
      <c r="I577" s="2">
        <v>29393.476999999999</v>
      </c>
      <c r="J577" s="2">
        <v>30477.074000000001</v>
      </c>
      <c r="K577" s="2">
        <v>30291.745999999999</v>
      </c>
      <c r="L577" s="2">
        <v>30751.322</v>
      </c>
      <c r="M577" s="2">
        <v>30639.598000000002</v>
      </c>
      <c r="N577" s="2">
        <v>31153.203000000001</v>
      </c>
      <c r="O577" s="2">
        <v>31213.07</v>
      </c>
      <c r="P577" s="2">
        <v>31421.032999999999</v>
      </c>
      <c r="Q577" s="2">
        <v>31433.276999999998</v>
      </c>
      <c r="R577" s="2">
        <v>31692.601999999999</v>
      </c>
      <c r="S577" s="2">
        <v>31570.418000000001</v>
      </c>
      <c r="T577" s="2">
        <v>31399.713</v>
      </c>
      <c r="U577" s="2">
        <v>31023.383000000002</v>
      </c>
      <c r="V577" s="2">
        <v>31348.425999999999</v>
      </c>
      <c r="W577" s="2">
        <v>31233.133000000002</v>
      </c>
      <c r="X577" s="2">
        <v>31311.596000000001</v>
      </c>
      <c r="Y577" s="2">
        <v>31093.896000000001</v>
      </c>
      <c r="Z577" s="2">
        <v>31228.998</v>
      </c>
      <c r="AA577" s="2">
        <v>31138.273000000001</v>
      </c>
      <c r="AB577" s="2">
        <v>31636.375</v>
      </c>
      <c r="AC577" s="2">
        <v>31772.440999999999</v>
      </c>
      <c r="AD577" s="2">
        <v>31603.893</v>
      </c>
      <c r="AE577" s="2">
        <v>31167.07</v>
      </c>
      <c r="AF577" s="2">
        <v>30632.959999999999</v>
      </c>
      <c r="AG577" s="2">
        <v>30698.916000000001</v>
      </c>
      <c r="AH577" s="2">
        <v>31004.34</v>
      </c>
      <c r="AI577" s="2">
        <v>30946.835999999999</v>
      </c>
      <c r="AJ577" s="2">
        <v>30841.565999999999</v>
      </c>
      <c r="AK577" s="2">
        <v>30805.333999999999</v>
      </c>
      <c r="AL577" s="2">
        <v>30851.831999999999</v>
      </c>
      <c r="AM577" s="2">
        <v>30913.393</v>
      </c>
      <c r="AN577" s="2">
        <v>31056.883000000002</v>
      </c>
      <c r="AO577" s="2">
        <v>31352.47</v>
      </c>
      <c r="AP577" s="2">
        <v>31298.508000000002</v>
      </c>
      <c r="AQ577" s="2">
        <v>31319.855</v>
      </c>
      <c r="AR577" s="2">
        <v>30961.405999999999</v>
      </c>
    </row>
    <row r="578" spans="1:44" x14ac:dyDescent="0.2">
      <c r="A578" t="s">
        <v>641</v>
      </c>
      <c r="B578" t="s">
        <v>631</v>
      </c>
      <c r="C578" t="s">
        <v>13</v>
      </c>
      <c r="D578" s="2">
        <v>4810.5137000000004</v>
      </c>
      <c r="E578" s="2">
        <v>4810.3789999999999</v>
      </c>
      <c r="F578" s="2">
        <v>4904.5244000000002</v>
      </c>
      <c r="G578" s="2">
        <v>4915.4660000000003</v>
      </c>
      <c r="H578" s="2">
        <v>4986.0757000000003</v>
      </c>
      <c r="I578" s="2">
        <v>5008.0569999999998</v>
      </c>
      <c r="J578" s="2">
        <v>5222.6094000000003</v>
      </c>
      <c r="K578" s="2">
        <v>5189.7592999999997</v>
      </c>
      <c r="L578" s="2">
        <v>5280.991</v>
      </c>
      <c r="M578" s="2">
        <v>5245.3149999999996</v>
      </c>
      <c r="N578" s="2">
        <v>5347.2039999999997</v>
      </c>
      <c r="O578" s="2">
        <v>5351.5889999999999</v>
      </c>
      <c r="P578" s="2">
        <v>5393.9897000000001</v>
      </c>
      <c r="Q578" s="2">
        <v>5399.3046999999997</v>
      </c>
      <c r="R578" s="2">
        <v>5449.3774000000003</v>
      </c>
      <c r="S578" s="2">
        <v>5430.6059999999998</v>
      </c>
      <c r="T578" s="2">
        <v>5370.4690000000001</v>
      </c>
      <c r="U578" s="2">
        <v>5310.1494000000002</v>
      </c>
      <c r="V578" s="2">
        <v>5347.991</v>
      </c>
      <c r="W578" s="2">
        <v>5300.6080000000002</v>
      </c>
      <c r="X578" s="2">
        <v>5310.7734</v>
      </c>
      <c r="Y578" s="2">
        <v>5265.0415000000003</v>
      </c>
      <c r="Z578" s="2">
        <v>5303.2830000000004</v>
      </c>
      <c r="AA578" s="2">
        <v>5283.2725</v>
      </c>
      <c r="AB578" s="2">
        <v>5353.3643000000002</v>
      </c>
      <c r="AC578" s="2">
        <v>5363.9717000000001</v>
      </c>
      <c r="AD578" s="2">
        <v>5347.0293000000001</v>
      </c>
      <c r="AE578" s="2">
        <v>5263.2714999999998</v>
      </c>
      <c r="AF578" s="2">
        <v>5165.1769999999997</v>
      </c>
      <c r="AG578" s="2">
        <v>5169.8687</v>
      </c>
      <c r="AH578" s="2">
        <v>5210.68</v>
      </c>
      <c r="AI578" s="2">
        <v>5190.7143999999998</v>
      </c>
      <c r="AJ578" s="2">
        <v>5176.6576999999997</v>
      </c>
      <c r="AK578" s="2">
        <v>5191.3490000000002</v>
      </c>
      <c r="AL578" s="2">
        <v>5211.5619999999999</v>
      </c>
      <c r="AM578" s="2">
        <v>5222.2449999999999</v>
      </c>
      <c r="AN578" s="2">
        <v>5250.5159999999996</v>
      </c>
      <c r="AO578" s="2">
        <v>5302.732</v>
      </c>
      <c r="AP578" s="2">
        <v>5283.0137000000004</v>
      </c>
      <c r="AQ578" s="2">
        <v>5300.7695000000003</v>
      </c>
      <c r="AR578" s="2">
        <v>5250.78</v>
      </c>
    </row>
    <row r="579" spans="1:44" x14ac:dyDescent="0.2">
      <c r="A579" t="s">
        <v>642</v>
      </c>
      <c r="B579" t="s">
        <v>631</v>
      </c>
      <c r="C579" t="s">
        <v>13</v>
      </c>
      <c r="D579" s="2">
        <v>7807.8530000000001</v>
      </c>
      <c r="E579" s="2">
        <v>7804.5209999999997</v>
      </c>
      <c r="F579" s="2">
        <v>7972.9516999999996</v>
      </c>
      <c r="G579" s="2">
        <v>7936.2169999999996</v>
      </c>
      <c r="H579" s="2">
        <v>7944.2446</v>
      </c>
      <c r="I579" s="2">
        <v>7957.7280000000001</v>
      </c>
      <c r="J579" s="2">
        <v>8200.8639999999996</v>
      </c>
      <c r="K579" s="2">
        <v>8228.607</v>
      </c>
      <c r="L579" s="2">
        <v>8328.4390000000003</v>
      </c>
      <c r="M579" s="2">
        <v>8335.5120000000006</v>
      </c>
      <c r="N579" s="2">
        <v>8548.2270000000008</v>
      </c>
      <c r="O579" s="2">
        <v>8644.3029999999999</v>
      </c>
      <c r="P579" s="2">
        <v>8779.8040000000001</v>
      </c>
      <c r="Q579" s="2">
        <v>8826.2839999999997</v>
      </c>
      <c r="R579" s="2">
        <v>8885.1579999999994</v>
      </c>
      <c r="S579" s="2">
        <v>8968.4470000000001</v>
      </c>
      <c r="T579" s="2">
        <v>8952.1959999999999</v>
      </c>
      <c r="U579" s="2">
        <v>8865.5329999999994</v>
      </c>
      <c r="V579" s="2">
        <v>9032.6880000000001</v>
      </c>
      <c r="W579" s="2">
        <v>9054.0820000000003</v>
      </c>
      <c r="X579" s="2">
        <v>9021.0249999999996</v>
      </c>
      <c r="Y579" s="2">
        <v>8918.3819999999996</v>
      </c>
      <c r="Z579" s="2">
        <v>9010.9549999999999</v>
      </c>
      <c r="AA579" s="2">
        <v>8961.9979999999996</v>
      </c>
      <c r="AB579" s="2">
        <v>8989.6299999999992</v>
      </c>
      <c r="AC579" s="2">
        <v>9035.06</v>
      </c>
      <c r="AD579" s="2">
        <v>9049.1849999999995</v>
      </c>
      <c r="AE579" s="2">
        <v>8828.8119999999999</v>
      </c>
      <c r="AF579" s="2">
        <v>8729.9470000000001</v>
      </c>
      <c r="AG579" s="2">
        <v>8747.027</v>
      </c>
      <c r="AH579" s="2">
        <v>8803.4140000000007</v>
      </c>
      <c r="AI579" s="2">
        <v>8752.76</v>
      </c>
      <c r="AJ579" s="2">
        <v>8667.5750000000007</v>
      </c>
      <c r="AK579" s="2">
        <v>8696.1139999999996</v>
      </c>
      <c r="AL579" s="2">
        <v>8751.6110000000008</v>
      </c>
      <c r="AM579" s="2">
        <v>8832.6759999999995</v>
      </c>
      <c r="AN579" s="2">
        <v>8820.6029999999992</v>
      </c>
      <c r="AO579" s="2">
        <v>8913.9699999999993</v>
      </c>
      <c r="AP579" s="2">
        <v>8945.4159999999993</v>
      </c>
      <c r="AQ579" s="2">
        <v>8957.91</v>
      </c>
      <c r="AR579" s="2">
        <v>8913.1919999999991</v>
      </c>
    </row>
    <row r="580" spans="1:44" x14ac:dyDescent="0.2">
      <c r="A580" t="s">
        <v>643</v>
      </c>
      <c r="B580" t="s">
        <v>631</v>
      </c>
      <c r="C580" t="s">
        <v>34</v>
      </c>
      <c r="D580" s="2">
        <v>76286.509999999995</v>
      </c>
      <c r="E580" s="2">
        <v>76291.8</v>
      </c>
      <c r="F580" s="2">
        <v>77537.440000000002</v>
      </c>
      <c r="G580" s="2">
        <v>77538.850000000006</v>
      </c>
      <c r="H580" s="2">
        <v>78430.733999999997</v>
      </c>
      <c r="I580" s="2">
        <v>78620.539999999994</v>
      </c>
      <c r="J580" s="2">
        <v>80732.800000000003</v>
      </c>
      <c r="K580" s="2">
        <v>80515.679999999993</v>
      </c>
      <c r="L580" s="2">
        <v>81547.804999999993</v>
      </c>
      <c r="M580" s="2">
        <v>81498.100000000006</v>
      </c>
      <c r="N580" s="2">
        <v>82566.28</v>
      </c>
      <c r="O580" s="2">
        <v>82854.516000000003</v>
      </c>
      <c r="P580" s="2">
        <v>83437.98</v>
      </c>
      <c r="Q580" s="2">
        <v>83529.240000000005</v>
      </c>
      <c r="R580" s="2">
        <v>84072.05</v>
      </c>
      <c r="S580" s="2">
        <v>84353.14</v>
      </c>
      <c r="T580" s="2">
        <v>83985.49</v>
      </c>
      <c r="U580" s="2">
        <v>83382.34</v>
      </c>
      <c r="V580" s="2">
        <v>83961.15</v>
      </c>
      <c r="W580" s="2">
        <v>83875.570000000007</v>
      </c>
      <c r="X580" s="2">
        <v>83777.86</v>
      </c>
      <c r="Y580" s="2">
        <v>83353.48</v>
      </c>
      <c r="Z580" s="2">
        <v>83782.695000000007</v>
      </c>
      <c r="AA580" s="2">
        <v>83566.66</v>
      </c>
      <c r="AB580" s="2">
        <v>84229.75</v>
      </c>
      <c r="AC580" s="2">
        <v>84324.2</v>
      </c>
      <c r="AD580" s="2">
        <v>83832.085999999996</v>
      </c>
      <c r="AE580" s="2">
        <v>82873.97</v>
      </c>
      <c r="AF580" s="2">
        <v>81506.16</v>
      </c>
      <c r="AG580" s="2">
        <v>82038.460000000006</v>
      </c>
      <c r="AH580" s="2">
        <v>82856.460000000006</v>
      </c>
      <c r="AI580" s="2">
        <v>82683.34</v>
      </c>
      <c r="AJ580" s="2">
        <v>82886.820000000007</v>
      </c>
      <c r="AK580" s="2">
        <v>82889.47</v>
      </c>
      <c r="AL580" s="2">
        <v>83010.289999999994</v>
      </c>
      <c r="AM580" s="2">
        <v>83063.8</v>
      </c>
      <c r="AN580" s="2">
        <v>83334.06</v>
      </c>
      <c r="AO580" s="2">
        <v>84130.87</v>
      </c>
      <c r="AP580" s="2">
        <v>84311.55</v>
      </c>
      <c r="AQ580" s="2">
        <v>84866.82</v>
      </c>
      <c r="AR580" s="2">
        <v>84037.3</v>
      </c>
    </row>
    <row r="581" spans="1:44" x14ac:dyDescent="0.2">
      <c r="A581" t="s">
        <v>644</v>
      </c>
      <c r="B581" t="s">
        <v>631</v>
      </c>
      <c r="C581" t="s">
        <v>13</v>
      </c>
      <c r="D581" s="2">
        <v>193.4538</v>
      </c>
      <c r="E581" s="2">
        <v>193.4074</v>
      </c>
      <c r="F581" s="2">
        <v>194.79220000000001</v>
      </c>
      <c r="G581" s="2">
        <v>194.55350000000001</v>
      </c>
      <c r="H581" s="2">
        <v>196.81720000000001</v>
      </c>
      <c r="I581" s="2">
        <v>198.3937</v>
      </c>
      <c r="J581" s="2">
        <v>202.0164</v>
      </c>
      <c r="K581" s="2">
        <v>201.995</v>
      </c>
      <c r="L581" s="2">
        <v>203.4829</v>
      </c>
      <c r="M581" s="2">
        <v>201.88829999999999</v>
      </c>
      <c r="N581" s="2">
        <v>205.50229999999999</v>
      </c>
      <c r="O581" s="2">
        <v>205.7518</v>
      </c>
      <c r="P581" s="2">
        <v>207.66069999999999</v>
      </c>
      <c r="Q581" s="2">
        <v>207.61269999999999</v>
      </c>
      <c r="R581" s="2">
        <v>210.4675</v>
      </c>
      <c r="S581" s="2">
        <v>210.13980000000001</v>
      </c>
      <c r="T581" s="2">
        <v>210.62809999999999</v>
      </c>
      <c r="U581" s="2">
        <v>208.15639999999999</v>
      </c>
      <c r="V581" s="2">
        <v>210.25729999999999</v>
      </c>
      <c r="W581" s="2">
        <v>209.9975</v>
      </c>
      <c r="X581" s="2">
        <v>212.07480000000001</v>
      </c>
      <c r="Y581" s="2">
        <v>210.5556</v>
      </c>
      <c r="Z581" s="2">
        <v>211.8262</v>
      </c>
      <c r="AA581" s="2">
        <v>211.64349999999999</v>
      </c>
      <c r="AB581" s="2">
        <v>214.0359</v>
      </c>
      <c r="AC581" s="2">
        <v>213.5196</v>
      </c>
      <c r="AD581" s="2">
        <v>213.86930000000001</v>
      </c>
      <c r="AE581" s="2">
        <v>213.11850000000001</v>
      </c>
      <c r="AF581" s="2">
        <v>209.1841</v>
      </c>
      <c r="AG581" s="2">
        <v>209.6481</v>
      </c>
      <c r="AH581" s="2">
        <v>211.93610000000001</v>
      </c>
      <c r="AI581" s="2">
        <v>212.066</v>
      </c>
      <c r="AJ581" s="2">
        <v>212.0778</v>
      </c>
      <c r="AK581" s="2">
        <v>211.50989999999999</v>
      </c>
      <c r="AL581" s="2">
        <v>210.77940000000001</v>
      </c>
      <c r="AM581" s="2">
        <v>210.3321</v>
      </c>
      <c r="AN581" s="2">
        <v>210.2433</v>
      </c>
      <c r="AO581" s="2">
        <v>211.6943</v>
      </c>
      <c r="AP581" s="2">
        <v>211.60079999999999</v>
      </c>
      <c r="AQ581" s="2">
        <v>212.0412</v>
      </c>
      <c r="AR581" s="2">
        <v>208.9554</v>
      </c>
    </row>
    <row r="582" spans="1:44" x14ac:dyDescent="0.2">
      <c r="A582" t="s">
        <v>645</v>
      </c>
      <c r="B582" t="s">
        <v>631</v>
      </c>
      <c r="C582" t="s">
        <v>36</v>
      </c>
      <c r="D582" s="2">
        <v>5613.2826999999997</v>
      </c>
      <c r="E582" s="2">
        <v>5609.2856000000002</v>
      </c>
      <c r="F582" s="2">
        <v>5632.3180000000002</v>
      </c>
      <c r="G582" s="2">
        <v>5627.9260000000004</v>
      </c>
      <c r="H582" s="2">
        <v>5638.82</v>
      </c>
      <c r="I582" s="2">
        <v>5647.4589999999998</v>
      </c>
      <c r="J582" s="2">
        <v>5693.66</v>
      </c>
      <c r="K582" s="2">
        <v>5680.9219999999996</v>
      </c>
      <c r="L582" s="2">
        <v>5698.2690000000002</v>
      </c>
      <c r="M582" s="2">
        <v>5697.5254000000004</v>
      </c>
      <c r="N582" s="2">
        <v>5716.8505999999998</v>
      </c>
      <c r="O582" s="2">
        <v>5719.1949999999997</v>
      </c>
      <c r="P582" s="2">
        <v>5738.6684999999998</v>
      </c>
      <c r="Q582" s="2">
        <v>5741.5464000000002</v>
      </c>
      <c r="R582" s="2">
        <v>5742.5739999999996</v>
      </c>
      <c r="S582" s="2">
        <v>5732.2075000000004</v>
      </c>
      <c r="T582" s="2">
        <v>5718.1289999999999</v>
      </c>
      <c r="U582" s="2">
        <v>5693.5559999999996</v>
      </c>
      <c r="V582" s="2">
        <v>5710.1606000000002</v>
      </c>
      <c r="W582" s="2">
        <v>5710.0263999999997</v>
      </c>
      <c r="X582" s="2">
        <v>5716.2860000000001</v>
      </c>
      <c r="Y582" s="2">
        <v>5699.9930000000004</v>
      </c>
      <c r="Z582" s="2">
        <v>5711.7505000000001</v>
      </c>
      <c r="AA582" s="2">
        <v>5702.3315000000002</v>
      </c>
      <c r="AB582" s="2">
        <v>5705.5527000000002</v>
      </c>
      <c r="AC582" s="2">
        <v>5716.3770000000004</v>
      </c>
      <c r="AD582" s="2">
        <v>5713.2826999999997</v>
      </c>
      <c r="AE582" s="2">
        <v>5697.9740000000002</v>
      </c>
      <c r="AF582" s="2">
        <v>5674.5366000000004</v>
      </c>
      <c r="AG582" s="2">
        <v>5674.3959999999997</v>
      </c>
      <c r="AH582" s="2">
        <v>5684.8013000000001</v>
      </c>
      <c r="AI582" s="2">
        <v>5679.8013000000001</v>
      </c>
      <c r="AJ582" s="2">
        <v>5678.9769999999999</v>
      </c>
      <c r="AK582" s="2">
        <v>5668.7120000000004</v>
      </c>
      <c r="AL582" s="2">
        <v>5669.8789999999999</v>
      </c>
      <c r="AM582" s="2">
        <v>5671.1396000000004</v>
      </c>
      <c r="AN582" s="2">
        <v>5667.4409999999998</v>
      </c>
      <c r="AO582" s="2">
        <v>5680.4633999999996</v>
      </c>
      <c r="AP582" s="2">
        <v>5671.1670000000004</v>
      </c>
      <c r="AQ582" s="2">
        <v>5663.1845999999996</v>
      </c>
      <c r="AR582" s="2">
        <v>5647.8783999999996</v>
      </c>
    </row>
    <row r="583" spans="1:44" x14ac:dyDescent="0.2">
      <c r="A583" t="s">
        <v>646</v>
      </c>
      <c r="B583" t="s">
        <v>631</v>
      </c>
      <c r="C583" t="s">
        <v>7</v>
      </c>
      <c r="D583" s="2">
        <v>20618.162</v>
      </c>
      <c r="E583" s="2">
        <v>20625.689999999999</v>
      </c>
      <c r="F583" s="2">
        <v>20986.400000000001</v>
      </c>
      <c r="G583" s="2">
        <v>20976.701000000001</v>
      </c>
      <c r="H583" s="2">
        <v>21245.386999999999</v>
      </c>
      <c r="I583" s="2">
        <v>21333.535</v>
      </c>
      <c r="J583" s="2">
        <v>22145.268</v>
      </c>
      <c r="K583" s="2">
        <v>22050.526999999998</v>
      </c>
      <c r="L583" s="2">
        <v>22366.013999999999</v>
      </c>
      <c r="M583" s="2">
        <v>22282.236000000001</v>
      </c>
      <c r="N583" s="2">
        <v>22674.951000000001</v>
      </c>
      <c r="O583" s="2">
        <v>22720.37</v>
      </c>
      <c r="P583" s="2">
        <v>22863.008000000002</v>
      </c>
      <c r="Q583" s="2">
        <v>22885.923999999999</v>
      </c>
      <c r="R583" s="2">
        <v>23011.236000000001</v>
      </c>
      <c r="S583" s="2">
        <v>22933.973000000002</v>
      </c>
      <c r="T583" s="2">
        <v>22706.557000000001</v>
      </c>
      <c r="U583" s="2">
        <v>22522.888999999999</v>
      </c>
      <c r="V583" s="2">
        <v>22689.603999999999</v>
      </c>
      <c r="W583" s="2">
        <v>22591.921999999999</v>
      </c>
      <c r="X583" s="2">
        <v>22606.883000000002</v>
      </c>
      <c r="Y583" s="2">
        <v>22402.68</v>
      </c>
      <c r="Z583" s="2">
        <v>22548.555</v>
      </c>
      <c r="AA583" s="2">
        <v>22485.293000000001</v>
      </c>
      <c r="AB583" s="2">
        <v>22828.15</v>
      </c>
      <c r="AC583" s="2">
        <v>22950.396000000001</v>
      </c>
      <c r="AD583" s="2">
        <v>22786.098000000002</v>
      </c>
      <c r="AE583" s="2">
        <v>22507.32</v>
      </c>
      <c r="AF583" s="2">
        <v>22180.857</v>
      </c>
      <c r="AG583" s="2">
        <v>22228.153999999999</v>
      </c>
      <c r="AH583" s="2">
        <v>22450.511999999999</v>
      </c>
      <c r="AI583" s="2">
        <v>22404.276999999998</v>
      </c>
      <c r="AJ583" s="2">
        <v>22186.720000000001</v>
      </c>
      <c r="AK583" s="2">
        <v>22223.52</v>
      </c>
      <c r="AL583" s="2">
        <v>22284.298999999999</v>
      </c>
      <c r="AM583" s="2">
        <v>22318.353999999999</v>
      </c>
      <c r="AN583" s="2">
        <v>22368.66</v>
      </c>
      <c r="AO583" s="2">
        <v>22594.645</v>
      </c>
      <c r="AP583" s="2">
        <v>22592.018</v>
      </c>
      <c r="AQ583" s="2">
        <v>22674.353999999999</v>
      </c>
      <c r="AR583" s="2">
        <v>22394.43</v>
      </c>
    </row>
    <row r="584" spans="1:44" x14ac:dyDescent="0.2">
      <c r="A584" t="s">
        <v>647</v>
      </c>
      <c r="B584" t="s">
        <v>631</v>
      </c>
      <c r="C584" t="s">
        <v>9</v>
      </c>
      <c r="D584" s="2">
        <v>39465.016000000003</v>
      </c>
      <c r="E584" s="2">
        <v>39738.733999999997</v>
      </c>
      <c r="F584" s="2">
        <v>40566.925999999999</v>
      </c>
      <c r="G584" s="2">
        <v>40424.792999999998</v>
      </c>
      <c r="H584" s="2">
        <v>41058.32</v>
      </c>
      <c r="I584" s="2">
        <v>41102.559999999998</v>
      </c>
      <c r="J584" s="2">
        <v>42585.016000000003</v>
      </c>
      <c r="K584" s="2">
        <v>42504.67</v>
      </c>
      <c r="L584" s="2">
        <v>43350.093999999997</v>
      </c>
      <c r="M584" s="2">
        <v>43543.758000000002</v>
      </c>
      <c r="N584" s="2">
        <v>44260.758000000002</v>
      </c>
      <c r="O584" s="2">
        <v>44422.17</v>
      </c>
      <c r="P584" s="2">
        <v>44869.273000000001</v>
      </c>
      <c r="Q584" s="2">
        <v>44900.366999999998</v>
      </c>
      <c r="R584" s="2">
        <v>45357.375</v>
      </c>
      <c r="S584" s="2">
        <v>45823.555</v>
      </c>
      <c r="T584" s="2">
        <v>45593.203000000001</v>
      </c>
      <c r="U584" s="2">
        <v>45422.67</v>
      </c>
      <c r="V584" s="2">
        <v>45791.883000000002</v>
      </c>
      <c r="W584" s="2">
        <v>45732.406000000003</v>
      </c>
      <c r="X584" s="2">
        <v>45607.402000000002</v>
      </c>
      <c r="Y584" s="2">
        <v>46041.95</v>
      </c>
      <c r="Z584" s="2">
        <v>46263.87</v>
      </c>
      <c r="AA584" s="2">
        <v>46272.226999999999</v>
      </c>
      <c r="AB584" s="2">
        <v>46778.938000000002</v>
      </c>
      <c r="AC584" s="2">
        <v>46748.112999999998</v>
      </c>
      <c r="AD584" s="2">
        <v>46407.79</v>
      </c>
      <c r="AE584" s="2">
        <v>45724.464999999997</v>
      </c>
      <c r="AF584" s="2">
        <v>44805.394999999997</v>
      </c>
      <c r="AG584" s="2">
        <v>45210.425999999999</v>
      </c>
      <c r="AH584" s="2">
        <v>45777.54</v>
      </c>
      <c r="AI584" s="2">
        <v>45621.086000000003</v>
      </c>
      <c r="AJ584" s="2">
        <v>45952.343999999997</v>
      </c>
      <c r="AK584" s="2">
        <v>45902.96</v>
      </c>
      <c r="AL584" s="2">
        <v>46114.34</v>
      </c>
      <c r="AM584" s="2">
        <v>45931.362999999998</v>
      </c>
      <c r="AN584" s="2">
        <v>46054.2</v>
      </c>
      <c r="AO584" s="2">
        <v>46648.233999999997</v>
      </c>
      <c r="AP584" s="2">
        <v>46795.24</v>
      </c>
      <c r="AQ584" s="2">
        <v>47100.19</v>
      </c>
      <c r="AR584" s="2">
        <v>46613.972999999998</v>
      </c>
    </row>
    <row r="585" spans="1:44" x14ac:dyDescent="0.2">
      <c r="A585" t="s">
        <v>648</v>
      </c>
      <c r="B585" t="s">
        <v>631</v>
      </c>
      <c r="C585" t="s">
        <v>13</v>
      </c>
      <c r="D585" s="2">
        <v>4059.9785000000002</v>
      </c>
      <c r="E585" s="2">
        <v>4063.6439999999998</v>
      </c>
      <c r="F585" s="2">
        <v>4057.2415000000001</v>
      </c>
      <c r="G585" s="2">
        <v>3998.3105</v>
      </c>
      <c r="H585" s="2">
        <v>4016.2294999999999</v>
      </c>
      <c r="I585" s="2">
        <v>4028.5929999999998</v>
      </c>
      <c r="J585" s="2">
        <v>4088.7573000000002</v>
      </c>
      <c r="K585" s="2">
        <v>4115.5537000000004</v>
      </c>
      <c r="L585" s="2">
        <v>4154.384</v>
      </c>
      <c r="M585" s="2">
        <v>4148.7187999999996</v>
      </c>
      <c r="N585" s="2">
        <v>4202.3029999999999</v>
      </c>
      <c r="O585" s="2">
        <v>4208.2049999999999</v>
      </c>
      <c r="P585" s="2">
        <v>4236.1009999999997</v>
      </c>
      <c r="Q585" s="2">
        <v>4232.4939999999997</v>
      </c>
      <c r="R585" s="2">
        <v>4237.2816999999995</v>
      </c>
      <c r="S585" s="2">
        <v>4245.2089999999998</v>
      </c>
      <c r="T585" s="2">
        <v>4256.3725999999997</v>
      </c>
      <c r="U585" s="2">
        <v>4191.4750000000004</v>
      </c>
      <c r="V585" s="2">
        <v>4307.3190000000004</v>
      </c>
      <c r="W585" s="2">
        <v>4297.7573000000002</v>
      </c>
      <c r="X585" s="2">
        <v>4312.2129999999997</v>
      </c>
      <c r="Y585" s="2">
        <v>4323.2849999999999</v>
      </c>
      <c r="Z585" s="2">
        <v>4400.5604999999996</v>
      </c>
      <c r="AA585" s="2">
        <v>4406.9174999999996</v>
      </c>
      <c r="AB585" s="2">
        <v>4480.6943000000001</v>
      </c>
      <c r="AC585" s="2">
        <v>4497.2362999999996</v>
      </c>
      <c r="AD585" s="2">
        <v>4515.0874000000003</v>
      </c>
      <c r="AE585" s="2">
        <v>4560.7754000000004</v>
      </c>
      <c r="AF585" s="2">
        <v>4504.2610000000004</v>
      </c>
      <c r="AG585" s="2">
        <v>4518.1400000000003</v>
      </c>
      <c r="AH585" s="2">
        <v>4571.3266999999996</v>
      </c>
      <c r="AI585" s="2">
        <v>4560.1187</v>
      </c>
      <c r="AJ585" s="2">
        <v>4590.4097000000002</v>
      </c>
      <c r="AK585" s="2">
        <v>4619.0550000000003</v>
      </c>
      <c r="AL585" s="2">
        <v>4624.9139999999998</v>
      </c>
      <c r="AM585" s="2">
        <v>4661.5969999999998</v>
      </c>
      <c r="AN585" s="2">
        <v>4620.1635999999999</v>
      </c>
      <c r="AO585" s="2">
        <v>4617.9354999999996</v>
      </c>
      <c r="AP585" s="2">
        <v>4618.0673999999999</v>
      </c>
      <c r="AQ585" s="2">
        <v>4598.1930000000002</v>
      </c>
      <c r="AR585" s="2">
        <v>4564.1704</v>
      </c>
    </row>
    <row r="586" spans="1:44" x14ac:dyDescent="0.2">
      <c r="A586" t="s">
        <v>649</v>
      </c>
      <c r="B586" t="s">
        <v>631</v>
      </c>
      <c r="C586" t="s">
        <v>13</v>
      </c>
      <c r="D586" s="2">
        <v>4109.5739999999996</v>
      </c>
      <c r="E586" s="2">
        <v>4108.9629999999997</v>
      </c>
      <c r="F586" s="2">
        <v>4203.9486999999999</v>
      </c>
      <c r="G586" s="2">
        <v>4200.8945000000003</v>
      </c>
      <c r="H586" s="2">
        <v>4245.5680000000002</v>
      </c>
      <c r="I586" s="2">
        <v>4271.1000000000004</v>
      </c>
      <c r="J586" s="2">
        <v>4427.6030000000001</v>
      </c>
      <c r="K586" s="2">
        <v>4412.5024000000003</v>
      </c>
      <c r="L586" s="2">
        <v>4497.2543999999998</v>
      </c>
      <c r="M586" s="2">
        <v>4490.4690000000001</v>
      </c>
      <c r="N586" s="2">
        <v>4579.0230000000001</v>
      </c>
      <c r="O586" s="2">
        <v>4623.5079999999998</v>
      </c>
      <c r="P586" s="2">
        <v>4675.0874000000003</v>
      </c>
      <c r="Q586" s="2">
        <v>4703.3193000000001</v>
      </c>
      <c r="R586" s="2">
        <v>4724.6149999999998</v>
      </c>
      <c r="S586" s="2">
        <v>4778.9799999999996</v>
      </c>
      <c r="T586" s="2">
        <v>4775.3410000000003</v>
      </c>
      <c r="U586" s="2">
        <v>4739.8296</v>
      </c>
      <c r="V586" s="2">
        <v>4819.1909999999998</v>
      </c>
      <c r="W586" s="2">
        <v>4838.6180000000004</v>
      </c>
      <c r="X586" s="2">
        <v>4840.2426999999998</v>
      </c>
      <c r="Y586" s="2">
        <v>4804.6859999999997</v>
      </c>
      <c r="Z586" s="2">
        <v>4860.1279999999997</v>
      </c>
      <c r="AA586" s="2">
        <v>4852.9769999999999</v>
      </c>
      <c r="AB586" s="2">
        <v>4869.5977000000003</v>
      </c>
      <c r="AC586" s="2">
        <v>4901.0635000000002</v>
      </c>
      <c r="AD586" s="2">
        <v>4892.2323999999999</v>
      </c>
      <c r="AE586" s="2">
        <v>4815.3389999999999</v>
      </c>
      <c r="AF586" s="2">
        <v>4733.0389999999998</v>
      </c>
      <c r="AG586" s="2">
        <v>4745.6279999999997</v>
      </c>
      <c r="AH586" s="2">
        <v>4810.6943000000001</v>
      </c>
      <c r="AI586" s="2">
        <v>4791.2847000000002</v>
      </c>
      <c r="AJ586" s="2">
        <v>4783.2539999999999</v>
      </c>
      <c r="AK586" s="2">
        <v>4772.1234999999997</v>
      </c>
      <c r="AL586" s="2">
        <v>4811.0379999999996</v>
      </c>
      <c r="AM586" s="2">
        <v>4821.7637000000004</v>
      </c>
      <c r="AN586" s="2">
        <v>4836.893</v>
      </c>
      <c r="AO586" s="2">
        <v>4878.2089999999998</v>
      </c>
      <c r="AP586" s="2">
        <v>4850.2446</v>
      </c>
      <c r="AQ586" s="2">
        <v>4873.3829999999998</v>
      </c>
      <c r="AR586" s="2">
        <v>4796.5645000000004</v>
      </c>
    </row>
    <row r="587" spans="1:44" x14ac:dyDescent="0.2">
      <c r="A587" t="s">
        <v>650</v>
      </c>
      <c r="B587" t="s">
        <v>631</v>
      </c>
      <c r="C587" t="s">
        <v>13</v>
      </c>
      <c r="D587" s="2">
        <v>4506.4799999999996</v>
      </c>
      <c r="E587" s="2">
        <v>4503.5806000000002</v>
      </c>
      <c r="F587" s="2">
        <v>4611.5204999999996</v>
      </c>
      <c r="G587" s="2">
        <v>4603.9975999999997</v>
      </c>
      <c r="H587" s="2">
        <v>4649.6000000000004</v>
      </c>
      <c r="I587" s="2">
        <v>4637.4252999999999</v>
      </c>
      <c r="J587" s="2">
        <v>4764.3519999999999</v>
      </c>
      <c r="K587" s="2">
        <v>4782.0757000000003</v>
      </c>
      <c r="L587" s="2">
        <v>4863.8429999999998</v>
      </c>
      <c r="M587" s="2">
        <v>4844.5492999999997</v>
      </c>
      <c r="N587" s="2">
        <v>4938.1733000000004</v>
      </c>
      <c r="O587" s="2">
        <v>4997.9624000000003</v>
      </c>
      <c r="P587" s="2">
        <v>5024.7583000000004</v>
      </c>
      <c r="Q587" s="2">
        <v>5025.8545000000004</v>
      </c>
      <c r="R587" s="2">
        <v>5061.7759999999998</v>
      </c>
      <c r="S587" s="2">
        <v>5072.884</v>
      </c>
      <c r="T587" s="2">
        <v>5030.8936000000003</v>
      </c>
      <c r="U587" s="2">
        <v>4967.2110000000002</v>
      </c>
      <c r="V587" s="2">
        <v>5042.1733000000004</v>
      </c>
      <c r="W587" s="2">
        <v>5005.9785000000002</v>
      </c>
      <c r="X587" s="2">
        <v>4996.4272000000001</v>
      </c>
      <c r="Y587" s="2">
        <v>4987.5069999999996</v>
      </c>
      <c r="Z587" s="2">
        <v>5077.9350000000004</v>
      </c>
      <c r="AA587" s="2">
        <v>5049.3950000000004</v>
      </c>
      <c r="AB587" s="2">
        <v>5101.5766999999996</v>
      </c>
      <c r="AC587" s="2">
        <v>5114.5483000000004</v>
      </c>
      <c r="AD587" s="2">
        <v>5151.8486000000003</v>
      </c>
      <c r="AE587" s="2">
        <v>5056.0780000000004</v>
      </c>
      <c r="AF587" s="2">
        <v>4902.9279999999999</v>
      </c>
      <c r="AG587" s="2">
        <v>4896.4603999999999</v>
      </c>
      <c r="AH587" s="2">
        <v>4914.4423999999999</v>
      </c>
      <c r="AI587" s="2">
        <v>4901.0439999999999</v>
      </c>
      <c r="AJ587" s="2">
        <v>4877.3926000000001</v>
      </c>
      <c r="AK587" s="2">
        <v>4937.0155999999997</v>
      </c>
      <c r="AL587" s="2">
        <v>4939.9336000000003</v>
      </c>
      <c r="AM587" s="2">
        <v>4925.7896000000001</v>
      </c>
      <c r="AN587" s="2">
        <v>4933.0129999999999</v>
      </c>
      <c r="AO587" s="2">
        <v>4976.3696</v>
      </c>
      <c r="AP587" s="2">
        <v>4987.6244999999999</v>
      </c>
      <c r="AQ587" s="2">
        <v>4998.6147000000001</v>
      </c>
      <c r="AR587" s="2">
        <v>4941.4385000000002</v>
      </c>
    </row>
    <row r="588" spans="1:44" x14ac:dyDescent="0.2">
      <c r="A588" t="s">
        <v>651</v>
      </c>
      <c r="B588" t="s">
        <v>631</v>
      </c>
      <c r="C588" t="s">
        <v>42</v>
      </c>
      <c r="D588" s="2">
        <v>34846.839999999997</v>
      </c>
      <c r="E588" s="2">
        <v>34870.699999999997</v>
      </c>
      <c r="F588" s="2">
        <v>35377.78</v>
      </c>
      <c r="G588" s="2">
        <v>35293.105000000003</v>
      </c>
      <c r="H588" s="2">
        <v>35735.483999999997</v>
      </c>
      <c r="I588" s="2">
        <v>35857.245999999999</v>
      </c>
      <c r="J588" s="2">
        <v>37280.76</v>
      </c>
      <c r="K588" s="2">
        <v>37112.184000000001</v>
      </c>
      <c r="L588" s="2">
        <v>37801.273000000001</v>
      </c>
      <c r="M588" s="2">
        <v>37628.589999999997</v>
      </c>
      <c r="N588" s="2">
        <v>38247.14</v>
      </c>
      <c r="O588" s="2">
        <v>38421.894999999997</v>
      </c>
      <c r="P588" s="2">
        <v>38814.730000000003</v>
      </c>
      <c r="Q588" s="2">
        <v>38923.660000000003</v>
      </c>
      <c r="R588" s="2">
        <v>39282.339999999997</v>
      </c>
      <c r="S588" s="2">
        <v>39236.410000000003</v>
      </c>
      <c r="T588" s="2">
        <v>38874.629999999997</v>
      </c>
      <c r="U588" s="2">
        <v>38403.887000000002</v>
      </c>
      <c r="V588" s="2">
        <v>38715.362999999998</v>
      </c>
      <c r="W588" s="2">
        <v>38728.684000000001</v>
      </c>
      <c r="X588" s="2">
        <v>38672.425999999999</v>
      </c>
      <c r="Y588" s="2">
        <v>38425.637000000002</v>
      </c>
      <c r="Z588" s="2">
        <v>38702.695</v>
      </c>
      <c r="AA588" s="2">
        <v>38666.745999999999</v>
      </c>
      <c r="AB588" s="2">
        <v>39311.019999999997</v>
      </c>
      <c r="AC588" s="2">
        <v>39536.016000000003</v>
      </c>
      <c r="AD588" s="2">
        <v>39447.203000000001</v>
      </c>
      <c r="AE588" s="2">
        <v>38984.574000000001</v>
      </c>
      <c r="AF588" s="2">
        <v>38256.480000000003</v>
      </c>
      <c r="AG588" s="2">
        <v>38660.093999999997</v>
      </c>
      <c r="AH588" s="2">
        <v>39030.559999999998</v>
      </c>
      <c r="AI588" s="2">
        <v>38967.800000000003</v>
      </c>
      <c r="AJ588" s="2">
        <v>38936.79</v>
      </c>
      <c r="AK588" s="2">
        <v>39108.839999999997</v>
      </c>
      <c r="AL588" s="2">
        <v>39165.714999999997</v>
      </c>
      <c r="AM588" s="2">
        <v>39288.105000000003</v>
      </c>
      <c r="AN588" s="2">
        <v>39394.476999999999</v>
      </c>
      <c r="AO588" s="2">
        <v>39698.144999999997</v>
      </c>
      <c r="AP588" s="2">
        <v>39695.57</v>
      </c>
      <c r="AQ588" s="2">
        <v>39761.402000000002</v>
      </c>
      <c r="AR588" s="2">
        <v>39426.550000000003</v>
      </c>
    </row>
    <row r="589" spans="1:44" x14ac:dyDescent="0.2">
      <c r="A589" t="s">
        <v>652</v>
      </c>
      <c r="B589" t="s">
        <v>631</v>
      </c>
      <c r="C589" t="s">
        <v>44</v>
      </c>
      <c r="D589" s="2">
        <v>48942.52</v>
      </c>
      <c r="E589" s="2">
        <v>48925.695</v>
      </c>
      <c r="F589" s="2">
        <v>49780.46</v>
      </c>
      <c r="G589" s="2">
        <v>49756.133000000002</v>
      </c>
      <c r="H589" s="2">
        <v>50340.214999999997</v>
      </c>
      <c r="I589" s="2">
        <v>50679.41</v>
      </c>
      <c r="J589" s="2">
        <v>52679.11</v>
      </c>
      <c r="K589" s="2">
        <v>52260.315999999999</v>
      </c>
      <c r="L589" s="2">
        <v>53161.464999999997</v>
      </c>
      <c r="M589" s="2">
        <v>52965.266000000003</v>
      </c>
      <c r="N589" s="2">
        <v>53976.766000000003</v>
      </c>
      <c r="O589" s="2">
        <v>54102.73</v>
      </c>
      <c r="P589" s="2">
        <v>54488.184000000001</v>
      </c>
      <c r="Q589" s="2">
        <v>54421.387000000002</v>
      </c>
      <c r="R589" s="2">
        <v>54919.472999999998</v>
      </c>
      <c r="S589" s="2">
        <v>54728.144999999997</v>
      </c>
      <c r="T589" s="2">
        <v>54100.81</v>
      </c>
      <c r="U589" s="2">
        <v>53477.637000000002</v>
      </c>
      <c r="V589" s="2">
        <v>53987.82</v>
      </c>
      <c r="W589" s="2">
        <v>53635.188000000002</v>
      </c>
      <c r="X589" s="2">
        <v>53873.98</v>
      </c>
      <c r="Y589" s="2">
        <v>53468.34</v>
      </c>
      <c r="Z589" s="2">
        <v>53741.85</v>
      </c>
      <c r="AA589" s="2">
        <v>53585.26</v>
      </c>
      <c r="AB589" s="2">
        <v>54437.625</v>
      </c>
      <c r="AC589" s="2">
        <v>54578.472999999998</v>
      </c>
      <c r="AD589" s="2">
        <v>54423.82</v>
      </c>
      <c r="AE589" s="2">
        <v>53678.07</v>
      </c>
      <c r="AF589" s="2">
        <v>52604.847999999998</v>
      </c>
      <c r="AG589" s="2">
        <v>52884.959999999999</v>
      </c>
      <c r="AH589" s="2">
        <v>53299.383000000002</v>
      </c>
      <c r="AI589" s="2">
        <v>53168.32</v>
      </c>
      <c r="AJ589" s="2">
        <v>53141.561999999998</v>
      </c>
      <c r="AK589" s="2">
        <v>53171.68</v>
      </c>
      <c r="AL589" s="2">
        <v>53131.792999999998</v>
      </c>
      <c r="AM589" s="2">
        <v>53267.375</v>
      </c>
      <c r="AN589" s="2">
        <v>53593.413999999997</v>
      </c>
      <c r="AO589" s="2">
        <v>54145.245999999999</v>
      </c>
      <c r="AP589" s="2">
        <v>53945.938000000002</v>
      </c>
      <c r="AQ589" s="2">
        <v>54001.445</v>
      </c>
      <c r="AR589" s="2">
        <v>53542.472999999998</v>
      </c>
    </row>
    <row r="590" spans="1:44" x14ac:dyDescent="0.2">
      <c r="A590" t="s">
        <v>653</v>
      </c>
      <c r="B590" t="s">
        <v>631</v>
      </c>
      <c r="C590" t="s">
        <v>13</v>
      </c>
      <c r="D590" s="2">
        <v>5329.6989999999996</v>
      </c>
      <c r="E590" s="2">
        <v>5328.7979999999998</v>
      </c>
      <c r="F590" s="2">
        <v>5426.4260000000004</v>
      </c>
      <c r="G590" s="2">
        <v>5396.4709999999995</v>
      </c>
      <c r="H590" s="2">
        <v>5422.0789999999997</v>
      </c>
      <c r="I590" s="2">
        <v>5449.5244000000002</v>
      </c>
      <c r="J590" s="2">
        <v>5608.5405000000001</v>
      </c>
      <c r="K590" s="2">
        <v>5595.0140000000001</v>
      </c>
      <c r="L590" s="2">
        <v>5716.7219999999998</v>
      </c>
      <c r="M590" s="2">
        <v>5687.7830000000004</v>
      </c>
      <c r="N590" s="2">
        <v>5765.83</v>
      </c>
      <c r="O590" s="2">
        <v>5804.6543000000001</v>
      </c>
      <c r="P590" s="2">
        <v>5873.6310000000003</v>
      </c>
      <c r="Q590" s="2">
        <v>5883.6265000000003</v>
      </c>
      <c r="R590" s="2">
        <v>5912.2285000000002</v>
      </c>
      <c r="S590" s="2">
        <v>5946.8429999999998</v>
      </c>
      <c r="T590" s="2">
        <v>5900.6166999999996</v>
      </c>
      <c r="U590" s="2">
        <v>5837.9706999999999</v>
      </c>
      <c r="V590" s="2">
        <v>5947.0829999999996</v>
      </c>
      <c r="W590" s="2">
        <v>5929.8896000000004</v>
      </c>
      <c r="X590" s="2">
        <v>5975.8716000000004</v>
      </c>
      <c r="Y590" s="2">
        <v>5958.192</v>
      </c>
      <c r="Z590" s="2">
        <v>6024.268</v>
      </c>
      <c r="AA590" s="2">
        <v>6042.3954999999996</v>
      </c>
      <c r="AB590" s="2">
        <v>6119.3320000000003</v>
      </c>
      <c r="AC590" s="2">
        <v>6158.8584000000001</v>
      </c>
      <c r="AD590" s="2">
        <v>6131.6016</v>
      </c>
      <c r="AE590" s="2">
        <v>6074.5703000000003</v>
      </c>
      <c r="AF590" s="2">
        <v>5995.6187</v>
      </c>
      <c r="AG590" s="2">
        <v>6020.8850000000002</v>
      </c>
      <c r="AH590" s="2">
        <v>6039.183</v>
      </c>
      <c r="AI590" s="2">
        <v>6027.3459999999995</v>
      </c>
      <c r="AJ590" s="2">
        <v>5993.8065999999999</v>
      </c>
      <c r="AK590" s="2">
        <v>6007.6549999999997</v>
      </c>
      <c r="AL590" s="2">
        <v>6041.9139999999998</v>
      </c>
      <c r="AM590" s="2">
        <v>6060.3266999999996</v>
      </c>
      <c r="AN590" s="2">
        <v>6049.4350000000004</v>
      </c>
      <c r="AO590" s="2">
        <v>6066.6494000000002</v>
      </c>
      <c r="AP590" s="2">
        <v>6082.2484999999997</v>
      </c>
      <c r="AQ590" s="2">
        <v>6129.0050000000001</v>
      </c>
      <c r="AR590" s="2">
        <v>6064.6509999999998</v>
      </c>
    </row>
    <row r="591" spans="1:44" x14ac:dyDescent="0.2">
      <c r="A591" t="s">
        <v>654</v>
      </c>
      <c r="B591" t="s">
        <v>631</v>
      </c>
      <c r="C591" t="s">
        <v>48</v>
      </c>
      <c r="D591" s="2">
        <v>20569.791000000001</v>
      </c>
      <c r="E591" s="2">
        <v>20576.455000000002</v>
      </c>
      <c r="F591" s="2">
        <v>20941.43</v>
      </c>
      <c r="G591" s="2">
        <v>20857.240000000002</v>
      </c>
      <c r="H591" s="2">
        <v>21119.43</v>
      </c>
      <c r="I591" s="2">
        <v>21143.877</v>
      </c>
      <c r="J591" s="2">
        <v>21829.620999999999</v>
      </c>
      <c r="K591" s="2">
        <v>21846.175999999999</v>
      </c>
      <c r="L591" s="2">
        <v>22312.745999999999</v>
      </c>
      <c r="M591" s="2">
        <v>22296.657999999999</v>
      </c>
      <c r="N591" s="2">
        <v>22690.348000000002</v>
      </c>
      <c r="O591" s="2">
        <v>22873.23</v>
      </c>
      <c r="P591" s="2">
        <v>23169.655999999999</v>
      </c>
      <c r="Q591" s="2">
        <v>23257.171999999999</v>
      </c>
      <c r="R591" s="2">
        <v>23374.815999999999</v>
      </c>
      <c r="S591" s="2">
        <v>23545.437999999998</v>
      </c>
      <c r="T591" s="2">
        <v>23492.863000000001</v>
      </c>
      <c r="U591" s="2">
        <v>23259.9</v>
      </c>
      <c r="V591" s="2">
        <v>23590.888999999999</v>
      </c>
      <c r="W591" s="2">
        <v>23480.190999999999</v>
      </c>
      <c r="X591" s="2">
        <v>23417.833999999999</v>
      </c>
      <c r="Y591" s="2">
        <v>23247.373</v>
      </c>
      <c r="Z591" s="2">
        <v>23460.627</v>
      </c>
      <c r="AA591" s="2">
        <v>23451.678</v>
      </c>
      <c r="AB591" s="2">
        <v>23813.79</v>
      </c>
      <c r="AC591" s="2">
        <v>24043.49</v>
      </c>
      <c r="AD591" s="2">
        <v>24018.48</v>
      </c>
      <c r="AE591" s="2">
        <v>23716.893</v>
      </c>
      <c r="AF591" s="2">
        <v>23210.445</v>
      </c>
      <c r="AG591" s="2">
        <v>23202.7</v>
      </c>
      <c r="AH591" s="2">
        <v>23444.17</v>
      </c>
      <c r="AI591" s="2">
        <v>23397.822</v>
      </c>
      <c r="AJ591" s="2">
        <v>23347.088</v>
      </c>
      <c r="AK591" s="2">
        <v>23411.95</v>
      </c>
      <c r="AL591" s="2">
        <v>23424.035</v>
      </c>
      <c r="AM591" s="2">
        <v>23421.280999999999</v>
      </c>
      <c r="AN591" s="2">
        <v>23440.312000000002</v>
      </c>
      <c r="AO591" s="2">
        <v>23584.217000000001</v>
      </c>
      <c r="AP591" s="2">
        <v>23590.923999999999</v>
      </c>
      <c r="AQ591" s="2">
        <v>23699.025000000001</v>
      </c>
      <c r="AR591" s="2">
        <v>23423.315999999999</v>
      </c>
    </row>
    <row r="592" spans="1:44" x14ac:dyDescent="0.2">
      <c r="A592" t="s">
        <v>655</v>
      </c>
      <c r="B592" t="s">
        <v>631</v>
      </c>
      <c r="C592" t="s">
        <v>11</v>
      </c>
      <c r="D592" s="2">
        <v>16096.95</v>
      </c>
      <c r="E592" s="2">
        <v>16149.825000000001</v>
      </c>
      <c r="F592" s="2"/>
      <c r="G592" s="2">
        <v>16298.569</v>
      </c>
      <c r="H592" s="2">
        <v>16465.186000000002</v>
      </c>
      <c r="I592" s="2">
        <v>16509.178</v>
      </c>
      <c r="J592" s="2">
        <v>16915.567999999999</v>
      </c>
      <c r="K592" s="2">
        <v>16903.03</v>
      </c>
      <c r="L592" s="2">
        <v>17054.870999999999</v>
      </c>
      <c r="M592" s="2">
        <v>17032.294999999998</v>
      </c>
      <c r="N592" s="2">
        <v>17233.763999999999</v>
      </c>
      <c r="O592" s="2">
        <v>17290.491999999998</v>
      </c>
      <c r="P592" s="2">
        <v>17403.761999999999</v>
      </c>
      <c r="Q592" s="2">
        <v>17422.907999999999</v>
      </c>
      <c r="R592" s="2">
        <v>17537.030999999999</v>
      </c>
      <c r="S592" s="2">
        <v>17538.293000000001</v>
      </c>
      <c r="T592" s="2">
        <v>17456.107</v>
      </c>
      <c r="U592" s="2">
        <v>17391.78</v>
      </c>
      <c r="V592" s="2">
        <v>17581.838</v>
      </c>
      <c r="W592" s="2">
        <v>17596.098000000002</v>
      </c>
      <c r="X592" s="2">
        <v>17652.011999999999</v>
      </c>
      <c r="Y592" s="2">
        <v>17665.993999999999</v>
      </c>
      <c r="Z592" s="2">
        <v>17738.703000000001</v>
      </c>
      <c r="AA592" s="2">
        <v>17719.939999999999</v>
      </c>
      <c r="AB592" s="2">
        <v>17909.599999999999</v>
      </c>
      <c r="AC592" s="2">
        <v>18020.636999999999</v>
      </c>
      <c r="AD592" s="2">
        <v>18015.258000000002</v>
      </c>
      <c r="AE592" s="2">
        <v>17958.537</v>
      </c>
      <c r="AF592" s="2">
        <v>17896.498</v>
      </c>
      <c r="AG592" s="2">
        <v>18067.717000000001</v>
      </c>
      <c r="AH592" s="2">
        <v>18142.2</v>
      </c>
      <c r="AI592" s="2">
        <v>18039.888999999999</v>
      </c>
      <c r="AJ592" s="2">
        <v>18044.61</v>
      </c>
      <c r="AK592" s="2">
        <v>18136.330000000002</v>
      </c>
      <c r="AL592" s="2">
        <v>18152.006000000001</v>
      </c>
      <c r="AM592" s="2">
        <v>18162.105</v>
      </c>
      <c r="AN592" s="2">
        <v>18185.886999999999</v>
      </c>
      <c r="AO592" s="2">
        <v>18332.428</v>
      </c>
      <c r="AP592" s="2">
        <v>18330.588</v>
      </c>
      <c r="AQ592" s="2">
        <v>18349.611000000001</v>
      </c>
      <c r="AR592" s="2">
        <v>18266.395</v>
      </c>
    </row>
    <row r="593" spans="1:44" x14ac:dyDescent="0.2">
      <c r="A593" t="s">
        <v>656</v>
      </c>
      <c r="B593" t="s">
        <v>631</v>
      </c>
      <c r="C593" t="s">
        <v>51</v>
      </c>
      <c r="D593" s="2">
        <v>20785.184000000001</v>
      </c>
      <c r="E593" s="2">
        <v>20778.77</v>
      </c>
      <c r="F593" s="2">
        <v>21141.360000000001</v>
      </c>
      <c r="G593" s="2">
        <v>21161.873</v>
      </c>
      <c r="H593" s="2">
        <v>21438.393</v>
      </c>
      <c r="I593" s="2">
        <v>21468.15</v>
      </c>
      <c r="J593" s="2">
        <v>22197.662</v>
      </c>
      <c r="K593" s="2">
        <v>22111.905999999999</v>
      </c>
      <c r="L593" s="2">
        <v>22481.293000000001</v>
      </c>
      <c r="M593" s="2">
        <v>22443.835999999999</v>
      </c>
      <c r="N593" s="2">
        <v>22814.379000000001</v>
      </c>
      <c r="O593" s="2">
        <v>22903.886999999999</v>
      </c>
      <c r="P593" s="2">
        <v>23135.72</v>
      </c>
      <c r="Q593" s="2">
        <v>23201.279999999999</v>
      </c>
      <c r="R593" s="2">
        <v>23412.928</v>
      </c>
      <c r="S593" s="2">
        <v>23505.535</v>
      </c>
      <c r="T593" s="2">
        <v>23338.52</v>
      </c>
      <c r="U593" s="2">
        <v>23082.041000000001</v>
      </c>
      <c r="V593" s="2">
        <v>23343.303</v>
      </c>
      <c r="W593" s="2">
        <v>23308.164000000001</v>
      </c>
      <c r="X593" s="2">
        <v>23272.851999999999</v>
      </c>
      <c r="Y593" s="2">
        <v>23118.937999999998</v>
      </c>
      <c r="Z593" s="2">
        <v>23293.87</v>
      </c>
      <c r="AA593" s="2">
        <v>23233.098000000002</v>
      </c>
      <c r="AB593" s="2">
        <v>23510.467000000001</v>
      </c>
      <c r="AC593" s="2">
        <v>23601.396000000001</v>
      </c>
      <c r="AD593" s="2">
        <v>23478.206999999999</v>
      </c>
      <c r="AE593" s="2">
        <v>23202.5</v>
      </c>
      <c r="AF593" s="2">
        <v>22766.365000000002</v>
      </c>
      <c r="AG593" s="2">
        <v>22860.133000000002</v>
      </c>
      <c r="AH593" s="2">
        <v>23076.240000000002</v>
      </c>
      <c r="AI593" s="2">
        <v>23035.425999999999</v>
      </c>
      <c r="AJ593" s="2">
        <v>23017.08</v>
      </c>
      <c r="AK593" s="2">
        <v>23053.79</v>
      </c>
      <c r="AL593" s="2">
        <v>23118.313999999998</v>
      </c>
      <c r="AM593" s="2">
        <v>23078.254000000001</v>
      </c>
      <c r="AN593" s="2">
        <v>23195.486000000001</v>
      </c>
      <c r="AO593" s="2">
        <v>23391.38</v>
      </c>
      <c r="AP593" s="2">
        <v>23405.723000000002</v>
      </c>
      <c r="AQ593" s="2">
        <v>23457.48</v>
      </c>
      <c r="AR593" s="2">
        <v>23189.021000000001</v>
      </c>
    </row>
    <row r="594" spans="1:44" x14ac:dyDescent="0.2">
      <c r="A594" t="s">
        <v>657</v>
      </c>
      <c r="B594" t="s">
        <v>631</v>
      </c>
      <c r="C594" t="s">
        <v>13</v>
      </c>
      <c r="D594" s="2">
        <v>5891.8440000000001</v>
      </c>
      <c r="E594" s="2">
        <v>5891.2992999999997</v>
      </c>
      <c r="F594" s="2">
        <v>6014.3804</v>
      </c>
      <c r="G594" s="2">
        <v>5995.93</v>
      </c>
      <c r="H594" s="2">
        <v>6091.8639999999996</v>
      </c>
      <c r="I594" s="2">
        <v>6148.6949999999997</v>
      </c>
      <c r="J594" s="2">
        <v>6322.4823999999999</v>
      </c>
      <c r="K594" s="2">
        <v>6349.2084999999997</v>
      </c>
      <c r="L594" s="2">
        <v>6438.9449999999997</v>
      </c>
      <c r="M594" s="2">
        <v>6446.4296999999997</v>
      </c>
      <c r="N594" s="2">
        <v>6561.0749999999998</v>
      </c>
      <c r="O594" s="2">
        <v>6596.1714000000002</v>
      </c>
      <c r="P594" s="2">
        <v>6679.2049999999999</v>
      </c>
      <c r="Q594" s="2">
        <v>6707.8459999999995</v>
      </c>
      <c r="R594" s="2">
        <v>6736.5576000000001</v>
      </c>
      <c r="S594" s="2">
        <v>6773.7133999999996</v>
      </c>
      <c r="T594" s="2">
        <v>6740.884</v>
      </c>
      <c r="U594" s="2">
        <v>6728.991</v>
      </c>
      <c r="V594" s="2">
        <v>6788.2579999999998</v>
      </c>
      <c r="W594" s="2">
        <v>6776.3716000000004</v>
      </c>
      <c r="X594" s="2">
        <v>6754.4643999999998</v>
      </c>
      <c r="Y594" s="2">
        <v>6669.4453000000003</v>
      </c>
      <c r="Z594" s="2">
        <v>6702.0272999999997</v>
      </c>
      <c r="AA594" s="2">
        <v>6714.1670000000004</v>
      </c>
      <c r="AB594" s="2">
        <v>6802.5010000000002</v>
      </c>
      <c r="AC594" s="2">
        <v>6829.067</v>
      </c>
      <c r="AD594" s="2">
        <v>6724.2143999999998</v>
      </c>
      <c r="AE594" s="2">
        <v>6592.9979999999996</v>
      </c>
      <c r="AF594" s="2">
        <v>6559.3852999999999</v>
      </c>
      <c r="AG594" s="2">
        <v>6611.5766999999996</v>
      </c>
      <c r="AH594" s="2">
        <v>6667.8173999999999</v>
      </c>
      <c r="AI594" s="2">
        <v>6615.8980000000001</v>
      </c>
      <c r="AJ594" s="2">
        <v>6540.3734999999997</v>
      </c>
      <c r="AK594" s="2">
        <v>6559.1342999999997</v>
      </c>
      <c r="AL594" s="2">
        <v>6560.0129999999999</v>
      </c>
      <c r="AM594" s="2">
        <v>6570.3173999999999</v>
      </c>
      <c r="AN594" s="2">
        <v>6566.2754000000004</v>
      </c>
      <c r="AO594" s="2">
        <v>6686.2704999999996</v>
      </c>
      <c r="AP594" s="2">
        <v>6683.5254000000004</v>
      </c>
      <c r="AQ594" s="2">
        <v>6706.6016</v>
      </c>
      <c r="AR594" s="2">
        <v>6592.5796</v>
      </c>
    </row>
    <row r="595" spans="1:44" x14ac:dyDescent="0.2">
      <c r="A595" t="s">
        <v>658</v>
      </c>
      <c r="B595" t="s">
        <v>631</v>
      </c>
      <c r="C595" t="s">
        <v>13</v>
      </c>
      <c r="D595" s="2">
        <v>2094.8357000000001</v>
      </c>
      <c r="E595" s="2">
        <v>2095.5302999999999</v>
      </c>
      <c r="F595" s="2">
        <v>2141.4589999999998</v>
      </c>
      <c r="G595" s="2">
        <v>2149.5016999999998</v>
      </c>
      <c r="H595" s="2">
        <v>2182.1257000000001</v>
      </c>
      <c r="I595" s="2">
        <v>2197.3881999999999</v>
      </c>
      <c r="J595" s="2">
        <v>2241.5183000000002</v>
      </c>
      <c r="K595" s="2">
        <v>2246.0749999999998</v>
      </c>
      <c r="L595" s="2">
        <v>2275.5104999999999</v>
      </c>
      <c r="M595" s="2">
        <v>2263.942</v>
      </c>
      <c r="N595" s="2">
        <v>2300.2595000000001</v>
      </c>
      <c r="O595" s="2">
        <v>2303.2979</v>
      </c>
      <c r="P595" s="2">
        <v>2320.4775</v>
      </c>
      <c r="Q595" s="2">
        <v>2318.9706999999999</v>
      </c>
      <c r="R595" s="2">
        <v>2327.8398000000002</v>
      </c>
      <c r="S595" s="2">
        <v>2320.9216000000001</v>
      </c>
      <c r="T595" s="2">
        <v>2310.3364000000001</v>
      </c>
      <c r="U595" s="2">
        <v>2290.7527</v>
      </c>
      <c r="V595" s="2">
        <v>2319.3629999999998</v>
      </c>
      <c r="W595" s="2">
        <v>2311.1122999999998</v>
      </c>
      <c r="X595" s="2">
        <v>2312.5520000000001</v>
      </c>
      <c r="Y595" s="2">
        <v>2306.4281999999998</v>
      </c>
      <c r="Z595" s="2">
        <v>2321.2048</v>
      </c>
      <c r="AA595" s="2">
        <v>2326.2296999999999</v>
      </c>
      <c r="AB595" s="2">
        <v>2357.2988</v>
      </c>
      <c r="AC595" s="2">
        <v>2379.0124999999998</v>
      </c>
      <c r="AD595" s="2">
        <v>2371.0140000000001</v>
      </c>
      <c r="AE595" s="2">
        <v>2344.6379999999999</v>
      </c>
      <c r="AF595" s="2">
        <v>2306.5844999999999</v>
      </c>
      <c r="AG595" s="2">
        <v>2310.3274000000001</v>
      </c>
      <c r="AH595" s="2">
        <v>2321.6091000000001</v>
      </c>
      <c r="AI595" s="2">
        <v>2311.4739</v>
      </c>
      <c r="AJ595" s="2">
        <v>2304.5446999999999</v>
      </c>
      <c r="AK595" s="2">
        <v>2324.4944</v>
      </c>
      <c r="AL595" s="2">
        <v>2344.54</v>
      </c>
      <c r="AM595" s="2">
        <v>2347.6864999999998</v>
      </c>
      <c r="AN595" s="2">
        <v>2350.0194999999999</v>
      </c>
      <c r="AO595" s="2">
        <v>2355.9989999999998</v>
      </c>
      <c r="AP595" s="2">
        <v>2366.3146999999999</v>
      </c>
      <c r="AQ595" s="2">
        <v>2388.3164000000002</v>
      </c>
      <c r="AR595" s="2">
        <v>2361.9052999999999</v>
      </c>
    </row>
    <row r="596" spans="1:44" x14ac:dyDescent="0.2">
      <c r="A596" t="s">
        <v>659</v>
      </c>
      <c r="B596" t="s">
        <v>631</v>
      </c>
      <c r="C596" t="s">
        <v>13</v>
      </c>
      <c r="D596" s="2">
        <v>2973.0046000000002</v>
      </c>
      <c r="E596" s="2">
        <v>2971.5140000000001</v>
      </c>
      <c r="F596" s="2">
        <v>3043.5933</v>
      </c>
      <c r="G596" s="2">
        <v>3043.2060000000001</v>
      </c>
      <c r="H596" s="2">
        <v>3082.643</v>
      </c>
      <c r="I596" s="2">
        <v>3101.248</v>
      </c>
      <c r="J596" s="2">
        <v>3220.4065000000001</v>
      </c>
      <c r="K596" s="2">
        <v>3211.7887999999998</v>
      </c>
      <c r="L596" s="2">
        <v>3250.9385000000002</v>
      </c>
      <c r="M596" s="2">
        <v>3214.4189999999999</v>
      </c>
      <c r="N596" s="2">
        <v>3245.942</v>
      </c>
      <c r="O596" s="2">
        <v>3244.125</v>
      </c>
      <c r="P596" s="2">
        <v>3269.5952000000002</v>
      </c>
      <c r="Q596" s="2">
        <v>3264.9749000000002</v>
      </c>
      <c r="R596" s="2">
        <v>3281.2707999999998</v>
      </c>
      <c r="S596" s="2">
        <v>3244.3496</v>
      </c>
      <c r="T596" s="2">
        <v>3197.3123000000001</v>
      </c>
      <c r="U596" s="2">
        <v>3167.9602</v>
      </c>
      <c r="V596" s="2">
        <v>3188.0790000000002</v>
      </c>
      <c r="W596" s="2">
        <v>3168.1394</v>
      </c>
      <c r="X596" s="2">
        <v>3174.9070000000002</v>
      </c>
      <c r="Y596" s="2">
        <v>3146.2064999999998</v>
      </c>
      <c r="Z596" s="2">
        <v>3138.6404000000002</v>
      </c>
      <c r="AA596" s="2">
        <v>3139.3027000000002</v>
      </c>
      <c r="AB596" s="2">
        <v>3175.7377999999999</v>
      </c>
      <c r="AC596" s="2">
        <v>3185.4148</v>
      </c>
      <c r="AD596" s="2">
        <v>3158.0444000000002</v>
      </c>
      <c r="AE596" s="2">
        <v>3107.9810000000002</v>
      </c>
      <c r="AF596" s="2">
        <v>3051.4607000000001</v>
      </c>
      <c r="AG596" s="2">
        <v>3058.1187</v>
      </c>
      <c r="AH596" s="2">
        <v>3075.24</v>
      </c>
      <c r="AI596" s="2">
        <v>3060.5637000000002</v>
      </c>
      <c r="AJ596" s="2">
        <v>3045.3042</v>
      </c>
      <c r="AK596" s="2">
        <v>3057.0432000000001</v>
      </c>
      <c r="AL596" s="2">
        <v>3067.6860000000001</v>
      </c>
      <c r="AM596" s="2">
        <v>3066.0805999999998</v>
      </c>
      <c r="AN596" s="2">
        <v>3069.3519999999999</v>
      </c>
      <c r="AO596" s="2">
        <v>3095.3528000000001</v>
      </c>
      <c r="AP596" s="2">
        <v>3092.7139999999999</v>
      </c>
      <c r="AQ596" s="2">
        <v>3099.7026000000001</v>
      </c>
      <c r="AR596" s="2">
        <v>3058.4956000000002</v>
      </c>
    </row>
    <row r="597" spans="1:44" x14ac:dyDescent="0.2">
      <c r="A597" t="s">
        <v>660</v>
      </c>
      <c r="B597" t="s">
        <v>631</v>
      </c>
      <c r="C597" t="s">
        <v>17</v>
      </c>
      <c r="D597" s="2">
        <v>32274.248</v>
      </c>
      <c r="E597" s="2">
        <v>32285.559000000001</v>
      </c>
      <c r="F597" s="2">
        <v>33125.866999999998</v>
      </c>
      <c r="G597" s="2">
        <v>33125.417999999998</v>
      </c>
      <c r="H597" s="2">
        <v>33350.86</v>
      </c>
      <c r="I597" s="2">
        <v>33419.144999999997</v>
      </c>
      <c r="J597" s="2">
        <v>34525.93</v>
      </c>
      <c r="K597" s="2">
        <v>34650.230000000003</v>
      </c>
      <c r="L597" s="2">
        <v>35310.71</v>
      </c>
      <c r="M597" s="2">
        <v>35328.339999999997</v>
      </c>
      <c r="N597" s="2">
        <v>35889.347999999998</v>
      </c>
      <c r="O597" s="2">
        <v>36151.945</v>
      </c>
      <c r="P597" s="2">
        <v>36567.800000000003</v>
      </c>
      <c r="Q597" s="2">
        <v>36660.675999999999</v>
      </c>
      <c r="R597" s="2">
        <v>36989.5</v>
      </c>
      <c r="S597" s="2">
        <v>37284.01</v>
      </c>
      <c r="T597" s="2">
        <v>37051.81</v>
      </c>
      <c r="U597" s="2">
        <v>36660.230000000003</v>
      </c>
      <c r="V597" s="2">
        <v>37186.046999999999</v>
      </c>
      <c r="W597" s="2">
        <v>37167.004000000001</v>
      </c>
      <c r="X597" s="2">
        <v>37294.175999999999</v>
      </c>
      <c r="Y597" s="2">
        <v>37140.777000000002</v>
      </c>
      <c r="Z597" s="2">
        <v>37539.082000000002</v>
      </c>
      <c r="AA597" s="2">
        <v>37394.695</v>
      </c>
      <c r="AB597" s="2">
        <v>37745.629999999997</v>
      </c>
      <c r="AC597" s="2">
        <v>38024.773000000001</v>
      </c>
      <c r="AD597" s="2">
        <v>37907.300000000003</v>
      </c>
      <c r="AE597" s="2">
        <v>37650.402000000002</v>
      </c>
      <c r="AF597" s="2">
        <v>36762.410000000003</v>
      </c>
      <c r="AG597" s="2">
        <v>36734.273000000001</v>
      </c>
      <c r="AH597" s="2">
        <v>36618.542999999998</v>
      </c>
      <c r="AI597" s="2">
        <v>36667.94</v>
      </c>
      <c r="AJ597" s="2">
        <v>36276.589999999997</v>
      </c>
      <c r="AK597" s="2">
        <v>36583.440000000002</v>
      </c>
      <c r="AL597" s="2">
        <v>36631.949999999997</v>
      </c>
      <c r="AM597" s="2">
        <v>37030.559999999998</v>
      </c>
      <c r="AN597" s="2">
        <v>37094.582000000002</v>
      </c>
      <c r="AO597" s="2">
        <v>37363.82</v>
      </c>
      <c r="AP597" s="2">
        <v>37529.945</v>
      </c>
      <c r="AQ597" s="2">
        <v>37681.883000000002</v>
      </c>
      <c r="AR597" s="2">
        <v>37407.589999999997</v>
      </c>
    </row>
    <row r="598" spans="1:44" x14ac:dyDescent="0.2">
      <c r="A598" t="s">
        <v>661</v>
      </c>
      <c r="B598" t="s">
        <v>631</v>
      </c>
      <c r="C598" t="s">
        <v>13</v>
      </c>
      <c r="D598" s="2">
        <v>4012.2941999999998</v>
      </c>
      <c r="E598" s="2">
        <v>4026.5165999999999</v>
      </c>
      <c r="F598" s="2">
        <v>4103.3280000000004</v>
      </c>
      <c r="G598" s="2">
        <v>4148.7690000000002</v>
      </c>
      <c r="H598" s="2">
        <v>4167.8909999999996</v>
      </c>
      <c r="I598" s="2">
        <v>4223.1333000000004</v>
      </c>
      <c r="J598" s="2">
        <v>4290.9032999999999</v>
      </c>
      <c r="K598" s="2">
        <v>4273.5959999999995</v>
      </c>
      <c r="L598" s="2">
        <v>4254.8867</v>
      </c>
      <c r="M598" s="2">
        <v>4238.5424999999996</v>
      </c>
      <c r="N598" s="2">
        <v>4332.0479999999998</v>
      </c>
      <c r="O598" s="2">
        <v>4397.4059999999999</v>
      </c>
      <c r="P598" s="2">
        <v>4409.4395000000004</v>
      </c>
      <c r="Q598" s="2">
        <v>4393.0209999999997</v>
      </c>
      <c r="R598" s="2">
        <v>4420.0586000000003</v>
      </c>
      <c r="S598" s="2">
        <v>4342.8823000000002</v>
      </c>
      <c r="T598" s="2">
        <v>4291.8389999999999</v>
      </c>
      <c r="U598" s="2">
        <v>4177.1279999999997</v>
      </c>
      <c r="V598" s="2">
        <v>4225.2259999999997</v>
      </c>
      <c r="W598" s="2">
        <v>4228.7020000000002</v>
      </c>
      <c r="X598" s="2">
        <v>4247.1930000000002</v>
      </c>
      <c r="Y598" s="2">
        <v>4240.4043000000001</v>
      </c>
      <c r="Z598" s="2">
        <v>4225.6777000000002</v>
      </c>
      <c r="AA598" s="2">
        <v>4231.5969999999998</v>
      </c>
      <c r="AB598" s="2">
        <v>4301.2466000000004</v>
      </c>
      <c r="AC598" s="2">
        <v>4280.875</v>
      </c>
      <c r="AD598" s="2">
        <v>4331.2110000000002</v>
      </c>
      <c r="AE598" s="2">
        <v>4253.6972999999998</v>
      </c>
      <c r="AF598" s="2">
        <v>4139.3022000000001</v>
      </c>
      <c r="AG598" s="2">
        <v>4114.0337</v>
      </c>
      <c r="AH598" s="2">
        <v>4111.5069999999996</v>
      </c>
      <c r="AI598" s="2">
        <v>4140.3320000000003</v>
      </c>
      <c r="AJ598" s="2">
        <v>4203.2349999999997</v>
      </c>
      <c r="AK598" s="2">
        <v>4265.5766999999996</v>
      </c>
      <c r="AL598" s="2">
        <v>4258.8190000000004</v>
      </c>
      <c r="AM598" s="2">
        <v>4228.0995999999996</v>
      </c>
      <c r="AN598" s="2">
        <v>4213.7515000000003</v>
      </c>
      <c r="AO598" s="2">
        <v>4238.0029999999997</v>
      </c>
      <c r="AP598" s="2">
        <v>4241.6742999999997</v>
      </c>
      <c r="AQ598" s="2">
        <v>4242.2169999999996</v>
      </c>
      <c r="AR598" s="2">
        <v>4230.2196999999996</v>
      </c>
    </row>
    <row r="599" spans="1:44" x14ac:dyDescent="0.2">
      <c r="A599" t="s">
        <v>662</v>
      </c>
      <c r="B599" t="s">
        <v>663</v>
      </c>
      <c r="C599" t="s">
        <v>13</v>
      </c>
      <c r="D599" s="2">
        <v>591.0444</v>
      </c>
      <c r="E599" s="2">
        <v>591.0444</v>
      </c>
      <c r="F599" s="2">
        <v>598.88430000000005</v>
      </c>
      <c r="G599" s="2">
        <v>596.93409999999994</v>
      </c>
      <c r="H599" s="2">
        <v>601.70000000000005</v>
      </c>
      <c r="I599" s="2">
        <v>602.57000000000005</v>
      </c>
      <c r="J599" s="2">
        <v>618.95000000000005</v>
      </c>
      <c r="K599" s="2">
        <v>619.57000000000005</v>
      </c>
      <c r="L599" s="2">
        <v>625.67629999999997</v>
      </c>
      <c r="M599" s="2">
        <v>623.88630000000001</v>
      </c>
      <c r="N599" s="2">
        <v>632.75</v>
      </c>
      <c r="O599" s="2">
        <v>634.33000000000004</v>
      </c>
      <c r="P599" s="2">
        <v>640.48410000000001</v>
      </c>
      <c r="Q599" s="2">
        <v>641.24270000000001</v>
      </c>
      <c r="R599" s="2">
        <v>644.16989999999998</v>
      </c>
      <c r="S599" s="2">
        <v>648.60929999999996</v>
      </c>
      <c r="T599" s="2">
        <v>642.11580000000004</v>
      </c>
      <c r="U599" s="2">
        <v>636.64980000000003</v>
      </c>
      <c r="V599" s="2">
        <v>643.77809999999999</v>
      </c>
      <c r="W599" s="2">
        <v>644.37459999999999</v>
      </c>
      <c r="X599" s="2">
        <v>649.57489999999996</v>
      </c>
      <c r="Y599" s="2">
        <v>646.60770000000002</v>
      </c>
      <c r="Z599" s="2">
        <v>646.56629999999996</v>
      </c>
      <c r="AA599" s="2">
        <v>649.84169999999995</v>
      </c>
      <c r="AB599" s="2">
        <v>655.95</v>
      </c>
      <c r="AC599" s="2">
        <v>667.2</v>
      </c>
      <c r="AD599" s="2">
        <v>663.28880000000004</v>
      </c>
      <c r="AE599" s="2">
        <v>657.85</v>
      </c>
      <c r="AF599" s="2">
        <v>642.39</v>
      </c>
      <c r="AG599" s="2">
        <v>649.73</v>
      </c>
      <c r="AH599" s="2">
        <v>657.46</v>
      </c>
      <c r="AI599" s="2">
        <v>655.73</v>
      </c>
      <c r="AJ599" s="2">
        <v>649.34</v>
      </c>
      <c r="AK599" s="2">
        <v>648.57000000000005</v>
      </c>
      <c r="AL599" s="2">
        <v>659.17</v>
      </c>
      <c r="AM599" s="2">
        <v>668.18</v>
      </c>
      <c r="AN599" s="2">
        <v>670.81</v>
      </c>
      <c r="AO599" s="2">
        <v>675.63</v>
      </c>
      <c r="AP599" s="2">
        <v>679.06</v>
      </c>
      <c r="AQ599" s="2">
        <v>684.93579999999997</v>
      </c>
      <c r="AR599" s="2">
        <v>681.64</v>
      </c>
    </row>
    <row r="600" spans="1:44" x14ac:dyDescent="0.2">
      <c r="A600" t="s">
        <v>664</v>
      </c>
      <c r="B600" t="s">
        <v>663</v>
      </c>
      <c r="C600" t="s">
        <v>20</v>
      </c>
      <c r="D600" s="2">
        <v>31.101099999999999</v>
      </c>
      <c r="E600" s="2">
        <v>31.101099999999999</v>
      </c>
      <c r="F600" s="2">
        <v>31.268999999999998</v>
      </c>
      <c r="G600" s="2">
        <v>31.291799999999999</v>
      </c>
      <c r="H600" s="2">
        <v>31.84</v>
      </c>
      <c r="I600" s="2">
        <v>32.04</v>
      </c>
      <c r="J600" s="2">
        <v>32.43</v>
      </c>
      <c r="K600" s="2">
        <v>32.799999999999997</v>
      </c>
      <c r="L600" s="2">
        <v>32.984900000000003</v>
      </c>
      <c r="M600" s="2">
        <v>33.083599999999997</v>
      </c>
      <c r="N600" s="2">
        <v>33.06</v>
      </c>
      <c r="O600" s="2">
        <v>33.01</v>
      </c>
      <c r="P600" s="2">
        <v>33.098599999999998</v>
      </c>
      <c r="Q600" s="2">
        <v>33.140500000000003</v>
      </c>
      <c r="R600" s="2">
        <v>33.238300000000002</v>
      </c>
      <c r="S600" s="2">
        <v>33.242400000000004</v>
      </c>
      <c r="T600" s="2">
        <v>33.264899999999997</v>
      </c>
      <c r="U600" s="2">
        <v>33.250900000000001</v>
      </c>
      <c r="V600" s="2">
        <v>33.212499999999999</v>
      </c>
      <c r="W600" s="2">
        <v>33.1252</v>
      </c>
      <c r="X600" s="2">
        <v>33.120100000000001</v>
      </c>
      <c r="Y600" s="2">
        <v>33.003900000000002</v>
      </c>
      <c r="Z600" s="2">
        <v>33.003900000000002</v>
      </c>
      <c r="AA600" s="2">
        <v>33.259399999999999</v>
      </c>
      <c r="AB600" s="2">
        <v>33.03</v>
      </c>
      <c r="AC600" s="2">
        <v>33.18</v>
      </c>
      <c r="AD600" s="2">
        <v>33.445900000000002</v>
      </c>
      <c r="AE600" s="2">
        <v>33.74</v>
      </c>
      <c r="AF600" s="2">
        <v>33.71</v>
      </c>
      <c r="AG600" s="2">
        <v>33.630000000000003</v>
      </c>
      <c r="AH600" s="2">
        <v>33.64</v>
      </c>
      <c r="AI600" s="2">
        <v>33.57</v>
      </c>
      <c r="AJ600" s="2">
        <v>33.96</v>
      </c>
      <c r="AK600" s="2">
        <v>33.99</v>
      </c>
      <c r="AL600" s="2">
        <v>34.049999999999997</v>
      </c>
      <c r="AM600" s="2">
        <v>33.33</v>
      </c>
      <c r="AN600" s="2">
        <v>33.299999999999997</v>
      </c>
      <c r="AO600" s="2">
        <v>33.28</v>
      </c>
      <c r="AP600" s="2">
        <v>33.5</v>
      </c>
      <c r="AQ600" s="2">
        <v>33.444800000000001</v>
      </c>
      <c r="AR600" s="2">
        <v>33.380000000000003</v>
      </c>
    </row>
    <row r="601" spans="1:44" x14ac:dyDescent="0.2">
      <c r="A601" t="s">
        <v>665</v>
      </c>
      <c r="B601" t="s">
        <v>663</v>
      </c>
      <c r="C601" t="s">
        <v>22</v>
      </c>
      <c r="D601" s="2">
        <v>199.59139999999999</v>
      </c>
      <c r="E601" s="2">
        <v>199.59139999999999</v>
      </c>
      <c r="F601" s="2">
        <v>200.22319999999999</v>
      </c>
      <c r="G601" s="2">
        <v>200.41210000000001</v>
      </c>
      <c r="H601" s="2">
        <v>200.5</v>
      </c>
      <c r="I601" s="2">
        <v>199.35</v>
      </c>
      <c r="J601" s="2">
        <v>202.25</v>
      </c>
      <c r="K601" s="2">
        <v>201.97</v>
      </c>
      <c r="L601" s="2">
        <v>202.58330000000001</v>
      </c>
      <c r="M601" s="2">
        <v>200.5848</v>
      </c>
      <c r="N601" s="2">
        <v>201.27</v>
      </c>
      <c r="O601" s="2">
        <v>200.78</v>
      </c>
      <c r="P601" s="2">
        <v>202.64</v>
      </c>
      <c r="Q601" s="2">
        <v>202.67930000000001</v>
      </c>
      <c r="R601" s="2">
        <v>202.82149999999999</v>
      </c>
      <c r="S601" s="2">
        <v>203.249</v>
      </c>
      <c r="T601" s="2">
        <v>201.3724</v>
      </c>
      <c r="U601" s="2">
        <v>200.40539999999999</v>
      </c>
      <c r="V601" s="2">
        <v>201.77070000000001</v>
      </c>
      <c r="W601" s="2">
        <v>201.77070000000001</v>
      </c>
      <c r="X601" s="2">
        <v>201.3974</v>
      </c>
      <c r="Y601" s="2">
        <v>198.98990000000001</v>
      </c>
      <c r="Z601" s="2">
        <v>199.9186</v>
      </c>
      <c r="AA601" s="2">
        <v>199.71539999999999</v>
      </c>
      <c r="AB601" s="2">
        <v>201.34</v>
      </c>
      <c r="AC601" s="2">
        <v>202.11</v>
      </c>
      <c r="AD601" s="2">
        <v>200.6696</v>
      </c>
      <c r="AE601" s="2">
        <v>198.41</v>
      </c>
      <c r="AF601" s="2">
        <v>195.07</v>
      </c>
      <c r="AG601" s="2">
        <v>196.58</v>
      </c>
      <c r="AH601" s="2">
        <v>197.88</v>
      </c>
      <c r="AI601" s="2">
        <v>196.54</v>
      </c>
      <c r="AJ601" s="2">
        <v>194.67</v>
      </c>
      <c r="AK601" s="2">
        <v>195.31</v>
      </c>
      <c r="AL601" s="2">
        <v>196.01</v>
      </c>
      <c r="AM601" s="2">
        <v>196.1</v>
      </c>
      <c r="AN601" s="2">
        <v>196.92</v>
      </c>
      <c r="AO601" s="2">
        <v>198.43</v>
      </c>
      <c r="AP601" s="2">
        <v>199.51</v>
      </c>
      <c r="AQ601" s="2">
        <v>201.1198</v>
      </c>
      <c r="AR601" s="2">
        <v>198.8</v>
      </c>
    </row>
    <row r="602" spans="1:44" x14ac:dyDescent="0.2">
      <c r="A602" t="s">
        <v>666</v>
      </c>
      <c r="B602" t="s">
        <v>663</v>
      </c>
      <c r="C602" t="s">
        <v>31</v>
      </c>
      <c r="D602" s="2">
        <v>96.629800000000003</v>
      </c>
      <c r="E602" s="2">
        <v>96.629800000000003</v>
      </c>
      <c r="F602" s="2">
        <v>98.698499999999996</v>
      </c>
      <c r="G602" s="2">
        <v>97.767700000000005</v>
      </c>
      <c r="H602" s="2">
        <v>98.42</v>
      </c>
      <c r="I602" s="2">
        <v>98.26</v>
      </c>
      <c r="J602" s="2">
        <v>102.09</v>
      </c>
      <c r="K602" s="2">
        <v>102.29</v>
      </c>
      <c r="L602" s="2">
        <v>104.4038</v>
      </c>
      <c r="M602" s="2">
        <v>103.8609</v>
      </c>
      <c r="N602" s="2">
        <v>105.85</v>
      </c>
      <c r="O602" s="2">
        <v>105.69</v>
      </c>
      <c r="P602" s="2">
        <v>107.57810000000001</v>
      </c>
      <c r="Q602" s="2">
        <v>107.4804</v>
      </c>
      <c r="R602" s="2">
        <v>108.0231</v>
      </c>
      <c r="S602" s="2">
        <v>108.3655</v>
      </c>
      <c r="T602" s="2">
        <v>107.24979999999999</v>
      </c>
      <c r="U602" s="2">
        <v>105.91119999999999</v>
      </c>
      <c r="V602" s="2">
        <v>107.2213</v>
      </c>
      <c r="W602" s="2">
        <v>107.1576</v>
      </c>
      <c r="X602" s="2">
        <v>107.08750000000001</v>
      </c>
      <c r="Y602" s="2">
        <v>106.22499999999999</v>
      </c>
      <c r="Z602" s="2">
        <v>107.08880000000001</v>
      </c>
      <c r="AA602" s="2">
        <v>107.26439999999999</v>
      </c>
      <c r="AB602" s="2">
        <v>108.92</v>
      </c>
      <c r="AC602" s="2">
        <v>110.1</v>
      </c>
      <c r="AD602" s="2">
        <v>109.7885</v>
      </c>
      <c r="AE602" s="2">
        <v>108.41</v>
      </c>
      <c r="AF602" s="2">
        <v>105.89</v>
      </c>
      <c r="AG602" s="2">
        <v>106.07</v>
      </c>
      <c r="AH602" s="2">
        <v>107.38</v>
      </c>
      <c r="AI602" s="2">
        <v>106.72</v>
      </c>
      <c r="AJ602" s="2">
        <v>105.54</v>
      </c>
      <c r="AK602" s="2">
        <v>106.31</v>
      </c>
      <c r="AL602" s="2">
        <v>106.63</v>
      </c>
      <c r="AM602" s="2">
        <v>106.8</v>
      </c>
      <c r="AN602" s="2">
        <v>106.47</v>
      </c>
      <c r="AO602" s="2">
        <v>107.17</v>
      </c>
      <c r="AP602" s="2">
        <v>107.42</v>
      </c>
      <c r="AQ602" s="2">
        <v>108.5004</v>
      </c>
      <c r="AR602" s="2">
        <v>107.64</v>
      </c>
    </row>
    <row r="603" spans="1:44" x14ac:dyDescent="0.2">
      <c r="A603" t="s">
        <v>667</v>
      </c>
      <c r="B603" t="s">
        <v>663</v>
      </c>
      <c r="C603" t="s">
        <v>7</v>
      </c>
      <c r="D603" s="2">
        <v>261.24290000000002</v>
      </c>
      <c r="E603" s="2">
        <v>261.24290000000002</v>
      </c>
      <c r="F603" s="2">
        <v>265.87990000000002</v>
      </c>
      <c r="G603" s="2">
        <v>263.51220000000001</v>
      </c>
      <c r="H603" s="2">
        <v>266.06</v>
      </c>
      <c r="I603" s="2">
        <v>265.86</v>
      </c>
      <c r="J603" s="2">
        <v>271.76</v>
      </c>
      <c r="K603" s="2">
        <v>272.89999999999998</v>
      </c>
      <c r="L603" s="2">
        <v>276.6327</v>
      </c>
      <c r="M603" s="2">
        <v>274.74130000000002</v>
      </c>
      <c r="N603" s="2">
        <v>279.32</v>
      </c>
      <c r="O603" s="2">
        <v>279.06</v>
      </c>
      <c r="P603" s="2">
        <v>284.12110000000001</v>
      </c>
      <c r="Q603" s="2">
        <v>284.82960000000003</v>
      </c>
      <c r="R603" s="2">
        <v>287.85829999999999</v>
      </c>
      <c r="S603" s="2">
        <v>289.83089999999999</v>
      </c>
      <c r="T603" s="2">
        <v>287.2269</v>
      </c>
      <c r="U603" s="2">
        <v>285.95859999999999</v>
      </c>
      <c r="V603" s="2">
        <v>289.52269999999999</v>
      </c>
      <c r="W603" s="2">
        <v>289.21890000000002</v>
      </c>
      <c r="X603" s="2">
        <v>289.55459999999999</v>
      </c>
      <c r="Y603" s="2">
        <v>286.44349999999997</v>
      </c>
      <c r="Z603" s="2">
        <v>288.99020000000002</v>
      </c>
      <c r="AA603" s="2">
        <v>289.65469999999999</v>
      </c>
      <c r="AB603" s="2">
        <v>293.76</v>
      </c>
      <c r="AC603" s="2">
        <v>296.32</v>
      </c>
      <c r="AD603" s="2">
        <v>293.08479999999997</v>
      </c>
      <c r="AE603" s="2">
        <v>289.36</v>
      </c>
      <c r="AF603" s="2">
        <v>282.47000000000003</v>
      </c>
      <c r="AG603" s="2">
        <v>284.64999999999998</v>
      </c>
      <c r="AH603" s="2">
        <v>287.8</v>
      </c>
      <c r="AI603" s="2">
        <v>285.31</v>
      </c>
      <c r="AJ603" s="2">
        <v>281.95999999999998</v>
      </c>
      <c r="AK603" s="2">
        <v>283.49</v>
      </c>
      <c r="AL603" s="2">
        <v>283.08999999999997</v>
      </c>
      <c r="AM603" s="2">
        <v>283.39999999999998</v>
      </c>
      <c r="AN603" s="2">
        <v>281.70999999999998</v>
      </c>
      <c r="AO603" s="2">
        <v>283.17</v>
      </c>
      <c r="AP603" s="2">
        <v>283.93</v>
      </c>
      <c r="AQ603" s="2">
        <v>286.62259999999998</v>
      </c>
      <c r="AR603" s="2">
        <v>283.48</v>
      </c>
    </row>
    <row r="604" spans="1:44" x14ac:dyDescent="0.2">
      <c r="A604" t="s">
        <v>668</v>
      </c>
      <c r="B604" t="s">
        <v>663</v>
      </c>
      <c r="C604" t="s">
        <v>42</v>
      </c>
      <c r="D604" s="2">
        <v>112.4811</v>
      </c>
      <c r="E604" s="2">
        <v>112.4811</v>
      </c>
      <c r="F604" s="2">
        <v>111.7689</v>
      </c>
      <c r="G604" s="2">
        <v>111.8532</v>
      </c>
      <c r="H604" s="2">
        <v>112.49</v>
      </c>
      <c r="I604" s="2">
        <v>112.7</v>
      </c>
      <c r="J604" s="2">
        <v>115.18</v>
      </c>
      <c r="K604" s="2">
        <v>115.2</v>
      </c>
      <c r="L604" s="2">
        <v>115.5877</v>
      </c>
      <c r="M604" s="2">
        <v>114.709</v>
      </c>
      <c r="N604" s="2">
        <v>116.08</v>
      </c>
      <c r="O604" s="2">
        <v>116.45</v>
      </c>
      <c r="P604" s="2">
        <v>117.5082</v>
      </c>
      <c r="Q604" s="2">
        <v>117.6627</v>
      </c>
      <c r="R604" s="2">
        <v>117.5194</v>
      </c>
      <c r="S604" s="2">
        <v>117.788</v>
      </c>
      <c r="T604" s="2">
        <v>117.1305</v>
      </c>
      <c r="U604" s="2">
        <v>116.77849999999999</v>
      </c>
      <c r="V604" s="2">
        <v>117.0519</v>
      </c>
      <c r="W604" s="2">
        <v>116.6169</v>
      </c>
      <c r="X604" s="2">
        <v>116.8597</v>
      </c>
      <c r="Y604" s="2">
        <v>114.8554</v>
      </c>
      <c r="Z604" s="2">
        <v>115.1887</v>
      </c>
      <c r="AA604" s="2">
        <v>115.7681</v>
      </c>
      <c r="AB604" s="2">
        <v>116.67</v>
      </c>
      <c r="AC604" s="2">
        <v>117.9</v>
      </c>
      <c r="AD604" s="2">
        <v>117.1103</v>
      </c>
      <c r="AE604" s="2">
        <v>115.33</v>
      </c>
      <c r="AF604" s="2">
        <v>113.17</v>
      </c>
      <c r="AG604" s="2">
        <v>114.59</v>
      </c>
      <c r="AH604" s="2">
        <v>116.51</v>
      </c>
      <c r="AI604" s="2">
        <v>115.82</v>
      </c>
      <c r="AJ604" s="2">
        <v>115.1</v>
      </c>
      <c r="AK604" s="2">
        <v>115.51</v>
      </c>
      <c r="AL604" s="2">
        <v>116.96</v>
      </c>
      <c r="AM604" s="2">
        <v>116.84</v>
      </c>
      <c r="AN604" s="2">
        <v>116.79</v>
      </c>
      <c r="AO604" s="2">
        <v>117.71</v>
      </c>
      <c r="AP604" s="2">
        <v>118.74</v>
      </c>
      <c r="AQ604" s="2">
        <v>121.0971</v>
      </c>
      <c r="AR604" s="2">
        <v>119.51</v>
      </c>
    </row>
    <row r="605" spans="1:44" x14ac:dyDescent="0.2">
      <c r="A605" t="s">
        <v>669</v>
      </c>
      <c r="B605" t="s">
        <v>663</v>
      </c>
      <c r="C605" t="s">
        <v>44</v>
      </c>
      <c r="D605" s="2">
        <v>107.25960000000001</v>
      </c>
      <c r="E605" s="2">
        <v>107.25960000000001</v>
      </c>
      <c r="F605" s="2">
        <v>107.6134</v>
      </c>
      <c r="G605" s="2">
        <v>107.1901</v>
      </c>
      <c r="H605" s="2">
        <v>107.64</v>
      </c>
      <c r="I605" s="2">
        <v>108.06</v>
      </c>
      <c r="J605" s="2">
        <v>110.05</v>
      </c>
      <c r="K605" s="2">
        <v>110.01</v>
      </c>
      <c r="L605" s="2">
        <v>110.1236</v>
      </c>
      <c r="M605" s="2">
        <v>109.2546</v>
      </c>
      <c r="N605" s="2">
        <v>110.43</v>
      </c>
      <c r="O605" s="2">
        <v>110.88</v>
      </c>
      <c r="P605" s="2">
        <v>111.9063</v>
      </c>
      <c r="Q605" s="2">
        <v>112.08929999999999</v>
      </c>
      <c r="R605" s="2">
        <v>111.95350000000001</v>
      </c>
      <c r="S605" s="2">
        <v>112.6324</v>
      </c>
      <c r="T605" s="2">
        <v>110.887</v>
      </c>
      <c r="U605" s="2">
        <v>110.2683</v>
      </c>
      <c r="V605" s="2">
        <v>110.99250000000001</v>
      </c>
      <c r="W605" s="2">
        <v>110.4269</v>
      </c>
      <c r="X605" s="2">
        <v>110.1036</v>
      </c>
      <c r="Y605" s="2">
        <v>108.6263</v>
      </c>
      <c r="Z605" s="2">
        <v>109.4102</v>
      </c>
      <c r="AA605" s="2">
        <v>109.22620000000001</v>
      </c>
      <c r="AB605" s="2">
        <v>110.43</v>
      </c>
      <c r="AC605" s="2">
        <v>110.6</v>
      </c>
      <c r="AD605" s="2">
        <v>109.7013</v>
      </c>
      <c r="AE605" s="2">
        <v>107.25</v>
      </c>
      <c r="AF605" s="2">
        <v>105.89</v>
      </c>
      <c r="AG605" s="2">
        <v>106.91</v>
      </c>
      <c r="AH605" s="2">
        <v>108.48</v>
      </c>
      <c r="AI605" s="2">
        <v>107.49</v>
      </c>
      <c r="AJ605" s="2">
        <v>106.4</v>
      </c>
      <c r="AK605" s="2">
        <v>106.28</v>
      </c>
      <c r="AL605" s="2">
        <v>107.01</v>
      </c>
      <c r="AM605" s="2">
        <v>107.19</v>
      </c>
      <c r="AN605" s="2">
        <v>107.51</v>
      </c>
      <c r="AO605" s="2">
        <v>108.67</v>
      </c>
      <c r="AP605" s="2">
        <v>108.3</v>
      </c>
      <c r="AQ605" s="2">
        <v>110.5222</v>
      </c>
      <c r="AR605" s="2">
        <v>108.74</v>
      </c>
    </row>
    <row r="606" spans="1:44" x14ac:dyDescent="0.2">
      <c r="A606" t="s">
        <v>670</v>
      </c>
      <c r="B606" t="s">
        <v>663</v>
      </c>
      <c r="C606" t="s">
        <v>11</v>
      </c>
      <c r="D606" s="2">
        <v>387.4085</v>
      </c>
      <c r="E606" s="2">
        <v>387.4085</v>
      </c>
      <c r="F606" s="2">
        <v>389.00810000000001</v>
      </c>
      <c r="G606" s="2">
        <v>387.084</v>
      </c>
      <c r="H606" s="2">
        <v>388.86</v>
      </c>
      <c r="I606" s="2">
        <v>389.26</v>
      </c>
      <c r="J606" s="2">
        <v>395.78039999999999</v>
      </c>
      <c r="K606" s="2">
        <v>395.5127</v>
      </c>
      <c r="L606" s="2">
        <v>395.81720000000001</v>
      </c>
      <c r="M606" s="2">
        <v>393.80889999999999</v>
      </c>
      <c r="N606" s="2">
        <v>398.17009999999999</v>
      </c>
      <c r="O606" s="2">
        <v>399.18450000000001</v>
      </c>
      <c r="P606" s="2">
        <v>402.47179999999997</v>
      </c>
      <c r="Q606" s="2">
        <v>402.76429999999999</v>
      </c>
      <c r="R606" s="2">
        <v>403.44310000000002</v>
      </c>
      <c r="S606" s="2">
        <v>404.62889999999999</v>
      </c>
      <c r="T606" s="2">
        <v>402.86610000000002</v>
      </c>
      <c r="U606" s="2">
        <v>401.89069999999998</v>
      </c>
      <c r="V606" s="2">
        <v>404.11559999999997</v>
      </c>
      <c r="W606" s="2">
        <v>403.33800000000002</v>
      </c>
      <c r="X606" s="2">
        <v>404.50979999999998</v>
      </c>
      <c r="Y606" s="2">
        <v>401.70920000000001</v>
      </c>
      <c r="Z606" s="2">
        <v>403.32979999999998</v>
      </c>
      <c r="AA606" s="2">
        <v>405.78620000000001</v>
      </c>
      <c r="AB606" s="2">
        <v>409.86</v>
      </c>
      <c r="AC606" s="2">
        <v>412.93</v>
      </c>
      <c r="AD606" s="2">
        <v>411.88260000000002</v>
      </c>
      <c r="AE606" s="2">
        <v>408.55</v>
      </c>
      <c r="AF606" s="2">
        <v>402.64</v>
      </c>
      <c r="AG606" s="2">
        <v>407.82</v>
      </c>
      <c r="AH606" s="2">
        <v>410.73</v>
      </c>
      <c r="AI606" s="2">
        <v>408.55</v>
      </c>
      <c r="AJ606" s="2">
        <v>407.18</v>
      </c>
      <c r="AK606" s="2">
        <v>408.38</v>
      </c>
      <c r="AL606" s="2">
        <v>411.02</v>
      </c>
      <c r="AM606" s="2">
        <v>411.44</v>
      </c>
      <c r="AN606" s="2">
        <v>410.89</v>
      </c>
      <c r="AO606" s="2">
        <v>414.1</v>
      </c>
      <c r="AP606" s="2">
        <v>415.79</v>
      </c>
      <c r="AQ606" s="2">
        <v>418.40690000000001</v>
      </c>
      <c r="AR606" s="2">
        <v>412.69</v>
      </c>
    </row>
    <row r="607" spans="1:44" x14ac:dyDescent="0.2">
      <c r="A607" t="s">
        <v>671</v>
      </c>
      <c r="B607" t="s">
        <v>663</v>
      </c>
      <c r="C607" t="s">
        <v>51</v>
      </c>
      <c r="D607" s="2">
        <v>234.80410000000001</v>
      </c>
      <c r="E607" s="2">
        <v>234.80410000000001</v>
      </c>
      <c r="F607" s="2">
        <v>236.03030000000001</v>
      </c>
      <c r="G607" s="2">
        <v>235.33940000000001</v>
      </c>
      <c r="H607" s="2">
        <v>235.96</v>
      </c>
      <c r="I607" s="2">
        <v>235.24</v>
      </c>
      <c r="J607" s="2">
        <v>239.59</v>
      </c>
      <c r="K607" s="2">
        <v>239.58</v>
      </c>
      <c r="L607" s="2">
        <v>240.3383</v>
      </c>
      <c r="M607" s="2">
        <v>239.11529999999999</v>
      </c>
      <c r="N607" s="2">
        <v>242.82</v>
      </c>
      <c r="O607" s="2">
        <v>243.95</v>
      </c>
      <c r="P607" s="2">
        <v>246.82329999999999</v>
      </c>
      <c r="Q607" s="2">
        <v>246.76750000000001</v>
      </c>
      <c r="R607" s="2">
        <v>248.0557</v>
      </c>
      <c r="S607" s="2">
        <v>249.42179999999999</v>
      </c>
      <c r="T607" s="2">
        <v>247.68219999999999</v>
      </c>
      <c r="U607" s="2">
        <v>246.14070000000001</v>
      </c>
      <c r="V607" s="2">
        <v>248.65450000000001</v>
      </c>
      <c r="W607" s="2">
        <v>248.67779999999999</v>
      </c>
      <c r="X607" s="2">
        <v>250.2115</v>
      </c>
      <c r="Y607" s="2">
        <v>247.73740000000001</v>
      </c>
      <c r="Z607" s="2">
        <v>248.17439999999999</v>
      </c>
      <c r="AA607" s="2">
        <v>248.20689999999999</v>
      </c>
      <c r="AB607" s="2">
        <v>250.42</v>
      </c>
      <c r="AC607" s="2">
        <v>252.64</v>
      </c>
      <c r="AD607" s="2">
        <v>252.06180000000001</v>
      </c>
      <c r="AE607" s="2">
        <v>248.22</v>
      </c>
      <c r="AF607" s="2">
        <v>242.22</v>
      </c>
      <c r="AG607" s="2">
        <v>243.55</v>
      </c>
      <c r="AH607" s="2">
        <v>244.98</v>
      </c>
      <c r="AI607" s="2">
        <v>243.76</v>
      </c>
      <c r="AJ607" s="2">
        <v>241.4</v>
      </c>
      <c r="AK607" s="2">
        <v>241.75</v>
      </c>
      <c r="AL607" s="2">
        <v>243.18</v>
      </c>
      <c r="AM607" s="2">
        <v>244.67</v>
      </c>
      <c r="AN607" s="2">
        <v>242.38</v>
      </c>
      <c r="AO607" s="2">
        <v>243.78</v>
      </c>
      <c r="AP607" s="2">
        <v>244.45</v>
      </c>
      <c r="AQ607" s="2">
        <v>246.72120000000001</v>
      </c>
      <c r="AR607" s="2">
        <v>243.35</v>
      </c>
    </row>
    <row r="608" spans="1:44" x14ac:dyDescent="0.2">
      <c r="A608" t="s">
        <v>672</v>
      </c>
      <c r="B608" t="s">
        <v>663</v>
      </c>
      <c r="C608" t="s">
        <v>13</v>
      </c>
      <c r="D608" s="2">
        <v>110.1884</v>
      </c>
      <c r="E608" s="2">
        <v>110.1884</v>
      </c>
      <c r="F608" s="2">
        <v>113.4639</v>
      </c>
      <c r="G608" s="2">
        <v>112.8681</v>
      </c>
      <c r="H608" s="2">
        <v>114.1</v>
      </c>
      <c r="I608" s="2">
        <v>114.58</v>
      </c>
      <c r="J608" s="2">
        <v>118.6</v>
      </c>
      <c r="K608" s="2">
        <v>118.16</v>
      </c>
      <c r="L608" s="2">
        <v>120.36750000000001</v>
      </c>
      <c r="M608" s="2">
        <v>120.1919</v>
      </c>
      <c r="N608" s="2">
        <v>121.85</v>
      </c>
      <c r="O608" s="2">
        <v>123.83</v>
      </c>
      <c r="P608" s="2">
        <v>125.8201</v>
      </c>
      <c r="Q608" s="2">
        <v>125.5613</v>
      </c>
      <c r="R608" s="2">
        <v>125.78440000000001</v>
      </c>
      <c r="S608" s="2">
        <v>126.57859999999999</v>
      </c>
      <c r="T608" s="2">
        <v>125.5718</v>
      </c>
      <c r="U608" s="2">
        <v>124.42059999999999</v>
      </c>
      <c r="V608" s="2">
        <v>126.6</v>
      </c>
      <c r="W608" s="2">
        <v>126.989</v>
      </c>
      <c r="X608" s="2">
        <v>127.52200000000001</v>
      </c>
      <c r="Y608" s="2">
        <v>126.1694</v>
      </c>
      <c r="Z608" s="2">
        <v>126.8917</v>
      </c>
      <c r="AA608" s="2">
        <v>126.9229</v>
      </c>
      <c r="AB608" s="2">
        <v>128.06</v>
      </c>
      <c r="AC608" s="2">
        <v>129.41999999999999</v>
      </c>
      <c r="AD608" s="2">
        <v>128.88939999999999</v>
      </c>
      <c r="AE608" s="2">
        <v>128.69</v>
      </c>
      <c r="AF608" s="2">
        <v>125.57</v>
      </c>
      <c r="AG608" s="2">
        <v>126.76</v>
      </c>
      <c r="AH608" s="2">
        <v>128</v>
      </c>
      <c r="AI608" s="2">
        <v>127.26</v>
      </c>
      <c r="AJ608" s="2">
        <v>125.55</v>
      </c>
      <c r="AK608" s="2">
        <v>125.77</v>
      </c>
      <c r="AL608" s="2">
        <v>127.56</v>
      </c>
      <c r="AM608" s="2">
        <v>128.55000000000001</v>
      </c>
      <c r="AN608" s="2">
        <v>129.03</v>
      </c>
      <c r="AO608" s="2">
        <v>130.15</v>
      </c>
      <c r="AP608" s="2">
        <v>130.99</v>
      </c>
      <c r="AQ608" s="2">
        <v>131.67959999999999</v>
      </c>
      <c r="AR608" s="2">
        <v>130.07</v>
      </c>
    </row>
    <row r="609" spans="1:44" x14ac:dyDescent="0.2">
      <c r="A609" t="s">
        <v>673</v>
      </c>
      <c r="B609" t="s">
        <v>674</v>
      </c>
      <c r="C609" t="s">
        <v>34</v>
      </c>
      <c r="D609" s="2">
        <v>45.552799999999998</v>
      </c>
      <c r="E609" s="2">
        <v>45.552799999999998</v>
      </c>
      <c r="F609" s="2">
        <v>46.219700000000003</v>
      </c>
      <c r="G609" s="2">
        <v>46.365400000000001</v>
      </c>
      <c r="H609" s="2">
        <v>46.730200000000004</v>
      </c>
      <c r="I609" s="2">
        <v>46.971400000000003</v>
      </c>
      <c r="J609" s="2">
        <v>48.249099999999999</v>
      </c>
      <c r="K609" s="2">
        <v>47.994199999999999</v>
      </c>
      <c r="L609" s="2">
        <v>48.453499999999998</v>
      </c>
      <c r="M609" s="2">
        <v>48.1663</v>
      </c>
      <c r="N609" s="2">
        <v>48.775399999999998</v>
      </c>
      <c r="O609" s="2">
        <v>48.860100000000003</v>
      </c>
      <c r="P609" s="2">
        <v>49.137700000000002</v>
      </c>
      <c r="Q609" s="2">
        <v>49.159300000000002</v>
      </c>
      <c r="R609" s="2">
        <v>49.474600000000002</v>
      </c>
      <c r="S609" s="2">
        <v>49.329300000000003</v>
      </c>
      <c r="T609" s="2">
        <v>49.038699999999999</v>
      </c>
      <c r="U609" s="2">
        <v>48.700699999999998</v>
      </c>
      <c r="V609" s="2">
        <v>49.240699999999997</v>
      </c>
      <c r="W609" s="2">
        <v>49.131599999999999</v>
      </c>
      <c r="X609" s="2">
        <v>49.281199999999998</v>
      </c>
      <c r="Y609" s="2">
        <v>48.943100000000001</v>
      </c>
      <c r="Z609" s="2">
        <v>49.008800000000001</v>
      </c>
      <c r="AA609" s="2">
        <v>49.058100000000003</v>
      </c>
      <c r="AB609" s="2">
        <v>49.569299999999998</v>
      </c>
      <c r="AC609" s="2">
        <v>49.718699999999998</v>
      </c>
      <c r="AD609" s="2">
        <v>49.3767</v>
      </c>
      <c r="AE609" s="2">
        <v>48.870899999999999</v>
      </c>
      <c r="AF609" s="2">
        <v>48.355200000000004</v>
      </c>
      <c r="AG609" s="2">
        <v>48.491799999999998</v>
      </c>
      <c r="AH609" s="2">
        <v>48.938800000000001</v>
      </c>
      <c r="AI609" s="2">
        <v>48.8157</v>
      </c>
      <c r="AJ609" s="2">
        <v>48.7136</v>
      </c>
      <c r="AK609" s="2">
        <v>48.974699999999999</v>
      </c>
      <c r="AL609" s="2">
        <v>49.030099999999997</v>
      </c>
      <c r="AM609" s="2">
        <v>49.032299999999999</v>
      </c>
      <c r="AN609" s="2">
        <v>49.110999999999997</v>
      </c>
      <c r="AO609" s="2">
        <v>49.529499999999999</v>
      </c>
      <c r="AP609" s="2">
        <v>49.461799999999997</v>
      </c>
      <c r="AQ609" s="2">
        <v>49.458599999999997</v>
      </c>
      <c r="AR609" s="2">
        <v>48.986899999999999</v>
      </c>
    </row>
    <row r="610" spans="1:44" x14ac:dyDescent="0.2">
      <c r="A610" t="s">
        <v>675</v>
      </c>
      <c r="B610" t="s">
        <v>674</v>
      </c>
      <c r="C610" t="s">
        <v>22</v>
      </c>
      <c r="D610" s="2">
        <v>50.314599999999999</v>
      </c>
      <c r="E610" s="2">
        <v>50.314599999999999</v>
      </c>
      <c r="F610" s="2">
        <v>50.933900000000001</v>
      </c>
      <c r="G610" s="2">
        <v>50.9527</v>
      </c>
      <c r="H610" s="2">
        <v>51.238999999999997</v>
      </c>
      <c r="I610" s="2">
        <v>51.465800000000002</v>
      </c>
      <c r="J610" s="2">
        <v>52.772799999999997</v>
      </c>
      <c r="K610" s="2">
        <v>52.507199999999997</v>
      </c>
      <c r="L610" s="2">
        <v>52.959899999999998</v>
      </c>
      <c r="M610" s="2">
        <v>52.658700000000003</v>
      </c>
      <c r="N610" s="2">
        <v>53.127099999999999</v>
      </c>
      <c r="O610" s="2">
        <v>53.174999999999997</v>
      </c>
      <c r="P610" s="2">
        <v>53.438499999999998</v>
      </c>
      <c r="Q610" s="2">
        <v>53.434399999999997</v>
      </c>
      <c r="R610" s="2">
        <v>53.625100000000003</v>
      </c>
      <c r="S610" s="2">
        <v>53.387599999999999</v>
      </c>
      <c r="T610" s="2">
        <v>53.073300000000003</v>
      </c>
      <c r="U610" s="2">
        <v>52.469799999999999</v>
      </c>
      <c r="V610" s="2">
        <v>53.031999999999996</v>
      </c>
      <c r="W610" s="2">
        <v>52.864699999999999</v>
      </c>
      <c r="X610" s="2">
        <v>52.052999999999997</v>
      </c>
      <c r="Y610" s="2">
        <v>51.808199999999999</v>
      </c>
      <c r="Z610" s="2">
        <v>50.971600000000002</v>
      </c>
      <c r="AA610" s="2">
        <v>50.860300000000002</v>
      </c>
      <c r="AB610" s="2">
        <v>51.294199999999996</v>
      </c>
      <c r="AC610" s="2">
        <v>51.360900000000001</v>
      </c>
      <c r="AD610" s="2">
        <v>51.099299999999999</v>
      </c>
      <c r="AE610" s="2">
        <v>50.556100000000001</v>
      </c>
      <c r="AF610" s="2">
        <v>50.0075</v>
      </c>
      <c r="AG610" s="2">
        <v>50.0077</v>
      </c>
      <c r="AH610" s="2">
        <v>50.387700000000002</v>
      </c>
      <c r="AI610" s="2">
        <v>50.331600000000002</v>
      </c>
      <c r="AJ610" s="2">
        <v>50.239600000000003</v>
      </c>
      <c r="AK610" s="2">
        <v>50.269199999999998</v>
      </c>
      <c r="AL610" s="2">
        <v>50.2988</v>
      </c>
      <c r="AM610" s="2">
        <v>50.238900000000001</v>
      </c>
      <c r="AN610" s="2">
        <v>50.261400000000002</v>
      </c>
      <c r="AO610" s="2">
        <v>50.641599999999997</v>
      </c>
      <c r="AP610" s="2">
        <v>50.524500000000003</v>
      </c>
      <c r="AQ610" s="2">
        <v>50.471499999999999</v>
      </c>
      <c r="AR610" s="2">
        <v>50.106099999999998</v>
      </c>
    </row>
    <row r="611" spans="1:44" x14ac:dyDescent="0.2">
      <c r="A611" t="s">
        <v>676</v>
      </c>
      <c r="B611" t="s">
        <v>674</v>
      </c>
      <c r="C611" t="s">
        <v>31</v>
      </c>
      <c r="D611" s="2">
        <v>42.164700000000003</v>
      </c>
      <c r="E611" s="2">
        <v>42.164700000000003</v>
      </c>
      <c r="F611" s="2">
        <v>42.996400000000001</v>
      </c>
      <c r="G611" s="2">
        <v>43.149000000000001</v>
      </c>
      <c r="H611" s="2">
        <v>43.617400000000004</v>
      </c>
      <c r="I611" s="2">
        <v>43.871299999999998</v>
      </c>
      <c r="J611" s="2">
        <v>45.466200000000001</v>
      </c>
      <c r="K611" s="2">
        <v>45.258200000000002</v>
      </c>
      <c r="L611" s="2">
        <v>45.922499999999999</v>
      </c>
      <c r="M611" s="2">
        <v>45.573900000000002</v>
      </c>
      <c r="N611" s="2">
        <v>46.255400000000002</v>
      </c>
      <c r="O611" s="2">
        <v>46.333199999999998</v>
      </c>
      <c r="P611" s="2">
        <v>46.6845</v>
      </c>
      <c r="Q611" s="2">
        <v>46.703099999999999</v>
      </c>
      <c r="R611" s="2">
        <v>47.002099999999999</v>
      </c>
      <c r="S611" s="2">
        <v>46.741</v>
      </c>
      <c r="T611" s="2">
        <v>46.319699999999997</v>
      </c>
      <c r="U611" s="2">
        <v>45.837499999999999</v>
      </c>
      <c r="V611" s="2">
        <v>46.347099999999998</v>
      </c>
      <c r="W611" s="2">
        <v>46.111199999999997</v>
      </c>
      <c r="X611" s="2">
        <v>46.282299999999999</v>
      </c>
      <c r="Y611" s="2">
        <v>45.850299999999997</v>
      </c>
      <c r="Z611" s="2">
        <v>46.1873</v>
      </c>
      <c r="AA611" s="2">
        <v>46.264400000000002</v>
      </c>
      <c r="AB611" s="2">
        <v>46.9041</v>
      </c>
      <c r="AC611" s="2">
        <v>47.0764</v>
      </c>
      <c r="AD611" s="2">
        <v>46.860799999999998</v>
      </c>
      <c r="AE611" s="2">
        <v>46.196899999999999</v>
      </c>
      <c r="AF611" s="2">
        <v>45.401600000000002</v>
      </c>
      <c r="AG611" s="2">
        <v>45.462699999999998</v>
      </c>
      <c r="AH611" s="2">
        <v>45.9283</v>
      </c>
      <c r="AI611" s="2">
        <v>45.8</v>
      </c>
      <c r="AJ611" s="2">
        <v>45.5505</v>
      </c>
      <c r="AK611" s="2">
        <v>45.706699999999998</v>
      </c>
      <c r="AL611" s="2">
        <v>45.762500000000003</v>
      </c>
      <c r="AM611" s="2">
        <v>45.747100000000003</v>
      </c>
      <c r="AN611" s="2">
        <v>45.8292</v>
      </c>
      <c r="AO611" s="2">
        <v>46.4833</v>
      </c>
      <c r="AP611" s="2">
        <v>46.4131</v>
      </c>
      <c r="AQ611" s="2">
        <v>46.435499999999998</v>
      </c>
      <c r="AR611" s="2">
        <v>45.883299999999998</v>
      </c>
    </row>
    <row r="612" spans="1:44" x14ac:dyDescent="0.2">
      <c r="A612" t="s">
        <v>677</v>
      </c>
      <c r="B612" t="s">
        <v>674</v>
      </c>
      <c r="C612" t="s">
        <v>7</v>
      </c>
      <c r="D612" s="2">
        <v>118.2354</v>
      </c>
      <c r="E612" s="2">
        <v>118.2354</v>
      </c>
      <c r="F612" s="2">
        <v>120.5523</v>
      </c>
      <c r="G612" s="2">
        <v>121.1063</v>
      </c>
      <c r="H612" s="2">
        <v>122.4332</v>
      </c>
      <c r="I612" s="2">
        <v>123.155</v>
      </c>
      <c r="J612" s="2">
        <v>127.5112</v>
      </c>
      <c r="K612" s="2">
        <v>126.97790000000001</v>
      </c>
      <c r="L612" s="2">
        <v>128.8218</v>
      </c>
      <c r="M612" s="2">
        <v>127.97369999999999</v>
      </c>
      <c r="N612" s="2">
        <v>129.8742</v>
      </c>
      <c r="O612" s="2">
        <v>129.8905</v>
      </c>
      <c r="P612" s="2">
        <v>130.86539999999999</v>
      </c>
      <c r="Q612" s="2">
        <v>130.62</v>
      </c>
      <c r="R612" s="2">
        <v>131.2972</v>
      </c>
      <c r="S612" s="2">
        <v>130.51179999999999</v>
      </c>
      <c r="T612" s="2">
        <v>129.2371</v>
      </c>
      <c r="U612" s="2">
        <v>127.91249999999999</v>
      </c>
      <c r="V612" s="2">
        <v>129.23480000000001</v>
      </c>
      <c r="W612" s="2">
        <v>128.572</v>
      </c>
      <c r="X612" s="2">
        <v>129.0889</v>
      </c>
      <c r="Y612" s="2">
        <v>128.02879999999999</v>
      </c>
      <c r="Z612" s="2">
        <v>128.89959999999999</v>
      </c>
      <c r="AA612" s="2">
        <v>129.43940000000001</v>
      </c>
      <c r="AB612" s="2">
        <v>131.3648</v>
      </c>
      <c r="AC612" s="2">
        <v>131.81219999999999</v>
      </c>
      <c r="AD612" s="2">
        <v>131.1866</v>
      </c>
      <c r="AE612" s="2">
        <v>129.4246</v>
      </c>
      <c r="AF612" s="2">
        <v>127.4485</v>
      </c>
      <c r="AG612" s="2">
        <v>127.595</v>
      </c>
      <c r="AH612" s="2">
        <v>128.72980000000001</v>
      </c>
      <c r="AI612" s="2">
        <v>128.3904</v>
      </c>
      <c r="AJ612" s="2">
        <v>127.7423</v>
      </c>
      <c r="AK612" s="2">
        <v>128.27549999999999</v>
      </c>
      <c r="AL612" s="2">
        <v>128.46799999999999</v>
      </c>
      <c r="AM612" s="2">
        <v>128.54339999999999</v>
      </c>
      <c r="AN612" s="2">
        <v>128.83420000000001</v>
      </c>
      <c r="AO612" s="2">
        <v>130.63220000000001</v>
      </c>
      <c r="AP612" s="2">
        <v>130.59360000000001</v>
      </c>
      <c r="AQ612" s="2">
        <v>130.63929999999999</v>
      </c>
      <c r="AR612" s="2">
        <v>129.23439999999999</v>
      </c>
    </row>
    <row r="613" spans="1:44" x14ac:dyDescent="0.2">
      <c r="A613" t="s">
        <v>678</v>
      </c>
      <c r="B613" t="s">
        <v>674</v>
      </c>
      <c r="C613" t="s">
        <v>11</v>
      </c>
      <c r="D613" s="2">
        <v>132.0986</v>
      </c>
      <c r="E613" s="2">
        <v>132.0986</v>
      </c>
      <c r="F613" s="2">
        <v>134.66579999999999</v>
      </c>
      <c r="G613" s="2">
        <v>133.43870000000001</v>
      </c>
      <c r="H613" s="2">
        <v>134.40629999999999</v>
      </c>
      <c r="I613" s="2">
        <v>134.70859999999999</v>
      </c>
      <c r="J613" s="2">
        <v>138.46610000000001</v>
      </c>
      <c r="K613" s="2">
        <v>137.5181</v>
      </c>
      <c r="L613" s="2">
        <v>138.7415</v>
      </c>
      <c r="M613" s="2">
        <v>138.0984</v>
      </c>
      <c r="N613" s="2">
        <v>140.005</v>
      </c>
      <c r="O613" s="2">
        <v>140.1448</v>
      </c>
      <c r="P613" s="2">
        <v>140.7578</v>
      </c>
      <c r="Q613" s="2">
        <v>140.70169999999999</v>
      </c>
      <c r="R613" s="2">
        <v>141.1652</v>
      </c>
      <c r="S613" s="2">
        <v>140.43369999999999</v>
      </c>
      <c r="T613" s="2">
        <v>139.4315</v>
      </c>
      <c r="U613" s="2">
        <v>138.5849</v>
      </c>
      <c r="V613" s="2">
        <v>139.8768</v>
      </c>
      <c r="W613" s="2">
        <v>139.24950000000001</v>
      </c>
      <c r="X613" s="2">
        <v>138.82749999999999</v>
      </c>
      <c r="Y613" s="2">
        <v>138.52500000000001</v>
      </c>
      <c r="Z613" s="2">
        <v>138.68729999999999</v>
      </c>
      <c r="AA613" s="2">
        <v>139.2953</v>
      </c>
      <c r="AB613" s="2">
        <v>140.9271</v>
      </c>
      <c r="AC613" s="2">
        <v>141.37200000000001</v>
      </c>
      <c r="AD613" s="2">
        <v>140.66370000000001</v>
      </c>
      <c r="AE613" s="2">
        <v>139.40180000000001</v>
      </c>
      <c r="AF613" s="2">
        <v>137.58699999999999</v>
      </c>
      <c r="AG613" s="2">
        <v>139.0693</v>
      </c>
      <c r="AH613" s="2">
        <v>140.10720000000001</v>
      </c>
      <c r="AI613" s="2">
        <v>139.26050000000001</v>
      </c>
      <c r="AJ613" s="2">
        <v>139.01429999999999</v>
      </c>
      <c r="AK613" s="2">
        <v>139.22120000000001</v>
      </c>
      <c r="AL613" s="2">
        <v>139.28710000000001</v>
      </c>
      <c r="AM613" s="2">
        <v>139.36709999999999</v>
      </c>
      <c r="AN613" s="2">
        <v>139.54660000000001</v>
      </c>
      <c r="AO613" s="2">
        <v>140.655</v>
      </c>
      <c r="AP613" s="2">
        <v>140.4597</v>
      </c>
      <c r="AQ613" s="2">
        <v>140.16540000000001</v>
      </c>
      <c r="AR613" s="2">
        <v>138.8237</v>
      </c>
    </row>
    <row r="614" spans="1:44" x14ac:dyDescent="0.2">
      <c r="A614" t="s">
        <v>679</v>
      </c>
      <c r="B614" t="s">
        <v>674</v>
      </c>
      <c r="C614" t="s">
        <v>13</v>
      </c>
      <c r="D614" s="2">
        <v>155.05269999999999</v>
      </c>
      <c r="E614" s="2">
        <v>155.05269999999999</v>
      </c>
      <c r="F614" s="2">
        <v>159.55289999999999</v>
      </c>
      <c r="G614" s="2">
        <v>159.6337</v>
      </c>
      <c r="H614" s="2">
        <v>161.64959999999999</v>
      </c>
      <c r="I614" s="2">
        <v>162.78059999999999</v>
      </c>
      <c r="J614" s="2">
        <v>169.23859999999999</v>
      </c>
      <c r="K614" s="2">
        <v>168.54839999999999</v>
      </c>
      <c r="L614" s="2">
        <v>170.72880000000001</v>
      </c>
      <c r="M614" s="2">
        <v>169.4228</v>
      </c>
      <c r="N614" s="2">
        <v>171.9538</v>
      </c>
      <c r="O614" s="2">
        <v>172.57050000000001</v>
      </c>
      <c r="P614" s="2">
        <v>174.11760000000001</v>
      </c>
      <c r="Q614" s="2">
        <v>174.56020000000001</v>
      </c>
      <c r="R614" s="2">
        <v>176.2912</v>
      </c>
      <c r="S614" s="2">
        <v>175.86330000000001</v>
      </c>
      <c r="T614" s="2">
        <v>174.08260000000001</v>
      </c>
      <c r="U614" s="2">
        <v>171.74709999999999</v>
      </c>
      <c r="V614" s="2">
        <v>173.54050000000001</v>
      </c>
      <c r="W614" s="2">
        <v>172.7578</v>
      </c>
      <c r="X614" s="2">
        <v>172.8091</v>
      </c>
      <c r="Y614" s="2">
        <v>170.8784</v>
      </c>
      <c r="Z614" s="2">
        <v>172.2987</v>
      </c>
      <c r="AA614" s="2">
        <v>172.48589999999999</v>
      </c>
      <c r="AB614" s="2">
        <v>175.816</v>
      </c>
      <c r="AC614" s="2">
        <v>176.65969999999999</v>
      </c>
      <c r="AD614" s="2">
        <v>176.6876</v>
      </c>
      <c r="AE614" s="2">
        <v>173.3075</v>
      </c>
      <c r="AF614" s="2">
        <v>170.53890000000001</v>
      </c>
      <c r="AG614" s="2">
        <v>170.52170000000001</v>
      </c>
      <c r="AH614" s="2">
        <v>172.2621</v>
      </c>
      <c r="AI614" s="2">
        <v>171.66</v>
      </c>
      <c r="AJ614" s="2">
        <v>170.49639999999999</v>
      </c>
      <c r="AK614" s="2">
        <v>171.321</v>
      </c>
      <c r="AL614" s="2">
        <v>171.459</v>
      </c>
      <c r="AM614" s="2">
        <v>171.74359999999999</v>
      </c>
      <c r="AN614" s="2">
        <v>171.86510000000001</v>
      </c>
      <c r="AO614" s="2">
        <v>173.6035</v>
      </c>
      <c r="AP614" s="2">
        <v>172.82599999999999</v>
      </c>
      <c r="AQ614" s="2">
        <v>172.6677</v>
      </c>
      <c r="AR614" s="2">
        <v>171.1514</v>
      </c>
    </row>
    <row r="615" spans="1:44" x14ac:dyDescent="0.2">
      <c r="A615" t="s">
        <v>680</v>
      </c>
      <c r="B615" t="s">
        <v>681</v>
      </c>
      <c r="C615" t="s">
        <v>34</v>
      </c>
      <c r="D615" s="2">
        <v>7642.61</v>
      </c>
      <c r="E615" s="2">
        <v>7642.61</v>
      </c>
      <c r="F615" s="2">
        <v>7752.56</v>
      </c>
      <c r="G615" s="2">
        <v>7775.11</v>
      </c>
      <c r="H615" s="2">
        <v>7857.86</v>
      </c>
      <c r="I615" s="2">
        <v>7917.18</v>
      </c>
      <c r="J615" s="2">
        <v>8197.61</v>
      </c>
      <c r="K615" s="2">
        <v>8178.51</v>
      </c>
      <c r="L615" s="2">
        <v>8295.75</v>
      </c>
      <c r="M615" s="2">
        <v>8263.61</v>
      </c>
      <c r="N615" s="2">
        <v>8396.59</v>
      </c>
      <c r="O615" s="2">
        <v>8424.76</v>
      </c>
      <c r="P615" s="2">
        <v>8482.24</v>
      </c>
      <c r="Q615" s="2">
        <v>8493.7900000000009</v>
      </c>
      <c r="R615" s="2">
        <v>8523.15</v>
      </c>
      <c r="S615" s="2">
        <v>8490.94</v>
      </c>
      <c r="T615" s="2">
        <v>8454.67</v>
      </c>
      <c r="U615" s="2">
        <v>8405.0300000000007</v>
      </c>
      <c r="V615" s="2">
        <v>8481.83</v>
      </c>
      <c r="W615" s="2">
        <v>8473.8700000000008</v>
      </c>
      <c r="X615" s="2">
        <v>8516.84</v>
      </c>
      <c r="Y615" s="2">
        <v>8484.02</v>
      </c>
      <c r="Z615" s="2">
        <v>8540.42</v>
      </c>
      <c r="AA615" s="2">
        <v>8551.6200000000008</v>
      </c>
      <c r="AB615" s="2">
        <v>8658.3700000000008</v>
      </c>
      <c r="AC615" s="2">
        <v>8703.73</v>
      </c>
      <c r="AD615" s="2">
        <v>8680.0300000000007</v>
      </c>
      <c r="AE615" s="2">
        <v>8612.2999999999993</v>
      </c>
      <c r="AF615" s="2">
        <v>8512.16</v>
      </c>
      <c r="AG615" s="2">
        <v>8531.67</v>
      </c>
      <c r="AH615" s="2">
        <v>8620.86</v>
      </c>
      <c r="AI615" s="2">
        <v>8620.83</v>
      </c>
      <c r="AJ615" s="2">
        <v>8599.93</v>
      </c>
      <c r="AK615" s="2">
        <v>8561.9</v>
      </c>
      <c r="AL615" s="2">
        <v>8589.27</v>
      </c>
      <c r="AM615" s="2">
        <v>8586.15</v>
      </c>
      <c r="AN615" s="2">
        <v>8599.48</v>
      </c>
      <c r="AO615" s="2">
        <v>8692.8799999999992</v>
      </c>
      <c r="AP615" s="2">
        <v>8688.7900000000009</v>
      </c>
      <c r="AQ615" s="2">
        <v>8709.85</v>
      </c>
      <c r="AR615" s="2">
        <v>8618.51</v>
      </c>
    </row>
    <row r="616" spans="1:44" x14ac:dyDescent="0.2">
      <c r="A616" t="s">
        <v>682</v>
      </c>
      <c r="B616" t="s">
        <v>681</v>
      </c>
      <c r="C616" t="s">
        <v>20</v>
      </c>
      <c r="D616" s="2">
        <v>405.4</v>
      </c>
      <c r="E616" s="2">
        <v>405.4</v>
      </c>
      <c r="F616" s="2">
        <v>411.77</v>
      </c>
      <c r="G616" s="2">
        <v>410.91</v>
      </c>
      <c r="H616" s="2">
        <v>415.49</v>
      </c>
      <c r="I616" s="2">
        <v>415.21</v>
      </c>
      <c r="J616" s="2">
        <v>415.29</v>
      </c>
      <c r="K616" s="2">
        <v>414.24</v>
      </c>
      <c r="L616" s="2">
        <v>417.83</v>
      </c>
      <c r="M616" s="2">
        <v>419.99</v>
      </c>
      <c r="N616" s="2">
        <v>422.84</v>
      </c>
      <c r="O616" s="2">
        <v>418.38</v>
      </c>
      <c r="P616" s="2">
        <v>423.93</v>
      </c>
      <c r="Q616" s="2">
        <v>437.46</v>
      </c>
      <c r="R616" s="2">
        <v>436.36</v>
      </c>
      <c r="S616" s="2">
        <v>434.59</v>
      </c>
      <c r="T616" s="2">
        <v>438.52</v>
      </c>
      <c r="U616" s="2">
        <v>437.38</v>
      </c>
      <c r="V616" s="2">
        <v>437.42</v>
      </c>
      <c r="W616" s="2">
        <v>437.05</v>
      </c>
      <c r="X616" s="2">
        <v>443.26</v>
      </c>
      <c r="Y616" s="2">
        <v>441.51</v>
      </c>
      <c r="Z616" s="2">
        <v>441.34</v>
      </c>
      <c r="AA616" s="2">
        <v>440.33</v>
      </c>
      <c r="AB616" s="2">
        <v>436.97</v>
      </c>
      <c r="AC616" s="2">
        <v>437.43</v>
      </c>
      <c r="AD616" s="2">
        <v>438.18</v>
      </c>
      <c r="AE616" s="2">
        <v>438.86</v>
      </c>
      <c r="AF616" s="2">
        <v>437.28</v>
      </c>
      <c r="AG616" s="2">
        <v>437.58</v>
      </c>
      <c r="AH616" s="2">
        <v>447.15</v>
      </c>
      <c r="AI616" s="2">
        <v>447.17</v>
      </c>
      <c r="AJ616" s="2">
        <v>448.01</v>
      </c>
      <c r="AK616" s="2">
        <v>448.03</v>
      </c>
      <c r="AL616" s="2">
        <v>446.89</v>
      </c>
      <c r="AM616" s="2">
        <v>447.65</v>
      </c>
      <c r="AN616" s="2">
        <v>451.82</v>
      </c>
      <c r="AO616" s="2">
        <v>460.85</v>
      </c>
      <c r="AP616" s="2">
        <v>465.51</v>
      </c>
      <c r="AQ616" s="2">
        <v>467.63</v>
      </c>
      <c r="AR616" s="2">
        <v>468.15</v>
      </c>
    </row>
    <row r="617" spans="1:44" x14ac:dyDescent="0.2">
      <c r="A617" t="s">
        <v>683</v>
      </c>
      <c r="B617" t="s">
        <v>681</v>
      </c>
      <c r="C617" t="s">
        <v>22</v>
      </c>
      <c r="D617" s="2">
        <v>1564.84</v>
      </c>
      <c r="E617" s="2">
        <v>1564.84</v>
      </c>
      <c r="F617" s="2">
        <v>1581.35</v>
      </c>
      <c r="G617" s="2">
        <v>1582.91</v>
      </c>
      <c r="H617" s="2">
        <v>1596.05</v>
      </c>
      <c r="I617" s="2">
        <v>1601.7</v>
      </c>
      <c r="J617" s="2">
        <v>1647.04</v>
      </c>
      <c r="K617" s="2">
        <v>1639</v>
      </c>
      <c r="L617" s="2">
        <v>1656.84</v>
      </c>
      <c r="M617" s="2">
        <v>1646.7</v>
      </c>
      <c r="N617" s="2">
        <v>1666.39</v>
      </c>
      <c r="O617" s="2">
        <v>1666.94</v>
      </c>
      <c r="P617" s="2">
        <v>1673.45</v>
      </c>
      <c r="Q617" s="2">
        <v>1672.64</v>
      </c>
      <c r="R617" s="2">
        <v>1683.33</v>
      </c>
      <c r="S617" s="2">
        <v>1675.99</v>
      </c>
      <c r="T617" s="2">
        <v>1667</v>
      </c>
      <c r="U617" s="2">
        <v>1656.19</v>
      </c>
      <c r="V617" s="2">
        <v>1666.71</v>
      </c>
      <c r="W617" s="2">
        <v>1661.63</v>
      </c>
      <c r="X617" s="2">
        <v>1666.77</v>
      </c>
      <c r="Y617" s="2">
        <v>1658.39</v>
      </c>
      <c r="Z617" s="2">
        <v>1666.06</v>
      </c>
      <c r="AA617" s="2">
        <v>1664.42</v>
      </c>
      <c r="AB617" s="2">
        <v>1681.19</v>
      </c>
      <c r="AC617" s="2">
        <v>1686.45</v>
      </c>
      <c r="AD617" s="2">
        <v>1679.39</v>
      </c>
      <c r="AE617" s="2">
        <v>1664.13</v>
      </c>
      <c r="AF617" s="2">
        <v>1642.69</v>
      </c>
      <c r="AG617" s="2">
        <v>1642.44</v>
      </c>
      <c r="AH617" s="2">
        <v>1653.57</v>
      </c>
      <c r="AI617" s="2">
        <v>1650.41</v>
      </c>
      <c r="AJ617" s="2">
        <v>1644.33</v>
      </c>
      <c r="AK617" s="2">
        <v>1644.49</v>
      </c>
      <c r="AL617" s="2">
        <v>1647.92</v>
      </c>
      <c r="AM617" s="2">
        <v>1645.27</v>
      </c>
      <c r="AN617" s="2">
        <v>1645.12</v>
      </c>
      <c r="AO617" s="2">
        <v>1659.29</v>
      </c>
      <c r="AP617" s="2">
        <v>1657.75</v>
      </c>
      <c r="AQ617" s="2">
        <v>1659.19</v>
      </c>
      <c r="AR617" s="2">
        <v>1642.4</v>
      </c>
    </row>
    <row r="618" spans="1:44" x14ac:dyDescent="0.2">
      <c r="A618" t="s">
        <v>684</v>
      </c>
      <c r="B618" t="s">
        <v>681</v>
      </c>
      <c r="C618" t="s">
        <v>13</v>
      </c>
      <c r="D618" s="2">
        <v>1405.54</v>
      </c>
      <c r="E618" s="2">
        <v>1405.54</v>
      </c>
      <c r="F618" s="2">
        <v>1440.21</v>
      </c>
      <c r="G618" s="2">
        <v>1436.26</v>
      </c>
      <c r="H618" s="2">
        <v>1456.44</v>
      </c>
      <c r="I618" s="2">
        <v>1454.38</v>
      </c>
      <c r="J618" s="2">
        <v>1521.75</v>
      </c>
      <c r="K618" s="2">
        <v>1512.53</v>
      </c>
      <c r="L618" s="2">
        <v>1538.81</v>
      </c>
      <c r="M618" s="2">
        <v>1526.34</v>
      </c>
      <c r="N618" s="2">
        <v>1553.26</v>
      </c>
      <c r="O618" s="2">
        <v>1563.99</v>
      </c>
      <c r="P618" s="2">
        <v>1581.38</v>
      </c>
      <c r="Q618" s="2">
        <v>1581.36</v>
      </c>
      <c r="R618" s="2">
        <v>1591.7</v>
      </c>
      <c r="S618" s="2">
        <v>1589.85</v>
      </c>
      <c r="T618" s="2">
        <v>1574.85</v>
      </c>
      <c r="U618" s="2">
        <v>1562.6</v>
      </c>
      <c r="V618" s="2">
        <v>1579.78</v>
      </c>
      <c r="W618" s="2">
        <v>1577.33</v>
      </c>
      <c r="X618" s="2">
        <v>1585.64</v>
      </c>
      <c r="Y618" s="2">
        <v>1576.42</v>
      </c>
      <c r="Z618" s="2">
        <v>1588.01</v>
      </c>
      <c r="AA618" s="2">
        <v>1581.73</v>
      </c>
      <c r="AB618" s="2">
        <v>1607.61</v>
      </c>
      <c r="AC618" s="2">
        <v>1625.06</v>
      </c>
      <c r="AD618" s="2">
        <v>1616.49</v>
      </c>
      <c r="AE618" s="2">
        <v>1596.14</v>
      </c>
      <c r="AF618" s="2">
        <v>1556.87</v>
      </c>
      <c r="AG618" s="2">
        <v>1561.5</v>
      </c>
      <c r="AH618" s="2">
        <v>1583</v>
      </c>
      <c r="AI618" s="2">
        <v>1577.07</v>
      </c>
      <c r="AJ618" s="2">
        <v>1564.16</v>
      </c>
      <c r="AK618" s="2">
        <v>1576.71</v>
      </c>
      <c r="AL618" s="2">
        <v>1579.67</v>
      </c>
      <c r="AM618" s="2">
        <v>1585.5</v>
      </c>
      <c r="AN618" s="2">
        <v>1591.33</v>
      </c>
      <c r="AO618" s="2">
        <v>1603.98</v>
      </c>
      <c r="AP618" s="2">
        <v>1610.89</v>
      </c>
      <c r="AQ618" s="2">
        <v>1611.34</v>
      </c>
      <c r="AR618" s="2">
        <v>1595.25</v>
      </c>
    </row>
    <row r="619" spans="1:44" x14ac:dyDescent="0.2">
      <c r="A619" t="s">
        <v>685</v>
      </c>
      <c r="B619" t="s">
        <v>681</v>
      </c>
      <c r="C619" t="s">
        <v>56</v>
      </c>
      <c r="D619" s="2">
        <v>18.75</v>
      </c>
      <c r="E619" s="2">
        <v>18.75</v>
      </c>
      <c r="F619" s="2"/>
      <c r="G619" s="2">
        <v>18.8</v>
      </c>
      <c r="H619" s="2">
        <v>18.87</v>
      </c>
      <c r="I619" s="2">
        <v>18.86</v>
      </c>
      <c r="J619" s="2">
        <v>19.03</v>
      </c>
      <c r="K619" s="2">
        <v>18.989999999999998</v>
      </c>
      <c r="L619" s="2">
        <v>19.04</v>
      </c>
      <c r="M619" s="2">
        <v>19.010000000000002</v>
      </c>
      <c r="N619" s="2">
        <v>19.07</v>
      </c>
      <c r="O619" s="2">
        <v>19.059999999999999</v>
      </c>
      <c r="P619" s="2">
        <v>19.079999999999998</v>
      </c>
      <c r="Q619" s="2">
        <v>19.079999999999998</v>
      </c>
      <c r="R619" s="2">
        <v>19.11</v>
      </c>
      <c r="S619" s="2">
        <v>19.059999999999999</v>
      </c>
      <c r="T619" s="2">
        <v>19.010000000000002</v>
      </c>
      <c r="U619" s="2">
        <v>18.91</v>
      </c>
      <c r="V619" s="2">
        <v>18.95</v>
      </c>
      <c r="W619" s="2">
        <v>18.93</v>
      </c>
      <c r="X619" s="2">
        <v>18.95</v>
      </c>
      <c r="Y619" s="2">
        <v>18.93</v>
      </c>
      <c r="Z619" s="2">
        <v>18.93</v>
      </c>
      <c r="AA619" s="2">
        <v>18.920000000000002</v>
      </c>
      <c r="AB619" s="2">
        <v>19</v>
      </c>
      <c r="AC619" s="2">
        <v>18.95</v>
      </c>
      <c r="AD619" s="2">
        <v>18.86</v>
      </c>
      <c r="AE619" s="2">
        <v>18.78</v>
      </c>
      <c r="AF619" s="2">
        <v>18.7</v>
      </c>
      <c r="AG619" s="2">
        <v>18.690000000000001</v>
      </c>
      <c r="AH619" s="2">
        <v>18.8</v>
      </c>
      <c r="AI619" s="2">
        <v>18.77</v>
      </c>
      <c r="AJ619" s="2">
        <v>18.760000000000002</v>
      </c>
      <c r="AK619" s="2">
        <v>18.78</v>
      </c>
      <c r="AL619" s="2">
        <v>18.739999999999998</v>
      </c>
      <c r="AM619" s="2">
        <v>18.7</v>
      </c>
      <c r="AN619" s="2">
        <v>18.71</v>
      </c>
      <c r="AO619" s="2">
        <v>18.75</v>
      </c>
      <c r="AP619" s="2">
        <v>18.72</v>
      </c>
      <c r="AQ619" s="2">
        <v>18.7</v>
      </c>
      <c r="AR619" s="2">
        <v>18.559999999999999</v>
      </c>
    </row>
    <row r="620" spans="1:44" x14ac:dyDescent="0.2">
      <c r="A620" t="s">
        <v>686</v>
      </c>
      <c r="B620" t="s">
        <v>681</v>
      </c>
      <c r="C620" t="s">
        <v>13</v>
      </c>
      <c r="D620" s="2">
        <v>1294.3900000000001</v>
      </c>
      <c r="E620" s="2">
        <v>1294.3900000000001</v>
      </c>
      <c r="F620" s="2">
        <v>1321.16</v>
      </c>
      <c r="G620" s="2">
        <v>1322.36</v>
      </c>
      <c r="H620" s="2">
        <v>1341.67</v>
      </c>
      <c r="I620" s="2">
        <v>1341.4</v>
      </c>
      <c r="J620" s="2">
        <v>1393.38</v>
      </c>
      <c r="K620" s="2">
        <v>1384.08</v>
      </c>
      <c r="L620" s="2">
        <v>1404.35</v>
      </c>
      <c r="M620" s="2">
        <v>1387.48</v>
      </c>
      <c r="N620" s="2">
        <v>1408.97</v>
      </c>
      <c r="O620" s="2">
        <v>1409.02</v>
      </c>
      <c r="P620" s="2">
        <v>1423.53</v>
      </c>
      <c r="Q620" s="2">
        <v>1425.17</v>
      </c>
      <c r="R620" s="2">
        <v>1444.99</v>
      </c>
      <c r="S620" s="2">
        <v>1441.05</v>
      </c>
      <c r="T620" s="2">
        <v>1427.35</v>
      </c>
      <c r="U620" s="2">
        <v>1415.55</v>
      </c>
      <c r="V620" s="2">
        <v>1428.93</v>
      </c>
      <c r="W620" s="2">
        <v>1420.27</v>
      </c>
      <c r="X620" s="2">
        <v>1440.43</v>
      </c>
      <c r="Y620" s="2">
        <v>1427.62</v>
      </c>
      <c r="Z620" s="2">
        <v>1427.09</v>
      </c>
      <c r="AA620" s="2">
        <v>1425.62</v>
      </c>
      <c r="AB620" s="2">
        <v>1446.79</v>
      </c>
      <c r="AC620" s="2">
        <v>1450.47</v>
      </c>
      <c r="AD620" s="2">
        <v>1453.63</v>
      </c>
      <c r="AE620" s="2">
        <v>1420.38</v>
      </c>
      <c r="AF620" s="2">
        <v>1389.65</v>
      </c>
      <c r="AG620" s="2">
        <v>1389.09</v>
      </c>
      <c r="AH620" s="2">
        <v>1406.72</v>
      </c>
      <c r="AI620" s="2">
        <v>1405.61</v>
      </c>
      <c r="AJ620" s="2">
        <v>1396.59</v>
      </c>
      <c r="AK620" s="2">
        <v>1398.38</v>
      </c>
      <c r="AL620" s="2">
        <v>1398.15</v>
      </c>
      <c r="AM620" s="2">
        <v>1397.81</v>
      </c>
      <c r="AN620" s="2">
        <v>1397.56</v>
      </c>
      <c r="AO620" s="2">
        <v>1408</v>
      </c>
      <c r="AP620" s="2">
        <v>1403.78</v>
      </c>
      <c r="AQ620" s="2">
        <v>1407.97</v>
      </c>
      <c r="AR620" s="2">
        <v>1388.09</v>
      </c>
    </row>
    <row r="621" spans="1:44" x14ac:dyDescent="0.2">
      <c r="A621" t="s">
        <v>687</v>
      </c>
      <c r="B621" t="s">
        <v>681</v>
      </c>
      <c r="C621" t="s">
        <v>29</v>
      </c>
      <c r="D621" s="2">
        <v>810.01</v>
      </c>
      <c r="E621" s="2">
        <v>810.01</v>
      </c>
      <c r="F621" s="2">
        <v>819.17</v>
      </c>
      <c r="G621" s="2">
        <v>819.63</v>
      </c>
      <c r="H621" s="2">
        <v>827.09</v>
      </c>
      <c r="I621" s="2">
        <v>832.45</v>
      </c>
      <c r="J621" s="2">
        <v>854.31</v>
      </c>
      <c r="K621" s="2">
        <v>851.89</v>
      </c>
      <c r="L621" s="2">
        <v>857.72</v>
      </c>
      <c r="M621" s="2">
        <v>853.15</v>
      </c>
      <c r="N621" s="2">
        <v>865.59</v>
      </c>
      <c r="O621" s="2">
        <v>864.95</v>
      </c>
      <c r="P621" s="2">
        <v>871.8</v>
      </c>
      <c r="Q621" s="2">
        <v>867.5</v>
      </c>
      <c r="R621" s="2">
        <v>872.41</v>
      </c>
      <c r="S621" s="2">
        <v>866.2</v>
      </c>
      <c r="T621" s="2">
        <v>859.88</v>
      </c>
      <c r="U621" s="2">
        <v>851.39</v>
      </c>
      <c r="V621" s="2">
        <v>858.99</v>
      </c>
      <c r="W621" s="2">
        <v>857.19</v>
      </c>
      <c r="X621" s="2">
        <v>860.09</v>
      </c>
      <c r="Y621" s="2">
        <v>855.65</v>
      </c>
      <c r="Z621" s="2">
        <v>858.5</v>
      </c>
      <c r="AA621" s="2">
        <v>855.55</v>
      </c>
      <c r="AB621" s="2">
        <v>861.32</v>
      </c>
      <c r="AC621" s="2">
        <v>861.78</v>
      </c>
      <c r="AD621" s="2">
        <v>855.77</v>
      </c>
      <c r="AE621" s="2">
        <v>847.14</v>
      </c>
      <c r="AF621" s="2">
        <v>836.05</v>
      </c>
      <c r="AG621" s="2">
        <v>838.07</v>
      </c>
      <c r="AH621" s="2">
        <v>842.11</v>
      </c>
      <c r="AI621" s="2">
        <v>840.57</v>
      </c>
      <c r="AJ621" s="2">
        <v>837.32</v>
      </c>
      <c r="AK621" s="2">
        <v>837.56</v>
      </c>
      <c r="AL621" s="2">
        <v>837.84</v>
      </c>
      <c r="AM621" s="2">
        <v>836.73</v>
      </c>
      <c r="AN621" s="2">
        <v>835.37</v>
      </c>
      <c r="AO621" s="2">
        <v>842.8</v>
      </c>
      <c r="AP621" s="2">
        <v>841.12</v>
      </c>
      <c r="AQ621" s="2">
        <v>843.55</v>
      </c>
      <c r="AR621" s="2">
        <v>830.31</v>
      </c>
    </row>
    <row r="622" spans="1:44" x14ac:dyDescent="0.2">
      <c r="A622" t="s">
        <v>688</v>
      </c>
      <c r="B622" t="s">
        <v>681</v>
      </c>
      <c r="C622" t="s">
        <v>31</v>
      </c>
      <c r="D622" s="2">
        <v>1184.0899999999999</v>
      </c>
      <c r="E622" s="2">
        <v>1184.0899999999999</v>
      </c>
      <c r="F622" s="2">
        <v>1208.6099999999999</v>
      </c>
      <c r="G622" s="2">
        <v>1212.45</v>
      </c>
      <c r="H622" s="2">
        <v>1225.96</v>
      </c>
      <c r="I622" s="2">
        <v>1227.48</v>
      </c>
      <c r="J622" s="2">
        <v>1278.1400000000001</v>
      </c>
      <c r="K622" s="2">
        <v>1268.07</v>
      </c>
      <c r="L622" s="2">
        <v>1285.0999999999999</v>
      </c>
      <c r="M622" s="2">
        <v>1275.07</v>
      </c>
      <c r="N622" s="2">
        <v>1298.42</v>
      </c>
      <c r="O622" s="2">
        <v>1301.43</v>
      </c>
      <c r="P622" s="2">
        <v>1310.01</v>
      </c>
      <c r="Q622" s="2">
        <v>1310.56</v>
      </c>
      <c r="R622" s="2">
        <v>1325.3</v>
      </c>
      <c r="S622" s="2">
        <v>1324.3</v>
      </c>
      <c r="T622" s="2">
        <v>1311.5</v>
      </c>
      <c r="U622" s="2">
        <v>1295.75</v>
      </c>
      <c r="V622" s="2">
        <v>1306.06</v>
      </c>
      <c r="W622" s="2">
        <v>1301.44</v>
      </c>
      <c r="X622" s="2">
        <v>1306.95</v>
      </c>
      <c r="Y622" s="2">
        <v>1296.1300000000001</v>
      </c>
      <c r="Z622" s="2">
        <v>1299.1199999999999</v>
      </c>
      <c r="AA622" s="2">
        <v>1294.07</v>
      </c>
      <c r="AB622" s="2">
        <v>1311.26</v>
      </c>
      <c r="AC622" s="2">
        <v>1315.07</v>
      </c>
      <c r="AD622" s="2">
        <v>1306.8699999999999</v>
      </c>
      <c r="AE622" s="2">
        <v>1284.26</v>
      </c>
      <c r="AF622" s="2">
        <v>1256.57</v>
      </c>
      <c r="AG622" s="2">
        <v>1257.53</v>
      </c>
      <c r="AH622" s="2">
        <v>1269.8499999999999</v>
      </c>
      <c r="AI622" s="2">
        <v>1268.3</v>
      </c>
      <c r="AJ622" s="2">
        <v>1261.02</v>
      </c>
      <c r="AK622" s="2">
        <v>1261.56</v>
      </c>
      <c r="AL622" s="2">
        <v>1261.6500000000001</v>
      </c>
      <c r="AM622" s="2">
        <v>1260.8399999999999</v>
      </c>
      <c r="AN622" s="2">
        <v>1263.4000000000001</v>
      </c>
      <c r="AO622" s="2">
        <v>1281.29</v>
      </c>
      <c r="AP622" s="2">
        <v>1276</v>
      </c>
      <c r="AQ622" s="2">
        <v>1279.04</v>
      </c>
      <c r="AR622" s="2">
        <v>1263.72</v>
      </c>
    </row>
    <row r="623" spans="1:44" x14ac:dyDescent="0.2">
      <c r="A623" t="s">
        <v>689</v>
      </c>
      <c r="B623" t="s">
        <v>681</v>
      </c>
      <c r="C623" t="s">
        <v>36</v>
      </c>
      <c r="D623" s="2">
        <v>1079.42</v>
      </c>
      <c r="E623" s="2">
        <v>1079.42</v>
      </c>
      <c r="F623" s="2">
        <v>1077.8599999999999</v>
      </c>
      <c r="G623" s="2">
        <v>1076.73</v>
      </c>
      <c r="H623" s="2">
        <v>1081.8699999999999</v>
      </c>
      <c r="I623" s="2">
        <v>1084.69</v>
      </c>
      <c r="J623" s="2">
        <v>1103.31</v>
      </c>
      <c r="K623" s="2">
        <v>1099.01</v>
      </c>
      <c r="L623" s="2">
        <v>1106.42</v>
      </c>
      <c r="M623" s="2">
        <v>1102.32</v>
      </c>
      <c r="N623" s="2">
        <v>1109.1300000000001</v>
      </c>
      <c r="O623" s="2">
        <v>1091.29</v>
      </c>
      <c r="P623" s="2">
        <v>1094.1199999999999</v>
      </c>
      <c r="Q623" s="2">
        <v>1094.8499999999999</v>
      </c>
      <c r="R623" s="2">
        <v>1098.56</v>
      </c>
      <c r="S623" s="2">
        <v>1095.72</v>
      </c>
      <c r="T623" s="2">
        <v>1092.6199999999999</v>
      </c>
      <c r="U623" s="2">
        <v>1088.27</v>
      </c>
      <c r="V623" s="2">
        <v>1092.4100000000001</v>
      </c>
      <c r="W623" s="2">
        <v>1080.5899999999999</v>
      </c>
      <c r="X623" s="2">
        <v>1083.03</v>
      </c>
      <c r="Y623" s="2">
        <v>1079.02</v>
      </c>
      <c r="Z623" s="2">
        <v>1127.31</v>
      </c>
      <c r="AA623" s="2">
        <v>1126.6500000000001</v>
      </c>
      <c r="AB623" s="2">
        <v>1133.69</v>
      </c>
      <c r="AC623" s="2">
        <v>1136.6099999999999</v>
      </c>
      <c r="AD623" s="2">
        <v>1087.29</v>
      </c>
      <c r="AE623" s="2">
        <v>1081.1099999999999</v>
      </c>
      <c r="AF623" s="2">
        <v>1073.1300000000001</v>
      </c>
      <c r="AG623" s="2">
        <v>1072.3699999999999</v>
      </c>
      <c r="AH623" s="2">
        <v>1076.5899999999999</v>
      </c>
      <c r="AI623" s="2">
        <v>1075.1099999999999</v>
      </c>
      <c r="AJ623" s="2">
        <v>1071.52</v>
      </c>
      <c r="AK623" s="2">
        <v>1071.83</v>
      </c>
      <c r="AL623" s="2">
        <v>1072.04</v>
      </c>
      <c r="AM623" s="2">
        <v>1070.1400000000001</v>
      </c>
      <c r="AN623" s="2">
        <v>1069.69</v>
      </c>
      <c r="AO623" s="2">
        <v>1075.32</v>
      </c>
      <c r="AP623" s="2">
        <v>1073.4100000000001</v>
      </c>
      <c r="AQ623" s="2">
        <v>1074.1300000000001</v>
      </c>
      <c r="AR623" s="2">
        <v>1064.73</v>
      </c>
    </row>
    <row r="624" spans="1:44" x14ac:dyDescent="0.2">
      <c r="A624" t="s">
        <v>690</v>
      </c>
      <c r="B624" t="s">
        <v>681</v>
      </c>
      <c r="C624" t="s">
        <v>13</v>
      </c>
      <c r="D624" s="2">
        <v>1439.18</v>
      </c>
      <c r="E624" s="2">
        <v>1439.18</v>
      </c>
      <c r="F624" s="2">
        <v>1476.5</v>
      </c>
      <c r="G624" s="2">
        <v>1482.35</v>
      </c>
      <c r="H624" s="2">
        <v>1516.7</v>
      </c>
      <c r="I624" s="2">
        <v>1519.71</v>
      </c>
      <c r="J624" s="2">
        <v>1614.77</v>
      </c>
      <c r="K624" s="2">
        <v>1593.91</v>
      </c>
      <c r="L624" s="2">
        <v>1628.01</v>
      </c>
      <c r="M624" s="2">
        <v>1622.09</v>
      </c>
      <c r="N624" s="2">
        <v>1643.22</v>
      </c>
      <c r="O624" s="2">
        <v>1642.3</v>
      </c>
      <c r="P624" s="2">
        <v>1660.14</v>
      </c>
      <c r="Q624" s="2">
        <v>1659.27</v>
      </c>
      <c r="R624" s="2">
        <v>1685.49</v>
      </c>
      <c r="S624" s="2">
        <v>1675.57</v>
      </c>
      <c r="T624" s="2">
        <v>1656.22</v>
      </c>
      <c r="U624" s="2">
        <v>1649.86</v>
      </c>
      <c r="V624" s="2">
        <v>1650.63</v>
      </c>
      <c r="W624" s="2">
        <v>1630</v>
      </c>
      <c r="X624" s="2">
        <v>1632.33</v>
      </c>
      <c r="Y624" s="2">
        <v>1612.72</v>
      </c>
      <c r="Z624" s="2">
        <v>1632.31</v>
      </c>
      <c r="AA624" s="2">
        <v>1627.78</v>
      </c>
      <c r="AB624" s="2">
        <v>1665.15</v>
      </c>
      <c r="AC624" s="2">
        <v>1663.77</v>
      </c>
      <c r="AD624" s="2">
        <v>1648.66</v>
      </c>
      <c r="AE624" s="2">
        <v>1621.95</v>
      </c>
      <c r="AF624" s="2">
        <v>1592.3</v>
      </c>
      <c r="AG624" s="2">
        <v>1595.45</v>
      </c>
      <c r="AH624" s="2">
        <v>1609.68</v>
      </c>
      <c r="AI624" s="2">
        <v>1603.58</v>
      </c>
      <c r="AJ624" s="2">
        <v>1591.01</v>
      </c>
      <c r="AK624" s="2">
        <v>1594.55</v>
      </c>
      <c r="AL624" s="2">
        <v>1597.05</v>
      </c>
      <c r="AM624" s="2">
        <v>1586.21</v>
      </c>
      <c r="AN624" s="2">
        <v>1594.66</v>
      </c>
      <c r="AO624" s="2">
        <v>1626.15</v>
      </c>
      <c r="AP624" s="2">
        <v>1622.57</v>
      </c>
      <c r="AQ624" s="2">
        <v>1616.97</v>
      </c>
      <c r="AR624" s="2">
        <v>1590.78</v>
      </c>
    </row>
    <row r="625" spans="1:44" x14ac:dyDescent="0.2">
      <c r="A625" t="s">
        <v>691</v>
      </c>
      <c r="B625" t="s">
        <v>681</v>
      </c>
      <c r="C625" t="s">
        <v>7</v>
      </c>
      <c r="D625" s="2">
        <v>1825.28</v>
      </c>
      <c r="E625" s="2">
        <v>1825.28</v>
      </c>
      <c r="F625" s="2">
        <v>1862.98</v>
      </c>
      <c r="G625" s="2">
        <v>1867.72</v>
      </c>
      <c r="H625" s="2">
        <v>1888.51</v>
      </c>
      <c r="I625" s="2">
        <v>1892.77</v>
      </c>
      <c r="J625" s="2">
        <v>1970.95</v>
      </c>
      <c r="K625" s="2">
        <v>1954.8</v>
      </c>
      <c r="L625" s="2">
        <v>1981.17</v>
      </c>
      <c r="M625" s="2">
        <v>1966.31</v>
      </c>
      <c r="N625" s="2">
        <v>2002.96</v>
      </c>
      <c r="O625" s="2">
        <v>2007.73</v>
      </c>
      <c r="P625" s="2">
        <v>2021.58</v>
      </c>
      <c r="Q625" s="2">
        <v>2023.31</v>
      </c>
      <c r="R625" s="2">
        <v>2046.7</v>
      </c>
      <c r="S625" s="2">
        <v>2044.59</v>
      </c>
      <c r="T625" s="2">
        <v>2024.94</v>
      </c>
      <c r="U625" s="2">
        <v>2001.13</v>
      </c>
      <c r="V625" s="2">
        <v>2017.18</v>
      </c>
      <c r="W625" s="2">
        <v>2010.01</v>
      </c>
      <c r="X625" s="2">
        <v>2020.54</v>
      </c>
      <c r="Y625" s="2">
        <v>2003.89</v>
      </c>
      <c r="Z625" s="2">
        <v>2008.87</v>
      </c>
      <c r="AA625" s="2">
        <v>2001.78</v>
      </c>
      <c r="AB625" s="2">
        <v>2035.13</v>
      </c>
      <c r="AC625" s="2">
        <v>2041.33</v>
      </c>
      <c r="AD625" s="2">
        <v>2028.51</v>
      </c>
      <c r="AE625" s="2">
        <v>1995.15</v>
      </c>
      <c r="AF625" s="2">
        <v>1952.65</v>
      </c>
      <c r="AG625" s="2">
        <v>1953.74</v>
      </c>
      <c r="AH625" s="2">
        <v>1972.5</v>
      </c>
      <c r="AI625" s="2">
        <v>1970.27</v>
      </c>
      <c r="AJ625" s="2">
        <v>1959.52</v>
      </c>
      <c r="AK625" s="2">
        <v>1960.42</v>
      </c>
      <c r="AL625" s="2">
        <v>1960.4</v>
      </c>
      <c r="AM625" s="2">
        <v>1959.49</v>
      </c>
      <c r="AN625" s="2">
        <v>1963.05</v>
      </c>
      <c r="AO625" s="2">
        <v>1990.98</v>
      </c>
      <c r="AP625" s="2">
        <v>1982.88</v>
      </c>
      <c r="AQ625" s="2">
        <v>1987.2</v>
      </c>
      <c r="AR625" s="2">
        <v>1963.39</v>
      </c>
    </row>
    <row r="626" spans="1:44" x14ac:dyDescent="0.2">
      <c r="A626" t="s">
        <v>692</v>
      </c>
      <c r="B626" t="s">
        <v>681</v>
      </c>
      <c r="C626" t="s">
        <v>9</v>
      </c>
      <c r="D626" s="2">
        <v>946.61</v>
      </c>
      <c r="E626" s="2">
        <v>946.61</v>
      </c>
      <c r="F626" s="2">
        <v>962.44</v>
      </c>
      <c r="G626" s="2">
        <v>966.77</v>
      </c>
      <c r="H626" s="2">
        <v>983.74</v>
      </c>
      <c r="I626" s="2">
        <v>987.56</v>
      </c>
      <c r="J626" s="2">
        <v>1018.75</v>
      </c>
      <c r="K626" s="2">
        <v>1011.43</v>
      </c>
      <c r="L626" s="2">
        <v>1021.18</v>
      </c>
      <c r="M626" s="2">
        <v>1017.56</v>
      </c>
      <c r="N626" s="2">
        <v>1031.3599999999999</v>
      </c>
      <c r="O626" s="2">
        <v>1030.22</v>
      </c>
      <c r="P626" s="2">
        <v>1041.3399999999999</v>
      </c>
      <c r="Q626" s="2">
        <v>1044.8699999999999</v>
      </c>
      <c r="R626" s="2">
        <v>1048.44</v>
      </c>
      <c r="S626" s="2">
        <v>1042.49</v>
      </c>
      <c r="T626" s="2">
        <v>1032.22</v>
      </c>
      <c r="U626" s="2">
        <v>1019.23</v>
      </c>
      <c r="V626" s="2">
        <v>1028.42</v>
      </c>
      <c r="W626" s="2">
        <v>1022.19</v>
      </c>
      <c r="X626" s="2">
        <v>1025.67</v>
      </c>
      <c r="Y626" s="2">
        <v>1019.95</v>
      </c>
      <c r="Z626" s="2">
        <v>1016.93</v>
      </c>
      <c r="AA626" s="2">
        <v>1013.1</v>
      </c>
      <c r="AB626" s="2">
        <v>1022.36</v>
      </c>
      <c r="AC626" s="2">
        <v>1034.1300000000001</v>
      </c>
      <c r="AD626" s="2">
        <v>1037.8699999999999</v>
      </c>
      <c r="AE626" s="2">
        <v>1026.5</v>
      </c>
      <c r="AF626" s="2">
        <v>1006.07</v>
      </c>
      <c r="AG626" s="2">
        <v>1006.22</v>
      </c>
      <c r="AH626" s="2">
        <v>1013.73</v>
      </c>
      <c r="AI626" s="2">
        <v>1017.03</v>
      </c>
      <c r="AJ626" s="2">
        <v>1012.73</v>
      </c>
      <c r="AK626" s="2">
        <v>1015.54</v>
      </c>
      <c r="AL626" s="2">
        <v>1015.42</v>
      </c>
      <c r="AM626" s="2">
        <v>1017.17</v>
      </c>
      <c r="AN626" s="2">
        <v>1018.42</v>
      </c>
      <c r="AO626" s="2">
        <v>1026.5999999999999</v>
      </c>
      <c r="AP626" s="2">
        <v>1023.33</v>
      </c>
      <c r="AQ626" s="2">
        <v>1024.23</v>
      </c>
      <c r="AR626" s="2">
        <v>1017.1</v>
      </c>
    </row>
    <row r="627" spans="1:44" x14ac:dyDescent="0.2">
      <c r="A627" t="s">
        <v>693</v>
      </c>
      <c r="B627" t="s">
        <v>681</v>
      </c>
      <c r="C627" t="s">
        <v>13</v>
      </c>
      <c r="D627" s="2">
        <v>872.82</v>
      </c>
      <c r="E627" s="2">
        <v>872.82</v>
      </c>
      <c r="F627" s="2">
        <v>887.75</v>
      </c>
      <c r="G627" s="2">
        <v>886.16</v>
      </c>
      <c r="H627" s="2">
        <v>891.65</v>
      </c>
      <c r="I627" s="2">
        <v>893.83</v>
      </c>
      <c r="J627" s="2">
        <v>926.77</v>
      </c>
      <c r="K627" s="2">
        <v>926.99</v>
      </c>
      <c r="L627" s="2">
        <v>942.65</v>
      </c>
      <c r="M627" s="2">
        <v>939.39</v>
      </c>
      <c r="N627" s="2">
        <v>956.5</v>
      </c>
      <c r="O627" s="2">
        <v>959.46</v>
      </c>
      <c r="P627" s="2">
        <v>970.37</v>
      </c>
      <c r="Q627" s="2">
        <v>977.21</v>
      </c>
      <c r="R627" s="2">
        <v>981.6</v>
      </c>
      <c r="S627" s="2">
        <v>984.56</v>
      </c>
      <c r="T627" s="2">
        <v>984.14</v>
      </c>
      <c r="U627" s="2">
        <v>977.82</v>
      </c>
      <c r="V627" s="2">
        <v>990.17</v>
      </c>
      <c r="W627" s="2">
        <v>992.08</v>
      </c>
      <c r="X627" s="2">
        <v>995.04</v>
      </c>
      <c r="Y627" s="2">
        <v>990.2</v>
      </c>
      <c r="Z627" s="2">
        <v>997.38</v>
      </c>
      <c r="AA627" s="2">
        <v>994.83</v>
      </c>
      <c r="AB627" s="2">
        <v>999.69</v>
      </c>
      <c r="AC627" s="2">
        <v>1008.79</v>
      </c>
      <c r="AD627" s="2">
        <v>1005.05</v>
      </c>
      <c r="AE627" s="2">
        <v>984.36</v>
      </c>
      <c r="AF627" s="2">
        <v>966.33</v>
      </c>
      <c r="AG627" s="2">
        <v>969.92</v>
      </c>
      <c r="AH627" s="2">
        <v>980.11</v>
      </c>
      <c r="AI627" s="2">
        <v>981.13</v>
      </c>
      <c r="AJ627" s="2">
        <v>975.59</v>
      </c>
      <c r="AK627" s="2">
        <v>974.27</v>
      </c>
      <c r="AL627" s="2">
        <v>980.15</v>
      </c>
      <c r="AM627" s="2">
        <v>986.54</v>
      </c>
      <c r="AN627" s="2">
        <v>987.29</v>
      </c>
      <c r="AO627" s="2">
        <v>995.37</v>
      </c>
      <c r="AP627" s="2">
        <v>994.56</v>
      </c>
      <c r="AQ627" s="2">
        <v>1004.35</v>
      </c>
      <c r="AR627" s="2">
        <v>997.57</v>
      </c>
    </row>
    <row r="628" spans="1:44" x14ac:dyDescent="0.2">
      <c r="A628" t="s">
        <v>694</v>
      </c>
      <c r="B628" t="s">
        <v>681</v>
      </c>
      <c r="C628" t="s">
        <v>44</v>
      </c>
      <c r="D628" s="2">
        <v>2890.89</v>
      </c>
      <c r="E628" s="2">
        <v>2890.89</v>
      </c>
      <c r="F628" s="2">
        <v>2935.87</v>
      </c>
      <c r="G628" s="2">
        <v>2940.73</v>
      </c>
      <c r="H628" s="2">
        <v>2985.68</v>
      </c>
      <c r="I628" s="2">
        <v>2993.68</v>
      </c>
      <c r="J628" s="2">
        <v>3092.33</v>
      </c>
      <c r="K628" s="2">
        <v>3064.68</v>
      </c>
      <c r="L628" s="2">
        <v>3097.55</v>
      </c>
      <c r="M628" s="2">
        <v>3080.26</v>
      </c>
      <c r="N628" s="2">
        <v>3127.17</v>
      </c>
      <c r="O628" s="2">
        <v>3123.09</v>
      </c>
      <c r="P628" s="2">
        <v>3140.42</v>
      </c>
      <c r="Q628" s="2">
        <v>3142.76</v>
      </c>
      <c r="R628" s="2">
        <v>3163.26</v>
      </c>
      <c r="S628" s="2">
        <v>3143.88</v>
      </c>
      <c r="T628" s="2">
        <v>3109.05</v>
      </c>
      <c r="U628" s="2">
        <v>3072.76</v>
      </c>
      <c r="V628" s="2">
        <v>3095.51</v>
      </c>
      <c r="W628" s="2">
        <v>3073.38</v>
      </c>
      <c r="X628" s="2">
        <v>3087.64</v>
      </c>
      <c r="Y628" s="2">
        <v>3062.61</v>
      </c>
      <c r="Z628" s="2">
        <v>3064.24</v>
      </c>
      <c r="AA628" s="2">
        <v>3055.54</v>
      </c>
      <c r="AB628" s="2">
        <v>3097.79</v>
      </c>
      <c r="AC628" s="2">
        <v>3113.02</v>
      </c>
      <c r="AD628" s="2">
        <v>3098.16</v>
      </c>
      <c r="AE628" s="2">
        <v>3056.32</v>
      </c>
      <c r="AF628" s="2">
        <v>2999.28</v>
      </c>
      <c r="AG628" s="2">
        <v>2999.96</v>
      </c>
      <c r="AH628" s="2">
        <v>3024.3</v>
      </c>
      <c r="AI628" s="2">
        <v>3022.07</v>
      </c>
      <c r="AJ628" s="2">
        <v>3013.21</v>
      </c>
      <c r="AK628" s="2">
        <v>3014.48</v>
      </c>
      <c r="AL628" s="2">
        <v>3016.51</v>
      </c>
      <c r="AM628" s="2">
        <v>2999.23</v>
      </c>
      <c r="AN628" s="2">
        <v>3014.05</v>
      </c>
      <c r="AO628" s="2">
        <v>3051.63</v>
      </c>
      <c r="AP628" s="2">
        <v>3034.13</v>
      </c>
      <c r="AQ628" s="2">
        <v>3037.58</v>
      </c>
      <c r="AR628" s="2">
        <v>3001.67</v>
      </c>
    </row>
    <row r="629" spans="1:44" x14ac:dyDescent="0.2">
      <c r="A629" t="s">
        <v>695</v>
      </c>
      <c r="B629" t="s">
        <v>681</v>
      </c>
      <c r="C629" t="s">
        <v>42</v>
      </c>
      <c r="D629" s="2">
        <v>6033.38</v>
      </c>
      <c r="E629" s="2">
        <v>6033.38</v>
      </c>
      <c r="F629" s="2">
        <v>6136.51</v>
      </c>
      <c r="G629" s="2">
        <v>6123.29</v>
      </c>
      <c r="H629" s="2">
        <v>6220.77</v>
      </c>
      <c r="I629" s="2">
        <v>6226.8</v>
      </c>
      <c r="J629" s="2">
        <v>6491.7</v>
      </c>
      <c r="K629" s="2">
        <v>6446.81</v>
      </c>
      <c r="L629" s="2">
        <v>6548.33</v>
      </c>
      <c r="M629" s="2">
        <v>6495.82</v>
      </c>
      <c r="N629" s="2">
        <v>6617.2</v>
      </c>
      <c r="O629" s="2">
        <v>6643.57</v>
      </c>
      <c r="P629" s="2">
        <v>6706.07</v>
      </c>
      <c r="Q629" s="2">
        <v>6721.57</v>
      </c>
      <c r="R629" s="2">
        <v>6767.72</v>
      </c>
      <c r="S629" s="2">
        <v>6740.56</v>
      </c>
      <c r="T629" s="2">
        <v>6666.63</v>
      </c>
      <c r="U629" s="2">
        <v>6609.77</v>
      </c>
      <c r="V629" s="2">
        <v>6692.6</v>
      </c>
      <c r="W629" s="2">
        <v>6664.78</v>
      </c>
      <c r="X629" s="2">
        <v>6665.14</v>
      </c>
      <c r="Y629" s="2">
        <v>6574.82</v>
      </c>
      <c r="Z629" s="2">
        <v>6600.3</v>
      </c>
      <c r="AA629" s="2">
        <v>6597.63</v>
      </c>
      <c r="AB629" s="2">
        <v>6728.1</v>
      </c>
      <c r="AC629" s="2">
        <v>6783.46</v>
      </c>
      <c r="AD629" s="2">
        <v>6772.06</v>
      </c>
      <c r="AE629" s="2">
        <v>6683.22</v>
      </c>
      <c r="AF629" s="2">
        <v>6504.24</v>
      </c>
      <c r="AG629" s="2">
        <v>6511.2</v>
      </c>
      <c r="AH629" s="2">
        <v>6592.31</v>
      </c>
      <c r="AI629" s="2">
        <v>6577.97</v>
      </c>
      <c r="AJ629" s="2">
        <v>6540.17</v>
      </c>
      <c r="AK629" s="2">
        <v>6583.32</v>
      </c>
      <c r="AL629" s="2">
        <v>6592.13</v>
      </c>
      <c r="AM629" s="2">
        <v>6624.64</v>
      </c>
      <c r="AN629" s="2">
        <v>6648.19</v>
      </c>
      <c r="AO629" s="2">
        <v>6724.92</v>
      </c>
      <c r="AP629" s="2">
        <v>6741.43</v>
      </c>
      <c r="AQ629" s="2">
        <v>6763.07</v>
      </c>
      <c r="AR629" s="2">
        <v>6691.62</v>
      </c>
    </row>
    <row r="630" spans="1:44" x14ac:dyDescent="0.2">
      <c r="A630" t="s">
        <v>696</v>
      </c>
      <c r="B630" t="s">
        <v>681</v>
      </c>
      <c r="C630" t="s">
        <v>48</v>
      </c>
      <c r="D630" s="2">
        <v>11896.59</v>
      </c>
      <c r="E630" s="2">
        <v>11896.59</v>
      </c>
      <c r="F630" s="2">
        <v>12154.35</v>
      </c>
      <c r="G630" s="2">
        <v>12136</v>
      </c>
      <c r="H630" s="2">
        <v>12279.71</v>
      </c>
      <c r="I630" s="2">
        <v>12304.76</v>
      </c>
      <c r="J630" s="2">
        <v>12779.9</v>
      </c>
      <c r="K630" s="2">
        <v>12826.81</v>
      </c>
      <c r="L630" s="2">
        <v>13032.37</v>
      </c>
      <c r="M630" s="2">
        <v>12924.61</v>
      </c>
      <c r="N630" s="2">
        <v>13161.2</v>
      </c>
      <c r="O630" s="2">
        <v>13217.92</v>
      </c>
      <c r="P630" s="2">
        <v>13379.91</v>
      </c>
      <c r="Q630" s="2">
        <v>13404.38</v>
      </c>
      <c r="R630" s="2">
        <v>13496.12</v>
      </c>
      <c r="S630" s="2">
        <v>13513.08</v>
      </c>
      <c r="T630" s="2">
        <v>13458.47</v>
      </c>
      <c r="U630" s="2">
        <v>13334.11</v>
      </c>
      <c r="V630" s="2">
        <v>13534.22</v>
      </c>
      <c r="W630" s="2">
        <v>13502.22</v>
      </c>
      <c r="X630" s="2">
        <v>13490.21</v>
      </c>
      <c r="Y630" s="2">
        <v>13378.01</v>
      </c>
      <c r="Z630" s="2">
        <v>13473.96</v>
      </c>
      <c r="AA630" s="2">
        <v>13471.87</v>
      </c>
      <c r="AB630" s="2">
        <v>13724.86</v>
      </c>
      <c r="AC630" s="2">
        <v>13847.52</v>
      </c>
      <c r="AD630" s="2">
        <v>13884.4</v>
      </c>
      <c r="AE630" s="2">
        <v>13687.13</v>
      </c>
      <c r="AF630" s="2">
        <v>13359.55</v>
      </c>
      <c r="AG630" s="2">
        <v>13370.48</v>
      </c>
      <c r="AH630" s="2">
        <v>13474.66</v>
      </c>
      <c r="AI630" s="2">
        <v>13453.55</v>
      </c>
      <c r="AJ630" s="2">
        <v>13415.81</v>
      </c>
      <c r="AK630" s="2">
        <v>13514.86</v>
      </c>
      <c r="AL630" s="2">
        <v>13577.75</v>
      </c>
      <c r="AM630" s="2">
        <v>13591.47</v>
      </c>
      <c r="AN630" s="2">
        <v>13571.7</v>
      </c>
      <c r="AO630" s="2">
        <v>13673.98</v>
      </c>
      <c r="AP630" s="2">
        <v>13711.19</v>
      </c>
      <c r="AQ630" s="2">
        <v>13816.81</v>
      </c>
      <c r="AR630" s="2">
        <v>13687.16</v>
      </c>
    </row>
    <row r="631" spans="1:44" x14ac:dyDescent="0.2">
      <c r="A631" t="s">
        <v>697</v>
      </c>
      <c r="B631" t="s">
        <v>681</v>
      </c>
      <c r="C631" t="s">
        <v>11</v>
      </c>
      <c r="D631" s="2">
        <v>3060</v>
      </c>
      <c r="E631" s="2">
        <v>3060</v>
      </c>
      <c r="F631" s="2">
        <v>3107.55</v>
      </c>
      <c r="G631" s="2">
        <v>3084.08</v>
      </c>
      <c r="H631" s="2">
        <v>3121.5</v>
      </c>
      <c r="I631" s="2">
        <v>3129.21</v>
      </c>
      <c r="J631" s="2">
        <v>3233.79</v>
      </c>
      <c r="K631" s="2">
        <v>3210.93</v>
      </c>
      <c r="L631" s="2">
        <v>3247.47</v>
      </c>
      <c r="M631" s="2">
        <v>3229.95</v>
      </c>
      <c r="N631" s="2">
        <v>3281.38</v>
      </c>
      <c r="O631" s="2">
        <v>3289.14</v>
      </c>
      <c r="P631" s="2">
        <v>3299.91</v>
      </c>
      <c r="Q631" s="2">
        <v>3299.95</v>
      </c>
      <c r="R631" s="2">
        <v>3326.35</v>
      </c>
      <c r="S631" s="2">
        <v>3312.09</v>
      </c>
      <c r="T631" s="2">
        <v>3290.3</v>
      </c>
      <c r="U631" s="2">
        <v>3268.7</v>
      </c>
      <c r="V631" s="2">
        <v>3292.81</v>
      </c>
      <c r="W631" s="2">
        <v>3277.47</v>
      </c>
      <c r="X631" s="2">
        <v>3283.18</v>
      </c>
      <c r="Y631" s="2">
        <v>3276.67</v>
      </c>
      <c r="Z631" s="2">
        <v>3286.84</v>
      </c>
      <c r="AA631" s="2">
        <v>3284.24</v>
      </c>
      <c r="AB631" s="2">
        <v>3330.21</v>
      </c>
      <c r="AC631" s="2">
        <v>3341.94</v>
      </c>
      <c r="AD631" s="2">
        <v>3327.26</v>
      </c>
      <c r="AE631" s="2">
        <v>3291.14</v>
      </c>
      <c r="AF631" s="2">
        <v>3257.26</v>
      </c>
      <c r="AG631" s="2">
        <v>3296.4</v>
      </c>
      <c r="AH631" s="2">
        <v>3320.35</v>
      </c>
      <c r="AI631" s="2">
        <v>3301.64</v>
      </c>
      <c r="AJ631" s="2">
        <v>3291.71</v>
      </c>
      <c r="AK631" s="2">
        <v>3297.6</v>
      </c>
      <c r="AL631" s="2">
        <v>3302.96</v>
      </c>
      <c r="AM631" s="2">
        <v>3304.23</v>
      </c>
      <c r="AN631" s="2">
        <v>3303.76</v>
      </c>
      <c r="AO631" s="2">
        <v>3332.33</v>
      </c>
      <c r="AP631" s="2">
        <v>3322.57</v>
      </c>
      <c r="AQ631" s="2">
        <v>3322.81</v>
      </c>
      <c r="AR631" s="2">
        <v>3285.32</v>
      </c>
    </row>
    <row r="632" spans="1:44" x14ac:dyDescent="0.2">
      <c r="A632" t="s">
        <v>698</v>
      </c>
      <c r="B632" t="s">
        <v>681</v>
      </c>
      <c r="C632" t="s">
        <v>51</v>
      </c>
      <c r="D632" s="2">
        <v>2524.4699999999998</v>
      </c>
      <c r="E632" s="2">
        <v>2524.4699999999998</v>
      </c>
      <c r="F632" s="2">
        <v>2571.66</v>
      </c>
      <c r="G632" s="2">
        <v>2574.69</v>
      </c>
      <c r="H632" s="2">
        <v>2602.33</v>
      </c>
      <c r="I632" s="2">
        <v>2609.71</v>
      </c>
      <c r="J632" s="2">
        <v>2721.79</v>
      </c>
      <c r="K632" s="2">
        <v>2703.09</v>
      </c>
      <c r="L632" s="2">
        <v>2747.06</v>
      </c>
      <c r="M632" s="2">
        <v>2729.68</v>
      </c>
      <c r="N632" s="2">
        <v>2779.01</v>
      </c>
      <c r="O632" s="2">
        <v>2790.42</v>
      </c>
      <c r="P632" s="2">
        <v>2816.72</v>
      </c>
      <c r="Q632" s="2">
        <v>2818.64</v>
      </c>
      <c r="R632" s="2">
        <v>2841.88</v>
      </c>
      <c r="S632" s="2">
        <v>2837.06</v>
      </c>
      <c r="T632" s="2">
        <v>2817.19</v>
      </c>
      <c r="U632" s="2">
        <v>2792.23</v>
      </c>
      <c r="V632" s="2">
        <v>2829.19</v>
      </c>
      <c r="W632" s="2">
        <v>2819.8</v>
      </c>
      <c r="X632" s="2">
        <v>2830.98</v>
      </c>
      <c r="Y632" s="2">
        <v>2806.71</v>
      </c>
      <c r="Z632" s="2">
        <v>2819.14</v>
      </c>
      <c r="AA632" s="2">
        <v>2815.45</v>
      </c>
      <c r="AB632" s="2">
        <v>2865.36</v>
      </c>
      <c r="AC632" s="2">
        <v>2879.38</v>
      </c>
      <c r="AD632" s="2">
        <v>2873.58</v>
      </c>
      <c r="AE632" s="2">
        <v>2835.15</v>
      </c>
      <c r="AF632" s="2">
        <v>2771.83</v>
      </c>
      <c r="AG632" s="2">
        <v>2774.82</v>
      </c>
      <c r="AH632" s="2">
        <v>2797.3</v>
      </c>
      <c r="AI632" s="2">
        <v>2790.72</v>
      </c>
      <c r="AJ632" s="2">
        <v>2775.26</v>
      </c>
      <c r="AK632" s="2">
        <v>2784.25</v>
      </c>
      <c r="AL632" s="2">
        <v>2787.63</v>
      </c>
      <c r="AM632" s="2">
        <v>2792.63</v>
      </c>
      <c r="AN632" s="2">
        <v>2803.8</v>
      </c>
      <c r="AO632" s="2">
        <v>2840.88</v>
      </c>
      <c r="AP632" s="2">
        <v>2834.39</v>
      </c>
      <c r="AQ632" s="2">
        <v>2837.43</v>
      </c>
      <c r="AR632" s="2">
        <v>2807.3</v>
      </c>
    </row>
    <row r="633" spans="1:44" x14ac:dyDescent="0.2">
      <c r="A633" t="s">
        <v>699</v>
      </c>
      <c r="B633" t="s">
        <v>681</v>
      </c>
      <c r="C633" t="s">
        <v>13</v>
      </c>
      <c r="D633" s="2">
        <v>866.77</v>
      </c>
      <c r="E633" s="2"/>
      <c r="F633" s="2">
        <v>883.37</v>
      </c>
      <c r="G633" s="2">
        <v>884.94</v>
      </c>
      <c r="H633" s="2">
        <v>896.27</v>
      </c>
      <c r="I633" s="2">
        <v>902.34</v>
      </c>
      <c r="J633" s="2">
        <v>938.55</v>
      </c>
      <c r="K633" s="2">
        <v>937.82</v>
      </c>
      <c r="L633" s="2">
        <v>948.81</v>
      </c>
      <c r="M633" s="2">
        <v>943.09</v>
      </c>
      <c r="N633" s="2">
        <v>956.1</v>
      </c>
      <c r="O633" s="2">
        <v>959.28</v>
      </c>
      <c r="P633" s="2">
        <v>966.67</v>
      </c>
      <c r="Q633" s="2">
        <v>964.2</v>
      </c>
      <c r="R633" s="2">
        <v>968.76</v>
      </c>
      <c r="S633" s="2">
        <v>966.98</v>
      </c>
      <c r="T633" s="2">
        <v>959.9</v>
      </c>
      <c r="U633" s="2">
        <v>950.21</v>
      </c>
      <c r="V633" s="2">
        <v>957.67</v>
      </c>
      <c r="W633" s="2">
        <v>956.73</v>
      </c>
      <c r="X633" s="2">
        <v>957.39</v>
      </c>
      <c r="Y633" s="2">
        <v>948.48</v>
      </c>
      <c r="Z633" s="2">
        <v>950.43</v>
      </c>
      <c r="AA633" s="2">
        <v>950.16</v>
      </c>
      <c r="AB633" s="2">
        <v>960.02</v>
      </c>
      <c r="AC633" s="2">
        <v>964.59</v>
      </c>
      <c r="AD633" s="2">
        <v>961.79</v>
      </c>
      <c r="AE633" s="2">
        <v>949.73</v>
      </c>
      <c r="AF633" s="2">
        <v>936.11</v>
      </c>
      <c r="AG633" s="2">
        <v>941.33</v>
      </c>
      <c r="AH633" s="2">
        <v>950.89</v>
      </c>
      <c r="AI633" s="2">
        <v>945.55</v>
      </c>
      <c r="AJ633" s="2">
        <v>941.28</v>
      </c>
      <c r="AK633" s="2">
        <v>943.47</v>
      </c>
      <c r="AL633" s="2">
        <v>947.48</v>
      </c>
      <c r="AM633" s="2">
        <v>947.27</v>
      </c>
      <c r="AN633" s="2">
        <v>949.28</v>
      </c>
      <c r="AO633" s="2">
        <v>959.95</v>
      </c>
      <c r="AP633" s="2">
        <v>957.63</v>
      </c>
      <c r="AQ633" s="2">
        <v>959.81</v>
      </c>
      <c r="AR633" s="2">
        <v>948.27</v>
      </c>
    </row>
    <row r="634" spans="1:44" x14ac:dyDescent="0.2">
      <c r="A634" t="s">
        <v>700</v>
      </c>
      <c r="B634" t="s">
        <v>681</v>
      </c>
      <c r="C634" t="s">
        <v>13</v>
      </c>
      <c r="D634" s="2">
        <v>4144.78</v>
      </c>
      <c r="E634" s="2">
        <v>4144.78</v>
      </c>
      <c r="F634" s="2">
        <v>4245.78</v>
      </c>
      <c r="G634" s="2">
        <v>4254.3599999999997</v>
      </c>
      <c r="H634" s="2">
        <v>4316.5200000000004</v>
      </c>
      <c r="I634" s="2">
        <v>4328.82</v>
      </c>
      <c r="J634" s="2">
        <v>4543.25</v>
      </c>
      <c r="K634" s="2">
        <v>4499.21</v>
      </c>
      <c r="L634" s="2">
        <v>4556.6099999999997</v>
      </c>
      <c r="M634" s="2">
        <v>4530.24</v>
      </c>
      <c r="N634" s="2">
        <v>4613.92</v>
      </c>
      <c r="O634" s="2">
        <v>4626.6400000000003</v>
      </c>
      <c r="P634" s="2">
        <v>4679.25</v>
      </c>
      <c r="Q634" s="2">
        <v>4664.3599999999997</v>
      </c>
      <c r="R634" s="2">
        <v>4722.76</v>
      </c>
      <c r="S634" s="2">
        <v>4699.82</v>
      </c>
      <c r="T634" s="2">
        <v>4665.5200000000004</v>
      </c>
      <c r="U634" s="2">
        <v>4620.33</v>
      </c>
      <c r="V634" s="2">
        <v>4657.33</v>
      </c>
      <c r="W634" s="2">
        <v>4634.2299999999996</v>
      </c>
      <c r="X634" s="2">
        <v>4659.4799999999996</v>
      </c>
      <c r="Y634" s="2">
        <v>4624.47</v>
      </c>
      <c r="Z634" s="2">
        <v>4675.4799999999996</v>
      </c>
      <c r="AA634" s="2">
        <v>4671.18</v>
      </c>
      <c r="AB634" s="2">
        <v>4754.01</v>
      </c>
      <c r="AC634" s="2">
        <v>4767.62</v>
      </c>
      <c r="AD634" s="2">
        <v>4789.51</v>
      </c>
      <c r="AE634" s="2">
        <v>4719.8500000000004</v>
      </c>
      <c r="AF634" s="2">
        <v>4614.88</v>
      </c>
      <c r="AG634" s="2">
        <v>4623.95</v>
      </c>
      <c r="AH634" s="2">
        <v>4672.9399999999996</v>
      </c>
      <c r="AI634" s="2">
        <v>4670.12</v>
      </c>
      <c r="AJ634" s="2">
        <v>4665.3599999999997</v>
      </c>
      <c r="AK634" s="2">
        <v>4686.87</v>
      </c>
      <c r="AL634" s="2">
        <v>4689.55</v>
      </c>
      <c r="AM634" s="2">
        <v>4689.8</v>
      </c>
      <c r="AN634" s="2">
        <v>4710.08</v>
      </c>
      <c r="AO634" s="2">
        <v>4766.01</v>
      </c>
      <c r="AP634" s="2">
        <v>4771.33</v>
      </c>
      <c r="AQ634" s="2">
        <v>4765.53</v>
      </c>
      <c r="AR634" s="2">
        <v>4716.7700000000004</v>
      </c>
    </row>
    <row r="635" spans="1:44" x14ac:dyDescent="0.2">
      <c r="A635" t="s">
        <v>701</v>
      </c>
      <c r="B635" t="s">
        <v>681</v>
      </c>
      <c r="C635" t="s">
        <v>17</v>
      </c>
      <c r="D635" s="2">
        <v>2982.29</v>
      </c>
      <c r="E635" s="2">
        <v>2982.29</v>
      </c>
      <c r="F635" s="2">
        <v>3088.88</v>
      </c>
      <c r="G635" s="2">
        <v>3095.84</v>
      </c>
      <c r="H635" s="2">
        <v>3130.24</v>
      </c>
      <c r="I635" s="2">
        <v>3145.48</v>
      </c>
      <c r="J635" s="2">
        <v>3294.2</v>
      </c>
      <c r="K635" s="2">
        <v>3287.33</v>
      </c>
      <c r="L635" s="2">
        <v>3340.17</v>
      </c>
      <c r="M635" s="2">
        <v>3327.75</v>
      </c>
      <c r="N635" s="2">
        <v>3410.63</v>
      </c>
      <c r="O635" s="2">
        <v>3424.11</v>
      </c>
      <c r="P635" s="2">
        <v>3478.22</v>
      </c>
      <c r="Q635" s="2">
        <v>3473.62</v>
      </c>
      <c r="R635" s="2">
        <v>3516.7</v>
      </c>
      <c r="S635" s="2">
        <v>3549.27</v>
      </c>
      <c r="T635" s="2">
        <v>3535.38</v>
      </c>
      <c r="U635" s="2">
        <v>3494.23</v>
      </c>
      <c r="V635" s="2">
        <v>3546.69</v>
      </c>
      <c r="W635" s="2">
        <v>3521.13</v>
      </c>
      <c r="X635" s="2">
        <v>3547.19</v>
      </c>
      <c r="Y635" s="2">
        <v>3562.91</v>
      </c>
      <c r="Z635" s="2">
        <v>3607.94</v>
      </c>
      <c r="AA635" s="2">
        <v>3611.03</v>
      </c>
      <c r="AB635" s="2">
        <v>3669.83</v>
      </c>
      <c r="AC635" s="2">
        <v>3710.89</v>
      </c>
      <c r="AD635" s="2">
        <v>3718.41</v>
      </c>
      <c r="AE635" s="2">
        <v>3678.27</v>
      </c>
      <c r="AF635" s="2">
        <v>3595.31</v>
      </c>
      <c r="AG635" s="2">
        <v>3615.3</v>
      </c>
      <c r="AH635" s="2">
        <v>3646.65</v>
      </c>
      <c r="AI635" s="2">
        <v>3628.46</v>
      </c>
      <c r="AJ635" s="2">
        <v>3585.77</v>
      </c>
      <c r="AK635" s="2">
        <v>3614.94</v>
      </c>
      <c r="AL635" s="2">
        <v>3635.34</v>
      </c>
      <c r="AM635" s="2">
        <v>3664.33</v>
      </c>
      <c r="AN635" s="2">
        <v>3679.95</v>
      </c>
      <c r="AO635" s="2">
        <v>3709.5</v>
      </c>
      <c r="AP635" s="2">
        <v>3721</v>
      </c>
      <c r="AQ635" s="2">
        <v>3709.27</v>
      </c>
      <c r="AR635" s="2">
        <v>3679.61</v>
      </c>
    </row>
    <row r="636" spans="1:44" x14ac:dyDescent="0.2">
      <c r="A636" t="s">
        <v>702</v>
      </c>
      <c r="B636" t="s">
        <v>681</v>
      </c>
      <c r="C636" t="s">
        <v>61</v>
      </c>
      <c r="D636" s="2">
        <v>1212.82</v>
      </c>
      <c r="E636" s="2">
        <v>1212.82</v>
      </c>
      <c r="F636" s="2">
        <v>1236.74</v>
      </c>
      <c r="G636" s="2">
        <v>1241.06</v>
      </c>
      <c r="H636" s="2">
        <v>1253.2</v>
      </c>
      <c r="I636" s="2">
        <v>1254.3499999999999</v>
      </c>
      <c r="J636" s="2">
        <v>1304.31</v>
      </c>
      <c r="K636" s="2">
        <v>1294.81</v>
      </c>
      <c r="L636" s="2">
        <v>1311.77</v>
      </c>
      <c r="M636" s="2">
        <v>1301.6500000000001</v>
      </c>
      <c r="N636" s="2">
        <v>1327.14</v>
      </c>
      <c r="O636" s="2">
        <v>1331.71</v>
      </c>
      <c r="P636" s="2">
        <v>1341.43</v>
      </c>
      <c r="Q636" s="2">
        <v>1340.27</v>
      </c>
      <c r="R636" s="2">
        <v>1351.61</v>
      </c>
      <c r="S636" s="2">
        <v>1351.65</v>
      </c>
      <c r="T636" s="2">
        <v>1335.89</v>
      </c>
      <c r="U636" s="2">
        <v>1318.23</v>
      </c>
      <c r="V636" s="2">
        <v>1332.86</v>
      </c>
      <c r="W636" s="2">
        <v>1328.26</v>
      </c>
      <c r="X636" s="2">
        <v>1336.31</v>
      </c>
      <c r="Y636" s="2">
        <v>1323.04</v>
      </c>
      <c r="Z636" s="2">
        <v>1324.25</v>
      </c>
      <c r="AA636" s="2">
        <v>1316.48</v>
      </c>
      <c r="AB636" s="2">
        <v>1332.78</v>
      </c>
      <c r="AC636" s="2">
        <v>1335.49</v>
      </c>
      <c r="AD636" s="2">
        <v>1325.66</v>
      </c>
      <c r="AE636" s="2">
        <v>1301.28</v>
      </c>
      <c r="AF636" s="2">
        <v>1273.24</v>
      </c>
      <c r="AG636" s="2">
        <v>1277.2</v>
      </c>
      <c r="AH636" s="2">
        <v>1286.1600000000001</v>
      </c>
      <c r="AI636" s="2">
        <v>1286.8800000000001</v>
      </c>
      <c r="AJ636" s="2">
        <v>1278.6199999999999</v>
      </c>
      <c r="AK636" s="2">
        <v>1280.93</v>
      </c>
      <c r="AL636" s="2">
        <v>1280.28</v>
      </c>
      <c r="AM636" s="2">
        <v>1280.01</v>
      </c>
      <c r="AN636" s="2">
        <v>1282.73</v>
      </c>
      <c r="AO636" s="2">
        <v>1301.06</v>
      </c>
      <c r="AP636" s="2">
        <v>1297.27</v>
      </c>
      <c r="AQ636" s="2">
        <v>1299.82</v>
      </c>
      <c r="AR636" s="2">
        <v>1284.74</v>
      </c>
    </row>
    <row r="637" spans="1:44" x14ac:dyDescent="0.2">
      <c r="A637" t="s">
        <v>703</v>
      </c>
      <c r="B637" t="s">
        <v>704</v>
      </c>
      <c r="C637" t="s">
        <v>20</v>
      </c>
      <c r="D637" s="2">
        <v>66.709999999999994</v>
      </c>
      <c r="E637" s="2">
        <v>66.709999999999994</v>
      </c>
      <c r="F637" s="2">
        <v>66.709999999999994</v>
      </c>
      <c r="G637" s="2">
        <v>67.28</v>
      </c>
      <c r="H637" s="2">
        <v>67.73</v>
      </c>
      <c r="I637" s="2">
        <v>68.52</v>
      </c>
      <c r="J637" s="2">
        <v>68.67</v>
      </c>
      <c r="K637" s="2">
        <v>68.91</v>
      </c>
      <c r="L637" s="2">
        <v>68.7</v>
      </c>
      <c r="M637" s="2">
        <v>68.7</v>
      </c>
      <c r="N637" s="2">
        <v>69.23</v>
      </c>
      <c r="O637" s="2">
        <v>69.52</v>
      </c>
      <c r="P637" s="2">
        <v>69.680000000000007</v>
      </c>
      <c r="Q637" s="2">
        <v>70.099999999999994</v>
      </c>
      <c r="R637" s="2">
        <v>70.14</v>
      </c>
      <c r="S637" s="2">
        <v>70.680000000000007</v>
      </c>
      <c r="T637" s="2">
        <v>71.23</v>
      </c>
      <c r="U637" s="2">
        <v>73.290000000000006</v>
      </c>
      <c r="V637" s="2">
        <v>73.400000000000006</v>
      </c>
      <c r="W637" s="2">
        <v>72.63</v>
      </c>
      <c r="X637" s="2">
        <v>72.540000000000006</v>
      </c>
      <c r="Y637" s="2">
        <v>72.67</v>
      </c>
      <c r="Z637" s="2">
        <v>74.010000000000005</v>
      </c>
      <c r="AA637" s="2">
        <v>75.260000000000005</v>
      </c>
      <c r="AB637" s="2">
        <v>75.36</v>
      </c>
      <c r="AC637" s="2">
        <v>75.540000000000006</v>
      </c>
      <c r="AD637" s="2">
        <v>76.150000000000006</v>
      </c>
      <c r="AE637" s="2">
        <v>77.86</v>
      </c>
      <c r="AF637" s="2">
        <v>78.040000000000006</v>
      </c>
      <c r="AG637" s="2">
        <v>78.540000000000006</v>
      </c>
      <c r="AH637" s="2">
        <v>78.7</v>
      </c>
      <c r="AI637" s="2">
        <v>76.680000000000007</v>
      </c>
      <c r="AJ637" s="2">
        <v>76.7</v>
      </c>
      <c r="AK637" s="2">
        <v>77.540000000000006</v>
      </c>
      <c r="AL637" s="2">
        <v>80.83</v>
      </c>
      <c r="AM637" s="2">
        <v>82.35</v>
      </c>
      <c r="AN637" s="2">
        <v>83.48</v>
      </c>
      <c r="AO637" s="2">
        <v>84.16</v>
      </c>
      <c r="AP637" s="2">
        <v>84.18</v>
      </c>
      <c r="AQ637" s="2">
        <v>85.31</v>
      </c>
      <c r="AR637" s="2">
        <v>85.83</v>
      </c>
    </row>
    <row r="638" spans="1:44" x14ac:dyDescent="0.2">
      <c r="A638" t="s">
        <v>705</v>
      </c>
      <c r="B638" t="s">
        <v>704</v>
      </c>
      <c r="C638" t="s">
        <v>7</v>
      </c>
      <c r="D638" s="2">
        <v>992.13</v>
      </c>
      <c r="E638" s="2">
        <v>992.13</v>
      </c>
      <c r="F638" s="2">
        <v>992.13</v>
      </c>
      <c r="G638" s="2">
        <v>1004.66</v>
      </c>
      <c r="H638" s="2">
        <v>1017.74</v>
      </c>
      <c r="I638" s="2">
        <v>1022.08</v>
      </c>
      <c r="J638" s="2">
        <v>1054.71</v>
      </c>
      <c r="K638" s="2">
        <v>1053.4100000000001</v>
      </c>
      <c r="L638" s="2">
        <v>1071.26</v>
      </c>
      <c r="M638" s="2">
        <v>1067.44</v>
      </c>
      <c r="N638" s="2">
        <v>1080.18</v>
      </c>
      <c r="O638" s="2">
        <v>1083.0899999999999</v>
      </c>
      <c r="P638" s="2">
        <v>1092.81</v>
      </c>
      <c r="Q638" s="2">
        <v>1093.53</v>
      </c>
      <c r="R638" s="2">
        <v>1095.54</v>
      </c>
      <c r="S638" s="2">
        <v>1092.3599999999999</v>
      </c>
      <c r="T638" s="2">
        <v>1086.77</v>
      </c>
      <c r="U638" s="2">
        <v>1076.49</v>
      </c>
      <c r="V638" s="2">
        <v>1086.42</v>
      </c>
      <c r="W638" s="2">
        <v>1085.33</v>
      </c>
      <c r="X638" s="2">
        <v>1087.51</v>
      </c>
      <c r="Y638" s="2">
        <v>1081.32</v>
      </c>
      <c r="Z638" s="2">
        <v>1089.6099999999999</v>
      </c>
      <c r="AA638" s="2">
        <v>1090.23</v>
      </c>
      <c r="AB638" s="2">
        <v>1091.68</v>
      </c>
      <c r="AC638" s="2">
        <v>1099.2</v>
      </c>
      <c r="AD638" s="2">
        <v>1095.18</v>
      </c>
      <c r="AE638" s="2">
        <v>1082.05</v>
      </c>
      <c r="AF638" s="2">
        <v>1057.8900000000001</v>
      </c>
      <c r="AG638" s="2">
        <v>1060.1099999999999</v>
      </c>
      <c r="AH638" s="2">
        <v>1068.5999999999999</v>
      </c>
      <c r="AI638" s="2">
        <v>1044.47</v>
      </c>
      <c r="AJ638" s="2">
        <v>1045.31</v>
      </c>
      <c r="AK638" s="2">
        <v>1050.99</v>
      </c>
      <c r="AL638" s="2">
        <v>1054.49</v>
      </c>
      <c r="AM638" s="2">
        <v>1050.29</v>
      </c>
      <c r="AN638" s="2">
        <v>1050.18</v>
      </c>
      <c r="AO638" s="2">
        <v>1062.6400000000001</v>
      </c>
      <c r="AP638" s="2">
        <v>1062.67</v>
      </c>
      <c r="AQ638" s="2">
        <v>1062.1600000000001</v>
      </c>
      <c r="AR638" s="2">
        <v>1043.1099999999999</v>
      </c>
    </row>
    <row r="639" spans="1:44" x14ac:dyDescent="0.2">
      <c r="A639" t="s">
        <v>706</v>
      </c>
      <c r="B639" t="s">
        <v>704</v>
      </c>
      <c r="C639" t="s">
        <v>48</v>
      </c>
      <c r="D639" s="2"/>
      <c r="E639" s="2"/>
      <c r="F639" s="2"/>
      <c r="G639" s="2">
        <v>144.68</v>
      </c>
      <c r="H639" s="2">
        <v>148.29</v>
      </c>
      <c r="I639" s="2">
        <v>151.68</v>
      </c>
      <c r="J639" s="2">
        <v>158.13</v>
      </c>
      <c r="K639" s="2">
        <v>160.38999999999999</v>
      </c>
      <c r="L639" s="2">
        <v>164.49</v>
      </c>
      <c r="M639" s="2">
        <v>165.78</v>
      </c>
      <c r="N639" s="2">
        <v>169.89</v>
      </c>
      <c r="O639" s="2">
        <v>172.73</v>
      </c>
      <c r="P639" s="2">
        <v>175.38</v>
      </c>
      <c r="Q639" s="2">
        <v>177.08</v>
      </c>
      <c r="R639" s="2">
        <v>180.96</v>
      </c>
      <c r="S639" s="2">
        <v>181.87</v>
      </c>
      <c r="T639" s="2">
        <v>182.29</v>
      </c>
      <c r="U639" s="2">
        <v>182.42</v>
      </c>
      <c r="V639" s="2">
        <v>186.07</v>
      </c>
      <c r="W639" s="2">
        <v>188.29</v>
      </c>
      <c r="X639" s="2">
        <v>190.24</v>
      </c>
      <c r="Y639" s="2">
        <v>191.13</v>
      </c>
      <c r="Z639" s="2">
        <v>194.45</v>
      </c>
      <c r="AA639" s="2">
        <v>197.1</v>
      </c>
      <c r="AB639" s="2">
        <v>201.11</v>
      </c>
      <c r="AC639" s="2">
        <v>205.31</v>
      </c>
      <c r="AD639" s="2">
        <v>207.23</v>
      </c>
      <c r="AE639" s="2">
        <v>207.26</v>
      </c>
      <c r="AF639" s="2">
        <v>205.51</v>
      </c>
      <c r="AG639" s="2">
        <v>208.99</v>
      </c>
      <c r="AH639" s="2">
        <v>214.38</v>
      </c>
      <c r="AI639" s="2">
        <v>216.36</v>
      </c>
      <c r="AJ639" s="2">
        <v>217.71</v>
      </c>
      <c r="AK639" s="2">
        <v>221.63</v>
      </c>
      <c r="AL639" s="2">
        <v>224.44</v>
      </c>
      <c r="AM639" s="2">
        <v>225.62</v>
      </c>
      <c r="AN639" s="2">
        <v>227.65</v>
      </c>
      <c r="AO639" s="2">
        <v>230.65</v>
      </c>
      <c r="AP639" s="2">
        <v>235.18</v>
      </c>
      <c r="AQ639" s="2">
        <v>237.75</v>
      </c>
      <c r="AR639" s="2">
        <v>239.18</v>
      </c>
    </row>
    <row r="640" spans="1:44" x14ac:dyDescent="0.2">
      <c r="A640" t="s">
        <v>707</v>
      </c>
      <c r="B640" t="s">
        <v>704</v>
      </c>
      <c r="C640" t="s">
        <v>51</v>
      </c>
      <c r="D640" s="2">
        <v>392.71</v>
      </c>
      <c r="E640" s="2">
        <v>392.71</v>
      </c>
      <c r="F640" s="2">
        <v>392.71</v>
      </c>
      <c r="G640" s="2">
        <v>400.96</v>
      </c>
      <c r="H640" s="2">
        <v>407.84</v>
      </c>
      <c r="I640" s="2">
        <v>411.57</v>
      </c>
      <c r="J640" s="2">
        <v>427.24</v>
      </c>
      <c r="K640" s="2">
        <v>431.35</v>
      </c>
      <c r="L640" s="2">
        <v>440.05</v>
      </c>
      <c r="M640" s="2">
        <v>441.38</v>
      </c>
      <c r="N640" s="2">
        <v>449.41</v>
      </c>
      <c r="O640" s="2">
        <v>452.25</v>
      </c>
      <c r="P640" s="2">
        <v>457.7</v>
      </c>
      <c r="Q640" s="2">
        <v>459.33</v>
      </c>
      <c r="R640" s="2">
        <v>463.85</v>
      </c>
      <c r="S640" s="2">
        <v>466.13</v>
      </c>
      <c r="T640" s="2">
        <v>467.04</v>
      </c>
      <c r="U640" s="2">
        <v>464.47</v>
      </c>
      <c r="V640" s="2">
        <v>469.89</v>
      </c>
      <c r="W640" s="2">
        <v>473.43</v>
      </c>
      <c r="X640" s="2">
        <v>478.28</v>
      </c>
      <c r="Y640" s="2">
        <v>478.46</v>
      </c>
      <c r="Z640" s="2">
        <v>483.57</v>
      </c>
      <c r="AA640" s="2">
        <v>486.68</v>
      </c>
      <c r="AB640" s="2">
        <v>494.01</v>
      </c>
      <c r="AC640" s="2">
        <v>500.97</v>
      </c>
      <c r="AD640" s="2">
        <v>501.63</v>
      </c>
      <c r="AE640" s="2">
        <v>498.92</v>
      </c>
      <c r="AF640" s="2">
        <v>489.98</v>
      </c>
      <c r="AG640" s="2">
        <v>494.14</v>
      </c>
      <c r="AH640" s="2">
        <v>500.99</v>
      </c>
      <c r="AI640" s="2">
        <v>500.35</v>
      </c>
      <c r="AJ640" s="2">
        <v>499.8</v>
      </c>
      <c r="AK640" s="2">
        <v>504.59</v>
      </c>
      <c r="AL640" s="2">
        <v>513.4</v>
      </c>
      <c r="AM640" s="2">
        <v>514.1</v>
      </c>
      <c r="AN640" s="2">
        <v>513.79</v>
      </c>
      <c r="AO640" s="2">
        <v>519.52</v>
      </c>
      <c r="AP640" s="2">
        <v>523.04999999999995</v>
      </c>
      <c r="AQ640" s="2">
        <v>524.96</v>
      </c>
      <c r="AR640" s="2">
        <v>526</v>
      </c>
    </row>
    <row r="641" spans="1:44" x14ac:dyDescent="0.2">
      <c r="A641" t="s">
        <v>708</v>
      </c>
      <c r="B641" t="s">
        <v>704</v>
      </c>
      <c r="C641" t="s">
        <v>17</v>
      </c>
      <c r="D641" s="2">
        <v>1344.6</v>
      </c>
      <c r="E641" s="2">
        <v>1344.6</v>
      </c>
      <c r="F641" s="2">
        <v>1344.6</v>
      </c>
      <c r="G641" s="2">
        <v>1364.79</v>
      </c>
      <c r="H641" s="2">
        <v>1390.93</v>
      </c>
      <c r="I641" s="2">
        <v>1399.36</v>
      </c>
      <c r="J641" s="2">
        <v>1443.21</v>
      </c>
      <c r="K641" s="2">
        <v>1455.68</v>
      </c>
      <c r="L641" s="2">
        <v>1483.23</v>
      </c>
      <c r="M641" s="2">
        <v>1490.9</v>
      </c>
      <c r="N641" s="2">
        <v>1518.45</v>
      </c>
      <c r="O641" s="2">
        <v>1534.14</v>
      </c>
      <c r="P641" s="2">
        <v>1556.7</v>
      </c>
      <c r="Q641" s="2">
        <v>1559.81</v>
      </c>
      <c r="R641" s="2">
        <v>1578.22</v>
      </c>
      <c r="S641" s="2">
        <v>1596.42</v>
      </c>
      <c r="T641" s="2">
        <v>1604.86</v>
      </c>
      <c r="U641" s="2">
        <v>1597.77</v>
      </c>
      <c r="V641" s="2">
        <v>1630.59</v>
      </c>
      <c r="W641" s="2">
        <v>1638.06</v>
      </c>
      <c r="X641" s="2">
        <v>1649.85</v>
      </c>
      <c r="Y641" s="2">
        <v>1656.46</v>
      </c>
      <c r="Z641" s="2">
        <v>1678.33</v>
      </c>
      <c r="AA641" s="2">
        <v>1694.23</v>
      </c>
      <c r="AB641" s="2">
        <v>1719.58</v>
      </c>
      <c r="AC641" s="2">
        <v>1750.16</v>
      </c>
      <c r="AD641" s="2">
        <v>1757.51</v>
      </c>
      <c r="AE641" s="2">
        <v>1751.58</v>
      </c>
      <c r="AF641" s="2">
        <v>1715.27</v>
      </c>
      <c r="AG641" s="2">
        <v>1726.17</v>
      </c>
      <c r="AH641" s="2">
        <v>1745.15</v>
      </c>
      <c r="AI641" s="2">
        <v>1754.48</v>
      </c>
      <c r="AJ641" s="2">
        <v>1745.59</v>
      </c>
      <c r="AK641" s="2">
        <v>1765.99</v>
      </c>
      <c r="AL641" s="2">
        <v>1786.27</v>
      </c>
      <c r="AM641" s="2">
        <v>1806.6</v>
      </c>
      <c r="AN641" s="2">
        <v>1804.57</v>
      </c>
      <c r="AO641" s="2">
        <v>1830.52</v>
      </c>
      <c r="AP641" s="2">
        <v>1851.07</v>
      </c>
      <c r="AQ641" s="2">
        <v>1877.29</v>
      </c>
      <c r="AR641" s="2">
        <v>1891.14</v>
      </c>
    </row>
    <row r="642" spans="1:44" x14ac:dyDescent="0.2">
      <c r="A642" t="s">
        <v>709</v>
      </c>
      <c r="B642" t="s">
        <v>710</v>
      </c>
      <c r="C642" t="s">
        <v>34</v>
      </c>
      <c r="D642" s="2">
        <v>3609.07</v>
      </c>
      <c r="E642" s="2">
        <v>3609.07</v>
      </c>
      <c r="F642" s="2">
        <v>3661.3</v>
      </c>
      <c r="G642" s="2">
        <v>3654.9</v>
      </c>
      <c r="H642" s="2">
        <v>3691.21</v>
      </c>
      <c r="I642" s="2">
        <v>3702.85</v>
      </c>
      <c r="J642" s="2">
        <v>3820.59</v>
      </c>
      <c r="K642" s="2">
        <v>3820.59</v>
      </c>
      <c r="L642" s="2">
        <v>3843.75</v>
      </c>
      <c r="M642" s="2">
        <v>3822.26</v>
      </c>
      <c r="N642" s="2">
        <v>3867.43</v>
      </c>
      <c r="O642" s="2">
        <v>3875.56</v>
      </c>
      <c r="P642" s="2">
        <v>3892.14</v>
      </c>
      <c r="Q642" s="2">
        <v>3886.28</v>
      </c>
      <c r="R642" s="2">
        <v>3917.66</v>
      </c>
      <c r="S642" s="2">
        <v>3906.88</v>
      </c>
      <c r="T642" s="2">
        <v>3878.81</v>
      </c>
      <c r="U642" s="2">
        <v>3846.36</v>
      </c>
      <c r="V642" s="2">
        <v>3877.14</v>
      </c>
      <c r="W642" s="2">
        <v>3865.78</v>
      </c>
      <c r="X642" s="2">
        <v>3894.36</v>
      </c>
      <c r="Y642" s="2">
        <v>3864.65</v>
      </c>
      <c r="Z642" s="2">
        <v>3874.12</v>
      </c>
      <c r="AA642" s="2">
        <v>3874.23</v>
      </c>
      <c r="AB642" s="2">
        <v>3914.27</v>
      </c>
      <c r="AC642" s="2">
        <v>3913.8</v>
      </c>
      <c r="AD642" s="2">
        <v>3889.37</v>
      </c>
      <c r="AE642" s="2">
        <v>3851.15</v>
      </c>
      <c r="AF642" s="2">
        <v>3787.84</v>
      </c>
      <c r="AG642" s="2">
        <v>3787.84</v>
      </c>
      <c r="AH642" s="2">
        <v>3829.2</v>
      </c>
      <c r="AI642" s="2">
        <v>3828.81</v>
      </c>
      <c r="AJ642" s="2">
        <v>3820.56</v>
      </c>
      <c r="AK642" s="2">
        <v>3823.64</v>
      </c>
      <c r="AL642" s="2">
        <v>3632.73</v>
      </c>
      <c r="AM642" s="2">
        <v>3634.8</v>
      </c>
      <c r="AN642" s="2">
        <v>3661.34</v>
      </c>
      <c r="AO642" s="2">
        <v>3694.8</v>
      </c>
      <c r="AP642" s="2">
        <v>3691.06</v>
      </c>
      <c r="AQ642" s="2">
        <v>3705.27</v>
      </c>
      <c r="AR642" s="2">
        <v>3681.17</v>
      </c>
    </row>
    <row r="643" spans="1:44" x14ac:dyDescent="0.2">
      <c r="A643" t="s">
        <v>711</v>
      </c>
      <c r="B643" t="s">
        <v>710</v>
      </c>
      <c r="C643" t="s">
        <v>20</v>
      </c>
      <c r="D643" s="2">
        <v>20677.59</v>
      </c>
      <c r="E643" s="2">
        <v>20677.59</v>
      </c>
      <c r="F643" s="2">
        <v>20673.72</v>
      </c>
      <c r="G643" s="2">
        <v>20671.599999999999</v>
      </c>
      <c r="H643" s="2">
        <v>21086.59</v>
      </c>
      <c r="I643" s="2">
        <v>21112.23</v>
      </c>
      <c r="J643" s="2">
        <v>21315.1</v>
      </c>
      <c r="K643" s="2">
        <v>21315.1</v>
      </c>
      <c r="L643" s="2">
        <v>21704.22</v>
      </c>
      <c r="M643" s="2">
        <v>21497.56</v>
      </c>
      <c r="N643" s="2">
        <v>21553.56</v>
      </c>
      <c r="O643" s="2">
        <v>21688.45</v>
      </c>
      <c r="P643" s="2">
        <v>21938.19</v>
      </c>
      <c r="Q643" s="2">
        <v>22071.02</v>
      </c>
      <c r="R643" s="2">
        <v>22044.11</v>
      </c>
      <c r="S643" s="2">
        <v>22078.45</v>
      </c>
      <c r="T643" s="2">
        <v>22104.639999999999</v>
      </c>
      <c r="U643" s="2">
        <v>22102.83</v>
      </c>
      <c r="V643" s="2">
        <v>22206.97</v>
      </c>
      <c r="W643" s="2">
        <v>22068.68</v>
      </c>
      <c r="X643" s="2">
        <v>21770.78</v>
      </c>
      <c r="Y643" s="2">
        <v>21823.93</v>
      </c>
      <c r="Z643" s="2">
        <v>21916.61</v>
      </c>
      <c r="AA643" s="2">
        <v>22049.1</v>
      </c>
      <c r="AB643" s="2">
        <v>21950.799999999999</v>
      </c>
      <c r="AC643" s="2">
        <v>21938.09</v>
      </c>
      <c r="AD643" s="2">
        <v>22019.69</v>
      </c>
      <c r="AE643" s="2">
        <v>22073.67</v>
      </c>
      <c r="AF643" s="2">
        <v>22159.69</v>
      </c>
      <c r="AG643" s="2">
        <v>22159.69</v>
      </c>
      <c r="AH643" s="2">
        <v>22266.39</v>
      </c>
      <c r="AI643" s="2">
        <v>22379.42</v>
      </c>
      <c r="AJ643" s="2">
        <v>22487.19</v>
      </c>
      <c r="AK643" s="2">
        <v>22554.26</v>
      </c>
      <c r="AL643" s="2">
        <v>22598.93</v>
      </c>
      <c r="AM643" s="2">
        <v>22678.69</v>
      </c>
      <c r="AN643" s="2">
        <v>22717</v>
      </c>
      <c r="AO643" s="2">
        <v>22781.58</v>
      </c>
      <c r="AP643" s="2">
        <v>22753.02</v>
      </c>
      <c r="AQ643" s="2">
        <v>22776.04</v>
      </c>
      <c r="AR643" s="2">
        <v>22757.66</v>
      </c>
    </row>
    <row r="644" spans="1:44" x14ac:dyDescent="0.2">
      <c r="A644" t="s">
        <v>712</v>
      </c>
      <c r="B644" t="s">
        <v>710</v>
      </c>
      <c r="C644" t="s">
        <v>22</v>
      </c>
      <c r="D644" s="2">
        <v>8731.2099999999991</v>
      </c>
      <c r="E644" s="2">
        <v>8731.2099999999991</v>
      </c>
      <c r="F644" s="2">
        <v>8799.67</v>
      </c>
      <c r="G644" s="2">
        <v>8774.52</v>
      </c>
      <c r="H644" s="2">
        <v>8846.91</v>
      </c>
      <c r="I644" s="2">
        <v>8859.9500000000007</v>
      </c>
      <c r="J644" s="2">
        <v>9085.83</v>
      </c>
      <c r="K644" s="2">
        <v>9085.83</v>
      </c>
      <c r="L644" s="2">
        <v>9118.7900000000009</v>
      </c>
      <c r="M644" s="2">
        <v>9070.36</v>
      </c>
      <c r="N644" s="2">
        <v>9167.73</v>
      </c>
      <c r="O644" s="2">
        <v>9176.36</v>
      </c>
      <c r="P644" s="2">
        <v>9220.24</v>
      </c>
      <c r="Q644" s="2">
        <v>9212.19</v>
      </c>
      <c r="R644" s="2">
        <v>9248.2800000000007</v>
      </c>
      <c r="S644" s="2">
        <v>9233.4699999999993</v>
      </c>
      <c r="T644" s="2">
        <v>9160.57</v>
      </c>
      <c r="U644" s="2">
        <v>9099.94</v>
      </c>
      <c r="V644" s="2">
        <v>9164.7099999999991</v>
      </c>
      <c r="W644" s="2">
        <v>9144.11</v>
      </c>
      <c r="X644" s="2">
        <v>9175.2800000000007</v>
      </c>
      <c r="Y644" s="2">
        <v>9128.0400000000009</v>
      </c>
      <c r="Z644" s="2">
        <v>9196.89</v>
      </c>
      <c r="AA644" s="2">
        <v>9168.68</v>
      </c>
      <c r="AB644" s="2">
        <v>9245.25</v>
      </c>
      <c r="AC644" s="2">
        <v>9270.83</v>
      </c>
      <c r="AD644" s="2">
        <v>9245.4599999999991</v>
      </c>
      <c r="AE644" s="2">
        <v>9163.7999999999993</v>
      </c>
      <c r="AF644" s="2">
        <v>9039.2800000000007</v>
      </c>
      <c r="AG644" s="2">
        <v>9039.2800000000007</v>
      </c>
      <c r="AH644" s="2">
        <v>9091.7099999999991</v>
      </c>
      <c r="AI644" s="2">
        <v>9052.18</v>
      </c>
      <c r="AJ644" s="2">
        <v>9031.06</v>
      </c>
      <c r="AK644" s="2">
        <v>9041.7000000000007</v>
      </c>
      <c r="AL644" s="2">
        <v>8781.75</v>
      </c>
      <c r="AM644" s="2">
        <v>8769.7000000000007</v>
      </c>
      <c r="AN644" s="2">
        <v>8778.32</v>
      </c>
      <c r="AO644" s="2">
        <v>8846.61</v>
      </c>
      <c r="AP644" s="2">
        <v>8829.2900000000009</v>
      </c>
      <c r="AQ644" s="2">
        <v>8846.44</v>
      </c>
      <c r="AR644" s="2">
        <v>8770.06</v>
      </c>
    </row>
    <row r="645" spans="1:44" x14ac:dyDescent="0.2">
      <c r="A645" t="s">
        <v>713</v>
      </c>
      <c r="B645" t="s">
        <v>710</v>
      </c>
      <c r="C645" t="s">
        <v>13</v>
      </c>
      <c r="D645" s="2">
        <v>2755.94</v>
      </c>
      <c r="E645" s="2">
        <v>2755.94</v>
      </c>
      <c r="F645" s="2">
        <v>2800.17</v>
      </c>
      <c r="G645" s="2">
        <v>2800.62</v>
      </c>
      <c r="H645" s="2">
        <v>2870.73</v>
      </c>
      <c r="I645" s="2">
        <v>2905.23</v>
      </c>
      <c r="J645" s="2">
        <v>3053.03</v>
      </c>
      <c r="K645" s="2">
        <v>3053.03</v>
      </c>
      <c r="L645" s="2">
        <v>3088.04</v>
      </c>
      <c r="M645" s="2">
        <v>3072.33</v>
      </c>
      <c r="N645" s="2">
        <v>3103.96</v>
      </c>
      <c r="O645" s="2">
        <v>3107.53</v>
      </c>
      <c r="P645" s="2">
        <v>3135.74</v>
      </c>
      <c r="Q645" s="2">
        <v>3143.19</v>
      </c>
      <c r="R645" s="2">
        <v>3173.58</v>
      </c>
      <c r="S645" s="2">
        <v>3157.65</v>
      </c>
      <c r="T645" s="2">
        <v>3120.98</v>
      </c>
      <c r="U645" s="2">
        <v>3100.67</v>
      </c>
      <c r="V645" s="2">
        <v>3105.94</v>
      </c>
      <c r="W645" s="2">
        <v>3075.63</v>
      </c>
      <c r="X645" s="2">
        <v>3082.92</v>
      </c>
      <c r="Y645" s="2">
        <v>3043.18</v>
      </c>
      <c r="Z645" s="2">
        <v>3058.45</v>
      </c>
      <c r="AA645" s="2">
        <v>3045.7</v>
      </c>
      <c r="AB645" s="2">
        <v>3114.48</v>
      </c>
      <c r="AC645" s="2">
        <v>3128.5</v>
      </c>
      <c r="AD645" s="2">
        <v>3091.9</v>
      </c>
      <c r="AE645" s="2">
        <v>3052.71</v>
      </c>
      <c r="AF645" s="2">
        <v>2992.41</v>
      </c>
      <c r="AG645" s="2">
        <v>2992.41</v>
      </c>
      <c r="AH645" s="2">
        <v>3033.05</v>
      </c>
      <c r="AI645" s="2">
        <v>3021.83</v>
      </c>
      <c r="AJ645" s="2">
        <v>3005.36</v>
      </c>
      <c r="AK645" s="2">
        <v>3022.71</v>
      </c>
      <c r="AL645" s="2">
        <v>3030.51</v>
      </c>
      <c r="AM645" s="2">
        <v>3030.78</v>
      </c>
      <c r="AN645" s="2">
        <v>3044.75</v>
      </c>
      <c r="AO645" s="2">
        <v>3101.27</v>
      </c>
      <c r="AP645" s="2">
        <v>3088.25</v>
      </c>
      <c r="AQ645" s="2">
        <v>3076.86</v>
      </c>
      <c r="AR645" s="2">
        <v>3036.28</v>
      </c>
    </row>
    <row r="646" spans="1:44" x14ac:dyDescent="0.2">
      <c r="A646" t="s">
        <v>714</v>
      </c>
      <c r="B646" t="s">
        <v>710</v>
      </c>
      <c r="C646" t="s">
        <v>13</v>
      </c>
      <c r="D646" s="2">
        <v>2373.87</v>
      </c>
      <c r="E646" s="2">
        <v>2373.87</v>
      </c>
      <c r="F646" s="2">
        <v>2407.88</v>
      </c>
      <c r="G646" s="2">
        <v>2403.52</v>
      </c>
      <c r="H646" s="2">
        <v>2442.69</v>
      </c>
      <c r="I646" s="2">
        <v>2454.2399999999998</v>
      </c>
      <c r="J646" s="2">
        <v>2553.09</v>
      </c>
      <c r="K646" s="2">
        <v>2553.09</v>
      </c>
      <c r="L646" s="2">
        <v>2580.69</v>
      </c>
      <c r="M646" s="2">
        <v>2565.36</v>
      </c>
      <c r="N646" s="2">
        <v>2613.4299999999998</v>
      </c>
      <c r="O646" s="2">
        <v>2629.81</v>
      </c>
      <c r="P646" s="2">
        <v>2660.95</v>
      </c>
      <c r="Q646" s="2">
        <v>2656.11</v>
      </c>
      <c r="R646" s="2">
        <v>2676.15</v>
      </c>
      <c r="S646" s="2">
        <v>2681.71</v>
      </c>
      <c r="T646" s="2">
        <v>2653.66</v>
      </c>
      <c r="U646" s="2">
        <v>2639.63</v>
      </c>
      <c r="V646" s="2">
        <v>2667.89</v>
      </c>
      <c r="W646" s="2">
        <v>2662.14</v>
      </c>
      <c r="X646" s="2">
        <v>2667.7</v>
      </c>
      <c r="Y646" s="2">
        <v>2637.21</v>
      </c>
      <c r="Z646" s="2">
        <v>2677.07</v>
      </c>
      <c r="AA646" s="2">
        <v>2671.19</v>
      </c>
      <c r="AB646" s="2">
        <v>2707.53</v>
      </c>
      <c r="AC646" s="2">
        <v>2725.73</v>
      </c>
      <c r="AD646" s="2">
        <v>2717.48</v>
      </c>
      <c r="AE646" s="2">
        <v>2690.55</v>
      </c>
      <c r="AF646" s="2">
        <v>2629.55</v>
      </c>
      <c r="AG646" s="2">
        <v>2629.55</v>
      </c>
      <c r="AH646" s="2">
        <v>2671.58</v>
      </c>
      <c r="AI646" s="2">
        <v>2653.33</v>
      </c>
      <c r="AJ646" s="2">
        <v>2629.79</v>
      </c>
      <c r="AK646" s="2">
        <v>2635.88</v>
      </c>
      <c r="AL646" s="2">
        <v>2639.11</v>
      </c>
      <c r="AM646" s="2">
        <v>2640.11</v>
      </c>
      <c r="AN646" s="2">
        <v>2646.82</v>
      </c>
      <c r="AO646" s="2">
        <v>2679.87</v>
      </c>
      <c r="AP646" s="2">
        <v>2689.03</v>
      </c>
      <c r="AQ646" s="2">
        <v>2704.43</v>
      </c>
      <c r="AR646" s="2">
        <v>2675.01</v>
      </c>
    </row>
    <row r="647" spans="1:44" x14ac:dyDescent="0.2">
      <c r="A647" t="s">
        <v>715</v>
      </c>
      <c r="B647" t="s">
        <v>710</v>
      </c>
      <c r="C647" t="s">
        <v>13</v>
      </c>
      <c r="D647" s="2">
        <v>9249.17</v>
      </c>
      <c r="E647" s="2">
        <v>9249.17</v>
      </c>
      <c r="F647" s="2">
        <v>9453.56</v>
      </c>
      <c r="G647" s="2">
        <v>9592.3799999999992</v>
      </c>
      <c r="H647" s="2">
        <v>9668.3700000000008</v>
      </c>
      <c r="I647" s="2">
        <v>9853.02</v>
      </c>
      <c r="J647" s="2">
        <v>9983.3799999999992</v>
      </c>
      <c r="K647" s="2">
        <v>9983.3799999999992</v>
      </c>
      <c r="L647" s="2">
        <v>9907.4500000000007</v>
      </c>
      <c r="M647" s="2">
        <v>9799</v>
      </c>
      <c r="N647" s="2">
        <v>10061</v>
      </c>
      <c r="O647" s="2">
        <v>10203.799999999999</v>
      </c>
      <c r="P647" s="2">
        <v>10219.86</v>
      </c>
      <c r="Q647" s="2">
        <v>10160.99</v>
      </c>
      <c r="R647" s="2">
        <v>10224.82</v>
      </c>
      <c r="S647" s="2">
        <v>10011.39</v>
      </c>
      <c r="T647" s="2">
        <v>9899.76</v>
      </c>
      <c r="U647" s="2">
        <v>9544.7099999999991</v>
      </c>
      <c r="V647" s="2">
        <v>9677.0499999999993</v>
      </c>
      <c r="W647" s="2">
        <v>9625.7000000000007</v>
      </c>
      <c r="X647" s="2">
        <v>9697.7999999999993</v>
      </c>
      <c r="Y647" s="2">
        <v>9697.35</v>
      </c>
      <c r="Z647" s="2">
        <v>9663.93</v>
      </c>
      <c r="AA647" s="2">
        <v>9654.93</v>
      </c>
      <c r="AB647" s="2">
        <v>9766.35</v>
      </c>
      <c r="AC647" s="2">
        <v>9715.5400000000009</v>
      </c>
      <c r="AD647" s="2">
        <v>9807.84</v>
      </c>
      <c r="AE647" s="2">
        <v>9714.85</v>
      </c>
      <c r="AF647" s="2">
        <v>9414.59</v>
      </c>
      <c r="AG647" s="2">
        <v>9414.59</v>
      </c>
      <c r="AH647" s="2">
        <v>9285.7000000000007</v>
      </c>
      <c r="AI647" s="2">
        <v>9335.64</v>
      </c>
      <c r="AJ647" s="2">
        <v>9440.16</v>
      </c>
      <c r="AK647" s="2">
        <v>9655.32</v>
      </c>
      <c r="AL647" s="2">
        <v>9641.49</v>
      </c>
      <c r="AM647" s="2">
        <v>9617.94</v>
      </c>
      <c r="AN647" s="2">
        <v>9618.65</v>
      </c>
      <c r="AO647" s="2">
        <v>9681.94</v>
      </c>
      <c r="AP647" s="2">
        <v>9664.49</v>
      </c>
      <c r="AQ647" s="2">
        <v>9678.61</v>
      </c>
      <c r="AR647" s="2">
        <v>9660.5499999999993</v>
      </c>
    </row>
    <row r="648" spans="1:44" x14ac:dyDescent="0.2">
      <c r="A648" t="s">
        <v>716</v>
      </c>
      <c r="B648" t="s">
        <v>710</v>
      </c>
      <c r="C648" t="s">
        <v>29</v>
      </c>
      <c r="D648" s="2">
        <v>916.33</v>
      </c>
      <c r="E648" s="2">
        <v>916.33</v>
      </c>
      <c r="F648" s="2">
        <v>936.9</v>
      </c>
      <c r="G648" s="2">
        <v>933.86</v>
      </c>
      <c r="H648" s="2">
        <v>949.99</v>
      </c>
      <c r="I648" s="2">
        <v>955.17</v>
      </c>
      <c r="J648" s="2">
        <v>993.41</v>
      </c>
      <c r="K648" s="2">
        <v>993.41</v>
      </c>
      <c r="L648" s="2">
        <v>1006.35</v>
      </c>
      <c r="M648" s="2">
        <v>999.79</v>
      </c>
      <c r="N648" s="2">
        <v>1018.74</v>
      </c>
      <c r="O648" s="2">
        <v>1027.1300000000001</v>
      </c>
      <c r="P648" s="2">
        <v>1038.28</v>
      </c>
      <c r="Q648" s="2">
        <v>1039.49</v>
      </c>
      <c r="R648" s="2">
        <v>1047.3</v>
      </c>
      <c r="S648" s="2">
        <v>1047.1300000000001</v>
      </c>
      <c r="T648" s="2">
        <v>1039.8599999999999</v>
      </c>
      <c r="U648" s="2">
        <v>1036.1099999999999</v>
      </c>
      <c r="V648" s="2">
        <v>1047.1400000000001</v>
      </c>
      <c r="W648" s="2">
        <v>1046.75</v>
      </c>
      <c r="X648" s="2">
        <v>1052.3699999999999</v>
      </c>
      <c r="Y648" s="2">
        <v>1043.8900000000001</v>
      </c>
      <c r="Z648" s="2">
        <v>1053.68</v>
      </c>
      <c r="AA648" s="2">
        <v>1056.6300000000001</v>
      </c>
      <c r="AB648" s="2">
        <v>1070.0899999999999</v>
      </c>
      <c r="AC648" s="2">
        <v>1076.8</v>
      </c>
      <c r="AD648" s="2">
        <v>1076.82</v>
      </c>
      <c r="AE648" s="2">
        <v>1063.0999999999999</v>
      </c>
      <c r="AF648" s="2">
        <v>1039.5899999999999</v>
      </c>
      <c r="AG648" s="2">
        <v>1039.5899999999999</v>
      </c>
      <c r="AH648" s="2">
        <v>1055.33</v>
      </c>
      <c r="AI648" s="2">
        <v>1052.48</v>
      </c>
      <c r="AJ648" s="2">
        <v>1044.6400000000001</v>
      </c>
      <c r="AK648" s="2">
        <v>1049.53</v>
      </c>
      <c r="AL648" s="2">
        <v>1052.73</v>
      </c>
      <c r="AM648" s="2">
        <v>1056.49</v>
      </c>
      <c r="AN648" s="2">
        <v>1059.1500000000001</v>
      </c>
      <c r="AO648" s="2">
        <v>1074.06</v>
      </c>
      <c r="AP648" s="2">
        <v>1075.03</v>
      </c>
      <c r="AQ648" s="2">
        <v>1079.43</v>
      </c>
      <c r="AR648" s="2">
        <v>1068.22</v>
      </c>
    </row>
    <row r="649" spans="1:44" x14ac:dyDescent="0.2">
      <c r="A649" t="s">
        <v>717</v>
      </c>
      <c r="B649" t="s">
        <v>710</v>
      </c>
      <c r="C649" t="s">
        <v>31</v>
      </c>
      <c r="D649" s="2">
        <v>4093.34</v>
      </c>
      <c r="E649" s="2">
        <v>4093.34</v>
      </c>
      <c r="F649" s="2">
        <v>4170.1499999999996</v>
      </c>
      <c r="G649" s="2">
        <v>4159.07</v>
      </c>
      <c r="H649" s="2">
        <v>4220.7700000000004</v>
      </c>
      <c r="I649" s="2">
        <v>4242.2</v>
      </c>
      <c r="J649" s="2">
        <v>4406.3100000000004</v>
      </c>
      <c r="K649" s="2">
        <v>4406.3100000000004</v>
      </c>
      <c r="L649" s="2">
        <v>4457.46</v>
      </c>
      <c r="M649" s="2">
        <v>4430.22</v>
      </c>
      <c r="N649" s="2">
        <v>4506.7700000000004</v>
      </c>
      <c r="O649" s="2">
        <v>4519.9799999999996</v>
      </c>
      <c r="P649" s="2">
        <v>4561.4799999999996</v>
      </c>
      <c r="Q649" s="2">
        <v>4572.05</v>
      </c>
      <c r="R649" s="2">
        <v>4600.5600000000004</v>
      </c>
      <c r="S649" s="2">
        <v>4592.58</v>
      </c>
      <c r="T649" s="2">
        <v>4552.63</v>
      </c>
      <c r="U649" s="2">
        <v>4500.3500000000004</v>
      </c>
      <c r="V649" s="2">
        <v>4557.08</v>
      </c>
      <c r="W649" s="2">
        <v>4550.13</v>
      </c>
      <c r="X649" s="2">
        <v>4564.25</v>
      </c>
      <c r="Y649" s="2">
        <v>4519.08</v>
      </c>
      <c r="Z649" s="2">
        <v>4552.8100000000004</v>
      </c>
      <c r="AA649" s="2">
        <v>4540.6899999999996</v>
      </c>
      <c r="AB649" s="2">
        <v>4614.09</v>
      </c>
      <c r="AC649" s="2">
        <v>4630.3</v>
      </c>
      <c r="AD649" s="2">
        <v>4595.2299999999996</v>
      </c>
      <c r="AE649" s="2">
        <v>4521.43</v>
      </c>
      <c r="AF649" s="2">
        <v>4428.13</v>
      </c>
      <c r="AG649" s="2">
        <v>4428.13</v>
      </c>
      <c r="AH649" s="2">
        <v>4494.3100000000004</v>
      </c>
      <c r="AI649" s="2">
        <v>4507.5</v>
      </c>
      <c r="AJ649" s="2">
        <v>4476.62</v>
      </c>
      <c r="AK649" s="2">
        <v>4486.6000000000004</v>
      </c>
      <c r="AL649" s="2">
        <v>4496.6499999999996</v>
      </c>
      <c r="AM649" s="2">
        <v>4507.04</v>
      </c>
      <c r="AN649" s="2">
        <v>4506.82</v>
      </c>
      <c r="AO649" s="2">
        <v>4555.2700000000004</v>
      </c>
      <c r="AP649" s="2">
        <v>4546.28</v>
      </c>
      <c r="AQ649" s="2">
        <v>4572.07</v>
      </c>
      <c r="AR649" s="2">
        <v>4516.33</v>
      </c>
    </row>
    <row r="650" spans="1:44" x14ac:dyDescent="0.2">
      <c r="A650" t="s">
        <v>718</v>
      </c>
      <c r="B650" t="s">
        <v>710</v>
      </c>
      <c r="C650" t="s">
        <v>13</v>
      </c>
      <c r="D650" s="2">
        <v>3387.24</v>
      </c>
      <c r="E650" s="2">
        <v>3387.24</v>
      </c>
      <c r="F650" s="2">
        <v>3431.79</v>
      </c>
      <c r="G650" s="2">
        <v>3450.31</v>
      </c>
      <c r="H650" s="2">
        <v>3473.88</v>
      </c>
      <c r="I650" s="2">
        <v>3512.87</v>
      </c>
      <c r="J650" s="2">
        <v>3588.56</v>
      </c>
      <c r="K650" s="2">
        <v>3588.56</v>
      </c>
      <c r="L650" s="2">
        <v>3625.2</v>
      </c>
      <c r="M650" s="2">
        <v>3603.58</v>
      </c>
      <c r="N650" s="2">
        <v>3673.44</v>
      </c>
      <c r="O650" s="2">
        <v>3696.96</v>
      </c>
      <c r="P650" s="2">
        <v>3738.94</v>
      </c>
      <c r="Q650" s="2">
        <v>3733.38</v>
      </c>
      <c r="R650" s="2">
        <v>3767.63</v>
      </c>
      <c r="S650" s="2">
        <v>3748.6</v>
      </c>
      <c r="T650" s="2">
        <v>3729.56</v>
      </c>
      <c r="U650" s="2">
        <v>3652.43</v>
      </c>
      <c r="V650" s="2">
        <v>3703.14</v>
      </c>
      <c r="W650" s="2">
        <v>3705.54</v>
      </c>
      <c r="X650" s="2">
        <v>3714.57</v>
      </c>
      <c r="Y650" s="2">
        <v>3703.84</v>
      </c>
      <c r="Z650" s="2">
        <v>3723.63</v>
      </c>
      <c r="AA650" s="2">
        <v>3725.76</v>
      </c>
      <c r="AB650" s="2">
        <v>3772.78</v>
      </c>
      <c r="AC650" s="2">
        <v>3780.97</v>
      </c>
      <c r="AD650" s="2">
        <v>3782.85</v>
      </c>
      <c r="AE650" s="2">
        <v>3758.97</v>
      </c>
      <c r="AF650" s="2">
        <v>3679.89</v>
      </c>
      <c r="AG650" s="2">
        <v>3679.89</v>
      </c>
      <c r="AH650" s="2">
        <v>3696.16</v>
      </c>
      <c r="AI650" s="2">
        <v>3697.33</v>
      </c>
      <c r="AJ650" s="2">
        <v>3699.38</v>
      </c>
      <c r="AK650" s="2">
        <v>3741.66</v>
      </c>
      <c r="AL650" s="2">
        <v>3731.96</v>
      </c>
      <c r="AM650" s="2">
        <v>3733.69</v>
      </c>
      <c r="AN650" s="2">
        <v>3733.3</v>
      </c>
      <c r="AO650" s="2">
        <v>3755.27</v>
      </c>
      <c r="AP650" s="2">
        <v>3760.76</v>
      </c>
      <c r="AQ650" s="2">
        <v>3781.41</v>
      </c>
      <c r="AR650" s="2">
        <v>3742.76</v>
      </c>
    </row>
    <row r="651" spans="1:44" x14ac:dyDescent="0.2">
      <c r="A651" t="s">
        <v>719</v>
      </c>
      <c r="B651" t="s">
        <v>710</v>
      </c>
      <c r="C651" t="s">
        <v>7</v>
      </c>
      <c r="D651" s="2">
        <v>3309.18</v>
      </c>
      <c r="E651" s="2">
        <v>3309.18</v>
      </c>
      <c r="F651" s="2">
        <v>3359.9</v>
      </c>
      <c r="G651" s="2">
        <v>3359.62</v>
      </c>
      <c r="H651" s="2">
        <v>3402.36</v>
      </c>
      <c r="I651" s="2">
        <v>3426.7</v>
      </c>
      <c r="J651" s="2">
        <v>3554.59</v>
      </c>
      <c r="K651" s="2">
        <v>3554.59</v>
      </c>
      <c r="L651" s="2">
        <v>3580.42</v>
      </c>
      <c r="M651" s="2">
        <v>3565.03</v>
      </c>
      <c r="N651" s="2">
        <v>3625.88</v>
      </c>
      <c r="O651" s="2">
        <v>3632.34</v>
      </c>
      <c r="P651" s="2">
        <v>3663.88</v>
      </c>
      <c r="Q651" s="2">
        <v>3656.01</v>
      </c>
      <c r="R651" s="2">
        <v>3691.15</v>
      </c>
      <c r="S651" s="2">
        <v>3683.25</v>
      </c>
      <c r="T651" s="2">
        <v>3650.63</v>
      </c>
      <c r="U651" s="2">
        <v>3609.05</v>
      </c>
      <c r="V651" s="2">
        <v>3650.93</v>
      </c>
      <c r="W651" s="2">
        <v>3638.08</v>
      </c>
      <c r="X651" s="2">
        <v>3656.3</v>
      </c>
      <c r="Y651" s="2">
        <v>3633.29</v>
      </c>
      <c r="Z651" s="2">
        <v>3641.15</v>
      </c>
      <c r="AA651" s="2">
        <v>3629.29</v>
      </c>
      <c r="AB651" s="2">
        <v>3674.43</v>
      </c>
      <c r="AC651" s="2">
        <v>3688.49</v>
      </c>
      <c r="AD651" s="2">
        <v>3678.88</v>
      </c>
      <c r="AE651" s="2">
        <v>3646.68</v>
      </c>
      <c r="AF651" s="2">
        <v>3586.98</v>
      </c>
      <c r="AG651" s="2">
        <v>3586.98</v>
      </c>
      <c r="AH651" s="2">
        <v>3636.76</v>
      </c>
      <c r="AI651" s="2">
        <v>3628.05</v>
      </c>
      <c r="AJ651" s="2">
        <v>3618.47</v>
      </c>
      <c r="AK651" s="2">
        <v>3622.42</v>
      </c>
      <c r="AL651" s="2">
        <v>3619.17</v>
      </c>
      <c r="AM651" s="2">
        <v>3627.02</v>
      </c>
      <c r="AN651" s="2">
        <v>3640.03</v>
      </c>
      <c r="AO651" s="2">
        <v>3677.06</v>
      </c>
      <c r="AP651" s="2">
        <v>3671.37</v>
      </c>
      <c r="AQ651" s="2">
        <v>3673.49</v>
      </c>
      <c r="AR651" s="2">
        <v>3629.97</v>
      </c>
    </row>
    <row r="652" spans="1:44" x14ac:dyDescent="0.2">
      <c r="A652" t="s">
        <v>720</v>
      </c>
      <c r="B652" t="s">
        <v>710</v>
      </c>
      <c r="C652" t="s">
        <v>9</v>
      </c>
      <c r="D652" s="2">
        <v>1601.61</v>
      </c>
      <c r="E652" s="2">
        <v>1601.61</v>
      </c>
      <c r="F652" s="2">
        <v>1625.54</v>
      </c>
      <c r="G652" s="2">
        <v>1624.06</v>
      </c>
      <c r="H652" s="2">
        <v>1650.73</v>
      </c>
      <c r="I652" s="2">
        <v>1654.42</v>
      </c>
      <c r="J652" s="2">
        <v>1725.96</v>
      </c>
      <c r="K652" s="2">
        <v>1725.96</v>
      </c>
      <c r="L652" s="2">
        <v>1739.34</v>
      </c>
      <c r="M652" s="2">
        <v>1732.74</v>
      </c>
      <c r="N652" s="2">
        <v>1765.39</v>
      </c>
      <c r="O652" s="2">
        <v>1767.7</v>
      </c>
      <c r="P652" s="2">
        <v>1774.03</v>
      </c>
      <c r="Q652" s="2">
        <v>1773.76</v>
      </c>
      <c r="R652" s="2">
        <v>1787.54</v>
      </c>
      <c r="S652" s="2">
        <v>1787.99</v>
      </c>
      <c r="T652" s="2">
        <v>1767.46</v>
      </c>
      <c r="U652" s="2">
        <v>1745.59</v>
      </c>
      <c r="V652" s="2">
        <v>1766.42</v>
      </c>
      <c r="W652" s="2">
        <v>1758.28</v>
      </c>
      <c r="X652" s="2">
        <v>1759.85</v>
      </c>
      <c r="Y652" s="2">
        <v>1745.41</v>
      </c>
      <c r="Z652" s="2">
        <v>1763.64</v>
      </c>
      <c r="AA652" s="2">
        <v>1760.15</v>
      </c>
      <c r="AB652" s="2">
        <v>1783.05</v>
      </c>
      <c r="AC652" s="2">
        <v>1787.37</v>
      </c>
      <c r="AD652" s="2">
        <v>1785.52</v>
      </c>
      <c r="AE652" s="2">
        <v>1767.94</v>
      </c>
      <c r="AF652" s="2">
        <v>1731.75</v>
      </c>
      <c r="AG652" s="2">
        <v>1731.75</v>
      </c>
      <c r="AH652" s="2">
        <v>1756.65</v>
      </c>
      <c r="AI652" s="2">
        <v>1755.19</v>
      </c>
      <c r="AJ652" s="2">
        <v>1750.19</v>
      </c>
      <c r="AK652" s="2">
        <v>1754.07</v>
      </c>
      <c r="AL652" s="2">
        <v>1760.78</v>
      </c>
      <c r="AM652" s="2">
        <v>1766.16</v>
      </c>
      <c r="AN652" s="2">
        <v>1776.93</v>
      </c>
      <c r="AO652" s="2">
        <v>1790.16</v>
      </c>
      <c r="AP652" s="2">
        <v>1788.33</v>
      </c>
      <c r="AQ652" s="2">
        <v>1789.34</v>
      </c>
      <c r="AR652" s="2">
        <v>1767.5</v>
      </c>
    </row>
    <row r="653" spans="1:44" x14ac:dyDescent="0.2">
      <c r="A653" t="s">
        <v>721</v>
      </c>
      <c r="B653" t="s">
        <v>710</v>
      </c>
      <c r="C653" t="s">
        <v>13</v>
      </c>
      <c r="D653" s="2">
        <v>419.12</v>
      </c>
      <c r="E653" s="2">
        <v>419.12</v>
      </c>
      <c r="F653" s="2">
        <v>427.15</v>
      </c>
      <c r="G653" s="2">
        <v>425.48</v>
      </c>
      <c r="H653" s="2">
        <v>433.18</v>
      </c>
      <c r="I653" s="2">
        <v>434.81</v>
      </c>
      <c r="J653" s="2">
        <v>456.68</v>
      </c>
      <c r="K653" s="2">
        <v>456.68</v>
      </c>
      <c r="L653" s="2">
        <v>461.14</v>
      </c>
      <c r="M653" s="2">
        <v>459.91</v>
      </c>
      <c r="N653" s="2">
        <v>469.6</v>
      </c>
      <c r="O653" s="2">
        <v>473.1</v>
      </c>
      <c r="P653" s="2">
        <v>476.3</v>
      </c>
      <c r="Q653" s="2">
        <v>477.37</v>
      </c>
      <c r="R653" s="2">
        <v>481.76</v>
      </c>
      <c r="S653" s="2">
        <v>482.62</v>
      </c>
      <c r="T653" s="2">
        <v>479.41</v>
      </c>
      <c r="U653" s="2">
        <v>476.23</v>
      </c>
      <c r="V653" s="2">
        <v>483.59</v>
      </c>
      <c r="W653" s="2">
        <v>481.64</v>
      </c>
      <c r="X653" s="2">
        <v>482.59</v>
      </c>
      <c r="Y653" s="2">
        <v>476.11</v>
      </c>
      <c r="Z653" s="2">
        <v>483.32</v>
      </c>
      <c r="AA653" s="2">
        <v>481.28</v>
      </c>
      <c r="AB653" s="2">
        <v>486.36</v>
      </c>
      <c r="AC653" s="2">
        <v>491.46</v>
      </c>
      <c r="AD653" s="2">
        <v>487.48</v>
      </c>
      <c r="AE653" s="2">
        <v>480.44</v>
      </c>
      <c r="AF653" s="2">
        <v>472.64</v>
      </c>
      <c r="AG653" s="2">
        <v>472.64</v>
      </c>
      <c r="AH653" s="2">
        <v>479.44</v>
      </c>
      <c r="AI653" s="2">
        <v>474.83</v>
      </c>
      <c r="AJ653" s="2">
        <v>472.59</v>
      </c>
      <c r="AK653" s="2">
        <v>472.61</v>
      </c>
      <c r="AL653" s="2">
        <v>471.78</v>
      </c>
      <c r="AM653" s="2">
        <v>471.44</v>
      </c>
      <c r="AN653" s="2">
        <v>474.02</v>
      </c>
      <c r="AO653" s="2">
        <v>479.37</v>
      </c>
      <c r="AP653" s="2">
        <v>477.66</v>
      </c>
      <c r="AQ653" s="2">
        <v>478.48</v>
      </c>
      <c r="AR653" s="2">
        <v>472.96</v>
      </c>
    </row>
    <row r="654" spans="1:44" x14ac:dyDescent="0.2">
      <c r="A654" t="s">
        <v>722</v>
      </c>
      <c r="B654" t="s">
        <v>710</v>
      </c>
      <c r="C654" t="s">
        <v>13</v>
      </c>
      <c r="D654" s="2">
        <v>2264.4299999999998</v>
      </c>
      <c r="E654" s="2">
        <v>2264.4299999999998</v>
      </c>
      <c r="F654" s="2">
        <v>2317.8000000000002</v>
      </c>
      <c r="G654" s="2">
        <v>2305.1799999999998</v>
      </c>
      <c r="H654" s="2">
        <v>2346.0500000000002</v>
      </c>
      <c r="I654" s="2">
        <v>2346.35</v>
      </c>
      <c r="J654" s="2">
        <v>2427.1</v>
      </c>
      <c r="K654" s="2">
        <v>2427.1</v>
      </c>
      <c r="L654" s="2">
        <v>2464.98</v>
      </c>
      <c r="M654" s="2">
        <v>2449.34</v>
      </c>
      <c r="N654" s="2">
        <v>2502.0500000000002</v>
      </c>
      <c r="O654" s="2">
        <v>2521.2199999999998</v>
      </c>
      <c r="P654" s="2">
        <v>2554.2600000000002</v>
      </c>
      <c r="Q654" s="2">
        <v>2554.7399999999998</v>
      </c>
      <c r="R654" s="2">
        <v>2590.52</v>
      </c>
      <c r="S654" s="2">
        <v>2610.42</v>
      </c>
      <c r="T654" s="2">
        <v>2586.73</v>
      </c>
      <c r="U654" s="2">
        <v>2570.7800000000002</v>
      </c>
      <c r="V654" s="2">
        <v>2604.04</v>
      </c>
      <c r="W654" s="2">
        <v>2603.52</v>
      </c>
      <c r="X654" s="2">
        <v>2618.64</v>
      </c>
      <c r="Y654" s="2">
        <v>2590.64</v>
      </c>
      <c r="Z654" s="2">
        <v>2604.14</v>
      </c>
      <c r="AA654" s="2">
        <v>2601</v>
      </c>
      <c r="AB654" s="2">
        <v>2628.29</v>
      </c>
      <c r="AC654" s="2">
        <v>2640.07</v>
      </c>
      <c r="AD654" s="2">
        <v>2657.09</v>
      </c>
      <c r="AE654" s="2">
        <v>2629.82</v>
      </c>
      <c r="AF654" s="2">
        <v>2575.04</v>
      </c>
      <c r="AG654" s="2">
        <v>2575.04</v>
      </c>
      <c r="AH654" s="2">
        <v>2603.87</v>
      </c>
      <c r="AI654" s="2">
        <v>2605.54</v>
      </c>
      <c r="AJ654" s="2">
        <v>2589.9499999999998</v>
      </c>
      <c r="AK654" s="2">
        <v>2609.56</v>
      </c>
      <c r="AL654" s="2">
        <v>2603.92</v>
      </c>
      <c r="AM654" s="2">
        <v>2599.4699999999998</v>
      </c>
      <c r="AN654" s="2">
        <v>2602.91</v>
      </c>
      <c r="AO654" s="2">
        <v>2616.7199999999998</v>
      </c>
      <c r="AP654" s="2">
        <v>2612.9</v>
      </c>
      <c r="AQ654" s="2">
        <v>2616.4</v>
      </c>
      <c r="AR654" s="2">
        <v>2583.19</v>
      </c>
    </row>
    <row r="655" spans="1:44" x14ac:dyDescent="0.2">
      <c r="A655" t="s">
        <v>723</v>
      </c>
      <c r="B655" t="s">
        <v>710</v>
      </c>
      <c r="C655" t="s">
        <v>13</v>
      </c>
      <c r="D655" s="2">
        <v>1250.77</v>
      </c>
      <c r="E655" s="2">
        <v>1250.77</v>
      </c>
      <c r="F655" s="2">
        <v>1271.32</v>
      </c>
      <c r="G655" s="2">
        <v>1267.1199999999999</v>
      </c>
      <c r="H655" s="2">
        <v>1283.1500000000001</v>
      </c>
      <c r="I655" s="2">
        <v>1285.19</v>
      </c>
      <c r="J655" s="2">
        <v>1333.04</v>
      </c>
      <c r="K655" s="2">
        <v>1333.04</v>
      </c>
      <c r="L655" s="2">
        <v>1345.62</v>
      </c>
      <c r="M655" s="2">
        <v>1336.98</v>
      </c>
      <c r="N655" s="2">
        <v>1361.69</v>
      </c>
      <c r="O655" s="2">
        <v>1368.84</v>
      </c>
      <c r="P655" s="2">
        <v>1378.74</v>
      </c>
      <c r="Q655" s="2">
        <v>1377.25</v>
      </c>
      <c r="R655" s="2">
        <v>1388.49</v>
      </c>
      <c r="S655" s="2">
        <v>1385.96</v>
      </c>
      <c r="T655" s="2">
        <v>1377.45</v>
      </c>
      <c r="U655" s="2">
        <v>1358.45</v>
      </c>
      <c r="V655" s="2">
        <v>1373.36</v>
      </c>
      <c r="W655" s="2">
        <v>1366.96</v>
      </c>
      <c r="X655" s="2">
        <v>1373.8</v>
      </c>
      <c r="Y655" s="2">
        <v>1363.29</v>
      </c>
      <c r="Z655" s="2">
        <v>1384.88</v>
      </c>
      <c r="AA655" s="2">
        <v>1380.8</v>
      </c>
      <c r="AB655" s="2">
        <v>1402.5</v>
      </c>
      <c r="AC655" s="2">
        <v>1392.18</v>
      </c>
      <c r="AD655" s="2">
        <v>1403.23</v>
      </c>
      <c r="AE655" s="2">
        <v>1390.58</v>
      </c>
      <c r="AF655" s="2">
        <v>1356.02</v>
      </c>
      <c r="AG655" s="2">
        <v>1356.02</v>
      </c>
      <c r="AH655" s="2">
        <v>1363</v>
      </c>
      <c r="AI655" s="2">
        <v>1362.53</v>
      </c>
      <c r="AJ655" s="2">
        <v>1355.97</v>
      </c>
      <c r="AK655" s="2">
        <v>1365.05</v>
      </c>
      <c r="AL655" s="2">
        <v>1366.47</v>
      </c>
      <c r="AM655" s="2">
        <v>1373.19</v>
      </c>
      <c r="AN655" s="2">
        <v>1374.32</v>
      </c>
      <c r="AO655" s="2">
        <v>1387.52</v>
      </c>
      <c r="AP655" s="2">
        <v>1386.56</v>
      </c>
      <c r="AQ655" s="2">
        <v>1389.87</v>
      </c>
      <c r="AR655" s="2">
        <v>1385.97</v>
      </c>
    </row>
    <row r="656" spans="1:44" x14ac:dyDescent="0.2">
      <c r="A656" t="s">
        <v>724</v>
      </c>
      <c r="B656" t="s">
        <v>710</v>
      </c>
      <c r="C656" t="s">
        <v>13</v>
      </c>
      <c r="D656" s="2">
        <v>1228.79</v>
      </c>
      <c r="E656" s="2">
        <v>1228.79</v>
      </c>
      <c r="F656" s="2">
        <v>1229.99</v>
      </c>
      <c r="G656" s="2">
        <v>1221.1199999999999</v>
      </c>
      <c r="H656" s="2">
        <v>1228.23</v>
      </c>
      <c r="I656" s="2">
        <v>1235.5</v>
      </c>
      <c r="J656" s="2">
        <v>1253.7</v>
      </c>
      <c r="K656" s="2">
        <v>1253.7</v>
      </c>
      <c r="L656" s="2">
        <v>1269.1600000000001</v>
      </c>
      <c r="M656" s="2">
        <v>1267.45</v>
      </c>
      <c r="N656" s="2">
        <v>1289.71</v>
      </c>
      <c r="O656" s="2">
        <v>1290.06</v>
      </c>
      <c r="P656" s="2">
        <v>1294.4100000000001</v>
      </c>
      <c r="Q656" s="2">
        <v>1293.6500000000001</v>
      </c>
      <c r="R656" s="2">
        <v>1299.69</v>
      </c>
      <c r="S656" s="2">
        <v>1301.9000000000001</v>
      </c>
      <c r="T656" s="2">
        <v>1312.38</v>
      </c>
      <c r="U656" s="2">
        <v>1296.31</v>
      </c>
      <c r="V656" s="2">
        <v>1322.8</v>
      </c>
      <c r="W656" s="2">
        <v>1319.74</v>
      </c>
      <c r="X656" s="2">
        <v>1322.12</v>
      </c>
      <c r="Y656" s="2">
        <v>1325.19</v>
      </c>
      <c r="Z656" s="2">
        <v>1350.45</v>
      </c>
      <c r="AA656" s="2">
        <v>1352.61</v>
      </c>
      <c r="AB656" s="2">
        <v>1376.97</v>
      </c>
      <c r="AC656" s="2">
        <v>1380.71</v>
      </c>
      <c r="AD656" s="2">
        <v>1384.51</v>
      </c>
      <c r="AE656" s="2">
        <v>1393.63</v>
      </c>
      <c r="AF656" s="2">
        <v>1368.8</v>
      </c>
      <c r="AG656" s="2">
        <v>1368.8</v>
      </c>
      <c r="AH656" s="2">
        <v>1397.3</v>
      </c>
      <c r="AI656" s="2">
        <v>1401.73</v>
      </c>
      <c r="AJ656" s="2">
        <v>1402.07</v>
      </c>
      <c r="AK656" s="2">
        <v>1409.63</v>
      </c>
      <c r="AL656" s="2">
        <v>1406.56</v>
      </c>
      <c r="AM656" s="2">
        <v>1407.21</v>
      </c>
      <c r="AN656" s="2">
        <v>1400.18</v>
      </c>
      <c r="AO656" s="2">
        <v>1402.35</v>
      </c>
      <c r="AP656" s="2">
        <v>1402.94</v>
      </c>
      <c r="AQ656" s="2">
        <v>1410.88</v>
      </c>
      <c r="AR656" s="2">
        <v>1387.11</v>
      </c>
    </row>
    <row r="657" spans="1:44" x14ac:dyDescent="0.2">
      <c r="A657" t="s">
        <v>725</v>
      </c>
      <c r="B657" t="s">
        <v>710</v>
      </c>
      <c r="C657" t="s">
        <v>13</v>
      </c>
      <c r="D657" s="2">
        <v>1791.05</v>
      </c>
      <c r="E657" s="2">
        <v>1791.05</v>
      </c>
      <c r="F657" s="2">
        <v>1839.1</v>
      </c>
      <c r="G657" s="2">
        <v>1838.53</v>
      </c>
      <c r="H657" s="2">
        <v>1857.3</v>
      </c>
      <c r="I657" s="2">
        <v>1861.61</v>
      </c>
      <c r="J657" s="2">
        <v>1940.83</v>
      </c>
      <c r="K657" s="2">
        <v>1940.83</v>
      </c>
      <c r="L657" s="2">
        <v>1977.03</v>
      </c>
      <c r="M657" s="2">
        <v>1979.36</v>
      </c>
      <c r="N657" s="2">
        <v>2022.96</v>
      </c>
      <c r="O657" s="2">
        <v>2042.17</v>
      </c>
      <c r="P657" s="2">
        <v>2060.69</v>
      </c>
      <c r="Q657" s="2">
        <v>2066.7399999999998</v>
      </c>
      <c r="R657" s="2">
        <v>2078.7399999999998</v>
      </c>
      <c r="S657" s="2">
        <v>2106.1799999999998</v>
      </c>
      <c r="T657" s="2">
        <v>2101.21</v>
      </c>
      <c r="U657" s="2">
        <v>2083.64</v>
      </c>
      <c r="V657" s="2">
        <v>2109.9499999999998</v>
      </c>
      <c r="W657" s="2">
        <v>2106.4499999999998</v>
      </c>
      <c r="X657" s="2">
        <v>2100.0700000000002</v>
      </c>
      <c r="Y657" s="2">
        <v>2084.1999999999998</v>
      </c>
      <c r="Z657" s="2">
        <v>2106.11</v>
      </c>
      <c r="AA657" s="2">
        <v>2100.25</v>
      </c>
      <c r="AB657" s="2">
        <v>2116.27</v>
      </c>
      <c r="AC657" s="2">
        <v>2139.1</v>
      </c>
      <c r="AD657" s="2">
        <v>2103</v>
      </c>
      <c r="AE657" s="2">
        <v>2087</v>
      </c>
      <c r="AF657" s="2">
        <v>2035.04</v>
      </c>
      <c r="AG657" s="2">
        <v>2035.04</v>
      </c>
      <c r="AH657" s="2">
        <v>2057.85</v>
      </c>
      <c r="AI657" s="2">
        <v>2046.05</v>
      </c>
      <c r="AJ657" s="2">
        <v>2024.85</v>
      </c>
      <c r="AK657" s="2">
        <v>2026.3</v>
      </c>
      <c r="AL657" s="2">
        <v>2039.35</v>
      </c>
      <c r="AM657" s="2">
        <v>2061.11</v>
      </c>
      <c r="AN657" s="2">
        <v>2066.91</v>
      </c>
      <c r="AO657" s="2">
        <v>2086.0100000000002</v>
      </c>
      <c r="AP657" s="2">
        <v>2086.77</v>
      </c>
      <c r="AQ657" s="2">
        <v>2113.62</v>
      </c>
      <c r="AR657" s="2">
        <v>2092.9699999999998</v>
      </c>
    </row>
    <row r="658" spans="1:44" x14ac:dyDescent="0.2">
      <c r="A658" t="s">
        <v>726</v>
      </c>
      <c r="B658" t="s">
        <v>710</v>
      </c>
      <c r="C658" t="s">
        <v>42</v>
      </c>
      <c r="D658" s="2">
        <v>7043.38</v>
      </c>
      <c r="E658" s="2">
        <v>7043.38</v>
      </c>
      <c r="F658" s="2">
        <v>7209.69</v>
      </c>
      <c r="G658" s="2">
        <v>7196.49</v>
      </c>
      <c r="H658" s="2">
        <v>7264.25</v>
      </c>
      <c r="I658" s="2">
        <v>7280.35</v>
      </c>
      <c r="J658" s="2">
        <v>7588.29</v>
      </c>
      <c r="K658" s="2">
        <v>7588.29</v>
      </c>
      <c r="L658" s="2">
        <v>7655.02</v>
      </c>
      <c r="M658" s="2">
        <v>7616.55</v>
      </c>
      <c r="N658" s="2">
        <v>7756.82</v>
      </c>
      <c r="O658" s="2">
        <v>7794.6</v>
      </c>
      <c r="P658" s="2">
        <v>7850.01</v>
      </c>
      <c r="Q658" s="2">
        <v>7819.26</v>
      </c>
      <c r="R658" s="2">
        <v>7885.79</v>
      </c>
      <c r="S658" s="2">
        <v>7903.97</v>
      </c>
      <c r="T658" s="2">
        <v>7844.47</v>
      </c>
      <c r="U658" s="2">
        <v>7736.56</v>
      </c>
      <c r="V658" s="2">
        <v>7873.75</v>
      </c>
      <c r="W658" s="2">
        <v>7837.99</v>
      </c>
      <c r="X658" s="2">
        <v>7876.53</v>
      </c>
      <c r="Y658" s="2">
        <v>7802.21</v>
      </c>
      <c r="Z658" s="2">
        <v>7826.91</v>
      </c>
      <c r="AA658" s="2">
        <v>7785.84</v>
      </c>
      <c r="AB658" s="2">
        <v>7921.4</v>
      </c>
      <c r="AC658" s="2">
        <v>7971.08</v>
      </c>
      <c r="AD658" s="2">
        <v>7933.4</v>
      </c>
      <c r="AE658" s="2">
        <v>7791.37</v>
      </c>
      <c r="AF658" s="2">
        <v>7620.86</v>
      </c>
      <c r="AG658" s="2">
        <v>7620.86</v>
      </c>
      <c r="AH658" s="2">
        <v>7731.79</v>
      </c>
      <c r="AI658" s="2">
        <v>7699.24</v>
      </c>
      <c r="AJ658" s="2">
        <v>7681.37</v>
      </c>
      <c r="AK658" s="2">
        <v>7694.14</v>
      </c>
      <c r="AL658" s="2">
        <v>7677.65</v>
      </c>
      <c r="AM658" s="2">
        <v>7683.34</v>
      </c>
      <c r="AN658" s="2">
        <v>7717.26</v>
      </c>
      <c r="AO658" s="2">
        <v>7805.67</v>
      </c>
      <c r="AP658" s="2">
        <v>7800.26</v>
      </c>
      <c r="AQ658" s="2">
        <v>7819.51</v>
      </c>
      <c r="AR658" s="2">
        <v>7789.32</v>
      </c>
    </row>
    <row r="659" spans="1:44" x14ac:dyDescent="0.2">
      <c r="A659" t="s">
        <v>727</v>
      </c>
      <c r="B659" t="s">
        <v>710</v>
      </c>
      <c r="C659" t="s">
        <v>44</v>
      </c>
      <c r="D659" s="2">
        <v>2456.89</v>
      </c>
      <c r="E659" s="2">
        <v>2456.89</v>
      </c>
      <c r="F659" s="2">
        <v>2488.39</v>
      </c>
      <c r="G659" s="2">
        <v>2489.8000000000002</v>
      </c>
      <c r="H659" s="2">
        <v>2522.63</v>
      </c>
      <c r="I659" s="2">
        <v>2540.3000000000002</v>
      </c>
      <c r="J659" s="2">
        <v>2640.58</v>
      </c>
      <c r="K659" s="2">
        <v>2640.58</v>
      </c>
      <c r="L659" s="2">
        <v>2664.09</v>
      </c>
      <c r="M659" s="2">
        <v>2652.39</v>
      </c>
      <c r="N659" s="2">
        <v>2693.52</v>
      </c>
      <c r="O659" s="2">
        <v>2699.11</v>
      </c>
      <c r="P659" s="2">
        <v>2726.03</v>
      </c>
      <c r="Q659" s="2">
        <v>2729.73</v>
      </c>
      <c r="R659" s="2">
        <v>2760.21</v>
      </c>
      <c r="S659" s="2">
        <v>2752.25</v>
      </c>
      <c r="T659" s="2">
        <v>2724.18</v>
      </c>
      <c r="U659" s="2">
        <v>2680.15</v>
      </c>
      <c r="V659" s="2">
        <v>2710.04</v>
      </c>
      <c r="W659" s="2">
        <v>2701.4</v>
      </c>
      <c r="X659" s="2">
        <v>2711.8</v>
      </c>
      <c r="Y659" s="2">
        <v>2687.57</v>
      </c>
      <c r="Z659" s="2">
        <v>2697.97</v>
      </c>
      <c r="AA659" s="2">
        <v>2692.7</v>
      </c>
      <c r="AB659" s="2">
        <v>2731.08</v>
      </c>
      <c r="AC659" s="2">
        <v>2732.93</v>
      </c>
      <c r="AD659" s="2">
        <v>2714.52</v>
      </c>
      <c r="AE659" s="2">
        <v>2677.97</v>
      </c>
      <c r="AF659" s="2">
        <v>2627.88</v>
      </c>
      <c r="AG659" s="2">
        <v>2627.88</v>
      </c>
      <c r="AH659" s="2">
        <v>2663.04</v>
      </c>
      <c r="AI659" s="2">
        <v>2656.8</v>
      </c>
      <c r="AJ659" s="2">
        <v>2655.77</v>
      </c>
      <c r="AK659" s="2">
        <v>2655.93</v>
      </c>
      <c r="AL659" s="2">
        <v>2663.83</v>
      </c>
      <c r="AM659" s="2">
        <v>2669.73</v>
      </c>
      <c r="AN659" s="2">
        <v>2681.74</v>
      </c>
      <c r="AO659" s="2">
        <v>2712.19</v>
      </c>
      <c r="AP659" s="2">
        <v>2704.46</v>
      </c>
      <c r="AQ659" s="2">
        <v>2715.87</v>
      </c>
      <c r="AR659" s="2">
        <v>2681.96</v>
      </c>
    </row>
    <row r="660" spans="1:44" x14ac:dyDescent="0.2">
      <c r="A660" t="s">
        <v>728</v>
      </c>
      <c r="B660" t="s">
        <v>710</v>
      </c>
      <c r="C660" t="s">
        <v>48</v>
      </c>
      <c r="D660" s="2">
        <v>4989.13</v>
      </c>
      <c r="E660" s="2">
        <v>4989.13</v>
      </c>
      <c r="F660" s="2">
        <v>5089.9399999999996</v>
      </c>
      <c r="G660" s="2">
        <v>5087.72</v>
      </c>
      <c r="H660" s="2">
        <v>5153.88</v>
      </c>
      <c r="I660" s="2">
        <v>5160.97</v>
      </c>
      <c r="J660" s="2">
        <v>5372.83</v>
      </c>
      <c r="K660" s="2">
        <v>5372.83</v>
      </c>
      <c r="L660" s="2">
        <v>5465.44</v>
      </c>
      <c r="M660" s="2">
        <v>5449.57</v>
      </c>
      <c r="N660" s="2">
        <v>5549.65</v>
      </c>
      <c r="O660" s="2">
        <v>5585.97</v>
      </c>
      <c r="P660" s="2">
        <v>5631.15</v>
      </c>
      <c r="Q660" s="2">
        <v>5627.88</v>
      </c>
      <c r="R660" s="2">
        <v>5673.88</v>
      </c>
      <c r="S660" s="2">
        <v>5682.75</v>
      </c>
      <c r="T660" s="2">
        <v>5662.57</v>
      </c>
      <c r="U660" s="2">
        <v>5599.67</v>
      </c>
      <c r="V660" s="2">
        <v>5653.1</v>
      </c>
      <c r="W660" s="2">
        <v>5657.29</v>
      </c>
      <c r="X660" s="2">
        <v>5637.87</v>
      </c>
      <c r="Y660" s="2">
        <v>5604.36</v>
      </c>
      <c r="Z660" s="2">
        <v>5640.99</v>
      </c>
      <c r="AA660" s="2">
        <v>5632.54</v>
      </c>
      <c r="AB660" s="2">
        <v>5735.97</v>
      </c>
      <c r="AC660" s="2">
        <v>5796.13</v>
      </c>
      <c r="AD660" s="2">
        <v>5806.53</v>
      </c>
      <c r="AE660" s="2">
        <v>5754.22</v>
      </c>
      <c r="AF660" s="2">
        <v>5621.52</v>
      </c>
      <c r="AG660" s="2">
        <v>5621.52</v>
      </c>
      <c r="AH660" s="2">
        <v>5698.4</v>
      </c>
      <c r="AI660" s="2">
        <v>5671.19</v>
      </c>
      <c r="AJ660" s="2">
        <v>5663.99</v>
      </c>
      <c r="AK660" s="2">
        <v>5707.53</v>
      </c>
      <c r="AL660" s="2">
        <v>5714.4</v>
      </c>
      <c r="AM660" s="2">
        <v>5717.6</v>
      </c>
      <c r="AN660" s="2">
        <v>5714.01</v>
      </c>
      <c r="AO660" s="2">
        <v>5778.84</v>
      </c>
      <c r="AP660" s="2">
        <v>5790.03</v>
      </c>
      <c r="AQ660" s="2">
        <v>5794.32</v>
      </c>
      <c r="AR660" s="2">
        <v>5732.33</v>
      </c>
    </row>
    <row r="661" spans="1:44" x14ac:dyDescent="0.2">
      <c r="A661" t="s">
        <v>729</v>
      </c>
      <c r="B661" t="s">
        <v>710</v>
      </c>
      <c r="C661" t="s">
        <v>11</v>
      </c>
      <c r="D661" s="2">
        <v>4657.8900000000003</v>
      </c>
      <c r="E661" s="2">
        <v>4657.8900000000003</v>
      </c>
      <c r="F661" s="2">
        <v>4725.55</v>
      </c>
      <c r="G661" s="2">
        <v>4698.9399999999996</v>
      </c>
      <c r="H661" s="2">
        <v>4738.04</v>
      </c>
      <c r="I661" s="2">
        <v>4754.78</v>
      </c>
      <c r="J661" s="2">
        <v>4884.99</v>
      </c>
      <c r="K661" s="2">
        <v>4884.99</v>
      </c>
      <c r="L661" s="2">
        <v>4925.59</v>
      </c>
      <c r="M661" s="2">
        <v>4908.78</v>
      </c>
      <c r="N661" s="2">
        <v>4981.6099999999997</v>
      </c>
      <c r="O661" s="2">
        <v>4994.95</v>
      </c>
      <c r="P661" s="2">
        <v>5031.5</v>
      </c>
      <c r="Q661" s="2">
        <v>5029.92</v>
      </c>
      <c r="R661" s="2">
        <v>5051.21</v>
      </c>
      <c r="S661" s="2">
        <v>5047.53</v>
      </c>
      <c r="T661" s="2">
        <v>5010.6899999999996</v>
      </c>
      <c r="U661" s="2">
        <v>4983.7299999999996</v>
      </c>
      <c r="V661" s="2">
        <v>5020.32</v>
      </c>
      <c r="W661" s="2">
        <v>5008.78</v>
      </c>
      <c r="X661" s="2">
        <v>5020.5</v>
      </c>
      <c r="Y661" s="2">
        <v>5000.99</v>
      </c>
      <c r="Z661" s="2">
        <v>5038.88</v>
      </c>
      <c r="AA661" s="2">
        <v>5022.74</v>
      </c>
      <c r="AB661" s="2">
        <v>5086.97</v>
      </c>
      <c r="AC661" s="2">
        <v>5098.13</v>
      </c>
      <c r="AD661" s="2">
        <v>5084.6099999999997</v>
      </c>
      <c r="AE661" s="2">
        <v>5050.57</v>
      </c>
      <c r="AF661" s="2">
        <v>4988.88</v>
      </c>
      <c r="AG661" s="2">
        <v>4988.88</v>
      </c>
      <c r="AH661" s="2">
        <v>5065.05</v>
      </c>
      <c r="AI661" s="2">
        <v>5045.4799999999996</v>
      </c>
      <c r="AJ661" s="2">
        <v>5037.4399999999996</v>
      </c>
      <c r="AK661" s="2">
        <v>5045.37</v>
      </c>
      <c r="AL661" s="2">
        <v>5053.66</v>
      </c>
      <c r="AM661" s="2">
        <v>5056.78</v>
      </c>
      <c r="AN661" s="2">
        <v>5083.3599999999997</v>
      </c>
      <c r="AO661" s="2">
        <v>5129.47</v>
      </c>
      <c r="AP661" s="2">
        <v>5126.3999999999996</v>
      </c>
      <c r="AQ661" s="2">
        <v>5143.3500000000004</v>
      </c>
      <c r="AR661" s="2">
        <v>5114.08</v>
      </c>
    </row>
    <row r="662" spans="1:44" x14ac:dyDescent="0.2">
      <c r="A662" t="s">
        <v>730</v>
      </c>
      <c r="B662" t="s">
        <v>710</v>
      </c>
      <c r="C662" t="s">
        <v>51</v>
      </c>
      <c r="D662" s="2">
        <v>2854.23</v>
      </c>
      <c r="E662" s="2">
        <v>2854.23</v>
      </c>
      <c r="F662" s="2">
        <v>2918.74</v>
      </c>
      <c r="G662" s="2">
        <v>2919.59</v>
      </c>
      <c r="H662" s="2">
        <v>2960.86</v>
      </c>
      <c r="I662" s="2">
        <v>2969.76</v>
      </c>
      <c r="J662" s="2">
        <v>3088.65</v>
      </c>
      <c r="K662" s="2">
        <v>3088.65</v>
      </c>
      <c r="L662" s="2">
        <v>3130.66</v>
      </c>
      <c r="M662" s="2">
        <v>3122.17</v>
      </c>
      <c r="N662" s="2">
        <v>3181.72</v>
      </c>
      <c r="O662" s="2">
        <v>3206.39</v>
      </c>
      <c r="P662" s="2">
        <v>3238.36</v>
      </c>
      <c r="Q662" s="2">
        <v>3240.52</v>
      </c>
      <c r="R662" s="2">
        <v>3260.46</v>
      </c>
      <c r="S662" s="2">
        <v>3260.48</v>
      </c>
      <c r="T662" s="2">
        <v>3234.49</v>
      </c>
      <c r="U662" s="2">
        <v>3209.75</v>
      </c>
      <c r="V662" s="2">
        <v>3256.49</v>
      </c>
      <c r="W662" s="2">
        <v>3239.55</v>
      </c>
      <c r="X662" s="2">
        <v>3244.81</v>
      </c>
      <c r="Y662" s="2">
        <v>3215.71</v>
      </c>
      <c r="Z662" s="2">
        <v>3270.46</v>
      </c>
      <c r="AA662" s="2">
        <v>3265.13</v>
      </c>
      <c r="AB662" s="2">
        <v>3315.57</v>
      </c>
      <c r="AC662" s="2">
        <v>3330.7</v>
      </c>
      <c r="AD662" s="2">
        <v>3351.25</v>
      </c>
      <c r="AE662" s="2">
        <v>3305.15</v>
      </c>
      <c r="AF662" s="2">
        <v>3236.21</v>
      </c>
      <c r="AG662" s="2">
        <v>3236.21</v>
      </c>
      <c r="AH662" s="2">
        <v>3276.36</v>
      </c>
      <c r="AI662" s="2">
        <v>3269.84</v>
      </c>
      <c r="AJ662" s="2">
        <v>3247.68</v>
      </c>
      <c r="AK662" s="2">
        <v>3263.82</v>
      </c>
      <c r="AL662" s="2">
        <v>3264.12</v>
      </c>
      <c r="AM662" s="2">
        <v>3279.03</v>
      </c>
      <c r="AN662" s="2">
        <v>3285.44</v>
      </c>
      <c r="AO662" s="2">
        <v>3316.24</v>
      </c>
      <c r="AP662" s="2">
        <v>3317.81</v>
      </c>
      <c r="AQ662" s="2">
        <v>3341.57</v>
      </c>
      <c r="AR662" s="2">
        <v>3325.19</v>
      </c>
    </row>
    <row r="663" spans="1:44" x14ac:dyDescent="0.2">
      <c r="A663" t="s">
        <v>731</v>
      </c>
      <c r="B663" t="s">
        <v>710</v>
      </c>
      <c r="C663" t="s">
        <v>13</v>
      </c>
      <c r="D663" s="2">
        <v>1161.8499999999999</v>
      </c>
      <c r="E663" s="2">
        <v>1161.8499999999999</v>
      </c>
      <c r="F663" s="2">
        <v>1187.44</v>
      </c>
      <c r="G663" s="2">
        <v>1186.02</v>
      </c>
      <c r="H663" s="2">
        <v>1199.8599999999999</v>
      </c>
      <c r="I663" s="2">
        <v>1210.08</v>
      </c>
      <c r="J663" s="2">
        <v>1245.6099999999999</v>
      </c>
      <c r="K663" s="2">
        <v>1245.6099999999999</v>
      </c>
      <c r="L663" s="2">
        <v>1264.8399999999999</v>
      </c>
      <c r="M663" s="2">
        <v>1268.1500000000001</v>
      </c>
      <c r="N663" s="2">
        <v>1291.99</v>
      </c>
      <c r="O663" s="2">
        <v>1305.8</v>
      </c>
      <c r="P663" s="2">
        <v>1319.87</v>
      </c>
      <c r="Q663" s="2">
        <v>1323.41</v>
      </c>
      <c r="R663" s="2">
        <v>1326.6</v>
      </c>
      <c r="S663" s="2">
        <v>1338.76</v>
      </c>
      <c r="T663" s="2">
        <v>1329.97</v>
      </c>
      <c r="U663" s="2">
        <v>1326.24</v>
      </c>
      <c r="V663" s="2">
        <v>1349.93</v>
      </c>
      <c r="W663" s="2">
        <v>1356.16</v>
      </c>
      <c r="X663" s="2">
        <v>1359.19</v>
      </c>
      <c r="Y663" s="2">
        <v>1343.34</v>
      </c>
      <c r="Z663" s="2">
        <v>1358.66</v>
      </c>
      <c r="AA663" s="2">
        <v>1358.75</v>
      </c>
      <c r="AB663" s="2">
        <v>1374.87</v>
      </c>
      <c r="AC663" s="2">
        <v>1378.79</v>
      </c>
      <c r="AD663" s="2">
        <v>1367.9</v>
      </c>
      <c r="AE663" s="2">
        <v>1359.28</v>
      </c>
      <c r="AF663" s="2">
        <v>1339.62</v>
      </c>
      <c r="AG663" s="2">
        <v>1339.62</v>
      </c>
      <c r="AH663" s="2">
        <v>1368.47</v>
      </c>
      <c r="AI663" s="2">
        <v>1354.62</v>
      </c>
      <c r="AJ663" s="2">
        <v>1342.86</v>
      </c>
      <c r="AK663" s="2">
        <v>1348.13</v>
      </c>
      <c r="AL663" s="2">
        <v>1352.79</v>
      </c>
      <c r="AM663" s="2">
        <v>1359.43</v>
      </c>
      <c r="AN663" s="2">
        <v>1359.84</v>
      </c>
      <c r="AO663" s="2">
        <v>1377.31</v>
      </c>
      <c r="AP663" s="2">
        <v>1389.2</v>
      </c>
      <c r="AQ663" s="2">
        <v>1404.36</v>
      </c>
      <c r="AR663" s="2">
        <v>1380.95</v>
      </c>
    </row>
    <row r="664" spans="1:44" x14ac:dyDescent="0.2">
      <c r="A664" t="s">
        <v>732</v>
      </c>
      <c r="B664" t="s">
        <v>710</v>
      </c>
      <c r="C664" t="s">
        <v>17</v>
      </c>
      <c r="D664" s="2">
        <v>9618</v>
      </c>
      <c r="E664" s="2">
        <v>9618</v>
      </c>
      <c r="F664" s="2">
        <v>10023.17</v>
      </c>
      <c r="G664" s="2">
        <v>10086.620000000001</v>
      </c>
      <c r="H664" s="2">
        <v>10167.870000000001</v>
      </c>
      <c r="I664" s="2">
        <v>10242.5</v>
      </c>
      <c r="J664" s="2">
        <v>10648.34</v>
      </c>
      <c r="K664" s="2">
        <v>10648.34</v>
      </c>
      <c r="L664" s="2">
        <v>10770.92</v>
      </c>
      <c r="M664" s="2">
        <v>10743.97</v>
      </c>
      <c r="N664" s="2">
        <v>10972.93</v>
      </c>
      <c r="O664" s="2">
        <v>11124.96</v>
      </c>
      <c r="P664" s="2">
        <v>11244.82</v>
      </c>
      <c r="Q664" s="2">
        <v>11215.61</v>
      </c>
      <c r="R664" s="2">
        <v>11286.42</v>
      </c>
      <c r="S664" s="2">
        <v>11371.49</v>
      </c>
      <c r="T664" s="2">
        <v>11283.17</v>
      </c>
      <c r="U664" s="2">
        <v>11160.21</v>
      </c>
      <c r="V664" s="2">
        <v>11369.26</v>
      </c>
      <c r="W664" s="2">
        <v>11370.18</v>
      </c>
      <c r="X664" s="2">
        <v>11385.49</v>
      </c>
      <c r="Y664" s="2">
        <v>11329.85</v>
      </c>
      <c r="Z664" s="2">
        <v>11458.75</v>
      </c>
      <c r="AA664" s="2">
        <v>11447.02</v>
      </c>
      <c r="AB664" s="2">
        <v>11711.44</v>
      </c>
      <c r="AC664" s="2">
        <v>11904.52</v>
      </c>
      <c r="AD664" s="2">
        <v>11882.51</v>
      </c>
      <c r="AE664" s="2">
        <v>11719.34</v>
      </c>
      <c r="AF664" s="2">
        <v>11417.67</v>
      </c>
      <c r="AG664" s="2">
        <v>11417.67</v>
      </c>
      <c r="AH664" s="2">
        <v>11533.75</v>
      </c>
      <c r="AI664" s="2">
        <v>11499.95</v>
      </c>
      <c r="AJ664" s="2">
        <v>11378.7</v>
      </c>
      <c r="AK664" s="2">
        <v>11455.86</v>
      </c>
      <c r="AL664" s="2">
        <v>11427.86</v>
      </c>
      <c r="AM664" s="2">
        <v>11482.11</v>
      </c>
      <c r="AN664" s="2">
        <v>11482.85</v>
      </c>
      <c r="AO664" s="2">
        <v>11649.06</v>
      </c>
      <c r="AP664" s="2">
        <v>11639.71</v>
      </c>
      <c r="AQ664" s="2">
        <v>11689.28</v>
      </c>
      <c r="AR664" s="2">
        <v>11645.68</v>
      </c>
    </row>
    <row r="665" spans="1:44" x14ac:dyDescent="0.2">
      <c r="A665" t="s">
        <v>733</v>
      </c>
      <c r="B665" t="s">
        <v>710</v>
      </c>
      <c r="C665" t="s">
        <v>61</v>
      </c>
      <c r="D665" s="2">
        <v>7907.93</v>
      </c>
      <c r="E665" s="2">
        <v>7907.93</v>
      </c>
      <c r="F665" s="2">
        <v>8054.06</v>
      </c>
      <c r="G665" s="2">
        <v>8041.96</v>
      </c>
      <c r="H665" s="2">
        <v>8152.99</v>
      </c>
      <c r="I665" s="2">
        <v>8185.65</v>
      </c>
      <c r="J665" s="2">
        <v>8494.82</v>
      </c>
      <c r="K665" s="2">
        <v>8494.82</v>
      </c>
      <c r="L665" s="2">
        <v>8552.86</v>
      </c>
      <c r="M665" s="2">
        <v>8506.66</v>
      </c>
      <c r="N665" s="2">
        <v>8637.41</v>
      </c>
      <c r="O665" s="2">
        <v>8648.34</v>
      </c>
      <c r="P665" s="2">
        <v>8750.68</v>
      </c>
      <c r="Q665" s="2">
        <v>8759.89</v>
      </c>
      <c r="R665" s="2">
        <v>8812.16</v>
      </c>
      <c r="S665" s="2">
        <v>8774.85</v>
      </c>
      <c r="T665" s="2">
        <v>8658.0300000000007</v>
      </c>
      <c r="U665" s="2">
        <v>8573.6299999999992</v>
      </c>
      <c r="V665" s="2">
        <v>8641.19</v>
      </c>
      <c r="W665" s="2">
        <v>8635.75</v>
      </c>
      <c r="X665" s="2">
        <v>8660.69</v>
      </c>
      <c r="Y665" s="2">
        <v>8591.5400000000009</v>
      </c>
      <c r="Z665" s="2">
        <v>8610.89</v>
      </c>
      <c r="AA665" s="2">
        <v>8595.0499999999993</v>
      </c>
      <c r="AB665" s="2">
        <v>8710.34</v>
      </c>
      <c r="AC665" s="2">
        <v>8721.67</v>
      </c>
      <c r="AD665" s="2">
        <v>8670.5499999999993</v>
      </c>
      <c r="AE665" s="2">
        <v>8572.08</v>
      </c>
      <c r="AF665" s="2">
        <v>8411.69</v>
      </c>
      <c r="AG665" s="2">
        <v>8411.69</v>
      </c>
      <c r="AH665" s="2">
        <v>8546.6200000000008</v>
      </c>
      <c r="AI665" s="2">
        <v>8505.0400000000009</v>
      </c>
      <c r="AJ665" s="2">
        <v>8396.1200000000008</v>
      </c>
      <c r="AK665" s="2">
        <v>8399.98</v>
      </c>
      <c r="AL665" s="2">
        <v>8397.15</v>
      </c>
      <c r="AM665" s="2">
        <v>8397.99</v>
      </c>
      <c r="AN665" s="2">
        <v>8406.66</v>
      </c>
      <c r="AO665" s="2">
        <v>8519.83</v>
      </c>
      <c r="AP665" s="2">
        <v>8497.64</v>
      </c>
      <c r="AQ665" s="2">
        <v>8503.76</v>
      </c>
      <c r="AR665" s="2">
        <v>8346.51</v>
      </c>
    </row>
    <row r="666" spans="1:44" x14ac:dyDescent="0.2">
      <c r="A666" t="s">
        <v>734</v>
      </c>
      <c r="B666" t="s">
        <v>735</v>
      </c>
      <c r="C666" t="s">
        <v>13</v>
      </c>
      <c r="D666" s="2">
        <v>10.3476</v>
      </c>
      <c r="E666" s="2">
        <v>10.3476</v>
      </c>
      <c r="F666" s="2">
        <v>10.3476</v>
      </c>
      <c r="G666" s="2">
        <v>10.668100000000001</v>
      </c>
      <c r="H666" s="2">
        <v>10.853300000000001</v>
      </c>
      <c r="I666" s="2">
        <v>10.8668</v>
      </c>
      <c r="J666" s="2">
        <v>11.3933</v>
      </c>
      <c r="K666" s="2">
        <v>11.2836</v>
      </c>
      <c r="L666" s="2">
        <v>11.4915</v>
      </c>
      <c r="M666" s="2">
        <v>11.4406</v>
      </c>
      <c r="N666" s="2">
        <v>11.6305</v>
      </c>
      <c r="O666" s="2">
        <v>11.6211</v>
      </c>
      <c r="P666" s="2">
        <v>11.7126</v>
      </c>
      <c r="Q666" s="2">
        <v>11.686999999999999</v>
      </c>
      <c r="R666" s="2">
        <v>11.858599999999999</v>
      </c>
      <c r="S666" s="2">
        <v>11.769399999999999</v>
      </c>
      <c r="T666" s="2">
        <v>11.645300000000001</v>
      </c>
      <c r="U666" s="2">
        <v>11.583</v>
      </c>
      <c r="V666" s="2">
        <v>11.642799999999999</v>
      </c>
      <c r="W666" s="2">
        <v>11.560700000000001</v>
      </c>
      <c r="X666" s="2">
        <v>11.5495</v>
      </c>
      <c r="Y666" s="2">
        <v>11.420999999999999</v>
      </c>
      <c r="Z666" s="2">
        <v>11.4735</v>
      </c>
      <c r="AA666" s="2">
        <v>11.400600000000001</v>
      </c>
      <c r="AB666" s="2">
        <v>11.641</v>
      </c>
      <c r="AC666" s="2">
        <v>11.654500000000001</v>
      </c>
      <c r="AD666" s="2">
        <v>11.496600000000001</v>
      </c>
      <c r="AE666" s="2">
        <v>11.372299999999999</v>
      </c>
      <c r="AF666" s="2">
        <v>11.143800000000001</v>
      </c>
      <c r="AG666" s="2">
        <v>11.159000000000001</v>
      </c>
      <c r="AH666" s="2">
        <v>11.261799999999999</v>
      </c>
      <c r="AI666" s="2">
        <v>11.2188</v>
      </c>
      <c r="AJ666" s="2">
        <v>11.1602</v>
      </c>
      <c r="AK666" s="2">
        <v>11.153</v>
      </c>
      <c r="AL666" s="2">
        <v>11.185</v>
      </c>
      <c r="AM666" s="2">
        <v>11.194900000000001</v>
      </c>
      <c r="AN666" s="2">
        <v>11.292</v>
      </c>
      <c r="AO666" s="2">
        <v>11.4643</v>
      </c>
      <c r="AP666" s="2">
        <v>11.4153</v>
      </c>
      <c r="AQ666" s="2">
        <v>11.3596</v>
      </c>
      <c r="AR666" s="2">
        <v>11.217499999999999</v>
      </c>
    </row>
    <row r="667" spans="1:44" x14ac:dyDescent="0.2">
      <c r="A667" t="s">
        <v>736</v>
      </c>
      <c r="B667" t="s">
        <v>735</v>
      </c>
      <c r="C667" t="s">
        <v>31</v>
      </c>
      <c r="D667" s="2">
        <v>64.412099999999995</v>
      </c>
      <c r="E667" s="2">
        <v>64.412099999999995</v>
      </c>
      <c r="F667" s="2">
        <v>64.412099999999995</v>
      </c>
      <c r="G667" s="2">
        <v>65.773499999999999</v>
      </c>
      <c r="H667" s="2">
        <v>66.663600000000002</v>
      </c>
      <c r="I667" s="2">
        <v>66.947800000000001</v>
      </c>
      <c r="J667" s="2">
        <v>69.002099999999999</v>
      </c>
      <c r="K667" s="2">
        <v>68.915400000000005</v>
      </c>
      <c r="L667" s="2">
        <v>69.742999999999995</v>
      </c>
      <c r="M667" s="2">
        <v>69.349699999999999</v>
      </c>
      <c r="N667" s="2">
        <v>70.7136</v>
      </c>
      <c r="O667" s="2">
        <v>70.971900000000005</v>
      </c>
      <c r="P667" s="2">
        <v>71.7684</v>
      </c>
      <c r="Q667" s="2">
        <v>71.377899999999997</v>
      </c>
      <c r="R667" s="2">
        <v>71.863900000000001</v>
      </c>
      <c r="S667" s="2">
        <v>71.595699999999994</v>
      </c>
      <c r="T667" s="2">
        <v>71.349900000000005</v>
      </c>
      <c r="U667" s="2">
        <v>70.605999999999995</v>
      </c>
      <c r="V667" s="2">
        <v>71.385999999999996</v>
      </c>
      <c r="W667" s="2">
        <v>71.176599999999993</v>
      </c>
      <c r="X667" s="2">
        <v>71.571799999999996</v>
      </c>
      <c r="Y667" s="2">
        <v>70.884600000000006</v>
      </c>
      <c r="Z667" s="2">
        <v>71.11</v>
      </c>
      <c r="AA667" s="2">
        <v>71.100399999999993</v>
      </c>
      <c r="AB667" s="2">
        <v>71.980999999999995</v>
      </c>
      <c r="AC667" s="2">
        <v>72.192999999999998</v>
      </c>
      <c r="AD667" s="2">
        <v>71.873199999999997</v>
      </c>
      <c r="AE667" s="2">
        <v>71.298400000000001</v>
      </c>
      <c r="AF667" s="2">
        <v>69.938299999999998</v>
      </c>
      <c r="AG667" s="2">
        <v>70.076700000000002</v>
      </c>
      <c r="AH667" s="2">
        <v>70.427899999999994</v>
      </c>
      <c r="AI667" s="2">
        <v>70.033900000000003</v>
      </c>
      <c r="AJ667" s="2">
        <v>69.766599999999997</v>
      </c>
      <c r="AK667" s="2">
        <v>70.158000000000001</v>
      </c>
      <c r="AL667" s="2">
        <v>70.503600000000006</v>
      </c>
      <c r="AM667" s="2">
        <v>70.637900000000002</v>
      </c>
      <c r="AN667" s="2">
        <v>70.623500000000007</v>
      </c>
      <c r="AO667" s="2">
        <v>71.525199999999998</v>
      </c>
      <c r="AP667" s="2">
        <v>71.263199999999998</v>
      </c>
      <c r="AQ667" s="2">
        <v>71.175200000000004</v>
      </c>
      <c r="AR667" s="2">
        <v>70.085099999999997</v>
      </c>
    </row>
    <row r="668" spans="1:44" x14ac:dyDescent="0.2">
      <c r="A668" t="s">
        <v>737</v>
      </c>
      <c r="B668" t="s">
        <v>735</v>
      </c>
      <c r="C668" t="s">
        <v>13</v>
      </c>
      <c r="D668" s="2">
        <v>349.41789999999997</v>
      </c>
      <c r="E668" s="2">
        <v>349.41789999999997</v>
      </c>
      <c r="F668" s="2">
        <v>349.41789999999997</v>
      </c>
      <c r="G668" s="2">
        <v>358.79590000000002</v>
      </c>
      <c r="H668" s="2">
        <v>361.17759999999998</v>
      </c>
      <c r="I668" s="2">
        <v>364.92020000000002</v>
      </c>
      <c r="J668" s="2">
        <v>375.71260000000001</v>
      </c>
      <c r="K668" s="2">
        <v>375.8528</v>
      </c>
      <c r="L668" s="2">
        <v>379.18810000000002</v>
      </c>
      <c r="M668" s="2">
        <v>376.73840000000001</v>
      </c>
      <c r="N668" s="2">
        <v>385.8897</v>
      </c>
      <c r="O668" s="2">
        <v>388.79079999999999</v>
      </c>
      <c r="P668" s="2">
        <v>393.41340000000002</v>
      </c>
      <c r="Q668" s="2">
        <v>392.46749999999997</v>
      </c>
      <c r="R668" s="2">
        <v>394.37259999999998</v>
      </c>
      <c r="S668" s="2">
        <v>394.97359999999998</v>
      </c>
      <c r="T668" s="2">
        <v>394.82279999999997</v>
      </c>
      <c r="U668" s="2">
        <v>388.55860000000001</v>
      </c>
      <c r="V668" s="2">
        <v>394.59840000000003</v>
      </c>
      <c r="W668" s="2">
        <v>394.45049999999998</v>
      </c>
      <c r="X668" s="2">
        <v>396.52969999999999</v>
      </c>
      <c r="Y668" s="2">
        <v>394.5856</v>
      </c>
      <c r="Z668" s="2">
        <v>397.41309999999999</v>
      </c>
      <c r="AA668" s="2">
        <v>399.54169999999999</v>
      </c>
      <c r="AB668" s="2">
        <v>404.86259999999999</v>
      </c>
      <c r="AC668" s="2">
        <v>406.53039999999999</v>
      </c>
      <c r="AD668" s="2">
        <v>406.31240000000003</v>
      </c>
      <c r="AE668" s="2">
        <v>402.56319999999999</v>
      </c>
      <c r="AF668" s="2">
        <v>394.40179999999998</v>
      </c>
      <c r="AG668" s="2">
        <v>395.19470000000001</v>
      </c>
      <c r="AH668" s="2">
        <v>395.75599999999997</v>
      </c>
      <c r="AI668" s="2">
        <v>396.74520000000001</v>
      </c>
      <c r="AJ668" s="2">
        <v>396.16750000000002</v>
      </c>
      <c r="AK668" s="2">
        <v>399.34870000000001</v>
      </c>
      <c r="AL668" s="2">
        <v>401.04379999999998</v>
      </c>
      <c r="AM668" s="2">
        <v>401.70929999999998</v>
      </c>
      <c r="AN668" s="2">
        <v>401.60660000000001</v>
      </c>
      <c r="AO668" s="2">
        <v>403.52089999999998</v>
      </c>
      <c r="AP668" s="2">
        <v>404.13200000000001</v>
      </c>
      <c r="AQ668" s="2">
        <v>406.25040000000001</v>
      </c>
      <c r="AR668" s="2">
        <v>402.02730000000003</v>
      </c>
    </row>
    <row r="669" spans="1:44" x14ac:dyDescent="0.2">
      <c r="A669" t="s">
        <v>738</v>
      </c>
      <c r="B669" t="s">
        <v>735</v>
      </c>
      <c r="C669" t="s">
        <v>7</v>
      </c>
      <c r="D669" s="2">
        <v>305.95370000000003</v>
      </c>
      <c r="E669" s="2">
        <v>305.95370000000003</v>
      </c>
      <c r="F669" s="2">
        <v>305.95370000000003</v>
      </c>
      <c r="G669" s="2">
        <v>316.76170000000002</v>
      </c>
      <c r="H669" s="2">
        <v>320.15109999999999</v>
      </c>
      <c r="I669" s="2">
        <v>320.72910000000002</v>
      </c>
      <c r="J669" s="2">
        <v>333.86349999999999</v>
      </c>
      <c r="K669" s="2">
        <v>332.53370000000001</v>
      </c>
      <c r="L669" s="2">
        <v>337.54509999999999</v>
      </c>
      <c r="M669" s="2">
        <v>335.07799999999997</v>
      </c>
      <c r="N669" s="2">
        <v>341.27530000000002</v>
      </c>
      <c r="O669" s="2">
        <v>341.3261</v>
      </c>
      <c r="P669" s="2">
        <v>345.0616</v>
      </c>
      <c r="Q669" s="2">
        <v>343.91480000000001</v>
      </c>
      <c r="R669" s="2">
        <v>347.09969999999998</v>
      </c>
      <c r="S669" s="2">
        <v>346.88229999999999</v>
      </c>
      <c r="T669" s="2">
        <v>344.79399999999998</v>
      </c>
      <c r="U669" s="2">
        <v>341.95460000000003</v>
      </c>
      <c r="V669" s="2">
        <v>345.57249999999999</v>
      </c>
      <c r="W669" s="2">
        <v>344.25869999999998</v>
      </c>
      <c r="X669" s="2">
        <v>346.27690000000001</v>
      </c>
      <c r="Y669" s="2">
        <v>343.62060000000002</v>
      </c>
      <c r="Z669" s="2">
        <v>346.26549999999997</v>
      </c>
      <c r="AA669" s="2">
        <v>345.5958</v>
      </c>
      <c r="AB669" s="2">
        <v>350.81540000000001</v>
      </c>
      <c r="AC669" s="2">
        <v>351.92039999999997</v>
      </c>
      <c r="AD669" s="2">
        <v>350.45699999999999</v>
      </c>
      <c r="AE669" s="2">
        <v>347.33280000000002</v>
      </c>
      <c r="AF669" s="2">
        <v>340.11579999999998</v>
      </c>
      <c r="AG669" s="2">
        <v>340.59339999999997</v>
      </c>
      <c r="AH669" s="2">
        <v>342.74329999999998</v>
      </c>
      <c r="AI669" s="2">
        <v>341.00630000000001</v>
      </c>
      <c r="AJ669" s="2">
        <v>339.19220000000001</v>
      </c>
      <c r="AK669" s="2">
        <v>340.81349999999998</v>
      </c>
      <c r="AL669" s="2">
        <v>341.8544</v>
      </c>
      <c r="AM669" s="2">
        <v>343.27499999999998</v>
      </c>
      <c r="AN669" s="2">
        <v>344.58319999999998</v>
      </c>
      <c r="AO669" s="2">
        <v>350.56099999999998</v>
      </c>
      <c r="AP669" s="2">
        <v>350.87540000000001</v>
      </c>
      <c r="AQ669" s="2">
        <v>348.92239999999998</v>
      </c>
      <c r="AR669" s="2">
        <v>344.34429999999998</v>
      </c>
    </row>
    <row r="670" spans="1:44" x14ac:dyDescent="0.2">
      <c r="A670" t="s">
        <v>739</v>
      </c>
      <c r="B670" t="s">
        <v>735</v>
      </c>
      <c r="C670" t="s">
        <v>13</v>
      </c>
      <c r="D670" s="2">
        <v>7.9595000000000002</v>
      </c>
      <c r="E670" s="2">
        <v>7.9595000000000002</v>
      </c>
      <c r="F670" s="2">
        <v>7.9595000000000002</v>
      </c>
      <c r="G670" s="2">
        <v>8.1129999999999995</v>
      </c>
      <c r="H670" s="2">
        <v>8.1959999999999997</v>
      </c>
      <c r="I670" s="2">
        <v>8.2576999999999998</v>
      </c>
      <c r="J670" s="2">
        <v>8.5890000000000004</v>
      </c>
      <c r="K670" s="2">
        <v>8.5425000000000004</v>
      </c>
      <c r="L670" s="2">
        <v>8.6585000000000001</v>
      </c>
      <c r="M670" s="2">
        <v>8.6145999999999994</v>
      </c>
      <c r="N670" s="2">
        <v>8.8254000000000001</v>
      </c>
      <c r="O670" s="2">
        <v>8.8735999999999997</v>
      </c>
      <c r="P670" s="2">
        <v>8.9559999999999995</v>
      </c>
      <c r="Q670" s="2">
        <v>8.9123000000000001</v>
      </c>
      <c r="R670" s="2">
        <v>8.9803999999999995</v>
      </c>
      <c r="S670" s="2">
        <v>8.9855999999999998</v>
      </c>
      <c r="T670" s="2">
        <v>8.9366000000000003</v>
      </c>
      <c r="U670" s="2">
        <v>8.8376999999999999</v>
      </c>
      <c r="V670" s="2">
        <v>8.9658999999999995</v>
      </c>
      <c r="W670" s="2">
        <v>9.0322999999999993</v>
      </c>
      <c r="X670" s="2">
        <v>9.0777000000000001</v>
      </c>
      <c r="Y670" s="2">
        <v>9.0079999999999991</v>
      </c>
      <c r="Z670" s="2">
        <v>9.0457000000000001</v>
      </c>
      <c r="AA670" s="2">
        <v>9.0470000000000006</v>
      </c>
      <c r="AB670" s="2">
        <v>9.0990000000000002</v>
      </c>
      <c r="AC670" s="2">
        <v>9.1463000000000001</v>
      </c>
      <c r="AD670" s="2">
        <v>9.1120000000000001</v>
      </c>
      <c r="AE670" s="2">
        <v>8.9614999999999991</v>
      </c>
      <c r="AF670" s="2">
        <v>8.7856000000000005</v>
      </c>
      <c r="AG670" s="2">
        <v>8.9103999999999992</v>
      </c>
      <c r="AH670" s="2">
        <v>8.9726999999999997</v>
      </c>
      <c r="AI670" s="2">
        <v>8.9024000000000001</v>
      </c>
      <c r="AJ670" s="2">
        <v>8.8130000000000006</v>
      </c>
      <c r="AK670" s="2">
        <v>8.8541000000000007</v>
      </c>
      <c r="AL670" s="2">
        <v>8.9098000000000006</v>
      </c>
      <c r="AM670" s="2">
        <v>8.9417000000000009</v>
      </c>
      <c r="AN670" s="2">
        <v>8.9471000000000007</v>
      </c>
      <c r="AO670" s="2">
        <v>9.0755999999999997</v>
      </c>
      <c r="AP670" s="2">
        <v>9.0406999999999993</v>
      </c>
      <c r="AQ670" s="2">
        <v>9.0322999999999993</v>
      </c>
      <c r="AR670" s="2">
        <v>8.9232999999999993</v>
      </c>
    </row>
    <row r="671" spans="1:44" x14ac:dyDescent="0.2">
      <c r="A671" t="s">
        <v>740</v>
      </c>
      <c r="B671" t="s">
        <v>735</v>
      </c>
      <c r="C671" t="s">
        <v>44</v>
      </c>
      <c r="D671" s="2">
        <v>46.376100000000001</v>
      </c>
      <c r="E671" s="2">
        <v>46.376100000000001</v>
      </c>
      <c r="F671" s="2">
        <v>46.376100000000001</v>
      </c>
      <c r="G671" s="2">
        <v>47.307499999999997</v>
      </c>
      <c r="H671" s="2">
        <v>47.793199999999999</v>
      </c>
      <c r="I671" s="2">
        <v>48.084800000000001</v>
      </c>
      <c r="J671" s="2">
        <v>49.588099999999997</v>
      </c>
      <c r="K671" s="2">
        <v>49.445999999999998</v>
      </c>
      <c r="L671" s="2">
        <v>50.037799999999997</v>
      </c>
      <c r="M671" s="2">
        <v>49.707500000000003</v>
      </c>
      <c r="N671" s="2">
        <v>50.462600000000002</v>
      </c>
      <c r="O671" s="2">
        <v>50.485799999999998</v>
      </c>
      <c r="P671" s="2">
        <v>50.803800000000003</v>
      </c>
      <c r="Q671" s="2">
        <v>50.836500000000001</v>
      </c>
      <c r="R671" s="2">
        <v>51.292099999999998</v>
      </c>
      <c r="S671" s="2">
        <v>51.040700000000001</v>
      </c>
      <c r="T671" s="2">
        <v>50.754100000000001</v>
      </c>
      <c r="U671" s="2">
        <v>50.255699999999997</v>
      </c>
      <c r="V671" s="2">
        <v>50.748199999999997</v>
      </c>
      <c r="W671" s="2">
        <v>50.861800000000002</v>
      </c>
      <c r="X671" s="2">
        <v>51.359200000000001</v>
      </c>
      <c r="Y671" s="2">
        <v>51.204099999999997</v>
      </c>
      <c r="Z671" s="2">
        <v>51.200899999999997</v>
      </c>
      <c r="AA671" s="2">
        <v>51.181699999999999</v>
      </c>
      <c r="AB671" s="2">
        <v>51.640300000000003</v>
      </c>
      <c r="AC671" s="2">
        <v>51.687100000000001</v>
      </c>
      <c r="AD671" s="2">
        <v>51.342700000000001</v>
      </c>
      <c r="AE671" s="2">
        <v>50.664400000000001</v>
      </c>
      <c r="AF671" s="2">
        <v>49.767200000000003</v>
      </c>
      <c r="AG671" s="2">
        <v>49.993899999999996</v>
      </c>
      <c r="AH671" s="2">
        <v>50.468200000000003</v>
      </c>
      <c r="AI671" s="2">
        <v>50.421999999999997</v>
      </c>
      <c r="AJ671" s="2">
        <v>50.4148</v>
      </c>
      <c r="AK671" s="2">
        <v>50.675699999999999</v>
      </c>
      <c r="AL671" s="2">
        <v>50.751399999999997</v>
      </c>
      <c r="AM671" s="2">
        <v>50.8108</v>
      </c>
      <c r="AN671" s="2">
        <v>50.728499999999997</v>
      </c>
      <c r="AO671" s="2">
        <v>51.236800000000002</v>
      </c>
      <c r="AP671" s="2">
        <v>50.954000000000001</v>
      </c>
      <c r="AQ671" s="2">
        <v>50.692300000000003</v>
      </c>
      <c r="AR671" s="2">
        <v>50.571800000000003</v>
      </c>
    </row>
    <row r="672" spans="1:44" x14ac:dyDescent="0.2">
      <c r="A672" t="s">
        <v>741</v>
      </c>
      <c r="B672" t="s">
        <v>735</v>
      </c>
      <c r="C672" t="s">
        <v>48</v>
      </c>
      <c r="D672" s="2">
        <v>108.9151</v>
      </c>
      <c r="E672" s="2">
        <v>108.9151</v>
      </c>
      <c r="F672" s="2">
        <v>108.9151</v>
      </c>
      <c r="G672" s="2">
        <v>113.3172</v>
      </c>
      <c r="H672" s="2">
        <v>114.3691</v>
      </c>
      <c r="I672" s="2">
        <v>114.3068</v>
      </c>
      <c r="J672" s="2">
        <v>118.0175</v>
      </c>
      <c r="K672" s="2">
        <v>118.29600000000001</v>
      </c>
      <c r="L672" s="2">
        <v>119.5239</v>
      </c>
      <c r="M672" s="2">
        <v>119.0171</v>
      </c>
      <c r="N672" s="2">
        <v>121.67829999999999</v>
      </c>
      <c r="O672" s="2">
        <v>122.8096</v>
      </c>
      <c r="P672" s="2">
        <v>123.8073</v>
      </c>
      <c r="Q672" s="2">
        <v>122.6726</v>
      </c>
      <c r="R672" s="2">
        <v>123.7089</v>
      </c>
      <c r="S672" s="2">
        <v>124.69410000000001</v>
      </c>
      <c r="T672" s="2">
        <v>124.2495</v>
      </c>
      <c r="U672" s="2">
        <v>122.3784</v>
      </c>
      <c r="V672" s="2">
        <v>124.30840000000001</v>
      </c>
      <c r="W672" s="2">
        <v>124.2607</v>
      </c>
      <c r="X672" s="2">
        <v>123.6232</v>
      </c>
      <c r="Y672" s="2">
        <v>122.77070000000001</v>
      </c>
      <c r="Z672" s="2">
        <v>123.4787</v>
      </c>
      <c r="AA672" s="2">
        <v>124.1315</v>
      </c>
      <c r="AB672" s="2">
        <v>126.47929999999999</v>
      </c>
      <c r="AC672" s="2">
        <v>127.57559999999999</v>
      </c>
      <c r="AD672" s="2">
        <v>128.43620000000001</v>
      </c>
      <c r="AE672" s="2">
        <v>127.38120000000001</v>
      </c>
      <c r="AF672" s="2">
        <v>123.87690000000001</v>
      </c>
      <c r="AG672" s="2">
        <v>124.3858</v>
      </c>
      <c r="AH672" s="2">
        <v>124.4229</v>
      </c>
      <c r="AI672" s="2">
        <v>123.434</v>
      </c>
      <c r="AJ672" s="2">
        <v>122.85420000000001</v>
      </c>
      <c r="AK672" s="2">
        <v>124.95480000000001</v>
      </c>
      <c r="AL672" s="2">
        <v>124.76690000000001</v>
      </c>
      <c r="AM672" s="2">
        <v>124.4847</v>
      </c>
      <c r="AN672" s="2">
        <v>124.69240000000001</v>
      </c>
      <c r="AO672" s="2">
        <v>126.4117</v>
      </c>
      <c r="AP672" s="2">
        <v>126.49890000000001</v>
      </c>
      <c r="AQ672" s="2">
        <v>126.0727</v>
      </c>
      <c r="AR672" s="2">
        <v>124.9366</v>
      </c>
    </row>
    <row r="673" spans="1:44" x14ac:dyDescent="0.2">
      <c r="A673" t="s">
        <v>742</v>
      </c>
      <c r="B673" t="s">
        <v>743</v>
      </c>
      <c r="C673" t="s">
        <v>61</v>
      </c>
      <c r="D673" s="2">
        <v>2005.19</v>
      </c>
      <c r="E673" s="2">
        <v>2004.84</v>
      </c>
      <c r="F673" s="2">
        <v>2036.58</v>
      </c>
      <c r="G673" s="2">
        <v>2044.23</v>
      </c>
      <c r="H673" s="2">
        <v>2066.35</v>
      </c>
      <c r="I673" s="2">
        <v>2063.91</v>
      </c>
      <c r="J673" s="2">
        <v>2135.14</v>
      </c>
      <c r="K673" s="2">
        <v>2125.34</v>
      </c>
      <c r="L673" s="2">
        <v>2143.5100000000002</v>
      </c>
      <c r="M673" s="2">
        <v>2127.71</v>
      </c>
      <c r="N673" s="2">
        <v>2158.81</v>
      </c>
      <c r="O673" s="2">
        <v>2164.15</v>
      </c>
      <c r="P673" s="2">
        <v>2179.48</v>
      </c>
      <c r="Q673" s="2">
        <v>2179.73</v>
      </c>
      <c r="R673" s="2">
        <v>2197.88</v>
      </c>
      <c r="S673" s="2">
        <v>2180.9</v>
      </c>
      <c r="T673" s="2">
        <v>2166.35</v>
      </c>
      <c r="U673" s="2">
        <v>2143.23</v>
      </c>
      <c r="V673" s="2">
        <v>2164.5100000000002</v>
      </c>
      <c r="W673" s="2">
        <v>2157.5700000000002</v>
      </c>
      <c r="X673" s="2">
        <v>2167.12</v>
      </c>
      <c r="Y673" s="2">
        <v>2150.0100000000002</v>
      </c>
      <c r="Z673" s="2">
        <v>2160.2600000000002</v>
      </c>
      <c r="AA673" s="2">
        <v>2147.98</v>
      </c>
      <c r="AB673" s="2">
        <v>2171.79</v>
      </c>
      <c r="AC673" s="2">
        <v>2174.8200000000002</v>
      </c>
      <c r="AD673" s="2">
        <v>2159.17</v>
      </c>
      <c r="AE673" s="2">
        <v>2126.64</v>
      </c>
      <c r="AF673" s="2">
        <v>2092.67</v>
      </c>
      <c r="AG673" s="2">
        <v>2095.3200000000002</v>
      </c>
      <c r="AH673" s="2">
        <v>2107.75</v>
      </c>
      <c r="AI673" s="2">
        <v>2104.75</v>
      </c>
      <c r="AJ673" s="2">
        <v>2089.98</v>
      </c>
      <c r="AK673" s="2">
        <v>2094.0700000000002</v>
      </c>
      <c r="AL673" s="2">
        <v>2095.96</v>
      </c>
      <c r="AM673" s="2">
        <v>2097.42</v>
      </c>
      <c r="AN673" s="2">
        <v>2100.56</v>
      </c>
      <c r="AO673" s="2">
        <v>2124.88</v>
      </c>
      <c r="AP673" s="2">
        <v>2120.17</v>
      </c>
      <c r="AQ673" s="2">
        <v>2113.1</v>
      </c>
      <c r="AR673" s="2">
        <v>2086.71</v>
      </c>
    </row>
    <row r="674" spans="1:44" x14ac:dyDescent="0.2">
      <c r="A674" t="s">
        <v>744</v>
      </c>
      <c r="B674" t="s">
        <v>745</v>
      </c>
      <c r="C674" t="s">
        <v>20</v>
      </c>
      <c r="D674" s="2">
        <v>153.70930000000001</v>
      </c>
      <c r="E674" s="2">
        <v>153.6696</v>
      </c>
      <c r="F674" s="2">
        <v>153.50020000000001</v>
      </c>
      <c r="G674" s="2">
        <v>153.6883</v>
      </c>
      <c r="H674" s="2">
        <v>165.9008</v>
      </c>
      <c r="I674" s="2">
        <v>166.3005</v>
      </c>
      <c r="J674" s="2">
        <v>166.41409999999999</v>
      </c>
      <c r="K674" s="2">
        <v>170.45820000000001</v>
      </c>
      <c r="L674" s="2">
        <v>170.68700000000001</v>
      </c>
      <c r="M674" s="2">
        <v>169.8373</v>
      </c>
      <c r="N674" s="2">
        <v>159.87219999999999</v>
      </c>
      <c r="O674" s="2">
        <v>159.87219999999999</v>
      </c>
      <c r="P674" s="2">
        <v>160.38740000000001</v>
      </c>
      <c r="Q674" s="2">
        <v>160.66980000000001</v>
      </c>
      <c r="R674" s="2">
        <v>161.8897</v>
      </c>
      <c r="S674" s="2">
        <v>161.91810000000001</v>
      </c>
      <c r="T674" s="2">
        <v>161.93180000000001</v>
      </c>
      <c r="U674" s="2">
        <v>161.8682</v>
      </c>
      <c r="V674" s="2">
        <v>162.03530000000001</v>
      </c>
      <c r="W674" s="2">
        <v>158.21360000000001</v>
      </c>
      <c r="X674" s="2">
        <v>154.2398</v>
      </c>
      <c r="Y674" s="2">
        <v>154.20750000000001</v>
      </c>
      <c r="Z674" s="2">
        <v>164.43039999999999</v>
      </c>
      <c r="AA674" s="2">
        <v>164.5061</v>
      </c>
      <c r="AB674" s="2">
        <v>164.29140000000001</v>
      </c>
      <c r="AC674" s="2">
        <v>160.31479999999999</v>
      </c>
      <c r="AD674" s="2">
        <v>155.43559999999999</v>
      </c>
      <c r="AE674" s="2">
        <v>155.43559999999999</v>
      </c>
      <c r="AF674" s="2">
        <v>155.5497</v>
      </c>
      <c r="AG674" s="2">
        <v>156.0488</v>
      </c>
      <c r="AH674" s="2">
        <v>151.22999999999999</v>
      </c>
      <c r="AI674" s="2">
        <v>151.6925</v>
      </c>
      <c r="AJ674" s="2">
        <v>151.99</v>
      </c>
      <c r="AK674" s="2">
        <v>154.2106</v>
      </c>
      <c r="AL674" s="2">
        <v>153.9367</v>
      </c>
      <c r="AM674" s="2">
        <v>154.01920000000001</v>
      </c>
      <c r="AN674" s="2">
        <v>154.06389999999999</v>
      </c>
      <c r="AO674" s="2">
        <v>154.22669999999999</v>
      </c>
      <c r="AP674" s="2">
        <v>154.23140000000001</v>
      </c>
      <c r="AQ674" s="2">
        <v>147.27010000000001</v>
      </c>
      <c r="AR674" s="2">
        <v>147.14250000000001</v>
      </c>
    </row>
    <row r="675" spans="1:44" x14ac:dyDescent="0.2">
      <c r="A675" t="s">
        <v>746</v>
      </c>
      <c r="B675" t="s">
        <v>745</v>
      </c>
      <c r="C675" t="s">
        <v>22</v>
      </c>
      <c r="D675" s="2">
        <v>41.968200000000003</v>
      </c>
      <c r="E675" s="2">
        <v>42.03</v>
      </c>
      <c r="F675" s="2">
        <v>42.527099999999997</v>
      </c>
      <c r="G675" s="2">
        <v>42.622700000000002</v>
      </c>
      <c r="H675" s="2">
        <v>43.110700000000001</v>
      </c>
      <c r="I675" s="2">
        <v>43.396099999999997</v>
      </c>
      <c r="J675" s="2">
        <v>44.630299999999998</v>
      </c>
      <c r="K675" s="2">
        <v>44.566099999999999</v>
      </c>
      <c r="L675" s="2">
        <v>45.040900000000001</v>
      </c>
      <c r="M675" s="2">
        <v>44.715299999999999</v>
      </c>
      <c r="N675" s="2">
        <v>45.3767</v>
      </c>
      <c r="O675" s="2">
        <v>45.3767</v>
      </c>
      <c r="P675" s="2">
        <v>44.359099999999998</v>
      </c>
      <c r="Q675" s="2">
        <v>44.409199999999998</v>
      </c>
      <c r="R675" s="2">
        <v>45.201999999999998</v>
      </c>
      <c r="S675" s="2">
        <v>45.130899999999997</v>
      </c>
      <c r="T675" s="2">
        <v>44.834699999999998</v>
      </c>
      <c r="U675" s="2">
        <v>44.481099999999998</v>
      </c>
      <c r="V675" s="2">
        <v>44.732999999999997</v>
      </c>
      <c r="W675" s="2">
        <v>44.857900000000001</v>
      </c>
      <c r="X675" s="2">
        <v>45.147500000000001</v>
      </c>
      <c r="Y675" s="2">
        <v>45.024299999999997</v>
      </c>
      <c r="Z675" s="2">
        <v>45.448799999999999</v>
      </c>
      <c r="AA675" s="2">
        <v>45.441499999999998</v>
      </c>
      <c r="AB675" s="2">
        <v>45.8932</v>
      </c>
      <c r="AC675" s="2">
        <v>46.063400000000001</v>
      </c>
      <c r="AD675" s="2">
        <v>45.939100000000003</v>
      </c>
      <c r="AE675" s="2">
        <v>45.939100000000003</v>
      </c>
      <c r="AF675" s="2">
        <v>45.395299999999999</v>
      </c>
      <c r="AG675" s="2">
        <v>45.543799999999997</v>
      </c>
      <c r="AH675" s="2">
        <v>45.83</v>
      </c>
      <c r="AI675" s="2">
        <v>45.731000000000002</v>
      </c>
      <c r="AJ675" s="2">
        <v>45.8</v>
      </c>
      <c r="AK675" s="2">
        <v>46.066499999999998</v>
      </c>
      <c r="AL675" s="2">
        <v>46.144599999999997</v>
      </c>
      <c r="AM675" s="2">
        <v>46.137099999999997</v>
      </c>
      <c r="AN675" s="2">
        <v>46.267800000000001</v>
      </c>
      <c r="AO675" s="2">
        <v>46.705199999999998</v>
      </c>
      <c r="AP675" s="2">
        <v>46.664499999999997</v>
      </c>
      <c r="AQ675" s="2">
        <v>46.884999999999998</v>
      </c>
      <c r="AR675" s="2">
        <v>46.575499999999998</v>
      </c>
    </row>
    <row r="676" spans="1:44" x14ac:dyDescent="0.2">
      <c r="A676" t="s">
        <v>747</v>
      </c>
      <c r="B676" t="s">
        <v>745</v>
      </c>
      <c r="C676" t="s">
        <v>13</v>
      </c>
      <c r="D676" s="2">
        <v>33.670400000000001</v>
      </c>
      <c r="E676" s="2">
        <v>33.712200000000003</v>
      </c>
      <c r="F676" s="2">
        <v>34.445500000000003</v>
      </c>
      <c r="G676" s="2">
        <v>34.586300000000001</v>
      </c>
      <c r="H676" s="2">
        <v>34.841999999999999</v>
      </c>
      <c r="I676" s="2">
        <v>35.157400000000003</v>
      </c>
      <c r="J676" s="2">
        <v>36.177500000000002</v>
      </c>
      <c r="K676" s="2">
        <v>36.381700000000002</v>
      </c>
      <c r="L676" s="2">
        <v>36.739199999999997</v>
      </c>
      <c r="M676" s="2">
        <v>36.352699999999999</v>
      </c>
      <c r="N676" s="2">
        <v>37.0732</v>
      </c>
      <c r="O676" s="2">
        <v>37.0732</v>
      </c>
      <c r="P676" s="2">
        <v>37.835000000000001</v>
      </c>
      <c r="Q676" s="2">
        <v>37.8752</v>
      </c>
      <c r="R676" s="2">
        <v>38.0503</v>
      </c>
      <c r="S676" s="2">
        <v>38.007599999999996</v>
      </c>
      <c r="T676" s="2">
        <v>37.737400000000001</v>
      </c>
      <c r="U676" s="2">
        <v>37.256500000000003</v>
      </c>
      <c r="V676" s="2">
        <v>37.801699999999997</v>
      </c>
      <c r="W676" s="2">
        <v>37.747999999999998</v>
      </c>
      <c r="X676" s="2">
        <v>37.802700000000002</v>
      </c>
      <c r="Y676" s="2">
        <v>37.574300000000001</v>
      </c>
      <c r="Z676" s="2">
        <v>37.918599999999998</v>
      </c>
      <c r="AA676" s="2">
        <v>38.125</v>
      </c>
      <c r="AB676" s="2">
        <v>38.511000000000003</v>
      </c>
      <c r="AC676" s="2">
        <v>38.820999999999998</v>
      </c>
      <c r="AD676" s="2">
        <v>38.739400000000003</v>
      </c>
      <c r="AE676" s="2">
        <v>38.739400000000003</v>
      </c>
      <c r="AF676" s="2">
        <v>37.375799999999998</v>
      </c>
      <c r="AG676" s="2">
        <v>37.441600000000001</v>
      </c>
      <c r="AH676" s="2">
        <v>37.659999999999997</v>
      </c>
      <c r="AI676" s="2">
        <v>37.530900000000003</v>
      </c>
      <c r="AJ676" s="2">
        <v>37.44</v>
      </c>
      <c r="AK676" s="2">
        <v>37.6387</v>
      </c>
      <c r="AL676" s="2">
        <v>37.935400000000001</v>
      </c>
      <c r="AM676" s="2">
        <v>37.9621</v>
      </c>
      <c r="AN676" s="2">
        <v>37.943199999999997</v>
      </c>
      <c r="AO676" s="2">
        <v>38.337600000000002</v>
      </c>
      <c r="AP676" s="2">
        <v>38.434100000000001</v>
      </c>
      <c r="AQ676" s="2">
        <v>38.870399999999997</v>
      </c>
      <c r="AR676" s="2">
        <v>38.5565</v>
      </c>
    </row>
    <row r="677" spans="1:44" x14ac:dyDescent="0.2">
      <c r="A677" t="s">
        <v>748</v>
      </c>
      <c r="B677" t="s">
        <v>745</v>
      </c>
      <c r="C677" t="s">
        <v>7</v>
      </c>
      <c r="D677" s="2">
        <v>194.56960000000001</v>
      </c>
      <c r="E677" s="2">
        <v>195.12190000000001</v>
      </c>
      <c r="F677" s="2">
        <v>200.5437</v>
      </c>
      <c r="G677" s="2">
        <v>202.6121</v>
      </c>
      <c r="H677" s="2">
        <v>205.6103</v>
      </c>
      <c r="I677" s="2">
        <v>207.71119999999999</v>
      </c>
      <c r="J677" s="2">
        <v>216.232</v>
      </c>
      <c r="K677" s="2">
        <v>216.44200000000001</v>
      </c>
      <c r="L677" s="2">
        <v>217.6454</v>
      </c>
      <c r="M677" s="2">
        <v>218.0068</v>
      </c>
      <c r="N677" s="2">
        <v>222.58869999999999</v>
      </c>
      <c r="O677" s="2">
        <v>222.58869999999999</v>
      </c>
      <c r="P677" s="2">
        <v>227.41210000000001</v>
      </c>
      <c r="Q677" s="2">
        <v>227.23079999999999</v>
      </c>
      <c r="R677" s="2">
        <v>229.75980000000001</v>
      </c>
      <c r="S677" s="2">
        <v>228.64930000000001</v>
      </c>
      <c r="T677" s="2">
        <v>228.1514</v>
      </c>
      <c r="U677" s="2">
        <v>225.61150000000001</v>
      </c>
      <c r="V677" s="2">
        <v>229.61670000000001</v>
      </c>
      <c r="W677" s="2">
        <v>230.43899999999999</v>
      </c>
      <c r="X677" s="2">
        <v>228.3545</v>
      </c>
      <c r="Y677" s="2">
        <v>227.71440000000001</v>
      </c>
      <c r="Z677" s="2">
        <v>228.94479999999999</v>
      </c>
      <c r="AA677" s="2">
        <v>229.83349999999999</v>
      </c>
      <c r="AB677" s="2">
        <v>233.27350000000001</v>
      </c>
      <c r="AC677" s="2">
        <v>235.39449999999999</v>
      </c>
      <c r="AD677" s="2">
        <v>235.2826</v>
      </c>
      <c r="AE677" s="2">
        <v>235.2826</v>
      </c>
      <c r="AF677" s="2">
        <v>230.1506</v>
      </c>
      <c r="AG677" s="2">
        <v>231.96119999999999</v>
      </c>
      <c r="AH677" s="2">
        <v>234.7</v>
      </c>
      <c r="AI677" s="2">
        <v>234.57470000000001</v>
      </c>
      <c r="AJ677" s="2">
        <v>233.6</v>
      </c>
      <c r="AK677" s="2">
        <v>235.05340000000001</v>
      </c>
      <c r="AL677" s="2">
        <v>236.26580000000001</v>
      </c>
      <c r="AM677" s="2">
        <v>236.6302</v>
      </c>
      <c r="AN677" s="2">
        <v>239.71709999999999</v>
      </c>
      <c r="AO677" s="2">
        <v>242.97399999999999</v>
      </c>
      <c r="AP677" s="2">
        <v>243.0574</v>
      </c>
      <c r="AQ677" s="2">
        <v>234.29859999999999</v>
      </c>
      <c r="AR677" s="2">
        <v>231.05959999999999</v>
      </c>
    </row>
    <row r="678" spans="1:44" x14ac:dyDescent="0.2">
      <c r="A678" t="s">
        <v>749</v>
      </c>
      <c r="B678" t="s">
        <v>745</v>
      </c>
      <c r="C678" t="s">
        <v>11</v>
      </c>
      <c r="D678" s="2">
        <v>142.5506</v>
      </c>
      <c r="E678" s="2">
        <v>141.86850000000001</v>
      </c>
      <c r="F678" s="2">
        <v>144.09030000000001</v>
      </c>
      <c r="G678" s="2">
        <v>143.9128</v>
      </c>
      <c r="H678" s="2">
        <v>146.1319</v>
      </c>
      <c r="I678" s="2">
        <v>147.428</v>
      </c>
      <c r="J678" s="2">
        <v>151.6258</v>
      </c>
      <c r="K678" s="2">
        <v>151.76089999999999</v>
      </c>
      <c r="L678" s="2">
        <v>153.7732</v>
      </c>
      <c r="M678" s="2">
        <v>154.3014</v>
      </c>
      <c r="N678" s="2">
        <v>156.71549999999999</v>
      </c>
      <c r="O678" s="2">
        <v>156.71549999999999</v>
      </c>
      <c r="P678" s="2">
        <v>158.65119999999999</v>
      </c>
      <c r="Q678" s="2">
        <v>158.9804</v>
      </c>
      <c r="R678" s="2">
        <v>160.19900000000001</v>
      </c>
      <c r="S678" s="2">
        <v>160.0496</v>
      </c>
      <c r="T678" s="2">
        <v>160.0136</v>
      </c>
      <c r="U678" s="2">
        <v>159.3374</v>
      </c>
      <c r="V678" s="2">
        <v>161.44560000000001</v>
      </c>
      <c r="W678" s="2">
        <v>161.33150000000001</v>
      </c>
      <c r="X678" s="2">
        <v>161.86189999999999</v>
      </c>
      <c r="Y678" s="2">
        <v>162.55189999999999</v>
      </c>
      <c r="Z678" s="2">
        <v>163.45580000000001</v>
      </c>
      <c r="AA678" s="2">
        <v>164.25149999999999</v>
      </c>
      <c r="AB678" s="2">
        <v>166.7106</v>
      </c>
      <c r="AC678" s="2">
        <v>168.3202</v>
      </c>
      <c r="AD678" s="2">
        <v>169.6009</v>
      </c>
      <c r="AE678" s="2">
        <v>169.6009</v>
      </c>
      <c r="AF678" s="2">
        <v>167.77109999999999</v>
      </c>
      <c r="AG678" s="2">
        <v>170.27019999999999</v>
      </c>
      <c r="AH678" s="2">
        <v>171.65</v>
      </c>
      <c r="AI678" s="2">
        <v>170.99039999999999</v>
      </c>
      <c r="AJ678" s="2">
        <v>171.52</v>
      </c>
      <c r="AK678" s="2">
        <v>172.45050000000001</v>
      </c>
      <c r="AL678" s="2">
        <v>173.3768</v>
      </c>
      <c r="AM678" s="2">
        <v>173.75389999999999</v>
      </c>
      <c r="AN678" s="2">
        <v>173.99799999999999</v>
      </c>
      <c r="AO678" s="2">
        <v>175.47300000000001</v>
      </c>
      <c r="AP678" s="2">
        <v>176.43899999999999</v>
      </c>
      <c r="AQ678" s="2">
        <v>176.8503</v>
      </c>
      <c r="AR678" s="2">
        <v>175.7</v>
      </c>
    </row>
    <row r="679" spans="1:44" x14ac:dyDescent="0.2">
      <c r="A679" t="s">
        <v>750</v>
      </c>
      <c r="B679" t="s">
        <v>745</v>
      </c>
      <c r="C679" t="s">
        <v>17</v>
      </c>
      <c r="D679" s="2"/>
      <c r="E679" s="2"/>
      <c r="F679" s="2"/>
      <c r="G679" s="2"/>
      <c r="H679" s="2">
        <v>40.000599999999999</v>
      </c>
      <c r="I679" s="2">
        <v>40.705800000000004</v>
      </c>
      <c r="J679" s="2">
        <v>41.865000000000002</v>
      </c>
      <c r="K679" s="2">
        <v>42.3245</v>
      </c>
      <c r="L679" s="2">
        <v>43.075600000000001</v>
      </c>
      <c r="M679" s="2">
        <v>43.104900000000001</v>
      </c>
      <c r="N679" s="2">
        <v>44.645200000000003</v>
      </c>
      <c r="O679" s="2">
        <v>44.645200000000003</v>
      </c>
      <c r="P679" s="2">
        <v>46.617400000000004</v>
      </c>
      <c r="Q679" s="2">
        <v>47.601900000000001</v>
      </c>
      <c r="R679" s="2">
        <v>49.136699999999998</v>
      </c>
      <c r="S679" s="2">
        <v>50.0139</v>
      </c>
      <c r="T679" s="2">
        <v>50.386600000000001</v>
      </c>
      <c r="U679" s="2">
        <v>50.2821</v>
      </c>
      <c r="V679" s="2">
        <v>51.794899999999998</v>
      </c>
      <c r="W679" s="2">
        <v>51.7654</v>
      </c>
      <c r="X679" s="2">
        <v>52.72</v>
      </c>
      <c r="Y679" s="2">
        <v>53.366199999999999</v>
      </c>
      <c r="Z679" s="2">
        <v>54.254300000000001</v>
      </c>
      <c r="AA679" s="2">
        <v>55.134799999999998</v>
      </c>
      <c r="AB679" s="2">
        <v>56.376399999999997</v>
      </c>
      <c r="AC679" s="2">
        <v>57.5229</v>
      </c>
      <c r="AD679" s="2">
        <v>58.129100000000001</v>
      </c>
      <c r="AE679" s="2">
        <v>58.129100000000001</v>
      </c>
      <c r="AF679" s="2">
        <v>57.615699999999997</v>
      </c>
      <c r="AG679" s="2">
        <v>58.869399999999999</v>
      </c>
      <c r="AH679" s="2">
        <v>59.6</v>
      </c>
      <c r="AI679" s="2">
        <v>59.862900000000003</v>
      </c>
      <c r="AJ679" s="2">
        <v>59.36</v>
      </c>
      <c r="AK679" s="2">
        <v>60.526800000000001</v>
      </c>
      <c r="AL679" s="2">
        <v>61.507100000000001</v>
      </c>
      <c r="AM679" s="2">
        <v>62.424599999999998</v>
      </c>
      <c r="AN679" s="2">
        <v>62.81</v>
      </c>
      <c r="AO679" s="2">
        <v>64.180499999999995</v>
      </c>
      <c r="AP679" s="2">
        <v>64.779300000000006</v>
      </c>
      <c r="AQ679" s="2">
        <v>67.128699999999995</v>
      </c>
      <c r="AR679" s="2">
        <v>67.310900000000004</v>
      </c>
    </row>
    <row r="680" spans="1:44" x14ac:dyDescent="0.2">
      <c r="A680" t="s">
        <v>751</v>
      </c>
      <c r="B680" t="s">
        <v>752</v>
      </c>
      <c r="C680" t="s">
        <v>34</v>
      </c>
      <c r="D680" s="2">
        <v>6113.4340000000002</v>
      </c>
      <c r="E680" s="2">
        <v>6115.2676000000001</v>
      </c>
      <c r="F680" s="2">
        <v>6208.1255000000001</v>
      </c>
      <c r="G680" s="2">
        <v>6206.2627000000002</v>
      </c>
      <c r="H680" s="2">
        <v>6261.357</v>
      </c>
      <c r="I680" s="2">
        <v>6294.9359999999997</v>
      </c>
      <c r="J680" s="2">
        <v>6465.0280000000002</v>
      </c>
      <c r="K680" s="2">
        <v>6434.3554999999997</v>
      </c>
      <c r="L680" s="2">
        <v>6496.8819999999996</v>
      </c>
      <c r="M680" s="2">
        <v>6468.04</v>
      </c>
      <c r="N680" s="2">
        <v>6560.4089999999997</v>
      </c>
      <c r="O680" s="2">
        <v>6570.54</v>
      </c>
      <c r="P680" s="2">
        <v>6605.9229999999998</v>
      </c>
      <c r="Q680" s="2">
        <v>6595.5586000000003</v>
      </c>
      <c r="R680" s="2">
        <v>6631.585</v>
      </c>
      <c r="S680" s="2">
        <v>6592.5326999999997</v>
      </c>
      <c r="T680" s="2">
        <v>6547.8173999999999</v>
      </c>
      <c r="U680" s="2">
        <v>6488.1772000000001</v>
      </c>
      <c r="V680" s="2">
        <v>6542.4610000000002</v>
      </c>
      <c r="W680" s="2">
        <v>6520.4146000000001</v>
      </c>
      <c r="X680" s="2">
        <v>6559.701</v>
      </c>
      <c r="Y680" s="2">
        <v>6524.1283999999996</v>
      </c>
      <c r="Z680" s="2">
        <v>6557.9872999999998</v>
      </c>
      <c r="AA680" s="2">
        <v>6550.4146000000001</v>
      </c>
      <c r="AB680" s="2">
        <v>6624.808</v>
      </c>
      <c r="AC680" s="2">
        <v>6633.9804999999997</v>
      </c>
      <c r="AD680" s="2">
        <v>6607.9926999999998</v>
      </c>
      <c r="AE680" s="2">
        <v>6551.3456999999999</v>
      </c>
      <c r="AF680" s="2">
        <v>6447.8789999999999</v>
      </c>
      <c r="AG680" s="2">
        <v>6445.9709999999995</v>
      </c>
      <c r="AH680" s="2">
        <v>6489.0635000000002</v>
      </c>
      <c r="AI680" s="2">
        <v>6497.8159999999998</v>
      </c>
      <c r="AJ680" s="2">
        <v>6485.9979999999996</v>
      </c>
      <c r="AK680" s="2">
        <v>6513.68</v>
      </c>
      <c r="AL680" s="2">
        <v>6514.5005000000001</v>
      </c>
      <c r="AM680" s="2">
        <v>6516.3459999999995</v>
      </c>
      <c r="AN680" s="2">
        <v>6488.8879999999999</v>
      </c>
      <c r="AO680" s="2">
        <v>6547.6469999999999</v>
      </c>
      <c r="AP680" s="2">
        <v>6543.6244999999999</v>
      </c>
      <c r="AQ680" s="2">
        <v>6527.8877000000002</v>
      </c>
      <c r="AR680" s="2">
        <v>6472.1815999999999</v>
      </c>
    </row>
    <row r="681" spans="1:44" x14ac:dyDescent="0.2">
      <c r="A681" t="s">
        <v>753</v>
      </c>
      <c r="B681" t="s">
        <v>752</v>
      </c>
      <c r="C681" t="s">
        <v>20</v>
      </c>
      <c r="D681" s="2">
        <v>10424.4375</v>
      </c>
      <c r="E681" s="2">
        <v>10499.512000000001</v>
      </c>
      <c r="F681" s="2">
        <v>10495.05</v>
      </c>
      <c r="G681" s="2">
        <v>10510.316000000001</v>
      </c>
      <c r="H681" s="2">
        <v>10558.891</v>
      </c>
      <c r="I681" s="2">
        <v>10567.388000000001</v>
      </c>
      <c r="J681" s="2">
        <v>10587.297</v>
      </c>
      <c r="K681" s="2">
        <v>10587.862999999999</v>
      </c>
      <c r="L681" s="2">
        <v>10610.242</v>
      </c>
      <c r="M681" s="2">
        <v>10664.132</v>
      </c>
      <c r="N681" s="2">
        <v>10619.183000000001</v>
      </c>
      <c r="O681" s="2">
        <v>10542.424999999999</v>
      </c>
      <c r="P681" s="2">
        <v>10660.675999999999</v>
      </c>
      <c r="Q681" s="2">
        <v>10716.535</v>
      </c>
      <c r="R681" s="2">
        <v>10770.904</v>
      </c>
      <c r="S681" s="2">
        <v>10764.901</v>
      </c>
      <c r="T681" s="2">
        <v>10798.83</v>
      </c>
      <c r="U681" s="2">
        <v>10790.53</v>
      </c>
      <c r="V681" s="2">
        <v>10798.511</v>
      </c>
      <c r="W681" s="2">
        <v>10825.062</v>
      </c>
      <c r="X681" s="2">
        <v>10813.562</v>
      </c>
      <c r="Y681" s="2">
        <v>10857.59</v>
      </c>
      <c r="Z681" s="2">
        <v>10944.862999999999</v>
      </c>
      <c r="AA681" s="2">
        <v>10873.013000000001</v>
      </c>
      <c r="AB681" s="2">
        <v>10855.083000000001</v>
      </c>
      <c r="AC681" s="2">
        <v>10849.018</v>
      </c>
      <c r="AD681" s="2">
        <v>10901.651</v>
      </c>
      <c r="AE681" s="2">
        <v>10975.701999999999</v>
      </c>
      <c r="AF681" s="2">
        <v>11008.607</v>
      </c>
      <c r="AG681" s="2">
        <v>11012.884</v>
      </c>
      <c r="AH681" s="2">
        <v>10970.304</v>
      </c>
      <c r="AI681" s="2">
        <v>10972.362999999999</v>
      </c>
      <c r="AJ681" s="2">
        <v>10959.169</v>
      </c>
      <c r="AK681" s="2">
        <v>10913.758</v>
      </c>
      <c r="AL681" s="2">
        <v>10931.132</v>
      </c>
      <c r="AM681" s="2">
        <v>10951.448</v>
      </c>
      <c r="AN681" s="2">
        <v>10971.370999999999</v>
      </c>
      <c r="AO681" s="2">
        <v>11003.52</v>
      </c>
      <c r="AP681" s="2">
        <v>11042.636</v>
      </c>
      <c r="AQ681" s="2">
        <v>11036.42</v>
      </c>
      <c r="AR681" s="2">
        <v>10992.003000000001</v>
      </c>
    </row>
    <row r="682" spans="1:44" x14ac:dyDescent="0.2">
      <c r="A682" t="s">
        <v>754</v>
      </c>
      <c r="B682" t="s">
        <v>752</v>
      </c>
      <c r="C682" t="s">
        <v>22</v>
      </c>
      <c r="D682" s="2">
        <v>2878.0466000000001</v>
      </c>
      <c r="E682" s="2">
        <v>2877.6500999999998</v>
      </c>
      <c r="F682" s="2">
        <v>2910.4684999999999</v>
      </c>
      <c r="G682" s="2">
        <v>2912.8409999999999</v>
      </c>
      <c r="H682" s="2">
        <v>2934.6702</v>
      </c>
      <c r="I682" s="2">
        <v>2947.4294</v>
      </c>
      <c r="J682" s="2">
        <v>3027.0731999999998</v>
      </c>
      <c r="K682" s="2">
        <v>3008.73</v>
      </c>
      <c r="L682" s="2">
        <v>3033.7669999999998</v>
      </c>
      <c r="M682" s="2">
        <v>3016.9160000000002</v>
      </c>
      <c r="N682" s="2">
        <v>3057.8472000000002</v>
      </c>
      <c r="O682" s="2">
        <v>3057.2921999999999</v>
      </c>
      <c r="P682" s="2">
        <v>3069.9920000000002</v>
      </c>
      <c r="Q682" s="2">
        <v>3069.5798</v>
      </c>
      <c r="R682" s="2">
        <v>3086.5234</v>
      </c>
      <c r="S682" s="2">
        <v>3068.4807000000001</v>
      </c>
      <c r="T682" s="2">
        <v>3041.239</v>
      </c>
      <c r="U682" s="2">
        <v>3016.3186000000001</v>
      </c>
      <c r="V682" s="2">
        <v>3033.0608000000002</v>
      </c>
      <c r="W682" s="2">
        <v>3026.3235</v>
      </c>
      <c r="X682" s="2">
        <v>3041.4998000000001</v>
      </c>
      <c r="Y682" s="2">
        <v>3029.7206999999999</v>
      </c>
      <c r="Z682" s="2">
        <v>3040.1327999999999</v>
      </c>
      <c r="AA682" s="2">
        <v>3032.7</v>
      </c>
      <c r="AB682" s="2">
        <v>3058.57</v>
      </c>
      <c r="AC682" s="2">
        <v>3059.0590000000002</v>
      </c>
      <c r="AD682" s="2">
        <v>3048.7944000000002</v>
      </c>
      <c r="AE682" s="2">
        <v>3020.4987999999998</v>
      </c>
      <c r="AF682" s="2">
        <v>2985.4204</v>
      </c>
      <c r="AG682" s="2">
        <v>2983.74</v>
      </c>
      <c r="AH682" s="2">
        <v>3003.701</v>
      </c>
      <c r="AI682" s="2">
        <v>2999.5857000000001</v>
      </c>
      <c r="AJ682" s="2">
        <v>2999.76</v>
      </c>
      <c r="AK682" s="2">
        <v>3006.1680000000001</v>
      </c>
      <c r="AL682" s="2">
        <v>3004.3325</v>
      </c>
      <c r="AM682" s="2">
        <v>2999.0994000000001</v>
      </c>
      <c r="AN682" s="2">
        <v>3001.0625</v>
      </c>
      <c r="AO682" s="2">
        <v>3025.8825999999999</v>
      </c>
      <c r="AP682" s="2">
        <v>3013.1774999999998</v>
      </c>
      <c r="AQ682" s="2">
        <v>3010.279</v>
      </c>
      <c r="AR682" s="2">
        <v>2981.6952999999999</v>
      </c>
    </row>
    <row r="683" spans="1:44" x14ac:dyDescent="0.2">
      <c r="A683" t="s">
        <v>755</v>
      </c>
      <c r="B683" t="s">
        <v>752</v>
      </c>
      <c r="C683" t="s">
        <v>13</v>
      </c>
      <c r="D683" s="2">
        <v>1212.5562</v>
      </c>
      <c r="E683" s="2">
        <v>1213.394</v>
      </c>
      <c r="F683" s="2">
        <v>1234.8610000000001</v>
      </c>
      <c r="G683" s="2">
        <v>1238.0334</v>
      </c>
      <c r="H683" s="2">
        <v>1266.6950999999999</v>
      </c>
      <c r="I683" s="2">
        <v>1271.864</v>
      </c>
      <c r="J683" s="2">
        <v>1340.1144999999999</v>
      </c>
      <c r="K683" s="2">
        <v>1324.096</v>
      </c>
      <c r="L683" s="2">
        <v>1350.7420999999999</v>
      </c>
      <c r="M683" s="2">
        <v>1345.9694</v>
      </c>
      <c r="N683" s="2">
        <v>1379.4606000000001</v>
      </c>
      <c r="O683" s="2">
        <v>1379.5526</v>
      </c>
      <c r="P683" s="2">
        <v>1389.4929999999999</v>
      </c>
      <c r="Q683" s="2">
        <v>1390.4869000000001</v>
      </c>
      <c r="R683" s="2">
        <v>1408.8414</v>
      </c>
      <c r="S683" s="2">
        <v>1397.5121999999999</v>
      </c>
      <c r="T683" s="2">
        <v>1377.8945000000001</v>
      </c>
      <c r="U683" s="2">
        <v>1370.5193999999999</v>
      </c>
      <c r="V683" s="2">
        <v>1369.9772</v>
      </c>
      <c r="W683" s="2">
        <v>1358.4819</v>
      </c>
      <c r="X683" s="2">
        <v>1361.5016000000001</v>
      </c>
      <c r="Y683" s="2">
        <v>1350.2906</v>
      </c>
      <c r="Z683" s="2">
        <v>1358.5923</v>
      </c>
      <c r="AA683" s="2">
        <v>1358.0322000000001</v>
      </c>
      <c r="AB683" s="2">
        <v>1390.0505000000001</v>
      </c>
      <c r="AC683" s="2">
        <v>1394.327</v>
      </c>
      <c r="AD683" s="2">
        <v>1381.1251</v>
      </c>
      <c r="AE683" s="2">
        <v>1363.7793999999999</v>
      </c>
      <c r="AF683" s="2">
        <v>1336.5597</v>
      </c>
      <c r="AG683" s="2">
        <v>1333.7299</v>
      </c>
      <c r="AH683" s="2">
        <v>1349.5563</v>
      </c>
      <c r="AI683" s="2">
        <v>1346.8969999999999</v>
      </c>
      <c r="AJ683" s="2">
        <v>1343.6919</v>
      </c>
      <c r="AK683" s="2">
        <v>1340.259</v>
      </c>
      <c r="AL683" s="2">
        <v>1340.0101</v>
      </c>
      <c r="AM683" s="2">
        <v>1337.2317</v>
      </c>
      <c r="AN683" s="2">
        <v>1351.1941999999999</v>
      </c>
      <c r="AO683" s="2">
        <v>1379.5358000000001</v>
      </c>
      <c r="AP683" s="2">
        <v>1370.7842000000001</v>
      </c>
      <c r="AQ683" s="2">
        <v>1361.7781</v>
      </c>
      <c r="AR683" s="2">
        <v>1340.8906999999999</v>
      </c>
    </row>
    <row r="684" spans="1:44" x14ac:dyDescent="0.2">
      <c r="A684" t="s">
        <v>756</v>
      </c>
      <c r="B684" t="s">
        <v>752</v>
      </c>
      <c r="C684" t="s">
        <v>56</v>
      </c>
      <c r="D684" s="2">
        <v>1616.8379</v>
      </c>
      <c r="E684" s="2">
        <v>1616.557</v>
      </c>
      <c r="F684" s="2"/>
      <c r="G684" s="2">
        <v>1618.8756000000001</v>
      </c>
      <c r="H684" s="2">
        <v>1623.7574</v>
      </c>
      <c r="I684" s="2">
        <v>1625.0173</v>
      </c>
      <c r="J684" s="2">
        <v>1647.5084999999999</v>
      </c>
      <c r="K684" s="2">
        <v>1642.2940000000001</v>
      </c>
      <c r="L684" s="2">
        <v>1650.5071</v>
      </c>
      <c r="M684" s="2">
        <v>1645.8498999999999</v>
      </c>
      <c r="N684" s="2">
        <v>1656.9880000000001</v>
      </c>
      <c r="O684" s="2">
        <v>1657.9746</v>
      </c>
      <c r="P684" s="2">
        <v>1660.7825</v>
      </c>
      <c r="Q684" s="2">
        <v>1661.3145999999999</v>
      </c>
      <c r="R684" s="2">
        <v>1665.2906</v>
      </c>
      <c r="S684" s="2">
        <v>1662.819</v>
      </c>
      <c r="T684" s="2">
        <v>1657.1313</v>
      </c>
      <c r="U684" s="2">
        <v>1651.232</v>
      </c>
      <c r="V684" s="2">
        <v>1656.7817</v>
      </c>
      <c r="W684" s="2">
        <v>1653.5780999999999</v>
      </c>
      <c r="X684" s="2">
        <v>1657.309</v>
      </c>
      <c r="Y684" s="2">
        <v>1652.1926000000001</v>
      </c>
      <c r="Z684" s="2">
        <v>1654.5677000000001</v>
      </c>
      <c r="AA684" s="2">
        <v>1649.1421</v>
      </c>
      <c r="AB684" s="2">
        <v>1660.1033</v>
      </c>
      <c r="AC684" s="2">
        <v>1662.0505000000001</v>
      </c>
      <c r="AD684" s="2">
        <v>1658.8363999999999</v>
      </c>
      <c r="AE684" s="2">
        <v>1651.4656</v>
      </c>
      <c r="AF684" s="2">
        <v>1641.5369000000001</v>
      </c>
      <c r="AG684" s="2">
        <v>1641.4974</v>
      </c>
      <c r="AH684" s="2">
        <v>1646.0363</v>
      </c>
      <c r="AI684" s="2">
        <v>1643.3286000000001</v>
      </c>
      <c r="AJ684" s="2">
        <v>1638.2892999999999</v>
      </c>
      <c r="AK684" s="2">
        <v>1641.0515</v>
      </c>
      <c r="AL684" s="2">
        <v>1639.8924999999999</v>
      </c>
      <c r="AM684" s="2">
        <v>1638.4073000000001</v>
      </c>
      <c r="AN684" s="2">
        <v>1639.6819</v>
      </c>
      <c r="AO684" s="2">
        <v>1647.2515000000001</v>
      </c>
      <c r="AP684" s="2">
        <v>1645.5059000000001</v>
      </c>
      <c r="AQ684" s="2">
        <v>1645.5177000000001</v>
      </c>
      <c r="AR684" s="2">
        <v>1641.0262</v>
      </c>
    </row>
    <row r="685" spans="1:44" x14ac:dyDescent="0.2">
      <c r="A685" t="s">
        <v>757</v>
      </c>
      <c r="B685" t="s">
        <v>752</v>
      </c>
      <c r="C685" t="s">
        <v>29</v>
      </c>
      <c r="D685" s="2">
        <v>3497.8062</v>
      </c>
      <c r="E685" s="2">
        <v>3497.1577000000002</v>
      </c>
      <c r="F685" s="2">
        <v>3551.0054</v>
      </c>
      <c r="G685" s="2">
        <v>3560.8595999999998</v>
      </c>
      <c r="H685" s="2">
        <v>3594.0828000000001</v>
      </c>
      <c r="I685" s="2">
        <v>3616.6460000000002</v>
      </c>
      <c r="J685" s="2">
        <v>3709.8247000000001</v>
      </c>
      <c r="K685" s="2">
        <v>3706.933</v>
      </c>
      <c r="L685" s="2">
        <v>3742.1138000000001</v>
      </c>
      <c r="M685" s="2">
        <v>3721.1291999999999</v>
      </c>
      <c r="N685" s="2">
        <v>3776.8</v>
      </c>
      <c r="O685" s="2">
        <v>3776.0587999999998</v>
      </c>
      <c r="P685" s="2">
        <v>3806.0756999999999</v>
      </c>
      <c r="Q685" s="2">
        <v>3801.1093999999998</v>
      </c>
      <c r="R685" s="2">
        <v>3823.3296</v>
      </c>
      <c r="S685" s="2">
        <v>3791.3098</v>
      </c>
      <c r="T685" s="2">
        <v>3760.4211</v>
      </c>
      <c r="U685" s="2">
        <v>3719.5032000000001</v>
      </c>
      <c r="V685" s="2">
        <v>3755.3827999999999</v>
      </c>
      <c r="W685" s="2">
        <v>3744.4546</v>
      </c>
      <c r="X685" s="2">
        <v>3774.7224000000001</v>
      </c>
      <c r="Y685" s="2">
        <v>3750.4969999999998</v>
      </c>
      <c r="Z685" s="2">
        <v>3758.1956</v>
      </c>
      <c r="AA685" s="2">
        <v>3750.9281999999998</v>
      </c>
      <c r="AB685" s="2">
        <v>3801.9548</v>
      </c>
      <c r="AC685" s="2">
        <v>3807.9187000000002</v>
      </c>
      <c r="AD685" s="2">
        <v>3797.8593999999998</v>
      </c>
      <c r="AE685" s="2">
        <v>3765.3463999999999</v>
      </c>
      <c r="AF685" s="2">
        <v>3701.2485000000001</v>
      </c>
      <c r="AG685" s="2">
        <v>3700.5446999999999</v>
      </c>
      <c r="AH685" s="2">
        <v>3732.8416000000002</v>
      </c>
      <c r="AI685" s="2">
        <v>3732.5364</v>
      </c>
      <c r="AJ685" s="2">
        <v>3724.7777999999998</v>
      </c>
      <c r="AK685" s="2">
        <v>3733.7156</v>
      </c>
      <c r="AL685" s="2">
        <v>3731.3281000000002</v>
      </c>
      <c r="AM685" s="2">
        <v>3730.4802</v>
      </c>
      <c r="AN685" s="2">
        <v>3725.1284000000001</v>
      </c>
      <c r="AO685" s="2">
        <v>3761.2357999999999</v>
      </c>
      <c r="AP685" s="2">
        <v>3755.8708000000001</v>
      </c>
      <c r="AQ685" s="2">
        <v>3744.9591999999998</v>
      </c>
      <c r="AR685" s="2">
        <v>3698.8152</v>
      </c>
    </row>
    <row r="686" spans="1:44" x14ac:dyDescent="0.2">
      <c r="A686" t="s">
        <v>758</v>
      </c>
      <c r="B686" t="s">
        <v>752</v>
      </c>
      <c r="C686" t="s">
        <v>31</v>
      </c>
      <c r="D686" s="2">
        <v>3175.7685999999999</v>
      </c>
      <c r="E686" s="2">
        <v>3174.5846999999999</v>
      </c>
      <c r="F686" s="2">
        <v>3230.3103000000001</v>
      </c>
      <c r="G686" s="2">
        <v>3238.0311999999999</v>
      </c>
      <c r="H686" s="2">
        <v>3275.6073999999999</v>
      </c>
      <c r="I686" s="2">
        <v>3291.5675999999999</v>
      </c>
      <c r="J686" s="2">
        <v>3415.752</v>
      </c>
      <c r="K686" s="2">
        <v>3393.8409999999999</v>
      </c>
      <c r="L686" s="2">
        <v>3438.1702</v>
      </c>
      <c r="M686" s="2">
        <v>3417.1669999999999</v>
      </c>
      <c r="N686" s="2">
        <v>3475.4580000000001</v>
      </c>
      <c r="O686" s="2">
        <v>3477.9385000000002</v>
      </c>
      <c r="P686" s="2">
        <v>3503.8890000000001</v>
      </c>
      <c r="Q686" s="2">
        <v>3498.9609999999998</v>
      </c>
      <c r="R686" s="2">
        <v>3527.078</v>
      </c>
      <c r="S686" s="2">
        <v>3513.5095000000001</v>
      </c>
      <c r="T686" s="2">
        <v>3472.8042</v>
      </c>
      <c r="U686" s="2">
        <v>3431.7860999999998</v>
      </c>
      <c r="V686" s="2">
        <v>3460.9191999999998</v>
      </c>
      <c r="W686" s="2">
        <v>3446.8242</v>
      </c>
      <c r="X686" s="2">
        <v>3462.4965999999999</v>
      </c>
      <c r="Y686" s="2">
        <v>3437.8676999999998</v>
      </c>
      <c r="Z686" s="2">
        <v>3453.2505000000001</v>
      </c>
      <c r="AA686" s="2">
        <v>3438.59</v>
      </c>
      <c r="AB686" s="2">
        <v>3499.6772000000001</v>
      </c>
      <c r="AC686" s="2">
        <v>3512.5756999999999</v>
      </c>
      <c r="AD686" s="2">
        <v>3498.9135999999999</v>
      </c>
      <c r="AE686" s="2">
        <v>3459.0873999999999</v>
      </c>
      <c r="AF686" s="2">
        <v>3389.3242</v>
      </c>
      <c r="AG686" s="2">
        <v>3382.0684000000001</v>
      </c>
      <c r="AH686" s="2">
        <v>3413.6196</v>
      </c>
      <c r="AI686" s="2">
        <v>3407.7847000000002</v>
      </c>
      <c r="AJ686" s="2">
        <v>3400.3499000000002</v>
      </c>
      <c r="AK686" s="2">
        <v>3410.1239999999998</v>
      </c>
      <c r="AL686" s="2">
        <v>3409.6055000000001</v>
      </c>
      <c r="AM686" s="2">
        <v>3402.7775999999999</v>
      </c>
      <c r="AN686" s="2">
        <v>3416.895</v>
      </c>
      <c r="AO686" s="2">
        <v>3456.6181999999999</v>
      </c>
      <c r="AP686" s="2">
        <v>3447.3162000000002</v>
      </c>
      <c r="AQ686" s="2">
        <v>3450.2489999999998</v>
      </c>
      <c r="AR686" s="2">
        <v>3401.2743999999998</v>
      </c>
    </row>
    <row r="687" spans="1:44" x14ac:dyDescent="0.2">
      <c r="A687" t="s">
        <v>759</v>
      </c>
      <c r="B687" t="s">
        <v>752</v>
      </c>
      <c r="C687" t="s">
        <v>36</v>
      </c>
      <c r="D687" s="2">
        <v>791.55709999999999</v>
      </c>
      <c r="E687" s="2">
        <v>788.05250000000001</v>
      </c>
      <c r="F687" s="2">
        <v>792.07709999999997</v>
      </c>
      <c r="G687" s="2">
        <v>792.52710000000002</v>
      </c>
      <c r="H687" s="2">
        <v>795.32600000000002</v>
      </c>
      <c r="I687" s="2">
        <v>796.47050000000002</v>
      </c>
      <c r="J687" s="2">
        <v>807.81960000000004</v>
      </c>
      <c r="K687" s="2">
        <v>806.26279999999997</v>
      </c>
      <c r="L687" s="2">
        <v>808.52110000000005</v>
      </c>
      <c r="M687" s="2">
        <v>806.13689999999997</v>
      </c>
      <c r="N687" s="2">
        <v>812.20609999999999</v>
      </c>
      <c r="O687" s="2">
        <v>812.36789999999996</v>
      </c>
      <c r="P687" s="2">
        <v>816.19799999999998</v>
      </c>
      <c r="Q687" s="2">
        <v>816.6354</v>
      </c>
      <c r="R687" s="2">
        <v>819.1454</v>
      </c>
      <c r="S687" s="2">
        <v>816.20659999999998</v>
      </c>
      <c r="T687" s="2">
        <v>812.24760000000003</v>
      </c>
      <c r="U687" s="2">
        <v>808.93679999999995</v>
      </c>
      <c r="V687" s="2">
        <v>812.29520000000002</v>
      </c>
      <c r="W687" s="2">
        <v>811.97820000000002</v>
      </c>
      <c r="X687" s="2">
        <v>822.88720000000001</v>
      </c>
      <c r="Y687" s="2">
        <v>820.49770000000001</v>
      </c>
      <c r="Z687" s="2">
        <v>822.36450000000002</v>
      </c>
      <c r="AA687" s="2">
        <v>821.88649999999996</v>
      </c>
      <c r="AB687" s="2">
        <v>825.50540000000001</v>
      </c>
      <c r="AC687" s="2">
        <v>826.30060000000003</v>
      </c>
      <c r="AD687" s="2">
        <v>824.37070000000006</v>
      </c>
      <c r="AE687" s="2">
        <v>821.83259999999996</v>
      </c>
      <c r="AF687" s="2">
        <v>816.03240000000005</v>
      </c>
      <c r="AG687" s="2">
        <v>816.33019999999999</v>
      </c>
      <c r="AH687" s="2">
        <v>818.19370000000004</v>
      </c>
      <c r="AI687" s="2">
        <v>818.43259999999998</v>
      </c>
      <c r="AJ687" s="2">
        <v>814.1463</v>
      </c>
      <c r="AK687" s="2">
        <v>813.61760000000004</v>
      </c>
      <c r="AL687" s="2">
        <v>813.79849999999999</v>
      </c>
      <c r="AM687" s="2">
        <v>815.00570000000005</v>
      </c>
      <c r="AN687" s="2">
        <v>815.71140000000003</v>
      </c>
      <c r="AO687" s="2">
        <v>820.14449999999999</v>
      </c>
      <c r="AP687" s="2">
        <v>819.62019999999995</v>
      </c>
      <c r="AQ687" s="2">
        <v>827.70140000000004</v>
      </c>
      <c r="AR687" s="2">
        <v>823.60810000000004</v>
      </c>
    </row>
    <row r="688" spans="1:44" x14ac:dyDescent="0.2">
      <c r="A688" t="s">
        <v>760</v>
      </c>
      <c r="B688" t="s">
        <v>752</v>
      </c>
      <c r="C688" t="s">
        <v>7</v>
      </c>
      <c r="D688" s="2">
        <v>20446.048999999999</v>
      </c>
      <c r="E688" s="2">
        <v>20437.905999999999</v>
      </c>
      <c r="F688" s="2">
        <v>20881.833999999999</v>
      </c>
      <c r="G688" s="2">
        <v>20951.815999999999</v>
      </c>
      <c r="H688" s="2">
        <v>21232.805</v>
      </c>
      <c r="I688" s="2">
        <v>21308.601999999999</v>
      </c>
      <c r="J688" s="2">
        <v>22038.616999999998</v>
      </c>
      <c r="K688" s="2">
        <v>21906.48</v>
      </c>
      <c r="L688" s="2">
        <v>22183.713</v>
      </c>
      <c r="M688" s="2">
        <v>22015.190999999999</v>
      </c>
      <c r="N688" s="2">
        <v>22440.993999999999</v>
      </c>
      <c r="O688" s="2">
        <v>22484.805</v>
      </c>
      <c r="P688" s="2">
        <v>22644.162</v>
      </c>
      <c r="Q688" s="2">
        <v>22643.657999999999</v>
      </c>
      <c r="R688" s="2">
        <v>22835.511999999999</v>
      </c>
      <c r="S688" s="2">
        <v>22726.081999999999</v>
      </c>
      <c r="T688" s="2">
        <v>22461.287</v>
      </c>
      <c r="U688" s="2">
        <v>22175.19</v>
      </c>
      <c r="V688" s="2">
        <v>22378.232</v>
      </c>
      <c r="W688" s="2">
        <v>22305.21</v>
      </c>
      <c r="X688" s="2">
        <v>22342.928</v>
      </c>
      <c r="Y688" s="2">
        <v>22167.58</v>
      </c>
      <c r="Z688" s="2">
        <v>22275.455000000002</v>
      </c>
      <c r="AA688" s="2">
        <v>22208.258000000002</v>
      </c>
      <c r="AB688" s="2">
        <v>22675.098000000002</v>
      </c>
      <c r="AC688" s="2">
        <v>22745.945</v>
      </c>
      <c r="AD688" s="2">
        <v>22821.175999999999</v>
      </c>
      <c r="AE688" s="2">
        <v>22558.639999999999</v>
      </c>
      <c r="AF688" s="2">
        <v>22015.217000000001</v>
      </c>
      <c r="AG688" s="2">
        <v>22024.37</v>
      </c>
      <c r="AH688" s="2">
        <v>22241.93</v>
      </c>
      <c r="AI688" s="2">
        <v>22197.645</v>
      </c>
      <c r="AJ688" s="2">
        <v>22274.44</v>
      </c>
      <c r="AK688" s="2">
        <v>22339.93</v>
      </c>
      <c r="AL688" s="2">
        <v>22274.228999999999</v>
      </c>
      <c r="AM688" s="2">
        <v>22257.046999999999</v>
      </c>
      <c r="AN688" s="2">
        <v>22369.504000000001</v>
      </c>
      <c r="AO688" s="2">
        <v>22594.482</v>
      </c>
      <c r="AP688" s="2">
        <v>22539.775000000001</v>
      </c>
      <c r="AQ688" s="2">
        <v>22555.74</v>
      </c>
      <c r="AR688" s="2">
        <v>22261.092000000001</v>
      </c>
    </row>
    <row r="689" spans="1:44" x14ac:dyDescent="0.2">
      <c r="A689" t="s">
        <v>761</v>
      </c>
      <c r="B689" t="s">
        <v>752</v>
      </c>
      <c r="C689" t="s">
        <v>9</v>
      </c>
      <c r="D689" s="2">
        <v>2214.7842000000001</v>
      </c>
      <c r="E689" s="2">
        <v>2213.674</v>
      </c>
      <c r="F689" s="2">
        <v>2251.5495999999998</v>
      </c>
      <c r="G689" s="2">
        <v>2251.8125</v>
      </c>
      <c r="H689" s="2">
        <v>2282.2249000000002</v>
      </c>
      <c r="I689" s="2">
        <v>2296.5954999999999</v>
      </c>
      <c r="J689" s="2">
        <v>2391.6716000000001</v>
      </c>
      <c r="K689" s="2">
        <v>2370.4395</v>
      </c>
      <c r="L689" s="2">
        <v>2403.6950000000002</v>
      </c>
      <c r="M689" s="2">
        <v>2382.6635999999999</v>
      </c>
      <c r="N689" s="2">
        <v>2419.4348</v>
      </c>
      <c r="O689" s="2">
        <v>2426.1404000000002</v>
      </c>
      <c r="P689" s="2">
        <v>2443.0740000000001</v>
      </c>
      <c r="Q689" s="2">
        <v>2444.9036000000001</v>
      </c>
      <c r="R689" s="2">
        <v>2468.0488</v>
      </c>
      <c r="S689" s="2">
        <v>2460.0700000000002</v>
      </c>
      <c r="T689" s="2">
        <v>2427.3654999999999</v>
      </c>
      <c r="U689" s="2">
        <v>2398.2869999999998</v>
      </c>
      <c r="V689" s="2">
        <v>2409.5922999999998</v>
      </c>
      <c r="W689" s="2">
        <v>2402.1835999999998</v>
      </c>
      <c r="X689" s="2">
        <v>2414.5479</v>
      </c>
      <c r="Y689" s="2">
        <v>2393.9369999999999</v>
      </c>
      <c r="Z689" s="2">
        <v>2409.9607000000001</v>
      </c>
      <c r="AA689" s="2">
        <v>2403.4194000000002</v>
      </c>
      <c r="AB689" s="2">
        <v>2440.5814999999998</v>
      </c>
      <c r="AC689" s="2">
        <v>2447.1370000000002</v>
      </c>
      <c r="AD689" s="2">
        <v>2435.9650000000001</v>
      </c>
      <c r="AE689" s="2">
        <v>2399.7930000000001</v>
      </c>
      <c r="AF689" s="2">
        <v>2347.0803000000001</v>
      </c>
      <c r="AG689" s="2">
        <v>2350.2583</v>
      </c>
      <c r="AH689" s="2">
        <v>2372.2959999999998</v>
      </c>
      <c r="AI689" s="2">
        <v>2366.3049999999998</v>
      </c>
      <c r="AJ689" s="2">
        <v>2368.3827999999999</v>
      </c>
      <c r="AK689" s="2">
        <v>2367.3442</v>
      </c>
      <c r="AL689" s="2">
        <v>2367.2811999999999</v>
      </c>
      <c r="AM689" s="2">
        <v>2365.3962000000001</v>
      </c>
      <c r="AN689" s="2">
        <v>2371.9695000000002</v>
      </c>
      <c r="AO689" s="2">
        <v>2407.1696999999999</v>
      </c>
      <c r="AP689" s="2">
        <v>2397.2779999999998</v>
      </c>
      <c r="AQ689" s="2">
        <v>2401.4499999999998</v>
      </c>
      <c r="AR689" s="2">
        <v>2369.3236999999999</v>
      </c>
    </row>
    <row r="690" spans="1:44" x14ac:dyDescent="0.2">
      <c r="A690" t="s">
        <v>762</v>
      </c>
      <c r="B690" t="s">
        <v>752</v>
      </c>
      <c r="C690" t="s">
        <v>13</v>
      </c>
      <c r="D690" s="2">
        <v>1055.8670999999999</v>
      </c>
      <c r="E690" s="2">
        <v>1055.5347999999999</v>
      </c>
      <c r="F690" s="2">
        <v>1058.7945999999999</v>
      </c>
      <c r="G690" s="2">
        <v>1050.9309000000001</v>
      </c>
      <c r="H690" s="2">
        <v>1052.4728</v>
      </c>
      <c r="I690" s="2">
        <v>1056.0018</v>
      </c>
      <c r="J690" s="2">
        <v>1070.9944</v>
      </c>
      <c r="K690" s="2">
        <v>1078.1718000000001</v>
      </c>
      <c r="L690" s="2">
        <v>1091.1704</v>
      </c>
      <c r="M690" s="2">
        <v>1088.9448</v>
      </c>
      <c r="N690" s="2">
        <v>1108.0148999999999</v>
      </c>
      <c r="O690" s="2">
        <v>1107.713</v>
      </c>
      <c r="P690" s="2">
        <v>1113.7179000000001</v>
      </c>
      <c r="Q690" s="2">
        <v>1109.4176</v>
      </c>
      <c r="R690" s="2">
        <v>1112.0042000000001</v>
      </c>
      <c r="S690" s="2">
        <v>1115.3688999999999</v>
      </c>
      <c r="T690" s="2">
        <v>1126.7834</v>
      </c>
      <c r="U690" s="2">
        <v>1111.5998999999999</v>
      </c>
      <c r="V690" s="2">
        <v>1140.6581000000001</v>
      </c>
      <c r="W690" s="2">
        <v>1142.4362000000001</v>
      </c>
      <c r="X690" s="2">
        <v>1142.8933999999999</v>
      </c>
      <c r="Y690" s="2">
        <v>1143.575</v>
      </c>
      <c r="Z690" s="2">
        <v>1159.05</v>
      </c>
      <c r="AA690" s="2">
        <v>1155.3795</v>
      </c>
      <c r="AB690" s="2">
        <v>1180.6599000000001</v>
      </c>
      <c r="AC690" s="2">
        <v>1185.33</v>
      </c>
      <c r="AD690" s="2">
        <v>1188.5878</v>
      </c>
      <c r="AE690" s="2">
        <v>1192.2356</v>
      </c>
      <c r="AF690" s="2">
        <v>1173.4036000000001</v>
      </c>
      <c r="AG690" s="2">
        <v>1176.579</v>
      </c>
      <c r="AH690" s="2">
        <v>1203.0753999999999</v>
      </c>
      <c r="AI690" s="2">
        <v>1201.6533999999999</v>
      </c>
      <c r="AJ690" s="2">
        <v>1209.3683000000001</v>
      </c>
      <c r="AK690" s="2">
        <v>1219.5530000000001</v>
      </c>
      <c r="AL690" s="2">
        <v>1222.7197000000001</v>
      </c>
      <c r="AM690" s="2">
        <v>1227.2383</v>
      </c>
      <c r="AN690" s="2">
        <v>1218.568</v>
      </c>
      <c r="AO690" s="2">
        <v>1225.1339</v>
      </c>
      <c r="AP690" s="2">
        <v>1226.5440000000001</v>
      </c>
      <c r="AQ690" s="2">
        <v>1224.7689</v>
      </c>
      <c r="AR690" s="2">
        <v>1216.3099</v>
      </c>
    </row>
    <row r="691" spans="1:44" x14ac:dyDescent="0.2">
      <c r="A691" t="s">
        <v>763</v>
      </c>
      <c r="B691" t="s">
        <v>752</v>
      </c>
      <c r="C691" t="s">
        <v>13</v>
      </c>
      <c r="D691" s="2">
        <v>608.62379999999996</v>
      </c>
      <c r="E691" s="2">
        <v>609.18939999999998</v>
      </c>
      <c r="F691" s="2">
        <v>622.20889999999997</v>
      </c>
      <c r="G691" s="2">
        <v>621.27660000000003</v>
      </c>
      <c r="H691" s="2">
        <v>631.68209999999999</v>
      </c>
      <c r="I691" s="2">
        <v>632.67989999999998</v>
      </c>
      <c r="J691" s="2">
        <v>657.78719999999998</v>
      </c>
      <c r="K691" s="2">
        <v>654.43619999999999</v>
      </c>
      <c r="L691" s="2">
        <v>665.49360000000001</v>
      </c>
      <c r="M691" s="2">
        <v>655.76490000000001</v>
      </c>
      <c r="N691" s="2">
        <v>668.21900000000005</v>
      </c>
      <c r="O691" s="2">
        <v>669.8424</v>
      </c>
      <c r="P691" s="2">
        <v>675.61379999999997</v>
      </c>
      <c r="Q691" s="2">
        <v>677.44929999999999</v>
      </c>
      <c r="R691" s="2">
        <v>685.92960000000005</v>
      </c>
      <c r="S691" s="2">
        <v>685.53049999999996</v>
      </c>
      <c r="T691" s="2">
        <v>676.49670000000003</v>
      </c>
      <c r="U691" s="2">
        <v>672.03689999999995</v>
      </c>
      <c r="V691" s="2">
        <v>678.62810000000002</v>
      </c>
      <c r="W691" s="2">
        <v>675.65589999999997</v>
      </c>
      <c r="X691" s="2">
        <v>681.98869999999999</v>
      </c>
      <c r="Y691" s="2">
        <v>673.8107</v>
      </c>
      <c r="Z691" s="2">
        <v>676.42679999999996</v>
      </c>
      <c r="AA691" s="2">
        <v>675.89229999999998</v>
      </c>
      <c r="AB691" s="2">
        <v>685.62620000000004</v>
      </c>
      <c r="AC691" s="2">
        <v>687.78030000000001</v>
      </c>
      <c r="AD691" s="2">
        <v>687.88649999999996</v>
      </c>
      <c r="AE691" s="2">
        <v>675.04319999999996</v>
      </c>
      <c r="AF691" s="2">
        <v>660.97199999999998</v>
      </c>
      <c r="AG691" s="2">
        <v>660.74670000000003</v>
      </c>
      <c r="AH691" s="2">
        <v>670.43799999999999</v>
      </c>
      <c r="AI691" s="2">
        <v>669.73059999999998</v>
      </c>
      <c r="AJ691" s="2">
        <v>666.13570000000004</v>
      </c>
      <c r="AK691" s="2">
        <v>668.11350000000004</v>
      </c>
      <c r="AL691" s="2">
        <v>668.30870000000004</v>
      </c>
      <c r="AM691" s="2">
        <v>667.61260000000004</v>
      </c>
      <c r="AN691" s="2">
        <v>669.32579999999996</v>
      </c>
      <c r="AO691" s="2">
        <v>676.06399999999996</v>
      </c>
      <c r="AP691" s="2">
        <v>672.39700000000005</v>
      </c>
      <c r="AQ691" s="2">
        <v>675.54150000000004</v>
      </c>
      <c r="AR691" s="2">
        <v>663.85770000000002</v>
      </c>
    </row>
    <row r="692" spans="1:44" x14ac:dyDescent="0.2">
      <c r="A692" t="s">
        <v>764</v>
      </c>
      <c r="B692" t="s">
        <v>752</v>
      </c>
      <c r="C692" t="s">
        <v>13</v>
      </c>
      <c r="D692" s="2">
        <v>1915.0333000000001</v>
      </c>
      <c r="E692" s="2">
        <v>1914.2842000000001</v>
      </c>
      <c r="F692" s="2">
        <v>1955.3655000000001</v>
      </c>
      <c r="G692" s="2">
        <v>1953.7238</v>
      </c>
      <c r="H692" s="2">
        <v>1970.9211</v>
      </c>
      <c r="I692" s="2">
        <v>1978.7190000000001</v>
      </c>
      <c r="J692" s="2">
        <v>2057.6614</v>
      </c>
      <c r="K692" s="2">
        <v>2045.8429000000001</v>
      </c>
      <c r="L692" s="2">
        <v>2077.0839999999998</v>
      </c>
      <c r="M692" s="2">
        <v>2071.8407999999999</v>
      </c>
      <c r="N692" s="2">
        <v>2114.0317</v>
      </c>
      <c r="O692" s="2">
        <v>2126.2222000000002</v>
      </c>
      <c r="P692" s="2">
        <v>2149.2617</v>
      </c>
      <c r="Q692" s="2">
        <v>2153.9412000000002</v>
      </c>
      <c r="R692" s="2">
        <v>2160.7698</v>
      </c>
      <c r="S692" s="2">
        <v>2167.0652</v>
      </c>
      <c r="T692" s="2">
        <v>2159.3103000000001</v>
      </c>
      <c r="U692" s="2">
        <v>2137.0837000000001</v>
      </c>
      <c r="V692" s="2">
        <v>2162.7950000000001</v>
      </c>
      <c r="W692" s="2">
        <v>2168.9713999999999</v>
      </c>
      <c r="X692" s="2">
        <v>2179.7294999999999</v>
      </c>
      <c r="Y692" s="2">
        <v>2162.3879999999999</v>
      </c>
      <c r="Z692" s="2">
        <v>2174.1095999999998</v>
      </c>
      <c r="AA692" s="2">
        <v>2158.3901000000001</v>
      </c>
      <c r="AB692" s="2">
        <v>2171.7941999999998</v>
      </c>
      <c r="AC692" s="2">
        <v>2180.9110000000001</v>
      </c>
      <c r="AD692" s="2">
        <v>2172.6714000000002</v>
      </c>
      <c r="AE692" s="2">
        <v>2131.864</v>
      </c>
      <c r="AF692" s="2">
        <v>2098.9142999999999</v>
      </c>
      <c r="AG692" s="2">
        <v>2112.4115999999999</v>
      </c>
      <c r="AH692" s="2">
        <v>2140.3283999999999</v>
      </c>
      <c r="AI692" s="2">
        <v>2137.7523999999999</v>
      </c>
      <c r="AJ692" s="2">
        <v>2130.2370000000001</v>
      </c>
      <c r="AK692" s="2">
        <v>2124.4739</v>
      </c>
      <c r="AL692" s="2">
        <v>2132.87</v>
      </c>
      <c r="AM692" s="2">
        <v>2141.5360999999998</v>
      </c>
      <c r="AN692" s="2">
        <v>2143.395</v>
      </c>
      <c r="AO692" s="2">
        <v>2162.6579999999999</v>
      </c>
      <c r="AP692" s="2">
        <v>2155.2483000000002</v>
      </c>
      <c r="AQ692" s="2">
        <v>2165.6496999999999</v>
      </c>
      <c r="AR692" s="2">
        <v>2135.6869999999999</v>
      </c>
    </row>
    <row r="693" spans="1:44" x14ac:dyDescent="0.2">
      <c r="A693" t="s">
        <v>765</v>
      </c>
      <c r="B693" t="s">
        <v>752</v>
      </c>
      <c r="C693" t="s">
        <v>13</v>
      </c>
      <c r="D693" s="2">
        <v>625.06060000000002</v>
      </c>
      <c r="E693" s="2">
        <v>624.48979999999995</v>
      </c>
      <c r="F693" s="2">
        <v>642.32399999999996</v>
      </c>
      <c r="G693" s="2">
        <v>643.54020000000003</v>
      </c>
      <c r="H693" s="2">
        <v>651.09709999999995</v>
      </c>
      <c r="I693" s="2">
        <v>656.70820000000003</v>
      </c>
      <c r="J693" s="2">
        <v>683.69749999999999</v>
      </c>
      <c r="K693" s="2">
        <v>679.03089999999997</v>
      </c>
      <c r="L693" s="2">
        <v>684.82569999999998</v>
      </c>
      <c r="M693" s="2">
        <v>685.24850000000004</v>
      </c>
      <c r="N693" s="2">
        <v>710.73260000000005</v>
      </c>
      <c r="O693" s="2">
        <v>720.07600000000002</v>
      </c>
      <c r="P693" s="2">
        <v>727.38049999999998</v>
      </c>
      <c r="Q693" s="2">
        <v>724.87130000000002</v>
      </c>
      <c r="R693" s="2">
        <v>732.48069999999996</v>
      </c>
      <c r="S693" s="2">
        <v>735.64530000000002</v>
      </c>
      <c r="T693" s="2">
        <v>734.82510000000002</v>
      </c>
      <c r="U693" s="2">
        <v>723.34040000000005</v>
      </c>
      <c r="V693" s="2">
        <v>735.22789999999998</v>
      </c>
      <c r="W693" s="2">
        <v>732.20540000000005</v>
      </c>
      <c r="X693" s="2">
        <v>734.62400000000002</v>
      </c>
      <c r="Y693" s="2">
        <v>739.72839999999997</v>
      </c>
      <c r="Z693" s="2">
        <v>742.34649999999999</v>
      </c>
      <c r="AA693" s="2">
        <v>739.74159999999995</v>
      </c>
      <c r="AB693" s="2">
        <v>753.02840000000003</v>
      </c>
      <c r="AC693" s="2">
        <v>764.98829999999998</v>
      </c>
      <c r="AD693" s="2">
        <v>762.0299</v>
      </c>
      <c r="AE693" s="2">
        <v>760.7296</v>
      </c>
      <c r="AF693" s="2">
        <v>734.31010000000003</v>
      </c>
      <c r="AG693" s="2">
        <v>736.12009999999998</v>
      </c>
      <c r="AH693" s="2">
        <v>743.76769999999999</v>
      </c>
      <c r="AI693" s="2">
        <v>738.74159999999995</v>
      </c>
      <c r="AJ693" s="2">
        <v>734.09829999999999</v>
      </c>
      <c r="AK693" s="2">
        <v>741.98320000000001</v>
      </c>
      <c r="AL693" s="2">
        <v>745.21029999999996</v>
      </c>
      <c r="AM693" s="2">
        <v>750.89520000000005</v>
      </c>
      <c r="AN693" s="2">
        <v>754.44550000000004</v>
      </c>
      <c r="AO693" s="2">
        <v>756.56650000000002</v>
      </c>
      <c r="AP693" s="2">
        <v>763.62030000000004</v>
      </c>
      <c r="AQ693" s="2">
        <v>765.24749999999995</v>
      </c>
      <c r="AR693" s="2">
        <v>757.67439999999999</v>
      </c>
    </row>
    <row r="694" spans="1:44" x14ac:dyDescent="0.2">
      <c r="A694" t="s">
        <v>766</v>
      </c>
      <c r="B694" t="s">
        <v>752</v>
      </c>
      <c r="C694" t="s">
        <v>42</v>
      </c>
      <c r="D694" s="2">
        <v>5225.4032999999999</v>
      </c>
      <c r="E694" s="2">
        <v>5233.9690000000001</v>
      </c>
      <c r="F694" s="2">
        <v>5354.0349999999999</v>
      </c>
      <c r="G694" s="2">
        <v>5358.5853999999999</v>
      </c>
      <c r="H694" s="2">
        <v>5428.9076999999997</v>
      </c>
      <c r="I694" s="2">
        <v>5475.7020000000002</v>
      </c>
      <c r="J694" s="2">
        <v>5668.7143999999998</v>
      </c>
      <c r="K694" s="2">
        <v>5653.6035000000002</v>
      </c>
      <c r="L694" s="2">
        <v>5726.8516</v>
      </c>
      <c r="M694" s="2">
        <v>5704.1869999999999</v>
      </c>
      <c r="N694" s="2">
        <v>5826.2579999999998</v>
      </c>
      <c r="O694" s="2">
        <v>5851.0780000000004</v>
      </c>
      <c r="P694" s="2">
        <v>5907.7606999999998</v>
      </c>
      <c r="Q694" s="2">
        <v>5898.6806999999999</v>
      </c>
      <c r="R694" s="2">
        <v>5946.9106000000002</v>
      </c>
      <c r="S694" s="2">
        <v>5925.1610000000001</v>
      </c>
      <c r="T694" s="2">
        <v>5888.3249999999998</v>
      </c>
      <c r="U694" s="2">
        <v>5824.9844000000003</v>
      </c>
      <c r="V694" s="2">
        <v>5901.04</v>
      </c>
      <c r="W694" s="2">
        <v>5894.0537000000004</v>
      </c>
      <c r="X694" s="2">
        <v>5934.625</v>
      </c>
      <c r="Y694" s="2">
        <v>5896.4184999999998</v>
      </c>
      <c r="Z694" s="2">
        <v>5929.9660000000003</v>
      </c>
      <c r="AA694" s="2">
        <v>5943.2124000000003</v>
      </c>
      <c r="AB694" s="2">
        <v>6029.67</v>
      </c>
      <c r="AC694" s="2">
        <v>6058.0073000000002</v>
      </c>
      <c r="AD694" s="2">
        <v>6040.4775</v>
      </c>
      <c r="AE694" s="2">
        <v>5973.7950000000001</v>
      </c>
      <c r="AF694" s="2">
        <v>5862.2372999999998</v>
      </c>
      <c r="AG694" s="2">
        <v>5871.1196</v>
      </c>
      <c r="AH694" s="2">
        <v>5923.3374000000003</v>
      </c>
      <c r="AI694" s="2">
        <v>5938.8710000000001</v>
      </c>
      <c r="AJ694" s="2">
        <v>5929.9336000000003</v>
      </c>
      <c r="AK694" s="2">
        <v>5974.049</v>
      </c>
      <c r="AL694" s="2">
        <v>5976.1909999999998</v>
      </c>
      <c r="AM694" s="2">
        <v>5984.3530000000001</v>
      </c>
      <c r="AN694" s="2">
        <v>5979.1342999999997</v>
      </c>
      <c r="AO694" s="2">
        <v>6039.4880000000003</v>
      </c>
      <c r="AP694" s="2">
        <v>6040.9480000000003</v>
      </c>
      <c r="AQ694" s="2">
        <v>6038.2380000000003</v>
      </c>
      <c r="AR694" s="2">
        <v>5961.1270000000004</v>
      </c>
    </row>
    <row r="695" spans="1:44" x14ac:dyDescent="0.2">
      <c r="A695" t="s">
        <v>767</v>
      </c>
      <c r="B695" t="s">
        <v>752</v>
      </c>
      <c r="C695" t="s">
        <v>44</v>
      </c>
      <c r="D695" s="2">
        <v>11206.382</v>
      </c>
      <c r="E695" s="2">
        <v>11203.472</v>
      </c>
      <c r="F695" s="2">
        <v>11380.95</v>
      </c>
      <c r="G695" s="2">
        <v>11404.974</v>
      </c>
      <c r="H695" s="2">
        <v>11544.324000000001</v>
      </c>
      <c r="I695" s="2">
        <v>11618.338</v>
      </c>
      <c r="J695" s="2">
        <v>12044.456</v>
      </c>
      <c r="K695" s="2">
        <v>11937.189</v>
      </c>
      <c r="L695" s="2">
        <v>12079.303</v>
      </c>
      <c r="M695" s="2">
        <v>11992.334999999999</v>
      </c>
      <c r="N695" s="2">
        <v>12215.352999999999</v>
      </c>
      <c r="O695" s="2">
        <v>12222.697</v>
      </c>
      <c r="P695" s="2">
        <v>12296.023999999999</v>
      </c>
      <c r="Q695" s="2">
        <v>12280.746999999999</v>
      </c>
      <c r="R695" s="2">
        <v>12389.729499999999</v>
      </c>
      <c r="S695" s="2">
        <v>12302.635</v>
      </c>
      <c r="T695" s="2">
        <v>12155.415999999999</v>
      </c>
      <c r="U695" s="2">
        <v>11995.823</v>
      </c>
      <c r="V695" s="2">
        <v>12096.227999999999</v>
      </c>
      <c r="W695" s="2">
        <v>12055.907999999999</v>
      </c>
      <c r="X695" s="2">
        <v>12140.733</v>
      </c>
      <c r="Y695" s="2">
        <v>12052.601000000001</v>
      </c>
      <c r="Z695" s="2">
        <v>12091.736000000001</v>
      </c>
      <c r="AA695" s="2">
        <v>12041.813</v>
      </c>
      <c r="AB695" s="2">
        <v>12202.429</v>
      </c>
      <c r="AC695" s="2">
        <v>12211.998</v>
      </c>
      <c r="AD695" s="2">
        <v>12159.075999999999</v>
      </c>
      <c r="AE695" s="2">
        <v>12009.534</v>
      </c>
      <c r="AF695" s="2">
        <v>11762.977999999999</v>
      </c>
      <c r="AG695" s="2">
        <v>11780.145500000001</v>
      </c>
      <c r="AH695" s="2">
        <v>11898.075000000001</v>
      </c>
      <c r="AI695" s="2">
        <v>11881.026</v>
      </c>
      <c r="AJ695" s="2">
        <v>11893.356</v>
      </c>
      <c r="AK695" s="2">
        <v>11898.59</v>
      </c>
      <c r="AL695" s="2">
        <v>11902.683999999999</v>
      </c>
      <c r="AM695" s="2">
        <v>11892.933999999999</v>
      </c>
      <c r="AN695" s="2">
        <v>11927.457</v>
      </c>
      <c r="AO695" s="2">
        <v>12073.663</v>
      </c>
      <c r="AP695" s="2">
        <v>12025.949000000001</v>
      </c>
      <c r="AQ695" s="2">
        <v>12017.485000000001</v>
      </c>
      <c r="AR695" s="2">
        <v>11855.353999999999</v>
      </c>
    </row>
    <row r="696" spans="1:44" x14ac:dyDescent="0.2">
      <c r="A696" t="s">
        <v>768</v>
      </c>
      <c r="B696" t="s">
        <v>752</v>
      </c>
      <c r="C696" t="s">
        <v>13</v>
      </c>
      <c r="D696" s="2">
        <v>2432.2946999999999</v>
      </c>
      <c r="E696" s="2">
        <v>2428.0866999999998</v>
      </c>
      <c r="F696" s="2">
        <v>2470.9663</v>
      </c>
      <c r="G696" s="2">
        <v>2470.4477999999999</v>
      </c>
      <c r="H696" s="2">
        <v>2487.7222000000002</v>
      </c>
      <c r="I696" s="2">
        <v>2498.9591999999998</v>
      </c>
      <c r="J696" s="2">
        <v>2557.3915999999999</v>
      </c>
      <c r="K696" s="2">
        <v>2559.3328000000001</v>
      </c>
      <c r="L696" s="2">
        <v>2588.8162000000002</v>
      </c>
      <c r="M696" s="2">
        <v>2562.2429999999999</v>
      </c>
      <c r="N696" s="2">
        <v>2608.7725</v>
      </c>
      <c r="O696" s="2">
        <v>2620.4270000000001</v>
      </c>
      <c r="P696" s="2">
        <v>2661.7539999999999</v>
      </c>
      <c r="Q696" s="2">
        <v>2654.7375000000002</v>
      </c>
      <c r="R696" s="2">
        <v>2685.0862000000002</v>
      </c>
      <c r="S696" s="2">
        <v>2690.4238</v>
      </c>
      <c r="T696" s="2">
        <v>2677.0194999999999</v>
      </c>
      <c r="U696" s="2">
        <v>2641.1284000000001</v>
      </c>
      <c r="V696" s="2">
        <v>2680.2139999999999</v>
      </c>
      <c r="W696" s="2">
        <v>2663.8733000000002</v>
      </c>
      <c r="X696" s="2">
        <v>2680.1039999999998</v>
      </c>
      <c r="Y696" s="2">
        <v>2662.1304</v>
      </c>
      <c r="Z696" s="2">
        <v>2671.6387</v>
      </c>
      <c r="AA696" s="2">
        <v>2668.1417999999999</v>
      </c>
      <c r="AB696" s="2">
        <v>2695.8496</v>
      </c>
      <c r="AC696" s="2">
        <v>2701.7327</v>
      </c>
      <c r="AD696" s="2">
        <v>2699.5945000000002</v>
      </c>
      <c r="AE696" s="2">
        <v>2688.0929999999998</v>
      </c>
      <c r="AF696" s="2">
        <v>2630.5679</v>
      </c>
      <c r="AG696" s="2">
        <v>2628.3906000000002</v>
      </c>
      <c r="AH696" s="2">
        <v>2634.4848999999999</v>
      </c>
      <c r="AI696" s="2">
        <v>2644.902</v>
      </c>
      <c r="AJ696" s="2">
        <v>2640.0137</v>
      </c>
      <c r="AK696" s="2">
        <v>2659.0340000000001</v>
      </c>
      <c r="AL696" s="2">
        <v>2659.4218999999998</v>
      </c>
      <c r="AM696" s="2">
        <v>2667.7968999999998</v>
      </c>
      <c r="AN696" s="2">
        <v>2665.3395999999998</v>
      </c>
      <c r="AO696" s="2">
        <v>2680.8271</v>
      </c>
      <c r="AP696" s="2">
        <v>2683.7031000000002</v>
      </c>
      <c r="AQ696" s="2">
        <v>2710.4582999999998</v>
      </c>
      <c r="AR696" s="2">
        <v>2682.5079999999998</v>
      </c>
    </row>
    <row r="697" spans="1:44" x14ac:dyDescent="0.2">
      <c r="A697" t="s">
        <v>769</v>
      </c>
      <c r="B697" t="s">
        <v>752</v>
      </c>
      <c r="C697" t="s">
        <v>31</v>
      </c>
      <c r="D697" s="2">
        <v>2559.5275999999999</v>
      </c>
      <c r="E697" s="2">
        <v>2559.0169999999998</v>
      </c>
      <c r="F697" s="2">
        <v>2598.9182000000001</v>
      </c>
      <c r="G697" s="2">
        <v>2605.5241999999998</v>
      </c>
      <c r="H697" s="2">
        <v>2636.6345000000001</v>
      </c>
      <c r="I697" s="2">
        <v>2652.3359999999998</v>
      </c>
      <c r="J697" s="2">
        <v>2748.8145</v>
      </c>
      <c r="K697" s="2">
        <v>2725.1545000000001</v>
      </c>
      <c r="L697" s="2">
        <v>2758.3629999999998</v>
      </c>
      <c r="M697" s="2">
        <v>2738.2294999999999</v>
      </c>
      <c r="N697" s="2">
        <v>2787.6952999999999</v>
      </c>
      <c r="O697" s="2">
        <v>2788.7012</v>
      </c>
      <c r="P697" s="2">
        <v>2806.1765</v>
      </c>
      <c r="Q697" s="2">
        <v>2803.4380000000001</v>
      </c>
      <c r="R697" s="2">
        <v>2827.3915999999999</v>
      </c>
      <c r="S697" s="2">
        <v>2807.5745000000002</v>
      </c>
      <c r="T697" s="2">
        <v>2775.4232999999999</v>
      </c>
      <c r="U697" s="2">
        <v>2739.0776000000001</v>
      </c>
      <c r="V697" s="2">
        <v>2761.8434999999999</v>
      </c>
      <c r="W697" s="2">
        <v>2752.8984</v>
      </c>
      <c r="X697" s="2">
        <v>2771.3499000000002</v>
      </c>
      <c r="Y697" s="2">
        <v>2752.2539999999999</v>
      </c>
      <c r="Z697" s="2">
        <v>2762.8467000000001</v>
      </c>
      <c r="AA697" s="2">
        <v>2752.9832000000001</v>
      </c>
      <c r="AB697" s="2">
        <v>2788.9933999999998</v>
      </c>
      <c r="AC697" s="2">
        <v>2791.3159999999998</v>
      </c>
      <c r="AD697" s="2">
        <v>2779.9575</v>
      </c>
      <c r="AE697" s="2">
        <v>2746.5043999999998</v>
      </c>
      <c r="AF697" s="2">
        <v>2692.8993999999998</v>
      </c>
      <c r="AG697" s="2">
        <v>2698.2804999999998</v>
      </c>
      <c r="AH697" s="2">
        <v>2723.9917</v>
      </c>
      <c r="AI697" s="2">
        <v>2720.8476999999998</v>
      </c>
      <c r="AJ697" s="2">
        <v>2722.3240000000001</v>
      </c>
      <c r="AK697" s="2">
        <v>2724.3175999999999</v>
      </c>
      <c r="AL697" s="2">
        <v>2725.277</v>
      </c>
      <c r="AM697" s="2">
        <v>2723.7615000000001</v>
      </c>
      <c r="AN697" s="2">
        <v>2732.5520000000001</v>
      </c>
      <c r="AO697" s="2">
        <v>2766.6952999999999</v>
      </c>
      <c r="AP697" s="2">
        <v>2756.3676999999998</v>
      </c>
      <c r="AQ697" s="2">
        <v>2754.9602</v>
      </c>
      <c r="AR697" s="2">
        <v>2718.277</v>
      </c>
    </row>
    <row r="698" spans="1:44" x14ac:dyDescent="0.2">
      <c r="A698" t="s">
        <v>770</v>
      </c>
      <c r="B698" t="s">
        <v>752</v>
      </c>
      <c r="C698" t="s">
        <v>48</v>
      </c>
      <c r="D698" s="2">
        <v>10482.754999999999</v>
      </c>
      <c r="E698" s="2">
        <v>10481.856</v>
      </c>
      <c r="F698" s="2">
        <v>10687.475</v>
      </c>
      <c r="G698" s="2">
        <v>10653.213</v>
      </c>
      <c r="H698" s="2">
        <v>10785.641</v>
      </c>
      <c r="I698" s="2">
        <v>10799.281000000001</v>
      </c>
      <c r="J698" s="2">
        <v>11205.29</v>
      </c>
      <c r="K698" s="2">
        <v>11211.505999999999</v>
      </c>
      <c r="L698" s="2">
        <v>11385.32</v>
      </c>
      <c r="M698" s="2">
        <v>11307.398999999999</v>
      </c>
      <c r="N698" s="2">
        <v>11551.543</v>
      </c>
      <c r="O698" s="2">
        <v>11625.561</v>
      </c>
      <c r="P698" s="2">
        <v>11742.457</v>
      </c>
      <c r="Q698" s="2">
        <v>11756.23</v>
      </c>
      <c r="R698" s="2">
        <v>11833.21</v>
      </c>
      <c r="S698" s="2">
        <v>11883.812</v>
      </c>
      <c r="T698" s="2">
        <v>11806.234</v>
      </c>
      <c r="U698" s="2">
        <v>11672.383</v>
      </c>
      <c r="V698" s="2">
        <v>11820.526</v>
      </c>
      <c r="W698" s="2">
        <v>11791.678</v>
      </c>
      <c r="X698" s="2">
        <v>11788.128000000001</v>
      </c>
      <c r="Y698" s="2">
        <v>11679.709000000001</v>
      </c>
      <c r="Z698" s="2">
        <v>11767.61</v>
      </c>
      <c r="AA698" s="2">
        <v>11755.960999999999</v>
      </c>
      <c r="AB698" s="2">
        <v>11960.939</v>
      </c>
      <c r="AC698" s="2">
        <v>12074.403</v>
      </c>
      <c r="AD698" s="2">
        <v>12059.715</v>
      </c>
      <c r="AE698" s="2">
        <v>11928.368</v>
      </c>
      <c r="AF698" s="2">
        <v>11649.979499999999</v>
      </c>
      <c r="AG698" s="2">
        <v>11676.681</v>
      </c>
      <c r="AH698" s="2">
        <v>11789.347</v>
      </c>
      <c r="AI698" s="2">
        <v>11776.3</v>
      </c>
      <c r="AJ698" s="2">
        <v>11764.008</v>
      </c>
      <c r="AK698" s="2">
        <v>11858.16</v>
      </c>
      <c r="AL698" s="2">
        <v>11882.772000000001</v>
      </c>
      <c r="AM698" s="2">
        <v>11897.663</v>
      </c>
      <c r="AN698" s="2">
        <v>11900.573</v>
      </c>
      <c r="AO698" s="2">
        <v>11989.376</v>
      </c>
      <c r="AP698" s="2">
        <v>12017.736999999999</v>
      </c>
      <c r="AQ698" s="2">
        <v>12035.604499999999</v>
      </c>
      <c r="AR698" s="2">
        <v>11872.540999999999</v>
      </c>
    </row>
    <row r="699" spans="1:44" x14ac:dyDescent="0.2">
      <c r="A699" t="s">
        <v>771</v>
      </c>
      <c r="B699" t="s">
        <v>752</v>
      </c>
      <c r="C699" t="s">
        <v>11</v>
      </c>
      <c r="D699" s="2">
        <v>6380.3950000000004</v>
      </c>
      <c r="E699" s="2">
        <v>6379.4579999999996</v>
      </c>
      <c r="F699" s="2">
        <v>6493.1733000000004</v>
      </c>
      <c r="G699" s="2">
        <v>6457.9486999999999</v>
      </c>
      <c r="H699" s="2">
        <v>6535.2627000000002</v>
      </c>
      <c r="I699" s="2">
        <v>6561.2974000000004</v>
      </c>
      <c r="J699" s="2">
        <v>6754.6377000000002</v>
      </c>
      <c r="K699" s="2">
        <v>6737.5214999999998</v>
      </c>
      <c r="L699" s="2">
        <v>6802.4364999999998</v>
      </c>
      <c r="M699" s="2">
        <v>6761.8010000000004</v>
      </c>
      <c r="N699" s="2">
        <v>6861.0054</v>
      </c>
      <c r="O699" s="2">
        <v>6869.3687</v>
      </c>
      <c r="P699" s="2">
        <v>6925.81</v>
      </c>
      <c r="Q699" s="2">
        <v>6928.5522000000001</v>
      </c>
      <c r="R699" s="2">
        <v>6975.7969999999996</v>
      </c>
      <c r="S699" s="2">
        <v>6930.5893999999998</v>
      </c>
      <c r="T699" s="2">
        <v>6891.0225</v>
      </c>
      <c r="U699" s="2">
        <v>6843.7896000000001</v>
      </c>
      <c r="V699" s="2">
        <v>6881.8676999999998</v>
      </c>
      <c r="W699" s="2">
        <v>6856.0527000000002</v>
      </c>
      <c r="X699" s="2">
        <v>6881.0635000000002</v>
      </c>
      <c r="Y699" s="2">
        <v>6864.5946999999996</v>
      </c>
      <c r="Z699" s="2">
        <v>6871.0619999999999</v>
      </c>
      <c r="AA699" s="2">
        <v>6871.7295000000004</v>
      </c>
      <c r="AB699" s="2">
        <v>6950.1806999999999</v>
      </c>
      <c r="AC699" s="2">
        <v>6968.4766</v>
      </c>
      <c r="AD699" s="2">
        <v>6954.6369999999997</v>
      </c>
      <c r="AE699" s="2">
        <v>6891.7554</v>
      </c>
      <c r="AF699" s="2">
        <v>6808.2969999999996</v>
      </c>
      <c r="AG699" s="2">
        <v>6882.2049999999999</v>
      </c>
      <c r="AH699" s="2">
        <v>6922.5106999999998</v>
      </c>
      <c r="AI699" s="2">
        <v>6909.0829999999996</v>
      </c>
      <c r="AJ699" s="2">
        <v>6912.9423999999999</v>
      </c>
      <c r="AK699" s="2">
        <v>6931.6494000000002</v>
      </c>
      <c r="AL699" s="2">
        <v>6930.2330000000002</v>
      </c>
      <c r="AM699" s="2">
        <v>6934.4290000000001</v>
      </c>
      <c r="AN699" s="2">
        <v>6943.9872999999998</v>
      </c>
      <c r="AO699" s="2">
        <v>6991.3744999999999</v>
      </c>
      <c r="AP699" s="2">
        <v>6976.4937</v>
      </c>
      <c r="AQ699" s="2">
        <v>6988.0460000000003</v>
      </c>
      <c r="AR699" s="2">
        <v>6922.7606999999998</v>
      </c>
    </row>
    <row r="700" spans="1:44" x14ac:dyDescent="0.2">
      <c r="A700" t="s">
        <v>772</v>
      </c>
      <c r="B700" t="s">
        <v>752</v>
      </c>
      <c r="C700" t="s">
        <v>51</v>
      </c>
      <c r="D700" s="2">
        <v>1697.4364</v>
      </c>
      <c r="E700" s="2">
        <v>1699.8756000000001</v>
      </c>
      <c r="F700" s="2">
        <v>1733.1775</v>
      </c>
      <c r="G700" s="2">
        <v>1735.6974</v>
      </c>
      <c r="H700" s="2">
        <v>1755.7635</v>
      </c>
      <c r="I700" s="2">
        <v>1767.0645</v>
      </c>
      <c r="J700" s="2">
        <v>1827.5003999999999</v>
      </c>
      <c r="K700" s="2">
        <v>1822.4143999999999</v>
      </c>
      <c r="L700" s="2">
        <v>1850.7114999999999</v>
      </c>
      <c r="M700" s="2">
        <v>1848.8846000000001</v>
      </c>
      <c r="N700" s="2">
        <v>1890.6282000000001</v>
      </c>
      <c r="O700" s="2">
        <v>3795.8861999999999</v>
      </c>
      <c r="P700" s="2">
        <v>1921.9236000000001</v>
      </c>
      <c r="Q700" s="2">
        <v>1921.6532</v>
      </c>
      <c r="R700" s="2">
        <v>1943.6282000000001</v>
      </c>
      <c r="S700" s="2">
        <v>1950.1638</v>
      </c>
      <c r="T700" s="2">
        <v>1939.7898</v>
      </c>
      <c r="U700" s="2">
        <v>1916.2681</v>
      </c>
      <c r="V700" s="2">
        <v>1937.0547999999999</v>
      </c>
      <c r="W700" s="2">
        <v>1933.1809000000001</v>
      </c>
      <c r="X700" s="2">
        <v>1944.1315</v>
      </c>
      <c r="Y700" s="2">
        <v>1930.9567999999999</v>
      </c>
      <c r="Z700" s="2">
        <v>1945.0696</v>
      </c>
      <c r="AA700" s="2">
        <v>1936.981</v>
      </c>
      <c r="AB700" s="2">
        <v>1969.8130000000001</v>
      </c>
      <c r="AC700" s="2">
        <v>1981.3947000000001</v>
      </c>
      <c r="AD700" s="2">
        <v>1978.9614999999999</v>
      </c>
      <c r="AE700" s="2">
        <v>1959.489</v>
      </c>
      <c r="AF700" s="2">
        <v>1923.1320000000001</v>
      </c>
      <c r="AG700" s="2">
        <v>1927.5146</v>
      </c>
      <c r="AH700" s="2">
        <v>1941.2183</v>
      </c>
      <c r="AI700" s="2">
        <v>1942.0808999999999</v>
      </c>
      <c r="AJ700" s="2">
        <v>1941.5829000000001</v>
      </c>
      <c r="AK700" s="2">
        <v>1954.4856</v>
      </c>
      <c r="AL700" s="2">
        <v>1951.3915999999999</v>
      </c>
      <c r="AM700" s="2">
        <v>1954.2318</v>
      </c>
      <c r="AN700" s="2">
        <v>1951.2333000000001</v>
      </c>
      <c r="AO700" s="2">
        <v>1971.6548</v>
      </c>
      <c r="AP700" s="2">
        <v>1980.4846</v>
      </c>
      <c r="AQ700" s="2">
        <v>1983.3526999999999</v>
      </c>
      <c r="AR700" s="2">
        <v>1956.0791999999999</v>
      </c>
    </row>
    <row r="701" spans="1:44" x14ac:dyDescent="0.2">
      <c r="A701" t="s">
        <v>773</v>
      </c>
      <c r="B701" t="s">
        <v>752</v>
      </c>
      <c r="C701" t="s">
        <v>13</v>
      </c>
      <c r="D701" s="2">
        <v>1491.1226999999999</v>
      </c>
      <c r="E701" s="2">
        <v>1487.5953</v>
      </c>
      <c r="F701" s="2">
        <v>1520.5070000000001</v>
      </c>
      <c r="G701" s="2">
        <v>1524.1776</v>
      </c>
      <c r="H701" s="2">
        <v>1547.4431999999999</v>
      </c>
      <c r="I701" s="2">
        <v>1559.777</v>
      </c>
      <c r="J701" s="2">
        <v>1611.7335</v>
      </c>
      <c r="K701" s="2">
        <v>1608.0818999999999</v>
      </c>
      <c r="L701" s="2">
        <v>1626.2207000000001</v>
      </c>
      <c r="M701" s="2">
        <v>1609.1610000000001</v>
      </c>
      <c r="N701" s="2">
        <v>1638.7345</v>
      </c>
      <c r="O701" s="2">
        <v>3283.6134999999999</v>
      </c>
      <c r="P701" s="2">
        <v>1665.2715000000001</v>
      </c>
      <c r="Q701" s="2">
        <v>1664.8813</v>
      </c>
      <c r="R701" s="2">
        <v>1677.9777999999999</v>
      </c>
      <c r="S701" s="2">
        <v>1668.2665</v>
      </c>
      <c r="T701" s="2">
        <v>1652.8879999999999</v>
      </c>
      <c r="U701" s="2">
        <v>1634.6356000000001</v>
      </c>
      <c r="V701" s="2">
        <v>1653.4795999999999</v>
      </c>
      <c r="W701" s="2">
        <v>1647.9490000000001</v>
      </c>
      <c r="X701" s="2">
        <v>1656.3885</v>
      </c>
      <c r="Y701" s="2">
        <v>1643.6741999999999</v>
      </c>
      <c r="Z701" s="2">
        <v>1648.8802000000001</v>
      </c>
      <c r="AA701" s="2">
        <v>1652.7140999999999</v>
      </c>
      <c r="AB701" s="2">
        <v>1672.0154</v>
      </c>
      <c r="AC701" s="2">
        <v>1674.2762</v>
      </c>
      <c r="AD701" s="2">
        <v>1670.9607000000001</v>
      </c>
      <c r="AE701" s="2">
        <v>1646.9319</v>
      </c>
      <c r="AF701" s="2">
        <v>1611.3071</v>
      </c>
      <c r="AG701" s="2">
        <v>1618.498</v>
      </c>
      <c r="AH701" s="2">
        <v>1630.8121000000001</v>
      </c>
      <c r="AI701" s="2">
        <v>1625.4009000000001</v>
      </c>
      <c r="AJ701" s="2">
        <v>1622.7301</v>
      </c>
      <c r="AK701" s="2">
        <v>1625.8972000000001</v>
      </c>
      <c r="AL701" s="2">
        <v>1624.2677000000001</v>
      </c>
      <c r="AM701" s="2">
        <v>1624.9543000000001</v>
      </c>
      <c r="AN701" s="2">
        <v>1625.1452999999999</v>
      </c>
      <c r="AO701" s="2">
        <v>1638.0820000000001</v>
      </c>
      <c r="AP701" s="2">
        <v>1633.8928000000001</v>
      </c>
      <c r="AQ701" s="2">
        <v>1636.385</v>
      </c>
      <c r="AR701" s="2">
        <v>1613.8167000000001</v>
      </c>
    </row>
    <row r="702" spans="1:44" x14ac:dyDescent="0.2">
      <c r="A702" t="s">
        <v>774</v>
      </c>
      <c r="B702" t="s">
        <v>752</v>
      </c>
      <c r="C702" t="s">
        <v>17</v>
      </c>
      <c r="D702" s="2">
        <v>4163.3393999999998</v>
      </c>
      <c r="E702" s="2">
        <v>4163.6796999999997</v>
      </c>
      <c r="F702" s="2">
        <v>4278.4830000000002</v>
      </c>
      <c r="G702" s="2">
        <v>4273.2619999999997</v>
      </c>
      <c r="H702" s="2">
        <v>4333.6484</v>
      </c>
      <c r="I702" s="2">
        <v>4346.268</v>
      </c>
      <c r="J702" s="2">
        <v>4483.8419999999996</v>
      </c>
      <c r="K702" s="2">
        <v>4478.6885000000002</v>
      </c>
      <c r="L702" s="2">
        <v>4554.01</v>
      </c>
      <c r="M702" s="2">
        <v>4554.866</v>
      </c>
      <c r="N702" s="2">
        <v>4664.8222999999998</v>
      </c>
      <c r="O702" s="2">
        <v>4719.8046999999997</v>
      </c>
      <c r="P702" s="2">
        <v>4779.2330000000002</v>
      </c>
      <c r="Q702" s="2">
        <v>4785.0757000000003</v>
      </c>
      <c r="R702" s="2">
        <v>4816.1436000000003</v>
      </c>
      <c r="S702" s="2">
        <v>4849.759</v>
      </c>
      <c r="T702" s="2">
        <v>4835.7245999999996</v>
      </c>
      <c r="U702" s="2">
        <v>4787.8022000000001</v>
      </c>
      <c r="V702" s="2">
        <v>4876.8549999999996</v>
      </c>
      <c r="W702" s="2">
        <v>4863.5117</v>
      </c>
      <c r="X702" s="2">
        <v>4890.2889999999998</v>
      </c>
      <c r="Y702" s="2">
        <v>4872.4369999999999</v>
      </c>
      <c r="Z702" s="2">
        <v>4922.7759999999998</v>
      </c>
      <c r="AA702" s="2">
        <v>4929.7372999999998</v>
      </c>
      <c r="AB702" s="2">
        <v>5003.0460000000003</v>
      </c>
      <c r="AC702" s="2">
        <v>5062.0645000000004</v>
      </c>
      <c r="AD702" s="2">
        <v>5076.1869999999999</v>
      </c>
      <c r="AE702" s="2">
        <v>5053.7163</v>
      </c>
      <c r="AF702" s="2">
        <v>4916.3203000000003</v>
      </c>
      <c r="AG702" s="2">
        <v>4909.7070000000003</v>
      </c>
      <c r="AH702" s="2">
        <v>4929.0600000000004</v>
      </c>
      <c r="AI702" s="2">
        <v>4946.4549999999999</v>
      </c>
      <c r="AJ702" s="2">
        <v>4907.4252999999999</v>
      </c>
      <c r="AK702" s="2">
        <v>4949.0349999999999</v>
      </c>
      <c r="AL702" s="2">
        <v>4957.1387000000004</v>
      </c>
      <c r="AM702" s="2">
        <v>4999.3622999999998</v>
      </c>
      <c r="AN702" s="2">
        <v>4985.951</v>
      </c>
      <c r="AO702" s="2">
        <v>5023.9893000000002</v>
      </c>
      <c r="AP702" s="2">
        <v>5049.4745999999996</v>
      </c>
      <c r="AQ702" s="2">
        <v>5022.201</v>
      </c>
      <c r="AR702" s="2">
        <v>4969.9643999999998</v>
      </c>
    </row>
    <row r="703" spans="1:44" x14ac:dyDescent="0.2">
      <c r="A703" t="s">
        <v>775</v>
      </c>
      <c r="B703" t="s">
        <v>752</v>
      </c>
      <c r="C703" t="s">
        <v>13</v>
      </c>
      <c r="D703" s="2">
        <v>3487.0805999999998</v>
      </c>
      <c r="E703" s="2">
        <v>3487.3528000000001</v>
      </c>
      <c r="F703" s="2">
        <v>3568.1995000000002</v>
      </c>
      <c r="G703" s="2">
        <v>3538.0554000000002</v>
      </c>
      <c r="H703" s="2">
        <v>3564.2310000000002</v>
      </c>
      <c r="I703" s="2">
        <v>3569.5884000000001</v>
      </c>
      <c r="J703" s="2">
        <v>3774.6909999999998</v>
      </c>
      <c r="K703" s="2">
        <v>3758.6264999999999</v>
      </c>
      <c r="L703" s="2">
        <v>3846.9313999999999</v>
      </c>
      <c r="M703" s="2">
        <v>3770.7013999999999</v>
      </c>
      <c r="N703" s="2">
        <v>3845.5547000000001</v>
      </c>
      <c r="O703" s="2">
        <v>3864.1147000000001</v>
      </c>
      <c r="P703" s="2">
        <v>3881.1304</v>
      </c>
      <c r="Q703" s="2">
        <v>3888.6161999999999</v>
      </c>
      <c r="R703" s="2">
        <v>3909.7246</v>
      </c>
      <c r="S703" s="2">
        <v>3889.4346</v>
      </c>
      <c r="T703" s="2">
        <v>3826.4775</v>
      </c>
      <c r="U703" s="2">
        <v>3788.7</v>
      </c>
      <c r="V703" s="2">
        <v>3840.5192999999999</v>
      </c>
      <c r="W703" s="2">
        <v>3806.3292999999999</v>
      </c>
      <c r="X703" s="2">
        <v>3836.25</v>
      </c>
      <c r="Y703" s="2">
        <v>3810.9250000000002</v>
      </c>
      <c r="Z703" s="2">
        <v>3855.4994999999999</v>
      </c>
      <c r="AA703" s="2">
        <v>3853.1019999999999</v>
      </c>
      <c r="AB703" s="2">
        <v>3935.4749999999999</v>
      </c>
      <c r="AC703" s="2">
        <v>3984.0392999999999</v>
      </c>
      <c r="AD703" s="2">
        <v>3977.4810000000002</v>
      </c>
      <c r="AE703" s="2">
        <v>3911.6293999999998</v>
      </c>
      <c r="AF703" s="2">
        <v>3824.1936000000001</v>
      </c>
      <c r="AG703" s="2">
        <v>3802.1392000000001</v>
      </c>
      <c r="AH703" s="2">
        <v>3834.5243999999998</v>
      </c>
      <c r="AI703" s="2">
        <v>3826.1437999999998</v>
      </c>
      <c r="AJ703" s="2">
        <v>3779.6181999999999</v>
      </c>
      <c r="AK703" s="2">
        <v>3787.6691999999998</v>
      </c>
      <c r="AL703" s="2">
        <v>3800.9429</v>
      </c>
      <c r="AM703" s="2">
        <v>3822.9194000000002</v>
      </c>
      <c r="AN703" s="2">
        <v>3828.797</v>
      </c>
      <c r="AO703" s="2">
        <v>3894.2069999999999</v>
      </c>
      <c r="AP703" s="2">
        <v>3890.1062000000002</v>
      </c>
      <c r="AQ703" s="2">
        <v>3927.6840000000002</v>
      </c>
      <c r="AR703" s="2">
        <v>3860.5637000000002</v>
      </c>
    </row>
    <row r="704" spans="1:44" x14ac:dyDescent="0.2">
      <c r="A704" t="s">
        <v>776</v>
      </c>
      <c r="B704" t="s">
        <v>752</v>
      </c>
      <c r="C704" t="s">
        <v>22</v>
      </c>
      <c r="D704" s="2">
        <v>4762.0339999999997</v>
      </c>
      <c r="E704" s="2">
        <v>4761.7915000000003</v>
      </c>
      <c r="F704" s="2">
        <v>4802.6475</v>
      </c>
      <c r="G704" s="2">
        <v>4794.4883</v>
      </c>
      <c r="H704" s="2">
        <v>4829.8184000000001</v>
      </c>
      <c r="I704" s="2">
        <v>4837.8580000000002</v>
      </c>
      <c r="J704" s="2">
        <v>4928.1440000000002</v>
      </c>
      <c r="K704" s="2">
        <v>4912.7910000000002</v>
      </c>
      <c r="L704" s="2">
        <v>4943.9290000000001</v>
      </c>
      <c r="M704" s="2">
        <v>4924.3419999999996</v>
      </c>
      <c r="N704" s="2">
        <v>4969.3130000000001</v>
      </c>
      <c r="O704" s="2">
        <v>4974.607</v>
      </c>
      <c r="P704" s="2">
        <v>4988.5609999999997</v>
      </c>
      <c r="Q704" s="2">
        <v>4991.5590000000002</v>
      </c>
      <c r="R704" s="2">
        <v>5009.6869999999999</v>
      </c>
      <c r="S704" s="2">
        <v>4994.87</v>
      </c>
      <c r="T704" s="2">
        <v>4963.0834999999997</v>
      </c>
      <c r="U704" s="2">
        <v>4934.2964000000002</v>
      </c>
      <c r="V704" s="2">
        <v>4952.6806999999999</v>
      </c>
      <c r="W704" s="2">
        <v>4942.4614000000001</v>
      </c>
      <c r="X704" s="2">
        <v>4942.7039999999997</v>
      </c>
      <c r="Y704" s="2">
        <v>4923.1342999999997</v>
      </c>
      <c r="Z704" s="2">
        <v>4935.3779999999997</v>
      </c>
      <c r="AA704" s="2">
        <v>4926.7139999999999</v>
      </c>
      <c r="AB704" s="2">
        <v>4981.0519999999997</v>
      </c>
      <c r="AC704" s="2">
        <v>4985.5069999999996</v>
      </c>
      <c r="AD704" s="2">
        <v>4988.6689999999999</v>
      </c>
      <c r="AE704" s="2">
        <v>4955.8013000000001</v>
      </c>
      <c r="AF704" s="2">
        <v>4906.1826000000001</v>
      </c>
      <c r="AG704" s="2">
        <v>4907.3010000000004</v>
      </c>
      <c r="AH704" s="2">
        <v>4927.3590000000004</v>
      </c>
      <c r="AI704" s="2">
        <v>4916.8257000000003</v>
      </c>
      <c r="AJ704" s="2">
        <v>4914.4809999999998</v>
      </c>
      <c r="AK704" s="2">
        <v>4924.2793000000001</v>
      </c>
      <c r="AL704" s="2">
        <v>4915.55</v>
      </c>
      <c r="AM704" s="2">
        <v>4906.5654000000004</v>
      </c>
      <c r="AN704" s="2">
        <v>4919.8584000000001</v>
      </c>
      <c r="AO704" s="2">
        <v>4947.8236999999999</v>
      </c>
      <c r="AP704" s="2">
        <v>4945.7389999999996</v>
      </c>
      <c r="AQ704" s="2">
        <v>4947.924</v>
      </c>
      <c r="AR704" s="2">
        <v>4924.8393999999998</v>
      </c>
    </row>
    <row r="705" spans="1:44" x14ac:dyDescent="0.2">
      <c r="A705" t="s">
        <v>777</v>
      </c>
      <c r="B705" t="s">
        <v>752</v>
      </c>
      <c r="C705" t="s">
        <v>61</v>
      </c>
      <c r="D705" s="2">
        <v>8663.4419999999991</v>
      </c>
      <c r="E705" s="2">
        <v>8662.9330000000009</v>
      </c>
      <c r="F705" s="2">
        <v>8815.2739999999994</v>
      </c>
      <c r="G705" s="2">
        <v>8825.9519999999993</v>
      </c>
      <c r="H705" s="2">
        <v>8916.83</v>
      </c>
      <c r="I705" s="2">
        <v>8969.7330000000002</v>
      </c>
      <c r="J705" s="2">
        <v>9290.5810000000001</v>
      </c>
      <c r="K705" s="2">
        <v>9229.2039999999997</v>
      </c>
      <c r="L705" s="2">
        <v>9343.1869999999999</v>
      </c>
      <c r="M705" s="2">
        <v>9283.2510000000002</v>
      </c>
      <c r="N705" s="2">
        <v>9452.0370000000003</v>
      </c>
      <c r="O705" s="2">
        <v>9453.8490000000002</v>
      </c>
      <c r="P705" s="2">
        <v>9524.7800000000007</v>
      </c>
      <c r="Q705" s="2">
        <v>9517.3310000000001</v>
      </c>
      <c r="R705" s="2">
        <v>9591.6550000000007</v>
      </c>
      <c r="S705" s="2">
        <v>9546.83</v>
      </c>
      <c r="T705" s="2">
        <v>9456.19</v>
      </c>
      <c r="U705" s="2">
        <v>9342.8250000000007</v>
      </c>
      <c r="V705" s="2">
        <v>9457.4490000000005</v>
      </c>
      <c r="W705" s="2">
        <v>9430.2800000000007</v>
      </c>
      <c r="X705" s="2">
        <v>9507.9989999999998</v>
      </c>
      <c r="Y705" s="2">
        <v>9433.0010000000002</v>
      </c>
      <c r="Z705" s="2">
        <v>9447.77</v>
      </c>
      <c r="AA705" s="2">
        <v>9410.116</v>
      </c>
      <c r="AB705" s="2">
        <v>9566.2360000000008</v>
      </c>
      <c r="AC705" s="2">
        <v>9589.9290000000001</v>
      </c>
      <c r="AD705" s="2">
        <v>9552.3809999999994</v>
      </c>
      <c r="AE705" s="2">
        <v>9431.866</v>
      </c>
      <c r="AF705" s="2">
        <v>9237.3729999999996</v>
      </c>
      <c r="AG705" s="2">
        <v>9224.0450000000001</v>
      </c>
      <c r="AH705" s="2">
        <v>9311.2000000000007</v>
      </c>
      <c r="AI705" s="2">
        <v>9303.17</v>
      </c>
      <c r="AJ705" s="2">
        <v>9289.1820000000007</v>
      </c>
      <c r="AK705" s="2">
        <v>9322.2450000000008</v>
      </c>
      <c r="AL705" s="2">
        <v>9300.8379999999997</v>
      </c>
      <c r="AM705" s="2">
        <v>9301.3780000000006</v>
      </c>
      <c r="AN705" s="2">
        <v>9313.384</v>
      </c>
      <c r="AO705" s="2">
        <v>9421.991</v>
      </c>
      <c r="AP705" s="2">
        <v>9398.6319999999996</v>
      </c>
      <c r="AQ705" s="2">
        <v>9390.9650000000001</v>
      </c>
      <c r="AR705" s="2">
        <v>9261.1319999999996</v>
      </c>
    </row>
    <row r="706" spans="1:44" x14ac:dyDescent="0.2">
      <c r="A706" t="s">
        <v>778</v>
      </c>
      <c r="B706" t="s">
        <v>779</v>
      </c>
      <c r="C706" t="s">
        <v>22</v>
      </c>
      <c r="D706" s="2">
        <v>1147.1868999999999</v>
      </c>
      <c r="E706" s="2">
        <v>1147.1868999999999</v>
      </c>
      <c r="F706" s="2">
        <v>1149.7397000000001</v>
      </c>
      <c r="G706" s="2">
        <v>1150.1271999999999</v>
      </c>
      <c r="H706" s="2">
        <v>1152.8407999999999</v>
      </c>
      <c r="I706" s="2">
        <v>1154.2760000000001</v>
      </c>
      <c r="J706" s="2">
        <v>1154.2760000000001</v>
      </c>
      <c r="K706" s="2">
        <v>1160.2107000000001</v>
      </c>
      <c r="L706" s="2">
        <v>1162.6686999999999</v>
      </c>
      <c r="M706" s="2">
        <v>1164.3184000000001</v>
      </c>
      <c r="N706" s="2">
        <v>1165.3345999999999</v>
      </c>
      <c r="O706" s="2">
        <v>1163.0287000000001</v>
      </c>
      <c r="P706" s="2">
        <v>1163.556</v>
      </c>
      <c r="Q706" s="2">
        <v>1176.3380999999999</v>
      </c>
      <c r="R706" s="2">
        <v>1176.1294</v>
      </c>
      <c r="S706" s="2">
        <v>1176.2073</v>
      </c>
      <c r="T706" s="2">
        <v>1176.2964999999999</v>
      </c>
      <c r="U706" s="2">
        <v>1176.7434000000001</v>
      </c>
      <c r="V706" s="2">
        <v>1177.9105999999999</v>
      </c>
      <c r="W706" s="2">
        <v>1179.4903999999999</v>
      </c>
      <c r="X706" s="2">
        <v>1180.6516999999999</v>
      </c>
      <c r="Y706" s="2">
        <v>1180.7001</v>
      </c>
      <c r="Z706" s="2">
        <v>1181.8897999999999</v>
      </c>
      <c r="AA706" s="2">
        <v>1182.9567999999999</v>
      </c>
      <c r="AB706" s="2">
        <v>1188.5762999999999</v>
      </c>
      <c r="AC706" s="2">
        <v>1190.6068</v>
      </c>
      <c r="AD706" s="2">
        <v>1192.1051</v>
      </c>
      <c r="AE706" s="2">
        <v>1198.2437</v>
      </c>
      <c r="AF706" s="2">
        <v>1199.3411000000001</v>
      </c>
      <c r="AG706" s="2">
        <v>1203.4295999999999</v>
      </c>
      <c r="AH706" s="2">
        <v>1205.9760000000001</v>
      </c>
      <c r="AI706" s="2">
        <v>1217.5266999999999</v>
      </c>
      <c r="AJ706" s="2">
        <v>1222.1395</v>
      </c>
      <c r="AK706" s="2">
        <v>1225.5972999999999</v>
      </c>
      <c r="AL706" s="2">
        <v>1225.6873000000001</v>
      </c>
      <c r="AM706" s="2">
        <v>1227.33</v>
      </c>
      <c r="AN706" s="2">
        <v>1233.4244000000001</v>
      </c>
      <c r="AO706" s="2">
        <v>1235.6919</v>
      </c>
      <c r="AP706" s="2">
        <v>1237.1578</v>
      </c>
      <c r="AQ706" s="2">
        <v>1240.7384999999999</v>
      </c>
      <c r="AR706" s="2">
        <v>1241.1342</v>
      </c>
    </row>
    <row r="707" spans="1:44" x14ac:dyDescent="0.2">
      <c r="A707" t="s">
        <v>780</v>
      </c>
      <c r="B707" t="s">
        <v>779</v>
      </c>
      <c r="C707" t="s">
        <v>7</v>
      </c>
      <c r="D707" s="2">
        <v>165.2945</v>
      </c>
      <c r="E707" s="2">
        <v>165.2945</v>
      </c>
      <c r="F707" s="2">
        <v>169.2286</v>
      </c>
      <c r="G707" s="2">
        <v>169.6131</v>
      </c>
      <c r="H707" s="2">
        <v>172.39840000000001</v>
      </c>
      <c r="I707" s="2">
        <v>174.3278</v>
      </c>
      <c r="J707" s="2">
        <v>174.3278</v>
      </c>
      <c r="K707" s="2">
        <v>180.0445</v>
      </c>
      <c r="L707" s="2">
        <v>182.93860000000001</v>
      </c>
      <c r="M707" s="2">
        <v>182.06960000000001</v>
      </c>
      <c r="N707" s="2">
        <v>185.12389999999999</v>
      </c>
      <c r="O707" s="2">
        <v>185.9846</v>
      </c>
      <c r="P707" s="2">
        <v>187.995</v>
      </c>
      <c r="Q707" s="2">
        <v>187.67760000000001</v>
      </c>
      <c r="R707" s="2">
        <v>188.96199999999999</v>
      </c>
      <c r="S707" s="2">
        <v>188.08439999999999</v>
      </c>
      <c r="T707" s="2">
        <v>187.22200000000001</v>
      </c>
      <c r="U707" s="2">
        <v>185.58750000000001</v>
      </c>
      <c r="V707" s="2">
        <v>188.4237</v>
      </c>
      <c r="W707" s="2">
        <v>187.5899</v>
      </c>
      <c r="X707" s="2">
        <v>189.0359</v>
      </c>
      <c r="Y707" s="2">
        <v>188.0077</v>
      </c>
      <c r="Z707" s="2">
        <v>189.71729999999999</v>
      </c>
      <c r="AA707" s="2">
        <v>190.8229</v>
      </c>
      <c r="AB707" s="2">
        <v>192.9845</v>
      </c>
      <c r="AC707" s="2">
        <v>193.41759999999999</v>
      </c>
      <c r="AD707" s="2">
        <v>192.33619999999999</v>
      </c>
      <c r="AE707" s="2">
        <v>189.88159999999999</v>
      </c>
      <c r="AF707" s="2">
        <v>186.6704</v>
      </c>
      <c r="AG707" s="2">
        <v>188.02340000000001</v>
      </c>
      <c r="AH707" s="2">
        <v>190.4272</v>
      </c>
      <c r="AI707" s="2">
        <v>190.64330000000001</v>
      </c>
      <c r="AJ707" s="2">
        <v>190.60220000000001</v>
      </c>
      <c r="AK707" s="2">
        <v>191.56290000000001</v>
      </c>
      <c r="AL707" s="2">
        <v>192.4579</v>
      </c>
      <c r="AM707" s="2">
        <v>192.94479999999999</v>
      </c>
      <c r="AN707" s="2">
        <v>192.96799999999999</v>
      </c>
      <c r="AO707" s="2">
        <v>195.61449999999999</v>
      </c>
      <c r="AP707" s="2">
        <v>195.51589999999999</v>
      </c>
      <c r="AQ707" s="2">
        <v>196.0761</v>
      </c>
      <c r="AR707" s="2">
        <v>193.852</v>
      </c>
    </row>
    <row r="708" spans="1:44" x14ac:dyDescent="0.2">
      <c r="A708" t="s">
        <v>781</v>
      </c>
      <c r="B708" t="s">
        <v>782</v>
      </c>
      <c r="C708" t="s">
        <v>13</v>
      </c>
      <c r="D708" s="2">
        <v>389.75630000000001</v>
      </c>
      <c r="E708" s="2">
        <v>389.5994</v>
      </c>
      <c r="F708" s="2">
        <v>397.5324</v>
      </c>
      <c r="G708" s="2">
        <v>394.42570000000001</v>
      </c>
      <c r="H708" s="2">
        <v>401.65960000000001</v>
      </c>
      <c r="I708" s="2">
        <v>403.4357</v>
      </c>
      <c r="J708" s="2">
        <v>420.59109999999998</v>
      </c>
      <c r="K708" s="2">
        <v>419.1728</v>
      </c>
      <c r="L708" s="2">
        <v>428.87939999999998</v>
      </c>
      <c r="M708" s="2">
        <v>425.851</v>
      </c>
      <c r="N708" s="2">
        <v>432.2953</v>
      </c>
      <c r="O708" s="2">
        <v>436.65140000000002</v>
      </c>
      <c r="P708" s="2">
        <v>442.38</v>
      </c>
      <c r="Q708" s="2">
        <v>441.55759999999998</v>
      </c>
      <c r="R708" s="2">
        <v>443.67930000000001</v>
      </c>
      <c r="S708" s="2">
        <v>445.72370000000001</v>
      </c>
      <c r="T708" s="2">
        <v>441.6481</v>
      </c>
      <c r="U708" s="2">
        <v>436.94170000000003</v>
      </c>
      <c r="V708" s="2">
        <v>442.39479999999998</v>
      </c>
      <c r="W708" s="2">
        <v>441.16309999999999</v>
      </c>
      <c r="X708" s="2">
        <v>442.9128</v>
      </c>
      <c r="Y708" s="2">
        <v>440.26510000000002</v>
      </c>
      <c r="Z708" s="2">
        <v>442.37259999999998</v>
      </c>
      <c r="AA708" s="2">
        <v>445.5797</v>
      </c>
      <c r="AB708" s="2">
        <v>447.9735</v>
      </c>
      <c r="AC708" s="2">
        <v>456.5591</v>
      </c>
      <c r="AD708" s="2">
        <v>455.94240000000002</v>
      </c>
      <c r="AE708" s="2">
        <v>450.7697</v>
      </c>
      <c r="AF708" s="2">
        <v>440.79570000000001</v>
      </c>
      <c r="AG708" s="2">
        <v>446.68029999999999</v>
      </c>
      <c r="AH708" s="2">
        <v>452.43439999999998</v>
      </c>
      <c r="AI708" s="2">
        <v>450.50029999999998</v>
      </c>
      <c r="AJ708" s="2">
        <v>446.12790000000001</v>
      </c>
      <c r="AK708" s="2">
        <v>446.55410000000001</v>
      </c>
      <c r="AL708" s="2">
        <v>453.25209999999998</v>
      </c>
      <c r="AM708" s="2">
        <v>457.94409999999999</v>
      </c>
      <c r="AN708" s="2">
        <v>460.65940000000001</v>
      </c>
      <c r="AO708" s="2">
        <v>466.78550000000001</v>
      </c>
      <c r="AP708" s="2">
        <v>473.3347</v>
      </c>
      <c r="AQ708" s="2">
        <v>479.2226</v>
      </c>
      <c r="AR708" s="2">
        <v>475.00009999999997</v>
      </c>
    </row>
    <row r="709" spans="1:44" x14ac:dyDescent="0.2">
      <c r="A709" t="s">
        <v>783</v>
      </c>
      <c r="B709" t="s">
        <v>782</v>
      </c>
      <c r="C709" t="s">
        <v>34</v>
      </c>
      <c r="D709" s="2">
        <v>651.37369999999999</v>
      </c>
      <c r="E709" s="2">
        <v>651.99760000000003</v>
      </c>
      <c r="F709" s="2">
        <v>661.15520000000004</v>
      </c>
      <c r="G709" s="2">
        <v>660.27</v>
      </c>
      <c r="H709" s="2">
        <v>666.28009999999995</v>
      </c>
      <c r="I709" s="2">
        <v>670.14449999999999</v>
      </c>
      <c r="J709" s="2">
        <v>691.28200000000004</v>
      </c>
      <c r="K709" s="2">
        <v>688.72799999999995</v>
      </c>
      <c r="L709" s="2">
        <v>696.61469999999997</v>
      </c>
      <c r="M709" s="2">
        <v>693.04459999999995</v>
      </c>
      <c r="N709" s="2">
        <v>701.58749999999998</v>
      </c>
      <c r="O709" s="2">
        <v>703.61289999999997</v>
      </c>
      <c r="P709" s="2">
        <v>708.48159999999996</v>
      </c>
      <c r="Q709" s="2">
        <v>708.79049999999995</v>
      </c>
      <c r="R709" s="2">
        <v>713.62990000000002</v>
      </c>
      <c r="S709" s="2">
        <v>714.6893</v>
      </c>
      <c r="T709" s="2">
        <v>709.64739999999995</v>
      </c>
      <c r="U709" s="2">
        <v>704.61479999999995</v>
      </c>
      <c r="V709" s="2">
        <v>709.29930000000002</v>
      </c>
      <c r="W709" s="2">
        <v>707.78409999999997</v>
      </c>
      <c r="X709" s="2">
        <v>710.01649999999995</v>
      </c>
      <c r="Y709" s="2">
        <v>707.06659999999999</v>
      </c>
      <c r="Z709" s="2">
        <v>711.72879999999998</v>
      </c>
      <c r="AA709" s="2">
        <v>709.92949999999996</v>
      </c>
      <c r="AB709" s="2">
        <v>718.33789999999999</v>
      </c>
      <c r="AC709" s="2">
        <v>721.42870000000005</v>
      </c>
      <c r="AD709" s="2">
        <v>719.25369999999998</v>
      </c>
      <c r="AE709" s="2">
        <v>712.89509999999996</v>
      </c>
      <c r="AF709" s="2">
        <v>701.38729999999998</v>
      </c>
      <c r="AG709" s="2">
        <v>702.29110000000003</v>
      </c>
      <c r="AH709" s="2">
        <v>708.10140000000001</v>
      </c>
      <c r="AI709" s="2">
        <v>705.65899999999999</v>
      </c>
      <c r="AJ709" s="2">
        <v>702.26099999999997</v>
      </c>
      <c r="AK709" s="2">
        <v>704.74429999999995</v>
      </c>
      <c r="AL709" s="2">
        <v>705.01130000000001</v>
      </c>
      <c r="AM709" s="2">
        <v>705.11180000000002</v>
      </c>
      <c r="AN709" s="2">
        <v>705.57910000000004</v>
      </c>
      <c r="AO709" s="2">
        <v>712.7722</v>
      </c>
      <c r="AP709" s="2">
        <v>712.14499999999998</v>
      </c>
      <c r="AQ709" s="2">
        <v>713.95240000000001</v>
      </c>
      <c r="AR709" s="2">
        <v>708.29309999999998</v>
      </c>
    </row>
    <row r="710" spans="1:44" x14ac:dyDescent="0.2">
      <c r="A710" t="s">
        <v>784</v>
      </c>
      <c r="B710" t="s">
        <v>782</v>
      </c>
      <c r="C710" t="s">
        <v>20</v>
      </c>
      <c r="D710" s="2">
        <v>242.41300000000001</v>
      </c>
      <c r="E710" s="2">
        <v>241.25489999999999</v>
      </c>
      <c r="F710" s="2">
        <v>241.0933</v>
      </c>
      <c r="G710" s="2">
        <v>243.37530000000001</v>
      </c>
      <c r="H710" s="2">
        <v>243.27600000000001</v>
      </c>
      <c r="I710" s="2">
        <v>248.22980000000001</v>
      </c>
      <c r="J710" s="2">
        <v>248.89769999999999</v>
      </c>
      <c r="K710" s="2">
        <v>249.26990000000001</v>
      </c>
      <c r="L710" s="2">
        <v>249.2953</v>
      </c>
      <c r="M710" s="2">
        <v>249.4127</v>
      </c>
      <c r="N710" s="2">
        <v>249.35249999999999</v>
      </c>
      <c r="O710" s="2">
        <v>246.89699999999999</v>
      </c>
      <c r="P710" s="2">
        <v>248.02950000000001</v>
      </c>
      <c r="Q710" s="2">
        <v>248.18979999999999</v>
      </c>
      <c r="R710" s="2">
        <v>247.5523</v>
      </c>
      <c r="S710" s="2">
        <v>247.97229999999999</v>
      </c>
      <c r="T710" s="2">
        <v>248.30260000000001</v>
      </c>
      <c r="U710" s="2">
        <v>246.6815</v>
      </c>
      <c r="V710" s="2">
        <v>246.22890000000001</v>
      </c>
      <c r="W710" s="2">
        <v>239.66720000000001</v>
      </c>
      <c r="X710" s="2">
        <v>239.2902</v>
      </c>
      <c r="Y710" s="2">
        <v>238.91329999999999</v>
      </c>
      <c r="Z710" s="2">
        <v>237.6104</v>
      </c>
      <c r="AA710" s="2">
        <v>237.49950000000001</v>
      </c>
      <c r="AB710" s="2">
        <v>237.14349999999999</v>
      </c>
      <c r="AC710" s="2">
        <v>237.2424</v>
      </c>
      <c r="AD710" s="2">
        <v>237.25550000000001</v>
      </c>
      <c r="AE710" s="2">
        <v>237.25059999999999</v>
      </c>
      <c r="AF710" s="2">
        <v>235.0204</v>
      </c>
      <c r="AG710" s="2">
        <v>234.7758</v>
      </c>
      <c r="AH710" s="2">
        <v>235.25069999999999</v>
      </c>
      <c r="AI710" s="2">
        <v>235.69069999999999</v>
      </c>
      <c r="AJ710" s="2">
        <v>235.00810000000001</v>
      </c>
      <c r="AK710" s="2">
        <v>235.10300000000001</v>
      </c>
      <c r="AL710" s="2">
        <v>235.73519999999999</v>
      </c>
      <c r="AM710" s="2">
        <v>235.7004</v>
      </c>
      <c r="AN710" s="2">
        <v>235.7372</v>
      </c>
      <c r="AO710" s="2">
        <v>237.21629999999999</v>
      </c>
      <c r="AP710" s="2">
        <v>237.68700000000001</v>
      </c>
      <c r="AQ710" s="2">
        <v>241.9725</v>
      </c>
      <c r="AR710" s="2">
        <v>242.87039999999999</v>
      </c>
    </row>
    <row r="711" spans="1:44" x14ac:dyDescent="0.2">
      <c r="A711" t="s">
        <v>785</v>
      </c>
      <c r="B711" t="s">
        <v>782</v>
      </c>
      <c r="C711" t="s">
        <v>22</v>
      </c>
      <c r="D711" s="2">
        <v>1192.7057</v>
      </c>
      <c r="E711" s="2">
        <v>1191.6447000000001</v>
      </c>
      <c r="F711" s="2">
        <v>1204.7659000000001</v>
      </c>
      <c r="G711" s="2">
        <v>1201.1755000000001</v>
      </c>
      <c r="H711" s="2">
        <v>1207.7217000000001</v>
      </c>
      <c r="I711" s="2">
        <v>1211.9523999999999</v>
      </c>
      <c r="J711" s="2">
        <v>1243.6597999999999</v>
      </c>
      <c r="K711" s="2">
        <v>1235.3063999999999</v>
      </c>
      <c r="L711" s="2">
        <v>1247.6079999999999</v>
      </c>
      <c r="M711" s="2">
        <v>1237.3081999999999</v>
      </c>
      <c r="N711" s="2">
        <v>1249.5515</v>
      </c>
      <c r="O711" s="2">
        <v>1250.2005999999999</v>
      </c>
      <c r="P711" s="2">
        <v>1257.0044</v>
      </c>
      <c r="Q711" s="2">
        <v>1257.6222</v>
      </c>
      <c r="R711" s="2">
        <v>1262.8867</v>
      </c>
      <c r="S711" s="2">
        <v>1260.8604</v>
      </c>
      <c r="T711" s="2">
        <v>1251.8373999999999</v>
      </c>
      <c r="U711" s="2">
        <v>1242.1884</v>
      </c>
      <c r="V711" s="2">
        <v>1248.9784</v>
      </c>
      <c r="W711" s="2">
        <v>1244.481</v>
      </c>
      <c r="X711" s="2">
        <v>1246.9584</v>
      </c>
      <c r="Y711" s="2">
        <v>1241.3717999999999</v>
      </c>
      <c r="Z711" s="2">
        <v>1246.7682</v>
      </c>
      <c r="AA711" s="2">
        <v>1242.4297999999999</v>
      </c>
      <c r="AB711" s="2">
        <v>1253.7719999999999</v>
      </c>
      <c r="AC711" s="2">
        <v>1256.6865</v>
      </c>
      <c r="AD711" s="2">
        <v>1250.4166</v>
      </c>
      <c r="AE711" s="2">
        <v>1238.9276</v>
      </c>
      <c r="AF711" s="2">
        <v>1222.2594999999999</v>
      </c>
      <c r="AG711" s="2">
        <v>1222.1023</v>
      </c>
      <c r="AH711" s="2">
        <v>1229.4987000000001</v>
      </c>
      <c r="AI711" s="2">
        <v>1226.4912999999999</v>
      </c>
      <c r="AJ711" s="2">
        <v>1220.6106</v>
      </c>
      <c r="AK711" s="2">
        <v>1221.9719</v>
      </c>
      <c r="AL711" s="2">
        <v>1222.1003000000001</v>
      </c>
      <c r="AM711" s="2">
        <v>1221.9357</v>
      </c>
      <c r="AN711" s="2">
        <v>1221.9681</v>
      </c>
      <c r="AO711" s="2">
        <v>1231.4413999999999</v>
      </c>
      <c r="AP711" s="2">
        <v>1228.5333000000001</v>
      </c>
      <c r="AQ711" s="2">
        <v>1229.7185999999999</v>
      </c>
      <c r="AR711" s="2">
        <v>1219.518</v>
      </c>
    </row>
    <row r="712" spans="1:44" x14ac:dyDescent="0.2">
      <c r="A712" t="s">
        <v>786</v>
      </c>
      <c r="B712" t="s">
        <v>782</v>
      </c>
      <c r="C712" t="s">
        <v>13</v>
      </c>
      <c r="D712" s="2">
        <v>456.90379999999999</v>
      </c>
      <c r="E712" s="2">
        <v>456.29640000000001</v>
      </c>
      <c r="F712" s="2">
        <v>465.32380000000001</v>
      </c>
      <c r="G712" s="2">
        <v>463.46289999999999</v>
      </c>
      <c r="H712" s="2">
        <v>468.6952</v>
      </c>
      <c r="I712" s="2">
        <v>470.9726</v>
      </c>
      <c r="J712" s="2">
        <v>489.35180000000003</v>
      </c>
      <c r="K712" s="2">
        <v>488.54840000000002</v>
      </c>
      <c r="L712" s="2">
        <v>496.07560000000001</v>
      </c>
      <c r="M712" s="2">
        <v>495.26960000000003</v>
      </c>
      <c r="N712" s="2">
        <v>502.25009999999997</v>
      </c>
      <c r="O712" s="2">
        <v>505.47539999999998</v>
      </c>
      <c r="P712" s="2">
        <v>509.96249999999998</v>
      </c>
      <c r="Q712" s="2">
        <v>510.19889999999998</v>
      </c>
      <c r="R712" s="2">
        <v>512.47529999999995</v>
      </c>
      <c r="S712" s="2">
        <v>513.02189999999996</v>
      </c>
      <c r="T712" s="2">
        <v>510.678</v>
      </c>
      <c r="U712" s="2">
        <v>505.6053</v>
      </c>
      <c r="V712" s="2">
        <v>510.096</v>
      </c>
      <c r="W712" s="2">
        <v>508.68279999999999</v>
      </c>
      <c r="X712" s="2">
        <v>510.00020000000001</v>
      </c>
      <c r="Y712" s="2">
        <v>507.17410000000001</v>
      </c>
      <c r="Z712" s="2">
        <v>510.81380000000001</v>
      </c>
      <c r="AA712" s="2">
        <v>512.44809999999995</v>
      </c>
      <c r="AB712" s="2">
        <v>520.04390000000001</v>
      </c>
      <c r="AC712" s="2">
        <v>525.89279999999997</v>
      </c>
      <c r="AD712" s="2">
        <v>522.44299999999998</v>
      </c>
      <c r="AE712" s="2">
        <v>515.99400000000003</v>
      </c>
      <c r="AF712" s="2">
        <v>502.93060000000003</v>
      </c>
      <c r="AG712" s="2">
        <v>504.66449999999998</v>
      </c>
      <c r="AH712" s="2">
        <v>507.48480000000001</v>
      </c>
      <c r="AI712" s="2">
        <v>505.26350000000002</v>
      </c>
      <c r="AJ712" s="2">
        <v>502.1773</v>
      </c>
      <c r="AK712" s="2">
        <v>503.9221</v>
      </c>
      <c r="AL712" s="2">
        <v>505.34010000000001</v>
      </c>
      <c r="AM712" s="2">
        <v>508.46440000000001</v>
      </c>
      <c r="AN712" s="2">
        <v>507.85820000000001</v>
      </c>
      <c r="AO712" s="2">
        <v>514.03840000000002</v>
      </c>
      <c r="AP712" s="2">
        <v>514.37630000000001</v>
      </c>
      <c r="AQ712" s="2">
        <v>517.48609999999996</v>
      </c>
      <c r="AR712" s="2">
        <v>512.0847</v>
      </c>
    </row>
    <row r="713" spans="1:44" x14ac:dyDescent="0.2">
      <c r="A713" t="s">
        <v>787</v>
      </c>
      <c r="B713" t="s">
        <v>782</v>
      </c>
      <c r="C713" t="s">
        <v>13</v>
      </c>
      <c r="D713" s="2">
        <v>286.42660000000001</v>
      </c>
      <c r="E713" s="2">
        <v>286.43979999999999</v>
      </c>
      <c r="F713" s="2">
        <v>290.96879999999999</v>
      </c>
      <c r="G713" s="2">
        <v>290.21710000000002</v>
      </c>
      <c r="H713" s="2">
        <v>294.9248</v>
      </c>
      <c r="I713" s="2">
        <v>295.03410000000002</v>
      </c>
      <c r="J713" s="2">
        <v>305.47030000000001</v>
      </c>
      <c r="K713" s="2">
        <v>305.23390000000001</v>
      </c>
      <c r="L713" s="2">
        <v>311.71089999999998</v>
      </c>
      <c r="M713" s="2">
        <v>309.39960000000002</v>
      </c>
      <c r="N713" s="2">
        <v>313.61180000000002</v>
      </c>
      <c r="O713" s="2">
        <v>314.02019999999999</v>
      </c>
      <c r="P713" s="2">
        <v>317.4203</v>
      </c>
      <c r="Q713" s="2">
        <v>318.40780000000001</v>
      </c>
      <c r="R713" s="2">
        <v>321.71559999999999</v>
      </c>
      <c r="S713" s="2">
        <v>321.6551</v>
      </c>
      <c r="T713" s="2">
        <v>318.0779</v>
      </c>
      <c r="U713" s="2">
        <v>315.94209999999998</v>
      </c>
      <c r="V713" s="2">
        <v>319.48149999999998</v>
      </c>
      <c r="W713" s="2">
        <v>317.95580000000001</v>
      </c>
      <c r="X713" s="2">
        <v>319.99400000000003</v>
      </c>
      <c r="Y713" s="2">
        <v>316.87419999999997</v>
      </c>
      <c r="Z713" s="2">
        <v>318.7183</v>
      </c>
      <c r="AA713" s="2">
        <v>318.29739999999998</v>
      </c>
      <c r="AB713" s="2">
        <v>322.32749999999999</v>
      </c>
      <c r="AC713" s="2">
        <v>322.8734</v>
      </c>
      <c r="AD713" s="2">
        <v>323.30619999999999</v>
      </c>
      <c r="AE713" s="2">
        <v>319.61989999999997</v>
      </c>
      <c r="AF713" s="2">
        <v>313.1191</v>
      </c>
      <c r="AG713" s="2">
        <v>313.41669999999999</v>
      </c>
      <c r="AH713" s="2">
        <v>317.17160000000001</v>
      </c>
      <c r="AI713" s="2">
        <v>317.49970000000002</v>
      </c>
      <c r="AJ713" s="2">
        <v>316.11829999999998</v>
      </c>
      <c r="AK713" s="2">
        <v>316.44459999999998</v>
      </c>
      <c r="AL713" s="2">
        <v>316.28480000000002</v>
      </c>
      <c r="AM713" s="2">
        <v>316.00080000000003</v>
      </c>
      <c r="AN713" s="2">
        <v>316.1918</v>
      </c>
      <c r="AO713" s="2">
        <v>317.79570000000001</v>
      </c>
      <c r="AP713" s="2">
        <v>317.60210000000001</v>
      </c>
      <c r="AQ713" s="2">
        <v>318.90660000000003</v>
      </c>
      <c r="AR713" s="2">
        <v>315.30160000000001</v>
      </c>
    </row>
    <row r="714" spans="1:44" x14ac:dyDescent="0.2">
      <c r="A714" t="s">
        <v>788</v>
      </c>
      <c r="B714" t="s">
        <v>782</v>
      </c>
      <c r="C714" t="s">
        <v>31</v>
      </c>
      <c r="D714" s="2">
        <v>772.47500000000002</v>
      </c>
      <c r="E714" s="2">
        <v>772.09469999999999</v>
      </c>
      <c r="F714" s="2">
        <v>785.27800000000002</v>
      </c>
      <c r="G714" s="2">
        <v>783.35109999999997</v>
      </c>
      <c r="H714" s="2">
        <v>791.37639999999999</v>
      </c>
      <c r="I714" s="2">
        <v>795.49760000000003</v>
      </c>
      <c r="J714" s="2">
        <v>826.57280000000003</v>
      </c>
      <c r="K714" s="2">
        <v>821.69259999999997</v>
      </c>
      <c r="L714" s="2">
        <v>834.30579999999998</v>
      </c>
      <c r="M714" s="2">
        <v>829.05539999999996</v>
      </c>
      <c r="N714" s="2">
        <v>840.45759999999996</v>
      </c>
      <c r="O714" s="2">
        <v>843.13549999999998</v>
      </c>
      <c r="P714" s="2">
        <v>850.28399999999999</v>
      </c>
      <c r="Q714" s="2">
        <v>851.91129999999998</v>
      </c>
      <c r="R714" s="2">
        <v>857.16060000000004</v>
      </c>
      <c r="S714" s="2">
        <v>857.01059999999995</v>
      </c>
      <c r="T714" s="2">
        <v>850.01869999999997</v>
      </c>
      <c r="U714" s="2">
        <v>840.12810000000002</v>
      </c>
      <c r="V714" s="2">
        <v>847.59550000000002</v>
      </c>
      <c r="W714" s="2">
        <v>843.62360000000001</v>
      </c>
      <c r="X714" s="2">
        <v>845.43870000000004</v>
      </c>
      <c r="Y714" s="2">
        <v>840.89390000000003</v>
      </c>
      <c r="Z714" s="2">
        <v>847.82090000000005</v>
      </c>
      <c r="AA714" s="2">
        <v>846.94039999999995</v>
      </c>
      <c r="AB714" s="2">
        <v>858.15250000000003</v>
      </c>
      <c r="AC714" s="2">
        <v>864.10950000000003</v>
      </c>
      <c r="AD714" s="2">
        <v>858.99109999999996</v>
      </c>
      <c r="AE714" s="2">
        <v>848.62099999999998</v>
      </c>
      <c r="AF714" s="2">
        <v>829.64760000000001</v>
      </c>
      <c r="AG714" s="2">
        <v>829.96230000000003</v>
      </c>
      <c r="AH714" s="2">
        <v>835.70839999999998</v>
      </c>
      <c r="AI714" s="2">
        <v>833.39940000000001</v>
      </c>
      <c r="AJ714" s="2">
        <v>827.8954</v>
      </c>
      <c r="AK714" s="2">
        <v>829.89599999999996</v>
      </c>
      <c r="AL714" s="2">
        <v>831.23889999999994</v>
      </c>
      <c r="AM714" s="2">
        <v>833.81949999999995</v>
      </c>
      <c r="AN714" s="2">
        <v>834.14359999999999</v>
      </c>
      <c r="AO714" s="2">
        <v>844.30420000000004</v>
      </c>
      <c r="AP714" s="2">
        <v>842.96410000000003</v>
      </c>
      <c r="AQ714" s="2">
        <v>846.22310000000004</v>
      </c>
      <c r="AR714" s="2">
        <v>835.48450000000003</v>
      </c>
    </row>
    <row r="715" spans="1:44" x14ac:dyDescent="0.2">
      <c r="A715" t="s">
        <v>789</v>
      </c>
      <c r="B715" t="s">
        <v>782</v>
      </c>
      <c r="C715" t="s">
        <v>36</v>
      </c>
      <c r="D715" s="2">
        <v>138.32830000000001</v>
      </c>
      <c r="E715" s="2">
        <v>138.3254</v>
      </c>
      <c r="F715" s="2">
        <v>139.0915</v>
      </c>
      <c r="G715" s="2">
        <v>138.5419</v>
      </c>
      <c r="H715" s="2">
        <v>138.9606</v>
      </c>
      <c r="I715" s="2">
        <v>139.2167</v>
      </c>
      <c r="J715" s="2">
        <v>141.17359999999999</v>
      </c>
      <c r="K715" s="2">
        <v>140.94569999999999</v>
      </c>
      <c r="L715" s="2">
        <v>141.71879999999999</v>
      </c>
      <c r="M715" s="2">
        <v>141.3125</v>
      </c>
      <c r="N715" s="2">
        <v>142.21940000000001</v>
      </c>
      <c r="O715" s="2">
        <v>142.2593</v>
      </c>
      <c r="P715" s="2">
        <v>142.84229999999999</v>
      </c>
      <c r="Q715" s="2">
        <v>142.91970000000001</v>
      </c>
      <c r="R715" s="2">
        <v>143.19589999999999</v>
      </c>
      <c r="S715" s="2">
        <v>143.0847</v>
      </c>
      <c r="T715" s="2">
        <v>142.6019</v>
      </c>
      <c r="U715" s="2">
        <v>141.8853</v>
      </c>
      <c r="V715" s="2">
        <v>142.4846</v>
      </c>
      <c r="W715" s="2">
        <v>142.30950000000001</v>
      </c>
      <c r="X715" s="2">
        <v>142.5487</v>
      </c>
      <c r="Y715" s="2">
        <v>142.05199999999999</v>
      </c>
      <c r="Z715" s="2">
        <v>142.6627</v>
      </c>
      <c r="AA715" s="2">
        <v>142.34190000000001</v>
      </c>
      <c r="AB715" s="2">
        <v>142.99340000000001</v>
      </c>
      <c r="AC715" s="2">
        <v>143.4539</v>
      </c>
      <c r="AD715" s="2">
        <v>143.02500000000001</v>
      </c>
      <c r="AE715" s="2">
        <v>142.29490000000001</v>
      </c>
      <c r="AF715" s="2">
        <v>140.9999</v>
      </c>
      <c r="AG715" s="2">
        <v>140.6602</v>
      </c>
      <c r="AH715" s="2">
        <v>141.35640000000001</v>
      </c>
      <c r="AI715" s="2">
        <v>141.12979999999999</v>
      </c>
      <c r="AJ715" s="2">
        <v>140.4992</v>
      </c>
      <c r="AK715" s="2">
        <v>140.58789999999999</v>
      </c>
      <c r="AL715" s="2">
        <v>140.57169999999999</v>
      </c>
      <c r="AM715" s="2">
        <v>140.59219999999999</v>
      </c>
      <c r="AN715" s="2">
        <v>140.48259999999999</v>
      </c>
      <c r="AO715" s="2">
        <v>141.1473</v>
      </c>
      <c r="AP715" s="2">
        <v>141.16630000000001</v>
      </c>
      <c r="AQ715" s="2">
        <v>141.22989999999999</v>
      </c>
      <c r="AR715" s="2">
        <v>140.6122</v>
      </c>
    </row>
    <row r="716" spans="1:44" x14ac:dyDescent="0.2">
      <c r="A716" t="s">
        <v>790</v>
      </c>
      <c r="B716" t="s">
        <v>782</v>
      </c>
      <c r="C716" t="s">
        <v>7</v>
      </c>
      <c r="D716" s="2">
        <v>2080.3503000000001</v>
      </c>
      <c r="E716" s="2">
        <v>2078.5783999999999</v>
      </c>
      <c r="F716" s="2">
        <v>2117.3672000000001</v>
      </c>
      <c r="G716" s="2">
        <v>2112.3112999999998</v>
      </c>
      <c r="H716" s="2">
        <v>2140.0340000000001</v>
      </c>
      <c r="I716" s="2">
        <v>2154.4555999999998</v>
      </c>
      <c r="J716" s="2">
        <v>2239.5254</v>
      </c>
      <c r="K716" s="2">
        <v>2230.6882000000001</v>
      </c>
      <c r="L716" s="2">
        <v>2264.5194999999999</v>
      </c>
      <c r="M716" s="2">
        <v>2251.9704999999999</v>
      </c>
      <c r="N716" s="2">
        <v>2282.5571</v>
      </c>
      <c r="O716" s="2">
        <v>2290.4969999999998</v>
      </c>
      <c r="P716" s="2">
        <v>2312.5169999999998</v>
      </c>
      <c r="Q716" s="2">
        <v>2315.4148</v>
      </c>
      <c r="R716" s="2">
        <v>2329.7411999999999</v>
      </c>
      <c r="S716" s="2">
        <v>2329.2914999999998</v>
      </c>
      <c r="T716" s="2">
        <v>2311.2665999999999</v>
      </c>
      <c r="U716" s="2">
        <v>2291.8467000000001</v>
      </c>
      <c r="V716" s="2">
        <v>2310.2878000000001</v>
      </c>
      <c r="W716" s="2">
        <v>2301.4512</v>
      </c>
      <c r="X716" s="2">
        <v>2306.5727999999999</v>
      </c>
      <c r="Y716" s="2">
        <v>2294.0675999999999</v>
      </c>
      <c r="Z716" s="2">
        <v>2309.0214999999998</v>
      </c>
      <c r="AA716" s="2">
        <v>2308.3139999999999</v>
      </c>
      <c r="AB716" s="2">
        <v>2341.4290000000001</v>
      </c>
      <c r="AC716" s="2">
        <v>2355.8506000000002</v>
      </c>
      <c r="AD716" s="2">
        <v>2340.3773999999999</v>
      </c>
      <c r="AE716" s="2">
        <v>2320.4204</v>
      </c>
      <c r="AF716" s="2">
        <v>2270.4949999999999</v>
      </c>
      <c r="AG716" s="2">
        <v>2277.0562</v>
      </c>
      <c r="AH716" s="2">
        <v>2295.6577000000002</v>
      </c>
      <c r="AI716" s="2">
        <v>2283.0700000000002</v>
      </c>
      <c r="AJ716" s="2">
        <v>2266.5502999999999</v>
      </c>
      <c r="AK716" s="2">
        <v>2273.0535</v>
      </c>
      <c r="AL716" s="2">
        <v>2277.3919999999998</v>
      </c>
      <c r="AM716" s="2">
        <v>2278.7082999999998</v>
      </c>
      <c r="AN716" s="2">
        <v>2281.8398000000002</v>
      </c>
      <c r="AO716" s="2">
        <v>2310.4153000000001</v>
      </c>
      <c r="AP716" s="2">
        <v>2310.2646</v>
      </c>
      <c r="AQ716" s="2">
        <v>2319.9856</v>
      </c>
      <c r="AR716" s="2">
        <v>2290.3654999999999</v>
      </c>
    </row>
    <row r="717" spans="1:44" x14ac:dyDescent="0.2">
      <c r="A717" t="s">
        <v>791</v>
      </c>
      <c r="B717" t="s">
        <v>782</v>
      </c>
      <c r="C717" t="s">
        <v>9</v>
      </c>
      <c r="D717" s="2">
        <v>377.70650000000001</v>
      </c>
      <c r="E717" s="2">
        <v>377.78429999999997</v>
      </c>
      <c r="F717" s="2">
        <v>383.36169999999998</v>
      </c>
      <c r="G717" s="2">
        <v>381.24680000000001</v>
      </c>
      <c r="H717" s="2">
        <v>385.75349999999997</v>
      </c>
      <c r="I717" s="2">
        <v>386.95949999999999</v>
      </c>
      <c r="J717" s="2">
        <v>400.49680000000001</v>
      </c>
      <c r="K717" s="2">
        <v>400.41840000000002</v>
      </c>
      <c r="L717" s="2">
        <v>407.0573</v>
      </c>
      <c r="M717" s="2">
        <v>408.0179</v>
      </c>
      <c r="N717" s="2">
        <v>412.91840000000002</v>
      </c>
      <c r="O717" s="2">
        <v>415.30549999999999</v>
      </c>
      <c r="P717" s="2">
        <v>418.56569999999999</v>
      </c>
      <c r="Q717" s="2">
        <v>420.6404</v>
      </c>
      <c r="R717" s="2">
        <v>422.81619999999998</v>
      </c>
      <c r="S717" s="2">
        <v>421.64890000000003</v>
      </c>
      <c r="T717" s="2">
        <v>421.39780000000002</v>
      </c>
      <c r="U717" s="2">
        <v>416.77420000000001</v>
      </c>
      <c r="V717" s="2">
        <v>419.89389999999997</v>
      </c>
      <c r="W717" s="2">
        <v>418.44959999999998</v>
      </c>
      <c r="X717" s="2">
        <v>420.55290000000002</v>
      </c>
      <c r="Y717" s="2">
        <v>417.69290000000001</v>
      </c>
      <c r="Z717" s="2">
        <v>420.35169999999999</v>
      </c>
      <c r="AA717" s="2">
        <v>422.51060000000001</v>
      </c>
      <c r="AB717" s="2">
        <v>427.79649999999998</v>
      </c>
      <c r="AC717" s="2">
        <v>432.87119999999999</v>
      </c>
      <c r="AD717" s="2">
        <v>430.72570000000002</v>
      </c>
      <c r="AE717" s="2">
        <v>428.17739999999998</v>
      </c>
      <c r="AF717" s="2">
        <v>417.26459999999997</v>
      </c>
      <c r="AG717" s="2">
        <v>417.34660000000002</v>
      </c>
      <c r="AH717" s="2">
        <v>421.41739999999999</v>
      </c>
      <c r="AI717" s="2">
        <v>422.58280000000002</v>
      </c>
      <c r="AJ717" s="2">
        <v>420.43369999999999</v>
      </c>
      <c r="AK717" s="2">
        <v>423.31490000000002</v>
      </c>
      <c r="AL717" s="2">
        <v>425.18810000000002</v>
      </c>
      <c r="AM717" s="2">
        <v>428.20549999999997</v>
      </c>
      <c r="AN717" s="2">
        <v>426.64109999999999</v>
      </c>
      <c r="AO717" s="2">
        <v>431.55410000000001</v>
      </c>
      <c r="AP717" s="2">
        <v>431.18520000000001</v>
      </c>
      <c r="AQ717" s="2">
        <v>433.7482</v>
      </c>
      <c r="AR717" s="2">
        <v>429.3048</v>
      </c>
    </row>
    <row r="718" spans="1:44" x14ac:dyDescent="0.2">
      <c r="A718" t="s">
        <v>792</v>
      </c>
      <c r="B718" t="s">
        <v>782</v>
      </c>
      <c r="C718" t="s">
        <v>13</v>
      </c>
      <c r="D718" s="2">
        <v>973.27279999999996</v>
      </c>
      <c r="E718" s="2">
        <v>972.07740000000001</v>
      </c>
      <c r="F718" s="2">
        <v>993.16420000000005</v>
      </c>
      <c r="G718" s="2">
        <v>986.30259999999998</v>
      </c>
      <c r="H718" s="2">
        <v>997.48360000000002</v>
      </c>
      <c r="I718" s="2">
        <v>1000.3196</v>
      </c>
      <c r="J718" s="2">
        <v>1042.3981000000001</v>
      </c>
      <c r="K718" s="2">
        <v>1041.8706999999999</v>
      </c>
      <c r="L718" s="2">
        <v>1062.7678000000001</v>
      </c>
      <c r="M718" s="2">
        <v>1057.5271</v>
      </c>
      <c r="N718" s="2">
        <v>1071.4156</v>
      </c>
      <c r="O718" s="2">
        <v>1080.2665999999999</v>
      </c>
      <c r="P718" s="2">
        <v>1090.4783</v>
      </c>
      <c r="Q718" s="2">
        <v>1091.9341999999999</v>
      </c>
      <c r="R718" s="2">
        <v>1102.8994</v>
      </c>
      <c r="S718" s="2">
        <v>1111.1443999999999</v>
      </c>
      <c r="T718" s="2">
        <v>1107.1178</v>
      </c>
      <c r="U718" s="2">
        <v>1097.1578</v>
      </c>
      <c r="V718" s="2">
        <v>1111.6621</v>
      </c>
      <c r="W718" s="2">
        <v>1108.7261000000001</v>
      </c>
      <c r="X718" s="2">
        <v>1107.645</v>
      </c>
      <c r="Y718" s="2">
        <v>1105.1492000000001</v>
      </c>
      <c r="Z718" s="2">
        <v>1115.7968000000001</v>
      </c>
      <c r="AA718" s="2">
        <v>1118.3693000000001</v>
      </c>
      <c r="AB718" s="2">
        <v>1132.1507999999999</v>
      </c>
      <c r="AC718" s="2">
        <v>1149.9043999999999</v>
      </c>
      <c r="AD718" s="2">
        <v>1149.9047</v>
      </c>
      <c r="AE718" s="2">
        <v>1146.0431000000001</v>
      </c>
      <c r="AF718" s="2">
        <v>1112.1237000000001</v>
      </c>
      <c r="AG718" s="2">
        <v>1113.4535000000001</v>
      </c>
      <c r="AH718" s="2">
        <v>1114.6844000000001</v>
      </c>
      <c r="AI718" s="2">
        <v>1108.6931999999999</v>
      </c>
      <c r="AJ718" s="2">
        <v>1093.7028</v>
      </c>
      <c r="AK718" s="2">
        <v>1104.1636000000001</v>
      </c>
      <c r="AL718" s="2">
        <v>1112.3074999999999</v>
      </c>
      <c r="AM718" s="2">
        <v>1119.3794</v>
      </c>
      <c r="AN718" s="2">
        <v>1119.307</v>
      </c>
      <c r="AO718" s="2">
        <v>1131.0442</v>
      </c>
      <c r="AP718" s="2">
        <v>1138.3212000000001</v>
      </c>
      <c r="AQ718" s="2">
        <v>1150.1514999999999</v>
      </c>
      <c r="AR718" s="2">
        <v>1142.6570999999999</v>
      </c>
    </row>
    <row r="719" spans="1:44" x14ac:dyDescent="0.2">
      <c r="A719" t="s">
        <v>793</v>
      </c>
      <c r="B719" t="s">
        <v>782</v>
      </c>
      <c r="C719" t="s">
        <v>42</v>
      </c>
      <c r="D719" s="2">
        <v>832.90599999999995</v>
      </c>
      <c r="E719" s="2">
        <v>832.93880000000001</v>
      </c>
      <c r="F719" s="2">
        <v>846.9271</v>
      </c>
      <c r="G719" s="2">
        <v>843.24620000000004</v>
      </c>
      <c r="H719" s="2">
        <v>853.4049</v>
      </c>
      <c r="I719" s="2">
        <v>858.89319999999998</v>
      </c>
      <c r="J719" s="2">
        <v>894.29970000000003</v>
      </c>
      <c r="K719" s="2">
        <v>892.423</v>
      </c>
      <c r="L719" s="2">
        <v>909.18020000000001</v>
      </c>
      <c r="M719" s="2">
        <v>903.69569999999999</v>
      </c>
      <c r="N719" s="2">
        <v>915.57420000000002</v>
      </c>
      <c r="O719" s="2">
        <v>919.47320000000002</v>
      </c>
      <c r="P719" s="2">
        <v>928.6721</v>
      </c>
      <c r="Q719" s="2">
        <v>931.45150000000001</v>
      </c>
      <c r="R719" s="2">
        <v>936.65459999999996</v>
      </c>
      <c r="S719" s="2">
        <v>936.66899999999998</v>
      </c>
      <c r="T719" s="2">
        <v>929.56489999999997</v>
      </c>
      <c r="U719" s="2">
        <v>919.69820000000004</v>
      </c>
      <c r="V719" s="2">
        <v>929.48680000000002</v>
      </c>
      <c r="W719" s="2">
        <v>926.78520000000003</v>
      </c>
      <c r="X719" s="2">
        <v>926.8134</v>
      </c>
      <c r="Y719" s="2">
        <v>919.59</v>
      </c>
      <c r="Z719" s="2">
        <v>928.42359999999996</v>
      </c>
      <c r="AA719" s="2">
        <v>928.91010000000006</v>
      </c>
      <c r="AB719" s="2">
        <v>944.3818</v>
      </c>
      <c r="AC719" s="2">
        <v>952.40560000000005</v>
      </c>
      <c r="AD719" s="2">
        <v>948.51400000000001</v>
      </c>
      <c r="AE719" s="2">
        <v>938.56380000000001</v>
      </c>
      <c r="AF719" s="2">
        <v>917.08370000000002</v>
      </c>
      <c r="AG719" s="2">
        <v>918.40639999999996</v>
      </c>
      <c r="AH719" s="2">
        <v>927.37950000000001</v>
      </c>
      <c r="AI719" s="2">
        <v>925.03279999999995</v>
      </c>
      <c r="AJ719" s="2">
        <v>920.976</v>
      </c>
      <c r="AK719" s="2">
        <v>923.00409999999999</v>
      </c>
      <c r="AL719" s="2">
        <v>926.68150000000003</v>
      </c>
      <c r="AM719" s="2">
        <v>929.17819999999995</v>
      </c>
      <c r="AN719" s="2">
        <v>930.75729999999999</v>
      </c>
      <c r="AO719" s="2">
        <v>941.1046</v>
      </c>
      <c r="AP719" s="2">
        <v>940.83590000000004</v>
      </c>
      <c r="AQ719" s="2">
        <v>945.28599999999994</v>
      </c>
      <c r="AR719" s="2">
        <v>933.35450000000003</v>
      </c>
    </row>
    <row r="720" spans="1:44" x14ac:dyDescent="0.2">
      <c r="A720" t="s">
        <v>794</v>
      </c>
      <c r="B720" t="s">
        <v>782</v>
      </c>
      <c r="C720" t="s">
        <v>44</v>
      </c>
      <c r="D720" s="2">
        <v>402.91829999999999</v>
      </c>
      <c r="E720" s="2">
        <v>402.9427</v>
      </c>
      <c r="F720" s="2">
        <v>409.50110000000001</v>
      </c>
      <c r="G720" s="2">
        <v>409.65190000000001</v>
      </c>
      <c r="H720" s="2">
        <v>414.88330000000002</v>
      </c>
      <c r="I720" s="2">
        <v>417.47949999999997</v>
      </c>
      <c r="J720" s="2">
        <v>434.00990000000002</v>
      </c>
      <c r="K720" s="2">
        <v>431.40260000000001</v>
      </c>
      <c r="L720" s="2">
        <v>437.80220000000003</v>
      </c>
      <c r="M720" s="2">
        <v>435.23340000000002</v>
      </c>
      <c r="N720" s="2">
        <v>441.7362</v>
      </c>
      <c r="O720" s="2">
        <v>442.1619</v>
      </c>
      <c r="P720" s="2">
        <v>445.39499999999998</v>
      </c>
      <c r="Q720" s="2">
        <v>446.39370000000002</v>
      </c>
      <c r="R720" s="2">
        <v>449.32830000000001</v>
      </c>
      <c r="S720" s="2">
        <v>446.19080000000002</v>
      </c>
      <c r="T720" s="2">
        <v>443.0736</v>
      </c>
      <c r="U720" s="2">
        <v>438.97879999999998</v>
      </c>
      <c r="V720" s="2">
        <v>442.34480000000002</v>
      </c>
      <c r="W720" s="2">
        <v>440.68180000000001</v>
      </c>
      <c r="X720" s="2">
        <v>443.11869999999999</v>
      </c>
      <c r="Y720" s="2">
        <v>439.14109999999999</v>
      </c>
      <c r="Z720" s="2">
        <v>441.44119999999998</v>
      </c>
      <c r="AA720" s="2">
        <v>440.81420000000003</v>
      </c>
      <c r="AB720" s="2">
        <v>446.38040000000001</v>
      </c>
      <c r="AC720" s="2">
        <v>448.03489999999999</v>
      </c>
      <c r="AD720" s="2">
        <v>444.8596</v>
      </c>
      <c r="AE720" s="2">
        <v>438.85019999999997</v>
      </c>
      <c r="AF720" s="2">
        <v>430.37099999999998</v>
      </c>
      <c r="AG720" s="2">
        <v>430.58300000000003</v>
      </c>
      <c r="AH720" s="2">
        <v>435.65320000000003</v>
      </c>
      <c r="AI720" s="2">
        <v>434.97340000000003</v>
      </c>
      <c r="AJ720" s="2">
        <v>434.62959999999998</v>
      </c>
      <c r="AK720" s="2">
        <v>434.6936</v>
      </c>
      <c r="AL720" s="2">
        <v>436.51220000000001</v>
      </c>
      <c r="AM720" s="2">
        <v>437.16489999999999</v>
      </c>
      <c r="AN720" s="2">
        <v>438.08049999999997</v>
      </c>
      <c r="AO720" s="2">
        <v>443.971</v>
      </c>
      <c r="AP720" s="2">
        <v>441.99009999999998</v>
      </c>
      <c r="AQ720" s="2">
        <v>442.69220000000001</v>
      </c>
      <c r="AR720" s="2">
        <v>436.53050000000002</v>
      </c>
    </row>
    <row r="721" spans="1:44" x14ac:dyDescent="0.2">
      <c r="A721" t="s">
        <v>795</v>
      </c>
      <c r="B721" t="s">
        <v>782</v>
      </c>
      <c r="C721" t="s">
        <v>48</v>
      </c>
      <c r="D721" s="2">
        <v>1497.5778</v>
      </c>
      <c r="E721" s="2">
        <v>1497.7668000000001</v>
      </c>
      <c r="F721" s="2">
        <v>1524.9114999999999</v>
      </c>
      <c r="G721" s="2">
        <v>1531.8422</v>
      </c>
      <c r="H721" s="2">
        <v>1553.4032999999999</v>
      </c>
      <c r="I721" s="2">
        <v>1560.0431000000001</v>
      </c>
      <c r="J721" s="2">
        <v>1625.8119999999999</v>
      </c>
      <c r="K721" s="2">
        <v>1625.5714</v>
      </c>
      <c r="L721" s="2">
        <v>1658.5753</v>
      </c>
      <c r="M721" s="2">
        <v>1650.2094</v>
      </c>
      <c r="N721" s="2">
        <v>1676.2755</v>
      </c>
      <c r="O721" s="2">
        <v>1684.3751</v>
      </c>
      <c r="P721" s="2">
        <v>1706.1201000000001</v>
      </c>
      <c r="Q721" s="2">
        <v>1711.3284000000001</v>
      </c>
      <c r="R721" s="2">
        <v>1723.5161000000001</v>
      </c>
      <c r="S721" s="2">
        <v>1731.2023999999999</v>
      </c>
      <c r="T721" s="2">
        <v>1723.5044</v>
      </c>
      <c r="U721" s="2">
        <v>1706.6296</v>
      </c>
      <c r="V721" s="2">
        <v>1723.5454999999999</v>
      </c>
      <c r="W721" s="2">
        <v>1722.7356</v>
      </c>
      <c r="X721" s="2">
        <v>1716.0588</v>
      </c>
      <c r="Y721" s="2">
        <v>1705.4108000000001</v>
      </c>
      <c r="Z721" s="2">
        <v>1721.2498000000001</v>
      </c>
      <c r="AA721" s="2">
        <v>1727.4458</v>
      </c>
      <c r="AB721" s="2">
        <v>1757.6234999999999</v>
      </c>
      <c r="AC721" s="2">
        <v>1780.7583</v>
      </c>
      <c r="AD721" s="2">
        <v>1778.6704</v>
      </c>
      <c r="AE721" s="2">
        <v>1763.81</v>
      </c>
      <c r="AF721" s="2">
        <v>1722.3386</v>
      </c>
      <c r="AG721" s="2">
        <v>1725.7511</v>
      </c>
      <c r="AH721" s="2">
        <v>1743.4635000000001</v>
      </c>
      <c r="AI721" s="2">
        <v>1737.9574</v>
      </c>
      <c r="AJ721" s="2">
        <v>1731.3649</v>
      </c>
      <c r="AK721" s="2">
        <v>1741.6276</v>
      </c>
      <c r="AL721" s="2">
        <v>1751.7554</v>
      </c>
      <c r="AM721" s="2">
        <v>1758.8679</v>
      </c>
      <c r="AN721" s="2">
        <v>1759.6378</v>
      </c>
      <c r="AO721" s="2">
        <v>1777.1623999999999</v>
      </c>
      <c r="AP721" s="2">
        <v>1783.7852</v>
      </c>
      <c r="AQ721" s="2">
        <v>1791.2630999999999</v>
      </c>
      <c r="AR721" s="2">
        <v>1771.0474999999999</v>
      </c>
    </row>
    <row r="722" spans="1:44" x14ac:dyDescent="0.2">
      <c r="A722" t="s">
        <v>796</v>
      </c>
      <c r="B722" t="s">
        <v>782</v>
      </c>
      <c r="C722" t="s">
        <v>11</v>
      </c>
      <c r="D722" s="2">
        <v>890.6943</v>
      </c>
      <c r="E722" s="2">
        <v>888.12400000000002</v>
      </c>
      <c r="F722" s="2">
        <v>905.15269999999998</v>
      </c>
      <c r="G722" s="2">
        <v>898.10389999999995</v>
      </c>
      <c r="H722" s="2">
        <v>908.11159999999995</v>
      </c>
      <c r="I722" s="2">
        <v>911.54290000000003</v>
      </c>
      <c r="J722" s="2">
        <v>939.673</v>
      </c>
      <c r="K722" s="2">
        <v>935.52059999999994</v>
      </c>
      <c r="L722" s="2">
        <v>945.66060000000004</v>
      </c>
      <c r="M722" s="2">
        <v>943.30079999999998</v>
      </c>
      <c r="N722" s="2">
        <v>954.53070000000002</v>
      </c>
      <c r="O722" s="2">
        <v>956.72649999999999</v>
      </c>
      <c r="P722" s="2">
        <v>963.48739999999998</v>
      </c>
      <c r="Q722" s="2">
        <v>964.84699999999998</v>
      </c>
      <c r="R722" s="2">
        <v>971.78279999999995</v>
      </c>
      <c r="S722" s="2">
        <v>971.90959999999995</v>
      </c>
      <c r="T722" s="2">
        <v>966.34389999999996</v>
      </c>
      <c r="U722" s="2">
        <v>958.45690000000002</v>
      </c>
      <c r="V722" s="2">
        <v>967.60119999999995</v>
      </c>
      <c r="W722" s="2">
        <v>963.72919999999999</v>
      </c>
      <c r="X722" s="2">
        <v>966.25049999999999</v>
      </c>
      <c r="Y722" s="2">
        <v>963.62689999999998</v>
      </c>
      <c r="Z722" s="2">
        <v>966.37829999999997</v>
      </c>
      <c r="AA722" s="2">
        <v>963.88559999999995</v>
      </c>
      <c r="AB722" s="2">
        <v>974.70069999999998</v>
      </c>
      <c r="AC722" s="2">
        <v>979.67750000000001</v>
      </c>
      <c r="AD722" s="2">
        <v>973.47860000000003</v>
      </c>
      <c r="AE722" s="2">
        <v>964.75919999999996</v>
      </c>
      <c r="AF722" s="2">
        <v>953.58140000000003</v>
      </c>
      <c r="AG722" s="2">
        <v>965.20960000000002</v>
      </c>
      <c r="AH722" s="2">
        <v>969.76409999999998</v>
      </c>
      <c r="AI722" s="2">
        <v>962.96690000000001</v>
      </c>
      <c r="AJ722" s="2">
        <v>960.56110000000001</v>
      </c>
      <c r="AK722" s="2">
        <v>959.98220000000003</v>
      </c>
      <c r="AL722" s="2">
        <v>961.57460000000003</v>
      </c>
      <c r="AM722" s="2">
        <v>962.12289999999996</v>
      </c>
      <c r="AN722" s="2">
        <v>963.31939999999997</v>
      </c>
      <c r="AO722" s="2">
        <v>971.82839999999999</v>
      </c>
      <c r="AP722" s="2">
        <v>968.67290000000003</v>
      </c>
      <c r="AQ722" s="2">
        <v>970.54589999999996</v>
      </c>
      <c r="AR722" s="2">
        <v>963.31979999999999</v>
      </c>
    </row>
    <row r="723" spans="1:44" x14ac:dyDescent="0.2">
      <c r="A723" t="s">
        <v>797</v>
      </c>
      <c r="B723" t="s">
        <v>782</v>
      </c>
      <c r="C723" t="s">
        <v>51</v>
      </c>
      <c r="D723" s="2">
        <v>1184.1351</v>
      </c>
      <c r="E723" s="2">
        <v>1184.0532000000001</v>
      </c>
      <c r="F723" s="2">
        <v>1204.479</v>
      </c>
      <c r="G723" s="2">
        <v>1199.4979000000001</v>
      </c>
      <c r="H723" s="2">
        <v>1212.6034</v>
      </c>
      <c r="I723" s="2">
        <v>1219.0287000000001</v>
      </c>
      <c r="J723" s="2">
        <v>1265.7630999999999</v>
      </c>
      <c r="K723" s="2">
        <v>1267.6808000000001</v>
      </c>
      <c r="L723" s="2">
        <v>1288.7644</v>
      </c>
      <c r="M723" s="2">
        <v>1286.3688999999999</v>
      </c>
      <c r="N723" s="2">
        <v>1302.7465</v>
      </c>
      <c r="O723" s="2">
        <v>1309.5432000000001</v>
      </c>
      <c r="P723" s="2">
        <v>1322.8495</v>
      </c>
      <c r="Q723" s="2">
        <v>1325.5088000000001</v>
      </c>
      <c r="R723" s="2">
        <v>1330.3931</v>
      </c>
      <c r="S723" s="2">
        <v>1332.0708999999999</v>
      </c>
      <c r="T723" s="2">
        <v>1327.3101999999999</v>
      </c>
      <c r="U723" s="2">
        <v>1316.5378000000001</v>
      </c>
      <c r="V723" s="2">
        <v>1330.3054999999999</v>
      </c>
      <c r="W723" s="2">
        <v>1325.7916</v>
      </c>
      <c r="X723" s="2">
        <v>1332.6565000000001</v>
      </c>
      <c r="Y723" s="2">
        <v>1329.1604</v>
      </c>
      <c r="Z723" s="2">
        <v>1339.8033</v>
      </c>
      <c r="AA723" s="2">
        <v>1345.5093999999999</v>
      </c>
      <c r="AB723" s="2">
        <v>1360.2501</v>
      </c>
      <c r="AC723" s="2">
        <v>1379.5700999999999</v>
      </c>
      <c r="AD723" s="2">
        <v>1373.6075000000001</v>
      </c>
      <c r="AE723" s="2">
        <v>1361.5210999999999</v>
      </c>
      <c r="AF723" s="2">
        <v>1331.4535000000001</v>
      </c>
      <c r="AG723" s="2">
        <v>1333.5882999999999</v>
      </c>
      <c r="AH723" s="2">
        <v>1343.4547</v>
      </c>
      <c r="AI723" s="2">
        <v>1341.0503000000001</v>
      </c>
      <c r="AJ723" s="2">
        <v>1331.1509000000001</v>
      </c>
      <c r="AK723" s="2">
        <v>1339.9517000000001</v>
      </c>
      <c r="AL723" s="2">
        <v>1345.1132</v>
      </c>
      <c r="AM723" s="2">
        <v>1349.9568999999999</v>
      </c>
      <c r="AN723" s="2">
        <v>1351.1292000000001</v>
      </c>
      <c r="AO723" s="2">
        <v>1368.8827000000001</v>
      </c>
      <c r="AP723" s="2">
        <v>1367.5242000000001</v>
      </c>
      <c r="AQ723" s="2">
        <v>1369.2312999999999</v>
      </c>
      <c r="AR723" s="2">
        <v>1357.5114000000001</v>
      </c>
    </row>
    <row r="724" spans="1:44" x14ac:dyDescent="0.2">
      <c r="A724" t="s">
        <v>798</v>
      </c>
      <c r="B724" t="s">
        <v>782</v>
      </c>
      <c r="C724" t="s">
        <v>17</v>
      </c>
      <c r="D724" s="2">
        <v>1664.5522000000001</v>
      </c>
      <c r="E724" s="2">
        <v>1665.5151000000001</v>
      </c>
      <c r="F724" s="2">
        <v>1702.2583</v>
      </c>
      <c r="G724" s="2">
        <v>1684.2871</v>
      </c>
      <c r="H724" s="2">
        <v>1702.4259</v>
      </c>
      <c r="I724" s="2">
        <v>1707.8278</v>
      </c>
      <c r="J724" s="2">
        <v>1780.1376</v>
      </c>
      <c r="K724" s="2">
        <v>1798.3501000000001</v>
      </c>
      <c r="L724" s="2">
        <v>1837.1958999999999</v>
      </c>
      <c r="M724" s="2">
        <v>1833.8209999999999</v>
      </c>
      <c r="N724" s="2">
        <v>1861.4518</v>
      </c>
      <c r="O724" s="2">
        <v>1879.2406000000001</v>
      </c>
      <c r="P724" s="2">
        <v>1906.7393</v>
      </c>
      <c r="Q724" s="2">
        <v>1918.33</v>
      </c>
      <c r="R724" s="2">
        <v>1927.5102999999999</v>
      </c>
      <c r="S724" s="2">
        <v>1943.7775999999999</v>
      </c>
      <c r="T724" s="2">
        <v>1946.0329999999999</v>
      </c>
      <c r="U724" s="2">
        <v>1932.3751999999999</v>
      </c>
      <c r="V724" s="2">
        <v>1968.7188000000001</v>
      </c>
      <c r="W724" s="2">
        <v>1966.7926</v>
      </c>
      <c r="X724" s="2">
        <v>1981.5068000000001</v>
      </c>
      <c r="Y724" s="2">
        <v>1979.6270999999999</v>
      </c>
      <c r="Z724" s="2">
        <v>2005.1285</v>
      </c>
      <c r="AA724" s="2">
        <v>2020.8322000000001</v>
      </c>
      <c r="AB724" s="2">
        <v>2050.8690000000001</v>
      </c>
      <c r="AC724" s="2">
        <v>2083.2689999999998</v>
      </c>
      <c r="AD724" s="2">
        <v>2080.7080000000001</v>
      </c>
      <c r="AE724" s="2">
        <v>2072.3901000000001</v>
      </c>
      <c r="AF724" s="2">
        <v>2025.9215999999999</v>
      </c>
      <c r="AG724" s="2">
        <v>2032.3921</v>
      </c>
      <c r="AH724" s="2">
        <v>2040.2288000000001</v>
      </c>
      <c r="AI724" s="2">
        <v>2040.0989999999999</v>
      </c>
      <c r="AJ724" s="2">
        <v>2009.8943999999999</v>
      </c>
      <c r="AK724" s="2">
        <v>2035.8363999999999</v>
      </c>
      <c r="AL724" s="2">
        <v>2047.1486</v>
      </c>
      <c r="AM724" s="2">
        <v>2070.5063</v>
      </c>
      <c r="AN724" s="2">
        <v>2066.4313999999999</v>
      </c>
      <c r="AO724" s="2">
        <v>2090.5255999999999</v>
      </c>
      <c r="AP724" s="2">
        <v>2098.1736000000001</v>
      </c>
      <c r="AQ724" s="2">
        <v>2102.7002000000002</v>
      </c>
      <c r="AR724" s="2">
        <v>2089.2950000000001</v>
      </c>
    </row>
    <row r="725" spans="1:44" x14ac:dyDescent="0.2">
      <c r="A725" t="s">
        <v>799</v>
      </c>
      <c r="B725" t="s">
        <v>782</v>
      </c>
      <c r="C725" t="s">
        <v>61</v>
      </c>
      <c r="D725" s="2">
        <v>336.92079999999999</v>
      </c>
      <c r="E725" s="2">
        <v>337.12560000000002</v>
      </c>
      <c r="F725" s="2">
        <v>344.0908</v>
      </c>
      <c r="G725" s="2">
        <v>343.84640000000002</v>
      </c>
      <c r="H725" s="2">
        <v>347.72840000000002</v>
      </c>
      <c r="I725" s="2">
        <v>350.11840000000001</v>
      </c>
      <c r="J725" s="2">
        <v>363.76440000000002</v>
      </c>
      <c r="K725" s="2">
        <v>362.0865</v>
      </c>
      <c r="L725" s="2">
        <v>367.48430000000002</v>
      </c>
      <c r="M725" s="2">
        <v>365.5446</v>
      </c>
      <c r="N725" s="2">
        <v>370.76249999999999</v>
      </c>
      <c r="O725" s="2">
        <v>371.59050000000002</v>
      </c>
      <c r="P725" s="2">
        <v>374.7663</v>
      </c>
      <c r="Q725" s="2">
        <v>375.14139999999998</v>
      </c>
      <c r="R725" s="2">
        <v>378.17430000000002</v>
      </c>
      <c r="S725" s="2">
        <v>378.69240000000002</v>
      </c>
      <c r="T725" s="2">
        <v>374.8279</v>
      </c>
      <c r="U725" s="2">
        <v>370.00299999999999</v>
      </c>
      <c r="V725" s="2">
        <v>374.51229999999998</v>
      </c>
      <c r="W725" s="2">
        <v>373.35340000000002</v>
      </c>
      <c r="X725" s="2">
        <v>375.07859999999999</v>
      </c>
      <c r="Y725" s="2">
        <v>373.14109999999999</v>
      </c>
      <c r="Z725" s="2">
        <v>376.61590000000001</v>
      </c>
      <c r="AA725" s="2">
        <v>375.46519999999998</v>
      </c>
      <c r="AB725" s="2">
        <v>381.38369999999998</v>
      </c>
      <c r="AC725" s="2">
        <v>383.05029999999999</v>
      </c>
      <c r="AD725" s="2">
        <v>381.28590000000003</v>
      </c>
      <c r="AE725" s="2">
        <v>375.41820000000001</v>
      </c>
      <c r="AF725" s="2">
        <v>368.4239</v>
      </c>
      <c r="AG725" s="2">
        <v>369.38799999999998</v>
      </c>
      <c r="AH725" s="2">
        <v>372.51769999999999</v>
      </c>
      <c r="AI725" s="2">
        <v>372.47649999999999</v>
      </c>
      <c r="AJ725" s="2">
        <v>369.4348</v>
      </c>
      <c r="AK725" s="2">
        <v>371.25920000000002</v>
      </c>
      <c r="AL725" s="2">
        <v>371.27350000000001</v>
      </c>
      <c r="AM725" s="2">
        <v>372.1191</v>
      </c>
      <c r="AN725" s="2">
        <v>373.0865</v>
      </c>
      <c r="AO725" s="2">
        <v>377.4862</v>
      </c>
      <c r="AP725" s="2">
        <v>376.8716</v>
      </c>
      <c r="AQ725" s="2">
        <v>378.40609999999998</v>
      </c>
      <c r="AR725" s="2">
        <v>374.76350000000002</v>
      </c>
    </row>
    <row r="726" spans="1:44" x14ac:dyDescent="0.2">
      <c r="A726" t="s">
        <v>800</v>
      </c>
      <c r="B726" t="s">
        <v>801</v>
      </c>
      <c r="C726" t="s">
        <v>20</v>
      </c>
      <c r="D726" s="2">
        <v>1019.79</v>
      </c>
      <c r="E726" s="2">
        <v>1019.79</v>
      </c>
      <c r="F726" s="2">
        <v>1009.35</v>
      </c>
      <c r="G726" s="2">
        <v>1007.28</v>
      </c>
      <c r="H726" s="2">
        <v>1019.87</v>
      </c>
      <c r="I726" s="2">
        <v>1027.3599999999999</v>
      </c>
      <c r="J726" s="2">
        <v>1039.17</v>
      </c>
      <c r="K726" s="2">
        <v>1044.33</v>
      </c>
      <c r="L726" s="2">
        <v>1067.97</v>
      </c>
      <c r="M726" s="2">
        <v>1085.1099999999999</v>
      </c>
      <c r="N726" s="2">
        <v>1093.92</v>
      </c>
      <c r="O726" s="2">
        <v>1089.55</v>
      </c>
      <c r="P726" s="2">
        <v>1089.55</v>
      </c>
      <c r="Q726" s="2">
        <v>1104.27</v>
      </c>
      <c r="R726" s="2">
        <v>1115.23</v>
      </c>
      <c r="S726" s="2">
        <v>1173.54</v>
      </c>
      <c r="T726" s="2">
        <v>1195.4100000000001</v>
      </c>
      <c r="U726" s="2">
        <v>1205.9000000000001</v>
      </c>
      <c r="V726" s="2">
        <v>1221.6300000000001</v>
      </c>
      <c r="W726" s="2">
        <v>1226.69</v>
      </c>
      <c r="X726" s="2">
        <v>1232.8</v>
      </c>
      <c r="Y726" s="2">
        <v>1245.57</v>
      </c>
      <c r="Z726" s="2">
        <v>1256.71</v>
      </c>
      <c r="AA726" s="2">
        <v>1263.17</v>
      </c>
      <c r="AB726" s="2">
        <v>1276.3599999999999</v>
      </c>
      <c r="AC726" s="2">
        <v>1286.81</v>
      </c>
      <c r="AD726" s="2">
        <v>1315.09</v>
      </c>
      <c r="AE726" s="2">
        <v>1340.68</v>
      </c>
      <c r="AF726" s="2">
        <v>1350.43</v>
      </c>
      <c r="AG726" s="2">
        <v>1358.85</v>
      </c>
      <c r="AH726" s="2">
        <v>1360.9</v>
      </c>
      <c r="AI726" s="2">
        <v>1385.94</v>
      </c>
      <c r="AJ726" s="2">
        <v>1385.94</v>
      </c>
      <c r="AK726" s="2">
        <v>1405.94</v>
      </c>
      <c r="AL726" s="2">
        <v>1405.73</v>
      </c>
      <c r="AM726" s="2">
        <v>1411.79</v>
      </c>
      <c r="AN726" s="2">
        <v>1416.42</v>
      </c>
      <c r="AO726" s="2">
        <v>1427.51</v>
      </c>
      <c r="AP726" s="2">
        <v>1413.88</v>
      </c>
      <c r="AQ726" s="2">
        <v>1410.52</v>
      </c>
      <c r="AR726" s="2">
        <v>1417.07</v>
      </c>
    </row>
    <row r="727" spans="1:44" x14ac:dyDescent="0.2">
      <c r="A727" t="s">
        <v>802</v>
      </c>
      <c r="B727" t="s">
        <v>801</v>
      </c>
      <c r="C727" t="s">
        <v>22</v>
      </c>
      <c r="D727" s="2">
        <v>2009.27</v>
      </c>
      <c r="E727" s="2">
        <v>2009.27</v>
      </c>
      <c r="F727" s="2">
        <v>2029.12</v>
      </c>
      <c r="G727" s="2">
        <v>2029.79</v>
      </c>
      <c r="H727" s="2">
        <v>2047.97</v>
      </c>
      <c r="I727" s="2">
        <v>2058.37</v>
      </c>
      <c r="J727" s="2">
        <v>2113</v>
      </c>
      <c r="K727" s="2">
        <v>2108.75</v>
      </c>
      <c r="L727" s="2">
        <v>2131.29</v>
      </c>
      <c r="M727" s="2">
        <v>2123.09</v>
      </c>
      <c r="N727" s="2">
        <v>2148.8000000000002</v>
      </c>
      <c r="O727" s="2">
        <v>2153.7600000000002</v>
      </c>
      <c r="P727" s="2">
        <v>2153.7600000000002</v>
      </c>
      <c r="Q727" s="2">
        <v>2163.89</v>
      </c>
      <c r="R727" s="2">
        <v>2176.5500000000002</v>
      </c>
      <c r="S727" s="2">
        <v>2167.86</v>
      </c>
      <c r="T727" s="2">
        <v>2156.9699999999998</v>
      </c>
      <c r="U727" s="2">
        <v>2144.79</v>
      </c>
      <c r="V727" s="2">
        <v>2159.71</v>
      </c>
      <c r="W727" s="2">
        <v>2156.87</v>
      </c>
      <c r="X727" s="2">
        <v>2162.6999999999998</v>
      </c>
      <c r="Y727" s="2">
        <v>2152.37</v>
      </c>
      <c r="Z727" s="2">
        <v>2159.11</v>
      </c>
      <c r="AA727" s="2">
        <v>2160.02</v>
      </c>
      <c r="AB727" s="2">
        <v>2183.31</v>
      </c>
      <c r="AC727" s="2">
        <v>2185.88</v>
      </c>
      <c r="AD727" s="2">
        <v>2184.36</v>
      </c>
      <c r="AE727" s="2">
        <v>2163.11</v>
      </c>
      <c r="AF727" s="2">
        <v>2137.84</v>
      </c>
      <c r="AG727" s="2">
        <v>2142.62</v>
      </c>
      <c r="AH727" s="2">
        <v>2157.89</v>
      </c>
      <c r="AI727" s="2">
        <v>2153.44</v>
      </c>
      <c r="AJ727" s="2">
        <v>2153.44</v>
      </c>
      <c r="AK727" s="2">
        <v>2150.36</v>
      </c>
      <c r="AL727" s="2">
        <v>2152.21</v>
      </c>
      <c r="AM727" s="2">
        <v>2152.85</v>
      </c>
      <c r="AN727" s="2">
        <v>2157.4499999999998</v>
      </c>
      <c r="AO727" s="2">
        <v>2174.5300000000002</v>
      </c>
      <c r="AP727" s="2">
        <v>2172.2800000000002</v>
      </c>
      <c r="AQ727" s="2">
        <v>2173.39</v>
      </c>
      <c r="AR727" s="2">
        <v>2156.3200000000002</v>
      </c>
    </row>
    <row r="728" spans="1:44" x14ac:dyDescent="0.2">
      <c r="A728" t="s">
        <v>803</v>
      </c>
      <c r="B728" t="s">
        <v>801</v>
      </c>
      <c r="C728" t="s">
        <v>5</v>
      </c>
      <c r="D728" s="2">
        <v>259.12</v>
      </c>
      <c r="E728" s="2">
        <v>259.12</v>
      </c>
      <c r="F728" s="2"/>
      <c r="G728" s="2">
        <v>262.52</v>
      </c>
      <c r="H728" s="2">
        <v>264.77</v>
      </c>
      <c r="I728" s="2">
        <v>265.82</v>
      </c>
      <c r="J728" s="2">
        <v>271.75</v>
      </c>
      <c r="K728" s="2">
        <v>271.75</v>
      </c>
      <c r="L728" s="2">
        <v>274.05</v>
      </c>
      <c r="M728" s="2">
        <v>273.60000000000002</v>
      </c>
      <c r="N728" s="2">
        <v>276.76</v>
      </c>
      <c r="O728" s="2">
        <v>277.89999999999998</v>
      </c>
      <c r="P728" s="2">
        <v>277.89999999999998</v>
      </c>
      <c r="Q728" s="2">
        <v>281.39</v>
      </c>
      <c r="R728" s="2">
        <v>282.88</v>
      </c>
      <c r="S728" s="2">
        <v>282.45</v>
      </c>
      <c r="T728" s="2">
        <v>281.60000000000002</v>
      </c>
      <c r="U728" s="2">
        <v>280.37</v>
      </c>
      <c r="V728" s="2">
        <v>282.2</v>
      </c>
      <c r="W728" s="2">
        <v>281.8</v>
      </c>
      <c r="X728" s="2">
        <v>282.49</v>
      </c>
      <c r="Y728" s="2">
        <v>281.66000000000003</v>
      </c>
      <c r="Z728" s="2">
        <v>282.44</v>
      </c>
      <c r="AA728" s="2">
        <v>282.94</v>
      </c>
      <c r="AB728" s="2">
        <v>285.7</v>
      </c>
      <c r="AC728" s="2">
        <v>286.73</v>
      </c>
      <c r="AD728" s="2">
        <v>286.86</v>
      </c>
      <c r="AE728" s="2">
        <v>284.61</v>
      </c>
      <c r="AF728" s="2">
        <v>281.73</v>
      </c>
      <c r="AG728" s="2">
        <v>282.08999999999997</v>
      </c>
      <c r="AH728" s="2">
        <v>283.75</v>
      </c>
      <c r="AI728" s="2">
        <v>283.13</v>
      </c>
      <c r="AJ728" s="2">
        <v>283.13</v>
      </c>
      <c r="AK728" s="2">
        <v>283.13</v>
      </c>
      <c r="AL728" s="2">
        <v>283.26</v>
      </c>
      <c r="AM728" s="2">
        <v>283.44</v>
      </c>
      <c r="AN728" s="2">
        <v>284.70999999999998</v>
      </c>
      <c r="AO728" s="2">
        <v>286.61</v>
      </c>
      <c r="AP728" s="2">
        <v>287.17</v>
      </c>
      <c r="AQ728" s="2">
        <v>287.48</v>
      </c>
      <c r="AR728" s="2">
        <v>285.26</v>
      </c>
    </row>
    <row r="729" spans="1:44" x14ac:dyDescent="0.2">
      <c r="A729" t="s">
        <v>804</v>
      </c>
      <c r="B729" t="s">
        <v>801</v>
      </c>
      <c r="C729" t="s">
        <v>13</v>
      </c>
      <c r="D729" s="2">
        <v>524.63</v>
      </c>
      <c r="E729" s="2">
        <v>524.63</v>
      </c>
      <c r="F729" s="2">
        <v>531.62</v>
      </c>
      <c r="G729" s="2">
        <v>533.49</v>
      </c>
      <c r="H729" s="2">
        <v>546.35</v>
      </c>
      <c r="I729" s="2">
        <v>549.15</v>
      </c>
      <c r="J729" s="2">
        <v>579.32000000000005</v>
      </c>
      <c r="K729" s="2">
        <v>573.39</v>
      </c>
      <c r="L729" s="2">
        <v>584.85</v>
      </c>
      <c r="M729" s="2">
        <v>583.79</v>
      </c>
      <c r="N729" s="2">
        <v>593.35</v>
      </c>
      <c r="O729" s="2">
        <v>594.85</v>
      </c>
      <c r="P729" s="2">
        <v>594.85</v>
      </c>
      <c r="Q729" s="2">
        <v>601.48</v>
      </c>
      <c r="R729" s="2">
        <v>609.84</v>
      </c>
      <c r="S729" s="2">
        <v>606.62</v>
      </c>
      <c r="T729" s="2">
        <v>600.54999999999995</v>
      </c>
      <c r="U729" s="2">
        <v>597.54</v>
      </c>
      <c r="V729" s="2">
        <v>599.94000000000005</v>
      </c>
      <c r="W729" s="2">
        <v>595.46</v>
      </c>
      <c r="X729" s="2">
        <v>597.22</v>
      </c>
      <c r="Y729" s="2">
        <v>591.58000000000004</v>
      </c>
      <c r="Z729" s="2">
        <v>596.16</v>
      </c>
      <c r="AA729" s="2">
        <v>596.25</v>
      </c>
      <c r="AB729" s="2">
        <v>609.52</v>
      </c>
      <c r="AC729" s="2">
        <v>610.12</v>
      </c>
      <c r="AD729" s="2">
        <v>604.61</v>
      </c>
      <c r="AE729" s="2">
        <v>596.88</v>
      </c>
      <c r="AF729" s="2">
        <v>585.41</v>
      </c>
      <c r="AG729" s="2">
        <v>583.80999999999995</v>
      </c>
      <c r="AH729" s="2">
        <v>590.04</v>
      </c>
      <c r="AI729" s="2">
        <v>588.14</v>
      </c>
      <c r="AJ729" s="2">
        <v>588.14</v>
      </c>
      <c r="AK729" s="2">
        <v>589.54</v>
      </c>
      <c r="AL729" s="2">
        <v>591.30999999999995</v>
      </c>
      <c r="AM729" s="2">
        <v>589.41</v>
      </c>
      <c r="AN729" s="2">
        <v>593.15</v>
      </c>
      <c r="AO729" s="2">
        <v>605.70000000000005</v>
      </c>
      <c r="AP729" s="2">
        <v>604</v>
      </c>
      <c r="AQ729" s="2">
        <v>600.5</v>
      </c>
      <c r="AR729" s="2">
        <v>592.25</v>
      </c>
    </row>
    <row r="730" spans="1:44" x14ac:dyDescent="0.2">
      <c r="A730" t="s">
        <v>805</v>
      </c>
      <c r="B730" t="s">
        <v>801</v>
      </c>
      <c r="C730" t="s">
        <v>13</v>
      </c>
      <c r="D730" s="2">
        <v>86.67</v>
      </c>
      <c r="E730" s="2">
        <v>86.67</v>
      </c>
      <c r="F730" s="2">
        <v>88.92</v>
      </c>
      <c r="G730" s="2">
        <v>89.2</v>
      </c>
      <c r="H730" s="2">
        <v>90.18</v>
      </c>
      <c r="I730" s="2">
        <v>90.93</v>
      </c>
      <c r="J730" s="2">
        <v>94.22</v>
      </c>
      <c r="K730" s="2">
        <v>94.01</v>
      </c>
      <c r="L730" s="2">
        <v>95.78</v>
      </c>
      <c r="M730" s="2">
        <v>96.29</v>
      </c>
      <c r="N730" s="2">
        <v>98.55</v>
      </c>
      <c r="O730" s="2">
        <v>99.03</v>
      </c>
      <c r="P730" s="2">
        <v>99.03</v>
      </c>
      <c r="Q730" s="2">
        <v>100.8</v>
      </c>
      <c r="R730" s="2">
        <v>102.48</v>
      </c>
      <c r="S730" s="2">
        <v>102.87</v>
      </c>
      <c r="T730" s="2">
        <v>103.05</v>
      </c>
      <c r="U730" s="2">
        <v>102.53</v>
      </c>
      <c r="V730" s="2">
        <v>103.7</v>
      </c>
      <c r="W730" s="2">
        <v>103.33</v>
      </c>
      <c r="X730" s="2">
        <v>104</v>
      </c>
      <c r="Y730" s="2">
        <v>103.27</v>
      </c>
      <c r="Z730" s="2">
        <v>104.15</v>
      </c>
      <c r="AA730" s="2">
        <v>104.51</v>
      </c>
      <c r="AB730" s="2">
        <v>105.8</v>
      </c>
      <c r="AC730" s="2">
        <v>106.29</v>
      </c>
      <c r="AD730" s="2">
        <v>106.87</v>
      </c>
      <c r="AE730" s="2">
        <v>105.82</v>
      </c>
      <c r="AF730" s="2">
        <v>103.7</v>
      </c>
      <c r="AG730" s="2">
        <v>104.17</v>
      </c>
      <c r="AH730" s="2">
        <v>105.13</v>
      </c>
      <c r="AI730" s="2">
        <v>104.62</v>
      </c>
      <c r="AJ730" s="2">
        <v>104.62</v>
      </c>
      <c r="AK730" s="2">
        <v>104.46</v>
      </c>
      <c r="AL730" s="2">
        <v>104.72</v>
      </c>
      <c r="AM730" s="2">
        <v>105.19</v>
      </c>
      <c r="AN730" s="2">
        <v>105.49</v>
      </c>
      <c r="AO730" s="2">
        <v>106.28</v>
      </c>
      <c r="AP730" s="2">
        <v>106.5</v>
      </c>
      <c r="AQ730" s="2">
        <v>107.41</v>
      </c>
      <c r="AR730" s="2">
        <v>106.31</v>
      </c>
    </row>
    <row r="731" spans="1:44" x14ac:dyDescent="0.2">
      <c r="A731" t="s">
        <v>806</v>
      </c>
      <c r="B731" t="s">
        <v>801</v>
      </c>
      <c r="C731" t="s">
        <v>13</v>
      </c>
      <c r="D731" s="2">
        <v>365.38</v>
      </c>
      <c r="E731" s="2">
        <v>365.38</v>
      </c>
      <c r="F731" s="2">
        <v>373.45</v>
      </c>
      <c r="G731" s="2">
        <v>378.09</v>
      </c>
      <c r="H731" s="2">
        <v>382.86</v>
      </c>
      <c r="I731" s="2">
        <v>387.96</v>
      </c>
      <c r="J731" s="2">
        <v>398.17</v>
      </c>
      <c r="K731" s="2">
        <v>398.09</v>
      </c>
      <c r="L731" s="2">
        <v>397.35</v>
      </c>
      <c r="M731" s="2">
        <v>396.05</v>
      </c>
      <c r="N731" s="2">
        <v>405.69</v>
      </c>
      <c r="O731" s="2">
        <v>411.81</v>
      </c>
      <c r="P731" s="2">
        <v>411.81</v>
      </c>
      <c r="Q731" s="2">
        <v>412.89</v>
      </c>
      <c r="R731" s="2">
        <v>416.13</v>
      </c>
      <c r="S731" s="2">
        <v>410.2</v>
      </c>
      <c r="T731" s="2">
        <v>406.88</v>
      </c>
      <c r="U731" s="2">
        <v>397.21</v>
      </c>
      <c r="V731" s="2">
        <v>403.07</v>
      </c>
      <c r="W731" s="2">
        <v>403.5</v>
      </c>
      <c r="X731" s="2">
        <v>405.83</v>
      </c>
      <c r="Y731" s="2">
        <v>405.26</v>
      </c>
      <c r="Z731" s="2">
        <v>404.53</v>
      </c>
      <c r="AA731" s="2">
        <v>403.87</v>
      </c>
      <c r="AB731" s="2">
        <v>413.65</v>
      </c>
      <c r="AC731" s="2">
        <v>413.83</v>
      </c>
      <c r="AD731" s="2">
        <v>420.12</v>
      </c>
      <c r="AE731" s="2">
        <v>412.62</v>
      </c>
      <c r="AF731" s="2">
        <v>400.95</v>
      </c>
      <c r="AG731" s="2">
        <v>400.18</v>
      </c>
      <c r="AH731" s="2">
        <v>402.19</v>
      </c>
      <c r="AI731" s="2">
        <v>404.15</v>
      </c>
      <c r="AJ731" s="2">
        <v>404.15</v>
      </c>
      <c r="AK731" s="2">
        <v>417.4</v>
      </c>
      <c r="AL731" s="2">
        <v>415.88</v>
      </c>
      <c r="AM731" s="2">
        <v>414.52</v>
      </c>
      <c r="AN731" s="2">
        <v>420.11</v>
      </c>
      <c r="AO731" s="2">
        <v>422.74</v>
      </c>
      <c r="AP731" s="2">
        <v>424.56</v>
      </c>
      <c r="AQ731" s="2">
        <v>424.15</v>
      </c>
      <c r="AR731" s="2">
        <v>422.93</v>
      </c>
    </row>
    <row r="732" spans="1:44" x14ac:dyDescent="0.2">
      <c r="A732" t="s">
        <v>807</v>
      </c>
      <c r="B732" t="s">
        <v>801</v>
      </c>
      <c r="C732" t="s">
        <v>31</v>
      </c>
      <c r="D732" s="2">
        <v>402.15</v>
      </c>
      <c r="E732" s="2">
        <v>402.15</v>
      </c>
      <c r="F732" s="2">
        <v>410.8</v>
      </c>
      <c r="G732" s="2">
        <v>411.26</v>
      </c>
      <c r="H732" s="2">
        <v>416.4</v>
      </c>
      <c r="I732" s="2">
        <v>419.39</v>
      </c>
      <c r="J732" s="2">
        <v>434.85</v>
      </c>
      <c r="K732" s="2">
        <v>432.62</v>
      </c>
      <c r="L732" s="2">
        <v>438.94</v>
      </c>
      <c r="M732" s="2">
        <v>437.42</v>
      </c>
      <c r="N732" s="2">
        <v>445.75</v>
      </c>
      <c r="O732" s="2">
        <v>448.11</v>
      </c>
      <c r="P732" s="2">
        <v>448.11</v>
      </c>
      <c r="Q732" s="2">
        <v>451.36</v>
      </c>
      <c r="R732" s="2">
        <v>455.89</v>
      </c>
      <c r="S732" s="2">
        <v>454.47</v>
      </c>
      <c r="T732" s="2">
        <v>452.14</v>
      </c>
      <c r="U732" s="2">
        <v>447.84</v>
      </c>
      <c r="V732" s="2">
        <v>452.8</v>
      </c>
      <c r="W732" s="2">
        <v>452.05</v>
      </c>
      <c r="X732" s="2">
        <v>453.9</v>
      </c>
      <c r="Y732" s="2">
        <v>450.45</v>
      </c>
      <c r="Z732" s="2">
        <v>452.38</v>
      </c>
      <c r="AA732" s="2">
        <v>452.96</v>
      </c>
      <c r="AB732" s="2">
        <v>460.96</v>
      </c>
      <c r="AC732" s="2">
        <v>462.92</v>
      </c>
      <c r="AD732" s="2">
        <v>462.76</v>
      </c>
      <c r="AE732" s="2">
        <v>456.74</v>
      </c>
      <c r="AF732" s="2">
        <v>448.01</v>
      </c>
      <c r="AG732" s="2">
        <v>448.88</v>
      </c>
      <c r="AH732" s="2">
        <v>452.54</v>
      </c>
      <c r="AI732" s="2">
        <v>451.28</v>
      </c>
      <c r="AJ732" s="2">
        <v>451.28</v>
      </c>
      <c r="AK732" s="2">
        <v>451.69</v>
      </c>
      <c r="AL732" s="2">
        <v>452.25</v>
      </c>
      <c r="AM732" s="2">
        <v>453.33</v>
      </c>
      <c r="AN732" s="2">
        <v>454.86</v>
      </c>
      <c r="AO732" s="2">
        <v>459.62</v>
      </c>
      <c r="AP732" s="2">
        <v>460</v>
      </c>
      <c r="AQ732" s="2">
        <v>459.2</v>
      </c>
      <c r="AR732" s="2">
        <v>455.6</v>
      </c>
    </row>
    <row r="733" spans="1:44" x14ac:dyDescent="0.2">
      <c r="A733" t="s">
        <v>808</v>
      </c>
      <c r="B733" t="s">
        <v>801</v>
      </c>
      <c r="C733" t="s">
        <v>13</v>
      </c>
      <c r="D733" s="2">
        <v>48.95</v>
      </c>
      <c r="E733" s="2">
        <v>48.95</v>
      </c>
      <c r="F733" s="2">
        <v>49.6</v>
      </c>
      <c r="G733" s="2">
        <v>49.71</v>
      </c>
      <c r="H733" s="2">
        <v>50.37</v>
      </c>
      <c r="I733" s="2">
        <v>50.72</v>
      </c>
      <c r="J733" s="2">
        <v>52.45</v>
      </c>
      <c r="K733" s="2">
        <v>52.19</v>
      </c>
      <c r="L733" s="2">
        <v>52.92</v>
      </c>
      <c r="M733" s="2">
        <v>52.57</v>
      </c>
      <c r="N733" s="2">
        <v>53.42</v>
      </c>
      <c r="O733" s="2">
        <v>53.47</v>
      </c>
      <c r="P733" s="2">
        <v>53.47</v>
      </c>
      <c r="Q733" s="2">
        <v>53.65</v>
      </c>
      <c r="R733" s="2">
        <v>54.26</v>
      </c>
      <c r="S733" s="2">
        <v>53.83</v>
      </c>
      <c r="T733" s="2">
        <v>53.28</v>
      </c>
      <c r="U733" s="2">
        <v>52.68</v>
      </c>
      <c r="V733" s="2">
        <v>53.34</v>
      </c>
      <c r="W733" s="2">
        <v>53.17</v>
      </c>
      <c r="X733" s="2">
        <v>53.45</v>
      </c>
      <c r="Y733" s="2">
        <v>53.03</v>
      </c>
      <c r="Z733" s="2">
        <v>53.33</v>
      </c>
      <c r="AA733" s="2">
        <v>53.39</v>
      </c>
      <c r="AB733" s="2">
        <v>54.36</v>
      </c>
      <c r="AC733" s="2">
        <v>54.45</v>
      </c>
      <c r="AD733" s="2">
        <v>54.56</v>
      </c>
      <c r="AE733" s="2">
        <v>55.02</v>
      </c>
      <c r="AF733" s="2">
        <v>54.19</v>
      </c>
      <c r="AG733" s="2">
        <v>54.1</v>
      </c>
      <c r="AH733" s="2">
        <v>54.47</v>
      </c>
      <c r="AI733" s="2">
        <v>54.21</v>
      </c>
      <c r="AJ733" s="2">
        <v>54.21</v>
      </c>
      <c r="AK733" s="2">
        <v>54.24</v>
      </c>
      <c r="AL733" s="2">
        <v>54.21</v>
      </c>
      <c r="AM733" s="2">
        <v>54.14</v>
      </c>
      <c r="AN733" s="2">
        <v>54.56</v>
      </c>
      <c r="AO733" s="2">
        <v>55.1</v>
      </c>
      <c r="AP733" s="2">
        <v>54.36</v>
      </c>
      <c r="AQ733" s="2">
        <v>54.32</v>
      </c>
      <c r="AR733" s="2">
        <v>53.67</v>
      </c>
    </row>
    <row r="734" spans="1:44" x14ac:dyDescent="0.2">
      <c r="A734" t="s">
        <v>809</v>
      </c>
      <c r="B734" t="s">
        <v>801</v>
      </c>
      <c r="C734" t="s">
        <v>36</v>
      </c>
      <c r="D734" s="2">
        <v>229.53</v>
      </c>
      <c r="E734" s="2">
        <v>229.53</v>
      </c>
      <c r="F734" s="2">
        <v>229.5</v>
      </c>
      <c r="G734" s="2">
        <v>230.28</v>
      </c>
      <c r="H734" s="2">
        <v>231.81</v>
      </c>
      <c r="I734" s="2">
        <v>232.38</v>
      </c>
      <c r="J734" s="2">
        <v>235.21</v>
      </c>
      <c r="K734" s="2">
        <v>235.12</v>
      </c>
      <c r="L734" s="2">
        <v>236.97</v>
      </c>
      <c r="M734" s="2">
        <v>242.53</v>
      </c>
      <c r="N734" s="2">
        <v>243.96</v>
      </c>
      <c r="O734" s="2">
        <v>244.05</v>
      </c>
      <c r="P734" s="2">
        <v>244.05</v>
      </c>
      <c r="Q734" s="2">
        <v>244.05</v>
      </c>
      <c r="R734" s="2">
        <v>244.38</v>
      </c>
      <c r="S734" s="2">
        <v>243.98</v>
      </c>
      <c r="T734" s="2">
        <v>244.17</v>
      </c>
      <c r="U734" s="2">
        <v>243.42</v>
      </c>
      <c r="V734" s="2">
        <v>245.42</v>
      </c>
      <c r="W734" s="2">
        <v>241.61</v>
      </c>
      <c r="X734" s="2">
        <v>242.43</v>
      </c>
      <c r="Y734" s="2">
        <v>242.08</v>
      </c>
      <c r="Z734" s="2">
        <v>242.71</v>
      </c>
      <c r="AA734" s="2">
        <v>246.84</v>
      </c>
      <c r="AB734" s="2">
        <v>247.58</v>
      </c>
      <c r="AC734" s="2">
        <v>247.24</v>
      </c>
      <c r="AD734" s="2">
        <v>247.48</v>
      </c>
      <c r="AE734" s="2">
        <v>281.92</v>
      </c>
      <c r="AF734" s="2">
        <v>281.39999999999998</v>
      </c>
      <c r="AG734" s="2">
        <v>287.63</v>
      </c>
      <c r="AH734" s="2">
        <v>288</v>
      </c>
      <c r="AI734" s="2">
        <v>287.7</v>
      </c>
      <c r="AJ734" s="2">
        <v>287.7</v>
      </c>
      <c r="AK734" s="2">
        <v>289.48</v>
      </c>
      <c r="AL734" s="2">
        <v>289.52</v>
      </c>
      <c r="AM734" s="2">
        <v>289.55</v>
      </c>
      <c r="AN734" s="2">
        <v>289.70999999999998</v>
      </c>
      <c r="AO734" s="2">
        <v>291.27</v>
      </c>
      <c r="AP734" s="2">
        <v>291.02999999999997</v>
      </c>
      <c r="AQ734" s="2">
        <v>290.52</v>
      </c>
      <c r="AR734" s="2">
        <v>289.52</v>
      </c>
    </row>
    <row r="735" spans="1:44" x14ac:dyDescent="0.2">
      <c r="A735" t="s">
        <v>810</v>
      </c>
      <c r="B735" t="s">
        <v>801</v>
      </c>
      <c r="C735" t="s">
        <v>7</v>
      </c>
      <c r="D735" s="2">
        <v>6882</v>
      </c>
      <c r="E735" s="2">
        <v>6882</v>
      </c>
      <c r="F735" s="2">
        <v>7019.93</v>
      </c>
      <c r="G735" s="2">
        <v>7037.78</v>
      </c>
      <c r="H735" s="2">
        <v>7137.29</v>
      </c>
      <c r="I735" s="2">
        <v>7215.3</v>
      </c>
      <c r="J735" s="2">
        <v>7493.66</v>
      </c>
      <c r="K735" s="2">
        <v>7485.86</v>
      </c>
      <c r="L735" s="2">
        <v>7620.86</v>
      </c>
      <c r="M735" s="2">
        <v>7605.79</v>
      </c>
      <c r="N735" s="2">
        <v>7752.72</v>
      </c>
      <c r="O735" s="2">
        <v>7798.62</v>
      </c>
      <c r="P735" s="2">
        <v>7798.62</v>
      </c>
      <c r="Q735" s="2">
        <v>7867.54</v>
      </c>
      <c r="R735" s="2">
        <v>7956.11</v>
      </c>
      <c r="S735" s="2">
        <v>7938.46</v>
      </c>
      <c r="T735" s="2">
        <v>7905.02</v>
      </c>
      <c r="U735" s="2">
        <v>7844.62</v>
      </c>
      <c r="V735" s="2">
        <v>7934.55</v>
      </c>
      <c r="W735" s="2">
        <v>7925.29</v>
      </c>
      <c r="X735" s="2">
        <v>7965.82</v>
      </c>
      <c r="Y735" s="2">
        <v>7906.75</v>
      </c>
      <c r="Z735" s="2">
        <v>7949.76</v>
      </c>
      <c r="AA735" s="2">
        <v>7958.54</v>
      </c>
      <c r="AB735" s="2">
        <v>8097.62</v>
      </c>
      <c r="AC735" s="2">
        <v>8134.55</v>
      </c>
      <c r="AD735" s="2">
        <v>8149.48</v>
      </c>
      <c r="AE735" s="2">
        <v>8057.37</v>
      </c>
      <c r="AF735" s="2">
        <v>7915.42</v>
      </c>
      <c r="AG735" s="2">
        <v>7938.88</v>
      </c>
      <c r="AH735" s="2">
        <v>8025.59</v>
      </c>
      <c r="AI735" s="2">
        <v>8001.26</v>
      </c>
      <c r="AJ735" s="2">
        <v>8001.26</v>
      </c>
      <c r="AK735" s="2">
        <v>8013.67</v>
      </c>
      <c r="AL735" s="2">
        <v>8036.14</v>
      </c>
      <c r="AM735" s="2">
        <v>8061.58</v>
      </c>
      <c r="AN735" s="2">
        <v>8094.91</v>
      </c>
      <c r="AO735" s="2">
        <v>8186.12</v>
      </c>
      <c r="AP735" s="2">
        <v>8192.1200000000008</v>
      </c>
      <c r="AQ735" s="2">
        <v>8194.75</v>
      </c>
      <c r="AR735" s="2">
        <v>8130.48</v>
      </c>
    </row>
    <row r="736" spans="1:44" x14ac:dyDescent="0.2">
      <c r="A736" t="s">
        <v>811</v>
      </c>
      <c r="B736" t="s">
        <v>801</v>
      </c>
      <c r="C736" t="s">
        <v>42</v>
      </c>
      <c r="D736" s="2">
        <v>1936.43</v>
      </c>
      <c r="E736" s="2">
        <v>1936.43</v>
      </c>
      <c r="F736" s="2">
        <v>1970.82</v>
      </c>
      <c r="G736" s="2">
        <v>1971.46</v>
      </c>
      <c r="H736" s="2">
        <v>1997.89</v>
      </c>
      <c r="I736" s="2">
        <v>2013.59</v>
      </c>
      <c r="J736" s="2">
        <v>2085.8000000000002</v>
      </c>
      <c r="K736" s="2">
        <v>2086.23</v>
      </c>
      <c r="L736" s="2">
        <v>2119.75</v>
      </c>
      <c r="M736" s="2">
        <v>2111.63</v>
      </c>
      <c r="N736" s="2">
        <v>2150.13</v>
      </c>
      <c r="O736" s="2">
        <v>2158.12</v>
      </c>
      <c r="P736" s="2">
        <v>2158.12</v>
      </c>
      <c r="Q736" s="2">
        <v>2181.19</v>
      </c>
      <c r="R736" s="2">
        <v>2202.7600000000002</v>
      </c>
      <c r="S736" s="2">
        <v>2196.79</v>
      </c>
      <c r="T736" s="2">
        <v>2189.1999999999998</v>
      </c>
      <c r="U736" s="2">
        <v>2168.73</v>
      </c>
      <c r="V736" s="2">
        <v>2187.1999999999998</v>
      </c>
      <c r="W736" s="2">
        <v>2191.59</v>
      </c>
      <c r="X736" s="2">
        <v>2196.12</v>
      </c>
      <c r="Y736" s="2">
        <v>2180.3200000000002</v>
      </c>
      <c r="Z736" s="2">
        <v>2194.1</v>
      </c>
      <c r="AA736" s="2">
        <v>2197.21</v>
      </c>
      <c r="AB736" s="2">
        <v>2234.9299999999998</v>
      </c>
      <c r="AC736" s="2">
        <v>2249.0700000000002</v>
      </c>
      <c r="AD736" s="2">
        <v>2243.21</v>
      </c>
      <c r="AE736" s="2">
        <v>2213.09</v>
      </c>
      <c r="AF736" s="2">
        <v>2177.4</v>
      </c>
      <c r="AG736" s="2">
        <v>2184.83</v>
      </c>
      <c r="AH736" s="2">
        <v>2210.83</v>
      </c>
      <c r="AI736" s="2">
        <v>2201.4499999999998</v>
      </c>
      <c r="AJ736" s="2">
        <v>2201.4499999999998</v>
      </c>
      <c r="AK736" s="2">
        <v>2217.27</v>
      </c>
      <c r="AL736" s="2">
        <v>2226.75</v>
      </c>
      <c r="AM736" s="2">
        <v>2228.14</v>
      </c>
      <c r="AN736" s="2">
        <v>2234.04</v>
      </c>
      <c r="AO736" s="2">
        <v>2257.0500000000002</v>
      </c>
      <c r="AP736" s="2">
        <v>2258.84</v>
      </c>
      <c r="AQ736" s="2">
        <v>2266.6799999999998</v>
      </c>
      <c r="AR736" s="2">
        <v>2236.75</v>
      </c>
    </row>
    <row r="737" spans="1:44" x14ac:dyDescent="0.2">
      <c r="A737" t="s">
        <v>812</v>
      </c>
      <c r="B737" t="s">
        <v>801</v>
      </c>
      <c r="C737" t="s">
        <v>44</v>
      </c>
      <c r="D737" s="2">
        <v>1044.76</v>
      </c>
      <c r="E737" s="2">
        <v>1044.76</v>
      </c>
      <c r="F737" s="2">
        <v>1061.97</v>
      </c>
      <c r="G737" s="2">
        <v>1064</v>
      </c>
      <c r="H737" s="2">
        <v>1079.45</v>
      </c>
      <c r="I737" s="2">
        <v>1090.5999999999999</v>
      </c>
      <c r="J737" s="2">
        <v>1132.58</v>
      </c>
      <c r="K737" s="2">
        <v>1128.26</v>
      </c>
      <c r="L737" s="2">
        <v>1144.23</v>
      </c>
      <c r="M737" s="2">
        <v>1139.94</v>
      </c>
      <c r="N737" s="2">
        <v>1157.82</v>
      </c>
      <c r="O737" s="2">
        <v>1161.5899999999999</v>
      </c>
      <c r="P737" s="2">
        <v>1161.5899999999999</v>
      </c>
      <c r="Q737" s="2">
        <v>1169.97</v>
      </c>
      <c r="R737" s="2">
        <v>1182.3599999999999</v>
      </c>
      <c r="S737" s="2">
        <v>1174.25</v>
      </c>
      <c r="T737" s="2">
        <v>1165.53</v>
      </c>
      <c r="U737" s="2">
        <v>1154.04</v>
      </c>
      <c r="V737" s="2">
        <v>1164.48</v>
      </c>
      <c r="W737" s="2">
        <v>1163.18</v>
      </c>
      <c r="X737" s="2">
        <v>1169.3800000000001</v>
      </c>
      <c r="Y737" s="2">
        <v>1163.57</v>
      </c>
      <c r="Z737" s="2">
        <v>1167.3699999999999</v>
      </c>
      <c r="AA737" s="2">
        <v>1167.58</v>
      </c>
      <c r="AB737" s="2">
        <v>1186.76</v>
      </c>
      <c r="AC737" s="2">
        <v>1189.8399999999999</v>
      </c>
      <c r="AD737" s="2">
        <v>1187.01</v>
      </c>
      <c r="AE737" s="2">
        <v>1169.32</v>
      </c>
      <c r="AF737" s="2">
        <v>1152.45</v>
      </c>
      <c r="AG737" s="2">
        <v>1155.31</v>
      </c>
      <c r="AH737" s="2">
        <v>1168.83</v>
      </c>
      <c r="AI737" s="2">
        <v>1164.22</v>
      </c>
      <c r="AJ737" s="2">
        <v>1164.22</v>
      </c>
      <c r="AK737" s="2">
        <v>1166.93</v>
      </c>
      <c r="AL737" s="2">
        <v>1167.3</v>
      </c>
      <c r="AM737" s="2">
        <v>1167.1600000000001</v>
      </c>
      <c r="AN737" s="2">
        <v>1171.8</v>
      </c>
      <c r="AO737" s="2">
        <v>1186.3</v>
      </c>
      <c r="AP737" s="2">
        <v>1183.42</v>
      </c>
      <c r="AQ737" s="2">
        <v>1183.6500000000001</v>
      </c>
      <c r="AR737" s="2">
        <v>1170.24</v>
      </c>
    </row>
    <row r="738" spans="1:44" x14ac:dyDescent="0.2">
      <c r="A738" t="s">
        <v>813</v>
      </c>
      <c r="B738" t="s">
        <v>801</v>
      </c>
      <c r="C738" t="s">
        <v>48</v>
      </c>
      <c r="D738" s="2">
        <v>4478.96</v>
      </c>
      <c r="E738" s="2">
        <v>4478.96</v>
      </c>
      <c r="F738" s="2">
        <v>4574.2</v>
      </c>
      <c r="G738" s="2">
        <v>4585.6000000000004</v>
      </c>
      <c r="H738" s="2">
        <v>4658.66</v>
      </c>
      <c r="I738" s="2">
        <v>4708.3100000000004</v>
      </c>
      <c r="J738" s="2">
        <v>4871.5</v>
      </c>
      <c r="K738" s="2">
        <v>4901.4399999999996</v>
      </c>
      <c r="L738" s="2">
        <v>4984.03</v>
      </c>
      <c r="M738" s="2">
        <v>4986.8100000000004</v>
      </c>
      <c r="N738" s="2">
        <v>5099.3900000000003</v>
      </c>
      <c r="O738" s="2">
        <v>5148.41</v>
      </c>
      <c r="P738" s="2">
        <v>5148.41</v>
      </c>
      <c r="Q738" s="2">
        <v>5223.3100000000004</v>
      </c>
      <c r="R738" s="2">
        <v>5269.83</v>
      </c>
      <c r="S738" s="2">
        <v>5273.27</v>
      </c>
      <c r="T738" s="2">
        <v>5282.49</v>
      </c>
      <c r="U738" s="2">
        <v>5235.25</v>
      </c>
      <c r="V738" s="2">
        <v>5308.96</v>
      </c>
      <c r="W738" s="2">
        <v>5326.93</v>
      </c>
      <c r="X738" s="2">
        <v>5325.52</v>
      </c>
      <c r="Y738" s="2">
        <v>5293.04</v>
      </c>
      <c r="Z738" s="2">
        <v>5346.26</v>
      </c>
      <c r="AA738" s="2">
        <v>5380.15</v>
      </c>
      <c r="AB738" s="2">
        <v>5483.65</v>
      </c>
      <c r="AC738" s="2">
        <v>5544.92</v>
      </c>
      <c r="AD738" s="2">
        <v>5553.12</v>
      </c>
      <c r="AE738" s="2">
        <v>5502.85</v>
      </c>
      <c r="AF738" s="2">
        <v>5419.67</v>
      </c>
      <c r="AG738" s="2">
        <v>5451.73</v>
      </c>
      <c r="AH738" s="2">
        <v>5514.14</v>
      </c>
      <c r="AI738" s="2">
        <v>5503.7</v>
      </c>
      <c r="AJ738" s="2">
        <v>5503.7</v>
      </c>
      <c r="AK738" s="2">
        <v>5576.71</v>
      </c>
      <c r="AL738" s="2">
        <v>5615.88</v>
      </c>
      <c r="AM738" s="2">
        <v>5641.38</v>
      </c>
      <c r="AN738" s="2">
        <v>5652.29</v>
      </c>
      <c r="AO738" s="2">
        <v>5697.84</v>
      </c>
      <c r="AP738" s="2">
        <v>5738.79</v>
      </c>
      <c r="AQ738" s="2">
        <v>5773.26</v>
      </c>
      <c r="AR738" s="2">
        <v>5721.8</v>
      </c>
    </row>
    <row r="739" spans="1:44" x14ac:dyDescent="0.2">
      <c r="A739" t="s">
        <v>814</v>
      </c>
      <c r="B739" t="s">
        <v>801</v>
      </c>
      <c r="C739" t="s">
        <v>11</v>
      </c>
      <c r="D739" s="2">
        <v>6619.47</v>
      </c>
      <c r="E739" s="2">
        <v>6619.47</v>
      </c>
      <c r="F739" s="2"/>
      <c r="G739" s="2">
        <v>6648.19</v>
      </c>
      <c r="H739" s="2">
        <v>6732.86</v>
      </c>
      <c r="I739" s="2">
        <v>6753.42</v>
      </c>
      <c r="J739" s="2">
        <v>6890.25</v>
      </c>
      <c r="K739" s="2">
        <v>6866.49</v>
      </c>
      <c r="L739" s="2">
        <v>6927.23</v>
      </c>
      <c r="M739" s="2">
        <v>6935.65</v>
      </c>
      <c r="N739" s="2">
        <v>7001.2</v>
      </c>
      <c r="O739" s="2">
        <v>7032.57</v>
      </c>
      <c r="P739" s="2">
        <v>7032.57</v>
      </c>
      <c r="Q739" s="2">
        <v>7066.13</v>
      </c>
      <c r="R739" s="2">
        <v>7126.29</v>
      </c>
      <c r="S739" s="2">
        <v>7113.3</v>
      </c>
      <c r="T739" s="2">
        <v>7098.36</v>
      </c>
      <c r="U739" s="2">
        <v>7074.06</v>
      </c>
      <c r="V739" s="2">
        <v>7122.87</v>
      </c>
      <c r="W739" s="2">
        <v>7116.2</v>
      </c>
      <c r="X739" s="2">
        <v>7135.62</v>
      </c>
      <c r="Y739" s="2">
        <v>7118.26</v>
      </c>
      <c r="Z739" s="2">
        <v>7131.48</v>
      </c>
      <c r="AA739" s="2">
        <v>7141.08</v>
      </c>
      <c r="AB739" s="2">
        <v>7205.68</v>
      </c>
      <c r="AC739" s="2">
        <v>7229.08</v>
      </c>
      <c r="AD739" s="2">
        <v>7251.43</v>
      </c>
      <c r="AE739" s="2">
        <v>7189.88</v>
      </c>
      <c r="AF739" s="2">
        <v>7193.79</v>
      </c>
      <c r="AG739" s="2">
        <v>7262.32</v>
      </c>
      <c r="AH739" s="2">
        <v>7316.59</v>
      </c>
      <c r="AI739" s="2">
        <v>7303.16</v>
      </c>
      <c r="AJ739" s="2">
        <v>7303.16</v>
      </c>
      <c r="AK739" s="2">
        <v>7346.26</v>
      </c>
      <c r="AL739" s="2">
        <v>7342</v>
      </c>
      <c r="AM739" s="2">
        <v>7348.32</v>
      </c>
      <c r="AN739" s="2">
        <v>7402.5</v>
      </c>
      <c r="AO739" s="2">
        <v>7453.33</v>
      </c>
      <c r="AP739" s="2">
        <v>7468.93</v>
      </c>
      <c r="AQ739" s="2">
        <v>7473.15</v>
      </c>
      <c r="AR739" s="2">
        <v>7477.09</v>
      </c>
    </row>
    <row r="740" spans="1:44" x14ac:dyDescent="0.2">
      <c r="A740" t="s">
        <v>815</v>
      </c>
      <c r="B740" t="s">
        <v>801</v>
      </c>
      <c r="C740" t="s">
        <v>51</v>
      </c>
      <c r="D740" s="2">
        <v>2929.17</v>
      </c>
      <c r="E740" s="2">
        <v>2929.17</v>
      </c>
      <c r="F740" s="2">
        <v>2989.7</v>
      </c>
      <c r="G740" s="2">
        <v>2997.25</v>
      </c>
      <c r="H740" s="2">
        <v>3048.27</v>
      </c>
      <c r="I740" s="2">
        <v>3077.11</v>
      </c>
      <c r="J740" s="2">
        <v>3193</v>
      </c>
      <c r="K740" s="2">
        <v>3196.64</v>
      </c>
      <c r="L740" s="2">
        <v>3250.03</v>
      </c>
      <c r="M740" s="2">
        <v>3249.44</v>
      </c>
      <c r="N740" s="2">
        <v>3319.04</v>
      </c>
      <c r="O740" s="2">
        <v>3343.15</v>
      </c>
      <c r="P740" s="2">
        <v>3343.15</v>
      </c>
      <c r="Q740" s="2">
        <v>3383.21</v>
      </c>
      <c r="R740" s="2">
        <v>3423.75</v>
      </c>
      <c r="S740" s="2">
        <v>3420.06</v>
      </c>
      <c r="T740" s="2">
        <v>3413.54</v>
      </c>
      <c r="U740" s="2">
        <v>3385.76</v>
      </c>
      <c r="V740" s="2">
        <v>3432.1</v>
      </c>
      <c r="W740" s="2">
        <v>3433.46</v>
      </c>
      <c r="X740" s="2">
        <v>3444.08</v>
      </c>
      <c r="Y740" s="2">
        <v>3421.36</v>
      </c>
      <c r="Z740" s="2">
        <v>3451.49</v>
      </c>
      <c r="AA740" s="2">
        <v>3463.05</v>
      </c>
      <c r="AB740" s="2">
        <v>3537.4</v>
      </c>
      <c r="AC740" s="2">
        <v>3564.46</v>
      </c>
      <c r="AD740" s="2">
        <v>3565.89</v>
      </c>
      <c r="AE740" s="2">
        <v>3525.85</v>
      </c>
      <c r="AF740" s="2">
        <v>3466.82</v>
      </c>
      <c r="AG740" s="2">
        <v>3474.94</v>
      </c>
      <c r="AH740" s="2">
        <v>3510.05</v>
      </c>
      <c r="AI740" s="2">
        <v>3502.33</v>
      </c>
      <c r="AJ740" s="2">
        <v>3502.33</v>
      </c>
      <c r="AK740" s="2">
        <v>3521.8</v>
      </c>
      <c r="AL740" s="2">
        <v>3536.41</v>
      </c>
      <c r="AM740" s="2">
        <v>3549.78</v>
      </c>
      <c r="AN740" s="2">
        <v>3560.24</v>
      </c>
      <c r="AO740" s="2">
        <v>3595.51</v>
      </c>
      <c r="AP740" s="2">
        <v>3605.72</v>
      </c>
      <c r="AQ740" s="2">
        <v>3611.36</v>
      </c>
      <c r="AR740" s="2">
        <v>3581.94</v>
      </c>
    </row>
    <row r="741" spans="1:44" x14ac:dyDescent="0.2">
      <c r="A741" t="s">
        <v>816</v>
      </c>
      <c r="B741" t="s">
        <v>801</v>
      </c>
      <c r="C741" t="s">
        <v>13</v>
      </c>
      <c r="D741" s="2">
        <v>556.1</v>
      </c>
      <c r="E741" s="2">
        <v>556.1</v>
      </c>
      <c r="F741" s="2">
        <v>554.83000000000004</v>
      </c>
      <c r="G741" s="2">
        <v>551.79999999999995</v>
      </c>
      <c r="H741" s="2">
        <v>557.55999999999995</v>
      </c>
      <c r="I741" s="2">
        <v>562.20000000000005</v>
      </c>
      <c r="J741" s="2">
        <v>569.26</v>
      </c>
      <c r="K741" s="2">
        <v>573.04999999999995</v>
      </c>
      <c r="L741" s="2">
        <v>578.5</v>
      </c>
      <c r="M741" s="2">
        <v>579.04</v>
      </c>
      <c r="N741" s="2">
        <v>586.52</v>
      </c>
      <c r="O741" s="2">
        <v>576.84</v>
      </c>
      <c r="P741" s="2">
        <v>576.84</v>
      </c>
      <c r="Q741" s="2">
        <v>579.71</v>
      </c>
      <c r="R741" s="2">
        <v>580.19000000000005</v>
      </c>
      <c r="S741" s="2">
        <v>582.51</v>
      </c>
      <c r="T741" s="2">
        <v>589.02</v>
      </c>
      <c r="U741" s="2">
        <v>583.91999999999996</v>
      </c>
      <c r="V741" s="2">
        <v>598.88</v>
      </c>
      <c r="W741" s="2">
        <v>597.22</v>
      </c>
      <c r="X741" s="2">
        <v>600.80999999999995</v>
      </c>
      <c r="Y741" s="2">
        <v>602.92999999999995</v>
      </c>
      <c r="Z741" s="2">
        <v>615.21</v>
      </c>
      <c r="AA741" s="2">
        <v>616.94000000000005</v>
      </c>
      <c r="AB741" s="2">
        <v>629.29</v>
      </c>
      <c r="AC741" s="2">
        <v>633.05999999999995</v>
      </c>
      <c r="AD741" s="2">
        <v>638.16999999999996</v>
      </c>
      <c r="AE741" s="2">
        <v>644.29999999999995</v>
      </c>
      <c r="AF741" s="2">
        <v>632.87</v>
      </c>
      <c r="AG741" s="2">
        <v>636.6</v>
      </c>
      <c r="AH741" s="2">
        <v>647.72</v>
      </c>
      <c r="AI741" s="2">
        <v>650.44000000000005</v>
      </c>
      <c r="AJ741" s="2">
        <v>650.44000000000005</v>
      </c>
      <c r="AK741" s="2">
        <v>659.91</v>
      </c>
      <c r="AL741" s="2">
        <v>661.95</v>
      </c>
      <c r="AM741" s="2">
        <v>667.08</v>
      </c>
      <c r="AN741" s="2">
        <v>660.14</v>
      </c>
      <c r="AO741" s="2">
        <v>665.47</v>
      </c>
      <c r="AP741" s="2">
        <v>666.03</v>
      </c>
      <c r="AQ741" s="2">
        <v>666.98</v>
      </c>
      <c r="AR741" s="2">
        <v>663.03</v>
      </c>
    </row>
    <row r="742" spans="1:44" x14ac:dyDescent="0.2">
      <c r="A742" t="s">
        <v>817</v>
      </c>
      <c r="B742" t="s">
        <v>801</v>
      </c>
      <c r="C742" t="s">
        <v>13</v>
      </c>
      <c r="D742" s="2">
        <v>558.83000000000004</v>
      </c>
      <c r="E742" s="2">
        <v>558.83000000000004</v>
      </c>
      <c r="F742" s="2">
        <v>566.49</v>
      </c>
      <c r="G742" s="2">
        <v>568.4</v>
      </c>
      <c r="H742" s="2">
        <v>574.27</v>
      </c>
      <c r="I742" s="2">
        <v>578.47</v>
      </c>
      <c r="J742" s="2">
        <v>595.70000000000005</v>
      </c>
      <c r="K742" s="2">
        <v>595.1</v>
      </c>
      <c r="L742" s="2">
        <v>601.54</v>
      </c>
      <c r="M742" s="2">
        <v>598.30999999999995</v>
      </c>
      <c r="N742" s="2">
        <v>607.66999999999996</v>
      </c>
      <c r="O742" s="2">
        <v>608.54</v>
      </c>
      <c r="P742" s="2">
        <v>608.54</v>
      </c>
      <c r="Q742" s="2">
        <v>613.87</v>
      </c>
      <c r="R742" s="2">
        <v>619.28</v>
      </c>
      <c r="S742" s="2">
        <v>615.5</v>
      </c>
      <c r="T742" s="2">
        <v>610.62</v>
      </c>
      <c r="U742" s="2">
        <v>602.79999999999995</v>
      </c>
      <c r="V742" s="2">
        <v>607.24</v>
      </c>
      <c r="W742" s="2">
        <v>605.24</v>
      </c>
      <c r="X742" s="2">
        <v>609.04</v>
      </c>
      <c r="Y742" s="2">
        <v>604.49</v>
      </c>
      <c r="Z742" s="2">
        <v>606.74</v>
      </c>
      <c r="AA742" s="2">
        <v>608.19000000000005</v>
      </c>
      <c r="AB742" s="2">
        <v>617.32000000000005</v>
      </c>
      <c r="AC742" s="2">
        <v>617.45000000000005</v>
      </c>
      <c r="AD742" s="2">
        <v>620.07000000000005</v>
      </c>
      <c r="AE742" s="2">
        <v>615.11</v>
      </c>
      <c r="AF742" s="2">
        <v>603.92999999999995</v>
      </c>
      <c r="AG742" s="2">
        <v>608.44000000000005</v>
      </c>
      <c r="AH742" s="2">
        <v>613.09</v>
      </c>
      <c r="AI742" s="2">
        <v>611.73</v>
      </c>
      <c r="AJ742" s="2">
        <v>611.73</v>
      </c>
      <c r="AK742" s="2">
        <v>614.61</v>
      </c>
      <c r="AL742" s="2">
        <v>613.21</v>
      </c>
      <c r="AM742" s="2">
        <v>612.34</v>
      </c>
      <c r="AN742" s="2">
        <v>613.63</v>
      </c>
      <c r="AO742" s="2">
        <v>616.66</v>
      </c>
      <c r="AP742" s="2">
        <v>615.05999999999995</v>
      </c>
      <c r="AQ742" s="2">
        <v>615.79999999999995</v>
      </c>
      <c r="AR742" s="2">
        <v>610.66</v>
      </c>
    </row>
    <row r="743" spans="1:44" x14ac:dyDescent="0.2">
      <c r="A743" t="s">
        <v>818</v>
      </c>
      <c r="B743" t="s">
        <v>801</v>
      </c>
      <c r="C743" t="s">
        <v>13</v>
      </c>
      <c r="D743" s="2">
        <v>1310.91</v>
      </c>
      <c r="E743" s="2">
        <v>1310.91</v>
      </c>
      <c r="F743" s="2">
        <v>1342.65</v>
      </c>
      <c r="G743" s="2">
        <v>1340.88</v>
      </c>
      <c r="H743" s="2">
        <v>1358.78</v>
      </c>
      <c r="I743" s="2">
        <v>1372.2</v>
      </c>
      <c r="J743" s="2">
        <v>1421.77</v>
      </c>
      <c r="K743" s="2">
        <v>1422.35</v>
      </c>
      <c r="L743" s="2">
        <v>1445.51</v>
      </c>
      <c r="M743" s="2">
        <v>1451.7</v>
      </c>
      <c r="N743" s="2">
        <v>1480.33</v>
      </c>
      <c r="O743" s="2">
        <v>1491.11</v>
      </c>
      <c r="P743" s="2">
        <v>1491.11</v>
      </c>
      <c r="Q743" s="2">
        <v>1514.97</v>
      </c>
      <c r="R743" s="2">
        <v>1524.54</v>
      </c>
      <c r="S743" s="2">
        <v>1523.64</v>
      </c>
      <c r="T743" s="2">
        <v>1518.63</v>
      </c>
      <c r="U743" s="2">
        <v>1503.56</v>
      </c>
      <c r="V743" s="2">
        <v>1528.43</v>
      </c>
      <c r="W743" s="2">
        <v>1526.7</v>
      </c>
      <c r="X743" s="2">
        <v>1541.4</v>
      </c>
      <c r="Y743" s="2">
        <v>1538.58</v>
      </c>
      <c r="Z743" s="2">
        <v>1548.59</v>
      </c>
      <c r="AA743" s="2">
        <v>1553.57</v>
      </c>
      <c r="AB743" s="2">
        <v>1581.84</v>
      </c>
      <c r="AC743" s="2">
        <v>1597.84</v>
      </c>
      <c r="AD743" s="2">
        <v>1596.05</v>
      </c>
      <c r="AE743" s="2">
        <v>1582.68</v>
      </c>
      <c r="AF743" s="2">
        <v>1548.68</v>
      </c>
      <c r="AG743" s="2">
        <v>1559.05</v>
      </c>
      <c r="AH743" s="2">
        <v>1576.65</v>
      </c>
      <c r="AI743" s="2">
        <v>1576.01</v>
      </c>
      <c r="AJ743" s="2">
        <v>1576.01</v>
      </c>
      <c r="AK743" s="2">
        <v>1571.83</v>
      </c>
      <c r="AL743" s="2">
        <v>1581.84</v>
      </c>
      <c r="AM743" s="2">
        <v>1588.83</v>
      </c>
      <c r="AN743" s="2">
        <v>1590.28</v>
      </c>
      <c r="AO743" s="2">
        <v>1607.11</v>
      </c>
      <c r="AP743" s="2">
        <v>1612.75</v>
      </c>
      <c r="AQ743" s="2">
        <v>1609.32</v>
      </c>
      <c r="AR743" s="2">
        <v>1599.51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8DC3-FB99-4848-B147-CE3C4B71B5F8}">
  <dimension ref="A1:AT27"/>
  <sheetViews>
    <sheetView topLeftCell="AE1" workbookViewId="0">
      <selection activeCell="AT12" sqref="AT12"/>
    </sheetView>
  </sheetViews>
  <sheetFormatPr baseColWidth="10" defaultRowHeight="15" x14ac:dyDescent="0.2"/>
  <cols>
    <col min="1" max="1" width="37.5" bestFit="1" customWidth="1"/>
    <col min="2" max="2" width="12.33203125" bestFit="1" customWidth="1"/>
    <col min="3" max="3" width="44.1640625" bestFit="1" customWidth="1"/>
    <col min="4" max="5" width="13.83203125" bestFit="1" customWidth="1"/>
    <col min="6" max="25" width="13.5" bestFit="1" customWidth="1"/>
    <col min="26" max="44" width="14" bestFit="1" customWidth="1"/>
    <col min="45" max="45" width="16.5" bestFit="1" customWidth="1"/>
    <col min="46" max="46" width="17" bestFit="1" customWidth="1"/>
  </cols>
  <sheetData>
    <row r="1" spans="1:46" x14ac:dyDescent="0.2">
      <c r="A1" s="7" t="s">
        <v>870</v>
      </c>
    </row>
    <row r="3" spans="1:46" x14ac:dyDescent="0.2">
      <c r="A3" t="s">
        <v>0</v>
      </c>
      <c r="B3" t="s">
        <v>1</v>
      </c>
      <c r="C3" t="s">
        <v>2</v>
      </c>
      <c r="D3" t="s">
        <v>829</v>
      </c>
      <c r="E3" t="s">
        <v>830</v>
      </c>
      <c r="F3" t="s">
        <v>831</v>
      </c>
      <c r="G3" t="s">
        <v>832</v>
      </c>
      <c r="H3" t="s">
        <v>833</v>
      </c>
      <c r="I3" t="s">
        <v>834</v>
      </c>
      <c r="J3" t="s">
        <v>835</v>
      </c>
      <c r="K3" t="s">
        <v>836</v>
      </c>
      <c r="L3" t="s">
        <v>837</v>
      </c>
      <c r="M3" t="s">
        <v>838</v>
      </c>
      <c r="N3" t="s">
        <v>839</v>
      </c>
      <c r="O3" t="s">
        <v>840</v>
      </c>
      <c r="P3" t="s">
        <v>841</v>
      </c>
      <c r="Q3" t="s">
        <v>842</v>
      </c>
      <c r="R3" t="s">
        <v>843</v>
      </c>
      <c r="S3" t="s">
        <v>844</v>
      </c>
      <c r="T3" t="s">
        <v>845</v>
      </c>
      <c r="U3" t="s">
        <v>846</v>
      </c>
      <c r="V3" t="s">
        <v>847</v>
      </c>
      <c r="W3" t="s">
        <v>848</v>
      </c>
      <c r="X3" t="s">
        <v>849</v>
      </c>
      <c r="Y3" t="s">
        <v>850</v>
      </c>
      <c r="Z3" t="s">
        <v>851</v>
      </c>
      <c r="AA3" t="s">
        <v>852</v>
      </c>
      <c r="AB3" t="s">
        <v>853</v>
      </c>
      <c r="AC3" t="s">
        <v>854</v>
      </c>
      <c r="AD3" t="s">
        <v>855</v>
      </c>
      <c r="AE3" t="s">
        <v>856</v>
      </c>
      <c r="AF3" t="s">
        <v>857</v>
      </c>
      <c r="AG3" t="s">
        <v>858</v>
      </c>
      <c r="AH3" t="s">
        <v>859</v>
      </c>
      <c r="AI3" t="s">
        <v>860</v>
      </c>
      <c r="AJ3" t="s">
        <v>861</v>
      </c>
      <c r="AK3" t="s">
        <v>862</v>
      </c>
      <c r="AL3" t="s">
        <v>863</v>
      </c>
      <c r="AM3" t="s">
        <v>864</v>
      </c>
      <c r="AN3" t="s">
        <v>865</v>
      </c>
      <c r="AO3" t="s">
        <v>866</v>
      </c>
      <c r="AP3" t="s">
        <v>867</v>
      </c>
      <c r="AQ3" t="s">
        <v>868</v>
      </c>
      <c r="AR3" t="s">
        <v>869</v>
      </c>
      <c r="AS3" t="s">
        <v>819</v>
      </c>
      <c r="AT3" t="s">
        <v>820</v>
      </c>
    </row>
    <row r="4" spans="1:46" x14ac:dyDescent="0.2">
      <c r="A4" t="s">
        <v>570</v>
      </c>
      <c r="B4" t="s">
        <v>545</v>
      </c>
      <c r="C4" t="s">
        <v>42</v>
      </c>
      <c r="D4">
        <v>0</v>
      </c>
      <c r="E4">
        <v>11.566630786337555</v>
      </c>
      <c r="F4">
        <v>1.1501751127070747E-2</v>
      </c>
      <c r="G4">
        <v>1.9579882414973326</v>
      </c>
      <c r="H4">
        <v>13.698589678376266</v>
      </c>
      <c r="I4">
        <v>14.32819972418929</v>
      </c>
      <c r="J4">
        <v>7.8482896259420158</v>
      </c>
      <c r="K4">
        <v>8.268364605327406</v>
      </c>
      <c r="L4">
        <v>11.785942268484177</v>
      </c>
      <c r="M4">
        <v>11.132678371510337</v>
      </c>
      <c r="N4">
        <v>5.5364291106716337</v>
      </c>
      <c r="O4">
        <v>9.0776587853706587</v>
      </c>
      <c r="P4">
        <v>5.353392141144468</v>
      </c>
      <c r="Q4">
        <v>7.4138738266692599</v>
      </c>
      <c r="R4">
        <v>9.1112088322097406</v>
      </c>
      <c r="S4">
        <v>3.1740726262187309</v>
      </c>
      <c r="T4">
        <v>7.0133834860207571</v>
      </c>
      <c r="U4">
        <v>2.9108902741581915</v>
      </c>
      <c r="V4">
        <v>4.3881501387477329</v>
      </c>
      <c r="W4">
        <v>7.9786046358922249</v>
      </c>
      <c r="X4">
        <v>5.9513785561939585</v>
      </c>
      <c r="Y4">
        <v>2.8673587239954941</v>
      </c>
      <c r="Z4">
        <v>-53.475837900590705</v>
      </c>
      <c r="AA4">
        <v>65.028846081573647</v>
      </c>
      <c r="AB4">
        <v>7.583715349661361</v>
      </c>
      <c r="AC4">
        <v>4.0743810608882995</v>
      </c>
      <c r="AD4">
        <v>3.0123418253897398</v>
      </c>
      <c r="AE4">
        <v>3.0643466365490895</v>
      </c>
      <c r="AF4">
        <v>8.6364013205438823</v>
      </c>
      <c r="AG4">
        <v>7.2155732105902644</v>
      </c>
      <c r="AH4">
        <v>6.8710927129877746</v>
      </c>
      <c r="AI4">
        <v>3.9985399103261443</v>
      </c>
      <c r="AJ4">
        <v>6.6158385200433258</v>
      </c>
      <c r="AK4">
        <v>5.6824279583070165</v>
      </c>
      <c r="AL4">
        <v>3.4724958113374669</v>
      </c>
      <c r="AM4">
        <v>8.55556895142945</v>
      </c>
      <c r="AN4">
        <v>2.4086918538232567</v>
      </c>
      <c r="AO4">
        <v>-57.016919627177231</v>
      </c>
      <c r="AP4">
        <v>61.147234317615585</v>
      </c>
      <c r="AQ4">
        <v>3.001087312418349</v>
      </c>
      <c r="AR4">
        <v>4.0001222273049279</v>
      </c>
      <c r="AS4">
        <v>139.80795540374675</v>
      </c>
      <c r="AT4">
        <v>93.875947533021645</v>
      </c>
    </row>
    <row r="5" spans="1:46" x14ac:dyDescent="0.2">
      <c r="A5" t="s">
        <v>569</v>
      </c>
      <c r="B5" t="s">
        <v>545</v>
      </c>
      <c r="C5" t="s">
        <v>61</v>
      </c>
      <c r="D5">
        <v>0</v>
      </c>
      <c r="E5">
        <v>-0.29158134880162834</v>
      </c>
      <c r="F5">
        <v>1.6943192980761523E-2</v>
      </c>
      <c r="G5">
        <v>-0.50686762556961185</v>
      </c>
      <c r="H5">
        <v>3.7221236543446139</v>
      </c>
      <c r="I5">
        <v>6.1055342180789012</v>
      </c>
      <c r="J5">
        <v>2.4430446072638006</v>
      </c>
      <c r="K5">
        <v>2.9719520463349909</v>
      </c>
      <c r="L5">
        <v>12.810244261159824</v>
      </c>
      <c r="M5">
        <v>6.7316151243885542</v>
      </c>
      <c r="N5">
        <v>1.6109449509676779</v>
      </c>
      <c r="O5">
        <v>3.3560788416270952</v>
      </c>
      <c r="P5">
        <v>1.7681248643784784</v>
      </c>
      <c r="Q5">
        <v>-2.2986397738350206E-2</v>
      </c>
      <c r="R5">
        <v>2.9111841198337061</v>
      </c>
      <c r="S5">
        <v>0.50390122374483326</v>
      </c>
      <c r="T5">
        <v>-1.5589070385613013</v>
      </c>
      <c r="U5">
        <v>1.7644355401716894</v>
      </c>
      <c r="V5">
        <v>0.5025831410785031</v>
      </c>
      <c r="W5">
        <v>2.0656661461780459</v>
      </c>
      <c r="X5">
        <v>1.3627120016481058</v>
      </c>
      <c r="Y5">
        <v>-0.16998538088773785</v>
      </c>
      <c r="Z5">
        <v>-61.726633130600021</v>
      </c>
      <c r="AA5">
        <v>64.858878691835343</v>
      </c>
      <c r="AB5">
        <v>2.8402497119059262</v>
      </c>
      <c r="AC5">
        <v>0.29834723236308491</v>
      </c>
      <c r="AD5">
        <v>-1.7191444469171984</v>
      </c>
      <c r="AE5">
        <v>-0.61423965474386932</v>
      </c>
      <c r="AF5">
        <v>6.3216272887348168</v>
      </c>
      <c r="AG5">
        <v>2.3287620777173288</v>
      </c>
      <c r="AH5">
        <v>1.0341541185935057</v>
      </c>
      <c r="AI5">
        <v>1.7670554071464721</v>
      </c>
      <c r="AJ5">
        <v>2.9845876899544237</v>
      </c>
      <c r="AK5">
        <v>0.87864234177322942</v>
      </c>
      <c r="AL5">
        <v>-3.0163291157805361E-3</v>
      </c>
      <c r="AM5">
        <v>1.9242895080878952</v>
      </c>
      <c r="AN5">
        <v>-0.46424050328278099</v>
      </c>
      <c r="AO5">
        <v>-107.95969838214478</v>
      </c>
      <c r="AP5">
        <v>105.87527881842652</v>
      </c>
      <c r="AQ5">
        <v>-0.98251863828772912</v>
      </c>
      <c r="AR5">
        <v>-0.37871058138080116</v>
      </c>
      <c r="AS5">
        <v>48.38834149142258</v>
      </c>
      <c r="AT5">
        <v>17.263671220065589</v>
      </c>
    </row>
    <row r="6" spans="1:46" x14ac:dyDescent="0.2">
      <c r="A6" t="s">
        <v>568</v>
      </c>
      <c r="B6" t="s">
        <v>545</v>
      </c>
      <c r="C6" t="s">
        <v>13</v>
      </c>
      <c r="D6">
        <v>0</v>
      </c>
      <c r="E6">
        <v>-19.623957353743663</v>
      </c>
      <c r="F6">
        <v>19.194831812179132</v>
      </c>
      <c r="G6">
        <v>-4.1796080476501629E-2</v>
      </c>
      <c r="H6">
        <v>0.14448116752089391</v>
      </c>
      <c r="I6">
        <v>0.26247294427025736</v>
      </c>
      <c r="J6">
        <v>1.1355250238580084E-2</v>
      </c>
      <c r="K6">
        <v>-0.13048726242050179</v>
      </c>
      <c r="L6">
        <v>-6.2330895169225187E-2</v>
      </c>
      <c r="M6">
        <v>0.27690566812623274</v>
      </c>
      <c r="N6">
        <v>-4.2342854999105839E-2</v>
      </c>
      <c r="O6">
        <v>-0.16071673968917821</v>
      </c>
      <c r="P6">
        <v>-9.7367014789369932E-2</v>
      </c>
      <c r="Q6">
        <v>-6.7145838098554123E-2</v>
      </c>
      <c r="R6">
        <v>7.9533862909556774E-2</v>
      </c>
      <c r="S6">
        <v>-6.4338508910282144E-2</v>
      </c>
      <c r="T6">
        <v>-8.2041312158935398E-2</v>
      </c>
      <c r="U6">
        <v>-1.8707226342371541E-2</v>
      </c>
      <c r="V6">
        <v>1.7943241167586166E-3</v>
      </c>
      <c r="W6">
        <v>2.8730940174909847E-2</v>
      </c>
      <c r="X6">
        <v>5.3569012264915727E-2</v>
      </c>
      <c r="Y6">
        <v>-4.8449421500322387E-2</v>
      </c>
      <c r="Z6">
        <v>1.4796363347950319</v>
      </c>
      <c r="AA6">
        <v>-9.009872070667825</v>
      </c>
      <c r="AB6">
        <v>7.5819797080439457</v>
      </c>
      <c r="AC6">
        <v>1.7250683453653437E-2</v>
      </c>
      <c r="AD6">
        <v>2.5035866035523213E-3</v>
      </c>
      <c r="AE6">
        <v>-3.2594725687317805E-2</v>
      </c>
      <c r="AF6">
        <v>0.13905613597785305</v>
      </c>
      <c r="AG6">
        <v>3.8701192098642423E-3</v>
      </c>
      <c r="AH6">
        <v>-0.14452202397467317</v>
      </c>
      <c r="AI6">
        <v>-2.677750985435523E-2</v>
      </c>
      <c r="AJ6">
        <v>6.9007699037797465E-2</v>
      </c>
      <c r="AK6">
        <v>-1.0977290440905563E-3</v>
      </c>
      <c r="AL6">
        <v>-4.7510533592117099E-2</v>
      </c>
      <c r="AM6">
        <v>-6.6066744052477588E-3</v>
      </c>
      <c r="AN6">
        <v>-6.2643684837894398E-2</v>
      </c>
      <c r="AO6">
        <v>0</v>
      </c>
      <c r="AP6">
        <v>-3.1942003124868279E-2</v>
      </c>
      <c r="AQ6">
        <v>-5.4006683778993647E-2</v>
      </c>
      <c r="AR6">
        <v>-2.4632836750697606E-2</v>
      </c>
      <c r="AS6">
        <v>19.237951827246889</v>
      </c>
      <c r="AT6">
        <v>-0.14890220859638248</v>
      </c>
    </row>
    <row r="7" spans="1:46" x14ac:dyDescent="0.2">
      <c r="A7" t="s">
        <v>567</v>
      </c>
      <c r="B7" t="s">
        <v>545</v>
      </c>
      <c r="C7" t="s">
        <v>13</v>
      </c>
      <c r="D7">
        <v>0</v>
      </c>
      <c r="E7">
        <v>14.917649916332721</v>
      </c>
      <c r="F7">
        <v>6.5451807575982457E-3</v>
      </c>
      <c r="G7">
        <v>6.248816744525584</v>
      </c>
      <c r="H7">
        <v>14.776018714512588</v>
      </c>
      <c r="I7">
        <v>5.5019894886072507E-3</v>
      </c>
      <c r="J7">
        <v>22.174145942850828</v>
      </c>
      <c r="K7">
        <v>10.101068778039689</v>
      </c>
      <c r="L7">
        <v>14.607836199219832</v>
      </c>
      <c r="M7">
        <v>19.491986422515311</v>
      </c>
      <c r="N7">
        <v>33.888419528133454</v>
      </c>
      <c r="O7">
        <v>27.590491586341955</v>
      </c>
      <c r="P7">
        <v>29.805126065456761</v>
      </c>
      <c r="Q7">
        <v>33.22738203664926</v>
      </c>
      <c r="R7">
        <v>63.910052831215808</v>
      </c>
      <c r="S7">
        <v>15.327799098429296</v>
      </c>
      <c r="T7">
        <v>1.6142247944762858</v>
      </c>
      <c r="U7">
        <v>-1.0362301233742528</v>
      </c>
      <c r="V7">
        <v>-2.3896622557469982</v>
      </c>
      <c r="W7">
        <v>-2.2352247998655912</v>
      </c>
      <c r="X7">
        <v>-0.48916773086034482</v>
      </c>
      <c r="Y7">
        <v>-0.67666401093038075</v>
      </c>
      <c r="Z7">
        <v>-53.637769049593544</v>
      </c>
      <c r="AA7">
        <v>52.751238092824451</v>
      </c>
      <c r="AB7">
        <v>-0.18597972566317367</v>
      </c>
      <c r="AC7">
        <v>0.11028364641560984</v>
      </c>
      <c r="AD7">
        <v>-0.16102154482996411</v>
      </c>
      <c r="AE7">
        <v>-9.8649308262110935E-2</v>
      </c>
      <c r="AF7">
        <v>-1.5802119651048088</v>
      </c>
      <c r="AG7">
        <v>-0.69849619926753803</v>
      </c>
      <c r="AH7">
        <v>-0.733198260381414</v>
      </c>
      <c r="AI7">
        <v>-0.77498922240783941</v>
      </c>
      <c r="AJ7">
        <v>-0.6546373218404824</v>
      </c>
      <c r="AK7">
        <v>-2.1068987935470886</v>
      </c>
      <c r="AL7">
        <v>-1.8789329147591616</v>
      </c>
      <c r="AM7">
        <v>-3.4491574920598396</v>
      </c>
      <c r="AN7">
        <v>-0.37269717081903764</v>
      </c>
      <c r="AO7">
        <v>-46.229904467860706</v>
      </c>
      <c r="AP7">
        <v>46.491645542096649</v>
      </c>
      <c r="AQ7">
        <v>-0.38538775927190727</v>
      </c>
      <c r="AR7">
        <v>-0.62449658335049207</v>
      </c>
      <c r="AS7">
        <v>285.94846699183529</v>
      </c>
      <c r="AT7">
        <v>-14.219260497682399</v>
      </c>
    </row>
    <row r="8" spans="1:46" x14ac:dyDescent="0.2">
      <c r="A8" t="s">
        <v>566</v>
      </c>
      <c r="B8" t="s">
        <v>545</v>
      </c>
      <c r="C8" t="s">
        <v>17</v>
      </c>
      <c r="D8">
        <v>0</v>
      </c>
      <c r="E8">
        <v>17.348654804860416</v>
      </c>
      <c r="F8">
        <v>0.40763201715162722</v>
      </c>
      <c r="G8">
        <v>21.626387209915265</v>
      </c>
      <c r="H8">
        <v>75.039233861105458</v>
      </c>
      <c r="I8">
        <v>177.30046343182039</v>
      </c>
      <c r="J8">
        <v>37.887790543507435</v>
      </c>
      <c r="K8">
        <v>24.398720903525827</v>
      </c>
      <c r="L8">
        <v>12.893367983284406</v>
      </c>
      <c r="M8">
        <v>133.32574017073784</v>
      </c>
      <c r="N8">
        <v>40.389296775480034</v>
      </c>
      <c r="O8">
        <v>84.625721539909136</v>
      </c>
      <c r="P8">
        <v>8.7277285319578368</v>
      </c>
      <c r="Q8">
        <v>-4.0136835742887342</v>
      </c>
      <c r="R8">
        <v>70.945482703013113</v>
      </c>
      <c r="S8">
        <v>-1.8209896889602533</v>
      </c>
      <c r="T8">
        <v>-0.14407149307953659</v>
      </c>
      <c r="U8">
        <v>2.4531541910255328</v>
      </c>
      <c r="V8">
        <v>1.6446709572774125</v>
      </c>
      <c r="W8">
        <v>72.899102886585752</v>
      </c>
      <c r="X8">
        <v>36.897579539145227</v>
      </c>
      <c r="Y8">
        <v>-8.6673730931652244</v>
      </c>
      <c r="Z8">
        <v>-831.31459854837158</v>
      </c>
      <c r="AA8">
        <v>966.93300223305414</v>
      </c>
      <c r="AB8">
        <v>105.15148309103097</v>
      </c>
      <c r="AC8">
        <v>15.256682088191155</v>
      </c>
      <c r="AD8">
        <v>26.86903482802154</v>
      </c>
      <c r="AE8">
        <v>13.173291664847056</v>
      </c>
      <c r="AF8">
        <v>150.25907405834005</v>
      </c>
      <c r="AG8">
        <v>10.520493161398917</v>
      </c>
      <c r="AH8">
        <v>-9.0844403306691675</v>
      </c>
      <c r="AI8">
        <v>-1.6624390977376606</v>
      </c>
      <c r="AJ8">
        <v>80.640552144672256</v>
      </c>
      <c r="AK8">
        <v>28.163528300545295</v>
      </c>
      <c r="AL8">
        <v>-7.1777605019597104</v>
      </c>
      <c r="AM8">
        <v>44.754164022218902</v>
      </c>
      <c r="AN8">
        <v>2.1087093306996394</v>
      </c>
      <c r="AO8">
        <v>-638.29984403088747</v>
      </c>
      <c r="AP8">
        <v>699.93343523952353</v>
      </c>
      <c r="AQ8">
        <v>3.2720423892169492</v>
      </c>
      <c r="AR8">
        <v>5.961293744519935</v>
      </c>
      <c r="AS8">
        <v>786.81595539594855</v>
      </c>
      <c r="AT8">
        <v>665.45770378665475</v>
      </c>
    </row>
    <row r="9" spans="1:46" x14ac:dyDescent="0.2">
      <c r="A9" t="s">
        <v>565</v>
      </c>
      <c r="B9" t="s">
        <v>545</v>
      </c>
      <c r="C9" t="s">
        <v>13</v>
      </c>
      <c r="D9">
        <v>0</v>
      </c>
      <c r="E9">
        <v>3.2668547465036113E-2</v>
      </c>
      <c r="F9">
        <v>5.0621463719835447E-4</v>
      </c>
      <c r="G9">
        <v>0.11808362276626383</v>
      </c>
      <c r="H9">
        <v>0.11032423262538771</v>
      </c>
      <c r="I9">
        <v>2.0062134178933491</v>
      </c>
      <c r="J9">
        <v>0.12402079493890028</v>
      </c>
      <c r="K9">
        <v>6.4373399023125444E-2</v>
      </c>
      <c r="L9">
        <v>7.5309136805401522E-2</v>
      </c>
      <c r="M9">
        <v>0.33969265227874246</v>
      </c>
      <c r="N9">
        <v>5.972123168820076E-2</v>
      </c>
      <c r="O9">
        <v>6.2716095424619311E-2</v>
      </c>
      <c r="P9">
        <v>0.16477423752643006</v>
      </c>
      <c r="Q9">
        <v>-0.23997588943878156</v>
      </c>
      <c r="R9">
        <v>0.13191229415961914</v>
      </c>
      <c r="S9">
        <v>7.3593013536680019E-2</v>
      </c>
      <c r="T9">
        <v>0.16635086695812618</v>
      </c>
      <c r="U9">
        <v>8.7042648575021531E-2</v>
      </c>
      <c r="V9">
        <v>5.2189812944888558E-2</v>
      </c>
      <c r="W9">
        <v>8.5543461340151339E-2</v>
      </c>
      <c r="X9">
        <v>-9.7553975873012178E-2</v>
      </c>
      <c r="Y9">
        <v>0.10336877110327691</v>
      </c>
      <c r="Z9">
        <v>-0.86797174341258199</v>
      </c>
      <c r="AA9">
        <v>1.1258882262578283</v>
      </c>
      <c r="AB9">
        <v>0.13646874710590851</v>
      </c>
      <c r="AC9">
        <v>0.11031462943236647</v>
      </c>
      <c r="AD9">
        <v>-2.1238364115163222E-2</v>
      </c>
      <c r="AE9">
        <v>7.5308726133314963E-2</v>
      </c>
      <c r="AF9">
        <v>0.19273509067591021</v>
      </c>
      <c r="AG9">
        <v>8.4569250314729061E-2</v>
      </c>
      <c r="AH9">
        <v>5.6712626457056103E-4</v>
      </c>
      <c r="AI9">
        <v>4.0650319217178321E-2</v>
      </c>
      <c r="AJ9">
        <v>8.909959373680465E-2</v>
      </c>
      <c r="AK9">
        <v>3.8780268201435319E-2</v>
      </c>
      <c r="AL9">
        <v>-0.49334123979112121</v>
      </c>
      <c r="AM9">
        <v>4.8224002643991071E-2</v>
      </c>
      <c r="AN9">
        <v>-6.3298513085030095E-2</v>
      </c>
      <c r="AO9">
        <v>-1.207321488086663</v>
      </c>
      <c r="AP9">
        <v>1.3348615043394574</v>
      </c>
      <c r="AQ9">
        <v>5.8638924552383287E-2</v>
      </c>
      <c r="AR9">
        <v>-0.38351701818436368</v>
      </c>
      <c r="AS9">
        <v>3.4882060389135887</v>
      </c>
      <c r="AT9">
        <v>0.29941804220095491</v>
      </c>
    </row>
    <row r="10" spans="1:46" x14ac:dyDescent="0.2">
      <c r="A10" t="s">
        <v>564</v>
      </c>
      <c r="B10" t="s">
        <v>545</v>
      </c>
      <c r="C10" t="s">
        <v>13</v>
      </c>
      <c r="D10">
        <v>0</v>
      </c>
      <c r="E10">
        <v>-1.489503346406309</v>
      </c>
      <c r="F10">
        <v>2.8833539809056674E-2</v>
      </c>
      <c r="G10">
        <v>-1.1113374249316621</v>
      </c>
      <c r="H10">
        <v>5.7789346310873952</v>
      </c>
      <c r="I10">
        <v>8.8888464412966641</v>
      </c>
      <c r="J10">
        <v>2.9038606137164606</v>
      </c>
      <c r="K10">
        <v>2.7540551664096711</v>
      </c>
      <c r="L10">
        <v>3.0948685855000804</v>
      </c>
      <c r="M10">
        <v>7.3521419337484986</v>
      </c>
      <c r="N10">
        <v>3.3269913978219847</v>
      </c>
      <c r="O10">
        <v>4.5298670718266294</v>
      </c>
      <c r="P10">
        <v>1.3724166029651315</v>
      </c>
      <c r="Q10">
        <v>-0.48544313354341284</v>
      </c>
      <c r="R10">
        <v>2.6645587739458279</v>
      </c>
      <c r="S10">
        <v>7.8845852213153194</v>
      </c>
      <c r="T10">
        <v>-1.3075156815866649</v>
      </c>
      <c r="U10">
        <v>0.65709531202901417</v>
      </c>
      <c r="V10">
        <v>3.6687453584136165</v>
      </c>
      <c r="W10">
        <v>5.7802993310797319</v>
      </c>
      <c r="X10">
        <v>2.8345600799057138</v>
      </c>
      <c r="Y10">
        <v>-0.54143137750997994</v>
      </c>
      <c r="Z10">
        <v>-87.141587713503213</v>
      </c>
      <c r="AA10">
        <v>101.44283954810544</v>
      </c>
      <c r="AB10">
        <v>9.8133548313489882</v>
      </c>
      <c r="AC10">
        <v>7.9684034542715381</v>
      </c>
      <c r="AD10">
        <v>8.735882265883447</v>
      </c>
      <c r="AE10">
        <v>8.6425938641104949</v>
      </c>
      <c r="AF10">
        <v>12.812331636998351</v>
      </c>
      <c r="AG10">
        <v>2.9416287155772807</v>
      </c>
      <c r="AH10">
        <v>1.9722830329601493</v>
      </c>
      <c r="AI10">
        <v>1.6877223104775112</v>
      </c>
      <c r="AJ10">
        <v>6.2907133554554093</v>
      </c>
      <c r="AK10">
        <v>1.7730626818010933</v>
      </c>
      <c r="AL10">
        <v>1.0220554233628718</v>
      </c>
      <c r="AM10">
        <v>2.2046990889266453</v>
      </c>
      <c r="AN10">
        <v>1.8049082614643339</v>
      </c>
      <c r="AO10">
        <v>-64.286722495284266</v>
      </c>
      <c r="AP10">
        <v>69.657138148027116</v>
      </c>
      <c r="AQ10">
        <v>1.8303810015522686</v>
      </c>
      <c r="AR10">
        <v>3.9652902037041713</v>
      </c>
      <c r="AS10">
        <v>60.074932443299076</v>
      </c>
      <c r="AT10">
        <v>93.13697761523963</v>
      </c>
    </row>
    <row r="11" spans="1:46" x14ac:dyDescent="0.2">
      <c r="A11" t="s">
        <v>563</v>
      </c>
      <c r="B11" t="s">
        <v>545</v>
      </c>
      <c r="C11" t="s">
        <v>13</v>
      </c>
      <c r="D11">
        <v>0</v>
      </c>
      <c r="E11">
        <v>0.10933668177494837</v>
      </c>
      <c r="F11">
        <v>4.8717861900513526E-2</v>
      </c>
      <c r="G11">
        <v>0.16578257557921461</v>
      </c>
      <c r="H11">
        <v>3.9074307860983026</v>
      </c>
      <c r="I11">
        <v>3.6351415007175092</v>
      </c>
      <c r="J11">
        <v>0.81697051978335367</v>
      </c>
      <c r="K11">
        <v>3.2525489240797469</v>
      </c>
      <c r="L11">
        <v>2.6560289281405858E-2</v>
      </c>
      <c r="M11">
        <v>4.1934016603099735</v>
      </c>
      <c r="N11">
        <v>0.4257751312925393</v>
      </c>
      <c r="O11">
        <v>2.0436934838553498</v>
      </c>
      <c r="P11">
        <v>0.47598481576460472</v>
      </c>
      <c r="Q11">
        <v>0.26630635855417495</v>
      </c>
      <c r="R11">
        <v>2.2308774980592716</v>
      </c>
      <c r="S11">
        <v>0.13780944111749704</v>
      </c>
      <c r="T11">
        <v>-0.35697233646351378</v>
      </c>
      <c r="U11">
        <v>0.45326950217531703</v>
      </c>
      <c r="V11">
        <v>-0.96430498184963653</v>
      </c>
      <c r="W11">
        <v>1.6254363867446955</v>
      </c>
      <c r="X11">
        <v>1.8092696358198737</v>
      </c>
      <c r="Y11">
        <v>0.82615068372433598</v>
      </c>
      <c r="Z11">
        <v>-104.8071998567666</v>
      </c>
      <c r="AA11">
        <v>104.47902663306559</v>
      </c>
      <c r="AB11">
        <v>0.41935985828422417</v>
      </c>
      <c r="AC11">
        <v>5.9403876592114102E-2</v>
      </c>
      <c r="AD11">
        <v>1.1324731267468451</v>
      </c>
      <c r="AE11">
        <v>0.67258995515476272</v>
      </c>
      <c r="AF11">
        <v>4.7724100236591767</v>
      </c>
      <c r="AG11">
        <v>-8.1533926651609363</v>
      </c>
      <c r="AH11">
        <v>-1.8508933782504755</v>
      </c>
      <c r="AI11">
        <v>-0.30677301803189039</v>
      </c>
      <c r="AJ11">
        <v>2.4571581773179787</v>
      </c>
      <c r="AK11">
        <v>2.6519661839738546</v>
      </c>
      <c r="AL11">
        <v>-0.37004984680243069</v>
      </c>
      <c r="AM11">
        <v>1.3338056954071362</v>
      </c>
      <c r="AN11">
        <v>0.68476040487621503</v>
      </c>
      <c r="AO11">
        <v>-13.151620666420058</v>
      </c>
      <c r="AP11">
        <v>15.245242087448787</v>
      </c>
      <c r="AQ11">
        <v>1.642364531304338</v>
      </c>
      <c r="AR11">
        <v>1.2864172527170012</v>
      </c>
      <c r="AS11">
        <v>25.019849736544529</v>
      </c>
      <c r="AT11">
        <v>8.197048375115628</v>
      </c>
    </row>
    <row r="12" spans="1:46" x14ac:dyDescent="0.2">
      <c r="A12" t="s">
        <v>562</v>
      </c>
      <c r="B12" t="s">
        <v>545</v>
      </c>
      <c r="C12" t="s">
        <v>51</v>
      </c>
      <c r="D12">
        <v>0</v>
      </c>
      <c r="E12">
        <v>25.793084380216897</v>
      </c>
      <c r="F12">
        <v>0.18413188080739928</v>
      </c>
      <c r="G12">
        <v>15.566666293074377</v>
      </c>
      <c r="H12">
        <v>78.031317260523792</v>
      </c>
      <c r="I12">
        <v>139.88482708897209</v>
      </c>
      <c r="J12">
        <v>49.513658057083376</v>
      </c>
      <c r="K12">
        <v>68.052103637171967</v>
      </c>
      <c r="L12">
        <v>51.979358408229018</v>
      </c>
      <c r="M12">
        <v>95.10506280275149</v>
      </c>
      <c r="N12">
        <v>48.130854206123331</v>
      </c>
      <c r="O12">
        <v>66.590346479279106</v>
      </c>
      <c r="P12">
        <v>36.707271438914177</v>
      </c>
      <c r="Q12">
        <v>34.26365764880029</v>
      </c>
      <c r="R12">
        <v>68.139660467306385</v>
      </c>
      <c r="S12">
        <v>26.70630139172863</v>
      </c>
      <c r="T12">
        <v>27.9887271558473</v>
      </c>
      <c r="U12">
        <v>24.433629854051105</v>
      </c>
      <c r="V12">
        <v>26.427867940212309</v>
      </c>
      <c r="W12">
        <v>54.149319606134668</v>
      </c>
      <c r="X12">
        <v>39.125902832151041</v>
      </c>
      <c r="Y12">
        <v>29.148039058971335</v>
      </c>
      <c r="Z12">
        <v>-435.48258222317963</v>
      </c>
      <c r="AA12">
        <v>509.55968619691703</v>
      </c>
      <c r="AB12">
        <v>63.394138182353345</v>
      </c>
      <c r="AC12">
        <v>29.982595405643224</v>
      </c>
      <c r="AD12">
        <v>37.135893191538344</v>
      </c>
      <c r="AE12">
        <v>37.958391995474813</v>
      </c>
      <c r="AF12">
        <v>90.374050066107884</v>
      </c>
      <c r="AG12">
        <v>39.629090470196388</v>
      </c>
      <c r="AH12">
        <v>15.675067819458491</v>
      </c>
      <c r="AI12">
        <v>9.4758962197520304</v>
      </c>
      <c r="AJ12">
        <v>50.81691508377844</v>
      </c>
      <c r="AK12">
        <v>30.827697659668047</v>
      </c>
      <c r="AL12">
        <v>13.030577931029256</v>
      </c>
      <c r="AM12">
        <v>32.437075323796307</v>
      </c>
      <c r="AN12">
        <v>11.903045827595633</v>
      </c>
      <c r="AO12">
        <v>-419.29630999141227</v>
      </c>
      <c r="AP12">
        <v>460.78033541855984</v>
      </c>
      <c r="AQ12">
        <v>18.467907326368731</v>
      </c>
      <c r="AR12">
        <v>17.048333739126974</v>
      </c>
      <c r="AS12">
        <v>980.12870350813319</v>
      </c>
      <c r="AT12">
        <v>613.71780564277287</v>
      </c>
    </row>
    <row r="13" spans="1:46" x14ac:dyDescent="0.2">
      <c r="A13" t="s">
        <v>561</v>
      </c>
      <c r="B13" t="s">
        <v>545</v>
      </c>
      <c r="C13" t="s">
        <v>11</v>
      </c>
      <c r="D13">
        <v>0</v>
      </c>
      <c r="E13">
        <v>-30.920378929182334</v>
      </c>
      <c r="F13">
        <v>50.541658283056677</v>
      </c>
      <c r="G13">
        <v>23.061959127735463</v>
      </c>
      <c r="H13">
        <v>44.198611065634395</v>
      </c>
      <c r="I13">
        <v>61.764136515444989</v>
      </c>
      <c r="J13">
        <v>31.134152209739113</v>
      </c>
      <c r="K13">
        <v>44.453311396737263</v>
      </c>
      <c r="L13">
        <v>57.231992172261016</v>
      </c>
      <c r="M13">
        <v>38.305893734504934</v>
      </c>
      <c r="N13">
        <v>34.038815365736809</v>
      </c>
      <c r="O13">
        <v>34.912155801568588</v>
      </c>
      <c r="P13">
        <v>42.370989830254985</v>
      </c>
      <c r="Q13">
        <v>30.777710875334378</v>
      </c>
      <c r="R13">
        <v>37.69115999558926</v>
      </c>
      <c r="S13">
        <v>30.244999999998981</v>
      </c>
      <c r="T13">
        <v>33.644255663233707</v>
      </c>
      <c r="U13">
        <v>28.752135283535608</v>
      </c>
      <c r="V13">
        <v>29.984877823466377</v>
      </c>
      <c r="W13">
        <v>33.537031467243651</v>
      </c>
      <c r="X13">
        <v>30.183726732477226</v>
      </c>
      <c r="Y13">
        <v>23.885184645390837</v>
      </c>
      <c r="Z13">
        <v>-38.56847412406205</v>
      </c>
      <c r="AA13">
        <v>16.209703284481293</v>
      </c>
      <c r="AB13">
        <v>131.75852703652163</v>
      </c>
      <c r="AC13">
        <v>32.143331495191887</v>
      </c>
      <c r="AD13">
        <v>30.4617579243004</v>
      </c>
      <c r="AE13">
        <v>29.647917661013707</v>
      </c>
      <c r="AF13">
        <v>46.689402154648633</v>
      </c>
      <c r="AG13">
        <v>36.886708832678778</v>
      </c>
      <c r="AH13">
        <v>28.83366142842533</v>
      </c>
      <c r="AI13">
        <v>30.556560770921351</v>
      </c>
      <c r="AJ13">
        <v>28.064397123402159</v>
      </c>
      <c r="AK13">
        <v>34.730506292597056</v>
      </c>
      <c r="AL13">
        <v>19.912636490502337</v>
      </c>
      <c r="AM13">
        <v>24.814708554478784</v>
      </c>
      <c r="AN13">
        <v>21.218257709151658</v>
      </c>
      <c r="AO13">
        <v>-82.53486759678708</v>
      </c>
      <c r="AP13">
        <v>136.67708373322057</v>
      </c>
      <c r="AQ13">
        <v>24.763702122821996</v>
      </c>
      <c r="AR13">
        <v>31.528713368254103</v>
      </c>
      <c r="AS13">
        <v>740.71475798894426</v>
      </c>
      <c r="AT13">
        <v>583.79423426176254</v>
      </c>
    </row>
    <row r="14" spans="1:46" x14ac:dyDescent="0.2">
      <c r="A14" t="s">
        <v>560</v>
      </c>
      <c r="B14" t="s">
        <v>545</v>
      </c>
      <c r="C14" t="s">
        <v>13</v>
      </c>
      <c r="D14">
        <v>0</v>
      </c>
      <c r="E14">
        <v>0.21785024136175934</v>
      </c>
      <c r="F14">
        <v>-1.5336241120280647E-3</v>
      </c>
      <c r="G14">
        <v>0.13081033440369083</v>
      </c>
      <c r="H14">
        <v>0.38482871104986316</v>
      </c>
      <c r="I14">
        <v>9.8821933817987428E-2</v>
      </c>
      <c r="J14">
        <v>0.15952117724640402</v>
      </c>
      <c r="K14">
        <v>0.15768711173575412</v>
      </c>
      <c r="L14">
        <v>0.28502142427345234</v>
      </c>
      <c r="M14">
        <v>0.46024017109232318</v>
      </c>
      <c r="N14">
        <v>0.33837784739063181</v>
      </c>
      <c r="O14">
        <v>0.16964045969996278</v>
      </c>
      <c r="P14">
        <v>8.4723178172794178E-3</v>
      </c>
      <c r="Q14">
        <v>-1.4062230462081402</v>
      </c>
      <c r="R14">
        <v>-0.32225737490949768</v>
      </c>
      <c r="S14">
        <v>0.10256137687389355</v>
      </c>
      <c r="T14">
        <v>-0.13833326039389249</v>
      </c>
      <c r="U14">
        <v>0.11830358112496242</v>
      </c>
      <c r="V14">
        <v>6.444645623668066E-2</v>
      </c>
      <c r="W14">
        <v>5.0101363441001467E-2</v>
      </c>
      <c r="X14">
        <v>-8.0260589727231491E-2</v>
      </c>
      <c r="Y14">
        <v>3.2822648759690765E-2</v>
      </c>
      <c r="Z14">
        <v>-3.0023231741086533</v>
      </c>
      <c r="AA14">
        <v>3.4857743630132063</v>
      </c>
      <c r="AB14">
        <v>0.23676371408674868</v>
      </c>
      <c r="AC14">
        <v>1.1490395373812134E-2</v>
      </c>
      <c r="AD14">
        <v>6.7005562849374201E-2</v>
      </c>
      <c r="AE14">
        <v>6.5343573264840416E-2</v>
      </c>
      <c r="AF14">
        <v>0.50869537523550434</v>
      </c>
      <c r="AG14">
        <v>1.1186572294889174E-2</v>
      </c>
      <c r="AH14">
        <v>5.7112892945553995E-2</v>
      </c>
      <c r="AI14">
        <v>1.6337729574900095E-2</v>
      </c>
      <c r="AJ14">
        <v>2.0074698575372736</v>
      </c>
      <c r="AK14">
        <v>-5.6534795905577084E-2</v>
      </c>
      <c r="AL14">
        <v>0.23729160797557824</v>
      </c>
      <c r="AM14">
        <v>0.10682242872223924</v>
      </c>
      <c r="AN14">
        <v>-4.446143468152286E-2</v>
      </c>
      <c r="AO14">
        <v>-2.3720478553229327</v>
      </c>
      <c r="AP14">
        <v>2.2647159130526688</v>
      </c>
      <c r="AQ14">
        <v>-0.24186557519095686</v>
      </c>
      <c r="AR14">
        <v>1.1568736300660021E-4</v>
      </c>
      <c r="AS14">
        <v>0.61304901961278802</v>
      </c>
      <c r="AT14">
        <v>3.358892838079953</v>
      </c>
    </row>
    <row r="15" spans="1:46" x14ac:dyDescent="0.2">
      <c r="A15" t="s">
        <v>559</v>
      </c>
      <c r="B15" t="s">
        <v>545</v>
      </c>
      <c r="C15" t="s">
        <v>44</v>
      </c>
      <c r="D15">
        <v>0</v>
      </c>
      <c r="E15">
        <v>48.242393180415093</v>
      </c>
      <c r="F15">
        <v>0.33491887694253819</v>
      </c>
      <c r="G15">
        <v>42.176816867395246</v>
      </c>
      <c r="H15">
        <v>110.21138616615644</v>
      </c>
      <c r="I15">
        <v>157.39647956310364</v>
      </c>
      <c r="J15">
        <v>51.95350401099131</v>
      </c>
      <c r="K15">
        <v>84.825856186893361</v>
      </c>
      <c r="L15">
        <v>63.220697960474354</v>
      </c>
      <c r="M15">
        <v>87.975624353704916</v>
      </c>
      <c r="N15">
        <v>23.431000172604399</v>
      </c>
      <c r="O15">
        <v>53.973901631528861</v>
      </c>
      <c r="P15">
        <v>45.459407963018748</v>
      </c>
      <c r="Q15">
        <v>42.031372902965813</v>
      </c>
      <c r="R15">
        <v>59.052175008146151</v>
      </c>
      <c r="S15">
        <v>15.767314029020781</v>
      </c>
      <c r="T15">
        <v>28.515381771168904</v>
      </c>
      <c r="U15">
        <v>37.636592697635933</v>
      </c>
      <c r="V15">
        <v>54.339901947481849</v>
      </c>
      <c r="W15">
        <v>63.183554322939017</v>
      </c>
      <c r="X15">
        <v>24.761077438051871</v>
      </c>
      <c r="Y15">
        <v>20.252149528489099</v>
      </c>
      <c r="Z15">
        <v>-277.65744901077414</v>
      </c>
      <c r="AA15">
        <v>413.77585379205266</v>
      </c>
      <c r="AB15">
        <v>62.675523924044683</v>
      </c>
      <c r="AC15">
        <v>27.183956710265193</v>
      </c>
      <c r="AD15">
        <v>39.620513541914988</v>
      </c>
      <c r="AE15">
        <v>13.90523205534555</v>
      </c>
      <c r="AF15">
        <v>100.76297782865004</v>
      </c>
      <c r="AG15">
        <v>33.019723729841644</v>
      </c>
      <c r="AH15">
        <v>-40.257892492925748</v>
      </c>
      <c r="AI15">
        <v>27.498071525507839</v>
      </c>
      <c r="AJ15">
        <v>54.352863730273384</v>
      </c>
      <c r="AK15">
        <v>27.583484541537473</v>
      </c>
      <c r="AL15">
        <v>7.7415022221539402</v>
      </c>
      <c r="AM15">
        <v>24.850001580984099</v>
      </c>
      <c r="AN15">
        <v>4.3791092323808698</v>
      </c>
      <c r="AO15">
        <v>-549.80001861970231</v>
      </c>
      <c r="AP15">
        <v>584.68830391900701</v>
      </c>
      <c r="AQ15">
        <v>3.9175979175488465</v>
      </c>
      <c r="AR15">
        <v>13.709926411007473</v>
      </c>
      <c r="AS15">
        <v>1066.4991133987132</v>
      </c>
      <c r="AT15">
        <v>571.94928253911348</v>
      </c>
    </row>
    <row r="16" spans="1:46" x14ac:dyDescent="0.2">
      <c r="A16" t="s">
        <v>558</v>
      </c>
      <c r="B16" t="s">
        <v>545</v>
      </c>
      <c r="C16" t="s">
        <v>13</v>
      </c>
      <c r="D16">
        <v>0</v>
      </c>
      <c r="E16">
        <v>1.0095235569033889</v>
      </c>
      <c r="F16">
        <v>7.0738611876777213E-3</v>
      </c>
      <c r="G16">
        <v>0.66152581530900534</v>
      </c>
      <c r="H16">
        <v>1.3953496890117094</v>
      </c>
      <c r="I16">
        <v>1.521804729030066</v>
      </c>
      <c r="J16">
        <v>1.0109743448276163</v>
      </c>
      <c r="K16">
        <v>1.0278580273698026</v>
      </c>
      <c r="L16">
        <v>1.2396224466338595</v>
      </c>
      <c r="M16">
        <v>1.5277046878072724</v>
      </c>
      <c r="N16">
        <v>1.811928683949759</v>
      </c>
      <c r="O16">
        <v>2.2528742441638201</v>
      </c>
      <c r="P16">
        <v>2.2605735384747732</v>
      </c>
      <c r="Q16">
        <v>-0.11852446681973561</v>
      </c>
      <c r="R16">
        <v>4.3375962546153914</v>
      </c>
      <c r="S16">
        <v>1.1636198496458974</v>
      </c>
      <c r="T16">
        <v>0.31483105254278598</v>
      </c>
      <c r="U16">
        <v>2.2936819275912512E-2</v>
      </c>
      <c r="V16">
        <v>-2.5614456639573291E-2</v>
      </c>
      <c r="W16">
        <v>-1.3192698459022267E-2</v>
      </c>
      <c r="X16">
        <v>0</v>
      </c>
      <c r="Y16">
        <v>0.11487313678082955</v>
      </c>
      <c r="Z16">
        <v>0</v>
      </c>
      <c r="AA16">
        <v>0</v>
      </c>
      <c r="AB16">
        <v>0</v>
      </c>
      <c r="AC16">
        <v>-0.12801251439736916</v>
      </c>
      <c r="AD16">
        <v>0.24484974088966283</v>
      </c>
      <c r="AE16">
        <v>-9.6028298217865995</v>
      </c>
      <c r="AF16">
        <v>9.6158954114685002E-2</v>
      </c>
      <c r="AG16">
        <v>0.15365342359757506</v>
      </c>
      <c r="AH16">
        <v>-2.5116124284977559E-2</v>
      </c>
      <c r="AI16">
        <v>4.0547306017515439E-2</v>
      </c>
      <c r="AJ16">
        <v>5.5691513332533304E-2</v>
      </c>
      <c r="AK16">
        <v>0.20190464037904121</v>
      </c>
      <c r="AL16">
        <v>6.5619993131008414E-2</v>
      </c>
      <c r="AM16">
        <v>7.9162859351583847E-2</v>
      </c>
      <c r="AN16">
        <v>0.21423388813548172</v>
      </c>
      <c r="AO16">
        <v>-0.32862478881548896</v>
      </c>
      <c r="AP16">
        <v>0.61347950027641218</v>
      </c>
      <c r="AQ16">
        <v>0.10540535113216265</v>
      </c>
      <c r="AR16">
        <v>7.6726412429934499E-2</v>
      </c>
      <c r="AS16">
        <v>20.513815558707847</v>
      </c>
      <c r="AT16">
        <v>-8.137149666496839</v>
      </c>
    </row>
    <row r="17" spans="1:46" x14ac:dyDescent="0.2">
      <c r="A17" t="s">
        <v>557</v>
      </c>
      <c r="B17" t="s">
        <v>545</v>
      </c>
      <c r="C17" t="s">
        <v>13</v>
      </c>
      <c r="D17">
        <v>0</v>
      </c>
      <c r="E17">
        <v>0.55813962752245061</v>
      </c>
      <c r="F17">
        <v>-8.7429511722802999E-4</v>
      </c>
      <c r="G17">
        <v>-1.2874459789559296</v>
      </c>
      <c r="H17">
        <v>2.6810664850136163</v>
      </c>
      <c r="I17">
        <v>4.2684515312498661</v>
      </c>
      <c r="J17">
        <v>1.2706353069033867</v>
      </c>
      <c r="K17">
        <v>0.73756771418629796</v>
      </c>
      <c r="L17">
        <v>3.0112878258023557E-2</v>
      </c>
      <c r="M17">
        <v>5.0401123314536562</v>
      </c>
      <c r="N17">
        <v>0.84583489511942389</v>
      </c>
      <c r="O17">
        <v>3.7079194612206265</v>
      </c>
      <c r="P17">
        <v>0.34418378052714615</v>
      </c>
      <c r="Q17">
        <v>-3.7145939388665283E-2</v>
      </c>
      <c r="R17">
        <v>2.0347342326754188</v>
      </c>
      <c r="S17">
        <v>-0.17950927456104182</v>
      </c>
      <c r="T17">
        <v>-0.20249323849930079</v>
      </c>
      <c r="U17">
        <v>-0.76455708745652373</v>
      </c>
      <c r="V17">
        <v>-0.69845574740247685</v>
      </c>
      <c r="W17">
        <v>2.876055204064869</v>
      </c>
      <c r="X17">
        <v>0.76964483577012288</v>
      </c>
      <c r="Y17">
        <v>-0.66054934306384894</v>
      </c>
      <c r="Z17">
        <v>-10.514127628510778</v>
      </c>
      <c r="AA17">
        <v>11.708571855507216</v>
      </c>
      <c r="AB17">
        <v>2.9614100346120722</v>
      </c>
      <c r="AC17">
        <v>-0.45208844875969589</v>
      </c>
      <c r="AD17">
        <v>-0.19093313793837297</v>
      </c>
      <c r="AE17">
        <v>1.5940084225458122</v>
      </c>
      <c r="AF17">
        <v>4.6618173478741483</v>
      </c>
      <c r="AG17">
        <v>-0.17583741252292384</v>
      </c>
      <c r="AH17">
        <v>-0.21115415808071702</v>
      </c>
      <c r="AI17">
        <v>-0.49970375851535209</v>
      </c>
      <c r="AJ17">
        <v>3.0485873318848462</v>
      </c>
      <c r="AK17">
        <v>-0.26671911313223973</v>
      </c>
      <c r="AL17">
        <v>-1.1371764831619657</v>
      </c>
      <c r="AM17">
        <v>0.46091419346839757</v>
      </c>
      <c r="AN17">
        <v>-0.7775757585413885</v>
      </c>
      <c r="AO17">
        <v>-8.1023460148840059</v>
      </c>
      <c r="AP17">
        <v>7.5242773851382481</v>
      </c>
      <c r="AQ17">
        <v>-0.85513686808235434</v>
      </c>
      <c r="AR17">
        <v>-0.75405864639287756</v>
      </c>
      <c r="AS17">
        <v>20.775287751997439</v>
      </c>
      <c r="AT17">
        <v>8.0227291425080693</v>
      </c>
    </row>
    <row r="18" spans="1:46" x14ac:dyDescent="0.2">
      <c r="A18" t="s">
        <v>556</v>
      </c>
      <c r="B18" t="s">
        <v>545</v>
      </c>
      <c r="C18" t="s">
        <v>48</v>
      </c>
      <c r="D18">
        <v>0</v>
      </c>
      <c r="E18">
        <v>36.449941642356862</v>
      </c>
      <c r="F18">
        <v>0.16219729503063718</v>
      </c>
      <c r="G18">
        <v>14.530915836672648</v>
      </c>
      <c r="H18">
        <v>65.904668804134417</v>
      </c>
      <c r="I18">
        <v>93.244045158426161</v>
      </c>
      <c r="J18">
        <v>50.919401799765183</v>
      </c>
      <c r="K18">
        <v>53.837491670383315</v>
      </c>
      <c r="L18">
        <v>161.35527934243146</v>
      </c>
      <c r="M18">
        <v>80.722463361831615</v>
      </c>
      <c r="N18">
        <v>47.89613991027727</v>
      </c>
      <c r="O18">
        <v>58.783844270888949</v>
      </c>
      <c r="P18">
        <v>35.261226603906834</v>
      </c>
      <c r="Q18">
        <v>31.731932871058234</v>
      </c>
      <c r="R18">
        <v>66.806695483384829</v>
      </c>
      <c r="S18">
        <v>25.0136373582136</v>
      </c>
      <c r="T18">
        <v>38.86980558471987</v>
      </c>
      <c r="U18">
        <v>28.047997914531152</v>
      </c>
      <c r="V18">
        <v>33.608446523139719</v>
      </c>
      <c r="W18">
        <v>58.4990734564999</v>
      </c>
      <c r="X18">
        <v>30.06004594474507</v>
      </c>
      <c r="Y18">
        <v>20.128125604511297</v>
      </c>
      <c r="Z18">
        <v>-325.71036788583297</v>
      </c>
      <c r="AA18">
        <v>431.1440256933347</v>
      </c>
      <c r="AB18">
        <v>49.592347740646801</v>
      </c>
      <c r="AC18">
        <v>24.77886126289377</v>
      </c>
      <c r="AD18">
        <v>32.638858561062079</v>
      </c>
      <c r="AE18">
        <v>31.53364793016226</v>
      </c>
      <c r="AF18">
        <v>89.322190461600258</v>
      </c>
      <c r="AG18">
        <v>42.95543372110842</v>
      </c>
      <c r="AH18">
        <v>27.62889166027162</v>
      </c>
      <c r="AI18">
        <v>41.1231924915337</v>
      </c>
      <c r="AJ18">
        <v>54.886238927145314</v>
      </c>
      <c r="AK18">
        <v>34.190086599890492</v>
      </c>
      <c r="AL18">
        <v>24.500050756039855</v>
      </c>
      <c r="AM18">
        <v>36.24420497140818</v>
      </c>
      <c r="AN18">
        <v>5.527469651082356</v>
      </c>
      <c r="AO18">
        <v>-333.99372676086932</v>
      </c>
      <c r="AP18">
        <v>407.96000547565927</v>
      </c>
      <c r="AQ18">
        <v>21.660256152528746</v>
      </c>
      <c r="AR18">
        <v>30.662809203626239</v>
      </c>
      <c r="AS18">
        <v>995.38343479455216</v>
      </c>
      <c r="AT18">
        <v>726.64447661329177</v>
      </c>
    </row>
    <row r="19" spans="1:46" x14ac:dyDescent="0.2">
      <c r="A19" t="s">
        <v>555</v>
      </c>
      <c r="B19" t="s">
        <v>545</v>
      </c>
      <c r="C19" t="s">
        <v>9</v>
      </c>
      <c r="D19">
        <v>0</v>
      </c>
      <c r="E19">
        <v>-5.7120086648574215</v>
      </c>
      <c r="F19">
        <v>1.2806587666091218E-2</v>
      </c>
      <c r="G19">
        <v>-3.3540641295358</v>
      </c>
      <c r="H19">
        <v>1.0998519870854579</v>
      </c>
      <c r="I19">
        <v>0.71679812361435324</v>
      </c>
      <c r="J19">
        <v>0.21683907890474075</v>
      </c>
      <c r="K19">
        <v>1.0512213370066092</v>
      </c>
      <c r="L19">
        <v>0.39701914731813304</v>
      </c>
      <c r="M19">
        <v>5.0890574406748783</v>
      </c>
      <c r="N19">
        <v>-0.37461069308483275</v>
      </c>
      <c r="O19">
        <v>0.27938197131152265</v>
      </c>
      <c r="P19">
        <v>-0.50555325434106635</v>
      </c>
      <c r="Q19">
        <v>-0.87404082235843816</v>
      </c>
      <c r="R19">
        <v>2.8955281032904168</v>
      </c>
      <c r="S19">
        <v>-1.2680327439393295</v>
      </c>
      <c r="T19">
        <v>-1.0843335189056234</v>
      </c>
      <c r="U19">
        <v>-0.23273403703933582</v>
      </c>
      <c r="V19">
        <v>-0.1457845397580968</v>
      </c>
      <c r="W19">
        <v>-0.1647191326628672</v>
      </c>
      <c r="X19">
        <v>1.8960821340497205</v>
      </c>
      <c r="Y19">
        <v>-2.4907193688231928</v>
      </c>
      <c r="Z19">
        <v>-49.358544767621424</v>
      </c>
      <c r="AA19">
        <v>47.792588630672981</v>
      </c>
      <c r="AB19">
        <v>-0.54486065557284746</v>
      </c>
      <c r="AC19">
        <v>-1.2892373847389536</v>
      </c>
      <c r="AD19">
        <v>-0.5075669774068956</v>
      </c>
      <c r="AE19">
        <v>-0.97197228793447721</v>
      </c>
      <c r="AF19">
        <v>4.8006481332831754</v>
      </c>
      <c r="AG19">
        <v>-1.3336513860285777</v>
      </c>
      <c r="AH19">
        <v>-1.6165549214128987</v>
      </c>
      <c r="AI19">
        <v>-1.1104142831154604</v>
      </c>
      <c r="AJ19">
        <v>0.2558552201026032</v>
      </c>
      <c r="AK19">
        <v>1.3296259675335023</v>
      </c>
      <c r="AL19">
        <v>-1.3558419856508408</v>
      </c>
      <c r="AM19">
        <v>0.23595889430362149</v>
      </c>
      <c r="AN19">
        <v>-0.34126352302519081</v>
      </c>
      <c r="AO19">
        <v>-83.66222333368205</v>
      </c>
      <c r="AP19">
        <v>80.359288319012194</v>
      </c>
      <c r="AQ19">
        <v>-2.2210621397189243</v>
      </c>
      <c r="AR19">
        <v>-1.0770703020807559</v>
      </c>
      <c r="AS19">
        <v>3.1599936704733409</v>
      </c>
      <c r="AT19">
        <v>-10.61629878308122</v>
      </c>
    </row>
    <row r="20" spans="1:46" x14ac:dyDescent="0.2">
      <c r="A20" t="s">
        <v>554</v>
      </c>
      <c r="B20" t="s">
        <v>545</v>
      </c>
      <c r="C20" t="s">
        <v>7</v>
      </c>
      <c r="D20">
        <v>0</v>
      </c>
      <c r="E20">
        <v>0.23058549910820147</v>
      </c>
      <c r="F20">
        <v>4.2672160285292193E-2</v>
      </c>
      <c r="G20">
        <v>-1.0050098414922104</v>
      </c>
      <c r="H20">
        <v>6.2466287941351766</v>
      </c>
      <c r="I20">
        <v>13.626540600444059</v>
      </c>
      <c r="J20">
        <v>5.5799945820162975</v>
      </c>
      <c r="K20">
        <v>6.0689367087015853</v>
      </c>
      <c r="L20">
        <v>9.0203692139602936</v>
      </c>
      <c r="M20">
        <v>17.948997630692247</v>
      </c>
      <c r="N20">
        <v>1.0939189061755314</v>
      </c>
      <c r="O20">
        <v>5.1627695744700759</v>
      </c>
      <c r="P20">
        <v>2.0445095616469189</v>
      </c>
      <c r="Q20">
        <v>-2.7537701740911871</v>
      </c>
      <c r="R20">
        <v>4.2691938759871846</v>
      </c>
      <c r="S20">
        <v>-0.233620481852995</v>
      </c>
      <c r="T20">
        <v>-2.3513940990396804</v>
      </c>
      <c r="U20">
        <v>-0.79003135175662464</v>
      </c>
      <c r="V20">
        <v>-1.0529828489070496</v>
      </c>
      <c r="W20">
        <v>6.5241947707290819</v>
      </c>
      <c r="X20">
        <v>1.2012771615463862</v>
      </c>
      <c r="Y20">
        <v>-0.5747489993536874</v>
      </c>
      <c r="Z20">
        <v>-66.83397793529366</v>
      </c>
      <c r="AA20">
        <v>63.046114290289552</v>
      </c>
      <c r="AB20">
        <v>7.6013389020881732</v>
      </c>
      <c r="AC20">
        <v>-1.0074682781105366</v>
      </c>
      <c r="AD20">
        <v>1.4789888006180263</v>
      </c>
      <c r="AE20">
        <v>-1.726190983383276</v>
      </c>
      <c r="AF20">
        <v>11.433948049307219</v>
      </c>
      <c r="AG20">
        <v>0.64116724189079832</v>
      </c>
      <c r="AH20">
        <v>-0.64417322126064391</v>
      </c>
      <c r="AI20">
        <v>0.80461464754807821</v>
      </c>
      <c r="AJ20">
        <v>4.0763725445904129</v>
      </c>
      <c r="AK20">
        <v>-1.2736567119063693</v>
      </c>
      <c r="AL20">
        <v>-1.2626446923604817</v>
      </c>
      <c r="AM20">
        <v>4.537497246881685</v>
      </c>
      <c r="AN20">
        <v>-0.2025324605692731</v>
      </c>
      <c r="AO20">
        <v>-103.19552133991056</v>
      </c>
      <c r="AP20">
        <v>103.2926775668202</v>
      </c>
      <c r="AQ20">
        <v>-1.5840190425697074</v>
      </c>
      <c r="AR20">
        <v>-0.8389231269411539</v>
      </c>
      <c r="AS20">
        <v>70.068445744296696</v>
      </c>
      <c r="AT20">
        <v>18.343611497728489</v>
      </c>
    </row>
    <row r="21" spans="1:46" x14ac:dyDescent="0.2">
      <c r="A21" t="s">
        <v>553</v>
      </c>
      <c r="B21" t="s">
        <v>545</v>
      </c>
      <c r="C21" t="s">
        <v>36</v>
      </c>
      <c r="D21">
        <v>0</v>
      </c>
      <c r="E21">
        <v>1.1787677013992379</v>
      </c>
      <c r="F21">
        <v>8.3482243447861038E-3</v>
      </c>
      <c r="G21">
        <v>-0.88340569962451809</v>
      </c>
      <c r="H21">
        <v>-7.6232537627106467E-2</v>
      </c>
      <c r="I21">
        <v>0.94113680334521632</v>
      </c>
      <c r="J21">
        <v>-3.2850398257623965</v>
      </c>
      <c r="K21">
        <v>-1.1519185560603091</v>
      </c>
      <c r="L21">
        <v>-1.1492069898207546</v>
      </c>
      <c r="M21">
        <v>-1.071702942242041</v>
      </c>
      <c r="N21">
        <v>-0.69633355247776763</v>
      </c>
      <c r="O21">
        <v>-0.81155386964690024</v>
      </c>
      <c r="P21">
        <v>0.21074909462538471</v>
      </c>
      <c r="Q21">
        <v>-0.51770781463926596</v>
      </c>
      <c r="R21">
        <v>-1.8787837317888716</v>
      </c>
      <c r="S21">
        <v>-1.0644426605140325</v>
      </c>
      <c r="T21">
        <v>5.2093863523964501E-2</v>
      </c>
      <c r="U21">
        <v>-0.62788676155980738</v>
      </c>
      <c r="V21">
        <v>-1.0863479784763967</v>
      </c>
      <c r="W21">
        <v>-0.48952632703435484</v>
      </c>
      <c r="X21">
        <v>-0.85161668204000307</v>
      </c>
      <c r="Y21">
        <v>-0.24786882783826059</v>
      </c>
      <c r="Z21">
        <v>-2.057847087922255</v>
      </c>
      <c r="AA21">
        <v>1.1731223806485787</v>
      </c>
      <c r="AB21">
        <v>-2.6224976504522601E-2</v>
      </c>
      <c r="AC21">
        <v>-9.2178475668333704E-2</v>
      </c>
      <c r="AD21">
        <v>-0.33824462771553954</v>
      </c>
      <c r="AE21">
        <v>-1.6670670098674236</v>
      </c>
      <c r="AF21">
        <v>-1.5891714514135629</v>
      </c>
      <c r="AG21">
        <v>-0.53301301912347299</v>
      </c>
      <c r="AH21">
        <v>-1.0217651043984688</v>
      </c>
      <c r="AI21">
        <v>0.48466013622612536</v>
      </c>
      <c r="AJ21">
        <v>-0.58126138307898145</v>
      </c>
      <c r="AK21">
        <v>-0.79988960836874412</v>
      </c>
      <c r="AL21">
        <v>-0.38250291601855224</v>
      </c>
      <c r="AM21">
        <v>-1.7466897862232145</v>
      </c>
      <c r="AN21">
        <v>-0.11207912608779225</v>
      </c>
      <c r="AO21">
        <v>-3.8734933414798434</v>
      </c>
      <c r="AP21">
        <v>4.2969341106652337</v>
      </c>
      <c r="AQ21">
        <v>-0.68499184142876857</v>
      </c>
      <c r="AR21">
        <v>1.4348374526150565</v>
      </c>
      <c r="AS21">
        <v>-14.677246771313435</v>
      </c>
      <c r="AT21">
        <v>-8.1168656751444814</v>
      </c>
    </row>
    <row r="22" spans="1:46" x14ac:dyDescent="0.2">
      <c r="A22" t="s">
        <v>552</v>
      </c>
      <c r="B22" t="s">
        <v>545</v>
      </c>
      <c r="C22" t="s">
        <v>31</v>
      </c>
      <c r="D22">
        <v>0</v>
      </c>
      <c r="E22">
        <v>-1.5918249917594949</v>
      </c>
      <c r="F22">
        <v>2.0159296727797482E-2</v>
      </c>
      <c r="G22">
        <v>-3.7409670029683184</v>
      </c>
      <c r="H22">
        <v>6.9575490924762562E-3</v>
      </c>
      <c r="I22">
        <v>-3.3399757068982581</v>
      </c>
      <c r="J22">
        <v>-1.2815390716405091</v>
      </c>
      <c r="K22">
        <v>-3.4671708485038835</v>
      </c>
      <c r="L22">
        <v>-3.0530080286807788</v>
      </c>
      <c r="M22">
        <v>6.4864270711932477</v>
      </c>
      <c r="N22">
        <v>-5.0440135374155943</v>
      </c>
      <c r="O22">
        <v>-3.5050879365589935</v>
      </c>
      <c r="P22">
        <v>-3.5060878785388923</v>
      </c>
      <c r="Q22">
        <v>-3.9212382023979444</v>
      </c>
      <c r="R22">
        <v>0.62611105099676934</v>
      </c>
      <c r="S22">
        <v>-4.3350691899613594</v>
      </c>
      <c r="T22">
        <v>-3.2329145476123813</v>
      </c>
      <c r="U22">
        <v>-2.3528093848872231</v>
      </c>
      <c r="V22">
        <v>-3.3462324214815453</v>
      </c>
      <c r="W22">
        <v>-3.7085343691360322</v>
      </c>
      <c r="X22">
        <v>2.555868237544928</v>
      </c>
      <c r="Y22">
        <v>-1.8369774494130979</v>
      </c>
      <c r="Z22">
        <v>-43.11689507563824</v>
      </c>
      <c r="AA22">
        <v>35.809696153666664</v>
      </c>
      <c r="AB22">
        <v>-1.5720086545061349</v>
      </c>
      <c r="AC22">
        <v>-3.7029470140896592</v>
      </c>
      <c r="AD22">
        <v>-1.6219921285501187</v>
      </c>
      <c r="AE22">
        <v>-2.8705774647005455</v>
      </c>
      <c r="AF22">
        <v>5.5430384787305229</v>
      </c>
      <c r="AG22">
        <v>-3.2699609433748265</v>
      </c>
      <c r="AH22">
        <v>-3.7438925609949365</v>
      </c>
      <c r="AI22">
        <v>-3.7124928233170067</v>
      </c>
      <c r="AJ22">
        <v>-3.0405719440150278</v>
      </c>
      <c r="AK22">
        <v>0.13751430464617442</v>
      </c>
      <c r="AL22">
        <v>-4.3076042036082072</v>
      </c>
      <c r="AM22">
        <v>-2.1342132691170264</v>
      </c>
      <c r="AN22">
        <v>-3.2930563105455803</v>
      </c>
      <c r="AO22">
        <v>-129.1040608147141</v>
      </c>
      <c r="AP22">
        <v>120.21920830009731</v>
      </c>
      <c r="AQ22">
        <v>-5.8340838121021079</v>
      </c>
      <c r="AR22">
        <v>-4.2431715690527199</v>
      </c>
      <c r="AS22">
        <v>-39.976102370539593</v>
      </c>
      <c r="AT22">
        <v>-53.858071351185572</v>
      </c>
    </row>
    <row r="23" spans="1:46" x14ac:dyDescent="0.2">
      <c r="A23" t="s">
        <v>551</v>
      </c>
      <c r="B23" t="s">
        <v>545</v>
      </c>
      <c r="C23" t="s">
        <v>13</v>
      </c>
      <c r="D23">
        <v>0</v>
      </c>
      <c r="E23">
        <v>-6.1332151922706544</v>
      </c>
      <c r="F23">
        <v>9.4157413259381428E-3</v>
      </c>
      <c r="G23">
        <v>-3.4862203895022503</v>
      </c>
      <c r="H23">
        <v>2.1063698602274599</v>
      </c>
      <c r="I23">
        <v>5.6075500724978156</v>
      </c>
      <c r="J23">
        <v>1.6563366119057719</v>
      </c>
      <c r="K23">
        <v>0.2543495154232005</v>
      </c>
      <c r="L23">
        <v>-0.57118087085109437</v>
      </c>
      <c r="M23">
        <v>2.7994497869954102</v>
      </c>
      <c r="N23">
        <v>-0.18470149144013703</v>
      </c>
      <c r="O23">
        <v>2.2851388687472536</v>
      </c>
      <c r="P23">
        <v>-0.46032719649701903</v>
      </c>
      <c r="Q23">
        <v>-0.38545930907548609</v>
      </c>
      <c r="R23">
        <v>1.2119802145666654</v>
      </c>
      <c r="S23">
        <v>-0.44025809077857048</v>
      </c>
      <c r="T23">
        <v>-1.5747577057891249</v>
      </c>
      <c r="U23">
        <v>-4.0997562896791351E-2</v>
      </c>
      <c r="V23">
        <v>0.45399922231081291</v>
      </c>
      <c r="W23">
        <v>1.2470174882346328</v>
      </c>
      <c r="X23">
        <v>-0.53931984004020705</v>
      </c>
      <c r="Y23">
        <v>-1.6249149689442675</v>
      </c>
      <c r="Z23">
        <v>-3.0865317065236013</v>
      </c>
      <c r="AA23">
        <v>0.10715488428968456</v>
      </c>
      <c r="AB23">
        <v>1.9714235122796708</v>
      </c>
      <c r="AC23">
        <v>-0.79756658334372332</v>
      </c>
      <c r="AD23">
        <v>-1.3738040278171866</v>
      </c>
      <c r="AE23">
        <v>-0.69883017168422157</v>
      </c>
      <c r="AF23">
        <v>1.8716506627451963</v>
      </c>
      <c r="AG23">
        <v>1.2335779282957446</v>
      </c>
      <c r="AH23">
        <v>-1.8100948149749456</v>
      </c>
      <c r="AI23">
        <v>-2.7852944707215102</v>
      </c>
      <c r="AJ23">
        <v>-0.3349884394037872</v>
      </c>
      <c r="AK23">
        <v>-3.5279816852576005</v>
      </c>
      <c r="AL23">
        <v>-1.5268529932300225</v>
      </c>
      <c r="AM23">
        <v>1.0173187240920925</v>
      </c>
      <c r="AN23">
        <v>-5.6857109491929805</v>
      </c>
      <c r="AO23">
        <v>-8.0687384902589656</v>
      </c>
      <c r="AP23">
        <v>3.6120953240160816</v>
      </c>
      <c r="AQ23">
        <v>-1.1328498223706447</v>
      </c>
      <c r="AR23">
        <v>-0.73642515164192446</v>
      </c>
      <c r="AS23">
        <v>8.3234699564200127</v>
      </c>
      <c r="AT23">
        <v>-21.752448270702644</v>
      </c>
    </row>
    <row r="24" spans="1:46" x14ac:dyDescent="0.2">
      <c r="A24" t="s">
        <v>549</v>
      </c>
      <c r="B24" t="s">
        <v>545</v>
      </c>
      <c r="C24" t="s">
        <v>13</v>
      </c>
      <c r="D24">
        <v>0</v>
      </c>
      <c r="E24">
        <v>-24.911058726451301</v>
      </c>
      <c r="F24">
        <v>2.8613624729587173E-2</v>
      </c>
      <c r="G24">
        <v>-1.2997029794478294</v>
      </c>
      <c r="H24">
        <v>5.9276204547822999</v>
      </c>
      <c r="I24">
        <v>7.2817465067855665</v>
      </c>
      <c r="J24">
        <v>2.2191160224929263</v>
      </c>
      <c r="K24">
        <v>8.665493770955436</v>
      </c>
      <c r="L24">
        <v>6.3822195667653432</v>
      </c>
      <c r="M24">
        <v>6.3365084042816306</v>
      </c>
      <c r="N24">
        <v>2.976464190900515</v>
      </c>
      <c r="O24">
        <v>6.4975981837942527</v>
      </c>
      <c r="P24">
        <v>8.1449109497953032E-2</v>
      </c>
      <c r="Q24">
        <v>-0.62476425501427002</v>
      </c>
      <c r="R24">
        <v>1.2889529592239342</v>
      </c>
      <c r="S24">
        <v>1.4986907878055717</v>
      </c>
      <c r="T24">
        <v>-1.1475439594787531</v>
      </c>
      <c r="U24">
        <v>2.6638592871404398</v>
      </c>
      <c r="V24">
        <v>1.1609524156529005</v>
      </c>
      <c r="W24">
        <v>2.314679434943173</v>
      </c>
      <c r="X24">
        <v>1.3286878114513456</v>
      </c>
      <c r="Y24">
        <v>0.19318035587184568</v>
      </c>
      <c r="Z24">
        <v>-40.49318863195731</v>
      </c>
      <c r="AA24">
        <v>43.468871600411148</v>
      </c>
      <c r="AB24">
        <v>-1.1376957080756256E-2</v>
      </c>
      <c r="AC24">
        <v>1.5254746158861963</v>
      </c>
      <c r="AD24">
        <v>0.7788845951517942</v>
      </c>
      <c r="AE24">
        <v>2.0143494746798751</v>
      </c>
      <c r="AF24">
        <v>2.5461088885822392</v>
      </c>
      <c r="AG24">
        <v>2.1598434263978561</v>
      </c>
      <c r="AH24">
        <v>1.4486938791569628</v>
      </c>
      <c r="AI24">
        <v>-8.6186151194851846E-2</v>
      </c>
      <c r="AJ24">
        <v>1.1463675679497101</v>
      </c>
      <c r="AK24">
        <v>1.7524910420397646</v>
      </c>
      <c r="AL24">
        <v>-0.82688974359098211</v>
      </c>
      <c r="AM24">
        <v>-4.8885384120976596</v>
      </c>
      <c r="AN24">
        <v>0.71366766330447717</v>
      </c>
      <c r="AO24">
        <v>-139.22531754952524</v>
      </c>
      <c r="AP24">
        <v>137.98293980072503</v>
      </c>
      <c r="AQ24">
        <v>-0.99112163414065435</v>
      </c>
      <c r="AR24">
        <v>1.2293529264052268</v>
      </c>
      <c r="AS24">
        <v>53.773821693133868</v>
      </c>
      <c r="AT24">
        <v>10.244426401102828</v>
      </c>
    </row>
    <row r="25" spans="1:46" x14ac:dyDescent="0.2">
      <c r="A25" t="s">
        <v>548</v>
      </c>
      <c r="B25" t="s">
        <v>545</v>
      </c>
      <c r="C25" t="s">
        <v>22</v>
      </c>
      <c r="D25">
        <v>0</v>
      </c>
      <c r="E25">
        <v>-24.069499461662417</v>
      </c>
      <c r="F25">
        <v>3.4335756350628799E-2</v>
      </c>
      <c r="G25">
        <v>-3.7056132009802241</v>
      </c>
      <c r="H25">
        <v>3.659590436354847</v>
      </c>
      <c r="I25">
        <v>1.2263780289304123</v>
      </c>
      <c r="J25">
        <v>2.046810146604912</v>
      </c>
      <c r="K25">
        <v>27.272062952188207</v>
      </c>
      <c r="L25">
        <v>3.6143989467473148</v>
      </c>
      <c r="M25">
        <v>2.3325989563509211</v>
      </c>
      <c r="N25">
        <v>3.5064178340107901</v>
      </c>
      <c r="O25">
        <v>-1.6855334841802687</v>
      </c>
      <c r="P25">
        <v>25.454544541775249</v>
      </c>
      <c r="Q25">
        <v>0.58234760974846722</v>
      </c>
      <c r="R25">
        <v>1.752415936507532</v>
      </c>
      <c r="S25">
        <v>-2.2760311810816347</v>
      </c>
      <c r="T25">
        <v>0.98826090726288385</v>
      </c>
      <c r="U25">
        <v>2.5297808502746193</v>
      </c>
      <c r="V25">
        <v>4.358909048993155</v>
      </c>
      <c r="W25">
        <v>1.2142851841472293</v>
      </c>
      <c r="X25">
        <v>1.2778380805266352</v>
      </c>
      <c r="Y25">
        <v>-1.0034886684425146</v>
      </c>
      <c r="Z25">
        <v>-24.254002055084129</v>
      </c>
      <c r="AA25">
        <v>21.712486271171656</v>
      </c>
      <c r="AB25">
        <v>3.9499507251512114</v>
      </c>
      <c r="AC25">
        <v>-1.2018433235480188</v>
      </c>
      <c r="AD25">
        <v>1.3094623474171385</v>
      </c>
      <c r="AE25">
        <v>-0.22473302362595859</v>
      </c>
      <c r="AF25">
        <v>1.3142316988651146</v>
      </c>
      <c r="AG25">
        <v>-5.527508628758369</v>
      </c>
      <c r="AH25">
        <v>2.6274528893209208</v>
      </c>
      <c r="AI25">
        <v>1.954335475606058</v>
      </c>
      <c r="AJ25">
        <v>1.9621324486961385</v>
      </c>
      <c r="AK25">
        <v>-1.3831191957815463</v>
      </c>
      <c r="AL25">
        <v>0.3372449081070954</v>
      </c>
      <c r="AM25">
        <v>-0.46187653637753101</v>
      </c>
      <c r="AN25">
        <v>0.57447399608827254</v>
      </c>
      <c r="AO25">
        <v>-64.018081887528751</v>
      </c>
      <c r="AP25">
        <v>61.82435783596884</v>
      </c>
      <c r="AQ25">
        <v>-2.543883329610253</v>
      </c>
      <c r="AR25">
        <v>7.7047806842529099E-2</v>
      </c>
      <c r="AS25">
        <v>73.180308682089162</v>
      </c>
      <c r="AT25">
        <v>-1.9718715770795825</v>
      </c>
    </row>
    <row r="26" spans="1:46" x14ac:dyDescent="0.2">
      <c r="A26" t="s">
        <v>546</v>
      </c>
      <c r="B26" t="s">
        <v>545</v>
      </c>
      <c r="C26" t="s">
        <v>34</v>
      </c>
      <c r="D26">
        <v>0</v>
      </c>
      <c r="E26">
        <v>-0.62720516625358869</v>
      </c>
      <c r="F26">
        <v>4.8126860910997493E-3</v>
      </c>
      <c r="G26">
        <v>-3.4218544548739374</v>
      </c>
      <c r="H26">
        <v>1.0968127766836915</v>
      </c>
      <c r="I26">
        <v>1.3576521255668013</v>
      </c>
      <c r="J26">
        <v>0.7350056519858299</v>
      </c>
      <c r="K26">
        <v>-0.51840994243366367</v>
      </c>
      <c r="L26">
        <v>1.7158484638289337</v>
      </c>
      <c r="M26">
        <v>1.7275785282104152</v>
      </c>
      <c r="N26">
        <v>-2.5641750330737523</v>
      </c>
      <c r="O26">
        <v>-2.2107421968844392</v>
      </c>
      <c r="P26">
        <v>1.3144200300012017</v>
      </c>
      <c r="Q26">
        <v>0.26756368142241627</v>
      </c>
      <c r="R26">
        <v>1.1287965149012962</v>
      </c>
      <c r="S26">
        <v>-0.76870921416502824</v>
      </c>
      <c r="T26">
        <v>-0.68771609394434563</v>
      </c>
      <c r="U26">
        <v>0.65133410251837631</v>
      </c>
      <c r="V26">
        <v>-0.71453017303019806</v>
      </c>
      <c r="W26">
        <v>-0.90733231470539977</v>
      </c>
      <c r="X26">
        <v>3.2542758259751281E-2</v>
      </c>
      <c r="Y26">
        <v>0.51247298628368299</v>
      </c>
      <c r="Z26">
        <v>-24.022464172868695</v>
      </c>
      <c r="AA26">
        <v>22.313870972213863</v>
      </c>
      <c r="AB26">
        <v>0.84122734827133172</v>
      </c>
      <c r="AC26">
        <v>-0.34729127088985479</v>
      </c>
      <c r="AD26">
        <v>-3.1866457588021149</v>
      </c>
      <c r="AE26">
        <v>-0.77687826066721755</v>
      </c>
      <c r="AF26">
        <v>0.62208123200434784</v>
      </c>
      <c r="AG26">
        <v>3.1552398914836886</v>
      </c>
      <c r="AH26">
        <v>-0.51675631426314794</v>
      </c>
      <c r="AI26">
        <v>-0.15129731200249807</v>
      </c>
      <c r="AJ26">
        <v>-4.8373764536790986E-2</v>
      </c>
      <c r="AK26">
        <v>0.71972765212649392</v>
      </c>
      <c r="AL26">
        <v>-0.50445126775821336</v>
      </c>
      <c r="AM26">
        <v>-9.8100664115918335E-2</v>
      </c>
      <c r="AN26">
        <v>0.29601456005275395</v>
      </c>
      <c r="AO26">
        <v>-34.807049023834679</v>
      </c>
      <c r="AP26">
        <v>33.964533525018851</v>
      </c>
      <c r="AQ26">
        <v>-0.6358000235632062</v>
      </c>
      <c r="AR26">
        <v>1.2370135768378532E-2</v>
      </c>
      <c r="AS26">
        <v>-1.2486291173572681</v>
      </c>
      <c r="AT26">
        <v>-3.1700425163626278</v>
      </c>
    </row>
    <row r="27" spans="1:46" x14ac:dyDescent="0.2">
      <c r="A27" t="s">
        <v>544</v>
      </c>
      <c r="B27" t="s">
        <v>545</v>
      </c>
      <c r="C27" t="s">
        <v>13</v>
      </c>
      <c r="D27">
        <v>0</v>
      </c>
      <c r="E27">
        <v>1.1514090435780986</v>
      </c>
      <c r="F27">
        <v>3.0518320194232729E-3</v>
      </c>
      <c r="G27">
        <v>0.70618055502535526</v>
      </c>
      <c r="H27">
        <v>2.1858760413914524</v>
      </c>
      <c r="I27">
        <v>1.7513549748878745</v>
      </c>
      <c r="J27">
        <v>0.66262754954783532</v>
      </c>
      <c r="K27">
        <v>1.5469682152709083</v>
      </c>
      <c r="L27">
        <v>1.9043911129949151</v>
      </c>
      <c r="M27">
        <v>2.021673803436272</v>
      </c>
      <c r="N27">
        <v>0.89024373796257805</v>
      </c>
      <c r="O27">
        <v>1.4775594645112733</v>
      </c>
      <c r="P27">
        <v>0.69375387429118973</v>
      </c>
      <c r="Q27">
        <v>0.50518058667904597</v>
      </c>
      <c r="R27">
        <v>0.98525693015545812</v>
      </c>
      <c r="S27">
        <v>0.50586275659100011</v>
      </c>
      <c r="T27">
        <v>0.44174439546964095</v>
      </c>
      <c r="U27">
        <v>0.7351153325262203</v>
      </c>
      <c r="V27">
        <v>0.6812876661377345</v>
      </c>
      <c r="W27">
        <v>1.228018231070962</v>
      </c>
      <c r="X27">
        <v>0.66381494459085388</v>
      </c>
      <c r="Y27">
        <v>0.52924564417378406</v>
      </c>
      <c r="Z27">
        <v>-2.1941241439594137</v>
      </c>
      <c r="AA27">
        <v>3.8510412201361532</v>
      </c>
      <c r="AB27">
        <v>1.1475110225885601</v>
      </c>
      <c r="AC27">
        <v>0.9271051992996604</v>
      </c>
      <c r="AD27">
        <v>1.2027732838016618</v>
      </c>
      <c r="AE27">
        <v>0.71036187701525932</v>
      </c>
      <c r="AF27">
        <v>1.4138718607542273</v>
      </c>
      <c r="AG27">
        <v>0.84587690682434413</v>
      </c>
      <c r="AH27">
        <v>0.16962498798045544</v>
      </c>
      <c r="AI27">
        <v>0.56580772401133572</v>
      </c>
      <c r="AJ27">
        <v>0.96385824760380956</v>
      </c>
      <c r="AK27">
        <v>-0.12138485386719822</v>
      </c>
      <c r="AL27">
        <v>8.826474524664718E-2</v>
      </c>
      <c r="AM27">
        <v>-0.24272658446585638</v>
      </c>
      <c r="AN27">
        <v>6.7442320360896701E-2</v>
      </c>
      <c r="AO27">
        <v>-4.3232572736015413</v>
      </c>
      <c r="AP27">
        <v>5.8813376128196069</v>
      </c>
      <c r="AQ27">
        <v>0.7852004030705757</v>
      </c>
      <c r="AR27">
        <v>0.91533554472971446</v>
      </c>
      <c r="AS27">
        <v>20.119207648733777</v>
      </c>
      <c r="AT27">
        <v>12.653920100348898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T743"/>
  <sheetViews>
    <sheetView workbookViewId="0">
      <selection sqref="A1:AT743"/>
    </sheetView>
  </sheetViews>
  <sheetFormatPr baseColWidth="10" defaultColWidth="8.83203125" defaultRowHeight="15" x14ac:dyDescent="0.2"/>
  <sheetData>
    <row r="1" spans="1:46" x14ac:dyDescent="0.2">
      <c r="A1" t="s">
        <v>0</v>
      </c>
      <c r="B1" t="s">
        <v>1</v>
      </c>
      <c r="C1" t="s">
        <v>2</v>
      </c>
      <c r="D1" s="1">
        <v>46111</v>
      </c>
      <c r="E1" s="1">
        <v>46112</v>
      </c>
      <c r="F1" s="1">
        <v>46113</v>
      </c>
      <c r="G1" s="1">
        <v>46114</v>
      </c>
      <c r="H1" s="1">
        <v>46118</v>
      </c>
      <c r="I1" s="1">
        <v>46119</v>
      </c>
      <c r="J1" s="1">
        <v>46120</v>
      </c>
      <c r="K1" s="1">
        <v>46121</v>
      </c>
      <c r="L1" s="1">
        <v>46122</v>
      </c>
      <c r="M1" s="1">
        <v>46125</v>
      </c>
      <c r="N1" s="1">
        <v>46127</v>
      </c>
      <c r="O1" s="1">
        <v>46128</v>
      </c>
      <c r="P1" s="1">
        <v>46129</v>
      </c>
      <c r="Q1" s="1">
        <v>46132</v>
      </c>
      <c r="R1" s="1">
        <v>46133</v>
      </c>
      <c r="S1" s="1">
        <v>46134</v>
      </c>
      <c r="T1" s="1">
        <v>46135</v>
      </c>
      <c r="U1" s="1">
        <v>46136</v>
      </c>
      <c r="V1" s="1">
        <v>46139</v>
      </c>
      <c r="W1" s="1">
        <v>46140</v>
      </c>
      <c r="X1" s="1">
        <v>46141</v>
      </c>
      <c r="Y1" s="1">
        <v>46142</v>
      </c>
      <c r="Z1" s="1">
        <v>46146</v>
      </c>
      <c r="AA1" s="1">
        <v>46147</v>
      </c>
      <c r="AB1" s="1">
        <v>46148</v>
      </c>
      <c r="AC1" s="1">
        <v>46149</v>
      </c>
      <c r="AD1" s="1">
        <v>46150</v>
      </c>
      <c r="AE1" s="1">
        <v>46153</v>
      </c>
      <c r="AF1" s="1">
        <v>46154</v>
      </c>
      <c r="AG1" s="1">
        <v>46155</v>
      </c>
      <c r="AH1" s="1">
        <v>46156</v>
      </c>
      <c r="AI1" s="1">
        <v>46157</v>
      </c>
      <c r="AJ1" s="1">
        <v>46160</v>
      </c>
      <c r="AK1" s="1">
        <v>46161</v>
      </c>
      <c r="AL1" s="1">
        <v>46162</v>
      </c>
      <c r="AM1" s="1">
        <v>46163</v>
      </c>
      <c r="AN1" s="1">
        <v>46164</v>
      </c>
      <c r="AO1" s="1">
        <v>46167</v>
      </c>
      <c r="AP1" s="1">
        <v>46168</v>
      </c>
      <c r="AQ1" s="1">
        <v>46169</v>
      </c>
      <c r="AR1" s="1">
        <v>46171</v>
      </c>
      <c r="AS1" t="s">
        <v>819</v>
      </c>
      <c r="AT1" t="s">
        <v>820</v>
      </c>
    </row>
    <row r="2" spans="1:46" x14ac:dyDescent="0.2">
      <c r="A2" t="s">
        <v>3</v>
      </c>
      <c r="B2" t="s">
        <v>4</v>
      </c>
      <c r="C2" t="s">
        <v>5</v>
      </c>
      <c r="D2" s="2">
        <f>0</f>
        <v>0</v>
      </c>
      <c r="E2" s="2">
        <f>IF(OR('Daily AUM'!E2="",NAV!E2=""),0,IFERROR(IF(OR(IFERROR(LOOKUP(2,1/(('Daily AUM'!$D2:D2&lt;&gt;"")*(NAV!$D2:D2&lt;&gt;"")),'Daily AUM'!$D2:D2),"")="",IFERROR(LOOKUP(2,1/(('Daily AUM'!$D2:D2&lt;&gt;"")*(NAV!$D2:D2&lt;&gt;"")),NAV!$D2:D2),"")=""),0,'Daily AUM'!E2-(IFERROR(LOOKUP(2,1/(('Daily AUM'!$D2:D2&lt;&gt;"")*(NAV!$D2:D2&lt;&gt;"")),'Daily AUM'!$D2:D2),"")*(NAV!E2/IFERROR(LOOKUP(2,1/(('Daily AUM'!$D2:D2&lt;&gt;"")*(NAV!$D2:D2&lt;&gt;"")),NAV!$D2:D2),"")))),0))</f>
        <v>-4.1745214532511454E-2</v>
      </c>
      <c r="F2" s="2">
        <f>IF(OR('Daily AUM'!F2="",NAV!F2=""),0,IFERROR(IF(OR(IFERROR(LOOKUP(2,1/(('Daily AUM'!$D2:E2&lt;&gt;"")*(NAV!$D2:E2&lt;&gt;"")),'Daily AUM'!$D2:E2),"")="",IFERROR(LOOKUP(2,1/(('Daily AUM'!$D2:E2&lt;&gt;"")*(NAV!$D2:E2&lt;&gt;"")),NAV!$D2:E2),"")=""),0,'Daily AUM'!F2-(IFERROR(LOOKUP(2,1/(('Daily AUM'!$D2:E2&lt;&gt;"")*(NAV!$D2:E2&lt;&gt;"")),'Daily AUM'!$D2:E2),"")*(NAV!F2/IFERROR(LOOKUP(2,1/(('Daily AUM'!$D2:E2&lt;&gt;"")*(NAV!$D2:E2&lt;&gt;"")),NAV!$D2:E2),"")))),0))</f>
        <v>0</v>
      </c>
      <c r="G2" s="2">
        <f>IF(OR('Daily AUM'!G2="",NAV!G2=""),0,IFERROR(IF(OR(IFERROR(LOOKUP(2,1/(('Daily AUM'!$D2:F2&lt;&gt;"")*(NAV!$D2:F2&lt;&gt;"")),'Daily AUM'!$D2:F2),"")="",IFERROR(LOOKUP(2,1/(('Daily AUM'!$D2:F2&lt;&gt;"")*(NAV!$D2:F2&lt;&gt;"")),NAV!$D2:F2),"")=""),0,'Daily AUM'!G2-(IFERROR(LOOKUP(2,1/(('Daily AUM'!$D2:F2&lt;&gt;"")*(NAV!$D2:F2&lt;&gt;"")),'Daily AUM'!$D2:F2),"")*(NAV!G2/IFERROR(LOOKUP(2,1/(('Daily AUM'!$D2:F2&lt;&gt;"")*(NAV!$D2:F2&lt;&gt;"")),NAV!$D2:F2),"")))),0))</f>
        <v>-0.46802543200215041</v>
      </c>
      <c r="H2" s="2">
        <f>IF(OR('Daily AUM'!H2="",NAV!H2=""),0,IFERROR(IF(OR(IFERROR(LOOKUP(2,1/(('Daily AUM'!$D2:G2&lt;&gt;"")*(NAV!$D2:G2&lt;&gt;"")),'Daily AUM'!$D2:G2),"")="",IFERROR(LOOKUP(2,1/(('Daily AUM'!$D2:G2&lt;&gt;"")*(NAV!$D2:G2&lt;&gt;"")),NAV!$D2:G2),"")=""),0,'Daily AUM'!H2-(IFERROR(LOOKUP(2,1/(('Daily AUM'!$D2:G2&lt;&gt;"")*(NAV!$D2:G2&lt;&gt;"")),'Daily AUM'!$D2:G2),"")*(NAV!H2/IFERROR(LOOKUP(2,1/(('Daily AUM'!$D2:G2&lt;&gt;"")*(NAV!$D2:G2&lt;&gt;"")),NAV!$D2:G2),"")))),0))</f>
        <v>-2.4360130102292032</v>
      </c>
      <c r="I2" s="2">
        <f>IF(OR('Daily AUM'!I2="",NAV!I2=""),0,IFERROR(IF(OR(IFERROR(LOOKUP(2,1/(('Daily AUM'!$D2:H2&lt;&gt;"")*(NAV!$D2:H2&lt;&gt;"")),'Daily AUM'!$D2:H2),"")="",IFERROR(LOOKUP(2,1/(('Daily AUM'!$D2:H2&lt;&gt;"")*(NAV!$D2:H2&lt;&gt;"")),NAV!$D2:H2),"")=""),0,'Daily AUM'!I2-(IFERROR(LOOKUP(2,1/(('Daily AUM'!$D2:H2&lt;&gt;"")*(NAV!$D2:H2&lt;&gt;"")),'Daily AUM'!$D2:H2),"")*(NAV!I2/IFERROR(LOOKUP(2,1/(('Daily AUM'!$D2:H2&lt;&gt;"")*(NAV!$D2:H2&lt;&gt;"")),NAV!$D2:H2),"")))),0))</f>
        <v>-1.1244614333797927</v>
      </c>
      <c r="J2" s="2">
        <f>IF(OR('Daily AUM'!J2="",NAV!J2=""),0,IFERROR(IF(OR(IFERROR(LOOKUP(2,1/(('Daily AUM'!$D2:I2&lt;&gt;"")*(NAV!$D2:I2&lt;&gt;"")),'Daily AUM'!$D2:I2),"")="",IFERROR(LOOKUP(2,1/(('Daily AUM'!$D2:I2&lt;&gt;"")*(NAV!$D2:I2&lt;&gt;"")),NAV!$D2:I2),"")=""),0,'Daily AUM'!J2-(IFERROR(LOOKUP(2,1/(('Daily AUM'!$D2:I2&lt;&gt;"")*(NAV!$D2:I2&lt;&gt;"")),'Daily AUM'!$D2:I2),"")*(NAV!J2/IFERROR(LOOKUP(2,1/(('Daily AUM'!$D2:I2&lt;&gt;"")*(NAV!$D2:I2&lt;&gt;"")),NAV!$D2:I2),"")))),0))</f>
        <v>-0.49350535252858663</v>
      </c>
      <c r="K2" s="2">
        <f>IF(OR('Daily AUM'!K2="",NAV!K2=""),0,IFERROR(IF(OR(IFERROR(LOOKUP(2,1/(('Daily AUM'!$D2:J2&lt;&gt;"")*(NAV!$D2:J2&lt;&gt;"")),'Daily AUM'!$D2:J2),"")="",IFERROR(LOOKUP(2,1/(('Daily AUM'!$D2:J2&lt;&gt;"")*(NAV!$D2:J2&lt;&gt;"")),NAV!$D2:J2),"")=""),0,'Daily AUM'!K2-(IFERROR(LOOKUP(2,1/(('Daily AUM'!$D2:J2&lt;&gt;"")*(NAV!$D2:J2&lt;&gt;"")),'Daily AUM'!$D2:J2),"")*(NAV!K2/IFERROR(LOOKUP(2,1/(('Daily AUM'!$D2:J2&lt;&gt;"")*(NAV!$D2:J2&lt;&gt;"")),NAV!$D2:J2),"")))),0))</f>
        <v>-4.6604468628061113E-2</v>
      </c>
      <c r="L2" s="2">
        <f>IF(OR('Daily AUM'!L2="",NAV!L2=""),0,IFERROR(IF(OR(IFERROR(LOOKUP(2,1/(('Daily AUM'!$D2:K2&lt;&gt;"")*(NAV!$D2:K2&lt;&gt;"")),'Daily AUM'!$D2:K2),"")="",IFERROR(LOOKUP(2,1/(('Daily AUM'!$D2:K2&lt;&gt;"")*(NAV!$D2:K2&lt;&gt;"")),NAV!$D2:K2),"")=""),0,'Daily AUM'!L2-(IFERROR(LOOKUP(2,1/(('Daily AUM'!$D2:K2&lt;&gt;"")*(NAV!$D2:K2&lt;&gt;"")),'Daily AUM'!$D2:K2),"")*(NAV!L2/IFERROR(LOOKUP(2,1/(('Daily AUM'!$D2:K2&lt;&gt;"")*(NAV!$D2:K2&lt;&gt;"")),NAV!$D2:K2),"")))),0))</f>
        <v>2.7553871769441685E-2</v>
      </c>
      <c r="M2" s="2">
        <f>IF(OR('Daily AUM'!M2="",NAV!M2=""),0,IFERROR(IF(OR(IFERROR(LOOKUP(2,1/(('Daily AUM'!$D2:L2&lt;&gt;"")*(NAV!$D2:L2&lt;&gt;"")),'Daily AUM'!$D2:L2),"")="",IFERROR(LOOKUP(2,1/(('Daily AUM'!$D2:L2&lt;&gt;"")*(NAV!$D2:L2&lt;&gt;"")),NAV!$D2:L2),"")=""),0,'Daily AUM'!M2-(IFERROR(LOOKUP(2,1/(('Daily AUM'!$D2:L2&lt;&gt;"")*(NAV!$D2:L2&lt;&gt;"")),'Daily AUM'!$D2:L2),"")*(NAV!M2/IFERROR(LOOKUP(2,1/(('Daily AUM'!$D2:L2&lt;&gt;"")*(NAV!$D2:L2&lt;&gt;"")),NAV!$D2:L2),"")))),0))</f>
        <v>-7.1355247551621233</v>
      </c>
      <c r="N2" s="2">
        <f>IF(OR('Daily AUM'!N2="",NAV!N2=""),0,IFERROR(IF(OR(IFERROR(LOOKUP(2,1/(('Daily AUM'!$D2:M2&lt;&gt;"")*(NAV!$D2:M2&lt;&gt;"")),'Daily AUM'!$D2:M2),"")="",IFERROR(LOOKUP(2,1/(('Daily AUM'!$D2:M2&lt;&gt;"")*(NAV!$D2:M2&lt;&gt;"")),NAV!$D2:M2),"")=""),0,'Daily AUM'!N2-(IFERROR(LOOKUP(2,1/(('Daily AUM'!$D2:M2&lt;&gt;"")*(NAV!$D2:M2&lt;&gt;"")),'Daily AUM'!$D2:M2),"")*(NAV!N2/IFERROR(LOOKUP(2,1/(('Daily AUM'!$D2:M2&lt;&gt;"")*(NAV!$D2:M2&lt;&gt;"")),NAV!$D2:M2),"")))),0))</f>
        <v>-1.2734189403529399</v>
      </c>
      <c r="O2" s="2">
        <f>IF(OR('Daily AUM'!O2="",NAV!O2=""),0,IFERROR(IF(OR(IFERROR(LOOKUP(2,1/(('Daily AUM'!$D2:N2&lt;&gt;"")*(NAV!$D2:N2&lt;&gt;"")),'Daily AUM'!$D2:N2),"")="",IFERROR(LOOKUP(2,1/(('Daily AUM'!$D2:N2&lt;&gt;"")*(NAV!$D2:N2&lt;&gt;"")),NAV!$D2:N2),"")=""),0,'Daily AUM'!O2-(IFERROR(LOOKUP(2,1/(('Daily AUM'!$D2:N2&lt;&gt;"")*(NAV!$D2:N2&lt;&gt;"")),'Daily AUM'!$D2:N2),"")*(NAV!O2/IFERROR(LOOKUP(2,1/(('Daily AUM'!$D2:N2&lt;&gt;"")*(NAV!$D2:N2&lt;&gt;"")),NAV!$D2:N2),"")))),0))</f>
        <v>-1.447092875721637</v>
      </c>
      <c r="P2" s="2">
        <f>IF(OR('Daily AUM'!P2="",NAV!P2=""),0,IFERROR(IF(OR(IFERROR(LOOKUP(2,1/(('Daily AUM'!$D2:O2&lt;&gt;"")*(NAV!$D2:O2&lt;&gt;"")),'Daily AUM'!$D2:O2),"")="",IFERROR(LOOKUP(2,1/(('Daily AUM'!$D2:O2&lt;&gt;"")*(NAV!$D2:O2&lt;&gt;"")),NAV!$D2:O2),"")=""),0,'Daily AUM'!P2-(IFERROR(LOOKUP(2,1/(('Daily AUM'!$D2:O2&lt;&gt;"")*(NAV!$D2:O2&lt;&gt;"")),'Daily AUM'!$D2:O2),"")*(NAV!P2/IFERROR(LOOKUP(2,1/(('Daily AUM'!$D2:O2&lt;&gt;"")*(NAV!$D2:O2&lt;&gt;"")),NAV!$D2:O2),"")))),0))</f>
        <v>3.4248170323962768E-3</v>
      </c>
      <c r="Q2" s="2">
        <f>IF(OR('Daily AUM'!Q2="",NAV!Q2=""),0,IFERROR(IF(OR(IFERROR(LOOKUP(2,1/(('Daily AUM'!$D2:P2&lt;&gt;"")*(NAV!$D2:P2&lt;&gt;"")),'Daily AUM'!$D2:P2),"")="",IFERROR(LOOKUP(2,1/(('Daily AUM'!$D2:P2&lt;&gt;"")*(NAV!$D2:P2&lt;&gt;"")),NAV!$D2:P2),"")=""),0,'Daily AUM'!Q2-(IFERROR(LOOKUP(2,1/(('Daily AUM'!$D2:P2&lt;&gt;"")*(NAV!$D2:P2&lt;&gt;"")),'Daily AUM'!$D2:P2),"")*(NAV!Q2/IFERROR(LOOKUP(2,1/(('Daily AUM'!$D2:P2&lt;&gt;"")*(NAV!$D2:P2&lt;&gt;"")),NAV!$D2:P2),"")))),0))</f>
        <v>-3.5009259040407414E-2</v>
      </c>
      <c r="R2" s="2">
        <f>IF(OR('Daily AUM'!R2="",NAV!R2=""),0,IFERROR(IF(OR(IFERROR(LOOKUP(2,1/(('Daily AUM'!$D2:Q2&lt;&gt;"")*(NAV!$D2:Q2&lt;&gt;"")),'Daily AUM'!$D2:Q2),"")="",IFERROR(LOOKUP(2,1/(('Daily AUM'!$D2:Q2&lt;&gt;"")*(NAV!$D2:Q2&lt;&gt;"")),NAV!$D2:Q2),"")=""),0,'Daily AUM'!R2-(IFERROR(LOOKUP(2,1/(('Daily AUM'!$D2:Q2&lt;&gt;"")*(NAV!$D2:Q2&lt;&gt;"")),'Daily AUM'!$D2:Q2),"")*(NAV!R2/IFERROR(LOOKUP(2,1/(('Daily AUM'!$D2:Q2&lt;&gt;"")*(NAV!$D2:Q2&lt;&gt;"")),NAV!$D2:Q2),"")))),0))</f>
        <v>-8.6622938412460826E-2</v>
      </c>
      <c r="S2" s="2">
        <f>IF(OR('Daily AUM'!S2="",NAV!S2=""),0,IFERROR(IF(OR(IFERROR(LOOKUP(2,1/(('Daily AUM'!$D2:R2&lt;&gt;"")*(NAV!$D2:R2&lt;&gt;"")),'Daily AUM'!$D2:R2),"")="",IFERROR(LOOKUP(2,1/(('Daily AUM'!$D2:R2&lt;&gt;"")*(NAV!$D2:R2&lt;&gt;"")),NAV!$D2:R2),"")=""),0,'Daily AUM'!S2-(IFERROR(LOOKUP(2,1/(('Daily AUM'!$D2:R2&lt;&gt;"")*(NAV!$D2:R2&lt;&gt;"")),'Daily AUM'!$D2:R2),"")*(NAV!S2/IFERROR(LOOKUP(2,1/(('Daily AUM'!$D2:R2&lt;&gt;"")*(NAV!$D2:R2&lt;&gt;"")),NAV!$D2:R2),"")))),0))</f>
        <v>-0.28316753926708316</v>
      </c>
      <c r="T2" s="2">
        <f>IF(OR('Daily AUM'!T2="",NAV!T2=""),0,IFERROR(IF(OR(IFERROR(LOOKUP(2,1/(('Daily AUM'!$D2:S2&lt;&gt;"")*(NAV!$D2:S2&lt;&gt;"")),'Daily AUM'!$D2:S2),"")="",IFERROR(LOOKUP(2,1/(('Daily AUM'!$D2:S2&lt;&gt;"")*(NAV!$D2:S2&lt;&gt;"")),NAV!$D2:S2),"")=""),0,'Daily AUM'!T2-(IFERROR(LOOKUP(2,1/(('Daily AUM'!$D2:S2&lt;&gt;"")*(NAV!$D2:S2&lt;&gt;"")),'Daily AUM'!$D2:S2),"")*(NAV!T2/IFERROR(LOOKUP(2,1/(('Daily AUM'!$D2:S2&lt;&gt;"")*(NAV!$D2:S2&lt;&gt;"")),NAV!$D2:S2),"")))),0))</f>
        <v>-0.75768201272137503</v>
      </c>
      <c r="U2" s="2">
        <f>IF(OR('Daily AUM'!U2="",NAV!U2=""),0,IFERROR(IF(OR(IFERROR(LOOKUP(2,1/(('Daily AUM'!$D2:T2&lt;&gt;"")*(NAV!$D2:T2&lt;&gt;"")),'Daily AUM'!$D2:T2),"")="",IFERROR(LOOKUP(2,1/(('Daily AUM'!$D2:T2&lt;&gt;"")*(NAV!$D2:T2&lt;&gt;"")),NAV!$D2:T2),"")=""),0,'Daily AUM'!U2-(IFERROR(LOOKUP(2,1/(('Daily AUM'!$D2:T2&lt;&gt;"")*(NAV!$D2:T2&lt;&gt;"")),'Daily AUM'!$D2:T2),"")*(NAV!U2/IFERROR(LOOKUP(2,1/(('Daily AUM'!$D2:T2&lt;&gt;"")*(NAV!$D2:T2&lt;&gt;"")),NAV!$D2:T2),"")))),0))</f>
        <v>-0.23082577950742689</v>
      </c>
      <c r="V2" s="2">
        <f>IF(OR('Daily AUM'!V2="",NAV!V2=""),0,IFERROR(IF(OR(IFERROR(LOOKUP(2,1/(('Daily AUM'!$D2:U2&lt;&gt;"")*(NAV!$D2:U2&lt;&gt;"")),'Daily AUM'!$D2:U2),"")="",IFERROR(LOOKUP(2,1/(('Daily AUM'!$D2:U2&lt;&gt;"")*(NAV!$D2:U2&lt;&gt;"")),NAV!$D2:U2),"")=""),0,'Daily AUM'!V2-(IFERROR(LOOKUP(2,1/(('Daily AUM'!$D2:U2&lt;&gt;"")*(NAV!$D2:U2&lt;&gt;"")),'Daily AUM'!$D2:U2),"")*(NAV!V2/IFERROR(LOOKUP(2,1/(('Daily AUM'!$D2:U2&lt;&gt;"")*(NAV!$D2:U2&lt;&gt;"")),NAV!$D2:U2),"")))),0))</f>
        <v>5.911820304675075E-2</v>
      </c>
      <c r="W2" s="2">
        <f>IF(OR('Daily AUM'!W2="",NAV!W2=""),0,IFERROR(IF(OR(IFERROR(LOOKUP(2,1/(('Daily AUM'!$D2:V2&lt;&gt;"")*(NAV!$D2:V2&lt;&gt;"")),'Daily AUM'!$D2:V2),"")="",IFERROR(LOOKUP(2,1/(('Daily AUM'!$D2:V2&lt;&gt;"")*(NAV!$D2:V2&lt;&gt;"")),NAV!$D2:V2),"")=""),0,'Daily AUM'!W2-(IFERROR(LOOKUP(2,1/(('Daily AUM'!$D2:V2&lt;&gt;"")*(NAV!$D2:V2&lt;&gt;"")),'Daily AUM'!$D2:V2),"")*(NAV!W2/IFERROR(LOOKUP(2,1/(('Daily AUM'!$D2:V2&lt;&gt;"")*(NAV!$D2:V2&lt;&gt;"")),NAV!$D2:V2),"")))),0))</f>
        <v>-7.8527232908641054E-2</v>
      </c>
      <c r="X2" s="2">
        <f>IF(OR('Daily AUM'!X2="",NAV!X2=""),0,IFERROR(IF(OR(IFERROR(LOOKUP(2,1/(('Daily AUM'!$D2:W2&lt;&gt;"")*(NAV!$D2:W2&lt;&gt;"")),'Daily AUM'!$D2:W2),"")="",IFERROR(LOOKUP(2,1/(('Daily AUM'!$D2:W2&lt;&gt;"")*(NAV!$D2:W2&lt;&gt;"")),NAV!$D2:W2),"")=""),0,'Daily AUM'!X2-(IFERROR(LOOKUP(2,1/(('Daily AUM'!$D2:W2&lt;&gt;"")*(NAV!$D2:W2&lt;&gt;"")),'Daily AUM'!$D2:W2),"")*(NAV!X2/IFERROR(LOOKUP(2,1/(('Daily AUM'!$D2:W2&lt;&gt;"")*(NAV!$D2:W2&lt;&gt;"")),NAV!$D2:W2),"")))),0))</f>
        <v>0.17820706910742956</v>
      </c>
      <c r="Y2" s="2">
        <f>IF(OR('Daily AUM'!Y2="",NAV!Y2=""),0,IFERROR(IF(OR(IFERROR(LOOKUP(2,1/(('Daily AUM'!$D2:X2&lt;&gt;"")*(NAV!$D2:X2&lt;&gt;"")),'Daily AUM'!$D2:X2),"")="",IFERROR(LOOKUP(2,1/(('Daily AUM'!$D2:X2&lt;&gt;"")*(NAV!$D2:X2&lt;&gt;"")),NAV!$D2:X2),"")=""),0,'Daily AUM'!Y2-(IFERROR(LOOKUP(2,1/(('Daily AUM'!$D2:X2&lt;&gt;"")*(NAV!$D2:X2&lt;&gt;"")),'Daily AUM'!$D2:X2),"")*(NAV!Y2/IFERROR(LOOKUP(2,1/(('Daily AUM'!$D2:X2&lt;&gt;"")*(NAV!$D2:X2&lt;&gt;"")),NAV!$D2:X2),"")))),0))</f>
        <v>-1.0481380143556862</v>
      </c>
      <c r="Z2" s="2">
        <f>IF(OR('Daily AUM'!Z2="",NAV!Z2=""),0,IFERROR(IF(OR(IFERROR(LOOKUP(2,1/(('Daily AUM'!$D2:Y2&lt;&gt;"")*(NAV!$D2:Y2&lt;&gt;"")),'Daily AUM'!$D2:Y2),"")="",IFERROR(LOOKUP(2,1/(('Daily AUM'!$D2:Y2&lt;&gt;"")*(NAV!$D2:Y2&lt;&gt;"")),NAV!$D2:Y2),"")=""),0,'Daily AUM'!Z2-(IFERROR(LOOKUP(2,1/(('Daily AUM'!$D2:Y2&lt;&gt;"")*(NAV!$D2:Y2&lt;&gt;"")),'Daily AUM'!$D2:Y2),"")*(NAV!Z2/IFERROR(LOOKUP(2,1/(('Daily AUM'!$D2:Y2&lt;&gt;"")*(NAV!$D2:Y2&lt;&gt;"")),NAV!$D2:Y2),"")))),0))</f>
        <v>5.8198780933025773E-2</v>
      </c>
      <c r="AA2" s="2">
        <f>IF(OR('Daily AUM'!AA2="",NAV!AA2=""),0,IFERROR(IF(OR(IFERROR(LOOKUP(2,1/(('Daily AUM'!$D2:Z2&lt;&gt;"")*(NAV!$D2:Z2&lt;&gt;"")),'Daily AUM'!$D2:Z2),"")="",IFERROR(LOOKUP(2,1/(('Daily AUM'!$D2:Z2&lt;&gt;"")*(NAV!$D2:Z2&lt;&gt;"")),NAV!$D2:Z2),"")=""),0,'Daily AUM'!AA2-(IFERROR(LOOKUP(2,1/(('Daily AUM'!$D2:Z2&lt;&gt;"")*(NAV!$D2:Z2&lt;&gt;"")),'Daily AUM'!$D2:Z2),"")*(NAV!AA2/IFERROR(LOOKUP(2,1/(('Daily AUM'!$D2:Z2&lt;&gt;"")*(NAV!$D2:Z2&lt;&gt;"")),NAV!$D2:Z2),"")))),0))</f>
        <v>0.17043848214063928</v>
      </c>
      <c r="AB2" s="2">
        <f>IF(OR('Daily AUM'!AB2="",NAV!AB2=""),0,IFERROR(IF(OR(IFERROR(LOOKUP(2,1/(('Daily AUM'!$D2:AA2&lt;&gt;"")*(NAV!$D2:AA2&lt;&gt;"")),'Daily AUM'!$D2:AA2),"")="",IFERROR(LOOKUP(2,1/(('Daily AUM'!$D2:AA2&lt;&gt;"")*(NAV!$D2:AA2&lt;&gt;"")),NAV!$D2:AA2),"")=""),0,'Daily AUM'!AB2-(IFERROR(LOOKUP(2,1/(('Daily AUM'!$D2:AA2&lt;&gt;"")*(NAV!$D2:AA2&lt;&gt;"")),'Daily AUM'!$D2:AA2),"")*(NAV!AB2/IFERROR(LOOKUP(2,1/(('Daily AUM'!$D2:AA2&lt;&gt;"")*(NAV!$D2:AA2&lt;&gt;"")),NAV!$D2:AA2),"")))),0))</f>
        <v>-2.0775259879997066E-2</v>
      </c>
      <c r="AC2" s="2">
        <f>IF(OR('Daily AUM'!AC2="",NAV!AC2=""),0,IFERROR(IF(OR(IFERROR(LOOKUP(2,1/(('Daily AUM'!$D2:AB2&lt;&gt;"")*(NAV!$D2:AB2&lt;&gt;"")),'Daily AUM'!$D2:AB2),"")="",IFERROR(LOOKUP(2,1/(('Daily AUM'!$D2:AB2&lt;&gt;"")*(NAV!$D2:AB2&lt;&gt;"")),NAV!$D2:AB2),"")=""),0,'Daily AUM'!AC2-(IFERROR(LOOKUP(2,1/(('Daily AUM'!$D2:AB2&lt;&gt;"")*(NAV!$D2:AB2&lt;&gt;"")),'Daily AUM'!$D2:AB2),"")*(NAV!AC2/IFERROR(LOOKUP(2,1/(('Daily AUM'!$D2:AB2&lt;&gt;"")*(NAV!$D2:AB2&lt;&gt;"")),NAV!$D2:AB2),"")))),0))</f>
        <v>5.1304841120099809E-2</v>
      </c>
      <c r="AD2" s="2">
        <f>IF(OR('Daily AUM'!AD2="",NAV!AD2=""),0,IFERROR(IF(OR(IFERROR(LOOKUP(2,1/(('Daily AUM'!$D2:AC2&lt;&gt;"")*(NAV!$D2:AC2&lt;&gt;"")),'Daily AUM'!$D2:AC2),"")="",IFERROR(LOOKUP(2,1/(('Daily AUM'!$D2:AC2&lt;&gt;"")*(NAV!$D2:AC2&lt;&gt;"")),NAV!$D2:AC2),"")=""),0,'Daily AUM'!AD2-(IFERROR(LOOKUP(2,1/(('Daily AUM'!$D2:AC2&lt;&gt;"")*(NAV!$D2:AC2&lt;&gt;"")),'Daily AUM'!$D2:AC2),"")*(NAV!AD2/IFERROR(LOOKUP(2,1/(('Daily AUM'!$D2:AC2&lt;&gt;"")*(NAV!$D2:AC2&lt;&gt;"")),NAV!$D2:AC2),"")))),0))</f>
        <v>-0.67295365817551556</v>
      </c>
      <c r="AE2" s="2">
        <f>IF(OR('Daily AUM'!AE2="",NAV!AE2=""),0,IFERROR(IF(OR(IFERROR(LOOKUP(2,1/(('Daily AUM'!$D2:AD2&lt;&gt;"")*(NAV!$D2:AD2&lt;&gt;"")),'Daily AUM'!$D2:AD2),"")="",IFERROR(LOOKUP(2,1/(('Daily AUM'!$D2:AD2&lt;&gt;"")*(NAV!$D2:AD2&lt;&gt;"")),NAV!$D2:AD2),"")=""),0,'Daily AUM'!AE2-(IFERROR(LOOKUP(2,1/(('Daily AUM'!$D2:AD2&lt;&gt;"")*(NAV!$D2:AD2&lt;&gt;"")),'Daily AUM'!$D2:AD2),"")*(NAV!AE2/IFERROR(LOOKUP(2,1/(('Daily AUM'!$D2:AD2&lt;&gt;"")*(NAV!$D2:AD2&lt;&gt;"")),NAV!$D2:AD2),"")))),0))</f>
        <v>2.2977519319283601E-2</v>
      </c>
      <c r="AF2" s="2">
        <f>IF(OR('Daily AUM'!AF2="",NAV!AF2=""),0,IFERROR(IF(OR(IFERROR(LOOKUP(2,1/(('Daily AUM'!$D2:AE2&lt;&gt;"")*(NAV!$D2:AE2&lt;&gt;"")),'Daily AUM'!$D2:AE2),"")="",IFERROR(LOOKUP(2,1/(('Daily AUM'!$D2:AE2&lt;&gt;"")*(NAV!$D2:AE2&lt;&gt;"")),NAV!$D2:AE2),"")=""),0,'Daily AUM'!AF2-(IFERROR(LOOKUP(2,1/(('Daily AUM'!$D2:AE2&lt;&gt;"")*(NAV!$D2:AE2&lt;&gt;"")),'Daily AUM'!$D2:AE2),"")*(NAV!AF2/IFERROR(LOOKUP(2,1/(('Daily AUM'!$D2:AE2&lt;&gt;"")*(NAV!$D2:AE2&lt;&gt;"")),NAV!$D2:AE2),"")))),0))</f>
        <v>-0.32410631359766739</v>
      </c>
      <c r="AG2" s="2">
        <f>IF(OR('Daily AUM'!AG2="",NAV!AG2=""),0,IFERROR(IF(OR(IFERROR(LOOKUP(2,1/(('Daily AUM'!$D2:AF2&lt;&gt;"")*(NAV!$D2:AF2&lt;&gt;"")),'Daily AUM'!$D2:AF2),"")="",IFERROR(LOOKUP(2,1/(('Daily AUM'!$D2:AF2&lt;&gt;"")*(NAV!$D2:AF2&lt;&gt;"")),NAV!$D2:AF2),"")=""),0,'Daily AUM'!AG2-(IFERROR(LOOKUP(2,1/(('Daily AUM'!$D2:AF2&lt;&gt;"")*(NAV!$D2:AF2&lt;&gt;"")),'Daily AUM'!$D2:AF2),"")*(NAV!AG2/IFERROR(LOOKUP(2,1/(('Daily AUM'!$D2:AF2&lt;&gt;"")*(NAV!$D2:AF2&lt;&gt;"")),NAV!$D2:AF2),"")))),0))</f>
        <v>-2.753620076828156E-2</v>
      </c>
      <c r="AH2" s="2">
        <f>IF(OR('Daily AUM'!AH2="",NAV!AH2=""),0,IFERROR(IF(OR(IFERROR(LOOKUP(2,1/(('Daily AUM'!$D2:AG2&lt;&gt;"")*(NAV!$D2:AG2&lt;&gt;"")),'Daily AUM'!$D2:AG2),"")="",IFERROR(LOOKUP(2,1/(('Daily AUM'!$D2:AG2&lt;&gt;"")*(NAV!$D2:AG2&lt;&gt;"")),NAV!$D2:AG2),"")=""),0,'Daily AUM'!AH2-(IFERROR(LOOKUP(2,1/(('Daily AUM'!$D2:AG2&lt;&gt;"")*(NAV!$D2:AG2&lt;&gt;"")),'Daily AUM'!$D2:AG2),"")*(NAV!AH2/IFERROR(LOOKUP(2,1/(('Daily AUM'!$D2:AG2&lt;&gt;"")*(NAV!$D2:AG2&lt;&gt;"")),NAV!$D2:AG2),"")))),0))</f>
        <v>2.4484539769218827E-2</v>
      </c>
      <c r="AI2" s="2">
        <f>IF(OR('Daily AUM'!AI2="",NAV!AI2=""),0,IFERROR(IF(OR(IFERROR(LOOKUP(2,1/(('Daily AUM'!$D2:AH2&lt;&gt;"")*(NAV!$D2:AH2&lt;&gt;"")),'Daily AUM'!$D2:AH2),"")="",IFERROR(LOOKUP(2,1/(('Daily AUM'!$D2:AH2&lt;&gt;"")*(NAV!$D2:AH2&lt;&gt;"")),NAV!$D2:AH2),"")=""),0,'Daily AUM'!AI2-(IFERROR(LOOKUP(2,1/(('Daily AUM'!$D2:AH2&lt;&gt;"")*(NAV!$D2:AH2&lt;&gt;"")),'Daily AUM'!$D2:AH2),"")*(NAV!AI2/IFERROR(LOOKUP(2,1/(('Daily AUM'!$D2:AH2&lt;&gt;"")*(NAV!$D2:AH2&lt;&gt;"")),NAV!$D2:AH2),"")))),0))</f>
        <v>-0.94958575339876461</v>
      </c>
      <c r="AJ2" s="2">
        <f>IF(OR('Daily AUM'!AJ2="",NAV!AJ2=""),0,IFERROR(IF(OR(IFERROR(LOOKUP(2,1/(('Daily AUM'!$D2:AI2&lt;&gt;"")*(NAV!$D2:AI2&lt;&gt;"")),'Daily AUM'!$D2:AI2),"")="",IFERROR(LOOKUP(2,1/(('Daily AUM'!$D2:AI2&lt;&gt;"")*(NAV!$D2:AI2&lt;&gt;"")),NAV!$D2:AI2),"")=""),0,'Daily AUM'!AJ2-(IFERROR(LOOKUP(2,1/(('Daily AUM'!$D2:AI2&lt;&gt;"")*(NAV!$D2:AI2&lt;&gt;"")),'Daily AUM'!$D2:AI2),"")*(NAV!AJ2/IFERROR(LOOKUP(2,1/(('Daily AUM'!$D2:AI2&lt;&gt;"")*(NAV!$D2:AI2&lt;&gt;"")),NAV!$D2:AI2),"")))),0))</f>
        <v>-3.8448995099997774E-3</v>
      </c>
      <c r="AK2" s="2">
        <f>IF(OR('Daily AUM'!AK2="",NAV!AK2=""),0,IFERROR(IF(OR(IFERROR(LOOKUP(2,1/(('Daily AUM'!$D2:AJ2&lt;&gt;"")*(NAV!$D2:AJ2&lt;&gt;"")),'Daily AUM'!$D2:AJ2),"")="",IFERROR(LOOKUP(2,1/(('Daily AUM'!$D2:AJ2&lt;&gt;"")*(NAV!$D2:AJ2&lt;&gt;"")),NAV!$D2:AJ2),"")=""),0,'Daily AUM'!AK2-(IFERROR(LOOKUP(2,1/(('Daily AUM'!$D2:AJ2&lt;&gt;"")*(NAV!$D2:AJ2&lt;&gt;"")),'Daily AUM'!$D2:AJ2),"")*(NAV!AK2/IFERROR(LOOKUP(2,1/(('Daily AUM'!$D2:AJ2&lt;&gt;"")*(NAV!$D2:AJ2&lt;&gt;"")),NAV!$D2:AJ2),"")))),0))</f>
        <v>-3.2317834364588407</v>
      </c>
      <c r="AL2" s="2">
        <f>IF(OR('Daily AUM'!AL2="",NAV!AL2=""),0,IFERROR(IF(OR(IFERROR(LOOKUP(2,1/(('Daily AUM'!$D2:AK2&lt;&gt;"")*(NAV!$D2:AK2&lt;&gt;"")),'Daily AUM'!$D2:AK2),"")="",IFERROR(LOOKUP(2,1/(('Daily AUM'!$D2:AK2&lt;&gt;"")*(NAV!$D2:AK2&lt;&gt;"")),NAV!$D2:AK2),"")=""),0,'Daily AUM'!AL2-(IFERROR(LOOKUP(2,1/(('Daily AUM'!$D2:AK2&lt;&gt;"")*(NAV!$D2:AK2&lt;&gt;"")),'Daily AUM'!$D2:AK2),"")*(NAV!AL2/IFERROR(LOOKUP(2,1/(('Daily AUM'!$D2:AK2&lt;&gt;"")*(NAV!$D2:AK2&lt;&gt;"")),NAV!$D2:AK2),"")))),0))</f>
        <v>-4.1502572754779976</v>
      </c>
      <c r="AM2" s="2">
        <f>IF(OR('Daily AUM'!AM2="",NAV!AM2=""),0,IFERROR(IF(OR(IFERROR(LOOKUP(2,1/(('Daily AUM'!$D2:AL2&lt;&gt;"")*(NAV!$D2:AL2&lt;&gt;"")),'Daily AUM'!$D2:AL2),"")="",IFERROR(LOOKUP(2,1/(('Daily AUM'!$D2:AL2&lt;&gt;"")*(NAV!$D2:AL2&lt;&gt;"")),NAV!$D2:AL2),"")=""),0,'Daily AUM'!AM2-(IFERROR(LOOKUP(2,1/(('Daily AUM'!$D2:AL2&lt;&gt;"")*(NAV!$D2:AL2&lt;&gt;"")),'Daily AUM'!$D2:AL2),"")*(NAV!AM2/IFERROR(LOOKUP(2,1/(('Daily AUM'!$D2:AL2&lt;&gt;"")*(NAV!$D2:AL2&lt;&gt;"")),NAV!$D2:AL2),"")))),0))</f>
        <v>-9.0876754774171786E-3</v>
      </c>
      <c r="AN2" s="2">
        <f>IF(OR('Daily AUM'!AN2="",NAV!AN2=""),0,IFERROR(IF(OR(IFERROR(LOOKUP(2,1/(('Daily AUM'!$D2:AM2&lt;&gt;"")*(NAV!$D2:AM2&lt;&gt;"")),'Daily AUM'!$D2:AM2),"")="",IFERROR(LOOKUP(2,1/(('Daily AUM'!$D2:AM2&lt;&gt;"")*(NAV!$D2:AM2&lt;&gt;"")),NAV!$D2:AM2),"")=""),0,'Daily AUM'!AN2-(IFERROR(LOOKUP(2,1/(('Daily AUM'!$D2:AM2&lt;&gt;"")*(NAV!$D2:AM2&lt;&gt;"")),'Daily AUM'!$D2:AM2),"")*(NAV!AN2/IFERROR(LOOKUP(2,1/(('Daily AUM'!$D2:AM2&lt;&gt;"")*(NAV!$D2:AM2&lt;&gt;"")),NAV!$D2:AM2),"")))),0))</f>
        <v>-1.9518141201032222</v>
      </c>
      <c r="AO2" s="2">
        <f>IF(OR('Daily AUM'!AO2="",NAV!AO2=""),0,IFERROR(IF(OR(IFERROR(LOOKUP(2,1/(('Daily AUM'!$D2:AN2&lt;&gt;"")*(NAV!$D2:AN2&lt;&gt;"")),'Daily AUM'!$D2:AN2),"")="",IFERROR(LOOKUP(2,1/(('Daily AUM'!$D2:AN2&lt;&gt;"")*(NAV!$D2:AN2&lt;&gt;"")),NAV!$D2:AN2),"")=""),0,'Daily AUM'!AO2-(IFERROR(LOOKUP(2,1/(('Daily AUM'!$D2:AN2&lt;&gt;"")*(NAV!$D2:AN2&lt;&gt;"")),'Daily AUM'!$D2:AN2),"")*(NAV!AO2/IFERROR(LOOKUP(2,1/(('Daily AUM'!$D2:AN2&lt;&gt;"")*(NAV!$D2:AN2&lt;&gt;"")),NAV!$D2:AN2),"")))),0))</f>
        <v>1.7398178190335329</v>
      </c>
      <c r="AP2" s="2">
        <f>IF(OR('Daily AUM'!AP2="",NAV!AP2=""),0,IFERROR(IF(OR(IFERROR(LOOKUP(2,1/(('Daily AUM'!$D2:AO2&lt;&gt;"")*(NAV!$D2:AO2&lt;&gt;"")),'Daily AUM'!$D2:AO2),"")="",IFERROR(LOOKUP(2,1/(('Daily AUM'!$D2:AO2&lt;&gt;"")*(NAV!$D2:AO2&lt;&gt;"")),NAV!$D2:AO2),"")=""),0,'Daily AUM'!AP2-(IFERROR(LOOKUP(2,1/(('Daily AUM'!$D2:AO2&lt;&gt;"")*(NAV!$D2:AO2&lt;&gt;"")),'Daily AUM'!$D2:AO2),"")*(NAV!AP2/IFERROR(LOOKUP(2,1/(('Daily AUM'!$D2:AO2&lt;&gt;"")*(NAV!$D2:AO2&lt;&gt;"")),NAV!$D2:AO2),"")))),0))</f>
        <v>-0.23674442667675066</v>
      </c>
      <c r="AQ2" s="2">
        <f>IF(OR('Daily AUM'!AQ2="",NAV!AQ2=""),0,IFERROR(IF(OR(IFERROR(LOOKUP(2,1/(('Daily AUM'!$D2:AP2&lt;&gt;"")*(NAV!$D2:AP2&lt;&gt;"")),'Daily AUM'!$D2:AP2),"")="",IFERROR(LOOKUP(2,1/(('Daily AUM'!$D2:AP2&lt;&gt;"")*(NAV!$D2:AP2&lt;&gt;"")),NAV!$D2:AP2),"")=""),0,'Daily AUM'!AQ2-(IFERROR(LOOKUP(2,1/(('Daily AUM'!$D2:AP2&lt;&gt;"")*(NAV!$D2:AP2&lt;&gt;"")),'Daily AUM'!$D2:AP2),"")*(NAV!AQ2/IFERROR(LOOKUP(2,1/(('Daily AUM'!$D2:AP2&lt;&gt;"")*(NAV!$D2:AP2&lt;&gt;"")),NAV!$D2:AP2),"")))),0))</f>
        <v>-1.2068990339375887</v>
      </c>
      <c r="AR2" s="2">
        <f>IF(OR('Daily AUM'!AR2="",NAV!AR2=""),0,IFERROR(IF(OR(IFERROR(LOOKUP(2,1/(('Daily AUM'!$D2:AQ2&lt;&gt;"")*(NAV!$D2:AQ2&lt;&gt;"")),'Daily AUM'!$D2:AQ2),"")="",IFERROR(LOOKUP(2,1/(('Daily AUM'!$D2:AQ2&lt;&gt;"")*(NAV!$D2:AQ2&lt;&gt;"")),NAV!$D2:AQ2),"")=""),0,'Daily AUM'!AR2-(IFERROR(LOOKUP(2,1/(('Daily AUM'!$D2:AQ2&lt;&gt;"")*(NAV!$D2:AQ2&lt;&gt;"")),'Daily AUM'!$D2:AQ2),"")*(NAV!AR2/IFERROR(LOOKUP(2,1/(('Daily AUM'!$D2:AQ2&lt;&gt;"")*(NAV!$D2:AQ2&lt;&gt;"")),NAV!$D2:AQ2),"")))),0))</f>
        <v>3.5031513426474703E-2</v>
      </c>
      <c r="AS2" s="2">
        <f t="shared" ref="AS2:AS65" si="0">SUM(F2:Y2)</f>
        <v>-16.676315083261557</v>
      </c>
      <c r="AT2" s="2">
        <f t="shared" ref="AT2:AT65" si="1">SUM(Z2:AR2)</f>
        <v>-10.683134557719768</v>
      </c>
    </row>
    <row r="3" spans="1:46" x14ac:dyDescent="0.2">
      <c r="A3" t="s">
        <v>6</v>
      </c>
      <c r="B3" t="s">
        <v>4</v>
      </c>
      <c r="C3" t="s">
        <v>7</v>
      </c>
      <c r="D3" s="2">
        <f>0</f>
        <v>0</v>
      </c>
      <c r="E3" s="2">
        <f>IF(OR('Daily AUM'!E3="",NAV!E3=""),0,IFERROR(IF(OR(IFERROR(LOOKUP(2,1/(('Daily AUM'!$D3:D3&lt;&gt;"")*(NAV!$D3:D3&lt;&gt;"")),'Daily AUM'!$D3:D3),"")="",IFERROR(LOOKUP(2,1/(('Daily AUM'!$D3:D3&lt;&gt;"")*(NAV!$D3:D3&lt;&gt;"")),NAV!$D3:D3),"")=""),0,'Daily AUM'!E3-(IFERROR(LOOKUP(2,1/(('Daily AUM'!$D3:D3&lt;&gt;"")*(NAV!$D3:D3&lt;&gt;"")),'Daily AUM'!$D3:D3),"")*(NAV!E3/IFERROR(LOOKUP(2,1/(('Daily AUM'!$D3:D3&lt;&gt;"")*(NAV!$D3:D3&lt;&gt;"")),NAV!$D3:D3),"")))),0))</f>
        <v>9.5282304076135915E-2</v>
      </c>
      <c r="F3" s="2">
        <f>IF(OR('Daily AUM'!F3="",NAV!F3=""),0,IFERROR(IF(OR(IFERROR(LOOKUP(2,1/(('Daily AUM'!$D3:E3&lt;&gt;"")*(NAV!$D3:E3&lt;&gt;"")),'Daily AUM'!$D3:E3),"")="",IFERROR(LOOKUP(2,1/(('Daily AUM'!$D3:E3&lt;&gt;"")*(NAV!$D3:E3&lt;&gt;"")),NAV!$D3:E3),"")=""),0,'Daily AUM'!F3-(IFERROR(LOOKUP(2,1/(('Daily AUM'!$D3:E3&lt;&gt;"")*(NAV!$D3:E3&lt;&gt;"")),'Daily AUM'!$D3:E3),"")*(NAV!F3/IFERROR(LOOKUP(2,1/(('Daily AUM'!$D3:E3&lt;&gt;"")*(NAV!$D3:E3&lt;&gt;"")),NAV!$D3:E3),"")))),0))</f>
        <v>-2.2079396258568522</v>
      </c>
      <c r="G3" s="2">
        <f>IF(OR('Daily AUM'!G3="",NAV!G3=""),0,IFERROR(IF(OR(IFERROR(LOOKUP(2,1/(('Daily AUM'!$D3:F3&lt;&gt;"")*(NAV!$D3:F3&lt;&gt;"")),'Daily AUM'!$D3:F3),"")="",IFERROR(LOOKUP(2,1/(('Daily AUM'!$D3:F3&lt;&gt;"")*(NAV!$D3:F3&lt;&gt;"")),NAV!$D3:F3),"")=""),0,'Daily AUM'!G3-(IFERROR(LOOKUP(2,1/(('Daily AUM'!$D3:F3&lt;&gt;"")*(NAV!$D3:F3&lt;&gt;"")),'Daily AUM'!$D3:F3),"")*(NAV!G3/IFERROR(LOOKUP(2,1/(('Daily AUM'!$D3:F3&lt;&gt;"")*(NAV!$D3:F3&lt;&gt;"")),NAV!$D3:F3),"")))),0))</f>
        <v>0.4557617848256541</v>
      </c>
      <c r="H3" s="2">
        <f>IF(OR('Daily AUM'!H3="",NAV!H3=""),0,IFERROR(IF(OR(IFERROR(LOOKUP(2,1/(('Daily AUM'!$D3:G3&lt;&gt;"")*(NAV!$D3:G3&lt;&gt;"")),'Daily AUM'!$D3:G3),"")="",IFERROR(LOOKUP(2,1/(('Daily AUM'!$D3:G3&lt;&gt;"")*(NAV!$D3:G3&lt;&gt;"")),NAV!$D3:G3),"")=""),0,'Daily AUM'!H3-(IFERROR(LOOKUP(2,1/(('Daily AUM'!$D3:G3&lt;&gt;"")*(NAV!$D3:G3&lt;&gt;"")),'Daily AUM'!$D3:G3),"")*(NAV!H3/IFERROR(LOOKUP(2,1/(('Daily AUM'!$D3:G3&lt;&gt;"")*(NAV!$D3:G3&lt;&gt;"")),NAV!$D3:G3),"")))),0))</f>
        <v>1.0773882121397946</v>
      </c>
      <c r="I3" s="2">
        <f>IF(OR('Daily AUM'!I3="",NAV!I3=""),0,IFERROR(IF(OR(IFERROR(LOOKUP(2,1/(('Daily AUM'!$D3:H3&lt;&gt;"")*(NAV!$D3:H3&lt;&gt;"")),'Daily AUM'!$D3:H3),"")="",IFERROR(LOOKUP(2,1/(('Daily AUM'!$D3:H3&lt;&gt;"")*(NAV!$D3:H3&lt;&gt;"")),NAV!$D3:H3),"")=""),0,'Daily AUM'!I3-(IFERROR(LOOKUP(2,1/(('Daily AUM'!$D3:H3&lt;&gt;"")*(NAV!$D3:H3&lt;&gt;"")),'Daily AUM'!$D3:H3),"")*(NAV!I3/IFERROR(LOOKUP(2,1/(('Daily AUM'!$D3:H3&lt;&gt;"")*(NAV!$D3:H3&lt;&gt;"")),NAV!$D3:H3),"")))),0))</f>
        <v>2.1313663663663647</v>
      </c>
      <c r="J3" s="2">
        <f>IF(OR('Daily AUM'!J3="",NAV!J3=""),0,IFERROR(IF(OR(IFERROR(LOOKUP(2,1/(('Daily AUM'!$D3:I3&lt;&gt;"")*(NAV!$D3:I3&lt;&gt;"")),'Daily AUM'!$D3:I3),"")="",IFERROR(LOOKUP(2,1/(('Daily AUM'!$D3:I3&lt;&gt;"")*(NAV!$D3:I3&lt;&gt;"")),NAV!$D3:I3),"")=""),0,'Daily AUM'!J3-(IFERROR(LOOKUP(2,1/(('Daily AUM'!$D3:I3&lt;&gt;"")*(NAV!$D3:I3&lt;&gt;"")),'Daily AUM'!$D3:I3),"")*(NAV!J3/IFERROR(LOOKUP(2,1/(('Daily AUM'!$D3:I3&lt;&gt;"")*(NAV!$D3:I3&lt;&gt;"")),NAV!$D3:I3),"")))),0))</f>
        <v>0.30250131559705551</v>
      </c>
      <c r="K3" s="2">
        <f>IF(OR('Daily AUM'!K3="",NAV!K3=""),0,IFERROR(IF(OR(IFERROR(LOOKUP(2,1/(('Daily AUM'!$D3:J3&lt;&gt;"")*(NAV!$D3:J3&lt;&gt;"")),'Daily AUM'!$D3:J3),"")="",IFERROR(LOOKUP(2,1/(('Daily AUM'!$D3:J3&lt;&gt;"")*(NAV!$D3:J3&lt;&gt;"")),NAV!$D3:J3),"")=""),0,'Daily AUM'!K3-(IFERROR(LOOKUP(2,1/(('Daily AUM'!$D3:J3&lt;&gt;"")*(NAV!$D3:J3&lt;&gt;"")),'Daily AUM'!$D3:J3),"")*(NAV!K3/IFERROR(LOOKUP(2,1/(('Daily AUM'!$D3:J3&lt;&gt;"")*(NAV!$D3:J3&lt;&gt;"")),NAV!$D3:J3),"")))),0))</f>
        <v>0.80716103803251826</v>
      </c>
      <c r="L3" s="2">
        <f>IF(OR('Daily AUM'!L3="",NAV!L3=""),0,IFERROR(IF(OR(IFERROR(LOOKUP(2,1/(('Daily AUM'!$D3:K3&lt;&gt;"")*(NAV!$D3:K3&lt;&gt;"")),'Daily AUM'!$D3:K3),"")="",IFERROR(LOOKUP(2,1/(('Daily AUM'!$D3:K3&lt;&gt;"")*(NAV!$D3:K3&lt;&gt;"")),NAV!$D3:K3),"")=""),0,'Daily AUM'!L3-(IFERROR(LOOKUP(2,1/(('Daily AUM'!$D3:K3&lt;&gt;"")*(NAV!$D3:K3&lt;&gt;"")),'Daily AUM'!$D3:K3),"")*(NAV!L3/IFERROR(LOOKUP(2,1/(('Daily AUM'!$D3:K3&lt;&gt;"")*(NAV!$D3:K3&lt;&gt;"")),NAV!$D3:K3),"")))),0))</f>
        <v>-0.9652457758379569</v>
      </c>
      <c r="M3" s="2">
        <f>IF(OR('Daily AUM'!M3="",NAV!M3=""),0,IFERROR(IF(OR(IFERROR(LOOKUP(2,1/(('Daily AUM'!$D3:L3&lt;&gt;"")*(NAV!$D3:L3&lt;&gt;"")),'Daily AUM'!$D3:L3),"")="",IFERROR(LOOKUP(2,1/(('Daily AUM'!$D3:L3&lt;&gt;"")*(NAV!$D3:L3&lt;&gt;"")),NAV!$D3:L3),"")=""),0,'Daily AUM'!M3-(IFERROR(LOOKUP(2,1/(('Daily AUM'!$D3:L3&lt;&gt;"")*(NAV!$D3:L3&lt;&gt;"")),'Daily AUM'!$D3:L3),"")*(NAV!M3/IFERROR(LOOKUP(2,1/(('Daily AUM'!$D3:L3&lt;&gt;"")*(NAV!$D3:L3&lt;&gt;"")),NAV!$D3:L3),"")))),0))</f>
        <v>0.18493013889201393</v>
      </c>
      <c r="N3" s="2">
        <f>IF(OR('Daily AUM'!N3="",NAV!N3=""),0,IFERROR(IF(OR(IFERROR(LOOKUP(2,1/(('Daily AUM'!$D3:M3&lt;&gt;"")*(NAV!$D3:M3&lt;&gt;"")),'Daily AUM'!$D3:M3),"")="",IFERROR(LOOKUP(2,1/(('Daily AUM'!$D3:M3&lt;&gt;"")*(NAV!$D3:M3&lt;&gt;"")),NAV!$D3:M3),"")=""),0,'Daily AUM'!N3-(IFERROR(LOOKUP(2,1/(('Daily AUM'!$D3:M3&lt;&gt;"")*(NAV!$D3:M3&lt;&gt;"")),'Daily AUM'!$D3:M3),"")*(NAV!N3/IFERROR(LOOKUP(2,1/(('Daily AUM'!$D3:M3&lt;&gt;"")*(NAV!$D3:M3&lt;&gt;"")),NAV!$D3:M3),"")))),0))</f>
        <v>0.71521700650851017</v>
      </c>
      <c r="O3" s="2">
        <f>IF(OR('Daily AUM'!O3="",NAV!O3=""),0,IFERROR(IF(OR(IFERROR(LOOKUP(2,1/(('Daily AUM'!$D3:N3&lt;&gt;"")*(NAV!$D3:N3&lt;&gt;"")),'Daily AUM'!$D3:N3),"")="",IFERROR(LOOKUP(2,1/(('Daily AUM'!$D3:N3&lt;&gt;"")*(NAV!$D3:N3&lt;&gt;"")),NAV!$D3:N3),"")=""),0,'Daily AUM'!O3-(IFERROR(LOOKUP(2,1/(('Daily AUM'!$D3:N3&lt;&gt;"")*(NAV!$D3:N3&lt;&gt;"")),'Daily AUM'!$D3:N3),"")*(NAV!O3/IFERROR(LOOKUP(2,1/(('Daily AUM'!$D3:N3&lt;&gt;"")*(NAV!$D3:N3&lt;&gt;"")),NAV!$D3:N3),"")))),0))</f>
        <v>1.2906429094498435</v>
      </c>
      <c r="P3" s="2">
        <f>IF(OR('Daily AUM'!P3="",NAV!P3=""),0,IFERROR(IF(OR(IFERROR(LOOKUP(2,1/(('Daily AUM'!$D3:O3&lt;&gt;"")*(NAV!$D3:O3&lt;&gt;"")),'Daily AUM'!$D3:O3),"")="",IFERROR(LOOKUP(2,1/(('Daily AUM'!$D3:O3&lt;&gt;"")*(NAV!$D3:O3&lt;&gt;"")),NAV!$D3:O3),"")=""),0,'Daily AUM'!P3-(IFERROR(LOOKUP(2,1/(('Daily AUM'!$D3:O3&lt;&gt;"")*(NAV!$D3:O3&lt;&gt;"")),'Daily AUM'!$D3:O3),"")*(NAV!P3/IFERROR(LOOKUP(2,1/(('Daily AUM'!$D3:O3&lt;&gt;"")*(NAV!$D3:O3&lt;&gt;"")),NAV!$D3:O3),"")))),0))</f>
        <v>-0.20857533835214781</v>
      </c>
      <c r="Q3" s="2">
        <f>IF(OR('Daily AUM'!Q3="",NAV!Q3=""),0,IFERROR(IF(OR(IFERROR(LOOKUP(2,1/(('Daily AUM'!$D3:P3&lt;&gt;"")*(NAV!$D3:P3&lt;&gt;"")),'Daily AUM'!$D3:P3),"")="",IFERROR(LOOKUP(2,1/(('Daily AUM'!$D3:P3&lt;&gt;"")*(NAV!$D3:P3&lt;&gt;"")),NAV!$D3:P3),"")=""),0,'Daily AUM'!Q3-(IFERROR(LOOKUP(2,1/(('Daily AUM'!$D3:P3&lt;&gt;"")*(NAV!$D3:P3&lt;&gt;"")),'Daily AUM'!$D3:P3),"")*(NAV!Q3/IFERROR(LOOKUP(2,1/(('Daily AUM'!$D3:P3&lt;&gt;"")*(NAV!$D3:P3&lt;&gt;"")),NAV!$D3:P3),"")))),0))</f>
        <v>-0.85700828947642549</v>
      </c>
      <c r="R3" s="2">
        <f>IF(OR('Daily AUM'!R3="",NAV!R3=""),0,IFERROR(IF(OR(IFERROR(LOOKUP(2,1/(('Daily AUM'!$D3:Q3&lt;&gt;"")*(NAV!$D3:Q3&lt;&gt;"")),'Daily AUM'!$D3:Q3),"")="",IFERROR(LOOKUP(2,1/(('Daily AUM'!$D3:Q3&lt;&gt;"")*(NAV!$D3:Q3&lt;&gt;"")),NAV!$D3:Q3),"")=""),0,'Daily AUM'!R3-(IFERROR(LOOKUP(2,1/(('Daily AUM'!$D3:Q3&lt;&gt;"")*(NAV!$D3:Q3&lt;&gt;"")),'Daily AUM'!$D3:Q3),"")*(NAV!R3/IFERROR(LOOKUP(2,1/(('Daily AUM'!$D3:Q3&lt;&gt;"")*(NAV!$D3:Q3&lt;&gt;"")),NAV!$D3:Q3),"")))),0))</f>
        <v>0.41104233756391295</v>
      </c>
      <c r="S3" s="2">
        <f>IF(OR('Daily AUM'!S3="",NAV!S3=""),0,IFERROR(IF(OR(IFERROR(LOOKUP(2,1/(('Daily AUM'!$D3:R3&lt;&gt;"")*(NAV!$D3:R3&lt;&gt;"")),'Daily AUM'!$D3:R3),"")="",IFERROR(LOOKUP(2,1/(('Daily AUM'!$D3:R3&lt;&gt;"")*(NAV!$D3:R3&lt;&gt;"")),NAV!$D3:R3),"")=""),0,'Daily AUM'!S3-(IFERROR(LOOKUP(2,1/(('Daily AUM'!$D3:R3&lt;&gt;"")*(NAV!$D3:R3&lt;&gt;"")),'Daily AUM'!$D3:R3),"")*(NAV!S3/IFERROR(LOOKUP(2,1/(('Daily AUM'!$D3:R3&lt;&gt;"")*(NAV!$D3:R3&lt;&gt;"")),NAV!$D3:R3),"")))),0))</f>
        <v>1.7268766585823414</v>
      </c>
      <c r="T3" s="2">
        <f>IF(OR('Daily AUM'!T3="",NAV!T3=""),0,IFERROR(IF(OR(IFERROR(LOOKUP(2,1/(('Daily AUM'!$D3:S3&lt;&gt;"")*(NAV!$D3:S3&lt;&gt;"")),'Daily AUM'!$D3:S3),"")="",IFERROR(LOOKUP(2,1/(('Daily AUM'!$D3:S3&lt;&gt;"")*(NAV!$D3:S3&lt;&gt;"")),NAV!$D3:S3),"")=""),0,'Daily AUM'!T3-(IFERROR(LOOKUP(2,1/(('Daily AUM'!$D3:S3&lt;&gt;"")*(NAV!$D3:S3&lt;&gt;"")),'Daily AUM'!$D3:S3),"")*(NAV!T3/IFERROR(LOOKUP(2,1/(('Daily AUM'!$D3:S3&lt;&gt;"")*(NAV!$D3:S3&lt;&gt;"")),NAV!$D3:S3),"")))),0))</f>
        <v>-0.94947719523293017</v>
      </c>
      <c r="U3" s="2">
        <f>IF(OR('Daily AUM'!U3="",NAV!U3=""),0,IFERROR(IF(OR(IFERROR(LOOKUP(2,1/(('Daily AUM'!$D3:T3&lt;&gt;"")*(NAV!$D3:T3&lt;&gt;"")),'Daily AUM'!$D3:T3),"")="",IFERROR(LOOKUP(2,1/(('Daily AUM'!$D3:T3&lt;&gt;"")*(NAV!$D3:T3&lt;&gt;"")),NAV!$D3:T3),"")=""),0,'Daily AUM'!U3-(IFERROR(LOOKUP(2,1/(('Daily AUM'!$D3:T3&lt;&gt;"")*(NAV!$D3:T3&lt;&gt;"")),'Daily AUM'!$D3:T3),"")*(NAV!U3/IFERROR(LOOKUP(2,1/(('Daily AUM'!$D3:T3&lt;&gt;"")*(NAV!$D3:T3&lt;&gt;"")),NAV!$D3:T3),"")))),0))</f>
        <v>0.16555548003839249</v>
      </c>
      <c r="V3" s="2">
        <f>IF(OR('Daily AUM'!V3="",NAV!V3=""),0,IFERROR(IF(OR(IFERROR(LOOKUP(2,1/(('Daily AUM'!$D3:U3&lt;&gt;"")*(NAV!$D3:U3&lt;&gt;"")),'Daily AUM'!$D3:U3),"")="",IFERROR(LOOKUP(2,1/(('Daily AUM'!$D3:U3&lt;&gt;"")*(NAV!$D3:U3&lt;&gt;"")),NAV!$D3:U3),"")=""),0,'Daily AUM'!V3-(IFERROR(LOOKUP(2,1/(('Daily AUM'!$D3:U3&lt;&gt;"")*(NAV!$D3:U3&lt;&gt;"")),'Daily AUM'!$D3:U3),"")*(NAV!V3/IFERROR(LOOKUP(2,1/(('Daily AUM'!$D3:U3&lt;&gt;"")*(NAV!$D3:U3&lt;&gt;"")),NAV!$D3:U3),"")))),0))</f>
        <v>-0.58780787401565249</v>
      </c>
      <c r="W3" s="2">
        <f>IF(OR('Daily AUM'!W3="",NAV!W3=""),0,IFERROR(IF(OR(IFERROR(LOOKUP(2,1/(('Daily AUM'!$D3:V3&lt;&gt;"")*(NAV!$D3:V3&lt;&gt;"")),'Daily AUM'!$D3:V3),"")="",IFERROR(LOOKUP(2,1/(('Daily AUM'!$D3:V3&lt;&gt;"")*(NAV!$D3:V3&lt;&gt;"")),NAV!$D3:V3),"")=""),0,'Daily AUM'!W3-(IFERROR(LOOKUP(2,1/(('Daily AUM'!$D3:V3&lt;&gt;"")*(NAV!$D3:V3&lt;&gt;"")),'Daily AUM'!$D3:V3),"")*(NAV!W3/IFERROR(LOOKUP(2,1/(('Daily AUM'!$D3:V3&lt;&gt;"")*(NAV!$D3:V3&lt;&gt;"")),NAV!$D3:V3),"")))),0))</f>
        <v>0.22655026196139261</v>
      </c>
      <c r="X3" s="2">
        <f>IF(OR('Daily AUM'!X3="",NAV!X3=""),0,IFERROR(IF(OR(IFERROR(LOOKUP(2,1/(('Daily AUM'!$D3:W3&lt;&gt;"")*(NAV!$D3:W3&lt;&gt;"")),'Daily AUM'!$D3:W3),"")="",IFERROR(LOOKUP(2,1/(('Daily AUM'!$D3:W3&lt;&gt;"")*(NAV!$D3:W3&lt;&gt;"")),NAV!$D3:W3),"")=""),0,'Daily AUM'!X3-(IFERROR(LOOKUP(2,1/(('Daily AUM'!$D3:W3&lt;&gt;"")*(NAV!$D3:W3&lt;&gt;"")),'Daily AUM'!$D3:W3),"")*(NAV!X3/IFERROR(LOOKUP(2,1/(('Daily AUM'!$D3:W3&lt;&gt;"")*(NAV!$D3:W3&lt;&gt;"")),NAV!$D3:W3),"")))),0))</f>
        <v>0.47167065056760293</v>
      </c>
      <c r="Y3" s="2">
        <f>IF(OR('Daily AUM'!Y3="",NAV!Y3=""),0,IFERROR(IF(OR(IFERROR(LOOKUP(2,1/(('Daily AUM'!$D3:X3&lt;&gt;"")*(NAV!$D3:X3&lt;&gt;"")),'Daily AUM'!$D3:X3),"")="",IFERROR(LOOKUP(2,1/(('Daily AUM'!$D3:X3&lt;&gt;"")*(NAV!$D3:X3&lt;&gt;"")),NAV!$D3:X3),"")=""),0,'Daily AUM'!Y3-(IFERROR(LOOKUP(2,1/(('Daily AUM'!$D3:X3&lt;&gt;"")*(NAV!$D3:X3&lt;&gt;"")),'Daily AUM'!$D3:X3),"")*(NAV!Y3/IFERROR(LOOKUP(2,1/(('Daily AUM'!$D3:X3&lt;&gt;"")*(NAV!$D3:X3&lt;&gt;"")),NAV!$D3:X3),"")))),0))</f>
        <v>-0.510762364310267</v>
      </c>
      <c r="Z3" s="2">
        <f>IF(OR('Daily AUM'!Z3="",NAV!Z3=""),0,IFERROR(IF(OR(IFERROR(LOOKUP(2,1/(('Daily AUM'!$D3:Y3&lt;&gt;"")*(NAV!$D3:Y3&lt;&gt;"")),'Daily AUM'!$D3:Y3),"")="",IFERROR(LOOKUP(2,1/(('Daily AUM'!$D3:Y3&lt;&gt;"")*(NAV!$D3:Y3&lt;&gt;"")),NAV!$D3:Y3),"")=""),0,'Daily AUM'!Z3-(IFERROR(LOOKUP(2,1/(('Daily AUM'!$D3:Y3&lt;&gt;"")*(NAV!$D3:Y3&lt;&gt;"")),'Daily AUM'!$D3:Y3),"")*(NAV!Z3/IFERROR(LOOKUP(2,1/(('Daily AUM'!$D3:Y3&lt;&gt;"")*(NAV!$D3:Y3&lt;&gt;"")),NAV!$D3:Y3),"")))),0))</f>
        <v>-0.53652350563288564</v>
      </c>
      <c r="AA3" s="2">
        <f>IF(OR('Daily AUM'!AA3="",NAV!AA3=""),0,IFERROR(IF(OR(IFERROR(LOOKUP(2,1/(('Daily AUM'!$D3:Z3&lt;&gt;"")*(NAV!$D3:Z3&lt;&gt;"")),'Daily AUM'!$D3:Z3),"")="",IFERROR(LOOKUP(2,1/(('Daily AUM'!$D3:Z3&lt;&gt;"")*(NAV!$D3:Z3&lt;&gt;"")),NAV!$D3:Z3),"")=""),0,'Daily AUM'!AA3-(IFERROR(LOOKUP(2,1/(('Daily AUM'!$D3:Z3&lt;&gt;"")*(NAV!$D3:Z3&lt;&gt;"")),'Daily AUM'!$D3:Z3),"")*(NAV!AA3/IFERROR(LOOKUP(2,1/(('Daily AUM'!$D3:Z3&lt;&gt;"")*(NAV!$D3:Z3&lt;&gt;"")),NAV!$D3:Z3),"")))),0))</f>
        <v>0.41485758516000715</v>
      </c>
      <c r="AB3" s="2">
        <f>IF(OR('Daily AUM'!AB3="",NAV!AB3=""),0,IFERROR(IF(OR(IFERROR(LOOKUP(2,1/(('Daily AUM'!$D3:AA3&lt;&gt;"")*(NAV!$D3:AA3&lt;&gt;"")),'Daily AUM'!$D3:AA3),"")="",IFERROR(LOOKUP(2,1/(('Daily AUM'!$D3:AA3&lt;&gt;"")*(NAV!$D3:AA3&lt;&gt;"")),NAV!$D3:AA3),"")=""),0,'Daily AUM'!AB3-(IFERROR(LOOKUP(2,1/(('Daily AUM'!$D3:AA3&lt;&gt;"")*(NAV!$D3:AA3&lt;&gt;"")),'Daily AUM'!$D3:AA3),"")*(NAV!AB3/IFERROR(LOOKUP(2,1/(('Daily AUM'!$D3:AA3&lt;&gt;"")*(NAV!$D3:AA3&lt;&gt;"")),NAV!$D3:AA3),"")))),0))</f>
        <v>0.2776049317410525</v>
      </c>
      <c r="AC3" s="2">
        <f>IF(OR('Daily AUM'!AC3="",NAV!AC3=""),0,IFERROR(IF(OR(IFERROR(LOOKUP(2,1/(('Daily AUM'!$D3:AB3&lt;&gt;"")*(NAV!$D3:AB3&lt;&gt;"")),'Daily AUM'!$D3:AB3),"")="",IFERROR(LOOKUP(2,1/(('Daily AUM'!$D3:AB3&lt;&gt;"")*(NAV!$D3:AB3&lt;&gt;"")),NAV!$D3:AB3),"")=""),0,'Daily AUM'!AC3-(IFERROR(LOOKUP(2,1/(('Daily AUM'!$D3:AB3&lt;&gt;"")*(NAV!$D3:AB3&lt;&gt;"")),'Daily AUM'!$D3:AB3),"")*(NAV!AC3/IFERROR(LOOKUP(2,1/(('Daily AUM'!$D3:AB3&lt;&gt;"")*(NAV!$D3:AB3&lt;&gt;"")),NAV!$D3:AB3),"")))),0))</f>
        <v>-1.021959813414469</v>
      </c>
      <c r="AD3" s="2">
        <f>IF(OR('Daily AUM'!AD3="",NAV!AD3=""),0,IFERROR(IF(OR(IFERROR(LOOKUP(2,1/(('Daily AUM'!$D3:AC3&lt;&gt;"")*(NAV!$D3:AC3&lt;&gt;"")),'Daily AUM'!$D3:AC3),"")="",IFERROR(LOOKUP(2,1/(('Daily AUM'!$D3:AC3&lt;&gt;"")*(NAV!$D3:AC3&lt;&gt;"")),NAV!$D3:AC3),"")=""),0,'Daily AUM'!AD3-(IFERROR(LOOKUP(2,1/(('Daily AUM'!$D3:AC3&lt;&gt;"")*(NAV!$D3:AC3&lt;&gt;"")),'Daily AUM'!$D3:AC3),"")*(NAV!AD3/IFERROR(LOOKUP(2,1/(('Daily AUM'!$D3:AC3&lt;&gt;"")*(NAV!$D3:AC3&lt;&gt;"")),NAV!$D3:AC3),"")))),0))</f>
        <v>0.49246599989419337</v>
      </c>
      <c r="AE3" s="2">
        <f>IF(OR('Daily AUM'!AE3="",NAV!AE3=""),0,IFERROR(IF(OR(IFERROR(LOOKUP(2,1/(('Daily AUM'!$D3:AD3&lt;&gt;"")*(NAV!$D3:AD3&lt;&gt;"")),'Daily AUM'!$D3:AD3),"")="",IFERROR(LOOKUP(2,1/(('Daily AUM'!$D3:AD3&lt;&gt;"")*(NAV!$D3:AD3&lt;&gt;"")),NAV!$D3:AD3),"")=""),0,'Daily AUM'!AE3-(IFERROR(LOOKUP(2,1/(('Daily AUM'!$D3:AD3&lt;&gt;"")*(NAV!$D3:AD3&lt;&gt;"")),'Daily AUM'!$D3:AD3),"")*(NAV!AE3/IFERROR(LOOKUP(2,1/(('Daily AUM'!$D3:AD3&lt;&gt;"")*(NAV!$D3:AD3&lt;&gt;"")),NAV!$D3:AD3),"")))),0))</f>
        <v>-3.416526645601607</v>
      </c>
      <c r="AF3" s="2">
        <f>IF(OR('Daily AUM'!AF3="",NAV!AF3=""),0,IFERROR(IF(OR(IFERROR(LOOKUP(2,1/(('Daily AUM'!$D3:AE3&lt;&gt;"")*(NAV!$D3:AE3&lt;&gt;"")),'Daily AUM'!$D3:AE3),"")="",IFERROR(LOOKUP(2,1/(('Daily AUM'!$D3:AE3&lt;&gt;"")*(NAV!$D3:AE3&lt;&gt;"")),NAV!$D3:AE3),"")=""),0,'Daily AUM'!AF3-(IFERROR(LOOKUP(2,1/(('Daily AUM'!$D3:AE3&lt;&gt;"")*(NAV!$D3:AE3&lt;&gt;"")),'Daily AUM'!$D3:AE3),"")*(NAV!AF3/IFERROR(LOOKUP(2,1/(('Daily AUM'!$D3:AE3&lt;&gt;"")*(NAV!$D3:AE3&lt;&gt;"")),NAV!$D3:AE3),"")))),0))</f>
        <v>0.7231463133023226</v>
      </c>
      <c r="AG3" s="2">
        <f>IF(OR('Daily AUM'!AG3="",NAV!AG3=""),0,IFERROR(IF(OR(IFERROR(LOOKUP(2,1/(('Daily AUM'!$D3:AF3&lt;&gt;"")*(NAV!$D3:AF3&lt;&gt;"")),'Daily AUM'!$D3:AF3),"")="",IFERROR(LOOKUP(2,1/(('Daily AUM'!$D3:AF3&lt;&gt;"")*(NAV!$D3:AF3&lt;&gt;"")),NAV!$D3:AF3),"")=""),0,'Daily AUM'!AG3-(IFERROR(LOOKUP(2,1/(('Daily AUM'!$D3:AF3&lt;&gt;"")*(NAV!$D3:AF3&lt;&gt;"")),'Daily AUM'!$D3:AF3),"")*(NAV!AG3/IFERROR(LOOKUP(2,1/(('Daily AUM'!$D3:AF3&lt;&gt;"")*(NAV!$D3:AF3&lt;&gt;"")),NAV!$D3:AF3),"")))),0))</f>
        <v>0.37354405313612915</v>
      </c>
      <c r="AH3" s="2">
        <f>IF(OR('Daily AUM'!AH3="",NAV!AH3=""),0,IFERROR(IF(OR(IFERROR(LOOKUP(2,1/(('Daily AUM'!$D3:AG3&lt;&gt;"")*(NAV!$D3:AG3&lt;&gt;"")),'Daily AUM'!$D3:AG3),"")="",IFERROR(LOOKUP(2,1/(('Daily AUM'!$D3:AG3&lt;&gt;"")*(NAV!$D3:AG3&lt;&gt;"")),NAV!$D3:AG3),"")=""),0,'Daily AUM'!AH3-(IFERROR(LOOKUP(2,1/(('Daily AUM'!$D3:AG3&lt;&gt;"")*(NAV!$D3:AG3&lt;&gt;"")),'Daily AUM'!$D3:AG3),"")*(NAV!AH3/IFERROR(LOOKUP(2,1/(('Daily AUM'!$D3:AG3&lt;&gt;"")*(NAV!$D3:AG3&lt;&gt;"")),NAV!$D3:AG3),"")))),0))</f>
        <v>0.22357993197260839</v>
      </c>
      <c r="AI3" s="2">
        <f>IF(OR('Daily AUM'!AI3="",NAV!AI3=""),0,IFERROR(IF(OR(IFERROR(LOOKUP(2,1/(('Daily AUM'!$D3:AH3&lt;&gt;"")*(NAV!$D3:AH3&lt;&gt;"")),'Daily AUM'!$D3:AH3),"")="",IFERROR(LOOKUP(2,1/(('Daily AUM'!$D3:AH3&lt;&gt;"")*(NAV!$D3:AH3&lt;&gt;"")),NAV!$D3:AH3),"")=""),0,'Daily AUM'!AI3-(IFERROR(LOOKUP(2,1/(('Daily AUM'!$D3:AH3&lt;&gt;"")*(NAV!$D3:AH3&lt;&gt;"")),'Daily AUM'!$D3:AH3),"")*(NAV!AI3/IFERROR(LOOKUP(2,1/(('Daily AUM'!$D3:AH3&lt;&gt;"")*(NAV!$D3:AH3&lt;&gt;"")),NAV!$D3:AH3),"")))),0))</f>
        <v>0.39688330931767268</v>
      </c>
      <c r="AJ3" s="2">
        <f>IF(OR('Daily AUM'!AJ3="",NAV!AJ3=""),0,IFERROR(IF(OR(IFERROR(LOOKUP(2,1/(('Daily AUM'!$D3:AI3&lt;&gt;"")*(NAV!$D3:AI3&lt;&gt;"")),'Daily AUM'!$D3:AI3),"")="",IFERROR(LOOKUP(2,1/(('Daily AUM'!$D3:AI3&lt;&gt;"")*(NAV!$D3:AI3&lt;&gt;"")),NAV!$D3:AI3),"")=""),0,'Daily AUM'!AJ3-(IFERROR(LOOKUP(2,1/(('Daily AUM'!$D3:AI3&lt;&gt;"")*(NAV!$D3:AI3&lt;&gt;"")),'Daily AUM'!$D3:AI3),"")*(NAV!AJ3/IFERROR(LOOKUP(2,1/(('Daily AUM'!$D3:AI3&lt;&gt;"")*(NAV!$D3:AI3&lt;&gt;"")),NAV!$D3:AI3),"")))),0))</f>
        <v>1.9749826526801826</v>
      </c>
      <c r="AK3" s="2">
        <f>IF(OR('Daily AUM'!AK3="",NAV!AK3=""),0,IFERROR(IF(OR(IFERROR(LOOKUP(2,1/(('Daily AUM'!$D3:AJ3&lt;&gt;"")*(NAV!$D3:AJ3&lt;&gt;"")),'Daily AUM'!$D3:AJ3),"")="",IFERROR(LOOKUP(2,1/(('Daily AUM'!$D3:AJ3&lt;&gt;"")*(NAV!$D3:AJ3&lt;&gt;"")),NAV!$D3:AJ3),"")=""),0,'Daily AUM'!AK3-(IFERROR(LOOKUP(2,1/(('Daily AUM'!$D3:AJ3&lt;&gt;"")*(NAV!$D3:AJ3&lt;&gt;"")),'Daily AUM'!$D3:AJ3),"")*(NAV!AK3/IFERROR(LOOKUP(2,1/(('Daily AUM'!$D3:AJ3&lt;&gt;"")*(NAV!$D3:AJ3&lt;&gt;"")),NAV!$D3:AJ3),"")))),0))</f>
        <v>0.80736222538826041</v>
      </c>
      <c r="AL3" s="2">
        <f>IF(OR('Daily AUM'!AL3="",NAV!AL3=""),0,IFERROR(IF(OR(IFERROR(LOOKUP(2,1/(('Daily AUM'!$D3:AK3&lt;&gt;"")*(NAV!$D3:AK3&lt;&gt;"")),'Daily AUM'!$D3:AK3),"")="",IFERROR(LOOKUP(2,1/(('Daily AUM'!$D3:AK3&lt;&gt;"")*(NAV!$D3:AK3&lt;&gt;"")),NAV!$D3:AK3),"")=""),0,'Daily AUM'!AL3-(IFERROR(LOOKUP(2,1/(('Daily AUM'!$D3:AK3&lt;&gt;"")*(NAV!$D3:AK3&lt;&gt;"")),'Daily AUM'!$D3:AK3),"")*(NAV!AL3/IFERROR(LOOKUP(2,1/(('Daily AUM'!$D3:AK3&lt;&gt;"")*(NAV!$D3:AK3&lt;&gt;"")),NAV!$D3:AK3),"")))),0))</f>
        <v>0.49072659094622395</v>
      </c>
      <c r="AM3" s="2">
        <f>IF(OR('Daily AUM'!AM3="",NAV!AM3=""),0,IFERROR(IF(OR(IFERROR(LOOKUP(2,1/(('Daily AUM'!$D3:AL3&lt;&gt;"")*(NAV!$D3:AL3&lt;&gt;"")),'Daily AUM'!$D3:AL3),"")="",IFERROR(LOOKUP(2,1/(('Daily AUM'!$D3:AL3&lt;&gt;"")*(NAV!$D3:AL3&lt;&gt;"")),NAV!$D3:AL3),"")=""),0,'Daily AUM'!AM3-(IFERROR(LOOKUP(2,1/(('Daily AUM'!$D3:AL3&lt;&gt;"")*(NAV!$D3:AL3&lt;&gt;"")),'Daily AUM'!$D3:AL3),"")*(NAV!AM3/IFERROR(LOOKUP(2,1/(('Daily AUM'!$D3:AL3&lt;&gt;"")*(NAV!$D3:AL3&lt;&gt;"")),NAV!$D3:AL3),"")))),0))</f>
        <v>-3.7492892501622919</v>
      </c>
      <c r="AN3" s="2">
        <f>IF(OR('Daily AUM'!AN3="",NAV!AN3=""),0,IFERROR(IF(OR(IFERROR(LOOKUP(2,1/(('Daily AUM'!$D3:AM3&lt;&gt;"")*(NAV!$D3:AM3&lt;&gt;"")),'Daily AUM'!$D3:AM3),"")="",IFERROR(LOOKUP(2,1/(('Daily AUM'!$D3:AM3&lt;&gt;"")*(NAV!$D3:AM3&lt;&gt;"")),NAV!$D3:AM3),"")=""),0,'Daily AUM'!AN3-(IFERROR(LOOKUP(2,1/(('Daily AUM'!$D3:AM3&lt;&gt;"")*(NAV!$D3:AM3&lt;&gt;"")),'Daily AUM'!$D3:AM3),"")*(NAV!AN3/IFERROR(LOOKUP(2,1/(('Daily AUM'!$D3:AM3&lt;&gt;"")*(NAV!$D3:AM3&lt;&gt;"")),NAV!$D3:AM3),"")))),0))</f>
        <v>-9.3170724384849564</v>
      </c>
      <c r="AO3" s="2">
        <f>IF(OR('Daily AUM'!AO3="",NAV!AO3=""),0,IFERROR(IF(OR(IFERROR(LOOKUP(2,1/(('Daily AUM'!$D3:AN3&lt;&gt;"")*(NAV!$D3:AN3&lt;&gt;"")),'Daily AUM'!$D3:AN3),"")="",IFERROR(LOOKUP(2,1/(('Daily AUM'!$D3:AN3&lt;&gt;"")*(NAV!$D3:AN3&lt;&gt;"")),NAV!$D3:AN3),"")=""),0,'Daily AUM'!AO3-(IFERROR(LOOKUP(2,1/(('Daily AUM'!$D3:AN3&lt;&gt;"")*(NAV!$D3:AN3&lt;&gt;"")),'Daily AUM'!$D3:AN3),"")*(NAV!AO3/IFERROR(LOOKUP(2,1/(('Daily AUM'!$D3:AN3&lt;&gt;"")*(NAV!$D3:AN3&lt;&gt;"")),NAV!$D3:AN3),"")))),0))</f>
        <v>8.8306725222951172</v>
      </c>
      <c r="AP3" s="2">
        <f>IF(OR('Daily AUM'!AP3="",NAV!AP3=""),0,IFERROR(IF(OR(IFERROR(LOOKUP(2,1/(('Daily AUM'!$D3:AO3&lt;&gt;"")*(NAV!$D3:AO3&lt;&gt;"")),'Daily AUM'!$D3:AO3),"")="",IFERROR(LOOKUP(2,1/(('Daily AUM'!$D3:AO3&lt;&gt;"")*(NAV!$D3:AO3&lt;&gt;"")),NAV!$D3:AO3),"")=""),0,'Daily AUM'!AP3-(IFERROR(LOOKUP(2,1/(('Daily AUM'!$D3:AO3&lt;&gt;"")*(NAV!$D3:AO3&lt;&gt;"")),'Daily AUM'!$D3:AO3),"")*(NAV!AP3/IFERROR(LOOKUP(2,1/(('Daily AUM'!$D3:AO3&lt;&gt;"")*(NAV!$D3:AO3&lt;&gt;"")),NAV!$D3:AO3),"")))),0))</f>
        <v>-0.75972651130609847</v>
      </c>
      <c r="AQ3" s="2">
        <f>IF(OR('Daily AUM'!AQ3="",NAV!AQ3=""),0,IFERROR(IF(OR(IFERROR(LOOKUP(2,1/(('Daily AUM'!$D3:AP3&lt;&gt;"")*(NAV!$D3:AP3&lt;&gt;"")),'Daily AUM'!$D3:AP3),"")="",IFERROR(LOOKUP(2,1/(('Daily AUM'!$D3:AP3&lt;&gt;"")*(NAV!$D3:AP3&lt;&gt;"")),NAV!$D3:AP3),"")=""),0,'Daily AUM'!AQ3-(IFERROR(LOOKUP(2,1/(('Daily AUM'!$D3:AP3&lt;&gt;"")*(NAV!$D3:AP3&lt;&gt;"")),'Daily AUM'!$D3:AP3),"")*(NAV!AQ3/IFERROR(LOOKUP(2,1/(('Daily AUM'!$D3:AP3&lt;&gt;"")*(NAV!$D3:AP3&lt;&gt;"")),NAV!$D3:AP3),"")))),0))</f>
        <v>0.27809670610622561</v>
      </c>
      <c r="AR3" s="2">
        <f>IF(OR('Daily AUM'!AR3="",NAV!AR3=""),0,IFERROR(IF(OR(IFERROR(LOOKUP(2,1/(('Daily AUM'!$D3:AQ3&lt;&gt;"")*(NAV!$D3:AQ3&lt;&gt;"")),'Daily AUM'!$D3:AQ3),"")="",IFERROR(LOOKUP(2,1/(('Daily AUM'!$D3:AQ3&lt;&gt;"")*(NAV!$D3:AQ3&lt;&gt;"")),NAV!$D3:AQ3),"")=""),0,'Daily AUM'!AR3-(IFERROR(LOOKUP(2,1/(('Daily AUM'!$D3:AQ3&lt;&gt;"")*(NAV!$D3:AQ3&lt;&gt;"")),'Daily AUM'!$D3:AQ3),"")*(NAV!AR3/IFERROR(LOOKUP(2,1/(('Daily AUM'!$D3:AQ3&lt;&gt;"")*(NAV!$D3:AQ3&lt;&gt;"")),NAV!$D3:AQ3),"")))),0))</f>
        <v>-0.15973334920522575</v>
      </c>
      <c r="AS3" s="2">
        <f t="shared" si="0"/>
        <v>3.6798476974431651</v>
      </c>
      <c r="AT3" s="2">
        <f t="shared" si="1"/>
        <v>-3.6769086918675384</v>
      </c>
    </row>
    <row r="4" spans="1:46" x14ac:dyDescent="0.2">
      <c r="A4" t="s">
        <v>8</v>
      </c>
      <c r="B4" t="s">
        <v>4</v>
      </c>
      <c r="C4" t="s">
        <v>9</v>
      </c>
      <c r="D4" s="2">
        <f>0</f>
        <v>0</v>
      </c>
      <c r="E4" s="2">
        <f>IF(OR('Daily AUM'!E4="",NAV!E4=""),0,IFERROR(IF(OR(IFERROR(LOOKUP(2,1/(('Daily AUM'!$D4:D4&lt;&gt;"")*(NAV!$D4:D4&lt;&gt;"")),'Daily AUM'!$D4:D4),"")="",IFERROR(LOOKUP(2,1/(('Daily AUM'!$D4:D4&lt;&gt;"")*(NAV!$D4:D4&lt;&gt;"")),NAV!$D4:D4),"")=""),0,'Daily AUM'!E4-(IFERROR(LOOKUP(2,1/(('Daily AUM'!$D4:D4&lt;&gt;"")*(NAV!$D4:D4&lt;&gt;"")),'Daily AUM'!$D4:D4),"")*(NAV!E4/IFERROR(LOOKUP(2,1/(('Daily AUM'!$D4:D4&lt;&gt;"")*(NAV!$D4:D4&lt;&gt;"")),NAV!$D4:D4),"")))),0))</f>
        <v>0.29295041058503557</v>
      </c>
      <c r="F4" s="2">
        <f>IF(OR('Daily AUM'!F4="",NAV!F4=""),0,IFERROR(IF(OR(IFERROR(LOOKUP(2,1/(('Daily AUM'!$D4:E4&lt;&gt;"")*(NAV!$D4:E4&lt;&gt;"")),'Daily AUM'!$D4:E4),"")="",IFERROR(LOOKUP(2,1/(('Daily AUM'!$D4:E4&lt;&gt;"")*(NAV!$D4:E4&lt;&gt;"")),NAV!$D4:E4),"")=""),0,'Daily AUM'!F4-(IFERROR(LOOKUP(2,1/(('Daily AUM'!$D4:E4&lt;&gt;"")*(NAV!$D4:E4&lt;&gt;"")),'Daily AUM'!$D4:E4),"")*(NAV!F4/IFERROR(LOOKUP(2,1/(('Daily AUM'!$D4:E4&lt;&gt;"")*(NAV!$D4:E4&lt;&gt;"")),NAV!$D4:E4),"")))),0))</f>
        <v>-11.136632022363301</v>
      </c>
      <c r="G4" s="2">
        <f>IF(OR('Daily AUM'!G4="",NAV!G4=""),0,IFERROR(IF(OR(IFERROR(LOOKUP(2,1/(('Daily AUM'!$D4:F4&lt;&gt;"")*(NAV!$D4:F4&lt;&gt;"")),'Daily AUM'!$D4:F4),"")="",IFERROR(LOOKUP(2,1/(('Daily AUM'!$D4:F4&lt;&gt;"")*(NAV!$D4:F4&lt;&gt;"")),NAV!$D4:F4),"")=""),0,'Daily AUM'!G4-(IFERROR(LOOKUP(2,1/(('Daily AUM'!$D4:F4&lt;&gt;"")*(NAV!$D4:F4&lt;&gt;"")),'Daily AUM'!$D4:F4),"")*(NAV!G4/IFERROR(LOOKUP(2,1/(('Daily AUM'!$D4:F4&lt;&gt;"")*(NAV!$D4:F4&lt;&gt;"")),NAV!$D4:F4),"")))),0))</f>
        <v>-14.951180200939234</v>
      </c>
      <c r="H4" s="2">
        <f>IF(OR('Daily AUM'!H4="",NAV!H4=""),0,IFERROR(IF(OR(IFERROR(LOOKUP(2,1/(('Daily AUM'!$D4:G4&lt;&gt;"")*(NAV!$D4:G4&lt;&gt;"")),'Daily AUM'!$D4:G4),"")="",IFERROR(LOOKUP(2,1/(('Daily AUM'!$D4:G4&lt;&gt;"")*(NAV!$D4:G4&lt;&gt;"")),NAV!$D4:G4),"")=""),0,'Daily AUM'!H4-(IFERROR(LOOKUP(2,1/(('Daily AUM'!$D4:G4&lt;&gt;"")*(NAV!$D4:G4&lt;&gt;"")),'Daily AUM'!$D4:G4),"")*(NAV!H4/IFERROR(LOOKUP(2,1/(('Daily AUM'!$D4:G4&lt;&gt;"")*(NAV!$D4:G4&lt;&gt;"")),NAV!$D4:G4),"")))),0))</f>
        <v>-8.0425818287030779</v>
      </c>
      <c r="I4" s="2">
        <f>IF(OR('Daily AUM'!I4="",NAV!I4=""),0,IFERROR(IF(OR(IFERROR(LOOKUP(2,1/(('Daily AUM'!$D4:H4&lt;&gt;"")*(NAV!$D4:H4&lt;&gt;"")),'Daily AUM'!$D4:H4),"")="",IFERROR(LOOKUP(2,1/(('Daily AUM'!$D4:H4&lt;&gt;"")*(NAV!$D4:H4&lt;&gt;"")),NAV!$D4:H4),"")=""),0,'Daily AUM'!I4-(IFERROR(LOOKUP(2,1/(('Daily AUM'!$D4:H4&lt;&gt;"")*(NAV!$D4:H4&lt;&gt;"")),'Daily AUM'!$D4:H4),"")*(NAV!I4/IFERROR(LOOKUP(2,1/(('Daily AUM'!$D4:H4&lt;&gt;"")*(NAV!$D4:H4&lt;&gt;"")),NAV!$D4:H4),"")))),0))</f>
        <v>-1.9648873110727436</v>
      </c>
      <c r="J4" s="2">
        <f>IF(OR('Daily AUM'!J4="",NAV!J4=""),0,IFERROR(IF(OR(IFERROR(LOOKUP(2,1/(('Daily AUM'!$D4:I4&lt;&gt;"")*(NAV!$D4:I4&lt;&gt;"")),'Daily AUM'!$D4:I4),"")="",IFERROR(LOOKUP(2,1/(('Daily AUM'!$D4:I4&lt;&gt;"")*(NAV!$D4:I4&lt;&gt;"")),NAV!$D4:I4),"")=""),0,'Daily AUM'!J4-(IFERROR(LOOKUP(2,1/(('Daily AUM'!$D4:I4&lt;&gt;"")*(NAV!$D4:I4&lt;&gt;"")),'Daily AUM'!$D4:I4),"")*(NAV!J4/IFERROR(LOOKUP(2,1/(('Daily AUM'!$D4:I4&lt;&gt;"")*(NAV!$D4:I4&lt;&gt;"")),NAV!$D4:I4),"")))),0))</f>
        <v>-1.8549681490130752</v>
      </c>
      <c r="K4" s="2">
        <f>IF(OR('Daily AUM'!K4="",NAV!K4=""),0,IFERROR(IF(OR(IFERROR(LOOKUP(2,1/(('Daily AUM'!$D4:J4&lt;&gt;"")*(NAV!$D4:J4&lt;&gt;"")),'Daily AUM'!$D4:J4),"")="",IFERROR(LOOKUP(2,1/(('Daily AUM'!$D4:J4&lt;&gt;"")*(NAV!$D4:J4&lt;&gt;"")),NAV!$D4:J4),"")=""),0,'Daily AUM'!K4-(IFERROR(LOOKUP(2,1/(('Daily AUM'!$D4:J4&lt;&gt;"")*(NAV!$D4:J4&lt;&gt;"")),'Daily AUM'!$D4:J4),"")*(NAV!K4/IFERROR(LOOKUP(2,1/(('Daily AUM'!$D4:J4&lt;&gt;"")*(NAV!$D4:J4&lt;&gt;"")),NAV!$D4:J4),"")))),0))</f>
        <v>-0.96823196161676606</v>
      </c>
      <c r="L4" s="2">
        <f>IF(OR('Daily AUM'!L4="",NAV!L4=""),0,IFERROR(IF(OR(IFERROR(LOOKUP(2,1/(('Daily AUM'!$D4:K4&lt;&gt;"")*(NAV!$D4:K4&lt;&gt;"")),'Daily AUM'!$D4:K4),"")="",IFERROR(LOOKUP(2,1/(('Daily AUM'!$D4:K4&lt;&gt;"")*(NAV!$D4:K4&lt;&gt;"")),NAV!$D4:K4),"")=""),0,'Daily AUM'!L4-(IFERROR(LOOKUP(2,1/(('Daily AUM'!$D4:K4&lt;&gt;"")*(NAV!$D4:K4&lt;&gt;"")),'Daily AUM'!$D4:K4),"")*(NAV!L4/IFERROR(LOOKUP(2,1/(('Daily AUM'!$D4:K4&lt;&gt;"")*(NAV!$D4:K4&lt;&gt;"")),NAV!$D4:K4),"")))),0))</f>
        <v>-2.6643152982942411</v>
      </c>
      <c r="M4" s="2">
        <f>IF(OR('Daily AUM'!M4="",NAV!M4=""),0,IFERROR(IF(OR(IFERROR(LOOKUP(2,1/(('Daily AUM'!$D4:L4&lt;&gt;"")*(NAV!$D4:L4&lt;&gt;"")),'Daily AUM'!$D4:L4),"")="",IFERROR(LOOKUP(2,1/(('Daily AUM'!$D4:L4&lt;&gt;"")*(NAV!$D4:L4&lt;&gt;"")),NAV!$D4:L4),"")=""),0,'Daily AUM'!M4-(IFERROR(LOOKUP(2,1/(('Daily AUM'!$D4:L4&lt;&gt;"")*(NAV!$D4:L4&lt;&gt;"")),'Daily AUM'!$D4:L4),"")*(NAV!M4/IFERROR(LOOKUP(2,1/(('Daily AUM'!$D4:L4&lt;&gt;"")*(NAV!$D4:L4&lt;&gt;"")),NAV!$D4:L4),"")))),0))</f>
        <v>-13.530824699269033</v>
      </c>
      <c r="N4" s="2">
        <f>IF(OR('Daily AUM'!N4="",NAV!N4=""),0,IFERROR(IF(OR(IFERROR(LOOKUP(2,1/(('Daily AUM'!$D4:M4&lt;&gt;"")*(NAV!$D4:M4&lt;&gt;"")),'Daily AUM'!$D4:M4),"")="",IFERROR(LOOKUP(2,1/(('Daily AUM'!$D4:M4&lt;&gt;"")*(NAV!$D4:M4&lt;&gt;"")),NAV!$D4:M4),"")=""),0,'Daily AUM'!N4-(IFERROR(LOOKUP(2,1/(('Daily AUM'!$D4:M4&lt;&gt;"")*(NAV!$D4:M4&lt;&gt;"")),'Daily AUM'!$D4:M4),"")*(NAV!N4/IFERROR(LOOKUP(2,1/(('Daily AUM'!$D4:M4&lt;&gt;"")*(NAV!$D4:M4&lt;&gt;"")),NAV!$D4:M4),"")))),0))</f>
        <v>-0.32289559652235766</v>
      </c>
      <c r="O4" s="2">
        <f>IF(OR('Daily AUM'!O4="",NAV!O4=""),0,IFERROR(IF(OR(IFERROR(LOOKUP(2,1/(('Daily AUM'!$D4:N4&lt;&gt;"")*(NAV!$D4:N4&lt;&gt;"")),'Daily AUM'!$D4:N4),"")="",IFERROR(LOOKUP(2,1/(('Daily AUM'!$D4:N4&lt;&gt;"")*(NAV!$D4:N4&lt;&gt;"")),NAV!$D4:N4),"")=""),0,'Daily AUM'!O4-(IFERROR(LOOKUP(2,1/(('Daily AUM'!$D4:N4&lt;&gt;"")*(NAV!$D4:N4&lt;&gt;"")),'Daily AUM'!$D4:N4),"")*(NAV!O4/IFERROR(LOOKUP(2,1/(('Daily AUM'!$D4:N4&lt;&gt;"")*(NAV!$D4:N4&lt;&gt;"")),NAV!$D4:N4),"")))),0))</f>
        <v>-0.99420600066787301</v>
      </c>
      <c r="P4" s="2">
        <f>IF(OR('Daily AUM'!P4="",NAV!P4=""),0,IFERROR(IF(OR(IFERROR(LOOKUP(2,1/(('Daily AUM'!$D4:O4&lt;&gt;"")*(NAV!$D4:O4&lt;&gt;"")),'Daily AUM'!$D4:O4),"")="",IFERROR(LOOKUP(2,1/(('Daily AUM'!$D4:O4&lt;&gt;"")*(NAV!$D4:O4&lt;&gt;"")),NAV!$D4:O4),"")=""),0,'Daily AUM'!P4-(IFERROR(LOOKUP(2,1/(('Daily AUM'!$D4:O4&lt;&gt;"")*(NAV!$D4:O4&lt;&gt;"")),'Daily AUM'!$D4:O4),"")*(NAV!P4/IFERROR(LOOKUP(2,1/(('Daily AUM'!$D4:O4&lt;&gt;"")*(NAV!$D4:O4&lt;&gt;"")),NAV!$D4:O4),"")))),0))</f>
        <v>-2.9148501900572228</v>
      </c>
      <c r="Q4" s="2">
        <f>IF(OR('Daily AUM'!Q4="",NAV!Q4=""),0,IFERROR(IF(OR(IFERROR(LOOKUP(2,1/(('Daily AUM'!$D4:P4&lt;&gt;"")*(NAV!$D4:P4&lt;&gt;"")),'Daily AUM'!$D4:P4),"")="",IFERROR(LOOKUP(2,1/(('Daily AUM'!$D4:P4&lt;&gt;"")*(NAV!$D4:P4&lt;&gt;"")),NAV!$D4:P4),"")=""),0,'Daily AUM'!Q4-(IFERROR(LOOKUP(2,1/(('Daily AUM'!$D4:P4&lt;&gt;"")*(NAV!$D4:P4&lt;&gt;"")),'Daily AUM'!$D4:P4),"")*(NAV!Q4/IFERROR(LOOKUP(2,1/(('Daily AUM'!$D4:P4&lt;&gt;"")*(NAV!$D4:P4&lt;&gt;"")),NAV!$D4:P4),"")))),0))</f>
        <v>0.11111939502188761</v>
      </c>
      <c r="R4" s="2">
        <f>IF(OR('Daily AUM'!R4="",NAV!R4=""),0,IFERROR(IF(OR(IFERROR(LOOKUP(2,1/(('Daily AUM'!$D4:Q4&lt;&gt;"")*(NAV!$D4:Q4&lt;&gt;"")),'Daily AUM'!$D4:Q4),"")="",IFERROR(LOOKUP(2,1/(('Daily AUM'!$D4:Q4&lt;&gt;"")*(NAV!$D4:Q4&lt;&gt;"")),NAV!$D4:Q4),"")=""),0,'Daily AUM'!R4-(IFERROR(LOOKUP(2,1/(('Daily AUM'!$D4:Q4&lt;&gt;"")*(NAV!$D4:Q4&lt;&gt;"")),'Daily AUM'!$D4:Q4),"")*(NAV!R4/IFERROR(LOOKUP(2,1/(('Daily AUM'!$D4:Q4&lt;&gt;"")*(NAV!$D4:Q4&lt;&gt;"")),NAV!$D4:Q4),"")))),0))</f>
        <v>-2.4253906142703272</v>
      </c>
      <c r="S4" s="2">
        <f>IF(OR('Daily AUM'!S4="",NAV!S4=""),0,IFERROR(IF(OR(IFERROR(LOOKUP(2,1/(('Daily AUM'!$D4:R4&lt;&gt;"")*(NAV!$D4:R4&lt;&gt;"")),'Daily AUM'!$D4:R4),"")="",IFERROR(LOOKUP(2,1/(('Daily AUM'!$D4:R4&lt;&gt;"")*(NAV!$D4:R4&lt;&gt;"")),NAV!$D4:R4),"")=""),0,'Daily AUM'!S4-(IFERROR(LOOKUP(2,1/(('Daily AUM'!$D4:R4&lt;&gt;"")*(NAV!$D4:R4&lt;&gt;"")),'Daily AUM'!$D4:R4),"")*(NAV!S4/IFERROR(LOOKUP(2,1/(('Daily AUM'!$D4:R4&lt;&gt;"")*(NAV!$D4:R4&lt;&gt;"")),NAV!$D4:R4),"")))),0))</f>
        <v>-6.4490290171816014</v>
      </c>
      <c r="T4" s="2">
        <f>IF(OR('Daily AUM'!T4="",NAV!T4=""),0,IFERROR(IF(OR(IFERROR(LOOKUP(2,1/(('Daily AUM'!$D4:S4&lt;&gt;"")*(NAV!$D4:S4&lt;&gt;"")),'Daily AUM'!$D4:S4),"")="",IFERROR(LOOKUP(2,1/(('Daily AUM'!$D4:S4&lt;&gt;"")*(NAV!$D4:S4&lt;&gt;"")),NAV!$D4:S4),"")=""),0,'Daily AUM'!T4-(IFERROR(LOOKUP(2,1/(('Daily AUM'!$D4:S4&lt;&gt;"")*(NAV!$D4:S4&lt;&gt;"")),'Daily AUM'!$D4:S4),"")*(NAV!T4/IFERROR(LOOKUP(2,1/(('Daily AUM'!$D4:S4&lt;&gt;"")*(NAV!$D4:S4&lt;&gt;"")),NAV!$D4:S4),"")))),0))</f>
        <v>-0.20240219338666066</v>
      </c>
      <c r="U4" s="2">
        <f>IF(OR('Daily AUM'!U4="",NAV!U4=""),0,IFERROR(IF(OR(IFERROR(LOOKUP(2,1/(('Daily AUM'!$D4:T4&lt;&gt;"")*(NAV!$D4:T4&lt;&gt;"")),'Daily AUM'!$D4:T4),"")="",IFERROR(LOOKUP(2,1/(('Daily AUM'!$D4:T4&lt;&gt;"")*(NAV!$D4:T4&lt;&gt;"")),NAV!$D4:T4),"")=""),0,'Daily AUM'!U4-(IFERROR(LOOKUP(2,1/(('Daily AUM'!$D4:T4&lt;&gt;"")*(NAV!$D4:T4&lt;&gt;"")),'Daily AUM'!$D4:T4),"")*(NAV!U4/IFERROR(LOOKUP(2,1/(('Daily AUM'!$D4:T4&lt;&gt;"")*(NAV!$D4:T4&lt;&gt;"")),NAV!$D4:T4),"")))),0))</f>
        <v>-4.1034612498660863</v>
      </c>
      <c r="V4" s="2">
        <f>IF(OR('Daily AUM'!V4="",NAV!V4=""),0,IFERROR(IF(OR(IFERROR(LOOKUP(2,1/(('Daily AUM'!$D4:U4&lt;&gt;"")*(NAV!$D4:U4&lt;&gt;"")),'Daily AUM'!$D4:U4),"")="",IFERROR(LOOKUP(2,1/(('Daily AUM'!$D4:U4&lt;&gt;"")*(NAV!$D4:U4&lt;&gt;"")),NAV!$D4:U4),"")=""),0,'Daily AUM'!V4-(IFERROR(LOOKUP(2,1/(('Daily AUM'!$D4:U4&lt;&gt;"")*(NAV!$D4:U4&lt;&gt;"")),'Daily AUM'!$D4:U4),"")*(NAV!V4/IFERROR(LOOKUP(2,1/(('Daily AUM'!$D4:U4&lt;&gt;"")*(NAV!$D4:U4&lt;&gt;"")),NAV!$D4:U4),"")))),0))</f>
        <v>-1.4944379827884404</v>
      </c>
      <c r="W4" s="2">
        <f>IF(OR('Daily AUM'!W4="",NAV!W4=""),0,IFERROR(IF(OR(IFERROR(LOOKUP(2,1/(('Daily AUM'!$D4:V4&lt;&gt;"")*(NAV!$D4:V4&lt;&gt;"")),'Daily AUM'!$D4:V4),"")="",IFERROR(LOOKUP(2,1/(('Daily AUM'!$D4:V4&lt;&gt;"")*(NAV!$D4:V4&lt;&gt;"")),NAV!$D4:V4),"")=""),0,'Daily AUM'!W4-(IFERROR(LOOKUP(2,1/(('Daily AUM'!$D4:V4&lt;&gt;"")*(NAV!$D4:V4&lt;&gt;"")),'Daily AUM'!$D4:V4),"")*(NAV!W4/IFERROR(LOOKUP(2,1/(('Daily AUM'!$D4:V4&lt;&gt;"")*(NAV!$D4:V4&lt;&gt;"")),NAV!$D4:V4),"")))),0))</f>
        <v>-2.3650734114662555</v>
      </c>
      <c r="X4" s="2">
        <f>IF(OR('Daily AUM'!X4="",NAV!X4=""),0,IFERROR(IF(OR(IFERROR(LOOKUP(2,1/(('Daily AUM'!$D4:W4&lt;&gt;"")*(NAV!$D4:W4&lt;&gt;"")),'Daily AUM'!$D4:W4),"")="",IFERROR(LOOKUP(2,1/(('Daily AUM'!$D4:W4&lt;&gt;"")*(NAV!$D4:W4&lt;&gt;"")),NAV!$D4:W4),"")=""),0,'Daily AUM'!X4-(IFERROR(LOOKUP(2,1/(('Daily AUM'!$D4:W4&lt;&gt;"")*(NAV!$D4:W4&lt;&gt;"")),'Daily AUM'!$D4:W4),"")*(NAV!X4/IFERROR(LOOKUP(2,1/(('Daily AUM'!$D4:W4&lt;&gt;"")*(NAV!$D4:W4&lt;&gt;"")),NAV!$D4:W4),"")))),0))</f>
        <v>-0.47057806571865513</v>
      </c>
      <c r="Y4" s="2">
        <f>IF(OR('Daily AUM'!Y4="",NAV!Y4=""),0,IFERROR(IF(OR(IFERROR(LOOKUP(2,1/(('Daily AUM'!$D4:X4&lt;&gt;"")*(NAV!$D4:X4&lt;&gt;"")),'Daily AUM'!$D4:X4),"")="",IFERROR(LOOKUP(2,1/(('Daily AUM'!$D4:X4&lt;&gt;"")*(NAV!$D4:X4&lt;&gt;"")),NAV!$D4:X4),"")=""),0,'Daily AUM'!Y4-(IFERROR(LOOKUP(2,1/(('Daily AUM'!$D4:X4&lt;&gt;"")*(NAV!$D4:X4&lt;&gt;"")),'Daily AUM'!$D4:X4),"")*(NAV!Y4/IFERROR(LOOKUP(2,1/(('Daily AUM'!$D4:X4&lt;&gt;"")*(NAV!$D4:X4&lt;&gt;"")),NAV!$D4:X4),"")))),0))</f>
        <v>-5.195600432854917</v>
      </c>
      <c r="Z4" s="2">
        <f>IF(OR('Daily AUM'!Z4="",NAV!Z4=""),0,IFERROR(IF(OR(IFERROR(LOOKUP(2,1/(('Daily AUM'!$D4:Y4&lt;&gt;"")*(NAV!$D4:Y4&lt;&gt;"")),'Daily AUM'!$D4:Y4),"")="",IFERROR(LOOKUP(2,1/(('Daily AUM'!$D4:Y4&lt;&gt;"")*(NAV!$D4:Y4&lt;&gt;"")),NAV!$D4:Y4),"")=""),0,'Daily AUM'!Z4-(IFERROR(LOOKUP(2,1/(('Daily AUM'!$D4:Y4&lt;&gt;"")*(NAV!$D4:Y4&lt;&gt;"")),'Daily AUM'!$D4:Y4),"")*(NAV!Z4/IFERROR(LOOKUP(2,1/(('Daily AUM'!$D4:Y4&lt;&gt;"")*(NAV!$D4:Y4&lt;&gt;"")),NAV!$D4:Y4),"")))),0))</f>
        <v>-0.43502890352465329</v>
      </c>
      <c r="AA4" s="2">
        <f>IF(OR('Daily AUM'!AA4="",NAV!AA4=""),0,IFERROR(IF(OR(IFERROR(LOOKUP(2,1/(('Daily AUM'!$D4:Z4&lt;&gt;"")*(NAV!$D4:Z4&lt;&gt;"")),'Daily AUM'!$D4:Z4),"")="",IFERROR(LOOKUP(2,1/(('Daily AUM'!$D4:Z4&lt;&gt;"")*(NAV!$D4:Z4&lt;&gt;"")),NAV!$D4:Z4),"")=""),0,'Daily AUM'!AA4-(IFERROR(LOOKUP(2,1/(('Daily AUM'!$D4:Z4&lt;&gt;"")*(NAV!$D4:Z4&lt;&gt;"")),'Daily AUM'!$D4:Z4),"")*(NAV!AA4/IFERROR(LOOKUP(2,1/(('Daily AUM'!$D4:Z4&lt;&gt;"")*(NAV!$D4:Z4&lt;&gt;"")),NAV!$D4:Z4),"")))),0))</f>
        <v>-19.55423987199265</v>
      </c>
      <c r="AB4" s="2">
        <f>IF(OR('Daily AUM'!AB4="",NAV!AB4=""),0,IFERROR(IF(OR(IFERROR(LOOKUP(2,1/(('Daily AUM'!$D4:AA4&lt;&gt;"")*(NAV!$D4:AA4&lt;&gt;"")),'Daily AUM'!$D4:AA4),"")="",IFERROR(LOOKUP(2,1/(('Daily AUM'!$D4:AA4&lt;&gt;"")*(NAV!$D4:AA4&lt;&gt;"")),NAV!$D4:AA4),"")=""),0,'Daily AUM'!AB4-(IFERROR(LOOKUP(2,1/(('Daily AUM'!$D4:AA4&lt;&gt;"")*(NAV!$D4:AA4&lt;&gt;"")),'Daily AUM'!$D4:AA4),"")*(NAV!AB4/IFERROR(LOOKUP(2,1/(('Daily AUM'!$D4:AA4&lt;&gt;"")*(NAV!$D4:AA4&lt;&gt;"")),NAV!$D4:AA4),"")))),0))</f>
        <v>-1.105581830725896</v>
      </c>
      <c r="AC4" s="2">
        <f>IF(OR('Daily AUM'!AC4="",NAV!AC4=""),0,IFERROR(IF(OR(IFERROR(LOOKUP(2,1/(('Daily AUM'!$D4:AB4&lt;&gt;"")*(NAV!$D4:AB4&lt;&gt;"")),'Daily AUM'!$D4:AB4),"")="",IFERROR(LOOKUP(2,1/(('Daily AUM'!$D4:AB4&lt;&gt;"")*(NAV!$D4:AB4&lt;&gt;"")),NAV!$D4:AB4),"")=""),0,'Daily AUM'!AC4-(IFERROR(LOOKUP(2,1/(('Daily AUM'!$D4:AB4&lt;&gt;"")*(NAV!$D4:AB4&lt;&gt;"")),'Daily AUM'!$D4:AB4),"")*(NAV!AC4/IFERROR(LOOKUP(2,1/(('Daily AUM'!$D4:AB4&lt;&gt;"")*(NAV!$D4:AB4&lt;&gt;"")),NAV!$D4:AB4),"")))),0))</f>
        <v>-7.4485579465263072</v>
      </c>
      <c r="AD4" s="2">
        <f>IF(OR('Daily AUM'!AD4="",NAV!AD4=""),0,IFERROR(IF(OR(IFERROR(LOOKUP(2,1/(('Daily AUM'!$D4:AC4&lt;&gt;"")*(NAV!$D4:AC4&lt;&gt;"")),'Daily AUM'!$D4:AC4),"")="",IFERROR(LOOKUP(2,1/(('Daily AUM'!$D4:AC4&lt;&gt;"")*(NAV!$D4:AC4&lt;&gt;"")),NAV!$D4:AC4),"")=""),0,'Daily AUM'!AD4-(IFERROR(LOOKUP(2,1/(('Daily AUM'!$D4:AC4&lt;&gt;"")*(NAV!$D4:AC4&lt;&gt;"")),'Daily AUM'!$D4:AC4),"")*(NAV!AD4/IFERROR(LOOKUP(2,1/(('Daily AUM'!$D4:AC4&lt;&gt;"")*(NAV!$D4:AC4&lt;&gt;"")),NAV!$D4:AC4),"")))),0))</f>
        <v>2.4199565331427948</v>
      </c>
      <c r="AE4" s="2">
        <f>IF(OR('Daily AUM'!AE4="",NAV!AE4=""),0,IFERROR(IF(OR(IFERROR(LOOKUP(2,1/(('Daily AUM'!$D4:AD4&lt;&gt;"")*(NAV!$D4:AD4&lt;&gt;"")),'Daily AUM'!$D4:AD4),"")="",IFERROR(LOOKUP(2,1/(('Daily AUM'!$D4:AD4&lt;&gt;"")*(NAV!$D4:AD4&lt;&gt;"")),NAV!$D4:AD4),"")=""),0,'Daily AUM'!AE4-(IFERROR(LOOKUP(2,1/(('Daily AUM'!$D4:AD4&lt;&gt;"")*(NAV!$D4:AD4&lt;&gt;"")),'Daily AUM'!$D4:AD4),"")*(NAV!AE4/IFERROR(LOOKUP(2,1/(('Daily AUM'!$D4:AD4&lt;&gt;"")*(NAV!$D4:AD4&lt;&gt;"")),NAV!$D4:AD4),"")))),0))</f>
        <v>-4.1365292075497564</v>
      </c>
      <c r="AF4" s="2">
        <f>IF(OR('Daily AUM'!AF4="",NAV!AF4=""),0,IFERROR(IF(OR(IFERROR(LOOKUP(2,1/(('Daily AUM'!$D4:AE4&lt;&gt;"")*(NAV!$D4:AE4&lt;&gt;"")),'Daily AUM'!$D4:AE4),"")="",IFERROR(LOOKUP(2,1/(('Daily AUM'!$D4:AE4&lt;&gt;"")*(NAV!$D4:AE4&lt;&gt;"")),NAV!$D4:AE4),"")=""),0,'Daily AUM'!AF4-(IFERROR(LOOKUP(2,1/(('Daily AUM'!$D4:AE4&lt;&gt;"")*(NAV!$D4:AE4&lt;&gt;"")),'Daily AUM'!$D4:AE4),"")*(NAV!AF4/IFERROR(LOOKUP(2,1/(('Daily AUM'!$D4:AE4&lt;&gt;"")*(NAV!$D4:AE4&lt;&gt;"")),NAV!$D4:AE4),"")))),0))</f>
        <v>-5.3041423437625781</v>
      </c>
      <c r="AG4" s="2">
        <f>IF(OR('Daily AUM'!AG4="",NAV!AG4=""),0,IFERROR(IF(OR(IFERROR(LOOKUP(2,1/(('Daily AUM'!$D4:AF4&lt;&gt;"")*(NAV!$D4:AF4&lt;&gt;"")),'Daily AUM'!$D4:AF4),"")="",IFERROR(LOOKUP(2,1/(('Daily AUM'!$D4:AF4&lt;&gt;"")*(NAV!$D4:AF4&lt;&gt;"")),NAV!$D4:AF4),"")=""),0,'Daily AUM'!AG4-(IFERROR(LOOKUP(2,1/(('Daily AUM'!$D4:AF4&lt;&gt;"")*(NAV!$D4:AF4&lt;&gt;"")),'Daily AUM'!$D4:AF4),"")*(NAV!AG4/IFERROR(LOOKUP(2,1/(('Daily AUM'!$D4:AF4&lt;&gt;"")*(NAV!$D4:AF4&lt;&gt;"")),NAV!$D4:AF4),"")))),0))</f>
        <v>-1.8348557303379494</v>
      </c>
      <c r="AH4" s="2">
        <f>IF(OR('Daily AUM'!AH4="",NAV!AH4=""),0,IFERROR(IF(OR(IFERROR(LOOKUP(2,1/(('Daily AUM'!$D4:AG4&lt;&gt;"")*(NAV!$D4:AG4&lt;&gt;"")),'Daily AUM'!$D4:AG4),"")="",IFERROR(LOOKUP(2,1/(('Daily AUM'!$D4:AG4&lt;&gt;"")*(NAV!$D4:AG4&lt;&gt;"")),NAV!$D4:AG4),"")=""),0,'Daily AUM'!AH4-(IFERROR(LOOKUP(2,1/(('Daily AUM'!$D4:AG4&lt;&gt;"")*(NAV!$D4:AG4&lt;&gt;"")),'Daily AUM'!$D4:AG4),"")*(NAV!AH4/IFERROR(LOOKUP(2,1/(('Daily AUM'!$D4:AG4&lt;&gt;"")*(NAV!$D4:AG4&lt;&gt;"")),NAV!$D4:AG4),"")))),0))</f>
        <v>-2.3658101101464126</v>
      </c>
      <c r="AI4" s="2">
        <f>IF(OR('Daily AUM'!AI4="",NAV!AI4=""),0,IFERROR(IF(OR(IFERROR(LOOKUP(2,1/(('Daily AUM'!$D4:AH4&lt;&gt;"")*(NAV!$D4:AH4&lt;&gt;"")),'Daily AUM'!$D4:AH4),"")="",IFERROR(LOOKUP(2,1/(('Daily AUM'!$D4:AH4&lt;&gt;"")*(NAV!$D4:AH4&lt;&gt;"")),NAV!$D4:AH4),"")=""),0,'Daily AUM'!AI4-(IFERROR(LOOKUP(2,1/(('Daily AUM'!$D4:AH4&lt;&gt;"")*(NAV!$D4:AH4&lt;&gt;"")),'Daily AUM'!$D4:AH4),"")*(NAV!AI4/IFERROR(LOOKUP(2,1/(('Daily AUM'!$D4:AH4&lt;&gt;"")*(NAV!$D4:AH4&lt;&gt;"")),NAV!$D4:AH4),"")))),0))</f>
        <v>-4.5785093993572445</v>
      </c>
      <c r="AJ4" s="2">
        <f>IF(OR('Daily AUM'!AJ4="",NAV!AJ4=""),0,IFERROR(IF(OR(IFERROR(LOOKUP(2,1/(('Daily AUM'!$D4:AI4&lt;&gt;"")*(NAV!$D4:AI4&lt;&gt;"")),'Daily AUM'!$D4:AI4),"")="",IFERROR(LOOKUP(2,1/(('Daily AUM'!$D4:AI4&lt;&gt;"")*(NAV!$D4:AI4&lt;&gt;"")),NAV!$D4:AI4),"")=""),0,'Daily AUM'!AJ4-(IFERROR(LOOKUP(2,1/(('Daily AUM'!$D4:AI4&lt;&gt;"")*(NAV!$D4:AI4&lt;&gt;"")),'Daily AUM'!$D4:AI4),"")*(NAV!AJ4/IFERROR(LOOKUP(2,1/(('Daily AUM'!$D4:AI4&lt;&gt;"")*(NAV!$D4:AI4&lt;&gt;"")),NAV!$D4:AI4),"")))),0))</f>
        <v>0.37647923338317923</v>
      </c>
      <c r="AK4" s="2">
        <f>IF(OR('Daily AUM'!AK4="",NAV!AK4=""),0,IFERROR(IF(OR(IFERROR(LOOKUP(2,1/(('Daily AUM'!$D4:AJ4&lt;&gt;"")*(NAV!$D4:AJ4&lt;&gt;"")),'Daily AUM'!$D4:AJ4),"")="",IFERROR(LOOKUP(2,1/(('Daily AUM'!$D4:AJ4&lt;&gt;"")*(NAV!$D4:AJ4&lt;&gt;"")),NAV!$D4:AJ4),"")=""),0,'Daily AUM'!AK4-(IFERROR(LOOKUP(2,1/(('Daily AUM'!$D4:AJ4&lt;&gt;"")*(NAV!$D4:AJ4&lt;&gt;"")),'Daily AUM'!$D4:AJ4),"")*(NAV!AK4/IFERROR(LOOKUP(2,1/(('Daily AUM'!$D4:AJ4&lt;&gt;"")*(NAV!$D4:AJ4&lt;&gt;"")),NAV!$D4:AJ4),"")))),0))</f>
        <v>-2.5550408775970936</v>
      </c>
      <c r="AL4" s="2">
        <f>IF(OR('Daily AUM'!AL4="",NAV!AL4=""),0,IFERROR(IF(OR(IFERROR(LOOKUP(2,1/(('Daily AUM'!$D4:AK4&lt;&gt;"")*(NAV!$D4:AK4&lt;&gt;"")),'Daily AUM'!$D4:AK4),"")="",IFERROR(LOOKUP(2,1/(('Daily AUM'!$D4:AK4&lt;&gt;"")*(NAV!$D4:AK4&lt;&gt;"")),NAV!$D4:AK4),"")=""),0,'Daily AUM'!AL4-(IFERROR(LOOKUP(2,1/(('Daily AUM'!$D4:AK4&lt;&gt;"")*(NAV!$D4:AK4&lt;&gt;"")),'Daily AUM'!$D4:AK4),"")*(NAV!AL4/IFERROR(LOOKUP(2,1/(('Daily AUM'!$D4:AK4&lt;&gt;"")*(NAV!$D4:AK4&lt;&gt;"")),NAV!$D4:AK4),"")))),0))</f>
        <v>-2.3318447495239525</v>
      </c>
      <c r="AM4" s="2">
        <f>IF(OR('Daily AUM'!AM4="",NAV!AM4=""),0,IFERROR(IF(OR(IFERROR(LOOKUP(2,1/(('Daily AUM'!$D4:AL4&lt;&gt;"")*(NAV!$D4:AL4&lt;&gt;"")),'Daily AUM'!$D4:AL4),"")="",IFERROR(LOOKUP(2,1/(('Daily AUM'!$D4:AL4&lt;&gt;"")*(NAV!$D4:AL4&lt;&gt;"")),NAV!$D4:AL4),"")=""),0,'Daily AUM'!AM4-(IFERROR(LOOKUP(2,1/(('Daily AUM'!$D4:AL4&lt;&gt;"")*(NAV!$D4:AL4&lt;&gt;"")),'Daily AUM'!$D4:AL4),"")*(NAV!AM4/IFERROR(LOOKUP(2,1/(('Daily AUM'!$D4:AL4&lt;&gt;"")*(NAV!$D4:AL4&lt;&gt;"")),NAV!$D4:AL4),"")))),0))</f>
        <v>-2.7954537242767401</v>
      </c>
      <c r="AN4" s="2">
        <f>IF(OR('Daily AUM'!AN4="",NAV!AN4=""),0,IFERROR(IF(OR(IFERROR(LOOKUP(2,1/(('Daily AUM'!$D4:AM4&lt;&gt;"")*(NAV!$D4:AM4&lt;&gt;"")),'Daily AUM'!$D4:AM4),"")="",IFERROR(LOOKUP(2,1/(('Daily AUM'!$D4:AM4&lt;&gt;"")*(NAV!$D4:AM4&lt;&gt;"")),NAV!$D4:AM4),"")=""),0,'Daily AUM'!AN4-(IFERROR(LOOKUP(2,1/(('Daily AUM'!$D4:AM4&lt;&gt;"")*(NAV!$D4:AM4&lt;&gt;"")),'Daily AUM'!$D4:AM4),"")*(NAV!AN4/IFERROR(LOOKUP(2,1/(('Daily AUM'!$D4:AM4&lt;&gt;"")*(NAV!$D4:AM4&lt;&gt;"")),NAV!$D4:AM4),"")))),0))</f>
        <v>-39.472214026028269</v>
      </c>
      <c r="AO4" s="2">
        <f>IF(OR('Daily AUM'!AO4="",NAV!AO4=""),0,IFERROR(IF(OR(IFERROR(LOOKUP(2,1/(('Daily AUM'!$D4:AN4&lt;&gt;"")*(NAV!$D4:AN4&lt;&gt;"")),'Daily AUM'!$D4:AN4),"")="",IFERROR(LOOKUP(2,1/(('Daily AUM'!$D4:AN4&lt;&gt;"")*(NAV!$D4:AN4&lt;&gt;"")),NAV!$D4:AN4),"")=""),0,'Daily AUM'!AO4-(IFERROR(LOOKUP(2,1/(('Daily AUM'!$D4:AN4&lt;&gt;"")*(NAV!$D4:AN4&lt;&gt;"")),'Daily AUM'!$D4:AN4),"")*(NAV!AO4/IFERROR(LOOKUP(2,1/(('Daily AUM'!$D4:AN4&lt;&gt;"")*(NAV!$D4:AN4&lt;&gt;"")),NAV!$D4:AN4),"")))),0))</f>
        <v>23.559363618310272</v>
      </c>
      <c r="AP4" s="2">
        <f>IF(OR('Daily AUM'!AP4="",NAV!AP4=""),0,IFERROR(IF(OR(IFERROR(LOOKUP(2,1/(('Daily AUM'!$D4:AO4&lt;&gt;"")*(NAV!$D4:AO4&lt;&gt;"")),'Daily AUM'!$D4:AO4),"")="",IFERROR(LOOKUP(2,1/(('Daily AUM'!$D4:AO4&lt;&gt;"")*(NAV!$D4:AO4&lt;&gt;"")),NAV!$D4:AO4),"")=""),0,'Daily AUM'!AP4-(IFERROR(LOOKUP(2,1/(('Daily AUM'!$D4:AO4&lt;&gt;"")*(NAV!$D4:AO4&lt;&gt;"")),'Daily AUM'!$D4:AO4),"")*(NAV!AP4/IFERROR(LOOKUP(2,1/(('Daily AUM'!$D4:AO4&lt;&gt;"")*(NAV!$D4:AO4&lt;&gt;"")),NAV!$D4:AO4),"")))),0))</f>
        <v>-2.6255195745698074</v>
      </c>
      <c r="AQ4" s="2">
        <f>IF(OR('Daily AUM'!AQ4="",NAV!AQ4=""),0,IFERROR(IF(OR(IFERROR(LOOKUP(2,1/(('Daily AUM'!$D4:AP4&lt;&gt;"")*(NAV!$D4:AP4&lt;&gt;"")),'Daily AUM'!$D4:AP4),"")="",IFERROR(LOOKUP(2,1/(('Daily AUM'!$D4:AP4&lt;&gt;"")*(NAV!$D4:AP4&lt;&gt;"")),NAV!$D4:AP4),"")=""),0,'Daily AUM'!AQ4-(IFERROR(LOOKUP(2,1/(('Daily AUM'!$D4:AP4&lt;&gt;"")*(NAV!$D4:AP4&lt;&gt;"")),'Daily AUM'!$D4:AP4),"")*(NAV!AQ4/IFERROR(LOOKUP(2,1/(('Daily AUM'!$D4:AP4&lt;&gt;"")*(NAV!$D4:AP4&lt;&gt;"")),NAV!$D4:AP4),"")))),0))</f>
        <v>-4.3115608589405383</v>
      </c>
      <c r="AR4" s="2">
        <f>IF(OR('Daily AUM'!AR4="",NAV!AR4=""),0,IFERROR(IF(OR(IFERROR(LOOKUP(2,1/(('Daily AUM'!$D4:AQ4&lt;&gt;"")*(NAV!$D4:AQ4&lt;&gt;"")),'Daily AUM'!$D4:AQ4),"")="",IFERROR(LOOKUP(2,1/(('Daily AUM'!$D4:AQ4&lt;&gt;"")*(NAV!$D4:AQ4&lt;&gt;"")),NAV!$D4:AQ4),"")=""),0,'Daily AUM'!AR4-(IFERROR(LOOKUP(2,1/(('Daily AUM'!$D4:AQ4&lt;&gt;"")*(NAV!$D4:AQ4&lt;&gt;"")),'Daily AUM'!$D4:AQ4),"")*(NAV!AR4/IFERROR(LOOKUP(2,1/(('Daily AUM'!$D4:AQ4&lt;&gt;"")*(NAV!$D4:AQ4&lt;&gt;"")),NAV!$D4:AQ4),"")))),0))</f>
        <v>-1.2371804346712452</v>
      </c>
      <c r="AS4" s="2">
        <f t="shared" si="0"/>
        <v>-81.940426831029981</v>
      </c>
      <c r="AT4" s="2">
        <f t="shared" si="1"/>
        <v>-75.736270204694847</v>
      </c>
    </row>
    <row r="5" spans="1:46" x14ac:dyDescent="0.2">
      <c r="A5" t="s">
        <v>10</v>
      </c>
      <c r="B5" t="s">
        <v>4</v>
      </c>
      <c r="C5" t="s">
        <v>11</v>
      </c>
      <c r="D5" s="2">
        <f>0</f>
        <v>0</v>
      </c>
      <c r="E5" s="2">
        <f>IF(OR('Daily AUM'!E5="",NAV!E5=""),0,IFERROR(IF(OR(IFERROR(LOOKUP(2,1/(('Daily AUM'!$D5:D5&lt;&gt;"")*(NAV!$D5:D5&lt;&gt;"")),'Daily AUM'!$D5:D5),"")="",IFERROR(LOOKUP(2,1/(('Daily AUM'!$D5:D5&lt;&gt;"")*(NAV!$D5:D5&lt;&gt;"")),NAV!$D5:D5),"")=""),0,'Daily AUM'!E5-(IFERROR(LOOKUP(2,1/(('Daily AUM'!$D5:D5&lt;&gt;"")*(NAV!$D5:D5&lt;&gt;"")),'Daily AUM'!$D5:D5),"")*(NAV!E5/IFERROR(LOOKUP(2,1/(('Daily AUM'!$D5:D5&lt;&gt;"")*(NAV!$D5:D5&lt;&gt;"")),NAV!$D5:D5),"")))),0))</f>
        <v>0.12797792264234431</v>
      </c>
      <c r="F5" s="2">
        <f>IF(OR('Daily AUM'!F5="",NAV!F5=""),0,IFERROR(IF(OR(IFERROR(LOOKUP(2,1/(('Daily AUM'!$D5:E5&lt;&gt;"")*(NAV!$D5:E5&lt;&gt;"")),'Daily AUM'!$D5:E5),"")="",IFERROR(LOOKUP(2,1/(('Daily AUM'!$D5:E5&lt;&gt;"")*(NAV!$D5:E5&lt;&gt;"")),NAV!$D5:E5),"")=""),0,'Daily AUM'!F5-(IFERROR(LOOKUP(2,1/(('Daily AUM'!$D5:E5&lt;&gt;"")*(NAV!$D5:E5&lt;&gt;"")),'Daily AUM'!$D5:E5),"")*(NAV!F5/IFERROR(LOOKUP(2,1/(('Daily AUM'!$D5:E5&lt;&gt;"")*(NAV!$D5:E5&lt;&gt;"")),NAV!$D5:E5),"")))),0))</f>
        <v>0</v>
      </c>
      <c r="G5" s="2">
        <f>IF(OR('Daily AUM'!G5="",NAV!G5=""),0,IFERROR(IF(OR(IFERROR(LOOKUP(2,1/(('Daily AUM'!$D5:F5&lt;&gt;"")*(NAV!$D5:F5&lt;&gt;"")),'Daily AUM'!$D5:F5),"")="",IFERROR(LOOKUP(2,1/(('Daily AUM'!$D5:F5&lt;&gt;"")*(NAV!$D5:F5&lt;&gt;"")),NAV!$D5:F5),"")=""),0,'Daily AUM'!G5-(IFERROR(LOOKUP(2,1/(('Daily AUM'!$D5:F5&lt;&gt;"")*(NAV!$D5:F5&lt;&gt;"")),'Daily AUM'!$D5:F5),"")*(NAV!G5/IFERROR(LOOKUP(2,1/(('Daily AUM'!$D5:F5&lt;&gt;"")*(NAV!$D5:F5&lt;&gt;"")),NAV!$D5:F5),"")))),0))</f>
        <v>0.29081600180848</v>
      </c>
      <c r="H5" s="2">
        <f>IF(OR('Daily AUM'!H5="",NAV!H5=""),0,IFERROR(IF(OR(IFERROR(LOOKUP(2,1/(('Daily AUM'!$D5:G5&lt;&gt;"")*(NAV!$D5:G5&lt;&gt;"")),'Daily AUM'!$D5:G5),"")="",IFERROR(LOOKUP(2,1/(('Daily AUM'!$D5:G5&lt;&gt;"")*(NAV!$D5:G5&lt;&gt;"")),NAV!$D5:G5),"")=""),0,'Daily AUM'!H5-(IFERROR(LOOKUP(2,1/(('Daily AUM'!$D5:G5&lt;&gt;"")*(NAV!$D5:G5&lt;&gt;"")),'Daily AUM'!$D5:G5),"")*(NAV!H5/IFERROR(LOOKUP(2,1/(('Daily AUM'!$D5:G5&lt;&gt;"")*(NAV!$D5:G5&lt;&gt;"")),NAV!$D5:G5),"")))),0))</f>
        <v>1.3181241501164322</v>
      </c>
      <c r="I5" s="2">
        <f>IF(OR('Daily AUM'!I5="",NAV!I5=""),0,IFERROR(IF(OR(IFERROR(LOOKUP(2,1/(('Daily AUM'!$D5:H5&lt;&gt;"")*(NAV!$D5:H5&lt;&gt;"")),'Daily AUM'!$D5:H5),"")="",IFERROR(LOOKUP(2,1/(('Daily AUM'!$D5:H5&lt;&gt;"")*(NAV!$D5:H5&lt;&gt;"")),NAV!$D5:H5),"")=""),0,'Daily AUM'!I5-(IFERROR(LOOKUP(2,1/(('Daily AUM'!$D5:H5&lt;&gt;"")*(NAV!$D5:H5&lt;&gt;"")),'Daily AUM'!$D5:H5),"")*(NAV!I5/IFERROR(LOOKUP(2,1/(('Daily AUM'!$D5:H5&lt;&gt;"")*(NAV!$D5:H5&lt;&gt;"")),NAV!$D5:H5),"")))),0))</f>
        <v>2.2203868559906823</v>
      </c>
      <c r="J5" s="2">
        <f>IF(OR('Daily AUM'!J5="",NAV!J5=""),0,IFERROR(IF(OR(IFERROR(LOOKUP(2,1/(('Daily AUM'!$D5:I5&lt;&gt;"")*(NAV!$D5:I5&lt;&gt;"")),'Daily AUM'!$D5:I5),"")="",IFERROR(LOOKUP(2,1/(('Daily AUM'!$D5:I5&lt;&gt;"")*(NAV!$D5:I5&lt;&gt;"")),NAV!$D5:I5),"")=""),0,'Daily AUM'!J5-(IFERROR(LOOKUP(2,1/(('Daily AUM'!$D5:I5&lt;&gt;"")*(NAV!$D5:I5&lt;&gt;"")),'Daily AUM'!$D5:I5),"")*(NAV!J5/IFERROR(LOOKUP(2,1/(('Daily AUM'!$D5:I5&lt;&gt;"")*(NAV!$D5:I5&lt;&gt;"")),NAV!$D5:I5),"")))),0))</f>
        <v>1.250356353164932</v>
      </c>
      <c r="K5" s="2">
        <f>IF(OR('Daily AUM'!K5="",NAV!K5=""),0,IFERROR(IF(OR(IFERROR(LOOKUP(2,1/(('Daily AUM'!$D5:J5&lt;&gt;"")*(NAV!$D5:J5&lt;&gt;"")),'Daily AUM'!$D5:J5),"")="",IFERROR(LOOKUP(2,1/(('Daily AUM'!$D5:J5&lt;&gt;"")*(NAV!$D5:J5&lt;&gt;"")),NAV!$D5:J5),"")=""),0,'Daily AUM'!K5-(IFERROR(LOOKUP(2,1/(('Daily AUM'!$D5:J5&lt;&gt;"")*(NAV!$D5:J5&lt;&gt;"")),'Daily AUM'!$D5:J5),"")*(NAV!K5/IFERROR(LOOKUP(2,1/(('Daily AUM'!$D5:J5&lt;&gt;"")*(NAV!$D5:J5&lt;&gt;"")),NAV!$D5:J5),"")))),0))</f>
        <v>0.66497796764105033</v>
      </c>
      <c r="L5" s="2">
        <f>IF(OR('Daily AUM'!L5="",NAV!L5=""),0,IFERROR(IF(OR(IFERROR(LOOKUP(2,1/(('Daily AUM'!$D5:K5&lt;&gt;"")*(NAV!$D5:K5&lt;&gt;"")),'Daily AUM'!$D5:K5),"")="",IFERROR(LOOKUP(2,1/(('Daily AUM'!$D5:K5&lt;&gt;"")*(NAV!$D5:K5&lt;&gt;"")),NAV!$D5:K5),"")=""),0,'Daily AUM'!L5-(IFERROR(LOOKUP(2,1/(('Daily AUM'!$D5:K5&lt;&gt;"")*(NAV!$D5:K5&lt;&gt;"")),'Daily AUM'!$D5:K5),"")*(NAV!L5/IFERROR(LOOKUP(2,1/(('Daily AUM'!$D5:K5&lt;&gt;"")*(NAV!$D5:K5&lt;&gt;"")),NAV!$D5:K5),"")))),0))</f>
        <v>2.9060301133479811</v>
      </c>
      <c r="M5" s="2">
        <f>IF(OR('Daily AUM'!M5="",NAV!M5=""),0,IFERROR(IF(OR(IFERROR(LOOKUP(2,1/(('Daily AUM'!$D5:L5&lt;&gt;"")*(NAV!$D5:L5&lt;&gt;"")),'Daily AUM'!$D5:L5),"")="",IFERROR(LOOKUP(2,1/(('Daily AUM'!$D5:L5&lt;&gt;"")*(NAV!$D5:L5&lt;&gt;"")),NAV!$D5:L5),"")=""),0,'Daily AUM'!M5-(IFERROR(LOOKUP(2,1/(('Daily AUM'!$D5:L5&lt;&gt;"")*(NAV!$D5:L5&lt;&gt;"")),'Daily AUM'!$D5:L5),"")*(NAV!M5/IFERROR(LOOKUP(2,1/(('Daily AUM'!$D5:L5&lt;&gt;"")*(NAV!$D5:L5&lt;&gt;"")),NAV!$D5:L5),"")))),0))</f>
        <v>0.90761935180205455</v>
      </c>
      <c r="N5" s="2">
        <f>IF(OR('Daily AUM'!N5="",NAV!N5=""),0,IFERROR(IF(OR(IFERROR(LOOKUP(2,1/(('Daily AUM'!$D5:M5&lt;&gt;"")*(NAV!$D5:M5&lt;&gt;"")),'Daily AUM'!$D5:M5),"")="",IFERROR(LOOKUP(2,1/(('Daily AUM'!$D5:M5&lt;&gt;"")*(NAV!$D5:M5&lt;&gt;"")),NAV!$D5:M5),"")=""),0,'Daily AUM'!N5-(IFERROR(LOOKUP(2,1/(('Daily AUM'!$D5:M5&lt;&gt;"")*(NAV!$D5:M5&lt;&gt;"")),'Daily AUM'!$D5:M5),"")*(NAV!N5/IFERROR(LOOKUP(2,1/(('Daily AUM'!$D5:M5&lt;&gt;"")*(NAV!$D5:M5&lt;&gt;"")),NAV!$D5:M5),"")))),0))</f>
        <v>0.27942123053844625</v>
      </c>
      <c r="O5" s="2">
        <f>IF(OR('Daily AUM'!O5="",NAV!O5=""),0,IFERROR(IF(OR(IFERROR(LOOKUP(2,1/(('Daily AUM'!$D5:N5&lt;&gt;"")*(NAV!$D5:N5&lt;&gt;"")),'Daily AUM'!$D5:N5),"")="",IFERROR(LOOKUP(2,1/(('Daily AUM'!$D5:N5&lt;&gt;"")*(NAV!$D5:N5&lt;&gt;"")),NAV!$D5:N5),"")=""),0,'Daily AUM'!O5-(IFERROR(LOOKUP(2,1/(('Daily AUM'!$D5:N5&lt;&gt;"")*(NAV!$D5:N5&lt;&gt;"")),'Daily AUM'!$D5:N5),"")*(NAV!O5/IFERROR(LOOKUP(2,1/(('Daily AUM'!$D5:N5&lt;&gt;"")*(NAV!$D5:N5&lt;&gt;"")),NAV!$D5:N5),"")))),0))</f>
        <v>1.0977391231732554</v>
      </c>
      <c r="P5" s="2">
        <f>IF(OR('Daily AUM'!P5="",NAV!P5=""),0,IFERROR(IF(OR(IFERROR(LOOKUP(2,1/(('Daily AUM'!$D5:O5&lt;&gt;"")*(NAV!$D5:O5&lt;&gt;"")),'Daily AUM'!$D5:O5),"")="",IFERROR(LOOKUP(2,1/(('Daily AUM'!$D5:O5&lt;&gt;"")*(NAV!$D5:O5&lt;&gt;"")),NAV!$D5:O5),"")=""),0,'Daily AUM'!P5-(IFERROR(LOOKUP(2,1/(('Daily AUM'!$D5:O5&lt;&gt;"")*(NAV!$D5:O5&lt;&gt;"")),'Daily AUM'!$D5:O5),"")*(NAV!P5/IFERROR(LOOKUP(2,1/(('Daily AUM'!$D5:O5&lt;&gt;"")*(NAV!$D5:O5&lt;&gt;"")),NAV!$D5:O5),"")))),0))</f>
        <v>1.0219257577401208</v>
      </c>
      <c r="Q5" s="2">
        <f>IF(OR('Daily AUM'!Q5="",NAV!Q5=""),0,IFERROR(IF(OR(IFERROR(LOOKUP(2,1/(('Daily AUM'!$D5:P5&lt;&gt;"")*(NAV!$D5:P5&lt;&gt;"")),'Daily AUM'!$D5:P5),"")="",IFERROR(LOOKUP(2,1/(('Daily AUM'!$D5:P5&lt;&gt;"")*(NAV!$D5:P5&lt;&gt;"")),NAV!$D5:P5),"")=""),0,'Daily AUM'!Q5-(IFERROR(LOOKUP(2,1/(('Daily AUM'!$D5:P5&lt;&gt;"")*(NAV!$D5:P5&lt;&gt;"")),'Daily AUM'!$D5:P5),"")*(NAV!Q5/IFERROR(LOOKUP(2,1/(('Daily AUM'!$D5:P5&lt;&gt;"")*(NAV!$D5:P5&lt;&gt;"")),NAV!$D5:P5),"")))),0))</f>
        <v>-1.5694618385515469</v>
      </c>
      <c r="R5" s="2">
        <f>IF(OR('Daily AUM'!R5="",NAV!R5=""),0,IFERROR(IF(OR(IFERROR(LOOKUP(2,1/(('Daily AUM'!$D5:Q5&lt;&gt;"")*(NAV!$D5:Q5&lt;&gt;"")),'Daily AUM'!$D5:Q5),"")="",IFERROR(LOOKUP(2,1/(('Daily AUM'!$D5:Q5&lt;&gt;"")*(NAV!$D5:Q5&lt;&gt;"")),NAV!$D5:Q5),"")=""),0,'Daily AUM'!R5-(IFERROR(LOOKUP(2,1/(('Daily AUM'!$D5:Q5&lt;&gt;"")*(NAV!$D5:Q5&lt;&gt;"")),'Daily AUM'!$D5:Q5),"")*(NAV!R5/IFERROR(LOOKUP(2,1/(('Daily AUM'!$D5:Q5&lt;&gt;"")*(NAV!$D5:Q5&lt;&gt;"")),NAV!$D5:Q5),"")))),0))</f>
        <v>1.3000603682210681</v>
      </c>
      <c r="S5" s="2">
        <f>IF(OR('Daily AUM'!S5="",NAV!S5=""),0,IFERROR(IF(OR(IFERROR(LOOKUP(2,1/(('Daily AUM'!$D5:R5&lt;&gt;"")*(NAV!$D5:R5&lt;&gt;"")),'Daily AUM'!$D5:R5),"")="",IFERROR(LOOKUP(2,1/(('Daily AUM'!$D5:R5&lt;&gt;"")*(NAV!$D5:R5&lt;&gt;"")),NAV!$D5:R5),"")=""),0,'Daily AUM'!S5-(IFERROR(LOOKUP(2,1/(('Daily AUM'!$D5:R5&lt;&gt;"")*(NAV!$D5:R5&lt;&gt;"")),'Daily AUM'!$D5:R5),"")*(NAV!S5/IFERROR(LOOKUP(2,1/(('Daily AUM'!$D5:R5&lt;&gt;"")*(NAV!$D5:R5&lt;&gt;"")),NAV!$D5:R5),"")))),0))</f>
        <v>1.3281492728543753</v>
      </c>
      <c r="T5" s="2">
        <f>IF(OR('Daily AUM'!T5="",NAV!T5=""),0,IFERROR(IF(OR(IFERROR(LOOKUP(2,1/(('Daily AUM'!$D5:S5&lt;&gt;"")*(NAV!$D5:S5&lt;&gt;"")),'Daily AUM'!$D5:S5),"")="",IFERROR(LOOKUP(2,1/(('Daily AUM'!$D5:S5&lt;&gt;"")*(NAV!$D5:S5&lt;&gt;"")),NAV!$D5:S5),"")=""),0,'Daily AUM'!T5-(IFERROR(LOOKUP(2,1/(('Daily AUM'!$D5:S5&lt;&gt;"")*(NAV!$D5:S5&lt;&gt;"")),'Daily AUM'!$D5:S5),"")*(NAV!T5/IFERROR(LOOKUP(2,1/(('Daily AUM'!$D5:S5&lt;&gt;"")*(NAV!$D5:S5&lt;&gt;"")),NAV!$D5:S5),"")))),0))</f>
        <v>1.1316413077044558</v>
      </c>
      <c r="U5" s="2">
        <f>IF(OR('Daily AUM'!U5="",NAV!U5=""),0,IFERROR(IF(OR(IFERROR(LOOKUP(2,1/(('Daily AUM'!$D5:T5&lt;&gt;"")*(NAV!$D5:T5&lt;&gt;"")),'Daily AUM'!$D5:T5),"")="",IFERROR(LOOKUP(2,1/(('Daily AUM'!$D5:T5&lt;&gt;"")*(NAV!$D5:T5&lt;&gt;"")),NAV!$D5:T5),"")=""),0,'Daily AUM'!U5-(IFERROR(LOOKUP(2,1/(('Daily AUM'!$D5:T5&lt;&gt;"")*(NAV!$D5:T5&lt;&gt;"")),'Daily AUM'!$D5:T5),"")*(NAV!U5/IFERROR(LOOKUP(2,1/(('Daily AUM'!$D5:T5&lt;&gt;"")*(NAV!$D5:T5&lt;&gt;"")),NAV!$D5:T5),"")))),0))</f>
        <v>10.314407233139548</v>
      </c>
      <c r="V5" s="2">
        <f>IF(OR('Daily AUM'!V5="",NAV!V5=""),0,IFERROR(IF(OR(IFERROR(LOOKUP(2,1/(('Daily AUM'!$D5:U5&lt;&gt;"")*(NAV!$D5:U5&lt;&gt;"")),'Daily AUM'!$D5:U5),"")="",IFERROR(LOOKUP(2,1/(('Daily AUM'!$D5:U5&lt;&gt;"")*(NAV!$D5:U5&lt;&gt;"")),NAV!$D5:U5),"")=""),0,'Daily AUM'!V5-(IFERROR(LOOKUP(2,1/(('Daily AUM'!$D5:U5&lt;&gt;"")*(NAV!$D5:U5&lt;&gt;"")),'Daily AUM'!$D5:U5),"")*(NAV!V5/IFERROR(LOOKUP(2,1/(('Daily AUM'!$D5:U5&lt;&gt;"")*(NAV!$D5:U5&lt;&gt;"")),NAV!$D5:U5),"")))),0))</f>
        <v>2.2293633368077508</v>
      </c>
      <c r="W5" s="2">
        <f>IF(OR('Daily AUM'!W5="",NAV!W5=""),0,IFERROR(IF(OR(IFERROR(LOOKUP(2,1/(('Daily AUM'!$D5:V5&lt;&gt;"")*(NAV!$D5:V5&lt;&gt;"")),'Daily AUM'!$D5:V5),"")="",IFERROR(LOOKUP(2,1/(('Daily AUM'!$D5:V5&lt;&gt;"")*(NAV!$D5:V5&lt;&gt;"")),NAV!$D5:V5),"")=""),0,'Daily AUM'!W5-(IFERROR(LOOKUP(2,1/(('Daily AUM'!$D5:V5&lt;&gt;"")*(NAV!$D5:V5&lt;&gt;"")),'Daily AUM'!$D5:V5),"")*(NAV!W5/IFERROR(LOOKUP(2,1/(('Daily AUM'!$D5:V5&lt;&gt;"")*(NAV!$D5:V5&lt;&gt;"")),NAV!$D5:V5),"")))),0))</f>
        <v>2.2910688039953016</v>
      </c>
      <c r="X5" s="2">
        <f>IF(OR('Daily AUM'!X5="",NAV!X5=""),0,IFERROR(IF(OR(IFERROR(LOOKUP(2,1/(('Daily AUM'!$D5:W5&lt;&gt;"")*(NAV!$D5:W5&lt;&gt;"")),'Daily AUM'!$D5:W5),"")="",IFERROR(LOOKUP(2,1/(('Daily AUM'!$D5:W5&lt;&gt;"")*(NAV!$D5:W5&lt;&gt;"")),NAV!$D5:W5),"")=""),0,'Daily AUM'!X5-(IFERROR(LOOKUP(2,1/(('Daily AUM'!$D5:W5&lt;&gt;"")*(NAV!$D5:W5&lt;&gt;"")),'Daily AUM'!$D5:W5),"")*(NAV!X5/IFERROR(LOOKUP(2,1/(('Daily AUM'!$D5:W5&lt;&gt;"")*(NAV!$D5:W5&lt;&gt;"")),NAV!$D5:W5),"")))),0))</f>
        <v>1.0045892384691797</v>
      </c>
      <c r="Y5" s="2">
        <f>IF(OR('Daily AUM'!Y5="",NAV!Y5=""),0,IFERROR(IF(OR(IFERROR(LOOKUP(2,1/(('Daily AUM'!$D5:X5&lt;&gt;"")*(NAV!$D5:X5&lt;&gt;"")),'Daily AUM'!$D5:X5),"")="",IFERROR(LOOKUP(2,1/(('Daily AUM'!$D5:X5&lt;&gt;"")*(NAV!$D5:X5&lt;&gt;"")),NAV!$D5:X5),"")=""),0,'Daily AUM'!Y5-(IFERROR(LOOKUP(2,1/(('Daily AUM'!$D5:X5&lt;&gt;"")*(NAV!$D5:X5&lt;&gt;"")),'Daily AUM'!$D5:X5),"")*(NAV!Y5/IFERROR(LOOKUP(2,1/(('Daily AUM'!$D5:X5&lt;&gt;"")*(NAV!$D5:X5&lt;&gt;"")),NAV!$D5:X5),"")))),0))</f>
        <v>0.49315557391702214</v>
      </c>
      <c r="Z5" s="2">
        <f>IF(OR('Daily AUM'!Z5="",NAV!Z5=""),0,IFERROR(IF(OR(IFERROR(LOOKUP(2,1/(('Daily AUM'!$D5:Y5&lt;&gt;"")*(NAV!$D5:Y5&lt;&gt;"")),'Daily AUM'!$D5:Y5),"")="",IFERROR(LOOKUP(2,1/(('Daily AUM'!$D5:Y5&lt;&gt;"")*(NAV!$D5:Y5&lt;&gt;"")),NAV!$D5:Y5),"")=""),0,'Daily AUM'!Z5-(IFERROR(LOOKUP(2,1/(('Daily AUM'!$D5:Y5&lt;&gt;"")*(NAV!$D5:Y5&lt;&gt;"")),'Daily AUM'!$D5:Y5),"")*(NAV!Z5/IFERROR(LOOKUP(2,1/(('Daily AUM'!$D5:Y5&lt;&gt;"")*(NAV!$D5:Y5&lt;&gt;"")),NAV!$D5:Y5),"")))),0))</f>
        <v>1.8821588622144532</v>
      </c>
      <c r="AA5" s="2">
        <f>IF(OR('Daily AUM'!AA5="",NAV!AA5=""),0,IFERROR(IF(OR(IFERROR(LOOKUP(2,1/(('Daily AUM'!$D5:Z5&lt;&gt;"")*(NAV!$D5:Z5&lt;&gt;"")),'Daily AUM'!$D5:Z5),"")="",IFERROR(LOOKUP(2,1/(('Daily AUM'!$D5:Z5&lt;&gt;"")*(NAV!$D5:Z5&lt;&gt;"")),NAV!$D5:Z5),"")=""),0,'Daily AUM'!AA5-(IFERROR(LOOKUP(2,1/(('Daily AUM'!$D5:Z5&lt;&gt;"")*(NAV!$D5:Z5&lt;&gt;"")),'Daily AUM'!$D5:Z5),"")*(NAV!AA5/IFERROR(LOOKUP(2,1/(('Daily AUM'!$D5:Z5&lt;&gt;"")*(NAV!$D5:Z5&lt;&gt;"")),NAV!$D5:Z5),"")))),0))</f>
        <v>1.1300350451543864</v>
      </c>
      <c r="AB5" s="2">
        <f>IF(OR('Daily AUM'!AB5="",NAV!AB5=""),0,IFERROR(IF(OR(IFERROR(LOOKUP(2,1/(('Daily AUM'!$D5:AA5&lt;&gt;"")*(NAV!$D5:AA5&lt;&gt;"")),'Daily AUM'!$D5:AA5),"")="",IFERROR(LOOKUP(2,1/(('Daily AUM'!$D5:AA5&lt;&gt;"")*(NAV!$D5:AA5&lt;&gt;"")),NAV!$D5:AA5),"")=""),0,'Daily AUM'!AB5-(IFERROR(LOOKUP(2,1/(('Daily AUM'!$D5:AA5&lt;&gt;"")*(NAV!$D5:AA5&lt;&gt;"")),'Daily AUM'!$D5:AA5),"")*(NAV!AB5/IFERROR(LOOKUP(2,1/(('Daily AUM'!$D5:AA5&lt;&gt;"")*(NAV!$D5:AA5&lt;&gt;"")),NAV!$D5:AA5),"")))),0))</f>
        <v>1.128779615254814</v>
      </c>
      <c r="AC5" s="2">
        <f>IF(OR('Daily AUM'!AC5="",NAV!AC5=""),0,IFERROR(IF(OR(IFERROR(LOOKUP(2,1/(('Daily AUM'!$D5:AB5&lt;&gt;"")*(NAV!$D5:AB5&lt;&gt;"")),'Daily AUM'!$D5:AB5),"")="",IFERROR(LOOKUP(2,1/(('Daily AUM'!$D5:AB5&lt;&gt;"")*(NAV!$D5:AB5&lt;&gt;"")),NAV!$D5:AB5),"")=""),0,'Daily AUM'!AC5-(IFERROR(LOOKUP(2,1/(('Daily AUM'!$D5:AB5&lt;&gt;"")*(NAV!$D5:AB5&lt;&gt;"")),'Daily AUM'!$D5:AB5),"")*(NAV!AC5/IFERROR(LOOKUP(2,1/(('Daily AUM'!$D5:AB5&lt;&gt;"")*(NAV!$D5:AB5&lt;&gt;"")),NAV!$D5:AB5),"")))),0))</f>
        <v>-0.1074733613579042</v>
      </c>
      <c r="AD5" s="2">
        <f>IF(OR('Daily AUM'!AD5="",NAV!AD5=""),0,IFERROR(IF(OR(IFERROR(LOOKUP(2,1/(('Daily AUM'!$D5:AC5&lt;&gt;"")*(NAV!$D5:AC5&lt;&gt;"")),'Daily AUM'!$D5:AC5),"")="",IFERROR(LOOKUP(2,1/(('Daily AUM'!$D5:AC5&lt;&gt;"")*(NAV!$D5:AC5&lt;&gt;"")),NAV!$D5:AC5),"")=""),0,'Daily AUM'!AD5-(IFERROR(LOOKUP(2,1/(('Daily AUM'!$D5:AC5&lt;&gt;"")*(NAV!$D5:AC5&lt;&gt;"")),'Daily AUM'!$D5:AC5),"")*(NAV!AD5/IFERROR(LOOKUP(2,1/(('Daily AUM'!$D5:AC5&lt;&gt;"")*(NAV!$D5:AC5&lt;&gt;"")),NAV!$D5:AC5),"")))),0))</f>
        <v>0.23957258695611472</v>
      </c>
      <c r="AE5" s="2">
        <f>IF(OR('Daily AUM'!AE5="",NAV!AE5=""),0,IFERROR(IF(OR(IFERROR(LOOKUP(2,1/(('Daily AUM'!$D5:AD5&lt;&gt;"")*(NAV!$D5:AD5&lt;&gt;"")),'Daily AUM'!$D5:AD5),"")="",IFERROR(LOOKUP(2,1/(('Daily AUM'!$D5:AD5&lt;&gt;"")*(NAV!$D5:AD5&lt;&gt;"")),NAV!$D5:AD5),"")=""),0,'Daily AUM'!AE5-(IFERROR(LOOKUP(2,1/(('Daily AUM'!$D5:AD5&lt;&gt;"")*(NAV!$D5:AD5&lt;&gt;"")),'Daily AUM'!$D5:AD5),"")*(NAV!AE5/IFERROR(LOOKUP(2,1/(('Daily AUM'!$D5:AD5&lt;&gt;"")*(NAV!$D5:AD5&lt;&gt;"")),NAV!$D5:AD5),"")))),0))</f>
        <v>1.0101525583569355</v>
      </c>
      <c r="AF5" s="2">
        <f>IF(OR('Daily AUM'!AF5="",NAV!AF5=""),0,IFERROR(IF(OR(IFERROR(LOOKUP(2,1/(('Daily AUM'!$D5:AE5&lt;&gt;"")*(NAV!$D5:AE5&lt;&gt;"")),'Daily AUM'!$D5:AE5),"")="",IFERROR(LOOKUP(2,1/(('Daily AUM'!$D5:AE5&lt;&gt;"")*(NAV!$D5:AE5&lt;&gt;"")),NAV!$D5:AE5),"")=""),0,'Daily AUM'!AF5-(IFERROR(LOOKUP(2,1/(('Daily AUM'!$D5:AE5&lt;&gt;"")*(NAV!$D5:AE5&lt;&gt;"")),'Daily AUM'!$D5:AE5),"")*(NAV!AF5/IFERROR(LOOKUP(2,1/(('Daily AUM'!$D5:AE5&lt;&gt;"")*(NAV!$D5:AE5&lt;&gt;"")),NAV!$D5:AE5),"")))),0))</f>
        <v>1.2066738491839715</v>
      </c>
      <c r="AG5" s="2">
        <f>IF(OR('Daily AUM'!AG5="",NAV!AG5=""),0,IFERROR(IF(OR(IFERROR(LOOKUP(2,1/(('Daily AUM'!$D5:AF5&lt;&gt;"")*(NAV!$D5:AF5&lt;&gt;"")),'Daily AUM'!$D5:AF5),"")="",IFERROR(LOOKUP(2,1/(('Daily AUM'!$D5:AF5&lt;&gt;"")*(NAV!$D5:AF5&lt;&gt;"")),NAV!$D5:AF5),"")=""),0,'Daily AUM'!AG5-(IFERROR(LOOKUP(2,1/(('Daily AUM'!$D5:AF5&lt;&gt;"")*(NAV!$D5:AF5&lt;&gt;"")),'Daily AUM'!$D5:AF5),"")*(NAV!AG5/IFERROR(LOOKUP(2,1/(('Daily AUM'!$D5:AF5&lt;&gt;"")*(NAV!$D5:AF5&lt;&gt;"")),NAV!$D5:AF5),"")))),0))</f>
        <v>1.3308262442141654</v>
      </c>
      <c r="AH5" s="2">
        <f>IF(OR('Daily AUM'!AH5="",NAV!AH5=""),0,IFERROR(IF(OR(IFERROR(LOOKUP(2,1/(('Daily AUM'!$D5:AG5&lt;&gt;"")*(NAV!$D5:AG5&lt;&gt;"")),'Daily AUM'!$D5:AG5),"")="",IFERROR(LOOKUP(2,1/(('Daily AUM'!$D5:AG5&lt;&gt;"")*(NAV!$D5:AG5&lt;&gt;"")),NAV!$D5:AG5),"")=""),0,'Daily AUM'!AH5-(IFERROR(LOOKUP(2,1/(('Daily AUM'!$D5:AG5&lt;&gt;"")*(NAV!$D5:AG5&lt;&gt;"")),'Daily AUM'!$D5:AG5),"")*(NAV!AH5/IFERROR(LOOKUP(2,1/(('Daily AUM'!$D5:AG5&lt;&gt;"")*(NAV!$D5:AG5&lt;&gt;"")),NAV!$D5:AG5),"")))),0))</f>
        <v>0.31264782261291657</v>
      </c>
      <c r="AI5" s="2">
        <f>IF(OR('Daily AUM'!AI5="",NAV!AI5=""),0,IFERROR(IF(OR(IFERROR(LOOKUP(2,1/(('Daily AUM'!$D5:AH5&lt;&gt;"")*(NAV!$D5:AH5&lt;&gt;"")),'Daily AUM'!$D5:AH5),"")="",IFERROR(LOOKUP(2,1/(('Daily AUM'!$D5:AH5&lt;&gt;"")*(NAV!$D5:AH5&lt;&gt;"")),NAV!$D5:AH5),"")=""),0,'Daily AUM'!AI5-(IFERROR(LOOKUP(2,1/(('Daily AUM'!$D5:AH5&lt;&gt;"")*(NAV!$D5:AH5&lt;&gt;"")),'Daily AUM'!$D5:AH5),"")*(NAV!AI5/IFERROR(LOOKUP(2,1/(('Daily AUM'!$D5:AH5&lt;&gt;"")*(NAV!$D5:AH5&lt;&gt;"")),NAV!$D5:AH5),"")))),0))</f>
        <v>0.27850656437044563</v>
      </c>
      <c r="AJ5" s="2">
        <f>IF(OR('Daily AUM'!AJ5="",NAV!AJ5=""),0,IFERROR(IF(OR(IFERROR(LOOKUP(2,1/(('Daily AUM'!$D5:AI5&lt;&gt;"")*(NAV!$D5:AI5&lt;&gt;"")),'Daily AUM'!$D5:AI5),"")="",IFERROR(LOOKUP(2,1/(('Daily AUM'!$D5:AI5&lt;&gt;"")*(NAV!$D5:AI5&lt;&gt;"")),NAV!$D5:AI5),"")=""),0,'Daily AUM'!AJ5-(IFERROR(LOOKUP(2,1/(('Daily AUM'!$D5:AI5&lt;&gt;"")*(NAV!$D5:AI5&lt;&gt;"")),'Daily AUM'!$D5:AI5),"")*(NAV!AJ5/IFERROR(LOOKUP(2,1/(('Daily AUM'!$D5:AI5&lt;&gt;"")*(NAV!$D5:AI5&lt;&gt;"")),NAV!$D5:AI5),"")))),0))</f>
        <v>1.8823338595763062</v>
      </c>
      <c r="AK5" s="2">
        <f>IF(OR('Daily AUM'!AK5="",NAV!AK5=""),0,IFERROR(IF(OR(IFERROR(LOOKUP(2,1/(('Daily AUM'!$D5:AJ5&lt;&gt;"")*(NAV!$D5:AJ5&lt;&gt;"")),'Daily AUM'!$D5:AJ5),"")="",IFERROR(LOOKUP(2,1/(('Daily AUM'!$D5:AJ5&lt;&gt;"")*(NAV!$D5:AJ5&lt;&gt;"")),NAV!$D5:AJ5),"")=""),0,'Daily AUM'!AK5-(IFERROR(LOOKUP(2,1/(('Daily AUM'!$D5:AJ5&lt;&gt;"")*(NAV!$D5:AJ5&lt;&gt;"")),'Daily AUM'!$D5:AJ5),"")*(NAV!AK5/IFERROR(LOOKUP(2,1/(('Daily AUM'!$D5:AJ5&lt;&gt;"")*(NAV!$D5:AJ5&lt;&gt;"")),NAV!$D5:AJ5),"")))),0))</f>
        <v>1.4124439484291997</v>
      </c>
      <c r="AL5" s="2">
        <f>IF(OR('Daily AUM'!AL5="",NAV!AL5=""),0,IFERROR(IF(OR(IFERROR(LOOKUP(2,1/(('Daily AUM'!$D5:AK5&lt;&gt;"")*(NAV!$D5:AK5&lt;&gt;"")),'Daily AUM'!$D5:AK5),"")="",IFERROR(LOOKUP(2,1/(('Daily AUM'!$D5:AK5&lt;&gt;"")*(NAV!$D5:AK5&lt;&gt;"")),NAV!$D5:AK5),"")=""),0,'Daily AUM'!AL5-(IFERROR(LOOKUP(2,1/(('Daily AUM'!$D5:AK5&lt;&gt;"")*(NAV!$D5:AK5&lt;&gt;"")),'Daily AUM'!$D5:AK5),"")*(NAV!AL5/IFERROR(LOOKUP(2,1/(('Daily AUM'!$D5:AK5&lt;&gt;"")*(NAV!$D5:AK5&lt;&gt;"")),NAV!$D5:AK5),"")))),0))</f>
        <v>4.1266297627259974E-2</v>
      </c>
      <c r="AM5" s="2">
        <f>IF(OR('Daily AUM'!AM5="",NAV!AM5=""),0,IFERROR(IF(OR(IFERROR(LOOKUP(2,1/(('Daily AUM'!$D5:AL5&lt;&gt;"")*(NAV!$D5:AL5&lt;&gt;"")),'Daily AUM'!$D5:AL5),"")="",IFERROR(LOOKUP(2,1/(('Daily AUM'!$D5:AL5&lt;&gt;"")*(NAV!$D5:AL5&lt;&gt;"")),NAV!$D5:AL5),"")=""),0,'Daily AUM'!AM5-(IFERROR(LOOKUP(2,1/(('Daily AUM'!$D5:AL5&lt;&gt;"")*(NAV!$D5:AL5&lt;&gt;"")),'Daily AUM'!$D5:AL5),"")*(NAV!AM5/IFERROR(LOOKUP(2,1/(('Daily AUM'!$D5:AL5&lt;&gt;"")*(NAV!$D5:AL5&lt;&gt;"")),NAV!$D5:AL5),"")))),0))</f>
        <v>0.72690097145374466</v>
      </c>
      <c r="AN5" s="2">
        <f>IF(OR('Daily AUM'!AN5="",NAV!AN5=""),0,IFERROR(IF(OR(IFERROR(LOOKUP(2,1/(('Daily AUM'!$D5:AM5&lt;&gt;"")*(NAV!$D5:AM5&lt;&gt;"")),'Daily AUM'!$D5:AM5),"")="",IFERROR(LOOKUP(2,1/(('Daily AUM'!$D5:AM5&lt;&gt;"")*(NAV!$D5:AM5&lt;&gt;"")),NAV!$D5:AM5),"")=""),0,'Daily AUM'!AN5-(IFERROR(LOOKUP(2,1/(('Daily AUM'!$D5:AM5&lt;&gt;"")*(NAV!$D5:AM5&lt;&gt;"")),'Daily AUM'!$D5:AM5),"")*(NAV!AN5/IFERROR(LOOKUP(2,1/(('Daily AUM'!$D5:AM5&lt;&gt;"")*(NAV!$D5:AM5&lt;&gt;"")),NAV!$D5:AM5),"")))),0))</f>
        <v>-1.0928871323591238</v>
      </c>
      <c r="AO5" s="2">
        <f>IF(OR('Daily AUM'!AO5="",NAV!AO5=""),0,IFERROR(IF(OR(IFERROR(LOOKUP(2,1/(('Daily AUM'!$D5:AN5&lt;&gt;"")*(NAV!$D5:AN5&lt;&gt;"")),'Daily AUM'!$D5:AN5),"")="",IFERROR(LOOKUP(2,1/(('Daily AUM'!$D5:AN5&lt;&gt;"")*(NAV!$D5:AN5&lt;&gt;"")),NAV!$D5:AN5),"")=""),0,'Daily AUM'!AO5-(IFERROR(LOOKUP(2,1/(('Daily AUM'!$D5:AN5&lt;&gt;"")*(NAV!$D5:AN5&lt;&gt;"")),'Daily AUM'!$D5:AN5),"")*(NAV!AO5/IFERROR(LOOKUP(2,1/(('Daily AUM'!$D5:AN5&lt;&gt;"")*(NAV!$D5:AN5&lt;&gt;"")),NAV!$D5:AN5),"")))),0))</f>
        <v>3.0716217244889208</v>
      </c>
      <c r="AP5" s="2">
        <f>IF(OR('Daily AUM'!AP5="",NAV!AP5=""),0,IFERROR(IF(OR(IFERROR(LOOKUP(2,1/(('Daily AUM'!$D5:AO5&lt;&gt;"")*(NAV!$D5:AO5&lt;&gt;"")),'Daily AUM'!$D5:AO5),"")="",IFERROR(LOOKUP(2,1/(('Daily AUM'!$D5:AO5&lt;&gt;"")*(NAV!$D5:AO5&lt;&gt;"")),NAV!$D5:AO5),"")=""),0,'Daily AUM'!AP5-(IFERROR(LOOKUP(2,1/(('Daily AUM'!$D5:AO5&lt;&gt;"")*(NAV!$D5:AO5&lt;&gt;"")),'Daily AUM'!$D5:AO5),"")*(NAV!AP5/IFERROR(LOOKUP(2,1/(('Daily AUM'!$D5:AO5&lt;&gt;"")*(NAV!$D5:AO5&lt;&gt;"")),NAV!$D5:AO5),"")))),0))</f>
        <v>1.0637377903906895</v>
      </c>
      <c r="AQ5" s="2">
        <f>IF(OR('Daily AUM'!AQ5="",NAV!AQ5=""),0,IFERROR(IF(OR(IFERROR(LOOKUP(2,1/(('Daily AUM'!$D5:AP5&lt;&gt;"")*(NAV!$D5:AP5&lt;&gt;"")),'Daily AUM'!$D5:AP5),"")="",IFERROR(LOOKUP(2,1/(('Daily AUM'!$D5:AP5&lt;&gt;"")*(NAV!$D5:AP5&lt;&gt;"")),NAV!$D5:AP5),"")=""),0,'Daily AUM'!AQ5-(IFERROR(LOOKUP(2,1/(('Daily AUM'!$D5:AP5&lt;&gt;"")*(NAV!$D5:AP5&lt;&gt;"")),'Daily AUM'!$D5:AP5),"")*(NAV!AQ5/IFERROR(LOOKUP(2,1/(('Daily AUM'!$D5:AP5&lt;&gt;"")*(NAV!$D5:AP5&lt;&gt;"")),NAV!$D5:AP5),"")))),0))</f>
        <v>0.89089893775440032</v>
      </c>
      <c r="AR5" s="2">
        <f>IF(OR('Daily AUM'!AR5="",NAV!AR5=""),0,IFERROR(IF(OR(IFERROR(LOOKUP(2,1/(('Daily AUM'!$D5:AQ5&lt;&gt;"")*(NAV!$D5:AQ5&lt;&gt;"")),'Daily AUM'!$D5:AQ5),"")="",IFERROR(LOOKUP(2,1/(('Daily AUM'!$D5:AQ5&lt;&gt;"")*(NAV!$D5:AQ5&lt;&gt;"")),NAV!$D5:AQ5),"")=""),0,'Daily AUM'!AR5-(IFERROR(LOOKUP(2,1/(('Daily AUM'!$D5:AQ5&lt;&gt;"")*(NAV!$D5:AQ5&lt;&gt;"")),'Daily AUM'!$D5:AQ5),"")*(NAV!AR5/IFERROR(LOOKUP(2,1/(('Daily AUM'!$D5:AQ5&lt;&gt;"")*(NAV!$D5:AQ5&lt;&gt;"")),NAV!$D5:AQ5),"")))),0))</f>
        <v>0.44062135681508607</v>
      </c>
      <c r="AS5" s="2">
        <f t="shared" si="0"/>
        <v>30.480370201880589</v>
      </c>
      <c r="AT5" s="2">
        <f t="shared" si="1"/>
        <v>16.848817541136782</v>
      </c>
    </row>
    <row r="6" spans="1:46" x14ac:dyDescent="0.2">
      <c r="A6" t="s">
        <v>12</v>
      </c>
      <c r="B6" t="s">
        <v>4</v>
      </c>
      <c r="C6" t="s">
        <v>13</v>
      </c>
      <c r="D6" s="2">
        <f>0</f>
        <v>0</v>
      </c>
      <c r="E6" s="2">
        <f>IF(OR('Daily AUM'!E6="",NAV!E6=""),0,IFERROR(IF(OR(IFERROR(LOOKUP(2,1/(('Daily AUM'!$D6:D6&lt;&gt;"")*(NAV!$D6:D6&lt;&gt;"")),'Daily AUM'!$D6:D6),"")="",IFERROR(LOOKUP(2,1/(('Daily AUM'!$D6:D6&lt;&gt;"")*(NAV!$D6:D6&lt;&gt;"")),NAV!$D6:D6),"")=""),0,'Daily AUM'!E6-(IFERROR(LOOKUP(2,1/(('Daily AUM'!$D6:D6&lt;&gt;"")*(NAV!$D6:D6&lt;&gt;"")),'Daily AUM'!$D6:D6),"")*(NAV!E6/IFERROR(LOOKUP(2,1/(('Daily AUM'!$D6:D6&lt;&gt;"")*(NAV!$D6:D6&lt;&gt;"")),NAV!$D6:D6),"")))),0))</f>
        <v>4.2701421522338023E-2</v>
      </c>
      <c r="F6" s="2">
        <f>IF(OR('Daily AUM'!F6="",NAV!F6=""),0,IFERROR(IF(OR(IFERROR(LOOKUP(2,1/(('Daily AUM'!$D6:E6&lt;&gt;"")*(NAV!$D6:E6&lt;&gt;"")),'Daily AUM'!$D6:E6),"")="",IFERROR(LOOKUP(2,1/(('Daily AUM'!$D6:E6&lt;&gt;"")*(NAV!$D6:E6&lt;&gt;"")),NAV!$D6:E6),"")=""),0,'Daily AUM'!F6-(IFERROR(LOOKUP(2,1/(('Daily AUM'!$D6:E6&lt;&gt;"")*(NAV!$D6:E6&lt;&gt;"")),'Daily AUM'!$D6:E6),"")*(NAV!F6/IFERROR(LOOKUP(2,1/(('Daily AUM'!$D6:E6&lt;&gt;"")*(NAV!$D6:E6&lt;&gt;"")),NAV!$D6:E6),"")))),0))</f>
        <v>0.69637148570745921</v>
      </c>
      <c r="G6" s="2">
        <f>IF(OR('Daily AUM'!G6="",NAV!G6=""),0,IFERROR(IF(OR(IFERROR(LOOKUP(2,1/(('Daily AUM'!$D6:F6&lt;&gt;"")*(NAV!$D6:F6&lt;&gt;"")),'Daily AUM'!$D6:F6),"")="",IFERROR(LOOKUP(2,1/(('Daily AUM'!$D6:F6&lt;&gt;"")*(NAV!$D6:F6&lt;&gt;"")),NAV!$D6:F6),"")=""),0,'Daily AUM'!G6-(IFERROR(LOOKUP(2,1/(('Daily AUM'!$D6:F6&lt;&gt;"")*(NAV!$D6:F6&lt;&gt;"")),'Daily AUM'!$D6:F6),"")*(NAV!G6/IFERROR(LOOKUP(2,1/(('Daily AUM'!$D6:F6&lt;&gt;"")*(NAV!$D6:F6&lt;&gt;"")),NAV!$D6:F6),"")))),0))</f>
        <v>0.17821943187698253</v>
      </c>
      <c r="H6" s="2">
        <f>IF(OR('Daily AUM'!H6="",NAV!H6=""),0,IFERROR(IF(OR(IFERROR(LOOKUP(2,1/(('Daily AUM'!$D6:G6&lt;&gt;"")*(NAV!$D6:G6&lt;&gt;"")),'Daily AUM'!$D6:G6),"")="",IFERROR(LOOKUP(2,1/(('Daily AUM'!$D6:G6&lt;&gt;"")*(NAV!$D6:G6&lt;&gt;"")),NAV!$D6:G6),"")=""),0,'Daily AUM'!H6-(IFERROR(LOOKUP(2,1/(('Daily AUM'!$D6:G6&lt;&gt;"")*(NAV!$D6:G6&lt;&gt;"")),'Daily AUM'!$D6:G6),"")*(NAV!H6/IFERROR(LOOKUP(2,1/(('Daily AUM'!$D6:G6&lt;&gt;"")*(NAV!$D6:G6&lt;&gt;"")),NAV!$D6:G6),"")))),0))</f>
        <v>1.4968726866604811</v>
      </c>
      <c r="I6" s="2">
        <f>IF(OR('Daily AUM'!I6="",NAV!I6=""),0,IFERROR(IF(OR(IFERROR(LOOKUP(2,1/(('Daily AUM'!$D6:H6&lt;&gt;"")*(NAV!$D6:H6&lt;&gt;"")),'Daily AUM'!$D6:H6),"")="",IFERROR(LOOKUP(2,1/(('Daily AUM'!$D6:H6&lt;&gt;"")*(NAV!$D6:H6&lt;&gt;"")),NAV!$D6:H6),"")=""),0,'Daily AUM'!I6-(IFERROR(LOOKUP(2,1/(('Daily AUM'!$D6:H6&lt;&gt;"")*(NAV!$D6:H6&lt;&gt;"")),'Daily AUM'!$D6:H6),"")*(NAV!I6/IFERROR(LOOKUP(2,1/(('Daily AUM'!$D6:H6&lt;&gt;"")*(NAV!$D6:H6&lt;&gt;"")),NAV!$D6:H6),"")))),0))</f>
        <v>3.8521492956444945</v>
      </c>
      <c r="J6" s="2">
        <f>IF(OR('Daily AUM'!J6="",NAV!J6=""),0,IFERROR(IF(OR(IFERROR(LOOKUP(2,1/(('Daily AUM'!$D6:I6&lt;&gt;"")*(NAV!$D6:I6&lt;&gt;"")),'Daily AUM'!$D6:I6),"")="",IFERROR(LOOKUP(2,1/(('Daily AUM'!$D6:I6&lt;&gt;"")*(NAV!$D6:I6&lt;&gt;"")),NAV!$D6:I6),"")=""),0,'Daily AUM'!J6-(IFERROR(LOOKUP(2,1/(('Daily AUM'!$D6:I6&lt;&gt;"")*(NAV!$D6:I6&lt;&gt;"")),'Daily AUM'!$D6:I6),"")*(NAV!J6/IFERROR(LOOKUP(2,1/(('Daily AUM'!$D6:I6&lt;&gt;"")*(NAV!$D6:I6&lt;&gt;"")),NAV!$D6:I6),"")))),0))</f>
        <v>1.2803520213115007</v>
      </c>
      <c r="K6" s="2">
        <f>IF(OR('Daily AUM'!K6="",NAV!K6=""),0,IFERROR(IF(OR(IFERROR(LOOKUP(2,1/(('Daily AUM'!$D6:J6&lt;&gt;"")*(NAV!$D6:J6&lt;&gt;"")),'Daily AUM'!$D6:J6),"")="",IFERROR(LOOKUP(2,1/(('Daily AUM'!$D6:J6&lt;&gt;"")*(NAV!$D6:J6&lt;&gt;"")),NAV!$D6:J6),"")=""),0,'Daily AUM'!K6-(IFERROR(LOOKUP(2,1/(('Daily AUM'!$D6:J6&lt;&gt;"")*(NAV!$D6:J6&lt;&gt;"")),'Daily AUM'!$D6:J6),"")*(NAV!K6/IFERROR(LOOKUP(2,1/(('Daily AUM'!$D6:J6&lt;&gt;"")*(NAV!$D6:J6&lt;&gt;"")),NAV!$D6:J6),"")))),0))</f>
        <v>0.74701248624865002</v>
      </c>
      <c r="L6" s="2">
        <f>IF(OR('Daily AUM'!L6="",NAV!L6=""),0,IFERROR(IF(OR(IFERROR(LOOKUP(2,1/(('Daily AUM'!$D6:K6&lt;&gt;"")*(NAV!$D6:K6&lt;&gt;"")),'Daily AUM'!$D6:K6),"")="",IFERROR(LOOKUP(2,1/(('Daily AUM'!$D6:K6&lt;&gt;"")*(NAV!$D6:K6&lt;&gt;"")),NAV!$D6:K6),"")=""),0,'Daily AUM'!L6-(IFERROR(LOOKUP(2,1/(('Daily AUM'!$D6:K6&lt;&gt;"")*(NAV!$D6:K6&lt;&gt;"")),'Daily AUM'!$D6:K6),"")*(NAV!L6/IFERROR(LOOKUP(2,1/(('Daily AUM'!$D6:K6&lt;&gt;"")*(NAV!$D6:K6&lt;&gt;"")),NAV!$D6:K6),"")))),0))</f>
        <v>0.69790976937633786</v>
      </c>
      <c r="M6" s="2">
        <f>IF(OR('Daily AUM'!M6="",NAV!M6=""),0,IFERROR(IF(OR(IFERROR(LOOKUP(2,1/(('Daily AUM'!$D6:L6&lt;&gt;"")*(NAV!$D6:L6&lt;&gt;"")),'Daily AUM'!$D6:L6),"")="",IFERROR(LOOKUP(2,1/(('Daily AUM'!$D6:L6&lt;&gt;"")*(NAV!$D6:L6&lt;&gt;"")),NAV!$D6:L6),"")=""),0,'Daily AUM'!M6-(IFERROR(LOOKUP(2,1/(('Daily AUM'!$D6:L6&lt;&gt;"")*(NAV!$D6:L6&lt;&gt;"")),'Daily AUM'!$D6:L6),"")*(NAV!M6/IFERROR(LOOKUP(2,1/(('Daily AUM'!$D6:L6&lt;&gt;"")*(NAV!$D6:L6&lt;&gt;"")),NAV!$D6:L6),"")))),0))</f>
        <v>1.2827628859284914</v>
      </c>
      <c r="N6" s="2">
        <f>IF(OR('Daily AUM'!N6="",NAV!N6=""),0,IFERROR(IF(OR(IFERROR(LOOKUP(2,1/(('Daily AUM'!$D6:M6&lt;&gt;"")*(NAV!$D6:M6&lt;&gt;"")),'Daily AUM'!$D6:M6),"")="",IFERROR(LOOKUP(2,1/(('Daily AUM'!$D6:M6&lt;&gt;"")*(NAV!$D6:M6&lt;&gt;"")),NAV!$D6:M6),"")=""),0,'Daily AUM'!N6-(IFERROR(LOOKUP(2,1/(('Daily AUM'!$D6:M6&lt;&gt;"")*(NAV!$D6:M6&lt;&gt;"")),'Daily AUM'!$D6:M6),"")*(NAV!N6/IFERROR(LOOKUP(2,1/(('Daily AUM'!$D6:M6&lt;&gt;"")*(NAV!$D6:M6&lt;&gt;"")),NAV!$D6:M6),"")))),0))</f>
        <v>0.3381262500822686</v>
      </c>
      <c r="O6" s="2">
        <f>IF(OR('Daily AUM'!O6="",NAV!O6=""),0,IFERROR(IF(OR(IFERROR(LOOKUP(2,1/(('Daily AUM'!$D6:N6&lt;&gt;"")*(NAV!$D6:N6&lt;&gt;"")),'Daily AUM'!$D6:N6),"")="",IFERROR(LOOKUP(2,1/(('Daily AUM'!$D6:N6&lt;&gt;"")*(NAV!$D6:N6&lt;&gt;"")),NAV!$D6:N6),"")=""),0,'Daily AUM'!O6-(IFERROR(LOOKUP(2,1/(('Daily AUM'!$D6:N6&lt;&gt;"")*(NAV!$D6:N6&lt;&gt;"")),'Daily AUM'!$D6:N6),"")*(NAV!O6/IFERROR(LOOKUP(2,1/(('Daily AUM'!$D6:N6&lt;&gt;"")*(NAV!$D6:N6&lt;&gt;"")),NAV!$D6:N6),"")))),0))</f>
        <v>1.0779757233409555</v>
      </c>
      <c r="P6" s="2">
        <f>IF(OR('Daily AUM'!P6="",NAV!P6=""),0,IFERROR(IF(OR(IFERROR(LOOKUP(2,1/(('Daily AUM'!$D6:O6&lt;&gt;"")*(NAV!$D6:O6&lt;&gt;"")),'Daily AUM'!$D6:O6),"")="",IFERROR(LOOKUP(2,1/(('Daily AUM'!$D6:O6&lt;&gt;"")*(NAV!$D6:O6&lt;&gt;"")),NAV!$D6:O6),"")=""),0,'Daily AUM'!P6-(IFERROR(LOOKUP(2,1/(('Daily AUM'!$D6:O6&lt;&gt;"")*(NAV!$D6:O6&lt;&gt;"")),'Daily AUM'!$D6:O6),"")*(NAV!P6/IFERROR(LOOKUP(2,1/(('Daily AUM'!$D6:O6&lt;&gt;"")*(NAV!$D6:O6&lt;&gt;"")),NAV!$D6:O6),"")))),0))</f>
        <v>0.54323381101164614</v>
      </c>
      <c r="Q6" s="2">
        <f>IF(OR('Daily AUM'!Q6="",NAV!Q6=""),0,IFERROR(IF(OR(IFERROR(LOOKUP(2,1/(('Daily AUM'!$D6:P6&lt;&gt;"")*(NAV!$D6:P6&lt;&gt;"")),'Daily AUM'!$D6:P6),"")="",IFERROR(LOOKUP(2,1/(('Daily AUM'!$D6:P6&lt;&gt;"")*(NAV!$D6:P6&lt;&gt;"")),NAV!$D6:P6),"")=""),0,'Daily AUM'!Q6-(IFERROR(LOOKUP(2,1/(('Daily AUM'!$D6:P6&lt;&gt;"")*(NAV!$D6:P6&lt;&gt;"")),'Daily AUM'!$D6:P6),"")*(NAV!Q6/IFERROR(LOOKUP(2,1/(('Daily AUM'!$D6:P6&lt;&gt;"")*(NAV!$D6:P6&lt;&gt;"")),NAV!$D6:P6),"")))),0))</f>
        <v>-2.5511307545131103</v>
      </c>
      <c r="R6" s="2">
        <f>IF(OR('Daily AUM'!R6="",NAV!R6=""),0,IFERROR(IF(OR(IFERROR(LOOKUP(2,1/(('Daily AUM'!$D6:Q6&lt;&gt;"")*(NAV!$D6:Q6&lt;&gt;"")),'Daily AUM'!$D6:Q6),"")="",IFERROR(LOOKUP(2,1/(('Daily AUM'!$D6:Q6&lt;&gt;"")*(NAV!$D6:Q6&lt;&gt;"")),NAV!$D6:Q6),"")=""),0,'Daily AUM'!R6-(IFERROR(LOOKUP(2,1/(('Daily AUM'!$D6:Q6&lt;&gt;"")*(NAV!$D6:Q6&lt;&gt;"")),'Daily AUM'!$D6:Q6),"")*(NAV!R6/IFERROR(LOOKUP(2,1/(('Daily AUM'!$D6:Q6&lt;&gt;"")*(NAV!$D6:Q6&lt;&gt;"")),NAV!$D6:Q6),"")))),0))</f>
        <v>0.50132698866821102</v>
      </c>
      <c r="S6" s="2">
        <f>IF(OR('Daily AUM'!S6="",NAV!S6=""),0,IFERROR(IF(OR(IFERROR(LOOKUP(2,1/(('Daily AUM'!$D6:R6&lt;&gt;"")*(NAV!$D6:R6&lt;&gt;"")),'Daily AUM'!$D6:R6),"")="",IFERROR(LOOKUP(2,1/(('Daily AUM'!$D6:R6&lt;&gt;"")*(NAV!$D6:R6&lt;&gt;"")),NAV!$D6:R6),"")=""),0,'Daily AUM'!S6-(IFERROR(LOOKUP(2,1/(('Daily AUM'!$D6:R6&lt;&gt;"")*(NAV!$D6:R6&lt;&gt;"")),'Daily AUM'!$D6:R6),"")*(NAV!S6/IFERROR(LOOKUP(2,1/(('Daily AUM'!$D6:R6&lt;&gt;"")*(NAV!$D6:R6&lt;&gt;"")),NAV!$D6:R6),"")))),0))</f>
        <v>-8.9998189370589898E-2</v>
      </c>
      <c r="T6" s="2">
        <f>IF(OR('Daily AUM'!T6="",NAV!T6=""),0,IFERROR(IF(OR(IFERROR(LOOKUP(2,1/(('Daily AUM'!$D6:S6&lt;&gt;"")*(NAV!$D6:S6&lt;&gt;"")),'Daily AUM'!$D6:S6),"")="",IFERROR(LOOKUP(2,1/(('Daily AUM'!$D6:S6&lt;&gt;"")*(NAV!$D6:S6&lt;&gt;"")),NAV!$D6:S6),"")=""),0,'Daily AUM'!T6-(IFERROR(LOOKUP(2,1/(('Daily AUM'!$D6:S6&lt;&gt;"")*(NAV!$D6:S6&lt;&gt;"")),'Daily AUM'!$D6:S6),"")*(NAV!T6/IFERROR(LOOKUP(2,1/(('Daily AUM'!$D6:S6&lt;&gt;"")*(NAV!$D6:S6&lt;&gt;"")),NAV!$D6:S6),"")))),0))</f>
        <v>2.8336875380432502E-2</v>
      </c>
      <c r="U6" s="2">
        <f>IF(OR('Daily AUM'!U6="",NAV!U6=""),0,IFERROR(IF(OR(IFERROR(LOOKUP(2,1/(('Daily AUM'!$D6:T6&lt;&gt;"")*(NAV!$D6:T6&lt;&gt;"")),'Daily AUM'!$D6:T6),"")="",IFERROR(LOOKUP(2,1/(('Daily AUM'!$D6:T6&lt;&gt;"")*(NAV!$D6:T6&lt;&gt;"")),NAV!$D6:T6),"")=""),0,'Daily AUM'!U6-(IFERROR(LOOKUP(2,1/(('Daily AUM'!$D6:T6&lt;&gt;"")*(NAV!$D6:T6&lt;&gt;"")),'Daily AUM'!$D6:T6),"")*(NAV!U6/IFERROR(LOOKUP(2,1/(('Daily AUM'!$D6:T6&lt;&gt;"")*(NAV!$D6:T6&lt;&gt;"")),NAV!$D6:T6),"")))),0))</f>
        <v>1.588818764984012</v>
      </c>
      <c r="V6" s="2">
        <f>IF(OR('Daily AUM'!V6="",NAV!V6=""),0,IFERROR(IF(OR(IFERROR(LOOKUP(2,1/(('Daily AUM'!$D6:U6&lt;&gt;"")*(NAV!$D6:U6&lt;&gt;"")),'Daily AUM'!$D6:U6),"")="",IFERROR(LOOKUP(2,1/(('Daily AUM'!$D6:U6&lt;&gt;"")*(NAV!$D6:U6&lt;&gt;"")),NAV!$D6:U6),"")=""),0,'Daily AUM'!V6-(IFERROR(LOOKUP(2,1/(('Daily AUM'!$D6:U6&lt;&gt;"")*(NAV!$D6:U6&lt;&gt;"")),'Daily AUM'!$D6:U6),"")*(NAV!V6/IFERROR(LOOKUP(2,1/(('Daily AUM'!$D6:U6&lt;&gt;"")*(NAV!$D6:U6&lt;&gt;"")),NAV!$D6:U6),"")))),0))</f>
        <v>0.44174399860605718</v>
      </c>
      <c r="W6" s="2">
        <f>IF(OR('Daily AUM'!W6="",NAV!W6=""),0,IFERROR(IF(OR(IFERROR(LOOKUP(2,1/(('Daily AUM'!$D6:V6&lt;&gt;"")*(NAV!$D6:V6&lt;&gt;"")),'Daily AUM'!$D6:V6),"")="",IFERROR(LOOKUP(2,1/(('Daily AUM'!$D6:V6&lt;&gt;"")*(NAV!$D6:V6&lt;&gt;"")),NAV!$D6:V6),"")=""),0,'Daily AUM'!W6-(IFERROR(LOOKUP(2,1/(('Daily AUM'!$D6:V6&lt;&gt;"")*(NAV!$D6:V6&lt;&gt;"")),'Daily AUM'!$D6:V6),"")*(NAV!W6/IFERROR(LOOKUP(2,1/(('Daily AUM'!$D6:V6&lt;&gt;"")*(NAV!$D6:V6&lt;&gt;"")),NAV!$D6:V6),"")))),0))</f>
        <v>0.84607597533693024</v>
      </c>
      <c r="X6" s="2">
        <f>IF(OR('Daily AUM'!X6="",NAV!X6=""),0,IFERROR(IF(OR(IFERROR(LOOKUP(2,1/(('Daily AUM'!$D6:W6&lt;&gt;"")*(NAV!$D6:W6&lt;&gt;"")),'Daily AUM'!$D6:W6),"")="",IFERROR(LOOKUP(2,1/(('Daily AUM'!$D6:W6&lt;&gt;"")*(NAV!$D6:W6&lt;&gt;"")),NAV!$D6:W6),"")=""),0,'Daily AUM'!X6-(IFERROR(LOOKUP(2,1/(('Daily AUM'!$D6:W6&lt;&gt;"")*(NAV!$D6:W6&lt;&gt;"")),'Daily AUM'!$D6:W6),"")*(NAV!X6/IFERROR(LOOKUP(2,1/(('Daily AUM'!$D6:W6&lt;&gt;"")*(NAV!$D6:W6&lt;&gt;"")),NAV!$D6:W6),"")))),0))</f>
        <v>0.36410797739392819</v>
      </c>
      <c r="Y6" s="2">
        <f>IF(OR('Daily AUM'!Y6="",NAV!Y6=""),0,IFERROR(IF(OR(IFERROR(LOOKUP(2,1/(('Daily AUM'!$D6:X6&lt;&gt;"")*(NAV!$D6:X6&lt;&gt;"")),'Daily AUM'!$D6:X6),"")="",IFERROR(LOOKUP(2,1/(('Daily AUM'!$D6:X6&lt;&gt;"")*(NAV!$D6:X6&lt;&gt;"")),NAV!$D6:X6),"")=""),0,'Daily AUM'!Y6-(IFERROR(LOOKUP(2,1/(('Daily AUM'!$D6:X6&lt;&gt;"")*(NAV!$D6:X6&lt;&gt;"")),'Daily AUM'!$D6:X6),"")*(NAV!Y6/IFERROR(LOOKUP(2,1/(('Daily AUM'!$D6:X6&lt;&gt;"")*(NAV!$D6:X6&lt;&gt;"")),NAV!$D6:X6),"")))),0))</f>
        <v>-0.88462975490176632</v>
      </c>
      <c r="Z6" s="2">
        <f>IF(OR('Daily AUM'!Z6="",NAV!Z6=""),0,IFERROR(IF(OR(IFERROR(LOOKUP(2,1/(('Daily AUM'!$D6:Y6&lt;&gt;"")*(NAV!$D6:Y6&lt;&gt;"")),'Daily AUM'!$D6:Y6),"")="",IFERROR(LOOKUP(2,1/(('Daily AUM'!$D6:Y6&lt;&gt;"")*(NAV!$D6:Y6&lt;&gt;"")),NAV!$D6:Y6),"")=""),0,'Daily AUM'!Z6-(IFERROR(LOOKUP(2,1/(('Daily AUM'!$D6:Y6&lt;&gt;"")*(NAV!$D6:Y6&lt;&gt;"")),'Daily AUM'!$D6:Y6),"")*(NAV!Z6/IFERROR(LOOKUP(2,1/(('Daily AUM'!$D6:Y6&lt;&gt;"")*(NAV!$D6:Y6&lt;&gt;"")),NAV!$D6:Y6),"")))),0))</f>
        <v>0.1892655930107594</v>
      </c>
      <c r="AA6" s="2">
        <f>IF(OR('Daily AUM'!AA6="",NAV!AA6=""),0,IFERROR(IF(OR(IFERROR(LOOKUP(2,1/(('Daily AUM'!$D6:Z6&lt;&gt;"")*(NAV!$D6:Z6&lt;&gt;"")),'Daily AUM'!$D6:Z6),"")="",IFERROR(LOOKUP(2,1/(('Daily AUM'!$D6:Z6&lt;&gt;"")*(NAV!$D6:Z6&lt;&gt;"")),NAV!$D6:Z6),"")=""),0,'Daily AUM'!AA6-(IFERROR(LOOKUP(2,1/(('Daily AUM'!$D6:Z6&lt;&gt;"")*(NAV!$D6:Z6&lt;&gt;"")),'Daily AUM'!$D6:Z6),"")*(NAV!AA6/IFERROR(LOOKUP(2,1/(('Daily AUM'!$D6:Z6&lt;&gt;"")*(NAV!$D6:Z6&lt;&gt;"")),NAV!$D6:Z6),"")))),0))</f>
        <v>0.44862793095956022</v>
      </c>
      <c r="AB6" s="2">
        <f>IF(OR('Daily AUM'!AB6="",NAV!AB6=""),0,IFERROR(IF(OR(IFERROR(LOOKUP(2,1/(('Daily AUM'!$D6:AA6&lt;&gt;"")*(NAV!$D6:AA6&lt;&gt;"")),'Daily AUM'!$D6:AA6),"")="",IFERROR(LOOKUP(2,1/(('Daily AUM'!$D6:AA6&lt;&gt;"")*(NAV!$D6:AA6&lt;&gt;"")),NAV!$D6:AA6),"")=""),0,'Daily AUM'!AB6-(IFERROR(LOOKUP(2,1/(('Daily AUM'!$D6:AA6&lt;&gt;"")*(NAV!$D6:AA6&lt;&gt;"")),'Daily AUM'!$D6:AA6),"")*(NAV!AB6/IFERROR(LOOKUP(2,1/(('Daily AUM'!$D6:AA6&lt;&gt;"")*(NAV!$D6:AA6&lt;&gt;"")),NAV!$D6:AA6),"")))),0))</f>
        <v>1.005886441952498</v>
      </c>
      <c r="AC6" s="2">
        <f>IF(OR('Daily AUM'!AC6="",NAV!AC6=""),0,IFERROR(IF(OR(IFERROR(LOOKUP(2,1/(('Daily AUM'!$D6:AB6&lt;&gt;"")*(NAV!$D6:AB6&lt;&gt;"")),'Daily AUM'!$D6:AB6),"")="",IFERROR(LOOKUP(2,1/(('Daily AUM'!$D6:AB6&lt;&gt;"")*(NAV!$D6:AB6&lt;&gt;"")),NAV!$D6:AB6),"")=""),0,'Daily AUM'!AC6-(IFERROR(LOOKUP(2,1/(('Daily AUM'!$D6:AB6&lt;&gt;"")*(NAV!$D6:AB6&lt;&gt;"")),'Daily AUM'!$D6:AB6),"")*(NAV!AC6/IFERROR(LOOKUP(2,1/(('Daily AUM'!$D6:AB6&lt;&gt;"")*(NAV!$D6:AB6&lt;&gt;"")),NAV!$D6:AB6),"")))),0))</f>
        <v>0.44683930343762768</v>
      </c>
      <c r="AD6" s="2">
        <f>IF(OR('Daily AUM'!AD6="",NAV!AD6=""),0,IFERROR(IF(OR(IFERROR(LOOKUP(2,1/(('Daily AUM'!$D6:AC6&lt;&gt;"")*(NAV!$D6:AC6&lt;&gt;"")),'Daily AUM'!$D6:AC6),"")="",IFERROR(LOOKUP(2,1/(('Daily AUM'!$D6:AC6&lt;&gt;"")*(NAV!$D6:AC6&lt;&gt;"")),NAV!$D6:AC6),"")=""),0,'Daily AUM'!AD6-(IFERROR(LOOKUP(2,1/(('Daily AUM'!$D6:AC6&lt;&gt;"")*(NAV!$D6:AC6&lt;&gt;"")),'Daily AUM'!$D6:AC6),"")*(NAV!AD6/IFERROR(LOOKUP(2,1/(('Daily AUM'!$D6:AC6&lt;&gt;"")*(NAV!$D6:AC6&lt;&gt;"")),NAV!$D6:AC6),"")))),0))</f>
        <v>0.43149234384713964</v>
      </c>
      <c r="AE6" s="2">
        <f>IF(OR('Daily AUM'!AE6="",NAV!AE6=""),0,IFERROR(IF(OR(IFERROR(LOOKUP(2,1/(('Daily AUM'!$D6:AD6&lt;&gt;"")*(NAV!$D6:AD6&lt;&gt;"")),'Daily AUM'!$D6:AD6),"")="",IFERROR(LOOKUP(2,1/(('Daily AUM'!$D6:AD6&lt;&gt;"")*(NAV!$D6:AD6&lt;&gt;"")),NAV!$D6:AD6),"")=""),0,'Daily AUM'!AE6-(IFERROR(LOOKUP(2,1/(('Daily AUM'!$D6:AD6&lt;&gt;"")*(NAV!$D6:AD6&lt;&gt;"")),'Daily AUM'!$D6:AD6),"")*(NAV!AE6/IFERROR(LOOKUP(2,1/(('Daily AUM'!$D6:AD6&lt;&gt;"")*(NAV!$D6:AD6&lt;&gt;"")),NAV!$D6:AD6),"")))),0))</f>
        <v>-20.075278200575099</v>
      </c>
      <c r="AF6" s="2">
        <f>IF(OR('Daily AUM'!AF6="",NAV!AF6=""),0,IFERROR(IF(OR(IFERROR(LOOKUP(2,1/(('Daily AUM'!$D6:AE6&lt;&gt;"")*(NAV!$D6:AE6&lt;&gt;"")),'Daily AUM'!$D6:AE6),"")="",IFERROR(LOOKUP(2,1/(('Daily AUM'!$D6:AE6&lt;&gt;"")*(NAV!$D6:AE6&lt;&gt;"")),NAV!$D6:AE6),"")=""),0,'Daily AUM'!AF6-(IFERROR(LOOKUP(2,1/(('Daily AUM'!$D6:AE6&lt;&gt;"")*(NAV!$D6:AE6&lt;&gt;"")),'Daily AUM'!$D6:AE6),"")*(NAV!AF6/IFERROR(LOOKUP(2,1/(('Daily AUM'!$D6:AE6&lt;&gt;"")*(NAV!$D6:AE6&lt;&gt;"")),NAV!$D6:AE6),"")))),0))</f>
        <v>0.47616028708137037</v>
      </c>
      <c r="AG6" s="2">
        <f>IF(OR('Daily AUM'!AG6="",NAV!AG6=""),0,IFERROR(IF(OR(IFERROR(LOOKUP(2,1/(('Daily AUM'!$D6:AF6&lt;&gt;"")*(NAV!$D6:AF6&lt;&gt;"")),'Daily AUM'!$D6:AF6),"")="",IFERROR(LOOKUP(2,1/(('Daily AUM'!$D6:AF6&lt;&gt;"")*(NAV!$D6:AF6&lt;&gt;"")),NAV!$D6:AF6),"")=""),0,'Daily AUM'!AG6-(IFERROR(LOOKUP(2,1/(('Daily AUM'!$D6:AF6&lt;&gt;"")*(NAV!$D6:AF6&lt;&gt;"")),'Daily AUM'!$D6:AF6),"")*(NAV!AG6/IFERROR(LOOKUP(2,1/(('Daily AUM'!$D6:AF6&lt;&gt;"")*(NAV!$D6:AF6&lt;&gt;"")),NAV!$D6:AF6),"")))),0))</f>
        <v>0.44797828414129981</v>
      </c>
      <c r="AH6" s="2">
        <f>IF(OR('Daily AUM'!AH6="",NAV!AH6=""),0,IFERROR(IF(OR(IFERROR(LOOKUP(2,1/(('Daily AUM'!$D6:AG6&lt;&gt;"")*(NAV!$D6:AG6&lt;&gt;"")),'Daily AUM'!$D6:AG6),"")="",IFERROR(LOOKUP(2,1/(('Daily AUM'!$D6:AG6&lt;&gt;"")*(NAV!$D6:AG6&lt;&gt;"")),NAV!$D6:AG6),"")=""),0,'Daily AUM'!AH6-(IFERROR(LOOKUP(2,1/(('Daily AUM'!$D6:AG6&lt;&gt;"")*(NAV!$D6:AG6&lt;&gt;"")),'Daily AUM'!$D6:AG6),"")*(NAV!AH6/IFERROR(LOOKUP(2,1/(('Daily AUM'!$D6:AG6&lt;&gt;"")*(NAV!$D6:AG6&lt;&gt;"")),NAV!$D6:AG6),"")))),0))</f>
        <v>0.72683518744292996</v>
      </c>
      <c r="AI6" s="2">
        <f>IF(OR('Daily AUM'!AI6="",NAV!AI6=""),0,IFERROR(IF(OR(IFERROR(LOOKUP(2,1/(('Daily AUM'!$D6:AH6&lt;&gt;"")*(NAV!$D6:AH6&lt;&gt;"")),'Daily AUM'!$D6:AH6),"")="",IFERROR(LOOKUP(2,1/(('Daily AUM'!$D6:AH6&lt;&gt;"")*(NAV!$D6:AH6&lt;&gt;"")),NAV!$D6:AH6),"")=""),0,'Daily AUM'!AI6-(IFERROR(LOOKUP(2,1/(('Daily AUM'!$D6:AH6&lt;&gt;"")*(NAV!$D6:AH6&lt;&gt;"")),'Daily AUM'!$D6:AH6),"")*(NAV!AI6/IFERROR(LOOKUP(2,1/(('Daily AUM'!$D6:AH6&lt;&gt;"")*(NAV!$D6:AH6&lt;&gt;"")),NAV!$D6:AH6),"")))),0))</f>
        <v>0.21941378473820805</v>
      </c>
      <c r="AJ6" s="2">
        <f>IF(OR('Daily AUM'!AJ6="",NAV!AJ6=""),0,IFERROR(IF(OR(IFERROR(LOOKUP(2,1/(('Daily AUM'!$D6:AI6&lt;&gt;"")*(NAV!$D6:AI6&lt;&gt;"")),'Daily AUM'!$D6:AI6),"")="",IFERROR(LOOKUP(2,1/(('Daily AUM'!$D6:AI6&lt;&gt;"")*(NAV!$D6:AI6&lt;&gt;"")),NAV!$D6:AI6),"")=""),0,'Daily AUM'!AJ6-(IFERROR(LOOKUP(2,1/(('Daily AUM'!$D6:AI6&lt;&gt;"")*(NAV!$D6:AI6&lt;&gt;"")),'Daily AUM'!$D6:AI6),"")*(NAV!AJ6/IFERROR(LOOKUP(2,1/(('Daily AUM'!$D6:AI6&lt;&gt;"")*(NAV!$D6:AI6&lt;&gt;"")),NAV!$D6:AI6),"")))),0))</f>
        <v>0.54741725835526722</v>
      </c>
      <c r="AK6" s="2">
        <f>IF(OR('Daily AUM'!AK6="",NAV!AK6=""),0,IFERROR(IF(OR(IFERROR(LOOKUP(2,1/(('Daily AUM'!$D6:AJ6&lt;&gt;"")*(NAV!$D6:AJ6&lt;&gt;"")),'Daily AUM'!$D6:AJ6),"")="",IFERROR(LOOKUP(2,1/(('Daily AUM'!$D6:AJ6&lt;&gt;"")*(NAV!$D6:AJ6&lt;&gt;"")),NAV!$D6:AJ6),"")=""),0,'Daily AUM'!AK6-(IFERROR(LOOKUP(2,1/(('Daily AUM'!$D6:AJ6&lt;&gt;"")*(NAV!$D6:AJ6&lt;&gt;"")),'Daily AUM'!$D6:AJ6),"")*(NAV!AK6/IFERROR(LOOKUP(2,1/(('Daily AUM'!$D6:AJ6&lt;&gt;"")*(NAV!$D6:AJ6&lt;&gt;"")),NAV!$D6:AJ6),"")))),0))</f>
        <v>-4.5408368358218922</v>
      </c>
      <c r="AL6" s="2">
        <f>IF(OR('Daily AUM'!AL6="",NAV!AL6=""),0,IFERROR(IF(OR(IFERROR(LOOKUP(2,1/(('Daily AUM'!$D6:AK6&lt;&gt;"")*(NAV!$D6:AK6&lt;&gt;"")),'Daily AUM'!$D6:AK6),"")="",IFERROR(LOOKUP(2,1/(('Daily AUM'!$D6:AK6&lt;&gt;"")*(NAV!$D6:AK6&lt;&gt;"")),NAV!$D6:AK6),"")=""),0,'Daily AUM'!AL6-(IFERROR(LOOKUP(2,1/(('Daily AUM'!$D6:AK6&lt;&gt;"")*(NAV!$D6:AK6&lt;&gt;"")),'Daily AUM'!$D6:AK6),"")*(NAV!AL6/IFERROR(LOOKUP(2,1/(('Daily AUM'!$D6:AK6&lt;&gt;"")*(NAV!$D6:AK6&lt;&gt;"")),NAV!$D6:AK6),"")))),0))</f>
        <v>-4.039359061775599</v>
      </c>
      <c r="AM6" s="2">
        <f>IF(OR('Daily AUM'!AM6="",NAV!AM6=""),0,IFERROR(IF(OR(IFERROR(LOOKUP(2,1/(('Daily AUM'!$D6:AL6&lt;&gt;"")*(NAV!$D6:AL6&lt;&gt;"")),'Daily AUM'!$D6:AL6),"")="",IFERROR(LOOKUP(2,1/(('Daily AUM'!$D6:AL6&lt;&gt;"")*(NAV!$D6:AL6&lt;&gt;"")),NAV!$D6:AL6),"")=""),0,'Daily AUM'!AM6-(IFERROR(LOOKUP(2,1/(('Daily AUM'!$D6:AL6&lt;&gt;"")*(NAV!$D6:AL6&lt;&gt;"")),'Daily AUM'!$D6:AL6),"")*(NAV!AM6/IFERROR(LOOKUP(2,1/(('Daily AUM'!$D6:AL6&lt;&gt;"")*(NAV!$D6:AL6&lt;&gt;"")),NAV!$D6:AL6),"")))),0))</f>
        <v>-0.16150728274510584</v>
      </c>
      <c r="AN6" s="2">
        <f>IF(OR('Daily AUM'!AN6="",NAV!AN6=""),0,IFERROR(IF(OR(IFERROR(LOOKUP(2,1/(('Daily AUM'!$D6:AM6&lt;&gt;"")*(NAV!$D6:AM6&lt;&gt;"")),'Daily AUM'!$D6:AM6),"")="",IFERROR(LOOKUP(2,1/(('Daily AUM'!$D6:AM6&lt;&gt;"")*(NAV!$D6:AM6&lt;&gt;"")),NAV!$D6:AM6),"")=""),0,'Daily AUM'!AN6-(IFERROR(LOOKUP(2,1/(('Daily AUM'!$D6:AM6&lt;&gt;"")*(NAV!$D6:AM6&lt;&gt;"")),'Daily AUM'!$D6:AM6),"")*(NAV!AN6/IFERROR(LOOKUP(2,1/(('Daily AUM'!$D6:AM6&lt;&gt;"")*(NAV!$D6:AM6&lt;&gt;"")),NAV!$D6:AM6),"")))),0))</f>
        <v>-1.4996739337525469</v>
      </c>
      <c r="AO6" s="2">
        <f>IF(OR('Daily AUM'!AO6="",NAV!AO6=""),0,IFERROR(IF(OR(IFERROR(LOOKUP(2,1/(('Daily AUM'!$D6:AN6&lt;&gt;"")*(NAV!$D6:AN6&lt;&gt;"")),'Daily AUM'!$D6:AN6),"")="",IFERROR(LOOKUP(2,1/(('Daily AUM'!$D6:AN6&lt;&gt;"")*(NAV!$D6:AN6&lt;&gt;"")),NAV!$D6:AN6),"")=""),0,'Daily AUM'!AO6-(IFERROR(LOOKUP(2,1/(('Daily AUM'!$D6:AN6&lt;&gt;"")*(NAV!$D6:AN6&lt;&gt;"")),'Daily AUM'!$D6:AN6),"")*(NAV!AO6/IFERROR(LOOKUP(2,1/(('Daily AUM'!$D6:AN6&lt;&gt;"")*(NAV!$D6:AN6&lt;&gt;"")),NAV!$D6:AN6),"")))),0))</f>
        <v>1.5915301725309519</v>
      </c>
      <c r="AP6" s="2">
        <f>IF(OR('Daily AUM'!AP6="",NAV!AP6=""),0,IFERROR(IF(OR(IFERROR(LOOKUP(2,1/(('Daily AUM'!$D6:AO6&lt;&gt;"")*(NAV!$D6:AO6&lt;&gt;"")),'Daily AUM'!$D6:AO6),"")="",IFERROR(LOOKUP(2,1/(('Daily AUM'!$D6:AO6&lt;&gt;"")*(NAV!$D6:AO6&lt;&gt;"")),NAV!$D6:AO6),"")=""),0,'Daily AUM'!AP6-(IFERROR(LOOKUP(2,1/(('Daily AUM'!$D6:AO6&lt;&gt;"")*(NAV!$D6:AO6&lt;&gt;"")),'Daily AUM'!$D6:AO6),"")*(NAV!AP6/IFERROR(LOOKUP(2,1/(('Daily AUM'!$D6:AO6&lt;&gt;"")*(NAV!$D6:AO6&lt;&gt;"")),NAV!$D6:AO6),"")))),0))</f>
        <v>0.23355826178465122</v>
      </c>
      <c r="AQ6" s="2">
        <f>IF(OR('Daily AUM'!AQ6="",NAV!AQ6=""),0,IFERROR(IF(OR(IFERROR(LOOKUP(2,1/(('Daily AUM'!$D6:AP6&lt;&gt;"")*(NAV!$D6:AP6&lt;&gt;"")),'Daily AUM'!$D6:AP6),"")="",IFERROR(LOOKUP(2,1/(('Daily AUM'!$D6:AP6&lt;&gt;"")*(NAV!$D6:AP6&lt;&gt;"")),NAV!$D6:AP6),"")=""),0,'Daily AUM'!AQ6-(IFERROR(LOOKUP(2,1/(('Daily AUM'!$D6:AP6&lt;&gt;"")*(NAV!$D6:AP6&lt;&gt;"")),'Daily AUM'!$D6:AP6),"")*(NAV!AQ6/IFERROR(LOOKUP(2,1/(('Daily AUM'!$D6:AP6&lt;&gt;"")*(NAV!$D6:AP6&lt;&gt;"")),NAV!$D6:AP6),"")))),0))</f>
        <v>5.2548499696172257E-2</v>
      </c>
      <c r="AR6" s="2">
        <f>IF(OR('Daily AUM'!AR6="",NAV!AR6=""),0,IFERROR(IF(OR(IFERROR(LOOKUP(2,1/(('Daily AUM'!$D6:AQ6&lt;&gt;"")*(NAV!$D6:AQ6&lt;&gt;"")),'Daily AUM'!$D6:AQ6),"")="",IFERROR(LOOKUP(2,1/(('Daily AUM'!$D6:AQ6&lt;&gt;"")*(NAV!$D6:AQ6&lt;&gt;"")),NAV!$D6:AQ6),"")=""),0,'Daily AUM'!AR6-(IFERROR(LOOKUP(2,1/(('Daily AUM'!$D6:AQ6&lt;&gt;"")*(NAV!$D6:AQ6&lt;&gt;"")),'Daily AUM'!$D6:AQ6),"")*(NAV!AR6/IFERROR(LOOKUP(2,1/(('Daily AUM'!$D6:AQ6&lt;&gt;"")*(NAV!$D6:AQ6&lt;&gt;"")),NAV!$D6:AQ6),"")))),0))</f>
        <v>-9.0429024405807468E-2</v>
      </c>
      <c r="AS6" s="2">
        <f t="shared" si="0"/>
        <v>12.435637728773372</v>
      </c>
      <c r="AT6" s="2">
        <f t="shared" si="1"/>
        <v>-23.589530990097614</v>
      </c>
    </row>
    <row r="7" spans="1:46" x14ac:dyDescent="0.2">
      <c r="A7" t="s">
        <v>14</v>
      </c>
      <c r="B7" t="s">
        <v>15</v>
      </c>
      <c r="C7" t="s">
        <v>7</v>
      </c>
      <c r="D7" s="2">
        <f>0</f>
        <v>0</v>
      </c>
      <c r="E7" s="2">
        <f>IF(OR('Daily AUM'!E7="",NAV!E7=""),0,IFERROR(IF(OR(IFERROR(LOOKUP(2,1/(('Daily AUM'!$D7:D7&lt;&gt;"")*(NAV!$D7:D7&lt;&gt;"")),'Daily AUM'!$D7:D7),"")="",IFERROR(LOOKUP(2,1/(('Daily AUM'!$D7:D7&lt;&gt;"")*(NAV!$D7:D7&lt;&gt;"")),NAV!$D7:D7),"")=""),0,'Daily AUM'!E7-(IFERROR(LOOKUP(2,1/(('Daily AUM'!$D7:D7&lt;&gt;"")*(NAV!$D7:D7&lt;&gt;"")),'Daily AUM'!$D7:D7),"")*(NAV!E7/IFERROR(LOOKUP(2,1/(('Daily AUM'!$D7:D7&lt;&gt;"")*(NAV!$D7:D7&lt;&gt;"")),NAV!$D7:D7),"")))),0))</f>
        <v>16.2195999999999</v>
      </c>
      <c r="F7" s="2">
        <f>IF(OR('Daily AUM'!F7="",NAV!F7=""),0,IFERROR(IF(OR(IFERROR(LOOKUP(2,1/(('Daily AUM'!$D7:E7&lt;&gt;"")*(NAV!$D7:E7&lt;&gt;"")),'Daily AUM'!$D7:E7),"")="",IFERROR(LOOKUP(2,1/(('Daily AUM'!$D7:E7&lt;&gt;"")*(NAV!$D7:E7&lt;&gt;"")),NAV!$D7:E7),"")=""),0,'Daily AUM'!F7-(IFERROR(LOOKUP(2,1/(('Daily AUM'!$D7:E7&lt;&gt;"")*(NAV!$D7:E7&lt;&gt;"")),'Daily AUM'!$D7:E7),"")*(NAV!F7/IFERROR(LOOKUP(2,1/(('Daily AUM'!$D7:E7&lt;&gt;"")*(NAV!$D7:E7&lt;&gt;"")),NAV!$D7:E7),"")))),0))</f>
        <v>0.26209997797423057</v>
      </c>
      <c r="G7" s="2">
        <f>IF(OR('Daily AUM'!G7="",NAV!G7=""),0,IFERROR(IF(OR(IFERROR(LOOKUP(2,1/(('Daily AUM'!$D7:F7&lt;&gt;"")*(NAV!$D7:F7&lt;&gt;"")),'Daily AUM'!$D7:F7),"")="",IFERROR(LOOKUP(2,1/(('Daily AUM'!$D7:F7&lt;&gt;"")*(NAV!$D7:F7&lt;&gt;"")),NAV!$D7:F7),"")=""),0,'Daily AUM'!G7-(IFERROR(LOOKUP(2,1/(('Daily AUM'!$D7:F7&lt;&gt;"")*(NAV!$D7:F7&lt;&gt;"")),'Daily AUM'!$D7:F7),"")*(NAV!G7/IFERROR(LOOKUP(2,1/(('Daily AUM'!$D7:F7&lt;&gt;"")*(NAV!$D7:F7&lt;&gt;"")),NAV!$D7:F7),"")))),0))</f>
        <v>9.9375477824532936</v>
      </c>
      <c r="H7" s="2">
        <f>IF(OR('Daily AUM'!H7="",NAV!H7=""),0,IFERROR(IF(OR(IFERROR(LOOKUP(2,1/(('Daily AUM'!$D7:G7&lt;&gt;"")*(NAV!$D7:G7&lt;&gt;"")),'Daily AUM'!$D7:G7),"")="",IFERROR(LOOKUP(2,1/(('Daily AUM'!$D7:G7&lt;&gt;"")*(NAV!$D7:G7&lt;&gt;"")),NAV!$D7:G7),"")=""),0,'Daily AUM'!H7-(IFERROR(LOOKUP(2,1/(('Daily AUM'!$D7:G7&lt;&gt;"")*(NAV!$D7:G7&lt;&gt;"")),'Daily AUM'!$D7:G7),"")*(NAV!H7/IFERROR(LOOKUP(2,1/(('Daily AUM'!$D7:G7&lt;&gt;"")*(NAV!$D7:G7&lt;&gt;"")),NAV!$D7:G7),"")))),0))</f>
        <v>26.971839337877554</v>
      </c>
      <c r="I7" s="2">
        <f>IF(OR('Daily AUM'!I7="",NAV!I7=""),0,IFERROR(IF(OR(IFERROR(LOOKUP(2,1/(('Daily AUM'!$D7:H7&lt;&gt;"")*(NAV!$D7:H7&lt;&gt;"")),'Daily AUM'!$D7:H7),"")="",IFERROR(LOOKUP(2,1/(('Daily AUM'!$D7:H7&lt;&gt;"")*(NAV!$D7:H7&lt;&gt;"")),NAV!$D7:H7),"")=""),0,'Daily AUM'!I7-(IFERROR(LOOKUP(2,1/(('Daily AUM'!$D7:H7&lt;&gt;"")*(NAV!$D7:H7&lt;&gt;"")),'Daily AUM'!$D7:H7),"")*(NAV!I7/IFERROR(LOOKUP(2,1/(('Daily AUM'!$D7:H7&lt;&gt;"")*(NAV!$D7:H7&lt;&gt;"")),NAV!$D7:H7),"")))),0))</f>
        <v>32.578621114683756</v>
      </c>
      <c r="J7" s="2">
        <f>IF(OR('Daily AUM'!J7="",NAV!J7=""),0,IFERROR(IF(OR(IFERROR(LOOKUP(2,1/(('Daily AUM'!$D7:I7&lt;&gt;"")*(NAV!$D7:I7&lt;&gt;"")),'Daily AUM'!$D7:I7),"")="",IFERROR(LOOKUP(2,1/(('Daily AUM'!$D7:I7&lt;&gt;"")*(NAV!$D7:I7&lt;&gt;"")),NAV!$D7:I7),"")=""),0,'Daily AUM'!J7-(IFERROR(LOOKUP(2,1/(('Daily AUM'!$D7:I7&lt;&gt;"")*(NAV!$D7:I7&lt;&gt;"")),'Daily AUM'!$D7:I7),"")*(NAV!J7/IFERROR(LOOKUP(2,1/(('Daily AUM'!$D7:I7&lt;&gt;"")*(NAV!$D7:I7&lt;&gt;"")),NAV!$D7:I7),"")))),0))</f>
        <v>10.697334718069669</v>
      </c>
      <c r="K7" s="2">
        <f>IF(OR('Daily AUM'!K7="",NAV!K7=""),0,IFERROR(IF(OR(IFERROR(LOOKUP(2,1/(('Daily AUM'!$D7:J7&lt;&gt;"")*(NAV!$D7:J7&lt;&gt;"")),'Daily AUM'!$D7:J7),"")="",IFERROR(LOOKUP(2,1/(('Daily AUM'!$D7:J7&lt;&gt;"")*(NAV!$D7:J7&lt;&gt;"")),NAV!$D7:J7),"")=""),0,'Daily AUM'!K7-(IFERROR(LOOKUP(2,1/(('Daily AUM'!$D7:J7&lt;&gt;"")*(NAV!$D7:J7&lt;&gt;"")),'Daily AUM'!$D7:J7),"")*(NAV!K7/IFERROR(LOOKUP(2,1/(('Daily AUM'!$D7:J7&lt;&gt;"")*(NAV!$D7:J7&lt;&gt;"")),NAV!$D7:J7),"")))),0))</f>
        <v>20.109870601589591</v>
      </c>
      <c r="L7" s="2">
        <f>IF(OR('Daily AUM'!L7="",NAV!L7=""),0,IFERROR(IF(OR(IFERROR(LOOKUP(2,1/(('Daily AUM'!$D7:K7&lt;&gt;"")*(NAV!$D7:K7&lt;&gt;"")),'Daily AUM'!$D7:K7),"")="",IFERROR(LOOKUP(2,1/(('Daily AUM'!$D7:K7&lt;&gt;"")*(NAV!$D7:K7&lt;&gt;"")),NAV!$D7:K7),"")=""),0,'Daily AUM'!L7-(IFERROR(LOOKUP(2,1/(('Daily AUM'!$D7:K7&lt;&gt;"")*(NAV!$D7:K7&lt;&gt;"")),'Daily AUM'!$D7:K7),"")*(NAV!L7/IFERROR(LOOKUP(2,1/(('Daily AUM'!$D7:K7&lt;&gt;"")*(NAV!$D7:K7&lt;&gt;"")),NAV!$D7:K7),"")))),0))</f>
        <v>16.785925890368617</v>
      </c>
      <c r="M7" s="2">
        <f>IF(OR('Daily AUM'!M7="",NAV!M7=""),0,IFERROR(IF(OR(IFERROR(LOOKUP(2,1/(('Daily AUM'!$D7:L7&lt;&gt;"")*(NAV!$D7:L7&lt;&gt;"")),'Daily AUM'!$D7:L7),"")="",IFERROR(LOOKUP(2,1/(('Daily AUM'!$D7:L7&lt;&gt;"")*(NAV!$D7:L7&lt;&gt;"")),NAV!$D7:L7),"")=""),0,'Daily AUM'!M7-(IFERROR(LOOKUP(2,1/(('Daily AUM'!$D7:L7&lt;&gt;"")*(NAV!$D7:L7&lt;&gt;"")),'Daily AUM'!$D7:L7),"")*(NAV!M7/IFERROR(LOOKUP(2,1/(('Daily AUM'!$D7:L7&lt;&gt;"")*(NAV!$D7:L7&lt;&gt;"")),NAV!$D7:L7),"")))),0))</f>
        <v>11.663740257110931</v>
      </c>
      <c r="N7" s="2">
        <f>IF(OR('Daily AUM'!N7="",NAV!N7=""),0,IFERROR(IF(OR(IFERROR(LOOKUP(2,1/(('Daily AUM'!$D7:M7&lt;&gt;"")*(NAV!$D7:M7&lt;&gt;"")),'Daily AUM'!$D7:M7),"")="",IFERROR(LOOKUP(2,1/(('Daily AUM'!$D7:M7&lt;&gt;"")*(NAV!$D7:M7&lt;&gt;"")),NAV!$D7:M7),"")=""),0,'Daily AUM'!N7-(IFERROR(LOOKUP(2,1/(('Daily AUM'!$D7:M7&lt;&gt;"")*(NAV!$D7:M7&lt;&gt;"")),'Daily AUM'!$D7:M7),"")*(NAV!N7/IFERROR(LOOKUP(2,1/(('Daily AUM'!$D7:M7&lt;&gt;"")*(NAV!$D7:M7&lt;&gt;"")),NAV!$D7:M7),"")))),0))</f>
        <v>15.520018781725867</v>
      </c>
      <c r="O7" s="2">
        <f>IF(OR('Daily AUM'!O7="",NAV!O7=""),0,IFERROR(IF(OR(IFERROR(LOOKUP(2,1/(('Daily AUM'!$D7:N7&lt;&gt;"")*(NAV!$D7:N7&lt;&gt;"")),'Daily AUM'!$D7:N7),"")="",IFERROR(LOOKUP(2,1/(('Daily AUM'!$D7:N7&lt;&gt;"")*(NAV!$D7:N7&lt;&gt;"")),NAV!$D7:N7),"")=""),0,'Daily AUM'!O7-(IFERROR(LOOKUP(2,1/(('Daily AUM'!$D7:N7&lt;&gt;"")*(NAV!$D7:N7&lt;&gt;"")),'Daily AUM'!$D7:N7),"")*(NAV!O7/IFERROR(LOOKUP(2,1/(('Daily AUM'!$D7:N7&lt;&gt;"")*(NAV!$D7:N7&lt;&gt;"")),NAV!$D7:N7),"")))),0))</f>
        <v>11.896466091380262</v>
      </c>
      <c r="P7" s="2">
        <f>IF(OR('Daily AUM'!P7="",NAV!P7=""),0,IFERROR(IF(OR(IFERROR(LOOKUP(2,1/(('Daily AUM'!$D7:O7&lt;&gt;"")*(NAV!$D7:O7&lt;&gt;"")),'Daily AUM'!$D7:O7),"")="",IFERROR(LOOKUP(2,1/(('Daily AUM'!$D7:O7&lt;&gt;"")*(NAV!$D7:O7&lt;&gt;"")),NAV!$D7:O7),"")=""),0,'Daily AUM'!P7-(IFERROR(LOOKUP(2,1/(('Daily AUM'!$D7:O7&lt;&gt;"")*(NAV!$D7:O7&lt;&gt;"")),'Daily AUM'!$D7:O7),"")*(NAV!P7/IFERROR(LOOKUP(2,1/(('Daily AUM'!$D7:O7&lt;&gt;"")*(NAV!$D7:O7&lt;&gt;"")),NAV!$D7:O7),"")))),0))</f>
        <v>19.636406672624616</v>
      </c>
      <c r="Q7" s="2">
        <f>IF(OR('Daily AUM'!Q7="",NAV!Q7=""),0,IFERROR(IF(OR(IFERROR(LOOKUP(2,1/(('Daily AUM'!$D7:P7&lt;&gt;"")*(NAV!$D7:P7&lt;&gt;"")),'Daily AUM'!$D7:P7),"")="",IFERROR(LOOKUP(2,1/(('Daily AUM'!$D7:P7&lt;&gt;"")*(NAV!$D7:P7&lt;&gt;"")),NAV!$D7:P7),"")=""),0,'Daily AUM'!Q7-(IFERROR(LOOKUP(2,1/(('Daily AUM'!$D7:P7&lt;&gt;"")*(NAV!$D7:P7&lt;&gt;"")),'Daily AUM'!$D7:P7),"")*(NAV!Q7/IFERROR(LOOKUP(2,1/(('Daily AUM'!$D7:P7&lt;&gt;"")*(NAV!$D7:P7&lt;&gt;"")),NAV!$D7:P7),"")))),0))</f>
        <v>44.138165787661364</v>
      </c>
      <c r="R7" s="2">
        <f>IF(OR('Daily AUM'!R7="",NAV!R7=""),0,IFERROR(IF(OR(IFERROR(LOOKUP(2,1/(('Daily AUM'!$D7:Q7&lt;&gt;"")*(NAV!$D7:Q7&lt;&gt;"")),'Daily AUM'!$D7:Q7),"")="",IFERROR(LOOKUP(2,1/(('Daily AUM'!$D7:Q7&lt;&gt;"")*(NAV!$D7:Q7&lt;&gt;"")),NAV!$D7:Q7),"")=""),0,'Daily AUM'!R7-(IFERROR(LOOKUP(2,1/(('Daily AUM'!$D7:Q7&lt;&gt;"")*(NAV!$D7:Q7&lt;&gt;"")),'Daily AUM'!$D7:Q7),"")*(NAV!R7/IFERROR(LOOKUP(2,1/(('Daily AUM'!$D7:Q7&lt;&gt;"")*(NAV!$D7:Q7&lt;&gt;"")),NAV!$D7:Q7),"")))),0))</f>
        <v>19.397378031495919</v>
      </c>
      <c r="S7" s="2">
        <f>IF(OR('Daily AUM'!S7="",NAV!S7=""),0,IFERROR(IF(OR(IFERROR(LOOKUP(2,1/(('Daily AUM'!$D7:R7&lt;&gt;"")*(NAV!$D7:R7&lt;&gt;"")),'Daily AUM'!$D7:R7),"")="",IFERROR(LOOKUP(2,1/(('Daily AUM'!$D7:R7&lt;&gt;"")*(NAV!$D7:R7&lt;&gt;"")),NAV!$D7:R7),"")=""),0,'Daily AUM'!S7-(IFERROR(LOOKUP(2,1/(('Daily AUM'!$D7:R7&lt;&gt;"")*(NAV!$D7:R7&lt;&gt;"")),'Daily AUM'!$D7:R7),"")*(NAV!S7/IFERROR(LOOKUP(2,1/(('Daily AUM'!$D7:R7&lt;&gt;"")*(NAV!$D7:R7&lt;&gt;"")),NAV!$D7:R7),"")))),0))</f>
        <v>19.989322262275437</v>
      </c>
      <c r="T7" s="2">
        <f>IF(OR('Daily AUM'!T7="",NAV!T7=""),0,IFERROR(IF(OR(IFERROR(LOOKUP(2,1/(('Daily AUM'!$D7:S7&lt;&gt;"")*(NAV!$D7:S7&lt;&gt;"")),'Daily AUM'!$D7:S7),"")="",IFERROR(LOOKUP(2,1/(('Daily AUM'!$D7:S7&lt;&gt;"")*(NAV!$D7:S7&lt;&gt;"")),NAV!$D7:S7),"")=""),0,'Daily AUM'!T7-(IFERROR(LOOKUP(2,1/(('Daily AUM'!$D7:S7&lt;&gt;"")*(NAV!$D7:S7&lt;&gt;"")),'Daily AUM'!$D7:S7),"")*(NAV!T7/IFERROR(LOOKUP(2,1/(('Daily AUM'!$D7:S7&lt;&gt;"")*(NAV!$D7:S7&lt;&gt;"")),NAV!$D7:S7),"")))),0))</f>
        <v>20.422575187165876</v>
      </c>
      <c r="U7" s="2">
        <f>IF(OR('Daily AUM'!U7="",NAV!U7=""),0,IFERROR(IF(OR(IFERROR(LOOKUP(2,1/(('Daily AUM'!$D7:T7&lt;&gt;"")*(NAV!$D7:T7&lt;&gt;"")),'Daily AUM'!$D7:T7),"")="",IFERROR(LOOKUP(2,1/(('Daily AUM'!$D7:T7&lt;&gt;"")*(NAV!$D7:T7&lt;&gt;"")),NAV!$D7:T7),"")=""),0,'Daily AUM'!U7-(IFERROR(LOOKUP(2,1/(('Daily AUM'!$D7:T7&lt;&gt;"")*(NAV!$D7:T7&lt;&gt;"")),'Daily AUM'!$D7:T7),"")*(NAV!U7/IFERROR(LOOKUP(2,1/(('Daily AUM'!$D7:T7&lt;&gt;"")*(NAV!$D7:T7&lt;&gt;"")),NAV!$D7:T7),"")))),0))</f>
        <v>22.611737254134368</v>
      </c>
      <c r="V7" s="2">
        <f>IF(OR('Daily AUM'!V7="",NAV!V7=""),0,IFERROR(IF(OR(IFERROR(LOOKUP(2,1/(('Daily AUM'!$D7:U7&lt;&gt;"")*(NAV!$D7:U7&lt;&gt;"")),'Daily AUM'!$D7:U7),"")="",IFERROR(LOOKUP(2,1/(('Daily AUM'!$D7:U7&lt;&gt;"")*(NAV!$D7:U7&lt;&gt;"")),NAV!$D7:U7),"")=""),0,'Daily AUM'!V7-(IFERROR(LOOKUP(2,1/(('Daily AUM'!$D7:U7&lt;&gt;"")*(NAV!$D7:U7&lt;&gt;"")),'Daily AUM'!$D7:U7),"")*(NAV!V7/IFERROR(LOOKUP(2,1/(('Daily AUM'!$D7:U7&lt;&gt;"")*(NAV!$D7:U7&lt;&gt;"")),NAV!$D7:U7),"")))),0))</f>
        <v>20.100965892238946</v>
      </c>
      <c r="W7" s="2">
        <f>IF(OR('Daily AUM'!W7="",NAV!W7=""),0,IFERROR(IF(OR(IFERROR(LOOKUP(2,1/(('Daily AUM'!$D7:V7&lt;&gt;"")*(NAV!$D7:V7&lt;&gt;"")),'Daily AUM'!$D7:V7),"")="",IFERROR(LOOKUP(2,1/(('Daily AUM'!$D7:V7&lt;&gt;"")*(NAV!$D7:V7&lt;&gt;"")),NAV!$D7:V7),"")=""),0,'Daily AUM'!W7-(IFERROR(LOOKUP(2,1/(('Daily AUM'!$D7:V7&lt;&gt;"")*(NAV!$D7:V7&lt;&gt;"")),'Daily AUM'!$D7:V7),"")*(NAV!W7/IFERROR(LOOKUP(2,1/(('Daily AUM'!$D7:V7&lt;&gt;"")*(NAV!$D7:V7&lt;&gt;"")),NAV!$D7:V7),"")))),0))</f>
        <v>24.353640066321532</v>
      </c>
      <c r="X7" s="2">
        <f>IF(OR('Daily AUM'!X7="",NAV!X7=""),0,IFERROR(IF(OR(IFERROR(LOOKUP(2,1/(('Daily AUM'!$D7:W7&lt;&gt;"")*(NAV!$D7:W7&lt;&gt;"")),'Daily AUM'!$D7:W7),"")="",IFERROR(LOOKUP(2,1/(('Daily AUM'!$D7:W7&lt;&gt;"")*(NAV!$D7:W7&lt;&gt;"")),NAV!$D7:W7),"")=""),0,'Daily AUM'!X7-(IFERROR(LOOKUP(2,1/(('Daily AUM'!$D7:W7&lt;&gt;"")*(NAV!$D7:W7&lt;&gt;"")),'Daily AUM'!$D7:W7),"")*(NAV!X7/IFERROR(LOOKUP(2,1/(('Daily AUM'!$D7:W7&lt;&gt;"")*(NAV!$D7:W7&lt;&gt;"")),NAV!$D7:W7),"")))),0))</f>
        <v>7.2266206532372053</v>
      </c>
      <c r="Y7" s="2">
        <f>IF(OR('Daily AUM'!Y7="",NAV!Y7=""),0,IFERROR(IF(OR(IFERROR(LOOKUP(2,1/(('Daily AUM'!$D7:X7&lt;&gt;"")*(NAV!$D7:X7&lt;&gt;"")),'Daily AUM'!$D7:X7),"")="",IFERROR(LOOKUP(2,1/(('Daily AUM'!$D7:X7&lt;&gt;"")*(NAV!$D7:X7&lt;&gt;"")),NAV!$D7:X7),"")=""),0,'Daily AUM'!Y7-(IFERROR(LOOKUP(2,1/(('Daily AUM'!$D7:X7&lt;&gt;"")*(NAV!$D7:X7&lt;&gt;"")),'Daily AUM'!$D7:X7),"")*(NAV!Y7/IFERROR(LOOKUP(2,1/(('Daily AUM'!$D7:X7&lt;&gt;"")*(NAV!$D7:X7&lt;&gt;"")),NAV!$D7:X7),"")))),0))</f>
        <v>10.954375405852261</v>
      </c>
      <c r="Z7" s="2">
        <f>IF(OR('Daily AUM'!Z7="",NAV!Z7=""),0,IFERROR(IF(OR(IFERROR(LOOKUP(2,1/(('Daily AUM'!$D7:Y7&lt;&gt;"")*(NAV!$D7:Y7&lt;&gt;"")),'Daily AUM'!$D7:Y7),"")="",IFERROR(LOOKUP(2,1/(('Daily AUM'!$D7:Y7&lt;&gt;"")*(NAV!$D7:Y7&lt;&gt;"")),NAV!$D7:Y7),"")=""),0,'Daily AUM'!Z7-(IFERROR(LOOKUP(2,1/(('Daily AUM'!$D7:Y7&lt;&gt;"")*(NAV!$D7:Y7&lt;&gt;"")),'Daily AUM'!$D7:Y7),"")*(NAV!Z7/IFERROR(LOOKUP(2,1/(('Daily AUM'!$D7:Y7&lt;&gt;"")*(NAV!$D7:Y7&lt;&gt;"")),NAV!$D7:Y7),"")))),0))</f>
        <v>238.36590690466846</v>
      </c>
      <c r="AA7" s="2">
        <f>IF(OR('Daily AUM'!AA7="",NAV!AA7=""),0,IFERROR(IF(OR(IFERROR(LOOKUP(2,1/(('Daily AUM'!$D7:Z7&lt;&gt;"")*(NAV!$D7:Z7&lt;&gt;"")),'Daily AUM'!$D7:Z7),"")="",IFERROR(LOOKUP(2,1/(('Daily AUM'!$D7:Z7&lt;&gt;"")*(NAV!$D7:Z7&lt;&gt;"")),NAV!$D7:Z7),"")=""),0,'Daily AUM'!AA7-(IFERROR(LOOKUP(2,1/(('Daily AUM'!$D7:Z7&lt;&gt;"")*(NAV!$D7:Z7&lt;&gt;"")),'Daily AUM'!$D7:Z7),"")*(NAV!AA7/IFERROR(LOOKUP(2,1/(('Daily AUM'!$D7:Z7&lt;&gt;"")*(NAV!$D7:Z7&lt;&gt;"")),NAV!$D7:Z7),"")))),0))</f>
        <v>14.122113475728838</v>
      </c>
      <c r="AB7" s="2">
        <f>IF(OR('Daily AUM'!AB7="",NAV!AB7=""),0,IFERROR(IF(OR(IFERROR(LOOKUP(2,1/(('Daily AUM'!$D7:AA7&lt;&gt;"")*(NAV!$D7:AA7&lt;&gt;"")),'Daily AUM'!$D7:AA7),"")="",IFERROR(LOOKUP(2,1/(('Daily AUM'!$D7:AA7&lt;&gt;"")*(NAV!$D7:AA7&lt;&gt;"")),NAV!$D7:AA7),"")=""),0,'Daily AUM'!AB7-(IFERROR(LOOKUP(2,1/(('Daily AUM'!$D7:AA7&lt;&gt;"")*(NAV!$D7:AA7&lt;&gt;"")),'Daily AUM'!$D7:AA7),"")*(NAV!AB7/IFERROR(LOOKUP(2,1/(('Daily AUM'!$D7:AA7&lt;&gt;"")*(NAV!$D7:AA7&lt;&gt;"")),NAV!$D7:AA7),"")))),0))</f>
        <v>24.678844505065172</v>
      </c>
      <c r="AC7" s="2">
        <f>IF(OR('Daily AUM'!AC7="",NAV!AC7=""),0,IFERROR(IF(OR(IFERROR(LOOKUP(2,1/(('Daily AUM'!$D7:AB7&lt;&gt;"")*(NAV!$D7:AB7&lt;&gt;"")),'Daily AUM'!$D7:AB7),"")="",IFERROR(LOOKUP(2,1/(('Daily AUM'!$D7:AB7&lt;&gt;"")*(NAV!$D7:AB7&lt;&gt;"")),NAV!$D7:AB7),"")=""),0,'Daily AUM'!AC7-(IFERROR(LOOKUP(2,1/(('Daily AUM'!$D7:AB7&lt;&gt;"")*(NAV!$D7:AB7&lt;&gt;"")),'Daily AUM'!$D7:AB7),"")*(NAV!AC7/IFERROR(LOOKUP(2,1/(('Daily AUM'!$D7:AB7&lt;&gt;"")*(NAV!$D7:AB7&lt;&gt;"")),NAV!$D7:AB7),"")))),0))</f>
        <v>19.398057016701387</v>
      </c>
      <c r="AD7" s="2">
        <f>IF(OR('Daily AUM'!AD7="",NAV!AD7=""),0,IFERROR(IF(OR(IFERROR(LOOKUP(2,1/(('Daily AUM'!$D7:AC7&lt;&gt;"")*(NAV!$D7:AC7&lt;&gt;"")),'Daily AUM'!$D7:AC7),"")="",IFERROR(LOOKUP(2,1/(('Daily AUM'!$D7:AC7&lt;&gt;"")*(NAV!$D7:AC7&lt;&gt;"")),NAV!$D7:AC7),"")=""),0,'Daily AUM'!AD7-(IFERROR(LOOKUP(2,1/(('Daily AUM'!$D7:AC7&lt;&gt;"")*(NAV!$D7:AC7&lt;&gt;"")),'Daily AUM'!$D7:AC7),"")*(NAV!AD7/IFERROR(LOOKUP(2,1/(('Daily AUM'!$D7:AC7&lt;&gt;"")*(NAV!$D7:AC7&lt;&gt;"")),NAV!$D7:AC7),"")))),0))</f>
        <v>22.816970302222217</v>
      </c>
      <c r="AE7" s="2">
        <f>IF(OR('Daily AUM'!AE7="",NAV!AE7=""),0,IFERROR(IF(OR(IFERROR(LOOKUP(2,1/(('Daily AUM'!$D7:AD7&lt;&gt;"")*(NAV!$D7:AD7&lt;&gt;"")),'Daily AUM'!$D7:AD7),"")="",IFERROR(LOOKUP(2,1/(('Daily AUM'!$D7:AD7&lt;&gt;"")*(NAV!$D7:AD7&lt;&gt;"")),NAV!$D7:AD7),"")=""),0,'Daily AUM'!AE7-(IFERROR(LOOKUP(2,1/(('Daily AUM'!$D7:AD7&lt;&gt;"")*(NAV!$D7:AD7&lt;&gt;"")),'Daily AUM'!$D7:AD7),"")*(NAV!AE7/IFERROR(LOOKUP(2,1/(('Daily AUM'!$D7:AD7&lt;&gt;"")*(NAV!$D7:AD7&lt;&gt;"")),NAV!$D7:AD7),"")))),0))</f>
        <v>19.157303943202351</v>
      </c>
      <c r="AF7" s="2">
        <f>IF(OR('Daily AUM'!AF7="",NAV!AF7=""),0,IFERROR(IF(OR(IFERROR(LOOKUP(2,1/(('Daily AUM'!$D7:AE7&lt;&gt;"")*(NAV!$D7:AE7&lt;&gt;"")),'Daily AUM'!$D7:AE7),"")="",IFERROR(LOOKUP(2,1/(('Daily AUM'!$D7:AE7&lt;&gt;"")*(NAV!$D7:AE7&lt;&gt;"")),NAV!$D7:AE7),"")=""),0,'Daily AUM'!AF7-(IFERROR(LOOKUP(2,1/(('Daily AUM'!$D7:AE7&lt;&gt;"")*(NAV!$D7:AE7&lt;&gt;"")),'Daily AUM'!$D7:AE7),"")*(NAV!AF7/IFERROR(LOOKUP(2,1/(('Daily AUM'!$D7:AE7&lt;&gt;"")*(NAV!$D7:AE7&lt;&gt;"")),NAV!$D7:AE7),"")))),0))</f>
        <v>15.577474226803133</v>
      </c>
      <c r="AG7" s="2">
        <f>IF(OR('Daily AUM'!AG7="",NAV!AG7=""),0,IFERROR(IF(OR(IFERROR(LOOKUP(2,1/(('Daily AUM'!$D7:AF7&lt;&gt;"")*(NAV!$D7:AF7&lt;&gt;"")),'Daily AUM'!$D7:AF7),"")="",IFERROR(LOOKUP(2,1/(('Daily AUM'!$D7:AF7&lt;&gt;"")*(NAV!$D7:AF7&lt;&gt;"")),NAV!$D7:AF7),"")=""),0,'Daily AUM'!AG7-(IFERROR(LOOKUP(2,1/(('Daily AUM'!$D7:AF7&lt;&gt;"")*(NAV!$D7:AF7&lt;&gt;"")),'Daily AUM'!$D7:AF7),"")*(NAV!AG7/IFERROR(LOOKUP(2,1/(('Daily AUM'!$D7:AF7&lt;&gt;"")*(NAV!$D7:AF7&lt;&gt;"")),NAV!$D7:AF7),"")))),0))</f>
        <v>21.133207348560973</v>
      </c>
      <c r="AH7" s="2">
        <f>IF(OR('Daily AUM'!AH7="",NAV!AH7=""),0,IFERROR(IF(OR(IFERROR(LOOKUP(2,1/(('Daily AUM'!$D7:AG7&lt;&gt;"")*(NAV!$D7:AG7&lt;&gt;"")),'Daily AUM'!$D7:AG7),"")="",IFERROR(LOOKUP(2,1/(('Daily AUM'!$D7:AG7&lt;&gt;"")*(NAV!$D7:AG7&lt;&gt;"")),NAV!$D7:AG7),"")=""),0,'Daily AUM'!AH7-(IFERROR(LOOKUP(2,1/(('Daily AUM'!$D7:AG7&lt;&gt;"")*(NAV!$D7:AG7&lt;&gt;"")),'Daily AUM'!$D7:AG7),"")*(NAV!AH7/IFERROR(LOOKUP(2,1/(('Daily AUM'!$D7:AG7&lt;&gt;"")*(NAV!$D7:AG7&lt;&gt;"")),NAV!$D7:AG7),"")))),0))</f>
        <v>13.689846251236304</v>
      </c>
      <c r="AI7" s="2">
        <f>IF(OR('Daily AUM'!AI7="",NAV!AI7=""),0,IFERROR(IF(OR(IFERROR(LOOKUP(2,1/(('Daily AUM'!$D7:AH7&lt;&gt;"")*(NAV!$D7:AH7&lt;&gt;"")),'Daily AUM'!$D7:AH7),"")="",IFERROR(LOOKUP(2,1/(('Daily AUM'!$D7:AH7&lt;&gt;"")*(NAV!$D7:AH7&lt;&gt;"")),NAV!$D7:AH7),"")=""),0,'Daily AUM'!AI7-(IFERROR(LOOKUP(2,1/(('Daily AUM'!$D7:AH7&lt;&gt;"")*(NAV!$D7:AH7&lt;&gt;"")),'Daily AUM'!$D7:AH7),"")*(NAV!AI7/IFERROR(LOOKUP(2,1/(('Daily AUM'!$D7:AH7&lt;&gt;"")*(NAV!$D7:AH7&lt;&gt;"")),NAV!$D7:AH7),"")))),0))</f>
        <v>47.772213351686332</v>
      </c>
      <c r="AJ7" s="2">
        <f>IF(OR('Daily AUM'!AJ7="",NAV!AJ7=""),0,IFERROR(IF(OR(IFERROR(LOOKUP(2,1/(('Daily AUM'!$D7:AI7&lt;&gt;"")*(NAV!$D7:AI7&lt;&gt;"")),'Daily AUM'!$D7:AI7),"")="",IFERROR(LOOKUP(2,1/(('Daily AUM'!$D7:AI7&lt;&gt;"")*(NAV!$D7:AI7&lt;&gt;"")),NAV!$D7:AI7),"")=""),0,'Daily AUM'!AJ7-(IFERROR(LOOKUP(2,1/(('Daily AUM'!$D7:AI7&lt;&gt;"")*(NAV!$D7:AI7&lt;&gt;"")),'Daily AUM'!$D7:AI7),"")*(NAV!AJ7/IFERROR(LOOKUP(2,1/(('Daily AUM'!$D7:AI7&lt;&gt;"")*(NAV!$D7:AI7&lt;&gt;"")),NAV!$D7:AI7),"")))),0))</f>
        <v>20.166973103448981</v>
      </c>
      <c r="AK7" s="2">
        <f>IF(OR('Daily AUM'!AK7="",NAV!AK7=""),0,IFERROR(IF(OR(IFERROR(LOOKUP(2,1/(('Daily AUM'!$D7:AJ7&lt;&gt;"")*(NAV!$D7:AJ7&lt;&gt;"")),'Daily AUM'!$D7:AJ7),"")="",IFERROR(LOOKUP(2,1/(('Daily AUM'!$D7:AJ7&lt;&gt;"")*(NAV!$D7:AJ7&lt;&gt;"")),NAV!$D7:AJ7),"")=""),0,'Daily AUM'!AK7-(IFERROR(LOOKUP(2,1/(('Daily AUM'!$D7:AJ7&lt;&gt;"")*(NAV!$D7:AJ7&lt;&gt;"")),'Daily AUM'!$D7:AJ7),"")*(NAV!AK7/IFERROR(LOOKUP(2,1/(('Daily AUM'!$D7:AJ7&lt;&gt;"")*(NAV!$D7:AJ7&lt;&gt;"")),NAV!$D7:AJ7),"")))),0))</f>
        <v>13.384665296215644</v>
      </c>
      <c r="AL7" s="2">
        <f>IF(OR('Daily AUM'!AL7="",NAV!AL7=""),0,IFERROR(IF(OR(IFERROR(LOOKUP(2,1/(('Daily AUM'!$D7:AK7&lt;&gt;"")*(NAV!$D7:AK7&lt;&gt;"")),'Daily AUM'!$D7:AK7),"")="",IFERROR(LOOKUP(2,1/(('Daily AUM'!$D7:AK7&lt;&gt;"")*(NAV!$D7:AK7&lt;&gt;"")),NAV!$D7:AK7),"")=""),0,'Daily AUM'!AL7-(IFERROR(LOOKUP(2,1/(('Daily AUM'!$D7:AK7&lt;&gt;"")*(NAV!$D7:AK7&lt;&gt;"")),'Daily AUM'!$D7:AK7),"")*(NAV!AL7/IFERROR(LOOKUP(2,1/(('Daily AUM'!$D7:AK7&lt;&gt;"")*(NAV!$D7:AK7&lt;&gt;"")),NAV!$D7:AK7),"")))),0))</f>
        <v>25.758970359427622</v>
      </c>
      <c r="AM7" s="2">
        <f>IF(OR('Daily AUM'!AM7="",NAV!AM7=""),0,IFERROR(IF(OR(IFERROR(LOOKUP(2,1/(('Daily AUM'!$D7:AL7&lt;&gt;"")*(NAV!$D7:AL7&lt;&gt;"")),'Daily AUM'!$D7:AL7),"")="",IFERROR(LOOKUP(2,1/(('Daily AUM'!$D7:AL7&lt;&gt;"")*(NAV!$D7:AL7&lt;&gt;"")),NAV!$D7:AL7),"")=""),0,'Daily AUM'!AM7-(IFERROR(LOOKUP(2,1/(('Daily AUM'!$D7:AL7&lt;&gt;"")*(NAV!$D7:AL7&lt;&gt;"")),'Daily AUM'!$D7:AL7),"")*(NAV!AM7/IFERROR(LOOKUP(2,1/(('Daily AUM'!$D7:AL7&lt;&gt;"")*(NAV!$D7:AL7&lt;&gt;"")),NAV!$D7:AL7),"")))),0))</f>
        <v>20.906345750417131</v>
      </c>
      <c r="AN7" s="2">
        <f>IF(OR('Daily AUM'!AN7="",NAV!AN7=""),0,IFERROR(IF(OR(IFERROR(LOOKUP(2,1/(('Daily AUM'!$D7:AM7&lt;&gt;"")*(NAV!$D7:AM7&lt;&gt;"")),'Daily AUM'!$D7:AM7),"")="",IFERROR(LOOKUP(2,1/(('Daily AUM'!$D7:AM7&lt;&gt;"")*(NAV!$D7:AM7&lt;&gt;"")),NAV!$D7:AM7),"")=""),0,'Daily AUM'!AN7-(IFERROR(LOOKUP(2,1/(('Daily AUM'!$D7:AM7&lt;&gt;"")*(NAV!$D7:AM7&lt;&gt;"")),'Daily AUM'!$D7:AM7),"")*(NAV!AN7/IFERROR(LOOKUP(2,1/(('Daily AUM'!$D7:AM7&lt;&gt;"")*(NAV!$D7:AM7&lt;&gt;"")),NAV!$D7:AM7),"")))),0))</f>
        <v>-16.88637053702405</v>
      </c>
      <c r="AO7" s="2">
        <f>IF(OR('Daily AUM'!AO7="",NAV!AO7=""),0,IFERROR(IF(OR(IFERROR(LOOKUP(2,1/(('Daily AUM'!$D7:AN7&lt;&gt;"")*(NAV!$D7:AN7&lt;&gt;"")),'Daily AUM'!$D7:AN7),"")="",IFERROR(LOOKUP(2,1/(('Daily AUM'!$D7:AN7&lt;&gt;"")*(NAV!$D7:AN7&lt;&gt;"")),NAV!$D7:AN7),"")=""),0,'Daily AUM'!AO7-(IFERROR(LOOKUP(2,1/(('Daily AUM'!$D7:AN7&lt;&gt;"")*(NAV!$D7:AN7&lt;&gt;"")),'Daily AUM'!$D7:AN7),"")*(NAV!AO7/IFERROR(LOOKUP(2,1/(('Daily AUM'!$D7:AN7&lt;&gt;"")*(NAV!$D7:AN7&lt;&gt;"")),NAV!$D7:AN7),"")))),0))</f>
        <v>78.433618008185476</v>
      </c>
      <c r="AP7" s="2">
        <f>IF(OR('Daily AUM'!AP7="",NAV!AP7=""),0,IFERROR(IF(OR(IFERROR(LOOKUP(2,1/(('Daily AUM'!$D7:AO7&lt;&gt;"")*(NAV!$D7:AO7&lt;&gt;"")),'Daily AUM'!$D7:AO7),"")="",IFERROR(LOOKUP(2,1/(('Daily AUM'!$D7:AO7&lt;&gt;"")*(NAV!$D7:AO7&lt;&gt;"")),NAV!$D7:AO7),"")=""),0,'Daily AUM'!AP7-(IFERROR(LOOKUP(2,1/(('Daily AUM'!$D7:AO7&lt;&gt;"")*(NAV!$D7:AO7&lt;&gt;"")),'Daily AUM'!$D7:AO7),"")*(NAV!AP7/IFERROR(LOOKUP(2,1/(('Daily AUM'!$D7:AO7&lt;&gt;"")*(NAV!$D7:AO7&lt;&gt;"")),NAV!$D7:AO7),"")))),0))</f>
        <v>10.86771124459392</v>
      </c>
      <c r="AQ7" s="2">
        <f>IF(OR('Daily AUM'!AQ7="",NAV!AQ7=""),0,IFERROR(IF(OR(IFERROR(LOOKUP(2,1/(('Daily AUM'!$D7:AP7&lt;&gt;"")*(NAV!$D7:AP7&lt;&gt;"")),'Daily AUM'!$D7:AP7),"")="",IFERROR(LOOKUP(2,1/(('Daily AUM'!$D7:AP7&lt;&gt;"")*(NAV!$D7:AP7&lt;&gt;"")),NAV!$D7:AP7),"")=""),0,'Daily AUM'!AQ7-(IFERROR(LOOKUP(2,1/(('Daily AUM'!$D7:AP7&lt;&gt;"")*(NAV!$D7:AP7&lt;&gt;"")),'Daily AUM'!$D7:AP7),"")*(NAV!AQ7/IFERROR(LOOKUP(2,1/(('Daily AUM'!$D7:AP7&lt;&gt;"")*(NAV!$D7:AP7&lt;&gt;"")),NAV!$D7:AP7),"")))),0))</f>
        <v>13.795059392131407</v>
      </c>
      <c r="AR7" s="2">
        <f>IF(OR('Daily AUM'!AR7="",NAV!AR7=""),0,IFERROR(IF(OR(IFERROR(LOOKUP(2,1/(('Daily AUM'!$D7:AQ7&lt;&gt;"")*(NAV!$D7:AQ7&lt;&gt;"")),'Daily AUM'!$D7:AQ7),"")="",IFERROR(LOOKUP(2,1/(('Daily AUM'!$D7:AQ7&lt;&gt;"")*(NAV!$D7:AQ7&lt;&gt;"")),NAV!$D7:AQ7),"")=""),0,'Daily AUM'!AR7-(IFERROR(LOOKUP(2,1/(('Daily AUM'!$D7:AQ7&lt;&gt;"")*(NAV!$D7:AQ7&lt;&gt;"")),'Daily AUM'!$D7:AQ7),"")*(NAV!AR7/IFERROR(LOOKUP(2,1/(('Daily AUM'!$D7:AQ7&lt;&gt;"")*(NAV!$D7:AQ7&lt;&gt;"")),NAV!$D7:AQ7),"")))),0))</f>
        <v>34.382238152225909</v>
      </c>
      <c r="AS7" s="2">
        <f t="shared" si="0"/>
        <v>365.2546517662413</v>
      </c>
      <c r="AT7" s="2">
        <f t="shared" si="1"/>
        <v>637.52114809549721</v>
      </c>
    </row>
    <row r="8" spans="1:46" x14ac:dyDescent="0.2">
      <c r="A8" t="s">
        <v>16</v>
      </c>
      <c r="B8" t="s">
        <v>15</v>
      </c>
      <c r="C8" t="s">
        <v>17</v>
      </c>
      <c r="D8" s="2">
        <f>0</f>
        <v>0</v>
      </c>
      <c r="E8" s="2">
        <f>IF(OR('Daily AUM'!E8="",NAV!E8=""),0,IFERROR(IF(OR(IFERROR(LOOKUP(2,1/(('Daily AUM'!$D8:D8&lt;&gt;"")*(NAV!$D8:D8&lt;&gt;"")),'Daily AUM'!$D8:D8),"")="",IFERROR(LOOKUP(2,1/(('Daily AUM'!$D8:D8&lt;&gt;"")*(NAV!$D8:D8&lt;&gt;"")),NAV!$D8:D8),"")=""),0,'Daily AUM'!E8-(IFERROR(LOOKUP(2,1/(('Daily AUM'!$D8:D8&lt;&gt;"")*(NAV!$D8:D8&lt;&gt;"")),'Daily AUM'!$D8:D8),"")*(NAV!E8/IFERROR(LOOKUP(2,1/(('Daily AUM'!$D8:D8&lt;&gt;"")*(NAV!$D8:D8&lt;&gt;"")),NAV!$D8:D8),"")))),0))</f>
        <v>11.171228830931511</v>
      </c>
      <c r="F8" s="2">
        <f>IF(OR('Daily AUM'!F8="",NAV!F8=""),0,IFERROR(IF(OR(IFERROR(LOOKUP(2,1/(('Daily AUM'!$D8:E8&lt;&gt;"")*(NAV!$D8:E8&lt;&gt;"")),'Daily AUM'!$D8:E8),"")="",IFERROR(LOOKUP(2,1/(('Daily AUM'!$D8:E8&lt;&gt;"")*(NAV!$D8:E8&lt;&gt;"")),NAV!$D8:E8),"")=""),0,'Daily AUM'!F8-(IFERROR(LOOKUP(2,1/(('Daily AUM'!$D8:E8&lt;&gt;"")*(NAV!$D8:E8&lt;&gt;"")),'Daily AUM'!$D8:E8),"")*(NAV!F8/IFERROR(LOOKUP(2,1/(('Daily AUM'!$D8:E8&lt;&gt;"")*(NAV!$D8:E8&lt;&gt;"")),NAV!$D8:E8),"")))),0))</f>
        <v>0.37408125824464378</v>
      </c>
      <c r="G8" s="2">
        <f>IF(OR('Daily AUM'!G8="",NAV!G8=""),0,IFERROR(IF(OR(IFERROR(LOOKUP(2,1/(('Daily AUM'!$D8:F8&lt;&gt;"")*(NAV!$D8:F8&lt;&gt;"")),'Daily AUM'!$D8:F8),"")="",IFERROR(LOOKUP(2,1/(('Daily AUM'!$D8:F8&lt;&gt;"")*(NAV!$D8:F8&lt;&gt;"")),NAV!$D8:F8),"")=""),0,'Daily AUM'!G8-(IFERROR(LOOKUP(2,1/(('Daily AUM'!$D8:F8&lt;&gt;"")*(NAV!$D8:F8&lt;&gt;"")),'Daily AUM'!$D8:F8),"")*(NAV!G8/IFERROR(LOOKUP(2,1/(('Daily AUM'!$D8:F8&lt;&gt;"")*(NAV!$D8:F8&lt;&gt;"")),NAV!$D8:F8),"")))),0))</f>
        <v>6.4981685420205508</v>
      </c>
      <c r="H8" s="2">
        <f>IF(OR('Daily AUM'!H8="",NAV!H8=""),0,IFERROR(IF(OR(IFERROR(LOOKUP(2,1/(('Daily AUM'!$D8:G8&lt;&gt;"")*(NAV!$D8:G8&lt;&gt;"")),'Daily AUM'!$D8:G8),"")="",IFERROR(LOOKUP(2,1/(('Daily AUM'!$D8:G8&lt;&gt;"")*(NAV!$D8:G8&lt;&gt;"")),NAV!$D8:G8),"")=""),0,'Daily AUM'!H8-(IFERROR(LOOKUP(2,1/(('Daily AUM'!$D8:G8&lt;&gt;"")*(NAV!$D8:G8&lt;&gt;"")),'Daily AUM'!$D8:G8),"")*(NAV!H8/IFERROR(LOOKUP(2,1/(('Daily AUM'!$D8:G8&lt;&gt;"")*(NAV!$D8:G8&lt;&gt;"")),NAV!$D8:G8),"")))),0))</f>
        <v>12.439393750000079</v>
      </c>
      <c r="I8" s="2">
        <f>IF(OR('Daily AUM'!I8="",NAV!I8=""),0,IFERROR(IF(OR(IFERROR(LOOKUP(2,1/(('Daily AUM'!$D8:H8&lt;&gt;"")*(NAV!$D8:H8&lt;&gt;"")),'Daily AUM'!$D8:H8),"")="",IFERROR(LOOKUP(2,1/(('Daily AUM'!$D8:H8&lt;&gt;"")*(NAV!$D8:H8&lt;&gt;"")),NAV!$D8:H8),"")=""),0,'Daily AUM'!I8-(IFERROR(LOOKUP(2,1/(('Daily AUM'!$D8:H8&lt;&gt;"")*(NAV!$D8:H8&lt;&gt;"")),'Daily AUM'!$D8:H8),"")*(NAV!I8/IFERROR(LOOKUP(2,1/(('Daily AUM'!$D8:H8&lt;&gt;"")*(NAV!$D8:H8&lt;&gt;"")),NAV!$D8:H8),"")))),0))</f>
        <v>13.035509482071632</v>
      </c>
      <c r="J8" s="2">
        <f>IF(OR('Daily AUM'!J8="",NAV!J8=""),0,IFERROR(IF(OR(IFERROR(LOOKUP(2,1/(('Daily AUM'!$D8:I8&lt;&gt;"")*(NAV!$D8:I8&lt;&gt;"")),'Daily AUM'!$D8:I8),"")="",IFERROR(LOOKUP(2,1/(('Daily AUM'!$D8:I8&lt;&gt;"")*(NAV!$D8:I8&lt;&gt;"")),NAV!$D8:I8),"")=""),0,'Daily AUM'!J8-(IFERROR(LOOKUP(2,1/(('Daily AUM'!$D8:I8&lt;&gt;"")*(NAV!$D8:I8&lt;&gt;"")),'Daily AUM'!$D8:I8),"")*(NAV!J8/IFERROR(LOOKUP(2,1/(('Daily AUM'!$D8:I8&lt;&gt;"")*(NAV!$D8:I8&lt;&gt;"")),NAV!$D8:I8),"")))),0))</f>
        <v>9.8141428160063811</v>
      </c>
      <c r="K8" s="2">
        <f>IF(OR('Daily AUM'!K8="",NAV!K8=""),0,IFERROR(IF(OR(IFERROR(LOOKUP(2,1/(('Daily AUM'!$D8:J8&lt;&gt;"")*(NAV!$D8:J8&lt;&gt;"")),'Daily AUM'!$D8:J8),"")="",IFERROR(LOOKUP(2,1/(('Daily AUM'!$D8:J8&lt;&gt;"")*(NAV!$D8:J8&lt;&gt;"")),NAV!$D8:J8),"")=""),0,'Daily AUM'!K8-(IFERROR(LOOKUP(2,1/(('Daily AUM'!$D8:J8&lt;&gt;"")*(NAV!$D8:J8&lt;&gt;"")),'Daily AUM'!$D8:J8),"")*(NAV!K8/IFERROR(LOOKUP(2,1/(('Daily AUM'!$D8:J8&lt;&gt;"")*(NAV!$D8:J8&lt;&gt;"")),NAV!$D8:J8),"")))),0))</f>
        <v>15.95959854974376</v>
      </c>
      <c r="L8" s="2">
        <f>IF(OR('Daily AUM'!L8="",NAV!L8=""),0,IFERROR(IF(OR(IFERROR(LOOKUP(2,1/(('Daily AUM'!$D8:K8&lt;&gt;"")*(NAV!$D8:K8&lt;&gt;"")),'Daily AUM'!$D8:K8),"")="",IFERROR(LOOKUP(2,1/(('Daily AUM'!$D8:K8&lt;&gt;"")*(NAV!$D8:K8&lt;&gt;"")),NAV!$D8:K8),"")=""),0,'Daily AUM'!L8-(IFERROR(LOOKUP(2,1/(('Daily AUM'!$D8:K8&lt;&gt;"")*(NAV!$D8:K8&lt;&gt;"")),'Daily AUM'!$D8:K8),"")*(NAV!L8/IFERROR(LOOKUP(2,1/(('Daily AUM'!$D8:K8&lt;&gt;"")*(NAV!$D8:K8&lt;&gt;"")),NAV!$D8:K8),"")))),0))</f>
        <v>20.709927465945384</v>
      </c>
      <c r="M8" s="2">
        <f>IF(OR('Daily AUM'!M8="",NAV!M8=""),0,IFERROR(IF(OR(IFERROR(LOOKUP(2,1/(('Daily AUM'!$D8:L8&lt;&gt;"")*(NAV!$D8:L8&lt;&gt;"")),'Daily AUM'!$D8:L8),"")="",IFERROR(LOOKUP(2,1/(('Daily AUM'!$D8:L8&lt;&gt;"")*(NAV!$D8:L8&lt;&gt;"")),NAV!$D8:L8),"")=""),0,'Daily AUM'!M8-(IFERROR(LOOKUP(2,1/(('Daily AUM'!$D8:L8&lt;&gt;"")*(NAV!$D8:L8&lt;&gt;"")),'Daily AUM'!$D8:L8),"")*(NAV!M8/IFERROR(LOOKUP(2,1/(('Daily AUM'!$D8:L8&lt;&gt;"")*(NAV!$D8:L8&lt;&gt;"")),NAV!$D8:L8),"")))),0))</f>
        <v>14.675460525314065</v>
      </c>
      <c r="N8" s="2">
        <f>IF(OR('Daily AUM'!N8="",NAV!N8=""),0,IFERROR(IF(OR(IFERROR(LOOKUP(2,1/(('Daily AUM'!$D8:M8&lt;&gt;"")*(NAV!$D8:M8&lt;&gt;"")),'Daily AUM'!$D8:M8),"")="",IFERROR(LOOKUP(2,1/(('Daily AUM'!$D8:M8&lt;&gt;"")*(NAV!$D8:M8&lt;&gt;"")),NAV!$D8:M8),"")=""),0,'Daily AUM'!N8-(IFERROR(LOOKUP(2,1/(('Daily AUM'!$D8:M8&lt;&gt;"")*(NAV!$D8:M8&lt;&gt;"")),'Daily AUM'!$D8:M8),"")*(NAV!N8/IFERROR(LOOKUP(2,1/(('Daily AUM'!$D8:M8&lt;&gt;"")*(NAV!$D8:M8&lt;&gt;"")),NAV!$D8:M8),"")))),0))</f>
        <v>15.046470693427068</v>
      </c>
      <c r="O8" s="2">
        <f>IF(OR('Daily AUM'!O8="",NAV!O8=""),0,IFERROR(IF(OR(IFERROR(LOOKUP(2,1/(('Daily AUM'!$D8:N8&lt;&gt;"")*(NAV!$D8:N8&lt;&gt;"")),'Daily AUM'!$D8:N8),"")="",IFERROR(LOOKUP(2,1/(('Daily AUM'!$D8:N8&lt;&gt;"")*(NAV!$D8:N8&lt;&gt;"")),NAV!$D8:N8),"")=""),0,'Daily AUM'!O8-(IFERROR(LOOKUP(2,1/(('Daily AUM'!$D8:N8&lt;&gt;"")*(NAV!$D8:N8&lt;&gt;"")),'Daily AUM'!$D8:N8),"")*(NAV!O8/IFERROR(LOOKUP(2,1/(('Daily AUM'!$D8:N8&lt;&gt;"")*(NAV!$D8:N8&lt;&gt;"")),NAV!$D8:N8),"")))),0))</f>
        <v>19.980006815642469</v>
      </c>
      <c r="P8" s="2">
        <f>IF(OR('Daily AUM'!P8="",NAV!P8=""),0,IFERROR(IF(OR(IFERROR(LOOKUP(2,1/(('Daily AUM'!$D8:O8&lt;&gt;"")*(NAV!$D8:O8&lt;&gt;"")),'Daily AUM'!$D8:O8),"")="",IFERROR(LOOKUP(2,1/(('Daily AUM'!$D8:O8&lt;&gt;"")*(NAV!$D8:O8&lt;&gt;"")),NAV!$D8:O8),"")=""),0,'Daily AUM'!P8-(IFERROR(LOOKUP(2,1/(('Daily AUM'!$D8:O8&lt;&gt;"")*(NAV!$D8:O8&lt;&gt;"")),'Daily AUM'!$D8:O8),"")*(NAV!P8/IFERROR(LOOKUP(2,1/(('Daily AUM'!$D8:O8&lt;&gt;"")*(NAV!$D8:O8&lt;&gt;"")),NAV!$D8:O8),"")))),0))</f>
        <v>14.981319222242746</v>
      </c>
      <c r="Q8" s="2">
        <f>IF(OR('Daily AUM'!Q8="",NAV!Q8=""),0,IFERROR(IF(OR(IFERROR(LOOKUP(2,1/(('Daily AUM'!$D8:P8&lt;&gt;"")*(NAV!$D8:P8&lt;&gt;"")),'Daily AUM'!$D8:P8),"")="",IFERROR(LOOKUP(2,1/(('Daily AUM'!$D8:P8&lt;&gt;"")*(NAV!$D8:P8&lt;&gt;"")),NAV!$D8:P8),"")=""),0,'Daily AUM'!Q8-(IFERROR(LOOKUP(2,1/(('Daily AUM'!$D8:P8&lt;&gt;"")*(NAV!$D8:P8&lt;&gt;"")),'Daily AUM'!$D8:P8),"")*(NAV!Q8/IFERROR(LOOKUP(2,1/(('Daily AUM'!$D8:P8&lt;&gt;"")*(NAV!$D8:P8&lt;&gt;"")),NAV!$D8:P8),"")))),0))</f>
        <v>18.422436376134215</v>
      </c>
      <c r="R8" s="2">
        <f>IF(OR('Daily AUM'!R8="",NAV!R8=""),0,IFERROR(IF(OR(IFERROR(LOOKUP(2,1/(('Daily AUM'!$D8:Q8&lt;&gt;"")*(NAV!$D8:Q8&lt;&gt;"")),'Daily AUM'!$D8:Q8),"")="",IFERROR(LOOKUP(2,1/(('Daily AUM'!$D8:Q8&lt;&gt;"")*(NAV!$D8:Q8&lt;&gt;"")),NAV!$D8:Q8),"")=""),0,'Daily AUM'!R8-(IFERROR(LOOKUP(2,1/(('Daily AUM'!$D8:Q8&lt;&gt;"")*(NAV!$D8:Q8&lt;&gt;"")),'Daily AUM'!$D8:Q8),"")*(NAV!R8/IFERROR(LOOKUP(2,1/(('Daily AUM'!$D8:Q8&lt;&gt;"")*(NAV!$D8:Q8&lt;&gt;"")),NAV!$D8:Q8),"")))),0))</f>
        <v>25.743154061263908</v>
      </c>
      <c r="S8" s="2">
        <f>IF(OR('Daily AUM'!S8="",NAV!S8=""),0,IFERROR(IF(OR(IFERROR(LOOKUP(2,1/(('Daily AUM'!$D8:R8&lt;&gt;"")*(NAV!$D8:R8&lt;&gt;"")),'Daily AUM'!$D8:R8),"")="",IFERROR(LOOKUP(2,1/(('Daily AUM'!$D8:R8&lt;&gt;"")*(NAV!$D8:R8&lt;&gt;"")),NAV!$D8:R8),"")=""),0,'Daily AUM'!S8-(IFERROR(LOOKUP(2,1/(('Daily AUM'!$D8:R8&lt;&gt;"")*(NAV!$D8:R8&lt;&gt;"")),'Daily AUM'!$D8:R8),"")*(NAV!S8/IFERROR(LOOKUP(2,1/(('Daily AUM'!$D8:R8&lt;&gt;"")*(NAV!$D8:R8&lt;&gt;"")),NAV!$D8:R8),"")))),0))</f>
        <v>13.183835013698513</v>
      </c>
      <c r="T8" s="2">
        <f>IF(OR('Daily AUM'!T8="",NAV!T8=""),0,IFERROR(IF(OR(IFERROR(LOOKUP(2,1/(('Daily AUM'!$D8:S8&lt;&gt;"")*(NAV!$D8:S8&lt;&gt;"")),'Daily AUM'!$D8:S8),"")="",IFERROR(LOOKUP(2,1/(('Daily AUM'!$D8:S8&lt;&gt;"")*(NAV!$D8:S8&lt;&gt;"")),NAV!$D8:S8),"")=""),0,'Daily AUM'!T8-(IFERROR(LOOKUP(2,1/(('Daily AUM'!$D8:S8&lt;&gt;"")*(NAV!$D8:S8&lt;&gt;"")),'Daily AUM'!$D8:S8),"")*(NAV!T8/IFERROR(LOOKUP(2,1/(('Daily AUM'!$D8:S8&lt;&gt;"")*(NAV!$D8:S8&lt;&gt;"")),NAV!$D8:S8),"")))),0))</f>
        <v>9.9378931321916752</v>
      </c>
      <c r="U8" s="2">
        <f>IF(OR('Daily AUM'!U8="",NAV!U8=""),0,IFERROR(IF(OR(IFERROR(LOOKUP(2,1/(('Daily AUM'!$D8:T8&lt;&gt;"")*(NAV!$D8:T8&lt;&gt;"")),'Daily AUM'!$D8:T8),"")="",IFERROR(LOOKUP(2,1/(('Daily AUM'!$D8:T8&lt;&gt;"")*(NAV!$D8:T8&lt;&gt;"")),NAV!$D8:T8),"")=""),0,'Daily AUM'!U8-(IFERROR(LOOKUP(2,1/(('Daily AUM'!$D8:T8&lt;&gt;"")*(NAV!$D8:T8&lt;&gt;"")),'Daily AUM'!$D8:T8),"")*(NAV!U8/IFERROR(LOOKUP(2,1/(('Daily AUM'!$D8:T8&lt;&gt;"")*(NAV!$D8:T8&lt;&gt;"")),NAV!$D8:T8),"")))),0))</f>
        <v>16.42731040436172</v>
      </c>
      <c r="V8" s="2">
        <f>IF(OR('Daily AUM'!V8="",NAV!V8=""),0,IFERROR(IF(OR(IFERROR(LOOKUP(2,1/(('Daily AUM'!$D8:U8&lt;&gt;"")*(NAV!$D8:U8&lt;&gt;"")),'Daily AUM'!$D8:U8),"")="",IFERROR(LOOKUP(2,1/(('Daily AUM'!$D8:U8&lt;&gt;"")*(NAV!$D8:U8&lt;&gt;"")),NAV!$D8:U8),"")=""),0,'Daily AUM'!V8-(IFERROR(LOOKUP(2,1/(('Daily AUM'!$D8:U8&lt;&gt;"")*(NAV!$D8:U8&lt;&gt;"")),'Daily AUM'!$D8:U8),"")*(NAV!V8/IFERROR(LOOKUP(2,1/(('Daily AUM'!$D8:U8&lt;&gt;"")*(NAV!$D8:U8&lt;&gt;"")),NAV!$D8:U8),"")))),0))</f>
        <v>11.923758004768274</v>
      </c>
      <c r="W8" s="2">
        <f>IF(OR('Daily AUM'!W8="",NAV!W8=""),0,IFERROR(IF(OR(IFERROR(LOOKUP(2,1/(('Daily AUM'!$D8:V8&lt;&gt;"")*(NAV!$D8:V8&lt;&gt;"")),'Daily AUM'!$D8:V8),"")="",IFERROR(LOOKUP(2,1/(('Daily AUM'!$D8:V8&lt;&gt;"")*(NAV!$D8:V8&lt;&gt;"")),NAV!$D8:V8),"")=""),0,'Daily AUM'!W8-(IFERROR(LOOKUP(2,1/(('Daily AUM'!$D8:V8&lt;&gt;"")*(NAV!$D8:V8&lt;&gt;"")),'Daily AUM'!$D8:V8),"")*(NAV!W8/IFERROR(LOOKUP(2,1/(('Daily AUM'!$D8:V8&lt;&gt;"")*(NAV!$D8:V8&lt;&gt;"")),NAV!$D8:V8),"")))),0))</f>
        <v>13.360029868016454</v>
      </c>
      <c r="X8" s="2">
        <f>IF(OR('Daily AUM'!X8="",NAV!X8=""),0,IFERROR(IF(OR(IFERROR(LOOKUP(2,1/(('Daily AUM'!$D8:W8&lt;&gt;"")*(NAV!$D8:W8&lt;&gt;"")),'Daily AUM'!$D8:W8),"")="",IFERROR(LOOKUP(2,1/(('Daily AUM'!$D8:W8&lt;&gt;"")*(NAV!$D8:W8&lt;&gt;"")),NAV!$D8:W8),"")=""),0,'Daily AUM'!X8-(IFERROR(LOOKUP(2,1/(('Daily AUM'!$D8:W8&lt;&gt;"")*(NAV!$D8:W8&lt;&gt;"")),'Daily AUM'!$D8:W8),"")*(NAV!X8/IFERROR(LOOKUP(2,1/(('Daily AUM'!$D8:W8&lt;&gt;"")*(NAV!$D8:W8&lt;&gt;"")),NAV!$D8:W8),"")))),0))</f>
        <v>14.85003990937912</v>
      </c>
      <c r="Y8" s="2">
        <f>IF(OR('Daily AUM'!Y8="",NAV!Y8=""),0,IFERROR(IF(OR(IFERROR(LOOKUP(2,1/(('Daily AUM'!$D8:X8&lt;&gt;"")*(NAV!$D8:X8&lt;&gt;"")),'Daily AUM'!$D8:X8),"")="",IFERROR(LOOKUP(2,1/(('Daily AUM'!$D8:X8&lt;&gt;"")*(NAV!$D8:X8&lt;&gt;"")),NAV!$D8:X8),"")=""),0,'Daily AUM'!Y8-(IFERROR(LOOKUP(2,1/(('Daily AUM'!$D8:X8&lt;&gt;"")*(NAV!$D8:X8&lt;&gt;"")),'Daily AUM'!$D8:X8),"")*(NAV!Y8/IFERROR(LOOKUP(2,1/(('Daily AUM'!$D8:X8&lt;&gt;"")*(NAV!$D8:X8&lt;&gt;"")),NAV!$D8:X8),"")))),0))</f>
        <v>35.439389867124873</v>
      </c>
      <c r="Z8" s="2">
        <f>IF(OR('Daily AUM'!Z8="",NAV!Z8=""),0,IFERROR(IF(OR(IFERROR(LOOKUP(2,1/(('Daily AUM'!$D8:Y8&lt;&gt;"")*(NAV!$D8:Y8&lt;&gt;"")),'Daily AUM'!$D8:Y8),"")="",IFERROR(LOOKUP(2,1/(('Daily AUM'!$D8:Y8&lt;&gt;"")*(NAV!$D8:Y8&lt;&gt;"")),NAV!$D8:Y8),"")=""),0,'Daily AUM'!Z8-(IFERROR(LOOKUP(2,1/(('Daily AUM'!$D8:Y8&lt;&gt;"")*(NAV!$D8:Y8&lt;&gt;"")),'Daily AUM'!$D8:Y8),"")*(NAV!Z8/IFERROR(LOOKUP(2,1/(('Daily AUM'!$D8:Y8&lt;&gt;"")*(NAV!$D8:Y8&lt;&gt;"")),NAV!$D8:Y8),"")))),0))</f>
        <v>10.902943090760459</v>
      </c>
      <c r="AA8" s="2">
        <f>IF(OR('Daily AUM'!AA8="",NAV!AA8=""),0,IFERROR(IF(OR(IFERROR(LOOKUP(2,1/(('Daily AUM'!$D8:Z8&lt;&gt;"")*(NAV!$D8:Z8&lt;&gt;"")),'Daily AUM'!$D8:Z8),"")="",IFERROR(LOOKUP(2,1/(('Daily AUM'!$D8:Z8&lt;&gt;"")*(NAV!$D8:Z8&lt;&gt;"")),NAV!$D8:Z8),"")=""),0,'Daily AUM'!AA8-(IFERROR(LOOKUP(2,1/(('Daily AUM'!$D8:Z8&lt;&gt;"")*(NAV!$D8:Z8&lt;&gt;"")),'Daily AUM'!$D8:Z8),"")*(NAV!AA8/IFERROR(LOOKUP(2,1/(('Daily AUM'!$D8:Z8&lt;&gt;"")*(NAV!$D8:Z8&lt;&gt;"")),NAV!$D8:Z8),"")))),0))</f>
        <v>20.978651773049592</v>
      </c>
      <c r="AB8" s="2">
        <f>IF(OR('Daily AUM'!AB8="",NAV!AB8=""),0,IFERROR(IF(OR(IFERROR(LOOKUP(2,1/(('Daily AUM'!$D8:AA8&lt;&gt;"")*(NAV!$D8:AA8&lt;&gt;"")),'Daily AUM'!$D8:AA8),"")="",IFERROR(LOOKUP(2,1/(('Daily AUM'!$D8:AA8&lt;&gt;"")*(NAV!$D8:AA8&lt;&gt;"")),NAV!$D8:AA8),"")=""),0,'Daily AUM'!AB8-(IFERROR(LOOKUP(2,1/(('Daily AUM'!$D8:AA8&lt;&gt;"")*(NAV!$D8:AA8&lt;&gt;"")),'Daily AUM'!$D8:AA8),"")*(NAV!AB8/IFERROR(LOOKUP(2,1/(('Daily AUM'!$D8:AA8&lt;&gt;"")*(NAV!$D8:AA8&lt;&gt;"")),NAV!$D8:AA8),"")))),0))</f>
        <v>7.9921534471910718</v>
      </c>
      <c r="AC8" s="2">
        <f>IF(OR('Daily AUM'!AC8="",NAV!AC8=""),0,IFERROR(IF(OR(IFERROR(LOOKUP(2,1/(('Daily AUM'!$D8:AB8&lt;&gt;"")*(NAV!$D8:AB8&lt;&gt;"")),'Daily AUM'!$D8:AB8),"")="",IFERROR(LOOKUP(2,1/(('Daily AUM'!$D8:AB8&lt;&gt;"")*(NAV!$D8:AB8&lt;&gt;"")),NAV!$D8:AB8),"")=""),0,'Daily AUM'!AC8-(IFERROR(LOOKUP(2,1/(('Daily AUM'!$D8:AB8&lt;&gt;"")*(NAV!$D8:AB8&lt;&gt;"")),'Daily AUM'!$D8:AB8),"")*(NAV!AC8/IFERROR(LOOKUP(2,1/(('Daily AUM'!$D8:AB8&lt;&gt;"")*(NAV!$D8:AB8&lt;&gt;"")),NAV!$D8:AB8),"")))),0))</f>
        <v>16.509755546695033</v>
      </c>
      <c r="AD8" s="2">
        <f>IF(OR('Daily AUM'!AD8="",NAV!AD8=""),0,IFERROR(IF(OR(IFERROR(LOOKUP(2,1/(('Daily AUM'!$D8:AC8&lt;&gt;"")*(NAV!$D8:AC8&lt;&gt;"")),'Daily AUM'!$D8:AC8),"")="",IFERROR(LOOKUP(2,1/(('Daily AUM'!$D8:AC8&lt;&gt;"")*(NAV!$D8:AC8&lt;&gt;"")),NAV!$D8:AC8),"")=""),0,'Daily AUM'!AD8-(IFERROR(LOOKUP(2,1/(('Daily AUM'!$D8:AC8&lt;&gt;"")*(NAV!$D8:AC8&lt;&gt;"")),'Daily AUM'!$D8:AC8),"")*(NAV!AD8/IFERROR(LOOKUP(2,1/(('Daily AUM'!$D8:AC8&lt;&gt;"")*(NAV!$D8:AC8&lt;&gt;"")),NAV!$D8:AC8),"")))),0))</f>
        <v>10.395449017361216</v>
      </c>
      <c r="AE8" s="2">
        <f>IF(OR('Daily AUM'!AE8="",NAV!AE8=""),0,IFERROR(IF(OR(IFERROR(LOOKUP(2,1/(('Daily AUM'!$D8:AD8&lt;&gt;"")*(NAV!$D8:AD8&lt;&gt;"")),'Daily AUM'!$D8:AD8),"")="",IFERROR(LOOKUP(2,1/(('Daily AUM'!$D8:AD8&lt;&gt;"")*(NAV!$D8:AD8&lt;&gt;"")),NAV!$D8:AD8),"")=""),0,'Daily AUM'!AE8-(IFERROR(LOOKUP(2,1/(('Daily AUM'!$D8:AD8&lt;&gt;"")*(NAV!$D8:AD8&lt;&gt;"")),'Daily AUM'!$D8:AD8),"")*(NAV!AE8/IFERROR(LOOKUP(2,1/(('Daily AUM'!$D8:AD8&lt;&gt;"")*(NAV!$D8:AD8&lt;&gt;"")),NAV!$D8:AD8),"")))),0))</f>
        <v>13.906978798835894</v>
      </c>
      <c r="AF8" s="2">
        <f>IF(OR('Daily AUM'!AF8="",NAV!AF8=""),0,IFERROR(IF(OR(IFERROR(LOOKUP(2,1/(('Daily AUM'!$D8:AE8&lt;&gt;"")*(NAV!$D8:AE8&lt;&gt;"")),'Daily AUM'!$D8:AE8),"")="",IFERROR(LOOKUP(2,1/(('Daily AUM'!$D8:AE8&lt;&gt;"")*(NAV!$D8:AE8&lt;&gt;"")),NAV!$D8:AE8),"")=""),0,'Daily AUM'!AF8-(IFERROR(LOOKUP(2,1/(('Daily AUM'!$D8:AE8&lt;&gt;"")*(NAV!$D8:AE8&lt;&gt;"")),'Daily AUM'!$D8:AE8),"")*(NAV!AF8/IFERROR(LOOKUP(2,1/(('Daily AUM'!$D8:AE8&lt;&gt;"")*(NAV!$D8:AE8&lt;&gt;"")),NAV!$D8:AE8),"")))),0))</f>
        <v>16.999197040679519</v>
      </c>
      <c r="AG8" s="2">
        <f>IF(OR('Daily AUM'!AG8="",NAV!AG8=""),0,IFERROR(IF(OR(IFERROR(LOOKUP(2,1/(('Daily AUM'!$D8:AF8&lt;&gt;"")*(NAV!$D8:AF8&lt;&gt;"")),'Daily AUM'!$D8:AF8),"")="",IFERROR(LOOKUP(2,1/(('Daily AUM'!$D8:AF8&lt;&gt;"")*(NAV!$D8:AF8&lt;&gt;"")),NAV!$D8:AF8),"")=""),0,'Daily AUM'!AG8-(IFERROR(LOOKUP(2,1/(('Daily AUM'!$D8:AF8&lt;&gt;"")*(NAV!$D8:AF8&lt;&gt;"")),'Daily AUM'!$D8:AF8),"")*(NAV!AG8/IFERROR(LOOKUP(2,1/(('Daily AUM'!$D8:AF8&lt;&gt;"")*(NAV!$D8:AF8&lt;&gt;"")),NAV!$D8:AF8),"")))),0))</f>
        <v>11.57394349415199</v>
      </c>
      <c r="AH8" s="2">
        <f>IF(OR('Daily AUM'!AH8="",NAV!AH8=""),0,IFERROR(IF(OR(IFERROR(LOOKUP(2,1/(('Daily AUM'!$D8:AG8&lt;&gt;"")*(NAV!$D8:AG8&lt;&gt;"")),'Daily AUM'!$D8:AG8),"")="",IFERROR(LOOKUP(2,1/(('Daily AUM'!$D8:AG8&lt;&gt;"")*(NAV!$D8:AG8&lt;&gt;"")),NAV!$D8:AG8),"")=""),0,'Daily AUM'!AH8-(IFERROR(LOOKUP(2,1/(('Daily AUM'!$D8:AG8&lt;&gt;"")*(NAV!$D8:AG8&lt;&gt;"")),'Daily AUM'!$D8:AG8),"")*(NAV!AH8/IFERROR(LOOKUP(2,1/(('Daily AUM'!$D8:AG8&lt;&gt;"")*(NAV!$D8:AG8&lt;&gt;"")),NAV!$D8:AG8),"")))),0))</f>
        <v>14.962949999999864</v>
      </c>
      <c r="AI8" s="2">
        <f>IF(OR('Daily AUM'!AI8="",NAV!AI8=""),0,IFERROR(IF(OR(IFERROR(LOOKUP(2,1/(('Daily AUM'!$D8:AH8&lt;&gt;"")*(NAV!$D8:AH8&lt;&gt;"")),'Daily AUM'!$D8:AH8),"")="",IFERROR(LOOKUP(2,1/(('Daily AUM'!$D8:AH8&lt;&gt;"")*(NAV!$D8:AH8&lt;&gt;"")),NAV!$D8:AH8),"")=""),0,'Daily AUM'!AI8-(IFERROR(LOOKUP(2,1/(('Daily AUM'!$D8:AH8&lt;&gt;"")*(NAV!$D8:AH8&lt;&gt;"")),'Daily AUM'!$D8:AH8),"")*(NAV!AI8/IFERROR(LOOKUP(2,1/(('Daily AUM'!$D8:AH8&lt;&gt;"")*(NAV!$D8:AH8&lt;&gt;"")),NAV!$D8:AH8),"")))),0))</f>
        <v>14.699581736281857</v>
      </c>
      <c r="AJ8" s="2">
        <f>IF(OR('Daily AUM'!AJ8="",NAV!AJ8=""),0,IFERROR(IF(OR(IFERROR(LOOKUP(2,1/(('Daily AUM'!$D8:AI8&lt;&gt;"")*(NAV!$D8:AI8&lt;&gt;"")),'Daily AUM'!$D8:AI8),"")="",IFERROR(LOOKUP(2,1/(('Daily AUM'!$D8:AI8&lt;&gt;"")*(NAV!$D8:AI8&lt;&gt;"")),NAV!$D8:AI8),"")=""),0,'Daily AUM'!AJ8-(IFERROR(LOOKUP(2,1/(('Daily AUM'!$D8:AI8&lt;&gt;"")*(NAV!$D8:AI8&lt;&gt;"")),'Daily AUM'!$D8:AI8),"")*(NAV!AJ8/IFERROR(LOOKUP(2,1/(('Daily AUM'!$D8:AI8&lt;&gt;"")*(NAV!$D8:AI8&lt;&gt;"")),NAV!$D8:AI8),"")))),0))</f>
        <v>15.154379744874632</v>
      </c>
      <c r="AK8" s="2">
        <f>IF(OR('Daily AUM'!AK8="",NAV!AK8=""),0,IFERROR(IF(OR(IFERROR(LOOKUP(2,1/(('Daily AUM'!$D8:AJ8&lt;&gt;"")*(NAV!$D8:AJ8&lt;&gt;"")),'Daily AUM'!$D8:AJ8),"")="",IFERROR(LOOKUP(2,1/(('Daily AUM'!$D8:AJ8&lt;&gt;"")*(NAV!$D8:AJ8&lt;&gt;"")),NAV!$D8:AJ8),"")=""),0,'Daily AUM'!AK8-(IFERROR(LOOKUP(2,1/(('Daily AUM'!$D8:AJ8&lt;&gt;"")*(NAV!$D8:AJ8&lt;&gt;"")),'Daily AUM'!$D8:AJ8),"")*(NAV!AK8/IFERROR(LOOKUP(2,1/(('Daily AUM'!$D8:AJ8&lt;&gt;"")*(NAV!$D8:AJ8&lt;&gt;"")),NAV!$D8:AJ8),"")))),0))</f>
        <v>7.7644738209285151</v>
      </c>
      <c r="AL8" s="2">
        <f>IF(OR('Daily AUM'!AL8="",NAV!AL8=""),0,IFERROR(IF(OR(IFERROR(LOOKUP(2,1/(('Daily AUM'!$D8:AK8&lt;&gt;"")*(NAV!$D8:AK8&lt;&gt;"")),'Daily AUM'!$D8:AK8),"")="",IFERROR(LOOKUP(2,1/(('Daily AUM'!$D8:AK8&lt;&gt;"")*(NAV!$D8:AK8&lt;&gt;"")),NAV!$D8:AK8),"")=""),0,'Daily AUM'!AL8-(IFERROR(LOOKUP(2,1/(('Daily AUM'!$D8:AK8&lt;&gt;"")*(NAV!$D8:AK8&lt;&gt;"")),'Daily AUM'!$D8:AK8),"")*(NAV!AL8/IFERROR(LOOKUP(2,1/(('Daily AUM'!$D8:AK8&lt;&gt;"")*(NAV!$D8:AK8&lt;&gt;"")),NAV!$D8:AK8),"")))),0))</f>
        <v>13.922824511772433</v>
      </c>
      <c r="AM8" s="2">
        <f>IF(OR('Daily AUM'!AM8="",NAV!AM8=""),0,IFERROR(IF(OR(IFERROR(LOOKUP(2,1/(('Daily AUM'!$D8:AL8&lt;&gt;"")*(NAV!$D8:AL8&lt;&gt;"")),'Daily AUM'!$D8:AL8),"")="",IFERROR(LOOKUP(2,1/(('Daily AUM'!$D8:AL8&lt;&gt;"")*(NAV!$D8:AL8&lt;&gt;"")),NAV!$D8:AL8),"")=""),0,'Daily AUM'!AM8-(IFERROR(LOOKUP(2,1/(('Daily AUM'!$D8:AL8&lt;&gt;"")*(NAV!$D8:AL8&lt;&gt;"")),'Daily AUM'!$D8:AL8),"")*(NAV!AM8/IFERROR(LOOKUP(2,1/(('Daily AUM'!$D8:AL8&lt;&gt;"")*(NAV!$D8:AL8&lt;&gt;"")),NAV!$D8:AL8),"")))),0))</f>
        <v>10.817184073297426</v>
      </c>
      <c r="AN8" s="2">
        <f>IF(OR('Daily AUM'!AN8="",NAV!AN8=""),0,IFERROR(IF(OR(IFERROR(LOOKUP(2,1/(('Daily AUM'!$D8:AM8&lt;&gt;"")*(NAV!$D8:AM8&lt;&gt;"")),'Daily AUM'!$D8:AM8),"")="",IFERROR(LOOKUP(2,1/(('Daily AUM'!$D8:AM8&lt;&gt;"")*(NAV!$D8:AM8&lt;&gt;"")),NAV!$D8:AM8),"")=""),0,'Daily AUM'!AN8-(IFERROR(LOOKUP(2,1/(('Daily AUM'!$D8:AM8&lt;&gt;"")*(NAV!$D8:AM8&lt;&gt;"")),'Daily AUM'!$D8:AM8),"")*(NAV!AN8/IFERROR(LOOKUP(2,1/(('Daily AUM'!$D8:AM8&lt;&gt;"")*(NAV!$D8:AM8&lt;&gt;"")),NAV!$D8:AM8),"")))),0))</f>
        <v>0.36422103548147788</v>
      </c>
      <c r="AO8" s="2">
        <f>IF(OR('Daily AUM'!AO8="",NAV!AO8=""),0,IFERROR(IF(OR(IFERROR(LOOKUP(2,1/(('Daily AUM'!$D8:AN8&lt;&gt;"")*(NAV!$D8:AN8&lt;&gt;"")),'Daily AUM'!$D8:AN8),"")="",IFERROR(LOOKUP(2,1/(('Daily AUM'!$D8:AN8&lt;&gt;"")*(NAV!$D8:AN8&lt;&gt;"")),NAV!$D8:AN8),"")=""),0,'Daily AUM'!AO8-(IFERROR(LOOKUP(2,1/(('Daily AUM'!$D8:AN8&lt;&gt;"")*(NAV!$D8:AN8&lt;&gt;"")),'Daily AUM'!$D8:AN8),"")*(NAV!AO8/IFERROR(LOOKUP(2,1/(('Daily AUM'!$D8:AN8&lt;&gt;"")*(NAV!$D8:AN8&lt;&gt;"")),NAV!$D8:AN8),"")))),0))</f>
        <v>22.761740872871997</v>
      </c>
      <c r="AP8" s="2">
        <f>IF(OR('Daily AUM'!AP8="",NAV!AP8=""),0,IFERROR(IF(OR(IFERROR(LOOKUP(2,1/(('Daily AUM'!$D8:AO8&lt;&gt;"")*(NAV!$D8:AO8&lt;&gt;"")),'Daily AUM'!$D8:AO8),"")="",IFERROR(LOOKUP(2,1/(('Daily AUM'!$D8:AO8&lt;&gt;"")*(NAV!$D8:AO8&lt;&gt;"")),NAV!$D8:AO8),"")=""),0,'Daily AUM'!AP8-(IFERROR(LOOKUP(2,1/(('Daily AUM'!$D8:AO8&lt;&gt;"")*(NAV!$D8:AO8&lt;&gt;"")),'Daily AUM'!$D8:AO8),"")*(NAV!AP8/IFERROR(LOOKUP(2,1/(('Daily AUM'!$D8:AO8&lt;&gt;"")*(NAV!$D8:AO8&lt;&gt;"")),NAV!$D8:AO8),"")))),0))</f>
        <v>10.620351720738654</v>
      </c>
      <c r="AQ8" s="2">
        <f>IF(OR('Daily AUM'!AQ8="",NAV!AQ8=""),0,IFERROR(IF(OR(IFERROR(LOOKUP(2,1/(('Daily AUM'!$D8:AP8&lt;&gt;"")*(NAV!$D8:AP8&lt;&gt;"")),'Daily AUM'!$D8:AP8),"")="",IFERROR(LOOKUP(2,1/(('Daily AUM'!$D8:AP8&lt;&gt;"")*(NAV!$D8:AP8&lt;&gt;"")),NAV!$D8:AP8),"")=""),0,'Daily AUM'!AQ8-(IFERROR(LOOKUP(2,1/(('Daily AUM'!$D8:AP8&lt;&gt;"")*(NAV!$D8:AP8&lt;&gt;"")),'Daily AUM'!$D8:AP8),"")*(NAV!AQ8/IFERROR(LOOKUP(2,1/(('Daily AUM'!$D8:AP8&lt;&gt;"")*(NAV!$D8:AP8&lt;&gt;"")),NAV!$D8:AP8),"")))),0))</f>
        <v>8.5375295859046219</v>
      </c>
      <c r="AR8" s="2">
        <f>IF(OR('Daily AUM'!AR8="",NAV!AR8=""),0,IFERROR(IF(OR(IFERROR(LOOKUP(2,1/(('Daily AUM'!$D8:AQ8&lt;&gt;"")*(NAV!$D8:AQ8&lt;&gt;"")),'Daily AUM'!$D8:AQ8),"")="",IFERROR(LOOKUP(2,1/(('Daily AUM'!$D8:AQ8&lt;&gt;"")*(NAV!$D8:AQ8&lt;&gt;"")),NAV!$D8:AQ8),"")=""),0,'Daily AUM'!AR8-(IFERROR(LOOKUP(2,1/(('Daily AUM'!$D8:AQ8&lt;&gt;"")*(NAV!$D8:AQ8&lt;&gt;"")),'Daily AUM'!$D8:AQ8),"")*(NAV!AR8/IFERROR(LOOKUP(2,1/(('Daily AUM'!$D8:AQ8&lt;&gt;"")*(NAV!$D8:AQ8&lt;&gt;"")),NAV!$D8:AQ8),"")))),0))</f>
        <v>7.2084596867489381</v>
      </c>
      <c r="AS8" s="2">
        <f t="shared" si="0"/>
        <v>302.80192575759753</v>
      </c>
      <c r="AT8" s="2">
        <f t="shared" si="1"/>
        <v>236.07276899762519</v>
      </c>
    </row>
    <row r="9" spans="1:46" x14ac:dyDescent="0.2">
      <c r="A9" t="s">
        <v>18</v>
      </c>
      <c r="B9" t="s">
        <v>19</v>
      </c>
      <c r="C9" t="s">
        <v>20</v>
      </c>
      <c r="D9" s="2">
        <f>0</f>
        <v>0</v>
      </c>
      <c r="E9" s="2">
        <f>IF(OR('Daily AUM'!E9="",NAV!E9=""),0,IFERROR(IF(OR(IFERROR(LOOKUP(2,1/(('Daily AUM'!$D9:D9&lt;&gt;"")*(NAV!$D9:D9&lt;&gt;"")),'Daily AUM'!$D9:D9),"")="",IFERROR(LOOKUP(2,1/(('Daily AUM'!$D9:D9&lt;&gt;"")*(NAV!$D9:D9&lt;&gt;"")),NAV!$D9:D9),"")=""),0,'Daily AUM'!E9-(IFERROR(LOOKUP(2,1/(('Daily AUM'!$D9:D9&lt;&gt;"")*(NAV!$D9:D9&lt;&gt;"")),'Daily AUM'!$D9:D9),"")*(NAV!E9/IFERROR(LOOKUP(2,1/(('Daily AUM'!$D9:D9&lt;&gt;"")*(NAV!$D9:D9&lt;&gt;"")),NAV!$D9:D9),"")))),0))</f>
        <v>199.3622031753257</v>
      </c>
      <c r="F9" s="2">
        <f>IF(OR('Daily AUM'!F9="",NAV!F9=""),0,IFERROR(IF(OR(IFERROR(LOOKUP(2,1/(('Daily AUM'!$D9:E9&lt;&gt;"")*(NAV!$D9:E9&lt;&gt;"")),'Daily AUM'!$D9:E9),"")="",IFERROR(LOOKUP(2,1/(('Daily AUM'!$D9:E9&lt;&gt;"")*(NAV!$D9:E9&lt;&gt;"")),NAV!$D9:E9),"")=""),0,'Daily AUM'!F9-(IFERROR(LOOKUP(2,1/(('Daily AUM'!$D9:E9&lt;&gt;"")*(NAV!$D9:E9&lt;&gt;"")),'Daily AUM'!$D9:E9),"")*(NAV!F9/IFERROR(LOOKUP(2,1/(('Daily AUM'!$D9:E9&lt;&gt;"")*(NAV!$D9:E9&lt;&gt;"")),NAV!$D9:E9),"")))),0))</f>
        <v>0.36384859129248071</v>
      </c>
      <c r="G9" s="2">
        <f>IF(OR('Daily AUM'!G9="",NAV!G9=""),0,IFERROR(IF(OR(IFERROR(LOOKUP(2,1/(('Daily AUM'!$D9:F9&lt;&gt;"")*(NAV!$D9:F9&lt;&gt;"")),'Daily AUM'!$D9:F9),"")="",IFERROR(LOOKUP(2,1/(('Daily AUM'!$D9:F9&lt;&gt;"")*(NAV!$D9:F9&lt;&gt;"")),NAV!$D9:F9),"")=""),0,'Daily AUM'!G9-(IFERROR(LOOKUP(2,1/(('Daily AUM'!$D9:F9&lt;&gt;"")*(NAV!$D9:F9&lt;&gt;"")),'Daily AUM'!$D9:F9),"")*(NAV!G9/IFERROR(LOOKUP(2,1/(('Daily AUM'!$D9:F9&lt;&gt;"")*(NAV!$D9:F9&lt;&gt;"")),NAV!$D9:F9),"")))),0))</f>
        <v>-54.195791549682326</v>
      </c>
      <c r="H9" s="2">
        <f>IF(OR('Daily AUM'!H9="",NAV!H9=""),0,IFERROR(IF(OR(IFERROR(LOOKUP(2,1/(('Daily AUM'!$D9:G9&lt;&gt;"")*(NAV!$D9:G9&lt;&gt;"")),'Daily AUM'!$D9:G9),"")="",IFERROR(LOOKUP(2,1/(('Daily AUM'!$D9:G9&lt;&gt;"")*(NAV!$D9:G9&lt;&gt;"")),NAV!$D9:G9),"")=""),0,'Daily AUM'!H9-(IFERROR(LOOKUP(2,1/(('Daily AUM'!$D9:G9&lt;&gt;"")*(NAV!$D9:G9&lt;&gt;"")),'Daily AUM'!$D9:G9),"")*(NAV!H9/IFERROR(LOOKUP(2,1/(('Daily AUM'!$D9:G9&lt;&gt;"")*(NAV!$D9:G9&lt;&gt;"")),NAV!$D9:G9),"")))),0))</f>
        <v>133.48866093787728</v>
      </c>
      <c r="I9" s="2">
        <f>IF(OR('Daily AUM'!I9="",NAV!I9=""),0,IFERROR(IF(OR(IFERROR(LOOKUP(2,1/(('Daily AUM'!$D9:H9&lt;&gt;"")*(NAV!$D9:H9&lt;&gt;"")),'Daily AUM'!$D9:H9),"")="",IFERROR(LOOKUP(2,1/(('Daily AUM'!$D9:H9&lt;&gt;"")*(NAV!$D9:H9&lt;&gt;"")),NAV!$D9:H9),"")=""),0,'Daily AUM'!I9-(IFERROR(LOOKUP(2,1/(('Daily AUM'!$D9:H9&lt;&gt;"")*(NAV!$D9:H9&lt;&gt;"")),'Daily AUM'!$D9:H9),"")*(NAV!I9/IFERROR(LOOKUP(2,1/(('Daily AUM'!$D9:H9&lt;&gt;"")*(NAV!$D9:H9&lt;&gt;"")),NAV!$D9:H9),"")))),0))</f>
        <v>-20.943879231825122</v>
      </c>
      <c r="J9" s="2">
        <f>IF(OR('Daily AUM'!J9="",NAV!J9=""),0,IFERROR(IF(OR(IFERROR(LOOKUP(2,1/(('Daily AUM'!$D9:I9&lt;&gt;"")*(NAV!$D9:I9&lt;&gt;"")),'Daily AUM'!$D9:I9),"")="",IFERROR(LOOKUP(2,1/(('Daily AUM'!$D9:I9&lt;&gt;"")*(NAV!$D9:I9&lt;&gt;"")),NAV!$D9:I9),"")=""),0,'Daily AUM'!J9-(IFERROR(LOOKUP(2,1/(('Daily AUM'!$D9:I9&lt;&gt;"")*(NAV!$D9:I9&lt;&gt;"")),'Daily AUM'!$D9:I9),"")*(NAV!J9/IFERROR(LOOKUP(2,1/(('Daily AUM'!$D9:I9&lt;&gt;"")*(NAV!$D9:I9&lt;&gt;"")),NAV!$D9:I9),"")))),0))</f>
        <v>-7.5676910489673901</v>
      </c>
      <c r="K9" s="2">
        <f>IF(OR('Daily AUM'!K9="",NAV!K9=""),0,IFERROR(IF(OR(IFERROR(LOOKUP(2,1/(('Daily AUM'!$D9:J9&lt;&gt;"")*(NAV!$D9:J9&lt;&gt;"")),'Daily AUM'!$D9:J9),"")="",IFERROR(LOOKUP(2,1/(('Daily AUM'!$D9:J9&lt;&gt;"")*(NAV!$D9:J9&lt;&gt;"")),NAV!$D9:J9),"")=""),0,'Daily AUM'!K9-(IFERROR(LOOKUP(2,1/(('Daily AUM'!$D9:J9&lt;&gt;"")*(NAV!$D9:J9&lt;&gt;"")),'Daily AUM'!$D9:J9),"")*(NAV!K9/IFERROR(LOOKUP(2,1/(('Daily AUM'!$D9:J9&lt;&gt;"")*(NAV!$D9:J9&lt;&gt;"")),NAV!$D9:J9),"")))),0))</f>
        <v>163.55717429715514</v>
      </c>
      <c r="L9" s="2">
        <f>IF(OR('Daily AUM'!L9="",NAV!L9=""),0,IFERROR(IF(OR(IFERROR(LOOKUP(2,1/(('Daily AUM'!$D9:K9&lt;&gt;"")*(NAV!$D9:K9&lt;&gt;"")),'Daily AUM'!$D9:K9),"")="",IFERROR(LOOKUP(2,1/(('Daily AUM'!$D9:K9&lt;&gt;"")*(NAV!$D9:K9&lt;&gt;"")),NAV!$D9:K9),"")=""),0,'Daily AUM'!L9-(IFERROR(LOOKUP(2,1/(('Daily AUM'!$D9:K9&lt;&gt;"")*(NAV!$D9:K9&lt;&gt;"")),'Daily AUM'!$D9:K9),"")*(NAV!L9/IFERROR(LOOKUP(2,1/(('Daily AUM'!$D9:K9&lt;&gt;"")*(NAV!$D9:K9&lt;&gt;"")),NAV!$D9:K9),"")))),0))</f>
        <v>180.7892345034561</v>
      </c>
      <c r="M9" s="2">
        <f>IF(OR('Daily AUM'!M9="",NAV!M9=""),0,IFERROR(IF(OR(IFERROR(LOOKUP(2,1/(('Daily AUM'!$D9:L9&lt;&gt;"")*(NAV!$D9:L9&lt;&gt;"")),'Daily AUM'!$D9:L9),"")="",IFERROR(LOOKUP(2,1/(('Daily AUM'!$D9:L9&lt;&gt;"")*(NAV!$D9:L9&lt;&gt;"")),NAV!$D9:L9),"")=""),0,'Daily AUM'!M9-(IFERROR(LOOKUP(2,1/(('Daily AUM'!$D9:L9&lt;&gt;"")*(NAV!$D9:L9&lt;&gt;"")),'Daily AUM'!$D9:L9),"")*(NAV!M9/IFERROR(LOOKUP(2,1/(('Daily AUM'!$D9:L9&lt;&gt;"")*(NAV!$D9:L9&lt;&gt;"")),NAV!$D9:L9),"")))),0))</f>
        <v>-209.48548361201756</v>
      </c>
      <c r="N9" s="2">
        <f>IF(OR('Daily AUM'!N9="",NAV!N9=""),0,IFERROR(IF(OR(IFERROR(LOOKUP(2,1/(('Daily AUM'!$D9:M9&lt;&gt;"")*(NAV!$D9:M9&lt;&gt;"")),'Daily AUM'!$D9:M9),"")="",IFERROR(LOOKUP(2,1/(('Daily AUM'!$D9:M9&lt;&gt;"")*(NAV!$D9:M9&lt;&gt;"")),NAV!$D9:M9),"")=""),0,'Daily AUM'!N9-(IFERROR(LOOKUP(2,1/(('Daily AUM'!$D9:M9&lt;&gt;"")*(NAV!$D9:M9&lt;&gt;"")),'Daily AUM'!$D9:M9),"")*(NAV!N9/IFERROR(LOOKUP(2,1/(('Daily AUM'!$D9:M9&lt;&gt;"")*(NAV!$D9:M9&lt;&gt;"")),NAV!$D9:M9),"")))),0))</f>
        <v>-174.3920636972216</v>
      </c>
      <c r="O9" s="2">
        <f>IF(OR('Daily AUM'!O9="",NAV!O9=""),0,IFERROR(IF(OR(IFERROR(LOOKUP(2,1/(('Daily AUM'!$D9:N9&lt;&gt;"")*(NAV!$D9:N9&lt;&gt;"")),'Daily AUM'!$D9:N9),"")="",IFERROR(LOOKUP(2,1/(('Daily AUM'!$D9:N9&lt;&gt;"")*(NAV!$D9:N9&lt;&gt;"")),NAV!$D9:N9),"")=""),0,'Daily AUM'!O9-(IFERROR(LOOKUP(2,1/(('Daily AUM'!$D9:N9&lt;&gt;"")*(NAV!$D9:N9&lt;&gt;"")),'Daily AUM'!$D9:N9),"")*(NAV!O9/IFERROR(LOOKUP(2,1/(('Daily AUM'!$D9:N9&lt;&gt;"")*(NAV!$D9:N9&lt;&gt;"")),NAV!$D9:N9),"")))),0))</f>
        <v>36.027896864146896</v>
      </c>
      <c r="P9" s="2">
        <f>IF(OR('Daily AUM'!P9="",NAV!P9=""),0,IFERROR(IF(OR(IFERROR(LOOKUP(2,1/(('Daily AUM'!$D9:O9&lt;&gt;"")*(NAV!$D9:O9&lt;&gt;"")),'Daily AUM'!$D9:O9),"")="",IFERROR(LOOKUP(2,1/(('Daily AUM'!$D9:O9&lt;&gt;"")*(NAV!$D9:O9&lt;&gt;"")),NAV!$D9:O9),"")=""),0,'Daily AUM'!P9-(IFERROR(LOOKUP(2,1/(('Daily AUM'!$D9:O9&lt;&gt;"")*(NAV!$D9:O9&lt;&gt;"")),'Daily AUM'!$D9:O9),"")*(NAV!P9/IFERROR(LOOKUP(2,1/(('Daily AUM'!$D9:O9&lt;&gt;"")*(NAV!$D9:O9&lt;&gt;"")),NAV!$D9:O9),"")))),0))</f>
        <v>72.058505604163656</v>
      </c>
      <c r="Q9" s="2">
        <f>IF(OR('Daily AUM'!Q9="",NAV!Q9=""),0,IFERROR(IF(OR(IFERROR(LOOKUP(2,1/(('Daily AUM'!$D9:P9&lt;&gt;"")*(NAV!$D9:P9&lt;&gt;"")),'Daily AUM'!$D9:P9),"")="",IFERROR(LOOKUP(2,1/(('Daily AUM'!$D9:P9&lt;&gt;"")*(NAV!$D9:P9&lt;&gt;"")),NAV!$D9:P9),"")=""),0,'Daily AUM'!Q9-(IFERROR(LOOKUP(2,1/(('Daily AUM'!$D9:P9&lt;&gt;"")*(NAV!$D9:P9&lt;&gt;"")),'Daily AUM'!$D9:P9),"")*(NAV!Q9/IFERROR(LOOKUP(2,1/(('Daily AUM'!$D9:P9&lt;&gt;"")*(NAV!$D9:P9&lt;&gt;"")),NAV!$D9:P9),"")))),0))</f>
        <v>36.71931453819343</v>
      </c>
      <c r="R9" s="2">
        <f>IF(OR('Daily AUM'!R9="",NAV!R9=""),0,IFERROR(IF(OR(IFERROR(LOOKUP(2,1/(('Daily AUM'!$D9:Q9&lt;&gt;"")*(NAV!$D9:Q9&lt;&gt;"")),'Daily AUM'!$D9:Q9),"")="",IFERROR(LOOKUP(2,1/(('Daily AUM'!$D9:Q9&lt;&gt;"")*(NAV!$D9:Q9&lt;&gt;"")),NAV!$D9:Q9),"")=""),0,'Daily AUM'!R9-(IFERROR(LOOKUP(2,1/(('Daily AUM'!$D9:Q9&lt;&gt;"")*(NAV!$D9:Q9&lt;&gt;"")),'Daily AUM'!$D9:Q9),"")*(NAV!R9/IFERROR(LOOKUP(2,1/(('Daily AUM'!$D9:Q9&lt;&gt;"")*(NAV!$D9:Q9&lt;&gt;"")),NAV!$D9:Q9),"")))),0))</f>
        <v>15.316731365739543</v>
      </c>
      <c r="S9" s="2">
        <f>IF(OR('Daily AUM'!S9="",NAV!S9=""),0,IFERROR(IF(OR(IFERROR(LOOKUP(2,1/(('Daily AUM'!$D9:R9&lt;&gt;"")*(NAV!$D9:R9&lt;&gt;"")),'Daily AUM'!$D9:R9),"")="",IFERROR(LOOKUP(2,1/(('Daily AUM'!$D9:R9&lt;&gt;"")*(NAV!$D9:R9&lt;&gt;"")),NAV!$D9:R9),"")=""),0,'Daily AUM'!S9-(IFERROR(LOOKUP(2,1/(('Daily AUM'!$D9:R9&lt;&gt;"")*(NAV!$D9:R9&lt;&gt;"")),'Daily AUM'!$D9:R9),"")*(NAV!S9/IFERROR(LOOKUP(2,1/(('Daily AUM'!$D9:R9&lt;&gt;"")*(NAV!$D9:R9&lt;&gt;"")),NAV!$D9:R9),"")))),0))</f>
        <v>5.8178369298875623</v>
      </c>
      <c r="T9" s="2">
        <f>IF(OR('Daily AUM'!T9="",NAV!T9=""),0,IFERROR(IF(OR(IFERROR(LOOKUP(2,1/(('Daily AUM'!$D9:S9&lt;&gt;"")*(NAV!$D9:S9&lt;&gt;"")),'Daily AUM'!$D9:S9),"")="",IFERROR(LOOKUP(2,1/(('Daily AUM'!$D9:S9&lt;&gt;"")*(NAV!$D9:S9&lt;&gt;"")),NAV!$D9:S9),"")=""),0,'Daily AUM'!T9-(IFERROR(LOOKUP(2,1/(('Daily AUM'!$D9:S9&lt;&gt;"")*(NAV!$D9:S9&lt;&gt;"")),'Daily AUM'!$D9:S9),"")*(NAV!T9/IFERROR(LOOKUP(2,1/(('Daily AUM'!$D9:S9&lt;&gt;"")*(NAV!$D9:S9&lt;&gt;"")),NAV!$D9:S9),"")))),0))</f>
        <v>-67.833648041119886</v>
      </c>
      <c r="U9" s="2">
        <f>IF(OR('Daily AUM'!U9="",NAV!U9=""),0,IFERROR(IF(OR(IFERROR(LOOKUP(2,1/(('Daily AUM'!$D9:T9&lt;&gt;"")*(NAV!$D9:T9&lt;&gt;"")),'Daily AUM'!$D9:T9),"")="",IFERROR(LOOKUP(2,1/(('Daily AUM'!$D9:T9&lt;&gt;"")*(NAV!$D9:T9&lt;&gt;"")),NAV!$D9:T9),"")=""),0,'Daily AUM'!U9-(IFERROR(LOOKUP(2,1/(('Daily AUM'!$D9:T9&lt;&gt;"")*(NAV!$D9:T9&lt;&gt;"")),'Daily AUM'!$D9:T9),"")*(NAV!U9/IFERROR(LOOKUP(2,1/(('Daily AUM'!$D9:T9&lt;&gt;"")*(NAV!$D9:T9&lt;&gt;"")),NAV!$D9:T9),"")))),0))</f>
        <v>95.707947337989026</v>
      </c>
      <c r="V9" s="2">
        <f>IF(OR('Daily AUM'!V9="",NAV!V9=""),0,IFERROR(IF(OR(IFERROR(LOOKUP(2,1/(('Daily AUM'!$D9:U9&lt;&gt;"")*(NAV!$D9:U9&lt;&gt;"")),'Daily AUM'!$D9:U9),"")="",IFERROR(LOOKUP(2,1/(('Daily AUM'!$D9:U9&lt;&gt;"")*(NAV!$D9:U9&lt;&gt;"")),NAV!$D9:U9),"")=""),0,'Daily AUM'!V9-(IFERROR(LOOKUP(2,1/(('Daily AUM'!$D9:U9&lt;&gt;"")*(NAV!$D9:U9&lt;&gt;"")),'Daily AUM'!$D9:U9),"")*(NAV!V9/IFERROR(LOOKUP(2,1/(('Daily AUM'!$D9:U9&lt;&gt;"")*(NAV!$D9:U9&lt;&gt;"")),NAV!$D9:U9),"")))),0))</f>
        <v>194.78273102176536</v>
      </c>
      <c r="W9" s="2">
        <f>IF(OR('Daily AUM'!W9="",NAV!W9=""),0,IFERROR(IF(OR(IFERROR(LOOKUP(2,1/(('Daily AUM'!$D9:V9&lt;&gt;"")*(NAV!$D9:V9&lt;&gt;"")),'Daily AUM'!$D9:V9),"")="",IFERROR(LOOKUP(2,1/(('Daily AUM'!$D9:V9&lt;&gt;"")*(NAV!$D9:V9&lt;&gt;"")),NAV!$D9:V9),"")=""),0,'Daily AUM'!W9-(IFERROR(LOOKUP(2,1/(('Daily AUM'!$D9:V9&lt;&gt;"")*(NAV!$D9:V9&lt;&gt;"")),'Daily AUM'!$D9:V9),"")*(NAV!W9/IFERROR(LOOKUP(2,1/(('Daily AUM'!$D9:V9&lt;&gt;"")*(NAV!$D9:V9&lt;&gt;"")),NAV!$D9:V9),"")))),0))</f>
        <v>-34.549133561828057</v>
      </c>
      <c r="X9" s="2">
        <f>IF(OR('Daily AUM'!X9="",NAV!X9=""),0,IFERROR(IF(OR(IFERROR(LOOKUP(2,1/(('Daily AUM'!$D9:W9&lt;&gt;"")*(NAV!$D9:W9&lt;&gt;"")),'Daily AUM'!$D9:W9),"")="",IFERROR(LOOKUP(2,1/(('Daily AUM'!$D9:W9&lt;&gt;"")*(NAV!$D9:W9&lt;&gt;"")),NAV!$D9:W9),"")=""),0,'Daily AUM'!X9-(IFERROR(LOOKUP(2,1/(('Daily AUM'!$D9:W9&lt;&gt;"")*(NAV!$D9:W9&lt;&gt;"")),'Daily AUM'!$D9:W9),"")*(NAV!X9/IFERROR(LOOKUP(2,1/(('Daily AUM'!$D9:W9&lt;&gt;"")*(NAV!$D9:W9&lt;&gt;"")),NAV!$D9:W9),"")))),0))</f>
        <v>4.4238782503744005</v>
      </c>
      <c r="Y9" s="2">
        <f>IF(OR('Daily AUM'!Y9="",NAV!Y9=""),0,IFERROR(IF(OR(IFERROR(LOOKUP(2,1/(('Daily AUM'!$D9:X9&lt;&gt;"")*(NAV!$D9:X9&lt;&gt;"")),'Daily AUM'!$D9:X9),"")="",IFERROR(LOOKUP(2,1/(('Daily AUM'!$D9:X9&lt;&gt;"")*(NAV!$D9:X9&lt;&gt;"")),NAV!$D9:X9),"")=""),0,'Daily AUM'!Y9-(IFERROR(LOOKUP(2,1/(('Daily AUM'!$D9:X9&lt;&gt;"")*(NAV!$D9:X9&lt;&gt;"")),'Daily AUM'!$D9:X9),"")*(NAV!Y9/IFERROR(LOOKUP(2,1/(('Daily AUM'!$D9:X9&lt;&gt;"")*(NAV!$D9:X9&lt;&gt;"")),NAV!$D9:X9),"")))),0))</f>
        <v>143.56745652470272</v>
      </c>
      <c r="Z9" s="2">
        <f>IF(OR('Daily AUM'!Z9="",NAV!Z9=""),0,IFERROR(IF(OR(IFERROR(LOOKUP(2,1/(('Daily AUM'!$D9:Y9&lt;&gt;"")*(NAV!$D9:Y9&lt;&gt;"")),'Daily AUM'!$D9:Y9),"")="",IFERROR(LOOKUP(2,1/(('Daily AUM'!$D9:Y9&lt;&gt;"")*(NAV!$D9:Y9&lt;&gt;"")),NAV!$D9:Y9),"")=""),0,'Daily AUM'!Z9-(IFERROR(LOOKUP(2,1/(('Daily AUM'!$D9:Y9&lt;&gt;"")*(NAV!$D9:Y9&lt;&gt;"")),'Daily AUM'!$D9:Y9),"")*(NAV!Z9/IFERROR(LOOKUP(2,1/(('Daily AUM'!$D9:Y9&lt;&gt;"")*(NAV!$D9:Y9&lt;&gt;"")),NAV!$D9:Y9),"")))),0))</f>
        <v>98.71529175183241</v>
      </c>
      <c r="AA9" s="2">
        <f>IF(OR('Daily AUM'!AA9="",NAV!AA9=""),0,IFERROR(IF(OR(IFERROR(LOOKUP(2,1/(('Daily AUM'!$D9:Z9&lt;&gt;"")*(NAV!$D9:Z9&lt;&gt;"")),'Daily AUM'!$D9:Z9),"")="",IFERROR(LOOKUP(2,1/(('Daily AUM'!$D9:Z9&lt;&gt;"")*(NAV!$D9:Z9&lt;&gt;"")),NAV!$D9:Z9),"")=""),0,'Daily AUM'!AA9-(IFERROR(LOOKUP(2,1/(('Daily AUM'!$D9:Z9&lt;&gt;"")*(NAV!$D9:Z9&lt;&gt;"")),'Daily AUM'!$D9:Z9),"")*(NAV!AA9/IFERROR(LOOKUP(2,1/(('Daily AUM'!$D9:Z9&lt;&gt;"")*(NAV!$D9:Z9&lt;&gt;"")),NAV!$D9:Z9),"")))),0))</f>
        <v>-25.647663365201879</v>
      </c>
      <c r="AB9" s="2">
        <f>IF(OR('Daily AUM'!AB9="",NAV!AB9=""),0,IFERROR(IF(OR(IFERROR(LOOKUP(2,1/(('Daily AUM'!$D9:AA9&lt;&gt;"")*(NAV!$D9:AA9&lt;&gt;"")),'Daily AUM'!$D9:AA9),"")="",IFERROR(LOOKUP(2,1/(('Daily AUM'!$D9:AA9&lt;&gt;"")*(NAV!$D9:AA9&lt;&gt;"")),NAV!$D9:AA9),"")=""),0,'Daily AUM'!AB9-(IFERROR(LOOKUP(2,1/(('Daily AUM'!$D9:AA9&lt;&gt;"")*(NAV!$D9:AA9&lt;&gt;"")),'Daily AUM'!$D9:AA9),"")*(NAV!AB9/IFERROR(LOOKUP(2,1/(('Daily AUM'!$D9:AA9&lt;&gt;"")*(NAV!$D9:AA9&lt;&gt;"")),NAV!$D9:AA9),"")))),0))</f>
        <v>-117.37024616295821</v>
      </c>
      <c r="AC9" s="2">
        <f>IF(OR('Daily AUM'!AC9="",NAV!AC9=""),0,IFERROR(IF(OR(IFERROR(LOOKUP(2,1/(('Daily AUM'!$D9:AB9&lt;&gt;"")*(NAV!$D9:AB9&lt;&gt;"")),'Daily AUM'!$D9:AB9),"")="",IFERROR(LOOKUP(2,1/(('Daily AUM'!$D9:AB9&lt;&gt;"")*(NAV!$D9:AB9&lt;&gt;"")),NAV!$D9:AB9),"")=""),0,'Daily AUM'!AC9-(IFERROR(LOOKUP(2,1/(('Daily AUM'!$D9:AB9&lt;&gt;"")*(NAV!$D9:AB9&lt;&gt;"")),'Daily AUM'!$D9:AB9),"")*(NAV!AC9/IFERROR(LOOKUP(2,1/(('Daily AUM'!$D9:AB9&lt;&gt;"")*(NAV!$D9:AB9&lt;&gt;"")),NAV!$D9:AB9),"")))),0))</f>
        <v>42.288331650164764</v>
      </c>
      <c r="AD9" s="2">
        <f>IF(OR('Daily AUM'!AD9="",NAV!AD9=""),0,IFERROR(IF(OR(IFERROR(LOOKUP(2,1/(('Daily AUM'!$D9:AC9&lt;&gt;"")*(NAV!$D9:AC9&lt;&gt;"")),'Daily AUM'!$D9:AC9),"")="",IFERROR(LOOKUP(2,1/(('Daily AUM'!$D9:AC9&lt;&gt;"")*(NAV!$D9:AC9&lt;&gt;"")),NAV!$D9:AC9),"")=""),0,'Daily AUM'!AD9-(IFERROR(LOOKUP(2,1/(('Daily AUM'!$D9:AC9&lt;&gt;"")*(NAV!$D9:AC9&lt;&gt;"")),'Daily AUM'!$D9:AC9),"")*(NAV!AD9/IFERROR(LOOKUP(2,1/(('Daily AUM'!$D9:AC9&lt;&gt;"")*(NAV!$D9:AC9&lt;&gt;"")),NAV!$D9:AC9),"")))),0))</f>
        <v>2.9600157705281163</v>
      </c>
      <c r="AE9" s="2">
        <f>IF(OR('Daily AUM'!AE9="",NAV!AE9=""),0,IFERROR(IF(OR(IFERROR(LOOKUP(2,1/(('Daily AUM'!$D9:AD9&lt;&gt;"")*(NAV!$D9:AD9&lt;&gt;"")),'Daily AUM'!$D9:AD9),"")="",IFERROR(LOOKUP(2,1/(('Daily AUM'!$D9:AD9&lt;&gt;"")*(NAV!$D9:AD9&lt;&gt;"")),NAV!$D9:AD9),"")=""),0,'Daily AUM'!AE9-(IFERROR(LOOKUP(2,1/(('Daily AUM'!$D9:AD9&lt;&gt;"")*(NAV!$D9:AD9&lt;&gt;"")),'Daily AUM'!$D9:AD9),"")*(NAV!AE9/IFERROR(LOOKUP(2,1/(('Daily AUM'!$D9:AD9&lt;&gt;"")*(NAV!$D9:AD9&lt;&gt;"")),NAV!$D9:AD9),"")))),0))</f>
        <v>5.7905035065341508</v>
      </c>
      <c r="AF9" s="2">
        <f>IF(OR('Daily AUM'!AF9="",NAV!AF9=""),0,IFERROR(IF(OR(IFERROR(LOOKUP(2,1/(('Daily AUM'!$D9:AE9&lt;&gt;"")*(NAV!$D9:AE9&lt;&gt;"")),'Daily AUM'!$D9:AE9),"")="",IFERROR(LOOKUP(2,1/(('Daily AUM'!$D9:AE9&lt;&gt;"")*(NAV!$D9:AE9&lt;&gt;"")),NAV!$D9:AE9),"")=""),0,'Daily AUM'!AF9-(IFERROR(LOOKUP(2,1/(('Daily AUM'!$D9:AE9&lt;&gt;"")*(NAV!$D9:AE9&lt;&gt;"")),'Daily AUM'!$D9:AE9),"")*(NAV!AF9/IFERROR(LOOKUP(2,1/(('Daily AUM'!$D9:AE9&lt;&gt;"")*(NAV!$D9:AE9&lt;&gt;"")),NAV!$D9:AE9),"")))),0))</f>
        <v>50.98293045473838</v>
      </c>
      <c r="AG9" s="2">
        <f>IF(OR('Daily AUM'!AG9="",NAV!AG9=""),0,IFERROR(IF(OR(IFERROR(LOOKUP(2,1/(('Daily AUM'!$D9:AF9&lt;&gt;"")*(NAV!$D9:AF9&lt;&gt;"")),'Daily AUM'!$D9:AF9),"")="",IFERROR(LOOKUP(2,1/(('Daily AUM'!$D9:AF9&lt;&gt;"")*(NAV!$D9:AF9&lt;&gt;"")),NAV!$D9:AF9),"")=""),0,'Daily AUM'!AG9-(IFERROR(LOOKUP(2,1/(('Daily AUM'!$D9:AF9&lt;&gt;"")*(NAV!$D9:AF9&lt;&gt;"")),'Daily AUM'!$D9:AF9),"")*(NAV!AG9/IFERROR(LOOKUP(2,1/(('Daily AUM'!$D9:AF9&lt;&gt;"")*(NAV!$D9:AF9&lt;&gt;"")),NAV!$D9:AF9),"")))),0))</f>
        <v>11.488364053020632</v>
      </c>
      <c r="AH9" s="2">
        <f>IF(OR('Daily AUM'!AH9="",NAV!AH9=""),0,IFERROR(IF(OR(IFERROR(LOOKUP(2,1/(('Daily AUM'!$D9:AG9&lt;&gt;"")*(NAV!$D9:AG9&lt;&gt;"")),'Daily AUM'!$D9:AG9),"")="",IFERROR(LOOKUP(2,1/(('Daily AUM'!$D9:AG9&lt;&gt;"")*(NAV!$D9:AG9&lt;&gt;"")),NAV!$D9:AG9),"")=""),0,'Daily AUM'!AH9-(IFERROR(LOOKUP(2,1/(('Daily AUM'!$D9:AG9&lt;&gt;"")*(NAV!$D9:AG9&lt;&gt;"")),'Daily AUM'!$D9:AG9),"")*(NAV!AH9/IFERROR(LOOKUP(2,1/(('Daily AUM'!$D9:AG9&lt;&gt;"")*(NAV!$D9:AG9&lt;&gt;"")),NAV!$D9:AG9),"")))),0))</f>
        <v>-20.237600396008929</v>
      </c>
      <c r="AI9" s="2">
        <f>IF(OR('Daily AUM'!AI9="",NAV!AI9=""),0,IFERROR(IF(OR(IFERROR(LOOKUP(2,1/(('Daily AUM'!$D9:AH9&lt;&gt;"")*(NAV!$D9:AH9&lt;&gt;"")),'Daily AUM'!$D9:AH9),"")="",IFERROR(LOOKUP(2,1/(('Daily AUM'!$D9:AH9&lt;&gt;"")*(NAV!$D9:AH9&lt;&gt;"")),NAV!$D9:AH9),"")=""),0,'Daily AUM'!AI9-(IFERROR(LOOKUP(2,1/(('Daily AUM'!$D9:AH9&lt;&gt;"")*(NAV!$D9:AH9&lt;&gt;"")),'Daily AUM'!$D9:AH9),"")*(NAV!AI9/IFERROR(LOOKUP(2,1/(('Daily AUM'!$D9:AH9&lt;&gt;"")*(NAV!$D9:AH9&lt;&gt;"")),NAV!$D9:AH9),"")))),0))</f>
        <v>45.822664586961764</v>
      </c>
      <c r="AJ9" s="2">
        <f>IF(OR('Daily AUM'!AJ9="",NAV!AJ9=""),0,IFERROR(IF(OR(IFERROR(LOOKUP(2,1/(('Daily AUM'!$D9:AI9&lt;&gt;"")*(NAV!$D9:AI9&lt;&gt;"")),'Daily AUM'!$D9:AI9),"")="",IFERROR(LOOKUP(2,1/(('Daily AUM'!$D9:AI9&lt;&gt;"")*(NAV!$D9:AI9&lt;&gt;"")),NAV!$D9:AI9),"")=""),0,'Daily AUM'!AJ9-(IFERROR(LOOKUP(2,1/(('Daily AUM'!$D9:AI9&lt;&gt;"")*(NAV!$D9:AI9&lt;&gt;"")),'Daily AUM'!$D9:AI9),"")*(NAV!AJ9/IFERROR(LOOKUP(2,1/(('Daily AUM'!$D9:AI9&lt;&gt;"")*(NAV!$D9:AI9&lt;&gt;"")),NAV!$D9:AI9),"")))),0))</f>
        <v>237.33649388588674</v>
      </c>
      <c r="AK9" s="2">
        <f>IF(OR('Daily AUM'!AK9="",NAV!AK9=""),0,IFERROR(IF(OR(IFERROR(LOOKUP(2,1/(('Daily AUM'!$D9:AJ9&lt;&gt;"")*(NAV!$D9:AJ9&lt;&gt;"")),'Daily AUM'!$D9:AJ9),"")="",IFERROR(LOOKUP(2,1/(('Daily AUM'!$D9:AJ9&lt;&gt;"")*(NAV!$D9:AJ9&lt;&gt;"")),NAV!$D9:AJ9),"")=""),0,'Daily AUM'!AK9-(IFERROR(LOOKUP(2,1/(('Daily AUM'!$D9:AJ9&lt;&gt;"")*(NAV!$D9:AJ9&lt;&gt;"")),'Daily AUM'!$D9:AJ9),"")*(NAV!AK9/IFERROR(LOOKUP(2,1/(('Daily AUM'!$D9:AJ9&lt;&gt;"")*(NAV!$D9:AJ9&lt;&gt;"")),NAV!$D9:AJ9),"")))),0))</f>
        <v>3.3048779963573907</v>
      </c>
      <c r="AL9" s="2">
        <f>IF(OR('Daily AUM'!AL9="",NAV!AL9=""),0,IFERROR(IF(OR(IFERROR(LOOKUP(2,1/(('Daily AUM'!$D9:AK9&lt;&gt;"")*(NAV!$D9:AK9&lt;&gt;"")),'Daily AUM'!$D9:AK9),"")="",IFERROR(LOOKUP(2,1/(('Daily AUM'!$D9:AK9&lt;&gt;"")*(NAV!$D9:AK9&lt;&gt;"")),NAV!$D9:AK9),"")=""),0,'Daily AUM'!AL9-(IFERROR(LOOKUP(2,1/(('Daily AUM'!$D9:AK9&lt;&gt;"")*(NAV!$D9:AK9&lt;&gt;"")),'Daily AUM'!$D9:AK9),"")*(NAV!AL9/IFERROR(LOOKUP(2,1/(('Daily AUM'!$D9:AK9&lt;&gt;"")*(NAV!$D9:AK9&lt;&gt;"")),NAV!$D9:AK9),"")))),0))</f>
        <v>102.91844923539611</v>
      </c>
      <c r="AM9" s="2">
        <f>IF(OR('Daily AUM'!AM9="",NAV!AM9=""),0,IFERROR(IF(OR(IFERROR(LOOKUP(2,1/(('Daily AUM'!$D9:AL9&lt;&gt;"")*(NAV!$D9:AL9&lt;&gt;"")),'Daily AUM'!$D9:AL9),"")="",IFERROR(LOOKUP(2,1/(('Daily AUM'!$D9:AL9&lt;&gt;"")*(NAV!$D9:AL9&lt;&gt;"")),NAV!$D9:AL9),"")=""),0,'Daily AUM'!AM9-(IFERROR(LOOKUP(2,1/(('Daily AUM'!$D9:AL9&lt;&gt;"")*(NAV!$D9:AL9&lt;&gt;"")),'Daily AUM'!$D9:AL9),"")*(NAV!AM9/IFERROR(LOOKUP(2,1/(('Daily AUM'!$D9:AL9&lt;&gt;"")*(NAV!$D9:AL9&lt;&gt;"")),NAV!$D9:AL9),"")))),0))</f>
        <v>-1.0314844862732571</v>
      </c>
      <c r="AN9" s="2">
        <f>IF(OR('Daily AUM'!AN9="",NAV!AN9=""),0,IFERROR(IF(OR(IFERROR(LOOKUP(2,1/(('Daily AUM'!$D9:AM9&lt;&gt;"")*(NAV!$D9:AM9&lt;&gt;"")),'Daily AUM'!$D9:AM9),"")="",IFERROR(LOOKUP(2,1/(('Daily AUM'!$D9:AM9&lt;&gt;"")*(NAV!$D9:AM9&lt;&gt;"")),NAV!$D9:AM9),"")=""),0,'Daily AUM'!AN9-(IFERROR(LOOKUP(2,1/(('Daily AUM'!$D9:AM9&lt;&gt;"")*(NAV!$D9:AM9&lt;&gt;"")),'Daily AUM'!$D9:AM9),"")*(NAV!AN9/IFERROR(LOOKUP(2,1/(('Daily AUM'!$D9:AM9&lt;&gt;"")*(NAV!$D9:AM9&lt;&gt;"")),NAV!$D9:AM9),"")))),0))</f>
        <v>-19.493957734568539</v>
      </c>
      <c r="AO9" s="2">
        <f>IF(OR('Daily AUM'!AO9="",NAV!AO9=""),0,IFERROR(IF(OR(IFERROR(LOOKUP(2,1/(('Daily AUM'!$D9:AN9&lt;&gt;"")*(NAV!$D9:AN9&lt;&gt;"")),'Daily AUM'!$D9:AN9),"")="",IFERROR(LOOKUP(2,1/(('Daily AUM'!$D9:AN9&lt;&gt;"")*(NAV!$D9:AN9&lt;&gt;"")),NAV!$D9:AN9),"")=""),0,'Daily AUM'!AO9-(IFERROR(LOOKUP(2,1/(('Daily AUM'!$D9:AN9&lt;&gt;"")*(NAV!$D9:AN9&lt;&gt;"")),'Daily AUM'!$D9:AN9),"")*(NAV!AO9/IFERROR(LOOKUP(2,1/(('Daily AUM'!$D9:AN9&lt;&gt;"")*(NAV!$D9:AN9&lt;&gt;"")),NAV!$D9:AN9),"")))),0))</f>
        <v>24.391523912847333</v>
      </c>
      <c r="AP9" s="2">
        <f>IF(OR('Daily AUM'!AP9="",NAV!AP9=""),0,IFERROR(IF(OR(IFERROR(LOOKUP(2,1/(('Daily AUM'!$D9:AO9&lt;&gt;"")*(NAV!$D9:AO9&lt;&gt;"")),'Daily AUM'!$D9:AO9),"")="",IFERROR(LOOKUP(2,1/(('Daily AUM'!$D9:AO9&lt;&gt;"")*(NAV!$D9:AO9&lt;&gt;"")),NAV!$D9:AO9),"")=""),0,'Daily AUM'!AP9-(IFERROR(LOOKUP(2,1/(('Daily AUM'!$D9:AO9&lt;&gt;"")*(NAV!$D9:AO9&lt;&gt;"")),'Daily AUM'!$D9:AO9),"")*(NAV!AP9/IFERROR(LOOKUP(2,1/(('Daily AUM'!$D9:AO9&lt;&gt;"")*(NAV!$D9:AO9&lt;&gt;"")),NAV!$D9:AO9),"")))),0))</f>
        <v>-151.46796817345967</v>
      </c>
      <c r="AQ9" s="2">
        <f>IF(OR('Daily AUM'!AQ9="",NAV!AQ9=""),0,IFERROR(IF(OR(IFERROR(LOOKUP(2,1/(('Daily AUM'!$D9:AP9&lt;&gt;"")*(NAV!$D9:AP9&lt;&gt;"")),'Daily AUM'!$D9:AP9),"")="",IFERROR(LOOKUP(2,1/(('Daily AUM'!$D9:AP9&lt;&gt;"")*(NAV!$D9:AP9&lt;&gt;"")),NAV!$D9:AP9),"")=""),0,'Daily AUM'!AQ9-(IFERROR(LOOKUP(2,1/(('Daily AUM'!$D9:AP9&lt;&gt;"")*(NAV!$D9:AP9&lt;&gt;"")),'Daily AUM'!$D9:AP9),"")*(NAV!AQ9/IFERROR(LOOKUP(2,1/(('Daily AUM'!$D9:AP9&lt;&gt;"")*(NAV!$D9:AP9&lt;&gt;"")),NAV!$D9:AP9),"")))),0))</f>
        <v>-5.3975395282031968</v>
      </c>
      <c r="AR9" s="2">
        <f>IF(OR('Daily AUM'!AR9="",NAV!AR9=""),0,IFERROR(IF(OR(IFERROR(LOOKUP(2,1/(('Daily AUM'!$D9:AQ9&lt;&gt;"")*(NAV!$D9:AQ9&lt;&gt;"")),'Daily AUM'!$D9:AQ9),"")="",IFERROR(LOOKUP(2,1/(('Daily AUM'!$D9:AQ9&lt;&gt;"")*(NAV!$D9:AQ9&lt;&gt;"")),NAV!$D9:AQ9),"")=""),0,'Daily AUM'!AR9-(IFERROR(LOOKUP(2,1/(('Daily AUM'!$D9:AQ9&lt;&gt;"")*(NAV!$D9:AQ9&lt;&gt;"")),'Daily AUM'!$D9:AQ9),"")*(NAV!AR9/IFERROR(LOOKUP(2,1/(('Daily AUM'!$D9:AQ9&lt;&gt;"")*(NAV!$D9:AQ9&lt;&gt;"")),NAV!$D9:AQ9),"")))),0))</f>
        <v>90.909573344812088</v>
      </c>
      <c r="AS9" s="2">
        <f t="shared" si="0"/>
        <v>513.65352602408166</v>
      </c>
      <c r="AT9" s="2">
        <f t="shared" si="1"/>
        <v>376.2625603024062</v>
      </c>
    </row>
    <row r="10" spans="1:46" x14ac:dyDescent="0.2">
      <c r="A10" t="s">
        <v>21</v>
      </c>
      <c r="B10" t="s">
        <v>19</v>
      </c>
      <c r="C10" t="s">
        <v>22</v>
      </c>
      <c r="D10" s="2">
        <f>0</f>
        <v>0</v>
      </c>
      <c r="E10" s="2">
        <f>IF(OR('Daily AUM'!E10="",NAV!E10=""),0,IFERROR(IF(OR(IFERROR(LOOKUP(2,1/(('Daily AUM'!$D10:D10&lt;&gt;"")*(NAV!$D10:D10&lt;&gt;"")),'Daily AUM'!$D10:D10),"")="",IFERROR(LOOKUP(2,1/(('Daily AUM'!$D10:D10&lt;&gt;"")*(NAV!$D10:D10&lt;&gt;"")),NAV!$D10:D10),"")=""),0,'Daily AUM'!E10-(IFERROR(LOOKUP(2,1/(('Daily AUM'!$D10:D10&lt;&gt;"")*(NAV!$D10:D10&lt;&gt;"")),'Daily AUM'!$D10:D10),"")*(NAV!E10/IFERROR(LOOKUP(2,1/(('Daily AUM'!$D10:D10&lt;&gt;"")*(NAV!$D10:D10&lt;&gt;"")),NAV!$D10:D10),"")))),0))</f>
        <v>7.7409999999999854</v>
      </c>
      <c r="F10" s="2">
        <f>IF(OR('Daily AUM'!F10="",NAV!F10=""),0,IFERROR(IF(OR(IFERROR(LOOKUP(2,1/(('Daily AUM'!$D10:E10&lt;&gt;"")*(NAV!$D10:E10&lt;&gt;"")),'Daily AUM'!$D10:E10),"")="",IFERROR(LOOKUP(2,1/(('Daily AUM'!$D10:E10&lt;&gt;"")*(NAV!$D10:E10&lt;&gt;"")),NAV!$D10:E10),"")=""),0,'Daily AUM'!F10-(IFERROR(LOOKUP(2,1/(('Daily AUM'!$D10:E10&lt;&gt;"")*(NAV!$D10:E10&lt;&gt;"")),'Daily AUM'!$D10:E10),"")*(NAV!F10/IFERROR(LOOKUP(2,1/(('Daily AUM'!$D10:E10&lt;&gt;"")*(NAV!$D10:E10&lt;&gt;"")),NAV!$D10:E10),"")))),0))</f>
        <v>0.1762878239605925</v>
      </c>
      <c r="G10" s="2">
        <f>IF(OR('Daily AUM'!G10="",NAV!G10=""),0,IFERROR(IF(OR(IFERROR(LOOKUP(2,1/(('Daily AUM'!$D10:F10&lt;&gt;"")*(NAV!$D10:F10&lt;&gt;"")),'Daily AUM'!$D10:F10),"")="",IFERROR(LOOKUP(2,1/(('Daily AUM'!$D10:F10&lt;&gt;"")*(NAV!$D10:F10&lt;&gt;"")),NAV!$D10:F10),"")=""),0,'Daily AUM'!G10-(IFERROR(LOOKUP(2,1/(('Daily AUM'!$D10:F10&lt;&gt;"")*(NAV!$D10:F10&lt;&gt;"")),'Daily AUM'!$D10:F10),"")*(NAV!G10/IFERROR(LOOKUP(2,1/(('Daily AUM'!$D10:F10&lt;&gt;"")*(NAV!$D10:F10&lt;&gt;"")),NAV!$D10:F10),"")))),0))</f>
        <v>-5.3279357895753492</v>
      </c>
      <c r="H10" s="2">
        <f>IF(OR('Daily AUM'!H10="",NAV!H10=""),0,IFERROR(IF(OR(IFERROR(LOOKUP(2,1/(('Daily AUM'!$D10:G10&lt;&gt;"")*(NAV!$D10:G10&lt;&gt;"")),'Daily AUM'!$D10:G10),"")="",IFERROR(LOOKUP(2,1/(('Daily AUM'!$D10:G10&lt;&gt;"")*(NAV!$D10:G10&lt;&gt;"")),NAV!$D10:G10),"")=""),0,'Daily AUM'!H10-(IFERROR(LOOKUP(2,1/(('Daily AUM'!$D10:G10&lt;&gt;"")*(NAV!$D10:G10&lt;&gt;"")),'Daily AUM'!$D10:G10),"")*(NAV!H10/IFERROR(LOOKUP(2,1/(('Daily AUM'!$D10:G10&lt;&gt;"")*(NAV!$D10:G10&lt;&gt;"")),NAV!$D10:G10),"")))),0))</f>
        <v>5.7288157894709002</v>
      </c>
      <c r="I10" s="2">
        <f>IF(OR('Daily AUM'!I10="",NAV!I10=""),0,IFERROR(IF(OR(IFERROR(LOOKUP(2,1/(('Daily AUM'!$D10:H10&lt;&gt;"")*(NAV!$D10:H10&lt;&gt;"")),'Daily AUM'!$D10:H10),"")="",IFERROR(LOOKUP(2,1/(('Daily AUM'!$D10:H10&lt;&gt;"")*(NAV!$D10:H10&lt;&gt;"")),NAV!$D10:H10),"")=""),0,'Daily AUM'!I10-(IFERROR(LOOKUP(2,1/(('Daily AUM'!$D10:H10&lt;&gt;"")*(NAV!$D10:H10&lt;&gt;"")),'Daily AUM'!$D10:H10),"")*(NAV!I10/IFERROR(LOOKUP(2,1/(('Daily AUM'!$D10:H10&lt;&gt;"")*(NAV!$D10:H10&lt;&gt;"")),NAV!$D10:H10),"")))),0))</f>
        <v>-0.89240698790490569</v>
      </c>
      <c r="J10" s="2">
        <f>IF(OR('Daily AUM'!J10="",NAV!J10=""),0,IFERROR(IF(OR(IFERROR(LOOKUP(2,1/(('Daily AUM'!$D10:I10&lt;&gt;"")*(NAV!$D10:I10&lt;&gt;"")),'Daily AUM'!$D10:I10),"")="",IFERROR(LOOKUP(2,1/(('Daily AUM'!$D10:I10&lt;&gt;"")*(NAV!$D10:I10&lt;&gt;"")),NAV!$D10:I10),"")=""),0,'Daily AUM'!J10-(IFERROR(LOOKUP(2,1/(('Daily AUM'!$D10:I10&lt;&gt;"")*(NAV!$D10:I10&lt;&gt;"")),'Daily AUM'!$D10:I10),"")*(NAV!J10/IFERROR(LOOKUP(2,1/(('Daily AUM'!$D10:I10&lt;&gt;"")*(NAV!$D10:I10&lt;&gt;"")),NAV!$D10:I10),"")))),0))</f>
        <v>10.352529276693531</v>
      </c>
      <c r="K10" s="2">
        <f>IF(OR('Daily AUM'!K10="",NAV!K10=""),0,IFERROR(IF(OR(IFERROR(LOOKUP(2,1/(('Daily AUM'!$D10:J10&lt;&gt;"")*(NAV!$D10:J10&lt;&gt;"")),'Daily AUM'!$D10:J10),"")="",IFERROR(LOOKUP(2,1/(('Daily AUM'!$D10:J10&lt;&gt;"")*(NAV!$D10:J10&lt;&gt;"")),NAV!$D10:J10),"")=""),0,'Daily AUM'!K10-(IFERROR(LOOKUP(2,1/(('Daily AUM'!$D10:J10&lt;&gt;"")*(NAV!$D10:J10&lt;&gt;"")),'Daily AUM'!$D10:J10),"")*(NAV!K10/IFERROR(LOOKUP(2,1/(('Daily AUM'!$D10:J10&lt;&gt;"")*(NAV!$D10:J10&lt;&gt;"")),NAV!$D10:J10),"")))),0))</f>
        <v>6.9316183890859975</v>
      </c>
      <c r="L10" s="2">
        <f>IF(OR('Daily AUM'!L10="",NAV!L10=""),0,IFERROR(IF(OR(IFERROR(LOOKUP(2,1/(('Daily AUM'!$D10:K10&lt;&gt;"")*(NAV!$D10:K10&lt;&gt;"")),'Daily AUM'!$D10:K10),"")="",IFERROR(LOOKUP(2,1/(('Daily AUM'!$D10:K10&lt;&gt;"")*(NAV!$D10:K10&lt;&gt;"")),NAV!$D10:K10),"")=""),0,'Daily AUM'!L10-(IFERROR(LOOKUP(2,1/(('Daily AUM'!$D10:K10&lt;&gt;"")*(NAV!$D10:K10&lt;&gt;"")),'Daily AUM'!$D10:K10),"")*(NAV!L10/IFERROR(LOOKUP(2,1/(('Daily AUM'!$D10:K10&lt;&gt;"")*(NAV!$D10:K10&lt;&gt;"")),NAV!$D10:K10),"")))),0))</f>
        <v>24.727794453812749</v>
      </c>
      <c r="M10" s="2">
        <f>IF(OR('Daily AUM'!M10="",NAV!M10=""),0,IFERROR(IF(OR(IFERROR(LOOKUP(2,1/(('Daily AUM'!$D10:L10&lt;&gt;"")*(NAV!$D10:L10&lt;&gt;"")),'Daily AUM'!$D10:L10),"")="",IFERROR(LOOKUP(2,1/(('Daily AUM'!$D10:L10&lt;&gt;"")*(NAV!$D10:L10&lt;&gt;"")),NAV!$D10:L10),"")=""),0,'Daily AUM'!M10-(IFERROR(LOOKUP(2,1/(('Daily AUM'!$D10:L10&lt;&gt;"")*(NAV!$D10:L10&lt;&gt;"")),'Daily AUM'!$D10:L10),"")*(NAV!M10/IFERROR(LOOKUP(2,1/(('Daily AUM'!$D10:L10&lt;&gt;"")*(NAV!$D10:L10&lt;&gt;"")),NAV!$D10:L10),"")))),0))</f>
        <v>4.1004921194144117</v>
      </c>
      <c r="N10" s="2">
        <f>IF(OR('Daily AUM'!N10="",NAV!N10=""),0,IFERROR(IF(OR(IFERROR(LOOKUP(2,1/(('Daily AUM'!$D10:M10&lt;&gt;"")*(NAV!$D10:M10&lt;&gt;"")),'Daily AUM'!$D10:M10),"")="",IFERROR(LOOKUP(2,1/(('Daily AUM'!$D10:M10&lt;&gt;"")*(NAV!$D10:M10&lt;&gt;"")),NAV!$D10:M10),"")=""),0,'Daily AUM'!N10-(IFERROR(LOOKUP(2,1/(('Daily AUM'!$D10:M10&lt;&gt;"")*(NAV!$D10:M10&lt;&gt;"")),'Daily AUM'!$D10:M10),"")*(NAV!N10/IFERROR(LOOKUP(2,1/(('Daily AUM'!$D10:M10&lt;&gt;"")*(NAV!$D10:M10&lt;&gt;"")),NAV!$D10:M10),"")))),0))</f>
        <v>-0.4022917868096556</v>
      </c>
      <c r="O10" s="2">
        <f>IF(OR('Daily AUM'!O10="",NAV!O10=""),0,IFERROR(IF(OR(IFERROR(LOOKUP(2,1/(('Daily AUM'!$D10:N10&lt;&gt;"")*(NAV!$D10:N10&lt;&gt;"")),'Daily AUM'!$D10:N10),"")="",IFERROR(LOOKUP(2,1/(('Daily AUM'!$D10:N10&lt;&gt;"")*(NAV!$D10:N10&lt;&gt;"")),NAV!$D10:N10),"")=""),0,'Daily AUM'!O10-(IFERROR(LOOKUP(2,1/(('Daily AUM'!$D10:N10&lt;&gt;"")*(NAV!$D10:N10&lt;&gt;"")),'Daily AUM'!$D10:N10),"")*(NAV!O10/IFERROR(LOOKUP(2,1/(('Daily AUM'!$D10:N10&lt;&gt;"")*(NAV!$D10:N10&lt;&gt;"")),NAV!$D10:N10),"")))),0))</f>
        <v>-1.5246921522702905E-2</v>
      </c>
      <c r="P10" s="2">
        <f>IF(OR('Daily AUM'!P10="",NAV!P10=""),0,IFERROR(IF(OR(IFERROR(LOOKUP(2,1/(('Daily AUM'!$D10:O10&lt;&gt;"")*(NAV!$D10:O10&lt;&gt;"")),'Daily AUM'!$D10:O10),"")="",IFERROR(LOOKUP(2,1/(('Daily AUM'!$D10:O10&lt;&gt;"")*(NAV!$D10:O10&lt;&gt;"")),NAV!$D10:O10),"")=""),0,'Daily AUM'!P10-(IFERROR(LOOKUP(2,1/(('Daily AUM'!$D10:O10&lt;&gt;"")*(NAV!$D10:O10&lt;&gt;"")),'Daily AUM'!$D10:O10),"")*(NAV!P10/IFERROR(LOOKUP(2,1/(('Daily AUM'!$D10:O10&lt;&gt;"")*(NAV!$D10:O10&lt;&gt;"")),NAV!$D10:O10),"")))),0))</f>
        <v>30.393174735876528</v>
      </c>
      <c r="Q10" s="2">
        <f>IF(OR('Daily AUM'!Q10="",NAV!Q10=""),0,IFERROR(IF(OR(IFERROR(LOOKUP(2,1/(('Daily AUM'!$D10:P10&lt;&gt;"")*(NAV!$D10:P10&lt;&gt;"")),'Daily AUM'!$D10:P10),"")="",IFERROR(LOOKUP(2,1/(('Daily AUM'!$D10:P10&lt;&gt;"")*(NAV!$D10:P10&lt;&gt;"")),NAV!$D10:P10),"")=""),0,'Daily AUM'!Q10-(IFERROR(LOOKUP(2,1/(('Daily AUM'!$D10:P10&lt;&gt;"")*(NAV!$D10:P10&lt;&gt;"")),'Daily AUM'!$D10:P10),"")*(NAV!Q10/IFERROR(LOOKUP(2,1/(('Daily AUM'!$D10:P10&lt;&gt;"")*(NAV!$D10:P10&lt;&gt;"")),NAV!$D10:P10),"")))),0))</f>
        <v>5.0868714064090454</v>
      </c>
      <c r="R10" s="2">
        <f>IF(OR('Daily AUM'!R10="",NAV!R10=""),0,IFERROR(IF(OR(IFERROR(LOOKUP(2,1/(('Daily AUM'!$D10:Q10&lt;&gt;"")*(NAV!$D10:Q10&lt;&gt;"")),'Daily AUM'!$D10:Q10),"")="",IFERROR(LOOKUP(2,1/(('Daily AUM'!$D10:Q10&lt;&gt;"")*(NAV!$D10:Q10&lt;&gt;"")),NAV!$D10:Q10),"")=""),0,'Daily AUM'!R10-(IFERROR(LOOKUP(2,1/(('Daily AUM'!$D10:Q10&lt;&gt;"")*(NAV!$D10:Q10&lt;&gt;"")),'Daily AUM'!$D10:Q10),"")*(NAV!R10/IFERROR(LOOKUP(2,1/(('Daily AUM'!$D10:Q10&lt;&gt;"")*(NAV!$D10:Q10&lt;&gt;"")),NAV!$D10:Q10),"")))),0))</f>
        <v>1.056569643344119</v>
      </c>
      <c r="S10" s="2">
        <f>IF(OR('Daily AUM'!S10="",NAV!S10=""),0,IFERROR(IF(OR(IFERROR(LOOKUP(2,1/(('Daily AUM'!$D10:R10&lt;&gt;"")*(NAV!$D10:R10&lt;&gt;"")),'Daily AUM'!$D10:R10),"")="",IFERROR(LOOKUP(2,1/(('Daily AUM'!$D10:R10&lt;&gt;"")*(NAV!$D10:R10&lt;&gt;"")),NAV!$D10:R10),"")=""),0,'Daily AUM'!S10-(IFERROR(LOOKUP(2,1/(('Daily AUM'!$D10:R10&lt;&gt;"")*(NAV!$D10:R10&lt;&gt;"")),'Daily AUM'!$D10:R10),"")*(NAV!S10/IFERROR(LOOKUP(2,1/(('Daily AUM'!$D10:R10&lt;&gt;"")*(NAV!$D10:R10&lt;&gt;"")),NAV!$D10:R10),"")))),0))</f>
        <v>2.8354711111114739</v>
      </c>
      <c r="T10" s="2">
        <f>IF(OR('Daily AUM'!T10="",NAV!T10=""),0,IFERROR(IF(OR(IFERROR(LOOKUP(2,1/(('Daily AUM'!$D10:S10&lt;&gt;"")*(NAV!$D10:S10&lt;&gt;"")),'Daily AUM'!$D10:S10),"")="",IFERROR(LOOKUP(2,1/(('Daily AUM'!$D10:S10&lt;&gt;"")*(NAV!$D10:S10&lt;&gt;"")),NAV!$D10:S10),"")=""),0,'Daily AUM'!T10-(IFERROR(LOOKUP(2,1/(('Daily AUM'!$D10:S10&lt;&gt;"")*(NAV!$D10:S10&lt;&gt;"")),'Daily AUM'!$D10:S10),"")*(NAV!T10/IFERROR(LOOKUP(2,1/(('Daily AUM'!$D10:S10&lt;&gt;"")*(NAV!$D10:S10&lt;&gt;"")),NAV!$D10:S10),"")))),0))</f>
        <v>4.5903759876473487</v>
      </c>
      <c r="U10" s="2">
        <f>IF(OR('Daily AUM'!U10="",NAV!U10=""),0,IFERROR(IF(OR(IFERROR(LOOKUP(2,1/(('Daily AUM'!$D10:T10&lt;&gt;"")*(NAV!$D10:T10&lt;&gt;"")),'Daily AUM'!$D10:T10),"")="",IFERROR(LOOKUP(2,1/(('Daily AUM'!$D10:T10&lt;&gt;"")*(NAV!$D10:T10&lt;&gt;"")),NAV!$D10:T10),"")=""),0,'Daily AUM'!U10-(IFERROR(LOOKUP(2,1/(('Daily AUM'!$D10:T10&lt;&gt;"")*(NAV!$D10:T10&lt;&gt;"")),'Daily AUM'!$D10:T10),"")*(NAV!U10/IFERROR(LOOKUP(2,1/(('Daily AUM'!$D10:T10&lt;&gt;"")*(NAV!$D10:T10&lt;&gt;"")),NAV!$D10:T10),"")))),0))</f>
        <v>2.4829217693295504</v>
      </c>
      <c r="V10" s="2">
        <f>IF(OR('Daily AUM'!V10="",NAV!V10=""),0,IFERROR(IF(OR(IFERROR(LOOKUP(2,1/(('Daily AUM'!$D10:U10&lt;&gt;"")*(NAV!$D10:U10&lt;&gt;"")),'Daily AUM'!$D10:U10),"")="",IFERROR(LOOKUP(2,1/(('Daily AUM'!$D10:U10&lt;&gt;"")*(NAV!$D10:U10&lt;&gt;"")),NAV!$D10:U10),"")=""),0,'Daily AUM'!V10-(IFERROR(LOOKUP(2,1/(('Daily AUM'!$D10:U10&lt;&gt;"")*(NAV!$D10:U10&lt;&gt;"")),'Daily AUM'!$D10:U10),"")*(NAV!V10/IFERROR(LOOKUP(2,1/(('Daily AUM'!$D10:U10&lt;&gt;"")*(NAV!$D10:U10&lt;&gt;"")),NAV!$D10:U10),"")))),0))</f>
        <v>11.028756111061739</v>
      </c>
      <c r="W10" s="2">
        <f>IF(OR('Daily AUM'!W10="",NAV!W10=""),0,IFERROR(IF(OR(IFERROR(LOOKUP(2,1/(('Daily AUM'!$D10:V10&lt;&gt;"")*(NAV!$D10:V10&lt;&gt;"")),'Daily AUM'!$D10:V10),"")="",IFERROR(LOOKUP(2,1/(('Daily AUM'!$D10:V10&lt;&gt;"")*(NAV!$D10:V10&lt;&gt;"")),NAV!$D10:V10),"")=""),0,'Daily AUM'!W10-(IFERROR(LOOKUP(2,1/(('Daily AUM'!$D10:V10&lt;&gt;"")*(NAV!$D10:V10&lt;&gt;"")),'Daily AUM'!$D10:V10),"")*(NAV!W10/IFERROR(LOOKUP(2,1/(('Daily AUM'!$D10:V10&lt;&gt;"")*(NAV!$D10:V10&lt;&gt;"")),NAV!$D10:V10),"")))),0))</f>
        <v>5.65223602086553</v>
      </c>
      <c r="X10" s="2">
        <f>IF(OR('Daily AUM'!X10="",NAV!X10=""),0,IFERROR(IF(OR(IFERROR(LOOKUP(2,1/(('Daily AUM'!$D10:W10&lt;&gt;"")*(NAV!$D10:W10&lt;&gt;"")),'Daily AUM'!$D10:W10),"")="",IFERROR(LOOKUP(2,1/(('Daily AUM'!$D10:W10&lt;&gt;"")*(NAV!$D10:W10&lt;&gt;"")),NAV!$D10:W10),"")=""),0,'Daily AUM'!X10-(IFERROR(LOOKUP(2,1/(('Daily AUM'!$D10:W10&lt;&gt;"")*(NAV!$D10:W10&lt;&gt;"")),'Daily AUM'!$D10:W10),"")*(NAV!X10/IFERROR(LOOKUP(2,1/(('Daily AUM'!$D10:W10&lt;&gt;"")*(NAV!$D10:W10&lt;&gt;"")),NAV!$D10:W10),"")))),0))</f>
        <v>5.1092721600289224</v>
      </c>
      <c r="Y10" s="2">
        <f>IF(OR('Daily AUM'!Y10="",NAV!Y10=""),0,IFERROR(IF(OR(IFERROR(LOOKUP(2,1/(('Daily AUM'!$D10:X10&lt;&gt;"")*(NAV!$D10:X10&lt;&gt;"")),'Daily AUM'!$D10:X10),"")="",IFERROR(LOOKUP(2,1/(('Daily AUM'!$D10:X10&lt;&gt;"")*(NAV!$D10:X10&lt;&gt;"")),NAV!$D10:X10),"")=""),0,'Daily AUM'!Y10-(IFERROR(LOOKUP(2,1/(('Daily AUM'!$D10:X10&lt;&gt;"")*(NAV!$D10:X10&lt;&gt;"")),'Daily AUM'!$D10:X10),"")*(NAV!Y10/IFERROR(LOOKUP(2,1/(('Daily AUM'!$D10:X10&lt;&gt;"")*(NAV!$D10:X10&lt;&gt;"")),NAV!$D10:X10),"")))),0))</f>
        <v>5.3905307283075672</v>
      </c>
      <c r="Z10" s="2">
        <f>IF(OR('Daily AUM'!Z10="",NAV!Z10=""),0,IFERROR(IF(OR(IFERROR(LOOKUP(2,1/(('Daily AUM'!$D10:Y10&lt;&gt;"")*(NAV!$D10:Y10&lt;&gt;"")),'Daily AUM'!$D10:Y10),"")="",IFERROR(LOOKUP(2,1/(('Daily AUM'!$D10:Y10&lt;&gt;"")*(NAV!$D10:Y10&lt;&gt;"")),NAV!$D10:Y10),"")=""),0,'Daily AUM'!Z10-(IFERROR(LOOKUP(2,1/(('Daily AUM'!$D10:Y10&lt;&gt;"")*(NAV!$D10:Y10&lt;&gt;"")),'Daily AUM'!$D10:Y10),"")*(NAV!Z10/IFERROR(LOOKUP(2,1/(('Daily AUM'!$D10:Y10&lt;&gt;"")*(NAV!$D10:Y10&lt;&gt;"")),NAV!$D10:Y10),"")))),0))</f>
        <v>3.3685167711028043</v>
      </c>
      <c r="AA10" s="2">
        <f>IF(OR('Daily AUM'!AA10="",NAV!AA10=""),0,IFERROR(IF(OR(IFERROR(LOOKUP(2,1/(('Daily AUM'!$D10:Z10&lt;&gt;"")*(NAV!$D10:Z10&lt;&gt;"")),'Daily AUM'!$D10:Z10),"")="",IFERROR(LOOKUP(2,1/(('Daily AUM'!$D10:Z10&lt;&gt;"")*(NAV!$D10:Z10&lt;&gt;"")),NAV!$D10:Z10),"")=""),0,'Daily AUM'!AA10-(IFERROR(LOOKUP(2,1/(('Daily AUM'!$D10:Z10&lt;&gt;"")*(NAV!$D10:Z10&lt;&gt;"")),'Daily AUM'!$D10:Z10),"")*(NAV!AA10/IFERROR(LOOKUP(2,1/(('Daily AUM'!$D10:Z10&lt;&gt;"")*(NAV!$D10:Z10&lt;&gt;"")),NAV!$D10:Z10),"")))),0))</f>
        <v>-0.91763050661029411</v>
      </c>
      <c r="AB10" s="2">
        <f>IF(OR('Daily AUM'!AB10="",NAV!AB10=""),0,IFERROR(IF(OR(IFERROR(LOOKUP(2,1/(('Daily AUM'!$D10:AA10&lt;&gt;"")*(NAV!$D10:AA10&lt;&gt;"")),'Daily AUM'!$D10:AA10),"")="",IFERROR(LOOKUP(2,1/(('Daily AUM'!$D10:AA10&lt;&gt;"")*(NAV!$D10:AA10&lt;&gt;"")),NAV!$D10:AA10),"")=""),0,'Daily AUM'!AB10-(IFERROR(LOOKUP(2,1/(('Daily AUM'!$D10:AA10&lt;&gt;"")*(NAV!$D10:AA10&lt;&gt;"")),'Daily AUM'!$D10:AA10),"")*(NAV!AB10/IFERROR(LOOKUP(2,1/(('Daily AUM'!$D10:AA10&lt;&gt;"")*(NAV!$D10:AA10&lt;&gt;"")),NAV!$D10:AA10),"")))),0))</f>
        <v>-3.3538754245837481</v>
      </c>
      <c r="AC10" s="2">
        <f>IF(OR('Daily AUM'!AC10="",NAV!AC10=""),0,IFERROR(IF(OR(IFERROR(LOOKUP(2,1/(('Daily AUM'!$D10:AB10&lt;&gt;"")*(NAV!$D10:AB10&lt;&gt;"")),'Daily AUM'!$D10:AB10),"")="",IFERROR(LOOKUP(2,1/(('Daily AUM'!$D10:AB10&lt;&gt;"")*(NAV!$D10:AB10&lt;&gt;"")),NAV!$D10:AB10),"")=""),0,'Daily AUM'!AC10-(IFERROR(LOOKUP(2,1/(('Daily AUM'!$D10:AB10&lt;&gt;"")*(NAV!$D10:AB10&lt;&gt;"")),'Daily AUM'!$D10:AB10),"")*(NAV!AC10/IFERROR(LOOKUP(2,1/(('Daily AUM'!$D10:AB10&lt;&gt;"")*(NAV!$D10:AB10&lt;&gt;"")),NAV!$D10:AB10),"")))),0))</f>
        <v>7.6465947742162825</v>
      </c>
      <c r="AD10" s="2">
        <f>IF(OR('Daily AUM'!AD10="",NAV!AD10=""),0,IFERROR(IF(OR(IFERROR(LOOKUP(2,1/(('Daily AUM'!$D10:AC10&lt;&gt;"")*(NAV!$D10:AC10&lt;&gt;"")),'Daily AUM'!$D10:AC10),"")="",IFERROR(LOOKUP(2,1/(('Daily AUM'!$D10:AC10&lt;&gt;"")*(NAV!$D10:AC10&lt;&gt;"")),NAV!$D10:AC10),"")=""),0,'Daily AUM'!AD10-(IFERROR(LOOKUP(2,1/(('Daily AUM'!$D10:AC10&lt;&gt;"")*(NAV!$D10:AC10&lt;&gt;"")),'Daily AUM'!$D10:AC10),"")*(NAV!AD10/IFERROR(LOOKUP(2,1/(('Daily AUM'!$D10:AC10&lt;&gt;"")*(NAV!$D10:AC10&lt;&gt;"")),NAV!$D10:AC10),"")))),0))</f>
        <v>2.6935671058599837</v>
      </c>
      <c r="AE10" s="2">
        <f>IF(OR('Daily AUM'!AE10="",NAV!AE10=""),0,IFERROR(IF(OR(IFERROR(LOOKUP(2,1/(('Daily AUM'!$D10:AD10&lt;&gt;"")*(NAV!$D10:AD10&lt;&gt;"")),'Daily AUM'!$D10:AD10),"")="",IFERROR(LOOKUP(2,1/(('Daily AUM'!$D10:AD10&lt;&gt;"")*(NAV!$D10:AD10&lt;&gt;"")),NAV!$D10:AD10),"")=""),0,'Daily AUM'!AE10-(IFERROR(LOOKUP(2,1/(('Daily AUM'!$D10:AD10&lt;&gt;"")*(NAV!$D10:AD10&lt;&gt;"")),'Daily AUM'!$D10:AD10),"")*(NAV!AE10/IFERROR(LOOKUP(2,1/(('Daily AUM'!$D10:AD10&lt;&gt;"")*(NAV!$D10:AD10&lt;&gt;"")),NAV!$D10:AD10),"")))),0))</f>
        <v>6.5766252505018201</v>
      </c>
      <c r="AF10" s="2">
        <f>IF(OR('Daily AUM'!AF10="",NAV!AF10=""),0,IFERROR(IF(OR(IFERROR(LOOKUP(2,1/(('Daily AUM'!$D10:AE10&lt;&gt;"")*(NAV!$D10:AE10&lt;&gt;"")),'Daily AUM'!$D10:AE10),"")="",IFERROR(LOOKUP(2,1/(('Daily AUM'!$D10:AE10&lt;&gt;"")*(NAV!$D10:AE10&lt;&gt;"")),NAV!$D10:AE10),"")=""),0,'Daily AUM'!AF10-(IFERROR(LOOKUP(2,1/(('Daily AUM'!$D10:AE10&lt;&gt;"")*(NAV!$D10:AE10&lt;&gt;"")),'Daily AUM'!$D10:AE10),"")*(NAV!AF10/IFERROR(LOOKUP(2,1/(('Daily AUM'!$D10:AE10&lt;&gt;"")*(NAV!$D10:AE10&lt;&gt;"")),NAV!$D10:AE10),"")))),0))</f>
        <v>3.5839851239652489</v>
      </c>
      <c r="AG10" s="2">
        <f>IF(OR('Daily AUM'!AG10="",NAV!AG10=""),0,IFERROR(IF(OR(IFERROR(LOOKUP(2,1/(('Daily AUM'!$D10:AF10&lt;&gt;"")*(NAV!$D10:AF10&lt;&gt;"")),'Daily AUM'!$D10:AF10),"")="",IFERROR(LOOKUP(2,1/(('Daily AUM'!$D10:AF10&lt;&gt;"")*(NAV!$D10:AF10&lt;&gt;"")),NAV!$D10:AF10),"")=""),0,'Daily AUM'!AG10-(IFERROR(LOOKUP(2,1/(('Daily AUM'!$D10:AF10&lt;&gt;"")*(NAV!$D10:AF10&lt;&gt;"")),'Daily AUM'!$D10:AF10),"")*(NAV!AG10/IFERROR(LOOKUP(2,1/(('Daily AUM'!$D10:AF10&lt;&gt;"")*(NAV!$D10:AF10&lt;&gt;"")),NAV!$D10:AF10),"")))),0))</f>
        <v>3.3188667039539723</v>
      </c>
      <c r="AH10" s="2">
        <f>IF(OR('Daily AUM'!AH10="",NAV!AH10=""),0,IFERROR(IF(OR(IFERROR(LOOKUP(2,1/(('Daily AUM'!$D10:AG10&lt;&gt;"")*(NAV!$D10:AG10&lt;&gt;"")),'Daily AUM'!$D10:AG10),"")="",IFERROR(LOOKUP(2,1/(('Daily AUM'!$D10:AG10&lt;&gt;"")*(NAV!$D10:AG10&lt;&gt;"")),NAV!$D10:AG10),"")=""),0,'Daily AUM'!AH10-(IFERROR(LOOKUP(2,1/(('Daily AUM'!$D10:AG10&lt;&gt;"")*(NAV!$D10:AG10&lt;&gt;"")),'Daily AUM'!$D10:AG10),"")*(NAV!AH10/IFERROR(LOOKUP(2,1/(('Daily AUM'!$D10:AG10&lt;&gt;"")*(NAV!$D10:AG10&lt;&gt;"")),NAV!$D10:AG10),"")))),0))</f>
        <v>5.0572979000171472</v>
      </c>
      <c r="AI10" s="2">
        <f>IF(OR('Daily AUM'!AI10="",NAV!AI10=""),0,IFERROR(IF(OR(IFERROR(LOOKUP(2,1/(('Daily AUM'!$D10:AH10&lt;&gt;"")*(NAV!$D10:AH10&lt;&gt;"")),'Daily AUM'!$D10:AH10),"")="",IFERROR(LOOKUP(2,1/(('Daily AUM'!$D10:AH10&lt;&gt;"")*(NAV!$D10:AH10&lt;&gt;"")),NAV!$D10:AH10),"")=""),0,'Daily AUM'!AI10-(IFERROR(LOOKUP(2,1/(('Daily AUM'!$D10:AH10&lt;&gt;"")*(NAV!$D10:AH10&lt;&gt;"")),'Daily AUM'!$D10:AH10),"")*(NAV!AI10/IFERROR(LOOKUP(2,1/(('Daily AUM'!$D10:AH10&lt;&gt;"")*(NAV!$D10:AH10&lt;&gt;"")),NAV!$D10:AH10),"")))),0))</f>
        <v>3.1319759704256285</v>
      </c>
      <c r="AJ10" s="2">
        <f>IF(OR('Daily AUM'!AJ10="",NAV!AJ10=""),0,IFERROR(IF(OR(IFERROR(LOOKUP(2,1/(('Daily AUM'!$D10:AI10&lt;&gt;"")*(NAV!$D10:AI10&lt;&gt;"")),'Daily AUM'!$D10:AI10),"")="",IFERROR(LOOKUP(2,1/(('Daily AUM'!$D10:AI10&lt;&gt;"")*(NAV!$D10:AI10&lt;&gt;"")),NAV!$D10:AI10),"")=""),0,'Daily AUM'!AJ10-(IFERROR(LOOKUP(2,1/(('Daily AUM'!$D10:AI10&lt;&gt;"")*(NAV!$D10:AI10&lt;&gt;"")),'Daily AUM'!$D10:AI10),"")*(NAV!AJ10/IFERROR(LOOKUP(2,1/(('Daily AUM'!$D10:AI10&lt;&gt;"")*(NAV!$D10:AI10&lt;&gt;"")),NAV!$D10:AI10),"")))),0))</f>
        <v>3.3221624699126551</v>
      </c>
      <c r="AK10" s="2">
        <f>IF(OR('Daily AUM'!AK10="",NAV!AK10=""),0,IFERROR(IF(OR(IFERROR(LOOKUP(2,1/(('Daily AUM'!$D10:AJ10&lt;&gt;"")*(NAV!$D10:AJ10&lt;&gt;"")),'Daily AUM'!$D10:AJ10),"")="",IFERROR(LOOKUP(2,1/(('Daily AUM'!$D10:AJ10&lt;&gt;"")*(NAV!$D10:AJ10&lt;&gt;"")),NAV!$D10:AJ10),"")=""),0,'Daily AUM'!AK10-(IFERROR(LOOKUP(2,1/(('Daily AUM'!$D10:AJ10&lt;&gt;"")*(NAV!$D10:AJ10&lt;&gt;"")),'Daily AUM'!$D10:AJ10),"")*(NAV!AK10/IFERROR(LOOKUP(2,1/(('Daily AUM'!$D10:AJ10&lt;&gt;"")*(NAV!$D10:AJ10&lt;&gt;"")),NAV!$D10:AJ10),"")))),0))</f>
        <v>0.49152285158015729</v>
      </c>
      <c r="AL10" s="2">
        <f>IF(OR('Daily AUM'!AL10="",NAV!AL10=""),0,IFERROR(IF(OR(IFERROR(LOOKUP(2,1/(('Daily AUM'!$D10:AK10&lt;&gt;"")*(NAV!$D10:AK10&lt;&gt;"")),'Daily AUM'!$D10:AK10),"")="",IFERROR(LOOKUP(2,1/(('Daily AUM'!$D10:AK10&lt;&gt;"")*(NAV!$D10:AK10&lt;&gt;"")),NAV!$D10:AK10),"")=""),0,'Daily AUM'!AL10-(IFERROR(LOOKUP(2,1/(('Daily AUM'!$D10:AK10&lt;&gt;"")*(NAV!$D10:AK10&lt;&gt;"")),'Daily AUM'!$D10:AK10),"")*(NAV!AL10/IFERROR(LOOKUP(2,1/(('Daily AUM'!$D10:AK10&lt;&gt;"")*(NAV!$D10:AK10&lt;&gt;"")),NAV!$D10:AK10),"")))),0))</f>
        <v>3.4634568973506248</v>
      </c>
      <c r="AM10" s="2">
        <f>IF(OR('Daily AUM'!AM10="",NAV!AM10=""),0,IFERROR(IF(OR(IFERROR(LOOKUP(2,1/(('Daily AUM'!$D10:AL10&lt;&gt;"")*(NAV!$D10:AL10&lt;&gt;"")),'Daily AUM'!$D10:AL10),"")="",IFERROR(LOOKUP(2,1/(('Daily AUM'!$D10:AL10&lt;&gt;"")*(NAV!$D10:AL10&lt;&gt;"")),NAV!$D10:AL10),"")=""),0,'Daily AUM'!AM10-(IFERROR(LOOKUP(2,1/(('Daily AUM'!$D10:AL10&lt;&gt;"")*(NAV!$D10:AL10&lt;&gt;"")),'Daily AUM'!$D10:AL10),"")*(NAV!AM10/IFERROR(LOOKUP(2,1/(('Daily AUM'!$D10:AL10&lt;&gt;"")*(NAV!$D10:AL10&lt;&gt;"")),NAV!$D10:AL10),"")))),0))</f>
        <v>6.0866870320714952</v>
      </c>
      <c r="AN10" s="2">
        <f>IF(OR('Daily AUM'!AN10="",NAV!AN10=""),0,IFERROR(IF(OR(IFERROR(LOOKUP(2,1/(('Daily AUM'!$D10:AM10&lt;&gt;"")*(NAV!$D10:AM10&lt;&gt;"")),'Daily AUM'!$D10:AM10),"")="",IFERROR(LOOKUP(2,1/(('Daily AUM'!$D10:AM10&lt;&gt;"")*(NAV!$D10:AM10&lt;&gt;"")),NAV!$D10:AM10),"")=""),0,'Daily AUM'!AN10-(IFERROR(LOOKUP(2,1/(('Daily AUM'!$D10:AM10&lt;&gt;"")*(NAV!$D10:AM10&lt;&gt;"")),'Daily AUM'!$D10:AM10),"")*(NAV!AN10/IFERROR(LOOKUP(2,1/(('Daily AUM'!$D10:AM10&lt;&gt;"")*(NAV!$D10:AM10&lt;&gt;"")),NAV!$D10:AM10),"")))),0))</f>
        <v>0.36906445041313418</v>
      </c>
      <c r="AO10" s="2">
        <f>IF(OR('Daily AUM'!AO10="",NAV!AO10=""),0,IFERROR(IF(OR(IFERROR(LOOKUP(2,1/(('Daily AUM'!$D10:AN10&lt;&gt;"")*(NAV!$D10:AN10&lt;&gt;"")),'Daily AUM'!$D10:AN10),"")="",IFERROR(LOOKUP(2,1/(('Daily AUM'!$D10:AN10&lt;&gt;"")*(NAV!$D10:AN10&lt;&gt;"")),NAV!$D10:AN10),"")=""),0,'Daily AUM'!AO10-(IFERROR(LOOKUP(2,1/(('Daily AUM'!$D10:AN10&lt;&gt;"")*(NAV!$D10:AN10&lt;&gt;"")),'Daily AUM'!$D10:AN10),"")*(NAV!AO10/IFERROR(LOOKUP(2,1/(('Daily AUM'!$D10:AN10&lt;&gt;"")*(NAV!$D10:AN10&lt;&gt;"")),NAV!$D10:AN10),"")))),0))</f>
        <v>4.7365889576212794</v>
      </c>
      <c r="AP10" s="2">
        <f>IF(OR('Daily AUM'!AP10="",NAV!AP10=""),0,IFERROR(IF(OR(IFERROR(LOOKUP(2,1/(('Daily AUM'!$D10:AO10&lt;&gt;"")*(NAV!$D10:AO10&lt;&gt;"")),'Daily AUM'!$D10:AO10),"")="",IFERROR(LOOKUP(2,1/(('Daily AUM'!$D10:AO10&lt;&gt;"")*(NAV!$D10:AO10&lt;&gt;"")),NAV!$D10:AO10),"")=""),0,'Daily AUM'!AP10-(IFERROR(LOOKUP(2,1/(('Daily AUM'!$D10:AO10&lt;&gt;"")*(NAV!$D10:AO10&lt;&gt;"")),'Daily AUM'!$D10:AO10),"")*(NAV!AP10/IFERROR(LOOKUP(2,1/(('Daily AUM'!$D10:AO10&lt;&gt;"")*(NAV!$D10:AO10&lt;&gt;"")),NAV!$D10:AO10),"")))),0))</f>
        <v>3.5821357888944476</v>
      </c>
      <c r="AQ10" s="2">
        <f>IF(OR('Daily AUM'!AQ10="",NAV!AQ10=""),0,IFERROR(IF(OR(IFERROR(LOOKUP(2,1/(('Daily AUM'!$D10:AP10&lt;&gt;"")*(NAV!$D10:AP10&lt;&gt;"")),'Daily AUM'!$D10:AP10),"")="",IFERROR(LOOKUP(2,1/(('Daily AUM'!$D10:AP10&lt;&gt;"")*(NAV!$D10:AP10&lt;&gt;"")),NAV!$D10:AP10),"")=""),0,'Daily AUM'!AQ10-(IFERROR(LOOKUP(2,1/(('Daily AUM'!$D10:AP10&lt;&gt;"")*(NAV!$D10:AP10&lt;&gt;"")),'Daily AUM'!$D10:AP10),"")*(NAV!AQ10/IFERROR(LOOKUP(2,1/(('Daily AUM'!$D10:AP10&lt;&gt;"")*(NAV!$D10:AP10&lt;&gt;"")),NAV!$D10:AP10),"")))),0))</f>
        <v>-3.7158387983145076</v>
      </c>
      <c r="AR10" s="2">
        <f>IF(OR('Daily AUM'!AR10="",NAV!AR10=""),0,IFERROR(IF(OR(IFERROR(LOOKUP(2,1/(('Daily AUM'!$D10:AQ10&lt;&gt;"")*(NAV!$D10:AQ10&lt;&gt;"")),'Daily AUM'!$D10:AQ10),"")="",IFERROR(LOOKUP(2,1/(('Daily AUM'!$D10:AQ10&lt;&gt;"")*(NAV!$D10:AQ10&lt;&gt;"")),NAV!$D10:AQ10),"")=""),0,'Daily AUM'!AR10-(IFERROR(LOOKUP(2,1/(('Daily AUM'!$D10:AQ10&lt;&gt;"")*(NAV!$D10:AQ10&lt;&gt;"")),'Daily AUM'!$D10:AQ10),"")*(NAV!AR10/IFERROR(LOOKUP(2,1/(('Daily AUM'!$D10:AQ10&lt;&gt;"")*(NAV!$D10:AQ10&lt;&gt;"")),NAV!$D10:AQ10),"")))),0))</f>
        <v>4.0063990582420956</v>
      </c>
      <c r="AS10" s="2">
        <f t="shared" si="0"/>
        <v>119.00583604060739</v>
      </c>
      <c r="AT10" s="2">
        <f t="shared" si="1"/>
        <v>53.448102376620227</v>
      </c>
    </row>
    <row r="11" spans="1:46" x14ac:dyDescent="0.2">
      <c r="A11" t="s">
        <v>23</v>
      </c>
      <c r="B11" t="s">
        <v>19</v>
      </c>
      <c r="C11" t="s">
        <v>13</v>
      </c>
      <c r="D11" s="2">
        <f>0</f>
        <v>0</v>
      </c>
      <c r="E11" s="2">
        <f>IF(OR('Daily AUM'!E11="",NAV!E11=""),0,IFERROR(IF(OR(IFERROR(LOOKUP(2,1/(('Daily AUM'!$D11:D11&lt;&gt;"")*(NAV!$D11:D11&lt;&gt;"")),'Daily AUM'!$D11:D11),"")="",IFERROR(LOOKUP(2,1/(('Daily AUM'!$D11:D11&lt;&gt;"")*(NAV!$D11:D11&lt;&gt;"")),NAV!$D11:D11),"")=""),0,'Daily AUM'!E11-(IFERROR(LOOKUP(2,1/(('Daily AUM'!$D11:D11&lt;&gt;"")*(NAV!$D11:D11&lt;&gt;"")),'Daily AUM'!$D11:D11),"")*(NAV!E11/IFERROR(LOOKUP(2,1/(('Daily AUM'!$D11:D11&lt;&gt;"")*(NAV!$D11:D11&lt;&gt;"")),NAV!$D11:D11),"")))),0))</f>
        <v>1.9980278082130098E-2</v>
      </c>
      <c r="F11" s="2">
        <f>IF(OR('Daily AUM'!F11="",NAV!F11=""),0,IFERROR(IF(OR(IFERROR(LOOKUP(2,1/(('Daily AUM'!$D11:E11&lt;&gt;"")*(NAV!$D11:E11&lt;&gt;"")),'Daily AUM'!$D11:E11),"")="",IFERROR(LOOKUP(2,1/(('Daily AUM'!$D11:E11&lt;&gt;"")*(NAV!$D11:E11&lt;&gt;"")),NAV!$D11:E11),"")=""),0,'Daily AUM'!F11-(IFERROR(LOOKUP(2,1/(('Daily AUM'!$D11:E11&lt;&gt;"")*(NAV!$D11:E11&lt;&gt;"")),'Daily AUM'!$D11:E11),"")*(NAV!F11/IFERROR(LOOKUP(2,1/(('Daily AUM'!$D11:E11&lt;&gt;"")*(NAV!$D11:E11&lt;&gt;"")),NAV!$D11:E11),"")))),0))</f>
        <v>-0.28833996340335943</v>
      </c>
      <c r="G11" s="2">
        <f>IF(OR('Daily AUM'!G11="",NAV!G11=""),0,IFERROR(IF(OR(IFERROR(LOOKUP(2,1/(('Daily AUM'!$D11:F11&lt;&gt;"")*(NAV!$D11:F11&lt;&gt;"")),'Daily AUM'!$D11:F11),"")="",IFERROR(LOOKUP(2,1/(('Daily AUM'!$D11:F11&lt;&gt;"")*(NAV!$D11:F11&lt;&gt;"")),NAV!$D11:F11),"")=""),0,'Daily AUM'!G11-(IFERROR(LOOKUP(2,1/(('Daily AUM'!$D11:F11&lt;&gt;"")*(NAV!$D11:F11&lt;&gt;"")),'Daily AUM'!$D11:F11),"")*(NAV!G11/IFERROR(LOOKUP(2,1/(('Daily AUM'!$D11:F11&lt;&gt;"")*(NAV!$D11:F11&lt;&gt;"")),NAV!$D11:F11),"")))),0))</f>
        <v>-0.41192627528153025</v>
      </c>
      <c r="H11" s="2">
        <f>IF(OR('Daily AUM'!H11="",NAV!H11=""),0,IFERROR(IF(OR(IFERROR(LOOKUP(2,1/(('Daily AUM'!$D11:G11&lt;&gt;"")*(NAV!$D11:G11&lt;&gt;"")),'Daily AUM'!$D11:G11),"")="",IFERROR(LOOKUP(2,1/(('Daily AUM'!$D11:G11&lt;&gt;"")*(NAV!$D11:G11&lt;&gt;"")),NAV!$D11:G11),"")=""),0,'Daily AUM'!H11-(IFERROR(LOOKUP(2,1/(('Daily AUM'!$D11:G11&lt;&gt;"")*(NAV!$D11:G11&lt;&gt;"")),'Daily AUM'!$D11:G11),"")*(NAV!H11/IFERROR(LOOKUP(2,1/(('Daily AUM'!$D11:G11&lt;&gt;"")*(NAV!$D11:G11&lt;&gt;"")),NAV!$D11:G11),"")))),0))</f>
        <v>3.9005813907751872</v>
      </c>
      <c r="I11" s="2">
        <f>IF(OR('Daily AUM'!I11="",NAV!I11=""),0,IFERROR(IF(OR(IFERROR(LOOKUP(2,1/(('Daily AUM'!$D11:H11&lt;&gt;"")*(NAV!$D11:H11&lt;&gt;"")),'Daily AUM'!$D11:H11),"")="",IFERROR(LOOKUP(2,1/(('Daily AUM'!$D11:H11&lt;&gt;"")*(NAV!$D11:H11&lt;&gt;"")),NAV!$D11:H11),"")=""),0,'Daily AUM'!I11-(IFERROR(LOOKUP(2,1/(('Daily AUM'!$D11:H11&lt;&gt;"")*(NAV!$D11:H11&lt;&gt;"")),'Daily AUM'!$D11:H11),"")*(NAV!I11/IFERROR(LOOKUP(2,1/(('Daily AUM'!$D11:H11&lt;&gt;"")*(NAV!$D11:H11&lt;&gt;"")),NAV!$D11:H11),"")))),0))</f>
        <v>1.2222855168797651</v>
      </c>
      <c r="J11" s="2">
        <f>IF(OR('Daily AUM'!J11="",NAV!J11=""),0,IFERROR(IF(OR(IFERROR(LOOKUP(2,1/(('Daily AUM'!$D11:I11&lt;&gt;"")*(NAV!$D11:I11&lt;&gt;"")),'Daily AUM'!$D11:I11),"")="",IFERROR(LOOKUP(2,1/(('Daily AUM'!$D11:I11&lt;&gt;"")*(NAV!$D11:I11&lt;&gt;"")),NAV!$D11:I11),"")=""),0,'Daily AUM'!J11-(IFERROR(LOOKUP(2,1/(('Daily AUM'!$D11:I11&lt;&gt;"")*(NAV!$D11:I11&lt;&gt;"")),'Daily AUM'!$D11:I11),"")*(NAV!J11/IFERROR(LOOKUP(2,1/(('Daily AUM'!$D11:I11&lt;&gt;"")*(NAV!$D11:I11&lt;&gt;"")),NAV!$D11:I11),"")))),0))</f>
        <v>0.62346673063530034</v>
      </c>
      <c r="K11" s="2">
        <f>IF(OR('Daily AUM'!K11="",NAV!K11=""),0,IFERROR(IF(OR(IFERROR(LOOKUP(2,1/(('Daily AUM'!$D11:J11&lt;&gt;"")*(NAV!$D11:J11&lt;&gt;"")),'Daily AUM'!$D11:J11),"")="",IFERROR(LOOKUP(2,1/(('Daily AUM'!$D11:J11&lt;&gt;"")*(NAV!$D11:J11&lt;&gt;"")),NAV!$D11:J11),"")=""),0,'Daily AUM'!K11-(IFERROR(LOOKUP(2,1/(('Daily AUM'!$D11:J11&lt;&gt;"")*(NAV!$D11:J11&lt;&gt;"")),'Daily AUM'!$D11:J11),"")*(NAV!K11/IFERROR(LOOKUP(2,1/(('Daily AUM'!$D11:J11&lt;&gt;"")*(NAV!$D11:J11&lt;&gt;"")),NAV!$D11:J11),"")))),0))</f>
        <v>0.90399488533284966</v>
      </c>
      <c r="L11" s="2">
        <f>IF(OR('Daily AUM'!L11="",NAV!L11=""),0,IFERROR(IF(OR(IFERROR(LOOKUP(2,1/(('Daily AUM'!$D11:K11&lt;&gt;"")*(NAV!$D11:K11&lt;&gt;"")),'Daily AUM'!$D11:K11),"")="",IFERROR(LOOKUP(2,1/(('Daily AUM'!$D11:K11&lt;&gt;"")*(NAV!$D11:K11&lt;&gt;"")),NAV!$D11:K11),"")=""),0,'Daily AUM'!L11-(IFERROR(LOOKUP(2,1/(('Daily AUM'!$D11:K11&lt;&gt;"")*(NAV!$D11:K11&lt;&gt;"")),'Daily AUM'!$D11:K11),"")*(NAV!L11/IFERROR(LOOKUP(2,1/(('Daily AUM'!$D11:K11&lt;&gt;"")*(NAV!$D11:K11&lt;&gt;"")),NAV!$D11:K11),"")))),0))</f>
        <v>-2.0269872809217304</v>
      </c>
      <c r="M11" s="2">
        <f>IF(OR('Daily AUM'!M11="",NAV!M11=""),0,IFERROR(IF(OR(IFERROR(LOOKUP(2,1/(('Daily AUM'!$D11:L11&lt;&gt;"")*(NAV!$D11:L11&lt;&gt;"")),'Daily AUM'!$D11:L11),"")="",IFERROR(LOOKUP(2,1/(('Daily AUM'!$D11:L11&lt;&gt;"")*(NAV!$D11:L11&lt;&gt;"")),NAV!$D11:L11),"")=""),0,'Daily AUM'!M11-(IFERROR(LOOKUP(2,1/(('Daily AUM'!$D11:L11&lt;&gt;"")*(NAV!$D11:L11&lt;&gt;"")),'Daily AUM'!$D11:L11),"")*(NAV!M11/IFERROR(LOOKUP(2,1/(('Daily AUM'!$D11:L11&lt;&gt;"")*(NAV!$D11:L11&lt;&gt;"")),NAV!$D11:L11),"")))),0))</f>
        <v>2.8491828781689037</v>
      </c>
      <c r="N11" s="2">
        <f>IF(OR('Daily AUM'!N11="",NAV!N11=""),0,IFERROR(IF(OR(IFERROR(LOOKUP(2,1/(('Daily AUM'!$D11:M11&lt;&gt;"")*(NAV!$D11:M11&lt;&gt;"")),'Daily AUM'!$D11:M11),"")="",IFERROR(LOOKUP(2,1/(('Daily AUM'!$D11:M11&lt;&gt;"")*(NAV!$D11:M11&lt;&gt;"")),NAV!$D11:M11),"")=""),0,'Daily AUM'!N11-(IFERROR(LOOKUP(2,1/(('Daily AUM'!$D11:M11&lt;&gt;"")*(NAV!$D11:M11&lt;&gt;"")),'Daily AUM'!$D11:M11),"")*(NAV!N11/IFERROR(LOOKUP(2,1/(('Daily AUM'!$D11:M11&lt;&gt;"")*(NAV!$D11:M11&lt;&gt;"")),NAV!$D11:M11),"")))),0))</f>
        <v>0.50197653061195524</v>
      </c>
      <c r="O11" s="2">
        <f>IF(OR('Daily AUM'!O11="",NAV!O11=""),0,IFERROR(IF(OR(IFERROR(LOOKUP(2,1/(('Daily AUM'!$D11:N11&lt;&gt;"")*(NAV!$D11:N11&lt;&gt;"")),'Daily AUM'!$D11:N11),"")="",IFERROR(LOOKUP(2,1/(('Daily AUM'!$D11:N11&lt;&gt;"")*(NAV!$D11:N11&lt;&gt;"")),NAV!$D11:N11),"")=""),0,'Daily AUM'!O11-(IFERROR(LOOKUP(2,1/(('Daily AUM'!$D11:N11&lt;&gt;"")*(NAV!$D11:N11&lt;&gt;"")),'Daily AUM'!$D11:N11),"")*(NAV!O11/IFERROR(LOOKUP(2,1/(('Daily AUM'!$D11:N11&lt;&gt;"")*(NAV!$D11:N11&lt;&gt;"")),NAV!$D11:N11),"")))),0))</f>
        <v>2.0508230594350607</v>
      </c>
      <c r="P11" s="2">
        <f>IF(OR('Daily AUM'!P11="",NAV!P11=""),0,IFERROR(IF(OR(IFERROR(LOOKUP(2,1/(('Daily AUM'!$D11:O11&lt;&gt;"")*(NAV!$D11:O11&lt;&gt;"")),'Daily AUM'!$D11:O11),"")="",IFERROR(LOOKUP(2,1/(('Daily AUM'!$D11:O11&lt;&gt;"")*(NAV!$D11:O11&lt;&gt;"")),NAV!$D11:O11),"")=""),0,'Daily AUM'!P11-(IFERROR(LOOKUP(2,1/(('Daily AUM'!$D11:O11&lt;&gt;"")*(NAV!$D11:O11&lt;&gt;"")),'Daily AUM'!$D11:O11),"")*(NAV!P11/IFERROR(LOOKUP(2,1/(('Daily AUM'!$D11:O11&lt;&gt;"")*(NAV!$D11:O11&lt;&gt;"")),NAV!$D11:O11),"")))),0))</f>
        <v>3.7287582631233818</v>
      </c>
      <c r="Q11" s="2">
        <f>IF(OR('Daily AUM'!Q11="",NAV!Q11=""),0,IFERROR(IF(OR(IFERROR(LOOKUP(2,1/(('Daily AUM'!$D11:P11&lt;&gt;"")*(NAV!$D11:P11&lt;&gt;"")),'Daily AUM'!$D11:P11),"")="",IFERROR(LOOKUP(2,1/(('Daily AUM'!$D11:P11&lt;&gt;"")*(NAV!$D11:P11&lt;&gt;"")),NAV!$D11:P11),"")=""),0,'Daily AUM'!Q11-(IFERROR(LOOKUP(2,1/(('Daily AUM'!$D11:P11&lt;&gt;"")*(NAV!$D11:P11&lt;&gt;"")),'Daily AUM'!$D11:P11),"")*(NAV!Q11/IFERROR(LOOKUP(2,1/(('Daily AUM'!$D11:P11&lt;&gt;"")*(NAV!$D11:P11&lt;&gt;"")),NAV!$D11:P11),"")))),0))</f>
        <v>1.0359718649519891</v>
      </c>
      <c r="R11" s="2">
        <f>IF(OR('Daily AUM'!R11="",NAV!R11=""),0,IFERROR(IF(OR(IFERROR(LOOKUP(2,1/(('Daily AUM'!$D11:Q11&lt;&gt;"")*(NAV!$D11:Q11&lt;&gt;"")),'Daily AUM'!$D11:Q11),"")="",IFERROR(LOOKUP(2,1/(('Daily AUM'!$D11:Q11&lt;&gt;"")*(NAV!$D11:Q11&lt;&gt;"")),NAV!$D11:Q11),"")=""),0,'Daily AUM'!R11-(IFERROR(LOOKUP(2,1/(('Daily AUM'!$D11:Q11&lt;&gt;"")*(NAV!$D11:Q11&lt;&gt;"")),'Daily AUM'!$D11:Q11),"")*(NAV!R11/IFERROR(LOOKUP(2,1/(('Daily AUM'!$D11:Q11&lt;&gt;"")*(NAV!$D11:Q11&lt;&gt;"")),NAV!$D11:Q11),"")))),0))</f>
        <v>0.6580754695773976</v>
      </c>
      <c r="S11" s="2">
        <f>IF(OR('Daily AUM'!S11="",NAV!S11=""),0,IFERROR(IF(OR(IFERROR(LOOKUP(2,1/(('Daily AUM'!$D11:R11&lt;&gt;"")*(NAV!$D11:R11&lt;&gt;"")),'Daily AUM'!$D11:R11),"")="",IFERROR(LOOKUP(2,1/(('Daily AUM'!$D11:R11&lt;&gt;"")*(NAV!$D11:R11&lt;&gt;"")),NAV!$D11:R11),"")=""),0,'Daily AUM'!S11-(IFERROR(LOOKUP(2,1/(('Daily AUM'!$D11:R11&lt;&gt;"")*(NAV!$D11:R11&lt;&gt;"")),'Daily AUM'!$D11:R11),"")*(NAV!S11/IFERROR(LOOKUP(2,1/(('Daily AUM'!$D11:R11&lt;&gt;"")*(NAV!$D11:R11&lt;&gt;"")),NAV!$D11:R11),"")))),0))</f>
        <v>1.3439034667508167</v>
      </c>
      <c r="T11" s="2">
        <f>IF(OR('Daily AUM'!T11="",NAV!T11=""),0,IFERROR(IF(OR(IFERROR(LOOKUP(2,1/(('Daily AUM'!$D11:S11&lt;&gt;"")*(NAV!$D11:S11&lt;&gt;"")),'Daily AUM'!$D11:S11),"")="",IFERROR(LOOKUP(2,1/(('Daily AUM'!$D11:S11&lt;&gt;"")*(NAV!$D11:S11&lt;&gt;"")),NAV!$D11:S11),"")=""),0,'Daily AUM'!T11-(IFERROR(LOOKUP(2,1/(('Daily AUM'!$D11:S11&lt;&gt;"")*(NAV!$D11:S11&lt;&gt;"")),'Daily AUM'!$D11:S11),"")*(NAV!T11/IFERROR(LOOKUP(2,1/(('Daily AUM'!$D11:S11&lt;&gt;"")*(NAV!$D11:S11&lt;&gt;"")),NAV!$D11:S11),"")))),0))</f>
        <v>0.19548119658111318</v>
      </c>
      <c r="U11" s="2">
        <f>IF(OR('Daily AUM'!U11="",NAV!U11=""),0,IFERROR(IF(OR(IFERROR(LOOKUP(2,1/(('Daily AUM'!$D11:T11&lt;&gt;"")*(NAV!$D11:T11&lt;&gt;"")),'Daily AUM'!$D11:T11),"")="",IFERROR(LOOKUP(2,1/(('Daily AUM'!$D11:T11&lt;&gt;"")*(NAV!$D11:T11&lt;&gt;"")),NAV!$D11:T11),"")=""),0,'Daily AUM'!U11-(IFERROR(LOOKUP(2,1/(('Daily AUM'!$D11:T11&lt;&gt;"")*(NAV!$D11:T11&lt;&gt;"")),'Daily AUM'!$D11:T11),"")*(NAV!U11/IFERROR(LOOKUP(2,1/(('Daily AUM'!$D11:T11&lt;&gt;"")*(NAV!$D11:T11&lt;&gt;"")),NAV!$D11:T11),"")))),0))</f>
        <v>0.32459945565187809</v>
      </c>
      <c r="V11" s="2">
        <f>IF(OR('Daily AUM'!V11="",NAV!V11=""),0,IFERROR(IF(OR(IFERROR(LOOKUP(2,1/(('Daily AUM'!$D11:U11&lt;&gt;"")*(NAV!$D11:U11&lt;&gt;"")),'Daily AUM'!$D11:U11),"")="",IFERROR(LOOKUP(2,1/(('Daily AUM'!$D11:U11&lt;&gt;"")*(NAV!$D11:U11&lt;&gt;"")),NAV!$D11:U11),"")=""),0,'Daily AUM'!V11-(IFERROR(LOOKUP(2,1/(('Daily AUM'!$D11:U11&lt;&gt;"")*(NAV!$D11:U11&lt;&gt;"")),'Daily AUM'!$D11:U11),"")*(NAV!V11/IFERROR(LOOKUP(2,1/(('Daily AUM'!$D11:U11&lt;&gt;"")*(NAV!$D11:U11&lt;&gt;"")),NAV!$D11:U11),"")))),0))</f>
        <v>-0.93222716902346292</v>
      </c>
      <c r="W11" s="2">
        <f>IF(OR('Daily AUM'!W11="",NAV!W11=""),0,IFERROR(IF(OR(IFERROR(LOOKUP(2,1/(('Daily AUM'!$D11:V11&lt;&gt;"")*(NAV!$D11:V11&lt;&gt;"")),'Daily AUM'!$D11:V11),"")="",IFERROR(LOOKUP(2,1/(('Daily AUM'!$D11:V11&lt;&gt;"")*(NAV!$D11:V11&lt;&gt;"")),NAV!$D11:V11),"")=""),0,'Daily AUM'!W11-(IFERROR(LOOKUP(2,1/(('Daily AUM'!$D11:V11&lt;&gt;"")*(NAV!$D11:V11&lt;&gt;"")),'Daily AUM'!$D11:V11),"")*(NAV!W11/IFERROR(LOOKUP(2,1/(('Daily AUM'!$D11:V11&lt;&gt;"")*(NAV!$D11:V11&lt;&gt;"")),NAV!$D11:V11),"")))),0))</f>
        <v>0.16515756160424644</v>
      </c>
      <c r="X11" s="2">
        <f>IF(OR('Daily AUM'!X11="",NAV!X11=""),0,IFERROR(IF(OR(IFERROR(LOOKUP(2,1/(('Daily AUM'!$D11:W11&lt;&gt;"")*(NAV!$D11:W11&lt;&gt;"")),'Daily AUM'!$D11:W11),"")="",IFERROR(LOOKUP(2,1/(('Daily AUM'!$D11:W11&lt;&gt;"")*(NAV!$D11:W11&lt;&gt;"")),NAV!$D11:W11),"")=""),0,'Daily AUM'!X11-(IFERROR(LOOKUP(2,1/(('Daily AUM'!$D11:W11&lt;&gt;"")*(NAV!$D11:W11&lt;&gt;"")),'Daily AUM'!$D11:W11),"")*(NAV!X11/IFERROR(LOOKUP(2,1/(('Daily AUM'!$D11:W11&lt;&gt;"")*(NAV!$D11:W11&lt;&gt;"")),NAV!$D11:W11),"")))),0))</f>
        <v>0.97788106701318611</v>
      </c>
      <c r="Y11" s="2">
        <f>IF(OR('Daily AUM'!Y11="",NAV!Y11=""),0,IFERROR(IF(OR(IFERROR(LOOKUP(2,1/(('Daily AUM'!$D11:X11&lt;&gt;"")*(NAV!$D11:X11&lt;&gt;"")),'Daily AUM'!$D11:X11),"")="",IFERROR(LOOKUP(2,1/(('Daily AUM'!$D11:X11&lt;&gt;"")*(NAV!$D11:X11&lt;&gt;"")),NAV!$D11:X11),"")=""),0,'Daily AUM'!Y11-(IFERROR(LOOKUP(2,1/(('Daily AUM'!$D11:X11&lt;&gt;"")*(NAV!$D11:X11&lt;&gt;"")),'Daily AUM'!$D11:X11),"")*(NAV!Y11/IFERROR(LOOKUP(2,1/(('Daily AUM'!$D11:X11&lt;&gt;"")*(NAV!$D11:X11&lt;&gt;"")),NAV!$D11:X11),"")))),0))</f>
        <v>-0.18108214285712165</v>
      </c>
      <c r="Z11" s="2">
        <f>IF(OR('Daily AUM'!Z11="",NAV!Z11=""),0,IFERROR(IF(OR(IFERROR(LOOKUP(2,1/(('Daily AUM'!$D11:Y11&lt;&gt;"")*(NAV!$D11:Y11&lt;&gt;"")),'Daily AUM'!$D11:Y11),"")="",IFERROR(LOOKUP(2,1/(('Daily AUM'!$D11:Y11&lt;&gt;"")*(NAV!$D11:Y11&lt;&gt;"")),NAV!$D11:Y11),"")=""),0,'Daily AUM'!Z11-(IFERROR(LOOKUP(2,1/(('Daily AUM'!$D11:Y11&lt;&gt;"")*(NAV!$D11:Y11&lt;&gt;"")),'Daily AUM'!$D11:Y11),"")*(NAV!Z11/IFERROR(LOOKUP(2,1/(('Daily AUM'!$D11:Y11&lt;&gt;"")*(NAV!$D11:Y11&lt;&gt;"")),NAV!$D11:Y11),"")))),0))</f>
        <v>-0.54300388206365824</v>
      </c>
      <c r="AA11" s="2">
        <f>IF(OR('Daily AUM'!AA11="",NAV!AA11=""),0,IFERROR(IF(OR(IFERROR(LOOKUP(2,1/(('Daily AUM'!$D11:Z11&lt;&gt;"")*(NAV!$D11:Z11&lt;&gt;"")),'Daily AUM'!$D11:Z11),"")="",IFERROR(LOOKUP(2,1/(('Daily AUM'!$D11:Z11&lt;&gt;"")*(NAV!$D11:Z11&lt;&gt;"")),NAV!$D11:Z11),"")=""),0,'Daily AUM'!AA11-(IFERROR(LOOKUP(2,1/(('Daily AUM'!$D11:Z11&lt;&gt;"")*(NAV!$D11:Z11&lt;&gt;"")),'Daily AUM'!$D11:Z11),"")*(NAV!AA11/IFERROR(LOOKUP(2,1/(('Daily AUM'!$D11:Z11&lt;&gt;"")*(NAV!$D11:Z11&lt;&gt;"")),NAV!$D11:Z11),"")))),0))</f>
        <v>-0.59281983390383175</v>
      </c>
      <c r="AB11" s="2">
        <f>IF(OR('Daily AUM'!AB11="",NAV!AB11=""),0,IFERROR(IF(OR(IFERROR(LOOKUP(2,1/(('Daily AUM'!$D11:AA11&lt;&gt;"")*(NAV!$D11:AA11&lt;&gt;"")),'Daily AUM'!$D11:AA11),"")="",IFERROR(LOOKUP(2,1/(('Daily AUM'!$D11:AA11&lt;&gt;"")*(NAV!$D11:AA11&lt;&gt;"")),NAV!$D11:AA11),"")=""),0,'Daily AUM'!AB11-(IFERROR(LOOKUP(2,1/(('Daily AUM'!$D11:AA11&lt;&gt;"")*(NAV!$D11:AA11&lt;&gt;"")),'Daily AUM'!$D11:AA11),"")*(NAV!AB11/IFERROR(LOOKUP(2,1/(('Daily AUM'!$D11:AA11&lt;&gt;"")*(NAV!$D11:AA11&lt;&gt;"")),NAV!$D11:AA11),"")))),0))</f>
        <v>-0.46881448140902648</v>
      </c>
      <c r="AC11" s="2">
        <f>IF(OR('Daily AUM'!AC11="",NAV!AC11=""),0,IFERROR(IF(OR(IFERROR(LOOKUP(2,1/(('Daily AUM'!$D11:AB11&lt;&gt;"")*(NAV!$D11:AB11&lt;&gt;"")),'Daily AUM'!$D11:AB11),"")="",IFERROR(LOOKUP(2,1/(('Daily AUM'!$D11:AB11&lt;&gt;"")*(NAV!$D11:AB11&lt;&gt;"")),NAV!$D11:AB11),"")=""),0,'Daily AUM'!AC11-(IFERROR(LOOKUP(2,1/(('Daily AUM'!$D11:AB11&lt;&gt;"")*(NAV!$D11:AB11&lt;&gt;"")),'Daily AUM'!$D11:AB11),"")*(NAV!AC11/IFERROR(LOOKUP(2,1/(('Daily AUM'!$D11:AB11&lt;&gt;"")*(NAV!$D11:AB11&lt;&gt;"")),NAV!$D11:AB11),"")))),0))</f>
        <v>-1.058372988505198</v>
      </c>
      <c r="AD11" s="2">
        <f>IF(OR('Daily AUM'!AD11="",NAV!AD11=""),0,IFERROR(IF(OR(IFERROR(LOOKUP(2,1/(('Daily AUM'!$D11:AC11&lt;&gt;"")*(NAV!$D11:AC11&lt;&gt;"")),'Daily AUM'!$D11:AC11),"")="",IFERROR(LOOKUP(2,1/(('Daily AUM'!$D11:AC11&lt;&gt;"")*(NAV!$D11:AC11&lt;&gt;"")),NAV!$D11:AC11),"")=""),0,'Daily AUM'!AD11-(IFERROR(LOOKUP(2,1/(('Daily AUM'!$D11:AC11&lt;&gt;"")*(NAV!$D11:AC11&lt;&gt;"")),'Daily AUM'!$D11:AC11),"")*(NAV!AD11/IFERROR(LOOKUP(2,1/(('Daily AUM'!$D11:AC11&lt;&gt;"")*(NAV!$D11:AC11&lt;&gt;"")),NAV!$D11:AC11),"")))),0))</f>
        <v>1.0267728271255692</v>
      </c>
      <c r="AE11" s="2">
        <f>IF(OR('Daily AUM'!AE11="",NAV!AE11=""),0,IFERROR(IF(OR(IFERROR(LOOKUP(2,1/(('Daily AUM'!$D11:AD11&lt;&gt;"")*(NAV!$D11:AD11&lt;&gt;"")),'Daily AUM'!$D11:AD11),"")="",IFERROR(LOOKUP(2,1/(('Daily AUM'!$D11:AD11&lt;&gt;"")*(NAV!$D11:AD11&lt;&gt;"")),NAV!$D11:AD11),"")=""),0,'Daily AUM'!AE11-(IFERROR(LOOKUP(2,1/(('Daily AUM'!$D11:AD11&lt;&gt;"")*(NAV!$D11:AD11&lt;&gt;"")),'Daily AUM'!$D11:AD11),"")*(NAV!AE11/IFERROR(LOOKUP(2,1/(('Daily AUM'!$D11:AD11&lt;&gt;"")*(NAV!$D11:AD11&lt;&gt;"")),NAV!$D11:AD11),"")))),0))</f>
        <v>4.4730201449965534E-2</v>
      </c>
      <c r="AF11" s="2">
        <f>IF(OR('Daily AUM'!AF11="",NAV!AF11=""),0,IFERROR(IF(OR(IFERROR(LOOKUP(2,1/(('Daily AUM'!$D11:AE11&lt;&gt;"")*(NAV!$D11:AE11&lt;&gt;"")),'Daily AUM'!$D11:AE11),"")="",IFERROR(LOOKUP(2,1/(('Daily AUM'!$D11:AE11&lt;&gt;"")*(NAV!$D11:AE11&lt;&gt;"")),NAV!$D11:AE11),"")=""),0,'Daily AUM'!AF11-(IFERROR(LOOKUP(2,1/(('Daily AUM'!$D11:AE11&lt;&gt;"")*(NAV!$D11:AE11&lt;&gt;"")),'Daily AUM'!$D11:AE11),"")*(NAV!AF11/IFERROR(LOOKUP(2,1/(('Daily AUM'!$D11:AE11&lt;&gt;"")*(NAV!$D11:AE11&lt;&gt;"")),NAV!$D11:AE11),"")))),0))</f>
        <v>-0.34149469981957736</v>
      </c>
      <c r="AG11" s="2">
        <f>IF(OR('Daily AUM'!AG11="",NAV!AG11=""),0,IFERROR(IF(OR(IFERROR(LOOKUP(2,1/(('Daily AUM'!$D11:AF11&lt;&gt;"")*(NAV!$D11:AF11&lt;&gt;"")),'Daily AUM'!$D11:AF11),"")="",IFERROR(LOOKUP(2,1/(('Daily AUM'!$D11:AF11&lt;&gt;"")*(NAV!$D11:AF11&lt;&gt;"")),NAV!$D11:AF11),"")=""),0,'Daily AUM'!AG11-(IFERROR(LOOKUP(2,1/(('Daily AUM'!$D11:AF11&lt;&gt;"")*(NAV!$D11:AF11&lt;&gt;"")),'Daily AUM'!$D11:AF11),"")*(NAV!AG11/IFERROR(LOOKUP(2,1/(('Daily AUM'!$D11:AF11&lt;&gt;"")*(NAV!$D11:AF11&lt;&gt;"")),NAV!$D11:AF11),"")))),0))</f>
        <v>-4.5846643491372561</v>
      </c>
      <c r="AH11" s="2">
        <f>IF(OR('Daily AUM'!AH11="",NAV!AH11=""),0,IFERROR(IF(OR(IFERROR(LOOKUP(2,1/(('Daily AUM'!$D11:AG11&lt;&gt;"")*(NAV!$D11:AG11&lt;&gt;"")),'Daily AUM'!$D11:AG11),"")="",IFERROR(LOOKUP(2,1/(('Daily AUM'!$D11:AG11&lt;&gt;"")*(NAV!$D11:AG11&lt;&gt;"")),NAV!$D11:AG11),"")=""),0,'Daily AUM'!AH11-(IFERROR(LOOKUP(2,1/(('Daily AUM'!$D11:AG11&lt;&gt;"")*(NAV!$D11:AG11&lt;&gt;"")),'Daily AUM'!$D11:AG11),"")*(NAV!AH11/IFERROR(LOOKUP(2,1/(('Daily AUM'!$D11:AG11&lt;&gt;"")*(NAV!$D11:AG11&lt;&gt;"")),NAV!$D11:AG11),"")))),0))</f>
        <v>-0.65921882017710232</v>
      </c>
      <c r="AI11" s="2">
        <f>IF(OR('Daily AUM'!AI11="",NAV!AI11=""),0,IFERROR(IF(OR(IFERROR(LOOKUP(2,1/(('Daily AUM'!$D11:AH11&lt;&gt;"")*(NAV!$D11:AH11&lt;&gt;"")),'Daily AUM'!$D11:AH11),"")="",IFERROR(LOOKUP(2,1/(('Daily AUM'!$D11:AH11&lt;&gt;"")*(NAV!$D11:AH11&lt;&gt;"")),NAV!$D11:AH11),"")=""),0,'Daily AUM'!AI11-(IFERROR(LOOKUP(2,1/(('Daily AUM'!$D11:AH11&lt;&gt;"")*(NAV!$D11:AH11&lt;&gt;"")),'Daily AUM'!$D11:AH11),"")*(NAV!AI11/IFERROR(LOOKUP(2,1/(('Daily AUM'!$D11:AH11&lt;&gt;"")*(NAV!$D11:AH11&lt;&gt;"")),NAV!$D11:AH11),"")))),0))</f>
        <v>-0.14227702388825492</v>
      </c>
      <c r="AJ11" s="2">
        <f>IF(OR('Daily AUM'!AJ11="",NAV!AJ11=""),0,IFERROR(IF(OR(IFERROR(LOOKUP(2,1/(('Daily AUM'!$D11:AI11&lt;&gt;"")*(NAV!$D11:AI11&lt;&gt;"")),'Daily AUM'!$D11:AI11),"")="",IFERROR(LOOKUP(2,1/(('Daily AUM'!$D11:AI11&lt;&gt;"")*(NAV!$D11:AI11&lt;&gt;"")),NAV!$D11:AI11),"")=""),0,'Daily AUM'!AJ11-(IFERROR(LOOKUP(2,1/(('Daily AUM'!$D11:AI11&lt;&gt;"")*(NAV!$D11:AI11&lt;&gt;"")),'Daily AUM'!$D11:AI11),"")*(NAV!AJ11/IFERROR(LOOKUP(2,1/(('Daily AUM'!$D11:AI11&lt;&gt;"")*(NAV!$D11:AI11&lt;&gt;"")),NAV!$D11:AI11),"")))),0))</f>
        <v>0.92260952539527352</v>
      </c>
      <c r="AK11" s="2">
        <f>IF(OR('Daily AUM'!AK11="",NAV!AK11=""),0,IFERROR(IF(OR(IFERROR(LOOKUP(2,1/(('Daily AUM'!$D11:AJ11&lt;&gt;"")*(NAV!$D11:AJ11&lt;&gt;"")),'Daily AUM'!$D11:AJ11),"")="",IFERROR(LOOKUP(2,1/(('Daily AUM'!$D11:AJ11&lt;&gt;"")*(NAV!$D11:AJ11&lt;&gt;"")),NAV!$D11:AJ11),"")=""),0,'Daily AUM'!AK11-(IFERROR(LOOKUP(2,1/(('Daily AUM'!$D11:AJ11&lt;&gt;"")*(NAV!$D11:AJ11&lt;&gt;"")),'Daily AUM'!$D11:AJ11),"")*(NAV!AK11/IFERROR(LOOKUP(2,1/(('Daily AUM'!$D11:AJ11&lt;&gt;"")*(NAV!$D11:AJ11&lt;&gt;"")),NAV!$D11:AJ11),"")))),0))</f>
        <v>-2.1402126213592965</v>
      </c>
      <c r="AL11" s="2">
        <f>IF(OR('Daily AUM'!AL11="",NAV!AL11=""),0,IFERROR(IF(OR(IFERROR(LOOKUP(2,1/(('Daily AUM'!$D11:AK11&lt;&gt;"")*(NAV!$D11:AK11&lt;&gt;"")),'Daily AUM'!$D11:AK11),"")="",IFERROR(LOOKUP(2,1/(('Daily AUM'!$D11:AK11&lt;&gt;"")*(NAV!$D11:AK11&lt;&gt;"")),NAV!$D11:AK11),"")=""),0,'Daily AUM'!AL11-(IFERROR(LOOKUP(2,1/(('Daily AUM'!$D11:AK11&lt;&gt;"")*(NAV!$D11:AK11&lt;&gt;"")),'Daily AUM'!$D11:AK11),"")*(NAV!AL11/IFERROR(LOOKUP(2,1/(('Daily AUM'!$D11:AK11&lt;&gt;"")*(NAV!$D11:AK11&lt;&gt;"")),NAV!$D11:AK11),"")))),0))</f>
        <v>-1.4009127990630077</v>
      </c>
      <c r="AM11" s="2">
        <f>IF(OR('Daily AUM'!AM11="",NAV!AM11=""),0,IFERROR(IF(OR(IFERROR(LOOKUP(2,1/(('Daily AUM'!$D11:AL11&lt;&gt;"")*(NAV!$D11:AL11&lt;&gt;"")),'Daily AUM'!$D11:AL11),"")="",IFERROR(LOOKUP(2,1/(('Daily AUM'!$D11:AL11&lt;&gt;"")*(NAV!$D11:AL11&lt;&gt;"")),NAV!$D11:AL11),"")=""),0,'Daily AUM'!AM11-(IFERROR(LOOKUP(2,1/(('Daily AUM'!$D11:AL11&lt;&gt;"")*(NAV!$D11:AL11&lt;&gt;"")),'Daily AUM'!$D11:AL11),"")*(NAV!AM11/IFERROR(LOOKUP(2,1/(('Daily AUM'!$D11:AL11&lt;&gt;"")*(NAV!$D11:AL11&lt;&gt;"")),NAV!$D11:AL11),"")))),0))</f>
        <v>-3.229215456674865</v>
      </c>
      <c r="AN11" s="2">
        <f>IF(OR('Daily AUM'!AN11="",NAV!AN11=""),0,IFERROR(IF(OR(IFERROR(LOOKUP(2,1/(('Daily AUM'!$D11:AM11&lt;&gt;"")*(NAV!$D11:AM11&lt;&gt;"")),'Daily AUM'!$D11:AM11),"")="",IFERROR(LOOKUP(2,1/(('Daily AUM'!$D11:AM11&lt;&gt;"")*(NAV!$D11:AM11&lt;&gt;"")),NAV!$D11:AM11),"")=""),0,'Daily AUM'!AN11-(IFERROR(LOOKUP(2,1/(('Daily AUM'!$D11:AM11&lt;&gt;"")*(NAV!$D11:AM11&lt;&gt;"")),'Daily AUM'!$D11:AM11),"")*(NAV!AN11/IFERROR(LOOKUP(2,1/(('Daily AUM'!$D11:AM11&lt;&gt;"")*(NAV!$D11:AM11&lt;&gt;"")),NAV!$D11:AM11),"")))),0))</f>
        <v>0.14714380026907747</v>
      </c>
      <c r="AO11" s="2">
        <f>IF(OR('Daily AUM'!AO11="",NAV!AO11=""),0,IFERROR(IF(OR(IFERROR(LOOKUP(2,1/(('Daily AUM'!$D11:AN11&lt;&gt;"")*(NAV!$D11:AN11&lt;&gt;"")),'Daily AUM'!$D11:AN11),"")="",IFERROR(LOOKUP(2,1/(('Daily AUM'!$D11:AN11&lt;&gt;"")*(NAV!$D11:AN11&lt;&gt;"")),NAV!$D11:AN11),"")=""),0,'Daily AUM'!AO11-(IFERROR(LOOKUP(2,1/(('Daily AUM'!$D11:AN11&lt;&gt;"")*(NAV!$D11:AN11&lt;&gt;"")),'Daily AUM'!$D11:AN11),"")*(NAV!AO11/IFERROR(LOOKUP(2,1/(('Daily AUM'!$D11:AN11&lt;&gt;"")*(NAV!$D11:AN11&lt;&gt;"")),NAV!$D11:AN11),"")))),0))</f>
        <v>-0.39885762261110358</v>
      </c>
      <c r="AP11" s="2">
        <f>IF(OR('Daily AUM'!AP11="",NAV!AP11=""),0,IFERROR(IF(OR(IFERROR(LOOKUP(2,1/(('Daily AUM'!$D11:AO11&lt;&gt;"")*(NAV!$D11:AO11&lt;&gt;"")),'Daily AUM'!$D11:AO11),"")="",IFERROR(LOOKUP(2,1/(('Daily AUM'!$D11:AO11&lt;&gt;"")*(NAV!$D11:AO11&lt;&gt;"")),NAV!$D11:AO11),"")=""),0,'Daily AUM'!AP11-(IFERROR(LOOKUP(2,1/(('Daily AUM'!$D11:AO11&lt;&gt;"")*(NAV!$D11:AO11&lt;&gt;"")),'Daily AUM'!$D11:AO11),"")*(NAV!AP11/IFERROR(LOOKUP(2,1/(('Daily AUM'!$D11:AO11&lt;&gt;"")*(NAV!$D11:AO11&lt;&gt;"")),NAV!$D11:AO11),"")))),0))</f>
        <v>1.5800265079883502</v>
      </c>
      <c r="AQ11" s="2">
        <f>IF(OR('Daily AUM'!AQ11="",NAV!AQ11=""),0,IFERROR(IF(OR(IFERROR(LOOKUP(2,1/(('Daily AUM'!$D11:AP11&lt;&gt;"")*(NAV!$D11:AP11&lt;&gt;"")),'Daily AUM'!$D11:AP11),"")="",IFERROR(LOOKUP(2,1/(('Daily AUM'!$D11:AP11&lt;&gt;"")*(NAV!$D11:AP11&lt;&gt;"")),NAV!$D11:AP11),"")=""),0,'Daily AUM'!AQ11-(IFERROR(LOOKUP(2,1/(('Daily AUM'!$D11:AP11&lt;&gt;"")*(NAV!$D11:AP11&lt;&gt;"")),'Daily AUM'!$D11:AP11),"")*(NAV!AQ11/IFERROR(LOOKUP(2,1/(('Daily AUM'!$D11:AP11&lt;&gt;"")*(NAV!$D11:AP11&lt;&gt;"")),NAV!$D11:AP11),"")))),0))</f>
        <v>-0.52446066110269385</v>
      </c>
      <c r="AR11" s="2">
        <f>IF(OR('Daily AUM'!AR11="",NAV!AR11=""),0,IFERROR(IF(OR(IFERROR(LOOKUP(2,1/(('Daily AUM'!$D11:AQ11&lt;&gt;"")*(NAV!$D11:AQ11&lt;&gt;"")),'Daily AUM'!$D11:AQ11),"")="",IFERROR(LOOKUP(2,1/(('Daily AUM'!$D11:AQ11&lt;&gt;"")*(NAV!$D11:AQ11&lt;&gt;"")),NAV!$D11:AQ11),"")=""),0,'Daily AUM'!AR11-(IFERROR(LOOKUP(2,1/(('Daily AUM'!$D11:AQ11&lt;&gt;"")*(NAV!$D11:AQ11&lt;&gt;"")),'Daily AUM'!$D11:AQ11),"")*(NAV!AR11/IFERROR(LOOKUP(2,1/(('Daily AUM'!$D11:AQ11&lt;&gt;"")*(NAV!$D11:AQ11&lt;&gt;"")),NAV!$D11:AQ11),"")))),0))</f>
        <v>-1.0727513722267759</v>
      </c>
      <c r="AS11" s="2">
        <f t="shared" si="0"/>
        <v>16.641576505605826</v>
      </c>
      <c r="AT11" s="2">
        <f t="shared" si="1"/>
        <v>-13.435793749713412</v>
      </c>
    </row>
    <row r="12" spans="1:46" x14ac:dyDescent="0.2">
      <c r="A12" t="s">
        <v>24</v>
      </c>
      <c r="B12" t="s">
        <v>19</v>
      </c>
      <c r="C12" t="s">
        <v>13</v>
      </c>
      <c r="D12" s="2">
        <f>0</f>
        <v>0</v>
      </c>
      <c r="E12" s="2">
        <f>IF(OR('Daily AUM'!E12="",NAV!E12=""),0,IFERROR(IF(OR(IFERROR(LOOKUP(2,1/(('Daily AUM'!$D12:D12&lt;&gt;"")*(NAV!$D12:D12&lt;&gt;"")),'Daily AUM'!$D12:D12),"")="",IFERROR(LOOKUP(2,1/(('Daily AUM'!$D12:D12&lt;&gt;"")*(NAV!$D12:D12&lt;&gt;"")),NAV!$D12:D12),"")=""),0,'Daily AUM'!E12-(IFERROR(LOOKUP(2,1/(('Daily AUM'!$D12:D12&lt;&gt;"")*(NAV!$D12:D12&lt;&gt;"")),'Daily AUM'!$D12:D12),"")*(NAV!E12/IFERROR(LOOKUP(2,1/(('Daily AUM'!$D12:D12&lt;&gt;"")*(NAV!$D12:D12&lt;&gt;"")),NAV!$D12:D12),"")))),0))</f>
        <v>-1.4939999999999145</v>
      </c>
      <c r="F12" s="2">
        <f>IF(OR('Daily AUM'!F12="",NAV!F12=""),0,IFERROR(IF(OR(IFERROR(LOOKUP(2,1/(('Daily AUM'!$D12:E12&lt;&gt;"")*(NAV!$D12:E12&lt;&gt;"")),'Daily AUM'!$D12:E12),"")="",IFERROR(LOOKUP(2,1/(('Daily AUM'!$D12:E12&lt;&gt;"")*(NAV!$D12:E12&lt;&gt;"")),NAV!$D12:E12),"")=""),0,'Daily AUM'!F12-(IFERROR(LOOKUP(2,1/(('Daily AUM'!$D12:E12&lt;&gt;"")*(NAV!$D12:E12&lt;&gt;"")),'Daily AUM'!$D12:E12),"")*(NAV!F12/IFERROR(LOOKUP(2,1/(('Daily AUM'!$D12:E12&lt;&gt;"")*(NAV!$D12:E12&lt;&gt;"")),NAV!$D12:E12),"")))),0))</f>
        <v>8.4499045521170046E-2</v>
      </c>
      <c r="G12" s="2">
        <f>IF(OR('Daily AUM'!G12="",NAV!G12=""),0,IFERROR(IF(OR(IFERROR(LOOKUP(2,1/(('Daily AUM'!$D12:F12&lt;&gt;"")*(NAV!$D12:F12&lt;&gt;"")),'Daily AUM'!$D12:F12),"")="",IFERROR(LOOKUP(2,1/(('Daily AUM'!$D12:F12&lt;&gt;"")*(NAV!$D12:F12&lt;&gt;"")),NAV!$D12:F12),"")=""),0,'Daily AUM'!G12-(IFERROR(LOOKUP(2,1/(('Daily AUM'!$D12:F12&lt;&gt;"")*(NAV!$D12:F12&lt;&gt;"")),'Daily AUM'!$D12:F12),"")*(NAV!G12/IFERROR(LOOKUP(2,1/(('Daily AUM'!$D12:F12&lt;&gt;"")*(NAV!$D12:F12&lt;&gt;"")),NAV!$D12:F12),"")))),0))</f>
        <v>-0.58363503965392738</v>
      </c>
      <c r="H12" s="2">
        <f>IF(OR('Daily AUM'!H12="",NAV!H12=""),0,IFERROR(IF(OR(IFERROR(LOOKUP(2,1/(('Daily AUM'!$D12:G12&lt;&gt;"")*(NAV!$D12:G12&lt;&gt;"")),'Daily AUM'!$D12:G12),"")="",IFERROR(LOOKUP(2,1/(('Daily AUM'!$D12:G12&lt;&gt;"")*(NAV!$D12:G12&lt;&gt;"")),NAV!$D12:G12),"")=""),0,'Daily AUM'!H12-(IFERROR(LOOKUP(2,1/(('Daily AUM'!$D12:G12&lt;&gt;"")*(NAV!$D12:G12&lt;&gt;"")),'Daily AUM'!$D12:G12),"")*(NAV!H12/IFERROR(LOOKUP(2,1/(('Daily AUM'!$D12:G12&lt;&gt;"")*(NAV!$D12:G12&lt;&gt;"")),NAV!$D12:G12),"")))),0))</f>
        <v>1.2624542568544257</v>
      </c>
      <c r="I12" s="2">
        <f>IF(OR('Daily AUM'!I12="",NAV!I12=""),0,IFERROR(IF(OR(IFERROR(LOOKUP(2,1/(('Daily AUM'!$D12:H12&lt;&gt;"")*(NAV!$D12:H12&lt;&gt;"")),'Daily AUM'!$D12:H12),"")="",IFERROR(LOOKUP(2,1/(('Daily AUM'!$D12:H12&lt;&gt;"")*(NAV!$D12:H12&lt;&gt;"")),NAV!$D12:H12),"")=""),0,'Daily AUM'!I12-(IFERROR(LOOKUP(2,1/(('Daily AUM'!$D12:H12&lt;&gt;"")*(NAV!$D12:H12&lt;&gt;"")),'Daily AUM'!$D12:H12),"")*(NAV!I12/IFERROR(LOOKUP(2,1/(('Daily AUM'!$D12:H12&lt;&gt;"")*(NAV!$D12:H12&lt;&gt;"")),NAV!$D12:H12),"")))),0))</f>
        <v>1.0734815395578607</v>
      </c>
      <c r="J12" s="2">
        <f>IF(OR('Daily AUM'!J12="",NAV!J12=""),0,IFERROR(IF(OR(IFERROR(LOOKUP(2,1/(('Daily AUM'!$D12:I12&lt;&gt;"")*(NAV!$D12:I12&lt;&gt;"")),'Daily AUM'!$D12:I12),"")="",IFERROR(LOOKUP(2,1/(('Daily AUM'!$D12:I12&lt;&gt;"")*(NAV!$D12:I12&lt;&gt;"")),NAV!$D12:I12),"")=""),0,'Daily AUM'!J12-(IFERROR(LOOKUP(2,1/(('Daily AUM'!$D12:I12&lt;&gt;"")*(NAV!$D12:I12&lt;&gt;"")),'Daily AUM'!$D12:I12),"")*(NAV!J12/IFERROR(LOOKUP(2,1/(('Daily AUM'!$D12:I12&lt;&gt;"")*(NAV!$D12:I12&lt;&gt;"")),NAV!$D12:I12),"")))),0))</f>
        <v>-0.65603593750006439</v>
      </c>
      <c r="K12" s="2">
        <f>IF(OR('Daily AUM'!K12="",NAV!K12=""),0,IFERROR(IF(OR(IFERROR(LOOKUP(2,1/(('Daily AUM'!$D12:J12&lt;&gt;"")*(NAV!$D12:J12&lt;&gt;"")),'Daily AUM'!$D12:J12),"")="",IFERROR(LOOKUP(2,1/(('Daily AUM'!$D12:J12&lt;&gt;"")*(NAV!$D12:J12&lt;&gt;"")),NAV!$D12:J12),"")=""),0,'Daily AUM'!K12-(IFERROR(LOOKUP(2,1/(('Daily AUM'!$D12:J12&lt;&gt;"")*(NAV!$D12:J12&lt;&gt;"")),'Daily AUM'!$D12:J12),"")*(NAV!K12/IFERROR(LOOKUP(2,1/(('Daily AUM'!$D12:J12&lt;&gt;"")*(NAV!$D12:J12&lt;&gt;"")),NAV!$D12:J12),"")))),0))</f>
        <v>8.3061517429769083E-2</v>
      </c>
      <c r="L12" s="2">
        <f>IF(OR('Daily AUM'!L12="",NAV!L12=""),0,IFERROR(IF(OR(IFERROR(LOOKUP(2,1/(('Daily AUM'!$D12:K12&lt;&gt;"")*(NAV!$D12:K12&lt;&gt;"")),'Daily AUM'!$D12:K12),"")="",IFERROR(LOOKUP(2,1/(('Daily AUM'!$D12:K12&lt;&gt;"")*(NAV!$D12:K12&lt;&gt;"")),NAV!$D12:K12),"")=""),0,'Daily AUM'!L12-(IFERROR(LOOKUP(2,1/(('Daily AUM'!$D12:K12&lt;&gt;"")*(NAV!$D12:K12&lt;&gt;"")),'Daily AUM'!$D12:K12),"")*(NAV!L12/IFERROR(LOOKUP(2,1/(('Daily AUM'!$D12:K12&lt;&gt;"")*(NAV!$D12:K12&lt;&gt;"")),NAV!$D12:K12),"")))),0))</f>
        <v>0.7898453608249838</v>
      </c>
      <c r="M12" s="2">
        <f>IF(OR('Daily AUM'!M12="",NAV!M12=""),0,IFERROR(IF(OR(IFERROR(LOOKUP(2,1/(('Daily AUM'!$D12:L12&lt;&gt;"")*(NAV!$D12:L12&lt;&gt;"")),'Daily AUM'!$D12:L12),"")="",IFERROR(LOOKUP(2,1/(('Daily AUM'!$D12:L12&lt;&gt;"")*(NAV!$D12:L12&lt;&gt;"")),NAV!$D12:L12),"")=""),0,'Daily AUM'!M12-(IFERROR(LOOKUP(2,1/(('Daily AUM'!$D12:L12&lt;&gt;"")*(NAV!$D12:L12&lt;&gt;"")),'Daily AUM'!$D12:L12),"")*(NAV!M12/IFERROR(LOOKUP(2,1/(('Daily AUM'!$D12:L12&lt;&gt;"")*(NAV!$D12:L12&lt;&gt;"")),NAV!$D12:L12),"")))),0))</f>
        <v>9.6344083840222083E-2</v>
      </c>
      <c r="N12" s="2">
        <f>IF(OR('Daily AUM'!N12="",NAV!N12=""),0,IFERROR(IF(OR(IFERROR(LOOKUP(2,1/(('Daily AUM'!$D12:M12&lt;&gt;"")*(NAV!$D12:M12&lt;&gt;"")),'Daily AUM'!$D12:M12),"")="",IFERROR(LOOKUP(2,1/(('Daily AUM'!$D12:M12&lt;&gt;"")*(NAV!$D12:M12&lt;&gt;"")),NAV!$D12:M12),"")=""),0,'Daily AUM'!N12-(IFERROR(LOOKUP(2,1/(('Daily AUM'!$D12:M12&lt;&gt;"")*(NAV!$D12:M12&lt;&gt;"")),'Daily AUM'!$D12:M12),"")*(NAV!N12/IFERROR(LOOKUP(2,1/(('Daily AUM'!$D12:M12&lt;&gt;"")*(NAV!$D12:M12&lt;&gt;"")),NAV!$D12:M12),"")))),0))</f>
        <v>0.18795970149244567</v>
      </c>
      <c r="O12" s="2">
        <f>IF(OR('Daily AUM'!O12="",NAV!O12=""),0,IFERROR(IF(OR(IFERROR(LOOKUP(2,1/(('Daily AUM'!$D12:N12&lt;&gt;"")*(NAV!$D12:N12&lt;&gt;"")),'Daily AUM'!$D12:N12),"")="",IFERROR(LOOKUP(2,1/(('Daily AUM'!$D12:N12&lt;&gt;"")*(NAV!$D12:N12&lt;&gt;"")),NAV!$D12:N12),"")=""),0,'Daily AUM'!O12-(IFERROR(LOOKUP(2,1/(('Daily AUM'!$D12:N12&lt;&gt;"")*(NAV!$D12:N12&lt;&gt;"")),'Daily AUM'!$D12:N12),"")*(NAV!O12/IFERROR(LOOKUP(2,1/(('Daily AUM'!$D12:N12&lt;&gt;"")*(NAV!$D12:N12&lt;&gt;"")),NAV!$D12:N12),"")))),0))</f>
        <v>-0.50415861148189833</v>
      </c>
      <c r="P12" s="2">
        <f>IF(OR('Daily AUM'!P12="",NAV!P12=""),0,IFERROR(IF(OR(IFERROR(LOOKUP(2,1/(('Daily AUM'!$D12:O12&lt;&gt;"")*(NAV!$D12:O12&lt;&gt;"")),'Daily AUM'!$D12:O12),"")="",IFERROR(LOOKUP(2,1/(('Daily AUM'!$D12:O12&lt;&gt;"")*(NAV!$D12:O12&lt;&gt;"")),NAV!$D12:O12),"")=""),0,'Daily AUM'!P12-(IFERROR(LOOKUP(2,1/(('Daily AUM'!$D12:O12&lt;&gt;"")*(NAV!$D12:O12&lt;&gt;"")),'Daily AUM'!$D12:O12),"")*(NAV!P12/IFERROR(LOOKUP(2,1/(('Daily AUM'!$D12:O12&lt;&gt;"")*(NAV!$D12:O12&lt;&gt;"")),NAV!$D12:O12),"")))),0))</f>
        <v>0.5975400798931787</v>
      </c>
      <c r="Q12" s="2">
        <f>IF(OR('Daily AUM'!Q12="",NAV!Q12=""),0,IFERROR(IF(OR(IFERROR(LOOKUP(2,1/(('Daily AUM'!$D12:P12&lt;&gt;"")*(NAV!$D12:P12&lt;&gt;"")),'Daily AUM'!$D12:P12),"")="",IFERROR(LOOKUP(2,1/(('Daily AUM'!$D12:P12&lt;&gt;"")*(NAV!$D12:P12&lt;&gt;"")),NAV!$D12:P12),"")=""),0,'Daily AUM'!Q12-(IFERROR(LOOKUP(2,1/(('Daily AUM'!$D12:P12&lt;&gt;"")*(NAV!$D12:P12&lt;&gt;"")),'Daily AUM'!$D12:P12),"")*(NAV!Q12/IFERROR(LOOKUP(2,1/(('Daily AUM'!$D12:P12&lt;&gt;"")*(NAV!$D12:P12&lt;&gt;"")),NAV!$D12:P12),"")))),0))</f>
        <v>3.8304218852772465E-2</v>
      </c>
      <c r="R12" s="2">
        <f>IF(OR('Daily AUM'!R12="",NAV!R12=""),0,IFERROR(IF(OR(IFERROR(LOOKUP(2,1/(('Daily AUM'!$D12:Q12&lt;&gt;"")*(NAV!$D12:Q12&lt;&gt;"")),'Daily AUM'!$D12:Q12),"")="",IFERROR(LOOKUP(2,1/(('Daily AUM'!$D12:Q12&lt;&gt;"")*(NAV!$D12:Q12&lt;&gt;"")),NAV!$D12:Q12),"")=""),0,'Daily AUM'!R12-(IFERROR(LOOKUP(2,1/(('Daily AUM'!$D12:Q12&lt;&gt;"")*(NAV!$D12:Q12&lt;&gt;"")),'Daily AUM'!$D12:Q12),"")*(NAV!R12/IFERROR(LOOKUP(2,1/(('Daily AUM'!$D12:Q12&lt;&gt;"")*(NAV!$D12:Q12&lt;&gt;"")),NAV!$D12:Q12),"")))),0))</f>
        <v>-0.70714660961152731</v>
      </c>
      <c r="S12" s="2">
        <f>IF(OR('Daily AUM'!S12="",NAV!S12=""),0,IFERROR(IF(OR(IFERROR(LOOKUP(2,1/(('Daily AUM'!$D12:R12&lt;&gt;"")*(NAV!$D12:R12&lt;&gt;"")),'Daily AUM'!$D12:R12),"")="",IFERROR(LOOKUP(2,1/(('Daily AUM'!$D12:R12&lt;&gt;"")*(NAV!$D12:R12&lt;&gt;"")),NAV!$D12:R12),"")=""),0,'Daily AUM'!S12-(IFERROR(LOOKUP(2,1/(('Daily AUM'!$D12:R12&lt;&gt;"")*(NAV!$D12:R12&lt;&gt;"")),'Daily AUM'!$D12:R12),"")*(NAV!S12/IFERROR(LOOKUP(2,1/(('Daily AUM'!$D12:R12&lt;&gt;"")*(NAV!$D12:R12&lt;&gt;"")),NAV!$D12:R12),"")))),0))</f>
        <v>-7.9289374185009365E-2</v>
      </c>
      <c r="T12" s="2">
        <f>IF(OR('Daily AUM'!T12="",NAV!T12=""),0,IFERROR(IF(OR(IFERROR(LOOKUP(2,1/(('Daily AUM'!$D12:S12&lt;&gt;"")*(NAV!$D12:S12&lt;&gt;"")),'Daily AUM'!$D12:S12),"")="",IFERROR(LOOKUP(2,1/(('Daily AUM'!$D12:S12&lt;&gt;"")*(NAV!$D12:S12&lt;&gt;"")),NAV!$D12:S12),"")=""),0,'Daily AUM'!T12-(IFERROR(LOOKUP(2,1/(('Daily AUM'!$D12:S12&lt;&gt;"")*(NAV!$D12:S12&lt;&gt;"")),'Daily AUM'!$D12:S12),"")*(NAV!T12/IFERROR(LOOKUP(2,1/(('Daily AUM'!$D12:S12&lt;&gt;"")*(NAV!$D12:S12&lt;&gt;"")),NAV!$D12:S12),"")))),0))</f>
        <v>-0.29744597776357296</v>
      </c>
      <c r="U12" s="2">
        <f>IF(OR('Daily AUM'!U12="",NAV!U12=""),0,IFERROR(IF(OR(IFERROR(LOOKUP(2,1/(('Daily AUM'!$D12:T12&lt;&gt;"")*(NAV!$D12:T12&lt;&gt;"")),'Daily AUM'!$D12:T12),"")="",IFERROR(LOOKUP(2,1/(('Daily AUM'!$D12:T12&lt;&gt;"")*(NAV!$D12:T12&lt;&gt;"")),NAV!$D12:T12),"")=""),0,'Daily AUM'!U12-(IFERROR(LOOKUP(2,1/(('Daily AUM'!$D12:T12&lt;&gt;"")*(NAV!$D12:T12&lt;&gt;"")),'Daily AUM'!$D12:T12),"")*(NAV!U12/IFERROR(LOOKUP(2,1/(('Daily AUM'!$D12:T12&lt;&gt;"")*(NAV!$D12:T12&lt;&gt;"")),NAV!$D12:T12),"")))),0))</f>
        <v>-0.78056532364598752</v>
      </c>
      <c r="V12" s="2">
        <f>IF(OR('Daily AUM'!V12="",NAV!V12=""),0,IFERROR(IF(OR(IFERROR(LOOKUP(2,1/(('Daily AUM'!$D12:U12&lt;&gt;"")*(NAV!$D12:U12&lt;&gt;"")),'Daily AUM'!$D12:U12),"")="",IFERROR(LOOKUP(2,1/(('Daily AUM'!$D12:U12&lt;&gt;"")*(NAV!$D12:U12&lt;&gt;"")),NAV!$D12:U12),"")=""),0,'Daily AUM'!V12-(IFERROR(LOOKUP(2,1/(('Daily AUM'!$D12:U12&lt;&gt;"")*(NAV!$D12:U12&lt;&gt;"")),'Daily AUM'!$D12:U12),"")*(NAV!V12/IFERROR(LOOKUP(2,1/(('Daily AUM'!$D12:U12&lt;&gt;"")*(NAV!$D12:U12&lt;&gt;"")),NAV!$D12:U12),"")))),0))</f>
        <v>-0.63497815631239973</v>
      </c>
      <c r="W12" s="2">
        <f>IF(OR('Daily AUM'!W12="",NAV!W12=""),0,IFERROR(IF(OR(IFERROR(LOOKUP(2,1/(('Daily AUM'!$D12:V12&lt;&gt;"")*(NAV!$D12:V12&lt;&gt;"")),'Daily AUM'!$D12:V12),"")="",IFERROR(LOOKUP(2,1/(('Daily AUM'!$D12:V12&lt;&gt;"")*(NAV!$D12:V12&lt;&gt;"")),NAV!$D12:V12),"")=""),0,'Daily AUM'!W12-(IFERROR(LOOKUP(2,1/(('Daily AUM'!$D12:V12&lt;&gt;"")*(NAV!$D12:V12&lt;&gt;"")),'Daily AUM'!$D12:V12),"")*(NAV!W12/IFERROR(LOOKUP(2,1/(('Daily AUM'!$D12:V12&lt;&gt;"")*(NAV!$D12:V12&lt;&gt;"")),NAV!$D12:V12),"")))),0))</f>
        <v>1.0655997356245734</v>
      </c>
      <c r="X12" s="2">
        <f>IF(OR('Daily AUM'!X12="",NAV!X12=""),0,IFERROR(IF(OR(IFERROR(LOOKUP(2,1/(('Daily AUM'!$D12:W12&lt;&gt;"")*(NAV!$D12:W12&lt;&gt;"")),'Daily AUM'!$D12:W12),"")="",IFERROR(LOOKUP(2,1/(('Daily AUM'!$D12:W12&lt;&gt;"")*(NAV!$D12:W12&lt;&gt;"")),NAV!$D12:W12),"")=""),0,'Daily AUM'!X12-(IFERROR(LOOKUP(2,1/(('Daily AUM'!$D12:W12&lt;&gt;"")*(NAV!$D12:W12&lt;&gt;"")),'Daily AUM'!$D12:W12),"")*(NAV!X12/IFERROR(LOOKUP(2,1/(('Daily AUM'!$D12:W12&lt;&gt;"")*(NAV!$D12:W12&lt;&gt;"")),NAV!$D12:W12),"")))),0))</f>
        <v>0.22088215712392412</v>
      </c>
      <c r="Y12" s="2">
        <f>IF(OR('Daily AUM'!Y12="",NAV!Y12=""),0,IFERROR(IF(OR(IFERROR(LOOKUP(2,1/(('Daily AUM'!$D12:X12&lt;&gt;"")*(NAV!$D12:X12&lt;&gt;"")),'Daily AUM'!$D12:X12),"")="",IFERROR(LOOKUP(2,1/(('Daily AUM'!$D12:X12&lt;&gt;"")*(NAV!$D12:X12&lt;&gt;"")),NAV!$D12:X12),"")=""),0,'Daily AUM'!Y12-(IFERROR(LOOKUP(2,1/(('Daily AUM'!$D12:X12&lt;&gt;"")*(NAV!$D12:X12&lt;&gt;"")),'Daily AUM'!$D12:X12),"")*(NAV!Y12/IFERROR(LOOKUP(2,1/(('Daily AUM'!$D12:X12&lt;&gt;"")*(NAV!$D12:X12&lt;&gt;"")),NAV!$D12:X12),"")))),0))</f>
        <v>-0.42460686209210508</v>
      </c>
      <c r="Z12" s="2">
        <f>IF(OR('Daily AUM'!Z12="",NAV!Z12=""),0,IFERROR(IF(OR(IFERROR(LOOKUP(2,1/(('Daily AUM'!$D12:Y12&lt;&gt;"")*(NAV!$D12:Y12&lt;&gt;"")),'Daily AUM'!$D12:Y12),"")="",IFERROR(LOOKUP(2,1/(('Daily AUM'!$D12:Y12&lt;&gt;"")*(NAV!$D12:Y12&lt;&gt;"")),NAV!$D12:Y12),"")=""),0,'Daily AUM'!Z12-(IFERROR(LOOKUP(2,1/(('Daily AUM'!$D12:Y12&lt;&gt;"")*(NAV!$D12:Y12&lt;&gt;"")),'Daily AUM'!$D12:Y12),"")*(NAV!Z12/IFERROR(LOOKUP(2,1/(('Daily AUM'!$D12:Y12&lt;&gt;"")*(NAV!$D12:Y12&lt;&gt;"")),NAV!$D12:Y12),"")))),0))</f>
        <v>-7.157894030819989E-2</v>
      </c>
      <c r="AA12" s="2">
        <f>IF(OR('Daily AUM'!AA12="",NAV!AA12=""),0,IFERROR(IF(OR(IFERROR(LOOKUP(2,1/(('Daily AUM'!$D12:Z12&lt;&gt;"")*(NAV!$D12:Z12&lt;&gt;"")),'Daily AUM'!$D12:Z12),"")="",IFERROR(LOOKUP(2,1/(('Daily AUM'!$D12:Z12&lt;&gt;"")*(NAV!$D12:Z12&lt;&gt;"")),NAV!$D12:Z12),"")=""),0,'Daily AUM'!AA12-(IFERROR(LOOKUP(2,1/(('Daily AUM'!$D12:Z12&lt;&gt;"")*(NAV!$D12:Z12&lt;&gt;"")),'Daily AUM'!$D12:Z12),"")*(NAV!AA12/IFERROR(LOOKUP(2,1/(('Daily AUM'!$D12:Z12&lt;&gt;"")*(NAV!$D12:Z12&lt;&gt;"")),NAV!$D12:Z12),"")))),0))</f>
        <v>-0.29871223404256853</v>
      </c>
      <c r="AB12" s="2">
        <f>IF(OR('Daily AUM'!AB12="",NAV!AB12=""),0,IFERROR(IF(OR(IFERROR(LOOKUP(2,1/(('Daily AUM'!$D12:AA12&lt;&gt;"")*(NAV!$D12:AA12&lt;&gt;"")),'Daily AUM'!$D12:AA12),"")="",IFERROR(LOOKUP(2,1/(('Daily AUM'!$D12:AA12&lt;&gt;"")*(NAV!$D12:AA12&lt;&gt;"")),NAV!$D12:AA12),"")=""),0,'Daily AUM'!AB12-(IFERROR(LOOKUP(2,1/(('Daily AUM'!$D12:AA12&lt;&gt;"")*(NAV!$D12:AA12&lt;&gt;"")),'Daily AUM'!$D12:AA12),"")*(NAV!AB12/IFERROR(LOOKUP(2,1/(('Daily AUM'!$D12:AA12&lt;&gt;"")*(NAV!$D12:AA12&lt;&gt;"")),NAV!$D12:AA12),"")))),0))</f>
        <v>0.72993739999992613</v>
      </c>
      <c r="AC12" s="2">
        <f>IF(OR('Daily AUM'!AC12="",NAV!AC12=""),0,IFERROR(IF(OR(IFERROR(LOOKUP(2,1/(('Daily AUM'!$D12:AB12&lt;&gt;"")*(NAV!$D12:AB12&lt;&gt;"")),'Daily AUM'!$D12:AB12),"")="",IFERROR(LOOKUP(2,1/(('Daily AUM'!$D12:AB12&lt;&gt;"")*(NAV!$D12:AB12&lt;&gt;"")),NAV!$D12:AB12),"")=""),0,'Daily AUM'!AC12-(IFERROR(LOOKUP(2,1/(('Daily AUM'!$D12:AB12&lt;&gt;"")*(NAV!$D12:AB12&lt;&gt;"")),'Daily AUM'!$D12:AB12),"")*(NAV!AC12/IFERROR(LOOKUP(2,1/(('Daily AUM'!$D12:AB12&lt;&gt;"")*(NAV!$D12:AB12&lt;&gt;"")),NAV!$D12:AB12),"")))),0))</f>
        <v>-0.75788971654583293</v>
      </c>
      <c r="AD12" s="2">
        <f>IF(OR('Daily AUM'!AD12="",NAV!AD12=""),0,IFERROR(IF(OR(IFERROR(LOOKUP(2,1/(('Daily AUM'!$D12:AC12&lt;&gt;"")*(NAV!$D12:AC12&lt;&gt;"")),'Daily AUM'!$D12:AC12),"")="",IFERROR(LOOKUP(2,1/(('Daily AUM'!$D12:AC12&lt;&gt;"")*(NAV!$D12:AC12&lt;&gt;"")),NAV!$D12:AC12),"")=""),0,'Daily AUM'!AD12-(IFERROR(LOOKUP(2,1/(('Daily AUM'!$D12:AC12&lt;&gt;"")*(NAV!$D12:AC12&lt;&gt;"")),'Daily AUM'!$D12:AC12),"")*(NAV!AD12/IFERROR(LOOKUP(2,1/(('Daily AUM'!$D12:AC12&lt;&gt;"")*(NAV!$D12:AC12&lt;&gt;"")),NAV!$D12:AC12),"")))),0))</f>
        <v>-1.3114388343155952</v>
      </c>
      <c r="AE12" s="2">
        <f>IF(OR('Daily AUM'!AE12="",NAV!AE12=""),0,IFERROR(IF(OR(IFERROR(LOOKUP(2,1/(('Daily AUM'!$D12:AD12&lt;&gt;"")*(NAV!$D12:AD12&lt;&gt;"")),'Daily AUM'!$D12:AD12),"")="",IFERROR(LOOKUP(2,1/(('Daily AUM'!$D12:AD12&lt;&gt;"")*(NAV!$D12:AD12&lt;&gt;"")),NAV!$D12:AD12),"")=""),0,'Daily AUM'!AE12-(IFERROR(LOOKUP(2,1/(('Daily AUM'!$D12:AD12&lt;&gt;"")*(NAV!$D12:AD12&lt;&gt;"")),'Daily AUM'!$D12:AD12),"")*(NAV!AE12/IFERROR(LOOKUP(2,1/(('Daily AUM'!$D12:AD12&lt;&gt;"")*(NAV!$D12:AD12&lt;&gt;"")),NAV!$D12:AD12),"")))),0))</f>
        <v>0.34858578011835561</v>
      </c>
      <c r="AF12" s="2">
        <f>IF(OR('Daily AUM'!AF12="",NAV!AF12=""),0,IFERROR(IF(OR(IFERROR(LOOKUP(2,1/(('Daily AUM'!$D12:AE12&lt;&gt;"")*(NAV!$D12:AE12&lt;&gt;"")),'Daily AUM'!$D12:AE12),"")="",IFERROR(LOOKUP(2,1/(('Daily AUM'!$D12:AE12&lt;&gt;"")*(NAV!$D12:AE12&lt;&gt;"")),NAV!$D12:AE12),"")=""),0,'Daily AUM'!AF12-(IFERROR(LOOKUP(2,1/(('Daily AUM'!$D12:AE12&lt;&gt;"")*(NAV!$D12:AE12&lt;&gt;"")),'Daily AUM'!$D12:AE12),"")*(NAV!AF12/IFERROR(LOOKUP(2,1/(('Daily AUM'!$D12:AE12&lt;&gt;"")*(NAV!$D12:AE12&lt;&gt;"")),NAV!$D12:AE12),"")))),0))</f>
        <v>-0.67033762508344807</v>
      </c>
      <c r="AG12" s="2">
        <f>IF(OR('Daily AUM'!AG12="",NAV!AG12=""),0,IFERROR(IF(OR(IFERROR(LOOKUP(2,1/(('Daily AUM'!$D12:AF12&lt;&gt;"")*(NAV!$D12:AF12&lt;&gt;"")),'Daily AUM'!$D12:AF12),"")="",IFERROR(LOOKUP(2,1/(('Daily AUM'!$D12:AF12&lt;&gt;"")*(NAV!$D12:AF12&lt;&gt;"")),NAV!$D12:AF12),"")=""),0,'Daily AUM'!AG12-(IFERROR(LOOKUP(2,1/(('Daily AUM'!$D12:AF12&lt;&gt;"")*(NAV!$D12:AF12&lt;&gt;"")),'Daily AUM'!$D12:AF12),"")*(NAV!AG12/IFERROR(LOOKUP(2,1/(('Daily AUM'!$D12:AF12&lt;&gt;"")*(NAV!$D12:AF12&lt;&gt;"")),NAV!$D12:AF12),"")))),0))</f>
        <v>-0.76649426621179373</v>
      </c>
      <c r="AH12" s="2">
        <f>IF(OR('Daily AUM'!AH12="",NAV!AH12=""),0,IFERROR(IF(OR(IFERROR(LOOKUP(2,1/(('Daily AUM'!$D12:AG12&lt;&gt;"")*(NAV!$D12:AG12&lt;&gt;"")),'Daily AUM'!$D12:AG12),"")="",IFERROR(LOOKUP(2,1/(('Daily AUM'!$D12:AG12&lt;&gt;"")*(NAV!$D12:AG12&lt;&gt;"")),NAV!$D12:AG12),"")=""),0,'Daily AUM'!AH12-(IFERROR(LOOKUP(2,1/(('Daily AUM'!$D12:AG12&lt;&gt;"")*(NAV!$D12:AG12&lt;&gt;"")),'Daily AUM'!$D12:AG12),"")*(NAV!AH12/IFERROR(LOOKUP(2,1/(('Daily AUM'!$D12:AG12&lt;&gt;"")*(NAV!$D12:AG12&lt;&gt;"")),NAV!$D12:AG12),"")))),0))</f>
        <v>-0.21535702592063899</v>
      </c>
      <c r="AI12" s="2">
        <f>IF(OR('Daily AUM'!AI12="",NAV!AI12=""),0,IFERROR(IF(OR(IFERROR(LOOKUP(2,1/(('Daily AUM'!$D12:AH12&lt;&gt;"")*(NAV!$D12:AH12&lt;&gt;"")),'Daily AUM'!$D12:AH12),"")="",IFERROR(LOOKUP(2,1/(('Daily AUM'!$D12:AH12&lt;&gt;"")*(NAV!$D12:AH12&lt;&gt;"")),NAV!$D12:AH12),"")=""),0,'Daily AUM'!AI12-(IFERROR(LOOKUP(2,1/(('Daily AUM'!$D12:AH12&lt;&gt;"")*(NAV!$D12:AH12&lt;&gt;"")),'Daily AUM'!$D12:AH12),"")*(NAV!AI12/IFERROR(LOOKUP(2,1/(('Daily AUM'!$D12:AH12&lt;&gt;"")*(NAV!$D12:AH12&lt;&gt;"")),NAV!$D12:AH12),"")))),0))</f>
        <v>-0.95796860622476743</v>
      </c>
      <c r="AJ12" s="2">
        <f>IF(OR('Daily AUM'!AJ12="",NAV!AJ12=""),0,IFERROR(IF(OR(IFERROR(LOOKUP(2,1/(('Daily AUM'!$D12:AI12&lt;&gt;"")*(NAV!$D12:AI12&lt;&gt;"")),'Daily AUM'!$D12:AI12),"")="",IFERROR(LOOKUP(2,1/(('Daily AUM'!$D12:AI12&lt;&gt;"")*(NAV!$D12:AI12&lt;&gt;"")),NAV!$D12:AI12),"")=""),0,'Daily AUM'!AJ12-(IFERROR(LOOKUP(2,1/(('Daily AUM'!$D12:AI12&lt;&gt;"")*(NAV!$D12:AI12&lt;&gt;"")),'Daily AUM'!$D12:AI12),"")*(NAV!AJ12/IFERROR(LOOKUP(2,1/(('Daily AUM'!$D12:AI12&lt;&gt;"")*(NAV!$D12:AI12&lt;&gt;"")),NAV!$D12:AI12),"")))),0))</f>
        <v>0.78181511232128287</v>
      </c>
      <c r="AK12" s="2">
        <f>IF(OR('Daily AUM'!AK12="",NAV!AK12=""),0,IFERROR(IF(OR(IFERROR(LOOKUP(2,1/(('Daily AUM'!$D12:AJ12&lt;&gt;"")*(NAV!$D12:AJ12&lt;&gt;"")),'Daily AUM'!$D12:AJ12),"")="",IFERROR(LOOKUP(2,1/(('Daily AUM'!$D12:AJ12&lt;&gt;"")*(NAV!$D12:AJ12&lt;&gt;"")),NAV!$D12:AJ12),"")=""),0,'Daily AUM'!AK12-(IFERROR(LOOKUP(2,1/(('Daily AUM'!$D12:AJ12&lt;&gt;"")*(NAV!$D12:AJ12&lt;&gt;"")),'Daily AUM'!$D12:AJ12),"")*(NAV!AK12/IFERROR(LOOKUP(2,1/(('Daily AUM'!$D12:AJ12&lt;&gt;"")*(NAV!$D12:AJ12&lt;&gt;"")),NAV!$D12:AJ12),"")))),0))</f>
        <v>-1.1669001367990859</v>
      </c>
      <c r="AL12" s="2">
        <f>IF(OR('Daily AUM'!AL12="",NAV!AL12=""),0,IFERROR(IF(OR(IFERROR(LOOKUP(2,1/(('Daily AUM'!$D12:AK12&lt;&gt;"")*(NAV!$D12:AK12&lt;&gt;"")),'Daily AUM'!$D12:AK12),"")="",IFERROR(LOOKUP(2,1/(('Daily AUM'!$D12:AK12&lt;&gt;"")*(NAV!$D12:AK12&lt;&gt;"")),NAV!$D12:AK12),"")=""),0,'Daily AUM'!AL12-(IFERROR(LOOKUP(2,1/(('Daily AUM'!$D12:AK12&lt;&gt;"")*(NAV!$D12:AK12&lt;&gt;"")),'Daily AUM'!$D12:AK12),"")*(NAV!AL12/IFERROR(LOOKUP(2,1/(('Daily AUM'!$D12:AK12&lt;&gt;"")*(NAV!$D12:AK12&lt;&gt;"")),NAV!$D12:AK12),"")))),0))</f>
        <v>-0.22640000000001237</v>
      </c>
      <c r="AM12" s="2">
        <f>IF(OR('Daily AUM'!AM12="",NAV!AM12=""),0,IFERROR(IF(OR(IFERROR(LOOKUP(2,1/(('Daily AUM'!$D12:AL12&lt;&gt;"")*(NAV!$D12:AL12&lt;&gt;"")),'Daily AUM'!$D12:AL12),"")="",IFERROR(LOOKUP(2,1/(('Daily AUM'!$D12:AL12&lt;&gt;"")*(NAV!$D12:AL12&lt;&gt;"")),NAV!$D12:AL12),"")=""),0,'Daily AUM'!AM12-(IFERROR(LOOKUP(2,1/(('Daily AUM'!$D12:AL12&lt;&gt;"")*(NAV!$D12:AL12&lt;&gt;"")),'Daily AUM'!$D12:AL12),"")*(NAV!AM12/IFERROR(LOOKUP(2,1/(('Daily AUM'!$D12:AL12&lt;&gt;"")*(NAV!$D12:AL12&lt;&gt;"")),NAV!$D12:AL12),"")))),0))</f>
        <v>0.35301071913181659</v>
      </c>
      <c r="AN12" s="2">
        <f>IF(OR('Daily AUM'!AN12="",NAV!AN12=""),0,IFERROR(IF(OR(IFERROR(LOOKUP(2,1/(('Daily AUM'!$D12:AM12&lt;&gt;"")*(NAV!$D12:AM12&lt;&gt;"")),'Daily AUM'!$D12:AM12),"")="",IFERROR(LOOKUP(2,1/(('Daily AUM'!$D12:AM12&lt;&gt;"")*(NAV!$D12:AM12&lt;&gt;"")),NAV!$D12:AM12),"")=""),0,'Daily AUM'!AN12-(IFERROR(LOOKUP(2,1/(('Daily AUM'!$D12:AM12&lt;&gt;"")*(NAV!$D12:AM12&lt;&gt;"")),'Daily AUM'!$D12:AM12),"")*(NAV!AN12/IFERROR(LOOKUP(2,1/(('Daily AUM'!$D12:AM12&lt;&gt;"")*(NAV!$D12:AM12&lt;&gt;"")),NAV!$D12:AM12),"")))),0))</f>
        <v>-1.06020988491764E-2</v>
      </c>
      <c r="AO12" s="2">
        <f>IF(OR('Daily AUM'!AO12="",NAV!AO12=""),0,IFERROR(IF(OR(IFERROR(LOOKUP(2,1/(('Daily AUM'!$D12:AN12&lt;&gt;"")*(NAV!$D12:AN12&lt;&gt;"")),'Daily AUM'!$D12:AN12),"")="",IFERROR(LOOKUP(2,1/(('Daily AUM'!$D12:AN12&lt;&gt;"")*(NAV!$D12:AN12&lt;&gt;"")),NAV!$D12:AN12),"")=""),0,'Daily AUM'!AO12-(IFERROR(LOOKUP(2,1/(('Daily AUM'!$D12:AN12&lt;&gt;"")*(NAV!$D12:AN12&lt;&gt;"")),'Daily AUM'!$D12:AN12),"")*(NAV!AO12/IFERROR(LOOKUP(2,1/(('Daily AUM'!$D12:AN12&lt;&gt;"")*(NAV!$D12:AN12&lt;&gt;"")),NAV!$D12:AN12),"")))),0))</f>
        <v>-0.64940866035203726</v>
      </c>
      <c r="AP12" s="2">
        <f>IF(OR('Daily AUM'!AP12="",NAV!AP12=""),0,IFERROR(IF(OR(IFERROR(LOOKUP(2,1/(('Daily AUM'!$D12:AO12&lt;&gt;"")*(NAV!$D12:AO12&lt;&gt;"")),'Daily AUM'!$D12:AO12),"")="",IFERROR(LOOKUP(2,1/(('Daily AUM'!$D12:AO12&lt;&gt;"")*(NAV!$D12:AO12&lt;&gt;"")),NAV!$D12:AO12),"")=""),0,'Daily AUM'!AP12-(IFERROR(LOOKUP(2,1/(('Daily AUM'!$D12:AO12&lt;&gt;"")*(NAV!$D12:AO12&lt;&gt;"")),'Daily AUM'!$D12:AO12),"")*(NAV!AP12/IFERROR(LOOKUP(2,1/(('Daily AUM'!$D12:AO12&lt;&gt;"")*(NAV!$D12:AO12&lt;&gt;"")),NAV!$D12:AO12),"")))),0))</f>
        <v>0.36743917112289637</v>
      </c>
      <c r="AQ12" s="2">
        <f>IF(OR('Daily AUM'!AQ12="",NAV!AQ12=""),0,IFERROR(IF(OR(IFERROR(LOOKUP(2,1/(('Daily AUM'!$D12:AP12&lt;&gt;"")*(NAV!$D12:AP12&lt;&gt;"")),'Daily AUM'!$D12:AP12),"")="",IFERROR(LOOKUP(2,1/(('Daily AUM'!$D12:AP12&lt;&gt;"")*(NAV!$D12:AP12&lt;&gt;"")),NAV!$D12:AP12),"")=""),0,'Daily AUM'!AQ12-(IFERROR(LOOKUP(2,1/(('Daily AUM'!$D12:AP12&lt;&gt;"")*(NAV!$D12:AP12&lt;&gt;"")),'Daily AUM'!$D12:AP12),"")*(NAV!AQ12/IFERROR(LOOKUP(2,1/(('Daily AUM'!$D12:AP12&lt;&gt;"")*(NAV!$D12:AP12&lt;&gt;"")),NAV!$D12:AP12),"")))),0))</f>
        <v>-1.3274376753508932</v>
      </c>
      <c r="AR12" s="2">
        <f>IF(OR('Daily AUM'!AR12="",NAV!AR12=""),0,IFERROR(IF(OR(IFERROR(LOOKUP(2,1/(('Daily AUM'!$D12:AQ12&lt;&gt;"")*(NAV!$D12:AQ12&lt;&gt;"")),'Daily AUM'!$D12:AQ12),"")="",IFERROR(LOOKUP(2,1/(('Daily AUM'!$D12:AQ12&lt;&gt;"")*(NAV!$D12:AQ12&lt;&gt;"")),NAV!$D12:AQ12),"")=""),0,'Daily AUM'!AR12-(IFERROR(LOOKUP(2,1/(('Daily AUM'!$D12:AQ12&lt;&gt;"")*(NAV!$D12:AQ12&lt;&gt;"")),'Daily AUM'!$D12:AQ12),"")*(NAV!AR12/IFERROR(LOOKUP(2,1/(('Daily AUM'!$D12:AQ12&lt;&gt;"")*(NAV!$D12:AQ12&lt;&gt;"")),NAV!$D12:AQ12),"")))),0))</f>
        <v>0.42873087159023271</v>
      </c>
      <c r="AS12" s="2">
        <f t="shared" si="0"/>
        <v>0.83210980476883378</v>
      </c>
      <c r="AT12" s="2">
        <f t="shared" si="1"/>
        <v>-5.4210067657195395</v>
      </c>
    </row>
    <row r="13" spans="1:46" x14ac:dyDescent="0.2">
      <c r="A13" t="s">
        <v>25</v>
      </c>
      <c r="B13" t="s">
        <v>19</v>
      </c>
      <c r="C13" t="s">
        <v>13</v>
      </c>
      <c r="D13" s="2">
        <f>0</f>
        <v>0</v>
      </c>
      <c r="E13" s="2">
        <f>IF(OR('Daily AUM'!E13="",NAV!E13=""),0,IFERROR(IF(OR(IFERROR(LOOKUP(2,1/(('Daily AUM'!$D13:D13&lt;&gt;"")*(NAV!$D13:D13&lt;&gt;"")),'Daily AUM'!$D13:D13),"")="",IFERROR(LOOKUP(2,1/(('Daily AUM'!$D13:D13&lt;&gt;"")*(NAV!$D13:D13&lt;&gt;"")),NAV!$D13:D13),"")=""),0,'Daily AUM'!E13-(IFERROR(LOOKUP(2,1/(('Daily AUM'!$D13:D13&lt;&gt;"")*(NAV!$D13:D13&lt;&gt;"")),'Daily AUM'!$D13:D13),"")*(NAV!E13/IFERROR(LOOKUP(2,1/(('Daily AUM'!$D13:D13&lt;&gt;"")*(NAV!$D13:D13&lt;&gt;"")),NAV!$D13:D13),"")))),0))</f>
        <v>-0.9818000000000211</v>
      </c>
      <c r="F13" s="2">
        <f>IF(OR('Daily AUM'!F13="",NAV!F13=""),0,IFERROR(IF(OR(IFERROR(LOOKUP(2,1/(('Daily AUM'!$D13:E13&lt;&gt;"")*(NAV!$D13:E13&lt;&gt;"")),'Daily AUM'!$D13:E13),"")="",IFERROR(LOOKUP(2,1/(('Daily AUM'!$D13:E13&lt;&gt;"")*(NAV!$D13:E13&lt;&gt;"")),NAV!$D13:E13),"")=""),0,'Daily AUM'!F13-(IFERROR(LOOKUP(2,1/(('Daily AUM'!$D13:E13&lt;&gt;"")*(NAV!$D13:E13&lt;&gt;"")),'Daily AUM'!$D13:E13),"")*(NAV!F13/IFERROR(LOOKUP(2,1/(('Daily AUM'!$D13:E13&lt;&gt;"")*(NAV!$D13:E13&lt;&gt;"")),NAV!$D13:E13),"")))),0))</f>
        <v>-0.50819478260882534</v>
      </c>
      <c r="G13" s="2">
        <f>IF(OR('Daily AUM'!G13="",NAV!G13=""),0,IFERROR(IF(OR(IFERROR(LOOKUP(2,1/(('Daily AUM'!$D13:F13&lt;&gt;"")*(NAV!$D13:F13&lt;&gt;"")),'Daily AUM'!$D13:F13),"")="",IFERROR(LOOKUP(2,1/(('Daily AUM'!$D13:F13&lt;&gt;"")*(NAV!$D13:F13&lt;&gt;"")),NAV!$D13:F13),"")=""),0,'Daily AUM'!G13-(IFERROR(LOOKUP(2,1/(('Daily AUM'!$D13:F13&lt;&gt;"")*(NAV!$D13:F13&lt;&gt;"")),'Daily AUM'!$D13:F13),"")*(NAV!G13/IFERROR(LOOKUP(2,1/(('Daily AUM'!$D13:F13&lt;&gt;"")*(NAV!$D13:F13&lt;&gt;"")),NAV!$D13:F13),"")))),0))</f>
        <v>-0.16037394067825517</v>
      </c>
      <c r="H13" s="2">
        <f>IF(OR('Daily AUM'!H13="",NAV!H13=""),0,IFERROR(IF(OR(IFERROR(LOOKUP(2,1/(('Daily AUM'!$D13:G13&lt;&gt;"")*(NAV!$D13:G13&lt;&gt;"")),'Daily AUM'!$D13:G13),"")="",IFERROR(LOOKUP(2,1/(('Daily AUM'!$D13:G13&lt;&gt;"")*(NAV!$D13:G13&lt;&gt;"")),NAV!$D13:G13),"")=""),0,'Daily AUM'!H13-(IFERROR(LOOKUP(2,1/(('Daily AUM'!$D13:G13&lt;&gt;"")*(NAV!$D13:G13&lt;&gt;"")),'Daily AUM'!$D13:G13),"")*(NAV!H13/IFERROR(LOOKUP(2,1/(('Daily AUM'!$D13:G13&lt;&gt;"")*(NAV!$D13:G13&lt;&gt;"")),NAV!$D13:G13),"")))),0))</f>
        <v>1.702070370370393</v>
      </c>
      <c r="I13" s="2">
        <f>IF(OR('Daily AUM'!I13="",NAV!I13=""),0,IFERROR(IF(OR(IFERROR(LOOKUP(2,1/(('Daily AUM'!$D13:H13&lt;&gt;"")*(NAV!$D13:H13&lt;&gt;"")),'Daily AUM'!$D13:H13),"")="",IFERROR(LOOKUP(2,1/(('Daily AUM'!$D13:H13&lt;&gt;"")*(NAV!$D13:H13&lt;&gt;"")),NAV!$D13:H13),"")=""),0,'Daily AUM'!I13-(IFERROR(LOOKUP(2,1/(('Daily AUM'!$D13:H13&lt;&gt;"")*(NAV!$D13:H13&lt;&gt;"")),'Daily AUM'!$D13:H13),"")*(NAV!I13/IFERROR(LOOKUP(2,1/(('Daily AUM'!$D13:H13&lt;&gt;"")*(NAV!$D13:H13&lt;&gt;"")),NAV!$D13:H13),"")))),0))</f>
        <v>0.38242363445351657</v>
      </c>
      <c r="J13" s="2">
        <f>IF(OR('Daily AUM'!J13="",NAV!J13=""),0,IFERROR(IF(OR(IFERROR(LOOKUP(2,1/(('Daily AUM'!$D13:I13&lt;&gt;"")*(NAV!$D13:I13&lt;&gt;"")),'Daily AUM'!$D13:I13),"")="",IFERROR(LOOKUP(2,1/(('Daily AUM'!$D13:I13&lt;&gt;"")*(NAV!$D13:I13&lt;&gt;"")),NAV!$D13:I13),"")=""),0,'Daily AUM'!J13-(IFERROR(LOOKUP(2,1/(('Daily AUM'!$D13:I13&lt;&gt;"")*(NAV!$D13:I13&lt;&gt;"")),'Daily AUM'!$D13:I13),"")*(NAV!J13/IFERROR(LOOKUP(2,1/(('Daily AUM'!$D13:I13&lt;&gt;"")*(NAV!$D13:I13&lt;&gt;"")),NAV!$D13:I13),"")))),0))</f>
        <v>-1.3871951832459217</v>
      </c>
      <c r="K13" s="2">
        <f>IF(OR('Daily AUM'!K13="",NAV!K13=""),0,IFERROR(IF(OR(IFERROR(LOOKUP(2,1/(('Daily AUM'!$D13:J13&lt;&gt;"")*(NAV!$D13:J13&lt;&gt;"")),'Daily AUM'!$D13:J13),"")="",IFERROR(LOOKUP(2,1/(('Daily AUM'!$D13:J13&lt;&gt;"")*(NAV!$D13:J13&lt;&gt;"")),NAV!$D13:J13),"")=""),0,'Daily AUM'!K13-(IFERROR(LOOKUP(2,1/(('Daily AUM'!$D13:J13&lt;&gt;"")*(NAV!$D13:J13&lt;&gt;"")),'Daily AUM'!$D13:J13),"")*(NAV!K13/IFERROR(LOOKUP(2,1/(('Daily AUM'!$D13:J13&lt;&gt;"")*(NAV!$D13:J13&lt;&gt;"")),NAV!$D13:J13),"")))),0))</f>
        <v>0.64379879518082817</v>
      </c>
      <c r="L13" s="2">
        <f>IF(OR('Daily AUM'!L13="",NAV!L13=""),0,IFERROR(IF(OR(IFERROR(LOOKUP(2,1/(('Daily AUM'!$D13:K13&lt;&gt;"")*(NAV!$D13:K13&lt;&gt;"")),'Daily AUM'!$D13:K13),"")="",IFERROR(LOOKUP(2,1/(('Daily AUM'!$D13:K13&lt;&gt;"")*(NAV!$D13:K13&lt;&gt;"")),NAV!$D13:K13),"")=""),0,'Daily AUM'!L13-(IFERROR(LOOKUP(2,1/(('Daily AUM'!$D13:K13&lt;&gt;"")*(NAV!$D13:K13&lt;&gt;"")),'Daily AUM'!$D13:K13),"")*(NAV!L13/IFERROR(LOOKUP(2,1/(('Daily AUM'!$D13:K13&lt;&gt;"")*(NAV!$D13:K13&lt;&gt;"")),NAV!$D13:K13),"")))),0))</f>
        <v>0.10049838383815768</v>
      </c>
      <c r="M13" s="2">
        <f>IF(OR('Daily AUM'!M13="",NAV!M13=""),0,IFERROR(IF(OR(IFERROR(LOOKUP(2,1/(('Daily AUM'!$D13:L13&lt;&gt;"")*(NAV!$D13:L13&lt;&gt;"")),'Daily AUM'!$D13:L13),"")="",IFERROR(LOOKUP(2,1/(('Daily AUM'!$D13:L13&lt;&gt;"")*(NAV!$D13:L13&lt;&gt;"")),NAV!$D13:L13),"")=""),0,'Daily AUM'!M13-(IFERROR(LOOKUP(2,1/(('Daily AUM'!$D13:L13&lt;&gt;"")*(NAV!$D13:L13&lt;&gt;"")),'Daily AUM'!$D13:L13),"")*(NAV!M13/IFERROR(LOOKUP(2,1/(('Daily AUM'!$D13:L13&lt;&gt;"")*(NAV!$D13:L13&lt;&gt;"")),NAV!$D13:L13),"")))),0))</f>
        <v>1.5275500000000193</v>
      </c>
      <c r="N13" s="2">
        <f>IF(OR('Daily AUM'!N13="",NAV!N13=""),0,IFERROR(IF(OR(IFERROR(LOOKUP(2,1/(('Daily AUM'!$D13:M13&lt;&gt;"")*(NAV!$D13:M13&lt;&gt;"")),'Daily AUM'!$D13:M13),"")="",IFERROR(LOOKUP(2,1/(('Daily AUM'!$D13:M13&lt;&gt;"")*(NAV!$D13:M13&lt;&gt;"")),NAV!$D13:M13),"")=""),0,'Daily AUM'!N13-(IFERROR(LOOKUP(2,1/(('Daily AUM'!$D13:M13&lt;&gt;"")*(NAV!$D13:M13&lt;&gt;"")),'Daily AUM'!$D13:M13),"")*(NAV!N13/IFERROR(LOOKUP(2,1/(('Daily AUM'!$D13:M13&lt;&gt;"")*(NAV!$D13:M13&lt;&gt;"")),NAV!$D13:M13),"")))),0))</f>
        <v>-0.65258936810391788</v>
      </c>
      <c r="O13" s="2">
        <f>IF(OR('Daily AUM'!O13="",NAV!O13=""),0,IFERROR(IF(OR(IFERROR(LOOKUP(2,1/(('Daily AUM'!$D13:N13&lt;&gt;"")*(NAV!$D13:N13&lt;&gt;"")),'Daily AUM'!$D13:N13),"")="",IFERROR(LOOKUP(2,1/(('Daily AUM'!$D13:N13&lt;&gt;"")*(NAV!$D13:N13&lt;&gt;"")),NAV!$D13:N13),"")=""),0,'Daily AUM'!O13-(IFERROR(LOOKUP(2,1/(('Daily AUM'!$D13:N13&lt;&gt;"")*(NAV!$D13:N13&lt;&gt;"")),'Daily AUM'!$D13:N13),"")*(NAV!O13/IFERROR(LOOKUP(2,1/(('Daily AUM'!$D13:N13&lt;&gt;"")*(NAV!$D13:N13&lt;&gt;"")),NAV!$D13:N13),"")))),0))</f>
        <v>0.68116117647059582</v>
      </c>
      <c r="P13" s="2">
        <f>IF(OR('Daily AUM'!P13="",NAV!P13=""),0,IFERROR(IF(OR(IFERROR(LOOKUP(2,1/(('Daily AUM'!$D13:O13&lt;&gt;"")*(NAV!$D13:O13&lt;&gt;"")),'Daily AUM'!$D13:O13),"")="",IFERROR(LOOKUP(2,1/(('Daily AUM'!$D13:O13&lt;&gt;"")*(NAV!$D13:O13&lt;&gt;"")),NAV!$D13:O13),"")=""),0,'Daily AUM'!P13-(IFERROR(LOOKUP(2,1/(('Daily AUM'!$D13:O13&lt;&gt;"")*(NAV!$D13:O13&lt;&gt;"")),'Daily AUM'!$D13:O13),"")*(NAV!P13/IFERROR(LOOKUP(2,1/(('Daily AUM'!$D13:O13&lt;&gt;"")*(NAV!$D13:O13&lt;&gt;"")),NAV!$D13:O13),"")))),0))</f>
        <v>-0.21863472762652236</v>
      </c>
      <c r="Q13" s="2">
        <f>IF(OR('Daily AUM'!Q13="",NAV!Q13=""),0,IFERROR(IF(OR(IFERROR(LOOKUP(2,1/(('Daily AUM'!$D13:P13&lt;&gt;"")*(NAV!$D13:P13&lt;&gt;"")),'Daily AUM'!$D13:P13),"")="",IFERROR(LOOKUP(2,1/(('Daily AUM'!$D13:P13&lt;&gt;"")*(NAV!$D13:P13&lt;&gt;"")),NAV!$D13:P13),"")=""),0,'Daily AUM'!Q13-(IFERROR(LOOKUP(2,1/(('Daily AUM'!$D13:P13&lt;&gt;"")*(NAV!$D13:P13&lt;&gt;"")),'Daily AUM'!$D13:P13),"")*(NAV!Q13/IFERROR(LOOKUP(2,1/(('Daily AUM'!$D13:P13&lt;&gt;"")*(NAV!$D13:P13&lt;&gt;"")),NAV!$D13:P13),"")))),0))</f>
        <v>-8.2999999999999545</v>
      </c>
      <c r="R13" s="2">
        <f>IF(OR('Daily AUM'!R13="",NAV!R13=""),0,IFERROR(IF(OR(IFERROR(LOOKUP(2,1/(('Daily AUM'!$D13:Q13&lt;&gt;"")*(NAV!$D13:Q13&lt;&gt;"")),'Daily AUM'!$D13:Q13),"")="",IFERROR(LOOKUP(2,1/(('Daily AUM'!$D13:Q13&lt;&gt;"")*(NAV!$D13:Q13&lt;&gt;"")),NAV!$D13:Q13),"")=""),0,'Daily AUM'!R13-(IFERROR(LOOKUP(2,1/(('Daily AUM'!$D13:Q13&lt;&gt;"")*(NAV!$D13:Q13&lt;&gt;"")),'Daily AUM'!$D13:Q13),"")*(NAV!R13/IFERROR(LOOKUP(2,1/(('Daily AUM'!$D13:Q13&lt;&gt;"")*(NAV!$D13:Q13&lt;&gt;"")),NAV!$D13:Q13),"")))),0))</f>
        <v>-0.45352077294683113</v>
      </c>
      <c r="S13" s="2">
        <f>IF(OR('Daily AUM'!S13="",NAV!S13=""),0,IFERROR(IF(OR(IFERROR(LOOKUP(2,1/(('Daily AUM'!$D13:R13&lt;&gt;"")*(NAV!$D13:R13&lt;&gt;"")),'Daily AUM'!$D13:R13),"")="",IFERROR(LOOKUP(2,1/(('Daily AUM'!$D13:R13&lt;&gt;"")*(NAV!$D13:R13&lt;&gt;"")),NAV!$D13:R13),"")=""),0,'Daily AUM'!S13-(IFERROR(LOOKUP(2,1/(('Daily AUM'!$D13:R13&lt;&gt;"")*(NAV!$D13:R13&lt;&gt;"")),'Daily AUM'!$D13:R13),"")*(NAV!S13/IFERROR(LOOKUP(2,1/(('Daily AUM'!$D13:R13&lt;&gt;"")*(NAV!$D13:R13&lt;&gt;"")),NAV!$D13:R13),"")))),0))</f>
        <v>-0.16977831094050089</v>
      </c>
      <c r="T13" s="2">
        <f>IF(OR('Daily AUM'!T13="",NAV!T13=""),0,IFERROR(IF(OR(IFERROR(LOOKUP(2,1/(('Daily AUM'!$D13:S13&lt;&gt;"")*(NAV!$D13:S13&lt;&gt;"")),'Daily AUM'!$D13:S13),"")="",IFERROR(LOOKUP(2,1/(('Daily AUM'!$D13:S13&lt;&gt;"")*(NAV!$D13:S13&lt;&gt;"")),NAV!$D13:S13),"")=""),0,'Daily AUM'!T13-(IFERROR(LOOKUP(2,1/(('Daily AUM'!$D13:S13&lt;&gt;"")*(NAV!$D13:S13&lt;&gt;"")),'Daily AUM'!$D13:S13),"")*(NAV!T13/IFERROR(LOOKUP(2,1/(('Daily AUM'!$D13:S13&lt;&gt;"")*(NAV!$D13:S13&lt;&gt;"")),NAV!$D13:S13),"")))),0))</f>
        <v>-0.54536427203061066</v>
      </c>
      <c r="U13" s="2">
        <f>IF(OR('Daily AUM'!U13="",NAV!U13=""),0,IFERROR(IF(OR(IFERROR(LOOKUP(2,1/(('Daily AUM'!$D13:T13&lt;&gt;"")*(NAV!$D13:T13&lt;&gt;"")),'Daily AUM'!$D13:T13),"")="",IFERROR(LOOKUP(2,1/(('Daily AUM'!$D13:T13&lt;&gt;"")*(NAV!$D13:T13&lt;&gt;"")),NAV!$D13:T13),"")=""),0,'Daily AUM'!U13-(IFERROR(LOOKUP(2,1/(('Daily AUM'!$D13:T13&lt;&gt;"")*(NAV!$D13:T13&lt;&gt;"")),'Daily AUM'!$D13:T13),"")*(NAV!U13/IFERROR(LOOKUP(2,1/(('Daily AUM'!$D13:T13&lt;&gt;"")*(NAV!$D13:T13&lt;&gt;"")),NAV!$D13:T13),"")))),0))</f>
        <v>-0.57034185149495897</v>
      </c>
      <c r="V13" s="2">
        <f>IF(OR('Daily AUM'!V13="",NAV!V13=""),0,IFERROR(IF(OR(IFERROR(LOOKUP(2,1/(('Daily AUM'!$D13:U13&lt;&gt;"")*(NAV!$D13:U13&lt;&gt;"")),'Daily AUM'!$D13:U13),"")="",IFERROR(LOOKUP(2,1/(('Daily AUM'!$D13:U13&lt;&gt;"")*(NAV!$D13:U13&lt;&gt;"")),NAV!$D13:U13),"")=""),0,'Daily AUM'!V13-(IFERROR(LOOKUP(2,1/(('Daily AUM'!$D13:U13&lt;&gt;"")*(NAV!$D13:U13&lt;&gt;"")),'Daily AUM'!$D13:U13),"")*(NAV!V13/IFERROR(LOOKUP(2,1/(('Daily AUM'!$D13:U13&lt;&gt;"")*(NAV!$D13:U13&lt;&gt;"")),NAV!$D13:U13),"")))),0))</f>
        <v>-0.57949208984382494</v>
      </c>
      <c r="W13" s="2">
        <f>IF(OR('Daily AUM'!W13="",NAV!W13=""),0,IFERROR(IF(OR(IFERROR(LOOKUP(2,1/(('Daily AUM'!$D13:V13&lt;&gt;"")*(NAV!$D13:V13&lt;&gt;"")),'Daily AUM'!$D13:V13),"")="",IFERROR(LOOKUP(2,1/(('Daily AUM'!$D13:V13&lt;&gt;"")*(NAV!$D13:V13&lt;&gt;"")),NAV!$D13:V13),"")=""),0,'Daily AUM'!W13-(IFERROR(LOOKUP(2,1/(('Daily AUM'!$D13:V13&lt;&gt;"")*(NAV!$D13:V13&lt;&gt;"")),'Daily AUM'!$D13:V13),"")*(NAV!W13/IFERROR(LOOKUP(2,1/(('Daily AUM'!$D13:V13&lt;&gt;"")*(NAV!$D13:V13&lt;&gt;"")),NAV!$D13:V13),"")))),0))</f>
        <v>-2.4686849183478898</v>
      </c>
      <c r="X13" s="2">
        <f>IF(OR('Daily AUM'!X13="",NAV!X13=""),0,IFERROR(IF(OR(IFERROR(LOOKUP(2,1/(('Daily AUM'!$D13:W13&lt;&gt;"")*(NAV!$D13:W13&lt;&gt;"")),'Daily AUM'!$D13:W13),"")="",IFERROR(LOOKUP(2,1/(('Daily AUM'!$D13:W13&lt;&gt;"")*(NAV!$D13:W13&lt;&gt;"")),NAV!$D13:W13),"")=""),0,'Daily AUM'!X13-(IFERROR(LOOKUP(2,1/(('Daily AUM'!$D13:W13&lt;&gt;"")*(NAV!$D13:W13&lt;&gt;"")),'Daily AUM'!$D13:W13),"")*(NAV!X13/IFERROR(LOOKUP(2,1/(('Daily AUM'!$D13:W13&lt;&gt;"")*(NAV!$D13:W13&lt;&gt;"")),NAV!$D13:W13),"")))),0))</f>
        <v>1.7508221797470469E-2</v>
      </c>
      <c r="Y13" s="2">
        <f>IF(OR('Daily AUM'!Y13="",NAV!Y13=""),0,IFERROR(IF(OR(IFERROR(LOOKUP(2,1/(('Daily AUM'!$D13:X13&lt;&gt;"")*(NAV!$D13:X13&lt;&gt;"")),'Daily AUM'!$D13:X13),"")="",IFERROR(LOOKUP(2,1/(('Daily AUM'!$D13:X13&lt;&gt;"")*(NAV!$D13:X13&lt;&gt;"")),NAV!$D13:X13),"")=""),0,'Daily AUM'!Y13-(IFERROR(LOOKUP(2,1/(('Daily AUM'!$D13:X13&lt;&gt;"")*(NAV!$D13:X13&lt;&gt;"")),'Daily AUM'!$D13:X13),"")*(NAV!Y13/IFERROR(LOOKUP(2,1/(('Daily AUM'!$D13:X13&lt;&gt;"")*(NAV!$D13:X13&lt;&gt;"")),NAV!$D13:X13),"")))),0))</f>
        <v>-1.0858588625594621</v>
      </c>
      <c r="Z13" s="2">
        <f>IF(OR('Daily AUM'!Z13="",NAV!Z13=""),0,IFERROR(IF(OR(IFERROR(LOOKUP(2,1/(('Daily AUM'!$D13:Y13&lt;&gt;"")*(NAV!$D13:Y13&lt;&gt;"")),'Daily AUM'!$D13:Y13),"")="",IFERROR(LOOKUP(2,1/(('Daily AUM'!$D13:Y13&lt;&gt;"")*(NAV!$D13:Y13&lt;&gt;"")),NAV!$D13:Y13),"")=""),0,'Daily AUM'!Z13-(IFERROR(LOOKUP(2,1/(('Daily AUM'!$D13:Y13&lt;&gt;"")*(NAV!$D13:Y13&lt;&gt;"")),'Daily AUM'!$D13:Y13),"")*(NAV!Z13/IFERROR(LOOKUP(2,1/(('Daily AUM'!$D13:Y13&lt;&gt;"")*(NAV!$D13:Y13&lt;&gt;"")),NAV!$D13:Y13),"")))),0))</f>
        <v>1.0060911089867659</v>
      </c>
      <c r="AA13" s="2">
        <f>IF(OR('Daily AUM'!AA13="",NAV!AA13=""),0,IFERROR(IF(OR(IFERROR(LOOKUP(2,1/(('Daily AUM'!$D13:Z13&lt;&gt;"")*(NAV!$D13:Z13&lt;&gt;"")),'Daily AUM'!$D13:Z13),"")="",IFERROR(LOOKUP(2,1/(('Daily AUM'!$D13:Z13&lt;&gt;"")*(NAV!$D13:Z13&lt;&gt;"")),NAV!$D13:Z13),"")=""),0,'Daily AUM'!AA13-(IFERROR(LOOKUP(2,1/(('Daily AUM'!$D13:Z13&lt;&gt;"")*(NAV!$D13:Z13&lt;&gt;"")),'Daily AUM'!$D13:Z13),"")*(NAV!AA13/IFERROR(LOOKUP(2,1/(('Daily AUM'!$D13:Z13&lt;&gt;"")*(NAV!$D13:Z13&lt;&gt;"")),NAV!$D13:Z13),"")))),0))</f>
        <v>5.9907190160856771E-2</v>
      </c>
      <c r="AB13" s="2">
        <f>IF(OR('Daily AUM'!AB13="",NAV!AB13=""),0,IFERROR(IF(OR(IFERROR(LOOKUP(2,1/(('Daily AUM'!$D13:AA13&lt;&gt;"")*(NAV!$D13:AA13&lt;&gt;"")),'Daily AUM'!$D13:AA13),"")="",IFERROR(LOOKUP(2,1/(('Daily AUM'!$D13:AA13&lt;&gt;"")*(NAV!$D13:AA13&lt;&gt;"")),NAV!$D13:AA13),"")=""),0,'Daily AUM'!AB13-(IFERROR(LOOKUP(2,1/(('Daily AUM'!$D13:AA13&lt;&gt;"")*(NAV!$D13:AA13&lt;&gt;"")),'Daily AUM'!$D13:AA13),"")*(NAV!AB13/IFERROR(LOOKUP(2,1/(('Daily AUM'!$D13:AA13&lt;&gt;"")*(NAV!$D13:AA13&lt;&gt;"")),NAV!$D13:AA13),"")))),0))</f>
        <v>-0.27863096590886016</v>
      </c>
      <c r="AC13" s="2">
        <f>IF(OR('Daily AUM'!AC13="",NAV!AC13=""),0,IFERROR(IF(OR(IFERROR(LOOKUP(2,1/(('Daily AUM'!$D13:AB13&lt;&gt;"")*(NAV!$D13:AB13&lt;&gt;"")),'Daily AUM'!$D13:AB13),"")="",IFERROR(LOOKUP(2,1/(('Daily AUM'!$D13:AB13&lt;&gt;"")*(NAV!$D13:AB13&lt;&gt;"")),NAV!$D13:AB13),"")=""),0,'Daily AUM'!AC13-(IFERROR(LOOKUP(2,1/(('Daily AUM'!$D13:AB13&lt;&gt;"")*(NAV!$D13:AB13&lt;&gt;"")),'Daily AUM'!$D13:AB13),"")*(NAV!AC13/IFERROR(LOOKUP(2,1/(('Daily AUM'!$D13:AB13&lt;&gt;"")*(NAV!$D13:AB13&lt;&gt;"")),NAV!$D13:AB13),"")))),0))</f>
        <v>-9.2658196445277099</v>
      </c>
      <c r="AD13" s="2">
        <f>IF(OR('Daily AUM'!AD13="",NAV!AD13=""),0,IFERROR(IF(OR(IFERROR(LOOKUP(2,1/(('Daily AUM'!$D13:AC13&lt;&gt;"")*(NAV!$D13:AC13&lt;&gt;"")),'Daily AUM'!$D13:AC13),"")="",IFERROR(LOOKUP(2,1/(('Daily AUM'!$D13:AC13&lt;&gt;"")*(NAV!$D13:AC13&lt;&gt;"")),NAV!$D13:AC13),"")=""),0,'Daily AUM'!AD13-(IFERROR(LOOKUP(2,1/(('Daily AUM'!$D13:AC13&lt;&gt;"")*(NAV!$D13:AC13&lt;&gt;"")),'Daily AUM'!$D13:AC13),"")*(NAV!AD13/IFERROR(LOOKUP(2,1/(('Daily AUM'!$D13:AC13&lt;&gt;"")*(NAV!$D13:AC13&lt;&gt;"")),NAV!$D13:AC13),"")))),0))</f>
        <v>-0.68693218604653339</v>
      </c>
      <c r="AE13" s="2">
        <f>IF(OR('Daily AUM'!AE13="",NAV!AE13=""),0,IFERROR(IF(OR(IFERROR(LOOKUP(2,1/(('Daily AUM'!$D13:AD13&lt;&gt;"")*(NAV!$D13:AD13&lt;&gt;"")),'Daily AUM'!$D13:AD13),"")="",IFERROR(LOOKUP(2,1/(('Daily AUM'!$D13:AD13&lt;&gt;"")*(NAV!$D13:AD13&lt;&gt;"")),NAV!$D13:AD13),"")=""),0,'Daily AUM'!AE13-(IFERROR(LOOKUP(2,1/(('Daily AUM'!$D13:AD13&lt;&gt;"")*(NAV!$D13:AD13&lt;&gt;"")),'Daily AUM'!$D13:AD13),"")*(NAV!AE13/IFERROR(LOOKUP(2,1/(('Daily AUM'!$D13:AD13&lt;&gt;"")*(NAV!$D13:AD13&lt;&gt;"")),NAV!$D13:AD13),"")))),0))</f>
        <v>-0.58124436160278492</v>
      </c>
      <c r="AF13" s="2">
        <f>IF(OR('Daily AUM'!AF13="",NAV!AF13=""),0,IFERROR(IF(OR(IFERROR(LOOKUP(2,1/(('Daily AUM'!$D13:AE13&lt;&gt;"")*(NAV!$D13:AE13&lt;&gt;"")),'Daily AUM'!$D13:AE13),"")="",IFERROR(LOOKUP(2,1/(('Daily AUM'!$D13:AE13&lt;&gt;"")*(NAV!$D13:AE13&lt;&gt;"")),NAV!$D13:AE13),"")=""),0,'Daily AUM'!AF13-(IFERROR(LOOKUP(2,1/(('Daily AUM'!$D13:AE13&lt;&gt;"")*(NAV!$D13:AE13&lt;&gt;"")),'Daily AUM'!$D13:AE13),"")*(NAV!AF13/IFERROR(LOOKUP(2,1/(('Daily AUM'!$D13:AE13&lt;&gt;"")*(NAV!$D13:AE13&lt;&gt;"")),NAV!$D13:AE13),"")))),0))</f>
        <v>0.6009468809070313</v>
      </c>
      <c r="AG13" s="2">
        <f>IF(OR('Daily AUM'!AG13="",NAV!AG13=""),0,IFERROR(IF(OR(IFERROR(LOOKUP(2,1/(('Daily AUM'!$D13:AF13&lt;&gt;"")*(NAV!$D13:AF13&lt;&gt;"")),'Daily AUM'!$D13:AF13),"")="",IFERROR(LOOKUP(2,1/(('Daily AUM'!$D13:AF13&lt;&gt;"")*(NAV!$D13:AF13&lt;&gt;"")),NAV!$D13:AF13),"")=""),0,'Daily AUM'!AG13-(IFERROR(LOOKUP(2,1/(('Daily AUM'!$D13:AF13&lt;&gt;"")*(NAV!$D13:AF13&lt;&gt;"")),'Daily AUM'!$D13:AF13),"")*(NAV!AG13/IFERROR(LOOKUP(2,1/(('Daily AUM'!$D13:AF13&lt;&gt;"")*(NAV!$D13:AF13&lt;&gt;"")),NAV!$D13:AF13),"")))),0))</f>
        <v>-0.63364044616901083</v>
      </c>
      <c r="AH13" s="2">
        <f>IF(OR('Daily AUM'!AH13="",NAV!AH13=""),0,IFERROR(IF(OR(IFERROR(LOOKUP(2,1/(('Daily AUM'!$D13:AG13&lt;&gt;"")*(NAV!$D13:AG13&lt;&gt;"")),'Daily AUM'!$D13:AG13),"")="",IFERROR(LOOKUP(2,1/(('Daily AUM'!$D13:AG13&lt;&gt;"")*(NAV!$D13:AG13&lt;&gt;"")),NAV!$D13:AG13),"")=""),0,'Daily AUM'!AH13-(IFERROR(LOOKUP(2,1/(('Daily AUM'!$D13:AG13&lt;&gt;"")*(NAV!$D13:AG13&lt;&gt;"")),'Daily AUM'!$D13:AG13),"")*(NAV!AH13/IFERROR(LOOKUP(2,1/(('Daily AUM'!$D13:AG13&lt;&gt;"")*(NAV!$D13:AG13&lt;&gt;"")),NAV!$D13:AG13),"")))),0))</f>
        <v>-0.50010057803433483</v>
      </c>
      <c r="AI13" s="2">
        <f>IF(OR('Daily AUM'!AI13="",NAV!AI13=""),0,IFERROR(IF(OR(IFERROR(LOOKUP(2,1/(('Daily AUM'!$D13:AH13&lt;&gt;"")*(NAV!$D13:AH13&lt;&gt;"")),'Daily AUM'!$D13:AH13),"")="",IFERROR(LOOKUP(2,1/(('Daily AUM'!$D13:AH13&lt;&gt;"")*(NAV!$D13:AH13&lt;&gt;"")),NAV!$D13:AH13),"")=""),0,'Daily AUM'!AI13-(IFERROR(LOOKUP(2,1/(('Daily AUM'!$D13:AH13&lt;&gt;"")*(NAV!$D13:AH13&lt;&gt;"")),'Daily AUM'!$D13:AH13),"")*(NAV!AI13/IFERROR(LOOKUP(2,1/(('Daily AUM'!$D13:AH13&lt;&gt;"")*(NAV!$D13:AH13&lt;&gt;"")),NAV!$D13:AH13),"")))),0))</f>
        <v>-0.43329808429143668</v>
      </c>
      <c r="AJ13" s="2">
        <f>IF(OR('Daily AUM'!AJ13="",NAV!AJ13=""),0,IFERROR(IF(OR(IFERROR(LOOKUP(2,1/(('Daily AUM'!$D13:AI13&lt;&gt;"")*(NAV!$D13:AI13&lt;&gt;"")),'Daily AUM'!$D13:AI13),"")="",IFERROR(LOOKUP(2,1/(('Daily AUM'!$D13:AI13&lt;&gt;"")*(NAV!$D13:AI13&lt;&gt;"")),NAV!$D13:AI13),"")=""),0,'Daily AUM'!AJ13-(IFERROR(LOOKUP(2,1/(('Daily AUM'!$D13:AI13&lt;&gt;"")*(NAV!$D13:AI13&lt;&gt;"")),'Daily AUM'!$D13:AI13),"")*(NAV!AJ13/IFERROR(LOOKUP(2,1/(('Daily AUM'!$D13:AI13&lt;&gt;"")*(NAV!$D13:AI13&lt;&gt;"")),NAV!$D13:AI13),"")))),0))</f>
        <v>0.87367799227786236</v>
      </c>
      <c r="AK13" s="2">
        <f>IF(OR('Daily AUM'!AK13="",NAV!AK13=""),0,IFERROR(IF(OR(IFERROR(LOOKUP(2,1/(('Daily AUM'!$D13:AJ13&lt;&gt;"")*(NAV!$D13:AJ13&lt;&gt;"")),'Daily AUM'!$D13:AJ13),"")="",IFERROR(LOOKUP(2,1/(('Daily AUM'!$D13:AJ13&lt;&gt;"")*(NAV!$D13:AJ13&lt;&gt;"")),NAV!$D13:AJ13),"")=""),0,'Daily AUM'!AK13-(IFERROR(LOOKUP(2,1/(('Daily AUM'!$D13:AJ13&lt;&gt;"")*(NAV!$D13:AJ13&lt;&gt;"")),'Daily AUM'!$D13:AJ13),"")*(NAV!AK13/IFERROR(LOOKUP(2,1/(('Daily AUM'!$D13:AJ13&lt;&gt;"")*(NAV!$D13:AJ13&lt;&gt;"")),NAV!$D13:AJ13),"")))),0))</f>
        <v>-2.9366804263561335</v>
      </c>
      <c r="AL13" s="2">
        <f>IF(OR('Daily AUM'!AL13="",NAV!AL13=""),0,IFERROR(IF(OR(IFERROR(LOOKUP(2,1/(('Daily AUM'!$D13:AK13&lt;&gt;"")*(NAV!$D13:AK13&lt;&gt;"")),'Daily AUM'!$D13:AK13),"")="",IFERROR(LOOKUP(2,1/(('Daily AUM'!$D13:AK13&lt;&gt;"")*(NAV!$D13:AK13&lt;&gt;"")),NAV!$D13:AK13),"")=""),0,'Daily AUM'!AL13-(IFERROR(LOOKUP(2,1/(('Daily AUM'!$D13:AK13&lt;&gt;"")*(NAV!$D13:AK13&lt;&gt;"")),'Daily AUM'!$D13:AK13),"")*(NAV!AL13/IFERROR(LOOKUP(2,1/(('Daily AUM'!$D13:AK13&lt;&gt;"")*(NAV!$D13:AK13&lt;&gt;"")),NAV!$D13:AK13),"")))),0))</f>
        <v>-1.4083051108968903</v>
      </c>
      <c r="AM13" s="2">
        <f>IF(OR('Daily AUM'!AM13="",NAV!AM13=""),0,IFERROR(IF(OR(IFERROR(LOOKUP(2,1/(('Daily AUM'!$D13:AL13&lt;&gt;"")*(NAV!$D13:AL13&lt;&gt;"")),'Daily AUM'!$D13:AL13),"")="",IFERROR(LOOKUP(2,1/(('Daily AUM'!$D13:AL13&lt;&gt;"")*(NAV!$D13:AL13&lt;&gt;"")),NAV!$D13:AL13),"")=""),0,'Daily AUM'!AM13-(IFERROR(LOOKUP(2,1/(('Daily AUM'!$D13:AL13&lt;&gt;"")*(NAV!$D13:AL13&lt;&gt;"")),'Daily AUM'!$D13:AL13),"")*(NAV!AM13/IFERROR(LOOKUP(2,1/(('Daily AUM'!$D13:AL13&lt;&gt;"")*(NAV!$D13:AL13&lt;&gt;"")),NAV!$D13:AL13),"")))),0))</f>
        <v>-2.2719678811122321</v>
      </c>
      <c r="AN13" s="2">
        <f>IF(OR('Daily AUM'!AN13="",NAV!AN13=""),0,IFERROR(IF(OR(IFERROR(LOOKUP(2,1/(('Daily AUM'!$D13:AM13&lt;&gt;"")*(NAV!$D13:AM13&lt;&gt;"")),'Daily AUM'!$D13:AM13),"")="",IFERROR(LOOKUP(2,1/(('Daily AUM'!$D13:AM13&lt;&gt;"")*(NAV!$D13:AM13&lt;&gt;"")),NAV!$D13:AM13),"")=""),0,'Daily AUM'!AN13-(IFERROR(LOOKUP(2,1/(('Daily AUM'!$D13:AM13&lt;&gt;"")*(NAV!$D13:AM13&lt;&gt;"")),'Daily AUM'!$D13:AM13),"")*(NAV!AN13/IFERROR(LOOKUP(2,1/(('Daily AUM'!$D13:AM13&lt;&gt;"")*(NAV!$D13:AM13&lt;&gt;"")),NAV!$D13:AM13),"")))),0))</f>
        <v>-0.80301961722511805</v>
      </c>
      <c r="AO13" s="2">
        <f>IF(OR('Daily AUM'!AO13="",NAV!AO13=""),0,IFERROR(IF(OR(IFERROR(LOOKUP(2,1/(('Daily AUM'!$D13:AN13&lt;&gt;"")*(NAV!$D13:AN13&lt;&gt;"")),'Daily AUM'!$D13:AN13),"")="",IFERROR(LOOKUP(2,1/(('Daily AUM'!$D13:AN13&lt;&gt;"")*(NAV!$D13:AN13&lt;&gt;"")),NAV!$D13:AN13),"")=""),0,'Daily AUM'!AO13-(IFERROR(LOOKUP(2,1/(('Daily AUM'!$D13:AN13&lt;&gt;"")*(NAV!$D13:AN13&lt;&gt;"")),'Daily AUM'!$D13:AN13),"")*(NAV!AO13/IFERROR(LOOKUP(2,1/(('Daily AUM'!$D13:AN13&lt;&gt;"")*(NAV!$D13:AN13&lt;&gt;"")),NAV!$D13:AN13),"")))),0))</f>
        <v>-2.5593853868197129</v>
      </c>
      <c r="AP13" s="2">
        <f>IF(OR('Daily AUM'!AP13="",NAV!AP13=""),0,IFERROR(IF(OR(IFERROR(LOOKUP(2,1/(('Daily AUM'!$D13:AO13&lt;&gt;"")*(NAV!$D13:AO13&lt;&gt;"")),'Daily AUM'!$D13:AO13),"")="",IFERROR(LOOKUP(2,1/(('Daily AUM'!$D13:AO13&lt;&gt;"")*(NAV!$D13:AO13&lt;&gt;"")),NAV!$D13:AO13),"")=""),0,'Daily AUM'!AP13-(IFERROR(LOOKUP(2,1/(('Daily AUM'!$D13:AO13&lt;&gt;"")*(NAV!$D13:AO13&lt;&gt;"")),'Daily AUM'!$D13:AO13),"")*(NAV!AP13/IFERROR(LOOKUP(2,1/(('Daily AUM'!$D13:AO13&lt;&gt;"")*(NAV!$D13:AO13&lt;&gt;"")),NAV!$D13:AO13),"")))),0))</f>
        <v>-2.0030405456252538</v>
      </c>
      <c r="AQ13" s="2">
        <f>IF(OR('Daily AUM'!AQ13="",NAV!AQ13=""),0,IFERROR(IF(OR(IFERROR(LOOKUP(2,1/(('Daily AUM'!$D13:AP13&lt;&gt;"")*(NAV!$D13:AP13&lt;&gt;"")),'Daily AUM'!$D13:AP13),"")="",IFERROR(LOOKUP(2,1/(('Daily AUM'!$D13:AP13&lt;&gt;"")*(NAV!$D13:AP13&lt;&gt;"")),NAV!$D13:AP13),"")=""),0,'Daily AUM'!AQ13-(IFERROR(LOOKUP(2,1/(('Daily AUM'!$D13:AP13&lt;&gt;"")*(NAV!$D13:AP13&lt;&gt;"")),'Daily AUM'!$D13:AP13),"")*(NAV!AQ13/IFERROR(LOOKUP(2,1/(('Daily AUM'!$D13:AP13&lt;&gt;"")*(NAV!$D13:AP13&lt;&gt;"")),NAV!$D13:AP13),"")))),0))</f>
        <v>-1.1064551077788565</v>
      </c>
      <c r="AR13" s="2">
        <f>IF(OR('Daily AUM'!AR13="",NAV!AR13=""),0,IFERROR(IF(OR(IFERROR(LOOKUP(2,1/(('Daily AUM'!$D13:AQ13&lt;&gt;"")*(NAV!$D13:AQ13&lt;&gt;"")),'Daily AUM'!$D13:AQ13),"")="",IFERROR(LOOKUP(2,1/(('Daily AUM'!$D13:AQ13&lt;&gt;"")*(NAV!$D13:AQ13&lt;&gt;"")),NAV!$D13:AQ13),"")=""),0,'Daily AUM'!AR13-(IFERROR(LOOKUP(2,1/(('Daily AUM'!$D13:AQ13&lt;&gt;"")*(NAV!$D13:AQ13&lt;&gt;"")),'Daily AUM'!$D13:AQ13),"")*(NAV!AR13/IFERROR(LOOKUP(2,1/(('Daily AUM'!$D13:AQ13&lt;&gt;"")*(NAV!$D13:AQ13&lt;&gt;"")),NAV!$D13:AQ13),"")))),0))</f>
        <v>-0.49684581005612927</v>
      </c>
      <c r="AS13" s="2">
        <f t="shared" si="0"/>
        <v>-12.045018498316495</v>
      </c>
      <c r="AT13" s="2">
        <f t="shared" si="1"/>
        <v>-23.424742980118481</v>
      </c>
    </row>
    <row r="14" spans="1:46" x14ac:dyDescent="0.2">
      <c r="A14" t="s">
        <v>26</v>
      </c>
      <c r="B14" t="s">
        <v>19</v>
      </c>
      <c r="C14" t="s">
        <v>13</v>
      </c>
      <c r="D14" s="2">
        <f>0</f>
        <v>0</v>
      </c>
      <c r="E14" s="2">
        <f>IF(OR('Daily AUM'!E14="",NAV!E14=""),0,IFERROR(IF(OR(IFERROR(LOOKUP(2,1/(('Daily AUM'!$D14:D14&lt;&gt;"")*(NAV!$D14:D14&lt;&gt;"")),'Daily AUM'!$D14:D14),"")="",IFERROR(LOOKUP(2,1/(('Daily AUM'!$D14:D14&lt;&gt;"")*(NAV!$D14:D14&lt;&gt;"")),NAV!$D14:D14),"")=""),0,'Daily AUM'!E14-(IFERROR(LOOKUP(2,1/(('Daily AUM'!$D14:D14&lt;&gt;"")*(NAV!$D14:D14&lt;&gt;"")),'Daily AUM'!$D14:D14),"")*(NAV!E14/IFERROR(LOOKUP(2,1/(('Daily AUM'!$D14:D14&lt;&gt;"")*(NAV!$D14:D14&lt;&gt;"")),NAV!$D14:D14),"")))),0))</f>
        <v>-2.7207337316031044</v>
      </c>
      <c r="F14" s="2">
        <f>IF(OR('Daily AUM'!F14="",NAV!F14=""),0,IFERROR(IF(OR(IFERROR(LOOKUP(2,1/(('Daily AUM'!$D14:E14&lt;&gt;"")*(NAV!$D14:E14&lt;&gt;"")),'Daily AUM'!$D14:E14),"")="",IFERROR(LOOKUP(2,1/(('Daily AUM'!$D14:E14&lt;&gt;"")*(NAV!$D14:E14&lt;&gt;"")),NAV!$D14:E14),"")=""),0,'Daily AUM'!F14-(IFERROR(LOOKUP(2,1/(('Daily AUM'!$D14:E14&lt;&gt;"")*(NAV!$D14:E14&lt;&gt;"")),'Daily AUM'!$D14:E14),"")*(NAV!F14/IFERROR(LOOKUP(2,1/(('Daily AUM'!$D14:E14&lt;&gt;"")*(NAV!$D14:E14&lt;&gt;"")),NAV!$D14:E14),"")))),0))</f>
        <v>-0.10062310449757206</v>
      </c>
      <c r="G14" s="2">
        <f>IF(OR('Daily AUM'!G14="",NAV!G14=""),0,IFERROR(IF(OR(IFERROR(LOOKUP(2,1/(('Daily AUM'!$D14:F14&lt;&gt;"")*(NAV!$D14:F14&lt;&gt;"")),'Daily AUM'!$D14:F14),"")="",IFERROR(LOOKUP(2,1/(('Daily AUM'!$D14:F14&lt;&gt;"")*(NAV!$D14:F14&lt;&gt;"")),NAV!$D14:F14),"")=""),0,'Daily AUM'!G14-(IFERROR(LOOKUP(2,1/(('Daily AUM'!$D14:F14&lt;&gt;"")*(NAV!$D14:F14&lt;&gt;"")),'Daily AUM'!$D14:F14),"")*(NAV!G14/IFERROR(LOOKUP(2,1/(('Daily AUM'!$D14:F14&lt;&gt;"")*(NAV!$D14:F14&lt;&gt;"")),NAV!$D14:F14),"")))),0))</f>
        <v>-2.5029293069419509</v>
      </c>
      <c r="H14" s="2">
        <f>IF(OR('Daily AUM'!H14="",NAV!H14=""),0,IFERROR(IF(OR(IFERROR(LOOKUP(2,1/(('Daily AUM'!$D14:G14&lt;&gt;"")*(NAV!$D14:G14&lt;&gt;"")),'Daily AUM'!$D14:G14),"")="",IFERROR(LOOKUP(2,1/(('Daily AUM'!$D14:G14&lt;&gt;"")*(NAV!$D14:G14&lt;&gt;"")),NAV!$D14:G14),"")=""),0,'Daily AUM'!H14-(IFERROR(LOOKUP(2,1/(('Daily AUM'!$D14:G14&lt;&gt;"")*(NAV!$D14:G14&lt;&gt;"")),'Daily AUM'!$D14:G14),"")*(NAV!H14/IFERROR(LOOKUP(2,1/(('Daily AUM'!$D14:G14&lt;&gt;"")*(NAV!$D14:G14&lt;&gt;"")),NAV!$D14:G14),"")))),0))</f>
        <v>0.47639701014486491</v>
      </c>
      <c r="I14" s="2">
        <f>IF(OR('Daily AUM'!I14="",NAV!I14=""),0,IFERROR(IF(OR(IFERROR(LOOKUP(2,1/(('Daily AUM'!$D14:H14&lt;&gt;"")*(NAV!$D14:H14&lt;&gt;"")),'Daily AUM'!$D14:H14),"")="",IFERROR(LOOKUP(2,1/(('Daily AUM'!$D14:H14&lt;&gt;"")*(NAV!$D14:H14&lt;&gt;"")),NAV!$D14:H14),"")=""),0,'Daily AUM'!I14-(IFERROR(LOOKUP(2,1/(('Daily AUM'!$D14:H14&lt;&gt;"")*(NAV!$D14:H14&lt;&gt;"")),'Daily AUM'!$D14:H14),"")*(NAV!I14/IFERROR(LOOKUP(2,1/(('Daily AUM'!$D14:H14&lt;&gt;"")*(NAV!$D14:H14&lt;&gt;"")),NAV!$D14:H14),"")))),0))</f>
        <v>1.1284812398043869</v>
      </c>
      <c r="J14" s="2">
        <f>IF(OR('Daily AUM'!J14="",NAV!J14=""),0,IFERROR(IF(OR(IFERROR(LOOKUP(2,1/(('Daily AUM'!$D14:I14&lt;&gt;"")*(NAV!$D14:I14&lt;&gt;"")),'Daily AUM'!$D14:I14),"")="",IFERROR(LOOKUP(2,1/(('Daily AUM'!$D14:I14&lt;&gt;"")*(NAV!$D14:I14&lt;&gt;"")),NAV!$D14:I14),"")=""),0,'Daily AUM'!J14-(IFERROR(LOOKUP(2,1/(('Daily AUM'!$D14:I14&lt;&gt;"")*(NAV!$D14:I14&lt;&gt;"")),'Daily AUM'!$D14:I14),"")*(NAV!J14/IFERROR(LOOKUP(2,1/(('Daily AUM'!$D14:I14&lt;&gt;"")*(NAV!$D14:I14&lt;&gt;"")),NAV!$D14:I14),"")))),0))</f>
        <v>0.71167873246213276</v>
      </c>
      <c r="K14" s="2">
        <f>IF(OR('Daily AUM'!K14="",NAV!K14=""),0,IFERROR(IF(OR(IFERROR(LOOKUP(2,1/(('Daily AUM'!$D14:J14&lt;&gt;"")*(NAV!$D14:J14&lt;&gt;"")),'Daily AUM'!$D14:J14),"")="",IFERROR(LOOKUP(2,1/(('Daily AUM'!$D14:J14&lt;&gt;"")*(NAV!$D14:J14&lt;&gt;"")),NAV!$D14:J14),"")=""),0,'Daily AUM'!K14-(IFERROR(LOOKUP(2,1/(('Daily AUM'!$D14:J14&lt;&gt;"")*(NAV!$D14:J14&lt;&gt;"")),'Daily AUM'!$D14:J14),"")*(NAV!K14/IFERROR(LOOKUP(2,1/(('Daily AUM'!$D14:J14&lt;&gt;"")*(NAV!$D14:J14&lt;&gt;"")),NAV!$D14:J14),"")))),0))</f>
        <v>-6.990047205817973E-2</v>
      </c>
      <c r="L14" s="2">
        <f>IF(OR('Daily AUM'!L14="",NAV!L14=""),0,IFERROR(IF(OR(IFERROR(LOOKUP(2,1/(('Daily AUM'!$D14:K14&lt;&gt;"")*(NAV!$D14:K14&lt;&gt;"")),'Daily AUM'!$D14:K14),"")="",IFERROR(LOOKUP(2,1/(('Daily AUM'!$D14:K14&lt;&gt;"")*(NAV!$D14:K14&lt;&gt;"")),NAV!$D14:K14),"")=""),0,'Daily AUM'!L14-(IFERROR(LOOKUP(2,1/(('Daily AUM'!$D14:K14&lt;&gt;"")*(NAV!$D14:K14&lt;&gt;"")),'Daily AUM'!$D14:K14),"")*(NAV!L14/IFERROR(LOOKUP(2,1/(('Daily AUM'!$D14:K14&lt;&gt;"")*(NAV!$D14:K14&lt;&gt;"")),NAV!$D14:K14),"")))),0))</f>
        <v>0.69376385148916597</v>
      </c>
      <c r="M14" s="2">
        <f>IF(OR('Daily AUM'!M14="",NAV!M14=""),0,IFERROR(IF(OR(IFERROR(LOOKUP(2,1/(('Daily AUM'!$D14:L14&lt;&gt;"")*(NAV!$D14:L14&lt;&gt;"")),'Daily AUM'!$D14:L14),"")="",IFERROR(LOOKUP(2,1/(('Daily AUM'!$D14:L14&lt;&gt;"")*(NAV!$D14:L14&lt;&gt;"")),NAV!$D14:L14),"")=""),0,'Daily AUM'!M14-(IFERROR(LOOKUP(2,1/(('Daily AUM'!$D14:L14&lt;&gt;"")*(NAV!$D14:L14&lt;&gt;"")),'Daily AUM'!$D14:L14),"")*(NAV!M14/IFERROR(LOOKUP(2,1/(('Daily AUM'!$D14:L14&lt;&gt;"")*(NAV!$D14:L14&lt;&gt;"")),NAV!$D14:L14),"")))),0))</f>
        <v>5.2771810207977978</v>
      </c>
      <c r="N14" s="2">
        <f>IF(OR('Daily AUM'!N14="",NAV!N14=""),0,IFERROR(IF(OR(IFERROR(LOOKUP(2,1/(('Daily AUM'!$D14:M14&lt;&gt;"")*(NAV!$D14:M14&lt;&gt;"")),'Daily AUM'!$D14:M14),"")="",IFERROR(LOOKUP(2,1/(('Daily AUM'!$D14:M14&lt;&gt;"")*(NAV!$D14:M14&lt;&gt;"")),NAV!$D14:M14),"")=""),0,'Daily AUM'!N14-(IFERROR(LOOKUP(2,1/(('Daily AUM'!$D14:M14&lt;&gt;"")*(NAV!$D14:M14&lt;&gt;"")),'Daily AUM'!$D14:M14),"")*(NAV!N14/IFERROR(LOOKUP(2,1/(('Daily AUM'!$D14:M14&lt;&gt;"")*(NAV!$D14:M14&lt;&gt;"")),NAV!$D14:M14),"")))),0))</f>
        <v>-0.2582342529667585</v>
      </c>
      <c r="O14" s="2">
        <f>IF(OR('Daily AUM'!O14="",NAV!O14=""),0,IFERROR(IF(OR(IFERROR(LOOKUP(2,1/(('Daily AUM'!$D14:N14&lt;&gt;"")*(NAV!$D14:N14&lt;&gt;"")),'Daily AUM'!$D14:N14),"")="",IFERROR(LOOKUP(2,1/(('Daily AUM'!$D14:N14&lt;&gt;"")*(NAV!$D14:N14&lt;&gt;"")),NAV!$D14:N14),"")=""),0,'Daily AUM'!O14-(IFERROR(LOOKUP(2,1/(('Daily AUM'!$D14:N14&lt;&gt;"")*(NAV!$D14:N14&lt;&gt;"")),'Daily AUM'!$D14:N14),"")*(NAV!O14/IFERROR(LOOKUP(2,1/(('Daily AUM'!$D14:N14&lt;&gt;"")*(NAV!$D14:N14&lt;&gt;"")),NAV!$D14:N14),"")))),0))</f>
        <v>2.9580977312389223</v>
      </c>
      <c r="P14" s="2">
        <f>IF(OR('Daily AUM'!P14="",NAV!P14=""),0,IFERROR(IF(OR(IFERROR(LOOKUP(2,1/(('Daily AUM'!$D14:O14&lt;&gt;"")*(NAV!$D14:O14&lt;&gt;"")),'Daily AUM'!$D14:O14),"")="",IFERROR(LOOKUP(2,1/(('Daily AUM'!$D14:O14&lt;&gt;"")*(NAV!$D14:O14&lt;&gt;"")),NAV!$D14:O14),"")=""),0,'Daily AUM'!P14-(IFERROR(LOOKUP(2,1/(('Daily AUM'!$D14:O14&lt;&gt;"")*(NAV!$D14:O14&lt;&gt;"")),'Daily AUM'!$D14:O14),"")*(NAV!P14/IFERROR(LOOKUP(2,1/(('Daily AUM'!$D14:O14&lt;&gt;"")*(NAV!$D14:O14&lt;&gt;"")),NAV!$D14:O14),"")))),0))</f>
        <v>1.1449000099692057</v>
      </c>
      <c r="Q14" s="2">
        <f>IF(OR('Daily AUM'!Q14="",NAV!Q14=""),0,IFERROR(IF(OR(IFERROR(LOOKUP(2,1/(('Daily AUM'!$D14:P14&lt;&gt;"")*(NAV!$D14:P14&lt;&gt;"")),'Daily AUM'!$D14:P14),"")="",IFERROR(LOOKUP(2,1/(('Daily AUM'!$D14:P14&lt;&gt;"")*(NAV!$D14:P14&lt;&gt;"")),NAV!$D14:P14),"")=""),0,'Daily AUM'!Q14-(IFERROR(LOOKUP(2,1/(('Daily AUM'!$D14:P14&lt;&gt;"")*(NAV!$D14:P14&lt;&gt;"")),'Daily AUM'!$D14:P14),"")*(NAV!Q14/IFERROR(LOOKUP(2,1/(('Daily AUM'!$D14:P14&lt;&gt;"")*(NAV!$D14:P14&lt;&gt;"")),NAV!$D14:P14),"")))),0))</f>
        <v>0.78857159763356321</v>
      </c>
      <c r="R14" s="2">
        <f>IF(OR('Daily AUM'!R14="",NAV!R14=""),0,IFERROR(IF(OR(IFERROR(LOOKUP(2,1/(('Daily AUM'!$D14:Q14&lt;&gt;"")*(NAV!$D14:Q14&lt;&gt;"")),'Daily AUM'!$D14:Q14),"")="",IFERROR(LOOKUP(2,1/(('Daily AUM'!$D14:Q14&lt;&gt;"")*(NAV!$D14:Q14&lt;&gt;"")),NAV!$D14:Q14),"")=""),0,'Daily AUM'!R14-(IFERROR(LOOKUP(2,1/(('Daily AUM'!$D14:Q14&lt;&gt;"")*(NAV!$D14:Q14&lt;&gt;"")),'Daily AUM'!$D14:Q14),"")*(NAV!R14/IFERROR(LOOKUP(2,1/(('Daily AUM'!$D14:Q14&lt;&gt;"")*(NAV!$D14:Q14&lt;&gt;"")),NAV!$D14:Q14),"")))),0))</f>
        <v>4.5092987638781779E-2</v>
      </c>
      <c r="S14" s="2">
        <f>IF(OR('Daily AUM'!S14="",NAV!S14=""),0,IFERROR(IF(OR(IFERROR(LOOKUP(2,1/(('Daily AUM'!$D14:R14&lt;&gt;"")*(NAV!$D14:R14&lt;&gt;"")),'Daily AUM'!$D14:R14),"")="",IFERROR(LOOKUP(2,1/(('Daily AUM'!$D14:R14&lt;&gt;"")*(NAV!$D14:R14&lt;&gt;"")),NAV!$D14:R14),"")=""),0,'Daily AUM'!S14-(IFERROR(LOOKUP(2,1/(('Daily AUM'!$D14:R14&lt;&gt;"")*(NAV!$D14:R14&lt;&gt;"")),'Daily AUM'!$D14:R14),"")*(NAV!S14/IFERROR(LOOKUP(2,1/(('Daily AUM'!$D14:R14&lt;&gt;"")*(NAV!$D14:R14&lt;&gt;"")),NAV!$D14:R14),"")))),0))</f>
        <v>0.8365045246664522</v>
      </c>
      <c r="T14" s="2">
        <f>IF(OR('Daily AUM'!T14="",NAV!T14=""),0,IFERROR(IF(OR(IFERROR(LOOKUP(2,1/(('Daily AUM'!$D14:S14&lt;&gt;"")*(NAV!$D14:S14&lt;&gt;"")),'Daily AUM'!$D14:S14),"")="",IFERROR(LOOKUP(2,1/(('Daily AUM'!$D14:S14&lt;&gt;"")*(NAV!$D14:S14&lt;&gt;"")),NAV!$D14:S14),"")=""),0,'Daily AUM'!T14-(IFERROR(LOOKUP(2,1/(('Daily AUM'!$D14:S14&lt;&gt;"")*(NAV!$D14:S14&lt;&gt;"")),'Daily AUM'!$D14:S14),"")*(NAV!T14/IFERROR(LOOKUP(2,1/(('Daily AUM'!$D14:S14&lt;&gt;"")*(NAV!$D14:S14&lt;&gt;"")),NAV!$D14:S14),"")))),0))</f>
        <v>-1.8359584103063753</v>
      </c>
      <c r="U14" s="2">
        <f>IF(OR('Daily AUM'!U14="",NAV!U14=""),0,IFERROR(IF(OR(IFERROR(LOOKUP(2,1/(('Daily AUM'!$D14:T14&lt;&gt;"")*(NAV!$D14:T14&lt;&gt;"")),'Daily AUM'!$D14:T14),"")="",IFERROR(LOOKUP(2,1/(('Daily AUM'!$D14:T14&lt;&gt;"")*(NAV!$D14:T14&lt;&gt;"")),NAV!$D14:T14),"")=""),0,'Daily AUM'!U14-(IFERROR(LOOKUP(2,1/(('Daily AUM'!$D14:T14&lt;&gt;"")*(NAV!$D14:T14&lt;&gt;"")),'Daily AUM'!$D14:T14),"")*(NAV!U14/IFERROR(LOOKUP(2,1/(('Daily AUM'!$D14:T14&lt;&gt;"")*(NAV!$D14:T14&lt;&gt;"")),NAV!$D14:T14),"")))),0))</f>
        <v>-0.5460799430447878</v>
      </c>
      <c r="V14" s="2">
        <f>IF(OR('Daily AUM'!V14="",NAV!V14=""),0,IFERROR(IF(OR(IFERROR(LOOKUP(2,1/(('Daily AUM'!$D14:U14&lt;&gt;"")*(NAV!$D14:U14&lt;&gt;"")),'Daily AUM'!$D14:U14),"")="",IFERROR(LOOKUP(2,1/(('Daily AUM'!$D14:U14&lt;&gt;"")*(NAV!$D14:U14&lt;&gt;"")),NAV!$D14:U14),"")=""),0,'Daily AUM'!V14-(IFERROR(LOOKUP(2,1/(('Daily AUM'!$D14:U14&lt;&gt;"")*(NAV!$D14:U14&lt;&gt;"")),'Daily AUM'!$D14:U14),"")*(NAV!V14/IFERROR(LOOKUP(2,1/(('Daily AUM'!$D14:U14&lt;&gt;"")*(NAV!$D14:U14&lt;&gt;"")),NAV!$D14:U14),"")))),0))</f>
        <v>-1.5793097527130158</v>
      </c>
      <c r="W14" s="2">
        <f>IF(OR('Daily AUM'!W14="",NAV!W14=""),0,IFERROR(IF(OR(IFERROR(LOOKUP(2,1/(('Daily AUM'!$D14:V14&lt;&gt;"")*(NAV!$D14:V14&lt;&gt;"")),'Daily AUM'!$D14:V14),"")="",IFERROR(LOOKUP(2,1/(('Daily AUM'!$D14:V14&lt;&gt;"")*(NAV!$D14:V14&lt;&gt;"")),NAV!$D14:V14),"")=""),0,'Daily AUM'!W14-(IFERROR(LOOKUP(2,1/(('Daily AUM'!$D14:V14&lt;&gt;"")*(NAV!$D14:V14&lt;&gt;"")),'Daily AUM'!$D14:V14),"")*(NAV!W14/IFERROR(LOOKUP(2,1/(('Daily AUM'!$D14:V14&lt;&gt;"")*(NAV!$D14:V14&lt;&gt;"")),NAV!$D14:V14),"")))),0))</f>
        <v>-2.3326287731206321</v>
      </c>
      <c r="X14" s="2">
        <f>IF(OR('Daily AUM'!X14="",NAV!X14=""),0,IFERROR(IF(OR(IFERROR(LOOKUP(2,1/(('Daily AUM'!$D14:W14&lt;&gt;"")*(NAV!$D14:W14&lt;&gt;"")),'Daily AUM'!$D14:W14),"")="",IFERROR(LOOKUP(2,1/(('Daily AUM'!$D14:W14&lt;&gt;"")*(NAV!$D14:W14&lt;&gt;"")),NAV!$D14:W14),"")=""),0,'Daily AUM'!X14-(IFERROR(LOOKUP(2,1/(('Daily AUM'!$D14:W14&lt;&gt;"")*(NAV!$D14:W14&lt;&gt;"")),'Daily AUM'!$D14:W14),"")*(NAV!X14/IFERROR(LOOKUP(2,1/(('Daily AUM'!$D14:W14&lt;&gt;"")*(NAV!$D14:W14&lt;&gt;"")),NAV!$D14:W14),"")))),0))</f>
        <v>0.99051584466997156</v>
      </c>
      <c r="Y14" s="2">
        <f>IF(OR('Daily AUM'!Y14="",NAV!Y14=""),0,IFERROR(IF(OR(IFERROR(LOOKUP(2,1/(('Daily AUM'!$D14:X14&lt;&gt;"")*(NAV!$D14:X14&lt;&gt;"")),'Daily AUM'!$D14:X14),"")="",IFERROR(LOOKUP(2,1/(('Daily AUM'!$D14:X14&lt;&gt;"")*(NAV!$D14:X14&lt;&gt;"")),NAV!$D14:X14),"")=""),0,'Daily AUM'!Y14-(IFERROR(LOOKUP(2,1/(('Daily AUM'!$D14:X14&lt;&gt;"")*(NAV!$D14:X14&lt;&gt;"")),'Daily AUM'!$D14:X14),"")*(NAV!Y14/IFERROR(LOOKUP(2,1/(('Daily AUM'!$D14:X14&lt;&gt;"")*(NAV!$D14:X14&lt;&gt;"")),NAV!$D14:X14),"")))),0))</f>
        <v>-2.2224401239118379</v>
      </c>
      <c r="Z14" s="2">
        <f>IF(OR('Daily AUM'!Z14="",NAV!Z14=""),0,IFERROR(IF(OR(IFERROR(LOOKUP(2,1/(('Daily AUM'!$D14:Y14&lt;&gt;"")*(NAV!$D14:Y14&lt;&gt;"")),'Daily AUM'!$D14:Y14),"")="",IFERROR(LOOKUP(2,1/(('Daily AUM'!$D14:Y14&lt;&gt;"")*(NAV!$D14:Y14&lt;&gt;"")),NAV!$D14:Y14),"")=""),0,'Daily AUM'!Z14-(IFERROR(LOOKUP(2,1/(('Daily AUM'!$D14:Y14&lt;&gt;"")*(NAV!$D14:Y14&lt;&gt;"")),'Daily AUM'!$D14:Y14),"")*(NAV!Z14/IFERROR(LOOKUP(2,1/(('Daily AUM'!$D14:Y14&lt;&gt;"")*(NAV!$D14:Y14&lt;&gt;"")),NAV!$D14:Y14),"")))),0))</f>
        <v>-1.3645746599149788</v>
      </c>
      <c r="AA14" s="2">
        <f>IF(OR('Daily AUM'!AA14="",NAV!AA14=""),0,IFERROR(IF(OR(IFERROR(LOOKUP(2,1/(('Daily AUM'!$D14:Z14&lt;&gt;"")*(NAV!$D14:Z14&lt;&gt;"")),'Daily AUM'!$D14:Z14),"")="",IFERROR(LOOKUP(2,1/(('Daily AUM'!$D14:Z14&lt;&gt;"")*(NAV!$D14:Z14&lt;&gt;"")),NAV!$D14:Z14),"")=""),0,'Daily AUM'!AA14-(IFERROR(LOOKUP(2,1/(('Daily AUM'!$D14:Z14&lt;&gt;"")*(NAV!$D14:Z14&lt;&gt;"")),'Daily AUM'!$D14:Z14),"")*(NAV!AA14/IFERROR(LOOKUP(2,1/(('Daily AUM'!$D14:Z14&lt;&gt;"")*(NAV!$D14:Z14&lt;&gt;"")),NAV!$D14:Z14),"")))),0))</f>
        <v>-3.1870193079575984</v>
      </c>
      <c r="AB14" s="2">
        <f>IF(OR('Daily AUM'!AB14="",NAV!AB14=""),0,IFERROR(IF(OR(IFERROR(LOOKUP(2,1/(('Daily AUM'!$D14:AA14&lt;&gt;"")*(NAV!$D14:AA14&lt;&gt;"")),'Daily AUM'!$D14:AA14),"")="",IFERROR(LOOKUP(2,1/(('Daily AUM'!$D14:AA14&lt;&gt;"")*(NAV!$D14:AA14&lt;&gt;"")),NAV!$D14:AA14),"")=""),0,'Daily AUM'!AB14-(IFERROR(LOOKUP(2,1/(('Daily AUM'!$D14:AA14&lt;&gt;"")*(NAV!$D14:AA14&lt;&gt;"")),'Daily AUM'!$D14:AA14),"")*(NAV!AB14/IFERROR(LOOKUP(2,1/(('Daily AUM'!$D14:AA14&lt;&gt;"")*(NAV!$D14:AA14&lt;&gt;"")),NAV!$D14:AA14),"")))),0))</f>
        <v>5.1392676278737781E-2</v>
      </c>
      <c r="AC14" s="2">
        <f>IF(OR('Daily AUM'!AC14="",NAV!AC14=""),0,IFERROR(IF(OR(IFERROR(LOOKUP(2,1/(('Daily AUM'!$D14:AB14&lt;&gt;"")*(NAV!$D14:AB14&lt;&gt;"")),'Daily AUM'!$D14:AB14),"")="",IFERROR(LOOKUP(2,1/(('Daily AUM'!$D14:AB14&lt;&gt;"")*(NAV!$D14:AB14&lt;&gt;"")),NAV!$D14:AB14),"")=""),0,'Daily AUM'!AC14-(IFERROR(LOOKUP(2,1/(('Daily AUM'!$D14:AB14&lt;&gt;"")*(NAV!$D14:AB14&lt;&gt;"")),'Daily AUM'!$D14:AB14),"")*(NAV!AC14/IFERROR(LOOKUP(2,1/(('Daily AUM'!$D14:AB14&lt;&gt;"")*(NAV!$D14:AB14&lt;&gt;"")),NAV!$D14:AB14),"")))),0))</f>
        <v>-1.3029370460990322</v>
      </c>
      <c r="AD14" s="2">
        <f>IF(OR('Daily AUM'!AD14="",NAV!AD14=""),0,IFERROR(IF(OR(IFERROR(LOOKUP(2,1/(('Daily AUM'!$D14:AC14&lt;&gt;"")*(NAV!$D14:AC14&lt;&gt;"")),'Daily AUM'!$D14:AC14),"")="",IFERROR(LOOKUP(2,1/(('Daily AUM'!$D14:AC14&lt;&gt;"")*(NAV!$D14:AC14&lt;&gt;"")),NAV!$D14:AC14),"")=""),0,'Daily AUM'!AD14-(IFERROR(LOOKUP(2,1/(('Daily AUM'!$D14:AC14&lt;&gt;"")*(NAV!$D14:AC14&lt;&gt;"")),'Daily AUM'!$D14:AC14),"")*(NAV!AD14/IFERROR(LOOKUP(2,1/(('Daily AUM'!$D14:AC14&lt;&gt;"")*(NAV!$D14:AC14&lt;&gt;"")),NAV!$D14:AC14),"")))),0))</f>
        <v>-0.37651066784019349</v>
      </c>
      <c r="AE14" s="2">
        <f>IF(OR('Daily AUM'!AE14="",NAV!AE14=""),0,IFERROR(IF(OR(IFERROR(LOOKUP(2,1/(('Daily AUM'!$D14:AD14&lt;&gt;"")*(NAV!$D14:AD14&lt;&gt;"")),'Daily AUM'!$D14:AD14),"")="",IFERROR(LOOKUP(2,1/(('Daily AUM'!$D14:AD14&lt;&gt;"")*(NAV!$D14:AD14&lt;&gt;"")),NAV!$D14:AD14),"")=""),0,'Daily AUM'!AE14-(IFERROR(LOOKUP(2,1/(('Daily AUM'!$D14:AD14&lt;&gt;"")*(NAV!$D14:AD14&lt;&gt;"")),'Daily AUM'!$D14:AD14),"")*(NAV!AE14/IFERROR(LOOKUP(2,1/(('Daily AUM'!$D14:AD14&lt;&gt;"")*(NAV!$D14:AD14&lt;&gt;"")),NAV!$D14:AD14),"")))),0))</f>
        <v>-0.69231949882487243</v>
      </c>
      <c r="AF14" s="2">
        <f>IF(OR('Daily AUM'!AF14="",NAV!AF14=""),0,IFERROR(IF(OR(IFERROR(LOOKUP(2,1/(('Daily AUM'!$D14:AE14&lt;&gt;"")*(NAV!$D14:AE14&lt;&gt;"")),'Daily AUM'!$D14:AE14),"")="",IFERROR(LOOKUP(2,1/(('Daily AUM'!$D14:AE14&lt;&gt;"")*(NAV!$D14:AE14&lt;&gt;"")),NAV!$D14:AE14),"")=""),0,'Daily AUM'!AF14-(IFERROR(LOOKUP(2,1/(('Daily AUM'!$D14:AE14&lt;&gt;"")*(NAV!$D14:AE14&lt;&gt;"")),'Daily AUM'!$D14:AE14),"")*(NAV!AF14/IFERROR(LOOKUP(2,1/(('Daily AUM'!$D14:AE14&lt;&gt;"")*(NAV!$D14:AE14&lt;&gt;"")),NAV!$D14:AE14),"")))),0))</f>
        <v>3.759352839555504</v>
      </c>
      <c r="AG14" s="2">
        <f>IF(OR('Daily AUM'!AG14="",NAV!AG14=""),0,IFERROR(IF(OR(IFERROR(LOOKUP(2,1/(('Daily AUM'!$D14:AF14&lt;&gt;"")*(NAV!$D14:AF14&lt;&gt;"")),'Daily AUM'!$D14:AF14),"")="",IFERROR(LOOKUP(2,1/(('Daily AUM'!$D14:AF14&lt;&gt;"")*(NAV!$D14:AF14&lt;&gt;"")),NAV!$D14:AF14),"")=""),0,'Daily AUM'!AG14-(IFERROR(LOOKUP(2,1/(('Daily AUM'!$D14:AF14&lt;&gt;"")*(NAV!$D14:AF14&lt;&gt;"")),'Daily AUM'!$D14:AF14),"")*(NAV!AG14/IFERROR(LOOKUP(2,1/(('Daily AUM'!$D14:AF14&lt;&gt;"")*(NAV!$D14:AF14&lt;&gt;"")),NAV!$D14:AF14),"")))),0))</f>
        <v>-0.39137625038074475</v>
      </c>
      <c r="AH14" s="2">
        <f>IF(OR('Daily AUM'!AH14="",NAV!AH14=""),0,IFERROR(IF(OR(IFERROR(LOOKUP(2,1/(('Daily AUM'!$D14:AG14&lt;&gt;"")*(NAV!$D14:AG14&lt;&gt;"")),'Daily AUM'!$D14:AG14),"")="",IFERROR(LOOKUP(2,1/(('Daily AUM'!$D14:AG14&lt;&gt;"")*(NAV!$D14:AG14&lt;&gt;"")),NAV!$D14:AG14),"")=""),0,'Daily AUM'!AH14-(IFERROR(LOOKUP(2,1/(('Daily AUM'!$D14:AG14&lt;&gt;"")*(NAV!$D14:AG14&lt;&gt;"")),'Daily AUM'!$D14:AG14),"")*(NAV!AH14/IFERROR(LOOKUP(2,1/(('Daily AUM'!$D14:AG14&lt;&gt;"")*(NAV!$D14:AG14&lt;&gt;"")),NAV!$D14:AG14),"")))),0))</f>
        <v>-0.84258793758544925</v>
      </c>
      <c r="AI14" s="2">
        <f>IF(OR('Daily AUM'!AI14="",NAV!AI14=""),0,IFERROR(IF(OR(IFERROR(LOOKUP(2,1/(('Daily AUM'!$D14:AH14&lt;&gt;"")*(NAV!$D14:AH14&lt;&gt;"")),'Daily AUM'!$D14:AH14),"")="",IFERROR(LOOKUP(2,1/(('Daily AUM'!$D14:AH14&lt;&gt;"")*(NAV!$D14:AH14&lt;&gt;"")),NAV!$D14:AH14),"")=""),0,'Daily AUM'!AI14-(IFERROR(LOOKUP(2,1/(('Daily AUM'!$D14:AH14&lt;&gt;"")*(NAV!$D14:AH14&lt;&gt;"")),'Daily AUM'!$D14:AH14),"")*(NAV!AI14/IFERROR(LOOKUP(2,1/(('Daily AUM'!$D14:AH14&lt;&gt;"")*(NAV!$D14:AH14&lt;&gt;"")),NAV!$D14:AH14),"")))),0))</f>
        <v>-1.5442872130333853</v>
      </c>
      <c r="AJ14" s="2">
        <f>IF(OR('Daily AUM'!AJ14="",NAV!AJ14=""),0,IFERROR(IF(OR(IFERROR(LOOKUP(2,1/(('Daily AUM'!$D14:AI14&lt;&gt;"")*(NAV!$D14:AI14&lt;&gt;"")),'Daily AUM'!$D14:AI14),"")="",IFERROR(LOOKUP(2,1/(('Daily AUM'!$D14:AI14&lt;&gt;"")*(NAV!$D14:AI14&lt;&gt;"")),NAV!$D14:AI14),"")=""),0,'Daily AUM'!AJ14-(IFERROR(LOOKUP(2,1/(('Daily AUM'!$D14:AI14&lt;&gt;"")*(NAV!$D14:AI14&lt;&gt;"")),'Daily AUM'!$D14:AI14),"")*(NAV!AJ14/IFERROR(LOOKUP(2,1/(('Daily AUM'!$D14:AI14&lt;&gt;"")*(NAV!$D14:AI14&lt;&gt;"")),NAV!$D14:AI14),"")))),0))</f>
        <v>4.38016351778424</v>
      </c>
      <c r="AK14" s="2">
        <f>IF(OR('Daily AUM'!AK14="",NAV!AK14=""),0,IFERROR(IF(OR(IFERROR(LOOKUP(2,1/(('Daily AUM'!$D14:AJ14&lt;&gt;"")*(NAV!$D14:AJ14&lt;&gt;"")),'Daily AUM'!$D14:AJ14),"")="",IFERROR(LOOKUP(2,1/(('Daily AUM'!$D14:AJ14&lt;&gt;"")*(NAV!$D14:AJ14&lt;&gt;"")),NAV!$D14:AJ14),"")=""),0,'Daily AUM'!AK14-(IFERROR(LOOKUP(2,1/(('Daily AUM'!$D14:AJ14&lt;&gt;"")*(NAV!$D14:AJ14&lt;&gt;"")),'Daily AUM'!$D14:AJ14),"")*(NAV!AK14/IFERROR(LOOKUP(2,1/(('Daily AUM'!$D14:AJ14&lt;&gt;"")*(NAV!$D14:AJ14&lt;&gt;"")),NAV!$D14:AJ14),"")))),0))</f>
        <v>-3.140549229528915</v>
      </c>
      <c r="AL14" s="2">
        <f>IF(OR('Daily AUM'!AL14="",NAV!AL14=""),0,IFERROR(IF(OR(IFERROR(LOOKUP(2,1/(('Daily AUM'!$D14:AK14&lt;&gt;"")*(NAV!$D14:AK14&lt;&gt;"")),'Daily AUM'!$D14:AK14),"")="",IFERROR(LOOKUP(2,1/(('Daily AUM'!$D14:AK14&lt;&gt;"")*(NAV!$D14:AK14&lt;&gt;"")),NAV!$D14:AK14),"")=""),0,'Daily AUM'!AL14-(IFERROR(LOOKUP(2,1/(('Daily AUM'!$D14:AK14&lt;&gt;"")*(NAV!$D14:AK14&lt;&gt;"")),'Daily AUM'!$D14:AK14),"")*(NAV!AL14/IFERROR(LOOKUP(2,1/(('Daily AUM'!$D14:AK14&lt;&gt;"")*(NAV!$D14:AK14&lt;&gt;"")),NAV!$D14:AK14),"")))),0))</f>
        <v>-2.5487532608694892</v>
      </c>
      <c r="AM14" s="2">
        <f>IF(OR('Daily AUM'!AM14="",NAV!AM14=""),0,IFERROR(IF(OR(IFERROR(LOOKUP(2,1/(('Daily AUM'!$D14:AL14&lt;&gt;"")*(NAV!$D14:AL14&lt;&gt;"")),'Daily AUM'!$D14:AL14),"")="",IFERROR(LOOKUP(2,1/(('Daily AUM'!$D14:AL14&lt;&gt;"")*(NAV!$D14:AL14&lt;&gt;"")),NAV!$D14:AL14),"")=""),0,'Daily AUM'!AM14-(IFERROR(LOOKUP(2,1/(('Daily AUM'!$D14:AL14&lt;&gt;"")*(NAV!$D14:AL14&lt;&gt;"")),'Daily AUM'!$D14:AL14),"")*(NAV!AM14/IFERROR(LOOKUP(2,1/(('Daily AUM'!$D14:AL14&lt;&gt;"")*(NAV!$D14:AL14&lt;&gt;"")),NAV!$D14:AL14),"")))),0))</f>
        <v>1.2402997073068036</v>
      </c>
      <c r="AN14" s="2">
        <f>IF(OR('Daily AUM'!AN14="",NAV!AN14=""),0,IFERROR(IF(OR(IFERROR(LOOKUP(2,1/(('Daily AUM'!$D14:AM14&lt;&gt;"")*(NAV!$D14:AM14&lt;&gt;"")),'Daily AUM'!$D14:AM14),"")="",IFERROR(LOOKUP(2,1/(('Daily AUM'!$D14:AM14&lt;&gt;"")*(NAV!$D14:AM14&lt;&gt;"")),NAV!$D14:AM14),"")=""),0,'Daily AUM'!AN14-(IFERROR(LOOKUP(2,1/(('Daily AUM'!$D14:AM14&lt;&gt;"")*(NAV!$D14:AM14&lt;&gt;"")),'Daily AUM'!$D14:AM14),"")*(NAV!AN14/IFERROR(LOOKUP(2,1/(('Daily AUM'!$D14:AM14&lt;&gt;"")*(NAV!$D14:AM14&lt;&gt;"")),NAV!$D14:AM14),"")))),0))</f>
        <v>-0.50565569300761126</v>
      </c>
      <c r="AO14" s="2">
        <f>IF(OR('Daily AUM'!AO14="",NAV!AO14=""),0,IFERROR(IF(OR(IFERROR(LOOKUP(2,1/(('Daily AUM'!$D14:AN14&lt;&gt;"")*(NAV!$D14:AN14&lt;&gt;"")),'Daily AUM'!$D14:AN14),"")="",IFERROR(LOOKUP(2,1/(('Daily AUM'!$D14:AN14&lt;&gt;"")*(NAV!$D14:AN14&lt;&gt;"")),NAV!$D14:AN14),"")=""),0,'Daily AUM'!AO14-(IFERROR(LOOKUP(2,1/(('Daily AUM'!$D14:AN14&lt;&gt;"")*(NAV!$D14:AN14&lt;&gt;"")),'Daily AUM'!$D14:AN14),"")*(NAV!AO14/IFERROR(LOOKUP(2,1/(('Daily AUM'!$D14:AN14&lt;&gt;"")*(NAV!$D14:AN14&lt;&gt;"")),NAV!$D14:AN14),"")))),0))</f>
        <v>-6.9071828519672636</v>
      </c>
      <c r="AP14" s="2">
        <f>IF(OR('Daily AUM'!AP14="",NAV!AP14=""),0,IFERROR(IF(OR(IFERROR(LOOKUP(2,1/(('Daily AUM'!$D14:AO14&lt;&gt;"")*(NAV!$D14:AO14&lt;&gt;"")),'Daily AUM'!$D14:AO14),"")="",IFERROR(LOOKUP(2,1/(('Daily AUM'!$D14:AO14&lt;&gt;"")*(NAV!$D14:AO14&lt;&gt;"")),NAV!$D14:AO14),"")=""),0,'Daily AUM'!AP14-(IFERROR(LOOKUP(2,1/(('Daily AUM'!$D14:AO14&lt;&gt;"")*(NAV!$D14:AO14&lt;&gt;"")),'Daily AUM'!$D14:AO14),"")*(NAV!AP14/IFERROR(LOOKUP(2,1/(('Daily AUM'!$D14:AO14&lt;&gt;"")*(NAV!$D14:AO14&lt;&gt;"")),NAV!$D14:AO14),"")))),0))</f>
        <v>-0.60628893718967447</v>
      </c>
      <c r="AQ14" s="2">
        <f>IF(OR('Daily AUM'!AQ14="",NAV!AQ14=""),0,IFERROR(IF(OR(IFERROR(LOOKUP(2,1/(('Daily AUM'!$D14:AP14&lt;&gt;"")*(NAV!$D14:AP14&lt;&gt;"")),'Daily AUM'!$D14:AP14),"")="",IFERROR(LOOKUP(2,1/(('Daily AUM'!$D14:AP14&lt;&gt;"")*(NAV!$D14:AP14&lt;&gt;"")),NAV!$D14:AP14),"")=""),0,'Daily AUM'!AQ14-(IFERROR(LOOKUP(2,1/(('Daily AUM'!$D14:AP14&lt;&gt;"")*(NAV!$D14:AP14&lt;&gt;"")),'Daily AUM'!$D14:AP14),"")*(NAV!AQ14/IFERROR(LOOKUP(2,1/(('Daily AUM'!$D14:AP14&lt;&gt;"")*(NAV!$D14:AP14&lt;&gt;"")),NAV!$D14:AP14),"")))),0))</f>
        <v>-2.2908049263314751</v>
      </c>
      <c r="AR14" s="2">
        <f>IF(OR('Daily AUM'!AR14="",NAV!AR14=""),0,IFERROR(IF(OR(IFERROR(LOOKUP(2,1/(('Daily AUM'!$D14:AQ14&lt;&gt;"")*(NAV!$D14:AQ14&lt;&gt;"")),'Daily AUM'!$D14:AQ14),"")="",IFERROR(LOOKUP(2,1/(('Daily AUM'!$D14:AQ14&lt;&gt;"")*(NAV!$D14:AQ14&lt;&gt;"")),NAV!$D14:AQ14),"")=""),0,'Daily AUM'!AR14-(IFERROR(LOOKUP(2,1/(('Daily AUM'!$D14:AQ14&lt;&gt;"")*(NAV!$D14:AQ14&lt;&gt;"")),'Daily AUM'!$D14:AQ14),"")*(NAV!AR14/IFERROR(LOOKUP(2,1/(('Daily AUM'!$D14:AQ14&lt;&gt;"")*(NAV!$D14:AQ14&lt;&gt;"")),NAV!$D14:AQ14),"")))),0))</f>
        <v>-1.6797771665742403</v>
      </c>
      <c r="AS14" s="2">
        <f t="shared" si="0"/>
        <v>3.603080410954135</v>
      </c>
      <c r="AT14" s="2">
        <f t="shared" si="1"/>
        <v>-17.949415906179638</v>
      </c>
    </row>
    <row r="15" spans="1:46" x14ac:dyDescent="0.2">
      <c r="A15" t="s">
        <v>27</v>
      </c>
      <c r="B15" t="s">
        <v>19</v>
      </c>
      <c r="C15" t="s">
        <v>13</v>
      </c>
      <c r="D15" s="2">
        <f>0</f>
        <v>0</v>
      </c>
      <c r="E15" s="2">
        <f>IF(OR('Daily AUM'!E15="",NAV!E15=""),0,IFERROR(IF(OR(IFERROR(LOOKUP(2,1/(('Daily AUM'!$D15:D15&lt;&gt;"")*(NAV!$D15:D15&lt;&gt;"")),'Daily AUM'!$D15:D15),"")="",IFERROR(LOOKUP(2,1/(('Daily AUM'!$D15:D15&lt;&gt;"")*(NAV!$D15:D15&lt;&gt;"")),NAV!$D15:D15),"")=""),0,'Daily AUM'!E15-(IFERROR(LOOKUP(2,1/(('Daily AUM'!$D15:D15&lt;&gt;"")*(NAV!$D15:D15&lt;&gt;"")),'Daily AUM'!$D15:D15),"")*(NAV!E15/IFERROR(LOOKUP(2,1/(('Daily AUM'!$D15:D15&lt;&gt;"")*(NAV!$D15:D15&lt;&gt;"")),NAV!$D15:D15),"")))),0))</f>
        <v>-5.5123835675199189</v>
      </c>
      <c r="F15" s="2">
        <f>IF(OR('Daily AUM'!F15="",NAV!F15=""),0,IFERROR(IF(OR(IFERROR(LOOKUP(2,1/(('Daily AUM'!$D15:E15&lt;&gt;"")*(NAV!$D15:E15&lt;&gt;"")),'Daily AUM'!$D15:E15),"")="",IFERROR(LOOKUP(2,1/(('Daily AUM'!$D15:E15&lt;&gt;"")*(NAV!$D15:E15&lt;&gt;"")),NAV!$D15:E15),"")=""),0,'Daily AUM'!F15-(IFERROR(LOOKUP(2,1/(('Daily AUM'!$D15:E15&lt;&gt;"")*(NAV!$D15:E15&lt;&gt;"")),'Daily AUM'!$D15:E15),"")*(NAV!F15/IFERROR(LOOKUP(2,1/(('Daily AUM'!$D15:E15&lt;&gt;"")*(NAV!$D15:E15&lt;&gt;"")),NAV!$D15:E15),"")))),0))</f>
        <v>-4.220035476691919E-2</v>
      </c>
      <c r="G15" s="2">
        <f>IF(OR('Daily AUM'!G15="",NAV!G15=""),0,IFERROR(IF(OR(IFERROR(LOOKUP(2,1/(('Daily AUM'!$D15:F15&lt;&gt;"")*(NAV!$D15:F15&lt;&gt;"")),'Daily AUM'!$D15:F15),"")="",IFERROR(LOOKUP(2,1/(('Daily AUM'!$D15:F15&lt;&gt;"")*(NAV!$D15:F15&lt;&gt;"")),NAV!$D15:F15),"")=""),0,'Daily AUM'!G15-(IFERROR(LOOKUP(2,1/(('Daily AUM'!$D15:F15&lt;&gt;"")*(NAV!$D15:F15&lt;&gt;"")),'Daily AUM'!$D15:F15),"")*(NAV!G15/IFERROR(LOOKUP(2,1/(('Daily AUM'!$D15:F15&lt;&gt;"")*(NAV!$D15:F15&lt;&gt;"")),NAV!$D15:F15),"")))),0))</f>
        <v>-2.7489688673795172</v>
      </c>
      <c r="H15" s="2">
        <f>IF(OR('Daily AUM'!H15="",NAV!H15=""),0,IFERROR(IF(OR(IFERROR(LOOKUP(2,1/(('Daily AUM'!$D15:G15&lt;&gt;"")*(NAV!$D15:G15&lt;&gt;"")),'Daily AUM'!$D15:G15),"")="",IFERROR(LOOKUP(2,1/(('Daily AUM'!$D15:G15&lt;&gt;"")*(NAV!$D15:G15&lt;&gt;"")),NAV!$D15:G15),"")=""),0,'Daily AUM'!H15-(IFERROR(LOOKUP(2,1/(('Daily AUM'!$D15:G15&lt;&gt;"")*(NAV!$D15:G15&lt;&gt;"")),'Daily AUM'!$D15:G15),"")*(NAV!H15/IFERROR(LOOKUP(2,1/(('Daily AUM'!$D15:G15&lt;&gt;"")*(NAV!$D15:G15&lt;&gt;"")),NAV!$D15:G15),"")))),0))</f>
        <v>1.8620904650670127</v>
      </c>
      <c r="I15" s="2">
        <f>IF(OR('Daily AUM'!I15="",NAV!I15=""),0,IFERROR(IF(OR(IFERROR(LOOKUP(2,1/(('Daily AUM'!$D15:H15&lt;&gt;"")*(NAV!$D15:H15&lt;&gt;"")),'Daily AUM'!$D15:H15),"")="",IFERROR(LOOKUP(2,1/(('Daily AUM'!$D15:H15&lt;&gt;"")*(NAV!$D15:H15&lt;&gt;"")),NAV!$D15:H15),"")=""),0,'Daily AUM'!I15-(IFERROR(LOOKUP(2,1/(('Daily AUM'!$D15:H15&lt;&gt;"")*(NAV!$D15:H15&lt;&gt;"")),'Daily AUM'!$D15:H15),"")*(NAV!I15/IFERROR(LOOKUP(2,1/(('Daily AUM'!$D15:H15&lt;&gt;"")*(NAV!$D15:H15&lt;&gt;"")),NAV!$D15:H15),"")))),0))</f>
        <v>2.0963017672329443</v>
      </c>
      <c r="J15" s="2">
        <f>IF(OR('Daily AUM'!J15="",NAV!J15=""),0,IFERROR(IF(OR(IFERROR(LOOKUP(2,1/(('Daily AUM'!$D15:I15&lt;&gt;"")*(NAV!$D15:I15&lt;&gt;"")),'Daily AUM'!$D15:I15),"")="",IFERROR(LOOKUP(2,1/(('Daily AUM'!$D15:I15&lt;&gt;"")*(NAV!$D15:I15&lt;&gt;"")),NAV!$D15:I15),"")=""),0,'Daily AUM'!J15-(IFERROR(LOOKUP(2,1/(('Daily AUM'!$D15:I15&lt;&gt;"")*(NAV!$D15:I15&lt;&gt;"")),'Daily AUM'!$D15:I15),"")*(NAV!J15/IFERROR(LOOKUP(2,1/(('Daily AUM'!$D15:I15&lt;&gt;"")*(NAV!$D15:I15&lt;&gt;"")),NAV!$D15:I15),"")))),0))</f>
        <v>-0.32341342952258856</v>
      </c>
      <c r="K15" s="2">
        <f>IF(OR('Daily AUM'!K15="",NAV!K15=""),0,IFERROR(IF(OR(IFERROR(LOOKUP(2,1/(('Daily AUM'!$D15:J15&lt;&gt;"")*(NAV!$D15:J15&lt;&gt;"")),'Daily AUM'!$D15:J15),"")="",IFERROR(LOOKUP(2,1/(('Daily AUM'!$D15:J15&lt;&gt;"")*(NAV!$D15:J15&lt;&gt;"")),NAV!$D15:J15),"")=""),0,'Daily AUM'!K15-(IFERROR(LOOKUP(2,1/(('Daily AUM'!$D15:J15&lt;&gt;"")*(NAV!$D15:J15&lt;&gt;"")),'Daily AUM'!$D15:J15),"")*(NAV!K15/IFERROR(LOOKUP(2,1/(('Daily AUM'!$D15:J15&lt;&gt;"")*(NAV!$D15:J15&lt;&gt;"")),NAV!$D15:J15),"")))),0))</f>
        <v>-0.2820485406446096</v>
      </c>
      <c r="L15" s="2">
        <f>IF(OR('Daily AUM'!L15="",NAV!L15=""),0,IFERROR(IF(OR(IFERROR(LOOKUP(2,1/(('Daily AUM'!$D15:K15&lt;&gt;"")*(NAV!$D15:K15&lt;&gt;"")),'Daily AUM'!$D15:K15),"")="",IFERROR(LOOKUP(2,1/(('Daily AUM'!$D15:K15&lt;&gt;"")*(NAV!$D15:K15&lt;&gt;"")),NAV!$D15:K15),"")=""),0,'Daily AUM'!L15-(IFERROR(LOOKUP(2,1/(('Daily AUM'!$D15:K15&lt;&gt;"")*(NAV!$D15:K15&lt;&gt;"")),'Daily AUM'!$D15:K15),"")*(NAV!L15/IFERROR(LOOKUP(2,1/(('Daily AUM'!$D15:K15&lt;&gt;"")*(NAV!$D15:K15&lt;&gt;"")),NAV!$D15:K15),"")))),0))</f>
        <v>2.6832043069589417E-2</v>
      </c>
      <c r="M15" s="2">
        <f>IF(OR('Daily AUM'!M15="",NAV!M15=""),0,IFERROR(IF(OR(IFERROR(LOOKUP(2,1/(('Daily AUM'!$D15:L15&lt;&gt;"")*(NAV!$D15:L15&lt;&gt;"")),'Daily AUM'!$D15:L15),"")="",IFERROR(LOOKUP(2,1/(('Daily AUM'!$D15:L15&lt;&gt;"")*(NAV!$D15:L15&lt;&gt;"")),NAV!$D15:L15),"")=""),0,'Daily AUM'!M15-(IFERROR(LOOKUP(2,1/(('Daily AUM'!$D15:L15&lt;&gt;"")*(NAV!$D15:L15&lt;&gt;"")),'Daily AUM'!$D15:L15),"")*(NAV!M15/IFERROR(LOOKUP(2,1/(('Daily AUM'!$D15:L15&lt;&gt;"")*(NAV!$D15:L15&lt;&gt;"")),NAV!$D15:L15),"")))),0))</f>
        <v>2.952622132272154</v>
      </c>
      <c r="N15" s="2">
        <f>IF(OR('Daily AUM'!N15="",NAV!N15=""),0,IFERROR(IF(OR(IFERROR(LOOKUP(2,1/(('Daily AUM'!$D15:M15&lt;&gt;"")*(NAV!$D15:M15&lt;&gt;"")),'Daily AUM'!$D15:M15),"")="",IFERROR(LOOKUP(2,1/(('Daily AUM'!$D15:M15&lt;&gt;"")*(NAV!$D15:M15&lt;&gt;"")),NAV!$D15:M15),"")=""),0,'Daily AUM'!N15-(IFERROR(LOOKUP(2,1/(('Daily AUM'!$D15:M15&lt;&gt;"")*(NAV!$D15:M15&lt;&gt;"")),'Daily AUM'!$D15:M15),"")*(NAV!N15/IFERROR(LOOKUP(2,1/(('Daily AUM'!$D15:M15&lt;&gt;"")*(NAV!$D15:M15&lt;&gt;"")),NAV!$D15:M15),"")))),0))</f>
        <v>-0.42350102308910209</v>
      </c>
      <c r="O15" s="2">
        <f>IF(OR('Daily AUM'!O15="",NAV!O15=""),0,IFERROR(IF(OR(IFERROR(LOOKUP(2,1/(('Daily AUM'!$D15:N15&lt;&gt;"")*(NAV!$D15:N15&lt;&gt;"")),'Daily AUM'!$D15:N15),"")="",IFERROR(LOOKUP(2,1/(('Daily AUM'!$D15:N15&lt;&gt;"")*(NAV!$D15:N15&lt;&gt;"")),NAV!$D15:N15),"")=""),0,'Daily AUM'!O15-(IFERROR(LOOKUP(2,1/(('Daily AUM'!$D15:N15&lt;&gt;"")*(NAV!$D15:N15&lt;&gt;"")),'Daily AUM'!$D15:N15),"")*(NAV!O15/IFERROR(LOOKUP(2,1/(('Daily AUM'!$D15:N15&lt;&gt;"")*(NAV!$D15:N15&lt;&gt;"")),NAV!$D15:N15),"")))),0))</f>
        <v>-3.5685527414784701</v>
      </c>
      <c r="P15" s="2">
        <f>IF(OR('Daily AUM'!P15="",NAV!P15=""),0,IFERROR(IF(OR(IFERROR(LOOKUP(2,1/(('Daily AUM'!$D15:O15&lt;&gt;"")*(NAV!$D15:O15&lt;&gt;"")),'Daily AUM'!$D15:O15),"")="",IFERROR(LOOKUP(2,1/(('Daily AUM'!$D15:O15&lt;&gt;"")*(NAV!$D15:O15&lt;&gt;"")),NAV!$D15:O15),"")=""),0,'Daily AUM'!P15-(IFERROR(LOOKUP(2,1/(('Daily AUM'!$D15:O15&lt;&gt;"")*(NAV!$D15:O15&lt;&gt;"")),'Daily AUM'!$D15:O15),"")*(NAV!P15/IFERROR(LOOKUP(2,1/(('Daily AUM'!$D15:O15&lt;&gt;"")*(NAV!$D15:O15&lt;&gt;"")),NAV!$D15:O15),"")))),0))</f>
        <v>-0.92567187500026193</v>
      </c>
      <c r="Q15" s="2">
        <f>IF(OR('Daily AUM'!Q15="",NAV!Q15=""),0,IFERROR(IF(OR(IFERROR(LOOKUP(2,1/(('Daily AUM'!$D15:P15&lt;&gt;"")*(NAV!$D15:P15&lt;&gt;"")),'Daily AUM'!$D15:P15),"")="",IFERROR(LOOKUP(2,1/(('Daily AUM'!$D15:P15&lt;&gt;"")*(NAV!$D15:P15&lt;&gt;"")),NAV!$D15:P15),"")=""),0,'Daily AUM'!Q15-(IFERROR(LOOKUP(2,1/(('Daily AUM'!$D15:P15&lt;&gt;"")*(NAV!$D15:P15&lt;&gt;"")),'Daily AUM'!$D15:P15),"")*(NAV!Q15/IFERROR(LOOKUP(2,1/(('Daily AUM'!$D15:P15&lt;&gt;"")*(NAV!$D15:P15&lt;&gt;"")),NAV!$D15:P15),"")))),0))</f>
        <v>-0.99233481805458723</v>
      </c>
      <c r="R15" s="2">
        <f>IF(OR('Daily AUM'!R15="",NAV!R15=""),0,IFERROR(IF(OR(IFERROR(LOOKUP(2,1/(('Daily AUM'!$D15:Q15&lt;&gt;"")*(NAV!$D15:Q15&lt;&gt;"")),'Daily AUM'!$D15:Q15),"")="",IFERROR(LOOKUP(2,1/(('Daily AUM'!$D15:Q15&lt;&gt;"")*(NAV!$D15:Q15&lt;&gt;"")),NAV!$D15:Q15),"")=""),0,'Daily AUM'!R15-(IFERROR(LOOKUP(2,1/(('Daily AUM'!$D15:Q15&lt;&gt;"")*(NAV!$D15:Q15&lt;&gt;"")),'Daily AUM'!$D15:Q15),"")*(NAV!R15/IFERROR(LOOKUP(2,1/(('Daily AUM'!$D15:Q15&lt;&gt;"")*(NAV!$D15:Q15&lt;&gt;"")),NAV!$D15:Q15),"")))),0))</f>
        <v>-0.82696279100809988</v>
      </c>
      <c r="S15" s="2">
        <f>IF(OR('Daily AUM'!S15="",NAV!S15=""),0,IFERROR(IF(OR(IFERROR(LOOKUP(2,1/(('Daily AUM'!$D15:R15&lt;&gt;"")*(NAV!$D15:R15&lt;&gt;"")),'Daily AUM'!$D15:R15),"")="",IFERROR(LOOKUP(2,1/(('Daily AUM'!$D15:R15&lt;&gt;"")*(NAV!$D15:R15&lt;&gt;"")),NAV!$D15:R15),"")=""),0,'Daily AUM'!S15-(IFERROR(LOOKUP(2,1/(('Daily AUM'!$D15:R15&lt;&gt;"")*(NAV!$D15:R15&lt;&gt;"")),'Daily AUM'!$D15:R15),"")*(NAV!S15/IFERROR(LOOKUP(2,1/(('Daily AUM'!$D15:R15&lt;&gt;"")*(NAV!$D15:R15&lt;&gt;"")),NAV!$D15:R15),"")))),0))</f>
        <v>-1.8594429177710481</v>
      </c>
      <c r="T15" s="2">
        <f>IF(OR('Daily AUM'!T15="",NAV!T15=""),0,IFERROR(IF(OR(IFERROR(LOOKUP(2,1/(('Daily AUM'!$D15:S15&lt;&gt;"")*(NAV!$D15:S15&lt;&gt;"")),'Daily AUM'!$D15:S15),"")="",IFERROR(LOOKUP(2,1/(('Daily AUM'!$D15:S15&lt;&gt;"")*(NAV!$D15:S15&lt;&gt;"")),NAV!$D15:S15),"")=""),0,'Daily AUM'!T15-(IFERROR(LOOKUP(2,1/(('Daily AUM'!$D15:S15&lt;&gt;"")*(NAV!$D15:S15&lt;&gt;"")),'Daily AUM'!$D15:S15),"")*(NAV!T15/IFERROR(LOOKUP(2,1/(('Daily AUM'!$D15:S15&lt;&gt;"")*(NAV!$D15:S15&lt;&gt;"")),NAV!$D15:S15),"")))),0))</f>
        <v>0.50293774655438028</v>
      </c>
      <c r="U15" s="2">
        <f>IF(OR('Daily AUM'!U15="",NAV!U15=""),0,IFERROR(IF(OR(IFERROR(LOOKUP(2,1/(('Daily AUM'!$D15:T15&lt;&gt;"")*(NAV!$D15:T15&lt;&gt;"")),'Daily AUM'!$D15:T15),"")="",IFERROR(LOOKUP(2,1/(('Daily AUM'!$D15:T15&lt;&gt;"")*(NAV!$D15:T15&lt;&gt;"")),NAV!$D15:T15),"")=""),0,'Daily AUM'!U15-(IFERROR(LOOKUP(2,1/(('Daily AUM'!$D15:T15&lt;&gt;"")*(NAV!$D15:T15&lt;&gt;"")),'Daily AUM'!$D15:T15),"")*(NAV!U15/IFERROR(LOOKUP(2,1/(('Daily AUM'!$D15:T15&lt;&gt;"")*(NAV!$D15:T15&lt;&gt;"")),NAV!$D15:T15),"")))),0))</f>
        <v>-1.3807668169392855</v>
      </c>
      <c r="V15" s="2">
        <f>IF(OR('Daily AUM'!V15="",NAV!V15=""),0,IFERROR(IF(OR(IFERROR(LOOKUP(2,1/(('Daily AUM'!$D15:U15&lt;&gt;"")*(NAV!$D15:U15&lt;&gt;"")),'Daily AUM'!$D15:U15),"")="",IFERROR(LOOKUP(2,1/(('Daily AUM'!$D15:U15&lt;&gt;"")*(NAV!$D15:U15&lt;&gt;"")),NAV!$D15:U15),"")=""),0,'Daily AUM'!V15-(IFERROR(LOOKUP(2,1/(('Daily AUM'!$D15:U15&lt;&gt;"")*(NAV!$D15:U15&lt;&gt;"")),'Daily AUM'!$D15:U15),"")*(NAV!V15/IFERROR(LOOKUP(2,1/(('Daily AUM'!$D15:U15&lt;&gt;"")*(NAV!$D15:U15&lt;&gt;"")),NAV!$D15:U15),"")))),0))</f>
        <v>-1.7968421351097277</v>
      </c>
      <c r="W15" s="2">
        <f>IF(OR('Daily AUM'!W15="",NAV!W15=""),0,IFERROR(IF(OR(IFERROR(LOOKUP(2,1/(('Daily AUM'!$D15:V15&lt;&gt;"")*(NAV!$D15:V15&lt;&gt;"")),'Daily AUM'!$D15:V15),"")="",IFERROR(LOOKUP(2,1/(('Daily AUM'!$D15:V15&lt;&gt;"")*(NAV!$D15:V15&lt;&gt;"")),NAV!$D15:V15),"")=""),0,'Daily AUM'!W15-(IFERROR(LOOKUP(2,1/(('Daily AUM'!$D15:V15&lt;&gt;"")*(NAV!$D15:V15&lt;&gt;"")),'Daily AUM'!$D15:V15),"")*(NAV!W15/IFERROR(LOOKUP(2,1/(('Daily AUM'!$D15:V15&lt;&gt;"")*(NAV!$D15:V15&lt;&gt;"")),NAV!$D15:V15),"")))),0))</f>
        <v>-1.5116372507873166</v>
      </c>
      <c r="X15" s="2">
        <f>IF(OR('Daily AUM'!X15="",NAV!X15=""),0,IFERROR(IF(OR(IFERROR(LOOKUP(2,1/(('Daily AUM'!$D15:W15&lt;&gt;"")*(NAV!$D15:W15&lt;&gt;"")),'Daily AUM'!$D15:W15),"")="",IFERROR(LOOKUP(2,1/(('Daily AUM'!$D15:W15&lt;&gt;"")*(NAV!$D15:W15&lt;&gt;"")),NAV!$D15:W15),"")=""),0,'Daily AUM'!X15-(IFERROR(LOOKUP(2,1/(('Daily AUM'!$D15:W15&lt;&gt;"")*(NAV!$D15:W15&lt;&gt;"")),'Daily AUM'!$D15:W15),"")*(NAV!X15/IFERROR(LOOKUP(2,1/(('Daily AUM'!$D15:W15&lt;&gt;"")*(NAV!$D15:W15&lt;&gt;"")),NAV!$D15:W15),"")))),0))</f>
        <v>-0.95059313250476407</v>
      </c>
      <c r="Y15" s="2">
        <f>IF(OR('Daily AUM'!Y15="",NAV!Y15=""),0,IFERROR(IF(OR(IFERROR(LOOKUP(2,1/(('Daily AUM'!$D15:X15&lt;&gt;"")*(NAV!$D15:X15&lt;&gt;"")),'Daily AUM'!$D15:X15),"")="",IFERROR(LOOKUP(2,1/(('Daily AUM'!$D15:X15&lt;&gt;"")*(NAV!$D15:X15&lt;&gt;"")),NAV!$D15:X15),"")=""),0,'Daily AUM'!Y15-(IFERROR(LOOKUP(2,1/(('Daily AUM'!$D15:X15&lt;&gt;"")*(NAV!$D15:X15&lt;&gt;"")),'Daily AUM'!$D15:X15),"")*(NAV!Y15/IFERROR(LOOKUP(2,1/(('Daily AUM'!$D15:X15&lt;&gt;"")*(NAV!$D15:X15&lt;&gt;"")),NAV!$D15:X15),"")))),0))</f>
        <v>-1.3909275309838449</v>
      </c>
      <c r="Z15" s="2">
        <f>IF(OR('Daily AUM'!Z15="",NAV!Z15=""),0,IFERROR(IF(OR(IFERROR(LOOKUP(2,1/(('Daily AUM'!$D15:Y15&lt;&gt;"")*(NAV!$D15:Y15&lt;&gt;"")),'Daily AUM'!$D15:Y15),"")="",IFERROR(LOOKUP(2,1/(('Daily AUM'!$D15:Y15&lt;&gt;"")*(NAV!$D15:Y15&lt;&gt;"")),NAV!$D15:Y15),"")=""),0,'Daily AUM'!Z15-(IFERROR(LOOKUP(2,1/(('Daily AUM'!$D15:Y15&lt;&gt;"")*(NAV!$D15:Y15&lt;&gt;"")),'Daily AUM'!$D15:Y15),"")*(NAV!Z15/IFERROR(LOOKUP(2,1/(('Daily AUM'!$D15:Y15&lt;&gt;"")*(NAV!$D15:Y15&lt;&gt;"")),NAV!$D15:Y15),"")))),0))</f>
        <v>-1.9075226183845189</v>
      </c>
      <c r="AA15" s="2">
        <f>IF(OR('Daily AUM'!AA15="",NAV!AA15=""),0,IFERROR(IF(OR(IFERROR(LOOKUP(2,1/(('Daily AUM'!$D15:Z15&lt;&gt;"")*(NAV!$D15:Z15&lt;&gt;"")),'Daily AUM'!$D15:Z15),"")="",IFERROR(LOOKUP(2,1/(('Daily AUM'!$D15:Z15&lt;&gt;"")*(NAV!$D15:Z15&lt;&gt;"")),NAV!$D15:Z15),"")=""),0,'Daily AUM'!AA15-(IFERROR(LOOKUP(2,1/(('Daily AUM'!$D15:Z15&lt;&gt;"")*(NAV!$D15:Z15&lt;&gt;"")),'Daily AUM'!$D15:Z15),"")*(NAV!AA15/IFERROR(LOOKUP(2,1/(('Daily AUM'!$D15:Z15&lt;&gt;"")*(NAV!$D15:Z15&lt;&gt;"")),NAV!$D15:Z15),"")))),0))</f>
        <v>-1.8044645675904576</v>
      </c>
      <c r="AB15" s="2">
        <f>IF(OR('Daily AUM'!AB15="",NAV!AB15=""),0,IFERROR(IF(OR(IFERROR(LOOKUP(2,1/(('Daily AUM'!$D15:AA15&lt;&gt;"")*(NAV!$D15:AA15&lt;&gt;"")),'Daily AUM'!$D15:AA15),"")="",IFERROR(LOOKUP(2,1/(('Daily AUM'!$D15:AA15&lt;&gt;"")*(NAV!$D15:AA15&lt;&gt;"")),NAV!$D15:AA15),"")=""),0,'Daily AUM'!AB15-(IFERROR(LOOKUP(2,1/(('Daily AUM'!$D15:AA15&lt;&gt;"")*(NAV!$D15:AA15&lt;&gt;"")),'Daily AUM'!$D15:AA15),"")*(NAV!AB15/IFERROR(LOOKUP(2,1/(('Daily AUM'!$D15:AA15&lt;&gt;"")*(NAV!$D15:AA15&lt;&gt;"")),NAV!$D15:AA15),"")))),0))</f>
        <v>-0.77074168416584143</v>
      </c>
      <c r="AC15" s="2">
        <f>IF(OR('Daily AUM'!AC15="",NAV!AC15=""),0,IFERROR(IF(OR(IFERROR(LOOKUP(2,1/(('Daily AUM'!$D15:AB15&lt;&gt;"")*(NAV!$D15:AB15&lt;&gt;"")),'Daily AUM'!$D15:AB15),"")="",IFERROR(LOOKUP(2,1/(('Daily AUM'!$D15:AB15&lt;&gt;"")*(NAV!$D15:AB15&lt;&gt;"")),NAV!$D15:AB15),"")=""),0,'Daily AUM'!AC15-(IFERROR(LOOKUP(2,1/(('Daily AUM'!$D15:AB15&lt;&gt;"")*(NAV!$D15:AB15&lt;&gt;"")),'Daily AUM'!$D15:AB15),"")*(NAV!AC15/IFERROR(LOOKUP(2,1/(('Daily AUM'!$D15:AB15&lt;&gt;"")*(NAV!$D15:AB15&lt;&gt;"")),NAV!$D15:AB15),"")))),0))</f>
        <v>-2.0520257485036382</v>
      </c>
      <c r="AD15" s="2">
        <f>IF(OR('Daily AUM'!AD15="",NAV!AD15=""),0,IFERROR(IF(OR(IFERROR(LOOKUP(2,1/(('Daily AUM'!$D15:AC15&lt;&gt;"")*(NAV!$D15:AC15&lt;&gt;"")),'Daily AUM'!$D15:AC15),"")="",IFERROR(LOOKUP(2,1/(('Daily AUM'!$D15:AC15&lt;&gt;"")*(NAV!$D15:AC15&lt;&gt;"")),NAV!$D15:AC15),"")=""),0,'Daily AUM'!AD15-(IFERROR(LOOKUP(2,1/(('Daily AUM'!$D15:AC15&lt;&gt;"")*(NAV!$D15:AC15&lt;&gt;"")),'Daily AUM'!$D15:AC15),"")*(NAV!AD15/IFERROR(LOOKUP(2,1/(('Daily AUM'!$D15:AC15&lt;&gt;"")*(NAV!$D15:AC15&lt;&gt;"")),NAV!$D15:AC15),"")))),0))</f>
        <v>-1.5007804433394085</v>
      </c>
      <c r="AE15" s="2">
        <f>IF(OR('Daily AUM'!AE15="",NAV!AE15=""),0,IFERROR(IF(OR(IFERROR(LOOKUP(2,1/(('Daily AUM'!$D15:AD15&lt;&gt;"")*(NAV!$D15:AD15&lt;&gt;"")),'Daily AUM'!$D15:AD15),"")="",IFERROR(LOOKUP(2,1/(('Daily AUM'!$D15:AD15&lt;&gt;"")*(NAV!$D15:AD15&lt;&gt;"")),NAV!$D15:AD15),"")=""),0,'Daily AUM'!AE15-(IFERROR(LOOKUP(2,1/(('Daily AUM'!$D15:AD15&lt;&gt;"")*(NAV!$D15:AD15&lt;&gt;"")),'Daily AUM'!$D15:AD15),"")*(NAV!AE15/IFERROR(LOOKUP(2,1/(('Daily AUM'!$D15:AD15&lt;&gt;"")*(NAV!$D15:AD15&lt;&gt;"")),NAV!$D15:AD15),"")))),0))</f>
        <v>-1.7653979863953282</v>
      </c>
      <c r="AF15" s="2">
        <f>IF(OR('Daily AUM'!AF15="",NAV!AF15=""),0,IFERROR(IF(OR(IFERROR(LOOKUP(2,1/(('Daily AUM'!$D15:AE15&lt;&gt;"")*(NAV!$D15:AE15&lt;&gt;"")),'Daily AUM'!$D15:AE15),"")="",IFERROR(LOOKUP(2,1/(('Daily AUM'!$D15:AE15&lt;&gt;"")*(NAV!$D15:AE15&lt;&gt;"")),NAV!$D15:AE15),"")=""),0,'Daily AUM'!AF15-(IFERROR(LOOKUP(2,1/(('Daily AUM'!$D15:AE15&lt;&gt;"")*(NAV!$D15:AE15&lt;&gt;"")),'Daily AUM'!$D15:AE15),"")*(NAV!AF15/IFERROR(LOOKUP(2,1/(('Daily AUM'!$D15:AE15&lt;&gt;"")*(NAV!$D15:AE15&lt;&gt;"")),NAV!$D15:AE15),"")))),0))</f>
        <v>-0.63985291532208066</v>
      </c>
      <c r="AG15" s="2">
        <f>IF(OR('Daily AUM'!AG15="",NAV!AG15=""),0,IFERROR(IF(OR(IFERROR(LOOKUP(2,1/(('Daily AUM'!$D15:AF15&lt;&gt;"")*(NAV!$D15:AF15&lt;&gt;"")),'Daily AUM'!$D15:AF15),"")="",IFERROR(LOOKUP(2,1/(('Daily AUM'!$D15:AF15&lt;&gt;"")*(NAV!$D15:AF15&lt;&gt;"")),NAV!$D15:AF15),"")=""),0,'Daily AUM'!AG15-(IFERROR(LOOKUP(2,1/(('Daily AUM'!$D15:AF15&lt;&gt;"")*(NAV!$D15:AF15&lt;&gt;"")),'Daily AUM'!$D15:AF15),"")*(NAV!AG15/IFERROR(LOOKUP(2,1/(('Daily AUM'!$D15:AF15&lt;&gt;"")*(NAV!$D15:AF15&lt;&gt;"")),NAV!$D15:AF15),"")))),0))</f>
        <v>-1.1806986813185176</v>
      </c>
      <c r="AH15" s="2">
        <f>IF(OR('Daily AUM'!AH15="",NAV!AH15=""),0,IFERROR(IF(OR(IFERROR(LOOKUP(2,1/(('Daily AUM'!$D15:AG15&lt;&gt;"")*(NAV!$D15:AG15&lt;&gt;"")),'Daily AUM'!$D15:AG15),"")="",IFERROR(LOOKUP(2,1/(('Daily AUM'!$D15:AG15&lt;&gt;"")*(NAV!$D15:AG15&lt;&gt;"")),NAV!$D15:AG15),"")=""),0,'Daily AUM'!AH15-(IFERROR(LOOKUP(2,1/(('Daily AUM'!$D15:AG15&lt;&gt;"")*(NAV!$D15:AG15&lt;&gt;"")),'Daily AUM'!$D15:AG15),"")*(NAV!AH15/IFERROR(LOOKUP(2,1/(('Daily AUM'!$D15:AG15&lt;&gt;"")*(NAV!$D15:AG15&lt;&gt;"")),NAV!$D15:AG15),"")))),0))</f>
        <v>-3.5589784898656944</v>
      </c>
      <c r="AI15" s="2">
        <f>IF(OR('Daily AUM'!AI15="",NAV!AI15=""),0,IFERROR(IF(OR(IFERROR(LOOKUP(2,1/(('Daily AUM'!$D15:AH15&lt;&gt;"")*(NAV!$D15:AH15&lt;&gt;"")),'Daily AUM'!$D15:AH15),"")="",IFERROR(LOOKUP(2,1/(('Daily AUM'!$D15:AH15&lt;&gt;"")*(NAV!$D15:AH15&lt;&gt;"")),NAV!$D15:AH15),"")=""),0,'Daily AUM'!AI15-(IFERROR(LOOKUP(2,1/(('Daily AUM'!$D15:AH15&lt;&gt;"")*(NAV!$D15:AH15&lt;&gt;"")),'Daily AUM'!$D15:AH15),"")*(NAV!AI15/IFERROR(LOOKUP(2,1/(('Daily AUM'!$D15:AH15&lt;&gt;"")*(NAV!$D15:AH15&lt;&gt;"")),NAV!$D15:AH15),"")))),0))</f>
        <v>-1.5608904857422203</v>
      </c>
      <c r="AJ15" s="2">
        <f>IF(OR('Daily AUM'!AJ15="",NAV!AJ15=""),0,IFERROR(IF(OR(IFERROR(LOOKUP(2,1/(('Daily AUM'!$D15:AI15&lt;&gt;"")*(NAV!$D15:AI15&lt;&gt;"")),'Daily AUM'!$D15:AI15),"")="",IFERROR(LOOKUP(2,1/(('Daily AUM'!$D15:AI15&lt;&gt;"")*(NAV!$D15:AI15&lt;&gt;"")),NAV!$D15:AI15),"")=""),0,'Daily AUM'!AJ15-(IFERROR(LOOKUP(2,1/(('Daily AUM'!$D15:AI15&lt;&gt;"")*(NAV!$D15:AI15&lt;&gt;"")),'Daily AUM'!$D15:AI15),"")*(NAV!AJ15/IFERROR(LOOKUP(2,1/(('Daily AUM'!$D15:AI15&lt;&gt;"")*(NAV!$D15:AI15&lt;&gt;"")),NAV!$D15:AI15),"")))),0))</f>
        <v>-1.0102949163406265</v>
      </c>
      <c r="AK15" s="2">
        <f>IF(OR('Daily AUM'!AK15="",NAV!AK15=""),0,IFERROR(IF(OR(IFERROR(LOOKUP(2,1/(('Daily AUM'!$D15:AJ15&lt;&gt;"")*(NAV!$D15:AJ15&lt;&gt;"")),'Daily AUM'!$D15:AJ15),"")="",IFERROR(LOOKUP(2,1/(('Daily AUM'!$D15:AJ15&lt;&gt;"")*(NAV!$D15:AJ15&lt;&gt;"")),NAV!$D15:AJ15),"")=""),0,'Daily AUM'!AK15-(IFERROR(LOOKUP(2,1/(('Daily AUM'!$D15:AJ15&lt;&gt;"")*(NAV!$D15:AJ15&lt;&gt;"")),'Daily AUM'!$D15:AJ15),"")*(NAV!AK15/IFERROR(LOOKUP(2,1/(('Daily AUM'!$D15:AJ15&lt;&gt;"")*(NAV!$D15:AJ15&lt;&gt;"")),NAV!$D15:AJ15),"")))),0))</f>
        <v>-3.9166990891899331</v>
      </c>
      <c r="AL15" s="2">
        <f>IF(OR('Daily AUM'!AL15="",NAV!AL15=""),0,IFERROR(IF(OR(IFERROR(LOOKUP(2,1/(('Daily AUM'!$D15:AK15&lt;&gt;"")*(NAV!$D15:AK15&lt;&gt;"")),'Daily AUM'!$D15:AK15),"")="",IFERROR(LOOKUP(2,1/(('Daily AUM'!$D15:AK15&lt;&gt;"")*(NAV!$D15:AK15&lt;&gt;"")),NAV!$D15:AK15),"")=""),0,'Daily AUM'!AL15-(IFERROR(LOOKUP(2,1/(('Daily AUM'!$D15:AK15&lt;&gt;"")*(NAV!$D15:AK15&lt;&gt;"")),'Daily AUM'!$D15:AK15),"")*(NAV!AL15/IFERROR(LOOKUP(2,1/(('Daily AUM'!$D15:AK15&lt;&gt;"")*(NAV!$D15:AK15&lt;&gt;"")),NAV!$D15:AK15),"")))),0))</f>
        <v>-2.4188157463099742</v>
      </c>
      <c r="AM15" s="2">
        <f>IF(OR('Daily AUM'!AM15="",NAV!AM15=""),0,IFERROR(IF(OR(IFERROR(LOOKUP(2,1/(('Daily AUM'!$D15:AL15&lt;&gt;"")*(NAV!$D15:AL15&lt;&gt;"")),'Daily AUM'!$D15:AL15),"")="",IFERROR(LOOKUP(2,1/(('Daily AUM'!$D15:AL15&lt;&gt;"")*(NAV!$D15:AL15&lt;&gt;"")),NAV!$D15:AL15),"")=""),0,'Daily AUM'!AM15-(IFERROR(LOOKUP(2,1/(('Daily AUM'!$D15:AL15&lt;&gt;"")*(NAV!$D15:AL15&lt;&gt;"")),'Daily AUM'!$D15:AL15),"")*(NAV!AM15/IFERROR(LOOKUP(2,1/(('Daily AUM'!$D15:AL15&lt;&gt;"")*(NAV!$D15:AL15&lt;&gt;"")),NAV!$D15:AL15),"")))),0))</f>
        <v>0.10501434167144907</v>
      </c>
      <c r="AN15" s="2">
        <f>IF(OR('Daily AUM'!AN15="",NAV!AN15=""),0,IFERROR(IF(OR(IFERROR(LOOKUP(2,1/(('Daily AUM'!$D15:AM15&lt;&gt;"")*(NAV!$D15:AM15&lt;&gt;"")),'Daily AUM'!$D15:AM15),"")="",IFERROR(LOOKUP(2,1/(('Daily AUM'!$D15:AM15&lt;&gt;"")*(NAV!$D15:AM15&lt;&gt;"")),NAV!$D15:AM15),"")=""),0,'Daily AUM'!AN15-(IFERROR(LOOKUP(2,1/(('Daily AUM'!$D15:AM15&lt;&gt;"")*(NAV!$D15:AM15&lt;&gt;"")),'Daily AUM'!$D15:AM15),"")*(NAV!AN15/IFERROR(LOOKUP(2,1/(('Daily AUM'!$D15:AM15&lt;&gt;"")*(NAV!$D15:AM15&lt;&gt;"")),NAV!$D15:AM15),"")))),0))</f>
        <v>-1.8638633114410368</v>
      </c>
      <c r="AO15" s="2">
        <f>IF(OR('Daily AUM'!AO15="",NAV!AO15=""),0,IFERROR(IF(OR(IFERROR(LOOKUP(2,1/(('Daily AUM'!$D15:AN15&lt;&gt;"")*(NAV!$D15:AN15&lt;&gt;"")),'Daily AUM'!$D15:AN15),"")="",IFERROR(LOOKUP(2,1/(('Daily AUM'!$D15:AN15&lt;&gt;"")*(NAV!$D15:AN15&lt;&gt;"")),NAV!$D15:AN15),"")=""),0,'Daily AUM'!AO15-(IFERROR(LOOKUP(2,1/(('Daily AUM'!$D15:AN15&lt;&gt;"")*(NAV!$D15:AN15&lt;&gt;"")),'Daily AUM'!$D15:AN15),"")*(NAV!AO15/IFERROR(LOOKUP(2,1/(('Daily AUM'!$D15:AN15&lt;&gt;"")*(NAV!$D15:AN15&lt;&gt;"")),NAV!$D15:AN15),"")))),0))</f>
        <v>-3.3697315079857617</v>
      </c>
      <c r="AP15" s="2">
        <f>IF(OR('Daily AUM'!AP15="",NAV!AP15=""),0,IFERROR(IF(OR(IFERROR(LOOKUP(2,1/(('Daily AUM'!$D15:AO15&lt;&gt;"")*(NAV!$D15:AO15&lt;&gt;"")),'Daily AUM'!$D15:AO15),"")="",IFERROR(LOOKUP(2,1/(('Daily AUM'!$D15:AO15&lt;&gt;"")*(NAV!$D15:AO15&lt;&gt;"")),NAV!$D15:AO15),"")=""),0,'Daily AUM'!AP15-(IFERROR(LOOKUP(2,1/(('Daily AUM'!$D15:AO15&lt;&gt;"")*(NAV!$D15:AO15&lt;&gt;"")),'Daily AUM'!$D15:AO15),"")*(NAV!AP15/IFERROR(LOOKUP(2,1/(('Daily AUM'!$D15:AO15&lt;&gt;"")*(NAV!$D15:AO15&lt;&gt;"")),NAV!$D15:AO15),"")))),0))</f>
        <v>-2.9563054135542188</v>
      </c>
      <c r="AQ15" s="2">
        <f>IF(OR('Daily AUM'!AQ15="",NAV!AQ15=""),0,IFERROR(IF(OR(IFERROR(LOOKUP(2,1/(('Daily AUM'!$D15:AP15&lt;&gt;"")*(NAV!$D15:AP15&lt;&gt;"")),'Daily AUM'!$D15:AP15),"")="",IFERROR(LOOKUP(2,1/(('Daily AUM'!$D15:AP15&lt;&gt;"")*(NAV!$D15:AP15&lt;&gt;"")),NAV!$D15:AP15),"")=""),0,'Daily AUM'!AQ15-(IFERROR(LOOKUP(2,1/(('Daily AUM'!$D15:AP15&lt;&gt;"")*(NAV!$D15:AP15&lt;&gt;"")),'Daily AUM'!$D15:AP15),"")*(NAV!AQ15/IFERROR(LOOKUP(2,1/(('Daily AUM'!$D15:AP15&lt;&gt;"")*(NAV!$D15:AP15&lt;&gt;"")),NAV!$D15:AP15),"")))),0))</f>
        <v>-3.3423306150375538</v>
      </c>
      <c r="AR15" s="2">
        <f>IF(OR('Daily AUM'!AR15="",NAV!AR15=""),0,IFERROR(IF(OR(IFERROR(LOOKUP(2,1/(('Daily AUM'!$D15:AQ15&lt;&gt;"")*(NAV!$D15:AQ15&lt;&gt;"")),'Daily AUM'!$D15:AQ15),"")="",IFERROR(LOOKUP(2,1/(('Daily AUM'!$D15:AQ15&lt;&gt;"")*(NAV!$D15:AQ15&lt;&gt;"")),NAV!$D15:AQ15),"")=""),0,'Daily AUM'!AR15-(IFERROR(LOOKUP(2,1/(('Daily AUM'!$D15:AQ15&lt;&gt;"")*(NAV!$D15:AQ15&lt;&gt;"")),'Daily AUM'!$D15:AQ15),"")*(NAV!AR15/IFERROR(LOOKUP(2,1/(('Daily AUM'!$D15:AQ15&lt;&gt;"")*(NAV!$D15:AQ15&lt;&gt;"")),NAV!$D15:AQ15),"")))),0))</f>
        <v>-1.820463124743128</v>
      </c>
      <c r="AS15" s="2">
        <f t="shared" si="0"/>
        <v>-11.583080070844062</v>
      </c>
      <c r="AT15" s="2">
        <f t="shared" si="1"/>
        <v>-37.33484300355849</v>
      </c>
    </row>
    <row r="16" spans="1:46" x14ac:dyDescent="0.2">
      <c r="A16" t="s">
        <v>28</v>
      </c>
      <c r="B16" t="s">
        <v>19</v>
      </c>
      <c r="C16" t="s">
        <v>29</v>
      </c>
      <c r="D16" s="2">
        <f>0</f>
        <v>0</v>
      </c>
      <c r="E16" s="2">
        <f>IF(OR('Daily AUM'!E16="",NAV!E16=""),0,IFERROR(IF(OR(IFERROR(LOOKUP(2,1/(('Daily AUM'!$D16:D16&lt;&gt;"")*(NAV!$D16:D16&lt;&gt;"")),'Daily AUM'!$D16:D16),"")="",IFERROR(LOOKUP(2,1/(('Daily AUM'!$D16:D16&lt;&gt;"")*(NAV!$D16:D16&lt;&gt;"")),NAV!$D16:D16),"")=""),0,'Daily AUM'!E16-(IFERROR(LOOKUP(2,1/(('Daily AUM'!$D16:D16&lt;&gt;"")*(NAV!$D16:D16&lt;&gt;"")),'Daily AUM'!$D16:D16),"")*(NAV!E16/IFERROR(LOOKUP(2,1/(('Daily AUM'!$D16:D16&lt;&gt;"")*(NAV!$D16:D16&lt;&gt;"")),NAV!$D16:D16),"")))),0))</f>
        <v>-0.22385266279343341</v>
      </c>
      <c r="F16" s="2">
        <f>IF(OR('Daily AUM'!F16="",NAV!F16=""),0,IFERROR(IF(OR(IFERROR(LOOKUP(2,1/(('Daily AUM'!$D16:E16&lt;&gt;"")*(NAV!$D16:E16&lt;&gt;"")),'Daily AUM'!$D16:E16),"")="",IFERROR(LOOKUP(2,1/(('Daily AUM'!$D16:E16&lt;&gt;"")*(NAV!$D16:E16&lt;&gt;"")),NAV!$D16:E16),"")=""),0,'Daily AUM'!F16-(IFERROR(LOOKUP(2,1/(('Daily AUM'!$D16:E16&lt;&gt;"")*(NAV!$D16:E16&lt;&gt;"")),'Daily AUM'!$D16:E16),"")*(NAV!F16/IFERROR(LOOKUP(2,1/(('Daily AUM'!$D16:E16&lt;&gt;"")*(NAV!$D16:E16&lt;&gt;"")),NAV!$D16:E16),"")))),0))</f>
        <v>1.4153722567698424E-2</v>
      </c>
      <c r="G16" s="2">
        <f>IF(OR('Daily AUM'!G16="",NAV!G16=""),0,IFERROR(IF(OR(IFERROR(LOOKUP(2,1/(('Daily AUM'!$D16:F16&lt;&gt;"")*(NAV!$D16:F16&lt;&gt;"")),'Daily AUM'!$D16:F16),"")="",IFERROR(LOOKUP(2,1/(('Daily AUM'!$D16:F16&lt;&gt;"")*(NAV!$D16:F16&lt;&gt;"")),NAV!$D16:F16),"")=""),0,'Daily AUM'!G16-(IFERROR(LOOKUP(2,1/(('Daily AUM'!$D16:F16&lt;&gt;"")*(NAV!$D16:F16&lt;&gt;"")),'Daily AUM'!$D16:F16),"")*(NAV!G16/IFERROR(LOOKUP(2,1/(('Daily AUM'!$D16:F16&lt;&gt;"")*(NAV!$D16:F16&lt;&gt;"")),NAV!$D16:F16),"")))),0))</f>
        <v>-0.31872910537913413</v>
      </c>
      <c r="H16" s="2">
        <f>IF(OR('Daily AUM'!H16="",NAV!H16=""),0,IFERROR(IF(OR(IFERROR(LOOKUP(2,1/(('Daily AUM'!$D16:G16&lt;&gt;"")*(NAV!$D16:G16&lt;&gt;"")),'Daily AUM'!$D16:G16),"")="",IFERROR(LOOKUP(2,1/(('Daily AUM'!$D16:G16&lt;&gt;"")*(NAV!$D16:G16&lt;&gt;"")),NAV!$D16:G16),"")=""),0,'Daily AUM'!H16-(IFERROR(LOOKUP(2,1/(('Daily AUM'!$D16:G16&lt;&gt;"")*(NAV!$D16:G16&lt;&gt;"")),'Daily AUM'!$D16:G16),"")*(NAV!H16/IFERROR(LOOKUP(2,1/(('Daily AUM'!$D16:G16&lt;&gt;"")*(NAV!$D16:G16&lt;&gt;"")),NAV!$D16:G16),"")))),0))</f>
        <v>0.28515562622646939</v>
      </c>
      <c r="I16" s="2">
        <f>IF(OR('Daily AUM'!I16="",NAV!I16=""),0,IFERROR(IF(OR(IFERROR(LOOKUP(2,1/(('Daily AUM'!$D16:H16&lt;&gt;"")*(NAV!$D16:H16&lt;&gt;"")),'Daily AUM'!$D16:H16),"")="",IFERROR(LOOKUP(2,1/(('Daily AUM'!$D16:H16&lt;&gt;"")*(NAV!$D16:H16&lt;&gt;"")),NAV!$D16:H16),"")=""),0,'Daily AUM'!I16-(IFERROR(LOOKUP(2,1/(('Daily AUM'!$D16:H16&lt;&gt;"")*(NAV!$D16:H16&lt;&gt;"")),'Daily AUM'!$D16:H16),"")*(NAV!I16/IFERROR(LOOKUP(2,1/(('Daily AUM'!$D16:H16&lt;&gt;"")*(NAV!$D16:H16&lt;&gt;"")),NAV!$D16:H16),"")))),0))</f>
        <v>0.43521143847897292</v>
      </c>
      <c r="J16" s="2">
        <f>IF(OR('Daily AUM'!J16="",NAV!J16=""),0,IFERROR(IF(OR(IFERROR(LOOKUP(2,1/(('Daily AUM'!$D16:I16&lt;&gt;"")*(NAV!$D16:I16&lt;&gt;"")),'Daily AUM'!$D16:I16),"")="",IFERROR(LOOKUP(2,1/(('Daily AUM'!$D16:I16&lt;&gt;"")*(NAV!$D16:I16&lt;&gt;"")),NAV!$D16:I16),"")=""),0,'Daily AUM'!J16-(IFERROR(LOOKUP(2,1/(('Daily AUM'!$D16:I16&lt;&gt;"")*(NAV!$D16:I16&lt;&gt;"")),'Daily AUM'!$D16:I16),"")*(NAV!J16/IFERROR(LOOKUP(2,1/(('Daily AUM'!$D16:I16&lt;&gt;"")*(NAV!$D16:I16&lt;&gt;"")),NAV!$D16:I16),"")))),0))</f>
        <v>-0.26381335398696137</v>
      </c>
      <c r="K16" s="2">
        <f>IF(OR('Daily AUM'!K16="",NAV!K16=""),0,IFERROR(IF(OR(IFERROR(LOOKUP(2,1/(('Daily AUM'!$D16:J16&lt;&gt;"")*(NAV!$D16:J16&lt;&gt;"")),'Daily AUM'!$D16:J16),"")="",IFERROR(LOOKUP(2,1/(('Daily AUM'!$D16:J16&lt;&gt;"")*(NAV!$D16:J16&lt;&gt;"")),NAV!$D16:J16),"")=""),0,'Daily AUM'!K16-(IFERROR(LOOKUP(2,1/(('Daily AUM'!$D16:J16&lt;&gt;"")*(NAV!$D16:J16&lt;&gt;"")),'Daily AUM'!$D16:J16),"")*(NAV!K16/IFERROR(LOOKUP(2,1/(('Daily AUM'!$D16:J16&lt;&gt;"")*(NAV!$D16:J16&lt;&gt;"")),NAV!$D16:J16),"")))),0))</f>
        <v>0.24401663510957405</v>
      </c>
      <c r="L16" s="2">
        <f>IF(OR('Daily AUM'!L16="",NAV!L16=""),0,IFERROR(IF(OR(IFERROR(LOOKUP(2,1/(('Daily AUM'!$D16:K16&lt;&gt;"")*(NAV!$D16:K16&lt;&gt;"")),'Daily AUM'!$D16:K16),"")="",IFERROR(LOOKUP(2,1/(('Daily AUM'!$D16:K16&lt;&gt;"")*(NAV!$D16:K16&lt;&gt;"")),NAV!$D16:K16),"")=""),0,'Daily AUM'!L16-(IFERROR(LOOKUP(2,1/(('Daily AUM'!$D16:K16&lt;&gt;"")*(NAV!$D16:K16&lt;&gt;"")),'Daily AUM'!$D16:K16),"")*(NAV!L16/IFERROR(LOOKUP(2,1/(('Daily AUM'!$D16:K16&lt;&gt;"")*(NAV!$D16:K16&lt;&gt;"")),NAV!$D16:K16),"")))),0))</f>
        <v>-0.19659294583402698</v>
      </c>
      <c r="M16" s="2">
        <f>IF(OR('Daily AUM'!M16="",NAV!M16=""),0,IFERROR(IF(OR(IFERROR(LOOKUP(2,1/(('Daily AUM'!$D16:L16&lt;&gt;"")*(NAV!$D16:L16&lt;&gt;"")),'Daily AUM'!$D16:L16),"")="",IFERROR(LOOKUP(2,1/(('Daily AUM'!$D16:L16&lt;&gt;"")*(NAV!$D16:L16&lt;&gt;"")),NAV!$D16:L16),"")=""),0,'Daily AUM'!M16-(IFERROR(LOOKUP(2,1/(('Daily AUM'!$D16:L16&lt;&gt;"")*(NAV!$D16:L16&lt;&gt;"")),'Daily AUM'!$D16:L16),"")*(NAV!M16/IFERROR(LOOKUP(2,1/(('Daily AUM'!$D16:L16&lt;&gt;"")*(NAV!$D16:L16&lt;&gt;"")),NAV!$D16:L16),"")))),0))</f>
        <v>0.53658820164469034</v>
      </c>
      <c r="N16" s="2">
        <f>IF(OR('Daily AUM'!N16="",NAV!N16=""),0,IFERROR(IF(OR(IFERROR(LOOKUP(2,1/(('Daily AUM'!$D16:M16&lt;&gt;"")*(NAV!$D16:M16&lt;&gt;"")),'Daily AUM'!$D16:M16),"")="",IFERROR(LOOKUP(2,1/(('Daily AUM'!$D16:M16&lt;&gt;"")*(NAV!$D16:M16&lt;&gt;"")),NAV!$D16:M16),"")=""),0,'Daily AUM'!N16-(IFERROR(LOOKUP(2,1/(('Daily AUM'!$D16:M16&lt;&gt;"")*(NAV!$D16:M16&lt;&gt;"")),'Daily AUM'!$D16:M16),"")*(NAV!N16/IFERROR(LOOKUP(2,1/(('Daily AUM'!$D16:M16&lt;&gt;"")*(NAV!$D16:M16&lt;&gt;"")),NAV!$D16:M16),"")))),0))</f>
        <v>-5.2160916297225413E-2</v>
      </c>
      <c r="O16" s="2">
        <f>IF(OR('Daily AUM'!O16="",NAV!O16=""),0,IFERROR(IF(OR(IFERROR(LOOKUP(2,1/(('Daily AUM'!$D16:N16&lt;&gt;"")*(NAV!$D16:N16&lt;&gt;"")),'Daily AUM'!$D16:N16),"")="",IFERROR(LOOKUP(2,1/(('Daily AUM'!$D16:N16&lt;&gt;"")*(NAV!$D16:N16&lt;&gt;"")),NAV!$D16:N16),"")=""),0,'Daily AUM'!O16-(IFERROR(LOOKUP(2,1/(('Daily AUM'!$D16:N16&lt;&gt;"")*(NAV!$D16:N16&lt;&gt;"")),'Daily AUM'!$D16:N16),"")*(NAV!O16/IFERROR(LOOKUP(2,1/(('Daily AUM'!$D16:N16&lt;&gt;"")*(NAV!$D16:N16&lt;&gt;"")),NAV!$D16:N16),"")))),0))</f>
        <v>0.27167749504269523</v>
      </c>
      <c r="P16" s="2">
        <f>IF(OR('Daily AUM'!P16="",NAV!P16=""),0,IFERROR(IF(OR(IFERROR(LOOKUP(2,1/(('Daily AUM'!$D16:O16&lt;&gt;"")*(NAV!$D16:O16&lt;&gt;"")),'Daily AUM'!$D16:O16),"")="",IFERROR(LOOKUP(2,1/(('Daily AUM'!$D16:O16&lt;&gt;"")*(NAV!$D16:O16&lt;&gt;"")),NAV!$D16:O16),"")=""),0,'Daily AUM'!P16-(IFERROR(LOOKUP(2,1/(('Daily AUM'!$D16:O16&lt;&gt;"")*(NAV!$D16:O16&lt;&gt;"")),'Daily AUM'!$D16:O16),"")*(NAV!P16/IFERROR(LOOKUP(2,1/(('Daily AUM'!$D16:O16&lt;&gt;"")*(NAV!$D16:O16&lt;&gt;"")),NAV!$D16:O16),"")))),0))</f>
        <v>-0.175991722545632</v>
      </c>
      <c r="Q16" s="2">
        <f>IF(OR('Daily AUM'!Q16="",NAV!Q16=""),0,IFERROR(IF(OR(IFERROR(LOOKUP(2,1/(('Daily AUM'!$D16:P16&lt;&gt;"")*(NAV!$D16:P16&lt;&gt;"")),'Daily AUM'!$D16:P16),"")="",IFERROR(LOOKUP(2,1/(('Daily AUM'!$D16:P16&lt;&gt;"")*(NAV!$D16:P16&lt;&gt;"")),NAV!$D16:P16),"")=""),0,'Daily AUM'!Q16-(IFERROR(LOOKUP(2,1/(('Daily AUM'!$D16:P16&lt;&gt;"")*(NAV!$D16:P16&lt;&gt;"")),'Daily AUM'!$D16:P16),"")*(NAV!Q16/IFERROR(LOOKUP(2,1/(('Daily AUM'!$D16:P16&lt;&gt;"")*(NAV!$D16:P16&lt;&gt;"")),NAV!$D16:P16),"")))),0))</f>
        <v>0.21061980439048966</v>
      </c>
      <c r="R16" s="2">
        <f>IF(OR('Daily AUM'!R16="",NAV!R16=""),0,IFERROR(IF(OR(IFERROR(LOOKUP(2,1/(('Daily AUM'!$D16:Q16&lt;&gt;"")*(NAV!$D16:Q16&lt;&gt;"")),'Daily AUM'!$D16:Q16),"")="",IFERROR(LOOKUP(2,1/(('Daily AUM'!$D16:Q16&lt;&gt;"")*(NAV!$D16:Q16&lt;&gt;"")),NAV!$D16:Q16),"")=""),0,'Daily AUM'!R16-(IFERROR(LOOKUP(2,1/(('Daily AUM'!$D16:Q16&lt;&gt;"")*(NAV!$D16:Q16&lt;&gt;"")),'Daily AUM'!$D16:Q16),"")*(NAV!R16/IFERROR(LOOKUP(2,1/(('Daily AUM'!$D16:Q16&lt;&gt;"")*(NAV!$D16:Q16&lt;&gt;"")),NAV!$D16:Q16),"")))),0))</f>
        <v>0.13320129720591467</v>
      </c>
      <c r="S16" s="2">
        <f>IF(OR('Daily AUM'!S16="",NAV!S16=""),0,IFERROR(IF(OR(IFERROR(LOOKUP(2,1/(('Daily AUM'!$D16:R16&lt;&gt;"")*(NAV!$D16:R16&lt;&gt;"")),'Daily AUM'!$D16:R16),"")="",IFERROR(LOOKUP(2,1/(('Daily AUM'!$D16:R16&lt;&gt;"")*(NAV!$D16:R16&lt;&gt;"")),NAV!$D16:R16),"")=""),0,'Daily AUM'!S16-(IFERROR(LOOKUP(2,1/(('Daily AUM'!$D16:R16&lt;&gt;"")*(NAV!$D16:R16&lt;&gt;"")),'Daily AUM'!$D16:R16),"")*(NAV!S16/IFERROR(LOOKUP(2,1/(('Daily AUM'!$D16:R16&lt;&gt;"")*(NAV!$D16:R16&lt;&gt;"")),NAV!$D16:R16),"")))),0))</f>
        <v>-1.9943086976354607E-2</v>
      </c>
      <c r="T16" s="2">
        <f>IF(OR('Daily AUM'!T16="",NAV!T16=""),0,IFERROR(IF(OR(IFERROR(LOOKUP(2,1/(('Daily AUM'!$D16:S16&lt;&gt;"")*(NAV!$D16:S16&lt;&gt;"")),'Daily AUM'!$D16:S16),"")="",IFERROR(LOOKUP(2,1/(('Daily AUM'!$D16:S16&lt;&gt;"")*(NAV!$D16:S16&lt;&gt;"")),NAV!$D16:S16),"")=""),0,'Daily AUM'!T16-(IFERROR(LOOKUP(2,1/(('Daily AUM'!$D16:S16&lt;&gt;"")*(NAV!$D16:S16&lt;&gt;"")),'Daily AUM'!$D16:S16),"")*(NAV!T16/IFERROR(LOOKUP(2,1/(('Daily AUM'!$D16:S16&lt;&gt;"")*(NAV!$D16:S16&lt;&gt;"")),NAV!$D16:S16),"")))),0))</f>
        <v>1.3325132762702196E-2</v>
      </c>
      <c r="U16" s="2">
        <f>IF(OR('Daily AUM'!U16="",NAV!U16=""),0,IFERROR(IF(OR(IFERROR(LOOKUP(2,1/(('Daily AUM'!$D16:T16&lt;&gt;"")*(NAV!$D16:T16&lt;&gt;"")),'Daily AUM'!$D16:T16),"")="",IFERROR(LOOKUP(2,1/(('Daily AUM'!$D16:T16&lt;&gt;"")*(NAV!$D16:T16&lt;&gt;"")),NAV!$D16:T16),"")=""),0,'Daily AUM'!U16-(IFERROR(LOOKUP(2,1/(('Daily AUM'!$D16:T16&lt;&gt;"")*(NAV!$D16:T16&lt;&gt;"")),'Daily AUM'!$D16:T16),"")*(NAV!U16/IFERROR(LOOKUP(2,1/(('Daily AUM'!$D16:T16&lt;&gt;"")*(NAV!$D16:T16&lt;&gt;"")),NAV!$D16:T16),"")))),0))</f>
        <v>-0.62089034303357948</v>
      </c>
      <c r="V16" s="2">
        <f>IF(OR('Daily AUM'!V16="",NAV!V16=""),0,IFERROR(IF(OR(IFERROR(LOOKUP(2,1/(('Daily AUM'!$D16:U16&lt;&gt;"")*(NAV!$D16:U16&lt;&gt;"")),'Daily AUM'!$D16:U16),"")="",IFERROR(LOOKUP(2,1/(('Daily AUM'!$D16:U16&lt;&gt;"")*(NAV!$D16:U16&lt;&gt;"")),NAV!$D16:U16),"")=""),0,'Daily AUM'!V16-(IFERROR(LOOKUP(2,1/(('Daily AUM'!$D16:U16&lt;&gt;"")*(NAV!$D16:U16&lt;&gt;"")),'Daily AUM'!$D16:U16),"")*(NAV!V16/IFERROR(LOOKUP(2,1/(('Daily AUM'!$D16:U16&lt;&gt;"")*(NAV!$D16:U16&lt;&gt;"")),NAV!$D16:U16),"")))),0))</f>
        <v>-0.12525908869702107</v>
      </c>
      <c r="W16" s="2">
        <f>IF(OR('Daily AUM'!W16="",NAV!W16=""),0,IFERROR(IF(OR(IFERROR(LOOKUP(2,1/(('Daily AUM'!$D16:V16&lt;&gt;"")*(NAV!$D16:V16&lt;&gt;"")),'Daily AUM'!$D16:V16),"")="",IFERROR(LOOKUP(2,1/(('Daily AUM'!$D16:V16&lt;&gt;"")*(NAV!$D16:V16&lt;&gt;"")),NAV!$D16:V16),"")=""),0,'Daily AUM'!W16-(IFERROR(LOOKUP(2,1/(('Daily AUM'!$D16:V16&lt;&gt;"")*(NAV!$D16:V16&lt;&gt;"")),'Daily AUM'!$D16:V16),"")*(NAV!W16/IFERROR(LOOKUP(2,1/(('Daily AUM'!$D16:V16&lt;&gt;"")*(NAV!$D16:V16&lt;&gt;"")),NAV!$D16:V16),"")))),0))</f>
        <v>-0.22982402359593834</v>
      </c>
      <c r="X16" s="2">
        <f>IF(OR('Daily AUM'!X16="",NAV!X16=""),0,IFERROR(IF(OR(IFERROR(LOOKUP(2,1/(('Daily AUM'!$D16:W16&lt;&gt;"")*(NAV!$D16:W16&lt;&gt;"")),'Daily AUM'!$D16:W16),"")="",IFERROR(LOOKUP(2,1/(('Daily AUM'!$D16:W16&lt;&gt;"")*(NAV!$D16:W16&lt;&gt;"")),NAV!$D16:W16),"")=""),0,'Daily AUM'!X16-(IFERROR(LOOKUP(2,1/(('Daily AUM'!$D16:W16&lt;&gt;"")*(NAV!$D16:W16&lt;&gt;"")),'Daily AUM'!$D16:W16),"")*(NAV!X16/IFERROR(LOOKUP(2,1/(('Daily AUM'!$D16:W16&lt;&gt;"")*(NAV!$D16:W16&lt;&gt;"")),NAV!$D16:W16),"")))),0))</f>
        <v>0.34098098340473371</v>
      </c>
      <c r="Y16" s="2">
        <f>IF(OR('Daily AUM'!Y16="",NAV!Y16=""),0,IFERROR(IF(OR(IFERROR(LOOKUP(2,1/(('Daily AUM'!$D16:X16&lt;&gt;"")*(NAV!$D16:X16&lt;&gt;"")),'Daily AUM'!$D16:X16),"")="",IFERROR(LOOKUP(2,1/(('Daily AUM'!$D16:X16&lt;&gt;"")*(NAV!$D16:X16&lt;&gt;"")),NAV!$D16:X16),"")=""),0,'Daily AUM'!Y16-(IFERROR(LOOKUP(2,1/(('Daily AUM'!$D16:X16&lt;&gt;"")*(NAV!$D16:X16&lt;&gt;"")),'Daily AUM'!$D16:X16),"")*(NAV!Y16/IFERROR(LOOKUP(2,1/(('Daily AUM'!$D16:X16&lt;&gt;"")*(NAV!$D16:X16&lt;&gt;"")),NAV!$D16:X16),"")))),0))</f>
        <v>0.33943045375212932</v>
      </c>
      <c r="Z16" s="2">
        <f>IF(OR('Daily AUM'!Z16="",NAV!Z16=""),0,IFERROR(IF(OR(IFERROR(LOOKUP(2,1/(('Daily AUM'!$D16:Y16&lt;&gt;"")*(NAV!$D16:Y16&lt;&gt;"")),'Daily AUM'!$D16:Y16),"")="",IFERROR(LOOKUP(2,1/(('Daily AUM'!$D16:Y16&lt;&gt;"")*(NAV!$D16:Y16&lt;&gt;"")),NAV!$D16:Y16),"")=""),0,'Daily AUM'!Z16-(IFERROR(LOOKUP(2,1/(('Daily AUM'!$D16:Y16&lt;&gt;"")*(NAV!$D16:Y16&lt;&gt;"")),'Daily AUM'!$D16:Y16),"")*(NAV!Z16/IFERROR(LOOKUP(2,1/(('Daily AUM'!$D16:Y16&lt;&gt;"")*(NAV!$D16:Y16&lt;&gt;"")),NAV!$D16:Y16),"")))),0))</f>
        <v>5.266948668349869E-3</v>
      </c>
      <c r="AA16" s="2">
        <f>IF(OR('Daily AUM'!AA16="",NAV!AA16=""),0,IFERROR(IF(OR(IFERROR(LOOKUP(2,1/(('Daily AUM'!$D16:Z16&lt;&gt;"")*(NAV!$D16:Z16&lt;&gt;"")),'Daily AUM'!$D16:Z16),"")="",IFERROR(LOOKUP(2,1/(('Daily AUM'!$D16:Z16&lt;&gt;"")*(NAV!$D16:Z16&lt;&gt;"")),NAV!$D16:Z16),"")=""),0,'Daily AUM'!AA16-(IFERROR(LOOKUP(2,1/(('Daily AUM'!$D16:Z16&lt;&gt;"")*(NAV!$D16:Z16&lt;&gt;"")),'Daily AUM'!$D16:Z16),"")*(NAV!AA16/IFERROR(LOOKUP(2,1/(('Daily AUM'!$D16:Z16&lt;&gt;"")*(NAV!$D16:Z16&lt;&gt;"")),NAV!$D16:Z16),"")))),0))</f>
        <v>-0.69300017107912026</v>
      </c>
      <c r="AB16" s="2">
        <f>IF(OR('Daily AUM'!AB16="",NAV!AB16=""),0,IFERROR(IF(OR(IFERROR(LOOKUP(2,1/(('Daily AUM'!$D16:AA16&lt;&gt;"")*(NAV!$D16:AA16&lt;&gt;"")),'Daily AUM'!$D16:AA16),"")="",IFERROR(LOOKUP(2,1/(('Daily AUM'!$D16:AA16&lt;&gt;"")*(NAV!$D16:AA16&lt;&gt;"")),NAV!$D16:AA16),"")=""),0,'Daily AUM'!AB16-(IFERROR(LOOKUP(2,1/(('Daily AUM'!$D16:AA16&lt;&gt;"")*(NAV!$D16:AA16&lt;&gt;"")),'Daily AUM'!$D16:AA16),"")*(NAV!AB16/IFERROR(LOOKUP(2,1/(('Daily AUM'!$D16:AA16&lt;&gt;"")*(NAV!$D16:AA16&lt;&gt;"")),NAV!$D16:AA16),"")))),0))</f>
        <v>7.8009102867781621E-2</v>
      </c>
      <c r="AC16" s="2">
        <f>IF(OR('Daily AUM'!AC16="",NAV!AC16=""),0,IFERROR(IF(OR(IFERROR(LOOKUP(2,1/(('Daily AUM'!$D16:AB16&lt;&gt;"")*(NAV!$D16:AB16&lt;&gt;"")),'Daily AUM'!$D16:AB16),"")="",IFERROR(LOOKUP(2,1/(('Daily AUM'!$D16:AB16&lt;&gt;"")*(NAV!$D16:AB16&lt;&gt;"")),NAV!$D16:AB16),"")=""),0,'Daily AUM'!AC16-(IFERROR(LOOKUP(2,1/(('Daily AUM'!$D16:AB16&lt;&gt;"")*(NAV!$D16:AB16&lt;&gt;"")),'Daily AUM'!$D16:AB16),"")*(NAV!AC16/IFERROR(LOOKUP(2,1/(('Daily AUM'!$D16:AB16&lt;&gt;"")*(NAV!$D16:AB16&lt;&gt;"")),NAV!$D16:AB16),"")))),0))</f>
        <v>-0.10521998357057782</v>
      </c>
      <c r="AD16" s="2">
        <f>IF(OR('Daily AUM'!AD16="",NAV!AD16=""),0,IFERROR(IF(OR(IFERROR(LOOKUP(2,1/(('Daily AUM'!$D16:AC16&lt;&gt;"")*(NAV!$D16:AC16&lt;&gt;"")),'Daily AUM'!$D16:AC16),"")="",IFERROR(LOOKUP(2,1/(('Daily AUM'!$D16:AC16&lt;&gt;"")*(NAV!$D16:AC16&lt;&gt;"")),NAV!$D16:AC16),"")=""),0,'Daily AUM'!AD16-(IFERROR(LOOKUP(2,1/(('Daily AUM'!$D16:AC16&lt;&gt;"")*(NAV!$D16:AC16&lt;&gt;"")),'Daily AUM'!$D16:AC16),"")*(NAV!AD16/IFERROR(LOOKUP(2,1/(('Daily AUM'!$D16:AC16&lt;&gt;"")*(NAV!$D16:AC16&lt;&gt;"")),NAV!$D16:AC16),"")))),0))</f>
        <v>-0.21879624627854355</v>
      </c>
      <c r="AE16" s="2">
        <f>IF(OR('Daily AUM'!AE16="",NAV!AE16=""),0,IFERROR(IF(OR(IFERROR(LOOKUP(2,1/(('Daily AUM'!$D16:AD16&lt;&gt;"")*(NAV!$D16:AD16&lt;&gt;"")),'Daily AUM'!$D16:AD16),"")="",IFERROR(LOOKUP(2,1/(('Daily AUM'!$D16:AD16&lt;&gt;"")*(NAV!$D16:AD16&lt;&gt;"")),NAV!$D16:AD16),"")=""),0,'Daily AUM'!AE16-(IFERROR(LOOKUP(2,1/(('Daily AUM'!$D16:AD16&lt;&gt;"")*(NAV!$D16:AD16&lt;&gt;"")),'Daily AUM'!$D16:AD16),"")*(NAV!AE16/IFERROR(LOOKUP(2,1/(('Daily AUM'!$D16:AD16&lt;&gt;"")*(NAV!$D16:AD16&lt;&gt;"")),NAV!$D16:AD16),"")))),0))</f>
        <v>-0.36971858813330982</v>
      </c>
      <c r="AF16" s="2">
        <f>IF(OR('Daily AUM'!AF16="",NAV!AF16=""),0,IFERROR(IF(OR(IFERROR(LOOKUP(2,1/(('Daily AUM'!$D16:AE16&lt;&gt;"")*(NAV!$D16:AE16&lt;&gt;"")),'Daily AUM'!$D16:AE16),"")="",IFERROR(LOOKUP(2,1/(('Daily AUM'!$D16:AE16&lt;&gt;"")*(NAV!$D16:AE16&lt;&gt;"")),NAV!$D16:AE16),"")=""),0,'Daily AUM'!AF16-(IFERROR(LOOKUP(2,1/(('Daily AUM'!$D16:AE16&lt;&gt;"")*(NAV!$D16:AE16&lt;&gt;"")),'Daily AUM'!$D16:AE16),"")*(NAV!AF16/IFERROR(LOOKUP(2,1/(('Daily AUM'!$D16:AE16&lt;&gt;"")*(NAV!$D16:AE16&lt;&gt;"")),NAV!$D16:AE16),"")))),0))</f>
        <v>0.4829366016788299</v>
      </c>
      <c r="AG16" s="2">
        <f>IF(OR('Daily AUM'!AG16="",NAV!AG16=""),0,IFERROR(IF(OR(IFERROR(LOOKUP(2,1/(('Daily AUM'!$D16:AF16&lt;&gt;"")*(NAV!$D16:AF16&lt;&gt;"")),'Daily AUM'!$D16:AF16),"")="",IFERROR(LOOKUP(2,1/(('Daily AUM'!$D16:AF16&lt;&gt;"")*(NAV!$D16:AF16&lt;&gt;"")),NAV!$D16:AF16),"")=""),0,'Daily AUM'!AG16-(IFERROR(LOOKUP(2,1/(('Daily AUM'!$D16:AF16&lt;&gt;"")*(NAV!$D16:AF16&lt;&gt;"")),'Daily AUM'!$D16:AF16),"")*(NAV!AG16/IFERROR(LOOKUP(2,1/(('Daily AUM'!$D16:AF16&lt;&gt;"")*(NAV!$D16:AF16&lt;&gt;"")),NAV!$D16:AF16),"")))),0))</f>
        <v>-0.23064270967734046</v>
      </c>
      <c r="AH16" s="2">
        <f>IF(OR('Daily AUM'!AH16="",NAV!AH16=""),0,IFERROR(IF(OR(IFERROR(LOOKUP(2,1/(('Daily AUM'!$D16:AG16&lt;&gt;"")*(NAV!$D16:AG16&lt;&gt;"")),'Daily AUM'!$D16:AG16),"")="",IFERROR(LOOKUP(2,1/(('Daily AUM'!$D16:AG16&lt;&gt;"")*(NAV!$D16:AG16&lt;&gt;"")),NAV!$D16:AG16),"")=""),0,'Daily AUM'!AH16-(IFERROR(LOOKUP(2,1/(('Daily AUM'!$D16:AG16&lt;&gt;"")*(NAV!$D16:AG16&lt;&gt;"")),'Daily AUM'!$D16:AG16),"")*(NAV!AH16/IFERROR(LOOKUP(2,1/(('Daily AUM'!$D16:AG16&lt;&gt;"")*(NAV!$D16:AG16&lt;&gt;"")),NAV!$D16:AG16),"")))),0))</f>
        <v>0.40837592855223193</v>
      </c>
      <c r="AI16" s="2">
        <f>IF(OR('Daily AUM'!AI16="",NAV!AI16=""),0,IFERROR(IF(OR(IFERROR(LOOKUP(2,1/(('Daily AUM'!$D16:AH16&lt;&gt;"")*(NAV!$D16:AH16&lt;&gt;"")),'Daily AUM'!$D16:AH16),"")="",IFERROR(LOOKUP(2,1/(('Daily AUM'!$D16:AH16&lt;&gt;"")*(NAV!$D16:AH16&lt;&gt;"")),NAV!$D16:AH16),"")=""),0,'Daily AUM'!AI16-(IFERROR(LOOKUP(2,1/(('Daily AUM'!$D16:AH16&lt;&gt;"")*(NAV!$D16:AH16&lt;&gt;"")),'Daily AUM'!$D16:AH16),"")*(NAV!AI16/IFERROR(LOOKUP(2,1/(('Daily AUM'!$D16:AH16&lt;&gt;"")*(NAV!$D16:AH16&lt;&gt;"")),NAV!$D16:AH16),"")))),0))</f>
        <v>-0.11037602470764796</v>
      </c>
      <c r="AJ16" s="2">
        <f>IF(OR('Daily AUM'!AJ16="",NAV!AJ16=""),0,IFERROR(IF(OR(IFERROR(LOOKUP(2,1/(('Daily AUM'!$D16:AI16&lt;&gt;"")*(NAV!$D16:AI16&lt;&gt;"")),'Daily AUM'!$D16:AI16),"")="",IFERROR(LOOKUP(2,1/(('Daily AUM'!$D16:AI16&lt;&gt;"")*(NAV!$D16:AI16&lt;&gt;"")),NAV!$D16:AI16),"")=""),0,'Daily AUM'!AJ16-(IFERROR(LOOKUP(2,1/(('Daily AUM'!$D16:AI16&lt;&gt;"")*(NAV!$D16:AI16&lt;&gt;"")),'Daily AUM'!$D16:AI16),"")*(NAV!AJ16/IFERROR(LOOKUP(2,1/(('Daily AUM'!$D16:AI16&lt;&gt;"")*(NAV!$D16:AI16&lt;&gt;"")),NAV!$D16:AI16),"")))),0))</f>
        <v>0.22316812013150411</v>
      </c>
      <c r="AK16" s="2">
        <f>IF(OR('Daily AUM'!AK16="",NAV!AK16=""),0,IFERROR(IF(OR(IFERROR(LOOKUP(2,1/(('Daily AUM'!$D16:AJ16&lt;&gt;"")*(NAV!$D16:AJ16&lt;&gt;"")),'Daily AUM'!$D16:AJ16),"")="",IFERROR(LOOKUP(2,1/(('Daily AUM'!$D16:AJ16&lt;&gt;"")*(NAV!$D16:AJ16&lt;&gt;"")),NAV!$D16:AJ16),"")=""),0,'Daily AUM'!AK16-(IFERROR(LOOKUP(2,1/(('Daily AUM'!$D16:AJ16&lt;&gt;"")*(NAV!$D16:AJ16&lt;&gt;"")),'Daily AUM'!$D16:AJ16),"")*(NAV!AK16/IFERROR(LOOKUP(2,1/(('Daily AUM'!$D16:AJ16&lt;&gt;"")*(NAV!$D16:AJ16&lt;&gt;"")),NAV!$D16:AJ16),"")))),0))</f>
        <v>-0.35186961901786162</v>
      </c>
      <c r="AL16" s="2">
        <f>IF(OR('Daily AUM'!AL16="",NAV!AL16=""),0,IFERROR(IF(OR(IFERROR(LOOKUP(2,1/(('Daily AUM'!$D16:AK16&lt;&gt;"")*(NAV!$D16:AK16&lt;&gt;"")),'Daily AUM'!$D16:AK16),"")="",IFERROR(LOOKUP(2,1/(('Daily AUM'!$D16:AK16&lt;&gt;"")*(NAV!$D16:AK16&lt;&gt;"")),NAV!$D16:AK16),"")=""),0,'Daily AUM'!AL16-(IFERROR(LOOKUP(2,1/(('Daily AUM'!$D16:AK16&lt;&gt;"")*(NAV!$D16:AK16&lt;&gt;"")),'Daily AUM'!$D16:AK16),"")*(NAV!AL16/IFERROR(LOOKUP(2,1/(('Daily AUM'!$D16:AK16&lt;&gt;"")*(NAV!$D16:AK16&lt;&gt;"")),NAV!$D16:AK16),"")))),0))</f>
        <v>-1.5784000000001015</v>
      </c>
      <c r="AM16" s="2">
        <f>IF(OR('Daily AUM'!AM16="",NAV!AM16=""),0,IFERROR(IF(OR(IFERROR(LOOKUP(2,1/(('Daily AUM'!$D16:AL16&lt;&gt;"")*(NAV!$D16:AL16&lt;&gt;"")),'Daily AUM'!$D16:AL16),"")="",IFERROR(LOOKUP(2,1/(('Daily AUM'!$D16:AL16&lt;&gt;"")*(NAV!$D16:AL16&lt;&gt;"")),NAV!$D16:AL16),"")=""),0,'Daily AUM'!AM16-(IFERROR(LOOKUP(2,1/(('Daily AUM'!$D16:AL16&lt;&gt;"")*(NAV!$D16:AL16&lt;&gt;"")),'Daily AUM'!$D16:AL16),"")*(NAV!AM16/IFERROR(LOOKUP(2,1/(('Daily AUM'!$D16:AL16&lt;&gt;"")*(NAV!$D16:AL16&lt;&gt;"")),NAV!$D16:AL16),"")))),0))</f>
        <v>9.0551657664718732E-2</v>
      </c>
      <c r="AN16" s="2">
        <f>IF(OR('Daily AUM'!AN16="",NAV!AN16=""),0,IFERROR(IF(OR(IFERROR(LOOKUP(2,1/(('Daily AUM'!$D16:AM16&lt;&gt;"")*(NAV!$D16:AM16&lt;&gt;"")),'Daily AUM'!$D16:AM16),"")="",IFERROR(LOOKUP(2,1/(('Daily AUM'!$D16:AM16&lt;&gt;"")*(NAV!$D16:AM16&lt;&gt;"")),NAV!$D16:AM16),"")=""),0,'Daily AUM'!AN16-(IFERROR(LOOKUP(2,1/(('Daily AUM'!$D16:AM16&lt;&gt;"")*(NAV!$D16:AM16&lt;&gt;"")),'Daily AUM'!$D16:AM16),"")*(NAV!AN16/IFERROR(LOOKUP(2,1/(('Daily AUM'!$D16:AM16&lt;&gt;"")*(NAV!$D16:AM16&lt;&gt;"")),NAV!$D16:AM16),"")))),0))</f>
        <v>-0.28243803077725715</v>
      </c>
      <c r="AO16" s="2">
        <f>IF(OR('Daily AUM'!AO16="",NAV!AO16=""),0,IFERROR(IF(OR(IFERROR(LOOKUP(2,1/(('Daily AUM'!$D16:AN16&lt;&gt;"")*(NAV!$D16:AN16&lt;&gt;"")),'Daily AUM'!$D16:AN16),"")="",IFERROR(LOOKUP(2,1/(('Daily AUM'!$D16:AN16&lt;&gt;"")*(NAV!$D16:AN16&lt;&gt;"")),NAV!$D16:AN16),"")=""),0,'Daily AUM'!AO16-(IFERROR(LOOKUP(2,1/(('Daily AUM'!$D16:AN16&lt;&gt;"")*(NAV!$D16:AN16&lt;&gt;"")),'Daily AUM'!$D16:AN16),"")*(NAV!AO16/IFERROR(LOOKUP(2,1/(('Daily AUM'!$D16:AN16&lt;&gt;"")*(NAV!$D16:AN16&lt;&gt;"")),NAV!$D16:AN16),"")))),0))</f>
        <v>-0.23638647144571223</v>
      </c>
      <c r="AP16" s="2">
        <f>IF(OR('Daily AUM'!AP16="",NAV!AP16=""),0,IFERROR(IF(OR(IFERROR(LOOKUP(2,1/(('Daily AUM'!$D16:AO16&lt;&gt;"")*(NAV!$D16:AO16&lt;&gt;"")),'Daily AUM'!$D16:AO16),"")="",IFERROR(LOOKUP(2,1/(('Daily AUM'!$D16:AO16&lt;&gt;"")*(NAV!$D16:AO16&lt;&gt;"")),NAV!$D16:AO16),"")=""),0,'Daily AUM'!AP16-(IFERROR(LOOKUP(2,1/(('Daily AUM'!$D16:AO16&lt;&gt;"")*(NAV!$D16:AO16&lt;&gt;"")),'Daily AUM'!$D16:AO16),"")*(NAV!AP16/IFERROR(LOOKUP(2,1/(('Daily AUM'!$D16:AO16&lt;&gt;"")*(NAV!$D16:AO16&lt;&gt;"")),NAV!$D16:AO16),"")))),0))</f>
        <v>-4.3740614006082978E-2</v>
      </c>
      <c r="AQ16" s="2">
        <f>IF(OR('Daily AUM'!AQ16="",NAV!AQ16=""),0,IFERROR(IF(OR(IFERROR(LOOKUP(2,1/(('Daily AUM'!$D16:AP16&lt;&gt;"")*(NAV!$D16:AP16&lt;&gt;"")),'Daily AUM'!$D16:AP16),"")="",IFERROR(LOOKUP(2,1/(('Daily AUM'!$D16:AP16&lt;&gt;"")*(NAV!$D16:AP16&lt;&gt;"")),NAV!$D16:AP16),"")=""),0,'Daily AUM'!AQ16-(IFERROR(LOOKUP(2,1/(('Daily AUM'!$D16:AP16&lt;&gt;"")*(NAV!$D16:AP16&lt;&gt;"")),'Daily AUM'!$D16:AP16),"")*(NAV!AQ16/IFERROR(LOOKUP(2,1/(('Daily AUM'!$D16:AP16&lt;&gt;"")*(NAV!$D16:AP16&lt;&gt;"")),NAV!$D16:AP16),"")))),0))</f>
        <v>-0.37696454718525274</v>
      </c>
      <c r="AR16" s="2">
        <f>IF(OR('Daily AUM'!AR16="",NAV!AR16=""),0,IFERROR(IF(OR(IFERROR(LOOKUP(2,1/(('Daily AUM'!$D16:AQ16&lt;&gt;"")*(NAV!$D16:AQ16&lt;&gt;"")),'Daily AUM'!$D16:AQ16),"")="",IFERROR(LOOKUP(2,1/(('Daily AUM'!$D16:AQ16&lt;&gt;"")*(NAV!$D16:AQ16&lt;&gt;"")),NAV!$D16:AQ16),"")=""),0,'Daily AUM'!AR16-(IFERROR(LOOKUP(2,1/(('Daily AUM'!$D16:AQ16&lt;&gt;"")*(NAV!$D16:AQ16&lt;&gt;"")),'Daily AUM'!$D16:AQ16),"")*(NAV!AR16/IFERROR(LOOKUP(2,1/(('Daily AUM'!$D16:AQ16&lt;&gt;"")*(NAV!$D16:AQ16&lt;&gt;"")),NAV!$D16:AQ16),"")))),0))</f>
        <v>-1.670528168256169E-2</v>
      </c>
      <c r="AS16" s="2">
        <f t="shared" si="0"/>
        <v>0.82115620424019653</v>
      </c>
      <c r="AT16" s="2">
        <f t="shared" si="1"/>
        <v>-3.3259499279979536</v>
      </c>
    </row>
    <row r="17" spans="1:46" x14ac:dyDescent="0.2">
      <c r="A17" t="s">
        <v>30</v>
      </c>
      <c r="B17" t="s">
        <v>19</v>
      </c>
      <c r="C17" t="s">
        <v>31</v>
      </c>
      <c r="D17" s="2">
        <f>0</f>
        <v>0</v>
      </c>
      <c r="E17" s="2">
        <f>IF(OR('Daily AUM'!E17="",NAV!E17=""),0,IFERROR(IF(OR(IFERROR(LOOKUP(2,1/(('Daily AUM'!$D17:D17&lt;&gt;"")*(NAV!$D17:D17&lt;&gt;"")),'Daily AUM'!$D17:D17),"")="",IFERROR(LOOKUP(2,1/(('Daily AUM'!$D17:D17&lt;&gt;"")*(NAV!$D17:D17&lt;&gt;"")),NAV!$D17:D17),"")=""),0,'Daily AUM'!E17-(IFERROR(LOOKUP(2,1/(('Daily AUM'!$D17:D17&lt;&gt;"")*(NAV!$D17:D17&lt;&gt;"")),'Daily AUM'!$D17:D17),"")*(NAV!E17/IFERROR(LOOKUP(2,1/(('Daily AUM'!$D17:D17&lt;&gt;"")*(NAV!$D17:D17&lt;&gt;"")),NAV!$D17:D17),"")))),0))</f>
        <v>-9.5370000000002619</v>
      </c>
      <c r="F17" s="2">
        <f>IF(OR('Daily AUM'!F17="",NAV!F17=""),0,IFERROR(IF(OR(IFERROR(LOOKUP(2,1/(('Daily AUM'!$D17:E17&lt;&gt;"")*(NAV!$D17:E17&lt;&gt;"")),'Daily AUM'!$D17:E17),"")="",IFERROR(LOOKUP(2,1/(('Daily AUM'!$D17:E17&lt;&gt;"")*(NAV!$D17:E17&lt;&gt;"")),NAV!$D17:E17),"")=""),0,'Daily AUM'!F17-(IFERROR(LOOKUP(2,1/(('Daily AUM'!$D17:E17&lt;&gt;"")*(NAV!$D17:E17&lt;&gt;"")),'Daily AUM'!$D17:E17),"")*(NAV!F17/IFERROR(LOOKUP(2,1/(('Daily AUM'!$D17:E17&lt;&gt;"")*(NAV!$D17:E17&lt;&gt;"")),NAV!$D17:E17),"")))),0))</f>
        <v>-0.38693745401178603</v>
      </c>
      <c r="G17" s="2">
        <f>IF(OR('Daily AUM'!G17="",NAV!G17=""),0,IFERROR(IF(OR(IFERROR(LOOKUP(2,1/(('Daily AUM'!$D17:F17&lt;&gt;"")*(NAV!$D17:F17&lt;&gt;"")),'Daily AUM'!$D17:F17),"")="",IFERROR(LOOKUP(2,1/(('Daily AUM'!$D17:F17&lt;&gt;"")*(NAV!$D17:F17&lt;&gt;"")),NAV!$D17:F17),"")=""),0,'Daily AUM'!G17-(IFERROR(LOOKUP(2,1/(('Daily AUM'!$D17:F17&lt;&gt;"")*(NAV!$D17:F17&lt;&gt;"")),'Daily AUM'!$D17:F17),"")*(NAV!G17/IFERROR(LOOKUP(2,1/(('Daily AUM'!$D17:F17&lt;&gt;"")*(NAV!$D17:F17&lt;&gt;"")),NAV!$D17:F17),"")))),0))</f>
        <v>-2.8021165887003008</v>
      </c>
      <c r="H17" s="2">
        <f>IF(OR('Daily AUM'!H17="",NAV!H17=""),0,IFERROR(IF(OR(IFERROR(LOOKUP(2,1/(('Daily AUM'!$D17:G17&lt;&gt;"")*(NAV!$D17:G17&lt;&gt;"")),'Daily AUM'!$D17:G17),"")="",IFERROR(LOOKUP(2,1/(('Daily AUM'!$D17:G17&lt;&gt;"")*(NAV!$D17:G17&lt;&gt;"")),NAV!$D17:G17),"")=""),0,'Daily AUM'!H17-(IFERROR(LOOKUP(2,1/(('Daily AUM'!$D17:G17&lt;&gt;"")*(NAV!$D17:G17&lt;&gt;"")),'Daily AUM'!$D17:G17),"")*(NAV!H17/IFERROR(LOOKUP(2,1/(('Daily AUM'!$D17:G17&lt;&gt;"")*(NAV!$D17:G17&lt;&gt;"")),NAV!$D17:G17),"")))),0))</f>
        <v>-2.4955758012220031</v>
      </c>
      <c r="I17" s="2">
        <f>IF(OR('Daily AUM'!I17="",NAV!I17=""),0,IFERROR(IF(OR(IFERROR(LOOKUP(2,1/(('Daily AUM'!$D17:H17&lt;&gt;"")*(NAV!$D17:H17&lt;&gt;"")),'Daily AUM'!$D17:H17),"")="",IFERROR(LOOKUP(2,1/(('Daily AUM'!$D17:H17&lt;&gt;"")*(NAV!$D17:H17&lt;&gt;"")),NAV!$D17:H17),"")=""),0,'Daily AUM'!I17-(IFERROR(LOOKUP(2,1/(('Daily AUM'!$D17:H17&lt;&gt;"")*(NAV!$D17:H17&lt;&gt;"")),'Daily AUM'!$D17:H17),"")*(NAV!I17/IFERROR(LOOKUP(2,1/(('Daily AUM'!$D17:H17&lt;&gt;"")*(NAV!$D17:H17&lt;&gt;"")),NAV!$D17:H17),"")))),0))</f>
        <v>-5.4087280483472568</v>
      </c>
      <c r="J17" s="2">
        <f>IF(OR('Daily AUM'!J17="",NAV!J17=""),0,IFERROR(IF(OR(IFERROR(LOOKUP(2,1/(('Daily AUM'!$D17:I17&lt;&gt;"")*(NAV!$D17:I17&lt;&gt;"")),'Daily AUM'!$D17:I17),"")="",IFERROR(LOOKUP(2,1/(('Daily AUM'!$D17:I17&lt;&gt;"")*(NAV!$D17:I17&lt;&gt;"")),NAV!$D17:I17),"")=""),0,'Daily AUM'!J17-(IFERROR(LOOKUP(2,1/(('Daily AUM'!$D17:I17&lt;&gt;"")*(NAV!$D17:I17&lt;&gt;"")),'Daily AUM'!$D17:I17),"")*(NAV!J17/IFERROR(LOOKUP(2,1/(('Daily AUM'!$D17:I17&lt;&gt;"")*(NAV!$D17:I17&lt;&gt;"")),NAV!$D17:I17),"")))),0))</f>
        <v>0.68317073170692311</v>
      </c>
      <c r="K17" s="2">
        <f>IF(OR('Daily AUM'!K17="",NAV!K17=""),0,IFERROR(IF(OR(IFERROR(LOOKUP(2,1/(('Daily AUM'!$D17:J17&lt;&gt;"")*(NAV!$D17:J17&lt;&gt;"")),'Daily AUM'!$D17:J17),"")="",IFERROR(LOOKUP(2,1/(('Daily AUM'!$D17:J17&lt;&gt;"")*(NAV!$D17:J17&lt;&gt;"")),NAV!$D17:J17),"")=""),0,'Daily AUM'!K17-(IFERROR(LOOKUP(2,1/(('Daily AUM'!$D17:J17&lt;&gt;"")*(NAV!$D17:J17&lt;&gt;"")),'Daily AUM'!$D17:J17),"")*(NAV!K17/IFERROR(LOOKUP(2,1/(('Daily AUM'!$D17:J17&lt;&gt;"")*(NAV!$D17:J17&lt;&gt;"")),NAV!$D17:J17),"")))),0))</f>
        <v>-4.8165012787721935</v>
      </c>
      <c r="L17" s="2">
        <f>IF(OR('Daily AUM'!L17="",NAV!L17=""),0,IFERROR(IF(OR(IFERROR(LOOKUP(2,1/(('Daily AUM'!$D17:K17&lt;&gt;"")*(NAV!$D17:K17&lt;&gt;"")),'Daily AUM'!$D17:K17),"")="",IFERROR(LOOKUP(2,1/(('Daily AUM'!$D17:K17&lt;&gt;"")*(NAV!$D17:K17&lt;&gt;"")),NAV!$D17:K17),"")=""),0,'Daily AUM'!L17-(IFERROR(LOOKUP(2,1/(('Daily AUM'!$D17:K17&lt;&gt;"")*(NAV!$D17:K17&lt;&gt;"")),'Daily AUM'!$D17:K17),"")*(NAV!L17/IFERROR(LOOKUP(2,1/(('Daily AUM'!$D17:K17&lt;&gt;"")*(NAV!$D17:K17&lt;&gt;"")),NAV!$D17:K17),"")))),0))</f>
        <v>-3.1239850899728481</v>
      </c>
      <c r="M17" s="2">
        <f>IF(OR('Daily AUM'!M17="",NAV!M17=""),0,IFERROR(IF(OR(IFERROR(LOOKUP(2,1/(('Daily AUM'!$D17:L17&lt;&gt;"")*(NAV!$D17:L17&lt;&gt;"")),'Daily AUM'!$D17:L17),"")="",IFERROR(LOOKUP(2,1/(('Daily AUM'!$D17:L17&lt;&gt;"")*(NAV!$D17:L17&lt;&gt;"")),NAV!$D17:L17),"")=""),0,'Daily AUM'!M17-(IFERROR(LOOKUP(2,1/(('Daily AUM'!$D17:L17&lt;&gt;"")*(NAV!$D17:L17&lt;&gt;"")),'Daily AUM'!$D17:L17),"")*(NAV!M17/IFERROR(LOOKUP(2,1/(('Daily AUM'!$D17:L17&lt;&gt;"")*(NAV!$D17:L17&lt;&gt;"")),NAV!$D17:L17),"")))),0))</f>
        <v>2.6065317782267812</v>
      </c>
      <c r="N17" s="2">
        <f>IF(OR('Daily AUM'!N17="",NAV!N17=""),0,IFERROR(IF(OR(IFERROR(LOOKUP(2,1/(('Daily AUM'!$D17:M17&lt;&gt;"")*(NAV!$D17:M17&lt;&gt;"")),'Daily AUM'!$D17:M17),"")="",IFERROR(LOOKUP(2,1/(('Daily AUM'!$D17:M17&lt;&gt;"")*(NAV!$D17:M17&lt;&gt;"")),NAV!$D17:M17),"")=""),0,'Daily AUM'!N17-(IFERROR(LOOKUP(2,1/(('Daily AUM'!$D17:M17&lt;&gt;"")*(NAV!$D17:M17&lt;&gt;"")),'Daily AUM'!$D17:M17),"")*(NAV!N17/IFERROR(LOOKUP(2,1/(('Daily AUM'!$D17:M17&lt;&gt;"")*(NAV!$D17:M17&lt;&gt;"")),NAV!$D17:M17),"")))),0))</f>
        <v>-5.6123222184414772</v>
      </c>
      <c r="O17" s="2">
        <f>IF(OR('Daily AUM'!O17="",NAV!O17=""),0,IFERROR(IF(OR(IFERROR(LOOKUP(2,1/(('Daily AUM'!$D17:N17&lt;&gt;"")*(NAV!$D17:N17&lt;&gt;"")),'Daily AUM'!$D17:N17),"")="",IFERROR(LOOKUP(2,1/(('Daily AUM'!$D17:N17&lt;&gt;"")*(NAV!$D17:N17&lt;&gt;"")),NAV!$D17:N17),"")=""),0,'Daily AUM'!O17-(IFERROR(LOOKUP(2,1/(('Daily AUM'!$D17:N17&lt;&gt;"")*(NAV!$D17:N17&lt;&gt;"")),'Daily AUM'!$D17:N17),"")*(NAV!O17/IFERROR(LOOKUP(2,1/(('Daily AUM'!$D17:N17&lt;&gt;"")*(NAV!$D17:N17&lt;&gt;"")),NAV!$D17:N17),"")))),0))</f>
        <v>-3.0080127132823691</v>
      </c>
      <c r="P17" s="2">
        <f>IF(OR('Daily AUM'!P17="",NAV!P17=""),0,IFERROR(IF(OR(IFERROR(LOOKUP(2,1/(('Daily AUM'!$D17:O17&lt;&gt;"")*(NAV!$D17:O17&lt;&gt;"")),'Daily AUM'!$D17:O17),"")="",IFERROR(LOOKUP(2,1/(('Daily AUM'!$D17:O17&lt;&gt;"")*(NAV!$D17:O17&lt;&gt;"")),NAV!$D17:O17),"")=""),0,'Daily AUM'!P17-(IFERROR(LOOKUP(2,1/(('Daily AUM'!$D17:O17&lt;&gt;"")*(NAV!$D17:O17&lt;&gt;"")),'Daily AUM'!$D17:O17),"")*(NAV!P17/IFERROR(LOOKUP(2,1/(('Daily AUM'!$D17:O17&lt;&gt;"")*(NAV!$D17:O17&lt;&gt;"")),NAV!$D17:O17),"")))),0))</f>
        <v>-4.3282687813025404</v>
      </c>
      <c r="Q17" s="2">
        <f>IF(OR('Daily AUM'!Q17="",NAV!Q17=""),0,IFERROR(IF(OR(IFERROR(LOOKUP(2,1/(('Daily AUM'!$D17:P17&lt;&gt;"")*(NAV!$D17:P17&lt;&gt;"")),'Daily AUM'!$D17:P17),"")="",IFERROR(LOOKUP(2,1/(('Daily AUM'!$D17:P17&lt;&gt;"")*(NAV!$D17:P17&lt;&gt;"")),NAV!$D17:P17),"")=""),0,'Daily AUM'!Q17-(IFERROR(LOOKUP(2,1/(('Daily AUM'!$D17:P17&lt;&gt;"")*(NAV!$D17:P17&lt;&gt;"")),'Daily AUM'!$D17:P17),"")*(NAV!Q17/IFERROR(LOOKUP(2,1/(('Daily AUM'!$D17:P17&lt;&gt;"")*(NAV!$D17:P17&lt;&gt;"")),NAV!$D17:P17),"")))),0))</f>
        <v>-4.3978834325407661</v>
      </c>
      <c r="R17" s="2">
        <f>IF(OR('Daily AUM'!R17="",NAV!R17=""),0,IFERROR(IF(OR(IFERROR(LOOKUP(2,1/(('Daily AUM'!$D17:Q17&lt;&gt;"")*(NAV!$D17:Q17&lt;&gt;"")),'Daily AUM'!$D17:Q17),"")="",IFERROR(LOOKUP(2,1/(('Daily AUM'!$D17:Q17&lt;&gt;"")*(NAV!$D17:Q17&lt;&gt;"")),NAV!$D17:Q17),"")=""),0,'Daily AUM'!R17-(IFERROR(LOOKUP(2,1/(('Daily AUM'!$D17:Q17&lt;&gt;"")*(NAV!$D17:Q17&lt;&gt;"")),'Daily AUM'!$D17:Q17),"")*(NAV!R17/IFERROR(LOOKUP(2,1/(('Daily AUM'!$D17:Q17&lt;&gt;"")*(NAV!$D17:Q17&lt;&gt;"")),NAV!$D17:Q17),"")))),0))</f>
        <v>-5.7761891847203515</v>
      </c>
      <c r="S17" s="2">
        <f>IF(OR('Daily AUM'!S17="",NAV!S17=""),0,IFERROR(IF(OR(IFERROR(LOOKUP(2,1/(('Daily AUM'!$D17:R17&lt;&gt;"")*(NAV!$D17:R17&lt;&gt;"")),'Daily AUM'!$D17:R17),"")="",IFERROR(LOOKUP(2,1/(('Daily AUM'!$D17:R17&lt;&gt;"")*(NAV!$D17:R17&lt;&gt;"")),NAV!$D17:R17),"")=""),0,'Daily AUM'!S17-(IFERROR(LOOKUP(2,1/(('Daily AUM'!$D17:R17&lt;&gt;"")*(NAV!$D17:R17&lt;&gt;"")),'Daily AUM'!$D17:R17),"")*(NAV!S17/IFERROR(LOOKUP(2,1/(('Daily AUM'!$D17:R17&lt;&gt;"")*(NAV!$D17:R17&lt;&gt;"")),NAV!$D17:R17),"")))),0))</f>
        <v>-3.62701310616103</v>
      </c>
      <c r="T17" s="2">
        <f>IF(OR('Daily AUM'!T17="",NAV!T17=""),0,IFERROR(IF(OR(IFERROR(LOOKUP(2,1/(('Daily AUM'!$D17:S17&lt;&gt;"")*(NAV!$D17:S17&lt;&gt;"")),'Daily AUM'!$D17:S17),"")="",IFERROR(LOOKUP(2,1/(('Daily AUM'!$D17:S17&lt;&gt;"")*(NAV!$D17:S17&lt;&gt;"")),NAV!$D17:S17),"")=""),0,'Daily AUM'!T17-(IFERROR(LOOKUP(2,1/(('Daily AUM'!$D17:S17&lt;&gt;"")*(NAV!$D17:S17&lt;&gt;"")),'Daily AUM'!$D17:S17),"")*(NAV!T17/IFERROR(LOOKUP(2,1/(('Daily AUM'!$D17:S17&lt;&gt;"")*(NAV!$D17:S17&lt;&gt;"")),NAV!$D17:S17),"")))),0))</f>
        <v>-5.6480608695637784</v>
      </c>
      <c r="U17" s="2">
        <f>IF(OR('Daily AUM'!U17="",NAV!U17=""),0,IFERROR(IF(OR(IFERROR(LOOKUP(2,1/(('Daily AUM'!$D17:T17&lt;&gt;"")*(NAV!$D17:T17&lt;&gt;"")),'Daily AUM'!$D17:T17),"")="",IFERROR(LOOKUP(2,1/(('Daily AUM'!$D17:T17&lt;&gt;"")*(NAV!$D17:T17&lt;&gt;"")),NAV!$D17:T17),"")=""),0,'Daily AUM'!U17-(IFERROR(LOOKUP(2,1/(('Daily AUM'!$D17:T17&lt;&gt;"")*(NAV!$D17:T17&lt;&gt;"")),'Daily AUM'!$D17:T17),"")*(NAV!U17/IFERROR(LOOKUP(2,1/(('Daily AUM'!$D17:T17&lt;&gt;"")*(NAV!$D17:T17&lt;&gt;"")),NAV!$D17:T17),"")))),0))</f>
        <v>-5.0690824230368889</v>
      </c>
      <c r="V17" s="2">
        <f>IF(OR('Daily AUM'!V17="",NAV!V17=""),0,IFERROR(IF(OR(IFERROR(LOOKUP(2,1/(('Daily AUM'!$D17:U17&lt;&gt;"")*(NAV!$D17:U17&lt;&gt;"")),'Daily AUM'!$D17:U17),"")="",IFERROR(LOOKUP(2,1/(('Daily AUM'!$D17:U17&lt;&gt;"")*(NAV!$D17:U17&lt;&gt;"")),NAV!$D17:U17),"")=""),0,'Daily AUM'!V17-(IFERROR(LOOKUP(2,1/(('Daily AUM'!$D17:U17&lt;&gt;"")*(NAV!$D17:U17&lt;&gt;"")),'Daily AUM'!$D17:U17),"")*(NAV!V17/IFERROR(LOOKUP(2,1/(('Daily AUM'!$D17:U17&lt;&gt;"")*(NAV!$D17:U17&lt;&gt;"")),NAV!$D17:U17),"")))),0))</f>
        <v>-4.0571152042884933</v>
      </c>
      <c r="W17" s="2">
        <f>IF(OR('Daily AUM'!W17="",NAV!W17=""),0,IFERROR(IF(OR(IFERROR(LOOKUP(2,1/(('Daily AUM'!$D17:V17&lt;&gt;"")*(NAV!$D17:V17&lt;&gt;"")),'Daily AUM'!$D17:V17),"")="",IFERROR(LOOKUP(2,1/(('Daily AUM'!$D17:V17&lt;&gt;"")*(NAV!$D17:V17&lt;&gt;"")),NAV!$D17:V17),"")=""),0,'Daily AUM'!W17-(IFERROR(LOOKUP(2,1/(('Daily AUM'!$D17:V17&lt;&gt;"")*(NAV!$D17:V17&lt;&gt;"")),'Daily AUM'!$D17:V17),"")*(NAV!W17/IFERROR(LOOKUP(2,1/(('Daily AUM'!$D17:V17&lt;&gt;"")*(NAV!$D17:V17&lt;&gt;"")),NAV!$D17:V17),"")))),0))</f>
        <v>-5.7832355864811689</v>
      </c>
      <c r="X17" s="2">
        <f>IF(OR('Daily AUM'!X17="",NAV!X17=""),0,IFERROR(IF(OR(IFERROR(LOOKUP(2,1/(('Daily AUM'!$D17:W17&lt;&gt;"")*(NAV!$D17:W17&lt;&gt;"")),'Daily AUM'!$D17:W17),"")="",IFERROR(LOOKUP(2,1/(('Daily AUM'!$D17:W17&lt;&gt;"")*(NAV!$D17:W17&lt;&gt;"")),NAV!$D17:W17),"")=""),0,'Daily AUM'!X17-(IFERROR(LOOKUP(2,1/(('Daily AUM'!$D17:W17&lt;&gt;"")*(NAV!$D17:W17&lt;&gt;"")),'Daily AUM'!$D17:W17),"")*(NAV!X17/IFERROR(LOOKUP(2,1/(('Daily AUM'!$D17:W17&lt;&gt;"")*(NAV!$D17:W17&lt;&gt;"")),NAV!$D17:W17),"")))),0))</f>
        <v>-1.0131601731591218</v>
      </c>
      <c r="Y17" s="2">
        <f>IF(OR('Daily AUM'!Y17="",NAV!Y17=""),0,IFERROR(IF(OR(IFERROR(LOOKUP(2,1/(('Daily AUM'!$D17:X17&lt;&gt;"")*(NAV!$D17:X17&lt;&gt;"")),'Daily AUM'!$D17:X17),"")="",IFERROR(LOOKUP(2,1/(('Daily AUM'!$D17:X17&lt;&gt;"")*(NAV!$D17:X17&lt;&gt;"")),NAV!$D17:X17),"")=""),0,'Daily AUM'!Y17-(IFERROR(LOOKUP(2,1/(('Daily AUM'!$D17:X17&lt;&gt;"")*(NAV!$D17:X17&lt;&gt;"")),'Daily AUM'!$D17:X17),"")*(NAV!Y17/IFERROR(LOOKUP(2,1/(('Daily AUM'!$D17:X17&lt;&gt;"")*(NAV!$D17:X17&lt;&gt;"")),NAV!$D17:X17),"")))),0))</f>
        <v>-4.1087427055717853</v>
      </c>
      <c r="Z17" s="2">
        <f>IF(OR('Daily AUM'!Z17="",NAV!Z17=""),0,IFERROR(IF(OR(IFERROR(LOOKUP(2,1/(('Daily AUM'!$D17:Y17&lt;&gt;"")*(NAV!$D17:Y17&lt;&gt;"")),'Daily AUM'!$D17:Y17),"")="",IFERROR(LOOKUP(2,1/(('Daily AUM'!$D17:Y17&lt;&gt;"")*(NAV!$D17:Y17&lt;&gt;"")),NAV!$D17:Y17),"")=""),0,'Daily AUM'!Z17-(IFERROR(LOOKUP(2,1/(('Daily AUM'!$D17:Y17&lt;&gt;"")*(NAV!$D17:Y17&lt;&gt;"")),'Daily AUM'!$D17:Y17),"")*(NAV!Z17/IFERROR(LOOKUP(2,1/(('Daily AUM'!$D17:Y17&lt;&gt;"")*(NAV!$D17:Y17&lt;&gt;"")),NAV!$D17:Y17),"")))),0))</f>
        <v>-3.709149741105648</v>
      </c>
      <c r="AA17" s="2">
        <f>IF(OR('Daily AUM'!AA17="",NAV!AA17=""),0,IFERROR(IF(OR(IFERROR(LOOKUP(2,1/(('Daily AUM'!$D17:Z17&lt;&gt;"")*(NAV!$D17:Z17&lt;&gt;"")),'Daily AUM'!$D17:Z17),"")="",IFERROR(LOOKUP(2,1/(('Daily AUM'!$D17:Z17&lt;&gt;"")*(NAV!$D17:Z17&lt;&gt;"")),NAV!$D17:Z17),"")=""),0,'Daily AUM'!AA17-(IFERROR(LOOKUP(2,1/(('Daily AUM'!$D17:Z17&lt;&gt;"")*(NAV!$D17:Z17&lt;&gt;"")),'Daily AUM'!$D17:Z17),"")*(NAV!AA17/IFERROR(LOOKUP(2,1/(('Daily AUM'!$D17:Z17&lt;&gt;"")*(NAV!$D17:Z17&lt;&gt;"")),NAV!$D17:Z17),"")))),0))</f>
        <v>-6.1793055050384282</v>
      </c>
      <c r="AB17" s="2">
        <f>IF(OR('Daily AUM'!AB17="",NAV!AB17=""),0,IFERROR(IF(OR(IFERROR(LOOKUP(2,1/(('Daily AUM'!$D17:AA17&lt;&gt;"")*(NAV!$D17:AA17&lt;&gt;"")),'Daily AUM'!$D17:AA17),"")="",IFERROR(LOOKUP(2,1/(('Daily AUM'!$D17:AA17&lt;&gt;"")*(NAV!$D17:AA17&lt;&gt;"")),NAV!$D17:AA17),"")=""),0,'Daily AUM'!AB17-(IFERROR(LOOKUP(2,1/(('Daily AUM'!$D17:AA17&lt;&gt;"")*(NAV!$D17:AA17&lt;&gt;"")),'Daily AUM'!$D17:AA17),"")*(NAV!AB17/IFERROR(LOOKUP(2,1/(('Daily AUM'!$D17:AA17&lt;&gt;"")*(NAV!$D17:AA17&lt;&gt;"")),NAV!$D17:AA17),"")))),0))</f>
        <v>-3.1861133918264386</v>
      </c>
      <c r="AC17" s="2">
        <f>IF(OR('Daily AUM'!AC17="",NAV!AC17=""),0,IFERROR(IF(OR(IFERROR(LOOKUP(2,1/(('Daily AUM'!$D17:AB17&lt;&gt;"")*(NAV!$D17:AB17&lt;&gt;"")),'Daily AUM'!$D17:AB17),"")="",IFERROR(LOOKUP(2,1/(('Daily AUM'!$D17:AB17&lt;&gt;"")*(NAV!$D17:AB17&lt;&gt;"")),NAV!$D17:AB17),"")=""),0,'Daily AUM'!AC17-(IFERROR(LOOKUP(2,1/(('Daily AUM'!$D17:AB17&lt;&gt;"")*(NAV!$D17:AB17&lt;&gt;"")),'Daily AUM'!$D17:AB17),"")*(NAV!AC17/IFERROR(LOOKUP(2,1/(('Daily AUM'!$D17:AB17&lt;&gt;"")*(NAV!$D17:AB17&lt;&gt;"")),NAV!$D17:AB17),"")))),0))</f>
        <v>-5.5286023525568453</v>
      </c>
      <c r="AD17" s="2">
        <f>IF(OR('Daily AUM'!AD17="",NAV!AD17=""),0,IFERROR(IF(OR(IFERROR(LOOKUP(2,1/(('Daily AUM'!$D17:AC17&lt;&gt;"")*(NAV!$D17:AC17&lt;&gt;"")),'Daily AUM'!$D17:AC17),"")="",IFERROR(LOOKUP(2,1/(('Daily AUM'!$D17:AC17&lt;&gt;"")*(NAV!$D17:AC17&lt;&gt;"")),NAV!$D17:AC17),"")=""),0,'Daily AUM'!AD17-(IFERROR(LOOKUP(2,1/(('Daily AUM'!$D17:AC17&lt;&gt;"")*(NAV!$D17:AC17&lt;&gt;"")),'Daily AUM'!$D17:AC17),"")*(NAV!AD17/IFERROR(LOOKUP(2,1/(('Daily AUM'!$D17:AC17&lt;&gt;"")*(NAV!$D17:AC17&lt;&gt;"")),NAV!$D17:AC17),"")))),0))</f>
        <v>-0.36084491193651047</v>
      </c>
      <c r="AE17" s="2">
        <f>IF(OR('Daily AUM'!AE17="",NAV!AE17=""),0,IFERROR(IF(OR(IFERROR(LOOKUP(2,1/(('Daily AUM'!$D17:AD17&lt;&gt;"")*(NAV!$D17:AD17&lt;&gt;"")),'Daily AUM'!$D17:AD17),"")="",IFERROR(LOOKUP(2,1/(('Daily AUM'!$D17:AD17&lt;&gt;"")*(NAV!$D17:AD17&lt;&gt;"")),NAV!$D17:AD17),"")=""),0,'Daily AUM'!AE17-(IFERROR(LOOKUP(2,1/(('Daily AUM'!$D17:AD17&lt;&gt;"")*(NAV!$D17:AD17&lt;&gt;"")),'Daily AUM'!$D17:AD17),"")*(NAV!AE17/IFERROR(LOOKUP(2,1/(('Daily AUM'!$D17:AD17&lt;&gt;"")*(NAV!$D17:AD17&lt;&gt;"")),NAV!$D17:AD17),"")))),0))</f>
        <v>-4.3726152962408378</v>
      </c>
      <c r="AF17" s="2">
        <f>IF(OR('Daily AUM'!AF17="",NAV!AF17=""),0,IFERROR(IF(OR(IFERROR(LOOKUP(2,1/(('Daily AUM'!$D17:AE17&lt;&gt;"")*(NAV!$D17:AE17&lt;&gt;"")),'Daily AUM'!$D17:AE17),"")="",IFERROR(LOOKUP(2,1/(('Daily AUM'!$D17:AE17&lt;&gt;"")*(NAV!$D17:AE17&lt;&gt;"")),NAV!$D17:AE17),"")=""),0,'Daily AUM'!AF17-(IFERROR(LOOKUP(2,1/(('Daily AUM'!$D17:AE17&lt;&gt;"")*(NAV!$D17:AE17&lt;&gt;"")),'Daily AUM'!$D17:AE17),"")*(NAV!AF17/IFERROR(LOOKUP(2,1/(('Daily AUM'!$D17:AE17&lt;&gt;"")*(NAV!$D17:AE17&lt;&gt;"")),NAV!$D17:AE17),"")))),0))</f>
        <v>-1.7326884589729161</v>
      </c>
      <c r="AG17" s="2">
        <f>IF(OR('Daily AUM'!AG17="",NAV!AG17=""),0,IFERROR(IF(OR(IFERROR(LOOKUP(2,1/(('Daily AUM'!$D17:AF17&lt;&gt;"")*(NAV!$D17:AF17&lt;&gt;"")),'Daily AUM'!$D17:AF17),"")="",IFERROR(LOOKUP(2,1/(('Daily AUM'!$D17:AF17&lt;&gt;"")*(NAV!$D17:AF17&lt;&gt;"")),NAV!$D17:AF17),"")=""),0,'Daily AUM'!AG17-(IFERROR(LOOKUP(2,1/(('Daily AUM'!$D17:AF17&lt;&gt;"")*(NAV!$D17:AF17&lt;&gt;"")),'Daily AUM'!$D17:AF17),"")*(NAV!AG17/IFERROR(LOOKUP(2,1/(('Daily AUM'!$D17:AF17&lt;&gt;"")*(NAV!$D17:AF17&lt;&gt;"")),NAV!$D17:AF17),"")))),0))</f>
        <v>-2.8024659400543896</v>
      </c>
      <c r="AH17" s="2">
        <f>IF(OR('Daily AUM'!AH17="",NAV!AH17=""),0,IFERROR(IF(OR(IFERROR(LOOKUP(2,1/(('Daily AUM'!$D17:AG17&lt;&gt;"")*(NAV!$D17:AG17&lt;&gt;"")),'Daily AUM'!$D17:AG17),"")="",IFERROR(LOOKUP(2,1/(('Daily AUM'!$D17:AG17&lt;&gt;"")*(NAV!$D17:AG17&lt;&gt;"")),NAV!$D17:AG17),"")=""),0,'Daily AUM'!AH17-(IFERROR(LOOKUP(2,1/(('Daily AUM'!$D17:AG17&lt;&gt;"")*(NAV!$D17:AG17&lt;&gt;"")),'Daily AUM'!$D17:AG17),"")*(NAV!AH17/IFERROR(LOOKUP(2,1/(('Daily AUM'!$D17:AG17&lt;&gt;"")*(NAV!$D17:AG17&lt;&gt;"")),NAV!$D17:AG17),"")))),0))</f>
        <v>-6.3006581632653251</v>
      </c>
      <c r="AI17" s="2">
        <f>IF(OR('Daily AUM'!AI17="",NAV!AI17=""),0,IFERROR(IF(OR(IFERROR(LOOKUP(2,1/(('Daily AUM'!$D17:AH17&lt;&gt;"")*(NAV!$D17:AH17&lt;&gt;"")),'Daily AUM'!$D17:AH17),"")="",IFERROR(LOOKUP(2,1/(('Daily AUM'!$D17:AH17&lt;&gt;"")*(NAV!$D17:AH17&lt;&gt;"")),NAV!$D17:AH17),"")=""),0,'Daily AUM'!AI17-(IFERROR(LOOKUP(2,1/(('Daily AUM'!$D17:AH17&lt;&gt;"")*(NAV!$D17:AH17&lt;&gt;"")),'Daily AUM'!$D17:AH17),"")*(NAV!AI17/IFERROR(LOOKUP(2,1/(('Daily AUM'!$D17:AH17&lt;&gt;"")*(NAV!$D17:AH17&lt;&gt;"")),NAV!$D17:AH17),"")))),0))</f>
        <v>-4.000051567238188</v>
      </c>
      <c r="AJ17" s="2">
        <f>IF(OR('Daily AUM'!AJ17="",NAV!AJ17=""),0,IFERROR(IF(OR(IFERROR(LOOKUP(2,1/(('Daily AUM'!$D17:AI17&lt;&gt;"")*(NAV!$D17:AI17&lt;&gt;"")),'Daily AUM'!$D17:AI17),"")="",IFERROR(LOOKUP(2,1/(('Daily AUM'!$D17:AI17&lt;&gt;"")*(NAV!$D17:AI17&lt;&gt;"")),NAV!$D17:AI17),"")=""),0,'Daily AUM'!AJ17-(IFERROR(LOOKUP(2,1/(('Daily AUM'!$D17:AI17&lt;&gt;"")*(NAV!$D17:AI17&lt;&gt;"")),'Daily AUM'!$D17:AI17),"")*(NAV!AJ17/IFERROR(LOOKUP(2,1/(('Daily AUM'!$D17:AI17&lt;&gt;"")*(NAV!$D17:AI17&lt;&gt;"")),NAV!$D17:AI17),"")))),0))</f>
        <v>1.184074611748656</v>
      </c>
      <c r="AK17" s="2">
        <f>IF(OR('Daily AUM'!AK17="",NAV!AK17=""),0,IFERROR(IF(OR(IFERROR(LOOKUP(2,1/(('Daily AUM'!$D17:AJ17&lt;&gt;"")*(NAV!$D17:AJ17&lt;&gt;"")),'Daily AUM'!$D17:AJ17),"")="",IFERROR(LOOKUP(2,1/(('Daily AUM'!$D17:AJ17&lt;&gt;"")*(NAV!$D17:AJ17&lt;&gt;"")),NAV!$D17:AJ17),"")=""),0,'Daily AUM'!AK17-(IFERROR(LOOKUP(2,1/(('Daily AUM'!$D17:AJ17&lt;&gt;"")*(NAV!$D17:AJ17&lt;&gt;"")),'Daily AUM'!$D17:AJ17),"")*(NAV!AK17/IFERROR(LOOKUP(2,1/(('Daily AUM'!$D17:AJ17&lt;&gt;"")*(NAV!$D17:AJ17&lt;&gt;"")),NAV!$D17:AJ17),"")))),0))</f>
        <v>-8.565139424705194</v>
      </c>
      <c r="AL17" s="2">
        <f>IF(OR('Daily AUM'!AL17="",NAV!AL17=""),0,IFERROR(IF(OR(IFERROR(LOOKUP(2,1/(('Daily AUM'!$D17:AK17&lt;&gt;"")*(NAV!$D17:AK17&lt;&gt;"")),'Daily AUM'!$D17:AK17),"")="",IFERROR(LOOKUP(2,1/(('Daily AUM'!$D17:AK17&lt;&gt;"")*(NAV!$D17:AK17&lt;&gt;"")),NAV!$D17:AK17),"")=""),0,'Daily AUM'!AL17-(IFERROR(LOOKUP(2,1/(('Daily AUM'!$D17:AK17&lt;&gt;"")*(NAV!$D17:AK17&lt;&gt;"")),'Daily AUM'!$D17:AK17),"")*(NAV!AL17/IFERROR(LOOKUP(2,1/(('Daily AUM'!$D17:AK17&lt;&gt;"")*(NAV!$D17:AK17&lt;&gt;"")),NAV!$D17:AK17),"")))),0))</f>
        <v>-3.5806480512892449</v>
      </c>
      <c r="AM17" s="2">
        <f>IF(OR('Daily AUM'!AM17="",NAV!AM17=""),0,IFERROR(IF(OR(IFERROR(LOOKUP(2,1/(('Daily AUM'!$D17:AL17&lt;&gt;"")*(NAV!$D17:AL17&lt;&gt;"")),'Daily AUM'!$D17:AL17),"")="",IFERROR(LOOKUP(2,1/(('Daily AUM'!$D17:AL17&lt;&gt;"")*(NAV!$D17:AL17&lt;&gt;"")),NAV!$D17:AL17),"")=""),0,'Daily AUM'!AM17-(IFERROR(LOOKUP(2,1/(('Daily AUM'!$D17:AL17&lt;&gt;"")*(NAV!$D17:AL17&lt;&gt;"")),'Daily AUM'!$D17:AL17),"")*(NAV!AM17/IFERROR(LOOKUP(2,1/(('Daily AUM'!$D17:AL17&lt;&gt;"")*(NAV!$D17:AL17&lt;&gt;"")),NAV!$D17:AL17),"")))),0))</f>
        <v>-3.8576505638775416</v>
      </c>
      <c r="AN17" s="2">
        <f>IF(OR('Daily AUM'!AN17="",NAV!AN17=""),0,IFERROR(IF(OR(IFERROR(LOOKUP(2,1/(('Daily AUM'!$D17:AM17&lt;&gt;"")*(NAV!$D17:AM17&lt;&gt;"")),'Daily AUM'!$D17:AM17),"")="",IFERROR(LOOKUP(2,1/(('Daily AUM'!$D17:AM17&lt;&gt;"")*(NAV!$D17:AM17&lt;&gt;"")),NAV!$D17:AM17),"")=""),0,'Daily AUM'!AN17-(IFERROR(LOOKUP(2,1/(('Daily AUM'!$D17:AM17&lt;&gt;"")*(NAV!$D17:AM17&lt;&gt;"")),'Daily AUM'!$D17:AM17),"")*(NAV!AN17/IFERROR(LOOKUP(2,1/(('Daily AUM'!$D17:AM17&lt;&gt;"")*(NAV!$D17:AM17&lt;&gt;"")),NAV!$D17:AM17),"")))),0))</f>
        <v>-4.5144369521240151</v>
      </c>
      <c r="AO17" s="2">
        <f>IF(OR('Daily AUM'!AO17="",NAV!AO17=""),0,IFERROR(IF(OR(IFERROR(LOOKUP(2,1/(('Daily AUM'!$D17:AN17&lt;&gt;"")*(NAV!$D17:AN17&lt;&gt;"")),'Daily AUM'!$D17:AN17),"")="",IFERROR(LOOKUP(2,1/(('Daily AUM'!$D17:AN17&lt;&gt;"")*(NAV!$D17:AN17&lt;&gt;"")),NAV!$D17:AN17),"")=""),0,'Daily AUM'!AO17-(IFERROR(LOOKUP(2,1/(('Daily AUM'!$D17:AN17&lt;&gt;"")*(NAV!$D17:AN17&lt;&gt;"")),'Daily AUM'!$D17:AN17),"")*(NAV!AO17/IFERROR(LOOKUP(2,1/(('Daily AUM'!$D17:AN17&lt;&gt;"")*(NAV!$D17:AN17&lt;&gt;"")),NAV!$D17:AN17),"")))),0))</f>
        <v>-4.0682530241956556</v>
      </c>
      <c r="AP17" s="2">
        <f>IF(OR('Daily AUM'!AP17="",NAV!AP17=""),0,IFERROR(IF(OR(IFERROR(LOOKUP(2,1/(('Daily AUM'!$D17:AO17&lt;&gt;"")*(NAV!$D17:AO17&lt;&gt;"")),'Daily AUM'!$D17:AO17),"")="",IFERROR(LOOKUP(2,1/(('Daily AUM'!$D17:AO17&lt;&gt;"")*(NAV!$D17:AO17&lt;&gt;"")),NAV!$D17:AO17),"")=""),0,'Daily AUM'!AP17-(IFERROR(LOOKUP(2,1/(('Daily AUM'!$D17:AO17&lt;&gt;"")*(NAV!$D17:AO17&lt;&gt;"")),'Daily AUM'!$D17:AO17),"")*(NAV!AP17/IFERROR(LOOKUP(2,1/(('Daily AUM'!$D17:AO17&lt;&gt;"")*(NAV!$D17:AO17&lt;&gt;"")),NAV!$D17:AO17),"")))),0))</f>
        <v>-8.7358279409327224</v>
      </c>
      <c r="AQ17" s="2">
        <f>IF(OR('Daily AUM'!AQ17="",NAV!AQ17=""),0,IFERROR(IF(OR(IFERROR(LOOKUP(2,1/(('Daily AUM'!$D17:AP17&lt;&gt;"")*(NAV!$D17:AP17&lt;&gt;"")),'Daily AUM'!$D17:AP17),"")="",IFERROR(LOOKUP(2,1/(('Daily AUM'!$D17:AP17&lt;&gt;"")*(NAV!$D17:AP17&lt;&gt;"")),NAV!$D17:AP17),"")=""),0,'Daily AUM'!AQ17-(IFERROR(LOOKUP(2,1/(('Daily AUM'!$D17:AP17&lt;&gt;"")*(NAV!$D17:AP17&lt;&gt;"")),'Daily AUM'!$D17:AP17),"")*(NAV!AQ17/IFERROR(LOOKUP(2,1/(('Daily AUM'!$D17:AP17&lt;&gt;"")*(NAV!$D17:AP17&lt;&gt;"")),NAV!$D17:AP17),"")))),0))</f>
        <v>-5.6337430186194979</v>
      </c>
      <c r="AR17" s="2">
        <f>IF(OR('Daily AUM'!AR17="",NAV!AR17=""),0,IFERROR(IF(OR(IFERROR(LOOKUP(2,1/(('Daily AUM'!$D17:AQ17&lt;&gt;"")*(NAV!$D17:AQ17&lt;&gt;"")),'Daily AUM'!$D17:AQ17),"")="",IFERROR(LOOKUP(2,1/(('Daily AUM'!$D17:AQ17&lt;&gt;"")*(NAV!$D17:AQ17&lt;&gt;"")),NAV!$D17:AQ17),"")=""),0,'Daily AUM'!AR17-(IFERROR(LOOKUP(2,1/(('Daily AUM'!$D17:AQ17&lt;&gt;"")*(NAV!$D17:AQ17&lt;&gt;"")),'Daily AUM'!$D17:AQ17),"")*(NAV!AR17/IFERROR(LOOKUP(2,1/(('Daily AUM'!$D17:AQ17&lt;&gt;"")*(NAV!$D17:AQ17&lt;&gt;"")),NAV!$D17:AQ17),"")))),0))</f>
        <v>-5.4610196954618004</v>
      </c>
      <c r="AS17" s="2">
        <f t="shared" si="0"/>
        <v>-68.173228149642455</v>
      </c>
      <c r="AT17" s="2">
        <f t="shared" si="1"/>
        <v>-81.405139387692543</v>
      </c>
    </row>
    <row r="18" spans="1:46" x14ac:dyDescent="0.2">
      <c r="A18" t="s">
        <v>32</v>
      </c>
      <c r="B18" t="s">
        <v>19</v>
      </c>
      <c r="C18" t="s">
        <v>13</v>
      </c>
      <c r="D18" s="2">
        <f>0</f>
        <v>0</v>
      </c>
      <c r="E18" s="2">
        <f>IF(OR('Daily AUM'!E18="",NAV!E18=""),0,IFERROR(IF(OR(IFERROR(LOOKUP(2,1/(('Daily AUM'!$D18:D18&lt;&gt;"")*(NAV!$D18:D18&lt;&gt;"")),'Daily AUM'!$D18:D18),"")="",IFERROR(LOOKUP(2,1/(('Daily AUM'!$D18:D18&lt;&gt;"")*(NAV!$D18:D18&lt;&gt;"")),NAV!$D18:D18),"")=""),0,'Daily AUM'!E18-(IFERROR(LOOKUP(2,1/(('Daily AUM'!$D18:D18&lt;&gt;"")*(NAV!$D18:D18&lt;&gt;"")),'Daily AUM'!$D18:D18),"")*(NAV!E18/IFERROR(LOOKUP(2,1/(('Daily AUM'!$D18:D18&lt;&gt;"")*(NAV!$D18:D18&lt;&gt;"")),NAV!$D18:D18),"")))),0))</f>
        <v>-0.2380999999999176</v>
      </c>
      <c r="F18" s="2">
        <f>IF(OR('Daily AUM'!F18="",NAV!F18=""),0,IFERROR(IF(OR(IFERROR(LOOKUP(2,1/(('Daily AUM'!$D18:E18&lt;&gt;"")*(NAV!$D18:E18&lt;&gt;"")),'Daily AUM'!$D18:E18),"")="",IFERROR(LOOKUP(2,1/(('Daily AUM'!$D18:E18&lt;&gt;"")*(NAV!$D18:E18&lt;&gt;"")),NAV!$D18:E18),"")=""),0,'Daily AUM'!F18-(IFERROR(LOOKUP(2,1/(('Daily AUM'!$D18:E18&lt;&gt;"")*(NAV!$D18:E18&lt;&gt;"")),'Daily AUM'!$D18:E18),"")*(NAV!F18/IFERROR(LOOKUP(2,1/(('Daily AUM'!$D18:E18&lt;&gt;"")*(NAV!$D18:E18&lt;&gt;"")),NAV!$D18:E18),"")))),0))</f>
        <v>-9.6387303582673667E-2</v>
      </c>
      <c r="G18" s="2">
        <f>IF(OR('Daily AUM'!G18="",NAV!G18=""),0,IFERROR(IF(OR(IFERROR(LOOKUP(2,1/(('Daily AUM'!$D18:F18&lt;&gt;"")*(NAV!$D18:F18&lt;&gt;"")),'Daily AUM'!$D18:F18),"")="",IFERROR(LOOKUP(2,1/(('Daily AUM'!$D18:F18&lt;&gt;"")*(NAV!$D18:F18&lt;&gt;"")),NAV!$D18:F18),"")=""),0,'Daily AUM'!G18-(IFERROR(LOOKUP(2,1/(('Daily AUM'!$D18:F18&lt;&gt;"")*(NAV!$D18:F18&lt;&gt;"")),'Daily AUM'!$D18:F18),"")*(NAV!G18/IFERROR(LOOKUP(2,1/(('Daily AUM'!$D18:F18&lt;&gt;"")*(NAV!$D18:F18&lt;&gt;"")),NAV!$D18:F18),"")))),0))</f>
        <v>-0.1246058060529549</v>
      </c>
      <c r="H18" s="2">
        <f>IF(OR('Daily AUM'!H18="",NAV!H18=""),0,IFERROR(IF(OR(IFERROR(LOOKUP(2,1/(('Daily AUM'!$D18:G18&lt;&gt;"")*(NAV!$D18:G18&lt;&gt;"")),'Daily AUM'!$D18:G18),"")="",IFERROR(LOOKUP(2,1/(('Daily AUM'!$D18:G18&lt;&gt;"")*(NAV!$D18:G18&lt;&gt;"")),NAV!$D18:G18),"")=""),0,'Daily AUM'!H18-(IFERROR(LOOKUP(2,1/(('Daily AUM'!$D18:G18&lt;&gt;"")*(NAV!$D18:G18&lt;&gt;"")),'Daily AUM'!$D18:G18),"")*(NAV!H18/IFERROR(LOOKUP(2,1/(('Daily AUM'!$D18:G18&lt;&gt;"")*(NAV!$D18:G18&lt;&gt;"")),NAV!$D18:G18),"")))),0))</f>
        <v>6.2724953902829839E-2</v>
      </c>
      <c r="I18" s="2">
        <f>IF(OR('Daily AUM'!I18="",NAV!I18=""),0,IFERROR(IF(OR(IFERROR(LOOKUP(2,1/(('Daily AUM'!$D18:H18&lt;&gt;"")*(NAV!$D18:H18&lt;&gt;"")),'Daily AUM'!$D18:H18),"")="",IFERROR(LOOKUP(2,1/(('Daily AUM'!$D18:H18&lt;&gt;"")*(NAV!$D18:H18&lt;&gt;"")),NAV!$D18:H18),"")=""),0,'Daily AUM'!I18-(IFERROR(LOOKUP(2,1/(('Daily AUM'!$D18:H18&lt;&gt;"")*(NAV!$D18:H18&lt;&gt;"")),'Daily AUM'!$D18:H18),"")*(NAV!I18/IFERROR(LOOKUP(2,1/(('Daily AUM'!$D18:H18&lt;&gt;"")*(NAV!$D18:H18&lt;&gt;"")),NAV!$D18:H18),"")))),0))</f>
        <v>6.7392814009622271E-2</v>
      </c>
      <c r="J18" s="2">
        <f>IF(OR('Daily AUM'!J18="",NAV!J18=""),0,IFERROR(IF(OR(IFERROR(LOOKUP(2,1/(('Daily AUM'!$D18:I18&lt;&gt;"")*(NAV!$D18:I18&lt;&gt;"")),'Daily AUM'!$D18:I18),"")="",IFERROR(LOOKUP(2,1/(('Daily AUM'!$D18:I18&lt;&gt;"")*(NAV!$D18:I18&lt;&gt;"")),NAV!$D18:I18),"")=""),0,'Daily AUM'!J18-(IFERROR(LOOKUP(2,1/(('Daily AUM'!$D18:I18&lt;&gt;"")*(NAV!$D18:I18&lt;&gt;"")),'Daily AUM'!$D18:I18),"")*(NAV!J18/IFERROR(LOOKUP(2,1/(('Daily AUM'!$D18:I18&lt;&gt;"")*(NAV!$D18:I18&lt;&gt;"")),NAV!$D18:I18),"")))),0))</f>
        <v>5.175884823074739E-3</v>
      </c>
      <c r="K18" s="2">
        <f>IF(OR('Daily AUM'!K18="",NAV!K18=""),0,IFERROR(IF(OR(IFERROR(LOOKUP(2,1/(('Daily AUM'!$D18:J18&lt;&gt;"")*(NAV!$D18:J18&lt;&gt;"")),'Daily AUM'!$D18:J18),"")="",IFERROR(LOOKUP(2,1/(('Daily AUM'!$D18:J18&lt;&gt;"")*(NAV!$D18:J18&lt;&gt;"")),NAV!$D18:J18),"")=""),0,'Daily AUM'!K18-(IFERROR(LOOKUP(2,1/(('Daily AUM'!$D18:J18&lt;&gt;"")*(NAV!$D18:J18&lt;&gt;"")),'Daily AUM'!$D18:J18),"")*(NAV!K18/IFERROR(LOOKUP(2,1/(('Daily AUM'!$D18:J18&lt;&gt;"")*(NAV!$D18:J18&lt;&gt;"")),NAV!$D18:J18),"")))),0))</f>
        <v>-0.23837604166669735</v>
      </c>
      <c r="L18" s="2">
        <f>IF(OR('Daily AUM'!L18="",NAV!L18=""),0,IFERROR(IF(OR(IFERROR(LOOKUP(2,1/(('Daily AUM'!$D18:K18&lt;&gt;"")*(NAV!$D18:K18&lt;&gt;"")),'Daily AUM'!$D18:K18),"")="",IFERROR(LOOKUP(2,1/(('Daily AUM'!$D18:K18&lt;&gt;"")*(NAV!$D18:K18&lt;&gt;"")),NAV!$D18:K18),"")=""),0,'Daily AUM'!L18-(IFERROR(LOOKUP(2,1/(('Daily AUM'!$D18:K18&lt;&gt;"")*(NAV!$D18:K18&lt;&gt;"")),'Daily AUM'!$D18:K18),"")*(NAV!L18/IFERROR(LOOKUP(2,1/(('Daily AUM'!$D18:K18&lt;&gt;"")*(NAV!$D18:K18&lt;&gt;"")),NAV!$D18:K18),"")))),0))</f>
        <v>0.1579393251890906</v>
      </c>
      <c r="M18" s="2">
        <f>IF(OR('Daily AUM'!M18="",NAV!M18=""),0,IFERROR(IF(OR(IFERROR(LOOKUP(2,1/(('Daily AUM'!$D18:L18&lt;&gt;"")*(NAV!$D18:L18&lt;&gt;"")),'Daily AUM'!$D18:L18),"")="",IFERROR(LOOKUP(2,1/(('Daily AUM'!$D18:L18&lt;&gt;"")*(NAV!$D18:L18&lt;&gt;"")),NAV!$D18:L18),"")=""),0,'Daily AUM'!M18-(IFERROR(LOOKUP(2,1/(('Daily AUM'!$D18:L18&lt;&gt;"")*(NAV!$D18:L18&lt;&gt;"")),'Daily AUM'!$D18:L18),"")*(NAV!M18/IFERROR(LOOKUP(2,1/(('Daily AUM'!$D18:L18&lt;&gt;"")*(NAV!$D18:L18&lt;&gt;"")),NAV!$D18:L18),"")))),0))</f>
        <v>0.21708920780724839</v>
      </c>
      <c r="N18" s="2">
        <f>IF(OR('Daily AUM'!N18="",NAV!N18=""),0,IFERROR(IF(OR(IFERROR(LOOKUP(2,1/(('Daily AUM'!$D18:M18&lt;&gt;"")*(NAV!$D18:M18&lt;&gt;"")),'Daily AUM'!$D18:M18),"")="",IFERROR(LOOKUP(2,1/(('Daily AUM'!$D18:M18&lt;&gt;"")*(NAV!$D18:M18&lt;&gt;"")),NAV!$D18:M18),"")=""),0,'Daily AUM'!N18-(IFERROR(LOOKUP(2,1/(('Daily AUM'!$D18:M18&lt;&gt;"")*(NAV!$D18:M18&lt;&gt;"")),'Daily AUM'!$D18:M18),"")*(NAV!N18/IFERROR(LOOKUP(2,1/(('Daily AUM'!$D18:M18&lt;&gt;"")*(NAV!$D18:M18&lt;&gt;"")),NAV!$D18:M18),"")))),0))</f>
        <v>-0.10179005780344141</v>
      </c>
      <c r="O18" s="2">
        <f>IF(OR('Daily AUM'!O18="",NAV!O18=""),0,IFERROR(IF(OR(IFERROR(LOOKUP(2,1/(('Daily AUM'!$D18:N18&lt;&gt;"")*(NAV!$D18:N18&lt;&gt;"")),'Daily AUM'!$D18:N18),"")="",IFERROR(LOOKUP(2,1/(('Daily AUM'!$D18:N18&lt;&gt;"")*(NAV!$D18:N18&lt;&gt;"")),NAV!$D18:N18),"")=""),0,'Daily AUM'!O18-(IFERROR(LOOKUP(2,1/(('Daily AUM'!$D18:N18&lt;&gt;"")*(NAV!$D18:N18&lt;&gt;"")),'Daily AUM'!$D18:N18),"")*(NAV!O18/IFERROR(LOOKUP(2,1/(('Daily AUM'!$D18:N18&lt;&gt;"")*(NAV!$D18:N18&lt;&gt;"")),NAV!$D18:N18),"")))),0))</f>
        <v>-0.17370000000005348</v>
      </c>
      <c r="P18" s="2">
        <f>IF(OR('Daily AUM'!P18="",NAV!P18=""),0,IFERROR(IF(OR(IFERROR(LOOKUP(2,1/(('Daily AUM'!$D18:O18&lt;&gt;"")*(NAV!$D18:O18&lt;&gt;"")),'Daily AUM'!$D18:O18),"")="",IFERROR(LOOKUP(2,1/(('Daily AUM'!$D18:O18&lt;&gt;"")*(NAV!$D18:O18&lt;&gt;"")),NAV!$D18:O18),"")=""),0,'Daily AUM'!P18-(IFERROR(LOOKUP(2,1/(('Daily AUM'!$D18:O18&lt;&gt;"")*(NAV!$D18:O18&lt;&gt;"")),'Daily AUM'!$D18:O18),"")*(NAV!P18/IFERROR(LOOKUP(2,1/(('Daily AUM'!$D18:O18&lt;&gt;"")*(NAV!$D18:O18&lt;&gt;"")),NAV!$D18:O18),"")))),0))</f>
        <v>-4.5212827822183499E-2</v>
      </c>
      <c r="Q18" s="2">
        <f>IF(OR('Daily AUM'!Q18="",NAV!Q18=""),0,IFERROR(IF(OR(IFERROR(LOOKUP(2,1/(('Daily AUM'!$D18:P18&lt;&gt;"")*(NAV!$D18:P18&lt;&gt;"")),'Daily AUM'!$D18:P18),"")="",IFERROR(LOOKUP(2,1/(('Daily AUM'!$D18:P18&lt;&gt;"")*(NAV!$D18:P18&lt;&gt;"")),NAV!$D18:P18),"")=""),0,'Daily AUM'!Q18-(IFERROR(LOOKUP(2,1/(('Daily AUM'!$D18:P18&lt;&gt;"")*(NAV!$D18:P18&lt;&gt;"")),'Daily AUM'!$D18:P18),"")*(NAV!Q18/IFERROR(LOOKUP(2,1/(('Daily AUM'!$D18:P18&lt;&gt;"")*(NAV!$D18:P18&lt;&gt;"")),NAV!$D18:P18),"")))),0))</f>
        <v>-0.20680000000004384</v>
      </c>
      <c r="R18" s="2">
        <f>IF(OR('Daily AUM'!R18="",NAV!R18=""),0,IFERROR(IF(OR(IFERROR(LOOKUP(2,1/(('Daily AUM'!$D18:Q18&lt;&gt;"")*(NAV!$D18:Q18&lt;&gt;"")),'Daily AUM'!$D18:Q18),"")="",IFERROR(LOOKUP(2,1/(('Daily AUM'!$D18:Q18&lt;&gt;"")*(NAV!$D18:Q18&lt;&gt;"")),NAV!$D18:Q18),"")=""),0,'Daily AUM'!R18-(IFERROR(LOOKUP(2,1/(('Daily AUM'!$D18:Q18&lt;&gt;"")*(NAV!$D18:Q18&lt;&gt;"")),'Daily AUM'!$D18:Q18),"")*(NAV!R18/IFERROR(LOOKUP(2,1/(('Daily AUM'!$D18:Q18&lt;&gt;"")*(NAV!$D18:Q18&lt;&gt;"")),NAV!$D18:Q18),"")))),0))</f>
        <v>-3.1284680610383475E-2</v>
      </c>
      <c r="S18" s="2">
        <f>IF(OR('Daily AUM'!S18="",NAV!S18=""),0,IFERROR(IF(OR(IFERROR(LOOKUP(2,1/(('Daily AUM'!$D18:R18&lt;&gt;"")*(NAV!$D18:R18&lt;&gt;"")),'Daily AUM'!$D18:R18),"")="",IFERROR(LOOKUP(2,1/(('Daily AUM'!$D18:R18&lt;&gt;"")*(NAV!$D18:R18&lt;&gt;"")),NAV!$D18:R18),"")=""),0,'Daily AUM'!S18-(IFERROR(LOOKUP(2,1/(('Daily AUM'!$D18:R18&lt;&gt;"")*(NAV!$D18:R18&lt;&gt;"")),'Daily AUM'!$D18:R18),"")*(NAV!S18/IFERROR(LOOKUP(2,1/(('Daily AUM'!$D18:R18&lt;&gt;"")*(NAV!$D18:R18&lt;&gt;"")),NAV!$D18:R18),"")))),0))</f>
        <v>-8.8249804578481417E-2</v>
      </c>
      <c r="T18" s="2">
        <f>IF(OR('Daily AUM'!T18="",NAV!T18=""),0,IFERROR(IF(OR(IFERROR(LOOKUP(2,1/(('Daily AUM'!$D18:S18&lt;&gt;"")*(NAV!$D18:S18&lt;&gt;"")),'Daily AUM'!$D18:S18),"")="",IFERROR(LOOKUP(2,1/(('Daily AUM'!$D18:S18&lt;&gt;"")*(NAV!$D18:S18&lt;&gt;"")),NAV!$D18:S18),"")=""),0,'Daily AUM'!T18-(IFERROR(LOOKUP(2,1/(('Daily AUM'!$D18:S18&lt;&gt;"")*(NAV!$D18:S18&lt;&gt;"")),'Daily AUM'!$D18:S18),"")*(NAV!T18/IFERROR(LOOKUP(2,1/(('Daily AUM'!$D18:S18&lt;&gt;"")*(NAV!$D18:S18&lt;&gt;"")),NAV!$D18:S18),"")))),0))</f>
        <v>2.6096629213725464E-3</v>
      </c>
      <c r="U18" s="2">
        <f>IF(OR('Daily AUM'!U18="",NAV!U18=""),0,IFERROR(IF(OR(IFERROR(LOOKUP(2,1/(('Daily AUM'!$D18:T18&lt;&gt;"")*(NAV!$D18:T18&lt;&gt;"")),'Daily AUM'!$D18:T18),"")="",IFERROR(LOOKUP(2,1/(('Daily AUM'!$D18:T18&lt;&gt;"")*(NAV!$D18:T18&lt;&gt;"")),NAV!$D18:T18),"")=""),0,'Daily AUM'!U18-(IFERROR(LOOKUP(2,1/(('Daily AUM'!$D18:T18&lt;&gt;"")*(NAV!$D18:T18&lt;&gt;"")),'Daily AUM'!$D18:T18),"")*(NAV!U18/IFERROR(LOOKUP(2,1/(('Daily AUM'!$D18:T18&lt;&gt;"")*(NAV!$D18:T18&lt;&gt;"")),NAV!$D18:T18),"")))),0))</f>
        <v>-0.21695051194546977</v>
      </c>
      <c r="V18" s="2">
        <f>IF(OR('Daily AUM'!V18="",NAV!V18=""),0,IFERROR(IF(OR(IFERROR(LOOKUP(2,1/(('Daily AUM'!$D18:U18&lt;&gt;"")*(NAV!$D18:U18&lt;&gt;"")),'Daily AUM'!$D18:U18),"")="",IFERROR(LOOKUP(2,1/(('Daily AUM'!$D18:U18&lt;&gt;"")*(NAV!$D18:U18&lt;&gt;"")),NAV!$D18:U18),"")=""),0,'Daily AUM'!V18-(IFERROR(LOOKUP(2,1/(('Daily AUM'!$D18:U18&lt;&gt;"")*(NAV!$D18:U18&lt;&gt;"")),'Daily AUM'!$D18:U18),"")*(NAV!V18/IFERROR(LOOKUP(2,1/(('Daily AUM'!$D18:U18&lt;&gt;"")*(NAV!$D18:U18&lt;&gt;"")),NAV!$D18:U18),"")))),0))</f>
        <v>-2.0583131836474422E-2</v>
      </c>
      <c r="W18" s="2">
        <f>IF(OR('Daily AUM'!W18="",NAV!W18=""),0,IFERROR(IF(OR(IFERROR(LOOKUP(2,1/(('Daily AUM'!$D18:V18&lt;&gt;"")*(NAV!$D18:V18&lt;&gt;"")),'Daily AUM'!$D18:V18),"")="",IFERROR(LOOKUP(2,1/(('Daily AUM'!$D18:V18&lt;&gt;"")*(NAV!$D18:V18&lt;&gt;"")),NAV!$D18:V18),"")=""),0,'Daily AUM'!W18-(IFERROR(LOOKUP(2,1/(('Daily AUM'!$D18:V18&lt;&gt;"")*(NAV!$D18:V18&lt;&gt;"")),'Daily AUM'!$D18:V18),"")*(NAV!W18/IFERROR(LOOKUP(2,1/(('Daily AUM'!$D18:V18&lt;&gt;"")*(NAV!$D18:V18&lt;&gt;"")),NAV!$D18:V18),"")))),0))</f>
        <v>-0.27758211428567847</v>
      </c>
      <c r="X18" s="2">
        <f>IF(OR('Daily AUM'!X18="",NAV!X18=""),0,IFERROR(IF(OR(IFERROR(LOOKUP(2,1/(('Daily AUM'!$D18:W18&lt;&gt;"")*(NAV!$D18:W18&lt;&gt;"")),'Daily AUM'!$D18:W18),"")="",IFERROR(LOOKUP(2,1/(('Daily AUM'!$D18:W18&lt;&gt;"")*(NAV!$D18:W18&lt;&gt;"")),NAV!$D18:W18),"")=""),0,'Daily AUM'!X18-(IFERROR(LOOKUP(2,1/(('Daily AUM'!$D18:W18&lt;&gt;"")*(NAV!$D18:W18&lt;&gt;"")),'Daily AUM'!$D18:W18),"")*(NAV!X18/IFERROR(LOOKUP(2,1/(('Daily AUM'!$D18:W18&lt;&gt;"")*(NAV!$D18:W18&lt;&gt;"")),NAV!$D18:W18),"")))),0))</f>
        <v>1.7127602070104331E-2</v>
      </c>
      <c r="Y18" s="2">
        <f>IF(OR('Daily AUM'!Y18="",NAV!Y18=""),0,IFERROR(IF(OR(IFERROR(LOOKUP(2,1/(('Daily AUM'!$D18:X18&lt;&gt;"")*(NAV!$D18:X18&lt;&gt;"")),'Daily AUM'!$D18:X18),"")="",IFERROR(LOOKUP(2,1/(('Daily AUM'!$D18:X18&lt;&gt;"")*(NAV!$D18:X18&lt;&gt;"")),NAV!$D18:X18),"")=""),0,'Daily AUM'!Y18-(IFERROR(LOOKUP(2,1/(('Daily AUM'!$D18:X18&lt;&gt;"")*(NAV!$D18:X18&lt;&gt;"")),'Daily AUM'!$D18:X18),"")*(NAV!Y18/IFERROR(LOOKUP(2,1/(('Daily AUM'!$D18:X18&lt;&gt;"")*(NAV!$D18:X18&lt;&gt;"")),NAV!$D18:X18),"")))),0))</f>
        <v>-0.10609198626218586</v>
      </c>
      <c r="Z18" s="2">
        <f>IF(OR('Daily AUM'!Z18="",NAV!Z18=""),0,IFERROR(IF(OR(IFERROR(LOOKUP(2,1/(('Daily AUM'!$D18:Y18&lt;&gt;"")*(NAV!$D18:Y18&lt;&gt;"")),'Daily AUM'!$D18:Y18),"")="",IFERROR(LOOKUP(2,1/(('Daily AUM'!$D18:Y18&lt;&gt;"")*(NAV!$D18:Y18&lt;&gt;"")),NAV!$D18:Y18),"")=""),0,'Daily AUM'!Z18-(IFERROR(LOOKUP(2,1/(('Daily AUM'!$D18:Y18&lt;&gt;"")*(NAV!$D18:Y18&lt;&gt;"")),'Daily AUM'!$D18:Y18),"")*(NAV!Z18/IFERROR(LOOKUP(2,1/(('Daily AUM'!$D18:Y18&lt;&gt;"")*(NAV!$D18:Y18&lt;&gt;"")),NAV!$D18:Y18),"")))),0))</f>
        <v>-0.12066491329483142</v>
      </c>
      <c r="AA18" s="2">
        <f>IF(OR('Daily AUM'!AA18="",NAV!AA18=""),0,IFERROR(IF(OR(IFERROR(LOOKUP(2,1/(('Daily AUM'!$D18:Z18&lt;&gt;"")*(NAV!$D18:Z18&lt;&gt;"")),'Daily AUM'!$D18:Z18),"")="",IFERROR(LOOKUP(2,1/(('Daily AUM'!$D18:Z18&lt;&gt;"")*(NAV!$D18:Z18&lt;&gt;"")),NAV!$D18:Z18),"")=""),0,'Daily AUM'!AA18-(IFERROR(LOOKUP(2,1/(('Daily AUM'!$D18:Z18&lt;&gt;"")*(NAV!$D18:Z18&lt;&gt;"")),'Daily AUM'!$D18:Z18),"")*(NAV!AA18/IFERROR(LOOKUP(2,1/(('Daily AUM'!$D18:Z18&lt;&gt;"")*(NAV!$D18:Z18&lt;&gt;"")),NAV!$D18:Z18),"")))),0))</f>
        <v>-0.60129999999992378</v>
      </c>
      <c r="AB18" s="2">
        <f>IF(OR('Daily AUM'!AB18="",NAV!AB18=""),0,IFERROR(IF(OR(IFERROR(LOOKUP(2,1/(('Daily AUM'!$D18:AA18&lt;&gt;"")*(NAV!$D18:AA18&lt;&gt;"")),'Daily AUM'!$D18:AA18),"")="",IFERROR(LOOKUP(2,1/(('Daily AUM'!$D18:AA18&lt;&gt;"")*(NAV!$D18:AA18&lt;&gt;"")),NAV!$D18:AA18),"")=""),0,'Daily AUM'!AB18-(IFERROR(LOOKUP(2,1/(('Daily AUM'!$D18:AA18&lt;&gt;"")*(NAV!$D18:AA18&lt;&gt;"")),'Daily AUM'!$D18:AA18),"")*(NAV!AB18/IFERROR(LOOKUP(2,1/(('Daily AUM'!$D18:AA18&lt;&gt;"")*(NAV!$D18:AA18&lt;&gt;"")),NAV!$D18:AA18),"")))),0))</f>
        <v>0.10381748697170678</v>
      </c>
      <c r="AC18" s="2">
        <f>IF(OR('Daily AUM'!AC18="",NAV!AC18=""),0,IFERROR(IF(OR(IFERROR(LOOKUP(2,1/(('Daily AUM'!$D18:AB18&lt;&gt;"")*(NAV!$D18:AB18&lt;&gt;"")),'Daily AUM'!$D18:AB18),"")="",IFERROR(LOOKUP(2,1/(('Daily AUM'!$D18:AB18&lt;&gt;"")*(NAV!$D18:AB18&lt;&gt;"")),NAV!$D18:AB18),"")=""),0,'Daily AUM'!AC18-(IFERROR(LOOKUP(2,1/(('Daily AUM'!$D18:AB18&lt;&gt;"")*(NAV!$D18:AB18&lt;&gt;"")),'Daily AUM'!$D18:AB18),"")*(NAV!AC18/IFERROR(LOOKUP(2,1/(('Daily AUM'!$D18:AB18&lt;&gt;"")*(NAV!$D18:AB18&lt;&gt;"")),NAV!$D18:AB18),"")))),0))</f>
        <v>2.9883371298296879E-2</v>
      </c>
      <c r="AD18" s="2">
        <f>IF(OR('Daily AUM'!AD18="",NAV!AD18=""),0,IFERROR(IF(OR(IFERROR(LOOKUP(2,1/(('Daily AUM'!$D18:AC18&lt;&gt;"")*(NAV!$D18:AC18&lt;&gt;"")),'Daily AUM'!$D18:AC18),"")="",IFERROR(LOOKUP(2,1/(('Daily AUM'!$D18:AC18&lt;&gt;"")*(NAV!$D18:AC18&lt;&gt;"")),NAV!$D18:AC18),"")=""),0,'Daily AUM'!AD18-(IFERROR(LOOKUP(2,1/(('Daily AUM'!$D18:AC18&lt;&gt;"")*(NAV!$D18:AC18&lt;&gt;"")),'Daily AUM'!$D18:AC18),"")*(NAV!AD18/IFERROR(LOOKUP(2,1/(('Daily AUM'!$D18:AC18&lt;&gt;"")*(NAV!$D18:AC18&lt;&gt;"")),NAV!$D18:AC18),"")))),0))</f>
        <v>-0.2316816118046745</v>
      </c>
      <c r="AE18" s="2">
        <f>IF(OR('Daily AUM'!AE18="",NAV!AE18=""),0,IFERROR(IF(OR(IFERROR(LOOKUP(2,1/(('Daily AUM'!$D18:AD18&lt;&gt;"")*(NAV!$D18:AD18&lt;&gt;"")),'Daily AUM'!$D18:AD18),"")="",IFERROR(LOOKUP(2,1/(('Daily AUM'!$D18:AD18&lt;&gt;"")*(NAV!$D18:AD18&lt;&gt;"")),NAV!$D18:AD18),"")=""),0,'Daily AUM'!AE18-(IFERROR(LOOKUP(2,1/(('Daily AUM'!$D18:AD18&lt;&gt;"")*(NAV!$D18:AD18&lt;&gt;"")),'Daily AUM'!$D18:AD18),"")*(NAV!AE18/IFERROR(LOOKUP(2,1/(('Daily AUM'!$D18:AD18&lt;&gt;"")*(NAV!$D18:AD18&lt;&gt;"")),NAV!$D18:AD18),"")))),0))</f>
        <v>6.1435933940742871E-2</v>
      </c>
      <c r="AF18" s="2">
        <f>IF(OR('Daily AUM'!AF18="",NAV!AF18=""),0,IFERROR(IF(OR(IFERROR(LOOKUP(2,1/(('Daily AUM'!$D18:AE18&lt;&gt;"")*(NAV!$D18:AE18&lt;&gt;"")),'Daily AUM'!$D18:AE18),"")="",IFERROR(LOOKUP(2,1/(('Daily AUM'!$D18:AE18&lt;&gt;"")*(NAV!$D18:AE18&lt;&gt;"")),NAV!$D18:AE18),"")=""),0,'Daily AUM'!AF18-(IFERROR(LOOKUP(2,1/(('Daily AUM'!$D18:AE18&lt;&gt;"")*(NAV!$D18:AE18&lt;&gt;"")),'Daily AUM'!$D18:AE18),"")*(NAV!AF18/IFERROR(LOOKUP(2,1/(('Daily AUM'!$D18:AE18&lt;&gt;"")*(NAV!$D18:AE18&lt;&gt;"")),NAV!$D18:AE18),"")))),0))</f>
        <v>-0.2573566070399238</v>
      </c>
      <c r="AG18" s="2">
        <f>IF(OR('Daily AUM'!AG18="",NAV!AG18=""),0,IFERROR(IF(OR(IFERROR(LOOKUP(2,1/(('Daily AUM'!$D18:AF18&lt;&gt;"")*(NAV!$D18:AF18&lt;&gt;"")),'Daily AUM'!$D18:AF18),"")="",IFERROR(LOOKUP(2,1/(('Daily AUM'!$D18:AF18&lt;&gt;"")*(NAV!$D18:AF18&lt;&gt;"")),NAV!$D18:AF18),"")=""),0,'Daily AUM'!AG18-(IFERROR(LOOKUP(2,1/(('Daily AUM'!$D18:AF18&lt;&gt;"")*(NAV!$D18:AF18&lt;&gt;"")),'Daily AUM'!$D18:AF18),"")*(NAV!AG18/IFERROR(LOOKUP(2,1/(('Daily AUM'!$D18:AF18&lt;&gt;"")*(NAV!$D18:AF18&lt;&gt;"")),NAV!$D18:AF18),"")))),0))</f>
        <v>-0.22299999999995634</v>
      </c>
      <c r="AH18" s="2">
        <f>IF(OR('Daily AUM'!AH18="",NAV!AH18=""),0,IFERROR(IF(OR(IFERROR(LOOKUP(2,1/(('Daily AUM'!$D18:AG18&lt;&gt;"")*(NAV!$D18:AG18&lt;&gt;"")),'Daily AUM'!$D18:AG18),"")="",IFERROR(LOOKUP(2,1/(('Daily AUM'!$D18:AG18&lt;&gt;"")*(NAV!$D18:AG18&lt;&gt;"")),NAV!$D18:AG18),"")=""),0,'Daily AUM'!AH18-(IFERROR(LOOKUP(2,1/(('Daily AUM'!$D18:AG18&lt;&gt;"")*(NAV!$D18:AG18&lt;&gt;"")),'Daily AUM'!$D18:AG18),"")*(NAV!AH18/IFERROR(LOOKUP(2,1/(('Daily AUM'!$D18:AG18&lt;&gt;"")*(NAV!$D18:AG18&lt;&gt;"")),NAV!$D18:AG18),"")))),0))</f>
        <v>-0.16567358490567585</v>
      </c>
      <c r="AI18" s="2">
        <f>IF(OR('Daily AUM'!AI18="",NAV!AI18=""),0,IFERROR(IF(OR(IFERROR(LOOKUP(2,1/(('Daily AUM'!$D18:AH18&lt;&gt;"")*(NAV!$D18:AH18&lt;&gt;"")),'Daily AUM'!$D18:AH18),"")="",IFERROR(LOOKUP(2,1/(('Daily AUM'!$D18:AH18&lt;&gt;"")*(NAV!$D18:AH18&lt;&gt;"")),NAV!$D18:AH18),"")=""),0,'Daily AUM'!AI18-(IFERROR(LOOKUP(2,1/(('Daily AUM'!$D18:AH18&lt;&gt;"")*(NAV!$D18:AH18&lt;&gt;"")),'Daily AUM'!$D18:AH18),"")*(NAV!AI18/IFERROR(LOOKUP(2,1/(('Daily AUM'!$D18:AH18&lt;&gt;"")*(NAV!$D18:AH18&lt;&gt;"")),NAV!$D18:AH18),"")))),0))</f>
        <v>1.56531542055518E-2</v>
      </c>
      <c r="AJ18" s="2">
        <f>IF(OR('Daily AUM'!AJ18="",NAV!AJ18=""),0,IFERROR(IF(OR(IFERROR(LOOKUP(2,1/(('Daily AUM'!$D18:AI18&lt;&gt;"")*(NAV!$D18:AI18&lt;&gt;"")),'Daily AUM'!$D18:AI18),"")="",IFERROR(LOOKUP(2,1/(('Daily AUM'!$D18:AI18&lt;&gt;"")*(NAV!$D18:AI18&lt;&gt;"")),NAV!$D18:AI18),"")=""),0,'Daily AUM'!AJ18-(IFERROR(LOOKUP(2,1/(('Daily AUM'!$D18:AI18&lt;&gt;"")*(NAV!$D18:AI18&lt;&gt;"")),'Daily AUM'!$D18:AI18),"")*(NAV!AJ18/IFERROR(LOOKUP(2,1/(('Daily AUM'!$D18:AI18&lt;&gt;"")*(NAV!$D18:AI18&lt;&gt;"")),NAV!$D18:AI18),"")))),0))</f>
        <v>-4.5692807017417181E-2</v>
      </c>
      <c r="AK18" s="2">
        <f>IF(OR('Daily AUM'!AK18="",NAV!AK18=""),0,IFERROR(IF(OR(IFERROR(LOOKUP(2,1/(('Daily AUM'!$D18:AJ18&lt;&gt;"")*(NAV!$D18:AJ18&lt;&gt;"")),'Daily AUM'!$D18:AJ18),"")="",IFERROR(LOOKUP(2,1/(('Daily AUM'!$D18:AJ18&lt;&gt;"")*(NAV!$D18:AJ18&lt;&gt;"")),NAV!$D18:AJ18),"")=""),0,'Daily AUM'!AK18-(IFERROR(LOOKUP(2,1/(('Daily AUM'!$D18:AJ18&lt;&gt;"")*(NAV!$D18:AJ18&lt;&gt;"")),'Daily AUM'!$D18:AJ18),"")*(NAV!AK18/IFERROR(LOOKUP(2,1/(('Daily AUM'!$D18:AJ18&lt;&gt;"")*(NAV!$D18:AJ18&lt;&gt;"")),NAV!$D18:AJ18),"")))),0))</f>
        <v>3.2564147627454076E-2</v>
      </c>
      <c r="AL18" s="2">
        <f>IF(OR('Daily AUM'!AL18="",NAV!AL18=""),0,IFERROR(IF(OR(IFERROR(LOOKUP(2,1/(('Daily AUM'!$D18:AK18&lt;&gt;"")*(NAV!$D18:AK18&lt;&gt;"")),'Daily AUM'!$D18:AK18),"")="",IFERROR(LOOKUP(2,1/(('Daily AUM'!$D18:AK18&lt;&gt;"")*(NAV!$D18:AK18&lt;&gt;"")),NAV!$D18:AK18),"")=""),0,'Daily AUM'!AL18-(IFERROR(LOOKUP(2,1/(('Daily AUM'!$D18:AK18&lt;&gt;"")*(NAV!$D18:AK18&lt;&gt;"")),'Daily AUM'!$D18:AK18),"")*(NAV!AL18/IFERROR(LOOKUP(2,1/(('Daily AUM'!$D18:AK18&lt;&gt;"")*(NAV!$D18:AK18&lt;&gt;"")),NAV!$D18:AK18),"")))),0))</f>
        <v>-0.6067000000000462</v>
      </c>
      <c r="AM18" s="2">
        <f>IF(OR('Daily AUM'!AM18="",NAV!AM18=""),0,IFERROR(IF(OR(IFERROR(LOOKUP(2,1/(('Daily AUM'!$D18:AL18&lt;&gt;"")*(NAV!$D18:AL18&lt;&gt;"")),'Daily AUM'!$D18:AL18),"")="",IFERROR(LOOKUP(2,1/(('Daily AUM'!$D18:AL18&lt;&gt;"")*(NAV!$D18:AL18&lt;&gt;"")),NAV!$D18:AL18),"")=""),0,'Daily AUM'!AM18-(IFERROR(LOOKUP(2,1/(('Daily AUM'!$D18:AL18&lt;&gt;"")*(NAV!$D18:AL18&lt;&gt;"")),'Daily AUM'!$D18:AL18),"")*(NAV!AM18/IFERROR(LOOKUP(2,1/(('Daily AUM'!$D18:AL18&lt;&gt;"")*(NAV!$D18:AL18&lt;&gt;"")),NAV!$D18:AL18),"")))),0))</f>
        <v>0.25232659263576807</v>
      </c>
      <c r="AN18" s="2">
        <f>IF(OR('Daily AUM'!AN18="",NAV!AN18=""),0,IFERROR(IF(OR(IFERROR(LOOKUP(2,1/(('Daily AUM'!$D18:AM18&lt;&gt;"")*(NAV!$D18:AM18&lt;&gt;"")),'Daily AUM'!$D18:AM18),"")="",IFERROR(LOOKUP(2,1/(('Daily AUM'!$D18:AM18&lt;&gt;"")*(NAV!$D18:AM18&lt;&gt;"")),NAV!$D18:AM18),"")=""),0,'Daily AUM'!AN18-(IFERROR(LOOKUP(2,1/(('Daily AUM'!$D18:AM18&lt;&gt;"")*(NAV!$D18:AM18&lt;&gt;"")),'Daily AUM'!$D18:AM18),"")*(NAV!AN18/IFERROR(LOOKUP(2,1/(('Daily AUM'!$D18:AM18&lt;&gt;"")*(NAV!$D18:AM18&lt;&gt;"")),NAV!$D18:AM18),"")))),0))</f>
        <v>-0.32240794392509997</v>
      </c>
      <c r="AO18" s="2">
        <f>IF(OR('Daily AUM'!AO18="",NAV!AO18=""),0,IFERROR(IF(OR(IFERROR(LOOKUP(2,1/(('Daily AUM'!$D18:AN18&lt;&gt;"")*(NAV!$D18:AN18&lt;&gt;"")),'Daily AUM'!$D18:AN18),"")="",IFERROR(LOOKUP(2,1/(('Daily AUM'!$D18:AN18&lt;&gt;"")*(NAV!$D18:AN18&lt;&gt;"")),NAV!$D18:AN18),"")=""),0,'Daily AUM'!AO18-(IFERROR(LOOKUP(2,1/(('Daily AUM'!$D18:AN18&lt;&gt;"")*(NAV!$D18:AN18&lt;&gt;"")),'Daily AUM'!$D18:AN18),"")*(NAV!AO18/IFERROR(LOOKUP(2,1/(('Daily AUM'!$D18:AN18&lt;&gt;"")*(NAV!$D18:AN18&lt;&gt;"")),NAV!$D18:AN18),"")))),0))</f>
        <v>-0.20560418118463986</v>
      </c>
      <c r="AP18" s="2">
        <f>IF(OR('Daily AUM'!AP18="",NAV!AP18=""),0,IFERROR(IF(OR(IFERROR(LOOKUP(2,1/(('Daily AUM'!$D18:AO18&lt;&gt;"")*(NAV!$D18:AO18&lt;&gt;"")),'Daily AUM'!$D18:AO18),"")="",IFERROR(LOOKUP(2,1/(('Daily AUM'!$D18:AO18&lt;&gt;"")*(NAV!$D18:AO18&lt;&gt;"")),NAV!$D18:AO18),"")=""),0,'Daily AUM'!AP18-(IFERROR(LOOKUP(2,1/(('Daily AUM'!$D18:AO18&lt;&gt;"")*(NAV!$D18:AO18&lt;&gt;"")),'Daily AUM'!$D18:AO18),"")*(NAV!AP18/IFERROR(LOOKUP(2,1/(('Daily AUM'!$D18:AO18&lt;&gt;"")*(NAV!$D18:AO18&lt;&gt;"")),NAV!$D18:AO18),"")))),0))</f>
        <v>-0.3358075862070109</v>
      </c>
      <c r="AQ18" s="2">
        <f>IF(OR('Daily AUM'!AQ18="",NAV!AQ18=""),0,IFERROR(IF(OR(IFERROR(LOOKUP(2,1/(('Daily AUM'!$D18:AP18&lt;&gt;"")*(NAV!$D18:AP18&lt;&gt;"")),'Daily AUM'!$D18:AP18),"")="",IFERROR(LOOKUP(2,1/(('Daily AUM'!$D18:AP18&lt;&gt;"")*(NAV!$D18:AP18&lt;&gt;"")),NAV!$D18:AP18),"")=""),0,'Daily AUM'!AQ18-(IFERROR(LOOKUP(2,1/(('Daily AUM'!$D18:AP18&lt;&gt;"")*(NAV!$D18:AP18&lt;&gt;"")),'Daily AUM'!$D18:AP18),"")*(NAV!AQ18/IFERROR(LOOKUP(2,1/(('Daily AUM'!$D18:AP18&lt;&gt;"")*(NAV!$D18:AP18&lt;&gt;"")),NAV!$D18:AP18),"")))),0))</f>
        <v>-0.47840870818924941</v>
      </c>
      <c r="AR18" s="2">
        <f>IF(OR('Daily AUM'!AR18="",NAV!AR18=""),0,IFERROR(IF(OR(IFERROR(LOOKUP(2,1/(('Daily AUM'!$D18:AQ18&lt;&gt;"")*(NAV!$D18:AQ18&lt;&gt;"")),'Daily AUM'!$D18:AQ18),"")="",IFERROR(LOOKUP(2,1/(('Daily AUM'!$D18:AQ18&lt;&gt;"")*(NAV!$D18:AQ18&lt;&gt;"")),NAV!$D18:AQ18),"")=""),0,'Daily AUM'!AR18-(IFERROR(LOOKUP(2,1/(('Daily AUM'!$D18:AQ18&lt;&gt;"")*(NAV!$D18:AQ18&lt;&gt;"")),'Daily AUM'!$D18:AQ18),"")*(NAV!AR18/IFERROR(LOOKUP(2,1/(('Daily AUM'!$D18:AQ18&lt;&gt;"")*(NAV!$D18:AQ18&lt;&gt;"")),NAV!$D18:AQ18),"")))),0))</f>
        <v>-0.13352064404818975</v>
      </c>
      <c r="AS18" s="2">
        <f t="shared" si="0"/>
        <v>-1.1975548157233789</v>
      </c>
      <c r="AT18" s="2">
        <f t="shared" si="1"/>
        <v>-3.2321379009371185</v>
      </c>
    </row>
    <row r="19" spans="1:46" x14ac:dyDescent="0.2">
      <c r="A19" t="s">
        <v>33</v>
      </c>
      <c r="B19" t="s">
        <v>19</v>
      </c>
      <c r="C19" t="s">
        <v>34</v>
      </c>
      <c r="D19" s="2">
        <f>0</f>
        <v>0</v>
      </c>
      <c r="E19" s="2">
        <f>IF(OR('Daily AUM'!E19="",NAV!E19=""),0,IFERROR(IF(OR(IFERROR(LOOKUP(2,1/(('Daily AUM'!$D19:D19&lt;&gt;"")*(NAV!$D19:D19&lt;&gt;"")),'Daily AUM'!$D19:D19),"")="",IFERROR(LOOKUP(2,1/(('Daily AUM'!$D19:D19&lt;&gt;"")*(NAV!$D19:D19&lt;&gt;"")),NAV!$D19:D19),"")=""),0,'Daily AUM'!E19-(IFERROR(LOOKUP(2,1/(('Daily AUM'!$D19:D19&lt;&gt;"")*(NAV!$D19:D19&lt;&gt;"")),'Daily AUM'!$D19:D19),"")*(NAV!E19/IFERROR(LOOKUP(2,1/(('Daily AUM'!$D19:D19&lt;&gt;"")*(NAV!$D19:D19&lt;&gt;"")),NAV!$D19:D19),"")))),0))</f>
        <v>-3.0748313177282398</v>
      </c>
      <c r="F19" s="2">
        <f>IF(OR('Daily AUM'!F19="",NAV!F19=""),0,IFERROR(IF(OR(IFERROR(LOOKUP(2,1/(('Daily AUM'!$D19:E19&lt;&gt;"")*(NAV!$D19:E19&lt;&gt;"")),'Daily AUM'!$D19:E19),"")="",IFERROR(LOOKUP(2,1/(('Daily AUM'!$D19:E19&lt;&gt;"")*(NAV!$D19:E19&lt;&gt;"")),NAV!$D19:E19),"")=""),0,'Daily AUM'!F19-(IFERROR(LOOKUP(2,1/(('Daily AUM'!$D19:E19&lt;&gt;"")*(NAV!$D19:E19&lt;&gt;"")),'Daily AUM'!$D19:E19),"")*(NAV!F19/IFERROR(LOOKUP(2,1/(('Daily AUM'!$D19:E19&lt;&gt;"")*(NAV!$D19:E19&lt;&gt;"")),NAV!$D19:E19),"")))),0))</f>
        <v>-1.9710589348505891E-2</v>
      </c>
      <c r="G19" s="2">
        <f>IF(OR('Daily AUM'!G19="",NAV!G19=""),0,IFERROR(IF(OR(IFERROR(LOOKUP(2,1/(('Daily AUM'!$D19:F19&lt;&gt;"")*(NAV!$D19:F19&lt;&gt;"")),'Daily AUM'!$D19:F19),"")="",IFERROR(LOOKUP(2,1/(('Daily AUM'!$D19:F19&lt;&gt;"")*(NAV!$D19:F19&lt;&gt;"")),NAV!$D19:F19),"")=""),0,'Daily AUM'!G19-(IFERROR(LOOKUP(2,1/(('Daily AUM'!$D19:F19&lt;&gt;"")*(NAV!$D19:F19&lt;&gt;"")),'Daily AUM'!$D19:F19),"")*(NAV!G19/IFERROR(LOOKUP(2,1/(('Daily AUM'!$D19:F19&lt;&gt;"")*(NAV!$D19:F19&lt;&gt;"")),NAV!$D19:F19),"")))),0))</f>
        <v>-4.130562100993302</v>
      </c>
      <c r="H19" s="2">
        <f>IF(OR('Daily AUM'!H19="",NAV!H19=""),0,IFERROR(IF(OR(IFERROR(LOOKUP(2,1/(('Daily AUM'!$D19:G19&lt;&gt;"")*(NAV!$D19:G19&lt;&gt;"")),'Daily AUM'!$D19:G19),"")="",IFERROR(LOOKUP(2,1/(('Daily AUM'!$D19:G19&lt;&gt;"")*(NAV!$D19:G19&lt;&gt;"")),NAV!$D19:G19),"")=""),0,'Daily AUM'!H19-(IFERROR(LOOKUP(2,1/(('Daily AUM'!$D19:G19&lt;&gt;"")*(NAV!$D19:G19&lt;&gt;"")),'Daily AUM'!$D19:G19),"")*(NAV!H19/IFERROR(LOOKUP(2,1/(('Daily AUM'!$D19:G19&lt;&gt;"")*(NAV!$D19:G19&lt;&gt;"")),NAV!$D19:G19),"")))),0))</f>
        <v>-2.7129432783112861E-3</v>
      </c>
      <c r="I19" s="2">
        <f>IF(OR('Daily AUM'!I19="",NAV!I19=""),0,IFERROR(IF(OR(IFERROR(LOOKUP(2,1/(('Daily AUM'!$D19:H19&lt;&gt;"")*(NAV!$D19:H19&lt;&gt;"")),'Daily AUM'!$D19:H19),"")="",IFERROR(LOOKUP(2,1/(('Daily AUM'!$D19:H19&lt;&gt;"")*(NAV!$D19:H19&lt;&gt;"")),NAV!$D19:H19),"")=""),0,'Daily AUM'!I19-(IFERROR(LOOKUP(2,1/(('Daily AUM'!$D19:H19&lt;&gt;"")*(NAV!$D19:H19&lt;&gt;"")),'Daily AUM'!$D19:H19),"")*(NAV!I19/IFERROR(LOOKUP(2,1/(('Daily AUM'!$D19:H19&lt;&gt;"")*(NAV!$D19:H19&lt;&gt;"")),NAV!$D19:H19),"")))),0))</f>
        <v>-2.5763470073579811</v>
      </c>
      <c r="J19" s="2">
        <f>IF(OR('Daily AUM'!J19="",NAV!J19=""),0,IFERROR(IF(OR(IFERROR(LOOKUP(2,1/(('Daily AUM'!$D19:I19&lt;&gt;"")*(NAV!$D19:I19&lt;&gt;"")),'Daily AUM'!$D19:I19),"")="",IFERROR(LOOKUP(2,1/(('Daily AUM'!$D19:I19&lt;&gt;"")*(NAV!$D19:I19&lt;&gt;"")),NAV!$D19:I19),"")=""),0,'Daily AUM'!J19-(IFERROR(LOOKUP(2,1/(('Daily AUM'!$D19:I19&lt;&gt;"")*(NAV!$D19:I19&lt;&gt;"")),'Daily AUM'!$D19:I19),"")*(NAV!J19/IFERROR(LOOKUP(2,1/(('Daily AUM'!$D19:I19&lt;&gt;"")*(NAV!$D19:I19&lt;&gt;"")),NAV!$D19:I19),"")))),0))</f>
        <v>-0.45261618174754403</v>
      </c>
      <c r="K19" s="2">
        <f>IF(OR('Daily AUM'!K19="",NAV!K19=""),0,IFERROR(IF(OR(IFERROR(LOOKUP(2,1/(('Daily AUM'!$D19:J19&lt;&gt;"")*(NAV!$D19:J19&lt;&gt;"")),'Daily AUM'!$D19:J19),"")="",IFERROR(LOOKUP(2,1/(('Daily AUM'!$D19:J19&lt;&gt;"")*(NAV!$D19:J19&lt;&gt;"")),NAV!$D19:J19),"")=""),0,'Daily AUM'!K19-(IFERROR(LOOKUP(2,1/(('Daily AUM'!$D19:J19&lt;&gt;"")*(NAV!$D19:J19&lt;&gt;"")),'Daily AUM'!$D19:J19),"")*(NAV!K19/IFERROR(LOOKUP(2,1/(('Daily AUM'!$D19:J19&lt;&gt;"")*(NAV!$D19:J19&lt;&gt;"")),NAV!$D19:J19),"")))),0))</f>
        <v>-0.94320666680323484</v>
      </c>
      <c r="L19" s="2">
        <f>IF(OR('Daily AUM'!L19="",NAV!L19=""),0,IFERROR(IF(OR(IFERROR(LOOKUP(2,1/(('Daily AUM'!$D19:K19&lt;&gt;"")*(NAV!$D19:K19&lt;&gt;"")),'Daily AUM'!$D19:K19),"")="",IFERROR(LOOKUP(2,1/(('Daily AUM'!$D19:K19&lt;&gt;"")*(NAV!$D19:K19&lt;&gt;"")),NAV!$D19:K19),"")=""),0,'Daily AUM'!L19-(IFERROR(LOOKUP(2,1/(('Daily AUM'!$D19:K19&lt;&gt;"")*(NAV!$D19:K19&lt;&gt;"")),'Daily AUM'!$D19:K19),"")*(NAV!L19/IFERROR(LOOKUP(2,1/(('Daily AUM'!$D19:K19&lt;&gt;"")*(NAV!$D19:K19&lt;&gt;"")),NAV!$D19:K19),"")))),0))</f>
        <v>-0.34412999136384315</v>
      </c>
      <c r="M19" s="2">
        <f>IF(OR('Daily AUM'!M19="",NAV!M19=""),0,IFERROR(IF(OR(IFERROR(LOOKUP(2,1/(('Daily AUM'!$D19:L19&lt;&gt;"")*(NAV!$D19:L19&lt;&gt;"")),'Daily AUM'!$D19:L19),"")="",IFERROR(LOOKUP(2,1/(('Daily AUM'!$D19:L19&lt;&gt;"")*(NAV!$D19:L19&lt;&gt;"")),NAV!$D19:L19),"")=""),0,'Daily AUM'!M19-(IFERROR(LOOKUP(2,1/(('Daily AUM'!$D19:L19&lt;&gt;"")*(NAV!$D19:L19&lt;&gt;"")),'Daily AUM'!$D19:L19),"")*(NAV!M19/IFERROR(LOOKUP(2,1/(('Daily AUM'!$D19:L19&lt;&gt;"")*(NAV!$D19:L19&lt;&gt;"")),NAV!$D19:L19),"")))),0))</f>
        <v>-0.49514201576675987</v>
      </c>
      <c r="N19" s="2">
        <f>IF(OR('Daily AUM'!N19="",NAV!N19=""),0,IFERROR(IF(OR(IFERROR(LOOKUP(2,1/(('Daily AUM'!$D19:M19&lt;&gt;"")*(NAV!$D19:M19&lt;&gt;"")),'Daily AUM'!$D19:M19),"")="",IFERROR(LOOKUP(2,1/(('Daily AUM'!$D19:M19&lt;&gt;"")*(NAV!$D19:M19&lt;&gt;"")),NAV!$D19:M19),"")=""),0,'Daily AUM'!N19-(IFERROR(LOOKUP(2,1/(('Daily AUM'!$D19:M19&lt;&gt;"")*(NAV!$D19:M19&lt;&gt;"")),'Daily AUM'!$D19:M19),"")*(NAV!N19/IFERROR(LOOKUP(2,1/(('Daily AUM'!$D19:M19&lt;&gt;"")*(NAV!$D19:M19&lt;&gt;"")),NAV!$D19:M19),"")))),0))</f>
        <v>-0.95725709613816434</v>
      </c>
      <c r="O19" s="2">
        <f>IF(OR('Daily AUM'!O19="",NAV!O19=""),0,IFERROR(IF(OR(IFERROR(LOOKUP(2,1/(('Daily AUM'!$D19:N19&lt;&gt;"")*(NAV!$D19:N19&lt;&gt;"")),'Daily AUM'!$D19:N19),"")="",IFERROR(LOOKUP(2,1/(('Daily AUM'!$D19:N19&lt;&gt;"")*(NAV!$D19:N19&lt;&gt;"")),NAV!$D19:N19),"")=""),0,'Daily AUM'!O19-(IFERROR(LOOKUP(2,1/(('Daily AUM'!$D19:N19&lt;&gt;"")*(NAV!$D19:N19&lt;&gt;"")),'Daily AUM'!$D19:N19),"")*(NAV!O19/IFERROR(LOOKUP(2,1/(('Daily AUM'!$D19:N19&lt;&gt;"")*(NAV!$D19:N19&lt;&gt;"")),NAV!$D19:N19),"")))),0))</f>
        <v>0.56792896014303551</v>
      </c>
      <c r="P19" s="2">
        <f>IF(OR('Daily AUM'!P19="",NAV!P19=""),0,IFERROR(IF(OR(IFERROR(LOOKUP(2,1/(('Daily AUM'!$D19:O19&lt;&gt;"")*(NAV!$D19:O19&lt;&gt;"")),'Daily AUM'!$D19:O19),"")="",IFERROR(LOOKUP(2,1/(('Daily AUM'!$D19:O19&lt;&gt;"")*(NAV!$D19:O19&lt;&gt;"")),NAV!$D19:O19),"")=""),0,'Daily AUM'!P19-(IFERROR(LOOKUP(2,1/(('Daily AUM'!$D19:O19&lt;&gt;"")*(NAV!$D19:O19&lt;&gt;"")),'Daily AUM'!$D19:O19),"")*(NAV!P19/IFERROR(LOOKUP(2,1/(('Daily AUM'!$D19:O19&lt;&gt;"")*(NAV!$D19:O19&lt;&gt;"")),NAV!$D19:O19),"")))),0))</f>
        <v>-0.37621600659258547</v>
      </c>
      <c r="Q19" s="2">
        <f>IF(OR('Daily AUM'!Q19="",NAV!Q19=""),0,IFERROR(IF(OR(IFERROR(LOOKUP(2,1/(('Daily AUM'!$D19:P19&lt;&gt;"")*(NAV!$D19:P19&lt;&gt;"")),'Daily AUM'!$D19:P19),"")="",IFERROR(LOOKUP(2,1/(('Daily AUM'!$D19:P19&lt;&gt;"")*(NAV!$D19:P19&lt;&gt;"")),NAV!$D19:P19),"")=""),0,'Daily AUM'!Q19-(IFERROR(LOOKUP(2,1/(('Daily AUM'!$D19:P19&lt;&gt;"")*(NAV!$D19:P19&lt;&gt;"")),'Daily AUM'!$D19:P19),"")*(NAV!Q19/IFERROR(LOOKUP(2,1/(('Daily AUM'!$D19:P19&lt;&gt;"")*(NAV!$D19:P19&lt;&gt;"")),NAV!$D19:P19),"")))),0))</f>
        <v>-1.82404618207147</v>
      </c>
      <c r="R19" s="2">
        <f>IF(OR('Daily AUM'!R19="",NAV!R19=""),0,IFERROR(IF(OR(IFERROR(LOOKUP(2,1/(('Daily AUM'!$D19:Q19&lt;&gt;"")*(NAV!$D19:Q19&lt;&gt;"")),'Daily AUM'!$D19:Q19),"")="",IFERROR(LOOKUP(2,1/(('Daily AUM'!$D19:Q19&lt;&gt;"")*(NAV!$D19:Q19&lt;&gt;"")),NAV!$D19:Q19),"")=""),0,'Daily AUM'!R19-(IFERROR(LOOKUP(2,1/(('Daily AUM'!$D19:Q19&lt;&gt;"")*(NAV!$D19:Q19&lt;&gt;"")),'Daily AUM'!$D19:Q19),"")*(NAV!R19/IFERROR(LOOKUP(2,1/(('Daily AUM'!$D19:Q19&lt;&gt;"")*(NAV!$D19:Q19&lt;&gt;"")),NAV!$D19:Q19),"")))),0))</f>
        <v>-3.6630535297908864</v>
      </c>
      <c r="S19" s="2">
        <f>IF(OR('Daily AUM'!S19="",NAV!S19=""),0,IFERROR(IF(OR(IFERROR(LOOKUP(2,1/(('Daily AUM'!$D19:R19&lt;&gt;"")*(NAV!$D19:R19&lt;&gt;"")),'Daily AUM'!$D19:R19),"")="",IFERROR(LOOKUP(2,1/(('Daily AUM'!$D19:R19&lt;&gt;"")*(NAV!$D19:R19&lt;&gt;"")),NAV!$D19:R19),"")=""),0,'Daily AUM'!S19-(IFERROR(LOOKUP(2,1/(('Daily AUM'!$D19:R19&lt;&gt;"")*(NAV!$D19:R19&lt;&gt;"")),'Daily AUM'!$D19:R19),"")*(NAV!S19/IFERROR(LOOKUP(2,1/(('Daily AUM'!$D19:R19&lt;&gt;"")*(NAV!$D19:R19&lt;&gt;"")),NAV!$D19:R19),"")))),0))</f>
        <v>-0.50269560251217627</v>
      </c>
      <c r="T19" s="2">
        <f>IF(OR('Daily AUM'!T19="",NAV!T19=""),0,IFERROR(IF(OR(IFERROR(LOOKUP(2,1/(('Daily AUM'!$D19:S19&lt;&gt;"")*(NAV!$D19:S19&lt;&gt;"")),'Daily AUM'!$D19:S19),"")="",IFERROR(LOOKUP(2,1/(('Daily AUM'!$D19:S19&lt;&gt;"")*(NAV!$D19:S19&lt;&gt;"")),NAV!$D19:S19),"")=""),0,'Daily AUM'!T19-(IFERROR(LOOKUP(2,1/(('Daily AUM'!$D19:S19&lt;&gt;"")*(NAV!$D19:S19&lt;&gt;"")),'Daily AUM'!$D19:S19),"")*(NAV!T19/IFERROR(LOOKUP(2,1/(('Daily AUM'!$D19:S19&lt;&gt;"")*(NAV!$D19:S19&lt;&gt;"")),NAV!$D19:S19),"")))),0))</f>
        <v>-0.58521180286334129</v>
      </c>
      <c r="U19" s="2">
        <f>IF(OR('Daily AUM'!U19="",NAV!U19=""),0,IFERROR(IF(OR(IFERROR(LOOKUP(2,1/(('Daily AUM'!$D19:T19&lt;&gt;"")*(NAV!$D19:T19&lt;&gt;"")),'Daily AUM'!$D19:T19),"")="",IFERROR(LOOKUP(2,1/(('Daily AUM'!$D19:T19&lt;&gt;"")*(NAV!$D19:T19&lt;&gt;"")),NAV!$D19:T19),"")=""),0,'Daily AUM'!U19-(IFERROR(LOOKUP(2,1/(('Daily AUM'!$D19:T19&lt;&gt;"")*(NAV!$D19:T19&lt;&gt;"")),'Daily AUM'!$D19:T19),"")*(NAV!U19/IFERROR(LOOKUP(2,1/(('Daily AUM'!$D19:T19&lt;&gt;"")*(NAV!$D19:T19&lt;&gt;"")),NAV!$D19:T19),"")))),0))</f>
        <v>-1.6942846175852537</v>
      </c>
      <c r="V19" s="2">
        <f>IF(OR('Daily AUM'!V19="",NAV!V19=""),0,IFERROR(IF(OR(IFERROR(LOOKUP(2,1/(('Daily AUM'!$D19:U19&lt;&gt;"")*(NAV!$D19:U19&lt;&gt;"")),'Daily AUM'!$D19:U19),"")="",IFERROR(LOOKUP(2,1/(('Daily AUM'!$D19:U19&lt;&gt;"")*(NAV!$D19:U19&lt;&gt;"")),NAV!$D19:U19),"")=""),0,'Daily AUM'!V19-(IFERROR(LOOKUP(2,1/(('Daily AUM'!$D19:U19&lt;&gt;"")*(NAV!$D19:U19&lt;&gt;"")),'Daily AUM'!$D19:U19),"")*(NAV!V19/IFERROR(LOOKUP(2,1/(('Daily AUM'!$D19:U19&lt;&gt;"")*(NAV!$D19:U19&lt;&gt;"")),NAV!$D19:U19),"")))),0))</f>
        <v>-0.92739094564331026</v>
      </c>
      <c r="W19" s="2">
        <f>IF(OR('Daily AUM'!W19="",NAV!W19=""),0,IFERROR(IF(OR(IFERROR(LOOKUP(2,1/(('Daily AUM'!$D19:V19&lt;&gt;"")*(NAV!$D19:V19&lt;&gt;"")),'Daily AUM'!$D19:V19),"")="",IFERROR(LOOKUP(2,1/(('Daily AUM'!$D19:V19&lt;&gt;"")*(NAV!$D19:V19&lt;&gt;"")),NAV!$D19:V19),"")=""),0,'Daily AUM'!W19-(IFERROR(LOOKUP(2,1/(('Daily AUM'!$D19:V19&lt;&gt;"")*(NAV!$D19:V19&lt;&gt;"")),'Daily AUM'!$D19:V19),"")*(NAV!W19/IFERROR(LOOKUP(2,1/(('Daily AUM'!$D19:V19&lt;&gt;"")*(NAV!$D19:V19&lt;&gt;"")),NAV!$D19:V19),"")))),0))</f>
        <v>-2.3991691205637835</v>
      </c>
      <c r="X19" s="2">
        <f>IF(OR('Daily AUM'!X19="",NAV!X19=""),0,IFERROR(IF(OR(IFERROR(LOOKUP(2,1/(('Daily AUM'!$D19:W19&lt;&gt;"")*(NAV!$D19:W19&lt;&gt;"")),'Daily AUM'!$D19:W19),"")="",IFERROR(LOOKUP(2,1/(('Daily AUM'!$D19:W19&lt;&gt;"")*(NAV!$D19:W19&lt;&gt;"")),NAV!$D19:W19),"")=""),0,'Daily AUM'!X19-(IFERROR(LOOKUP(2,1/(('Daily AUM'!$D19:W19&lt;&gt;"")*(NAV!$D19:W19&lt;&gt;"")),'Daily AUM'!$D19:W19),"")*(NAV!X19/IFERROR(LOOKUP(2,1/(('Daily AUM'!$D19:W19&lt;&gt;"")*(NAV!$D19:W19&lt;&gt;"")),NAV!$D19:W19),"")))),0))</f>
        <v>-0.6071747808591681</v>
      </c>
      <c r="Y19" s="2">
        <f>IF(OR('Daily AUM'!Y19="",NAV!Y19=""),0,IFERROR(IF(OR(IFERROR(LOOKUP(2,1/(('Daily AUM'!$D19:X19&lt;&gt;"")*(NAV!$D19:X19&lt;&gt;"")),'Daily AUM'!$D19:X19),"")="",IFERROR(LOOKUP(2,1/(('Daily AUM'!$D19:X19&lt;&gt;"")*(NAV!$D19:X19&lt;&gt;"")),NAV!$D19:X19),"")=""),0,'Daily AUM'!Y19-(IFERROR(LOOKUP(2,1/(('Daily AUM'!$D19:X19&lt;&gt;"")*(NAV!$D19:X19&lt;&gt;"")),'Daily AUM'!$D19:X19),"")*(NAV!Y19/IFERROR(LOOKUP(2,1/(('Daily AUM'!$D19:X19&lt;&gt;"")*(NAV!$D19:X19&lt;&gt;"")),NAV!$D19:X19),"")))),0))</f>
        <v>-4.6214375942008701</v>
      </c>
      <c r="Z19" s="2">
        <f>IF(OR('Daily AUM'!Z19="",NAV!Z19=""),0,IFERROR(IF(OR(IFERROR(LOOKUP(2,1/(('Daily AUM'!$D19:Y19&lt;&gt;"")*(NAV!$D19:Y19&lt;&gt;"")),'Daily AUM'!$D19:Y19),"")="",IFERROR(LOOKUP(2,1/(('Daily AUM'!$D19:Y19&lt;&gt;"")*(NAV!$D19:Y19&lt;&gt;"")),NAV!$D19:Y19),"")=""),0,'Daily AUM'!Z19-(IFERROR(LOOKUP(2,1/(('Daily AUM'!$D19:Y19&lt;&gt;"")*(NAV!$D19:Y19&lt;&gt;"")),'Daily AUM'!$D19:Y19),"")*(NAV!Z19/IFERROR(LOOKUP(2,1/(('Daily AUM'!$D19:Y19&lt;&gt;"")*(NAV!$D19:Y19&lt;&gt;"")),NAV!$D19:Y19),"")))),0))</f>
        <v>-1.3740993369738135</v>
      </c>
      <c r="AA19" s="2">
        <f>IF(OR('Daily AUM'!AA19="",NAV!AA19=""),0,IFERROR(IF(OR(IFERROR(LOOKUP(2,1/(('Daily AUM'!$D19:Z19&lt;&gt;"")*(NAV!$D19:Z19&lt;&gt;"")),'Daily AUM'!$D19:Z19),"")="",IFERROR(LOOKUP(2,1/(('Daily AUM'!$D19:Z19&lt;&gt;"")*(NAV!$D19:Z19&lt;&gt;"")),NAV!$D19:Z19),"")=""),0,'Daily AUM'!AA19-(IFERROR(LOOKUP(2,1/(('Daily AUM'!$D19:Z19&lt;&gt;"")*(NAV!$D19:Z19&lt;&gt;"")),'Daily AUM'!$D19:Z19),"")*(NAV!AA19/IFERROR(LOOKUP(2,1/(('Daily AUM'!$D19:Z19&lt;&gt;"")*(NAV!$D19:Z19&lt;&gt;"")),NAV!$D19:Z19),"")))),0))</f>
        <v>-1.3783850828949653</v>
      </c>
      <c r="AB19" s="2">
        <f>IF(OR('Daily AUM'!AB19="",NAV!AB19=""),0,IFERROR(IF(OR(IFERROR(LOOKUP(2,1/(('Daily AUM'!$D19:AA19&lt;&gt;"")*(NAV!$D19:AA19&lt;&gt;"")),'Daily AUM'!$D19:AA19),"")="",IFERROR(LOOKUP(2,1/(('Daily AUM'!$D19:AA19&lt;&gt;"")*(NAV!$D19:AA19&lt;&gt;"")),NAV!$D19:AA19),"")=""),0,'Daily AUM'!AB19-(IFERROR(LOOKUP(2,1/(('Daily AUM'!$D19:AA19&lt;&gt;"")*(NAV!$D19:AA19&lt;&gt;"")),'Daily AUM'!$D19:AA19),"")*(NAV!AB19/IFERROR(LOOKUP(2,1/(('Daily AUM'!$D19:AA19&lt;&gt;"")*(NAV!$D19:AA19&lt;&gt;"")),NAV!$D19:AA19),"")))),0))</f>
        <v>-0.72233323854106857</v>
      </c>
      <c r="AC19" s="2">
        <f>IF(OR('Daily AUM'!AC19="",NAV!AC19=""),0,IFERROR(IF(OR(IFERROR(LOOKUP(2,1/(('Daily AUM'!$D19:AB19&lt;&gt;"")*(NAV!$D19:AB19&lt;&gt;"")),'Daily AUM'!$D19:AB19),"")="",IFERROR(LOOKUP(2,1/(('Daily AUM'!$D19:AB19&lt;&gt;"")*(NAV!$D19:AB19&lt;&gt;"")),NAV!$D19:AB19),"")=""),0,'Daily AUM'!AC19-(IFERROR(LOOKUP(2,1/(('Daily AUM'!$D19:AB19&lt;&gt;"")*(NAV!$D19:AB19&lt;&gt;"")),'Daily AUM'!$D19:AB19),"")*(NAV!AC19/IFERROR(LOOKUP(2,1/(('Daily AUM'!$D19:AB19&lt;&gt;"")*(NAV!$D19:AB19&lt;&gt;"")),NAV!$D19:AB19),"")))),0))</f>
        <v>-2.2997623912706331</v>
      </c>
      <c r="AD19" s="2">
        <f>IF(OR('Daily AUM'!AD19="",NAV!AD19=""),0,IFERROR(IF(OR(IFERROR(LOOKUP(2,1/(('Daily AUM'!$D19:AC19&lt;&gt;"")*(NAV!$D19:AC19&lt;&gt;"")),'Daily AUM'!$D19:AC19),"")="",IFERROR(LOOKUP(2,1/(('Daily AUM'!$D19:AC19&lt;&gt;"")*(NAV!$D19:AC19&lt;&gt;"")),NAV!$D19:AC19),"")=""),0,'Daily AUM'!AD19-(IFERROR(LOOKUP(2,1/(('Daily AUM'!$D19:AC19&lt;&gt;"")*(NAV!$D19:AC19&lt;&gt;"")),'Daily AUM'!$D19:AC19),"")*(NAV!AD19/IFERROR(LOOKUP(2,1/(('Daily AUM'!$D19:AC19&lt;&gt;"")*(NAV!$D19:AC19&lt;&gt;"")),NAV!$D19:AC19),"")))),0))</f>
        <v>-1.3033151755862491</v>
      </c>
      <c r="AE19" s="2">
        <f>IF(OR('Daily AUM'!AE19="",NAV!AE19=""),0,IFERROR(IF(OR(IFERROR(LOOKUP(2,1/(('Daily AUM'!$D19:AD19&lt;&gt;"")*(NAV!$D19:AD19&lt;&gt;"")),'Daily AUM'!$D19:AD19),"")="",IFERROR(LOOKUP(2,1/(('Daily AUM'!$D19:AD19&lt;&gt;"")*(NAV!$D19:AD19&lt;&gt;"")),NAV!$D19:AD19),"")=""),0,'Daily AUM'!AE19-(IFERROR(LOOKUP(2,1/(('Daily AUM'!$D19:AD19&lt;&gt;"")*(NAV!$D19:AD19&lt;&gt;"")),'Daily AUM'!$D19:AD19),"")*(NAV!AE19/IFERROR(LOOKUP(2,1/(('Daily AUM'!$D19:AD19&lt;&gt;"")*(NAV!$D19:AD19&lt;&gt;"")),NAV!$D19:AD19),"")))),0))</f>
        <v>-0.96990563277358888</v>
      </c>
      <c r="AF19" s="2">
        <f>IF(OR('Daily AUM'!AF19="",NAV!AF19=""),0,IFERROR(IF(OR(IFERROR(LOOKUP(2,1/(('Daily AUM'!$D19:AE19&lt;&gt;"")*(NAV!$D19:AE19&lt;&gt;"")),'Daily AUM'!$D19:AE19),"")="",IFERROR(LOOKUP(2,1/(('Daily AUM'!$D19:AE19&lt;&gt;"")*(NAV!$D19:AE19&lt;&gt;"")),NAV!$D19:AE19),"")=""),0,'Daily AUM'!AF19-(IFERROR(LOOKUP(2,1/(('Daily AUM'!$D19:AE19&lt;&gt;"")*(NAV!$D19:AE19&lt;&gt;"")),'Daily AUM'!$D19:AE19),"")*(NAV!AF19/IFERROR(LOOKUP(2,1/(('Daily AUM'!$D19:AE19&lt;&gt;"")*(NAV!$D19:AE19&lt;&gt;"")),NAV!$D19:AE19),"")))),0))</f>
        <v>-0.86249998253697413</v>
      </c>
      <c r="AG19" s="2">
        <f>IF(OR('Daily AUM'!AG19="",NAV!AG19=""),0,IFERROR(IF(OR(IFERROR(LOOKUP(2,1/(('Daily AUM'!$D19:AF19&lt;&gt;"")*(NAV!$D19:AF19&lt;&gt;"")),'Daily AUM'!$D19:AF19),"")="",IFERROR(LOOKUP(2,1/(('Daily AUM'!$D19:AF19&lt;&gt;"")*(NAV!$D19:AF19&lt;&gt;"")),NAV!$D19:AF19),"")=""),0,'Daily AUM'!AG19-(IFERROR(LOOKUP(2,1/(('Daily AUM'!$D19:AF19&lt;&gt;"")*(NAV!$D19:AF19&lt;&gt;"")),'Daily AUM'!$D19:AF19),"")*(NAV!AG19/IFERROR(LOOKUP(2,1/(('Daily AUM'!$D19:AF19&lt;&gt;"")*(NAV!$D19:AF19&lt;&gt;"")),NAV!$D19:AF19),"")))),0))</f>
        <v>-1.1452275198316784</v>
      </c>
      <c r="AH19" s="2">
        <f>IF(OR('Daily AUM'!AH19="",NAV!AH19=""),0,IFERROR(IF(OR(IFERROR(LOOKUP(2,1/(('Daily AUM'!$D19:AG19&lt;&gt;"")*(NAV!$D19:AG19&lt;&gt;"")),'Daily AUM'!$D19:AG19),"")="",IFERROR(LOOKUP(2,1/(('Daily AUM'!$D19:AG19&lt;&gt;"")*(NAV!$D19:AG19&lt;&gt;"")),NAV!$D19:AG19),"")=""),0,'Daily AUM'!AH19-(IFERROR(LOOKUP(2,1/(('Daily AUM'!$D19:AG19&lt;&gt;"")*(NAV!$D19:AG19&lt;&gt;"")),'Daily AUM'!$D19:AG19),"")*(NAV!AH19/IFERROR(LOOKUP(2,1/(('Daily AUM'!$D19:AG19&lt;&gt;"")*(NAV!$D19:AG19&lt;&gt;"")),NAV!$D19:AG19),"")))),0))</f>
        <v>-1.0425002796000626</v>
      </c>
      <c r="AI19" s="2">
        <f>IF(OR('Daily AUM'!AI19="",NAV!AI19=""),0,IFERROR(IF(OR(IFERROR(LOOKUP(2,1/(('Daily AUM'!$D19:AH19&lt;&gt;"")*(NAV!$D19:AH19&lt;&gt;"")),'Daily AUM'!$D19:AH19),"")="",IFERROR(LOOKUP(2,1/(('Daily AUM'!$D19:AH19&lt;&gt;"")*(NAV!$D19:AH19&lt;&gt;"")),NAV!$D19:AH19),"")=""),0,'Daily AUM'!AI19-(IFERROR(LOOKUP(2,1/(('Daily AUM'!$D19:AH19&lt;&gt;"")*(NAV!$D19:AH19&lt;&gt;"")),'Daily AUM'!$D19:AH19),"")*(NAV!AI19/IFERROR(LOOKUP(2,1/(('Daily AUM'!$D19:AH19&lt;&gt;"")*(NAV!$D19:AH19&lt;&gt;"")),NAV!$D19:AH19),"")))),0))</f>
        <v>-2.0887018551120491</v>
      </c>
      <c r="AJ19" s="2">
        <f>IF(OR('Daily AUM'!AJ19="",NAV!AJ19=""),0,IFERROR(IF(OR(IFERROR(LOOKUP(2,1/(('Daily AUM'!$D19:AI19&lt;&gt;"")*(NAV!$D19:AI19&lt;&gt;"")),'Daily AUM'!$D19:AI19),"")="",IFERROR(LOOKUP(2,1/(('Daily AUM'!$D19:AI19&lt;&gt;"")*(NAV!$D19:AI19&lt;&gt;"")),NAV!$D19:AI19),"")=""),0,'Daily AUM'!AJ19-(IFERROR(LOOKUP(2,1/(('Daily AUM'!$D19:AI19&lt;&gt;"")*(NAV!$D19:AI19&lt;&gt;"")),'Daily AUM'!$D19:AI19),"")*(NAV!AJ19/IFERROR(LOOKUP(2,1/(('Daily AUM'!$D19:AI19&lt;&gt;"")*(NAV!$D19:AI19&lt;&gt;"")),NAV!$D19:AI19),"")))),0))</f>
        <v>1.301684248548554</v>
      </c>
      <c r="AK19" s="2">
        <f>IF(OR('Daily AUM'!AK19="",NAV!AK19=""),0,IFERROR(IF(OR(IFERROR(LOOKUP(2,1/(('Daily AUM'!$D19:AJ19&lt;&gt;"")*(NAV!$D19:AJ19&lt;&gt;"")),'Daily AUM'!$D19:AJ19),"")="",IFERROR(LOOKUP(2,1/(('Daily AUM'!$D19:AJ19&lt;&gt;"")*(NAV!$D19:AJ19&lt;&gt;"")),NAV!$D19:AJ19),"")=""),0,'Daily AUM'!AK19-(IFERROR(LOOKUP(2,1/(('Daily AUM'!$D19:AJ19&lt;&gt;"")*(NAV!$D19:AJ19&lt;&gt;"")),'Daily AUM'!$D19:AJ19),"")*(NAV!AK19/IFERROR(LOOKUP(2,1/(('Daily AUM'!$D19:AJ19&lt;&gt;"")*(NAV!$D19:AJ19&lt;&gt;"")),NAV!$D19:AJ19),"")))),0))</f>
        <v>-1.8026323903777666</v>
      </c>
      <c r="AL19" s="2">
        <f>IF(OR('Daily AUM'!AL19="",NAV!AL19=""),0,IFERROR(IF(OR(IFERROR(LOOKUP(2,1/(('Daily AUM'!$D19:AK19&lt;&gt;"")*(NAV!$D19:AK19&lt;&gt;"")),'Daily AUM'!$D19:AK19),"")="",IFERROR(LOOKUP(2,1/(('Daily AUM'!$D19:AK19&lt;&gt;"")*(NAV!$D19:AK19&lt;&gt;"")),NAV!$D19:AK19),"")=""),0,'Daily AUM'!AL19-(IFERROR(LOOKUP(2,1/(('Daily AUM'!$D19:AK19&lt;&gt;"")*(NAV!$D19:AK19&lt;&gt;"")),'Daily AUM'!$D19:AK19),"")*(NAV!AL19/IFERROR(LOOKUP(2,1/(('Daily AUM'!$D19:AK19&lt;&gt;"")*(NAV!$D19:AK19&lt;&gt;"")),NAV!$D19:AK19),"")))),0))</f>
        <v>-1.9534840459054976</v>
      </c>
      <c r="AM19" s="2">
        <f>IF(OR('Daily AUM'!AM19="",NAV!AM19=""),0,IFERROR(IF(OR(IFERROR(LOOKUP(2,1/(('Daily AUM'!$D19:AL19&lt;&gt;"")*(NAV!$D19:AL19&lt;&gt;"")),'Daily AUM'!$D19:AL19),"")="",IFERROR(LOOKUP(2,1/(('Daily AUM'!$D19:AL19&lt;&gt;"")*(NAV!$D19:AL19&lt;&gt;"")),NAV!$D19:AL19),"")=""),0,'Daily AUM'!AM19-(IFERROR(LOOKUP(2,1/(('Daily AUM'!$D19:AL19&lt;&gt;"")*(NAV!$D19:AL19&lt;&gt;"")),'Daily AUM'!$D19:AL19),"")*(NAV!AM19/IFERROR(LOOKUP(2,1/(('Daily AUM'!$D19:AL19&lt;&gt;"")*(NAV!$D19:AL19&lt;&gt;"")),NAV!$D19:AL19),"")))),0))</f>
        <v>-0.31313038856569619</v>
      </c>
      <c r="AN19" s="2">
        <f>IF(OR('Daily AUM'!AN19="",NAV!AN19=""),0,IFERROR(IF(OR(IFERROR(LOOKUP(2,1/(('Daily AUM'!$D19:AM19&lt;&gt;"")*(NAV!$D19:AM19&lt;&gt;"")),'Daily AUM'!$D19:AM19),"")="",IFERROR(LOOKUP(2,1/(('Daily AUM'!$D19:AM19&lt;&gt;"")*(NAV!$D19:AM19&lt;&gt;"")),NAV!$D19:AM19),"")=""),0,'Daily AUM'!AN19-(IFERROR(LOOKUP(2,1/(('Daily AUM'!$D19:AM19&lt;&gt;"")*(NAV!$D19:AM19&lt;&gt;"")),'Daily AUM'!$D19:AM19),"")*(NAV!AN19/IFERROR(LOOKUP(2,1/(('Daily AUM'!$D19:AM19&lt;&gt;"")*(NAV!$D19:AM19&lt;&gt;"")),NAV!$D19:AM19),"")))),0))</f>
        <v>-1.196857290713524</v>
      </c>
      <c r="AO19" s="2">
        <f>IF(OR('Daily AUM'!AO19="",NAV!AO19=""),0,IFERROR(IF(OR(IFERROR(LOOKUP(2,1/(('Daily AUM'!$D19:AN19&lt;&gt;"")*(NAV!$D19:AN19&lt;&gt;"")),'Daily AUM'!$D19:AN19),"")="",IFERROR(LOOKUP(2,1/(('Daily AUM'!$D19:AN19&lt;&gt;"")*(NAV!$D19:AN19&lt;&gt;"")),NAV!$D19:AN19),"")=""),0,'Daily AUM'!AO19-(IFERROR(LOOKUP(2,1/(('Daily AUM'!$D19:AN19&lt;&gt;"")*(NAV!$D19:AN19&lt;&gt;"")),'Daily AUM'!$D19:AN19),"")*(NAV!AO19/IFERROR(LOOKUP(2,1/(('Daily AUM'!$D19:AN19&lt;&gt;"")*(NAV!$D19:AN19&lt;&gt;"")),NAV!$D19:AN19),"")))),0))</f>
        <v>-1.3813535714289173</v>
      </c>
      <c r="AP19" s="2">
        <f>IF(OR('Daily AUM'!AP19="",NAV!AP19=""),0,IFERROR(IF(OR(IFERROR(LOOKUP(2,1/(('Daily AUM'!$D19:AO19&lt;&gt;"")*(NAV!$D19:AO19&lt;&gt;"")),'Daily AUM'!$D19:AO19),"")="",IFERROR(LOOKUP(2,1/(('Daily AUM'!$D19:AO19&lt;&gt;"")*(NAV!$D19:AO19&lt;&gt;"")),NAV!$D19:AO19),"")=""),0,'Daily AUM'!AP19-(IFERROR(LOOKUP(2,1/(('Daily AUM'!$D19:AO19&lt;&gt;"")*(NAV!$D19:AO19&lt;&gt;"")),'Daily AUM'!$D19:AO19),"")*(NAV!AP19/IFERROR(LOOKUP(2,1/(('Daily AUM'!$D19:AO19&lt;&gt;"")*(NAV!$D19:AO19&lt;&gt;"")),NAV!$D19:AO19),"")))),0))</f>
        <v>-3.192628023686666</v>
      </c>
      <c r="AQ19" s="2">
        <f>IF(OR('Daily AUM'!AQ19="",NAV!AQ19=""),0,IFERROR(IF(OR(IFERROR(LOOKUP(2,1/(('Daily AUM'!$D19:AP19&lt;&gt;"")*(NAV!$D19:AP19&lt;&gt;"")),'Daily AUM'!$D19:AP19),"")="",IFERROR(LOOKUP(2,1/(('Daily AUM'!$D19:AP19&lt;&gt;"")*(NAV!$D19:AP19&lt;&gt;"")),NAV!$D19:AP19),"")=""),0,'Daily AUM'!AQ19-(IFERROR(LOOKUP(2,1/(('Daily AUM'!$D19:AP19&lt;&gt;"")*(NAV!$D19:AP19&lt;&gt;"")),'Daily AUM'!$D19:AP19),"")*(NAV!AQ19/IFERROR(LOOKUP(2,1/(('Daily AUM'!$D19:AP19&lt;&gt;"")*(NAV!$D19:AP19&lt;&gt;"")),NAV!$D19:AP19),"")))),0))</f>
        <v>-0.68995281690149568</v>
      </c>
      <c r="AR19" s="2">
        <f>IF(OR('Daily AUM'!AR19="",NAV!AR19=""),0,IFERROR(IF(OR(IFERROR(LOOKUP(2,1/(('Daily AUM'!$D19:AQ19&lt;&gt;"")*(NAV!$D19:AQ19&lt;&gt;"")),'Daily AUM'!$D19:AQ19),"")="",IFERROR(LOOKUP(2,1/(('Daily AUM'!$D19:AQ19&lt;&gt;"")*(NAV!$D19:AQ19&lt;&gt;"")),NAV!$D19:AQ19),"")=""),0,'Daily AUM'!AR19-(IFERROR(LOOKUP(2,1/(('Daily AUM'!$D19:AQ19&lt;&gt;"")*(NAV!$D19:AQ19&lt;&gt;"")),'Daily AUM'!$D19:AQ19),"")*(NAV!AR19/IFERROR(LOOKUP(2,1/(('Daily AUM'!$D19:AQ19&lt;&gt;"")*(NAV!$D19:AQ19&lt;&gt;"")),NAV!$D19:AQ19),"")))),0))</f>
        <v>-3.8353182820692382</v>
      </c>
      <c r="AS19" s="2">
        <f t="shared" si="0"/>
        <v>-26.554435815337456</v>
      </c>
      <c r="AT19" s="2">
        <f t="shared" si="1"/>
        <v>-26.25040305622133</v>
      </c>
    </row>
    <row r="20" spans="1:46" x14ac:dyDescent="0.2">
      <c r="A20" t="s">
        <v>35</v>
      </c>
      <c r="B20" t="s">
        <v>19</v>
      </c>
      <c r="C20" t="s">
        <v>36</v>
      </c>
      <c r="D20" s="2">
        <f>0</f>
        <v>0</v>
      </c>
      <c r="E20" s="2">
        <f>IF(OR('Daily AUM'!E20="",NAV!E20=""),0,IFERROR(IF(OR(IFERROR(LOOKUP(2,1/(('Daily AUM'!$D20:D20&lt;&gt;"")*(NAV!$D20:D20&lt;&gt;"")),'Daily AUM'!$D20:D20),"")="",IFERROR(LOOKUP(2,1/(('Daily AUM'!$D20:D20&lt;&gt;"")*(NAV!$D20:D20&lt;&gt;"")),NAV!$D20:D20),"")=""),0,'Daily AUM'!E20-(IFERROR(LOOKUP(2,1/(('Daily AUM'!$D20:D20&lt;&gt;"")*(NAV!$D20:D20&lt;&gt;"")),'Daily AUM'!$D20:D20),"")*(NAV!E20/IFERROR(LOOKUP(2,1/(('Daily AUM'!$D20:D20&lt;&gt;"")*(NAV!$D20:D20&lt;&gt;"")),NAV!$D20:D20),"")))),0))</f>
        <v>2.7860000000000582</v>
      </c>
      <c r="F20" s="2">
        <f>IF(OR('Daily AUM'!F20="",NAV!F20=""),0,IFERROR(IF(OR(IFERROR(LOOKUP(2,1/(('Daily AUM'!$D20:E20&lt;&gt;"")*(NAV!$D20:E20&lt;&gt;"")),'Daily AUM'!$D20:E20),"")="",IFERROR(LOOKUP(2,1/(('Daily AUM'!$D20:E20&lt;&gt;"")*(NAV!$D20:E20&lt;&gt;"")),NAV!$D20:E20),"")=""),0,'Daily AUM'!F20-(IFERROR(LOOKUP(2,1/(('Daily AUM'!$D20:E20&lt;&gt;"")*(NAV!$D20:E20&lt;&gt;"")),'Daily AUM'!$D20:E20),"")*(NAV!F20/IFERROR(LOOKUP(2,1/(('Daily AUM'!$D20:E20&lt;&gt;"")*(NAV!$D20:E20&lt;&gt;"")),NAV!$D20:E20),"")))),0))</f>
        <v>-6.6670469798737031E-2</v>
      </c>
      <c r="G20" s="2">
        <f>IF(OR('Daily AUM'!G20="",NAV!G20=""),0,IFERROR(IF(OR(IFERROR(LOOKUP(2,1/(('Daily AUM'!$D20:F20&lt;&gt;"")*(NAV!$D20:F20&lt;&gt;"")),'Daily AUM'!$D20:F20),"")="",IFERROR(LOOKUP(2,1/(('Daily AUM'!$D20:F20&lt;&gt;"")*(NAV!$D20:F20&lt;&gt;"")),NAV!$D20:F20),"")=""),0,'Daily AUM'!G20-(IFERROR(LOOKUP(2,1/(('Daily AUM'!$D20:F20&lt;&gt;"")*(NAV!$D20:F20&lt;&gt;"")),'Daily AUM'!$D20:F20),"")*(NAV!G20/IFERROR(LOOKUP(2,1/(('Daily AUM'!$D20:F20&lt;&gt;"")*(NAV!$D20:F20&lt;&gt;"")),NAV!$D20:F20),"")))),0))</f>
        <v>-0.13788033006244405</v>
      </c>
      <c r="H20" s="2">
        <f>IF(OR('Daily AUM'!H20="",NAV!H20=""),0,IFERROR(IF(OR(IFERROR(LOOKUP(2,1/(('Daily AUM'!$D20:G20&lt;&gt;"")*(NAV!$D20:G20&lt;&gt;"")),'Daily AUM'!$D20:G20),"")="",IFERROR(LOOKUP(2,1/(('Daily AUM'!$D20:G20&lt;&gt;"")*(NAV!$D20:G20&lt;&gt;"")),NAV!$D20:G20),"")=""),0,'Daily AUM'!H20-(IFERROR(LOOKUP(2,1/(('Daily AUM'!$D20:G20&lt;&gt;"")*(NAV!$D20:G20&lt;&gt;"")),'Daily AUM'!$D20:G20),"")*(NAV!H20/IFERROR(LOOKUP(2,1/(('Daily AUM'!$D20:G20&lt;&gt;"")*(NAV!$D20:G20&lt;&gt;"")),NAV!$D20:G20),"")))),0))</f>
        <v>6.4917868479715253</v>
      </c>
      <c r="I20" s="2">
        <f>IF(OR('Daily AUM'!I20="",NAV!I20=""),0,IFERROR(IF(OR(IFERROR(LOOKUP(2,1/(('Daily AUM'!$D20:H20&lt;&gt;"")*(NAV!$D20:H20&lt;&gt;"")),'Daily AUM'!$D20:H20),"")="",IFERROR(LOOKUP(2,1/(('Daily AUM'!$D20:H20&lt;&gt;"")*(NAV!$D20:H20&lt;&gt;"")),NAV!$D20:H20),"")=""),0,'Daily AUM'!I20-(IFERROR(LOOKUP(2,1/(('Daily AUM'!$D20:H20&lt;&gt;"")*(NAV!$D20:H20&lt;&gt;"")),'Daily AUM'!$D20:H20),"")*(NAV!I20/IFERROR(LOOKUP(2,1/(('Daily AUM'!$D20:H20&lt;&gt;"")*(NAV!$D20:H20&lt;&gt;"")),NAV!$D20:H20),"")))),0))</f>
        <v>-0.64962690084485075</v>
      </c>
      <c r="J20" s="2">
        <f>IF(OR('Daily AUM'!J20="",NAV!J20=""),0,IFERROR(IF(OR(IFERROR(LOOKUP(2,1/(('Daily AUM'!$D20:I20&lt;&gt;"")*(NAV!$D20:I20&lt;&gt;"")),'Daily AUM'!$D20:I20),"")="",IFERROR(LOOKUP(2,1/(('Daily AUM'!$D20:I20&lt;&gt;"")*(NAV!$D20:I20&lt;&gt;"")),NAV!$D20:I20),"")=""),0,'Daily AUM'!J20-(IFERROR(LOOKUP(2,1/(('Daily AUM'!$D20:I20&lt;&gt;"")*(NAV!$D20:I20&lt;&gt;"")),'Daily AUM'!$D20:I20),"")*(NAV!J20/IFERROR(LOOKUP(2,1/(('Daily AUM'!$D20:I20&lt;&gt;"")*(NAV!$D20:I20&lt;&gt;"")),NAV!$D20:I20),"")))),0))</f>
        <v>2.0963909494232666</v>
      </c>
      <c r="K20" s="2">
        <f>IF(OR('Daily AUM'!K20="",NAV!K20=""),0,IFERROR(IF(OR(IFERROR(LOOKUP(2,1/(('Daily AUM'!$D20:J20&lt;&gt;"")*(NAV!$D20:J20&lt;&gt;"")),'Daily AUM'!$D20:J20),"")="",IFERROR(LOOKUP(2,1/(('Daily AUM'!$D20:J20&lt;&gt;"")*(NAV!$D20:J20&lt;&gt;"")),NAV!$D20:J20),"")=""),0,'Daily AUM'!K20-(IFERROR(LOOKUP(2,1/(('Daily AUM'!$D20:J20&lt;&gt;"")*(NAV!$D20:J20&lt;&gt;"")),'Daily AUM'!$D20:J20),"")*(NAV!K20/IFERROR(LOOKUP(2,1/(('Daily AUM'!$D20:J20&lt;&gt;"")*(NAV!$D20:J20&lt;&gt;"")),NAV!$D20:J20),"")))),0))</f>
        <v>2.1307797535209829</v>
      </c>
      <c r="L20" s="2">
        <f>IF(OR('Daily AUM'!L20="",NAV!L20=""),0,IFERROR(IF(OR(IFERROR(LOOKUP(2,1/(('Daily AUM'!$D20:K20&lt;&gt;"")*(NAV!$D20:K20&lt;&gt;"")),'Daily AUM'!$D20:K20),"")="",IFERROR(LOOKUP(2,1/(('Daily AUM'!$D20:K20&lt;&gt;"")*(NAV!$D20:K20&lt;&gt;"")),NAV!$D20:K20),"")=""),0,'Daily AUM'!L20-(IFERROR(LOOKUP(2,1/(('Daily AUM'!$D20:K20&lt;&gt;"")*(NAV!$D20:K20&lt;&gt;"")),'Daily AUM'!$D20:K20),"")*(NAV!L20/IFERROR(LOOKUP(2,1/(('Daily AUM'!$D20:K20&lt;&gt;"")*(NAV!$D20:K20&lt;&gt;"")),NAV!$D20:K20),"")))),0))</f>
        <v>1.6141716299557629</v>
      </c>
      <c r="M20" s="2">
        <f>IF(OR('Daily AUM'!M20="",NAV!M20=""),0,IFERROR(IF(OR(IFERROR(LOOKUP(2,1/(('Daily AUM'!$D20:L20&lt;&gt;"")*(NAV!$D20:L20&lt;&gt;"")),'Daily AUM'!$D20:L20),"")="",IFERROR(LOOKUP(2,1/(('Daily AUM'!$D20:L20&lt;&gt;"")*(NAV!$D20:L20&lt;&gt;"")),NAV!$D20:L20),"")=""),0,'Daily AUM'!M20-(IFERROR(LOOKUP(2,1/(('Daily AUM'!$D20:L20&lt;&gt;"")*(NAV!$D20:L20&lt;&gt;"")),'Daily AUM'!$D20:L20),"")*(NAV!M20/IFERROR(LOOKUP(2,1/(('Daily AUM'!$D20:L20&lt;&gt;"")*(NAV!$D20:L20&lt;&gt;"")),NAV!$D20:L20),"")))),0))</f>
        <v>0.22916141352084196</v>
      </c>
      <c r="N20" s="2">
        <f>IF(OR('Daily AUM'!N20="",NAV!N20=""),0,IFERROR(IF(OR(IFERROR(LOOKUP(2,1/(('Daily AUM'!$D20:M20&lt;&gt;"")*(NAV!$D20:M20&lt;&gt;"")),'Daily AUM'!$D20:M20),"")="",IFERROR(LOOKUP(2,1/(('Daily AUM'!$D20:M20&lt;&gt;"")*(NAV!$D20:M20&lt;&gt;"")),NAV!$D20:M20),"")=""),0,'Daily AUM'!N20-(IFERROR(LOOKUP(2,1/(('Daily AUM'!$D20:M20&lt;&gt;"")*(NAV!$D20:M20&lt;&gt;"")),'Daily AUM'!$D20:M20),"")*(NAV!N20/IFERROR(LOOKUP(2,1/(('Daily AUM'!$D20:M20&lt;&gt;"")*(NAV!$D20:M20&lt;&gt;"")),NAV!$D20:M20),"")))),0))</f>
        <v>9.7721318681351477E-2</v>
      </c>
      <c r="O20" s="2">
        <f>IF(OR('Daily AUM'!O20="",NAV!O20=""),0,IFERROR(IF(OR(IFERROR(LOOKUP(2,1/(('Daily AUM'!$D20:N20&lt;&gt;"")*(NAV!$D20:N20&lt;&gt;"")),'Daily AUM'!$D20:N20),"")="",IFERROR(LOOKUP(2,1/(('Daily AUM'!$D20:N20&lt;&gt;"")*(NAV!$D20:N20&lt;&gt;"")),NAV!$D20:N20),"")=""),0,'Daily AUM'!O20-(IFERROR(LOOKUP(2,1/(('Daily AUM'!$D20:N20&lt;&gt;"")*(NAV!$D20:N20&lt;&gt;"")),'Daily AUM'!$D20:N20),"")*(NAV!O20/IFERROR(LOOKUP(2,1/(('Daily AUM'!$D20:N20&lt;&gt;"")*(NAV!$D20:N20&lt;&gt;"")),NAV!$D20:N20),"")))),0))</f>
        <v>1.2340693654268762</v>
      </c>
      <c r="P20" s="2">
        <f>IF(OR('Daily AUM'!P20="",NAV!P20=""),0,IFERROR(IF(OR(IFERROR(LOOKUP(2,1/(('Daily AUM'!$D20:O20&lt;&gt;"")*(NAV!$D20:O20&lt;&gt;"")),'Daily AUM'!$D20:O20),"")="",IFERROR(LOOKUP(2,1/(('Daily AUM'!$D20:O20&lt;&gt;"")*(NAV!$D20:O20&lt;&gt;"")),NAV!$D20:O20),"")=""),0,'Daily AUM'!P20-(IFERROR(LOOKUP(2,1/(('Daily AUM'!$D20:O20&lt;&gt;"")*(NAV!$D20:O20&lt;&gt;"")),'Daily AUM'!$D20:O20),"")*(NAV!P20/IFERROR(LOOKUP(2,1/(('Daily AUM'!$D20:O20&lt;&gt;"")*(NAV!$D20:O20&lt;&gt;"")),NAV!$D20:O20),"")))),0))</f>
        <v>2.4375590551178448</v>
      </c>
      <c r="Q20" s="2">
        <f>IF(OR('Daily AUM'!Q20="",NAV!Q20=""),0,IFERROR(IF(OR(IFERROR(LOOKUP(2,1/(('Daily AUM'!$D20:P20&lt;&gt;"")*(NAV!$D20:P20&lt;&gt;"")),'Daily AUM'!$D20:P20),"")="",IFERROR(LOOKUP(2,1/(('Daily AUM'!$D20:P20&lt;&gt;"")*(NAV!$D20:P20&lt;&gt;"")),NAV!$D20:P20),"")=""),0,'Daily AUM'!Q20-(IFERROR(LOOKUP(2,1/(('Daily AUM'!$D20:P20&lt;&gt;"")*(NAV!$D20:P20&lt;&gt;"")),'Daily AUM'!$D20:P20),"")*(NAV!Q20/IFERROR(LOOKUP(2,1/(('Daily AUM'!$D20:P20&lt;&gt;"")*(NAV!$D20:P20&lt;&gt;"")),NAV!$D20:P20),"")))),0))</f>
        <v>3.6018924825173144</v>
      </c>
      <c r="R20" s="2">
        <f>IF(OR('Daily AUM'!R20="",NAV!R20=""),0,IFERROR(IF(OR(IFERROR(LOOKUP(2,1/(('Daily AUM'!$D20:Q20&lt;&gt;"")*(NAV!$D20:Q20&lt;&gt;"")),'Daily AUM'!$D20:Q20),"")="",IFERROR(LOOKUP(2,1/(('Daily AUM'!$D20:Q20&lt;&gt;"")*(NAV!$D20:Q20&lt;&gt;"")),NAV!$D20:Q20),"")=""),0,'Daily AUM'!R20-(IFERROR(LOOKUP(2,1/(('Daily AUM'!$D20:Q20&lt;&gt;"")*(NAV!$D20:Q20&lt;&gt;"")),'Daily AUM'!$D20:Q20),"")*(NAV!R20/IFERROR(LOOKUP(2,1/(('Daily AUM'!$D20:Q20&lt;&gt;"")*(NAV!$D20:Q20&lt;&gt;"")),NAV!$D20:Q20),"")))),0))</f>
        <v>1.7458678742907523</v>
      </c>
      <c r="S20" s="2">
        <f>IF(OR('Daily AUM'!S20="",NAV!S20=""),0,IFERROR(IF(OR(IFERROR(LOOKUP(2,1/(('Daily AUM'!$D20:R20&lt;&gt;"")*(NAV!$D20:R20&lt;&gt;"")),'Daily AUM'!$D20:R20),"")="",IFERROR(LOOKUP(2,1/(('Daily AUM'!$D20:R20&lt;&gt;"")*(NAV!$D20:R20&lt;&gt;"")),NAV!$D20:R20),"")=""),0,'Daily AUM'!S20-(IFERROR(LOOKUP(2,1/(('Daily AUM'!$D20:R20&lt;&gt;"")*(NAV!$D20:R20&lt;&gt;"")),'Daily AUM'!$D20:R20),"")*(NAV!S20/IFERROR(LOOKUP(2,1/(('Daily AUM'!$D20:R20&lt;&gt;"")*(NAV!$D20:R20&lt;&gt;"")),NAV!$D20:R20),"")))),0))</f>
        <v>0.36023751633979373</v>
      </c>
      <c r="T20" s="2">
        <f>IF(OR('Daily AUM'!T20="",NAV!T20=""),0,IFERROR(IF(OR(IFERROR(LOOKUP(2,1/(('Daily AUM'!$D20:S20&lt;&gt;"")*(NAV!$D20:S20&lt;&gt;"")),'Daily AUM'!$D20:S20),"")="",IFERROR(LOOKUP(2,1/(('Daily AUM'!$D20:S20&lt;&gt;"")*(NAV!$D20:S20&lt;&gt;"")),NAV!$D20:S20),"")=""),0,'Daily AUM'!T20-(IFERROR(LOOKUP(2,1/(('Daily AUM'!$D20:S20&lt;&gt;"")*(NAV!$D20:S20&lt;&gt;"")),'Daily AUM'!$D20:S20),"")*(NAV!T20/IFERROR(LOOKUP(2,1/(('Daily AUM'!$D20:S20&lt;&gt;"")*(NAV!$D20:S20&lt;&gt;"")),NAV!$D20:S20),"")))),0))</f>
        <v>2.4311293065852624</v>
      </c>
      <c r="U20" s="2">
        <f>IF(OR('Daily AUM'!U20="",NAV!U20=""),0,IFERROR(IF(OR(IFERROR(LOOKUP(2,1/(('Daily AUM'!$D20:T20&lt;&gt;"")*(NAV!$D20:T20&lt;&gt;"")),'Daily AUM'!$D20:T20),"")="",IFERROR(LOOKUP(2,1/(('Daily AUM'!$D20:T20&lt;&gt;"")*(NAV!$D20:T20&lt;&gt;"")),NAV!$D20:T20),"")=""),0,'Daily AUM'!U20-(IFERROR(LOOKUP(2,1/(('Daily AUM'!$D20:T20&lt;&gt;"")*(NAV!$D20:T20&lt;&gt;"")),'Daily AUM'!$D20:T20),"")*(NAV!U20/IFERROR(LOOKUP(2,1/(('Daily AUM'!$D20:T20&lt;&gt;"")*(NAV!$D20:T20&lt;&gt;"")),NAV!$D20:T20),"")))),0))</f>
        <v>6.3809305069930815</v>
      </c>
      <c r="V20" s="2">
        <f>IF(OR('Daily AUM'!V20="",NAV!V20=""),0,IFERROR(IF(OR(IFERROR(LOOKUP(2,1/(('Daily AUM'!$D20:U20&lt;&gt;"")*(NAV!$D20:U20&lt;&gt;"")),'Daily AUM'!$D20:U20),"")="",IFERROR(LOOKUP(2,1/(('Daily AUM'!$D20:U20&lt;&gt;"")*(NAV!$D20:U20&lt;&gt;"")),NAV!$D20:U20),"")=""),0,'Daily AUM'!V20-(IFERROR(LOOKUP(2,1/(('Daily AUM'!$D20:U20&lt;&gt;"")*(NAV!$D20:U20&lt;&gt;"")),'Daily AUM'!$D20:U20),"")*(NAV!V20/IFERROR(LOOKUP(2,1/(('Daily AUM'!$D20:U20&lt;&gt;"")*(NAV!$D20:U20&lt;&gt;"")),NAV!$D20:U20),"")))),0))</f>
        <v>0.38117690622243572</v>
      </c>
      <c r="W20" s="2">
        <f>IF(OR('Daily AUM'!W20="",NAV!W20=""),0,IFERROR(IF(OR(IFERROR(LOOKUP(2,1/(('Daily AUM'!$D20:V20&lt;&gt;"")*(NAV!$D20:V20&lt;&gt;"")),'Daily AUM'!$D20:V20),"")="",IFERROR(LOOKUP(2,1/(('Daily AUM'!$D20:V20&lt;&gt;"")*(NAV!$D20:V20&lt;&gt;"")),NAV!$D20:V20),"")=""),0,'Daily AUM'!W20-(IFERROR(LOOKUP(2,1/(('Daily AUM'!$D20:V20&lt;&gt;"")*(NAV!$D20:V20&lt;&gt;"")),'Daily AUM'!$D20:V20),"")*(NAV!W20/IFERROR(LOOKUP(2,1/(('Daily AUM'!$D20:V20&lt;&gt;"")*(NAV!$D20:V20&lt;&gt;"")),NAV!$D20:V20),"")))),0))</f>
        <v>2.2181512898996516</v>
      </c>
      <c r="X20" s="2">
        <f>IF(OR('Daily AUM'!X20="",NAV!X20=""),0,IFERROR(IF(OR(IFERROR(LOOKUP(2,1/(('Daily AUM'!$D20:W20&lt;&gt;"")*(NAV!$D20:W20&lt;&gt;"")),'Daily AUM'!$D20:W20),"")="",IFERROR(LOOKUP(2,1/(('Daily AUM'!$D20:W20&lt;&gt;"")*(NAV!$D20:W20&lt;&gt;"")),NAV!$D20:W20),"")=""),0,'Daily AUM'!X20-(IFERROR(LOOKUP(2,1/(('Daily AUM'!$D20:W20&lt;&gt;"")*(NAV!$D20:W20&lt;&gt;"")),'Daily AUM'!$D20:W20),"")*(NAV!X20/IFERROR(LOOKUP(2,1/(('Daily AUM'!$D20:W20&lt;&gt;"")*(NAV!$D20:W20&lt;&gt;"")),NAV!$D20:W20),"")))),0))</f>
        <v>-0.35588643919527385</v>
      </c>
      <c r="Y20" s="2">
        <f>IF(OR('Daily AUM'!Y20="",NAV!Y20=""),0,IFERROR(IF(OR(IFERROR(LOOKUP(2,1/(('Daily AUM'!$D20:X20&lt;&gt;"")*(NAV!$D20:X20&lt;&gt;"")),'Daily AUM'!$D20:X20),"")="",IFERROR(LOOKUP(2,1/(('Daily AUM'!$D20:X20&lt;&gt;"")*(NAV!$D20:X20&lt;&gt;"")),NAV!$D20:X20),"")=""),0,'Daily AUM'!Y20-(IFERROR(LOOKUP(2,1/(('Daily AUM'!$D20:X20&lt;&gt;"")*(NAV!$D20:X20&lt;&gt;"")),'Daily AUM'!$D20:X20),"")*(NAV!Y20/IFERROR(LOOKUP(2,1/(('Daily AUM'!$D20:X20&lt;&gt;"")*(NAV!$D20:X20&lt;&gt;"")),NAV!$D20:X20),"")))),0))</f>
        <v>2.5303310043666443</v>
      </c>
      <c r="Z20" s="2">
        <f>IF(OR('Daily AUM'!Z20="",NAV!Z20=""),0,IFERROR(IF(OR(IFERROR(LOOKUP(2,1/(('Daily AUM'!$D20:Y20&lt;&gt;"")*(NAV!$D20:Y20&lt;&gt;"")),'Daily AUM'!$D20:Y20),"")="",IFERROR(LOOKUP(2,1/(('Daily AUM'!$D20:Y20&lt;&gt;"")*(NAV!$D20:Y20&lt;&gt;"")),NAV!$D20:Y20),"")=""),0,'Daily AUM'!Z20-(IFERROR(LOOKUP(2,1/(('Daily AUM'!$D20:Y20&lt;&gt;"")*(NAV!$D20:Y20&lt;&gt;"")),'Daily AUM'!$D20:Y20),"")*(NAV!Z20/IFERROR(LOOKUP(2,1/(('Daily AUM'!$D20:Y20&lt;&gt;"")*(NAV!$D20:Y20&lt;&gt;"")),NAV!$D20:Y20),"")))),0))</f>
        <v>0.90873216630188836</v>
      </c>
      <c r="AA20" s="2">
        <f>IF(OR('Daily AUM'!AA20="",NAV!AA20=""),0,IFERROR(IF(OR(IFERROR(LOOKUP(2,1/(('Daily AUM'!$D20:Z20&lt;&gt;"")*(NAV!$D20:Z20&lt;&gt;"")),'Daily AUM'!$D20:Z20),"")="",IFERROR(LOOKUP(2,1/(('Daily AUM'!$D20:Z20&lt;&gt;"")*(NAV!$D20:Z20&lt;&gt;"")),NAV!$D20:Z20),"")=""),0,'Daily AUM'!AA20-(IFERROR(LOOKUP(2,1/(('Daily AUM'!$D20:Z20&lt;&gt;"")*(NAV!$D20:Z20&lt;&gt;"")),'Daily AUM'!$D20:Z20),"")*(NAV!AA20/IFERROR(LOOKUP(2,1/(('Daily AUM'!$D20:Z20&lt;&gt;"")*(NAV!$D20:Z20&lt;&gt;"")),NAV!$D20:Z20),"")))),0))</f>
        <v>3.9200703930130203</v>
      </c>
      <c r="AB20" s="2">
        <f>IF(OR('Daily AUM'!AB20="",NAV!AB20=""),0,IFERROR(IF(OR(IFERROR(LOOKUP(2,1/(('Daily AUM'!$D20:AA20&lt;&gt;"")*(NAV!$D20:AA20&lt;&gt;"")),'Daily AUM'!$D20:AA20),"")="",IFERROR(LOOKUP(2,1/(('Daily AUM'!$D20:AA20&lt;&gt;"")*(NAV!$D20:AA20&lt;&gt;"")),NAV!$D20:AA20),"")=""),0,'Daily AUM'!AB20-(IFERROR(LOOKUP(2,1/(('Daily AUM'!$D20:AA20&lt;&gt;"")*(NAV!$D20:AA20&lt;&gt;"")),'Daily AUM'!$D20:AA20),"")*(NAV!AB20/IFERROR(LOOKUP(2,1/(('Daily AUM'!$D20:AA20&lt;&gt;"")*(NAV!$D20:AA20&lt;&gt;"")),NAV!$D20:AA20),"")))),0))</f>
        <v>5.7394511140234954</v>
      </c>
      <c r="AC20" s="2">
        <f>IF(OR('Daily AUM'!AC20="",NAV!AC20=""),0,IFERROR(IF(OR(IFERROR(LOOKUP(2,1/(('Daily AUM'!$D20:AB20&lt;&gt;"")*(NAV!$D20:AB20&lt;&gt;"")),'Daily AUM'!$D20:AB20),"")="",IFERROR(LOOKUP(2,1/(('Daily AUM'!$D20:AB20&lt;&gt;"")*(NAV!$D20:AB20&lt;&gt;"")),NAV!$D20:AB20),"")=""),0,'Daily AUM'!AC20-(IFERROR(LOOKUP(2,1/(('Daily AUM'!$D20:AB20&lt;&gt;"")*(NAV!$D20:AB20&lt;&gt;"")),'Daily AUM'!$D20:AB20),"")*(NAV!AC20/IFERROR(LOOKUP(2,1/(('Daily AUM'!$D20:AB20&lt;&gt;"")*(NAV!$D20:AB20&lt;&gt;"")),NAV!$D20:AB20),"")))),0))</f>
        <v>7.7273387434559027</v>
      </c>
      <c r="AD20" s="2">
        <f>IF(OR('Daily AUM'!AD20="",NAV!AD20=""),0,IFERROR(IF(OR(IFERROR(LOOKUP(2,1/(('Daily AUM'!$D20:AC20&lt;&gt;"")*(NAV!$D20:AC20&lt;&gt;"")),'Daily AUM'!$D20:AC20),"")="",IFERROR(LOOKUP(2,1/(('Daily AUM'!$D20:AC20&lt;&gt;"")*(NAV!$D20:AC20&lt;&gt;"")),NAV!$D20:AC20),"")=""),0,'Daily AUM'!AD20-(IFERROR(LOOKUP(2,1/(('Daily AUM'!$D20:AC20&lt;&gt;"")*(NAV!$D20:AC20&lt;&gt;"")),'Daily AUM'!$D20:AC20),"")*(NAV!AD20/IFERROR(LOOKUP(2,1/(('Daily AUM'!$D20:AC20&lt;&gt;"")*(NAV!$D20:AC20&lt;&gt;"")),NAV!$D20:AC20),"")))),0))</f>
        <v>2.7010082352940117</v>
      </c>
      <c r="AE20" s="2">
        <f>IF(OR('Daily AUM'!AE20="",NAV!AE20=""),0,IFERROR(IF(OR(IFERROR(LOOKUP(2,1/(('Daily AUM'!$D20:AD20&lt;&gt;"")*(NAV!$D20:AD20&lt;&gt;"")),'Daily AUM'!$D20:AD20),"")="",IFERROR(LOOKUP(2,1/(('Daily AUM'!$D20:AD20&lt;&gt;"")*(NAV!$D20:AD20&lt;&gt;"")),NAV!$D20:AD20),"")=""),0,'Daily AUM'!AE20-(IFERROR(LOOKUP(2,1/(('Daily AUM'!$D20:AD20&lt;&gt;"")*(NAV!$D20:AD20&lt;&gt;"")),'Daily AUM'!$D20:AD20),"")*(NAV!AE20/IFERROR(LOOKUP(2,1/(('Daily AUM'!$D20:AD20&lt;&gt;"")*(NAV!$D20:AD20&lt;&gt;"")),NAV!$D20:AD20),"")))),0))</f>
        <v>1.5884243785433227</v>
      </c>
      <c r="AF20" s="2">
        <f>IF(OR('Daily AUM'!AF20="",NAV!AF20=""),0,IFERROR(IF(OR(IFERROR(LOOKUP(2,1/(('Daily AUM'!$D20:AE20&lt;&gt;"")*(NAV!$D20:AE20&lt;&gt;"")),'Daily AUM'!$D20:AE20),"")="",IFERROR(LOOKUP(2,1/(('Daily AUM'!$D20:AE20&lt;&gt;"")*(NAV!$D20:AE20&lt;&gt;"")),NAV!$D20:AE20),"")=""),0,'Daily AUM'!AF20-(IFERROR(LOOKUP(2,1/(('Daily AUM'!$D20:AE20&lt;&gt;"")*(NAV!$D20:AE20&lt;&gt;"")),'Daily AUM'!$D20:AE20),"")*(NAV!AF20/IFERROR(LOOKUP(2,1/(('Daily AUM'!$D20:AE20&lt;&gt;"")*(NAV!$D20:AE20&lt;&gt;"")),NAV!$D20:AE20),"")))),0))</f>
        <v>5.3706690288713617</v>
      </c>
      <c r="AG20" s="2">
        <f>IF(OR('Daily AUM'!AG20="",NAV!AG20=""),0,IFERROR(IF(OR(IFERROR(LOOKUP(2,1/(('Daily AUM'!$D20:AF20&lt;&gt;"")*(NAV!$D20:AF20&lt;&gt;"")),'Daily AUM'!$D20:AF20),"")="",IFERROR(LOOKUP(2,1/(('Daily AUM'!$D20:AF20&lt;&gt;"")*(NAV!$D20:AF20&lt;&gt;"")),NAV!$D20:AF20),"")=""),0,'Daily AUM'!AG20-(IFERROR(LOOKUP(2,1/(('Daily AUM'!$D20:AF20&lt;&gt;"")*(NAV!$D20:AF20&lt;&gt;"")),'Daily AUM'!$D20:AF20),"")*(NAV!AG20/IFERROR(LOOKUP(2,1/(('Daily AUM'!$D20:AF20&lt;&gt;"")*(NAV!$D20:AF20&lt;&gt;"")),NAV!$D20:AF20),"")))),0))</f>
        <v>1.1015134007031975</v>
      </c>
      <c r="AH20" s="2">
        <f>IF(OR('Daily AUM'!AH20="",NAV!AH20=""),0,IFERROR(IF(OR(IFERROR(LOOKUP(2,1/(('Daily AUM'!$D20:AG20&lt;&gt;"")*(NAV!$D20:AG20&lt;&gt;"")),'Daily AUM'!$D20:AG20),"")="",IFERROR(LOOKUP(2,1/(('Daily AUM'!$D20:AG20&lt;&gt;"")*(NAV!$D20:AG20&lt;&gt;"")),NAV!$D20:AG20),"")=""),0,'Daily AUM'!AH20-(IFERROR(LOOKUP(2,1/(('Daily AUM'!$D20:AG20&lt;&gt;"")*(NAV!$D20:AG20&lt;&gt;"")),'Daily AUM'!$D20:AG20),"")*(NAV!AH20/IFERROR(LOOKUP(2,1/(('Daily AUM'!$D20:AG20&lt;&gt;"")*(NAV!$D20:AG20&lt;&gt;"")),NAV!$D20:AG20),"")))),0))</f>
        <v>0.97947786561280736</v>
      </c>
      <c r="AI20" s="2">
        <f>IF(OR('Daily AUM'!AI20="",NAV!AI20=""),0,IFERROR(IF(OR(IFERROR(LOOKUP(2,1/(('Daily AUM'!$D20:AH20&lt;&gt;"")*(NAV!$D20:AH20&lt;&gt;"")),'Daily AUM'!$D20:AH20),"")="",IFERROR(LOOKUP(2,1/(('Daily AUM'!$D20:AH20&lt;&gt;"")*(NAV!$D20:AH20&lt;&gt;"")),NAV!$D20:AH20),"")=""),0,'Daily AUM'!AI20-(IFERROR(LOOKUP(2,1/(('Daily AUM'!$D20:AH20&lt;&gt;"")*(NAV!$D20:AH20&lt;&gt;"")),'Daily AUM'!$D20:AH20),"")*(NAV!AI20/IFERROR(LOOKUP(2,1/(('Daily AUM'!$D20:AH20&lt;&gt;"")*(NAV!$D20:AH20&lt;&gt;"")),NAV!$D20:AH20),"")))),0))</f>
        <v>1.2278993867714689</v>
      </c>
      <c r="AJ20" s="2">
        <f>IF(OR('Daily AUM'!AJ20="",NAV!AJ20=""),0,IFERROR(IF(OR(IFERROR(LOOKUP(2,1/(('Daily AUM'!$D20:AI20&lt;&gt;"")*(NAV!$D20:AI20&lt;&gt;"")),'Daily AUM'!$D20:AI20),"")="",IFERROR(LOOKUP(2,1/(('Daily AUM'!$D20:AI20&lt;&gt;"")*(NAV!$D20:AI20&lt;&gt;"")),NAV!$D20:AI20),"")=""),0,'Daily AUM'!AJ20-(IFERROR(LOOKUP(2,1/(('Daily AUM'!$D20:AI20&lt;&gt;"")*(NAV!$D20:AI20&lt;&gt;"")),'Daily AUM'!$D20:AI20),"")*(NAV!AJ20/IFERROR(LOOKUP(2,1/(('Daily AUM'!$D20:AI20&lt;&gt;"")*(NAV!$D20:AI20&lt;&gt;"")),NAV!$D20:AI20),"")))),0))</f>
        <v>-2.2780999999999949</v>
      </c>
      <c r="AK20" s="2">
        <f>IF(OR('Daily AUM'!AK20="",NAV!AK20=""),0,IFERROR(IF(OR(IFERROR(LOOKUP(2,1/(('Daily AUM'!$D20:AJ20&lt;&gt;"")*(NAV!$D20:AJ20&lt;&gt;"")),'Daily AUM'!$D20:AJ20),"")="",IFERROR(LOOKUP(2,1/(('Daily AUM'!$D20:AJ20&lt;&gt;"")*(NAV!$D20:AJ20&lt;&gt;"")),NAV!$D20:AJ20),"")=""),0,'Daily AUM'!AK20-(IFERROR(LOOKUP(2,1/(('Daily AUM'!$D20:AJ20&lt;&gt;"")*(NAV!$D20:AJ20&lt;&gt;"")),'Daily AUM'!$D20:AJ20),"")*(NAV!AK20/IFERROR(LOOKUP(2,1/(('Daily AUM'!$D20:AJ20&lt;&gt;"")*(NAV!$D20:AJ20&lt;&gt;"")),NAV!$D20:AJ20),"")))),0))</f>
        <v>-0.43939999999997781</v>
      </c>
      <c r="AL20" s="2">
        <f>IF(OR('Daily AUM'!AL20="",NAV!AL20=""),0,IFERROR(IF(OR(IFERROR(LOOKUP(2,1/(('Daily AUM'!$D20:AK20&lt;&gt;"")*(NAV!$D20:AK20&lt;&gt;"")),'Daily AUM'!$D20:AK20),"")="",IFERROR(LOOKUP(2,1/(('Daily AUM'!$D20:AK20&lt;&gt;"")*(NAV!$D20:AK20&lt;&gt;"")),NAV!$D20:AK20),"")=""),0,'Daily AUM'!AL20-(IFERROR(LOOKUP(2,1/(('Daily AUM'!$D20:AK20&lt;&gt;"")*(NAV!$D20:AK20&lt;&gt;"")),'Daily AUM'!$D20:AK20),"")*(NAV!AL20/IFERROR(LOOKUP(2,1/(('Daily AUM'!$D20:AK20&lt;&gt;"")*(NAV!$D20:AK20&lt;&gt;"")),NAV!$D20:AK20),"")))),0))</f>
        <v>-0.69359999999983302</v>
      </c>
      <c r="AM20" s="2">
        <f>IF(OR('Daily AUM'!AM20="",NAV!AM20=""),0,IFERROR(IF(OR(IFERROR(LOOKUP(2,1/(('Daily AUM'!$D20:AL20&lt;&gt;"")*(NAV!$D20:AL20&lt;&gt;"")),'Daily AUM'!$D20:AL20),"")="",IFERROR(LOOKUP(2,1/(('Daily AUM'!$D20:AL20&lt;&gt;"")*(NAV!$D20:AL20&lt;&gt;"")),NAV!$D20:AL20),"")=""),0,'Daily AUM'!AM20-(IFERROR(LOOKUP(2,1/(('Daily AUM'!$D20:AL20&lt;&gt;"")*(NAV!$D20:AL20&lt;&gt;"")),'Daily AUM'!$D20:AL20),"")*(NAV!AM20/IFERROR(LOOKUP(2,1/(('Daily AUM'!$D20:AL20&lt;&gt;"")*(NAV!$D20:AL20&lt;&gt;"")),NAV!$D20:AL20),"")))),0))</f>
        <v>0.34289999999987231</v>
      </c>
      <c r="AN20" s="2">
        <f>IF(OR('Daily AUM'!AN20="",NAV!AN20=""),0,IFERROR(IF(OR(IFERROR(LOOKUP(2,1/(('Daily AUM'!$D20:AM20&lt;&gt;"")*(NAV!$D20:AM20&lt;&gt;"")),'Daily AUM'!$D20:AM20),"")="",IFERROR(LOOKUP(2,1/(('Daily AUM'!$D20:AM20&lt;&gt;"")*(NAV!$D20:AM20&lt;&gt;"")),NAV!$D20:AM20),"")=""),0,'Daily AUM'!AN20-(IFERROR(LOOKUP(2,1/(('Daily AUM'!$D20:AM20&lt;&gt;"")*(NAV!$D20:AM20&lt;&gt;"")),'Daily AUM'!$D20:AM20),"")*(NAV!AN20/IFERROR(LOOKUP(2,1/(('Daily AUM'!$D20:AM20&lt;&gt;"")*(NAV!$D20:AM20&lt;&gt;"")),NAV!$D20:AM20),"")))),0))</f>
        <v>-2.6211929447852071</v>
      </c>
      <c r="AO20" s="2">
        <f>IF(OR('Daily AUM'!AO20="",NAV!AO20=""),0,IFERROR(IF(OR(IFERROR(LOOKUP(2,1/(('Daily AUM'!$D20:AN20&lt;&gt;"")*(NAV!$D20:AN20&lt;&gt;"")),'Daily AUM'!$D20:AN20),"")="",IFERROR(LOOKUP(2,1/(('Daily AUM'!$D20:AN20&lt;&gt;"")*(NAV!$D20:AN20&lt;&gt;"")),NAV!$D20:AN20),"")=""),0,'Daily AUM'!AO20-(IFERROR(LOOKUP(2,1/(('Daily AUM'!$D20:AN20&lt;&gt;"")*(NAV!$D20:AN20&lt;&gt;"")),'Daily AUM'!$D20:AN20),"")*(NAV!AO20/IFERROR(LOOKUP(2,1/(('Daily AUM'!$D20:AN20&lt;&gt;"")*(NAV!$D20:AN20&lt;&gt;"")),NAV!$D20:AN20),"")))),0))</f>
        <v>0.14918633377146762</v>
      </c>
      <c r="AP20" s="2">
        <f>IF(OR('Daily AUM'!AP20="",NAV!AP20=""),0,IFERROR(IF(OR(IFERROR(LOOKUP(2,1/(('Daily AUM'!$D20:AO20&lt;&gt;"")*(NAV!$D20:AO20&lt;&gt;"")),'Daily AUM'!$D20:AO20),"")="",IFERROR(LOOKUP(2,1/(('Daily AUM'!$D20:AO20&lt;&gt;"")*(NAV!$D20:AO20&lt;&gt;"")),NAV!$D20:AO20),"")=""),0,'Daily AUM'!AP20-(IFERROR(LOOKUP(2,1/(('Daily AUM'!$D20:AO20&lt;&gt;"")*(NAV!$D20:AO20&lt;&gt;"")),'Daily AUM'!$D20:AO20),"")*(NAV!AP20/IFERROR(LOOKUP(2,1/(('Daily AUM'!$D20:AO20&lt;&gt;"")*(NAV!$D20:AO20&lt;&gt;"")),NAV!$D20:AO20),"")))),0))</f>
        <v>2.6653199126637901</v>
      </c>
      <c r="AQ20" s="2">
        <f>IF(OR('Daily AUM'!AQ20="",NAV!AQ20=""),0,IFERROR(IF(OR(IFERROR(LOOKUP(2,1/(('Daily AUM'!$D20:AP20&lt;&gt;"")*(NAV!$D20:AP20&lt;&gt;"")),'Daily AUM'!$D20:AP20),"")="",IFERROR(LOOKUP(2,1/(('Daily AUM'!$D20:AP20&lt;&gt;"")*(NAV!$D20:AP20&lt;&gt;"")),NAV!$D20:AP20),"")=""),0,'Daily AUM'!AQ20-(IFERROR(LOOKUP(2,1/(('Daily AUM'!$D20:AP20&lt;&gt;"")*(NAV!$D20:AP20&lt;&gt;"")),'Daily AUM'!$D20:AP20),"")*(NAV!AQ20/IFERROR(LOOKUP(2,1/(('Daily AUM'!$D20:AP20&lt;&gt;"")*(NAV!$D20:AP20&lt;&gt;"")),NAV!$D20:AP20),"")))),0))</f>
        <v>2.7076748688809857</v>
      </c>
      <c r="AR20" s="2">
        <f>IF(OR('Daily AUM'!AR20="",NAV!AR20=""),0,IFERROR(IF(OR(IFERROR(LOOKUP(2,1/(('Daily AUM'!$D20:AQ20&lt;&gt;"")*(NAV!$D20:AQ20&lt;&gt;"")),'Daily AUM'!$D20:AQ20),"")="",IFERROR(LOOKUP(2,1/(('Daily AUM'!$D20:AQ20&lt;&gt;"")*(NAV!$D20:AQ20&lt;&gt;"")),NAV!$D20:AQ20),"")=""),0,'Daily AUM'!AR20-(IFERROR(LOOKUP(2,1/(('Daily AUM'!$D20:AQ20&lt;&gt;"")*(NAV!$D20:AQ20&lt;&gt;"")),'Daily AUM'!$D20:AQ20),"")*(NAV!AR20/IFERROR(LOOKUP(2,1/(('Daily AUM'!$D20:AQ20&lt;&gt;"")*(NAV!$D20:AQ20&lt;&gt;"")),NAV!$D20:AQ20),"")))),0))</f>
        <v>0.11457048535203285</v>
      </c>
      <c r="AS20" s="2">
        <f t="shared" si="0"/>
        <v>34.771293080932082</v>
      </c>
      <c r="AT20" s="2">
        <f t="shared" si="1"/>
        <v>31.211943368473612</v>
      </c>
    </row>
    <row r="21" spans="1:46" x14ac:dyDescent="0.2">
      <c r="A21" t="s">
        <v>37</v>
      </c>
      <c r="B21" t="s">
        <v>19</v>
      </c>
      <c r="C21" t="s">
        <v>7</v>
      </c>
      <c r="D21" s="2">
        <f>0</f>
        <v>0</v>
      </c>
      <c r="E21" s="2">
        <f>IF(OR('Daily AUM'!E21="",NAV!E21=""),0,IFERROR(IF(OR(IFERROR(LOOKUP(2,1/(('Daily AUM'!$D21:D21&lt;&gt;"")*(NAV!$D21:D21&lt;&gt;"")),'Daily AUM'!$D21:D21),"")="",IFERROR(LOOKUP(2,1/(('Daily AUM'!$D21:D21&lt;&gt;"")*(NAV!$D21:D21&lt;&gt;"")),NAV!$D21:D21),"")=""),0,'Daily AUM'!E21-(IFERROR(LOOKUP(2,1/(('Daily AUM'!$D21:D21&lt;&gt;"")*(NAV!$D21:D21&lt;&gt;"")),'Daily AUM'!$D21:D21),"")*(NAV!E21/IFERROR(LOOKUP(2,1/(('Daily AUM'!$D21:D21&lt;&gt;"")*(NAV!$D21:D21&lt;&gt;"")),NAV!$D21:D21),"")))),0))</f>
        <v>20.46489245678822</v>
      </c>
      <c r="F21" s="2">
        <f>IF(OR('Daily AUM'!F21="",NAV!F21=""),0,IFERROR(IF(OR(IFERROR(LOOKUP(2,1/(('Daily AUM'!$D21:E21&lt;&gt;"")*(NAV!$D21:E21&lt;&gt;"")),'Daily AUM'!$D21:E21),"")="",IFERROR(LOOKUP(2,1/(('Daily AUM'!$D21:E21&lt;&gt;"")*(NAV!$D21:E21&lt;&gt;"")),NAV!$D21:E21),"")=""),0,'Daily AUM'!F21-(IFERROR(LOOKUP(2,1/(('Daily AUM'!$D21:E21&lt;&gt;"")*(NAV!$D21:E21&lt;&gt;"")),'Daily AUM'!$D21:E21),"")*(NAV!F21/IFERROR(LOOKUP(2,1/(('Daily AUM'!$D21:E21&lt;&gt;"")*(NAV!$D21:E21&lt;&gt;"")),NAV!$D21:E21),"")))),0))</f>
        <v>0.11634419826805242</v>
      </c>
      <c r="G21" s="2">
        <f>IF(OR('Daily AUM'!G21="",NAV!G21=""),0,IFERROR(IF(OR(IFERROR(LOOKUP(2,1/(('Daily AUM'!$D21:F21&lt;&gt;"")*(NAV!$D21:F21&lt;&gt;"")),'Daily AUM'!$D21:F21),"")="",IFERROR(LOOKUP(2,1/(('Daily AUM'!$D21:F21&lt;&gt;"")*(NAV!$D21:F21&lt;&gt;"")),NAV!$D21:F21),"")=""),0,'Daily AUM'!G21-(IFERROR(LOOKUP(2,1/(('Daily AUM'!$D21:F21&lt;&gt;"")*(NAV!$D21:F21&lt;&gt;"")),'Daily AUM'!$D21:F21),"")*(NAV!G21/IFERROR(LOOKUP(2,1/(('Daily AUM'!$D21:F21&lt;&gt;"")*(NAV!$D21:F21&lt;&gt;"")),NAV!$D21:F21),"")))),0))</f>
        <v>9.0127549609715061</v>
      </c>
      <c r="H21" s="2">
        <f>IF(OR('Daily AUM'!H21="",NAV!H21=""),0,IFERROR(IF(OR(IFERROR(LOOKUP(2,1/(('Daily AUM'!$D21:G21&lt;&gt;"")*(NAV!$D21:G21&lt;&gt;"")),'Daily AUM'!$D21:G21),"")="",IFERROR(LOOKUP(2,1/(('Daily AUM'!$D21:G21&lt;&gt;"")*(NAV!$D21:G21&lt;&gt;"")),NAV!$D21:G21),"")=""),0,'Daily AUM'!H21-(IFERROR(LOOKUP(2,1/(('Daily AUM'!$D21:G21&lt;&gt;"")*(NAV!$D21:G21&lt;&gt;"")),'Daily AUM'!$D21:G21),"")*(NAV!H21/IFERROR(LOOKUP(2,1/(('Daily AUM'!$D21:G21&lt;&gt;"")*(NAV!$D21:G21&lt;&gt;"")),NAV!$D21:G21),"")))),0))</f>
        <v>45.331730790905567</v>
      </c>
      <c r="I21" s="2">
        <f>IF(OR('Daily AUM'!I21="",NAV!I21=""),0,IFERROR(IF(OR(IFERROR(LOOKUP(2,1/(('Daily AUM'!$D21:H21&lt;&gt;"")*(NAV!$D21:H21&lt;&gt;"")),'Daily AUM'!$D21:H21),"")="",IFERROR(LOOKUP(2,1/(('Daily AUM'!$D21:H21&lt;&gt;"")*(NAV!$D21:H21&lt;&gt;"")),NAV!$D21:H21),"")=""),0,'Daily AUM'!I21-(IFERROR(LOOKUP(2,1/(('Daily AUM'!$D21:H21&lt;&gt;"")*(NAV!$D21:H21&lt;&gt;"")),'Daily AUM'!$D21:H21),"")*(NAV!I21/IFERROR(LOOKUP(2,1/(('Daily AUM'!$D21:H21&lt;&gt;"")*(NAV!$D21:H21&lt;&gt;"")),NAV!$D21:H21),"")))),0))</f>
        <v>26.213260885866475</v>
      </c>
      <c r="J21" s="2">
        <f>IF(OR('Daily AUM'!J21="",NAV!J21=""),0,IFERROR(IF(OR(IFERROR(LOOKUP(2,1/(('Daily AUM'!$D21:I21&lt;&gt;"")*(NAV!$D21:I21&lt;&gt;"")),'Daily AUM'!$D21:I21),"")="",IFERROR(LOOKUP(2,1/(('Daily AUM'!$D21:I21&lt;&gt;"")*(NAV!$D21:I21&lt;&gt;"")),NAV!$D21:I21),"")=""),0,'Daily AUM'!J21-(IFERROR(LOOKUP(2,1/(('Daily AUM'!$D21:I21&lt;&gt;"")*(NAV!$D21:I21&lt;&gt;"")),'Daily AUM'!$D21:I21),"")*(NAV!J21/IFERROR(LOOKUP(2,1/(('Daily AUM'!$D21:I21&lt;&gt;"")*(NAV!$D21:I21&lt;&gt;"")),NAV!$D21:I21),"")))),0))</f>
        <v>22.635249597835355</v>
      </c>
      <c r="K21" s="2">
        <f>IF(OR('Daily AUM'!K21="",NAV!K21=""),0,IFERROR(IF(OR(IFERROR(LOOKUP(2,1/(('Daily AUM'!$D21:J21&lt;&gt;"")*(NAV!$D21:J21&lt;&gt;"")),'Daily AUM'!$D21:J21),"")="",IFERROR(LOOKUP(2,1/(('Daily AUM'!$D21:J21&lt;&gt;"")*(NAV!$D21:J21&lt;&gt;"")),NAV!$D21:J21),"")=""),0,'Daily AUM'!K21-(IFERROR(LOOKUP(2,1/(('Daily AUM'!$D21:J21&lt;&gt;"")*(NAV!$D21:J21&lt;&gt;"")),'Daily AUM'!$D21:J21),"")*(NAV!K21/IFERROR(LOOKUP(2,1/(('Daily AUM'!$D21:J21&lt;&gt;"")*(NAV!$D21:J21&lt;&gt;"")),NAV!$D21:J21),"")))),0))</f>
        <v>22.209721445320611</v>
      </c>
      <c r="L21" s="2">
        <f>IF(OR('Daily AUM'!L21="",NAV!L21=""),0,IFERROR(IF(OR(IFERROR(LOOKUP(2,1/(('Daily AUM'!$D21:K21&lt;&gt;"")*(NAV!$D21:K21&lt;&gt;"")),'Daily AUM'!$D21:K21),"")="",IFERROR(LOOKUP(2,1/(('Daily AUM'!$D21:K21&lt;&gt;"")*(NAV!$D21:K21&lt;&gt;"")),NAV!$D21:K21),"")=""),0,'Daily AUM'!L21-(IFERROR(LOOKUP(2,1/(('Daily AUM'!$D21:K21&lt;&gt;"")*(NAV!$D21:K21&lt;&gt;"")),'Daily AUM'!$D21:K21),"")*(NAV!L21/IFERROR(LOOKUP(2,1/(('Daily AUM'!$D21:K21&lt;&gt;"")*(NAV!$D21:K21&lt;&gt;"")),NAV!$D21:K21),"")))),0))</f>
        <v>20.514838868683</v>
      </c>
      <c r="M21" s="2">
        <f>IF(OR('Daily AUM'!M21="",NAV!M21=""),0,IFERROR(IF(OR(IFERROR(LOOKUP(2,1/(('Daily AUM'!$D21:L21&lt;&gt;"")*(NAV!$D21:L21&lt;&gt;"")),'Daily AUM'!$D21:L21),"")="",IFERROR(LOOKUP(2,1/(('Daily AUM'!$D21:L21&lt;&gt;"")*(NAV!$D21:L21&lt;&gt;"")),NAV!$D21:L21),"")=""),0,'Daily AUM'!M21-(IFERROR(LOOKUP(2,1/(('Daily AUM'!$D21:L21&lt;&gt;"")*(NAV!$D21:L21&lt;&gt;"")),'Daily AUM'!$D21:L21),"")*(NAV!M21/IFERROR(LOOKUP(2,1/(('Daily AUM'!$D21:L21&lt;&gt;"")*(NAV!$D21:L21&lt;&gt;"")),NAV!$D21:L21),"")))),0))</f>
        <v>24.463782290546078</v>
      </c>
      <c r="N21" s="2">
        <f>IF(OR('Daily AUM'!N21="",NAV!N21=""),0,IFERROR(IF(OR(IFERROR(LOOKUP(2,1/(('Daily AUM'!$D21:M21&lt;&gt;"")*(NAV!$D21:M21&lt;&gt;"")),'Daily AUM'!$D21:M21),"")="",IFERROR(LOOKUP(2,1/(('Daily AUM'!$D21:M21&lt;&gt;"")*(NAV!$D21:M21&lt;&gt;"")),NAV!$D21:M21),"")=""),0,'Daily AUM'!N21-(IFERROR(LOOKUP(2,1/(('Daily AUM'!$D21:M21&lt;&gt;"")*(NAV!$D21:M21&lt;&gt;"")),'Daily AUM'!$D21:M21),"")*(NAV!N21/IFERROR(LOOKUP(2,1/(('Daily AUM'!$D21:M21&lt;&gt;"")*(NAV!$D21:M21&lt;&gt;"")),NAV!$D21:M21),"")))),0))</f>
        <v>25.422656353566708</v>
      </c>
      <c r="O21" s="2">
        <f>IF(OR('Daily AUM'!O21="",NAV!O21=""),0,IFERROR(IF(OR(IFERROR(LOOKUP(2,1/(('Daily AUM'!$D21:N21&lt;&gt;"")*(NAV!$D21:N21&lt;&gt;"")),'Daily AUM'!$D21:N21),"")="",IFERROR(LOOKUP(2,1/(('Daily AUM'!$D21:N21&lt;&gt;"")*(NAV!$D21:N21&lt;&gt;"")),NAV!$D21:N21),"")=""),0,'Daily AUM'!O21-(IFERROR(LOOKUP(2,1/(('Daily AUM'!$D21:N21&lt;&gt;"")*(NAV!$D21:N21&lt;&gt;"")),'Daily AUM'!$D21:N21),"")*(NAV!O21/IFERROR(LOOKUP(2,1/(('Daily AUM'!$D21:N21&lt;&gt;"")*(NAV!$D21:N21&lt;&gt;"")),NAV!$D21:N21),"")))),0))</f>
        <v>20.298664514077245</v>
      </c>
      <c r="P21" s="2">
        <f>IF(OR('Daily AUM'!P21="",NAV!P21=""),0,IFERROR(IF(OR(IFERROR(LOOKUP(2,1/(('Daily AUM'!$D21:O21&lt;&gt;"")*(NAV!$D21:O21&lt;&gt;"")),'Daily AUM'!$D21:O21),"")="",IFERROR(LOOKUP(2,1/(('Daily AUM'!$D21:O21&lt;&gt;"")*(NAV!$D21:O21&lt;&gt;"")),NAV!$D21:O21),"")=""),0,'Daily AUM'!P21-(IFERROR(LOOKUP(2,1/(('Daily AUM'!$D21:O21&lt;&gt;"")*(NAV!$D21:O21&lt;&gt;"")),'Daily AUM'!$D21:O21),"")*(NAV!P21/IFERROR(LOOKUP(2,1/(('Daily AUM'!$D21:O21&lt;&gt;"")*(NAV!$D21:O21&lt;&gt;"")),NAV!$D21:O21),"")))),0))</f>
        <v>24.028474409500632</v>
      </c>
      <c r="Q21" s="2">
        <f>IF(OR('Daily AUM'!Q21="",NAV!Q21=""),0,IFERROR(IF(OR(IFERROR(LOOKUP(2,1/(('Daily AUM'!$D21:P21&lt;&gt;"")*(NAV!$D21:P21&lt;&gt;"")),'Daily AUM'!$D21:P21),"")="",IFERROR(LOOKUP(2,1/(('Daily AUM'!$D21:P21&lt;&gt;"")*(NAV!$D21:P21&lt;&gt;"")),NAV!$D21:P21),"")=""),0,'Daily AUM'!Q21-(IFERROR(LOOKUP(2,1/(('Daily AUM'!$D21:P21&lt;&gt;"")*(NAV!$D21:P21&lt;&gt;"")),'Daily AUM'!$D21:P21),"")*(NAV!Q21/IFERROR(LOOKUP(2,1/(('Daily AUM'!$D21:P21&lt;&gt;"")*(NAV!$D21:P21&lt;&gt;"")),NAV!$D21:P21),"")))),0))</f>
        <v>26.485539925353805</v>
      </c>
      <c r="R21" s="2">
        <f>IF(OR('Daily AUM'!R21="",NAV!R21=""),0,IFERROR(IF(OR(IFERROR(LOOKUP(2,1/(('Daily AUM'!$D21:Q21&lt;&gt;"")*(NAV!$D21:Q21&lt;&gt;"")),'Daily AUM'!$D21:Q21),"")="",IFERROR(LOOKUP(2,1/(('Daily AUM'!$D21:Q21&lt;&gt;"")*(NAV!$D21:Q21&lt;&gt;"")),NAV!$D21:Q21),"")=""),0,'Daily AUM'!R21-(IFERROR(LOOKUP(2,1/(('Daily AUM'!$D21:Q21&lt;&gt;"")*(NAV!$D21:Q21&lt;&gt;"")),'Daily AUM'!$D21:Q21),"")*(NAV!R21/IFERROR(LOOKUP(2,1/(('Daily AUM'!$D21:Q21&lt;&gt;"")*(NAV!$D21:Q21&lt;&gt;"")),NAV!$D21:Q21),"")))),0))</f>
        <v>20.774309352982527</v>
      </c>
      <c r="S21" s="2">
        <f>IF(OR('Daily AUM'!S21="",NAV!S21=""),0,IFERROR(IF(OR(IFERROR(LOOKUP(2,1/(('Daily AUM'!$D21:R21&lt;&gt;"")*(NAV!$D21:R21&lt;&gt;"")),'Daily AUM'!$D21:R21),"")="",IFERROR(LOOKUP(2,1/(('Daily AUM'!$D21:R21&lt;&gt;"")*(NAV!$D21:R21&lt;&gt;"")),NAV!$D21:R21),"")=""),0,'Daily AUM'!S21-(IFERROR(LOOKUP(2,1/(('Daily AUM'!$D21:R21&lt;&gt;"")*(NAV!$D21:R21&lt;&gt;"")),'Daily AUM'!$D21:R21),"")*(NAV!S21/IFERROR(LOOKUP(2,1/(('Daily AUM'!$D21:R21&lt;&gt;"")*(NAV!$D21:R21&lt;&gt;"")),NAV!$D21:R21),"")))),0))</f>
        <v>-37.604928405384271</v>
      </c>
      <c r="T21" s="2">
        <f>IF(OR('Daily AUM'!T21="",NAV!T21=""),0,IFERROR(IF(OR(IFERROR(LOOKUP(2,1/(('Daily AUM'!$D21:S21&lt;&gt;"")*(NAV!$D21:S21&lt;&gt;"")),'Daily AUM'!$D21:S21),"")="",IFERROR(LOOKUP(2,1/(('Daily AUM'!$D21:S21&lt;&gt;"")*(NAV!$D21:S21&lt;&gt;"")),NAV!$D21:S21),"")=""),0,'Daily AUM'!T21-(IFERROR(LOOKUP(2,1/(('Daily AUM'!$D21:S21&lt;&gt;"")*(NAV!$D21:S21&lt;&gt;"")),'Daily AUM'!$D21:S21),"")*(NAV!T21/IFERROR(LOOKUP(2,1/(('Daily AUM'!$D21:S21&lt;&gt;"")*(NAV!$D21:S21&lt;&gt;"")),NAV!$D21:S21),"")))),0))</f>
        <v>10.266274535733828</v>
      </c>
      <c r="U21" s="2">
        <f>IF(OR('Daily AUM'!U21="",NAV!U21=""),0,IFERROR(IF(OR(IFERROR(LOOKUP(2,1/(('Daily AUM'!$D21:T21&lt;&gt;"")*(NAV!$D21:T21&lt;&gt;"")),'Daily AUM'!$D21:T21),"")="",IFERROR(LOOKUP(2,1/(('Daily AUM'!$D21:T21&lt;&gt;"")*(NAV!$D21:T21&lt;&gt;"")),NAV!$D21:T21),"")=""),0,'Daily AUM'!U21-(IFERROR(LOOKUP(2,1/(('Daily AUM'!$D21:T21&lt;&gt;"")*(NAV!$D21:T21&lt;&gt;"")),'Daily AUM'!$D21:T21),"")*(NAV!U21/IFERROR(LOOKUP(2,1/(('Daily AUM'!$D21:T21&lt;&gt;"")*(NAV!$D21:T21&lt;&gt;"")),NAV!$D21:T21),"")))),0))</f>
        <v>9.4571021713090886</v>
      </c>
      <c r="V21" s="2">
        <f>IF(OR('Daily AUM'!V21="",NAV!V21=""),0,IFERROR(IF(OR(IFERROR(LOOKUP(2,1/(('Daily AUM'!$D21:U21&lt;&gt;"")*(NAV!$D21:U21&lt;&gt;"")),'Daily AUM'!$D21:U21),"")="",IFERROR(LOOKUP(2,1/(('Daily AUM'!$D21:U21&lt;&gt;"")*(NAV!$D21:U21&lt;&gt;"")),NAV!$D21:U21),"")=""),0,'Daily AUM'!V21-(IFERROR(LOOKUP(2,1/(('Daily AUM'!$D21:U21&lt;&gt;"")*(NAV!$D21:U21&lt;&gt;"")),'Daily AUM'!$D21:U21),"")*(NAV!V21/IFERROR(LOOKUP(2,1/(('Daily AUM'!$D21:U21&lt;&gt;"")*(NAV!$D21:U21&lt;&gt;"")),NAV!$D21:U21),"")))),0))</f>
        <v>9.2097022243760875</v>
      </c>
      <c r="W21" s="2">
        <f>IF(OR('Daily AUM'!W21="",NAV!W21=""),0,IFERROR(IF(OR(IFERROR(LOOKUP(2,1/(('Daily AUM'!$D21:V21&lt;&gt;"")*(NAV!$D21:V21&lt;&gt;"")),'Daily AUM'!$D21:V21),"")="",IFERROR(LOOKUP(2,1/(('Daily AUM'!$D21:V21&lt;&gt;"")*(NAV!$D21:V21&lt;&gt;"")),NAV!$D21:V21),"")=""),0,'Daily AUM'!W21-(IFERROR(LOOKUP(2,1/(('Daily AUM'!$D21:V21&lt;&gt;"")*(NAV!$D21:V21&lt;&gt;"")),'Daily AUM'!$D21:V21),"")*(NAV!W21/IFERROR(LOOKUP(2,1/(('Daily AUM'!$D21:V21&lt;&gt;"")*(NAV!$D21:V21&lt;&gt;"")),NAV!$D21:V21),"")))),0))</f>
        <v>15.122338274119102</v>
      </c>
      <c r="X21" s="2">
        <f>IF(OR('Daily AUM'!X21="",NAV!X21=""),0,IFERROR(IF(OR(IFERROR(LOOKUP(2,1/(('Daily AUM'!$D21:W21&lt;&gt;"")*(NAV!$D21:W21&lt;&gt;"")),'Daily AUM'!$D21:W21),"")="",IFERROR(LOOKUP(2,1/(('Daily AUM'!$D21:W21&lt;&gt;"")*(NAV!$D21:W21&lt;&gt;"")),NAV!$D21:W21),"")=""),0,'Daily AUM'!X21-(IFERROR(LOOKUP(2,1/(('Daily AUM'!$D21:W21&lt;&gt;"")*(NAV!$D21:W21&lt;&gt;"")),'Daily AUM'!$D21:W21),"")*(NAV!X21/IFERROR(LOOKUP(2,1/(('Daily AUM'!$D21:W21&lt;&gt;"")*(NAV!$D21:W21&lt;&gt;"")),NAV!$D21:W21),"")))),0))</f>
        <v>16.511776151786762</v>
      </c>
      <c r="Y21" s="2">
        <f>IF(OR('Daily AUM'!Y21="",NAV!Y21=""),0,IFERROR(IF(OR(IFERROR(LOOKUP(2,1/(('Daily AUM'!$D21:X21&lt;&gt;"")*(NAV!$D21:X21&lt;&gt;"")),'Daily AUM'!$D21:X21),"")="",IFERROR(LOOKUP(2,1/(('Daily AUM'!$D21:X21&lt;&gt;"")*(NAV!$D21:X21&lt;&gt;"")),NAV!$D21:X21),"")=""),0,'Daily AUM'!Y21-(IFERROR(LOOKUP(2,1/(('Daily AUM'!$D21:X21&lt;&gt;"")*(NAV!$D21:X21&lt;&gt;"")),'Daily AUM'!$D21:X21),"")*(NAV!Y21/IFERROR(LOOKUP(2,1/(('Daily AUM'!$D21:X21&lt;&gt;"")*(NAV!$D21:X21&lt;&gt;"")),NAV!$D21:X21),"")))),0))</f>
        <v>8.94263080276869</v>
      </c>
      <c r="Z21" s="2">
        <f>IF(OR('Daily AUM'!Z21="",NAV!Z21=""),0,IFERROR(IF(OR(IFERROR(LOOKUP(2,1/(('Daily AUM'!$D21:Y21&lt;&gt;"")*(NAV!$D21:Y21&lt;&gt;"")),'Daily AUM'!$D21:Y21),"")="",IFERROR(LOOKUP(2,1/(('Daily AUM'!$D21:Y21&lt;&gt;"")*(NAV!$D21:Y21&lt;&gt;"")),NAV!$D21:Y21),"")=""),0,'Daily AUM'!Z21-(IFERROR(LOOKUP(2,1/(('Daily AUM'!$D21:Y21&lt;&gt;"")*(NAV!$D21:Y21&lt;&gt;"")),'Daily AUM'!$D21:Y21),"")*(NAV!Z21/IFERROR(LOOKUP(2,1/(('Daily AUM'!$D21:Y21&lt;&gt;"")*(NAV!$D21:Y21&lt;&gt;"")),NAV!$D21:Y21),"")))),0))</f>
        <v>17.725841057243088</v>
      </c>
      <c r="AA21" s="2">
        <f>IF(OR('Daily AUM'!AA21="",NAV!AA21=""),0,IFERROR(IF(OR(IFERROR(LOOKUP(2,1/(('Daily AUM'!$D21:Z21&lt;&gt;"")*(NAV!$D21:Z21&lt;&gt;"")),'Daily AUM'!$D21:Z21),"")="",IFERROR(LOOKUP(2,1/(('Daily AUM'!$D21:Z21&lt;&gt;"")*(NAV!$D21:Z21&lt;&gt;"")),NAV!$D21:Z21),"")=""),0,'Daily AUM'!AA21-(IFERROR(LOOKUP(2,1/(('Daily AUM'!$D21:Z21&lt;&gt;"")*(NAV!$D21:Z21&lt;&gt;"")),'Daily AUM'!$D21:Z21),"")*(NAV!AA21/IFERROR(LOOKUP(2,1/(('Daily AUM'!$D21:Z21&lt;&gt;"")*(NAV!$D21:Z21&lt;&gt;"")),NAV!$D21:Z21),"")))),0))</f>
        <v>13.996274694232852</v>
      </c>
      <c r="AB21" s="2">
        <f>IF(OR('Daily AUM'!AB21="",NAV!AB21=""),0,IFERROR(IF(OR(IFERROR(LOOKUP(2,1/(('Daily AUM'!$D21:AA21&lt;&gt;"")*(NAV!$D21:AA21&lt;&gt;"")),'Daily AUM'!$D21:AA21),"")="",IFERROR(LOOKUP(2,1/(('Daily AUM'!$D21:AA21&lt;&gt;"")*(NAV!$D21:AA21&lt;&gt;"")),NAV!$D21:AA21),"")=""),0,'Daily AUM'!AB21-(IFERROR(LOOKUP(2,1/(('Daily AUM'!$D21:AA21&lt;&gt;"")*(NAV!$D21:AA21&lt;&gt;"")),'Daily AUM'!$D21:AA21),"")*(NAV!AB21/IFERROR(LOOKUP(2,1/(('Daily AUM'!$D21:AA21&lt;&gt;"")*(NAV!$D21:AA21&lt;&gt;"")),NAV!$D21:AA21),"")))),0))</f>
        <v>17.703947143254481</v>
      </c>
      <c r="AC21" s="2">
        <f>IF(OR('Daily AUM'!AC21="",NAV!AC21=""),0,IFERROR(IF(OR(IFERROR(LOOKUP(2,1/(('Daily AUM'!$D21:AB21&lt;&gt;"")*(NAV!$D21:AB21&lt;&gt;"")),'Daily AUM'!$D21:AB21),"")="",IFERROR(LOOKUP(2,1/(('Daily AUM'!$D21:AB21&lt;&gt;"")*(NAV!$D21:AB21&lt;&gt;"")),NAV!$D21:AB21),"")=""),0,'Daily AUM'!AC21-(IFERROR(LOOKUP(2,1/(('Daily AUM'!$D21:AB21&lt;&gt;"")*(NAV!$D21:AB21&lt;&gt;"")),'Daily AUM'!$D21:AB21),"")*(NAV!AC21/IFERROR(LOOKUP(2,1/(('Daily AUM'!$D21:AB21&lt;&gt;"")*(NAV!$D21:AB21&lt;&gt;"")),NAV!$D21:AB21),"")))),0))</f>
        <v>4.1511229042480409</v>
      </c>
      <c r="AD21" s="2">
        <f>IF(OR('Daily AUM'!AD21="",NAV!AD21=""),0,IFERROR(IF(OR(IFERROR(LOOKUP(2,1/(('Daily AUM'!$D21:AC21&lt;&gt;"")*(NAV!$D21:AC21&lt;&gt;"")),'Daily AUM'!$D21:AC21),"")="",IFERROR(LOOKUP(2,1/(('Daily AUM'!$D21:AC21&lt;&gt;"")*(NAV!$D21:AC21&lt;&gt;"")),NAV!$D21:AC21),"")=""),0,'Daily AUM'!AD21-(IFERROR(LOOKUP(2,1/(('Daily AUM'!$D21:AC21&lt;&gt;"")*(NAV!$D21:AC21&lt;&gt;"")),'Daily AUM'!$D21:AC21),"")*(NAV!AD21/IFERROR(LOOKUP(2,1/(('Daily AUM'!$D21:AC21&lt;&gt;"")*(NAV!$D21:AC21&lt;&gt;"")),NAV!$D21:AC21),"")))),0))</f>
        <v>22.179563632857025</v>
      </c>
      <c r="AE21" s="2">
        <f>IF(OR('Daily AUM'!AE21="",NAV!AE21=""),0,IFERROR(IF(OR(IFERROR(LOOKUP(2,1/(('Daily AUM'!$D21:AD21&lt;&gt;"")*(NAV!$D21:AD21&lt;&gt;"")),'Daily AUM'!$D21:AD21),"")="",IFERROR(LOOKUP(2,1/(('Daily AUM'!$D21:AD21&lt;&gt;"")*(NAV!$D21:AD21&lt;&gt;"")),NAV!$D21:AD21),"")=""),0,'Daily AUM'!AE21-(IFERROR(LOOKUP(2,1/(('Daily AUM'!$D21:AD21&lt;&gt;"")*(NAV!$D21:AD21&lt;&gt;"")),'Daily AUM'!$D21:AD21),"")*(NAV!AE21/IFERROR(LOOKUP(2,1/(('Daily AUM'!$D21:AD21&lt;&gt;"")*(NAV!$D21:AD21&lt;&gt;"")),NAV!$D21:AD21),"")))),0))</f>
        <v>15.81681757262777</v>
      </c>
      <c r="AF21" s="2">
        <f>IF(OR('Daily AUM'!AF21="",NAV!AF21=""),0,IFERROR(IF(OR(IFERROR(LOOKUP(2,1/(('Daily AUM'!$D21:AE21&lt;&gt;"")*(NAV!$D21:AE21&lt;&gt;"")),'Daily AUM'!$D21:AE21),"")="",IFERROR(LOOKUP(2,1/(('Daily AUM'!$D21:AE21&lt;&gt;"")*(NAV!$D21:AE21&lt;&gt;"")),NAV!$D21:AE21),"")=""),0,'Daily AUM'!AF21-(IFERROR(LOOKUP(2,1/(('Daily AUM'!$D21:AE21&lt;&gt;"")*(NAV!$D21:AE21&lt;&gt;"")),'Daily AUM'!$D21:AE21),"")*(NAV!AF21/IFERROR(LOOKUP(2,1/(('Daily AUM'!$D21:AE21&lt;&gt;"")*(NAV!$D21:AE21&lt;&gt;"")),NAV!$D21:AE21),"")))),0))</f>
        <v>27.063185452192556</v>
      </c>
      <c r="AG21" s="2">
        <f>IF(OR('Daily AUM'!AG21="",NAV!AG21=""),0,IFERROR(IF(OR(IFERROR(LOOKUP(2,1/(('Daily AUM'!$D21:AF21&lt;&gt;"")*(NAV!$D21:AF21&lt;&gt;"")),'Daily AUM'!$D21:AF21),"")="",IFERROR(LOOKUP(2,1/(('Daily AUM'!$D21:AF21&lt;&gt;"")*(NAV!$D21:AF21&lt;&gt;"")),NAV!$D21:AF21),"")=""),0,'Daily AUM'!AG21-(IFERROR(LOOKUP(2,1/(('Daily AUM'!$D21:AF21&lt;&gt;"")*(NAV!$D21:AF21&lt;&gt;"")),'Daily AUM'!$D21:AF21),"")*(NAV!AG21/IFERROR(LOOKUP(2,1/(('Daily AUM'!$D21:AF21&lt;&gt;"")*(NAV!$D21:AF21&lt;&gt;"")),NAV!$D21:AF21),"")))),0))</f>
        <v>20.953657257596205</v>
      </c>
      <c r="AH21" s="2">
        <f>IF(OR('Daily AUM'!AH21="",NAV!AH21=""),0,IFERROR(IF(OR(IFERROR(LOOKUP(2,1/(('Daily AUM'!$D21:AG21&lt;&gt;"")*(NAV!$D21:AG21&lt;&gt;"")),'Daily AUM'!$D21:AG21),"")="",IFERROR(LOOKUP(2,1/(('Daily AUM'!$D21:AG21&lt;&gt;"")*(NAV!$D21:AG21&lt;&gt;"")),NAV!$D21:AG21),"")=""),0,'Daily AUM'!AH21-(IFERROR(LOOKUP(2,1/(('Daily AUM'!$D21:AG21&lt;&gt;"")*(NAV!$D21:AG21&lt;&gt;"")),'Daily AUM'!$D21:AG21),"")*(NAV!AH21/IFERROR(LOOKUP(2,1/(('Daily AUM'!$D21:AG21&lt;&gt;"")*(NAV!$D21:AG21&lt;&gt;"")),NAV!$D21:AG21),"")))),0))</f>
        <v>13.005130650231877</v>
      </c>
      <c r="AI21" s="2">
        <f>IF(OR('Daily AUM'!AI21="",NAV!AI21=""),0,IFERROR(IF(OR(IFERROR(LOOKUP(2,1/(('Daily AUM'!$D21:AH21&lt;&gt;"")*(NAV!$D21:AH21&lt;&gt;"")),'Daily AUM'!$D21:AH21),"")="",IFERROR(LOOKUP(2,1/(('Daily AUM'!$D21:AH21&lt;&gt;"")*(NAV!$D21:AH21&lt;&gt;"")),NAV!$D21:AH21),"")=""),0,'Daily AUM'!AI21-(IFERROR(LOOKUP(2,1/(('Daily AUM'!$D21:AH21&lt;&gt;"")*(NAV!$D21:AH21&lt;&gt;"")),'Daily AUM'!$D21:AH21),"")*(NAV!AI21/IFERROR(LOOKUP(2,1/(('Daily AUM'!$D21:AH21&lt;&gt;"")*(NAV!$D21:AH21&lt;&gt;"")),NAV!$D21:AH21),"")))),0))</f>
        <v>12.910102745005133</v>
      </c>
      <c r="AJ21" s="2">
        <f>IF(OR('Daily AUM'!AJ21="",NAV!AJ21=""),0,IFERROR(IF(OR(IFERROR(LOOKUP(2,1/(('Daily AUM'!$D21:AI21&lt;&gt;"")*(NAV!$D21:AI21&lt;&gt;"")),'Daily AUM'!$D21:AI21),"")="",IFERROR(LOOKUP(2,1/(('Daily AUM'!$D21:AI21&lt;&gt;"")*(NAV!$D21:AI21&lt;&gt;"")),NAV!$D21:AI21),"")=""),0,'Daily AUM'!AJ21-(IFERROR(LOOKUP(2,1/(('Daily AUM'!$D21:AI21&lt;&gt;"")*(NAV!$D21:AI21&lt;&gt;"")),'Daily AUM'!$D21:AI21),"")*(NAV!AJ21/IFERROR(LOOKUP(2,1/(('Daily AUM'!$D21:AI21&lt;&gt;"")*(NAV!$D21:AI21&lt;&gt;"")),NAV!$D21:AI21),"")))),0))</f>
        <v>-27.872672721892741</v>
      </c>
      <c r="AK21" s="2">
        <f>IF(OR('Daily AUM'!AK21="",NAV!AK21=""),0,IFERROR(IF(OR(IFERROR(LOOKUP(2,1/(('Daily AUM'!$D21:AJ21&lt;&gt;"")*(NAV!$D21:AJ21&lt;&gt;"")),'Daily AUM'!$D21:AJ21),"")="",IFERROR(LOOKUP(2,1/(('Daily AUM'!$D21:AJ21&lt;&gt;"")*(NAV!$D21:AJ21&lt;&gt;"")),NAV!$D21:AJ21),"")=""),0,'Daily AUM'!AK21-(IFERROR(LOOKUP(2,1/(('Daily AUM'!$D21:AJ21&lt;&gt;"")*(NAV!$D21:AJ21&lt;&gt;"")),'Daily AUM'!$D21:AJ21),"")*(NAV!AK21/IFERROR(LOOKUP(2,1/(('Daily AUM'!$D21:AJ21&lt;&gt;"")*(NAV!$D21:AJ21&lt;&gt;"")),NAV!$D21:AJ21),"")))),0))</f>
        <v>-27.174484070870676</v>
      </c>
      <c r="AL21" s="2">
        <f>IF(OR('Daily AUM'!AL21="",NAV!AL21=""),0,IFERROR(IF(OR(IFERROR(LOOKUP(2,1/(('Daily AUM'!$D21:AK21&lt;&gt;"")*(NAV!$D21:AK21&lt;&gt;"")),'Daily AUM'!$D21:AK21),"")="",IFERROR(LOOKUP(2,1/(('Daily AUM'!$D21:AK21&lt;&gt;"")*(NAV!$D21:AK21&lt;&gt;"")),NAV!$D21:AK21),"")=""),0,'Daily AUM'!AL21-(IFERROR(LOOKUP(2,1/(('Daily AUM'!$D21:AK21&lt;&gt;"")*(NAV!$D21:AK21&lt;&gt;"")),'Daily AUM'!$D21:AK21),"")*(NAV!AL21/IFERROR(LOOKUP(2,1/(('Daily AUM'!$D21:AK21&lt;&gt;"")*(NAV!$D21:AK21&lt;&gt;"")),NAV!$D21:AK21),"")))),0))</f>
        <v>-21.006549483285198</v>
      </c>
      <c r="AM21" s="2">
        <f>IF(OR('Daily AUM'!AM21="",NAV!AM21=""),0,IFERROR(IF(OR(IFERROR(LOOKUP(2,1/(('Daily AUM'!$D21:AL21&lt;&gt;"")*(NAV!$D21:AL21&lt;&gt;"")),'Daily AUM'!$D21:AL21),"")="",IFERROR(LOOKUP(2,1/(('Daily AUM'!$D21:AL21&lt;&gt;"")*(NAV!$D21:AL21&lt;&gt;"")),NAV!$D21:AL21),"")=""),0,'Daily AUM'!AM21-(IFERROR(LOOKUP(2,1/(('Daily AUM'!$D21:AL21&lt;&gt;"")*(NAV!$D21:AL21&lt;&gt;"")),'Daily AUM'!$D21:AL21),"")*(NAV!AM21/IFERROR(LOOKUP(2,1/(('Daily AUM'!$D21:AL21&lt;&gt;"")*(NAV!$D21:AL21&lt;&gt;"")),NAV!$D21:AL21),"")))),0))</f>
        <v>15.649397753903031</v>
      </c>
      <c r="AN21" s="2">
        <f>IF(OR('Daily AUM'!AN21="",NAV!AN21=""),0,IFERROR(IF(OR(IFERROR(LOOKUP(2,1/(('Daily AUM'!$D21:AM21&lt;&gt;"")*(NAV!$D21:AM21&lt;&gt;"")),'Daily AUM'!$D21:AM21),"")="",IFERROR(LOOKUP(2,1/(('Daily AUM'!$D21:AM21&lt;&gt;"")*(NAV!$D21:AM21&lt;&gt;"")),NAV!$D21:AM21),"")=""),0,'Daily AUM'!AN21-(IFERROR(LOOKUP(2,1/(('Daily AUM'!$D21:AM21&lt;&gt;"")*(NAV!$D21:AM21&lt;&gt;"")),'Daily AUM'!$D21:AM21),"")*(NAV!AN21/IFERROR(LOOKUP(2,1/(('Daily AUM'!$D21:AM21&lt;&gt;"")*(NAV!$D21:AM21&lt;&gt;"")),NAV!$D21:AM21),"")))),0))</f>
        <v>6.967836811862071</v>
      </c>
      <c r="AO21" s="2">
        <f>IF(OR('Daily AUM'!AO21="",NAV!AO21=""),0,IFERROR(IF(OR(IFERROR(LOOKUP(2,1/(('Daily AUM'!$D21:AN21&lt;&gt;"")*(NAV!$D21:AN21&lt;&gt;"")),'Daily AUM'!$D21:AN21),"")="",IFERROR(LOOKUP(2,1/(('Daily AUM'!$D21:AN21&lt;&gt;"")*(NAV!$D21:AN21&lt;&gt;"")),NAV!$D21:AN21),"")=""),0,'Daily AUM'!AO21-(IFERROR(LOOKUP(2,1/(('Daily AUM'!$D21:AN21&lt;&gt;"")*(NAV!$D21:AN21&lt;&gt;"")),'Daily AUM'!$D21:AN21),"")*(NAV!AO21/IFERROR(LOOKUP(2,1/(('Daily AUM'!$D21:AN21&lt;&gt;"")*(NAV!$D21:AN21&lt;&gt;"")),NAV!$D21:AN21),"")))),0))</f>
        <v>-24.389401052088942</v>
      </c>
      <c r="AP21" s="2">
        <f>IF(OR('Daily AUM'!AP21="",NAV!AP21=""),0,IFERROR(IF(OR(IFERROR(LOOKUP(2,1/(('Daily AUM'!$D21:AO21&lt;&gt;"")*(NAV!$D21:AO21&lt;&gt;"")),'Daily AUM'!$D21:AO21),"")="",IFERROR(LOOKUP(2,1/(('Daily AUM'!$D21:AO21&lt;&gt;"")*(NAV!$D21:AO21&lt;&gt;"")),NAV!$D21:AO21),"")=""),0,'Daily AUM'!AP21-(IFERROR(LOOKUP(2,1/(('Daily AUM'!$D21:AO21&lt;&gt;"")*(NAV!$D21:AO21&lt;&gt;"")),'Daily AUM'!$D21:AO21),"")*(NAV!AP21/IFERROR(LOOKUP(2,1/(('Daily AUM'!$D21:AO21&lt;&gt;"")*(NAV!$D21:AO21&lt;&gt;"")),NAV!$D21:AO21),"")))),0))</f>
        <v>-18.140991387339454</v>
      </c>
      <c r="AQ21" s="2">
        <f>IF(OR('Daily AUM'!AQ21="",NAV!AQ21=""),0,IFERROR(IF(OR(IFERROR(LOOKUP(2,1/(('Daily AUM'!$D21:AP21&lt;&gt;"")*(NAV!$D21:AP21&lt;&gt;"")),'Daily AUM'!$D21:AP21),"")="",IFERROR(LOOKUP(2,1/(('Daily AUM'!$D21:AP21&lt;&gt;"")*(NAV!$D21:AP21&lt;&gt;"")),NAV!$D21:AP21),"")=""),0,'Daily AUM'!AQ21-(IFERROR(LOOKUP(2,1/(('Daily AUM'!$D21:AP21&lt;&gt;"")*(NAV!$D21:AP21&lt;&gt;"")),'Daily AUM'!$D21:AP21),"")*(NAV!AQ21/IFERROR(LOOKUP(2,1/(('Daily AUM'!$D21:AP21&lt;&gt;"")*(NAV!$D21:AP21&lt;&gt;"")),NAV!$D21:AP21),"")))),0))</f>
        <v>8.5850177397587686</v>
      </c>
      <c r="AR21" s="2">
        <f>IF(OR('Daily AUM'!AR21="",NAV!AR21=""),0,IFERROR(IF(OR(IFERROR(LOOKUP(2,1/(('Daily AUM'!$D21:AQ21&lt;&gt;"")*(NAV!$D21:AQ21&lt;&gt;"")),'Daily AUM'!$D21:AQ21),"")="",IFERROR(LOOKUP(2,1/(('Daily AUM'!$D21:AQ21&lt;&gt;"")*(NAV!$D21:AQ21&lt;&gt;"")),NAV!$D21:AQ21),"")=""),0,'Daily AUM'!AR21-(IFERROR(LOOKUP(2,1/(('Daily AUM'!$D21:AQ21&lt;&gt;"")*(NAV!$D21:AQ21&lt;&gt;"")),'Daily AUM'!$D21:AQ21),"")*(NAV!AR21/IFERROR(LOOKUP(2,1/(('Daily AUM'!$D21:AQ21&lt;&gt;"")*(NAV!$D21:AQ21&lt;&gt;"")),NAV!$D21:AQ21),"")))),0))</f>
        <v>-16.124747113848571</v>
      </c>
      <c r="AS21" s="2">
        <f t="shared" si="0"/>
        <v>319.41222334858685</v>
      </c>
      <c r="AT21" s="2">
        <f t="shared" si="1"/>
        <v>61.999049585687317</v>
      </c>
    </row>
    <row r="22" spans="1:46" x14ac:dyDescent="0.2">
      <c r="A22" t="s">
        <v>38</v>
      </c>
      <c r="B22" t="s">
        <v>19</v>
      </c>
      <c r="C22" t="s">
        <v>9</v>
      </c>
      <c r="D22" s="2">
        <f>0</f>
        <v>0</v>
      </c>
      <c r="E22" s="2">
        <f>IF(OR('Daily AUM'!E22="",NAV!E22=""),0,IFERROR(IF(OR(IFERROR(LOOKUP(2,1/(('Daily AUM'!$D22:D22&lt;&gt;"")*(NAV!$D22:D22&lt;&gt;"")),'Daily AUM'!$D22:D22),"")="",IFERROR(LOOKUP(2,1/(('Daily AUM'!$D22:D22&lt;&gt;"")*(NAV!$D22:D22&lt;&gt;"")),NAV!$D22:D22),"")=""),0,'Daily AUM'!E22-(IFERROR(LOOKUP(2,1/(('Daily AUM'!$D22:D22&lt;&gt;"")*(NAV!$D22:D22&lt;&gt;"")),'Daily AUM'!$D22:D22),"")*(NAV!E22/IFERROR(LOOKUP(2,1/(('Daily AUM'!$D22:D22&lt;&gt;"")*(NAV!$D22:D22&lt;&gt;"")),NAV!$D22:D22),"")))),0))</f>
        <v>0.48893859441159293</v>
      </c>
      <c r="F22" s="2">
        <f>IF(OR('Daily AUM'!F22="",NAV!F22=""),0,IFERROR(IF(OR(IFERROR(LOOKUP(2,1/(('Daily AUM'!$D22:E22&lt;&gt;"")*(NAV!$D22:E22&lt;&gt;"")),'Daily AUM'!$D22:E22),"")="",IFERROR(LOOKUP(2,1/(('Daily AUM'!$D22:E22&lt;&gt;"")*(NAV!$D22:E22&lt;&gt;"")),NAV!$D22:E22),"")=""),0,'Daily AUM'!F22-(IFERROR(LOOKUP(2,1/(('Daily AUM'!$D22:E22&lt;&gt;"")*(NAV!$D22:E22&lt;&gt;"")),'Daily AUM'!$D22:E22),"")*(NAV!F22/IFERROR(LOOKUP(2,1/(('Daily AUM'!$D22:E22&lt;&gt;"")*(NAV!$D22:E22&lt;&gt;"")),NAV!$D22:E22),"")))),0))</f>
        <v>1.2602390197571367E-3</v>
      </c>
      <c r="G22" s="2">
        <f>IF(OR('Daily AUM'!G22="",NAV!G22=""),0,IFERROR(IF(OR(IFERROR(LOOKUP(2,1/(('Daily AUM'!$D22:F22&lt;&gt;"")*(NAV!$D22:F22&lt;&gt;"")),'Daily AUM'!$D22:F22),"")="",IFERROR(LOOKUP(2,1/(('Daily AUM'!$D22:F22&lt;&gt;"")*(NAV!$D22:F22&lt;&gt;"")),NAV!$D22:F22),"")=""),0,'Daily AUM'!G22-(IFERROR(LOOKUP(2,1/(('Daily AUM'!$D22:F22&lt;&gt;"")*(NAV!$D22:F22&lt;&gt;"")),'Daily AUM'!$D22:F22),"")*(NAV!G22/IFERROR(LOOKUP(2,1/(('Daily AUM'!$D22:F22&lt;&gt;"")*(NAV!$D22:F22&lt;&gt;"")),NAV!$D22:F22),"")))),0))</f>
        <v>-0.71211265183592332</v>
      </c>
      <c r="H22" s="2">
        <f>IF(OR('Daily AUM'!H22="",NAV!H22=""),0,IFERROR(IF(OR(IFERROR(LOOKUP(2,1/(('Daily AUM'!$D22:G22&lt;&gt;"")*(NAV!$D22:G22&lt;&gt;"")),'Daily AUM'!$D22:G22),"")="",IFERROR(LOOKUP(2,1/(('Daily AUM'!$D22:G22&lt;&gt;"")*(NAV!$D22:G22&lt;&gt;"")),NAV!$D22:G22),"")=""),0,'Daily AUM'!H22-(IFERROR(LOOKUP(2,1/(('Daily AUM'!$D22:G22&lt;&gt;"")*(NAV!$D22:G22&lt;&gt;"")),'Daily AUM'!$D22:G22),"")*(NAV!H22/IFERROR(LOOKUP(2,1/(('Daily AUM'!$D22:G22&lt;&gt;"")*(NAV!$D22:G22&lt;&gt;"")),NAV!$D22:G22),"")))),0))</f>
        <v>1.1942484763558241</v>
      </c>
      <c r="I22" s="2">
        <f>IF(OR('Daily AUM'!I22="",NAV!I22=""),0,IFERROR(IF(OR(IFERROR(LOOKUP(2,1/(('Daily AUM'!$D22:H22&lt;&gt;"")*(NAV!$D22:H22&lt;&gt;"")),'Daily AUM'!$D22:H22),"")="",IFERROR(LOOKUP(2,1/(('Daily AUM'!$D22:H22&lt;&gt;"")*(NAV!$D22:H22&lt;&gt;"")),NAV!$D22:H22),"")=""),0,'Daily AUM'!I22-(IFERROR(LOOKUP(2,1/(('Daily AUM'!$D22:H22&lt;&gt;"")*(NAV!$D22:H22&lt;&gt;"")),'Daily AUM'!$D22:H22),"")*(NAV!I22/IFERROR(LOOKUP(2,1/(('Daily AUM'!$D22:H22&lt;&gt;"")*(NAV!$D22:H22&lt;&gt;"")),NAV!$D22:H22),"")))),0))</f>
        <v>1.2325587883724438</v>
      </c>
      <c r="J22" s="2">
        <f>IF(OR('Daily AUM'!J22="",NAV!J22=""),0,IFERROR(IF(OR(IFERROR(LOOKUP(2,1/(('Daily AUM'!$D22:I22&lt;&gt;"")*(NAV!$D22:I22&lt;&gt;"")),'Daily AUM'!$D22:I22),"")="",IFERROR(LOOKUP(2,1/(('Daily AUM'!$D22:I22&lt;&gt;"")*(NAV!$D22:I22&lt;&gt;"")),NAV!$D22:I22),"")=""),0,'Daily AUM'!J22-(IFERROR(LOOKUP(2,1/(('Daily AUM'!$D22:I22&lt;&gt;"")*(NAV!$D22:I22&lt;&gt;"")),'Daily AUM'!$D22:I22),"")*(NAV!J22/IFERROR(LOOKUP(2,1/(('Daily AUM'!$D22:I22&lt;&gt;"")*(NAV!$D22:I22&lt;&gt;"")),NAV!$D22:I22),"")))),0))</f>
        <v>1.003331192542646</v>
      </c>
      <c r="K22" s="2">
        <f>IF(OR('Daily AUM'!K22="",NAV!K22=""),0,IFERROR(IF(OR(IFERROR(LOOKUP(2,1/(('Daily AUM'!$D22:J22&lt;&gt;"")*(NAV!$D22:J22&lt;&gt;"")),'Daily AUM'!$D22:J22),"")="",IFERROR(LOOKUP(2,1/(('Daily AUM'!$D22:J22&lt;&gt;"")*(NAV!$D22:J22&lt;&gt;"")),NAV!$D22:J22),"")=""),0,'Daily AUM'!K22-(IFERROR(LOOKUP(2,1/(('Daily AUM'!$D22:J22&lt;&gt;"")*(NAV!$D22:J22&lt;&gt;"")),'Daily AUM'!$D22:J22),"")*(NAV!K22/IFERROR(LOOKUP(2,1/(('Daily AUM'!$D22:J22&lt;&gt;"")*(NAV!$D22:J22&lt;&gt;"")),NAV!$D22:J22),"")))),0))</f>
        <v>-0.68325020955307991</v>
      </c>
      <c r="L22" s="2">
        <f>IF(OR('Daily AUM'!L22="",NAV!L22=""),0,IFERROR(IF(OR(IFERROR(LOOKUP(2,1/(('Daily AUM'!$D22:K22&lt;&gt;"")*(NAV!$D22:K22&lt;&gt;"")),'Daily AUM'!$D22:K22),"")="",IFERROR(LOOKUP(2,1/(('Daily AUM'!$D22:K22&lt;&gt;"")*(NAV!$D22:K22&lt;&gt;"")),NAV!$D22:K22),"")=""),0,'Daily AUM'!L22-(IFERROR(LOOKUP(2,1/(('Daily AUM'!$D22:K22&lt;&gt;"")*(NAV!$D22:K22&lt;&gt;"")),'Daily AUM'!$D22:K22),"")*(NAV!L22/IFERROR(LOOKUP(2,1/(('Daily AUM'!$D22:K22&lt;&gt;"")*(NAV!$D22:K22&lt;&gt;"")),NAV!$D22:K22),"")))),0))</f>
        <v>2.1404261105499245</v>
      </c>
      <c r="M22" s="2">
        <f>IF(OR('Daily AUM'!M22="",NAV!M22=""),0,IFERROR(IF(OR(IFERROR(LOOKUP(2,1/(('Daily AUM'!$D22:L22&lt;&gt;"")*(NAV!$D22:L22&lt;&gt;"")),'Daily AUM'!$D22:L22),"")="",IFERROR(LOOKUP(2,1/(('Daily AUM'!$D22:L22&lt;&gt;"")*(NAV!$D22:L22&lt;&gt;"")),NAV!$D22:L22),"")=""),0,'Daily AUM'!M22-(IFERROR(LOOKUP(2,1/(('Daily AUM'!$D22:L22&lt;&gt;"")*(NAV!$D22:L22&lt;&gt;"")),'Daily AUM'!$D22:L22),"")*(NAV!M22/IFERROR(LOOKUP(2,1/(('Daily AUM'!$D22:L22&lt;&gt;"")*(NAV!$D22:L22&lt;&gt;"")),NAV!$D22:L22),"")))),0))</f>
        <v>5.0055599630877623</v>
      </c>
      <c r="N22" s="2">
        <f>IF(OR('Daily AUM'!N22="",NAV!N22=""),0,IFERROR(IF(OR(IFERROR(LOOKUP(2,1/(('Daily AUM'!$D22:M22&lt;&gt;"")*(NAV!$D22:M22&lt;&gt;"")),'Daily AUM'!$D22:M22),"")="",IFERROR(LOOKUP(2,1/(('Daily AUM'!$D22:M22&lt;&gt;"")*(NAV!$D22:M22&lt;&gt;"")),NAV!$D22:M22),"")=""),0,'Daily AUM'!N22-(IFERROR(LOOKUP(2,1/(('Daily AUM'!$D22:M22&lt;&gt;"")*(NAV!$D22:M22&lt;&gt;"")),'Daily AUM'!$D22:M22),"")*(NAV!N22/IFERROR(LOOKUP(2,1/(('Daily AUM'!$D22:M22&lt;&gt;"")*(NAV!$D22:M22&lt;&gt;"")),NAV!$D22:M22),"")))),0))</f>
        <v>-0.57482974895265215</v>
      </c>
      <c r="O22" s="2">
        <f>IF(OR('Daily AUM'!O22="",NAV!O22=""),0,IFERROR(IF(OR(IFERROR(LOOKUP(2,1/(('Daily AUM'!$D22:N22&lt;&gt;"")*(NAV!$D22:N22&lt;&gt;"")),'Daily AUM'!$D22:N22),"")="",IFERROR(LOOKUP(2,1/(('Daily AUM'!$D22:N22&lt;&gt;"")*(NAV!$D22:N22&lt;&gt;"")),NAV!$D22:N22),"")=""),0,'Daily AUM'!O22-(IFERROR(LOOKUP(2,1/(('Daily AUM'!$D22:N22&lt;&gt;"")*(NAV!$D22:N22&lt;&gt;"")),'Daily AUM'!$D22:N22),"")*(NAV!O22/IFERROR(LOOKUP(2,1/(('Daily AUM'!$D22:N22&lt;&gt;"")*(NAV!$D22:N22&lt;&gt;"")),NAV!$D22:N22),"")))),0))</f>
        <v>1.6844458218774889</v>
      </c>
      <c r="P22" s="2">
        <f>IF(OR('Daily AUM'!P22="",NAV!P22=""),0,IFERROR(IF(OR(IFERROR(LOOKUP(2,1/(('Daily AUM'!$D22:O22&lt;&gt;"")*(NAV!$D22:O22&lt;&gt;"")),'Daily AUM'!$D22:O22),"")="",IFERROR(LOOKUP(2,1/(('Daily AUM'!$D22:O22&lt;&gt;"")*(NAV!$D22:O22&lt;&gt;"")),NAV!$D22:O22),"")=""),0,'Daily AUM'!P22-(IFERROR(LOOKUP(2,1/(('Daily AUM'!$D22:O22&lt;&gt;"")*(NAV!$D22:O22&lt;&gt;"")),'Daily AUM'!$D22:O22),"")*(NAV!P22/IFERROR(LOOKUP(2,1/(('Daily AUM'!$D22:O22&lt;&gt;"")*(NAV!$D22:O22&lt;&gt;"")),NAV!$D22:O22),"")))),0))</f>
        <v>-0.28228533754827367</v>
      </c>
      <c r="Q22" s="2">
        <f>IF(OR('Daily AUM'!Q22="",NAV!Q22=""),0,IFERROR(IF(OR(IFERROR(LOOKUP(2,1/(('Daily AUM'!$D22:P22&lt;&gt;"")*(NAV!$D22:P22&lt;&gt;"")),'Daily AUM'!$D22:P22),"")="",IFERROR(LOOKUP(2,1/(('Daily AUM'!$D22:P22&lt;&gt;"")*(NAV!$D22:P22&lt;&gt;"")),NAV!$D22:P22),"")=""),0,'Daily AUM'!Q22-(IFERROR(LOOKUP(2,1/(('Daily AUM'!$D22:P22&lt;&gt;"")*(NAV!$D22:P22&lt;&gt;"")),'Daily AUM'!$D22:P22),"")*(NAV!Q22/IFERROR(LOOKUP(2,1/(('Daily AUM'!$D22:P22&lt;&gt;"")*(NAV!$D22:P22&lt;&gt;"")),NAV!$D22:P22),"")))),0))</f>
        <v>-1.0280789232820098</v>
      </c>
      <c r="R22" s="2">
        <f>IF(OR('Daily AUM'!R22="",NAV!R22=""),0,IFERROR(IF(OR(IFERROR(LOOKUP(2,1/(('Daily AUM'!$D22:Q22&lt;&gt;"")*(NAV!$D22:Q22&lt;&gt;"")),'Daily AUM'!$D22:Q22),"")="",IFERROR(LOOKUP(2,1/(('Daily AUM'!$D22:Q22&lt;&gt;"")*(NAV!$D22:Q22&lt;&gt;"")),NAV!$D22:Q22),"")=""),0,'Daily AUM'!R22-(IFERROR(LOOKUP(2,1/(('Daily AUM'!$D22:Q22&lt;&gt;"")*(NAV!$D22:Q22&lt;&gt;"")),'Daily AUM'!$D22:Q22),"")*(NAV!R22/IFERROR(LOOKUP(2,1/(('Daily AUM'!$D22:Q22&lt;&gt;"")*(NAV!$D22:Q22&lt;&gt;"")),NAV!$D22:Q22),"")))),0))</f>
        <v>0.19873338668276119</v>
      </c>
      <c r="S22" s="2">
        <f>IF(OR('Daily AUM'!S22="",NAV!S22=""),0,IFERROR(IF(OR(IFERROR(LOOKUP(2,1/(('Daily AUM'!$D22:R22&lt;&gt;"")*(NAV!$D22:R22&lt;&gt;"")),'Daily AUM'!$D22:R22),"")="",IFERROR(LOOKUP(2,1/(('Daily AUM'!$D22:R22&lt;&gt;"")*(NAV!$D22:R22&lt;&gt;"")),NAV!$D22:R22),"")=""),0,'Daily AUM'!S22-(IFERROR(LOOKUP(2,1/(('Daily AUM'!$D22:R22&lt;&gt;"")*(NAV!$D22:R22&lt;&gt;"")),'Daily AUM'!$D22:R22),"")*(NAV!S22/IFERROR(LOOKUP(2,1/(('Daily AUM'!$D22:R22&lt;&gt;"")*(NAV!$D22:R22&lt;&gt;"")),NAV!$D22:R22),"")))),0))</f>
        <v>-0.57081435489817522</v>
      </c>
      <c r="T22" s="2">
        <f>IF(OR('Daily AUM'!T22="",NAV!T22=""),0,IFERROR(IF(OR(IFERROR(LOOKUP(2,1/(('Daily AUM'!$D22:S22&lt;&gt;"")*(NAV!$D22:S22&lt;&gt;"")),'Daily AUM'!$D22:S22),"")="",IFERROR(LOOKUP(2,1/(('Daily AUM'!$D22:S22&lt;&gt;"")*(NAV!$D22:S22&lt;&gt;"")),NAV!$D22:S22),"")=""),0,'Daily AUM'!T22-(IFERROR(LOOKUP(2,1/(('Daily AUM'!$D22:S22&lt;&gt;"")*(NAV!$D22:S22&lt;&gt;"")),'Daily AUM'!$D22:S22),"")*(NAV!T22/IFERROR(LOOKUP(2,1/(('Daily AUM'!$D22:S22&lt;&gt;"")*(NAV!$D22:S22&lt;&gt;"")),NAV!$D22:S22),"")))),0))</f>
        <v>-0.97050506514824519</v>
      </c>
      <c r="U22" s="2">
        <f>IF(OR('Daily AUM'!U22="",NAV!U22=""),0,IFERROR(IF(OR(IFERROR(LOOKUP(2,1/(('Daily AUM'!$D22:T22&lt;&gt;"")*(NAV!$D22:T22&lt;&gt;"")),'Daily AUM'!$D22:T22),"")="",IFERROR(LOOKUP(2,1/(('Daily AUM'!$D22:T22&lt;&gt;"")*(NAV!$D22:T22&lt;&gt;"")),NAV!$D22:T22),"")=""),0,'Daily AUM'!U22-(IFERROR(LOOKUP(2,1/(('Daily AUM'!$D22:T22&lt;&gt;"")*(NAV!$D22:T22&lt;&gt;"")),'Daily AUM'!$D22:T22),"")*(NAV!U22/IFERROR(LOOKUP(2,1/(('Daily AUM'!$D22:T22&lt;&gt;"")*(NAV!$D22:T22&lt;&gt;"")),NAV!$D22:T22),"")))),0))</f>
        <v>-0.9716531278218099</v>
      </c>
      <c r="V22" s="2">
        <f>IF(OR('Daily AUM'!V22="",NAV!V22=""),0,IFERROR(IF(OR(IFERROR(LOOKUP(2,1/(('Daily AUM'!$D22:U22&lt;&gt;"")*(NAV!$D22:U22&lt;&gt;"")),'Daily AUM'!$D22:U22),"")="",IFERROR(LOOKUP(2,1/(('Daily AUM'!$D22:U22&lt;&gt;"")*(NAV!$D22:U22&lt;&gt;"")),NAV!$D22:U22),"")=""),0,'Daily AUM'!V22-(IFERROR(LOOKUP(2,1/(('Daily AUM'!$D22:U22&lt;&gt;"")*(NAV!$D22:U22&lt;&gt;"")),'Daily AUM'!$D22:U22),"")*(NAV!V22/IFERROR(LOOKUP(2,1/(('Daily AUM'!$D22:U22&lt;&gt;"")*(NAV!$D22:U22&lt;&gt;"")),NAV!$D22:U22),"")))),0))</f>
        <v>-0.32305760925191862</v>
      </c>
      <c r="W22" s="2">
        <f>IF(OR('Daily AUM'!W22="",NAV!W22=""),0,IFERROR(IF(OR(IFERROR(LOOKUP(2,1/(('Daily AUM'!$D22:V22&lt;&gt;"")*(NAV!$D22:V22&lt;&gt;"")),'Daily AUM'!$D22:V22),"")="",IFERROR(LOOKUP(2,1/(('Daily AUM'!$D22:V22&lt;&gt;"")*(NAV!$D22:V22&lt;&gt;"")),NAV!$D22:V22),"")=""),0,'Daily AUM'!W22-(IFERROR(LOOKUP(2,1/(('Daily AUM'!$D22:V22&lt;&gt;"")*(NAV!$D22:V22&lt;&gt;"")),'Daily AUM'!$D22:V22),"")*(NAV!W22/IFERROR(LOOKUP(2,1/(('Daily AUM'!$D22:V22&lt;&gt;"")*(NAV!$D22:V22&lt;&gt;"")),NAV!$D22:V22),"")))),0))</f>
        <v>0.14221647922386182</v>
      </c>
      <c r="X22" s="2">
        <f>IF(OR('Daily AUM'!X22="",NAV!X22=""),0,IFERROR(IF(OR(IFERROR(LOOKUP(2,1/(('Daily AUM'!$D22:W22&lt;&gt;"")*(NAV!$D22:W22&lt;&gt;"")),'Daily AUM'!$D22:W22),"")="",IFERROR(LOOKUP(2,1/(('Daily AUM'!$D22:W22&lt;&gt;"")*(NAV!$D22:W22&lt;&gt;"")),NAV!$D22:W22),"")=""),0,'Daily AUM'!X22-(IFERROR(LOOKUP(2,1/(('Daily AUM'!$D22:W22&lt;&gt;"")*(NAV!$D22:W22&lt;&gt;"")),'Daily AUM'!$D22:W22),"")*(NAV!X22/IFERROR(LOOKUP(2,1/(('Daily AUM'!$D22:W22&lt;&gt;"")*(NAV!$D22:W22&lt;&gt;"")),NAV!$D22:W22),"")))),0))</f>
        <v>0.5763403737473709</v>
      </c>
      <c r="Y22" s="2">
        <f>IF(OR('Daily AUM'!Y22="",NAV!Y22=""),0,IFERROR(IF(OR(IFERROR(LOOKUP(2,1/(('Daily AUM'!$D22:X22&lt;&gt;"")*(NAV!$D22:X22&lt;&gt;"")),'Daily AUM'!$D22:X22),"")="",IFERROR(LOOKUP(2,1/(('Daily AUM'!$D22:X22&lt;&gt;"")*(NAV!$D22:X22&lt;&gt;"")),NAV!$D22:X22),"")=""),0,'Daily AUM'!Y22-(IFERROR(LOOKUP(2,1/(('Daily AUM'!$D22:X22&lt;&gt;"")*(NAV!$D22:X22&lt;&gt;"")),'Daily AUM'!$D22:X22),"")*(NAV!Y22/IFERROR(LOOKUP(2,1/(('Daily AUM'!$D22:X22&lt;&gt;"")*(NAV!$D22:X22&lt;&gt;"")),NAV!$D22:X22),"")))),0))</f>
        <v>-0.91449270408065786</v>
      </c>
      <c r="Z22" s="2">
        <f>IF(OR('Daily AUM'!Z22="",NAV!Z22=""),0,IFERROR(IF(OR(IFERROR(LOOKUP(2,1/(('Daily AUM'!$D22:Y22&lt;&gt;"")*(NAV!$D22:Y22&lt;&gt;"")),'Daily AUM'!$D22:Y22),"")="",IFERROR(LOOKUP(2,1/(('Daily AUM'!$D22:Y22&lt;&gt;"")*(NAV!$D22:Y22&lt;&gt;"")),NAV!$D22:Y22),"")=""),0,'Daily AUM'!Z22-(IFERROR(LOOKUP(2,1/(('Daily AUM'!$D22:Y22&lt;&gt;"")*(NAV!$D22:Y22&lt;&gt;"")),'Daily AUM'!$D22:Y22),"")*(NAV!Z22/IFERROR(LOOKUP(2,1/(('Daily AUM'!$D22:Y22&lt;&gt;"")*(NAV!$D22:Y22&lt;&gt;"")),NAV!$D22:Y22),"")))),0))</f>
        <v>-0.45003111390451522</v>
      </c>
      <c r="AA22" s="2">
        <f>IF(OR('Daily AUM'!AA22="",NAV!AA22=""),0,IFERROR(IF(OR(IFERROR(LOOKUP(2,1/(('Daily AUM'!$D22:Z22&lt;&gt;"")*(NAV!$D22:Z22&lt;&gt;"")),'Daily AUM'!$D22:Z22),"")="",IFERROR(LOOKUP(2,1/(('Daily AUM'!$D22:Z22&lt;&gt;"")*(NAV!$D22:Z22&lt;&gt;"")),NAV!$D22:Z22),"")=""),0,'Daily AUM'!AA22-(IFERROR(LOOKUP(2,1/(('Daily AUM'!$D22:Z22&lt;&gt;"")*(NAV!$D22:Z22&lt;&gt;"")),'Daily AUM'!$D22:Z22),"")*(NAV!AA22/IFERROR(LOOKUP(2,1/(('Daily AUM'!$D22:Z22&lt;&gt;"")*(NAV!$D22:Z22&lt;&gt;"")),NAV!$D22:Z22),"")))),0))</f>
        <v>-0.52064056786457513</v>
      </c>
      <c r="AB22" s="2">
        <f>IF(OR('Daily AUM'!AB22="",NAV!AB22=""),0,IFERROR(IF(OR(IFERROR(LOOKUP(2,1/(('Daily AUM'!$D22:AA22&lt;&gt;"")*(NAV!$D22:AA22&lt;&gt;"")),'Daily AUM'!$D22:AA22),"")="",IFERROR(LOOKUP(2,1/(('Daily AUM'!$D22:AA22&lt;&gt;"")*(NAV!$D22:AA22&lt;&gt;"")),NAV!$D22:AA22),"")=""),0,'Daily AUM'!AB22-(IFERROR(LOOKUP(2,1/(('Daily AUM'!$D22:AA22&lt;&gt;"")*(NAV!$D22:AA22&lt;&gt;"")),'Daily AUM'!$D22:AA22),"")*(NAV!AB22/IFERROR(LOOKUP(2,1/(('Daily AUM'!$D22:AA22&lt;&gt;"")*(NAV!$D22:AA22&lt;&gt;"")),NAV!$D22:AA22),"")))),0))</f>
        <v>0.99595367020265257</v>
      </c>
      <c r="AC22" s="2">
        <f>IF(OR('Daily AUM'!AC22="",NAV!AC22=""),0,IFERROR(IF(OR(IFERROR(LOOKUP(2,1/(('Daily AUM'!$D22:AB22&lt;&gt;"")*(NAV!$D22:AB22&lt;&gt;"")),'Daily AUM'!$D22:AB22),"")="",IFERROR(LOOKUP(2,1/(('Daily AUM'!$D22:AB22&lt;&gt;"")*(NAV!$D22:AB22&lt;&gt;"")),NAV!$D22:AB22),"")=""),0,'Daily AUM'!AC22-(IFERROR(LOOKUP(2,1/(('Daily AUM'!$D22:AB22&lt;&gt;"")*(NAV!$D22:AB22&lt;&gt;"")),'Daily AUM'!$D22:AB22),"")*(NAV!AC22/IFERROR(LOOKUP(2,1/(('Daily AUM'!$D22:AB22&lt;&gt;"")*(NAV!$D22:AB22&lt;&gt;"")),NAV!$D22:AB22),"")))),0))</f>
        <v>-0.53107109345728531</v>
      </c>
      <c r="AD22" s="2">
        <f>IF(OR('Daily AUM'!AD22="",NAV!AD22=""),0,IFERROR(IF(OR(IFERROR(LOOKUP(2,1/(('Daily AUM'!$D22:AC22&lt;&gt;"")*(NAV!$D22:AC22&lt;&gt;"")),'Daily AUM'!$D22:AC22),"")="",IFERROR(LOOKUP(2,1/(('Daily AUM'!$D22:AC22&lt;&gt;"")*(NAV!$D22:AC22&lt;&gt;"")),NAV!$D22:AC22),"")=""),0,'Daily AUM'!AD22-(IFERROR(LOOKUP(2,1/(('Daily AUM'!$D22:AC22&lt;&gt;"")*(NAV!$D22:AC22&lt;&gt;"")),'Daily AUM'!$D22:AC22),"")*(NAV!AD22/IFERROR(LOOKUP(2,1/(('Daily AUM'!$D22:AC22&lt;&gt;"")*(NAV!$D22:AC22&lt;&gt;"")),NAV!$D22:AC22),"")))),0))</f>
        <v>1.1868041278930832</v>
      </c>
      <c r="AE22" s="2">
        <f>IF(OR('Daily AUM'!AE22="",NAV!AE22=""),0,IFERROR(IF(OR(IFERROR(LOOKUP(2,1/(('Daily AUM'!$D22:AD22&lt;&gt;"")*(NAV!$D22:AD22&lt;&gt;"")),'Daily AUM'!$D22:AD22),"")="",IFERROR(LOOKUP(2,1/(('Daily AUM'!$D22:AD22&lt;&gt;"")*(NAV!$D22:AD22&lt;&gt;"")),NAV!$D22:AD22),"")=""),0,'Daily AUM'!AE22-(IFERROR(LOOKUP(2,1/(('Daily AUM'!$D22:AD22&lt;&gt;"")*(NAV!$D22:AD22&lt;&gt;"")),'Daily AUM'!$D22:AD22),"")*(NAV!AE22/IFERROR(LOOKUP(2,1/(('Daily AUM'!$D22:AD22&lt;&gt;"")*(NAV!$D22:AD22&lt;&gt;"")),NAV!$D22:AD22),"")))),0))</f>
        <v>0.13165172376193368</v>
      </c>
      <c r="AF22" s="2">
        <f>IF(OR('Daily AUM'!AF22="",NAV!AF22=""),0,IFERROR(IF(OR(IFERROR(LOOKUP(2,1/(('Daily AUM'!$D22:AE22&lt;&gt;"")*(NAV!$D22:AE22&lt;&gt;"")),'Daily AUM'!$D22:AE22),"")="",IFERROR(LOOKUP(2,1/(('Daily AUM'!$D22:AE22&lt;&gt;"")*(NAV!$D22:AE22&lt;&gt;"")),NAV!$D22:AE22),"")=""),0,'Daily AUM'!AF22-(IFERROR(LOOKUP(2,1/(('Daily AUM'!$D22:AE22&lt;&gt;"")*(NAV!$D22:AE22&lt;&gt;"")),'Daily AUM'!$D22:AE22),"")*(NAV!AF22/IFERROR(LOOKUP(2,1/(('Daily AUM'!$D22:AE22&lt;&gt;"")*(NAV!$D22:AE22&lt;&gt;"")),NAV!$D22:AE22),"")))),0))</f>
        <v>3.0562091654473988</v>
      </c>
      <c r="AG22" s="2">
        <f>IF(OR('Daily AUM'!AG22="",NAV!AG22=""),0,IFERROR(IF(OR(IFERROR(LOOKUP(2,1/(('Daily AUM'!$D22:AF22&lt;&gt;"")*(NAV!$D22:AF22&lt;&gt;"")),'Daily AUM'!$D22:AF22),"")="",IFERROR(LOOKUP(2,1/(('Daily AUM'!$D22:AF22&lt;&gt;"")*(NAV!$D22:AF22&lt;&gt;"")),NAV!$D22:AF22),"")=""),0,'Daily AUM'!AG22-(IFERROR(LOOKUP(2,1/(('Daily AUM'!$D22:AF22&lt;&gt;"")*(NAV!$D22:AF22&lt;&gt;"")),'Daily AUM'!$D22:AF22),"")*(NAV!AG22/IFERROR(LOOKUP(2,1/(('Daily AUM'!$D22:AF22&lt;&gt;"")*(NAV!$D22:AF22&lt;&gt;"")),NAV!$D22:AF22),"")))),0))</f>
        <v>-1.4385428991827212</v>
      </c>
      <c r="AH22" s="2">
        <f>IF(OR('Daily AUM'!AH22="",NAV!AH22=""),0,IFERROR(IF(OR(IFERROR(LOOKUP(2,1/(('Daily AUM'!$D22:AG22&lt;&gt;"")*(NAV!$D22:AG22&lt;&gt;"")),'Daily AUM'!$D22:AG22),"")="",IFERROR(LOOKUP(2,1/(('Daily AUM'!$D22:AG22&lt;&gt;"")*(NAV!$D22:AG22&lt;&gt;"")),NAV!$D22:AG22),"")=""),0,'Daily AUM'!AH22-(IFERROR(LOOKUP(2,1/(('Daily AUM'!$D22:AG22&lt;&gt;"")*(NAV!$D22:AG22&lt;&gt;"")),'Daily AUM'!$D22:AG22),"")*(NAV!AH22/IFERROR(LOOKUP(2,1/(('Daily AUM'!$D22:AG22&lt;&gt;"")*(NAV!$D22:AG22&lt;&gt;"")),NAV!$D22:AG22),"")))),0))</f>
        <v>-0.98908866463443701</v>
      </c>
      <c r="AI22" s="2">
        <f>IF(OR('Daily AUM'!AI22="",NAV!AI22=""),0,IFERROR(IF(OR(IFERROR(LOOKUP(2,1/(('Daily AUM'!$D22:AH22&lt;&gt;"")*(NAV!$D22:AH22&lt;&gt;"")),'Daily AUM'!$D22:AH22),"")="",IFERROR(LOOKUP(2,1/(('Daily AUM'!$D22:AH22&lt;&gt;"")*(NAV!$D22:AH22&lt;&gt;"")),NAV!$D22:AH22),"")=""),0,'Daily AUM'!AI22-(IFERROR(LOOKUP(2,1/(('Daily AUM'!$D22:AH22&lt;&gt;"")*(NAV!$D22:AH22&lt;&gt;"")),'Daily AUM'!$D22:AH22),"")*(NAV!AI22/IFERROR(LOOKUP(2,1/(('Daily AUM'!$D22:AH22&lt;&gt;"")*(NAV!$D22:AH22&lt;&gt;"")),NAV!$D22:AH22),"")))),0))</f>
        <v>-0.7831598946277154</v>
      </c>
      <c r="AJ22" s="2">
        <f>IF(OR('Daily AUM'!AJ22="",NAV!AJ22=""),0,IFERROR(IF(OR(IFERROR(LOOKUP(2,1/(('Daily AUM'!$D22:AI22&lt;&gt;"")*(NAV!$D22:AI22&lt;&gt;"")),'Daily AUM'!$D22:AI22),"")="",IFERROR(LOOKUP(2,1/(('Daily AUM'!$D22:AI22&lt;&gt;"")*(NAV!$D22:AI22&lt;&gt;"")),NAV!$D22:AI22),"")=""),0,'Daily AUM'!AJ22-(IFERROR(LOOKUP(2,1/(('Daily AUM'!$D22:AI22&lt;&gt;"")*(NAV!$D22:AI22&lt;&gt;"")),'Daily AUM'!$D22:AI22),"")*(NAV!AJ22/IFERROR(LOOKUP(2,1/(('Daily AUM'!$D22:AI22&lt;&gt;"")*(NAV!$D22:AI22&lt;&gt;"")),NAV!$D22:AI22),"")))),0))</f>
        <v>2.7729880739270811</v>
      </c>
      <c r="AK22" s="2">
        <f>IF(OR('Daily AUM'!AK22="",NAV!AK22=""),0,IFERROR(IF(OR(IFERROR(LOOKUP(2,1/(('Daily AUM'!$D22:AJ22&lt;&gt;"")*(NAV!$D22:AJ22&lt;&gt;"")),'Daily AUM'!$D22:AJ22),"")="",IFERROR(LOOKUP(2,1/(('Daily AUM'!$D22:AJ22&lt;&gt;"")*(NAV!$D22:AJ22&lt;&gt;"")),NAV!$D22:AJ22),"")=""),0,'Daily AUM'!AK22-(IFERROR(LOOKUP(2,1/(('Daily AUM'!$D22:AJ22&lt;&gt;"")*(NAV!$D22:AJ22&lt;&gt;"")),'Daily AUM'!$D22:AJ22),"")*(NAV!AK22/IFERROR(LOOKUP(2,1/(('Daily AUM'!$D22:AJ22&lt;&gt;"")*(NAV!$D22:AJ22&lt;&gt;"")),NAV!$D22:AJ22),"")))),0))</f>
        <v>-1.6246517144927566</v>
      </c>
      <c r="AL22" s="2">
        <f>IF(OR('Daily AUM'!AL22="",NAV!AL22=""),0,IFERROR(IF(OR(IFERROR(LOOKUP(2,1/(('Daily AUM'!$D22:AK22&lt;&gt;"")*(NAV!$D22:AK22&lt;&gt;"")),'Daily AUM'!$D22:AK22),"")="",IFERROR(LOOKUP(2,1/(('Daily AUM'!$D22:AK22&lt;&gt;"")*(NAV!$D22:AK22&lt;&gt;"")),NAV!$D22:AK22),"")=""),0,'Daily AUM'!AL22-(IFERROR(LOOKUP(2,1/(('Daily AUM'!$D22:AK22&lt;&gt;"")*(NAV!$D22:AK22&lt;&gt;"")),'Daily AUM'!$D22:AK22),"")*(NAV!AL22/IFERROR(LOOKUP(2,1/(('Daily AUM'!$D22:AK22&lt;&gt;"")*(NAV!$D22:AK22&lt;&gt;"")),NAV!$D22:AK22),"")))),0))</f>
        <v>-0.74832273531319515</v>
      </c>
      <c r="AM22" s="2">
        <f>IF(OR('Daily AUM'!AM22="",NAV!AM22=""),0,IFERROR(IF(OR(IFERROR(LOOKUP(2,1/(('Daily AUM'!$D22:AL22&lt;&gt;"")*(NAV!$D22:AL22&lt;&gt;"")),'Daily AUM'!$D22:AL22),"")="",IFERROR(LOOKUP(2,1/(('Daily AUM'!$D22:AL22&lt;&gt;"")*(NAV!$D22:AL22&lt;&gt;"")),NAV!$D22:AL22),"")=""),0,'Daily AUM'!AM22-(IFERROR(LOOKUP(2,1/(('Daily AUM'!$D22:AL22&lt;&gt;"")*(NAV!$D22:AL22&lt;&gt;"")),'Daily AUM'!$D22:AL22),"")*(NAV!AM22/IFERROR(LOOKUP(2,1/(('Daily AUM'!$D22:AL22&lt;&gt;"")*(NAV!$D22:AL22&lt;&gt;"")),NAV!$D22:AL22),"")))),0))</f>
        <v>1.1168051455179011</v>
      </c>
      <c r="AN22" s="2">
        <f>IF(OR('Daily AUM'!AN22="",NAV!AN22=""),0,IFERROR(IF(OR(IFERROR(LOOKUP(2,1/(('Daily AUM'!$D22:AM22&lt;&gt;"")*(NAV!$D22:AM22&lt;&gt;"")),'Daily AUM'!$D22:AM22),"")="",IFERROR(LOOKUP(2,1/(('Daily AUM'!$D22:AM22&lt;&gt;"")*(NAV!$D22:AM22&lt;&gt;"")),NAV!$D22:AM22),"")=""),0,'Daily AUM'!AN22-(IFERROR(LOOKUP(2,1/(('Daily AUM'!$D22:AM22&lt;&gt;"")*(NAV!$D22:AM22&lt;&gt;"")),'Daily AUM'!$D22:AM22),"")*(NAV!AN22/IFERROR(LOOKUP(2,1/(('Daily AUM'!$D22:AM22&lt;&gt;"")*(NAV!$D22:AM22&lt;&gt;"")),NAV!$D22:AM22),"")))),0))</f>
        <v>-1.8000927483881242</v>
      </c>
      <c r="AO22" s="2">
        <f>IF(OR('Daily AUM'!AO22="",NAV!AO22=""),0,IFERROR(IF(OR(IFERROR(LOOKUP(2,1/(('Daily AUM'!$D22:AN22&lt;&gt;"")*(NAV!$D22:AN22&lt;&gt;"")),'Daily AUM'!$D22:AN22),"")="",IFERROR(LOOKUP(2,1/(('Daily AUM'!$D22:AN22&lt;&gt;"")*(NAV!$D22:AN22&lt;&gt;"")),NAV!$D22:AN22),"")=""),0,'Daily AUM'!AO22-(IFERROR(LOOKUP(2,1/(('Daily AUM'!$D22:AN22&lt;&gt;"")*(NAV!$D22:AN22&lt;&gt;"")),'Daily AUM'!$D22:AN22),"")*(NAV!AO22/IFERROR(LOOKUP(2,1/(('Daily AUM'!$D22:AN22&lt;&gt;"")*(NAV!$D22:AN22&lt;&gt;"")),NAV!$D22:AN22),"")))),0))</f>
        <v>-1.5188328382619147</v>
      </c>
      <c r="AP22" s="2">
        <f>IF(OR('Daily AUM'!AP22="",NAV!AP22=""),0,IFERROR(IF(OR(IFERROR(LOOKUP(2,1/(('Daily AUM'!$D22:AO22&lt;&gt;"")*(NAV!$D22:AO22&lt;&gt;"")),'Daily AUM'!$D22:AO22),"")="",IFERROR(LOOKUP(2,1/(('Daily AUM'!$D22:AO22&lt;&gt;"")*(NAV!$D22:AO22&lt;&gt;"")),NAV!$D22:AO22),"")=""),0,'Daily AUM'!AP22-(IFERROR(LOOKUP(2,1/(('Daily AUM'!$D22:AO22&lt;&gt;"")*(NAV!$D22:AO22&lt;&gt;"")),'Daily AUM'!$D22:AO22),"")*(NAV!AP22/IFERROR(LOOKUP(2,1/(('Daily AUM'!$D22:AO22&lt;&gt;"")*(NAV!$D22:AO22&lt;&gt;"")),NAV!$D22:AO22),"")))),0))</f>
        <v>-1.6658626463395194</v>
      </c>
      <c r="AQ22" s="2">
        <f>IF(OR('Daily AUM'!AQ22="",NAV!AQ22=""),0,IFERROR(IF(OR(IFERROR(LOOKUP(2,1/(('Daily AUM'!$D22:AP22&lt;&gt;"")*(NAV!$D22:AP22&lt;&gt;"")),'Daily AUM'!$D22:AP22),"")="",IFERROR(LOOKUP(2,1/(('Daily AUM'!$D22:AP22&lt;&gt;"")*(NAV!$D22:AP22&lt;&gt;"")),NAV!$D22:AP22),"")=""),0,'Daily AUM'!AQ22-(IFERROR(LOOKUP(2,1/(('Daily AUM'!$D22:AP22&lt;&gt;"")*(NAV!$D22:AP22&lt;&gt;"")),'Daily AUM'!$D22:AP22),"")*(NAV!AQ22/IFERROR(LOOKUP(2,1/(('Daily AUM'!$D22:AP22&lt;&gt;"")*(NAV!$D22:AP22&lt;&gt;"")),NAV!$D22:AP22),"")))),0))</f>
        <v>-1.0764210766192264</v>
      </c>
      <c r="AR22" s="2">
        <f>IF(OR('Daily AUM'!AR22="",NAV!AR22=""),0,IFERROR(IF(OR(IFERROR(LOOKUP(2,1/(('Daily AUM'!$D22:AQ22&lt;&gt;"")*(NAV!$D22:AQ22&lt;&gt;"")),'Daily AUM'!$D22:AQ22),"")="",IFERROR(LOOKUP(2,1/(('Daily AUM'!$D22:AQ22&lt;&gt;"")*(NAV!$D22:AQ22&lt;&gt;"")),NAV!$D22:AQ22),"")=""),0,'Daily AUM'!AR22-(IFERROR(LOOKUP(2,1/(('Daily AUM'!$D22:AQ22&lt;&gt;"")*(NAV!$D22:AQ22&lt;&gt;"")),'Daily AUM'!$D22:AQ22),"")*(NAV!AR22/IFERROR(LOOKUP(2,1/(('Daily AUM'!$D22:AQ22&lt;&gt;"")*(NAV!$D22:AQ22&lt;&gt;"")),NAV!$D22:AQ22),"")))),0))</f>
        <v>-1.2163794535308625</v>
      </c>
      <c r="AS22" s="2">
        <f t="shared" si="0"/>
        <v>6.1480410990870951</v>
      </c>
      <c r="AT22" s="2">
        <f t="shared" si="1"/>
        <v>-5.1026855398667976</v>
      </c>
    </row>
    <row r="23" spans="1:46" x14ac:dyDescent="0.2">
      <c r="A23" t="s">
        <v>39</v>
      </c>
      <c r="B23" t="s">
        <v>19</v>
      </c>
      <c r="C23" t="s">
        <v>13</v>
      </c>
      <c r="D23" s="2">
        <f>0</f>
        <v>0</v>
      </c>
      <c r="E23" s="2">
        <f>IF(OR('Daily AUM'!E23="",NAV!E23=""),0,IFERROR(IF(OR(IFERROR(LOOKUP(2,1/(('Daily AUM'!$D23:D23&lt;&gt;"")*(NAV!$D23:D23&lt;&gt;"")),'Daily AUM'!$D23:D23),"")="",IFERROR(LOOKUP(2,1/(('Daily AUM'!$D23:D23&lt;&gt;"")*(NAV!$D23:D23&lt;&gt;"")),NAV!$D23:D23),"")=""),0,'Daily AUM'!E23-(IFERROR(LOOKUP(2,1/(('Daily AUM'!$D23:D23&lt;&gt;"")*(NAV!$D23:D23&lt;&gt;"")),'Daily AUM'!$D23:D23),"")*(NAV!E23/IFERROR(LOOKUP(2,1/(('Daily AUM'!$D23:D23&lt;&gt;"")*(NAV!$D23:D23&lt;&gt;"")),NAV!$D23:D23),"")))),0))</f>
        <v>-0.26280998734341665</v>
      </c>
      <c r="F23" s="2">
        <f>IF(OR('Daily AUM'!F23="",NAV!F23=""),0,IFERROR(IF(OR(IFERROR(LOOKUP(2,1/(('Daily AUM'!$D23:E23&lt;&gt;"")*(NAV!$D23:E23&lt;&gt;"")),'Daily AUM'!$D23:E23),"")="",IFERROR(LOOKUP(2,1/(('Daily AUM'!$D23:E23&lt;&gt;"")*(NAV!$D23:E23&lt;&gt;"")),NAV!$D23:E23),"")=""),0,'Daily AUM'!F23-(IFERROR(LOOKUP(2,1/(('Daily AUM'!$D23:E23&lt;&gt;"")*(NAV!$D23:E23&lt;&gt;"")),'Daily AUM'!$D23:E23),"")*(NAV!F23/IFERROR(LOOKUP(2,1/(('Daily AUM'!$D23:E23&lt;&gt;"")*(NAV!$D23:E23&lt;&gt;"")),NAV!$D23:E23),"")))),0))</f>
        <v>-5.8029827387827027E-2</v>
      </c>
      <c r="G23" s="2">
        <f>IF(OR('Daily AUM'!G23="",NAV!G23=""),0,IFERROR(IF(OR(IFERROR(LOOKUP(2,1/(('Daily AUM'!$D23:F23&lt;&gt;"")*(NAV!$D23:F23&lt;&gt;"")),'Daily AUM'!$D23:F23),"")="",IFERROR(LOOKUP(2,1/(('Daily AUM'!$D23:F23&lt;&gt;"")*(NAV!$D23:F23&lt;&gt;"")),NAV!$D23:F23),"")=""),0,'Daily AUM'!G23-(IFERROR(LOOKUP(2,1/(('Daily AUM'!$D23:F23&lt;&gt;"")*(NAV!$D23:F23&lt;&gt;"")),'Daily AUM'!$D23:F23),"")*(NAV!G23/IFERROR(LOOKUP(2,1/(('Daily AUM'!$D23:F23&lt;&gt;"")*(NAV!$D23:F23&lt;&gt;"")),NAV!$D23:F23),"")))),0))</f>
        <v>-0.36609348899878569</v>
      </c>
      <c r="H23" s="2">
        <f>IF(OR('Daily AUM'!H23="",NAV!H23=""),0,IFERROR(IF(OR(IFERROR(LOOKUP(2,1/(('Daily AUM'!$D23:G23&lt;&gt;"")*(NAV!$D23:G23&lt;&gt;"")),'Daily AUM'!$D23:G23),"")="",IFERROR(LOOKUP(2,1/(('Daily AUM'!$D23:G23&lt;&gt;"")*(NAV!$D23:G23&lt;&gt;"")),NAV!$D23:G23),"")=""),0,'Daily AUM'!H23-(IFERROR(LOOKUP(2,1/(('Daily AUM'!$D23:G23&lt;&gt;"")*(NAV!$D23:G23&lt;&gt;"")),'Daily AUM'!$D23:G23),"")*(NAV!H23/IFERROR(LOOKUP(2,1/(('Daily AUM'!$D23:G23&lt;&gt;"")*(NAV!$D23:G23&lt;&gt;"")),NAV!$D23:G23),"")))),0))</f>
        <v>-0.45600556927888647</v>
      </c>
      <c r="I23" s="2">
        <f>IF(OR('Daily AUM'!I23="",NAV!I23=""),0,IFERROR(IF(OR(IFERROR(LOOKUP(2,1/(('Daily AUM'!$D23:H23&lt;&gt;"")*(NAV!$D23:H23&lt;&gt;"")),'Daily AUM'!$D23:H23),"")="",IFERROR(LOOKUP(2,1/(('Daily AUM'!$D23:H23&lt;&gt;"")*(NAV!$D23:H23&lt;&gt;"")),NAV!$D23:H23),"")=""),0,'Daily AUM'!I23-(IFERROR(LOOKUP(2,1/(('Daily AUM'!$D23:H23&lt;&gt;"")*(NAV!$D23:H23&lt;&gt;"")),'Daily AUM'!$D23:H23),"")*(NAV!I23/IFERROR(LOOKUP(2,1/(('Daily AUM'!$D23:H23&lt;&gt;"")*(NAV!$D23:H23&lt;&gt;"")),NAV!$D23:H23),"")))),0))</f>
        <v>-0.16109713237756296</v>
      </c>
      <c r="J23" s="2">
        <f>IF(OR('Daily AUM'!J23="",NAV!J23=""),0,IFERROR(IF(OR(IFERROR(LOOKUP(2,1/(('Daily AUM'!$D23:I23&lt;&gt;"")*(NAV!$D23:I23&lt;&gt;"")),'Daily AUM'!$D23:I23),"")="",IFERROR(LOOKUP(2,1/(('Daily AUM'!$D23:I23&lt;&gt;"")*(NAV!$D23:I23&lt;&gt;"")),NAV!$D23:I23),"")=""),0,'Daily AUM'!J23-(IFERROR(LOOKUP(2,1/(('Daily AUM'!$D23:I23&lt;&gt;"")*(NAV!$D23:I23&lt;&gt;"")),'Daily AUM'!$D23:I23),"")*(NAV!J23/IFERROR(LOOKUP(2,1/(('Daily AUM'!$D23:I23&lt;&gt;"")*(NAV!$D23:I23&lt;&gt;"")),NAV!$D23:I23),"")))),0))</f>
        <v>-0.11523461708725335</v>
      </c>
      <c r="K23" s="2">
        <f>IF(OR('Daily AUM'!K23="",NAV!K23=""),0,IFERROR(IF(OR(IFERROR(LOOKUP(2,1/(('Daily AUM'!$D23:J23&lt;&gt;"")*(NAV!$D23:J23&lt;&gt;"")),'Daily AUM'!$D23:J23),"")="",IFERROR(LOOKUP(2,1/(('Daily AUM'!$D23:J23&lt;&gt;"")*(NAV!$D23:J23&lt;&gt;"")),NAV!$D23:J23),"")=""),0,'Daily AUM'!K23-(IFERROR(LOOKUP(2,1/(('Daily AUM'!$D23:J23&lt;&gt;"")*(NAV!$D23:J23&lt;&gt;"")),'Daily AUM'!$D23:J23),"")*(NAV!K23/IFERROR(LOOKUP(2,1/(('Daily AUM'!$D23:J23&lt;&gt;"")*(NAV!$D23:J23&lt;&gt;"")),NAV!$D23:J23),"")))),0))</f>
        <v>-0.27894503833044837</v>
      </c>
      <c r="L23" s="2">
        <f>IF(OR('Daily AUM'!L23="",NAV!L23=""),0,IFERROR(IF(OR(IFERROR(LOOKUP(2,1/(('Daily AUM'!$D23:K23&lt;&gt;"")*(NAV!$D23:K23&lt;&gt;"")),'Daily AUM'!$D23:K23),"")="",IFERROR(LOOKUP(2,1/(('Daily AUM'!$D23:K23&lt;&gt;"")*(NAV!$D23:K23&lt;&gt;"")),NAV!$D23:K23),"")=""),0,'Daily AUM'!L23-(IFERROR(LOOKUP(2,1/(('Daily AUM'!$D23:K23&lt;&gt;"")*(NAV!$D23:K23&lt;&gt;"")),'Daily AUM'!$D23:K23),"")*(NAV!L23/IFERROR(LOOKUP(2,1/(('Daily AUM'!$D23:K23&lt;&gt;"")*(NAV!$D23:K23&lt;&gt;"")),NAV!$D23:K23),"")))),0))</f>
        <v>0.22787499734113226</v>
      </c>
      <c r="M23" s="2">
        <f>IF(OR('Daily AUM'!M23="",NAV!M23=""),0,IFERROR(IF(OR(IFERROR(LOOKUP(2,1/(('Daily AUM'!$D23:L23&lt;&gt;"")*(NAV!$D23:L23&lt;&gt;"")),'Daily AUM'!$D23:L23),"")="",IFERROR(LOOKUP(2,1/(('Daily AUM'!$D23:L23&lt;&gt;"")*(NAV!$D23:L23&lt;&gt;"")),NAV!$D23:L23),"")=""),0,'Daily AUM'!M23-(IFERROR(LOOKUP(2,1/(('Daily AUM'!$D23:L23&lt;&gt;"")*(NAV!$D23:L23&lt;&gt;"")),'Daily AUM'!$D23:L23),"")*(NAV!M23/IFERROR(LOOKUP(2,1/(('Daily AUM'!$D23:L23&lt;&gt;"")*(NAV!$D23:L23&lt;&gt;"")),NAV!$D23:L23),"")))),0))</f>
        <v>0.29245272045045567</v>
      </c>
      <c r="N23" s="2">
        <f>IF(OR('Daily AUM'!N23="",NAV!N23=""),0,IFERROR(IF(OR(IFERROR(LOOKUP(2,1/(('Daily AUM'!$D23:M23&lt;&gt;"")*(NAV!$D23:M23&lt;&gt;"")),'Daily AUM'!$D23:M23),"")="",IFERROR(LOOKUP(2,1/(('Daily AUM'!$D23:M23&lt;&gt;"")*(NAV!$D23:M23&lt;&gt;"")),NAV!$D23:M23),"")=""),0,'Daily AUM'!N23-(IFERROR(LOOKUP(2,1/(('Daily AUM'!$D23:M23&lt;&gt;"")*(NAV!$D23:M23&lt;&gt;"")),'Daily AUM'!$D23:M23),"")*(NAV!N23/IFERROR(LOOKUP(2,1/(('Daily AUM'!$D23:M23&lt;&gt;"")*(NAV!$D23:M23&lt;&gt;"")),NAV!$D23:M23),"")))),0))</f>
        <v>-0.28251377763876917</v>
      </c>
      <c r="O23" s="2">
        <f>IF(OR('Daily AUM'!O23="",NAV!O23=""),0,IFERROR(IF(OR(IFERROR(LOOKUP(2,1/(('Daily AUM'!$D23:N23&lt;&gt;"")*(NAV!$D23:N23&lt;&gt;"")),'Daily AUM'!$D23:N23),"")="",IFERROR(LOOKUP(2,1/(('Daily AUM'!$D23:N23&lt;&gt;"")*(NAV!$D23:N23&lt;&gt;"")),NAV!$D23:N23),"")=""),0,'Daily AUM'!O23-(IFERROR(LOOKUP(2,1/(('Daily AUM'!$D23:N23&lt;&gt;"")*(NAV!$D23:N23&lt;&gt;"")),'Daily AUM'!$D23:N23),"")*(NAV!O23/IFERROR(LOOKUP(2,1/(('Daily AUM'!$D23:N23&lt;&gt;"")*(NAV!$D23:N23&lt;&gt;"")),NAV!$D23:N23),"")))),0))</f>
        <v>-0.31508394621596381</v>
      </c>
      <c r="P23" s="2">
        <f>IF(OR('Daily AUM'!P23="",NAV!P23=""),0,IFERROR(IF(OR(IFERROR(LOOKUP(2,1/(('Daily AUM'!$D23:O23&lt;&gt;"")*(NAV!$D23:O23&lt;&gt;"")),'Daily AUM'!$D23:O23),"")="",IFERROR(LOOKUP(2,1/(('Daily AUM'!$D23:O23&lt;&gt;"")*(NAV!$D23:O23&lt;&gt;"")),NAV!$D23:O23),"")=""),0,'Daily AUM'!P23-(IFERROR(LOOKUP(2,1/(('Daily AUM'!$D23:O23&lt;&gt;"")*(NAV!$D23:O23&lt;&gt;"")),'Daily AUM'!$D23:O23),"")*(NAV!P23/IFERROR(LOOKUP(2,1/(('Daily AUM'!$D23:O23&lt;&gt;"")*(NAV!$D23:O23&lt;&gt;"")),NAV!$D23:O23),"")))),0))</f>
        <v>-0.10669439838193284</v>
      </c>
      <c r="Q23" s="2">
        <f>IF(OR('Daily AUM'!Q23="",NAV!Q23=""),0,IFERROR(IF(OR(IFERROR(LOOKUP(2,1/(('Daily AUM'!$D23:P23&lt;&gt;"")*(NAV!$D23:P23&lt;&gt;"")),'Daily AUM'!$D23:P23),"")="",IFERROR(LOOKUP(2,1/(('Daily AUM'!$D23:P23&lt;&gt;"")*(NAV!$D23:P23&lt;&gt;"")),NAV!$D23:P23),"")=""),0,'Daily AUM'!Q23-(IFERROR(LOOKUP(2,1/(('Daily AUM'!$D23:P23&lt;&gt;"")*(NAV!$D23:P23&lt;&gt;"")),'Daily AUM'!$D23:P23),"")*(NAV!Q23/IFERROR(LOOKUP(2,1/(('Daily AUM'!$D23:P23&lt;&gt;"")*(NAV!$D23:P23&lt;&gt;"")),NAV!$D23:P23),"")))),0))</f>
        <v>-0.22600911182234995</v>
      </c>
      <c r="R23" s="2">
        <f>IF(OR('Daily AUM'!R23="",NAV!R23=""),0,IFERROR(IF(OR(IFERROR(LOOKUP(2,1/(('Daily AUM'!$D23:Q23&lt;&gt;"")*(NAV!$D23:Q23&lt;&gt;"")),'Daily AUM'!$D23:Q23),"")="",IFERROR(LOOKUP(2,1/(('Daily AUM'!$D23:Q23&lt;&gt;"")*(NAV!$D23:Q23&lt;&gt;"")),NAV!$D23:Q23),"")=""),0,'Daily AUM'!R23-(IFERROR(LOOKUP(2,1/(('Daily AUM'!$D23:Q23&lt;&gt;"")*(NAV!$D23:Q23&lt;&gt;"")),'Daily AUM'!$D23:Q23),"")*(NAV!R23/IFERROR(LOOKUP(2,1/(('Daily AUM'!$D23:Q23&lt;&gt;"")*(NAV!$D23:Q23&lt;&gt;"")),NAV!$D23:Q23),"")))),0))</f>
        <v>0.2563985761225922</v>
      </c>
      <c r="S23" s="2">
        <f>IF(OR('Daily AUM'!S23="",NAV!S23=""),0,IFERROR(IF(OR(IFERROR(LOOKUP(2,1/(('Daily AUM'!$D23:R23&lt;&gt;"")*(NAV!$D23:R23&lt;&gt;"")),'Daily AUM'!$D23:R23),"")="",IFERROR(LOOKUP(2,1/(('Daily AUM'!$D23:R23&lt;&gt;"")*(NAV!$D23:R23&lt;&gt;"")),NAV!$D23:R23),"")=""),0,'Daily AUM'!S23-(IFERROR(LOOKUP(2,1/(('Daily AUM'!$D23:R23&lt;&gt;"")*(NAV!$D23:R23&lt;&gt;"")),'Daily AUM'!$D23:R23),"")*(NAV!S23/IFERROR(LOOKUP(2,1/(('Daily AUM'!$D23:R23&lt;&gt;"")*(NAV!$D23:R23&lt;&gt;"")),NAV!$D23:R23),"")))),0))</f>
        <v>-0.64812548224381317</v>
      </c>
      <c r="T23" s="2">
        <f>IF(OR('Daily AUM'!T23="",NAV!T23=""),0,IFERROR(IF(OR(IFERROR(LOOKUP(2,1/(('Daily AUM'!$D23:S23&lt;&gt;"")*(NAV!$D23:S23&lt;&gt;"")),'Daily AUM'!$D23:S23),"")="",IFERROR(LOOKUP(2,1/(('Daily AUM'!$D23:S23&lt;&gt;"")*(NAV!$D23:S23&lt;&gt;"")),NAV!$D23:S23),"")=""),0,'Daily AUM'!T23-(IFERROR(LOOKUP(2,1/(('Daily AUM'!$D23:S23&lt;&gt;"")*(NAV!$D23:S23&lt;&gt;"")),'Daily AUM'!$D23:S23),"")*(NAV!T23/IFERROR(LOOKUP(2,1/(('Daily AUM'!$D23:S23&lt;&gt;"")*(NAV!$D23:S23&lt;&gt;"")),NAV!$D23:S23),"")))),0))</f>
        <v>0.22366873466194193</v>
      </c>
      <c r="U23" s="2">
        <f>IF(OR('Daily AUM'!U23="",NAV!U23=""),0,IFERROR(IF(OR(IFERROR(LOOKUP(2,1/(('Daily AUM'!$D23:T23&lt;&gt;"")*(NAV!$D23:T23&lt;&gt;"")),'Daily AUM'!$D23:T23),"")="",IFERROR(LOOKUP(2,1/(('Daily AUM'!$D23:T23&lt;&gt;"")*(NAV!$D23:T23&lt;&gt;"")),NAV!$D23:T23),"")=""),0,'Daily AUM'!U23-(IFERROR(LOOKUP(2,1/(('Daily AUM'!$D23:T23&lt;&gt;"")*(NAV!$D23:T23&lt;&gt;"")),'Daily AUM'!$D23:T23),"")*(NAV!U23/IFERROR(LOOKUP(2,1/(('Daily AUM'!$D23:T23&lt;&gt;"")*(NAV!$D23:T23&lt;&gt;"")),NAV!$D23:T23),"")))),0))</f>
        <v>-0.22380338615994333</v>
      </c>
      <c r="V23" s="2">
        <f>IF(OR('Daily AUM'!V23="",NAV!V23=""),0,IFERROR(IF(OR(IFERROR(LOOKUP(2,1/(('Daily AUM'!$D23:U23&lt;&gt;"")*(NAV!$D23:U23&lt;&gt;"")),'Daily AUM'!$D23:U23),"")="",IFERROR(LOOKUP(2,1/(('Daily AUM'!$D23:U23&lt;&gt;"")*(NAV!$D23:U23&lt;&gt;"")),NAV!$D23:U23),"")=""),0,'Daily AUM'!V23-(IFERROR(LOOKUP(2,1/(('Daily AUM'!$D23:U23&lt;&gt;"")*(NAV!$D23:U23&lt;&gt;"")),'Daily AUM'!$D23:U23),"")*(NAV!V23/IFERROR(LOOKUP(2,1/(('Daily AUM'!$D23:U23&lt;&gt;"")*(NAV!$D23:U23&lt;&gt;"")),NAV!$D23:U23),"")))),0))</f>
        <v>0.3905674367872507</v>
      </c>
      <c r="W23" s="2">
        <f>IF(OR('Daily AUM'!W23="",NAV!W23=""),0,IFERROR(IF(OR(IFERROR(LOOKUP(2,1/(('Daily AUM'!$D23:V23&lt;&gt;"")*(NAV!$D23:V23&lt;&gt;"")),'Daily AUM'!$D23:V23),"")="",IFERROR(LOOKUP(2,1/(('Daily AUM'!$D23:V23&lt;&gt;"")*(NAV!$D23:V23&lt;&gt;"")),NAV!$D23:V23),"")=""),0,'Daily AUM'!W23-(IFERROR(LOOKUP(2,1/(('Daily AUM'!$D23:V23&lt;&gt;"")*(NAV!$D23:V23&lt;&gt;"")),'Daily AUM'!$D23:V23),"")*(NAV!W23/IFERROR(LOOKUP(2,1/(('Daily AUM'!$D23:V23&lt;&gt;"")*(NAV!$D23:V23&lt;&gt;"")),NAV!$D23:V23),"")))),0))</f>
        <v>-9.1824428375957723E-2</v>
      </c>
      <c r="X23" s="2">
        <f>IF(OR('Daily AUM'!X23="",NAV!X23=""),0,IFERROR(IF(OR(IFERROR(LOOKUP(2,1/(('Daily AUM'!$D23:W23&lt;&gt;"")*(NAV!$D23:W23&lt;&gt;"")),'Daily AUM'!$D23:W23),"")="",IFERROR(LOOKUP(2,1/(('Daily AUM'!$D23:W23&lt;&gt;"")*(NAV!$D23:W23&lt;&gt;"")),NAV!$D23:W23),"")=""),0,'Daily AUM'!X23-(IFERROR(LOOKUP(2,1/(('Daily AUM'!$D23:W23&lt;&gt;"")*(NAV!$D23:W23&lt;&gt;"")),'Daily AUM'!$D23:W23),"")*(NAV!X23/IFERROR(LOOKUP(2,1/(('Daily AUM'!$D23:W23&lt;&gt;"")*(NAV!$D23:W23&lt;&gt;"")),NAV!$D23:W23),"")))),0))</f>
        <v>-0.40621630934901987</v>
      </c>
      <c r="Y23" s="2">
        <f>IF(OR('Daily AUM'!Y23="",NAV!Y23=""),0,IFERROR(IF(OR(IFERROR(LOOKUP(2,1/(('Daily AUM'!$D23:X23&lt;&gt;"")*(NAV!$D23:X23&lt;&gt;"")),'Daily AUM'!$D23:X23),"")="",IFERROR(LOOKUP(2,1/(('Daily AUM'!$D23:X23&lt;&gt;"")*(NAV!$D23:X23&lt;&gt;"")),NAV!$D23:X23),"")=""),0,'Daily AUM'!Y23-(IFERROR(LOOKUP(2,1/(('Daily AUM'!$D23:X23&lt;&gt;"")*(NAV!$D23:X23&lt;&gt;"")),'Daily AUM'!$D23:X23),"")*(NAV!Y23/IFERROR(LOOKUP(2,1/(('Daily AUM'!$D23:X23&lt;&gt;"")*(NAV!$D23:X23&lt;&gt;"")),NAV!$D23:X23),"")))),0))</f>
        <v>7.8211193592551354E-2</v>
      </c>
      <c r="Z23" s="2">
        <f>IF(OR('Daily AUM'!Z23="",NAV!Z23=""),0,IFERROR(IF(OR(IFERROR(LOOKUP(2,1/(('Daily AUM'!$D23:Y23&lt;&gt;"")*(NAV!$D23:Y23&lt;&gt;"")),'Daily AUM'!$D23:Y23),"")="",IFERROR(LOOKUP(2,1/(('Daily AUM'!$D23:Y23&lt;&gt;"")*(NAV!$D23:Y23&lt;&gt;"")),NAV!$D23:Y23),"")=""),0,'Daily AUM'!Z23-(IFERROR(LOOKUP(2,1/(('Daily AUM'!$D23:Y23&lt;&gt;"")*(NAV!$D23:Y23&lt;&gt;"")),'Daily AUM'!$D23:Y23),"")*(NAV!Z23/IFERROR(LOOKUP(2,1/(('Daily AUM'!$D23:Y23&lt;&gt;"")*(NAV!$D23:Y23&lt;&gt;"")),NAV!$D23:Y23),"")))),0))</f>
        <v>-0.22414044645506692</v>
      </c>
      <c r="AA23" s="2">
        <f>IF(OR('Daily AUM'!AA23="",NAV!AA23=""),0,IFERROR(IF(OR(IFERROR(LOOKUP(2,1/(('Daily AUM'!$D23:Z23&lt;&gt;"")*(NAV!$D23:Z23&lt;&gt;"")),'Daily AUM'!$D23:Z23),"")="",IFERROR(LOOKUP(2,1/(('Daily AUM'!$D23:Z23&lt;&gt;"")*(NAV!$D23:Z23&lt;&gt;"")),NAV!$D23:Z23),"")=""),0,'Daily AUM'!AA23-(IFERROR(LOOKUP(2,1/(('Daily AUM'!$D23:Z23&lt;&gt;"")*(NAV!$D23:Z23&lt;&gt;"")),'Daily AUM'!$D23:Z23),"")*(NAV!AA23/IFERROR(LOOKUP(2,1/(('Daily AUM'!$D23:Z23&lt;&gt;"")*(NAV!$D23:Z23&lt;&gt;"")),NAV!$D23:Z23),"")))),0))</f>
        <v>2.5340297636375908E-2</v>
      </c>
      <c r="AB23" s="2">
        <f>IF(OR('Daily AUM'!AB23="",NAV!AB23=""),0,IFERROR(IF(OR(IFERROR(LOOKUP(2,1/(('Daily AUM'!$D23:AA23&lt;&gt;"")*(NAV!$D23:AA23&lt;&gt;"")),'Daily AUM'!$D23:AA23),"")="",IFERROR(LOOKUP(2,1/(('Daily AUM'!$D23:AA23&lt;&gt;"")*(NAV!$D23:AA23&lt;&gt;"")),NAV!$D23:AA23),"")=""),0,'Daily AUM'!AB23-(IFERROR(LOOKUP(2,1/(('Daily AUM'!$D23:AA23&lt;&gt;"")*(NAV!$D23:AA23&lt;&gt;"")),'Daily AUM'!$D23:AA23),"")*(NAV!AB23/IFERROR(LOOKUP(2,1/(('Daily AUM'!$D23:AA23&lt;&gt;"")*(NAV!$D23:AA23&lt;&gt;"")),NAV!$D23:AA23),"")))),0))</f>
        <v>0.10319282427803955</v>
      </c>
      <c r="AC23" s="2">
        <f>IF(OR('Daily AUM'!AC23="",NAV!AC23=""),0,IFERROR(IF(OR(IFERROR(LOOKUP(2,1/(('Daily AUM'!$D23:AB23&lt;&gt;"")*(NAV!$D23:AB23&lt;&gt;"")),'Daily AUM'!$D23:AB23),"")="",IFERROR(LOOKUP(2,1/(('Daily AUM'!$D23:AB23&lt;&gt;"")*(NAV!$D23:AB23&lt;&gt;"")),NAV!$D23:AB23),"")=""),0,'Daily AUM'!AC23-(IFERROR(LOOKUP(2,1/(('Daily AUM'!$D23:AB23&lt;&gt;"")*(NAV!$D23:AB23&lt;&gt;"")),'Daily AUM'!$D23:AB23),"")*(NAV!AC23/IFERROR(LOOKUP(2,1/(('Daily AUM'!$D23:AB23&lt;&gt;"")*(NAV!$D23:AB23&lt;&gt;"")),NAV!$D23:AB23),"")))),0))</f>
        <v>-0.37741730039851973</v>
      </c>
      <c r="AD23" s="2">
        <f>IF(OR('Daily AUM'!AD23="",NAV!AD23=""),0,IFERROR(IF(OR(IFERROR(LOOKUP(2,1/(('Daily AUM'!$D23:AC23&lt;&gt;"")*(NAV!$D23:AC23&lt;&gt;"")),'Daily AUM'!$D23:AC23),"")="",IFERROR(LOOKUP(2,1/(('Daily AUM'!$D23:AC23&lt;&gt;"")*(NAV!$D23:AC23&lt;&gt;"")),NAV!$D23:AC23),"")=""),0,'Daily AUM'!AD23-(IFERROR(LOOKUP(2,1/(('Daily AUM'!$D23:AC23&lt;&gt;"")*(NAV!$D23:AC23&lt;&gt;"")),'Daily AUM'!$D23:AC23),"")*(NAV!AD23/IFERROR(LOOKUP(2,1/(('Daily AUM'!$D23:AC23&lt;&gt;"")*(NAV!$D23:AC23&lt;&gt;"")),NAV!$D23:AC23),"")))),0))</f>
        <v>1.2015030110019325</v>
      </c>
      <c r="AE23" s="2">
        <f>IF(OR('Daily AUM'!AE23="",NAV!AE23=""),0,IFERROR(IF(OR(IFERROR(LOOKUP(2,1/(('Daily AUM'!$D23:AD23&lt;&gt;"")*(NAV!$D23:AD23&lt;&gt;"")),'Daily AUM'!$D23:AD23),"")="",IFERROR(LOOKUP(2,1/(('Daily AUM'!$D23:AD23&lt;&gt;"")*(NAV!$D23:AD23&lt;&gt;"")),NAV!$D23:AD23),"")=""),0,'Daily AUM'!AE23-(IFERROR(LOOKUP(2,1/(('Daily AUM'!$D23:AD23&lt;&gt;"")*(NAV!$D23:AD23&lt;&gt;"")),'Daily AUM'!$D23:AD23),"")*(NAV!AE23/IFERROR(LOOKUP(2,1/(('Daily AUM'!$D23:AD23&lt;&gt;"")*(NAV!$D23:AD23&lt;&gt;"")),NAV!$D23:AD23),"")))),0))</f>
        <v>0.35599425865052581</v>
      </c>
      <c r="AF23" s="2">
        <f>IF(OR('Daily AUM'!AF23="",NAV!AF23=""),0,IFERROR(IF(OR(IFERROR(LOOKUP(2,1/(('Daily AUM'!$D23:AE23&lt;&gt;"")*(NAV!$D23:AE23&lt;&gt;"")),'Daily AUM'!$D23:AE23),"")="",IFERROR(LOOKUP(2,1/(('Daily AUM'!$D23:AE23&lt;&gt;"")*(NAV!$D23:AE23&lt;&gt;"")),NAV!$D23:AE23),"")=""),0,'Daily AUM'!AF23-(IFERROR(LOOKUP(2,1/(('Daily AUM'!$D23:AE23&lt;&gt;"")*(NAV!$D23:AE23&lt;&gt;"")),'Daily AUM'!$D23:AE23),"")*(NAV!AF23/IFERROR(LOOKUP(2,1/(('Daily AUM'!$D23:AE23&lt;&gt;"")*(NAV!$D23:AE23&lt;&gt;"")),NAV!$D23:AE23),"")))),0))</f>
        <v>0.55931300068891687</v>
      </c>
      <c r="AG23" s="2">
        <f>IF(OR('Daily AUM'!AG23="",NAV!AG23=""),0,IFERROR(IF(OR(IFERROR(LOOKUP(2,1/(('Daily AUM'!$D23:AF23&lt;&gt;"")*(NAV!$D23:AF23&lt;&gt;"")),'Daily AUM'!$D23:AF23),"")="",IFERROR(LOOKUP(2,1/(('Daily AUM'!$D23:AF23&lt;&gt;"")*(NAV!$D23:AF23&lt;&gt;"")),NAV!$D23:AF23),"")=""),0,'Daily AUM'!AG23-(IFERROR(LOOKUP(2,1/(('Daily AUM'!$D23:AF23&lt;&gt;"")*(NAV!$D23:AF23&lt;&gt;"")),'Daily AUM'!$D23:AF23),"")*(NAV!AG23/IFERROR(LOOKUP(2,1/(('Daily AUM'!$D23:AF23&lt;&gt;"")*(NAV!$D23:AF23&lt;&gt;"")),NAV!$D23:AF23),"")))),0))</f>
        <v>-5.1935968696852797E-2</v>
      </c>
      <c r="AH23" s="2">
        <f>IF(OR('Daily AUM'!AH23="",NAV!AH23=""),0,IFERROR(IF(OR(IFERROR(LOOKUP(2,1/(('Daily AUM'!$D23:AG23&lt;&gt;"")*(NAV!$D23:AG23&lt;&gt;"")),'Daily AUM'!$D23:AG23),"")="",IFERROR(LOOKUP(2,1/(('Daily AUM'!$D23:AG23&lt;&gt;"")*(NAV!$D23:AG23&lt;&gt;"")),NAV!$D23:AG23),"")=""),0,'Daily AUM'!AH23-(IFERROR(LOOKUP(2,1/(('Daily AUM'!$D23:AG23&lt;&gt;"")*(NAV!$D23:AG23&lt;&gt;"")),'Daily AUM'!$D23:AG23),"")*(NAV!AH23/IFERROR(LOOKUP(2,1/(('Daily AUM'!$D23:AG23&lt;&gt;"")*(NAV!$D23:AG23&lt;&gt;"")),NAV!$D23:AG23),"")))),0))</f>
        <v>1.6784933147391712E-2</v>
      </c>
      <c r="AI23" s="2">
        <f>IF(OR('Daily AUM'!AI23="",NAV!AI23=""),0,IFERROR(IF(OR(IFERROR(LOOKUP(2,1/(('Daily AUM'!$D23:AH23&lt;&gt;"")*(NAV!$D23:AH23&lt;&gt;"")),'Daily AUM'!$D23:AH23),"")="",IFERROR(LOOKUP(2,1/(('Daily AUM'!$D23:AH23&lt;&gt;"")*(NAV!$D23:AH23&lt;&gt;"")),NAV!$D23:AH23),"")=""),0,'Daily AUM'!AI23-(IFERROR(LOOKUP(2,1/(('Daily AUM'!$D23:AH23&lt;&gt;"")*(NAV!$D23:AH23&lt;&gt;"")),'Daily AUM'!$D23:AH23),"")*(NAV!AI23/IFERROR(LOOKUP(2,1/(('Daily AUM'!$D23:AH23&lt;&gt;"")*(NAV!$D23:AH23&lt;&gt;"")),NAV!$D23:AH23),"")))),0))</f>
        <v>-0.44796307768433508</v>
      </c>
      <c r="AJ23" s="2">
        <f>IF(OR('Daily AUM'!AJ23="",NAV!AJ23=""),0,IFERROR(IF(OR(IFERROR(LOOKUP(2,1/(('Daily AUM'!$D23:AI23&lt;&gt;"")*(NAV!$D23:AI23&lt;&gt;"")),'Daily AUM'!$D23:AI23),"")="",IFERROR(LOOKUP(2,1/(('Daily AUM'!$D23:AI23&lt;&gt;"")*(NAV!$D23:AI23&lt;&gt;"")),NAV!$D23:AI23),"")=""),0,'Daily AUM'!AJ23-(IFERROR(LOOKUP(2,1/(('Daily AUM'!$D23:AI23&lt;&gt;"")*(NAV!$D23:AI23&lt;&gt;"")),'Daily AUM'!$D23:AI23),"")*(NAV!AJ23/IFERROR(LOOKUP(2,1/(('Daily AUM'!$D23:AI23&lt;&gt;"")*(NAV!$D23:AI23&lt;&gt;"")),NAV!$D23:AI23),"")))),0))</f>
        <v>0.11170593077440572</v>
      </c>
      <c r="AK23" s="2">
        <f>IF(OR('Daily AUM'!AK23="",NAV!AK23=""),0,IFERROR(IF(OR(IFERROR(LOOKUP(2,1/(('Daily AUM'!$D23:AJ23&lt;&gt;"")*(NAV!$D23:AJ23&lt;&gt;"")),'Daily AUM'!$D23:AJ23),"")="",IFERROR(LOOKUP(2,1/(('Daily AUM'!$D23:AJ23&lt;&gt;"")*(NAV!$D23:AJ23&lt;&gt;"")),NAV!$D23:AJ23),"")=""),0,'Daily AUM'!AK23-(IFERROR(LOOKUP(2,1/(('Daily AUM'!$D23:AJ23&lt;&gt;"")*(NAV!$D23:AJ23&lt;&gt;"")),'Daily AUM'!$D23:AJ23),"")*(NAV!AK23/IFERROR(LOOKUP(2,1/(('Daily AUM'!$D23:AJ23&lt;&gt;"")*(NAV!$D23:AJ23&lt;&gt;"")),NAV!$D23:AJ23),"")))),0))</f>
        <v>-0.59229763520261258</v>
      </c>
      <c r="AL23" s="2">
        <f>IF(OR('Daily AUM'!AL23="",NAV!AL23=""),0,IFERROR(IF(OR(IFERROR(LOOKUP(2,1/(('Daily AUM'!$D23:AK23&lt;&gt;"")*(NAV!$D23:AK23&lt;&gt;"")),'Daily AUM'!$D23:AK23),"")="",IFERROR(LOOKUP(2,1/(('Daily AUM'!$D23:AK23&lt;&gt;"")*(NAV!$D23:AK23&lt;&gt;"")),NAV!$D23:AK23),"")=""),0,'Daily AUM'!AL23-(IFERROR(LOOKUP(2,1/(('Daily AUM'!$D23:AK23&lt;&gt;"")*(NAV!$D23:AK23&lt;&gt;"")),'Daily AUM'!$D23:AK23),"")*(NAV!AL23/IFERROR(LOOKUP(2,1/(('Daily AUM'!$D23:AK23&lt;&gt;"")*(NAV!$D23:AK23&lt;&gt;"")),NAV!$D23:AK23),"")))),0))</f>
        <v>-0.15540931974805972</v>
      </c>
      <c r="AM23" s="2">
        <f>IF(OR('Daily AUM'!AM23="",NAV!AM23=""),0,IFERROR(IF(OR(IFERROR(LOOKUP(2,1/(('Daily AUM'!$D23:AL23&lt;&gt;"")*(NAV!$D23:AL23&lt;&gt;"")),'Daily AUM'!$D23:AL23),"")="",IFERROR(LOOKUP(2,1/(('Daily AUM'!$D23:AL23&lt;&gt;"")*(NAV!$D23:AL23&lt;&gt;"")),NAV!$D23:AL23),"")=""),0,'Daily AUM'!AM23-(IFERROR(LOOKUP(2,1/(('Daily AUM'!$D23:AL23&lt;&gt;"")*(NAV!$D23:AL23&lt;&gt;"")),'Daily AUM'!$D23:AL23),"")*(NAV!AM23/IFERROR(LOOKUP(2,1/(('Daily AUM'!$D23:AL23&lt;&gt;"")*(NAV!$D23:AL23&lt;&gt;"")),NAV!$D23:AL23),"")))),0))</f>
        <v>-3.1655274387276222E-2</v>
      </c>
      <c r="AN23" s="2">
        <f>IF(OR('Daily AUM'!AN23="",NAV!AN23=""),0,IFERROR(IF(OR(IFERROR(LOOKUP(2,1/(('Daily AUM'!$D23:AM23&lt;&gt;"")*(NAV!$D23:AM23&lt;&gt;"")),'Daily AUM'!$D23:AM23),"")="",IFERROR(LOOKUP(2,1/(('Daily AUM'!$D23:AM23&lt;&gt;"")*(NAV!$D23:AM23&lt;&gt;"")),NAV!$D23:AM23),"")=""),0,'Daily AUM'!AN23-(IFERROR(LOOKUP(2,1/(('Daily AUM'!$D23:AM23&lt;&gt;"")*(NAV!$D23:AM23&lt;&gt;"")),'Daily AUM'!$D23:AM23),"")*(NAV!AN23/IFERROR(LOOKUP(2,1/(('Daily AUM'!$D23:AM23&lt;&gt;"")*(NAV!$D23:AM23&lt;&gt;"")),NAV!$D23:AM23),"")))),0))</f>
        <v>1.5085981308402552E-3</v>
      </c>
      <c r="AO23" s="2">
        <f>IF(OR('Daily AUM'!AO23="",NAV!AO23=""),0,IFERROR(IF(OR(IFERROR(LOOKUP(2,1/(('Daily AUM'!$D23:AN23&lt;&gt;"")*(NAV!$D23:AN23&lt;&gt;"")),'Daily AUM'!$D23:AN23),"")="",IFERROR(LOOKUP(2,1/(('Daily AUM'!$D23:AN23&lt;&gt;"")*(NAV!$D23:AN23&lt;&gt;"")),NAV!$D23:AN23),"")=""),0,'Daily AUM'!AO23-(IFERROR(LOOKUP(2,1/(('Daily AUM'!$D23:AN23&lt;&gt;"")*(NAV!$D23:AN23&lt;&gt;"")),'Daily AUM'!$D23:AN23),"")*(NAV!AO23/IFERROR(LOOKUP(2,1/(('Daily AUM'!$D23:AN23&lt;&gt;"")*(NAV!$D23:AN23&lt;&gt;"")),NAV!$D23:AN23),"")))),0))</f>
        <v>-6.6362382168108525E-2</v>
      </c>
      <c r="AP23" s="2">
        <f>IF(OR('Daily AUM'!AP23="",NAV!AP23=""),0,IFERROR(IF(OR(IFERROR(LOOKUP(2,1/(('Daily AUM'!$D23:AO23&lt;&gt;"")*(NAV!$D23:AO23&lt;&gt;"")),'Daily AUM'!$D23:AO23),"")="",IFERROR(LOOKUP(2,1/(('Daily AUM'!$D23:AO23&lt;&gt;"")*(NAV!$D23:AO23&lt;&gt;"")),NAV!$D23:AO23),"")=""),0,'Daily AUM'!AP23-(IFERROR(LOOKUP(2,1/(('Daily AUM'!$D23:AO23&lt;&gt;"")*(NAV!$D23:AO23&lt;&gt;"")),'Daily AUM'!$D23:AO23),"")*(NAV!AP23/IFERROR(LOOKUP(2,1/(('Daily AUM'!$D23:AO23&lt;&gt;"")*(NAV!$D23:AO23&lt;&gt;"")),NAV!$D23:AO23),"")))),0))</f>
        <v>-0.22379479217352127</v>
      </c>
      <c r="AQ23" s="2">
        <f>IF(OR('Daily AUM'!AQ23="",NAV!AQ23=""),0,IFERROR(IF(OR(IFERROR(LOOKUP(2,1/(('Daily AUM'!$D23:AP23&lt;&gt;"")*(NAV!$D23:AP23&lt;&gt;"")),'Daily AUM'!$D23:AP23),"")="",IFERROR(LOOKUP(2,1/(('Daily AUM'!$D23:AP23&lt;&gt;"")*(NAV!$D23:AP23&lt;&gt;"")),NAV!$D23:AP23),"")=""),0,'Daily AUM'!AQ23-(IFERROR(LOOKUP(2,1/(('Daily AUM'!$D23:AP23&lt;&gt;"")*(NAV!$D23:AP23&lt;&gt;"")),'Daily AUM'!$D23:AP23),"")*(NAV!AQ23/IFERROR(LOOKUP(2,1/(('Daily AUM'!$D23:AP23&lt;&gt;"")*(NAV!$D23:AP23&lt;&gt;"")),NAV!$D23:AP23),"")))),0))</f>
        <v>-0.29959122789955472</v>
      </c>
      <c r="AR23" s="2">
        <f>IF(OR('Daily AUM'!AR23="",NAV!AR23=""),0,IFERROR(IF(OR(IFERROR(LOOKUP(2,1/(('Daily AUM'!$D23:AQ23&lt;&gt;"")*(NAV!$D23:AQ23&lt;&gt;"")),'Daily AUM'!$D23:AQ23),"")="",IFERROR(LOOKUP(2,1/(('Daily AUM'!$D23:AQ23&lt;&gt;"")*(NAV!$D23:AQ23&lt;&gt;"")),NAV!$D23:AQ23),"")=""),0,'Daily AUM'!AR23-(IFERROR(LOOKUP(2,1/(('Daily AUM'!$D23:AQ23&lt;&gt;"")*(NAV!$D23:AQ23&lt;&gt;"")),'Daily AUM'!$D23:AQ23),"")*(NAV!AR23/IFERROR(LOOKUP(2,1/(('Daily AUM'!$D23:AQ23&lt;&gt;"")*(NAV!$D23:AQ23&lt;&gt;"")),NAV!$D23:AQ23),"")))),0))</f>
        <v>0.44023297432408981</v>
      </c>
      <c r="AS23" s="2">
        <f t="shared" si="0"/>
        <v>-2.2665028546925896</v>
      </c>
      <c r="AT23" s="2">
        <f t="shared" si="1"/>
        <v>0.34500840381861053</v>
      </c>
    </row>
    <row r="24" spans="1:46" x14ac:dyDescent="0.2">
      <c r="A24" t="s">
        <v>40</v>
      </c>
      <c r="B24" t="s">
        <v>19</v>
      </c>
      <c r="C24" t="s">
        <v>13</v>
      </c>
      <c r="D24" s="2">
        <f>0</f>
        <v>0</v>
      </c>
      <c r="E24" s="2">
        <f>IF(OR('Daily AUM'!E24="",NAV!E24=""),0,IFERROR(IF(OR(IFERROR(LOOKUP(2,1/(('Daily AUM'!$D24:D24&lt;&gt;"")*(NAV!$D24:D24&lt;&gt;"")),'Daily AUM'!$D24:D24),"")="",IFERROR(LOOKUP(2,1/(('Daily AUM'!$D24:D24&lt;&gt;"")*(NAV!$D24:D24&lt;&gt;"")),NAV!$D24:D24),"")=""),0,'Daily AUM'!E24-(IFERROR(LOOKUP(2,1/(('Daily AUM'!$D24:D24&lt;&gt;"")*(NAV!$D24:D24&lt;&gt;"")),'Daily AUM'!$D24:D24),"")*(NAV!E24/IFERROR(LOOKUP(2,1/(('Daily AUM'!$D24:D24&lt;&gt;"")*(NAV!$D24:D24&lt;&gt;"")),NAV!$D24:D24),"")))),0))</f>
        <v>-0.67191003225383383</v>
      </c>
      <c r="F24" s="2">
        <f>IF(OR('Daily AUM'!F24="",NAV!F24=""),0,IFERROR(IF(OR(IFERROR(LOOKUP(2,1/(('Daily AUM'!$D24:E24&lt;&gt;"")*(NAV!$D24:E24&lt;&gt;"")),'Daily AUM'!$D24:E24),"")="",IFERROR(LOOKUP(2,1/(('Daily AUM'!$D24:E24&lt;&gt;"")*(NAV!$D24:E24&lt;&gt;"")),NAV!$D24:E24),"")=""),0,'Daily AUM'!F24-(IFERROR(LOOKUP(2,1/(('Daily AUM'!$D24:E24&lt;&gt;"")*(NAV!$D24:E24&lt;&gt;"")),'Daily AUM'!$D24:E24),"")*(NAV!F24/IFERROR(LOOKUP(2,1/(('Daily AUM'!$D24:E24&lt;&gt;"")*(NAV!$D24:E24&lt;&gt;"")),NAV!$D24:E24),"")))),0))</f>
        <v>1.5423735089257207E-3</v>
      </c>
      <c r="G24" s="2">
        <f>IF(OR('Daily AUM'!G24="",NAV!G24=""),0,IFERROR(IF(OR(IFERROR(LOOKUP(2,1/(('Daily AUM'!$D24:F24&lt;&gt;"")*(NAV!$D24:F24&lt;&gt;"")),'Daily AUM'!$D24:F24),"")="",IFERROR(LOOKUP(2,1/(('Daily AUM'!$D24:F24&lt;&gt;"")*(NAV!$D24:F24&lt;&gt;"")),NAV!$D24:F24),"")=""),0,'Daily AUM'!G24-(IFERROR(LOOKUP(2,1/(('Daily AUM'!$D24:F24&lt;&gt;"")*(NAV!$D24:F24&lt;&gt;"")),'Daily AUM'!$D24:F24),"")*(NAV!G24/IFERROR(LOOKUP(2,1/(('Daily AUM'!$D24:F24&lt;&gt;"")*(NAV!$D24:F24&lt;&gt;"")),NAV!$D24:F24),"")))),0))</f>
        <v>-0.14731655648051856</v>
      </c>
      <c r="H24" s="2">
        <f>IF(OR('Daily AUM'!H24="",NAV!H24=""),0,IFERROR(IF(OR(IFERROR(LOOKUP(2,1/(('Daily AUM'!$D24:G24&lt;&gt;"")*(NAV!$D24:G24&lt;&gt;"")),'Daily AUM'!$D24:G24),"")="",IFERROR(LOOKUP(2,1/(('Daily AUM'!$D24:G24&lt;&gt;"")*(NAV!$D24:G24&lt;&gt;"")),NAV!$D24:G24),"")=""),0,'Daily AUM'!H24-(IFERROR(LOOKUP(2,1/(('Daily AUM'!$D24:G24&lt;&gt;"")*(NAV!$D24:G24&lt;&gt;"")),'Daily AUM'!$D24:G24),"")*(NAV!H24/IFERROR(LOOKUP(2,1/(('Daily AUM'!$D24:G24&lt;&gt;"")*(NAV!$D24:G24&lt;&gt;"")),NAV!$D24:G24),"")))),0))</f>
        <v>0.20222415706956554</v>
      </c>
      <c r="I24" s="2">
        <f>IF(OR('Daily AUM'!I24="",NAV!I24=""),0,IFERROR(IF(OR(IFERROR(LOOKUP(2,1/(('Daily AUM'!$D24:H24&lt;&gt;"")*(NAV!$D24:H24&lt;&gt;"")),'Daily AUM'!$D24:H24),"")="",IFERROR(LOOKUP(2,1/(('Daily AUM'!$D24:H24&lt;&gt;"")*(NAV!$D24:H24&lt;&gt;"")),NAV!$D24:H24),"")=""),0,'Daily AUM'!I24-(IFERROR(LOOKUP(2,1/(('Daily AUM'!$D24:H24&lt;&gt;"")*(NAV!$D24:H24&lt;&gt;"")),'Daily AUM'!$D24:H24),"")*(NAV!I24/IFERROR(LOOKUP(2,1/(('Daily AUM'!$D24:H24&lt;&gt;"")*(NAV!$D24:H24&lt;&gt;"")),NAV!$D24:H24),"")))),0))</f>
        <v>0.18258100107914288</v>
      </c>
      <c r="J24" s="2">
        <f>IF(OR('Daily AUM'!J24="",NAV!J24=""),0,IFERROR(IF(OR(IFERROR(LOOKUP(2,1/(('Daily AUM'!$D24:I24&lt;&gt;"")*(NAV!$D24:I24&lt;&gt;"")),'Daily AUM'!$D24:I24),"")="",IFERROR(LOOKUP(2,1/(('Daily AUM'!$D24:I24&lt;&gt;"")*(NAV!$D24:I24&lt;&gt;"")),NAV!$D24:I24),"")=""),0,'Daily AUM'!J24-(IFERROR(LOOKUP(2,1/(('Daily AUM'!$D24:I24&lt;&gt;"")*(NAV!$D24:I24&lt;&gt;"")),'Daily AUM'!$D24:I24),"")*(NAV!J24/IFERROR(LOOKUP(2,1/(('Daily AUM'!$D24:I24&lt;&gt;"")*(NAV!$D24:I24&lt;&gt;"")),NAV!$D24:I24),"")))),0))</f>
        <v>0.16465506275488906</v>
      </c>
      <c r="K24" s="2">
        <f>IF(OR('Daily AUM'!K24="",NAV!K24=""),0,IFERROR(IF(OR(IFERROR(LOOKUP(2,1/(('Daily AUM'!$D24:J24&lt;&gt;"")*(NAV!$D24:J24&lt;&gt;"")),'Daily AUM'!$D24:J24),"")="",IFERROR(LOOKUP(2,1/(('Daily AUM'!$D24:J24&lt;&gt;"")*(NAV!$D24:J24&lt;&gt;"")),NAV!$D24:J24),"")=""),0,'Daily AUM'!K24-(IFERROR(LOOKUP(2,1/(('Daily AUM'!$D24:J24&lt;&gt;"")*(NAV!$D24:J24&lt;&gt;"")),'Daily AUM'!$D24:J24),"")*(NAV!K24/IFERROR(LOOKUP(2,1/(('Daily AUM'!$D24:J24&lt;&gt;"")*(NAV!$D24:J24&lt;&gt;"")),NAV!$D24:J24),"")))),0))</f>
        <v>5.0122207217839332E-2</v>
      </c>
      <c r="L24" s="2">
        <f>IF(OR('Daily AUM'!L24="",NAV!L24=""),0,IFERROR(IF(OR(IFERROR(LOOKUP(2,1/(('Daily AUM'!$D24:K24&lt;&gt;"")*(NAV!$D24:K24&lt;&gt;"")),'Daily AUM'!$D24:K24),"")="",IFERROR(LOOKUP(2,1/(('Daily AUM'!$D24:K24&lt;&gt;"")*(NAV!$D24:K24&lt;&gt;"")),NAV!$D24:K24),"")=""),0,'Daily AUM'!L24-(IFERROR(LOOKUP(2,1/(('Daily AUM'!$D24:K24&lt;&gt;"")*(NAV!$D24:K24&lt;&gt;"")),'Daily AUM'!$D24:K24),"")*(NAV!L24/IFERROR(LOOKUP(2,1/(('Daily AUM'!$D24:K24&lt;&gt;"")*(NAV!$D24:K24&lt;&gt;"")),NAV!$D24:K24),"")))),0))</f>
        <v>3.0150579730786831E-2</v>
      </c>
      <c r="M24" s="2">
        <f>IF(OR('Daily AUM'!M24="",NAV!M24=""),0,IFERROR(IF(OR(IFERROR(LOOKUP(2,1/(('Daily AUM'!$D24:L24&lt;&gt;"")*(NAV!$D24:L24&lt;&gt;"")),'Daily AUM'!$D24:L24),"")="",IFERROR(LOOKUP(2,1/(('Daily AUM'!$D24:L24&lt;&gt;"")*(NAV!$D24:L24&lt;&gt;"")),NAV!$D24:L24),"")=""),0,'Daily AUM'!M24-(IFERROR(LOOKUP(2,1/(('Daily AUM'!$D24:L24&lt;&gt;"")*(NAV!$D24:L24&lt;&gt;"")),'Daily AUM'!$D24:L24),"")*(NAV!M24/IFERROR(LOOKUP(2,1/(('Daily AUM'!$D24:L24&lt;&gt;"")*(NAV!$D24:L24&lt;&gt;"")),NAV!$D24:L24),"")))),0))</f>
        <v>0.13676990873909745</v>
      </c>
      <c r="N24" s="2">
        <f>IF(OR('Daily AUM'!N24="",NAV!N24=""),0,IFERROR(IF(OR(IFERROR(LOOKUP(2,1/(('Daily AUM'!$D24:M24&lt;&gt;"")*(NAV!$D24:M24&lt;&gt;"")),'Daily AUM'!$D24:M24),"")="",IFERROR(LOOKUP(2,1/(('Daily AUM'!$D24:M24&lt;&gt;"")*(NAV!$D24:M24&lt;&gt;"")),NAV!$D24:M24),"")=""),0,'Daily AUM'!N24-(IFERROR(LOOKUP(2,1/(('Daily AUM'!$D24:M24&lt;&gt;"")*(NAV!$D24:M24&lt;&gt;"")),'Daily AUM'!$D24:M24),"")*(NAV!N24/IFERROR(LOOKUP(2,1/(('Daily AUM'!$D24:M24&lt;&gt;"")*(NAV!$D24:M24&lt;&gt;"")),NAV!$D24:M24),"")))),0))</f>
        <v>2.3559284056773322E-3</v>
      </c>
      <c r="O24" s="2">
        <f>IF(OR('Daily AUM'!O24="",NAV!O24=""),0,IFERROR(IF(OR(IFERROR(LOOKUP(2,1/(('Daily AUM'!$D24:N24&lt;&gt;"")*(NAV!$D24:N24&lt;&gt;"")),'Daily AUM'!$D24:N24),"")="",IFERROR(LOOKUP(2,1/(('Daily AUM'!$D24:N24&lt;&gt;"")*(NAV!$D24:N24&lt;&gt;"")),NAV!$D24:N24),"")=""),0,'Daily AUM'!O24-(IFERROR(LOOKUP(2,1/(('Daily AUM'!$D24:N24&lt;&gt;"")*(NAV!$D24:N24&lt;&gt;"")),'Daily AUM'!$D24:N24),"")*(NAV!O24/IFERROR(LOOKUP(2,1/(('Daily AUM'!$D24:N24&lt;&gt;"")*(NAV!$D24:N24&lt;&gt;"")),NAV!$D24:N24),"")))),0))</f>
        <v>-0.19381739796619968</v>
      </c>
      <c r="P24" s="2">
        <f>IF(OR('Daily AUM'!P24="",NAV!P24=""),0,IFERROR(IF(OR(IFERROR(LOOKUP(2,1/(('Daily AUM'!$D24:O24&lt;&gt;"")*(NAV!$D24:O24&lt;&gt;"")),'Daily AUM'!$D24:O24),"")="",IFERROR(LOOKUP(2,1/(('Daily AUM'!$D24:O24&lt;&gt;"")*(NAV!$D24:O24&lt;&gt;"")),NAV!$D24:O24),"")=""),0,'Daily AUM'!P24-(IFERROR(LOOKUP(2,1/(('Daily AUM'!$D24:O24&lt;&gt;"")*(NAV!$D24:O24&lt;&gt;"")),'Daily AUM'!$D24:O24),"")*(NAV!P24/IFERROR(LOOKUP(2,1/(('Daily AUM'!$D24:O24&lt;&gt;"")*(NAV!$D24:O24&lt;&gt;"")),NAV!$D24:O24),"")))),0))</f>
        <v>-3.0425090657217879E-3</v>
      </c>
      <c r="Q24" s="2">
        <f>IF(OR('Daily AUM'!Q24="",NAV!Q24=""),0,IFERROR(IF(OR(IFERROR(LOOKUP(2,1/(('Daily AUM'!$D24:P24&lt;&gt;"")*(NAV!$D24:P24&lt;&gt;"")),'Daily AUM'!$D24:P24),"")="",IFERROR(LOOKUP(2,1/(('Daily AUM'!$D24:P24&lt;&gt;"")*(NAV!$D24:P24&lt;&gt;"")),NAV!$D24:P24),"")=""),0,'Daily AUM'!Q24-(IFERROR(LOOKUP(2,1/(('Daily AUM'!$D24:P24&lt;&gt;"")*(NAV!$D24:P24&lt;&gt;"")),'Daily AUM'!$D24:P24),"")*(NAV!Q24/IFERROR(LOOKUP(2,1/(('Daily AUM'!$D24:P24&lt;&gt;"")*(NAV!$D24:P24&lt;&gt;"")),NAV!$D24:P24),"")))),0))</f>
        <v>-5.0949208160204762E-2</v>
      </c>
      <c r="R24" s="2">
        <f>IF(OR('Daily AUM'!R24="",NAV!R24=""),0,IFERROR(IF(OR(IFERROR(LOOKUP(2,1/(('Daily AUM'!$D24:Q24&lt;&gt;"")*(NAV!$D24:Q24&lt;&gt;"")),'Daily AUM'!$D24:Q24),"")="",IFERROR(LOOKUP(2,1/(('Daily AUM'!$D24:Q24&lt;&gt;"")*(NAV!$D24:Q24&lt;&gt;"")),NAV!$D24:Q24),"")=""),0,'Daily AUM'!R24-(IFERROR(LOOKUP(2,1/(('Daily AUM'!$D24:Q24&lt;&gt;"")*(NAV!$D24:Q24&lt;&gt;"")),'Daily AUM'!$D24:Q24),"")*(NAV!R24/IFERROR(LOOKUP(2,1/(('Daily AUM'!$D24:Q24&lt;&gt;"")*(NAV!$D24:Q24&lt;&gt;"")),NAV!$D24:Q24),"")))),0))</f>
        <v>9.8282520374823434E-2</v>
      </c>
      <c r="S24" s="2">
        <f>IF(OR('Daily AUM'!S24="",NAV!S24=""),0,IFERROR(IF(OR(IFERROR(LOOKUP(2,1/(('Daily AUM'!$D24:R24&lt;&gt;"")*(NAV!$D24:R24&lt;&gt;"")),'Daily AUM'!$D24:R24),"")="",IFERROR(LOOKUP(2,1/(('Daily AUM'!$D24:R24&lt;&gt;"")*(NAV!$D24:R24&lt;&gt;"")),NAV!$D24:R24),"")=""),0,'Daily AUM'!S24-(IFERROR(LOOKUP(2,1/(('Daily AUM'!$D24:R24&lt;&gt;"")*(NAV!$D24:R24&lt;&gt;"")),'Daily AUM'!$D24:R24),"")*(NAV!S24/IFERROR(LOOKUP(2,1/(('Daily AUM'!$D24:R24&lt;&gt;"")*(NAV!$D24:R24&lt;&gt;"")),NAV!$D24:R24),"")))),0))</f>
        <v>8.4171989817605208E-4</v>
      </c>
      <c r="T24" s="2">
        <f>IF(OR('Daily AUM'!T24="",NAV!T24=""),0,IFERROR(IF(OR(IFERROR(LOOKUP(2,1/(('Daily AUM'!$D24:S24&lt;&gt;"")*(NAV!$D24:S24&lt;&gt;"")),'Daily AUM'!$D24:S24),"")="",IFERROR(LOOKUP(2,1/(('Daily AUM'!$D24:S24&lt;&gt;"")*(NAV!$D24:S24&lt;&gt;"")),NAV!$D24:S24),"")=""),0,'Daily AUM'!T24-(IFERROR(LOOKUP(2,1/(('Daily AUM'!$D24:S24&lt;&gt;"")*(NAV!$D24:S24&lt;&gt;"")),'Daily AUM'!$D24:S24),"")*(NAV!T24/IFERROR(LOOKUP(2,1/(('Daily AUM'!$D24:S24&lt;&gt;"")*(NAV!$D24:S24&lt;&gt;"")),NAV!$D24:S24),"")))),0))</f>
        <v>-6.4929924171849507E-2</v>
      </c>
      <c r="U24" s="2">
        <f>IF(OR('Daily AUM'!U24="",NAV!U24=""),0,IFERROR(IF(OR(IFERROR(LOOKUP(2,1/(('Daily AUM'!$D24:T24&lt;&gt;"")*(NAV!$D24:T24&lt;&gt;"")),'Daily AUM'!$D24:T24),"")="",IFERROR(LOOKUP(2,1/(('Daily AUM'!$D24:T24&lt;&gt;"")*(NAV!$D24:T24&lt;&gt;"")),NAV!$D24:T24),"")=""),0,'Daily AUM'!U24-(IFERROR(LOOKUP(2,1/(('Daily AUM'!$D24:T24&lt;&gt;"")*(NAV!$D24:T24&lt;&gt;"")),'Daily AUM'!$D24:T24),"")*(NAV!U24/IFERROR(LOOKUP(2,1/(('Daily AUM'!$D24:T24&lt;&gt;"")*(NAV!$D24:T24&lt;&gt;"")),NAV!$D24:T24),"")))),0))</f>
        <v>9.9054323933387423E-3</v>
      </c>
      <c r="V24" s="2">
        <f>IF(OR('Daily AUM'!V24="",NAV!V24=""),0,IFERROR(IF(OR(IFERROR(LOOKUP(2,1/(('Daily AUM'!$D24:U24&lt;&gt;"")*(NAV!$D24:U24&lt;&gt;"")),'Daily AUM'!$D24:U24),"")="",IFERROR(LOOKUP(2,1/(('Daily AUM'!$D24:U24&lt;&gt;"")*(NAV!$D24:U24&lt;&gt;"")),NAV!$D24:U24),"")=""),0,'Daily AUM'!V24-(IFERROR(LOOKUP(2,1/(('Daily AUM'!$D24:U24&lt;&gt;"")*(NAV!$D24:U24&lt;&gt;"")),'Daily AUM'!$D24:U24),"")*(NAV!V24/IFERROR(LOOKUP(2,1/(('Daily AUM'!$D24:U24&lt;&gt;"")*(NAV!$D24:U24&lt;&gt;"")),NAV!$D24:U24),"")))),0))</f>
        <v>-1.9905255184463044</v>
      </c>
      <c r="W24" s="2">
        <f>IF(OR('Daily AUM'!W24="",NAV!W24=""),0,IFERROR(IF(OR(IFERROR(LOOKUP(2,1/(('Daily AUM'!$D24:V24&lt;&gt;"")*(NAV!$D24:V24&lt;&gt;"")),'Daily AUM'!$D24:V24),"")="",IFERROR(LOOKUP(2,1/(('Daily AUM'!$D24:V24&lt;&gt;"")*(NAV!$D24:V24&lt;&gt;"")),NAV!$D24:V24),"")=""),0,'Daily AUM'!W24-(IFERROR(LOOKUP(2,1/(('Daily AUM'!$D24:V24&lt;&gt;"")*(NAV!$D24:V24&lt;&gt;"")),'Daily AUM'!$D24:V24),"")*(NAV!W24/IFERROR(LOOKUP(2,1/(('Daily AUM'!$D24:V24&lt;&gt;"")*(NAV!$D24:V24&lt;&gt;"")),NAV!$D24:V24),"")))),0))</f>
        <v>5.3955427105449871E-2</v>
      </c>
      <c r="X24" s="2">
        <f>IF(OR('Daily AUM'!X24="",NAV!X24=""),0,IFERROR(IF(OR(IFERROR(LOOKUP(2,1/(('Daily AUM'!$D24:W24&lt;&gt;"")*(NAV!$D24:W24&lt;&gt;"")),'Daily AUM'!$D24:W24),"")="",IFERROR(LOOKUP(2,1/(('Daily AUM'!$D24:W24&lt;&gt;"")*(NAV!$D24:W24&lt;&gt;"")),NAV!$D24:W24),"")=""),0,'Daily AUM'!X24-(IFERROR(LOOKUP(2,1/(('Daily AUM'!$D24:W24&lt;&gt;"")*(NAV!$D24:W24&lt;&gt;"")),'Daily AUM'!$D24:W24),"")*(NAV!X24/IFERROR(LOOKUP(2,1/(('Daily AUM'!$D24:W24&lt;&gt;"")*(NAV!$D24:W24&lt;&gt;"")),NAV!$D24:W24),"")))),0))</f>
        <v>-6.694522022627325E-2</v>
      </c>
      <c r="Y24" s="2">
        <f>IF(OR('Daily AUM'!Y24="",NAV!Y24=""),0,IFERROR(IF(OR(IFERROR(LOOKUP(2,1/(('Daily AUM'!$D24:X24&lt;&gt;"")*(NAV!$D24:X24&lt;&gt;"")),'Daily AUM'!$D24:X24),"")="",IFERROR(LOOKUP(2,1/(('Daily AUM'!$D24:X24&lt;&gt;"")*(NAV!$D24:X24&lt;&gt;"")),NAV!$D24:X24),"")=""),0,'Daily AUM'!Y24-(IFERROR(LOOKUP(2,1/(('Daily AUM'!$D24:X24&lt;&gt;"")*(NAV!$D24:X24&lt;&gt;"")),'Daily AUM'!$D24:X24),"")*(NAV!Y24/IFERROR(LOOKUP(2,1/(('Daily AUM'!$D24:X24&lt;&gt;"")*(NAV!$D24:X24&lt;&gt;"")),NAV!$D24:X24),"")))),0))</f>
        <v>-4.9740915368829519E-2</v>
      </c>
      <c r="Z24" s="2">
        <f>IF(OR('Daily AUM'!Z24="",NAV!Z24=""),0,IFERROR(IF(OR(IFERROR(LOOKUP(2,1/(('Daily AUM'!$D24:Y24&lt;&gt;"")*(NAV!$D24:Y24&lt;&gt;"")),'Daily AUM'!$D24:Y24),"")="",IFERROR(LOOKUP(2,1/(('Daily AUM'!$D24:Y24&lt;&gt;"")*(NAV!$D24:Y24&lt;&gt;"")),NAV!$D24:Y24),"")=""),0,'Daily AUM'!Z24-(IFERROR(LOOKUP(2,1/(('Daily AUM'!$D24:Y24&lt;&gt;"")*(NAV!$D24:Y24&lt;&gt;"")),'Daily AUM'!$D24:Y24),"")*(NAV!Z24/IFERROR(LOOKUP(2,1/(('Daily AUM'!$D24:Y24&lt;&gt;"")*(NAV!$D24:Y24&lt;&gt;"")),NAV!$D24:Y24),"")))),0))</f>
        <v>-6.7314832998022212E-3</v>
      </c>
      <c r="AA24" s="2">
        <f>IF(OR('Daily AUM'!AA24="",NAV!AA24=""),0,IFERROR(IF(OR(IFERROR(LOOKUP(2,1/(('Daily AUM'!$D24:Z24&lt;&gt;"")*(NAV!$D24:Z24&lt;&gt;"")),'Daily AUM'!$D24:Z24),"")="",IFERROR(LOOKUP(2,1/(('Daily AUM'!$D24:Z24&lt;&gt;"")*(NAV!$D24:Z24&lt;&gt;"")),NAV!$D24:Z24),"")=""),0,'Daily AUM'!AA24-(IFERROR(LOOKUP(2,1/(('Daily AUM'!$D24:Z24&lt;&gt;"")*(NAV!$D24:Z24&lt;&gt;"")),'Daily AUM'!$D24:Z24),"")*(NAV!AA24/IFERROR(LOOKUP(2,1/(('Daily AUM'!$D24:Z24&lt;&gt;"")*(NAV!$D24:Z24&lt;&gt;"")),NAV!$D24:Z24),"")))),0))</f>
        <v>0.1969775656202728</v>
      </c>
      <c r="AB24" s="2">
        <f>IF(OR('Daily AUM'!AB24="",NAV!AB24=""),0,IFERROR(IF(OR(IFERROR(LOOKUP(2,1/(('Daily AUM'!$D24:AA24&lt;&gt;"")*(NAV!$D24:AA24&lt;&gt;"")),'Daily AUM'!$D24:AA24),"")="",IFERROR(LOOKUP(2,1/(('Daily AUM'!$D24:AA24&lt;&gt;"")*(NAV!$D24:AA24&lt;&gt;"")),NAV!$D24:AA24),"")=""),0,'Daily AUM'!AB24-(IFERROR(LOOKUP(2,1/(('Daily AUM'!$D24:AA24&lt;&gt;"")*(NAV!$D24:AA24&lt;&gt;"")),'Daily AUM'!$D24:AA24),"")*(NAV!AB24/IFERROR(LOOKUP(2,1/(('Daily AUM'!$D24:AA24&lt;&gt;"")*(NAV!$D24:AA24&lt;&gt;"")),NAV!$D24:AA24),"")))),0))</f>
        <v>4.883621602544963E-2</v>
      </c>
      <c r="AC24" s="2">
        <f>IF(OR('Daily AUM'!AC24="",NAV!AC24=""),0,IFERROR(IF(OR(IFERROR(LOOKUP(2,1/(('Daily AUM'!$D24:AB24&lt;&gt;"")*(NAV!$D24:AB24&lt;&gt;"")),'Daily AUM'!$D24:AB24),"")="",IFERROR(LOOKUP(2,1/(('Daily AUM'!$D24:AB24&lt;&gt;"")*(NAV!$D24:AB24&lt;&gt;"")),NAV!$D24:AB24),"")=""),0,'Daily AUM'!AC24-(IFERROR(LOOKUP(2,1/(('Daily AUM'!$D24:AB24&lt;&gt;"")*(NAV!$D24:AB24&lt;&gt;"")),'Daily AUM'!$D24:AB24),"")*(NAV!AC24/IFERROR(LOOKUP(2,1/(('Daily AUM'!$D24:AB24&lt;&gt;"")*(NAV!$D24:AB24&lt;&gt;"")),NAV!$D24:AB24),"")))),0))</f>
        <v>3.0020002887283681E-2</v>
      </c>
      <c r="AD24" s="2">
        <f>IF(OR('Daily AUM'!AD24="",NAV!AD24=""),0,IFERROR(IF(OR(IFERROR(LOOKUP(2,1/(('Daily AUM'!$D24:AC24&lt;&gt;"")*(NAV!$D24:AC24&lt;&gt;"")),'Daily AUM'!$D24:AC24),"")="",IFERROR(LOOKUP(2,1/(('Daily AUM'!$D24:AC24&lt;&gt;"")*(NAV!$D24:AC24&lt;&gt;"")),NAV!$D24:AC24),"")=""),0,'Daily AUM'!AD24-(IFERROR(LOOKUP(2,1/(('Daily AUM'!$D24:AC24&lt;&gt;"")*(NAV!$D24:AC24&lt;&gt;"")),'Daily AUM'!$D24:AC24),"")*(NAV!AD24/IFERROR(LOOKUP(2,1/(('Daily AUM'!$D24:AC24&lt;&gt;"")*(NAV!$D24:AC24&lt;&gt;"")),NAV!$D24:AC24),"")))),0))</f>
        <v>8.4424818052070805E-2</v>
      </c>
      <c r="AE24" s="2">
        <f>IF(OR('Daily AUM'!AE24="",NAV!AE24=""),0,IFERROR(IF(OR(IFERROR(LOOKUP(2,1/(('Daily AUM'!$D24:AD24&lt;&gt;"")*(NAV!$D24:AD24&lt;&gt;"")),'Daily AUM'!$D24:AD24),"")="",IFERROR(LOOKUP(2,1/(('Daily AUM'!$D24:AD24&lt;&gt;"")*(NAV!$D24:AD24&lt;&gt;"")),NAV!$D24:AD24),"")=""),0,'Daily AUM'!AE24-(IFERROR(LOOKUP(2,1/(('Daily AUM'!$D24:AD24&lt;&gt;"")*(NAV!$D24:AD24&lt;&gt;"")),'Daily AUM'!$D24:AD24),"")*(NAV!AE24/IFERROR(LOOKUP(2,1/(('Daily AUM'!$D24:AD24&lt;&gt;"")*(NAV!$D24:AD24&lt;&gt;"")),NAV!$D24:AD24),"")))),0))</f>
        <v>2.9057800634859632E-2</v>
      </c>
      <c r="AF24" s="2">
        <f>IF(OR('Daily AUM'!AF24="",NAV!AF24=""),0,IFERROR(IF(OR(IFERROR(LOOKUP(2,1/(('Daily AUM'!$D24:AE24&lt;&gt;"")*(NAV!$D24:AE24&lt;&gt;"")),'Daily AUM'!$D24:AE24),"")="",IFERROR(LOOKUP(2,1/(('Daily AUM'!$D24:AE24&lt;&gt;"")*(NAV!$D24:AE24&lt;&gt;"")),NAV!$D24:AE24),"")=""),0,'Daily AUM'!AF24-(IFERROR(LOOKUP(2,1/(('Daily AUM'!$D24:AE24&lt;&gt;"")*(NAV!$D24:AE24&lt;&gt;"")),'Daily AUM'!$D24:AE24),"")*(NAV!AF24/IFERROR(LOOKUP(2,1/(('Daily AUM'!$D24:AE24&lt;&gt;"")*(NAV!$D24:AE24&lt;&gt;"")),NAV!$D24:AE24),"")))),0))</f>
        <v>-0.34733415945919432</v>
      </c>
      <c r="AG24" s="2">
        <f>IF(OR('Daily AUM'!AG24="",NAV!AG24=""),0,IFERROR(IF(OR(IFERROR(LOOKUP(2,1/(('Daily AUM'!$D24:AF24&lt;&gt;"")*(NAV!$D24:AF24&lt;&gt;"")),'Daily AUM'!$D24:AF24),"")="",IFERROR(LOOKUP(2,1/(('Daily AUM'!$D24:AF24&lt;&gt;"")*(NAV!$D24:AF24&lt;&gt;"")),NAV!$D24:AF24),"")=""),0,'Daily AUM'!AG24-(IFERROR(LOOKUP(2,1/(('Daily AUM'!$D24:AF24&lt;&gt;"")*(NAV!$D24:AF24&lt;&gt;"")),'Daily AUM'!$D24:AF24),"")*(NAV!AG24/IFERROR(LOOKUP(2,1/(('Daily AUM'!$D24:AF24&lt;&gt;"")*(NAV!$D24:AF24&lt;&gt;"")),NAV!$D24:AF24),"")))),0))</f>
        <v>1.195966004257798E-2</v>
      </c>
      <c r="AH24" s="2">
        <f>IF(OR('Daily AUM'!AH24="",NAV!AH24=""),0,IFERROR(IF(OR(IFERROR(LOOKUP(2,1/(('Daily AUM'!$D24:AG24&lt;&gt;"")*(NAV!$D24:AG24&lt;&gt;"")),'Daily AUM'!$D24:AG24),"")="",IFERROR(LOOKUP(2,1/(('Daily AUM'!$D24:AG24&lt;&gt;"")*(NAV!$D24:AG24&lt;&gt;"")),NAV!$D24:AG24),"")=""),0,'Daily AUM'!AH24-(IFERROR(LOOKUP(2,1/(('Daily AUM'!$D24:AG24&lt;&gt;"")*(NAV!$D24:AG24&lt;&gt;"")),'Daily AUM'!$D24:AG24),"")*(NAV!AH24/IFERROR(LOOKUP(2,1/(('Daily AUM'!$D24:AG24&lt;&gt;"")*(NAV!$D24:AG24&lt;&gt;"")),NAV!$D24:AG24),"")))),0))</f>
        <v>-6.0507449451108641E-2</v>
      </c>
      <c r="AI24" s="2">
        <f>IF(OR('Daily AUM'!AI24="",NAV!AI24=""),0,IFERROR(IF(OR(IFERROR(LOOKUP(2,1/(('Daily AUM'!$D24:AH24&lt;&gt;"")*(NAV!$D24:AH24&lt;&gt;"")),'Daily AUM'!$D24:AH24),"")="",IFERROR(LOOKUP(2,1/(('Daily AUM'!$D24:AH24&lt;&gt;"")*(NAV!$D24:AH24&lt;&gt;"")),NAV!$D24:AH24),"")=""),0,'Daily AUM'!AI24-(IFERROR(LOOKUP(2,1/(('Daily AUM'!$D24:AH24&lt;&gt;"")*(NAV!$D24:AH24&lt;&gt;"")),'Daily AUM'!$D24:AH24),"")*(NAV!AI24/IFERROR(LOOKUP(2,1/(('Daily AUM'!$D24:AH24&lt;&gt;"")*(NAV!$D24:AH24&lt;&gt;"")),NAV!$D24:AH24),"")))),0))</f>
        <v>7.2060341732367306E-3</v>
      </c>
      <c r="AJ24" s="2">
        <f>IF(OR('Daily AUM'!AJ24="",NAV!AJ24=""),0,IFERROR(IF(OR(IFERROR(LOOKUP(2,1/(('Daily AUM'!$D24:AI24&lt;&gt;"")*(NAV!$D24:AI24&lt;&gt;"")),'Daily AUM'!$D24:AI24),"")="",IFERROR(LOOKUP(2,1/(('Daily AUM'!$D24:AI24&lt;&gt;"")*(NAV!$D24:AI24&lt;&gt;"")),NAV!$D24:AI24),"")=""),0,'Daily AUM'!AJ24-(IFERROR(LOOKUP(2,1/(('Daily AUM'!$D24:AI24&lt;&gt;"")*(NAV!$D24:AI24&lt;&gt;"")),'Daily AUM'!$D24:AI24),"")*(NAV!AJ24/IFERROR(LOOKUP(2,1/(('Daily AUM'!$D24:AI24&lt;&gt;"")*(NAV!$D24:AI24&lt;&gt;"")),NAV!$D24:AI24),"")))),0))</f>
        <v>7.5959918132184612E-2</v>
      </c>
      <c r="AK24" s="2">
        <f>IF(OR('Daily AUM'!AK24="",NAV!AK24=""),0,IFERROR(IF(OR(IFERROR(LOOKUP(2,1/(('Daily AUM'!$D24:AJ24&lt;&gt;"")*(NAV!$D24:AJ24&lt;&gt;"")),'Daily AUM'!$D24:AJ24),"")="",IFERROR(LOOKUP(2,1/(('Daily AUM'!$D24:AJ24&lt;&gt;"")*(NAV!$D24:AJ24&lt;&gt;"")),NAV!$D24:AJ24),"")=""),0,'Daily AUM'!AK24-(IFERROR(LOOKUP(2,1/(('Daily AUM'!$D24:AJ24&lt;&gt;"")*(NAV!$D24:AJ24&lt;&gt;"")),'Daily AUM'!$D24:AJ24),"")*(NAV!AK24/IFERROR(LOOKUP(2,1/(('Daily AUM'!$D24:AJ24&lt;&gt;"")*(NAV!$D24:AJ24&lt;&gt;"")),NAV!$D24:AJ24),"")))),0))</f>
        <v>-8.4528269688348701E-2</v>
      </c>
      <c r="AL24" s="2">
        <f>IF(OR('Daily AUM'!AL24="",NAV!AL24=""),0,IFERROR(IF(OR(IFERROR(LOOKUP(2,1/(('Daily AUM'!$D24:AK24&lt;&gt;"")*(NAV!$D24:AK24&lt;&gt;"")),'Daily AUM'!$D24:AK24),"")="",IFERROR(LOOKUP(2,1/(('Daily AUM'!$D24:AK24&lt;&gt;"")*(NAV!$D24:AK24&lt;&gt;"")),NAV!$D24:AK24),"")=""),0,'Daily AUM'!AL24-(IFERROR(LOOKUP(2,1/(('Daily AUM'!$D24:AK24&lt;&gt;"")*(NAV!$D24:AK24&lt;&gt;"")),'Daily AUM'!$D24:AK24),"")*(NAV!AL24/IFERROR(LOOKUP(2,1/(('Daily AUM'!$D24:AK24&lt;&gt;"")*(NAV!$D24:AK24&lt;&gt;"")),NAV!$D24:AK24),"")))),0))</f>
        <v>5.972722343813075E-3</v>
      </c>
      <c r="AM24" s="2">
        <f>IF(OR('Daily AUM'!AM24="",NAV!AM24=""),0,IFERROR(IF(OR(IFERROR(LOOKUP(2,1/(('Daily AUM'!$D24:AL24&lt;&gt;"")*(NAV!$D24:AL24&lt;&gt;"")),'Daily AUM'!$D24:AL24),"")="",IFERROR(LOOKUP(2,1/(('Daily AUM'!$D24:AL24&lt;&gt;"")*(NAV!$D24:AL24&lt;&gt;"")),NAV!$D24:AL24),"")=""),0,'Daily AUM'!AM24-(IFERROR(LOOKUP(2,1/(('Daily AUM'!$D24:AL24&lt;&gt;"")*(NAV!$D24:AL24&lt;&gt;"")),'Daily AUM'!$D24:AL24),"")*(NAV!AM24/IFERROR(LOOKUP(2,1/(('Daily AUM'!$D24:AL24&lt;&gt;"")*(NAV!$D24:AL24&lt;&gt;"")),NAV!$D24:AL24),"")))),0))</f>
        <v>-9.5134869385447018E-3</v>
      </c>
      <c r="AN24" s="2">
        <f>IF(OR('Daily AUM'!AN24="",NAV!AN24=""),0,IFERROR(IF(OR(IFERROR(LOOKUP(2,1/(('Daily AUM'!$D24:AM24&lt;&gt;"")*(NAV!$D24:AM24&lt;&gt;"")),'Daily AUM'!$D24:AM24),"")="",IFERROR(LOOKUP(2,1/(('Daily AUM'!$D24:AM24&lt;&gt;"")*(NAV!$D24:AM24&lt;&gt;"")),NAV!$D24:AM24),"")=""),0,'Daily AUM'!AN24-(IFERROR(LOOKUP(2,1/(('Daily AUM'!$D24:AM24&lt;&gt;"")*(NAV!$D24:AM24&lt;&gt;"")),'Daily AUM'!$D24:AM24),"")*(NAV!AN24/IFERROR(LOOKUP(2,1/(('Daily AUM'!$D24:AM24&lt;&gt;"")*(NAV!$D24:AM24&lt;&gt;"")),NAV!$D24:AM24),"")))),0))</f>
        <v>-0.10429976478712888</v>
      </c>
      <c r="AO24" s="2">
        <f>IF(OR('Daily AUM'!AO24="",NAV!AO24=""),0,IFERROR(IF(OR(IFERROR(LOOKUP(2,1/(('Daily AUM'!$D24:AN24&lt;&gt;"")*(NAV!$D24:AN24&lt;&gt;"")),'Daily AUM'!$D24:AN24),"")="",IFERROR(LOOKUP(2,1/(('Daily AUM'!$D24:AN24&lt;&gt;"")*(NAV!$D24:AN24&lt;&gt;"")),NAV!$D24:AN24),"")=""),0,'Daily AUM'!AO24-(IFERROR(LOOKUP(2,1/(('Daily AUM'!$D24:AN24&lt;&gt;"")*(NAV!$D24:AN24&lt;&gt;"")),'Daily AUM'!$D24:AN24),"")*(NAV!AO24/IFERROR(LOOKUP(2,1/(('Daily AUM'!$D24:AN24&lt;&gt;"")*(NAV!$D24:AN24&lt;&gt;"")),NAV!$D24:AN24),"")))),0))</f>
        <v>2.5936509078519521E-2</v>
      </c>
      <c r="AP24" s="2">
        <f>IF(OR('Daily AUM'!AP24="",NAV!AP24=""),0,IFERROR(IF(OR(IFERROR(LOOKUP(2,1/(('Daily AUM'!$D24:AO24&lt;&gt;"")*(NAV!$D24:AO24&lt;&gt;"")),'Daily AUM'!$D24:AO24),"")="",IFERROR(LOOKUP(2,1/(('Daily AUM'!$D24:AO24&lt;&gt;"")*(NAV!$D24:AO24&lt;&gt;"")),NAV!$D24:AO24),"")=""),0,'Daily AUM'!AP24-(IFERROR(LOOKUP(2,1/(('Daily AUM'!$D24:AO24&lt;&gt;"")*(NAV!$D24:AO24&lt;&gt;"")),'Daily AUM'!$D24:AO24),"")*(NAV!AP24/IFERROR(LOOKUP(2,1/(('Daily AUM'!$D24:AO24&lt;&gt;"")*(NAV!$D24:AO24&lt;&gt;"")),NAV!$D24:AO24),"")))),0))</f>
        <v>-0.10105176213767209</v>
      </c>
      <c r="AQ24" s="2">
        <f>IF(OR('Daily AUM'!AQ24="",NAV!AQ24=""),0,IFERROR(IF(OR(IFERROR(LOOKUP(2,1/(('Daily AUM'!$D24:AP24&lt;&gt;"")*(NAV!$D24:AP24&lt;&gt;"")),'Daily AUM'!$D24:AP24),"")="",IFERROR(LOOKUP(2,1/(('Daily AUM'!$D24:AP24&lt;&gt;"")*(NAV!$D24:AP24&lt;&gt;"")),NAV!$D24:AP24),"")=""),0,'Daily AUM'!AQ24-(IFERROR(LOOKUP(2,1/(('Daily AUM'!$D24:AP24&lt;&gt;"")*(NAV!$D24:AP24&lt;&gt;"")),'Daily AUM'!$D24:AP24),"")*(NAV!AQ24/IFERROR(LOOKUP(2,1/(('Daily AUM'!$D24:AP24&lt;&gt;"")*(NAV!$D24:AP24&lt;&gt;"")),NAV!$D24:AP24),"")))),0))</f>
        <v>-3.611862645243491E-2</v>
      </c>
      <c r="AR24" s="2">
        <f>IF(OR('Daily AUM'!AR24="",NAV!AR24=""),0,IFERROR(IF(OR(IFERROR(LOOKUP(2,1/(('Daily AUM'!$D24:AQ24&lt;&gt;"")*(NAV!$D24:AQ24&lt;&gt;"")),'Daily AUM'!$D24:AQ24),"")="",IFERROR(LOOKUP(2,1/(('Daily AUM'!$D24:AQ24&lt;&gt;"")*(NAV!$D24:AQ24&lt;&gt;"")),NAV!$D24:AQ24),"")=""),0,'Daily AUM'!AR24-(IFERROR(LOOKUP(2,1/(('Daily AUM'!$D24:AQ24&lt;&gt;"")*(NAV!$D24:AQ24&lt;&gt;"")),'Daily AUM'!$D24:AQ24),"")*(NAV!AR24/IFERROR(LOOKUP(2,1/(('Daily AUM'!$D24:AQ24&lt;&gt;"")*(NAV!$D24:AQ24&lt;&gt;"")),NAV!$D24:AQ24),"")))),0))</f>
        <v>-3.4216954407213507E-2</v>
      </c>
      <c r="AS24" s="2">
        <f t="shared" si="0"/>
        <v>-1.6338809316081893</v>
      </c>
      <c r="AT24" s="2">
        <f t="shared" si="1"/>
        <v>-0.26795070963117951</v>
      </c>
    </row>
    <row r="25" spans="1:46" x14ac:dyDescent="0.2">
      <c r="A25" t="s">
        <v>41</v>
      </c>
      <c r="B25" t="s">
        <v>19</v>
      </c>
      <c r="C25" t="s">
        <v>42</v>
      </c>
      <c r="D25" s="2">
        <f>0</f>
        <v>0</v>
      </c>
      <c r="E25" s="2">
        <f>IF(OR('Daily AUM'!E25="",NAV!E25=""),0,IFERROR(IF(OR(IFERROR(LOOKUP(2,1/(('Daily AUM'!$D25:D25&lt;&gt;"")*(NAV!$D25:D25&lt;&gt;"")),'Daily AUM'!$D25:D25),"")="",IFERROR(LOOKUP(2,1/(('Daily AUM'!$D25:D25&lt;&gt;"")*(NAV!$D25:D25&lt;&gt;"")),NAV!$D25:D25),"")=""),0,'Daily AUM'!E25-(IFERROR(LOOKUP(2,1/(('Daily AUM'!$D25:D25&lt;&gt;"")*(NAV!$D25:D25&lt;&gt;"")),'Daily AUM'!$D25:D25),"")*(NAV!E25/IFERROR(LOOKUP(2,1/(('Daily AUM'!$D25:D25&lt;&gt;"")*(NAV!$D25:D25&lt;&gt;"")),NAV!$D25:D25),"")))),0))</f>
        <v>-2.1712921129492315</v>
      </c>
      <c r="F25" s="2">
        <f>IF(OR('Daily AUM'!F25="",NAV!F25=""),0,IFERROR(IF(OR(IFERROR(LOOKUP(2,1/(('Daily AUM'!$D25:E25&lt;&gt;"")*(NAV!$D25:E25&lt;&gt;"")),'Daily AUM'!$D25:E25),"")="",IFERROR(LOOKUP(2,1/(('Daily AUM'!$D25:E25&lt;&gt;"")*(NAV!$D25:E25&lt;&gt;"")),NAV!$D25:E25),"")=""),0,'Daily AUM'!F25-(IFERROR(LOOKUP(2,1/(('Daily AUM'!$D25:E25&lt;&gt;"")*(NAV!$D25:E25&lt;&gt;"")),'Daily AUM'!$D25:E25),"")*(NAV!F25/IFERROR(LOOKUP(2,1/(('Daily AUM'!$D25:E25&lt;&gt;"")*(NAV!$D25:E25&lt;&gt;"")),NAV!$D25:E25),"")))),0))</f>
        <v>-8.1316298737874604E-3</v>
      </c>
      <c r="G25" s="2">
        <f>IF(OR('Daily AUM'!G25="",NAV!G25=""),0,IFERROR(IF(OR(IFERROR(LOOKUP(2,1/(('Daily AUM'!$D25:F25&lt;&gt;"")*(NAV!$D25:F25&lt;&gt;"")),'Daily AUM'!$D25:F25),"")="",IFERROR(LOOKUP(2,1/(('Daily AUM'!$D25:F25&lt;&gt;"")*(NAV!$D25:F25&lt;&gt;"")),NAV!$D25:F25),"")=""),0,'Daily AUM'!G25-(IFERROR(LOOKUP(2,1/(('Daily AUM'!$D25:F25&lt;&gt;"")*(NAV!$D25:F25&lt;&gt;"")),'Daily AUM'!$D25:F25),"")*(NAV!G25/IFERROR(LOOKUP(2,1/(('Daily AUM'!$D25:F25&lt;&gt;"")*(NAV!$D25:F25&lt;&gt;"")),NAV!$D25:F25),"")))),0))</f>
        <v>-0.80308294870701502</v>
      </c>
      <c r="H25" s="2">
        <f>IF(OR('Daily AUM'!H25="",NAV!H25=""),0,IFERROR(IF(OR(IFERROR(LOOKUP(2,1/(('Daily AUM'!$D25:G25&lt;&gt;"")*(NAV!$D25:G25&lt;&gt;"")),'Daily AUM'!$D25:G25),"")="",IFERROR(LOOKUP(2,1/(('Daily AUM'!$D25:G25&lt;&gt;"")*(NAV!$D25:G25&lt;&gt;"")),NAV!$D25:G25),"")=""),0,'Daily AUM'!H25-(IFERROR(LOOKUP(2,1/(('Daily AUM'!$D25:G25&lt;&gt;"")*(NAV!$D25:G25&lt;&gt;"")),'Daily AUM'!$D25:G25),"")*(NAV!H25/IFERROR(LOOKUP(2,1/(('Daily AUM'!$D25:G25&lt;&gt;"")*(NAV!$D25:G25&lt;&gt;"")),NAV!$D25:G25),"")))),0))</f>
        <v>1.3506089407264881</v>
      </c>
      <c r="I25" s="2">
        <f>IF(OR('Daily AUM'!I25="",NAV!I25=""),0,IFERROR(IF(OR(IFERROR(LOOKUP(2,1/(('Daily AUM'!$D25:H25&lt;&gt;"")*(NAV!$D25:H25&lt;&gt;"")),'Daily AUM'!$D25:H25),"")="",IFERROR(LOOKUP(2,1/(('Daily AUM'!$D25:H25&lt;&gt;"")*(NAV!$D25:H25&lt;&gt;"")),NAV!$D25:H25),"")=""),0,'Daily AUM'!I25-(IFERROR(LOOKUP(2,1/(('Daily AUM'!$D25:H25&lt;&gt;"")*(NAV!$D25:H25&lt;&gt;"")),'Daily AUM'!$D25:H25),"")*(NAV!I25/IFERROR(LOOKUP(2,1/(('Daily AUM'!$D25:H25&lt;&gt;"")*(NAV!$D25:H25&lt;&gt;"")),NAV!$D25:H25),"")))),0))</f>
        <v>-0.87711379397023848</v>
      </c>
      <c r="J25" s="2">
        <f>IF(OR('Daily AUM'!J25="",NAV!J25=""),0,IFERROR(IF(OR(IFERROR(LOOKUP(2,1/(('Daily AUM'!$D25:I25&lt;&gt;"")*(NAV!$D25:I25&lt;&gt;"")),'Daily AUM'!$D25:I25),"")="",IFERROR(LOOKUP(2,1/(('Daily AUM'!$D25:I25&lt;&gt;"")*(NAV!$D25:I25&lt;&gt;"")),NAV!$D25:I25),"")=""),0,'Daily AUM'!J25-(IFERROR(LOOKUP(2,1/(('Daily AUM'!$D25:I25&lt;&gt;"")*(NAV!$D25:I25&lt;&gt;"")),'Daily AUM'!$D25:I25),"")*(NAV!J25/IFERROR(LOOKUP(2,1/(('Daily AUM'!$D25:I25&lt;&gt;"")*(NAV!$D25:I25&lt;&gt;"")),NAV!$D25:I25),"")))),0))</f>
        <v>1.3827035302811055</v>
      </c>
      <c r="K25" s="2">
        <f>IF(OR('Daily AUM'!K25="",NAV!K25=""),0,IFERROR(IF(OR(IFERROR(LOOKUP(2,1/(('Daily AUM'!$D25:J25&lt;&gt;"")*(NAV!$D25:J25&lt;&gt;"")),'Daily AUM'!$D25:J25),"")="",IFERROR(LOOKUP(2,1/(('Daily AUM'!$D25:J25&lt;&gt;"")*(NAV!$D25:J25&lt;&gt;"")),NAV!$D25:J25),"")=""),0,'Daily AUM'!K25-(IFERROR(LOOKUP(2,1/(('Daily AUM'!$D25:J25&lt;&gt;"")*(NAV!$D25:J25&lt;&gt;"")),'Daily AUM'!$D25:J25),"")*(NAV!K25/IFERROR(LOOKUP(2,1/(('Daily AUM'!$D25:J25&lt;&gt;"")*(NAV!$D25:J25&lt;&gt;"")),NAV!$D25:J25),"")))),0))</f>
        <v>-0.38141135586829478</v>
      </c>
      <c r="L25" s="2">
        <f>IF(OR('Daily AUM'!L25="",NAV!L25=""),0,IFERROR(IF(OR(IFERROR(LOOKUP(2,1/(('Daily AUM'!$D25:K25&lt;&gt;"")*(NAV!$D25:K25&lt;&gt;"")),'Daily AUM'!$D25:K25),"")="",IFERROR(LOOKUP(2,1/(('Daily AUM'!$D25:K25&lt;&gt;"")*(NAV!$D25:K25&lt;&gt;"")),NAV!$D25:K25),"")=""),0,'Daily AUM'!L25-(IFERROR(LOOKUP(2,1/(('Daily AUM'!$D25:K25&lt;&gt;"")*(NAV!$D25:K25&lt;&gt;"")),'Daily AUM'!$D25:K25),"")*(NAV!L25/IFERROR(LOOKUP(2,1/(('Daily AUM'!$D25:K25&lt;&gt;"")*(NAV!$D25:K25&lt;&gt;"")),NAV!$D25:K25),"")))),0))</f>
        <v>-1.0035734788398258</v>
      </c>
      <c r="M25" s="2">
        <f>IF(OR('Daily AUM'!M25="",NAV!M25=""),0,IFERROR(IF(OR(IFERROR(LOOKUP(2,1/(('Daily AUM'!$D25:L25&lt;&gt;"")*(NAV!$D25:L25&lt;&gt;"")),'Daily AUM'!$D25:L25),"")="",IFERROR(LOOKUP(2,1/(('Daily AUM'!$D25:L25&lt;&gt;"")*(NAV!$D25:L25&lt;&gt;"")),NAV!$D25:L25),"")=""),0,'Daily AUM'!M25-(IFERROR(LOOKUP(2,1/(('Daily AUM'!$D25:L25&lt;&gt;"")*(NAV!$D25:L25&lt;&gt;"")),'Daily AUM'!$D25:L25),"")*(NAV!M25/IFERROR(LOOKUP(2,1/(('Daily AUM'!$D25:L25&lt;&gt;"")*(NAV!$D25:L25&lt;&gt;"")),NAV!$D25:L25),"")))),0))</f>
        <v>3.0571984094804066</v>
      </c>
      <c r="N25" s="2">
        <f>IF(OR('Daily AUM'!N25="",NAV!N25=""),0,IFERROR(IF(OR(IFERROR(LOOKUP(2,1/(('Daily AUM'!$D25:M25&lt;&gt;"")*(NAV!$D25:M25&lt;&gt;"")),'Daily AUM'!$D25:M25),"")="",IFERROR(LOOKUP(2,1/(('Daily AUM'!$D25:M25&lt;&gt;"")*(NAV!$D25:M25&lt;&gt;"")),NAV!$D25:M25),"")=""),0,'Daily AUM'!N25-(IFERROR(LOOKUP(2,1/(('Daily AUM'!$D25:M25&lt;&gt;"")*(NAV!$D25:M25&lt;&gt;"")),'Daily AUM'!$D25:M25),"")*(NAV!N25/IFERROR(LOOKUP(2,1/(('Daily AUM'!$D25:M25&lt;&gt;"")*(NAV!$D25:M25&lt;&gt;"")),NAV!$D25:M25),"")))),0))</f>
        <v>-0.49527835478238558</v>
      </c>
      <c r="O25" s="2">
        <f>IF(OR('Daily AUM'!O25="",NAV!O25=""),0,IFERROR(IF(OR(IFERROR(LOOKUP(2,1/(('Daily AUM'!$D25:N25&lt;&gt;"")*(NAV!$D25:N25&lt;&gt;"")),'Daily AUM'!$D25:N25),"")="",IFERROR(LOOKUP(2,1/(('Daily AUM'!$D25:N25&lt;&gt;"")*(NAV!$D25:N25&lt;&gt;"")),NAV!$D25:N25),"")=""),0,'Daily AUM'!O25-(IFERROR(LOOKUP(2,1/(('Daily AUM'!$D25:N25&lt;&gt;"")*(NAV!$D25:N25&lt;&gt;"")),'Daily AUM'!$D25:N25),"")*(NAV!O25/IFERROR(LOOKUP(2,1/(('Daily AUM'!$D25:N25&lt;&gt;"")*(NAV!$D25:N25&lt;&gt;"")),NAV!$D25:N25),"")))),0))</f>
        <v>1.9615273238023292</v>
      </c>
      <c r="P25" s="2">
        <f>IF(OR('Daily AUM'!P25="",NAV!P25=""),0,IFERROR(IF(OR(IFERROR(LOOKUP(2,1/(('Daily AUM'!$D25:O25&lt;&gt;"")*(NAV!$D25:O25&lt;&gt;"")),'Daily AUM'!$D25:O25),"")="",IFERROR(LOOKUP(2,1/(('Daily AUM'!$D25:O25&lt;&gt;"")*(NAV!$D25:O25&lt;&gt;"")),NAV!$D25:O25),"")=""),0,'Daily AUM'!P25-(IFERROR(LOOKUP(2,1/(('Daily AUM'!$D25:O25&lt;&gt;"")*(NAV!$D25:O25&lt;&gt;"")),'Daily AUM'!$D25:O25),"")*(NAV!P25/IFERROR(LOOKUP(2,1/(('Daily AUM'!$D25:O25&lt;&gt;"")*(NAV!$D25:O25&lt;&gt;"")),NAV!$D25:O25),"")))),0))</f>
        <v>-1.0826624576366157</v>
      </c>
      <c r="Q25" s="2">
        <f>IF(OR('Daily AUM'!Q25="",NAV!Q25=""),0,IFERROR(IF(OR(IFERROR(LOOKUP(2,1/(('Daily AUM'!$D25:P25&lt;&gt;"")*(NAV!$D25:P25&lt;&gt;"")),'Daily AUM'!$D25:P25),"")="",IFERROR(LOOKUP(2,1/(('Daily AUM'!$D25:P25&lt;&gt;"")*(NAV!$D25:P25&lt;&gt;"")),NAV!$D25:P25),"")=""),0,'Daily AUM'!Q25-(IFERROR(LOOKUP(2,1/(('Daily AUM'!$D25:P25&lt;&gt;"")*(NAV!$D25:P25&lt;&gt;"")),'Daily AUM'!$D25:P25),"")*(NAV!Q25/IFERROR(LOOKUP(2,1/(('Daily AUM'!$D25:P25&lt;&gt;"")*(NAV!$D25:P25&lt;&gt;"")),NAV!$D25:P25),"")))),0))</f>
        <v>-0.32879551212499791</v>
      </c>
      <c r="R25" s="2">
        <f>IF(OR('Daily AUM'!R25="",NAV!R25=""),0,IFERROR(IF(OR(IFERROR(LOOKUP(2,1/(('Daily AUM'!$D25:Q25&lt;&gt;"")*(NAV!$D25:Q25&lt;&gt;"")),'Daily AUM'!$D25:Q25),"")="",IFERROR(LOOKUP(2,1/(('Daily AUM'!$D25:Q25&lt;&gt;"")*(NAV!$D25:Q25&lt;&gt;"")),NAV!$D25:Q25),"")=""),0,'Daily AUM'!R25-(IFERROR(LOOKUP(2,1/(('Daily AUM'!$D25:Q25&lt;&gt;"")*(NAV!$D25:Q25&lt;&gt;"")),'Daily AUM'!$D25:Q25),"")*(NAV!R25/IFERROR(LOOKUP(2,1/(('Daily AUM'!$D25:Q25&lt;&gt;"")*(NAV!$D25:Q25&lt;&gt;"")),NAV!$D25:Q25),"")))),0))</f>
        <v>1.0001997594590648</v>
      </c>
      <c r="S25" s="2">
        <f>IF(OR('Daily AUM'!S25="",NAV!S25=""),0,IFERROR(IF(OR(IFERROR(LOOKUP(2,1/(('Daily AUM'!$D25:R25&lt;&gt;"")*(NAV!$D25:R25&lt;&gt;"")),'Daily AUM'!$D25:R25),"")="",IFERROR(LOOKUP(2,1/(('Daily AUM'!$D25:R25&lt;&gt;"")*(NAV!$D25:R25&lt;&gt;"")),NAV!$D25:R25),"")=""),0,'Daily AUM'!S25-(IFERROR(LOOKUP(2,1/(('Daily AUM'!$D25:R25&lt;&gt;"")*(NAV!$D25:R25&lt;&gt;"")),'Daily AUM'!$D25:R25),"")*(NAV!S25/IFERROR(LOOKUP(2,1/(('Daily AUM'!$D25:R25&lt;&gt;"")*(NAV!$D25:R25&lt;&gt;"")),NAV!$D25:R25),"")))),0))</f>
        <v>-0.7995085431221014</v>
      </c>
      <c r="T25" s="2">
        <f>IF(OR('Daily AUM'!T25="",NAV!T25=""),0,IFERROR(IF(OR(IFERROR(LOOKUP(2,1/(('Daily AUM'!$D25:S25&lt;&gt;"")*(NAV!$D25:S25&lt;&gt;"")),'Daily AUM'!$D25:S25),"")="",IFERROR(LOOKUP(2,1/(('Daily AUM'!$D25:S25&lt;&gt;"")*(NAV!$D25:S25&lt;&gt;"")),NAV!$D25:S25),"")=""),0,'Daily AUM'!T25-(IFERROR(LOOKUP(2,1/(('Daily AUM'!$D25:S25&lt;&gt;"")*(NAV!$D25:S25&lt;&gt;"")),'Daily AUM'!$D25:S25),"")*(NAV!T25/IFERROR(LOOKUP(2,1/(('Daily AUM'!$D25:S25&lt;&gt;"")*(NAV!$D25:S25&lt;&gt;"")),NAV!$D25:S25),"")))),0))</f>
        <v>-1.1439928617846817</v>
      </c>
      <c r="U25" s="2">
        <f>IF(OR('Daily AUM'!U25="",NAV!U25=""),0,IFERROR(IF(OR(IFERROR(LOOKUP(2,1/(('Daily AUM'!$D25:T25&lt;&gt;"")*(NAV!$D25:T25&lt;&gt;"")),'Daily AUM'!$D25:T25),"")="",IFERROR(LOOKUP(2,1/(('Daily AUM'!$D25:T25&lt;&gt;"")*(NAV!$D25:T25&lt;&gt;"")),NAV!$D25:T25),"")=""),0,'Daily AUM'!U25-(IFERROR(LOOKUP(2,1/(('Daily AUM'!$D25:T25&lt;&gt;"")*(NAV!$D25:T25&lt;&gt;"")),'Daily AUM'!$D25:T25),"")*(NAV!U25/IFERROR(LOOKUP(2,1/(('Daily AUM'!$D25:T25&lt;&gt;"")*(NAV!$D25:T25&lt;&gt;"")),NAV!$D25:T25),"")))),0))</f>
        <v>-0.15840148420920741</v>
      </c>
      <c r="V25" s="2">
        <f>IF(OR('Daily AUM'!V25="",NAV!V25=""),0,IFERROR(IF(OR(IFERROR(LOOKUP(2,1/(('Daily AUM'!$D25:U25&lt;&gt;"")*(NAV!$D25:U25&lt;&gt;"")),'Daily AUM'!$D25:U25),"")="",IFERROR(LOOKUP(2,1/(('Daily AUM'!$D25:U25&lt;&gt;"")*(NAV!$D25:U25&lt;&gt;"")),NAV!$D25:U25),"")=""),0,'Daily AUM'!V25-(IFERROR(LOOKUP(2,1/(('Daily AUM'!$D25:U25&lt;&gt;"")*(NAV!$D25:U25&lt;&gt;"")),'Daily AUM'!$D25:U25),"")*(NAV!V25/IFERROR(LOOKUP(2,1/(('Daily AUM'!$D25:U25&lt;&gt;"")*(NAV!$D25:U25&lt;&gt;"")),NAV!$D25:U25),"")))),0))</f>
        <v>-1.3732978086700314</v>
      </c>
      <c r="W25" s="2">
        <f>IF(OR('Daily AUM'!W25="",NAV!W25=""),0,IFERROR(IF(OR(IFERROR(LOOKUP(2,1/(('Daily AUM'!$D25:V25&lt;&gt;"")*(NAV!$D25:V25&lt;&gt;"")),'Daily AUM'!$D25:V25),"")="",IFERROR(LOOKUP(2,1/(('Daily AUM'!$D25:V25&lt;&gt;"")*(NAV!$D25:V25&lt;&gt;"")),NAV!$D25:V25),"")=""),0,'Daily AUM'!W25-(IFERROR(LOOKUP(2,1/(('Daily AUM'!$D25:V25&lt;&gt;"")*(NAV!$D25:V25&lt;&gt;"")),'Daily AUM'!$D25:V25),"")*(NAV!W25/IFERROR(LOOKUP(2,1/(('Daily AUM'!$D25:V25&lt;&gt;"")*(NAV!$D25:V25&lt;&gt;"")),NAV!$D25:V25),"")))),0))</f>
        <v>-0.23311176715287729</v>
      </c>
      <c r="X25" s="2">
        <f>IF(OR('Daily AUM'!X25="",NAV!X25=""),0,IFERROR(IF(OR(IFERROR(LOOKUP(2,1/(('Daily AUM'!$D25:W25&lt;&gt;"")*(NAV!$D25:W25&lt;&gt;"")),'Daily AUM'!$D25:W25),"")="",IFERROR(LOOKUP(2,1/(('Daily AUM'!$D25:W25&lt;&gt;"")*(NAV!$D25:W25&lt;&gt;"")),NAV!$D25:W25),"")=""),0,'Daily AUM'!X25-(IFERROR(LOOKUP(2,1/(('Daily AUM'!$D25:W25&lt;&gt;"")*(NAV!$D25:W25&lt;&gt;"")),'Daily AUM'!$D25:W25),"")*(NAV!X25/IFERROR(LOOKUP(2,1/(('Daily AUM'!$D25:W25&lt;&gt;"")*(NAV!$D25:W25&lt;&gt;"")),NAV!$D25:W25),"")))),0))</f>
        <v>1.0542082917809239</v>
      </c>
      <c r="Y25" s="2">
        <f>IF(OR('Daily AUM'!Y25="",NAV!Y25=""),0,IFERROR(IF(OR(IFERROR(LOOKUP(2,1/(('Daily AUM'!$D25:X25&lt;&gt;"")*(NAV!$D25:X25&lt;&gt;"")),'Daily AUM'!$D25:X25),"")="",IFERROR(LOOKUP(2,1/(('Daily AUM'!$D25:X25&lt;&gt;"")*(NAV!$D25:X25&lt;&gt;"")),NAV!$D25:X25),"")=""),0,'Daily AUM'!Y25-(IFERROR(LOOKUP(2,1/(('Daily AUM'!$D25:X25&lt;&gt;"")*(NAV!$D25:X25&lt;&gt;"")),'Daily AUM'!$D25:X25),"")*(NAV!Y25/IFERROR(LOOKUP(2,1/(('Daily AUM'!$D25:X25&lt;&gt;"")*(NAV!$D25:X25&lt;&gt;"")),NAV!$D25:X25),"")))),0))</f>
        <v>-0.16894027557464142</v>
      </c>
      <c r="Z25" s="2">
        <f>IF(OR('Daily AUM'!Z25="",NAV!Z25=""),0,IFERROR(IF(OR(IFERROR(LOOKUP(2,1/(('Daily AUM'!$D25:Y25&lt;&gt;"")*(NAV!$D25:Y25&lt;&gt;"")),'Daily AUM'!$D25:Y25),"")="",IFERROR(LOOKUP(2,1/(('Daily AUM'!$D25:Y25&lt;&gt;"")*(NAV!$D25:Y25&lt;&gt;"")),NAV!$D25:Y25),"")=""),0,'Daily AUM'!Z25-(IFERROR(LOOKUP(2,1/(('Daily AUM'!$D25:Y25&lt;&gt;"")*(NAV!$D25:Y25&lt;&gt;"")),'Daily AUM'!$D25:Y25),"")*(NAV!Z25/IFERROR(LOOKUP(2,1/(('Daily AUM'!$D25:Y25&lt;&gt;"")*(NAV!$D25:Y25&lt;&gt;"")),NAV!$D25:Y25),"")))),0))</f>
        <v>-0.41543362181346311</v>
      </c>
      <c r="AA25" s="2">
        <f>IF(OR('Daily AUM'!AA25="",NAV!AA25=""),0,IFERROR(IF(OR(IFERROR(LOOKUP(2,1/(('Daily AUM'!$D25:Z25&lt;&gt;"")*(NAV!$D25:Z25&lt;&gt;"")),'Daily AUM'!$D25:Z25),"")="",IFERROR(LOOKUP(2,1/(('Daily AUM'!$D25:Z25&lt;&gt;"")*(NAV!$D25:Z25&lt;&gt;"")),NAV!$D25:Z25),"")=""),0,'Daily AUM'!AA25-(IFERROR(LOOKUP(2,1/(('Daily AUM'!$D25:Z25&lt;&gt;"")*(NAV!$D25:Z25&lt;&gt;"")),'Daily AUM'!$D25:Z25),"")*(NAV!AA25/IFERROR(LOOKUP(2,1/(('Daily AUM'!$D25:Z25&lt;&gt;"")*(NAV!$D25:Z25&lt;&gt;"")),NAV!$D25:Z25),"")))),0))</f>
        <v>-0.71074039385985088</v>
      </c>
      <c r="AB25" s="2">
        <f>IF(OR('Daily AUM'!AB25="",NAV!AB25=""),0,IFERROR(IF(OR(IFERROR(LOOKUP(2,1/(('Daily AUM'!$D25:AA25&lt;&gt;"")*(NAV!$D25:AA25&lt;&gt;"")),'Daily AUM'!$D25:AA25),"")="",IFERROR(LOOKUP(2,1/(('Daily AUM'!$D25:AA25&lt;&gt;"")*(NAV!$D25:AA25&lt;&gt;"")),NAV!$D25:AA25),"")=""),0,'Daily AUM'!AB25-(IFERROR(LOOKUP(2,1/(('Daily AUM'!$D25:AA25&lt;&gt;"")*(NAV!$D25:AA25&lt;&gt;"")),'Daily AUM'!$D25:AA25),"")*(NAV!AB25/IFERROR(LOOKUP(2,1/(('Daily AUM'!$D25:AA25&lt;&gt;"")*(NAV!$D25:AA25&lt;&gt;"")),NAV!$D25:AA25),"")))),0))</f>
        <v>0.38312086680889479</v>
      </c>
      <c r="AC25" s="2">
        <f>IF(OR('Daily AUM'!AC25="",NAV!AC25=""),0,IFERROR(IF(OR(IFERROR(LOOKUP(2,1/(('Daily AUM'!$D25:AB25&lt;&gt;"")*(NAV!$D25:AB25&lt;&gt;"")),'Daily AUM'!$D25:AB25),"")="",IFERROR(LOOKUP(2,1/(('Daily AUM'!$D25:AB25&lt;&gt;"")*(NAV!$D25:AB25&lt;&gt;"")),NAV!$D25:AB25),"")=""),0,'Daily AUM'!AC25-(IFERROR(LOOKUP(2,1/(('Daily AUM'!$D25:AB25&lt;&gt;"")*(NAV!$D25:AB25&lt;&gt;"")),'Daily AUM'!$D25:AB25),"")*(NAV!AC25/IFERROR(LOOKUP(2,1/(('Daily AUM'!$D25:AB25&lt;&gt;"")*(NAV!$D25:AB25&lt;&gt;"")),NAV!$D25:AB25),"")))),0))</f>
        <v>-1.1819511024095846</v>
      </c>
      <c r="AD25" s="2">
        <f>IF(OR('Daily AUM'!AD25="",NAV!AD25=""),0,IFERROR(IF(OR(IFERROR(LOOKUP(2,1/(('Daily AUM'!$D25:AC25&lt;&gt;"")*(NAV!$D25:AC25&lt;&gt;"")),'Daily AUM'!$D25:AC25),"")="",IFERROR(LOOKUP(2,1/(('Daily AUM'!$D25:AC25&lt;&gt;"")*(NAV!$D25:AC25&lt;&gt;"")),NAV!$D25:AC25),"")=""),0,'Daily AUM'!AD25-(IFERROR(LOOKUP(2,1/(('Daily AUM'!$D25:AC25&lt;&gt;"")*(NAV!$D25:AC25&lt;&gt;"")),'Daily AUM'!$D25:AC25),"")*(NAV!AD25/IFERROR(LOOKUP(2,1/(('Daily AUM'!$D25:AC25&lt;&gt;"")*(NAV!$D25:AC25&lt;&gt;"")),NAV!$D25:AC25),"")))),0))</f>
        <v>1.2387885561120129</v>
      </c>
      <c r="AE25" s="2">
        <f>IF(OR('Daily AUM'!AE25="",NAV!AE25=""),0,IFERROR(IF(OR(IFERROR(LOOKUP(2,1/(('Daily AUM'!$D25:AD25&lt;&gt;"")*(NAV!$D25:AD25&lt;&gt;"")),'Daily AUM'!$D25:AD25),"")="",IFERROR(LOOKUP(2,1/(('Daily AUM'!$D25:AD25&lt;&gt;"")*(NAV!$D25:AD25&lt;&gt;"")),NAV!$D25:AD25),"")=""),0,'Daily AUM'!AE25-(IFERROR(LOOKUP(2,1/(('Daily AUM'!$D25:AD25&lt;&gt;"")*(NAV!$D25:AD25&lt;&gt;"")),'Daily AUM'!$D25:AD25),"")*(NAV!AE25/IFERROR(LOOKUP(2,1/(('Daily AUM'!$D25:AD25&lt;&gt;"")*(NAV!$D25:AD25&lt;&gt;"")),NAV!$D25:AD25),"")))),0))</f>
        <v>-0.7822164480749052</v>
      </c>
      <c r="AF25" s="2">
        <f>IF(OR('Daily AUM'!AF25="",NAV!AF25=""),0,IFERROR(IF(OR(IFERROR(LOOKUP(2,1/(('Daily AUM'!$D25:AE25&lt;&gt;"")*(NAV!$D25:AE25&lt;&gt;"")),'Daily AUM'!$D25:AE25),"")="",IFERROR(LOOKUP(2,1/(('Daily AUM'!$D25:AE25&lt;&gt;"")*(NAV!$D25:AE25&lt;&gt;"")),NAV!$D25:AE25),"")=""),0,'Daily AUM'!AF25-(IFERROR(LOOKUP(2,1/(('Daily AUM'!$D25:AE25&lt;&gt;"")*(NAV!$D25:AE25&lt;&gt;"")),'Daily AUM'!$D25:AE25),"")*(NAV!AF25/IFERROR(LOOKUP(2,1/(('Daily AUM'!$D25:AE25&lt;&gt;"")*(NAV!$D25:AE25&lt;&gt;"")),NAV!$D25:AE25),"")))),0))</f>
        <v>2.2689978687612893</v>
      </c>
      <c r="AG25" s="2">
        <f>IF(OR('Daily AUM'!AG25="",NAV!AG25=""),0,IFERROR(IF(OR(IFERROR(LOOKUP(2,1/(('Daily AUM'!$D25:AF25&lt;&gt;"")*(NAV!$D25:AF25&lt;&gt;"")),'Daily AUM'!$D25:AF25),"")="",IFERROR(LOOKUP(2,1/(('Daily AUM'!$D25:AF25&lt;&gt;"")*(NAV!$D25:AF25&lt;&gt;"")),NAV!$D25:AF25),"")=""),0,'Daily AUM'!AG25-(IFERROR(LOOKUP(2,1/(('Daily AUM'!$D25:AF25&lt;&gt;"")*(NAV!$D25:AF25&lt;&gt;"")),'Daily AUM'!$D25:AF25),"")*(NAV!AG25/IFERROR(LOOKUP(2,1/(('Daily AUM'!$D25:AF25&lt;&gt;"")*(NAV!$D25:AF25&lt;&gt;"")),NAV!$D25:AF25),"")))),0))</f>
        <v>0.65541875625604007</v>
      </c>
      <c r="AH25" s="2">
        <f>IF(OR('Daily AUM'!AH25="",NAV!AH25=""),0,IFERROR(IF(OR(IFERROR(LOOKUP(2,1/(('Daily AUM'!$D25:AG25&lt;&gt;"")*(NAV!$D25:AG25&lt;&gt;"")),'Daily AUM'!$D25:AG25),"")="",IFERROR(LOOKUP(2,1/(('Daily AUM'!$D25:AG25&lt;&gt;"")*(NAV!$D25:AG25&lt;&gt;"")),NAV!$D25:AG25),"")=""),0,'Daily AUM'!AH25-(IFERROR(LOOKUP(2,1/(('Daily AUM'!$D25:AG25&lt;&gt;"")*(NAV!$D25:AG25&lt;&gt;"")),'Daily AUM'!$D25:AG25),"")*(NAV!AH25/IFERROR(LOOKUP(2,1/(('Daily AUM'!$D25:AG25&lt;&gt;"")*(NAV!$D25:AG25&lt;&gt;"")),NAV!$D25:AG25),"")))),0))</f>
        <v>-0.15263846006928361</v>
      </c>
      <c r="AI25" s="2">
        <f>IF(OR('Daily AUM'!AI25="",NAV!AI25=""),0,IFERROR(IF(OR(IFERROR(LOOKUP(2,1/(('Daily AUM'!$D25:AH25&lt;&gt;"")*(NAV!$D25:AH25&lt;&gt;"")),'Daily AUM'!$D25:AH25),"")="",IFERROR(LOOKUP(2,1/(('Daily AUM'!$D25:AH25&lt;&gt;"")*(NAV!$D25:AH25&lt;&gt;"")),NAV!$D25:AH25),"")=""),0,'Daily AUM'!AI25-(IFERROR(LOOKUP(2,1/(('Daily AUM'!$D25:AH25&lt;&gt;"")*(NAV!$D25:AH25&lt;&gt;"")),'Daily AUM'!$D25:AH25),"")*(NAV!AI25/IFERROR(LOOKUP(2,1/(('Daily AUM'!$D25:AH25&lt;&gt;"")*(NAV!$D25:AH25&lt;&gt;"")),NAV!$D25:AH25),"")))),0))</f>
        <v>-1.0941291918134084</v>
      </c>
      <c r="AJ25" s="2">
        <f>IF(OR('Daily AUM'!AJ25="",NAV!AJ25=""),0,IFERROR(IF(OR(IFERROR(LOOKUP(2,1/(('Daily AUM'!$D25:AI25&lt;&gt;"")*(NAV!$D25:AI25&lt;&gt;"")),'Daily AUM'!$D25:AI25),"")="",IFERROR(LOOKUP(2,1/(('Daily AUM'!$D25:AI25&lt;&gt;"")*(NAV!$D25:AI25&lt;&gt;"")),NAV!$D25:AI25),"")=""),0,'Daily AUM'!AJ25-(IFERROR(LOOKUP(2,1/(('Daily AUM'!$D25:AI25&lt;&gt;"")*(NAV!$D25:AI25&lt;&gt;"")),'Daily AUM'!$D25:AI25),"")*(NAV!AJ25/IFERROR(LOOKUP(2,1/(('Daily AUM'!$D25:AI25&lt;&gt;"")*(NAV!$D25:AI25&lt;&gt;"")),NAV!$D25:AI25),"")))),0))</f>
        <v>0.28305765271306882</v>
      </c>
      <c r="AK25" s="2">
        <f>IF(OR('Daily AUM'!AK25="",NAV!AK25=""),0,IFERROR(IF(OR(IFERROR(LOOKUP(2,1/(('Daily AUM'!$D25:AJ25&lt;&gt;"")*(NAV!$D25:AJ25&lt;&gt;"")),'Daily AUM'!$D25:AJ25),"")="",IFERROR(LOOKUP(2,1/(('Daily AUM'!$D25:AJ25&lt;&gt;"")*(NAV!$D25:AJ25&lt;&gt;"")),NAV!$D25:AJ25),"")=""),0,'Daily AUM'!AK25-(IFERROR(LOOKUP(2,1/(('Daily AUM'!$D25:AJ25&lt;&gt;"")*(NAV!$D25:AJ25&lt;&gt;"")),'Daily AUM'!$D25:AJ25),"")*(NAV!AK25/IFERROR(LOOKUP(2,1/(('Daily AUM'!$D25:AJ25&lt;&gt;"")*(NAV!$D25:AJ25&lt;&gt;"")),NAV!$D25:AJ25),"")))),0))</f>
        <v>-1.4313220968733731</v>
      </c>
      <c r="AL25" s="2">
        <f>IF(OR('Daily AUM'!AL25="",NAV!AL25=""),0,IFERROR(IF(OR(IFERROR(LOOKUP(2,1/(('Daily AUM'!$D25:AK25&lt;&gt;"")*(NAV!$D25:AK25&lt;&gt;"")),'Daily AUM'!$D25:AK25),"")="",IFERROR(LOOKUP(2,1/(('Daily AUM'!$D25:AK25&lt;&gt;"")*(NAV!$D25:AK25&lt;&gt;"")),NAV!$D25:AK25),"")=""),0,'Daily AUM'!AL25-(IFERROR(LOOKUP(2,1/(('Daily AUM'!$D25:AK25&lt;&gt;"")*(NAV!$D25:AK25&lt;&gt;"")),'Daily AUM'!$D25:AK25),"")*(NAV!AL25/IFERROR(LOOKUP(2,1/(('Daily AUM'!$D25:AK25&lt;&gt;"")*(NAV!$D25:AK25&lt;&gt;"")),NAV!$D25:AK25),"")))),0))</f>
        <v>-1.1198174816699975</v>
      </c>
      <c r="AM25" s="2">
        <f>IF(OR('Daily AUM'!AM25="",NAV!AM25=""),0,IFERROR(IF(OR(IFERROR(LOOKUP(2,1/(('Daily AUM'!$D25:AL25&lt;&gt;"")*(NAV!$D25:AL25&lt;&gt;"")),'Daily AUM'!$D25:AL25),"")="",IFERROR(LOOKUP(2,1/(('Daily AUM'!$D25:AL25&lt;&gt;"")*(NAV!$D25:AL25&lt;&gt;"")),NAV!$D25:AL25),"")=""),0,'Daily AUM'!AM25-(IFERROR(LOOKUP(2,1/(('Daily AUM'!$D25:AL25&lt;&gt;"")*(NAV!$D25:AL25&lt;&gt;"")),'Daily AUM'!$D25:AL25),"")*(NAV!AM25/IFERROR(LOOKUP(2,1/(('Daily AUM'!$D25:AL25&lt;&gt;"")*(NAV!$D25:AL25&lt;&gt;"")),NAV!$D25:AL25),"")))),0))</f>
        <v>1.1565192241832847</v>
      </c>
      <c r="AN25" s="2">
        <f>IF(OR('Daily AUM'!AN25="",NAV!AN25=""),0,IFERROR(IF(OR(IFERROR(LOOKUP(2,1/(('Daily AUM'!$D25:AM25&lt;&gt;"")*(NAV!$D25:AM25&lt;&gt;"")),'Daily AUM'!$D25:AM25),"")="",IFERROR(LOOKUP(2,1/(('Daily AUM'!$D25:AM25&lt;&gt;"")*(NAV!$D25:AM25&lt;&gt;"")),NAV!$D25:AM25),"")=""),0,'Daily AUM'!AN25-(IFERROR(LOOKUP(2,1/(('Daily AUM'!$D25:AM25&lt;&gt;"")*(NAV!$D25:AM25&lt;&gt;"")),'Daily AUM'!$D25:AM25),"")*(NAV!AN25/IFERROR(LOOKUP(2,1/(('Daily AUM'!$D25:AM25&lt;&gt;"")*(NAV!$D25:AM25&lt;&gt;"")),NAV!$D25:AM25),"")))),0))</f>
        <v>-0.71128481548748823</v>
      </c>
      <c r="AO25" s="2">
        <f>IF(OR('Daily AUM'!AO25="",NAV!AO25=""),0,IFERROR(IF(OR(IFERROR(LOOKUP(2,1/(('Daily AUM'!$D25:AN25&lt;&gt;"")*(NAV!$D25:AN25&lt;&gt;"")),'Daily AUM'!$D25:AN25),"")="",IFERROR(LOOKUP(2,1/(('Daily AUM'!$D25:AN25&lt;&gt;"")*(NAV!$D25:AN25&lt;&gt;"")),NAV!$D25:AN25),"")=""),0,'Daily AUM'!AO25-(IFERROR(LOOKUP(2,1/(('Daily AUM'!$D25:AN25&lt;&gt;"")*(NAV!$D25:AN25&lt;&gt;"")),'Daily AUM'!$D25:AN25),"")*(NAV!AO25/IFERROR(LOOKUP(2,1/(('Daily AUM'!$D25:AN25&lt;&gt;"")*(NAV!$D25:AN25&lt;&gt;"")),NAV!$D25:AN25),"")))),0))</f>
        <v>-0.71954898785588739</v>
      </c>
      <c r="AP25" s="2">
        <f>IF(OR('Daily AUM'!AP25="",NAV!AP25=""),0,IFERROR(IF(OR(IFERROR(LOOKUP(2,1/(('Daily AUM'!$D25:AO25&lt;&gt;"")*(NAV!$D25:AO25&lt;&gt;"")),'Daily AUM'!$D25:AO25),"")="",IFERROR(LOOKUP(2,1/(('Daily AUM'!$D25:AO25&lt;&gt;"")*(NAV!$D25:AO25&lt;&gt;"")),NAV!$D25:AO25),"")=""),0,'Daily AUM'!AP25-(IFERROR(LOOKUP(2,1/(('Daily AUM'!$D25:AO25&lt;&gt;"")*(NAV!$D25:AO25&lt;&gt;"")),'Daily AUM'!$D25:AO25),"")*(NAV!AP25/IFERROR(LOOKUP(2,1/(('Daily AUM'!$D25:AO25&lt;&gt;"")*(NAV!$D25:AO25&lt;&gt;"")),NAV!$D25:AO25),"")))),0))</f>
        <v>-1.1361875480224626</v>
      </c>
      <c r="AQ25" s="2">
        <f>IF(OR('Daily AUM'!AQ25="",NAV!AQ25=""),0,IFERROR(IF(OR(IFERROR(LOOKUP(2,1/(('Daily AUM'!$D25:AP25&lt;&gt;"")*(NAV!$D25:AP25&lt;&gt;"")),'Daily AUM'!$D25:AP25),"")="",IFERROR(LOOKUP(2,1/(('Daily AUM'!$D25:AP25&lt;&gt;"")*(NAV!$D25:AP25&lt;&gt;"")),NAV!$D25:AP25),"")=""),0,'Daily AUM'!AQ25-(IFERROR(LOOKUP(2,1/(('Daily AUM'!$D25:AP25&lt;&gt;"")*(NAV!$D25:AP25&lt;&gt;"")),'Daily AUM'!$D25:AP25),"")*(NAV!AQ25/IFERROR(LOOKUP(2,1/(('Daily AUM'!$D25:AP25&lt;&gt;"")*(NAV!$D25:AP25&lt;&gt;"")),NAV!$D25:AP25),"")))),0))</f>
        <v>-1.6446102211675679</v>
      </c>
      <c r="AR25" s="2">
        <f>IF(OR('Daily AUM'!AR25="",NAV!AR25=""),0,IFERROR(IF(OR(IFERROR(LOOKUP(2,1/(('Daily AUM'!$D25:AQ25&lt;&gt;"")*(NAV!$D25:AQ25&lt;&gt;"")),'Daily AUM'!$D25:AQ25),"")="",IFERROR(LOOKUP(2,1/(('Daily AUM'!$D25:AQ25&lt;&gt;"")*(NAV!$D25:AQ25&lt;&gt;"")),NAV!$D25:AQ25),"")=""),0,'Daily AUM'!AR25-(IFERROR(LOOKUP(2,1/(('Daily AUM'!$D25:AQ25&lt;&gt;"")*(NAV!$D25:AQ25&lt;&gt;"")),'Daily AUM'!$D25:AQ25),"")*(NAV!AR25/IFERROR(LOOKUP(2,1/(('Daily AUM'!$D25:AQ25&lt;&gt;"")*(NAV!$D25:AQ25&lt;&gt;"")),NAV!$D25:AQ25),"")))),0))</f>
        <v>-1.1694955578677764</v>
      </c>
      <c r="AS25" s="2">
        <f t="shared" si="0"/>
        <v>0.94914398321361659</v>
      </c>
      <c r="AT25" s="2">
        <f t="shared" si="1"/>
        <v>-6.2834730021504583</v>
      </c>
    </row>
    <row r="26" spans="1:46" x14ac:dyDescent="0.2">
      <c r="A26" t="s">
        <v>43</v>
      </c>
      <c r="B26" t="s">
        <v>19</v>
      </c>
      <c r="C26" t="s">
        <v>44</v>
      </c>
      <c r="D26" s="2">
        <f>0</f>
        <v>0</v>
      </c>
      <c r="E26" s="2">
        <f>IF(OR('Daily AUM'!E26="",NAV!E26=""),0,IFERROR(IF(OR(IFERROR(LOOKUP(2,1/(('Daily AUM'!$D26:D26&lt;&gt;"")*(NAV!$D26:D26&lt;&gt;"")),'Daily AUM'!$D26:D26),"")="",IFERROR(LOOKUP(2,1/(('Daily AUM'!$D26:D26&lt;&gt;"")*(NAV!$D26:D26&lt;&gt;"")),NAV!$D26:D26),"")=""),0,'Daily AUM'!E26-(IFERROR(LOOKUP(2,1/(('Daily AUM'!$D26:D26&lt;&gt;"")*(NAV!$D26:D26&lt;&gt;"")),'Daily AUM'!$D26:D26),"")*(NAV!E26/IFERROR(LOOKUP(2,1/(('Daily AUM'!$D26:D26&lt;&gt;"")*(NAV!$D26:D26&lt;&gt;"")),NAV!$D26:D26),"")))),0))</f>
        <v>-0.48154768900712952</v>
      </c>
      <c r="F26" s="2">
        <f>IF(OR('Daily AUM'!F26="",NAV!F26=""),0,IFERROR(IF(OR(IFERROR(LOOKUP(2,1/(('Daily AUM'!$D26:E26&lt;&gt;"")*(NAV!$D26:E26&lt;&gt;"")),'Daily AUM'!$D26:E26),"")="",IFERROR(LOOKUP(2,1/(('Daily AUM'!$D26:E26&lt;&gt;"")*(NAV!$D26:E26&lt;&gt;"")),NAV!$D26:E26),"")=""),0,'Daily AUM'!F26-(IFERROR(LOOKUP(2,1/(('Daily AUM'!$D26:E26&lt;&gt;"")*(NAV!$D26:E26&lt;&gt;"")),'Daily AUM'!$D26:E26),"")*(NAV!F26/IFERROR(LOOKUP(2,1/(('Daily AUM'!$D26:E26&lt;&gt;"")*(NAV!$D26:E26&lt;&gt;"")),NAV!$D26:E26),"")))),0))</f>
        <v>-1.4978100934968097E-2</v>
      </c>
      <c r="G26" s="2">
        <f>IF(OR('Daily AUM'!G26="",NAV!G26=""),0,IFERROR(IF(OR(IFERROR(LOOKUP(2,1/(('Daily AUM'!$D26:F26&lt;&gt;"")*(NAV!$D26:F26&lt;&gt;"")),'Daily AUM'!$D26:F26),"")="",IFERROR(LOOKUP(2,1/(('Daily AUM'!$D26:F26&lt;&gt;"")*(NAV!$D26:F26&lt;&gt;"")),NAV!$D26:F26),"")=""),0,'Daily AUM'!G26-(IFERROR(LOOKUP(2,1/(('Daily AUM'!$D26:F26&lt;&gt;"")*(NAV!$D26:F26&lt;&gt;"")),'Daily AUM'!$D26:F26),"")*(NAV!G26/IFERROR(LOOKUP(2,1/(('Daily AUM'!$D26:F26&lt;&gt;"")*(NAV!$D26:F26&lt;&gt;"")),NAV!$D26:F26),"")))),0))</f>
        <v>-5.9996805008158844</v>
      </c>
      <c r="H26" s="2">
        <f>IF(OR('Daily AUM'!H26="",NAV!H26=""),0,IFERROR(IF(OR(IFERROR(LOOKUP(2,1/(('Daily AUM'!$D26:G26&lt;&gt;"")*(NAV!$D26:G26&lt;&gt;"")),'Daily AUM'!$D26:G26),"")="",IFERROR(LOOKUP(2,1/(('Daily AUM'!$D26:G26&lt;&gt;"")*(NAV!$D26:G26&lt;&gt;"")),NAV!$D26:G26),"")=""),0,'Daily AUM'!H26-(IFERROR(LOOKUP(2,1/(('Daily AUM'!$D26:G26&lt;&gt;"")*(NAV!$D26:G26&lt;&gt;"")),'Daily AUM'!$D26:G26),"")*(NAV!H26/IFERROR(LOOKUP(2,1/(('Daily AUM'!$D26:G26&lt;&gt;"")*(NAV!$D26:G26&lt;&gt;"")),NAV!$D26:G26),"")))),0))</f>
        <v>6.4488561811012914</v>
      </c>
      <c r="I26" s="2">
        <f>IF(OR('Daily AUM'!I26="",NAV!I26=""),0,IFERROR(IF(OR(IFERROR(LOOKUP(2,1/(('Daily AUM'!$D26:H26&lt;&gt;"")*(NAV!$D26:H26&lt;&gt;"")),'Daily AUM'!$D26:H26),"")="",IFERROR(LOOKUP(2,1/(('Daily AUM'!$D26:H26&lt;&gt;"")*(NAV!$D26:H26&lt;&gt;"")),NAV!$D26:H26),"")=""),0,'Daily AUM'!I26-(IFERROR(LOOKUP(2,1/(('Daily AUM'!$D26:H26&lt;&gt;"")*(NAV!$D26:H26&lt;&gt;"")),'Daily AUM'!$D26:H26),"")*(NAV!I26/IFERROR(LOOKUP(2,1/(('Daily AUM'!$D26:H26&lt;&gt;"")*(NAV!$D26:H26&lt;&gt;"")),NAV!$D26:H26),"")))),0))</f>
        <v>2.3653292368981056</v>
      </c>
      <c r="J26" s="2">
        <f>IF(OR('Daily AUM'!J26="",NAV!J26=""),0,IFERROR(IF(OR(IFERROR(LOOKUP(2,1/(('Daily AUM'!$D26:I26&lt;&gt;"")*(NAV!$D26:I26&lt;&gt;"")),'Daily AUM'!$D26:I26),"")="",IFERROR(LOOKUP(2,1/(('Daily AUM'!$D26:I26&lt;&gt;"")*(NAV!$D26:I26&lt;&gt;"")),NAV!$D26:I26),"")=""),0,'Daily AUM'!J26-(IFERROR(LOOKUP(2,1/(('Daily AUM'!$D26:I26&lt;&gt;"")*(NAV!$D26:I26&lt;&gt;"")),'Daily AUM'!$D26:I26),"")*(NAV!J26/IFERROR(LOOKUP(2,1/(('Daily AUM'!$D26:I26&lt;&gt;"")*(NAV!$D26:I26&lt;&gt;"")),NAV!$D26:I26),"")))),0))</f>
        <v>6.1201811730206828</v>
      </c>
      <c r="K26" s="2">
        <f>IF(OR('Daily AUM'!K26="",NAV!K26=""),0,IFERROR(IF(OR(IFERROR(LOOKUP(2,1/(('Daily AUM'!$D26:J26&lt;&gt;"")*(NAV!$D26:J26&lt;&gt;"")),'Daily AUM'!$D26:J26),"")="",IFERROR(LOOKUP(2,1/(('Daily AUM'!$D26:J26&lt;&gt;"")*(NAV!$D26:J26&lt;&gt;"")),NAV!$D26:J26),"")=""),0,'Daily AUM'!K26-(IFERROR(LOOKUP(2,1/(('Daily AUM'!$D26:J26&lt;&gt;"")*(NAV!$D26:J26&lt;&gt;"")),'Daily AUM'!$D26:J26),"")*(NAV!K26/IFERROR(LOOKUP(2,1/(('Daily AUM'!$D26:J26&lt;&gt;"")*(NAV!$D26:J26&lt;&gt;"")),NAV!$D26:J26),"")))),0))</f>
        <v>1.7130490675590409</v>
      </c>
      <c r="L26" s="2">
        <f>IF(OR('Daily AUM'!L26="",NAV!L26=""),0,IFERROR(IF(OR(IFERROR(LOOKUP(2,1/(('Daily AUM'!$D26:K26&lt;&gt;"")*(NAV!$D26:K26&lt;&gt;"")),'Daily AUM'!$D26:K26),"")="",IFERROR(LOOKUP(2,1/(('Daily AUM'!$D26:K26&lt;&gt;"")*(NAV!$D26:K26&lt;&gt;"")),NAV!$D26:K26),"")=""),0,'Daily AUM'!L26-(IFERROR(LOOKUP(2,1/(('Daily AUM'!$D26:K26&lt;&gt;"")*(NAV!$D26:K26&lt;&gt;"")),'Daily AUM'!$D26:K26),"")*(NAV!L26/IFERROR(LOOKUP(2,1/(('Daily AUM'!$D26:K26&lt;&gt;"")*(NAV!$D26:K26&lt;&gt;"")),NAV!$D26:K26),"")))),0))</f>
        <v>-8.3836194979085121E-2</v>
      </c>
      <c r="M26" s="2">
        <f>IF(OR('Daily AUM'!M26="",NAV!M26=""),0,IFERROR(IF(OR(IFERROR(LOOKUP(2,1/(('Daily AUM'!$D26:L26&lt;&gt;"")*(NAV!$D26:L26&lt;&gt;"")),'Daily AUM'!$D26:L26),"")="",IFERROR(LOOKUP(2,1/(('Daily AUM'!$D26:L26&lt;&gt;"")*(NAV!$D26:L26&lt;&gt;"")),NAV!$D26:L26),"")=""),0,'Daily AUM'!M26-(IFERROR(LOOKUP(2,1/(('Daily AUM'!$D26:L26&lt;&gt;"")*(NAV!$D26:L26&lt;&gt;"")),'Daily AUM'!$D26:L26),"")*(NAV!M26/IFERROR(LOOKUP(2,1/(('Daily AUM'!$D26:L26&lt;&gt;"")*(NAV!$D26:L26&lt;&gt;"")),NAV!$D26:L26),"")))),0))</f>
        <v>14.50936076475773</v>
      </c>
      <c r="N26" s="2">
        <f>IF(OR('Daily AUM'!N26="",NAV!N26=""),0,IFERROR(IF(OR(IFERROR(LOOKUP(2,1/(('Daily AUM'!$D26:M26&lt;&gt;"")*(NAV!$D26:M26&lt;&gt;"")),'Daily AUM'!$D26:M26),"")="",IFERROR(LOOKUP(2,1/(('Daily AUM'!$D26:M26&lt;&gt;"")*(NAV!$D26:M26&lt;&gt;"")),NAV!$D26:M26),"")=""),0,'Daily AUM'!N26-(IFERROR(LOOKUP(2,1/(('Daily AUM'!$D26:M26&lt;&gt;"")*(NAV!$D26:M26&lt;&gt;"")),'Daily AUM'!$D26:M26),"")*(NAV!N26/IFERROR(LOOKUP(2,1/(('Daily AUM'!$D26:M26&lt;&gt;"")*(NAV!$D26:M26&lt;&gt;"")),NAV!$D26:M26),"")))),0))</f>
        <v>4.0891676337450917</v>
      </c>
      <c r="O26" s="2">
        <f>IF(OR('Daily AUM'!O26="",NAV!O26=""),0,IFERROR(IF(OR(IFERROR(LOOKUP(2,1/(('Daily AUM'!$D26:N26&lt;&gt;"")*(NAV!$D26:N26&lt;&gt;"")),'Daily AUM'!$D26:N26),"")="",IFERROR(LOOKUP(2,1/(('Daily AUM'!$D26:N26&lt;&gt;"")*(NAV!$D26:N26&lt;&gt;"")),NAV!$D26:N26),"")=""),0,'Daily AUM'!O26-(IFERROR(LOOKUP(2,1/(('Daily AUM'!$D26:N26&lt;&gt;"")*(NAV!$D26:N26&lt;&gt;"")),'Daily AUM'!$D26:N26),"")*(NAV!O26/IFERROR(LOOKUP(2,1/(('Daily AUM'!$D26:N26&lt;&gt;"")*(NAV!$D26:N26&lt;&gt;"")),NAV!$D26:N26),"")))),0))</f>
        <v>7.6355372771758994</v>
      </c>
      <c r="P26" s="2">
        <f>IF(OR('Daily AUM'!P26="",NAV!P26=""),0,IFERROR(IF(OR(IFERROR(LOOKUP(2,1/(('Daily AUM'!$D26:O26&lt;&gt;"")*(NAV!$D26:O26&lt;&gt;"")),'Daily AUM'!$D26:O26),"")="",IFERROR(LOOKUP(2,1/(('Daily AUM'!$D26:O26&lt;&gt;"")*(NAV!$D26:O26&lt;&gt;"")),NAV!$D26:O26),"")=""),0,'Daily AUM'!P26-(IFERROR(LOOKUP(2,1/(('Daily AUM'!$D26:O26&lt;&gt;"")*(NAV!$D26:O26&lt;&gt;"")),'Daily AUM'!$D26:O26),"")*(NAV!P26/IFERROR(LOOKUP(2,1/(('Daily AUM'!$D26:O26&lt;&gt;"")*(NAV!$D26:O26&lt;&gt;"")),NAV!$D26:O26),"")))),0))</f>
        <v>0.41383593046339229</v>
      </c>
      <c r="Q26" s="2">
        <f>IF(OR('Daily AUM'!Q26="",NAV!Q26=""),0,IFERROR(IF(OR(IFERROR(LOOKUP(2,1/(('Daily AUM'!$D26:P26&lt;&gt;"")*(NAV!$D26:P26&lt;&gt;"")),'Daily AUM'!$D26:P26),"")="",IFERROR(LOOKUP(2,1/(('Daily AUM'!$D26:P26&lt;&gt;"")*(NAV!$D26:P26&lt;&gt;"")),NAV!$D26:P26),"")=""),0,'Daily AUM'!Q26-(IFERROR(LOOKUP(2,1/(('Daily AUM'!$D26:P26&lt;&gt;"")*(NAV!$D26:P26&lt;&gt;"")),'Daily AUM'!$D26:P26),"")*(NAV!Q26/IFERROR(LOOKUP(2,1/(('Daily AUM'!$D26:P26&lt;&gt;"")*(NAV!$D26:P26&lt;&gt;"")),NAV!$D26:P26),"")))),0))</f>
        <v>-2.7563530212064506</v>
      </c>
      <c r="R26" s="2">
        <f>IF(OR('Daily AUM'!R26="",NAV!R26=""),0,IFERROR(IF(OR(IFERROR(LOOKUP(2,1/(('Daily AUM'!$D26:Q26&lt;&gt;"")*(NAV!$D26:Q26&lt;&gt;"")),'Daily AUM'!$D26:Q26),"")="",IFERROR(LOOKUP(2,1/(('Daily AUM'!$D26:Q26&lt;&gt;"")*(NAV!$D26:Q26&lt;&gt;"")),NAV!$D26:Q26),"")=""),0,'Daily AUM'!R26-(IFERROR(LOOKUP(2,1/(('Daily AUM'!$D26:Q26&lt;&gt;"")*(NAV!$D26:Q26&lt;&gt;"")),'Daily AUM'!$D26:Q26),"")*(NAV!R26/IFERROR(LOOKUP(2,1/(('Daily AUM'!$D26:Q26&lt;&gt;"")*(NAV!$D26:Q26&lt;&gt;"")),NAV!$D26:Q26),"")))),0))</f>
        <v>-1.3456150373604032</v>
      </c>
      <c r="S26" s="2">
        <f>IF(OR('Daily AUM'!S26="",NAV!S26=""),0,IFERROR(IF(OR(IFERROR(LOOKUP(2,1/(('Daily AUM'!$D26:R26&lt;&gt;"")*(NAV!$D26:R26&lt;&gt;"")),'Daily AUM'!$D26:R26),"")="",IFERROR(LOOKUP(2,1/(('Daily AUM'!$D26:R26&lt;&gt;"")*(NAV!$D26:R26&lt;&gt;"")),NAV!$D26:R26),"")=""),0,'Daily AUM'!S26-(IFERROR(LOOKUP(2,1/(('Daily AUM'!$D26:R26&lt;&gt;"")*(NAV!$D26:R26&lt;&gt;"")),'Daily AUM'!$D26:R26),"")*(NAV!S26/IFERROR(LOOKUP(2,1/(('Daily AUM'!$D26:R26&lt;&gt;"")*(NAV!$D26:R26&lt;&gt;"")),NAV!$D26:R26),"")))),0))</f>
        <v>-1.0906870527833235</v>
      </c>
      <c r="T26" s="2">
        <f>IF(OR('Daily AUM'!T26="",NAV!T26=""),0,IFERROR(IF(OR(IFERROR(LOOKUP(2,1/(('Daily AUM'!$D26:S26&lt;&gt;"")*(NAV!$D26:S26&lt;&gt;"")),'Daily AUM'!$D26:S26),"")="",IFERROR(LOOKUP(2,1/(('Daily AUM'!$D26:S26&lt;&gt;"")*(NAV!$D26:S26&lt;&gt;"")),NAV!$D26:S26),"")=""),0,'Daily AUM'!T26-(IFERROR(LOOKUP(2,1/(('Daily AUM'!$D26:S26&lt;&gt;"")*(NAV!$D26:S26&lt;&gt;"")),'Daily AUM'!$D26:S26),"")*(NAV!T26/IFERROR(LOOKUP(2,1/(('Daily AUM'!$D26:S26&lt;&gt;"")*(NAV!$D26:S26&lt;&gt;"")),NAV!$D26:S26),"")))),0))</f>
        <v>-1.0738513982978475</v>
      </c>
      <c r="U26" s="2">
        <f>IF(OR('Daily AUM'!U26="",NAV!U26=""),0,IFERROR(IF(OR(IFERROR(LOOKUP(2,1/(('Daily AUM'!$D26:T26&lt;&gt;"")*(NAV!$D26:T26&lt;&gt;"")),'Daily AUM'!$D26:T26),"")="",IFERROR(LOOKUP(2,1/(('Daily AUM'!$D26:T26&lt;&gt;"")*(NAV!$D26:T26&lt;&gt;"")),NAV!$D26:T26),"")=""),0,'Daily AUM'!U26-(IFERROR(LOOKUP(2,1/(('Daily AUM'!$D26:T26&lt;&gt;"")*(NAV!$D26:T26&lt;&gt;"")),'Daily AUM'!$D26:T26),"")*(NAV!U26/IFERROR(LOOKUP(2,1/(('Daily AUM'!$D26:T26&lt;&gt;"")*(NAV!$D26:T26&lt;&gt;"")),NAV!$D26:T26),"")))),0))</f>
        <v>-0.52251228366367286</v>
      </c>
      <c r="V26" s="2">
        <f>IF(OR('Daily AUM'!V26="",NAV!V26=""),0,IFERROR(IF(OR(IFERROR(LOOKUP(2,1/(('Daily AUM'!$D26:U26&lt;&gt;"")*(NAV!$D26:U26&lt;&gt;"")),'Daily AUM'!$D26:U26),"")="",IFERROR(LOOKUP(2,1/(('Daily AUM'!$D26:U26&lt;&gt;"")*(NAV!$D26:U26&lt;&gt;"")),NAV!$D26:U26),"")=""),0,'Daily AUM'!V26-(IFERROR(LOOKUP(2,1/(('Daily AUM'!$D26:U26&lt;&gt;"")*(NAV!$D26:U26&lt;&gt;"")),'Daily AUM'!$D26:U26),"")*(NAV!V26/IFERROR(LOOKUP(2,1/(('Daily AUM'!$D26:U26&lt;&gt;"")*(NAV!$D26:U26&lt;&gt;"")),NAV!$D26:U26),"")))),0))</f>
        <v>1.1263647792547999</v>
      </c>
      <c r="W26" s="2">
        <f>IF(OR('Daily AUM'!W26="",NAV!W26=""),0,IFERROR(IF(OR(IFERROR(LOOKUP(2,1/(('Daily AUM'!$D26:V26&lt;&gt;"")*(NAV!$D26:V26&lt;&gt;"")),'Daily AUM'!$D26:V26),"")="",IFERROR(LOOKUP(2,1/(('Daily AUM'!$D26:V26&lt;&gt;"")*(NAV!$D26:V26&lt;&gt;"")),NAV!$D26:V26),"")=""),0,'Daily AUM'!W26-(IFERROR(LOOKUP(2,1/(('Daily AUM'!$D26:V26&lt;&gt;"")*(NAV!$D26:V26&lt;&gt;"")),'Daily AUM'!$D26:V26),"")*(NAV!W26/IFERROR(LOOKUP(2,1/(('Daily AUM'!$D26:V26&lt;&gt;"")*(NAV!$D26:V26&lt;&gt;"")),NAV!$D26:V26),"")))),0))</f>
        <v>-1.8460834809302469</v>
      </c>
      <c r="X26" s="2">
        <f>IF(OR('Daily AUM'!X26="",NAV!X26=""),0,IFERROR(IF(OR(IFERROR(LOOKUP(2,1/(('Daily AUM'!$D26:W26&lt;&gt;"")*(NAV!$D26:W26&lt;&gt;"")),'Daily AUM'!$D26:W26),"")="",IFERROR(LOOKUP(2,1/(('Daily AUM'!$D26:W26&lt;&gt;"")*(NAV!$D26:W26&lt;&gt;"")),NAV!$D26:W26),"")=""),0,'Daily AUM'!X26-(IFERROR(LOOKUP(2,1/(('Daily AUM'!$D26:W26&lt;&gt;"")*(NAV!$D26:W26&lt;&gt;"")),'Daily AUM'!$D26:W26),"")*(NAV!X26/IFERROR(LOOKUP(2,1/(('Daily AUM'!$D26:W26&lt;&gt;"")*(NAV!$D26:W26&lt;&gt;"")),NAV!$D26:W26),"")))),0))</f>
        <v>3.8405178430148226</v>
      </c>
      <c r="Y26" s="2">
        <f>IF(OR('Daily AUM'!Y26="",NAV!Y26=""),0,IFERROR(IF(OR(IFERROR(LOOKUP(2,1/(('Daily AUM'!$D26:X26&lt;&gt;"")*(NAV!$D26:X26&lt;&gt;"")),'Daily AUM'!$D26:X26),"")="",IFERROR(LOOKUP(2,1/(('Daily AUM'!$D26:X26&lt;&gt;"")*(NAV!$D26:X26&lt;&gt;"")),NAV!$D26:X26),"")=""),0,'Daily AUM'!Y26-(IFERROR(LOOKUP(2,1/(('Daily AUM'!$D26:X26&lt;&gt;"")*(NAV!$D26:X26&lt;&gt;"")),'Daily AUM'!$D26:X26),"")*(NAV!Y26/IFERROR(LOOKUP(2,1/(('Daily AUM'!$D26:X26&lt;&gt;"")*(NAV!$D26:X26&lt;&gt;"")),NAV!$D26:X26),"")))),0))</f>
        <v>-2.5304215289033891</v>
      </c>
      <c r="Z26" s="2">
        <f>IF(OR('Daily AUM'!Z26="",NAV!Z26=""),0,IFERROR(IF(OR(IFERROR(LOOKUP(2,1/(('Daily AUM'!$D26:Y26&lt;&gt;"")*(NAV!$D26:Y26&lt;&gt;"")),'Daily AUM'!$D26:Y26),"")="",IFERROR(LOOKUP(2,1/(('Daily AUM'!$D26:Y26&lt;&gt;"")*(NAV!$D26:Y26&lt;&gt;"")),NAV!$D26:Y26),"")=""),0,'Daily AUM'!Z26-(IFERROR(LOOKUP(2,1/(('Daily AUM'!$D26:Y26&lt;&gt;"")*(NAV!$D26:Y26&lt;&gt;"")),'Daily AUM'!$D26:Y26),"")*(NAV!Z26/IFERROR(LOOKUP(2,1/(('Daily AUM'!$D26:Y26&lt;&gt;"")*(NAV!$D26:Y26&lt;&gt;"")),NAV!$D26:Y26),"")))),0))</f>
        <v>0.77163850461874972</v>
      </c>
      <c r="AA26" s="2">
        <f>IF(OR('Daily AUM'!AA26="",NAV!AA26=""),0,IFERROR(IF(OR(IFERROR(LOOKUP(2,1/(('Daily AUM'!$D26:Z26&lt;&gt;"")*(NAV!$D26:Z26&lt;&gt;"")),'Daily AUM'!$D26:Z26),"")="",IFERROR(LOOKUP(2,1/(('Daily AUM'!$D26:Z26&lt;&gt;"")*(NAV!$D26:Z26&lt;&gt;"")),NAV!$D26:Z26),"")=""),0,'Daily AUM'!AA26-(IFERROR(LOOKUP(2,1/(('Daily AUM'!$D26:Z26&lt;&gt;"")*(NAV!$D26:Z26&lt;&gt;"")),'Daily AUM'!$D26:Z26),"")*(NAV!AA26/IFERROR(LOOKUP(2,1/(('Daily AUM'!$D26:Z26&lt;&gt;"")*(NAV!$D26:Z26&lt;&gt;"")),NAV!$D26:Z26),"")))),0))</f>
        <v>-3.7952239987353096</v>
      </c>
      <c r="AB26" s="2">
        <f>IF(OR('Daily AUM'!AB26="",NAV!AB26=""),0,IFERROR(IF(OR(IFERROR(LOOKUP(2,1/(('Daily AUM'!$D26:AA26&lt;&gt;"")*(NAV!$D26:AA26&lt;&gt;"")),'Daily AUM'!$D26:AA26),"")="",IFERROR(LOOKUP(2,1/(('Daily AUM'!$D26:AA26&lt;&gt;"")*(NAV!$D26:AA26&lt;&gt;"")),NAV!$D26:AA26),"")=""),0,'Daily AUM'!AB26-(IFERROR(LOOKUP(2,1/(('Daily AUM'!$D26:AA26&lt;&gt;"")*(NAV!$D26:AA26&lt;&gt;"")),'Daily AUM'!$D26:AA26),"")*(NAV!AB26/IFERROR(LOOKUP(2,1/(('Daily AUM'!$D26:AA26&lt;&gt;"")*(NAV!$D26:AA26&lt;&gt;"")),NAV!$D26:AA26),"")))),0))</f>
        <v>1.3489801511313999</v>
      </c>
      <c r="AC26" s="2">
        <f>IF(OR('Daily AUM'!AC26="",NAV!AC26=""),0,IFERROR(IF(OR(IFERROR(LOOKUP(2,1/(('Daily AUM'!$D26:AB26&lt;&gt;"")*(NAV!$D26:AB26&lt;&gt;"")),'Daily AUM'!$D26:AB26),"")="",IFERROR(LOOKUP(2,1/(('Daily AUM'!$D26:AB26&lt;&gt;"")*(NAV!$D26:AB26&lt;&gt;"")),NAV!$D26:AB26),"")=""),0,'Daily AUM'!AC26-(IFERROR(LOOKUP(2,1/(('Daily AUM'!$D26:AB26&lt;&gt;"")*(NAV!$D26:AB26&lt;&gt;"")),'Daily AUM'!$D26:AB26),"")*(NAV!AC26/IFERROR(LOOKUP(2,1/(('Daily AUM'!$D26:AB26&lt;&gt;"")*(NAV!$D26:AB26&lt;&gt;"")),NAV!$D26:AB26),"")))),0))</f>
        <v>-15.481602183870564</v>
      </c>
      <c r="AD26" s="2">
        <f>IF(OR('Daily AUM'!AD26="",NAV!AD26=""),0,IFERROR(IF(OR(IFERROR(LOOKUP(2,1/(('Daily AUM'!$D26:AC26&lt;&gt;"")*(NAV!$D26:AC26&lt;&gt;"")),'Daily AUM'!$D26:AC26),"")="",IFERROR(LOOKUP(2,1/(('Daily AUM'!$D26:AC26&lt;&gt;"")*(NAV!$D26:AC26&lt;&gt;"")),NAV!$D26:AC26),"")=""),0,'Daily AUM'!AD26-(IFERROR(LOOKUP(2,1/(('Daily AUM'!$D26:AC26&lt;&gt;"")*(NAV!$D26:AC26&lt;&gt;"")),'Daily AUM'!$D26:AC26),"")*(NAV!AD26/IFERROR(LOOKUP(2,1/(('Daily AUM'!$D26:AC26&lt;&gt;"")*(NAV!$D26:AC26&lt;&gt;"")),NAV!$D26:AC26),"")))),0))</f>
        <v>3.9103327622433426</v>
      </c>
      <c r="AE26" s="2">
        <f>IF(OR('Daily AUM'!AE26="",NAV!AE26=""),0,IFERROR(IF(OR(IFERROR(LOOKUP(2,1/(('Daily AUM'!$D26:AD26&lt;&gt;"")*(NAV!$D26:AD26&lt;&gt;"")),'Daily AUM'!$D26:AD26),"")="",IFERROR(LOOKUP(2,1/(('Daily AUM'!$D26:AD26&lt;&gt;"")*(NAV!$D26:AD26&lt;&gt;"")),NAV!$D26:AD26),"")=""),0,'Daily AUM'!AE26-(IFERROR(LOOKUP(2,1/(('Daily AUM'!$D26:AD26&lt;&gt;"")*(NAV!$D26:AD26&lt;&gt;"")),'Daily AUM'!$D26:AD26),"")*(NAV!AE26/IFERROR(LOOKUP(2,1/(('Daily AUM'!$D26:AD26&lt;&gt;"")*(NAV!$D26:AD26&lt;&gt;"")),NAV!$D26:AD26),"")))),0))</f>
        <v>5.870206601684913E-3</v>
      </c>
      <c r="AF26" s="2">
        <f>IF(OR('Daily AUM'!AF26="",NAV!AF26=""),0,IFERROR(IF(OR(IFERROR(LOOKUP(2,1/(('Daily AUM'!$D26:AE26&lt;&gt;"")*(NAV!$D26:AE26&lt;&gt;"")),'Daily AUM'!$D26:AE26),"")="",IFERROR(LOOKUP(2,1/(('Daily AUM'!$D26:AE26&lt;&gt;"")*(NAV!$D26:AE26&lt;&gt;"")),NAV!$D26:AE26),"")=""),0,'Daily AUM'!AF26-(IFERROR(LOOKUP(2,1/(('Daily AUM'!$D26:AE26&lt;&gt;"")*(NAV!$D26:AE26&lt;&gt;"")),'Daily AUM'!$D26:AE26),"")*(NAV!AF26/IFERROR(LOOKUP(2,1/(('Daily AUM'!$D26:AE26&lt;&gt;"")*(NAV!$D26:AE26&lt;&gt;"")),NAV!$D26:AE26),"")))),0))</f>
        <v>10.443308251564304</v>
      </c>
      <c r="AG26" s="2">
        <f>IF(OR('Daily AUM'!AG26="",NAV!AG26=""),0,IFERROR(IF(OR(IFERROR(LOOKUP(2,1/(('Daily AUM'!$D26:AF26&lt;&gt;"")*(NAV!$D26:AF26&lt;&gt;"")),'Daily AUM'!$D26:AF26),"")="",IFERROR(LOOKUP(2,1/(('Daily AUM'!$D26:AF26&lt;&gt;"")*(NAV!$D26:AF26&lt;&gt;"")),NAV!$D26:AF26),"")=""),0,'Daily AUM'!AG26-(IFERROR(LOOKUP(2,1/(('Daily AUM'!$D26:AF26&lt;&gt;"")*(NAV!$D26:AF26&lt;&gt;"")),'Daily AUM'!$D26:AF26),"")*(NAV!AG26/IFERROR(LOOKUP(2,1/(('Daily AUM'!$D26:AF26&lt;&gt;"")*(NAV!$D26:AF26&lt;&gt;"")),NAV!$D26:AF26),"")))),0))</f>
        <v>-3.0171414561009442</v>
      </c>
      <c r="AH26" s="2">
        <f>IF(OR('Daily AUM'!AH26="",NAV!AH26=""),0,IFERROR(IF(OR(IFERROR(LOOKUP(2,1/(('Daily AUM'!$D26:AG26&lt;&gt;"")*(NAV!$D26:AG26&lt;&gt;"")),'Daily AUM'!$D26:AG26),"")="",IFERROR(LOOKUP(2,1/(('Daily AUM'!$D26:AG26&lt;&gt;"")*(NAV!$D26:AG26&lt;&gt;"")),NAV!$D26:AG26),"")=""),0,'Daily AUM'!AH26-(IFERROR(LOOKUP(2,1/(('Daily AUM'!$D26:AG26&lt;&gt;"")*(NAV!$D26:AG26&lt;&gt;"")),'Daily AUM'!$D26:AG26),"")*(NAV!AH26/IFERROR(LOOKUP(2,1/(('Daily AUM'!$D26:AG26&lt;&gt;"")*(NAV!$D26:AG26&lt;&gt;"")),NAV!$D26:AG26),"")))),0))</f>
        <v>-1.8089672622663784</v>
      </c>
      <c r="AI26" s="2">
        <f>IF(OR('Daily AUM'!AI26="",NAV!AI26=""),0,IFERROR(IF(OR(IFERROR(LOOKUP(2,1/(('Daily AUM'!$D26:AH26&lt;&gt;"")*(NAV!$D26:AH26&lt;&gt;"")),'Daily AUM'!$D26:AH26),"")="",IFERROR(LOOKUP(2,1/(('Daily AUM'!$D26:AH26&lt;&gt;"")*(NAV!$D26:AH26&lt;&gt;"")),NAV!$D26:AH26),"")=""),0,'Daily AUM'!AI26-(IFERROR(LOOKUP(2,1/(('Daily AUM'!$D26:AH26&lt;&gt;"")*(NAV!$D26:AH26&lt;&gt;"")),'Daily AUM'!$D26:AH26),"")*(NAV!AI26/IFERROR(LOOKUP(2,1/(('Daily AUM'!$D26:AH26&lt;&gt;"")*(NAV!$D26:AH26&lt;&gt;"")),NAV!$D26:AH26),"")))),0))</f>
        <v>-1.7685699897701852</v>
      </c>
      <c r="AJ26" s="2">
        <f>IF(OR('Daily AUM'!AJ26="",NAV!AJ26=""),0,IFERROR(IF(OR(IFERROR(LOOKUP(2,1/(('Daily AUM'!$D26:AI26&lt;&gt;"")*(NAV!$D26:AI26&lt;&gt;"")),'Daily AUM'!$D26:AI26),"")="",IFERROR(LOOKUP(2,1/(('Daily AUM'!$D26:AI26&lt;&gt;"")*(NAV!$D26:AI26&lt;&gt;"")),NAV!$D26:AI26),"")=""),0,'Daily AUM'!AJ26-(IFERROR(LOOKUP(2,1/(('Daily AUM'!$D26:AI26&lt;&gt;"")*(NAV!$D26:AI26&lt;&gt;"")),'Daily AUM'!$D26:AI26),"")*(NAV!AJ26/IFERROR(LOOKUP(2,1/(('Daily AUM'!$D26:AI26&lt;&gt;"")*(NAV!$D26:AI26&lt;&gt;"")),NAV!$D26:AI26),"")))),0))</f>
        <v>7.0668208838251303</v>
      </c>
      <c r="AK26" s="2">
        <f>IF(OR('Daily AUM'!AK26="",NAV!AK26=""),0,IFERROR(IF(OR(IFERROR(LOOKUP(2,1/(('Daily AUM'!$D26:AJ26&lt;&gt;"")*(NAV!$D26:AJ26&lt;&gt;"")),'Daily AUM'!$D26:AJ26),"")="",IFERROR(LOOKUP(2,1/(('Daily AUM'!$D26:AJ26&lt;&gt;"")*(NAV!$D26:AJ26&lt;&gt;"")),NAV!$D26:AJ26),"")=""),0,'Daily AUM'!AK26-(IFERROR(LOOKUP(2,1/(('Daily AUM'!$D26:AJ26&lt;&gt;"")*(NAV!$D26:AJ26&lt;&gt;"")),'Daily AUM'!$D26:AJ26),"")*(NAV!AK26/IFERROR(LOOKUP(2,1/(('Daily AUM'!$D26:AJ26&lt;&gt;"")*(NAV!$D26:AJ26&lt;&gt;"")),NAV!$D26:AJ26),"")))),0))</f>
        <v>-4.9970010266333702</v>
      </c>
      <c r="AL26" s="2">
        <f>IF(OR('Daily AUM'!AL26="",NAV!AL26=""),0,IFERROR(IF(OR(IFERROR(LOOKUP(2,1/(('Daily AUM'!$D26:AK26&lt;&gt;"")*(NAV!$D26:AK26&lt;&gt;"")),'Daily AUM'!$D26:AK26),"")="",IFERROR(LOOKUP(2,1/(('Daily AUM'!$D26:AK26&lt;&gt;"")*(NAV!$D26:AK26&lt;&gt;"")),NAV!$D26:AK26),"")=""),0,'Daily AUM'!AL26-(IFERROR(LOOKUP(2,1/(('Daily AUM'!$D26:AK26&lt;&gt;"")*(NAV!$D26:AK26&lt;&gt;"")),'Daily AUM'!$D26:AK26),"")*(NAV!AL26/IFERROR(LOOKUP(2,1/(('Daily AUM'!$D26:AK26&lt;&gt;"")*(NAV!$D26:AK26&lt;&gt;"")),NAV!$D26:AK26),"")))),0))</f>
        <v>-5.4640841121508856</v>
      </c>
      <c r="AM26" s="2">
        <f>IF(OR('Daily AUM'!AM26="",NAV!AM26=""),0,IFERROR(IF(OR(IFERROR(LOOKUP(2,1/(('Daily AUM'!$D26:AL26&lt;&gt;"")*(NAV!$D26:AL26&lt;&gt;"")),'Daily AUM'!$D26:AL26),"")="",IFERROR(LOOKUP(2,1/(('Daily AUM'!$D26:AL26&lt;&gt;"")*(NAV!$D26:AL26&lt;&gt;"")),NAV!$D26:AL26),"")=""),0,'Daily AUM'!AM26-(IFERROR(LOOKUP(2,1/(('Daily AUM'!$D26:AL26&lt;&gt;"")*(NAV!$D26:AL26&lt;&gt;"")),'Daily AUM'!$D26:AL26),"")*(NAV!AM26/IFERROR(LOOKUP(2,1/(('Daily AUM'!$D26:AL26&lt;&gt;"")*(NAV!$D26:AL26&lt;&gt;"")),NAV!$D26:AL26),"")))),0))</f>
        <v>-2.5877219948670245</v>
      </c>
      <c r="AN26" s="2">
        <f>IF(OR('Daily AUM'!AN26="",NAV!AN26=""),0,IFERROR(IF(OR(IFERROR(LOOKUP(2,1/(('Daily AUM'!$D26:AM26&lt;&gt;"")*(NAV!$D26:AM26&lt;&gt;"")),'Daily AUM'!$D26:AM26),"")="",IFERROR(LOOKUP(2,1/(('Daily AUM'!$D26:AM26&lt;&gt;"")*(NAV!$D26:AM26&lt;&gt;"")),NAV!$D26:AM26),"")=""),0,'Daily AUM'!AN26-(IFERROR(LOOKUP(2,1/(('Daily AUM'!$D26:AM26&lt;&gt;"")*(NAV!$D26:AM26&lt;&gt;"")),'Daily AUM'!$D26:AM26),"")*(NAV!AN26/IFERROR(LOOKUP(2,1/(('Daily AUM'!$D26:AM26&lt;&gt;"")*(NAV!$D26:AM26&lt;&gt;"")),NAV!$D26:AM26),"")))),0))</f>
        <v>-2.0964420581003651</v>
      </c>
      <c r="AO26" s="2">
        <f>IF(OR('Daily AUM'!AO26="",NAV!AO26=""),0,IFERROR(IF(OR(IFERROR(LOOKUP(2,1/(('Daily AUM'!$D26:AN26&lt;&gt;"")*(NAV!$D26:AN26&lt;&gt;"")),'Daily AUM'!$D26:AN26),"")="",IFERROR(LOOKUP(2,1/(('Daily AUM'!$D26:AN26&lt;&gt;"")*(NAV!$D26:AN26&lt;&gt;"")),NAV!$D26:AN26),"")=""),0,'Daily AUM'!AO26-(IFERROR(LOOKUP(2,1/(('Daily AUM'!$D26:AN26&lt;&gt;"")*(NAV!$D26:AN26&lt;&gt;"")),'Daily AUM'!$D26:AN26),"")*(NAV!AO26/IFERROR(LOOKUP(2,1/(('Daily AUM'!$D26:AN26&lt;&gt;"")*(NAV!$D26:AN26&lt;&gt;"")),NAV!$D26:AN26),"")))),0))</f>
        <v>-4.4846941296382283</v>
      </c>
      <c r="AP26" s="2">
        <f>IF(OR('Daily AUM'!AP26="",NAV!AP26=""),0,IFERROR(IF(OR(IFERROR(LOOKUP(2,1/(('Daily AUM'!$D26:AO26&lt;&gt;"")*(NAV!$D26:AO26&lt;&gt;"")),'Daily AUM'!$D26:AO26),"")="",IFERROR(LOOKUP(2,1/(('Daily AUM'!$D26:AO26&lt;&gt;"")*(NAV!$D26:AO26&lt;&gt;"")),NAV!$D26:AO26),"")=""),0,'Daily AUM'!AP26-(IFERROR(LOOKUP(2,1/(('Daily AUM'!$D26:AO26&lt;&gt;"")*(NAV!$D26:AO26&lt;&gt;"")),'Daily AUM'!$D26:AO26),"")*(NAV!AP26/IFERROR(LOOKUP(2,1/(('Daily AUM'!$D26:AO26&lt;&gt;"")*(NAV!$D26:AO26&lt;&gt;"")),NAV!$D26:AO26),"")))),0))</f>
        <v>-7.7077420431887731</v>
      </c>
      <c r="AQ26" s="2">
        <f>IF(OR('Daily AUM'!AQ26="",NAV!AQ26=""),0,IFERROR(IF(OR(IFERROR(LOOKUP(2,1/(('Daily AUM'!$D26:AP26&lt;&gt;"")*(NAV!$D26:AP26&lt;&gt;"")),'Daily AUM'!$D26:AP26),"")="",IFERROR(LOOKUP(2,1/(('Daily AUM'!$D26:AP26&lt;&gt;"")*(NAV!$D26:AP26&lt;&gt;"")),NAV!$D26:AP26),"")=""),0,'Daily AUM'!AQ26-(IFERROR(LOOKUP(2,1/(('Daily AUM'!$D26:AP26&lt;&gt;"")*(NAV!$D26:AP26&lt;&gt;"")),'Daily AUM'!$D26:AP26),"")*(NAV!AQ26/IFERROR(LOOKUP(2,1/(('Daily AUM'!$D26:AP26&lt;&gt;"")*(NAV!$D26:AP26&lt;&gt;"")),NAV!$D26:AP26),"")))),0))</f>
        <v>-3.4699622230546083</v>
      </c>
      <c r="AR26" s="2">
        <f>IF(OR('Daily AUM'!AR26="",NAV!AR26=""),0,IFERROR(IF(OR(IFERROR(LOOKUP(2,1/(('Daily AUM'!$D26:AQ26&lt;&gt;"")*(NAV!$D26:AQ26&lt;&gt;"")),'Daily AUM'!$D26:AQ26),"")="",IFERROR(LOOKUP(2,1/(('Daily AUM'!$D26:AQ26&lt;&gt;"")*(NAV!$D26:AQ26&lt;&gt;"")),NAV!$D26:AQ26),"")=""),0,'Daily AUM'!AR26-(IFERROR(LOOKUP(2,1/(('Daily AUM'!$D26:AQ26&lt;&gt;"")*(NAV!$D26:AQ26&lt;&gt;"")),'Daily AUM'!$D26:AQ26),"")*(NAV!AR26/IFERROR(LOOKUP(2,1/(('Daily AUM'!$D26:AQ26&lt;&gt;"")*(NAV!$D26:AQ26&lt;&gt;"")),NAV!$D26:AQ26),"")))),0))</f>
        <v>-3.6078248603189422</v>
      </c>
      <c r="AS26" s="2">
        <f t="shared" si="0"/>
        <v>30.998181287115585</v>
      </c>
      <c r="AT26" s="2">
        <f t="shared" si="1"/>
        <v>-36.740026578710967</v>
      </c>
    </row>
    <row r="27" spans="1:46" x14ac:dyDescent="0.2">
      <c r="A27" t="s">
        <v>45</v>
      </c>
      <c r="B27" t="s">
        <v>19</v>
      </c>
      <c r="C27" t="s">
        <v>13</v>
      </c>
      <c r="D27" s="2">
        <f>0</f>
        <v>0</v>
      </c>
      <c r="E27" s="2">
        <f>IF(OR('Daily AUM'!E27="",NAV!E27=""),0,IFERROR(IF(OR(IFERROR(LOOKUP(2,1/(('Daily AUM'!$D27:D27&lt;&gt;"")*(NAV!$D27:D27&lt;&gt;"")),'Daily AUM'!$D27:D27),"")="",IFERROR(LOOKUP(2,1/(('Daily AUM'!$D27:D27&lt;&gt;"")*(NAV!$D27:D27&lt;&gt;"")),NAV!$D27:D27),"")=""),0,'Daily AUM'!E27-(IFERROR(LOOKUP(2,1/(('Daily AUM'!$D27:D27&lt;&gt;"")*(NAV!$D27:D27&lt;&gt;"")),'Daily AUM'!$D27:D27),"")*(NAV!E27/IFERROR(LOOKUP(2,1/(('Daily AUM'!$D27:D27&lt;&gt;"")*(NAV!$D27:D27&lt;&gt;"")),NAV!$D27:D27),"")))),0))</f>
        <v>-0.93170842909830753</v>
      </c>
      <c r="F27" s="2">
        <f>IF(OR('Daily AUM'!F27="",NAV!F27=""),0,IFERROR(IF(OR(IFERROR(LOOKUP(2,1/(('Daily AUM'!$D27:E27&lt;&gt;"")*(NAV!$D27:E27&lt;&gt;"")),'Daily AUM'!$D27:E27),"")="",IFERROR(LOOKUP(2,1/(('Daily AUM'!$D27:E27&lt;&gt;"")*(NAV!$D27:E27&lt;&gt;"")),NAV!$D27:E27),"")=""),0,'Daily AUM'!F27-(IFERROR(LOOKUP(2,1/(('Daily AUM'!$D27:E27&lt;&gt;"")*(NAV!$D27:E27&lt;&gt;"")),'Daily AUM'!$D27:E27),"")*(NAV!F27/IFERROR(LOOKUP(2,1/(('Daily AUM'!$D27:E27&lt;&gt;"")*(NAV!$D27:E27&lt;&gt;"")),NAV!$D27:E27),"")))),0))</f>
        <v>6.9356254475678725E-3</v>
      </c>
      <c r="G27" s="2">
        <f>IF(OR('Daily AUM'!G27="",NAV!G27=""),0,IFERROR(IF(OR(IFERROR(LOOKUP(2,1/(('Daily AUM'!$D27:F27&lt;&gt;"")*(NAV!$D27:F27&lt;&gt;"")),'Daily AUM'!$D27:F27),"")="",IFERROR(LOOKUP(2,1/(('Daily AUM'!$D27:F27&lt;&gt;"")*(NAV!$D27:F27&lt;&gt;"")),NAV!$D27:F27),"")=""),0,'Daily AUM'!G27-(IFERROR(LOOKUP(2,1/(('Daily AUM'!$D27:F27&lt;&gt;"")*(NAV!$D27:F27&lt;&gt;"")),'Daily AUM'!$D27:F27),"")*(NAV!G27/IFERROR(LOOKUP(2,1/(('Daily AUM'!$D27:F27&lt;&gt;"")*(NAV!$D27:F27&lt;&gt;"")),NAV!$D27:F27),"")))),0))</f>
        <v>-0.54475090946334603</v>
      </c>
      <c r="H27" s="2">
        <f>IF(OR('Daily AUM'!H27="",NAV!H27=""),0,IFERROR(IF(OR(IFERROR(LOOKUP(2,1/(('Daily AUM'!$D27:G27&lt;&gt;"")*(NAV!$D27:G27&lt;&gt;"")),'Daily AUM'!$D27:G27),"")="",IFERROR(LOOKUP(2,1/(('Daily AUM'!$D27:G27&lt;&gt;"")*(NAV!$D27:G27&lt;&gt;"")),NAV!$D27:G27),"")=""),0,'Daily AUM'!H27-(IFERROR(LOOKUP(2,1/(('Daily AUM'!$D27:G27&lt;&gt;"")*(NAV!$D27:G27&lt;&gt;"")),'Daily AUM'!$D27:G27),"")*(NAV!H27/IFERROR(LOOKUP(2,1/(('Daily AUM'!$D27:G27&lt;&gt;"")*(NAV!$D27:G27&lt;&gt;"")),NAV!$D27:G27),"")))),0))</f>
        <v>0.88115229963705133</v>
      </c>
      <c r="I27" s="2">
        <f>IF(OR('Daily AUM'!I27="",NAV!I27=""),0,IFERROR(IF(OR(IFERROR(LOOKUP(2,1/(('Daily AUM'!$D27:H27&lt;&gt;"")*(NAV!$D27:H27&lt;&gt;"")),'Daily AUM'!$D27:H27),"")="",IFERROR(LOOKUP(2,1/(('Daily AUM'!$D27:H27&lt;&gt;"")*(NAV!$D27:H27&lt;&gt;"")),NAV!$D27:H27),"")=""),0,'Daily AUM'!I27-(IFERROR(LOOKUP(2,1/(('Daily AUM'!$D27:H27&lt;&gt;"")*(NAV!$D27:H27&lt;&gt;"")),'Daily AUM'!$D27:H27),"")*(NAV!I27/IFERROR(LOOKUP(2,1/(('Daily AUM'!$D27:H27&lt;&gt;"")*(NAV!$D27:H27&lt;&gt;"")),NAV!$D27:H27),"")))),0))</f>
        <v>0.40758811560908725</v>
      </c>
      <c r="J27" s="2">
        <f>IF(OR('Daily AUM'!J27="",NAV!J27=""),0,IFERROR(IF(OR(IFERROR(LOOKUP(2,1/(('Daily AUM'!$D27:I27&lt;&gt;"")*(NAV!$D27:I27&lt;&gt;"")),'Daily AUM'!$D27:I27),"")="",IFERROR(LOOKUP(2,1/(('Daily AUM'!$D27:I27&lt;&gt;"")*(NAV!$D27:I27&lt;&gt;"")),NAV!$D27:I27),"")=""),0,'Daily AUM'!J27-(IFERROR(LOOKUP(2,1/(('Daily AUM'!$D27:I27&lt;&gt;"")*(NAV!$D27:I27&lt;&gt;"")),'Daily AUM'!$D27:I27),"")*(NAV!J27/IFERROR(LOOKUP(2,1/(('Daily AUM'!$D27:I27&lt;&gt;"")*(NAV!$D27:I27&lt;&gt;"")),NAV!$D27:I27),"")))),0))</f>
        <v>0.44078959148237118</v>
      </c>
      <c r="K27" s="2">
        <f>IF(OR('Daily AUM'!K27="",NAV!K27=""),0,IFERROR(IF(OR(IFERROR(LOOKUP(2,1/(('Daily AUM'!$D27:J27&lt;&gt;"")*(NAV!$D27:J27&lt;&gt;"")),'Daily AUM'!$D27:J27),"")="",IFERROR(LOOKUP(2,1/(('Daily AUM'!$D27:J27&lt;&gt;"")*(NAV!$D27:J27&lt;&gt;"")),NAV!$D27:J27),"")=""),0,'Daily AUM'!K27-(IFERROR(LOOKUP(2,1/(('Daily AUM'!$D27:J27&lt;&gt;"")*(NAV!$D27:J27&lt;&gt;"")),'Daily AUM'!$D27:J27),"")*(NAV!K27/IFERROR(LOOKUP(2,1/(('Daily AUM'!$D27:J27&lt;&gt;"")*(NAV!$D27:J27&lt;&gt;"")),NAV!$D27:J27),"")))),0))</f>
        <v>0.63583896218688096</v>
      </c>
      <c r="L27" s="2">
        <f>IF(OR('Daily AUM'!L27="",NAV!L27=""),0,IFERROR(IF(OR(IFERROR(LOOKUP(2,1/(('Daily AUM'!$D27:K27&lt;&gt;"")*(NAV!$D27:K27&lt;&gt;"")),'Daily AUM'!$D27:K27),"")="",IFERROR(LOOKUP(2,1/(('Daily AUM'!$D27:K27&lt;&gt;"")*(NAV!$D27:K27&lt;&gt;"")),NAV!$D27:K27),"")=""),0,'Daily AUM'!L27-(IFERROR(LOOKUP(2,1/(('Daily AUM'!$D27:K27&lt;&gt;"")*(NAV!$D27:K27&lt;&gt;"")),'Daily AUM'!$D27:K27),"")*(NAV!L27/IFERROR(LOOKUP(2,1/(('Daily AUM'!$D27:K27&lt;&gt;"")*(NAV!$D27:K27&lt;&gt;"")),NAV!$D27:K27),"")))),0))</f>
        <v>-0.58378133665473797</v>
      </c>
      <c r="M27" s="2">
        <f>IF(OR('Daily AUM'!M27="",NAV!M27=""),0,IFERROR(IF(OR(IFERROR(LOOKUP(2,1/(('Daily AUM'!$D27:L27&lt;&gt;"")*(NAV!$D27:L27&lt;&gt;"")),'Daily AUM'!$D27:L27),"")="",IFERROR(LOOKUP(2,1/(('Daily AUM'!$D27:L27&lt;&gt;"")*(NAV!$D27:L27&lt;&gt;"")),NAV!$D27:L27),"")=""),0,'Daily AUM'!M27-(IFERROR(LOOKUP(2,1/(('Daily AUM'!$D27:L27&lt;&gt;"")*(NAV!$D27:L27&lt;&gt;"")),'Daily AUM'!$D27:L27),"")*(NAV!M27/IFERROR(LOOKUP(2,1/(('Daily AUM'!$D27:L27&lt;&gt;"")*(NAV!$D27:L27&lt;&gt;"")),NAV!$D27:L27),"")))),0))</f>
        <v>1.2477073619484145</v>
      </c>
      <c r="N27" s="2">
        <f>IF(OR('Daily AUM'!N27="",NAV!N27=""),0,IFERROR(IF(OR(IFERROR(LOOKUP(2,1/(('Daily AUM'!$D27:M27&lt;&gt;"")*(NAV!$D27:M27&lt;&gt;"")),'Daily AUM'!$D27:M27),"")="",IFERROR(LOOKUP(2,1/(('Daily AUM'!$D27:M27&lt;&gt;"")*(NAV!$D27:M27&lt;&gt;"")),NAV!$D27:M27),"")=""),0,'Daily AUM'!N27-(IFERROR(LOOKUP(2,1/(('Daily AUM'!$D27:M27&lt;&gt;"")*(NAV!$D27:M27&lt;&gt;"")),'Daily AUM'!$D27:M27),"")*(NAV!N27/IFERROR(LOOKUP(2,1/(('Daily AUM'!$D27:M27&lt;&gt;"")*(NAV!$D27:M27&lt;&gt;"")),NAV!$D27:M27),"")))),0))</f>
        <v>0.37708053311962431</v>
      </c>
      <c r="O27" s="2">
        <f>IF(OR('Daily AUM'!O27="",NAV!O27=""),0,IFERROR(IF(OR(IFERROR(LOOKUP(2,1/(('Daily AUM'!$D27:N27&lt;&gt;"")*(NAV!$D27:N27&lt;&gt;"")),'Daily AUM'!$D27:N27),"")="",IFERROR(LOOKUP(2,1/(('Daily AUM'!$D27:N27&lt;&gt;"")*(NAV!$D27:N27&lt;&gt;"")),NAV!$D27:N27),"")=""),0,'Daily AUM'!O27-(IFERROR(LOOKUP(2,1/(('Daily AUM'!$D27:N27&lt;&gt;"")*(NAV!$D27:N27&lt;&gt;"")),'Daily AUM'!$D27:N27),"")*(NAV!O27/IFERROR(LOOKUP(2,1/(('Daily AUM'!$D27:N27&lt;&gt;"")*(NAV!$D27:N27&lt;&gt;"")),NAV!$D27:N27),"")))),0))</f>
        <v>0.36739150939547471</v>
      </c>
      <c r="P27" s="2">
        <f>IF(OR('Daily AUM'!P27="",NAV!P27=""),0,IFERROR(IF(OR(IFERROR(LOOKUP(2,1/(('Daily AUM'!$D27:O27&lt;&gt;"")*(NAV!$D27:O27&lt;&gt;"")),'Daily AUM'!$D27:O27),"")="",IFERROR(LOOKUP(2,1/(('Daily AUM'!$D27:O27&lt;&gt;"")*(NAV!$D27:O27&lt;&gt;"")),NAV!$D27:O27),"")=""),0,'Daily AUM'!P27-(IFERROR(LOOKUP(2,1/(('Daily AUM'!$D27:O27&lt;&gt;"")*(NAV!$D27:O27&lt;&gt;"")),'Daily AUM'!$D27:O27),"")*(NAV!P27/IFERROR(LOOKUP(2,1/(('Daily AUM'!$D27:O27&lt;&gt;"")*(NAV!$D27:O27&lt;&gt;"")),NAV!$D27:O27),"")))),0))</f>
        <v>-0.37103422968766608</v>
      </c>
      <c r="Q27" s="2">
        <f>IF(OR('Daily AUM'!Q27="",NAV!Q27=""),0,IFERROR(IF(OR(IFERROR(LOOKUP(2,1/(('Daily AUM'!$D27:P27&lt;&gt;"")*(NAV!$D27:P27&lt;&gt;"")),'Daily AUM'!$D27:P27),"")="",IFERROR(LOOKUP(2,1/(('Daily AUM'!$D27:P27&lt;&gt;"")*(NAV!$D27:P27&lt;&gt;"")),NAV!$D27:P27),"")=""),0,'Daily AUM'!Q27-(IFERROR(LOOKUP(2,1/(('Daily AUM'!$D27:P27&lt;&gt;"")*(NAV!$D27:P27&lt;&gt;"")),'Daily AUM'!$D27:P27),"")*(NAV!Q27/IFERROR(LOOKUP(2,1/(('Daily AUM'!$D27:P27&lt;&gt;"")*(NAV!$D27:P27&lt;&gt;"")),NAV!$D27:P27),"")))),0))</f>
        <v>-0.28183133516313319</v>
      </c>
      <c r="R27" s="2">
        <f>IF(OR('Daily AUM'!R27="",NAV!R27=""),0,IFERROR(IF(OR(IFERROR(LOOKUP(2,1/(('Daily AUM'!$D27:Q27&lt;&gt;"")*(NAV!$D27:Q27&lt;&gt;"")),'Daily AUM'!$D27:Q27),"")="",IFERROR(LOOKUP(2,1/(('Daily AUM'!$D27:Q27&lt;&gt;"")*(NAV!$D27:Q27&lt;&gt;"")),NAV!$D27:Q27),"")=""),0,'Daily AUM'!R27-(IFERROR(LOOKUP(2,1/(('Daily AUM'!$D27:Q27&lt;&gt;"")*(NAV!$D27:Q27&lt;&gt;"")),'Daily AUM'!$D27:Q27),"")*(NAV!R27/IFERROR(LOOKUP(2,1/(('Daily AUM'!$D27:Q27&lt;&gt;"")*(NAV!$D27:Q27&lt;&gt;"")),NAV!$D27:Q27),"")))),0))</f>
        <v>2.5674738085663193</v>
      </c>
      <c r="S27" s="2">
        <f>IF(OR('Daily AUM'!S27="",NAV!S27=""),0,IFERROR(IF(OR(IFERROR(LOOKUP(2,1/(('Daily AUM'!$D27:R27&lt;&gt;"")*(NAV!$D27:R27&lt;&gt;"")),'Daily AUM'!$D27:R27),"")="",IFERROR(LOOKUP(2,1/(('Daily AUM'!$D27:R27&lt;&gt;"")*(NAV!$D27:R27&lt;&gt;"")),NAV!$D27:R27),"")=""),0,'Daily AUM'!S27-(IFERROR(LOOKUP(2,1/(('Daily AUM'!$D27:R27&lt;&gt;"")*(NAV!$D27:R27&lt;&gt;"")),'Daily AUM'!$D27:R27),"")*(NAV!S27/IFERROR(LOOKUP(2,1/(('Daily AUM'!$D27:R27&lt;&gt;"")*(NAV!$D27:R27&lt;&gt;"")),NAV!$D27:R27),"")))),0))</f>
        <v>-0.42733385518431533</v>
      </c>
      <c r="T27" s="2">
        <f>IF(OR('Daily AUM'!T27="",NAV!T27=""),0,IFERROR(IF(OR(IFERROR(LOOKUP(2,1/(('Daily AUM'!$D27:S27&lt;&gt;"")*(NAV!$D27:S27&lt;&gt;"")),'Daily AUM'!$D27:S27),"")="",IFERROR(LOOKUP(2,1/(('Daily AUM'!$D27:S27&lt;&gt;"")*(NAV!$D27:S27&lt;&gt;"")),NAV!$D27:S27),"")=""),0,'Daily AUM'!T27-(IFERROR(LOOKUP(2,1/(('Daily AUM'!$D27:S27&lt;&gt;"")*(NAV!$D27:S27&lt;&gt;"")),'Daily AUM'!$D27:S27),"")*(NAV!T27/IFERROR(LOOKUP(2,1/(('Daily AUM'!$D27:S27&lt;&gt;"")*(NAV!$D27:S27&lt;&gt;"")),NAV!$D27:S27),"")))),0))</f>
        <v>-1.0295839317764148</v>
      </c>
      <c r="U27" s="2">
        <f>IF(OR('Daily AUM'!U27="",NAV!U27=""),0,IFERROR(IF(OR(IFERROR(LOOKUP(2,1/(('Daily AUM'!$D27:T27&lt;&gt;"")*(NAV!$D27:T27&lt;&gt;"")),'Daily AUM'!$D27:T27),"")="",IFERROR(LOOKUP(2,1/(('Daily AUM'!$D27:T27&lt;&gt;"")*(NAV!$D27:T27&lt;&gt;"")),NAV!$D27:T27),"")=""),0,'Daily AUM'!U27-(IFERROR(LOOKUP(2,1/(('Daily AUM'!$D27:T27&lt;&gt;"")*(NAV!$D27:T27&lt;&gt;"")),'Daily AUM'!$D27:T27),"")*(NAV!U27/IFERROR(LOOKUP(2,1/(('Daily AUM'!$D27:T27&lt;&gt;"")*(NAV!$D27:T27&lt;&gt;"")),NAV!$D27:T27),"")))),0))</f>
        <v>-0.93705583218707034</v>
      </c>
      <c r="V27" s="2">
        <f>IF(OR('Daily AUM'!V27="",NAV!V27=""),0,IFERROR(IF(OR(IFERROR(LOOKUP(2,1/(('Daily AUM'!$D27:U27&lt;&gt;"")*(NAV!$D27:U27&lt;&gt;"")),'Daily AUM'!$D27:U27),"")="",IFERROR(LOOKUP(2,1/(('Daily AUM'!$D27:U27&lt;&gt;"")*(NAV!$D27:U27&lt;&gt;"")),NAV!$D27:U27),"")=""),0,'Daily AUM'!V27-(IFERROR(LOOKUP(2,1/(('Daily AUM'!$D27:U27&lt;&gt;"")*(NAV!$D27:U27&lt;&gt;"")),'Daily AUM'!$D27:U27),"")*(NAV!V27/IFERROR(LOOKUP(2,1/(('Daily AUM'!$D27:U27&lt;&gt;"")*(NAV!$D27:U27&lt;&gt;"")),NAV!$D27:U27),"")))),0))</f>
        <v>-2.5509173341124551</v>
      </c>
      <c r="W27" s="2">
        <f>IF(OR('Daily AUM'!W27="",NAV!W27=""),0,IFERROR(IF(OR(IFERROR(LOOKUP(2,1/(('Daily AUM'!$D27:V27&lt;&gt;"")*(NAV!$D27:V27&lt;&gt;"")),'Daily AUM'!$D27:V27),"")="",IFERROR(LOOKUP(2,1/(('Daily AUM'!$D27:V27&lt;&gt;"")*(NAV!$D27:V27&lt;&gt;"")),NAV!$D27:V27),"")=""),0,'Daily AUM'!W27-(IFERROR(LOOKUP(2,1/(('Daily AUM'!$D27:V27&lt;&gt;"")*(NAV!$D27:V27&lt;&gt;"")),'Daily AUM'!$D27:V27),"")*(NAV!W27/IFERROR(LOOKUP(2,1/(('Daily AUM'!$D27:V27&lt;&gt;"")*(NAV!$D27:V27&lt;&gt;"")),NAV!$D27:V27),"")))),0))</f>
        <v>-1.4021507445909265</v>
      </c>
      <c r="X27" s="2">
        <f>IF(OR('Daily AUM'!X27="",NAV!X27=""),0,IFERROR(IF(OR(IFERROR(LOOKUP(2,1/(('Daily AUM'!$D27:W27&lt;&gt;"")*(NAV!$D27:W27&lt;&gt;"")),'Daily AUM'!$D27:W27),"")="",IFERROR(LOOKUP(2,1/(('Daily AUM'!$D27:W27&lt;&gt;"")*(NAV!$D27:W27&lt;&gt;"")),NAV!$D27:W27),"")=""),0,'Daily AUM'!X27-(IFERROR(LOOKUP(2,1/(('Daily AUM'!$D27:W27&lt;&gt;"")*(NAV!$D27:W27&lt;&gt;"")),'Daily AUM'!$D27:W27),"")*(NAV!X27/IFERROR(LOOKUP(2,1/(('Daily AUM'!$D27:W27&lt;&gt;"")*(NAV!$D27:W27&lt;&gt;"")),NAV!$D27:W27),"")))),0))</f>
        <v>-0.27947251931800565</v>
      </c>
      <c r="Y27" s="2">
        <f>IF(OR('Daily AUM'!Y27="",NAV!Y27=""),0,IFERROR(IF(OR(IFERROR(LOOKUP(2,1/(('Daily AUM'!$D27:X27&lt;&gt;"")*(NAV!$D27:X27&lt;&gt;"")),'Daily AUM'!$D27:X27),"")="",IFERROR(LOOKUP(2,1/(('Daily AUM'!$D27:X27&lt;&gt;"")*(NAV!$D27:X27&lt;&gt;"")),NAV!$D27:X27),"")=""),0,'Daily AUM'!Y27-(IFERROR(LOOKUP(2,1/(('Daily AUM'!$D27:X27&lt;&gt;"")*(NAV!$D27:X27&lt;&gt;"")),'Daily AUM'!$D27:X27),"")*(NAV!Y27/IFERROR(LOOKUP(2,1/(('Daily AUM'!$D27:X27&lt;&gt;"")*(NAV!$D27:X27&lt;&gt;"")),NAV!$D27:X27),"")))),0))</f>
        <v>-1.6040085075410389</v>
      </c>
      <c r="Z27" s="2">
        <f>IF(OR('Daily AUM'!Z27="",NAV!Z27=""),0,IFERROR(IF(OR(IFERROR(LOOKUP(2,1/(('Daily AUM'!$D27:Y27&lt;&gt;"")*(NAV!$D27:Y27&lt;&gt;"")),'Daily AUM'!$D27:Y27),"")="",IFERROR(LOOKUP(2,1/(('Daily AUM'!$D27:Y27&lt;&gt;"")*(NAV!$D27:Y27&lt;&gt;"")),NAV!$D27:Y27),"")=""),0,'Daily AUM'!Z27-(IFERROR(LOOKUP(2,1/(('Daily AUM'!$D27:Y27&lt;&gt;"")*(NAV!$D27:Y27&lt;&gt;"")),'Daily AUM'!$D27:Y27),"")*(NAV!Z27/IFERROR(LOOKUP(2,1/(('Daily AUM'!$D27:Y27&lt;&gt;"")*(NAV!$D27:Y27&lt;&gt;"")),NAV!$D27:Y27),"")))),0))</f>
        <v>-0.73672360959653815</v>
      </c>
      <c r="AA27" s="2">
        <f>IF(OR('Daily AUM'!AA27="",NAV!AA27=""),0,IFERROR(IF(OR(IFERROR(LOOKUP(2,1/(('Daily AUM'!$D27:Z27&lt;&gt;"")*(NAV!$D27:Z27&lt;&gt;"")),'Daily AUM'!$D27:Z27),"")="",IFERROR(LOOKUP(2,1/(('Daily AUM'!$D27:Z27&lt;&gt;"")*(NAV!$D27:Z27&lt;&gt;"")),NAV!$D27:Z27),"")=""),0,'Daily AUM'!AA27-(IFERROR(LOOKUP(2,1/(('Daily AUM'!$D27:Z27&lt;&gt;"")*(NAV!$D27:Z27&lt;&gt;"")),'Daily AUM'!$D27:Z27),"")*(NAV!AA27/IFERROR(LOOKUP(2,1/(('Daily AUM'!$D27:Z27&lt;&gt;"")*(NAV!$D27:Z27&lt;&gt;"")),NAV!$D27:Z27),"")))),0))</f>
        <v>-1.185815523770998</v>
      </c>
      <c r="AB27" s="2">
        <f>IF(OR('Daily AUM'!AB27="",NAV!AB27=""),0,IFERROR(IF(OR(IFERROR(LOOKUP(2,1/(('Daily AUM'!$D27:AA27&lt;&gt;"")*(NAV!$D27:AA27&lt;&gt;"")),'Daily AUM'!$D27:AA27),"")="",IFERROR(LOOKUP(2,1/(('Daily AUM'!$D27:AA27&lt;&gt;"")*(NAV!$D27:AA27&lt;&gt;"")),NAV!$D27:AA27),"")=""),0,'Daily AUM'!AB27-(IFERROR(LOOKUP(2,1/(('Daily AUM'!$D27:AA27&lt;&gt;"")*(NAV!$D27:AA27&lt;&gt;"")),'Daily AUM'!$D27:AA27),"")*(NAV!AB27/IFERROR(LOOKUP(2,1/(('Daily AUM'!$D27:AA27&lt;&gt;"")*(NAV!$D27:AA27&lt;&gt;"")),NAV!$D27:AA27),"")))),0))</f>
        <v>-3.9718319554594927E-2</v>
      </c>
      <c r="AC27" s="2">
        <f>IF(OR('Daily AUM'!AC27="",NAV!AC27=""),0,IFERROR(IF(OR(IFERROR(LOOKUP(2,1/(('Daily AUM'!$D27:AB27&lt;&gt;"")*(NAV!$D27:AB27&lt;&gt;"")),'Daily AUM'!$D27:AB27),"")="",IFERROR(LOOKUP(2,1/(('Daily AUM'!$D27:AB27&lt;&gt;"")*(NAV!$D27:AB27&lt;&gt;"")),NAV!$D27:AB27),"")=""),0,'Daily AUM'!AC27-(IFERROR(LOOKUP(2,1/(('Daily AUM'!$D27:AB27&lt;&gt;"")*(NAV!$D27:AB27&lt;&gt;"")),'Daily AUM'!$D27:AB27),"")*(NAV!AC27/IFERROR(LOOKUP(2,1/(('Daily AUM'!$D27:AB27&lt;&gt;"")*(NAV!$D27:AB27&lt;&gt;"")),NAV!$D27:AB27),"")))),0))</f>
        <v>-0.76283546587274031</v>
      </c>
      <c r="AD27" s="2">
        <f>IF(OR('Daily AUM'!AD27="",NAV!AD27=""),0,IFERROR(IF(OR(IFERROR(LOOKUP(2,1/(('Daily AUM'!$D27:AC27&lt;&gt;"")*(NAV!$D27:AC27&lt;&gt;"")),'Daily AUM'!$D27:AC27),"")="",IFERROR(LOOKUP(2,1/(('Daily AUM'!$D27:AC27&lt;&gt;"")*(NAV!$D27:AC27&lt;&gt;"")),NAV!$D27:AC27),"")=""),0,'Daily AUM'!AD27-(IFERROR(LOOKUP(2,1/(('Daily AUM'!$D27:AC27&lt;&gt;"")*(NAV!$D27:AC27&lt;&gt;"")),'Daily AUM'!$D27:AC27),"")*(NAV!AD27/IFERROR(LOOKUP(2,1/(('Daily AUM'!$D27:AC27&lt;&gt;"")*(NAV!$D27:AC27&lt;&gt;"")),NAV!$D27:AC27),"")))),0))</f>
        <v>-0.11141608248863122</v>
      </c>
      <c r="AE27" s="2">
        <f>IF(OR('Daily AUM'!AE27="",NAV!AE27=""),0,IFERROR(IF(OR(IFERROR(LOOKUP(2,1/(('Daily AUM'!$D27:AD27&lt;&gt;"")*(NAV!$D27:AD27&lt;&gt;"")),'Daily AUM'!$D27:AD27),"")="",IFERROR(LOOKUP(2,1/(('Daily AUM'!$D27:AD27&lt;&gt;"")*(NAV!$D27:AD27&lt;&gt;"")),NAV!$D27:AD27),"")=""),0,'Daily AUM'!AE27-(IFERROR(LOOKUP(2,1/(('Daily AUM'!$D27:AD27&lt;&gt;"")*(NAV!$D27:AD27&lt;&gt;"")),'Daily AUM'!$D27:AD27),"")*(NAV!AE27/IFERROR(LOOKUP(2,1/(('Daily AUM'!$D27:AD27&lt;&gt;"")*(NAV!$D27:AD27&lt;&gt;"")),NAV!$D27:AD27),"")))),0))</f>
        <v>-0.44172102267020819</v>
      </c>
      <c r="AF27" s="2">
        <f>IF(OR('Daily AUM'!AF27="",NAV!AF27=""),0,IFERROR(IF(OR(IFERROR(LOOKUP(2,1/(('Daily AUM'!$D27:AE27&lt;&gt;"")*(NAV!$D27:AE27&lt;&gt;"")),'Daily AUM'!$D27:AE27),"")="",IFERROR(LOOKUP(2,1/(('Daily AUM'!$D27:AE27&lt;&gt;"")*(NAV!$D27:AE27&lt;&gt;"")),NAV!$D27:AE27),"")=""),0,'Daily AUM'!AF27-(IFERROR(LOOKUP(2,1/(('Daily AUM'!$D27:AE27&lt;&gt;"")*(NAV!$D27:AE27&lt;&gt;"")),'Daily AUM'!$D27:AE27),"")*(NAV!AF27/IFERROR(LOOKUP(2,1/(('Daily AUM'!$D27:AE27&lt;&gt;"")*(NAV!$D27:AE27&lt;&gt;"")),NAV!$D27:AE27),"")))),0))</f>
        <v>-2.8549292669595161E-3</v>
      </c>
      <c r="AG27" s="2">
        <f>IF(OR('Daily AUM'!AG27="",NAV!AG27=""),0,IFERROR(IF(OR(IFERROR(LOOKUP(2,1/(('Daily AUM'!$D27:AF27&lt;&gt;"")*(NAV!$D27:AF27&lt;&gt;"")),'Daily AUM'!$D27:AF27),"")="",IFERROR(LOOKUP(2,1/(('Daily AUM'!$D27:AF27&lt;&gt;"")*(NAV!$D27:AF27&lt;&gt;"")),NAV!$D27:AF27),"")=""),0,'Daily AUM'!AG27-(IFERROR(LOOKUP(2,1/(('Daily AUM'!$D27:AF27&lt;&gt;"")*(NAV!$D27:AF27&lt;&gt;"")),'Daily AUM'!$D27:AF27),"")*(NAV!AG27/IFERROR(LOOKUP(2,1/(('Daily AUM'!$D27:AF27&lt;&gt;"")*(NAV!$D27:AF27&lt;&gt;"")),NAV!$D27:AF27),"")))),0))</f>
        <v>-0.50082362096054567</v>
      </c>
      <c r="AH27" s="2">
        <f>IF(OR('Daily AUM'!AH27="",NAV!AH27=""),0,IFERROR(IF(OR(IFERROR(LOOKUP(2,1/(('Daily AUM'!$D27:AG27&lt;&gt;"")*(NAV!$D27:AG27&lt;&gt;"")),'Daily AUM'!$D27:AG27),"")="",IFERROR(LOOKUP(2,1/(('Daily AUM'!$D27:AG27&lt;&gt;"")*(NAV!$D27:AG27&lt;&gt;"")),NAV!$D27:AG27),"")=""),0,'Daily AUM'!AH27-(IFERROR(LOOKUP(2,1/(('Daily AUM'!$D27:AG27&lt;&gt;"")*(NAV!$D27:AG27&lt;&gt;"")),'Daily AUM'!$D27:AG27),"")*(NAV!AH27/IFERROR(LOOKUP(2,1/(('Daily AUM'!$D27:AG27&lt;&gt;"")*(NAV!$D27:AG27&lt;&gt;"")),NAV!$D27:AG27),"")))),0))</f>
        <v>-1.062961464323962</v>
      </c>
      <c r="AI27" s="2">
        <f>IF(OR('Daily AUM'!AI27="",NAV!AI27=""),0,IFERROR(IF(OR(IFERROR(LOOKUP(2,1/(('Daily AUM'!$D27:AH27&lt;&gt;"")*(NAV!$D27:AH27&lt;&gt;"")),'Daily AUM'!$D27:AH27),"")="",IFERROR(LOOKUP(2,1/(('Daily AUM'!$D27:AH27&lt;&gt;"")*(NAV!$D27:AH27&lt;&gt;"")),NAV!$D27:AH27),"")=""),0,'Daily AUM'!AI27-(IFERROR(LOOKUP(2,1/(('Daily AUM'!$D27:AH27&lt;&gt;"")*(NAV!$D27:AH27&lt;&gt;"")),'Daily AUM'!$D27:AH27),"")*(NAV!AI27/IFERROR(LOOKUP(2,1/(('Daily AUM'!$D27:AH27&lt;&gt;"")*(NAV!$D27:AH27&lt;&gt;"")),NAV!$D27:AH27),"")))),0))</f>
        <v>-0.90256784139546653</v>
      </c>
      <c r="AJ27" s="2">
        <f>IF(OR('Daily AUM'!AJ27="",NAV!AJ27=""),0,IFERROR(IF(OR(IFERROR(LOOKUP(2,1/(('Daily AUM'!$D27:AI27&lt;&gt;"")*(NAV!$D27:AI27&lt;&gt;"")),'Daily AUM'!$D27:AI27),"")="",IFERROR(LOOKUP(2,1/(('Daily AUM'!$D27:AI27&lt;&gt;"")*(NAV!$D27:AI27&lt;&gt;"")),NAV!$D27:AI27),"")=""),0,'Daily AUM'!AJ27-(IFERROR(LOOKUP(2,1/(('Daily AUM'!$D27:AI27&lt;&gt;"")*(NAV!$D27:AI27&lt;&gt;"")),'Daily AUM'!$D27:AI27),"")*(NAV!AJ27/IFERROR(LOOKUP(2,1/(('Daily AUM'!$D27:AI27&lt;&gt;"")*(NAV!$D27:AI27&lt;&gt;"")),NAV!$D27:AI27),"")))),0))</f>
        <v>0.39215932866727599</v>
      </c>
      <c r="AK27" s="2">
        <f>IF(OR('Daily AUM'!AK27="",NAV!AK27=""),0,IFERROR(IF(OR(IFERROR(LOOKUP(2,1/(('Daily AUM'!$D27:AJ27&lt;&gt;"")*(NAV!$D27:AJ27&lt;&gt;"")),'Daily AUM'!$D27:AJ27),"")="",IFERROR(LOOKUP(2,1/(('Daily AUM'!$D27:AJ27&lt;&gt;"")*(NAV!$D27:AJ27&lt;&gt;"")),NAV!$D27:AJ27),"")=""),0,'Daily AUM'!AK27-(IFERROR(LOOKUP(2,1/(('Daily AUM'!$D27:AJ27&lt;&gt;"")*(NAV!$D27:AJ27&lt;&gt;"")),'Daily AUM'!$D27:AJ27),"")*(NAV!AK27/IFERROR(LOOKUP(2,1/(('Daily AUM'!$D27:AJ27&lt;&gt;"")*(NAV!$D27:AJ27&lt;&gt;"")),NAV!$D27:AJ27),"")))),0))</f>
        <v>-1.0914845172228524</v>
      </c>
      <c r="AL27" s="2">
        <f>IF(OR('Daily AUM'!AL27="",NAV!AL27=""),0,IFERROR(IF(OR(IFERROR(LOOKUP(2,1/(('Daily AUM'!$D27:AK27&lt;&gt;"")*(NAV!$D27:AK27&lt;&gt;"")),'Daily AUM'!$D27:AK27),"")="",IFERROR(LOOKUP(2,1/(('Daily AUM'!$D27:AK27&lt;&gt;"")*(NAV!$D27:AK27&lt;&gt;"")),NAV!$D27:AK27),"")=""),0,'Daily AUM'!AL27-(IFERROR(LOOKUP(2,1/(('Daily AUM'!$D27:AK27&lt;&gt;"")*(NAV!$D27:AK27&lt;&gt;"")),'Daily AUM'!$D27:AK27),"")*(NAV!AL27/IFERROR(LOOKUP(2,1/(('Daily AUM'!$D27:AK27&lt;&gt;"")*(NAV!$D27:AK27&lt;&gt;"")),NAV!$D27:AK27),"")))),0))</f>
        <v>-1.063960636705815</v>
      </c>
      <c r="AM27" s="2">
        <f>IF(OR('Daily AUM'!AM27="",NAV!AM27=""),0,IFERROR(IF(OR(IFERROR(LOOKUP(2,1/(('Daily AUM'!$D27:AL27&lt;&gt;"")*(NAV!$D27:AL27&lt;&gt;"")),'Daily AUM'!$D27:AL27),"")="",IFERROR(LOOKUP(2,1/(('Daily AUM'!$D27:AL27&lt;&gt;"")*(NAV!$D27:AL27&lt;&gt;"")),NAV!$D27:AL27),"")=""),0,'Daily AUM'!AM27-(IFERROR(LOOKUP(2,1/(('Daily AUM'!$D27:AL27&lt;&gt;"")*(NAV!$D27:AL27&lt;&gt;"")),'Daily AUM'!$D27:AL27),"")*(NAV!AM27/IFERROR(LOOKUP(2,1/(('Daily AUM'!$D27:AL27&lt;&gt;"")*(NAV!$D27:AL27&lt;&gt;"")),NAV!$D27:AL27),"")))),0))</f>
        <v>-0.25300173333107523</v>
      </c>
      <c r="AN27" s="2">
        <f>IF(OR('Daily AUM'!AN27="",NAV!AN27=""),0,IFERROR(IF(OR(IFERROR(LOOKUP(2,1/(('Daily AUM'!$D27:AM27&lt;&gt;"")*(NAV!$D27:AM27&lt;&gt;"")),'Daily AUM'!$D27:AM27),"")="",IFERROR(LOOKUP(2,1/(('Daily AUM'!$D27:AM27&lt;&gt;"")*(NAV!$D27:AM27&lt;&gt;"")),NAV!$D27:AM27),"")=""),0,'Daily AUM'!AN27-(IFERROR(LOOKUP(2,1/(('Daily AUM'!$D27:AM27&lt;&gt;"")*(NAV!$D27:AM27&lt;&gt;"")),'Daily AUM'!$D27:AM27),"")*(NAV!AN27/IFERROR(LOOKUP(2,1/(('Daily AUM'!$D27:AM27&lt;&gt;"")*(NAV!$D27:AM27&lt;&gt;"")),NAV!$D27:AM27),"")))),0))</f>
        <v>-0.4078143062952222</v>
      </c>
      <c r="AO27" s="2">
        <f>IF(OR('Daily AUM'!AO27="",NAV!AO27=""),0,IFERROR(IF(OR(IFERROR(LOOKUP(2,1/(('Daily AUM'!$D27:AN27&lt;&gt;"")*(NAV!$D27:AN27&lt;&gt;"")),'Daily AUM'!$D27:AN27),"")="",IFERROR(LOOKUP(2,1/(('Daily AUM'!$D27:AN27&lt;&gt;"")*(NAV!$D27:AN27&lt;&gt;"")),NAV!$D27:AN27),"")=""),0,'Daily AUM'!AO27-(IFERROR(LOOKUP(2,1/(('Daily AUM'!$D27:AN27&lt;&gt;"")*(NAV!$D27:AN27&lt;&gt;"")),'Daily AUM'!$D27:AN27),"")*(NAV!AO27/IFERROR(LOOKUP(2,1/(('Daily AUM'!$D27:AN27&lt;&gt;"")*(NAV!$D27:AN27&lt;&gt;"")),NAV!$D27:AN27),"")))),0))</f>
        <v>-25.704271494935711</v>
      </c>
      <c r="AP27" s="2">
        <f>IF(OR('Daily AUM'!AP27="",NAV!AP27=""),0,IFERROR(IF(OR(IFERROR(LOOKUP(2,1/(('Daily AUM'!$D27:AO27&lt;&gt;"")*(NAV!$D27:AO27&lt;&gt;"")),'Daily AUM'!$D27:AO27),"")="",IFERROR(LOOKUP(2,1/(('Daily AUM'!$D27:AO27&lt;&gt;"")*(NAV!$D27:AO27&lt;&gt;"")),NAV!$D27:AO27),"")=""),0,'Daily AUM'!AP27-(IFERROR(LOOKUP(2,1/(('Daily AUM'!$D27:AO27&lt;&gt;"")*(NAV!$D27:AO27&lt;&gt;"")),'Daily AUM'!$D27:AO27),"")*(NAV!AP27/IFERROR(LOOKUP(2,1/(('Daily AUM'!$D27:AO27&lt;&gt;"")*(NAV!$D27:AO27&lt;&gt;"")),NAV!$D27:AO27),"")))),0))</f>
        <v>-1.8879024183961519</v>
      </c>
      <c r="AQ27" s="2">
        <f>IF(OR('Daily AUM'!AQ27="",NAV!AQ27=""),0,IFERROR(IF(OR(IFERROR(LOOKUP(2,1/(('Daily AUM'!$D27:AP27&lt;&gt;"")*(NAV!$D27:AP27&lt;&gt;"")),'Daily AUM'!$D27:AP27),"")="",IFERROR(LOOKUP(2,1/(('Daily AUM'!$D27:AP27&lt;&gt;"")*(NAV!$D27:AP27&lt;&gt;"")),NAV!$D27:AP27),"")=""),0,'Daily AUM'!AQ27-(IFERROR(LOOKUP(2,1/(('Daily AUM'!$D27:AP27&lt;&gt;"")*(NAV!$D27:AP27&lt;&gt;"")),'Daily AUM'!$D27:AP27),"")*(NAV!AQ27/IFERROR(LOOKUP(2,1/(('Daily AUM'!$D27:AP27&lt;&gt;"")*(NAV!$D27:AP27&lt;&gt;"")),NAV!$D27:AP27),"")))),0))</f>
        <v>-101.35033921905188</v>
      </c>
      <c r="AR27" s="2">
        <f>IF(OR('Daily AUM'!AR27="",NAV!AR27=""),0,IFERROR(IF(OR(IFERROR(LOOKUP(2,1/(('Daily AUM'!$D27:AQ27&lt;&gt;"")*(NAV!$D27:AQ27&lt;&gt;"")),'Daily AUM'!$D27:AQ27),"")="",IFERROR(LOOKUP(2,1/(('Daily AUM'!$D27:AQ27&lt;&gt;"")*(NAV!$D27:AQ27&lt;&gt;"")),NAV!$D27:AQ27),"")=""),0,'Daily AUM'!AR27-(IFERROR(LOOKUP(2,1/(('Daily AUM'!$D27:AQ27&lt;&gt;"")*(NAV!$D27:AQ27&lt;&gt;"")),'Daily AUM'!$D27:AQ27),"")*(NAV!AR27/IFERROR(LOOKUP(2,1/(('Daily AUM'!$D27:AQ27&lt;&gt;"")*(NAV!$D27:AQ27&lt;&gt;"")),NAV!$D27:AQ27),"")))),0))</f>
        <v>-0.90703630680809511</v>
      </c>
      <c r="AS27" s="2">
        <f t="shared" si="0"/>
        <v>-3.0799627282863185</v>
      </c>
      <c r="AT27" s="2">
        <f t="shared" si="1"/>
        <v>-138.02108918398017</v>
      </c>
    </row>
    <row r="28" spans="1:46" x14ac:dyDescent="0.2">
      <c r="A28" t="s">
        <v>46</v>
      </c>
      <c r="B28" t="s">
        <v>19</v>
      </c>
      <c r="C28" t="s">
        <v>13</v>
      </c>
      <c r="D28" s="2">
        <f>0</f>
        <v>0</v>
      </c>
      <c r="E28" s="2">
        <f>IF(OR('Daily AUM'!E28="",NAV!E28=""),0,IFERROR(IF(OR(IFERROR(LOOKUP(2,1/(('Daily AUM'!$D28:D28&lt;&gt;"")*(NAV!$D28:D28&lt;&gt;"")),'Daily AUM'!$D28:D28),"")="",IFERROR(LOOKUP(2,1/(('Daily AUM'!$D28:D28&lt;&gt;"")*(NAV!$D28:D28&lt;&gt;"")),NAV!$D28:D28),"")=""),0,'Daily AUM'!E28-(IFERROR(LOOKUP(2,1/(('Daily AUM'!$D28:D28&lt;&gt;"")*(NAV!$D28:D28&lt;&gt;"")),'Daily AUM'!$D28:D28),"")*(NAV!E28/IFERROR(LOOKUP(2,1/(('Daily AUM'!$D28:D28&lt;&gt;"")*(NAV!$D28:D28&lt;&gt;"")),NAV!$D28:D28),"")))),0))</f>
        <v>-1.5280734536304408E-2</v>
      </c>
      <c r="F28" s="2">
        <f>IF(OR('Daily AUM'!F28="",NAV!F28=""),0,IFERROR(IF(OR(IFERROR(LOOKUP(2,1/(('Daily AUM'!$D28:E28&lt;&gt;"")*(NAV!$D28:E28&lt;&gt;"")),'Daily AUM'!$D28:E28),"")="",IFERROR(LOOKUP(2,1/(('Daily AUM'!$D28:E28&lt;&gt;"")*(NAV!$D28:E28&lt;&gt;"")),NAV!$D28:E28),"")=""),0,'Daily AUM'!F28-(IFERROR(LOOKUP(2,1/(('Daily AUM'!$D28:E28&lt;&gt;"")*(NAV!$D28:E28&lt;&gt;"")),'Daily AUM'!$D28:E28),"")*(NAV!F28/IFERROR(LOOKUP(2,1/(('Daily AUM'!$D28:E28&lt;&gt;"")*(NAV!$D28:E28&lt;&gt;"")),NAV!$D28:E28),"")))),0))</f>
        <v>8.1821785367992561E-3</v>
      </c>
      <c r="G28" s="2">
        <f>IF(OR('Daily AUM'!G28="",NAV!G28=""),0,IFERROR(IF(OR(IFERROR(LOOKUP(2,1/(('Daily AUM'!$D28:F28&lt;&gt;"")*(NAV!$D28:F28&lt;&gt;"")),'Daily AUM'!$D28:F28),"")="",IFERROR(LOOKUP(2,1/(('Daily AUM'!$D28:F28&lt;&gt;"")*(NAV!$D28:F28&lt;&gt;"")),NAV!$D28:F28),"")=""),0,'Daily AUM'!G28-(IFERROR(LOOKUP(2,1/(('Daily AUM'!$D28:F28&lt;&gt;"")*(NAV!$D28:F28&lt;&gt;"")),'Daily AUM'!$D28:F28),"")*(NAV!G28/IFERROR(LOOKUP(2,1/(('Daily AUM'!$D28:F28&lt;&gt;"")*(NAV!$D28:F28&lt;&gt;"")),NAV!$D28:F28),"")))),0))</f>
        <v>-0.61644613198609477</v>
      </c>
      <c r="H28" s="2">
        <f>IF(OR('Daily AUM'!H28="",NAV!H28=""),0,IFERROR(IF(OR(IFERROR(LOOKUP(2,1/(('Daily AUM'!$D28:G28&lt;&gt;"")*(NAV!$D28:G28&lt;&gt;"")),'Daily AUM'!$D28:G28),"")="",IFERROR(LOOKUP(2,1/(('Daily AUM'!$D28:G28&lt;&gt;"")*(NAV!$D28:G28&lt;&gt;"")),NAV!$D28:G28),"")=""),0,'Daily AUM'!H28-(IFERROR(LOOKUP(2,1/(('Daily AUM'!$D28:G28&lt;&gt;"")*(NAV!$D28:G28&lt;&gt;"")),'Daily AUM'!$D28:G28),"")*(NAV!H28/IFERROR(LOOKUP(2,1/(('Daily AUM'!$D28:G28&lt;&gt;"")*(NAV!$D28:G28&lt;&gt;"")),NAV!$D28:G28),"")))),0))</f>
        <v>0.2024729695433507</v>
      </c>
      <c r="I28" s="2">
        <f>IF(OR('Daily AUM'!I28="",NAV!I28=""),0,IFERROR(IF(OR(IFERROR(LOOKUP(2,1/(('Daily AUM'!$D28:H28&lt;&gt;"")*(NAV!$D28:H28&lt;&gt;"")),'Daily AUM'!$D28:H28),"")="",IFERROR(LOOKUP(2,1/(('Daily AUM'!$D28:H28&lt;&gt;"")*(NAV!$D28:H28&lt;&gt;"")),NAV!$D28:H28),"")=""),0,'Daily AUM'!I28-(IFERROR(LOOKUP(2,1/(('Daily AUM'!$D28:H28&lt;&gt;"")*(NAV!$D28:H28&lt;&gt;"")),'Daily AUM'!$D28:H28),"")*(NAV!I28/IFERROR(LOOKUP(2,1/(('Daily AUM'!$D28:H28&lt;&gt;"")*(NAV!$D28:H28&lt;&gt;"")),NAV!$D28:H28),"")))),0))</f>
        <v>-0.22739627994974398</v>
      </c>
      <c r="J28" s="2">
        <f>IF(OR('Daily AUM'!J28="",NAV!J28=""),0,IFERROR(IF(OR(IFERROR(LOOKUP(2,1/(('Daily AUM'!$D28:I28&lt;&gt;"")*(NAV!$D28:I28&lt;&gt;"")),'Daily AUM'!$D28:I28),"")="",IFERROR(LOOKUP(2,1/(('Daily AUM'!$D28:I28&lt;&gt;"")*(NAV!$D28:I28&lt;&gt;"")),NAV!$D28:I28),"")=""),0,'Daily AUM'!J28-(IFERROR(LOOKUP(2,1/(('Daily AUM'!$D28:I28&lt;&gt;"")*(NAV!$D28:I28&lt;&gt;"")),'Daily AUM'!$D28:I28),"")*(NAV!J28/IFERROR(LOOKUP(2,1/(('Daily AUM'!$D28:I28&lt;&gt;"")*(NAV!$D28:I28&lt;&gt;"")),NAV!$D28:I28),"")))),0))</f>
        <v>-0.1075198175526566</v>
      </c>
      <c r="K28" s="2">
        <f>IF(OR('Daily AUM'!K28="",NAV!K28=""),0,IFERROR(IF(OR(IFERROR(LOOKUP(2,1/(('Daily AUM'!$D28:J28&lt;&gt;"")*(NAV!$D28:J28&lt;&gt;"")),'Daily AUM'!$D28:J28),"")="",IFERROR(LOOKUP(2,1/(('Daily AUM'!$D28:J28&lt;&gt;"")*(NAV!$D28:J28&lt;&gt;"")),NAV!$D28:J28),"")=""),0,'Daily AUM'!K28-(IFERROR(LOOKUP(2,1/(('Daily AUM'!$D28:J28&lt;&gt;"")*(NAV!$D28:J28&lt;&gt;"")),'Daily AUM'!$D28:J28),"")*(NAV!K28/IFERROR(LOOKUP(2,1/(('Daily AUM'!$D28:J28&lt;&gt;"")*(NAV!$D28:J28&lt;&gt;"")),NAV!$D28:J28),"")))),0))</f>
        <v>0.18378647578470009</v>
      </c>
      <c r="L28" s="2">
        <f>IF(OR('Daily AUM'!L28="",NAV!L28=""),0,IFERROR(IF(OR(IFERROR(LOOKUP(2,1/(('Daily AUM'!$D28:K28&lt;&gt;"")*(NAV!$D28:K28&lt;&gt;"")),'Daily AUM'!$D28:K28),"")="",IFERROR(LOOKUP(2,1/(('Daily AUM'!$D28:K28&lt;&gt;"")*(NAV!$D28:K28&lt;&gt;"")),NAV!$D28:K28),"")=""),0,'Daily AUM'!L28-(IFERROR(LOOKUP(2,1/(('Daily AUM'!$D28:K28&lt;&gt;"")*(NAV!$D28:K28&lt;&gt;"")),'Daily AUM'!$D28:K28),"")*(NAV!L28/IFERROR(LOOKUP(2,1/(('Daily AUM'!$D28:K28&lt;&gt;"")*(NAV!$D28:K28&lt;&gt;"")),NAV!$D28:K28),"")))),0))</f>
        <v>0.70677265009067014</v>
      </c>
      <c r="M28" s="2">
        <f>IF(OR('Daily AUM'!M28="",NAV!M28=""),0,IFERROR(IF(OR(IFERROR(LOOKUP(2,1/(('Daily AUM'!$D28:L28&lt;&gt;"")*(NAV!$D28:L28&lt;&gt;"")),'Daily AUM'!$D28:L28),"")="",IFERROR(LOOKUP(2,1/(('Daily AUM'!$D28:L28&lt;&gt;"")*(NAV!$D28:L28&lt;&gt;"")),NAV!$D28:L28),"")=""),0,'Daily AUM'!M28-(IFERROR(LOOKUP(2,1/(('Daily AUM'!$D28:L28&lt;&gt;"")*(NAV!$D28:L28&lt;&gt;"")),'Daily AUM'!$D28:L28),"")*(NAV!M28/IFERROR(LOOKUP(2,1/(('Daily AUM'!$D28:L28&lt;&gt;"")*(NAV!$D28:L28&lt;&gt;"")),NAV!$D28:L28),"")))),0))</f>
        <v>0.24647231957237636</v>
      </c>
      <c r="N28" s="2">
        <f>IF(OR('Daily AUM'!N28="",NAV!N28=""),0,IFERROR(IF(OR(IFERROR(LOOKUP(2,1/(('Daily AUM'!$D28:M28&lt;&gt;"")*(NAV!$D28:M28&lt;&gt;"")),'Daily AUM'!$D28:M28),"")="",IFERROR(LOOKUP(2,1/(('Daily AUM'!$D28:M28&lt;&gt;"")*(NAV!$D28:M28&lt;&gt;"")),NAV!$D28:M28),"")=""),0,'Daily AUM'!N28-(IFERROR(LOOKUP(2,1/(('Daily AUM'!$D28:M28&lt;&gt;"")*(NAV!$D28:M28&lt;&gt;"")),'Daily AUM'!$D28:M28),"")*(NAV!N28/IFERROR(LOOKUP(2,1/(('Daily AUM'!$D28:M28&lt;&gt;"")*(NAV!$D28:M28&lt;&gt;"")),NAV!$D28:M28),"")))),0))</f>
        <v>-2.3834831795056743E-2</v>
      </c>
      <c r="O28" s="2">
        <f>IF(OR('Daily AUM'!O28="",NAV!O28=""),0,IFERROR(IF(OR(IFERROR(LOOKUP(2,1/(('Daily AUM'!$D28:N28&lt;&gt;"")*(NAV!$D28:N28&lt;&gt;"")),'Daily AUM'!$D28:N28),"")="",IFERROR(LOOKUP(2,1/(('Daily AUM'!$D28:N28&lt;&gt;"")*(NAV!$D28:N28&lt;&gt;"")),NAV!$D28:N28),"")=""),0,'Daily AUM'!O28-(IFERROR(LOOKUP(2,1/(('Daily AUM'!$D28:N28&lt;&gt;"")*(NAV!$D28:N28&lt;&gt;"")),'Daily AUM'!$D28:N28),"")*(NAV!O28/IFERROR(LOOKUP(2,1/(('Daily AUM'!$D28:N28&lt;&gt;"")*(NAV!$D28:N28&lt;&gt;"")),NAV!$D28:N28),"")))),0))</f>
        <v>0.31851511254035358</v>
      </c>
      <c r="P28" s="2">
        <f>IF(OR('Daily AUM'!P28="",NAV!P28=""),0,IFERROR(IF(OR(IFERROR(LOOKUP(2,1/(('Daily AUM'!$D28:O28&lt;&gt;"")*(NAV!$D28:O28&lt;&gt;"")),'Daily AUM'!$D28:O28),"")="",IFERROR(LOOKUP(2,1/(('Daily AUM'!$D28:O28&lt;&gt;"")*(NAV!$D28:O28&lt;&gt;"")),NAV!$D28:O28),"")=""),0,'Daily AUM'!P28-(IFERROR(LOOKUP(2,1/(('Daily AUM'!$D28:O28&lt;&gt;"")*(NAV!$D28:O28&lt;&gt;"")),'Daily AUM'!$D28:O28),"")*(NAV!P28/IFERROR(LOOKUP(2,1/(('Daily AUM'!$D28:O28&lt;&gt;"")*(NAV!$D28:O28&lt;&gt;"")),NAV!$D28:O28),"")))),0))</f>
        <v>-0.26689657275619538</v>
      </c>
      <c r="Q28" s="2">
        <f>IF(OR('Daily AUM'!Q28="",NAV!Q28=""),0,IFERROR(IF(OR(IFERROR(LOOKUP(2,1/(('Daily AUM'!$D28:P28&lt;&gt;"")*(NAV!$D28:P28&lt;&gt;"")),'Daily AUM'!$D28:P28),"")="",IFERROR(LOOKUP(2,1/(('Daily AUM'!$D28:P28&lt;&gt;"")*(NAV!$D28:P28&lt;&gt;"")),NAV!$D28:P28),"")=""),0,'Daily AUM'!Q28-(IFERROR(LOOKUP(2,1/(('Daily AUM'!$D28:P28&lt;&gt;"")*(NAV!$D28:P28&lt;&gt;"")),'Daily AUM'!$D28:P28),"")*(NAV!Q28/IFERROR(LOOKUP(2,1/(('Daily AUM'!$D28:P28&lt;&gt;"")*(NAV!$D28:P28&lt;&gt;"")),NAV!$D28:P28),"")))),0))</f>
        <v>0.48762874389149147</v>
      </c>
      <c r="R28" s="2">
        <f>IF(OR('Daily AUM'!R28="",NAV!R28=""),0,IFERROR(IF(OR(IFERROR(LOOKUP(2,1/(('Daily AUM'!$D28:Q28&lt;&gt;"")*(NAV!$D28:Q28&lt;&gt;"")),'Daily AUM'!$D28:Q28),"")="",IFERROR(LOOKUP(2,1/(('Daily AUM'!$D28:Q28&lt;&gt;"")*(NAV!$D28:Q28&lt;&gt;"")),NAV!$D28:Q28),"")=""),0,'Daily AUM'!R28-(IFERROR(LOOKUP(2,1/(('Daily AUM'!$D28:Q28&lt;&gt;"")*(NAV!$D28:Q28&lt;&gt;"")),'Daily AUM'!$D28:Q28),"")*(NAV!R28/IFERROR(LOOKUP(2,1/(('Daily AUM'!$D28:Q28&lt;&gt;"")*(NAV!$D28:Q28&lt;&gt;"")),NAV!$D28:Q28),"")))),0))</f>
        <v>1.4209105232891943</v>
      </c>
      <c r="S28" s="2">
        <f>IF(OR('Daily AUM'!S28="",NAV!S28=""),0,IFERROR(IF(OR(IFERROR(LOOKUP(2,1/(('Daily AUM'!$D28:R28&lt;&gt;"")*(NAV!$D28:R28&lt;&gt;"")),'Daily AUM'!$D28:R28),"")="",IFERROR(LOOKUP(2,1/(('Daily AUM'!$D28:R28&lt;&gt;"")*(NAV!$D28:R28&lt;&gt;"")),NAV!$D28:R28),"")=""),0,'Daily AUM'!S28-(IFERROR(LOOKUP(2,1/(('Daily AUM'!$D28:R28&lt;&gt;"")*(NAV!$D28:R28&lt;&gt;"")),'Daily AUM'!$D28:R28),"")*(NAV!S28/IFERROR(LOOKUP(2,1/(('Daily AUM'!$D28:R28&lt;&gt;"")*(NAV!$D28:R28&lt;&gt;"")),NAV!$D28:R28),"")))),0))</f>
        <v>6.0516055077641795E-4</v>
      </c>
      <c r="T28" s="2">
        <f>IF(OR('Daily AUM'!T28="",NAV!T28=""),0,IFERROR(IF(OR(IFERROR(LOOKUP(2,1/(('Daily AUM'!$D28:S28&lt;&gt;"")*(NAV!$D28:S28&lt;&gt;"")),'Daily AUM'!$D28:S28),"")="",IFERROR(LOOKUP(2,1/(('Daily AUM'!$D28:S28&lt;&gt;"")*(NAV!$D28:S28&lt;&gt;"")),NAV!$D28:S28),"")=""),0,'Daily AUM'!T28-(IFERROR(LOOKUP(2,1/(('Daily AUM'!$D28:S28&lt;&gt;"")*(NAV!$D28:S28&lt;&gt;"")),'Daily AUM'!$D28:S28),"")*(NAV!T28/IFERROR(LOOKUP(2,1/(('Daily AUM'!$D28:S28&lt;&gt;"")*(NAV!$D28:S28&lt;&gt;"")),NAV!$D28:S28),"")))),0))</f>
        <v>-0.22242913117543139</v>
      </c>
      <c r="U28" s="2">
        <f>IF(OR('Daily AUM'!U28="",NAV!U28=""),0,IFERROR(IF(OR(IFERROR(LOOKUP(2,1/(('Daily AUM'!$D28:T28&lt;&gt;"")*(NAV!$D28:T28&lt;&gt;"")),'Daily AUM'!$D28:T28),"")="",IFERROR(LOOKUP(2,1/(('Daily AUM'!$D28:T28&lt;&gt;"")*(NAV!$D28:T28&lt;&gt;"")),NAV!$D28:T28),"")=""),0,'Daily AUM'!U28-(IFERROR(LOOKUP(2,1/(('Daily AUM'!$D28:T28&lt;&gt;"")*(NAV!$D28:T28&lt;&gt;"")),'Daily AUM'!$D28:T28),"")*(NAV!U28/IFERROR(LOOKUP(2,1/(('Daily AUM'!$D28:T28&lt;&gt;"")*(NAV!$D28:T28&lt;&gt;"")),NAV!$D28:T28),"")))),0))</f>
        <v>4.3474771949831847E-2</v>
      </c>
      <c r="V28" s="2">
        <f>IF(OR('Daily AUM'!V28="",NAV!V28=""),0,IFERROR(IF(OR(IFERROR(LOOKUP(2,1/(('Daily AUM'!$D28:U28&lt;&gt;"")*(NAV!$D28:U28&lt;&gt;"")),'Daily AUM'!$D28:U28),"")="",IFERROR(LOOKUP(2,1/(('Daily AUM'!$D28:U28&lt;&gt;"")*(NAV!$D28:U28&lt;&gt;"")),NAV!$D28:U28),"")=""),0,'Daily AUM'!V28-(IFERROR(LOOKUP(2,1/(('Daily AUM'!$D28:U28&lt;&gt;"")*(NAV!$D28:U28&lt;&gt;"")),'Daily AUM'!$D28:U28),"")*(NAV!V28/IFERROR(LOOKUP(2,1/(('Daily AUM'!$D28:U28&lt;&gt;"")*(NAV!$D28:U28&lt;&gt;"")),NAV!$D28:U28),"")))),0))</f>
        <v>-0.15093533123035741</v>
      </c>
      <c r="W28" s="2">
        <f>IF(OR('Daily AUM'!W28="",NAV!W28=""),0,IFERROR(IF(OR(IFERROR(LOOKUP(2,1/(('Daily AUM'!$D28:V28&lt;&gt;"")*(NAV!$D28:V28&lt;&gt;"")),'Daily AUM'!$D28:V28),"")="",IFERROR(LOOKUP(2,1/(('Daily AUM'!$D28:V28&lt;&gt;"")*(NAV!$D28:V28&lt;&gt;"")),NAV!$D28:V28),"")=""),0,'Daily AUM'!W28-(IFERROR(LOOKUP(2,1/(('Daily AUM'!$D28:V28&lt;&gt;"")*(NAV!$D28:V28&lt;&gt;"")),'Daily AUM'!$D28:V28),"")*(NAV!W28/IFERROR(LOOKUP(2,1/(('Daily AUM'!$D28:V28&lt;&gt;"")*(NAV!$D28:V28&lt;&gt;"")),NAV!$D28:V28),"")))),0))</f>
        <v>-0.46316952970983039</v>
      </c>
      <c r="X28" s="2">
        <f>IF(OR('Daily AUM'!X28="",NAV!X28=""),0,IFERROR(IF(OR(IFERROR(LOOKUP(2,1/(('Daily AUM'!$D28:W28&lt;&gt;"")*(NAV!$D28:W28&lt;&gt;"")),'Daily AUM'!$D28:W28),"")="",IFERROR(LOOKUP(2,1/(('Daily AUM'!$D28:W28&lt;&gt;"")*(NAV!$D28:W28&lt;&gt;"")),NAV!$D28:W28),"")=""),0,'Daily AUM'!X28-(IFERROR(LOOKUP(2,1/(('Daily AUM'!$D28:W28&lt;&gt;"")*(NAV!$D28:W28&lt;&gt;"")),'Daily AUM'!$D28:W28),"")*(NAV!X28/IFERROR(LOOKUP(2,1/(('Daily AUM'!$D28:W28&lt;&gt;"")*(NAV!$D28:W28&lt;&gt;"")),NAV!$D28:W28),"")))),0))</f>
        <v>0.44032530358617805</v>
      </c>
      <c r="Y28" s="2">
        <f>IF(OR('Daily AUM'!Y28="",NAV!Y28=""),0,IFERROR(IF(OR(IFERROR(LOOKUP(2,1/(('Daily AUM'!$D28:X28&lt;&gt;"")*(NAV!$D28:X28&lt;&gt;"")),'Daily AUM'!$D28:X28),"")="",IFERROR(LOOKUP(2,1/(('Daily AUM'!$D28:X28&lt;&gt;"")*(NAV!$D28:X28&lt;&gt;"")),NAV!$D28:X28),"")=""),0,'Daily AUM'!Y28-(IFERROR(LOOKUP(2,1/(('Daily AUM'!$D28:X28&lt;&gt;"")*(NAV!$D28:X28&lt;&gt;"")),'Daily AUM'!$D28:X28),"")*(NAV!Y28/IFERROR(LOOKUP(2,1/(('Daily AUM'!$D28:X28&lt;&gt;"")*(NAV!$D28:X28&lt;&gt;"")),NAV!$D28:X28),"")))),0))</f>
        <v>0.23077663288313488</v>
      </c>
      <c r="Z28" s="2">
        <f>IF(OR('Daily AUM'!Z28="",NAV!Z28=""),0,IFERROR(IF(OR(IFERROR(LOOKUP(2,1/(('Daily AUM'!$D28:Y28&lt;&gt;"")*(NAV!$D28:Y28&lt;&gt;"")),'Daily AUM'!$D28:Y28),"")="",IFERROR(LOOKUP(2,1/(('Daily AUM'!$D28:Y28&lt;&gt;"")*(NAV!$D28:Y28&lt;&gt;"")),NAV!$D28:Y28),"")=""),0,'Daily AUM'!Z28-(IFERROR(LOOKUP(2,1/(('Daily AUM'!$D28:Y28&lt;&gt;"")*(NAV!$D28:Y28&lt;&gt;"")),'Daily AUM'!$D28:Y28),"")*(NAV!Z28/IFERROR(LOOKUP(2,1/(('Daily AUM'!$D28:Y28&lt;&gt;"")*(NAV!$D28:Y28&lt;&gt;"")),NAV!$D28:Y28),"")))),0))</f>
        <v>2.4035580736608608E-2</v>
      </c>
      <c r="AA28" s="2">
        <f>IF(OR('Daily AUM'!AA28="",NAV!AA28=""),0,IFERROR(IF(OR(IFERROR(LOOKUP(2,1/(('Daily AUM'!$D28:Z28&lt;&gt;"")*(NAV!$D28:Z28&lt;&gt;"")),'Daily AUM'!$D28:Z28),"")="",IFERROR(LOOKUP(2,1/(('Daily AUM'!$D28:Z28&lt;&gt;"")*(NAV!$D28:Z28&lt;&gt;"")),NAV!$D28:Z28),"")=""),0,'Daily AUM'!AA28-(IFERROR(LOOKUP(2,1/(('Daily AUM'!$D28:Z28&lt;&gt;"")*(NAV!$D28:Z28&lt;&gt;"")),'Daily AUM'!$D28:Z28),"")*(NAV!AA28/IFERROR(LOOKUP(2,1/(('Daily AUM'!$D28:Z28&lt;&gt;"")*(NAV!$D28:Z28&lt;&gt;"")),NAV!$D28:Z28),"")))),0))</f>
        <v>-0.25725497470511982</v>
      </c>
      <c r="AB28" s="2">
        <f>IF(OR('Daily AUM'!AB28="",NAV!AB28=""),0,IFERROR(IF(OR(IFERROR(LOOKUP(2,1/(('Daily AUM'!$D28:AA28&lt;&gt;"")*(NAV!$D28:AA28&lt;&gt;"")),'Daily AUM'!$D28:AA28),"")="",IFERROR(LOOKUP(2,1/(('Daily AUM'!$D28:AA28&lt;&gt;"")*(NAV!$D28:AA28&lt;&gt;"")),NAV!$D28:AA28),"")=""),0,'Daily AUM'!AB28-(IFERROR(LOOKUP(2,1/(('Daily AUM'!$D28:AA28&lt;&gt;"")*(NAV!$D28:AA28&lt;&gt;"")),'Daily AUM'!$D28:AA28),"")*(NAV!AB28/IFERROR(LOOKUP(2,1/(('Daily AUM'!$D28:AA28&lt;&gt;"")*(NAV!$D28:AA28&lt;&gt;"")),NAV!$D28:AA28),"")))),0))</f>
        <v>0.3895927426160597</v>
      </c>
      <c r="AC28" s="2">
        <f>IF(OR('Daily AUM'!AC28="",NAV!AC28=""),0,IFERROR(IF(OR(IFERROR(LOOKUP(2,1/(('Daily AUM'!$D28:AB28&lt;&gt;"")*(NAV!$D28:AB28&lt;&gt;"")),'Daily AUM'!$D28:AB28),"")="",IFERROR(LOOKUP(2,1/(('Daily AUM'!$D28:AB28&lt;&gt;"")*(NAV!$D28:AB28&lt;&gt;"")),NAV!$D28:AB28),"")=""),0,'Daily AUM'!AC28-(IFERROR(LOOKUP(2,1/(('Daily AUM'!$D28:AB28&lt;&gt;"")*(NAV!$D28:AB28&lt;&gt;"")),'Daily AUM'!$D28:AB28),"")*(NAV!AC28/IFERROR(LOOKUP(2,1/(('Daily AUM'!$D28:AB28&lt;&gt;"")*(NAV!$D28:AB28&lt;&gt;"")),NAV!$D28:AB28),"")))),0))</f>
        <v>0.44224849498345975</v>
      </c>
      <c r="AD28" s="2">
        <f>IF(OR('Daily AUM'!AD28="",NAV!AD28=""),0,IFERROR(IF(OR(IFERROR(LOOKUP(2,1/(('Daily AUM'!$D28:AC28&lt;&gt;"")*(NAV!$D28:AC28&lt;&gt;"")),'Daily AUM'!$D28:AC28),"")="",IFERROR(LOOKUP(2,1/(('Daily AUM'!$D28:AC28&lt;&gt;"")*(NAV!$D28:AC28&lt;&gt;"")),NAV!$D28:AC28),"")=""),0,'Daily AUM'!AD28-(IFERROR(LOOKUP(2,1/(('Daily AUM'!$D28:AC28&lt;&gt;"")*(NAV!$D28:AC28&lt;&gt;"")),'Daily AUM'!$D28:AC28),"")*(NAV!AD28/IFERROR(LOOKUP(2,1/(('Daily AUM'!$D28:AC28&lt;&gt;"")*(NAV!$D28:AC28&lt;&gt;"")),NAV!$D28:AC28),"")))),0))</f>
        <v>1.4270383471073274</v>
      </c>
      <c r="AE28" s="2">
        <f>IF(OR('Daily AUM'!AE28="",NAV!AE28=""),0,IFERROR(IF(OR(IFERROR(LOOKUP(2,1/(('Daily AUM'!$D28:AD28&lt;&gt;"")*(NAV!$D28:AD28&lt;&gt;"")),'Daily AUM'!$D28:AD28),"")="",IFERROR(LOOKUP(2,1/(('Daily AUM'!$D28:AD28&lt;&gt;"")*(NAV!$D28:AD28&lt;&gt;"")),NAV!$D28:AD28),"")=""),0,'Daily AUM'!AE28-(IFERROR(LOOKUP(2,1/(('Daily AUM'!$D28:AD28&lt;&gt;"")*(NAV!$D28:AD28&lt;&gt;"")),'Daily AUM'!$D28:AD28),"")*(NAV!AE28/IFERROR(LOOKUP(2,1/(('Daily AUM'!$D28:AD28&lt;&gt;"")*(NAV!$D28:AD28&lt;&gt;"")),NAV!$D28:AD28),"")))),0))</f>
        <v>0.42340678807954646</v>
      </c>
      <c r="AF28" s="2">
        <f>IF(OR('Daily AUM'!AF28="",NAV!AF28=""),0,IFERROR(IF(OR(IFERROR(LOOKUP(2,1/(('Daily AUM'!$D28:AE28&lt;&gt;"")*(NAV!$D28:AE28&lt;&gt;"")),'Daily AUM'!$D28:AE28),"")="",IFERROR(LOOKUP(2,1/(('Daily AUM'!$D28:AE28&lt;&gt;"")*(NAV!$D28:AE28&lt;&gt;"")),NAV!$D28:AE28),"")=""),0,'Daily AUM'!AF28-(IFERROR(LOOKUP(2,1/(('Daily AUM'!$D28:AE28&lt;&gt;"")*(NAV!$D28:AE28&lt;&gt;"")),'Daily AUM'!$D28:AE28),"")*(NAV!AF28/IFERROR(LOOKUP(2,1/(('Daily AUM'!$D28:AE28&lt;&gt;"")*(NAV!$D28:AE28&lt;&gt;"")),NAV!$D28:AE28),"")))),0))</f>
        <v>0.45189187831419986</v>
      </c>
      <c r="AG28" s="2">
        <f>IF(OR('Daily AUM'!AG28="",NAV!AG28=""),0,IFERROR(IF(OR(IFERROR(LOOKUP(2,1/(('Daily AUM'!$D28:AF28&lt;&gt;"")*(NAV!$D28:AF28&lt;&gt;"")),'Daily AUM'!$D28:AF28),"")="",IFERROR(LOOKUP(2,1/(('Daily AUM'!$D28:AF28&lt;&gt;"")*(NAV!$D28:AF28&lt;&gt;"")),NAV!$D28:AF28),"")=""),0,'Daily AUM'!AG28-(IFERROR(LOOKUP(2,1/(('Daily AUM'!$D28:AF28&lt;&gt;"")*(NAV!$D28:AF28&lt;&gt;"")),'Daily AUM'!$D28:AF28),"")*(NAV!AG28/IFERROR(LOOKUP(2,1/(('Daily AUM'!$D28:AF28&lt;&gt;"")*(NAV!$D28:AF28&lt;&gt;"")),NAV!$D28:AF28),"")))),0))</f>
        <v>0.27728993746450215</v>
      </c>
      <c r="AH28" s="2">
        <f>IF(OR('Daily AUM'!AH28="",NAV!AH28=""),0,IFERROR(IF(OR(IFERROR(LOOKUP(2,1/(('Daily AUM'!$D28:AG28&lt;&gt;"")*(NAV!$D28:AG28&lt;&gt;"")),'Daily AUM'!$D28:AG28),"")="",IFERROR(LOOKUP(2,1/(('Daily AUM'!$D28:AG28&lt;&gt;"")*(NAV!$D28:AG28&lt;&gt;"")),NAV!$D28:AG28),"")=""),0,'Daily AUM'!AH28-(IFERROR(LOOKUP(2,1/(('Daily AUM'!$D28:AG28&lt;&gt;"")*(NAV!$D28:AG28&lt;&gt;"")),'Daily AUM'!$D28:AG28),"")*(NAV!AH28/IFERROR(LOOKUP(2,1/(('Daily AUM'!$D28:AG28&lt;&gt;"")*(NAV!$D28:AG28&lt;&gt;"")),NAV!$D28:AG28),"")))),0))</f>
        <v>0.1581255499152121</v>
      </c>
      <c r="AI28" s="2">
        <f>IF(OR('Daily AUM'!AI28="",NAV!AI28=""),0,IFERROR(IF(OR(IFERROR(LOOKUP(2,1/(('Daily AUM'!$D28:AH28&lt;&gt;"")*(NAV!$D28:AH28&lt;&gt;"")),'Daily AUM'!$D28:AH28),"")="",IFERROR(LOOKUP(2,1/(('Daily AUM'!$D28:AH28&lt;&gt;"")*(NAV!$D28:AH28&lt;&gt;"")),NAV!$D28:AH28),"")=""),0,'Daily AUM'!AI28-(IFERROR(LOOKUP(2,1/(('Daily AUM'!$D28:AH28&lt;&gt;"")*(NAV!$D28:AH28&lt;&gt;"")),'Daily AUM'!$D28:AH28),"")*(NAV!AI28/IFERROR(LOOKUP(2,1/(('Daily AUM'!$D28:AH28&lt;&gt;"")*(NAV!$D28:AH28&lt;&gt;"")),NAV!$D28:AH28),"")))),0))</f>
        <v>3.3098214783876756E-2</v>
      </c>
      <c r="AJ28" s="2">
        <f>IF(OR('Daily AUM'!AJ28="",NAV!AJ28=""),0,IFERROR(IF(OR(IFERROR(LOOKUP(2,1/(('Daily AUM'!$D28:AI28&lt;&gt;"")*(NAV!$D28:AI28&lt;&gt;"")),'Daily AUM'!$D28:AI28),"")="",IFERROR(LOOKUP(2,1/(('Daily AUM'!$D28:AI28&lt;&gt;"")*(NAV!$D28:AI28&lt;&gt;"")),NAV!$D28:AI28),"")=""),0,'Daily AUM'!AJ28-(IFERROR(LOOKUP(2,1/(('Daily AUM'!$D28:AI28&lt;&gt;"")*(NAV!$D28:AI28&lt;&gt;"")),'Daily AUM'!$D28:AI28),"")*(NAV!AJ28/IFERROR(LOOKUP(2,1/(('Daily AUM'!$D28:AI28&lt;&gt;"")*(NAV!$D28:AI28&lt;&gt;"")),NAV!$D28:AI28),"")))),0))</f>
        <v>0.3996373460245195</v>
      </c>
      <c r="AK28" s="2">
        <f>IF(OR('Daily AUM'!AK28="",NAV!AK28=""),0,IFERROR(IF(OR(IFERROR(LOOKUP(2,1/(('Daily AUM'!$D28:AJ28&lt;&gt;"")*(NAV!$D28:AJ28&lt;&gt;"")),'Daily AUM'!$D28:AJ28),"")="",IFERROR(LOOKUP(2,1/(('Daily AUM'!$D28:AJ28&lt;&gt;"")*(NAV!$D28:AJ28&lt;&gt;"")),NAV!$D28:AJ28),"")=""),0,'Daily AUM'!AK28-(IFERROR(LOOKUP(2,1/(('Daily AUM'!$D28:AJ28&lt;&gt;"")*(NAV!$D28:AJ28&lt;&gt;"")),'Daily AUM'!$D28:AJ28),"")*(NAV!AK28/IFERROR(LOOKUP(2,1/(('Daily AUM'!$D28:AJ28&lt;&gt;"")*(NAV!$D28:AJ28&lt;&gt;"")),NAV!$D28:AJ28),"")))),0))</f>
        <v>-0.55398378454583508</v>
      </c>
      <c r="AL28" s="2">
        <f>IF(OR('Daily AUM'!AL28="",NAV!AL28=""),0,IFERROR(IF(OR(IFERROR(LOOKUP(2,1/(('Daily AUM'!$D28:AK28&lt;&gt;"")*(NAV!$D28:AK28&lt;&gt;"")),'Daily AUM'!$D28:AK28),"")="",IFERROR(LOOKUP(2,1/(('Daily AUM'!$D28:AK28&lt;&gt;"")*(NAV!$D28:AK28&lt;&gt;"")),NAV!$D28:AK28),"")=""),0,'Daily AUM'!AL28-(IFERROR(LOOKUP(2,1/(('Daily AUM'!$D28:AK28&lt;&gt;"")*(NAV!$D28:AK28&lt;&gt;"")),'Daily AUM'!$D28:AK28),"")*(NAV!AL28/IFERROR(LOOKUP(2,1/(('Daily AUM'!$D28:AK28&lt;&gt;"")*(NAV!$D28:AK28&lt;&gt;"")),NAV!$D28:AK28),"")))),0))</f>
        <v>7.0339758359068583E-2</v>
      </c>
      <c r="AM28" s="2">
        <f>IF(OR('Daily AUM'!AM28="",NAV!AM28=""),0,IFERROR(IF(OR(IFERROR(LOOKUP(2,1/(('Daily AUM'!$D28:AL28&lt;&gt;"")*(NAV!$D28:AL28&lt;&gt;"")),'Daily AUM'!$D28:AL28),"")="",IFERROR(LOOKUP(2,1/(('Daily AUM'!$D28:AL28&lt;&gt;"")*(NAV!$D28:AL28&lt;&gt;"")),NAV!$D28:AL28),"")=""),0,'Daily AUM'!AM28-(IFERROR(LOOKUP(2,1/(('Daily AUM'!$D28:AL28&lt;&gt;"")*(NAV!$D28:AL28&lt;&gt;"")),'Daily AUM'!$D28:AL28),"")*(NAV!AM28/IFERROR(LOOKUP(2,1/(('Daily AUM'!$D28:AL28&lt;&gt;"")*(NAV!$D28:AL28&lt;&gt;"")),NAV!$D28:AL28),"")))),0))</f>
        <v>0.20376752519609909</v>
      </c>
      <c r="AN28" s="2">
        <f>IF(OR('Daily AUM'!AN28="",NAV!AN28=""),0,IFERROR(IF(OR(IFERROR(LOOKUP(2,1/(('Daily AUM'!$D28:AM28&lt;&gt;"")*(NAV!$D28:AM28&lt;&gt;"")),'Daily AUM'!$D28:AM28),"")="",IFERROR(LOOKUP(2,1/(('Daily AUM'!$D28:AM28&lt;&gt;"")*(NAV!$D28:AM28&lt;&gt;"")),NAV!$D28:AM28),"")=""),0,'Daily AUM'!AN28-(IFERROR(LOOKUP(2,1/(('Daily AUM'!$D28:AM28&lt;&gt;"")*(NAV!$D28:AM28&lt;&gt;"")),'Daily AUM'!$D28:AM28),"")*(NAV!AN28/IFERROR(LOOKUP(2,1/(('Daily AUM'!$D28:AM28&lt;&gt;"")*(NAV!$D28:AM28&lt;&gt;"")),NAV!$D28:AM28),"")))),0))</f>
        <v>0.11443518621445037</v>
      </c>
      <c r="AO28" s="2">
        <f>IF(OR('Daily AUM'!AO28="",NAV!AO28=""),0,IFERROR(IF(OR(IFERROR(LOOKUP(2,1/(('Daily AUM'!$D28:AN28&lt;&gt;"")*(NAV!$D28:AN28&lt;&gt;"")),'Daily AUM'!$D28:AN28),"")="",IFERROR(LOOKUP(2,1/(('Daily AUM'!$D28:AN28&lt;&gt;"")*(NAV!$D28:AN28&lt;&gt;"")),NAV!$D28:AN28),"")=""),0,'Daily AUM'!AO28-(IFERROR(LOOKUP(2,1/(('Daily AUM'!$D28:AN28&lt;&gt;"")*(NAV!$D28:AN28&lt;&gt;"")),'Daily AUM'!$D28:AN28),"")*(NAV!AO28/IFERROR(LOOKUP(2,1/(('Daily AUM'!$D28:AN28&lt;&gt;"")*(NAV!$D28:AN28&lt;&gt;"")),NAV!$D28:AN28),"")))),0))</f>
        <v>0.62894962447853686</v>
      </c>
      <c r="AP28" s="2">
        <f>IF(OR('Daily AUM'!AP28="",NAV!AP28=""),0,IFERROR(IF(OR(IFERROR(LOOKUP(2,1/(('Daily AUM'!$D28:AO28&lt;&gt;"")*(NAV!$D28:AO28&lt;&gt;"")),'Daily AUM'!$D28:AO28),"")="",IFERROR(LOOKUP(2,1/(('Daily AUM'!$D28:AO28&lt;&gt;"")*(NAV!$D28:AO28&lt;&gt;"")),NAV!$D28:AO28),"")=""),0,'Daily AUM'!AP28-(IFERROR(LOOKUP(2,1/(('Daily AUM'!$D28:AO28&lt;&gt;"")*(NAV!$D28:AO28&lt;&gt;"")),'Daily AUM'!$D28:AO28),"")*(NAV!AP28/IFERROR(LOOKUP(2,1/(('Daily AUM'!$D28:AO28&lt;&gt;"")*(NAV!$D28:AO28&lt;&gt;"")),NAV!$D28:AO28),"")))),0))</f>
        <v>-1.8721892719249809</v>
      </c>
      <c r="AQ28" s="2">
        <f>IF(OR('Daily AUM'!AQ28="",NAV!AQ28=""),0,IFERROR(IF(OR(IFERROR(LOOKUP(2,1/(('Daily AUM'!$D28:AP28&lt;&gt;"")*(NAV!$D28:AP28&lt;&gt;"")),'Daily AUM'!$D28:AP28),"")="",IFERROR(LOOKUP(2,1/(('Daily AUM'!$D28:AP28&lt;&gt;"")*(NAV!$D28:AP28&lt;&gt;"")),NAV!$D28:AP28),"")=""),0,'Daily AUM'!AQ28-(IFERROR(LOOKUP(2,1/(('Daily AUM'!$D28:AP28&lt;&gt;"")*(NAV!$D28:AP28&lt;&gt;"")),'Daily AUM'!$D28:AP28),"")*(NAV!AQ28/IFERROR(LOOKUP(2,1/(('Daily AUM'!$D28:AP28&lt;&gt;"")*(NAV!$D28:AP28&lt;&gt;"")),NAV!$D28:AP28),"")))),0))</f>
        <v>0.19465731539935405</v>
      </c>
      <c r="AR28" s="2">
        <f>IF(OR('Daily AUM'!AR28="",NAV!AR28=""),0,IFERROR(IF(OR(IFERROR(LOOKUP(2,1/(('Daily AUM'!$D28:AQ28&lt;&gt;"")*(NAV!$D28:AQ28&lt;&gt;"")),'Daily AUM'!$D28:AQ28),"")="",IFERROR(LOOKUP(2,1/(('Daily AUM'!$D28:AQ28&lt;&gt;"")*(NAV!$D28:AQ28&lt;&gt;"")),NAV!$D28:AQ28),"")=""),0,'Daily AUM'!AR28-(IFERROR(LOOKUP(2,1/(('Daily AUM'!$D28:AQ28&lt;&gt;"")*(NAV!$D28:AQ28&lt;&gt;"")),'Daily AUM'!$D28:AQ28),"")*(NAV!AR28/IFERROR(LOOKUP(2,1/(('Daily AUM'!$D28:AQ28&lt;&gt;"")*(NAV!$D28:AQ28&lt;&gt;"")),NAV!$D28:AQ28),"")))),0))</f>
        <v>-4.7885904038821536E-2</v>
      </c>
      <c r="AS28" s="2">
        <f t="shared" si="0"/>
        <v>2.2112952160634904</v>
      </c>
      <c r="AT28" s="2">
        <f t="shared" si="1"/>
        <v>2.5072003544580639</v>
      </c>
    </row>
    <row r="29" spans="1:46" x14ac:dyDescent="0.2">
      <c r="A29" t="s">
        <v>47</v>
      </c>
      <c r="B29" t="s">
        <v>19</v>
      </c>
      <c r="C29" t="s">
        <v>48</v>
      </c>
      <c r="D29" s="2">
        <f>0</f>
        <v>0</v>
      </c>
      <c r="E29" s="2">
        <f>IF(OR('Daily AUM'!E29="",NAV!E29=""),0,IFERROR(IF(OR(IFERROR(LOOKUP(2,1/(('Daily AUM'!$D29:D29&lt;&gt;"")*(NAV!$D29:D29&lt;&gt;"")),'Daily AUM'!$D29:D29),"")="",IFERROR(LOOKUP(2,1/(('Daily AUM'!$D29:D29&lt;&gt;"")*(NAV!$D29:D29&lt;&gt;"")),NAV!$D29:D29),"")=""),0,'Daily AUM'!E29-(IFERROR(LOOKUP(2,1/(('Daily AUM'!$D29:D29&lt;&gt;"")*(NAV!$D29:D29&lt;&gt;"")),'Daily AUM'!$D29:D29),"")*(NAV!E29/IFERROR(LOOKUP(2,1/(('Daily AUM'!$D29:D29&lt;&gt;"")*(NAV!$D29:D29&lt;&gt;"")),NAV!$D29:D29),"")))),0))</f>
        <v>1.4054543928132261</v>
      </c>
      <c r="F29" s="2">
        <f>IF(OR('Daily AUM'!F29="",NAV!F29=""),0,IFERROR(IF(OR(IFERROR(LOOKUP(2,1/(('Daily AUM'!$D29:E29&lt;&gt;"")*(NAV!$D29:E29&lt;&gt;"")),'Daily AUM'!$D29:E29),"")="",IFERROR(LOOKUP(2,1/(('Daily AUM'!$D29:E29&lt;&gt;"")*(NAV!$D29:E29&lt;&gt;"")),NAV!$D29:E29),"")=""),0,'Daily AUM'!F29-(IFERROR(LOOKUP(2,1/(('Daily AUM'!$D29:E29&lt;&gt;"")*(NAV!$D29:E29&lt;&gt;"")),'Daily AUM'!$D29:E29),"")*(NAV!F29/IFERROR(LOOKUP(2,1/(('Daily AUM'!$D29:E29&lt;&gt;"")*(NAV!$D29:E29&lt;&gt;"")),NAV!$D29:E29),"")))),0))</f>
        <v>7.3129228317156958E-2</v>
      </c>
      <c r="G29" s="2">
        <f>IF(OR('Daily AUM'!G29="",NAV!G29=""),0,IFERROR(IF(OR(IFERROR(LOOKUP(2,1/(('Daily AUM'!$D29:F29&lt;&gt;"")*(NAV!$D29:F29&lt;&gt;"")),'Daily AUM'!$D29:F29),"")="",IFERROR(LOOKUP(2,1/(('Daily AUM'!$D29:F29&lt;&gt;"")*(NAV!$D29:F29&lt;&gt;"")),NAV!$D29:F29),"")=""),0,'Daily AUM'!G29-(IFERROR(LOOKUP(2,1/(('Daily AUM'!$D29:F29&lt;&gt;"")*(NAV!$D29:F29&lt;&gt;"")),'Daily AUM'!$D29:F29),"")*(NAV!G29/IFERROR(LOOKUP(2,1/(('Daily AUM'!$D29:F29&lt;&gt;"")*(NAV!$D29:F29&lt;&gt;"")),NAV!$D29:F29),"")))),0))</f>
        <v>-0.76021676282653061</v>
      </c>
      <c r="H29" s="2">
        <f>IF(OR('Daily AUM'!H29="",NAV!H29=""),0,IFERROR(IF(OR(IFERROR(LOOKUP(2,1/(('Daily AUM'!$D29:G29&lt;&gt;"")*(NAV!$D29:G29&lt;&gt;"")),'Daily AUM'!$D29:G29),"")="",IFERROR(LOOKUP(2,1/(('Daily AUM'!$D29:G29&lt;&gt;"")*(NAV!$D29:G29&lt;&gt;"")),NAV!$D29:G29),"")=""),0,'Daily AUM'!H29-(IFERROR(LOOKUP(2,1/(('Daily AUM'!$D29:G29&lt;&gt;"")*(NAV!$D29:G29&lt;&gt;"")),'Daily AUM'!$D29:G29),"")*(NAV!H29/IFERROR(LOOKUP(2,1/(('Daily AUM'!$D29:G29&lt;&gt;"")*(NAV!$D29:G29&lt;&gt;"")),NAV!$D29:G29),"")))),0))</f>
        <v>3.5747679807345776</v>
      </c>
      <c r="I29" s="2">
        <f>IF(OR('Daily AUM'!I29="",NAV!I29=""),0,IFERROR(IF(OR(IFERROR(LOOKUP(2,1/(('Daily AUM'!$D29:H29&lt;&gt;"")*(NAV!$D29:H29&lt;&gt;"")),'Daily AUM'!$D29:H29),"")="",IFERROR(LOOKUP(2,1/(('Daily AUM'!$D29:H29&lt;&gt;"")*(NAV!$D29:H29&lt;&gt;"")),NAV!$D29:H29),"")=""),0,'Daily AUM'!I29-(IFERROR(LOOKUP(2,1/(('Daily AUM'!$D29:H29&lt;&gt;"")*(NAV!$D29:H29&lt;&gt;"")),'Daily AUM'!$D29:H29),"")*(NAV!I29/IFERROR(LOOKUP(2,1/(('Daily AUM'!$D29:H29&lt;&gt;"")*(NAV!$D29:H29&lt;&gt;"")),NAV!$D29:H29),"")))),0))</f>
        <v>2.7277407272986238</v>
      </c>
      <c r="J29" s="2">
        <f>IF(OR('Daily AUM'!J29="",NAV!J29=""),0,IFERROR(IF(OR(IFERROR(LOOKUP(2,1/(('Daily AUM'!$D29:I29&lt;&gt;"")*(NAV!$D29:I29&lt;&gt;"")),'Daily AUM'!$D29:I29),"")="",IFERROR(LOOKUP(2,1/(('Daily AUM'!$D29:I29&lt;&gt;"")*(NAV!$D29:I29&lt;&gt;"")),NAV!$D29:I29),"")=""),0,'Daily AUM'!J29-(IFERROR(LOOKUP(2,1/(('Daily AUM'!$D29:I29&lt;&gt;"")*(NAV!$D29:I29&lt;&gt;"")),'Daily AUM'!$D29:I29),"")*(NAV!J29/IFERROR(LOOKUP(2,1/(('Daily AUM'!$D29:I29&lt;&gt;"")*(NAV!$D29:I29&lt;&gt;"")),NAV!$D29:I29),"")))),0))</f>
        <v>1.578593884932161</v>
      </c>
      <c r="K29" s="2">
        <f>IF(OR('Daily AUM'!K29="",NAV!K29=""),0,IFERROR(IF(OR(IFERROR(LOOKUP(2,1/(('Daily AUM'!$D29:J29&lt;&gt;"")*(NAV!$D29:J29&lt;&gt;"")),'Daily AUM'!$D29:J29),"")="",IFERROR(LOOKUP(2,1/(('Daily AUM'!$D29:J29&lt;&gt;"")*(NAV!$D29:J29&lt;&gt;"")),NAV!$D29:J29),"")=""),0,'Daily AUM'!K29-(IFERROR(LOOKUP(2,1/(('Daily AUM'!$D29:J29&lt;&gt;"")*(NAV!$D29:J29&lt;&gt;"")),'Daily AUM'!$D29:J29),"")*(NAV!K29/IFERROR(LOOKUP(2,1/(('Daily AUM'!$D29:J29&lt;&gt;"")*(NAV!$D29:J29&lt;&gt;"")),NAV!$D29:J29),"")))),0))</f>
        <v>0.50416176242924848</v>
      </c>
      <c r="L29" s="2">
        <f>IF(OR('Daily AUM'!L29="",NAV!L29=""),0,IFERROR(IF(OR(IFERROR(LOOKUP(2,1/(('Daily AUM'!$D29:K29&lt;&gt;"")*(NAV!$D29:K29&lt;&gt;"")),'Daily AUM'!$D29:K29),"")="",IFERROR(LOOKUP(2,1/(('Daily AUM'!$D29:K29&lt;&gt;"")*(NAV!$D29:K29&lt;&gt;"")),NAV!$D29:K29),"")=""),0,'Daily AUM'!L29-(IFERROR(LOOKUP(2,1/(('Daily AUM'!$D29:K29&lt;&gt;"")*(NAV!$D29:K29&lt;&gt;"")),'Daily AUM'!$D29:K29),"")*(NAV!L29/IFERROR(LOOKUP(2,1/(('Daily AUM'!$D29:K29&lt;&gt;"")*(NAV!$D29:K29&lt;&gt;"")),NAV!$D29:K29),"")))),0))</f>
        <v>5.8213564803736517E-2</v>
      </c>
      <c r="M29" s="2">
        <f>IF(OR('Daily AUM'!M29="",NAV!M29=""),0,IFERROR(IF(OR(IFERROR(LOOKUP(2,1/(('Daily AUM'!$D29:L29&lt;&gt;"")*(NAV!$D29:L29&lt;&gt;"")),'Daily AUM'!$D29:L29),"")="",IFERROR(LOOKUP(2,1/(('Daily AUM'!$D29:L29&lt;&gt;"")*(NAV!$D29:L29&lt;&gt;"")),NAV!$D29:L29),"")=""),0,'Daily AUM'!M29-(IFERROR(LOOKUP(2,1/(('Daily AUM'!$D29:L29&lt;&gt;"")*(NAV!$D29:L29&lt;&gt;"")),'Daily AUM'!$D29:L29),"")*(NAV!M29/IFERROR(LOOKUP(2,1/(('Daily AUM'!$D29:L29&lt;&gt;"")*(NAV!$D29:L29&lt;&gt;"")),NAV!$D29:L29),"")))),0))</f>
        <v>4.2518724251140156</v>
      </c>
      <c r="N29" s="2">
        <f>IF(OR('Daily AUM'!N29="",NAV!N29=""),0,IFERROR(IF(OR(IFERROR(LOOKUP(2,1/(('Daily AUM'!$D29:M29&lt;&gt;"")*(NAV!$D29:M29&lt;&gt;"")),'Daily AUM'!$D29:M29),"")="",IFERROR(LOOKUP(2,1/(('Daily AUM'!$D29:M29&lt;&gt;"")*(NAV!$D29:M29&lt;&gt;"")),NAV!$D29:M29),"")=""),0,'Daily AUM'!N29-(IFERROR(LOOKUP(2,1/(('Daily AUM'!$D29:M29&lt;&gt;"")*(NAV!$D29:M29&lt;&gt;"")),'Daily AUM'!$D29:M29),"")*(NAV!N29/IFERROR(LOOKUP(2,1/(('Daily AUM'!$D29:M29&lt;&gt;"")*(NAV!$D29:M29&lt;&gt;"")),NAV!$D29:M29),"")))),0))</f>
        <v>1.5233923180221609</v>
      </c>
      <c r="O29" s="2">
        <f>IF(OR('Daily AUM'!O29="",NAV!O29=""),0,IFERROR(IF(OR(IFERROR(LOOKUP(2,1/(('Daily AUM'!$D29:N29&lt;&gt;"")*(NAV!$D29:N29&lt;&gt;"")),'Daily AUM'!$D29:N29),"")="",IFERROR(LOOKUP(2,1/(('Daily AUM'!$D29:N29&lt;&gt;"")*(NAV!$D29:N29&lt;&gt;"")),NAV!$D29:N29),"")=""),0,'Daily AUM'!O29-(IFERROR(LOOKUP(2,1/(('Daily AUM'!$D29:N29&lt;&gt;"")*(NAV!$D29:N29&lt;&gt;"")),'Daily AUM'!$D29:N29),"")*(NAV!O29/IFERROR(LOOKUP(2,1/(('Daily AUM'!$D29:N29&lt;&gt;"")*(NAV!$D29:N29&lt;&gt;"")),NAV!$D29:N29),"")))),0))</f>
        <v>4.7842250804942523</v>
      </c>
      <c r="P29" s="2">
        <f>IF(OR('Daily AUM'!P29="",NAV!P29=""),0,IFERROR(IF(OR(IFERROR(LOOKUP(2,1/(('Daily AUM'!$D29:O29&lt;&gt;"")*(NAV!$D29:O29&lt;&gt;"")),'Daily AUM'!$D29:O29),"")="",IFERROR(LOOKUP(2,1/(('Daily AUM'!$D29:O29&lt;&gt;"")*(NAV!$D29:O29&lt;&gt;"")),NAV!$D29:O29),"")=""),0,'Daily AUM'!P29-(IFERROR(LOOKUP(2,1/(('Daily AUM'!$D29:O29&lt;&gt;"")*(NAV!$D29:O29&lt;&gt;"")),'Daily AUM'!$D29:O29),"")*(NAV!P29/IFERROR(LOOKUP(2,1/(('Daily AUM'!$D29:O29&lt;&gt;"")*(NAV!$D29:O29&lt;&gt;"")),NAV!$D29:O29),"")))),0))</f>
        <v>2.9087109332576802</v>
      </c>
      <c r="Q29" s="2">
        <f>IF(OR('Daily AUM'!Q29="",NAV!Q29=""),0,IFERROR(IF(OR(IFERROR(LOOKUP(2,1/(('Daily AUM'!$D29:P29&lt;&gt;"")*(NAV!$D29:P29&lt;&gt;"")),'Daily AUM'!$D29:P29),"")="",IFERROR(LOOKUP(2,1/(('Daily AUM'!$D29:P29&lt;&gt;"")*(NAV!$D29:P29&lt;&gt;"")),NAV!$D29:P29),"")=""),0,'Daily AUM'!Q29-(IFERROR(LOOKUP(2,1/(('Daily AUM'!$D29:P29&lt;&gt;"")*(NAV!$D29:P29&lt;&gt;"")),'Daily AUM'!$D29:P29),"")*(NAV!Q29/IFERROR(LOOKUP(2,1/(('Daily AUM'!$D29:P29&lt;&gt;"")*(NAV!$D29:P29&lt;&gt;"")),NAV!$D29:P29),"")))),0))</f>
        <v>2.1409208087661682</v>
      </c>
      <c r="R29" s="2">
        <f>IF(OR('Daily AUM'!R29="",NAV!R29=""),0,IFERROR(IF(OR(IFERROR(LOOKUP(2,1/(('Daily AUM'!$D29:Q29&lt;&gt;"")*(NAV!$D29:Q29&lt;&gt;"")),'Daily AUM'!$D29:Q29),"")="",IFERROR(LOOKUP(2,1/(('Daily AUM'!$D29:Q29&lt;&gt;"")*(NAV!$D29:Q29&lt;&gt;"")),NAV!$D29:Q29),"")=""),0,'Daily AUM'!R29-(IFERROR(LOOKUP(2,1/(('Daily AUM'!$D29:Q29&lt;&gt;"")*(NAV!$D29:Q29&lt;&gt;"")),'Daily AUM'!$D29:Q29),"")*(NAV!R29/IFERROR(LOOKUP(2,1/(('Daily AUM'!$D29:Q29&lt;&gt;"")*(NAV!$D29:Q29&lt;&gt;"")),NAV!$D29:Q29),"")))),0))</f>
        <v>1.3980803161894073</v>
      </c>
      <c r="S29" s="2">
        <f>IF(OR('Daily AUM'!S29="",NAV!S29=""),0,IFERROR(IF(OR(IFERROR(LOOKUP(2,1/(('Daily AUM'!$D29:R29&lt;&gt;"")*(NAV!$D29:R29&lt;&gt;"")),'Daily AUM'!$D29:R29),"")="",IFERROR(LOOKUP(2,1/(('Daily AUM'!$D29:R29&lt;&gt;"")*(NAV!$D29:R29&lt;&gt;"")),NAV!$D29:R29),"")=""),0,'Daily AUM'!S29-(IFERROR(LOOKUP(2,1/(('Daily AUM'!$D29:R29&lt;&gt;"")*(NAV!$D29:R29&lt;&gt;"")),'Daily AUM'!$D29:R29),"")*(NAV!S29/IFERROR(LOOKUP(2,1/(('Daily AUM'!$D29:R29&lt;&gt;"")*(NAV!$D29:R29&lt;&gt;"")),NAV!$D29:R29),"")))),0))</f>
        <v>2.1666478738270598</v>
      </c>
      <c r="T29" s="2">
        <f>IF(OR('Daily AUM'!T29="",NAV!T29=""),0,IFERROR(IF(OR(IFERROR(LOOKUP(2,1/(('Daily AUM'!$D29:S29&lt;&gt;"")*(NAV!$D29:S29&lt;&gt;"")),'Daily AUM'!$D29:S29),"")="",IFERROR(LOOKUP(2,1/(('Daily AUM'!$D29:S29&lt;&gt;"")*(NAV!$D29:S29&lt;&gt;"")),NAV!$D29:S29),"")=""),0,'Daily AUM'!T29-(IFERROR(LOOKUP(2,1/(('Daily AUM'!$D29:S29&lt;&gt;"")*(NAV!$D29:S29&lt;&gt;"")),'Daily AUM'!$D29:S29),"")*(NAV!T29/IFERROR(LOOKUP(2,1/(('Daily AUM'!$D29:S29&lt;&gt;"")*(NAV!$D29:S29&lt;&gt;"")),NAV!$D29:S29),"")))),0))</f>
        <v>2.0327906348256874</v>
      </c>
      <c r="U29" s="2">
        <f>IF(OR('Daily AUM'!U29="",NAV!U29=""),0,IFERROR(IF(OR(IFERROR(LOOKUP(2,1/(('Daily AUM'!$D29:T29&lt;&gt;"")*(NAV!$D29:T29&lt;&gt;"")),'Daily AUM'!$D29:T29),"")="",IFERROR(LOOKUP(2,1/(('Daily AUM'!$D29:T29&lt;&gt;"")*(NAV!$D29:T29&lt;&gt;"")),NAV!$D29:T29),"")=""),0,'Daily AUM'!U29-(IFERROR(LOOKUP(2,1/(('Daily AUM'!$D29:T29&lt;&gt;"")*(NAV!$D29:T29&lt;&gt;"")),'Daily AUM'!$D29:T29),"")*(NAV!U29/IFERROR(LOOKUP(2,1/(('Daily AUM'!$D29:T29&lt;&gt;"")*(NAV!$D29:T29&lt;&gt;"")),NAV!$D29:T29),"")))),0))</f>
        <v>-0.20232621934337658</v>
      </c>
      <c r="V29" s="2">
        <f>IF(OR('Daily AUM'!V29="",NAV!V29=""),0,IFERROR(IF(OR(IFERROR(LOOKUP(2,1/(('Daily AUM'!$D29:U29&lt;&gt;"")*(NAV!$D29:U29&lt;&gt;"")),'Daily AUM'!$D29:U29),"")="",IFERROR(LOOKUP(2,1/(('Daily AUM'!$D29:U29&lt;&gt;"")*(NAV!$D29:U29&lt;&gt;"")),NAV!$D29:U29),"")=""),0,'Daily AUM'!V29-(IFERROR(LOOKUP(2,1/(('Daily AUM'!$D29:U29&lt;&gt;"")*(NAV!$D29:U29&lt;&gt;"")),'Daily AUM'!$D29:U29),"")*(NAV!V29/IFERROR(LOOKUP(2,1/(('Daily AUM'!$D29:U29&lt;&gt;"")*(NAV!$D29:U29&lt;&gt;"")),NAV!$D29:U29),"")))),0))</f>
        <v>0.20537531401896558</v>
      </c>
      <c r="W29" s="2">
        <f>IF(OR('Daily AUM'!W29="",NAV!W29=""),0,IFERROR(IF(OR(IFERROR(LOOKUP(2,1/(('Daily AUM'!$D29:V29&lt;&gt;"")*(NAV!$D29:V29&lt;&gt;"")),'Daily AUM'!$D29:V29),"")="",IFERROR(LOOKUP(2,1/(('Daily AUM'!$D29:V29&lt;&gt;"")*(NAV!$D29:V29&lt;&gt;"")),NAV!$D29:V29),"")=""),0,'Daily AUM'!W29-(IFERROR(LOOKUP(2,1/(('Daily AUM'!$D29:V29&lt;&gt;"")*(NAV!$D29:V29&lt;&gt;"")),'Daily AUM'!$D29:V29),"")*(NAV!W29/IFERROR(LOOKUP(2,1/(('Daily AUM'!$D29:V29&lt;&gt;"")*(NAV!$D29:V29&lt;&gt;"")),NAV!$D29:V29),"")))),0))</f>
        <v>-1.0150148326483759</v>
      </c>
      <c r="X29" s="2">
        <f>IF(OR('Daily AUM'!X29="",NAV!X29=""),0,IFERROR(IF(OR(IFERROR(LOOKUP(2,1/(('Daily AUM'!$D29:W29&lt;&gt;"")*(NAV!$D29:W29&lt;&gt;"")),'Daily AUM'!$D29:W29),"")="",IFERROR(LOOKUP(2,1/(('Daily AUM'!$D29:W29&lt;&gt;"")*(NAV!$D29:W29&lt;&gt;"")),NAV!$D29:W29),"")=""),0,'Daily AUM'!X29-(IFERROR(LOOKUP(2,1/(('Daily AUM'!$D29:W29&lt;&gt;"")*(NAV!$D29:W29&lt;&gt;"")),'Daily AUM'!$D29:W29),"")*(NAV!X29/IFERROR(LOOKUP(2,1/(('Daily AUM'!$D29:W29&lt;&gt;"")*(NAV!$D29:W29&lt;&gt;"")),NAV!$D29:W29),"")))),0))</f>
        <v>2.3492372540422366</v>
      </c>
      <c r="Y29" s="2">
        <f>IF(OR('Daily AUM'!Y29="",NAV!Y29=""),0,IFERROR(IF(OR(IFERROR(LOOKUP(2,1/(('Daily AUM'!$D29:X29&lt;&gt;"")*(NAV!$D29:X29&lt;&gt;"")),'Daily AUM'!$D29:X29),"")="",IFERROR(LOOKUP(2,1/(('Daily AUM'!$D29:X29&lt;&gt;"")*(NAV!$D29:X29&lt;&gt;"")),NAV!$D29:X29),"")=""),0,'Daily AUM'!Y29-(IFERROR(LOOKUP(2,1/(('Daily AUM'!$D29:X29&lt;&gt;"")*(NAV!$D29:X29&lt;&gt;"")),'Daily AUM'!$D29:X29),"")*(NAV!Y29/IFERROR(LOOKUP(2,1/(('Daily AUM'!$D29:X29&lt;&gt;"")*(NAV!$D29:X29&lt;&gt;"")),NAV!$D29:X29),"")))),0))</f>
        <v>0.63023872826397564</v>
      </c>
      <c r="Z29" s="2">
        <f>IF(OR('Daily AUM'!Z29="",NAV!Z29=""),0,IFERROR(IF(OR(IFERROR(LOOKUP(2,1/(('Daily AUM'!$D29:Y29&lt;&gt;"")*(NAV!$D29:Y29&lt;&gt;"")),'Daily AUM'!$D29:Y29),"")="",IFERROR(LOOKUP(2,1/(('Daily AUM'!$D29:Y29&lt;&gt;"")*(NAV!$D29:Y29&lt;&gt;"")),NAV!$D29:Y29),"")=""),0,'Daily AUM'!Z29-(IFERROR(LOOKUP(2,1/(('Daily AUM'!$D29:Y29&lt;&gt;"")*(NAV!$D29:Y29&lt;&gt;"")),'Daily AUM'!$D29:Y29),"")*(NAV!Z29/IFERROR(LOOKUP(2,1/(('Daily AUM'!$D29:Y29&lt;&gt;"")*(NAV!$D29:Y29&lt;&gt;"")),NAV!$D29:Y29),"")))),0))</f>
        <v>0.1650911858823747</v>
      </c>
      <c r="AA29" s="2">
        <f>IF(OR('Daily AUM'!AA29="",NAV!AA29=""),0,IFERROR(IF(OR(IFERROR(LOOKUP(2,1/(('Daily AUM'!$D29:Z29&lt;&gt;"")*(NAV!$D29:Z29&lt;&gt;"")),'Daily AUM'!$D29:Z29),"")="",IFERROR(LOOKUP(2,1/(('Daily AUM'!$D29:Z29&lt;&gt;"")*(NAV!$D29:Z29&lt;&gt;"")),NAV!$D29:Z29),"")=""),0,'Daily AUM'!AA29-(IFERROR(LOOKUP(2,1/(('Daily AUM'!$D29:Z29&lt;&gt;"")*(NAV!$D29:Z29&lt;&gt;"")),'Daily AUM'!$D29:Z29),"")*(NAV!AA29/IFERROR(LOOKUP(2,1/(('Daily AUM'!$D29:Z29&lt;&gt;"")*(NAV!$D29:Z29&lt;&gt;"")),NAV!$D29:Z29),"")))),0))</f>
        <v>0.19382708884313615</v>
      </c>
      <c r="AB29" s="2">
        <f>IF(OR('Daily AUM'!AB29="",NAV!AB29=""),0,IFERROR(IF(OR(IFERROR(LOOKUP(2,1/(('Daily AUM'!$D29:AA29&lt;&gt;"")*(NAV!$D29:AA29&lt;&gt;"")),'Daily AUM'!$D29:AA29),"")="",IFERROR(LOOKUP(2,1/(('Daily AUM'!$D29:AA29&lt;&gt;"")*(NAV!$D29:AA29&lt;&gt;"")),NAV!$D29:AA29),"")=""),0,'Daily AUM'!AB29-(IFERROR(LOOKUP(2,1/(('Daily AUM'!$D29:AA29&lt;&gt;"")*(NAV!$D29:AA29&lt;&gt;"")),'Daily AUM'!$D29:AA29),"")*(NAV!AB29/IFERROR(LOOKUP(2,1/(('Daily AUM'!$D29:AA29&lt;&gt;"")*(NAV!$D29:AA29&lt;&gt;"")),NAV!$D29:AA29),"")))),0))</f>
        <v>1.7685061704587497</v>
      </c>
      <c r="AC29" s="2">
        <f>IF(OR('Daily AUM'!AC29="",NAV!AC29=""),0,IFERROR(IF(OR(IFERROR(LOOKUP(2,1/(('Daily AUM'!$D29:AB29&lt;&gt;"")*(NAV!$D29:AB29&lt;&gt;"")),'Daily AUM'!$D29:AB29),"")="",IFERROR(LOOKUP(2,1/(('Daily AUM'!$D29:AB29&lt;&gt;"")*(NAV!$D29:AB29&lt;&gt;"")),NAV!$D29:AB29),"")=""),0,'Daily AUM'!AC29-(IFERROR(LOOKUP(2,1/(('Daily AUM'!$D29:AB29&lt;&gt;"")*(NAV!$D29:AB29&lt;&gt;"")),'Daily AUM'!$D29:AB29),"")*(NAV!AC29/IFERROR(LOOKUP(2,1/(('Daily AUM'!$D29:AB29&lt;&gt;"")*(NAV!$D29:AB29&lt;&gt;"")),NAV!$D29:AB29),"")))),0))</f>
        <v>0.5008034725287871</v>
      </c>
      <c r="AD29" s="2">
        <f>IF(OR('Daily AUM'!AD29="",NAV!AD29=""),0,IFERROR(IF(OR(IFERROR(LOOKUP(2,1/(('Daily AUM'!$D29:AC29&lt;&gt;"")*(NAV!$D29:AC29&lt;&gt;"")),'Daily AUM'!$D29:AC29),"")="",IFERROR(LOOKUP(2,1/(('Daily AUM'!$D29:AC29&lt;&gt;"")*(NAV!$D29:AC29&lt;&gt;"")),NAV!$D29:AC29),"")=""),0,'Daily AUM'!AD29-(IFERROR(LOOKUP(2,1/(('Daily AUM'!$D29:AC29&lt;&gt;"")*(NAV!$D29:AC29&lt;&gt;"")),'Daily AUM'!$D29:AC29),"")*(NAV!AD29/IFERROR(LOOKUP(2,1/(('Daily AUM'!$D29:AC29&lt;&gt;"")*(NAV!$D29:AC29&lt;&gt;"")),NAV!$D29:AC29),"")))),0))</f>
        <v>1.5755302545012455</v>
      </c>
      <c r="AE29" s="2">
        <f>IF(OR('Daily AUM'!AE29="",NAV!AE29=""),0,IFERROR(IF(OR(IFERROR(LOOKUP(2,1/(('Daily AUM'!$D29:AD29&lt;&gt;"")*(NAV!$D29:AD29&lt;&gt;"")),'Daily AUM'!$D29:AD29),"")="",IFERROR(LOOKUP(2,1/(('Daily AUM'!$D29:AD29&lt;&gt;"")*(NAV!$D29:AD29&lt;&gt;"")),NAV!$D29:AD29),"")=""),0,'Daily AUM'!AE29-(IFERROR(LOOKUP(2,1/(('Daily AUM'!$D29:AD29&lt;&gt;"")*(NAV!$D29:AD29&lt;&gt;"")),'Daily AUM'!$D29:AD29),"")*(NAV!AE29/IFERROR(LOOKUP(2,1/(('Daily AUM'!$D29:AD29&lt;&gt;"")*(NAV!$D29:AD29&lt;&gt;"")),NAV!$D29:AD29),"")))),0))</f>
        <v>0.25470394915191719</v>
      </c>
      <c r="AF29" s="2">
        <f>IF(OR('Daily AUM'!AF29="",NAV!AF29=""),0,IFERROR(IF(OR(IFERROR(LOOKUP(2,1/(('Daily AUM'!$D29:AE29&lt;&gt;"")*(NAV!$D29:AE29&lt;&gt;"")),'Daily AUM'!$D29:AE29),"")="",IFERROR(LOOKUP(2,1/(('Daily AUM'!$D29:AE29&lt;&gt;"")*(NAV!$D29:AE29&lt;&gt;"")),NAV!$D29:AE29),"")=""),0,'Daily AUM'!AF29-(IFERROR(LOOKUP(2,1/(('Daily AUM'!$D29:AE29&lt;&gt;"")*(NAV!$D29:AE29&lt;&gt;"")),'Daily AUM'!$D29:AE29),"")*(NAV!AF29/IFERROR(LOOKUP(2,1/(('Daily AUM'!$D29:AE29&lt;&gt;"")*(NAV!$D29:AE29&lt;&gt;"")),NAV!$D29:AE29),"")))),0))</f>
        <v>4.2010179506360146</v>
      </c>
      <c r="AG29" s="2">
        <f>IF(OR('Daily AUM'!AG29="",NAV!AG29=""),0,IFERROR(IF(OR(IFERROR(LOOKUP(2,1/(('Daily AUM'!$D29:AF29&lt;&gt;"")*(NAV!$D29:AF29&lt;&gt;"")),'Daily AUM'!$D29:AF29),"")="",IFERROR(LOOKUP(2,1/(('Daily AUM'!$D29:AF29&lt;&gt;"")*(NAV!$D29:AF29&lt;&gt;"")),NAV!$D29:AF29),"")=""),0,'Daily AUM'!AG29-(IFERROR(LOOKUP(2,1/(('Daily AUM'!$D29:AF29&lt;&gt;"")*(NAV!$D29:AF29&lt;&gt;"")),'Daily AUM'!$D29:AF29),"")*(NAV!AG29/IFERROR(LOOKUP(2,1/(('Daily AUM'!$D29:AF29&lt;&gt;"")*(NAV!$D29:AF29&lt;&gt;"")),NAV!$D29:AF29),"")))),0))</f>
        <v>0.74165553663169703</v>
      </c>
      <c r="AH29" s="2">
        <f>IF(OR('Daily AUM'!AH29="",NAV!AH29=""),0,IFERROR(IF(OR(IFERROR(LOOKUP(2,1/(('Daily AUM'!$D29:AG29&lt;&gt;"")*(NAV!$D29:AG29&lt;&gt;"")),'Daily AUM'!$D29:AG29),"")="",IFERROR(LOOKUP(2,1/(('Daily AUM'!$D29:AG29&lt;&gt;"")*(NAV!$D29:AG29&lt;&gt;"")),NAV!$D29:AG29),"")=""),0,'Daily AUM'!AH29-(IFERROR(LOOKUP(2,1/(('Daily AUM'!$D29:AG29&lt;&gt;"")*(NAV!$D29:AG29&lt;&gt;"")),'Daily AUM'!$D29:AG29),"")*(NAV!AH29/IFERROR(LOOKUP(2,1/(('Daily AUM'!$D29:AG29&lt;&gt;"")*(NAV!$D29:AG29&lt;&gt;"")),NAV!$D29:AG29),"")))),0))</f>
        <v>0.55867335416860442</v>
      </c>
      <c r="AI29" s="2">
        <f>IF(OR('Daily AUM'!AI29="",NAV!AI29=""),0,IFERROR(IF(OR(IFERROR(LOOKUP(2,1/(('Daily AUM'!$D29:AH29&lt;&gt;"")*(NAV!$D29:AH29&lt;&gt;"")),'Daily AUM'!$D29:AH29),"")="",IFERROR(LOOKUP(2,1/(('Daily AUM'!$D29:AH29&lt;&gt;"")*(NAV!$D29:AH29&lt;&gt;"")),NAV!$D29:AH29),"")=""),0,'Daily AUM'!AI29-(IFERROR(LOOKUP(2,1/(('Daily AUM'!$D29:AH29&lt;&gt;"")*(NAV!$D29:AH29&lt;&gt;"")),'Daily AUM'!$D29:AH29),"")*(NAV!AI29/IFERROR(LOOKUP(2,1/(('Daily AUM'!$D29:AH29&lt;&gt;"")*(NAV!$D29:AH29&lt;&gt;"")),NAV!$D29:AH29),"")))),0))</f>
        <v>-9.1248404455654963E-2</v>
      </c>
      <c r="AJ29" s="2">
        <f>IF(OR('Daily AUM'!AJ29="",NAV!AJ29=""),0,IFERROR(IF(OR(IFERROR(LOOKUP(2,1/(('Daily AUM'!$D29:AI29&lt;&gt;"")*(NAV!$D29:AI29&lt;&gt;"")),'Daily AUM'!$D29:AI29),"")="",IFERROR(LOOKUP(2,1/(('Daily AUM'!$D29:AI29&lt;&gt;"")*(NAV!$D29:AI29&lt;&gt;"")),NAV!$D29:AI29),"")=""),0,'Daily AUM'!AJ29-(IFERROR(LOOKUP(2,1/(('Daily AUM'!$D29:AI29&lt;&gt;"")*(NAV!$D29:AI29&lt;&gt;"")),'Daily AUM'!$D29:AI29),"")*(NAV!AJ29/IFERROR(LOOKUP(2,1/(('Daily AUM'!$D29:AI29&lt;&gt;"")*(NAV!$D29:AI29&lt;&gt;"")),NAV!$D29:AI29),"")))),0))</f>
        <v>5.2646749182385975</v>
      </c>
      <c r="AK29" s="2">
        <f>IF(OR('Daily AUM'!AK29="",NAV!AK29=""),0,IFERROR(IF(OR(IFERROR(LOOKUP(2,1/(('Daily AUM'!$D29:AJ29&lt;&gt;"")*(NAV!$D29:AJ29&lt;&gt;"")),'Daily AUM'!$D29:AJ29),"")="",IFERROR(LOOKUP(2,1/(('Daily AUM'!$D29:AJ29&lt;&gt;"")*(NAV!$D29:AJ29&lt;&gt;"")),NAV!$D29:AJ29),"")=""),0,'Daily AUM'!AK29-(IFERROR(LOOKUP(2,1/(('Daily AUM'!$D29:AJ29&lt;&gt;"")*(NAV!$D29:AJ29&lt;&gt;"")),'Daily AUM'!$D29:AJ29),"")*(NAV!AK29/IFERROR(LOOKUP(2,1/(('Daily AUM'!$D29:AJ29&lt;&gt;"")*(NAV!$D29:AJ29&lt;&gt;"")),NAV!$D29:AJ29),"")))),0))</f>
        <v>-0.36839895456796512</v>
      </c>
      <c r="AL29" s="2">
        <f>IF(OR('Daily AUM'!AL29="",NAV!AL29=""),0,IFERROR(IF(OR(IFERROR(LOOKUP(2,1/(('Daily AUM'!$D29:AK29&lt;&gt;"")*(NAV!$D29:AK29&lt;&gt;"")),'Daily AUM'!$D29:AK29),"")="",IFERROR(LOOKUP(2,1/(('Daily AUM'!$D29:AK29&lt;&gt;"")*(NAV!$D29:AK29&lt;&gt;"")),NAV!$D29:AK29),"")=""),0,'Daily AUM'!AL29-(IFERROR(LOOKUP(2,1/(('Daily AUM'!$D29:AK29&lt;&gt;"")*(NAV!$D29:AK29&lt;&gt;"")),'Daily AUM'!$D29:AK29),"")*(NAV!AL29/IFERROR(LOOKUP(2,1/(('Daily AUM'!$D29:AK29&lt;&gt;"")*(NAV!$D29:AK29&lt;&gt;"")),NAV!$D29:AK29),"")))),0))</f>
        <v>-1.2431998543061127</v>
      </c>
      <c r="AM29" s="2">
        <f>IF(OR('Daily AUM'!AM29="",NAV!AM29=""),0,IFERROR(IF(OR(IFERROR(LOOKUP(2,1/(('Daily AUM'!$D29:AL29&lt;&gt;"")*(NAV!$D29:AL29&lt;&gt;"")),'Daily AUM'!$D29:AL29),"")="",IFERROR(LOOKUP(2,1/(('Daily AUM'!$D29:AL29&lt;&gt;"")*(NAV!$D29:AL29&lt;&gt;"")),NAV!$D29:AL29),"")=""),0,'Daily AUM'!AM29-(IFERROR(LOOKUP(2,1/(('Daily AUM'!$D29:AL29&lt;&gt;"")*(NAV!$D29:AL29&lt;&gt;"")),'Daily AUM'!$D29:AL29),"")*(NAV!AM29/IFERROR(LOOKUP(2,1/(('Daily AUM'!$D29:AL29&lt;&gt;"")*(NAV!$D29:AL29&lt;&gt;"")),NAV!$D29:AL29),"")))),0))</f>
        <v>1.1355409942789265</v>
      </c>
      <c r="AN29" s="2">
        <f>IF(OR('Daily AUM'!AN29="",NAV!AN29=""),0,IFERROR(IF(OR(IFERROR(LOOKUP(2,1/(('Daily AUM'!$D29:AM29&lt;&gt;"")*(NAV!$D29:AM29&lt;&gt;"")),'Daily AUM'!$D29:AM29),"")="",IFERROR(LOOKUP(2,1/(('Daily AUM'!$D29:AM29&lt;&gt;"")*(NAV!$D29:AM29&lt;&gt;"")),NAV!$D29:AM29),"")=""),0,'Daily AUM'!AN29-(IFERROR(LOOKUP(2,1/(('Daily AUM'!$D29:AM29&lt;&gt;"")*(NAV!$D29:AM29&lt;&gt;"")),'Daily AUM'!$D29:AM29),"")*(NAV!AN29/IFERROR(LOOKUP(2,1/(('Daily AUM'!$D29:AM29&lt;&gt;"")*(NAV!$D29:AM29&lt;&gt;"")),NAV!$D29:AM29),"")))),0))</f>
        <v>-0.33852244165063894</v>
      </c>
      <c r="AO29" s="2">
        <f>IF(OR('Daily AUM'!AO29="",NAV!AO29=""),0,IFERROR(IF(OR(IFERROR(LOOKUP(2,1/(('Daily AUM'!$D29:AN29&lt;&gt;"")*(NAV!$D29:AN29&lt;&gt;"")),'Daily AUM'!$D29:AN29),"")="",IFERROR(LOOKUP(2,1/(('Daily AUM'!$D29:AN29&lt;&gt;"")*(NAV!$D29:AN29&lt;&gt;"")),NAV!$D29:AN29),"")=""),0,'Daily AUM'!AO29-(IFERROR(LOOKUP(2,1/(('Daily AUM'!$D29:AN29&lt;&gt;"")*(NAV!$D29:AN29&lt;&gt;"")),'Daily AUM'!$D29:AN29),"")*(NAV!AO29/IFERROR(LOOKUP(2,1/(('Daily AUM'!$D29:AN29&lt;&gt;"")*(NAV!$D29:AN29&lt;&gt;"")),NAV!$D29:AN29),"")))),0))</f>
        <v>0.1735469818522688</v>
      </c>
      <c r="AP29" s="2">
        <f>IF(OR('Daily AUM'!AP29="",NAV!AP29=""),0,IFERROR(IF(OR(IFERROR(LOOKUP(2,1/(('Daily AUM'!$D29:AO29&lt;&gt;"")*(NAV!$D29:AO29&lt;&gt;"")),'Daily AUM'!$D29:AO29),"")="",IFERROR(LOOKUP(2,1/(('Daily AUM'!$D29:AO29&lt;&gt;"")*(NAV!$D29:AO29&lt;&gt;"")),NAV!$D29:AO29),"")=""),0,'Daily AUM'!AP29-(IFERROR(LOOKUP(2,1/(('Daily AUM'!$D29:AO29&lt;&gt;"")*(NAV!$D29:AO29&lt;&gt;"")),'Daily AUM'!$D29:AO29),"")*(NAV!AP29/IFERROR(LOOKUP(2,1/(('Daily AUM'!$D29:AO29&lt;&gt;"")*(NAV!$D29:AO29&lt;&gt;"")),NAV!$D29:AO29),"")))),0))</f>
        <v>3.2673090171920194</v>
      </c>
      <c r="AQ29" s="2">
        <f>IF(OR('Daily AUM'!AQ29="",NAV!AQ29=""),0,IFERROR(IF(OR(IFERROR(LOOKUP(2,1/(('Daily AUM'!$D29:AP29&lt;&gt;"")*(NAV!$D29:AP29&lt;&gt;"")),'Daily AUM'!$D29:AP29),"")="",IFERROR(LOOKUP(2,1/(('Daily AUM'!$D29:AP29&lt;&gt;"")*(NAV!$D29:AP29&lt;&gt;"")),NAV!$D29:AP29),"")=""),0,'Daily AUM'!AQ29-(IFERROR(LOOKUP(2,1/(('Daily AUM'!$D29:AP29&lt;&gt;"")*(NAV!$D29:AP29&lt;&gt;"")),'Daily AUM'!$D29:AP29),"")*(NAV!AQ29/IFERROR(LOOKUP(2,1/(('Daily AUM'!$D29:AP29&lt;&gt;"")*(NAV!$D29:AP29&lt;&gt;"")),NAV!$D29:AP29),"")))),0))</f>
        <v>-4.0241489400614228E-2</v>
      </c>
      <c r="AR29" s="2">
        <f>IF(OR('Daily AUM'!AR29="",NAV!AR29=""),0,IFERROR(IF(OR(IFERROR(LOOKUP(2,1/(('Daily AUM'!$D29:AQ29&lt;&gt;"")*(NAV!$D29:AQ29&lt;&gt;"")),'Daily AUM'!$D29:AQ29),"")="",IFERROR(LOOKUP(2,1/(('Daily AUM'!$D29:AQ29&lt;&gt;"")*(NAV!$D29:AQ29&lt;&gt;"")),NAV!$D29:AQ29),"")=""),0,'Daily AUM'!AR29-(IFERROR(LOOKUP(2,1/(('Daily AUM'!$D29:AQ29&lt;&gt;"")*(NAV!$D29:AQ29&lt;&gt;"")),'Daily AUM'!$D29:AQ29),"")*(NAV!AR29/IFERROR(LOOKUP(2,1/(('Daily AUM'!$D29:AQ29&lt;&gt;"")*(NAV!$D29:AQ29&lt;&gt;"")),NAV!$D29:AQ29),"")))),0))</f>
        <v>-0.23148203152959468</v>
      </c>
      <c r="AS29" s="2">
        <f t="shared" si="0"/>
        <v>30.930541020518831</v>
      </c>
      <c r="AT29" s="2">
        <f t="shared" si="1"/>
        <v>17.487787698453758</v>
      </c>
    </row>
    <row r="30" spans="1:46" x14ac:dyDescent="0.2">
      <c r="A30" t="s">
        <v>49</v>
      </c>
      <c r="B30" t="s">
        <v>19</v>
      </c>
      <c r="C30" t="s">
        <v>11</v>
      </c>
      <c r="D30" s="2">
        <f>0</f>
        <v>0</v>
      </c>
      <c r="E30" s="2">
        <f>IF(OR('Daily AUM'!E30="",NAV!E30=""),0,IFERROR(IF(OR(IFERROR(LOOKUP(2,1/(('Daily AUM'!$D30:D30&lt;&gt;"")*(NAV!$D30:D30&lt;&gt;"")),'Daily AUM'!$D30:D30),"")="",IFERROR(LOOKUP(2,1/(('Daily AUM'!$D30:D30&lt;&gt;"")*(NAV!$D30:D30&lt;&gt;"")),NAV!$D30:D30),"")=""),0,'Daily AUM'!E30-(IFERROR(LOOKUP(2,1/(('Daily AUM'!$D30:D30&lt;&gt;"")*(NAV!$D30:D30&lt;&gt;"")),'Daily AUM'!$D30:D30),"")*(NAV!E30/IFERROR(LOOKUP(2,1/(('Daily AUM'!$D30:D30&lt;&gt;"")*(NAV!$D30:D30&lt;&gt;"")),NAV!$D30:D30),"")))),0))</f>
        <v>5.0044343958898025</v>
      </c>
      <c r="F30" s="2">
        <f>IF(OR('Daily AUM'!F30="",NAV!F30=""),0,IFERROR(IF(OR(IFERROR(LOOKUP(2,1/(('Daily AUM'!$D30:E30&lt;&gt;"")*(NAV!$D30:E30&lt;&gt;"")),'Daily AUM'!$D30:E30),"")="",IFERROR(LOOKUP(2,1/(('Daily AUM'!$D30:E30&lt;&gt;"")*(NAV!$D30:E30&lt;&gt;"")),NAV!$D30:E30),"")=""),0,'Daily AUM'!F30-(IFERROR(LOOKUP(2,1/(('Daily AUM'!$D30:E30&lt;&gt;"")*(NAV!$D30:E30&lt;&gt;"")),'Daily AUM'!$D30:E30),"")*(NAV!F30/IFERROR(LOOKUP(2,1/(('Daily AUM'!$D30:E30&lt;&gt;"")*(NAV!$D30:E30&lt;&gt;"")),NAV!$D30:E30),"")))),0))</f>
        <v>8.9101890080200974E-3</v>
      </c>
      <c r="G30" s="2">
        <f>IF(OR('Daily AUM'!G30="",NAV!G30=""),0,IFERROR(IF(OR(IFERROR(LOOKUP(2,1/(('Daily AUM'!$D30:F30&lt;&gt;"")*(NAV!$D30:F30&lt;&gt;"")),'Daily AUM'!$D30:F30),"")="",IFERROR(LOOKUP(2,1/(('Daily AUM'!$D30:F30&lt;&gt;"")*(NAV!$D30:F30&lt;&gt;"")),NAV!$D30:F30),"")=""),0,'Daily AUM'!G30-(IFERROR(LOOKUP(2,1/(('Daily AUM'!$D30:F30&lt;&gt;"")*(NAV!$D30:F30&lt;&gt;"")),'Daily AUM'!$D30:F30),"")*(NAV!G30/IFERROR(LOOKUP(2,1/(('Daily AUM'!$D30:F30&lt;&gt;"")*(NAV!$D30:F30&lt;&gt;"")),NAV!$D30:F30),"")))),0))</f>
        <v>1.7723352245056958</v>
      </c>
      <c r="H30" s="2">
        <f>IF(OR('Daily AUM'!H30="",NAV!H30=""),0,IFERROR(IF(OR(IFERROR(LOOKUP(2,1/(('Daily AUM'!$D30:G30&lt;&gt;"")*(NAV!$D30:G30&lt;&gt;"")),'Daily AUM'!$D30:G30),"")="",IFERROR(LOOKUP(2,1/(('Daily AUM'!$D30:G30&lt;&gt;"")*(NAV!$D30:G30&lt;&gt;"")),NAV!$D30:G30),"")=""),0,'Daily AUM'!H30-(IFERROR(LOOKUP(2,1/(('Daily AUM'!$D30:G30&lt;&gt;"")*(NAV!$D30:G30&lt;&gt;"")),'Daily AUM'!$D30:G30),"")*(NAV!H30/IFERROR(LOOKUP(2,1/(('Daily AUM'!$D30:G30&lt;&gt;"")*(NAV!$D30:G30&lt;&gt;"")),NAV!$D30:G30),"")))),0))</f>
        <v>9.4472946198957288</v>
      </c>
      <c r="I30" s="2">
        <f>IF(OR('Daily AUM'!I30="",NAV!I30=""),0,IFERROR(IF(OR(IFERROR(LOOKUP(2,1/(('Daily AUM'!$D30:H30&lt;&gt;"")*(NAV!$D30:H30&lt;&gt;"")),'Daily AUM'!$D30:H30),"")="",IFERROR(LOOKUP(2,1/(('Daily AUM'!$D30:H30&lt;&gt;"")*(NAV!$D30:H30&lt;&gt;"")),NAV!$D30:H30),"")=""),0,'Daily AUM'!I30-(IFERROR(LOOKUP(2,1/(('Daily AUM'!$D30:H30&lt;&gt;"")*(NAV!$D30:H30&lt;&gt;"")),'Daily AUM'!$D30:H30),"")*(NAV!I30/IFERROR(LOOKUP(2,1/(('Daily AUM'!$D30:H30&lt;&gt;"")*(NAV!$D30:H30&lt;&gt;"")),NAV!$D30:H30),"")))),0))</f>
        <v>9.478888242717403</v>
      </c>
      <c r="J30" s="2">
        <f>IF(OR('Daily AUM'!J30="",NAV!J30=""),0,IFERROR(IF(OR(IFERROR(LOOKUP(2,1/(('Daily AUM'!$D30:I30&lt;&gt;"")*(NAV!$D30:I30&lt;&gt;"")),'Daily AUM'!$D30:I30),"")="",IFERROR(LOOKUP(2,1/(('Daily AUM'!$D30:I30&lt;&gt;"")*(NAV!$D30:I30&lt;&gt;"")),NAV!$D30:I30),"")=""),0,'Daily AUM'!J30-(IFERROR(LOOKUP(2,1/(('Daily AUM'!$D30:I30&lt;&gt;"")*(NAV!$D30:I30&lt;&gt;"")),'Daily AUM'!$D30:I30),"")*(NAV!J30/IFERROR(LOOKUP(2,1/(('Daily AUM'!$D30:I30&lt;&gt;"")*(NAV!$D30:I30&lt;&gt;"")),NAV!$D30:I30),"")))),0))</f>
        <v>3.3779461260128301</v>
      </c>
      <c r="K30" s="2">
        <f>IF(OR('Daily AUM'!K30="",NAV!K30=""),0,IFERROR(IF(OR(IFERROR(LOOKUP(2,1/(('Daily AUM'!$D30:J30&lt;&gt;"")*(NAV!$D30:J30&lt;&gt;"")),'Daily AUM'!$D30:J30),"")="",IFERROR(LOOKUP(2,1/(('Daily AUM'!$D30:J30&lt;&gt;"")*(NAV!$D30:J30&lt;&gt;"")),NAV!$D30:J30),"")=""),0,'Daily AUM'!K30-(IFERROR(LOOKUP(2,1/(('Daily AUM'!$D30:J30&lt;&gt;"")*(NAV!$D30:J30&lt;&gt;"")),'Daily AUM'!$D30:J30),"")*(NAV!K30/IFERROR(LOOKUP(2,1/(('Daily AUM'!$D30:J30&lt;&gt;"")*(NAV!$D30:J30&lt;&gt;"")),NAV!$D30:J30),"")))),0))</f>
        <v>9.9764354261460539</v>
      </c>
      <c r="L30" s="2">
        <f>IF(OR('Daily AUM'!L30="",NAV!L30=""),0,IFERROR(IF(OR(IFERROR(LOOKUP(2,1/(('Daily AUM'!$D30:K30&lt;&gt;"")*(NAV!$D30:K30&lt;&gt;"")),'Daily AUM'!$D30:K30),"")="",IFERROR(LOOKUP(2,1/(('Daily AUM'!$D30:K30&lt;&gt;"")*(NAV!$D30:K30&lt;&gt;"")),NAV!$D30:K30),"")=""),0,'Daily AUM'!L30-(IFERROR(LOOKUP(2,1/(('Daily AUM'!$D30:K30&lt;&gt;"")*(NAV!$D30:K30&lt;&gt;"")),'Daily AUM'!$D30:K30),"")*(NAV!L30/IFERROR(LOOKUP(2,1/(('Daily AUM'!$D30:K30&lt;&gt;"")*(NAV!$D30:K30&lt;&gt;"")),NAV!$D30:K30),"")))),0))</f>
        <v>9.8574863073590677</v>
      </c>
      <c r="M30" s="2">
        <f>IF(OR('Daily AUM'!M30="",NAV!M30=""),0,IFERROR(IF(OR(IFERROR(LOOKUP(2,1/(('Daily AUM'!$D30:L30&lt;&gt;"")*(NAV!$D30:L30&lt;&gt;"")),'Daily AUM'!$D30:L30),"")="",IFERROR(LOOKUP(2,1/(('Daily AUM'!$D30:L30&lt;&gt;"")*(NAV!$D30:L30&lt;&gt;"")),NAV!$D30:L30),"")=""),0,'Daily AUM'!M30-(IFERROR(LOOKUP(2,1/(('Daily AUM'!$D30:L30&lt;&gt;"")*(NAV!$D30:L30&lt;&gt;"")),'Daily AUM'!$D30:L30),"")*(NAV!M30/IFERROR(LOOKUP(2,1/(('Daily AUM'!$D30:L30&lt;&gt;"")*(NAV!$D30:L30&lt;&gt;"")),NAV!$D30:L30),"")))),0))</f>
        <v>7.6691456494754675</v>
      </c>
      <c r="N30" s="2">
        <f>IF(OR('Daily AUM'!N30="",NAV!N30=""),0,IFERROR(IF(OR(IFERROR(LOOKUP(2,1/(('Daily AUM'!$D30:M30&lt;&gt;"")*(NAV!$D30:M30&lt;&gt;"")),'Daily AUM'!$D30:M30),"")="",IFERROR(LOOKUP(2,1/(('Daily AUM'!$D30:M30&lt;&gt;"")*(NAV!$D30:M30&lt;&gt;"")),NAV!$D30:M30),"")=""),0,'Daily AUM'!N30-(IFERROR(LOOKUP(2,1/(('Daily AUM'!$D30:M30&lt;&gt;"")*(NAV!$D30:M30&lt;&gt;"")),'Daily AUM'!$D30:M30),"")*(NAV!N30/IFERROR(LOOKUP(2,1/(('Daily AUM'!$D30:M30&lt;&gt;"")*(NAV!$D30:M30&lt;&gt;"")),NAV!$D30:M30),"")))),0))</f>
        <v>9.5916519224929289</v>
      </c>
      <c r="O30" s="2">
        <f>IF(OR('Daily AUM'!O30="",NAV!O30=""),0,IFERROR(IF(OR(IFERROR(LOOKUP(2,1/(('Daily AUM'!$D30:N30&lt;&gt;"")*(NAV!$D30:N30&lt;&gt;"")),'Daily AUM'!$D30:N30),"")="",IFERROR(LOOKUP(2,1/(('Daily AUM'!$D30:N30&lt;&gt;"")*(NAV!$D30:N30&lt;&gt;"")),NAV!$D30:N30),"")=""),0,'Daily AUM'!O30-(IFERROR(LOOKUP(2,1/(('Daily AUM'!$D30:N30&lt;&gt;"")*(NAV!$D30:N30&lt;&gt;"")),'Daily AUM'!$D30:N30),"")*(NAV!O30/IFERROR(LOOKUP(2,1/(('Daily AUM'!$D30:N30&lt;&gt;"")*(NAV!$D30:N30&lt;&gt;"")),NAV!$D30:N30),"")))),0))</f>
        <v>6.7204362196844158</v>
      </c>
      <c r="P30" s="2">
        <f>IF(OR('Daily AUM'!P30="",NAV!P30=""),0,IFERROR(IF(OR(IFERROR(LOOKUP(2,1/(('Daily AUM'!$D30:O30&lt;&gt;"")*(NAV!$D30:O30&lt;&gt;"")),'Daily AUM'!$D30:O30),"")="",IFERROR(LOOKUP(2,1/(('Daily AUM'!$D30:O30&lt;&gt;"")*(NAV!$D30:O30&lt;&gt;"")),NAV!$D30:O30),"")=""),0,'Daily AUM'!P30-(IFERROR(LOOKUP(2,1/(('Daily AUM'!$D30:O30&lt;&gt;"")*(NAV!$D30:O30&lt;&gt;"")),'Daily AUM'!$D30:O30),"")*(NAV!P30/IFERROR(LOOKUP(2,1/(('Daily AUM'!$D30:O30&lt;&gt;"")*(NAV!$D30:O30&lt;&gt;"")),NAV!$D30:O30),"")))),0))</f>
        <v>9.8030446933071289</v>
      </c>
      <c r="Q30" s="2">
        <f>IF(OR('Daily AUM'!Q30="",NAV!Q30=""),0,IFERROR(IF(OR(IFERROR(LOOKUP(2,1/(('Daily AUM'!$D30:P30&lt;&gt;"")*(NAV!$D30:P30&lt;&gt;"")),'Daily AUM'!$D30:P30),"")="",IFERROR(LOOKUP(2,1/(('Daily AUM'!$D30:P30&lt;&gt;"")*(NAV!$D30:P30&lt;&gt;"")),NAV!$D30:P30),"")=""),0,'Daily AUM'!Q30-(IFERROR(LOOKUP(2,1/(('Daily AUM'!$D30:P30&lt;&gt;"")*(NAV!$D30:P30&lt;&gt;"")),'Daily AUM'!$D30:P30),"")*(NAV!Q30/IFERROR(LOOKUP(2,1/(('Daily AUM'!$D30:P30&lt;&gt;"")*(NAV!$D30:P30&lt;&gt;"")),NAV!$D30:P30),"")))),0))</f>
        <v>3.1580676936673626</v>
      </c>
      <c r="R30" s="2">
        <f>IF(OR('Daily AUM'!R30="",NAV!R30=""),0,IFERROR(IF(OR(IFERROR(LOOKUP(2,1/(('Daily AUM'!$D30:Q30&lt;&gt;"")*(NAV!$D30:Q30&lt;&gt;"")),'Daily AUM'!$D30:Q30),"")="",IFERROR(LOOKUP(2,1/(('Daily AUM'!$D30:Q30&lt;&gt;"")*(NAV!$D30:Q30&lt;&gt;"")),NAV!$D30:Q30),"")=""),0,'Daily AUM'!R30-(IFERROR(LOOKUP(2,1/(('Daily AUM'!$D30:Q30&lt;&gt;"")*(NAV!$D30:Q30&lt;&gt;"")),'Daily AUM'!$D30:Q30),"")*(NAV!R30/IFERROR(LOOKUP(2,1/(('Daily AUM'!$D30:Q30&lt;&gt;"")*(NAV!$D30:Q30&lt;&gt;"")),NAV!$D30:Q30),"")))),0))</f>
        <v>26.255385275954723</v>
      </c>
      <c r="S30" s="2">
        <f>IF(OR('Daily AUM'!S30="",NAV!S30=""),0,IFERROR(IF(OR(IFERROR(LOOKUP(2,1/(('Daily AUM'!$D30:R30&lt;&gt;"")*(NAV!$D30:R30&lt;&gt;"")),'Daily AUM'!$D30:R30),"")="",IFERROR(LOOKUP(2,1/(('Daily AUM'!$D30:R30&lt;&gt;"")*(NAV!$D30:R30&lt;&gt;"")),NAV!$D30:R30),"")=""),0,'Daily AUM'!S30-(IFERROR(LOOKUP(2,1/(('Daily AUM'!$D30:R30&lt;&gt;"")*(NAV!$D30:R30&lt;&gt;"")),'Daily AUM'!$D30:R30),"")*(NAV!S30/IFERROR(LOOKUP(2,1/(('Daily AUM'!$D30:R30&lt;&gt;"")*(NAV!$D30:R30&lt;&gt;"")),NAV!$D30:R30),"")))),0))</f>
        <v>7.7891747514195231</v>
      </c>
      <c r="T30" s="2">
        <f>IF(OR('Daily AUM'!T30="",NAV!T30=""),0,IFERROR(IF(OR(IFERROR(LOOKUP(2,1/(('Daily AUM'!$D30:S30&lt;&gt;"")*(NAV!$D30:S30&lt;&gt;"")),'Daily AUM'!$D30:S30),"")="",IFERROR(LOOKUP(2,1/(('Daily AUM'!$D30:S30&lt;&gt;"")*(NAV!$D30:S30&lt;&gt;"")),NAV!$D30:S30),"")=""),0,'Daily AUM'!T30-(IFERROR(LOOKUP(2,1/(('Daily AUM'!$D30:S30&lt;&gt;"")*(NAV!$D30:S30&lt;&gt;"")),'Daily AUM'!$D30:S30),"")*(NAV!T30/IFERROR(LOOKUP(2,1/(('Daily AUM'!$D30:S30&lt;&gt;"")*(NAV!$D30:S30&lt;&gt;"")),NAV!$D30:S30),"")))),0))</f>
        <v>10.807971917050054</v>
      </c>
      <c r="U30" s="2">
        <f>IF(OR('Daily AUM'!U30="",NAV!U30=""),0,IFERROR(IF(OR(IFERROR(LOOKUP(2,1/(('Daily AUM'!$D30:T30&lt;&gt;"")*(NAV!$D30:T30&lt;&gt;"")),'Daily AUM'!$D30:T30),"")="",IFERROR(LOOKUP(2,1/(('Daily AUM'!$D30:T30&lt;&gt;"")*(NAV!$D30:T30&lt;&gt;"")),NAV!$D30:T30),"")=""),0,'Daily AUM'!U30-(IFERROR(LOOKUP(2,1/(('Daily AUM'!$D30:T30&lt;&gt;"")*(NAV!$D30:T30&lt;&gt;"")),'Daily AUM'!$D30:T30),"")*(NAV!U30/IFERROR(LOOKUP(2,1/(('Daily AUM'!$D30:T30&lt;&gt;"")*(NAV!$D30:T30&lt;&gt;"")),NAV!$D30:T30),"")))),0))</f>
        <v>9.1439021385149317</v>
      </c>
      <c r="V30" s="2">
        <f>IF(OR('Daily AUM'!V30="",NAV!V30=""),0,IFERROR(IF(OR(IFERROR(LOOKUP(2,1/(('Daily AUM'!$D30:U30&lt;&gt;"")*(NAV!$D30:U30&lt;&gt;"")),'Daily AUM'!$D30:U30),"")="",IFERROR(LOOKUP(2,1/(('Daily AUM'!$D30:U30&lt;&gt;"")*(NAV!$D30:U30&lt;&gt;"")),NAV!$D30:U30),"")=""),0,'Daily AUM'!V30-(IFERROR(LOOKUP(2,1/(('Daily AUM'!$D30:U30&lt;&gt;"")*(NAV!$D30:U30&lt;&gt;"")),'Daily AUM'!$D30:U30),"")*(NAV!V30/IFERROR(LOOKUP(2,1/(('Daily AUM'!$D30:U30&lt;&gt;"")*(NAV!$D30:U30&lt;&gt;"")),NAV!$D30:U30),"")))),0))</f>
        <v>6.9673321372019927</v>
      </c>
      <c r="W30" s="2">
        <f>IF(OR('Daily AUM'!W30="",NAV!W30=""),0,IFERROR(IF(OR(IFERROR(LOOKUP(2,1/(('Daily AUM'!$D30:V30&lt;&gt;"")*(NAV!$D30:V30&lt;&gt;"")),'Daily AUM'!$D30:V30),"")="",IFERROR(LOOKUP(2,1/(('Daily AUM'!$D30:V30&lt;&gt;"")*(NAV!$D30:V30&lt;&gt;"")),NAV!$D30:V30),"")=""),0,'Daily AUM'!W30-(IFERROR(LOOKUP(2,1/(('Daily AUM'!$D30:V30&lt;&gt;"")*(NAV!$D30:V30&lt;&gt;"")),'Daily AUM'!$D30:V30),"")*(NAV!W30/IFERROR(LOOKUP(2,1/(('Daily AUM'!$D30:V30&lt;&gt;"")*(NAV!$D30:V30&lt;&gt;"")),NAV!$D30:V30),"")))),0))</f>
        <v>11.634022156125866</v>
      </c>
      <c r="X30" s="2">
        <f>IF(OR('Daily AUM'!X30="",NAV!X30=""),0,IFERROR(IF(OR(IFERROR(LOOKUP(2,1/(('Daily AUM'!$D30:W30&lt;&gt;"")*(NAV!$D30:W30&lt;&gt;"")),'Daily AUM'!$D30:W30),"")="",IFERROR(LOOKUP(2,1/(('Daily AUM'!$D30:W30&lt;&gt;"")*(NAV!$D30:W30&lt;&gt;"")),NAV!$D30:W30),"")=""),0,'Daily AUM'!X30-(IFERROR(LOOKUP(2,1/(('Daily AUM'!$D30:W30&lt;&gt;"")*(NAV!$D30:W30&lt;&gt;"")),'Daily AUM'!$D30:W30),"")*(NAV!X30/IFERROR(LOOKUP(2,1/(('Daily AUM'!$D30:W30&lt;&gt;"")*(NAV!$D30:W30&lt;&gt;"")),NAV!$D30:W30),"")))),0))</f>
        <v>7.6652124595766509</v>
      </c>
      <c r="Y30" s="2">
        <f>IF(OR('Daily AUM'!Y30="",NAV!Y30=""),0,IFERROR(IF(OR(IFERROR(LOOKUP(2,1/(('Daily AUM'!$D30:X30&lt;&gt;"")*(NAV!$D30:X30&lt;&gt;"")),'Daily AUM'!$D30:X30),"")="",IFERROR(LOOKUP(2,1/(('Daily AUM'!$D30:X30&lt;&gt;"")*(NAV!$D30:X30&lt;&gt;"")),NAV!$D30:X30),"")=""),0,'Daily AUM'!Y30-(IFERROR(LOOKUP(2,1/(('Daily AUM'!$D30:X30&lt;&gt;"")*(NAV!$D30:X30&lt;&gt;"")),'Daily AUM'!$D30:X30),"")*(NAV!Y30/IFERROR(LOOKUP(2,1/(('Daily AUM'!$D30:X30&lt;&gt;"")*(NAV!$D30:X30&lt;&gt;"")),NAV!$D30:X30),"")))),0))</f>
        <v>7.2850367219416512</v>
      </c>
      <c r="Z30" s="2">
        <f>IF(OR('Daily AUM'!Z30="",NAV!Z30=""),0,IFERROR(IF(OR(IFERROR(LOOKUP(2,1/(('Daily AUM'!$D30:Y30&lt;&gt;"")*(NAV!$D30:Y30&lt;&gt;"")),'Daily AUM'!$D30:Y30),"")="",IFERROR(LOOKUP(2,1/(('Daily AUM'!$D30:Y30&lt;&gt;"")*(NAV!$D30:Y30&lt;&gt;"")),NAV!$D30:Y30),"")=""),0,'Daily AUM'!Z30-(IFERROR(LOOKUP(2,1/(('Daily AUM'!$D30:Y30&lt;&gt;"")*(NAV!$D30:Y30&lt;&gt;"")),'Daily AUM'!$D30:Y30),"")*(NAV!Z30/IFERROR(LOOKUP(2,1/(('Daily AUM'!$D30:Y30&lt;&gt;"")*(NAV!$D30:Y30&lt;&gt;"")),NAV!$D30:Y30),"")))),0))</f>
        <v>6.674673762351631</v>
      </c>
      <c r="AA30" s="2">
        <f>IF(OR('Daily AUM'!AA30="",NAV!AA30=""),0,IFERROR(IF(OR(IFERROR(LOOKUP(2,1/(('Daily AUM'!$D30:Z30&lt;&gt;"")*(NAV!$D30:Z30&lt;&gt;"")),'Daily AUM'!$D30:Z30),"")="",IFERROR(LOOKUP(2,1/(('Daily AUM'!$D30:Z30&lt;&gt;"")*(NAV!$D30:Z30&lt;&gt;"")),NAV!$D30:Z30),"")=""),0,'Daily AUM'!AA30-(IFERROR(LOOKUP(2,1/(('Daily AUM'!$D30:Z30&lt;&gt;"")*(NAV!$D30:Z30&lt;&gt;"")),'Daily AUM'!$D30:Z30),"")*(NAV!AA30/IFERROR(LOOKUP(2,1/(('Daily AUM'!$D30:Z30&lt;&gt;"")*(NAV!$D30:Z30&lt;&gt;"")),NAV!$D30:Z30),"")))),0))</f>
        <v>8.2925536410684799</v>
      </c>
      <c r="AB30" s="2">
        <f>IF(OR('Daily AUM'!AB30="",NAV!AB30=""),0,IFERROR(IF(OR(IFERROR(LOOKUP(2,1/(('Daily AUM'!$D30:AA30&lt;&gt;"")*(NAV!$D30:AA30&lt;&gt;"")),'Daily AUM'!$D30:AA30),"")="",IFERROR(LOOKUP(2,1/(('Daily AUM'!$D30:AA30&lt;&gt;"")*(NAV!$D30:AA30&lt;&gt;"")),NAV!$D30:AA30),"")=""),0,'Daily AUM'!AB30-(IFERROR(LOOKUP(2,1/(('Daily AUM'!$D30:AA30&lt;&gt;"")*(NAV!$D30:AA30&lt;&gt;"")),'Daily AUM'!$D30:AA30),"")*(NAV!AB30/IFERROR(LOOKUP(2,1/(('Daily AUM'!$D30:AA30&lt;&gt;"")*(NAV!$D30:AA30&lt;&gt;"")),NAV!$D30:AA30),"")))),0))</f>
        <v>7.093227103720892</v>
      </c>
      <c r="AC30" s="2">
        <f>IF(OR('Daily AUM'!AC30="",NAV!AC30=""),0,IFERROR(IF(OR(IFERROR(LOOKUP(2,1/(('Daily AUM'!$D30:AB30&lt;&gt;"")*(NAV!$D30:AB30&lt;&gt;"")),'Daily AUM'!$D30:AB30),"")="",IFERROR(LOOKUP(2,1/(('Daily AUM'!$D30:AB30&lt;&gt;"")*(NAV!$D30:AB30&lt;&gt;"")),NAV!$D30:AB30),"")=""),0,'Daily AUM'!AC30-(IFERROR(LOOKUP(2,1/(('Daily AUM'!$D30:AB30&lt;&gt;"")*(NAV!$D30:AB30&lt;&gt;"")),'Daily AUM'!$D30:AB30),"")*(NAV!AC30/IFERROR(LOOKUP(2,1/(('Daily AUM'!$D30:AB30&lt;&gt;"")*(NAV!$D30:AB30&lt;&gt;"")),NAV!$D30:AB30),"")))),0))</f>
        <v>2.3942409420260446</v>
      </c>
      <c r="AD30" s="2">
        <f>IF(OR('Daily AUM'!AD30="",NAV!AD30=""),0,IFERROR(IF(OR(IFERROR(LOOKUP(2,1/(('Daily AUM'!$D30:AC30&lt;&gt;"")*(NAV!$D30:AC30&lt;&gt;"")),'Daily AUM'!$D30:AC30),"")="",IFERROR(LOOKUP(2,1/(('Daily AUM'!$D30:AC30&lt;&gt;"")*(NAV!$D30:AC30&lt;&gt;"")),NAV!$D30:AC30),"")=""),0,'Daily AUM'!AD30-(IFERROR(LOOKUP(2,1/(('Daily AUM'!$D30:AC30&lt;&gt;"")*(NAV!$D30:AC30&lt;&gt;"")),'Daily AUM'!$D30:AC30),"")*(NAV!AD30/IFERROR(LOOKUP(2,1/(('Daily AUM'!$D30:AC30&lt;&gt;"")*(NAV!$D30:AC30&lt;&gt;"")),NAV!$D30:AC30),"")))),0))</f>
        <v>8.1100634236763653</v>
      </c>
      <c r="AE30" s="2">
        <f>IF(OR('Daily AUM'!AE30="",NAV!AE30=""),0,IFERROR(IF(OR(IFERROR(LOOKUP(2,1/(('Daily AUM'!$D30:AD30&lt;&gt;"")*(NAV!$D30:AD30&lt;&gt;"")),'Daily AUM'!$D30:AD30),"")="",IFERROR(LOOKUP(2,1/(('Daily AUM'!$D30:AD30&lt;&gt;"")*(NAV!$D30:AD30&lt;&gt;"")),NAV!$D30:AD30),"")=""),0,'Daily AUM'!AE30-(IFERROR(LOOKUP(2,1/(('Daily AUM'!$D30:AD30&lt;&gt;"")*(NAV!$D30:AD30&lt;&gt;"")),'Daily AUM'!$D30:AD30),"")*(NAV!AE30/IFERROR(LOOKUP(2,1/(('Daily AUM'!$D30:AD30&lt;&gt;"")*(NAV!$D30:AD30&lt;&gt;"")),NAV!$D30:AD30),"")))),0))</f>
        <v>5.6010842760315427</v>
      </c>
      <c r="AF30" s="2">
        <f>IF(OR('Daily AUM'!AF30="",NAV!AF30=""),0,IFERROR(IF(OR(IFERROR(LOOKUP(2,1/(('Daily AUM'!$D30:AE30&lt;&gt;"")*(NAV!$D30:AE30&lt;&gt;"")),'Daily AUM'!$D30:AE30),"")="",IFERROR(LOOKUP(2,1/(('Daily AUM'!$D30:AE30&lt;&gt;"")*(NAV!$D30:AE30&lt;&gt;"")),NAV!$D30:AE30),"")=""),0,'Daily AUM'!AF30-(IFERROR(LOOKUP(2,1/(('Daily AUM'!$D30:AE30&lt;&gt;"")*(NAV!$D30:AE30&lt;&gt;"")),'Daily AUM'!$D30:AE30),"")*(NAV!AF30/IFERROR(LOOKUP(2,1/(('Daily AUM'!$D30:AE30&lt;&gt;"")*(NAV!$D30:AE30&lt;&gt;"")),NAV!$D30:AE30),"")))),0))</f>
        <v>10.844990464868715</v>
      </c>
      <c r="AG30" s="2">
        <f>IF(OR('Daily AUM'!AG30="",NAV!AG30=""),0,IFERROR(IF(OR(IFERROR(LOOKUP(2,1/(('Daily AUM'!$D30:AF30&lt;&gt;"")*(NAV!$D30:AF30&lt;&gt;"")),'Daily AUM'!$D30:AF30),"")="",IFERROR(LOOKUP(2,1/(('Daily AUM'!$D30:AF30&lt;&gt;"")*(NAV!$D30:AF30&lt;&gt;"")),NAV!$D30:AF30),"")=""),0,'Daily AUM'!AG30-(IFERROR(LOOKUP(2,1/(('Daily AUM'!$D30:AF30&lt;&gt;"")*(NAV!$D30:AF30&lt;&gt;"")),'Daily AUM'!$D30:AF30),"")*(NAV!AG30/IFERROR(LOOKUP(2,1/(('Daily AUM'!$D30:AF30&lt;&gt;"")*(NAV!$D30:AF30&lt;&gt;"")),NAV!$D30:AF30),"")))),0))</f>
        <v>10.131760472655515</v>
      </c>
      <c r="AH30" s="2">
        <f>IF(OR('Daily AUM'!AH30="",NAV!AH30=""),0,IFERROR(IF(OR(IFERROR(LOOKUP(2,1/(('Daily AUM'!$D30:AG30&lt;&gt;"")*(NAV!$D30:AG30&lt;&gt;"")),'Daily AUM'!$D30:AG30),"")="",IFERROR(LOOKUP(2,1/(('Daily AUM'!$D30:AG30&lt;&gt;"")*(NAV!$D30:AG30&lt;&gt;"")),NAV!$D30:AG30),"")=""),0,'Daily AUM'!AH30-(IFERROR(LOOKUP(2,1/(('Daily AUM'!$D30:AG30&lt;&gt;"")*(NAV!$D30:AG30&lt;&gt;"")),'Daily AUM'!$D30:AG30),"")*(NAV!AH30/IFERROR(LOOKUP(2,1/(('Daily AUM'!$D30:AG30&lt;&gt;"")*(NAV!$D30:AG30&lt;&gt;"")),NAV!$D30:AG30),"")))),0))</f>
        <v>8.9550784341963663</v>
      </c>
      <c r="AI30" s="2">
        <f>IF(OR('Daily AUM'!AI30="",NAV!AI30=""),0,IFERROR(IF(OR(IFERROR(LOOKUP(2,1/(('Daily AUM'!$D30:AH30&lt;&gt;"")*(NAV!$D30:AH30&lt;&gt;"")),'Daily AUM'!$D30:AH30),"")="",IFERROR(LOOKUP(2,1/(('Daily AUM'!$D30:AH30&lt;&gt;"")*(NAV!$D30:AH30&lt;&gt;"")),NAV!$D30:AH30),"")=""),0,'Daily AUM'!AI30-(IFERROR(LOOKUP(2,1/(('Daily AUM'!$D30:AH30&lt;&gt;"")*(NAV!$D30:AH30&lt;&gt;"")),'Daily AUM'!$D30:AH30),"")*(NAV!AI30/IFERROR(LOOKUP(2,1/(('Daily AUM'!$D30:AH30&lt;&gt;"")*(NAV!$D30:AH30&lt;&gt;"")),NAV!$D30:AH30),"")))),0))</f>
        <v>9.2254047401820571</v>
      </c>
      <c r="AJ30" s="2">
        <f>IF(OR('Daily AUM'!AJ30="",NAV!AJ30=""),0,IFERROR(IF(OR(IFERROR(LOOKUP(2,1/(('Daily AUM'!$D30:AI30&lt;&gt;"")*(NAV!$D30:AI30&lt;&gt;"")),'Daily AUM'!$D30:AI30),"")="",IFERROR(LOOKUP(2,1/(('Daily AUM'!$D30:AI30&lt;&gt;"")*(NAV!$D30:AI30&lt;&gt;"")),NAV!$D30:AI30),"")=""),0,'Daily AUM'!AJ30-(IFERROR(LOOKUP(2,1/(('Daily AUM'!$D30:AI30&lt;&gt;"")*(NAV!$D30:AI30&lt;&gt;"")),'Daily AUM'!$D30:AI30),"")*(NAV!AJ30/IFERROR(LOOKUP(2,1/(('Daily AUM'!$D30:AI30&lt;&gt;"")*(NAV!$D30:AI30&lt;&gt;"")),NAV!$D30:AI30),"")))),0))</f>
        <v>8.0482229957087839</v>
      </c>
      <c r="AK30" s="2">
        <f>IF(OR('Daily AUM'!AK30="",NAV!AK30=""),0,IFERROR(IF(OR(IFERROR(LOOKUP(2,1/(('Daily AUM'!$D30:AJ30&lt;&gt;"")*(NAV!$D30:AJ30&lt;&gt;"")),'Daily AUM'!$D30:AJ30),"")="",IFERROR(LOOKUP(2,1/(('Daily AUM'!$D30:AJ30&lt;&gt;"")*(NAV!$D30:AJ30&lt;&gt;"")),NAV!$D30:AJ30),"")=""),0,'Daily AUM'!AK30-(IFERROR(LOOKUP(2,1/(('Daily AUM'!$D30:AJ30&lt;&gt;"")*(NAV!$D30:AJ30&lt;&gt;"")),'Daily AUM'!$D30:AJ30),"")*(NAV!AK30/IFERROR(LOOKUP(2,1/(('Daily AUM'!$D30:AJ30&lt;&gt;"")*(NAV!$D30:AJ30&lt;&gt;"")),NAV!$D30:AJ30),"")))),0))</f>
        <v>6.4656066179695699</v>
      </c>
      <c r="AL30" s="2">
        <f>IF(OR('Daily AUM'!AL30="",NAV!AL30=""),0,IFERROR(IF(OR(IFERROR(LOOKUP(2,1/(('Daily AUM'!$D30:AK30&lt;&gt;"")*(NAV!$D30:AK30&lt;&gt;"")),'Daily AUM'!$D30:AK30),"")="",IFERROR(LOOKUP(2,1/(('Daily AUM'!$D30:AK30&lt;&gt;"")*(NAV!$D30:AK30&lt;&gt;"")),NAV!$D30:AK30),"")=""),0,'Daily AUM'!AL30-(IFERROR(LOOKUP(2,1/(('Daily AUM'!$D30:AK30&lt;&gt;"")*(NAV!$D30:AK30&lt;&gt;"")),'Daily AUM'!$D30:AK30),"")*(NAV!AL30/IFERROR(LOOKUP(2,1/(('Daily AUM'!$D30:AK30&lt;&gt;"")*(NAV!$D30:AK30&lt;&gt;"")),NAV!$D30:AK30),"")))),0))</f>
        <v>6.276121954088012</v>
      </c>
      <c r="AM30" s="2">
        <f>IF(OR('Daily AUM'!AM30="",NAV!AM30=""),0,IFERROR(IF(OR(IFERROR(LOOKUP(2,1/(('Daily AUM'!$D30:AL30&lt;&gt;"")*(NAV!$D30:AL30&lt;&gt;"")),'Daily AUM'!$D30:AL30),"")="",IFERROR(LOOKUP(2,1/(('Daily AUM'!$D30:AL30&lt;&gt;"")*(NAV!$D30:AL30&lt;&gt;"")),NAV!$D30:AL30),"")=""),0,'Daily AUM'!AM30-(IFERROR(LOOKUP(2,1/(('Daily AUM'!$D30:AL30&lt;&gt;"")*(NAV!$D30:AL30&lt;&gt;"")),'Daily AUM'!$D30:AL30),"")*(NAV!AM30/IFERROR(LOOKUP(2,1/(('Daily AUM'!$D30:AL30&lt;&gt;"")*(NAV!$D30:AL30&lt;&gt;"")),NAV!$D30:AL30),"")))),0))</f>
        <v>5.4995017978426404</v>
      </c>
      <c r="AN30" s="2">
        <f>IF(OR('Daily AUM'!AN30="",NAV!AN30=""),0,IFERROR(IF(OR(IFERROR(LOOKUP(2,1/(('Daily AUM'!$D30:AM30&lt;&gt;"")*(NAV!$D30:AM30&lt;&gt;"")),'Daily AUM'!$D30:AM30),"")="",IFERROR(LOOKUP(2,1/(('Daily AUM'!$D30:AM30&lt;&gt;"")*(NAV!$D30:AM30&lt;&gt;"")),NAV!$D30:AM30),"")=""),0,'Daily AUM'!AN30-(IFERROR(LOOKUP(2,1/(('Daily AUM'!$D30:AM30&lt;&gt;"")*(NAV!$D30:AM30&lt;&gt;"")),'Daily AUM'!$D30:AM30),"")*(NAV!AN30/IFERROR(LOOKUP(2,1/(('Daily AUM'!$D30:AM30&lt;&gt;"")*(NAV!$D30:AM30&lt;&gt;"")),NAV!$D30:AM30),"")))),0))</f>
        <v>7.1946891177431098</v>
      </c>
      <c r="AO30" s="2">
        <f>IF(OR('Daily AUM'!AO30="",NAV!AO30=""),0,IFERROR(IF(OR(IFERROR(LOOKUP(2,1/(('Daily AUM'!$D30:AN30&lt;&gt;"")*(NAV!$D30:AN30&lt;&gt;"")),'Daily AUM'!$D30:AN30),"")="",IFERROR(LOOKUP(2,1/(('Daily AUM'!$D30:AN30&lt;&gt;"")*(NAV!$D30:AN30&lt;&gt;"")),NAV!$D30:AN30),"")=""),0,'Daily AUM'!AO30-(IFERROR(LOOKUP(2,1/(('Daily AUM'!$D30:AN30&lt;&gt;"")*(NAV!$D30:AN30&lt;&gt;"")),'Daily AUM'!$D30:AN30),"")*(NAV!AO30/IFERROR(LOOKUP(2,1/(('Daily AUM'!$D30:AN30&lt;&gt;"")*(NAV!$D30:AN30&lt;&gt;"")),NAV!$D30:AN30),"")))),0))</f>
        <v>9.787001993990998</v>
      </c>
      <c r="AP30" s="2">
        <f>IF(OR('Daily AUM'!AP30="",NAV!AP30=""),0,IFERROR(IF(OR(IFERROR(LOOKUP(2,1/(('Daily AUM'!$D30:AO30&lt;&gt;"")*(NAV!$D30:AO30&lt;&gt;"")),'Daily AUM'!$D30:AO30),"")="",IFERROR(LOOKUP(2,1/(('Daily AUM'!$D30:AO30&lt;&gt;"")*(NAV!$D30:AO30&lt;&gt;"")),NAV!$D30:AO30),"")=""),0,'Daily AUM'!AP30-(IFERROR(LOOKUP(2,1/(('Daily AUM'!$D30:AO30&lt;&gt;"")*(NAV!$D30:AO30&lt;&gt;"")),'Daily AUM'!$D30:AO30),"")*(NAV!AP30/IFERROR(LOOKUP(2,1/(('Daily AUM'!$D30:AO30&lt;&gt;"")*(NAV!$D30:AO30&lt;&gt;"")),NAV!$D30:AO30),"")))),0))</f>
        <v>7.5079980606824392</v>
      </c>
      <c r="AQ30" s="2">
        <f>IF(OR('Daily AUM'!AQ30="",NAV!AQ30=""),0,IFERROR(IF(OR(IFERROR(LOOKUP(2,1/(('Daily AUM'!$D30:AP30&lt;&gt;"")*(NAV!$D30:AP30&lt;&gt;"")),'Daily AUM'!$D30:AP30),"")="",IFERROR(LOOKUP(2,1/(('Daily AUM'!$D30:AP30&lt;&gt;"")*(NAV!$D30:AP30&lt;&gt;"")),NAV!$D30:AP30),"")=""),0,'Daily AUM'!AQ30-(IFERROR(LOOKUP(2,1/(('Daily AUM'!$D30:AP30&lt;&gt;"")*(NAV!$D30:AP30&lt;&gt;"")),'Daily AUM'!$D30:AP30),"")*(NAV!AQ30/IFERROR(LOOKUP(2,1/(('Daily AUM'!$D30:AP30&lt;&gt;"")*(NAV!$D30:AP30&lt;&gt;"")),NAV!$D30:AP30),"")))),0))</f>
        <v>6.7060805542550952</v>
      </c>
      <c r="AR30" s="2">
        <f>IF(OR('Daily AUM'!AR30="",NAV!AR30=""),0,IFERROR(IF(OR(IFERROR(LOOKUP(2,1/(('Daily AUM'!$D30:AQ30&lt;&gt;"")*(NAV!$D30:AQ30&lt;&gt;"")),'Daily AUM'!$D30:AQ30),"")="",IFERROR(LOOKUP(2,1/(('Daily AUM'!$D30:AQ30&lt;&gt;"")*(NAV!$D30:AQ30&lt;&gt;"")),NAV!$D30:AQ30),"")=""),0,'Daily AUM'!AR30-(IFERROR(LOOKUP(2,1/(('Daily AUM'!$D30:AQ30&lt;&gt;"")*(NAV!$D30:AQ30&lt;&gt;"")),'Daily AUM'!$D30:AQ30),"")*(NAV!AR30/IFERROR(LOOKUP(2,1/(('Daily AUM'!$D30:AQ30&lt;&gt;"")*(NAV!$D30:AQ30&lt;&gt;"")),NAV!$D30:AQ30),"")))),0))</f>
        <v>9.8269318087077409</v>
      </c>
      <c r="AS30" s="2">
        <f t="shared" si="0"/>
        <v>168.4096798720575</v>
      </c>
      <c r="AT30" s="2">
        <f t="shared" si="1"/>
        <v>144.635232161766</v>
      </c>
    </row>
    <row r="31" spans="1:46" x14ac:dyDescent="0.2">
      <c r="A31" t="s">
        <v>50</v>
      </c>
      <c r="B31" t="s">
        <v>19</v>
      </c>
      <c r="C31" t="s">
        <v>51</v>
      </c>
      <c r="D31" s="2">
        <f>0</f>
        <v>0</v>
      </c>
      <c r="E31" s="2">
        <f>IF(OR('Daily AUM'!E31="",NAV!E31=""),0,IFERROR(IF(OR(IFERROR(LOOKUP(2,1/(('Daily AUM'!$D31:D31&lt;&gt;"")*(NAV!$D31:D31&lt;&gt;"")),'Daily AUM'!$D31:D31),"")="",IFERROR(LOOKUP(2,1/(('Daily AUM'!$D31:D31&lt;&gt;"")*(NAV!$D31:D31&lt;&gt;"")),NAV!$D31:D31),"")=""),0,'Daily AUM'!E31-(IFERROR(LOOKUP(2,1/(('Daily AUM'!$D31:D31&lt;&gt;"")*(NAV!$D31:D31&lt;&gt;"")),'Daily AUM'!$D31:D31),"")*(NAV!E31/IFERROR(LOOKUP(2,1/(('Daily AUM'!$D31:D31&lt;&gt;"")*(NAV!$D31:D31&lt;&gt;"")),NAV!$D31:D31),"")))),0))</f>
        <v>0.21370000000024447</v>
      </c>
      <c r="F31" s="2">
        <f>IF(OR('Daily AUM'!F31="",NAV!F31=""),0,IFERROR(IF(OR(IFERROR(LOOKUP(2,1/(('Daily AUM'!$D31:E31&lt;&gt;"")*(NAV!$D31:E31&lt;&gt;"")),'Daily AUM'!$D31:E31),"")="",IFERROR(LOOKUP(2,1/(('Daily AUM'!$D31:E31&lt;&gt;"")*(NAV!$D31:E31&lt;&gt;"")),NAV!$D31:E31),"")=""),0,'Daily AUM'!F31-(IFERROR(LOOKUP(2,1/(('Daily AUM'!$D31:E31&lt;&gt;"")*(NAV!$D31:E31&lt;&gt;"")),'Daily AUM'!$D31:E31),"")*(NAV!F31/IFERROR(LOOKUP(2,1/(('Daily AUM'!$D31:E31&lt;&gt;"")*(NAV!$D31:E31&lt;&gt;"")),NAV!$D31:E31),"")))),0))</f>
        <v>-1.6668103270221764</v>
      </c>
      <c r="G31" s="2">
        <f>IF(OR('Daily AUM'!G31="",NAV!G31=""),0,IFERROR(IF(OR(IFERROR(LOOKUP(2,1/(('Daily AUM'!$D31:F31&lt;&gt;"")*(NAV!$D31:F31&lt;&gt;"")),'Daily AUM'!$D31:F31),"")="",IFERROR(LOOKUP(2,1/(('Daily AUM'!$D31:F31&lt;&gt;"")*(NAV!$D31:F31&lt;&gt;"")),NAV!$D31:F31),"")=""),0,'Daily AUM'!G31-(IFERROR(LOOKUP(2,1/(('Daily AUM'!$D31:F31&lt;&gt;"")*(NAV!$D31:F31&lt;&gt;"")),'Daily AUM'!$D31:F31),"")*(NAV!G31/IFERROR(LOOKUP(2,1/(('Daily AUM'!$D31:F31&lt;&gt;"")*(NAV!$D31:F31&lt;&gt;"")),NAV!$D31:F31),"")))),0))</f>
        <v>1.074763299663573</v>
      </c>
      <c r="H31" s="2">
        <f>IF(OR('Daily AUM'!H31="",NAV!H31=""),0,IFERROR(IF(OR(IFERROR(LOOKUP(2,1/(('Daily AUM'!$D31:G31&lt;&gt;"")*(NAV!$D31:G31&lt;&gt;"")),'Daily AUM'!$D31:G31),"")="",IFERROR(LOOKUP(2,1/(('Daily AUM'!$D31:G31&lt;&gt;"")*(NAV!$D31:G31&lt;&gt;"")),NAV!$D31:G31),"")=""),0,'Daily AUM'!H31-(IFERROR(LOOKUP(2,1/(('Daily AUM'!$D31:G31&lt;&gt;"")*(NAV!$D31:G31&lt;&gt;"")),'Daily AUM'!$D31:G31),"")*(NAV!H31/IFERROR(LOOKUP(2,1/(('Daily AUM'!$D31:G31&lt;&gt;"")*(NAV!$D31:G31&lt;&gt;"")),NAV!$D31:G31),"")))),0))</f>
        <v>3.0450128996080821</v>
      </c>
      <c r="I31" s="2">
        <f>IF(OR('Daily AUM'!I31="",NAV!I31=""),0,IFERROR(IF(OR(IFERROR(LOOKUP(2,1/(('Daily AUM'!$D31:H31&lt;&gt;"")*(NAV!$D31:H31&lt;&gt;"")),'Daily AUM'!$D31:H31),"")="",IFERROR(LOOKUP(2,1/(('Daily AUM'!$D31:H31&lt;&gt;"")*(NAV!$D31:H31&lt;&gt;"")),NAV!$D31:H31),"")=""),0,'Daily AUM'!I31-(IFERROR(LOOKUP(2,1/(('Daily AUM'!$D31:H31&lt;&gt;"")*(NAV!$D31:H31&lt;&gt;"")),'Daily AUM'!$D31:H31),"")*(NAV!I31/IFERROR(LOOKUP(2,1/(('Daily AUM'!$D31:H31&lt;&gt;"")*(NAV!$D31:H31&lt;&gt;"")),NAV!$D31:H31),"")))),0))</f>
        <v>5.554781637168162</v>
      </c>
      <c r="J31" s="2">
        <f>IF(OR('Daily AUM'!J31="",NAV!J31=""),0,IFERROR(IF(OR(IFERROR(LOOKUP(2,1/(('Daily AUM'!$D31:I31&lt;&gt;"")*(NAV!$D31:I31&lt;&gt;"")),'Daily AUM'!$D31:I31),"")="",IFERROR(LOOKUP(2,1/(('Daily AUM'!$D31:I31&lt;&gt;"")*(NAV!$D31:I31&lt;&gt;"")),NAV!$D31:I31),"")=""),0,'Daily AUM'!J31-(IFERROR(LOOKUP(2,1/(('Daily AUM'!$D31:I31&lt;&gt;"")*(NAV!$D31:I31&lt;&gt;"")),'Daily AUM'!$D31:I31),"")*(NAV!J31/IFERROR(LOOKUP(2,1/(('Daily AUM'!$D31:I31&lt;&gt;"")*(NAV!$D31:I31&lt;&gt;"")),NAV!$D31:I31),"")))),0))</f>
        <v>2.72187258687336</v>
      </c>
      <c r="K31" s="2">
        <f>IF(OR('Daily AUM'!K31="",NAV!K31=""),0,IFERROR(IF(OR(IFERROR(LOOKUP(2,1/(('Daily AUM'!$D31:J31&lt;&gt;"")*(NAV!$D31:J31&lt;&gt;"")),'Daily AUM'!$D31:J31),"")="",IFERROR(LOOKUP(2,1/(('Daily AUM'!$D31:J31&lt;&gt;"")*(NAV!$D31:J31&lt;&gt;"")),NAV!$D31:J31),"")=""),0,'Daily AUM'!K31-(IFERROR(LOOKUP(2,1/(('Daily AUM'!$D31:J31&lt;&gt;"")*(NAV!$D31:J31&lt;&gt;"")),'Daily AUM'!$D31:J31),"")*(NAV!K31/IFERROR(LOOKUP(2,1/(('Daily AUM'!$D31:J31&lt;&gt;"")*(NAV!$D31:J31&lt;&gt;"")),NAV!$D31:J31),"")))),0))</f>
        <v>-0.42896877323619265</v>
      </c>
      <c r="L31" s="2">
        <f>IF(OR('Daily AUM'!L31="",NAV!L31=""),0,IFERROR(IF(OR(IFERROR(LOOKUP(2,1/(('Daily AUM'!$D31:K31&lt;&gt;"")*(NAV!$D31:K31&lt;&gt;"")),'Daily AUM'!$D31:K31),"")="",IFERROR(LOOKUP(2,1/(('Daily AUM'!$D31:K31&lt;&gt;"")*(NAV!$D31:K31&lt;&gt;"")),NAV!$D31:K31),"")=""),0,'Daily AUM'!L31-(IFERROR(LOOKUP(2,1/(('Daily AUM'!$D31:K31&lt;&gt;"")*(NAV!$D31:K31&lt;&gt;"")),'Daily AUM'!$D31:K31),"")*(NAV!L31/IFERROR(LOOKUP(2,1/(('Daily AUM'!$D31:K31&lt;&gt;"")*(NAV!$D31:K31&lt;&gt;"")),NAV!$D31:K31),"")))),0))</f>
        <v>0.9172732409388118</v>
      </c>
      <c r="M31" s="2">
        <f>IF(OR('Daily AUM'!M31="",NAV!M31=""),0,IFERROR(IF(OR(IFERROR(LOOKUP(2,1/(('Daily AUM'!$D31:L31&lt;&gt;"")*(NAV!$D31:L31&lt;&gt;"")),'Daily AUM'!$D31:L31),"")="",IFERROR(LOOKUP(2,1/(('Daily AUM'!$D31:L31&lt;&gt;"")*(NAV!$D31:L31&lt;&gt;"")),NAV!$D31:L31),"")=""),0,'Daily AUM'!M31-(IFERROR(LOOKUP(2,1/(('Daily AUM'!$D31:L31&lt;&gt;"")*(NAV!$D31:L31&lt;&gt;"")),'Daily AUM'!$D31:L31),"")*(NAV!M31/IFERROR(LOOKUP(2,1/(('Daily AUM'!$D31:L31&lt;&gt;"")*(NAV!$D31:L31&lt;&gt;"")),NAV!$D31:L31),"")))),0))</f>
        <v>9.5109164304458318</v>
      </c>
      <c r="N31" s="2">
        <f>IF(OR('Daily AUM'!N31="",NAV!N31=""),0,IFERROR(IF(OR(IFERROR(LOOKUP(2,1/(('Daily AUM'!$D31:M31&lt;&gt;"")*(NAV!$D31:M31&lt;&gt;"")),'Daily AUM'!$D31:M31),"")="",IFERROR(LOOKUP(2,1/(('Daily AUM'!$D31:M31&lt;&gt;"")*(NAV!$D31:M31&lt;&gt;"")),NAV!$D31:M31),"")=""),0,'Daily AUM'!N31-(IFERROR(LOOKUP(2,1/(('Daily AUM'!$D31:M31&lt;&gt;"")*(NAV!$D31:M31&lt;&gt;"")),'Daily AUM'!$D31:M31),"")*(NAV!N31/IFERROR(LOOKUP(2,1/(('Daily AUM'!$D31:M31&lt;&gt;"")*(NAV!$D31:M31&lt;&gt;"")),NAV!$D31:M31),"")))),0))</f>
        <v>-1.7293837209281264</v>
      </c>
      <c r="O31" s="2">
        <f>IF(OR('Daily AUM'!O31="",NAV!O31=""),0,IFERROR(IF(OR(IFERROR(LOOKUP(2,1/(('Daily AUM'!$D31:N31&lt;&gt;"")*(NAV!$D31:N31&lt;&gt;"")),'Daily AUM'!$D31:N31),"")="",IFERROR(LOOKUP(2,1/(('Daily AUM'!$D31:N31&lt;&gt;"")*(NAV!$D31:N31&lt;&gt;"")),NAV!$D31:N31),"")=""),0,'Daily AUM'!O31-(IFERROR(LOOKUP(2,1/(('Daily AUM'!$D31:N31&lt;&gt;"")*(NAV!$D31:N31&lt;&gt;"")),'Daily AUM'!$D31:N31),"")*(NAV!O31/IFERROR(LOOKUP(2,1/(('Daily AUM'!$D31:N31&lt;&gt;"")*(NAV!$D31:N31&lt;&gt;"")),NAV!$D31:N31),"")))),0))</f>
        <v>4.612395941725481</v>
      </c>
      <c r="P31" s="2">
        <f>IF(OR('Daily AUM'!P31="",NAV!P31=""),0,IFERROR(IF(OR(IFERROR(LOOKUP(2,1/(('Daily AUM'!$D31:O31&lt;&gt;"")*(NAV!$D31:O31&lt;&gt;"")),'Daily AUM'!$D31:O31),"")="",IFERROR(LOOKUP(2,1/(('Daily AUM'!$D31:O31&lt;&gt;"")*(NAV!$D31:O31&lt;&gt;"")),NAV!$D31:O31),"")=""),0,'Daily AUM'!P31-(IFERROR(LOOKUP(2,1/(('Daily AUM'!$D31:O31&lt;&gt;"")*(NAV!$D31:O31&lt;&gt;"")),'Daily AUM'!$D31:O31),"")*(NAV!P31/IFERROR(LOOKUP(2,1/(('Daily AUM'!$D31:O31&lt;&gt;"")*(NAV!$D31:O31&lt;&gt;"")),NAV!$D31:O31),"")))),0))</f>
        <v>2.6537430051812407</v>
      </c>
      <c r="Q31" s="2">
        <f>IF(OR('Daily AUM'!Q31="",NAV!Q31=""),0,IFERROR(IF(OR(IFERROR(LOOKUP(2,1/(('Daily AUM'!$D31:P31&lt;&gt;"")*(NAV!$D31:P31&lt;&gt;"")),'Daily AUM'!$D31:P31),"")="",IFERROR(LOOKUP(2,1/(('Daily AUM'!$D31:P31&lt;&gt;"")*(NAV!$D31:P31&lt;&gt;"")),NAV!$D31:P31),"")=""),0,'Daily AUM'!Q31-(IFERROR(LOOKUP(2,1/(('Daily AUM'!$D31:P31&lt;&gt;"")*(NAV!$D31:P31&lt;&gt;"")),'Daily AUM'!$D31:P31),"")*(NAV!Q31/IFERROR(LOOKUP(2,1/(('Daily AUM'!$D31:P31&lt;&gt;"")*(NAV!$D31:P31&lt;&gt;"")),NAV!$D31:P31),"")))),0))</f>
        <v>-0.8513549743584008</v>
      </c>
      <c r="R31" s="2">
        <f>IF(OR('Daily AUM'!R31="",NAV!R31=""),0,IFERROR(IF(OR(IFERROR(LOOKUP(2,1/(('Daily AUM'!$D31:Q31&lt;&gt;"")*(NAV!$D31:Q31&lt;&gt;"")),'Daily AUM'!$D31:Q31),"")="",IFERROR(LOOKUP(2,1/(('Daily AUM'!$D31:Q31&lt;&gt;"")*(NAV!$D31:Q31&lt;&gt;"")),NAV!$D31:Q31),"")=""),0,'Daily AUM'!R31-(IFERROR(LOOKUP(2,1/(('Daily AUM'!$D31:Q31&lt;&gt;"")*(NAV!$D31:Q31&lt;&gt;"")),'Daily AUM'!$D31:Q31),"")*(NAV!R31/IFERROR(LOOKUP(2,1/(('Daily AUM'!$D31:Q31&lt;&gt;"")*(NAV!$D31:Q31&lt;&gt;"")),NAV!$D31:Q31),"")))),0))</f>
        <v>3.1257512794263675</v>
      </c>
      <c r="S31" s="2">
        <f>IF(OR('Daily AUM'!S31="",NAV!S31=""),0,IFERROR(IF(OR(IFERROR(LOOKUP(2,1/(('Daily AUM'!$D31:R31&lt;&gt;"")*(NAV!$D31:R31&lt;&gt;"")),'Daily AUM'!$D31:R31),"")="",IFERROR(LOOKUP(2,1/(('Daily AUM'!$D31:R31&lt;&gt;"")*(NAV!$D31:R31&lt;&gt;"")),NAV!$D31:R31),"")=""),0,'Daily AUM'!S31-(IFERROR(LOOKUP(2,1/(('Daily AUM'!$D31:R31&lt;&gt;"")*(NAV!$D31:R31&lt;&gt;"")),'Daily AUM'!$D31:R31),"")*(NAV!S31/IFERROR(LOOKUP(2,1/(('Daily AUM'!$D31:R31&lt;&gt;"")*(NAV!$D31:R31&lt;&gt;"")),NAV!$D31:R31),"")))),0))</f>
        <v>-0.62851472081274551</v>
      </c>
      <c r="T31" s="2">
        <f>IF(OR('Daily AUM'!T31="",NAV!T31=""),0,IFERROR(IF(OR(IFERROR(LOOKUP(2,1/(('Daily AUM'!$D31:S31&lt;&gt;"")*(NAV!$D31:S31&lt;&gt;"")),'Daily AUM'!$D31:S31),"")="",IFERROR(LOOKUP(2,1/(('Daily AUM'!$D31:S31&lt;&gt;"")*(NAV!$D31:S31&lt;&gt;"")),NAV!$D31:S31),"")=""),0,'Daily AUM'!T31-(IFERROR(LOOKUP(2,1/(('Daily AUM'!$D31:S31&lt;&gt;"")*(NAV!$D31:S31&lt;&gt;"")),'Daily AUM'!$D31:S31),"")*(NAV!T31/IFERROR(LOOKUP(2,1/(('Daily AUM'!$D31:S31&lt;&gt;"")*(NAV!$D31:S31&lt;&gt;"")),NAV!$D31:S31),"")))),0))</f>
        <v>2.1627292744806255</v>
      </c>
      <c r="U31" s="2">
        <f>IF(OR('Daily AUM'!U31="",NAV!U31=""),0,IFERROR(IF(OR(IFERROR(LOOKUP(2,1/(('Daily AUM'!$D31:T31&lt;&gt;"")*(NAV!$D31:T31&lt;&gt;"")),'Daily AUM'!$D31:T31),"")="",IFERROR(LOOKUP(2,1/(('Daily AUM'!$D31:T31&lt;&gt;"")*(NAV!$D31:T31&lt;&gt;"")),NAV!$D31:T31),"")=""),0,'Daily AUM'!U31-(IFERROR(LOOKUP(2,1/(('Daily AUM'!$D31:T31&lt;&gt;"")*(NAV!$D31:T31&lt;&gt;"")),'Daily AUM'!$D31:T31),"")*(NAV!U31/IFERROR(LOOKUP(2,1/(('Daily AUM'!$D31:T31&lt;&gt;"")*(NAV!$D31:T31&lt;&gt;"")),NAV!$D31:T31),"")))),0))</f>
        <v>-1.4663520982603586</v>
      </c>
      <c r="V31" s="2">
        <f>IF(OR('Daily AUM'!V31="",NAV!V31=""),0,IFERROR(IF(OR(IFERROR(LOOKUP(2,1/(('Daily AUM'!$D31:U31&lt;&gt;"")*(NAV!$D31:U31&lt;&gt;"")),'Daily AUM'!$D31:U31),"")="",IFERROR(LOOKUP(2,1/(('Daily AUM'!$D31:U31&lt;&gt;"")*(NAV!$D31:U31&lt;&gt;"")),NAV!$D31:U31),"")=""),0,'Daily AUM'!V31-(IFERROR(LOOKUP(2,1/(('Daily AUM'!$D31:U31&lt;&gt;"")*(NAV!$D31:U31&lt;&gt;"")),'Daily AUM'!$D31:U31),"")*(NAV!V31/IFERROR(LOOKUP(2,1/(('Daily AUM'!$D31:U31&lt;&gt;"")*(NAV!$D31:U31&lt;&gt;"")),NAV!$D31:U31),"")))),0))</f>
        <v>0.54520454545581742</v>
      </c>
      <c r="W31" s="2">
        <f>IF(OR('Daily AUM'!W31="",NAV!W31=""),0,IFERROR(IF(OR(IFERROR(LOOKUP(2,1/(('Daily AUM'!$D31:V31&lt;&gt;"")*(NAV!$D31:V31&lt;&gt;"")),'Daily AUM'!$D31:V31),"")="",IFERROR(LOOKUP(2,1/(('Daily AUM'!$D31:V31&lt;&gt;"")*(NAV!$D31:V31&lt;&gt;"")),NAV!$D31:V31),"")=""),0,'Daily AUM'!W31-(IFERROR(LOOKUP(2,1/(('Daily AUM'!$D31:V31&lt;&gt;"")*(NAV!$D31:V31&lt;&gt;"")),'Daily AUM'!$D31:V31),"")*(NAV!W31/IFERROR(LOOKUP(2,1/(('Daily AUM'!$D31:V31&lt;&gt;"")*(NAV!$D31:V31&lt;&gt;"")),NAV!$D31:V31),"")))),0))</f>
        <v>1.3809710929508583</v>
      </c>
      <c r="X31" s="2">
        <f>IF(OR('Daily AUM'!X31="",NAV!X31=""),0,IFERROR(IF(OR(IFERROR(LOOKUP(2,1/(('Daily AUM'!$D31:W31&lt;&gt;"")*(NAV!$D31:W31&lt;&gt;"")),'Daily AUM'!$D31:W31),"")="",IFERROR(LOOKUP(2,1/(('Daily AUM'!$D31:W31&lt;&gt;"")*(NAV!$D31:W31&lt;&gt;"")),NAV!$D31:W31),"")=""),0,'Daily AUM'!X31-(IFERROR(LOOKUP(2,1/(('Daily AUM'!$D31:W31&lt;&gt;"")*(NAV!$D31:W31&lt;&gt;"")),'Daily AUM'!$D31:W31),"")*(NAV!X31/IFERROR(LOOKUP(2,1/(('Daily AUM'!$D31:W31&lt;&gt;"")*(NAV!$D31:W31&lt;&gt;"")),NAV!$D31:W31),"")))),0))</f>
        <v>3.5657593861897112</v>
      </c>
      <c r="Y31" s="2">
        <f>IF(OR('Daily AUM'!Y31="",NAV!Y31=""),0,IFERROR(IF(OR(IFERROR(LOOKUP(2,1/(('Daily AUM'!$D31:X31&lt;&gt;"")*(NAV!$D31:X31&lt;&gt;"")),'Daily AUM'!$D31:X31),"")="",IFERROR(LOOKUP(2,1/(('Daily AUM'!$D31:X31&lt;&gt;"")*(NAV!$D31:X31&lt;&gt;"")),NAV!$D31:X31),"")=""),0,'Daily AUM'!Y31-(IFERROR(LOOKUP(2,1/(('Daily AUM'!$D31:X31&lt;&gt;"")*(NAV!$D31:X31&lt;&gt;"")),'Daily AUM'!$D31:X31),"")*(NAV!Y31/IFERROR(LOOKUP(2,1/(('Daily AUM'!$D31:X31&lt;&gt;"")*(NAV!$D31:X31&lt;&gt;"")),NAV!$D31:X31),"")))),0))</f>
        <v>-1.0594618950590302</v>
      </c>
      <c r="Z31" s="2">
        <f>IF(OR('Daily AUM'!Z31="",NAV!Z31=""),0,IFERROR(IF(OR(IFERROR(LOOKUP(2,1/(('Daily AUM'!$D31:Y31&lt;&gt;"")*(NAV!$D31:Y31&lt;&gt;"")),'Daily AUM'!$D31:Y31),"")="",IFERROR(LOOKUP(2,1/(('Daily AUM'!$D31:Y31&lt;&gt;"")*(NAV!$D31:Y31&lt;&gt;"")),NAV!$D31:Y31),"")=""),0,'Daily AUM'!Z31-(IFERROR(LOOKUP(2,1/(('Daily AUM'!$D31:Y31&lt;&gt;"")*(NAV!$D31:Y31&lt;&gt;"")),'Daily AUM'!$D31:Y31),"")*(NAV!Z31/IFERROR(LOOKUP(2,1/(('Daily AUM'!$D31:Y31&lt;&gt;"")*(NAV!$D31:Y31&lt;&gt;"")),NAV!$D31:Y31),"")))),0))</f>
        <v>2.5131703856040986</v>
      </c>
      <c r="AA31" s="2">
        <f>IF(OR('Daily AUM'!AA31="",NAV!AA31=""),0,IFERROR(IF(OR(IFERROR(LOOKUP(2,1/(('Daily AUM'!$D31:Z31&lt;&gt;"")*(NAV!$D31:Z31&lt;&gt;"")),'Daily AUM'!$D31:Z31),"")="",IFERROR(LOOKUP(2,1/(('Daily AUM'!$D31:Z31&lt;&gt;"")*(NAV!$D31:Z31&lt;&gt;"")),NAV!$D31:Z31),"")=""),0,'Daily AUM'!AA31-(IFERROR(LOOKUP(2,1/(('Daily AUM'!$D31:Z31&lt;&gt;"")*(NAV!$D31:Z31&lt;&gt;"")),'Daily AUM'!$D31:Z31),"")*(NAV!AA31/IFERROR(LOOKUP(2,1/(('Daily AUM'!$D31:Z31&lt;&gt;"")*(NAV!$D31:Z31&lt;&gt;"")),NAV!$D31:Z31),"")))),0))</f>
        <v>-1.6984834268241684</v>
      </c>
      <c r="AB31" s="2">
        <f>IF(OR('Daily AUM'!AB31="",NAV!AB31=""),0,IFERROR(IF(OR(IFERROR(LOOKUP(2,1/(('Daily AUM'!$D31:AA31&lt;&gt;"")*(NAV!$D31:AA31&lt;&gt;"")),'Daily AUM'!$D31:AA31),"")="",IFERROR(LOOKUP(2,1/(('Daily AUM'!$D31:AA31&lt;&gt;"")*(NAV!$D31:AA31&lt;&gt;"")),NAV!$D31:AA31),"")=""),0,'Daily AUM'!AB31-(IFERROR(LOOKUP(2,1/(('Daily AUM'!$D31:AA31&lt;&gt;"")*(NAV!$D31:AA31&lt;&gt;"")),'Daily AUM'!$D31:AA31),"")*(NAV!AB31/IFERROR(LOOKUP(2,1/(('Daily AUM'!$D31:AA31&lt;&gt;"")*(NAV!$D31:AA31&lt;&gt;"")),NAV!$D31:AA31),"")))),0))</f>
        <v>5.5205565749238303</v>
      </c>
      <c r="AC31" s="2">
        <f>IF(OR('Daily AUM'!AC31="",NAV!AC31=""),0,IFERROR(IF(OR(IFERROR(LOOKUP(2,1/(('Daily AUM'!$D31:AB31&lt;&gt;"")*(NAV!$D31:AB31&lt;&gt;"")),'Daily AUM'!$D31:AB31),"")="",IFERROR(LOOKUP(2,1/(('Daily AUM'!$D31:AB31&lt;&gt;"")*(NAV!$D31:AB31&lt;&gt;"")),NAV!$D31:AB31),"")=""),0,'Daily AUM'!AC31-(IFERROR(LOOKUP(2,1/(('Daily AUM'!$D31:AB31&lt;&gt;"")*(NAV!$D31:AB31&lt;&gt;"")),'Daily AUM'!$D31:AB31),"")*(NAV!AC31/IFERROR(LOOKUP(2,1/(('Daily AUM'!$D31:AB31&lt;&gt;"")*(NAV!$D31:AB31&lt;&gt;"")),NAV!$D31:AB31),"")))),0))</f>
        <v>2.8698902868654841</v>
      </c>
      <c r="AD31" s="2">
        <f>IF(OR('Daily AUM'!AD31="",NAV!AD31=""),0,IFERROR(IF(OR(IFERROR(LOOKUP(2,1/(('Daily AUM'!$D31:AC31&lt;&gt;"")*(NAV!$D31:AC31&lt;&gt;"")),'Daily AUM'!$D31:AC31),"")="",IFERROR(LOOKUP(2,1/(('Daily AUM'!$D31:AC31&lt;&gt;"")*(NAV!$D31:AC31&lt;&gt;"")),NAV!$D31:AC31),"")=""),0,'Daily AUM'!AD31-(IFERROR(LOOKUP(2,1/(('Daily AUM'!$D31:AC31&lt;&gt;"")*(NAV!$D31:AC31&lt;&gt;"")),'Daily AUM'!$D31:AC31),"")*(NAV!AD31/IFERROR(LOOKUP(2,1/(('Daily AUM'!$D31:AC31&lt;&gt;"")*(NAV!$D31:AC31&lt;&gt;"")),NAV!$D31:AC31),"")))),0))</f>
        <v>1.1650671641791632</v>
      </c>
      <c r="AE31" s="2">
        <f>IF(OR('Daily AUM'!AE31="",NAV!AE31=""),0,IFERROR(IF(OR(IFERROR(LOOKUP(2,1/(('Daily AUM'!$D31:AD31&lt;&gt;"")*(NAV!$D31:AD31&lt;&gt;"")),'Daily AUM'!$D31:AD31),"")="",IFERROR(LOOKUP(2,1/(('Daily AUM'!$D31:AD31&lt;&gt;"")*(NAV!$D31:AD31&lt;&gt;"")),NAV!$D31:AD31),"")=""),0,'Daily AUM'!AE31-(IFERROR(LOOKUP(2,1/(('Daily AUM'!$D31:AD31&lt;&gt;"")*(NAV!$D31:AD31&lt;&gt;"")),'Daily AUM'!$D31:AD31),"")*(NAV!AE31/IFERROR(LOOKUP(2,1/(('Daily AUM'!$D31:AD31&lt;&gt;"")*(NAV!$D31:AD31&lt;&gt;"")),NAV!$D31:AD31),"")))),0))</f>
        <v>-1.1646725411874286</v>
      </c>
      <c r="AF31" s="2">
        <f>IF(OR('Daily AUM'!AF31="",NAV!AF31=""),0,IFERROR(IF(OR(IFERROR(LOOKUP(2,1/(('Daily AUM'!$D31:AE31&lt;&gt;"")*(NAV!$D31:AE31&lt;&gt;"")),'Daily AUM'!$D31:AE31),"")="",IFERROR(LOOKUP(2,1/(('Daily AUM'!$D31:AE31&lt;&gt;"")*(NAV!$D31:AE31&lt;&gt;"")),NAV!$D31:AE31),"")=""),0,'Daily AUM'!AF31-(IFERROR(LOOKUP(2,1/(('Daily AUM'!$D31:AE31&lt;&gt;"")*(NAV!$D31:AE31&lt;&gt;"")),'Daily AUM'!$D31:AE31),"")*(NAV!AF31/IFERROR(LOOKUP(2,1/(('Daily AUM'!$D31:AE31&lt;&gt;"")*(NAV!$D31:AE31&lt;&gt;"")),NAV!$D31:AE31),"")))),0))</f>
        <v>8.729114191919507</v>
      </c>
      <c r="AG31" s="2">
        <f>IF(OR('Daily AUM'!AG31="",NAV!AG31=""),0,IFERROR(IF(OR(IFERROR(LOOKUP(2,1/(('Daily AUM'!$D31:AF31&lt;&gt;"")*(NAV!$D31:AF31&lt;&gt;"")),'Daily AUM'!$D31:AF31),"")="",IFERROR(LOOKUP(2,1/(('Daily AUM'!$D31:AF31&lt;&gt;"")*(NAV!$D31:AF31&lt;&gt;"")),NAV!$D31:AF31),"")=""),0,'Daily AUM'!AG31-(IFERROR(LOOKUP(2,1/(('Daily AUM'!$D31:AF31&lt;&gt;"")*(NAV!$D31:AF31&lt;&gt;"")),'Daily AUM'!$D31:AF31),"")*(NAV!AG31/IFERROR(LOOKUP(2,1/(('Daily AUM'!$D31:AF31&lt;&gt;"")*(NAV!$D31:AF31&lt;&gt;"")),NAV!$D31:AF31),"")))),0))</f>
        <v>0.86350000000038563</v>
      </c>
      <c r="AH31" s="2">
        <f>IF(OR('Daily AUM'!AH31="",NAV!AH31=""),0,IFERROR(IF(OR(IFERROR(LOOKUP(2,1/(('Daily AUM'!$D31:AG31&lt;&gt;"")*(NAV!$D31:AG31&lt;&gt;"")),'Daily AUM'!$D31:AG31),"")="",IFERROR(LOOKUP(2,1/(('Daily AUM'!$D31:AG31&lt;&gt;"")*(NAV!$D31:AG31&lt;&gt;"")),NAV!$D31:AG31),"")=""),0,'Daily AUM'!AH31-(IFERROR(LOOKUP(2,1/(('Daily AUM'!$D31:AG31&lt;&gt;"")*(NAV!$D31:AG31&lt;&gt;"")),'Daily AUM'!$D31:AG31),"")*(NAV!AH31/IFERROR(LOOKUP(2,1/(('Daily AUM'!$D31:AG31&lt;&gt;"")*(NAV!$D31:AG31&lt;&gt;"")),NAV!$D31:AG31),"")))),0))</f>
        <v>-1.7103383859293899</v>
      </c>
      <c r="AI31" s="2">
        <f>IF(OR('Daily AUM'!AI31="",NAV!AI31=""),0,IFERROR(IF(OR(IFERROR(LOOKUP(2,1/(('Daily AUM'!$D31:AH31&lt;&gt;"")*(NAV!$D31:AH31&lt;&gt;"")),'Daily AUM'!$D31:AH31),"")="",IFERROR(LOOKUP(2,1/(('Daily AUM'!$D31:AH31&lt;&gt;"")*(NAV!$D31:AH31&lt;&gt;"")),NAV!$D31:AH31),"")=""),0,'Daily AUM'!AI31-(IFERROR(LOOKUP(2,1/(('Daily AUM'!$D31:AH31&lt;&gt;"")*(NAV!$D31:AH31&lt;&gt;"")),'Daily AUM'!$D31:AH31),"")*(NAV!AI31/IFERROR(LOOKUP(2,1/(('Daily AUM'!$D31:AH31&lt;&gt;"")*(NAV!$D31:AH31&lt;&gt;"")),NAV!$D31:AH31),"")))),0))</f>
        <v>1.0017039054473571</v>
      </c>
      <c r="AJ31" s="2">
        <f>IF(OR('Daily AUM'!AJ31="",NAV!AJ31=""),0,IFERROR(IF(OR(IFERROR(LOOKUP(2,1/(('Daily AUM'!$D31:AI31&lt;&gt;"")*(NAV!$D31:AI31&lt;&gt;"")),'Daily AUM'!$D31:AI31),"")="",IFERROR(LOOKUP(2,1/(('Daily AUM'!$D31:AI31&lt;&gt;"")*(NAV!$D31:AI31&lt;&gt;"")),NAV!$D31:AI31),"")=""),0,'Daily AUM'!AJ31-(IFERROR(LOOKUP(2,1/(('Daily AUM'!$D31:AI31&lt;&gt;"")*(NAV!$D31:AI31&lt;&gt;"")),'Daily AUM'!$D31:AI31),"")*(NAV!AJ31/IFERROR(LOOKUP(2,1/(('Daily AUM'!$D31:AI31&lt;&gt;"")*(NAV!$D31:AI31&lt;&gt;"")),NAV!$D31:AI31),"")))),0))</f>
        <v>6.1783342945418553</v>
      </c>
      <c r="AK31" s="2">
        <f>IF(OR('Daily AUM'!AK31="",NAV!AK31=""),0,IFERROR(IF(OR(IFERROR(LOOKUP(2,1/(('Daily AUM'!$D31:AJ31&lt;&gt;"")*(NAV!$D31:AJ31&lt;&gt;"")),'Daily AUM'!$D31:AJ31),"")="",IFERROR(LOOKUP(2,1/(('Daily AUM'!$D31:AJ31&lt;&gt;"")*(NAV!$D31:AJ31&lt;&gt;"")),NAV!$D31:AJ31),"")=""),0,'Daily AUM'!AK31-(IFERROR(LOOKUP(2,1/(('Daily AUM'!$D31:AJ31&lt;&gt;"")*(NAV!$D31:AJ31&lt;&gt;"")),'Daily AUM'!$D31:AJ31),"")*(NAV!AK31/IFERROR(LOOKUP(2,1/(('Daily AUM'!$D31:AJ31&lt;&gt;"")*(NAV!$D31:AJ31&lt;&gt;"")),NAV!$D31:AJ31),"")))),0))</f>
        <v>-0.65695925542968325</v>
      </c>
      <c r="AL31" s="2">
        <f>IF(OR('Daily AUM'!AL31="",NAV!AL31=""),0,IFERROR(IF(OR(IFERROR(LOOKUP(2,1/(('Daily AUM'!$D31:AK31&lt;&gt;"")*(NAV!$D31:AK31&lt;&gt;"")),'Daily AUM'!$D31:AK31),"")="",IFERROR(LOOKUP(2,1/(('Daily AUM'!$D31:AK31&lt;&gt;"")*(NAV!$D31:AK31&lt;&gt;"")),NAV!$D31:AK31),"")=""),0,'Daily AUM'!AL31-(IFERROR(LOOKUP(2,1/(('Daily AUM'!$D31:AK31&lt;&gt;"")*(NAV!$D31:AK31&lt;&gt;"")),'Daily AUM'!$D31:AK31),"")*(NAV!AL31/IFERROR(LOOKUP(2,1/(('Daily AUM'!$D31:AK31&lt;&gt;"")*(NAV!$D31:AK31&lt;&gt;"")),NAV!$D31:AK31),"")))),0))</f>
        <v>-0.98109650924016023</v>
      </c>
      <c r="AM31" s="2">
        <f>IF(OR('Daily AUM'!AM31="",NAV!AM31=""),0,IFERROR(IF(OR(IFERROR(LOOKUP(2,1/(('Daily AUM'!$D31:AL31&lt;&gt;"")*(NAV!$D31:AL31&lt;&gt;"")),'Daily AUM'!$D31:AL31),"")="",IFERROR(LOOKUP(2,1/(('Daily AUM'!$D31:AL31&lt;&gt;"")*(NAV!$D31:AL31&lt;&gt;"")),NAV!$D31:AL31),"")=""),0,'Daily AUM'!AM31-(IFERROR(LOOKUP(2,1/(('Daily AUM'!$D31:AL31&lt;&gt;"")*(NAV!$D31:AL31&lt;&gt;"")),'Daily AUM'!$D31:AL31),"")*(NAV!AM31/IFERROR(LOOKUP(2,1/(('Daily AUM'!$D31:AL31&lt;&gt;"")*(NAV!$D31:AL31&lt;&gt;"")),NAV!$D31:AL31),"")))),0))</f>
        <v>-1.6217151639339136</v>
      </c>
      <c r="AN31" s="2">
        <f>IF(OR('Daily AUM'!AN31="",NAV!AN31=""),0,IFERROR(IF(OR(IFERROR(LOOKUP(2,1/(('Daily AUM'!$D31:AM31&lt;&gt;"")*(NAV!$D31:AM31&lt;&gt;"")),'Daily AUM'!$D31:AM31),"")="",IFERROR(LOOKUP(2,1/(('Daily AUM'!$D31:AM31&lt;&gt;"")*(NAV!$D31:AM31&lt;&gt;"")),NAV!$D31:AM31),"")=""),0,'Daily AUM'!AN31-(IFERROR(LOOKUP(2,1/(('Daily AUM'!$D31:AM31&lt;&gt;"")*(NAV!$D31:AM31&lt;&gt;"")),'Daily AUM'!$D31:AM31),"")*(NAV!AN31/IFERROR(LOOKUP(2,1/(('Daily AUM'!$D31:AM31&lt;&gt;"")*(NAV!$D31:AM31&lt;&gt;"")),NAV!$D31:AM31),"")))),0))</f>
        <v>1.7807752293574595</v>
      </c>
      <c r="AO31" s="2">
        <f>IF(OR('Daily AUM'!AO31="",NAV!AO31=""),0,IFERROR(IF(OR(IFERROR(LOOKUP(2,1/(('Daily AUM'!$D31:AN31&lt;&gt;"")*(NAV!$D31:AN31&lt;&gt;"")),'Daily AUM'!$D31:AN31),"")="",IFERROR(LOOKUP(2,1/(('Daily AUM'!$D31:AN31&lt;&gt;"")*(NAV!$D31:AN31&lt;&gt;"")),NAV!$D31:AN31),"")=""),0,'Daily AUM'!AO31-(IFERROR(LOOKUP(2,1/(('Daily AUM'!$D31:AN31&lt;&gt;"")*(NAV!$D31:AN31&lt;&gt;"")),'Daily AUM'!$D31:AN31),"")*(NAV!AO31/IFERROR(LOOKUP(2,1/(('Daily AUM'!$D31:AN31&lt;&gt;"")*(NAV!$D31:AN31&lt;&gt;"")),NAV!$D31:AN31),"")))),0))</f>
        <v>-3.0390558718854663</v>
      </c>
      <c r="AP31" s="2">
        <f>IF(OR('Daily AUM'!AP31="",NAV!AP31=""),0,IFERROR(IF(OR(IFERROR(LOOKUP(2,1/(('Daily AUM'!$D31:AO31&lt;&gt;"")*(NAV!$D31:AO31&lt;&gt;"")),'Daily AUM'!$D31:AO31),"")="",IFERROR(LOOKUP(2,1/(('Daily AUM'!$D31:AO31&lt;&gt;"")*(NAV!$D31:AO31&lt;&gt;"")),NAV!$D31:AO31),"")=""),0,'Daily AUM'!AP31-(IFERROR(LOOKUP(2,1/(('Daily AUM'!$D31:AO31&lt;&gt;"")*(NAV!$D31:AO31&lt;&gt;"")),'Daily AUM'!$D31:AO31),"")*(NAV!AP31/IFERROR(LOOKUP(2,1/(('Daily AUM'!$D31:AO31&lt;&gt;"")*(NAV!$D31:AO31&lt;&gt;"")),NAV!$D31:AO31),"")))),0))</f>
        <v>6.5916921026155251</v>
      </c>
      <c r="AQ31" s="2">
        <f>IF(OR('Daily AUM'!AQ31="",NAV!AQ31=""),0,IFERROR(IF(OR(IFERROR(LOOKUP(2,1/(('Daily AUM'!$D31:AP31&lt;&gt;"")*(NAV!$D31:AP31&lt;&gt;"")),'Daily AUM'!$D31:AP31),"")="",IFERROR(LOOKUP(2,1/(('Daily AUM'!$D31:AP31&lt;&gt;"")*(NAV!$D31:AP31&lt;&gt;"")),NAV!$D31:AP31),"")=""),0,'Daily AUM'!AQ31-(IFERROR(LOOKUP(2,1/(('Daily AUM'!$D31:AP31&lt;&gt;"")*(NAV!$D31:AP31&lt;&gt;"")),'Daily AUM'!$D31:AP31),"")*(NAV!AQ31/IFERROR(LOOKUP(2,1/(('Daily AUM'!$D31:AP31&lt;&gt;"")*(NAV!$D31:AP31&lt;&gt;"")),NAV!$D31:AP31),"")))),0))</f>
        <v>2.7429969894628812</v>
      </c>
      <c r="AR31" s="2">
        <f>IF(OR('Daily AUM'!AR31="",NAV!AR31=""),0,IFERROR(IF(OR(IFERROR(LOOKUP(2,1/(('Daily AUM'!$D31:AQ31&lt;&gt;"")*(NAV!$D31:AQ31&lt;&gt;"")),'Daily AUM'!$D31:AQ31),"")="",IFERROR(LOOKUP(2,1/(('Daily AUM'!$D31:AQ31&lt;&gt;"")*(NAV!$D31:AQ31&lt;&gt;"")),NAV!$D31:AQ31),"")=""),0,'Daily AUM'!AR31-(IFERROR(LOOKUP(2,1/(('Daily AUM'!$D31:AQ31&lt;&gt;"")*(NAV!$D31:AQ31&lt;&gt;"")),'Daily AUM'!$D31:AQ31),"")*(NAV!AR31/IFERROR(LOOKUP(2,1/(('Daily AUM'!$D31:AQ31&lt;&gt;"")*(NAV!$D31:AQ31&lt;&gt;"")),NAV!$D31:AQ31),"")))),0))</f>
        <v>1.5110070000000633</v>
      </c>
      <c r="AS31" s="2">
        <f t="shared" si="0"/>
        <v>33.040328110430892</v>
      </c>
      <c r="AT31" s="2">
        <f t="shared" si="1"/>
        <v>30.5954869704874</v>
      </c>
    </row>
    <row r="32" spans="1:46" x14ac:dyDescent="0.2">
      <c r="A32" t="s">
        <v>52</v>
      </c>
      <c r="B32" t="s">
        <v>19</v>
      </c>
      <c r="C32" t="s">
        <v>13</v>
      </c>
      <c r="D32" s="2">
        <f>0</f>
        <v>0</v>
      </c>
      <c r="E32" s="2">
        <f>IF(OR('Daily AUM'!E32="",NAV!E32=""),0,IFERROR(IF(OR(IFERROR(LOOKUP(2,1/(('Daily AUM'!$D32:D32&lt;&gt;"")*(NAV!$D32:D32&lt;&gt;"")),'Daily AUM'!$D32:D32),"")="",IFERROR(LOOKUP(2,1/(('Daily AUM'!$D32:D32&lt;&gt;"")*(NAV!$D32:D32&lt;&gt;"")),NAV!$D32:D32),"")=""),0,'Daily AUM'!E32-(IFERROR(LOOKUP(2,1/(('Daily AUM'!$D32:D32&lt;&gt;"")*(NAV!$D32:D32&lt;&gt;"")),'Daily AUM'!$D32:D32),"")*(NAV!E32/IFERROR(LOOKUP(2,1/(('Daily AUM'!$D32:D32&lt;&gt;"")*(NAV!$D32:D32&lt;&gt;"")),NAV!$D32:D32),"")))),0))</f>
        <v>-2.3163999999997031</v>
      </c>
      <c r="F32" s="2">
        <f>IF(OR('Daily AUM'!F32="",NAV!F32=""),0,IFERROR(IF(OR(IFERROR(LOOKUP(2,1/(('Daily AUM'!$D32:E32&lt;&gt;"")*(NAV!$D32:E32&lt;&gt;"")),'Daily AUM'!$D32:E32),"")="",IFERROR(LOOKUP(2,1/(('Daily AUM'!$D32:E32&lt;&gt;"")*(NAV!$D32:E32&lt;&gt;"")),NAV!$D32:E32),"")=""),0,'Daily AUM'!F32-(IFERROR(LOOKUP(2,1/(('Daily AUM'!$D32:E32&lt;&gt;"")*(NAV!$D32:E32&lt;&gt;"")),'Daily AUM'!$D32:E32),"")*(NAV!F32/IFERROR(LOOKUP(2,1/(('Daily AUM'!$D32:E32&lt;&gt;"")*(NAV!$D32:E32&lt;&gt;"")),NAV!$D32:E32),"")))),0))</f>
        <v>0.86367367303591891</v>
      </c>
      <c r="G32" s="2">
        <f>IF(OR('Daily AUM'!G32="",NAV!G32=""),0,IFERROR(IF(OR(IFERROR(LOOKUP(2,1/(('Daily AUM'!$D32:F32&lt;&gt;"")*(NAV!$D32:F32&lt;&gt;"")),'Daily AUM'!$D32:F32),"")="",IFERROR(LOOKUP(2,1/(('Daily AUM'!$D32:F32&lt;&gt;"")*(NAV!$D32:F32&lt;&gt;"")),NAV!$D32:F32),"")=""),0,'Daily AUM'!G32-(IFERROR(LOOKUP(2,1/(('Daily AUM'!$D32:F32&lt;&gt;"")*(NAV!$D32:F32&lt;&gt;"")),'Daily AUM'!$D32:F32),"")*(NAV!G32/IFERROR(LOOKUP(2,1/(('Daily AUM'!$D32:F32&lt;&gt;"")*(NAV!$D32:F32&lt;&gt;"")),NAV!$D32:F32),"")))),0))</f>
        <v>2.4745104544108472</v>
      </c>
      <c r="H32" s="2">
        <f>IF(OR('Daily AUM'!H32="",NAV!H32=""),0,IFERROR(IF(OR(IFERROR(LOOKUP(2,1/(('Daily AUM'!$D32:G32&lt;&gt;"")*(NAV!$D32:G32&lt;&gt;"")),'Daily AUM'!$D32:G32),"")="",IFERROR(LOOKUP(2,1/(('Daily AUM'!$D32:G32&lt;&gt;"")*(NAV!$D32:G32&lt;&gt;"")),NAV!$D32:G32),"")=""),0,'Daily AUM'!H32-(IFERROR(LOOKUP(2,1/(('Daily AUM'!$D32:G32&lt;&gt;"")*(NAV!$D32:G32&lt;&gt;"")),'Daily AUM'!$D32:G32),"")*(NAV!H32/IFERROR(LOOKUP(2,1/(('Daily AUM'!$D32:G32&lt;&gt;"")*(NAV!$D32:G32&lt;&gt;"")),NAV!$D32:G32),"")))),0))</f>
        <v>9.8940230310272455</v>
      </c>
      <c r="I32" s="2">
        <f>IF(OR('Daily AUM'!I32="",NAV!I32=""),0,IFERROR(IF(OR(IFERROR(LOOKUP(2,1/(('Daily AUM'!$D32:H32&lt;&gt;"")*(NAV!$D32:H32&lt;&gt;"")),'Daily AUM'!$D32:H32),"")="",IFERROR(LOOKUP(2,1/(('Daily AUM'!$D32:H32&lt;&gt;"")*(NAV!$D32:H32&lt;&gt;"")),NAV!$D32:H32),"")=""),0,'Daily AUM'!I32-(IFERROR(LOOKUP(2,1/(('Daily AUM'!$D32:H32&lt;&gt;"")*(NAV!$D32:H32&lt;&gt;"")),'Daily AUM'!$D32:H32),"")*(NAV!I32/IFERROR(LOOKUP(2,1/(('Daily AUM'!$D32:H32&lt;&gt;"")*(NAV!$D32:H32&lt;&gt;"")),NAV!$D32:H32),"")))),0))</f>
        <v>25.928389306698591</v>
      </c>
      <c r="J32" s="2">
        <f>IF(OR('Daily AUM'!J32="",NAV!J32=""),0,IFERROR(IF(OR(IFERROR(LOOKUP(2,1/(('Daily AUM'!$D32:I32&lt;&gt;"")*(NAV!$D32:I32&lt;&gt;"")),'Daily AUM'!$D32:I32),"")="",IFERROR(LOOKUP(2,1/(('Daily AUM'!$D32:I32&lt;&gt;"")*(NAV!$D32:I32&lt;&gt;"")),NAV!$D32:I32),"")=""),0,'Daily AUM'!J32-(IFERROR(LOOKUP(2,1/(('Daily AUM'!$D32:I32&lt;&gt;"")*(NAV!$D32:I32&lt;&gt;"")),'Daily AUM'!$D32:I32),"")*(NAV!J32/IFERROR(LOOKUP(2,1/(('Daily AUM'!$D32:I32&lt;&gt;"")*(NAV!$D32:I32&lt;&gt;"")),NAV!$D32:I32),"")))),0))</f>
        <v>1.7862706330597575</v>
      </c>
      <c r="K32" s="2">
        <f>IF(OR('Daily AUM'!K32="",NAV!K32=""),0,IFERROR(IF(OR(IFERROR(LOOKUP(2,1/(('Daily AUM'!$D32:J32&lt;&gt;"")*(NAV!$D32:J32&lt;&gt;"")),'Daily AUM'!$D32:J32),"")="",IFERROR(LOOKUP(2,1/(('Daily AUM'!$D32:J32&lt;&gt;"")*(NAV!$D32:J32&lt;&gt;"")),NAV!$D32:J32),"")=""),0,'Daily AUM'!K32-(IFERROR(LOOKUP(2,1/(('Daily AUM'!$D32:J32&lt;&gt;"")*(NAV!$D32:J32&lt;&gt;"")),'Daily AUM'!$D32:J32),"")*(NAV!K32/IFERROR(LOOKUP(2,1/(('Daily AUM'!$D32:J32&lt;&gt;"")*(NAV!$D32:J32&lt;&gt;"")),NAV!$D32:J32),"")))),0))</f>
        <v>4.1516796475270894</v>
      </c>
      <c r="L32" s="2">
        <f>IF(OR('Daily AUM'!L32="",NAV!L32=""),0,IFERROR(IF(OR(IFERROR(LOOKUP(2,1/(('Daily AUM'!$D32:K32&lt;&gt;"")*(NAV!$D32:K32&lt;&gt;"")),'Daily AUM'!$D32:K32),"")="",IFERROR(LOOKUP(2,1/(('Daily AUM'!$D32:K32&lt;&gt;"")*(NAV!$D32:K32&lt;&gt;"")),NAV!$D32:K32),"")=""),0,'Daily AUM'!L32-(IFERROR(LOOKUP(2,1/(('Daily AUM'!$D32:K32&lt;&gt;"")*(NAV!$D32:K32&lt;&gt;"")),'Daily AUM'!$D32:K32),"")*(NAV!L32/IFERROR(LOOKUP(2,1/(('Daily AUM'!$D32:K32&lt;&gt;"")*(NAV!$D32:K32&lt;&gt;"")),NAV!$D32:K32),"")))),0))</f>
        <v>3.5685581560273931</v>
      </c>
      <c r="M32" s="2">
        <f>IF(OR('Daily AUM'!M32="",NAV!M32=""),0,IFERROR(IF(OR(IFERROR(LOOKUP(2,1/(('Daily AUM'!$D32:L32&lt;&gt;"")*(NAV!$D32:L32&lt;&gt;"")),'Daily AUM'!$D32:L32),"")="",IFERROR(LOOKUP(2,1/(('Daily AUM'!$D32:L32&lt;&gt;"")*(NAV!$D32:L32&lt;&gt;"")),NAV!$D32:L32),"")=""),0,'Daily AUM'!M32-(IFERROR(LOOKUP(2,1/(('Daily AUM'!$D32:L32&lt;&gt;"")*(NAV!$D32:L32&lt;&gt;"")),'Daily AUM'!$D32:L32),"")*(NAV!M32/IFERROR(LOOKUP(2,1/(('Daily AUM'!$D32:L32&lt;&gt;"")*(NAV!$D32:L32&lt;&gt;"")),NAV!$D32:L32),"")))),0))</f>
        <v>8.1711208976166745</v>
      </c>
      <c r="N32" s="2">
        <f>IF(OR('Daily AUM'!N32="",NAV!N32=""),0,IFERROR(IF(OR(IFERROR(LOOKUP(2,1/(('Daily AUM'!$D32:M32&lt;&gt;"")*(NAV!$D32:M32&lt;&gt;"")),'Daily AUM'!$D32:M32),"")="",IFERROR(LOOKUP(2,1/(('Daily AUM'!$D32:M32&lt;&gt;"")*(NAV!$D32:M32&lt;&gt;"")),NAV!$D32:M32),"")=""),0,'Daily AUM'!N32-(IFERROR(LOOKUP(2,1/(('Daily AUM'!$D32:M32&lt;&gt;"")*(NAV!$D32:M32&lt;&gt;"")),'Daily AUM'!$D32:M32),"")*(NAV!N32/IFERROR(LOOKUP(2,1/(('Daily AUM'!$D32:M32&lt;&gt;"")*(NAV!$D32:M32&lt;&gt;"")),NAV!$D32:M32),"")))),0))</f>
        <v>2.7081121484807227</v>
      </c>
      <c r="O32" s="2">
        <f>IF(OR('Daily AUM'!O32="",NAV!O32=""),0,IFERROR(IF(OR(IFERROR(LOOKUP(2,1/(('Daily AUM'!$D32:N32&lt;&gt;"")*(NAV!$D32:N32&lt;&gt;"")),'Daily AUM'!$D32:N32),"")="",IFERROR(LOOKUP(2,1/(('Daily AUM'!$D32:N32&lt;&gt;"")*(NAV!$D32:N32&lt;&gt;"")),NAV!$D32:N32),"")=""),0,'Daily AUM'!O32-(IFERROR(LOOKUP(2,1/(('Daily AUM'!$D32:N32&lt;&gt;"")*(NAV!$D32:N32&lt;&gt;"")),'Daily AUM'!$D32:N32),"")*(NAV!O32/IFERROR(LOOKUP(2,1/(('Daily AUM'!$D32:N32&lt;&gt;"")*(NAV!$D32:N32&lt;&gt;"")),NAV!$D32:N32),"")))),0))</f>
        <v>2.7130111940296047</v>
      </c>
      <c r="P32" s="2">
        <f>IF(OR('Daily AUM'!P32="",NAV!P32=""),0,IFERROR(IF(OR(IFERROR(LOOKUP(2,1/(('Daily AUM'!$D32:O32&lt;&gt;"")*(NAV!$D32:O32&lt;&gt;"")),'Daily AUM'!$D32:O32),"")="",IFERROR(LOOKUP(2,1/(('Daily AUM'!$D32:O32&lt;&gt;"")*(NAV!$D32:O32&lt;&gt;"")),NAV!$D32:O32),"")=""),0,'Daily AUM'!P32-(IFERROR(LOOKUP(2,1/(('Daily AUM'!$D32:O32&lt;&gt;"")*(NAV!$D32:O32&lt;&gt;"")),'Daily AUM'!$D32:O32),"")*(NAV!P32/IFERROR(LOOKUP(2,1/(('Daily AUM'!$D32:O32&lt;&gt;"")*(NAV!$D32:O32&lt;&gt;"")),NAV!$D32:O32),"")))),0))</f>
        <v>-0.65473948887120059</v>
      </c>
      <c r="Q32" s="2">
        <f>IF(OR('Daily AUM'!Q32="",NAV!Q32=""),0,IFERROR(IF(OR(IFERROR(LOOKUP(2,1/(('Daily AUM'!$D32:P32&lt;&gt;"")*(NAV!$D32:P32&lt;&gt;"")),'Daily AUM'!$D32:P32),"")="",IFERROR(LOOKUP(2,1/(('Daily AUM'!$D32:P32&lt;&gt;"")*(NAV!$D32:P32&lt;&gt;"")),NAV!$D32:P32),"")=""),0,'Daily AUM'!Q32-(IFERROR(LOOKUP(2,1/(('Daily AUM'!$D32:P32&lt;&gt;"")*(NAV!$D32:P32&lt;&gt;"")),'Daily AUM'!$D32:P32),"")*(NAV!Q32/IFERROR(LOOKUP(2,1/(('Daily AUM'!$D32:P32&lt;&gt;"")*(NAV!$D32:P32&lt;&gt;"")),NAV!$D32:P32),"")))),0))</f>
        <v>-0.11552252985802625</v>
      </c>
      <c r="R32" s="2">
        <f>IF(OR('Daily AUM'!R32="",NAV!R32=""),0,IFERROR(IF(OR(IFERROR(LOOKUP(2,1/(('Daily AUM'!$D32:Q32&lt;&gt;"")*(NAV!$D32:Q32&lt;&gt;"")),'Daily AUM'!$D32:Q32),"")="",IFERROR(LOOKUP(2,1/(('Daily AUM'!$D32:Q32&lt;&gt;"")*(NAV!$D32:Q32&lt;&gt;"")),NAV!$D32:Q32),"")=""),0,'Daily AUM'!R32-(IFERROR(LOOKUP(2,1/(('Daily AUM'!$D32:Q32&lt;&gt;"")*(NAV!$D32:Q32&lt;&gt;"")),'Daily AUM'!$D32:Q32),"")*(NAV!R32/IFERROR(LOOKUP(2,1/(('Daily AUM'!$D32:Q32&lt;&gt;"")*(NAV!$D32:Q32&lt;&gt;"")),NAV!$D32:Q32),"")))),0))</f>
        <v>0.41789493670876254</v>
      </c>
      <c r="S32" s="2">
        <f>IF(OR('Daily AUM'!S32="",NAV!S32=""),0,IFERROR(IF(OR(IFERROR(LOOKUP(2,1/(('Daily AUM'!$D32:R32&lt;&gt;"")*(NAV!$D32:R32&lt;&gt;"")),'Daily AUM'!$D32:R32),"")="",IFERROR(LOOKUP(2,1/(('Daily AUM'!$D32:R32&lt;&gt;"")*(NAV!$D32:R32&lt;&gt;"")),NAV!$D32:R32),"")=""),0,'Daily AUM'!S32-(IFERROR(LOOKUP(2,1/(('Daily AUM'!$D32:R32&lt;&gt;"")*(NAV!$D32:R32&lt;&gt;"")),'Daily AUM'!$D32:R32),"")*(NAV!S32/IFERROR(LOOKUP(2,1/(('Daily AUM'!$D32:R32&lt;&gt;"")*(NAV!$D32:R32&lt;&gt;"")),NAV!$D32:R32),"")))),0))</f>
        <v>-1.4673706417106587</v>
      </c>
      <c r="T32" s="2">
        <f>IF(OR('Daily AUM'!T32="",NAV!T32=""),0,IFERROR(IF(OR(IFERROR(LOOKUP(2,1/(('Daily AUM'!$D32:S32&lt;&gt;"")*(NAV!$D32:S32&lt;&gt;"")),'Daily AUM'!$D32:S32),"")="",IFERROR(LOOKUP(2,1/(('Daily AUM'!$D32:S32&lt;&gt;"")*(NAV!$D32:S32&lt;&gt;"")),NAV!$D32:S32),"")=""),0,'Daily AUM'!T32-(IFERROR(LOOKUP(2,1/(('Daily AUM'!$D32:S32&lt;&gt;"")*(NAV!$D32:S32&lt;&gt;"")),'Daily AUM'!$D32:S32),"")*(NAV!T32/IFERROR(LOOKUP(2,1/(('Daily AUM'!$D32:S32&lt;&gt;"")*(NAV!$D32:S32&lt;&gt;"")),NAV!$D32:S32),"")))),0))</f>
        <v>-0.19413185935081856</v>
      </c>
      <c r="U32" s="2">
        <f>IF(OR('Daily AUM'!U32="",NAV!U32=""),0,IFERROR(IF(OR(IFERROR(LOOKUP(2,1/(('Daily AUM'!$D32:T32&lt;&gt;"")*(NAV!$D32:T32&lt;&gt;"")),'Daily AUM'!$D32:T32),"")="",IFERROR(LOOKUP(2,1/(('Daily AUM'!$D32:T32&lt;&gt;"")*(NAV!$D32:T32&lt;&gt;"")),NAV!$D32:T32),"")=""),0,'Daily AUM'!U32-(IFERROR(LOOKUP(2,1/(('Daily AUM'!$D32:T32&lt;&gt;"")*(NAV!$D32:T32&lt;&gt;"")),'Daily AUM'!$D32:T32),"")*(NAV!U32/IFERROR(LOOKUP(2,1/(('Daily AUM'!$D32:T32&lt;&gt;"")*(NAV!$D32:T32&lt;&gt;"")),NAV!$D32:T32),"")))),0))</f>
        <v>-0.27594182988923421</v>
      </c>
      <c r="V32" s="2">
        <f>IF(OR('Daily AUM'!V32="",NAV!V32=""),0,IFERROR(IF(OR(IFERROR(LOOKUP(2,1/(('Daily AUM'!$D32:U32&lt;&gt;"")*(NAV!$D32:U32&lt;&gt;"")),'Daily AUM'!$D32:U32),"")="",IFERROR(LOOKUP(2,1/(('Daily AUM'!$D32:U32&lt;&gt;"")*(NAV!$D32:U32&lt;&gt;"")),NAV!$D32:U32),"")=""),0,'Daily AUM'!V32-(IFERROR(LOOKUP(2,1/(('Daily AUM'!$D32:U32&lt;&gt;"")*(NAV!$D32:U32&lt;&gt;"")),'Daily AUM'!$D32:U32),"")*(NAV!V32/IFERROR(LOOKUP(2,1/(('Daily AUM'!$D32:U32&lt;&gt;"")*(NAV!$D32:U32&lt;&gt;"")),NAV!$D32:U32),"")))),0))</f>
        <v>-0.32658594463919144</v>
      </c>
      <c r="W32" s="2">
        <f>IF(OR('Daily AUM'!W32="",NAV!W32=""),0,IFERROR(IF(OR(IFERROR(LOOKUP(2,1/(('Daily AUM'!$D32:V32&lt;&gt;"")*(NAV!$D32:V32&lt;&gt;"")),'Daily AUM'!$D32:V32),"")="",IFERROR(LOOKUP(2,1/(('Daily AUM'!$D32:V32&lt;&gt;"")*(NAV!$D32:V32&lt;&gt;"")),NAV!$D32:V32),"")=""),0,'Daily AUM'!W32-(IFERROR(LOOKUP(2,1/(('Daily AUM'!$D32:V32&lt;&gt;"")*(NAV!$D32:V32&lt;&gt;"")),'Daily AUM'!$D32:V32),"")*(NAV!W32/IFERROR(LOOKUP(2,1/(('Daily AUM'!$D32:V32&lt;&gt;"")*(NAV!$D32:V32&lt;&gt;"")),NAV!$D32:V32),"")))),0))</f>
        <v>2.0122148404252584</v>
      </c>
      <c r="X32" s="2">
        <f>IF(OR('Daily AUM'!X32="",NAV!X32=""),0,IFERROR(IF(OR(IFERROR(LOOKUP(2,1/(('Daily AUM'!$D32:W32&lt;&gt;"")*(NAV!$D32:W32&lt;&gt;"")),'Daily AUM'!$D32:W32),"")="",IFERROR(LOOKUP(2,1/(('Daily AUM'!$D32:W32&lt;&gt;"")*(NAV!$D32:W32&lt;&gt;"")),NAV!$D32:W32),"")=""),0,'Daily AUM'!X32-(IFERROR(LOOKUP(2,1/(('Daily AUM'!$D32:W32&lt;&gt;"")*(NAV!$D32:W32&lt;&gt;"")),'Daily AUM'!$D32:W32),"")*(NAV!X32/IFERROR(LOOKUP(2,1/(('Daily AUM'!$D32:W32&lt;&gt;"")*(NAV!$D32:W32&lt;&gt;"")),NAV!$D32:W32),"")))),0))</f>
        <v>0.40597258408979542</v>
      </c>
      <c r="Y32" s="2">
        <f>IF(OR('Daily AUM'!Y32="",NAV!Y32=""),0,IFERROR(IF(OR(IFERROR(LOOKUP(2,1/(('Daily AUM'!$D32:X32&lt;&gt;"")*(NAV!$D32:X32&lt;&gt;"")),'Daily AUM'!$D32:X32),"")="",IFERROR(LOOKUP(2,1/(('Daily AUM'!$D32:X32&lt;&gt;"")*(NAV!$D32:X32&lt;&gt;"")),NAV!$D32:X32),"")=""),0,'Daily AUM'!Y32-(IFERROR(LOOKUP(2,1/(('Daily AUM'!$D32:X32&lt;&gt;"")*(NAV!$D32:X32&lt;&gt;"")),'Daily AUM'!$D32:X32),"")*(NAV!Y32/IFERROR(LOOKUP(2,1/(('Daily AUM'!$D32:X32&lt;&gt;"")*(NAV!$D32:X32&lt;&gt;"")),NAV!$D32:X32),"")))),0))</f>
        <v>-1.7794930425479834</v>
      </c>
      <c r="Z32" s="2">
        <f>IF(OR('Daily AUM'!Z32="",NAV!Z32=""),0,IFERROR(IF(OR(IFERROR(LOOKUP(2,1/(('Daily AUM'!$D32:Y32&lt;&gt;"")*(NAV!$D32:Y32&lt;&gt;"")),'Daily AUM'!$D32:Y32),"")="",IFERROR(LOOKUP(2,1/(('Daily AUM'!$D32:Y32&lt;&gt;"")*(NAV!$D32:Y32&lt;&gt;"")),NAV!$D32:Y32),"")=""),0,'Daily AUM'!Z32-(IFERROR(LOOKUP(2,1/(('Daily AUM'!$D32:Y32&lt;&gt;"")*(NAV!$D32:Y32&lt;&gt;"")),'Daily AUM'!$D32:Y32),"")*(NAV!Z32/IFERROR(LOOKUP(2,1/(('Daily AUM'!$D32:Y32&lt;&gt;"")*(NAV!$D32:Y32&lt;&gt;"")),NAV!$D32:Y32),"")))),0))</f>
        <v>9.0845427488602581E-2</v>
      </c>
      <c r="AA32" s="2">
        <f>IF(OR('Daily AUM'!AA32="",NAV!AA32=""),0,IFERROR(IF(OR(IFERROR(LOOKUP(2,1/(('Daily AUM'!$D32:Z32&lt;&gt;"")*(NAV!$D32:Z32&lt;&gt;"")),'Daily AUM'!$D32:Z32),"")="",IFERROR(LOOKUP(2,1/(('Daily AUM'!$D32:Z32&lt;&gt;"")*(NAV!$D32:Z32&lt;&gt;"")),NAV!$D32:Z32),"")=""),0,'Daily AUM'!AA32-(IFERROR(LOOKUP(2,1/(('Daily AUM'!$D32:Z32&lt;&gt;"")*(NAV!$D32:Z32&lt;&gt;"")),'Daily AUM'!$D32:Z32),"")*(NAV!AA32/IFERROR(LOOKUP(2,1/(('Daily AUM'!$D32:Z32&lt;&gt;"")*(NAV!$D32:Z32&lt;&gt;"")),NAV!$D32:Z32),"")))),0))</f>
        <v>25.210524885537779</v>
      </c>
      <c r="AB32" s="2">
        <f>IF(OR('Daily AUM'!AB32="",NAV!AB32=""),0,IFERROR(IF(OR(IFERROR(LOOKUP(2,1/(('Daily AUM'!$D32:AA32&lt;&gt;"")*(NAV!$D32:AA32&lt;&gt;"")),'Daily AUM'!$D32:AA32),"")="",IFERROR(LOOKUP(2,1/(('Daily AUM'!$D32:AA32&lt;&gt;"")*(NAV!$D32:AA32&lt;&gt;"")),NAV!$D32:AA32),"")=""),0,'Daily AUM'!AB32-(IFERROR(LOOKUP(2,1/(('Daily AUM'!$D32:AA32&lt;&gt;"")*(NAV!$D32:AA32&lt;&gt;"")),'Daily AUM'!$D32:AA32),"")*(NAV!AB32/IFERROR(LOOKUP(2,1/(('Daily AUM'!$D32:AA32&lt;&gt;"")*(NAV!$D32:AA32&lt;&gt;"")),NAV!$D32:AA32),"")))),0))</f>
        <v>12.024728486646381</v>
      </c>
      <c r="AC32" s="2">
        <f>IF(OR('Daily AUM'!AC32="",NAV!AC32=""),0,IFERROR(IF(OR(IFERROR(LOOKUP(2,1/(('Daily AUM'!$D32:AB32&lt;&gt;"")*(NAV!$D32:AB32&lt;&gt;"")),'Daily AUM'!$D32:AB32),"")="",IFERROR(LOOKUP(2,1/(('Daily AUM'!$D32:AB32&lt;&gt;"")*(NAV!$D32:AB32&lt;&gt;"")),NAV!$D32:AB32),"")=""),0,'Daily AUM'!AC32-(IFERROR(LOOKUP(2,1/(('Daily AUM'!$D32:AB32&lt;&gt;"")*(NAV!$D32:AB32&lt;&gt;"")),'Daily AUM'!$D32:AB32),"")*(NAV!AC32/IFERROR(LOOKUP(2,1/(('Daily AUM'!$D32:AB32&lt;&gt;"")*(NAV!$D32:AB32&lt;&gt;"")),NAV!$D32:AB32),"")))),0))</f>
        <v>2.9889804625199758</v>
      </c>
      <c r="AD32" s="2">
        <f>IF(OR('Daily AUM'!AD32="",NAV!AD32=""),0,IFERROR(IF(OR(IFERROR(LOOKUP(2,1/(('Daily AUM'!$D32:AC32&lt;&gt;"")*(NAV!$D32:AC32&lt;&gt;"")),'Daily AUM'!$D32:AC32),"")="",IFERROR(LOOKUP(2,1/(('Daily AUM'!$D32:AC32&lt;&gt;"")*(NAV!$D32:AC32&lt;&gt;"")),NAV!$D32:AC32),"")=""),0,'Daily AUM'!AD32-(IFERROR(LOOKUP(2,1/(('Daily AUM'!$D32:AC32&lt;&gt;"")*(NAV!$D32:AC32&lt;&gt;"")),'Daily AUM'!$D32:AC32),"")*(NAV!AD32/IFERROR(LOOKUP(2,1/(('Daily AUM'!$D32:AC32&lt;&gt;"")*(NAV!$D32:AC32&lt;&gt;"")),NAV!$D32:AC32),"")))),0))</f>
        <v>1.6437453005037241</v>
      </c>
      <c r="AE32" s="2">
        <f>IF(OR('Daily AUM'!AE32="",NAV!AE32=""),0,IFERROR(IF(OR(IFERROR(LOOKUP(2,1/(('Daily AUM'!$D32:AD32&lt;&gt;"")*(NAV!$D32:AD32&lt;&gt;"")),'Daily AUM'!$D32:AD32),"")="",IFERROR(LOOKUP(2,1/(('Daily AUM'!$D32:AD32&lt;&gt;"")*(NAV!$D32:AD32&lt;&gt;"")),NAV!$D32:AD32),"")=""),0,'Daily AUM'!AE32-(IFERROR(LOOKUP(2,1/(('Daily AUM'!$D32:AD32&lt;&gt;"")*(NAV!$D32:AD32&lt;&gt;"")),'Daily AUM'!$D32:AD32),"")*(NAV!AE32/IFERROR(LOOKUP(2,1/(('Daily AUM'!$D32:AD32&lt;&gt;"")*(NAV!$D32:AD32&lt;&gt;"")),NAV!$D32:AD32),"")))),0))</f>
        <v>3.1665238223413326</v>
      </c>
      <c r="AF32" s="2">
        <f>IF(OR('Daily AUM'!AF32="",NAV!AF32=""),0,IFERROR(IF(OR(IFERROR(LOOKUP(2,1/(('Daily AUM'!$D32:AE32&lt;&gt;"")*(NAV!$D32:AE32&lt;&gt;"")),'Daily AUM'!$D32:AE32),"")="",IFERROR(LOOKUP(2,1/(('Daily AUM'!$D32:AE32&lt;&gt;"")*(NAV!$D32:AE32&lt;&gt;"")),NAV!$D32:AE32),"")=""),0,'Daily AUM'!AF32-(IFERROR(LOOKUP(2,1/(('Daily AUM'!$D32:AE32&lt;&gt;"")*(NAV!$D32:AE32&lt;&gt;"")),'Daily AUM'!$D32:AE32),"")*(NAV!AF32/IFERROR(LOOKUP(2,1/(('Daily AUM'!$D32:AE32&lt;&gt;"")*(NAV!$D32:AE32&lt;&gt;"")),NAV!$D32:AE32),"")))),0))</f>
        <v>12.50135205704828</v>
      </c>
      <c r="AG32" s="2">
        <f>IF(OR('Daily AUM'!AG32="",NAV!AG32=""),0,IFERROR(IF(OR(IFERROR(LOOKUP(2,1/(('Daily AUM'!$D32:AF32&lt;&gt;"")*(NAV!$D32:AF32&lt;&gt;"")),'Daily AUM'!$D32:AF32),"")="",IFERROR(LOOKUP(2,1/(('Daily AUM'!$D32:AF32&lt;&gt;"")*(NAV!$D32:AF32&lt;&gt;"")),NAV!$D32:AF32),"")=""),0,'Daily AUM'!AG32-(IFERROR(LOOKUP(2,1/(('Daily AUM'!$D32:AF32&lt;&gt;"")*(NAV!$D32:AF32&lt;&gt;"")),'Daily AUM'!$D32:AF32),"")*(NAV!AG32/IFERROR(LOOKUP(2,1/(('Daily AUM'!$D32:AF32&lt;&gt;"")*(NAV!$D32:AF32&lt;&gt;"")),NAV!$D32:AF32),"")))),0))</f>
        <v>1.1883778024412095</v>
      </c>
      <c r="AH32" s="2">
        <f>IF(OR('Daily AUM'!AH32="",NAV!AH32=""),0,IFERROR(IF(OR(IFERROR(LOOKUP(2,1/(('Daily AUM'!$D32:AG32&lt;&gt;"")*(NAV!$D32:AG32&lt;&gt;"")),'Daily AUM'!$D32:AG32),"")="",IFERROR(LOOKUP(2,1/(('Daily AUM'!$D32:AG32&lt;&gt;"")*(NAV!$D32:AG32&lt;&gt;"")),NAV!$D32:AG32),"")=""),0,'Daily AUM'!AH32-(IFERROR(LOOKUP(2,1/(('Daily AUM'!$D32:AG32&lt;&gt;"")*(NAV!$D32:AG32&lt;&gt;"")),'Daily AUM'!$D32:AG32),"")*(NAV!AH32/IFERROR(LOOKUP(2,1/(('Daily AUM'!$D32:AG32&lt;&gt;"")*(NAV!$D32:AG32&lt;&gt;"")),NAV!$D32:AG32),"")))),0))</f>
        <v>-3.6992671699144921</v>
      </c>
      <c r="AI32" s="2">
        <f>IF(OR('Daily AUM'!AI32="",NAV!AI32=""),0,IFERROR(IF(OR(IFERROR(LOOKUP(2,1/(('Daily AUM'!$D32:AH32&lt;&gt;"")*(NAV!$D32:AH32&lt;&gt;"")),'Daily AUM'!$D32:AH32),"")="",IFERROR(LOOKUP(2,1/(('Daily AUM'!$D32:AH32&lt;&gt;"")*(NAV!$D32:AH32&lt;&gt;"")),NAV!$D32:AH32),"")=""),0,'Daily AUM'!AI32-(IFERROR(LOOKUP(2,1/(('Daily AUM'!$D32:AH32&lt;&gt;"")*(NAV!$D32:AH32&lt;&gt;"")),'Daily AUM'!$D32:AH32),"")*(NAV!AI32/IFERROR(LOOKUP(2,1/(('Daily AUM'!$D32:AH32&lt;&gt;"")*(NAV!$D32:AH32&lt;&gt;"")),NAV!$D32:AH32),"")))),0))</f>
        <v>-1.2548570649214525</v>
      </c>
      <c r="AJ32" s="2">
        <f>IF(OR('Daily AUM'!AJ32="",NAV!AJ32=""),0,IFERROR(IF(OR(IFERROR(LOOKUP(2,1/(('Daily AUM'!$D32:AI32&lt;&gt;"")*(NAV!$D32:AI32&lt;&gt;"")),'Daily AUM'!$D32:AI32),"")="",IFERROR(LOOKUP(2,1/(('Daily AUM'!$D32:AI32&lt;&gt;"")*(NAV!$D32:AI32&lt;&gt;"")),NAV!$D32:AI32),"")=""),0,'Daily AUM'!AJ32-(IFERROR(LOOKUP(2,1/(('Daily AUM'!$D32:AI32&lt;&gt;"")*(NAV!$D32:AI32&lt;&gt;"")),'Daily AUM'!$D32:AI32),"")*(NAV!AJ32/IFERROR(LOOKUP(2,1/(('Daily AUM'!$D32:AI32&lt;&gt;"")*(NAV!$D32:AI32&lt;&gt;"")),NAV!$D32:AI32),"")))),0))</f>
        <v>4.8958638766525837</v>
      </c>
      <c r="AK32" s="2">
        <f>IF(OR('Daily AUM'!AK32="",NAV!AK32=""),0,IFERROR(IF(OR(IFERROR(LOOKUP(2,1/(('Daily AUM'!$D32:AJ32&lt;&gt;"")*(NAV!$D32:AJ32&lt;&gt;"")),'Daily AUM'!$D32:AJ32),"")="",IFERROR(LOOKUP(2,1/(('Daily AUM'!$D32:AJ32&lt;&gt;"")*(NAV!$D32:AJ32&lt;&gt;"")),NAV!$D32:AJ32),"")=""),0,'Daily AUM'!AK32-(IFERROR(LOOKUP(2,1/(('Daily AUM'!$D32:AJ32&lt;&gt;"")*(NAV!$D32:AJ32&lt;&gt;"")),'Daily AUM'!$D32:AJ32),"")*(NAV!AK32/IFERROR(LOOKUP(2,1/(('Daily AUM'!$D32:AJ32&lt;&gt;"")*(NAV!$D32:AJ32&lt;&gt;"")),NAV!$D32:AJ32),"")))),0))</f>
        <v>-11.735835570470044</v>
      </c>
      <c r="AL32" s="2">
        <f>IF(OR('Daily AUM'!AL32="",NAV!AL32=""),0,IFERROR(IF(OR(IFERROR(LOOKUP(2,1/(('Daily AUM'!$D32:AK32&lt;&gt;"")*(NAV!$D32:AK32&lt;&gt;"")),'Daily AUM'!$D32:AK32),"")="",IFERROR(LOOKUP(2,1/(('Daily AUM'!$D32:AK32&lt;&gt;"")*(NAV!$D32:AK32&lt;&gt;"")),NAV!$D32:AK32),"")=""),0,'Daily AUM'!AL32-(IFERROR(LOOKUP(2,1/(('Daily AUM'!$D32:AK32&lt;&gt;"")*(NAV!$D32:AK32&lt;&gt;"")),'Daily AUM'!$D32:AK32),"")*(NAV!AL32/IFERROR(LOOKUP(2,1/(('Daily AUM'!$D32:AK32&lt;&gt;"")*(NAV!$D32:AK32&lt;&gt;"")),NAV!$D32:AK32),"")))),0))</f>
        <v>-3.1976199777418515</v>
      </c>
      <c r="AM32" s="2">
        <f>IF(OR('Daily AUM'!AM32="",NAV!AM32=""),0,IFERROR(IF(OR(IFERROR(LOOKUP(2,1/(('Daily AUM'!$D32:AL32&lt;&gt;"")*(NAV!$D32:AL32&lt;&gt;"")),'Daily AUM'!$D32:AL32),"")="",IFERROR(LOOKUP(2,1/(('Daily AUM'!$D32:AL32&lt;&gt;"")*(NAV!$D32:AL32&lt;&gt;"")),NAV!$D32:AL32),"")=""),0,'Daily AUM'!AM32-(IFERROR(LOOKUP(2,1/(('Daily AUM'!$D32:AL32&lt;&gt;"")*(NAV!$D32:AL32&lt;&gt;"")),'Daily AUM'!$D32:AL32),"")*(NAV!AM32/IFERROR(LOOKUP(2,1/(('Daily AUM'!$D32:AL32&lt;&gt;"")*(NAV!$D32:AL32&lt;&gt;"")),NAV!$D32:AL32),"")))),0))</f>
        <v>2.2321164402546856</v>
      </c>
      <c r="AN32" s="2">
        <f>IF(OR('Daily AUM'!AN32="",NAV!AN32=""),0,IFERROR(IF(OR(IFERROR(LOOKUP(2,1/(('Daily AUM'!$D32:AM32&lt;&gt;"")*(NAV!$D32:AM32&lt;&gt;"")),'Daily AUM'!$D32:AM32),"")="",IFERROR(LOOKUP(2,1/(('Daily AUM'!$D32:AM32&lt;&gt;"")*(NAV!$D32:AM32&lt;&gt;"")),NAV!$D32:AM32),"")=""),0,'Daily AUM'!AN32-(IFERROR(LOOKUP(2,1/(('Daily AUM'!$D32:AM32&lt;&gt;"")*(NAV!$D32:AM32&lt;&gt;"")),'Daily AUM'!$D32:AM32),"")*(NAV!AN32/IFERROR(LOOKUP(2,1/(('Daily AUM'!$D32:AM32&lt;&gt;"")*(NAV!$D32:AM32&lt;&gt;"")),NAV!$D32:AM32),"")))),0))</f>
        <v>-2.5080204986143144</v>
      </c>
      <c r="AO32" s="2">
        <f>IF(OR('Daily AUM'!AO32="",NAV!AO32=""),0,IFERROR(IF(OR(IFERROR(LOOKUP(2,1/(('Daily AUM'!$D32:AN32&lt;&gt;"")*(NAV!$D32:AN32&lt;&gt;"")),'Daily AUM'!$D32:AN32),"")="",IFERROR(LOOKUP(2,1/(('Daily AUM'!$D32:AN32&lt;&gt;"")*(NAV!$D32:AN32&lt;&gt;"")),NAV!$D32:AN32),"")=""),0,'Daily AUM'!AO32-(IFERROR(LOOKUP(2,1/(('Daily AUM'!$D32:AN32&lt;&gt;"")*(NAV!$D32:AN32&lt;&gt;"")),'Daily AUM'!$D32:AN32),"")*(NAV!AO32/IFERROR(LOOKUP(2,1/(('Daily AUM'!$D32:AN32&lt;&gt;"")*(NAV!$D32:AN32&lt;&gt;"")),NAV!$D32:AN32),"")))),0))</f>
        <v>1.4986877528408513</v>
      </c>
      <c r="AP32" s="2">
        <f>IF(OR('Daily AUM'!AP32="",NAV!AP32=""),0,IFERROR(IF(OR(IFERROR(LOOKUP(2,1/(('Daily AUM'!$D32:AO32&lt;&gt;"")*(NAV!$D32:AO32&lt;&gt;"")),'Daily AUM'!$D32:AO32),"")="",IFERROR(LOOKUP(2,1/(('Daily AUM'!$D32:AO32&lt;&gt;"")*(NAV!$D32:AO32&lt;&gt;"")),NAV!$D32:AO32),"")=""),0,'Daily AUM'!AP32-(IFERROR(LOOKUP(2,1/(('Daily AUM'!$D32:AO32&lt;&gt;"")*(NAV!$D32:AO32&lt;&gt;"")),'Daily AUM'!$D32:AO32),"")*(NAV!AP32/IFERROR(LOOKUP(2,1/(('Daily AUM'!$D32:AO32&lt;&gt;"")*(NAV!$D32:AO32&lt;&gt;"")),NAV!$D32:AO32),"")))),0))</f>
        <v>11.740748162265845</v>
      </c>
      <c r="AQ32" s="2">
        <f>IF(OR('Daily AUM'!AQ32="",NAV!AQ32=""),0,IFERROR(IF(OR(IFERROR(LOOKUP(2,1/(('Daily AUM'!$D32:AP32&lt;&gt;"")*(NAV!$D32:AP32&lt;&gt;"")),'Daily AUM'!$D32:AP32),"")="",IFERROR(LOOKUP(2,1/(('Daily AUM'!$D32:AP32&lt;&gt;"")*(NAV!$D32:AP32&lt;&gt;"")),NAV!$D32:AP32),"")=""),0,'Daily AUM'!AQ32-(IFERROR(LOOKUP(2,1/(('Daily AUM'!$D32:AP32&lt;&gt;"")*(NAV!$D32:AP32&lt;&gt;"")),'Daily AUM'!$D32:AP32),"")*(NAV!AQ32/IFERROR(LOOKUP(2,1/(('Daily AUM'!$D32:AP32&lt;&gt;"")*(NAV!$D32:AP32&lt;&gt;"")),NAV!$D32:AP32),"")))),0))</f>
        <v>-2.4839279869083839</v>
      </c>
      <c r="AR32" s="2">
        <f>IF(OR('Daily AUM'!AR32="",NAV!AR32=""),0,IFERROR(IF(OR(IFERROR(LOOKUP(2,1/(('Daily AUM'!$D32:AQ32&lt;&gt;"")*(NAV!$D32:AQ32&lt;&gt;"")),'Daily AUM'!$D32:AQ32),"")="",IFERROR(LOOKUP(2,1/(('Daily AUM'!$D32:AQ32&lt;&gt;"")*(NAV!$D32:AQ32&lt;&gt;"")),NAV!$D32:AQ32),"")=""),0,'Daily AUM'!AR32-(IFERROR(LOOKUP(2,1/(('Daily AUM'!$D32:AQ32&lt;&gt;"")*(NAV!$D32:AQ32&lt;&gt;"")),'Daily AUM'!$D32:AQ32),"")*(NAV!AR32/IFERROR(LOOKUP(2,1/(('Daily AUM'!$D32:AQ32&lt;&gt;"")*(NAV!$D32:AQ32&lt;&gt;"")),NAV!$D32:AQ32),"")))),0))</f>
        <v>-1.1940922575377044</v>
      </c>
      <c r="AS32" s="2">
        <f t="shared" si="0"/>
        <v>60.281646166270548</v>
      </c>
      <c r="AT32" s="2">
        <f t="shared" si="1"/>
        <v>53.108873950433008</v>
      </c>
    </row>
    <row r="33" spans="1:46" x14ac:dyDescent="0.2">
      <c r="A33" t="s">
        <v>53</v>
      </c>
      <c r="B33" t="s">
        <v>19</v>
      </c>
      <c r="C33" t="s">
        <v>13</v>
      </c>
      <c r="D33" s="2">
        <f>0</f>
        <v>0</v>
      </c>
      <c r="E33" s="2">
        <f>IF(OR('Daily AUM'!E33="",NAV!E33=""),0,IFERROR(IF(OR(IFERROR(LOOKUP(2,1/(('Daily AUM'!$D33:D33&lt;&gt;"")*(NAV!$D33:D33&lt;&gt;"")),'Daily AUM'!$D33:D33),"")="",IFERROR(LOOKUP(2,1/(('Daily AUM'!$D33:D33&lt;&gt;"")*(NAV!$D33:D33&lt;&gt;"")),NAV!$D33:D33),"")=""),0,'Daily AUM'!E33-(IFERROR(LOOKUP(2,1/(('Daily AUM'!$D33:D33&lt;&gt;"")*(NAV!$D33:D33&lt;&gt;"")),'Daily AUM'!$D33:D33),"")*(NAV!E33/IFERROR(LOOKUP(2,1/(('Daily AUM'!$D33:D33&lt;&gt;"")*(NAV!$D33:D33&lt;&gt;"")),NAV!$D33:D33),"")))),0))</f>
        <v>3.3103999999999587</v>
      </c>
      <c r="F33" s="2">
        <f>IF(OR('Daily AUM'!F33="",NAV!F33=""),0,IFERROR(IF(OR(IFERROR(LOOKUP(2,1/(('Daily AUM'!$D33:E33&lt;&gt;"")*(NAV!$D33:E33&lt;&gt;"")),'Daily AUM'!$D33:E33),"")="",IFERROR(LOOKUP(2,1/(('Daily AUM'!$D33:E33&lt;&gt;"")*(NAV!$D33:E33&lt;&gt;"")),NAV!$D33:E33),"")=""),0,'Daily AUM'!F33-(IFERROR(LOOKUP(2,1/(('Daily AUM'!$D33:E33&lt;&gt;"")*(NAV!$D33:E33&lt;&gt;"")),'Daily AUM'!$D33:E33),"")*(NAV!F33/IFERROR(LOOKUP(2,1/(('Daily AUM'!$D33:E33&lt;&gt;"")*(NAV!$D33:E33&lt;&gt;"")),NAV!$D33:E33),"")))),0))</f>
        <v>5.4488704869299909E-2</v>
      </c>
      <c r="G33" s="2">
        <f>IF(OR('Daily AUM'!G33="",NAV!G33=""),0,IFERROR(IF(OR(IFERROR(LOOKUP(2,1/(('Daily AUM'!$D33:F33&lt;&gt;"")*(NAV!$D33:F33&lt;&gt;"")),'Daily AUM'!$D33:F33),"")="",IFERROR(LOOKUP(2,1/(('Daily AUM'!$D33:F33&lt;&gt;"")*(NAV!$D33:F33&lt;&gt;"")),NAV!$D33:F33),"")=""),0,'Daily AUM'!G33-(IFERROR(LOOKUP(2,1/(('Daily AUM'!$D33:F33&lt;&gt;"")*(NAV!$D33:F33&lt;&gt;"")),'Daily AUM'!$D33:F33),"")*(NAV!G33/IFERROR(LOOKUP(2,1/(('Daily AUM'!$D33:F33&lt;&gt;"")*(NAV!$D33:F33&lt;&gt;"")),NAV!$D33:F33),"")))),0))</f>
        <v>-0.12141156530401531</v>
      </c>
      <c r="H33" s="2">
        <f>IF(OR('Daily AUM'!H33="",NAV!H33=""),0,IFERROR(IF(OR(IFERROR(LOOKUP(2,1/(('Daily AUM'!$D33:G33&lt;&gt;"")*(NAV!$D33:G33&lt;&gt;"")),'Daily AUM'!$D33:G33),"")="",IFERROR(LOOKUP(2,1/(('Daily AUM'!$D33:G33&lt;&gt;"")*(NAV!$D33:G33&lt;&gt;"")),NAV!$D33:G33),"")=""),0,'Daily AUM'!H33-(IFERROR(LOOKUP(2,1/(('Daily AUM'!$D33:G33&lt;&gt;"")*(NAV!$D33:G33&lt;&gt;"")),'Daily AUM'!$D33:G33),"")*(NAV!H33/IFERROR(LOOKUP(2,1/(('Daily AUM'!$D33:G33&lt;&gt;"")*(NAV!$D33:G33&lt;&gt;"")),NAV!$D33:G33),"")))),0))</f>
        <v>0.49630120724339122</v>
      </c>
      <c r="I33" s="2">
        <f>IF(OR('Daily AUM'!I33="",NAV!I33=""),0,IFERROR(IF(OR(IFERROR(LOOKUP(2,1/(('Daily AUM'!$D33:H33&lt;&gt;"")*(NAV!$D33:H33&lt;&gt;"")),'Daily AUM'!$D33:H33),"")="",IFERROR(LOOKUP(2,1/(('Daily AUM'!$D33:H33&lt;&gt;"")*(NAV!$D33:H33&lt;&gt;"")),NAV!$D33:H33),"")=""),0,'Daily AUM'!I33-(IFERROR(LOOKUP(2,1/(('Daily AUM'!$D33:H33&lt;&gt;"")*(NAV!$D33:H33&lt;&gt;"")),'Daily AUM'!$D33:H33),"")*(NAV!I33/IFERROR(LOOKUP(2,1/(('Daily AUM'!$D33:H33&lt;&gt;"")*(NAV!$D33:H33&lt;&gt;"")),NAV!$D33:H33),"")))),0))</f>
        <v>0.67197470686778615</v>
      </c>
      <c r="J33" s="2">
        <f>IF(OR('Daily AUM'!J33="",NAV!J33=""),0,IFERROR(IF(OR(IFERROR(LOOKUP(2,1/(('Daily AUM'!$D33:I33&lt;&gt;"")*(NAV!$D33:I33&lt;&gt;"")),'Daily AUM'!$D33:I33),"")="",IFERROR(LOOKUP(2,1/(('Daily AUM'!$D33:I33&lt;&gt;"")*(NAV!$D33:I33&lt;&gt;"")),NAV!$D33:I33),"")=""),0,'Daily AUM'!J33-(IFERROR(LOOKUP(2,1/(('Daily AUM'!$D33:I33&lt;&gt;"")*(NAV!$D33:I33&lt;&gt;"")),'Daily AUM'!$D33:I33),"")*(NAV!J33/IFERROR(LOOKUP(2,1/(('Daily AUM'!$D33:I33&lt;&gt;"")*(NAV!$D33:I33&lt;&gt;"")),NAV!$D33:I33),"")))),0))</f>
        <v>0.12319141903174113</v>
      </c>
      <c r="K33" s="2">
        <f>IF(OR('Daily AUM'!K33="",NAV!K33=""),0,IFERROR(IF(OR(IFERROR(LOOKUP(2,1/(('Daily AUM'!$D33:J33&lt;&gt;"")*(NAV!$D33:J33&lt;&gt;"")),'Daily AUM'!$D33:J33),"")="",IFERROR(LOOKUP(2,1/(('Daily AUM'!$D33:J33&lt;&gt;"")*(NAV!$D33:J33&lt;&gt;"")),NAV!$D33:J33),"")=""),0,'Daily AUM'!K33-(IFERROR(LOOKUP(2,1/(('Daily AUM'!$D33:J33&lt;&gt;"")*(NAV!$D33:J33&lt;&gt;"")),'Daily AUM'!$D33:J33),"")*(NAV!K33/IFERROR(LOOKUP(2,1/(('Daily AUM'!$D33:J33&lt;&gt;"")*(NAV!$D33:J33&lt;&gt;"")),NAV!$D33:J33),"")))),0))</f>
        <v>-0.23164741550692725</v>
      </c>
      <c r="L33" s="2">
        <f>IF(OR('Daily AUM'!L33="",NAV!L33=""),0,IFERROR(IF(OR(IFERROR(LOOKUP(2,1/(('Daily AUM'!$D33:K33&lt;&gt;"")*(NAV!$D33:K33&lt;&gt;"")),'Daily AUM'!$D33:K33),"")="",IFERROR(LOOKUP(2,1/(('Daily AUM'!$D33:K33&lt;&gt;"")*(NAV!$D33:K33&lt;&gt;"")),NAV!$D33:K33),"")=""),0,'Daily AUM'!L33-(IFERROR(LOOKUP(2,1/(('Daily AUM'!$D33:K33&lt;&gt;"")*(NAV!$D33:K33&lt;&gt;"")),'Daily AUM'!$D33:K33),"")*(NAV!L33/IFERROR(LOOKUP(2,1/(('Daily AUM'!$D33:K33&lt;&gt;"")*(NAV!$D33:K33&lt;&gt;"")),NAV!$D33:K33),"")))),0))</f>
        <v>0.23541999342319286</v>
      </c>
      <c r="M33" s="2">
        <f>IF(OR('Daily AUM'!M33="",NAV!M33=""),0,IFERROR(IF(OR(IFERROR(LOOKUP(2,1/(('Daily AUM'!$D33:L33&lt;&gt;"")*(NAV!$D33:L33&lt;&gt;"")),'Daily AUM'!$D33:L33),"")="",IFERROR(LOOKUP(2,1/(('Daily AUM'!$D33:L33&lt;&gt;"")*(NAV!$D33:L33&lt;&gt;"")),NAV!$D33:L33),"")=""),0,'Daily AUM'!M33-(IFERROR(LOOKUP(2,1/(('Daily AUM'!$D33:L33&lt;&gt;"")*(NAV!$D33:L33&lt;&gt;"")),'Daily AUM'!$D33:L33),"")*(NAV!M33/IFERROR(LOOKUP(2,1/(('Daily AUM'!$D33:L33&lt;&gt;"")*(NAV!$D33:L33&lt;&gt;"")),NAV!$D33:L33),"")))),0))</f>
        <v>-0.67880550098243475</v>
      </c>
      <c r="N33" s="2">
        <f>IF(OR('Daily AUM'!N33="",NAV!N33=""),0,IFERROR(IF(OR(IFERROR(LOOKUP(2,1/(('Daily AUM'!$D33:M33&lt;&gt;"")*(NAV!$D33:M33&lt;&gt;"")),'Daily AUM'!$D33:M33),"")="",IFERROR(LOOKUP(2,1/(('Daily AUM'!$D33:M33&lt;&gt;"")*(NAV!$D33:M33&lt;&gt;"")),NAV!$D33:M33),"")=""),0,'Daily AUM'!N33-(IFERROR(LOOKUP(2,1/(('Daily AUM'!$D33:M33&lt;&gt;"")*(NAV!$D33:M33&lt;&gt;"")),'Daily AUM'!$D33:M33),"")*(NAV!N33/IFERROR(LOOKUP(2,1/(('Daily AUM'!$D33:M33&lt;&gt;"")*(NAV!$D33:M33&lt;&gt;"")),NAV!$D33:M33),"")))),0))</f>
        <v>-0.33504262295082299</v>
      </c>
      <c r="O33" s="2">
        <f>IF(OR('Daily AUM'!O33="",NAV!O33=""),0,IFERROR(IF(OR(IFERROR(LOOKUP(2,1/(('Daily AUM'!$D33:N33&lt;&gt;"")*(NAV!$D33:N33&lt;&gt;"")),'Daily AUM'!$D33:N33),"")="",IFERROR(LOOKUP(2,1/(('Daily AUM'!$D33:N33&lt;&gt;"")*(NAV!$D33:N33&lt;&gt;"")),NAV!$D33:N33),"")=""),0,'Daily AUM'!O33-(IFERROR(LOOKUP(2,1/(('Daily AUM'!$D33:N33&lt;&gt;"")*(NAV!$D33:N33&lt;&gt;"")),'Daily AUM'!$D33:N33),"")*(NAV!O33/IFERROR(LOOKUP(2,1/(('Daily AUM'!$D33:N33&lt;&gt;"")*(NAV!$D33:N33&lt;&gt;"")),NAV!$D33:N33),"")))),0))</f>
        <v>0.24604110032362314</v>
      </c>
      <c r="P33" s="2">
        <f>IF(OR('Daily AUM'!P33="",NAV!P33=""),0,IFERROR(IF(OR(IFERROR(LOOKUP(2,1/(('Daily AUM'!$D33:O33&lt;&gt;"")*(NAV!$D33:O33&lt;&gt;"")),'Daily AUM'!$D33:O33),"")="",IFERROR(LOOKUP(2,1/(('Daily AUM'!$D33:O33&lt;&gt;"")*(NAV!$D33:O33&lt;&gt;"")),NAV!$D33:O33),"")=""),0,'Daily AUM'!P33-(IFERROR(LOOKUP(2,1/(('Daily AUM'!$D33:O33&lt;&gt;"")*(NAV!$D33:O33&lt;&gt;"")),'Daily AUM'!$D33:O33),"")*(NAV!P33/IFERROR(LOOKUP(2,1/(('Daily AUM'!$D33:O33&lt;&gt;"")*(NAV!$D33:O33&lt;&gt;"")),NAV!$D33:O33),"")))),0))</f>
        <v>0.10618796236201433</v>
      </c>
      <c r="Q33" s="2">
        <f>IF(OR('Daily AUM'!Q33="",NAV!Q33=""),0,IFERROR(IF(OR(IFERROR(LOOKUP(2,1/(('Daily AUM'!$D33:P33&lt;&gt;"")*(NAV!$D33:P33&lt;&gt;"")),'Daily AUM'!$D33:P33),"")="",IFERROR(LOOKUP(2,1/(('Daily AUM'!$D33:P33&lt;&gt;"")*(NAV!$D33:P33&lt;&gt;"")),NAV!$D33:P33),"")=""),0,'Daily AUM'!Q33-(IFERROR(LOOKUP(2,1/(('Daily AUM'!$D33:P33&lt;&gt;"")*(NAV!$D33:P33&lt;&gt;"")),'Daily AUM'!$D33:P33),"")*(NAV!Q33/IFERROR(LOOKUP(2,1/(('Daily AUM'!$D33:P33&lt;&gt;"")*(NAV!$D33:P33&lt;&gt;"")),NAV!$D33:P33),"")))),0))</f>
        <v>0.1097905392315397</v>
      </c>
      <c r="R33" s="2">
        <f>IF(OR('Daily AUM'!R33="",NAV!R33=""),0,IFERROR(IF(OR(IFERROR(LOOKUP(2,1/(('Daily AUM'!$D33:Q33&lt;&gt;"")*(NAV!$D33:Q33&lt;&gt;"")),'Daily AUM'!$D33:Q33),"")="",IFERROR(LOOKUP(2,1/(('Daily AUM'!$D33:Q33&lt;&gt;"")*(NAV!$D33:Q33&lt;&gt;"")),NAV!$D33:Q33),"")=""),0,'Daily AUM'!R33-(IFERROR(LOOKUP(2,1/(('Daily AUM'!$D33:Q33&lt;&gt;"")*(NAV!$D33:Q33&lt;&gt;"")),'Daily AUM'!$D33:Q33),"")*(NAV!R33/IFERROR(LOOKUP(2,1/(('Daily AUM'!$D33:Q33&lt;&gt;"")*(NAV!$D33:Q33&lt;&gt;"")),NAV!$D33:Q33),"")))),0))</f>
        <v>0.41484817211255631</v>
      </c>
      <c r="S33" s="2">
        <f>IF(OR('Daily AUM'!S33="",NAV!S33=""),0,IFERROR(IF(OR(IFERROR(LOOKUP(2,1/(('Daily AUM'!$D33:R33&lt;&gt;"")*(NAV!$D33:R33&lt;&gt;"")),'Daily AUM'!$D33:R33),"")="",IFERROR(LOOKUP(2,1/(('Daily AUM'!$D33:R33&lt;&gt;"")*(NAV!$D33:R33&lt;&gt;"")),NAV!$D33:R33),"")=""),0,'Daily AUM'!S33-(IFERROR(LOOKUP(2,1/(('Daily AUM'!$D33:R33&lt;&gt;"")*(NAV!$D33:R33&lt;&gt;"")),'Daily AUM'!$D33:R33),"")*(NAV!S33/IFERROR(LOOKUP(2,1/(('Daily AUM'!$D33:R33&lt;&gt;"")*(NAV!$D33:R33&lt;&gt;"")),NAV!$D33:R33),"")))),0))</f>
        <v>-0.33226221719451132</v>
      </c>
      <c r="T33" s="2">
        <f>IF(OR('Daily AUM'!T33="",NAV!T33=""),0,IFERROR(IF(OR(IFERROR(LOOKUP(2,1/(('Daily AUM'!$D33:S33&lt;&gt;"")*(NAV!$D33:S33&lt;&gt;"")),'Daily AUM'!$D33:S33),"")="",IFERROR(LOOKUP(2,1/(('Daily AUM'!$D33:S33&lt;&gt;"")*(NAV!$D33:S33&lt;&gt;"")),NAV!$D33:S33),"")=""),0,'Daily AUM'!T33-(IFERROR(LOOKUP(2,1/(('Daily AUM'!$D33:S33&lt;&gt;"")*(NAV!$D33:S33&lt;&gt;"")),'Daily AUM'!$D33:S33),"")*(NAV!T33/IFERROR(LOOKUP(2,1/(('Daily AUM'!$D33:S33&lt;&gt;"")*(NAV!$D33:S33&lt;&gt;"")),NAV!$D33:S33),"")))),0))</f>
        <v>0.25905020947482171</v>
      </c>
      <c r="U33" s="2">
        <f>IF(OR('Daily AUM'!U33="",NAV!U33=""),0,IFERROR(IF(OR(IFERROR(LOOKUP(2,1/(('Daily AUM'!$D33:T33&lt;&gt;"")*(NAV!$D33:T33&lt;&gt;"")),'Daily AUM'!$D33:T33),"")="",IFERROR(LOOKUP(2,1/(('Daily AUM'!$D33:T33&lt;&gt;"")*(NAV!$D33:T33&lt;&gt;"")),NAV!$D33:T33),"")=""),0,'Daily AUM'!U33-(IFERROR(LOOKUP(2,1/(('Daily AUM'!$D33:T33&lt;&gt;"")*(NAV!$D33:T33&lt;&gt;"")),'Daily AUM'!$D33:T33),"")*(NAV!U33/IFERROR(LOOKUP(2,1/(('Daily AUM'!$D33:T33&lt;&gt;"")*(NAV!$D33:T33&lt;&gt;"")),NAV!$D33:T33),"")))),0))</f>
        <v>2.999279796040355E-2</v>
      </c>
      <c r="V33" s="2">
        <f>IF(OR('Daily AUM'!V33="",NAV!V33=""),0,IFERROR(IF(OR(IFERROR(LOOKUP(2,1/(('Daily AUM'!$D33:U33&lt;&gt;"")*(NAV!$D33:U33&lt;&gt;"")),'Daily AUM'!$D33:U33),"")="",IFERROR(LOOKUP(2,1/(('Daily AUM'!$D33:U33&lt;&gt;"")*(NAV!$D33:U33&lt;&gt;"")),NAV!$D33:U33),"")=""),0,'Daily AUM'!V33-(IFERROR(LOOKUP(2,1/(('Daily AUM'!$D33:U33&lt;&gt;"")*(NAV!$D33:U33&lt;&gt;"")),'Daily AUM'!$D33:U33),"")*(NAV!V33/IFERROR(LOOKUP(2,1/(('Daily AUM'!$D33:U33&lt;&gt;"")*(NAV!$D33:U33&lt;&gt;"")),NAV!$D33:U33),"")))),0))</f>
        <v>4.4654208319798272E-2</v>
      </c>
      <c r="W33" s="2">
        <f>IF(OR('Daily AUM'!W33="",NAV!W33=""),0,IFERROR(IF(OR(IFERROR(LOOKUP(2,1/(('Daily AUM'!$D33:V33&lt;&gt;"")*(NAV!$D33:V33&lt;&gt;"")),'Daily AUM'!$D33:V33),"")="",IFERROR(LOOKUP(2,1/(('Daily AUM'!$D33:V33&lt;&gt;"")*(NAV!$D33:V33&lt;&gt;"")),NAV!$D33:V33),"")=""),0,'Daily AUM'!W33-(IFERROR(LOOKUP(2,1/(('Daily AUM'!$D33:V33&lt;&gt;"")*(NAV!$D33:V33&lt;&gt;"")),'Daily AUM'!$D33:V33),"")*(NAV!W33/IFERROR(LOOKUP(2,1/(('Daily AUM'!$D33:V33&lt;&gt;"")*(NAV!$D33:V33&lt;&gt;"")),NAV!$D33:V33),"")))),0))</f>
        <v>0.28410839646460317</v>
      </c>
      <c r="X33" s="2">
        <f>IF(OR('Daily AUM'!X33="",NAV!X33=""),0,IFERROR(IF(OR(IFERROR(LOOKUP(2,1/(('Daily AUM'!$D33:W33&lt;&gt;"")*(NAV!$D33:W33&lt;&gt;"")),'Daily AUM'!$D33:W33),"")="",IFERROR(LOOKUP(2,1/(('Daily AUM'!$D33:W33&lt;&gt;"")*(NAV!$D33:W33&lt;&gt;"")),NAV!$D33:W33),"")=""),0,'Daily AUM'!X33-(IFERROR(LOOKUP(2,1/(('Daily AUM'!$D33:W33&lt;&gt;"")*(NAV!$D33:W33&lt;&gt;"")),'Daily AUM'!$D33:W33),"")*(NAV!X33/IFERROR(LOOKUP(2,1/(('Daily AUM'!$D33:W33&lt;&gt;"")*(NAV!$D33:W33&lt;&gt;"")),NAV!$D33:W33),"")))),0))</f>
        <v>0.12695253646177207</v>
      </c>
      <c r="Y33" s="2">
        <f>IF(OR('Daily AUM'!Y33="",NAV!Y33=""),0,IFERROR(IF(OR(IFERROR(LOOKUP(2,1/(('Daily AUM'!$D33:X33&lt;&gt;"")*(NAV!$D33:X33&lt;&gt;"")),'Daily AUM'!$D33:X33),"")="",IFERROR(LOOKUP(2,1/(('Daily AUM'!$D33:X33&lt;&gt;"")*(NAV!$D33:X33&lt;&gt;"")),NAV!$D33:X33),"")=""),0,'Daily AUM'!Y33-(IFERROR(LOOKUP(2,1/(('Daily AUM'!$D33:X33&lt;&gt;"")*(NAV!$D33:X33&lt;&gt;"")),'Daily AUM'!$D33:X33),"")*(NAV!Y33/IFERROR(LOOKUP(2,1/(('Daily AUM'!$D33:X33&lt;&gt;"")*(NAV!$D33:X33&lt;&gt;"")),NAV!$D33:X33),"")))),0))</f>
        <v>4.8523159557589679E-2</v>
      </c>
      <c r="Z33" s="2">
        <f>IF(OR('Daily AUM'!Z33="",NAV!Z33=""),0,IFERROR(IF(OR(IFERROR(LOOKUP(2,1/(('Daily AUM'!$D33:Y33&lt;&gt;"")*(NAV!$D33:Y33&lt;&gt;"")),'Daily AUM'!$D33:Y33),"")="",IFERROR(LOOKUP(2,1/(('Daily AUM'!$D33:Y33&lt;&gt;"")*(NAV!$D33:Y33&lt;&gt;"")),NAV!$D33:Y33),"")=""),0,'Daily AUM'!Z33-(IFERROR(LOOKUP(2,1/(('Daily AUM'!$D33:Y33&lt;&gt;"")*(NAV!$D33:Y33&lt;&gt;"")),'Daily AUM'!$D33:Y33),"")*(NAV!Z33/IFERROR(LOOKUP(2,1/(('Daily AUM'!$D33:Y33&lt;&gt;"")*(NAV!$D33:Y33&lt;&gt;"")),NAV!$D33:Y33),"")))),0))</f>
        <v>-0.12702632078458009</v>
      </c>
      <c r="AA33" s="2">
        <f>IF(OR('Daily AUM'!AA33="",NAV!AA33=""),0,IFERROR(IF(OR(IFERROR(LOOKUP(2,1/(('Daily AUM'!$D33:Z33&lt;&gt;"")*(NAV!$D33:Z33&lt;&gt;"")),'Daily AUM'!$D33:Z33),"")="",IFERROR(LOOKUP(2,1/(('Daily AUM'!$D33:Z33&lt;&gt;"")*(NAV!$D33:Z33&lt;&gt;"")),NAV!$D33:Z33),"")=""),0,'Daily AUM'!AA33-(IFERROR(LOOKUP(2,1/(('Daily AUM'!$D33:Z33&lt;&gt;"")*(NAV!$D33:Z33&lt;&gt;"")),'Daily AUM'!$D33:Z33),"")*(NAV!AA33/IFERROR(LOOKUP(2,1/(('Daily AUM'!$D33:Z33&lt;&gt;"")*(NAV!$D33:Z33&lt;&gt;"")),NAV!$D33:Z33),"")))),0))</f>
        <v>0.20386088583927631</v>
      </c>
      <c r="AB33" s="2">
        <f>IF(OR('Daily AUM'!AB33="",NAV!AB33=""),0,IFERROR(IF(OR(IFERROR(LOOKUP(2,1/(('Daily AUM'!$D33:AA33&lt;&gt;"")*(NAV!$D33:AA33&lt;&gt;"")),'Daily AUM'!$D33:AA33),"")="",IFERROR(LOOKUP(2,1/(('Daily AUM'!$D33:AA33&lt;&gt;"")*(NAV!$D33:AA33&lt;&gt;"")),NAV!$D33:AA33),"")=""),0,'Daily AUM'!AB33-(IFERROR(LOOKUP(2,1/(('Daily AUM'!$D33:AA33&lt;&gt;"")*(NAV!$D33:AA33&lt;&gt;"")),'Daily AUM'!$D33:AA33),"")*(NAV!AB33/IFERROR(LOOKUP(2,1/(('Daily AUM'!$D33:AA33&lt;&gt;"")*(NAV!$D33:AA33&lt;&gt;"")),NAV!$D33:AA33),"")))),0))</f>
        <v>0.11268082191770645</v>
      </c>
      <c r="AC33" s="2">
        <f>IF(OR('Daily AUM'!AC33="",NAV!AC33=""),0,IFERROR(IF(OR(IFERROR(LOOKUP(2,1/(('Daily AUM'!$D33:AB33&lt;&gt;"")*(NAV!$D33:AB33&lt;&gt;"")),'Daily AUM'!$D33:AB33),"")="",IFERROR(LOOKUP(2,1/(('Daily AUM'!$D33:AB33&lt;&gt;"")*(NAV!$D33:AB33&lt;&gt;"")),NAV!$D33:AB33),"")=""),0,'Daily AUM'!AC33-(IFERROR(LOOKUP(2,1/(('Daily AUM'!$D33:AB33&lt;&gt;"")*(NAV!$D33:AB33&lt;&gt;"")),'Daily AUM'!$D33:AB33),"")*(NAV!AC33/IFERROR(LOOKUP(2,1/(('Daily AUM'!$D33:AB33&lt;&gt;"")*(NAV!$D33:AB33&lt;&gt;"")),NAV!$D33:AB33),"")))),0))</f>
        <v>0.23560201342286291</v>
      </c>
      <c r="AD33" s="2">
        <f>IF(OR('Daily AUM'!AD33="",NAV!AD33=""),0,IFERROR(IF(OR(IFERROR(LOOKUP(2,1/(('Daily AUM'!$D33:AC33&lt;&gt;"")*(NAV!$D33:AC33&lt;&gt;"")),'Daily AUM'!$D33:AC33),"")="",IFERROR(LOOKUP(2,1/(('Daily AUM'!$D33:AC33&lt;&gt;"")*(NAV!$D33:AC33&lt;&gt;"")),NAV!$D33:AC33),"")=""),0,'Daily AUM'!AD33-(IFERROR(LOOKUP(2,1/(('Daily AUM'!$D33:AC33&lt;&gt;"")*(NAV!$D33:AC33&lt;&gt;"")),'Daily AUM'!$D33:AC33),"")*(NAV!AD33/IFERROR(LOOKUP(2,1/(('Daily AUM'!$D33:AC33&lt;&gt;"")*(NAV!$D33:AC33&lt;&gt;"")),NAV!$D33:AC33),"")))),0))</f>
        <v>-0.16149391912426836</v>
      </c>
      <c r="AE33" s="2">
        <f>IF(OR('Daily AUM'!AE33="",NAV!AE33=""),0,IFERROR(IF(OR(IFERROR(LOOKUP(2,1/(('Daily AUM'!$D33:AD33&lt;&gt;"")*(NAV!$D33:AD33&lt;&gt;"")),'Daily AUM'!$D33:AD33),"")="",IFERROR(LOOKUP(2,1/(('Daily AUM'!$D33:AD33&lt;&gt;"")*(NAV!$D33:AD33&lt;&gt;"")),NAV!$D33:AD33),"")=""),0,'Daily AUM'!AE33-(IFERROR(LOOKUP(2,1/(('Daily AUM'!$D33:AD33&lt;&gt;"")*(NAV!$D33:AD33&lt;&gt;"")),'Daily AUM'!$D33:AD33),"")*(NAV!AE33/IFERROR(LOOKUP(2,1/(('Daily AUM'!$D33:AD33&lt;&gt;"")*(NAV!$D33:AD33&lt;&gt;"")),NAV!$D33:AD33),"")))),0))</f>
        <v>0.18769340991525496</v>
      </c>
      <c r="AF33" s="2">
        <f>IF(OR('Daily AUM'!AF33="",NAV!AF33=""),0,IFERROR(IF(OR(IFERROR(LOOKUP(2,1/(('Daily AUM'!$D33:AE33&lt;&gt;"")*(NAV!$D33:AE33&lt;&gt;"")),'Daily AUM'!$D33:AE33),"")="",IFERROR(LOOKUP(2,1/(('Daily AUM'!$D33:AE33&lt;&gt;"")*(NAV!$D33:AE33&lt;&gt;"")),NAV!$D33:AE33),"")=""),0,'Daily AUM'!AF33-(IFERROR(LOOKUP(2,1/(('Daily AUM'!$D33:AE33&lt;&gt;"")*(NAV!$D33:AE33&lt;&gt;"")),'Daily AUM'!$D33:AE33),"")*(NAV!AF33/IFERROR(LOOKUP(2,1/(('Daily AUM'!$D33:AE33&lt;&gt;"")*(NAV!$D33:AE33&lt;&gt;"")),NAV!$D33:AE33),"")))),0))</f>
        <v>0.57474187162586077</v>
      </c>
      <c r="AG33" s="2">
        <f>IF(OR('Daily AUM'!AG33="",NAV!AG33=""),0,IFERROR(IF(OR(IFERROR(LOOKUP(2,1/(('Daily AUM'!$D33:AF33&lt;&gt;"")*(NAV!$D33:AF33&lt;&gt;"")),'Daily AUM'!$D33:AF33),"")="",IFERROR(LOOKUP(2,1/(('Daily AUM'!$D33:AF33&lt;&gt;"")*(NAV!$D33:AF33&lt;&gt;"")),NAV!$D33:AF33),"")=""),0,'Daily AUM'!AG33-(IFERROR(LOOKUP(2,1/(('Daily AUM'!$D33:AF33&lt;&gt;"")*(NAV!$D33:AF33&lt;&gt;"")),'Daily AUM'!$D33:AF33),"")*(NAV!AG33/IFERROR(LOOKUP(2,1/(('Daily AUM'!$D33:AF33&lt;&gt;"")*(NAV!$D33:AF33&lt;&gt;"")),NAV!$D33:AF33),"")))),0))</f>
        <v>0.53634555453697885</v>
      </c>
      <c r="AH33" s="2">
        <f>IF(OR('Daily AUM'!AH33="",NAV!AH33=""),0,IFERROR(IF(OR(IFERROR(LOOKUP(2,1/(('Daily AUM'!$D33:AG33&lt;&gt;"")*(NAV!$D33:AG33&lt;&gt;"")),'Daily AUM'!$D33:AG33),"")="",IFERROR(LOOKUP(2,1/(('Daily AUM'!$D33:AG33&lt;&gt;"")*(NAV!$D33:AG33&lt;&gt;"")),NAV!$D33:AG33),"")=""),0,'Daily AUM'!AH33-(IFERROR(LOOKUP(2,1/(('Daily AUM'!$D33:AG33&lt;&gt;"")*(NAV!$D33:AG33&lt;&gt;"")),'Daily AUM'!$D33:AG33),"")*(NAV!AH33/IFERROR(LOOKUP(2,1/(('Daily AUM'!$D33:AG33&lt;&gt;"")*(NAV!$D33:AG33&lt;&gt;"")),NAV!$D33:AG33),"")))),0))</f>
        <v>0.20231491308322802</v>
      </c>
      <c r="AI33" s="2">
        <f>IF(OR('Daily AUM'!AI33="",NAV!AI33=""),0,IFERROR(IF(OR(IFERROR(LOOKUP(2,1/(('Daily AUM'!$D33:AH33&lt;&gt;"")*(NAV!$D33:AH33&lt;&gt;"")),'Daily AUM'!$D33:AH33),"")="",IFERROR(LOOKUP(2,1/(('Daily AUM'!$D33:AH33&lt;&gt;"")*(NAV!$D33:AH33&lt;&gt;"")),NAV!$D33:AH33),"")=""),0,'Daily AUM'!AI33-(IFERROR(LOOKUP(2,1/(('Daily AUM'!$D33:AH33&lt;&gt;"")*(NAV!$D33:AH33&lt;&gt;"")),'Daily AUM'!$D33:AH33),"")*(NAV!AI33/IFERROR(LOOKUP(2,1/(('Daily AUM'!$D33:AH33&lt;&gt;"")*(NAV!$D33:AH33&lt;&gt;"")),NAV!$D33:AH33),"")))),0))</f>
        <v>9.16861749783493E-3</v>
      </c>
      <c r="AJ33" s="2">
        <f>IF(OR('Daily AUM'!AJ33="",NAV!AJ33=""),0,IFERROR(IF(OR(IFERROR(LOOKUP(2,1/(('Daily AUM'!$D33:AI33&lt;&gt;"")*(NAV!$D33:AI33&lt;&gt;"")),'Daily AUM'!$D33:AI33),"")="",IFERROR(LOOKUP(2,1/(('Daily AUM'!$D33:AI33&lt;&gt;"")*(NAV!$D33:AI33&lt;&gt;"")),NAV!$D33:AI33),"")=""),0,'Daily AUM'!AJ33-(IFERROR(LOOKUP(2,1/(('Daily AUM'!$D33:AI33&lt;&gt;"")*(NAV!$D33:AI33&lt;&gt;"")),'Daily AUM'!$D33:AI33),"")*(NAV!AJ33/IFERROR(LOOKUP(2,1/(('Daily AUM'!$D33:AI33&lt;&gt;"")*(NAV!$D33:AI33&lt;&gt;"")),NAV!$D33:AI33),"")))),0))</f>
        <v>0.71190000000001419</v>
      </c>
      <c r="AK33" s="2">
        <f>IF(OR('Daily AUM'!AK33="",NAV!AK33=""),0,IFERROR(IF(OR(IFERROR(LOOKUP(2,1/(('Daily AUM'!$D33:AJ33&lt;&gt;"")*(NAV!$D33:AJ33&lt;&gt;"")),'Daily AUM'!$D33:AJ33),"")="",IFERROR(LOOKUP(2,1/(('Daily AUM'!$D33:AJ33&lt;&gt;"")*(NAV!$D33:AJ33&lt;&gt;"")),NAV!$D33:AJ33),"")=""),0,'Daily AUM'!AK33-(IFERROR(LOOKUP(2,1/(('Daily AUM'!$D33:AJ33&lt;&gt;"")*(NAV!$D33:AJ33&lt;&gt;"")),'Daily AUM'!$D33:AJ33),"")*(NAV!AK33/IFERROR(LOOKUP(2,1/(('Daily AUM'!$D33:AJ33&lt;&gt;"")*(NAV!$D33:AJ33&lt;&gt;"")),NAV!$D33:AJ33),"")))),0))</f>
        <v>5.0750250297975299</v>
      </c>
      <c r="AL33" s="2">
        <f>IF(OR('Daily AUM'!AL33="",NAV!AL33=""),0,IFERROR(IF(OR(IFERROR(LOOKUP(2,1/(('Daily AUM'!$D33:AK33&lt;&gt;"")*(NAV!$D33:AK33&lt;&gt;"")),'Daily AUM'!$D33:AK33),"")="",IFERROR(LOOKUP(2,1/(('Daily AUM'!$D33:AK33&lt;&gt;"")*(NAV!$D33:AK33&lt;&gt;"")),NAV!$D33:AK33),"")=""),0,'Daily AUM'!AL33-(IFERROR(LOOKUP(2,1/(('Daily AUM'!$D33:AK33&lt;&gt;"")*(NAV!$D33:AK33&lt;&gt;"")),'Daily AUM'!$D33:AK33),"")*(NAV!AL33/IFERROR(LOOKUP(2,1/(('Daily AUM'!$D33:AK33&lt;&gt;"")*(NAV!$D33:AK33&lt;&gt;"")),NAV!$D33:AK33),"")))),0))</f>
        <v>0.22769999999991342</v>
      </c>
      <c r="AM33" s="2">
        <f>IF(OR('Daily AUM'!AM33="",NAV!AM33=""),0,IFERROR(IF(OR(IFERROR(LOOKUP(2,1/(('Daily AUM'!$D33:AL33&lt;&gt;"")*(NAV!$D33:AL33&lt;&gt;"")),'Daily AUM'!$D33:AL33),"")="",IFERROR(LOOKUP(2,1/(('Daily AUM'!$D33:AL33&lt;&gt;"")*(NAV!$D33:AL33&lt;&gt;"")),NAV!$D33:AL33),"")=""),0,'Daily AUM'!AM33-(IFERROR(LOOKUP(2,1/(('Daily AUM'!$D33:AL33&lt;&gt;"")*(NAV!$D33:AL33&lt;&gt;"")),'Daily AUM'!$D33:AL33),"")*(NAV!AM33/IFERROR(LOOKUP(2,1/(('Daily AUM'!$D33:AL33&lt;&gt;"")*(NAV!$D33:AL33&lt;&gt;"")),NAV!$D33:AL33),"")))),0))</f>
        <v>-0.27092357482194984</v>
      </c>
      <c r="AN33" s="2">
        <f>IF(OR('Daily AUM'!AN33="",NAV!AN33=""),0,IFERROR(IF(OR(IFERROR(LOOKUP(2,1/(('Daily AUM'!$D33:AM33&lt;&gt;"")*(NAV!$D33:AM33&lt;&gt;"")),'Daily AUM'!$D33:AM33),"")="",IFERROR(LOOKUP(2,1/(('Daily AUM'!$D33:AM33&lt;&gt;"")*(NAV!$D33:AM33&lt;&gt;"")),NAV!$D33:AM33),"")=""),0,'Daily AUM'!AN33-(IFERROR(LOOKUP(2,1/(('Daily AUM'!$D33:AM33&lt;&gt;"")*(NAV!$D33:AM33&lt;&gt;"")),'Daily AUM'!$D33:AM33),"")*(NAV!AN33/IFERROR(LOOKUP(2,1/(('Daily AUM'!$D33:AM33&lt;&gt;"")*(NAV!$D33:AM33&lt;&gt;"")),NAV!$D33:AM33),"")))),0))</f>
        <v>8.603818827714349E-2</v>
      </c>
      <c r="AO33" s="2">
        <f>IF(OR('Daily AUM'!AO33="",NAV!AO33=""),0,IFERROR(IF(OR(IFERROR(LOOKUP(2,1/(('Daily AUM'!$D33:AN33&lt;&gt;"")*(NAV!$D33:AN33&lt;&gt;"")),'Daily AUM'!$D33:AN33),"")="",IFERROR(LOOKUP(2,1/(('Daily AUM'!$D33:AN33&lt;&gt;"")*(NAV!$D33:AN33&lt;&gt;"")),NAV!$D33:AN33),"")=""),0,'Daily AUM'!AO33-(IFERROR(LOOKUP(2,1/(('Daily AUM'!$D33:AN33&lt;&gt;"")*(NAV!$D33:AN33&lt;&gt;"")),'Daily AUM'!$D33:AN33),"")*(NAV!AO33/IFERROR(LOOKUP(2,1/(('Daily AUM'!$D33:AN33&lt;&gt;"")*(NAV!$D33:AN33&lt;&gt;"")),NAV!$D33:AN33),"")))),0))</f>
        <v>0.4157503730228882</v>
      </c>
      <c r="AP33" s="2">
        <f>IF(OR('Daily AUM'!AP33="",NAV!AP33=""),0,IFERROR(IF(OR(IFERROR(LOOKUP(2,1/(('Daily AUM'!$D33:AO33&lt;&gt;"")*(NAV!$D33:AO33&lt;&gt;"")),'Daily AUM'!$D33:AO33),"")="",IFERROR(LOOKUP(2,1/(('Daily AUM'!$D33:AO33&lt;&gt;"")*(NAV!$D33:AO33&lt;&gt;"")),NAV!$D33:AO33),"")=""),0,'Daily AUM'!AP33-(IFERROR(LOOKUP(2,1/(('Daily AUM'!$D33:AO33&lt;&gt;"")*(NAV!$D33:AO33&lt;&gt;"")),'Daily AUM'!$D33:AO33),"")*(NAV!AP33/IFERROR(LOOKUP(2,1/(('Daily AUM'!$D33:AO33&lt;&gt;"")*(NAV!$D33:AO33&lt;&gt;"")),NAV!$D33:AO33),"")))),0))</f>
        <v>0.42663625557202067</v>
      </c>
      <c r="AQ33" s="2">
        <f>IF(OR('Daily AUM'!AQ33="",NAV!AQ33=""),0,IFERROR(IF(OR(IFERROR(LOOKUP(2,1/(('Daily AUM'!$D33:AP33&lt;&gt;"")*(NAV!$D33:AP33&lt;&gt;"")),'Daily AUM'!$D33:AP33),"")="",IFERROR(LOOKUP(2,1/(('Daily AUM'!$D33:AP33&lt;&gt;"")*(NAV!$D33:AP33&lt;&gt;"")),NAV!$D33:AP33),"")=""),0,'Daily AUM'!AQ33-(IFERROR(LOOKUP(2,1/(('Daily AUM'!$D33:AP33&lt;&gt;"")*(NAV!$D33:AP33&lt;&gt;"")),'Daily AUM'!$D33:AP33),"")*(NAV!AQ33/IFERROR(LOOKUP(2,1/(('Daily AUM'!$D33:AP33&lt;&gt;"")*(NAV!$D33:AP33&lt;&gt;"")),NAV!$D33:AP33),"")))),0))</f>
        <v>0.16328111177551818</v>
      </c>
      <c r="AR33" s="2">
        <f>IF(OR('Daily AUM'!AR33="",NAV!AR33=""),0,IFERROR(IF(OR(IFERROR(LOOKUP(2,1/(('Daily AUM'!$D33:AQ33&lt;&gt;"")*(NAV!$D33:AQ33&lt;&gt;"")),'Daily AUM'!$D33:AQ33),"")="",IFERROR(LOOKUP(2,1/(('Daily AUM'!$D33:AQ33&lt;&gt;"")*(NAV!$D33:AQ33&lt;&gt;"")),NAV!$D33:AQ33),"")=""),0,'Daily AUM'!AR33-(IFERROR(LOOKUP(2,1/(('Daily AUM'!$D33:AQ33&lt;&gt;"")*(NAV!$D33:AQ33&lt;&gt;"")),'Daily AUM'!$D33:AQ33),"")*(NAV!AR33/IFERROR(LOOKUP(2,1/(('Daily AUM'!$D33:AQ33&lt;&gt;"")*(NAV!$D33:AQ33&lt;&gt;"")),NAV!$D33:AQ33),"")))),0))</f>
        <v>-4.8990080669227609E-2</v>
      </c>
      <c r="AS33" s="2">
        <f t="shared" si="0"/>
        <v>1.5523557917654216</v>
      </c>
      <c r="AT33" s="2">
        <f t="shared" si="1"/>
        <v>8.5603051508840053</v>
      </c>
    </row>
    <row r="34" spans="1:46" x14ac:dyDescent="0.2">
      <c r="A34" t="s">
        <v>54</v>
      </c>
      <c r="B34" t="s">
        <v>19</v>
      </c>
      <c r="C34" t="s">
        <v>13</v>
      </c>
      <c r="D34" s="2">
        <f>0</f>
        <v>0</v>
      </c>
      <c r="E34" s="2">
        <f>IF(OR('Daily AUM'!E34="",NAV!E34=""),0,IFERROR(IF(OR(IFERROR(LOOKUP(2,1/(('Daily AUM'!$D34:D34&lt;&gt;"")*(NAV!$D34:D34&lt;&gt;"")),'Daily AUM'!$D34:D34),"")="",IFERROR(LOOKUP(2,1/(('Daily AUM'!$D34:D34&lt;&gt;"")*(NAV!$D34:D34&lt;&gt;"")),NAV!$D34:D34),"")=""),0,'Daily AUM'!E34-(IFERROR(LOOKUP(2,1/(('Daily AUM'!$D34:D34&lt;&gt;"")*(NAV!$D34:D34&lt;&gt;"")),'Daily AUM'!$D34:D34),"")*(NAV!E34/IFERROR(LOOKUP(2,1/(('Daily AUM'!$D34:D34&lt;&gt;"")*(NAV!$D34:D34&lt;&gt;"")),NAV!$D34:D34),"")))),0))</f>
        <v>-1.1375000000000455</v>
      </c>
      <c r="F34" s="2">
        <f>IF(OR('Daily AUM'!F34="",NAV!F34=""),0,IFERROR(IF(OR(IFERROR(LOOKUP(2,1/(('Daily AUM'!$D34:E34&lt;&gt;"")*(NAV!$D34:E34&lt;&gt;"")),'Daily AUM'!$D34:E34),"")="",IFERROR(LOOKUP(2,1/(('Daily AUM'!$D34:E34&lt;&gt;"")*(NAV!$D34:E34&lt;&gt;"")),NAV!$D34:E34),"")=""),0,'Daily AUM'!F34-(IFERROR(LOOKUP(2,1/(('Daily AUM'!$D34:E34&lt;&gt;"")*(NAV!$D34:E34&lt;&gt;"")),'Daily AUM'!$D34:E34),"")*(NAV!F34/IFERROR(LOOKUP(2,1/(('Daily AUM'!$D34:E34&lt;&gt;"")*(NAV!$D34:E34&lt;&gt;"")),NAV!$D34:E34),"")))),0))</f>
        <v>-0.60613726150359071</v>
      </c>
      <c r="G34" s="2">
        <f>IF(OR('Daily AUM'!G34="",NAV!G34=""),0,IFERROR(IF(OR(IFERROR(LOOKUP(2,1/(('Daily AUM'!$D34:F34&lt;&gt;"")*(NAV!$D34:F34&lt;&gt;"")),'Daily AUM'!$D34:F34),"")="",IFERROR(LOOKUP(2,1/(('Daily AUM'!$D34:F34&lt;&gt;"")*(NAV!$D34:F34&lt;&gt;"")),NAV!$D34:F34),"")=""),0,'Daily AUM'!G34-(IFERROR(LOOKUP(2,1/(('Daily AUM'!$D34:F34&lt;&gt;"")*(NAV!$D34:F34&lt;&gt;"")),'Daily AUM'!$D34:F34),"")*(NAV!G34/IFERROR(LOOKUP(2,1/(('Daily AUM'!$D34:F34&lt;&gt;"")*(NAV!$D34:F34&lt;&gt;"")),NAV!$D34:F34),"")))),0))</f>
        <v>-0.94962599557538852</v>
      </c>
      <c r="H34" s="2">
        <f>IF(OR('Daily AUM'!H34="",NAV!H34=""),0,IFERROR(IF(OR(IFERROR(LOOKUP(2,1/(('Daily AUM'!$D34:G34&lt;&gt;"")*(NAV!$D34:G34&lt;&gt;"")),'Daily AUM'!$D34:G34),"")="",IFERROR(LOOKUP(2,1/(('Daily AUM'!$D34:G34&lt;&gt;"")*(NAV!$D34:G34&lt;&gt;"")),NAV!$D34:G34),"")=""),0,'Daily AUM'!H34-(IFERROR(LOOKUP(2,1/(('Daily AUM'!$D34:G34&lt;&gt;"")*(NAV!$D34:G34&lt;&gt;"")),'Daily AUM'!$D34:G34),"")*(NAV!H34/IFERROR(LOOKUP(2,1/(('Daily AUM'!$D34:G34&lt;&gt;"")*(NAV!$D34:G34&lt;&gt;"")),NAV!$D34:G34),"")))),0))</f>
        <v>2.3496809100995506</v>
      </c>
      <c r="I34" s="2">
        <f>IF(OR('Daily AUM'!I34="",NAV!I34=""),0,IFERROR(IF(OR(IFERROR(LOOKUP(2,1/(('Daily AUM'!$D34:H34&lt;&gt;"")*(NAV!$D34:H34&lt;&gt;"")),'Daily AUM'!$D34:H34),"")="",IFERROR(LOOKUP(2,1/(('Daily AUM'!$D34:H34&lt;&gt;"")*(NAV!$D34:H34&lt;&gt;"")),NAV!$D34:H34),"")=""),0,'Daily AUM'!I34-(IFERROR(LOOKUP(2,1/(('Daily AUM'!$D34:H34&lt;&gt;"")*(NAV!$D34:H34&lt;&gt;"")),'Daily AUM'!$D34:H34),"")*(NAV!I34/IFERROR(LOOKUP(2,1/(('Daily AUM'!$D34:H34&lt;&gt;"")*(NAV!$D34:H34&lt;&gt;"")),NAV!$D34:H34),"")))),0))</f>
        <v>8.2251203501527925E-2</v>
      </c>
      <c r="J34" s="2">
        <f>IF(OR('Daily AUM'!J34="",NAV!J34=""),0,IFERROR(IF(OR(IFERROR(LOOKUP(2,1/(('Daily AUM'!$D34:I34&lt;&gt;"")*(NAV!$D34:I34&lt;&gt;"")),'Daily AUM'!$D34:I34),"")="",IFERROR(LOOKUP(2,1/(('Daily AUM'!$D34:I34&lt;&gt;"")*(NAV!$D34:I34&lt;&gt;"")),NAV!$D34:I34),"")=""),0,'Daily AUM'!J34-(IFERROR(LOOKUP(2,1/(('Daily AUM'!$D34:I34&lt;&gt;"")*(NAV!$D34:I34&lt;&gt;"")),'Daily AUM'!$D34:I34),"")*(NAV!J34/IFERROR(LOOKUP(2,1/(('Daily AUM'!$D34:I34&lt;&gt;"")*(NAV!$D34:I34&lt;&gt;"")),NAV!$D34:I34),"")))),0))</f>
        <v>0.51326521739133568</v>
      </c>
      <c r="K34" s="2">
        <f>IF(OR('Daily AUM'!K34="",NAV!K34=""),0,IFERROR(IF(OR(IFERROR(LOOKUP(2,1/(('Daily AUM'!$D34:J34&lt;&gt;"")*(NAV!$D34:J34&lt;&gt;"")),'Daily AUM'!$D34:J34),"")="",IFERROR(LOOKUP(2,1/(('Daily AUM'!$D34:J34&lt;&gt;"")*(NAV!$D34:J34&lt;&gt;"")),NAV!$D34:J34),"")=""),0,'Daily AUM'!K34-(IFERROR(LOOKUP(2,1/(('Daily AUM'!$D34:J34&lt;&gt;"")*(NAV!$D34:J34&lt;&gt;"")),'Daily AUM'!$D34:J34),"")*(NAV!K34/IFERROR(LOOKUP(2,1/(('Daily AUM'!$D34:J34&lt;&gt;"")*(NAV!$D34:J34&lt;&gt;"")),NAV!$D34:J34),"")))),0))</f>
        <v>1.6276310416667457</v>
      </c>
      <c r="L34" s="2">
        <f>IF(OR('Daily AUM'!L34="",NAV!L34=""),0,IFERROR(IF(OR(IFERROR(LOOKUP(2,1/(('Daily AUM'!$D34:K34&lt;&gt;"")*(NAV!$D34:K34&lt;&gt;"")),'Daily AUM'!$D34:K34),"")="",IFERROR(LOOKUP(2,1/(('Daily AUM'!$D34:K34&lt;&gt;"")*(NAV!$D34:K34&lt;&gt;"")),NAV!$D34:K34),"")=""),0,'Daily AUM'!L34-(IFERROR(LOOKUP(2,1/(('Daily AUM'!$D34:K34&lt;&gt;"")*(NAV!$D34:K34&lt;&gt;"")),'Daily AUM'!$D34:K34),"")*(NAV!L34/IFERROR(LOOKUP(2,1/(('Daily AUM'!$D34:K34&lt;&gt;"")*(NAV!$D34:K34&lt;&gt;"")),NAV!$D34:K34),"")))),0))</f>
        <v>-0.60373215031336258</v>
      </c>
      <c r="M34" s="2">
        <f>IF(OR('Daily AUM'!M34="",NAV!M34=""),0,IFERROR(IF(OR(IFERROR(LOOKUP(2,1/(('Daily AUM'!$D34:L34&lt;&gt;"")*(NAV!$D34:L34&lt;&gt;"")),'Daily AUM'!$D34:L34),"")="",IFERROR(LOOKUP(2,1/(('Daily AUM'!$D34:L34&lt;&gt;"")*(NAV!$D34:L34&lt;&gt;"")),NAV!$D34:L34),"")=""),0,'Daily AUM'!M34-(IFERROR(LOOKUP(2,1/(('Daily AUM'!$D34:L34&lt;&gt;"")*(NAV!$D34:L34&lt;&gt;"")),'Daily AUM'!$D34:L34),"")*(NAV!M34/IFERROR(LOOKUP(2,1/(('Daily AUM'!$D34:L34&lt;&gt;"")*(NAV!$D34:L34&lt;&gt;"")),NAV!$D34:L34),"")))),0))</f>
        <v>0.85324661190952611</v>
      </c>
      <c r="N34" s="2">
        <f>IF(OR('Daily AUM'!N34="",NAV!N34=""),0,IFERROR(IF(OR(IFERROR(LOOKUP(2,1/(('Daily AUM'!$D34:M34&lt;&gt;"")*(NAV!$D34:M34&lt;&gt;"")),'Daily AUM'!$D34:M34),"")="",IFERROR(LOOKUP(2,1/(('Daily AUM'!$D34:M34&lt;&gt;"")*(NAV!$D34:M34&lt;&gt;"")),NAV!$D34:M34),"")=""),0,'Daily AUM'!N34-(IFERROR(LOOKUP(2,1/(('Daily AUM'!$D34:M34&lt;&gt;"")*(NAV!$D34:M34&lt;&gt;"")),'Daily AUM'!$D34:M34),"")*(NAV!N34/IFERROR(LOOKUP(2,1/(('Daily AUM'!$D34:M34&lt;&gt;"")*(NAV!$D34:M34&lt;&gt;"")),NAV!$D34:M34),"")))),0))</f>
        <v>-0.47531680497922935</v>
      </c>
      <c r="O34" s="2">
        <f>IF(OR('Daily AUM'!O34="",NAV!O34=""),0,IFERROR(IF(OR(IFERROR(LOOKUP(2,1/(('Daily AUM'!$D34:N34&lt;&gt;"")*(NAV!$D34:N34&lt;&gt;"")),'Daily AUM'!$D34:N34),"")="",IFERROR(LOOKUP(2,1/(('Daily AUM'!$D34:N34&lt;&gt;"")*(NAV!$D34:N34&lt;&gt;"")),NAV!$D34:N34),"")=""),0,'Daily AUM'!O34-(IFERROR(LOOKUP(2,1/(('Daily AUM'!$D34:N34&lt;&gt;"")*(NAV!$D34:N34&lt;&gt;"")),'Daily AUM'!$D34:N34),"")*(NAV!O34/IFERROR(LOOKUP(2,1/(('Daily AUM'!$D34:N34&lt;&gt;"")*(NAV!$D34:N34&lt;&gt;"")),NAV!$D34:N34),"")))),0))</f>
        <v>0.83750000000009095</v>
      </c>
      <c r="P34" s="2">
        <f>IF(OR('Daily AUM'!P34="",NAV!P34=""),0,IFERROR(IF(OR(IFERROR(LOOKUP(2,1/(('Daily AUM'!$D34:O34&lt;&gt;"")*(NAV!$D34:O34&lt;&gt;"")),'Daily AUM'!$D34:O34),"")="",IFERROR(LOOKUP(2,1/(('Daily AUM'!$D34:O34&lt;&gt;"")*(NAV!$D34:O34&lt;&gt;"")),NAV!$D34:O34),"")=""),0,'Daily AUM'!P34-(IFERROR(LOOKUP(2,1/(('Daily AUM'!$D34:O34&lt;&gt;"")*(NAV!$D34:O34&lt;&gt;"")),'Daily AUM'!$D34:O34),"")*(NAV!P34/IFERROR(LOOKUP(2,1/(('Daily AUM'!$D34:O34&lt;&gt;"")*(NAV!$D34:O34&lt;&gt;"")),NAV!$D34:O34),"")))),0))</f>
        <v>0.72939918200427201</v>
      </c>
      <c r="Q34" s="2">
        <f>IF(OR('Daily AUM'!Q34="",NAV!Q34=""),0,IFERROR(IF(OR(IFERROR(LOOKUP(2,1/(('Daily AUM'!$D34:P34&lt;&gt;"")*(NAV!$D34:P34&lt;&gt;"")),'Daily AUM'!$D34:P34),"")="",IFERROR(LOOKUP(2,1/(('Daily AUM'!$D34:P34&lt;&gt;"")*(NAV!$D34:P34&lt;&gt;"")),NAV!$D34:P34),"")=""),0,'Daily AUM'!Q34-(IFERROR(LOOKUP(2,1/(('Daily AUM'!$D34:P34&lt;&gt;"")*(NAV!$D34:P34&lt;&gt;"")),'Daily AUM'!$D34:P34),"")*(NAV!Q34/IFERROR(LOOKUP(2,1/(('Daily AUM'!$D34:P34&lt;&gt;"")*(NAV!$D34:P34&lt;&gt;"")),NAV!$D34:P34),"")))),0))</f>
        <v>-0.29955943204913638</v>
      </c>
      <c r="R34" s="2">
        <f>IF(OR('Daily AUM'!R34="",NAV!R34=""),0,IFERROR(IF(OR(IFERROR(LOOKUP(2,1/(('Daily AUM'!$D34:Q34&lt;&gt;"")*(NAV!$D34:Q34&lt;&gt;"")),'Daily AUM'!$D34:Q34),"")="",IFERROR(LOOKUP(2,1/(('Daily AUM'!$D34:Q34&lt;&gt;"")*(NAV!$D34:Q34&lt;&gt;"")),NAV!$D34:Q34),"")=""),0,'Daily AUM'!R34-(IFERROR(LOOKUP(2,1/(('Daily AUM'!$D34:Q34&lt;&gt;"")*(NAV!$D34:Q34&lt;&gt;"")),'Daily AUM'!$D34:Q34),"")*(NAV!R34/IFERROR(LOOKUP(2,1/(('Daily AUM'!$D34:Q34&lt;&gt;"")*(NAV!$D34:Q34&lt;&gt;"")),NAV!$D34:Q34),"")))),0))</f>
        <v>-0.88413727272700271</v>
      </c>
      <c r="S34" s="2">
        <f>IF(OR('Daily AUM'!S34="",NAV!S34=""),0,IFERROR(IF(OR(IFERROR(LOOKUP(2,1/(('Daily AUM'!$D34:R34&lt;&gt;"")*(NAV!$D34:R34&lt;&gt;"")),'Daily AUM'!$D34:R34),"")="",IFERROR(LOOKUP(2,1/(('Daily AUM'!$D34:R34&lt;&gt;"")*(NAV!$D34:R34&lt;&gt;"")),NAV!$D34:R34),"")=""),0,'Daily AUM'!S34-(IFERROR(LOOKUP(2,1/(('Daily AUM'!$D34:R34&lt;&gt;"")*(NAV!$D34:R34&lt;&gt;"")),'Daily AUM'!$D34:R34),"")*(NAV!S34/IFERROR(LOOKUP(2,1/(('Daily AUM'!$D34:R34&lt;&gt;"")*(NAV!$D34:R34&lt;&gt;"")),NAV!$D34:R34),"")))),0))</f>
        <v>-5.7619576185516053E-2</v>
      </c>
      <c r="T34" s="2">
        <f>IF(OR('Daily AUM'!T34="",NAV!T34=""),0,IFERROR(IF(OR(IFERROR(LOOKUP(2,1/(('Daily AUM'!$D34:S34&lt;&gt;"")*(NAV!$D34:S34&lt;&gt;"")),'Daily AUM'!$D34:S34),"")="",IFERROR(LOOKUP(2,1/(('Daily AUM'!$D34:S34&lt;&gt;"")*(NAV!$D34:S34&lt;&gt;"")),NAV!$D34:S34),"")=""),0,'Daily AUM'!T34-(IFERROR(LOOKUP(2,1/(('Daily AUM'!$D34:S34&lt;&gt;"")*(NAV!$D34:S34&lt;&gt;"")),'Daily AUM'!$D34:S34),"")*(NAV!T34/IFERROR(LOOKUP(2,1/(('Daily AUM'!$D34:S34&lt;&gt;"")*(NAV!$D34:S34&lt;&gt;"")),NAV!$D34:S34),"")))),0))</f>
        <v>-1.7904194528878179</v>
      </c>
      <c r="U34" s="2">
        <f>IF(OR('Daily AUM'!U34="",NAV!U34=""),0,IFERROR(IF(OR(IFERROR(LOOKUP(2,1/(('Daily AUM'!$D34:T34&lt;&gt;"")*(NAV!$D34:T34&lt;&gt;"")),'Daily AUM'!$D34:T34),"")="",IFERROR(LOOKUP(2,1/(('Daily AUM'!$D34:T34&lt;&gt;"")*(NAV!$D34:T34&lt;&gt;"")),NAV!$D34:T34),"")=""),0,'Daily AUM'!U34-(IFERROR(LOOKUP(2,1/(('Daily AUM'!$D34:T34&lt;&gt;"")*(NAV!$D34:T34&lt;&gt;"")),'Daily AUM'!$D34:T34),"")*(NAV!U34/IFERROR(LOOKUP(2,1/(('Daily AUM'!$D34:T34&lt;&gt;"")*(NAV!$D34:T34&lt;&gt;"")),NAV!$D34:T34),"")))),0))</f>
        <v>-1.9406638036812183</v>
      </c>
      <c r="V34" s="2">
        <f>IF(OR('Daily AUM'!V34="",NAV!V34=""),0,IFERROR(IF(OR(IFERROR(LOOKUP(2,1/(('Daily AUM'!$D34:U34&lt;&gt;"")*(NAV!$D34:U34&lt;&gt;"")),'Daily AUM'!$D34:U34),"")="",IFERROR(LOOKUP(2,1/(('Daily AUM'!$D34:U34&lt;&gt;"")*(NAV!$D34:U34&lt;&gt;"")),NAV!$D34:U34),"")=""),0,'Daily AUM'!V34-(IFERROR(LOOKUP(2,1/(('Daily AUM'!$D34:U34&lt;&gt;"")*(NAV!$D34:U34&lt;&gt;"")),'Daily AUM'!$D34:U34),"")*(NAV!V34/IFERROR(LOOKUP(2,1/(('Daily AUM'!$D34:U34&lt;&gt;"")*(NAV!$D34:U34&lt;&gt;"")),NAV!$D34:U34),"")))),0))</f>
        <v>-0.39911358024664878</v>
      </c>
      <c r="W34" s="2">
        <f>IF(OR('Daily AUM'!W34="",NAV!W34=""),0,IFERROR(IF(OR(IFERROR(LOOKUP(2,1/(('Daily AUM'!$D34:V34&lt;&gt;"")*(NAV!$D34:V34&lt;&gt;"")),'Daily AUM'!$D34:V34),"")="",IFERROR(LOOKUP(2,1/(('Daily AUM'!$D34:V34&lt;&gt;"")*(NAV!$D34:V34&lt;&gt;"")),NAV!$D34:V34),"")=""),0,'Daily AUM'!W34-(IFERROR(LOOKUP(2,1/(('Daily AUM'!$D34:V34&lt;&gt;"")*(NAV!$D34:V34&lt;&gt;"")),'Daily AUM'!$D34:V34),"")*(NAV!W34/IFERROR(LOOKUP(2,1/(('Daily AUM'!$D34:V34&lt;&gt;"")*(NAV!$D34:V34&lt;&gt;"")),NAV!$D34:V34),"")))),0))</f>
        <v>-0.58347682926842026</v>
      </c>
      <c r="X34" s="2">
        <f>IF(OR('Daily AUM'!X34="",NAV!X34=""),0,IFERROR(IF(OR(IFERROR(LOOKUP(2,1/(('Daily AUM'!$D34:W34&lt;&gt;"")*(NAV!$D34:W34&lt;&gt;"")),'Daily AUM'!$D34:W34),"")="",IFERROR(LOOKUP(2,1/(('Daily AUM'!$D34:W34&lt;&gt;"")*(NAV!$D34:W34&lt;&gt;"")),NAV!$D34:W34),"")=""),0,'Daily AUM'!X34-(IFERROR(LOOKUP(2,1/(('Daily AUM'!$D34:W34&lt;&gt;"")*(NAV!$D34:W34&lt;&gt;"")),'Daily AUM'!$D34:W34),"")*(NAV!X34/IFERROR(LOOKUP(2,1/(('Daily AUM'!$D34:W34&lt;&gt;"")*(NAV!$D34:W34&lt;&gt;"")),NAV!$D34:W34),"")))),0))</f>
        <v>-4.5321717791412084</v>
      </c>
      <c r="Y34" s="2">
        <f>IF(OR('Daily AUM'!Y34="",NAV!Y34=""),0,IFERROR(IF(OR(IFERROR(LOOKUP(2,1/(('Daily AUM'!$D34:X34&lt;&gt;"")*(NAV!$D34:X34&lt;&gt;"")),'Daily AUM'!$D34:X34),"")="",IFERROR(LOOKUP(2,1/(('Daily AUM'!$D34:X34&lt;&gt;"")*(NAV!$D34:X34&lt;&gt;"")),NAV!$D34:X34),"")=""),0,'Daily AUM'!Y34-(IFERROR(LOOKUP(2,1/(('Daily AUM'!$D34:X34&lt;&gt;"")*(NAV!$D34:X34&lt;&gt;"")),'Daily AUM'!$D34:X34),"")*(NAV!Y34/IFERROR(LOOKUP(2,1/(('Daily AUM'!$D34:X34&lt;&gt;"")*(NAV!$D34:X34&lt;&gt;"")),NAV!$D34:X34),"")))),0))</f>
        <v>-8.258960244620539E-2</v>
      </c>
      <c r="Z34" s="2">
        <f>IF(OR('Daily AUM'!Z34="",NAV!Z34=""),0,IFERROR(IF(OR(IFERROR(LOOKUP(2,1/(('Daily AUM'!$D34:Y34&lt;&gt;"")*(NAV!$D34:Y34&lt;&gt;"")),'Daily AUM'!$D34:Y34),"")="",IFERROR(LOOKUP(2,1/(('Daily AUM'!$D34:Y34&lt;&gt;"")*(NAV!$D34:Y34&lt;&gt;"")),NAV!$D34:Y34),"")=""),0,'Daily AUM'!Z34-(IFERROR(LOOKUP(2,1/(('Daily AUM'!$D34:Y34&lt;&gt;"")*(NAV!$D34:Y34&lt;&gt;"")),'Daily AUM'!$D34:Y34),"")*(NAV!Z34/IFERROR(LOOKUP(2,1/(('Daily AUM'!$D34:Y34&lt;&gt;"")*(NAV!$D34:Y34&lt;&gt;"")),NAV!$D34:Y34),"")))),0))</f>
        <v>-2.1830651546392801</v>
      </c>
      <c r="AA34" s="2">
        <f>IF(OR('Daily AUM'!AA34="",NAV!AA34=""),0,IFERROR(IF(OR(IFERROR(LOOKUP(2,1/(('Daily AUM'!$D34:Z34&lt;&gt;"")*(NAV!$D34:Z34&lt;&gt;"")),'Daily AUM'!$D34:Z34),"")="",IFERROR(LOOKUP(2,1/(('Daily AUM'!$D34:Z34&lt;&gt;"")*(NAV!$D34:Z34&lt;&gt;"")),NAV!$D34:Z34),"")=""),0,'Daily AUM'!AA34-(IFERROR(LOOKUP(2,1/(('Daily AUM'!$D34:Z34&lt;&gt;"")*(NAV!$D34:Z34&lt;&gt;"")),'Daily AUM'!$D34:Z34),"")*(NAV!AA34/IFERROR(LOOKUP(2,1/(('Daily AUM'!$D34:Z34&lt;&gt;"")*(NAV!$D34:Z34&lt;&gt;"")),NAV!$D34:Z34),"")))),0))</f>
        <v>0.89696458546586655</v>
      </c>
      <c r="AB34" s="2">
        <f>IF(OR('Daily AUM'!AB34="",NAV!AB34=""),0,IFERROR(IF(OR(IFERROR(LOOKUP(2,1/(('Daily AUM'!$D34:AA34&lt;&gt;"")*(NAV!$D34:AA34&lt;&gt;"")),'Daily AUM'!$D34:AA34),"")="",IFERROR(LOOKUP(2,1/(('Daily AUM'!$D34:AA34&lt;&gt;"")*(NAV!$D34:AA34&lt;&gt;"")),NAV!$D34:AA34),"")=""),0,'Daily AUM'!AB34-(IFERROR(LOOKUP(2,1/(('Daily AUM'!$D34:AA34&lt;&gt;"")*(NAV!$D34:AA34&lt;&gt;"")),'Daily AUM'!$D34:AA34),"")*(NAV!AB34/IFERROR(LOOKUP(2,1/(('Daily AUM'!$D34:AA34&lt;&gt;"")*(NAV!$D34:AA34&lt;&gt;"")),NAV!$D34:AA34),"")))),0))</f>
        <v>-9.6068104187952486</v>
      </c>
      <c r="AC34" s="2">
        <f>IF(OR('Daily AUM'!AC34="",NAV!AC34=""),0,IFERROR(IF(OR(IFERROR(LOOKUP(2,1/(('Daily AUM'!$D34:AB34&lt;&gt;"")*(NAV!$D34:AB34&lt;&gt;"")),'Daily AUM'!$D34:AB34),"")="",IFERROR(LOOKUP(2,1/(('Daily AUM'!$D34:AB34&lt;&gt;"")*(NAV!$D34:AB34&lt;&gt;"")),NAV!$D34:AB34),"")=""),0,'Daily AUM'!AC34-(IFERROR(LOOKUP(2,1/(('Daily AUM'!$D34:AB34&lt;&gt;"")*(NAV!$D34:AB34&lt;&gt;"")),'Daily AUM'!$D34:AB34),"")*(NAV!AC34/IFERROR(LOOKUP(2,1/(('Daily AUM'!$D34:AB34&lt;&gt;"")*(NAV!$D34:AB34&lt;&gt;"")),NAV!$D34:AB34),"")))),0))</f>
        <v>-0.9799837512537124</v>
      </c>
      <c r="AD34" s="2">
        <f>IF(OR('Daily AUM'!AD34="",NAV!AD34=""),0,IFERROR(IF(OR(IFERROR(LOOKUP(2,1/(('Daily AUM'!$D34:AC34&lt;&gt;"")*(NAV!$D34:AC34&lt;&gt;"")),'Daily AUM'!$D34:AC34),"")="",IFERROR(LOOKUP(2,1/(('Daily AUM'!$D34:AC34&lt;&gt;"")*(NAV!$D34:AC34&lt;&gt;"")),NAV!$D34:AC34),"")=""),0,'Daily AUM'!AD34-(IFERROR(LOOKUP(2,1/(('Daily AUM'!$D34:AC34&lt;&gt;"")*(NAV!$D34:AC34&lt;&gt;"")),'Daily AUM'!$D34:AC34),"")*(NAV!AD34/IFERROR(LOOKUP(2,1/(('Daily AUM'!$D34:AC34&lt;&gt;"")*(NAV!$D34:AC34&lt;&gt;"")),NAV!$D34:AC34),"")))),0))</f>
        <v>-2.0295037773357762</v>
      </c>
      <c r="AE34" s="2">
        <f>IF(OR('Daily AUM'!AE34="",NAV!AE34=""),0,IFERROR(IF(OR(IFERROR(LOOKUP(2,1/(('Daily AUM'!$D34:AD34&lt;&gt;"")*(NAV!$D34:AD34&lt;&gt;"")),'Daily AUM'!$D34:AD34),"")="",IFERROR(LOOKUP(2,1/(('Daily AUM'!$D34:AD34&lt;&gt;"")*(NAV!$D34:AD34&lt;&gt;"")),NAV!$D34:AD34),"")=""),0,'Daily AUM'!AE34-(IFERROR(LOOKUP(2,1/(('Daily AUM'!$D34:AD34&lt;&gt;"")*(NAV!$D34:AD34&lt;&gt;"")),'Daily AUM'!$D34:AD34),"")*(NAV!AE34/IFERROR(LOOKUP(2,1/(('Daily AUM'!$D34:AD34&lt;&gt;"")*(NAV!$D34:AD34&lt;&gt;"")),NAV!$D34:AD34),"")))),0))</f>
        <v>-0.55761257485073656</v>
      </c>
      <c r="AF34" s="2">
        <f>IF(OR('Daily AUM'!AF34="",NAV!AF34=""),0,IFERROR(IF(OR(IFERROR(LOOKUP(2,1/(('Daily AUM'!$D34:AE34&lt;&gt;"")*(NAV!$D34:AE34&lt;&gt;"")),'Daily AUM'!$D34:AE34),"")="",IFERROR(LOOKUP(2,1/(('Daily AUM'!$D34:AE34&lt;&gt;"")*(NAV!$D34:AE34&lt;&gt;"")),NAV!$D34:AE34),"")=""),0,'Daily AUM'!AF34-(IFERROR(LOOKUP(2,1/(('Daily AUM'!$D34:AE34&lt;&gt;"")*(NAV!$D34:AE34&lt;&gt;"")),'Daily AUM'!$D34:AE34),"")*(NAV!AF34/IFERROR(LOOKUP(2,1/(('Daily AUM'!$D34:AE34&lt;&gt;"")*(NAV!$D34:AE34&lt;&gt;"")),NAV!$D34:AE34),"")))),0))</f>
        <v>0.59163001007050298</v>
      </c>
      <c r="AG34" s="2">
        <f>IF(OR('Daily AUM'!AG34="",NAV!AG34=""),0,IFERROR(IF(OR(IFERROR(LOOKUP(2,1/(('Daily AUM'!$D34:AF34&lt;&gt;"")*(NAV!$D34:AF34&lt;&gt;"")),'Daily AUM'!$D34:AF34),"")="",IFERROR(LOOKUP(2,1/(('Daily AUM'!$D34:AF34&lt;&gt;"")*(NAV!$D34:AF34&lt;&gt;"")),NAV!$D34:AF34),"")=""),0,'Daily AUM'!AG34-(IFERROR(LOOKUP(2,1/(('Daily AUM'!$D34:AF34&lt;&gt;"")*(NAV!$D34:AF34&lt;&gt;"")),'Daily AUM'!$D34:AF34),"")*(NAV!AG34/IFERROR(LOOKUP(2,1/(('Daily AUM'!$D34:AF34&lt;&gt;"")*(NAV!$D34:AF34&lt;&gt;"")),NAV!$D34:AF34),"")))),0))</f>
        <v>-2.5410729508198528</v>
      </c>
      <c r="AH34" s="2">
        <f>IF(OR('Daily AUM'!AH34="",NAV!AH34=""),0,IFERROR(IF(OR(IFERROR(LOOKUP(2,1/(('Daily AUM'!$D34:AG34&lt;&gt;"")*(NAV!$D34:AG34&lt;&gt;"")),'Daily AUM'!$D34:AG34),"")="",IFERROR(LOOKUP(2,1/(('Daily AUM'!$D34:AG34&lt;&gt;"")*(NAV!$D34:AG34&lt;&gt;"")),NAV!$D34:AG34),"")=""),0,'Daily AUM'!AH34-(IFERROR(LOOKUP(2,1/(('Daily AUM'!$D34:AG34&lt;&gt;"")*(NAV!$D34:AG34&lt;&gt;"")),'Daily AUM'!$D34:AG34),"")*(NAV!AH34/IFERROR(LOOKUP(2,1/(('Daily AUM'!$D34:AG34&lt;&gt;"")*(NAV!$D34:AG34&lt;&gt;"")),NAV!$D34:AG34),"")))),0))</f>
        <v>-0.36865336734672383</v>
      </c>
      <c r="AI34" s="2">
        <f>IF(OR('Daily AUM'!AI34="",NAV!AI34=""),0,IFERROR(IF(OR(IFERROR(LOOKUP(2,1/(('Daily AUM'!$D34:AH34&lt;&gt;"")*(NAV!$D34:AH34&lt;&gt;"")),'Daily AUM'!$D34:AH34),"")="",IFERROR(LOOKUP(2,1/(('Daily AUM'!$D34:AH34&lt;&gt;"")*(NAV!$D34:AH34&lt;&gt;"")),NAV!$D34:AH34),"")=""),0,'Daily AUM'!AI34-(IFERROR(LOOKUP(2,1/(('Daily AUM'!$D34:AH34&lt;&gt;"")*(NAV!$D34:AH34&lt;&gt;"")),'Daily AUM'!$D34:AH34),"")*(NAV!AI34/IFERROR(LOOKUP(2,1/(('Daily AUM'!$D34:AH34&lt;&gt;"")*(NAV!$D34:AH34&lt;&gt;"")),NAV!$D34:AH34),"")))),0))</f>
        <v>-0.44413017154397494</v>
      </c>
      <c r="AJ34" s="2">
        <f>IF(OR('Daily AUM'!AJ34="",NAV!AJ34=""),0,IFERROR(IF(OR(IFERROR(LOOKUP(2,1/(('Daily AUM'!$D34:AI34&lt;&gt;"")*(NAV!$D34:AI34&lt;&gt;"")),'Daily AUM'!$D34:AI34),"")="",IFERROR(LOOKUP(2,1/(('Daily AUM'!$D34:AI34&lt;&gt;"")*(NAV!$D34:AI34&lt;&gt;"")),NAV!$D34:AI34),"")=""),0,'Daily AUM'!AJ34-(IFERROR(LOOKUP(2,1/(('Daily AUM'!$D34:AI34&lt;&gt;"")*(NAV!$D34:AI34&lt;&gt;"")),'Daily AUM'!$D34:AI34),"")*(NAV!AJ34/IFERROR(LOOKUP(2,1/(('Daily AUM'!$D34:AI34&lt;&gt;"")*(NAV!$D34:AI34&lt;&gt;"")),NAV!$D34:AI34),"")))),0))</f>
        <v>-0.7934081218272695</v>
      </c>
      <c r="AK34" s="2">
        <f>IF(OR('Daily AUM'!AK34="",NAV!AK34=""),0,IFERROR(IF(OR(IFERROR(LOOKUP(2,1/(('Daily AUM'!$D34:AJ34&lt;&gt;"")*(NAV!$D34:AJ34&lt;&gt;"")),'Daily AUM'!$D34:AJ34),"")="",IFERROR(LOOKUP(2,1/(('Daily AUM'!$D34:AJ34&lt;&gt;"")*(NAV!$D34:AJ34&lt;&gt;"")),NAV!$D34:AJ34),"")=""),0,'Daily AUM'!AK34-(IFERROR(LOOKUP(2,1/(('Daily AUM'!$D34:AJ34&lt;&gt;"")*(NAV!$D34:AJ34&lt;&gt;"")),'Daily AUM'!$D34:AJ34),"")*(NAV!AK34/IFERROR(LOOKUP(2,1/(('Daily AUM'!$D34:AJ34&lt;&gt;"")*(NAV!$D34:AJ34&lt;&gt;"")),NAV!$D34:AJ34),"")))),0))</f>
        <v>-0.51254846625806749</v>
      </c>
      <c r="AL34" s="2">
        <f>IF(OR('Daily AUM'!AL34="",NAV!AL34=""),0,IFERROR(IF(OR(IFERROR(LOOKUP(2,1/(('Daily AUM'!$D34:AK34&lt;&gt;"")*(NAV!$D34:AK34&lt;&gt;"")),'Daily AUM'!$D34:AK34),"")="",IFERROR(LOOKUP(2,1/(('Daily AUM'!$D34:AK34&lt;&gt;"")*(NAV!$D34:AK34&lt;&gt;"")),NAV!$D34:AK34),"")=""),0,'Daily AUM'!AL34-(IFERROR(LOOKUP(2,1/(('Daily AUM'!$D34:AK34&lt;&gt;"")*(NAV!$D34:AK34&lt;&gt;"")),'Daily AUM'!$D34:AK34),"")*(NAV!AL34/IFERROR(LOOKUP(2,1/(('Daily AUM'!$D34:AK34&lt;&gt;"")*(NAV!$D34:AK34&lt;&gt;"")),NAV!$D34:AK34),"")))),0))</f>
        <v>-1.2295683995921536</v>
      </c>
      <c r="AM34" s="2">
        <f>IF(OR('Daily AUM'!AM34="",NAV!AM34=""),0,IFERROR(IF(OR(IFERROR(LOOKUP(2,1/(('Daily AUM'!$D34:AL34&lt;&gt;"")*(NAV!$D34:AL34&lt;&gt;"")),'Daily AUM'!$D34:AL34),"")="",IFERROR(LOOKUP(2,1/(('Daily AUM'!$D34:AL34&lt;&gt;"")*(NAV!$D34:AL34&lt;&gt;"")),NAV!$D34:AL34),"")=""),0,'Daily AUM'!AM34-(IFERROR(LOOKUP(2,1/(('Daily AUM'!$D34:AL34&lt;&gt;"")*(NAV!$D34:AL34&lt;&gt;"")),'Daily AUM'!$D34:AL34),"")*(NAV!AM34/IFERROR(LOOKUP(2,1/(('Daily AUM'!$D34:AL34&lt;&gt;"")*(NAV!$D34:AL34&lt;&gt;"")),NAV!$D34:AL34),"")))),0))</f>
        <v>0.37925334685587586</v>
      </c>
      <c r="AN34" s="2">
        <f>IF(OR('Daily AUM'!AN34="",NAV!AN34=""),0,IFERROR(IF(OR(IFERROR(LOOKUP(2,1/(('Daily AUM'!$D34:AM34&lt;&gt;"")*(NAV!$D34:AM34&lt;&gt;"")),'Daily AUM'!$D34:AM34),"")="",IFERROR(LOOKUP(2,1/(('Daily AUM'!$D34:AM34&lt;&gt;"")*(NAV!$D34:AM34&lt;&gt;"")),NAV!$D34:AM34),"")=""),0,'Daily AUM'!AN34-(IFERROR(LOOKUP(2,1/(('Daily AUM'!$D34:AM34&lt;&gt;"")*(NAV!$D34:AM34&lt;&gt;"")),'Daily AUM'!$D34:AM34),"")*(NAV!AN34/IFERROR(LOOKUP(2,1/(('Daily AUM'!$D34:AM34&lt;&gt;"")*(NAV!$D34:AM34&lt;&gt;"")),NAV!$D34:AM34),"")))),0))</f>
        <v>-3.0140927051672861</v>
      </c>
      <c r="AO34" s="2">
        <f>IF(OR('Daily AUM'!AO34="",NAV!AO34=""),0,IFERROR(IF(OR(IFERROR(LOOKUP(2,1/(('Daily AUM'!$D34:AN34&lt;&gt;"")*(NAV!$D34:AN34&lt;&gt;"")),'Daily AUM'!$D34:AN34),"")="",IFERROR(LOOKUP(2,1/(('Daily AUM'!$D34:AN34&lt;&gt;"")*(NAV!$D34:AN34&lt;&gt;"")),NAV!$D34:AN34),"")=""),0,'Daily AUM'!AO34-(IFERROR(LOOKUP(2,1/(('Daily AUM'!$D34:AN34&lt;&gt;"")*(NAV!$D34:AN34&lt;&gt;"")),'Daily AUM'!$D34:AN34),"")*(NAV!AO34/IFERROR(LOOKUP(2,1/(('Daily AUM'!$D34:AN34&lt;&gt;"")*(NAV!$D34:AN34&lt;&gt;"")),NAV!$D34:AN34),"")))),0))</f>
        <v>1.7290909091116191E-2</v>
      </c>
      <c r="AP34" s="2">
        <f>IF(OR('Daily AUM'!AP34="",NAV!AP34=""),0,IFERROR(IF(OR(IFERROR(LOOKUP(2,1/(('Daily AUM'!$D34:AO34&lt;&gt;"")*(NAV!$D34:AO34&lt;&gt;"")),'Daily AUM'!$D34:AO34),"")="",IFERROR(LOOKUP(2,1/(('Daily AUM'!$D34:AO34&lt;&gt;"")*(NAV!$D34:AO34&lt;&gt;"")),NAV!$D34:AO34),"")=""),0,'Daily AUM'!AP34-(IFERROR(LOOKUP(2,1/(('Daily AUM'!$D34:AO34&lt;&gt;"")*(NAV!$D34:AO34&lt;&gt;"")),'Daily AUM'!$D34:AO34),"")*(NAV!AP34/IFERROR(LOOKUP(2,1/(('Daily AUM'!$D34:AO34&lt;&gt;"")*(NAV!$D34:AO34&lt;&gt;"")),NAV!$D34:AO34),"")))),0))</f>
        <v>0.27221075697207198</v>
      </c>
      <c r="AQ34" s="2">
        <f>IF(OR('Daily AUM'!AQ34="",NAV!AQ34=""),0,IFERROR(IF(OR(IFERROR(LOOKUP(2,1/(('Daily AUM'!$D34:AP34&lt;&gt;"")*(NAV!$D34:AP34&lt;&gt;"")),'Daily AUM'!$D34:AP34),"")="",IFERROR(LOOKUP(2,1/(('Daily AUM'!$D34:AP34&lt;&gt;"")*(NAV!$D34:AP34&lt;&gt;"")),NAV!$D34:AP34),"")=""),0,'Daily AUM'!AQ34-(IFERROR(LOOKUP(2,1/(('Daily AUM'!$D34:AP34&lt;&gt;"")*(NAV!$D34:AP34&lt;&gt;"")),'Daily AUM'!$D34:AP34),"")*(NAV!AQ34/IFERROR(LOOKUP(2,1/(('Daily AUM'!$D34:AP34&lt;&gt;"")*(NAV!$D34:AP34&lt;&gt;"")),NAV!$D34:AP34),"")))),0))</f>
        <v>-3.008853146853653</v>
      </c>
      <c r="AR34" s="2">
        <f>IF(OR('Daily AUM'!AR34="",NAV!AR34=""),0,IFERROR(IF(OR(IFERROR(LOOKUP(2,1/(('Daily AUM'!$D34:AQ34&lt;&gt;"")*(NAV!$D34:AQ34&lt;&gt;"")),'Daily AUM'!$D34:AQ34),"")="",IFERROR(LOOKUP(2,1/(('Daily AUM'!$D34:AQ34&lt;&gt;"")*(NAV!$D34:AQ34&lt;&gt;"")),NAV!$D34:AQ34),"")=""),0,'Daily AUM'!AR34-(IFERROR(LOOKUP(2,1/(('Daily AUM'!$D34:AQ34&lt;&gt;"")*(NAV!$D34:AQ34&lt;&gt;"")),'Daily AUM'!$D34:AQ34),"")*(NAV!AR34/IFERROR(LOOKUP(2,1/(('Daily AUM'!$D34:AQ34&lt;&gt;"")*(NAV!$D34:AQ34&lt;&gt;"")),NAV!$D34:AQ34),"")))),0))</f>
        <v>-1.3564861966233366</v>
      </c>
      <c r="AS34" s="2">
        <f t="shared" si="0"/>
        <v>-6.2115893744316963</v>
      </c>
      <c r="AT34" s="2">
        <f t="shared" si="1"/>
        <v>-26.468439594451638</v>
      </c>
    </row>
    <row r="35" spans="1:46" x14ac:dyDescent="0.2">
      <c r="A35" t="s">
        <v>55</v>
      </c>
      <c r="B35" t="s">
        <v>19</v>
      </c>
      <c r="C35" t="s">
        <v>56</v>
      </c>
      <c r="D35" s="2">
        <f>0</f>
        <v>0</v>
      </c>
      <c r="E35" s="2">
        <f>IF(OR('Daily AUM'!E35="",NAV!E35=""),0,IFERROR(IF(OR(IFERROR(LOOKUP(2,1/(('Daily AUM'!$D35:D35&lt;&gt;"")*(NAV!$D35:D35&lt;&gt;"")),'Daily AUM'!$D35:D35),"")="",IFERROR(LOOKUP(2,1/(('Daily AUM'!$D35:D35&lt;&gt;"")*(NAV!$D35:D35&lt;&gt;"")),NAV!$D35:D35),"")=""),0,'Daily AUM'!E35-(IFERROR(LOOKUP(2,1/(('Daily AUM'!$D35:D35&lt;&gt;"")*(NAV!$D35:D35&lt;&gt;"")),'Daily AUM'!$D35:D35),"")*(NAV!E35/IFERROR(LOOKUP(2,1/(('Daily AUM'!$D35:D35&lt;&gt;"")*(NAV!$D35:D35&lt;&gt;"")),NAV!$D35:D35),"")))),0))</f>
        <v>-1.9637646333590055</v>
      </c>
      <c r="F35" s="2">
        <f>IF(OR('Daily AUM'!F35="",NAV!F35=""),0,IFERROR(IF(OR(IFERROR(LOOKUP(2,1/(('Daily AUM'!$D35:E35&lt;&gt;"")*(NAV!$D35:E35&lt;&gt;"")),'Daily AUM'!$D35:E35),"")="",IFERROR(LOOKUP(2,1/(('Daily AUM'!$D35:E35&lt;&gt;"")*(NAV!$D35:E35&lt;&gt;"")),NAV!$D35:E35),"")=""),0,'Daily AUM'!F35-(IFERROR(LOOKUP(2,1/(('Daily AUM'!$D35:E35&lt;&gt;"")*(NAV!$D35:E35&lt;&gt;"")),'Daily AUM'!$D35:E35),"")*(NAV!F35/IFERROR(LOOKUP(2,1/(('Daily AUM'!$D35:E35&lt;&gt;"")*(NAV!$D35:E35&lt;&gt;"")),NAV!$D35:E35),"")))),0))</f>
        <v>0</v>
      </c>
      <c r="G35" s="2">
        <f>IF(OR('Daily AUM'!G35="",NAV!G35=""),0,IFERROR(IF(OR(IFERROR(LOOKUP(2,1/(('Daily AUM'!$D35:F35&lt;&gt;"")*(NAV!$D35:F35&lt;&gt;"")),'Daily AUM'!$D35:F35),"")="",IFERROR(LOOKUP(2,1/(('Daily AUM'!$D35:F35&lt;&gt;"")*(NAV!$D35:F35&lt;&gt;"")),NAV!$D35:F35),"")=""),0,'Daily AUM'!G35-(IFERROR(LOOKUP(2,1/(('Daily AUM'!$D35:F35&lt;&gt;"")*(NAV!$D35:F35&lt;&gt;"")),'Daily AUM'!$D35:F35),"")*(NAV!G35/IFERROR(LOOKUP(2,1/(('Daily AUM'!$D35:F35&lt;&gt;"")*(NAV!$D35:F35&lt;&gt;"")),NAV!$D35:F35),"")))),0))</f>
        <v>1.8085540061974825E-2</v>
      </c>
      <c r="H35" s="2">
        <f>IF(OR('Daily AUM'!H35="",NAV!H35=""),0,IFERROR(IF(OR(IFERROR(LOOKUP(2,1/(('Daily AUM'!$D35:G35&lt;&gt;"")*(NAV!$D35:G35&lt;&gt;"")),'Daily AUM'!$D35:G35),"")="",IFERROR(LOOKUP(2,1/(('Daily AUM'!$D35:G35&lt;&gt;"")*(NAV!$D35:G35&lt;&gt;"")),NAV!$D35:G35),"")=""),0,'Daily AUM'!H35-(IFERROR(LOOKUP(2,1/(('Daily AUM'!$D35:G35&lt;&gt;"")*(NAV!$D35:G35&lt;&gt;"")),'Daily AUM'!$D35:G35),"")*(NAV!H35/IFERROR(LOOKUP(2,1/(('Daily AUM'!$D35:G35&lt;&gt;"")*(NAV!$D35:G35&lt;&gt;"")),NAV!$D35:G35),"")))),0))</f>
        <v>-5.3713503801880051</v>
      </c>
      <c r="I35" s="2">
        <f>IF(OR('Daily AUM'!I35="",NAV!I35=""),0,IFERROR(IF(OR(IFERROR(LOOKUP(2,1/(('Daily AUM'!$D35:H35&lt;&gt;"")*(NAV!$D35:H35&lt;&gt;"")),'Daily AUM'!$D35:H35),"")="",IFERROR(LOOKUP(2,1/(('Daily AUM'!$D35:H35&lt;&gt;"")*(NAV!$D35:H35&lt;&gt;"")),NAV!$D35:H35),"")=""),0,'Daily AUM'!I35-(IFERROR(LOOKUP(2,1/(('Daily AUM'!$D35:H35&lt;&gt;"")*(NAV!$D35:H35&lt;&gt;"")),'Daily AUM'!$D35:H35),"")*(NAV!I35/IFERROR(LOOKUP(2,1/(('Daily AUM'!$D35:H35&lt;&gt;"")*(NAV!$D35:H35&lt;&gt;"")),NAV!$D35:H35),"")))),0))</f>
        <v>-0.48781165154309747</v>
      </c>
      <c r="J35" s="2">
        <f>IF(OR('Daily AUM'!J35="",NAV!J35=""),0,IFERROR(IF(OR(IFERROR(LOOKUP(2,1/(('Daily AUM'!$D35:I35&lt;&gt;"")*(NAV!$D35:I35&lt;&gt;"")),'Daily AUM'!$D35:I35),"")="",IFERROR(LOOKUP(2,1/(('Daily AUM'!$D35:I35&lt;&gt;"")*(NAV!$D35:I35&lt;&gt;"")),NAV!$D35:I35),"")=""),0,'Daily AUM'!J35-(IFERROR(LOOKUP(2,1/(('Daily AUM'!$D35:I35&lt;&gt;"")*(NAV!$D35:I35&lt;&gt;"")),'Daily AUM'!$D35:I35),"")*(NAV!J35/IFERROR(LOOKUP(2,1/(('Daily AUM'!$D35:I35&lt;&gt;"")*(NAV!$D35:I35&lt;&gt;"")),NAV!$D35:I35),"")))),0))</f>
        <v>-2.0535351714761418</v>
      </c>
      <c r="K35" s="2">
        <f>IF(OR('Daily AUM'!K35="",NAV!K35=""),0,IFERROR(IF(OR(IFERROR(LOOKUP(2,1/(('Daily AUM'!$D35:J35&lt;&gt;"")*(NAV!$D35:J35&lt;&gt;"")),'Daily AUM'!$D35:J35),"")="",IFERROR(LOOKUP(2,1/(('Daily AUM'!$D35:J35&lt;&gt;"")*(NAV!$D35:J35&lt;&gt;"")),NAV!$D35:J35),"")=""),0,'Daily AUM'!K35-(IFERROR(LOOKUP(2,1/(('Daily AUM'!$D35:J35&lt;&gt;"")*(NAV!$D35:J35&lt;&gt;"")),'Daily AUM'!$D35:J35),"")*(NAV!K35/IFERROR(LOOKUP(2,1/(('Daily AUM'!$D35:J35&lt;&gt;"")*(NAV!$D35:J35&lt;&gt;"")),NAV!$D35:J35),"")))),0))</f>
        <v>-0.26808657746528297</v>
      </c>
      <c r="L35" s="2">
        <f>IF(OR('Daily AUM'!L35="",NAV!L35=""),0,IFERROR(IF(OR(IFERROR(LOOKUP(2,1/(('Daily AUM'!$D35:K35&lt;&gt;"")*(NAV!$D35:K35&lt;&gt;"")),'Daily AUM'!$D35:K35),"")="",IFERROR(LOOKUP(2,1/(('Daily AUM'!$D35:K35&lt;&gt;"")*(NAV!$D35:K35&lt;&gt;"")),NAV!$D35:K35),"")=""),0,'Daily AUM'!L35-(IFERROR(LOOKUP(2,1/(('Daily AUM'!$D35:K35&lt;&gt;"")*(NAV!$D35:K35&lt;&gt;"")),'Daily AUM'!$D35:K35),"")*(NAV!L35/IFERROR(LOOKUP(2,1/(('Daily AUM'!$D35:K35&lt;&gt;"")*(NAV!$D35:K35&lt;&gt;"")),NAV!$D35:K35),"")))),0))</f>
        <v>7.7608109229004185E-2</v>
      </c>
      <c r="M35" s="2">
        <f>IF(OR('Daily AUM'!M35="",NAV!M35=""),0,IFERROR(IF(OR(IFERROR(LOOKUP(2,1/(('Daily AUM'!$D35:L35&lt;&gt;"")*(NAV!$D35:L35&lt;&gt;"")),'Daily AUM'!$D35:L35),"")="",IFERROR(LOOKUP(2,1/(('Daily AUM'!$D35:L35&lt;&gt;"")*(NAV!$D35:L35&lt;&gt;"")),NAV!$D35:L35),"")=""),0,'Daily AUM'!M35-(IFERROR(LOOKUP(2,1/(('Daily AUM'!$D35:L35&lt;&gt;"")*(NAV!$D35:L35&lt;&gt;"")),'Daily AUM'!$D35:L35),"")*(NAV!M35/IFERROR(LOOKUP(2,1/(('Daily AUM'!$D35:L35&lt;&gt;"")*(NAV!$D35:L35&lt;&gt;"")),NAV!$D35:L35),"")))),0))</f>
        <v>1.2382305697090032</v>
      </c>
      <c r="N35" s="2">
        <f>IF(OR('Daily AUM'!N35="",NAV!N35=""),0,IFERROR(IF(OR(IFERROR(LOOKUP(2,1/(('Daily AUM'!$D35:M35&lt;&gt;"")*(NAV!$D35:M35&lt;&gt;"")),'Daily AUM'!$D35:M35),"")="",IFERROR(LOOKUP(2,1/(('Daily AUM'!$D35:M35&lt;&gt;"")*(NAV!$D35:M35&lt;&gt;"")),NAV!$D35:M35),"")=""),0,'Daily AUM'!N35-(IFERROR(LOOKUP(2,1/(('Daily AUM'!$D35:M35&lt;&gt;"")*(NAV!$D35:M35&lt;&gt;"")),'Daily AUM'!$D35:M35),"")*(NAV!N35/IFERROR(LOOKUP(2,1/(('Daily AUM'!$D35:M35&lt;&gt;"")*(NAV!$D35:M35&lt;&gt;"")),NAV!$D35:M35),"")))),0))</f>
        <v>1.430617380218564</v>
      </c>
      <c r="O35" s="2">
        <f>IF(OR('Daily AUM'!O35="",NAV!O35=""),0,IFERROR(IF(OR(IFERROR(LOOKUP(2,1/(('Daily AUM'!$D35:N35&lt;&gt;"")*(NAV!$D35:N35&lt;&gt;"")),'Daily AUM'!$D35:N35),"")="",IFERROR(LOOKUP(2,1/(('Daily AUM'!$D35:N35&lt;&gt;"")*(NAV!$D35:N35&lt;&gt;"")),NAV!$D35:N35),"")=""),0,'Daily AUM'!O35-(IFERROR(LOOKUP(2,1/(('Daily AUM'!$D35:N35&lt;&gt;"")*(NAV!$D35:N35&lt;&gt;"")),'Daily AUM'!$D35:N35),"")*(NAV!O35/IFERROR(LOOKUP(2,1/(('Daily AUM'!$D35:N35&lt;&gt;"")*(NAV!$D35:N35&lt;&gt;"")),NAV!$D35:N35),"")))),0))</f>
        <v>-0.61479633276962886</v>
      </c>
      <c r="P35" s="2">
        <f>IF(OR('Daily AUM'!P35="",NAV!P35=""),0,IFERROR(IF(OR(IFERROR(LOOKUP(2,1/(('Daily AUM'!$D35:O35&lt;&gt;"")*(NAV!$D35:O35&lt;&gt;"")),'Daily AUM'!$D35:O35),"")="",IFERROR(LOOKUP(2,1/(('Daily AUM'!$D35:O35&lt;&gt;"")*(NAV!$D35:O35&lt;&gt;"")),NAV!$D35:O35),"")=""),0,'Daily AUM'!P35-(IFERROR(LOOKUP(2,1/(('Daily AUM'!$D35:O35&lt;&gt;"")*(NAV!$D35:O35&lt;&gt;"")),'Daily AUM'!$D35:O35),"")*(NAV!P35/IFERROR(LOOKUP(2,1/(('Daily AUM'!$D35:O35&lt;&gt;"")*(NAV!$D35:O35&lt;&gt;"")),NAV!$D35:O35),"")))),0))</f>
        <v>-0.35363281503782673</v>
      </c>
      <c r="Q35" s="2">
        <f>IF(OR('Daily AUM'!Q35="",NAV!Q35=""),0,IFERROR(IF(OR(IFERROR(LOOKUP(2,1/(('Daily AUM'!$D35:P35&lt;&gt;"")*(NAV!$D35:P35&lt;&gt;"")),'Daily AUM'!$D35:P35),"")="",IFERROR(LOOKUP(2,1/(('Daily AUM'!$D35:P35&lt;&gt;"")*(NAV!$D35:P35&lt;&gt;"")),NAV!$D35:P35),"")=""),0,'Daily AUM'!Q35-(IFERROR(LOOKUP(2,1/(('Daily AUM'!$D35:P35&lt;&gt;"")*(NAV!$D35:P35&lt;&gt;"")),'Daily AUM'!$D35:P35),"")*(NAV!Q35/IFERROR(LOOKUP(2,1/(('Daily AUM'!$D35:P35&lt;&gt;"")*(NAV!$D35:P35&lt;&gt;"")),NAV!$D35:P35),"")))),0))</f>
        <v>0.85436713905551187</v>
      </c>
      <c r="R35" s="2">
        <f>IF(OR('Daily AUM'!R35="",NAV!R35=""),0,IFERROR(IF(OR(IFERROR(LOOKUP(2,1/(('Daily AUM'!$D35:Q35&lt;&gt;"")*(NAV!$D35:Q35&lt;&gt;"")),'Daily AUM'!$D35:Q35),"")="",IFERROR(LOOKUP(2,1/(('Daily AUM'!$D35:Q35&lt;&gt;"")*(NAV!$D35:Q35&lt;&gt;"")),NAV!$D35:Q35),"")=""),0,'Daily AUM'!R35-(IFERROR(LOOKUP(2,1/(('Daily AUM'!$D35:Q35&lt;&gt;"")*(NAV!$D35:Q35&lt;&gt;"")),'Daily AUM'!$D35:Q35),"")*(NAV!R35/IFERROR(LOOKUP(2,1/(('Daily AUM'!$D35:Q35&lt;&gt;"")*(NAV!$D35:Q35&lt;&gt;"")),NAV!$D35:Q35),"")))),0))</f>
        <v>-0.78043449901679196</v>
      </c>
      <c r="S35" s="2">
        <f>IF(OR('Daily AUM'!S35="",NAV!S35=""),0,IFERROR(IF(OR(IFERROR(LOOKUP(2,1/(('Daily AUM'!$D35:R35&lt;&gt;"")*(NAV!$D35:R35&lt;&gt;"")),'Daily AUM'!$D35:R35),"")="",IFERROR(LOOKUP(2,1/(('Daily AUM'!$D35:R35&lt;&gt;"")*(NAV!$D35:R35&lt;&gt;"")),NAV!$D35:R35),"")=""),0,'Daily AUM'!S35-(IFERROR(LOOKUP(2,1/(('Daily AUM'!$D35:R35&lt;&gt;"")*(NAV!$D35:R35&lt;&gt;"")),'Daily AUM'!$D35:R35),"")*(NAV!S35/IFERROR(LOOKUP(2,1/(('Daily AUM'!$D35:R35&lt;&gt;"")*(NAV!$D35:R35&lt;&gt;"")),NAV!$D35:R35),"")))),0))</f>
        <v>-1.4397246479099977</v>
      </c>
      <c r="T35" s="2">
        <f>IF(OR('Daily AUM'!T35="",NAV!T35=""),0,IFERROR(IF(OR(IFERROR(LOOKUP(2,1/(('Daily AUM'!$D35:S35&lt;&gt;"")*(NAV!$D35:S35&lt;&gt;"")),'Daily AUM'!$D35:S35),"")="",IFERROR(LOOKUP(2,1/(('Daily AUM'!$D35:S35&lt;&gt;"")*(NAV!$D35:S35&lt;&gt;"")),NAV!$D35:S35),"")=""),0,'Daily AUM'!T35-(IFERROR(LOOKUP(2,1/(('Daily AUM'!$D35:S35&lt;&gt;"")*(NAV!$D35:S35&lt;&gt;"")),'Daily AUM'!$D35:S35),"")*(NAV!T35/IFERROR(LOOKUP(2,1/(('Daily AUM'!$D35:S35&lt;&gt;"")*(NAV!$D35:S35&lt;&gt;"")),NAV!$D35:S35),"")))),0))</f>
        <v>0.23633512605965734</v>
      </c>
      <c r="U35" s="2">
        <f>IF(OR('Daily AUM'!U35="",NAV!U35=""),0,IFERROR(IF(OR(IFERROR(LOOKUP(2,1/(('Daily AUM'!$D35:T35&lt;&gt;"")*(NAV!$D35:T35&lt;&gt;"")),'Daily AUM'!$D35:T35),"")="",IFERROR(LOOKUP(2,1/(('Daily AUM'!$D35:T35&lt;&gt;"")*(NAV!$D35:T35&lt;&gt;"")),NAV!$D35:T35),"")=""),0,'Daily AUM'!U35-(IFERROR(LOOKUP(2,1/(('Daily AUM'!$D35:T35&lt;&gt;"")*(NAV!$D35:T35&lt;&gt;"")),'Daily AUM'!$D35:T35),"")*(NAV!U35/IFERROR(LOOKUP(2,1/(('Daily AUM'!$D35:T35&lt;&gt;"")*(NAV!$D35:T35&lt;&gt;"")),NAV!$D35:T35),"")))),0))</f>
        <v>0.38425742669051033</v>
      </c>
      <c r="V35" s="2">
        <f>IF(OR('Daily AUM'!V35="",NAV!V35=""),0,IFERROR(IF(OR(IFERROR(LOOKUP(2,1/(('Daily AUM'!$D35:U35&lt;&gt;"")*(NAV!$D35:U35&lt;&gt;"")),'Daily AUM'!$D35:U35),"")="",IFERROR(LOOKUP(2,1/(('Daily AUM'!$D35:U35&lt;&gt;"")*(NAV!$D35:U35&lt;&gt;"")),NAV!$D35:U35),"")=""),0,'Daily AUM'!V35-(IFERROR(LOOKUP(2,1/(('Daily AUM'!$D35:U35&lt;&gt;"")*(NAV!$D35:U35&lt;&gt;"")),'Daily AUM'!$D35:U35),"")*(NAV!V35/IFERROR(LOOKUP(2,1/(('Daily AUM'!$D35:U35&lt;&gt;"")*(NAV!$D35:U35&lt;&gt;"")),NAV!$D35:U35),"")))),0))</f>
        <v>0.81731571329396502</v>
      </c>
      <c r="W35" s="2">
        <f>IF(OR('Daily AUM'!W35="",NAV!W35=""),0,IFERROR(IF(OR(IFERROR(LOOKUP(2,1/(('Daily AUM'!$D35:V35&lt;&gt;"")*(NAV!$D35:V35&lt;&gt;"")),'Daily AUM'!$D35:V35),"")="",IFERROR(LOOKUP(2,1/(('Daily AUM'!$D35:V35&lt;&gt;"")*(NAV!$D35:V35&lt;&gt;"")),NAV!$D35:V35),"")=""),0,'Daily AUM'!W35-(IFERROR(LOOKUP(2,1/(('Daily AUM'!$D35:V35&lt;&gt;"")*(NAV!$D35:V35&lt;&gt;"")),'Daily AUM'!$D35:V35),"")*(NAV!W35/IFERROR(LOOKUP(2,1/(('Daily AUM'!$D35:V35&lt;&gt;"")*(NAV!$D35:V35&lt;&gt;"")),NAV!$D35:V35),"")))),0))</f>
        <v>-0.97275998583199907</v>
      </c>
      <c r="X35" s="2">
        <f>IF(OR('Daily AUM'!X35="",NAV!X35=""),0,IFERROR(IF(OR(IFERROR(LOOKUP(2,1/(('Daily AUM'!$D35:W35&lt;&gt;"")*(NAV!$D35:W35&lt;&gt;"")),'Daily AUM'!$D35:W35),"")="",IFERROR(LOOKUP(2,1/(('Daily AUM'!$D35:W35&lt;&gt;"")*(NAV!$D35:W35&lt;&gt;"")),NAV!$D35:W35),"")=""),0,'Daily AUM'!X35-(IFERROR(LOOKUP(2,1/(('Daily AUM'!$D35:W35&lt;&gt;"")*(NAV!$D35:W35&lt;&gt;"")),'Daily AUM'!$D35:W35),"")*(NAV!X35/IFERROR(LOOKUP(2,1/(('Daily AUM'!$D35:W35&lt;&gt;"")*(NAV!$D35:W35&lt;&gt;"")),NAV!$D35:W35),"")))),0))</f>
        <v>-0.87413224179363169</v>
      </c>
      <c r="Y35" s="2">
        <f>IF(OR('Daily AUM'!Y35="",NAV!Y35=""),0,IFERROR(IF(OR(IFERROR(LOOKUP(2,1/(('Daily AUM'!$D35:X35&lt;&gt;"")*(NAV!$D35:X35&lt;&gt;"")),'Daily AUM'!$D35:X35),"")="",IFERROR(LOOKUP(2,1/(('Daily AUM'!$D35:X35&lt;&gt;"")*(NAV!$D35:X35&lt;&gt;"")),NAV!$D35:X35),"")=""),0,'Daily AUM'!Y35-(IFERROR(LOOKUP(2,1/(('Daily AUM'!$D35:X35&lt;&gt;"")*(NAV!$D35:X35&lt;&gt;"")),'Daily AUM'!$D35:X35),"")*(NAV!Y35/IFERROR(LOOKUP(2,1/(('Daily AUM'!$D35:X35&lt;&gt;"")*(NAV!$D35:X35&lt;&gt;"")),NAV!$D35:X35),"")))),0))</f>
        <v>-0.18277941853261837</v>
      </c>
      <c r="Z35" s="2">
        <f>IF(OR('Daily AUM'!Z35="",NAV!Z35=""),0,IFERROR(IF(OR(IFERROR(LOOKUP(2,1/(('Daily AUM'!$D35:Y35&lt;&gt;"")*(NAV!$D35:Y35&lt;&gt;"")),'Daily AUM'!$D35:Y35),"")="",IFERROR(LOOKUP(2,1/(('Daily AUM'!$D35:Y35&lt;&gt;"")*(NAV!$D35:Y35&lt;&gt;"")),NAV!$D35:Y35),"")=""),0,'Daily AUM'!Z35-(IFERROR(LOOKUP(2,1/(('Daily AUM'!$D35:Y35&lt;&gt;"")*(NAV!$D35:Y35&lt;&gt;"")),'Daily AUM'!$D35:Y35),"")*(NAV!Z35/IFERROR(LOOKUP(2,1/(('Daily AUM'!$D35:Y35&lt;&gt;"")*(NAV!$D35:Y35&lt;&gt;"")),NAV!$D35:Y35),"")))),0))</f>
        <v>0.12720397086695812</v>
      </c>
      <c r="AA35" s="2">
        <f>IF(OR('Daily AUM'!AA35="",NAV!AA35=""),0,IFERROR(IF(OR(IFERROR(LOOKUP(2,1/(('Daily AUM'!$D35:Z35&lt;&gt;"")*(NAV!$D35:Z35&lt;&gt;"")),'Daily AUM'!$D35:Z35),"")="",IFERROR(LOOKUP(2,1/(('Daily AUM'!$D35:Z35&lt;&gt;"")*(NAV!$D35:Z35&lt;&gt;"")),NAV!$D35:Z35),"")=""),0,'Daily AUM'!AA35-(IFERROR(LOOKUP(2,1/(('Daily AUM'!$D35:Z35&lt;&gt;"")*(NAV!$D35:Z35&lt;&gt;"")),'Daily AUM'!$D35:Z35),"")*(NAV!AA35/IFERROR(LOOKUP(2,1/(('Daily AUM'!$D35:Z35&lt;&gt;"")*(NAV!$D35:Z35&lt;&gt;"")),NAV!$D35:Z35),"")))),0))</f>
        <v>-1.1219437954109708</v>
      </c>
      <c r="AB35" s="2">
        <f>IF(OR('Daily AUM'!AB35="",NAV!AB35=""),0,IFERROR(IF(OR(IFERROR(LOOKUP(2,1/(('Daily AUM'!$D35:AA35&lt;&gt;"")*(NAV!$D35:AA35&lt;&gt;"")),'Daily AUM'!$D35:AA35),"")="",IFERROR(LOOKUP(2,1/(('Daily AUM'!$D35:AA35&lt;&gt;"")*(NAV!$D35:AA35&lt;&gt;"")),NAV!$D35:AA35),"")=""),0,'Daily AUM'!AB35-(IFERROR(LOOKUP(2,1/(('Daily AUM'!$D35:AA35&lt;&gt;"")*(NAV!$D35:AA35&lt;&gt;"")),'Daily AUM'!$D35:AA35),"")*(NAV!AB35/IFERROR(LOOKUP(2,1/(('Daily AUM'!$D35:AA35&lt;&gt;"")*(NAV!$D35:AA35&lt;&gt;"")),NAV!$D35:AA35),"")))),0))</f>
        <v>-5.6742580727586756E-3</v>
      </c>
      <c r="AC35" s="2">
        <f>IF(OR('Daily AUM'!AC35="",NAV!AC35=""),0,IFERROR(IF(OR(IFERROR(LOOKUP(2,1/(('Daily AUM'!$D35:AB35&lt;&gt;"")*(NAV!$D35:AB35&lt;&gt;"")),'Daily AUM'!$D35:AB35),"")="",IFERROR(LOOKUP(2,1/(('Daily AUM'!$D35:AB35&lt;&gt;"")*(NAV!$D35:AB35&lt;&gt;"")),NAV!$D35:AB35),"")=""),0,'Daily AUM'!AC35-(IFERROR(LOOKUP(2,1/(('Daily AUM'!$D35:AB35&lt;&gt;"")*(NAV!$D35:AB35&lt;&gt;"")),'Daily AUM'!$D35:AB35),"")*(NAV!AC35/IFERROR(LOOKUP(2,1/(('Daily AUM'!$D35:AB35&lt;&gt;"")*(NAV!$D35:AB35&lt;&gt;"")),NAV!$D35:AB35),"")))),0))</f>
        <v>0.47065607251784058</v>
      </c>
      <c r="AD35" s="2">
        <f>IF(OR('Daily AUM'!AD35="",NAV!AD35=""),0,IFERROR(IF(OR(IFERROR(LOOKUP(2,1/(('Daily AUM'!$D35:AC35&lt;&gt;"")*(NAV!$D35:AC35&lt;&gt;"")),'Daily AUM'!$D35:AC35),"")="",IFERROR(LOOKUP(2,1/(('Daily AUM'!$D35:AC35&lt;&gt;"")*(NAV!$D35:AC35&lt;&gt;"")),NAV!$D35:AC35),"")=""),0,'Daily AUM'!AD35-(IFERROR(LOOKUP(2,1/(('Daily AUM'!$D35:AC35&lt;&gt;"")*(NAV!$D35:AC35&lt;&gt;"")),'Daily AUM'!$D35:AC35),"")*(NAV!AD35/IFERROR(LOOKUP(2,1/(('Daily AUM'!$D35:AC35&lt;&gt;"")*(NAV!$D35:AC35&lt;&gt;"")),NAV!$D35:AC35),"")))),0))</f>
        <v>-3.3441953528763406</v>
      </c>
      <c r="AE35" s="2">
        <f>IF(OR('Daily AUM'!AE35="",NAV!AE35=""),0,IFERROR(IF(OR(IFERROR(LOOKUP(2,1/(('Daily AUM'!$D35:AD35&lt;&gt;"")*(NAV!$D35:AD35&lt;&gt;"")),'Daily AUM'!$D35:AD35),"")="",IFERROR(LOOKUP(2,1/(('Daily AUM'!$D35:AD35&lt;&gt;"")*(NAV!$D35:AD35&lt;&gt;"")),NAV!$D35:AD35),"")=""),0,'Daily AUM'!AE35-(IFERROR(LOOKUP(2,1/(('Daily AUM'!$D35:AD35&lt;&gt;"")*(NAV!$D35:AD35&lt;&gt;"")),'Daily AUM'!$D35:AD35),"")*(NAV!AE35/IFERROR(LOOKUP(2,1/(('Daily AUM'!$D35:AD35&lt;&gt;"")*(NAV!$D35:AD35&lt;&gt;"")),NAV!$D35:AD35),"")))),0))</f>
        <v>3.0358066857615995E-2</v>
      </c>
      <c r="AF35" s="2">
        <f>IF(OR('Daily AUM'!AF35="",NAV!AF35=""),0,IFERROR(IF(OR(IFERROR(LOOKUP(2,1/(('Daily AUM'!$D35:AE35&lt;&gt;"")*(NAV!$D35:AE35&lt;&gt;"")),'Daily AUM'!$D35:AE35),"")="",IFERROR(LOOKUP(2,1/(('Daily AUM'!$D35:AE35&lt;&gt;"")*(NAV!$D35:AE35&lt;&gt;"")),NAV!$D35:AE35),"")=""),0,'Daily AUM'!AF35-(IFERROR(LOOKUP(2,1/(('Daily AUM'!$D35:AE35&lt;&gt;"")*(NAV!$D35:AE35&lt;&gt;"")),'Daily AUM'!$D35:AE35),"")*(NAV!AF35/IFERROR(LOOKUP(2,1/(('Daily AUM'!$D35:AE35&lt;&gt;"")*(NAV!$D35:AE35&lt;&gt;"")),NAV!$D35:AE35),"")))),0))</f>
        <v>-0.7702802704034184</v>
      </c>
      <c r="AG35" s="2">
        <f>IF(OR('Daily AUM'!AG35="",NAV!AG35=""),0,IFERROR(IF(OR(IFERROR(LOOKUP(2,1/(('Daily AUM'!$D35:AF35&lt;&gt;"")*(NAV!$D35:AF35&lt;&gt;"")),'Daily AUM'!$D35:AF35),"")="",IFERROR(LOOKUP(2,1/(('Daily AUM'!$D35:AF35&lt;&gt;"")*(NAV!$D35:AF35&lt;&gt;"")),NAV!$D35:AF35),"")=""),0,'Daily AUM'!AG35-(IFERROR(LOOKUP(2,1/(('Daily AUM'!$D35:AF35&lt;&gt;"")*(NAV!$D35:AF35&lt;&gt;"")),'Daily AUM'!$D35:AF35),"")*(NAV!AG35/IFERROR(LOOKUP(2,1/(('Daily AUM'!$D35:AF35&lt;&gt;"")*(NAV!$D35:AF35&lt;&gt;"")),NAV!$D35:AF35),"")))),0))</f>
        <v>-0.46550263833250938</v>
      </c>
      <c r="AH35" s="2">
        <f>IF(OR('Daily AUM'!AH35="",NAV!AH35=""),0,IFERROR(IF(OR(IFERROR(LOOKUP(2,1/(('Daily AUM'!$D35:AG35&lt;&gt;"")*(NAV!$D35:AG35&lt;&gt;"")),'Daily AUM'!$D35:AG35),"")="",IFERROR(LOOKUP(2,1/(('Daily AUM'!$D35:AG35&lt;&gt;"")*(NAV!$D35:AG35&lt;&gt;"")),NAV!$D35:AG35),"")=""),0,'Daily AUM'!AH35-(IFERROR(LOOKUP(2,1/(('Daily AUM'!$D35:AG35&lt;&gt;"")*(NAV!$D35:AG35&lt;&gt;"")),'Daily AUM'!$D35:AG35),"")*(NAV!AH35/IFERROR(LOOKUP(2,1/(('Daily AUM'!$D35:AG35&lt;&gt;"")*(NAV!$D35:AG35&lt;&gt;"")),NAV!$D35:AG35),"")))),0))</f>
        <v>-0.18787336492164286</v>
      </c>
      <c r="AI35" s="2">
        <f>IF(OR('Daily AUM'!AI35="",NAV!AI35=""),0,IFERROR(IF(OR(IFERROR(LOOKUP(2,1/(('Daily AUM'!$D35:AH35&lt;&gt;"")*(NAV!$D35:AH35&lt;&gt;"")),'Daily AUM'!$D35:AH35),"")="",IFERROR(LOOKUP(2,1/(('Daily AUM'!$D35:AH35&lt;&gt;"")*(NAV!$D35:AH35&lt;&gt;"")),NAV!$D35:AH35),"")=""),0,'Daily AUM'!AI35-(IFERROR(LOOKUP(2,1/(('Daily AUM'!$D35:AH35&lt;&gt;"")*(NAV!$D35:AH35&lt;&gt;"")),'Daily AUM'!$D35:AH35),"")*(NAV!AI35/IFERROR(LOOKUP(2,1/(('Daily AUM'!$D35:AH35&lt;&gt;"")*(NAV!$D35:AH35&lt;&gt;"")),NAV!$D35:AH35),"")))),0))</f>
        <v>-0.40072805147110557</v>
      </c>
      <c r="AJ35" s="2">
        <f>IF(OR('Daily AUM'!AJ35="",NAV!AJ35=""),0,IFERROR(IF(OR(IFERROR(LOOKUP(2,1/(('Daily AUM'!$D35:AI35&lt;&gt;"")*(NAV!$D35:AI35&lt;&gt;"")),'Daily AUM'!$D35:AI35),"")="",IFERROR(LOOKUP(2,1/(('Daily AUM'!$D35:AI35&lt;&gt;"")*(NAV!$D35:AI35&lt;&gt;"")),NAV!$D35:AI35),"")=""),0,'Daily AUM'!AJ35-(IFERROR(LOOKUP(2,1/(('Daily AUM'!$D35:AI35&lt;&gt;"")*(NAV!$D35:AI35&lt;&gt;"")),'Daily AUM'!$D35:AI35),"")*(NAV!AJ35/IFERROR(LOOKUP(2,1/(('Daily AUM'!$D35:AI35&lt;&gt;"")*(NAV!$D35:AI35&lt;&gt;"")),NAV!$D35:AI35),"")))),0))</f>
        <v>-0.20479893658284709</v>
      </c>
      <c r="AK35" s="2">
        <f>IF(OR('Daily AUM'!AK35="",NAV!AK35=""),0,IFERROR(IF(OR(IFERROR(LOOKUP(2,1/(('Daily AUM'!$D35:AJ35&lt;&gt;"")*(NAV!$D35:AJ35&lt;&gt;"")),'Daily AUM'!$D35:AJ35),"")="",IFERROR(LOOKUP(2,1/(('Daily AUM'!$D35:AJ35&lt;&gt;"")*(NAV!$D35:AJ35&lt;&gt;"")),NAV!$D35:AJ35),"")=""),0,'Daily AUM'!AK35-(IFERROR(LOOKUP(2,1/(('Daily AUM'!$D35:AJ35&lt;&gt;"")*(NAV!$D35:AJ35&lt;&gt;"")),'Daily AUM'!$D35:AJ35),"")*(NAV!AK35/IFERROR(LOOKUP(2,1/(('Daily AUM'!$D35:AJ35&lt;&gt;"")*(NAV!$D35:AJ35&lt;&gt;"")),NAV!$D35:AJ35),"")))),0))</f>
        <v>-0.31002221130916041</v>
      </c>
      <c r="AL35" s="2">
        <f>IF(OR('Daily AUM'!AL35="",NAV!AL35=""),0,IFERROR(IF(OR(IFERROR(LOOKUP(2,1/(('Daily AUM'!$D35:AK35&lt;&gt;"")*(NAV!$D35:AK35&lt;&gt;"")),'Daily AUM'!$D35:AK35),"")="",IFERROR(LOOKUP(2,1/(('Daily AUM'!$D35:AK35&lt;&gt;"")*(NAV!$D35:AK35&lt;&gt;"")),NAV!$D35:AK35),"")=""),0,'Daily AUM'!AL35-(IFERROR(LOOKUP(2,1/(('Daily AUM'!$D35:AK35&lt;&gt;"")*(NAV!$D35:AK35&lt;&gt;"")),'Daily AUM'!$D35:AK35),"")*(NAV!AL35/IFERROR(LOOKUP(2,1/(('Daily AUM'!$D35:AK35&lt;&gt;"")*(NAV!$D35:AK35&lt;&gt;"")),NAV!$D35:AK35),"")))),0))</f>
        <v>-0.29384150168039014</v>
      </c>
      <c r="AM35" s="2">
        <f>IF(OR('Daily AUM'!AM35="",NAV!AM35=""),0,IFERROR(IF(OR(IFERROR(LOOKUP(2,1/(('Daily AUM'!$D35:AL35&lt;&gt;"")*(NAV!$D35:AL35&lt;&gt;"")),'Daily AUM'!$D35:AL35),"")="",IFERROR(LOOKUP(2,1/(('Daily AUM'!$D35:AL35&lt;&gt;"")*(NAV!$D35:AL35&lt;&gt;"")),NAV!$D35:AL35),"")=""),0,'Daily AUM'!AM35-(IFERROR(LOOKUP(2,1/(('Daily AUM'!$D35:AL35&lt;&gt;"")*(NAV!$D35:AL35&lt;&gt;"")),'Daily AUM'!$D35:AL35),"")*(NAV!AM35/IFERROR(LOOKUP(2,1/(('Daily AUM'!$D35:AL35&lt;&gt;"")*(NAV!$D35:AL35&lt;&gt;"")),NAV!$D35:AL35),"")))),0))</f>
        <v>-0.71814997780325029</v>
      </c>
      <c r="AN35" s="2">
        <f>IF(OR('Daily AUM'!AN35="",NAV!AN35=""),0,IFERROR(IF(OR(IFERROR(LOOKUP(2,1/(('Daily AUM'!$D35:AM35&lt;&gt;"")*(NAV!$D35:AM35&lt;&gt;"")),'Daily AUM'!$D35:AM35),"")="",IFERROR(LOOKUP(2,1/(('Daily AUM'!$D35:AM35&lt;&gt;"")*(NAV!$D35:AM35&lt;&gt;"")),NAV!$D35:AM35),"")=""),0,'Daily AUM'!AN35-(IFERROR(LOOKUP(2,1/(('Daily AUM'!$D35:AM35&lt;&gt;"")*(NAV!$D35:AM35&lt;&gt;"")),'Daily AUM'!$D35:AM35),"")*(NAV!AN35/IFERROR(LOOKUP(2,1/(('Daily AUM'!$D35:AM35&lt;&gt;"")*(NAV!$D35:AM35&lt;&gt;"")),NAV!$D35:AM35),"")))),0))</f>
        <v>-0.88012469311433961</v>
      </c>
      <c r="AO35" s="2">
        <f>IF(OR('Daily AUM'!AO35="",NAV!AO35=""),0,IFERROR(IF(OR(IFERROR(LOOKUP(2,1/(('Daily AUM'!$D35:AN35&lt;&gt;"")*(NAV!$D35:AN35&lt;&gt;"")),'Daily AUM'!$D35:AN35),"")="",IFERROR(LOOKUP(2,1/(('Daily AUM'!$D35:AN35&lt;&gt;"")*(NAV!$D35:AN35&lt;&gt;"")),NAV!$D35:AN35),"")=""),0,'Daily AUM'!AO35-(IFERROR(LOOKUP(2,1/(('Daily AUM'!$D35:AN35&lt;&gt;"")*(NAV!$D35:AN35&lt;&gt;"")),'Daily AUM'!$D35:AN35),"")*(NAV!AO35/IFERROR(LOOKUP(2,1/(('Daily AUM'!$D35:AN35&lt;&gt;"")*(NAV!$D35:AN35&lt;&gt;"")),NAV!$D35:AN35),"")))),0))</f>
        <v>8.2753523400242557E-2</v>
      </c>
      <c r="AP35" s="2">
        <f>IF(OR('Daily AUM'!AP35="",NAV!AP35=""),0,IFERROR(IF(OR(IFERROR(LOOKUP(2,1/(('Daily AUM'!$D35:AO35&lt;&gt;"")*(NAV!$D35:AO35&lt;&gt;"")),'Daily AUM'!$D35:AO35),"")="",IFERROR(LOOKUP(2,1/(('Daily AUM'!$D35:AO35&lt;&gt;"")*(NAV!$D35:AO35&lt;&gt;"")),NAV!$D35:AO35),"")=""),0,'Daily AUM'!AP35-(IFERROR(LOOKUP(2,1/(('Daily AUM'!$D35:AO35&lt;&gt;"")*(NAV!$D35:AO35&lt;&gt;"")),'Daily AUM'!$D35:AO35),"")*(NAV!AP35/IFERROR(LOOKUP(2,1/(('Daily AUM'!$D35:AO35&lt;&gt;"")*(NAV!$D35:AO35&lt;&gt;"")),NAV!$D35:AO35),"")))),0))</f>
        <v>0.84483974841850795</v>
      </c>
      <c r="AQ35" s="2">
        <f>IF(OR('Daily AUM'!AQ35="",NAV!AQ35=""),0,IFERROR(IF(OR(IFERROR(LOOKUP(2,1/(('Daily AUM'!$D35:AP35&lt;&gt;"")*(NAV!$D35:AP35&lt;&gt;"")),'Daily AUM'!$D35:AP35),"")="",IFERROR(LOOKUP(2,1/(('Daily AUM'!$D35:AP35&lt;&gt;"")*(NAV!$D35:AP35&lt;&gt;"")),NAV!$D35:AP35),"")=""),0,'Daily AUM'!AQ35-(IFERROR(LOOKUP(2,1/(('Daily AUM'!$D35:AP35&lt;&gt;"")*(NAV!$D35:AP35&lt;&gt;"")),'Daily AUM'!$D35:AP35),"")*(NAV!AQ35/IFERROR(LOOKUP(2,1/(('Daily AUM'!$D35:AP35&lt;&gt;"")*(NAV!$D35:AP35&lt;&gt;"")),NAV!$D35:AP35),"")))),0))</f>
        <v>-1.2778939573770458</v>
      </c>
      <c r="AR35" s="2">
        <f>IF(OR('Daily AUM'!AR35="",NAV!AR35=""),0,IFERROR(IF(OR(IFERROR(LOOKUP(2,1/(('Daily AUM'!$D35:AQ35&lt;&gt;"")*(NAV!$D35:AQ35&lt;&gt;"")),'Daily AUM'!$D35:AQ35),"")="",IFERROR(LOOKUP(2,1/(('Daily AUM'!$D35:AQ35&lt;&gt;"")*(NAV!$D35:AQ35&lt;&gt;"")),NAV!$D35:AQ35),"")=""),0,'Daily AUM'!AR35-(IFERROR(LOOKUP(2,1/(('Daily AUM'!$D35:AQ35&lt;&gt;"")*(NAV!$D35:AQ35&lt;&gt;"")),'Daily AUM'!$D35:AQ35),"")*(NAV!AR35/IFERROR(LOOKUP(2,1/(('Daily AUM'!$D35:AQ35&lt;&gt;"")*(NAV!$D35:AQ35&lt;&gt;"")),NAV!$D35:AQ35),"")))),0))</f>
        <v>-1.1350104598632242</v>
      </c>
      <c r="AS35" s="2">
        <f t="shared" si="0"/>
        <v>-8.342226717246831</v>
      </c>
      <c r="AT35" s="2">
        <f t="shared" si="1"/>
        <v>-9.5602280871578387</v>
      </c>
    </row>
    <row r="36" spans="1:46" x14ac:dyDescent="0.2">
      <c r="A36" t="s">
        <v>57</v>
      </c>
      <c r="B36" t="s">
        <v>19</v>
      </c>
      <c r="C36" t="s">
        <v>17</v>
      </c>
      <c r="D36" s="2">
        <f>0</f>
        <v>0</v>
      </c>
      <c r="E36" s="2">
        <f>IF(OR('Daily AUM'!E36="",NAV!E36=""),0,IFERROR(IF(OR(IFERROR(LOOKUP(2,1/(('Daily AUM'!$D36:D36&lt;&gt;"")*(NAV!$D36:D36&lt;&gt;"")),'Daily AUM'!$D36:D36),"")="",IFERROR(LOOKUP(2,1/(('Daily AUM'!$D36:D36&lt;&gt;"")*(NAV!$D36:D36&lt;&gt;"")),NAV!$D36:D36),"")=""),0,'Daily AUM'!E36-(IFERROR(LOOKUP(2,1/(('Daily AUM'!$D36:D36&lt;&gt;"")*(NAV!$D36:D36&lt;&gt;"")),'Daily AUM'!$D36:D36),"")*(NAV!E36/IFERROR(LOOKUP(2,1/(('Daily AUM'!$D36:D36&lt;&gt;"")*(NAV!$D36:D36&lt;&gt;"")),NAV!$D36:D36),"")))),0))</f>
        <v>2.0535359258301469</v>
      </c>
      <c r="F36" s="2">
        <f>IF(OR('Daily AUM'!F36="",NAV!F36=""),0,IFERROR(IF(OR(IFERROR(LOOKUP(2,1/(('Daily AUM'!$D36:E36&lt;&gt;"")*(NAV!$D36:E36&lt;&gt;"")),'Daily AUM'!$D36:E36),"")="",IFERROR(LOOKUP(2,1/(('Daily AUM'!$D36:E36&lt;&gt;"")*(NAV!$D36:E36&lt;&gt;"")),NAV!$D36:E36),"")=""),0,'Daily AUM'!F36-(IFERROR(LOOKUP(2,1/(('Daily AUM'!$D36:E36&lt;&gt;"")*(NAV!$D36:E36&lt;&gt;"")),'Daily AUM'!$D36:E36),"")*(NAV!F36/IFERROR(LOOKUP(2,1/(('Daily AUM'!$D36:E36&lt;&gt;"")*(NAV!$D36:E36&lt;&gt;"")),NAV!$D36:E36),"")))),0))</f>
        <v>-0.17068688222934725</v>
      </c>
      <c r="G36" s="2">
        <f>IF(OR('Daily AUM'!G36="",NAV!G36=""),0,IFERROR(IF(OR(IFERROR(LOOKUP(2,1/(('Daily AUM'!$D36:F36&lt;&gt;"")*(NAV!$D36:F36&lt;&gt;"")),'Daily AUM'!$D36:F36),"")="",IFERROR(LOOKUP(2,1/(('Daily AUM'!$D36:F36&lt;&gt;"")*(NAV!$D36:F36&lt;&gt;"")),NAV!$D36:F36),"")=""),0,'Daily AUM'!G36-(IFERROR(LOOKUP(2,1/(('Daily AUM'!$D36:F36&lt;&gt;"")*(NAV!$D36:F36&lt;&gt;"")),'Daily AUM'!$D36:F36),"")*(NAV!G36/IFERROR(LOOKUP(2,1/(('Daily AUM'!$D36:F36&lt;&gt;"")*(NAV!$D36:F36&lt;&gt;"")),NAV!$D36:F36),"")))),0))</f>
        <v>-0.60629005928876722</v>
      </c>
      <c r="H36" s="2">
        <f>IF(OR('Daily AUM'!H36="",NAV!H36=""),0,IFERROR(IF(OR(IFERROR(LOOKUP(2,1/(('Daily AUM'!$D36:G36&lt;&gt;"")*(NAV!$D36:G36&lt;&gt;"")),'Daily AUM'!$D36:G36),"")="",IFERROR(LOOKUP(2,1/(('Daily AUM'!$D36:G36&lt;&gt;"")*(NAV!$D36:G36&lt;&gt;"")),NAV!$D36:G36),"")=""),0,'Daily AUM'!H36-(IFERROR(LOOKUP(2,1/(('Daily AUM'!$D36:G36&lt;&gt;"")*(NAV!$D36:G36&lt;&gt;"")),'Daily AUM'!$D36:G36),"")*(NAV!H36/IFERROR(LOOKUP(2,1/(('Daily AUM'!$D36:G36&lt;&gt;"")*(NAV!$D36:G36&lt;&gt;"")),NAV!$D36:G36),"")))),0))</f>
        <v>3.7553615981123585</v>
      </c>
      <c r="I36" s="2">
        <f>IF(OR('Daily AUM'!I36="",NAV!I36=""),0,IFERROR(IF(OR(IFERROR(LOOKUP(2,1/(('Daily AUM'!$D36:H36&lt;&gt;"")*(NAV!$D36:H36&lt;&gt;"")),'Daily AUM'!$D36:H36),"")="",IFERROR(LOOKUP(2,1/(('Daily AUM'!$D36:H36&lt;&gt;"")*(NAV!$D36:H36&lt;&gt;"")),NAV!$D36:H36),"")=""),0,'Daily AUM'!I36-(IFERROR(LOOKUP(2,1/(('Daily AUM'!$D36:H36&lt;&gt;"")*(NAV!$D36:H36&lt;&gt;"")),'Daily AUM'!$D36:H36),"")*(NAV!I36/IFERROR(LOOKUP(2,1/(('Daily AUM'!$D36:H36&lt;&gt;"")*(NAV!$D36:H36&lt;&gt;"")),NAV!$D36:H36),"")))),0))</f>
        <v>2.7864533407228009</v>
      </c>
      <c r="J36" s="2">
        <f>IF(OR('Daily AUM'!J36="",NAV!J36=""),0,IFERROR(IF(OR(IFERROR(LOOKUP(2,1/(('Daily AUM'!$D36:I36&lt;&gt;"")*(NAV!$D36:I36&lt;&gt;"")),'Daily AUM'!$D36:I36),"")="",IFERROR(LOOKUP(2,1/(('Daily AUM'!$D36:I36&lt;&gt;"")*(NAV!$D36:I36&lt;&gt;"")),NAV!$D36:I36),"")=""),0,'Daily AUM'!J36-(IFERROR(LOOKUP(2,1/(('Daily AUM'!$D36:I36&lt;&gt;"")*(NAV!$D36:I36&lt;&gt;"")),'Daily AUM'!$D36:I36),"")*(NAV!J36/IFERROR(LOOKUP(2,1/(('Daily AUM'!$D36:I36&lt;&gt;"")*(NAV!$D36:I36&lt;&gt;"")),NAV!$D36:I36),"")))),0))</f>
        <v>1.7257271818580193</v>
      </c>
      <c r="K36" s="2">
        <f>IF(OR('Daily AUM'!K36="",NAV!K36=""),0,IFERROR(IF(OR(IFERROR(LOOKUP(2,1/(('Daily AUM'!$D36:J36&lt;&gt;"")*(NAV!$D36:J36&lt;&gt;"")),'Daily AUM'!$D36:J36),"")="",IFERROR(LOOKUP(2,1/(('Daily AUM'!$D36:J36&lt;&gt;"")*(NAV!$D36:J36&lt;&gt;"")),NAV!$D36:J36),"")=""),0,'Daily AUM'!K36-(IFERROR(LOOKUP(2,1/(('Daily AUM'!$D36:J36&lt;&gt;"")*(NAV!$D36:J36&lt;&gt;"")),'Daily AUM'!$D36:J36),"")*(NAV!K36/IFERROR(LOOKUP(2,1/(('Daily AUM'!$D36:J36&lt;&gt;"")*(NAV!$D36:J36&lt;&gt;"")),NAV!$D36:J36),"")))),0))</f>
        <v>12.33795927981464</v>
      </c>
      <c r="L36" s="2">
        <f>IF(OR('Daily AUM'!L36="",NAV!L36=""),0,IFERROR(IF(OR(IFERROR(LOOKUP(2,1/(('Daily AUM'!$D36:K36&lt;&gt;"")*(NAV!$D36:K36&lt;&gt;"")),'Daily AUM'!$D36:K36),"")="",IFERROR(LOOKUP(2,1/(('Daily AUM'!$D36:K36&lt;&gt;"")*(NAV!$D36:K36&lt;&gt;"")),NAV!$D36:K36),"")=""),0,'Daily AUM'!L36-(IFERROR(LOOKUP(2,1/(('Daily AUM'!$D36:K36&lt;&gt;"")*(NAV!$D36:K36&lt;&gt;"")),'Daily AUM'!$D36:K36),"")*(NAV!L36/IFERROR(LOOKUP(2,1/(('Daily AUM'!$D36:K36&lt;&gt;"")*(NAV!$D36:K36&lt;&gt;"")),NAV!$D36:K36),"")))),0))</f>
        <v>0.79289572258858243</v>
      </c>
      <c r="M36" s="2">
        <f>IF(OR('Daily AUM'!M36="",NAV!M36=""),0,IFERROR(IF(OR(IFERROR(LOOKUP(2,1/(('Daily AUM'!$D36:L36&lt;&gt;"")*(NAV!$D36:L36&lt;&gt;"")),'Daily AUM'!$D36:L36),"")="",IFERROR(LOOKUP(2,1/(('Daily AUM'!$D36:L36&lt;&gt;"")*(NAV!$D36:L36&lt;&gt;"")),NAV!$D36:L36),"")=""),0,'Daily AUM'!M36-(IFERROR(LOOKUP(2,1/(('Daily AUM'!$D36:L36&lt;&gt;"")*(NAV!$D36:L36&lt;&gt;"")),'Daily AUM'!$D36:L36),"")*(NAV!M36/IFERROR(LOOKUP(2,1/(('Daily AUM'!$D36:L36&lt;&gt;"")*(NAV!$D36:L36&lt;&gt;"")),NAV!$D36:L36),"")))),0))</f>
        <v>5.0731533775760909</v>
      </c>
      <c r="N36" s="2">
        <f>IF(OR('Daily AUM'!N36="",NAV!N36=""),0,IFERROR(IF(OR(IFERROR(LOOKUP(2,1/(('Daily AUM'!$D36:M36&lt;&gt;"")*(NAV!$D36:M36&lt;&gt;"")),'Daily AUM'!$D36:M36),"")="",IFERROR(LOOKUP(2,1/(('Daily AUM'!$D36:M36&lt;&gt;"")*(NAV!$D36:M36&lt;&gt;"")),NAV!$D36:M36),"")=""),0,'Daily AUM'!N36-(IFERROR(LOOKUP(2,1/(('Daily AUM'!$D36:M36&lt;&gt;"")*(NAV!$D36:M36&lt;&gt;"")),'Daily AUM'!$D36:M36),"")*(NAV!N36/IFERROR(LOOKUP(2,1/(('Daily AUM'!$D36:M36&lt;&gt;"")*(NAV!$D36:M36&lt;&gt;"")),NAV!$D36:M36),"")))),0))</f>
        <v>0.82362333915534691</v>
      </c>
      <c r="O36" s="2">
        <f>IF(OR('Daily AUM'!O36="",NAV!O36=""),0,IFERROR(IF(OR(IFERROR(LOOKUP(2,1/(('Daily AUM'!$D36:N36&lt;&gt;"")*(NAV!$D36:N36&lt;&gt;"")),'Daily AUM'!$D36:N36),"")="",IFERROR(LOOKUP(2,1/(('Daily AUM'!$D36:N36&lt;&gt;"")*(NAV!$D36:N36&lt;&gt;"")),NAV!$D36:N36),"")=""),0,'Daily AUM'!O36-(IFERROR(LOOKUP(2,1/(('Daily AUM'!$D36:N36&lt;&gt;"")*(NAV!$D36:N36&lt;&gt;"")),'Daily AUM'!$D36:N36),"")*(NAV!O36/IFERROR(LOOKUP(2,1/(('Daily AUM'!$D36:N36&lt;&gt;"")*(NAV!$D36:N36&lt;&gt;"")),NAV!$D36:N36),"")))),0))</f>
        <v>18.406167222383374</v>
      </c>
      <c r="P36" s="2">
        <f>IF(OR('Daily AUM'!P36="",NAV!P36=""),0,IFERROR(IF(OR(IFERROR(LOOKUP(2,1/(('Daily AUM'!$D36:O36&lt;&gt;"")*(NAV!$D36:O36&lt;&gt;"")),'Daily AUM'!$D36:O36),"")="",IFERROR(LOOKUP(2,1/(('Daily AUM'!$D36:O36&lt;&gt;"")*(NAV!$D36:O36&lt;&gt;"")),NAV!$D36:O36),"")=""),0,'Daily AUM'!P36-(IFERROR(LOOKUP(2,1/(('Daily AUM'!$D36:O36&lt;&gt;"")*(NAV!$D36:O36&lt;&gt;"")),'Daily AUM'!$D36:O36),"")*(NAV!P36/IFERROR(LOOKUP(2,1/(('Daily AUM'!$D36:O36&lt;&gt;"")*(NAV!$D36:O36&lt;&gt;"")),NAV!$D36:O36),"")))),0))</f>
        <v>5.0476421900366404</v>
      </c>
      <c r="Q36" s="2">
        <f>IF(OR('Daily AUM'!Q36="",NAV!Q36=""),0,IFERROR(IF(OR(IFERROR(LOOKUP(2,1/(('Daily AUM'!$D36:P36&lt;&gt;"")*(NAV!$D36:P36&lt;&gt;"")),'Daily AUM'!$D36:P36),"")="",IFERROR(LOOKUP(2,1/(('Daily AUM'!$D36:P36&lt;&gt;"")*(NAV!$D36:P36&lt;&gt;"")),NAV!$D36:P36),"")=""),0,'Daily AUM'!Q36-(IFERROR(LOOKUP(2,1/(('Daily AUM'!$D36:P36&lt;&gt;"")*(NAV!$D36:P36&lt;&gt;"")),'Daily AUM'!$D36:P36),"")*(NAV!Q36/IFERROR(LOOKUP(2,1/(('Daily AUM'!$D36:P36&lt;&gt;"")*(NAV!$D36:P36&lt;&gt;"")),NAV!$D36:P36),"")))),0))</f>
        <v>2.6690203828666199</v>
      </c>
      <c r="R36" s="2">
        <f>IF(OR('Daily AUM'!R36="",NAV!R36=""),0,IFERROR(IF(OR(IFERROR(LOOKUP(2,1/(('Daily AUM'!$D36:Q36&lt;&gt;"")*(NAV!$D36:Q36&lt;&gt;"")),'Daily AUM'!$D36:Q36),"")="",IFERROR(LOOKUP(2,1/(('Daily AUM'!$D36:Q36&lt;&gt;"")*(NAV!$D36:Q36&lt;&gt;"")),NAV!$D36:Q36),"")=""),0,'Daily AUM'!R36-(IFERROR(LOOKUP(2,1/(('Daily AUM'!$D36:Q36&lt;&gt;"")*(NAV!$D36:Q36&lt;&gt;"")),'Daily AUM'!$D36:Q36),"")*(NAV!R36/IFERROR(LOOKUP(2,1/(('Daily AUM'!$D36:Q36&lt;&gt;"")*(NAV!$D36:Q36&lt;&gt;"")),NAV!$D36:Q36),"")))),0))</f>
        <v>2.4690126566119943</v>
      </c>
      <c r="S36" s="2">
        <f>IF(OR('Daily AUM'!S36="",NAV!S36=""),0,IFERROR(IF(OR(IFERROR(LOOKUP(2,1/(('Daily AUM'!$D36:R36&lt;&gt;"")*(NAV!$D36:R36&lt;&gt;"")),'Daily AUM'!$D36:R36),"")="",IFERROR(LOOKUP(2,1/(('Daily AUM'!$D36:R36&lt;&gt;"")*(NAV!$D36:R36&lt;&gt;"")),NAV!$D36:R36),"")=""),0,'Daily AUM'!S36-(IFERROR(LOOKUP(2,1/(('Daily AUM'!$D36:R36&lt;&gt;"")*(NAV!$D36:R36&lt;&gt;"")),'Daily AUM'!$D36:R36),"")*(NAV!S36/IFERROR(LOOKUP(2,1/(('Daily AUM'!$D36:R36&lt;&gt;"")*(NAV!$D36:R36&lt;&gt;"")),NAV!$D36:R36),"")))),0))</f>
        <v>2.5802614635140344</v>
      </c>
      <c r="T36" s="2">
        <f>IF(OR('Daily AUM'!T36="",NAV!T36=""),0,IFERROR(IF(OR(IFERROR(LOOKUP(2,1/(('Daily AUM'!$D36:S36&lt;&gt;"")*(NAV!$D36:S36&lt;&gt;"")),'Daily AUM'!$D36:S36),"")="",IFERROR(LOOKUP(2,1/(('Daily AUM'!$D36:S36&lt;&gt;"")*(NAV!$D36:S36&lt;&gt;"")),NAV!$D36:S36),"")=""),0,'Daily AUM'!T36-(IFERROR(LOOKUP(2,1/(('Daily AUM'!$D36:S36&lt;&gt;"")*(NAV!$D36:S36&lt;&gt;"")),'Daily AUM'!$D36:S36),"")*(NAV!T36/IFERROR(LOOKUP(2,1/(('Daily AUM'!$D36:S36&lt;&gt;"")*(NAV!$D36:S36&lt;&gt;"")),NAV!$D36:S36),"")))),0))</f>
        <v>1.795056994148581</v>
      </c>
      <c r="U36" s="2">
        <f>IF(OR('Daily AUM'!U36="",NAV!U36=""),0,IFERROR(IF(OR(IFERROR(LOOKUP(2,1/(('Daily AUM'!$D36:T36&lt;&gt;"")*(NAV!$D36:T36&lt;&gt;"")),'Daily AUM'!$D36:T36),"")="",IFERROR(LOOKUP(2,1/(('Daily AUM'!$D36:T36&lt;&gt;"")*(NAV!$D36:T36&lt;&gt;"")),NAV!$D36:T36),"")=""),0,'Daily AUM'!U36-(IFERROR(LOOKUP(2,1/(('Daily AUM'!$D36:T36&lt;&gt;"")*(NAV!$D36:T36&lt;&gt;"")),'Daily AUM'!$D36:T36),"")*(NAV!U36/IFERROR(LOOKUP(2,1/(('Daily AUM'!$D36:T36&lt;&gt;"")*(NAV!$D36:T36&lt;&gt;"")),NAV!$D36:T36),"")))),0))</f>
        <v>0.34208403029697365</v>
      </c>
      <c r="V36" s="2">
        <f>IF(OR('Daily AUM'!V36="",NAV!V36=""),0,IFERROR(IF(OR(IFERROR(LOOKUP(2,1/(('Daily AUM'!$D36:U36&lt;&gt;"")*(NAV!$D36:U36&lt;&gt;"")),'Daily AUM'!$D36:U36),"")="",IFERROR(LOOKUP(2,1/(('Daily AUM'!$D36:U36&lt;&gt;"")*(NAV!$D36:U36&lt;&gt;"")),NAV!$D36:U36),"")=""),0,'Daily AUM'!V36-(IFERROR(LOOKUP(2,1/(('Daily AUM'!$D36:U36&lt;&gt;"")*(NAV!$D36:U36&lt;&gt;"")),'Daily AUM'!$D36:U36),"")*(NAV!V36/IFERROR(LOOKUP(2,1/(('Daily AUM'!$D36:U36&lt;&gt;"")*(NAV!$D36:U36&lt;&gt;"")),NAV!$D36:U36),"")))),0))</f>
        <v>0.54672947551262041</v>
      </c>
      <c r="W36" s="2">
        <f>IF(OR('Daily AUM'!W36="",NAV!W36=""),0,IFERROR(IF(OR(IFERROR(LOOKUP(2,1/(('Daily AUM'!$D36:V36&lt;&gt;"")*(NAV!$D36:V36&lt;&gt;"")),'Daily AUM'!$D36:V36),"")="",IFERROR(LOOKUP(2,1/(('Daily AUM'!$D36:V36&lt;&gt;"")*(NAV!$D36:V36&lt;&gt;"")),NAV!$D36:V36),"")=""),0,'Daily AUM'!W36-(IFERROR(LOOKUP(2,1/(('Daily AUM'!$D36:V36&lt;&gt;"")*(NAV!$D36:V36&lt;&gt;"")),'Daily AUM'!$D36:V36),"")*(NAV!W36/IFERROR(LOOKUP(2,1/(('Daily AUM'!$D36:V36&lt;&gt;"")*(NAV!$D36:V36&lt;&gt;"")),NAV!$D36:V36),"")))),0))</f>
        <v>1.5016661986828694</v>
      </c>
      <c r="X36" s="2">
        <f>IF(OR('Daily AUM'!X36="",NAV!X36=""),0,IFERROR(IF(OR(IFERROR(LOOKUP(2,1/(('Daily AUM'!$D36:W36&lt;&gt;"")*(NAV!$D36:W36&lt;&gt;"")),'Daily AUM'!$D36:W36),"")="",IFERROR(LOOKUP(2,1/(('Daily AUM'!$D36:W36&lt;&gt;"")*(NAV!$D36:W36&lt;&gt;"")),NAV!$D36:W36),"")=""),0,'Daily AUM'!X36-(IFERROR(LOOKUP(2,1/(('Daily AUM'!$D36:W36&lt;&gt;"")*(NAV!$D36:W36&lt;&gt;"")),'Daily AUM'!$D36:W36),"")*(NAV!X36/IFERROR(LOOKUP(2,1/(('Daily AUM'!$D36:W36&lt;&gt;"")*(NAV!$D36:W36&lt;&gt;"")),NAV!$D36:W36),"")))),0))</f>
        <v>2.3390395398037072</v>
      </c>
      <c r="Y36" s="2">
        <f>IF(OR('Daily AUM'!Y36="",NAV!Y36=""),0,IFERROR(IF(OR(IFERROR(LOOKUP(2,1/(('Daily AUM'!$D36:X36&lt;&gt;"")*(NAV!$D36:X36&lt;&gt;"")),'Daily AUM'!$D36:X36),"")="",IFERROR(LOOKUP(2,1/(('Daily AUM'!$D36:X36&lt;&gt;"")*(NAV!$D36:X36&lt;&gt;"")),NAV!$D36:X36),"")=""),0,'Daily AUM'!Y36-(IFERROR(LOOKUP(2,1/(('Daily AUM'!$D36:X36&lt;&gt;"")*(NAV!$D36:X36&lt;&gt;"")),'Daily AUM'!$D36:X36),"")*(NAV!Y36/IFERROR(LOOKUP(2,1/(('Daily AUM'!$D36:X36&lt;&gt;"")*(NAV!$D36:X36&lt;&gt;"")),NAV!$D36:X36),"")))),0))</f>
        <v>2.2796129014750477E-3</v>
      </c>
      <c r="Z36" s="2">
        <f>IF(OR('Daily AUM'!Z36="",NAV!Z36=""),0,IFERROR(IF(OR(IFERROR(LOOKUP(2,1/(('Daily AUM'!$D36:Y36&lt;&gt;"")*(NAV!$D36:Y36&lt;&gt;"")),'Daily AUM'!$D36:Y36),"")="",IFERROR(LOOKUP(2,1/(('Daily AUM'!$D36:Y36&lt;&gt;"")*(NAV!$D36:Y36&lt;&gt;"")),NAV!$D36:Y36),"")=""),0,'Daily AUM'!Z36-(IFERROR(LOOKUP(2,1/(('Daily AUM'!$D36:Y36&lt;&gt;"")*(NAV!$D36:Y36&lt;&gt;"")),'Daily AUM'!$D36:Y36),"")*(NAV!Z36/IFERROR(LOOKUP(2,1/(('Daily AUM'!$D36:Y36&lt;&gt;"")*(NAV!$D36:Y36&lt;&gt;"")),NAV!$D36:Y36),"")))),0))</f>
        <v>10.355251401377245</v>
      </c>
      <c r="AA36" s="2">
        <f>IF(OR('Daily AUM'!AA36="",NAV!AA36=""),0,IFERROR(IF(OR(IFERROR(LOOKUP(2,1/(('Daily AUM'!$D36:Z36&lt;&gt;"")*(NAV!$D36:Z36&lt;&gt;"")),'Daily AUM'!$D36:Z36),"")="",IFERROR(LOOKUP(2,1/(('Daily AUM'!$D36:Z36&lt;&gt;"")*(NAV!$D36:Z36&lt;&gt;"")),NAV!$D36:Z36),"")=""),0,'Daily AUM'!AA36-(IFERROR(LOOKUP(2,1/(('Daily AUM'!$D36:Z36&lt;&gt;"")*(NAV!$D36:Z36&lt;&gt;"")),'Daily AUM'!$D36:Z36),"")*(NAV!AA36/IFERROR(LOOKUP(2,1/(('Daily AUM'!$D36:Z36&lt;&gt;"")*(NAV!$D36:Z36&lt;&gt;"")),NAV!$D36:Z36),"")))),0))</f>
        <v>2.1584891901438823</v>
      </c>
      <c r="AB36" s="2">
        <f>IF(OR('Daily AUM'!AB36="",NAV!AB36=""),0,IFERROR(IF(OR(IFERROR(LOOKUP(2,1/(('Daily AUM'!$D36:AA36&lt;&gt;"")*(NAV!$D36:AA36&lt;&gt;"")),'Daily AUM'!$D36:AA36),"")="",IFERROR(LOOKUP(2,1/(('Daily AUM'!$D36:AA36&lt;&gt;"")*(NAV!$D36:AA36&lt;&gt;"")),NAV!$D36:AA36),"")=""),0,'Daily AUM'!AB36-(IFERROR(LOOKUP(2,1/(('Daily AUM'!$D36:AA36&lt;&gt;"")*(NAV!$D36:AA36&lt;&gt;"")),'Daily AUM'!$D36:AA36),"")*(NAV!AB36/IFERROR(LOOKUP(2,1/(('Daily AUM'!$D36:AA36&lt;&gt;"")*(NAV!$D36:AA36&lt;&gt;"")),NAV!$D36:AA36),"")))),0))</f>
        <v>17.222916537411038</v>
      </c>
      <c r="AC36" s="2">
        <f>IF(OR('Daily AUM'!AC36="",NAV!AC36=""),0,IFERROR(IF(OR(IFERROR(LOOKUP(2,1/(('Daily AUM'!$D36:AB36&lt;&gt;"")*(NAV!$D36:AB36&lt;&gt;"")),'Daily AUM'!$D36:AB36),"")="",IFERROR(LOOKUP(2,1/(('Daily AUM'!$D36:AB36&lt;&gt;"")*(NAV!$D36:AB36&lt;&gt;"")),NAV!$D36:AB36),"")=""),0,'Daily AUM'!AC36-(IFERROR(LOOKUP(2,1/(('Daily AUM'!$D36:AB36&lt;&gt;"")*(NAV!$D36:AB36&lt;&gt;"")),'Daily AUM'!$D36:AB36),"")*(NAV!AC36/IFERROR(LOOKUP(2,1/(('Daily AUM'!$D36:AB36&lt;&gt;"")*(NAV!$D36:AB36&lt;&gt;"")),NAV!$D36:AB36),"")))),0))</f>
        <v>1.0431545087358245</v>
      </c>
      <c r="AD36" s="2">
        <f>IF(OR('Daily AUM'!AD36="",NAV!AD36=""),0,IFERROR(IF(OR(IFERROR(LOOKUP(2,1/(('Daily AUM'!$D36:AC36&lt;&gt;"")*(NAV!$D36:AC36&lt;&gt;"")),'Daily AUM'!$D36:AC36),"")="",IFERROR(LOOKUP(2,1/(('Daily AUM'!$D36:AC36&lt;&gt;"")*(NAV!$D36:AC36&lt;&gt;"")),NAV!$D36:AC36),"")=""),0,'Daily AUM'!AD36-(IFERROR(LOOKUP(2,1/(('Daily AUM'!$D36:AC36&lt;&gt;"")*(NAV!$D36:AC36&lt;&gt;"")),'Daily AUM'!$D36:AC36),"")*(NAV!AD36/IFERROR(LOOKUP(2,1/(('Daily AUM'!$D36:AC36&lt;&gt;"")*(NAV!$D36:AC36&lt;&gt;"")),NAV!$D36:AC36),"")))),0))</f>
        <v>1.2475357953671846</v>
      </c>
      <c r="AE36" s="2">
        <f>IF(OR('Daily AUM'!AE36="",NAV!AE36=""),0,IFERROR(IF(OR(IFERROR(LOOKUP(2,1/(('Daily AUM'!$D36:AD36&lt;&gt;"")*(NAV!$D36:AD36&lt;&gt;"")),'Daily AUM'!$D36:AD36),"")="",IFERROR(LOOKUP(2,1/(('Daily AUM'!$D36:AD36&lt;&gt;"")*(NAV!$D36:AD36&lt;&gt;"")),NAV!$D36:AD36),"")=""),0,'Daily AUM'!AE36-(IFERROR(LOOKUP(2,1/(('Daily AUM'!$D36:AD36&lt;&gt;"")*(NAV!$D36:AD36&lt;&gt;"")),'Daily AUM'!$D36:AD36),"")*(NAV!AE36/IFERROR(LOOKUP(2,1/(('Daily AUM'!$D36:AD36&lt;&gt;"")*(NAV!$D36:AD36&lt;&gt;"")),NAV!$D36:AD36),"")))),0))</f>
        <v>2.4122855824452927</v>
      </c>
      <c r="AF36" s="2">
        <f>IF(OR('Daily AUM'!AF36="",NAV!AF36=""),0,IFERROR(IF(OR(IFERROR(LOOKUP(2,1/(('Daily AUM'!$D36:AE36&lt;&gt;"")*(NAV!$D36:AE36&lt;&gt;"")),'Daily AUM'!$D36:AE36),"")="",IFERROR(LOOKUP(2,1/(('Daily AUM'!$D36:AE36&lt;&gt;"")*(NAV!$D36:AE36&lt;&gt;"")),NAV!$D36:AE36),"")=""),0,'Daily AUM'!AF36-(IFERROR(LOOKUP(2,1/(('Daily AUM'!$D36:AE36&lt;&gt;"")*(NAV!$D36:AE36&lt;&gt;"")),'Daily AUM'!$D36:AE36),"")*(NAV!AF36/IFERROR(LOOKUP(2,1/(('Daily AUM'!$D36:AE36&lt;&gt;"")*(NAV!$D36:AE36&lt;&gt;"")),NAV!$D36:AE36),"")))),0))</f>
        <v>4.7495506147761262</v>
      </c>
      <c r="AG36" s="2">
        <f>IF(OR('Daily AUM'!AG36="",NAV!AG36=""),0,IFERROR(IF(OR(IFERROR(LOOKUP(2,1/(('Daily AUM'!$D36:AF36&lt;&gt;"")*(NAV!$D36:AF36&lt;&gt;"")),'Daily AUM'!$D36:AF36),"")="",IFERROR(LOOKUP(2,1/(('Daily AUM'!$D36:AF36&lt;&gt;"")*(NAV!$D36:AF36&lt;&gt;"")),NAV!$D36:AF36),"")=""),0,'Daily AUM'!AG36-(IFERROR(LOOKUP(2,1/(('Daily AUM'!$D36:AF36&lt;&gt;"")*(NAV!$D36:AF36&lt;&gt;"")),'Daily AUM'!$D36:AF36),"")*(NAV!AG36/IFERROR(LOOKUP(2,1/(('Daily AUM'!$D36:AF36&lt;&gt;"")*(NAV!$D36:AF36&lt;&gt;"")),NAV!$D36:AF36),"")))),0))</f>
        <v>0.17875582709348237</v>
      </c>
      <c r="AH36" s="2">
        <f>IF(OR('Daily AUM'!AH36="",NAV!AH36=""),0,IFERROR(IF(OR(IFERROR(LOOKUP(2,1/(('Daily AUM'!$D36:AG36&lt;&gt;"")*(NAV!$D36:AG36&lt;&gt;"")),'Daily AUM'!$D36:AG36),"")="",IFERROR(LOOKUP(2,1/(('Daily AUM'!$D36:AG36&lt;&gt;"")*(NAV!$D36:AG36&lt;&gt;"")),NAV!$D36:AG36),"")=""),0,'Daily AUM'!AH36-(IFERROR(LOOKUP(2,1/(('Daily AUM'!$D36:AG36&lt;&gt;"")*(NAV!$D36:AG36&lt;&gt;"")),'Daily AUM'!$D36:AG36),"")*(NAV!AH36/IFERROR(LOOKUP(2,1/(('Daily AUM'!$D36:AG36&lt;&gt;"")*(NAV!$D36:AG36&lt;&gt;"")),NAV!$D36:AG36),"")))),0))</f>
        <v>1.0465938433690098</v>
      </c>
      <c r="AI36" s="2">
        <f>IF(OR('Daily AUM'!AI36="",NAV!AI36=""),0,IFERROR(IF(OR(IFERROR(LOOKUP(2,1/(('Daily AUM'!$D36:AH36&lt;&gt;"")*(NAV!$D36:AH36&lt;&gt;"")),'Daily AUM'!$D36:AH36),"")="",IFERROR(LOOKUP(2,1/(('Daily AUM'!$D36:AH36&lt;&gt;"")*(NAV!$D36:AH36&lt;&gt;"")),NAV!$D36:AH36),"")=""),0,'Daily AUM'!AI36-(IFERROR(LOOKUP(2,1/(('Daily AUM'!$D36:AH36&lt;&gt;"")*(NAV!$D36:AH36&lt;&gt;"")),'Daily AUM'!$D36:AH36),"")*(NAV!AI36/IFERROR(LOOKUP(2,1/(('Daily AUM'!$D36:AH36&lt;&gt;"")*(NAV!$D36:AH36&lt;&gt;"")),NAV!$D36:AH36),"")))),0))</f>
        <v>-0.15652162301739736</v>
      </c>
      <c r="AJ36" s="2">
        <f>IF(OR('Daily AUM'!AJ36="",NAV!AJ36=""),0,IFERROR(IF(OR(IFERROR(LOOKUP(2,1/(('Daily AUM'!$D36:AI36&lt;&gt;"")*(NAV!$D36:AI36&lt;&gt;"")),'Daily AUM'!$D36:AI36),"")="",IFERROR(LOOKUP(2,1/(('Daily AUM'!$D36:AI36&lt;&gt;"")*(NAV!$D36:AI36&lt;&gt;"")),NAV!$D36:AI36),"")=""),0,'Daily AUM'!AJ36-(IFERROR(LOOKUP(2,1/(('Daily AUM'!$D36:AI36&lt;&gt;"")*(NAV!$D36:AI36&lt;&gt;"")),'Daily AUM'!$D36:AI36),"")*(NAV!AJ36/IFERROR(LOOKUP(2,1/(('Daily AUM'!$D36:AI36&lt;&gt;"")*(NAV!$D36:AI36&lt;&gt;"")),NAV!$D36:AI36),"")))),0))</f>
        <v>3.6434623464756442</v>
      </c>
      <c r="AK36" s="2">
        <f>IF(OR('Daily AUM'!AK36="",NAV!AK36=""),0,IFERROR(IF(OR(IFERROR(LOOKUP(2,1/(('Daily AUM'!$D36:AJ36&lt;&gt;"")*(NAV!$D36:AJ36&lt;&gt;"")),'Daily AUM'!$D36:AJ36),"")="",IFERROR(LOOKUP(2,1/(('Daily AUM'!$D36:AJ36&lt;&gt;"")*(NAV!$D36:AJ36&lt;&gt;"")),NAV!$D36:AJ36),"")=""),0,'Daily AUM'!AK36-(IFERROR(LOOKUP(2,1/(('Daily AUM'!$D36:AJ36&lt;&gt;"")*(NAV!$D36:AJ36&lt;&gt;"")),'Daily AUM'!$D36:AJ36),"")*(NAV!AK36/IFERROR(LOOKUP(2,1/(('Daily AUM'!$D36:AJ36&lt;&gt;"")*(NAV!$D36:AJ36&lt;&gt;"")),NAV!$D36:AJ36),"")))),0))</f>
        <v>-2.006485936097306</v>
      </c>
      <c r="AL36" s="2">
        <f>IF(OR('Daily AUM'!AL36="",NAV!AL36=""),0,IFERROR(IF(OR(IFERROR(LOOKUP(2,1/(('Daily AUM'!$D36:AK36&lt;&gt;"")*(NAV!$D36:AK36&lt;&gt;"")),'Daily AUM'!$D36:AK36),"")="",IFERROR(LOOKUP(2,1/(('Daily AUM'!$D36:AK36&lt;&gt;"")*(NAV!$D36:AK36&lt;&gt;"")),NAV!$D36:AK36),"")=""),0,'Daily AUM'!AL36-(IFERROR(LOOKUP(2,1/(('Daily AUM'!$D36:AK36&lt;&gt;"")*(NAV!$D36:AK36&lt;&gt;"")),'Daily AUM'!$D36:AK36),"")*(NAV!AL36/IFERROR(LOOKUP(2,1/(('Daily AUM'!$D36:AK36&lt;&gt;"")*(NAV!$D36:AK36&lt;&gt;"")),NAV!$D36:AK36),"")))),0))</f>
        <v>6.3053698355361121E-2</v>
      </c>
      <c r="AM36" s="2">
        <f>IF(OR('Daily AUM'!AM36="",NAV!AM36=""),0,IFERROR(IF(OR(IFERROR(LOOKUP(2,1/(('Daily AUM'!$D36:AL36&lt;&gt;"")*(NAV!$D36:AL36&lt;&gt;"")),'Daily AUM'!$D36:AL36),"")="",IFERROR(LOOKUP(2,1/(('Daily AUM'!$D36:AL36&lt;&gt;"")*(NAV!$D36:AL36&lt;&gt;"")),NAV!$D36:AL36),"")=""),0,'Daily AUM'!AM36-(IFERROR(LOOKUP(2,1/(('Daily AUM'!$D36:AL36&lt;&gt;"")*(NAV!$D36:AL36&lt;&gt;"")),'Daily AUM'!$D36:AL36),"")*(NAV!AM36/IFERROR(LOOKUP(2,1/(('Daily AUM'!$D36:AL36&lt;&gt;"")*(NAV!$D36:AL36&lt;&gt;"")),NAV!$D36:AL36),"")))),0))</f>
        <v>2.3735577586703585</v>
      </c>
      <c r="AN36" s="2">
        <f>IF(OR('Daily AUM'!AN36="",NAV!AN36=""),0,IFERROR(IF(OR(IFERROR(LOOKUP(2,1/(('Daily AUM'!$D36:AM36&lt;&gt;"")*(NAV!$D36:AM36&lt;&gt;"")),'Daily AUM'!$D36:AM36),"")="",IFERROR(LOOKUP(2,1/(('Daily AUM'!$D36:AM36&lt;&gt;"")*(NAV!$D36:AM36&lt;&gt;"")),NAV!$D36:AM36),"")=""),0,'Daily AUM'!AN36-(IFERROR(LOOKUP(2,1/(('Daily AUM'!$D36:AM36&lt;&gt;"")*(NAV!$D36:AM36&lt;&gt;"")),'Daily AUM'!$D36:AM36),"")*(NAV!AN36/IFERROR(LOOKUP(2,1/(('Daily AUM'!$D36:AM36&lt;&gt;"")*(NAV!$D36:AM36&lt;&gt;"")),NAV!$D36:AM36),"")))),0))</f>
        <v>0.61264050258250791</v>
      </c>
      <c r="AO36" s="2">
        <f>IF(OR('Daily AUM'!AO36="",NAV!AO36=""),0,IFERROR(IF(OR(IFERROR(LOOKUP(2,1/(('Daily AUM'!$D36:AN36&lt;&gt;"")*(NAV!$D36:AN36&lt;&gt;"")),'Daily AUM'!$D36:AN36),"")="",IFERROR(LOOKUP(2,1/(('Daily AUM'!$D36:AN36&lt;&gt;"")*(NAV!$D36:AN36&lt;&gt;"")),NAV!$D36:AN36),"")=""),0,'Daily AUM'!AO36-(IFERROR(LOOKUP(2,1/(('Daily AUM'!$D36:AN36&lt;&gt;"")*(NAV!$D36:AN36&lt;&gt;"")),'Daily AUM'!$D36:AN36),"")*(NAV!AO36/IFERROR(LOOKUP(2,1/(('Daily AUM'!$D36:AN36&lt;&gt;"")*(NAV!$D36:AN36&lt;&gt;"")),NAV!$D36:AN36),"")))),0))</f>
        <v>0.28100660298787261</v>
      </c>
      <c r="AP36" s="2">
        <f>IF(OR('Daily AUM'!AP36="",NAV!AP36=""),0,IFERROR(IF(OR(IFERROR(LOOKUP(2,1/(('Daily AUM'!$D36:AO36&lt;&gt;"")*(NAV!$D36:AO36&lt;&gt;"")),'Daily AUM'!$D36:AO36),"")="",IFERROR(LOOKUP(2,1/(('Daily AUM'!$D36:AO36&lt;&gt;"")*(NAV!$D36:AO36&lt;&gt;"")),NAV!$D36:AO36),"")=""),0,'Daily AUM'!AP36-(IFERROR(LOOKUP(2,1/(('Daily AUM'!$D36:AO36&lt;&gt;"")*(NAV!$D36:AO36&lt;&gt;"")),'Daily AUM'!$D36:AO36),"")*(NAV!AP36/IFERROR(LOOKUP(2,1/(('Daily AUM'!$D36:AO36&lt;&gt;"")*(NAV!$D36:AO36&lt;&gt;"")),NAV!$D36:AO36),"")))),0))</f>
        <v>6.1834918659433242</v>
      </c>
      <c r="AQ36" s="2">
        <f>IF(OR('Daily AUM'!AQ36="",NAV!AQ36=""),0,IFERROR(IF(OR(IFERROR(LOOKUP(2,1/(('Daily AUM'!$D36:AP36&lt;&gt;"")*(NAV!$D36:AP36&lt;&gt;"")),'Daily AUM'!$D36:AP36),"")="",IFERROR(LOOKUP(2,1/(('Daily AUM'!$D36:AP36&lt;&gt;"")*(NAV!$D36:AP36&lt;&gt;"")),NAV!$D36:AP36),"")=""),0,'Daily AUM'!AQ36-(IFERROR(LOOKUP(2,1/(('Daily AUM'!$D36:AP36&lt;&gt;"")*(NAV!$D36:AP36&lt;&gt;"")),'Daily AUM'!$D36:AP36),"")*(NAV!AQ36/IFERROR(LOOKUP(2,1/(('Daily AUM'!$D36:AP36&lt;&gt;"")*(NAV!$D36:AP36&lt;&gt;"")),NAV!$D36:AP36),"")))),0))</f>
        <v>-0.11440169179240911</v>
      </c>
      <c r="AR36" s="2">
        <f>IF(OR('Daily AUM'!AR36="",NAV!AR36=""),0,IFERROR(IF(OR(IFERROR(LOOKUP(2,1/(('Daily AUM'!$D36:AQ36&lt;&gt;"")*(NAV!$D36:AQ36&lt;&gt;"")),'Daily AUM'!$D36:AQ36),"")="",IFERROR(LOOKUP(2,1/(('Daily AUM'!$D36:AQ36&lt;&gt;"")*(NAV!$D36:AQ36&lt;&gt;"")),NAV!$D36:AQ36),"")=""),0,'Daily AUM'!AR36-(IFERROR(LOOKUP(2,1/(('Daily AUM'!$D36:AQ36&lt;&gt;"")*(NAV!$D36:AQ36&lt;&gt;"")),'Daily AUM'!$D36:AQ36),"")*(NAV!AR36/IFERROR(LOOKUP(2,1/(('Daily AUM'!$D36:AQ36&lt;&gt;"")*(NAV!$D36:AQ36&lt;&gt;"")),NAV!$D36:AQ36),"")))),0))</f>
        <v>1.5365582331460246</v>
      </c>
      <c r="AS36" s="2">
        <f t="shared" si="0"/>
        <v>64.217156665068615</v>
      </c>
      <c r="AT36" s="2">
        <f t="shared" si="1"/>
        <v>52.830895057973066</v>
      </c>
    </row>
    <row r="37" spans="1:46" x14ac:dyDescent="0.2">
      <c r="A37" t="s">
        <v>58</v>
      </c>
      <c r="B37" t="s">
        <v>19</v>
      </c>
      <c r="C37" t="s">
        <v>13</v>
      </c>
      <c r="D37" s="2">
        <f>0</f>
        <v>0</v>
      </c>
      <c r="E37" s="2">
        <f>IF(OR('Daily AUM'!E37="",NAV!E37=""),0,IFERROR(IF(OR(IFERROR(LOOKUP(2,1/(('Daily AUM'!$D37:D37&lt;&gt;"")*(NAV!$D37:D37&lt;&gt;"")),'Daily AUM'!$D37:D37),"")="",IFERROR(LOOKUP(2,1/(('Daily AUM'!$D37:D37&lt;&gt;"")*(NAV!$D37:D37&lt;&gt;"")),NAV!$D37:D37),"")=""),0,'Daily AUM'!E37-(IFERROR(LOOKUP(2,1/(('Daily AUM'!$D37:D37&lt;&gt;"")*(NAV!$D37:D37&lt;&gt;"")),'Daily AUM'!$D37:D37),"")*(NAV!E37/IFERROR(LOOKUP(2,1/(('Daily AUM'!$D37:D37&lt;&gt;"")*(NAV!$D37:D37&lt;&gt;"")),NAV!$D37:D37),"")))),0))</f>
        <v>0.7231711719418854</v>
      </c>
      <c r="F37" s="2">
        <f>IF(OR('Daily AUM'!F37="",NAV!F37=""),0,IFERROR(IF(OR(IFERROR(LOOKUP(2,1/(('Daily AUM'!$D37:E37&lt;&gt;"")*(NAV!$D37:E37&lt;&gt;"")),'Daily AUM'!$D37:E37),"")="",IFERROR(LOOKUP(2,1/(('Daily AUM'!$D37:E37&lt;&gt;"")*(NAV!$D37:E37&lt;&gt;"")),NAV!$D37:E37),"")=""),0,'Daily AUM'!F37-(IFERROR(LOOKUP(2,1/(('Daily AUM'!$D37:E37&lt;&gt;"")*(NAV!$D37:E37&lt;&gt;"")),'Daily AUM'!$D37:E37),"")*(NAV!F37/IFERROR(LOOKUP(2,1/(('Daily AUM'!$D37:E37&lt;&gt;"")*(NAV!$D37:E37&lt;&gt;"")),NAV!$D37:E37),"")))),0))</f>
        <v>-0.24756649550704424</v>
      </c>
      <c r="G37" s="2">
        <f>IF(OR('Daily AUM'!G37="",NAV!G37=""),0,IFERROR(IF(OR(IFERROR(LOOKUP(2,1/(('Daily AUM'!$D37:F37&lt;&gt;"")*(NAV!$D37:F37&lt;&gt;"")),'Daily AUM'!$D37:F37),"")="",IFERROR(LOOKUP(2,1/(('Daily AUM'!$D37:F37&lt;&gt;"")*(NAV!$D37:F37&lt;&gt;"")),NAV!$D37:F37),"")=""),0,'Daily AUM'!G37-(IFERROR(LOOKUP(2,1/(('Daily AUM'!$D37:F37&lt;&gt;"")*(NAV!$D37:F37&lt;&gt;"")),'Daily AUM'!$D37:F37),"")*(NAV!G37/IFERROR(LOOKUP(2,1/(('Daily AUM'!$D37:F37&lt;&gt;"")*(NAV!$D37:F37&lt;&gt;"")),NAV!$D37:F37),"")))),0))</f>
        <v>0.32967659663870563</v>
      </c>
      <c r="H37" s="2">
        <f>IF(OR('Daily AUM'!H37="",NAV!H37=""),0,IFERROR(IF(OR(IFERROR(LOOKUP(2,1/(('Daily AUM'!$D37:G37&lt;&gt;"")*(NAV!$D37:G37&lt;&gt;"")),'Daily AUM'!$D37:G37),"")="",IFERROR(LOOKUP(2,1/(('Daily AUM'!$D37:G37&lt;&gt;"")*(NAV!$D37:G37&lt;&gt;"")),NAV!$D37:G37),"")=""),0,'Daily AUM'!H37-(IFERROR(LOOKUP(2,1/(('Daily AUM'!$D37:G37&lt;&gt;"")*(NAV!$D37:G37&lt;&gt;"")),'Daily AUM'!$D37:G37),"")*(NAV!H37/IFERROR(LOOKUP(2,1/(('Daily AUM'!$D37:G37&lt;&gt;"")*(NAV!$D37:G37&lt;&gt;"")),NAV!$D37:G37),"")))),0))</f>
        <v>2.0732144178225553</v>
      </c>
      <c r="I37" s="2">
        <f>IF(OR('Daily AUM'!I37="",NAV!I37=""),0,IFERROR(IF(OR(IFERROR(LOOKUP(2,1/(('Daily AUM'!$D37:H37&lt;&gt;"")*(NAV!$D37:H37&lt;&gt;"")),'Daily AUM'!$D37:H37),"")="",IFERROR(LOOKUP(2,1/(('Daily AUM'!$D37:H37&lt;&gt;"")*(NAV!$D37:H37&lt;&gt;"")),NAV!$D37:H37),"")=""),0,'Daily AUM'!I37-(IFERROR(LOOKUP(2,1/(('Daily AUM'!$D37:H37&lt;&gt;"")*(NAV!$D37:H37&lt;&gt;"")),'Daily AUM'!$D37:H37),"")*(NAV!I37/IFERROR(LOOKUP(2,1/(('Daily AUM'!$D37:H37&lt;&gt;"")*(NAV!$D37:H37&lt;&gt;"")),NAV!$D37:H37),"")))),0))</f>
        <v>6.778499128991939</v>
      </c>
      <c r="J37" s="2">
        <f>IF(OR('Daily AUM'!J37="",NAV!J37=""),0,IFERROR(IF(OR(IFERROR(LOOKUP(2,1/(('Daily AUM'!$D37:I37&lt;&gt;"")*(NAV!$D37:I37&lt;&gt;"")),'Daily AUM'!$D37:I37),"")="",IFERROR(LOOKUP(2,1/(('Daily AUM'!$D37:I37&lt;&gt;"")*(NAV!$D37:I37&lt;&gt;"")),NAV!$D37:I37),"")=""),0,'Daily AUM'!J37-(IFERROR(LOOKUP(2,1/(('Daily AUM'!$D37:I37&lt;&gt;"")*(NAV!$D37:I37&lt;&gt;"")),'Daily AUM'!$D37:I37),"")*(NAV!J37/IFERROR(LOOKUP(2,1/(('Daily AUM'!$D37:I37&lt;&gt;"")*(NAV!$D37:I37&lt;&gt;"")),NAV!$D37:I37),"")))),0))</f>
        <v>-0.24453735039196545</v>
      </c>
      <c r="K37" s="2">
        <f>IF(OR('Daily AUM'!K37="",NAV!K37=""),0,IFERROR(IF(OR(IFERROR(LOOKUP(2,1/(('Daily AUM'!$D37:J37&lt;&gt;"")*(NAV!$D37:J37&lt;&gt;"")),'Daily AUM'!$D37:J37),"")="",IFERROR(LOOKUP(2,1/(('Daily AUM'!$D37:J37&lt;&gt;"")*(NAV!$D37:J37&lt;&gt;"")),NAV!$D37:J37),"")=""),0,'Daily AUM'!K37-(IFERROR(LOOKUP(2,1/(('Daily AUM'!$D37:J37&lt;&gt;"")*(NAV!$D37:J37&lt;&gt;"")),'Daily AUM'!$D37:J37),"")*(NAV!K37/IFERROR(LOOKUP(2,1/(('Daily AUM'!$D37:J37&lt;&gt;"")*(NAV!$D37:J37&lt;&gt;"")),NAV!$D37:J37),"")))),0))</f>
        <v>1.6646013131714881</v>
      </c>
      <c r="L37" s="2">
        <f>IF(OR('Daily AUM'!L37="",NAV!L37=""),0,IFERROR(IF(OR(IFERROR(LOOKUP(2,1/(('Daily AUM'!$D37:K37&lt;&gt;"")*(NAV!$D37:K37&lt;&gt;"")),'Daily AUM'!$D37:K37),"")="",IFERROR(LOOKUP(2,1/(('Daily AUM'!$D37:K37&lt;&gt;"")*(NAV!$D37:K37&lt;&gt;"")),NAV!$D37:K37),"")=""),0,'Daily AUM'!L37-(IFERROR(LOOKUP(2,1/(('Daily AUM'!$D37:K37&lt;&gt;"")*(NAV!$D37:K37&lt;&gt;"")),'Daily AUM'!$D37:K37),"")*(NAV!L37/IFERROR(LOOKUP(2,1/(('Daily AUM'!$D37:K37&lt;&gt;"")*(NAV!$D37:K37&lt;&gt;"")),NAV!$D37:K37),"")))),0))</f>
        <v>2.4476590275010039</v>
      </c>
      <c r="M37" s="2">
        <f>IF(OR('Daily AUM'!M37="",NAV!M37=""),0,IFERROR(IF(OR(IFERROR(LOOKUP(2,1/(('Daily AUM'!$D37:L37&lt;&gt;"")*(NAV!$D37:L37&lt;&gt;"")),'Daily AUM'!$D37:L37),"")="",IFERROR(LOOKUP(2,1/(('Daily AUM'!$D37:L37&lt;&gt;"")*(NAV!$D37:L37&lt;&gt;"")),NAV!$D37:L37),"")=""),0,'Daily AUM'!M37-(IFERROR(LOOKUP(2,1/(('Daily AUM'!$D37:L37&lt;&gt;"")*(NAV!$D37:L37&lt;&gt;"")),'Daily AUM'!$D37:L37),"")*(NAV!M37/IFERROR(LOOKUP(2,1/(('Daily AUM'!$D37:L37&lt;&gt;"")*(NAV!$D37:L37&lt;&gt;"")),NAV!$D37:L37),"")))),0))</f>
        <v>2.4382204643841305</v>
      </c>
      <c r="N37" s="2">
        <f>IF(OR('Daily AUM'!N37="",NAV!N37=""),0,IFERROR(IF(OR(IFERROR(LOOKUP(2,1/(('Daily AUM'!$D37:M37&lt;&gt;"")*(NAV!$D37:M37&lt;&gt;"")),'Daily AUM'!$D37:M37),"")="",IFERROR(LOOKUP(2,1/(('Daily AUM'!$D37:M37&lt;&gt;"")*(NAV!$D37:M37&lt;&gt;"")),NAV!$D37:M37),"")=""),0,'Daily AUM'!N37-(IFERROR(LOOKUP(2,1/(('Daily AUM'!$D37:M37&lt;&gt;"")*(NAV!$D37:M37&lt;&gt;"")),'Daily AUM'!$D37:M37),"")*(NAV!N37/IFERROR(LOOKUP(2,1/(('Daily AUM'!$D37:M37&lt;&gt;"")*(NAV!$D37:M37&lt;&gt;"")),NAV!$D37:M37),"")))),0))</f>
        <v>1.2008920979849336</v>
      </c>
      <c r="O37" s="2">
        <f>IF(OR('Daily AUM'!O37="",NAV!O37=""),0,IFERROR(IF(OR(IFERROR(LOOKUP(2,1/(('Daily AUM'!$D37:N37&lt;&gt;"")*(NAV!$D37:N37&lt;&gt;"")),'Daily AUM'!$D37:N37),"")="",IFERROR(LOOKUP(2,1/(('Daily AUM'!$D37:N37&lt;&gt;"")*(NAV!$D37:N37&lt;&gt;"")),NAV!$D37:N37),"")=""),0,'Daily AUM'!O37-(IFERROR(LOOKUP(2,1/(('Daily AUM'!$D37:N37&lt;&gt;"")*(NAV!$D37:N37&lt;&gt;"")),'Daily AUM'!$D37:N37),"")*(NAV!O37/IFERROR(LOOKUP(2,1/(('Daily AUM'!$D37:N37&lt;&gt;"")*(NAV!$D37:N37&lt;&gt;"")),NAV!$D37:N37),"")))),0))</f>
        <v>1.1669488552579423</v>
      </c>
      <c r="P37" s="2">
        <f>IF(OR('Daily AUM'!P37="",NAV!P37=""),0,IFERROR(IF(OR(IFERROR(LOOKUP(2,1/(('Daily AUM'!$D37:O37&lt;&gt;"")*(NAV!$D37:O37&lt;&gt;"")),'Daily AUM'!$D37:O37),"")="",IFERROR(LOOKUP(2,1/(('Daily AUM'!$D37:O37&lt;&gt;"")*(NAV!$D37:O37&lt;&gt;"")),NAV!$D37:O37),"")=""),0,'Daily AUM'!P37-(IFERROR(LOOKUP(2,1/(('Daily AUM'!$D37:O37&lt;&gt;"")*(NAV!$D37:O37&lt;&gt;"")),'Daily AUM'!$D37:O37),"")*(NAV!P37/IFERROR(LOOKUP(2,1/(('Daily AUM'!$D37:O37&lt;&gt;"")*(NAV!$D37:O37&lt;&gt;"")),NAV!$D37:O37),"")))),0))</f>
        <v>1.216146576402366</v>
      </c>
      <c r="Q37" s="2">
        <f>IF(OR('Daily AUM'!Q37="",NAV!Q37=""),0,IFERROR(IF(OR(IFERROR(LOOKUP(2,1/(('Daily AUM'!$D37:P37&lt;&gt;"")*(NAV!$D37:P37&lt;&gt;"")),'Daily AUM'!$D37:P37),"")="",IFERROR(LOOKUP(2,1/(('Daily AUM'!$D37:P37&lt;&gt;"")*(NAV!$D37:P37&lt;&gt;"")),NAV!$D37:P37),"")=""),0,'Daily AUM'!Q37-(IFERROR(LOOKUP(2,1/(('Daily AUM'!$D37:P37&lt;&gt;"")*(NAV!$D37:P37&lt;&gt;"")),'Daily AUM'!$D37:P37),"")*(NAV!Q37/IFERROR(LOOKUP(2,1/(('Daily AUM'!$D37:P37&lt;&gt;"")*(NAV!$D37:P37&lt;&gt;"")),NAV!$D37:P37),"")))),0))</f>
        <v>2.8188486020682149</v>
      </c>
      <c r="R37" s="2">
        <f>IF(OR('Daily AUM'!R37="",NAV!R37=""),0,IFERROR(IF(OR(IFERROR(LOOKUP(2,1/(('Daily AUM'!$D37:Q37&lt;&gt;"")*(NAV!$D37:Q37&lt;&gt;"")),'Daily AUM'!$D37:Q37),"")="",IFERROR(LOOKUP(2,1/(('Daily AUM'!$D37:Q37&lt;&gt;"")*(NAV!$D37:Q37&lt;&gt;"")),NAV!$D37:Q37),"")=""),0,'Daily AUM'!R37-(IFERROR(LOOKUP(2,1/(('Daily AUM'!$D37:Q37&lt;&gt;"")*(NAV!$D37:Q37&lt;&gt;"")),'Daily AUM'!$D37:Q37),"")*(NAV!R37/IFERROR(LOOKUP(2,1/(('Daily AUM'!$D37:Q37&lt;&gt;"")*(NAV!$D37:Q37&lt;&gt;"")),NAV!$D37:Q37),"")))),0))</f>
        <v>1.1420127586204671</v>
      </c>
      <c r="S37" s="2">
        <f>IF(OR('Daily AUM'!S37="",NAV!S37=""),0,IFERROR(IF(OR(IFERROR(LOOKUP(2,1/(('Daily AUM'!$D37:R37&lt;&gt;"")*(NAV!$D37:R37&lt;&gt;"")),'Daily AUM'!$D37:R37),"")="",IFERROR(LOOKUP(2,1/(('Daily AUM'!$D37:R37&lt;&gt;"")*(NAV!$D37:R37&lt;&gt;"")),NAV!$D37:R37),"")=""),0,'Daily AUM'!S37-(IFERROR(LOOKUP(2,1/(('Daily AUM'!$D37:R37&lt;&gt;"")*(NAV!$D37:R37&lt;&gt;"")),'Daily AUM'!$D37:R37),"")*(NAV!S37/IFERROR(LOOKUP(2,1/(('Daily AUM'!$D37:R37&lt;&gt;"")*(NAV!$D37:R37&lt;&gt;"")),NAV!$D37:R37),"")))),0))</f>
        <v>2.4548272624006131</v>
      </c>
      <c r="T37" s="2">
        <f>IF(OR('Daily AUM'!T37="",NAV!T37=""),0,IFERROR(IF(OR(IFERROR(LOOKUP(2,1/(('Daily AUM'!$D37:S37&lt;&gt;"")*(NAV!$D37:S37&lt;&gt;"")),'Daily AUM'!$D37:S37),"")="",IFERROR(LOOKUP(2,1/(('Daily AUM'!$D37:S37&lt;&gt;"")*(NAV!$D37:S37&lt;&gt;"")),NAV!$D37:S37),"")=""),0,'Daily AUM'!T37-(IFERROR(LOOKUP(2,1/(('Daily AUM'!$D37:S37&lt;&gt;"")*(NAV!$D37:S37&lt;&gt;"")),'Daily AUM'!$D37:S37),"")*(NAV!T37/IFERROR(LOOKUP(2,1/(('Daily AUM'!$D37:S37&lt;&gt;"")*(NAV!$D37:S37&lt;&gt;"")),NAV!$D37:S37),"")))),0))</f>
        <v>1.1661602885344564</v>
      </c>
      <c r="U37" s="2">
        <f>IF(OR('Daily AUM'!U37="",NAV!U37=""),0,IFERROR(IF(OR(IFERROR(LOOKUP(2,1/(('Daily AUM'!$D37:T37&lt;&gt;"")*(NAV!$D37:T37&lt;&gt;"")),'Daily AUM'!$D37:T37),"")="",IFERROR(LOOKUP(2,1/(('Daily AUM'!$D37:T37&lt;&gt;"")*(NAV!$D37:T37&lt;&gt;"")),NAV!$D37:T37),"")=""),0,'Daily AUM'!U37-(IFERROR(LOOKUP(2,1/(('Daily AUM'!$D37:T37&lt;&gt;"")*(NAV!$D37:T37&lt;&gt;"")),'Daily AUM'!$D37:T37),"")*(NAV!U37/IFERROR(LOOKUP(2,1/(('Daily AUM'!$D37:T37&lt;&gt;"")*(NAV!$D37:T37&lt;&gt;"")),NAV!$D37:T37),"")))),0))</f>
        <v>8.2124783856157819</v>
      </c>
      <c r="V37" s="2">
        <f>IF(OR('Daily AUM'!V37="",NAV!V37=""),0,IFERROR(IF(OR(IFERROR(LOOKUP(2,1/(('Daily AUM'!$D37:U37&lt;&gt;"")*(NAV!$D37:U37&lt;&gt;"")),'Daily AUM'!$D37:U37),"")="",IFERROR(LOOKUP(2,1/(('Daily AUM'!$D37:U37&lt;&gt;"")*(NAV!$D37:U37&lt;&gt;"")),NAV!$D37:U37),"")=""),0,'Daily AUM'!V37-(IFERROR(LOOKUP(2,1/(('Daily AUM'!$D37:U37&lt;&gt;"")*(NAV!$D37:U37&lt;&gt;"")),'Daily AUM'!$D37:U37),"")*(NAV!V37/IFERROR(LOOKUP(2,1/(('Daily AUM'!$D37:U37&lt;&gt;"")*(NAV!$D37:U37&lt;&gt;"")),NAV!$D37:U37),"")))),0))</f>
        <v>0.84290876786440094</v>
      </c>
      <c r="W37" s="2">
        <f>IF(OR('Daily AUM'!W37="",NAV!W37=""),0,IFERROR(IF(OR(IFERROR(LOOKUP(2,1/(('Daily AUM'!$D37:V37&lt;&gt;"")*(NAV!$D37:V37&lt;&gt;"")),'Daily AUM'!$D37:V37),"")="",IFERROR(LOOKUP(2,1/(('Daily AUM'!$D37:V37&lt;&gt;"")*(NAV!$D37:V37&lt;&gt;"")),NAV!$D37:V37),"")=""),0,'Daily AUM'!W37-(IFERROR(LOOKUP(2,1/(('Daily AUM'!$D37:V37&lt;&gt;"")*(NAV!$D37:V37&lt;&gt;"")),'Daily AUM'!$D37:V37),"")*(NAV!W37/IFERROR(LOOKUP(2,1/(('Daily AUM'!$D37:V37&lt;&gt;"")*(NAV!$D37:V37&lt;&gt;"")),NAV!$D37:V37),"")))),0))</f>
        <v>0.86320183556404118</v>
      </c>
      <c r="X37" s="2">
        <f>IF(OR('Daily AUM'!X37="",NAV!X37=""),0,IFERROR(IF(OR(IFERROR(LOOKUP(2,1/(('Daily AUM'!$D37:W37&lt;&gt;"")*(NAV!$D37:W37&lt;&gt;"")),'Daily AUM'!$D37:W37),"")="",IFERROR(LOOKUP(2,1/(('Daily AUM'!$D37:W37&lt;&gt;"")*(NAV!$D37:W37&lt;&gt;"")),NAV!$D37:W37),"")=""),0,'Daily AUM'!X37-(IFERROR(LOOKUP(2,1/(('Daily AUM'!$D37:W37&lt;&gt;"")*(NAV!$D37:W37&lt;&gt;"")),'Daily AUM'!$D37:W37),"")*(NAV!X37/IFERROR(LOOKUP(2,1/(('Daily AUM'!$D37:W37&lt;&gt;"")*(NAV!$D37:W37&lt;&gt;"")),NAV!$D37:W37),"")))),0))</f>
        <v>1.1049340752108492</v>
      </c>
      <c r="Y37" s="2">
        <f>IF(OR('Daily AUM'!Y37="",NAV!Y37=""),0,IFERROR(IF(OR(IFERROR(LOOKUP(2,1/(('Daily AUM'!$D37:X37&lt;&gt;"")*(NAV!$D37:X37&lt;&gt;"")),'Daily AUM'!$D37:X37),"")="",IFERROR(LOOKUP(2,1/(('Daily AUM'!$D37:X37&lt;&gt;"")*(NAV!$D37:X37&lt;&gt;"")),NAV!$D37:X37),"")=""),0,'Daily AUM'!Y37-(IFERROR(LOOKUP(2,1/(('Daily AUM'!$D37:X37&lt;&gt;"")*(NAV!$D37:X37&lt;&gt;"")),'Daily AUM'!$D37:X37),"")*(NAV!Y37/IFERROR(LOOKUP(2,1/(('Daily AUM'!$D37:X37&lt;&gt;"")*(NAV!$D37:X37&lt;&gt;"")),NAV!$D37:X37),"")))),0))</f>
        <v>0.50550308689025769</v>
      </c>
      <c r="Z37" s="2">
        <f>IF(OR('Daily AUM'!Z37="",NAV!Z37=""),0,IFERROR(IF(OR(IFERROR(LOOKUP(2,1/(('Daily AUM'!$D37:Y37&lt;&gt;"")*(NAV!$D37:Y37&lt;&gt;"")),'Daily AUM'!$D37:Y37),"")="",IFERROR(LOOKUP(2,1/(('Daily AUM'!$D37:Y37&lt;&gt;"")*(NAV!$D37:Y37&lt;&gt;"")),NAV!$D37:Y37),"")=""),0,'Daily AUM'!Z37-(IFERROR(LOOKUP(2,1/(('Daily AUM'!$D37:Y37&lt;&gt;"")*(NAV!$D37:Y37&lt;&gt;"")),'Daily AUM'!$D37:Y37),"")*(NAV!Z37/IFERROR(LOOKUP(2,1/(('Daily AUM'!$D37:Y37&lt;&gt;"")*(NAV!$D37:Y37&lt;&gt;"")),NAV!$D37:Y37),"")))),0))</f>
        <v>1.3251987706494219</v>
      </c>
      <c r="AA37" s="2">
        <f>IF(OR('Daily AUM'!AA37="",NAV!AA37=""),0,IFERROR(IF(OR(IFERROR(LOOKUP(2,1/(('Daily AUM'!$D37:Z37&lt;&gt;"")*(NAV!$D37:Z37&lt;&gt;"")),'Daily AUM'!$D37:Z37),"")="",IFERROR(LOOKUP(2,1/(('Daily AUM'!$D37:Z37&lt;&gt;"")*(NAV!$D37:Z37&lt;&gt;"")),NAV!$D37:Z37),"")=""),0,'Daily AUM'!AA37-(IFERROR(LOOKUP(2,1/(('Daily AUM'!$D37:Z37&lt;&gt;"")*(NAV!$D37:Z37&lt;&gt;"")),'Daily AUM'!$D37:Z37),"")*(NAV!AA37/IFERROR(LOOKUP(2,1/(('Daily AUM'!$D37:Z37&lt;&gt;"")*(NAV!$D37:Z37&lt;&gt;"")),NAV!$D37:Z37),"")))),0))</f>
        <v>0.8205147159740136</v>
      </c>
      <c r="AB37" s="2">
        <f>IF(OR('Daily AUM'!AB37="",NAV!AB37=""),0,IFERROR(IF(OR(IFERROR(LOOKUP(2,1/(('Daily AUM'!$D37:AA37&lt;&gt;"")*(NAV!$D37:AA37&lt;&gt;"")),'Daily AUM'!$D37:AA37),"")="",IFERROR(LOOKUP(2,1/(('Daily AUM'!$D37:AA37&lt;&gt;"")*(NAV!$D37:AA37&lt;&gt;"")),NAV!$D37:AA37),"")=""),0,'Daily AUM'!AB37-(IFERROR(LOOKUP(2,1/(('Daily AUM'!$D37:AA37&lt;&gt;"")*(NAV!$D37:AA37&lt;&gt;"")),'Daily AUM'!$D37:AA37),"")*(NAV!AB37/IFERROR(LOOKUP(2,1/(('Daily AUM'!$D37:AA37&lt;&gt;"")*(NAV!$D37:AA37&lt;&gt;"")),NAV!$D37:AA37),"")))),0))</f>
        <v>1.1489706935974482</v>
      </c>
      <c r="AC37" s="2">
        <f>IF(OR('Daily AUM'!AC37="",NAV!AC37=""),0,IFERROR(IF(OR(IFERROR(LOOKUP(2,1/(('Daily AUM'!$D37:AB37&lt;&gt;"")*(NAV!$D37:AB37&lt;&gt;"")),'Daily AUM'!$D37:AB37),"")="",IFERROR(LOOKUP(2,1/(('Daily AUM'!$D37:AB37&lt;&gt;"")*(NAV!$D37:AB37&lt;&gt;"")),NAV!$D37:AB37),"")=""),0,'Daily AUM'!AC37-(IFERROR(LOOKUP(2,1/(('Daily AUM'!$D37:AB37&lt;&gt;"")*(NAV!$D37:AB37&lt;&gt;"")),'Daily AUM'!$D37:AB37),"")*(NAV!AC37/IFERROR(LOOKUP(2,1/(('Daily AUM'!$D37:AB37&lt;&gt;"")*(NAV!$D37:AB37&lt;&gt;"")),NAV!$D37:AB37),"")))),0))</f>
        <v>0.39813896201576426</v>
      </c>
      <c r="AD37" s="2">
        <f>IF(OR('Daily AUM'!AD37="",NAV!AD37=""),0,IFERROR(IF(OR(IFERROR(LOOKUP(2,1/(('Daily AUM'!$D37:AC37&lt;&gt;"")*(NAV!$D37:AC37&lt;&gt;"")),'Daily AUM'!$D37:AC37),"")="",IFERROR(LOOKUP(2,1/(('Daily AUM'!$D37:AC37&lt;&gt;"")*(NAV!$D37:AC37&lt;&gt;"")),NAV!$D37:AC37),"")=""),0,'Daily AUM'!AD37-(IFERROR(LOOKUP(2,1/(('Daily AUM'!$D37:AC37&lt;&gt;"")*(NAV!$D37:AC37&lt;&gt;"")),'Daily AUM'!$D37:AC37),"")*(NAV!AD37/IFERROR(LOOKUP(2,1/(('Daily AUM'!$D37:AC37&lt;&gt;"")*(NAV!$D37:AC37&lt;&gt;"")),NAV!$D37:AC37),"")))),0))</f>
        <v>1.8591748783226194</v>
      </c>
      <c r="AE37" s="2">
        <f>IF(OR('Daily AUM'!AE37="",NAV!AE37=""),0,IFERROR(IF(OR(IFERROR(LOOKUP(2,1/(('Daily AUM'!$D37:AD37&lt;&gt;"")*(NAV!$D37:AD37&lt;&gt;"")),'Daily AUM'!$D37:AD37),"")="",IFERROR(LOOKUP(2,1/(('Daily AUM'!$D37:AD37&lt;&gt;"")*(NAV!$D37:AD37&lt;&gt;"")),NAV!$D37:AD37),"")=""),0,'Daily AUM'!AE37-(IFERROR(LOOKUP(2,1/(('Daily AUM'!$D37:AD37&lt;&gt;"")*(NAV!$D37:AD37&lt;&gt;"")),'Daily AUM'!$D37:AD37),"")*(NAV!AE37/IFERROR(LOOKUP(2,1/(('Daily AUM'!$D37:AD37&lt;&gt;"")*(NAV!$D37:AD37&lt;&gt;"")),NAV!$D37:AD37),"")))),0))</f>
        <v>0.84197996247667106</v>
      </c>
      <c r="AF37" s="2">
        <f>IF(OR('Daily AUM'!AF37="",NAV!AF37=""),0,IFERROR(IF(OR(IFERROR(LOOKUP(2,1/(('Daily AUM'!$D37:AE37&lt;&gt;"")*(NAV!$D37:AE37&lt;&gt;"")),'Daily AUM'!$D37:AE37),"")="",IFERROR(LOOKUP(2,1/(('Daily AUM'!$D37:AE37&lt;&gt;"")*(NAV!$D37:AE37&lt;&gt;"")),NAV!$D37:AE37),"")=""),0,'Daily AUM'!AF37-(IFERROR(LOOKUP(2,1/(('Daily AUM'!$D37:AE37&lt;&gt;"")*(NAV!$D37:AE37&lt;&gt;"")),'Daily AUM'!$D37:AE37),"")*(NAV!AF37/IFERROR(LOOKUP(2,1/(('Daily AUM'!$D37:AE37&lt;&gt;"")*(NAV!$D37:AE37&lt;&gt;"")),NAV!$D37:AE37),"")))),0))</f>
        <v>2.3941179954442759</v>
      </c>
      <c r="AG37" s="2">
        <f>IF(OR('Daily AUM'!AG37="",NAV!AG37=""),0,IFERROR(IF(OR(IFERROR(LOOKUP(2,1/(('Daily AUM'!$D37:AF37&lt;&gt;"")*(NAV!$D37:AF37&lt;&gt;"")),'Daily AUM'!$D37:AF37),"")="",IFERROR(LOOKUP(2,1/(('Daily AUM'!$D37:AF37&lt;&gt;"")*(NAV!$D37:AF37&lt;&gt;"")),NAV!$D37:AF37),"")=""),0,'Daily AUM'!AG37-(IFERROR(LOOKUP(2,1/(('Daily AUM'!$D37:AF37&lt;&gt;"")*(NAV!$D37:AF37&lt;&gt;"")),'Daily AUM'!$D37:AF37),"")*(NAV!AG37/IFERROR(LOOKUP(2,1/(('Daily AUM'!$D37:AF37&lt;&gt;"")*(NAV!$D37:AF37&lt;&gt;"")),NAV!$D37:AF37),"")))),0))</f>
        <v>1.7218902439021804</v>
      </c>
      <c r="AH37" s="2">
        <f>IF(OR('Daily AUM'!AH37="",NAV!AH37=""),0,IFERROR(IF(OR(IFERROR(LOOKUP(2,1/(('Daily AUM'!$D37:AG37&lt;&gt;"")*(NAV!$D37:AG37&lt;&gt;"")),'Daily AUM'!$D37:AG37),"")="",IFERROR(LOOKUP(2,1/(('Daily AUM'!$D37:AG37&lt;&gt;"")*(NAV!$D37:AG37&lt;&gt;"")),NAV!$D37:AG37),"")=""),0,'Daily AUM'!AH37-(IFERROR(LOOKUP(2,1/(('Daily AUM'!$D37:AG37&lt;&gt;"")*(NAV!$D37:AG37&lt;&gt;"")),'Daily AUM'!$D37:AG37),"")*(NAV!AH37/IFERROR(LOOKUP(2,1/(('Daily AUM'!$D37:AG37&lt;&gt;"")*(NAV!$D37:AG37&lt;&gt;"")),NAV!$D37:AG37),"")))),0))</f>
        <v>1.1481972222222794</v>
      </c>
      <c r="AI37" s="2">
        <f>IF(OR('Daily AUM'!AI37="",NAV!AI37=""),0,IFERROR(IF(OR(IFERROR(LOOKUP(2,1/(('Daily AUM'!$D37:AH37&lt;&gt;"")*(NAV!$D37:AH37&lt;&gt;"")),'Daily AUM'!$D37:AH37),"")="",IFERROR(LOOKUP(2,1/(('Daily AUM'!$D37:AH37&lt;&gt;"")*(NAV!$D37:AH37&lt;&gt;"")),NAV!$D37:AH37),"")=""),0,'Daily AUM'!AI37-(IFERROR(LOOKUP(2,1/(('Daily AUM'!$D37:AH37&lt;&gt;"")*(NAV!$D37:AH37&lt;&gt;"")),'Daily AUM'!$D37:AH37),"")*(NAV!AI37/IFERROR(LOOKUP(2,1/(('Daily AUM'!$D37:AH37&lt;&gt;"")*(NAV!$D37:AH37&lt;&gt;"")),NAV!$D37:AH37),"")))),0))</f>
        <v>1.5724591743119163</v>
      </c>
      <c r="AJ37" s="2">
        <f>IF(OR('Daily AUM'!AJ37="",NAV!AJ37=""),0,IFERROR(IF(OR(IFERROR(LOOKUP(2,1/(('Daily AUM'!$D37:AI37&lt;&gt;"")*(NAV!$D37:AI37&lt;&gt;"")),'Daily AUM'!$D37:AI37),"")="",IFERROR(LOOKUP(2,1/(('Daily AUM'!$D37:AI37&lt;&gt;"")*(NAV!$D37:AI37&lt;&gt;"")),NAV!$D37:AI37),"")=""),0,'Daily AUM'!AJ37-(IFERROR(LOOKUP(2,1/(('Daily AUM'!$D37:AI37&lt;&gt;"")*(NAV!$D37:AI37&lt;&gt;"")),'Daily AUM'!$D37:AI37),"")*(NAV!AJ37/IFERROR(LOOKUP(2,1/(('Daily AUM'!$D37:AI37&lt;&gt;"")*(NAV!$D37:AI37&lt;&gt;"")),NAV!$D37:AI37),"")))),0))</f>
        <v>1.1787900383142187</v>
      </c>
      <c r="AK37" s="2">
        <f>IF(OR('Daily AUM'!AK37="",NAV!AK37=""),0,IFERROR(IF(OR(IFERROR(LOOKUP(2,1/(('Daily AUM'!$D37:AJ37&lt;&gt;"")*(NAV!$D37:AJ37&lt;&gt;"")),'Daily AUM'!$D37:AJ37),"")="",IFERROR(LOOKUP(2,1/(('Daily AUM'!$D37:AJ37&lt;&gt;"")*(NAV!$D37:AJ37&lt;&gt;"")),NAV!$D37:AJ37),"")=""),0,'Daily AUM'!AK37-(IFERROR(LOOKUP(2,1/(('Daily AUM'!$D37:AJ37&lt;&gt;"")*(NAV!$D37:AJ37&lt;&gt;"")),'Daily AUM'!$D37:AJ37),"")*(NAV!AK37/IFERROR(LOOKUP(2,1/(('Daily AUM'!$D37:AJ37&lt;&gt;"")*(NAV!$D37:AJ37&lt;&gt;"")),NAV!$D37:AJ37),"")))),0))</f>
        <v>0.83452899999997499</v>
      </c>
      <c r="AL37" s="2">
        <f>IF(OR('Daily AUM'!AL37="",NAV!AL37=""),0,IFERROR(IF(OR(IFERROR(LOOKUP(2,1/(('Daily AUM'!$D37:AK37&lt;&gt;"")*(NAV!$D37:AK37&lt;&gt;"")),'Daily AUM'!$D37:AK37),"")="",IFERROR(LOOKUP(2,1/(('Daily AUM'!$D37:AK37&lt;&gt;"")*(NAV!$D37:AK37&lt;&gt;"")),NAV!$D37:AK37),"")=""),0,'Daily AUM'!AL37-(IFERROR(LOOKUP(2,1/(('Daily AUM'!$D37:AK37&lt;&gt;"")*(NAV!$D37:AK37&lt;&gt;"")),'Daily AUM'!$D37:AK37),"")*(NAV!AL37/IFERROR(LOOKUP(2,1/(('Daily AUM'!$D37:AK37&lt;&gt;"")*(NAV!$D37:AK37&lt;&gt;"")),NAV!$D37:AK37),"")))),0))</f>
        <v>0.84419823957159679</v>
      </c>
      <c r="AM37" s="2">
        <f>IF(OR('Daily AUM'!AM37="",NAV!AM37=""),0,IFERROR(IF(OR(IFERROR(LOOKUP(2,1/(('Daily AUM'!$D37:AL37&lt;&gt;"")*(NAV!$D37:AL37&lt;&gt;"")),'Daily AUM'!$D37:AL37),"")="",IFERROR(LOOKUP(2,1/(('Daily AUM'!$D37:AL37&lt;&gt;"")*(NAV!$D37:AL37&lt;&gt;"")),NAV!$D37:AL37),"")=""),0,'Daily AUM'!AM37-(IFERROR(LOOKUP(2,1/(('Daily AUM'!$D37:AL37&lt;&gt;"")*(NAV!$D37:AL37&lt;&gt;"")),'Daily AUM'!$D37:AL37),"")*(NAV!AM37/IFERROR(LOOKUP(2,1/(('Daily AUM'!$D37:AL37&lt;&gt;"")*(NAV!$D37:AL37&lt;&gt;"")),NAV!$D37:AL37),"")))),0))</f>
        <v>0.69234827850050351</v>
      </c>
      <c r="AN37" s="2">
        <f>IF(OR('Daily AUM'!AN37="",NAV!AN37=""),0,IFERROR(IF(OR(IFERROR(LOOKUP(2,1/(('Daily AUM'!$D37:AM37&lt;&gt;"")*(NAV!$D37:AM37&lt;&gt;"")),'Daily AUM'!$D37:AM37),"")="",IFERROR(LOOKUP(2,1/(('Daily AUM'!$D37:AM37&lt;&gt;"")*(NAV!$D37:AM37&lt;&gt;"")),NAV!$D37:AM37),"")=""),0,'Daily AUM'!AN37-(IFERROR(LOOKUP(2,1/(('Daily AUM'!$D37:AM37&lt;&gt;"")*(NAV!$D37:AM37&lt;&gt;"")),'Daily AUM'!$D37:AM37),"")*(NAV!AN37/IFERROR(LOOKUP(2,1/(('Daily AUM'!$D37:AM37&lt;&gt;"")*(NAV!$D37:AM37&lt;&gt;"")),NAV!$D37:AM37),"")))),0))</f>
        <v>0.29549815950895209</v>
      </c>
      <c r="AO37" s="2">
        <f>IF(OR('Daily AUM'!AO37="",NAV!AO37=""),0,IFERROR(IF(OR(IFERROR(LOOKUP(2,1/(('Daily AUM'!$D37:AN37&lt;&gt;"")*(NAV!$D37:AN37&lt;&gt;"")),'Daily AUM'!$D37:AN37),"")="",IFERROR(LOOKUP(2,1/(('Daily AUM'!$D37:AN37&lt;&gt;"")*(NAV!$D37:AN37&lt;&gt;"")),NAV!$D37:AN37),"")=""),0,'Daily AUM'!AO37-(IFERROR(LOOKUP(2,1/(('Daily AUM'!$D37:AN37&lt;&gt;"")*(NAV!$D37:AN37&lt;&gt;"")),'Daily AUM'!$D37:AN37),"")*(NAV!AO37/IFERROR(LOOKUP(2,1/(('Daily AUM'!$D37:AN37&lt;&gt;"")*(NAV!$D37:AN37&lt;&gt;"")),NAV!$D37:AN37),"")))),0))</f>
        <v>0.86048693659313358</v>
      </c>
      <c r="AP37" s="2">
        <f>IF(OR('Daily AUM'!AP37="",NAV!AP37=""),0,IFERROR(IF(OR(IFERROR(LOOKUP(2,1/(('Daily AUM'!$D37:AO37&lt;&gt;"")*(NAV!$D37:AO37&lt;&gt;"")),'Daily AUM'!$D37:AO37),"")="",IFERROR(LOOKUP(2,1/(('Daily AUM'!$D37:AO37&lt;&gt;"")*(NAV!$D37:AO37&lt;&gt;"")),NAV!$D37:AO37),"")=""),0,'Daily AUM'!AP37-(IFERROR(LOOKUP(2,1/(('Daily AUM'!$D37:AO37&lt;&gt;"")*(NAV!$D37:AO37&lt;&gt;"")),'Daily AUM'!$D37:AO37),"")*(NAV!AP37/IFERROR(LOOKUP(2,1/(('Daily AUM'!$D37:AO37&lt;&gt;"")*(NAV!$D37:AO37&lt;&gt;"")),NAV!$D37:AO37),"")))),0))</f>
        <v>0.83526421845567711</v>
      </c>
      <c r="AQ37" s="2">
        <f>IF(OR('Daily AUM'!AQ37="",NAV!AQ37=""),0,IFERROR(IF(OR(IFERROR(LOOKUP(2,1/(('Daily AUM'!$D37:AP37&lt;&gt;"")*(NAV!$D37:AP37&lt;&gt;"")),'Daily AUM'!$D37:AP37),"")="",IFERROR(LOOKUP(2,1/(('Daily AUM'!$D37:AP37&lt;&gt;"")*(NAV!$D37:AP37&lt;&gt;"")),NAV!$D37:AP37),"")=""),0,'Daily AUM'!AQ37-(IFERROR(LOOKUP(2,1/(('Daily AUM'!$D37:AP37&lt;&gt;"")*(NAV!$D37:AP37&lt;&gt;"")),'Daily AUM'!$D37:AP37),"")*(NAV!AQ37/IFERROR(LOOKUP(2,1/(('Daily AUM'!$D37:AP37&lt;&gt;"")*(NAV!$D37:AP37&lt;&gt;"")),NAV!$D37:AP37),"")))),0))</f>
        <v>1.5091765037593632</v>
      </c>
      <c r="AR37" s="2">
        <f>IF(OR('Daily AUM'!AR37="",NAV!AR37=""),0,IFERROR(IF(OR(IFERROR(LOOKUP(2,1/(('Daily AUM'!$D37:AQ37&lt;&gt;"")*(NAV!$D37:AQ37&lt;&gt;"")),'Daily AUM'!$D37:AQ37),"")="",IFERROR(LOOKUP(2,1/(('Daily AUM'!$D37:AQ37&lt;&gt;"")*(NAV!$D37:AQ37&lt;&gt;"")),NAV!$D37:AQ37),"")=""),0,'Daily AUM'!AR37-(IFERROR(LOOKUP(2,1/(('Daily AUM'!$D37:AQ37&lt;&gt;"")*(NAV!$D37:AQ37&lt;&gt;"")),'Daily AUM'!$D37:AQ37),"")*(NAV!AR37/IFERROR(LOOKUP(2,1/(('Daily AUM'!$D37:AQ37&lt;&gt;"")*(NAV!$D37:AQ37&lt;&gt;"")),NAV!$D37:AQ37),"")))),0))</f>
        <v>0.29096308674411375</v>
      </c>
      <c r="AS37" s="2">
        <f t="shared" si="0"/>
        <v>37.934629695025137</v>
      </c>
      <c r="AT37" s="2">
        <f t="shared" si="1"/>
        <v>20.571897080364124</v>
      </c>
    </row>
    <row r="38" spans="1:46" x14ac:dyDescent="0.2">
      <c r="A38" t="s">
        <v>59</v>
      </c>
      <c r="B38" t="s">
        <v>19</v>
      </c>
      <c r="C38" t="s">
        <v>13</v>
      </c>
      <c r="D38" s="2">
        <f>0</f>
        <v>0</v>
      </c>
      <c r="E38" s="2">
        <f>IF(OR('Daily AUM'!E38="",NAV!E38=""),0,IFERROR(IF(OR(IFERROR(LOOKUP(2,1/(('Daily AUM'!$D38:D38&lt;&gt;"")*(NAV!$D38:D38&lt;&gt;"")),'Daily AUM'!$D38:D38),"")="",IFERROR(LOOKUP(2,1/(('Daily AUM'!$D38:D38&lt;&gt;"")*(NAV!$D38:D38&lt;&gt;"")),NAV!$D38:D38),"")=""),0,'Daily AUM'!E38-(IFERROR(LOOKUP(2,1/(('Daily AUM'!$D38:D38&lt;&gt;"")*(NAV!$D38:D38&lt;&gt;"")),'Daily AUM'!$D38:D38),"")*(NAV!E38/IFERROR(LOOKUP(2,1/(('Daily AUM'!$D38:D38&lt;&gt;"")*(NAV!$D38:D38&lt;&gt;"")),NAV!$D38:D38),"")))),0))</f>
        <v>-0.51649999999995089</v>
      </c>
      <c r="F38" s="2">
        <f>IF(OR('Daily AUM'!F38="",NAV!F38=""),0,IFERROR(IF(OR(IFERROR(LOOKUP(2,1/(('Daily AUM'!$D38:E38&lt;&gt;"")*(NAV!$D38:E38&lt;&gt;"")),'Daily AUM'!$D38:E38),"")="",IFERROR(LOOKUP(2,1/(('Daily AUM'!$D38:E38&lt;&gt;"")*(NAV!$D38:E38&lt;&gt;"")),NAV!$D38:E38),"")=""),0,'Daily AUM'!F38-(IFERROR(LOOKUP(2,1/(('Daily AUM'!$D38:E38&lt;&gt;"")*(NAV!$D38:E38&lt;&gt;"")),'Daily AUM'!$D38:E38),"")*(NAV!F38/IFERROR(LOOKUP(2,1/(('Daily AUM'!$D38:E38&lt;&gt;"")*(NAV!$D38:E38&lt;&gt;"")),NAV!$D38:E38),"")))),0))</f>
        <v>0.70655627405676569</v>
      </c>
      <c r="G38" s="2">
        <f>IF(OR('Daily AUM'!G38="",NAV!G38=""),0,IFERROR(IF(OR(IFERROR(LOOKUP(2,1/(('Daily AUM'!$D38:F38&lt;&gt;"")*(NAV!$D38:F38&lt;&gt;"")),'Daily AUM'!$D38:F38),"")="",IFERROR(LOOKUP(2,1/(('Daily AUM'!$D38:F38&lt;&gt;"")*(NAV!$D38:F38&lt;&gt;"")),NAV!$D38:F38),"")=""),0,'Daily AUM'!G38-(IFERROR(LOOKUP(2,1/(('Daily AUM'!$D38:F38&lt;&gt;"")*(NAV!$D38:F38&lt;&gt;"")),'Daily AUM'!$D38:F38),"")*(NAV!G38/IFERROR(LOOKUP(2,1/(('Daily AUM'!$D38:F38&lt;&gt;"")*(NAV!$D38:F38&lt;&gt;"")),NAV!$D38:F38),"")))),0))</f>
        <v>-0.75120932330810319</v>
      </c>
      <c r="H38" s="2">
        <f>IF(OR('Daily AUM'!H38="",NAV!H38=""),0,IFERROR(IF(OR(IFERROR(LOOKUP(2,1/(('Daily AUM'!$D38:G38&lt;&gt;"")*(NAV!$D38:G38&lt;&gt;"")),'Daily AUM'!$D38:G38),"")="",IFERROR(LOOKUP(2,1/(('Daily AUM'!$D38:G38&lt;&gt;"")*(NAV!$D38:G38&lt;&gt;"")),NAV!$D38:G38),"")=""),0,'Daily AUM'!H38-(IFERROR(LOOKUP(2,1/(('Daily AUM'!$D38:G38&lt;&gt;"")*(NAV!$D38:G38&lt;&gt;"")),'Daily AUM'!$D38:G38),"")*(NAV!H38/IFERROR(LOOKUP(2,1/(('Daily AUM'!$D38:G38&lt;&gt;"")*(NAV!$D38:G38&lt;&gt;"")),NAV!$D38:G38),"")))),0))</f>
        <v>8.0437471612412992E-2</v>
      </c>
      <c r="I38" s="2">
        <f>IF(OR('Daily AUM'!I38="",NAV!I38=""),0,IFERROR(IF(OR(IFERROR(LOOKUP(2,1/(('Daily AUM'!$D38:H38&lt;&gt;"")*(NAV!$D38:H38&lt;&gt;"")),'Daily AUM'!$D38:H38),"")="",IFERROR(LOOKUP(2,1/(('Daily AUM'!$D38:H38&lt;&gt;"")*(NAV!$D38:H38&lt;&gt;"")),NAV!$D38:H38),"")=""),0,'Daily AUM'!I38-(IFERROR(LOOKUP(2,1/(('Daily AUM'!$D38:H38&lt;&gt;"")*(NAV!$D38:H38&lt;&gt;"")),'Daily AUM'!$D38:H38),"")*(NAV!I38/IFERROR(LOOKUP(2,1/(('Daily AUM'!$D38:H38&lt;&gt;"")*(NAV!$D38:H38&lt;&gt;"")),NAV!$D38:H38),"")))),0))</f>
        <v>1.6702015706807742</v>
      </c>
      <c r="J38" s="2">
        <f>IF(OR('Daily AUM'!J38="",NAV!J38=""),0,IFERROR(IF(OR(IFERROR(LOOKUP(2,1/(('Daily AUM'!$D38:I38&lt;&gt;"")*(NAV!$D38:I38&lt;&gt;"")),'Daily AUM'!$D38:I38),"")="",IFERROR(LOOKUP(2,1/(('Daily AUM'!$D38:I38&lt;&gt;"")*(NAV!$D38:I38&lt;&gt;"")),NAV!$D38:I38),"")=""),0,'Daily AUM'!J38-(IFERROR(LOOKUP(2,1/(('Daily AUM'!$D38:I38&lt;&gt;"")*(NAV!$D38:I38&lt;&gt;"")),'Daily AUM'!$D38:I38),"")*(NAV!J38/IFERROR(LOOKUP(2,1/(('Daily AUM'!$D38:I38&lt;&gt;"")*(NAV!$D38:I38&lt;&gt;"")),NAV!$D38:I38),"")))),0))</f>
        <v>-0.64438255988056881</v>
      </c>
      <c r="K38" s="2">
        <f>IF(OR('Daily AUM'!K38="",NAV!K38=""),0,IFERROR(IF(OR(IFERROR(LOOKUP(2,1/(('Daily AUM'!$D38:J38&lt;&gt;"")*(NAV!$D38:J38&lt;&gt;"")),'Daily AUM'!$D38:J38),"")="",IFERROR(LOOKUP(2,1/(('Daily AUM'!$D38:J38&lt;&gt;"")*(NAV!$D38:J38&lt;&gt;"")),NAV!$D38:J38),"")=""),0,'Daily AUM'!K38-(IFERROR(LOOKUP(2,1/(('Daily AUM'!$D38:J38&lt;&gt;"")*(NAV!$D38:J38&lt;&gt;"")),'Daily AUM'!$D38:J38),"")*(NAV!K38/IFERROR(LOOKUP(2,1/(('Daily AUM'!$D38:J38&lt;&gt;"")*(NAV!$D38:J38&lt;&gt;"")),NAV!$D38:J38),"")))),0))</f>
        <v>-0.21223885350309502</v>
      </c>
      <c r="L38" s="2">
        <f>IF(OR('Daily AUM'!L38="",NAV!L38=""),0,IFERROR(IF(OR(IFERROR(LOOKUP(2,1/(('Daily AUM'!$D38:K38&lt;&gt;"")*(NAV!$D38:K38&lt;&gt;"")),'Daily AUM'!$D38:K38),"")="",IFERROR(LOOKUP(2,1/(('Daily AUM'!$D38:K38&lt;&gt;"")*(NAV!$D38:K38&lt;&gt;"")),NAV!$D38:K38),"")=""),0,'Daily AUM'!L38-(IFERROR(LOOKUP(2,1/(('Daily AUM'!$D38:K38&lt;&gt;"")*(NAV!$D38:K38&lt;&gt;"")),'Daily AUM'!$D38:K38),"")*(NAV!L38/IFERROR(LOOKUP(2,1/(('Daily AUM'!$D38:K38&lt;&gt;"")*(NAV!$D38:K38&lt;&gt;"")),NAV!$D38:K38),"")))),0))</f>
        <v>-0.48096901709391204</v>
      </c>
      <c r="M38" s="2">
        <f>IF(OR('Daily AUM'!M38="",NAV!M38=""),0,IFERROR(IF(OR(IFERROR(LOOKUP(2,1/(('Daily AUM'!$D38:L38&lt;&gt;"")*(NAV!$D38:L38&lt;&gt;"")),'Daily AUM'!$D38:L38),"")="",IFERROR(LOOKUP(2,1/(('Daily AUM'!$D38:L38&lt;&gt;"")*(NAV!$D38:L38&lt;&gt;"")),NAV!$D38:L38),"")=""),0,'Daily AUM'!M38-(IFERROR(LOOKUP(2,1/(('Daily AUM'!$D38:L38&lt;&gt;"")*(NAV!$D38:L38&lt;&gt;"")),'Daily AUM'!$D38:L38),"")*(NAV!M38/IFERROR(LOOKUP(2,1/(('Daily AUM'!$D38:L38&lt;&gt;"")*(NAV!$D38:L38&lt;&gt;"")),NAV!$D38:L38),"")))),0))</f>
        <v>1.3928747390395984</v>
      </c>
      <c r="N38" s="2">
        <f>IF(OR('Daily AUM'!N38="",NAV!N38=""),0,IFERROR(IF(OR(IFERROR(LOOKUP(2,1/(('Daily AUM'!$D38:M38&lt;&gt;"")*(NAV!$D38:M38&lt;&gt;"")),'Daily AUM'!$D38:M38),"")="",IFERROR(LOOKUP(2,1/(('Daily AUM'!$D38:M38&lt;&gt;"")*(NAV!$D38:M38&lt;&gt;"")),NAV!$D38:M38),"")=""),0,'Daily AUM'!N38-(IFERROR(LOOKUP(2,1/(('Daily AUM'!$D38:M38&lt;&gt;"")*(NAV!$D38:M38&lt;&gt;"")),'Daily AUM'!$D38:M38),"")*(NAV!N38/IFERROR(LOOKUP(2,1/(('Daily AUM'!$D38:M38&lt;&gt;"")*(NAV!$D38:M38&lt;&gt;"")),NAV!$D38:M38),"")))),0))</f>
        <v>-0.29005429382550574</v>
      </c>
      <c r="O38" s="2">
        <f>IF(OR('Daily AUM'!O38="",NAV!O38=""),0,IFERROR(IF(OR(IFERROR(LOOKUP(2,1/(('Daily AUM'!$D38:N38&lt;&gt;"")*(NAV!$D38:N38&lt;&gt;"")),'Daily AUM'!$D38:N38),"")="",IFERROR(LOOKUP(2,1/(('Daily AUM'!$D38:N38&lt;&gt;"")*(NAV!$D38:N38&lt;&gt;"")),NAV!$D38:N38),"")=""),0,'Daily AUM'!O38-(IFERROR(LOOKUP(2,1/(('Daily AUM'!$D38:N38&lt;&gt;"")*(NAV!$D38:N38&lt;&gt;"")),'Daily AUM'!$D38:N38),"")*(NAV!O38/IFERROR(LOOKUP(2,1/(('Daily AUM'!$D38:N38&lt;&gt;"")*(NAV!$D38:N38&lt;&gt;"")),NAV!$D38:N38),"")))),0))</f>
        <v>0.5847139178845282</v>
      </c>
      <c r="P38" s="2">
        <f>IF(OR('Daily AUM'!P38="",NAV!P38=""),0,IFERROR(IF(OR(IFERROR(LOOKUP(2,1/(('Daily AUM'!$D38:O38&lt;&gt;"")*(NAV!$D38:O38&lt;&gt;"")),'Daily AUM'!$D38:O38),"")="",IFERROR(LOOKUP(2,1/(('Daily AUM'!$D38:O38&lt;&gt;"")*(NAV!$D38:O38&lt;&gt;"")),NAV!$D38:O38),"")=""),0,'Daily AUM'!P38-(IFERROR(LOOKUP(2,1/(('Daily AUM'!$D38:O38&lt;&gt;"")*(NAV!$D38:O38&lt;&gt;"")),'Daily AUM'!$D38:O38),"")*(NAV!P38/IFERROR(LOOKUP(2,1/(('Daily AUM'!$D38:O38&lt;&gt;"")*(NAV!$D38:O38&lt;&gt;"")),NAV!$D38:O38),"")))),0))</f>
        <v>0.46307938931317949</v>
      </c>
      <c r="Q38" s="2">
        <f>IF(OR('Daily AUM'!Q38="",NAV!Q38=""),0,IFERROR(IF(OR(IFERROR(LOOKUP(2,1/(('Daily AUM'!$D38:P38&lt;&gt;"")*(NAV!$D38:P38&lt;&gt;"")),'Daily AUM'!$D38:P38),"")="",IFERROR(LOOKUP(2,1/(('Daily AUM'!$D38:P38&lt;&gt;"")*(NAV!$D38:P38&lt;&gt;"")),NAV!$D38:P38),"")=""),0,'Daily AUM'!Q38-(IFERROR(LOOKUP(2,1/(('Daily AUM'!$D38:P38&lt;&gt;"")*(NAV!$D38:P38&lt;&gt;"")),'Daily AUM'!$D38:P38),"")*(NAV!Q38/IFERROR(LOOKUP(2,1/(('Daily AUM'!$D38:P38&lt;&gt;"")*(NAV!$D38:P38&lt;&gt;"")),NAV!$D38:P38),"")))),0))</f>
        <v>-0.41956496551711098</v>
      </c>
      <c r="R38" s="2">
        <f>IF(OR('Daily AUM'!R38="",NAV!R38=""),0,IFERROR(IF(OR(IFERROR(LOOKUP(2,1/(('Daily AUM'!$D38:Q38&lt;&gt;"")*(NAV!$D38:Q38&lt;&gt;"")),'Daily AUM'!$D38:Q38),"")="",IFERROR(LOOKUP(2,1/(('Daily AUM'!$D38:Q38&lt;&gt;"")*(NAV!$D38:Q38&lt;&gt;"")),NAV!$D38:Q38),"")=""),0,'Daily AUM'!R38-(IFERROR(LOOKUP(2,1/(('Daily AUM'!$D38:Q38&lt;&gt;"")*(NAV!$D38:Q38&lt;&gt;"")),'Daily AUM'!$D38:Q38),"")*(NAV!R38/IFERROR(LOOKUP(2,1/(('Daily AUM'!$D38:Q38&lt;&gt;"")*(NAV!$D38:Q38&lt;&gt;"")),NAV!$D38:Q38),"")))),0))</f>
        <v>-1.6196077081758631E-2</v>
      </c>
      <c r="S38" s="2">
        <f>IF(OR('Daily AUM'!S38="",NAV!S38=""),0,IFERROR(IF(OR(IFERROR(LOOKUP(2,1/(('Daily AUM'!$D38:R38&lt;&gt;"")*(NAV!$D38:R38&lt;&gt;"")),'Daily AUM'!$D38:R38),"")="",IFERROR(LOOKUP(2,1/(('Daily AUM'!$D38:R38&lt;&gt;"")*(NAV!$D38:R38&lt;&gt;"")),NAV!$D38:R38),"")=""),0,'Daily AUM'!S38-(IFERROR(LOOKUP(2,1/(('Daily AUM'!$D38:R38&lt;&gt;"")*(NAV!$D38:R38&lt;&gt;"")),'Daily AUM'!$D38:R38),"")*(NAV!S38/IFERROR(LOOKUP(2,1/(('Daily AUM'!$D38:R38&lt;&gt;"")*(NAV!$D38:R38&lt;&gt;"")),NAV!$D38:R38),"")))),0))</f>
        <v>-8.8909097127270798E-2</v>
      </c>
      <c r="T38" s="2">
        <f>IF(OR('Daily AUM'!T38="",NAV!T38=""),0,IFERROR(IF(OR(IFERROR(LOOKUP(2,1/(('Daily AUM'!$D38:S38&lt;&gt;"")*(NAV!$D38:S38&lt;&gt;"")),'Daily AUM'!$D38:S38),"")="",IFERROR(LOOKUP(2,1/(('Daily AUM'!$D38:S38&lt;&gt;"")*(NAV!$D38:S38&lt;&gt;"")),NAV!$D38:S38),"")=""),0,'Daily AUM'!T38-(IFERROR(LOOKUP(2,1/(('Daily AUM'!$D38:S38&lt;&gt;"")*(NAV!$D38:S38&lt;&gt;"")),'Daily AUM'!$D38:S38),"")*(NAV!T38/IFERROR(LOOKUP(2,1/(('Daily AUM'!$D38:S38&lt;&gt;"")*(NAV!$D38:S38&lt;&gt;"")),NAV!$D38:S38),"")))),0))</f>
        <v>-1.272908452624506</v>
      </c>
      <c r="U38" s="2">
        <f>IF(OR('Daily AUM'!U38="",NAV!U38=""),0,IFERROR(IF(OR(IFERROR(LOOKUP(2,1/(('Daily AUM'!$D38:T38&lt;&gt;"")*(NAV!$D38:T38&lt;&gt;"")),'Daily AUM'!$D38:T38),"")="",IFERROR(LOOKUP(2,1/(('Daily AUM'!$D38:T38&lt;&gt;"")*(NAV!$D38:T38&lt;&gt;"")),NAV!$D38:T38),"")=""),0,'Daily AUM'!U38-(IFERROR(LOOKUP(2,1/(('Daily AUM'!$D38:T38&lt;&gt;"")*(NAV!$D38:T38&lt;&gt;"")),'Daily AUM'!$D38:T38),"")*(NAV!U38/IFERROR(LOOKUP(2,1/(('Daily AUM'!$D38:T38&lt;&gt;"")*(NAV!$D38:T38&lt;&gt;"")),NAV!$D38:T38),"")))),0))</f>
        <v>-4.8541984731400589E-3</v>
      </c>
      <c r="V38" s="2">
        <f>IF(OR('Daily AUM'!V38="",NAV!V38=""),0,IFERROR(IF(OR(IFERROR(LOOKUP(2,1/(('Daily AUM'!$D38:U38&lt;&gt;"")*(NAV!$D38:U38&lt;&gt;"")),'Daily AUM'!$D38:U38),"")="",IFERROR(LOOKUP(2,1/(('Daily AUM'!$D38:U38&lt;&gt;"")*(NAV!$D38:U38&lt;&gt;"")),NAV!$D38:U38),"")=""),0,'Daily AUM'!V38-(IFERROR(LOOKUP(2,1/(('Daily AUM'!$D38:U38&lt;&gt;"")*(NAV!$D38:U38&lt;&gt;"")),'Daily AUM'!$D38:U38),"")*(NAV!V38/IFERROR(LOOKUP(2,1/(('Daily AUM'!$D38:U38&lt;&gt;"")*(NAV!$D38:U38&lt;&gt;"")),NAV!$D38:U38),"")))),0))</f>
        <v>-0.45526140350898459</v>
      </c>
      <c r="W38" s="2">
        <f>IF(OR('Daily AUM'!W38="",NAV!W38=""),0,IFERROR(IF(OR(IFERROR(LOOKUP(2,1/(('Daily AUM'!$D38:V38&lt;&gt;"")*(NAV!$D38:V38&lt;&gt;"")),'Daily AUM'!$D38:V38),"")="",IFERROR(LOOKUP(2,1/(('Daily AUM'!$D38:V38&lt;&gt;"")*(NAV!$D38:V38&lt;&gt;"")),NAV!$D38:V38),"")=""),0,'Daily AUM'!W38-(IFERROR(LOOKUP(2,1/(('Daily AUM'!$D38:V38&lt;&gt;"")*(NAV!$D38:V38&lt;&gt;"")),'Daily AUM'!$D38:V38),"")*(NAV!W38/IFERROR(LOOKUP(2,1/(('Daily AUM'!$D38:V38&lt;&gt;"")*(NAV!$D38:V38&lt;&gt;"")),NAV!$D38:V38),"")))),0))</f>
        <v>0.22754675862051954</v>
      </c>
      <c r="X38" s="2">
        <f>IF(OR('Daily AUM'!X38="",NAV!X38=""),0,IFERROR(IF(OR(IFERROR(LOOKUP(2,1/(('Daily AUM'!$D38:W38&lt;&gt;"")*(NAV!$D38:W38&lt;&gt;"")),'Daily AUM'!$D38:W38),"")="",IFERROR(LOOKUP(2,1/(('Daily AUM'!$D38:W38&lt;&gt;"")*(NAV!$D38:W38&lt;&gt;"")),NAV!$D38:W38),"")=""),0,'Daily AUM'!X38-(IFERROR(LOOKUP(2,1/(('Daily AUM'!$D38:W38&lt;&gt;"")*(NAV!$D38:W38&lt;&gt;"")),'Daily AUM'!$D38:W38),"")*(NAV!X38/IFERROR(LOOKUP(2,1/(('Daily AUM'!$D38:W38&lt;&gt;"")*(NAV!$D38:W38&lt;&gt;"")),NAV!$D38:W38),"")))),0))</f>
        <v>-0.77499470752059096</v>
      </c>
      <c r="Y38" s="2">
        <f>IF(OR('Daily AUM'!Y38="",NAV!Y38=""),0,IFERROR(IF(OR(IFERROR(LOOKUP(2,1/(('Daily AUM'!$D38:X38&lt;&gt;"")*(NAV!$D38:X38&lt;&gt;"")),'Daily AUM'!$D38:X38),"")="",IFERROR(LOOKUP(2,1/(('Daily AUM'!$D38:X38&lt;&gt;"")*(NAV!$D38:X38&lt;&gt;"")),NAV!$D38:X38),"")=""),0,'Daily AUM'!Y38-(IFERROR(LOOKUP(2,1/(('Daily AUM'!$D38:X38&lt;&gt;"")*(NAV!$D38:X38&lt;&gt;"")),'Daily AUM'!$D38:X38),"")*(NAV!Y38/IFERROR(LOOKUP(2,1/(('Daily AUM'!$D38:X38&lt;&gt;"")*(NAV!$D38:X38&lt;&gt;"")),NAV!$D38:X38),"")))),0))</f>
        <v>0.18403011797363433</v>
      </c>
      <c r="Z38" s="2">
        <f>IF(OR('Daily AUM'!Z38="",NAV!Z38=""),0,IFERROR(IF(OR(IFERROR(LOOKUP(2,1/(('Daily AUM'!$D38:Y38&lt;&gt;"")*(NAV!$D38:Y38&lt;&gt;"")),'Daily AUM'!$D38:Y38),"")="",IFERROR(LOOKUP(2,1/(('Daily AUM'!$D38:Y38&lt;&gt;"")*(NAV!$D38:Y38&lt;&gt;"")),NAV!$D38:Y38),"")=""),0,'Daily AUM'!Z38-(IFERROR(LOOKUP(2,1/(('Daily AUM'!$D38:Y38&lt;&gt;"")*(NAV!$D38:Y38&lt;&gt;"")),'Daily AUM'!$D38:Y38),"")*(NAV!Z38/IFERROR(LOOKUP(2,1/(('Daily AUM'!$D38:Y38&lt;&gt;"")*(NAV!$D38:Y38&lt;&gt;"")),NAV!$D38:Y38),"")))),0))</f>
        <v>0.4225939944133188</v>
      </c>
      <c r="AA38" s="2">
        <f>IF(OR('Daily AUM'!AA38="",NAV!AA38=""),0,IFERROR(IF(OR(IFERROR(LOOKUP(2,1/(('Daily AUM'!$D38:Z38&lt;&gt;"")*(NAV!$D38:Z38&lt;&gt;"")),'Daily AUM'!$D38:Z38),"")="",IFERROR(LOOKUP(2,1/(('Daily AUM'!$D38:Z38&lt;&gt;"")*(NAV!$D38:Z38&lt;&gt;"")),NAV!$D38:Z38),"")=""),0,'Daily AUM'!AA38-(IFERROR(LOOKUP(2,1/(('Daily AUM'!$D38:Z38&lt;&gt;"")*(NAV!$D38:Z38&lt;&gt;"")),'Daily AUM'!$D38:Z38),"")*(NAV!AA38/IFERROR(LOOKUP(2,1/(('Daily AUM'!$D38:Z38&lt;&gt;"")*(NAV!$D38:Z38&lt;&gt;"")),NAV!$D38:Z38),"")))),0))</f>
        <v>3.3895010394871861E-2</v>
      </c>
      <c r="AB38" s="2">
        <f>IF(OR('Daily AUM'!AB38="",NAV!AB38=""),0,IFERROR(IF(OR(IFERROR(LOOKUP(2,1/(('Daily AUM'!$D38:AA38&lt;&gt;"")*(NAV!$D38:AA38&lt;&gt;"")),'Daily AUM'!$D38:AA38),"")="",IFERROR(LOOKUP(2,1/(('Daily AUM'!$D38:AA38&lt;&gt;"")*(NAV!$D38:AA38&lt;&gt;"")),NAV!$D38:AA38),"")=""),0,'Daily AUM'!AB38-(IFERROR(LOOKUP(2,1/(('Daily AUM'!$D38:AA38&lt;&gt;"")*(NAV!$D38:AA38&lt;&gt;"")),'Daily AUM'!$D38:AA38),"")*(NAV!AB38/IFERROR(LOOKUP(2,1/(('Daily AUM'!$D38:AA38&lt;&gt;"")*(NAV!$D38:AA38&lt;&gt;"")),NAV!$D38:AA38),"")))),0))</f>
        <v>0.77209550173006392</v>
      </c>
      <c r="AC38" s="2">
        <f>IF(OR('Daily AUM'!AC38="",NAV!AC38=""),0,IFERROR(IF(OR(IFERROR(LOOKUP(2,1/(('Daily AUM'!$D38:AB38&lt;&gt;"")*(NAV!$D38:AB38&lt;&gt;"")),'Daily AUM'!$D38:AB38),"")="",IFERROR(LOOKUP(2,1/(('Daily AUM'!$D38:AB38&lt;&gt;"")*(NAV!$D38:AB38&lt;&gt;"")),NAV!$D38:AB38),"")=""),0,'Daily AUM'!AC38-(IFERROR(LOOKUP(2,1/(('Daily AUM'!$D38:AB38&lt;&gt;"")*(NAV!$D38:AB38&lt;&gt;"")),'Daily AUM'!$D38:AB38),"")*(NAV!AC38/IFERROR(LOOKUP(2,1/(('Daily AUM'!$D38:AB38&lt;&gt;"")*(NAV!$D38:AB38&lt;&gt;"")),NAV!$D38:AB38),"")))),0))</f>
        <v>-0.38402818428198771</v>
      </c>
      <c r="AD38" s="2">
        <f>IF(OR('Daily AUM'!AD38="",NAV!AD38=""),0,IFERROR(IF(OR(IFERROR(LOOKUP(2,1/(('Daily AUM'!$D38:AC38&lt;&gt;"")*(NAV!$D38:AC38&lt;&gt;"")),'Daily AUM'!$D38:AC38),"")="",IFERROR(LOOKUP(2,1/(('Daily AUM'!$D38:AC38&lt;&gt;"")*(NAV!$D38:AC38&lt;&gt;"")),NAV!$D38:AC38),"")=""),0,'Daily AUM'!AD38-(IFERROR(LOOKUP(2,1/(('Daily AUM'!$D38:AC38&lt;&gt;"")*(NAV!$D38:AC38&lt;&gt;"")),'Daily AUM'!$D38:AC38),"")*(NAV!AD38/IFERROR(LOOKUP(2,1/(('Daily AUM'!$D38:AC38&lt;&gt;"")*(NAV!$D38:AC38&lt;&gt;"")),NAV!$D38:AC38),"")))),0))</f>
        <v>-0.81447858572369114</v>
      </c>
      <c r="AE38" s="2">
        <f>IF(OR('Daily AUM'!AE38="",NAV!AE38=""),0,IFERROR(IF(OR(IFERROR(LOOKUP(2,1/(('Daily AUM'!$D38:AD38&lt;&gt;"")*(NAV!$D38:AD38&lt;&gt;"")),'Daily AUM'!$D38:AD38),"")="",IFERROR(LOOKUP(2,1/(('Daily AUM'!$D38:AD38&lt;&gt;"")*(NAV!$D38:AD38&lt;&gt;"")),NAV!$D38:AD38),"")=""),0,'Daily AUM'!AE38-(IFERROR(LOOKUP(2,1/(('Daily AUM'!$D38:AD38&lt;&gt;"")*(NAV!$D38:AD38&lt;&gt;"")),'Daily AUM'!$D38:AD38),"")*(NAV!AE38/IFERROR(LOOKUP(2,1/(('Daily AUM'!$D38:AD38&lt;&gt;"")*(NAV!$D38:AD38&lt;&gt;"")),NAV!$D38:AD38),"")))),0))</f>
        <v>-0.75473262316904766</v>
      </c>
      <c r="AF38" s="2">
        <f>IF(OR('Daily AUM'!AF38="",NAV!AF38=""),0,IFERROR(IF(OR(IFERROR(LOOKUP(2,1/(('Daily AUM'!$D38:AE38&lt;&gt;"")*(NAV!$D38:AE38&lt;&gt;"")),'Daily AUM'!$D38:AE38),"")="",IFERROR(LOOKUP(2,1/(('Daily AUM'!$D38:AE38&lt;&gt;"")*(NAV!$D38:AE38&lt;&gt;"")),NAV!$D38:AE38),"")=""),0,'Daily AUM'!AF38-(IFERROR(LOOKUP(2,1/(('Daily AUM'!$D38:AE38&lt;&gt;"")*(NAV!$D38:AE38&lt;&gt;"")),'Daily AUM'!$D38:AE38),"")*(NAV!AF38/IFERROR(LOOKUP(2,1/(('Daily AUM'!$D38:AE38&lt;&gt;"")*(NAV!$D38:AE38&lt;&gt;"")),NAV!$D38:AE38),"")))),0))</f>
        <v>1.5720288526815693</v>
      </c>
      <c r="AG38" s="2">
        <f>IF(OR('Daily AUM'!AG38="",NAV!AG38=""),0,IFERROR(IF(OR(IFERROR(LOOKUP(2,1/(('Daily AUM'!$D38:AF38&lt;&gt;"")*(NAV!$D38:AF38&lt;&gt;"")),'Daily AUM'!$D38:AF38),"")="",IFERROR(LOOKUP(2,1/(('Daily AUM'!$D38:AF38&lt;&gt;"")*(NAV!$D38:AF38&lt;&gt;"")),NAV!$D38:AF38),"")=""),0,'Daily AUM'!AG38-(IFERROR(LOOKUP(2,1/(('Daily AUM'!$D38:AF38&lt;&gt;"")*(NAV!$D38:AF38&lt;&gt;"")),'Daily AUM'!$D38:AF38),"")*(NAV!AG38/IFERROR(LOOKUP(2,1/(('Daily AUM'!$D38:AF38&lt;&gt;"")*(NAV!$D38:AF38&lt;&gt;"")),NAV!$D38:AF38),"")))),0))</f>
        <v>-1.0984590369851048</v>
      </c>
      <c r="AH38" s="2">
        <f>IF(OR('Daily AUM'!AH38="",NAV!AH38=""),0,IFERROR(IF(OR(IFERROR(LOOKUP(2,1/(('Daily AUM'!$D38:AG38&lt;&gt;"")*(NAV!$D38:AG38&lt;&gt;"")),'Daily AUM'!$D38:AG38),"")="",IFERROR(LOOKUP(2,1/(('Daily AUM'!$D38:AG38&lt;&gt;"")*(NAV!$D38:AG38&lt;&gt;"")),NAV!$D38:AG38),"")=""),0,'Daily AUM'!AH38-(IFERROR(LOOKUP(2,1/(('Daily AUM'!$D38:AG38&lt;&gt;"")*(NAV!$D38:AG38&lt;&gt;"")),'Daily AUM'!$D38:AG38),"")*(NAV!AH38/IFERROR(LOOKUP(2,1/(('Daily AUM'!$D38:AG38&lt;&gt;"")*(NAV!$D38:AG38&lt;&gt;"")),NAV!$D38:AG38),"")))),0))</f>
        <v>0.19310069978973843</v>
      </c>
      <c r="AI38" s="2">
        <f>IF(OR('Daily AUM'!AI38="",NAV!AI38=""),0,IFERROR(IF(OR(IFERROR(LOOKUP(2,1/(('Daily AUM'!$D38:AH38&lt;&gt;"")*(NAV!$D38:AH38&lt;&gt;"")),'Daily AUM'!$D38:AH38),"")="",IFERROR(LOOKUP(2,1/(('Daily AUM'!$D38:AH38&lt;&gt;"")*(NAV!$D38:AH38&lt;&gt;"")),NAV!$D38:AH38),"")=""),0,'Daily AUM'!AI38-(IFERROR(LOOKUP(2,1/(('Daily AUM'!$D38:AH38&lt;&gt;"")*(NAV!$D38:AH38&lt;&gt;"")),'Daily AUM'!$D38:AH38),"")*(NAV!AI38/IFERROR(LOOKUP(2,1/(('Daily AUM'!$D38:AH38&lt;&gt;"")*(NAV!$D38:AH38&lt;&gt;"")),NAV!$D38:AH38),"")))),0))</f>
        <v>-0.86979888501741698</v>
      </c>
      <c r="AJ38" s="2">
        <f>IF(OR('Daily AUM'!AJ38="",NAV!AJ38=""),0,IFERROR(IF(OR(IFERROR(LOOKUP(2,1/(('Daily AUM'!$D38:AI38&lt;&gt;"")*(NAV!$D38:AI38&lt;&gt;"")),'Daily AUM'!$D38:AI38),"")="",IFERROR(LOOKUP(2,1/(('Daily AUM'!$D38:AI38&lt;&gt;"")*(NAV!$D38:AI38&lt;&gt;"")),NAV!$D38:AI38),"")=""),0,'Daily AUM'!AJ38-(IFERROR(LOOKUP(2,1/(('Daily AUM'!$D38:AI38&lt;&gt;"")*(NAV!$D38:AI38&lt;&gt;"")),'Daily AUM'!$D38:AI38),"")*(NAV!AJ38/IFERROR(LOOKUP(2,1/(('Daily AUM'!$D38:AI38&lt;&gt;"")*(NAV!$D38:AI38&lt;&gt;"")),NAV!$D38:AI38),"")))),0))</f>
        <v>1.4157020920501964</v>
      </c>
      <c r="AK38" s="2">
        <f>IF(OR('Daily AUM'!AK38="",NAV!AK38=""),0,IFERROR(IF(OR(IFERROR(LOOKUP(2,1/(('Daily AUM'!$D38:AJ38&lt;&gt;"")*(NAV!$D38:AJ38&lt;&gt;"")),'Daily AUM'!$D38:AJ38),"")="",IFERROR(LOOKUP(2,1/(('Daily AUM'!$D38:AJ38&lt;&gt;"")*(NAV!$D38:AJ38&lt;&gt;"")),NAV!$D38:AJ38),"")=""),0,'Daily AUM'!AK38-(IFERROR(LOOKUP(2,1/(('Daily AUM'!$D38:AJ38&lt;&gt;"")*(NAV!$D38:AJ38&lt;&gt;"")),'Daily AUM'!$D38:AJ38),"")*(NAV!AK38/IFERROR(LOOKUP(2,1/(('Daily AUM'!$D38:AJ38&lt;&gt;"")*(NAV!$D38:AJ38&lt;&gt;"")),NAV!$D38:AJ38),"")))),0))</f>
        <v>-3.4612322033897271</v>
      </c>
      <c r="AL38" s="2">
        <f>IF(OR('Daily AUM'!AL38="",NAV!AL38=""),0,IFERROR(IF(OR(IFERROR(LOOKUP(2,1/(('Daily AUM'!$D38:AK38&lt;&gt;"")*(NAV!$D38:AK38&lt;&gt;"")),'Daily AUM'!$D38:AK38),"")="",IFERROR(LOOKUP(2,1/(('Daily AUM'!$D38:AK38&lt;&gt;"")*(NAV!$D38:AK38&lt;&gt;"")),NAV!$D38:AK38),"")=""),0,'Daily AUM'!AL38-(IFERROR(LOOKUP(2,1/(('Daily AUM'!$D38:AK38&lt;&gt;"")*(NAV!$D38:AK38&lt;&gt;"")),'Daily AUM'!$D38:AK38),"")*(NAV!AL38/IFERROR(LOOKUP(2,1/(('Daily AUM'!$D38:AK38&lt;&gt;"")*(NAV!$D38:AK38&lt;&gt;"")),NAV!$D38:AK38),"")))),0))</f>
        <v>-0.51862310924366284</v>
      </c>
      <c r="AM38" s="2">
        <f>IF(OR('Daily AUM'!AM38="",NAV!AM38=""),0,IFERROR(IF(OR(IFERROR(LOOKUP(2,1/(('Daily AUM'!$D38:AL38&lt;&gt;"")*(NAV!$D38:AL38&lt;&gt;"")),'Daily AUM'!$D38:AL38),"")="",IFERROR(LOOKUP(2,1/(('Daily AUM'!$D38:AL38&lt;&gt;"")*(NAV!$D38:AL38&lt;&gt;"")),NAV!$D38:AL38),"")=""),0,'Daily AUM'!AM38-(IFERROR(LOOKUP(2,1/(('Daily AUM'!$D38:AL38&lt;&gt;"")*(NAV!$D38:AL38&lt;&gt;"")),'Daily AUM'!$D38:AL38),"")*(NAV!AM38/IFERROR(LOOKUP(2,1/(('Daily AUM'!$D38:AL38&lt;&gt;"")*(NAV!$D38:AL38&lt;&gt;"")),NAV!$D38:AL38),"")))),0))</f>
        <v>-0.43194170153424238</v>
      </c>
      <c r="AN38" s="2">
        <f>IF(OR('Daily AUM'!AN38="",NAV!AN38=""),0,IFERROR(IF(OR(IFERROR(LOOKUP(2,1/(('Daily AUM'!$D38:AM38&lt;&gt;"")*(NAV!$D38:AM38&lt;&gt;"")),'Daily AUM'!$D38:AM38),"")="",IFERROR(LOOKUP(2,1/(('Daily AUM'!$D38:AM38&lt;&gt;"")*(NAV!$D38:AM38&lt;&gt;"")),NAV!$D38:AM38),"")=""),0,'Daily AUM'!AN38-(IFERROR(LOOKUP(2,1/(('Daily AUM'!$D38:AM38&lt;&gt;"")*(NAV!$D38:AM38&lt;&gt;"")),'Daily AUM'!$D38:AM38),"")*(NAV!AN38/IFERROR(LOOKUP(2,1/(('Daily AUM'!$D38:AM38&lt;&gt;"")*(NAV!$D38:AM38&lt;&gt;"")),NAV!$D38:AM38),"")))),0))</f>
        <v>-9.8843862068861199E-2</v>
      </c>
      <c r="AO38" s="2">
        <f>IF(OR('Daily AUM'!AO38="",NAV!AO38=""),0,IFERROR(IF(OR(IFERROR(LOOKUP(2,1/(('Daily AUM'!$D38:AN38&lt;&gt;"")*(NAV!$D38:AN38&lt;&gt;"")),'Daily AUM'!$D38:AN38),"")="",IFERROR(LOOKUP(2,1/(('Daily AUM'!$D38:AN38&lt;&gt;"")*(NAV!$D38:AN38&lt;&gt;"")),NAV!$D38:AN38),"")=""),0,'Daily AUM'!AO38-(IFERROR(LOOKUP(2,1/(('Daily AUM'!$D38:AN38&lt;&gt;"")*(NAV!$D38:AN38&lt;&gt;"")),'Daily AUM'!$D38:AN38),"")*(NAV!AO38/IFERROR(LOOKUP(2,1/(('Daily AUM'!$D38:AN38&lt;&gt;"")*(NAV!$D38:AN38&lt;&gt;"")),NAV!$D38:AN38),"")))),0))</f>
        <v>-0.94230268225578584</v>
      </c>
      <c r="AP38" s="2">
        <f>IF(OR('Daily AUM'!AP38="",NAV!AP38=""),0,IFERROR(IF(OR(IFERROR(LOOKUP(2,1/(('Daily AUM'!$D38:AO38&lt;&gt;"")*(NAV!$D38:AO38&lt;&gt;"")),'Daily AUM'!$D38:AO38),"")="",IFERROR(LOOKUP(2,1/(('Daily AUM'!$D38:AO38&lt;&gt;"")*(NAV!$D38:AO38&lt;&gt;"")),NAV!$D38:AO38),"")=""),0,'Daily AUM'!AP38-(IFERROR(LOOKUP(2,1/(('Daily AUM'!$D38:AO38&lt;&gt;"")*(NAV!$D38:AO38&lt;&gt;"")),'Daily AUM'!$D38:AO38),"")*(NAV!AP38/IFERROR(LOOKUP(2,1/(('Daily AUM'!$D38:AO38&lt;&gt;"")*(NAV!$D38:AO38&lt;&gt;"")),NAV!$D38:AO38),"")))),0))</f>
        <v>-0.61500413559315348</v>
      </c>
      <c r="AQ38" s="2">
        <f>IF(OR('Daily AUM'!AQ38="",NAV!AQ38=""),0,IFERROR(IF(OR(IFERROR(LOOKUP(2,1/(('Daily AUM'!$D38:AP38&lt;&gt;"")*(NAV!$D38:AP38&lt;&gt;"")),'Daily AUM'!$D38:AP38),"")="",IFERROR(LOOKUP(2,1/(('Daily AUM'!$D38:AP38&lt;&gt;"")*(NAV!$D38:AP38&lt;&gt;"")),NAV!$D38:AP38),"")=""),0,'Daily AUM'!AQ38-(IFERROR(LOOKUP(2,1/(('Daily AUM'!$D38:AP38&lt;&gt;"")*(NAV!$D38:AP38&lt;&gt;"")),'Daily AUM'!$D38:AP38),"")*(NAV!AQ38/IFERROR(LOOKUP(2,1/(('Daily AUM'!$D38:AP38&lt;&gt;"")*(NAV!$D38:AP38&lt;&gt;"")),NAV!$D38:AP38),"")))),0))</f>
        <v>-0.47441172086746519</v>
      </c>
      <c r="AR38" s="2">
        <f>IF(OR('Daily AUM'!AR38="",NAV!AR38=""),0,IFERROR(IF(OR(IFERROR(LOOKUP(2,1/(('Daily AUM'!$D38:AQ38&lt;&gt;"")*(NAV!$D38:AQ38&lt;&gt;"")),'Daily AUM'!$D38:AQ38),"")="",IFERROR(LOOKUP(2,1/(('Daily AUM'!$D38:AQ38&lt;&gt;"")*(NAV!$D38:AQ38&lt;&gt;"")),NAV!$D38:AQ38),"")=""),0,'Daily AUM'!AR38-(IFERROR(LOOKUP(2,1/(('Daily AUM'!$D38:AQ38&lt;&gt;"")*(NAV!$D38:AQ38&lt;&gt;"")),'Daily AUM'!$D38:AQ38),"")*(NAV!AR38/IFERROR(LOOKUP(2,1/(('Daily AUM'!$D38:AQ38&lt;&gt;"")*(NAV!$D38:AQ38&lt;&gt;"")),NAV!$D38:AQ38),"")))),0))</f>
        <v>-3.5196464309592557E-2</v>
      </c>
      <c r="AS38" s="2">
        <f t="shared" si="0"/>
        <v>-0.102102710283134</v>
      </c>
      <c r="AT38" s="2">
        <f t="shared" si="1"/>
        <v>-6.0896370433799802</v>
      </c>
    </row>
    <row r="39" spans="1:46" x14ac:dyDescent="0.2">
      <c r="A39" t="s">
        <v>60</v>
      </c>
      <c r="B39" t="s">
        <v>19</v>
      </c>
      <c r="C39" t="s">
        <v>61</v>
      </c>
      <c r="D39" s="2">
        <f>0</f>
        <v>0</v>
      </c>
      <c r="E39" s="2">
        <f>IF(OR('Daily AUM'!E39="",NAV!E39=""),0,IFERROR(IF(OR(IFERROR(LOOKUP(2,1/(('Daily AUM'!$D39:D39&lt;&gt;"")*(NAV!$D39:D39&lt;&gt;"")),'Daily AUM'!$D39:D39),"")="",IFERROR(LOOKUP(2,1/(('Daily AUM'!$D39:D39&lt;&gt;"")*(NAV!$D39:D39&lt;&gt;"")),NAV!$D39:D39),"")=""),0,'Daily AUM'!E39-(IFERROR(LOOKUP(2,1/(('Daily AUM'!$D39:D39&lt;&gt;"")*(NAV!$D39:D39&lt;&gt;"")),'Daily AUM'!$D39:D39),"")*(NAV!E39/IFERROR(LOOKUP(2,1/(('Daily AUM'!$D39:D39&lt;&gt;"")*(NAV!$D39:D39&lt;&gt;"")),NAV!$D39:D39),"")))),0))</f>
        <v>1.7217834564762597</v>
      </c>
      <c r="F39" s="2">
        <f>IF(OR('Daily AUM'!F39="",NAV!F39=""),0,IFERROR(IF(OR(IFERROR(LOOKUP(2,1/(('Daily AUM'!$D39:E39&lt;&gt;"")*(NAV!$D39:E39&lt;&gt;"")),'Daily AUM'!$D39:E39),"")="",IFERROR(LOOKUP(2,1/(('Daily AUM'!$D39:E39&lt;&gt;"")*(NAV!$D39:E39&lt;&gt;"")),NAV!$D39:E39),"")=""),0,'Daily AUM'!F39-(IFERROR(LOOKUP(2,1/(('Daily AUM'!$D39:E39&lt;&gt;"")*(NAV!$D39:E39&lt;&gt;"")),'Daily AUM'!$D39:E39),"")*(NAV!F39/IFERROR(LOOKUP(2,1/(('Daily AUM'!$D39:E39&lt;&gt;"")*(NAV!$D39:E39&lt;&gt;"")),NAV!$D39:E39),"")))),0))</f>
        <v>-0.13083173370978329</v>
      </c>
      <c r="G39" s="2">
        <f>IF(OR('Daily AUM'!G39="",NAV!G39=""),0,IFERROR(IF(OR(IFERROR(LOOKUP(2,1/(('Daily AUM'!$D39:F39&lt;&gt;"")*(NAV!$D39:F39&lt;&gt;"")),'Daily AUM'!$D39:F39),"")="",IFERROR(LOOKUP(2,1/(('Daily AUM'!$D39:F39&lt;&gt;"")*(NAV!$D39:F39&lt;&gt;"")),NAV!$D39:F39),"")=""),0,'Daily AUM'!G39-(IFERROR(LOOKUP(2,1/(('Daily AUM'!$D39:F39&lt;&gt;"")*(NAV!$D39:F39&lt;&gt;"")),'Daily AUM'!$D39:F39),"")*(NAV!G39/IFERROR(LOOKUP(2,1/(('Daily AUM'!$D39:F39&lt;&gt;"")*(NAV!$D39:F39&lt;&gt;"")),NAV!$D39:F39),"")))),0))</f>
        <v>1.241123214153049</v>
      </c>
      <c r="H39" s="2">
        <f>IF(OR('Daily AUM'!H39="",NAV!H39=""),0,IFERROR(IF(OR(IFERROR(LOOKUP(2,1/(('Daily AUM'!$D39:G39&lt;&gt;"")*(NAV!$D39:G39&lt;&gt;"")),'Daily AUM'!$D39:G39),"")="",IFERROR(LOOKUP(2,1/(('Daily AUM'!$D39:G39&lt;&gt;"")*(NAV!$D39:G39&lt;&gt;"")),NAV!$D39:G39),"")=""),0,'Daily AUM'!H39-(IFERROR(LOOKUP(2,1/(('Daily AUM'!$D39:G39&lt;&gt;"")*(NAV!$D39:G39&lt;&gt;"")),'Daily AUM'!$D39:G39),"")*(NAV!H39/IFERROR(LOOKUP(2,1/(('Daily AUM'!$D39:G39&lt;&gt;"")*(NAV!$D39:G39&lt;&gt;"")),NAV!$D39:G39),"")))),0))</f>
        <v>1.1554472697671372</v>
      </c>
      <c r="I39" s="2">
        <f>IF(OR('Daily AUM'!I39="",NAV!I39=""),0,IFERROR(IF(OR(IFERROR(LOOKUP(2,1/(('Daily AUM'!$D39:H39&lt;&gt;"")*(NAV!$D39:H39&lt;&gt;"")),'Daily AUM'!$D39:H39),"")="",IFERROR(LOOKUP(2,1/(('Daily AUM'!$D39:H39&lt;&gt;"")*(NAV!$D39:H39&lt;&gt;"")),NAV!$D39:H39),"")=""),0,'Daily AUM'!I39-(IFERROR(LOOKUP(2,1/(('Daily AUM'!$D39:H39&lt;&gt;"")*(NAV!$D39:H39&lt;&gt;"")),'Daily AUM'!$D39:H39),"")*(NAV!I39/IFERROR(LOOKUP(2,1/(('Daily AUM'!$D39:H39&lt;&gt;"")*(NAV!$D39:H39&lt;&gt;"")),NAV!$D39:H39),"")))),0))</f>
        <v>0.6826790928353148</v>
      </c>
      <c r="J39" s="2">
        <f>IF(OR('Daily AUM'!J39="",NAV!J39=""),0,IFERROR(IF(OR(IFERROR(LOOKUP(2,1/(('Daily AUM'!$D39:I39&lt;&gt;"")*(NAV!$D39:I39&lt;&gt;"")),'Daily AUM'!$D39:I39),"")="",IFERROR(LOOKUP(2,1/(('Daily AUM'!$D39:I39&lt;&gt;"")*(NAV!$D39:I39&lt;&gt;"")),NAV!$D39:I39),"")=""),0,'Daily AUM'!J39-(IFERROR(LOOKUP(2,1/(('Daily AUM'!$D39:I39&lt;&gt;"")*(NAV!$D39:I39&lt;&gt;"")),'Daily AUM'!$D39:I39),"")*(NAV!J39/IFERROR(LOOKUP(2,1/(('Daily AUM'!$D39:I39&lt;&gt;"")*(NAV!$D39:I39&lt;&gt;"")),NAV!$D39:I39),"")))),0))</f>
        <v>2.6367360039866981</v>
      </c>
      <c r="K39" s="2">
        <f>IF(OR('Daily AUM'!K39="",NAV!K39=""),0,IFERROR(IF(OR(IFERROR(LOOKUP(2,1/(('Daily AUM'!$D39:J39&lt;&gt;"")*(NAV!$D39:J39&lt;&gt;"")),'Daily AUM'!$D39:J39),"")="",IFERROR(LOOKUP(2,1/(('Daily AUM'!$D39:J39&lt;&gt;"")*(NAV!$D39:J39&lt;&gt;"")),NAV!$D39:J39),"")=""),0,'Daily AUM'!K39-(IFERROR(LOOKUP(2,1/(('Daily AUM'!$D39:J39&lt;&gt;"")*(NAV!$D39:J39&lt;&gt;"")),'Daily AUM'!$D39:J39),"")*(NAV!K39/IFERROR(LOOKUP(2,1/(('Daily AUM'!$D39:J39&lt;&gt;"")*(NAV!$D39:J39&lt;&gt;"")),NAV!$D39:J39),"")))),0))</f>
        <v>-0.51038326660818711</v>
      </c>
      <c r="L39" s="2">
        <f>IF(OR('Daily AUM'!L39="",NAV!L39=""),0,IFERROR(IF(OR(IFERROR(LOOKUP(2,1/(('Daily AUM'!$D39:K39&lt;&gt;"")*(NAV!$D39:K39&lt;&gt;"")),'Daily AUM'!$D39:K39),"")="",IFERROR(LOOKUP(2,1/(('Daily AUM'!$D39:K39&lt;&gt;"")*(NAV!$D39:K39&lt;&gt;"")),NAV!$D39:K39),"")=""),0,'Daily AUM'!L39-(IFERROR(LOOKUP(2,1/(('Daily AUM'!$D39:K39&lt;&gt;"")*(NAV!$D39:K39&lt;&gt;"")),'Daily AUM'!$D39:K39),"")*(NAV!L39/IFERROR(LOOKUP(2,1/(('Daily AUM'!$D39:K39&lt;&gt;"")*(NAV!$D39:K39&lt;&gt;"")),NAV!$D39:K39),"")))),0))</f>
        <v>-0.1636887402710272</v>
      </c>
      <c r="M39" s="2">
        <f>IF(OR('Daily AUM'!M39="",NAV!M39=""),0,IFERROR(IF(OR(IFERROR(LOOKUP(2,1/(('Daily AUM'!$D39:L39&lt;&gt;"")*(NAV!$D39:L39&lt;&gt;"")),'Daily AUM'!$D39:L39),"")="",IFERROR(LOOKUP(2,1/(('Daily AUM'!$D39:L39&lt;&gt;"")*(NAV!$D39:L39&lt;&gt;"")),NAV!$D39:L39),"")=""),0,'Daily AUM'!M39-(IFERROR(LOOKUP(2,1/(('Daily AUM'!$D39:L39&lt;&gt;"")*(NAV!$D39:L39&lt;&gt;"")),'Daily AUM'!$D39:L39),"")*(NAV!M39/IFERROR(LOOKUP(2,1/(('Daily AUM'!$D39:L39&lt;&gt;"")*(NAV!$D39:L39&lt;&gt;"")),NAV!$D39:L39),"")))),0))</f>
        <v>4.7198237497077571</v>
      </c>
      <c r="N39" s="2">
        <f>IF(OR('Daily AUM'!N39="",NAV!N39=""),0,IFERROR(IF(OR(IFERROR(LOOKUP(2,1/(('Daily AUM'!$D39:M39&lt;&gt;"")*(NAV!$D39:M39&lt;&gt;"")),'Daily AUM'!$D39:M39),"")="",IFERROR(LOOKUP(2,1/(('Daily AUM'!$D39:M39&lt;&gt;"")*(NAV!$D39:M39&lt;&gt;"")),NAV!$D39:M39),"")=""),0,'Daily AUM'!N39-(IFERROR(LOOKUP(2,1/(('Daily AUM'!$D39:M39&lt;&gt;"")*(NAV!$D39:M39&lt;&gt;"")),'Daily AUM'!$D39:M39),"")*(NAV!N39/IFERROR(LOOKUP(2,1/(('Daily AUM'!$D39:M39&lt;&gt;"")*(NAV!$D39:M39&lt;&gt;"")),NAV!$D39:M39),"")))),0))</f>
        <v>-0.47787001275173679</v>
      </c>
      <c r="O39" s="2">
        <f>IF(OR('Daily AUM'!O39="",NAV!O39=""),0,IFERROR(IF(OR(IFERROR(LOOKUP(2,1/(('Daily AUM'!$D39:N39&lt;&gt;"")*(NAV!$D39:N39&lt;&gt;"")),'Daily AUM'!$D39:N39),"")="",IFERROR(LOOKUP(2,1/(('Daily AUM'!$D39:N39&lt;&gt;"")*(NAV!$D39:N39&lt;&gt;"")),NAV!$D39:N39),"")=""),0,'Daily AUM'!O39-(IFERROR(LOOKUP(2,1/(('Daily AUM'!$D39:N39&lt;&gt;"")*(NAV!$D39:N39&lt;&gt;"")),'Daily AUM'!$D39:N39),"")*(NAV!O39/IFERROR(LOOKUP(2,1/(('Daily AUM'!$D39:N39&lt;&gt;"")*(NAV!$D39:N39&lt;&gt;"")),NAV!$D39:N39),"")))),0))</f>
        <v>3.0549322266369927</v>
      </c>
      <c r="P39" s="2">
        <f>IF(OR('Daily AUM'!P39="",NAV!P39=""),0,IFERROR(IF(OR(IFERROR(LOOKUP(2,1/(('Daily AUM'!$D39:O39&lt;&gt;"")*(NAV!$D39:O39&lt;&gt;"")),'Daily AUM'!$D39:O39),"")="",IFERROR(LOOKUP(2,1/(('Daily AUM'!$D39:O39&lt;&gt;"")*(NAV!$D39:O39&lt;&gt;"")),NAV!$D39:O39),"")=""),0,'Daily AUM'!P39-(IFERROR(LOOKUP(2,1/(('Daily AUM'!$D39:O39&lt;&gt;"")*(NAV!$D39:O39&lt;&gt;"")),'Daily AUM'!$D39:O39),"")*(NAV!P39/IFERROR(LOOKUP(2,1/(('Daily AUM'!$D39:O39&lt;&gt;"")*(NAV!$D39:O39&lt;&gt;"")),NAV!$D39:O39),"")))),0))</f>
        <v>-0.29999045096155896</v>
      </c>
      <c r="Q39" s="2">
        <f>IF(OR('Daily AUM'!Q39="",NAV!Q39=""),0,IFERROR(IF(OR(IFERROR(LOOKUP(2,1/(('Daily AUM'!$D39:P39&lt;&gt;"")*(NAV!$D39:P39&lt;&gt;"")),'Daily AUM'!$D39:P39),"")="",IFERROR(LOOKUP(2,1/(('Daily AUM'!$D39:P39&lt;&gt;"")*(NAV!$D39:P39&lt;&gt;"")),NAV!$D39:P39),"")=""),0,'Daily AUM'!Q39-(IFERROR(LOOKUP(2,1/(('Daily AUM'!$D39:P39&lt;&gt;"")*(NAV!$D39:P39&lt;&gt;"")),'Daily AUM'!$D39:P39),"")*(NAV!Q39/IFERROR(LOOKUP(2,1/(('Daily AUM'!$D39:P39&lt;&gt;"")*(NAV!$D39:P39&lt;&gt;"")),NAV!$D39:P39),"")))),0))</f>
        <v>-0.24019690428303875</v>
      </c>
      <c r="R39" s="2">
        <f>IF(OR('Daily AUM'!R39="",NAV!R39=""),0,IFERROR(IF(OR(IFERROR(LOOKUP(2,1/(('Daily AUM'!$D39:Q39&lt;&gt;"")*(NAV!$D39:Q39&lt;&gt;"")),'Daily AUM'!$D39:Q39),"")="",IFERROR(LOOKUP(2,1/(('Daily AUM'!$D39:Q39&lt;&gt;"")*(NAV!$D39:Q39&lt;&gt;"")),NAV!$D39:Q39),"")=""),0,'Daily AUM'!R39-(IFERROR(LOOKUP(2,1/(('Daily AUM'!$D39:Q39&lt;&gt;"")*(NAV!$D39:Q39&lt;&gt;"")),'Daily AUM'!$D39:Q39),"")*(NAV!R39/IFERROR(LOOKUP(2,1/(('Daily AUM'!$D39:Q39&lt;&gt;"")*(NAV!$D39:Q39&lt;&gt;"")),NAV!$D39:Q39),"")))),0))</f>
        <v>2.0188145239708319</v>
      </c>
      <c r="S39" s="2">
        <f>IF(OR('Daily AUM'!S39="",NAV!S39=""),0,IFERROR(IF(OR(IFERROR(LOOKUP(2,1/(('Daily AUM'!$D39:R39&lt;&gt;"")*(NAV!$D39:R39&lt;&gt;"")),'Daily AUM'!$D39:R39),"")="",IFERROR(LOOKUP(2,1/(('Daily AUM'!$D39:R39&lt;&gt;"")*(NAV!$D39:R39&lt;&gt;"")),NAV!$D39:R39),"")=""),0,'Daily AUM'!S39-(IFERROR(LOOKUP(2,1/(('Daily AUM'!$D39:R39&lt;&gt;"")*(NAV!$D39:R39&lt;&gt;"")),'Daily AUM'!$D39:R39),"")*(NAV!S39/IFERROR(LOOKUP(2,1/(('Daily AUM'!$D39:R39&lt;&gt;"")*(NAV!$D39:R39&lt;&gt;"")),NAV!$D39:R39),"")))),0))</f>
        <v>-0.48378856204362819</v>
      </c>
      <c r="T39" s="2">
        <f>IF(OR('Daily AUM'!T39="",NAV!T39=""),0,IFERROR(IF(OR(IFERROR(LOOKUP(2,1/(('Daily AUM'!$D39:S39&lt;&gt;"")*(NAV!$D39:S39&lt;&gt;"")),'Daily AUM'!$D39:S39),"")="",IFERROR(LOOKUP(2,1/(('Daily AUM'!$D39:S39&lt;&gt;"")*(NAV!$D39:S39&lt;&gt;"")),NAV!$D39:S39),"")=""),0,'Daily AUM'!T39-(IFERROR(LOOKUP(2,1/(('Daily AUM'!$D39:S39&lt;&gt;"")*(NAV!$D39:S39&lt;&gt;"")),'Daily AUM'!$D39:S39),"")*(NAV!T39/IFERROR(LOOKUP(2,1/(('Daily AUM'!$D39:S39&lt;&gt;"")*(NAV!$D39:S39&lt;&gt;"")),NAV!$D39:S39),"")))),0))</f>
        <v>-0.25217839054948854</v>
      </c>
      <c r="U39" s="2">
        <f>IF(OR('Daily AUM'!U39="",NAV!U39=""),0,IFERROR(IF(OR(IFERROR(LOOKUP(2,1/(('Daily AUM'!$D39:T39&lt;&gt;"")*(NAV!$D39:T39&lt;&gt;"")),'Daily AUM'!$D39:T39),"")="",IFERROR(LOOKUP(2,1/(('Daily AUM'!$D39:T39&lt;&gt;"")*(NAV!$D39:T39&lt;&gt;"")),NAV!$D39:T39),"")=""),0,'Daily AUM'!U39-(IFERROR(LOOKUP(2,1/(('Daily AUM'!$D39:T39&lt;&gt;"")*(NAV!$D39:T39&lt;&gt;"")),'Daily AUM'!$D39:T39),"")*(NAV!U39/IFERROR(LOOKUP(2,1/(('Daily AUM'!$D39:T39&lt;&gt;"")*(NAV!$D39:T39&lt;&gt;"")),NAV!$D39:T39),"")))),0))</f>
        <v>-0.51267792926500988</v>
      </c>
      <c r="V39" s="2">
        <f>IF(OR('Daily AUM'!V39="",NAV!V39=""),0,IFERROR(IF(OR(IFERROR(LOOKUP(2,1/(('Daily AUM'!$D39:U39&lt;&gt;"")*(NAV!$D39:U39&lt;&gt;"")),'Daily AUM'!$D39:U39),"")="",IFERROR(LOOKUP(2,1/(('Daily AUM'!$D39:U39&lt;&gt;"")*(NAV!$D39:U39&lt;&gt;"")),NAV!$D39:U39),"")=""),0,'Daily AUM'!V39-(IFERROR(LOOKUP(2,1/(('Daily AUM'!$D39:U39&lt;&gt;"")*(NAV!$D39:U39&lt;&gt;"")),'Daily AUM'!$D39:U39),"")*(NAV!V39/IFERROR(LOOKUP(2,1/(('Daily AUM'!$D39:U39&lt;&gt;"")*(NAV!$D39:U39&lt;&gt;"")),NAV!$D39:U39),"")))),0))</f>
        <v>-0.32932634681856143</v>
      </c>
      <c r="W39" s="2">
        <f>IF(OR('Daily AUM'!W39="",NAV!W39=""),0,IFERROR(IF(OR(IFERROR(LOOKUP(2,1/(('Daily AUM'!$D39:V39&lt;&gt;"")*(NAV!$D39:V39&lt;&gt;"")),'Daily AUM'!$D39:V39),"")="",IFERROR(LOOKUP(2,1/(('Daily AUM'!$D39:V39&lt;&gt;"")*(NAV!$D39:V39&lt;&gt;"")),NAV!$D39:V39),"")=""),0,'Daily AUM'!W39-(IFERROR(LOOKUP(2,1/(('Daily AUM'!$D39:V39&lt;&gt;"")*(NAV!$D39:V39&lt;&gt;"")),'Daily AUM'!$D39:V39),"")*(NAV!W39/IFERROR(LOOKUP(2,1/(('Daily AUM'!$D39:V39&lt;&gt;"")*(NAV!$D39:V39&lt;&gt;"")),NAV!$D39:V39),"")))),0))</f>
        <v>-0.16384359930088976</v>
      </c>
      <c r="X39" s="2">
        <f>IF(OR('Daily AUM'!X39="",NAV!X39=""),0,IFERROR(IF(OR(IFERROR(LOOKUP(2,1/(('Daily AUM'!$D39:W39&lt;&gt;"")*(NAV!$D39:W39&lt;&gt;"")),'Daily AUM'!$D39:W39),"")="",IFERROR(LOOKUP(2,1/(('Daily AUM'!$D39:W39&lt;&gt;"")*(NAV!$D39:W39&lt;&gt;"")),NAV!$D39:W39),"")=""),0,'Daily AUM'!X39-(IFERROR(LOOKUP(2,1/(('Daily AUM'!$D39:W39&lt;&gt;"")*(NAV!$D39:W39&lt;&gt;"")),'Daily AUM'!$D39:W39),"")*(NAV!X39/IFERROR(LOOKUP(2,1/(('Daily AUM'!$D39:W39&lt;&gt;"")*(NAV!$D39:W39&lt;&gt;"")),NAV!$D39:W39),"")))),0))</f>
        <v>2.5089249359616588</v>
      </c>
      <c r="Y39" s="2">
        <f>IF(OR('Daily AUM'!Y39="",NAV!Y39=""),0,IFERROR(IF(OR(IFERROR(LOOKUP(2,1/(('Daily AUM'!$D39:X39&lt;&gt;"")*(NAV!$D39:X39&lt;&gt;"")),'Daily AUM'!$D39:X39),"")="",IFERROR(LOOKUP(2,1/(('Daily AUM'!$D39:X39&lt;&gt;"")*(NAV!$D39:X39&lt;&gt;"")),NAV!$D39:X39),"")=""),0,'Daily AUM'!Y39-(IFERROR(LOOKUP(2,1/(('Daily AUM'!$D39:X39&lt;&gt;"")*(NAV!$D39:X39&lt;&gt;"")),'Daily AUM'!$D39:X39),"")*(NAV!Y39/IFERROR(LOOKUP(2,1/(('Daily AUM'!$D39:X39&lt;&gt;"")*(NAV!$D39:X39&lt;&gt;"")),NAV!$D39:X39),"")))),0))</f>
        <v>5.8959222126759414E-2</v>
      </c>
      <c r="Z39" s="2">
        <f>IF(OR('Daily AUM'!Z39="",NAV!Z39=""),0,IFERROR(IF(OR(IFERROR(LOOKUP(2,1/(('Daily AUM'!$D39:Y39&lt;&gt;"")*(NAV!$D39:Y39&lt;&gt;"")),'Daily AUM'!$D39:Y39),"")="",IFERROR(LOOKUP(2,1/(('Daily AUM'!$D39:Y39&lt;&gt;"")*(NAV!$D39:Y39&lt;&gt;"")),NAV!$D39:Y39),"")=""),0,'Daily AUM'!Z39-(IFERROR(LOOKUP(2,1/(('Daily AUM'!$D39:Y39&lt;&gt;"")*(NAV!$D39:Y39&lt;&gt;"")),'Daily AUM'!$D39:Y39),"")*(NAV!Z39/IFERROR(LOOKUP(2,1/(('Daily AUM'!$D39:Y39&lt;&gt;"")*(NAV!$D39:Y39&lt;&gt;"")),NAV!$D39:Y39),"")))),0))</f>
        <v>-0.66796321843594342</v>
      </c>
      <c r="AA39" s="2">
        <f>IF(OR('Daily AUM'!AA39="",NAV!AA39=""),0,IFERROR(IF(OR(IFERROR(LOOKUP(2,1/(('Daily AUM'!$D39:Z39&lt;&gt;"")*(NAV!$D39:Z39&lt;&gt;"")),'Daily AUM'!$D39:Z39),"")="",IFERROR(LOOKUP(2,1/(('Daily AUM'!$D39:Z39&lt;&gt;"")*(NAV!$D39:Z39&lt;&gt;"")),NAV!$D39:Z39),"")=""),0,'Daily AUM'!AA39-(IFERROR(LOOKUP(2,1/(('Daily AUM'!$D39:Z39&lt;&gt;"")*(NAV!$D39:Z39&lt;&gt;"")),'Daily AUM'!$D39:Z39),"")*(NAV!AA39/IFERROR(LOOKUP(2,1/(('Daily AUM'!$D39:Z39&lt;&gt;"")*(NAV!$D39:Z39&lt;&gt;"")),NAV!$D39:Z39),"")))),0))</f>
        <v>-0.52745945883543754</v>
      </c>
      <c r="AB39" s="2">
        <f>IF(OR('Daily AUM'!AB39="",NAV!AB39=""),0,IFERROR(IF(OR(IFERROR(LOOKUP(2,1/(('Daily AUM'!$D39:AA39&lt;&gt;"")*(NAV!$D39:AA39&lt;&gt;"")),'Daily AUM'!$D39:AA39),"")="",IFERROR(LOOKUP(2,1/(('Daily AUM'!$D39:AA39&lt;&gt;"")*(NAV!$D39:AA39&lt;&gt;"")),NAV!$D39:AA39),"")=""),0,'Daily AUM'!AB39-(IFERROR(LOOKUP(2,1/(('Daily AUM'!$D39:AA39&lt;&gt;"")*(NAV!$D39:AA39&lt;&gt;"")),'Daily AUM'!$D39:AA39),"")*(NAV!AB39/IFERROR(LOOKUP(2,1/(('Daily AUM'!$D39:AA39&lt;&gt;"")*(NAV!$D39:AA39&lt;&gt;"")),NAV!$D39:AA39),"")))),0))</f>
        <v>0.34034594207150803</v>
      </c>
      <c r="AC39" s="2">
        <f>IF(OR('Daily AUM'!AC39="",NAV!AC39=""),0,IFERROR(IF(OR(IFERROR(LOOKUP(2,1/(('Daily AUM'!$D39:AB39&lt;&gt;"")*(NAV!$D39:AB39&lt;&gt;"")),'Daily AUM'!$D39:AB39),"")="",IFERROR(LOOKUP(2,1/(('Daily AUM'!$D39:AB39&lt;&gt;"")*(NAV!$D39:AB39&lt;&gt;"")),NAV!$D39:AB39),"")=""),0,'Daily AUM'!AC39-(IFERROR(LOOKUP(2,1/(('Daily AUM'!$D39:AB39&lt;&gt;"")*(NAV!$D39:AB39&lt;&gt;"")),'Daily AUM'!$D39:AB39),"")*(NAV!AC39/IFERROR(LOOKUP(2,1/(('Daily AUM'!$D39:AB39&lt;&gt;"")*(NAV!$D39:AB39&lt;&gt;"")),NAV!$D39:AB39),"")))),0))</f>
        <v>-1.1460769624709428</v>
      </c>
      <c r="AD39" s="2">
        <f>IF(OR('Daily AUM'!AD39="",NAV!AD39=""),0,IFERROR(IF(OR(IFERROR(LOOKUP(2,1/(('Daily AUM'!$D39:AC39&lt;&gt;"")*(NAV!$D39:AC39&lt;&gt;"")),'Daily AUM'!$D39:AC39),"")="",IFERROR(LOOKUP(2,1/(('Daily AUM'!$D39:AC39&lt;&gt;"")*(NAV!$D39:AC39&lt;&gt;"")),NAV!$D39:AC39),"")=""),0,'Daily AUM'!AD39-(IFERROR(LOOKUP(2,1/(('Daily AUM'!$D39:AC39&lt;&gt;"")*(NAV!$D39:AC39&lt;&gt;"")),'Daily AUM'!$D39:AC39),"")*(NAV!AD39/IFERROR(LOOKUP(2,1/(('Daily AUM'!$D39:AC39&lt;&gt;"")*(NAV!$D39:AC39&lt;&gt;"")),NAV!$D39:AC39),"")))),0))</f>
        <v>2.1940882706194316</v>
      </c>
      <c r="AE39" s="2">
        <f>IF(OR('Daily AUM'!AE39="",NAV!AE39=""),0,IFERROR(IF(OR(IFERROR(LOOKUP(2,1/(('Daily AUM'!$D39:AD39&lt;&gt;"")*(NAV!$D39:AD39&lt;&gt;"")),'Daily AUM'!$D39:AD39),"")="",IFERROR(LOOKUP(2,1/(('Daily AUM'!$D39:AD39&lt;&gt;"")*(NAV!$D39:AD39&lt;&gt;"")),NAV!$D39:AD39),"")=""),0,'Daily AUM'!AE39-(IFERROR(LOOKUP(2,1/(('Daily AUM'!$D39:AD39&lt;&gt;"")*(NAV!$D39:AD39&lt;&gt;"")),'Daily AUM'!$D39:AD39),"")*(NAV!AE39/IFERROR(LOOKUP(2,1/(('Daily AUM'!$D39:AD39&lt;&gt;"")*(NAV!$D39:AD39&lt;&gt;"")),NAV!$D39:AD39),"")))),0))</f>
        <v>-0.6059935120119917</v>
      </c>
      <c r="AF39" s="2">
        <f>IF(OR('Daily AUM'!AF39="",NAV!AF39=""),0,IFERROR(IF(OR(IFERROR(LOOKUP(2,1/(('Daily AUM'!$D39:AE39&lt;&gt;"")*(NAV!$D39:AE39&lt;&gt;"")),'Daily AUM'!$D39:AE39),"")="",IFERROR(LOOKUP(2,1/(('Daily AUM'!$D39:AE39&lt;&gt;"")*(NAV!$D39:AE39&lt;&gt;"")),NAV!$D39:AE39),"")=""),0,'Daily AUM'!AF39-(IFERROR(LOOKUP(2,1/(('Daily AUM'!$D39:AE39&lt;&gt;"")*(NAV!$D39:AE39&lt;&gt;"")),'Daily AUM'!$D39:AE39),"")*(NAV!AF39/IFERROR(LOOKUP(2,1/(('Daily AUM'!$D39:AE39&lt;&gt;"")*(NAV!$D39:AE39&lt;&gt;"")),NAV!$D39:AE39),"")))),0))</f>
        <v>4.3287267665209583</v>
      </c>
      <c r="AG39" s="2">
        <f>IF(OR('Daily AUM'!AG39="",NAV!AG39=""),0,IFERROR(IF(OR(IFERROR(LOOKUP(2,1/(('Daily AUM'!$D39:AF39&lt;&gt;"")*(NAV!$D39:AF39&lt;&gt;"")),'Daily AUM'!$D39:AF39),"")="",IFERROR(LOOKUP(2,1/(('Daily AUM'!$D39:AF39&lt;&gt;"")*(NAV!$D39:AF39&lt;&gt;"")),NAV!$D39:AF39),"")=""),0,'Daily AUM'!AG39-(IFERROR(LOOKUP(2,1/(('Daily AUM'!$D39:AF39&lt;&gt;"")*(NAV!$D39:AF39&lt;&gt;"")),'Daily AUM'!$D39:AF39),"")*(NAV!AG39/IFERROR(LOOKUP(2,1/(('Daily AUM'!$D39:AF39&lt;&gt;"")*(NAV!$D39:AF39&lt;&gt;"")),NAV!$D39:AF39),"")))),0))</f>
        <v>-0.25621624058749148</v>
      </c>
      <c r="AH39" s="2">
        <f>IF(OR('Daily AUM'!AH39="",NAV!AH39=""),0,IFERROR(IF(OR(IFERROR(LOOKUP(2,1/(('Daily AUM'!$D39:AG39&lt;&gt;"")*(NAV!$D39:AG39&lt;&gt;"")),'Daily AUM'!$D39:AG39),"")="",IFERROR(LOOKUP(2,1/(('Daily AUM'!$D39:AG39&lt;&gt;"")*(NAV!$D39:AG39&lt;&gt;"")),NAV!$D39:AG39),"")=""),0,'Daily AUM'!AH39-(IFERROR(LOOKUP(2,1/(('Daily AUM'!$D39:AG39&lt;&gt;"")*(NAV!$D39:AG39&lt;&gt;"")),'Daily AUM'!$D39:AG39),"")*(NAV!AH39/IFERROR(LOOKUP(2,1/(('Daily AUM'!$D39:AG39&lt;&gt;"")*(NAV!$D39:AG39&lt;&gt;"")),NAV!$D39:AG39),"")))),0))</f>
        <v>-0.38096243511790817</v>
      </c>
      <c r="AI39" s="2">
        <f>IF(OR('Daily AUM'!AI39="",NAV!AI39=""),0,IFERROR(IF(OR(IFERROR(LOOKUP(2,1/(('Daily AUM'!$D39:AH39&lt;&gt;"")*(NAV!$D39:AH39&lt;&gt;"")),'Daily AUM'!$D39:AH39),"")="",IFERROR(LOOKUP(2,1/(('Daily AUM'!$D39:AH39&lt;&gt;"")*(NAV!$D39:AH39&lt;&gt;"")),NAV!$D39:AH39),"")=""),0,'Daily AUM'!AI39-(IFERROR(LOOKUP(2,1/(('Daily AUM'!$D39:AH39&lt;&gt;"")*(NAV!$D39:AH39&lt;&gt;"")),'Daily AUM'!$D39:AH39),"")*(NAV!AI39/IFERROR(LOOKUP(2,1/(('Daily AUM'!$D39:AH39&lt;&gt;"")*(NAV!$D39:AH39&lt;&gt;"")),NAV!$D39:AH39),"")))),0))</f>
        <v>-0.62296755336046772</v>
      </c>
      <c r="AJ39" s="2">
        <f>IF(OR('Daily AUM'!AJ39="",NAV!AJ39=""),0,IFERROR(IF(OR(IFERROR(LOOKUP(2,1/(('Daily AUM'!$D39:AI39&lt;&gt;"")*(NAV!$D39:AI39&lt;&gt;"")),'Daily AUM'!$D39:AI39),"")="",IFERROR(LOOKUP(2,1/(('Daily AUM'!$D39:AI39&lt;&gt;"")*(NAV!$D39:AI39&lt;&gt;"")),NAV!$D39:AI39),"")=""),0,'Daily AUM'!AJ39-(IFERROR(LOOKUP(2,1/(('Daily AUM'!$D39:AI39&lt;&gt;"")*(NAV!$D39:AI39&lt;&gt;"")),'Daily AUM'!$D39:AI39),"")*(NAV!AJ39/IFERROR(LOOKUP(2,1/(('Daily AUM'!$D39:AI39&lt;&gt;"")*(NAV!$D39:AI39&lt;&gt;"")),NAV!$D39:AI39),"")))),0))</f>
        <v>2.6737616807840823</v>
      </c>
      <c r="AK39" s="2">
        <f>IF(OR('Daily AUM'!AK39="",NAV!AK39=""),0,IFERROR(IF(OR(IFERROR(LOOKUP(2,1/(('Daily AUM'!$D39:AJ39&lt;&gt;"")*(NAV!$D39:AJ39&lt;&gt;"")),'Daily AUM'!$D39:AJ39),"")="",IFERROR(LOOKUP(2,1/(('Daily AUM'!$D39:AJ39&lt;&gt;"")*(NAV!$D39:AJ39&lt;&gt;"")),NAV!$D39:AJ39),"")=""),0,'Daily AUM'!AK39-(IFERROR(LOOKUP(2,1/(('Daily AUM'!$D39:AJ39&lt;&gt;"")*(NAV!$D39:AJ39&lt;&gt;"")),'Daily AUM'!$D39:AJ39),"")*(NAV!AK39/IFERROR(LOOKUP(2,1/(('Daily AUM'!$D39:AJ39&lt;&gt;"")*(NAV!$D39:AJ39&lt;&gt;"")),NAV!$D39:AJ39),"")))),0))</f>
        <v>-0.97304764558793977</v>
      </c>
      <c r="AL39" s="2">
        <f>IF(OR('Daily AUM'!AL39="",NAV!AL39=""),0,IFERROR(IF(OR(IFERROR(LOOKUP(2,1/(('Daily AUM'!$D39:AK39&lt;&gt;"")*(NAV!$D39:AK39&lt;&gt;"")),'Daily AUM'!$D39:AK39),"")="",IFERROR(LOOKUP(2,1/(('Daily AUM'!$D39:AK39&lt;&gt;"")*(NAV!$D39:AK39&lt;&gt;"")),NAV!$D39:AK39),"")=""),0,'Daily AUM'!AL39-(IFERROR(LOOKUP(2,1/(('Daily AUM'!$D39:AK39&lt;&gt;"")*(NAV!$D39:AK39&lt;&gt;"")),'Daily AUM'!$D39:AK39),"")*(NAV!AL39/IFERROR(LOOKUP(2,1/(('Daily AUM'!$D39:AK39&lt;&gt;"")*(NAV!$D39:AK39&lt;&gt;"")),NAV!$D39:AK39),"")))),0))</f>
        <v>-1.1877279924774484</v>
      </c>
      <c r="AM39" s="2">
        <f>IF(OR('Daily AUM'!AM39="",NAV!AM39=""),0,IFERROR(IF(OR(IFERROR(LOOKUP(2,1/(('Daily AUM'!$D39:AL39&lt;&gt;"")*(NAV!$D39:AL39&lt;&gt;"")),'Daily AUM'!$D39:AL39),"")="",IFERROR(LOOKUP(2,1/(('Daily AUM'!$D39:AL39&lt;&gt;"")*(NAV!$D39:AL39&lt;&gt;"")),NAV!$D39:AL39),"")=""),0,'Daily AUM'!AM39-(IFERROR(LOOKUP(2,1/(('Daily AUM'!$D39:AL39&lt;&gt;"")*(NAV!$D39:AL39&lt;&gt;"")),'Daily AUM'!$D39:AL39),"")*(NAV!AM39/IFERROR(LOOKUP(2,1/(('Daily AUM'!$D39:AL39&lt;&gt;"")*(NAV!$D39:AL39&lt;&gt;"")),NAV!$D39:AL39),"")))),0))</f>
        <v>2.6466616695570337</v>
      </c>
      <c r="AN39" s="2">
        <f>IF(OR('Daily AUM'!AN39="",NAV!AN39=""),0,IFERROR(IF(OR(IFERROR(LOOKUP(2,1/(('Daily AUM'!$D39:AM39&lt;&gt;"")*(NAV!$D39:AM39&lt;&gt;"")),'Daily AUM'!$D39:AM39),"")="",IFERROR(LOOKUP(2,1/(('Daily AUM'!$D39:AM39&lt;&gt;"")*(NAV!$D39:AM39&lt;&gt;"")),NAV!$D39:AM39),"")=""),0,'Daily AUM'!AN39-(IFERROR(LOOKUP(2,1/(('Daily AUM'!$D39:AM39&lt;&gt;"")*(NAV!$D39:AM39&lt;&gt;"")),'Daily AUM'!$D39:AM39),"")*(NAV!AN39/IFERROR(LOOKUP(2,1/(('Daily AUM'!$D39:AM39&lt;&gt;"")*(NAV!$D39:AM39&lt;&gt;"")),NAV!$D39:AM39),"")))),0))</f>
        <v>0.12504048509163113</v>
      </c>
      <c r="AO39" s="2">
        <f>IF(OR('Daily AUM'!AO39="",NAV!AO39=""),0,IFERROR(IF(OR(IFERROR(LOOKUP(2,1/(('Daily AUM'!$D39:AN39&lt;&gt;"")*(NAV!$D39:AN39&lt;&gt;"")),'Daily AUM'!$D39:AN39),"")="",IFERROR(LOOKUP(2,1/(('Daily AUM'!$D39:AN39&lt;&gt;"")*(NAV!$D39:AN39&lt;&gt;"")),NAV!$D39:AN39),"")=""),0,'Daily AUM'!AO39-(IFERROR(LOOKUP(2,1/(('Daily AUM'!$D39:AN39&lt;&gt;"")*(NAV!$D39:AN39&lt;&gt;"")),'Daily AUM'!$D39:AN39),"")*(NAV!AO39/IFERROR(LOOKUP(2,1/(('Daily AUM'!$D39:AN39&lt;&gt;"")*(NAV!$D39:AN39&lt;&gt;"")),NAV!$D39:AN39),"")))),0))</f>
        <v>-0.43253022542376129</v>
      </c>
      <c r="AP39" s="2">
        <f>IF(OR('Daily AUM'!AP39="",NAV!AP39=""),0,IFERROR(IF(OR(IFERROR(LOOKUP(2,1/(('Daily AUM'!$D39:AO39&lt;&gt;"")*(NAV!$D39:AO39&lt;&gt;"")),'Daily AUM'!$D39:AO39),"")="",IFERROR(LOOKUP(2,1/(('Daily AUM'!$D39:AO39&lt;&gt;"")*(NAV!$D39:AO39&lt;&gt;"")),NAV!$D39:AO39),"")=""),0,'Daily AUM'!AP39-(IFERROR(LOOKUP(2,1/(('Daily AUM'!$D39:AO39&lt;&gt;"")*(NAV!$D39:AO39&lt;&gt;"")),'Daily AUM'!$D39:AO39),"")*(NAV!AP39/IFERROR(LOOKUP(2,1/(('Daily AUM'!$D39:AO39&lt;&gt;"")*(NAV!$D39:AO39&lt;&gt;"")),NAV!$D39:AO39),"")))),0))</f>
        <v>-1.0432311370386742</v>
      </c>
      <c r="AQ39" s="2">
        <f>IF(OR('Daily AUM'!AQ39="",NAV!AQ39=""),0,IFERROR(IF(OR(IFERROR(LOOKUP(2,1/(('Daily AUM'!$D39:AP39&lt;&gt;"")*(NAV!$D39:AP39&lt;&gt;"")),'Daily AUM'!$D39:AP39),"")="",IFERROR(LOOKUP(2,1/(('Daily AUM'!$D39:AP39&lt;&gt;"")*(NAV!$D39:AP39&lt;&gt;"")),NAV!$D39:AP39),"")=""),0,'Daily AUM'!AQ39-(IFERROR(LOOKUP(2,1/(('Daily AUM'!$D39:AP39&lt;&gt;"")*(NAV!$D39:AP39&lt;&gt;"")),'Daily AUM'!$D39:AP39),"")*(NAV!AQ39/IFERROR(LOOKUP(2,1/(('Daily AUM'!$D39:AP39&lt;&gt;"")*(NAV!$D39:AP39&lt;&gt;"")),NAV!$D39:AP39),"")))),0))</f>
        <v>-0.66868566382618155</v>
      </c>
      <c r="AR39" s="2">
        <f>IF(OR('Daily AUM'!AR39="",NAV!AR39=""),0,IFERROR(IF(OR(IFERROR(LOOKUP(2,1/(('Daily AUM'!$D39:AQ39&lt;&gt;"")*(NAV!$D39:AQ39&lt;&gt;"")),'Daily AUM'!$D39:AQ39),"")="",IFERROR(LOOKUP(2,1/(('Daily AUM'!$D39:AQ39&lt;&gt;"")*(NAV!$D39:AQ39&lt;&gt;"")),NAV!$D39:AQ39),"")=""),0,'Daily AUM'!AR39-(IFERROR(LOOKUP(2,1/(('Daily AUM'!$D39:AQ39&lt;&gt;"")*(NAV!$D39:AQ39&lt;&gt;"")),'Daily AUM'!$D39:AQ39),"")*(NAV!AR39/IFERROR(LOOKUP(2,1/(('Daily AUM'!$D39:AQ39&lt;&gt;"")*(NAV!$D39:AQ39&lt;&gt;"")),NAV!$D39:AQ39),"")))),0))</f>
        <v>-1.0828304444048626</v>
      </c>
      <c r="AS39" s="2">
        <f t="shared" si="0"/>
        <v>14.512664302583289</v>
      </c>
      <c r="AT39" s="2">
        <f t="shared" si="1"/>
        <v>2.7129323250655943</v>
      </c>
    </row>
    <row r="40" spans="1:46" x14ac:dyDescent="0.2">
      <c r="A40" t="s">
        <v>62</v>
      </c>
      <c r="B40" t="s">
        <v>63</v>
      </c>
      <c r="C40" t="s">
        <v>34</v>
      </c>
      <c r="D40" s="2">
        <f>0</f>
        <v>0</v>
      </c>
      <c r="E40" s="2">
        <f>IF(OR('Daily AUM'!E40="",NAV!E40=""),0,IFERROR(IF(OR(IFERROR(LOOKUP(2,1/(('Daily AUM'!$D40:D40&lt;&gt;"")*(NAV!$D40:D40&lt;&gt;"")),'Daily AUM'!$D40:D40),"")="",IFERROR(LOOKUP(2,1/(('Daily AUM'!$D40:D40&lt;&gt;"")*(NAV!$D40:D40&lt;&gt;"")),NAV!$D40:D40),"")=""),0,'Daily AUM'!E40-(IFERROR(LOOKUP(2,1/(('Daily AUM'!$D40:D40&lt;&gt;"")*(NAV!$D40:D40&lt;&gt;"")),'Daily AUM'!$D40:D40),"")*(NAV!E40/IFERROR(LOOKUP(2,1/(('Daily AUM'!$D40:D40&lt;&gt;"")*(NAV!$D40:D40&lt;&gt;"")),NAV!$D40:D40),"")))),0))</f>
        <v>-21.769300000000158</v>
      </c>
      <c r="F40" s="2">
        <f>IF(OR('Daily AUM'!F40="",NAV!F40=""),0,IFERROR(IF(OR(IFERROR(LOOKUP(2,1/(('Daily AUM'!$D40:E40&lt;&gt;"")*(NAV!$D40:E40&lt;&gt;"")),'Daily AUM'!$D40:E40),"")="",IFERROR(LOOKUP(2,1/(('Daily AUM'!$D40:E40&lt;&gt;"")*(NAV!$D40:E40&lt;&gt;"")),NAV!$D40:E40),"")=""),0,'Daily AUM'!F40-(IFERROR(LOOKUP(2,1/(('Daily AUM'!$D40:E40&lt;&gt;"")*(NAV!$D40:E40&lt;&gt;"")),'Daily AUM'!$D40:E40),"")*(NAV!F40/IFERROR(LOOKUP(2,1/(('Daily AUM'!$D40:E40&lt;&gt;"")*(NAV!$D40:E40&lt;&gt;"")),NAV!$D40:E40),"")))),0))</f>
        <v>-16.711600949868171</v>
      </c>
      <c r="G40" s="2">
        <f>IF(OR('Daily AUM'!G40="",NAV!G40=""),0,IFERROR(IF(OR(IFERROR(LOOKUP(2,1/(('Daily AUM'!$D40:F40&lt;&gt;"")*(NAV!$D40:F40&lt;&gt;"")),'Daily AUM'!$D40:F40),"")="",IFERROR(LOOKUP(2,1/(('Daily AUM'!$D40:F40&lt;&gt;"")*(NAV!$D40:F40&lt;&gt;"")),NAV!$D40:F40),"")=""),0,'Daily AUM'!G40-(IFERROR(LOOKUP(2,1/(('Daily AUM'!$D40:F40&lt;&gt;"")*(NAV!$D40:F40&lt;&gt;"")),'Daily AUM'!$D40:F40),"")*(NAV!G40/IFERROR(LOOKUP(2,1/(('Daily AUM'!$D40:F40&lt;&gt;"")*(NAV!$D40:F40&lt;&gt;"")),NAV!$D40:F40),"")))),0))</f>
        <v>15.497921689259556</v>
      </c>
      <c r="H40" s="2">
        <f>IF(OR('Daily AUM'!H40="",NAV!H40=""),0,IFERROR(IF(OR(IFERROR(LOOKUP(2,1/(('Daily AUM'!$D40:G40&lt;&gt;"")*(NAV!$D40:G40&lt;&gt;"")),'Daily AUM'!$D40:G40),"")="",IFERROR(LOOKUP(2,1/(('Daily AUM'!$D40:G40&lt;&gt;"")*(NAV!$D40:G40&lt;&gt;"")),NAV!$D40:G40),"")=""),0,'Daily AUM'!H40-(IFERROR(LOOKUP(2,1/(('Daily AUM'!$D40:G40&lt;&gt;"")*(NAV!$D40:G40&lt;&gt;"")),'Daily AUM'!$D40:G40),"")*(NAV!H40/IFERROR(LOOKUP(2,1/(('Daily AUM'!$D40:G40&lt;&gt;"")*(NAV!$D40:G40&lt;&gt;"")),NAV!$D40:G40),"")))),0))</f>
        <v>-9.2195609171440083</v>
      </c>
      <c r="I40" s="2">
        <f>IF(OR('Daily AUM'!I40="",NAV!I40=""),0,IFERROR(IF(OR(IFERROR(LOOKUP(2,1/(('Daily AUM'!$D40:H40&lt;&gt;"")*(NAV!$D40:H40&lt;&gt;"")),'Daily AUM'!$D40:H40),"")="",IFERROR(LOOKUP(2,1/(('Daily AUM'!$D40:H40&lt;&gt;"")*(NAV!$D40:H40&lt;&gt;"")),NAV!$D40:H40),"")=""),0,'Daily AUM'!I40-(IFERROR(LOOKUP(2,1/(('Daily AUM'!$D40:H40&lt;&gt;"")*(NAV!$D40:H40&lt;&gt;"")),'Daily AUM'!$D40:H40),"")*(NAV!I40/IFERROR(LOOKUP(2,1/(('Daily AUM'!$D40:H40&lt;&gt;"")*(NAV!$D40:H40&lt;&gt;"")),NAV!$D40:H40),"")))),0))</f>
        <v>4.8098064666323808</v>
      </c>
      <c r="J40" s="2">
        <f>IF(OR('Daily AUM'!J40="",NAV!J40=""),0,IFERROR(IF(OR(IFERROR(LOOKUP(2,1/(('Daily AUM'!$D40:I40&lt;&gt;"")*(NAV!$D40:I40&lt;&gt;"")),'Daily AUM'!$D40:I40),"")="",IFERROR(LOOKUP(2,1/(('Daily AUM'!$D40:I40&lt;&gt;"")*(NAV!$D40:I40&lt;&gt;"")),NAV!$D40:I40),"")=""),0,'Daily AUM'!J40-(IFERROR(LOOKUP(2,1/(('Daily AUM'!$D40:I40&lt;&gt;"")*(NAV!$D40:I40&lt;&gt;"")),'Daily AUM'!$D40:I40),"")*(NAV!J40/IFERROR(LOOKUP(2,1/(('Daily AUM'!$D40:I40&lt;&gt;"")*(NAV!$D40:I40&lt;&gt;"")),NAV!$D40:I40),"")))),0))</f>
        <v>-34.641723969072473</v>
      </c>
      <c r="K40" s="2">
        <f>IF(OR('Daily AUM'!K40="",NAV!K40=""),0,IFERROR(IF(OR(IFERROR(LOOKUP(2,1/(('Daily AUM'!$D40:J40&lt;&gt;"")*(NAV!$D40:J40&lt;&gt;"")),'Daily AUM'!$D40:J40),"")="",IFERROR(LOOKUP(2,1/(('Daily AUM'!$D40:J40&lt;&gt;"")*(NAV!$D40:J40&lt;&gt;"")),NAV!$D40:J40),"")=""),0,'Daily AUM'!K40-(IFERROR(LOOKUP(2,1/(('Daily AUM'!$D40:J40&lt;&gt;"")*(NAV!$D40:J40&lt;&gt;"")),'Daily AUM'!$D40:J40),"")*(NAV!K40/IFERROR(LOOKUP(2,1/(('Daily AUM'!$D40:J40&lt;&gt;"")*(NAV!$D40:J40&lt;&gt;"")),NAV!$D40:J40),"")))),0))</f>
        <v>47.684697393483702</v>
      </c>
      <c r="L40" s="2">
        <f>IF(OR('Daily AUM'!L40="",NAV!L40=""),0,IFERROR(IF(OR(IFERROR(LOOKUP(2,1/(('Daily AUM'!$D40:K40&lt;&gt;"")*(NAV!$D40:K40&lt;&gt;"")),'Daily AUM'!$D40:K40),"")="",IFERROR(LOOKUP(2,1/(('Daily AUM'!$D40:K40&lt;&gt;"")*(NAV!$D40:K40&lt;&gt;"")),NAV!$D40:K40),"")=""),0,'Daily AUM'!L40-(IFERROR(LOOKUP(2,1/(('Daily AUM'!$D40:K40&lt;&gt;"")*(NAV!$D40:K40&lt;&gt;"")),'Daily AUM'!$D40:K40),"")*(NAV!L40/IFERROR(LOOKUP(2,1/(('Daily AUM'!$D40:K40&lt;&gt;"")*(NAV!$D40:K40&lt;&gt;"")),NAV!$D40:K40),"")))),0))</f>
        <v>-24.195673562058346</v>
      </c>
      <c r="M40" s="2">
        <f>IF(OR('Daily AUM'!M40="",NAV!M40=""),0,IFERROR(IF(OR(IFERROR(LOOKUP(2,1/(('Daily AUM'!$D40:L40&lt;&gt;"")*(NAV!$D40:L40&lt;&gt;"")),'Daily AUM'!$D40:L40),"")="",IFERROR(LOOKUP(2,1/(('Daily AUM'!$D40:L40&lt;&gt;"")*(NAV!$D40:L40&lt;&gt;"")),NAV!$D40:L40),"")=""),0,'Daily AUM'!M40-(IFERROR(LOOKUP(2,1/(('Daily AUM'!$D40:L40&lt;&gt;"")*(NAV!$D40:L40&lt;&gt;"")),'Daily AUM'!$D40:L40),"")*(NAV!M40/IFERROR(LOOKUP(2,1/(('Daily AUM'!$D40:L40&lt;&gt;"")*(NAV!$D40:L40&lt;&gt;"")),NAV!$D40:L40),"")))),0))</f>
        <v>22.129202197802215</v>
      </c>
      <c r="N40" s="2">
        <f>IF(OR('Daily AUM'!N40="",NAV!N40=""),0,IFERROR(IF(OR(IFERROR(LOOKUP(2,1/(('Daily AUM'!$D40:M40&lt;&gt;"")*(NAV!$D40:M40&lt;&gt;"")),'Daily AUM'!$D40:M40),"")="",IFERROR(LOOKUP(2,1/(('Daily AUM'!$D40:M40&lt;&gt;"")*(NAV!$D40:M40&lt;&gt;"")),NAV!$D40:M40),"")=""),0,'Daily AUM'!N40-(IFERROR(LOOKUP(2,1/(('Daily AUM'!$D40:M40&lt;&gt;"")*(NAV!$D40:M40&lt;&gt;"")),'Daily AUM'!$D40:M40),"")*(NAV!N40/IFERROR(LOOKUP(2,1/(('Daily AUM'!$D40:M40&lt;&gt;"")*(NAV!$D40:M40&lt;&gt;"")),NAV!$D40:M40),"")))),0))</f>
        <v>-33.518451230537721</v>
      </c>
      <c r="O40" s="2">
        <f>IF(OR('Daily AUM'!O40="",NAV!O40=""),0,IFERROR(IF(OR(IFERROR(LOOKUP(2,1/(('Daily AUM'!$D40:N40&lt;&gt;"")*(NAV!$D40:N40&lt;&gt;"")),'Daily AUM'!$D40:N40),"")="",IFERROR(LOOKUP(2,1/(('Daily AUM'!$D40:N40&lt;&gt;"")*(NAV!$D40:N40&lt;&gt;"")),NAV!$D40:N40),"")=""),0,'Daily AUM'!O40-(IFERROR(LOOKUP(2,1/(('Daily AUM'!$D40:N40&lt;&gt;"")*(NAV!$D40:N40&lt;&gt;"")),'Daily AUM'!$D40:N40),"")*(NAV!O40/IFERROR(LOOKUP(2,1/(('Daily AUM'!$D40:N40&lt;&gt;"")*(NAV!$D40:N40&lt;&gt;"")),NAV!$D40:N40),"")))),0))</f>
        <v>19.071713967310643</v>
      </c>
      <c r="P40" s="2">
        <f>IF(OR('Daily AUM'!P40="",NAV!P40=""),0,IFERROR(IF(OR(IFERROR(LOOKUP(2,1/(('Daily AUM'!$D40:O40&lt;&gt;"")*(NAV!$D40:O40&lt;&gt;"")),'Daily AUM'!$D40:O40),"")="",IFERROR(LOOKUP(2,1/(('Daily AUM'!$D40:O40&lt;&gt;"")*(NAV!$D40:O40&lt;&gt;"")),NAV!$D40:O40),"")=""),0,'Daily AUM'!P40-(IFERROR(LOOKUP(2,1/(('Daily AUM'!$D40:O40&lt;&gt;"")*(NAV!$D40:O40&lt;&gt;"")),'Daily AUM'!$D40:O40),"")*(NAV!P40/IFERROR(LOOKUP(2,1/(('Daily AUM'!$D40:O40&lt;&gt;"")*(NAV!$D40:O40&lt;&gt;"")),NAV!$D40:O40),"")))),0))</f>
        <v>-7.3413022277227356</v>
      </c>
      <c r="Q40" s="2">
        <f>IF(OR('Daily AUM'!Q40="",NAV!Q40=""),0,IFERROR(IF(OR(IFERROR(LOOKUP(2,1/(('Daily AUM'!$D40:P40&lt;&gt;"")*(NAV!$D40:P40&lt;&gt;"")),'Daily AUM'!$D40:P40),"")="",IFERROR(LOOKUP(2,1/(('Daily AUM'!$D40:P40&lt;&gt;"")*(NAV!$D40:P40&lt;&gt;"")),NAV!$D40:P40),"")=""),0,'Daily AUM'!Q40-(IFERROR(LOOKUP(2,1/(('Daily AUM'!$D40:P40&lt;&gt;"")*(NAV!$D40:P40&lt;&gt;"")),'Daily AUM'!$D40:P40),"")*(NAV!Q40/IFERROR(LOOKUP(2,1/(('Daily AUM'!$D40:P40&lt;&gt;"")*(NAV!$D40:P40&lt;&gt;"")),NAV!$D40:P40),"")))),0))</f>
        <v>8.9470257016248524</v>
      </c>
      <c r="R40" s="2">
        <f>IF(OR('Daily AUM'!R40="",NAV!R40=""),0,IFERROR(IF(OR(IFERROR(LOOKUP(2,1/(('Daily AUM'!$D40:Q40&lt;&gt;"")*(NAV!$D40:Q40&lt;&gt;"")),'Daily AUM'!$D40:Q40),"")="",IFERROR(LOOKUP(2,1/(('Daily AUM'!$D40:Q40&lt;&gt;"")*(NAV!$D40:Q40&lt;&gt;"")),NAV!$D40:Q40),"")=""),0,'Daily AUM'!R40-(IFERROR(LOOKUP(2,1/(('Daily AUM'!$D40:Q40&lt;&gt;"")*(NAV!$D40:Q40&lt;&gt;"")),'Daily AUM'!$D40:Q40),"")*(NAV!R40/IFERROR(LOOKUP(2,1/(('Daily AUM'!$D40:Q40&lt;&gt;"")*(NAV!$D40:Q40&lt;&gt;"")),NAV!$D40:Q40),"")))),0))</f>
        <v>-12.249113947757451</v>
      </c>
      <c r="S40" s="2">
        <f>IF(OR('Daily AUM'!S40="",NAV!S40=""),0,IFERROR(IF(OR(IFERROR(LOOKUP(2,1/(('Daily AUM'!$D40:R40&lt;&gt;"")*(NAV!$D40:R40&lt;&gt;"")),'Daily AUM'!$D40:R40),"")="",IFERROR(LOOKUP(2,1/(('Daily AUM'!$D40:R40&lt;&gt;"")*(NAV!$D40:R40&lt;&gt;"")),NAV!$D40:R40),"")=""),0,'Daily AUM'!S40-(IFERROR(LOOKUP(2,1/(('Daily AUM'!$D40:R40&lt;&gt;"")*(NAV!$D40:R40&lt;&gt;"")),'Daily AUM'!$D40:R40),"")*(NAV!S40/IFERROR(LOOKUP(2,1/(('Daily AUM'!$D40:R40&lt;&gt;"")*(NAV!$D40:R40&lt;&gt;"")),NAV!$D40:R40),"")))),0))</f>
        <v>14.818487420460087</v>
      </c>
      <c r="T40" s="2">
        <f>IF(OR('Daily AUM'!T40="",NAV!T40=""),0,IFERROR(IF(OR(IFERROR(LOOKUP(2,1/(('Daily AUM'!$D40:S40&lt;&gt;"")*(NAV!$D40:S40&lt;&gt;"")),'Daily AUM'!$D40:S40),"")="",IFERROR(LOOKUP(2,1/(('Daily AUM'!$D40:S40&lt;&gt;"")*(NAV!$D40:S40&lt;&gt;"")),NAV!$D40:S40),"")=""),0,'Daily AUM'!T40-(IFERROR(LOOKUP(2,1/(('Daily AUM'!$D40:S40&lt;&gt;"")*(NAV!$D40:S40&lt;&gt;"")),'Daily AUM'!$D40:S40),"")*(NAV!T40/IFERROR(LOOKUP(2,1/(('Daily AUM'!$D40:S40&lt;&gt;"")*(NAV!$D40:S40&lt;&gt;"")),NAV!$D40:S40),"")))),0))</f>
        <v>4.7903701375246328</v>
      </c>
      <c r="U40" s="2">
        <f>IF(OR('Daily AUM'!U40="",NAV!U40=""),0,IFERROR(IF(OR(IFERROR(LOOKUP(2,1/(('Daily AUM'!$D40:T40&lt;&gt;"")*(NAV!$D40:T40&lt;&gt;"")),'Daily AUM'!$D40:T40),"")="",IFERROR(LOOKUP(2,1/(('Daily AUM'!$D40:T40&lt;&gt;"")*(NAV!$D40:T40&lt;&gt;"")),NAV!$D40:T40),"")=""),0,'Daily AUM'!U40-(IFERROR(LOOKUP(2,1/(('Daily AUM'!$D40:T40&lt;&gt;"")*(NAV!$D40:T40&lt;&gt;"")),'Daily AUM'!$D40:T40),"")*(NAV!U40/IFERROR(LOOKUP(2,1/(('Daily AUM'!$D40:T40&lt;&gt;"")*(NAV!$D40:T40&lt;&gt;"")),NAV!$D40:T40),"")))),0))</f>
        <v>0.49211201780417468</v>
      </c>
      <c r="V40" s="2">
        <f>IF(OR('Daily AUM'!V40="",NAV!V40=""),0,IFERROR(IF(OR(IFERROR(LOOKUP(2,1/(('Daily AUM'!$D40:U40&lt;&gt;"")*(NAV!$D40:U40&lt;&gt;"")),'Daily AUM'!$D40:U40),"")="",IFERROR(LOOKUP(2,1/(('Daily AUM'!$D40:U40&lt;&gt;"")*(NAV!$D40:U40&lt;&gt;"")),NAV!$D40:U40),"")=""),0,'Daily AUM'!V40-(IFERROR(LOOKUP(2,1/(('Daily AUM'!$D40:U40&lt;&gt;"")*(NAV!$D40:U40&lt;&gt;"")),'Daily AUM'!$D40:U40),"")*(NAV!V40/IFERROR(LOOKUP(2,1/(('Daily AUM'!$D40:U40&lt;&gt;"")*(NAV!$D40:U40&lt;&gt;"")),NAV!$D40:U40),"")))),0))</f>
        <v>-24.173247982062776</v>
      </c>
      <c r="W40" s="2">
        <f>IF(OR('Daily AUM'!W40="",NAV!W40=""),0,IFERROR(IF(OR(IFERROR(LOOKUP(2,1/(('Daily AUM'!$D40:V40&lt;&gt;"")*(NAV!$D40:V40&lt;&gt;"")),'Daily AUM'!$D40:V40),"")="",IFERROR(LOOKUP(2,1/(('Daily AUM'!$D40:V40&lt;&gt;"")*(NAV!$D40:V40&lt;&gt;"")),NAV!$D40:V40),"")=""),0,'Daily AUM'!W40-(IFERROR(LOOKUP(2,1/(('Daily AUM'!$D40:V40&lt;&gt;"")*(NAV!$D40:V40&lt;&gt;"")),'Daily AUM'!$D40:V40),"")*(NAV!W40/IFERROR(LOOKUP(2,1/(('Daily AUM'!$D40:V40&lt;&gt;"")*(NAV!$D40:V40&lt;&gt;"")),NAV!$D40:V40),"")))),0))</f>
        <v>16.546791555555501</v>
      </c>
      <c r="X40" s="2">
        <f>IF(OR('Daily AUM'!X40="",NAV!X40=""),0,IFERROR(IF(OR(IFERROR(LOOKUP(2,1/(('Daily AUM'!$D40:W40&lt;&gt;"")*(NAV!$D40:W40&lt;&gt;"")),'Daily AUM'!$D40:W40),"")="",IFERROR(LOOKUP(2,1/(('Daily AUM'!$D40:W40&lt;&gt;"")*(NAV!$D40:W40&lt;&gt;"")),NAV!$D40:W40),"")=""),0,'Daily AUM'!X40-(IFERROR(LOOKUP(2,1/(('Daily AUM'!$D40:W40&lt;&gt;"")*(NAV!$D40:W40&lt;&gt;"")),'Daily AUM'!$D40:W40),"")*(NAV!X40/IFERROR(LOOKUP(2,1/(('Daily AUM'!$D40:W40&lt;&gt;"")*(NAV!$D40:W40&lt;&gt;"")),NAV!$D40:W40),"")))),0))</f>
        <v>-9.2220647845467738</v>
      </c>
      <c r="Y40" s="2">
        <f>IF(OR('Daily AUM'!Y40="",NAV!Y40=""),0,IFERROR(IF(OR(IFERROR(LOOKUP(2,1/(('Daily AUM'!$D40:X40&lt;&gt;"")*(NAV!$D40:X40&lt;&gt;"")),'Daily AUM'!$D40:X40),"")="",IFERROR(LOOKUP(2,1/(('Daily AUM'!$D40:X40&lt;&gt;"")*(NAV!$D40:X40&lt;&gt;"")),NAV!$D40:X40),"")=""),0,'Daily AUM'!Y40-(IFERROR(LOOKUP(2,1/(('Daily AUM'!$D40:X40&lt;&gt;"")*(NAV!$D40:X40&lt;&gt;"")),'Daily AUM'!$D40:X40),"")*(NAV!Y40/IFERROR(LOOKUP(2,1/(('Daily AUM'!$D40:X40&lt;&gt;"")*(NAV!$D40:X40&lt;&gt;"")),NAV!$D40:X40),"")))),0))</f>
        <v>11.980256938271623</v>
      </c>
      <c r="Z40" s="2">
        <f>IF(OR('Daily AUM'!Z40="",NAV!Z40=""),0,IFERROR(IF(OR(IFERROR(LOOKUP(2,1/(('Daily AUM'!$D40:Y40&lt;&gt;"")*(NAV!$D40:Y40&lt;&gt;"")),'Daily AUM'!$D40:Y40),"")="",IFERROR(LOOKUP(2,1/(('Daily AUM'!$D40:Y40&lt;&gt;"")*(NAV!$D40:Y40&lt;&gt;"")),NAV!$D40:Y40),"")=""),0,'Daily AUM'!Z40-(IFERROR(LOOKUP(2,1/(('Daily AUM'!$D40:Y40&lt;&gt;"")*(NAV!$D40:Y40&lt;&gt;"")),'Daily AUM'!$D40:Y40),"")*(NAV!Z40/IFERROR(LOOKUP(2,1/(('Daily AUM'!$D40:Y40&lt;&gt;"")*(NAV!$D40:Y40&lt;&gt;"")),NAV!$D40:Y40),"")))),0))</f>
        <v>-12.907302929493881</v>
      </c>
      <c r="AA40" s="2">
        <f>IF(OR('Daily AUM'!AA40="",NAV!AA40=""),0,IFERROR(IF(OR(IFERROR(LOOKUP(2,1/(('Daily AUM'!$D40:Z40&lt;&gt;"")*(NAV!$D40:Z40&lt;&gt;"")),'Daily AUM'!$D40:Z40),"")="",IFERROR(LOOKUP(2,1/(('Daily AUM'!$D40:Z40&lt;&gt;"")*(NAV!$D40:Z40&lt;&gt;"")),NAV!$D40:Z40),"")=""),0,'Daily AUM'!AA40-(IFERROR(LOOKUP(2,1/(('Daily AUM'!$D40:Z40&lt;&gt;"")*(NAV!$D40:Z40&lt;&gt;"")),'Daily AUM'!$D40:Z40),"")*(NAV!AA40/IFERROR(LOOKUP(2,1/(('Daily AUM'!$D40:Z40&lt;&gt;"")*(NAV!$D40:Z40&lt;&gt;"")),NAV!$D40:Z40),"")))),0))</f>
        <v>4.9210852548244475</v>
      </c>
      <c r="AB40" s="2">
        <f>IF(OR('Daily AUM'!AB40="",NAV!AB40=""),0,IFERROR(IF(OR(IFERROR(LOOKUP(2,1/(('Daily AUM'!$D40:AA40&lt;&gt;"")*(NAV!$D40:AA40&lt;&gt;"")),'Daily AUM'!$D40:AA40),"")="",IFERROR(LOOKUP(2,1/(('Daily AUM'!$D40:AA40&lt;&gt;"")*(NAV!$D40:AA40&lt;&gt;"")),NAV!$D40:AA40),"")=""),0,'Daily AUM'!AB40-(IFERROR(LOOKUP(2,1/(('Daily AUM'!$D40:AA40&lt;&gt;"")*(NAV!$D40:AA40&lt;&gt;"")),'Daily AUM'!$D40:AA40),"")*(NAV!AB40/IFERROR(LOOKUP(2,1/(('Daily AUM'!$D40:AA40&lt;&gt;"")*(NAV!$D40:AA40&lt;&gt;"")),NAV!$D40:AA40),"")))),0))</f>
        <v>-15.548328712871353</v>
      </c>
      <c r="AC40" s="2">
        <f>IF(OR('Daily AUM'!AC40="",NAV!AC40=""),0,IFERROR(IF(OR(IFERROR(LOOKUP(2,1/(('Daily AUM'!$D40:AB40&lt;&gt;"")*(NAV!$D40:AB40&lt;&gt;"")),'Daily AUM'!$D40:AB40),"")="",IFERROR(LOOKUP(2,1/(('Daily AUM'!$D40:AB40&lt;&gt;"")*(NAV!$D40:AB40&lt;&gt;"")),NAV!$D40:AB40),"")=""),0,'Daily AUM'!AC40-(IFERROR(LOOKUP(2,1/(('Daily AUM'!$D40:AB40&lt;&gt;"")*(NAV!$D40:AB40&lt;&gt;"")),'Daily AUM'!$D40:AB40),"")*(NAV!AC40/IFERROR(LOOKUP(2,1/(('Daily AUM'!$D40:AB40&lt;&gt;"")*(NAV!$D40:AB40&lt;&gt;"")),NAV!$D40:AB40),"")))),0))</f>
        <v>12.898600588235013</v>
      </c>
      <c r="AD40" s="2">
        <f>IF(OR('Daily AUM'!AD40="",NAV!AD40=""),0,IFERROR(IF(OR(IFERROR(LOOKUP(2,1/(('Daily AUM'!$D40:AC40&lt;&gt;"")*(NAV!$D40:AC40&lt;&gt;"")),'Daily AUM'!$D40:AC40),"")="",IFERROR(LOOKUP(2,1/(('Daily AUM'!$D40:AC40&lt;&gt;"")*(NAV!$D40:AC40&lt;&gt;"")),NAV!$D40:AC40),"")=""),0,'Daily AUM'!AD40-(IFERROR(LOOKUP(2,1/(('Daily AUM'!$D40:AC40&lt;&gt;"")*(NAV!$D40:AC40&lt;&gt;"")),'Daily AUM'!$D40:AC40),"")*(NAV!AD40/IFERROR(LOOKUP(2,1/(('Daily AUM'!$D40:AC40&lt;&gt;"")*(NAV!$D40:AC40&lt;&gt;"")),NAV!$D40:AC40),"")))),0))</f>
        <v>5.7322981390793757</v>
      </c>
      <c r="AE40" s="2">
        <f>IF(OR('Daily AUM'!AE40="",NAV!AE40=""),0,IFERROR(IF(OR(IFERROR(LOOKUP(2,1/(('Daily AUM'!$D40:AD40&lt;&gt;"")*(NAV!$D40:AD40&lt;&gt;"")),'Daily AUM'!$D40:AD40),"")="",IFERROR(LOOKUP(2,1/(('Daily AUM'!$D40:AD40&lt;&gt;"")*(NAV!$D40:AD40&lt;&gt;"")),NAV!$D40:AD40),"")=""),0,'Daily AUM'!AE40-(IFERROR(LOOKUP(2,1/(('Daily AUM'!$D40:AD40&lt;&gt;"")*(NAV!$D40:AD40&lt;&gt;"")),'Daily AUM'!$D40:AD40),"")*(NAV!AE40/IFERROR(LOOKUP(2,1/(('Daily AUM'!$D40:AD40&lt;&gt;"")*(NAV!$D40:AD40&lt;&gt;"")),NAV!$D40:AD40),"")))),0))</f>
        <v>10.704568369351819</v>
      </c>
      <c r="AF40" s="2">
        <f>IF(OR('Daily AUM'!AF40="",NAV!AF40=""),0,IFERROR(IF(OR(IFERROR(LOOKUP(2,1/(('Daily AUM'!$D40:AE40&lt;&gt;"")*(NAV!$D40:AE40&lt;&gt;"")),'Daily AUM'!$D40:AE40),"")="",IFERROR(LOOKUP(2,1/(('Daily AUM'!$D40:AE40&lt;&gt;"")*(NAV!$D40:AE40&lt;&gt;"")),NAV!$D40:AE40),"")=""),0,'Daily AUM'!AF40-(IFERROR(LOOKUP(2,1/(('Daily AUM'!$D40:AE40&lt;&gt;"")*(NAV!$D40:AE40&lt;&gt;"")),'Daily AUM'!$D40:AE40),"")*(NAV!AF40/IFERROR(LOOKUP(2,1/(('Daily AUM'!$D40:AE40&lt;&gt;"")*(NAV!$D40:AE40&lt;&gt;"")),NAV!$D40:AE40),"")))),0))</f>
        <v>8.6026051116625695</v>
      </c>
      <c r="AG40" s="2">
        <f>IF(OR('Daily AUM'!AG40="",NAV!AG40=""),0,IFERROR(IF(OR(IFERROR(LOOKUP(2,1/(('Daily AUM'!$D40:AF40&lt;&gt;"")*(NAV!$D40:AF40&lt;&gt;"")),'Daily AUM'!$D40:AF40),"")="",IFERROR(LOOKUP(2,1/(('Daily AUM'!$D40:AF40&lt;&gt;"")*(NAV!$D40:AF40&lt;&gt;"")),NAV!$D40:AF40),"")=""),0,'Daily AUM'!AG40-(IFERROR(LOOKUP(2,1/(('Daily AUM'!$D40:AF40&lt;&gt;"")*(NAV!$D40:AF40&lt;&gt;"")),'Daily AUM'!$D40:AF40),"")*(NAV!AG40/IFERROR(LOOKUP(2,1/(('Daily AUM'!$D40:AF40&lt;&gt;"")*(NAV!$D40:AF40&lt;&gt;"")),NAV!$D40:AF40),"")))),0))</f>
        <v>-25.619386824836283</v>
      </c>
      <c r="AH40" s="2">
        <f>IF(OR('Daily AUM'!AH40="",NAV!AH40=""),0,IFERROR(IF(OR(IFERROR(LOOKUP(2,1/(('Daily AUM'!$D40:AG40&lt;&gt;"")*(NAV!$D40:AG40&lt;&gt;"")),'Daily AUM'!$D40:AG40),"")="",IFERROR(LOOKUP(2,1/(('Daily AUM'!$D40:AG40&lt;&gt;"")*(NAV!$D40:AG40&lt;&gt;"")),NAV!$D40:AG40),"")=""),0,'Daily AUM'!AH40-(IFERROR(LOOKUP(2,1/(('Daily AUM'!$D40:AG40&lt;&gt;"")*(NAV!$D40:AG40&lt;&gt;"")),'Daily AUM'!$D40:AG40),"")*(NAV!AH40/IFERROR(LOOKUP(2,1/(('Daily AUM'!$D40:AG40&lt;&gt;"")*(NAV!$D40:AG40&lt;&gt;"")),NAV!$D40:AG40),"")))),0))</f>
        <v>-7.2165687689202969</v>
      </c>
      <c r="AI40" s="2">
        <f>IF(OR('Daily AUM'!AI40="",NAV!AI40=""),0,IFERROR(IF(OR(IFERROR(LOOKUP(2,1/(('Daily AUM'!$D40:AH40&lt;&gt;"")*(NAV!$D40:AH40&lt;&gt;"")),'Daily AUM'!$D40:AH40),"")="",IFERROR(LOOKUP(2,1/(('Daily AUM'!$D40:AH40&lt;&gt;"")*(NAV!$D40:AH40&lt;&gt;"")),NAV!$D40:AH40),"")=""),0,'Daily AUM'!AI40-(IFERROR(LOOKUP(2,1/(('Daily AUM'!$D40:AH40&lt;&gt;"")*(NAV!$D40:AH40&lt;&gt;"")),'Daily AUM'!$D40:AH40),"")*(NAV!AI40/IFERROR(LOOKUP(2,1/(('Daily AUM'!$D40:AH40&lt;&gt;"")*(NAV!$D40:AH40&lt;&gt;"")),NAV!$D40:AH40),"")))),0))</f>
        <v>10.505859357752115</v>
      </c>
      <c r="AJ40" s="2">
        <f>IF(OR('Daily AUM'!AJ40="",NAV!AJ40=""),0,IFERROR(IF(OR(IFERROR(LOOKUP(2,1/(('Daily AUM'!$D40:AI40&lt;&gt;"")*(NAV!$D40:AI40&lt;&gt;"")),'Daily AUM'!$D40:AI40),"")="",IFERROR(LOOKUP(2,1/(('Daily AUM'!$D40:AI40&lt;&gt;"")*(NAV!$D40:AI40&lt;&gt;"")),NAV!$D40:AI40),"")=""),0,'Daily AUM'!AJ40-(IFERROR(LOOKUP(2,1/(('Daily AUM'!$D40:AI40&lt;&gt;"")*(NAV!$D40:AI40&lt;&gt;"")),'Daily AUM'!$D40:AI40),"")*(NAV!AJ40/IFERROR(LOOKUP(2,1/(('Daily AUM'!$D40:AI40&lt;&gt;"")*(NAV!$D40:AI40&lt;&gt;"")),NAV!$D40:AI40),"")))),0))</f>
        <v>0.53900910005040714</v>
      </c>
      <c r="AK40" s="2">
        <f>IF(OR('Daily AUM'!AK40="",NAV!AK40=""),0,IFERROR(IF(OR(IFERROR(LOOKUP(2,1/(('Daily AUM'!$D40:AJ40&lt;&gt;"")*(NAV!$D40:AJ40&lt;&gt;"")),'Daily AUM'!$D40:AJ40),"")="",IFERROR(LOOKUP(2,1/(('Daily AUM'!$D40:AJ40&lt;&gt;"")*(NAV!$D40:AJ40&lt;&gt;"")),NAV!$D40:AJ40),"")=""),0,'Daily AUM'!AK40-(IFERROR(LOOKUP(2,1/(('Daily AUM'!$D40:AJ40&lt;&gt;"")*(NAV!$D40:AJ40&lt;&gt;"")),'Daily AUM'!$D40:AJ40),"")*(NAV!AK40/IFERROR(LOOKUP(2,1/(('Daily AUM'!$D40:AJ40&lt;&gt;"")*(NAV!$D40:AJ40&lt;&gt;"")),NAV!$D40:AJ40),"")))),0))</f>
        <v>-7.3387674899192916</v>
      </c>
      <c r="AL40" s="2">
        <f>IF(OR('Daily AUM'!AL40="",NAV!AL40=""),0,IFERROR(IF(OR(IFERROR(LOOKUP(2,1/(('Daily AUM'!$D40:AK40&lt;&gt;"")*(NAV!$D40:AK40&lt;&gt;"")),'Daily AUM'!$D40:AK40),"")="",IFERROR(LOOKUP(2,1/(('Daily AUM'!$D40:AK40&lt;&gt;"")*(NAV!$D40:AK40&lt;&gt;"")),NAV!$D40:AK40),"")=""),0,'Daily AUM'!AL40-(IFERROR(LOOKUP(2,1/(('Daily AUM'!$D40:AK40&lt;&gt;"")*(NAV!$D40:AK40&lt;&gt;"")),'Daily AUM'!$D40:AK40),"")*(NAV!AL40/IFERROR(LOOKUP(2,1/(('Daily AUM'!$D40:AK40&lt;&gt;"")*(NAV!$D40:AK40&lt;&gt;"")),NAV!$D40:AK40),"")))),0))</f>
        <v>1.8940923579687023</v>
      </c>
      <c r="AM40" s="2">
        <f>IF(OR('Daily AUM'!AM40="",NAV!AM40=""),0,IFERROR(IF(OR(IFERROR(LOOKUP(2,1/(('Daily AUM'!$D40:AL40&lt;&gt;"")*(NAV!$D40:AL40&lt;&gt;"")),'Daily AUM'!$D40:AL40),"")="",IFERROR(LOOKUP(2,1/(('Daily AUM'!$D40:AL40&lt;&gt;"")*(NAV!$D40:AL40&lt;&gt;"")),NAV!$D40:AL40),"")=""),0,'Daily AUM'!AM40-(IFERROR(LOOKUP(2,1/(('Daily AUM'!$D40:AL40&lt;&gt;"")*(NAV!$D40:AL40&lt;&gt;"")),'Daily AUM'!$D40:AL40),"")*(NAV!AM40/IFERROR(LOOKUP(2,1/(('Daily AUM'!$D40:AL40&lt;&gt;"")*(NAV!$D40:AL40&lt;&gt;"")),NAV!$D40:AL40),"")))),0))</f>
        <v>-0.83346544450046167</v>
      </c>
      <c r="AN40" s="2">
        <f>IF(OR('Daily AUM'!AN40="",NAV!AN40=""),0,IFERROR(IF(OR(IFERROR(LOOKUP(2,1/(('Daily AUM'!$D40:AM40&lt;&gt;"")*(NAV!$D40:AM40&lt;&gt;"")),'Daily AUM'!$D40:AM40),"")="",IFERROR(LOOKUP(2,1/(('Daily AUM'!$D40:AM40&lt;&gt;"")*(NAV!$D40:AM40&lt;&gt;"")),NAV!$D40:AM40),"")=""),0,'Daily AUM'!AN40-(IFERROR(LOOKUP(2,1/(('Daily AUM'!$D40:AM40&lt;&gt;"")*(NAV!$D40:AM40&lt;&gt;"")),'Daily AUM'!$D40:AM40),"")*(NAV!AN40/IFERROR(LOOKUP(2,1/(('Daily AUM'!$D40:AM40&lt;&gt;"")*(NAV!$D40:AM40&lt;&gt;"")),NAV!$D40:AM40),"")))),0))</f>
        <v>-1.4264858074218409</v>
      </c>
      <c r="AO40" s="2">
        <f>IF(OR('Daily AUM'!AO40="",NAV!AO40=""),0,IFERROR(IF(OR(IFERROR(LOOKUP(2,1/(('Daily AUM'!$D40:AN40&lt;&gt;"")*(NAV!$D40:AN40&lt;&gt;"")),'Daily AUM'!$D40:AN40),"")="",IFERROR(LOOKUP(2,1/(('Daily AUM'!$D40:AN40&lt;&gt;"")*(NAV!$D40:AN40&lt;&gt;"")),NAV!$D40:AN40),"")=""),0,'Daily AUM'!AO40-(IFERROR(LOOKUP(2,1/(('Daily AUM'!$D40:AN40&lt;&gt;"")*(NAV!$D40:AN40&lt;&gt;"")),'Daily AUM'!$D40:AN40),"")*(NAV!AO40/IFERROR(LOOKUP(2,1/(('Daily AUM'!$D40:AN40&lt;&gt;"")*(NAV!$D40:AN40&lt;&gt;"")),NAV!$D40:AN40),"")))),0))</f>
        <v>-9.8179005502754535</v>
      </c>
      <c r="AP40" s="2">
        <f>IF(OR('Daily AUM'!AP40="",NAV!AP40=""),0,IFERROR(IF(OR(IFERROR(LOOKUP(2,1/(('Daily AUM'!$D40:AO40&lt;&gt;"")*(NAV!$D40:AO40&lt;&gt;"")),'Daily AUM'!$D40:AO40),"")="",IFERROR(LOOKUP(2,1/(('Daily AUM'!$D40:AO40&lt;&gt;"")*(NAV!$D40:AO40&lt;&gt;"")),NAV!$D40:AO40),"")=""),0,'Daily AUM'!AP40-(IFERROR(LOOKUP(2,1/(('Daily AUM'!$D40:AO40&lt;&gt;"")*(NAV!$D40:AO40&lt;&gt;"")),'Daily AUM'!$D40:AO40),"")*(NAV!AP40/IFERROR(LOOKUP(2,1/(('Daily AUM'!$D40:AO40&lt;&gt;"")*(NAV!$D40:AO40&lt;&gt;"")),NAV!$D40:AO40),"")))),0))</f>
        <v>14.908267857142846</v>
      </c>
      <c r="AQ40" s="2">
        <f>IF(OR('Daily AUM'!AQ40="",NAV!AQ40=""),0,IFERROR(IF(OR(IFERROR(LOOKUP(2,1/(('Daily AUM'!$D40:AP40&lt;&gt;"")*(NAV!$D40:AP40&lt;&gt;"")),'Daily AUM'!$D40:AP40),"")="",IFERROR(LOOKUP(2,1/(('Daily AUM'!$D40:AP40&lt;&gt;"")*(NAV!$D40:AP40&lt;&gt;"")),NAV!$D40:AP40),"")=""),0,'Daily AUM'!AQ40-(IFERROR(LOOKUP(2,1/(('Daily AUM'!$D40:AP40&lt;&gt;"")*(NAV!$D40:AP40&lt;&gt;"")),'Daily AUM'!$D40:AP40),"")*(NAV!AQ40/IFERROR(LOOKUP(2,1/(('Daily AUM'!$D40:AP40&lt;&gt;"")*(NAV!$D40:AP40&lt;&gt;"")),NAV!$D40:AP40),"")))),0))</f>
        <v>-6.2822007956242487</v>
      </c>
      <c r="AR40" s="2">
        <f>IF(OR('Daily AUM'!AR40="",NAV!AR40=""),0,IFERROR(IF(OR(IFERROR(LOOKUP(2,1/(('Daily AUM'!$D40:AQ40&lt;&gt;"")*(NAV!$D40:AQ40&lt;&gt;"")),'Daily AUM'!$D40:AQ40),"")="",IFERROR(LOOKUP(2,1/(('Daily AUM'!$D40:AQ40&lt;&gt;"")*(NAV!$D40:AQ40&lt;&gt;"")),NAV!$D40:AQ40),"")=""),0,'Daily AUM'!AR40-(IFERROR(LOOKUP(2,1/(('Daily AUM'!$D40:AQ40&lt;&gt;"")*(NAV!$D40:AQ40&lt;&gt;"")),'Daily AUM'!$D40:AQ40),"")*(NAV!AR40/IFERROR(LOOKUP(2,1/(('Daily AUM'!$D40:AQ40&lt;&gt;"")*(NAV!$D40:AQ40&lt;&gt;"")),NAV!$D40:AQ40),"")))),0))</f>
        <v>15.905353326712884</v>
      </c>
      <c r="AS40" s="2">
        <f t="shared" si="0"/>
        <v>-4.5043540850410864</v>
      </c>
      <c r="AT40" s="2">
        <f t="shared" si="1"/>
        <v>-0.37866786108293127</v>
      </c>
    </row>
    <row r="41" spans="1:46" x14ac:dyDescent="0.2">
      <c r="A41" t="s">
        <v>64</v>
      </c>
      <c r="B41" t="s">
        <v>63</v>
      </c>
      <c r="C41" t="s">
        <v>20</v>
      </c>
      <c r="D41" s="2">
        <f>0</f>
        <v>0</v>
      </c>
      <c r="E41" s="2">
        <f>IF(OR('Daily AUM'!E41="",NAV!E41=""),0,IFERROR(IF(OR(IFERROR(LOOKUP(2,1/(('Daily AUM'!$D41:D41&lt;&gt;"")*(NAV!$D41:D41&lt;&gt;"")),'Daily AUM'!$D41:D41),"")="",IFERROR(LOOKUP(2,1/(('Daily AUM'!$D41:D41&lt;&gt;"")*(NAV!$D41:D41&lt;&gt;"")),NAV!$D41:D41),"")=""),0,'Daily AUM'!E41-(IFERROR(LOOKUP(2,1/(('Daily AUM'!$D41:D41&lt;&gt;"")*(NAV!$D41:D41&lt;&gt;"")),'Daily AUM'!$D41:D41),"")*(NAV!E41/IFERROR(LOOKUP(2,1/(('Daily AUM'!$D41:D41&lt;&gt;"")*(NAV!$D41:D41&lt;&gt;"")),NAV!$D41:D41),"")))),0))</f>
        <v>28.241317366131625</v>
      </c>
      <c r="F41" s="2">
        <f>IF(OR('Daily AUM'!F41="",NAV!F41=""),0,IFERROR(IF(OR(IFERROR(LOOKUP(2,1/(('Daily AUM'!$D41:E41&lt;&gt;"")*(NAV!$D41:E41&lt;&gt;"")),'Daily AUM'!$D41:E41),"")="",IFERROR(LOOKUP(2,1/(('Daily AUM'!$D41:E41&lt;&gt;"")*(NAV!$D41:E41&lt;&gt;"")),NAV!$D41:E41),"")=""),0,'Daily AUM'!F41-(IFERROR(LOOKUP(2,1/(('Daily AUM'!$D41:E41&lt;&gt;"")*(NAV!$D41:E41&lt;&gt;"")),'Daily AUM'!$D41:E41),"")*(NAV!F41/IFERROR(LOOKUP(2,1/(('Daily AUM'!$D41:E41&lt;&gt;"")*(NAV!$D41:E41&lt;&gt;"")),NAV!$D41:E41),"")))),0))</f>
        <v>6.7228252595323283</v>
      </c>
      <c r="G41" s="2">
        <f>IF(OR('Daily AUM'!G41="",NAV!G41=""),0,IFERROR(IF(OR(IFERROR(LOOKUP(2,1/(('Daily AUM'!$D41:F41&lt;&gt;"")*(NAV!$D41:F41&lt;&gt;"")),'Daily AUM'!$D41:F41),"")="",IFERROR(LOOKUP(2,1/(('Daily AUM'!$D41:F41&lt;&gt;"")*(NAV!$D41:F41&lt;&gt;"")),NAV!$D41:F41),"")=""),0,'Daily AUM'!G41-(IFERROR(LOOKUP(2,1/(('Daily AUM'!$D41:F41&lt;&gt;"")*(NAV!$D41:F41&lt;&gt;"")),'Daily AUM'!$D41:F41),"")*(NAV!G41/IFERROR(LOOKUP(2,1/(('Daily AUM'!$D41:F41&lt;&gt;"")*(NAV!$D41:F41&lt;&gt;"")),NAV!$D41:F41),"")))),0))</f>
        <v>-33.08008296414846</v>
      </c>
      <c r="H41" s="2">
        <f>IF(OR('Daily AUM'!H41="",NAV!H41=""),0,IFERROR(IF(OR(IFERROR(LOOKUP(2,1/(('Daily AUM'!$D41:G41&lt;&gt;"")*(NAV!$D41:G41&lt;&gt;"")),'Daily AUM'!$D41:G41),"")="",IFERROR(LOOKUP(2,1/(('Daily AUM'!$D41:G41&lt;&gt;"")*(NAV!$D41:G41&lt;&gt;"")),NAV!$D41:G41),"")=""),0,'Daily AUM'!H41-(IFERROR(LOOKUP(2,1/(('Daily AUM'!$D41:G41&lt;&gt;"")*(NAV!$D41:G41&lt;&gt;"")),'Daily AUM'!$D41:G41),"")*(NAV!H41/IFERROR(LOOKUP(2,1/(('Daily AUM'!$D41:G41&lt;&gt;"")*(NAV!$D41:G41&lt;&gt;"")),NAV!$D41:G41),"")))),0))</f>
        <v>51.070843249555764</v>
      </c>
      <c r="I41" s="2">
        <f>IF(OR('Daily AUM'!I41="",NAV!I41=""),0,IFERROR(IF(OR(IFERROR(LOOKUP(2,1/(('Daily AUM'!$D41:H41&lt;&gt;"")*(NAV!$D41:H41&lt;&gt;"")),'Daily AUM'!$D41:H41),"")="",IFERROR(LOOKUP(2,1/(('Daily AUM'!$D41:H41&lt;&gt;"")*(NAV!$D41:H41&lt;&gt;"")),NAV!$D41:H41),"")=""),0,'Daily AUM'!I41-(IFERROR(LOOKUP(2,1/(('Daily AUM'!$D41:H41&lt;&gt;"")*(NAV!$D41:H41&lt;&gt;"")),'Daily AUM'!$D41:H41),"")*(NAV!I41/IFERROR(LOOKUP(2,1/(('Daily AUM'!$D41:H41&lt;&gt;"")*(NAV!$D41:H41&lt;&gt;"")),NAV!$D41:H41),"")))),0))</f>
        <v>-43.265791943829754</v>
      </c>
      <c r="J41" s="2">
        <f>IF(OR('Daily AUM'!J41="",NAV!J41=""),0,IFERROR(IF(OR(IFERROR(LOOKUP(2,1/(('Daily AUM'!$D41:I41&lt;&gt;"")*(NAV!$D41:I41&lt;&gt;"")),'Daily AUM'!$D41:I41),"")="",IFERROR(LOOKUP(2,1/(('Daily AUM'!$D41:I41&lt;&gt;"")*(NAV!$D41:I41&lt;&gt;"")),NAV!$D41:I41),"")=""),0,'Daily AUM'!J41-(IFERROR(LOOKUP(2,1/(('Daily AUM'!$D41:I41&lt;&gt;"")*(NAV!$D41:I41&lt;&gt;"")),'Daily AUM'!$D41:I41),"")*(NAV!J41/IFERROR(LOOKUP(2,1/(('Daily AUM'!$D41:I41&lt;&gt;"")*(NAV!$D41:I41&lt;&gt;"")),NAV!$D41:I41),"")))),0))</f>
        <v>79.197405732544212</v>
      </c>
      <c r="K41" s="2">
        <f>IF(OR('Daily AUM'!K41="",NAV!K41=""),0,IFERROR(IF(OR(IFERROR(LOOKUP(2,1/(('Daily AUM'!$D41:J41&lt;&gt;"")*(NAV!$D41:J41&lt;&gt;"")),'Daily AUM'!$D41:J41),"")="",IFERROR(LOOKUP(2,1/(('Daily AUM'!$D41:J41&lt;&gt;"")*(NAV!$D41:J41&lt;&gt;"")),NAV!$D41:J41),"")=""),0,'Daily AUM'!K41-(IFERROR(LOOKUP(2,1/(('Daily AUM'!$D41:J41&lt;&gt;"")*(NAV!$D41:J41&lt;&gt;"")),'Daily AUM'!$D41:J41),"")*(NAV!K41/IFERROR(LOOKUP(2,1/(('Daily AUM'!$D41:J41&lt;&gt;"")*(NAV!$D41:J41&lt;&gt;"")),NAV!$D41:J41),"")))),0))</f>
        <v>13.244576611725279</v>
      </c>
      <c r="L41" s="2">
        <f>IF(OR('Daily AUM'!L41="",NAV!L41=""),0,IFERROR(IF(OR(IFERROR(LOOKUP(2,1/(('Daily AUM'!$D41:K41&lt;&gt;"")*(NAV!$D41:K41&lt;&gt;"")),'Daily AUM'!$D41:K41),"")="",IFERROR(LOOKUP(2,1/(('Daily AUM'!$D41:K41&lt;&gt;"")*(NAV!$D41:K41&lt;&gt;"")),NAV!$D41:K41),"")=""),0,'Daily AUM'!L41-(IFERROR(LOOKUP(2,1/(('Daily AUM'!$D41:K41&lt;&gt;"")*(NAV!$D41:K41&lt;&gt;"")),'Daily AUM'!$D41:K41),"")*(NAV!L41/IFERROR(LOOKUP(2,1/(('Daily AUM'!$D41:K41&lt;&gt;"")*(NAV!$D41:K41&lt;&gt;"")),NAV!$D41:K41),"")))),0))</f>
        <v>72.007757998229863</v>
      </c>
      <c r="M41" s="2">
        <f>IF(OR('Daily AUM'!M41="",NAV!M41=""),0,IFERROR(IF(OR(IFERROR(LOOKUP(2,1/(('Daily AUM'!$D41:L41&lt;&gt;"")*(NAV!$D41:L41&lt;&gt;"")),'Daily AUM'!$D41:L41),"")="",IFERROR(LOOKUP(2,1/(('Daily AUM'!$D41:L41&lt;&gt;"")*(NAV!$D41:L41&lt;&gt;"")),NAV!$D41:L41),"")=""),0,'Daily AUM'!M41-(IFERROR(LOOKUP(2,1/(('Daily AUM'!$D41:L41&lt;&gt;"")*(NAV!$D41:L41&lt;&gt;"")),'Daily AUM'!$D41:L41),"")*(NAV!M41/IFERROR(LOOKUP(2,1/(('Daily AUM'!$D41:L41&lt;&gt;"")*(NAV!$D41:L41&lt;&gt;"")),NAV!$D41:L41),"")))),0))</f>
        <v>3.019518774071912</v>
      </c>
      <c r="N41" s="2">
        <f>IF(OR('Daily AUM'!N41="",NAV!N41=""),0,IFERROR(IF(OR(IFERROR(LOOKUP(2,1/(('Daily AUM'!$D41:M41&lt;&gt;"")*(NAV!$D41:M41&lt;&gt;"")),'Daily AUM'!$D41:M41),"")="",IFERROR(LOOKUP(2,1/(('Daily AUM'!$D41:M41&lt;&gt;"")*(NAV!$D41:M41&lt;&gt;"")),NAV!$D41:M41),"")=""),0,'Daily AUM'!N41-(IFERROR(LOOKUP(2,1/(('Daily AUM'!$D41:M41&lt;&gt;"")*(NAV!$D41:M41&lt;&gt;"")),'Daily AUM'!$D41:M41),"")*(NAV!N41/IFERROR(LOOKUP(2,1/(('Daily AUM'!$D41:M41&lt;&gt;"")*(NAV!$D41:M41&lt;&gt;"")),NAV!$D41:M41),"")))),0))</f>
        <v>-3.9952591267556272</v>
      </c>
      <c r="O41" s="2">
        <f>IF(OR('Daily AUM'!O41="",NAV!O41=""),0,IFERROR(IF(OR(IFERROR(LOOKUP(2,1/(('Daily AUM'!$D41:N41&lt;&gt;"")*(NAV!$D41:N41&lt;&gt;"")),'Daily AUM'!$D41:N41),"")="",IFERROR(LOOKUP(2,1/(('Daily AUM'!$D41:N41&lt;&gt;"")*(NAV!$D41:N41&lt;&gt;"")),NAV!$D41:N41),"")=""),0,'Daily AUM'!O41-(IFERROR(LOOKUP(2,1/(('Daily AUM'!$D41:N41&lt;&gt;"")*(NAV!$D41:N41&lt;&gt;"")),'Daily AUM'!$D41:N41),"")*(NAV!O41/IFERROR(LOOKUP(2,1/(('Daily AUM'!$D41:N41&lt;&gt;"")*(NAV!$D41:N41&lt;&gt;"")),NAV!$D41:N41),"")))),0))</f>
        <v>133.3416469142885</v>
      </c>
      <c r="P41" s="2">
        <f>IF(OR('Daily AUM'!P41="",NAV!P41=""),0,IFERROR(IF(OR(IFERROR(LOOKUP(2,1/(('Daily AUM'!$D41:O41&lt;&gt;"")*(NAV!$D41:O41&lt;&gt;"")),'Daily AUM'!$D41:O41),"")="",IFERROR(LOOKUP(2,1/(('Daily AUM'!$D41:O41&lt;&gt;"")*(NAV!$D41:O41&lt;&gt;"")),NAV!$D41:O41),"")=""),0,'Daily AUM'!P41-(IFERROR(LOOKUP(2,1/(('Daily AUM'!$D41:O41&lt;&gt;"")*(NAV!$D41:O41&lt;&gt;"")),'Daily AUM'!$D41:O41),"")*(NAV!P41/IFERROR(LOOKUP(2,1/(('Daily AUM'!$D41:O41&lt;&gt;"")*(NAV!$D41:O41&lt;&gt;"")),NAV!$D41:O41),"")))),0))</f>
        <v>13.986470477064358</v>
      </c>
      <c r="Q41" s="2">
        <f>IF(OR('Daily AUM'!Q41="",NAV!Q41=""),0,IFERROR(IF(OR(IFERROR(LOOKUP(2,1/(('Daily AUM'!$D41:P41&lt;&gt;"")*(NAV!$D41:P41&lt;&gt;"")),'Daily AUM'!$D41:P41),"")="",IFERROR(LOOKUP(2,1/(('Daily AUM'!$D41:P41&lt;&gt;"")*(NAV!$D41:P41&lt;&gt;"")),NAV!$D41:P41),"")=""),0,'Daily AUM'!Q41-(IFERROR(LOOKUP(2,1/(('Daily AUM'!$D41:P41&lt;&gt;"")*(NAV!$D41:P41&lt;&gt;"")),'Daily AUM'!$D41:P41),"")*(NAV!Q41/IFERROR(LOOKUP(2,1/(('Daily AUM'!$D41:P41&lt;&gt;"")*(NAV!$D41:P41&lt;&gt;"")),NAV!$D41:P41),"")))),0))</f>
        <v>74.196461392308265</v>
      </c>
      <c r="R41" s="2">
        <f>IF(OR('Daily AUM'!R41="",NAV!R41=""),0,IFERROR(IF(OR(IFERROR(LOOKUP(2,1/(('Daily AUM'!$D41:Q41&lt;&gt;"")*(NAV!$D41:Q41&lt;&gt;"")),'Daily AUM'!$D41:Q41),"")="",IFERROR(LOOKUP(2,1/(('Daily AUM'!$D41:Q41&lt;&gt;"")*(NAV!$D41:Q41&lt;&gt;"")),NAV!$D41:Q41),"")=""),0,'Daily AUM'!R41-(IFERROR(LOOKUP(2,1/(('Daily AUM'!$D41:Q41&lt;&gt;"")*(NAV!$D41:Q41&lt;&gt;"")),'Daily AUM'!$D41:Q41),"")*(NAV!R41/IFERROR(LOOKUP(2,1/(('Daily AUM'!$D41:Q41&lt;&gt;"")*(NAV!$D41:Q41&lt;&gt;"")),NAV!$D41:Q41),"")))),0))</f>
        <v>94.49380541341452</v>
      </c>
      <c r="S41" s="2">
        <f>IF(OR('Daily AUM'!S41="",NAV!S41=""),0,IFERROR(IF(OR(IFERROR(LOOKUP(2,1/(('Daily AUM'!$D41:R41&lt;&gt;"")*(NAV!$D41:R41&lt;&gt;"")),'Daily AUM'!$D41:R41),"")="",IFERROR(LOOKUP(2,1/(('Daily AUM'!$D41:R41&lt;&gt;"")*(NAV!$D41:R41&lt;&gt;"")),NAV!$D41:R41),"")=""),0,'Daily AUM'!S41-(IFERROR(LOOKUP(2,1/(('Daily AUM'!$D41:R41&lt;&gt;"")*(NAV!$D41:R41&lt;&gt;"")),'Daily AUM'!$D41:R41),"")*(NAV!S41/IFERROR(LOOKUP(2,1/(('Daily AUM'!$D41:R41&lt;&gt;"")*(NAV!$D41:R41&lt;&gt;"")),NAV!$D41:R41),"")))),0))</f>
        <v>3.8338424931334885</v>
      </c>
      <c r="T41" s="2">
        <f>IF(OR('Daily AUM'!T41="",NAV!T41=""),0,IFERROR(IF(OR(IFERROR(LOOKUP(2,1/(('Daily AUM'!$D41:S41&lt;&gt;"")*(NAV!$D41:S41&lt;&gt;"")),'Daily AUM'!$D41:S41),"")="",IFERROR(LOOKUP(2,1/(('Daily AUM'!$D41:S41&lt;&gt;"")*(NAV!$D41:S41&lt;&gt;"")),NAV!$D41:S41),"")=""),0,'Daily AUM'!T41-(IFERROR(LOOKUP(2,1/(('Daily AUM'!$D41:S41&lt;&gt;"")*(NAV!$D41:S41&lt;&gt;"")),'Daily AUM'!$D41:S41),"")*(NAV!T41/IFERROR(LOOKUP(2,1/(('Daily AUM'!$D41:S41&lt;&gt;"")*(NAV!$D41:S41&lt;&gt;"")),NAV!$D41:S41),"")))),0))</f>
        <v>33.057828243438053</v>
      </c>
      <c r="U41" s="2">
        <f>IF(OR('Daily AUM'!U41="",NAV!U41=""),0,IFERROR(IF(OR(IFERROR(LOOKUP(2,1/(('Daily AUM'!$D41:T41&lt;&gt;"")*(NAV!$D41:T41&lt;&gt;"")),'Daily AUM'!$D41:T41),"")="",IFERROR(LOOKUP(2,1/(('Daily AUM'!$D41:T41&lt;&gt;"")*(NAV!$D41:T41&lt;&gt;"")),NAV!$D41:T41),"")=""),0,'Daily AUM'!U41-(IFERROR(LOOKUP(2,1/(('Daily AUM'!$D41:T41&lt;&gt;"")*(NAV!$D41:T41&lt;&gt;"")),'Daily AUM'!$D41:T41),"")*(NAV!U41/IFERROR(LOOKUP(2,1/(('Daily AUM'!$D41:T41&lt;&gt;"")*(NAV!$D41:T41&lt;&gt;"")),NAV!$D41:T41),"")))),0))</f>
        <v>19.092418630640168</v>
      </c>
      <c r="V41" s="2">
        <f>IF(OR('Daily AUM'!V41="",NAV!V41=""),0,IFERROR(IF(OR(IFERROR(LOOKUP(2,1/(('Daily AUM'!$D41:U41&lt;&gt;"")*(NAV!$D41:U41&lt;&gt;"")),'Daily AUM'!$D41:U41),"")="",IFERROR(LOOKUP(2,1/(('Daily AUM'!$D41:U41&lt;&gt;"")*(NAV!$D41:U41&lt;&gt;"")),NAV!$D41:U41),"")=""),0,'Daily AUM'!V41-(IFERROR(LOOKUP(2,1/(('Daily AUM'!$D41:U41&lt;&gt;"")*(NAV!$D41:U41&lt;&gt;"")),'Daily AUM'!$D41:U41),"")*(NAV!V41/IFERROR(LOOKUP(2,1/(('Daily AUM'!$D41:U41&lt;&gt;"")*(NAV!$D41:U41&lt;&gt;"")),NAV!$D41:U41),"")))),0))</f>
        <v>74.177160013890898</v>
      </c>
      <c r="W41" s="2">
        <f>IF(OR('Daily AUM'!W41="",NAV!W41=""),0,IFERROR(IF(OR(IFERROR(LOOKUP(2,1/(('Daily AUM'!$D41:V41&lt;&gt;"")*(NAV!$D41:V41&lt;&gt;"")),'Daily AUM'!$D41:V41),"")="",IFERROR(LOOKUP(2,1/(('Daily AUM'!$D41:V41&lt;&gt;"")*(NAV!$D41:V41&lt;&gt;"")),NAV!$D41:V41),"")=""),0,'Daily AUM'!W41-(IFERROR(LOOKUP(2,1/(('Daily AUM'!$D41:V41&lt;&gt;"")*(NAV!$D41:V41&lt;&gt;"")),'Daily AUM'!$D41:V41),"")*(NAV!W41/IFERROR(LOOKUP(2,1/(('Daily AUM'!$D41:V41&lt;&gt;"")*(NAV!$D41:V41&lt;&gt;"")),NAV!$D41:V41),"")))),0))</f>
        <v>16.384261848836104</v>
      </c>
      <c r="X41" s="2">
        <f>IF(OR('Daily AUM'!X41="",NAV!X41=""),0,IFERROR(IF(OR(IFERROR(LOOKUP(2,1/(('Daily AUM'!$D41:W41&lt;&gt;"")*(NAV!$D41:W41&lt;&gt;"")),'Daily AUM'!$D41:W41),"")="",IFERROR(LOOKUP(2,1/(('Daily AUM'!$D41:W41&lt;&gt;"")*(NAV!$D41:W41&lt;&gt;"")),NAV!$D41:W41),"")=""),0,'Daily AUM'!X41-(IFERROR(LOOKUP(2,1/(('Daily AUM'!$D41:W41&lt;&gt;"")*(NAV!$D41:W41&lt;&gt;"")),'Daily AUM'!$D41:W41),"")*(NAV!X41/IFERROR(LOOKUP(2,1/(('Daily AUM'!$D41:W41&lt;&gt;"")*(NAV!$D41:W41&lt;&gt;"")),NAV!$D41:W41),"")))),0))</f>
        <v>-14.332017087474014</v>
      </c>
      <c r="Y41" s="2">
        <f>IF(OR('Daily AUM'!Y41="",NAV!Y41=""),0,IFERROR(IF(OR(IFERROR(LOOKUP(2,1/(('Daily AUM'!$D41:X41&lt;&gt;"")*(NAV!$D41:X41&lt;&gt;"")),'Daily AUM'!$D41:X41),"")="",IFERROR(LOOKUP(2,1/(('Daily AUM'!$D41:X41&lt;&gt;"")*(NAV!$D41:X41&lt;&gt;"")),NAV!$D41:X41),"")=""),0,'Daily AUM'!Y41-(IFERROR(LOOKUP(2,1/(('Daily AUM'!$D41:X41&lt;&gt;"")*(NAV!$D41:X41&lt;&gt;"")),'Daily AUM'!$D41:X41),"")*(NAV!Y41/IFERROR(LOOKUP(2,1/(('Daily AUM'!$D41:X41&lt;&gt;"")*(NAV!$D41:X41&lt;&gt;"")),NAV!$D41:X41),"")))),0))</f>
        <v>74.639974571646235</v>
      </c>
      <c r="Z41" s="2">
        <f>IF(OR('Daily AUM'!Z41="",NAV!Z41=""),0,IFERROR(IF(OR(IFERROR(LOOKUP(2,1/(('Daily AUM'!$D41:Y41&lt;&gt;"")*(NAV!$D41:Y41&lt;&gt;"")),'Daily AUM'!$D41:Y41),"")="",IFERROR(LOOKUP(2,1/(('Daily AUM'!$D41:Y41&lt;&gt;"")*(NAV!$D41:Y41&lt;&gt;"")),NAV!$D41:Y41),"")=""),0,'Daily AUM'!Z41-(IFERROR(LOOKUP(2,1/(('Daily AUM'!$D41:Y41&lt;&gt;"")*(NAV!$D41:Y41&lt;&gt;"")),'Daily AUM'!$D41:Y41),"")*(NAV!Z41/IFERROR(LOOKUP(2,1/(('Daily AUM'!$D41:Y41&lt;&gt;"")*(NAV!$D41:Y41&lt;&gt;"")),NAV!$D41:Y41),"")))),0))</f>
        <v>85.342612443146209</v>
      </c>
      <c r="AA41" s="2">
        <f>IF(OR('Daily AUM'!AA41="",NAV!AA41=""),0,IFERROR(IF(OR(IFERROR(LOOKUP(2,1/(('Daily AUM'!$D41:Z41&lt;&gt;"")*(NAV!$D41:Z41&lt;&gt;"")),'Daily AUM'!$D41:Z41),"")="",IFERROR(LOOKUP(2,1/(('Daily AUM'!$D41:Z41&lt;&gt;"")*(NAV!$D41:Z41&lt;&gt;"")),NAV!$D41:Z41),"")=""),0,'Daily AUM'!AA41-(IFERROR(LOOKUP(2,1/(('Daily AUM'!$D41:Z41&lt;&gt;"")*(NAV!$D41:Z41&lt;&gt;"")),'Daily AUM'!$D41:Z41),"")*(NAV!AA41/IFERROR(LOOKUP(2,1/(('Daily AUM'!$D41:Z41&lt;&gt;"")*(NAV!$D41:Z41&lt;&gt;"")),NAV!$D41:Z41),"")))),0))</f>
        <v>-38.870766711230317</v>
      </c>
      <c r="AB41" s="2">
        <f>IF(OR('Daily AUM'!AB41="",NAV!AB41=""),0,IFERROR(IF(OR(IFERROR(LOOKUP(2,1/(('Daily AUM'!$D41:AA41&lt;&gt;"")*(NAV!$D41:AA41&lt;&gt;"")),'Daily AUM'!$D41:AA41),"")="",IFERROR(LOOKUP(2,1/(('Daily AUM'!$D41:AA41&lt;&gt;"")*(NAV!$D41:AA41&lt;&gt;"")),NAV!$D41:AA41),"")=""),0,'Daily AUM'!AB41-(IFERROR(LOOKUP(2,1/(('Daily AUM'!$D41:AA41&lt;&gt;"")*(NAV!$D41:AA41&lt;&gt;"")),'Daily AUM'!$D41:AA41),"")*(NAV!AB41/IFERROR(LOOKUP(2,1/(('Daily AUM'!$D41:AA41&lt;&gt;"")*(NAV!$D41:AA41&lt;&gt;"")),NAV!$D41:AA41),"")))),0))</f>
        <v>-192.12352750414539</v>
      </c>
      <c r="AC41" s="2">
        <f>IF(OR('Daily AUM'!AC41="",NAV!AC41=""),0,IFERROR(IF(OR(IFERROR(LOOKUP(2,1/(('Daily AUM'!$D41:AB41&lt;&gt;"")*(NAV!$D41:AB41&lt;&gt;"")),'Daily AUM'!$D41:AB41),"")="",IFERROR(LOOKUP(2,1/(('Daily AUM'!$D41:AB41&lt;&gt;"")*(NAV!$D41:AB41&lt;&gt;"")),NAV!$D41:AB41),"")=""),0,'Daily AUM'!AC41-(IFERROR(LOOKUP(2,1/(('Daily AUM'!$D41:AB41&lt;&gt;"")*(NAV!$D41:AB41&lt;&gt;"")),'Daily AUM'!$D41:AB41),"")*(NAV!AC41/IFERROR(LOOKUP(2,1/(('Daily AUM'!$D41:AB41&lt;&gt;"")*(NAV!$D41:AB41&lt;&gt;"")),NAV!$D41:AB41),"")))),0))</f>
        <v>-21.673521593478654</v>
      </c>
      <c r="AD41" s="2">
        <f>IF(OR('Daily AUM'!AD41="",NAV!AD41=""),0,IFERROR(IF(OR(IFERROR(LOOKUP(2,1/(('Daily AUM'!$D41:AC41&lt;&gt;"")*(NAV!$D41:AC41&lt;&gt;"")),'Daily AUM'!$D41:AC41),"")="",IFERROR(LOOKUP(2,1/(('Daily AUM'!$D41:AC41&lt;&gt;"")*(NAV!$D41:AC41&lt;&gt;"")),NAV!$D41:AC41),"")=""),0,'Daily AUM'!AD41-(IFERROR(LOOKUP(2,1/(('Daily AUM'!$D41:AC41&lt;&gt;"")*(NAV!$D41:AC41&lt;&gt;"")),'Daily AUM'!$D41:AC41),"")*(NAV!AD41/IFERROR(LOOKUP(2,1/(('Daily AUM'!$D41:AC41&lt;&gt;"")*(NAV!$D41:AC41&lt;&gt;"")),NAV!$D41:AC41),"")))),0))</f>
        <v>102.78935404990625</v>
      </c>
      <c r="AE41" s="2">
        <f>IF(OR('Daily AUM'!AE41="",NAV!AE41=""),0,IFERROR(IF(OR(IFERROR(LOOKUP(2,1/(('Daily AUM'!$D41:AD41&lt;&gt;"")*(NAV!$D41:AD41&lt;&gt;"")),'Daily AUM'!$D41:AD41),"")="",IFERROR(LOOKUP(2,1/(('Daily AUM'!$D41:AD41&lt;&gt;"")*(NAV!$D41:AD41&lt;&gt;"")),NAV!$D41:AD41),"")=""),0,'Daily AUM'!AE41-(IFERROR(LOOKUP(2,1/(('Daily AUM'!$D41:AD41&lt;&gt;"")*(NAV!$D41:AD41&lt;&gt;"")),'Daily AUM'!$D41:AD41),"")*(NAV!AE41/IFERROR(LOOKUP(2,1/(('Daily AUM'!$D41:AD41&lt;&gt;"")*(NAV!$D41:AD41&lt;&gt;"")),NAV!$D41:AD41),"")))),0))</f>
        <v>28.870256587328186</v>
      </c>
      <c r="AF41" s="2">
        <f>IF(OR('Daily AUM'!AF41="",NAV!AF41=""),0,IFERROR(IF(OR(IFERROR(LOOKUP(2,1/(('Daily AUM'!$D41:AE41&lt;&gt;"")*(NAV!$D41:AE41&lt;&gt;"")),'Daily AUM'!$D41:AE41),"")="",IFERROR(LOOKUP(2,1/(('Daily AUM'!$D41:AE41&lt;&gt;"")*(NAV!$D41:AE41&lt;&gt;"")),NAV!$D41:AE41),"")=""),0,'Daily AUM'!AF41-(IFERROR(LOOKUP(2,1/(('Daily AUM'!$D41:AE41&lt;&gt;"")*(NAV!$D41:AE41&lt;&gt;"")),'Daily AUM'!$D41:AE41),"")*(NAV!AF41/IFERROR(LOOKUP(2,1/(('Daily AUM'!$D41:AE41&lt;&gt;"")*(NAV!$D41:AE41&lt;&gt;"")),NAV!$D41:AE41),"")))),0))</f>
        <v>51.822906018314825</v>
      </c>
      <c r="AG41" s="2">
        <f>IF(OR('Daily AUM'!AG41="",NAV!AG41=""),0,IFERROR(IF(OR(IFERROR(LOOKUP(2,1/(('Daily AUM'!$D41:AF41&lt;&gt;"")*(NAV!$D41:AF41&lt;&gt;"")),'Daily AUM'!$D41:AF41),"")="",IFERROR(LOOKUP(2,1/(('Daily AUM'!$D41:AF41&lt;&gt;"")*(NAV!$D41:AF41&lt;&gt;"")),NAV!$D41:AF41),"")=""),0,'Daily AUM'!AG41-(IFERROR(LOOKUP(2,1/(('Daily AUM'!$D41:AF41&lt;&gt;"")*(NAV!$D41:AF41&lt;&gt;"")),'Daily AUM'!$D41:AF41),"")*(NAV!AG41/IFERROR(LOOKUP(2,1/(('Daily AUM'!$D41:AF41&lt;&gt;"")*(NAV!$D41:AF41&lt;&gt;"")),NAV!$D41:AF41),"")))),0))</f>
        <v>-17.81556311886925</v>
      </c>
      <c r="AH41" s="2">
        <f>IF(OR('Daily AUM'!AH41="",NAV!AH41=""),0,IFERROR(IF(OR(IFERROR(LOOKUP(2,1/(('Daily AUM'!$D41:AG41&lt;&gt;"")*(NAV!$D41:AG41&lt;&gt;"")),'Daily AUM'!$D41:AG41),"")="",IFERROR(LOOKUP(2,1/(('Daily AUM'!$D41:AG41&lt;&gt;"")*(NAV!$D41:AG41&lt;&gt;"")),NAV!$D41:AG41),"")=""),0,'Daily AUM'!AH41-(IFERROR(LOOKUP(2,1/(('Daily AUM'!$D41:AG41&lt;&gt;"")*(NAV!$D41:AG41&lt;&gt;"")),'Daily AUM'!$D41:AG41),"")*(NAV!AH41/IFERROR(LOOKUP(2,1/(('Daily AUM'!$D41:AG41&lt;&gt;"")*(NAV!$D41:AG41&lt;&gt;"")),NAV!$D41:AG41),"")))),0))</f>
        <v>-14.568234699547247</v>
      </c>
      <c r="AI41" s="2">
        <f>IF(OR('Daily AUM'!AI41="",NAV!AI41=""),0,IFERROR(IF(OR(IFERROR(LOOKUP(2,1/(('Daily AUM'!$D41:AH41&lt;&gt;"")*(NAV!$D41:AH41&lt;&gt;"")),'Daily AUM'!$D41:AH41),"")="",IFERROR(LOOKUP(2,1/(('Daily AUM'!$D41:AH41&lt;&gt;"")*(NAV!$D41:AH41&lt;&gt;"")),NAV!$D41:AH41),"")=""),0,'Daily AUM'!AI41-(IFERROR(LOOKUP(2,1/(('Daily AUM'!$D41:AH41&lt;&gt;"")*(NAV!$D41:AH41&lt;&gt;"")),'Daily AUM'!$D41:AH41),"")*(NAV!AI41/IFERROR(LOOKUP(2,1/(('Daily AUM'!$D41:AH41&lt;&gt;"")*(NAV!$D41:AH41&lt;&gt;"")),NAV!$D41:AH41),"")))),0))</f>
        <v>23.022374707665222</v>
      </c>
      <c r="AJ41" s="2">
        <f>IF(OR('Daily AUM'!AJ41="",NAV!AJ41=""),0,IFERROR(IF(OR(IFERROR(LOOKUP(2,1/(('Daily AUM'!$D41:AI41&lt;&gt;"")*(NAV!$D41:AI41&lt;&gt;"")),'Daily AUM'!$D41:AI41),"")="",IFERROR(LOOKUP(2,1/(('Daily AUM'!$D41:AI41&lt;&gt;"")*(NAV!$D41:AI41&lt;&gt;"")),NAV!$D41:AI41),"")=""),0,'Daily AUM'!AJ41-(IFERROR(LOOKUP(2,1/(('Daily AUM'!$D41:AI41&lt;&gt;"")*(NAV!$D41:AI41&lt;&gt;"")),'Daily AUM'!$D41:AI41),"")*(NAV!AJ41/IFERROR(LOOKUP(2,1/(('Daily AUM'!$D41:AI41&lt;&gt;"")*(NAV!$D41:AI41&lt;&gt;"")),NAV!$D41:AI41),"")))),0))</f>
        <v>24.40525832574167</v>
      </c>
      <c r="AK41" s="2">
        <f>IF(OR('Daily AUM'!AK41="",NAV!AK41=""),0,IFERROR(IF(OR(IFERROR(LOOKUP(2,1/(('Daily AUM'!$D41:AJ41&lt;&gt;"")*(NAV!$D41:AJ41&lt;&gt;"")),'Daily AUM'!$D41:AJ41),"")="",IFERROR(LOOKUP(2,1/(('Daily AUM'!$D41:AJ41&lt;&gt;"")*(NAV!$D41:AJ41&lt;&gt;"")),NAV!$D41:AJ41),"")=""),0,'Daily AUM'!AK41-(IFERROR(LOOKUP(2,1/(('Daily AUM'!$D41:AJ41&lt;&gt;"")*(NAV!$D41:AJ41&lt;&gt;"")),'Daily AUM'!$D41:AJ41),"")*(NAV!AK41/IFERROR(LOOKUP(2,1/(('Daily AUM'!$D41:AJ41&lt;&gt;"")*(NAV!$D41:AJ41&lt;&gt;"")),NAV!$D41:AJ41),"")))),0))</f>
        <v>9.4400485853457212</v>
      </c>
      <c r="AL41" s="2">
        <f>IF(OR('Daily AUM'!AL41="",NAV!AL41=""),0,IFERROR(IF(OR(IFERROR(LOOKUP(2,1/(('Daily AUM'!$D41:AK41&lt;&gt;"")*(NAV!$D41:AK41&lt;&gt;"")),'Daily AUM'!$D41:AK41),"")="",IFERROR(LOOKUP(2,1/(('Daily AUM'!$D41:AK41&lt;&gt;"")*(NAV!$D41:AK41&lt;&gt;"")),NAV!$D41:AK41),"")=""),0,'Daily AUM'!AL41-(IFERROR(LOOKUP(2,1/(('Daily AUM'!$D41:AK41&lt;&gt;"")*(NAV!$D41:AK41&lt;&gt;"")),'Daily AUM'!$D41:AK41),"")*(NAV!AL41/IFERROR(LOOKUP(2,1/(('Daily AUM'!$D41:AK41&lt;&gt;"")*(NAV!$D41:AK41&lt;&gt;"")),NAV!$D41:AK41),"")))),0))</f>
        <v>53.196966337420236</v>
      </c>
      <c r="AM41" s="2">
        <f>IF(OR('Daily AUM'!AM41="",NAV!AM41=""),0,IFERROR(IF(OR(IFERROR(LOOKUP(2,1/(('Daily AUM'!$D41:AL41&lt;&gt;"")*(NAV!$D41:AL41&lt;&gt;"")),'Daily AUM'!$D41:AL41),"")="",IFERROR(LOOKUP(2,1/(('Daily AUM'!$D41:AL41&lt;&gt;"")*(NAV!$D41:AL41&lt;&gt;"")),NAV!$D41:AL41),"")=""),0,'Daily AUM'!AM41-(IFERROR(LOOKUP(2,1/(('Daily AUM'!$D41:AL41&lt;&gt;"")*(NAV!$D41:AL41&lt;&gt;"")),'Daily AUM'!$D41:AL41),"")*(NAV!AM41/IFERROR(LOOKUP(2,1/(('Daily AUM'!$D41:AL41&lt;&gt;"")*(NAV!$D41:AL41&lt;&gt;"")),NAV!$D41:AL41),"")))),0))</f>
        <v>-16.982806535403142</v>
      </c>
      <c r="AN41" s="2">
        <f>IF(OR('Daily AUM'!AN41="",NAV!AN41=""),0,IFERROR(IF(OR(IFERROR(LOOKUP(2,1/(('Daily AUM'!$D41:AM41&lt;&gt;"")*(NAV!$D41:AM41&lt;&gt;"")),'Daily AUM'!$D41:AM41),"")="",IFERROR(LOOKUP(2,1/(('Daily AUM'!$D41:AM41&lt;&gt;"")*(NAV!$D41:AM41&lt;&gt;"")),NAV!$D41:AM41),"")=""),0,'Daily AUM'!AN41-(IFERROR(LOOKUP(2,1/(('Daily AUM'!$D41:AM41&lt;&gt;"")*(NAV!$D41:AM41&lt;&gt;"")),'Daily AUM'!$D41:AM41),"")*(NAV!AN41/IFERROR(LOOKUP(2,1/(('Daily AUM'!$D41:AM41&lt;&gt;"")*(NAV!$D41:AM41&lt;&gt;"")),NAV!$D41:AM41),"")))),0))</f>
        <v>62.458848994929212</v>
      </c>
      <c r="AO41" s="2">
        <f>IF(OR('Daily AUM'!AO41="",NAV!AO41=""),0,IFERROR(IF(OR(IFERROR(LOOKUP(2,1/(('Daily AUM'!$D41:AN41&lt;&gt;"")*(NAV!$D41:AN41&lt;&gt;"")),'Daily AUM'!$D41:AN41),"")="",IFERROR(LOOKUP(2,1/(('Daily AUM'!$D41:AN41&lt;&gt;"")*(NAV!$D41:AN41&lt;&gt;"")),NAV!$D41:AN41),"")=""),0,'Daily AUM'!AO41-(IFERROR(LOOKUP(2,1/(('Daily AUM'!$D41:AN41&lt;&gt;"")*(NAV!$D41:AN41&lt;&gt;"")),'Daily AUM'!$D41:AN41),"")*(NAV!AO41/IFERROR(LOOKUP(2,1/(('Daily AUM'!$D41:AN41&lt;&gt;"")*(NAV!$D41:AN41&lt;&gt;"")),NAV!$D41:AN41),"")))),0))</f>
        <v>-1.7960745132422744</v>
      </c>
      <c r="AP41" s="2">
        <f>IF(OR('Daily AUM'!AP41="",NAV!AP41=""),0,IFERROR(IF(OR(IFERROR(LOOKUP(2,1/(('Daily AUM'!$D41:AO41&lt;&gt;"")*(NAV!$D41:AO41&lt;&gt;"")),'Daily AUM'!$D41:AO41),"")="",IFERROR(LOOKUP(2,1/(('Daily AUM'!$D41:AO41&lt;&gt;"")*(NAV!$D41:AO41&lt;&gt;"")),NAV!$D41:AO41),"")=""),0,'Daily AUM'!AP41-(IFERROR(LOOKUP(2,1/(('Daily AUM'!$D41:AO41&lt;&gt;"")*(NAV!$D41:AO41&lt;&gt;"")),'Daily AUM'!$D41:AO41),"")*(NAV!AP41/IFERROR(LOOKUP(2,1/(('Daily AUM'!$D41:AO41&lt;&gt;"")*(NAV!$D41:AO41&lt;&gt;"")),NAV!$D41:AO41),"")))),0))</f>
        <v>-55.648140081289966</v>
      </c>
      <c r="AQ41" s="2">
        <f>IF(OR('Daily AUM'!AQ41="",NAV!AQ41=""),0,IFERROR(IF(OR(IFERROR(LOOKUP(2,1/(('Daily AUM'!$D41:AP41&lt;&gt;"")*(NAV!$D41:AP41&lt;&gt;"")),'Daily AUM'!$D41:AP41),"")="",IFERROR(LOOKUP(2,1/(('Daily AUM'!$D41:AP41&lt;&gt;"")*(NAV!$D41:AP41&lt;&gt;"")),NAV!$D41:AP41),"")=""),0,'Daily AUM'!AQ41-(IFERROR(LOOKUP(2,1/(('Daily AUM'!$D41:AP41&lt;&gt;"")*(NAV!$D41:AP41&lt;&gt;"")),'Daily AUM'!$D41:AP41),"")*(NAV!AQ41/IFERROR(LOOKUP(2,1/(('Daily AUM'!$D41:AP41&lt;&gt;"")*(NAV!$D41:AP41&lt;&gt;"")),NAV!$D41:AP41),"")))),0))</f>
        <v>-1.0193587190678954</v>
      </c>
      <c r="AR41" s="2">
        <f>IF(OR('Daily AUM'!AR41="",NAV!AR41=""),0,IFERROR(IF(OR(IFERROR(LOOKUP(2,1/(('Daily AUM'!$D41:AQ41&lt;&gt;"")*(NAV!$D41:AQ41&lt;&gt;"")),'Daily AUM'!$D41:AQ41),"")="",IFERROR(LOOKUP(2,1/(('Daily AUM'!$D41:AQ41&lt;&gt;"")*(NAV!$D41:AQ41&lt;&gt;"")),NAV!$D41:AQ41),"")=""),0,'Daily AUM'!AR41-(IFERROR(LOOKUP(2,1/(('Daily AUM'!$D41:AQ41&lt;&gt;"")*(NAV!$D41:AQ41&lt;&gt;"")),'Daily AUM'!$D41:AQ41),"")*(NAV!AR41/IFERROR(LOOKUP(2,1/(('Daily AUM'!$D41:AQ41&lt;&gt;"")*(NAV!$D41:AQ41&lt;&gt;"")),NAV!$D41:AQ41),"")))),0))</f>
        <v>25.81647853776667</v>
      </c>
      <c r="AS41" s="2">
        <f t="shared" si="0"/>
        <v>667.7936465021121</v>
      </c>
      <c r="AT41" s="2">
        <f t="shared" si="1"/>
        <v>106.66711111129007</v>
      </c>
    </row>
    <row r="42" spans="1:46" x14ac:dyDescent="0.2">
      <c r="A42" t="s">
        <v>65</v>
      </c>
      <c r="B42" t="s">
        <v>63</v>
      </c>
      <c r="C42" t="s">
        <v>22</v>
      </c>
      <c r="D42" s="2">
        <f>0</f>
        <v>0</v>
      </c>
      <c r="E42" s="2">
        <f>IF(OR('Daily AUM'!E42="",NAV!E42=""),0,IFERROR(IF(OR(IFERROR(LOOKUP(2,1/(('Daily AUM'!$D42:D42&lt;&gt;"")*(NAV!$D42:D42&lt;&gt;"")),'Daily AUM'!$D42:D42),"")="",IFERROR(LOOKUP(2,1/(('Daily AUM'!$D42:D42&lt;&gt;"")*(NAV!$D42:D42&lt;&gt;"")),NAV!$D42:D42),"")=""),0,'Daily AUM'!E42-(IFERROR(LOOKUP(2,1/(('Daily AUM'!$D42:D42&lt;&gt;"")*(NAV!$D42:D42&lt;&gt;"")),'Daily AUM'!$D42:D42),"")*(NAV!E42/IFERROR(LOOKUP(2,1/(('Daily AUM'!$D42:D42&lt;&gt;"")*(NAV!$D42:D42&lt;&gt;"")),NAV!$D42:D42),"")))),0))</f>
        <v>-43.883800000000065</v>
      </c>
      <c r="F42" s="2">
        <f>IF(OR('Daily AUM'!F42="",NAV!F42=""),0,IFERROR(IF(OR(IFERROR(LOOKUP(2,1/(('Daily AUM'!$D42:E42&lt;&gt;"")*(NAV!$D42:E42&lt;&gt;"")),'Daily AUM'!$D42:E42),"")="",IFERROR(LOOKUP(2,1/(('Daily AUM'!$D42:E42&lt;&gt;"")*(NAV!$D42:E42&lt;&gt;"")),NAV!$D42:E42),"")=""),0,'Daily AUM'!F42-(IFERROR(LOOKUP(2,1/(('Daily AUM'!$D42:E42&lt;&gt;"")*(NAV!$D42:E42&lt;&gt;"")),'Daily AUM'!$D42:E42),"")*(NAV!F42/IFERROR(LOOKUP(2,1/(('Daily AUM'!$D42:E42&lt;&gt;"")*(NAV!$D42:E42&lt;&gt;"")),NAV!$D42:E42),"")))),0))</f>
        <v>-31.968492461307505</v>
      </c>
      <c r="G42" s="2">
        <f>IF(OR('Daily AUM'!G42="",NAV!G42=""),0,IFERROR(IF(OR(IFERROR(LOOKUP(2,1/(('Daily AUM'!$D42:F42&lt;&gt;"")*(NAV!$D42:F42&lt;&gt;"")),'Daily AUM'!$D42:F42),"")="",IFERROR(LOOKUP(2,1/(('Daily AUM'!$D42:F42&lt;&gt;"")*(NAV!$D42:F42&lt;&gt;"")),NAV!$D42:F42),"")=""),0,'Daily AUM'!G42-(IFERROR(LOOKUP(2,1/(('Daily AUM'!$D42:F42&lt;&gt;"")*(NAV!$D42:F42&lt;&gt;"")),'Daily AUM'!$D42:F42),"")*(NAV!G42/IFERROR(LOOKUP(2,1/(('Daily AUM'!$D42:F42&lt;&gt;"")*(NAV!$D42:F42&lt;&gt;"")),NAV!$D42:F42),"")))),0))</f>
        <v>32.680109203365191</v>
      </c>
      <c r="H42" s="2">
        <f>IF(OR('Daily AUM'!H42="",NAV!H42=""),0,IFERROR(IF(OR(IFERROR(LOOKUP(2,1/(('Daily AUM'!$D42:G42&lt;&gt;"")*(NAV!$D42:G42&lt;&gt;"")),'Daily AUM'!$D42:G42),"")="",IFERROR(LOOKUP(2,1/(('Daily AUM'!$D42:G42&lt;&gt;"")*(NAV!$D42:G42&lt;&gt;"")),NAV!$D42:G42),"")=""),0,'Daily AUM'!H42-(IFERROR(LOOKUP(2,1/(('Daily AUM'!$D42:G42&lt;&gt;"")*(NAV!$D42:G42&lt;&gt;"")),'Daily AUM'!$D42:G42),"")*(NAV!H42/IFERROR(LOOKUP(2,1/(('Daily AUM'!$D42:G42&lt;&gt;"")*(NAV!$D42:G42&lt;&gt;"")),NAV!$D42:G42),"")))),0))</f>
        <v>-18.479237178218227</v>
      </c>
      <c r="I42" s="2">
        <f>IF(OR('Daily AUM'!I42="",NAV!I42=""),0,IFERROR(IF(OR(IFERROR(LOOKUP(2,1/(('Daily AUM'!$D42:H42&lt;&gt;"")*(NAV!$D42:H42&lt;&gt;"")),'Daily AUM'!$D42:H42),"")="",IFERROR(LOOKUP(2,1/(('Daily AUM'!$D42:H42&lt;&gt;"")*(NAV!$D42:H42&lt;&gt;"")),NAV!$D42:H42),"")=""),0,'Daily AUM'!I42-(IFERROR(LOOKUP(2,1/(('Daily AUM'!$D42:H42&lt;&gt;"")*(NAV!$D42:H42&lt;&gt;"")),'Daily AUM'!$D42:H42),"")*(NAV!I42/IFERROR(LOOKUP(2,1/(('Daily AUM'!$D42:H42&lt;&gt;"")*(NAV!$D42:H42&lt;&gt;"")),NAV!$D42:H42),"")))),0))</f>
        <v>9.6409173143138105</v>
      </c>
      <c r="J42" s="2">
        <f>IF(OR('Daily AUM'!J42="",NAV!J42=""),0,IFERROR(IF(OR(IFERROR(LOOKUP(2,1/(('Daily AUM'!$D42:I42&lt;&gt;"")*(NAV!$D42:I42&lt;&gt;"")),'Daily AUM'!$D42:I42),"")="",IFERROR(LOOKUP(2,1/(('Daily AUM'!$D42:I42&lt;&gt;"")*(NAV!$D42:I42&lt;&gt;"")),NAV!$D42:I42),"")=""),0,'Daily AUM'!J42-(IFERROR(LOOKUP(2,1/(('Daily AUM'!$D42:I42&lt;&gt;"")*(NAV!$D42:I42&lt;&gt;"")),'Daily AUM'!$D42:I42),"")*(NAV!J42/IFERROR(LOOKUP(2,1/(('Daily AUM'!$D42:I42&lt;&gt;"")*(NAV!$D42:I42&lt;&gt;"")),NAV!$D42:I42),"")))),0))</f>
        <v>-75.776373003429853</v>
      </c>
      <c r="K42" s="2">
        <f>IF(OR('Daily AUM'!K42="",NAV!K42=""),0,IFERROR(IF(OR(IFERROR(LOOKUP(2,1/(('Daily AUM'!$D42:J42&lt;&gt;"")*(NAV!$D42:J42&lt;&gt;"")),'Daily AUM'!$D42:J42),"")="",IFERROR(LOOKUP(2,1/(('Daily AUM'!$D42:J42&lt;&gt;"")*(NAV!$D42:J42&lt;&gt;"")),NAV!$D42:J42),"")=""),0,'Daily AUM'!K42-(IFERROR(LOOKUP(2,1/(('Daily AUM'!$D42:J42&lt;&gt;"")*(NAV!$D42:J42&lt;&gt;"")),'Daily AUM'!$D42:J42),"")*(NAV!K42/IFERROR(LOOKUP(2,1/(('Daily AUM'!$D42:J42&lt;&gt;"")*(NAV!$D42:J42&lt;&gt;"")),NAV!$D42:J42),"")))),0))</f>
        <v>112.9931681013868</v>
      </c>
      <c r="L42" s="2">
        <f>IF(OR('Daily AUM'!L42="",NAV!L42=""),0,IFERROR(IF(OR(IFERROR(LOOKUP(2,1/(('Daily AUM'!$D42:K42&lt;&gt;"")*(NAV!$D42:K42&lt;&gt;"")),'Daily AUM'!$D42:K42),"")="",IFERROR(LOOKUP(2,1/(('Daily AUM'!$D42:K42&lt;&gt;"")*(NAV!$D42:K42&lt;&gt;"")),NAV!$D42:K42),"")=""),0,'Daily AUM'!L42-(IFERROR(LOOKUP(2,1/(('Daily AUM'!$D42:K42&lt;&gt;"")*(NAV!$D42:K42&lt;&gt;"")),'Daily AUM'!$D42:K42),"")*(NAV!L42/IFERROR(LOOKUP(2,1/(('Daily AUM'!$D42:K42&lt;&gt;"")*(NAV!$D42:K42&lt;&gt;"")),NAV!$D42:K42),"")))),0))</f>
        <v>-50.673887439845657</v>
      </c>
      <c r="M42" s="2">
        <f>IF(OR('Daily AUM'!M42="",NAV!M42=""),0,IFERROR(IF(OR(IFERROR(LOOKUP(2,1/(('Daily AUM'!$D42:L42&lt;&gt;"")*(NAV!$D42:L42&lt;&gt;"")),'Daily AUM'!$D42:L42),"")="",IFERROR(LOOKUP(2,1/(('Daily AUM'!$D42:L42&lt;&gt;"")*(NAV!$D42:L42&lt;&gt;"")),NAV!$D42:L42),"")=""),0,'Daily AUM'!M42-(IFERROR(LOOKUP(2,1/(('Daily AUM'!$D42:L42&lt;&gt;"")*(NAV!$D42:L42&lt;&gt;"")),'Daily AUM'!$D42:L42),"")*(NAV!M42/IFERROR(LOOKUP(2,1/(('Daily AUM'!$D42:L42&lt;&gt;"")*(NAV!$D42:L42&lt;&gt;"")),NAV!$D42:L42),"")))),0))</f>
        <v>48.747800715989797</v>
      </c>
      <c r="N42" s="2">
        <f>IF(OR('Daily AUM'!N42="",NAV!N42=""),0,IFERROR(IF(OR(IFERROR(LOOKUP(2,1/(('Daily AUM'!$D42:M42&lt;&gt;"")*(NAV!$D42:M42&lt;&gt;"")),'Daily AUM'!$D42:M42),"")="",IFERROR(LOOKUP(2,1/(('Daily AUM'!$D42:M42&lt;&gt;"")*(NAV!$D42:M42&lt;&gt;"")),NAV!$D42:M42),"")=""),0,'Daily AUM'!N42-(IFERROR(LOOKUP(2,1/(('Daily AUM'!$D42:M42&lt;&gt;"")*(NAV!$D42:M42&lt;&gt;"")),'Daily AUM'!$D42:M42),"")*(NAV!N42/IFERROR(LOOKUP(2,1/(('Daily AUM'!$D42:M42&lt;&gt;"")*(NAV!$D42:M42&lt;&gt;"")),NAV!$D42:M42),"")))),0))</f>
        <v>-62.821857793764593</v>
      </c>
      <c r="O42" s="2">
        <f>IF(OR('Daily AUM'!O42="",NAV!O42=""),0,IFERROR(IF(OR(IFERROR(LOOKUP(2,1/(('Daily AUM'!$D42:N42&lt;&gt;"")*(NAV!$D42:N42&lt;&gt;"")),'Daily AUM'!$D42:N42),"")="",IFERROR(LOOKUP(2,1/(('Daily AUM'!$D42:N42&lt;&gt;"")*(NAV!$D42:N42&lt;&gt;"")),NAV!$D42:N42),"")=""),0,'Daily AUM'!O42-(IFERROR(LOOKUP(2,1/(('Daily AUM'!$D42:N42&lt;&gt;"")*(NAV!$D42:N42&lt;&gt;"")),'Daily AUM'!$D42:N42),"")*(NAV!O42/IFERROR(LOOKUP(2,1/(('Daily AUM'!$D42:N42&lt;&gt;"")*(NAV!$D42:N42&lt;&gt;"")),NAV!$D42:N42),"")))),0))</f>
        <v>42.800123080568937</v>
      </c>
      <c r="P42" s="2">
        <f>IF(OR('Daily AUM'!P42="",NAV!P42=""),0,IFERROR(IF(OR(IFERROR(LOOKUP(2,1/(('Daily AUM'!$D42:O42&lt;&gt;"")*(NAV!$D42:O42&lt;&gt;"")),'Daily AUM'!$D42:O42),"")="",IFERROR(LOOKUP(2,1/(('Daily AUM'!$D42:O42&lt;&gt;"")*(NAV!$D42:O42&lt;&gt;"")),NAV!$D42:O42),"")=""),0,'Daily AUM'!P42-(IFERROR(LOOKUP(2,1/(('Daily AUM'!$D42:O42&lt;&gt;"")*(NAV!$D42:O42&lt;&gt;"")),'Daily AUM'!$D42:O42),"")*(NAV!P42/IFERROR(LOOKUP(2,1/(('Daily AUM'!$D42:O42&lt;&gt;"")*(NAV!$D42:O42&lt;&gt;"")),NAV!$D42:O42),"")))),0))</f>
        <v>7.0184827096159097</v>
      </c>
      <c r="Q42" s="2">
        <f>IF(OR('Daily AUM'!Q42="",NAV!Q42=""),0,IFERROR(IF(OR(IFERROR(LOOKUP(2,1/(('Daily AUM'!$D42:P42&lt;&gt;"")*(NAV!$D42:P42&lt;&gt;"")),'Daily AUM'!$D42:P42),"")="",IFERROR(LOOKUP(2,1/(('Daily AUM'!$D42:P42&lt;&gt;"")*(NAV!$D42:P42&lt;&gt;"")),NAV!$D42:P42),"")=""),0,'Daily AUM'!Q42-(IFERROR(LOOKUP(2,1/(('Daily AUM'!$D42:P42&lt;&gt;"")*(NAV!$D42:P42&lt;&gt;"")),'Daily AUM'!$D42:P42),"")*(NAV!Q42/IFERROR(LOOKUP(2,1/(('Daily AUM'!$D42:P42&lt;&gt;"")*(NAV!$D42:P42&lt;&gt;"")),NAV!$D42:P42),"")))),0))</f>
        <v>18.569600000000264</v>
      </c>
      <c r="R42" s="2">
        <f>IF(OR('Daily AUM'!R42="",NAV!R42=""),0,IFERROR(IF(OR(IFERROR(LOOKUP(2,1/(('Daily AUM'!$D42:Q42&lt;&gt;"")*(NAV!$D42:Q42&lt;&gt;"")),'Daily AUM'!$D42:Q42),"")="",IFERROR(LOOKUP(2,1/(('Daily AUM'!$D42:Q42&lt;&gt;"")*(NAV!$D42:Q42&lt;&gt;"")),NAV!$D42:Q42),"")=""),0,'Daily AUM'!R42-(IFERROR(LOOKUP(2,1/(('Daily AUM'!$D42:Q42&lt;&gt;"")*(NAV!$D42:Q42&lt;&gt;"")),'Daily AUM'!$D42:Q42),"")*(NAV!R42/IFERROR(LOOKUP(2,1/(('Daily AUM'!$D42:Q42&lt;&gt;"")*(NAV!$D42:Q42&lt;&gt;"")),NAV!$D42:Q42),"")))),0))</f>
        <v>-20.836790664780438</v>
      </c>
      <c r="S42" s="2">
        <f>IF(OR('Daily AUM'!S42="",NAV!S42=""),0,IFERROR(IF(OR(IFERROR(LOOKUP(2,1/(('Daily AUM'!$D42:R42&lt;&gt;"")*(NAV!$D42:R42&lt;&gt;"")),'Daily AUM'!$D42:R42),"")="",IFERROR(LOOKUP(2,1/(('Daily AUM'!$D42:R42&lt;&gt;"")*(NAV!$D42:R42&lt;&gt;"")),NAV!$D42:R42),"")=""),0,'Daily AUM'!S42-(IFERROR(LOOKUP(2,1/(('Daily AUM'!$D42:R42&lt;&gt;"")*(NAV!$D42:R42&lt;&gt;"")),'Daily AUM'!$D42:R42),"")*(NAV!S42/IFERROR(LOOKUP(2,1/(('Daily AUM'!$D42:R42&lt;&gt;"")*(NAV!$D42:R42&lt;&gt;"")),NAV!$D42:R42),"")))),0))</f>
        <v>34.689229817157866</v>
      </c>
      <c r="T42" s="2">
        <f>IF(OR('Daily AUM'!T42="",NAV!T42=""),0,IFERROR(IF(OR(IFERROR(LOOKUP(2,1/(('Daily AUM'!$D42:S42&lt;&gt;"")*(NAV!$D42:S42&lt;&gt;"")),'Daily AUM'!$D42:S42),"")="",IFERROR(LOOKUP(2,1/(('Daily AUM'!$D42:S42&lt;&gt;"")*(NAV!$D42:S42&lt;&gt;"")),NAV!$D42:S42),"")=""),0,'Daily AUM'!T42-(IFERROR(LOOKUP(2,1/(('Daily AUM'!$D42:S42&lt;&gt;"")*(NAV!$D42:S42&lt;&gt;"")),'Daily AUM'!$D42:S42),"")*(NAV!T42/IFERROR(LOOKUP(2,1/(('Daily AUM'!$D42:S42&lt;&gt;"")*(NAV!$D42:S42&lt;&gt;"")),NAV!$D42:S42),"")))),0))</f>
        <v>12.205992944496302</v>
      </c>
      <c r="U42" s="2">
        <f>IF(OR('Daily AUM'!U42="",NAV!U42=""),0,IFERROR(IF(OR(IFERROR(LOOKUP(2,1/(('Daily AUM'!$D42:T42&lt;&gt;"")*(NAV!$D42:T42&lt;&gt;"")),'Daily AUM'!$D42:T42),"")="",IFERROR(LOOKUP(2,1/(('Daily AUM'!$D42:T42&lt;&gt;"")*(NAV!$D42:T42&lt;&gt;"")),NAV!$D42:T42),"")=""),0,'Daily AUM'!U42-(IFERROR(LOOKUP(2,1/(('Daily AUM'!$D42:T42&lt;&gt;"")*(NAV!$D42:T42&lt;&gt;"")),'Daily AUM'!$D42:T42),"")*(NAV!U42/IFERROR(LOOKUP(2,1/(('Daily AUM'!$D42:T42&lt;&gt;"")*(NAV!$D42:T42&lt;&gt;"")),NAV!$D42:T42),"")))),0))</f>
        <v>-3.7124961174240525</v>
      </c>
      <c r="V42" s="2">
        <f>IF(OR('Daily AUM'!V42="",NAV!V42=""),0,IFERROR(IF(OR(IFERROR(LOOKUP(2,1/(('Daily AUM'!$D42:U42&lt;&gt;"")*(NAV!$D42:U42&lt;&gt;"")),'Daily AUM'!$D42:U42),"")="",IFERROR(LOOKUP(2,1/(('Daily AUM'!$D42:U42&lt;&gt;"")*(NAV!$D42:U42&lt;&gt;"")),NAV!$D42:U42),"")=""),0,'Daily AUM'!V42-(IFERROR(LOOKUP(2,1/(('Daily AUM'!$D42:U42&lt;&gt;"")*(NAV!$D42:U42&lt;&gt;"")),'Daily AUM'!$D42:U42),"")*(NAV!V42/IFERROR(LOOKUP(2,1/(('Daily AUM'!$D42:U42&lt;&gt;"")*(NAV!$D42:U42&lt;&gt;"")),NAV!$D42:U42),"")))),0))</f>
        <v>-49.834230314585056</v>
      </c>
      <c r="W42" s="2">
        <f>IF(OR('Daily AUM'!W42="",NAV!W42=""),0,IFERROR(IF(OR(IFERROR(LOOKUP(2,1/(('Daily AUM'!$D42:V42&lt;&gt;"")*(NAV!$D42:V42&lt;&gt;"")),'Daily AUM'!$D42:V42),"")="",IFERROR(LOOKUP(2,1/(('Daily AUM'!$D42:V42&lt;&gt;"")*(NAV!$D42:V42&lt;&gt;"")),NAV!$D42:V42),"")=""),0,'Daily AUM'!W42-(IFERROR(LOOKUP(2,1/(('Daily AUM'!$D42:V42&lt;&gt;"")*(NAV!$D42:V42&lt;&gt;"")),'Daily AUM'!$D42:V42),"")*(NAV!W42/IFERROR(LOOKUP(2,1/(('Daily AUM'!$D42:V42&lt;&gt;"")*(NAV!$D42:V42&lt;&gt;"")),NAV!$D42:V42),"")))),0))</f>
        <v>37.630844886363775</v>
      </c>
      <c r="X42" s="2">
        <f>IF(OR('Daily AUM'!X42="",NAV!X42=""),0,IFERROR(IF(OR(IFERROR(LOOKUP(2,1/(('Daily AUM'!$D42:W42&lt;&gt;"")*(NAV!$D42:W42&lt;&gt;"")),'Daily AUM'!$D42:W42),"")="",IFERROR(LOOKUP(2,1/(('Daily AUM'!$D42:W42&lt;&gt;"")*(NAV!$D42:W42&lt;&gt;"")),NAV!$D42:W42),"")=""),0,'Daily AUM'!X42-(IFERROR(LOOKUP(2,1/(('Daily AUM'!$D42:W42&lt;&gt;"")*(NAV!$D42:W42&lt;&gt;"")),'Daily AUM'!$D42:W42),"")*(NAV!X42/IFERROR(LOOKUP(2,1/(('Daily AUM'!$D42:W42&lt;&gt;"")*(NAV!$D42:W42&lt;&gt;"")),NAV!$D42:W42),"")))),0))</f>
        <v>-22.09862836104503</v>
      </c>
      <c r="Y42" s="2">
        <f>IF(OR('Daily AUM'!Y42="",NAV!Y42=""),0,IFERROR(IF(OR(IFERROR(LOOKUP(2,1/(('Daily AUM'!$D42:X42&lt;&gt;"")*(NAV!$D42:X42&lt;&gt;"")),'Daily AUM'!$D42:X42),"")="",IFERROR(LOOKUP(2,1/(('Daily AUM'!$D42:X42&lt;&gt;"")*(NAV!$D42:X42&lt;&gt;"")),NAV!$D42:X42),"")=""),0,'Daily AUM'!Y42-(IFERROR(LOOKUP(2,1/(('Daily AUM'!$D42:X42&lt;&gt;"")*(NAV!$D42:X42&lt;&gt;"")),'Daily AUM'!$D42:X42),"")*(NAV!Y42/IFERROR(LOOKUP(2,1/(('Daily AUM'!$D42:X42&lt;&gt;"")*(NAV!$D42:X42&lt;&gt;"")),NAV!$D42:X42),"")))),0))</f>
        <v>28.290064045475447</v>
      </c>
      <c r="Z42" s="2">
        <f>IF(OR('Daily AUM'!Z42="",NAV!Z42=""),0,IFERROR(IF(OR(IFERROR(LOOKUP(2,1/(('Daily AUM'!$D42:Y42&lt;&gt;"")*(NAV!$D42:Y42&lt;&gt;"")),'Daily AUM'!$D42:Y42),"")="",IFERROR(LOOKUP(2,1/(('Daily AUM'!$D42:Y42&lt;&gt;"")*(NAV!$D42:Y42&lt;&gt;"")),NAV!$D42:Y42),"")=""),0,'Daily AUM'!Z42-(IFERROR(LOOKUP(2,1/(('Daily AUM'!$D42:Y42&lt;&gt;"")*(NAV!$D42:Y42&lt;&gt;"")),'Daily AUM'!$D42:Y42),"")*(NAV!Z42/IFERROR(LOOKUP(2,1/(('Daily AUM'!$D42:Y42&lt;&gt;"")*(NAV!$D42:Y42&lt;&gt;"")),NAV!$D42:Y42),"")))),0))</f>
        <v>-25.295857258447541</v>
      </c>
      <c r="AA42" s="2">
        <f>IF(OR('Daily AUM'!AA42="",NAV!AA42=""),0,IFERROR(IF(OR(IFERROR(LOOKUP(2,1/(('Daily AUM'!$D42:Z42&lt;&gt;"")*(NAV!$D42:Z42&lt;&gt;"")),'Daily AUM'!$D42:Z42),"")="",IFERROR(LOOKUP(2,1/(('Daily AUM'!$D42:Z42&lt;&gt;"")*(NAV!$D42:Z42&lt;&gt;"")),NAV!$D42:Z42),"")=""),0,'Daily AUM'!AA42-(IFERROR(LOOKUP(2,1/(('Daily AUM'!$D42:Z42&lt;&gt;"")*(NAV!$D42:Z42&lt;&gt;"")),'Daily AUM'!$D42:Z42),"")*(NAV!AA42/IFERROR(LOOKUP(2,1/(('Daily AUM'!$D42:Z42&lt;&gt;"")*(NAV!$D42:Z42&lt;&gt;"")),NAV!$D42:Z42),"")))),0))</f>
        <v>12.508440123456239</v>
      </c>
      <c r="AB42" s="2">
        <f>IF(OR('Daily AUM'!AB42="",NAV!AB42=""),0,IFERROR(IF(OR(IFERROR(LOOKUP(2,1/(('Daily AUM'!$D42:AA42&lt;&gt;"")*(NAV!$D42:AA42&lt;&gt;"")),'Daily AUM'!$D42:AA42),"")="",IFERROR(LOOKUP(2,1/(('Daily AUM'!$D42:AA42&lt;&gt;"")*(NAV!$D42:AA42&lt;&gt;"")),NAV!$D42:AA42),"")=""),0,'Daily AUM'!AB42-(IFERROR(LOOKUP(2,1/(('Daily AUM'!$D42:AA42&lt;&gt;"")*(NAV!$D42:AA42&lt;&gt;"")),'Daily AUM'!$D42:AA42),"")*(NAV!AB42/IFERROR(LOOKUP(2,1/(('Daily AUM'!$D42:AA42&lt;&gt;"")*(NAV!$D42:AA42&lt;&gt;"")),NAV!$D42:AA42),"")))),0))</f>
        <v>-31.828482755343884</v>
      </c>
      <c r="AC42" s="2">
        <f>IF(OR('Daily AUM'!AC42="",NAV!AC42=""),0,IFERROR(IF(OR(IFERROR(LOOKUP(2,1/(('Daily AUM'!$D42:AB42&lt;&gt;"")*(NAV!$D42:AB42&lt;&gt;"")),'Daily AUM'!$D42:AB42),"")="",IFERROR(LOOKUP(2,1/(('Daily AUM'!$D42:AB42&lt;&gt;"")*(NAV!$D42:AB42&lt;&gt;"")),NAV!$D42:AB42),"")=""),0,'Daily AUM'!AC42-(IFERROR(LOOKUP(2,1/(('Daily AUM'!$D42:AB42&lt;&gt;"")*(NAV!$D42:AB42&lt;&gt;"")),'Daily AUM'!$D42:AB42),"")*(NAV!AC42/IFERROR(LOOKUP(2,1/(('Daily AUM'!$D42:AB42&lt;&gt;"")*(NAV!$D42:AB42&lt;&gt;"")),NAV!$D42:AB42),"")))),0))</f>
        <v>34.487719689119331</v>
      </c>
      <c r="AD42" s="2">
        <f>IF(OR('Daily AUM'!AD42="",NAV!AD42=""),0,IFERROR(IF(OR(IFERROR(LOOKUP(2,1/(('Daily AUM'!$D42:AC42&lt;&gt;"")*(NAV!$D42:AC42&lt;&gt;"")),'Daily AUM'!$D42:AC42),"")="",IFERROR(LOOKUP(2,1/(('Daily AUM'!$D42:AC42&lt;&gt;"")*(NAV!$D42:AC42&lt;&gt;"")),NAV!$D42:AC42),"")=""),0,'Daily AUM'!AD42-(IFERROR(LOOKUP(2,1/(('Daily AUM'!$D42:AC42&lt;&gt;"")*(NAV!$D42:AC42&lt;&gt;"")),'Daily AUM'!$D42:AC42),"")*(NAV!AD42/IFERROR(LOOKUP(2,1/(('Daily AUM'!$D42:AC42&lt;&gt;"")*(NAV!$D42:AC42&lt;&gt;"")),NAV!$D42:AC42),"")))),0))</f>
        <v>9.6244590117653388</v>
      </c>
      <c r="AE42" s="2">
        <f>IF(OR('Daily AUM'!AE42="",NAV!AE42=""),0,IFERROR(IF(OR(IFERROR(LOOKUP(2,1/(('Daily AUM'!$D42:AD42&lt;&gt;"")*(NAV!$D42:AD42&lt;&gt;"")),'Daily AUM'!$D42:AD42),"")="",IFERROR(LOOKUP(2,1/(('Daily AUM'!$D42:AD42&lt;&gt;"")*(NAV!$D42:AD42&lt;&gt;"")),NAV!$D42:AD42),"")=""),0,'Daily AUM'!AE42-(IFERROR(LOOKUP(2,1/(('Daily AUM'!$D42:AD42&lt;&gt;"")*(NAV!$D42:AD42&lt;&gt;"")),'Daily AUM'!$D42:AD42),"")*(NAV!AE42/IFERROR(LOOKUP(2,1/(('Daily AUM'!$D42:AD42&lt;&gt;"")*(NAV!$D42:AD42&lt;&gt;"")),NAV!$D42:AD42),"")))),0))</f>
        <v>28.2034941564566</v>
      </c>
      <c r="AF42" s="2">
        <f>IF(OR('Daily AUM'!AF42="",NAV!AF42=""),0,IFERROR(IF(OR(IFERROR(LOOKUP(2,1/(('Daily AUM'!$D42:AE42&lt;&gt;"")*(NAV!$D42:AE42&lt;&gt;"")),'Daily AUM'!$D42:AE42),"")="",IFERROR(LOOKUP(2,1/(('Daily AUM'!$D42:AE42&lt;&gt;"")*(NAV!$D42:AE42&lt;&gt;"")),NAV!$D42:AE42),"")=""),0,'Daily AUM'!AF42-(IFERROR(LOOKUP(2,1/(('Daily AUM'!$D42:AE42&lt;&gt;"")*(NAV!$D42:AE42&lt;&gt;"")),'Daily AUM'!$D42:AE42),"")*(NAV!AF42/IFERROR(LOOKUP(2,1/(('Daily AUM'!$D42:AE42&lt;&gt;"")*(NAV!$D42:AE42&lt;&gt;"")),NAV!$D42:AE42),"")))),0))</f>
        <v>16.236318203421888</v>
      </c>
      <c r="AG42" s="2">
        <f>IF(OR('Daily AUM'!AG42="",NAV!AG42=""),0,IFERROR(IF(OR(IFERROR(LOOKUP(2,1/(('Daily AUM'!$D42:AF42&lt;&gt;"")*(NAV!$D42:AF42&lt;&gt;"")),'Daily AUM'!$D42:AF42),"")="",IFERROR(LOOKUP(2,1/(('Daily AUM'!$D42:AF42&lt;&gt;"")*(NAV!$D42:AF42&lt;&gt;"")),NAV!$D42:AF42),"")=""),0,'Daily AUM'!AG42-(IFERROR(LOOKUP(2,1/(('Daily AUM'!$D42:AF42&lt;&gt;"")*(NAV!$D42:AF42&lt;&gt;"")),'Daily AUM'!$D42:AF42),"")*(NAV!AG42/IFERROR(LOOKUP(2,1/(('Daily AUM'!$D42:AF42&lt;&gt;"")*(NAV!$D42:AF42&lt;&gt;"")),NAV!$D42:AF42),"")))),0))</f>
        <v>-46.143722869524026</v>
      </c>
      <c r="AH42" s="2">
        <f>IF(OR('Daily AUM'!AH42="",NAV!AH42=""),0,IFERROR(IF(OR(IFERROR(LOOKUP(2,1/(('Daily AUM'!$D42:AG42&lt;&gt;"")*(NAV!$D42:AG42&lt;&gt;"")),'Daily AUM'!$D42:AG42),"")="",IFERROR(LOOKUP(2,1/(('Daily AUM'!$D42:AG42&lt;&gt;"")*(NAV!$D42:AG42&lt;&gt;"")),NAV!$D42:AG42),"")=""),0,'Daily AUM'!AH42-(IFERROR(LOOKUP(2,1/(('Daily AUM'!$D42:AG42&lt;&gt;"")*(NAV!$D42:AG42&lt;&gt;"")),'Daily AUM'!$D42:AG42),"")*(NAV!AH42/IFERROR(LOOKUP(2,1/(('Daily AUM'!$D42:AG42&lt;&gt;"")*(NAV!$D42:AG42&lt;&gt;"")),NAV!$D42:AG42),"")))),0))</f>
        <v>-19.123899036608691</v>
      </c>
      <c r="AI42" s="2">
        <f>IF(OR('Daily AUM'!AI42="",NAV!AI42=""),0,IFERROR(IF(OR(IFERROR(LOOKUP(2,1/(('Daily AUM'!$D42:AH42&lt;&gt;"")*(NAV!$D42:AH42&lt;&gt;"")),'Daily AUM'!$D42:AH42),"")="",IFERROR(LOOKUP(2,1/(('Daily AUM'!$D42:AH42&lt;&gt;"")*(NAV!$D42:AH42&lt;&gt;"")),NAV!$D42:AH42),"")=""),0,'Daily AUM'!AI42-(IFERROR(LOOKUP(2,1/(('Daily AUM'!$D42:AH42&lt;&gt;"")*(NAV!$D42:AH42&lt;&gt;"")),'Daily AUM'!$D42:AH42),"")*(NAV!AI42/IFERROR(LOOKUP(2,1/(('Daily AUM'!$D42:AH42&lt;&gt;"")*(NAV!$D42:AH42&lt;&gt;"")),NAV!$D42:AH42),"")))),0))</f>
        <v>17.636300000000119</v>
      </c>
      <c r="AJ42" s="2">
        <f>IF(OR('Daily AUM'!AJ42="",NAV!AJ42=""),0,IFERROR(IF(OR(IFERROR(LOOKUP(2,1/(('Daily AUM'!$D42:AI42&lt;&gt;"")*(NAV!$D42:AI42&lt;&gt;"")),'Daily AUM'!$D42:AI42),"")="",IFERROR(LOOKUP(2,1/(('Daily AUM'!$D42:AI42&lt;&gt;"")*(NAV!$D42:AI42&lt;&gt;"")),NAV!$D42:AI42),"")=""),0,'Daily AUM'!AJ42-(IFERROR(LOOKUP(2,1/(('Daily AUM'!$D42:AI42&lt;&gt;"")*(NAV!$D42:AI42&lt;&gt;"")),'Daily AUM'!$D42:AI42),"")*(NAV!AJ42/IFERROR(LOOKUP(2,1/(('Daily AUM'!$D42:AI42&lt;&gt;"")*(NAV!$D42:AI42&lt;&gt;"")),NAV!$D42:AI42),"")))),0))</f>
        <v>5.2796103068071716</v>
      </c>
      <c r="AK42" s="2">
        <f>IF(OR('Daily AUM'!AK42="",NAV!AK42=""),0,IFERROR(IF(OR(IFERROR(LOOKUP(2,1/(('Daily AUM'!$D42:AJ42&lt;&gt;"")*(NAV!$D42:AJ42&lt;&gt;"")),'Daily AUM'!$D42:AJ42),"")="",IFERROR(LOOKUP(2,1/(('Daily AUM'!$D42:AJ42&lt;&gt;"")*(NAV!$D42:AJ42&lt;&gt;"")),NAV!$D42:AJ42),"")=""),0,'Daily AUM'!AK42-(IFERROR(LOOKUP(2,1/(('Daily AUM'!$D42:AJ42&lt;&gt;"")*(NAV!$D42:AJ42&lt;&gt;"")),'Daily AUM'!$D42:AJ42),"")*(NAV!AK42/IFERROR(LOOKUP(2,1/(('Daily AUM'!$D42:AJ42&lt;&gt;"")*(NAV!$D42:AJ42&lt;&gt;"")),NAV!$D42:AJ42),"")))),0))</f>
        <v>-9.2042427748438058</v>
      </c>
      <c r="AL42" s="2">
        <f>IF(OR('Daily AUM'!AL42="",NAV!AL42=""),0,IFERROR(IF(OR(IFERROR(LOOKUP(2,1/(('Daily AUM'!$D42:AK42&lt;&gt;"")*(NAV!$D42:AK42&lt;&gt;"")),'Daily AUM'!$D42:AK42),"")="",IFERROR(LOOKUP(2,1/(('Daily AUM'!$D42:AK42&lt;&gt;"")*(NAV!$D42:AK42&lt;&gt;"")),NAV!$D42:AK42),"")=""),0,'Daily AUM'!AL42-(IFERROR(LOOKUP(2,1/(('Daily AUM'!$D42:AK42&lt;&gt;"")*(NAV!$D42:AK42&lt;&gt;"")),'Daily AUM'!$D42:AK42),"")*(NAV!AL42/IFERROR(LOOKUP(2,1/(('Daily AUM'!$D42:AK42&lt;&gt;"")*(NAV!$D42:AK42&lt;&gt;"")),NAV!$D42:AK42),"")))),0))</f>
        <v>8.0043117506647832E-2</v>
      </c>
      <c r="AM42" s="2">
        <f>IF(OR('Daily AUM'!AM42="",NAV!AM42=""),0,IFERROR(IF(OR(IFERROR(LOOKUP(2,1/(('Daily AUM'!$D42:AL42&lt;&gt;"")*(NAV!$D42:AL42&lt;&gt;"")),'Daily AUM'!$D42:AL42),"")="",IFERROR(LOOKUP(2,1/(('Daily AUM'!$D42:AL42&lt;&gt;"")*(NAV!$D42:AL42&lt;&gt;"")),NAV!$D42:AL42),"")=""),0,'Daily AUM'!AM42-(IFERROR(LOOKUP(2,1/(('Daily AUM'!$D42:AL42&lt;&gt;"")*(NAV!$D42:AL42&lt;&gt;"")),'Daily AUM'!$D42:AL42),"")*(NAV!AM42/IFERROR(LOOKUP(2,1/(('Daily AUM'!$D42:AL42&lt;&gt;"")*(NAV!$D42:AL42&lt;&gt;"")),NAV!$D42:AL42),"")))),0))</f>
        <v>5.3090952540742364</v>
      </c>
      <c r="AN42" s="2">
        <f>IF(OR('Daily AUM'!AN42="",NAV!AN42=""),0,IFERROR(IF(OR(IFERROR(LOOKUP(2,1/(('Daily AUM'!$D42:AM42&lt;&gt;"")*(NAV!$D42:AM42&lt;&gt;"")),'Daily AUM'!$D42:AM42),"")="",IFERROR(LOOKUP(2,1/(('Daily AUM'!$D42:AM42&lt;&gt;"")*(NAV!$D42:AM42&lt;&gt;"")),NAV!$D42:AM42),"")=""),0,'Daily AUM'!AN42-(IFERROR(LOOKUP(2,1/(('Daily AUM'!$D42:AM42&lt;&gt;"")*(NAV!$D42:AM42&lt;&gt;"")),'Daily AUM'!$D42:AM42),"")*(NAV!AN42/IFERROR(LOOKUP(2,1/(('Daily AUM'!$D42:AM42&lt;&gt;"")*(NAV!$D42:AM42&lt;&gt;"")),NAV!$D42:AM42),"")))),0))</f>
        <v>-8.694466330935029</v>
      </c>
      <c r="AO42" s="2">
        <f>IF(OR('Daily AUM'!AO42="",NAV!AO42=""),0,IFERROR(IF(OR(IFERROR(LOOKUP(2,1/(('Daily AUM'!$D42:AN42&lt;&gt;"")*(NAV!$D42:AN42&lt;&gt;"")),'Daily AUM'!$D42:AN42),"")="",IFERROR(LOOKUP(2,1/(('Daily AUM'!$D42:AN42&lt;&gt;"")*(NAV!$D42:AN42&lt;&gt;"")),NAV!$D42:AN42),"")=""),0,'Daily AUM'!AO42-(IFERROR(LOOKUP(2,1/(('Daily AUM'!$D42:AN42&lt;&gt;"")*(NAV!$D42:AN42&lt;&gt;"")),'Daily AUM'!$D42:AN42),"")*(NAV!AO42/IFERROR(LOOKUP(2,1/(('Daily AUM'!$D42:AN42&lt;&gt;"")*(NAV!$D42:AN42&lt;&gt;"")),NAV!$D42:AN42),"")))),0))</f>
        <v>-21.814472953566565</v>
      </c>
      <c r="AP42" s="2">
        <f>IF(OR('Daily AUM'!AP42="",NAV!AP42=""),0,IFERROR(IF(OR(IFERROR(LOOKUP(2,1/(('Daily AUM'!$D42:AO42&lt;&gt;"")*(NAV!$D42:AO42&lt;&gt;"")),'Daily AUM'!$D42:AO42),"")="",IFERROR(LOOKUP(2,1/(('Daily AUM'!$D42:AO42&lt;&gt;"")*(NAV!$D42:AO42&lt;&gt;"")),NAV!$D42:AO42),"")=""),0,'Daily AUM'!AP42-(IFERROR(LOOKUP(2,1/(('Daily AUM'!$D42:AO42&lt;&gt;"")*(NAV!$D42:AO42&lt;&gt;"")),'Daily AUM'!$D42:AO42),"")*(NAV!AP42/IFERROR(LOOKUP(2,1/(('Daily AUM'!$D42:AO42&lt;&gt;"")*(NAV!$D42:AO42&lt;&gt;"")),NAV!$D42:AO42),"")))),0))</f>
        <v>37.389581947743864</v>
      </c>
      <c r="AQ42" s="2">
        <f>IF(OR('Daily AUM'!AQ42="",NAV!AQ42=""),0,IFERROR(IF(OR(IFERROR(LOOKUP(2,1/(('Daily AUM'!$D42:AP42&lt;&gt;"")*(NAV!$D42:AP42&lt;&gt;"")),'Daily AUM'!$D42:AP42),"")="",IFERROR(LOOKUP(2,1/(('Daily AUM'!$D42:AP42&lt;&gt;"")*(NAV!$D42:AP42&lt;&gt;"")),NAV!$D42:AP42),"")=""),0,'Daily AUM'!AQ42-(IFERROR(LOOKUP(2,1/(('Daily AUM'!$D42:AP42&lt;&gt;"")*(NAV!$D42:AP42&lt;&gt;"")),'Daily AUM'!$D42:AP42),"")*(NAV!AQ42/IFERROR(LOOKUP(2,1/(('Daily AUM'!$D42:AP42&lt;&gt;"")*(NAV!$D42:AP42&lt;&gt;"")),NAV!$D42:AP42),"")))),0))</f>
        <v>-13.053141904762469</v>
      </c>
      <c r="AR42" s="2">
        <f>IF(OR('Daily AUM'!AR42="",NAV!AR42=""),0,IFERROR(IF(OR(IFERROR(LOOKUP(2,1/(('Daily AUM'!$D42:AQ42&lt;&gt;"")*(NAV!$D42:AQ42&lt;&gt;"")),'Daily AUM'!$D42:AQ42),"")="",IFERROR(LOOKUP(2,1/(('Daily AUM'!$D42:AQ42&lt;&gt;"")*(NAV!$D42:AQ42&lt;&gt;"")),NAV!$D42:AQ42),"")=""),0,'Daily AUM'!AR42-(IFERROR(LOOKUP(2,1/(('Daily AUM'!$D42:AQ42&lt;&gt;"")*(NAV!$D42:AQ42&lt;&gt;"")),'Daily AUM'!$D42:AQ42),"")*(NAV!AR42/IFERROR(LOOKUP(2,1/(('Daily AUM'!$D42:AQ42&lt;&gt;"")*(NAV!$D42:AQ42&lt;&gt;"")),NAV!$D42:AQ42),"")))),0))</f>
        <v>33.122477354900184</v>
      </c>
      <c r="AS42" s="2">
        <f t="shared" si="0"/>
        <v>49.064339484333686</v>
      </c>
      <c r="AT42" s="2">
        <f t="shared" si="1"/>
        <v>24.719253281219608</v>
      </c>
    </row>
    <row r="43" spans="1:46" x14ac:dyDescent="0.2">
      <c r="A43" t="s">
        <v>66</v>
      </c>
      <c r="B43" t="s">
        <v>63</v>
      </c>
      <c r="C43" t="s">
        <v>13</v>
      </c>
      <c r="D43" s="2">
        <f>0</f>
        <v>0</v>
      </c>
      <c r="E43" s="2">
        <f>IF(OR('Daily AUM'!E43="",NAV!E43=""),0,IFERROR(IF(OR(IFERROR(LOOKUP(2,1/(('Daily AUM'!$D43:D43&lt;&gt;"")*(NAV!$D43:D43&lt;&gt;"")),'Daily AUM'!$D43:D43),"")="",IFERROR(LOOKUP(2,1/(('Daily AUM'!$D43:D43&lt;&gt;"")*(NAV!$D43:D43&lt;&gt;"")),NAV!$D43:D43),"")=""),0,'Daily AUM'!E43-(IFERROR(LOOKUP(2,1/(('Daily AUM'!$D43:D43&lt;&gt;"")*(NAV!$D43:D43&lt;&gt;"")),'Daily AUM'!$D43:D43),"")*(NAV!E43/IFERROR(LOOKUP(2,1/(('Daily AUM'!$D43:D43&lt;&gt;"")*(NAV!$D43:D43&lt;&gt;"")),NAV!$D43:D43),"")))),0))</f>
        <v>-50.004900000000134</v>
      </c>
      <c r="F43" s="2">
        <f>IF(OR('Daily AUM'!F43="",NAV!F43=""),0,IFERROR(IF(OR(IFERROR(LOOKUP(2,1/(('Daily AUM'!$D43:E43&lt;&gt;"")*(NAV!$D43:E43&lt;&gt;"")),'Daily AUM'!$D43:E43),"")="",IFERROR(LOOKUP(2,1/(('Daily AUM'!$D43:E43&lt;&gt;"")*(NAV!$D43:E43&lt;&gt;"")),NAV!$D43:E43),"")=""),0,'Daily AUM'!F43-(IFERROR(LOOKUP(2,1/(('Daily AUM'!$D43:E43&lt;&gt;"")*(NAV!$D43:E43&lt;&gt;"")),'Daily AUM'!$D43:E43),"")*(NAV!F43/IFERROR(LOOKUP(2,1/(('Daily AUM'!$D43:E43&lt;&gt;"")*(NAV!$D43:E43&lt;&gt;"")),NAV!$D43:E43),"")))),0))</f>
        <v>-37.365230710835249</v>
      </c>
      <c r="G43" s="2">
        <f>IF(OR('Daily AUM'!G43="",NAV!G43=""),0,IFERROR(IF(OR(IFERROR(LOOKUP(2,1/(('Daily AUM'!$D43:F43&lt;&gt;"")*(NAV!$D43:F43&lt;&gt;"")),'Daily AUM'!$D43:F43),"")="",IFERROR(LOOKUP(2,1/(('Daily AUM'!$D43:F43&lt;&gt;"")*(NAV!$D43:F43&lt;&gt;"")),NAV!$D43:F43),"")=""),0,'Daily AUM'!G43-(IFERROR(LOOKUP(2,1/(('Daily AUM'!$D43:F43&lt;&gt;"")*(NAV!$D43:F43&lt;&gt;"")),'Daily AUM'!$D43:F43),"")*(NAV!G43/IFERROR(LOOKUP(2,1/(('Daily AUM'!$D43:F43&lt;&gt;"")*(NAV!$D43:F43&lt;&gt;"")),NAV!$D43:F43),"")))),0))</f>
        <v>37.709554600811771</v>
      </c>
      <c r="H43" s="2">
        <f>IF(OR('Daily AUM'!H43="",NAV!H43=""),0,IFERROR(IF(OR(IFERROR(LOOKUP(2,1/(('Daily AUM'!$D43:G43&lt;&gt;"")*(NAV!$D43:G43&lt;&gt;"")),'Daily AUM'!$D43:G43),"")="",IFERROR(LOOKUP(2,1/(('Daily AUM'!$D43:G43&lt;&gt;"")*(NAV!$D43:G43&lt;&gt;"")),NAV!$D43:G43),"")=""),0,'Daily AUM'!H43-(IFERROR(LOOKUP(2,1/(('Daily AUM'!$D43:G43&lt;&gt;"")*(NAV!$D43:G43&lt;&gt;"")),'Daily AUM'!$D43:G43),"")*(NAV!H43/IFERROR(LOOKUP(2,1/(('Daily AUM'!$D43:G43&lt;&gt;"")*(NAV!$D43:G43&lt;&gt;"")),NAV!$D43:G43),"")))),0))</f>
        <v>-26.782915639810426</v>
      </c>
      <c r="I43" s="2">
        <f>IF(OR('Daily AUM'!I43="",NAV!I43=""),0,IFERROR(IF(OR(IFERROR(LOOKUP(2,1/(('Daily AUM'!$D43:H43&lt;&gt;"")*(NAV!$D43:H43&lt;&gt;"")),'Daily AUM'!$D43:H43),"")="",IFERROR(LOOKUP(2,1/(('Daily AUM'!$D43:H43&lt;&gt;"")*(NAV!$D43:H43&lt;&gt;"")),NAV!$D43:H43),"")=""),0,'Daily AUM'!I43-(IFERROR(LOOKUP(2,1/(('Daily AUM'!$D43:H43&lt;&gt;"")*(NAV!$D43:H43&lt;&gt;"")),'Daily AUM'!$D43:H43),"")*(NAV!I43/IFERROR(LOOKUP(2,1/(('Daily AUM'!$D43:H43&lt;&gt;"")*(NAV!$D43:H43&lt;&gt;"")),NAV!$D43:H43),"")))),0))</f>
        <v>16.144136940548151</v>
      </c>
      <c r="J43" s="2">
        <f>IF(OR('Daily AUM'!J43="",NAV!J43=""),0,IFERROR(IF(OR(IFERROR(LOOKUP(2,1/(('Daily AUM'!$D43:I43&lt;&gt;"")*(NAV!$D43:I43&lt;&gt;"")),'Daily AUM'!$D43:I43),"")="",IFERROR(LOOKUP(2,1/(('Daily AUM'!$D43:I43&lt;&gt;"")*(NAV!$D43:I43&lt;&gt;"")),NAV!$D43:I43),"")=""),0,'Daily AUM'!J43-(IFERROR(LOOKUP(2,1/(('Daily AUM'!$D43:I43&lt;&gt;"")*(NAV!$D43:I43&lt;&gt;"")),'Daily AUM'!$D43:I43),"")*(NAV!J43/IFERROR(LOOKUP(2,1/(('Daily AUM'!$D43:I43&lt;&gt;"")*(NAV!$D43:I43&lt;&gt;"")),NAV!$D43:I43),"")))),0))</f>
        <v>-74.73017566489375</v>
      </c>
      <c r="K43" s="2">
        <f>IF(OR('Daily AUM'!K43="",NAV!K43=""),0,IFERROR(IF(OR(IFERROR(LOOKUP(2,1/(('Daily AUM'!$D43:J43&lt;&gt;"")*(NAV!$D43:J43&lt;&gt;"")),'Daily AUM'!$D43:J43),"")="",IFERROR(LOOKUP(2,1/(('Daily AUM'!$D43:J43&lt;&gt;"")*(NAV!$D43:J43&lt;&gt;"")),NAV!$D43:J43),"")=""),0,'Daily AUM'!K43-(IFERROR(LOOKUP(2,1/(('Daily AUM'!$D43:J43&lt;&gt;"")*(NAV!$D43:J43&lt;&gt;"")),'Daily AUM'!$D43:J43),"")*(NAV!K43/IFERROR(LOOKUP(2,1/(('Daily AUM'!$D43:J43&lt;&gt;"")*(NAV!$D43:J43&lt;&gt;"")),NAV!$D43:J43),"")))),0))</f>
        <v>96.791696494582538</v>
      </c>
      <c r="L43" s="2">
        <f>IF(OR('Daily AUM'!L43="",NAV!L43=""),0,IFERROR(IF(OR(IFERROR(LOOKUP(2,1/(('Daily AUM'!$D43:K43&lt;&gt;"")*(NAV!$D43:K43&lt;&gt;"")),'Daily AUM'!$D43:K43),"")="",IFERROR(LOOKUP(2,1/(('Daily AUM'!$D43:K43&lt;&gt;"")*(NAV!$D43:K43&lt;&gt;"")),NAV!$D43:K43),"")=""),0,'Daily AUM'!L43-(IFERROR(LOOKUP(2,1/(('Daily AUM'!$D43:K43&lt;&gt;"")*(NAV!$D43:K43&lt;&gt;"")),'Daily AUM'!$D43:K43),"")*(NAV!L43/IFERROR(LOOKUP(2,1/(('Daily AUM'!$D43:K43&lt;&gt;"")*(NAV!$D43:K43&lt;&gt;"")),NAV!$D43:K43),"")))),0))</f>
        <v>-49.718782798459415</v>
      </c>
      <c r="M43" s="2">
        <f>IF(OR('Daily AUM'!M43="",NAV!M43=""),0,IFERROR(IF(OR(IFERROR(LOOKUP(2,1/(('Daily AUM'!$D43:L43&lt;&gt;"")*(NAV!$D43:L43&lt;&gt;"")),'Daily AUM'!$D43:L43),"")="",IFERROR(LOOKUP(2,1/(('Daily AUM'!$D43:L43&lt;&gt;"")*(NAV!$D43:L43&lt;&gt;"")),NAV!$D43:L43),"")=""),0,'Daily AUM'!M43-(IFERROR(LOOKUP(2,1/(('Daily AUM'!$D43:L43&lt;&gt;"")*(NAV!$D43:L43&lt;&gt;"")),'Daily AUM'!$D43:L43),"")*(NAV!M43/IFERROR(LOOKUP(2,1/(('Daily AUM'!$D43:L43&lt;&gt;"")*(NAV!$D43:L43&lt;&gt;"")),NAV!$D43:L43),"")))),0))</f>
        <v>51.013540630914804</v>
      </c>
      <c r="N43" s="2">
        <f>IF(OR('Daily AUM'!N43="",NAV!N43=""),0,IFERROR(IF(OR(IFERROR(LOOKUP(2,1/(('Daily AUM'!$D43:M43&lt;&gt;"")*(NAV!$D43:M43&lt;&gt;"")),'Daily AUM'!$D43:M43),"")="",IFERROR(LOOKUP(2,1/(('Daily AUM'!$D43:M43&lt;&gt;"")*(NAV!$D43:M43&lt;&gt;"")),NAV!$D43:M43),"")=""),0,'Daily AUM'!N43-(IFERROR(LOOKUP(2,1/(('Daily AUM'!$D43:M43&lt;&gt;"")*(NAV!$D43:M43&lt;&gt;"")),'Daily AUM'!$D43:M43),"")*(NAV!N43/IFERROR(LOOKUP(2,1/(('Daily AUM'!$D43:M43&lt;&gt;"")*(NAV!$D43:M43&lt;&gt;"")),NAV!$D43:M43),"")))),0))</f>
        <v>-52.383824999999661</v>
      </c>
      <c r="O43" s="2">
        <f>IF(OR('Daily AUM'!O43="",NAV!O43=""),0,IFERROR(IF(OR(IFERROR(LOOKUP(2,1/(('Daily AUM'!$D43:N43&lt;&gt;"")*(NAV!$D43:N43&lt;&gt;"")),'Daily AUM'!$D43:N43),"")="",IFERROR(LOOKUP(2,1/(('Daily AUM'!$D43:N43&lt;&gt;"")*(NAV!$D43:N43&lt;&gt;"")),NAV!$D43:N43),"")=""),0,'Daily AUM'!O43-(IFERROR(LOOKUP(2,1/(('Daily AUM'!$D43:N43&lt;&gt;"")*(NAV!$D43:N43&lt;&gt;"")),'Daily AUM'!$D43:N43),"")*(NAV!O43/IFERROR(LOOKUP(2,1/(('Daily AUM'!$D43:N43&lt;&gt;"")*(NAV!$D43:N43&lt;&gt;"")),NAV!$D43:N43),"")))),0))</f>
        <v>27.0634121951216</v>
      </c>
      <c r="P43" s="2">
        <f>IF(OR('Daily AUM'!P43="",NAV!P43=""),0,IFERROR(IF(OR(IFERROR(LOOKUP(2,1/(('Daily AUM'!$D43:O43&lt;&gt;"")*(NAV!$D43:O43&lt;&gt;"")),'Daily AUM'!$D43:O43),"")="",IFERROR(LOOKUP(2,1/(('Daily AUM'!$D43:O43&lt;&gt;"")*(NAV!$D43:O43&lt;&gt;"")),NAV!$D43:O43),"")=""),0,'Daily AUM'!P43-(IFERROR(LOOKUP(2,1/(('Daily AUM'!$D43:O43&lt;&gt;"")*(NAV!$D43:O43&lt;&gt;"")),'Daily AUM'!$D43:O43),"")*(NAV!P43/IFERROR(LOOKUP(2,1/(('Daily AUM'!$D43:O43&lt;&gt;"")*(NAV!$D43:O43&lt;&gt;"")),NAV!$D43:O43),"")))),0))</f>
        <v>-12.48564859813041</v>
      </c>
      <c r="Q43" s="2">
        <f>IF(OR('Daily AUM'!Q43="",NAV!Q43=""),0,IFERROR(IF(OR(IFERROR(LOOKUP(2,1/(('Daily AUM'!$D43:P43&lt;&gt;"")*(NAV!$D43:P43&lt;&gt;"")),'Daily AUM'!$D43:P43),"")="",IFERROR(LOOKUP(2,1/(('Daily AUM'!$D43:P43&lt;&gt;"")*(NAV!$D43:P43&lt;&gt;"")),NAV!$D43:P43),"")=""),0,'Daily AUM'!Q43-(IFERROR(LOOKUP(2,1/(('Daily AUM'!$D43:P43&lt;&gt;"")*(NAV!$D43:P43&lt;&gt;"")),'Daily AUM'!$D43:P43),"")*(NAV!Q43/IFERROR(LOOKUP(2,1/(('Daily AUM'!$D43:P43&lt;&gt;"")*(NAV!$D43:P43&lt;&gt;"")),NAV!$D43:P43),"")))),0))</f>
        <v>16.40239456790141</v>
      </c>
      <c r="R43" s="2">
        <f>IF(OR('Daily AUM'!R43="",NAV!R43=""),0,IFERROR(IF(OR(IFERROR(LOOKUP(2,1/(('Daily AUM'!$D43:Q43&lt;&gt;"")*(NAV!$D43:Q43&lt;&gt;"")),'Daily AUM'!$D43:Q43),"")="",IFERROR(LOOKUP(2,1/(('Daily AUM'!$D43:Q43&lt;&gt;"")*(NAV!$D43:Q43&lt;&gt;"")),NAV!$D43:Q43),"")=""),0,'Daily AUM'!R43-(IFERROR(LOOKUP(2,1/(('Daily AUM'!$D43:Q43&lt;&gt;"")*(NAV!$D43:Q43&lt;&gt;"")),'Daily AUM'!$D43:Q43),"")*(NAV!R43/IFERROR(LOOKUP(2,1/(('Daily AUM'!$D43:Q43&lt;&gt;"")*(NAV!$D43:Q43&lt;&gt;"")),NAV!$D43:Q43),"")))),0))</f>
        <v>-19.435242663378631</v>
      </c>
      <c r="S43" s="2">
        <f>IF(OR('Daily AUM'!S43="",NAV!S43=""),0,IFERROR(IF(OR(IFERROR(LOOKUP(2,1/(('Daily AUM'!$D43:R43&lt;&gt;"")*(NAV!$D43:R43&lt;&gt;"")),'Daily AUM'!$D43:R43),"")="",IFERROR(LOOKUP(2,1/(('Daily AUM'!$D43:R43&lt;&gt;"")*(NAV!$D43:R43&lt;&gt;"")),NAV!$D43:R43),"")=""),0,'Daily AUM'!S43-(IFERROR(LOOKUP(2,1/(('Daily AUM'!$D43:R43&lt;&gt;"")*(NAV!$D43:R43&lt;&gt;"")),'Daily AUM'!$D43:R43),"")*(NAV!S43/IFERROR(LOOKUP(2,1/(('Daily AUM'!$D43:R43&lt;&gt;"")*(NAV!$D43:R43&lt;&gt;"")),NAV!$D43:R43),"")))),0))</f>
        <v>19.567900000000009</v>
      </c>
      <c r="T43" s="2">
        <f>IF(OR('Daily AUM'!T43="",NAV!T43=""),0,IFERROR(IF(OR(IFERROR(LOOKUP(2,1/(('Daily AUM'!$D43:S43&lt;&gt;"")*(NAV!$D43:S43&lt;&gt;"")),'Daily AUM'!$D43:S43),"")="",IFERROR(LOOKUP(2,1/(('Daily AUM'!$D43:S43&lt;&gt;"")*(NAV!$D43:S43&lt;&gt;"")),NAV!$D43:S43),"")=""),0,'Daily AUM'!T43-(IFERROR(LOOKUP(2,1/(('Daily AUM'!$D43:S43&lt;&gt;"")*(NAV!$D43:S43&lt;&gt;"")),'Daily AUM'!$D43:S43),"")*(NAV!T43/IFERROR(LOOKUP(2,1/(('Daily AUM'!$D43:S43&lt;&gt;"")*(NAV!$D43:S43&lt;&gt;"")),NAV!$D43:S43),"")))),0))</f>
        <v>13.63365384615372</v>
      </c>
      <c r="U43" s="2">
        <f>IF(OR('Daily AUM'!U43="",NAV!U43=""),0,IFERROR(IF(OR(IFERROR(LOOKUP(2,1/(('Daily AUM'!$D43:T43&lt;&gt;"")*(NAV!$D43:T43&lt;&gt;"")),'Daily AUM'!$D43:T43),"")="",IFERROR(LOOKUP(2,1/(('Daily AUM'!$D43:T43&lt;&gt;"")*(NAV!$D43:T43&lt;&gt;"")),NAV!$D43:T43),"")=""),0,'Daily AUM'!U43-(IFERROR(LOOKUP(2,1/(('Daily AUM'!$D43:T43&lt;&gt;"")*(NAV!$D43:T43&lt;&gt;"")),'Daily AUM'!$D43:T43),"")*(NAV!U43/IFERROR(LOOKUP(2,1/(('Daily AUM'!$D43:T43&lt;&gt;"")*(NAV!$D43:T43&lt;&gt;"")),NAV!$D43:T43),"")))),0))</f>
        <v>5.2326949569496719</v>
      </c>
      <c r="V43" s="2">
        <f>IF(OR('Daily AUM'!V43="",NAV!V43=""),0,IFERROR(IF(OR(IFERROR(LOOKUP(2,1/(('Daily AUM'!$D43:U43&lt;&gt;"")*(NAV!$D43:U43&lt;&gt;"")),'Daily AUM'!$D43:U43),"")="",IFERROR(LOOKUP(2,1/(('Daily AUM'!$D43:U43&lt;&gt;"")*(NAV!$D43:U43&lt;&gt;"")),NAV!$D43:U43),"")=""),0,'Daily AUM'!V43-(IFERROR(LOOKUP(2,1/(('Daily AUM'!$D43:U43&lt;&gt;"")*(NAV!$D43:U43&lt;&gt;"")),'Daily AUM'!$D43:U43),"")*(NAV!V43/IFERROR(LOOKUP(2,1/(('Daily AUM'!$D43:U43&lt;&gt;"")*(NAV!$D43:U43&lt;&gt;"")),NAV!$D43:U43),"")))),0))</f>
        <v>-45.509390062111834</v>
      </c>
      <c r="W43" s="2">
        <f>IF(OR('Daily AUM'!W43="",NAV!W43=""),0,IFERROR(IF(OR(IFERROR(LOOKUP(2,1/(('Daily AUM'!$D43:V43&lt;&gt;"")*(NAV!$D43:V43&lt;&gt;"")),'Daily AUM'!$D43:V43),"")="",IFERROR(LOOKUP(2,1/(('Daily AUM'!$D43:V43&lt;&gt;"")*(NAV!$D43:V43&lt;&gt;"")),NAV!$D43:V43),"")=""),0,'Daily AUM'!W43-(IFERROR(LOOKUP(2,1/(('Daily AUM'!$D43:V43&lt;&gt;"")*(NAV!$D43:V43&lt;&gt;"")),'Daily AUM'!$D43:V43),"")*(NAV!W43/IFERROR(LOOKUP(2,1/(('Daily AUM'!$D43:V43&lt;&gt;"")*(NAV!$D43:V43&lt;&gt;"")),NAV!$D43:V43),"")))),0))</f>
        <v>26.993382136279706</v>
      </c>
      <c r="X43" s="2">
        <f>IF(OR('Daily AUM'!X43="",NAV!X43=""),0,IFERROR(IF(OR(IFERROR(LOOKUP(2,1/(('Daily AUM'!$D43:W43&lt;&gt;"")*(NAV!$D43:W43&lt;&gt;"")),'Daily AUM'!$D43:W43),"")="",IFERROR(LOOKUP(2,1/(('Daily AUM'!$D43:W43&lt;&gt;"")*(NAV!$D43:W43&lt;&gt;"")),NAV!$D43:W43),"")=""),0,'Daily AUM'!X43-(IFERROR(LOOKUP(2,1/(('Daily AUM'!$D43:W43&lt;&gt;"")*(NAV!$D43:W43&lt;&gt;"")),'Daily AUM'!$D43:W43),"")*(NAV!X43/IFERROR(LOOKUP(2,1/(('Daily AUM'!$D43:W43&lt;&gt;"")*(NAV!$D43:W43&lt;&gt;"")),NAV!$D43:W43),"")))),0))</f>
        <v>-11.724290282902984</v>
      </c>
      <c r="Y43" s="2">
        <f>IF(OR('Daily AUM'!Y43="",NAV!Y43=""),0,IFERROR(IF(OR(IFERROR(LOOKUP(2,1/(('Daily AUM'!$D43:X43&lt;&gt;"")*(NAV!$D43:X43&lt;&gt;"")),'Daily AUM'!$D43:X43),"")="",IFERROR(LOOKUP(2,1/(('Daily AUM'!$D43:X43&lt;&gt;"")*(NAV!$D43:X43&lt;&gt;"")),NAV!$D43:X43),"")=""),0,'Daily AUM'!Y43-(IFERROR(LOOKUP(2,1/(('Daily AUM'!$D43:X43&lt;&gt;"")*(NAV!$D43:X43&lt;&gt;"")),'Daily AUM'!$D43:X43),"")*(NAV!Y43/IFERROR(LOOKUP(2,1/(('Daily AUM'!$D43:X43&lt;&gt;"")*(NAV!$D43:X43&lt;&gt;"")),NAV!$D43:X43),"")))),0))</f>
        <v>15.007028378378436</v>
      </c>
      <c r="Z43" s="2">
        <f>IF(OR('Daily AUM'!Z43="",NAV!Z43=""),0,IFERROR(IF(OR(IFERROR(LOOKUP(2,1/(('Daily AUM'!$D43:Y43&lt;&gt;"")*(NAV!$D43:Y43&lt;&gt;"")),'Daily AUM'!$D43:Y43),"")="",IFERROR(LOOKUP(2,1/(('Daily AUM'!$D43:Y43&lt;&gt;"")*(NAV!$D43:Y43&lt;&gt;"")),NAV!$D43:Y43),"")=""),0,'Daily AUM'!Z43-(IFERROR(LOOKUP(2,1/(('Daily AUM'!$D43:Y43&lt;&gt;"")*(NAV!$D43:Y43&lt;&gt;"")),'Daily AUM'!$D43:Y43),"")*(NAV!Z43/IFERROR(LOOKUP(2,1/(('Daily AUM'!$D43:Y43&lt;&gt;"")*(NAV!$D43:Y43&lt;&gt;"")),NAV!$D43:Y43),"")))),0))</f>
        <v>-28.812117006802964</v>
      </c>
      <c r="AA43" s="2">
        <f>IF(OR('Daily AUM'!AA43="",NAV!AA43=""),0,IFERROR(IF(OR(IFERROR(LOOKUP(2,1/(('Daily AUM'!$D43:Z43&lt;&gt;"")*(NAV!$D43:Z43&lt;&gt;"")),'Daily AUM'!$D43:Z43),"")="",IFERROR(LOOKUP(2,1/(('Daily AUM'!$D43:Z43&lt;&gt;"")*(NAV!$D43:Z43&lt;&gt;"")),NAV!$D43:Z43),"")=""),0,'Daily AUM'!AA43-(IFERROR(LOOKUP(2,1/(('Daily AUM'!$D43:Z43&lt;&gt;"")*(NAV!$D43:Z43&lt;&gt;"")),'Daily AUM'!$D43:Z43),"")*(NAV!AA43/IFERROR(LOOKUP(2,1/(('Daily AUM'!$D43:Z43&lt;&gt;"")*(NAV!$D43:Z43&lt;&gt;"")),NAV!$D43:Z43),"")))),0))</f>
        <v>11.981947174447669</v>
      </c>
      <c r="AB43" s="2">
        <f>IF(OR('Daily AUM'!AB43="",NAV!AB43=""),0,IFERROR(IF(OR(IFERROR(LOOKUP(2,1/(('Daily AUM'!$D43:AA43&lt;&gt;"")*(NAV!$D43:AA43&lt;&gt;"")),'Daily AUM'!$D43:AA43),"")="",IFERROR(LOOKUP(2,1/(('Daily AUM'!$D43:AA43&lt;&gt;"")*(NAV!$D43:AA43&lt;&gt;"")),NAV!$D43:AA43),"")=""),0,'Daily AUM'!AB43-(IFERROR(LOOKUP(2,1/(('Daily AUM'!$D43:AA43&lt;&gt;"")*(NAV!$D43:AA43&lt;&gt;"")),'Daily AUM'!$D43:AA43),"")*(NAV!AB43/IFERROR(LOOKUP(2,1/(('Daily AUM'!$D43:AA43&lt;&gt;"")*(NAV!$D43:AA43&lt;&gt;"")),NAV!$D43:AA43),"")))),0))</f>
        <v>-24.073673312883784</v>
      </c>
      <c r="AC43" s="2">
        <f>IF(OR('Daily AUM'!AC43="",NAV!AC43=""),0,IFERROR(IF(OR(IFERROR(LOOKUP(2,1/(('Daily AUM'!$D43:AB43&lt;&gt;"")*(NAV!$D43:AB43&lt;&gt;"")),'Daily AUM'!$D43:AB43),"")="",IFERROR(LOOKUP(2,1/(('Daily AUM'!$D43:AB43&lt;&gt;"")*(NAV!$D43:AB43&lt;&gt;"")),NAV!$D43:AB43),"")=""),0,'Daily AUM'!AC43-(IFERROR(LOOKUP(2,1/(('Daily AUM'!$D43:AB43&lt;&gt;"")*(NAV!$D43:AB43&lt;&gt;"")),'Daily AUM'!$D43:AB43),"")*(NAV!AC43/IFERROR(LOOKUP(2,1/(('Daily AUM'!$D43:AB43&lt;&gt;"")*(NAV!$D43:AB43&lt;&gt;"")),NAV!$D43:AB43),"")))),0))</f>
        <v>10.288847607510434</v>
      </c>
      <c r="AD43" s="2">
        <f>IF(OR('Daily AUM'!AD43="",NAV!AD43=""),0,IFERROR(IF(OR(IFERROR(LOOKUP(2,1/(('Daily AUM'!$D43:AC43&lt;&gt;"")*(NAV!$D43:AC43&lt;&gt;"")),'Daily AUM'!$D43:AC43),"")="",IFERROR(LOOKUP(2,1/(('Daily AUM'!$D43:AC43&lt;&gt;"")*(NAV!$D43:AC43&lt;&gt;"")),NAV!$D43:AC43),"")=""),0,'Daily AUM'!AD43-(IFERROR(LOOKUP(2,1/(('Daily AUM'!$D43:AC43&lt;&gt;"")*(NAV!$D43:AC43&lt;&gt;"")),'Daily AUM'!$D43:AC43),"")*(NAV!AD43/IFERROR(LOOKUP(2,1/(('Daily AUM'!$D43:AC43&lt;&gt;"")*(NAV!$D43:AC43&lt;&gt;"")),NAV!$D43:AC43),"")))),0))</f>
        <v>23.704230667468892</v>
      </c>
      <c r="AE43" s="2">
        <f>IF(OR('Daily AUM'!AE43="",NAV!AE43=""),0,IFERROR(IF(OR(IFERROR(LOOKUP(2,1/(('Daily AUM'!$D43:AD43&lt;&gt;"")*(NAV!$D43:AD43&lt;&gt;"")),'Daily AUM'!$D43:AD43),"")="",IFERROR(LOOKUP(2,1/(('Daily AUM'!$D43:AD43&lt;&gt;"")*(NAV!$D43:AD43&lt;&gt;"")),NAV!$D43:AD43),"")=""),0,'Daily AUM'!AE43-(IFERROR(LOOKUP(2,1/(('Daily AUM'!$D43:AD43&lt;&gt;"")*(NAV!$D43:AD43&lt;&gt;"")),'Daily AUM'!$D43:AD43),"")*(NAV!AE43/IFERROR(LOOKUP(2,1/(('Daily AUM'!$D43:AD43&lt;&gt;"")*(NAV!$D43:AD43&lt;&gt;"")),NAV!$D43:AD43),"")))),0))</f>
        <v>8.4958065217388139</v>
      </c>
      <c r="AF43" s="2">
        <f>IF(OR('Daily AUM'!AF43="",NAV!AF43=""),0,IFERROR(IF(OR(IFERROR(LOOKUP(2,1/(('Daily AUM'!$D43:AE43&lt;&gt;"")*(NAV!$D43:AE43&lt;&gt;"")),'Daily AUM'!$D43:AE43),"")="",IFERROR(LOOKUP(2,1/(('Daily AUM'!$D43:AE43&lt;&gt;"")*(NAV!$D43:AE43&lt;&gt;"")),NAV!$D43:AE43),"")=""),0,'Daily AUM'!AF43-(IFERROR(LOOKUP(2,1/(('Daily AUM'!$D43:AE43&lt;&gt;"")*(NAV!$D43:AE43&lt;&gt;"")),'Daily AUM'!$D43:AE43),"")*(NAV!AF43/IFERROR(LOOKUP(2,1/(('Daily AUM'!$D43:AE43&lt;&gt;"")*(NAV!$D43:AE43&lt;&gt;"")),NAV!$D43:AE43),"")))),0))</f>
        <v>29.196499634369502</v>
      </c>
      <c r="AG43" s="2">
        <f>IF(OR('Daily AUM'!AG43="",NAV!AG43=""),0,IFERROR(IF(OR(IFERROR(LOOKUP(2,1/(('Daily AUM'!$D43:AF43&lt;&gt;"")*(NAV!$D43:AF43&lt;&gt;"")),'Daily AUM'!$D43:AF43),"")="",IFERROR(LOOKUP(2,1/(('Daily AUM'!$D43:AF43&lt;&gt;"")*(NAV!$D43:AF43&lt;&gt;"")),NAV!$D43:AF43),"")=""),0,'Daily AUM'!AG43-(IFERROR(LOOKUP(2,1/(('Daily AUM'!$D43:AF43&lt;&gt;"")*(NAV!$D43:AF43&lt;&gt;"")),'Daily AUM'!$D43:AF43),"")*(NAV!AG43/IFERROR(LOOKUP(2,1/(('Daily AUM'!$D43:AF43&lt;&gt;"")*(NAV!$D43:AF43&lt;&gt;"")),NAV!$D43:AF43),"")))),0))</f>
        <v>-53.187106483790558</v>
      </c>
      <c r="AH43" s="2">
        <f>IF(OR('Daily AUM'!AH43="",NAV!AH43=""),0,IFERROR(IF(OR(IFERROR(LOOKUP(2,1/(('Daily AUM'!$D43:AG43&lt;&gt;"")*(NAV!$D43:AG43&lt;&gt;"")),'Daily AUM'!$D43:AG43),"")="",IFERROR(LOOKUP(2,1/(('Daily AUM'!$D43:AG43&lt;&gt;"")*(NAV!$D43:AG43&lt;&gt;"")),NAV!$D43:AG43),"")=""),0,'Daily AUM'!AH43-(IFERROR(LOOKUP(2,1/(('Daily AUM'!$D43:AG43&lt;&gt;"")*(NAV!$D43:AG43&lt;&gt;"")),'Daily AUM'!$D43:AG43),"")*(NAV!AH43/IFERROR(LOOKUP(2,1/(('Daily AUM'!$D43:AG43&lt;&gt;"")*(NAV!$D43:AG43&lt;&gt;"")),NAV!$D43:AG43),"")))),0))</f>
        <v>-14.769650932836157</v>
      </c>
      <c r="AI43" s="2">
        <f>IF(OR('Daily AUM'!AI43="",NAV!AI43=""),0,IFERROR(IF(OR(IFERROR(LOOKUP(2,1/(('Daily AUM'!$D43:AH43&lt;&gt;"")*(NAV!$D43:AH43&lt;&gt;"")),'Daily AUM'!$D43:AH43),"")="",IFERROR(LOOKUP(2,1/(('Daily AUM'!$D43:AH43&lt;&gt;"")*(NAV!$D43:AH43&lt;&gt;"")),NAV!$D43:AH43),"")=""),0,'Daily AUM'!AI43-(IFERROR(LOOKUP(2,1/(('Daily AUM'!$D43:AH43&lt;&gt;"")*(NAV!$D43:AH43&lt;&gt;"")),'Daily AUM'!$D43:AH43),"")*(NAV!AI43/IFERROR(LOOKUP(2,1/(('Daily AUM'!$D43:AH43&lt;&gt;"")*(NAV!$D43:AH43&lt;&gt;"")),NAV!$D43:AH43),"")))),0))</f>
        <v>35.356548613678115</v>
      </c>
      <c r="AJ43" s="2">
        <f>IF(OR('Daily AUM'!AJ43="",NAV!AJ43=""),0,IFERROR(IF(OR(IFERROR(LOOKUP(2,1/(('Daily AUM'!$D43:AI43&lt;&gt;"")*(NAV!$D43:AI43&lt;&gt;"")),'Daily AUM'!$D43:AI43),"")="",IFERROR(LOOKUP(2,1/(('Daily AUM'!$D43:AI43&lt;&gt;"")*(NAV!$D43:AI43&lt;&gt;"")),NAV!$D43:AI43),"")=""),0,'Daily AUM'!AJ43-(IFERROR(LOOKUP(2,1/(('Daily AUM'!$D43:AI43&lt;&gt;"")*(NAV!$D43:AI43&lt;&gt;"")),'Daily AUM'!$D43:AI43),"")*(NAV!AJ43/IFERROR(LOOKUP(2,1/(('Daily AUM'!$D43:AI43&lt;&gt;"")*(NAV!$D43:AI43&lt;&gt;"")),NAV!$D43:AI43),"")))),0))</f>
        <v>-6.6035759603473707</v>
      </c>
      <c r="AK43" s="2">
        <f>IF(OR('Daily AUM'!AK43="",NAV!AK43=""),0,IFERROR(IF(OR(IFERROR(LOOKUP(2,1/(('Daily AUM'!$D43:AJ43&lt;&gt;"")*(NAV!$D43:AJ43&lt;&gt;"")),'Daily AUM'!$D43:AJ43),"")="",IFERROR(LOOKUP(2,1/(('Daily AUM'!$D43:AJ43&lt;&gt;"")*(NAV!$D43:AJ43&lt;&gt;"")),NAV!$D43:AJ43),"")=""),0,'Daily AUM'!AK43-(IFERROR(LOOKUP(2,1/(('Daily AUM'!$D43:AJ43&lt;&gt;"")*(NAV!$D43:AJ43&lt;&gt;"")),'Daily AUM'!$D43:AJ43),"")*(NAV!AK43/IFERROR(LOOKUP(2,1/(('Daily AUM'!$D43:AJ43&lt;&gt;"")*(NAV!$D43:AJ43&lt;&gt;"")),NAV!$D43:AJ43),"")))),0))</f>
        <v>-9.2977088198754245</v>
      </c>
      <c r="AL43" s="2">
        <f>IF(OR('Daily AUM'!AL43="",NAV!AL43=""),0,IFERROR(IF(OR(IFERROR(LOOKUP(2,1/(('Daily AUM'!$D43:AK43&lt;&gt;"")*(NAV!$D43:AK43&lt;&gt;"")),'Daily AUM'!$D43:AK43),"")="",IFERROR(LOOKUP(2,1/(('Daily AUM'!$D43:AK43&lt;&gt;"")*(NAV!$D43:AK43&lt;&gt;"")),NAV!$D43:AK43),"")=""),0,'Daily AUM'!AL43-(IFERROR(LOOKUP(2,1/(('Daily AUM'!$D43:AK43&lt;&gt;"")*(NAV!$D43:AK43&lt;&gt;"")),'Daily AUM'!$D43:AK43),"")*(NAV!AL43/IFERROR(LOOKUP(2,1/(('Daily AUM'!$D43:AK43&lt;&gt;"")*(NAV!$D43:AK43&lt;&gt;"")),NAV!$D43:AK43),"")))),0))</f>
        <v>-3.1901464019852028</v>
      </c>
      <c r="AM43" s="2">
        <f>IF(OR('Daily AUM'!AM43="",NAV!AM43=""),0,IFERROR(IF(OR(IFERROR(LOOKUP(2,1/(('Daily AUM'!$D43:AL43&lt;&gt;"")*(NAV!$D43:AL43&lt;&gt;"")),'Daily AUM'!$D43:AL43),"")="",IFERROR(LOOKUP(2,1/(('Daily AUM'!$D43:AL43&lt;&gt;"")*(NAV!$D43:AL43&lt;&gt;"")),NAV!$D43:AL43),"")=""),0,'Daily AUM'!AM43-(IFERROR(LOOKUP(2,1/(('Daily AUM'!$D43:AL43&lt;&gt;"")*(NAV!$D43:AL43&lt;&gt;"")),'Daily AUM'!$D43:AL43),"")*(NAV!AM43/IFERROR(LOOKUP(2,1/(('Daily AUM'!$D43:AL43&lt;&gt;"")*(NAV!$D43:AL43&lt;&gt;"")),NAV!$D43:AL43),"")))),0))</f>
        <v>8.871937500000513</v>
      </c>
      <c r="AN43" s="2">
        <f>IF(OR('Daily AUM'!AN43="",NAV!AN43=""),0,IFERROR(IF(OR(IFERROR(LOOKUP(2,1/(('Daily AUM'!$D43:AM43&lt;&gt;"")*(NAV!$D43:AM43&lt;&gt;"")),'Daily AUM'!$D43:AM43),"")="",IFERROR(LOOKUP(2,1/(('Daily AUM'!$D43:AM43&lt;&gt;"")*(NAV!$D43:AM43&lt;&gt;"")),NAV!$D43:AM43),"")=""),0,'Daily AUM'!AN43-(IFERROR(LOOKUP(2,1/(('Daily AUM'!$D43:AM43&lt;&gt;"")*(NAV!$D43:AM43&lt;&gt;"")),'Daily AUM'!$D43:AM43),"")*(NAV!AN43/IFERROR(LOOKUP(2,1/(('Daily AUM'!$D43:AM43&lt;&gt;"")*(NAV!$D43:AM43&lt;&gt;"")),NAV!$D43:AM43),"")))),0))</f>
        <v>-6.9988255424677845</v>
      </c>
      <c r="AO43" s="2">
        <f>IF(OR('Daily AUM'!AO43="",NAV!AO43=""),0,IFERROR(IF(OR(IFERROR(LOOKUP(2,1/(('Daily AUM'!$D43:AN43&lt;&gt;"")*(NAV!$D43:AN43&lt;&gt;"")),'Daily AUM'!$D43:AN43),"")="",IFERROR(LOOKUP(2,1/(('Daily AUM'!$D43:AN43&lt;&gt;"")*(NAV!$D43:AN43&lt;&gt;"")),NAV!$D43:AN43),"")=""),0,'Daily AUM'!AO43-(IFERROR(LOOKUP(2,1/(('Daily AUM'!$D43:AN43&lt;&gt;"")*(NAV!$D43:AN43&lt;&gt;"")),'Daily AUM'!$D43:AN43),"")*(NAV!AO43/IFERROR(LOOKUP(2,1/(('Daily AUM'!$D43:AN43&lt;&gt;"")*(NAV!$D43:AN43&lt;&gt;"")),NAV!$D43:AN43),"")))),0))</f>
        <v>-24.135582662539036</v>
      </c>
      <c r="AP43" s="2">
        <f>IF(OR('Daily AUM'!AP43="",NAV!AP43=""),0,IFERROR(IF(OR(IFERROR(LOOKUP(2,1/(('Daily AUM'!$D43:AO43&lt;&gt;"")*(NAV!$D43:AO43&lt;&gt;"")),'Daily AUM'!$D43:AO43),"")="",IFERROR(LOOKUP(2,1/(('Daily AUM'!$D43:AO43&lt;&gt;"")*(NAV!$D43:AO43&lt;&gt;"")),NAV!$D43:AO43),"")=""),0,'Daily AUM'!AP43-(IFERROR(LOOKUP(2,1/(('Daily AUM'!$D43:AO43&lt;&gt;"")*(NAV!$D43:AO43&lt;&gt;"")),'Daily AUM'!$D43:AO43),"")*(NAV!AP43/IFERROR(LOOKUP(2,1/(('Daily AUM'!$D43:AO43&lt;&gt;"")*(NAV!$D43:AO43&lt;&gt;"")),NAV!$D43:AO43),"")))),0))</f>
        <v>24.589699999999993</v>
      </c>
      <c r="AQ43" s="2">
        <f>IF(OR('Daily AUM'!AQ43="",NAV!AQ43=""),0,IFERROR(IF(OR(IFERROR(LOOKUP(2,1/(('Daily AUM'!$D43:AP43&lt;&gt;"")*(NAV!$D43:AP43&lt;&gt;"")),'Daily AUM'!$D43:AP43),"")="",IFERROR(LOOKUP(2,1/(('Daily AUM'!$D43:AP43&lt;&gt;"")*(NAV!$D43:AP43&lt;&gt;"")),NAV!$D43:AP43),"")=""),0,'Daily AUM'!AQ43-(IFERROR(LOOKUP(2,1/(('Daily AUM'!$D43:AP43&lt;&gt;"")*(NAV!$D43:AP43&lt;&gt;"")),'Daily AUM'!$D43:AP43),"")*(NAV!AQ43/IFERROR(LOOKUP(2,1/(('Daily AUM'!$D43:AP43&lt;&gt;"")*(NAV!$D43:AP43&lt;&gt;"")),NAV!$D43:AP43),"")))),0))</f>
        <v>-10.151098165137682</v>
      </c>
      <c r="AR43" s="2">
        <f>IF(OR('Daily AUM'!AR43="",NAV!AR43=""),0,IFERROR(IF(OR(IFERROR(LOOKUP(2,1/(('Daily AUM'!$D43:AQ43&lt;&gt;"")*(NAV!$D43:AQ43&lt;&gt;"")),'Daily AUM'!$D43:AQ43),"")="",IFERROR(LOOKUP(2,1/(('Daily AUM'!$D43:AQ43&lt;&gt;"")*(NAV!$D43:AQ43&lt;&gt;"")),NAV!$D43:AQ43),"")=""),0,'Daily AUM'!AR43-(IFERROR(LOOKUP(2,1/(('Daily AUM'!$D43:AQ43&lt;&gt;"")*(NAV!$D43:AQ43&lt;&gt;"")),'Daily AUM'!$D43:AQ43),"")*(NAV!AR43/IFERROR(LOOKUP(2,1/(('Daily AUM'!$D43:AQ43&lt;&gt;"")*(NAV!$D43:AQ43&lt;&gt;"")),NAV!$D43:AQ43),"")))),0))</f>
        <v>37.530218696711472</v>
      </c>
      <c r="AS43" s="2">
        <f t="shared" si="0"/>
        <v>-4.5761066728805417</v>
      </c>
      <c r="AT43" s="2">
        <f t="shared" si="1"/>
        <v>8.7962511272594384</v>
      </c>
    </row>
    <row r="44" spans="1:46" x14ac:dyDescent="0.2">
      <c r="A44" t="s">
        <v>67</v>
      </c>
      <c r="B44" t="s">
        <v>63</v>
      </c>
      <c r="C44" t="s">
        <v>56</v>
      </c>
      <c r="D44" s="2">
        <f>0</f>
        <v>0</v>
      </c>
      <c r="E44" s="2">
        <f>IF(OR('Daily AUM'!E44="",NAV!E44=""),0,IFERROR(IF(OR(IFERROR(LOOKUP(2,1/(('Daily AUM'!$D44:D44&lt;&gt;"")*(NAV!$D44:D44&lt;&gt;"")),'Daily AUM'!$D44:D44),"")="",IFERROR(LOOKUP(2,1/(('Daily AUM'!$D44:D44&lt;&gt;"")*(NAV!$D44:D44&lt;&gt;"")),NAV!$D44:D44),"")=""),0,'Daily AUM'!E44-(IFERROR(LOOKUP(2,1/(('Daily AUM'!$D44:D44&lt;&gt;"")*(NAV!$D44:D44&lt;&gt;"")),'Daily AUM'!$D44:D44),"")*(NAV!E44/IFERROR(LOOKUP(2,1/(('Daily AUM'!$D44:D44&lt;&gt;"")*(NAV!$D44:D44&lt;&gt;"")),NAV!$D44:D44),"")))),0))</f>
        <v>-1.8550507187248115</v>
      </c>
      <c r="F44" s="2">
        <f>IF(OR('Daily AUM'!F44="",NAV!F44=""),0,IFERROR(IF(OR(IFERROR(LOOKUP(2,1/(('Daily AUM'!$D44:E44&lt;&gt;"")*(NAV!$D44:E44&lt;&gt;"")),'Daily AUM'!$D44:E44),"")="",IFERROR(LOOKUP(2,1/(('Daily AUM'!$D44:E44&lt;&gt;"")*(NAV!$D44:E44&lt;&gt;"")),NAV!$D44:E44),"")=""),0,'Daily AUM'!F44-(IFERROR(LOOKUP(2,1/(('Daily AUM'!$D44:E44&lt;&gt;"")*(NAV!$D44:E44&lt;&gt;"")),'Daily AUM'!$D44:E44),"")*(NAV!F44/IFERROR(LOOKUP(2,1/(('Daily AUM'!$D44:E44&lt;&gt;"")*(NAV!$D44:E44&lt;&gt;"")),NAV!$D44:E44),"")))),0))</f>
        <v>0</v>
      </c>
      <c r="G44" s="2">
        <f>IF(OR('Daily AUM'!G44="",NAV!G44=""),0,IFERROR(IF(OR(IFERROR(LOOKUP(2,1/(('Daily AUM'!$D44:F44&lt;&gt;"")*(NAV!$D44:F44&lt;&gt;"")),'Daily AUM'!$D44:F44),"")="",IFERROR(LOOKUP(2,1/(('Daily AUM'!$D44:F44&lt;&gt;"")*(NAV!$D44:F44&lt;&gt;"")),NAV!$D44:F44),"")=""),0,'Daily AUM'!G44-(IFERROR(LOOKUP(2,1/(('Daily AUM'!$D44:F44&lt;&gt;"")*(NAV!$D44:F44&lt;&gt;"")),'Daily AUM'!$D44:F44),"")*(NAV!G44/IFERROR(LOOKUP(2,1/(('Daily AUM'!$D44:F44&lt;&gt;"")*(NAV!$D44:F44&lt;&gt;"")),NAV!$D44:F44),"")))),0))</f>
        <v>-2.7953808778363509E-2</v>
      </c>
      <c r="H44" s="2">
        <f>IF(OR('Daily AUM'!H44="",NAV!H44=""),0,IFERROR(IF(OR(IFERROR(LOOKUP(2,1/(('Daily AUM'!$D44:G44&lt;&gt;"")*(NAV!$D44:G44&lt;&gt;"")),'Daily AUM'!$D44:G44),"")="",IFERROR(LOOKUP(2,1/(('Daily AUM'!$D44:G44&lt;&gt;"")*(NAV!$D44:G44&lt;&gt;"")),NAV!$D44:G44),"")=""),0,'Daily AUM'!H44-(IFERROR(LOOKUP(2,1/(('Daily AUM'!$D44:G44&lt;&gt;"")*(NAV!$D44:G44&lt;&gt;"")),'Daily AUM'!$D44:G44),"")*(NAV!H44/IFERROR(LOOKUP(2,1/(('Daily AUM'!$D44:G44&lt;&gt;"")*(NAV!$D44:G44&lt;&gt;"")),NAV!$D44:G44),"")))),0))</f>
        <v>-1.3336129735332634</v>
      </c>
      <c r="I44" s="2">
        <f>IF(OR('Daily AUM'!I44="",NAV!I44=""),0,IFERROR(IF(OR(IFERROR(LOOKUP(2,1/(('Daily AUM'!$D44:H44&lt;&gt;"")*(NAV!$D44:H44&lt;&gt;"")),'Daily AUM'!$D44:H44),"")="",IFERROR(LOOKUP(2,1/(('Daily AUM'!$D44:H44&lt;&gt;"")*(NAV!$D44:H44&lt;&gt;"")),NAV!$D44:H44),"")=""),0,'Daily AUM'!I44-(IFERROR(LOOKUP(2,1/(('Daily AUM'!$D44:H44&lt;&gt;"")*(NAV!$D44:H44&lt;&gt;"")),'Daily AUM'!$D44:H44),"")*(NAV!I44/IFERROR(LOOKUP(2,1/(('Daily AUM'!$D44:H44&lt;&gt;"")*(NAV!$D44:H44&lt;&gt;"")),NAV!$D44:H44),"")))),0))</f>
        <v>0.53482180375607413</v>
      </c>
      <c r="J44" s="2">
        <f>IF(OR('Daily AUM'!J44="",NAV!J44=""),0,IFERROR(IF(OR(IFERROR(LOOKUP(2,1/(('Daily AUM'!$D44:I44&lt;&gt;"")*(NAV!$D44:I44&lt;&gt;"")),'Daily AUM'!$D44:I44),"")="",IFERROR(LOOKUP(2,1/(('Daily AUM'!$D44:I44&lt;&gt;"")*(NAV!$D44:I44&lt;&gt;"")),NAV!$D44:I44),"")=""),0,'Daily AUM'!J44-(IFERROR(LOOKUP(2,1/(('Daily AUM'!$D44:I44&lt;&gt;"")*(NAV!$D44:I44&lt;&gt;"")),'Daily AUM'!$D44:I44),"")*(NAV!J44/IFERROR(LOOKUP(2,1/(('Daily AUM'!$D44:I44&lt;&gt;"")*(NAV!$D44:I44&lt;&gt;"")),NAV!$D44:I44),"")))),0))</f>
        <v>-2.019298897945589</v>
      </c>
      <c r="K44" s="2">
        <f>IF(OR('Daily AUM'!K44="",NAV!K44=""),0,IFERROR(IF(OR(IFERROR(LOOKUP(2,1/(('Daily AUM'!$D44:J44&lt;&gt;"")*(NAV!$D44:J44&lt;&gt;"")),'Daily AUM'!$D44:J44),"")="",IFERROR(LOOKUP(2,1/(('Daily AUM'!$D44:J44&lt;&gt;"")*(NAV!$D44:J44&lt;&gt;"")),NAV!$D44:J44),"")=""),0,'Daily AUM'!K44-(IFERROR(LOOKUP(2,1/(('Daily AUM'!$D44:J44&lt;&gt;"")*(NAV!$D44:J44&lt;&gt;"")),'Daily AUM'!$D44:J44),"")*(NAV!K44/IFERROR(LOOKUP(2,1/(('Daily AUM'!$D44:J44&lt;&gt;"")*(NAV!$D44:J44&lt;&gt;"")),NAV!$D44:J44),"")))),0))</f>
        <v>2.7869087357224487</v>
      </c>
      <c r="L44" s="2">
        <f>IF(OR('Daily AUM'!L44="",NAV!L44=""),0,IFERROR(IF(OR(IFERROR(LOOKUP(2,1/(('Daily AUM'!$D44:K44&lt;&gt;"")*(NAV!$D44:K44&lt;&gt;"")),'Daily AUM'!$D44:K44),"")="",IFERROR(LOOKUP(2,1/(('Daily AUM'!$D44:K44&lt;&gt;"")*(NAV!$D44:K44&lt;&gt;"")),NAV!$D44:K44),"")=""),0,'Daily AUM'!L44-(IFERROR(LOOKUP(2,1/(('Daily AUM'!$D44:K44&lt;&gt;"")*(NAV!$D44:K44&lt;&gt;"")),'Daily AUM'!$D44:K44),"")*(NAV!L44/IFERROR(LOOKUP(2,1/(('Daily AUM'!$D44:K44&lt;&gt;"")*(NAV!$D44:K44&lt;&gt;"")),NAV!$D44:K44),"")))),0))</f>
        <v>-1.6389301195131623</v>
      </c>
      <c r="M44" s="2">
        <f>IF(OR('Daily AUM'!M44="",NAV!M44=""),0,IFERROR(IF(OR(IFERROR(LOOKUP(2,1/(('Daily AUM'!$D44:L44&lt;&gt;"")*(NAV!$D44:L44&lt;&gt;"")),'Daily AUM'!$D44:L44),"")="",IFERROR(LOOKUP(2,1/(('Daily AUM'!$D44:L44&lt;&gt;"")*(NAV!$D44:L44&lt;&gt;"")),NAV!$D44:L44),"")=""),0,'Daily AUM'!M44-(IFERROR(LOOKUP(2,1/(('Daily AUM'!$D44:L44&lt;&gt;"")*(NAV!$D44:L44&lt;&gt;"")),'Daily AUM'!$D44:L44),"")*(NAV!M44/IFERROR(LOOKUP(2,1/(('Daily AUM'!$D44:L44&lt;&gt;"")*(NAV!$D44:L44&lt;&gt;"")),NAV!$D44:L44),"")))),0))</f>
        <v>0.91369413930868859</v>
      </c>
      <c r="N44" s="2">
        <f>IF(OR('Daily AUM'!N44="",NAV!N44=""),0,IFERROR(IF(OR(IFERROR(LOOKUP(2,1/(('Daily AUM'!$D44:M44&lt;&gt;"")*(NAV!$D44:M44&lt;&gt;"")),'Daily AUM'!$D44:M44),"")="",IFERROR(LOOKUP(2,1/(('Daily AUM'!$D44:M44&lt;&gt;"")*(NAV!$D44:M44&lt;&gt;"")),NAV!$D44:M44),"")=""),0,'Daily AUM'!N44-(IFERROR(LOOKUP(2,1/(('Daily AUM'!$D44:M44&lt;&gt;"")*(NAV!$D44:M44&lt;&gt;"")),'Daily AUM'!$D44:M44),"")*(NAV!N44/IFERROR(LOOKUP(2,1/(('Daily AUM'!$D44:M44&lt;&gt;"")*(NAV!$D44:M44&lt;&gt;"")),NAV!$D44:M44),"")))),0))</f>
        <v>-1.1557321716281876</v>
      </c>
      <c r="O44" s="2">
        <f>IF(OR('Daily AUM'!O44="",NAV!O44=""),0,IFERROR(IF(OR(IFERROR(LOOKUP(2,1/(('Daily AUM'!$D44:N44&lt;&gt;"")*(NAV!$D44:N44&lt;&gt;"")),'Daily AUM'!$D44:N44),"")="",IFERROR(LOOKUP(2,1/(('Daily AUM'!$D44:N44&lt;&gt;"")*(NAV!$D44:N44&lt;&gt;"")),NAV!$D44:N44),"")=""),0,'Daily AUM'!O44-(IFERROR(LOOKUP(2,1/(('Daily AUM'!$D44:N44&lt;&gt;"")*(NAV!$D44:N44&lt;&gt;"")),'Daily AUM'!$D44:N44),"")*(NAV!O44/IFERROR(LOOKUP(2,1/(('Daily AUM'!$D44:N44&lt;&gt;"")*(NAV!$D44:N44&lt;&gt;"")),NAV!$D44:N44),"")))),0))</f>
        <v>1.0836646037218429</v>
      </c>
      <c r="P44" s="2">
        <f>IF(OR('Daily AUM'!P44="",NAV!P44=""),0,IFERROR(IF(OR(IFERROR(LOOKUP(2,1/(('Daily AUM'!$D44:O44&lt;&gt;"")*(NAV!$D44:O44&lt;&gt;"")),'Daily AUM'!$D44:O44),"")="",IFERROR(LOOKUP(2,1/(('Daily AUM'!$D44:O44&lt;&gt;"")*(NAV!$D44:O44&lt;&gt;"")),NAV!$D44:O44),"")=""),0,'Daily AUM'!P44-(IFERROR(LOOKUP(2,1/(('Daily AUM'!$D44:O44&lt;&gt;"")*(NAV!$D44:O44&lt;&gt;"")),'Daily AUM'!$D44:O44),"")*(NAV!P44/IFERROR(LOOKUP(2,1/(('Daily AUM'!$D44:O44&lt;&gt;"")*(NAV!$D44:O44&lt;&gt;"")),NAV!$D44:O44),"")))),0))</f>
        <v>-0.3052089595653058</v>
      </c>
      <c r="Q44" s="2">
        <f>IF(OR('Daily AUM'!Q44="",NAV!Q44=""),0,IFERROR(IF(OR(IFERROR(LOOKUP(2,1/(('Daily AUM'!$D44:P44&lt;&gt;"")*(NAV!$D44:P44&lt;&gt;"")),'Daily AUM'!$D44:P44),"")="",IFERROR(LOOKUP(2,1/(('Daily AUM'!$D44:P44&lt;&gt;"")*(NAV!$D44:P44&lt;&gt;"")),NAV!$D44:P44),"")=""),0,'Daily AUM'!Q44-(IFERROR(LOOKUP(2,1/(('Daily AUM'!$D44:P44&lt;&gt;"")*(NAV!$D44:P44&lt;&gt;"")),'Daily AUM'!$D44:P44),"")*(NAV!Q44/IFERROR(LOOKUP(2,1/(('Daily AUM'!$D44:P44&lt;&gt;"")*(NAV!$D44:P44&lt;&gt;"")),NAV!$D44:P44),"")))),0))</f>
        <v>4.5520383827209798E-2</v>
      </c>
      <c r="R44" s="2">
        <f>IF(OR('Daily AUM'!R44="",NAV!R44=""),0,IFERROR(IF(OR(IFERROR(LOOKUP(2,1/(('Daily AUM'!$D44:Q44&lt;&gt;"")*(NAV!$D44:Q44&lt;&gt;"")),'Daily AUM'!$D44:Q44),"")="",IFERROR(LOOKUP(2,1/(('Daily AUM'!$D44:Q44&lt;&gt;"")*(NAV!$D44:Q44&lt;&gt;"")),NAV!$D44:Q44),"")=""),0,'Daily AUM'!R44-(IFERROR(LOOKUP(2,1/(('Daily AUM'!$D44:Q44&lt;&gt;"")*(NAV!$D44:Q44&lt;&gt;"")),'Daily AUM'!$D44:Q44),"")*(NAV!R44/IFERROR(LOOKUP(2,1/(('Daily AUM'!$D44:Q44&lt;&gt;"")*(NAV!$D44:Q44&lt;&gt;"")),NAV!$D44:Q44),"")))),0))</f>
        <v>-1.1371779396853299E-2</v>
      </c>
      <c r="S44" s="2">
        <f>IF(OR('Daily AUM'!S44="",NAV!S44=""),0,IFERROR(IF(OR(IFERROR(LOOKUP(2,1/(('Daily AUM'!$D44:R44&lt;&gt;"")*(NAV!$D44:R44&lt;&gt;"")),'Daily AUM'!$D44:R44),"")="",IFERROR(LOOKUP(2,1/(('Daily AUM'!$D44:R44&lt;&gt;"")*(NAV!$D44:R44&lt;&gt;"")),NAV!$D44:R44),"")=""),0,'Daily AUM'!S44-(IFERROR(LOOKUP(2,1/(('Daily AUM'!$D44:R44&lt;&gt;"")*(NAV!$D44:R44&lt;&gt;"")),'Daily AUM'!$D44:R44),"")*(NAV!S44/IFERROR(LOOKUP(2,1/(('Daily AUM'!$D44:R44&lt;&gt;"")*(NAV!$D44:R44&lt;&gt;"")),NAV!$D44:R44),"")))),0))</f>
        <v>0.96155755822019273</v>
      </c>
      <c r="T44" s="2">
        <f>IF(OR('Daily AUM'!T44="",NAV!T44=""),0,IFERROR(IF(OR(IFERROR(LOOKUP(2,1/(('Daily AUM'!$D44:S44&lt;&gt;"")*(NAV!$D44:S44&lt;&gt;"")),'Daily AUM'!$D44:S44),"")="",IFERROR(LOOKUP(2,1/(('Daily AUM'!$D44:S44&lt;&gt;"")*(NAV!$D44:S44&lt;&gt;"")),NAV!$D44:S44),"")=""),0,'Daily AUM'!T44-(IFERROR(LOOKUP(2,1/(('Daily AUM'!$D44:S44&lt;&gt;"")*(NAV!$D44:S44&lt;&gt;"")),'Daily AUM'!$D44:S44),"")*(NAV!T44/IFERROR(LOOKUP(2,1/(('Daily AUM'!$D44:S44&lt;&gt;"")*(NAV!$D44:S44&lt;&gt;"")),NAV!$D44:S44),"")))),0))</f>
        <v>-0.12298044735291569</v>
      </c>
      <c r="U44" s="2">
        <f>IF(OR('Daily AUM'!U44="",NAV!U44=""),0,IFERROR(IF(OR(IFERROR(LOOKUP(2,1/(('Daily AUM'!$D44:T44&lt;&gt;"")*(NAV!$D44:T44&lt;&gt;"")),'Daily AUM'!$D44:T44),"")="",IFERROR(LOOKUP(2,1/(('Daily AUM'!$D44:T44&lt;&gt;"")*(NAV!$D44:T44&lt;&gt;"")),NAV!$D44:T44),"")=""),0,'Daily AUM'!U44-(IFERROR(LOOKUP(2,1/(('Daily AUM'!$D44:T44&lt;&gt;"")*(NAV!$D44:T44&lt;&gt;"")),'Daily AUM'!$D44:T44),"")*(NAV!U44/IFERROR(LOOKUP(2,1/(('Daily AUM'!$D44:T44&lt;&gt;"")*(NAV!$D44:T44&lt;&gt;"")),NAV!$D44:T44),"")))),0))</f>
        <v>0.60829733094311678</v>
      </c>
      <c r="V44" s="2">
        <f>IF(OR('Daily AUM'!V44="",NAV!V44=""),0,IFERROR(IF(OR(IFERROR(LOOKUP(2,1/(('Daily AUM'!$D44:U44&lt;&gt;"")*(NAV!$D44:U44&lt;&gt;"")),'Daily AUM'!$D44:U44),"")="",IFERROR(LOOKUP(2,1/(('Daily AUM'!$D44:U44&lt;&gt;"")*(NAV!$D44:U44&lt;&gt;"")),NAV!$D44:U44),"")=""),0,'Daily AUM'!V44-(IFERROR(LOOKUP(2,1/(('Daily AUM'!$D44:U44&lt;&gt;"")*(NAV!$D44:U44&lt;&gt;"")),'Daily AUM'!$D44:U44),"")*(NAV!V44/IFERROR(LOOKUP(2,1/(('Daily AUM'!$D44:U44&lt;&gt;"")*(NAV!$D44:U44&lt;&gt;"")),NAV!$D44:U44),"")))),0))</f>
        <v>-1.3626071612718533</v>
      </c>
      <c r="W44" s="2">
        <f>IF(OR('Daily AUM'!W44="",NAV!W44=""),0,IFERROR(IF(OR(IFERROR(LOOKUP(2,1/(('Daily AUM'!$D44:V44&lt;&gt;"")*(NAV!$D44:V44&lt;&gt;"")),'Daily AUM'!$D44:V44),"")="",IFERROR(LOOKUP(2,1/(('Daily AUM'!$D44:V44&lt;&gt;"")*(NAV!$D44:V44&lt;&gt;"")),NAV!$D44:V44),"")=""),0,'Daily AUM'!W44-(IFERROR(LOOKUP(2,1/(('Daily AUM'!$D44:V44&lt;&gt;"")*(NAV!$D44:V44&lt;&gt;"")),'Daily AUM'!$D44:V44),"")*(NAV!W44/IFERROR(LOOKUP(2,1/(('Daily AUM'!$D44:V44&lt;&gt;"")*(NAV!$D44:V44&lt;&gt;"")),NAV!$D44:V44),"")))),0))</f>
        <v>0.65842907474205958</v>
      </c>
      <c r="X44" s="2">
        <f>IF(OR('Daily AUM'!X44="",NAV!X44=""),0,IFERROR(IF(OR(IFERROR(LOOKUP(2,1/(('Daily AUM'!$D44:W44&lt;&gt;"")*(NAV!$D44:W44&lt;&gt;"")),'Daily AUM'!$D44:W44),"")="",IFERROR(LOOKUP(2,1/(('Daily AUM'!$D44:W44&lt;&gt;"")*(NAV!$D44:W44&lt;&gt;"")),NAV!$D44:W44),"")=""),0,'Daily AUM'!X44-(IFERROR(LOOKUP(2,1/(('Daily AUM'!$D44:W44&lt;&gt;"")*(NAV!$D44:W44&lt;&gt;"")),'Daily AUM'!$D44:W44),"")*(NAV!X44/IFERROR(LOOKUP(2,1/(('Daily AUM'!$D44:W44&lt;&gt;"")*(NAV!$D44:W44&lt;&gt;"")),NAV!$D44:W44),"")))),0))</f>
        <v>-0.50024340639777165</v>
      </c>
      <c r="Y44" s="2">
        <f>IF(OR('Daily AUM'!Y44="",NAV!Y44=""),0,IFERROR(IF(OR(IFERROR(LOOKUP(2,1/(('Daily AUM'!$D44:X44&lt;&gt;"")*(NAV!$D44:X44&lt;&gt;"")),'Daily AUM'!$D44:X44),"")="",IFERROR(LOOKUP(2,1/(('Daily AUM'!$D44:X44&lt;&gt;"")*(NAV!$D44:X44&lt;&gt;"")),NAV!$D44:X44),"")=""),0,'Daily AUM'!Y44-(IFERROR(LOOKUP(2,1/(('Daily AUM'!$D44:X44&lt;&gt;"")*(NAV!$D44:X44&lt;&gt;"")),'Daily AUM'!$D44:X44),"")*(NAV!Y44/IFERROR(LOOKUP(2,1/(('Daily AUM'!$D44:X44&lt;&gt;"")*(NAV!$D44:X44&lt;&gt;"")),NAV!$D44:X44),"")))),0))</f>
        <v>0.55944936413493451</v>
      </c>
      <c r="Z44" s="2">
        <f>IF(OR('Daily AUM'!Z44="",NAV!Z44=""),0,IFERROR(IF(OR(IFERROR(LOOKUP(2,1/(('Daily AUM'!$D44:Y44&lt;&gt;"")*(NAV!$D44:Y44&lt;&gt;"")),'Daily AUM'!$D44:Y44),"")="",IFERROR(LOOKUP(2,1/(('Daily AUM'!$D44:Y44&lt;&gt;"")*(NAV!$D44:Y44&lt;&gt;"")),NAV!$D44:Y44),"")=""),0,'Daily AUM'!Z44-(IFERROR(LOOKUP(2,1/(('Daily AUM'!$D44:Y44&lt;&gt;"")*(NAV!$D44:Y44&lt;&gt;"")),'Daily AUM'!$D44:Y44),"")*(NAV!Z44/IFERROR(LOOKUP(2,1/(('Daily AUM'!$D44:Y44&lt;&gt;"")*(NAV!$D44:Y44&lt;&gt;"")),NAV!$D44:Y44),"")))),0))</f>
        <v>-0.68542513802219673</v>
      </c>
      <c r="AA44" s="2">
        <f>IF(OR('Daily AUM'!AA44="",NAV!AA44=""),0,IFERROR(IF(OR(IFERROR(LOOKUP(2,1/(('Daily AUM'!$D44:Z44&lt;&gt;"")*(NAV!$D44:Z44&lt;&gt;"")),'Daily AUM'!$D44:Z44),"")="",IFERROR(LOOKUP(2,1/(('Daily AUM'!$D44:Z44&lt;&gt;"")*(NAV!$D44:Z44&lt;&gt;"")),NAV!$D44:Z44),"")=""),0,'Daily AUM'!AA44-(IFERROR(LOOKUP(2,1/(('Daily AUM'!$D44:Z44&lt;&gt;"")*(NAV!$D44:Z44&lt;&gt;"")),'Daily AUM'!$D44:Z44),"")*(NAV!AA44/IFERROR(LOOKUP(2,1/(('Daily AUM'!$D44:Z44&lt;&gt;"")*(NAV!$D44:Z44&lt;&gt;"")),NAV!$D44:Z44),"")))),0))</f>
        <v>0.3302450118879392</v>
      </c>
      <c r="AB44" s="2">
        <f>IF(OR('Daily AUM'!AB44="",NAV!AB44=""),0,IFERROR(IF(OR(IFERROR(LOOKUP(2,1/(('Daily AUM'!$D44:AA44&lt;&gt;"")*(NAV!$D44:AA44&lt;&gt;"")),'Daily AUM'!$D44:AA44),"")="",IFERROR(LOOKUP(2,1/(('Daily AUM'!$D44:AA44&lt;&gt;"")*(NAV!$D44:AA44&lt;&gt;"")),NAV!$D44:AA44),"")=""),0,'Daily AUM'!AB44-(IFERROR(LOOKUP(2,1/(('Daily AUM'!$D44:AA44&lt;&gt;"")*(NAV!$D44:AA44&lt;&gt;"")),'Daily AUM'!$D44:AA44),"")*(NAV!AB44/IFERROR(LOOKUP(2,1/(('Daily AUM'!$D44:AA44&lt;&gt;"")*(NAV!$D44:AA44&lt;&gt;"")),NAV!$D44:AA44),"")))),0))</f>
        <v>-1.1158949681058061</v>
      </c>
      <c r="AC44" s="2">
        <f>IF(OR('Daily AUM'!AC44="",NAV!AC44=""),0,IFERROR(IF(OR(IFERROR(LOOKUP(2,1/(('Daily AUM'!$D44:AB44&lt;&gt;"")*(NAV!$D44:AB44&lt;&gt;"")),'Daily AUM'!$D44:AB44),"")="",IFERROR(LOOKUP(2,1/(('Daily AUM'!$D44:AB44&lt;&gt;"")*(NAV!$D44:AB44&lt;&gt;"")),NAV!$D44:AB44),"")=""),0,'Daily AUM'!AC44-(IFERROR(LOOKUP(2,1/(('Daily AUM'!$D44:AB44&lt;&gt;"")*(NAV!$D44:AB44&lt;&gt;"")),'Daily AUM'!$D44:AB44),"")*(NAV!AC44/IFERROR(LOOKUP(2,1/(('Daily AUM'!$D44:AB44&lt;&gt;"")*(NAV!$D44:AB44&lt;&gt;"")),NAV!$D44:AB44),"")))),0))</f>
        <v>0.88889999999997826</v>
      </c>
      <c r="AD44" s="2">
        <f>IF(OR('Daily AUM'!AD44="",NAV!AD44=""),0,IFERROR(IF(OR(IFERROR(LOOKUP(2,1/(('Daily AUM'!$D44:AC44&lt;&gt;"")*(NAV!$D44:AC44&lt;&gt;"")),'Daily AUM'!$D44:AC44),"")="",IFERROR(LOOKUP(2,1/(('Daily AUM'!$D44:AC44&lt;&gt;"")*(NAV!$D44:AC44&lt;&gt;"")),NAV!$D44:AC44),"")=""),0,'Daily AUM'!AD44-(IFERROR(LOOKUP(2,1/(('Daily AUM'!$D44:AC44&lt;&gt;"")*(NAV!$D44:AC44&lt;&gt;"")),'Daily AUM'!$D44:AC44),"")*(NAV!AD44/IFERROR(LOOKUP(2,1/(('Daily AUM'!$D44:AC44&lt;&gt;"")*(NAV!$D44:AC44&lt;&gt;"")),NAV!$D44:AC44),"")))),0))</f>
        <v>0.35374249154438075</v>
      </c>
      <c r="AE44" s="2">
        <f>IF(OR('Daily AUM'!AE44="",NAV!AE44=""),0,IFERROR(IF(OR(IFERROR(LOOKUP(2,1/(('Daily AUM'!$D44:AD44&lt;&gt;"")*(NAV!$D44:AD44&lt;&gt;"")),'Daily AUM'!$D44:AD44),"")="",IFERROR(LOOKUP(2,1/(('Daily AUM'!$D44:AD44&lt;&gt;"")*(NAV!$D44:AD44&lt;&gt;"")),NAV!$D44:AD44),"")=""),0,'Daily AUM'!AE44-(IFERROR(LOOKUP(2,1/(('Daily AUM'!$D44:AD44&lt;&gt;"")*(NAV!$D44:AD44&lt;&gt;"")),'Daily AUM'!$D44:AD44),"")*(NAV!AE44/IFERROR(LOOKUP(2,1/(('Daily AUM'!$D44:AD44&lt;&gt;"")*(NAV!$D44:AD44&lt;&gt;"")),NAV!$D44:AD44),"")))),0))</f>
        <v>0.69152374181572895</v>
      </c>
      <c r="AF44" s="2">
        <f>IF(OR('Daily AUM'!AF44="",NAV!AF44=""),0,IFERROR(IF(OR(IFERROR(LOOKUP(2,1/(('Daily AUM'!$D44:AE44&lt;&gt;"")*(NAV!$D44:AE44&lt;&gt;"")),'Daily AUM'!$D44:AE44),"")="",IFERROR(LOOKUP(2,1/(('Daily AUM'!$D44:AE44&lt;&gt;"")*(NAV!$D44:AE44&lt;&gt;"")),NAV!$D44:AE44),"")=""),0,'Daily AUM'!AF44-(IFERROR(LOOKUP(2,1/(('Daily AUM'!$D44:AE44&lt;&gt;"")*(NAV!$D44:AE44&lt;&gt;"")),'Daily AUM'!$D44:AE44),"")*(NAV!AF44/IFERROR(LOOKUP(2,1/(('Daily AUM'!$D44:AE44&lt;&gt;"")*(NAV!$D44:AE44&lt;&gt;"")),NAV!$D44:AE44),"")))),0))</f>
        <v>-0.42797658958480156</v>
      </c>
      <c r="AG44" s="2">
        <f>IF(OR('Daily AUM'!AG44="",NAV!AG44=""),0,IFERROR(IF(OR(IFERROR(LOOKUP(2,1/(('Daily AUM'!$D44:AF44&lt;&gt;"")*(NAV!$D44:AF44&lt;&gt;"")),'Daily AUM'!$D44:AF44),"")="",IFERROR(LOOKUP(2,1/(('Daily AUM'!$D44:AF44&lt;&gt;"")*(NAV!$D44:AF44&lt;&gt;"")),NAV!$D44:AF44),"")=""),0,'Daily AUM'!AG44-(IFERROR(LOOKUP(2,1/(('Daily AUM'!$D44:AF44&lt;&gt;"")*(NAV!$D44:AF44&lt;&gt;"")),'Daily AUM'!$D44:AF44),"")*(NAV!AG44/IFERROR(LOOKUP(2,1/(('Daily AUM'!$D44:AF44&lt;&gt;"")*(NAV!$D44:AF44&lt;&gt;"")),NAV!$D44:AF44),"")))),0))</f>
        <v>-1.0160389439319317</v>
      </c>
      <c r="AH44" s="2">
        <f>IF(OR('Daily AUM'!AH44="",NAV!AH44=""),0,IFERROR(IF(OR(IFERROR(LOOKUP(2,1/(('Daily AUM'!$D44:AG44&lt;&gt;"")*(NAV!$D44:AG44&lt;&gt;"")),'Daily AUM'!$D44:AG44),"")="",IFERROR(LOOKUP(2,1/(('Daily AUM'!$D44:AG44&lt;&gt;"")*(NAV!$D44:AG44&lt;&gt;"")),NAV!$D44:AG44),"")=""),0,'Daily AUM'!AH44-(IFERROR(LOOKUP(2,1/(('Daily AUM'!$D44:AG44&lt;&gt;"")*(NAV!$D44:AG44&lt;&gt;"")),'Daily AUM'!$D44:AG44),"")*(NAV!AH44/IFERROR(LOOKUP(2,1/(('Daily AUM'!$D44:AG44&lt;&gt;"")*(NAV!$D44:AG44&lt;&gt;"")),NAV!$D44:AG44),"")))),0))</f>
        <v>-0.45308243035455575</v>
      </c>
      <c r="AI44" s="2">
        <f>IF(OR('Daily AUM'!AI44="",NAV!AI44=""),0,IFERROR(IF(OR(IFERROR(LOOKUP(2,1/(('Daily AUM'!$D44:AH44&lt;&gt;"")*(NAV!$D44:AH44&lt;&gt;"")),'Daily AUM'!$D44:AH44),"")="",IFERROR(LOOKUP(2,1/(('Daily AUM'!$D44:AH44&lt;&gt;"")*(NAV!$D44:AH44&lt;&gt;"")),NAV!$D44:AH44),"")=""),0,'Daily AUM'!AI44-(IFERROR(LOOKUP(2,1/(('Daily AUM'!$D44:AH44&lt;&gt;"")*(NAV!$D44:AH44&lt;&gt;"")),'Daily AUM'!$D44:AH44),"")*(NAV!AI44/IFERROR(LOOKUP(2,1/(('Daily AUM'!$D44:AH44&lt;&gt;"")*(NAV!$D44:AH44&lt;&gt;"")),NAV!$D44:AH44),"")))),0))</f>
        <v>1.7783363797604466</v>
      </c>
      <c r="AJ44" s="2">
        <f>IF(OR('Daily AUM'!AJ44="",NAV!AJ44=""),0,IFERROR(IF(OR(IFERROR(LOOKUP(2,1/(('Daily AUM'!$D44:AI44&lt;&gt;"")*(NAV!$D44:AI44&lt;&gt;"")),'Daily AUM'!$D44:AI44),"")="",IFERROR(LOOKUP(2,1/(('Daily AUM'!$D44:AI44&lt;&gt;"")*(NAV!$D44:AI44&lt;&gt;"")),NAV!$D44:AI44),"")=""),0,'Daily AUM'!AJ44-(IFERROR(LOOKUP(2,1/(('Daily AUM'!$D44:AI44&lt;&gt;"")*(NAV!$D44:AI44&lt;&gt;"")),'Daily AUM'!$D44:AI44),"")*(NAV!AJ44/IFERROR(LOOKUP(2,1/(('Daily AUM'!$D44:AI44&lt;&gt;"")*(NAV!$D44:AI44&lt;&gt;"")),NAV!$D44:AI44),"")))),0))</f>
        <v>0.40494347542971809</v>
      </c>
      <c r="AK44" s="2">
        <f>IF(OR('Daily AUM'!AK44="",NAV!AK44=""),0,IFERROR(IF(OR(IFERROR(LOOKUP(2,1/(('Daily AUM'!$D44:AJ44&lt;&gt;"")*(NAV!$D44:AJ44&lt;&gt;"")),'Daily AUM'!$D44:AJ44),"")="",IFERROR(LOOKUP(2,1/(('Daily AUM'!$D44:AJ44&lt;&gt;"")*(NAV!$D44:AJ44&lt;&gt;"")),NAV!$D44:AJ44),"")=""),0,'Daily AUM'!AK44-(IFERROR(LOOKUP(2,1/(('Daily AUM'!$D44:AJ44&lt;&gt;"")*(NAV!$D44:AJ44&lt;&gt;"")),'Daily AUM'!$D44:AJ44),"")*(NAV!AK44/IFERROR(LOOKUP(2,1/(('Daily AUM'!$D44:AJ44&lt;&gt;"")*(NAV!$D44:AJ44&lt;&gt;"")),NAV!$D44:AJ44),"")))),0))</f>
        <v>-9.8381880225190343E-2</v>
      </c>
      <c r="AL44" s="2">
        <f>IF(OR('Daily AUM'!AL44="",NAV!AL44=""),0,IFERROR(IF(OR(IFERROR(LOOKUP(2,1/(('Daily AUM'!$D44:AK44&lt;&gt;"")*(NAV!$D44:AK44&lt;&gt;"")),'Daily AUM'!$D44:AK44),"")="",IFERROR(LOOKUP(2,1/(('Daily AUM'!$D44:AK44&lt;&gt;"")*(NAV!$D44:AK44&lt;&gt;"")),NAV!$D44:AK44),"")=""),0,'Daily AUM'!AL44-(IFERROR(LOOKUP(2,1/(('Daily AUM'!$D44:AK44&lt;&gt;"")*(NAV!$D44:AK44&lt;&gt;"")),'Daily AUM'!$D44:AK44),"")*(NAV!AL44/IFERROR(LOOKUP(2,1/(('Daily AUM'!$D44:AK44&lt;&gt;"")*(NAV!$D44:AK44&lt;&gt;"")),NAV!$D44:AK44),"")))),0))</f>
        <v>0.42318407113359058</v>
      </c>
      <c r="AM44" s="2">
        <f>IF(OR('Daily AUM'!AM44="",NAV!AM44=""),0,IFERROR(IF(OR(IFERROR(LOOKUP(2,1/(('Daily AUM'!$D44:AL44&lt;&gt;"")*(NAV!$D44:AL44&lt;&gt;"")),'Daily AUM'!$D44:AL44),"")="",IFERROR(LOOKUP(2,1/(('Daily AUM'!$D44:AL44&lt;&gt;"")*(NAV!$D44:AL44&lt;&gt;"")),NAV!$D44:AL44),"")=""),0,'Daily AUM'!AM44-(IFERROR(LOOKUP(2,1/(('Daily AUM'!$D44:AL44&lt;&gt;"")*(NAV!$D44:AL44&lt;&gt;"")),'Daily AUM'!$D44:AL44),"")*(NAV!AM44/IFERROR(LOOKUP(2,1/(('Daily AUM'!$D44:AL44&lt;&gt;"")*(NAV!$D44:AL44&lt;&gt;"")),NAV!$D44:AL44),"")))),0))</f>
        <v>0.23853557012424176</v>
      </c>
      <c r="AN44" s="2">
        <f>IF(OR('Daily AUM'!AN44="",NAV!AN44=""),0,IFERROR(IF(OR(IFERROR(LOOKUP(2,1/(('Daily AUM'!$D44:AM44&lt;&gt;"")*(NAV!$D44:AM44&lt;&gt;"")),'Daily AUM'!$D44:AM44),"")="",IFERROR(LOOKUP(2,1/(('Daily AUM'!$D44:AM44&lt;&gt;"")*(NAV!$D44:AM44&lt;&gt;"")),NAV!$D44:AM44),"")=""),0,'Daily AUM'!AN44-(IFERROR(LOOKUP(2,1/(('Daily AUM'!$D44:AM44&lt;&gt;"")*(NAV!$D44:AM44&lt;&gt;"")),'Daily AUM'!$D44:AM44),"")*(NAV!AN44/IFERROR(LOOKUP(2,1/(('Daily AUM'!$D44:AM44&lt;&gt;"")*(NAV!$D44:AM44&lt;&gt;"")),NAV!$D44:AM44),"")))),0))</f>
        <v>-0.55139877729666864</v>
      </c>
      <c r="AO44" s="2">
        <f>IF(OR('Daily AUM'!AO44="",NAV!AO44=""),0,IFERROR(IF(OR(IFERROR(LOOKUP(2,1/(('Daily AUM'!$D44:AN44&lt;&gt;"")*(NAV!$D44:AN44&lt;&gt;"")),'Daily AUM'!$D44:AN44),"")="",IFERROR(LOOKUP(2,1/(('Daily AUM'!$D44:AN44&lt;&gt;"")*(NAV!$D44:AN44&lt;&gt;"")),NAV!$D44:AN44),"")=""),0,'Daily AUM'!AO44-(IFERROR(LOOKUP(2,1/(('Daily AUM'!$D44:AN44&lt;&gt;"")*(NAV!$D44:AN44&lt;&gt;"")),'Daily AUM'!$D44:AN44),"")*(NAV!AO44/IFERROR(LOOKUP(2,1/(('Daily AUM'!$D44:AN44&lt;&gt;"")*(NAV!$D44:AN44&lt;&gt;"")),NAV!$D44:AN44),"")))),0))</f>
        <v>-0.57636114476247258</v>
      </c>
      <c r="AP44" s="2">
        <f>IF(OR('Daily AUM'!AP44="",NAV!AP44=""),0,IFERROR(IF(OR(IFERROR(LOOKUP(2,1/(('Daily AUM'!$D44:AO44&lt;&gt;"")*(NAV!$D44:AO44&lt;&gt;"")),'Daily AUM'!$D44:AO44),"")="",IFERROR(LOOKUP(2,1/(('Daily AUM'!$D44:AO44&lt;&gt;"")*(NAV!$D44:AO44&lt;&gt;"")),NAV!$D44:AO44),"")=""),0,'Daily AUM'!AP44-(IFERROR(LOOKUP(2,1/(('Daily AUM'!$D44:AO44&lt;&gt;"")*(NAV!$D44:AO44&lt;&gt;"")),'Daily AUM'!$D44:AO44),"")*(NAV!AP44/IFERROR(LOOKUP(2,1/(('Daily AUM'!$D44:AO44&lt;&gt;"")*(NAV!$D44:AO44&lt;&gt;"")),NAV!$D44:AO44),"")))),0))</f>
        <v>0.93601733736241499</v>
      </c>
      <c r="AQ44" s="2">
        <f>IF(OR('Daily AUM'!AQ44="",NAV!AQ44=""),0,IFERROR(IF(OR(IFERROR(LOOKUP(2,1/(('Daily AUM'!$D44:AP44&lt;&gt;"")*(NAV!$D44:AP44&lt;&gt;"")),'Daily AUM'!$D44:AP44),"")="",IFERROR(LOOKUP(2,1/(('Daily AUM'!$D44:AP44&lt;&gt;"")*(NAV!$D44:AP44&lt;&gt;"")),NAV!$D44:AP44),"")=""),0,'Daily AUM'!AQ44-(IFERROR(LOOKUP(2,1/(('Daily AUM'!$D44:AP44&lt;&gt;"")*(NAV!$D44:AP44&lt;&gt;"")),'Daily AUM'!$D44:AP44),"")*(NAV!AQ44/IFERROR(LOOKUP(2,1/(('Daily AUM'!$D44:AP44&lt;&gt;"")*(NAV!$D44:AP44&lt;&gt;"")),NAV!$D44:AP44),"")))),0))</f>
        <v>-8.9854191150010365E-2</v>
      </c>
      <c r="AR44" s="2">
        <f>IF(OR('Daily AUM'!AR44="",NAV!AR44=""),0,IFERROR(IF(OR(IFERROR(LOOKUP(2,1/(('Daily AUM'!$D44:AQ44&lt;&gt;"")*(NAV!$D44:AQ44&lt;&gt;"")),'Daily AUM'!$D44:AQ44),"")="",IFERROR(LOOKUP(2,1/(('Daily AUM'!$D44:AQ44&lt;&gt;"")*(NAV!$D44:AQ44&lt;&gt;"")),NAV!$D44:AQ44),"")=""),0,'Daily AUM'!AR44-(IFERROR(LOOKUP(2,1/(('Daily AUM'!$D44:AQ44&lt;&gt;"")*(NAV!$D44:AQ44&lt;&gt;"")),'Daily AUM'!$D44:AQ44),"")*(NAV!AR44/IFERROR(LOOKUP(2,1/(('Daily AUM'!$D44:AQ44&lt;&gt;"")*(NAV!$D44:AQ44&lt;&gt;"")),NAV!$D44:AQ44),"")))),0))</f>
        <v>-1.1683162439283024E-2</v>
      </c>
      <c r="AS44" s="2">
        <f t="shared" si="0"/>
        <v>-0.32559673100669784</v>
      </c>
      <c r="AT44" s="2">
        <f t="shared" si="1"/>
        <v>1.0193308531855223</v>
      </c>
    </row>
    <row r="45" spans="1:46" x14ac:dyDescent="0.2">
      <c r="A45" t="s">
        <v>68</v>
      </c>
      <c r="B45" t="s">
        <v>63</v>
      </c>
      <c r="C45" t="s">
        <v>13</v>
      </c>
      <c r="D45" s="2">
        <f>0</f>
        <v>0</v>
      </c>
      <c r="E45" s="2">
        <f>IF(OR('Daily AUM'!E45="",NAV!E45=""),0,IFERROR(IF(OR(IFERROR(LOOKUP(2,1/(('Daily AUM'!$D45:D45&lt;&gt;"")*(NAV!$D45:D45&lt;&gt;"")),'Daily AUM'!$D45:D45),"")="",IFERROR(LOOKUP(2,1/(('Daily AUM'!$D45:D45&lt;&gt;"")*(NAV!$D45:D45&lt;&gt;"")),NAV!$D45:D45),"")=""),0,'Daily AUM'!E45-(IFERROR(LOOKUP(2,1/(('Daily AUM'!$D45:D45&lt;&gt;"")*(NAV!$D45:D45&lt;&gt;"")),'Daily AUM'!$D45:D45),"")*(NAV!E45/IFERROR(LOOKUP(2,1/(('Daily AUM'!$D45:D45&lt;&gt;"")*(NAV!$D45:D45&lt;&gt;"")),NAV!$D45:D45),"")))),0))</f>
        <v>-59.170300000000225</v>
      </c>
      <c r="F45" s="2">
        <f>IF(OR('Daily AUM'!F45="",NAV!F45=""),0,IFERROR(IF(OR(IFERROR(LOOKUP(2,1/(('Daily AUM'!$D45:E45&lt;&gt;"")*(NAV!$D45:E45&lt;&gt;"")),'Daily AUM'!$D45:E45),"")="",IFERROR(LOOKUP(2,1/(('Daily AUM'!$D45:E45&lt;&gt;"")*(NAV!$D45:E45&lt;&gt;"")),NAV!$D45:E45),"")=""),0,'Daily AUM'!F45-(IFERROR(LOOKUP(2,1/(('Daily AUM'!$D45:E45&lt;&gt;"")*(NAV!$D45:E45&lt;&gt;"")),'Daily AUM'!$D45:E45),"")*(NAV!F45/IFERROR(LOOKUP(2,1/(('Daily AUM'!$D45:E45&lt;&gt;"")*(NAV!$D45:E45&lt;&gt;"")),NAV!$D45:E45),"")))),0))</f>
        <v>-45.61422962962979</v>
      </c>
      <c r="G45" s="2">
        <f>IF(OR('Daily AUM'!G45="",NAV!G45=""),0,IFERROR(IF(OR(IFERROR(LOOKUP(2,1/(('Daily AUM'!$D45:F45&lt;&gt;"")*(NAV!$D45:F45&lt;&gt;"")),'Daily AUM'!$D45:F45),"")="",IFERROR(LOOKUP(2,1/(('Daily AUM'!$D45:F45&lt;&gt;"")*(NAV!$D45:F45&lt;&gt;"")),NAV!$D45:F45),"")=""),0,'Daily AUM'!G45-(IFERROR(LOOKUP(2,1/(('Daily AUM'!$D45:F45&lt;&gt;"")*(NAV!$D45:F45&lt;&gt;"")),'Daily AUM'!$D45:F45),"")*(NAV!G45/IFERROR(LOOKUP(2,1/(('Daily AUM'!$D45:F45&lt;&gt;"")*(NAV!$D45:F45&lt;&gt;"")),NAV!$D45:F45),"")))),0))</f>
        <v>44.088000000000193</v>
      </c>
      <c r="H45" s="2">
        <f>IF(OR('Daily AUM'!H45="",NAV!H45=""),0,IFERROR(IF(OR(IFERROR(LOOKUP(2,1/(('Daily AUM'!$D45:G45&lt;&gt;"")*(NAV!$D45:G45&lt;&gt;"")),'Daily AUM'!$D45:G45),"")="",IFERROR(LOOKUP(2,1/(('Daily AUM'!$D45:G45&lt;&gt;"")*(NAV!$D45:G45&lt;&gt;"")),NAV!$D45:G45),"")=""),0,'Daily AUM'!H45-(IFERROR(LOOKUP(2,1/(('Daily AUM'!$D45:G45&lt;&gt;"")*(NAV!$D45:G45&lt;&gt;"")),'Daily AUM'!$D45:G45),"")*(NAV!H45/IFERROR(LOOKUP(2,1/(('Daily AUM'!$D45:G45&lt;&gt;"")*(NAV!$D45:G45&lt;&gt;"")),NAV!$D45:G45),"")))),0))</f>
        <v>-28.668063349514341</v>
      </c>
      <c r="I45" s="2">
        <f>IF(OR('Daily AUM'!I45="",NAV!I45=""),0,IFERROR(IF(OR(IFERROR(LOOKUP(2,1/(('Daily AUM'!$D45:H45&lt;&gt;"")*(NAV!$D45:H45&lt;&gt;"")),'Daily AUM'!$D45:H45),"")="",IFERROR(LOOKUP(2,1/(('Daily AUM'!$D45:H45&lt;&gt;"")*(NAV!$D45:H45&lt;&gt;"")),NAV!$D45:H45),"")=""),0,'Daily AUM'!I45-(IFERROR(LOOKUP(2,1/(('Daily AUM'!$D45:H45&lt;&gt;"")*(NAV!$D45:H45&lt;&gt;"")),'Daily AUM'!$D45:H45),"")*(NAV!I45/IFERROR(LOOKUP(2,1/(('Daily AUM'!$D45:H45&lt;&gt;"")*(NAV!$D45:H45&lt;&gt;"")),NAV!$D45:H45),"")))),0))</f>
        <v>20.101425210084471</v>
      </c>
      <c r="J45" s="2">
        <f>IF(OR('Daily AUM'!J45="",NAV!J45=""),0,IFERROR(IF(OR(IFERROR(LOOKUP(2,1/(('Daily AUM'!$D45:I45&lt;&gt;"")*(NAV!$D45:I45&lt;&gt;"")),'Daily AUM'!$D45:I45),"")="",IFERROR(LOOKUP(2,1/(('Daily AUM'!$D45:I45&lt;&gt;"")*(NAV!$D45:I45&lt;&gt;"")),NAV!$D45:I45),"")=""),0,'Daily AUM'!J45-(IFERROR(LOOKUP(2,1/(('Daily AUM'!$D45:I45&lt;&gt;"")*(NAV!$D45:I45&lt;&gt;"")),'Daily AUM'!$D45:I45),"")*(NAV!J45/IFERROR(LOOKUP(2,1/(('Daily AUM'!$D45:I45&lt;&gt;"")*(NAV!$D45:I45&lt;&gt;"")),NAV!$D45:I45),"")))),0))</f>
        <v>-85.050354545454866</v>
      </c>
      <c r="K45" s="2">
        <f>IF(OR('Daily AUM'!K45="",NAV!K45=""),0,IFERROR(IF(OR(IFERROR(LOOKUP(2,1/(('Daily AUM'!$D45:J45&lt;&gt;"")*(NAV!$D45:J45&lt;&gt;"")),'Daily AUM'!$D45:J45),"")="",IFERROR(LOOKUP(2,1/(('Daily AUM'!$D45:J45&lt;&gt;"")*(NAV!$D45:J45&lt;&gt;"")),NAV!$D45:J45),"")=""),0,'Daily AUM'!K45-(IFERROR(LOOKUP(2,1/(('Daily AUM'!$D45:J45&lt;&gt;"")*(NAV!$D45:J45&lt;&gt;"")),'Daily AUM'!$D45:J45),"")*(NAV!K45/IFERROR(LOOKUP(2,1/(('Daily AUM'!$D45:J45&lt;&gt;"")*(NAV!$D45:J45&lt;&gt;"")),NAV!$D45:J45),"")))),0))</f>
        <v>106.86884901734129</v>
      </c>
      <c r="L45" s="2">
        <f>IF(OR('Daily AUM'!L45="",NAV!L45=""),0,IFERROR(IF(OR(IFERROR(LOOKUP(2,1/(('Daily AUM'!$D45:K45&lt;&gt;"")*(NAV!$D45:K45&lt;&gt;"")),'Daily AUM'!$D45:K45),"")="",IFERROR(LOOKUP(2,1/(('Daily AUM'!$D45:K45&lt;&gt;"")*(NAV!$D45:K45&lt;&gt;"")),NAV!$D45:K45),"")=""),0,'Daily AUM'!L45-(IFERROR(LOOKUP(2,1/(('Daily AUM'!$D45:K45&lt;&gt;"")*(NAV!$D45:K45&lt;&gt;"")),'Daily AUM'!$D45:K45),"")*(NAV!L45/IFERROR(LOOKUP(2,1/(('Daily AUM'!$D45:K45&lt;&gt;"")*(NAV!$D45:K45&lt;&gt;"")),NAV!$D45:K45),"")))),0))</f>
        <v>-59.192276422764735</v>
      </c>
      <c r="M45" s="2">
        <f>IF(OR('Daily AUM'!M45="",NAV!M45=""),0,IFERROR(IF(OR(IFERROR(LOOKUP(2,1/(('Daily AUM'!$D45:L45&lt;&gt;"")*(NAV!$D45:L45&lt;&gt;"")),'Daily AUM'!$D45:L45),"")="",IFERROR(LOOKUP(2,1/(('Daily AUM'!$D45:L45&lt;&gt;"")*(NAV!$D45:L45&lt;&gt;"")),NAV!$D45:L45),"")=""),0,'Daily AUM'!M45-(IFERROR(LOOKUP(2,1/(('Daily AUM'!$D45:L45&lt;&gt;"")*(NAV!$D45:L45&lt;&gt;"")),'Daily AUM'!$D45:L45),"")*(NAV!M45/IFERROR(LOOKUP(2,1/(('Daily AUM'!$D45:L45&lt;&gt;"")*(NAV!$D45:L45&lt;&gt;"")),NAV!$D45:L45),"")))),0))</f>
        <v>78.087857142857047</v>
      </c>
      <c r="N45" s="2">
        <f>IF(OR('Daily AUM'!N45="",NAV!N45=""),0,IFERROR(IF(OR(IFERROR(LOOKUP(2,1/(('Daily AUM'!$D45:M45&lt;&gt;"")*(NAV!$D45:M45&lt;&gt;"")),'Daily AUM'!$D45:M45),"")="",IFERROR(LOOKUP(2,1/(('Daily AUM'!$D45:M45&lt;&gt;"")*(NAV!$D45:M45&lt;&gt;"")),NAV!$D45:M45),"")=""),0,'Daily AUM'!N45-(IFERROR(LOOKUP(2,1/(('Daily AUM'!$D45:M45&lt;&gt;"")*(NAV!$D45:M45&lt;&gt;"")),'Daily AUM'!$D45:M45),"")*(NAV!N45/IFERROR(LOOKUP(2,1/(('Daily AUM'!$D45:M45&lt;&gt;"")*(NAV!$D45:M45&lt;&gt;"")),NAV!$D45:M45),"")))),0))</f>
        <v>-79.336349710982176</v>
      </c>
      <c r="O45" s="2">
        <f>IF(OR('Daily AUM'!O45="",NAV!O45=""),0,IFERROR(IF(OR(IFERROR(LOOKUP(2,1/(('Daily AUM'!$D45:N45&lt;&gt;"")*(NAV!$D45:N45&lt;&gt;"")),'Daily AUM'!$D45:N45),"")="",IFERROR(LOOKUP(2,1/(('Daily AUM'!$D45:N45&lt;&gt;"")*(NAV!$D45:N45&lt;&gt;"")),NAV!$D45:N45),"")=""),0,'Daily AUM'!O45-(IFERROR(LOOKUP(2,1/(('Daily AUM'!$D45:N45&lt;&gt;"")*(NAV!$D45:N45&lt;&gt;"")),'Daily AUM'!$D45:N45),"")*(NAV!O45/IFERROR(LOOKUP(2,1/(('Daily AUM'!$D45:N45&lt;&gt;"")*(NAV!$D45:N45&lt;&gt;"")),NAV!$D45:N45),"")))),0))</f>
        <v>46.505703185437596</v>
      </c>
      <c r="P45" s="2">
        <f>IF(OR('Daily AUM'!P45="",NAV!P45=""),0,IFERROR(IF(OR(IFERROR(LOOKUP(2,1/(('Daily AUM'!$D45:O45&lt;&gt;"")*(NAV!$D45:O45&lt;&gt;"")),'Daily AUM'!$D45:O45),"")="",IFERROR(LOOKUP(2,1/(('Daily AUM'!$D45:O45&lt;&gt;"")*(NAV!$D45:O45&lt;&gt;"")),NAV!$D45:O45),"")=""),0,'Daily AUM'!P45-(IFERROR(LOOKUP(2,1/(('Daily AUM'!$D45:O45&lt;&gt;"")*(NAV!$D45:O45&lt;&gt;"")),'Daily AUM'!$D45:O45),"")*(NAV!P45/IFERROR(LOOKUP(2,1/(('Daily AUM'!$D45:O45&lt;&gt;"")*(NAV!$D45:O45&lt;&gt;"")),NAV!$D45:O45),"")))),0))</f>
        <v>-36.506809567198161</v>
      </c>
      <c r="Q45" s="2">
        <f>IF(OR('Daily AUM'!Q45="",NAV!Q45=""),0,IFERROR(IF(OR(IFERROR(LOOKUP(2,1/(('Daily AUM'!$D45:P45&lt;&gt;"")*(NAV!$D45:P45&lt;&gt;"")),'Daily AUM'!$D45:P45),"")="",IFERROR(LOOKUP(2,1/(('Daily AUM'!$D45:P45&lt;&gt;"")*(NAV!$D45:P45&lt;&gt;"")),NAV!$D45:P45),"")=""),0,'Daily AUM'!Q45-(IFERROR(LOOKUP(2,1/(('Daily AUM'!$D45:P45&lt;&gt;"")*(NAV!$D45:P45&lt;&gt;"")),'Daily AUM'!$D45:P45),"")*(NAV!Q45/IFERROR(LOOKUP(2,1/(('Daily AUM'!$D45:P45&lt;&gt;"")*(NAV!$D45:P45&lt;&gt;"")),NAV!$D45:P45),"")))),0))</f>
        <v>24.067880630630953</v>
      </c>
      <c r="R45" s="2">
        <f>IF(OR('Daily AUM'!R45="",NAV!R45=""),0,IFERROR(IF(OR(IFERROR(LOOKUP(2,1/(('Daily AUM'!$D45:Q45&lt;&gt;"")*(NAV!$D45:Q45&lt;&gt;"")),'Daily AUM'!$D45:Q45),"")="",IFERROR(LOOKUP(2,1/(('Daily AUM'!$D45:Q45&lt;&gt;"")*(NAV!$D45:Q45&lt;&gt;"")),NAV!$D45:Q45),"")=""),0,'Daily AUM'!R45-(IFERROR(LOOKUP(2,1/(('Daily AUM'!$D45:Q45&lt;&gt;"")*(NAV!$D45:Q45&lt;&gt;"")),'Daily AUM'!$D45:Q45),"")*(NAV!R45/IFERROR(LOOKUP(2,1/(('Daily AUM'!$D45:Q45&lt;&gt;"")*(NAV!$D45:Q45&lt;&gt;"")),NAV!$D45:Q45),"")))),0))</f>
        <v>-27.03742696629206</v>
      </c>
      <c r="S45" s="2">
        <f>IF(OR('Daily AUM'!S45="",NAV!S45=""),0,IFERROR(IF(OR(IFERROR(LOOKUP(2,1/(('Daily AUM'!$D45:R45&lt;&gt;"")*(NAV!$D45:R45&lt;&gt;"")),'Daily AUM'!$D45:R45),"")="",IFERROR(LOOKUP(2,1/(('Daily AUM'!$D45:R45&lt;&gt;"")*(NAV!$D45:R45&lt;&gt;"")),NAV!$D45:R45),"")=""),0,'Daily AUM'!S45-(IFERROR(LOOKUP(2,1/(('Daily AUM'!$D45:R45&lt;&gt;"")*(NAV!$D45:R45&lt;&gt;"")),'Daily AUM'!$D45:R45),"")*(NAV!S45/IFERROR(LOOKUP(2,1/(('Daily AUM'!$D45:R45&lt;&gt;"")*(NAV!$D45:R45&lt;&gt;"")),NAV!$D45:R45),"")))),0))</f>
        <v>43.169054545454401</v>
      </c>
      <c r="T45" s="2">
        <f>IF(OR('Daily AUM'!T45="",NAV!T45=""),0,IFERROR(IF(OR(IFERROR(LOOKUP(2,1/(('Daily AUM'!$D45:S45&lt;&gt;"")*(NAV!$D45:S45&lt;&gt;"")),'Daily AUM'!$D45:S45),"")="",IFERROR(LOOKUP(2,1/(('Daily AUM'!$D45:S45&lt;&gt;"")*(NAV!$D45:S45&lt;&gt;"")),NAV!$D45:S45),"")=""),0,'Daily AUM'!T45-(IFERROR(LOOKUP(2,1/(('Daily AUM'!$D45:S45&lt;&gt;"")*(NAV!$D45:S45&lt;&gt;"")),'Daily AUM'!$D45:S45),"")*(NAV!T45/IFERROR(LOOKUP(2,1/(('Daily AUM'!$D45:S45&lt;&gt;"")*(NAV!$D45:S45&lt;&gt;"")),NAV!$D45:S45),"")))),0))</f>
        <v>18.683836000000156</v>
      </c>
      <c r="U45" s="2">
        <f>IF(OR('Daily AUM'!U45="",NAV!U45=""),0,IFERROR(IF(OR(IFERROR(LOOKUP(2,1/(('Daily AUM'!$D45:T45&lt;&gt;"")*(NAV!$D45:T45&lt;&gt;"")),'Daily AUM'!$D45:T45),"")="",IFERROR(LOOKUP(2,1/(('Daily AUM'!$D45:T45&lt;&gt;"")*(NAV!$D45:T45&lt;&gt;"")),NAV!$D45:T45),"")=""),0,'Daily AUM'!U45-(IFERROR(LOOKUP(2,1/(('Daily AUM'!$D45:T45&lt;&gt;"")*(NAV!$D45:T45&lt;&gt;"")),'Daily AUM'!$D45:T45),"")*(NAV!U45/IFERROR(LOOKUP(2,1/(('Daily AUM'!$D45:T45&lt;&gt;"")*(NAV!$D45:T45&lt;&gt;"")),NAV!$D45:T45),"")))),0))</f>
        <v>-12.103825589225835</v>
      </c>
      <c r="V45" s="2">
        <f>IF(OR('Daily AUM'!V45="",NAV!V45=""),0,IFERROR(IF(OR(IFERROR(LOOKUP(2,1/(('Daily AUM'!$D45:U45&lt;&gt;"")*(NAV!$D45:U45&lt;&gt;"")),'Daily AUM'!$D45:U45),"")="",IFERROR(LOOKUP(2,1/(('Daily AUM'!$D45:U45&lt;&gt;"")*(NAV!$D45:U45&lt;&gt;"")),NAV!$D45:U45),"")=""),0,'Daily AUM'!V45-(IFERROR(LOOKUP(2,1/(('Daily AUM'!$D45:U45&lt;&gt;"")*(NAV!$D45:U45&lt;&gt;"")),'Daily AUM'!$D45:U45),"")*(NAV!V45/IFERROR(LOOKUP(2,1/(('Daily AUM'!$D45:U45&lt;&gt;"")*(NAV!$D45:U45&lt;&gt;"")),NAV!$D45:U45),"")))),0))</f>
        <v>-48.438586101694455</v>
      </c>
      <c r="W45" s="2">
        <f>IF(OR('Daily AUM'!W45="",NAV!W45=""),0,IFERROR(IF(OR(IFERROR(LOOKUP(2,1/(('Daily AUM'!$D45:V45&lt;&gt;"")*(NAV!$D45:V45&lt;&gt;"")),'Daily AUM'!$D45:V45),"")="",IFERROR(LOOKUP(2,1/(('Daily AUM'!$D45:V45&lt;&gt;"")*(NAV!$D45:V45&lt;&gt;"")),NAV!$D45:V45),"")=""),0,'Daily AUM'!W45-(IFERROR(LOOKUP(2,1/(('Daily AUM'!$D45:V45&lt;&gt;"")*(NAV!$D45:V45&lt;&gt;"")),'Daily AUM'!$D45:V45),"")*(NAV!W45/IFERROR(LOOKUP(2,1/(('Daily AUM'!$D45:V45&lt;&gt;"")*(NAV!$D45:V45&lt;&gt;"")),NAV!$D45:V45),"")))),0))</f>
        <v>39.352216125419545</v>
      </c>
      <c r="X45" s="2">
        <f>IF(OR('Daily AUM'!X45="",NAV!X45=""),0,IFERROR(IF(OR(IFERROR(LOOKUP(2,1/(('Daily AUM'!$D45:W45&lt;&gt;"")*(NAV!$D45:W45&lt;&gt;"")),'Daily AUM'!$D45:W45),"")="",IFERROR(LOOKUP(2,1/(('Daily AUM'!$D45:W45&lt;&gt;"")*(NAV!$D45:W45&lt;&gt;"")),NAV!$D45:W45),"")=""),0,'Daily AUM'!X45-(IFERROR(LOOKUP(2,1/(('Daily AUM'!$D45:W45&lt;&gt;"")*(NAV!$D45:W45&lt;&gt;"")),'Daily AUM'!$D45:W45),"")*(NAV!X45/IFERROR(LOOKUP(2,1/(('Daily AUM'!$D45:W45&lt;&gt;"")*(NAV!$D45:W45&lt;&gt;"")),NAV!$D45:W45),"")))),0))</f>
        <v>-43.907970270270198</v>
      </c>
      <c r="Y45" s="2">
        <f>IF(OR('Daily AUM'!Y45="",NAV!Y45=""),0,IFERROR(IF(OR(IFERROR(LOOKUP(2,1/(('Daily AUM'!$D45:X45&lt;&gt;"")*(NAV!$D45:X45&lt;&gt;"")),'Daily AUM'!$D45:X45),"")="",IFERROR(LOOKUP(2,1/(('Daily AUM'!$D45:X45&lt;&gt;"")*(NAV!$D45:X45&lt;&gt;"")),NAV!$D45:X45),"")=""),0,'Daily AUM'!Y45-(IFERROR(LOOKUP(2,1/(('Daily AUM'!$D45:X45&lt;&gt;"")*(NAV!$D45:X45&lt;&gt;"")),'Daily AUM'!$D45:X45),"")*(NAV!Y45/IFERROR(LOOKUP(2,1/(('Daily AUM'!$D45:X45&lt;&gt;"")*(NAV!$D45:X45&lt;&gt;"")),NAV!$D45:X45),"")))),0))</f>
        <v>52.996289174107915</v>
      </c>
      <c r="Z45" s="2">
        <f>IF(OR('Daily AUM'!Z45="",NAV!Z45=""),0,IFERROR(IF(OR(IFERROR(LOOKUP(2,1/(('Daily AUM'!$D45:Y45&lt;&gt;"")*(NAV!$D45:Y45&lt;&gt;"")),'Daily AUM'!$D45:Y45),"")="",IFERROR(LOOKUP(2,1/(('Daily AUM'!$D45:Y45&lt;&gt;"")*(NAV!$D45:Y45&lt;&gt;"")),NAV!$D45:Y45),"")=""),0,'Daily AUM'!Z45-(IFERROR(LOOKUP(2,1/(('Daily AUM'!$D45:Y45&lt;&gt;"")*(NAV!$D45:Y45&lt;&gt;"")),'Daily AUM'!$D45:Y45),"")*(NAV!Z45/IFERROR(LOOKUP(2,1/(('Daily AUM'!$D45:Y45&lt;&gt;"")*(NAV!$D45:Y45&lt;&gt;"")),NAV!$D45:Y45),"")))),0))</f>
        <v>-35.391702142052054</v>
      </c>
      <c r="AA45" s="2">
        <f>IF(OR('Daily AUM'!AA45="",NAV!AA45=""),0,IFERROR(IF(OR(IFERROR(LOOKUP(2,1/(('Daily AUM'!$D45:Z45&lt;&gt;"")*(NAV!$D45:Z45&lt;&gt;"")),'Daily AUM'!$D45:Z45),"")="",IFERROR(LOOKUP(2,1/(('Daily AUM'!$D45:Z45&lt;&gt;"")*(NAV!$D45:Z45&lt;&gt;"")),NAV!$D45:Z45),"")=""),0,'Daily AUM'!AA45-(IFERROR(LOOKUP(2,1/(('Daily AUM'!$D45:Z45&lt;&gt;"")*(NAV!$D45:Z45&lt;&gt;"")),'Daily AUM'!$D45:Z45),"")*(NAV!AA45/IFERROR(LOOKUP(2,1/(('Daily AUM'!$D45:Z45&lt;&gt;"")*(NAV!$D45:Z45&lt;&gt;"")),NAV!$D45:Z45),"")))),0))</f>
        <v>1.3537999999998647</v>
      </c>
      <c r="AB45" s="2">
        <f>IF(OR('Daily AUM'!AB45="",NAV!AB45=""),0,IFERROR(IF(OR(IFERROR(LOOKUP(2,1/(('Daily AUM'!$D45:AA45&lt;&gt;"")*(NAV!$D45:AA45&lt;&gt;"")),'Daily AUM'!$D45:AA45),"")="",IFERROR(LOOKUP(2,1/(('Daily AUM'!$D45:AA45&lt;&gt;"")*(NAV!$D45:AA45&lt;&gt;"")),NAV!$D45:AA45),"")=""),0,'Daily AUM'!AB45-(IFERROR(LOOKUP(2,1/(('Daily AUM'!$D45:AA45&lt;&gt;"")*(NAV!$D45:AA45&lt;&gt;"")),'Daily AUM'!$D45:AA45),"")*(NAV!AB45/IFERROR(LOOKUP(2,1/(('Daily AUM'!$D45:AA45&lt;&gt;"")*(NAV!$D45:AA45&lt;&gt;"")),NAV!$D45:AA45),"")))),0))</f>
        <v>-56.046625225224489</v>
      </c>
      <c r="AC45" s="2">
        <f>IF(OR('Daily AUM'!AC45="",NAV!AC45=""),0,IFERROR(IF(OR(IFERROR(LOOKUP(2,1/(('Daily AUM'!$D45:AB45&lt;&gt;"")*(NAV!$D45:AB45&lt;&gt;"")),'Daily AUM'!$D45:AB45),"")="",IFERROR(LOOKUP(2,1/(('Daily AUM'!$D45:AB45&lt;&gt;"")*(NAV!$D45:AB45&lt;&gt;"")),NAV!$D45:AB45),"")=""),0,'Daily AUM'!AC45-(IFERROR(LOOKUP(2,1/(('Daily AUM'!$D45:AB45&lt;&gt;"")*(NAV!$D45:AB45&lt;&gt;"")),'Daily AUM'!$D45:AB45),"")*(NAV!AC45/IFERROR(LOOKUP(2,1/(('Daily AUM'!$D45:AB45&lt;&gt;"")*(NAV!$D45:AB45&lt;&gt;"")),NAV!$D45:AB45),"")))),0))</f>
        <v>36.671233740288244</v>
      </c>
      <c r="AD45" s="2">
        <f>IF(OR('Daily AUM'!AD45="",NAV!AD45=""),0,IFERROR(IF(OR(IFERROR(LOOKUP(2,1/(('Daily AUM'!$D45:AC45&lt;&gt;"")*(NAV!$D45:AC45&lt;&gt;"")),'Daily AUM'!$D45:AC45),"")="",IFERROR(LOOKUP(2,1/(('Daily AUM'!$D45:AC45&lt;&gt;"")*(NAV!$D45:AC45&lt;&gt;"")),NAV!$D45:AC45),"")=""),0,'Daily AUM'!AD45-(IFERROR(LOOKUP(2,1/(('Daily AUM'!$D45:AC45&lt;&gt;"")*(NAV!$D45:AC45&lt;&gt;"")),'Daily AUM'!$D45:AC45),"")*(NAV!AD45/IFERROR(LOOKUP(2,1/(('Daily AUM'!$D45:AC45&lt;&gt;"")*(NAV!$D45:AC45&lt;&gt;"")),NAV!$D45:AC45),"")))),0))</f>
        <v>-11.879586917960751</v>
      </c>
      <c r="AE45" s="2">
        <f>IF(OR('Daily AUM'!AE45="",NAV!AE45=""),0,IFERROR(IF(OR(IFERROR(LOOKUP(2,1/(('Daily AUM'!$D45:AD45&lt;&gt;"")*(NAV!$D45:AD45&lt;&gt;"")),'Daily AUM'!$D45:AD45),"")="",IFERROR(LOOKUP(2,1/(('Daily AUM'!$D45:AD45&lt;&gt;"")*(NAV!$D45:AD45&lt;&gt;"")),NAV!$D45:AD45),"")=""),0,'Daily AUM'!AE45-(IFERROR(LOOKUP(2,1/(('Daily AUM'!$D45:AD45&lt;&gt;"")*(NAV!$D45:AD45&lt;&gt;"")),'Daily AUM'!$D45:AD45),"")*(NAV!AE45/IFERROR(LOOKUP(2,1/(('Daily AUM'!$D45:AD45&lt;&gt;"")*(NAV!$D45:AD45&lt;&gt;"")),NAV!$D45:AD45),"")))),0))</f>
        <v>64.741363245033426</v>
      </c>
      <c r="AF45" s="2">
        <f>IF(OR('Daily AUM'!AF45="",NAV!AF45=""),0,IFERROR(IF(OR(IFERROR(LOOKUP(2,1/(('Daily AUM'!$D45:AE45&lt;&gt;"")*(NAV!$D45:AE45&lt;&gt;"")),'Daily AUM'!$D45:AE45),"")="",IFERROR(LOOKUP(2,1/(('Daily AUM'!$D45:AE45&lt;&gt;"")*(NAV!$D45:AE45&lt;&gt;"")),NAV!$D45:AE45),"")=""),0,'Daily AUM'!AF45-(IFERROR(LOOKUP(2,1/(('Daily AUM'!$D45:AE45&lt;&gt;"")*(NAV!$D45:AE45&lt;&gt;"")),'Daily AUM'!$D45:AE45),"")*(NAV!AF45/IFERROR(LOOKUP(2,1/(('Daily AUM'!$D45:AE45&lt;&gt;"")*(NAV!$D45:AE45&lt;&gt;"")),NAV!$D45:AE45),"")))),0))</f>
        <v>-3.5370129358834674</v>
      </c>
      <c r="AG45" s="2">
        <f>IF(OR('Daily AUM'!AG45="",NAV!AG45=""),0,IFERROR(IF(OR(IFERROR(LOOKUP(2,1/(('Daily AUM'!$D45:AF45&lt;&gt;"")*(NAV!$D45:AF45&lt;&gt;"")),'Daily AUM'!$D45:AF45),"")="",IFERROR(LOOKUP(2,1/(('Daily AUM'!$D45:AF45&lt;&gt;"")*(NAV!$D45:AF45&lt;&gt;"")),NAV!$D45:AF45),"")=""),0,'Daily AUM'!AG45-(IFERROR(LOOKUP(2,1/(('Daily AUM'!$D45:AF45&lt;&gt;"")*(NAV!$D45:AF45&lt;&gt;"")),'Daily AUM'!$D45:AF45),"")*(NAV!AG45/IFERROR(LOOKUP(2,1/(('Daily AUM'!$D45:AF45&lt;&gt;"")*(NAV!$D45:AF45&lt;&gt;"")),NAV!$D45:AF45),"")))),0))</f>
        <v>-60.31177832568801</v>
      </c>
      <c r="AH45" s="2">
        <f>IF(OR('Daily AUM'!AH45="",NAV!AH45=""),0,IFERROR(IF(OR(IFERROR(LOOKUP(2,1/(('Daily AUM'!$D45:AG45&lt;&gt;"")*(NAV!$D45:AG45&lt;&gt;"")),'Daily AUM'!$D45:AG45),"")="",IFERROR(LOOKUP(2,1/(('Daily AUM'!$D45:AG45&lt;&gt;"")*(NAV!$D45:AG45&lt;&gt;"")),NAV!$D45:AG45),"")=""),0,'Daily AUM'!AH45-(IFERROR(LOOKUP(2,1/(('Daily AUM'!$D45:AG45&lt;&gt;"")*(NAV!$D45:AG45&lt;&gt;"")),'Daily AUM'!$D45:AG45),"")*(NAV!AH45/IFERROR(LOOKUP(2,1/(('Daily AUM'!$D45:AG45&lt;&gt;"")*(NAV!$D45:AG45&lt;&gt;"")),NAV!$D45:AG45),"")))),0))</f>
        <v>-37.780419358533891</v>
      </c>
      <c r="AI45" s="2">
        <f>IF(OR('Daily AUM'!AI45="",NAV!AI45=""),0,IFERROR(IF(OR(IFERROR(LOOKUP(2,1/(('Daily AUM'!$D45:AH45&lt;&gt;"")*(NAV!$D45:AH45&lt;&gt;"")),'Daily AUM'!$D45:AH45),"")="",IFERROR(LOOKUP(2,1/(('Daily AUM'!$D45:AH45&lt;&gt;"")*(NAV!$D45:AH45&lt;&gt;"")),NAV!$D45:AH45),"")=""),0,'Daily AUM'!AI45-(IFERROR(LOOKUP(2,1/(('Daily AUM'!$D45:AH45&lt;&gt;"")*(NAV!$D45:AH45&lt;&gt;"")),'Daily AUM'!$D45:AH45),"")*(NAV!AI45/IFERROR(LOOKUP(2,1/(('Daily AUM'!$D45:AH45&lt;&gt;"")*(NAV!$D45:AH45&lt;&gt;"")),NAV!$D45:AH45),"")))),0))</f>
        <v>28.717345361991192</v>
      </c>
      <c r="AJ45" s="2">
        <f>IF(OR('Daily AUM'!AJ45="",NAV!AJ45=""),0,IFERROR(IF(OR(IFERROR(LOOKUP(2,1/(('Daily AUM'!$D45:AI45&lt;&gt;"")*(NAV!$D45:AI45&lt;&gt;"")),'Daily AUM'!$D45:AI45),"")="",IFERROR(LOOKUP(2,1/(('Daily AUM'!$D45:AI45&lt;&gt;"")*(NAV!$D45:AI45&lt;&gt;"")),NAV!$D45:AI45),"")=""),0,'Daily AUM'!AJ45-(IFERROR(LOOKUP(2,1/(('Daily AUM'!$D45:AI45&lt;&gt;"")*(NAV!$D45:AI45&lt;&gt;"")),'Daily AUM'!$D45:AI45),"")*(NAV!AJ45/IFERROR(LOOKUP(2,1/(('Daily AUM'!$D45:AI45&lt;&gt;"")*(NAV!$D45:AI45&lt;&gt;"")),NAV!$D45:AI45),"")))),0))</f>
        <v>5.7378180790956321</v>
      </c>
      <c r="AK45" s="2">
        <f>IF(OR('Daily AUM'!AK45="",NAV!AK45=""),0,IFERROR(IF(OR(IFERROR(LOOKUP(2,1/(('Daily AUM'!$D45:AJ45&lt;&gt;"")*(NAV!$D45:AJ45&lt;&gt;"")),'Daily AUM'!$D45:AJ45),"")="",IFERROR(LOOKUP(2,1/(('Daily AUM'!$D45:AJ45&lt;&gt;"")*(NAV!$D45:AJ45&lt;&gt;"")),NAV!$D45:AJ45),"")=""),0,'Daily AUM'!AK45-(IFERROR(LOOKUP(2,1/(('Daily AUM'!$D45:AJ45&lt;&gt;"")*(NAV!$D45:AJ45&lt;&gt;"")),'Daily AUM'!$D45:AJ45),"")*(NAV!AK45/IFERROR(LOOKUP(2,1/(('Daily AUM'!$D45:AJ45&lt;&gt;"")*(NAV!$D45:AJ45&lt;&gt;"")),NAV!$D45:AJ45),"")))),0))</f>
        <v>-22.451500000000124</v>
      </c>
      <c r="AL45" s="2">
        <f>IF(OR('Daily AUM'!AL45="",NAV!AL45=""),0,IFERROR(IF(OR(IFERROR(LOOKUP(2,1/(('Daily AUM'!$D45:AK45&lt;&gt;"")*(NAV!$D45:AK45&lt;&gt;"")),'Daily AUM'!$D45:AK45),"")="",IFERROR(LOOKUP(2,1/(('Daily AUM'!$D45:AK45&lt;&gt;"")*(NAV!$D45:AK45&lt;&gt;"")),NAV!$D45:AK45),"")=""),0,'Daily AUM'!AL45-(IFERROR(LOOKUP(2,1/(('Daily AUM'!$D45:AK45&lt;&gt;"")*(NAV!$D45:AK45&lt;&gt;"")),'Daily AUM'!$D45:AK45),"")*(NAV!AL45/IFERROR(LOOKUP(2,1/(('Daily AUM'!$D45:AK45&lt;&gt;"")*(NAV!$D45:AK45&lt;&gt;"")),NAV!$D45:AK45),"")))),0))</f>
        <v>4.4329215909092454</v>
      </c>
      <c r="AM45" s="2">
        <f>IF(OR('Daily AUM'!AM45="",NAV!AM45=""),0,IFERROR(IF(OR(IFERROR(LOOKUP(2,1/(('Daily AUM'!$D45:AL45&lt;&gt;"")*(NAV!$D45:AL45&lt;&gt;"")),'Daily AUM'!$D45:AL45),"")="",IFERROR(LOOKUP(2,1/(('Daily AUM'!$D45:AL45&lt;&gt;"")*(NAV!$D45:AL45&lt;&gt;"")),NAV!$D45:AL45),"")=""),0,'Daily AUM'!AM45-(IFERROR(LOOKUP(2,1/(('Daily AUM'!$D45:AL45&lt;&gt;"")*(NAV!$D45:AL45&lt;&gt;"")),'Daily AUM'!$D45:AL45),"")*(NAV!AM45/IFERROR(LOOKUP(2,1/(('Daily AUM'!$D45:AL45&lt;&gt;"")*(NAV!$D45:AL45&lt;&gt;"")),NAV!$D45:AL45),"")))),0))</f>
        <v>-7.4240999999997257</v>
      </c>
      <c r="AN45" s="2">
        <f>IF(OR('Daily AUM'!AN45="",NAV!AN45=""),0,IFERROR(IF(OR(IFERROR(LOOKUP(2,1/(('Daily AUM'!$D45:AM45&lt;&gt;"")*(NAV!$D45:AM45&lt;&gt;"")),'Daily AUM'!$D45:AM45),"")="",IFERROR(LOOKUP(2,1/(('Daily AUM'!$D45:AM45&lt;&gt;"")*(NAV!$D45:AM45&lt;&gt;"")),NAV!$D45:AM45),"")=""),0,'Daily AUM'!AN45-(IFERROR(LOOKUP(2,1/(('Daily AUM'!$D45:AM45&lt;&gt;"")*(NAV!$D45:AM45&lt;&gt;"")),'Daily AUM'!$D45:AM45),"")*(NAV!AN45/IFERROR(LOOKUP(2,1/(('Daily AUM'!$D45:AM45&lt;&gt;"")*(NAV!$D45:AM45&lt;&gt;"")),NAV!$D45:AM45),"")))),0))</f>
        <v>-5.0652039863325626</v>
      </c>
      <c r="AO45" s="2">
        <f>IF(OR('Daily AUM'!AO45="",NAV!AO45=""),0,IFERROR(IF(OR(IFERROR(LOOKUP(2,1/(('Daily AUM'!$D45:AN45&lt;&gt;"")*(NAV!$D45:AN45&lt;&gt;"")),'Daily AUM'!$D45:AN45),"")="",IFERROR(LOOKUP(2,1/(('Daily AUM'!$D45:AN45&lt;&gt;"")*(NAV!$D45:AN45&lt;&gt;"")),NAV!$D45:AN45),"")=""),0,'Daily AUM'!AO45-(IFERROR(LOOKUP(2,1/(('Daily AUM'!$D45:AN45&lt;&gt;"")*(NAV!$D45:AN45&lt;&gt;"")),'Daily AUM'!$D45:AN45),"")*(NAV!AO45/IFERROR(LOOKUP(2,1/(('Daily AUM'!$D45:AN45&lt;&gt;"")*(NAV!$D45:AN45&lt;&gt;"")),NAV!$D45:AN45),"")))),0))</f>
        <v>-25.041432195676407</v>
      </c>
      <c r="AP45" s="2">
        <f>IF(OR('Daily AUM'!AP45="",NAV!AP45=""),0,IFERROR(IF(OR(IFERROR(LOOKUP(2,1/(('Daily AUM'!$D45:AO45&lt;&gt;"")*(NAV!$D45:AO45&lt;&gt;"")),'Daily AUM'!$D45:AO45),"")="",IFERROR(LOOKUP(2,1/(('Daily AUM'!$D45:AO45&lt;&gt;"")*(NAV!$D45:AO45&lt;&gt;"")),NAV!$D45:AO45),"")=""),0,'Daily AUM'!AP45-(IFERROR(LOOKUP(2,1/(('Daily AUM'!$D45:AO45&lt;&gt;"")*(NAV!$D45:AO45&lt;&gt;"")),'Daily AUM'!$D45:AO45),"")*(NAV!AP45/IFERROR(LOOKUP(2,1/(('Daily AUM'!$D45:AO45&lt;&gt;"")*(NAV!$D45:AO45&lt;&gt;"")),NAV!$D45:AO45),"")))),0))</f>
        <v>25.620109921082076</v>
      </c>
      <c r="AQ45" s="2">
        <f>IF(OR('Daily AUM'!AQ45="",NAV!AQ45=""),0,IFERROR(IF(OR(IFERROR(LOOKUP(2,1/(('Daily AUM'!$D45:AP45&lt;&gt;"")*(NAV!$D45:AP45&lt;&gt;"")),'Daily AUM'!$D45:AP45),"")="",IFERROR(LOOKUP(2,1/(('Daily AUM'!$D45:AP45&lt;&gt;"")*(NAV!$D45:AP45&lt;&gt;"")),NAV!$D45:AP45),"")=""),0,'Daily AUM'!AQ45-(IFERROR(LOOKUP(2,1/(('Daily AUM'!$D45:AP45&lt;&gt;"")*(NAV!$D45:AP45&lt;&gt;"")),'Daily AUM'!$D45:AP45),"")*(NAV!AQ45/IFERROR(LOOKUP(2,1/(('Daily AUM'!$D45:AP45&lt;&gt;"")*(NAV!$D45:AP45&lt;&gt;"")),NAV!$D45:AP45),"")))),0))</f>
        <v>-22.005032618510086</v>
      </c>
      <c r="AR45" s="2">
        <f>IF(OR('Daily AUM'!AR45="",NAV!AR45=""),0,IFERROR(IF(OR(IFERROR(LOOKUP(2,1/(('Daily AUM'!$D45:AQ45&lt;&gt;"")*(NAV!$D45:AQ45&lt;&gt;"")),'Daily AUM'!$D45:AQ45),"")="",IFERROR(LOOKUP(2,1/(('Daily AUM'!$D45:AQ45&lt;&gt;"")*(NAV!$D45:AQ45&lt;&gt;"")),NAV!$D45:AQ45),"")=""),0,'Daily AUM'!AR45-(IFERROR(LOOKUP(2,1/(('Daily AUM'!$D45:AQ45&lt;&gt;"")*(NAV!$D45:AQ45&lt;&gt;"")),'Daily AUM'!$D45:AQ45),"")*(NAV!AR45/IFERROR(LOOKUP(2,1/(('Daily AUM'!$D45:AQ45&lt;&gt;"")*(NAV!$D45:AQ45&lt;&gt;"")),NAV!$D45:AQ45),"")))),0))</f>
        <v>60.026542760942448</v>
      </c>
      <c r="AS45" s="2">
        <f t="shared" si="0"/>
        <v>8.0652188783069505</v>
      </c>
      <c r="AT45" s="2">
        <f t="shared" si="1"/>
        <v>-59.633259006519438</v>
      </c>
    </row>
    <row r="46" spans="1:46" x14ac:dyDescent="0.2">
      <c r="A46" t="s">
        <v>69</v>
      </c>
      <c r="B46" t="s">
        <v>63</v>
      </c>
      <c r="C46" t="s">
        <v>31</v>
      </c>
      <c r="D46" s="2">
        <f>0</f>
        <v>0</v>
      </c>
      <c r="E46" s="2">
        <f>IF(OR('Daily AUM'!E46="",NAV!E46=""),0,IFERROR(IF(OR(IFERROR(LOOKUP(2,1/(('Daily AUM'!$D46:D46&lt;&gt;"")*(NAV!$D46:D46&lt;&gt;"")),'Daily AUM'!$D46:D46),"")="",IFERROR(LOOKUP(2,1/(('Daily AUM'!$D46:D46&lt;&gt;"")*(NAV!$D46:D46&lt;&gt;"")),NAV!$D46:D46),"")=""),0,'Daily AUM'!E46-(IFERROR(LOOKUP(2,1/(('Daily AUM'!$D46:D46&lt;&gt;"")*(NAV!$D46:D46&lt;&gt;"")),'Daily AUM'!$D46:D46),"")*(NAV!E46/IFERROR(LOOKUP(2,1/(('Daily AUM'!$D46:D46&lt;&gt;"")*(NAV!$D46:D46&lt;&gt;"")),NAV!$D46:D46),"")))),0))</f>
        <v>-752.56173531531022</v>
      </c>
      <c r="F46" s="2">
        <f>IF(OR('Daily AUM'!F46="",NAV!F46=""),0,IFERROR(IF(OR(IFERROR(LOOKUP(2,1/(('Daily AUM'!$D46:E46&lt;&gt;"")*(NAV!$D46:E46&lt;&gt;"")),'Daily AUM'!$D46:E46),"")="",IFERROR(LOOKUP(2,1/(('Daily AUM'!$D46:E46&lt;&gt;"")*(NAV!$D46:E46&lt;&gt;"")),NAV!$D46:E46),"")=""),0,'Daily AUM'!F46-(IFERROR(LOOKUP(2,1/(('Daily AUM'!$D46:E46&lt;&gt;"")*(NAV!$D46:E46&lt;&gt;"")),'Daily AUM'!$D46:E46),"")*(NAV!F46/IFERROR(LOOKUP(2,1/(('Daily AUM'!$D46:E46&lt;&gt;"")*(NAV!$D46:E46&lt;&gt;"")),NAV!$D46:E46),"")))),0))</f>
        <v>-436.1259821021813</v>
      </c>
      <c r="G46" s="2">
        <f>IF(OR('Daily AUM'!G46="",NAV!G46=""),0,IFERROR(IF(OR(IFERROR(LOOKUP(2,1/(('Daily AUM'!$D46:F46&lt;&gt;"")*(NAV!$D46:F46&lt;&gt;"")),'Daily AUM'!$D46:F46),"")="",IFERROR(LOOKUP(2,1/(('Daily AUM'!$D46:F46&lt;&gt;"")*(NAV!$D46:F46&lt;&gt;"")),NAV!$D46:F46),"")=""),0,'Daily AUM'!G46-(IFERROR(LOOKUP(2,1/(('Daily AUM'!$D46:F46&lt;&gt;"")*(NAV!$D46:F46&lt;&gt;"")),'Daily AUM'!$D46:F46),"")*(NAV!G46/IFERROR(LOOKUP(2,1/(('Daily AUM'!$D46:F46&lt;&gt;"")*(NAV!$D46:F46&lt;&gt;"")),NAV!$D46:F46),"")))),0))</f>
        <v>479.95646788849263</v>
      </c>
      <c r="H46" s="2">
        <f>IF(OR('Daily AUM'!H46="",NAV!H46=""),0,IFERROR(IF(OR(IFERROR(LOOKUP(2,1/(('Daily AUM'!$D46:G46&lt;&gt;"")*(NAV!$D46:G46&lt;&gt;"")),'Daily AUM'!$D46:G46),"")="",IFERROR(LOOKUP(2,1/(('Daily AUM'!$D46:G46&lt;&gt;"")*(NAV!$D46:G46&lt;&gt;"")),NAV!$D46:G46),"")=""),0,'Daily AUM'!H46-(IFERROR(LOOKUP(2,1/(('Daily AUM'!$D46:G46&lt;&gt;"")*(NAV!$D46:G46&lt;&gt;"")),'Daily AUM'!$D46:G46),"")*(NAV!H46/IFERROR(LOOKUP(2,1/(('Daily AUM'!$D46:G46&lt;&gt;"")*(NAV!$D46:G46&lt;&gt;"")),NAV!$D46:G46),"")))),0))</f>
        <v>-448.49809286223535</v>
      </c>
      <c r="I46" s="2">
        <f>IF(OR('Daily AUM'!I46="",NAV!I46=""),0,IFERROR(IF(OR(IFERROR(LOOKUP(2,1/(('Daily AUM'!$D46:H46&lt;&gt;"")*(NAV!$D46:H46&lt;&gt;"")),'Daily AUM'!$D46:H46),"")="",IFERROR(LOOKUP(2,1/(('Daily AUM'!$D46:H46&lt;&gt;"")*(NAV!$D46:H46&lt;&gt;"")),NAV!$D46:H46),"")=""),0,'Daily AUM'!I46-(IFERROR(LOOKUP(2,1/(('Daily AUM'!$D46:H46&lt;&gt;"")*(NAV!$D46:H46&lt;&gt;"")),'Daily AUM'!$D46:H46),"")*(NAV!I46/IFERROR(LOOKUP(2,1/(('Daily AUM'!$D46:H46&lt;&gt;"")*(NAV!$D46:H46&lt;&gt;"")),NAV!$D46:H46),"")))),0))</f>
        <v>200.63413948817106</v>
      </c>
      <c r="J46" s="2">
        <f>IF(OR('Daily AUM'!J46="",NAV!J46=""),0,IFERROR(IF(OR(IFERROR(LOOKUP(2,1/(('Daily AUM'!$D46:I46&lt;&gt;"")*(NAV!$D46:I46&lt;&gt;"")),'Daily AUM'!$D46:I46),"")="",IFERROR(LOOKUP(2,1/(('Daily AUM'!$D46:I46&lt;&gt;"")*(NAV!$D46:I46&lt;&gt;"")),NAV!$D46:I46),"")=""),0,'Daily AUM'!J46-(IFERROR(LOOKUP(2,1/(('Daily AUM'!$D46:I46&lt;&gt;"")*(NAV!$D46:I46&lt;&gt;"")),'Daily AUM'!$D46:I46),"")*(NAV!J46/IFERROR(LOOKUP(2,1/(('Daily AUM'!$D46:I46&lt;&gt;"")*(NAV!$D46:I46&lt;&gt;"")),NAV!$D46:I46),"")))),0))</f>
        <v>-995.88896875406863</v>
      </c>
      <c r="K46" s="2">
        <f>IF(OR('Daily AUM'!K46="",NAV!K46=""),0,IFERROR(IF(OR(IFERROR(LOOKUP(2,1/(('Daily AUM'!$D46:J46&lt;&gt;"")*(NAV!$D46:J46&lt;&gt;"")),'Daily AUM'!$D46:J46),"")="",IFERROR(LOOKUP(2,1/(('Daily AUM'!$D46:J46&lt;&gt;"")*(NAV!$D46:J46&lt;&gt;"")),NAV!$D46:J46),"")=""),0,'Daily AUM'!K46-(IFERROR(LOOKUP(2,1/(('Daily AUM'!$D46:J46&lt;&gt;"")*(NAV!$D46:J46&lt;&gt;"")),'Daily AUM'!$D46:J46),"")*(NAV!K46/IFERROR(LOOKUP(2,1/(('Daily AUM'!$D46:J46&lt;&gt;"")*(NAV!$D46:J46&lt;&gt;"")),NAV!$D46:J46),"")))),0))</f>
        <v>1377.9810428299097</v>
      </c>
      <c r="L46" s="2">
        <f>IF(OR('Daily AUM'!L46="",NAV!L46=""),0,IFERROR(IF(OR(IFERROR(LOOKUP(2,1/(('Daily AUM'!$D46:K46&lt;&gt;"")*(NAV!$D46:K46&lt;&gt;"")),'Daily AUM'!$D46:K46),"")="",IFERROR(LOOKUP(2,1/(('Daily AUM'!$D46:K46&lt;&gt;"")*(NAV!$D46:K46&lt;&gt;"")),NAV!$D46:K46),"")=""),0,'Daily AUM'!L46-(IFERROR(LOOKUP(2,1/(('Daily AUM'!$D46:K46&lt;&gt;"")*(NAV!$D46:K46&lt;&gt;"")),'Daily AUM'!$D46:K46),"")*(NAV!L46/IFERROR(LOOKUP(2,1/(('Daily AUM'!$D46:K46&lt;&gt;"")*(NAV!$D46:K46&lt;&gt;"")),NAV!$D46:K46),"")))),0))</f>
        <v>-711.48337768293641</v>
      </c>
      <c r="M46" s="2">
        <f>IF(OR('Daily AUM'!M46="",NAV!M46=""),0,IFERROR(IF(OR(IFERROR(LOOKUP(2,1/(('Daily AUM'!$D46:L46&lt;&gt;"")*(NAV!$D46:L46&lt;&gt;"")),'Daily AUM'!$D46:L46),"")="",IFERROR(LOOKUP(2,1/(('Daily AUM'!$D46:L46&lt;&gt;"")*(NAV!$D46:L46&lt;&gt;"")),NAV!$D46:L46),"")=""),0,'Daily AUM'!M46-(IFERROR(LOOKUP(2,1/(('Daily AUM'!$D46:L46&lt;&gt;"")*(NAV!$D46:L46&lt;&gt;"")),'Daily AUM'!$D46:L46),"")*(NAV!M46/IFERROR(LOOKUP(2,1/(('Daily AUM'!$D46:L46&lt;&gt;"")*(NAV!$D46:L46&lt;&gt;"")),NAV!$D46:L46),"")))),0))</f>
        <v>746.81992486161471</v>
      </c>
      <c r="N46" s="2">
        <f>IF(OR('Daily AUM'!N46="",NAV!N46=""),0,IFERROR(IF(OR(IFERROR(LOOKUP(2,1/(('Daily AUM'!$D46:M46&lt;&gt;"")*(NAV!$D46:M46&lt;&gt;"")),'Daily AUM'!$D46:M46),"")="",IFERROR(LOOKUP(2,1/(('Daily AUM'!$D46:M46&lt;&gt;"")*(NAV!$D46:M46&lt;&gt;"")),NAV!$D46:M46),"")=""),0,'Daily AUM'!N46-(IFERROR(LOOKUP(2,1/(('Daily AUM'!$D46:M46&lt;&gt;"")*(NAV!$D46:M46&lt;&gt;"")),'Daily AUM'!$D46:M46),"")*(NAV!N46/IFERROR(LOOKUP(2,1/(('Daily AUM'!$D46:M46&lt;&gt;"")*(NAV!$D46:M46&lt;&gt;"")),NAV!$D46:M46),"")))),0))</f>
        <v>-803.517638387646</v>
      </c>
      <c r="O46" s="2">
        <f>IF(OR('Daily AUM'!O46="",NAV!O46=""),0,IFERROR(IF(OR(IFERROR(LOOKUP(2,1/(('Daily AUM'!$D46:N46&lt;&gt;"")*(NAV!$D46:N46&lt;&gt;"")),'Daily AUM'!$D46:N46),"")="",IFERROR(LOOKUP(2,1/(('Daily AUM'!$D46:N46&lt;&gt;"")*(NAV!$D46:N46&lt;&gt;"")),NAV!$D46:N46),"")=""),0,'Daily AUM'!O46-(IFERROR(LOOKUP(2,1/(('Daily AUM'!$D46:N46&lt;&gt;"")*(NAV!$D46:N46&lt;&gt;"")),'Daily AUM'!$D46:N46),"")*(NAV!O46/IFERROR(LOOKUP(2,1/(('Daily AUM'!$D46:N46&lt;&gt;"")*(NAV!$D46:N46&lt;&gt;"")),NAV!$D46:N46),"")))),0))</f>
        <v>441.16662944959171</v>
      </c>
      <c r="P46" s="2">
        <f>IF(OR('Daily AUM'!P46="",NAV!P46=""),0,IFERROR(IF(OR(IFERROR(LOOKUP(2,1/(('Daily AUM'!$D46:O46&lt;&gt;"")*(NAV!$D46:O46&lt;&gt;"")),'Daily AUM'!$D46:O46),"")="",IFERROR(LOOKUP(2,1/(('Daily AUM'!$D46:O46&lt;&gt;"")*(NAV!$D46:O46&lt;&gt;"")),NAV!$D46:O46),"")=""),0,'Daily AUM'!P46-(IFERROR(LOOKUP(2,1/(('Daily AUM'!$D46:O46&lt;&gt;"")*(NAV!$D46:O46&lt;&gt;"")),'Daily AUM'!$D46:O46),"")*(NAV!P46/IFERROR(LOOKUP(2,1/(('Daily AUM'!$D46:O46&lt;&gt;"")*(NAV!$D46:O46&lt;&gt;"")),NAV!$D46:O46),"")))),0))</f>
        <v>-213.62198634604283</v>
      </c>
      <c r="Q46" s="2">
        <f>IF(OR('Daily AUM'!Q46="",NAV!Q46=""),0,IFERROR(IF(OR(IFERROR(LOOKUP(2,1/(('Daily AUM'!$D46:P46&lt;&gt;"")*(NAV!$D46:P46&lt;&gt;"")),'Daily AUM'!$D46:P46),"")="",IFERROR(LOOKUP(2,1/(('Daily AUM'!$D46:P46&lt;&gt;"")*(NAV!$D46:P46&lt;&gt;"")),NAV!$D46:P46),"")=""),0,'Daily AUM'!Q46-(IFERROR(LOOKUP(2,1/(('Daily AUM'!$D46:P46&lt;&gt;"")*(NAV!$D46:P46&lt;&gt;"")),'Daily AUM'!$D46:P46),"")*(NAV!Q46/IFERROR(LOOKUP(2,1/(('Daily AUM'!$D46:P46&lt;&gt;"")*(NAV!$D46:P46&lt;&gt;"")),NAV!$D46:P46),"")))),0))</f>
        <v>182.9007474711907</v>
      </c>
      <c r="R46" s="2">
        <f>IF(OR('Daily AUM'!R46="",NAV!R46=""),0,IFERROR(IF(OR(IFERROR(LOOKUP(2,1/(('Daily AUM'!$D46:Q46&lt;&gt;"")*(NAV!$D46:Q46&lt;&gt;"")),'Daily AUM'!$D46:Q46),"")="",IFERROR(LOOKUP(2,1/(('Daily AUM'!$D46:Q46&lt;&gt;"")*(NAV!$D46:Q46&lt;&gt;"")),NAV!$D46:Q46),"")=""),0,'Daily AUM'!R46-(IFERROR(LOOKUP(2,1/(('Daily AUM'!$D46:Q46&lt;&gt;"")*(NAV!$D46:Q46&lt;&gt;"")),'Daily AUM'!$D46:Q46),"")*(NAV!R46/IFERROR(LOOKUP(2,1/(('Daily AUM'!$D46:Q46&lt;&gt;"")*(NAV!$D46:Q46&lt;&gt;"")),NAV!$D46:Q46),"")))),0))</f>
        <v>-262.35560646065278</v>
      </c>
      <c r="S46" s="2">
        <f>IF(OR('Daily AUM'!S46="",NAV!S46=""),0,IFERROR(IF(OR(IFERROR(LOOKUP(2,1/(('Daily AUM'!$D46:R46&lt;&gt;"")*(NAV!$D46:R46&lt;&gt;"")),'Daily AUM'!$D46:R46),"")="",IFERROR(LOOKUP(2,1/(('Daily AUM'!$D46:R46&lt;&gt;"")*(NAV!$D46:R46&lt;&gt;"")),NAV!$D46:R46),"")=""),0,'Daily AUM'!S46-(IFERROR(LOOKUP(2,1/(('Daily AUM'!$D46:R46&lt;&gt;"")*(NAV!$D46:R46&lt;&gt;"")),'Daily AUM'!$D46:R46),"")*(NAV!S46/IFERROR(LOOKUP(2,1/(('Daily AUM'!$D46:R46&lt;&gt;"")*(NAV!$D46:R46&lt;&gt;"")),NAV!$D46:R46),"")))),0))</f>
        <v>417.75852261498585</v>
      </c>
      <c r="T46" s="2">
        <f>IF(OR('Daily AUM'!T46="",NAV!T46=""),0,IFERROR(IF(OR(IFERROR(LOOKUP(2,1/(('Daily AUM'!$D46:S46&lt;&gt;"")*(NAV!$D46:S46&lt;&gt;"")),'Daily AUM'!$D46:S46),"")="",IFERROR(LOOKUP(2,1/(('Daily AUM'!$D46:S46&lt;&gt;"")*(NAV!$D46:S46&lt;&gt;"")),NAV!$D46:S46),"")=""),0,'Daily AUM'!T46-(IFERROR(LOOKUP(2,1/(('Daily AUM'!$D46:S46&lt;&gt;"")*(NAV!$D46:S46&lt;&gt;"")),'Daily AUM'!$D46:S46),"")*(NAV!T46/IFERROR(LOOKUP(2,1/(('Daily AUM'!$D46:S46&lt;&gt;"")*(NAV!$D46:S46&lt;&gt;"")),NAV!$D46:S46),"")))),0))</f>
        <v>73.973195761940588</v>
      </c>
      <c r="U46" s="2">
        <f>IF(OR('Daily AUM'!U46="",NAV!U46=""),0,IFERROR(IF(OR(IFERROR(LOOKUP(2,1/(('Daily AUM'!$D46:T46&lt;&gt;"")*(NAV!$D46:T46&lt;&gt;"")),'Daily AUM'!$D46:T46),"")="",IFERROR(LOOKUP(2,1/(('Daily AUM'!$D46:T46&lt;&gt;"")*(NAV!$D46:T46&lt;&gt;"")),NAV!$D46:T46),"")=""),0,'Daily AUM'!U46-(IFERROR(LOOKUP(2,1/(('Daily AUM'!$D46:T46&lt;&gt;"")*(NAV!$D46:T46&lt;&gt;"")),'Daily AUM'!$D46:T46),"")*(NAV!U46/IFERROR(LOOKUP(2,1/(('Daily AUM'!$D46:T46&lt;&gt;"")*(NAV!$D46:T46&lt;&gt;"")),NAV!$D46:T46),"")))),0))</f>
        <v>90.860658960849833</v>
      </c>
      <c r="V46" s="2">
        <f>IF(OR('Daily AUM'!V46="",NAV!V46=""),0,IFERROR(IF(OR(IFERROR(LOOKUP(2,1/(('Daily AUM'!$D46:U46&lt;&gt;"")*(NAV!$D46:U46&lt;&gt;"")),'Daily AUM'!$D46:U46),"")="",IFERROR(LOOKUP(2,1/(('Daily AUM'!$D46:U46&lt;&gt;"")*(NAV!$D46:U46&lt;&gt;"")),NAV!$D46:U46),"")=""),0,'Daily AUM'!V46-(IFERROR(LOOKUP(2,1/(('Daily AUM'!$D46:U46&lt;&gt;"")*(NAV!$D46:U46&lt;&gt;"")),'Daily AUM'!$D46:U46),"")*(NAV!V46/IFERROR(LOOKUP(2,1/(('Daily AUM'!$D46:U46&lt;&gt;"")*(NAV!$D46:U46&lt;&gt;"")),NAV!$D46:U46),"")))),0))</f>
        <v>-611.71942081091038</v>
      </c>
      <c r="W46" s="2">
        <f>IF(OR('Daily AUM'!W46="",NAV!W46=""),0,IFERROR(IF(OR(IFERROR(LOOKUP(2,1/(('Daily AUM'!$D46:V46&lt;&gt;"")*(NAV!$D46:V46&lt;&gt;"")),'Daily AUM'!$D46:V46),"")="",IFERROR(LOOKUP(2,1/(('Daily AUM'!$D46:V46&lt;&gt;"")*(NAV!$D46:V46&lt;&gt;"")),NAV!$D46:V46),"")=""),0,'Daily AUM'!W46-(IFERROR(LOOKUP(2,1/(('Daily AUM'!$D46:V46&lt;&gt;"")*(NAV!$D46:V46&lt;&gt;"")),'Daily AUM'!$D46:V46),"")*(NAV!W46/IFERROR(LOOKUP(2,1/(('Daily AUM'!$D46:V46&lt;&gt;"")*(NAV!$D46:V46&lt;&gt;"")),NAV!$D46:V46),"")))),0))</f>
        <v>400.85065766057232</v>
      </c>
      <c r="X46" s="2">
        <f>IF(OR('Daily AUM'!X46="",NAV!X46=""),0,IFERROR(IF(OR(IFERROR(LOOKUP(2,1/(('Daily AUM'!$D46:W46&lt;&gt;"")*(NAV!$D46:W46&lt;&gt;"")),'Daily AUM'!$D46:W46),"")="",IFERROR(LOOKUP(2,1/(('Daily AUM'!$D46:W46&lt;&gt;"")*(NAV!$D46:W46&lt;&gt;"")),NAV!$D46:W46),"")=""),0,'Daily AUM'!X46-(IFERROR(LOOKUP(2,1/(('Daily AUM'!$D46:W46&lt;&gt;"")*(NAV!$D46:W46&lt;&gt;"")),'Daily AUM'!$D46:W46),"")*(NAV!X46/IFERROR(LOOKUP(2,1/(('Daily AUM'!$D46:W46&lt;&gt;"")*(NAV!$D46:W46&lt;&gt;"")),NAV!$D46:W46),"")))),0))</f>
        <v>-275.79582343699803</v>
      </c>
      <c r="Y46" s="2">
        <f>IF(OR('Daily AUM'!Y46="",NAV!Y46=""),0,IFERROR(IF(OR(IFERROR(LOOKUP(2,1/(('Daily AUM'!$D46:X46&lt;&gt;"")*(NAV!$D46:X46&lt;&gt;"")),'Daily AUM'!$D46:X46),"")="",IFERROR(LOOKUP(2,1/(('Daily AUM'!$D46:X46&lt;&gt;"")*(NAV!$D46:X46&lt;&gt;"")),NAV!$D46:X46),"")=""),0,'Daily AUM'!Y46-(IFERROR(LOOKUP(2,1/(('Daily AUM'!$D46:X46&lt;&gt;"")*(NAV!$D46:X46&lt;&gt;"")),'Daily AUM'!$D46:X46),"")*(NAV!Y46/IFERROR(LOOKUP(2,1/(('Daily AUM'!$D46:X46&lt;&gt;"")*(NAV!$D46:X46&lt;&gt;"")),NAV!$D46:X46),"")))),0))</f>
        <v>356.98884941968572</v>
      </c>
      <c r="Z46" s="2">
        <f>IF(OR('Daily AUM'!Z46="",NAV!Z46=""),0,IFERROR(IF(OR(IFERROR(LOOKUP(2,1/(('Daily AUM'!$D46:Y46&lt;&gt;"")*(NAV!$D46:Y46&lt;&gt;"")),'Daily AUM'!$D46:Y46),"")="",IFERROR(LOOKUP(2,1/(('Daily AUM'!$D46:Y46&lt;&gt;"")*(NAV!$D46:Y46&lt;&gt;"")),NAV!$D46:Y46),"")=""),0,'Daily AUM'!Z46-(IFERROR(LOOKUP(2,1/(('Daily AUM'!$D46:Y46&lt;&gt;"")*(NAV!$D46:Y46&lt;&gt;"")),'Daily AUM'!$D46:Y46),"")*(NAV!Z46/IFERROR(LOOKUP(2,1/(('Daily AUM'!$D46:Y46&lt;&gt;"")*(NAV!$D46:Y46&lt;&gt;"")),NAV!$D46:Y46),"")))),0))</f>
        <v>-383.59652512421962</v>
      </c>
      <c r="AA46" s="2">
        <f>IF(OR('Daily AUM'!AA46="",NAV!AA46=""),0,IFERROR(IF(OR(IFERROR(LOOKUP(2,1/(('Daily AUM'!$D46:Z46&lt;&gt;"")*(NAV!$D46:Z46&lt;&gt;"")),'Daily AUM'!$D46:Z46),"")="",IFERROR(LOOKUP(2,1/(('Daily AUM'!$D46:Z46&lt;&gt;"")*(NAV!$D46:Z46&lt;&gt;"")),NAV!$D46:Z46),"")=""),0,'Daily AUM'!AA46-(IFERROR(LOOKUP(2,1/(('Daily AUM'!$D46:Z46&lt;&gt;"")*(NAV!$D46:Z46&lt;&gt;"")),'Daily AUM'!$D46:Z46),"")*(NAV!AA46/IFERROR(LOOKUP(2,1/(('Daily AUM'!$D46:Z46&lt;&gt;"")*(NAV!$D46:Z46&lt;&gt;"")),NAV!$D46:Z46),"")))),0))</f>
        <v>94.592912458690989</v>
      </c>
      <c r="AB46" s="2">
        <f>IF(OR('Daily AUM'!AB46="",NAV!AB46=""),0,IFERROR(IF(OR(IFERROR(LOOKUP(2,1/(('Daily AUM'!$D46:AA46&lt;&gt;"")*(NAV!$D46:AA46&lt;&gt;"")),'Daily AUM'!$D46:AA46),"")="",IFERROR(LOOKUP(2,1/(('Daily AUM'!$D46:AA46&lt;&gt;"")*(NAV!$D46:AA46&lt;&gt;"")),NAV!$D46:AA46),"")=""),0,'Daily AUM'!AB46-(IFERROR(LOOKUP(2,1/(('Daily AUM'!$D46:AA46&lt;&gt;"")*(NAV!$D46:AA46&lt;&gt;"")),'Daily AUM'!$D46:AA46),"")*(NAV!AB46/IFERROR(LOOKUP(2,1/(('Daily AUM'!$D46:AA46&lt;&gt;"")*(NAV!$D46:AA46&lt;&gt;"")),NAV!$D46:AA46),"")))),0))</f>
        <v>-424.22466558016822</v>
      </c>
      <c r="AC46" s="2">
        <f>IF(OR('Daily AUM'!AC46="",NAV!AC46=""),0,IFERROR(IF(OR(IFERROR(LOOKUP(2,1/(('Daily AUM'!$D46:AB46&lt;&gt;"")*(NAV!$D46:AB46&lt;&gt;"")),'Daily AUM'!$D46:AB46),"")="",IFERROR(LOOKUP(2,1/(('Daily AUM'!$D46:AB46&lt;&gt;"")*(NAV!$D46:AB46&lt;&gt;"")),NAV!$D46:AB46),"")=""),0,'Daily AUM'!AC46-(IFERROR(LOOKUP(2,1/(('Daily AUM'!$D46:AB46&lt;&gt;"")*(NAV!$D46:AB46&lt;&gt;"")),'Daily AUM'!$D46:AB46),"")*(NAV!AC46/IFERROR(LOOKUP(2,1/(('Daily AUM'!$D46:AB46&lt;&gt;"")*(NAV!$D46:AB46&lt;&gt;"")),NAV!$D46:AB46),"")))),0))</f>
        <v>338.74959964758455</v>
      </c>
      <c r="AD46" s="2">
        <f>IF(OR('Daily AUM'!AD46="",NAV!AD46=""),0,IFERROR(IF(OR(IFERROR(LOOKUP(2,1/(('Daily AUM'!$D46:AC46&lt;&gt;"")*(NAV!$D46:AC46&lt;&gt;"")),'Daily AUM'!$D46:AC46),"")="",IFERROR(LOOKUP(2,1/(('Daily AUM'!$D46:AC46&lt;&gt;"")*(NAV!$D46:AC46&lt;&gt;"")),NAV!$D46:AC46),"")=""),0,'Daily AUM'!AD46-(IFERROR(LOOKUP(2,1/(('Daily AUM'!$D46:AC46&lt;&gt;"")*(NAV!$D46:AC46&lt;&gt;"")),'Daily AUM'!$D46:AC46),"")*(NAV!AD46/IFERROR(LOOKUP(2,1/(('Daily AUM'!$D46:AC46&lt;&gt;"")*(NAV!$D46:AC46&lt;&gt;"")),NAV!$D46:AC46),"")))),0))</f>
        <v>246.21737409518028</v>
      </c>
      <c r="AE46" s="2">
        <f>IF(OR('Daily AUM'!AE46="",NAV!AE46=""),0,IFERROR(IF(OR(IFERROR(LOOKUP(2,1/(('Daily AUM'!$D46:AD46&lt;&gt;"")*(NAV!$D46:AD46&lt;&gt;"")),'Daily AUM'!$D46:AD46),"")="",IFERROR(LOOKUP(2,1/(('Daily AUM'!$D46:AD46&lt;&gt;"")*(NAV!$D46:AD46&lt;&gt;"")),NAV!$D46:AD46),"")=""),0,'Daily AUM'!AE46-(IFERROR(LOOKUP(2,1/(('Daily AUM'!$D46:AD46&lt;&gt;"")*(NAV!$D46:AD46&lt;&gt;"")),'Daily AUM'!$D46:AD46),"")*(NAV!AE46/IFERROR(LOOKUP(2,1/(('Daily AUM'!$D46:AD46&lt;&gt;"")*(NAV!$D46:AD46&lt;&gt;"")),NAV!$D46:AD46),"")))),0))</f>
        <v>297.10743053990154</v>
      </c>
      <c r="AF46" s="2">
        <f>IF(OR('Daily AUM'!AF46="",NAV!AF46=""),0,IFERROR(IF(OR(IFERROR(LOOKUP(2,1/(('Daily AUM'!$D46:AE46&lt;&gt;"")*(NAV!$D46:AE46&lt;&gt;"")),'Daily AUM'!$D46:AE46),"")="",IFERROR(LOOKUP(2,1/(('Daily AUM'!$D46:AE46&lt;&gt;"")*(NAV!$D46:AE46&lt;&gt;"")),NAV!$D46:AE46),"")=""),0,'Daily AUM'!AF46-(IFERROR(LOOKUP(2,1/(('Daily AUM'!$D46:AE46&lt;&gt;"")*(NAV!$D46:AE46&lt;&gt;"")),'Daily AUM'!$D46:AE46),"")*(NAV!AF46/IFERROR(LOOKUP(2,1/(('Daily AUM'!$D46:AE46&lt;&gt;"")*(NAV!$D46:AE46&lt;&gt;"")),NAV!$D46:AE46),"")))),0))</f>
        <v>214.29956693869099</v>
      </c>
      <c r="AG46" s="2">
        <f>IF(OR('Daily AUM'!AG46="",NAV!AG46=""),0,IFERROR(IF(OR(IFERROR(LOOKUP(2,1/(('Daily AUM'!$D46:AF46&lt;&gt;"")*(NAV!$D46:AF46&lt;&gt;"")),'Daily AUM'!$D46:AF46),"")="",IFERROR(LOOKUP(2,1/(('Daily AUM'!$D46:AF46&lt;&gt;"")*(NAV!$D46:AF46&lt;&gt;"")),NAV!$D46:AF46),"")=""),0,'Daily AUM'!AG46-(IFERROR(LOOKUP(2,1/(('Daily AUM'!$D46:AF46&lt;&gt;"")*(NAV!$D46:AF46&lt;&gt;"")),'Daily AUM'!$D46:AF46),"")*(NAV!AG46/IFERROR(LOOKUP(2,1/(('Daily AUM'!$D46:AF46&lt;&gt;"")*(NAV!$D46:AF46&lt;&gt;"")),NAV!$D46:AF46),"")))),0))</f>
        <v>-708.03016350080725</v>
      </c>
      <c r="AH46" s="2">
        <f>IF(OR('Daily AUM'!AH46="",NAV!AH46=""),0,IFERROR(IF(OR(IFERROR(LOOKUP(2,1/(('Daily AUM'!$D46:AG46&lt;&gt;"")*(NAV!$D46:AG46&lt;&gt;"")),'Daily AUM'!$D46:AG46),"")="",IFERROR(LOOKUP(2,1/(('Daily AUM'!$D46:AG46&lt;&gt;"")*(NAV!$D46:AG46&lt;&gt;"")),NAV!$D46:AG46),"")=""),0,'Daily AUM'!AH46-(IFERROR(LOOKUP(2,1/(('Daily AUM'!$D46:AG46&lt;&gt;"")*(NAV!$D46:AG46&lt;&gt;"")),'Daily AUM'!$D46:AG46),"")*(NAV!AH46/IFERROR(LOOKUP(2,1/(('Daily AUM'!$D46:AG46&lt;&gt;"")*(NAV!$D46:AG46&lt;&gt;"")),NAV!$D46:AG46),"")))),0))</f>
        <v>-342.77803726237107</v>
      </c>
      <c r="AI46" s="2">
        <f>IF(OR('Daily AUM'!AI46="",NAV!AI46=""),0,IFERROR(IF(OR(IFERROR(LOOKUP(2,1/(('Daily AUM'!$D46:AH46&lt;&gt;"")*(NAV!$D46:AH46&lt;&gt;"")),'Daily AUM'!$D46:AH46),"")="",IFERROR(LOOKUP(2,1/(('Daily AUM'!$D46:AH46&lt;&gt;"")*(NAV!$D46:AH46&lt;&gt;"")),NAV!$D46:AH46),"")=""),0,'Daily AUM'!AI46-(IFERROR(LOOKUP(2,1/(('Daily AUM'!$D46:AH46&lt;&gt;"")*(NAV!$D46:AH46&lt;&gt;"")),'Daily AUM'!$D46:AH46),"")*(NAV!AI46/IFERROR(LOOKUP(2,1/(('Daily AUM'!$D46:AH46&lt;&gt;"")*(NAV!$D46:AH46&lt;&gt;"")),NAV!$D46:AH46),"")))),0))</f>
        <v>412.12732349112775</v>
      </c>
      <c r="AJ46" s="2">
        <f>IF(OR('Daily AUM'!AJ46="",NAV!AJ46=""),0,IFERROR(IF(OR(IFERROR(LOOKUP(2,1/(('Daily AUM'!$D46:AI46&lt;&gt;"")*(NAV!$D46:AI46&lt;&gt;"")),'Daily AUM'!$D46:AI46),"")="",IFERROR(LOOKUP(2,1/(('Daily AUM'!$D46:AI46&lt;&gt;"")*(NAV!$D46:AI46&lt;&gt;"")),NAV!$D46:AI46),"")=""),0,'Daily AUM'!AJ46-(IFERROR(LOOKUP(2,1/(('Daily AUM'!$D46:AI46&lt;&gt;"")*(NAV!$D46:AI46&lt;&gt;"")),'Daily AUM'!$D46:AI46),"")*(NAV!AJ46/IFERROR(LOOKUP(2,1/(('Daily AUM'!$D46:AI46&lt;&gt;"")*(NAV!$D46:AI46&lt;&gt;"")),NAV!$D46:AI46),"")))),0))</f>
        <v>-42.735073329731676</v>
      </c>
      <c r="AK46" s="2">
        <f>IF(OR('Daily AUM'!AK46="",NAV!AK46=""),0,IFERROR(IF(OR(IFERROR(LOOKUP(2,1/(('Daily AUM'!$D46:AJ46&lt;&gt;"")*(NAV!$D46:AJ46&lt;&gt;"")),'Daily AUM'!$D46:AJ46),"")="",IFERROR(LOOKUP(2,1/(('Daily AUM'!$D46:AJ46&lt;&gt;"")*(NAV!$D46:AJ46&lt;&gt;"")),NAV!$D46:AJ46),"")=""),0,'Daily AUM'!AK46-(IFERROR(LOOKUP(2,1/(('Daily AUM'!$D46:AJ46&lt;&gt;"")*(NAV!$D46:AJ46&lt;&gt;"")),'Daily AUM'!$D46:AJ46),"")*(NAV!AK46/IFERROR(LOOKUP(2,1/(('Daily AUM'!$D46:AJ46&lt;&gt;"")*(NAV!$D46:AJ46&lt;&gt;"")),NAV!$D46:AJ46),"")))),0))</f>
        <v>-95.68486267802291</v>
      </c>
      <c r="AL46" s="2">
        <f>IF(OR('Daily AUM'!AL46="",NAV!AL46=""),0,IFERROR(IF(OR(IFERROR(LOOKUP(2,1/(('Daily AUM'!$D46:AK46&lt;&gt;"")*(NAV!$D46:AK46&lt;&gt;"")),'Daily AUM'!$D46:AK46),"")="",IFERROR(LOOKUP(2,1/(('Daily AUM'!$D46:AK46&lt;&gt;"")*(NAV!$D46:AK46&lt;&gt;"")),NAV!$D46:AK46),"")=""),0,'Daily AUM'!AL46-(IFERROR(LOOKUP(2,1/(('Daily AUM'!$D46:AK46&lt;&gt;"")*(NAV!$D46:AK46&lt;&gt;"")),'Daily AUM'!$D46:AK46),"")*(NAV!AL46/IFERROR(LOOKUP(2,1/(('Daily AUM'!$D46:AK46&lt;&gt;"")*(NAV!$D46:AK46&lt;&gt;"")),NAV!$D46:AK46),"")))),0))</f>
        <v>-74.555580736439879</v>
      </c>
      <c r="AM46" s="2">
        <f>IF(OR('Daily AUM'!AM46="",NAV!AM46=""),0,IFERROR(IF(OR(IFERROR(LOOKUP(2,1/(('Daily AUM'!$D46:AL46&lt;&gt;"")*(NAV!$D46:AL46&lt;&gt;"")),'Daily AUM'!$D46:AL46),"")="",IFERROR(LOOKUP(2,1/(('Daily AUM'!$D46:AL46&lt;&gt;"")*(NAV!$D46:AL46&lt;&gt;"")),NAV!$D46:AL46),"")=""),0,'Daily AUM'!AM46-(IFERROR(LOOKUP(2,1/(('Daily AUM'!$D46:AL46&lt;&gt;"")*(NAV!$D46:AL46&lt;&gt;"")),'Daily AUM'!$D46:AL46),"")*(NAV!AM46/IFERROR(LOOKUP(2,1/(('Daily AUM'!$D46:AL46&lt;&gt;"")*(NAV!$D46:AL46&lt;&gt;"")),NAV!$D46:AL46),"")))),0))</f>
        <v>123.29690173386552</v>
      </c>
      <c r="AN46" s="2">
        <f>IF(OR('Daily AUM'!AN46="",NAV!AN46=""),0,IFERROR(IF(OR(IFERROR(LOOKUP(2,1/(('Daily AUM'!$D46:AM46&lt;&gt;"")*(NAV!$D46:AM46&lt;&gt;"")),'Daily AUM'!$D46:AM46),"")="",IFERROR(LOOKUP(2,1/(('Daily AUM'!$D46:AM46&lt;&gt;"")*(NAV!$D46:AM46&lt;&gt;"")),NAV!$D46:AM46),"")=""),0,'Daily AUM'!AN46-(IFERROR(LOOKUP(2,1/(('Daily AUM'!$D46:AM46&lt;&gt;"")*(NAV!$D46:AM46&lt;&gt;"")),'Daily AUM'!$D46:AM46),"")*(NAV!AN46/IFERROR(LOOKUP(2,1/(('Daily AUM'!$D46:AM46&lt;&gt;"")*(NAV!$D46:AM46&lt;&gt;"")),NAV!$D46:AM46),"")))),0))</f>
        <v>-128.48388712010274</v>
      </c>
      <c r="AO46" s="2">
        <f>IF(OR('Daily AUM'!AO46="",NAV!AO46=""),0,IFERROR(IF(OR(IFERROR(LOOKUP(2,1/(('Daily AUM'!$D46:AN46&lt;&gt;"")*(NAV!$D46:AN46&lt;&gt;"")),'Daily AUM'!$D46:AN46),"")="",IFERROR(LOOKUP(2,1/(('Daily AUM'!$D46:AN46&lt;&gt;"")*(NAV!$D46:AN46&lt;&gt;"")),NAV!$D46:AN46),"")=""),0,'Daily AUM'!AO46-(IFERROR(LOOKUP(2,1/(('Daily AUM'!$D46:AN46&lt;&gt;"")*(NAV!$D46:AN46&lt;&gt;"")),'Daily AUM'!$D46:AN46),"")*(NAV!AO46/IFERROR(LOOKUP(2,1/(('Daily AUM'!$D46:AN46&lt;&gt;"")*(NAV!$D46:AN46&lt;&gt;"")),NAV!$D46:AN46),"")))),0))</f>
        <v>-267.91463970223049</v>
      </c>
      <c r="AP46" s="2">
        <f>IF(OR('Daily AUM'!AP46="",NAV!AP46=""),0,IFERROR(IF(OR(IFERROR(LOOKUP(2,1/(('Daily AUM'!$D46:AO46&lt;&gt;"")*(NAV!$D46:AO46&lt;&gt;"")),'Daily AUM'!$D46:AO46),"")="",IFERROR(LOOKUP(2,1/(('Daily AUM'!$D46:AO46&lt;&gt;"")*(NAV!$D46:AO46&lt;&gt;"")),NAV!$D46:AO46),"")=""),0,'Daily AUM'!AP46-(IFERROR(LOOKUP(2,1/(('Daily AUM'!$D46:AO46&lt;&gt;"")*(NAV!$D46:AO46&lt;&gt;"")),'Daily AUM'!$D46:AO46),"")*(NAV!AP46/IFERROR(LOOKUP(2,1/(('Daily AUM'!$D46:AO46&lt;&gt;"")*(NAV!$D46:AO46&lt;&gt;"")),NAV!$D46:AO46),"")))),0))</f>
        <v>444.78605789053836</v>
      </c>
      <c r="AQ46" s="2">
        <f>IF(OR('Daily AUM'!AQ46="",NAV!AQ46=""),0,IFERROR(IF(OR(IFERROR(LOOKUP(2,1/(('Daily AUM'!$D46:AP46&lt;&gt;"")*(NAV!$D46:AP46&lt;&gt;"")),'Daily AUM'!$D46:AP46),"")="",IFERROR(LOOKUP(2,1/(('Daily AUM'!$D46:AP46&lt;&gt;"")*(NAV!$D46:AP46&lt;&gt;"")),NAV!$D46:AP46),"")=""),0,'Daily AUM'!AQ46-(IFERROR(LOOKUP(2,1/(('Daily AUM'!$D46:AP46&lt;&gt;"")*(NAV!$D46:AP46&lt;&gt;"")),'Daily AUM'!$D46:AP46),"")*(NAV!AQ46/IFERROR(LOOKUP(2,1/(('Daily AUM'!$D46:AP46&lt;&gt;"")*(NAV!$D46:AP46&lt;&gt;"")),NAV!$D46:AP46),"")))),0))</f>
        <v>-260.32120687234055</v>
      </c>
      <c r="AR46" s="2">
        <f>IF(OR('Daily AUM'!AR46="",NAV!AR46=""),0,IFERROR(IF(OR(IFERROR(LOOKUP(2,1/(('Daily AUM'!$D46:AQ46&lt;&gt;"")*(NAV!$D46:AQ46&lt;&gt;"")),'Daily AUM'!$D46:AQ46),"")="",IFERROR(LOOKUP(2,1/(('Daily AUM'!$D46:AQ46&lt;&gt;"")*(NAV!$D46:AQ46&lt;&gt;"")),NAV!$D46:AQ46),"")=""),0,'Daily AUM'!AR46-(IFERROR(LOOKUP(2,1/(('Daily AUM'!$D46:AQ46&lt;&gt;"")*(NAV!$D46:AQ46&lt;&gt;"")),'Daily AUM'!$D46:AQ46),"")*(NAV!AR46/IFERROR(LOOKUP(2,1/(('Daily AUM'!$D46:AQ46&lt;&gt;"")*(NAV!$D46:AQ46&lt;&gt;"")),NAV!$D46:AQ46),"")))),0))</f>
        <v>594.07740264639142</v>
      </c>
      <c r="AS46" s="2">
        <f t="shared" si="0"/>
        <v>10.883939563333115</v>
      </c>
      <c r="AT46" s="2">
        <f t="shared" si="1"/>
        <v>36.92992753553699</v>
      </c>
    </row>
    <row r="47" spans="1:46" x14ac:dyDescent="0.2">
      <c r="A47" t="s">
        <v>70</v>
      </c>
      <c r="B47" t="s">
        <v>63</v>
      </c>
      <c r="C47" t="s">
        <v>13</v>
      </c>
      <c r="D47" s="2">
        <f>0</f>
        <v>0</v>
      </c>
      <c r="E47" s="2">
        <f>IF(OR('Daily AUM'!E47="",NAV!E47=""),0,IFERROR(IF(OR(IFERROR(LOOKUP(2,1/(('Daily AUM'!$D47:D47&lt;&gt;"")*(NAV!$D47:D47&lt;&gt;"")),'Daily AUM'!$D47:D47),"")="",IFERROR(LOOKUP(2,1/(('Daily AUM'!$D47:D47&lt;&gt;"")*(NAV!$D47:D47&lt;&gt;"")),NAV!$D47:D47),"")=""),0,'Daily AUM'!E47-(IFERROR(LOOKUP(2,1/(('Daily AUM'!$D47:D47&lt;&gt;"")*(NAV!$D47:D47&lt;&gt;"")),'Daily AUM'!$D47:D47),"")*(NAV!E47/IFERROR(LOOKUP(2,1/(('Daily AUM'!$D47:D47&lt;&gt;"")*(NAV!$D47:D47&lt;&gt;"")),NAV!$D47:D47),"")))),0))</f>
        <v>-21.010899999999992</v>
      </c>
      <c r="F47" s="2">
        <f>IF(OR('Daily AUM'!F47="",NAV!F47=""),0,IFERROR(IF(OR(IFERROR(LOOKUP(2,1/(('Daily AUM'!$D47:E47&lt;&gt;"")*(NAV!$D47:E47&lt;&gt;"")),'Daily AUM'!$D47:E47),"")="",IFERROR(LOOKUP(2,1/(('Daily AUM'!$D47:E47&lt;&gt;"")*(NAV!$D47:E47&lt;&gt;"")),NAV!$D47:E47),"")=""),0,'Daily AUM'!F47-(IFERROR(LOOKUP(2,1/(('Daily AUM'!$D47:E47&lt;&gt;"")*(NAV!$D47:E47&lt;&gt;"")),'Daily AUM'!$D47:E47),"")*(NAV!F47/IFERROR(LOOKUP(2,1/(('Daily AUM'!$D47:E47&lt;&gt;"")*(NAV!$D47:E47&lt;&gt;"")),NAV!$D47:E47),"")))),0))</f>
        <v>-12.236334302325417</v>
      </c>
      <c r="G47" s="2">
        <f>IF(OR('Daily AUM'!G47="",NAV!G47=""),0,IFERROR(IF(OR(IFERROR(LOOKUP(2,1/(('Daily AUM'!$D47:F47&lt;&gt;"")*(NAV!$D47:F47&lt;&gt;"")),'Daily AUM'!$D47:F47),"")="",IFERROR(LOOKUP(2,1/(('Daily AUM'!$D47:F47&lt;&gt;"")*(NAV!$D47:F47&lt;&gt;"")),NAV!$D47:F47),"")=""),0,'Daily AUM'!G47-(IFERROR(LOOKUP(2,1/(('Daily AUM'!$D47:F47&lt;&gt;"")*(NAV!$D47:F47&lt;&gt;"")),'Daily AUM'!$D47:F47),"")*(NAV!G47/IFERROR(LOOKUP(2,1/(('Daily AUM'!$D47:F47&lt;&gt;"")*(NAV!$D47:F47&lt;&gt;"")),NAV!$D47:F47),"")))),0))</f>
        <v>10.461950391644564</v>
      </c>
      <c r="H47" s="2">
        <f>IF(OR('Daily AUM'!H47="",NAV!H47=""),0,IFERROR(IF(OR(IFERROR(LOOKUP(2,1/(('Daily AUM'!$D47:G47&lt;&gt;"")*(NAV!$D47:G47&lt;&gt;"")),'Daily AUM'!$D47:G47),"")="",IFERROR(LOOKUP(2,1/(('Daily AUM'!$D47:G47&lt;&gt;"")*(NAV!$D47:G47&lt;&gt;"")),NAV!$D47:G47),"")=""),0,'Daily AUM'!H47-(IFERROR(LOOKUP(2,1/(('Daily AUM'!$D47:G47&lt;&gt;"")*(NAV!$D47:G47&lt;&gt;"")),'Daily AUM'!$D47:G47),"")*(NAV!H47/IFERROR(LOOKUP(2,1/(('Daily AUM'!$D47:G47&lt;&gt;"")*(NAV!$D47:G47&lt;&gt;"")),NAV!$D47:G47),"")))),0))</f>
        <v>-8.9430630151276773</v>
      </c>
      <c r="I47" s="2">
        <f>IF(OR('Daily AUM'!I47="",NAV!I47=""),0,IFERROR(IF(OR(IFERROR(LOOKUP(2,1/(('Daily AUM'!$D47:H47&lt;&gt;"")*(NAV!$D47:H47&lt;&gt;"")),'Daily AUM'!$D47:H47),"")="",IFERROR(LOOKUP(2,1/(('Daily AUM'!$D47:H47&lt;&gt;"")*(NAV!$D47:H47&lt;&gt;"")),NAV!$D47:H47),"")=""),0,'Daily AUM'!I47-(IFERROR(LOOKUP(2,1/(('Daily AUM'!$D47:H47&lt;&gt;"")*(NAV!$D47:H47&lt;&gt;"")),'Daily AUM'!$D47:H47),"")*(NAV!I47/IFERROR(LOOKUP(2,1/(('Daily AUM'!$D47:H47&lt;&gt;"")*(NAV!$D47:H47&lt;&gt;"")),NAV!$D47:H47),"")))),0))</f>
        <v>5.7389966942147339</v>
      </c>
      <c r="J47" s="2">
        <f>IF(OR('Daily AUM'!J47="",NAV!J47=""),0,IFERROR(IF(OR(IFERROR(LOOKUP(2,1/(('Daily AUM'!$D47:I47&lt;&gt;"")*(NAV!$D47:I47&lt;&gt;"")),'Daily AUM'!$D47:I47),"")="",IFERROR(LOOKUP(2,1/(('Daily AUM'!$D47:I47&lt;&gt;"")*(NAV!$D47:I47&lt;&gt;"")),NAV!$D47:I47),"")=""),0,'Daily AUM'!J47-(IFERROR(LOOKUP(2,1/(('Daily AUM'!$D47:I47&lt;&gt;"")*(NAV!$D47:I47&lt;&gt;"")),'Daily AUM'!$D47:I47),"")*(NAV!J47/IFERROR(LOOKUP(2,1/(('Daily AUM'!$D47:I47&lt;&gt;"")*(NAV!$D47:I47&lt;&gt;"")),NAV!$D47:I47),"")))),0))</f>
        <v>-31.725224897119233</v>
      </c>
      <c r="K47" s="2">
        <f>IF(OR('Daily AUM'!K47="",NAV!K47=""),0,IFERROR(IF(OR(IFERROR(LOOKUP(2,1/(('Daily AUM'!$D47:J47&lt;&gt;"")*(NAV!$D47:J47&lt;&gt;"")),'Daily AUM'!$D47:J47),"")="",IFERROR(LOOKUP(2,1/(('Daily AUM'!$D47:J47&lt;&gt;"")*(NAV!$D47:J47&lt;&gt;"")),NAV!$D47:J47),"")=""),0,'Daily AUM'!K47-(IFERROR(LOOKUP(2,1/(('Daily AUM'!$D47:J47&lt;&gt;"")*(NAV!$D47:J47&lt;&gt;"")),'Daily AUM'!$D47:J47),"")*(NAV!K47/IFERROR(LOOKUP(2,1/(('Daily AUM'!$D47:J47&lt;&gt;"")*(NAV!$D47:J47&lt;&gt;"")),NAV!$D47:J47),"")))),0))</f>
        <v>41.745464811133161</v>
      </c>
      <c r="L47" s="2">
        <f>IF(OR('Daily AUM'!L47="",NAV!L47=""),0,IFERROR(IF(OR(IFERROR(LOOKUP(2,1/(('Daily AUM'!$D47:K47&lt;&gt;"")*(NAV!$D47:K47&lt;&gt;"")),'Daily AUM'!$D47:K47),"")="",IFERROR(LOOKUP(2,1/(('Daily AUM'!$D47:K47&lt;&gt;"")*(NAV!$D47:K47&lt;&gt;"")),NAV!$D47:K47),"")=""),0,'Daily AUM'!L47-(IFERROR(LOOKUP(2,1/(('Daily AUM'!$D47:K47&lt;&gt;"")*(NAV!$D47:K47&lt;&gt;"")),'Daily AUM'!$D47:K47),"")*(NAV!L47/IFERROR(LOOKUP(2,1/(('Daily AUM'!$D47:K47&lt;&gt;"")*(NAV!$D47:K47&lt;&gt;"")),NAV!$D47:K47),"")))),0))</f>
        <v>-19.908194999999978</v>
      </c>
      <c r="M47" s="2">
        <f>IF(OR('Daily AUM'!M47="",NAV!M47=""),0,IFERROR(IF(OR(IFERROR(LOOKUP(2,1/(('Daily AUM'!$D47:L47&lt;&gt;"")*(NAV!$D47:L47&lt;&gt;"")),'Daily AUM'!$D47:L47),"")="",IFERROR(LOOKUP(2,1/(('Daily AUM'!$D47:L47&lt;&gt;"")*(NAV!$D47:L47&lt;&gt;"")),NAV!$D47:L47),"")=""),0,'Daily AUM'!M47-(IFERROR(LOOKUP(2,1/(('Daily AUM'!$D47:L47&lt;&gt;"")*(NAV!$D47:L47&lt;&gt;"")),'Daily AUM'!$D47:L47),"")*(NAV!M47/IFERROR(LOOKUP(2,1/(('Daily AUM'!$D47:L47&lt;&gt;"")*(NAV!$D47:L47&lt;&gt;"")),NAV!$D47:L47),"")))),0))</f>
        <v>21.569917481481525</v>
      </c>
      <c r="N47" s="2">
        <f>IF(OR('Daily AUM'!N47="",NAV!N47=""),0,IFERROR(IF(OR(IFERROR(LOOKUP(2,1/(('Daily AUM'!$D47:M47&lt;&gt;"")*(NAV!$D47:M47&lt;&gt;"")),'Daily AUM'!$D47:M47),"")="",IFERROR(LOOKUP(2,1/(('Daily AUM'!$D47:M47&lt;&gt;"")*(NAV!$D47:M47&lt;&gt;"")),NAV!$D47:M47),"")=""),0,'Daily AUM'!N47-(IFERROR(LOOKUP(2,1/(('Daily AUM'!$D47:M47&lt;&gt;"")*(NAV!$D47:M47&lt;&gt;"")),'Daily AUM'!$D47:M47),"")*(NAV!N47/IFERROR(LOOKUP(2,1/(('Daily AUM'!$D47:M47&lt;&gt;"")*(NAV!$D47:M47&lt;&gt;"")),NAV!$D47:M47),"")))),0))</f>
        <v>-23.793606620209175</v>
      </c>
      <c r="O47" s="2">
        <f>IF(OR('Daily AUM'!O47="",NAV!O47=""),0,IFERROR(IF(OR(IFERROR(LOOKUP(2,1/(('Daily AUM'!$D47:N47&lt;&gt;"")*(NAV!$D47:N47&lt;&gt;"")),'Daily AUM'!$D47:N47),"")="",IFERROR(LOOKUP(2,1/(('Daily AUM'!$D47:N47&lt;&gt;"")*(NAV!$D47:N47&lt;&gt;"")),NAV!$D47:N47),"")=""),0,'Daily AUM'!O47-(IFERROR(LOOKUP(2,1/(('Daily AUM'!$D47:N47&lt;&gt;"")*(NAV!$D47:N47&lt;&gt;"")),'Daily AUM'!$D47:N47),"")*(NAV!O47/IFERROR(LOOKUP(2,1/(('Daily AUM'!$D47:N47&lt;&gt;"")*(NAV!$D47:N47&lt;&gt;"")),NAV!$D47:N47),"")))),0))</f>
        <v>13.482110947471938</v>
      </c>
      <c r="P47" s="2">
        <f>IF(OR('Daily AUM'!P47="",NAV!P47=""),0,IFERROR(IF(OR(IFERROR(LOOKUP(2,1/(('Daily AUM'!$D47:O47&lt;&gt;"")*(NAV!$D47:O47&lt;&gt;"")),'Daily AUM'!$D47:O47),"")="",IFERROR(LOOKUP(2,1/(('Daily AUM'!$D47:O47&lt;&gt;"")*(NAV!$D47:O47&lt;&gt;"")),NAV!$D47:O47),"")=""),0,'Daily AUM'!P47-(IFERROR(LOOKUP(2,1/(('Daily AUM'!$D47:O47&lt;&gt;"")*(NAV!$D47:O47&lt;&gt;"")),'Daily AUM'!$D47:O47),"")*(NAV!P47/IFERROR(LOOKUP(2,1/(('Daily AUM'!$D47:O47&lt;&gt;"")*(NAV!$D47:O47&lt;&gt;"")),NAV!$D47:O47),"")))),0))</f>
        <v>-9.6157762628740784</v>
      </c>
      <c r="Q47" s="2">
        <f>IF(OR('Daily AUM'!Q47="",NAV!Q47=""),0,IFERROR(IF(OR(IFERROR(LOOKUP(2,1/(('Daily AUM'!$D47:P47&lt;&gt;"")*(NAV!$D47:P47&lt;&gt;"")),'Daily AUM'!$D47:P47),"")="",IFERROR(LOOKUP(2,1/(('Daily AUM'!$D47:P47&lt;&gt;"")*(NAV!$D47:P47&lt;&gt;"")),NAV!$D47:P47),"")=""),0,'Daily AUM'!Q47-(IFERROR(LOOKUP(2,1/(('Daily AUM'!$D47:P47&lt;&gt;"")*(NAV!$D47:P47&lt;&gt;"")),'Daily AUM'!$D47:P47),"")*(NAV!Q47/IFERROR(LOOKUP(2,1/(('Daily AUM'!$D47:P47&lt;&gt;"")*(NAV!$D47:P47&lt;&gt;"")),NAV!$D47:P47),"")))),0))</f>
        <v>6.9658629737609772</v>
      </c>
      <c r="R47" s="2">
        <f>IF(OR('Daily AUM'!R47="",NAV!R47=""),0,IFERROR(IF(OR(IFERROR(LOOKUP(2,1/(('Daily AUM'!$D47:Q47&lt;&gt;"")*(NAV!$D47:Q47&lt;&gt;"")),'Daily AUM'!$D47:Q47),"")="",IFERROR(LOOKUP(2,1/(('Daily AUM'!$D47:Q47&lt;&gt;"")*(NAV!$D47:Q47&lt;&gt;"")),NAV!$D47:Q47),"")=""),0,'Daily AUM'!R47-(IFERROR(LOOKUP(2,1/(('Daily AUM'!$D47:Q47&lt;&gt;"")*(NAV!$D47:Q47&lt;&gt;"")),'Daily AUM'!$D47:Q47),"")*(NAV!R47/IFERROR(LOOKUP(2,1/(('Daily AUM'!$D47:Q47&lt;&gt;"")*(NAV!$D47:Q47&lt;&gt;"")),NAV!$D47:Q47),"")))),0))</f>
        <v>-4.5356495635303418</v>
      </c>
      <c r="S47" s="2">
        <f>IF(OR('Daily AUM'!S47="",NAV!S47=""),0,IFERROR(IF(OR(IFERROR(LOOKUP(2,1/(('Daily AUM'!$D47:R47&lt;&gt;"")*(NAV!$D47:R47&lt;&gt;"")),'Daily AUM'!$D47:R47),"")="",IFERROR(LOOKUP(2,1/(('Daily AUM'!$D47:R47&lt;&gt;"")*(NAV!$D47:R47&lt;&gt;"")),NAV!$D47:R47),"")=""),0,'Daily AUM'!S47-(IFERROR(LOOKUP(2,1/(('Daily AUM'!$D47:R47&lt;&gt;"")*(NAV!$D47:R47&lt;&gt;"")),'Daily AUM'!$D47:R47),"")*(NAV!S47/IFERROR(LOOKUP(2,1/(('Daily AUM'!$D47:R47&lt;&gt;"")*(NAV!$D47:R47&lt;&gt;"")),NAV!$D47:R47),"")))),0))</f>
        <v>10.260404435872715</v>
      </c>
      <c r="T47" s="2">
        <f>IF(OR('Daily AUM'!T47="",NAV!T47=""),0,IFERROR(IF(OR(IFERROR(LOOKUP(2,1/(('Daily AUM'!$D47:S47&lt;&gt;"")*(NAV!$D47:S47&lt;&gt;"")),'Daily AUM'!$D47:S47),"")="",IFERROR(LOOKUP(2,1/(('Daily AUM'!$D47:S47&lt;&gt;"")*(NAV!$D47:S47&lt;&gt;"")),NAV!$D47:S47),"")=""),0,'Daily AUM'!T47-(IFERROR(LOOKUP(2,1/(('Daily AUM'!$D47:S47&lt;&gt;"")*(NAV!$D47:S47&lt;&gt;"")),'Daily AUM'!$D47:S47),"")*(NAV!T47/IFERROR(LOOKUP(2,1/(('Daily AUM'!$D47:S47&lt;&gt;"")*(NAV!$D47:S47&lt;&gt;"")),NAV!$D47:S47),"")))),0))</f>
        <v>3.2808280251695123</v>
      </c>
      <c r="U47" s="2">
        <f>IF(OR('Daily AUM'!U47="",NAV!U47=""),0,IFERROR(IF(OR(IFERROR(LOOKUP(2,1/(('Daily AUM'!$D47:T47&lt;&gt;"")*(NAV!$D47:T47&lt;&gt;"")),'Daily AUM'!$D47:T47),"")="",IFERROR(LOOKUP(2,1/(('Daily AUM'!$D47:T47&lt;&gt;"")*(NAV!$D47:T47&lt;&gt;"")),NAV!$D47:T47),"")=""),0,'Daily AUM'!U47-(IFERROR(LOOKUP(2,1/(('Daily AUM'!$D47:T47&lt;&gt;"")*(NAV!$D47:T47&lt;&gt;"")),'Daily AUM'!$D47:T47),"")*(NAV!U47/IFERROR(LOOKUP(2,1/(('Daily AUM'!$D47:T47&lt;&gt;"")*(NAV!$D47:T47&lt;&gt;"")),NAV!$D47:T47),"")))),0))</f>
        <v>0.49810536323730048</v>
      </c>
      <c r="V47" s="2">
        <f>IF(OR('Daily AUM'!V47="",NAV!V47=""),0,IFERROR(IF(OR(IFERROR(LOOKUP(2,1/(('Daily AUM'!$D47:U47&lt;&gt;"")*(NAV!$D47:U47&lt;&gt;"")),'Daily AUM'!$D47:U47),"")="",IFERROR(LOOKUP(2,1/(('Daily AUM'!$D47:U47&lt;&gt;"")*(NAV!$D47:U47&lt;&gt;"")),NAV!$D47:U47),"")=""),0,'Daily AUM'!V47-(IFERROR(LOOKUP(2,1/(('Daily AUM'!$D47:U47&lt;&gt;"")*(NAV!$D47:U47&lt;&gt;"")),'Daily AUM'!$D47:U47),"")*(NAV!V47/IFERROR(LOOKUP(2,1/(('Daily AUM'!$D47:U47&lt;&gt;"")*(NAV!$D47:U47&lt;&gt;"")),NAV!$D47:U47),"")))),0))</f>
        <v>-17.948282104228156</v>
      </c>
      <c r="W47" s="2">
        <f>IF(OR('Daily AUM'!W47="",NAV!W47=""),0,IFERROR(IF(OR(IFERROR(LOOKUP(2,1/(('Daily AUM'!$D47:V47&lt;&gt;"")*(NAV!$D47:V47&lt;&gt;"")),'Daily AUM'!$D47:V47),"")="",IFERROR(LOOKUP(2,1/(('Daily AUM'!$D47:V47&lt;&gt;"")*(NAV!$D47:V47&lt;&gt;"")),NAV!$D47:V47),"")=""),0,'Daily AUM'!W47-(IFERROR(LOOKUP(2,1/(('Daily AUM'!$D47:V47&lt;&gt;"")*(NAV!$D47:V47&lt;&gt;"")),'Daily AUM'!$D47:V47),"")*(NAV!W47/IFERROR(LOOKUP(2,1/(('Daily AUM'!$D47:V47&lt;&gt;"")*(NAV!$D47:V47&lt;&gt;"")),NAV!$D47:V47),"")))),0))</f>
        <v>14.393773463414846</v>
      </c>
      <c r="X47" s="2">
        <f>IF(OR('Daily AUM'!X47="",NAV!X47=""),0,IFERROR(IF(OR(IFERROR(LOOKUP(2,1/(('Daily AUM'!$D47:W47&lt;&gt;"")*(NAV!$D47:W47&lt;&gt;"")),'Daily AUM'!$D47:W47),"")="",IFERROR(LOOKUP(2,1/(('Daily AUM'!$D47:W47&lt;&gt;"")*(NAV!$D47:W47&lt;&gt;"")),NAV!$D47:W47),"")=""),0,'Daily AUM'!X47-(IFERROR(LOOKUP(2,1/(('Daily AUM'!$D47:W47&lt;&gt;"")*(NAV!$D47:W47&lt;&gt;"")),'Daily AUM'!$D47:W47),"")*(NAV!X47/IFERROR(LOOKUP(2,1/(('Daily AUM'!$D47:W47&lt;&gt;"")*(NAV!$D47:W47&lt;&gt;"")),NAV!$D47:W47),"")))),0))</f>
        <v>-9.9656629048088234</v>
      </c>
      <c r="Y47" s="2">
        <f>IF(OR('Daily AUM'!Y47="",NAV!Y47=""),0,IFERROR(IF(OR(IFERROR(LOOKUP(2,1/(('Daily AUM'!$D47:X47&lt;&gt;"")*(NAV!$D47:X47&lt;&gt;"")),'Daily AUM'!$D47:X47),"")="",IFERROR(LOOKUP(2,1/(('Daily AUM'!$D47:X47&lt;&gt;"")*(NAV!$D47:X47&lt;&gt;"")),NAV!$D47:X47),"")=""),0,'Daily AUM'!Y47-(IFERROR(LOOKUP(2,1/(('Daily AUM'!$D47:X47&lt;&gt;"")*(NAV!$D47:X47&lt;&gt;"")),'Daily AUM'!$D47:X47),"")*(NAV!Y47/IFERROR(LOOKUP(2,1/(('Daily AUM'!$D47:X47&lt;&gt;"")*(NAV!$D47:X47&lt;&gt;"")),NAV!$D47:X47),"")))),0))</f>
        <v>10.377473727984579</v>
      </c>
      <c r="Z47" s="2">
        <f>IF(OR('Daily AUM'!Z47="",NAV!Z47=""),0,IFERROR(IF(OR(IFERROR(LOOKUP(2,1/(('Daily AUM'!$D47:Y47&lt;&gt;"")*(NAV!$D47:Y47&lt;&gt;"")),'Daily AUM'!$D47:Y47),"")="",IFERROR(LOOKUP(2,1/(('Daily AUM'!$D47:Y47&lt;&gt;"")*(NAV!$D47:Y47&lt;&gt;"")),NAV!$D47:Y47),"")=""),0,'Daily AUM'!Z47-(IFERROR(LOOKUP(2,1/(('Daily AUM'!$D47:Y47&lt;&gt;"")*(NAV!$D47:Y47&lt;&gt;"")),'Daily AUM'!$D47:Y47),"")*(NAV!Z47/IFERROR(LOOKUP(2,1/(('Daily AUM'!$D47:Y47&lt;&gt;"")*(NAV!$D47:Y47&lt;&gt;"")),NAV!$D47:Y47),"")))),0))</f>
        <v>-12.707062592410239</v>
      </c>
      <c r="AA47" s="2">
        <f>IF(OR('Daily AUM'!AA47="",NAV!AA47=""),0,IFERROR(IF(OR(IFERROR(LOOKUP(2,1/(('Daily AUM'!$D47:Z47&lt;&gt;"")*(NAV!$D47:Z47&lt;&gt;"")),'Daily AUM'!$D47:Z47),"")="",IFERROR(LOOKUP(2,1/(('Daily AUM'!$D47:Z47&lt;&gt;"")*(NAV!$D47:Z47&lt;&gt;"")),NAV!$D47:Z47),"")=""),0,'Daily AUM'!AA47-(IFERROR(LOOKUP(2,1/(('Daily AUM'!$D47:Z47&lt;&gt;"")*(NAV!$D47:Z47&lt;&gt;"")),'Daily AUM'!$D47:Z47),"")*(NAV!AA47/IFERROR(LOOKUP(2,1/(('Daily AUM'!$D47:Z47&lt;&gt;"")*(NAV!$D47:Z47&lt;&gt;"")),NAV!$D47:Z47),"")))),0))</f>
        <v>3.4717053019146533</v>
      </c>
      <c r="AB47" s="2">
        <f>IF(OR('Daily AUM'!AB47="",NAV!AB47=""),0,IFERROR(IF(OR(IFERROR(LOOKUP(2,1/(('Daily AUM'!$D47:AA47&lt;&gt;"")*(NAV!$D47:AA47&lt;&gt;"")),'Daily AUM'!$D47:AA47),"")="",IFERROR(LOOKUP(2,1/(('Daily AUM'!$D47:AA47&lt;&gt;"")*(NAV!$D47:AA47&lt;&gt;"")),NAV!$D47:AA47),"")=""),0,'Daily AUM'!AB47-(IFERROR(LOOKUP(2,1/(('Daily AUM'!$D47:AA47&lt;&gt;"")*(NAV!$D47:AA47&lt;&gt;"")),'Daily AUM'!$D47:AA47),"")*(NAV!AB47/IFERROR(LOOKUP(2,1/(('Daily AUM'!$D47:AA47&lt;&gt;"")*(NAV!$D47:AA47&lt;&gt;"")),NAV!$D47:AA47),"")))),0))</f>
        <v>-13.879849165849237</v>
      </c>
      <c r="AC47" s="2">
        <f>IF(OR('Daily AUM'!AC47="",NAV!AC47=""),0,IFERROR(IF(OR(IFERROR(LOOKUP(2,1/(('Daily AUM'!$D47:AB47&lt;&gt;"")*(NAV!$D47:AB47&lt;&gt;"")),'Daily AUM'!$D47:AB47),"")="",IFERROR(LOOKUP(2,1/(('Daily AUM'!$D47:AB47&lt;&gt;"")*(NAV!$D47:AB47&lt;&gt;"")),NAV!$D47:AB47),"")=""),0,'Daily AUM'!AC47-(IFERROR(LOOKUP(2,1/(('Daily AUM'!$D47:AB47&lt;&gt;"")*(NAV!$D47:AB47&lt;&gt;"")),'Daily AUM'!$D47:AB47),"")*(NAV!AC47/IFERROR(LOOKUP(2,1/(('Daily AUM'!$D47:AB47&lt;&gt;"")*(NAV!$D47:AB47&lt;&gt;"")),NAV!$D47:AB47),"")))),0))</f>
        <v>8.9080003872215912</v>
      </c>
      <c r="AD47" s="2">
        <f>IF(OR('Daily AUM'!AD47="",NAV!AD47=""),0,IFERROR(IF(OR(IFERROR(LOOKUP(2,1/(('Daily AUM'!$D47:AC47&lt;&gt;"")*(NAV!$D47:AC47&lt;&gt;"")),'Daily AUM'!$D47:AC47),"")="",IFERROR(LOOKUP(2,1/(('Daily AUM'!$D47:AC47&lt;&gt;"")*(NAV!$D47:AC47&lt;&gt;"")),NAV!$D47:AC47),"")=""),0,'Daily AUM'!AD47-(IFERROR(LOOKUP(2,1/(('Daily AUM'!$D47:AC47&lt;&gt;"")*(NAV!$D47:AC47&lt;&gt;"")),'Daily AUM'!$D47:AC47),"")*(NAV!AD47/IFERROR(LOOKUP(2,1/(('Daily AUM'!$D47:AC47&lt;&gt;"")*(NAV!$D47:AC47&lt;&gt;"")),NAV!$D47:AC47),"")))),0))</f>
        <v>6.5389127167632068</v>
      </c>
      <c r="AE47" s="2">
        <f>IF(OR('Daily AUM'!AE47="",NAV!AE47=""),0,IFERROR(IF(OR(IFERROR(LOOKUP(2,1/(('Daily AUM'!$D47:AD47&lt;&gt;"")*(NAV!$D47:AD47&lt;&gt;"")),'Daily AUM'!$D47:AD47),"")="",IFERROR(LOOKUP(2,1/(('Daily AUM'!$D47:AD47&lt;&gt;"")*(NAV!$D47:AD47&lt;&gt;"")),NAV!$D47:AD47),"")=""),0,'Daily AUM'!AE47-(IFERROR(LOOKUP(2,1/(('Daily AUM'!$D47:AD47&lt;&gt;"")*(NAV!$D47:AD47&lt;&gt;"")),'Daily AUM'!$D47:AD47),"")*(NAV!AE47/IFERROR(LOOKUP(2,1/(('Daily AUM'!$D47:AD47&lt;&gt;"")*(NAV!$D47:AD47&lt;&gt;"")),NAV!$D47:AD47),"")))),0))</f>
        <v>9.8331550410032378</v>
      </c>
      <c r="AF47" s="2">
        <f>IF(OR('Daily AUM'!AF47="",NAV!AF47=""),0,IFERROR(IF(OR(IFERROR(LOOKUP(2,1/(('Daily AUM'!$D47:AE47&lt;&gt;"")*(NAV!$D47:AE47&lt;&gt;"")),'Daily AUM'!$D47:AE47),"")="",IFERROR(LOOKUP(2,1/(('Daily AUM'!$D47:AE47&lt;&gt;"")*(NAV!$D47:AE47&lt;&gt;"")),NAV!$D47:AE47),"")=""),0,'Daily AUM'!AF47-(IFERROR(LOOKUP(2,1/(('Daily AUM'!$D47:AE47&lt;&gt;"")*(NAV!$D47:AE47&lt;&gt;"")),'Daily AUM'!$D47:AE47),"")*(NAV!AF47/IFERROR(LOOKUP(2,1/(('Daily AUM'!$D47:AE47&lt;&gt;"")*(NAV!$D47:AE47&lt;&gt;"")),NAV!$D47:AE47),"")))),0))</f>
        <v>9.8761820575330148</v>
      </c>
      <c r="AG47" s="2">
        <f>IF(OR('Daily AUM'!AG47="",NAV!AG47=""),0,IFERROR(IF(OR(IFERROR(LOOKUP(2,1/(('Daily AUM'!$D47:AF47&lt;&gt;"")*(NAV!$D47:AF47&lt;&gt;"")),'Daily AUM'!$D47:AF47),"")="",IFERROR(LOOKUP(2,1/(('Daily AUM'!$D47:AF47&lt;&gt;"")*(NAV!$D47:AF47&lt;&gt;"")),NAV!$D47:AF47),"")=""),0,'Daily AUM'!AG47-(IFERROR(LOOKUP(2,1/(('Daily AUM'!$D47:AF47&lt;&gt;"")*(NAV!$D47:AF47&lt;&gt;"")),'Daily AUM'!$D47:AF47),"")*(NAV!AG47/IFERROR(LOOKUP(2,1/(('Daily AUM'!$D47:AF47&lt;&gt;"")*(NAV!$D47:AF47&lt;&gt;"")),NAV!$D47:AF47),"")))),0))</f>
        <v>-19.699477473893467</v>
      </c>
      <c r="AH47" s="2">
        <f>IF(OR('Daily AUM'!AH47="",NAV!AH47=""),0,IFERROR(IF(OR(IFERROR(LOOKUP(2,1/(('Daily AUM'!$D47:AG47&lt;&gt;"")*(NAV!$D47:AG47&lt;&gt;"")),'Daily AUM'!$D47:AG47),"")="",IFERROR(LOOKUP(2,1/(('Daily AUM'!$D47:AG47&lt;&gt;"")*(NAV!$D47:AG47&lt;&gt;"")),NAV!$D47:AG47),"")=""),0,'Daily AUM'!AH47-(IFERROR(LOOKUP(2,1/(('Daily AUM'!$D47:AG47&lt;&gt;"")*(NAV!$D47:AG47&lt;&gt;"")),'Daily AUM'!$D47:AG47),"")*(NAV!AH47/IFERROR(LOOKUP(2,1/(('Daily AUM'!$D47:AG47&lt;&gt;"")*(NAV!$D47:AG47&lt;&gt;"")),NAV!$D47:AG47),"")))),0))</f>
        <v>-10.699128699551466</v>
      </c>
      <c r="AI47" s="2">
        <f>IF(OR('Daily AUM'!AI47="",NAV!AI47=""),0,IFERROR(IF(OR(IFERROR(LOOKUP(2,1/(('Daily AUM'!$D47:AH47&lt;&gt;"")*(NAV!$D47:AH47&lt;&gt;"")),'Daily AUM'!$D47:AH47),"")="",IFERROR(LOOKUP(2,1/(('Daily AUM'!$D47:AH47&lt;&gt;"")*(NAV!$D47:AH47&lt;&gt;"")),NAV!$D47:AH47),"")=""),0,'Daily AUM'!AI47-(IFERROR(LOOKUP(2,1/(('Daily AUM'!$D47:AH47&lt;&gt;"")*(NAV!$D47:AH47&lt;&gt;"")),'Daily AUM'!$D47:AH47),"")*(NAV!AI47/IFERROR(LOOKUP(2,1/(('Daily AUM'!$D47:AH47&lt;&gt;"")*(NAV!$D47:AH47&lt;&gt;"")),NAV!$D47:AH47),"")))),0))</f>
        <v>4.2835805637980684</v>
      </c>
      <c r="AJ47" s="2">
        <f>IF(OR('Daily AUM'!AJ47="",NAV!AJ47=""),0,IFERROR(IF(OR(IFERROR(LOOKUP(2,1/(('Daily AUM'!$D47:AI47&lt;&gt;"")*(NAV!$D47:AI47&lt;&gt;"")),'Daily AUM'!$D47:AI47),"")="",IFERROR(LOOKUP(2,1/(('Daily AUM'!$D47:AI47&lt;&gt;"")*(NAV!$D47:AI47&lt;&gt;"")),NAV!$D47:AI47),"")=""),0,'Daily AUM'!AJ47-(IFERROR(LOOKUP(2,1/(('Daily AUM'!$D47:AI47&lt;&gt;"")*(NAV!$D47:AI47&lt;&gt;"")),'Daily AUM'!$D47:AI47),"")*(NAV!AJ47/IFERROR(LOOKUP(2,1/(('Daily AUM'!$D47:AI47&lt;&gt;"")*(NAV!$D47:AI47&lt;&gt;"")),NAV!$D47:AI47),"")))),0))</f>
        <v>5.6764228909717076</v>
      </c>
      <c r="AK47" s="2">
        <f>IF(OR('Daily AUM'!AK47="",NAV!AK47=""),0,IFERROR(IF(OR(IFERROR(LOOKUP(2,1/(('Daily AUM'!$D47:AJ47&lt;&gt;"")*(NAV!$D47:AJ47&lt;&gt;"")),'Daily AUM'!$D47:AJ47),"")="",IFERROR(LOOKUP(2,1/(('Daily AUM'!$D47:AJ47&lt;&gt;"")*(NAV!$D47:AJ47&lt;&gt;"")),NAV!$D47:AJ47),"")=""),0,'Daily AUM'!AK47-(IFERROR(LOOKUP(2,1/(('Daily AUM'!$D47:AJ47&lt;&gt;"")*(NAV!$D47:AJ47&lt;&gt;"")),'Daily AUM'!$D47:AJ47),"")*(NAV!AK47/IFERROR(LOOKUP(2,1/(('Daily AUM'!$D47:AJ47&lt;&gt;"")*(NAV!$D47:AJ47&lt;&gt;"")),NAV!$D47:AJ47),"")))),0))</f>
        <v>-5.6003834735276996</v>
      </c>
      <c r="AL47" s="2">
        <f>IF(OR('Daily AUM'!AL47="",NAV!AL47=""),0,IFERROR(IF(OR(IFERROR(LOOKUP(2,1/(('Daily AUM'!$D47:AK47&lt;&gt;"")*(NAV!$D47:AK47&lt;&gt;"")),'Daily AUM'!$D47:AK47),"")="",IFERROR(LOOKUP(2,1/(('Daily AUM'!$D47:AK47&lt;&gt;"")*(NAV!$D47:AK47&lt;&gt;"")),NAV!$D47:AK47),"")=""),0,'Daily AUM'!AL47-(IFERROR(LOOKUP(2,1/(('Daily AUM'!$D47:AK47&lt;&gt;"")*(NAV!$D47:AK47&lt;&gt;"")),'Daily AUM'!$D47:AK47),"")*(NAV!AL47/IFERROR(LOOKUP(2,1/(('Daily AUM'!$D47:AK47&lt;&gt;"")*(NAV!$D47:AK47&lt;&gt;"")),NAV!$D47:AK47),"")))),0))</f>
        <v>-0.76952098765423216</v>
      </c>
      <c r="AM47" s="2">
        <f>IF(OR('Daily AUM'!AM47="",NAV!AM47=""),0,IFERROR(IF(OR(IFERROR(LOOKUP(2,1/(('Daily AUM'!$D47:AL47&lt;&gt;"")*(NAV!$D47:AL47&lt;&gt;"")),'Daily AUM'!$D47:AL47),"")="",IFERROR(LOOKUP(2,1/(('Daily AUM'!$D47:AL47&lt;&gt;"")*(NAV!$D47:AL47&lt;&gt;"")),NAV!$D47:AL47),"")=""),0,'Daily AUM'!AM47-(IFERROR(LOOKUP(2,1/(('Daily AUM'!$D47:AL47&lt;&gt;"")*(NAV!$D47:AL47&lt;&gt;"")),'Daily AUM'!$D47:AL47),"")*(NAV!AM47/IFERROR(LOOKUP(2,1/(('Daily AUM'!$D47:AL47&lt;&gt;"")*(NAV!$D47:AL47&lt;&gt;"")),NAV!$D47:AL47),"")))),0))</f>
        <v>-0.15310394282892048</v>
      </c>
      <c r="AN47" s="2">
        <f>IF(OR('Daily AUM'!AN47="",NAV!AN47=""),0,IFERROR(IF(OR(IFERROR(LOOKUP(2,1/(('Daily AUM'!$D47:AM47&lt;&gt;"")*(NAV!$D47:AM47&lt;&gt;"")),'Daily AUM'!$D47:AM47),"")="",IFERROR(LOOKUP(2,1/(('Daily AUM'!$D47:AM47&lt;&gt;"")*(NAV!$D47:AM47&lt;&gt;"")),NAV!$D47:AM47),"")=""),0,'Daily AUM'!AN47-(IFERROR(LOOKUP(2,1/(('Daily AUM'!$D47:AM47&lt;&gt;"")*(NAV!$D47:AM47&lt;&gt;"")),'Daily AUM'!$D47:AM47),"")*(NAV!AN47/IFERROR(LOOKUP(2,1/(('Daily AUM'!$D47:AM47&lt;&gt;"")*(NAV!$D47:AM47&lt;&gt;"")),NAV!$D47:AM47),"")))),0))</f>
        <v>-1.4315540580423658</v>
      </c>
      <c r="AO47" s="2">
        <f>IF(OR('Daily AUM'!AO47="",NAV!AO47=""),0,IFERROR(IF(OR(IFERROR(LOOKUP(2,1/(('Daily AUM'!$D47:AN47&lt;&gt;"")*(NAV!$D47:AN47&lt;&gt;"")),'Daily AUM'!$D47:AN47),"")="",IFERROR(LOOKUP(2,1/(('Daily AUM'!$D47:AN47&lt;&gt;"")*(NAV!$D47:AN47&lt;&gt;"")),NAV!$D47:AN47),"")=""),0,'Daily AUM'!AO47-(IFERROR(LOOKUP(2,1/(('Daily AUM'!$D47:AN47&lt;&gt;"")*(NAV!$D47:AN47&lt;&gt;"")),'Daily AUM'!$D47:AN47),"")*(NAV!AO47/IFERROR(LOOKUP(2,1/(('Daily AUM'!$D47:AN47&lt;&gt;"")*(NAV!$D47:AN47&lt;&gt;"")),NAV!$D47:AN47),"")))),0))</f>
        <v>-9.4606425698871135</v>
      </c>
      <c r="AP47" s="2">
        <f>IF(OR('Daily AUM'!AP47="",NAV!AP47=""),0,IFERROR(IF(OR(IFERROR(LOOKUP(2,1/(('Daily AUM'!$D47:AO47&lt;&gt;"")*(NAV!$D47:AO47&lt;&gt;"")),'Daily AUM'!$D47:AO47),"")="",IFERROR(LOOKUP(2,1/(('Daily AUM'!$D47:AO47&lt;&gt;"")*(NAV!$D47:AO47&lt;&gt;"")),NAV!$D47:AO47),"")=""),0,'Daily AUM'!AP47-(IFERROR(LOOKUP(2,1/(('Daily AUM'!$D47:AO47&lt;&gt;"")*(NAV!$D47:AO47&lt;&gt;"")),'Daily AUM'!$D47:AO47),"")*(NAV!AP47/IFERROR(LOOKUP(2,1/(('Daily AUM'!$D47:AO47&lt;&gt;"")*(NAV!$D47:AO47&lt;&gt;"")),NAV!$D47:AO47),"")))),0))</f>
        <v>9.7830129970905091</v>
      </c>
      <c r="AQ47" s="2">
        <f>IF(OR('Daily AUM'!AQ47="",NAV!AQ47=""),0,IFERROR(IF(OR(IFERROR(LOOKUP(2,1/(('Daily AUM'!$D47:AP47&lt;&gt;"")*(NAV!$D47:AP47&lt;&gt;"")),'Daily AUM'!$D47:AP47),"")="",IFERROR(LOOKUP(2,1/(('Daily AUM'!$D47:AP47&lt;&gt;"")*(NAV!$D47:AP47&lt;&gt;"")),NAV!$D47:AP47),"")=""),0,'Daily AUM'!AQ47-(IFERROR(LOOKUP(2,1/(('Daily AUM'!$D47:AP47&lt;&gt;"")*(NAV!$D47:AP47&lt;&gt;"")),'Daily AUM'!$D47:AP47),"")*(NAV!AQ47/IFERROR(LOOKUP(2,1/(('Daily AUM'!$D47:AP47&lt;&gt;"")*(NAV!$D47:AP47&lt;&gt;"")),NAV!$D47:AP47),"")))),0))</f>
        <v>-6.6762626459146759</v>
      </c>
      <c r="AR47" s="2">
        <f>IF(OR('Daily AUM'!AR47="",NAV!AR47=""),0,IFERROR(IF(OR(IFERROR(LOOKUP(2,1/(('Daily AUM'!$D47:AQ47&lt;&gt;"")*(NAV!$D47:AQ47&lt;&gt;"")),'Daily AUM'!$D47:AQ47),"")="",IFERROR(LOOKUP(2,1/(('Daily AUM'!$D47:AQ47&lt;&gt;"")*(NAV!$D47:AQ47&lt;&gt;"")),NAV!$D47:AQ47),"")=""),0,'Daily AUM'!AR47-(IFERROR(LOOKUP(2,1/(('Daily AUM'!$D47:AQ47&lt;&gt;"")*(NAV!$D47:AQ47&lt;&gt;"")),'Daily AUM'!$D47:AQ47),"")*(NAV!AR47/IFERROR(LOOKUP(2,1/(('Daily AUM'!$D47:AQ47&lt;&gt;"")*(NAV!$D47:AQ47&lt;&gt;"")),NAV!$D47:AQ47),"")))),0))</f>
        <v>16.600112366634221</v>
      </c>
      <c r="AS47" s="2">
        <f t="shared" si="0"/>
        <v>0.10309364516297137</v>
      </c>
      <c r="AT47" s="2">
        <f t="shared" si="1"/>
        <v>-6.1059012866292051</v>
      </c>
    </row>
    <row r="48" spans="1:46" x14ac:dyDescent="0.2">
      <c r="A48" t="s">
        <v>71</v>
      </c>
      <c r="B48" t="s">
        <v>63</v>
      </c>
      <c r="C48" t="s">
        <v>36</v>
      </c>
      <c r="D48" s="2">
        <f>0</f>
        <v>0</v>
      </c>
      <c r="E48" s="2">
        <f>IF(OR('Daily AUM'!E48="",NAV!E48=""),0,IFERROR(IF(OR(IFERROR(LOOKUP(2,1/(('Daily AUM'!$D48:D48&lt;&gt;"")*(NAV!$D48:D48&lt;&gt;"")),'Daily AUM'!$D48:D48),"")="",IFERROR(LOOKUP(2,1/(('Daily AUM'!$D48:D48&lt;&gt;"")*(NAV!$D48:D48&lt;&gt;"")),NAV!$D48:D48),"")=""),0,'Daily AUM'!E48-(IFERROR(LOOKUP(2,1/(('Daily AUM'!$D48:D48&lt;&gt;"")*(NAV!$D48:D48&lt;&gt;"")),'Daily AUM'!$D48:D48),"")*(NAV!E48/IFERROR(LOOKUP(2,1/(('Daily AUM'!$D48:D48&lt;&gt;"")*(NAV!$D48:D48&lt;&gt;"")),NAV!$D48:D48),"")))),0))</f>
        <v>-11.131399999999985</v>
      </c>
      <c r="F48" s="2">
        <f>IF(OR('Daily AUM'!F48="",NAV!F48=""),0,IFERROR(IF(OR(IFERROR(LOOKUP(2,1/(('Daily AUM'!$D48:E48&lt;&gt;"")*(NAV!$D48:E48&lt;&gt;"")),'Daily AUM'!$D48:E48),"")="",IFERROR(LOOKUP(2,1/(('Daily AUM'!$D48:E48&lt;&gt;"")*(NAV!$D48:E48&lt;&gt;"")),NAV!$D48:E48),"")=""),0,'Daily AUM'!F48-(IFERROR(LOOKUP(2,1/(('Daily AUM'!$D48:E48&lt;&gt;"")*(NAV!$D48:E48&lt;&gt;"")),'Daily AUM'!$D48:E48),"")*(NAV!F48/IFERROR(LOOKUP(2,1/(('Daily AUM'!$D48:E48&lt;&gt;"")*(NAV!$D48:E48&lt;&gt;"")),NAV!$D48:E48),"")))),0))</f>
        <v>-3.9116846224677602</v>
      </c>
      <c r="G48" s="2">
        <f>IF(OR('Daily AUM'!G48="",NAV!G48=""),0,IFERROR(IF(OR(IFERROR(LOOKUP(2,1/(('Daily AUM'!$D48:F48&lt;&gt;"")*(NAV!$D48:F48&lt;&gt;"")),'Daily AUM'!$D48:F48),"")="",IFERROR(LOOKUP(2,1/(('Daily AUM'!$D48:F48&lt;&gt;"")*(NAV!$D48:F48&lt;&gt;"")),NAV!$D48:F48),"")=""),0,'Daily AUM'!G48-(IFERROR(LOOKUP(2,1/(('Daily AUM'!$D48:F48&lt;&gt;"")*(NAV!$D48:F48&lt;&gt;"")),'Daily AUM'!$D48:F48),"")*(NAV!G48/IFERROR(LOOKUP(2,1/(('Daily AUM'!$D48:F48&lt;&gt;"")*(NAV!$D48:F48&lt;&gt;"")),NAV!$D48:F48),"")))),0))</f>
        <v>3.6044757561869574</v>
      </c>
      <c r="H48" s="2">
        <f>IF(OR('Daily AUM'!H48="",NAV!H48=""),0,IFERROR(IF(OR(IFERROR(LOOKUP(2,1/(('Daily AUM'!$D48:G48&lt;&gt;"")*(NAV!$D48:G48&lt;&gt;"")),'Daily AUM'!$D48:G48),"")="",IFERROR(LOOKUP(2,1/(('Daily AUM'!$D48:G48&lt;&gt;"")*(NAV!$D48:G48&lt;&gt;"")),NAV!$D48:G48),"")=""),0,'Daily AUM'!H48-(IFERROR(LOOKUP(2,1/(('Daily AUM'!$D48:G48&lt;&gt;"")*(NAV!$D48:G48&lt;&gt;"")),'Daily AUM'!$D48:G48),"")*(NAV!H48/IFERROR(LOOKUP(2,1/(('Daily AUM'!$D48:G48&lt;&gt;"")*(NAV!$D48:G48&lt;&gt;"")),NAV!$D48:G48),"")))),0))</f>
        <v>-3.1331705639614711</v>
      </c>
      <c r="I48" s="2">
        <f>IF(OR('Daily AUM'!I48="",NAV!I48=""),0,IFERROR(IF(OR(IFERROR(LOOKUP(2,1/(('Daily AUM'!$D48:H48&lt;&gt;"")*(NAV!$D48:H48&lt;&gt;"")),'Daily AUM'!$D48:H48),"")="",IFERROR(LOOKUP(2,1/(('Daily AUM'!$D48:H48&lt;&gt;"")*(NAV!$D48:H48&lt;&gt;"")),NAV!$D48:H48),"")=""),0,'Daily AUM'!I48-(IFERROR(LOOKUP(2,1/(('Daily AUM'!$D48:H48&lt;&gt;"")*(NAV!$D48:H48&lt;&gt;"")),'Daily AUM'!$D48:H48),"")*(NAV!I48/IFERROR(LOOKUP(2,1/(('Daily AUM'!$D48:H48&lt;&gt;"")*(NAV!$D48:H48&lt;&gt;"")),NAV!$D48:H48),"")))),0))</f>
        <v>-1.1143705532693957</v>
      </c>
      <c r="J48" s="2">
        <f>IF(OR('Daily AUM'!J48="",NAV!J48=""),0,IFERROR(IF(OR(IFERROR(LOOKUP(2,1/(('Daily AUM'!$D48:I48&lt;&gt;"")*(NAV!$D48:I48&lt;&gt;"")),'Daily AUM'!$D48:I48),"")="",IFERROR(LOOKUP(2,1/(('Daily AUM'!$D48:I48&lt;&gt;"")*(NAV!$D48:I48&lt;&gt;"")),NAV!$D48:I48),"")=""),0,'Daily AUM'!J48-(IFERROR(LOOKUP(2,1/(('Daily AUM'!$D48:I48&lt;&gt;"")*(NAV!$D48:I48&lt;&gt;"")),'Daily AUM'!$D48:I48),"")*(NAV!J48/IFERROR(LOOKUP(2,1/(('Daily AUM'!$D48:I48&lt;&gt;"")*(NAV!$D48:I48&lt;&gt;"")),NAV!$D48:I48),"")))),0))</f>
        <v>-8.9950362807657029</v>
      </c>
      <c r="K48" s="2">
        <f>IF(OR('Daily AUM'!K48="",NAV!K48=""),0,IFERROR(IF(OR(IFERROR(LOOKUP(2,1/(('Daily AUM'!$D48:J48&lt;&gt;"")*(NAV!$D48:J48&lt;&gt;"")),'Daily AUM'!$D48:J48),"")="",IFERROR(LOOKUP(2,1/(('Daily AUM'!$D48:J48&lt;&gt;"")*(NAV!$D48:J48&lt;&gt;"")),NAV!$D48:J48),"")=""),0,'Daily AUM'!K48-(IFERROR(LOOKUP(2,1/(('Daily AUM'!$D48:J48&lt;&gt;"")*(NAV!$D48:J48&lt;&gt;"")),'Daily AUM'!$D48:J48),"")*(NAV!K48/IFERROR(LOOKUP(2,1/(('Daily AUM'!$D48:J48&lt;&gt;"")*(NAV!$D48:J48&lt;&gt;"")),NAV!$D48:J48),"")))),0))</f>
        <v>14.09216007194243</v>
      </c>
      <c r="L48" s="2">
        <f>IF(OR('Daily AUM'!L48="",NAV!L48=""),0,IFERROR(IF(OR(IFERROR(LOOKUP(2,1/(('Daily AUM'!$D48:K48&lt;&gt;"")*(NAV!$D48:K48&lt;&gt;"")),'Daily AUM'!$D48:K48),"")="",IFERROR(LOOKUP(2,1/(('Daily AUM'!$D48:K48&lt;&gt;"")*(NAV!$D48:K48&lt;&gt;"")),NAV!$D48:K48),"")=""),0,'Daily AUM'!L48-(IFERROR(LOOKUP(2,1/(('Daily AUM'!$D48:K48&lt;&gt;"")*(NAV!$D48:K48&lt;&gt;"")),'Daily AUM'!$D48:K48),"")*(NAV!L48/IFERROR(LOOKUP(2,1/(('Daily AUM'!$D48:K48&lt;&gt;"")*(NAV!$D48:K48&lt;&gt;"")),NAV!$D48:K48),"")))),0))</f>
        <v>-6.6041657799819404</v>
      </c>
      <c r="M48" s="2">
        <f>IF(OR('Daily AUM'!M48="",NAV!M48=""),0,IFERROR(IF(OR(IFERROR(LOOKUP(2,1/(('Daily AUM'!$D48:L48&lt;&gt;"")*(NAV!$D48:L48&lt;&gt;"")),'Daily AUM'!$D48:L48),"")="",IFERROR(LOOKUP(2,1/(('Daily AUM'!$D48:L48&lt;&gt;"")*(NAV!$D48:L48&lt;&gt;"")),NAV!$D48:L48),"")=""),0,'Daily AUM'!M48-(IFERROR(LOOKUP(2,1/(('Daily AUM'!$D48:L48&lt;&gt;"")*(NAV!$D48:L48&lt;&gt;"")),'Daily AUM'!$D48:L48),"")*(NAV!M48/IFERROR(LOOKUP(2,1/(('Daily AUM'!$D48:L48&lt;&gt;"")*(NAV!$D48:L48&lt;&gt;"")),NAV!$D48:L48),"")))),0))</f>
        <v>5.7280362045760285</v>
      </c>
      <c r="N48" s="2">
        <f>IF(OR('Daily AUM'!N48="",NAV!N48=""),0,IFERROR(IF(OR(IFERROR(LOOKUP(2,1/(('Daily AUM'!$D48:M48&lt;&gt;"")*(NAV!$D48:M48&lt;&gt;"")),'Daily AUM'!$D48:M48),"")="",IFERROR(LOOKUP(2,1/(('Daily AUM'!$D48:M48&lt;&gt;"")*(NAV!$D48:M48&lt;&gt;"")),NAV!$D48:M48),"")=""),0,'Daily AUM'!N48-(IFERROR(LOOKUP(2,1/(('Daily AUM'!$D48:M48&lt;&gt;"")*(NAV!$D48:M48&lt;&gt;"")),'Daily AUM'!$D48:M48),"")*(NAV!N48/IFERROR(LOOKUP(2,1/(('Daily AUM'!$D48:M48&lt;&gt;"")*(NAV!$D48:M48&lt;&gt;"")),NAV!$D48:M48),"")))),0))</f>
        <v>-6.3058182921347452</v>
      </c>
      <c r="O48" s="2">
        <f>IF(OR('Daily AUM'!O48="",NAV!O48=""),0,IFERROR(IF(OR(IFERROR(LOOKUP(2,1/(('Daily AUM'!$D48:N48&lt;&gt;"")*(NAV!$D48:N48&lt;&gt;"")),'Daily AUM'!$D48:N48),"")="",IFERROR(LOOKUP(2,1/(('Daily AUM'!$D48:N48&lt;&gt;"")*(NAV!$D48:N48&lt;&gt;"")),NAV!$D48:N48),"")=""),0,'Daily AUM'!O48-(IFERROR(LOOKUP(2,1/(('Daily AUM'!$D48:N48&lt;&gt;"")*(NAV!$D48:N48&lt;&gt;"")),'Daily AUM'!$D48:N48),"")*(NAV!O48/IFERROR(LOOKUP(2,1/(('Daily AUM'!$D48:N48&lt;&gt;"")*(NAV!$D48:N48&lt;&gt;"")),NAV!$D48:N48),"")))),0))</f>
        <v>4.4190999999999576</v>
      </c>
      <c r="P48" s="2">
        <f>IF(OR('Daily AUM'!P48="",NAV!P48=""),0,IFERROR(IF(OR(IFERROR(LOOKUP(2,1/(('Daily AUM'!$D48:O48&lt;&gt;"")*(NAV!$D48:O48&lt;&gt;"")),'Daily AUM'!$D48:O48),"")="",IFERROR(LOOKUP(2,1/(('Daily AUM'!$D48:O48&lt;&gt;"")*(NAV!$D48:O48&lt;&gt;"")),NAV!$D48:O48),"")=""),0,'Daily AUM'!P48-(IFERROR(LOOKUP(2,1/(('Daily AUM'!$D48:O48&lt;&gt;"")*(NAV!$D48:O48&lt;&gt;"")),'Daily AUM'!$D48:O48),"")*(NAV!P48/IFERROR(LOOKUP(2,1/(('Daily AUM'!$D48:O48&lt;&gt;"")*(NAV!$D48:O48&lt;&gt;"")),NAV!$D48:O48),"")))),0))</f>
        <v>-3.0136947297900178</v>
      </c>
      <c r="Q48" s="2">
        <f>IF(OR('Daily AUM'!Q48="",NAV!Q48=""),0,IFERROR(IF(OR(IFERROR(LOOKUP(2,1/(('Daily AUM'!$D48:P48&lt;&gt;"")*(NAV!$D48:P48&lt;&gt;"")),'Daily AUM'!$D48:P48),"")="",IFERROR(LOOKUP(2,1/(('Daily AUM'!$D48:P48&lt;&gt;"")*(NAV!$D48:P48&lt;&gt;"")),NAV!$D48:P48),"")=""),0,'Daily AUM'!Q48-(IFERROR(LOOKUP(2,1/(('Daily AUM'!$D48:P48&lt;&gt;"")*(NAV!$D48:P48&lt;&gt;"")),'Daily AUM'!$D48:P48),"")*(NAV!Q48/IFERROR(LOOKUP(2,1/(('Daily AUM'!$D48:P48&lt;&gt;"")*(NAV!$D48:P48&lt;&gt;"")),NAV!$D48:P48),"")))),0))</f>
        <v>1.423329844097907</v>
      </c>
      <c r="R48" s="2">
        <f>IF(OR('Daily AUM'!R48="",NAV!R48=""),0,IFERROR(IF(OR(IFERROR(LOOKUP(2,1/(('Daily AUM'!$D48:Q48&lt;&gt;"")*(NAV!$D48:Q48&lt;&gt;"")),'Daily AUM'!$D48:Q48),"")="",IFERROR(LOOKUP(2,1/(('Daily AUM'!$D48:Q48&lt;&gt;"")*(NAV!$D48:Q48&lt;&gt;"")),NAV!$D48:Q48),"")=""),0,'Daily AUM'!R48-(IFERROR(LOOKUP(2,1/(('Daily AUM'!$D48:Q48&lt;&gt;"")*(NAV!$D48:Q48&lt;&gt;"")),'Daily AUM'!$D48:Q48),"")*(NAV!R48/IFERROR(LOOKUP(2,1/(('Daily AUM'!$D48:Q48&lt;&gt;"")*(NAV!$D48:Q48&lt;&gt;"")),NAV!$D48:Q48),"")))),0))</f>
        <v>-3.6235261565836936</v>
      </c>
      <c r="S48" s="2">
        <f>IF(OR('Daily AUM'!S48="",NAV!S48=""),0,IFERROR(IF(OR(IFERROR(LOOKUP(2,1/(('Daily AUM'!$D48:R48&lt;&gt;"")*(NAV!$D48:R48&lt;&gt;"")),'Daily AUM'!$D48:R48),"")="",IFERROR(LOOKUP(2,1/(('Daily AUM'!$D48:R48&lt;&gt;"")*(NAV!$D48:R48&lt;&gt;"")),NAV!$D48:R48),"")=""),0,'Daily AUM'!S48-(IFERROR(LOOKUP(2,1/(('Daily AUM'!$D48:R48&lt;&gt;"")*(NAV!$D48:R48&lt;&gt;"")),'Daily AUM'!$D48:R48),"")*(NAV!S48/IFERROR(LOOKUP(2,1/(('Daily AUM'!$D48:R48&lt;&gt;"")*(NAV!$D48:R48&lt;&gt;"")),NAV!$D48:R48),"")))),0))</f>
        <v>3.2304375666075202</v>
      </c>
      <c r="T48" s="2">
        <f>IF(OR('Daily AUM'!T48="",NAV!T48=""),0,IFERROR(IF(OR(IFERROR(LOOKUP(2,1/(('Daily AUM'!$D48:S48&lt;&gt;"")*(NAV!$D48:S48&lt;&gt;"")),'Daily AUM'!$D48:S48),"")="",IFERROR(LOOKUP(2,1/(('Daily AUM'!$D48:S48&lt;&gt;"")*(NAV!$D48:S48&lt;&gt;"")),NAV!$D48:S48),"")=""),0,'Daily AUM'!T48-(IFERROR(LOOKUP(2,1/(('Daily AUM'!$D48:S48&lt;&gt;"")*(NAV!$D48:S48&lt;&gt;"")),'Daily AUM'!$D48:S48),"")*(NAV!T48/IFERROR(LOOKUP(2,1/(('Daily AUM'!$D48:S48&lt;&gt;"")*(NAV!$D48:S48&lt;&gt;"")),NAV!$D48:S48),"")))),0))</f>
        <v>0.82249626168220402</v>
      </c>
      <c r="U48" s="2">
        <f>IF(OR('Daily AUM'!U48="",NAV!U48=""),0,IFERROR(IF(OR(IFERROR(LOOKUP(2,1/(('Daily AUM'!$D48:T48&lt;&gt;"")*(NAV!$D48:T48&lt;&gt;"")),'Daily AUM'!$D48:T48),"")="",IFERROR(LOOKUP(2,1/(('Daily AUM'!$D48:T48&lt;&gt;"")*(NAV!$D48:T48&lt;&gt;"")),NAV!$D48:T48),"")=""),0,'Daily AUM'!U48-(IFERROR(LOOKUP(2,1/(('Daily AUM'!$D48:T48&lt;&gt;"")*(NAV!$D48:T48&lt;&gt;"")),'Daily AUM'!$D48:T48),"")*(NAV!U48/IFERROR(LOOKUP(2,1/(('Daily AUM'!$D48:T48&lt;&gt;"")*(NAV!$D48:T48&lt;&gt;"")),NAV!$D48:T48),"")))),0))</f>
        <v>2.0608283928571609</v>
      </c>
      <c r="V48" s="2">
        <f>IF(OR('Daily AUM'!V48="",NAV!V48=""),0,IFERROR(IF(OR(IFERROR(LOOKUP(2,1/(('Daily AUM'!$D48:U48&lt;&gt;"")*(NAV!$D48:U48&lt;&gt;"")),'Daily AUM'!$D48:U48),"")="",IFERROR(LOOKUP(2,1/(('Daily AUM'!$D48:U48&lt;&gt;"")*(NAV!$D48:U48&lt;&gt;"")),NAV!$D48:U48),"")=""),0,'Daily AUM'!V48-(IFERROR(LOOKUP(2,1/(('Daily AUM'!$D48:U48&lt;&gt;"")*(NAV!$D48:U48&lt;&gt;"")),'Daily AUM'!$D48:U48),"")*(NAV!V48/IFERROR(LOOKUP(2,1/(('Daily AUM'!$D48:U48&lt;&gt;"")*(NAV!$D48:U48&lt;&gt;"")),NAV!$D48:U48),"")))),0))</f>
        <v>-9.3456506732495654</v>
      </c>
      <c r="W48" s="2">
        <f>IF(OR('Daily AUM'!W48="",NAV!W48=""),0,IFERROR(IF(OR(IFERROR(LOOKUP(2,1/(('Daily AUM'!$D48:V48&lt;&gt;"")*(NAV!$D48:V48&lt;&gt;"")),'Daily AUM'!$D48:V48),"")="",IFERROR(LOOKUP(2,1/(('Daily AUM'!$D48:V48&lt;&gt;"")*(NAV!$D48:V48&lt;&gt;"")),NAV!$D48:V48),"")=""),0,'Daily AUM'!W48-(IFERROR(LOOKUP(2,1/(('Daily AUM'!$D48:V48&lt;&gt;"")*(NAV!$D48:V48&lt;&gt;"")),'Daily AUM'!$D48:V48),"")*(NAV!W48/IFERROR(LOOKUP(2,1/(('Daily AUM'!$D48:V48&lt;&gt;"")*(NAV!$D48:V48&lt;&gt;"")),NAV!$D48:V48),"")))),0))</f>
        <v>4.3353066100937667</v>
      </c>
      <c r="X48" s="2">
        <f>IF(OR('Daily AUM'!X48="",NAV!X48=""),0,IFERROR(IF(OR(IFERROR(LOOKUP(2,1/(('Daily AUM'!$D48:W48&lt;&gt;"")*(NAV!$D48:W48&lt;&gt;"")),'Daily AUM'!$D48:W48),"")="",IFERROR(LOOKUP(2,1/(('Daily AUM'!$D48:W48&lt;&gt;"")*(NAV!$D48:W48&lt;&gt;"")),NAV!$D48:W48),"")=""),0,'Daily AUM'!X48-(IFERROR(LOOKUP(2,1/(('Daily AUM'!$D48:W48&lt;&gt;"")*(NAV!$D48:W48&lt;&gt;"")),'Daily AUM'!$D48:W48),"")*(NAV!X48/IFERROR(LOOKUP(2,1/(('Daily AUM'!$D48:W48&lt;&gt;"")*(NAV!$D48:W48&lt;&gt;"")),NAV!$D48:W48),"")))),0))</f>
        <v>-5.0703065265981877</v>
      </c>
      <c r="Y48" s="2">
        <f>IF(OR('Daily AUM'!Y48="",NAV!Y48=""),0,IFERROR(IF(OR(IFERROR(LOOKUP(2,1/(('Daily AUM'!$D48:X48&lt;&gt;"")*(NAV!$D48:X48&lt;&gt;"")),'Daily AUM'!$D48:X48),"")="",IFERROR(LOOKUP(2,1/(('Daily AUM'!$D48:X48&lt;&gt;"")*(NAV!$D48:X48&lt;&gt;"")),NAV!$D48:X48),"")=""),0,'Daily AUM'!Y48-(IFERROR(LOOKUP(2,1/(('Daily AUM'!$D48:X48&lt;&gt;"")*(NAV!$D48:X48&lt;&gt;"")),'Daily AUM'!$D48:X48),"")*(NAV!Y48/IFERROR(LOOKUP(2,1/(('Daily AUM'!$D48:X48&lt;&gt;"")*(NAV!$D48:X48&lt;&gt;"")),NAV!$D48:X48),"")))),0))</f>
        <v>3.4636191793042599</v>
      </c>
      <c r="Z48" s="2">
        <f>IF(OR('Daily AUM'!Z48="",NAV!Z48=""),0,IFERROR(IF(OR(IFERROR(LOOKUP(2,1/(('Daily AUM'!$D48:Y48&lt;&gt;"")*(NAV!$D48:Y48&lt;&gt;"")),'Daily AUM'!$D48:Y48),"")="",IFERROR(LOOKUP(2,1/(('Daily AUM'!$D48:Y48&lt;&gt;"")*(NAV!$D48:Y48&lt;&gt;"")),NAV!$D48:Y48),"")=""),0,'Daily AUM'!Z48-(IFERROR(LOOKUP(2,1/(('Daily AUM'!$D48:Y48&lt;&gt;"")*(NAV!$D48:Y48&lt;&gt;"")),'Daily AUM'!$D48:Y48),"")*(NAV!Z48/IFERROR(LOOKUP(2,1/(('Daily AUM'!$D48:Y48&lt;&gt;"")*(NAV!$D48:Y48&lt;&gt;"")),NAV!$D48:Y48),"")))),0))</f>
        <v>-4.1550920464701449</v>
      </c>
      <c r="AA48" s="2">
        <f>IF(OR('Daily AUM'!AA48="",NAV!AA48=""),0,IFERROR(IF(OR(IFERROR(LOOKUP(2,1/(('Daily AUM'!$D48:Z48&lt;&gt;"")*(NAV!$D48:Z48&lt;&gt;"")),'Daily AUM'!$D48:Z48),"")="",IFERROR(LOOKUP(2,1/(('Daily AUM'!$D48:Z48&lt;&gt;"")*(NAV!$D48:Z48&lt;&gt;"")),NAV!$D48:Z48),"")=""),0,'Daily AUM'!AA48-(IFERROR(LOOKUP(2,1/(('Daily AUM'!$D48:Z48&lt;&gt;"")*(NAV!$D48:Z48&lt;&gt;"")),'Daily AUM'!$D48:Z48),"")*(NAV!AA48/IFERROR(LOOKUP(2,1/(('Daily AUM'!$D48:Z48&lt;&gt;"")*(NAV!$D48:Z48&lt;&gt;"")),NAV!$D48:Z48),"")))),0))</f>
        <v>1.7418999999999869</v>
      </c>
      <c r="AB48" s="2">
        <f>IF(OR('Daily AUM'!AB48="",NAV!AB48=""),0,IFERROR(IF(OR(IFERROR(LOOKUP(2,1/(('Daily AUM'!$D48:AA48&lt;&gt;"")*(NAV!$D48:AA48&lt;&gt;"")),'Daily AUM'!$D48:AA48),"")="",IFERROR(LOOKUP(2,1/(('Daily AUM'!$D48:AA48&lt;&gt;"")*(NAV!$D48:AA48&lt;&gt;"")),NAV!$D48:AA48),"")=""),0,'Daily AUM'!AB48-(IFERROR(LOOKUP(2,1/(('Daily AUM'!$D48:AA48&lt;&gt;"")*(NAV!$D48:AA48&lt;&gt;"")),'Daily AUM'!$D48:AA48),"")*(NAV!AB48/IFERROR(LOOKUP(2,1/(('Daily AUM'!$D48:AA48&lt;&gt;"")*(NAV!$D48:AA48&lt;&gt;"")),NAV!$D48:AA48),"")))),0))</f>
        <v>-3.5862251670379237</v>
      </c>
      <c r="AC48" s="2">
        <f>IF(OR('Daily AUM'!AC48="",NAV!AC48=""),0,IFERROR(IF(OR(IFERROR(LOOKUP(2,1/(('Daily AUM'!$D48:AB48&lt;&gt;"")*(NAV!$D48:AB48&lt;&gt;"")),'Daily AUM'!$D48:AB48),"")="",IFERROR(LOOKUP(2,1/(('Daily AUM'!$D48:AB48&lt;&gt;"")*(NAV!$D48:AB48&lt;&gt;"")),NAV!$D48:AB48),"")=""),0,'Daily AUM'!AC48-(IFERROR(LOOKUP(2,1/(('Daily AUM'!$D48:AB48&lt;&gt;"")*(NAV!$D48:AB48&lt;&gt;"")),'Daily AUM'!$D48:AB48),"")*(NAV!AC48/IFERROR(LOOKUP(2,1/(('Daily AUM'!$D48:AB48&lt;&gt;"")*(NAV!$D48:AB48&lt;&gt;"")),NAV!$D48:AB48),"")))),0))</f>
        <v>4.5045134811531398</v>
      </c>
      <c r="AD48" s="2">
        <f>IF(OR('Daily AUM'!AD48="",NAV!AD48=""),0,IFERROR(IF(OR(IFERROR(LOOKUP(2,1/(('Daily AUM'!$D48:AC48&lt;&gt;"")*(NAV!$D48:AC48&lt;&gt;"")),'Daily AUM'!$D48:AC48),"")="",IFERROR(LOOKUP(2,1/(('Daily AUM'!$D48:AC48&lt;&gt;"")*(NAV!$D48:AC48&lt;&gt;"")),NAV!$D48:AC48),"")=""),0,'Daily AUM'!AD48-(IFERROR(LOOKUP(2,1/(('Daily AUM'!$D48:AC48&lt;&gt;"")*(NAV!$D48:AC48&lt;&gt;"")),'Daily AUM'!$D48:AC48),"")*(NAV!AD48/IFERROR(LOOKUP(2,1/(('Daily AUM'!$D48:AC48&lt;&gt;"")*(NAV!$D48:AC48&lt;&gt;"")),NAV!$D48:AC48),"")))),0))</f>
        <v>2.364485429583624</v>
      </c>
      <c r="AE48" s="2">
        <f>IF(OR('Daily AUM'!AE48="",NAV!AE48=""),0,IFERROR(IF(OR(IFERROR(LOOKUP(2,1/(('Daily AUM'!$D48:AD48&lt;&gt;"")*(NAV!$D48:AD48&lt;&gt;"")),'Daily AUM'!$D48:AD48),"")="",IFERROR(LOOKUP(2,1/(('Daily AUM'!$D48:AD48&lt;&gt;"")*(NAV!$D48:AD48&lt;&gt;"")),NAV!$D48:AD48),"")=""),0,'Daily AUM'!AE48-(IFERROR(LOOKUP(2,1/(('Daily AUM'!$D48:AD48&lt;&gt;"")*(NAV!$D48:AD48&lt;&gt;"")),'Daily AUM'!$D48:AD48),"")*(NAV!AE48/IFERROR(LOOKUP(2,1/(('Daily AUM'!$D48:AD48&lt;&gt;"")*(NAV!$D48:AD48&lt;&gt;"")),NAV!$D48:AD48),"")))),0))</f>
        <v>0.75515912117168682</v>
      </c>
      <c r="AF48" s="2">
        <f>IF(OR('Daily AUM'!AF48="",NAV!AF48=""),0,IFERROR(IF(OR(IFERROR(LOOKUP(2,1/(('Daily AUM'!$D48:AE48&lt;&gt;"")*(NAV!$D48:AE48&lt;&gt;"")),'Daily AUM'!$D48:AE48),"")="",IFERROR(LOOKUP(2,1/(('Daily AUM'!$D48:AE48&lt;&gt;"")*(NAV!$D48:AE48&lt;&gt;"")),NAV!$D48:AE48),"")=""),0,'Daily AUM'!AF48-(IFERROR(LOOKUP(2,1/(('Daily AUM'!$D48:AE48&lt;&gt;"")*(NAV!$D48:AE48&lt;&gt;"")),'Daily AUM'!$D48:AE48),"")*(NAV!AF48/IFERROR(LOOKUP(2,1/(('Daily AUM'!$D48:AE48&lt;&gt;"")*(NAV!$D48:AE48&lt;&gt;"")),NAV!$D48:AE48),"")))),0))</f>
        <v>2.9572894830658925</v>
      </c>
      <c r="AG48" s="2">
        <f>IF(OR('Daily AUM'!AG48="",NAV!AG48=""),0,IFERROR(IF(OR(IFERROR(LOOKUP(2,1/(('Daily AUM'!$D48:AF48&lt;&gt;"")*(NAV!$D48:AF48&lt;&gt;"")),'Daily AUM'!$D48:AF48),"")="",IFERROR(LOOKUP(2,1/(('Daily AUM'!$D48:AF48&lt;&gt;"")*(NAV!$D48:AF48&lt;&gt;"")),NAV!$D48:AF48),"")=""),0,'Daily AUM'!AG48-(IFERROR(LOOKUP(2,1/(('Daily AUM'!$D48:AF48&lt;&gt;"")*(NAV!$D48:AF48&lt;&gt;"")),'Daily AUM'!$D48:AF48),"")*(NAV!AG48/IFERROR(LOOKUP(2,1/(('Daily AUM'!$D48:AF48&lt;&gt;"")*(NAV!$D48:AF48&lt;&gt;"")),NAV!$D48:AF48),"")))),0))</f>
        <v>-6.2895999999999503</v>
      </c>
      <c r="AH48" s="2">
        <f>IF(OR('Daily AUM'!AH48="",NAV!AH48=""),0,IFERROR(IF(OR(IFERROR(LOOKUP(2,1/(('Daily AUM'!$D48:AG48&lt;&gt;"")*(NAV!$D48:AG48&lt;&gt;"")),'Daily AUM'!$D48:AG48),"")="",IFERROR(LOOKUP(2,1/(('Daily AUM'!$D48:AG48&lt;&gt;"")*(NAV!$D48:AG48&lt;&gt;"")),NAV!$D48:AG48),"")=""),0,'Daily AUM'!AH48-(IFERROR(LOOKUP(2,1/(('Daily AUM'!$D48:AG48&lt;&gt;"")*(NAV!$D48:AG48&lt;&gt;"")),'Daily AUM'!$D48:AG48),"")*(NAV!AH48/IFERROR(LOOKUP(2,1/(('Daily AUM'!$D48:AG48&lt;&gt;"")*(NAV!$D48:AG48&lt;&gt;"")),NAV!$D48:AG48),"")))),0))</f>
        <v>-3.8387744165170261</v>
      </c>
      <c r="AI48" s="2">
        <f>IF(OR('Daily AUM'!AI48="",NAV!AI48=""),0,IFERROR(IF(OR(IFERROR(LOOKUP(2,1/(('Daily AUM'!$D48:AH48&lt;&gt;"")*(NAV!$D48:AH48&lt;&gt;"")),'Daily AUM'!$D48:AH48),"")="",IFERROR(LOOKUP(2,1/(('Daily AUM'!$D48:AH48&lt;&gt;"")*(NAV!$D48:AH48&lt;&gt;"")),NAV!$D48:AH48),"")=""),0,'Daily AUM'!AI48-(IFERROR(LOOKUP(2,1/(('Daily AUM'!$D48:AH48&lt;&gt;"")*(NAV!$D48:AH48&lt;&gt;"")),'Daily AUM'!$D48:AH48),"")*(NAV!AI48/IFERROR(LOOKUP(2,1/(('Daily AUM'!$D48:AH48&lt;&gt;"")*(NAV!$D48:AH48&lt;&gt;"")),NAV!$D48:AH48),"")))),0))</f>
        <v>5.0375965147452462</v>
      </c>
      <c r="AJ48" s="2">
        <f>IF(OR('Daily AUM'!AJ48="",NAV!AJ48=""),0,IFERROR(IF(OR(IFERROR(LOOKUP(2,1/(('Daily AUM'!$D48:AI48&lt;&gt;"")*(NAV!$D48:AI48&lt;&gt;"")),'Daily AUM'!$D48:AI48),"")="",IFERROR(LOOKUP(2,1/(('Daily AUM'!$D48:AI48&lt;&gt;"")*(NAV!$D48:AI48&lt;&gt;"")),NAV!$D48:AI48),"")=""),0,'Daily AUM'!AJ48-(IFERROR(LOOKUP(2,1/(('Daily AUM'!$D48:AI48&lt;&gt;"")*(NAV!$D48:AI48&lt;&gt;"")),'Daily AUM'!$D48:AI48),"")*(NAV!AJ48/IFERROR(LOOKUP(2,1/(('Daily AUM'!$D48:AI48&lt;&gt;"")*(NAV!$D48:AI48&lt;&gt;"")),NAV!$D48:AI48),"")))),0))</f>
        <v>-0.43402774049206982</v>
      </c>
      <c r="AK48" s="2">
        <f>IF(OR('Daily AUM'!AK48="",NAV!AK48=""),0,IFERROR(IF(OR(IFERROR(LOOKUP(2,1/(('Daily AUM'!$D48:AJ48&lt;&gt;"")*(NAV!$D48:AJ48&lt;&gt;"")),'Daily AUM'!$D48:AJ48),"")="",IFERROR(LOOKUP(2,1/(('Daily AUM'!$D48:AJ48&lt;&gt;"")*(NAV!$D48:AJ48&lt;&gt;"")),NAV!$D48:AJ48),"")=""),0,'Daily AUM'!AK48-(IFERROR(LOOKUP(2,1/(('Daily AUM'!$D48:AJ48&lt;&gt;"")*(NAV!$D48:AJ48&lt;&gt;"")),'Daily AUM'!$D48:AJ48),"")*(NAV!AK48/IFERROR(LOOKUP(2,1/(('Daily AUM'!$D48:AJ48&lt;&gt;"")*(NAV!$D48:AJ48&lt;&gt;"")),NAV!$D48:AJ48),"")))),0))</f>
        <v>-3.8499835199284007</v>
      </c>
      <c r="AL48" s="2">
        <f>IF(OR('Daily AUM'!AL48="",NAV!AL48=""),0,IFERROR(IF(OR(IFERROR(LOOKUP(2,1/(('Daily AUM'!$D48:AK48&lt;&gt;"")*(NAV!$D48:AK48&lt;&gt;"")),'Daily AUM'!$D48:AK48),"")="",IFERROR(LOOKUP(2,1/(('Daily AUM'!$D48:AK48&lt;&gt;"")*(NAV!$D48:AK48&lt;&gt;"")),NAV!$D48:AK48),"")=""),0,'Daily AUM'!AL48-(IFERROR(LOOKUP(2,1/(('Daily AUM'!$D48:AK48&lt;&gt;"")*(NAV!$D48:AK48&lt;&gt;"")),'Daily AUM'!$D48:AK48),"")*(NAV!AL48/IFERROR(LOOKUP(2,1/(('Daily AUM'!$D48:AK48&lt;&gt;"")*(NAV!$D48:AK48&lt;&gt;"")),NAV!$D48:AK48),"")))),0))</f>
        <v>-0.65056917225945199</v>
      </c>
      <c r="AM48" s="2">
        <f>IF(OR('Daily AUM'!AM48="",NAV!AM48=""),0,IFERROR(IF(OR(IFERROR(LOOKUP(2,1/(('Daily AUM'!$D48:AL48&lt;&gt;"")*(NAV!$D48:AL48&lt;&gt;"")),'Daily AUM'!$D48:AL48),"")="",IFERROR(LOOKUP(2,1/(('Daily AUM'!$D48:AL48&lt;&gt;"")*(NAV!$D48:AL48&lt;&gt;"")),NAV!$D48:AL48),"")=""),0,'Daily AUM'!AM48-(IFERROR(LOOKUP(2,1/(('Daily AUM'!$D48:AL48&lt;&gt;"")*(NAV!$D48:AL48&lt;&gt;"")),'Daily AUM'!$D48:AL48),"")*(NAV!AM48/IFERROR(LOOKUP(2,1/(('Daily AUM'!$D48:AL48&lt;&gt;"")*(NAV!$D48:AL48&lt;&gt;"")),NAV!$D48:AL48),"")))),0))</f>
        <v>2.0863782200356127</v>
      </c>
      <c r="AN48" s="2">
        <f>IF(OR('Daily AUM'!AN48="",NAV!AN48=""),0,IFERROR(IF(OR(IFERROR(LOOKUP(2,1/(('Daily AUM'!$D48:AM48&lt;&gt;"")*(NAV!$D48:AM48&lt;&gt;"")),'Daily AUM'!$D48:AM48),"")="",IFERROR(LOOKUP(2,1/(('Daily AUM'!$D48:AM48&lt;&gt;"")*(NAV!$D48:AM48&lt;&gt;"")),NAV!$D48:AM48),"")=""),0,'Daily AUM'!AN48-(IFERROR(LOOKUP(2,1/(('Daily AUM'!$D48:AM48&lt;&gt;"")*(NAV!$D48:AM48&lt;&gt;"")),'Daily AUM'!$D48:AM48),"")*(NAV!AN48/IFERROR(LOOKUP(2,1/(('Daily AUM'!$D48:AM48&lt;&gt;"")*(NAV!$D48:AM48&lt;&gt;"")),NAV!$D48:AM48),"")))),0))</f>
        <v>-1.4304351677852765</v>
      </c>
      <c r="AO48" s="2">
        <f>IF(OR('Daily AUM'!AO48="",NAV!AO48=""),0,IFERROR(IF(OR(IFERROR(LOOKUP(2,1/(('Daily AUM'!$D48:AN48&lt;&gt;"")*(NAV!$D48:AN48&lt;&gt;"")),'Daily AUM'!$D48:AN48),"")="",IFERROR(LOOKUP(2,1/(('Daily AUM'!$D48:AN48&lt;&gt;"")*(NAV!$D48:AN48&lt;&gt;"")),NAV!$D48:AN48),"")=""),0,'Daily AUM'!AO48-(IFERROR(LOOKUP(2,1/(('Daily AUM'!$D48:AN48&lt;&gt;"")*(NAV!$D48:AN48&lt;&gt;"")),'Daily AUM'!$D48:AN48),"")*(NAV!AO48/IFERROR(LOOKUP(2,1/(('Daily AUM'!$D48:AN48&lt;&gt;"")*(NAV!$D48:AN48&lt;&gt;"")),NAV!$D48:AN48),"")))),0))</f>
        <v>-3.5013707774797922</v>
      </c>
      <c r="AP48" s="2">
        <f>IF(OR('Daily AUM'!AP48="",NAV!AP48=""),0,IFERROR(IF(OR(IFERROR(LOOKUP(2,1/(('Daily AUM'!$D48:AO48&lt;&gt;"")*(NAV!$D48:AO48&lt;&gt;"")),'Daily AUM'!$D48:AO48),"")="",IFERROR(LOOKUP(2,1/(('Daily AUM'!$D48:AO48&lt;&gt;"")*(NAV!$D48:AO48&lt;&gt;"")),NAV!$D48:AO48),"")=""),0,'Daily AUM'!AP48-(IFERROR(LOOKUP(2,1/(('Daily AUM'!$D48:AO48&lt;&gt;"")*(NAV!$D48:AO48&lt;&gt;"")),'Daily AUM'!$D48:AO48),"")*(NAV!AP48/IFERROR(LOOKUP(2,1/(('Daily AUM'!$D48:AO48&lt;&gt;"")*(NAV!$D48:AO48&lt;&gt;"")),NAV!$D48:AO48),"")))),0))</f>
        <v>5.4615327999998726</v>
      </c>
      <c r="AQ48" s="2">
        <f>IF(OR('Daily AUM'!AQ48="",NAV!AQ48=""),0,IFERROR(IF(OR(IFERROR(LOOKUP(2,1/(('Daily AUM'!$D48:AP48&lt;&gt;"")*(NAV!$D48:AP48&lt;&gt;"")),'Daily AUM'!$D48:AP48),"")="",IFERROR(LOOKUP(2,1/(('Daily AUM'!$D48:AP48&lt;&gt;"")*(NAV!$D48:AP48&lt;&gt;"")),NAV!$D48:AP48),"")=""),0,'Daily AUM'!AQ48-(IFERROR(LOOKUP(2,1/(('Daily AUM'!$D48:AP48&lt;&gt;"")*(NAV!$D48:AP48&lt;&gt;"")),'Daily AUM'!$D48:AP48),"")*(NAV!AQ48/IFERROR(LOOKUP(2,1/(('Daily AUM'!$D48:AP48&lt;&gt;"")*(NAV!$D48:AP48&lt;&gt;"")),NAV!$D48:AP48),"")))),0))</f>
        <v>-1.4139000000000124</v>
      </c>
      <c r="AR48" s="2">
        <f>IF(OR('Daily AUM'!AR48="",NAV!AR48=""),0,IFERROR(IF(OR(IFERROR(LOOKUP(2,1/(('Daily AUM'!$D48:AQ48&lt;&gt;"")*(NAV!$D48:AQ48&lt;&gt;"")),'Daily AUM'!$D48:AQ48),"")="",IFERROR(LOOKUP(2,1/(('Daily AUM'!$D48:AQ48&lt;&gt;"")*(NAV!$D48:AQ48&lt;&gt;"")),NAV!$D48:AQ48),"")=""),0,'Daily AUM'!AR48-(IFERROR(LOOKUP(2,1/(('Daily AUM'!$D48:AQ48&lt;&gt;"")*(NAV!$D48:AQ48&lt;&gt;"")),'Daily AUM'!$D48:AQ48),"")*(NAV!AR48/IFERROR(LOOKUP(2,1/(('Daily AUM'!$D48:AQ48&lt;&gt;"")*(NAV!$D48:AQ48&lt;&gt;"")),NAV!$D48:AQ48),"")))),0))</f>
        <v>4.6687864323844224</v>
      </c>
      <c r="AS48" s="2">
        <f t="shared" si="0"/>
        <v>-7.9376342914542874</v>
      </c>
      <c r="AT48" s="2">
        <f t="shared" si="1"/>
        <v>0.42766347416943518</v>
      </c>
    </row>
    <row r="49" spans="1:46" x14ac:dyDescent="0.2">
      <c r="A49" t="s">
        <v>72</v>
      </c>
      <c r="B49" t="s">
        <v>63</v>
      </c>
      <c r="C49" t="s">
        <v>7</v>
      </c>
      <c r="D49" s="2">
        <f>0</f>
        <v>0</v>
      </c>
      <c r="E49" s="2">
        <f>IF(OR('Daily AUM'!E49="",NAV!E49=""),0,IFERROR(IF(OR(IFERROR(LOOKUP(2,1/(('Daily AUM'!$D49:D49&lt;&gt;"")*(NAV!$D49:D49&lt;&gt;"")),'Daily AUM'!$D49:D49),"")="",IFERROR(LOOKUP(2,1/(('Daily AUM'!$D49:D49&lt;&gt;"")*(NAV!$D49:D49&lt;&gt;"")),NAV!$D49:D49),"")=""),0,'Daily AUM'!E49-(IFERROR(LOOKUP(2,1/(('Daily AUM'!$D49:D49&lt;&gt;"")*(NAV!$D49:D49&lt;&gt;"")),'Daily AUM'!$D49:D49),"")*(NAV!E49/IFERROR(LOOKUP(2,1/(('Daily AUM'!$D49:D49&lt;&gt;"")*(NAV!$D49:D49&lt;&gt;"")),NAV!$D49:D49),"")))),0))</f>
        <v>-297.10900000000038</v>
      </c>
      <c r="F49" s="2">
        <f>IF(OR('Daily AUM'!F49="",NAV!F49=""),0,IFERROR(IF(OR(IFERROR(LOOKUP(2,1/(('Daily AUM'!$D49:E49&lt;&gt;"")*(NAV!$D49:E49&lt;&gt;"")),'Daily AUM'!$D49:E49),"")="",IFERROR(LOOKUP(2,1/(('Daily AUM'!$D49:E49&lt;&gt;"")*(NAV!$D49:E49&lt;&gt;"")),NAV!$D49:E49),"")=""),0,'Daily AUM'!F49-(IFERROR(LOOKUP(2,1/(('Daily AUM'!$D49:E49&lt;&gt;"")*(NAV!$D49:E49&lt;&gt;"")),'Daily AUM'!$D49:E49),"")*(NAV!F49/IFERROR(LOOKUP(2,1/(('Daily AUM'!$D49:E49&lt;&gt;"")*(NAV!$D49:E49&lt;&gt;"")),NAV!$D49:E49),"")))),0))</f>
        <v>-199.61402133105912</v>
      </c>
      <c r="G49" s="2">
        <f>IF(OR('Daily AUM'!G49="",NAV!G49=""),0,IFERROR(IF(OR(IFERROR(LOOKUP(2,1/(('Daily AUM'!$D49:F49&lt;&gt;"")*(NAV!$D49:F49&lt;&gt;"")),'Daily AUM'!$D49:F49),"")="",IFERROR(LOOKUP(2,1/(('Daily AUM'!$D49:F49&lt;&gt;"")*(NAV!$D49:F49&lt;&gt;"")),NAV!$D49:F49),"")=""),0,'Daily AUM'!G49-(IFERROR(LOOKUP(2,1/(('Daily AUM'!$D49:F49&lt;&gt;"")*(NAV!$D49:F49&lt;&gt;"")),'Daily AUM'!$D49:F49),"")*(NAV!G49/IFERROR(LOOKUP(2,1/(('Daily AUM'!$D49:F49&lt;&gt;"")*(NAV!$D49:F49&lt;&gt;"")),NAV!$D49:F49),"")))),0))</f>
        <v>185.03702431865895</v>
      </c>
      <c r="H49" s="2">
        <f>IF(OR('Daily AUM'!H49="",NAV!H49=""),0,IFERROR(IF(OR(IFERROR(LOOKUP(2,1/(('Daily AUM'!$D49:G49&lt;&gt;"")*(NAV!$D49:G49&lt;&gt;"")),'Daily AUM'!$D49:G49),"")="",IFERROR(LOOKUP(2,1/(('Daily AUM'!$D49:G49&lt;&gt;"")*(NAV!$D49:G49&lt;&gt;"")),NAV!$D49:G49),"")=""),0,'Daily AUM'!H49-(IFERROR(LOOKUP(2,1/(('Daily AUM'!$D49:G49&lt;&gt;"")*(NAV!$D49:G49&lt;&gt;"")),'Daily AUM'!$D49:G49),"")*(NAV!H49/IFERROR(LOOKUP(2,1/(('Daily AUM'!$D49:G49&lt;&gt;"")*(NAV!$D49:G49&lt;&gt;"")),NAV!$D49:G49),"")))),0))</f>
        <v>-159.62472727272689</v>
      </c>
      <c r="I49" s="2">
        <f>IF(OR('Daily AUM'!I49="",NAV!I49=""),0,IFERROR(IF(OR(IFERROR(LOOKUP(2,1/(('Daily AUM'!$D49:H49&lt;&gt;"")*(NAV!$D49:H49&lt;&gt;"")),'Daily AUM'!$D49:H49),"")="",IFERROR(LOOKUP(2,1/(('Daily AUM'!$D49:H49&lt;&gt;"")*(NAV!$D49:H49&lt;&gt;"")),NAV!$D49:H49),"")=""),0,'Daily AUM'!I49-(IFERROR(LOOKUP(2,1/(('Daily AUM'!$D49:H49&lt;&gt;"")*(NAV!$D49:H49&lt;&gt;"")),'Daily AUM'!$D49:H49),"")*(NAV!I49/IFERROR(LOOKUP(2,1/(('Daily AUM'!$D49:H49&lt;&gt;"")*(NAV!$D49:H49&lt;&gt;"")),NAV!$D49:H49),"")))),0))</f>
        <v>117.33279603633127</v>
      </c>
      <c r="J49" s="2">
        <f>IF(OR('Daily AUM'!J49="",NAV!J49=""),0,IFERROR(IF(OR(IFERROR(LOOKUP(2,1/(('Daily AUM'!$D49:I49&lt;&gt;"")*(NAV!$D49:I49&lt;&gt;"")),'Daily AUM'!$D49:I49),"")="",IFERROR(LOOKUP(2,1/(('Daily AUM'!$D49:I49&lt;&gt;"")*(NAV!$D49:I49&lt;&gt;"")),NAV!$D49:I49),"")=""),0,'Daily AUM'!J49-(IFERROR(LOOKUP(2,1/(('Daily AUM'!$D49:I49&lt;&gt;"")*(NAV!$D49:I49&lt;&gt;"")),'Daily AUM'!$D49:I49),"")*(NAV!J49/IFERROR(LOOKUP(2,1/(('Daily AUM'!$D49:I49&lt;&gt;"")*(NAV!$D49:I49&lt;&gt;"")),NAV!$D49:I49),"")))),0))</f>
        <v>-405.70438373048455</v>
      </c>
      <c r="K49" s="2">
        <f>IF(OR('Daily AUM'!K49="",NAV!K49=""),0,IFERROR(IF(OR(IFERROR(LOOKUP(2,1/(('Daily AUM'!$D49:J49&lt;&gt;"")*(NAV!$D49:J49&lt;&gt;"")),'Daily AUM'!$D49:J49),"")="",IFERROR(LOOKUP(2,1/(('Daily AUM'!$D49:J49&lt;&gt;"")*(NAV!$D49:J49&lt;&gt;"")),NAV!$D49:J49),"")=""),0,'Daily AUM'!K49-(IFERROR(LOOKUP(2,1/(('Daily AUM'!$D49:J49&lt;&gt;"")*(NAV!$D49:J49&lt;&gt;"")),'Daily AUM'!$D49:J49),"")*(NAV!K49/IFERROR(LOOKUP(2,1/(('Daily AUM'!$D49:J49&lt;&gt;"")*(NAV!$D49:J49&lt;&gt;"")),NAV!$D49:J49),"")))),0))</f>
        <v>533.74338339920905</v>
      </c>
      <c r="L49" s="2">
        <f>IF(OR('Daily AUM'!L49="",NAV!L49=""),0,IFERROR(IF(OR(IFERROR(LOOKUP(2,1/(('Daily AUM'!$D49:K49&lt;&gt;"")*(NAV!$D49:K49&lt;&gt;"")),'Daily AUM'!$D49:K49),"")="",IFERROR(LOOKUP(2,1/(('Daily AUM'!$D49:K49&lt;&gt;"")*(NAV!$D49:K49&lt;&gt;"")),NAV!$D49:K49),"")=""),0,'Daily AUM'!L49-(IFERROR(LOOKUP(2,1/(('Daily AUM'!$D49:K49&lt;&gt;"")*(NAV!$D49:K49&lt;&gt;"")),'Daily AUM'!$D49:K49),"")*(NAV!L49/IFERROR(LOOKUP(2,1/(('Daily AUM'!$D49:K49&lt;&gt;"")*(NAV!$D49:K49&lt;&gt;"")),NAV!$D49:K49),"")))),0))</f>
        <v>-275.37447021445405</v>
      </c>
      <c r="M49" s="2">
        <f>IF(OR('Daily AUM'!M49="",NAV!M49=""),0,IFERROR(IF(OR(IFERROR(LOOKUP(2,1/(('Daily AUM'!$D49:L49&lt;&gt;"")*(NAV!$D49:L49&lt;&gt;"")),'Daily AUM'!$D49:L49),"")="",IFERROR(LOOKUP(2,1/(('Daily AUM'!$D49:L49&lt;&gt;"")*(NAV!$D49:L49&lt;&gt;"")),NAV!$D49:L49),"")=""),0,'Daily AUM'!M49-(IFERROR(LOOKUP(2,1/(('Daily AUM'!$D49:L49&lt;&gt;"")*(NAV!$D49:L49&lt;&gt;"")),'Daily AUM'!$D49:L49),"")*(NAV!M49/IFERROR(LOOKUP(2,1/(('Daily AUM'!$D49:L49&lt;&gt;"")*(NAV!$D49:L49&lt;&gt;"")),NAV!$D49:L49),"")))),0))</f>
        <v>309.46484074941327</v>
      </c>
      <c r="N49" s="2">
        <f>IF(OR('Daily AUM'!N49="",NAV!N49=""),0,IFERROR(IF(OR(IFERROR(LOOKUP(2,1/(('Daily AUM'!$D49:M49&lt;&gt;"")*(NAV!$D49:M49&lt;&gt;"")),'Daily AUM'!$D49:M49),"")="",IFERROR(LOOKUP(2,1/(('Daily AUM'!$D49:M49&lt;&gt;"")*(NAV!$D49:M49&lt;&gt;"")),NAV!$D49:M49),"")=""),0,'Daily AUM'!N49-(IFERROR(LOOKUP(2,1/(('Daily AUM'!$D49:M49&lt;&gt;"")*(NAV!$D49:M49&lt;&gt;"")),'Daily AUM'!$D49:M49),"")*(NAV!N49/IFERROR(LOOKUP(2,1/(('Daily AUM'!$D49:M49&lt;&gt;"")*(NAV!$D49:M49&lt;&gt;"")),NAV!$D49:M49),"")))),0))</f>
        <v>-256.35873977987285</v>
      </c>
      <c r="O49" s="2">
        <f>IF(OR('Daily AUM'!O49="",NAV!O49=""),0,IFERROR(IF(OR(IFERROR(LOOKUP(2,1/(('Daily AUM'!$D49:N49&lt;&gt;"")*(NAV!$D49:N49&lt;&gt;"")),'Daily AUM'!$D49:N49),"")="",IFERROR(LOOKUP(2,1/(('Daily AUM'!$D49:N49&lt;&gt;"")*(NAV!$D49:N49&lt;&gt;"")),NAV!$D49:N49),"")=""),0,'Daily AUM'!O49-(IFERROR(LOOKUP(2,1/(('Daily AUM'!$D49:N49&lt;&gt;"")*(NAV!$D49:N49&lt;&gt;"")),'Daily AUM'!$D49:N49),"")*(NAV!O49/IFERROR(LOOKUP(2,1/(('Daily AUM'!$D49:N49&lt;&gt;"")*(NAV!$D49:N49&lt;&gt;"")),NAV!$D49:N49),"")))),0))</f>
        <v>129.74388285492751</v>
      </c>
      <c r="P49" s="2">
        <f>IF(OR('Daily AUM'!P49="",NAV!P49=""),0,IFERROR(IF(OR(IFERROR(LOOKUP(2,1/(('Daily AUM'!$D49:O49&lt;&gt;"")*(NAV!$D49:O49&lt;&gt;"")),'Daily AUM'!$D49:O49),"")="",IFERROR(LOOKUP(2,1/(('Daily AUM'!$D49:O49&lt;&gt;"")*(NAV!$D49:O49&lt;&gt;"")),NAV!$D49:O49),"")=""),0,'Daily AUM'!P49-(IFERROR(LOOKUP(2,1/(('Daily AUM'!$D49:O49&lt;&gt;"")*(NAV!$D49:O49&lt;&gt;"")),'Daily AUM'!$D49:O49),"")*(NAV!P49/IFERROR(LOOKUP(2,1/(('Daily AUM'!$D49:O49&lt;&gt;"")*(NAV!$D49:O49&lt;&gt;"")),NAV!$D49:O49),"")))),0))</f>
        <v>-59.389725831399119</v>
      </c>
      <c r="Q49" s="2">
        <f>IF(OR('Daily AUM'!Q49="",NAV!Q49=""),0,IFERROR(IF(OR(IFERROR(LOOKUP(2,1/(('Daily AUM'!$D49:P49&lt;&gt;"")*(NAV!$D49:P49&lt;&gt;"")),'Daily AUM'!$D49:P49),"")="",IFERROR(LOOKUP(2,1/(('Daily AUM'!$D49:P49&lt;&gt;"")*(NAV!$D49:P49&lt;&gt;"")),NAV!$D49:P49),"")=""),0,'Daily AUM'!Q49-(IFERROR(LOOKUP(2,1/(('Daily AUM'!$D49:P49&lt;&gt;"")*(NAV!$D49:P49&lt;&gt;"")),'Daily AUM'!$D49:P49),"")*(NAV!Q49/IFERROR(LOOKUP(2,1/(('Daily AUM'!$D49:P49&lt;&gt;"")*(NAV!$D49:P49&lt;&gt;"")),NAV!$D49:P49),"")))),0))</f>
        <v>51.179804873370813</v>
      </c>
      <c r="R49" s="2">
        <f>IF(OR('Daily AUM'!R49="",NAV!R49=""),0,IFERROR(IF(OR(IFERROR(LOOKUP(2,1/(('Daily AUM'!$D49:Q49&lt;&gt;"")*(NAV!$D49:Q49&lt;&gt;"")),'Daily AUM'!$D49:Q49),"")="",IFERROR(LOOKUP(2,1/(('Daily AUM'!$D49:Q49&lt;&gt;"")*(NAV!$D49:Q49&lt;&gt;"")),NAV!$D49:Q49),"")=""),0,'Daily AUM'!R49-(IFERROR(LOOKUP(2,1/(('Daily AUM'!$D49:Q49&lt;&gt;"")*(NAV!$D49:Q49&lt;&gt;"")),'Daily AUM'!$D49:Q49),"")*(NAV!R49/IFERROR(LOOKUP(2,1/(('Daily AUM'!$D49:Q49&lt;&gt;"")*(NAV!$D49:Q49&lt;&gt;"")),NAV!$D49:Q49),"")))),0))</f>
        <v>-57.660959464628831</v>
      </c>
      <c r="S49" s="2">
        <f>IF(OR('Daily AUM'!S49="",NAV!S49=""),0,IFERROR(IF(OR(IFERROR(LOOKUP(2,1/(('Daily AUM'!$D49:R49&lt;&gt;"")*(NAV!$D49:R49&lt;&gt;"")),'Daily AUM'!$D49:R49),"")="",IFERROR(LOOKUP(2,1/(('Daily AUM'!$D49:R49&lt;&gt;"")*(NAV!$D49:R49&lt;&gt;"")),NAV!$D49:R49),"")=""),0,'Daily AUM'!S49-(IFERROR(LOOKUP(2,1/(('Daily AUM'!$D49:R49&lt;&gt;"")*(NAV!$D49:R49&lt;&gt;"")),'Daily AUM'!$D49:R49),"")*(NAV!S49/IFERROR(LOOKUP(2,1/(('Daily AUM'!$D49:R49&lt;&gt;"")*(NAV!$D49:R49&lt;&gt;"")),NAV!$D49:R49),"")))),0))</f>
        <v>94.462781107737101</v>
      </c>
      <c r="T49" s="2">
        <f>IF(OR('Daily AUM'!T49="",NAV!T49=""),0,IFERROR(IF(OR(IFERROR(LOOKUP(2,1/(('Daily AUM'!$D49:S49&lt;&gt;"")*(NAV!$D49:S49&lt;&gt;"")),'Daily AUM'!$D49:S49),"")="",IFERROR(LOOKUP(2,1/(('Daily AUM'!$D49:S49&lt;&gt;"")*(NAV!$D49:S49&lt;&gt;"")),NAV!$D49:S49),"")=""),0,'Daily AUM'!T49-(IFERROR(LOOKUP(2,1/(('Daily AUM'!$D49:S49&lt;&gt;"")*(NAV!$D49:S49&lt;&gt;"")),'Daily AUM'!$D49:S49),"")*(NAV!T49/IFERROR(LOOKUP(2,1/(('Daily AUM'!$D49:S49&lt;&gt;"")*(NAV!$D49:S49&lt;&gt;"")),NAV!$D49:S49),"")))),0))</f>
        <v>65.214532423209675</v>
      </c>
      <c r="U49" s="2">
        <f>IF(OR('Daily AUM'!U49="",NAV!U49=""),0,IFERROR(IF(OR(IFERROR(LOOKUP(2,1/(('Daily AUM'!$D49:T49&lt;&gt;"")*(NAV!$D49:T49&lt;&gt;"")),'Daily AUM'!$D49:T49),"")="",IFERROR(LOOKUP(2,1/(('Daily AUM'!$D49:T49&lt;&gt;"")*(NAV!$D49:T49&lt;&gt;"")),NAV!$D49:T49),"")=""),0,'Daily AUM'!U49-(IFERROR(LOOKUP(2,1/(('Daily AUM'!$D49:T49&lt;&gt;"")*(NAV!$D49:T49&lt;&gt;"")),'Daily AUM'!$D49:T49),"")*(NAV!U49/IFERROR(LOOKUP(2,1/(('Daily AUM'!$D49:T49&lt;&gt;"")*(NAV!$D49:T49&lt;&gt;"")),NAV!$D49:T49),"")))),0))</f>
        <v>46.262563262194817</v>
      </c>
      <c r="V49" s="2">
        <f>IF(OR('Daily AUM'!V49="",NAV!V49=""),0,IFERROR(IF(OR(IFERROR(LOOKUP(2,1/(('Daily AUM'!$D49:U49&lt;&gt;"")*(NAV!$D49:U49&lt;&gt;"")),'Daily AUM'!$D49:U49),"")="",IFERROR(LOOKUP(2,1/(('Daily AUM'!$D49:U49&lt;&gt;"")*(NAV!$D49:U49&lt;&gt;"")),NAV!$D49:U49),"")=""),0,'Daily AUM'!V49-(IFERROR(LOOKUP(2,1/(('Daily AUM'!$D49:U49&lt;&gt;"")*(NAV!$D49:U49&lt;&gt;"")),'Daily AUM'!$D49:U49),"")*(NAV!V49/IFERROR(LOOKUP(2,1/(('Daily AUM'!$D49:U49&lt;&gt;"")*(NAV!$D49:U49&lt;&gt;"")),NAV!$D49:U49),"")))),0))</f>
        <v>-178.1678465974619</v>
      </c>
      <c r="W49" s="2">
        <f>IF(OR('Daily AUM'!W49="",NAV!W49=""),0,IFERROR(IF(OR(IFERROR(LOOKUP(2,1/(('Daily AUM'!$D49:V49&lt;&gt;"")*(NAV!$D49:V49&lt;&gt;"")),'Daily AUM'!$D49:V49),"")="",IFERROR(LOOKUP(2,1/(('Daily AUM'!$D49:V49&lt;&gt;"")*(NAV!$D49:V49&lt;&gt;"")),NAV!$D49:V49),"")=""),0,'Daily AUM'!W49-(IFERROR(LOOKUP(2,1/(('Daily AUM'!$D49:V49&lt;&gt;"")*(NAV!$D49:V49&lt;&gt;"")),'Daily AUM'!$D49:V49),"")*(NAV!W49/IFERROR(LOOKUP(2,1/(('Daily AUM'!$D49:V49&lt;&gt;"")*(NAV!$D49:V49&lt;&gt;"")),NAV!$D49:V49),"")))),0))</f>
        <v>164.77194988523297</v>
      </c>
      <c r="X49" s="2">
        <f>IF(OR('Daily AUM'!X49="",NAV!X49=""),0,IFERROR(IF(OR(IFERROR(LOOKUP(2,1/(('Daily AUM'!$D49:W49&lt;&gt;"")*(NAV!$D49:W49&lt;&gt;"")),'Daily AUM'!$D49:W49),"")="",IFERROR(LOOKUP(2,1/(('Daily AUM'!$D49:W49&lt;&gt;"")*(NAV!$D49:W49&lt;&gt;"")),NAV!$D49:W49),"")=""),0,'Daily AUM'!X49-(IFERROR(LOOKUP(2,1/(('Daily AUM'!$D49:W49&lt;&gt;"")*(NAV!$D49:W49&lt;&gt;"")),'Daily AUM'!$D49:W49),"")*(NAV!X49/IFERROR(LOOKUP(2,1/(('Daily AUM'!$D49:W49&lt;&gt;"")*(NAV!$D49:W49&lt;&gt;"")),NAV!$D49:W49),"")))),0))</f>
        <v>-128.38733166216662</v>
      </c>
      <c r="Y49" s="2">
        <f>IF(OR('Daily AUM'!Y49="",NAV!Y49=""),0,IFERROR(IF(OR(IFERROR(LOOKUP(2,1/(('Daily AUM'!$D49:X49&lt;&gt;"")*(NAV!$D49:X49&lt;&gt;"")),'Daily AUM'!$D49:X49),"")="",IFERROR(LOOKUP(2,1/(('Daily AUM'!$D49:X49&lt;&gt;"")*(NAV!$D49:X49&lt;&gt;"")),NAV!$D49:X49),"")=""),0,'Daily AUM'!Y49-(IFERROR(LOOKUP(2,1/(('Daily AUM'!$D49:X49&lt;&gt;"")*(NAV!$D49:X49&lt;&gt;"")),'Daily AUM'!$D49:X49),"")*(NAV!Y49/IFERROR(LOOKUP(2,1/(('Daily AUM'!$D49:X49&lt;&gt;"")*(NAV!$D49:X49&lt;&gt;"")),NAV!$D49:X49),"")))),0))</f>
        <v>121.52762009237995</v>
      </c>
      <c r="Z49" s="2">
        <f>IF(OR('Daily AUM'!Z49="",NAV!Z49=""),0,IFERROR(IF(OR(IFERROR(LOOKUP(2,1/(('Daily AUM'!$D49:Y49&lt;&gt;"")*(NAV!$D49:Y49&lt;&gt;"")),'Daily AUM'!$D49:Y49),"")="",IFERROR(LOOKUP(2,1/(('Daily AUM'!$D49:Y49&lt;&gt;"")*(NAV!$D49:Y49&lt;&gt;"")),NAV!$D49:Y49),"")=""),0,'Daily AUM'!Z49-(IFERROR(LOOKUP(2,1/(('Daily AUM'!$D49:Y49&lt;&gt;"")*(NAV!$D49:Y49&lt;&gt;"")),'Daily AUM'!$D49:Y49),"")*(NAV!Z49/IFERROR(LOOKUP(2,1/(('Daily AUM'!$D49:Y49&lt;&gt;"")*(NAV!$D49:Y49&lt;&gt;"")),NAV!$D49:Y49),"")))),0))</f>
        <v>-178.29710710128165</v>
      </c>
      <c r="AA49" s="2">
        <f>IF(OR('Daily AUM'!AA49="",NAV!AA49=""),0,IFERROR(IF(OR(IFERROR(LOOKUP(2,1/(('Daily AUM'!$D49:Z49&lt;&gt;"")*(NAV!$D49:Z49&lt;&gt;"")),'Daily AUM'!$D49:Z49),"")="",IFERROR(LOOKUP(2,1/(('Daily AUM'!$D49:Z49&lt;&gt;"")*(NAV!$D49:Z49&lt;&gt;"")),NAV!$D49:Z49),"")=""),0,'Daily AUM'!AA49-(IFERROR(LOOKUP(2,1/(('Daily AUM'!$D49:Z49&lt;&gt;"")*(NAV!$D49:Z49&lt;&gt;"")),'Daily AUM'!$D49:Z49),"")*(NAV!AA49/IFERROR(LOOKUP(2,1/(('Daily AUM'!$D49:Z49&lt;&gt;"")*(NAV!$D49:Z49&lt;&gt;"")),NAV!$D49:Z49),"")))),0))</f>
        <v>31.666842592592729</v>
      </c>
      <c r="AB49" s="2">
        <f>IF(OR('Daily AUM'!AB49="",NAV!AB49=""),0,IFERROR(IF(OR(IFERROR(LOOKUP(2,1/(('Daily AUM'!$D49:AA49&lt;&gt;"")*(NAV!$D49:AA49&lt;&gt;"")),'Daily AUM'!$D49:AA49),"")="",IFERROR(LOOKUP(2,1/(('Daily AUM'!$D49:AA49&lt;&gt;"")*(NAV!$D49:AA49&lt;&gt;"")),NAV!$D49:AA49),"")=""),0,'Daily AUM'!AB49-(IFERROR(LOOKUP(2,1/(('Daily AUM'!$D49:AA49&lt;&gt;"")*(NAV!$D49:AA49&lt;&gt;"")),'Daily AUM'!$D49:AA49),"")*(NAV!AB49/IFERROR(LOOKUP(2,1/(('Daily AUM'!$D49:AA49&lt;&gt;"")*(NAV!$D49:AA49&lt;&gt;"")),NAV!$D49:AA49),"")))),0))</f>
        <v>-155.09116846153847</v>
      </c>
      <c r="AC49" s="2">
        <f>IF(OR('Daily AUM'!AC49="",NAV!AC49=""),0,IFERROR(IF(OR(IFERROR(LOOKUP(2,1/(('Daily AUM'!$D49:AB49&lt;&gt;"")*(NAV!$D49:AB49&lt;&gt;"")),'Daily AUM'!$D49:AB49),"")="",IFERROR(LOOKUP(2,1/(('Daily AUM'!$D49:AB49&lt;&gt;"")*(NAV!$D49:AB49&lt;&gt;"")),NAV!$D49:AB49),"")=""),0,'Daily AUM'!AC49-(IFERROR(LOOKUP(2,1/(('Daily AUM'!$D49:AB49&lt;&gt;"")*(NAV!$D49:AB49&lt;&gt;"")),'Daily AUM'!$D49:AB49),"")*(NAV!AC49/IFERROR(LOOKUP(2,1/(('Daily AUM'!$D49:AB49&lt;&gt;"")*(NAV!$D49:AB49&lt;&gt;"")),NAV!$D49:AB49),"")))),0))</f>
        <v>124.73787769784394</v>
      </c>
      <c r="AD49" s="2">
        <f>IF(OR('Daily AUM'!AD49="",NAV!AD49=""),0,IFERROR(IF(OR(IFERROR(LOOKUP(2,1/(('Daily AUM'!$D49:AC49&lt;&gt;"")*(NAV!$D49:AC49&lt;&gt;"")),'Daily AUM'!$D49:AC49),"")="",IFERROR(LOOKUP(2,1/(('Daily AUM'!$D49:AC49&lt;&gt;"")*(NAV!$D49:AC49&lt;&gt;"")),NAV!$D49:AC49),"")=""),0,'Daily AUM'!AD49-(IFERROR(LOOKUP(2,1/(('Daily AUM'!$D49:AC49&lt;&gt;"")*(NAV!$D49:AC49&lt;&gt;"")),'Daily AUM'!$D49:AC49),"")*(NAV!AD49/IFERROR(LOOKUP(2,1/(('Daily AUM'!$D49:AC49&lt;&gt;"")*(NAV!$D49:AC49&lt;&gt;"")),NAV!$D49:AC49),"")))),0))</f>
        <v>125.19383320783163</v>
      </c>
      <c r="AE49" s="2">
        <f>IF(OR('Daily AUM'!AE49="",NAV!AE49=""),0,IFERROR(IF(OR(IFERROR(LOOKUP(2,1/(('Daily AUM'!$D49:AD49&lt;&gt;"")*(NAV!$D49:AD49&lt;&gt;"")),'Daily AUM'!$D49:AD49),"")="",IFERROR(LOOKUP(2,1/(('Daily AUM'!$D49:AD49&lt;&gt;"")*(NAV!$D49:AD49&lt;&gt;"")),NAV!$D49:AD49),"")=""),0,'Daily AUM'!AE49-(IFERROR(LOOKUP(2,1/(('Daily AUM'!$D49:AD49&lt;&gt;"")*(NAV!$D49:AD49&lt;&gt;"")),'Daily AUM'!$D49:AD49),"")*(NAV!AE49/IFERROR(LOOKUP(2,1/(('Daily AUM'!$D49:AD49&lt;&gt;"")*(NAV!$D49:AD49&lt;&gt;"")),NAV!$D49:AD49),"")))),0))</f>
        <v>113.60800756143544</v>
      </c>
      <c r="AF49" s="2">
        <f>IF(OR('Daily AUM'!AF49="",NAV!AF49=""),0,IFERROR(IF(OR(IFERROR(LOOKUP(2,1/(('Daily AUM'!$D49:AE49&lt;&gt;"")*(NAV!$D49:AE49&lt;&gt;"")),'Daily AUM'!$D49:AE49),"")="",IFERROR(LOOKUP(2,1/(('Daily AUM'!$D49:AE49&lt;&gt;"")*(NAV!$D49:AE49&lt;&gt;"")),NAV!$D49:AE49),"")=""),0,'Daily AUM'!AF49-(IFERROR(LOOKUP(2,1/(('Daily AUM'!$D49:AE49&lt;&gt;"")*(NAV!$D49:AE49&lt;&gt;"")),'Daily AUM'!$D49:AE49),"")*(NAV!AF49/IFERROR(LOOKUP(2,1/(('Daily AUM'!$D49:AE49&lt;&gt;"")*(NAV!$D49:AE49&lt;&gt;"")),NAV!$D49:AE49),"")))),0))</f>
        <v>151.69317547892933</v>
      </c>
      <c r="AG49" s="2">
        <f>IF(OR('Daily AUM'!AG49="",NAV!AG49=""),0,IFERROR(IF(OR(IFERROR(LOOKUP(2,1/(('Daily AUM'!$D49:AF49&lt;&gt;"")*(NAV!$D49:AF49&lt;&gt;"")),'Daily AUM'!$D49:AF49),"")="",IFERROR(LOOKUP(2,1/(('Daily AUM'!$D49:AF49&lt;&gt;"")*(NAV!$D49:AF49&lt;&gt;"")),NAV!$D49:AF49),"")=""),0,'Daily AUM'!AG49-(IFERROR(LOOKUP(2,1/(('Daily AUM'!$D49:AF49&lt;&gt;"")*(NAV!$D49:AF49&lt;&gt;"")),'Daily AUM'!$D49:AF49),"")*(NAV!AG49/IFERROR(LOOKUP(2,1/(('Daily AUM'!$D49:AF49&lt;&gt;"")*(NAV!$D49:AF49&lt;&gt;"")),NAV!$D49:AF49),"")))),0))</f>
        <v>-338.45240298507451</v>
      </c>
      <c r="AH49" s="2">
        <f>IF(OR('Daily AUM'!AH49="",NAV!AH49=""),0,IFERROR(IF(OR(IFERROR(LOOKUP(2,1/(('Daily AUM'!$D49:AG49&lt;&gt;"")*(NAV!$D49:AG49&lt;&gt;"")),'Daily AUM'!$D49:AG49),"")="",IFERROR(LOOKUP(2,1/(('Daily AUM'!$D49:AG49&lt;&gt;"")*(NAV!$D49:AG49&lt;&gt;"")),NAV!$D49:AG49),"")=""),0,'Daily AUM'!AH49-(IFERROR(LOOKUP(2,1/(('Daily AUM'!$D49:AG49&lt;&gt;"")*(NAV!$D49:AG49&lt;&gt;"")),'Daily AUM'!$D49:AG49),"")*(NAV!AH49/IFERROR(LOOKUP(2,1/(('Daily AUM'!$D49:AG49&lt;&gt;"")*(NAV!$D49:AG49&lt;&gt;"")),NAV!$D49:AG49),"")))),0))</f>
        <v>-89.776742453936095</v>
      </c>
      <c r="AI49" s="2">
        <f>IF(OR('Daily AUM'!AI49="",NAV!AI49=""),0,IFERROR(IF(OR(IFERROR(LOOKUP(2,1/(('Daily AUM'!$D49:AH49&lt;&gt;"")*(NAV!$D49:AH49&lt;&gt;"")),'Daily AUM'!$D49:AH49),"")="",IFERROR(LOOKUP(2,1/(('Daily AUM'!$D49:AH49&lt;&gt;"")*(NAV!$D49:AH49&lt;&gt;"")),NAV!$D49:AH49),"")=""),0,'Daily AUM'!AI49-(IFERROR(LOOKUP(2,1/(('Daily AUM'!$D49:AH49&lt;&gt;"")*(NAV!$D49:AH49&lt;&gt;"")),'Daily AUM'!$D49:AH49),"")*(NAV!AI49/IFERROR(LOOKUP(2,1/(('Daily AUM'!$D49:AH49&lt;&gt;"")*(NAV!$D49:AH49&lt;&gt;"")),NAV!$D49:AH49),"")))),0))</f>
        <v>144.51129526029399</v>
      </c>
      <c r="AJ49" s="2">
        <f>IF(OR('Daily AUM'!AJ49="",NAV!AJ49=""),0,IFERROR(IF(OR(IFERROR(LOOKUP(2,1/(('Daily AUM'!$D49:AI49&lt;&gt;"")*(NAV!$D49:AI49&lt;&gt;"")),'Daily AUM'!$D49:AI49),"")="",IFERROR(LOOKUP(2,1/(('Daily AUM'!$D49:AI49&lt;&gt;"")*(NAV!$D49:AI49&lt;&gt;"")),NAV!$D49:AI49),"")=""),0,'Daily AUM'!AJ49-(IFERROR(LOOKUP(2,1/(('Daily AUM'!$D49:AI49&lt;&gt;"")*(NAV!$D49:AI49&lt;&gt;"")),'Daily AUM'!$D49:AI49),"")*(NAV!AJ49/IFERROR(LOOKUP(2,1/(('Daily AUM'!$D49:AI49&lt;&gt;"")*(NAV!$D49:AI49&lt;&gt;"")),NAV!$D49:AI49),"")))),0))</f>
        <v>28.79948422283087</v>
      </c>
      <c r="AK49" s="2">
        <f>IF(OR('Daily AUM'!AK49="",NAV!AK49=""),0,IFERROR(IF(OR(IFERROR(LOOKUP(2,1/(('Daily AUM'!$D49:AJ49&lt;&gt;"")*(NAV!$D49:AJ49&lt;&gt;"")),'Daily AUM'!$D49:AJ49),"")="",IFERROR(LOOKUP(2,1/(('Daily AUM'!$D49:AJ49&lt;&gt;"")*(NAV!$D49:AJ49&lt;&gt;"")),NAV!$D49:AJ49),"")=""),0,'Daily AUM'!AK49-(IFERROR(LOOKUP(2,1/(('Daily AUM'!$D49:AJ49&lt;&gt;"")*(NAV!$D49:AJ49&lt;&gt;"")),'Daily AUM'!$D49:AJ49),"")*(NAV!AK49/IFERROR(LOOKUP(2,1/(('Daily AUM'!$D49:AJ49&lt;&gt;"")*(NAV!$D49:AJ49&lt;&gt;"")),NAV!$D49:AJ49),"")))),0))</f>
        <v>-94.841268493153621</v>
      </c>
      <c r="AL49" s="2">
        <f>IF(OR('Daily AUM'!AL49="",NAV!AL49=""),0,IFERROR(IF(OR(IFERROR(LOOKUP(2,1/(('Daily AUM'!$D49:AK49&lt;&gt;"")*(NAV!$D49:AK49&lt;&gt;"")),'Daily AUM'!$D49:AK49),"")="",IFERROR(LOOKUP(2,1/(('Daily AUM'!$D49:AK49&lt;&gt;"")*(NAV!$D49:AK49&lt;&gt;"")),NAV!$D49:AK49),"")=""),0,'Daily AUM'!AL49-(IFERROR(LOOKUP(2,1/(('Daily AUM'!$D49:AK49&lt;&gt;"")*(NAV!$D49:AK49&lt;&gt;"")),'Daily AUM'!$D49:AK49),"")*(NAV!AL49/IFERROR(LOOKUP(2,1/(('Daily AUM'!$D49:AK49&lt;&gt;"")*(NAV!$D49:AK49&lt;&gt;"")),NAV!$D49:AK49),"")))),0))</f>
        <v>-47.927032786883501</v>
      </c>
      <c r="AM49" s="2">
        <f>IF(OR('Daily AUM'!AM49="",NAV!AM49=""),0,IFERROR(IF(OR(IFERROR(LOOKUP(2,1/(('Daily AUM'!$D49:AL49&lt;&gt;"")*(NAV!$D49:AL49&lt;&gt;"")),'Daily AUM'!$D49:AL49),"")="",IFERROR(LOOKUP(2,1/(('Daily AUM'!$D49:AL49&lt;&gt;"")*(NAV!$D49:AL49&lt;&gt;"")),NAV!$D49:AL49),"")=""),0,'Daily AUM'!AM49-(IFERROR(LOOKUP(2,1/(('Daily AUM'!$D49:AL49&lt;&gt;"")*(NAV!$D49:AL49&lt;&gt;"")),'Daily AUM'!$D49:AL49),"")*(NAV!AM49/IFERROR(LOOKUP(2,1/(('Daily AUM'!$D49:AL49&lt;&gt;"")*(NAV!$D49:AL49&lt;&gt;"")),NAV!$D49:AL49),"")))),0))</f>
        <v>30.930137315748652</v>
      </c>
      <c r="AN49" s="2">
        <f>IF(OR('Daily AUM'!AN49="",NAV!AN49=""),0,IFERROR(IF(OR(IFERROR(LOOKUP(2,1/(('Daily AUM'!$D49:AM49&lt;&gt;"")*(NAV!$D49:AM49&lt;&gt;"")),'Daily AUM'!$D49:AM49),"")="",IFERROR(LOOKUP(2,1/(('Daily AUM'!$D49:AM49&lt;&gt;"")*(NAV!$D49:AM49&lt;&gt;"")),NAV!$D49:AM49),"")=""),0,'Daily AUM'!AN49-(IFERROR(LOOKUP(2,1/(('Daily AUM'!$D49:AM49&lt;&gt;"")*(NAV!$D49:AM49&lt;&gt;"")),'Daily AUM'!$D49:AM49),"")*(NAV!AN49/IFERROR(LOOKUP(2,1/(('Daily AUM'!$D49:AM49&lt;&gt;"")*(NAV!$D49:AM49&lt;&gt;"")),NAV!$D49:AM49),"")))),0))</f>
        <v>12.778336553323243</v>
      </c>
      <c r="AO49" s="2">
        <f>IF(OR('Daily AUM'!AO49="",NAV!AO49=""),0,IFERROR(IF(OR(IFERROR(LOOKUP(2,1/(('Daily AUM'!$D49:AN49&lt;&gt;"")*(NAV!$D49:AN49&lt;&gt;"")),'Daily AUM'!$D49:AN49),"")="",IFERROR(LOOKUP(2,1/(('Daily AUM'!$D49:AN49&lt;&gt;"")*(NAV!$D49:AN49&lt;&gt;"")),NAV!$D49:AN49),"")=""),0,'Daily AUM'!AO49-(IFERROR(LOOKUP(2,1/(('Daily AUM'!$D49:AN49&lt;&gt;"")*(NAV!$D49:AN49&lt;&gt;"")),'Daily AUM'!$D49:AN49),"")*(NAV!AO49/IFERROR(LOOKUP(2,1/(('Daily AUM'!$D49:AN49&lt;&gt;"")*(NAV!$D49:AN49&lt;&gt;"")),NAV!$D49:AN49),"")))),0))</f>
        <v>-94.366208092484158</v>
      </c>
      <c r="AP49" s="2">
        <f>IF(OR('Daily AUM'!AP49="",NAV!AP49=""),0,IFERROR(IF(OR(IFERROR(LOOKUP(2,1/(('Daily AUM'!$D49:AO49&lt;&gt;"")*(NAV!$D49:AO49&lt;&gt;"")),'Daily AUM'!$D49:AO49),"")="",IFERROR(LOOKUP(2,1/(('Daily AUM'!$D49:AO49&lt;&gt;"")*(NAV!$D49:AO49&lt;&gt;"")),NAV!$D49:AO49),"")=""),0,'Daily AUM'!AP49-(IFERROR(LOOKUP(2,1/(('Daily AUM'!$D49:AO49&lt;&gt;"")*(NAV!$D49:AO49&lt;&gt;"")),'Daily AUM'!$D49:AO49),"")*(NAV!AP49/IFERROR(LOOKUP(2,1/(('Daily AUM'!$D49:AO49&lt;&gt;"")*(NAV!$D49:AO49&lt;&gt;"")),NAV!$D49:AO49),"")))),0))</f>
        <v>154.50294772987399</v>
      </c>
      <c r="AQ49" s="2">
        <f>IF(OR('Daily AUM'!AQ49="",NAV!AQ49=""),0,IFERROR(IF(OR(IFERROR(LOOKUP(2,1/(('Daily AUM'!$D49:AP49&lt;&gt;"")*(NAV!$D49:AP49&lt;&gt;"")),'Daily AUM'!$D49:AP49),"")="",IFERROR(LOOKUP(2,1/(('Daily AUM'!$D49:AP49&lt;&gt;"")*(NAV!$D49:AP49&lt;&gt;"")),NAV!$D49:AP49),"")=""),0,'Daily AUM'!AQ49-(IFERROR(LOOKUP(2,1/(('Daily AUM'!$D49:AP49&lt;&gt;"")*(NAV!$D49:AP49&lt;&gt;"")),'Daily AUM'!$D49:AP49),"")*(NAV!AQ49/IFERROR(LOOKUP(2,1/(('Daily AUM'!$D49:AP49&lt;&gt;"")*(NAV!$D49:AP49&lt;&gt;"")),NAV!$D49:AP49),"")))),0))</f>
        <v>-130.89582600382528</v>
      </c>
      <c r="AR49" s="2">
        <f>IF(OR('Daily AUM'!AR49="",NAV!AR49=""),0,IFERROR(IF(OR(IFERROR(LOOKUP(2,1/(('Daily AUM'!$D49:AQ49&lt;&gt;"")*(NAV!$D49:AQ49&lt;&gt;"")),'Daily AUM'!$D49:AQ49),"")="",IFERROR(LOOKUP(2,1/(('Daily AUM'!$D49:AQ49&lt;&gt;"")*(NAV!$D49:AQ49&lt;&gt;"")),NAV!$D49:AQ49),"")=""),0,'Daily AUM'!AR49-(IFERROR(LOOKUP(2,1/(('Daily AUM'!$D49:AQ49&lt;&gt;"")*(NAV!$D49:AQ49&lt;&gt;"")),'Daily AUM'!$D49:AQ49),"")*(NAV!AR49/IFERROR(LOOKUP(2,1/(('Daily AUM'!$D49:AQ49&lt;&gt;"")*(NAV!$D49:AQ49&lt;&gt;"")),NAV!$D49:AQ49),"")))),0))</f>
        <v>272.52892220113972</v>
      </c>
      <c r="AS49" s="2">
        <f t="shared" si="0"/>
        <v>98.45897311841145</v>
      </c>
      <c r="AT49" s="2">
        <f t="shared" si="1"/>
        <v>61.303103443666259</v>
      </c>
    </row>
    <row r="50" spans="1:46" x14ac:dyDescent="0.2">
      <c r="A50" t="s">
        <v>73</v>
      </c>
      <c r="B50" t="s">
        <v>63</v>
      </c>
      <c r="C50" t="s">
        <v>9</v>
      </c>
      <c r="D50" s="2">
        <f>0</f>
        <v>0</v>
      </c>
      <c r="E50" s="2">
        <f>IF(OR('Daily AUM'!E50="",NAV!E50=""),0,IFERROR(IF(OR(IFERROR(LOOKUP(2,1/(('Daily AUM'!$D50:D50&lt;&gt;"")*(NAV!$D50:D50&lt;&gt;"")),'Daily AUM'!$D50:D50),"")="",IFERROR(LOOKUP(2,1/(('Daily AUM'!$D50:D50&lt;&gt;"")*(NAV!$D50:D50&lt;&gt;"")),NAV!$D50:D50),"")=""),0,'Daily AUM'!E50-(IFERROR(LOOKUP(2,1/(('Daily AUM'!$D50:D50&lt;&gt;"")*(NAV!$D50:D50&lt;&gt;"")),'Daily AUM'!$D50:D50),"")*(NAV!E50/IFERROR(LOOKUP(2,1/(('Daily AUM'!$D50:D50&lt;&gt;"")*(NAV!$D50:D50&lt;&gt;"")),NAV!$D50:D50),"")))),0))</f>
        <v>-259.88299999999981</v>
      </c>
      <c r="F50" s="2">
        <f>IF(OR('Daily AUM'!F50="",NAV!F50=""),0,IFERROR(IF(OR(IFERROR(LOOKUP(2,1/(('Daily AUM'!$D50:E50&lt;&gt;"")*(NAV!$D50:E50&lt;&gt;"")),'Daily AUM'!$D50:E50),"")="",IFERROR(LOOKUP(2,1/(('Daily AUM'!$D50:E50&lt;&gt;"")*(NAV!$D50:E50&lt;&gt;"")),NAV!$D50:E50),"")=""),0,'Daily AUM'!F50-(IFERROR(LOOKUP(2,1/(('Daily AUM'!$D50:E50&lt;&gt;"")*(NAV!$D50:E50&lt;&gt;"")),'Daily AUM'!$D50:E50),"")*(NAV!F50/IFERROR(LOOKUP(2,1/(('Daily AUM'!$D50:E50&lt;&gt;"")*(NAV!$D50:E50&lt;&gt;"")),NAV!$D50:E50),"")))),0))</f>
        <v>-133.76152215594448</v>
      </c>
      <c r="G50" s="2">
        <f>IF(OR('Daily AUM'!G50="",NAV!G50=""),0,IFERROR(IF(OR(IFERROR(LOOKUP(2,1/(('Daily AUM'!$D50:F50&lt;&gt;"")*(NAV!$D50:F50&lt;&gt;"")),'Daily AUM'!$D50:F50),"")="",IFERROR(LOOKUP(2,1/(('Daily AUM'!$D50:F50&lt;&gt;"")*(NAV!$D50:F50&lt;&gt;"")),NAV!$D50:F50),"")=""),0,'Daily AUM'!G50-(IFERROR(LOOKUP(2,1/(('Daily AUM'!$D50:F50&lt;&gt;"")*(NAV!$D50:F50&lt;&gt;"")),'Daily AUM'!$D50:F50),"")*(NAV!G50/IFERROR(LOOKUP(2,1/(('Daily AUM'!$D50:F50&lt;&gt;"")*(NAV!$D50:F50&lt;&gt;"")),NAV!$D50:F50),"")))),0))</f>
        <v>141.76547929367371</v>
      </c>
      <c r="H50" s="2">
        <f>IF(OR('Daily AUM'!H50="",NAV!H50=""),0,IFERROR(IF(OR(IFERROR(LOOKUP(2,1/(('Daily AUM'!$D50:G50&lt;&gt;"")*(NAV!$D50:G50&lt;&gt;"")),'Daily AUM'!$D50:G50),"")="",IFERROR(LOOKUP(2,1/(('Daily AUM'!$D50:G50&lt;&gt;"")*(NAV!$D50:G50&lt;&gt;"")),NAV!$D50:G50),"")=""),0,'Daily AUM'!H50-(IFERROR(LOOKUP(2,1/(('Daily AUM'!$D50:G50&lt;&gt;"")*(NAV!$D50:G50&lt;&gt;"")),'Daily AUM'!$D50:G50),"")*(NAV!H50/IFERROR(LOOKUP(2,1/(('Daily AUM'!$D50:G50&lt;&gt;"")*(NAV!$D50:G50&lt;&gt;"")),NAV!$D50:G50),"")))),0))</f>
        <v>-141.27205683013926</v>
      </c>
      <c r="I50" s="2">
        <f>IF(OR('Daily AUM'!I50="",NAV!I50=""),0,IFERROR(IF(OR(IFERROR(LOOKUP(2,1/(('Daily AUM'!$D50:H50&lt;&gt;"")*(NAV!$D50:H50&lt;&gt;"")),'Daily AUM'!$D50:H50),"")="",IFERROR(LOOKUP(2,1/(('Daily AUM'!$D50:H50&lt;&gt;"")*(NAV!$D50:H50&lt;&gt;"")),NAV!$D50:H50),"")=""),0,'Daily AUM'!I50-(IFERROR(LOOKUP(2,1/(('Daily AUM'!$D50:H50&lt;&gt;"")*(NAV!$D50:H50&lt;&gt;"")),'Daily AUM'!$D50:H50),"")*(NAV!I50/IFERROR(LOOKUP(2,1/(('Daily AUM'!$D50:H50&lt;&gt;"")*(NAV!$D50:H50&lt;&gt;"")),NAV!$D50:H50),"")))),0))</f>
        <v>80.130543640896576</v>
      </c>
      <c r="J50" s="2">
        <f>IF(OR('Daily AUM'!J50="",NAV!J50=""),0,IFERROR(IF(OR(IFERROR(LOOKUP(2,1/(('Daily AUM'!$D50:I50&lt;&gt;"")*(NAV!$D50:I50&lt;&gt;"")),'Daily AUM'!$D50:I50),"")="",IFERROR(LOOKUP(2,1/(('Daily AUM'!$D50:I50&lt;&gt;"")*(NAV!$D50:I50&lt;&gt;"")),NAV!$D50:I50),"")=""),0,'Daily AUM'!J50-(IFERROR(LOOKUP(2,1/(('Daily AUM'!$D50:I50&lt;&gt;"")*(NAV!$D50:I50&lt;&gt;"")),'Daily AUM'!$D50:I50),"")*(NAV!J50/IFERROR(LOOKUP(2,1/(('Daily AUM'!$D50:I50&lt;&gt;"")*(NAV!$D50:I50&lt;&gt;"")),NAV!$D50:I50),"")))),0))</f>
        <v>-330.21305831265454</v>
      </c>
      <c r="K50" s="2">
        <f>IF(OR('Daily AUM'!K50="",NAV!K50=""),0,IFERROR(IF(OR(IFERROR(LOOKUP(2,1/(('Daily AUM'!$D50:J50&lt;&gt;"")*(NAV!$D50:J50&lt;&gt;"")),'Daily AUM'!$D50:J50),"")="",IFERROR(LOOKUP(2,1/(('Daily AUM'!$D50:J50&lt;&gt;"")*(NAV!$D50:J50&lt;&gt;"")),NAV!$D50:J50),"")=""),0,'Daily AUM'!K50-(IFERROR(LOOKUP(2,1/(('Daily AUM'!$D50:J50&lt;&gt;"")*(NAV!$D50:J50&lt;&gt;"")),'Daily AUM'!$D50:J50),"")*(NAV!K50/IFERROR(LOOKUP(2,1/(('Daily AUM'!$D50:J50&lt;&gt;"")*(NAV!$D50:J50&lt;&gt;"")),NAV!$D50:J50),"")))),0))</f>
        <v>432.46428565729002</v>
      </c>
      <c r="L50" s="2">
        <f>IF(OR('Daily AUM'!L50="",NAV!L50=""),0,IFERROR(IF(OR(IFERROR(LOOKUP(2,1/(('Daily AUM'!$D50:K50&lt;&gt;"")*(NAV!$D50:K50&lt;&gt;"")),'Daily AUM'!$D50:K50),"")="",IFERROR(LOOKUP(2,1/(('Daily AUM'!$D50:K50&lt;&gt;"")*(NAV!$D50:K50&lt;&gt;"")),NAV!$D50:K50),"")=""),0,'Daily AUM'!L50-(IFERROR(LOOKUP(2,1/(('Daily AUM'!$D50:K50&lt;&gt;"")*(NAV!$D50:K50&lt;&gt;"")),'Daily AUM'!$D50:K50),"")*(NAV!L50/IFERROR(LOOKUP(2,1/(('Daily AUM'!$D50:K50&lt;&gt;"")*(NAV!$D50:K50&lt;&gt;"")),NAV!$D50:K50),"")))),0))</f>
        <v>-246.38970026099196</v>
      </c>
      <c r="M50" s="2">
        <f>IF(OR('Daily AUM'!M50="",NAV!M50=""),0,IFERROR(IF(OR(IFERROR(LOOKUP(2,1/(('Daily AUM'!$D50:L50&lt;&gt;"")*(NAV!$D50:L50&lt;&gt;"")),'Daily AUM'!$D50:L50),"")="",IFERROR(LOOKUP(2,1/(('Daily AUM'!$D50:L50&lt;&gt;"")*(NAV!$D50:L50&lt;&gt;"")),NAV!$D50:L50),"")=""),0,'Daily AUM'!M50-(IFERROR(LOOKUP(2,1/(('Daily AUM'!$D50:L50&lt;&gt;"")*(NAV!$D50:L50&lt;&gt;"")),'Daily AUM'!$D50:L50),"")*(NAV!M50/IFERROR(LOOKUP(2,1/(('Daily AUM'!$D50:L50&lt;&gt;"")*(NAV!$D50:L50&lt;&gt;"")),NAV!$D50:L50),"")))),0))</f>
        <v>297.58676594904136</v>
      </c>
      <c r="N50" s="2">
        <f>IF(OR('Daily AUM'!N50="",NAV!N50=""),0,IFERROR(IF(OR(IFERROR(LOOKUP(2,1/(('Daily AUM'!$D50:M50&lt;&gt;"")*(NAV!$D50:M50&lt;&gt;"")),'Daily AUM'!$D50:M50),"")="",IFERROR(LOOKUP(2,1/(('Daily AUM'!$D50:M50&lt;&gt;"")*(NAV!$D50:M50&lt;&gt;"")),NAV!$D50:M50),"")=""),0,'Daily AUM'!N50-(IFERROR(LOOKUP(2,1/(('Daily AUM'!$D50:M50&lt;&gt;"")*(NAV!$D50:M50&lt;&gt;"")),'Daily AUM'!$D50:M50),"")*(NAV!N50/IFERROR(LOOKUP(2,1/(('Daily AUM'!$D50:M50&lt;&gt;"")*(NAV!$D50:M50&lt;&gt;"")),NAV!$D50:M50),"")))),0))</f>
        <v>-287.88958529764386</v>
      </c>
      <c r="O50" s="2">
        <f>IF(OR('Daily AUM'!O50="",NAV!O50=""),0,IFERROR(IF(OR(IFERROR(LOOKUP(2,1/(('Daily AUM'!$D50:N50&lt;&gt;"")*(NAV!$D50:N50&lt;&gt;"")),'Daily AUM'!$D50:N50),"")="",IFERROR(LOOKUP(2,1/(('Daily AUM'!$D50:N50&lt;&gt;"")*(NAV!$D50:N50&lt;&gt;"")),NAV!$D50:N50),"")=""),0,'Daily AUM'!O50-(IFERROR(LOOKUP(2,1/(('Daily AUM'!$D50:N50&lt;&gt;"")*(NAV!$D50:N50&lt;&gt;"")),'Daily AUM'!$D50:N50),"")*(NAV!O50/IFERROR(LOOKUP(2,1/(('Daily AUM'!$D50:N50&lt;&gt;"")*(NAV!$D50:N50&lt;&gt;"")),NAV!$D50:N50),"")))),0))</f>
        <v>115.0682900432912</v>
      </c>
      <c r="P50" s="2">
        <f>IF(OR('Daily AUM'!P50="",NAV!P50=""),0,IFERROR(IF(OR(IFERROR(LOOKUP(2,1/(('Daily AUM'!$D50:O50&lt;&gt;"")*(NAV!$D50:O50&lt;&gt;"")),'Daily AUM'!$D50:O50),"")="",IFERROR(LOOKUP(2,1/(('Daily AUM'!$D50:O50&lt;&gt;"")*(NAV!$D50:O50&lt;&gt;"")),NAV!$D50:O50),"")=""),0,'Daily AUM'!P50-(IFERROR(LOOKUP(2,1/(('Daily AUM'!$D50:O50&lt;&gt;"")*(NAV!$D50:O50&lt;&gt;"")),'Daily AUM'!$D50:O50),"")*(NAV!P50/IFERROR(LOOKUP(2,1/(('Daily AUM'!$D50:O50&lt;&gt;"")*(NAV!$D50:O50&lt;&gt;"")),NAV!$D50:O50),"")))),0))</f>
        <v>-57.582664380879578</v>
      </c>
      <c r="Q50" s="2">
        <f>IF(OR('Daily AUM'!Q50="",NAV!Q50=""),0,IFERROR(IF(OR(IFERROR(LOOKUP(2,1/(('Daily AUM'!$D50:P50&lt;&gt;"")*(NAV!$D50:P50&lt;&gt;"")),'Daily AUM'!$D50:P50),"")="",IFERROR(LOOKUP(2,1/(('Daily AUM'!$D50:P50&lt;&gt;"")*(NAV!$D50:P50&lt;&gt;"")),NAV!$D50:P50),"")=""),0,'Daily AUM'!Q50-(IFERROR(LOOKUP(2,1/(('Daily AUM'!$D50:P50&lt;&gt;"")*(NAV!$D50:P50&lt;&gt;"")),'Daily AUM'!$D50:P50),"")*(NAV!Q50/IFERROR(LOOKUP(2,1/(('Daily AUM'!$D50:P50&lt;&gt;"")*(NAV!$D50:P50&lt;&gt;"")),NAV!$D50:P50),"")))),0))</f>
        <v>35.981763152785788</v>
      </c>
      <c r="R50" s="2">
        <f>IF(OR('Daily AUM'!R50="",NAV!R50=""),0,IFERROR(IF(OR(IFERROR(LOOKUP(2,1/(('Daily AUM'!$D50:Q50&lt;&gt;"")*(NAV!$D50:Q50&lt;&gt;"")),'Daily AUM'!$D50:Q50),"")="",IFERROR(LOOKUP(2,1/(('Daily AUM'!$D50:Q50&lt;&gt;"")*(NAV!$D50:Q50&lt;&gt;"")),NAV!$D50:Q50),"")=""),0,'Daily AUM'!R50-(IFERROR(LOOKUP(2,1/(('Daily AUM'!$D50:Q50&lt;&gt;"")*(NAV!$D50:Q50&lt;&gt;"")),'Daily AUM'!$D50:Q50),"")*(NAV!R50/IFERROR(LOOKUP(2,1/(('Daily AUM'!$D50:Q50&lt;&gt;"")*(NAV!$D50:Q50&lt;&gt;"")),NAV!$D50:Q50),"")))),0))</f>
        <v>-45.225793203320791</v>
      </c>
      <c r="S50" s="2">
        <f>IF(OR('Daily AUM'!S50="",NAV!S50=""),0,IFERROR(IF(OR(IFERROR(LOOKUP(2,1/(('Daily AUM'!$D50:R50&lt;&gt;"")*(NAV!$D50:R50&lt;&gt;"")),'Daily AUM'!$D50:R50),"")="",IFERROR(LOOKUP(2,1/(('Daily AUM'!$D50:R50&lt;&gt;"")*(NAV!$D50:R50&lt;&gt;"")),NAV!$D50:R50),"")=""),0,'Daily AUM'!S50-(IFERROR(LOOKUP(2,1/(('Daily AUM'!$D50:R50&lt;&gt;"")*(NAV!$D50:R50&lt;&gt;"")),'Daily AUM'!$D50:R50),"")*(NAV!S50/IFERROR(LOOKUP(2,1/(('Daily AUM'!$D50:R50&lt;&gt;"")*(NAV!$D50:R50&lt;&gt;"")),NAV!$D50:R50),"")))),0))</f>
        <v>118.66648220436218</v>
      </c>
      <c r="T50" s="2">
        <f>IF(OR('Daily AUM'!T50="",NAV!T50=""),0,IFERROR(IF(OR(IFERROR(LOOKUP(2,1/(('Daily AUM'!$D50:S50&lt;&gt;"")*(NAV!$D50:S50&lt;&gt;"")),'Daily AUM'!$D50:S50),"")="",IFERROR(LOOKUP(2,1/(('Daily AUM'!$D50:S50&lt;&gt;"")*(NAV!$D50:S50&lt;&gt;"")),NAV!$D50:S50),"")=""),0,'Daily AUM'!T50-(IFERROR(LOOKUP(2,1/(('Daily AUM'!$D50:S50&lt;&gt;"")*(NAV!$D50:S50&lt;&gt;"")),'Daily AUM'!$D50:S50),"")*(NAV!T50/IFERROR(LOOKUP(2,1/(('Daily AUM'!$D50:S50&lt;&gt;"")*(NAV!$D50:S50&lt;&gt;"")),NAV!$D50:S50),"")))),0))</f>
        <v>2.5931235136176838</v>
      </c>
      <c r="U50" s="2">
        <f>IF(OR('Daily AUM'!U50="",NAV!U50=""),0,IFERROR(IF(OR(IFERROR(LOOKUP(2,1/(('Daily AUM'!$D50:T50&lt;&gt;"")*(NAV!$D50:T50&lt;&gt;"")),'Daily AUM'!$D50:T50),"")="",IFERROR(LOOKUP(2,1/(('Daily AUM'!$D50:T50&lt;&gt;"")*(NAV!$D50:T50&lt;&gt;"")),NAV!$D50:T50),"")=""),0,'Daily AUM'!U50-(IFERROR(LOOKUP(2,1/(('Daily AUM'!$D50:T50&lt;&gt;"")*(NAV!$D50:T50&lt;&gt;"")),'Daily AUM'!$D50:T50),"")*(NAV!U50/IFERROR(LOOKUP(2,1/(('Daily AUM'!$D50:T50&lt;&gt;"")*(NAV!$D50:T50&lt;&gt;"")),NAV!$D50:T50),"")))),0))</f>
        <v>45.92126356290828</v>
      </c>
      <c r="V50" s="2">
        <f>IF(OR('Daily AUM'!V50="",NAV!V50=""),0,IFERROR(IF(OR(IFERROR(LOOKUP(2,1/(('Daily AUM'!$D50:U50&lt;&gt;"")*(NAV!$D50:U50&lt;&gt;"")),'Daily AUM'!$D50:U50),"")="",IFERROR(LOOKUP(2,1/(('Daily AUM'!$D50:U50&lt;&gt;"")*(NAV!$D50:U50&lt;&gt;"")),NAV!$D50:U50),"")=""),0,'Daily AUM'!V50-(IFERROR(LOOKUP(2,1/(('Daily AUM'!$D50:U50&lt;&gt;"")*(NAV!$D50:U50&lt;&gt;"")),'Daily AUM'!$D50:U50),"")*(NAV!V50/IFERROR(LOOKUP(2,1/(('Daily AUM'!$D50:U50&lt;&gt;"")*(NAV!$D50:U50&lt;&gt;"")),NAV!$D50:U50),"")))),0))</f>
        <v>-145.76293175649334</v>
      </c>
      <c r="W50" s="2">
        <f>IF(OR('Daily AUM'!W50="",NAV!W50=""),0,IFERROR(IF(OR(IFERROR(LOOKUP(2,1/(('Daily AUM'!$D50:V50&lt;&gt;"")*(NAV!$D50:V50&lt;&gt;"")),'Daily AUM'!$D50:V50),"")="",IFERROR(LOOKUP(2,1/(('Daily AUM'!$D50:V50&lt;&gt;"")*(NAV!$D50:V50&lt;&gt;"")),NAV!$D50:V50),"")=""),0,'Daily AUM'!W50-(IFERROR(LOOKUP(2,1/(('Daily AUM'!$D50:V50&lt;&gt;"")*(NAV!$D50:V50&lt;&gt;"")),'Daily AUM'!$D50:V50),"")*(NAV!W50/IFERROR(LOOKUP(2,1/(('Daily AUM'!$D50:V50&lt;&gt;"")*(NAV!$D50:V50&lt;&gt;"")),NAV!$D50:V50),"")))),0))</f>
        <v>127.52619498553577</v>
      </c>
      <c r="X50" s="2">
        <f>IF(OR('Daily AUM'!X50="",NAV!X50=""),0,IFERROR(IF(OR(IFERROR(LOOKUP(2,1/(('Daily AUM'!$D50:W50&lt;&gt;"")*(NAV!$D50:W50&lt;&gt;"")),'Daily AUM'!$D50:W50),"")="",IFERROR(LOOKUP(2,1/(('Daily AUM'!$D50:W50&lt;&gt;"")*(NAV!$D50:W50&lt;&gt;"")),NAV!$D50:W50),"")=""),0,'Daily AUM'!X50-(IFERROR(LOOKUP(2,1/(('Daily AUM'!$D50:W50&lt;&gt;"")*(NAV!$D50:W50&lt;&gt;"")),'Daily AUM'!$D50:W50),"")*(NAV!X50/IFERROR(LOOKUP(2,1/(('Daily AUM'!$D50:W50&lt;&gt;"")*(NAV!$D50:W50&lt;&gt;"")),NAV!$D50:W50),"")))),0))</f>
        <v>-111.95733890075644</v>
      </c>
      <c r="Y50" s="2">
        <f>IF(OR('Daily AUM'!Y50="",NAV!Y50=""),0,IFERROR(IF(OR(IFERROR(LOOKUP(2,1/(('Daily AUM'!$D50:X50&lt;&gt;"")*(NAV!$D50:X50&lt;&gt;"")),'Daily AUM'!$D50:X50),"")="",IFERROR(LOOKUP(2,1/(('Daily AUM'!$D50:X50&lt;&gt;"")*(NAV!$D50:X50&lt;&gt;"")),NAV!$D50:X50),"")=""),0,'Daily AUM'!Y50-(IFERROR(LOOKUP(2,1/(('Daily AUM'!$D50:X50&lt;&gt;"")*(NAV!$D50:X50&lt;&gt;"")),'Daily AUM'!$D50:X50),"")*(NAV!Y50/IFERROR(LOOKUP(2,1/(('Daily AUM'!$D50:X50&lt;&gt;"")*(NAV!$D50:X50&lt;&gt;"")),NAV!$D50:X50),"")))),0))</f>
        <v>81.086320681641155</v>
      </c>
      <c r="Z50" s="2">
        <f>IF(OR('Daily AUM'!Z50="",NAV!Z50=""),0,IFERROR(IF(OR(IFERROR(LOOKUP(2,1/(('Daily AUM'!$D50:Y50&lt;&gt;"")*(NAV!$D50:Y50&lt;&gt;"")),'Daily AUM'!$D50:Y50),"")="",IFERROR(LOOKUP(2,1/(('Daily AUM'!$D50:Y50&lt;&gt;"")*(NAV!$D50:Y50&lt;&gt;"")),NAV!$D50:Y50),"")=""),0,'Daily AUM'!Z50-(IFERROR(LOOKUP(2,1/(('Daily AUM'!$D50:Y50&lt;&gt;"")*(NAV!$D50:Y50&lt;&gt;"")),'Daily AUM'!$D50:Y50),"")*(NAV!Z50/IFERROR(LOOKUP(2,1/(('Daily AUM'!$D50:Y50&lt;&gt;"")*(NAV!$D50:Y50&lt;&gt;"")),NAV!$D50:Y50),"")))),0))</f>
        <v>-150.9351053042119</v>
      </c>
      <c r="AA50" s="2">
        <f>IF(OR('Daily AUM'!AA50="",NAV!AA50=""),0,IFERROR(IF(OR(IFERROR(LOOKUP(2,1/(('Daily AUM'!$D50:Z50&lt;&gt;"")*(NAV!$D50:Z50&lt;&gt;"")),'Daily AUM'!$D50:Z50),"")="",IFERROR(LOOKUP(2,1/(('Daily AUM'!$D50:Z50&lt;&gt;"")*(NAV!$D50:Z50&lt;&gt;"")),NAV!$D50:Z50),"")=""),0,'Daily AUM'!AA50-(IFERROR(LOOKUP(2,1/(('Daily AUM'!$D50:Z50&lt;&gt;"")*(NAV!$D50:Z50&lt;&gt;"")),'Daily AUM'!$D50:Z50),"")*(NAV!AA50/IFERROR(LOOKUP(2,1/(('Daily AUM'!$D50:Z50&lt;&gt;"")*(NAV!$D50:Z50&lt;&gt;"")),NAV!$D50:Z50),"")))),0))</f>
        <v>53.405543693083018</v>
      </c>
      <c r="AB50" s="2">
        <f>IF(OR('Daily AUM'!AB50="",NAV!AB50=""),0,IFERROR(IF(OR(IFERROR(LOOKUP(2,1/(('Daily AUM'!$D50:AA50&lt;&gt;"")*(NAV!$D50:AA50&lt;&gt;"")),'Daily AUM'!$D50:AA50),"")="",IFERROR(LOOKUP(2,1/(('Daily AUM'!$D50:AA50&lt;&gt;"")*(NAV!$D50:AA50&lt;&gt;"")),NAV!$D50:AA50),"")=""),0,'Daily AUM'!AB50-(IFERROR(LOOKUP(2,1/(('Daily AUM'!$D50:AA50&lt;&gt;"")*(NAV!$D50:AA50&lt;&gt;"")),'Daily AUM'!$D50:AA50),"")*(NAV!AB50/IFERROR(LOOKUP(2,1/(('Daily AUM'!$D50:AA50&lt;&gt;"")*(NAV!$D50:AA50&lt;&gt;"")),NAV!$D50:AA50),"")))),0))</f>
        <v>-137.8126597638875</v>
      </c>
      <c r="AC50" s="2">
        <f>IF(OR('Daily AUM'!AC50="",NAV!AC50=""),0,IFERROR(IF(OR(IFERROR(LOOKUP(2,1/(('Daily AUM'!$D50:AB50&lt;&gt;"")*(NAV!$D50:AB50&lt;&gt;"")),'Daily AUM'!$D50:AB50),"")="",IFERROR(LOOKUP(2,1/(('Daily AUM'!$D50:AB50&lt;&gt;"")*(NAV!$D50:AB50&lt;&gt;"")),NAV!$D50:AB50),"")=""),0,'Daily AUM'!AC50-(IFERROR(LOOKUP(2,1/(('Daily AUM'!$D50:AB50&lt;&gt;"")*(NAV!$D50:AB50&lt;&gt;"")),'Daily AUM'!$D50:AB50),"")*(NAV!AC50/IFERROR(LOOKUP(2,1/(('Daily AUM'!$D50:AB50&lt;&gt;"")*(NAV!$D50:AB50&lt;&gt;"")),NAV!$D50:AB50),"")))),0))</f>
        <v>114.58911166252983</v>
      </c>
      <c r="AD50" s="2">
        <f>IF(OR('Daily AUM'!AD50="",NAV!AD50=""),0,IFERROR(IF(OR(IFERROR(LOOKUP(2,1/(('Daily AUM'!$D50:AC50&lt;&gt;"")*(NAV!$D50:AC50&lt;&gt;"")),'Daily AUM'!$D50:AC50),"")="",IFERROR(LOOKUP(2,1/(('Daily AUM'!$D50:AC50&lt;&gt;"")*(NAV!$D50:AC50&lt;&gt;"")),NAV!$D50:AC50),"")=""),0,'Daily AUM'!AD50-(IFERROR(LOOKUP(2,1/(('Daily AUM'!$D50:AC50&lt;&gt;"")*(NAV!$D50:AC50&lt;&gt;"")),'Daily AUM'!$D50:AC50),"")*(NAV!AD50/IFERROR(LOOKUP(2,1/(('Daily AUM'!$D50:AC50&lt;&gt;"")*(NAV!$D50:AC50&lt;&gt;"")),NAV!$D50:AC50),"")))),0))</f>
        <v>56.976799695354202</v>
      </c>
      <c r="AE50" s="2">
        <f>IF(OR('Daily AUM'!AE50="",NAV!AE50=""),0,IFERROR(IF(OR(IFERROR(LOOKUP(2,1/(('Daily AUM'!$D50:AD50&lt;&gt;"")*(NAV!$D50:AD50&lt;&gt;"")),'Daily AUM'!$D50:AD50),"")="",IFERROR(LOOKUP(2,1/(('Daily AUM'!$D50:AD50&lt;&gt;"")*(NAV!$D50:AD50&lt;&gt;"")),NAV!$D50:AD50),"")=""),0,'Daily AUM'!AE50-(IFERROR(LOOKUP(2,1/(('Daily AUM'!$D50:AD50&lt;&gt;"")*(NAV!$D50:AD50&lt;&gt;"")),'Daily AUM'!$D50:AD50),"")*(NAV!AE50/IFERROR(LOOKUP(2,1/(('Daily AUM'!$D50:AD50&lt;&gt;"")*(NAV!$D50:AD50&lt;&gt;"")),NAV!$D50:AD50),"")))),0))</f>
        <v>142.68037815125899</v>
      </c>
      <c r="AF50" s="2">
        <f>IF(OR('Daily AUM'!AF50="",NAV!AF50=""),0,IFERROR(IF(OR(IFERROR(LOOKUP(2,1/(('Daily AUM'!$D50:AE50&lt;&gt;"")*(NAV!$D50:AE50&lt;&gt;"")),'Daily AUM'!$D50:AE50),"")="",IFERROR(LOOKUP(2,1/(('Daily AUM'!$D50:AE50&lt;&gt;"")*(NAV!$D50:AE50&lt;&gt;"")),NAV!$D50:AE50),"")=""),0,'Daily AUM'!AF50-(IFERROR(LOOKUP(2,1/(('Daily AUM'!$D50:AE50&lt;&gt;"")*(NAV!$D50:AE50&lt;&gt;"")),'Daily AUM'!$D50:AE50),"")*(NAV!AF50/IFERROR(LOOKUP(2,1/(('Daily AUM'!$D50:AE50&lt;&gt;"")*(NAV!$D50:AE50&lt;&gt;"")),NAV!$D50:AE50),"")))),0))</f>
        <v>39.541188349514414</v>
      </c>
      <c r="AG50" s="2">
        <f>IF(OR('Daily AUM'!AG50="",NAV!AG50=""),0,IFERROR(IF(OR(IFERROR(LOOKUP(2,1/(('Daily AUM'!$D50:AF50&lt;&gt;"")*(NAV!$D50:AF50&lt;&gt;"")),'Daily AUM'!$D50:AF50),"")="",IFERROR(LOOKUP(2,1/(('Daily AUM'!$D50:AF50&lt;&gt;"")*(NAV!$D50:AF50&lt;&gt;"")),NAV!$D50:AF50),"")=""),0,'Daily AUM'!AG50-(IFERROR(LOOKUP(2,1/(('Daily AUM'!$D50:AF50&lt;&gt;"")*(NAV!$D50:AF50&lt;&gt;"")),'Daily AUM'!$D50:AF50),"")*(NAV!AG50/IFERROR(LOOKUP(2,1/(('Daily AUM'!$D50:AF50&lt;&gt;"")*(NAV!$D50:AF50&lt;&gt;"")),NAV!$D50:AF50),"")))),0))</f>
        <v>-201.29524247226618</v>
      </c>
      <c r="AH50" s="2">
        <f>IF(OR('Daily AUM'!AH50="",NAV!AH50=""),0,IFERROR(IF(OR(IFERROR(LOOKUP(2,1/(('Daily AUM'!$D50:AG50&lt;&gt;"")*(NAV!$D50:AG50&lt;&gt;"")),'Daily AUM'!$D50:AG50),"")="",IFERROR(LOOKUP(2,1/(('Daily AUM'!$D50:AG50&lt;&gt;"")*(NAV!$D50:AG50&lt;&gt;"")),NAV!$D50:AG50),"")=""),0,'Daily AUM'!AH50-(IFERROR(LOOKUP(2,1/(('Daily AUM'!$D50:AG50&lt;&gt;"")*(NAV!$D50:AG50&lt;&gt;"")),'Daily AUM'!$D50:AG50),"")*(NAV!AH50/IFERROR(LOOKUP(2,1/(('Daily AUM'!$D50:AG50&lt;&gt;"")*(NAV!$D50:AG50&lt;&gt;"")),NAV!$D50:AG50),"")))),0))</f>
        <v>-149.78821468253955</v>
      </c>
      <c r="AI50" s="2">
        <f>IF(OR('Daily AUM'!AI50="",NAV!AI50=""),0,IFERROR(IF(OR(IFERROR(LOOKUP(2,1/(('Daily AUM'!$D50:AH50&lt;&gt;"")*(NAV!$D50:AH50&lt;&gt;"")),'Daily AUM'!$D50:AH50),"")="",IFERROR(LOOKUP(2,1/(('Daily AUM'!$D50:AH50&lt;&gt;"")*(NAV!$D50:AH50&lt;&gt;"")),NAV!$D50:AH50),"")=""),0,'Daily AUM'!AI50-(IFERROR(LOOKUP(2,1/(('Daily AUM'!$D50:AH50&lt;&gt;"")*(NAV!$D50:AH50&lt;&gt;"")),'Daily AUM'!$D50:AH50),"")*(NAV!AI50/IFERROR(LOOKUP(2,1/(('Daily AUM'!$D50:AH50&lt;&gt;"")*(NAV!$D50:AH50&lt;&gt;"")),NAV!$D50:AH50),"")))),0))</f>
        <v>161.54627288767006</v>
      </c>
      <c r="AJ50" s="2">
        <f>IF(OR('Daily AUM'!AJ50="",NAV!AJ50=""),0,IFERROR(IF(OR(IFERROR(LOOKUP(2,1/(('Daily AUM'!$D50:AI50&lt;&gt;"")*(NAV!$D50:AI50&lt;&gt;"")),'Daily AUM'!$D50:AI50),"")="",IFERROR(LOOKUP(2,1/(('Daily AUM'!$D50:AI50&lt;&gt;"")*(NAV!$D50:AI50&lt;&gt;"")),NAV!$D50:AI50),"")=""),0,'Daily AUM'!AJ50-(IFERROR(LOOKUP(2,1/(('Daily AUM'!$D50:AI50&lt;&gt;"")*(NAV!$D50:AI50&lt;&gt;"")),'Daily AUM'!$D50:AI50),"")*(NAV!AJ50/IFERROR(LOOKUP(2,1/(('Daily AUM'!$D50:AI50&lt;&gt;"")*(NAV!$D50:AI50&lt;&gt;"")),NAV!$D50:AI50),"")))),0))</f>
        <v>-13.099056670604114</v>
      </c>
      <c r="AK50" s="2">
        <f>IF(OR('Daily AUM'!AK50="",NAV!AK50=""),0,IFERROR(IF(OR(IFERROR(LOOKUP(2,1/(('Daily AUM'!$D50:AJ50&lt;&gt;"")*(NAV!$D50:AJ50&lt;&gt;"")),'Daily AUM'!$D50:AJ50),"")="",IFERROR(LOOKUP(2,1/(('Daily AUM'!$D50:AJ50&lt;&gt;"")*(NAV!$D50:AJ50&lt;&gt;"")),NAV!$D50:AJ50),"")=""),0,'Daily AUM'!AK50-(IFERROR(LOOKUP(2,1/(('Daily AUM'!$D50:AJ50&lt;&gt;"")*(NAV!$D50:AJ50&lt;&gt;"")),'Daily AUM'!$D50:AJ50),"")*(NAV!AK50/IFERROR(LOOKUP(2,1/(('Daily AUM'!$D50:AJ50&lt;&gt;"")*(NAV!$D50:AJ50&lt;&gt;"")),NAV!$D50:AJ50),"")))),0))</f>
        <v>-45.326469822484796</v>
      </c>
      <c r="AL50" s="2">
        <f>IF(OR('Daily AUM'!AL50="",NAV!AL50=""),0,IFERROR(IF(OR(IFERROR(LOOKUP(2,1/(('Daily AUM'!$D50:AK50&lt;&gt;"")*(NAV!$D50:AK50&lt;&gt;"")),'Daily AUM'!$D50:AK50),"")="",IFERROR(LOOKUP(2,1/(('Daily AUM'!$D50:AK50&lt;&gt;"")*(NAV!$D50:AK50&lt;&gt;"")),NAV!$D50:AK50),"")=""),0,'Daily AUM'!AL50-(IFERROR(LOOKUP(2,1/(('Daily AUM'!$D50:AK50&lt;&gt;"")*(NAV!$D50:AK50&lt;&gt;"")),'Daily AUM'!$D50:AK50),"")*(NAV!AL50/IFERROR(LOOKUP(2,1/(('Daily AUM'!$D50:AK50&lt;&gt;"")*(NAV!$D50:AK50&lt;&gt;"")),NAV!$D50:AK50),"")))),0))</f>
        <v>-51.376831363279052</v>
      </c>
      <c r="AM50" s="2">
        <f>IF(OR('Daily AUM'!AM50="",NAV!AM50=""),0,IFERROR(IF(OR(IFERROR(LOOKUP(2,1/(('Daily AUM'!$D50:AL50&lt;&gt;"")*(NAV!$D50:AL50&lt;&gt;"")),'Daily AUM'!$D50:AL50),"")="",IFERROR(LOOKUP(2,1/(('Daily AUM'!$D50:AL50&lt;&gt;"")*(NAV!$D50:AL50&lt;&gt;"")),NAV!$D50:AL50),"")=""),0,'Daily AUM'!AM50-(IFERROR(LOOKUP(2,1/(('Daily AUM'!$D50:AL50&lt;&gt;"")*(NAV!$D50:AL50&lt;&gt;"")),'Daily AUM'!$D50:AL50),"")*(NAV!AM50/IFERROR(LOOKUP(2,1/(('Daily AUM'!$D50:AL50&lt;&gt;"")*(NAV!$D50:AL50&lt;&gt;"")),NAV!$D50:AL50),"")))),0))</f>
        <v>41.844503526646804</v>
      </c>
      <c r="AN50" s="2">
        <f>IF(OR('Daily AUM'!AN50="",NAV!AN50=""),0,IFERROR(IF(OR(IFERROR(LOOKUP(2,1/(('Daily AUM'!$D50:AM50&lt;&gt;"")*(NAV!$D50:AM50&lt;&gt;"")),'Daily AUM'!$D50:AM50),"")="",IFERROR(LOOKUP(2,1/(('Daily AUM'!$D50:AM50&lt;&gt;"")*(NAV!$D50:AM50&lt;&gt;"")),NAV!$D50:AM50),"")=""),0,'Daily AUM'!AN50-(IFERROR(LOOKUP(2,1/(('Daily AUM'!$D50:AM50&lt;&gt;"")*(NAV!$D50:AM50&lt;&gt;"")),'Daily AUM'!$D50:AM50),"")*(NAV!AN50/IFERROR(LOOKUP(2,1/(('Daily AUM'!$D50:AM50&lt;&gt;"")*(NAV!$D50:AM50&lt;&gt;"")),NAV!$D50:AM50),"")))),0))</f>
        <v>-31.01982504892112</v>
      </c>
      <c r="AO50" s="2">
        <f>IF(OR('Daily AUM'!AO50="",NAV!AO50=""),0,IFERROR(IF(OR(IFERROR(LOOKUP(2,1/(('Daily AUM'!$D50:AN50&lt;&gt;"")*(NAV!$D50:AN50&lt;&gt;"")),'Daily AUM'!$D50:AN50),"")="",IFERROR(LOOKUP(2,1/(('Daily AUM'!$D50:AN50&lt;&gt;"")*(NAV!$D50:AN50&lt;&gt;"")),NAV!$D50:AN50),"")=""),0,'Daily AUM'!AO50-(IFERROR(LOOKUP(2,1/(('Daily AUM'!$D50:AN50&lt;&gt;"")*(NAV!$D50:AN50&lt;&gt;"")),'Daily AUM'!$D50:AN50),"")*(NAV!AO50/IFERROR(LOOKUP(2,1/(('Daily AUM'!$D50:AN50&lt;&gt;"")*(NAV!$D50:AN50&lt;&gt;"")),NAV!$D50:AN50),"")))),0))</f>
        <v>-56.651279976604201</v>
      </c>
      <c r="AP50" s="2">
        <f>IF(OR('Daily AUM'!AP50="",NAV!AP50=""),0,IFERROR(IF(OR(IFERROR(LOOKUP(2,1/(('Daily AUM'!$D50:AO50&lt;&gt;"")*(NAV!$D50:AO50&lt;&gt;"")),'Daily AUM'!$D50:AO50),"")="",IFERROR(LOOKUP(2,1/(('Daily AUM'!$D50:AO50&lt;&gt;"")*(NAV!$D50:AO50&lt;&gt;"")),NAV!$D50:AO50),"")=""),0,'Daily AUM'!AP50-(IFERROR(LOOKUP(2,1/(('Daily AUM'!$D50:AO50&lt;&gt;"")*(NAV!$D50:AO50&lt;&gt;"")),'Daily AUM'!$D50:AO50),"")*(NAV!AP50/IFERROR(LOOKUP(2,1/(('Daily AUM'!$D50:AO50&lt;&gt;"")*(NAV!$D50:AO50&lt;&gt;"")),NAV!$D50:AO50),"")))),0))</f>
        <v>120.82786194895561</v>
      </c>
      <c r="AQ50" s="2">
        <f>IF(OR('Daily AUM'!AQ50="",NAV!AQ50=""),0,IFERROR(IF(OR(IFERROR(LOOKUP(2,1/(('Daily AUM'!$D50:AP50&lt;&gt;"")*(NAV!$D50:AP50&lt;&gt;"")),'Daily AUM'!$D50:AP50),"")="",IFERROR(LOOKUP(2,1/(('Daily AUM'!$D50:AP50&lt;&gt;"")*(NAV!$D50:AP50&lt;&gt;"")),NAV!$D50:AP50),"")=""),0,'Daily AUM'!AQ50-(IFERROR(LOOKUP(2,1/(('Daily AUM'!$D50:AP50&lt;&gt;"")*(NAV!$D50:AP50&lt;&gt;"")),'Daily AUM'!$D50:AP50),"")*(NAV!AQ50/IFERROR(LOOKUP(2,1/(('Daily AUM'!$D50:AP50&lt;&gt;"")*(NAV!$D50:AP50&lt;&gt;"")),NAV!$D50:AP50),"")))),0))</f>
        <v>-129.50459177338053</v>
      </c>
      <c r="AR50" s="2">
        <f>IF(OR('Daily AUM'!AR50="",NAV!AR50=""),0,IFERROR(IF(OR(IFERROR(LOOKUP(2,1/(('Daily AUM'!$D50:AQ50&lt;&gt;"")*(NAV!$D50:AQ50&lt;&gt;"")),'Daily AUM'!$D50:AQ50),"")="",IFERROR(LOOKUP(2,1/(('Daily AUM'!$D50:AQ50&lt;&gt;"")*(NAV!$D50:AQ50&lt;&gt;"")),NAV!$D50:AQ50),"")=""),0,'Daily AUM'!AR50-(IFERROR(LOOKUP(2,1/(('Daily AUM'!$D50:AQ50&lt;&gt;"")*(NAV!$D50:AQ50&lt;&gt;"")),'Daily AUM'!$D50:AQ50),"")*(NAV!AR50/IFERROR(LOOKUP(2,1/(('Daily AUM'!$D50:AQ50&lt;&gt;"")*(NAV!$D50:AQ50&lt;&gt;"")),NAV!$D50:AQ50),"")))),0))</f>
        <v>258.96183657362963</v>
      </c>
      <c r="AS50" s="2">
        <f t="shared" si="0"/>
        <v>-21.264138413780529</v>
      </c>
      <c r="AT50" s="2">
        <f t="shared" si="1"/>
        <v>23.564219610463624</v>
      </c>
    </row>
    <row r="51" spans="1:46" x14ac:dyDescent="0.2">
      <c r="A51" t="s">
        <v>74</v>
      </c>
      <c r="B51" t="s">
        <v>63</v>
      </c>
      <c r="C51" t="s">
        <v>13</v>
      </c>
      <c r="D51" s="2">
        <f>0</f>
        <v>0</v>
      </c>
      <c r="E51" s="2">
        <f>IF(OR('Daily AUM'!E51="",NAV!E51=""),0,IFERROR(IF(OR(IFERROR(LOOKUP(2,1/(('Daily AUM'!$D51:D51&lt;&gt;"")*(NAV!$D51:D51&lt;&gt;"")),'Daily AUM'!$D51:D51),"")="",IFERROR(LOOKUP(2,1/(('Daily AUM'!$D51:D51&lt;&gt;"")*(NAV!$D51:D51&lt;&gt;"")),NAV!$D51:D51),"")=""),0,'Daily AUM'!E51-(IFERROR(LOOKUP(2,1/(('Daily AUM'!$D51:D51&lt;&gt;"")*(NAV!$D51:D51&lt;&gt;"")),'Daily AUM'!$D51:D51),"")*(NAV!E51/IFERROR(LOOKUP(2,1/(('Daily AUM'!$D51:D51&lt;&gt;"")*(NAV!$D51:D51&lt;&gt;"")),NAV!$D51:D51),"")))),0))</f>
        <v>-73.041000000000167</v>
      </c>
      <c r="F51" s="2">
        <f>IF(OR('Daily AUM'!F51="",NAV!F51=""),0,IFERROR(IF(OR(IFERROR(LOOKUP(2,1/(('Daily AUM'!$D51:E51&lt;&gt;"")*(NAV!$D51:E51&lt;&gt;"")),'Daily AUM'!$D51:E51),"")="",IFERROR(LOOKUP(2,1/(('Daily AUM'!$D51:E51&lt;&gt;"")*(NAV!$D51:E51&lt;&gt;"")),NAV!$D51:E51),"")=""),0,'Daily AUM'!F51-(IFERROR(LOOKUP(2,1/(('Daily AUM'!$D51:E51&lt;&gt;"")*(NAV!$D51:E51&lt;&gt;"")),'Daily AUM'!$D51:E51),"")*(NAV!F51/IFERROR(LOOKUP(2,1/(('Daily AUM'!$D51:E51&lt;&gt;"")*(NAV!$D51:E51&lt;&gt;"")),NAV!$D51:E51),"")))),0))</f>
        <v>-74.823089497716865</v>
      </c>
      <c r="G51" s="2">
        <f>IF(OR('Daily AUM'!G51="",NAV!G51=""),0,IFERROR(IF(OR(IFERROR(LOOKUP(2,1/(('Daily AUM'!$D51:F51&lt;&gt;"")*(NAV!$D51:F51&lt;&gt;"")),'Daily AUM'!$D51:F51),"")="",IFERROR(LOOKUP(2,1/(('Daily AUM'!$D51:F51&lt;&gt;"")*(NAV!$D51:F51&lt;&gt;"")),NAV!$D51:F51),"")=""),0,'Daily AUM'!G51-(IFERROR(LOOKUP(2,1/(('Daily AUM'!$D51:F51&lt;&gt;"")*(NAV!$D51:F51&lt;&gt;"")),'Daily AUM'!$D51:F51),"")*(NAV!G51/IFERROR(LOOKUP(2,1/(('Daily AUM'!$D51:F51&lt;&gt;"")*(NAV!$D51:F51&lt;&gt;"")),NAV!$D51:F51),"")))),0))</f>
        <v>90.405185018727025</v>
      </c>
      <c r="H51" s="2">
        <f>IF(OR('Daily AUM'!H51="",NAV!H51=""),0,IFERROR(IF(OR(IFERROR(LOOKUP(2,1/(('Daily AUM'!$D51:G51&lt;&gt;"")*(NAV!$D51:G51&lt;&gt;"")),'Daily AUM'!$D51:G51),"")="",IFERROR(LOOKUP(2,1/(('Daily AUM'!$D51:G51&lt;&gt;"")*(NAV!$D51:G51&lt;&gt;"")),NAV!$D51:G51),"")=""),0,'Daily AUM'!H51-(IFERROR(LOOKUP(2,1/(('Daily AUM'!$D51:G51&lt;&gt;"")*(NAV!$D51:G51&lt;&gt;"")),'Daily AUM'!$D51:G51),"")*(NAV!H51/IFERROR(LOOKUP(2,1/(('Daily AUM'!$D51:G51&lt;&gt;"")*(NAV!$D51:G51&lt;&gt;"")),NAV!$D51:G51),"")))),0))</f>
        <v>-26.463984962405448</v>
      </c>
      <c r="I51" s="2">
        <f>IF(OR('Daily AUM'!I51="",NAV!I51=""),0,IFERROR(IF(OR(IFERROR(LOOKUP(2,1/(('Daily AUM'!$D51:H51&lt;&gt;"")*(NAV!$D51:H51&lt;&gt;"")),'Daily AUM'!$D51:H51),"")="",IFERROR(LOOKUP(2,1/(('Daily AUM'!$D51:H51&lt;&gt;"")*(NAV!$D51:H51&lt;&gt;"")),NAV!$D51:H51),"")=""),0,'Daily AUM'!I51-(IFERROR(LOOKUP(2,1/(('Daily AUM'!$D51:H51&lt;&gt;"")*(NAV!$D51:H51&lt;&gt;"")),'Daily AUM'!$D51:H51),"")*(NAV!I51/IFERROR(LOOKUP(2,1/(('Daily AUM'!$D51:H51&lt;&gt;"")*(NAV!$D51:H51&lt;&gt;"")),NAV!$D51:H51),"")))),0))</f>
        <v>2.432365269460206</v>
      </c>
      <c r="J51" s="2">
        <f>IF(OR('Daily AUM'!J51="",NAV!J51=""),0,IFERROR(IF(OR(IFERROR(LOOKUP(2,1/(('Daily AUM'!$D51:I51&lt;&gt;"")*(NAV!$D51:I51&lt;&gt;"")),'Daily AUM'!$D51:I51),"")="",IFERROR(LOOKUP(2,1/(('Daily AUM'!$D51:I51&lt;&gt;"")*(NAV!$D51:I51&lt;&gt;"")),NAV!$D51:I51),"")=""),0,'Daily AUM'!J51-(IFERROR(LOOKUP(2,1/(('Daily AUM'!$D51:I51&lt;&gt;"")*(NAV!$D51:I51&lt;&gt;"")),'Daily AUM'!$D51:I51),"")*(NAV!J51/IFERROR(LOOKUP(2,1/(('Daily AUM'!$D51:I51&lt;&gt;"")*(NAV!$D51:I51&lt;&gt;"")),NAV!$D51:I51),"")))),0))</f>
        <v>-135.1788377049179</v>
      </c>
      <c r="K51" s="2">
        <f>IF(OR('Daily AUM'!K51="",NAV!K51=""),0,IFERROR(IF(OR(IFERROR(LOOKUP(2,1/(('Daily AUM'!$D51:J51&lt;&gt;"")*(NAV!$D51:J51&lt;&gt;"")),'Daily AUM'!$D51:J51),"")="",IFERROR(LOOKUP(2,1/(('Daily AUM'!$D51:J51&lt;&gt;"")*(NAV!$D51:J51&lt;&gt;"")),NAV!$D51:J51),"")=""),0,'Daily AUM'!K51-(IFERROR(LOOKUP(2,1/(('Daily AUM'!$D51:J51&lt;&gt;"")*(NAV!$D51:J51&lt;&gt;"")),'Daily AUM'!$D51:J51),"")*(NAV!K51/IFERROR(LOOKUP(2,1/(('Daily AUM'!$D51:J51&lt;&gt;"")*(NAV!$D51:J51&lt;&gt;"")),NAV!$D51:J51),"")))),0))</f>
        <v>137.43038340548355</v>
      </c>
      <c r="L51" s="2">
        <f>IF(OR('Daily AUM'!L51="",NAV!L51=""),0,IFERROR(IF(OR(IFERROR(LOOKUP(2,1/(('Daily AUM'!$D51:K51&lt;&gt;"")*(NAV!$D51:K51&lt;&gt;"")),'Daily AUM'!$D51:K51),"")="",IFERROR(LOOKUP(2,1/(('Daily AUM'!$D51:K51&lt;&gt;"")*(NAV!$D51:K51&lt;&gt;"")),NAV!$D51:K51),"")=""),0,'Daily AUM'!L51-(IFERROR(LOOKUP(2,1/(('Daily AUM'!$D51:K51&lt;&gt;"")*(NAV!$D51:K51&lt;&gt;"")),'Daily AUM'!$D51:K51),"")*(NAV!L51/IFERROR(LOOKUP(2,1/(('Daily AUM'!$D51:K51&lt;&gt;"")*(NAV!$D51:K51&lt;&gt;"")),NAV!$D51:K51),"")))),0))</f>
        <v>-63.768769446441183</v>
      </c>
      <c r="M51" s="2">
        <f>IF(OR('Daily AUM'!M51="",NAV!M51=""),0,IFERROR(IF(OR(IFERROR(LOOKUP(2,1/(('Daily AUM'!$D51:L51&lt;&gt;"")*(NAV!$D51:L51&lt;&gt;"")),'Daily AUM'!$D51:L51),"")="",IFERROR(LOOKUP(2,1/(('Daily AUM'!$D51:L51&lt;&gt;"")*(NAV!$D51:L51&lt;&gt;"")),NAV!$D51:L51),"")=""),0,'Daily AUM'!M51-(IFERROR(LOOKUP(2,1/(('Daily AUM'!$D51:L51&lt;&gt;"")*(NAV!$D51:L51&lt;&gt;"")),'Daily AUM'!$D51:L51),"")*(NAV!M51/IFERROR(LOOKUP(2,1/(('Daily AUM'!$D51:L51&lt;&gt;"")*(NAV!$D51:L51&lt;&gt;"")),NAV!$D51:L51),"")))),0))</f>
        <v>122.80235367751084</v>
      </c>
      <c r="N51" s="2">
        <f>IF(OR('Daily AUM'!N51="",NAV!N51=""),0,IFERROR(IF(OR(IFERROR(LOOKUP(2,1/(('Daily AUM'!$D51:M51&lt;&gt;"")*(NAV!$D51:M51&lt;&gt;"")),'Daily AUM'!$D51:M51),"")="",IFERROR(LOOKUP(2,1/(('Daily AUM'!$D51:M51&lt;&gt;"")*(NAV!$D51:M51&lt;&gt;"")),NAV!$D51:M51),"")=""),0,'Daily AUM'!N51-(IFERROR(LOOKUP(2,1/(('Daily AUM'!$D51:M51&lt;&gt;"")*(NAV!$D51:M51&lt;&gt;"")),'Daily AUM'!$D51:M51),"")*(NAV!N51/IFERROR(LOOKUP(2,1/(('Daily AUM'!$D51:M51&lt;&gt;"")*(NAV!$D51:M51&lt;&gt;"")),NAV!$D51:M51),"")))),0))</f>
        <v>-130.06133214540296</v>
      </c>
      <c r="O51" s="2">
        <f>IF(OR('Daily AUM'!O51="",NAV!O51=""),0,IFERROR(IF(OR(IFERROR(LOOKUP(2,1/(('Daily AUM'!$D51:N51&lt;&gt;"")*(NAV!$D51:N51&lt;&gt;"")),'Daily AUM'!$D51:N51),"")="",IFERROR(LOOKUP(2,1/(('Daily AUM'!$D51:N51&lt;&gt;"")*(NAV!$D51:N51&lt;&gt;"")),NAV!$D51:N51),"")=""),0,'Daily AUM'!O51-(IFERROR(LOOKUP(2,1/(('Daily AUM'!$D51:N51&lt;&gt;"")*(NAV!$D51:N51&lt;&gt;"")),'Daily AUM'!$D51:N51),"")*(NAV!O51/IFERROR(LOOKUP(2,1/(('Daily AUM'!$D51:N51&lt;&gt;"")*(NAV!$D51:N51&lt;&gt;"")),NAV!$D51:N51),"")))),0))</f>
        <v>72.402568627451728</v>
      </c>
      <c r="P51" s="2">
        <f>IF(OR('Daily AUM'!P51="",NAV!P51=""),0,IFERROR(IF(OR(IFERROR(LOOKUP(2,1/(('Daily AUM'!$D51:O51&lt;&gt;"")*(NAV!$D51:O51&lt;&gt;"")),'Daily AUM'!$D51:O51),"")="",IFERROR(LOOKUP(2,1/(('Daily AUM'!$D51:O51&lt;&gt;"")*(NAV!$D51:O51&lt;&gt;"")),NAV!$D51:O51),"")=""),0,'Daily AUM'!P51-(IFERROR(LOOKUP(2,1/(('Daily AUM'!$D51:O51&lt;&gt;"")*(NAV!$D51:O51&lt;&gt;"")),'Daily AUM'!$D51:O51),"")*(NAV!P51/IFERROR(LOOKUP(2,1/(('Daily AUM'!$D51:O51&lt;&gt;"")*(NAV!$D51:O51&lt;&gt;"")),NAV!$D51:O51),"")))),0))</f>
        <v>-25.234603064067414</v>
      </c>
      <c r="Q51" s="2">
        <f>IF(OR('Daily AUM'!Q51="",NAV!Q51=""),0,IFERROR(IF(OR(IFERROR(LOOKUP(2,1/(('Daily AUM'!$D51:P51&lt;&gt;"")*(NAV!$D51:P51&lt;&gt;"")),'Daily AUM'!$D51:P51),"")="",IFERROR(LOOKUP(2,1/(('Daily AUM'!$D51:P51&lt;&gt;"")*(NAV!$D51:P51&lt;&gt;"")),NAV!$D51:P51),"")=""),0,'Daily AUM'!Q51-(IFERROR(LOOKUP(2,1/(('Daily AUM'!$D51:P51&lt;&gt;"")*(NAV!$D51:P51&lt;&gt;"")),'Daily AUM'!$D51:P51),"")*(NAV!Q51/IFERROR(LOOKUP(2,1/(('Daily AUM'!$D51:P51&lt;&gt;"")*(NAV!$D51:P51&lt;&gt;"")),NAV!$D51:P51),"")))),0))</f>
        <v>47.896017643004598</v>
      </c>
      <c r="R51" s="2">
        <f>IF(OR('Daily AUM'!R51="",NAV!R51=""),0,IFERROR(IF(OR(IFERROR(LOOKUP(2,1/(('Daily AUM'!$D51:Q51&lt;&gt;"")*(NAV!$D51:Q51&lt;&gt;"")),'Daily AUM'!$D51:Q51),"")="",IFERROR(LOOKUP(2,1/(('Daily AUM'!$D51:Q51&lt;&gt;"")*(NAV!$D51:Q51&lt;&gt;"")),NAV!$D51:Q51),"")=""),0,'Daily AUM'!R51-(IFERROR(LOOKUP(2,1/(('Daily AUM'!$D51:Q51&lt;&gt;"")*(NAV!$D51:Q51&lt;&gt;"")),'Daily AUM'!$D51:Q51),"")*(NAV!R51/IFERROR(LOOKUP(2,1/(('Daily AUM'!$D51:Q51&lt;&gt;"")*(NAV!$D51:Q51&lt;&gt;"")),NAV!$D51:Q51),"")))),0))</f>
        <v>-8.213005785124551</v>
      </c>
      <c r="S51" s="2">
        <f>IF(OR('Daily AUM'!S51="",NAV!S51=""),0,IFERROR(IF(OR(IFERROR(LOOKUP(2,1/(('Daily AUM'!$D51:R51&lt;&gt;"")*(NAV!$D51:R51&lt;&gt;"")),'Daily AUM'!$D51:R51),"")="",IFERROR(LOOKUP(2,1/(('Daily AUM'!$D51:R51&lt;&gt;"")*(NAV!$D51:R51&lt;&gt;"")),NAV!$D51:R51),"")=""),0,'Daily AUM'!S51-(IFERROR(LOOKUP(2,1/(('Daily AUM'!$D51:R51&lt;&gt;"")*(NAV!$D51:R51&lt;&gt;"")),'Daily AUM'!$D51:R51),"")*(NAV!S51/IFERROR(LOOKUP(2,1/(('Daily AUM'!$D51:R51&lt;&gt;"")*(NAV!$D51:R51&lt;&gt;"")),NAV!$D51:R51),"")))),0))</f>
        <v>-9.8404195876291851</v>
      </c>
      <c r="T51" s="2">
        <f>IF(OR('Daily AUM'!T51="",NAV!T51=""),0,IFERROR(IF(OR(IFERROR(LOOKUP(2,1/(('Daily AUM'!$D51:S51&lt;&gt;"")*(NAV!$D51:S51&lt;&gt;"")),'Daily AUM'!$D51:S51),"")="",IFERROR(LOOKUP(2,1/(('Daily AUM'!$D51:S51&lt;&gt;"")*(NAV!$D51:S51&lt;&gt;"")),NAV!$D51:S51),"")=""),0,'Daily AUM'!T51-(IFERROR(LOOKUP(2,1/(('Daily AUM'!$D51:S51&lt;&gt;"")*(NAV!$D51:S51&lt;&gt;"")),'Daily AUM'!$D51:S51),"")*(NAV!T51/IFERROR(LOOKUP(2,1/(('Daily AUM'!$D51:S51&lt;&gt;"")*(NAV!$D51:S51&lt;&gt;"")),NAV!$D51:S51),"")))),0))</f>
        <v>41.17578732876791</v>
      </c>
      <c r="U51" s="2">
        <f>IF(OR('Daily AUM'!U51="",NAV!U51=""),0,IFERROR(IF(OR(IFERROR(LOOKUP(2,1/(('Daily AUM'!$D51:T51&lt;&gt;"")*(NAV!$D51:T51&lt;&gt;"")),'Daily AUM'!$D51:T51),"")="",IFERROR(LOOKUP(2,1/(('Daily AUM'!$D51:T51&lt;&gt;"")*(NAV!$D51:T51&lt;&gt;"")),NAV!$D51:T51),"")=""),0,'Daily AUM'!U51-(IFERROR(LOOKUP(2,1/(('Daily AUM'!$D51:T51&lt;&gt;"")*(NAV!$D51:T51&lt;&gt;"")),'Daily AUM'!$D51:T51),"")*(NAV!U51/IFERROR(LOOKUP(2,1/(('Daily AUM'!$D51:T51&lt;&gt;"")*(NAV!$D51:T51&lt;&gt;"")),NAV!$D51:T51),"")))),0))</f>
        <v>19.525790777701332</v>
      </c>
      <c r="V51" s="2">
        <f>IF(OR('Daily AUM'!V51="",NAV!V51=""),0,IFERROR(IF(OR(IFERROR(LOOKUP(2,1/(('Daily AUM'!$D51:U51&lt;&gt;"")*(NAV!$D51:U51&lt;&gt;"")),'Daily AUM'!$D51:U51),"")="",IFERROR(LOOKUP(2,1/(('Daily AUM'!$D51:U51&lt;&gt;"")*(NAV!$D51:U51&lt;&gt;"")),NAV!$D51:U51),"")=""),0,'Daily AUM'!V51-(IFERROR(LOOKUP(2,1/(('Daily AUM'!$D51:U51&lt;&gt;"")*(NAV!$D51:U51&lt;&gt;"")),'Daily AUM'!$D51:U51),"")*(NAV!V51/IFERROR(LOOKUP(2,1/(('Daily AUM'!$D51:U51&lt;&gt;"")*(NAV!$D51:U51&lt;&gt;"")),NAV!$D51:U51),"")))),0))</f>
        <v>-134.54696666666678</v>
      </c>
      <c r="W51" s="2">
        <f>IF(OR('Daily AUM'!W51="",NAV!W51=""),0,IFERROR(IF(OR(IFERROR(LOOKUP(2,1/(('Daily AUM'!$D51:V51&lt;&gt;"")*(NAV!$D51:V51&lt;&gt;"")),'Daily AUM'!$D51:V51),"")="",IFERROR(LOOKUP(2,1/(('Daily AUM'!$D51:V51&lt;&gt;"")*(NAV!$D51:V51&lt;&gt;"")),NAV!$D51:V51),"")=""),0,'Daily AUM'!W51-(IFERROR(LOOKUP(2,1/(('Daily AUM'!$D51:V51&lt;&gt;"")*(NAV!$D51:V51&lt;&gt;"")),'Daily AUM'!$D51:V51),"")*(NAV!W51/IFERROR(LOOKUP(2,1/(('Daily AUM'!$D51:V51&lt;&gt;"")*(NAV!$D51:V51&lt;&gt;"")),NAV!$D51:V51),"")))),0))</f>
        <v>91.013656557378454</v>
      </c>
      <c r="X51" s="2">
        <f>IF(OR('Daily AUM'!X51="",NAV!X51=""),0,IFERROR(IF(OR(IFERROR(LOOKUP(2,1/(('Daily AUM'!$D51:W51&lt;&gt;"")*(NAV!$D51:W51&lt;&gt;"")),'Daily AUM'!$D51:W51),"")="",IFERROR(LOOKUP(2,1/(('Daily AUM'!$D51:W51&lt;&gt;"")*(NAV!$D51:W51&lt;&gt;"")),NAV!$D51:W51),"")=""),0,'Daily AUM'!X51-(IFERROR(LOOKUP(2,1/(('Daily AUM'!$D51:W51&lt;&gt;"")*(NAV!$D51:W51&lt;&gt;"")),'Daily AUM'!$D51:W51),"")*(NAV!X51/IFERROR(LOOKUP(2,1/(('Daily AUM'!$D51:W51&lt;&gt;"")*(NAV!$D51:W51&lt;&gt;"")),NAV!$D51:W51),"")))),0))</f>
        <v>-43.958680095759519</v>
      </c>
      <c r="Y51" s="2">
        <f>IF(OR('Daily AUM'!Y51="",NAV!Y51=""),0,IFERROR(IF(OR(IFERROR(LOOKUP(2,1/(('Daily AUM'!$D51:X51&lt;&gt;"")*(NAV!$D51:X51&lt;&gt;"")),'Daily AUM'!$D51:X51),"")="",IFERROR(LOOKUP(2,1/(('Daily AUM'!$D51:X51&lt;&gt;"")*(NAV!$D51:X51&lt;&gt;"")),NAV!$D51:X51),"")=""),0,'Daily AUM'!Y51-(IFERROR(LOOKUP(2,1/(('Daily AUM'!$D51:X51&lt;&gt;"")*(NAV!$D51:X51&lt;&gt;"")),'Daily AUM'!$D51:X51),"")*(NAV!Y51/IFERROR(LOOKUP(2,1/(('Daily AUM'!$D51:X51&lt;&gt;"")*(NAV!$D51:X51&lt;&gt;"")),NAV!$D51:X51),"")))),0))</f>
        <v>69.0352234534339</v>
      </c>
      <c r="Z51" s="2">
        <f>IF(OR('Daily AUM'!Z51="",NAV!Z51=""),0,IFERROR(IF(OR(IFERROR(LOOKUP(2,1/(('Daily AUM'!$D51:Y51&lt;&gt;"")*(NAV!$D51:Y51&lt;&gt;"")),'Daily AUM'!$D51:Y51),"")="",IFERROR(LOOKUP(2,1/(('Daily AUM'!$D51:Y51&lt;&gt;"")*(NAV!$D51:Y51&lt;&gt;"")),NAV!$D51:Y51),"")=""),0,'Daily AUM'!Z51-(IFERROR(LOOKUP(2,1/(('Daily AUM'!$D51:Y51&lt;&gt;"")*(NAV!$D51:Y51&lt;&gt;"")),'Daily AUM'!$D51:Y51),"")*(NAV!Z51/IFERROR(LOOKUP(2,1/(('Daily AUM'!$D51:Y51&lt;&gt;"")*(NAV!$D51:Y51&lt;&gt;"")),NAV!$D51:Y51),"")))),0))</f>
        <v>-88.4535158219187</v>
      </c>
      <c r="AA51" s="2">
        <f>IF(OR('Daily AUM'!AA51="",NAV!AA51=""),0,IFERROR(IF(OR(IFERROR(LOOKUP(2,1/(('Daily AUM'!$D51:Z51&lt;&gt;"")*(NAV!$D51:Z51&lt;&gt;"")),'Daily AUM'!$D51:Z51),"")="",IFERROR(LOOKUP(2,1/(('Daily AUM'!$D51:Z51&lt;&gt;"")*(NAV!$D51:Z51&lt;&gt;"")),NAV!$D51:Z51),"")=""),0,'Daily AUM'!AA51-(IFERROR(LOOKUP(2,1/(('Daily AUM'!$D51:Z51&lt;&gt;"")*(NAV!$D51:Z51&lt;&gt;"")),'Daily AUM'!$D51:Z51),"")*(NAV!AA51/IFERROR(LOOKUP(2,1/(('Daily AUM'!$D51:Z51&lt;&gt;"")*(NAV!$D51:Z51&lt;&gt;"")),NAV!$D51:Z51),"")))),0))</f>
        <v>30.257089613034623</v>
      </c>
      <c r="AB51" s="2">
        <f>IF(OR('Daily AUM'!AB51="",NAV!AB51=""),0,IFERROR(IF(OR(IFERROR(LOOKUP(2,1/(('Daily AUM'!$D51:AA51&lt;&gt;"")*(NAV!$D51:AA51&lt;&gt;"")),'Daily AUM'!$D51:AA51),"")="",IFERROR(LOOKUP(2,1/(('Daily AUM'!$D51:AA51&lt;&gt;"")*(NAV!$D51:AA51&lt;&gt;"")),NAV!$D51:AA51),"")=""),0,'Daily AUM'!AB51-(IFERROR(LOOKUP(2,1/(('Daily AUM'!$D51:AA51&lt;&gt;"")*(NAV!$D51:AA51&lt;&gt;"")),'Daily AUM'!$D51:AA51),"")*(NAV!AB51/IFERROR(LOOKUP(2,1/(('Daily AUM'!$D51:AA51&lt;&gt;"")*(NAV!$D51:AA51&lt;&gt;"")),NAV!$D51:AA51),"")))),0))</f>
        <v>-39.359359539919751</v>
      </c>
      <c r="AC51" s="2">
        <f>IF(OR('Daily AUM'!AC51="",NAV!AC51=""),0,IFERROR(IF(OR(IFERROR(LOOKUP(2,1/(('Daily AUM'!$D51:AB51&lt;&gt;"")*(NAV!$D51:AB51&lt;&gt;"")),'Daily AUM'!$D51:AB51),"")="",IFERROR(LOOKUP(2,1/(('Daily AUM'!$D51:AB51&lt;&gt;"")*(NAV!$D51:AB51&lt;&gt;"")),NAV!$D51:AB51),"")=""),0,'Daily AUM'!AC51-(IFERROR(LOOKUP(2,1/(('Daily AUM'!$D51:AB51&lt;&gt;"")*(NAV!$D51:AB51&lt;&gt;"")),'Daily AUM'!$D51:AB51),"")*(NAV!AC51/IFERROR(LOOKUP(2,1/(('Daily AUM'!$D51:AB51&lt;&gt;"")*(NAV!$D51:AB51&lt;&gt;"")),NAV!$D51:AB51),"")))),0))</f>
        <v>2.6959421686751739</v>
      </c>
      <c r="AD51" s="2">
        <f>IF(OR('Daily AUM'!AD51="",NAV!AD51=""),0,IFERROR(IF(OR(IFERROR(LOOKUP(2,1/(('Daily AUM'!$D51:AC51&lt;&gt;"")*(NAV!$D51:AC51&lt;&gt;"")),'Daily AUM'!$D51:AC51),"")="",IFERROR(LOOKUP(2,1/(('Daily AUM'!$D51:AC51&lt;&gt;"")*(NAV!$D51:AC51&lt;&gt;"")),NAV!$D51:AC51),"")=""),0,'Daily AUM'!AD51-(IFERROR(LOOKUP(2,1/(('Daily AUM'!$D51:AC51&lt;&gt;"")*(NAV!$D51:AC51&lt;&gt;"")),'Daily AUM'!$D51:AC51),"")*(NAV!AD51/IFERROR(LOOKUP(2,1/(('Daily AUM'!$D51:AC51&lt;&gt;"")*(NAV!$D51:AC51&lt;&gt;"")),NAV!$D51:AC51),"")))),0))</f>
        <v>70.226383597883796</v>
      </c>
      <c r="AE51" s="2">
        <f>IF(OR('Daily AUM'!AE51="",NAV!AE51=""),0,IFERROR(IF(OR(IFERROR(LOOKUP(2,1/(('Daily AUM'!$D51:AD51&lt;&gt;"")*(NAV!$D51:AD51&lt;&gt;"")),'Daily AUM'!$D51:AD51),"")="",IFERROR(LOOKUP(2,1/(('Daily AUM'!$D51:AD51&lt;&gt;"")*(NAV!$D51:AD51&lt;&gt;"")),NAV!$D51:AD51),"")=""),0,'Daily AUM'!AE51-(IFERROR(LOOKUP(2,1/(('Daily AUM'!$D51:AD51&lt;&gt;"")*(NAV!$D51:AD51&lt;&gt;"")),'Daily AUM'!$D51:AD51),"")*(NAV!AE51/IFERROR(LOOKUP(2,1/(('Daily AUM'!$D51:AD51&lt;&gt;"")*(NAV!$D51:AD51&lt;&gt;"")),NAV!$D51:AD51),"")))),0))</f>
        <v>47.953489403973435</v>
      </c>
      <c r="AF51" s="2">
        <f>IF(OR('Daily AUM'!AF51="",NAV!AF51=""),0,IFERROR(IF(OR(IFERROR(LOOKUP(2,1/(('Daily AUM'!$D51:AE51&lt;&gt;"")*(NAV!$D51:AE51&lt;&gt;"")),'Daily AUM'!$D51:AE51),"")="",IFERROR(LOOKUP(2,1/(('Daily AUM'!$D51:AE51&lt;&gt;"")*(NAV!$D51:AE51&lt;&gt;"")),NAV!$D51:AE51),"")=""),0,'Daily AUM'!AF51-(IFERROR(LOOKUP(2,1/(('Daily AUM'!$D51:AE51&lt;&gt;"")*(NAV!$D51:AE51&lt;&gt;"")),'Daily AUM'!$D51:AE51),"")*(NAV!AF51/IFERROR(LOOKUP(2,1/(('Daily AUM'!$D51:AE51&lt;&gt;"")*(NAV!$D51:AE51&lt;&gt;"")),NAV!$D51:AE51),"")))),0))</f>
        <v>60.971595046854418</v>
      </c>
      <c r="AG51" s="2">
        <f>IF(OR('Daily AUM'!AG51="",NAV!AG51=""),0,IFERROR(IF(OR(IFERROR(LOOKUP(2,1/(('Daily AUM'!$D51:AF51&lt;&gt;"")*(NAV!$D51:AF51&lt;&gt;"")),'Daily AUM'!$D51:AF51),"")="",IFERROR(LOOKUP(2,1/(('Daily AUM'!$D51:AF51&lt;&gt;"")*(NAV!$D51:AF51&lt;&gt;"")),NAV!$D51:AF51),"")=""),0,'Daily AUM'!AG51-(IFERROR(LOOKUP(2,1/(('Daily AUM'!$D51:AF51&lt;&gt;"")*(NAV!$D51:AF51&lt;&gt;"")),'Daily AUM'!$D51:AF51),"")*(NAV!AG51/IFERROR(LOOKUP(2,1/(('Daily AUM'!$D51:AF51&lt;&gt;"")*(NAV!$D51:AF51&lt;&gt;"")),NAV!$D51:AF51),"")))),0))</f>
        <v>-149.08640861833101</v>
      </c>
      <c r="AH51" s="2">
        <f>IF(OR('Daily AUM'!AH51="",NAV!AH51=""),0,IFERROR(IF(OR(IFERROR(LOOKUP(2,1/(('Daily AUM'!$D51:AG51&lt;&gt;"")*(NAV!$D51:AG51&lt;&gt;"")),'Daily AUM'!$D51:AG51),"")="",IFERROR(LOOKUP(2,1/(('Daily AUM'!$D51:AG51&lt;&gt;"")*(NAV!$D51:AG51&lt;&gt;"")),NAV!$D51:AG51),"")=""),0,'Daily AUM'!AH51-(IFERROR(LOOKUP(2,1/(('Daily AUM'!$D51:AG51&lt;&gt;"")*(NAV!$D51:AG51&lt;&gt;"")),'Daily AUM'!$D51:AG51),"")*(NAV!AH51/IFERROR(LOOKUP(2,1/(('Daily AUM'!$D51:AG51&lt;&gt;"")*(NAV!$D51:AG51&lt;&gt;"")),NAV!$D51:AG51),"")))),0))</f>
        <v>-5.1359057783829485</v>
      </c>
      <c r="AI51" s="2">
        <f>IF(OR('Daily AUM'!AI51="",NAV!AI51=""),0,IFERROR(IF(OR(IFERROR(LOOKUP(2,1/(('Daily AUM'!$D51:AH51&lt;&gt;"")*(NAV!$D51:AH51&lt;&gt;"")),'Daily AUM'!$D51:AH51),"")="",IFERROR(LOOKUP(2,1/(('Daily AUM'!$D51:AH51&lt;&gt;"")*(NAV!$D51:AH51&lt;&gt;"")),NAV!$D51:AH51),"")=""),0,'Daily AUM'!AI51-(IFERROR(LOOKUP(2,1/(('Daily AUM'!$D51:AH51&lt;&gt;"")*(NAV!$D51:AH51&lt;&gt;"")),'Daily AUM'!$D51:AH51),"")*(NAV!AI51/IFERROR(LOOKUP(2,1/(('Daily AUM'!$D51:AH51&lt;&gt;"")*(NAV!$D51:AH51&lt;&gt;"")),NAV!$D51:AH51),"")))),0))</f>
        <v>68.524227143821918</v>
      </c>
      <c r="AJ51" s="2">
        <f>IF(OR('Daily AUM'!AJ51="",NAV!AJ51=""),0,IFERROR(IF(OR(IFERROR(LOOKUP(2,1/(('Daily AUM'!$D51:AI51&lt;&gt;"")*(NAV!$D51:AI51&lt;&gt;"")),'Daily AUM'!$D51:AI51),"")="",IFERROR(LOOKUP(2,1/(('Daily AUM'!$D51:AI51&lt;&gt;"")*(NAV!$D51:AI51&lt;&gt;"")),NAV!$D51:AI51),"")=""),0,'Daily AUM'!AJ51-(IFERROR(LOOKUP(2,1/(('Daily AUM'!$D51:AI51&lt;&gt;"")*(NAV!$D51:AI51&lt;&gt;"")),'Daily AUM'!$D51:AI51),"")*(NAV!AJ51/IFERROR(LOOKUP(2,1/(('Daily AUM'!$D51:AI51&lt;&gt;"")*(NAV!$D51:AI51&lt;&gt;"")),NAV!$D51:AI51),"")))),0))</f>
        <v>5.8514937457521228</v>
      </c>
      <c r="AK51" s="2">
        <f>IF(OR('Daily AUM'!AK51="",NAV!AK51=""),0,IFERROR(IF(OR(IFERROR(LOOKUP(2,1/(('Daily AUM'!$D51:AJ51&lt;&gt;"")*(NAV!$D51:AJ51&lt;&gt;"")),'Daily AUM'!$D51:AJ51),"")="",IFERROR(LOOKUP(2,1/(('Daily AUM'!$D51:AJ51&lt;&gt;"")*(NAV!$D51:AJ51&lt;&gt;"")),NAV!$D51:AJ51),"")=""),0,'Daily AUM'!AK51-(IFERROR(LOOKUP(2,1/(('Daily AUM'!$D51:AJ51&lt;&gt;"")*(NAV!$D51:AJ51&lt;&gt;"")),'Daily AUM'!$D51:AJ51),"")*(NAV!AK51/IFERROR(LOOKUP(2,1/(('Daily AUM'!$D51:AJ51&lt;&gt;"")*(NAV!$D51:AJ51&lt;&gt;"")),NAV!$D51:AJ51),"")))),0))</f>
        <v>-59.035407059631325</v>
      </c>
      <c r="AL51" s="2">
        <f>IF(OR('Daily AUM'!AL51="",NAV!AL51=""),0,IFERROR(IF(OR(IFERROR(LOOKUP(2,1/(('Daily AUM'!$D51:AK51&lt;&gt;"")*(NAV!$D51:AK51&lt;&gt;"")),'Daily AUM'!$D51:AK51),"")="",IFERROR(LOOKUP(2,1/(('Daily AUM'!$D51:AK51&lt;&gt;"")*(NAV!$D51:AK51&lt;&gt;"")),NAV!$D51:AK51),"")=""),0,'Daily AUM'!AL51-(IFERROR(LOOKUP(2,1/(('Daily AUM'!$D51:AK51&lt;&gt;"")*(NAV!$D51:AK51&lt;&gt;"")),'Daily AUM'!$D51:AK51),"")*(NAV!AL51/IFERROR(LOOKUP(2,1/(('Daily AUM'!$D51:AK51&lt;&gt;"")*(NAV!$D51:AK51&lt;&gt;"")),NAV!$D51:AK51),"")))),0))</f>
        <v>-30.476793643199017</v>
      </c>
      <c r="AM51" s="2">
        <f>IF(OR('Daily AUM'!AM51="",NAV!AM51=""),0,IFERROR(IF(OR(IFERROR(LOOKUP(2,1/(('Daily AUM'!$D51:AL51&lt;&gt;"")*(NAV!$D51:AL51&lt;&gt;"")),'Daily AUM'!$D51:AL51),"")="",IFERROR(LOOKUP(2,1/(('Daily AUM'!$D51:AL51&lt;&gt;"")*(NAV!$D51:AL51&lt;&gt;"")),NAV!$D51:AL51),"")=""),0,'Daily AUM'!AM51-(IFERROR(LOOKUP(2,1/(('Daily AUM'!$D51:AL51&lt;&gt;"")*(NAV!$D51:AL51&lt;&gt;"")),'Daily AUM'!$D51:AL51),"")*(NAV!AM51/IFERROR(LOOKUP(2,1/(('Daily AUM'!$D51:AL51&lt;&gt;"")*(NAV!$D51:AL51&lt;&gt;"")),NAV!$D51:AL51),"")))),0))</f>
        <v>-5.0146847456744581E-2</v>
      </c>
      <c r="AN51" s="2">
        <f>IF(OR('Daily AUM'!AN51="",NAV!AN51=""),0,IFERROR(IF(OR(IFERROR(LOOKUP(2,1/(('Daily AUM'!$D51:AM51&lt;&gt;"")*(NAV!$D51:AM51&lt;&gt;"")),'Daily AUM'!$D51:AM51),"")="",IFERROR(LOOKUP(2,1/(('Daily AUM'!$D51:AM51&lt;&gt;"")*(NAV!$D51:AM51&lt;&gt;"")),NAV!$D51:AM51),"")=""),0,'Daily AUM'!AN51-(IFERROR(LOOKUP(2,1/(('Daily AUM'!$D51:AM51&lt;&gt;"")*(NAV!$D51:AM51&lt;&gt;"")),'Daily AUM'!$D51:AM51),"")*(NAV!AN51/IFERROR(LOOKUP(2,1/(('Daily AUM'!$D51:AM51&lt;&gt;"")*(NAV!$D51:AM51&lt;&gt;"")),NAV!$D51:AM51),"")))),0))</f>
        <v>44.375028513786674</v>
      </c>
      <c r="AO51" s="2">
        <f>IF(OR('Daily AUM'!AO51="",NAV!AO51=""),0,IFERROR(IF(OR(IFERROR(LOOKUP(2,1/(('Daily AUM'!$D51:AN51&lt;&gt;"")*(NAV!$D51:AN51&lt;&gt;"")),'Daily AUM'!$D51:AN51),"")="",IFERROR(LOOKUP(2,1/(('Daily AUM'!$D51:AN51&lt;&gt;"")*(NAV!$D51:AN51&lt;&gt;"")),NAV!$D51:AN51),"")=""),0,'Daily AUM'!AO51-(IFERROR(LOOKUP(2,1/(('Daily AUM'!$D51:AN51&lt;&gt;"")*(NAV!$D51:AN51&lt;&gt;"")),'Daily AUM'!$D51:AN51),"")*(NAV!AO51/IFERROR(LOOKUP(2,1/(('Daily AUM'!$D51:AN51&lt;&gt;"")*(NAV!$D51:AN51&lt;&gt;"")),NAV!$D51:AN51),"")))),0))</f>
        <v>-44.027096366085061</v>
      </c>
      <c r="AP51" s="2">
        <f>IF(OR('Daily AUM'!AP51="",NAV!AP51=""),0,IFERROR(IF(OR(IFERROR(LOOKUP(2,1/(('Daily AUM'!$D51:AO51&lt;&gt;"")*(NAV!$D51:AO51&lt;&gt;"")),'Daily AUM'!$D51:AO51),"")="",IFERROR(LOOKUP(2,1/(('Daily AUM'!$D51:AO51&lt;&gt;"")*(NAV!$D51:AO51&lt;&gt;"")),NAV!$D51:AO51),"")=""),0,'Daily AUM'!AP51-(IFERROR(LOOKUP(2,1/(('Daily AUM'!$D51:AO51&lt;&gt;"")*(NAV!$D51:AO51&lt;&gt;"")),'Daily AUM'!$D51:AO51),"")*(NAV!AP51/IFERROR(LOOKUP(2,1/(('Daily AUM'!$D51:AO51&lt;&gt;"")*(NAV!$D51:AO51&lt;&gt;"")),NAV!$D51:AO51),"")))),0))</f>
        <v>29.275339278557112</v>
      </c>
      <c r="AQ51" s="2">
        <f>IF(OR('Daily AUM'!AQ51="",NAV!AQ51=""),0,IFERROR(IF(OR(IFERROR(LOOKUP(2,1/(('Daily AUM'!$D51:AP51&lt;&gt;"")*(NAV!$D51:AP51&lt;&gt;"")),'Daily AUM'!$D51:AP51),"")="",IFERROR(LOOKUP(2,1/(('Daily AUM'!$D51:AP51&lt;&gt;"")*(NAV!$D51:AP51&lt;&gt;"")),NAV!$D51:AP51),"")=""),0,'Daily AUM'!AQ51-(IFERROR(LOOKUP(2,1/(('Daily AUM'!$D51:AP51&lt;&gt;"")*(NAV!$D51:AP51&lt;&gt;"")),'Daily AUM'!$D51:AP51),"")*(NAV!AQ51/IFERROR(LOOKUP(2,1/(('Daily AUM'!$D51:AP51&lt;&gt;"")*(NAV!$D51:AP51&lt;&gt;"")),NAV!$D51:AP51),"")))),0))</f>
        <v>-78.509036290861332</v>
      </c>
      <c r="AR51" s="2">
        <f>IF(OR('Daily AUM'!AR51="",NAV!AR51=""),0,IFERROR(IF(OR(IFERROR(LOOKUP(2,1/(('Daily AUM'!$D51:AQ51&lt;&gt;"")*(NAV!$D51:AQ51&lt;&gt;"")),'Daily AUM'!$D51:AQ51),"")="",IFERROR(LOOKUP(2,1/(('Daily AUM'!$D51:AQ51&lt;&gt;"")*(NAV!$D51:AQ51&lt;&gt;"")),NAV!$D51:AQ51),"")=""),0,'Daily AUM'!AR51-(IFERROR(LOOKUP(2,1/(('Daily AUM'!$D51:AQ51&lt;&gt;"")*(NAV!$D51:AQ51&lt;&gt;"")),'Daily AUM'!$D51:AQ51),"")*(NAV!AR51/IFERROR(LOOKUP(2,1/(('Daily AUM'!$D51:AQ51&lt;&gt;"")*(NAV!$D51:AQ51&lt;&gt;"")),NAV!$D51:AQ51),"")))),0))</f>
        <v>143.09279434953987</v>
      </c>
      <c r="AS51" s="2">
        <f t="shared" si="0"/>
        <v>42.029642802787748</v>
      </c>
      <c r="AT51" s="2">
        <f t="shared" si="1"/>
        <v>9.0897128960932605</v>
      </c>
    </row>
    <row r="52" spans="1:46" x14ac:dyDescent="0.2">
      <c r="A52" t="s">
        <v>75</v>
      </c>
      <c r="B52" t="s">
        <v>63</v>
      </c>
      <c r="C52" t="s">
        <v>13</v>
      </c>
      <c r="D52" s="2">
        <f>0</f>
        <v>0</v>
      </c>
      <c r="E52" s="2">
        <f>IF(OR('Daily AUM'!E52="",NAV!E52=""),0,IFERROR(IF(OR(IFERROR(LOOKUP(2,1/(('Daily AUM'!$D52:D52&lt;&gt;"")*(NAV!$D52:D52&lt;&gt;"")),'Daily AUM'!$D52:D52),"")="",IFERROR(LOOKUP(2,1/(('Daily AUM'!$D52:D52&lt;&gt;"")*(NAV!$D52:D52&lt;&gt;"")),NAV!$D52:D52),"")=""),0,'Daily AUM'!E52-(IFERROR(LOOKUP(2,1/(('Daily AUM'!$D52:D52&lt;&gt;"")*(NAV!$D52:D52&lt;&gt;"")),'Daily AUM'!$D52:D52),"")*(NAV!E52/IFERROR(LOOKUP(2,1/(('Daily AUM'!$D52:D52&lt;&gt;"")*(NAV!$D52:D52&lt;&gt;"")),NAV!$D52:D52),"")))),0))</f>
        <v>-35.854514191220687</v>
      </c>
      <c r="F52" s="2">
        <f>IF(OR('Daily AUM'!F52="",NAV!F52=""),0,IFERROR(IF(OR(IFERROR(LOOKUP(2,1/(('Daily AUM'!$D52:E52&lt;&gt;"")*(NAV!$D52:E52&lt;&gt;"")),'Daily AUM'!$D52:E52),"")="",IFERROR(LOOKUP(2,1/(('Daily AUM'!$D52:E52&lt;&gt;"")*(NAV!$D52:E52&lt;&gt;"")),NAV!$D52:E52),"")=""),0,'Daily AUM'!F52-(IFERROR(LOOKUP(2,1/(('Daily AUM'!$D52:E52&lt;&gt;"")*(NAV!$D52:E52&lt;&gt;"")),'Daily AUM'!$D52:E52),"")*(NAV!F52/IFERROR(LOOKUP(2,1/(('Daily AUM'!$D52:E52&lt;&gt;"")*(NAV!$D52:E52&lt;&gt;"")),NAV!$D52:E52),"")))),0))</f>
        <v>-16.001505379557557</v>
      </c>
      <c r="G52" s="2">
        <f>IF(OR('Daily AUM'!G52="",NAV!G52=""),0,IFERROR(IF(OR(IFERROR(LOOKUP(2,1/(('Daily AUM'!$D52:F52&lt;&gt;"")*(NAV!$D52:F52&lt;&gt;"")),'Daily AUM'!$D52:F52),"")="",IFERROR(LOOKUP(2,1/(('Daily AUM'!$D52:F52&lt;&gt;"")*(NAV!$D52:F52&lt;&gt;"")),NAV!$D52:F52),"")=""),0,'Daily AUM'!G52-(IFERROR(LOOKUP(2,1/(('Daily AUM'!$D52:F52&lt;&gt;"")*(NAV!$D52:F52&lt;&gt;"")),'Daily AUM'!$D52:F52),"")*(NAV!G52/IFERROR(LOOKUP(2,1/(('Daily AUM'!$D52:F52&lt;&gt;"")*(NAV!$D52:F52&lt;&gt;"")),NAV!$D52:F52),"")))),0))</f>
        <v>25.395822410766414</v>
      </c>
      <c r="H52" s="2">
        <f>IF(OR('Daily AUM'!H52="",NAV!H52=""),0,IFERROR(IF(OR(IFERROR(LOOKUP(2,1/(('Daily AUM'!$D52:G52&lt;&gt;"")*(NAV!$D52:G52&lt;&gt;"")),'Daily AUM'!$D52:G52),"")="",IFERROR(LOOKUP(2,1/(('Daily AUM'!$D52:G52&lt;&gt;"")*(NAV!$D52:G52&lt;&gt;"")),NAV!$D52:G52),"")=""),0,'Daily AUM'!H52-(IFERROR(LOOKUP(2,1/(('Daily AUM'!$D52:G52&lt;&gt;"")*(NAV!$D52:G52&lt;&gt;"")),'Daily AUM'!$D52:G52),"")*(NAV!H52/IFERROR(LOOKUP(2,1/(('Daily AUM'!$D52:G52&lt;&gt;"")*(NAV!$D52:G52&lt;&gt;"")),NAV!$D52:G52),"")))),0))</f>
        <v>-13.907192072812904</v>
      </c>
      <c r="I52" s="2">
        <f>IF(OR('Daily AUM'!I52="",NAV!I52=""),0,IFERROR(IF(OR(IFERROR(LOOKUP(2,1/(('Daily AUM'!$D52:H52&lt;&gt;"")*(NAV!$D52:H52&lt;&gt;"")),'Daily AUM'!$D52:H52),"")="",IFERROR(LOOKUP(2,1/(('Daily AUM'!$D52:H52&lt;&gt;"")*(NAV!$D52:H52&lt;&gt;"")),NAV!$D52:H52),"")=""),0,'Daily AUM'!I52-(IFERROR(LOOKUP(2,1/(('Daily AUM'!$D52:H52&lt;&gt;"")*(NAV!$D52:H52&lt;&gt;"")),'Daily AUM'!$D52:H52),"")*(NAV!I52/IFERROR(LOOKUP(2,1/(('Daily AUM'!$D52:H52&lt;&gt;"")*(NAV!$D52:H52&lt;&gt;"")),NAV!$D52:H52),"")))),0))</f>
        <v>9.3272000000001754</v>
      </c>
      <c r="J52" s="2">
        <f>IF(OR('Daily AUM'!J52="",NAV!J52=""),0,IFERROR(IF(OR(IFERROR(LOOKUP(2,1/(('Daily AUM'!$D52:I52&lt;&gt;"")*(NAV!$D52:I52&lt;&gt;"")),'Daily AUM'!$D52:I52),"")="",IFERROR(LOOKUP(2,1/(('Daily AUM'!$D52:I52&lt;&gt;"")*(NAV!$D52:I52&lt;&gt;"")),NAV!$D52:I52),"")=""),0,'Daily AUM'!J52-(IFERROR(LOOKUP(2,1/(('Daily AUM'!$D52:I52&lt;&gt;"")*(NAV!$D52:I52&lt;&gt;"")),'Daily AUM'!$D52:I52),"")*(NAV!J52/IFERROR(LOOKUP(2,1/(('Daily AUM'!$D52:I52&lt;&gt;"")*(NAV!$D52:I52&lt;&gt;"")),NAV!$D52:I52),"")))),0))</f>
        <v>-40.27338306169986</v>
      </c>
      <c r="K52" s="2">
        <f>IF(OR('Daily AUM'!K52="",NAV!K52=""),0,IFERROR(IF(OR(IFERROR(LOOKUP(2,1/(('Daily AUM'!$D52:J52&lt;&gt;"")*(NAV!$D52:J52&lt;&gt;"")),'Daily AUM'!$D52:J52),"")="",IFERROR(LOOKUP(2,1/(('Daily AUM'!$D52:J52&lt;&gt;"")*(NAV!$D52:J52&lt;&gt;"")),NAV!$D52:J52),"")=""),0,'Daily AUM'!K52-(IFERROR(LOOKUP(2,1/(('Daily AUM'!$D52:J52&lt;&gt;"")*(NAV!$D52:J52&lt;&gt;"")),'Daily AUM'!$D52:J52),"")*(NAV!K52/IFERROR(LOOKUP(2,1/(('Daily AUM'!$D52:J52&lt;&gt;"")*(NAV!$D52:J52&lt;&gt;"")),NAV!$D52:J52),"")))),0))</f>
        <v>39.044407683679083</v>
      </c>
      <c r="L52" s="2">
        <f>IF(OR('Daily AUM'!L52="",NAV!L52=""),0,IFERROR(IF(OR(IFERROR(LOOKUP(2,1/(('Daily AUM'!$D52:K52&lt;&gt;"")*(NAV!$D52:K52&lt;&gt;"")),'Daily AUM'!$D52:K52),"")="",IFERROR(LOOKUP(2,1/(('Daily AUM'!$D52:K52&lt;&gt;"")*(NAV!$D52:K52&lt;&gt;"")),NAV!$D52:K52),"")=""),0,'Daily AUM'!L52-(IFERROR(LOOKUP(2,1/(('Daily AUM'!$D52:K52&lt;&gt;"")*(NAV!$D52:K52&lt;&gt;"")),'Daily AUM'!$D52:K52),"")*(NAV!L52/IFERROR(LOOKUP(2,1/(('Daily AUM'!$D52:K52&lt;&gt;"")*(NAV!$D52:K52&lt;&gt;"")),NAV!$D52:K52),"")))),0))</f>
        <v>-19.766972380952438</v>
      </c>
      <c r="M52" s="2">
        <f>IF(OR('Daily AUM'!M52="",NAV!M52=""),0,IFERROR(IF(OR(IFERROR(LOOKUP(2,1/(('Daily AUM'!$D52:L52&lt;&gt;"")*(NAV!$D52:L52&lt;&gt;"")),'Daily AUM'!$D52:L52),"")="",IFERROR(LOOKUP(2,1/(('Daily AUM'!$D52:L52&lt;&gt;"")*(NAV!$D52:L52&lt;&gt;"")),NAV!$D52:L52),"")=""),0,'Daily AUM'!M52-(IFERROR(LOOKUP(2,1/(('Daily AUM'!$D52:L52&lt;&gt;"")*(NAV!$D52:L52&lt;&gt;"")),'Daily AUM'!$D52:L52),"")*(NAV!M52/IFERROR(LOOKUP(2,1/(('Daily AUM'!$D52:L52&lt;&gt;"")*(NAV!$D52:L52&lt;&gt;"")),NAV!$D52:L52),"")))),0))</f>
        <v>25.121516987356017</v>
      </c>
      <c r="N52" s="2">
        <f>IF(OR('Daily AUM'!N52="",NAV!N52=""),0,IFERROR(IF(OR(IFERROR(LOOKUP(2,1/(('Daily AUM'!$D52:M52&lt;&gt;"")*(NAV!$D52:M52&lt;&gt;"")),'Daily AUM'!$D52:M52),"")="",IFERROR(LOOKUP(2,1/(('Daily AUM'!$D52:M52&lt;&gt;"")*(NAV!$D52:M52&lt;&gt;"")),NAV!$D52:M52),"")=""),0,'Daily AUM'!N52-(IFERROR(LOOKUP(2,1/(('Daily AUM'!$D52:M52&lt;&gt;"")*(NAV!$D52:M52&lt;&gt;"")),'Daily AUM'!$D52:M52),"")*(NAV!N52/IFERROR(LOOKUP(2,1/(('Daily AUM'!$D52:M52&lt;&gt;"")*(NAV!$D52:M52&lt;&gt;"")),NAV!$D52:M52),"")))),0))</f>
        <v>-28.99396624379483</v>
      </c>
      <c r="O52" s="2">
        <f>IF(OR('Daily AUM'!O52="",NAV!O52=""),0,IFERROR(IF(OR(IFERROR(LOOKUP(2,1/(('Daily AUM'!$D52:N52&lt;&gt;"")*(NAV!$D52:N52&lt;&gt;"")),'Daily AUM'!$D52:N52),"")="",IFERROR(LOOKUP(2,1/(('Daily AUM'!$D52:N52&lt;&gt;"")*(NAV!$D52:N52&lt;&gt;"")),NAV!$D52:N52),"")=""),0,'Daily AUM'!O52-(IFERROR(LOOKUP(2,1/(('Daily AUM'!$D52:N52&lt;&gt;"")*(NAV!$D52:N52&lt;&gt;"")),'Daily AUM'!$D52:N52),"")*(NAV!O52/IFERROR(LOOKUP(2,1/(('Daily AUM'!$D52:N52&lt;&gt;"")*(NAV!$D52:N52&lt;&gt;"")),NAV!$D52:N52),"")))),0))</f>
        <v>18.541116729627902</v>
      </c>
      <c r="P52" s="2">
        <f>IF(OR('Daily AUM'!P52="",NAV!P52=""),0,IFERROR(IF(OR(IFERROR(LOOKUP(2,1/(('Daily AUM'!$D52:O52&lt;&gt;"")*(NAV!$D52:O52&lt;&gt;"")),'Daily AUM'!$D52:O52),"")="",IFERROR(LOOKUP(2,1/(('Daily AUM'!$D52:O52&lt;&gt;"")*(NAV!$D52:O52&lt;&gt;"")),NAV!$D52:O52),"")=""),0,'Daily AUM'!P52-(IFERROR(LOOKUP(2,1/(('Daily AUM'!$D52:O52&lt;&gt;"")*(NAV!$D52:O52&lt;&gt;"")),'Daily AUM'!$D52:O52),"")*(NAV!P52/IFERROR(LOOKUP(2,1/(('Daily AUM'!$D52:O52&lt;&gt;"")*(NAV!$D52:O52&lt;&gt;"")),NAV!$D52:O52),"")))),0))</f>
        <v>-1.9420269313307017</v>
      </c>
      <c r="Q52" s="2">
        <f>IF(OR('Daily AUM'!Q52="",NAV!Q52=""),0,IFERROR(IF(OR(IFERROR(LOOKUP(2,1/(('Daily AUM'!$D52:P52&lt;&gt;"")*(NAV!$D52:P52&lt;&gt;"")),'Daily AUM'!$D52:P52),"")="",IFERROR(LOOKUP(2,1/(('Daily AUM'!$D52:P52&lt;&gt;"")*(NAV!$D52:P52&lt;&gt;"")),NAV!$D52:P52),"")=""),0,'Daily AUM'!Q52-(IFERROR(LOOKUP(2,1/(('Daily AUM'!$D52:P52&lt;&gt;"")*(NAV!$D52:P52&lt;&gt;"")),'Daily AUM'!$D52:P52),"")*(NAV!Q52/IFERROR(LOOKUP(2,1/(('Daily AUM'!$D52:P52&lt;&gt;"")*(NAV!$D52:P52&lt;&gt;"")),NAV!$D52:P52),"")))),0))</f>
        <v>9.2273749733760724</v>
      </c>
      <c r="R52" s="2">
        <f>IF(OR('Daily AUM'!R52="",NAV!R52=""),0,IFERROR(IF(OR(IFERROR(LOOKUP(2,1/(('Daily AUM'!$D52:Q52&lt;&gt;"")*(NAV!$D52:Q52&lt;&gt;"")),'Daily AUM'!$D52:Q52),"")="",IFERROR(LOOKUP(2,1/(('Daily AUM'!$D52:Q52&lt;&gt;"")*(NAV!$D52:Q52&lt;&gt;"")),NAV!$D52:Q52),"")=""),0,'Daily AUM'!R52-(IFERROR(LOOKUP(2,1/(('Daily AUM'!$D52:Q52&lt;&gt;"")*(NAV!$D52:Q52&lt;&gt;"")),'Daily AUM'!$D52:Q52),"")*(NAV!R52/IFERROR(LOOKUP(2,1/(('Daily AUM'!$D52:Q52&lt;&gt;"")*(NAV!$D52:Q52&lt;&gt;"")),NAV!$D52:Q52),"")))),0))</f>
        <v>-14.530101917954198</v>
      </c>
      <c r="S52" s="2">
        <f>IF(OR('Daily AUM'!S52="",NAV!S52=""),0,IFERROR(IF(OR(IFERROR(LOOKUP(2,1/(('Daily AUM'!$D52:R52&lt;&gt;"")*(NAV!$D52:R52&lt;&gt;"")),'Daily AUM'!$D52:R52),"")="",IFERROR(LOOKUP(2,1/(('Daily AUM'!$D52:R52&lt;&gt;"")*(NAV!$D52:R52&lt;&gt;"")),NAV!$D52:R52),"")=""),0,'Daily AUM'!S52-(IFERROR(LOOKUP(2,1/(('Daily AUM'!$D52:R52&lt;&gt;"")*(NAV!$D52:R52&lt;&gt;"")),'Daily AUM'!$D52:R52),"")*(NAV!S52/IFERROR(LOOKUP(2,1/(('Daily AUM'!$D52:R52&lt;&gt;"")*(NAV!$D52:R52&lt;&gt;"")),NAV!$D52:R52),"")))),0))</f>
        <v>3.7097672459190107</v>
      </c>
      <c r="T52" s="2">
        <f>IF(OR('Daily AUM'!T52="",NAV!T52=""),0,IFERROR(IF(OR(IFERROR(LOOKUP(2,1/(('Daily AUM'!$D52:S52&lt;&gt;"")*(NAV!$D52:S52&lt;&gt;"")),'Daily AUM'!$D52:S52),"")="",IFERROR(LOOKUP(2,1/(('Daily AUM'!$D52:S52&lt;&gt;"")*(NAV!$D52:S52&lt;&gt;"")),NAV!$D52:S52),"")=""),0,'Daily AUM'!T52-(IFERROR(LOOKUP(2,1/(('Daily AUM'!$D52:S52&lt;&gt;"")*(NAV!$D52:S52&lt;&gt;"")),'Daily AUM'!$D52:S52),"")*(NAV!T52/IFERROR(LOOKUP(2,1/(('Daily AUM'!$D52:S52&lt;&gt;"")*(NAV!$D52:S52&lt;&gt;"")),NAV!$D52:S52),"")))),0))</f>
        <v>18.185274673628783</v>
      </c>
      <c r="U52" s="2">
        <f>IF(OR('Daily AUM'!U52="",NAV!U52=""),0,IFERROR(IF(OR(IFERROR(LOOKUP(2,1/(('Daily AUM'!$D52:T52&lt;&gt;"")*(NAV!$D52:T52&lt;&gt;"")),'Daily AUM'!$D52:T52),"")="",IFERROR(LOOKUP(2,1/(('Daily AUM'!$D52:T52&lt;&gt;"")*(NAV!$D52:T52&lt;&gt;"")),NAV!$D52:T52),"")=""),0,'Daily AUM'!U52-(IFERROR(LOOKUP(2,1/(('Daily AUM'!$D52:T52&lt;&gt;"")*(NAV!$D52:T52&lt;&gt;"")),'Daily AUM'!$D52:T52),"")*(NAV!U52/IFERROR(LOOKUP(2,1/(('Daily AUM'!$D52:T52&lt;&gt;"")*(NAV!$D52:T52&lt;&gt;"")),NAV!$D52:T52),"")))),0))</f>
        <v>-3.146213677012156</v>
      </c>
      <c r="V52" s="2">
        <f>IF(OR('Daily AUM'!V52="",NAV!V52=""),0,IFERROR(IF(OR(IFERROR(LOOKUP(2,1/(('Daily AUM'!$D52:U52&lt;&gt;"")*(NAV!$D52:U52&lt;&gt;"")),'Daily AUM'!$D52:U52),"")="",IFERROR(LOOKUP(2,1/(('Daily AUM'!$D52:U52&lt;&gt;"")*(NAV!$D52:U52&lt;&gt;"")),NAV!$D52:U52),"")=""),0,'Daily AUM'!V52-(IFERROR(LOOKUP(2,1/(('Daily AUM'!$D52:U52&lt;&gt;"")*(NAV!$D52:U52&lt;&gt;"")),'Daily AUM'!$D52:U52),"")*(NAV!V52/IFERROR(LOOKUP(2,1/(('Daily AUM'!$D52:U52&lt;&gt;"")*(NAV!$D52:U52&lt;&gt;"")),NAV!$D52:U52),"")))),0))</f>
        <v>-16.273060359407737</v>
      </c>
      <c r="W52" s="2">
        <f>IF(OR('Daily AUM'!W52="",NAV!W52=""),0,IFERROR(IF(OR(IFERROR(LOOKUP(2,1/(('Daily AUM'!$D52:V52&lt;&gt;"")*(NAV!$D52:V52&lt;&gt;"")),'Daily AUM'!$D52:V52),"")="",IFERROR(LOOKUP(2,1/(('Daily AUM'!$D52:V52&lt;&gt;"")*(NAV!$D52:V52&lt;&gt;"")),NAV!$D52:V52),"")=""),0,'Daily AUM'!W52-(IFERROR(LOOKUP(2,1/(('Daily AUM'!$D52:V52&lt;&gt;"")*(NAV!$D52:V52&lt;&gt;"")),'Daily AUM'!$D52:V52),"")*(NAV!W52/IFERROR(LOOKUP(2,1/(('Daily AUM'!$D52:V52&lt;&gt;"")*(NAV!$D52:V52&lt;&gt;"")),NAV!$D52:V52),"")))),0))</f>
        <v>14.144533787323098</v>
      </c>
      <c r="X52" s="2">
        <f>IF(OR('Daily AUM'!X52="",NAV!X52=""),0,IFERROR(IF(OR(IFERROR(LOOKUP(2,1/(('Daily AUM'!$D52:W52&lt;&gt;"")*(NAV!$D52:W52&lt;&gt;"")),'Daily AUM'!$D52:W52),"")="",IFERROR(LOOKUP(2,1/(('Daily AUM'!$D52:W52&lt;&gt;"")*(NAV!$D52:W52&lt;&gt;"")),NAV!$D52:W52),"")=""),0,'Daily AUM'!X52-(IFERROR(LOOKUP(2,1/(('Daily AUM'!$D52:W52&lt;&gt;"")*(NAV!$D52:W52&lt;&gt;"")),'Daily AUM'!$D52:W52),"")*(NAV!X52/IFERROR(LOOKUP(2,1/(('Daily AUM'!$D52:W52&lt;&gt;"")*(NAV!$D52:W52&lt;&gt;"")),NAV!$D52:W52),"")))),0))</f>
        <v>-1.3299464529686702</v>
      </c>
      <c r="Y52" s="2">
        <f>IF(OR('Daily AUM'!Y52="",NAV!Y52=""),0,IFERROR(IF(OR(IFERROR(LOOKUP(2,1/(('Daily AUM'!$D52:X52&lt;&gt;"")*(NAV!$D52:X52&lt;&gt;"")),'Daily AUM'!$D52:X52),"")="",IFERROR(LOOKUP(2,1/(('Daily AUM'!$D52:X52&lt;&gt;"")*(NAV!$D52:X52&lt;&gt;"")),NAV!$D52:X52),"")=""),0,'Daily AUM'!Y52-(IFERROR(LOOKUP(2,1/(('Daily AUM'!$D52:X52&lt;&gt;"")*(NAV!$D52:X52&lt;&gt;"")),'Daily AUM'!$D52:X52),"")*(NAV!Y52/IFERROR(LOOKUP(2,1/(('Daily AUM'!$D52:X52&lt;&gt;"")*(NAV!$D52:X52&lt;&gt;"")),NAV!$D52:X52),"")))),0))</f>
        <v>-1.2240239073198609</v>
      </c>
      <c r="Z52" s="2">
        <f>IF(OR('Daily AUM'!Z52="",NAV!Z52=""),0,IFERROR(IF(OR(IFERROR(LOOKUP(2,1/(('Daily AUM'!$D52:Y52&lt;&gt;"")*(NAV!$D52:Y52&lt;&gt;"")),'Daily AUM'!$D52:Y52),"")="",IFERROR(LOOKUP(2,1/(('Daily AUM'!$D52:Y52&lt;&gt;"")*(NAV!$D52:Y52&lt;&gt;"")),NAV!$D52:Y52),"")=""),0,'Daily AUM'!Z52-(IFERROR(LOOKUP(2,1/(('Daily AUM'!$D52:Y52&lt;&gt;"")*(NAV!$D52:Y52&lt;&gt;"")),'Daily AUM'!$D52:Y52),"")*(NAV!Z52/IFERROR(LOOKUP(2,1/(('Daily AUM'!$D52:Y52&lt;&gt;"")*(NAV!$D52:Y52&lt;&gt;"")),NAV!$D52:Y52),"")))),0))</f>
        <v>-14.623041697416966</v>
      </c>
      <c r="AA52" s="2">
        <f>IF(OR('Daily AUM'!AA52="",NAV!AA52=""),0,IFERROR(IF(OR(IFERROR(LOOKUP(2,1/(('Daily AUM'!$D52:Z52&lt;&gt;"")*(NAV!$D52:Z52&lt;&gt;"")),'Daily AUM'!$D52:Z52),"")="",IFERROR(LOOKUP(2,1/(('Daily AUM'!$D52:Z52&lt;&gt;"")*(NAV!$D52:Z52&lt;&gt;"")),NAV!$D52:Z52),"")=""),0,'Daily AUM'!AA52-(IFERROR(LOOKUP(2,1/(('Daily AUM'!$D52:Z52&lt;&gt;"")*(NAV!$D52:Z52&lt;&gt;"")),'Daily AUM'!$D52:Z52),"")*(NAV!AA52/IFERROR(LOOKUP(2,1/(('Daily AUM'!$D52:Z52&lt;&gt;"")*(NAV!$D52:Z52&lt;&gt;"")),NAV!$D52:Z52),"")))),0))</f>
        <v>17.109736008337904</v>
      </c>
      <c r="AB52" s="2">
        <f>IF(OR('Daily AUM'!AB52="",NAV!AB52=""),0,IFERROR(IF(OR(IFERROR(LOOKUP(2,1/(('Daily AUM'!$D52:AA52&lt;&gt;"")*(NAV!$D52:AA52&lt;&gt;"")),'Daily AUM'!$D52:AA52),"")="",IFERROR(LOOKUP(2,1/(('Daily AUM'!$D52:AA52&lt;&gt;"")*(NAV!$D52:AA52&lt;&gt;"")),NAV!$D52:AA52),"")=""),0,'Daily AUM'!AB52-(IFERROR(LOOKUP(2,1/(('Daily AUM'!$D52:AA52&lt;&gt;"")*(NAV!$D52:AA52&lt;&gt;"")),'Daily AUM'!$D52:AA52),"")*(NAV!AB52/IFERROR(LOOKUP(2,1/(('Daily AUM'!$D52:AA52&lt;&gt;"")*(NAV!$D52:AA52&lt;&gt;"")),NAV!$D52:AA52),"")))),0))</f>
        <v>-14.787898745425991</v>
      </c>
      <c r="AC52" s="2">
        <f>IF(OR('Daily AUM'!AC52="",NAV!AC52=""),0,IFERROR(IF(OR(IFERROR(LOOKUP(2,1/(('Daily AUM'!$D52:AB52&lt;&gt;"")*(NAV!$D52:AB52&lt;&gt;"")),'Daily AUM'!$D52:AB52),"")="",IFERROR(LOOKUP(2,1/(('Daily AUM'!$D52:AB52&lt;&gt;"")*(NAV!$D52:AB52&lt;&gt;"")),NAV!$D52:AB52),"")=""),0,'Daily AUM'!AC52-(IFERROR(LOOKUP(2,1/(('Daily AUM'!$D52:AB52&lt;&gt;"")*(NAV!$D52:AB52&lt;&gt;"")),'Daily AUM'!$D52:AB52),"")*(NAV!AC52/IFERROR(LOOKUP(2,1/(('Daily AUM'!$D52:AB52&lt;&gt;"")*(NAV!$D52:AB52&lt;&gt;"")),NAV!$D52:AB52),"")))),0))</f>
        <v>5.1200155877781981</v>
      </c>
      <c r="AD52" s="2">
        <f>IF(OR('Daily AUM'!AD52="",NAV!AD52=""),0,IFERROR(IF(OR(IFERROR(LOOKUP(2,1/(('Daily AUM'!$D52:AC52&lt;&gt;"")*(NAV!$D52:AC52&lt;&gt;"")),'Daily AUM'!$D52:AC52),"")="",IFERROR(LOOKUP(2,1/(('Daily AUM'!$D52:AC52&lt;&gt;"")*(NAV!$D52:AC52&lt;&gt;"")),NAV!$D52:AC52),"")=""),0,'Daily AUM'!AD52-(IFERROR(LOOKUP(2,1/(('Daily AUM'!$D52:AC52&lt;&gt;"")*(NAV!$D52:AC52&lt;&gt;"")),'Daily AUM'!$D52:AC52),"")*(NAV!AD52/IFERROR(LOOKUP(2,1/(('Daily AUM'!$D52:AC52&lt;&gt;"")*(NAV!$D52:AC52&lt;&gt;"")),NAV!$D52:AC52),"")))),0))</f>
        <v>4.3977612055641657</v>
      </c>
      <c r="AE52" s="2">
        <f>IF(OR('Daily AUM'!AE52="",NAV!AE52=""),0,IFERROR(IF(OR(IFERROR(LOOKUP(2,1/(('Daily AUM'!$D52:AD52&lt;&gt;"")*(NAV!$D52:AD52&lt;&gt;"")),'Daily AUM'!$D52:AD52),"")="",IFERROR(LOOKUP(2,1/(('Daily AUM'!$D52:AD52&lt;&gt;"")*(NAV!$D52:AD52&lt;&gt;"")),NAV!$D52:AD52),"")=""),0,'Daily AUM'!AE52-(IFERROR(LOOKUP(2,1/(('Daily AUM'!$D52:AD52&lt;&gt;"")*(NAV!$D52:AD52&lt;&gt;"")),'Daily AUM'!$D52:AD52),"")*(NAV!AE52/IFERROR(LOOKUP(2,1/(('Daily AUM'!$D52:AD52&lt;&gt;"")*(NAV!$D52:AD52&lt;&gt;"")),NAV!$D52:AD52),"")))),0))</f>
        <v>16.33059521604946</v>
      </c>
      <c r="AF52" s="2">
        <f>IF(OR('Daily AUM'!AF52="",NAV!AF52=""),0,IFERROR(IF(OR(IFERROR(LOOKUP(2,1/(('Daily AUM'!$D52:AE52&lt;&gt;"")*(NAV!$D52:AE52&lt;&gt;"")),'Daily AUM'!$D52:AE52),"")="",IFERROR(LOOKUP(2,1/(('Daily AUM'!$D52:AE52&lt;&gt;"")*(NAV!$D52:AE52&lt;&gt;"")),NAV!$D52:AE52),"")=""),0,'Daily AUM'!AF52-(IFERROR(LOOKUP(2,1/(('Daily AUM'!$D52:AE52&lt;&gt;"")*(NAV!$D52:AE52&lt;&gt;"")),'Daily AUM'!$D52:AE52),"")*(NAV!AF52/IFERROR(LOOKUP(2,1/(('Daily AUM'!$D52:AE52&lt;&gt;"")*(NAV!$D52:AE52&lt;&gt;"")),NAV!$D52:AE52),"")))),0))</f>
        <v>17.531078917230616</v>
      </c>
      <c r="AG52" s="2">
        <f>IF(OR('Daily AUM'!AG52="",NAV!AG52=""),0,IFERROR(IF(OR(IFERROR(LOOKUP(2,1/(('Daily AUM'!$D52:AF52&lt;&gt;"")*(NAV!$D52:AF52&lt;&gt;"")),'Daily AUM'!$D52:AF52),"")="",IFERROR(LOOKUP(2,1/(('Daily AUM'!$D52:AF52&lt;&gt;"")*(NAV!$D52:AF52&lt;&gt;"")),NAV!$D52:AF52),"")=""),0,'Daily AUM'!AG52-(IFERROR(LOOKUP(2,1/(('Daily AUM'!$D52:AF52&lt;&gt;"")*(NAV!$D52:AF52&lt;&gt;"")),'Daily AUM'!$D52:AF52),"")*(NAV!AG52/IFERROR(LOOKUP(2,1/(('Daily AUM'!$D52:AF52&lt;&gt;"")*(NAV!$D52:AF52&lt;&gt;"")),NAV!$D52:AF52),"")))),0))</f>
        <v>-36.362935809727333</v>
      </c>
      <c r="AH52" s="2">
        <f>IF(OR('Daily AUM'!AH52="",NAV!AH52=""),0,IFERROR(IF(OR(IFERROR(LOOKUP(2,1/(('Daily AUM'!$D52:AG52&lt;&gt;"")*(NAV!$D52:AG52&lt;&gt;"")),'Daily AUM'!$D52:AG52),"")="",IFERROR(LOOKUP(2,1/(('Daily AUM'!$D52:AG52&lt;&gt;"")*(NAV!$D52:AG52&lt;&gt;"")),NAV!$D52:AG52),"")=""),0,'Daily AUM'!AH52-(IFERROR(LOOKUP(2,1/(('Daily AUM'!$D52:AG52&lt;&gt;"")*(NAV!$D52:AG52&lt;&gt;"")),'Daily AUM'!$D52:AG52),"")*(NAV!AH52/IFERROR(LOOKUP(2,1/(('Daily AUM'!$D52:AG52&lt;&gt;"")*(NAV!$D52:AG52&lt;&gt;"")),NAV!$D52:AG52),"")))),0))</f>
        <v>-4.3755079297500288</v>
      </c>
      <c r="AI52" s="2">
        <f>IF(OR('Daily AUM'!AI52="",NAV!AI52=""),0,IFERROR(IF(OR(IFERROR(LOOKUP(2,1/(('Daily AUM'!$D52:AH52&lt;&gt;"")*(NAV!$D52:AH52&lt;&gt;"")),'Daily AUM'!$D52:AH52),"")="",IFERROR(LOOKUP(2,1/(('Daily AUM'!$D52:AH52&lt;&gt;"")*(NAV!$D52:AH52&lt;&gt;"")),NAV!$D52:AH52),"")=""),0,'Daily AUM'!AI52-(IFERROR(LOOKUP(2,1/(('Daily AUM'!$D52:AH52&lt;&gt;"")*(NAV!$D52:AH52&lt;&gt;"")),'Daily AUM'!$D52:AH52),"")*(NAV!AI52/IFERROR(LOOKUP(2,1/(('Daily AUM'!$D52:AH52&lt;&gt;"")*(NAV!$D52:AH52&lt;&gt;"")),NAV!$D52:AH52),"")))),0))</f>
        <v>17.222621013727803</v>
      </c>
      <c r="AJ52" s="2">
        <f>IF(OR('Daily AUM'!AJ52="",NAV!AJ52=""),0,IFERROR(IF(OR(IFERROR(LOOKUP(2,1/(('Daily AUM'!$D52:AI52&lt;&gt;"")*(NAV!$D52:AI52&lt;&gt;"")),'Daily AUM'!$D52:AI52),"")="",IFERROR(LOOKUP(2,1/(('Daily AUM'!$D52:AI52&lt;&gt;"")*(NAV!$D52:AI52&lt;&gt;"")),NAV!$D52:AI52),"")=""),0,'Daily AUM'!AJ52-(IFERROR(LOOKUP(2,1/(('Daily AUM'!$D52:AI52&lt;&gt;"")*(NAV!$D52:AI52&lt;&gt;"")),'Daily AUM'!$D52:AI52),"")*(NAV!AJ52/IFERROR(LOOKUP(2,1/(('Daily AUM'!$D52:AI52&lt;&gt;"")*(NAV!$D52:AI52&lt;&gt;"")),NAV!$D52:AI52),"")))),0))</f>
        <v>0.69602339181278694</v>
      </c>
      <c r="AK52" s="2">
        <f>IF(OR('Daily AUM'!AK52="",NAV!AK52=""),0,IFERROR(IF(OR(IFERROR(LOOKUP(2,1/(('Daily AUM'!$D52:AJ52&lt;&gt;"")*(NAV!$D52:AJ52&lt;&gt;"")),'Daily AUM'!$D52:AJ52),"")="",IFERROR(LOOKUP(2,1/(('Daily AUM'!$D52:AJ52&lt;&gt;"")*(NAV!$D52:AJ52&lt;&gt;"")),NAV!$D52:AJ52),"")=""),0,'Daily AUM'!AK52-(IFERROR(LOOKUP(2,1/(('Daily AUM'!$D52:AJ52&lt;&gt;"")*(NAV!$D52:AJ52&lt;&gt;"")),'Daily AUM'!$D52:AJ52),"")*(NAV!AK52/IFERROR(LOOKUP(2,1/(('Daily AUM'!$D52:AJ52&lt;&gt;"")*(NAV!$D52:AJ52&lt;&gt;"")),NAV!$D52:AJ52),"")))),0))</f>
        <v>-7.3904081949649481</v>
      </c>
      <c r="AL52" s="2">
        <f>IF(OR('Daily AUM'!AL52="",NAV!AL52=""),0,IFERROR(IF(OR(IFERROR(LOOKUP(2,1/(('Daily AUM'!$D52:AK52&lt;&gt;"")*(NAV!$D52:AK52&lt;&gt;"")),'Daily AUM'!$D52:AK52),"")="",IFERROR(LOOKUP(2,1/(('Daily AUM'!$D52:AK52&lt;&gt;"")*(NAV!$D52:AK52&lt;&gt;"")),NAV!$D52:AK52),"")=""),0,'Daily AUM'!AL52-(IFERROR(LOOKUP(2,1/(('Daily AUM'!$D52:AK52&lt;&gt;"")*(NAV!$D52:AK52&lt;&gt;"")),'Daily AUM'!$D52:AK52),"")*(NAV!AL52/IFERROR(LOOKUP(2,1/(('Daily AUM'!$D52:AK52&lt;&gt;"")*(NAV!$D52:AK52&lt;&gt;"")),NAV!$D52:AK52),"")))),0))</f>
        <v>-13.413765040214685</v>
      </c>
      <c r="AM52" s="2">
        <f>IF(OR('Daily AUM'!AM52="",NAV!AM52=""),0,IFERROR(IF(OR(IFERROR(LOOKUP(2,1/(('Daily AUM'!$D52:AL52&lt;&gt;"")*(NAV!$D52:AL52&lt;&gt;"")),'Daily AUM'!$D52:AL52),"")="",IFERROR(LOOKUP(2,1/(('Daily AUM'!$D52:AL52&lt;&gt;"")*(NAV!$D52:AL52&lt;&gt;"")),NAV!$D52:AL52),"")=""),0,'Daily AUM'!AM52-(IFERROR(LOOKUP(2,1/(('Daily AUM'!$D52:AL52&lt;&gt;"")*(NAV!$D52:AL52&lt;&gt;"")),'Daily AUM'!$D52:AL52),"")*(NAV!AM52/IFERROR(LOOKUP(2,1/(('Daily AUM'!$D52:AL52&lt;&gt;"")*(NAV!$D52:AL52&lt;&gt;"")),NAV!$D52:AL52),"")))),0))</f>
        <v>8.0606555614688205</v>
      </c>
      <c r="AN52" s="2">
        <f>IF(OR('Daily AUM'!AN52="",NAV!AN52=""),0,IFERROR(IF(OR(IFERROR(LOOKUP(2,1/(('Daily AUM'!$D52:AM52&lt;&gt;"")*(NAV!$D52:AM52&lt;&gt;"")),'Daily AUM'!$D52:AM52),"")="",IFERROR(LOOKUP(2,1/(('Daily AUM'!$D52:AM52&lt;&gt;"")*(NAV!$D52:AM52&lt;&gt;"")),NAV!$D52:AM52),"")=""),0,'Daily AUM'!AN52-(IFERROR(LOOKUP(2,1/(('Daily AUM'!$D52:AM52&lt;&gt;"")*(NAV!$D52:AM52&lt;&gt;"")),'Daily AUM'!$D52:AM52),"")*(NAV!AN52/IFERROR(LOOKUP(2,1/(('Daily AUM'!$D52:AM52&lt;&gt;"")*(NAV!$D52:AM52&lt;&gt;"")),NAV!$D52:AM52),"")))),0))</f>
        <v>1.2481320212766605</v>
      </c>
      <c r="AO52" s="2">
        <f>IF(OR('Daily AUM'!AO52="",NAV!AO52=""),0,IFERROR(IF(OR(IFERROR(LOOKUP(2,1/(('Daily AUM'!$D52:AN52&lt;&gt;"")*(NAV!$D52:AN52&lt;&gt;"")),'Daily AUM'!$D52:AN52),"")="",IFERROR(LOOKUP(2,1/(('Daily AUM'!$D52:AN52&lt;&gt;"")*(NAV!$D52:AN52&lt;&gt;"")),NAV!$D52:AN52),"")=""),0,'Daily AUM'!AO52-(IFERROR(LOOKUP(2,1/(('Daily AUM'!$D52:AN52&lt;&gt;"")*(NAV!$D52:AN52&lt;&gt;"")),'Daily AUM'!$D52:AN52),"")*(NAV!AO52/IFERROR(LOOKUP(2,1/(('Daily AUM'!$D52:AN52&lt;&gt;"")*(NAV!$D52:AN52&lt;&gt;"")),NAV!$D52:AN52),"")))),0))</f>
        <v>-5.7465701969133534</v>
      </c>
      <c r="AP52" s="2">
        <f>IF(OR('Daily AUM'!AP52="",NAV!AP52=""),0,IFERROR(IF(OR(IFERROR(LOOKUP(2,1/(('Daily AUM'!$D52:AO52&lt;&gt;"")*(NAV!$D52:AO52&lt;&gt;"")),'Daily AUM'!$D52:AO52),"")="",IFERROR(LOOKUP(2,1/(('Daily AUM'!$D52:AO52&lt;&gt;"")*(NAV!$D52:AO52&lt;&gt;"")),NAV!$D52:AO52),"")=""),0,'Daily AUM'!AP52-(IFERROR(LOOKUP(2,1/(('Daily AUM'!$D52:AO52&lt;&gt;"")*(NAV!$D52:AO52&lt;&gt;"")),'Daily AUM'!$D52:AO52),"")*(NAV!AP52/IFERROR(LOOKUP(2,1/(('Daily AUM'!$D52:AO52&lt;&gt;"")*(NAV!$D52:AO52&lt;&gt;"")),NAV!$D52:AO52),"")))),0))</f>
        <v>-8.5217129835716605</v>
      </c>
      <c r="AQ52" s="2">
        <f>IF(OR('Daily AUM'!AQ52="",NAV!AQ52=""),0,IFERROR(IF(OR(IFERROR(LOOKUP(2,1/(('Daily AUM'!$D52:AP52&lt;&gt;"")*(NAV!$D52:AP52&lt;&gt;"")),'Daily AUM'!$D52:AP52),"")="",IFERROR(LOOKUP(2,1/(('Daily AUM'!$D52:AP52&lt;&gt;"")*(NAV!$D52:AP52&lt;&gt;"")),NAV!$D52:AP52),"")=""),0,'Daily AUM'!AQ52-(IFERROR(LOOKUP(2,1/(('Daily AUM'!$D52:AP52&lt;&gt;"")*(NAV!$D52:AP52&lt;&gt;"")),'Daily AUM'!$D52:AP52),"")*(NAV!AQ52/IFERROR(LOOKUP(2,1/(('Daily AUM'!$D52:AP52&lt;&gt;"")*(NAV!$D52:AP52&lt;&gt;"")),NAV!$D52:AP52),"")))),0))</f>
        <v>0.61938190426099027</v>
      </c>
      <c r="AR52" s="2">
        <f>IF(OR('Daily AUM'!AR52="",NAV!AR52=""),0,IFERROR(IF(OR(IFERROR(LOOKUP(2,1/(('Daily AUM'!$D52:AQ52&lt;&gt;"")*(NAV!$D52:AQ52&lt;&gt;"")),'Daily AUM'!$D52:AQ52),"")="",IFERROR(LOOKUP(2,1/(('Daily AUM'!$D52:AQ52&lt;&gt;"")*(NAV!$D52:AQ52&lt;&gt;"")),NAV!$D52:AQ52),"")=""),0,'Daily AUM'!AR52-(IFERROR(LOOKUP(2,1/(('Daily AUM'!$D52:AQ52&lt;&gt;"")*(NAV!$D52:AQ52&lt;&gt;"")),'Daily AUM'!$D52:AQ52),"")*(NAV!AR52/IFERROR(LOOKUP(2,1/(('Daily AUM'!$D52:AQ52&lt;&gt;"")*(NAV!$D52:AQ52&lt;&gt;"")),NAV!$D52:AQ52),"")))),0))</f>
        <v>17.859363146889791</v>
      </c>
      <c r="AS52" s="2">
        <f t="shared" si="0"/>
        <v>5.3086221068656414</v>
      </c>
      <c r="AT52" s="2">
        <f t="shared" si="1"/>
        <v>0.9735233764122313</v>
      </c>
    </row>
    <row r="53" spans="1:46" x14ac:dyDescent="0.2">
      <c r="A53" t="s">
        <v>76</v>
      </c>
      <c r="B53" t="s">
        <v>63</v>
      </c>
      <c r="C53" t="s">
        <v>42</v>
      </c>
      <c r="D53" s="2">
        <f>0</f>
        <v>0</v>
      </c>
      <c r="E53" s="2">
        <f>IF(OR('Daily AUM'!E53="",NAV!E53=""),0,IFERROR(IF(OR(IFERROR(LOOKUP(2,1/(('Daily AUM'!$D53:D53&lt;&gt;"")*(NAV!$D53:D53&lt;&gt;"")),'Daily AUM'!$D53:D53),"")="",IFERROR(LOOKUP(2,1/(('Daily AUM'!$D53:D53&lt;&gt;"")*(NAV!$D53:D53&lt;&gt;"")),NAV!$D53:D53),"")=""),0,'Daily AUM'!E53-(IFERROR(LOOKUP(2,1/(('Daily AUM'!$D53:D53&lt;&gt;"")*(NAV!$D53:D53&lt;&gt;"")),'Daily AUM'!$D53:D53),"")*(NAV!E53/IFERROR(LOOKUP(2,1/(('Daily AUM'!$D53:D53&lt;&gt;"")*(NAV!$D53:D53&lt;&gt;"")),NAV!$D53:D53),"")))),0))</f>
        <v>-350.43231557516265</v>
      </c>
      <c r="F53" s="2">
        <f>IF(OR('Daily AUM'!F53="",NAV!F53=""),0,IFERROR(IF(OR(IFERROR(LOOKUP(2,1/(('Daily AUM'!$D53:E53&lt;&gt;"")*(NAV!$D53:E53&lt;&gt;"")),'Daily AUM'!$D53:E53),"")="",IFERROR(LOOKUP(2,1/(('Daily AUM'!$D53:E53&lt;&gt;"")*(NAV!$D53:E53&lt;&gt;"")),NAV!$D53:E53),"")=""),0,'Daily AUM'!F53-(IFERROR(LOOKUP(2,1/(('Daily AUM'!$D53:E53&lt;&gt;"")*(NAV!$D53:E53&lt;&gt;"")),'Daily AUM'!$D53:E53),"")*(NAV!F53/IFERROR(LOOKUP(2,1/(('Daily AUM'!$D53:E53&lt;&gt;"")*(NAV!$D53:E53&lt;&gt;"")),NAV!$D53:E53),"")))),0))</f>
        <v>-231.04304639349721</v>
      </c>
      <c r="G53" s="2">
        <f>IF(OR('Daily AUM'!G53="",NAV!G53=""),0,IFERROR(IF(OR(IFERROR(LOOKUP(2,1/(('Daily AUM'!$D53:F53&lt;&gt;"")*(NAV!$D53:F53&lt;&gt;"")),'Daily AUM'!$D53:F53),"")="",IFERROR(LOOKUP(2,1/(('Daily AUM'!$D53:F53&lt;&gt;"")*(NAV!$D53:F53&lt;&gt;"")),NAV!$D53:F53),"")=""),0,'Daily AUM'!G53-(IFERROR(LOOKUP(2,1/(('Daily AUM'!$D53:F53&lt;&gt;"")*(NAV!$D53:F53&lt;&gt;"")),'Daily AUM'!$D53:F53),"")*(NAV!G53/IFERROR(LOOKUP(2,1/(('Daily AUM'!$D53:F53&lt;&gt;"")*(NAV!$D53:F53&lt;&gt;"")),NAV!$D53:F53),"")))),0))</f>
        <v>276.58029255319161</v>
      </c>
      <c r="H53" s="2">
        <f>IF(OR('Daily AUM'!H53="",NAV!H53=""),0,IFERROR(IF(OR(IFERROR(LOOKUP(2,1/(('Daily AUM'!$D53:G53&lt;&gt;"")*(NAV!$D53:G53&lt;&gt;"")),'Daily AUM'!$D53:G53),"")="",IFERROR(LOOKUP(2,1/(('Daily AUM'!$D53:G53&lt;&gt;"")*(NAV!$D53:G53&lt;&gt;"")),NAV!$D53:G53),"")=""),0,'Daily AUM'!H53-(IFERROR(LOOKUP(2,1/(('Daily AUM'!$D53:G53&lt;&gt;"")*(NAV!$D53:G53&lt;&gt;"")),'Daily AUM'!$D53:G53),"")*(NAV!H53/IFERROR(LOOKUP(2,1/(('Daily AUM'!$D53:G53&lt;&gt;"")*(NAV!$D53:G53&lt;&gt;"")),NAV!$D53:G53),"")))),0))</f>
        <v>-199.70875233022707</v>
      </c>
      <c r="I53" s="2">
        <f>IF(OR('Daily AUM'!I53="",NAV!I53=""),0,IFERROR(IF(OR(IFERROR(LOOKUP(2,1/(('Daily AUM'!$D53:H53&lt;&gt;"")*(NAV!$D53:H53&lt;&gt;"")),'Daily AUM'!$D53:H53),"")="",IFERROR(LOOKUP(2,1/(('Daily AUM'!$D53:H53&lt;&gt;"")*(NAV!$D53:H53&lt;&gt;"")),NAV!$D53:H53),"")=""),0,'Daily AUM'!I53-(IFERROR(LOOKUP(2,1/(('Daily AUM'!$D53:H53&lt;&gt;"")*(NAV!$D53:H53&lt;&gt;"")),'Daily AUM'!$D53:H53),"")*(NAV!I53/IFERROR(LOOKUP(2,1/(('Daily AUM'!$D53:H53&lt;&gt;"")*(NAV!$D53:H53&lt;&gt;"")),NAV!$D53:H53),"")))),0))</f>
        <v>148.54056241787293</v>
      </c>
      <c r="J53" s="2">
        <f>IF(OR('Daily AUM'!J53="",NAV!J53=""),0,IFERROR(IF(OR(IFERROR(LOOKUP(2,1/(('Daily AUM'!$D53:I53&lt;&gt;"")*(NAV!$D53:I53&lt;&gt;"")),'Daily AUM'!$D53:I53),"")="",IFERROR(LOOKUP(2,1/(('Daily AUM'!$D53:I53&lt;&gt;"")*(NAV!$D53:I53&lt;&gt;"")),NAV!$D53:I53),"")=""),0,'Daily AUM'!J53-(IFERROR(LOOKUP(2,1/(('Daily AUM'!$D53:I53&lt;&gt;"")*(NAV!$D53:I53&lt;&gt;"")),'Daily AUM'!$D53:I53),"")*(NAV!J53/IFERROR(LOOKUP(2,1/(('Daily AUM'!$D53:I53&lt;&gt;"")*(NAV!$D53:I53&lt;&gt;"")),NAV!$D53:I53),"")))),0))</f>
        <v>-475.58276439790643</v>
      </c>
      <c r="K53" s="2">
        <f>IF(OR('Daily AUM'!K53="",NAV!K53=""),0,IFERROR(IF(OR(IFERROR(LOOKUP(2,1/(('Daily AUM'!$D53:J53&lt;&gt;"")*(NAV!$D53:J53&lt;&gt;"")),'Daily AUM'!$D53:J53),"")="",IFERROR(LOOKUP(2,1/(('Daily AUM'!$D53:J53&lt;&gt;"")*(NAV!$D53:J53&lt;&gt;"")),NAV!$D53:J53),"")=""),0,'Daily AUM'!K53-(IFERROR(LOOKUP(2,1/(('Daily AUM'!$D53:J53&lt;&gt;"")*(NAV!$D53:J53&lt;&gt;"")),'Daily AUM'!$D53:J53),"")*(NAV!K53/IFERROR(LOOKUP(2,1/(('Daily AUM'!$D53:J53&lt;&gt;"")*(NAV!$D53:J53&lt;&gt;"")),NAV!$D53:J53),"")))),0))</f>
        <v>591.72728217665644</v>
      </c>
      <c r="L53" s="2">
        <f>IF(OR('Daily AUM'!L53="",NAV!L53=""),0,IFERROR(IF(OR(IFERROR(LOOKUP(2,1/(('Daily AUM'!$D53:K53&lt;&gt;"")*(NAV!$D53:K53&lt;&gt;"")),'Daily AUM'!$D53:K53),"")="",IFERROR(LOOKUP(2,1/(('Daily AUM'!$D53:K53&lt;&gt;"")*(NAV!$D53:K53&lt;&gt;"")),NAV!$D53:K53),"")=""),0,'Daily AUM'!L53-(IFERROR(LOOKUP(2,1/(('Daily AUM'!$D53:K53&lt;&gt;"")*(NAV!$D53:K53&lt;&gt;"")),'Daily AUM'!$D53:K53),"")*(NAV!L53/IFERROR(LOOKUP(2,1/(('Daily AUM'!$D53:K53&lt;&gt;"")*(NAV!$D53:K53&lt;&gt;"")),NAV!$D53:K53),"")))),0))</f>
        <v>-252.226046217158</v>
      </c>
      <c r="M53" s="2">
        <f>IF(OR('Daily AUM'!M53="",NAV!M53=""),0,IFERROR(IF(OR(IFERROR(LOOKUP(2,1/(('Daily AUM'!$D53:L53&lt;&gt;"")*(NAV!$D53:L53&lt;&gt;"")),'Daily AUM'!$D53:L53),"")="",IFERROR(LOOKUP(2,1/(('Daily AUM'!$D53:L53&lt;&gt;"")*(NAV!$D53:L53&lt;&gt;"")),NAV!$D53:L53),"")=""),0,'Daily AUM'!M53-(IFERROR(LOOKUP(2,1/(('Daily AUM'!$D53:L53&lt;&gt;"")*(NAV!$D53:L53&lt;&gt;"")),'Daily AUM'!$D53:L53),"")*(NAV!M53/IFERROR(LOOKUP(2,1/(('Daily AUM'!$D53:L53&lt;&gt;"")*(NAV!$D53:L53&lt;&gt;"")),NAV!$D53:L53),"")))),0))</f>
        <v>289.65739850093632</v>
      </c>
      <c r="N53" s="2">
        <f>IF(OR('Daily AUM'!N53="",NAV!N53=""),0,IFERROR(IF(OR(IFERROR(LOOKUP(2,1/(('Daily AUM'!$D53:M53&lt;&gt;"")*(NAV!$D53:M53&lt;&gt;"")),'Daily AUM'!$D53:M53),"")="",IFERROR(LOOKUP(2,1/(('Daily AUM'!$D53:M53&lt;&gt;"")*(NAV!$D53:M53&lt;&gt;"")),NAV!$D53:M53),"")=""),0,'Daily AUM'!N53-(IFERROR(LOOKUP(2,1/(('Daily AUM'!$D53:M53&lt;&gt;"")*(NAV!$D53:M53&lt;&gt;"")),'Daily AUM'!$D53:M53),"")*(NAV!N53/IFERROR(LOOKUP(2,1/(('Daily AUM'!$D53:M53&lt;&gt;"")*(NAV!$D53:M53&lt;&gt;"")),NAV!$D53:M53),"")))),0))</f>
        <v>-329.27558864135426</v>
      </c>
      <c r="O53" s="2">
        <f>IF(OR('Daily AUM'!O53="",NAV!O53=""),0,IFERROR(IF(OR(IFERROR(LOOKUP(2,1/(('Daily AUM'!$D53:N53&lt;&gt;"")*(NAV!$D53:N53&lt;&gt;"")),'Daily AUM'!$D53:N53),"")="",IFERROR(LOOKUP(2,1/(('Daily AUM'!$D53:N53&lt;&gt;"")*(NAV!$D53:N53&lt;&gt;"")),NAV!$D53:N53),"")=""),0,'Daily AUM'!O53-(IFERROR(LOOKUP(2,1/(('Daily AUM'!$D53:N53&lt;&gt;"")*(NAV!$D53:N53&lt;&gt;"")),'Daily AUM'!$D53:N53),"")*(NAV!O53/IFERROR(LOOKUP(2,1/(('Daily AUM'!$D53:N53&lt;&gt;"")*(NAV!$D53:N53&lt;&gt;"")),NAV!$D53:N53),"")))),0))</f>
        <v>259.71603701419008</v>
      </c>
      <c r="P53" s="2">
        <f>IF(OR('Daily AUM'!P53="",NAV!P53=""),0,IFERROR(IF(OR(IFERROR(LOOKUP(2,1/(('Daily AUM'!$D53:O53&lt;&gt;"")*(NAV!$D53:O53&lt;&gt;"")),'Daily AUM'!$D53:O53),"")="",IFERROR(LOOKUP(2,1/(('Daily AUM'!$D53:O53&lt;&gt;"")*(NAV!$D53:O53&lt;&gt;"")),NAV!$D53:O53),"")=""),0,'Daily AUM'!P53-(IFERROR(LOOKUP(2,1/(('Daily AUM'!$D53:O53&lt;&gt;"")*(NAV!$D53:O53&lt;&gt;"")),'Daily AUM'!$D53:O53),"")*(NAV!P53/IFERROR(LOOKUP(2,1/(('Daily AUM'!$D53:O53&lt;&gt;"")*(NAV!$D53:O53&lt;&gt;"")),NAV!$D53:O53),"")))),0))</f>
        <v>-131.1692577065387</v>
      </c>
      <c r="Q53" s="2">
        <f>IF(OR('Daily AUM'!Q53="",NAV!Q53=""),0,IFERROR(IF(OR(IFERROR(LOOKUP(2,1/(('Daily AUM'!$D53:P53&lt;&gt;"")*(NAV!$D53:P53&lt;&gt;"")),'Daily AUM'!$D53:P53),"")="",IFERROR(LOOKUP(2,1/(('Daily AUM'!$D53:P53&lt;&gt;"")*(NAV!$D53:P53&lt;&gt;"")),NAV!$D53:P53),"")=""),0,'Daily AUM'!Q53-(IFERROR(LOOKUP(2,1/(('Daily AUM'!$D53:P53&lt;&gt;"")*(NAV!$D53:P53&lt;&gt;"")),'Daily AUM'!$D53:P53),"")*(NAV!Q53/IFERROR(LOOKUP(2,1/(('Daily AUM'!$D53:P53&lt;&gt;"")*(NAV!$D53:P53&lt;&gt;"")),NAV!$D53:P53),"")))),0))</f>
        <v>129.00756597434156</v>
      </c>
      <c r="R53" s="2">
        <f>IF(OR('Daily AUM'!R53="",NAV!R53=""),0,IFERROR(IF(OR(IFERROR(LOOKUP(2,1/(('Daily AUM'!$D53:Q53&lt;&gt;"")*(NAV!$D53:Q53&lt;&gt;"")),'Daily AUM'!$D53:Q53),"")="",IFERROR(LOOKUP(2,1/(('Daily AUM'!$D53:Q53&lt;&gt;"")*(NAV!$D53:Q53&lt;&gt;"")),NAV!$D53:Q53),"")=""),0,'Daily AUM'!R53-(IFERROR(LOOKUP(2,1/(('Daily AUM'!$D53:Q53&lt;&gt;"")*(NAV!$D53:Q53&lt;&gt;"")),'Daily AUM'!$D53:Q53),"")*(NAV!R53/IFERROR(LOOKUP(2,1/(('Daily AUM'!$D53:Q53&lt;&gt;"")*(NAV!$D53:Q53&lt;&gt;"")),NAV!$D53:Q53),"")))),0))</f>
        <v>-86.153294171495872</v>
      </c>
      <c r="S53" s="2">
        <f>IF(OR('Daily AUM'!S53="",NAV!S53=""),0,IFERROR(IF(OR(IFERROR(LOOKUP(2,1/(('Daily AUM'!$D53:R53&lt;&gt;"")*(NAV!$D53:R53&lt;&gt;"")),'Daily AUM'!$D53:R53),"")="",IFERROR(LOOKUP(2,1/(('Daily AUM'!$D53:R53&lt;&gt;"")*(NAV!$D53:R53&lt;&gt;"")),NAV!$D53:R53),"")=""),0,'Daily AUM'!S53-(IFERROR(LOOKUP(2,1/(('Daily AUM'!$D53:R53&lt;&gt;"")*(NAV!$D53:R53&lt;&gt;"")),'Daily AUM'!$D53:R53),"")*(NAV!S53/IFERROR(LOOKUP(2,1/(('Daily AUM'!$D53:R53&lt;&gt;"")*(NAV!$D53:R53&lt;&gt;"")),NAV!$D53:R53),"")))),0))</f>
        <v>137.32473220235988</v>
      </c>
      <c r="T53" s="2">
        <f>IF(OR('Daily AUM'!T53="",NAV!T53=""),0,IFERROR(IF(OR(IFERROR(LOOKUP(2,1/(('Daily AUM'!$D53:S53&lt;&gt;"")*(NAV!$D53:S53&lt;&gt;"")),'Daily AUM'!$D53:S53),"")="",IFERROR(LOOKUP(2,1/(('Daily AUM'!$D53:S53&lt;&gt;"")*(NAV!$D53:S53&lt;&gt;"")),NAV!$D53:S53),"")=""),0,'Daily AUM'!T53-(IFERROR(LOOKUP(2,1/(('Daily AUM'!$D53:S53&lt;&gt;"")*(NAV!$D53:S53&lt;&gt;"")),'Daily AUM'!$D53:S53),"")*(NAV!T53/IFERROR(LOOKUP(2,1/(('Daily AUM'!$D53:S53&lt;&gt;"")*(NAV!$D53:S53&lt;&gt;"")),NAV!$D53:S53),"")))),0))</f>
        <v>48.619157463594092</v>
      </c>
      <c r="U53" s="2">
        <f>IF(OR('Daily AUM'!U53="",NAV!U53=""),0,IFERROR(IF(OR(IFERROR(LOOKUP(2,1/(('Daily AUM'!$D53:T53&lt;&gt;"")*(NAV!$D53:T53&lt;&gt;"")),'Daily AUM'!$D53:T53),"")="",IFERROR(LOOKUP(2,1/(('Daily AUM'!$D53:T53&lt;&gt;"")*(NAV!$D53:T53&lt;&gt;"")),NAV!$D53:T53),"")=""),0,'Daily AUM'!U53-(IFERROR(LOOKUP(2,1/(('Daily AUM'!$D53:T53&lt;&gt;"")*(NAV!$D53:T53&lt;&gt;"")),'Daily AUM'!$D53:T53),"")*(NAV!U53/IFERROR(LOOKUP(2,1/(('Daily AUM'!$D53:T53&lt;&gt;"")*(NAV!$D53:T53&lt;&gt;"")),NAV!$D53:T53),"")))),0))</f>
        <v>32.810035659858841</v>
      </c>
      <c r="V53" s="2">
        <f>IF(OR('Daily AUM'!V53="",NAV!V53=""),0,IFERROR(IF(OR(IFERROR(LOOKUP(2,1/(('Daily AUM'!$D53:U53&lt;&gt;"")*(NAV!$D53:U53&lt;&gt;"")),'Daily AUM'!$D53:U53),"")="",IFERROR(LOOKUP(2,1/(('Daily AUM'!$D53:U53&lt;&gt;"")*(NAV!$D53:U53&lt;&gt;"")),NAV!$D53:U53),"")=""),0,'Daily AUM'!V53-(IFERROR(LOOKUP(2,1/(('Daily AUM'!$D53:U53&lt;&gt;"")*(NAV!$D53:U53&lt;&gt;"")),'Daily AUM'!$D53:U53),"")*(NAV!V53/IFERROR(LOOKUP(2,1/(('Daily AUM'!$D53:U53&lt;&gt;"")*(NAV!$D53:U53&lt;&gt;"")),NAV!$D53:U53),"")))),0))</f>
        <v>-280.80096716784101</v>
      </c>
      <c r="W53" s="2">
        <f>IF(OR('Daily AUM'!W53="",NAV!W53=""),0,IFERROR(IF(OR(IFERROR(LOOKUP(2,1/(('Daily AUM'!$D53:V53&lt;&gt;"")*(NAV!$D53:V53&lt;&gt;"")),'Daily AUM'!$D53:V53),"")="",IFERROR(LOOKUP(2,1/(('Daily AUM'!$D53:V53&lt;&gt;"")*(NAV!$D53:V53&lt;&gt;"")),NAV!$D53:V53),"")=""),0,'Daily AUM'!W53-(IFERROR(LOOKUP(2,1/(('Daily AUM'!$D53:V53&lt;&gt;"")*(NAV!$D53:V53&lt;&gt;"")),'Daily AUM'!$D53:V53),"")*(NAV!W53/IFERROR(LOOKUP(2,1/(('Daily AUM'!$D53:V53&lt;&gt;"")*(NAV!$D53:V53&lt;&gt;"")),NAV!$D53:V53),"")))),0))</f>
        <v>248.48842718446576</v>
      </c>
      <c r="X53" s="2">
        <f>IF(OR('Daily AUM'!X53="",NAV!X53=""),0,IFERROR(IF(OR(IFERROR(LOOKUP(2,1/(('Daily AUM'!$D53:W53&lt;&gt;"")*(NAV!$D53:W53&lt;&gt;"")),'Daily AUM'!$D53:W53),"")="",IFERROR(LOOKUP(2,1/(('Daily AUM'!$D53:W53&lt;&gt;"")*(NAV!$D53:W53&lt;&gt;"")),NAV!$D53:W53),"")=""),0,'Daily AUM'!X53-(IFERROR(LOOKUP(2,1/(('Daily AUM'!$D53:W53&lt;&gt;"")*(NAV!$D53:W53&lt;&gt;"")),'Daily AUM'!$D53:W53),"")*(NAV!X53/IFERROR(LOOKUP(2,1/(('Daily AUM'!$D53:W53&lt;&gt;"")*(NAV!$D53:W53&lt;&gt;"")),NAV!$D53:W53),"")))),0))</f>
        <v>-119.60677330895487</v>
      </c>
      <c r="Y53" s="2">
        <f>IF(OR('Daily AUM'!Y53="",NAV!Y53=""),0,IFERROR(IF(OR(IFERROR(LOOKUP(2,1/(('Daily AUM'!$D53:X53&lt;&gt;"")*(NAV!$D53:X53&lt;&gt;"")),'Daily AUM'!$D53:X53),"")="",IFERROR(LOOKUP(2,1/(('Daily AUM'!$D53:X53&lt;&gt;"")*(NAV!$D53:X53&lt;&gt;"")),NAV!$D53:X53),"")=""),0,'Daily AUM'!Y53-(IFERROR(LOOKUP(2,1/(('Daily AUM'!$D53:X53&lt;&gt;"")*(NAV!$D53:X53&lt;&gt;"")),'Daily AUM'!$D53:X53),"")*(NAV!Y53/IFERROR(LOOKUP(2,1/(('Daily AUM'!$D53:X53&lt;&gt;"")*(NAV!$D53:X53&lt;&gt;"")),NAV!$D53:X53),"")))),0))</f>
        <v>150.53607893138724</v>
      </c>
      <c r="Z53" s="2">
        <f>IF(OR('Daily AUM'!Z53="",NAV!Z53=""),0,IFERROR(IF(OR(IFERROR(LOOKUP(2,1/(('Daily AUM'!$D53:Y53&lt;&gt;"")*(NAV!$D53:Y53&lt;&gt;"")),'Daily AUM'!$D53:Y53),"")="",IFERROR(LOOKUP(2,1/(('Daily AUM'!$D53:Y53&lt;&gt;"")*(NAV!$D53:Y53&lt;&gt;"")),NAV!$D53:Y53),"")=""),0,'Daily AUM'!Z53-(IFERROR(LOOKUP(2,1/(('Daily AUM'!$D53:Y53&lt;&gt;"")*(NAV!$D53:Y53&lt;&gt;"")),'Daily AUM'!$D53:Y53),"")*(NAV!Z53/IFERROR(LOOKUP(2,1/(('Daily AUM'!$D53:Y53&lt;&gt;"")*(NAV!$D53:Y53&lt;&gt;"")),NAV!$D53:Y53),"")))),0))</f>
        <v>-123.26331521075008</v>
      </c>
      <c r="AA53" s="2">
        <f>IF(OR('Daily AUM'!AA53="",NAV!AA53=""),0,IFERROR(IF(OR(IFERROR(LOOKUP(2,1/(('Daily AUM'!$D53:Z53&lt;&gt;"")*(NAV!$D53:Z53&lt;&gt;"")),'Daily AUM'!$D53:Z53),"")="",IFERROR(LOOKUP(2,1/(('Daily AUM'!$D53:Z53&lt;&gt;"")*(NAV!$D53:Z53&lt;&gt;"")),NAV!$D53:Z53),"")=""),0,'Daily AUM'!AA53-(IFERROR(LOOKUP(2,1/(('Daily AUM'!$D53:Z53&lt;&gt;"")*(NAV!$D53:Z53&lt;&gt;"")),'Daily AUM'!$D53:Z53),"")*(NAV!AA53/IFERROR(LOOKUP(2,1/(('Daily AUM'!$D53:Z53&lt;&gt;"")*(NAV!$D53:Z53&lt;&gt;"")),NAV!$D53:Z53),"")))),0))</f>
        <v>43.461119634703209</v>
      </c>
      <c r="AB53" s="2">
        <f>IF(OR('Daily AUM'!AB53="",NAV!AB53=""),0,IFERROR(IF(OR(IFERROR(LOOKUP(2,1/(('Daily AUM'!$D53:AA53&lt;&gt;"")*(NAV!$D53:AA53&lt;&gt;"")),'Daily AUM'!$D53:AA53),"")="",IFERROR(LOOKUP(2,1/(('Daily AUM'!$D53:AA53&lt;&gt;"")*(NAV!$D53:AA53&lt;&gt;"")),NAV!$D53:AA53),"")=""),0,'Daily AUM'!AB53-(IFERROR(LOOKUP(2,1/(('Daily AUM'!$D53:AA53&lt;&gt;"")*(NAV!$D53:AA53&lt;&gt;"")),'Daily AUM'!$D53:AA53),"")*(NAV!AB53/IFERROR(LOOKUP(2,1/(('Daily AUM'!$D53:AA53&lt;&gt;"")*(NAV!$D53:AA53&lt;&gt;"")),NAV!$D53:AA53),"")))),0))</f>
        <v>-232.36562408759346</v>
      </c>
      <c r="AC53" s="2">
        <f>IF(OR('Daily AUM'!AC53="",NAV!AC53=""),0,IFERROR(IF(OR(IFERROR(LOOKUP(2,1/(('Daily AUM'!$D53:AB53&lt;&gt;"")*(NAV!$D53:AB53&lt;&gt;"")),'Daily AUM'!$D53:AB53),"")="",IFERROR(LOOKUP(2,1/(('Daily AUM'!$D53:AB53&lt;&gt;"")*(NAV!$D53:AB53&lt;&gt;"")),NAV!$D53:AB53),"")=""),0,'Daily AUM'!AC53-(IFERROR(LOOKUP(2,1/(('Daily AUM'!$D53:AB53&lt;&gt;"")*(NAV!$D53:AB53&lt;&gt;"")),'Daily AUM'!$D53:AB53),"")*(NAV!AC53/IFERROR(LOOKUP(2,1/(('Daily AUM'!$D53:AB53&lt;&gt;"")*(NAV!$D53:AB53&lt;&gt;"")),NAV!$D53:AB53),"")))),0))</f>
        <v>197.30655894674055</v>
      </c>
      <c r="AD53" s="2">
        <f>IF(OR('Daily AUM'!AD53="",NAV!AD53=""),0,IFERROR(IF(OR(IFERROR(LOOKUP(2,1/(('Daily AUM'!$D53:AC53&lt;&gt;"")*(NAV!$D53:AC53&lt;&gt;"")),'Daily AUM'!$D53:AC53),"")="",IFERROR(LOOKUP(2,1/(('Daily AUM'!$D53:AC53&lt;&gt;"")*(NAV!$D53:AC53&lt;&gt;"")),NAV!$D53:AC53),"")=""),0,'Daily AUM'!AD53-(IFERROR(LOOKUP(2,1/(('Daily AUM'!$D53:AC53&lt;&gt;"")*(NAV!$D53:AC53&lt;&gt;"")),'Daily AUM'!$D53:AC53),"")*(NAV!AD53/IFERROR(LOOKUP(2,1/(('Daily AUM'!$D53:AC53&lt;&gt;"")*(NAV!$D53:AC53&lt;&gt;"")),NAV!$D53:AC53),"")))),0))</f>
        <v>93.822754098358928</v>
      </c>
      <c r="AE53" s="2">
        <f>IF(OR('Daily AUM'!AE53="",NAV!AE53=""),0,IFERROR(IF(OR(IFERROR(LOOKUP(2,1/(('Daily AUM'!$D53:AD53&lt;&gt;"")*(NAV!$D53:AD53&lt;&gt;"")),'Daily AUM'!$D53:AD53),"")="",IFERROR(LOOKUP(2,1/(('Daily AUM'!$D53:AD53&lt;&gt;"")*(NAV!$D53:AD53&lt;&gt;"")),NAV!$D53:AD53),"")=""),0,'Daily AUM'!AE53-(IFERROR(LOOKUP(2,1/(('Daily AUM'!$D53:AD53&lt;&gt;"")*(NAV!$D53:AD53&lt;&gt;"")),'Daily AUM'!$D53:AD53),"")*(NAV!AE53/IFERROR(LOOKUP(2,1/(('Daily AUM'!$D53:AD53&lt;&gt;"")*(NAV!$D53:AD53&lt;&gt;"")),NAV!$D53:AD53),"")))),0))</f>
        <v>150.49354434159795</v>
      </c>
      <c r="AF53" s="2">
        <f>IF(OR('Daily AUM'!AF53="",NAV!AF53=""),0,IFERROR(IF(OR(IFERROR(LOOKUP(2,1/(('Daily AUM'!$D53:AE53&lt;&gt;"")*(NAV!$D53:AE53&lt;&gt;"")),'Daily AUM'!$D53:AE53),"")="",IFERROR(LOOKUP(2,1/(('Daily AUM'!$D53:AE53&lt;&gt;"")*(NAV!$D53:AE53&lt;&gt;"")),NAV!$D53:AE53),"")=""),0,'Daily AUM'!AF53-(IFERROR(LOOKUP(2,1/(('Daily AUM'!$D53:AE53&lt;&gt;"")*(NAV!$D53:AE53&lt;&gt;"")),'Daily AUM'!$D53:AE53),"")*(NAV!AF53/IFERROR(LOOKUP(2,1/(('Daily AUM'!$D53:AE53&lt;&gt;"")*(NAV!$D53:AE53&lt;&gt;"")),NAV!$D53:AE53),"")))),0))</f>
        <v>185.24273913043362</v>
      </c>
      <c r="AG53" s="2">
        <f>IF(OR('Daily AUM'!AG53="",NAV!AG53=""),0,IFERROR(IF(OR(IFERROR(LOOKUP(2,1/(('Daily AUM'!$D53:AF53&lt;&gt;"")*(NAV!$D53:AF53&lt;&gt;"")),'Daily AUM'!$D53:AF53),"")="",IFERROR(LOOKUP(2,1/(('Daily AUM'!$D53:AF53&lt;&gt;"")*(NAV!$D53:AF53&lt;&gt;"")),NAV!$D53:AF53),"")=""),0,'Daily AUM'!AG53-(IFERROR(LOOKUP(2,1/(('Daily AUM'!$D53:AF53&lt;&gt;"")*(NAV!$D53:AF53&lt;&gt;"")),'Daily AUM'!$D53:AF53),"")*(NAV!AG53/IFERROR(LOOKUP(2,1/(('Daily AUM'!$D53:AF53&lt;&gt;"")*(NAV!$D53:AF53&lt;&gt;"")),NAV!$D53:AF53),"")))),0))</f>
        <v>-365.03743364197726</v>
      </c>
      <c r="AH53" s="2">
        <f>IF(OR('Daily AUM'!AH53="",NAV!AH53=""),0,IFERROR(IF(OR(IFERROR(LOOKUP(2,1/(('Daily AUM'!$D53:AG53&lt;&gt;"")*(NAV!$D53:AG53&lt;&gt;"")),'Daily AUM'!$D53:AG53),"")="",IFERROR(LOOKUP(2,1/(('Daily AUM'!$D53:AG53&lt;&gt;"")*(NAV!$D53:AG53&lt;&gt;"")),NAV!$D53:AG53),"")=""),0,'Daily AUM'!AH53-(IFERROR(LOOKUP(2,1/(('Daily AUM'!$D53:AG53&lt;&gt;"")*(NAV!$D53:AG53&lt;&gt;"")),'Daily AUM'!$D53:AG53),"")*(NAV!AH53/IFERROR(LOOKUP(2,1/(('Daily AUM'!$D53:AG53&lt;&gt;"")*(NAV!$D53:AG53&lt;&gt;"")),NAV!$D53:AG53),"")))),0))</f>
        <v>-176.57296702619169</v>
      </c>
      <c r="AI53" s="2">
        <f>IF(OR('Daily AUM'!AI53="",NAV!AI53=""),0,IFERROR(IF(OR(IFERROR(LOOKUP(2,1/(('Daily AUM'!$D53:AH53&lt;&gt;"")*(NAV!$D53:AH53&lt;&gt;"")),'Daily AUM'!$D53:AH53),"")="",IFERROR(LOOKUP(2,1/(('Daily AUM'!$D53:AH53&lt;&gt;"")*(NAV!$D53:AH53&lt;&gt;"")),NAV!$D53:AH53),"")=""),0,'Daily AUM'!AI53-(IFERROR(LOOKUP(2,1/(('Daily AUM'!$D53:AH53&lt;&gt;"")*(NAV!$D53:AH53&lt;&gt;"")),'Daily AUM'!$D53:AH53),"")*(NAV!AI53/IFERROR(LOOKUP(2,1/(('Daily AUM'!$D53:AH53&lt;&gt;"")*(NAV!$D53:AH53&lt;&gt;"")),NAV!$D53:AH53),"")))),0))</f>
        <v>274.99751049589213</v>
      </c>
      <c r="AJ53" s="2">
        <f>IF(OR('Daily AUM'!AJ53="",NAV!AJ53=""),0,IFERROR(IF(OR(IFERROR(LOOKUP(2,1/(('Daily AUM'!$D53:AI53&lt;&gt;"")*(NAV!$D53:AI53&lt;&gt;"")),'Daily AUM'!$D53:AI53),"")="",IFERROR(LOOKUP(2,1/(('Daily AUM'!$D53:AI53&lt;&gt;"")*(NAV!$D53:AI53&lt;&gt;"")),NAV!$D53:AI53),"")=""),0,'Daily AUM'!AJ53-(IFERROR(LOOKUP(2,1/(('Daily AUM'!$D53:AI53&lt;&gt;"")*(NAV!$D53:AI53&lt;&gt;"")),'Daily AUM'!$D53:AI53),"")*(NAV!AJ53/IFERROR(LOOKUP(2,1/(('Daily AUM'!$D53:AI53&lt;&gt;"")*(NAV!$D53:AI53&lt;&gt;"")),NAV!$D53:AI53),"")))),0))</f>
        <v>-43.777155419847986</v>
      </c>
      <c r="AK53" s="2">
        <f>IF(OR('Daily AUM'!AK53="",NAV!AK53=""),0,IFERROR(IF(OR(IFERROR(LOOKUP(2,1/(('Daily AUM'!$D53:AJ53&lt;&gt;"")*(NAV!$D53:AJ53&lt;&gt;"")),'Daily AUM'!$D53:AJ53),"")="",IFERROR(LOOKUP(2,1/(('Daily AUM'!$D53:AJ53&lt;&gt;"")*(NAV!$D53:AJ53&lt;&gt;"")),NAV!$D53:AJ53),"")=""),0,'Daily AUM'!AK53-(IFERROR(LOOKUP(2,1/(('Daily AUM'!$D53:AJ53&lt;&gt;"")*(NAV!$D53:AJ53&lt;&gt;"")),'Daily AUM'!$D53:AJ53),"")*(NAV!AK53/IFERROR(LOOKUP(2,1/(('Daily AUM'!$D53:AJ53&lt;&gt;"")*(NAV!$D53:AJ53&lt;&gt;"")),NAV!$D53:AJ53),"")))),0))</f>
        <v>-37.01631398900463</v>
      </c>
      <c r="AL53" s="2">
        <f>IF(OR('Daily AUM'!AL53="",NAV!AL53=""),0,IFERROR(IF(OR(IFERROR(LOOKUP(2,1/(('Daily AUM'!$D53:AK53&lt;&gt;"")*(NAV!$D53:AK53&lt;&gt;"")),'Daily AUM'!$D53:AK53),"")="",IFERROR(LOOKUP(2,1/(('Daily AUM'!$D53:AK53&lt;&gt;"")*(NAV!$D53:AK53&lt;&gt;"")),NAV!$D53:AK53),"")=""),0,'Daily AUM'!AL53-(IFERROR(LOOKUP(2,1/(('Daily AUM'!$D53:AK53&lt;&gt;"")*(NAV!$D53:AK53&lt;&gt;"")),'Daily AUM'!$D53:AK53),"")*(NAV!AL53/IFERROR(LOOKUP(2,1/(('Daily AUM'!$D53:AK53&lt;&gt;"")*(NAV!$D53:AK53&lt;&gt;"")),NAV!$D53:AK53),"")))),0))</f>
        <v>-67.823019506249693</v>
      </c>
      <c r="AM53" s="2">
        <f>IF(OR('Daily AUM'!AM53="",NAV!AM53=""),0,IFERROR(IF(OR(IFERROR(LOOKUP(2,1/(('Daily AUM'!$D53:AL53&lt;&gt;"")*(NAV!$D53:AL53&lt;&gt;"")),'Daily AUM'!$D53:AL53),"")="",IFERROR(LOOKUP(2,1/(('Daily AUM'!$D53:AL53&lt;&gt;"")*(NAV!$D53:AL53&lt;&gt;"")),NAV!$D53:AL53),"")=""),0,'Daily AUM'!AM53-(IFERROR(LOOKUP(2,1/(('Daily AUM'!$D53:AL53&lt;&gt;"")*(NAV!$D53:AL53&lt;&gt;"")),'Daily AUM'!$D53:AL53),"")*(NAV!AM53/IFERROR(LOOKUP(2,1/(('Daily AUM'!$D53:AL53&lt;&gt;"")*(NAV!$D53:AL53&lt;&gt;"")),NAV!$D53:AL53),"")))),0))</f>
        <v>110.34565142338215</v>
      </c>
      <c r="AN53" s="2">
        <f>IF(OR('Daily AUM'!AN53="",NAV!AN53=""),0,IFERROR(IF(OR(IFERROR(LOOKUP(2,1/(('Daily AUM'!$D53:AM53&lt;&gt;"")*(NAV!$D53:AM53&lt;&gt;"")),'Daily AUM'!$D53:AM53),"")="",IFERROR(LOOKUP(2,1/(('Daily AUM'!$D53:AM53&lt;&gt;"")*(NAV!$D53:AM53&lt;&gt;"")),NAV!$D53:AM53),"")=""),0,'Daily AUM'!AN53-(IFERROR(LOOKUP(2,1/(('Daily AUM'!$D53:AM53&lt;&gt;"")*(NAV!$D53:AM53&lt;&gt;"")),'Daily AUM'!$D53:AM53),"")*(NAV!AN53/IFERROR(LOOKUP(2,1/(('Daily AUM'!$D53:AM53&lt;&gt;"")*(NAV!$D53:AM53&lt;&gt;"")),NAV!$D53:AM53),"")))),0))</f>
        <v>-50.367714328993316</v>
      </c>
      <c r="AO53" s="2">
        <f>IF(OR('Daily AUM'!AO53="",NAV!AO53=""),0,IFERROR(IF(OR(IFERROR(LOOKUP(2,1/(('Daily AUM'!$D53:AN53&lt;&gt;"")*(NAV!$D53:AN53&lt;&gt;"")),'Daily AUM'!$D53:AN53),"")="",IFERROR(LOOKUP(2,1/(('Daily AUM'!$D53:AN53&lt;&gt;"")*(NAV!$D53:AN53&lt;&gt;"")),NAV!$D53:AN53),"")=""),0,'Daily AUM'!AO53-(IFERROR(LOOKUP(2,1/(('Daily AUM'!$D53:AN53&lt;&gt;"")*(NAV!$D53:AN53&lt;&gt;"")),'Daily AUM'!$D53:AN53),"")*(NAV!AO53/IFERROR(LOOKUP(2,1/(('Daily AUM'!$D53:AN53&lt;&gt;"")*(NAV!$D53:AN53&lt;&gt;"")),NAV!$D53:AN53),"")))),0))</f>
        <v>-91.338151057401774</v>
      </c>
      <c r="AP53" s="2">
        <f>IF(OR('Daily AUM'!AP53="",NAV!AP53=""),0,IFERROR(IF(OR(IFERROR(LOOKUP(2,1/(('Daily AUM'!$D53:AO53&lt;&gt;"")*(NAV!$D53:AO53&lt;&gt;"")),'Daily AUM'!$D53:AO53),"")="",IFERROR(LOOKUP(2,1/(('Daily AUM'!$D53:AO53&lt;&gt;"")*(NAV!$D53:AO53&lt;&gt;"")),NAV!$D53:AO53),"")=""),0,'Daily AUM'!AP53-(IFERROR(LOOKUP(2,1/(('Daily AUM'!$D53:AO53&lt;&gt;"")*(NAV!$D53:AO53&lt;&gt;"")),'Daily AUM'!$D53:AO53),"")*(NAV!AP53/IFERROR(LOOKUP(2,1/(('Daily AUM'!$D53:AO53&lt;&gt;"")*(NAV!$D53:AO53&lt;&gt;"")),NAV!$D53:AO53),"")))),0))</f>
        <v>125.22250179748698</v>
      </c>
      <c r="AQ53" s="2">
        <f>IF(OR('Daily AUM'!AQ53="",NAV!AQ53=""),0,IFERROR(IF(OR(IFERROR(LOOKUP(2,1/(('Daily AUM'!$D53:AP53&lt;&gt;"")*(NAV!$D53:AP53&lt;&gt;"")),'Daily AUM'!$D53:AP53),"")="",IFERROR(LOOKUP(2,1/(('Daily AUM'!$D53:AP53&lt;&gt;"")*(NAV!$D53:AP53&lt;&gt;"")),NAV!$D53:AP53),"")=""),0,'Daily AUM'!AQ53-(IFERROR(LOOKUP(2,1/(('Daily AUM'!$D53:AP53&lt;&gt;"")*(NAV!$D53:AP53&lt;&gt;"")),'Daily AUM'!$D53:AP53),"")*(NAV!AQ53/IFERROR(LOOKUP(2,1/(('Daily AUM'!$D53:AP53&lt;&gt;"")*(NAV!$D53:AP53&lt;&gt;"")),NAV!$D53:AP53),"")))),0))</f>
        <v>-61.806679137987885</v>
      </c>
      <c r="AR53" s="2">
        <f>IF(OR('Daily AUM'!AR53="",NAV!AR53=""),0,IFERROR(IF(OR(IFERROR(LOOKUP(2,1/(('Daily AUM'!$D53:AQ53&lt;&gt;"")*(NAV!$D53:AQ53&lt;&gt;"")),'Daily AUM'!$D53:AQ53),"")="",IFERROR(LOOKUP(2,1/(('Daily AUM'!$D53:AQ53&lt;&gt;"")*(NAV!$D53:AQ53&lt;&gt;"")),NAV!$D53:AQ53),"")=""),0,'Daily AUM'!AR53-(IFERROR(LOOKUP(2,1/(('Daily AUM'!$D53:AQ53&lt;&gt;"")*(NAV!$D53:AQ53&lt;&gt;"")),'Daily AUM'!$D53:AQ53),"")*(NAV!AR53/IFERROR(LOOKUP(2,1/(('Daily AUM'!$D53:AQ53&lt;&gt;"")*(NAV!$D53:AQ53&lt;&gt;"")),NAV!$D53:AQ53),"")))),0))</f>
        <v>277.51688382484463</v>
      </c>
      <c r="AS53" s="2">
        <f t="shared" si="0"/>
        <v>207.44107974388135</v>
      </c>
      <c r="AT53" s="2">
        <f t="shared" si="1"/>
        <v>209.04089028744238</v>
      </c>
    </row>
    <row r="54" spans="1:46" x14ac:dyDescent="0.2">
      <c r="A54" t="s">
        <v>77</v>
      </c>
      <c r="B54" t="s">
        <v>63</v>
      </c>
      <c r="C54" t="s">
        <v>44</v>
      </c>
      <c r="D54" s="2">
        <f>0</f>
        <v>0</v>
      </c>
      <c r="E54" s="2">
        <f>IF(OR('Daily AUM'!E54="",NAV!E54=""),0,IFERROR(IF(OR(IFERROR(LOOKUP(2,1/(('Daily AUM'!$D54:D54&lt;&gt;"")*(NAV!$D54:D54&lt;&gt;"")),'Daily AUM'!$D54:D54),"")="",IFERROR(LOOKUP(2,1/(('Daily AUM'!$D54:D54&lt;&gt;"")*(NAV!$D54:D54&lt;&gt;"")),NAV!$D54:D54),"")=""),0,'Daily AUM'!E54-(IFERROR(LOOKUP(2,1/(('Daily AUM'!$D54:D54&lt;&gt;"")*(NAV!$D54:D54&lt;&gt;"")),'Daily AUM'!$D54:D54),"")*(NAV!E54/IFERROR(LOOKUP(2,1/(('Daily AUM'!$D54:D54&lt;&gt;"")*(NAV!$D54:D54&lt;&gt;"")),NAV!$D54:D54),"")))),0))</f>
        <v>-689.93400408998059</v>
      </c>
      <c r="F54" s="2">
        <f>IF(OR('Daily AUM'!F54="",NAV!F54=""),0,IFERROR(IF(OR(IFERROR(LOOKUP(2,1/(('Daily AUM'!$D54:E54&lt;&gt;"")*(NAV!$D54:E54&lt;&gt;"")),'Daily AUM'!$D54:E54),"")="",IFERROR(LOOKUP(2,1/(('Daily AUM'!$D54:E54&lt;&gt;"")*(NAV!$D54:E54&lt;&gt;"")),NAV!$D54:E54),"")=""),0,'Daily AUM'!F54-(IFERROR(LOOKUP(2,1/(('Daily AUM'!$D54:E54&lt;&gt;"")*(NAV!$D54:E54&lt;&gt;"")),'Daily AUM'!$D54:E54),"")*(NAV!F54/IFERROR(LOOKUP(2,1/(('Daily AUM'!$D54:E54&lt;&gt;"")*(NAV!$D54:E54&lt;&gt;"")),NAV!$D54:E54),"")))),0))</f>
        <v>-402.95807735218114</v>
      </c>
      <c r="G54" s="2">
        <f>IF(OR('Daily AUM'!G54="",NAV!G54=""),0,IFERROR(IF(OR(IFERROR(LOOKUP(2,1/(('Daily AUM'!$D54:F54&lt;&gt;"")*(NAV!$D54:F54&lt;&gt;"")),'Daily AUM'!$D54:F54),"")="",IFERROR(LOOKUP(2,1/(('Daily AUM'!$D54:F54&lt;&gt;"")*(NAV!$D54:F54&lt;&gt;"")),NAV!$D54:F54),"")=""),0,'Daily AUM'!G54-(IFERROR(LOOKUP(2,1/(('Daily AUM'!$D54:F54&lt;&gt;"")*(NAV!$D54:F54&lt;&gt;"")),'Daily AUM'!$D54:F54),"")*(NAV!G54/IFERROR(LOOKUP(2,1/(('Daily AUM'!$D54:F54&lt;&gt;"")*(NAV!$D54:F54&lt;&gt;"")),NAV!$D54:F54),"")))),0))</f>
        <v>379.70818888685244</v>
      </c>
      <c r="H54" s="2">
        <f>IF(OR('Daily AUM'!H54="",NAV!H54=""),0,IFERROR(IF(OR(IFERROR(LOOKUP(2,1/(('Daily AUM'!$D54:G54&lt;&gt;"")*(NAV!$D54:G54&lt;&gt;"")),'Daily AUM'!$D54:G54),"")="",IFERROR(LOOKUP(2,1/(('Daily AUM'!$D54:G54&lt;&gt;"")*(NAV!$D54:G54&lt;&gt;"")),NAV!$D54:G54),"")=""),0,'Daily AUM'!H54-(IFERROR(LOOKUP(2,1/(('Daily AUM'!$D54:G54&lt;&gt;"")*(NAV!$D54:G54&lt;&gt;"")),'Daily AUM'!$D54:G54),"")*(NAV!H54/IFERROR(LOOKUP(2,1/(('Daily AUM'!$D54:G54&lt;&gt;"")*(NAV!$D54:G54&lt;&gt;"")),NAV!$D54:G54),"")))),0))</f>
        <v>-340.32146204620221</v>
      </c>
      <c r="I54" s="2">
        <f>IF(OR('Daily AUM'!I54="",NAV!I54=""),0,IFERROR(IF(OR(IFERROR(LOOKUP(2,1/(('Daily AUM'!$D54:H54&lt;&gt;"")*(NAV!$D54:H54&lt;&gt;"")),'Daily AUM'!$D54:H54),"")="",IFERROR(LOOKUP(2,1/(('Daily AUM'!$D54:H54&lt;&gt;"")*(NAV!$D54:H54&lt;&gt;"")),NAV!$D54:H54),"")=""),0,'Daily AUM'!I54-(IFERROR(LOOKUP(2,1/(('Daily AUM'!$D54:H54&lt;&gt;"")*(NAV!$D54:H54&lt;&gt;"")),'Daily AUM'!$D54:H54),"")*(NAV!I54/IFERROR(LOOKUP(2,1/(('Daily AUM'!$D54:H54&lt;&gt;"")*(NAV!$D54:H54&lt;&gt;"")),NAV!$D54:H54),"")))),0))</f>
        <v>224.64497228261098</v>
      </c>
      <c r="J54" s="2">
        <f>IF(OR('Daily AUM'!J54="",NAV!J54=""),0,IFERROR(IF(OR(IFERROR(LOOKUP(2,1/(('Daily AUM'!$D54:I54&lt;&gt;"")*(NAV!$D54:I54&lt;&gt;"")),'Daily AUM'!$D54:I54),"")="",IFERROR(LOOKUP(2,1/(('Daily AUM'!$D54:I54&lt;&gt;"")*(NAV!$D54:I54&lt;&gt;"")),NAV!$D54:I54),"")=""),0,'Daily AUM'!J54-(IFERROR(LOOKUP(2,1/(('Daily AUM'!$D54:I54&lt;&gt;"")*(NAV!$D54:I54&lt;&gt;"")),'Daily AUM'!$D54:I54),"")*(NAV!J54/IFERROR(LOOKUP(2,1/(('Daily AUM'!$D54:I54&lt;&gt;"")*(NAV!$D54:I54&lt;&gt;"")),NAV!$D54:I54),"")))),0))</f>
        <v>-1001.3548896700922</v>
      </c>
      <c r="K54" s="2">
        <f>IF(OR('Daily AUM'!K54="",NAV!K54=""),0,IFERROR(IF(OR(IFERROR(LOOKUP(2,1/(('Daily AUM'!$D54:J54&lt;&gt;"")*(NAV!$D54:J54&lt;&gt;"")),'Daily AUM'!$D54:J54),"")="",IFERROR(LOOKUP(2,1/(('Daily AUM'!$D54:J54&lt;&gt;"")*(NAV!$D54:J54&lt;&gt;"")),NAV!$D54:J54),"")=""),0,'Daily AUM'!K54-(IFERROR(LOOKUP(2,1/(('Daily AUM'!$D54:J54&lt;&gt;"")*(NAV!$D54:J54&lt;&gt;"")),'Daily AUM'!$D54:J54),"")*(NAV!K54/IFERROR(LOOKUP(2,1/(('Daily AUM'!$D54:J54&lt;&gt;"")*(NAV!$D54:J54&lt;&gt;"")),NAV!$D54:J54),"")))),0))</f>
        <v>1456.354807218464</v>
      </c>
      <c r="L54" s="2">
        <f>IF(OR('Daily AUM'!L54="",NAV!L54=""),0,IFERROR(IF(OR(IFERROR(LOOKUP(2,1/(('Daily AUM'!$D54:K54&lt;&gt;"")*(NAV!$D54:K54&lt;&gt;"")),'Daily AUM'!$D54:K54),"")="",IFERROR(LOOKUP(2,1/(('Daily AUM'!$D54:K54&lt;&gt;"")*(NAV!$D54:K54&lt;&gt;"")),NAV!$D54:K54),"")=""),0,'Daily AUM'!L54-(IFERROR(LOOKUP(2,1/(('Daily AUM'!$D54:K54&lt;&gt;"")*(NAV!$D54:K54&lt;&gt;"")),'Daily AUM'!$D54:K54),"")*(NAV!L54/IFERROR(LOOKUP(2,1/(('Daily AUM'!$D54:K54&lt;&gt;"")*(NAV!$D54:K54&lt;&gt;"")),NAV!$D54:K54),"")))),0))</f>
        <v>-721.80715117502405</v>
      </c>
      <c r="M54" s="2">
        <f>IF(OR('Daily AUM'!M54="",NAV!M54=""),0,IFERROR(IF(OR(IFERROR(LOOKUP(2,1/(('Daily AUM'!$D54:L54&lt;&gt;"")*(NAV!$D54:L54&lt;&gt;"")),'Daily AUM'!$D54:L54),"")="",IFERROR(LOOKUP(2,1/(('Daily AUM'!$D54:L54&lt;&gt;"")*(NAV!$D54:L54&lt;&gt;"")),NAV!$D54:L54),"")=""),0,'Daily AUM'!M54-(IFERROR(LOOKUP(2,1/(('Daily AUM'!$D54:L54&lt;&gt;"")*(NAV!$D54:L54&lt;&gt;"")),'Daily AUM'!$D54:L54),"")*(NAV!M54/IFERROR(LOOKUP(2,1/(('Daily AUM'!$D54:L54&lt;&gt;"")*(NAV!$D54:L54&lt;&gt;"")),NAV!$D54:L54),"")))),0))</f>
        <v>626.25660131624682</v>
      </c>
      <c r="N54" s="2">
        <f>IF(OR('Daily AUM'!N54="",NAV!N54=""),0,IFERROR(IF(OR(IFERROR(LOOKUP(2,1/(('Daily AUM'!$D54:M54&lt;&gt;"")*(NAV!$D54:M54&lt;&gt;"")),'Daily AUM'!$D54:M54),"")="",IFERROR(LOOKUP(2,1/(('Daily AUM'!$D54:M54&lt;&gt;"")*(NAV!$D54:M54&lt;&gt;"")),NAV!$D54:M54),"")=""),0,'Daily AUM'!N54-(IFERROR(LOOKUP(2,1/(('Daily AUM'!$D54:M54&lt;&gt;"")*(NAV!$D54:M54&lt;&gt;"")),'Daily AUM'!$D54:M54),"")*(NAV!N54/IFERROR(LOOKUP(2,1/(('Daily AUM'!$D54:M54&lt;&gt;"")*(NAV!$D54:M54&lt;&gt;"")),NAV!$D54:M54),"")))),0))</f>
        <v>-728.17910506108819</v>
      </c>
      <c r="O54" s="2">
        <f>IF(OR('Daily AUM'!O54="",NAV!O54=""),0,IFERROR(IF(OR(IFERROR(LOOKUP(2,1/(('Daily AUM'!$D54:N54&lt;&gt;"")*(NAV!$D54:N54&lt;&gt;"")),'Daily AUM'!$D54:N54),"")="",IFERROR(LOOKUP(2,1/(('Daily AUM'!$D54:N54&lt;&gt;"")*(NAV!$D54:N54&lt;&gt;"")),NAV!$D54:N54),"")=""),0,'Daily AUM'!O54-(IFERROR(LOOKUP(2,1/(('Daily AUM'!$D54:N54&lt;&gt;"")*(NAV!$D54:N54&lt;&gt;"")),'Daily AUM'!$D54:N54),"")*(NAV!O54/IFERROR(LOOKUP(2,1/(('Daily AUM'!$D54:N54&lt;&gt;"")*(NAV!$D54:N54&lt;&gt;"")),NAV!$D54:N54),"")))),0))</f>
        <v>484.02322963217739</v>
      </c>
      <c r="P54" s="2">
        <f>IF(OR('Daily AUM'!P54="",NAV!P54=""),0,IFERROR(IF(OR(IFERROR(LOOKUP(2,1/(('Daily AUM'!$D54:O54&lt;&gt;"")*(NAV!$D54:O54&lt;&gt;"")),'Daily AUM'!$D54:O54),"")="",IFERROR(LOOKUP(2,1/(('Daily AUM'!$D54:O54&lt;&gt;"")*(NAV!$D54:O54&lt;&gt;"")),NAV!$D54:O54),"")=""),0,'Daily AUM'!P54-(IFERROR(LOOKUP(2,1/(('Daily AUM'!$D54:O54&lt;&gt;"")*(NAV!$D54:O54&lt;&gt;"")),'Daily AUM'!$D54:O54),"")*(NAV!P54/IFERROR(LOOKUP(2,1/(('Daily AUM'!$D54:O54&lt;&gt;"")*(NAV!$D54:O54&lt;&gt;"")),NAV!$D54:O54),"")))),0))</f>
        <v>-214.80280581356055</v>
      </c>
      <c r="Q54" s="2">
        <f>IF(OR('Daily AUM'!Q54="",NAV!Q54=""),0,IFERROR(IF(OR(IFERROR(LOOKUP(2,1/(('Daily AUM'!$D54:P54&lt;&gt;"")*(NAV!$D54:P54&lt;&gt;"")),'Daily AUM'!$D54:P54),"")="",IFERROR(LOOKUP(2,1/(('Daily AUM'!$D54:P54&lt;&gt;"")*(NAV!$D54:P54&lt;&gt;"")),NAV!$D54:P54),"")=""),0,'Daily AUM'!Q54-(IFERROR(LOOKUP(2,1/(('Daily AUM'!$D54:P54&lt;&gt;"")*(NAV!$D54:P54&lt;&gt;"")),'Daily AUM'!$D54:P54),"")*(NAV!Q54/IFERROR(LOOKUP(2,1/(('Daily AUM'!$D54:P54&lt;&gt;"")*(NAV!$D54:P54&lt;&gt;"")),NAV!$D54:P54),"")))),0))</f>
        <v>146.68707984270804</v>
      </c>
      <c r="R54" s="2">
        <f>IF(OR('Daily AUM'!R54="",NAV!R54=""),0,IFERROR(IF(OR(IFERROR(LOOKUP(2,1/(('Daily AUM'!$D54:Q54&lt;&gt;"")*(NAV!$D54:Q54&lt;&gt;"")),'Daily AUM'!$D54:Q54),"")="",IFERROR(LOOKUP(2,1/(('Daily AUM'!$D54:Q54&lt;&gt;"")*(NAV!$D54:Q54&lt;&gt;"")),NAV!$D54:Q54),"")=""),0,'Daily AUM'!R54-(IFERROR(LOOKUP(2,1/(('Daily AUM'!$D54:Q54&lt;&gt;"")*(NAV!$D54:Q54&lt;&gt;"")),'Daily AUM'!$D54:Q54),"")*(NAV!R54/IFERROR(LOOKUP(2,1/(('Daily AUM'!$D54:Q54&lt;&gt;"")*(NAV!$D54:Q54&lt;&gt;"")),NAV!$D54:Q54),"")))),0))</f>
        <v>-255.80972224120342</v>
      </c>
      <c r="S54" s="2">
        <f>IF(OR('Daily AUM'!S54="",NAV!S54=""),0,IFERROR(IF(OR(IFERROR(LOOKUP(2,1/(('Daily AUM'!$D54:R54&lt;&gt;"")*(NAV!$D54:R54&lt;&gt;"")),'Daily AUM'!$D54:R54),"")="",IFERROR(LOOKUP(2,1/(('Daily AUM'!$D54:R54&lt;&gt;"")*(NAV!$D54:R54&lt;&gt;"")),NAV!$D54:R54),"")=""),0,'Daily AUM'!S54-(IFERROR(LOOKUP(2,1/(('Daily AUM'!$D54:R54&lt;&gt;"")*(NAV!$D54:R54&lt;&gt;"")),'Daily AUM'!$D54:R54),"")*(NAV!S54/IFERROR(LOOKUP(2,1/(('Daily AUM'!$D54:R54&lt;&gt;"")*(NAV!$D54:R54&lt;&gt;"")),NAV!$D54:R54),"")))),0))</f>
        <v>458.07018831498863</v>
      </c>
      <c r="T54" s="2">
        <f>IF(OR('Daily AUM'!T54="",NAV!T54=""),0,IFERROR(IF(OR(IFERROR(LOOKUP(2,1/(('Daily AUM'!$D54:S54&lt;&gt;"")*(NAV!$D54:S54&lt;&gt;"")),'Daily AUM'!$D54:S54),"")="",IFERROR(LOOKUP(2,1/(('Daily AUM'!$D54:S54&lt;&gt;"")*(NAV!$D54:S54&lt;&gt;"")),NAV!$D54:S54),"")=""),0,'Daily AUM'!T54-(IFERROR(LOOKUP(2,1/(('Daily AUM'!$D54:S54&lt;&gt;"")*(NAV!$D54:S54&lt;&gt;"")),'Daily AUM'!$D54:S54),"")*(NAV!T54/IFERROR(LOOKUP(2,1/(('Daily AUM'!$D54:S54&lt;&gt;"")*(NAV!$D54:S54&lt;&gt;"")),NAV!$D54:S54),"")))),0))</f>
        <v>85.023597920571774</v>
      </c>
      <c r="U54" s="2">
        <f>IF(OR('Daily AUM'!U54="",NAV!U54=""),0,IFERROR(IF(OR(IFERROR(LOOKUP(2,1/(('Daily AUM'!$D54:T54&lt;&gt;"")*(NAV!$D54:T54&lt;&gt;"")),'Daily AUM'!$D54:T54),"")="",IFERROR(LOOKUP(2,1/(('Daily AUM'!$D54:T54&lt;&gt;"")*(NAV!$D54:T54&lt;&gt;"")),NAV!$D54:T54),"")=""),0,'Daily AUM'!U54-(IFERROR(LOOKUP(2,1/(('Daily AUM'!$D54:T54&lt;&gt;"")*(NAV!$D54:T54&lt;&gt;"")),'Daily AUM'!$D54:T54),"")*(NAV!U54/IFERROR(LOOKUP(2,1/(('Daily AUM'!$D54:T54&lt;&gt;"")*(NAV!$D54:T54&lt;&gt;"")),NAV!$D54:T54),"")))),0))</f>
        <v>0.80279741824779194</v>
      </c>
      <c r="V54" s="2">
        <f>IF(OR('Daily AUM'!V54="",NAV!V54=""),0,IFERROR(IF(OR(IFERROR(LOOKUP(2,1/(('Daily AUM'!$D54:U54&lt;&gt;"")*(NAV!$D54:U54&lt;&gt;"")),'Daily AUM'!$D54:U54),"")="",IFERROR(LOOKUP(2,1/(('Daily AUM'!$D54:U54&lt;&gt;"")*(NAV!$D54:U54&lt;&gt;"")),NAV!$D54:U54),"")=""),0,'Daily AUM'!V54-(IFERROR(LOOKUP(2,1/(('Daily AUM'!$D54:U54&lt;&gt;"")*(NAV!$D54:U54&lt;&gt;"")),'Daily AUM'!$D54:U54),"")*(NAV!V54/IFERROR(LOOKUP(2,1/(('Daily AUM'!$D54:U54&lt;&gt;"")*(NAV!$D54:U54&lt;&gt;"")),NAV!$D54:U54),"")))),0))</f>
        <v>-546.22197235263957</v>
      </c>
      <c r="W54" s="2">
        <f>IF(OR('Daily AUM'!W54="",NAV!W54=""),0,IFERROR(IF(OR(IFERROR(LOOKUP(2,1/(('Daily AUM'!$D54:V54&lt;&gt;"")*(NAV!$D54:V54&lt;&gt;"")),'Daily AUM'!$D54:V54),"")="",IFERROR(LOOKUP(2,1/(('Daily AUM'!$D54:V54&lt;&gt;"")*(NAV!$D54:V54&lt;&gt;"")),NAV!$D54:V54),"")=""),0,'Daily AUM'!W54-(IFERROR(LOOKUP(2,1/(('Daily AUM'!$D54:V54&lt;&gt;"")*(NAV!$D54:V54&lt;&gt;"")),'Daily AUM'!$D54:V54),"")*(NAV!W54/IFERROR(LOOKUP(2,1/(('Daily AUM'!$D54:V54&lt;&gt;"")*(NAV!$D54:V54&lt;&gt;"")),NAV!$D54:V54),"")))),0))</f>
        <v>373.33577710635655</v>
      </c>
      <c r="X54" s="2">
        <f>IF(OR('Daily AUM'!X54="",NAV!X54=""),0,IFERROR(IF(OR(IFERROR(LOOKUP(2,1/(('Daily AUM'!$D54:W54&lt;&gt;"")*(NAV!$D54:W54&lt;&gt;"")),'Daily AUM'!$D54:W54),"")="",IFERROR(LOOKUP(2,1/(('Daily AUM'!$D54:W54&lt;&gt;"")*(NAV!$D54:W54&lt;&gt;"")),NAV!$D54:W54),"")=""),0,'Daily AUM'!X54-(IFERROR(LOOKUP(2,1/(('Daily AUM'!$D54:W54&lt;&gt;"")*(NAV!$D54:W54&lt;&gt;"")),'Daily AUM'!$D54:W54),"")*(NAV!X54/IFERROR(LOOKUP(2,1/(('Daily AUM'!$D54:W54&lt;&gt;"")*(NAV!$D54:W54&lt;&gt;"")),NAV!$D54:W54),"")))),0))</f>
        <v>-335.36670074640278</v>
      </c>
      <c r="Y54" s="2">
        <f>IF(OR('Daily AUM'!Y54="",NAV!Y54=""),0,IFERROR(IF(OR(IFERROR(LOOKUP(2,1/(('Daily AUM'!$D54:X54&lt;&gt;"")*(NAV!$D54:X54&lt;&gt;"")),'Daily AUM'!$D54:X54),"")="",IFERROR(LOOKUP(2,1/(('Daily AUM'!$D54:X54&lt;&gt;"")*(NAV!$D54:X54&lt;&gt;"")),NAV!$D54:X54),"")=""),0,'Daily AUM'!Y54-(IFERROR(LOOKUP(2,1/(('Daily AUM'!$D54:X54&lt;&gt;"")*(NAV!$D54:X54&lt;&gt;"")),'Daily AUM'!$D54:X54),"")*(NAV!Y54/IFERROR(LOOKUP(2,1/(('Daily AUM'!$D54:X54&lt;&gt;"")*(NAV!$D54:X54&lt;&gt;"")),NAV!$D54:X54),"")))),0))</f>
        <v>378.3969404350828</v>
      </c>
      <c r="Z54" s="2">
        <f>IF(OR('Daily AUM'!Z54="",NAV!Z54=""),0,IFERROR(IF(OR(IFERROR(LOOKUP(2,1/(('Daily AUM'!$D54:Y54&lt;&gt;"")*(NAV!$D54:Y54&lt;&gt;"")),'Daily AUM'!$D54:Y54),"")="",IFERROR(LOOKUP(2,1/(('Daily AUM'!$D54:Y54&lt;&gt;"")*(NAV!$D54:Y54&lt;&gt;"")),NAV!$D54:Y54),"")=""),0,'Daily AUM'!Z54-(IFERROR(LOOKUP(2,1/(('Daily AUM'!$D54:Y54&lt;&gt;"")*(NAV!$D54:Y54&lt;&gt;"")),'Daily AUM'!$D54:Y54),"")*(NAV!Z54/IFERROR(LOOKUP(2,1/(('Daily AUM'!$D54:Y54&lt;&gt;"")*(NAV!$D54:Y54&lt;&gt;"")),NAV!$D54:Y54),"")))),0))</f>
        <v>-349.6302990085278</v>
      </c>
      <c r="AA54" s="2">
        <f>IF(OR('Daily AUM'!AA54="",NAV!AA54=""),0,IFERROR(IF(OR(IFERROR(LOOKUP(2,1/(('Daily AUM'!$D54:Z54&lt;&gt;"")*(NAV!$D54:Z54&lt;&gt;"")),'Daily AUM'!$D54:Z54),"")="",IFERROR(LOOKUP(2,1/(('Daily AUM'!$D54:Z54&lt;&gt;"")*(NAV!$D54:Z54&lt;&gt;"")),NAV!$D54:Z54),"")=""),0,'Daily AUM'!AA54-(IFERROR(LOOKUP(2,1/(('Daily AUM'!$D54:Z54&lt;&gt;"")*(NAV!$D54:Z54&lt;&gt;"")),'Daily AUM'!$D54:Z54),"")*(NAV!AA54/IFERROR(LOOKUP(2,1/(('Daily AUM'!$D54:Z54&lt;&gt;"")*(NAV!$D54:Z54&lt;&gt;"")),NAV!$D54:Z54),"")))),0))</f>
        <v>151.2699469670697</v>
      </c>
      <c r="AB54" s="2">
        <f>IF(OR('Daily AUM'!AB54="",NAV!AB54=""),0,IFERROR(IF(OR(IFERROR(LOOKUP(2,1/(('Daily AUM'!$D54:AA54&lt;&gt;"")*(NAV!$D54:AA54&lt;&gt;"")),'Daily AUM'!$D54:AA54),"")="",IFERROR(LOOKUP(2,1/(('Daily AUM'!$D54:AA54&lt;&gt;"")*(NAV!$D54:AA54&lt;&gt;"")),NAV!$D54:AA54),"")=""),0,'Daily AUM'!AB54-(IFERROR(LOOKUP(2,1/(('Daily AUM'!$D54:AA54&lt;&gt;"")*(NAV!$D54:AA54&lt;&gt;"")),'Daily AUM'!$D54:AA54),"")*(NAV!AB54/IFERROR(LOOKUP(2,1/(('Daily AUM'!$D54:AA54&lt;&gt;"")*(NAV!$D54:AA54&lt;&gt;"")),NAV!$D54:AA54),"")))),0))</f>
        <v>-452.16357130464894</v>
      </c>
      <c r="AC54" s="2">
        <f>IF(OR('Daily AUM'!AC54="",NAV!AC54=""),0,IFERROR(IF(OR(IFERROR(LOOKUP(2,1/(('Daily AUM'!$D54:AB54&lt;&gt;"")*(NAV!$D54:AB54&lt;&gt;"")),'Daily AUM'!$D54:AB54),"")="",IFERROR(LOOKUP(2,1/(('Daily AUM'!$D54:AB54&lt;&gt;"")*(NAV!$D54:AB54&lt;&gt;"")),NAV!$D54:AB54),"")=""),0,'Daily AUM'!AC54-(IFERROR(LOOKUP(2,1/(('Daily AUM'!$D54:AB54&lt;&gt;"")*(NAV!$D54:AB54&lt;&gt;"")),'Daily AUM'!$D54:AB54),"")*(NAV!AC54/IFERROR(LOOKUP(2,1/(('Daily AUM'!$D54:AB54&lt;&gt;"")*(NAV!$D54:AB54&lt;&gt;"")),NAV!$D54:AB54),"")))),0))</f>
        <v>361.91250436419068</v>
      </c>
      <c r="AD54" s="2">
        <f>IF(OR('Daily AUM'!AD54="",NAV!AD54=""),0,IFERROR(IF(OR(IFERROR(LOOKUP(2,1/(('Daily AUM'!$D54:AC54&lt;&gt;"")*(NAV!$D54:AC54&lt;&gt;"")),'Daily AUM'!$D54:AC54),"")="",IFERROR(LOOKUP(2,1/(('Daily AUM'!$D54:AC54&lt;&gt;"")*(NAV!$D54:AC54&lt;&gt;"")),NAV!$D54:AC54),"")=""),0,'Daily AUM'!AD54-(IFERROR(LOOKUP(2,1/(('Daily AUM'!$D54:AC54&lt;&gt;"")*(NAV!$D54:AC54&lt;&gt;"")),'Daily AUM'!$D54:AC54),"")*(NAV!AD54/IFERROR(LOOKUP(2,1/(('Daily AUM'!$D54:AC54&lt;&gt;"")*(NAV!$D54:AC54&lt;&gt;"")),NAV!$D54:AC54),"")))),0))</f>
        <v>200.26881394156953</v>
      </c>
      <c r="AE54" s="2">
        <f>IF(OR('Daily AUM'!AE54="",NAV!AE54=""),0,IFERROR(IF(OR(IFERROR(LOOKUP(2,1/(('Daily AUM'!$D54:AD54&lt;&gt;"")*(NAV!$D54:AD54&lt;&gt;"")),'Daily AUM'!$D54:AD54),"")="",IFERROR(LOOKUP(2,1/(('Daily AUM'!$D54:AD54&lt;&gt;"")*(NAV!$D54:AD54&lt;&gt;"")),NAV!$D54:AD54),"")=""),0,'Daily AUM'!AE54-(IFERROR(LOOKUP(2,1/(('Daily AUM'!$D54:AD54&lt;&gt;"")*(NAV!$D54:AD54&lt;&gt;"")),'Daily AUM'!$D54:AD54),"")*(NAV!AE54/IFERROR(LOOKUP(2,1/(('Daily AUM'!$D54:AD54&lt;&gt;"")*(NAV!$D54:AD54&lt;&gt;"")),NAV!$D54:AD54),"")))),0))</f>
        <v>306.28416483516776</v>
      </c>
      <c r="AF54" s="2">
        <f>IF(OR('Daily AUM'!AF54="",NAV!AF54=""),0,IFERROR(IF(OR(IFERROR(LOOKUP(2,1/(('Daily AUM'!$D54:AE54&lt;&gt;"")*(NAV!$D54:AE54&lt;&gt;"")),'Daily AUM'!$D54:AE54),"")="",IFERROR(LOOKUP(2,1/(('Daily AUM'!$D54:AE54&lt;&gt;"")*(NAV!$D54:AE54&lt;&gt;"")),NAV!$D54:AE54),"")=""),0,'Daily AUM'!AF54-(IFERROR(LOOKUP(2,1/(('Daily AUM'!$D54:AE54&lt;&gt;"")*(NAV!$D54:AE54&lt;&gt;"")),'Daily AUM'!$D54:AE54),"")*(NAV!AF54/IFERROR(LOOKUP(2,1/(('Daily AUM'!$D54:AE54&lt;&gt;"")*(NAV!$D54:AE54&lt;&gt;"")),NAV!$D54:AE54),"")))),0))</f>
        <v>110.46695571826785</v>
      </c>
      <c r="AG54" s="2">
        <f>IF(OR('Daily AUM'!AG54="",NAV!AG54=""),0,IFERROR(IF(OR(IFERROR(LOOKUP(2,1/(('Daily AUM'!$D54:AF54&lt;&gt;"")*(NAV!$D54:AF54&lt;&gt;"")),'Daily AUM'!$D54:AF54),"")="",IFERROR(LOOKUP(2,1/(('Daily AUM'!$D54:AF54&lt;&gt;"")*(NAV!$D54:AF54&lt;&gt;"")),NAV!$D54:AF54),"")=""),0,'Daily AUM'!AG54-(IFERROR(LOOKUP(2,1/(('Daily AUM'!$D54:AF54&lt;&gt;"")*(NAV!$D54:AF54&lt;&gt;"")),'Daily AUM'!$D54:AF54),"")*(NAV!AG54/IFERROR(LOOKUP(2,1/(('Daily AUM'!$D54:AF54&lt;&gt;"")*(NAV!$D54:AF54&lt;&gt;"")),NAV!$D54:AF54),"")))),0))</f>
        <v>-575.95899999999892</v>
      </c>
      <c r="AH54" s="2">
        <f>IF(OR('Daily AUM'!AH54="",NAV!AH54=""),0,IFERROR(IF(OR(IFERROR(LOOKUP(2,1/(('Daily AUM'!$D54:AG54&lt;&gt;"")*(NAV!$D54:AG54&lt;&gt;"")),'Daily AUM'!$D54:AG54),"")="",IFERROR(LOOKUP(2,1/(('Daily AUM'!$D54:AG54&lt;&gt;"")*(NAV!$D54:AG54&lt;&gt;"")),NAV!$D54:AG54),"")=""),0,'Daily AUM'!AH54-(IFERROR(LOOKUP(2,1/(('Daily AUM'!$D54:AG54&lt;&gt;"")*(NAV!$D54:AG54&lt;&gt;"")),'Daily AUM'!$D54:AG54),"")*(NAV!AH54/IFERROR(LOOKUP(2,1/(('Daily AUM'!$D54:AG54&lt;&gt;"")*(NAV!$D54:AG54&lt;&gt;"")),NAV!$D54:AG54),"")))),0))</f>
        <v>-364.69092165571419</v>
      </c>
      <c r="AI54" s="2">
        <f>IF(OR('Daily AUM'!AI54="",NAV!AI54=""),0,IFERROR(IF(OR(IFERROR(LOOKUP(2,1/(('Daily AUM'!$D54:AH54&lt;&gt;"")*(NAV!$D54:AH54&lt;&gt;"")),'Daily AUM'!$D54:AH54),"")="",IFERROR(LOOKUP(2,1/(('Daily AUM'!$D54:AH54&lt;&gt;"")*(NAV!$D54:AH54&lt;&gt;"")),NAV!$D54:AH54),"")=""),0,'Daily AUM'!AI54-(IFERROR(LOOKUP(2,1/(('Daily AUM'!$D54:AH54&lt;&gt;"")*(NAV!$D54:AH54&lt;&gt;"")),'Daily AUM'!$D54:AH54),"")*(NAV!AI54/IFERROR(LOOKUP(2,1/(('Daily AUM'!$D54:AH54&lt;&gt;"")*(NAV!$D54:AH54&lt;&gt;"")),NAV!$D54:AH54),"")))),0))</f>
        <v>385.42061053555881</v>
      </c>
      <c r="AJ54" s="2">
        <f>IF(OR('Daily AUM'!AJ54="",NAV!AJ54=""),0,IFERROR(IF(OR(IFERROR(LOOKUP(2,1/(('Daily AUM'!$D54:AI54&lt;&gt;"")*(NAV!$D54:AI54&lt;&gt;"")),'Daily AUM'!$D54:AI54),"")="",IFERROR(LOOKUP(2,1/(('Daily AUM'!$D54:AI54&lt;&gt;"")*(NAV!$D54:AI54&lt;&gt;"")),NAV!$D54:AI54),"")=""),0,'Daily AUM'!AJ54-(IFERROR(LOOKUP(2,1/(('Daily AUM'!$D54:AI54&lt;&gt;"")*(NAV!$D54:AI54&lt;&gt;"")),'Daily AUM'!$D54:AI54),"")*(NAV!AJ54/IFERROR(LOOKUP(2,1/(('Daily AUM'!$D54:AI54&lt;&gt;"")*(NAV!$D54:AI54&lt;&gt;"")),NAV!$D54:AI54),"")))),0))</f>
        <v>-52.014518642274197</v>
      </c>
      <c r="AK54" s="2">
        <f>IF(OR('Daily AUM'!AK54="",NAV!AK54=""),0,IFERROR(IF(OR(IFERROR(LOOKUP(2,1/(('Daily AUM'!$D54:AJ54&lt;&gt;"")*(NAV!$D54:AJ54&lt;&gt;"")),'Daily AUM'!$D54:AJ54),"")="",IFERROR(LOOKUP(2,1/(('Daily AUM'!$D54:AJ54&lt;&gt;"")*(NAV!$D54:AJ54&lt;&gt;"")),NAV!$D54:AJ54),"")=""),0,'Daily AUM'!AK54-(IFERROR(LOOKUP(2,1/(('Daily AUM'!$D54:AJ54&lt;&gt;"")*(NAV!$D54:AJ54&lt;&gt;"")),'Daily AUM'!$D54:AJ54),"")*(NAV!AK54/IFERROR(LOOKUP(2,1/(('Daily AUM'!$D54:AJ54&lt;&gt;"")*(NAV!$D54:AJ54&lt;&gt;"")),NAV!$D54:AJ54),"")))),0))</f>
        <v>22.210234570069588</v>
      </c>
      <c r="AL54" s="2">
        <f>IF(OR('Daily AUM'!AL54="",NAV!AL54=""),0,IFERROR(IF(OR(IFERROR(LOOKUP(2,1/(('Daily AUM'!$D54:AK54&lt;&gt;"")*(NAV!$D54:AK54&lt;&gt;"")),'Daily AUM'!$D54:AK54),"")="",IFERROR(LOOKUP(2,1/(('Daily AUM'!$D54:AK54&lt;&gt;"")*(NAV!$D54:AK54&lt;&gt;"")),NAV!$D54:AK54),"")=""),0,'Daily AUM'!AL54-(IFERROR(LOOKUP(2,1/(('Daily AUM'!$D54:AK54&lt;&gt;"")*(NAV!$D54:AK54&lt;&gt;"")),'Daily AUM'!$D54:AK54),"")*(NAV!AL54/IFERROR(LOOKUP(2,1/(('Daily AUM'!$D54:AK54&lt;&gt;"")*(NAV!$D54:AK54&lt;&gt;"")),NAV!$D54:AK54),"")))),0))</f>
        <v>-83.559973948249535</v>
      </c>
      <c r="AM54" s="2">
        <f>IF(OR('Daily AUM'!AM54="",NAV!AM54=""),0,IFERROR(IF(OR(IFERROR(LOOKUP(2,1/(('Daily AUM'!$D54:AL54&lt;&gt;"")*(NAV!$D54:AL54&lt;&gt;"")),'Daily AUM'!$D54:AL54),"")="",IFERROR(LOOKUP(2,1/(('Daily AUM'!$D54:AL54&lt;&gt;"")*(NAV!$D54:AL54&lt;&gt;"")),NAV!$D54:AL54),"")=""),0,'Daily AUM'!AM54-(IFERROR(LOOKUP(2,1/(('Daily AUM'!$D54:AL54&lt;&gt;"")*(NAV!$D54:AL54&lt;&gt;"")),'Daily AUM'!$D54:AL54),"")*(NAV!AM54/IFERROR(LOOKUP(2,1/(('Daily AUM'!$D54:AL54&lt;&gt;"")*(NAV!$D54:AL54&lt;&gt;"")),NAV!$D54:AL54),"")))),0))</f>
        <v>13.556225738400826</v>
      </c>
      <c r="AN54" s="2">
        <f>IF(OR('Daily AUM'!AN54="",NAV!AN54=""),0,IFERROR(IF(OR(IFERROR(LOOKUP(2,1/(('Daily AUM'!$D54:AM54&lt;&gt;"")*(NAV!$D54:AM54&lt;&gt;"")),'Daily AUM'!$D54:AM54),"")="",IFERROR(LOOKUP(2,1/(('Daily AUM'!$D54:AM54&lt;&gt;"")*(NAV!$D54:AM54&lt;&gt;"")),NAV!$D54:AM54),"")=""),0,'Daily AUM'!AN54-(IFERROR(LOOKUP(2,1/(('Daily AUM'!$D54:AM54&lt;&gt;"")*(NAV!$D54:AM54&lt;&gt;"")),'Daily AUM'!$D54:AM54),"")*(NAV!AN54/IFERROR(LOOKUP(2,1/(('Daily AUM'!$D54:AM54&lt;&gt;"")*(NAV!$D54:AM54&lt;&gt;"")),NAV!$D54:AM54),"")))),0))</f>
        <v>-103.27044280442715</v>
      </c>
      <c r="AO54" s="2">
        <f>IF(OR('Daily AUM'!AO54="",NAV!AO54=""),0,IFERROR(IF(OR(IFERROR(LOOKUP(2,1/(('Daily AUM'!$D54:AN54&lt;&gt;"")*(NAV!$D54:AN54&lt;&gt;"")),'Daily AUM'!$D54:AN54),"")="",IFERROR(LOOKUP(2,1/(('Daily AUM'!$D54:AN54&lt;&gt;"")*(NAV!$D54:AN54&lt;&gt;"")),NAV!$D54:AN54),"")=""),0,'Daily AUM'!AO54-(IFERROR(LOOKUP(2,1/(('Daily AUM'!$D54:AN54&lt;&gt;"")*(NAV!$D54:AN54&lt;&gt;"")),'Daily AUM'!$D54:AN54),"")*(NAV!AO54/IFERROR(LOOKUP(2,1/(('Daily AUM'!$D54:AN54&lt;&gt;"")*(NAV!$D54:AN54&lt;&gt;"")),NAV!$D54:AN54),"")))),0))</f>
        <v>-291.46725525210786</v>
      </c>
      <c r="AP54" s="2">
        <f>IF(OR('Daily AUM'!AP54="",NAV!AP54=""),0,IFERROR(IF(OR(IFERROR(LOOKUP(2,1/(('Daily AUM'!$D54:AO54&lt;&gt;"")*(NAV!$D54:AO54&lt;&gt;"")),'Daily AUM'!$D54:AO54),"")="",IFERROR(LOOKUP(2,1/(('Daily AUM'!$D54:AO54&lt;&gt;"")*(NAV!$D54:AO54&lt;&gt;"")),NAV!$D54:AO54),"")=""),0,'Daily AUM'!AP54-(IFERROR(LOOKUP(2,1/(('Daily AUM'!$D54:AO54&lt;&gt;"")*(NAV!$D54:AO54&lt;&gt;"")),'Daily AUM'!$D54:AO54),"")*(NAV!AP54/IFERROR(LOOKUP(2,1/(('Daily AUM'!$D54:AO54&lt;&gt;"")*(NAV!$D54:AO54&lt;&gt;"")),NAV!$D54:AO54),"")))),0))</f>
        <v>534.3843401901504</v>
      </c>
      <c r="AQ54" s="2">
        <f>IF(OR('Daily AUM'!AQ54="",NAV!AQ54=""),0,IFERROR(IF(OR(IFERROR(LOOKUP(2,1/(('Daily AUM'!$D54:AP54&lt;&gt;"")*(NAV!$D54:AP54&lt;&gt;"")),'Daily AUM'!$D54:AP54),"")="",IFERROR(LOOKUP(2,1/(('Daily AUM'!$D54:AP54&lt;&gt;"")*(NAV!$D54:AP54&lt;&gt;"")),NAV!$D54:AP54),"")=""),0,'Daily AUM'!AQ54-(IFERROR(LOOKUP(2,1/(('Daily AUM'!$D54:AP54&lt;&gt;"")*(NAV!$D54:AP54&lt;&gt;"")),'Daily AUM'!$D54:AP54),"")*(NAV!AQ54/IFERROR(LOOKUP(2,1/(('Daily AUM'!$D54:AP54&lt;&gt;"")*(NAV!$D54:AP54&lt;&gt;"")),NAV!$D54:AP54),"")))),0))</f>
        <v>-257.34558004519567</v>
      </c>
      <c r="AR54" s="2">
        <f>IF(OR('Daily AUM'!AR54="",NAV!AR54=""),0,IFERROR(IF(OR(IFERROR(LOOKUP(2,1/(('Daily AUM'!$D54:AQ54&lt;&gt;"")*(NAV!$D54:AQ54&lt;&gt;"")),'Daily AUM'!$D54:AQ54),"")="",IFERROR(LOOKUP(2,1/(('Daily AUM'!$D54:AQ54&lt;&gt;"")*(NAV!$D54:AQ54&lt;&gt;"")),NAV!$D54:AQ54),"")=""),0,'Daily AUM'!AR54-(IFERROR(LOOKUP(2,1/(('Daily AUM'!$D54:AQ54&lt;&gt;"")*(NAV!$D54:AQ54&lt;&gt;"")),'Daily AUM'!$D54:AQ54),"")*(NAV!AR54/IFERROR(LOOKUP(2,1/(('Daily AUM'!$D54:AQ54&lt;&gt;"")*(NAV!$D54:AQ54&lt;&gt;"")),NAV!$D54:AQ54),"")))),0))</f>
        <v>463.03588122074143</v>
      </c>
      <c r="AS54" s="2">
        <f t="shared" si="0"/>
        <v>66.482293915913033</v>
      </c>
      <c r="AT54" s="2">
        <f t="shared" si="1"/>
        <v>18.708115420042304</v>
      </c>
    </row>
    <row r="55" spans="1:46" x14ac:dyDescent="0.2">
      <c r="A55" t="s">
        <v>78</v>
      </c>
      <c r="B55" t="s">
        <v>63</v>
      </c>
      <c r="C55" t="s">
        <v>48</v>
      </c>
      <c r="D55" s="2">
        <f>0</f>
        <v>0</v>
      </c>
      <c r="E55" s="2">
        <f>IF(OR('Daily AUM'!E55="",NAV!E55=""),0,IFERROR(IF(OR(IFERROR(LOOKUP(2,1/(('Daily AUM'!$D55:D55&lt;&gt;"")*(NAV!$D55:D55&lt;&gt;"")),'Daily AUM'!$D55:D55),"")="",IFERROR(LOOKUP(2,1/(('Daily AUM'!$D55:D55&lt;&gt;"")*(NAV!$D55:D55&lt;&gt;"")),NAV!$D55:D55),"")=""),0,'Daily AUM'!E55-(IFERROR(LOOKUP(2,1/(('Daily AUM'!$D55:D55&lt;&gt;"")*(NAV!$D55:D55&lt;&gt;"")),'Daily AUM'!$D55:D55),"")*(NAV!E55/IFERROR(LOOKUP(2,1/(('Daily AUM'!$D55:D55&lt;&gt;"")*(NAV!$D55:D55&lt;&gt;"")),NAV!$D55:D55),"")))),0))</f>
        <v>-635.03499999999985</v>
      </c>
      <c r="F55" s="2">
        <f>IF(OR('Daily AUM'!F55="",NAV!F55=""),0,IFERROR(IF(OR(IFERROR(LOOKUP(2,1/(('Daily AUM'!$D55:E55&lt;&gt;"")*(NAV!$D55:E55&lt;&gt;"")),'Daily AUM'!$D55:E55),"")="",IFERROR(LOOKUP(2,1/(('Daily AUM'!$D55:E55&lt;&gt;"")*(NAV!$D55:E55&lt;&gt;"")),NAV!$D55:E55),"")=""),0,'Daily AUM'!F55-(IFERROR(LOOKUP(2,1/(('Daily AUM'!$D55:E55&lt;&gt;"")*(NAV!$D55:E55&lt;&gt;"")),'Daily AUM'!$D55:E55),"")*(NAV!F55/IFERROR(LOOKUP(2,1/(('Daily AUM'!$D55:E55&lt;&gt;"")*(NAV!$D55:E55&lt;&gt;"")),NAV!$D55:E55),"")))),0))</f>
        <v>-462.74197427652689</v>
      </c>
      <c r="G55" s="2">
        <f>IF(OR('Daily AUM'!G55="",NAV!G55=""),0,IFERROR(IF(OR(IFERROR(LOOKUP(2,1/(('Daily AUM'!$D55:F55&lt;&gt;"")*(NAV!$D55:F55&lt;&gt;"")),'Daily AUM'!$D55:F55),"")="",IFERROR(LOOKUP(2,1/(('Daily AUM'!$D55:F55&lt;&gt;"")*(NAV!$D55:F55&lt;&gt;"")),NAV!$D55:F55),"")=""),0,'Daily AUM'!G55-(IFERROR(LOOKUP(2,1/(('Daily AUM'!$D55:F55&lt;&gt;"")*(NAV!$D55:F55&lt;&gt;"")),'Daily AUM'!$D55:F55),"")*(NAV!G55/IFERROR(LOOKUP(2,1/(('Daily AUM'!$D55:F55&lt;&gt;"")*(NAV!$D55:F55&lt;&gt;"")),NAV!$D55:F55),"")))),0))</f>
        <v>541.34783774453172</v>
      </c>
      <c r="H55" s="2">
        <f>IF(OR('Daily AUM'!H55="",NAV!H55=""),0,IFERROR(IF(OR(IFERROR(LOOKUP(2,1/(('Daily AUM'!$D55:G55&lt;&gt;"")*(NAV!$D55:G55&lt;&gt;"")),'Daily AUM'!$D55:G55),"")="",IFERROR(LOOKUP(2,1/(('Daily AUM'!$D55:G55&lt;&gt;"")*(NAV!$D55:G55&lt;&gt;"")),NAV!$D55:G55),"")=""),0,'Daily AUM'!H55-(IFERROR(LOOKUP(2,1/(('Daily AUM'!$D55:G55&lt;&gt;"")*(NAV!$D55:G55&lt;&gt;"")),'Daily AUM'!$D55:G55),"")*(NAV!H55/IFERROR(LOOKUP(2,1/(('Daily AUM'!$D55:G55&lt;&gt;"")*(NAV!$D55:G55&lt;&gt;"")),NAV!$D55:G55),"")))),0))</f>
        <v>-437.99811406039225</v>
      </c>
      <c r="I55" s="2">
        <f>IF(OR('Daily AUM'!I55="",NAV!I55=""),0,IFERROR(IF(OR(IFERROR(LOOKUP(2,1/(('Daily AUM'!$D55:H55&lt;&gt;"")*(NAV!$D55:H55&lt;&gt;"")),'Daily AUM'!$D55:H55),"")="",IFERROR(LOOKUP(2,1/(('Daily AUM'!$D55:H55&lt;&gt;"")*(NAV!$D55:H55&lt;&gt;"")),NAV!$D55:H55),"")=""),0,'Daily AUM'!I55-(IFERROR(LOOKUP(2,1/(('Daily AUM'!$D55:H55&lt;&gt;"")*(NAV!$D55:H55&lt;&gt;"")),'Daily AUM'!$D55:H55),"")*(NAV!I55/IFERROR(LOOKUP(2,1/(('Daily AUM'!$D55:H55&lt;&gt;"")*(NAV!$D55:H55&lt;&gt;"")),NAV!$D55:H55),"")))),0))</f>
        <v>291.72793592785456</v>
      </c>
      <c r="J55" s="2">
        <f>IF(OR('Daily AUM'!J55="",NAV!J55=""),0,IFERROR(IF(OR(IFERROR(LOOKUP(2,1/(('Daily AUM'!$D55:I55&lt;&gt;"")*(NAV!$D55:I55&lt;&gt;"")),'Daily AUM'!$D55:I55),"")="",IFERROR(LOOKUP(2,1/(('Daily AUM'!$D55:I55&lt;&gt;"")*(NAV!$D55:I55&lt;&gt;"")),NAV!$D55:I55),"")=""),0,'Daily AUM'!J55-(IFERROR(LOOKUP(2,1/(('Daily AUM'!$D55:I55&lt;&gt;"")*(NAV!$D55:I55&lt;&gt;"")),'Daily AUM'!$D55:I55),"")*(NAV!J55/IFERROR(LOOKUP(2,1/(('Daily AUM'!$D55:I55&lt;&gt;"")*(NAV!$D55:I55&lt;&gt;"")),NAV!$D55:I55),"")))),0))</f>
        <v>-908.08894555251027</v>
      </c>
      <c r="K55" s="2">
        <f>IF(OR('Daily AUM'!K55="",NAV!K55=""),0,IFERROR(IF(OR(IFERROR(LOOKUP(2,1/(('Daily AUM'!$D55:J55&lt;&gt;"")*(NAV!$D55:J55&lt;&gt;"")),'Daily AUM'!$D55:J55),"")="",IFERROR(LOOKUP(2,1/(('Daily AUM'!$D55:J55&lt;&gt;"")*(NAV!$D55:J55&lt;&gt;"")),NAV!$D55:J55),"")=""),0,'Daily AUM'!K55-(IFERROR(LOOKUP(2,1/(('Daily AUM'!$D55:J55&lt;&gt;"")*(NAV!$D55:J55&lt;&gt;"")),'Daily AUM'!$D55:J55),"")*(NAV!K55/IFERROR(LOOKUP(2,1/(('Daily AUM'!$D55:J55&lt;&gt;"")*(NAV!$D55:J55&lt;&gt;"")),NAV!$D55:J55),"")))),0))</f>
        <v>1008.211089041095</v>
      </c>
      <c r="L55" s="2">
        <f>IF(OR('Daily AUM'!L55="",NAV!L55=""),0,IFERROR(IF(OR(IFERROR(LOOKUP(2,1/(('Daily AUM'!$D55:K55&lt;&gt;"")*(NAV!$D55:K55&lt;&gt;"")),'Daily AUM'!$D55:K55),"")="",IFERROR(LOOKUP(2,1/(('Daily AUM'!$D55:K55&lt;&gt;"")*(NAV!$D55:K55&lt;&gt;"")),NAV!$D55:K55),"")=""),0,'Daily AUM'!L55-(IFERROR(LOOKUP(2,1/(('Daily AUM'!$D55:K55&lt;&gt;"")*(NAV!$D55:K55&lt;&gt;"")),'Daily AUM'!$D55:K55),"")*(NAV!L55/IFERROR(LOOKUP(2,1/(('Daily AUM'!$D55:K55&lt;&gt;"")*(NAV!$D55:K55&lt;&gt;"")),NAV!$D55:K55),"")))),0))</f>
        <v>-454.81017464659817</v>
      </c>
      <c r="M55" s="2">
        <f>IF(OR('Daily AUM'!M55="",NAV!M55=""),0,IFERROR(IF(OR(IFERROR(LOOKUP(2,1/(('Daily AUM'!$D55:L55&lt;&gt;"")*(NAV!$D55:L55&lt;&gt;"")),'Daily AUM'!$D55:L55),"")="",IFERROR(LOOKUP(2,1/(('Daily AUM'!$D55:L55&lt;&gt;"")*(NAV!$D55:L55&lt;&gt;"")),NAV!$D55:L55),"")=""),0,'Daily AUM'!M55-(IFERROR(LOOKUP(2,1/(('Daily AUM'!$D55:L55&lt;&gt;"")*(NAV!$D55:L55&lt;&gt;"")),'Daily AUM'!$D55:L55),"")*(NAV!M55/IFERROR(LOOKUP(2,1/(('Daily AUM'!$D55:L55&lt;&gt;"")*(NAV!$D55:L55&lt;&gt;"")),NAV!$D55:L55),"")))),0))</f>
        <v>720.03451503185715</v>
      </c>
      <c r="N55" s="2">
        <f>IF(OR('Daily AUM'!N55="",NAV!N55=""),0,IFERROR(IF(OR(IFERROR(LOOKUP(2,1/(('Daily AUM'!$D55:M55&lt;&gt;"")*(NAV!$D55:M55&lt;&gt;"")),'Daily AUM'!$D55:M55),"")="",IFERROR(LOOKUP(2,1/(('Daily AUM'!$D55:M55&lt;&gt;"")*(NAV!$D55:M55&lt;&gt;"")),NAV!$D55:M55),"")=""),0,'Daily AUM'!N55-(IFERROR(LOOKUP(2,1/(('Daily AUM'!$D55:M55&lt;&gt;"")*(NAV!$D55:M55&lt;&gt;"")),'Daily AUM'!$D55:M55),"")*(NAV!N55/IFERROR(LOOKUP(2,1/(('Daily AUM'!$D55:M55&lt;&gt;"")*(NAV!$D55:M55&lt;&gt;"")),NAV!$D55:M55),"")))),0))</f>
        <v>-732.86665140431433</v>
      </c>
      <c r="O55" s="2">
        <f>IF(OR('Daily AUM'!O55="",NAV!O55=""),0,IFERROR(IF(OR(IFERROR(LOOKUP(2,1/(('Daily AUM'!$D55:N55&lt;&gt;"")*(NAV!$D55:N55&lt;&gt;"")),'Daily AUM'!$D55:N55),"")="",IFERROR(LOOKUP(2,1/(('Daily AUM'!$D55:N55&lt;&gt;"")*(NAV!$D55:N55&lt;&gt;"")),NAV!$D55:N55),"")=""),0,'Daily AUM'!O55-(IFERROR(LOOKUP(2,1/(('Daily AUM'!$D55:N55&lt;&gt;"")*(NAV!$D55:N55&lt;&gt;"")),'Daily AUM'!$D55:N55),"")*(NAV!O55/IFERROR(LOOKUP(2,1/(('Daily AUM'!$D55:N55&lt;&gt;"")*(NAV!$D55:N55&lt;&gt;"")),NAV!$D55:N55),"")))),0))</f>
        <v>429.02491964840738</v>
      </c>
      <c r="P55" s="2">
        <f>IF(OR('Daily AUM'!P55="",NAV!P55=""),0,IFERROR(IF(OR(IFERROR(LOOKUP(2,1/(('Daily AUM'!$D55:O55&lt;&gt;"")*(NAV!$D55:O55&lt;&gt;"")),'Daily AUM'!$D55:O55),"")="",IFERROR(LOOKUP(2,1/(('Daily AUM'!$D55:O55&lt;&gt;"")*(NAV!$D55:O55&lt;&gt;"")),NAV!$D55:O55),"")=""),0,'Daily AUM'!P55-(IFERROR(LOOKUP(2,1/(('Daily AUM'!$D55:O55&lt;&gt;"")*(NAV!$D55:O55&lt;&gt;"")),'Daily AUM'!$D55:O55),"")*(NAV!P55/IFERROR(LOOKUP(2,1/(('Daily AUM'!$D55:O55&lt;&gt;"")*(NAV!$D55:O55&lt;&gt;"")),NAV!$D55:O55),"")))),0))</f>
        <v>-194.36589952237773</v>
      </c>
      <c r="Q55" s="2">
        <f>IF(OR('Daily AUM'!Q55="",NAV!Q55=""),0,IFERROR(IF(OR(IFERROR(LOOKUP(2,1/(('Daily AUM'!$D55:P55&lt;&gt;"")*(NAV!$D55:P55&lt;&gt;"")),'Daily AUM'!$D55:P55),"")="",IFERROR(LOOKUP(2,1/(('Daily AUM'!$D55:P55&lt;&gt;"")*(NAV!$D55:P55&lt;&gt;"")),NAV!$D55:P55),"")=""),0,'Daily AUM'!Q55-(IFERROR(LOOKUP(2,1/(('Daily AUM'!$D55:P55&lt;&gt;"")*(NAV!$D55:P55&lt;&gt;"")),'Daily AUM'!$D55:P55),"")*(NAV!Q55/IFERROR(LOOKUP(2,1/(('Daily AUM'!$D55:P55&lt;&gt;"")*(NAV!$D55:P55&lt;&gt;"")),NAV!$D55:P55),"")))),0))</f>
        <v>225.33456217162529</v>
      </c>
      <c r="R55" s="2">
        <f>IF(OR('Daily AUM'!R55="",NAV!R55=""),0,IFERROR(IF(OR(IFERROR(LOOKUP(2,1/(('Daily AUM'!$D55:Q55&lt;&gt;"")*(NAV!$D55:Q55&lt;&gt;"")),'Daily AUM'!$D55:Q55),"")="",IFERROR(LOOKUP(2,1/(('Daily AUM'!$D55:Q55&lt;&gt;"")*(NAV!$D55:Q55&lt;&gt;"")),NAV!$D55:Q55),"")=""),0,'Daily AUM'!R55-(IFERROR(LOOKUP(2,1/(('Daily AUM'!$D55:Q55&lt;&gt;"")*(NAV!$D55:Q55&lt;&gt;"")),'Daily AUM'!$D55:Q55),"")*(NAV!R55/IFERROR(LOOKUP(2,1/(('Daily AUM'!$D55:Q55&lt;&gt;"")*(NAV!$D55:Q55&lt;&gt;"")),NAV!$D55:Q55),"")))),0))</f>
        <v>-98.386442116294347</v>
      </c>
      <c r="S55" s="2">
        <f>IF(OR('Daily AUM'!S55="",NAV!S55=""),0,IFERROR(IF(OR(IFERROR(LOOKUP(2,1/(('Daily AUM'!$D55:R55&lt;&gt;"")*(NAV!$D55:R55&lt;&gt;"")),'Daily AUM'!$D55:R55),"")="",IFERROR(LOOKUP(2,1/(('Daily AUM'!$D55:R55&lt;&gt;"")*(NAV!$D55:R55&lt;&gt;"")),NAV!$D55:R55),"")=""),0,'Daily AUM'!S55-(IFERROR(LOOKUP(2,1/(('Daily AUM'!$D55:R55&lt;&gt;"")*(NAV!$D55:R55&lt;&gt;"")),'Daily AUM'!$D55:R55),"")*(NAV!S55/IFERROR(LOOKUP(2,1/(('Daily AUM'!$D55:R55&lt;&gt;"")*(NAV!$D55:R55&lt;&gt;"")),NAV!$D55:R55),"")))),0))</f>
        <v>150.66753826132117</v>
      </c>
      <c r="T55" s="2">
        <f>IF(OR('Daily AUM'!T55="",NAV!T55=""),0,IFERROR(IF(OR(IFERROR(LOOKUP(2,1/(('Daily AUM'!$D55:S55&lt;&gt;"")*(NAV!$D55:S55&lt;&gt;"")),'Daily AUM'!$D55:S55),"")="",IFERROR(LOOKUP(2,1/(('Daily AUM'!$D55:S55&lt;&gt;"")*(NAV!$D55:S55&lt;&gt;"")),NAV!$D55:S55),"")=""),0,'Daily AUM'!T55-(IFERROR(LOOKUP(2,1/(('Daily AUM'!$D55:S55&lt;&gt;"")*(NAV!$D55:S55&lt;&gt;"")),'Daily AUM'!$D55:S55),"")*(NAV!T55/IFERROR(LOOKUP(2,1/(('Daily AUM'!$D55:S55&lt;&gt;"")*(NAV!$D55:S55&lt;&gt;"")),NAV!$D55:S55),"")))),0))</f>
        <v>105.28832259181945</v>
      </c>
      <c r="U55" s="2">
        <f>IF(OR('Daily AUM'!U55="",NAV!U55=""),0,IFERROR(IF(OR(IFERROR(LOOKUP(2,1/(('Daily AUM'!$D55:T55&lt;&gt;"")*(NAV!$D55:T55&lt;&gt;"")),'Daily AUM'!$D55:T55),"")="",IFERROR(LOOKUP(2,1/(('Daily AUM'!$D55:T55&lt;&gt;"")*(NAV!$D55:T55&lt;&gt;"")),NAV!$D55:T55),"")=""),0,'Daily AUM'!U55-(IFERROR(LOOKUP(2,1/(('Daily AUM'!$D55:T55&lt;&gt;"")*(NAV!$D55:T55&lt;&gt;"")),'Daily AUM'!$D55:T55),"")*(NAV!U55/IFERROR(LOOKUP(2,1/(('Daily AUM'!$D55:T55&lt;&gt;"")*(NAV!$D55:T55&lt;&gt;"")),NAV!$D55:T55),"")))),0))</f>
        <v>220.72405171815262</v>
      </c>
      <c r="V55" s="2">
        <f>IF(OR('Daily AUM'!V55="",NAV!V55=""),0,IFERROR(IF(OR(IFERROR(LOOKUP(2,1/(('Daily AUM'!$D55:U55&lt;&gt;"")*(NAV!$D55:U55&lt;&gt;"")),'Daily AUM'!$D55:U55),"")="",IFERROR(LOOKUP(2,1/(('Daily AUM'!$D55:U55&lt;&gt;"")*(NAV!$D55:U55&lt;&gt;"")),NAV!$D55:U55),"")=""),0,'Daily AUM'!V55-(IFERROR(LOOKUP(2,1/(('Daily AUM'!$D55:U55&lt;&gt;"")*(NAV!$D55:U55&lt;&gt;"")),'Daily AUM'!$D55:U55),"")*(NAV!V55/IFERROR(LOOKUP(2,1/(('Daily AUM'!$D55:U55&lt;&gt;"")*(NAV!$D55:U55&lt;&gt;"")),NAV!$D55:U55),"")))),0))</f>
        <v>-644.89171477331911</v>
      </c>
      <c r="W55" s="2">
        <f>IF(OR('Daily AUM'!W55="",NAV!W55=""),0,IFERROR(IF(OR(IFERROR(LOOKUP(2,1/(('Daily AUM'!$D55:V55&lt;&gt;"")*(NAV!$D55:V55&lt;&gt;"")),'Daily AUM'!$D55:V55),"")="",IFERROR(LOOKUP(2,1/(('Daily AUM'!$D55:V55&lt;&gt;"")*(NAV!$D55:V55&lt;&gt;"")),NAV!$D55:V55),"")=""),0,'Daily AUM'!W55-(IFERROR(LOOKUP(2,1/(('Daily AUM'!$D55:V55&lt;&gt;"")*(NAV!$D55:V55&lt;&gt;"")),'Daily AUM'!$D55:V55),"")*(NAV!W55/IFERROR(LOOKUP(2,1/(('Daily AUM'!$D55:V55&lt;&gt;"")*(NAV!$D55:V55&lt;&gt;"")),NAV!$D55:V55),"")))),0))</f>
        <v>433.69430263954564</v>
      </c>
      <c r="X55" s="2">
        <f>IF(OR('Daily AUM'!X55="",NAV!X55=""),0,IFERROR(IF(OR(IFERROR(LOOKUP(2,1/(('Daily AUM'!$D55:W55&lt;&gt;"")*(NAV!$D55:W55&lt;&gt;"")),'Daily AUM'!$D55:W55),"")="",IFERROR(LOOKUP(2,1/(('Daily AUM'!$D55:W55&lt;&gt;"")*(NAV!$D55:W55&lt;&gt;"")),NAV!$D55:W55),"")=""),0,'Daily AUM'!X55-(IFERROR(LOOKUP(2,1/(('Daily AUM'!$D55:W55&lt;&gt;"")*(NAV!$D55:W55&lt;&gt;"")),'Daily AUM'!$D55:W55),"")*(NAV!X55/IFERROR(LOOKUP(2,1/(('Daily AUM'!$D55:W55&lt;&gt;"")*(NAV!$D55:W55&lt;&gt;"")),NAV!$D55:W55),"")))),0))</f>
        <v>-19.172756632560777</v>
      </c>
      <c r="Y55" s="2">
        <f>IF(OR('Daily AUM'!Y55="",NAV!Y55=""),0,IFERROR(IF(OR(IFERROR(LOOKUP(2,1/(('Daily AUM'!$D55:X55&lt;&gt;"")*(NAV!$D55:X55&lt;&gt;"")),'Daily AUM'!$D55:X55),"")="",IFERROR(LOOKUP(2,1/(('Daily AUM'!$D55:X55&lt;&gt;"")*(NAV!$D55:X55&lt;&gt;"")),NAV!$D55:X55),"")=""),0,'Daily AUM'!Y55-(IFERROR(LOOKUP(2,1/(('Daily AUM'!$D55:X55&lt;&gt;"")*(NAV!$D55:X55&lt;&gt;"")),'Daily AUM'!$D55:X55),"")*(NAV!Y55/IFERROR(LOOKUP(2,1/(('Daily AUM'!$D55:X55&lt;&gt;"")*(NAV!$D55:X55&lt;&gt;"")),NAV!$D55:X55),"")))),0))</f>
        <v>192.31384341637022</v>
      </c>
      <c r="Z55" s="2">
        <f>IF(OR('Daily AUM'!Z55="",NAV!Z55=""),0,IFERROR(IF(OR(IFERROR(LOOKUP(2,1/(('Daily AUM'!$D55:Y55&lt;&gt;"")*(NAV!$D55:Y55&lt;&gt;"")),'Daily AUM'!$D55:Y55),"")="",IFERROR(LOOKUP(2,1/(('Daily AUM'!$D55:Y55&lt;&gt;"")*(NAV!$D55:Y55&lt;&gt;"")),NAV!$D55:Y55),"")=""),0,'Daily AUM'!Z55-(IFERROR(LOOKUP(2,1/(('Daily AUM'!$D55:Y55&lt;&gt;"")*(NAV!$D55:Y55&lt;&gt;"")),'Daily AUM'!$D55:Y55),"")*(NAV!Z55/IFERROR(LOOKUP(2,1/(('Daily AUM'!$D55:Y55&lt;&gt;"")*(NAV!$D55:Y55&lt;&gt;"")),NAV!$D55:Y55),"")))),0))</f>
        <v>-425.45527039077206</v>
      </c>
      <c r="AA55" s="2">
        <f>IF(OR('Daily AUM'!AA55="",NAV!AA55=""),0,IFERROR(IF(OR(IFERROR(LOOKUP(2,1/(('Daily AUM'!$D55:Z55&lt;&gt;"")*(NAV!$D55:Z55&lt;&gt;"")),'Daily AUM'!$D55:Z55),"")="",IFERROR(LOOKUP(2,1/(('Daily AUM'!$D55:Z55&lt;&gt;"")*(NAV!$D55:Z55&lt;&gt;"")),NAV!$D55:Z55),"")=""),0,'Daily AUM'!AA55-(IFERROR(LOOKUP(2,1/(('Daily AUM'!$D55:Z55&lt;&gt;"")*(NAV!$D55:Z55&lt;&gt;"")),'Daily AUM'!$D55:Z55),"")*(NAV!AA55/IFERROR(LOOKUP(2,1/(('Daily AUM'!$D55:Z55&lt;&gt;"")*(NAV!$D55:Z55&lt;&gt;"")),NAV!$D55:Z55),"")))),0))</f>
        <v>157.46422801529116</v>
      </c>
      <c r="AB55" s="2">
        <f>IF(OR('Daily AUM'!AB55="",NAV!AB55=""),0,IFERROR(IF(OR(IFERROR(LOOKUP(2,1/(('Daily AUM'!$D55:AA55&lt;&gt;"")*(NAV!$D55:AA55&lt;&gt;"")),'Daily AUM'!$D55:AA55),"")="",IFERROR(LOOKUP(2,1/(('Daily AUM'!$D55:AA55&lt;&gt;"")*(NAV!$D55:AA55&lt;&gt;"")),NAV!$D55:AA55),"")=""),0,'Daily AUM'!AB55-(IFERROR(LOOKUP(2,1/(('Daily AUM'!$D55:AA55&lt;&gt;"")*(NAV!$D55:AA55&lt;&gt;"")),'Daily AUM'!$D55:AA55),"")*(NAV!AB55/IFERROR(LOOKUP(2,1/(('Daily AUM'!$D55:AA55&lt;&gt;"")*(NAV!$D55:AA55&lt;&gt;"")),NAV!$D55:AA55),"")))),0))</f>
        <v>-414.42278383067969</v>
      </c>
      <c r="AC55" s="2">
        <f>IF(OR('Daily AUM'!AC55="",NAV!AC55=""),0,IFERROR(IF(OR(IFERROR(LOOKUP(2,1/(('Daily AUM'!$D55:AB55&lt;&gt;"")*(NAV!$D55:AB55&lt;&gt;"")),'Daily AUM'!$D55:AB55),"")="",IFERROR(LOOKUP(2,1/(('Daily AUM'!$D55:AB55&lt;&gt;"")*(NAV!$D55:AB55&lt;&gt;"")),NAV!$D55:AB55),"")=""),0,'Daily AUM'!AC55-(IFERROR(LOOKUP(2,1/(('Daily AUM'!$D55:AB55&lt;&gt;"")*(NAV!$D55:AB55&lt;&gt;"")),'Daily AUM'!$D55:AB55),"")*(NAV!AC55/IFERROR(LOOKUP(2,1/(('Daily AUM'!$D55:AB55&lt;&gt;"")*(NAV!$D55:AB55&lt;&gt;"")),NAV!$D55:AB55),"")))),0))</f>
        <v>233.61289513716474</v>
      </c>
      <c r="AD55" s="2">
        <f>IF(OR('Daily AUM'!AD55="",NAV!AD55=""),0,IFERROR(IF(OR(IFERROR(LOOKUP(2,1/(('Daily AUM'!$D55:AC55&lt;&gt;"")*(NAV!$D55:AC55&lt;&gt;"")),'Daily AUM'!$D55:AC55),"")="",IFERROR(LOOKUP(2,1/(('Daily AUM'!$D55:AC55&lt;&gt;"")*(NAV!$D55:AC55&lt;&gt;"")),NAV!$D55:AC55),"")=""),0,'Daily AUM'!AD55-(IFERROR(LOOKUP(2,1/(('Daily AUM'!$D55:AC55&lt;&gt;"")*(NAV!$D55:AC55&lt;&gt;"")),'Daily AUM'!$D55:AC55),"")*(NAV!AD55/IFERROR(LOOKUP(2,1/(('Daily AUM'!$D55:AC55&lt;&gt;"")*(NAV!$D55:AC55&lt;&gt;"")),NAV!$D55:AC55),"")))),0))</f>
        <v>323.79463455994846</v>
      </c>
      <c r="AE55" s="2">
        <f>IF(OR('Daily AUM'!AE55="",NAV!AE55=""),0,IFERROR(IF(OR(IFERROR(LOOKUP(2,1/(('Daily AUM'!$D55:AD55&lt;&gt;"")*(NAV!$D55:AD55&lt;&gt;"")),'Daily AUM'!$D55:AD55),"")="",IFERROR(LOOKUP(2,1/(('Daily AUM'!$D55:AD55&lt;&gt;"")*(NAV!$D55:AD55&lt;&gt;"")),NAV!$D55:AD55),"")=""),0,'Daily AUM'!AE55-(IFERROR(LOOKUP(2,1/(('Daily AUM'!$D55:AD55&lt;&gt;"")*(NAV!$D55:AD55&lt;&gt;"")),'Daily AUM'!$D55:AD55),"")*(NAV!AE55/IFERROR(LOOKUP(2,1/(('Daily AUM'!$D55:AD55&lt;&gt;"")*(NAV!$D55:AD55&lt;&gt;"")),NAV!$D55:AD55),"")))),0))</f>
        <v>263.70099388379458</v>
      </c>
      <c r="AF55" s="2">
        <f>IF(OR('Daily AUM'!AF55="",NAV!AF55=""),0,IFERROR(IF(OR(IFERROR(LOOKUP(2,1/(('Daily AUM'!$D55:AE55&lt;&gt;"")*(NAV!$D55:AE55&lt;&gt;"")),'Daily AUM'!$D55:AE55),"")="",IFERROR(LOOKUP(2,1/(('Daily AUM'!$D55:AE55&lt;&gt;"")*(NAV!$D55:AE55&lt;&gt;"")),NAV!$D55:AE55),"")=""),0,'Daily AUM'!AF55-(IFERROR(LOOKUP(2,1/(('Daily AUM'!$D55:AE55&lt;&gt;"")*(NAV!$D55:AE55&lt;&gt;"")),'Daily AUM'!$D55:AE55),"")*(NAV!AF55/IFERROR(LOOKUP(2,1/(('Daily AUM'!$D55:AE55&lt;&gt;"")*(NAV!$D55:AE55&lt;&gt;"")),NAV!$D55:AE55),"")))),0))</f>
        <v>513.58962177232024</v>
      </c>
      <c r="AG55" s="2">
        <f>IF(OR('Daily AUM'!AG55="",NAV!AG55=""),0,IFERROR(IF(OR(IFERROR(LOOKUP(2,1/(('Daily AUM'!$D55:AF55&lt;&gt;"")*(NAV!$D55:AF55&lt;&gt;"")),'Daily AUM'!$D55:AF55),"")="",IFERROR(LOOKUP(2,1/(('Daily AUM'!$D55:AF55&lt;&gt;"")*(NAV!$D55:AF55&lt;&gt;"")),NAV!$D55:AF55),"")=""),0,'Daily AUM'!AG55-(IFERROR(LOOKUP(2,1/(('Daily AUM'!$D55:AF55&lt;&gt;"")*(NAV!$D55:AF55&lt;&gt;"")),'Daily AUM'!$D55:AF55),"")*(NAV!AG55/IFERROR(LOOKUP(2,1/(('Daily AUM'!$D55:AF55&lt;&gt;"")*(NAV!$D55:AF55&lt;&gt;"")),NAV!$D55:AF55),"")))),0))</f>
        <v>-850.44570767742334</v>
      </c>
      <c r="AH55" s="2">
        <f>IF(OR('Daily AUM'!AH55="",NAV!AH55=""),0,IFERROR(IF(OR(IFERROR(LOOKUP(2,1/(('Daily AUM'!$D55:AG55&lt;&gt;"")*(NAV!$D55:AG55&lt;&gt;"")),'Daily AUM'!$D55:AG55),"")="",IFERROR(LOOKUP(2,1/(('Daily AUM'!$D55:AG55&lt;&gt;"")*(NAV!$D55:AG55&lt;&gt;"")),NAV!$D55:AG55),"")=""),0,'Daily AUM'!AH55-(IFERROR(LOOKUP(2,1/(('Daily AUM'!$D55:AG55&lt;&gt;"")*(NAV!$D55:AG55&lt;&gt;"")),'Daily AUM'!$D55:AG55),"")*(NAV!AH55/IFERROR(LOOKUP(2,1/(('Daily AUM'!$D55:AG55&lt;&gt;"")*(NAV!$D55:AG55&lt;&gt;"")),NAV!$D55:AG55),"")))),0))</f>
        <v>-302.80816553964905</v>
      </c>
      <c r="AI55" s="2">
        <f>IF(OR('Daily AUM'!AI55="",NAV!AI55=""),0,IFERROR(IF(OR(IFERROR(LOOKUP(2,1/(('Daily AUM'!$D55:AH55&lt;&gt;"")*(NAV!$D55:AH55&lt;&gt;"")),'Daily AUM'!$D55:AH55),"")="",IFERROR(LOOKUP(2,1/(('Daily AUM'!$D55:AH55&lt;&gt;"")*(NAV!$D55:AH55&lt;&gt;"")),NAV!$D55:AH55),"")=""),0,'Daily AUM'!AI55-(IFERROR(LOOKUP(2,1/(('Daily AUM'!$D55:AH55&lt;&gt;"")*(NAV!$D55:AH55&lt;&gt;"")),'Daily AUM'!$D55:AH55),"")*(NAV!AI55/IFERROR(LOOKUP(2,1/(('Daily AUM'!$D55:AH55&lt;&gt;"")*(NAV!$D55:AH55&lt;&gt;"")),NAV!$D55:AH55),"")))),0))</f>
        <v>389.66404248479375</v>
      </c>
      <c r="AJ55" s="2">
        <f>IF(OR('Daily AUM'!AJ55="",NAV!AJ55=""),0,IFERROR(IF(OR(IFERROR(LOOKUP(2,1/(('Daily AUM'!$D55:AI55&lt;&gt;"")*(NAV!$D55:AI55&lt;&gt;"")),'Daily AUM'!$D55:AI55),"")="",IFERROR(LOOKUP(2,1/(('Daily AUM'!$D55:AI55&lt;&gt;"")*(NAV!$D55:AI55&lt;&gt;"")),NAV!$D55:AI55),"")=""),0,'Daily AUM'!AJ55-(IFERROR(LOOKUP(2,1/(('Daily AUM'!$D55:AI55&lt;&gt;"")*(NAV!$D55:AI55&lt;&gt;"")),'Daily AUM'!$D55:AI55),"")*(NAV!AJ55/IFERROR(LOOKUP(2,1/(('Daily AUM'!$D55:AI55&lt;&gt;"")*(NAV!$D55:AI55&lt;&gt;"")),NAV!$D55:AI55),"")))),0))</f>
        <v>-2.7454351344240422</v>
      </c>
      <c r="AK55" s="2">
        <f>IF(OR('Daily AUM'!AK55="",NAV!AK55=""),0,IFERROR(IF(OR(IFERROR(LOOKUP(2,1/(('Daily AUM'!$D55:AJ55&lt;&gt;"")*(NAV!$D55:AJ55&lt;&gt;"")),'Daily AUM'!$D55:AJ55),"")="",IFERROR(LOOKUP(2,1/(('Daily AUM'!$D55:AJ55&lt;&gt;"")*(NAV!$D55:AJ55&lt;&gt;"")),NAV!$D55:AJ55),"")=""),0,'Daily AUM'!AK55-(IFERROR(LOOKUP(2,1/(('Daily AUM'!$D55:AJ55&lt;&gt;"")*(NAV!$D55:AJ55&lt;&gt;"")),'Daily AUM'!$D55:AJ55),"")*(NAV!AK55/IFERROR(LOOKUP(2,1/(('Daily AUM'!$D55:AJ55&lt;&gt;"")*(NAV!$D55:AJ55&lt;&gt;"")),NAV!$D55:AJ55),"")))),0))</f>
        <v>-237.79602699878888</v>
      </c>
      <c r="AL55" s="2">
        <f>IF(OR('Daily AUM'!AL55="",NAV!AL55=""),0,IFERROR(IF(OR(IFERROR(LOOKUP(2,1/(('Daily AUM'!$D55:AK55&lt;&gt;"")*(NAV!$D55:AK55&lt;&gt;"")),'Daily AUM'!$D55:AK55),"")="",IFERROR(LOOKUP(2,1/(('Daily AUM'!$D55:AK55&lt;&gt;"")*(NAV!$D55:AK55&lt;&gt;"")),NAV!$D55:AK55),"")=""),0,'Daily AUM'!AL55-(IFERROR(LOOKUP(2,1/(('Daily AUM'!$D55:AK55&lt;&gt;"")*(NAV!$D55:AK55&lt;&gt;"")),'Daily AUM'!$D55:AK55),"")*(NAV!AL55/IFERROR(LOOKUP(2,1/(('Daily AUM'!$D55:AK55&lt;&gt;"")*(NAV!$D55:AK55&lt;&gt;"")),NAV!$D55:AK55),"")))),0))</f>
        <v>-10.55714099013494</v>
      </c>
      <c r="AM55" s="2">
        <f>IF(OR('Daily AUM'!AM55="",NAV!AM55=""),0,IFERROR(IF(OR(IFERROR(LOOKUP(2,1/(('Daily AUM'!$D55:AL55&lt;&gt;"")*(NAV!$D55:AL55&lt;&gt;"")),'Daily AUM'!$D55:AL55),"")="",IFERROR(LOOKUP(2,1/(('Daily AUM'!$D55:AL55&lt;&gt;"")*(NAV!$D55:AL55&lt;&gt;"")),NAV!$D55:AL55),"")=""),0,'Daily AUM'!AM55-(IFERROR(LOOKUP(2,1/(('Daily AUM'!$D55:AL55&lt;&gt;"")*(NAV!$D55:AL55&lt;&gt;"")),'Daily AUM'!$D55:AL55),"")*(NAV!AM55/IFERROR(LOOKUP(2,1/(('Daily AUM'!$D55:AL55&lt;&gt;"")*(NAV!$D55:AL55&lt;&gt;"")),NAV!$D55:AL55),"")))),0))</f>
        <v>219.67900000000373</v>
      </c>
      <c r="AN55" s="2">
        <f>IF(OR('Daily AUM'!AN55="",NAV!AN55=""),0,IFERROR(IF(OR(IFERROR(LOOKUP(2,1/(('Daily AUM'!$D55:AM55&lt;&gt;"")*(NAV!$D55:AM55&lt;&gt;"")),'Daily AUM'!$D55:AM55),"")="",IFERROR(LOOKUP(2,1/(('Daily AUM'!$D55:AM55&lt;&gt;"")*(NAV!$D55:AM55&lt;&gt;"")),NAV!$D55:AM55),"")=""),0,'Daily AUM'!AN55-(IFERROR(LOOKUP(2,1/(('Daily AUM'!$D55:AM55&lt;&gt;"")*(NAV!$D55:AM55&lt;&gt;"")),'Daily AUM'!$D55:AM55),"")*(NAV!AN55/IFERROR(LOOKUP(2,1/(('Daily AUM'!$D55:AM55&lt;&gt;"")*(NAV!$D55:AM55&lt;&gt;"")),NAV!$D55:AM55),"")))),0))</f>
        <v>10.919523346805363</v>
      </c>
      <c r="AO55" s="2">
        <f>IF(OR('Daily AUM'!AO55="",NAV!AO55=""),0,IFERROR(IF(OR(IFERROR(LOOKUP(2,1/(('Daily AUM'!$D55:AN55&lt;&gt;"")*(NAV!$D55:AN55&lt;&gt;"")),'Daily AUM'!$D55:AN55),"")="",IFERROR(LOOKUP(2,1/(('Daily AUM'!$D55:AN55&lt;&gt;"")*(NAV!$D55:AN55&lt;&gt;"")),NAV!$D55:AN55),"")=""),0,'Daily AUM'!AO55-(IFERROR(LOOKUP(2,1/(('Daily AUM'!$D55:AN55&lt;&gt;"")*(NAV!$D55:AN55&lt;&gt;"")),'Daily AUM'!$D55:AN55),"")*(NAV!AO55/IFERROR(LOOKUP(2,1/(('Daily AUM'!$D55:AN55&lt;&gt;"")*(NAV!$D55:AN55&lt;&gt;"")),NAV!$D55:AN55),"")))),0))</f>
        <v>-254.38501324845856</v>
      </c>
      <c r="AP55" s="2">
        <f>IF(OR('Daily AUM'!AP55="",NAV!AP55=""),0,IFERROR(IF(OR(IFERROR(LOOKUP(2,1/(('Daily AUM'!$D55:AO55&lt;&gt;"")*(NAV!$D55:AO55&lt;&gt;"")),'Daily AUM'!$D55:AO55),"")="",IFERROR(LOOKUP(2,1/(('Daily AUM'!$D55:AO55&lt;&gt;"")*(NAV!$D55:AO55&lt;&gt;"")),NAV!$D55:AO55),"")=""),0,'Daily AUM'!AP55-(IFERROR(LOOKUP(2,1/(('Daily AUM'!$D55:AO55&lt;&gt;"")*(NAV!$D55:AO55&lt;&gt;"")),'Daily AUM'!$D55:AO55),"")*(NAV!AP55/IFERROR(LOOKUP(2,1/(('Daily AUM'!$D55:AO55&lt;&gt;"")*(NAV!$D55:AO55&lt;&gt;"")),NAV!$D55:AO55),"")))),0))</f>
        <v>161.03369041517726</v>
      </c>
      <c r="AQ55" s="2">
        <f>IF(OR('Daily AUM'!AQ55="",NAV!AQ55=""),0,IFERROR(IF(OR(IFERROR(LOOKUP(2,1/(('Daily AUM'!$D55:AP55&lt;&gt;"")*(NAV!$D55:AP55&lt;&gt;"")),'Daily AUM'!$D55:AP55),"")="",IFERROR(LOOKUP(2,1/(('Daily AUM'!$D55:AP55&lt;&gt;"")*(NAV!$D55:AP55&lt;&gt;"")),NAV!$D55:AP55),"")=""),0,'Daily AUM'!AQ55-(IFERROR(LOOKUP(2,1/(('Daily AUM'!$D55:AP55&lt;&gt;"")*(NAV!$D55:AP55&lt;&gt;"")),'Daily AUM'!$D55:AP55),"")*(NAV!AQ55/IFERROR(LOOKUP(2,1/(('Daily AUM'!$D55:AP55&lt;&gt;"")*(NAV!$D55:AP55&lt;&gt;"")),NAV!$D55:AP55),"")))),0))</f>
        <v>-118.2306820119411</v>
      </c>
      <c r="AR55" s="2">
        <f>IF(OR('Daily AUM'!AR55="",NAV!AR55=""),0,IFERROR(IF(OR(IFERROR(LOOKUP(2,1/(('Daily AUM'!$D55:AQ55&lt;&gt;"")*(NAV!$D55:AQ55&lt;&gt;"")),'Daily AUM'!$D55:AQ55),"")="",IFERROR(LOOKUP(2,1/(('Daily AUM'!$D55:AQ55&lt;&gt;"")*(NAV!$D55:AQ55&lt;&gt;"")),NAV!$D55:AQ55),"")=""),0,'Daily AUM'!AR55-(IFERROR(LOOKUP(2,1/(('Daily AUM'!$D55:AQ55&lt;&gt;"")*(NAV!$D55:AQ55&lt;&gt;"")),'Daily AUM'!$D55:AQ55),"")*(NAV!AR55/IFERROR(LOOKUP(2,1/(('Daily AUM'!$D55:AQ55&lt;&gt;"")*(NAV!$D55:AQ55&lt;&gt;"")),NAV!$D55:AQ55),"")))),0))</f>
        <v>674.86883891480102</v>
      </c>
      <c r="AS55" s="2">
        <f t="shared" si="0"/>
        <v>365.0462452076863</v>
      </c>
      <c r="AT55" s="2">
        <f t="shared" si="1"/>
        <v>331.48124270782864</v>
      </c>
    </row>
    <row r="56" spans="1:46" x14ac:dyDescent="0.2">
      <c r="A56" t="s">
        <v>79</v>
      </c>
      <c r="B56" t="s">
        <v>63</v>
      </c>
      <c r="C56" t="s">
        <v>13</v>
      </c>
      <c r="D56" s="2">
        <f>0</f>
        <v>0</v>
      </c>
      <c r="E56" s="2">
        <f>IF(OR('Daily AUM'!E56="",NAV!E56=""),0,IFERROR(IF(OR(IFERROR(LOOKUP(2,1/(('Daily AUM'!$D56:D56&lt;&gt;"")*(NAV!$D56:D56&lt;&gt;"")),'Daily AUM'!$D56:D56),"")="",IFERROR(LOOKUP(2,1/(('Daily AUM'!$D56:D56&lt;&gt;"")*(NAV!$D56:D56&lt;&gt;"")),NAV!$D56:D56),"")=""),0,'Daily AUM'!E56-(IFERROR(LOOKUP(2,1/(('Daily AUM'!$D56:D56&lt;&gt;"")*(NAV!$D56:D56&lt;&gt;"")),'Daily AUM'!$D56:D56),"")*(NAV!E56/IFERROR(LOOKUP(2,1/(('Daily AUM'!$D56:D56&lt;&gt;"")*(NAV!$D56:D56&lt;&gt;"")),NAV!$D56:D56),"")))),0))</f>
        <v>-21.777500000000032</v>
      </c>
      <c r="F56" s="2">
        <f>IF(OR('Daily AUM'!F56="",NAV!F56=""),0,IFERROR(IF(OR(IFERROR(LOOKUP(2,1/(('Daily AUM'!$D56:E56&lt;&gt;"")*(NAV!$D56:E56&lt;&gt;"")),'Daily AUM'!$D56:E56),"")="",IFERROR(LOOKUP(2,1/(('Daily AUM'!$D56:E56&lt;&gt;"")*(NAV!$D56:E56&lt;&gt;"")),NAV!$D56:E56),"")=""),0,'Daily AUM'!F56-(IFERROR(LOOKUP(2,1/(('Daily AUM'!$D56:E56&lt;&gt;"")*(NAV!$D56:E56&lt;&gt;"")),'Daily AUM'!$D56:E56),"")*(NAV!F56/IFERROR(LOOKUP(2,1/(('Daily AUM'!$D56:E56&lt;&gt;"")*(NAV!$D56:E56&lt;&gt;"")),NAV!$D56:E56),"")))),0))</f>
        <v>-24.165047820672612</v>
      </c>
      <c r="G56" s="2">
        <f>IF(OR('Daily AUM'!G56="",NAV!G56=""),0,IFERROR(IF(OR(IFERROR(LOOKUP(2,1/(('Daily AUM'!$D56:F56&lt;&gt;"")*(NAV!$D56:F56&lt;&gt;"")),'Daily AUM'!$D56:F56),"")="",IFERROR(LOOKUP(2,1/(('Daily AUM'!$D56:F56&lt;&gt;"")*(NAV!$D56:F56&lt;&gt;"")),NAV!$D56:F56),"")=""),0,'Daily AUM'!G56-(IFERROR(LOOKUP(2,1/(('Daily AUM'!$D56:F56&lt;&gt;"")*(NAV!$D56:F56&lt;&gt;"")),'Daily AUM'!$D56:F56),"")*(NAV!G56/IFERROR(LOOKUP(2,1/(('Daily AUM'!$D56:F56&lt;&gt;"")*(NAV!$D56:F56&lt;&gt;"")),NAV!$D56:F56),"")))),0))</f>
        <v>26.205880097087402</v>
      </c>
      <c r="H56" s="2">
        <f>IF(OR('Daily AUM'!H56="",NAV!H56=""),0,IFERROR(IF(OR(IFERROR(LOOKUP(2,1/(('Daily AUM'!$D56:G56&lt;&gt;"")*(NAV!$D56:G56&lt;&gt;"")),'Daily AUM'!$D56:G56),"")="",IFERROR(LOOKUP(2,1/(('Daily AUM'!$D56:G56&lt;&gt;"")*(NAV!$D56:G56&lt;&gt;"")),NAV!$D56:G56),"")=""),0,'Daily AUM'!H56-(IFERROR(LOOKUP(2,1/(('Daily AUM'!$D56:G56&lt;&gt;"")*(NAV!$D56:G56&lt;&gt;"")),'Daily AUM'!$D56:G56),"")*(NAV!H56/IFERROR(LOOKUP(2,1/(('Daily AUM'!$D56:G56&lt;&gt;"")*(NAV!$D56:G56&lt;&gt;"")),NAV!$D56:G56),"")))),0))</f>
        <v>-20.625630900243323</v>
      </c>
      <c r="I56" s="2">
        <f>IF(OR('Daily AUM'!I56="",NAV!I56=""),0,IFERROR(IF(OR(IFERROR(LOOKUP(2,1/(('Daily AUM'!$D56:H56&lt;&gt;"")*(NAV!$D56:H56&lt;&gt;"")),'Daily AUM'!$D56:H56),"")="",IFERROR(LOOKUP(2,1/(('Daily AUM'!$D56:H56&lt;&gt;"")*(NAV!$D56:H56&lt;&gt;"")),NAV!$D56:H56),"")=""),0,'Daily AUM'!I56-(IFERROR(LOOKUP(2,1/(('Daily AUM'!$D56:H56&lt;&gt;"")*(NAV!$D56:H56&lt;&gt;"")),'Daily AUM'!$D56:H56),"")*(NAV!I56/IFERROR(LOOKUP(2,1/(('Daily AUM'!$D56:H56&lt;&gt;"")*(NAV!$D56:H56&lt;&gt;"")),NAV!$D56:H56),"")))),0))</f>
        <v>19.03589999999997</v>
      </c>
      <c r="J56" s="2">
        <f>IF(OR('Daily AUM'!J56="",NAV!J56=""),0,IFERROR(IF(OR(IFERROR(LOOKUP(2,1/(('Daily AUM'!$D56:I56&lt;&gt;"")*(NAV!$D56:I56&lt;&gt;"")),'Daily AUM'!$D56:I56),"")="",IFERROR(LOOKUP(2,1/(('Daily AUM'!$D56:I56&lt;&gt;"")*(NAV!$D56:I56&lt;&gt;"")),NAV!$D56:I56),"")=""),0,'Daily AUM'!J56-(IFERROR(LOOKUP(2,1/(('Daily AUM'!$D56:I56&lt;&gt;"")*(NAV!$D56:I56&lt;&gt;"")),'Daily AUM'!$D56:I56),"")*(NAV!J56/IFERROR(LOOKUP(2,1/(('Daily AUM'!$D56:I56&lt;&gt;"")*(NAV!$D56:I56&lt;&gt;"")),NAV!$D56:I56),"")))),0))</f>
        <v>-40.352576968973722</v>
      </c>
      <c r="K56" s="2">
        <f>IF(OR('Daily AUM'!K56="",NAV!K56=""),0,IFERROR(IF(OR(IFERROR(LOOKUP(2,1/(('Daily AUM'!$D56:J56&lt;&gt;"")*(NAV!$D56:J56&lt;&gt;"")),'Daily AUM'!$D56:J56),"")="",IFERROR(LOOKUP(2,1/(('Daily AUM'!$D56:J56&lt;&gt;"")*(NAV!$D56:J56&lt;&gt;"")),NAV!$D56:J56),"")=""),0,'Daily AUM'!K56-(IFERROR(LOOKUP(2,1/(('Daily AUM'!$D56:J56&lt;&gt;"")*(NAV!$D56:J56&lt;&gt;"")),'Daily AUM'!$D56:J56),"")*(NAV!K56/IFERROR(LOOKUP(2,1/(('Daily AUM'!$D56:J56&lt;&gt;"")*(NAV!$D56:J56&lt;&gt;"")),NAV!$D56:J56),"")))),0))</f>
        <v>39.023949255441039</v>
      </c>
      <c r="L56" s="2">
        <f>IF(OR('Daily AUM'!L56="",NAV!L56=""),0,IFERROR(IF(OR(IFERROR(LOOKUP(2,1/(('Daily AUM'!$D56:K56&lt;&gt;"")*(NAV!$D56:K56&lt;&gt;"")),'Daily AUM'!$D56:K56),"")="",IFERROR(LOOKUP(2,1/(('Daily AUM'!$D56:K56&lt;&gt;"")*(NAV!$D56:K56&lt;&gt;"")),NAV!$D56:K56),"")=""),0,'Daily AUM'!L56-(IFERROR(LOOKUP(2,1/(('Daily AUM'!$D56:K56&lt;&gt;"")*(NAV!$D56:K56&lt;&gt;"")),'Daily AUM'!$D56:K56),"")*(NAV!L56/IFERROR(LOOKUP(2,1/(('Daily AUM'!$D56:K56&lt;&gt;"")*(NAV!$D56:K56&lt;&gt;"")),NAV!$D56:K56),"")))),0))</f>
        <v>-14.203708009153388</v>
      </c>
      <c r="M56" s="2">
        <f>IF(OR('Daily AUM'!M56="",NAV!M56=""),0,IFERROR(IF(OR(IFERROR(LOOKUP(2,1/(('Daily AUM'!$D56:L56&lt;&gt;"")*(NAV!$D56:L56&lt;&gt;"")),'Daily AUM'!$D56:L56),"")="",IFERROR(LOOKUP(2,1/(('Daily AUM'!$D56:L56&lt;&gt;"")*(NAV!$D56:L56&lt;&gt;"")),NAV!$D56:L56),"")=""),0,'Daily AUM'!M56-(IFERROR(LOOKUP(2,1/(('Daily AUM'!$D56:L56&lt;&gt;"")*(NAV!$D56:L56&lt;&gt;"")),'Daily AUM'!$D56:L56),"")*(NAV!M56/IFERROR(LOOKUP(2,1/(('Daily AUM'!$D56:L56&lt;&gt;"")*(NAV!$D56:L56&lt;&gt;"")),NAV!$D56:L56),"")))),0))</f>
        <v>25.613143243243258</v>
      </c>
      <c r="N56" s="2">
        <f>IF(OR('Daily AUM'!N56="",NAV!N56=""),0,IFERROR(IF(OR(IFERROR(LOOKUP(2,1/(('Daily AUM'!$D56:M56&lt;&gt;"")*(NAV!$D56:M56&lt;&gt;"")),'Daily AUM'!$D56:M56),"")="",IFERROR(LOOKUP(2,1/(('Daily AUM'!$D56:M56&lt;&gt;"")*(NAV!$D56:M56&lt;&gt;"")),NAV!$D56:M56),"")=""),0,'Daily AUM'!N56-(IFERROR(LOOKUP(2,1/(('Daily AUM'!$D56:M56&lt;&gt;"")*(NAV!$D56:M56&lt;&gt;"")),'Daily AUM'!$D56:M56),"")*(NAV!N56/IFERROR(LOOKUP(2,1/(('Daily AUM'!$D56:M56&lt;&gt;"")*(NAV!$D56:M56&lt;&gt;"")),NAV!$D56:M56),"")))),0))</f>
        <v>-28.380080000000021</v>
      </c>
      <c r="O56" s="2">
        <f>IF(OR('Daily AUM'!O56="",NAV!O56=""),0,IFERROR(IF(OR(IFERROR(LOOKUP(2,1/(('Daily AUM'!$D56:N56&lt;&gt;"")*(NAV!$D56:N56&lt;&gt;"")),'Daily AUM'!$D56:N56),"")="",IFERROR(LOOKUP(2,1/(('Daily AUM'!$D56:N56&lt;&gt;"")*(NAV!$D56:N56&lt;&gt;"")),NAV!$D56:N56),"")=""),0,'Daily AUM'!O56-(IFERROR(LOOKUP(2,1/(('Daily AUM'!$D56:N56&lt;&gt;"")*(NAV!$D56:N56&lt;&gt;"")),'Daily AUM'!$D56:N56),"")*(NAV!O56/IFERROR(LOOKUP(2,1/(('Daily AUM'!$D56:N56&lt;&gt;"")*(NAV!$D56:N56&lt;&gt;"")),NAV!$D56:N56),"")))),0))</f>
        <v>13.611251785714444</v>
      </c>
      <c r="P56" s="2">
        <f>IF(OR('Daily AUM'!P56="",NAV!P56=""),0,IFERROR(IF(OR(IFERROR(LOOKUP(2,1/(('Daily AUM'!$D56:O56&lt;&gt;"")*(NAV!$D56:O56&lt;&gt;"")),'Daily AUM'!$D56:O56),"")="",IFERROR(LOOKUP(2,1/(('Daily AUM'!$D56:O56&lt;&gt;"")*(NAV!$D56:O56&lt;&gt;"")),NAV!$D56:O56),"")=""),0,'Daily AUM'!P56-(IFERROR(LOOKUP(2,1/(('Daily AUM'!$D56:O56&lt;&gt;"")*(NAV!$D56:O56&lt;&gt;"")),'Daily AUM'!$D56:O56),"")*(NAV!P56/IFERROR(LOOKUP(2,1/(('Daily AUM'!$D56:O56&lt;&gt;"")*(NAV!$D56:O56&lt;&gt;"")),NAV!$D56:O56),"")))),0))</f>
        <v>-4.4510246666668536</v>
      </c>
      <c r="Q56" s="2">
        <f>IF(OR('Daily AUM'!Q56="",NAV!Q56=""),0,IFERROR(IF(OR(IFERROR(LOOKUP(2,1/(('Daily AUM'!$D56:P56&lt;&gt;"")*(NAV!$D56:P56&lt;&gt;"")),'Daily AUM'!$D56:P56),"")="",IFERROR(LOOKUP(2,1/(('Daily AUM'!$D56:P56&lt;&gt;"")*(NAV!$D56:P56&lt;&gt;"")),NAV!$D56:P56),"")=""),0,'Daily AUM'!Q56-(IFERROR(LOOKUP(2,1/(('Daily AUM'!$D56:P56&lt;&gt;"")*(NAV!$D56:P56&lt;&gt;"")),'Daily AUM'!$D56:P56),"")*(NAV!Q56/IFERROR(LOOKUP(2,1/(('Daily AUM'!$D56:P56&lt;&gt;"")*(NAV!$D56:P56&lt;&gt;"")),NAV!$D56:P56),"")))),0))</f>
        <v>8.5426532524807044</v>
      </c>
      <c r="R56" s="2">
        <f>IF(OR('Daily AUM'!R56="",NAV!R56=""),0,IFERROR(IF(OR(IFERROR(LOOKUP(2,1/(('Daily AUM'!$D56:Q56&lt;&gt;"")*(NAV!$D56:Q56&lt;&gt;"")),'Daily AUM'!$D56:Q56),"")="",IFERROR(LOOKUP(2,1/(('Daily AUM'!$D56:Q56&lt;&gt;"")*(NAV!$D56:Q56&lt;&gt;"")),NAV!$D56:Q56),"")=""),0,'Daily AUM'!R56-(IFERROR(LOOKUP(2,1/(('Daily AUM'!$D56:Q56&lt;&gt;"")*(NAV!$D56:Q56&lt;&gt;"")),'Daily AUM'!$D56:Q56),"")*(NAV!R56/IFERROR(LOOKUP(2,1/(('Daily AUM'!$D56:Q56&lt;&gt;"")*(NAV!$D56:Q56&lt;&gt;"")),NAV!$D56:Q56),"")))),0))</f>
        <v>-3.0083822295805476</v>
      </c>
      <c r="S56" s="2">
        <f>IF(OR('Daily AUM'!S56="",NAV!S56=""),0,IFERROR(IF(OR(IFERROR(LOOKUP(2,1/(('Daily AUM'!$D56:R56&lt;&gt;"")*(NAV!$D56:R56&lt;&gt;"")),'Daily AUM'!$D56:R56),"")="",IFERROR(LOOKUP(2,1/(('Daily AUM'!$D56:R56&lt;&gt;"")*(NAV!$D56:R56&lt;&gt;"")),NAV!$D56:R56),"")=""),0,'Daily AUM'!S56-(IFERROR(LOOKUP(2,1/(('Daily AUM'!$D56:R56&lt;&gt;"")*(NAV!$D56:R56&lt;&gt;"")),'Daily AUM'!$D56:R56),"")*(NAV!S56/IFERROR(LOOKUP(2,1/(('Daily AUM'!$D56:R56&lt;&gt;"")*(NAV!$D56:R56&lt;&gt;"")),NAV!$D56:R56),"")))),0))</f>
        <v>4.9636961411249558</v>
      </c>
      <c r="T56" s="2">
        <f>IF(OR('Daily AUM'!T56="",NAV!T56=""),0,IFERROR(IF(OR(IFERROR(LOOKUP(2,1/(('Daily AUM'!$D56:S56&lt;&gt;"")*(NAV!$D56:S56&lt;&gt;"")),'Daily AUM'!$D56:S56),"")="",IFERROR(LOOKUP(2,1/(('Daily AUM'!$D56:S56&lt;&gt;"")*(NAV!$D56:S56&lt;&gt;"")),NAV!$D56:S56),"")=""),0,'Daily AUM'!T56-(IFERROR(LOOKUP(2,1/(('Daily AUM'!$D56:S56&lt;&gt;"")*(NAV!$D56:S56&lt;&gt;"")),'Daily AUM'!$D56:S56),"")*(NAV!T56/IFERROR(LOOKUP(2,1/(('Daily AUM'!$D56:S56&lt;&gt;"")*(NAV!$D56:S56&lt;&gt;"")),NAV!$D56:S56),"")))),0))</f>
        <v>3.3818371681413737</v>
      </c>
      <c r="U56" s="2">
        <f>IF(OR('Daily AUM'!U56="",NAV!U56=""),0,IFERROR(IF(OR(IFERROR(LOOKUP(2,1/(('Daily AUM'!$D56:T56&lt;&gt;"")*(NAV!$D56:T56&lt;&gt;"")),'Daily AUM'!$D56:T56),"")="",IFERROR(LOOKUP(2,1/(('Daily AUM'!$D56:T56&lt;&gt;"")*(NAV!$D56:T56&lt;&gt;"")),NAV!$D56:T56),"")=""),0,'Daily AUM'!U56-(IFERROR(LOOKUP(2,1/(('Daily AUM'!$D56:T56&lt;&gt;"")*(NAV!$D56:T56&lt;&gt;"")),'Daily AUM'!$D56:T56),"")*(NAV!U56/IFERROR(LOOKUP(2,1/(('Daily AUM'!$D56:T56&lt;&gt;"")*(NAV!$D56:T56&lt;&gt;"")),NAV!$D56:T56),"")))),0))</f>
        <v>-0.82076703786174221</v>
      </c>
      <c r="V56" s="2">
        <f>IF(OR('Daily AUM'!V56="",NAV!V56=""),0,IFERROR(IF(OR(IFERROR(LOOKUP(2,1/(('Daily AUM'!$D56:U56&lt;&gt;"")*(NAV!$D56:U56&lt;&gt;"")),'Daily AUM'!$D56:U56),"")="",IFERROR(LOOKUP(2,1/(('Daily AUM'!$D56:U56&lt;&gt;"")*(NAV!$D56:U56&lt;&gt;"")),NAV!$D56:U56),"")=""),0,'Daily AUM'!V56-(IFERROR(LOOKUP(2,1/(('Daily AUM'!$D56:U56&lt;&gt;"")*(NAV!$D56:U56&lt;&gt;"")),'Daily AUM'!$D56:U56),"")*(NAV!V56/IFERROR(LOOKUP(2,1/(('Daily AUM'!$D56:U56&lt;&gt;"")*(NAV!$D56:U56&lt;&gt;"")),NAV!$D56:U56),"")))),0))</f>
        <v>-14.7847100896862</v>
      </c>
      <c r="W56" s="2">
        <f>IF(OR('Daily AUM'!W56="",NAV!W56=""),0,IFERROR(IF(OR(IFERROR(LOOKUP(2,1/(('Daily AUM'!$D56:V56&lt;&gt;"")*(NAV!$D56:V56&lt;&gt;"")),'Daily AUM'!$D56:V56),"")="",IFERROR(LOOKUP(2,1/(('Daily AUM'!$D56:V56&lt;&gt;"")*(NAV!$D56:V56&lt;&gt;"")),NAV!$D56:V56),"")=""),0,'Daily AUM'!W56-(IFERROR(LOOKUP(2,1/(('Daily AUM'!$D56:V56&lt;&gt;"")*(NAV!$D56:V56&lt;&gt;"")),'Daily AUM'!$D56:V56),"")*(NAV!W56/IFERROR(LOOKUP(2,1/(('Daily AUM'!$D56:V56&lt;&gt;"")*(NAV!$D56:V56&lt;&gt;"")),NAV!$D56:V56),"")))),0))</f>
        <v>6.4079196209587508</v>
      </c>
      <c r="X56" s="2">
        <f>IF(OR('Daily AUM'!X56="",NAV!X56=""),0,IFERROR(IF(OR(IFERROR(LOOKUP(2,1/(('Daily AUM'!$D56:W56&lt;&gt;"")*(NAV!$D56:W56&lt;&gt;"")),'Daily AUM'!$D56:W56),"")="",IFERROR(LOOKUP(2,1/(('Daily AUM'!$D56:W56&lt;&gt;"")*(NAV!$D56:W56&lt;&gt;"")),NAV!$D56:W56),"")=""),0,'Daily AUM'!X56-(IFERROR(LOOKUP(2,1/(('Daily AUM'!$D56:W56&lt;&gt;"")*(NAV!$D56:W56&lt;&gt;"")),'Daily AUM'!$D56:W56),"")*(NAV!X56/IFERROR(LOOKUP(2,1/(('Daily AUM'!$D56:W56&lt;&gt;"")*(NAV!$D56:W56&lt;&gt;"")),NAV!$D56:W56),"")))),0))</f>
        <v>-3.9468426339285543</v>
      </c>
      <c r="Y56" s="2">
        <f>IF(OR('Daily AUM'!Y56="",NAV!Y56=""),0,IFERROR(IF(OR(IFERROR(LOOKUP(2,1/(('Daily AUM'!$D56:X56&lt;&gt;"")*(NAV!$D56:X56&lt;&gt;"")),'Daily AUM'!$D56:X56),"")="",IFERROR(LOOKUP(2,1/(('Daily AUM'!$D56:X56&lt;&gt;"")*(NAV!$D56:X56&lt;&gt;"")),NAV!$D56:X56),"")=""),0,'Daily AUM'!Y56-(IFERROR(LOOKUP(2,1/(('Daily AUM'!$D56:X56&lt;&gt;"")*(NAV!$D56:X56&lt;&gt;"")),'Daily AUM'!$D56:X56),"")*(NAV!Y56/IFERROR(LOOKUP(2,1/(('Daily AUM'!$D56:X56&lt;&gt;"")*(NAV!$D56:X56&lt;&gt;"")),NAV!$D56:X56),"")))),0))</f>
        <v>11.227209354120191</v>
      </c>
      <c r="Z56" s="2">
        <f>IF(OR('Daily AUM'!Z56="",NAV!Z56=""),0,IFERROR(IF(OR(IFERROR(LOOKUP(2,1/(('Daily AUM'!$D56:Y56&lt;&gt;"")*(NAV!$D56:Y56&lt;&gt;"")),'Daily AUM'!$D56:Y56),"")="",IFERROR(LOOKUP(2,1/(('Daily AUM'!$D56:Y56&lt;&gt;"")*(NAV!$D56:Y56&lt;&gt;"")),NAV!$D56:Y56),"")=""),0,'Daily AUM'!Z56-(IFERROR(LOOKUP(2,1/(('Daily AUM'!$D56:Y56&lt;&gt;"")*(NAV!$D56:Y56&lt;&gt;"")),'Daily AUM'!$D56:Y56),"")*(NAV!Z56/IFERROR(LOOKUP(2,1/(('Daily AUM'!$D56:Y56&lt;&gt;"")*(NAV!$D56:Y56&lt;&gt;"")),NAV!$D56:Y56),"")))),0))</f>
        <v>-11.675182022471745</v>
      </c>
      <c r="AA56" s="2">
        <f>IF(OR('Daily AUM'!AA56="",NAV!AA56=""),0,IFERROR(IF(OR(IFERROR(LOOKUP(2,1/(('Daily AUM'!$D56:Z56&lt;&gt;"")*(NAV!$D56:Z56&lt;&gt;"")),'Daily AUM'!$D56:Z56),"")="",IFERROR(LOOKUP(2,1/(('Daily AUM'!$D56:Z56&lt;&gt;"")*(NAV!$D56:Z56&lt;&gt;"")),NAV!$D56:Z56),"")=""),0,'Daily AUM'!AA56-(IFERROR(LOOKUP(2,1/(('Daily AUM'!$D56:Z56&lt;&gt;"")*(NAV!$D56:Z56&lt;&gt;"")),'Daily AUM'!$D56:Z56),"")*(NAV!AA56/IFERROR(LOOKUP(2,1/(('Daily AUM'!$D56:Z56&lt;&gt;"")*(NAV!$D56:Z56&lt;&gt;"")),NAV!$D56:Z56),"")))),0))</f>
        <v>5.1588067264573283</v>
      </c>
      <c r="AB56" s="2">
        <f>IF(OR('Daily AUM'!AB56="",NAV!AB56=""),0,IFERROR(IF(OR(IFERROR(LOOKUP(2,1/(('Daily AUM'!$D56:AA56&lt;&gt;"")*(NAV!$D56:AA56&lt;&gt;"")),'Daily AUM'!$D56:AA56),"")="",IFERROR(LOOKUP(2,1/(('Daily AUM'!$D56:AA56&lt;&gt;"")*(NAV!$D56:AA56&lt;&gt;"")),NAV!$D56:AA56),"")=""),0,'Daily AUM'!AB56-(IFERROR(LOOKUP(2,1/(('Daily AUM'!$D56:AA56&lt;&gt;"")*(NAV!$D56:AA56&lt;&gt;"")),'Daily AUM'!$D56:AA56),"")*(NAV!AB56/IFERROR(LOOKUP(2,1/(('Daily AUM'!$D56:AA56&lt;&gt;"")*(NAV!$D56:AA56&lt;&gt;"")),NAV!$D56:AA56),"")))),0))</f>
        <v>-14.050746569178841</v>
      </c>
      <c r="AC56" s="2">
        <f>IF(OR('Daily AUM'!AC56="",NAV!AC56=""),0,IFERROR(IF(OR(IFERROR(LOOKUP(2,1/(('Daily AUM'!$D56:AB56&lt;&gt;"")*(NAV!$D56:AB56&lt;&gt;"")),'Daily AUM'!$D56:AB56),"")="",IFERROR(LOOKUP(2,1/(('Daily AUM'!$D56:AB56&lt;&gt;"")*(NAV!$D56:AB56&lt;&gt;"")),NAV!$D56:AB56),"")=""),0,'Daily AUM'!AC56-(IFERROR(LOOKUP(2,1/(('Daily AUM'!$D56:AB56&lt;&gt;"")*(NAV!$D56:AB56&lt;&gt;"")),'Daily AUM'!$D56:AB56),"")*(NAV!AC56/IFERROR(LOOKUP(2,1/(('Daily AUM'!$D56:AB56&lt;&gt;"")*(NAV!$D56:AB56&lt;&gt;"")),NAV!$D56:AB56),"")))),0))</f>
        <v>7.6288415367482685</v>
      </c>
      <c r="AD56" s="2">
        <f>IF(OR('Daily AUM'!AD56="",NAV!AD56=""),0,IFERROR(IF(OR(IFERROR(LOOKUP(2,1/(('Daily AUM'!$D56:AC56&lt;&gt;"")*(NAV!$D56:AC56&lt;&gt;"")),'Daily AUM'!$D56:AC56),"")="",IFERROR(LOOKUP(2,1/(('Daily AUM'!$D56:AC56&lt;&gt;"")*(NAV!$D56:AC56&lt;&gt;"")),NAV!$D56:AC56),"")=""),0,'Daily AUM'!AD56-(IFERROR(LOOKUP(2,1/(('Daily AUM'!$D56:AC56&lt;&gt;"")*(NAV!$D56:AC56&lt;&gt;"")),'Daily AUM'!$D56:AC56),"")*(NAV!AD56/IFERROR(LOOKUP(2,1/(('Daily AUM'!$D56:AC56&lt;&gt;"")*(NAV!$D56:AC56&lt;&gt;"")),NAV!$D56:AC56),"")))),0))</f>
        <v>7.6068662958845152</v>
      </c>
      <c r="AE56" s="2">
        <f>IF(OR('Daily AUM'!AE56="",NAV!AE56=""),0,IFERROR(IF(OR(IFERROR(LOOKUP(2,1/(('Daily AUM'!$D56:AD56&lt;&gt;"")*(NAV!$D56:AD56&lt;&gt;"")),'Daily AUM'!$D56:AD56),"")="",IFERROR(LOOKUP(2,1/(('Daily AUM'!$D56:AD56&lt;&gt;"")*(NAV!$D56:AD56&lt;&gt;"")),NAV!$D56:AD56),"")=""),0,'Daily AUM'!AE56-(IFERROR(LOOKUP(2,1/(('Daily AUM'!$D56:AD56&lt;&gt;"")*(NAV!$D56:AD56&lt;&gt;"")),'Daily AUM'!$D56:AD56),"")*(NAV!AE56/IFERROR(LOOKUP(2,1/(('Daily AUM'!$D56:AD56&lt;&gt;"")*(NAV!$D56:AD56&lt;&gt;"")),NAV!$D56:AD56),"")))),0))</f>
        <v>3.2704270996638343</v>
      </c>
      <c r="AF56" s="2">
        <f>IF(OR('Daily AUM'!AF56="",NAV!AF56=""),0,IFERROR(IF(OR(IFERROR(LOOKUP(2,1/(('Daily AUM'!$D56:AE56&lt;&gt;"")*(NAV!$D56:AE56&lt;&gt;"")),'Daily AUM'!$D56:AE56),"")="",IFERROR(LOOKUP(2,1/(('Daily AUM'!$D56:AE56&lt;&gt;"")*(NAV!$D56:AE56&lt;&gt;"")),NAV!$D56:AE56),"")=""),0,'Daily AUM'!AF56-(IFERROR(LOOKUP(2,1/(('Daily AUM'!$D56:AE56&lt;&gt;"")*(NAV!$D56:AE56&lt;&gt;"")),'Daily AUM'!$D56:AE56),"")*(NAV!AF56/IFERROR(LOOKUP(2,1/(('Daily AUM'!$D56:AE56&lt;&gt;"")*(NAV!$D56:AE56&lt;&gt;"")),NAV!$D56:AE56),"")))),0))</f>
        <v>5.236097168743072</v>
      </c>
      <c r="AG56" s="2">
        <f>IF(OR('Daily AUM'!AG56="",NAV!AG56=""),0,IFERROR(IF(OR(IFERROR(LOOKUP(2,1/(('Daily AUM'!$D56:AF56&lt;&gt;"")*(NAV!$D56:AF56&lt;&gt;"")),'Daily AUM'!$D56:AF56),"")="",IFERROR(LOOKUP(2,1/(('Daily AUM'!$D56:AF56&lt;&gt;"")*(NAV!$D56:AF56&lt;&gt;"")),NAV!$D56:AF56),"")=""),0,'Daily AUM'!AG56-(IFERROR(LOOKUP(2,1/(('Daily AUM'!$D56:AF56&lt;&gt;"")*(NAV!$D56:AF56&lt;&gt;"")),'Daily AUM'!$D56:AF56),"")*(NAV!AG56/IFERROR(LOOKUP(2,1/(('Daily AUM'!$D56:AF56&lt;&gt;"")*(NAV!$D56:AF56&lt;&gt;"")),NAV!$D56:AF56),"")))),0))</f>
        <v>-24.491994239631481</v>
      </c>
      <c r="AH56" s="2">
        <f>IF(OR('Daily AUM'!AH56="",NAV!AH56=""),0,IFERROR(IF(OR(IFERROR(LOOKUP(2,1/(('Daily AUM'!$D56:AG56&lt;&gt;"")*(NAV!$D56:AG56&lt;&gt;"")),'Daily AUM'!$D56:AG56),"")="",IFERROR(LOOKUP(2,1/(('Daily AUM'!$D56:AG56&lt;&gt;"")*(NAV!$D56:AG56&lt;&gt;"")),NAV!$D56:AG56),"")=""),0,'Daily AUM'!AH56-(IFERROR(LOOKUP(2,1/(('Daily AUM'!$D56:AG56&lt;&gt;"")*(NAV!$D56:AG56&lt;&gt;"")),'Daily AUM'!$D56:AG56),"")*(NAV!AH56/IFERROR(LOOKUP(2,1/(('Daily AUM'!$D56:AG56&lt;&gt;"")*(NAV!$D56:AG56&lt;&gt;"")),NAV!$D56:AG56),"")))),0))</f>
        <v>-3.0945071019473289</v>
      </c>
      <c r="AI56" s="2">
        <f>IF(OR('Daily AUM'!AI56="",NAV!AI56=""),0,IFERROR(IF(OR(IFERROR(LOOKUP(2,1/(('Daily AUM'!$D56:AH56&lt;&gt;"")*(NAV!$D56:AH56&lt;&gt;"")),'Daily AUM'!$D56:AH56),"")="",IFERROR(LOOKUP(2,1/(('Daily AUM'!$D56:AH56&lt;&gt;"")*(NAV!$D56:AH56&lt;&gt;"")),NAV!$D56:AH56),"")=""),0,'Daily AUM'!AI56-(IFERROR(LOOKUP(2,1/(('Daily AUM'!$D56:AH56&lt;&gt;"")*(NAV!$D56:AH56&lt;&gt;"")),'Daily AUM'!$D56:AH56),"")*(NAV!AI56/IFERROR(LOOKUP(2,1/(('Daily AUM'!$D56:AH56&lt;&gt;"")*(NAV!$D56:AH56&lt;&gt;"")),NAV!$D56:AH56),"")))),0))</f>
        <v>11.256209545454681</v>
      </c>
      <c r="AJ56" s="2">
        <f>IF(OR('Daily AUM'!AJ56="",NAV!AJ56=""),0,IFERROR(IF(OR(IFERROR(LOOKUP(2,1/(('Daily AUM'!$D56:AI56&lt;&gt;"")*(NAV!$D56:AI56&lt;&gt;"")),'Daily AUM'!$D56:AI56),"")="",IFERROR(LOOKUP(2,1/(('Daily AUM'!$D56:AI56&lt;&gt;"")*(NAV!$D56:AI56&lt;&gt;"")),NAV!$D56:AI56),"")=""),0,'Daily AUM'!AJ56-(IFERROR(LOOKUP(2,1/(('Daily AUM'!$D56:AI56&lt;&gt;"")*(NAV!$D56:AI56&lt;&gt;"")),'Daily AUM'!$D56:AI56),"")*(NAV!AJ56/IFERROR(LOOKUP(2,1/(('Daily AUM'!$D56:AI56&lt;&gt;"")*(NAV!$D56:AI56&lt;&gt;"")),NAV!$D56:AI56),"")))),0))</f>
        <v>-3.0036461187214627</v>
      </c>
      <c r="AK56" s="2">
        <f>IF(OR('Daily AUM'!AK56="",NAV!AK56=""),0,IFERROR(IF(OR(IFERROR(LOOKUP(2,1/(('Daily AUM'!$D56:AJ56&lt;&gt;"")*(NAV!$D56:AJ56&lt;&gt;"")),'Daily AUM'!$D56:AJ56),"")="",IFERROR(LOOKUP(2,1/(('Daily AUM'!$D56:AJ56&lt;&gt;"")*(NAV!$D56:AJ56&lt;&gt;"")),NAV!$D56:AJ56),"")=""),0,'Daily AUM'!AK56-(IFERROR(LOOKUP(2,1/(('Daily AUM'!$D56:AJ56&lt;&gt;"")*(NAV!$D56:AJ56&lt;&gt;"")),'Daily AUM'!$D56:AJ56),"")*(NAV!AK56/IFERROR(LOOKUP(2,1/(('Daily AUM'!$D56:AJ56&lt;&gt;"")*(NAV!$D56:AJ56&lt;&gt;"")),NAV!$D56:AJ56),"")))),0))</f>
        <v>-6.3987402745996178</v>
      </c>
      <c r="AL56" s="2">
        <f>IF(OR('Daily AUM'!AL56="",NAV!AL56=""),0,IFERROR(IF(OR(IFERROR(LOOKUP(2,1/(('Daily AUM'!$D56:AK56&lt;&gt;"")*(NAV!$D56:AK56&lt;&gt;"")),'Daily AUM'!$D56:AK56),"")="",IFERROR(LOOKUP(2,1/(('Daily AUM'!$D56:AK56&lt;&gt;"")*(NAV!$D56:AK56&lt;&gt;"")),NAV!$D56:AK56),"")=""),0,'Daily AUM'!AL56-(IFERROR(LOOKUP(2,1/(('Daily AUM'!$D56:AK56&lt;&gt;"")*(NAV!$D56:AK56&lt;&gt;"")),'Daily AUM'!$D56:AK56),"")*(NAV!AL56/IFERROR(LOOKUP(2,1/(('Daily AUM'!$D56:AK56&lt;&gt;"")*(NAV!$D56:AK56&lt;&gt;"")),NAV!$D56:AK56),"")))),0))</f>
        <v>-1.6343548571427391</v>
      </c>
      <c r="AM56" s="2">
        <f>IF(OR('Daily AUM'!AM56="",NAV!AM56=""),0,IFERROR(IF(OR(IFERROR(LOOKUP(2,1/(('Daily AUM'!$D56:AL56&lt;&gt;"")*(NAV!$D56:AL56&lt;&gt;"")),'Daily AUM'!$D56:AL56),"")="",IFERROR(LOOKUP(2,1/(('Daily AUM'!$D56:AL56&lt;&gt;"")*(NAV!$D56:AL56&lt;&gt;"")),NAV!$D56:AL56),"")=""),0,'Daily AUM'!AM56-(IFERROR(LOOKUP(2,1/(('Daily AUM'!$D56:AL56&lt;&gt;"")*(NAV!$D56:AL56&lt;&gt;"")),'Daily AUM'!$D56:AL56),"")*(NAV!AM56/IFERROR(LOOKUP(2,1/(('Daily AUM'!$D56:AL56&lt;&gt;"")*(NAV!$D56:AL56&lt;&gt;"")),NAV!$D56:AL56),"")))),0))</f>
        <v>-1.837991562143884</v>
      </c>
      <c r="AN56" s="2">
        <f>IF(OR('Daily AUM'!AN56="",NAV!AN56=""),0,IFERROR(IF(OR(IFERROR(LOOKUP(2,1/(('Daily AUM'!$D56:AM56&lt;&gt;"")*(NAV!$D56:AM56&lt;&gt;"")),'Daily AUM'!$D56:AM56),"")="",IFERROR(LOOKUP(2,1/(('Daily AUM'!$D56:AM56&lt;&gt;"")*(NAV!$D56:AM56&lt;&gt;"")),NAV!$D56:AM56),"")=""),0,'Daily AUM'!AN56-(IFERROR(LOOKUP(2,1/(('Daily AUM'!$D56:AM56&lt;&gt;"")*(NAV!$D56:AM56&lt;&gt;"")),'Daily AUM'!$D56:AM56),"")*(NAV!AN56/IFERROR(LOOKUP(2,1/(('Daily AUM'!$D56:AM56&lt;&gt;"")*(NAV!$D56:AM56&lt;&gt;"")),NAV!$D56:AM56),"")))),0))</f>
        <v>0.86672477272725246</v>
      </c>
      <c r="AO56" s="2">
        <f>IF(OR('Daily AUM'!AO56="",NAV!AO56=""),0,IFERROR(IF(OR(IFERROR(LOOKUP(2,1/(('Daily AUM'!$D56:AN56&lt;&gt;"")*(NAV!$D56:AN56&lt;&gt;"")),'Daily AUM'!$D56:AN56),"")="",IFERROR(LOOKUP(2,1/(('Daily AUM'!$D56:AN56&lt;&gt;"")*(NAV!$D56:AN56&lt;&gt;"")),NAV!$D56:AN56),"")=""),0,'Daily AUM'!AO56-(IFERROR(LOOKUP(2,1/(('Daily AUM'!$D56:AN56&lt;&gt;"")*(NAV!$D56:AN56&lt;&gt;"")),'Daily AUM'!$D56:AN56),"")*(NAV!AO56/IFERROR(LOOKUP(2,1/(('Daily AUM'!$D56:AN56&lt;&gt;"")*(NAV!$D56:AN56&lt;&gt;"")),NAV!$D56:AN56),"")))),0))</f>
        <v>-7.8884131668557984</v>
      </c>
      <c r="AP56" s="2">
        <f>IF(OR('Daily AUM'!AP56="",NAV!AP56=""),0,IFERROR(IF(OR(IFERROR(LOOKUP(2,1/(('Daily AUM'!$D56:AO56&lt;&gt;"")*(NAV!$D56:AO56&lt;&gt;"")),'Daily AUM'!$D56:AO56),"")="",IFERROR(LOOKUP(2,1/(('Daily AUM'!$D56:AO56&lt;&gt;"")*(NAV!$D56:AO56&lt;&gt;"")),NAV!$D56:AO56),"")=""),0,'Daily AUM'!AP56-(IFERROR(LOOKUP(2,1/(('Daily AUM'!$D56:AO56&lt;&gt;"")*(NAV!$D56:AO56&lt;&gt;"")),'Daily AUM'!$D56:AO56),"")*(NAV!AP56/IFERROR(LOOKUP(2,1/(('Daily AUM'!$D56:AO56&lt;&gt;"")*(NAV!$D56:AO56&lt;&gt;"")),NAV!$D56:AO56),"")))),0))</f>
        <v>10.413402702702797</v>
      </c>
      <c r="AQ56" s="2">
        <f>IF(OR('Daily AUM'!AQ56="",NAV!AQ56=""),0,IFERROR(IF(OR(IFERROR(LOOKUP(2,1/(('Daily AUM'!$D56:AP56&lt;&gt;"")*(NAV!$D56:AP56&lt;&gt;"")),'Daily AUM'!$D56:AP56),"")="",IFERROR(LOOKUP(2,1/(('Daily AUM'!$D56:AP56&lt;&gt;"")*(NAV!$D56:AP56&lt;&gt;"")),NAV!$D56:AP56),"")=""),0,'Daily AUM'!AQ56-(IFERROR(LOOKUP(2,1/(('Daily AUM'!$D56:AP56&lt;&gt;"")*(NAV!$D56:AP56&lt;&gt;"")),'Daily AUM'!$D56:AP56),"")*(NAV!AQ56/IFERROR(LOOKUP(2,1/(('Daily AUM'!$D56:AP56&lt;&gt;"")*(NAV!$D56:AP56&lt;&gt;"")),NAV!$D56:AP56),"")))),0))</f>
        <v>-10.685422171945902</v>
      </c>
      <c r="AR56" s="2">
        <f>IF(OR('Daily AUM'!AR56="",NAV!AR56=""),0,IFERROR(IF(OR(IFERROR(LOOKUP(2,1/(('Daily AUM'!$D56:AQ56&lt;&gt;"")*(NAV!$D56:AQ56&lt;&gt;"")),'Daily AUM'!$D56:AQ56),"")="",IFERROR(LOOKUP(2,1/(('Daily AUM'!$D56:AQ56&lt;&gt;"")*(NAV!$D56:AQ56&lt;&gt;"")),NAV!$D56:AQ56),"")=""),0,'Daily AUM'!AR56-(IFERROR(LOOKUP(2,1/(('Daily AUM'!$D56:AQ56&lt;&gt;"")*(NAV!$D56:AQ56&lt;&gt;"")),'Daily AUM'!$D56:AQ56),"")*(NAV!AR56/IFERROR(LOOKUP(2,1/(('Daily AUM'!$D56:AQ56&lt;&gt;"")*(NAV!$D56:AQ56&lt;&gt;"")),NAV!$D56:AQ56),"")))),0))</f>
        <v>24.014203378378625</v>
      </c>
      <c r="AS56" s="2">
        <f t="shared" si="0"/>
        <v>3.2746695615451245</v>
      </c>
      <c r="AT56" s="2">
        <f t="shared" si="1"/>
        <v>-9.3094188578784269</v>
      </c>
    </row>
    <row r="57" spans="1:46" x14ac:dyDescent="0.2">
      <c r="A57" t="s">
        <v>80</v>
      </c>
      <c r="B57" t="s">
        <v>63</v>
      </c>
      <c r="C57" t="s">
        <v>11</v>
      </c>
      <c r="D57" s="2">
        <f>0</f>
        <v>0</v>
      </c>
      <c r="E57" s="2">
        <f>IF(OR('Daily AUM'!E57="",NAV!E57=""),0,IFERROR(IF(OR(IFERROR(LOOKUP(2,1/(('Daily AUM'!$D57:D57&lt;&gt;"")*(NAV!$D57:D57&lt;&gt;"")),'Daily AUM'!$D57:D57),"")="",IFERROR(LOOKUP(2,1/(('Daily AUM'!$D57:D57&lt;&gt;"")*(NAV!$D57:D57&lt;&gt;"")),NAV!$D57:D57),"")=""),0,'Daily AUM'!E57-(IFERROR(LOOKUP(2,1/(('Daily AUM'!$D57:D57&lt;&gt;"")*(NAV!$D57:D57&lt;&gt;"")),'Daily AUM'!$D57:D57),"")*(NAV!E57/IFERROR(LOOKUP(2,1/(('Daily AUM'!$D57:D57&lt;&gt;"")*(NAV!$D57:D57&lt;&gt;"")),NAV!$D57:D57),"")))),0))</f>
        <v>-22.099893022800188</v>
      </c>
      <c r="F57" s="2">
        <f>IF(OR('Daily AUM'!F57="",NAV!F57=""),0,IFERROR(IF(OR(IFERROR(LOOKUP(2,1/(('Daily AUM'!$D57:E57&lt;&gt;"")*(NAV!$D57:E57&lt;&gt;"")),'Daily AUM'!$D57:E57),"")="",IFERROR(LOOKUP(2,1/(('Daily AUM'!$D57:E57&lt;&gt;"")*(NAV!$D57:E57&lt;&gt;"")),NAV!$D57:E57),"")=""),0,'Daily AUM'!F57-(IFERROR(LOOKUP(2,1/(('Daily AUM'!$D57:E57&lt;&gt;"")*(NAV!$D57:E57&lt;&gt;"")),'Daily AUM'!$D57:E57),"")*(NAV!F57/IFERROR(LOOKUP(2,1/(('Daily AUM'!$D57:E57&lt;&gt;"")*(NAV!$D57:E57&lt;&gt;"")),NAV!$D57:E57),"")))),0))</f>
        <v>-24.385445808515669</v>
      </c>
      <c r="G57" s="2">
        <f>IF(OR('Daily AUM'!G57="",NAV!G57=""),0,IFERROR(IF(OR(IFERROR(LOOKUP(2,1/(('Daily AUM'!$D57:F57&lt;&gt;"")*(NAV!$D57:F57&lt;&gt;"")),'Daily AUM'!$D57:F57),"")="",IFERROR(LOOKUP(2,1/(('Daily AUM'!$D57:F57&lt;&gt;"")*(NAV!$D57:F57&lt;&gt;"")),NAV!$D57:F57),"")=""),0,'Daily AUM'!G57-(IFERROR(LOOKUP(2,1/(('Daily AUM'!$D57:F57&lt;&gt;"")*(NAV!$D57:F57&lt;&gt;"")),'Daily AUM'!$D57:F57),"")*(NAV!G57/IFERROR(LOOKUP(2,1/(('Daily AUM'!$D57:F57&lt;&gt;"")*(NAV!$D57:F57&lt;&gt;"")),NAV!$D57:F57),"")))),0))</f>
        <v>36.818730656581465</v>
      </c>
      <c r="H57" s="2">
        <f>IF(OR('Daily AUM'!H57="",NAV!H57=""),0,IFERROR(IF(OR(IFERROR(LOOKUP(2,1/(('Daily AUM'!$D57:G57&lt;&gt;"")*(NAV!$D57:G57&lt;&gt;"")),'Daily AUM'!$D57:G57),"")="",IFERROR(LOOKUP(2,1/(('Daily AUM'!$D57:G57&lt;&gt;"")*(NAV!$D57:G57&lt;&gt;"")),NAV!$D57:G57),"")=""),0,'Daily AUM'!H57-(IFERROR(LOOKUP(2,1/(('Daily AUM'!$D57:G57&lt;&gt;"")*(NAV!$D57:G57&lt;&gt;"")),'Daily AUM'!$D57:G57),"")*(NAV!H57/IFERROR(LOOKUP(2,1/(('Daily AUM'!$D57:G57&lt;&gt;"")*(NAV!$D57:G57&lt;&gt;"")),NAV!$D57:G57),"")))),0))</f>
        <v>-34.466652003793115</v>
      </c>
      <c r="I57" s="2">
        <f>IF(OR('Daily AUM'!I57="",NAV!I57=""),0,IFERROR(IF(OR(IFERROR(LOOKUP(2,1/(('Daily AUM'!$D57:H57&lt;&gt;"")*(NAV!$D57:H57&lt;&gt;"")),'Daily AUM'!$D57:H57),"")="",IFERROR(LOOKUP(2,1/(('Daily AUM'!$D57:H57&lt;&gt;"")*(NAV!$D57:H57&lt;&gt;"")),NAV!$D57:H57),"")=""),0,'Daily AUM'!I57-(IFERROR(LOOKUP(2,1/(('Daily AUM'!$D57:H57&lt;&gt;"")*(NAV!$D57:H57&lt;&gt;"")),'Daily AUM'!$D57:H57),"")*(NAV!I57/IFERROR(LOOKUP(2,1/(('Daily AUM'!$D57:H57&lt;&gt;"")*(NAV!$D57:H57&lt;&gt;"")),NAV!$D57:H57),"")))),0))</f>
        <v>25.032086792865812</v>
      </c>
      <c r="J57" s="2">
        <f>IF(OR('Daily AUM'!J57="",NAV!J57=""),0,IFERROR(IF(OR(IFERROR(LOOKUP(2,1/(('Daily AUM'!$D57:I57&lt;&gt;"")*(NAV!$D57:I57&lt;&gt;"")),'Daily AUM'!$D57:I57),"")="",IFERROR(LOOKUP(2,1/(('Daily AUM'!$D57:I57&lt;&gt;"")*(NAV!$D57:I57&lt;&gt;"")),NAV!$D57:I57),"")=""),0,'Daily AUM'!J57-(IFERROR(LOOKUP(2,1/(('Daily AUM'!$D57:I57&lt;&gt;"")*(NAV!$D57:I57&lt;&gt;"")),'Daily AUM'!$D57:I57),"")*(NAV!J57/IFERROR(LOOKUP(2,1/(('Daily AUM'!$D57:I57&lt;&gt;"")*(NAV!$D57:I57&lt;&gt;"")),NAV!$D57:I57),"")))),0))</f>
        <v>-53.364155679016221</v>
      </c>
      <c r="K57" s="2">
        <f>IF(OR('Daily AUM'!K57="",NAV!K57=""),0,IFERROR(IF(OR(IFERROR(LOOKUP(2,1/(('Daily AUM'!$D57:J57&lt;&gt;"")*(NAV!$D57:J57&lt;&gt;"")),'Daily AUM'!$D57:J57),"")="",IFERROR(LOOKUP(2,1/(('Daily AUM'!$D57:J57&lt;&gt;"")*(NAV!$D57:J57&lt;&gt;"")),NAV!$D57:J57),"")=""),0,'Daily AUM'!K57-(IFERROR(LOOKUP(2,1/(('Daily AUM'!$D57:J57&lt;&gt;"")*(NAV!$D57:J57&lt;&gt;"")),'Daily AUM'!$D57:J57),"")*(NAV!K57/IFERROR(LOOKUP(2,1/(('Daily AUM'!$D57:J57&lt;&gt;"")*(NAV!$D57:J57&lt;&gt;"")),NAV!$D57:J57),"")))),0))</f>
        <v>80.189503733866786</v>
      </c>
      <c r="L57" s="2">
        <f>IF(OR('Daily AUM'!L57="",NAV!L57=""),0,IFERROR(IF(OR(IFERROR(LOOKUP(2,1/(('Daily AUM'!$D57:K57&lt;&gt;"")*(NAV!$D57:K57&lt;&gt;"")),'Daily AUM'!$D57:K57),"")="",IFERROR(LOOKUP(2,1/(('Daily AUM'!$D57:K57&lt;&gt;"")*(NAV!$D57:K57&lt;&gt;"")),NAV!$D57:K57),"")=""),0,'Daily AUM'!L57-(IFERROR(LOOKUP(2,1/(('Daily AUM'!$D57:K57&lt;&gt;"")*(NAV!$D57:K57&lt;&gt;"")),'Daily AUM'!$D57:K57),"")*(NAV!L57/IFERROR(LOOKUP(2,1/(('Daily AUM'!$D57:K57&lt;&gt;"")*(NAV!$D57:K57&lt;&gt;"")),NAV!$D57:K57),"")))),0))</f>
        <v>-39.213241634710812</v>
      </c>
      <c r="M57" s="2">
        <f>IF(OR('Daily AUM'!M57="",NAV!M57=""),0,IFERROR(IF(OR(IFERROR(LOOKUP(2,1/(('Daily AUM'!$D57:L57&lt;&gt;"")*(NAV!$D57:L57&lt;&gt;"")),'Daily AUM'!$D57:L57),"")="",IFERROR(LOOKUP(2,1/(('Daily AUM'!$D57:L57&lt;&gt;"")*(NAV!$D57:L57&lt;&gt;"")),NAV!$D57:L57),"")=""),0,'Daily AUM'!M57-(IFERROR(LOOKUP(2,1/(('Daily AUM'!$D57:L57&lt;&gt;"")*(NAV!$D57:L57&lt;&gt;"")),'Daily AUM'!$D57:L57),"")*(NAV!M57/IFERROR(LOOKUP(2,1/(('Daily AUM'!$D57:L57&lt;&gt;"")*(NAV!$D57:L57&lt;&gt;"")),NAV!$D57:L57),"")))),0))</f>
        <v>37.644409454177094</v>
      </c>
      <c r="N57" s="2">
        <f>IF(OR('Daily AUM'!N57="",NAV!N57=""),0,IFERROR(IF(OR(IFERROR(LOOKUP(2,1/(('Daily AUM'!$D57:M57&lt;&gt;"")*(NAV!$D57:M57&lt;&gt;"")),'Daily AUM'!$D57:M57),"")="",IFERROR(LOOKUP(2,1/(('Daily AUM'!$D57:M57&lt;&gt;"")*(NAV!$D57:M57&lt;&gt;"")),NAV!$D57:M57),"")=""),0,'Daily AUM'!N57-(IFERROR(LOOKUP(2,1/(('Daily AUM'!$D57:M57&lt;&gt;"")*(NAV!$D57:M57&lt;&gt;"")),'Daily AUM'!$D57:M57),"")*(NAV!N57/IFERROR(LOOKUP(2,1/(('Daily AUM'!$D57:M57&lt;&gt;"")*(NAV!$D57:M57&lt;&gt;"")),NAV!$D57:M57),"")))),0))</f>
        <v>-33.019993061826881</v>
      </c>
      <c r="O57" s="2">
        <f>IF(OR('Daily AUM'!O57="",NAV!O57=""),0,IFERROR(IF(OR(IFERROR(LOOKUP(2,1/(('Daily AUM'!$D57:N57&lt;&gt;"")*(NAV!$D57:N57&lt;&gt;"")),'Daily AUM'!$D57:N57),"")="",IFERROR(LOOKUP(2,1/(('Daily AUM'!$D57:N57&lt;&gt;"")*(NAV!$D57:N57&lt;&gt;"")),NAV!$D57:N57),"")=""),0,'Daily AUM'!O57-(IFERROR(LOOKUP(2,1/(('Daily AUM'!$D57:N57&lt;&gt;"")*(NAV!$D57:N57&lt;&gt;"")),'Daily AUM'!$D57:N57),"")*(NAV!O57/IFERROR(LOOKUP(2,1/(('Daily AUM'!$D57:N57&lt;&gt;"")*(NAV!$D57:N57&lt;&gt;"")),NAV!$D57:N57),"")))),0))</f>
        <v>29.544546484667535</v>
      </c>
      <c r="P57" s="2">
        <f>IF(OR('Daily AUM'!P57="",NAV!P57=""),0,IFERROR(IF(OR(IFERROR(LOOKUP(2,1/(('Daily AUM'!$D57:O57&lt;&gt;"")*(NAV!$D57:O57&lt;&gt;"")),'Daily AUM'!$D57:O57),"")="",IFERROR(LOOKUP(2,1/(('Daily AUM'!$D57:O57&lt;&gt;"")*(NAV!$D57:O57&lt;&gt;"")),NAV!$D57:O57),"")=""),0,'Daily AUM'!P57-(IFERROR(LOOKUP(2,1/(('Daily AUM'!$D57:O57&lt;&gt;"")*(NAV!$D57:O57&lt;&gt;"")),'Daily AUM'!$D57:O57),"")*(NAV!P57/IFERROR(LOOKUP(2,1/(('Daily AUM'!$D57:O57&lt;&gt;"")*(NAV!$D57:O57&lt;&gt;"")),NAV!$D57:O57),"")))),0))</f>
        <v>-4.6656324575583312</v>
      </c>
      <c r="Q57" s="2">
        <f>IF(OR('Daily AUM'!Q57="",NAV!Q57=""),0,IFERROR(IF(OR(IFERROR(LOOKUP(2,1/(('Daily AUM'!$D57:P57&lt;&gt;"")*(NAV!$D57:P57&lt;&gt;"")),'Daily AUM'!$D57:P57),"")="",IFERROR(LOOKUP(2,1/(('Daily AUM'!$D57:P57&lt;&gt;"")*(NAV!$D57:P57&lt;&gt;"")),NAV!$D57:P57),"")=""),0,'Daily AUM'!Q57-(IFERROR(LOOKUP(2,1/(('Daily AUM'!$D57:P57&lt;&gt;"")*(NAV!$D57:P57&lt;&gt;"")),'Daily AUM'!$D57:P57),"")*(NAV!Q57/IFERROR(LOOKUP(2,1/(('Daily AUM'!$D57:P57&lt;&gt;"")*(NAV!$D57:P57&lt;&gt;"")),NAV!$D57:P57),"")))),0))</f>
        <v>12.301411049081253</v>
      </c>
      <c r="R57" s="2">
        <f>IF(OR('Daily AUM'!R57="",NAV!R57=""),0,IFERROR(IF(OR(IFERROR(LOOKUP(2,1/(('Daily AUM'!$D57:Q57&lt;&gt;"")*(NAV!$D57:Q57&lt;&gt;"")),'Daily AUM'!$D57:Q57),"")="",IFERROR(LOOKUP(2,1/(('Daily AUM'!$D57:Q57&lt;&gt;"")*(NAV!$D57:Q57&lt;&gt;"")),NAV!$D57:Q57),"")=""),0,'Daily AUM'!R57-(IFERROR(LOOKUP(2,1/(('Daily AUM'!$D57:Q57&lt;&gt;"")*(NAV!$D57:Q57&lt;&gt;"")),'Daily AUM'!$D57:Q57),"")*(NAV!R57/IFERROR(LOOKUP(2,1/(('Daily AUM'!$D57:Q57&lt;&gt;"")*(NAV!$D57:Q57&lt;&gt;"")),NAV!$D57:Q57),"")))),0))</f>
        <v>-10.683098267833884</v>
      </c>
      <c r="S57" s="2">
        <f>IF(OR('Daily AUM'!S57="",NAV!S57=""),0,IFERROR(IF(OR(IFERROR(LOOKUP(2,1/(('Daily AUM'!$D57:R57&lt;&gt;"")*(NAV!$D57:R57&lt;&gt;"")),'Daily AUM'!$D57:R57),"")="",IFERROR(LOOKUP(2,1/(('Daily AUM'!$D57:R57&lt;&gt;"")*(NAV!$D57:R57&lt;&gt;"")),NAV!$D57:R57),"")=""),0,'Daily AUM'!S57-(IFERROR(LOOKUP(2,1/(('Daily AUM'!$D57:R57&lt;&gt;"")*(NAV!$D57:R57&lt;&gt;"")),'Daily AUM'!$D57:R57),"")*(NAV!S57/IFERROR(LOOKUP(2,1/(('Daily AUM'!$D57:R57&lt;&gt;"")*(NAV!$D57:R57&lt;&gt;"")),NAV!$D57:R57),"")))),0))</f>
        <v>26.308133985116001</v>
      </c>
      <c r="T57" s="2">
        <f>IF(OR('Daily AUM'!T57="",NAV!T57=""),0,IFERROR(IF(OR(IFERROR(LOOKUP(2,1/(('Daily AUM'!$D57:S57&lt;&gt;"")*(NAV!$D57:S57&lt;&gt;"")),'Daily AUM'!$D57:S57),"")="",IFERROR(LOOKUP(2,1/(('Daily AUM'!$D57:S57&lt;&gt;"")*(NAV!$D57:S57&lt;&gt;"")),NAV!$D57:S57),"")=""),0,'Daily AUM'!T57-(IFERROR(LOOKUP(2,1/(('Daily AUM'!$D57:S57&lt;&gt;"")*(NAV!$D57:S57&lt;&gt;"")),'Daily AUM'!$D57:S57),"")*(NAV!T57/IFERROR(LOOKUP(2,1/(('Daily AUM'!$D57:S57&lt;&gt;"")*(NAV!$D57:S57&lt;&gt;"")),NAV!$D57:S57),"")))),0))</f>
        <v>10.397943856833081</v>
      </c>
      <c r="U57" s="2">
        <f>IF(OR('Daily AUM'!U57="",NAV!U57=""),0,IFERROR(IF(OR(IFERROR(LOOKUP(2,1/(('Daily AUM'!$D57:T57&lt;&gt;"")*(NAV!$D57:T57&lt;&gt;"")),'Daily AUM'!$D57:T57),"")="",IFERROR(LOOKUP(2,1/(('Daily AUM'!$D57:T57&lt;&gt;"")*(NAV!$D57:T57&lt;&gt;"")),NAV!$D57:T57),"")=""),0,'Daily AUM'!U57-(IFERROR(LOOKUP(2,1/(('Daily AUM'!$D57:T57&lt;&gt;"")*(NAV!$D57:T57&lt;&gt;"")),'Daily AUM'!$D57:T57),"")*(NAV!U57/IFERROR(LOOKUP(2,1/(('Daily AUM'!$D57:T57&lt;&gt;"")*(NAV!$D57:T57&lt;&gt;"")),NAV!$D57:T57),"")))),0))</f>
        <v>-2.6627199663098509</v>
      </c>
      <c r="V57" s="2">
        <f>IF(OR('Daily AUM'!V57="",NAV!V57=""),0,IFERROR(IF(OR(IFERROR(LOOKUP(2,1/(('Daily AUM'!$D57:U57&lt;&gt;"")*(NAV!$D57:U57&lt;&gt;"")),'Daily AUM'!$D57:U57),"")="",IFERROR(LOOKUP(2,1/(('Daily AUM'!$D57:U57&lt;&gt;"")*(NAV!$D57:U57&lt;&gt;"")),NAV!$D57:U57),"")=""),0,'Daily AUM'!V57-(IFERROR(LOOKUP(2,1/(('Daily AUM'!$D57:U57&lt;&gt;"")*(NAV!$D57:U57&lt;&gt;"")),'Daily AUM'!$D57:U57),"")*(NAV!V57/IFERROR(LOOKUP(2,1/(('Daily AUM'!$D57:U57&lt;&gt;"")*(NAV!$D57:U57&lt;&gt;"")),NAV!$D57:U57),"")))),0))</f>
        <v>-24.039690883038475</v>
      </c>
      <c r="W57" s="2">
        <f>IF(OR('Daily AUM'!W57="",NAV!W57=""),0,IFERROR(IF(OR(IFERROR(LOOKUP(2,1/(('Daily AUM'!$D57:V57&lt;&gt;"")*(NAV!$D57:V57&lt;&gt;"")),'Daily AUM'!$D57:V57),"")="",IFERROR(LOOKUP(2,1/(('Daily AUM'!$D57:V57&lt;&gt;"")*(NAV!$D57:V57&lt;&gt;"")),NAV!$D57:V57),"")=""),0,'Daily AUM'!W57-(IFERROR(LOOKUP(2,1/(('Daily AUM'!$D57:V57&lt;&gt;"")*(NAV!$D57:V57&lt;&gt;"")),'Daily AUM'!$D57:V57),"")*(NAV!W57/IFERROR(LOOKUP(2,1/(('Daily AUM'!$D57:V57&lt;&gt;"")*(NAV!$D57:V57&lt;&gt;"")),NAV!$D57:V57),"")))),0))</f>
        <v>29.042116031012029</v>
      </c>
      <c r="X57" s="2">
        <f>IF(OR('Daily AUM'!X57="",NAV!X57=""),0,IFERROR(IF(OR(IFERROR(LOOKUP(2,1/(('Daily AUM'!$D57:W57&lt;&gt;"")*(NAV!$D57:W57&lt;&gt;"")),'Daily AUM'!$D57:W57),"")="",IFERROR(LOOKUP(2,1/(('Daily AUM'!$D57:W57&lt;&gt;"")*(NAV!$D57:W57&lt;&gt;"")),NAV!$D57:W57),"")=""),0,'Daily AUM'!X57-(IFERROR(LOOKUP(2,1/(('Daily AUM'!$D57:W57&lt;&gt;"")*(NAV!$D57:W57&lt;&gt;"")),'Daily AUM'!$D57:W57),"")*(NAV!X57/IFERROR(LOOKUP(2,1/(('Daily AUM'!$D57:W57&lt;&gt;"")*(NAV!$D57:W57&lt;&gt;"")),NAV!$D57:W57),"")))),0))</f>
        <v>-17.375711144920388</v>
      </c>
      <c r="Y57" s="2">
        <f>IF(OR('Daily AUM'!Y57="",NAV!Y57=""),0,IFERROR(IF(OR(IFERROR(LOOKUP(2,1/(('Daily AUM'!$D57:X57&lt;&gt;"")*(NAV!$D57:X57&lt;&gt;"")),'Daily AUM'!$D57:X57),"")="",IFERROR(LOOKUP(2,1/(('Daily AUM'!$D57:X57&lt;&gt;"")*(NAV!$D57:X57&lt;&gt;"")),NAV!$D57:X57),"")=""),0,'Daily AUM'!Y57-(IFERROR(LOOKUP(2,1/(('Daily AUM'!$D57:X57&lt;&gt;"")*(NAV!$D57:X57&lt;&gt;"")),'Daily AUM'!$D57:X57),"")*(NAV!Y57/IFERROR(LOOKUP(2,1/(('Daily AUM'!$D57:X57&lt;&gt;"")*(NAV!$D57:X57&lt;&gt;"")),NAV!$D57:X57),"")))),0))</f>
        <v>13.339703096982248</v>
      </c>
      <c r="Z57" s="2">
        <f>IF(OR('Daily AUM'!Z57="",NAV!Z57=""),0,IFERROR(IF(OR(IFERROR(LOOKUP(2,1/(('Daily AUM'!$D57:Y57&lt;&gt;"")*(NAV!$D57:Y57&lt;&gt;"")),'Daily AUM'!$D57:Y57),"")="",IFERROR(LOOKUP(2,1/(('Daily AUM'!$D57:Y57&lt;&gt;"")*(NAV!$D57:Y57&lt;&gt;"")),NAV!$D57:Y57),"")=""),0,'Daily AUM'!Z57-(IFERROR(LOOKUP(2,1/(('Daily AUM'!$D57:Y57&lt;&gt;"")*(NAV!$D57:Y57&lt;&gt;"")),'Daily AUM'!$D57:Y57),"")*(NAV!Z57/IFERROR(LOOKUP(2,1/(('Daily AUM'!$D57:Y57&lt;&gt;"")*(NAV!$D57:Y57&lt;&gt;"")),NAV!$D57:Y57),"")))),0))</f>
        <v>-10.054077132596376</v>
      </c>
      <c r="AA57" s="2">
        <f>IF(OR('Daily AUM'!AA57="",NAV!AA57=""),0,IFERROR(IF(OR(IFERROR(LOOKUP(2,1/(('Daily AUM'!$D57:Z57&lt;&gt;"")*(NAV!$D57:Z57&lt;&gt;"")),'Daily AUM'!$D57:Z57),"")="",IFERROR(LOOKUP(2,1/(('Daily AUM'!$D57:Z57&lt;&gt;"")*(NAV!$D57:Z57&lt;&gt;"")),NAV!$D57:Z57),"")=""),0,'Daily AUM'!AA57-(IFERROR(LOOKUP(2,1/(('Daily AUM'!$D57:Z57&lt;&gt;"")*(NAV!$D57:Z57&lt;&gt;"")),'Daily AUM'!$D57:Z57),"")*(NAV!AA57/IFERROR(LOOKUP(2,1/(('Daily AUM'!$D57:Z57&lt;&gt;"")*(NAV!$D57:Z57&lt;&gt;"")),NAV!$D57:Z57),"")))),0))</f>
        <v>15.71148071609332</v>
      </c>
      <c r="AB57" s="2">
        <f>IF(OR('Daily AUM'!AB57="",NAV!AB57=""),0,IFERROR(IF(OR(IFERROR(LOOKUP(2,1/(('Daily AUM'!$D57:AA57&lt;&gt;"")*(NAV!$D57:AA57&lt;&gt;"")),'Daily AUM'!$D57:AA57),"")="",IFERROR(LOOKUP(2,1/(('Daily AUM'!$D57:AA57&lt;&gt;"")*(NAV!$D57:AA57&lt;&gt;"")),NAV!$D57:AA57),"")=""),0,'Daily AUM'!AB57-(IFERROR(LOOKUP(2,1/(('Daily AUM'!$D57:AA57&lt;&gt;"")*(NAV!$D57:AA57&lt;&gt;"")),'Daily AUM'!$D57:AA57),"")*(NAV!AB57/IFERROR(LOOKUP(2,1/(('Daily AUM'!$D57:AA57&lt;&gt;"")*(NAV!$D57:AA57&lt;&gt;"")),NAV!$D57:AA57),"")))),0))</f>
        <v>-29.966462864883397</v>
      </c>
      <c r="AC57" s="2">
        <f>IF(OR('Daily AUM'!AC57="",NAV!AC57=""),0,IFERROR(IF(OR(IFERROR(LOOKUP(2,1/(('Daily AUM'!$D57:AB57&lt;&gt;"")*(NAV!$D57:AB57&lt;&gt;"")),'Daily AUM'!$D57:AB57),"")="",IFERROR(LOOKUP(2,1/(('Daily AUM'!$D57:AB57&lt;&gt;"")*(NAV!$D57:AB57&lt;&gt;"")),NAV!$D57:AB57),"")=""),0,'Daily AUM'!AC57-(IFERROR(LOOKUP(2,1/(('Daily AUM'!$D57:AB57&lt;&gt;"")*(NAV!$D57:AB57&lt;&gt;"")),'Daily AUM'!$D57:AB57),"")*(NAV!AC57/IFERROR(LOOKUP(2,1/(('Daily AUM'!$D57:AB57&lt;&gt;"")*(NAV!$D57:AB57&lt;&gt;"")),NAV!$D57:AB57),"")))),0))</f>
        <v>23.697528582776613</v>
      </c>
      <c r="AD57" s="2">
        <f>IF(OR('Daily AUM'!AD57="",NAV!AD57=""),0,IFERROR(IF(OR(IFERROR(LOOKUP(2,1/(('Daily AUM'!$D57:AC57&lt;&gt;"")*(NAV!$D57:AC57&lt;&gt;"")),'Daily AUM'!$D57:AC57),"")="",IFERROR(LOOKUP(2,1/(('Daily AUM'!$D57:AC57&lt;&gt;"")*(NAV!$D57:AC57&lt;&gt;"")),NAV!$D57:AC57),"")=""),0,'Daily AUM'!AD57-(IFERROR(LOOKUP(2,1/(('Daily AUM'!$D57:AC57&lt;&gt;"")*(NAV!$D57:AC57&lt;&gt;"")),'Daily AUM'!$D57:AC57),"")*(NAV!AD57/IFERROR(LOOKUP(2,1/(('Daily AUM'!$D57:AC57&lt;&gt;"")*(NAV!$D57:AC57&lt;&gt;"")),NAV!$D57:AC57),"")))),0))</f>
        <v>17.536807245945511</v>
      </c>
      <c r="AE57" s="2">
        <f>IF(OR('Daily AUM'!AE57="",NAV!AE57=""),0,IFERROR(IF(OR(IFERROR(LOOKUP(2,1/(('Daily AUM'!$D57:AD57&lt;&gt;"")*(NAV!$D57:AD57&lt;&gt;"")),'Daily AUM'!$D57:AD57),"")="",IFERROR(LOOKUP(2,1/(('Daily AUM'!$D57:AD57&lt;&gt;"")*(NAV!$D57:AD57&lt;&gt;"")),NAV!$D57:AD57),"")=""),0,'Daily AUM'!AE57-(IFERROR(LOOKUP(2,1/(('Daily AUM'!$D57:AD57&lt;&gt;"")*(NAV!$D57:AD57&lt;&gt;"")),'Daily AUM'!$D57:AD57),"")*(NAV!AE57/IFERROR(LOOKUP(2,1/(('Daily AUM'!$D57:AD57&lt;&gt;"")*(NAV!$D57:AD57&lt;&gt;"")),NAV!$D57:AD57),"")))),0))</f>
        <v>18.289723033200062</v>
      </c>
      <c r="AF57" s="2">
        <f>IF(OR('Daily AUM'!AF57="",NAV!AF57=""),0,IFERROR(IF(OR(IFERROR(LOOKUP(2,1/(('Daily AUM'!$D57:AE57&lt;&gt;"")*(NAV!$D57:AE57&lt;&gt;"")),'Daily AUM'!$D57:AE57),"")="",IFERROR(LOOKUP(2,1/(('Daily AUM'!$D57:AE57&lt;&gt;"")*(NAV!$D57:AE57&lt;&gt;"")),NAV!$D57:AE57),"")=""),0,'Daily AUM'!AF57-(IFERROR(LOOKUP(2,1/(('Daily AUM'!$D57:AE57&lt;&gt;"")*(NAV!$D57:AE57&lt;&gt;"")),'Daily AUM'!$D57:AE57),"")*(NAV!AF57/IFERROR(LOOKUP(2,1/(('Daily AUM'!$D57:AE57&lt;&gt;"")*(NAV!$D57:AE57&lt;&gt;"")),NAV!$D57:AE57),"")))),0))</f>
        <v>3.7995111336717855</v>
      </c>
      <c r="AG57" s="2">
        <f>IF(OR('Daily AUM'!AG57="",NAV!AG57=""),0,IFERROR(IF(OR(IFERROR(LOOKUP(2,1/(('Daily AUM'!$D57:AF57&lt;&gt;"")*(NAV!$D57:AF57&lt;&gt;"")),'Daily AUM'!$D57:AF57),"")="",IFERROR(LOOKUP(2,1/(('Daily AUM'!$D57:AF57&lt;&gt;"")*(NAV!$D57:AF57&lt;&gt;"")),NAV!$D57:AF57),"")=""),0,'Daily AUM'!AG57-(IFERROR(LOOKUP(2,1/(('Daily AUM'!$D57:AF57&lt;&gt;"")*(NAV!$D57:AF57&lt;&gt;"")),'Daily AUM'!$D57:AF57),"")*(NAV!AG57/IFERROR(LOOKUP(2,1/(('Daily AUM'!$D57:AF57&lt;&gt;"")*(NAV!$D57:AF57&lt;&gt;"")),NAV!$D57:AF57),"")))),0))</f>
        <v>-44.25742442244109</v>
      </c>
      <c r="AH57" s="2">
        <f>IF(OR('Daily AUM'!AH57="",NAV!AH57=""),0,IFERROR(IF(OR(IFERROR(LOOKUP(2,1/(('Daily AUM'!$D57:AG57&lt;&gt;"")*(NAV!$D57:AG57&lt;&gt;"")),'Daily AUM'!$D57:AG57),"")="",IFERROR(LOOKUP(2,1/(('Daily AUM'!$D57:AG57&lt;&gt;"")*(NAV!$D57:AG57&lt;&gt;"")),NAV!$D57:AG57),"")=""),0,'Daily AUM'!AH57-(IFERROR(LOOKUP(2,1/(('Daily AUM'!$D57:AG57&lt;&gt;"")*(NAV!$D57:AG57&lt;&gt;"")),'Daily AUM'!$D57:AG57),"")*(NAV!AH57/IFERROR(LOOKUP(2,1/(('Daily AUM'!$D57:AG57&lt;&gt;"")*(NAV!$D57:AG57&lt;&gt;"")),NAV!$D57:AG57),"")))),0))</f>
        <v>12.895900083496144</v>
      </c>
      <c r="AI57" s="2">
        <f>IF(OR('Daily AUM'!AI57="",NAV!AI57=""),0,IFERROR(IF(OR(IFERROR(LOOKUP(2,1/(('Daily AUM'!$D57:AH57&lt;&gt;"")*(NAV!$D57:AH57&lt;&gt;"")),'Daily AUM'!$D57:AH57),"")="",IFERROR(LOOKUP(2,1/(('Daily AUM'!$D57:AH57&lt;&gt;"")*(NAV!$D57:AH57&lt;&gt;"")),NAV!$D57:AH57),"")=""),0,'Daily AUM'!AI57-(IFERROR(LOOKUP(2,1/(('Daily AUM'!$D57:AH57&lt;&gt;"")*(NAV!$D57:AH57&lt;&gt;"")),'Daily AUM'!$D57:AH57),"")*(NAV!AI57/IFERROR(LOOKUP(2,1/(('Daily AUM'!$D57:AH57&lt;&gt;"")*(NAV!$D57:AH57&lt;&gt;"")),NAV!$D57:AH57),"")))),0))</f>
        <v>37.1681424098565</v>
      </c>
      <c r="AJ57" s="2">
        <f>IF(OR('Daily AUM'!AJ57="",NAV!AJ57=""),0,IFERROR(IF(OR(IFERROR(LOOKUP(2,1/(('Daily AUM'!$D57:AI57&lt;&gt;"")*(NAV!$D57:AI57&lt;&gt;"")),'Daily AUM'!$D57:AI57),"")="",IFERROR(LOOKUP(2,1/(('Daily AUM'!$D57:AI57&lt;&gt;"")*(NAV!$D57:AI57&lt;&gt;"")),NAV!$D57:AI57),"")=""),0,'Daily AUM'!AJ57-(IFERROR(LOOKUP(2,1/(('Daily AUM'!$D57:AI57&lt;&gt;"")*(NAV!$D57:AI57&lt;&gt;"")),'Daily AUM'!$D57:AI57),"")*(NAV!AJ57/IFERROR(LOOKUP(2,1/(('Daily AUM'!$D57:AI57&lt;&gt;"")*(NAV!$D57:AI57&lt;&gt;"")),NAV!$D57:AI57),"")))),0))</f>
        <v>-11.695729725363435</v>
      </c>
      <c r="AK57" s="2">
        <f>IF(OR('Daily AUM'!AK57="",NAV!AK57=""),0,IFERROR(IF(OR(IFERROR(LOOKUP(2,1/(('Daily AUM'!$D57:AJ57&lt;&gt;"")*(NAV!$D57:AJ57&lt;&gt;"")),'Daily AUM'!$D57:AJ57),"")="",IFERROR(LOOKUP(2,1/(('Daily AUM'!$D57:AJ57&lt;&gt;"")*(NAV!$D57:AJ57&lt;&gt;"")),NAV!$D57:AJ57),"")=""),0,'Daily AUM'!AK57-(IFERROR(LOOKUP(2,1/(('Daily AUM'!$D57:AJ57&lt;&gt;"")*(NAV!$D57:AJ57&lt;&gt;"")),'Daily AUM'!$D57:AJ57),"")*(NAV!AK57/IFERROR(LOOKUP(2,1/(('Daily AUM'!$D57:AJ57&lt;&gt;"")*(NAV!$D57:AJ57&lt;&gt;"")),NAV!$D57:AJ57),"")))),0))</f>
        <v>-5.4557168556889337</v>
      </c>
      <c r="AL57" s="2">
        <f>IF(OR('Daily AUM'!AL57="",NAV!AL57=""),0,IFERROR(IF(OR(IFERROR(LOOKUP(2,1/(('Daily AUM'!$D57:AK57&lt;&gt;"")*(NAV!$D57:AK57&lt;&gt;"")),'Daily AUM'!$D57:AK57),"")="",IFERROR(LOOKUP(2,1/(('Daily AUM'!$D57:AK57&lt;&gt;"")*(NAV!$D57:AK57&lt;&gt;"")),NAV!$D57:AK57),"")=""),0,'Daily AUM'!AL57-(IFERROR(LOOKUP(2,1/(('Daily AUM'!$D57:AK57&lt;&gt;"")*(NAV!$D57:AK57&lt;&gt;"")),'Daily AUM'!$D57:AK57),"")*(NAV!AL57/IFERROR(LOOKUP(2,1/(('Daily AUM'!$D57:AK57&lt;&gt;"")*(NAV!$D57:AK57&lt;&gt;"")),NAV!$D57:AK57),"")))),0))</f>
        <v>7.6129462362500817</v>
      </c>
      <c r="AM57" s="2">
        <f>IF(OR('Daily AUM'!AM57="",NAV!AM57=""),0,IFERROR(IF(OR(IFERROR(LOOKUP(2,1/(('Daily AUM'!$D57:AL57&lt;&gt;"")*(NAV!$D57:AL57&lt;&gt;"")),'Daily AUM'!$D57:AL57),"")="",IFERROR(LOOKUP(2,1/(('Daily AUM'!$D57:AL57&lt;&gt;"")*(NAV!$D57:AL57&lt;&gt;"")),NAV!$D57:AL57),"")=""),0,'Daily AUM'!AM57-(IFERROR(LOOKUP(2,1/(('Daily AUM'!$D57:AL57&lt;&gt;"")*(NAV!$D57:AL57&lt;&gt;"")),'Daily AUM'!$D57:AL57),"")*(NAV!AM57/IFERROR(LOOKUP(2,1/(('Daily AUM'!$D57:AL57&lt;&gt;"")*(NAV!$D57:AL57&lt;&gt;"")),NAV!$D57:AL57),"")))),0))</f>
        <v>3.7478344318251402</v>
      </c>
      <c r="AN57" s="2">
        <f>IF(OR('Daily AUM'!AN57="",NAV!AN57=""),0,IFERROR(IF(OR(IFERROR(LOOKUP(2,1/(('Daily AUM'!$D57:AM57&lt;&gt;"")*(NAV!$D57:AM57&lt;&gt;"")),'Daily AUM'!$D57:AM57),"")="",IFERROR(LOOKUP(2,1/(('Daily AUM'!$D57:AM57&lt;&gt;"")*(NAV!$D57:AM57&lt;&gt;"")),NAV!$D57:AM57),"")=""),0,'Daily AUM'!AN57-(IFERROR(LOOKUP(2,1/(('Daily AUM'!$D57:AM57&lt;&gt;"")*(NAV!$D57:AM57&lt;&gt;"")),'Daily AUM'!$D57:AM57),"")*(NAV!AN57/IFERROR(LOOKUP(2,1/(('Daily AUM'!$D57:AM57&lt;&gt;"")*(NAV!$D57:AM57&lt;&gt;"")),NAV!$D57:AM57),"")))),0))</f>
        <v>-2.8447191918362478</v>
      </c>
      <c r="AO57" s="2">
        <f>IF(OR('Daily AUM'!AO57="",NAV!AO57=""),0,IFERROR(IF(OR(IFERROR(LOOKUP(2,1/(('Daily AUM'!$D57:AN57&lt;&gt;"")*(NAV!$D57:AN57&lt;&gt;"")),'Daily AUM'!$D57:AN57),"")="",IFERROR(LOOKUP(2,1/(('Daily AUM'!$D57:AN57&lt;&gt;"")*(NAV!$D57:AN57&lt;&gt;"")),NAV!$D57:AN57),"")=""),0,'Daily AUM'!AO57-(IFERROR(LOOKUP(2,1/(('Daily AUM'!$D57:AN57&lt;&gt;"")*(NAV!$D57:AN57&lt;&gt;"")),'Daily AUM'!$D57:AN57),"")*(NAV!AO57/IFERROR(LOOKUP(2,1/(('Daily AUM'!$D57:AN57&lt;&gt;"")*(NAV!$D57:AN57&lt;&gt;"")),NAV!$D57:AN57),"")))),0))</f>
        <v>-13.61629707719112</v>
      </c>
      <c r="AP57" s="2">
        <f>IF(OR('Daily AUM'!AP57="",NAV!AP57=""),0,IFERROR(IF(OR(IFERROR(LOOKUP(2,1/(('Daily AUM'!$D57:AO57&lt;&gt;"")*(NAV!$D57:AO57&lt;&gt;"")),'Daily AUM'!$D57:AO57),"")="",IFERROR(LOOKUP(2,1/(('Daily AUM'!$D57:AO57&lt;&gt;"")*(NAV!$D57:AO57&lt;&gt;"")),NAV!$D57:AO57),"")=""),0,'Daily AUM'!AP57-(IFERROR(LOOKUP(2,1/(('Daily AUM'!$D57:AO57&lt;&gt;"")*(NAV!$D57:AO57&lt;&gt;"")),'Daily AUM'!$D57:AO57),"")*(NAV!AP57/IFERROR(LOOKUP(2,1/(('Daily AUM'!$D57:AO57&lt;&gt;"")*(NAV!$D57:AO57&lt;&gt;"")),NAV!$D57:AO57),"")))),0))</f>
        <v>33.655088144451383</v>
      </c>
      <c r="AQ57" s="2">
        <f>IF(OR('Daily AUM'!AQ57="",NAV!AQ57=""),0,IFERROR(IF(OR(IFERROR(LOOKUP(2,1/(('Daily AUM'!$D57:AP57&lt;&gt;"")*(NAV!$D57:AP57&lt;&gt;"")),'Daily AUM'!$D57:AP57),"")="",IFERROR(LOOKUP(2,1/(('Daily AUM'!$D57:AP57&lt;&gt;"")*(NAV!$D57:AP57&lt;&gt;"")),NAV!$D57:AP57),"")=""),0,'Daily AUM'!AQ57-(IFERROR(LOOKUP(2,1/(('Daily AUM'!$D57:AP57&lt;&gt;"")*(NAV!$D57:AP57&lt;&gt;"")),'Daily AUM'!$D57:AP57),"")*(NAV!AQ57/IFERROR(LOOKUP(2,1/(('Daily AUM'!$D57:AP57&lt;&gt;"")*(NAV!$D57:AP57&lt;&gt;"")),NAV!$D57:AP57),"")))),0))</f>
        <v>-8.7880886329326131</v>
      </c>
      <c r="AR57" s="2">
        <f>IF(OR('Daily AUM'!AR57="",NAV!AR57=""),0,IFERROR(IF(OR(IFERROR(LOOKUP(2,1/(('Daily AUM'!$D57:AQ57&lt;&gt;"")*(NAV!$D57:AQ57&lt;&gt;"")),'Daily AUM'!$D57:AQ57),"")="",IFERROR(LOOKUP(2,1/(('Daily AUM'!$D57:AQ57&lt;&gt;"")*(NAV!$D57:AQ57&lt;&gt;"")),NAV!$D57:AQ57),"")=""),0,'Daily AUM'!AR57-(IFERROR(LOOKUP(2,1/(('Daily AUM'!$D57:AQ57&lt;&gt;"")*(NAV!$D57:AQ57&lt;&gt;"")),'Daily AUM'!$D57:AQ57),"")*(NAV!AR57/IFERROR(LOOKUP(2,1/(('Daily AUM'!$D57:AQ57&lt;&gt;"")*(NAV!$D57:AQ57&lt;&gt;"")),NAV!$D57:AQ57),"")))),0))</f>
        <v>24.771831950223714</v>
      </c>
      <c r="AS57" s="2">
        <f t="shared" si="0"/>
        <v>56.742244233659676</v>
      </c>
      <c r="AT57" s="2">
        <f t="shared" si="1"/>
        <v>72.208278064857041</v>
      </c>
    </row>
    <row r="58" spans="1:46" x14ac:dyDescent="0.2">
      <c r="A58" t="s">
        <v>81</v>
      </c>
      <c r="B58" t="s">
        <v>63</v>
      </c>
      <c r="C58" t="s">
        <v>51</v>
      </c>
      <c r="D58" s="2">
        <f>0</f>
        <v>0</v>
      </c>
      <c r="E58" s="2">
        <f>IF(OR('Daily AUM'!E58="",NAV!E58=""),0,IFERROR(IF(OR(IFERROR(LOOKUP(2,1/(('Daily AUM'!$D58:D58&lt;&gt;"")*(NAV!$D58:D58&lt;&gt;"")),'Daily AUM'!$D58:D58),"")="",IFERROR(LOOKUP(2,1/(('Daily AUM'!$D58:D58&lt;&gt;"")*(NAV!$D58:D58&lt;&gt;"")),NAV!$D58:D58),"")=""),0,'Daily AUM'!E58-(IFERROR(LOOKUP(2,1/(('Daily AUM'!$D58:D58&lt;&gt;"")*(NAV!$D58:D58&lt;&gt;"")),'Daily AUM'!$D58:D58),"")*(NAV!E58/IFERROR(LOOKUP(2,1/(('Daily AUM'!$D58:D58&lt;&gt;"")*(NAV!$D58:D58&lt;&gt;"")),NAV!$D58:D58),"")))),0))</f>
        <v>-194.91399999999885</v>
      </c>
      <c r="F58" s="2">
        <f>IF(OR('Daily AUM'!F58="",NAV!F58=""),0,IFERROR(IF(OR(IFERROR(LOOKUP(2,1/(('Daily AUM'!$D58:E58&lt;&gt;"")*(NAV!$D58:E58&lt;&gt;"")),'Daily AUM'!$D58:E58),"")="",IFERROR(LOOKUP(2,1/(('Daily AUM'!$D58:E58&lt;&gt;"")*(NAV!$D58:E58&lt;&gt;"")),NAV!$D58:E58),"")=""),0,'Daily AUM'!F58-(IFERROR(LOOKUP(2,1/(('Daily AUM'!$D58:E58&lt;&gt;"")*(NAV!$D58:E58&lt;&gt;"")),'Daily AUM'!$D58:E58),"")*(NAV!F58/IFERROR(LOOKUP(2,1/(('Daily AUM'!$D58:E58&lt;&gt;"")*(NAV!$D58:E58&lt;&gt;"")),NAV!$D58:E58),"")))),0))</f>
        <v>-160.60323308270745</v>
      </c>
      <c r="G58" s="2">
        <f>IF(OR('Daily AUM'!G58="",NAV!G58=""),0,IFERROR(IF(OR(IFERROR(LOOKUP(2,1/(('Daily AUM'!$D58:F58&lt;&gt;"")*(NAV!$D58:F58&lt;&gt;"")),'Daily AUM'!$D58:F58),"")="",IFERROR(LOOKUP(2,1/(('Daily AUM'!$D58:F58&lt;&gt;"")*(NAV!$D58:F58&lt;&gt;"")),NAV!$D58:F58),"")=""),0,'Daily AUM'!G58-(IFERROR(LOOKUP(2,1/(('Daily AUM'!$D58:F58&lt;&gt;"")*(NAV!$D58:F58&lt;&gt;"")),'Daily AUM'!$D58:F58),"")*(NAV!G58/IFERROR(LOOKUP(2,1/(('Daily AUM'!$D58:F58&lt;&gt;"")*(NAV!$D58:F58&lt;&gt;"")),NAV!$D58:F58),"")))),0))</f>
        <v>170.45333825338457</v>
      </c>
      <c r="H58" s="2">
        <f>IF(OR('Daily AUM'!H58="",NAV!H58=""),0,IFERROR(IF(OR(IFERROR(LOOKUP(2,1/(('Daily AUM'!$D58:G58&lt;&gt;"")*(NAV!$D58:G58&lt;&gt;"")),'Daily AUM'!$D58:G58),"")="",IFERROR(LOOKUP(2,1/(('Daily AUM'!$D58:G58&lt;&gt;"")*(NAV!$D58:G58&lt;&gt;"")),NAV!$D58:G58),"")=""),0,'Daily AUM'!H58-(IFERROR(LOOKUP(2,1/(('Daily AUM'!$D58:G58&lt;&gt;"")*(NAV!$D58:G58&lt;&gt;"")),'Daily AUM'!$D58:G58),"")*(NAV!H58/IFERROR(LOOKUP(2,1/(('Daily AUM'!$D58:G58&lt;&gt;"")*(NAV!$D58:G58&lt;&gt;"")),NAV!$D58:G58),"")))),0))</f>
        <v>-99.646189655173657</v>
      </c>
      <c r="I58" s="2">
        <f>IF(OR('Daily AUM'!I58="",NAV!I58=""),0,IFERROR(IF(OR(IFERROR(LOOKUP(2,1/(('Daily AUM'!$D58:H58&lt;&gt;"")*(NAV!$D58:H58&lt;&gt;"")),'Daily AUM'!$D58:H58),"")="",IFERROR(LOOKUP(2,1/(('Daily AUM'!$D58:H58&lt;&gt;"")*(NAV!$D58:H58&lt;&gt;"")),NAV!$D58:H58),"")=""),0,'Daily AUM'!I58-(IFERROR(LOOKUP(2,1/(('Daily AUM'!$D58:H58&lt;&gt;"")*(NAV!$D58:H58&lt;&gt;"")),'Daily AUM'!$D58:H58),"")*(NAV!I58/IFERROR(LOOKUP(2,1/(('Daily AUM'!$D58:H58&lt;&gt;"")*(NAV!$D58:H58&lt;&gt;"")),NAV!$D58:H58),"")))),0))</f>
        <v>101.38262978723287</v>
      </c>
      <c r="J58" s="2">
        <f>IF(OR('Daily AUM'!J58="",NAV!J58=""),0,IFERROR(IF(OR(IFERROR(LOOKUP(2,1/(('Daily AUM'!$D58:I58&lt;&gt;"")*(NAV!$D58:I58&lt;&gt;"")),'Daily AUM'!$D58:I58),"")="",IFERROR(LOOKUP(2,1/(('Daily AUM'!$D58:I58&lt;&gt;"")*(NAV!$D58:I58&lt;&gt;"")),NAV!$D58:I58),"")=""),0,'Daily AUM'!J58-(IFERROR(LOOKUP(2,1/(('Daily AUM'!$D58:I58&lt;&gt;"")*(NAV!$D58:I58&lt;&gt;"")),'Daily AUM'!$D58:I58),"")*(NAV!J58/IFERROR(LOOKUP(2,1/(('Daily AUM'!$D58:I58&lt;&gt;"")*(NAV!$D58:I58&lt;&gt;"")),NAV!$D58:I58),"")))),0))</f>
        <v>-276.3403510895896</v>
      </c>
      <c r="K58" s="2">
        <f>IF(OR('Daily AUM'!K58="",NAV!K58=""),0,IFERROR(IF(OR(IFERROR(LOOKUP(2,1/(('Daily AUM'!$D58:J58&lt;&gt;"")*(NAV!$D58:J58&lt;&gt;"")),'Daily AUM'!$D58:J58),"")="",IFERROR(LOOKUP(2,1/(('Daily AUM'!$D58:J58&lt;&gt;"")*(NAV!$D58:J58&lt;&gt;"")),NAV!$D58:J58),"")=""),0,'Daily AUM'!K58-(IFERROR(LOOKUP(2,1/(('Daily AUM'!$D58:J58&lt;&gt;"")*(NAV!$D58:J58&lt;&gt;"")),'Daily AUM'!$D58:J58),"")*(NAV!K58/IFERROR(LOOKUP(2,1/(('Daily AUM'!$D58:J58&lt;&gt;"")*(NAV!$D58:J58&lt;&gt;"")),NAV!$D58:J58),"")))),0))</f>
        <v>372.56706133177613</v>
      </c>
      <c r="L58" s="2">
        <f>IF(OR('Daily AUM'!L58="",NAV!L58=""),0,IFERROR(IF(OR(IFERROR(LOOKUP(2,1/(('Daily AUM'!$D58:K58&lt;&gt;"")*(NAV!$D58:K58&lt;&gt;"")),'Daily AUM'!$D58:K58),"")="",IFERROR(LOOKUP(2,1/(('Daily AUM'!$D58:K58&lt;&gt;"")*(NAV!$D58:K58&lt;&gt;"")),NAV!$D58:K58),"")=""),0,'Daily AUM'!L58-(IFERROR(LOOKUP(2,1/(('Daily AUM'!$D58:K58&lt;&gt;"")*(NAV!$D58:K58&lt;&gt;"")),'Daily AUM'!$D58:K58),"")*(NAV!L58/IFERROR(LOOKUP(2,1/(('Daily AUM'!$D58:K58&lt;&gt;"")*(NAV!$D58:K58&lt;&gt;"")),NAV!$D58:K58),"")))),0))</f>
        <v>-157.36355601172909</v>
      </c>
      <c r="M58" s="2">
        <f>IF(OR('Daily AUM'!M58="",NAV!M58=""),0,IFERROR(IF(OR(IFERROR(LOOKUP(2,1/(('Daily AUM'!$D58:L58&lt;&gt;"")*(NAV!$D58:L58&lt;&gt;"")),'Daily AUM'!$D58:L58),"")="",IFERROR(LOOKUP(2,1/(('Daily AUM'!$D58:L58&lt;&gt;"")*(NAV!$D58:L58&lt;&gt;"")),NAV!$D58:L58),"")=""),0,'Daily AUM'!M58-(IFERROR(LOOKUP(2,1/(('Daily AUM'!$D58:L58&lt;&gt;"")*(NAV!$D58:L58&lt;&gt;"")),'Daily AUM'!$D58:L58),"")*(NAV!M58/IFERROR(LOOKUP(2,1/(('Daily AUM'!$D58:L58&lt;&gt;"")*(NAV!$D58:L58&lt;&gt;"")),NAV!$D58:L58),"")))),0))</f>
        <v>200.32108964719373</v>
      </c>
      <c r="N58" s="2">
        <f>IF(OR('Daily AUM'!N58="",NAV!N58=""),0,IFERROR(IF(OR(IFERROR(LOOKUP(2,1/(('Daily AUM'!$D58:M58&lt;&gt;"")*(NAV!$D58:M58&lt;&gt;"")),'Daily AUM'!$D58:M58),"")="",IFERROR(LOOKUP(2,1/(('Daily AUM'!$D58:M58&lt;&gt;"")*(NAV!$D58:M58&lt;&gt;"")),NAV!$D58:M58),"")=""),0,'Daily AUM'!N58-(IFERROR(LOOKUP(2,1/(('Daily AUM'!$D58:M58&lt;&gt;"")*(NAV!$D58:M58&lt;&gt;"")),'Daily AUM'!$D58:M58),"")*(NAV!N58/IFERROR(LOOKUP(2,1/(('Daily AUM'!$D58:M58&lt;&gt;"")*(NAV!$D58:M58&lt;&gt;"")),NAV!$D58:M58),"")))),0))</f>
        <v>-186.26510413030883</v>
      </c>
      <c r="O58" s="2">
        <f>IF(OR('Daily AUM'!O58="",NAV!O58=""),0,IFERROR(IF(OR(IFERROR(LOOKUP(2,1/(('Daily AUM'!$D58:N58&lt;&gt;"")*(NAV!$D58:N58&lt;&gt;"")),'Daily AUM'!$D58:N58),"")="",IFERROR(LOOKUP(2,1/(('Daily AUM'!$D58:N58&lt;&gt;"")*(NAV!$D58:N58&lt;&gt;"")),NAV!$D58:N58),"")=""),0,'Daily AUM'!O58-(IFERROR(LOOKUP(2,1/(('Daily AUM'!$D58:N58&lt;&gt;"")*(NAV!$D58:N58&lt;&gt;"")),'Daily AUM'!$D58:N58),"")*(NAV!O58/IFERROR(LOOKUP(2,1/(('Daily AUM'!$D58:N58&lt;&gt;"")*(NAV!$D58:N58&lt;&gt;"")),NAV!$D58:N58),"")))),0))</f>
        <v>129.48149856733653</v>
      </c>
      <c r="P58" s="2">
        <f>IF(OR('Daily AUM'!P58="",NAV!P58=""),0,IFERROR(IF(OR(IFERROR(LOOKUP(2,1/(('Daily AUM'!$D58:O58&lt;&gt;"")*(NAV!$D58:O58&lt;&gt;"")),'Daily AUM'!$D58:O58),"")="",IFERROR(LOOKUP(2,1/(('Daily AUM'!$D58:O58&lt;&gt;"")*(NAV!$D58:O58&lt;&gt;"")),NAV!$D58:O58),"")=""),0,'Daily AUM'!P58-(IFERROR(LOOKUP(2,1/(('Daily AUM'!$D58:O58&lt;&gt;"")*(NAV!$D58:O58&lt;&gt;"")),'Daily AUM'!$D58:O58),"")*(NAV!P58/IFERROR(LOOKUP(2,1/(('Daily AUM'!$D58:O58&lt;&gt;"")*(NAV!$D58:O58&lt;&gt;"")),NAV!$D58:O58),"")))),0))</f>
        <v>-51.093635428571361</v>
      </c>
      <c r="Q58" s="2">
        <f>IF(OR('Daily AUM'!Q58="",NAV!Q58=""),0,IFERROR(IF(OR(IFERROR(LOOKUP(2,1/(('Daily AUM'!$D58:P58&lt;&gt;"")*(NAV!$D58:P58&lt;&gt;"")),'Daily AUM'!$D58:P58),"")="",IFERROR(LOOKUP(2,1/(('Daily AUM'!$D58:P58&lt;&gt;"")*(NAV!$D58:P58&lt;&gt;"")),NAV!$D58:P58),"")=""),0,'Daily AUM'!Q58-(IFERROR(LOOKUP(2,1/(('Daily AUM'!$D58:P58&lt;&gt;"")*(NAV!$D58:P58&lt;&gt;"")),'Daily AUM'!$D58:P58),"")*(NAV!Q58/IFERROR(LOOKUP(2,1/(('Daily AUM'!$D58:P58&lt;&gt;"")*(NAV!$D58:P58&lt;&gt;"")),NAV!$D58:P58),"")))),0))</f>
        <v>86.132642129105079</v>
      </c>
      <c r="R58" s="2">
        <f>IF(OR('Daily AUM'!R58="",NAV!R58=""),0,IFERROR(IF(OR(IFERROR(LOOKUP(2,1/(('Daily AUM'!$D58:Q58&lt;&gt;"")*(NAV!$D58:Q58&lt;&gt;"")),'Daily AUM'!$D58:Q58),"")="",IFERROR(LOOKUP(2,1/(('Daily AUM'!$D58:Q58&lt;&gt;"")*(NAV!$D58:Q58&lt;&gt;"")),NAV!$D58:Q58),"")=""),0,'Daily AUM'!R58-(IFERROR(LOOKUP(2,1/(('Daily AUM'!$D58:Q58&lt;&gt;"")*(NAV!$D58:Q58&lt;&gt;"")),'Daily AUM'!$D58:Q58),"")*(NAV!R58/IFERROR(LOOKUP(2,1/(('Daily AUM'!$D58:Q58&lt;&gt;"")*(NAV!$D58:Q58&lt;&gt;"")),NAV!$D58:Q58),"")))),0))</f>
        <v>-60.877441992075546</v>
      </c>
      <c r="S58" s="2">
        <f>IF(OR('Daily AUM'!S58="",NAV!S58=""),0,IFERROR(IF(OR(IFERROR(LOOKUP(2,1/(('Daily AUM'!$D58:R58&lt;&gt;"")*(NAV!$D58:R58&lt;&gt;"")),'Daily AUM'!$D58:R58),"")="",IFERROR(LOOKUP(2,1/(('Daily AUM'!$D58:R58&lt;&gt;"")*(NAV!$D58:R58&lt;&gt;"")),NAV!$D58:R58),"")=""),0,'Daily AUM'!S58-(IFERROR(LOOKUP(2,1/(('Daily AUM'!$D58:R58&lt;&gt;"")*(NAV!$D58:R58&lt;&gt;"")),'Daily AUM'!$D58:R58),"")*(NAV!S58/IFERROR(LOOKUP(2,1/(('Daily AUM'!$D58:R58&lt;&gt;"")*(NAV!$D58:R58&lt;&gt;"")),NAV!$D58:R58),"")))),0))</f>
        <v>78.326999999999316</v>
      </c>
      <c r="T58" s="2">
        <f>IF(OR('Daily AUM'!T58="",NAV!T58=""),0,IFERROR(IF(OR(IFERROR(LOOKUP(2,1/(('Daily AUM'!$D58:S58&lt;&gt;"")*(NAV!$D58:S58&lt;&gt;"")),'Daily AUM'!$D58:S58),"")="",IFERROR(LOOKUP(2,1/(('Daily AUM'!$D58:S58&lt;&gt;"")*(NAV!$D58:S58&lt;&gt;"")),NAV!$D58:S58),"")=""),0,'Daily AUM'!T58-(IFERROR(LOOKUP(2,1/(('Daily AUM'!$D58:S58&lt;&gt;"")*(NAV!$D58:S58&lt;&gt;"")),'Daily AUM'!$D58:S58),"")*(NAV!T58/IFERROR(LOOKUP(2,1/(('Daily AUM'!$D58:S58&lt;&gt;"")*(NAV!$D58:S58&lt;&gt;"")),NAV!$D58:S58),"")))),0))</f>
        <v>54.784105558675947</v>
      </c>
      <c r="U58" s="2">
        <f>IF(OR('Daily AUM'!U58="",NAV!U58=""),0,IFERROR(IF(OR(IFERROR(LOOKUP(2,1/(('Daily AUM'!$D58:T58&lt;&gt;"")*(NAV!$D58:T58&lt;&gt;"")),'Daily AUM'!$D58:T58),"")="",IFERROR(LOOKUP(2,1/(('Daily AUM'!$D58:T58&lt;&gt;"")*(NAV!$D58:T58&lt;&gt;"")),NAV!$D58:T58),"")=""),0,'Daily AUM'!U58-(IFERROR(LOOKUP(2,1/(('Daily AUM'!$D58:T58&lt;&gt;"")*(NAV!$D58:T58&lt;&gt;"")),'Daily AUM'!$D58:T58),"")*(NAV!U58/IFERROR(LOOKUP(2,1/(('Daily AUM'!$D58:T58&lt;&gt;"")*(NAV!$D58:T58&lt;&gt;"")),NAV!$D58:T58),"")))),0))</f>
        <v>47.320391647854194</v>
      </c>
      <c r="V58" s="2">
        <f>IF(OR('Daily AUM'!V58="",NAV!V58=""),0,IFERROR(IF(OR(IFERROR(LOOKUP(2,1/(('Daily AUM'!$D58:U58&lt;&gt;"")*(NAV!$D58:U58&lt;&gt;"")),'Daily AUM'!$D58:U58),"")="",IFERROR(LOOKUP(2,1/(('Daily AUM'!$D58:U58&lt;&gt;"")*(NAV!$D58:U58&lt;&gt;"")),NAV!$D58:U58),"")=""),0,'Daily AUM'!V58-(IFERROR(LOOKUP(2,1/(('Daily AUM'!$D58:U58&lt;&gt;"")*(NAV!$D58:U58&lt;&gt;"")),'Daily AUM'!$D58:U58),"")*(NAV!V58/IFERROR(LOOKUP(2,1/(('Daily AUM'!$D58:U58&lt;&gt;"")*(NAV!$D58:U58&lt;&gt;"")),NAV!$D58:U58),"")))),0))</f>
        <v>-207.70466752136599</v>
      </c>
      <c r="W58" s="2">
        <f>IF(OR('Daily AUM'!W58="",NAV!W58=""),0,IFERROR(IF(OR(IFERROR(LOOKUP(2,1/(('Daily AUM'!$D58:V58&lt;&gt;"")*(NAV!$D58:V58&lt;&gt;"")),'Daily AUM'!$D58:V58),"")="",IFERROR(LOOKUP(2,1/(('Daily AUM'!$D58:V58&lt;&gt;"")*(NAV!$D58:V58&lt;&gt;"")),NAV!$D58:V58),"")=""),0,'Daily AUM'!W58-(IFERROR(LOOKUP(2,1/(('Daily AUM'!$D58:V58&lt;&gt;"")*(NAV!$D58:V58&lt;&gt;"")),'Daily AUM'!$D58:V58),"")*(NAV!W58/IFERROR(LOOKUP(2,1/(('Daily AUM'!$D58:V58&lt;&gt;"")*(NAV!$D58:V58&lt;&gt;"")),NAV!$D58:V58),"")))),0))</f>
        <v>163.08337197523724</v>
      </c>
      <c r="X58" s="2">
        <f>IF(OR('Daily AUM'!X58="",NAV!X58=""),0,IFERROR(IF(OR(IFERROR(LOOKUP(2,1/(('Daily AUM'!$D58:W58&lt;&gt;"")*(NAV!$D58:W58&lt;&gt;"")),'Daily AUM'!$D58:W58),"")="",IFERROR(LOOKUP(2,1/(('Daily AUM'!$D58:W58&lt;&gt;"")*(NAV!$D58:W58&lt;&gt;"")),NAV!$D58:W58),"")=""),0,'Daily AUM'!X58-(IFERROR(LOOKUP(2,1/(('Daily AUM'!$D58:W58&lt;&gt;"")*(NAV!$D58:W58&lt;&gt;"")),'Daily AUM'!$D58:W58),"")*(NAV!X58/IFERROR(LOOKUP(2,1/(('Daily AUM'!$D58:W58&lt;&gt;"")*(NAV!$D58:W58&lt;&gt;"")),NAV!$D58:W58),"")))),0))</f>
        <v>-78.926808018066367</v>
      </c>
      <c r="Y58" s="2">
        <f>IF(OR('Daily AUM'!Y58="",NAV!Y58=""),0,IFERROR(IF(OR(IFERROR(LOOKUP(2,1/(('Daily AUM'!$D58:X58&lt;&gt;"")*(NAV!$D58:X58&lt;&gt;"")),'Daily AUM'!$D58:X58),"")="",IFERROR(LOOKUP(2,1/(('Daily AUM'!$D58:X58&lt;&gt;"")*(NAV!$D58:X58&lt;&gt;"")),NAV!$D58:X58),"")=""),0,'Daily AUM'!Y58-(IFERROR(LOOKUP(2,1/(('Daily AUM'!$D58:X58&lt;&gt;"")*(NAV!$D58:X58&lt;&gt;"")),'Daily AUM'!$D58:X58),"")*(NAV!Y58/IFERROR(LOOKUP(2,1/(('Daily AUM'!$D58:X58&lt;&gt;"")*(NAV!$D58:X58&lt;&gt;"")),NAV!$D58:X58),"")))),0))</f>
        <v>129.02664233576797</v>
      </c>
      <c r="Z58" s="2">
        <f>IF(OR('Daily AUM'!Z58="",NAV!Z58=""),0,IFERROR(IF(OR(IFERROR(LOOKUP(2,1/(('Daily AUM'!$D58:Y58&lt;&gt;"")*(NAV!$D58:Y58&lt;&gt;"")),'Daily AUM'!$D58:Y58),"")="",IFERROR(LOOKUP(2,1/(('Daily AUM'!$D58:Y58&lt;&gt;"")*(NAV!$D58:Y58&lt;&gt;"")),NAV!$D58:Y58),"")=""),0,'Daily AUM'!Z58-(IFERROR(LOOKUP(2,1/(('Daily AUM'!$D58:Y58&lt;&gt;"")*(NAV!$D58:Y58&lt;&gt;"")),'Daily AUM'!$D58:Y58),"")*(NAV!Z58/IFERROR(LOOKUP(2,1/(('Daily AUM'!$D58:Y58&lt;&gt;"")*(NAV!$D58:Y58&lt;&gt;"")),NAV!$D58:Y58),"")))),0))</f>
        <v>-110.5531493212693</v>
      </c>
      <c r="AA58" s="2">
        <f>IF(OR('Daily AUM'!AA58="",NAV!AA58=""),0,IFERROR(IF(OR(IFERROR(LOOKUP(2,1/(('Daily AUM'!$D58:Z58&lt;&gt;"")*(NAV!$D58:Z58&lt;&gt;"")),'Daily AUM'!$D58:Z58),"")="",IFERROR(LOOKUP(2,1/(('Daily AUM'!$D58:Z58&lt;&gt;"")*(NAV!$D58:Z58&lt;&gt;"")),NAV!$D58:Z58),"")=""),0,'Daily AUM'!AA58-(IFERROR(LOOKUP(2,1/(('Daily AUM'!$D58:Z58&lt;&gt;"")*(NAV!$D58:Z58&lt;&gt;"")),'Daily AUM'!$D58:Z58),"")*(NAV!AA58/IFERROR(LOOKUP(2,1/(('Daily AUM'!$D58:Z58&lt;&gt;"")*(NAV!$D58:Z58&lt;&gt;"")),NAV!$D58:Z58),"")))),0))</f>
        <v>53.573604729732324</v>
      </c>
      <c r="AB58" s="2">
        <f>IF(OR('Daily AUM'!AB58="",NAV!AB58=""),0,IFERROR(IF(OR(IFERROR(LOOKUP(2,1/(('Daily AUM'!$D58:AA58&lt;&gt;"")*(NAV!$D58:AA58&lt;&gt;"")),'Daily AUM'!$D58:AA58),"")="",IFERROR(LOOKUP(2,1/(('Daily AUM'!$D58:AA58&lt;&gt;"")*(NAV!$D58:AA58&lt;&gt;"")),NAV!$D58:AA58),"")=""),0,'Daily AUM'!AB58-(IFERROR(LOOKUP(2,1/(('Daily AUM'!$D58:AA58&lt;&gt;"")*(NAV!$D58:AA58&lt;&gt;"")),'Daily AUM'!$D58:AA58),"")*(NAV!AB58/IFERROR(LOOKUP(2,1/(('Daily AUM'!$D58:AA58&lt;&gt;"")*(NAV!$D58:AA58&lt;&gt;"")),NAV!$D58:AA58),"")))),0))</f>
        <v>-124.28613393359774</v>
      </c>
      <c r="AC58" s="2">
        <f>IF(OR('Daily AUM'!AC58="",NAV!AC58=""),0,IFERROR(IF(OR(IFERROR(LOOKUP(2,1/(('Daily AUM'!$D58:AB58&lt;&gt;"")*(NAV!$D58:AB58&lt;&gt;"")),'Daily AUM'!$D58:AB58),"")="",IFERROR(LOOKUP(2,1/(('Daily AUM'!$D58:AB58&lt;&gt;"")*(NAV!$D58:AB58&lt;&gt;"")),NAV!$D58:AB58),"")=""),0,'Daily AUM'!AC58-(IFERROR(LOOKUP(2,1/(('Daily AUM'!$D58:AB58&lt;&gt;"")*(NAV!$D58:AB58&lt;&gt;"")),'Daily AUM'!$D58:AB58),"")*(NAV!AC58/IFERROR(LOOKUP(2,1/(('Daily AUM'!$D58:AB58&lt;&gt;"")*(NAV!$D58:AB58&lt;&gt;"")),NAV!$D58:AB58),"")))),0))</f>
        <v>71.318672212981255</v>
      </c>
      <c r="AD58" s="2">
        <f>IF(OR('Daily AUM'!AD58="",NAV!AD58=""),0,IFERROR(IF(OR(IFERROR(LOOKUP(2,1/(('Daily AUM'!$D58:AC58&lt;&gt;"")*(NAV!$D58:AC58&lt;&gt;"")),'Daily AUM'!$D58:AC58),"")="",IFERROR(LOOKUP(2,1/(('Daily AUM'!$D58:AC58&lt;&gt;"")*(NAV!$D58:AC58&lt;&gt;"")),NAV!$D58:AC58),"")=""),0,'Daily AUM'!AD58-(IFERROR(LOOKUP(2,1/(('Daily AUM'!$D58:AC58&lt;&gt;"")*(NAV!$D58:AC58&lt;&gt;"")),'Daily AUM'!$D58:AC58),"")*(NAV!AD58/IFERROR(LOOKUP(2,1/(('Daily AUM'!$D58:AC58&lt;&gt;"")*(NAV!$D58:AC58&lt;&gt;"")),NAV!$D58:AC58),"")))),0))</f>
        <v>85.03171404958448</v>
      </c>
      <c r="AE58" s="2">
        <f>IF(OR('Daily AUM'!AE58="",NAV!AE58=""),0,IFERROR(IF(OR(IFERROR(LOOKUP(2,1/(('Daily AUM'!$D58:AD58&lt;&gt;"")*(NAV!$D58:AD58&lt;&gt;"")),'Daily AUM'!$D58:AD58),"")="",IFERROR(LOOKUP(2,1/(('Daily AUM'!$D58:AD58&lt;&gt;"")*(NAV!$D58:AD58&lt;&gt;"")),NAV!$D58:AD58),"")=""),0,'Daily AUM'!AE58-(IFERROR(LOOKUP(2,1/(('Daily AUM'!$D58:AD58&lt;&gt;"")*(NAV!$D58:AD58&lt;&gt;"")),'Daily AUM'!$D58:AD58),"")*(NAV!AE58/IFERROR(LOOKUP(2,1/(('Daily AUM'!$D58:AD58&lt;&gt;"")*(NAV!$D58:AD58&lt;&gt;"")),NAV!$D58:AD58),"")))),0))</f>
        <v>86.887970198675248</v>
      </c>
      <c r="AF58" s="2">
        <f>IF(OR('Daily AUM'!AF58="",NAV!AF58=""),0,IFERROR(IF(OR(IFERROR(LOOKUP(2,1/(('Daily AUM'!$D58:AE58&lt;&gt;"")*(NAV!$D58:AE58&lt;&gt;"")),'Daily AUM'!$D58:AE58),"")="",IFERROR(LOOKUP(2,1/(('Daily AUM'!$D58:AE58&lt;&gt;"")*(NAV!$D58:AE58&lt;&gt;"")),NAV!$D58:AE58),"")=""),0,'Daily AUM'!AF58-(IFERROR(LOOKUP(2,1/(('Daily AUM'!$D58:AE58&lt;&gt;"")*(NAV!$D58:AE58&lt;&gt;"")),'Daily AUM'!$D58:AE58),"")*(NAV!AF58/IFERROR(LOOKUP(2,1/(('Daily AUM'!$D58:AE58&lt;&gt;"")*(NAV!$D58:AE58&lt;&gt;"")),NAV!$D58:AE58),"")))),0))</f>
        <v>162.57562541806146</v>
      </c>
      <c r="AG58" s="2">
        <f>IF(OR('Daily AUM'!AG58="",NAV!AG58=""),0,IFERROR(IF(OR(IFERROR(LOOKUP(2,1/(('Daily AUM'!$D58:AF58&lt;&gt;"")*(NAV!$D58:AF58&lt;&gt;"")),'Daily AUM'!$D58:AF58),"")="",IFERROR(LOOKUP(2,1/(('Daily AUM'!$D58:AF58&lt;&gt;"")*(NAV!$D58:AF58&lt;&gt;"")),NAV!$D58:AF58),"")=""),0,'Daily AUM'!AG58-(IFERROR(LOOKUP(2,1/(('Daily AUM'!$D58:AF58&lt;&gt;"")*(NAV!$D58:AF58&lt;&gt;"")),'Daily AUM'!$D58:AF58),"")*(NAV!AG58/IFERROR(LOOKUP(2,1/(('Daily AUM'!$D58:AF58&lt;&gt;"")*(NAV!$D58:AF58&lt;&gt;"")),NAV!$D58:AF58),"")))),0))</f>
        <v>-255.3426582857137</v>
      </c>
      <c r="AH58" s="2">
        <f>IF(OR('Daily AUM'!AH58="",NAV!AH58=""),0,IFERROR(IF(OR(IFERROR(LOOKUP(2,1/(('Daily AUM'!$D58:AG58&lt;&gt;"")*(NAV!$D58:AG58&lt;&gt;"")),'Daily AUM'!$D58:AG58),"")="",IFERROR(LOOKUP(2,1/(('Daily AUM'!$D58:AG58&lt;&gt;"")*(NAV!$D58:AG58&lt;&gt;"")),NAV!$D58:AG58),"")=""),0,'Daily AUM'!AH58-(IFERROR(LOOKUP(2,1/(('Daily AUM'!$D58:AG58&lt;&gt;"")*(NAV!$D58:AG58&lt;&gt;"")),'Daily AUM'!$D58:AG58),"")*(NAV!AH58/IFERROR(LOOKUP(2,1/(('Daily AUM'!$D58:AG58&lt;&gt;"")*(NAV!$D58:AG58&lt;&gt;"")),NAV!$D58:AG58),"")))),0))</f>
        <v>-61.035395667047851</v>
      </c>
      <c r="AI58" s="2">
        <f>IF(OR('Daily AUM'!AI58="",NAV!AI58=""),0,IFERROR(IF(OR(IFERROR(LOOKUP(2,1/(('Daily AUM'!$D58:AH58&lt;&gt;"")*(NAV!$D58:AH58&lt;&gt;"")),'Daily AUM'!$D58:AH58),"")="",IFERROR(LOOKUP(2,1/(('Daily AUM'!$D58:AH58&lt;&gt;"")*(NAV!$D58:AH58&lt;&gt;"")),NAV!$D58:AH58),"")=""),0,'Daily AUM'!AI58-(IFERROR(LOOKUP(2,1/(('Daily AUM'!$D58:AH58&lt;&gt;"")*(NAV!$D58:AH58&lt;&gt;"")),'Daily AUM'!$D58:AH58),"")*(NAV!AI58/IFERROR(LOOKUP(2,1/(('Daily AUM'!$D58:AH58&lt;&gt;"")*(NAV!$D58:AH58&lt;&gt;"")),NAV!$D58:AH58),"")))),0))</f>
        <v>114.2004158192085</v>
      </c>
      <c r="AJ58" s="2">
        <f>IF(OR('Daily AUM'!AJ58="",NAV!AJ58=""),0,IFERROR(IF(OR(IFERROR(LOOKUP(2,1/(('Daily AUM'!$D58:AI58&lt;&gt;"")*(NAV!$D58:AI58&lt;&gt;"")),'Daily AUM'!$D58:AI58),"")="",IFERROR(LOOKUP(2,1/(('Daily AUM'!$D58:AI58&lt;&gt;"")*(NAV!$D58:AI58&lt;&gt;"")),NAV!$D58:AI58),"")=""),0,'Daily AUM'!AJ58-(IFERROR(LOOKUP(2,1/(('Daily AUM'!$D58:AI58&lt;&gt;"")*(NAV!$D58:AI58&lt;&gt;"")),'Daily AUM'!$D58:AI58),"")*(NAV!AJ58/IFERROR(LOOKUP(2,1/(('Daily AUM'!$D58:AI58&lt;&gt;"")*(NAV!$D58:AI58&lt;&gt;"")),NAV!$D58:AI58),"")))),0))</f>
        <v>25.829390713477551</v>
      </c>
      <c r="AK58" s="2">
        <f>IF(OR('Daily AUM'!AK58="",NAV!AK58=""),0,IFERROR(IF(OR(IFERROR(LOOKUP(2,1/(('Daily AUM'!$D58:AJ58&lt;&gt;"")*(NAV!$D58:AJ58&lt;&gt;"")),'Daily AUM'!$D58:AJ58),"")="",IFERROR(LOOKUP(2,1/(('Daily AUM'!$D58:AJ58&lt;&gt;"")*(NAV!$D58:AJ58&lt;&gt;"")),NAV!$D58:AJ58),"")=""),0,'Daily AUM'!AK58-(IFERROR(LOOKUP(2,1/(('Daily AUM'!$D58:AJ58&lt;&gt;"")*(NAV!$D58:AJ58&lt;&gt;"")),'Daily AUM'!$D58:AJ58),"")*(NAV!AK58/IFERROR(LOOKUP(2,1/(('Daily AUM'!$D58:AJ58&lt;&gt;"")*(NAV!$D58:AJ58&lt;&gt;"")),NAV!$D58:AJ58),"")))),0))</f>
        <v>-79.651633882887836</v>
      </c>
      <c r="AL58" s="2">
        <f>IF(OR('Daily AUM'!AL58="",NAV!AL58=""),0,IFERROR(IF(OR(IFERROR(LOOKUP(2,1/(('Daily AUM'!$D58:AK58&lt;&gt;"")*(NAV!$D58:AK58&lt;&gt;"")),'Daily AUM'!$D58:AK58),"")="",IFERROR(LOOKUP(2,1/(('Daily AUM'!$D58:AK58&lt;&gt;"")*(NAV!$D58:AK58&lt;&gt;"")),NAV!$D58:AK58),"")=""),0,'Daily AUM'!AL58-(IFERROR(LOOKUP(2,1/(('Daily AUM'!$D58:AK58&lt;&gt;"")*(NAV!$D58:AK58&lt;&gt;"")),'Daily AUM'!$D58:AK58),"")*(NAV!AL58/IFERROR(LOOKUP(2,1/(('Daily AUM'!$D58:AK58&lt;&gt;"")*(NAV!$D58:AK58&lt;&gt;"")),NAV!$D58:AK58),"")))),0))</f>
        <v>1.9719847198666685</v>
      </c>
      <c r="AM58" s="2">
        <f>IF(OR('Daily AUM'!AM58="",NAV!AM58=""),0,IFERROR(IF(OR(IFERROR(LOOKUP(2,1/(('Daily AUM'!$D58:AL58&lt;&gt;"")*(NAV!$D58:AL58&lt;&gt;"")),'Daily AUM'!$D58:AL58),"")="",IFERROR(LOOKUP(2,1/(('Daily AUM'!$D58:AL58&lt;&gt;"")*(NAV!$D58:AL58&lt;&gt;"")),NAV!$D58:AL58),"")=""),0,'Daily AUM'!AM58-(IFERROR(LOOKUP(2,1/(('Daily AUM'!$D58:AL58&lt;&gt;"")*(NAV!$D58:AL58&lt;&gt;"")),'Daily AUM'!$D58:AL58),"")*(NAV!AM58/IFERROR(LOOKUP(2,1/(('Daily AUM'!$D58:AL58&lt;&gt;"")*(NAV!$D58:AL58&lt;&gt;"")),NAV!$D58:AL58),"")))),0))</f>
        <v>4.1436090140850865</v>
      </c>
      <c r="AN58" s="2">
        <f>IF(OR('Daily AUM'!AN58="",NAV!AN58=""),0,IFERROR(IF(OR(IFERROR(LOOKUP(2,1/(('Daily AUM'!$D58:AM58&lt;&gt;"")*(NAV!$D58:AM58&lt;&gt;"")),'Daily AUM'!$D58:AM58),"")="",IFERROR(LOOKUP(2,1/(('Daily AUM'!$D58:AM58&lt;&gt;"")*(NAV!$D58:AM58&lt;&gt;"")),NAV!$D58:AM58),"")=""),0,'Daily AUM'!AN58-(IFERROR(LOOKUP(2,1/(('Daily AUM'!$D58:AM58&lt;&gt;"")*(NAV!$D58:AM58&lt;&gt;"")),'Daily AUM'!$D58:AM58),"")*(NAV!AN58/IFERROR(LOOKUP(2,1/(('Daily AUM'!$D58:AM58&lt;&gt;"")*(NAV!$D58:AM58&lt;&gt;"")),NAV!$D58:AM58),"")))),0))</f>
        <v>28.21975784753522</v>
      </c>
      <c r="AO58" s="2">
        <f>IF(OR('Daily AUM'!AO58="",NAV!AO58=""),0,IFERROR(IF(OR(IFERROR(LOOKUP(2,1/(('Daily AUM'!$D58:AN58&lt;&gt;"")*(NAV!$D58:AN58&lt;&gt;"")),'Daily AUM'!$D58:AN58),"")="",IFERROR(LOOKUP(2,1/(('Daily AUM'!$D58:AN58&lt;&gt;"")*(NAV!$D58:AN58&lt;&gt;"")),NAV!$D58:AN58),"")=""),0,'Daily AUM'!AO58-(IFERROR(LOOKUP(2,1/(('Daily AUM'!$D58:AN58&lt;&gt;"")*(NAV!$D58:AN58&lt;&gt;"")),'Daily AUM'!$D58:AN58),"")*(NAV!AO58/IFERROR(LOOKUP(2,1/(('Daily AUM'!$D58:AN58&lt;&gt;"")*(NAV!$D58:AN58&lt;&gt;"")),NAV!$D58:AN58),"")))),0))</f>
        <v>-93.032461409395182</v>
      </c>
      <c r="AP58" s="2">
        <f>IF(OR('Daily AUM'!AP58="",NAV!AP58=""),0,IFERROR(IF(OR(IFERROR(LOOKUP(2,1/(('Daily AUM'!$D58:AO58&lt;&gt;"")*(NAV!$D58:AO58&lt;&gt;"")),'Daily AUM'!$D58:AO58),"")="",IFERROR(LOOKUP(2,1/(('Daily AUM'!$D58:AO58&lt;&gt;"")*(NAV!$D58:AO58&lt;&gt;"")),NAV!$D58:AO58),"")=""),0,'Daily AUM'!AP58-(IFERROR(LOOKUP(2,1/(('Daily AUM'!$D58:AO58&lt;&gt;"")*(NAV!$D58:AO58&lt;&gt;"")),'Daily AUM'!$D58:AO58),"")*(NAV!AP58/IFERROR(LOOKUP(2,1/(('Daily AUM'!$D58:AO58&lt;&gt;"")*(NAV!$D58:AO58&lt;&gt;"")),NAV!$D58:AO58),"")))),0))</f>
        <v>123.29600000000028</v>
      </c>
      <c r="AQ58" s="2">
        <f>IF(OR('Daily AUM'!AQ58="",NAV!AQ58=""),0,IFERROR(IF(OR(IFERROR(LOOKUP(2,1/(('Daily AUM'!$D58:AP58&lt;&gt;"")*(NAV!$D58:AP58&lt;&gt;"")),'Daily AUM'!$D58:AP58),"")="",IFERROR(LOOKUP(2,1/(('Daily AUM'!$D58:AP58&lt;&gt;"")*(NAV!$D58:AP58&lt;&gt;"")),NAV!$D58:AP58),"")=""),0,'Daily AUM'!AQ58-(IFERROR(LOOKUP(2,1/(('Daily AUM'!$D58:AP58&lt;&gt;"")*(NAV!$D58:AP58&lt;&gt;"")),'Daily AUM'!$D58:AP58),"")*(NAV!AQ58/IFERROR(LOOKUP(2,1/(('Daily AUM'!$D58:AP58&lt;&gt;"")*(NAV!$D58:AP58&lt;&gt;"")),NAV!$D58:AP58),"")))),0))</f>
        <v>-56.524551133221394</v>
      </c>
      <c r="AR58" s="2">
        <f>IF(OR('Daily AUM'!AR58="",NAV!AR58=""),0,IFERROR(IF(OR(IFERROR(LOOKUP(2,1/(('Daily AUM'!$D58:AQ58&lt;&gt;"")*(NAV!$D58:AQ58&lt;&gt;"")),'Daily AUM'!$D58:AQ58),"")="",IFERROR(LOOKUP(2,1/(('Daily AUM'!$D58:AQ58&lt;&gt;"")*(NAV!$D58:AQ58&lt;&gt;"")),NAV!$D58:AQ58),"")=""),0,'Daily AUM'!AR58-(IFERROR(LOOKUP(2,1/(('Daily AUM'!$D58:AQ58&lt;&gt;"")*(NAV!$D58:AQ58&lt;&gt;"")),'Daily AUM'!$D58:AQ58),"")*(NAV!AR58/IFERROR(LOOKUP(2,1/(('Daily AUM'!$D58:AQ58&lt;&gt;"")*(NAV!$D58:AQ58&lt;&gt;"")),NAV!$D58:AQ58),"")))),0))</f>
        <v>186.64283846153739</v>
      </c>
      <c r="AS58" s="2">
        <f t="shared" si="0"/>
        <v>254.0587843039757</v>
      </c>
      <c r="AT58" s="2">
        <f t="shared" si="1"/>
        <v>163.26559955161247</v>
      </c>
    </row>
    <row r="59" spans="1:46" x14ac:dyDescent="0.2">
      <c r="A59" t="s">
        <v>82</v>
      </c>
      <c r="B59" t="s">
        <v>63</v>
      </c>
      <c r="C59" t="s">
        <v>13</v>
      </c>
      <c r="D59" s="2">
        <f>0</f>
        <v>0</v>
      </c>
      <c r="E59" s="2">
        <f>IF(OR('Daily AUM'!E59="",NAV!E59=""),0,IFERROR(IF(OR(IFERROR(LOOKUP(2,1/(('Daily AUM'!$D59:D59&lt;&gt;"")*(NAV!$D59:D59&lt;&gt;"")),'Daily AUM'!$D59:D59),"")="",IFERROR(LOOKUP(2,1/(('Daily AUM'!$D59:D59&lt;&gt;"")*(NAV!$D59:D59&lt;&gt;"")),NAV!$D59:D59),"")=""),0,'Daily AUM'!E59-(IFERROR(LOOKUP(2,1/(('Daily AUM'!$D59:D59&lt;&gt;"")*(NAV!$D59:D59&lt;&gt;"")),'Daily AUM'!$D59:D59),"")*(NAV!E59/IFERROR(LOOKUP(2,1/(('Daily AUM'!$D59:D59&lt;&gt;"")*(NAV!$D59:D59&lt;&gt;"")),NAV!$D59:D59),"")))),0))</f>
        <v>-18.171199999999999</v>
      </c>
      <c r="F59" s="2">
        <f>IF(OR('Daily AUM'!F59="",NAV!F59=""),0,IFERROR(IF(OR(IFERROR(LOOKUP(2,1/(('Daily AUM'!$D59:E59&lt;&gt;"")*(NAV!$D59:E59&lt;&gt;"")),'Daily AUM'!$D59:E59),"")="",IFERROR(LOOKUP(2,1/(('Daily AUM'!$D59:E59&lt;&gt;"")*(NAV!$D59:E59&lt;&gt;"")),NAV!$D59:E59),"")=""),0,'Daily AUM'!F59-(IFERROR(LOOKUP(2,1/(('Daily AUM'!$D59:E59&lt;&gt;"")*(NAV!$D59:E59&lt;&gt;"")),'Daily AUM'!$D59:E59),"")*(NAV!F59/IFERROR(LOOKUP(2,1/(('Daily AUM'!$D59:E59&lt;&gt;"")*(NAV!$D59:E59&lt;&gt;"")),NAV!$D59:E59),"")))),0))</f>
        <v>-12.995400429491838</v>
      </c>
      <c r="G59" s="2">
        <f>IF(OR('Daily AUM'!G59="",NAV!G59=""),0,IFERROR(IF(OR(IFERROR(LOOKUP(2,1/(('Daily AUM'!$D59:F59&lt;&gt;"")*(NAV!$D59:F59&lt;&gt;"")),'Daily AUM'!$D59:F59),"")="",IFERROR(LOOKUP(2,1/(('Daily AUM'!$D59:F59&lt;&gt;"")*(NAV!$D59:F59&lt;&gt;"")),NAV!$D59:F59),"")=""),0,'Daily AUM'!G59-(IFERROR(LOOKUP(2,1/(('Daily AUM'!$D59:F59&lt;&gt;"")*(NAV!$D59:F59&lt;&gt;"")),'Daily AUM'!$D59:F59),"")*(NAV!G59/IFERROR(LOOKUP(2,1/(('Daily AUM'!$D59:F59&lt;&gt;"")*(NAV!$D59:F59&lt;&gt;"")),NAV!$D59:F59),"")))),0))</f>
        <v>14.585419071076785</v>
      </c>
      <c r="H59" s="2">
        <f>IF(OR('Daily AUM'!H59="",NAV!H59=""),0,IFERROR(IF(OR(IFERROR(LOOKUP(2,1/(('Daily AUM'!$D59:G59&lt;&gt;"")*(NAV!$D59:G59&lt;&gt;"")),'Daily AUM'!$D59:G59),"")="",IFERROR(LOOKUP(2,1/(('Daily AUM'!$D59:G59&lt;&gt;"")*(NAV!$D59:G59&lt;&gt;"")),NAV!$D59:G59),"")=""),0,'Daily AUM'!H59-(IFERROR(LOOKUP(2,1/(('Daily AUM'!$D59:G59&lt;&gt;"")*(NAV!$D59:G59&lt;&gt;"")),'Daily AUM'!$D59:G59),"")*(NAV!H59/IFERROR(LOOKUP(2,1/(('Daily AUM'!$D59:G59&lt;&gt;"")*(NAV!$D59:G59&lt;&gt;"")),NAV!$D59:G59),"")))),0))</f>
        <v>-12.591658715596282</v>
      </c>
      <c r="I59" s="2">
        <f>IF(OR('Daily AUM'!I59="",NAV!I59=""),0,IFERROR(IF(OR(IFERROR(LOOKUP(2,1/(('Daily AUM'!$D59:H59&lt;&gt;"")*(NAV!$D59:H59&lt;&gt;"")),'Daily AUM'!$D59:H59),"")="",IFERROR(LOOKUP(2,1/(('Daily AUM'!$D59:H59&lt;&gt;"")*(NAV!$D59:H59&lt;&gt;"")),NAV!$D59:H59),"")=""),0,'Daily AUM'!I59-(IFERROR(LOOKUP(2,1/(('Daily AUM'!$D59:H59&lt;&gt;"")*(NAV!$D59:H59&lt;&gt;"")),'Daily AUM'!$D59:H59),"")*(NAV!I59/IFERROR(LOOKUP(2,1/(('Daily AUM'!$D59:H59&lt;&gt;"")*(NAV!$D59:H59&lt;&gt;"")),NAV!$D59:H59),"")))),0))</f>
        <v>10.884400000000028</v>
      </c>
      <c r="J59" s="2">
        <f>IF(OR('Daily AUM'!J59="",NAV!J59=""),0,IFERROR(IF(OR(IFERROR(LOOKUP(2,1/(('Daily AUM'!$D59:I59&lt;&gt;"")*(NAV!$D59:I59&lt;&gt;"")),'Daily AUM'!$D59:I59),"")="",IFERROR(LOOKUP(2,1/(('Daily AUM'!$D59:I59&lt;&gt;"")*(NAV!$D59:I59&lt;&gt;"")),NAV!$D59:I59),"")=""),0,'Daily AUM'!J59-(IFERROR(LOOKUP(2,1/(('Daily AUM'!$D59:I59&lt;&gt;"")*(NAV!$D59:I59&lt;&gt;"")),'Daily AUM'!$D59:I59),"")*(NAV!J59/IFERROR(LOOKUP(2,1/(('Daily AUM'!$D59:I59&lt;&gt;"")*(NAV!$D59:I59&lt;&gt;"")),NAV!$D59:I59),"")))),0))</f>
        <v>-41.120849686847691</v>
      </c>
      <c r="K59" s="2">
        <f>IF(OR('Daily AUM'!K59="",NAV!K59=""),0,IFERROR(IF(OR(IFERROR(LOOKUP(2,1/(('Daily AUM'!$D59:J59&lt;&gt;"")*(NAV!$D59:J59&lt;&gt;"")),'Daily AUM'!$D59:J59),"")="",IFERROR(LOOKUP(2,1/(('Daily AUM'!$D59:J59&lt;&gt;"")*(NAV!$D59:J59&lt;&gt;"")),NAV!$D59:J59),"")=""),0,'Daily AUM'!K59-(IFERROR(LOOKUP(2,1/(('Daily AUM'!$D59:J59&lt;&gt;"")*(NAV!$D59:J59&lt;&gt;"")),'Daily AUM'!$D59:J59),"")*(NAV!K59/IFERROR(LOOKUP(2,1/(('Daily AUM'!$D59:J59&lt;&gt;"")*(NAV!$D59:J59&lt;&gt;"")),NAV!$D59:J59),"")))),0))</f>
        <v>46.149565102445536</v>
      </c>
      <c r="L59" s="2">
        <f>IF(OR('Daily AUM'!L59="",NAV!L59=""),0,IFERROR(IF(OR(IFERROR(LOOKUP(2,1/(('Daily AUM'!$D59:K59&lt;&gt;"")*(NAV!$D59:K59&lt;&gt;"")),'Daily AUM'!$D59:K59),"")="",IFERROR(LOOKUP(2,1/(('Daily AUM'!$D59:K59&lt;&gt;"")*(NAV!$D59:K59&lt;&gt;"")),NAV!$D59:K59),"")=""),0,'Daily AUM'!L59-(IFERROR(LOOKUP(2,1/(('Daily AUM'!$D59:K59&lt;&gt;"")*(NAV!$D59:K59&lt;&gt;"")),'Daily AUM'!$D59:K59),"")*(NAV!L59/IFERROR(LOOKUP(2,1/(('Daily AUM'!$D59:K59&lt;&gt;"")*(NAV!$D59:K59&lt;&gt;"")),NAV!$D59:K59),"")))),0))</f>
        <v>-17.074091017964179</v>
      </c>
      <c r="M59" s="2">
        <f>IF(OR('Daily AUM'!M59="",NAV!M59=""),0,IFERROR(IF(OR(IFERROR(LOOKUP(2,1/(('Daily AUM'!$D59:L59&lt;&gt;"")*(NAV!$D59:L59&lt;&gt;"")),'Daily AUM'!$D59:L59),"")="",IFERROR(LOOKUP(2,1/(('Daily AUM'!$D59:L59&lt;&gt;"")*(NAV!$D59:L59&lt;&gt;"")),NAV!$D59:L59),"")=""),0,'Daily AUM'!M59-(IFERROR(LOOKUP(2,1/(('Daily AUM'!$D59:L59&lt;&gt;"")*(NAV!$D59:L59&lt;&gt;"")),'Daily AUM'!$D59:L59),"")*(NAV!M59/IFERROR(LOOKUP(2,1/(('Daily AUM'!$D59:L59&lt;&gt;"")*(NAV!$D59:L59&lt;&gt;"")),NAV!$D59:L59),"")))),0))</f>
        <v>20.330486089238889</v>
      </c>
      <c r="N59" s="2">
        <f>IF(OR('Daily AUM'!N59="",NAV!N59=""),0,IFERROR(IF(OR(IFERROR(LOOKUP(2,1/(('Daily AUM'!$D59:M59&lt;&gt;"")*(NAV!$D59:M59&lt;&gt;"")),'Daily AUM'!$D59:M59),"")="",IFERROR(LOOKUP(2,1/(('Daily AUM'!$D59:M59&lt;&gt;"")*(NAV!$D59:M59&lt;&gt;"")),NAV!$D59:M59),"")=""),0,'Daily AUM'!N59-(IFERROR(LOOKUP(2,1/(('Daily AUM'!$D59:M59&lt;&gt;"")*(NAV!$D59:M59&lt;&gt;"")),'Daily AUM'!$D59:M59),"")*(NAV!N59/IFERROR(LOOKUP(2,1/(('Daily AUM'!$D59:M59&lt;&gt;"")*(NAV!$D59:M59&lt;&gt;"")),NAV!$D59:M59),"")))),0))</f>
        <v>-25.295012475115982</v>
      </c>
      <c r="O59" s="2">
        <f>IF(OR('Daily AUM'!O59="",NAV!O59=""),0,IFERROR(IF(OR(IFERROR(LOOKUP(2,1/(('Daily AUM'!$D59:N59&lt;&gt;"")*(NAV!$D59:N59&lt;&gt;"")),'Daily AUM'!$D59:N59),"")="",IFERROR(LOOKUP(2,1/(('Daily AUM'!$D59:N59&lt;&gt;"")*(NAV!$D59:N59&lt;&gt;"")),NAV!$D59:N59),"")=""),0,'Daily AUM'!O59-(IFERROR(LOOKUP(2,1/(('Daily AUM'!$D59:N59&lt;&gt;"")*(NAV!$D59:N59&lt;&gt;"")),'Daily AUM'!$D59:N59),"")*(NAV!O59/IFERROR(LOOKUP(2,1/(('Daily AUM'!$D59:N59&lt;&gt;"")*(NAV!$D59:N59&lt;&gt;"")),NAV!$D59:N59),"")))),0))</f>
        <v>10.281894010416636</v>
      </c>
      <c r="P59" s="2">
        <f>IF(OR('Daily AUM'!P59="",NAV!P59=""),0,IFERROR(IF(OR(IFERROR(LOOKUP(2,1/(('Daily AUM'!$D59:O59&lt;&gt;"")*(NAV!$D59:O59&lt;&gt;"")),'Daily AUM'!$D59:O59),"")="",IFERROR(LOOKUP(2,1/(('Daily AUM'!$D59:O59&lt;&gt;"")*(NAV!$D59:O59&lt;&gt;"")),NAV!$D59:O59),"")=""),0,'Daily AUM'!P59-(IFERROR(LOOKUP(2,1/(('Daily AUM'!$D59:O59&lt;&gt;"")*(NAV!$D59:O59&lt;&gt;"")),'Daily AUM'!$D59:O59),"")*(NAV!P59/IFERROR(LOOKUP(2,1/(('Daily AUM'!$D59:O59&lt;&gt;"")*(NAV!$D59:O59&lt;&gt;"")),NAV!$D59:O59),"")))),0))</f>
        <v>-3.5578998706337188</v>
      </c>
      <c r="Q59" s="2">
        <f>IF(OR('Daily AUM'!Q59="",NAV!Q59=""),0,IFERROR(IF(OR(IFERROR(LOOKUP(2,1/(('Daily AUM'!$D59:P59&lt;&gt;"")*(NAV!$D59:P59&lt;&gt;"")),'Daily AUM'!$D59:P59),"")="",IFERROR(LOOKUP(2,1/(('Daily AUM'!$D59:P59&lt;&gt;"")*(NAV!$D59:P59&lt;&gt;"")),NAV!$D59:P59),"")=""),0,'Daily AUM'!Q59-(IFERROR(LOOKUP(2,1/(('Daily AUM'!$D59:P59&lt;&gt;"")*(NAV!$D59:P59&lt;&gt;"")),'Daily AUM'!$D59:P59),"")*(NAV!Q59/IFERROR(LOOKUP(2,1/(('Daily AUM'!$D59:P59&lt;&gt;"")*(NAV!$D59:P59&lt;&gt;"")),NAV!$D59:P59),"")))),0))</f>
        <v>5.9814861715748293</v>
      </c>
      <c r="R59" s="2">
        <f>IF(OR('Daily AUM'!R59="",NAV!R59=""),0,IFERROR(IF(OR(IFERROR(LOOKUP(2,1/(('Daily AUM'!$D59:Q59&lt;&gt;"")*(NAV!$D59:Q59&lt;&gt;"")),'Daily AUM'!$D59:Q59),"")="",IFERROR(LOOKUP(2,1/(('Daily AUM'!$D59:Q59&lt;&gt;"")*(NAV!$D59:Q59&lt;&gt;"")),NAV!$D59:Q59),"")=""),0,'Daily AUM'!R59-(IFERROR(LOOKUP(2,1/(('Daily AUM'!$D59:Q59&lt;&gt;"")*(NAV!$D59:Q59&lt;&gt;"")),'Daily AUM'!$D59:Q59),"")*(NAV!R59/IFERROR(LOOKUP(2,1/(('Daily AUM'!$D59:Q59&lt;&gt;"")*(NAV!$D59:Q59&lt;&gt;"")),NAV!$D59:Q59),"")))),0))</f>
        <v>-2.5909844189015985</v>
      </c>
      <c r="S59" s="2">
        <f>IF(OR('Daily AUM'!S59="",NAV!S59=""),0,IFERROR(IF(OR(IFERROR(LOOKUP(2,1/(('Daily AUM'!$D59:R59&lt;&gt;"")*(NAV!$D59:R59&lt;&gt;"")),'Daily AUM'!$D59:R59),"")="",IFERROR(LOOKUP(2,1/(('Daily AUM'!$D59:R59&lt;&gt;"")*(NAV!$D59:R59&lt;&gt;"")),NAV!$D59:R59),"")=""),0,'Daily AUM'!S59-(IFERROR(LOOKUP(2,1/(('Daily AUM'!$D59:R59&lt;&gt;"")*(NAV!$D59:R59&lt;&gt;"")),'Daily AUM'!$D59:R59),"")*(NAV!S59/IFERROR(LOOKUP(2,1/(('Daily AUM'!$D59:R59&lt;&gt;"")*(NAV!$D59:R59&lt;&gt;"")),NAV!$D59:R59),"")))),0))</f>
        <v>0.64103837357038174</v>
      </c>
      <c r="T59" s="2">
        <f>IF(OR('Daily AUM'!T59="",NAV!T59=""),0,IFERROR(IF(OR(IFERROR(LOOKUP(2,1/(('Daily AUM'!$D59:S59&lt;&gt;"")*(NAV!$D59:S59&lt;&gt;"")),'Daily AUM'!$D59:S59),"")="",IFERROR(LOOKUP(2,1/(('Daily AUM'!$D59:S59&lt;&gt;"")*(NAV!$D59:S59&lt;&gt;"")),NAV!$D59:S59),"")=""),0,'Daily AUM'!T59-(IFERROR(LOOKUP(2,1/(('Daily AUM'!$D59:S59&lt;&gt;"")*(NAV!$D59:S59&lt;&gt;"")),'Daily AUM'!$D59:S59),"")*(NAV!T59/IFERROR(LOOKUP(2,1/(('Daily AUM'!$D59:S59&lt;&gt;"")*(NAV!$D59:S59&lt;&gt;"")),NAV!$D59:S59),"")))),0))</f>
        <v>12.798387848101243</v>
      </c>
      <c r="U59" s="2">
        <f>IF(OR('Daily AUM'!U59="",NAV!U59=""),0,IFERROR(IF(OR(IFERROR(LOOKUP(2,1/(('Daily AUM'!$D59:T59&lt;&gt;"")*(NAV!$D59:T59&lt;&gt;"")),'Daily AUM'!$D59:T59),"")="",IFERROR(LOOKUP(2,1/(('Daily AUM'!$D59:T59&lt;&gt;"")*(NAV!$D59:T59&lt;&gt;"")),NAV!$D59:T59),"")=""),0,'Daily AUM'!U59-(IFERROR(LOOKUP(2,1/(('Daily AUM'!$D59:T59&lt;&gt;"")*(NAV!$D59:T59&lt;&gt;"")),'Daily AUM'!$D59:T59),"")*(NAV!U59/IFERROR(LOOKUP(2,1/(('Daily AUM'!$D59:T59&lt;&gt;"")*(NAV!$D59:T59&lt;&gt;"")),NAV!$D59:T59),"")))),0))</f>
        <v>-7.4601687580026237</v>
      </c>
      <c r="V59" s="2">
        <f>IF(OR('Daily AUM'!V59="",NAV!V59=""),0,IFERROR(IF(OR(IFERROR(LOOKUP(2,1/(('Daily AUM'!$D59:U59&lt;&gt;"")*(NAV!$D59:U59&lt;&gt;"")),'Daily AUM'!$D59:U59),"")="",IFERROR(LOOKUP(2,1/(('Daily AUM'!$D59:U59&lt;&gt;"")*(NAV!$D59:U59&lt;&gt;"")),NAV!$D59:U59),"")=""),0,'Daily AUM'!V59-(IFERROR(LOOKUP(2,1/(('Daily AUM'!$D59:U59&lt;&gt;"")*(NAV!$D59:U59&lt;&gt;"")),'Daily AUM'!$D59:U59),"")*(NAV!V59/IFERROR(LOOKUP(2,1/(('Daily AUM'!$D59:U59&lt;&gt;"")*(NAV!$D59:U59&lt;&gt;"")),NAV!$D59:U59),"")))),0))</f>
        <v>-7.7217138728324244</v>
      </c>
      <c r="W59" s="2">
        <f>IF(OR('Daily AUM'!W59="",NAV!W59=""),0,IFERROR(IF(OR(IFERROR(LOOKUP(2,1/(('Daily AUM'!$D59:V59&lt;&gt;"")*(NAV!$D59:V59&lt;&gt;"")),'Daily AUM'!$D59:V59),"")="",IFERROR(LOOKUP(2,1/(('Daily AUM'!$D59:V59&lt;&gt;"")*(NAV!$D59:V59&lt;&gt;"")),NAV!$D59:V59),"")=""),0,'Daily AUM'!W59-(IFERROR(LOOKUP(2,1/(('Daily AUM'!$D59:V59&lt;&gt;"")*(NAV!$D59:V59&lt;&gt;"")),'Daily AUM'!$D59:V59),"")*(NAV!W59/IFERROR(LOOKUP(2,1/(('Daily AUM'!$D59:V59&lt;&gt;"")*(NAV!$D59:V59&lt;&gt;"")),NAV!$D59:V59),"")))),0))</f>
        <v>7.3212241379310399</v>
      </c>
      <c r="X59" s="2">
        <f>IF(OR('Daily AUM'!X59="",NAV!X59=""),0,IFERROR(IF(OR(IFERROR(LOOKUP(2,1/(('Daily AUM'!$D59:W59&lt;&gt;"")*(NAV!$D59:W59&lt;&gt;"")),'Daily AUM'!$D59:W59),"")="",IFERROR(LOOKUP(2,1/(('Daily AUM'!$D59:W59&lt;&gt;"")*(NAV!$D59:W59&lt;&gt;"")),NAV!$D59:W59),"")=""),0,'Daily AUM'!X59-(IFERROR(LOOKUP(2,1/(('Daily AUM'!$D59:W59&lt;&gt;"")*(NAV!$D59:W59&lt;&gt;"")),'Daily AUM'!$D59:W59),"")*(NAV!X59/IFERROR(LOOKUP(2,1/(('Daily AUM'!$D59:W59&lt;&gt;"")*(NAV!$D59:W59&lt;&gt;"")),NAV!$D59:W59),"")))),0))</f>
        <v>-0.12181730769225396</v>
      </c>
      <c r="Y59" s="2">
        <f>IF(OR('Daily AUM'!Y59="",NAV!Y59=""),0,IFERROR(IF(OR(IFERROR(LOOKUP(2,1/(('Daily AUM'!$D59:X59&lt;&gt;"")*(NAV!$D59:X59&lt;&gt;"")),'Daily AUM'!$D59:X59),"")="",IFERROR(LOOKUP(2,1/(('Daily AUM'!$D59:X59&lt;&gt;"")*(NAV!$D59:X59&lt;&gt;"")),NAV!$D59:X59),"")=""),0,'Daily AUM'!Y59-(IFERROR(LOOKUP(2,1/(('Daily AUM'!$D59:X59&lt;&gt;"")*(NAV!$D59:X59&lt;&gt;"")),'Daily AUM'!$D59:X59),"")*(NAV!Y59/IFERROR(LOOKUP(2,1/(('Daily AUM'!$D59:X59&lt;&gt;"")*(NAV!$D59:X59&lt;&gt;"")),NAV!$D59:X59),"")))),0))</f>
        <v>10.643786872586816</v>
      </c>
      <c r="Z59" s="2">
        <f>IF(OR('Daily AUM'!Z59="",NAV!Z59=""),0,IFERROR(IF(OR(IFERROR(LOOKUP(2,1/(('Daily AUM'!$D59:Y59&lt;&gt;"")*(NAV!$D59:Y59&lt;&gt;"")),'Daily AUM'!$D59:Y59),"")="",IFERROR(LOOKUP(2,1/(('Daily AUM'!$D59:Y59&lt;&gt;"")*(NAV!$D59:Y59&lt;&gt;"")),NAV!$D59:Y59),"")=""),0,'Daily AUM'!Z59-(IFERROR(LOOKUP(2,1/(('Daily AUM'!$D59:Y59&lt;&gt;"")*(NAV!$D59:Y59&lt;&gt;"")),'Daily AUM'!$D59:Y59),"")*(NAV!Z59/IFERROR(LOOKUP(2,1/(('Daily AUM'!$D59:Y59&lt;&gt;"")*(NAV!$D59:Y59&lt;&gt;"")),NAV!$D59:Y59),"")))),0))</f>
        <v>-23.402237434555104</v>
      </c>
      <c r="AA59" s="2">
        <f>IF(OR('Daily AUM'!AA59="",NAV!AA59=""),0,IFERROR(IF(OR(IFERROR(LOOKUP(2,1/(('Daily AUM'!$D59:Z59&lt;&gt;"")*(NAV!$D59:Z59&lt;&gt;"")),'Daily AUM'!$D59:Z59),"")="",IFERROR(LOOKUP(2,1/(('Daily AUM'!$D59:Z59&lt;&gt;"")*(NAV!$D59:Z59&lt;&gt;"")),NAV!$D59:Z59),"")=""),0,'Daily AUM'!AA59-(IFERROR(LOOKUP(2,1/(('Daily AUM'!$D59:Z59&lt;&gt;"")*(NAV!$D59:Z59&lt;&gt;"")),'Daily AUM'!$D59:Z59),"")*(NAV!AA59/IFERROR(LOOKUP(2,1/(('Daily AUM'!$D59:Z59&lt;&gt;"")*(NAV!$D59:Z59&lt;&gt;"")),NAV!$D59:Z59),"")))),0))</f>
        <v>10.184912427184486</v>
      </c>
      <c r="AB59" s="2">
        <f>IF(OR('Daily AUM'!AB59="",NAV!AB59=""),0,IFERROR(IF(OR(IFERROR(LOOKUP(2,1/(('Daily AUM'!$D59:AA59&lt;&gt;"")*(NAV!$D59:AA59&lt;&gt;"")),'Daily AUM'!$D59:AA59),"")="",IFERROR(LOOKUP(2,1/(('Daily AUM'!$D59:AA59&lt;&gt;"")*(NAV!$D59:AA59&lt;&gt;"")),NAV!$D59:AA59),"")=""),0,'Daily AUM'!AB59-(IFERROR(LOOKUP(2,1/(('Daily AUM'!$D59:AA59&lt;&gt;"")*(NAV!$D59:AA59&lt;&gt;"")),'Daily AUM'!$D59:AA59),"")*(NAV!AB59/IFERROR(LOOKUP(2,1/(('Daily AUM'!$D59:AA59&lt;&gt;"")*(NAV!$D59:AA59&lt;&gt;"")),NAV!$D59:AA59),"")))),0))</f>
        <v>-14.213976977950551</v>
      </c>
      <c r="AC59" s="2">
        <f>IF(OR('Daily AUM'!AC59="",NAV!AC59=""),0,IFERROR(IF(OR(IFERROR(LOOKUP(2,1/(('Daily AUM'!$D59:AB59&lt;&gt;"")*(NAV!$D59:AB59&lt;&gt;"")),'Daily AUM'!$D59:AB59),"")="",IFERROR(LOOKUP(2,1/(('Daily AUM'!$D59:AB59&lt;&gt;"")*(NAV!$D59:AB59&lt;&gt;"")),NAV!$D59:AB59),"")=""),0,'Daily AUM'!AC59-(IFERROR(LOOKUP(2,1/(('Daily AUM'!$D59:AB59&lt;&gt;"")*(NAV!$D59:AB59&lt;&gt;"")),'Daily AUM'!$D59:AB59),"")*(NAV!AC59/IFERROR(LOOKUP(2,1/(('Daily AUM'!$D59:AB59&lt;&gt;"")*(NAV!$D59:AB59&lt;&gt;"")),NAV!$D59:AB59),"")))),0))</f>
        <v>9.2726996805112094</v>
      </c>
      <c r="AD59" s="2">
        <f>IF(OR('Daily AUM'!AD59="",NAV!AD59=""),0,IFERROR(IF(OR(IFERROR(LOOKUP(2,1/(('Daily AUM'!$D59:AC59&lt;&gt;"")*(NAV!$D59:AC59&lt;&gt;"")),'Daily AUM'!$D59:AC59),"")="",IFERROR(LOOKUP(2,1/(('Daily AUM'!$D59:AC59&lt;&gt;"")*(NAV!$D59:AC59&lt;&gt;"")),NAV!$D59:AC59),"")=""),0,'Daily AUM'!AD59-(IFERROR(LOOKUP(2,1/(('Daily AUM'!$D59:AC59&lt;&gt;"")*(NAV!$D59:AC59&lt;&gt;"")),'Daily AUM'!$D59:AC59),"")*(NAV!AD59/IFERROR(LOOKUP(2,1/(('Daily AUM'!$D59:AC59&lt;&gt;"")*(NAV!$D59:AC59&lt;&gt;"")),NAV!$D59:AC59),"")))),0))</f>
        <v>8.177294904458563</v>
      </c>
      <c r="AE59" s="2">
        <f>IF(OR('Daily AUM'!AE59="",NAV!AE59=""),0,IFERROR(IF(OR(IFERROR(LOOKUP(2,1/(('Daily AUM'!$D59:AD59&lt;&gt;"")*(NAV!$D59:AD59&lt;&gt;"")),'Daily AUM'!$D59:AD59),"")="",IFERROR(LOOKUP(2,1/(('Daily AUM'!$D59:AD59&lt;&gt;"")*(NAV!$D59:AD59&lt;&gt;"")),NAV!$D59:AD59),"")=""),0,'Daily AUM'!AE59-(IFERROR(LOOKUP(2,1/(('Daily AUM'!$D59:AD59&lt;&gt;"")*(NAV!$D59:AD59&lt;&gt;"")),'Daily AUM'!$D59:AD59),"")*(NAV!AE59/IFERROR(LOOKUP(2,1/(('Daily AUM'!$D59:AD59&lt;&gt;"")*(NAV!$D59:AD59&lt;&gt;"")),NAV!$D59:AD59),"")))),0))</f>
        <v>2.2570520539152312</v>
      </c>
      <c r="AF59" s="2">
        <f>IF(OR('Daily AUM'!AF59="",NAV!AF59=""),0,IFERROR(IF(OR(IFERROR(LOOKUP(2,1/(('Daily AUM'!$D59:AE59&lt;&gt;"")*(NAV!$D59:AE59&lt;&gt;"")),'Daily AUM'!$D59:AE59),"")="",IFERROR(LOOKUP(2,1/(('Daily AUM'!$D59:AE59&lt;&gt;"")*(NAV!$D59:AE59&lt;&gt;"")),NAV!$D59:AE59),"")=""),0,'Daily AUM'!AF59-(IFERROR(LOOKUP(2,1/(('Daily AUM'!$D59:AE59&lt;&gt;"")*(NAV!$D59:AE59&lt;&gt;"")),'Daily AUM'!$D59:AE59),"")*(NAV!AF59/IFERROR(LOOKUP(2,1/(('Daily AUM'!$D59:AE59&lt;&gt;"")*(NAV!$D59:AE59&lt;&gt;"")),NAV!$D59:AE59),"")))),0))</f>
        <v>5.9849258273848136</v>
      </c>
      <c r="AG59" s="2">
        <f>IF(OR('Daily AUM'!AG59="",NAV!AG59=""),0,IFERROR(IF(OR(IFERROR(LOOKUP(2,1/(('Daily AUM'!$D59:AF59&lt;&gt;"")*(NAV!$D59:AF59&lt;&gt;"")),'Daily AUM'!$D59:AF59),"")="",IFERROR(LOOKUP(2,1/(('Daily AUM'!$D59:AF59&lt;&gt;"")*(NAV!$D59:AF59&lt;&gt;"")),NAV!$D59:AF59),"")=""),0,'Daily AUM'!AG59-(IFERROR(LOOKUP(2,1/(('Daily AUM'!$D59:AF59&lt;&gt;"")*(NAV!$D59:AF59&lt;&gt;"")),'Daily AUM'!$D59:AF59),"")*(NAV!AG59/IFERROR(LOOKUP(2,1/(('Daily AUM'!$D59:AF59&lt;&gt;"")*(NAV!$D59:AF59&lt;&gt;"")),NAV!$D59:AF59),"")))),0))</f>
        <v>-17.674440647719621</v>
      </c>
      <c r="AH59" s="2">
        <f>IF(OR('Daily AUM'!AH59="",NAV!AH59=""),0,IFERROR(IF(OR(IFERROR(LOOKUP(2,1/(('Daily AUM'!$D59:AG59&lt;&gt;"")*(NAV!$D59:AG59&lt;&gt;"")),'Daily AUM'!$D59:AG59),"")="",IFERROR(LOOKUP(2,1/(('Daily AUM'!$D59:AG59&lt;&gt;"")*(NAV!$D59:AG59&lt;&gt;"")),NAV!$D59:AG59),"")=""),0,'Daily AUM'!AH59-(IFERROR(LOOKUP(2,1/(('Daily AUM'!$D59:AG59&lt;&gt;"")*(NAV!$D59:AG59&lt;&gt;"")),'Daily AUM'!$D59:AG59),"")*(NAV!AH59/IFERROR(LOOKUP(2,1/(('Daily AUM'!$D59:AG59&lt;&gt;"")*(NAV!$D59:AG59&lt;&gt;"")),NAV!$D59:AG59),"")))),0))</f>
        <v>-9.3339006591957059</v>
      </c>
      <c r="AI59" s="2">
        <f>IF(OR('Daily AUM'!AI59="",NAV!AI59=""),0,IFERROR(IF(OR(IFERROR(LOOKUP(2,1/(('Daily AUM'!$D59:AH59&lt;&gt;"")*(NAV!$D59:AH59&lt;&gt;"")),'Daily AUM'!$D59:AH59),"")="",IFERROR(LOOKUP(2,1/(('Daily AUM'!$D59:AH59&lt;&gt;"")*(NAV!$D59:AH59&lt;&gt;"")),NAV!$D59:AH59),"")=""),0,'Daily AUM'!AI59-(IFERROR(LOOKUP(2,1/(('Daily AUM'!$D59:AH59&lt;&gt;"")*(NAV!$D59:AH59&lt;&gt;"")),'Daily AUM'!$D59:AH59),"")*(NAV!AI59/IFERROR(LOOKUP(2,1/(('Daily AUM'!$D59:AH59&lt;&gt;"")*(NAV!$D59:AH59&lt;&gt;"")),NAV!$D59:AH59),"")))),0))</f>
        <v>14.413167382812389</v>
      </c>
      <c r="AJ59" s="2">
        <f>IF(OR('Daily AUM'!AJ59="",NAV!AJ59=""),0,IFERROR(IF(OR(IFERROR(LOOKUP(2,1/(('Daily AUM'!$D59:AI59&lt;&gt;"")*(NAV!$D59:AI59&lt;&gt;"")),'Daily AUM'!$D59:AI59),"")="",IFERROR(LOOKUP(2,1/(('Daily AUM'!$D59:AI59&lt;&gt;"")*(NAV!$D59:AI59&lt;&gt;"")),NAV!$D59:AI59),"")=""),0,'Daily AUM'!AJ59-(IFERROR(LOOKUP(2,1/(('Daily AUM'!$D59:AI59&lt;&gt;"")*(NAV!$D59:AI59&lt;&gt;"")),'Daily AUM'!$D59:AI59),"")*(NAV!AJ59/IFERROR(LOOKUP(2,1/(('Daily AUM'!$D59:AI59&lt;&gt;"")*(NAV!$D59:AI59&lt;&gt;"")),NAV!$D59:AI59),"")))),0))</f>
        <v>-1.9157218074656157</v>
      </c>
      <c r="AK59" s="2">
        <f>IF(OR('Daily AUM'!AK59="",NAV!AK59=""),0,IFERROR(IF(OR(IFERROR(LOOKUP(2,1/(('Daily AUM'!$D59:AJ59&lt;&gt;"")*(NAV!$D59:AJ59&lt;&gt;"")),'Daily AUM'!$D59:AJ59),"")="",IFERROR(LOOKUP(2,1/(('Daily AUM'!$D59:AJ59&lt;&gt;"")*(NAV!$D59:AJ59&lt;&gt;"")),NAV!$D59:AJ59),"")=""),0,'Daily AUM'!AK59-(IFERROR(LOOKUP(2,1/(('Daily AUM'!$D59:AJ59&lt;&gt;"")*(NAV!$D59:AJ59&lt;&gt;"")),'Daily AUM'!$D59:AJ59),"")*(NAV!AK59/IFERROR(LOOKUP(2,1/(('Daily AUM'!$D59:AJ59&lt;&gt;"")*(NAV!$D59:AJ59&lt;&gt;"")),NAV!$D59:AJ59),"")))),0))</f>
        <v>-6.6154211045364946</v>
      </c>
      <c r="AL59" s="2">
        <f>IF(OR('Daily AUM'!AL59="",NAV!AL59=""),0,IFERROR(IF(OR(IFERROR(LOOKUP(2,1/(('Daily AUM'!$D59:AK59&lt;&gt;"")*(NAV!$D59:AK59&lt;&gt;"")),'Daily AUM'!$D59:AK59),"")="",IFERROR(LOOKUP(2,1/(('Daily AUM'!$D59:AK59&lt;&gt;"")*(NAV!$D59:AK59&lt;&gt;"")),NAV!$D59:AK59),"")=""),0,'Daily AUM'!AL59-(IFERROR(LOOKUP(2,1/(('Daily AUM'!$D59:AK59&lt;&gt;"")*(NAV!$D59:AK59&lt;&gt;"")),'Daily AUM'!$D59:AK59),"")*(NAV!AL59/IFERROR(LOOKUP(2,1/(('Daily AUM'!$D59:AK59&lt;&gt;"")*(NAV!$D59:AK59&lt;&gt;"")),NAV!$D59:AK59),"")))),0))</f>
        <v>1.844690897184023</v>
      </c>
      <c r="AM59" s="2">
        <f>IF(OR('Daily AUM'!AM59="",NAV!AM59=""),0,IFERROR(IF(OR(IFERROR(LOOKUP(2,1/(('Daily AUM'!$D59:AL59&lt;&gt;"")*(NAV!$D59:AL59&lt;&gt;"")),'Daily AUM'!$D59:AL59),"")="",IFERROR(LOOKUP(2,1/(('Daily AUM'!$D59:AL59&lt;&gt;"")*(NAV!$D59:AL59&lt;&gt;"")),NAV!$D59:AL59),"")=""),0,'Daily AUM'!AM59-(IFERROR(LOOKUP(2,1/(('Daily AUM'!$D59:AL59&lt;&gt;"")*(NAV!$D59:AL59&lt;&gt;"")),'Daily AUM'!$D59:AL59),"")*(NAV!AM59/IFERROR(LOOKUP(2,1/(('Daily AUM'!$D59:AL59&lt;&gt;"")*(NAV!$D59:AL59&lt;&gt;"")),NAV!$D59:AL59),"")))),0))</f>
        <v>0.93389999999999418</v>
      </c>
      <c r="AN59" s="2">
        <f>IF(OR('Daily AUM'!AN59="",NAV!AN59=""),0,IFERROR(IF(OR(IFERROR(LOOKUP(2,1/(('Daily AUM'!$D59:AM59&lt;&gt;"")*(NAV!$D59:AM59&lt;&gt;"")),'Daily AUM'!$D59:AM59),"")="",IFERROR(LOOKUP(2,1/(('Daily AUM'!$D59:AM59&lt;&gt;"")*(NAV!$D59:AM59&lt;&gt;"")),NAV!$D59:AM59),"")=""),0,'Daily AUM'!AN59-(IFERROR(LOOKUP(2,1/(('Daily AUM'!$D59:AM59&lt;&gt;"")*(NAV!$D59:AM59&lt;&gt;"")),'Daily AUM'!$D59:AM59),"")*(NAV!AN59/IFERROR(LOOKUP(2,1/(('Daily AUM'!$D59:AM59&lt;&gt;"")*(NAV!$D59:AM59&lt;&gt;"")),NAV!$D59:AM59),"")))),0))</f>
        <v>-5.1481463047745137</v>
      </c>
      <c r="AO59" s="2">
        <f>IF(OR('Daily AUM'!AO59="",NAV!AO59=""),0,IFERROR(IF(OR(IFERROR(LOOKUP(2,1/(('Daily AUM'!$D59:AN59&lt;&gt;"")*(NAV!$D59:AN59&lt;&gt;"")),'Daily AUM'!$D59:AN59),"")="",IFERROR(LOOKUP(2,1/(('Daily AUM'!$D59:AN59&lt;&gt;"")*(NAV!$D59:AN59&lt;&gt;"")),NAV!$D59:AN59),"")=""),0,'Daily AUM'!AO59-(IFERROR(LOOKUP(2,1/(('Daily AUM'!$D59:AN59&lt;&gt;"")*(NAV!$D59:AN59&lt;&gt;"")),'Daily AUM'!$D59:AN59),"")*(NAV!AO59/IFERROR(LOOKUP(2,1/(('Daily AUM'!$D59:AN59&lt;&gt;"")*(NAV!$D59:AN59&lt;&gt;"")),NAV!$D59:AN59),"")))),0))</f>
        <v>-13.129108907672276</v>
      </c>
      <c r="AP59" s="2">
        <f>IF(OR('Daily AUM'!AP59="",NAV!AP59=""),0,IFERROR(IF(OR(IFERROR(LOOKUP(2,1/(('Daily AUM'!$D59:AO59&lt;&gt;"")*(NAV!$D59:AO59&lt;&gt;"")),'Daily AUM'!$D59:AO59),"")="",IFERROR(LOOKUP(2,1/(('Daily AUM'!$D59:AO59&lt;&gt;"")*(NAV!$D59:AO59&lt;&gt;"")),NAV!$D59:AO59),"")=""),0,'Daily AUM'!AP59-(IFERROR(LOOKUP(2,1/(('Daily AUM'!$D59:AO59&lt;&gt;"")*(NAV!$D59:AO59&lt;&gt;"")),'Daily AUM'!$D59:AO59),"")*(NAV!AP59/IFERROR(LOOKUP(2,1/(('Daily AUM'!$D59:AO59&lt;&gt;"")*(NAV!$D59:AO59&lt;&gt;"")),NAV!$D59:AO59),"")))),0))</f>
        <v>14.873697963080872</v>
      </c>
      <c r="AQ59" s="2">
        <f>IF(OR('Daily AUM'!AQ59="",NAV!AQ59=""),0,IFERROR(IF(OR(IFERROR(LOOKUP(2,1/(('Daily AUM'!$D59:AP59&lt;&gt;"")*(NAV!$D59:AP59&lt;&gt;"")),'Daily AUM'!$D59:AP59),"")="",IFERROR(LOOKUP(2,1/(('Daily AUM'!$D59:AP59&lt;&gt;"")*(NAV!$D59:AP59&lt;&gt;"")),NAV!$D59:AP59),"")=""),0,'Daily AUM'!AQ59-(IFERROR(LOOKUP(2,1/(('Daily AUM'!$D59:AP59&lt;&gt;"")*(NAV!$D59:AP59&lt;&gt;"")),'Daily AUM'!$D59:AP59),"")*(NAV!AQ59/IFERROR(LOOKUP(2,1/(('Daily AUM'!$D59:AP59&lt;&gt;"")*(NAV!$D59:AP59&lt;&gt;"")),NAV!$D59:AP59),"")))),0))</f>
        <v>-8.0467883735706209</v>
      </c>
      <c r="AR59" s="2">
        <f>IF(OR('Daily AUM'!AR59="",NAV!AR59=""),0,IFERROR(IF(OR(IFERROR(LOOKUP(2,1/(('Daily AUM'!$D59:AQ59&lt;&gt;"")*(NAV!$D59:AQ59&lt;&gt;"")),'Daily AUM'!$D59:AQ59),"")="",IFERROR(LOOKUP(2,1/(('Daily AUM'!$D59:AQ59&lt;&gt;"")*(NAV!$D59:AQ59&lt;&gt;"")),NAV!$D59:AQ59),"")=""),0,'Daily AUM'!AR59-(IFERROR(LOOKUP(2,1/(('Daily AUM'!$D59:AQ59&lt;&gt;"")*(NAV!$D59:AQ59&lt;&gt;"")),'Daily AUM'!$D59:AQ59),"")*(NAV!AR59/IFERROR(LOOKUP(2,1/(('Daily AUM'!$D59:AQ59&lt;&gt;"")*(NAV!$D59:AQ59&lt;&gt;"")),NAV!$D59:AQ59),"")))),0))</f>
        <v>20.020744688874856</v>
      </c>
      <c r="AS59" s="2">
        <f t="shared" si="0"/>
        <v>9.0880911238635917</v>
      </c>
      <c r="AT59" s="2">
        <f t="shared" si="1"/>
        <v>-11.516656392034065</v>
      </c>
    </row>
    <row r="60" spans="1:46" x14ac:dyDescent="0.2">
      <c r="A60" t="s">
        <v>83</v>
      </c>
      <c r="B60" t="s">
        <v>63</v>
      </c>
      <c r="C60" t="s">
        <v>13</v>
      </c>
      <c r="D60" s="2">
        <f>0</f>
        <v>0</v>
      </c>
      <c r="E60" s="2">
        <f>IF(OR('Daily AUM'!E60="",NAV!E60=""),0,IFERROR(IF(OR(IFERROR(LOOKUP(2,1/(('Daily AUM'!$D60:D60&lt;&gt;"")*(NAV!$D60:D60&lt;&gt;"")),'Daily AUM'!$D60:D60),"")="",IFERROR(LOOKUP(2,1/(('Daily AUM'!$D60:D60&lt;&gt;"")*(NAV!$D60:D60&lt;&gt;"")),NAV!$D60:D60),"")=""),0,'Daily AUM'!E60-(IFERROR(LOOKUP(2,1/(('Daily AUM'!$D60:D60&lt;&gt;"")*(NAV!$D60:D60&lt;&gt;"")),'Daily AUM'!$D60:D60),"")*(NAV!E60/IFERROR(LOOKUP(2,1/(('Daily AUM'!$D60:D60&lt;&gt;"")*(NAV!$D60:D60&lt;&gt;"")),NAV!$D60:D60),"")))),0))</f>
        <v>-42.900399999999991</v>
      </c>
      <c r="F60" s="2">
        <f>IF(OR('Daily AUM'!F60="",NAV!F60=""),0,IFERROR(IF(OR(IFERROR(LOOKUP(2,1/(('Daily AUM'!$D60:E60&lt;&gt;"")*(NAV!$D60:E60&lt;&gt;"")),'Daily AUM'!$D60:E60),"")="",IFERROR(LOOKUP(2,1/(('Daily AUM'!$D60:E60&lt;&gt;"")*(NAV!$D60:E60&lt;&gt;"")),NAV!$D60:E60),"")=""),0,'Daily AUM'!F60-(IFERROR(LOOKUP(2,1/(('Daily AUM'!$D60:E60&lt;&gt;"")*(NAV!$D60:E60&lt;&gt;"")),'Daily AUM'!$D60:E60),"")*(NAV!F60/IFERROR(LOOKUP(2,1/(('Daily AUM'!$D60:E60&lt;&gt;"")*(NAV!$D60:E60&lt;&gt;"")),NAV!$D60:E60),"")))),0))</f>
        <v>-24.218657074340626</v>
      </c>
      <c r="G60" s="2">
        <f>IF(OR('Daily AUM'!G60="",NAV!G60=""),0,IFERROR(IF(OR(IFERROR(LOOKUP(2,1/(('Daily AUM'!$D60:F60&lt;&gt;"")*(NAV!$D60:F60&lt;&gt;"")),'Daily AUM'!$D60:F60),"")="",IFERROR(LOOKUP(2,1/(('Daily AUM'!$D60:F60&lt;&gt;"")*(NAV!$D60:F60&lt;&gt;"")),NAV!$D60:F60),"")=""),0,'Daily AUM'!G60-(IFERROR(LOOKUP(2,1/(('Daily AUM'!$D60:F60&lt;&gt;"")*(NAV!$D60:F60&lt;&gt;"")),'Daily AUM'!$D60:F60),"")*(NAV!G60/IFERROR(LOOKUP(2,1/(('Daily AUM'!$D60:F60&lt;&gt;"")*(NAV!$D60:F60&lt;&gt;"")),NAV!$D60:F60),"")))),0))</f>
        <v>22.404355660377405</v>
      </c>
      <c r="H60" s="2">
        <f>IF(OR('Daily AUM'!H60="",NAV!H60=""),0,IFERROR(IF(OR(IFERROR(LOOKUP(2,1/(('Daily AUM'!$D60:G60&lt;&gt;"")*(NAV!$D60:G60&lt;&gt;"")),'Daily AUM'!$D60:G60),"")="",IFERROR(LOOKUP(2,1/(('Daily AUM'!$D60:G60&lt;&gt;"")*(NAV!$D60:G60&lt;&gt;"")),NAV!$D60:G60),"")=""),0,'Daily AUM'!H60-(IFERROR(LOOKUP(2,1/(('Daily AUM'!$D60:G60&lt;&gt;"")*(NAV!$D60:G60&lt;&gt;"")),'Daily AUM'!$D60:G60),"")*(NAV!H60/IFERROR(LOOKUP(2,1/(('Daily AUM'!$D60:G60&lt;&gt;"")*(NAV!$D60:G60&lt;&gt;"")),NAV!$D60:G60),"")))),0))</f>
        <v>-22.210568315665796</v>
      </c>
      <c r="I60" s="2">
        <f>IF(OR('Daily AUM'!I60="",NAV!I60=""),0,IFERROR(IF(OR(IFERROR(LOOKUP(2,1/(('Daily AUM'!$D60:H60&lt;&gt;"")*(NAV!$D60:H60&lt;&gt;"")),'Daily AUM'!$D60:H60),"")="",IFERROR(LOOKUP(2,1/(('Daily AUM'!$D60:H60&lt;&gt;"")*(NAV!$D60:H60&lt;&gt;"")),NAV!$D60:H60),"")=""),0,'Daily AUM'!I60-(IFERROR(LOOKUP(2,1/(('Daily AUM'!$D60:H60&lt;&gt;"")*(NAV!$D60:H60&lt;&gt;"")),'Daily AUM'!$D60:H60),"")*(NAV!I60/IFERROR(LOOKUP(2,1/(('Daily AUM'!$D60:H60&lt;&gt;"")*(NAV!$D60:H60&lt;&gt;"")),NAV!$D60:H60),"")))),0))</f>
        <v>16.628915063731256</v>
      </c>
      <c r="J60" s="2">
        <f>IF(OR('Daily AUM'!J60="",NAV!J60=""),0,IFERROR(IF(OR(IFERROR(LOOKUP(2,1/(('Daily AUM'!$D60:I60&lt;&gt;"")*(NAV!$D60:I60&lt;&gt;"")),'Daily AUM'!$D60:I60),"")="",IFERROR(LOOKUP(2,1/(('Daily AUM'!$D60:I60&lt;&gt;"")*(NAV!$D60:I60&lt;&gt;"")),NAV!$D60:I60),"")=""),0,'Daily AUM'!J60-(IFERROR(LOOKUP(2,1/(('Daily AUM'!$D60:I60&lt;&gt;"")*(NAV!$D60:I60&lt;&gt;"")),'Daily AUM'!$D60:I60),"")*(NAV!J60/IFERROR(LOOKUP(2,1/(('Daily AUM'!$D60:I60&lt;&gt;"")*(NAV!$D60:I60&lt;&gt;"")),NAV!$D60:I60),"")))),0))</f>
        <v>-51.796860599078173</v>
      </c>
      <c r="K60" s="2">
        <f>IF(OR('Daily AUM'!K60="",NAV!K60=""),0,IFERROR(IF(OR(IFERROR(LOOKUP(2,1/(('Daily AUM'!$D60:J60&lt;&gt;"")*(NAV!$D60:J60&lt;&gt;"")),'Daily AUM'!$D60:J60),"")="",IFERROR(LOOKUP(2,1/(('Daily AUM'!$D60:J60&lt;&gt;"")*(NAV!$D60:J60&lt;&gt;"")),NAV!$D60:J60),"")=""),0,'Daily AUM'!K60-(IFERROR(LOOKUP(2,1/(('Daily AUM'!$D60:J60&lt;&gt;"")*(NAV!$D60:J60&lt;&gt;"")),'Daily AUM'!$D60:J60),"")*(NAV!K60/IFERROR(LOOKUP(2,1/(('Daily AUM'!$D60:J60&lt;&gt;"")*(NAV!$D60:J60&lt;&gt;"")),NAV!$D60:J60),"")))),0))</f>
        <v>67.330651330376668</v>
      </c>
      <c r="L60" s="2">
        <f>IF(OR('Daily AUM'!L60="",NAV!L60=""),0,IFERROR(IF(OR(IFERROR(LOOKUP(2,1/(('Daily AUM'!$D60:K60&lt;&gt;"")*(NAV!$D60:K60&lt;&gt;"")),'Daily AUM'!$D60:K60),"")="",IFERROR(LOOKUP(2,1/(('Daily AUM'!$D60:K60&lt;&gt;"")*(NAV!$D60:K60&lt;&gt;"")),NAV!$D60:K60),"")=""),0,'Daily AUM'!L60-(IFERROR(LOOKUP(2,1/(('Daily AUM'!$D60:K60&lt;&gt;"")*(NAV!$D60:K60&lt;&gt;"")),'Daily AUM'!$D60:K60),"")*(NAV!L60/IFERROR(LOOKUP(2,1/(('Daily AUM'!$D60:K60&lt;&gt;"")*(NAV!$D60:K60&lt;&gt;"")),NAV!$D60:K60),"")))),0))</f>
        <v>-27.595615384615257</v>
      </c>
      <c r="M60" s="2">
        <f>IF(OR('Daily AUM'!M60="",NAV!M60=""),0,IFERROR(IF(OR(IFERROR(LOOKUP(2,1/(('Daily AUM'!$D60:L60&lt;&gt;"")*(NAV!$D60:L60&lt;&gt;"")),'Daily AUM'!$D60:L60),"")="",IFERROR(LOOKUP(2,1/(('Daily AUM'!$D60:L60&lt;&gt;"")*(NAV!$D60:L60&lt;&gt;"")),NAV!$D60:L60),"")=""),0,'Daily AUM'!M60-(IFERROR(LOOKUP(2,1/(('Daily AUM'!$D60:L60&lt;&gt;"")*(NAV!$D60:L60&lt;&gt;"")),'Daily AUM'!$D60:L60),"")*(NAV!M60/IFERROR(LOOKUP(2,1/(('Daily AUM'!$D60:L60&lt;&gt;"")*(NAV!$D60:L60&lt;&gt;"")),NAV!$D60:L60),"")))),0))</f>
        <v>32.971105286343573</v>
      </c>
      <c r="N60" s="2">
        <f>IF(OR('Daily AUM'!N60="",NAV!N60=""),0,IFERROR(IF(OR(IFERROR(LOOKUP(2,1/(('Daily AUM'!$D60:M60&lt;&gt;"")*(NAV!$D60:M60&lt;&gt;"")),'Daily AUM'!$D60:M60),"")="",IFERROR(LOOKUP(2,1/(('Daily AUM'!$D60:M60&lt;&gt;"")*(NAV!$D60:M60&lt;&gt;"")),NAV!$D60:M60),"")=""),0,'Daily AUM'!N60-(IFERROR(LOOKUP(2,1/(('Daily AUM'!$D60:M60&lt;&gt;"")*(NAV!$D60:M60&lt;&gt;"")),'Daily AUM'!$D60:M60),"")*(NAV!N60/IFERROR(LOOKUP(2,1/(('Daily AUM'!$D60:M60&lt;&gt;"")*(NAV!$D60:M60&lt;&gt;"")),NAV!$D60:M60),"")))),0))</f>
        <v>-44.380598777777777</v>
      </c>
      <c r="O60" s="2">
        <f>IF(OR('Daily AUM'!O60="",NAV!O60=""),0,IFERROR(IF(OR(IFERROR(LOOKUP(2,1/(('Daily AUM'!$D60:N60&lt;&gt;"")*(NAV!$D60:N60&lt;&gt;"")),'Daily AUM'!$D60:N60),"")="",IFERROR(LOOKUP(2,1/(('Daily AUM'!$D60:N60&lt;&gt;"")*(NAV!$D60:N60&lt;&gt;"")),NAV!$D60:N60),"")=""),0,'Daily AUM'!O60-(IFERROR(LOOKUP(2,1/(('Daily AUM'!$D60:N60&lt;&gt;"")*(NAV!$D60:N60&lt;&gt;"")),'Daily AUM'!$D60:N60),"")*(NAV!O60/IFERROR(LOOKUP(2,1/(('Daily AUM'!$D60:N60&lt;&gt;"")*(NAV!$D60:N60&lt;&gt;"")),NAV!$D60:N60),"")))),0))</f>
        <v>24.451187131952111</v>
      </c>
      <c r="P60" s="2">
        <f>IF(OR('Daily AUM'!P60="",NAV!P60=""),0,IFERROR(IF(OR(IFERROR(LOOKUP(2,1/(('Daily AUM'!$D60:O60&lt;&gt;"")*(NAV!$D60:O60&lt;&gt;"")),'Daily AUM'!$D60:O60),"")="",IFERROR(LOOKUP(2,1/(('Daily AUM'!$D60:O60&lt;&gt;"")*(NAV!$D60:O60&lt;&gt;"")),NAV!$D60:O60),"")=""),0,'Daily AUM'!P60-(IFERROR(LOOKUP(2,1/(('Daily AUM'!$D60:O60&lt;&gt;"")*(NAV!$D60:O60&lt;&gt;"")),'Daily AUM'!$D60:O60),"")*(NAV!P60/IFERROR(LOOKUP(2,1/(('Daily AUM'!$D60:O60&lt;&gt;"")*(NAV!$D60:O60&lt;&gt;"")),NAV!$D60:O60),"")))),0))</f>
        <v>-12.597350000000006</v>
      </c>
      <c r="Q60" s="2">
        <f>IF(OR('Daily AUM'!Q60="",NAV!Q60=""),0,IFERROR(IF(OR(IFERROR(LOOKUP(2,1/(('Daily AUM'!$D60:P60&lt;&gt;"")*(NAV!$D60:P60&lt;&gt;"")),'Daily AUM'!$D60:P60),"")="",IFERROR(LOOKUP(2,1/(('Daily AUM'!$D60:P60&lt;&gt;"")*(NAV!$D60:P60&lt;&gt;"")),NAV!$D60:P60),"")=""),0,'Daily AUM'!Q60-(IFERROR(LOOKUP(2,1/(('Daily AUM'!$D60:P60&lt;&gt;"")*(NAV!$D60:P60&lt;&gt;"")),'Daily AUM'!$D60:P60),"")*(NAV!Q60/IFERROR(LOOKUP(2,1/(('Daily AUM'!$D60:P60&lt;&gt;"")*(NAV!$D60:P60&lt;&gt;"")),NAV!$D60:P60),"")))),0))</f>
        <v>18.597769462365704</v>
      </c>
      <c r="R60" s="2">
        <f>IF(OR('Daily AUM'!R60="",NAV!R60=""),0,IFERROR(IF(OR(IFERROR(LOOKUP(2,1/(('Daily AUM'!$D60:Q60&lt;&gt;"")*(NAV!$D60:Q60&lt;&gt;"")),'Daily AUM'!$D60:Q60),"")="",IFERROR(LOOKUP(2,1/(('Daily AUM'!$D60:Q60&lt;&gt;"")*(NAV!$D60:Q60&lt;&gt;"")),NAV!$D60:Q60),"")=""),0,'Daily AUM'!R60-(IFERROR(LOOKUP(2,1/(('Daily AUM'!$D60:Q60&lt;&gt;"")*(NAV!$D60:Q60&lt;&gt;"")),'Daily AUM'!$D60:Q60),"")*(NAV!R60/IFERROR(LOOKUP(2,1/(('Daily AUM'!$D60:Q60&lt;&gt;"")*(NAV!$D60:Q60&lt;&gt;"")),NAV!$D60:Q60),"")))),0))</f>
        <v>-19.553785898815931</v>
      </c>
      <c r="S60" s="2">
        <f>IF(OR('Daily AUM'!S60="",NAV!S60=""),0,IFERROR(IF(OR(IFERROR(LOOKUP(2,1/(('Daily AUM'!$D60:R60&lt;&gt;"")*(NAV!$D60:R60&lt;&gt;"")),'Daily AUM'!$D60:R60),"")="",IFERROR(LOOKUP(2,1/(('Daily AUM'!$D60:R60&lt;&gt;"")*(NAV!$D60:R60&lt;&gt;"")),NAV!$D60:R60),"")=""),0,'Daily AUM'!S60-(IFERROR(LOOKUP(2,1/(('Daily AUM'!$D60:R60&lt;&gt;"")*(NAV!$D60:R60&lt;&gt;"")),'Daily AUM'!$D60:R60),"")*(NAV!S60/IFERROR(LOOKUP(2,1/(('Daily AUM'!$D60:R60&lt;&gt;"")*(NAV!$D60:R60&lt;&gt;"")),NAV!$D60:R60),"")))),0))</f>
        <v>24.682822683706036</v>
      </c>
      <c r="T60" s="2">
        <f>IF(OR('Daily AUM'!T60="",NAV!T60=""),0,IFERROR(IF(OR(IFERROR(LOOKUP(2,1/(('Daily AUM'!$D60:S60&lt;&gt;"")*(NAV!$D60:S60&lt;&gt;"")),'Daily AUM'!$D60:S60),"")="",IFERROR(LOOKUP(2,1/(('Daily AUM'!$D60:S60&lt;&gt;"")*(NAV!$D60:S60&lt;&gt;"")),NAV!$D60:S60),"")=""),0,'Daily AUM'!T60-(IFERROR(LOOKUP(2,1/(('Daily AUM'!$D60:S60&lt;&gt;"")*(NAV!$D60:S60&lt;&gt;"")),'Daily AUM'!$D60:S60),"")*(NAV!T60/IFERROR(LOOKUP(2,1/(('Daily AUM'!$D60:S60&lt;&gt;"")*(NAV!$D60:S60&lt;&gt;"")),NAV!$D60:S60),"")))),0))</f>
        <v>5.0060323340469495</v>
      </c>
      <c r="U60" s="2">
        <f>IF(OR('Daily AUM'!U60="",NAV!U60=""),0,IFERROR(IF(OR(IFERROR(LOOKUP(2,1/(('Daily AUM'!$D60:T60&lt;&gt;"")*(NAV!$D60:T60&lt;&gt;"")),'Daily AUM'!$D60:T60),"")="",IFERROR(LOOKUP(2,1/(('Daily AUM'!$D60:T60&lt;&gt;"")*(NAV!$D60:T60&lt;&gt;"")),NAV!$D60:T60),"")=""),0,'Daily AUM'!U60-(IFERROR(LOOKUP(2,1/(('Daily AUM'!$D60:T60&lt;&gt;"")*(NAV!$D60:T60&lt;&gt;"")),'Daily AUM'!$D60:T60),"")*(NAV!U60/IFERROR(LOOKUP(2,1/(('Daily AUM'!$D60:T60&lt;&gt;"")*(NAV!$D60:T60&lt;&gt;"")),NAV!$D60:T60),"")))),0))</f>
        <v>-4.4201142548595271</v>
      </c>
      <c r="V60" s="2">
        <f>IF(OR('Daily AUM'!V60="",NAV!V60=""),0,IFERROR(IF(OR(IFERROR(LOOKUP(2,1/(('Daily AUM'!$D60:U60&lt;&gt;"")*(NAV!$D60:U60&lt;&gt;"")),'Daily AUM'!$D60:U60),"")="",IFERROR(LOOKUP(2,1/(('Daily AUM'!$D60:U60&lt;&gt;"")*(NAV!$D60:U60&lt;&gt;"")),NAV!$D60:U60),"")=""),0,'Daily AUM'!V60-(IFERROR(LOOKUP(2,1/(('Daily AUM'!$D60:U60&lt;&gt;"")*(NAV!$D60:U60&lt;&gt;"")),'Daily AUM'!$D60:U60),"")*(NAV!V60/IFERROR(LOOKUP(2,1/(('Daily AUM'!$D60:U60&lt;&gt;"")*(NAV!$D60:U60&lt;&gt;"")),NAV!$D60:U60),"")))),0))</f>
        <v>-21.383458913043569</v>
      </c>
      <c r="W60" s="2">
        <f>IF(OR('Daily AUM'!W60="",NAV!W60=""),0,IFERROR(IF(OR(IFERROR(LOOKUP(2,1/(('Daily AUM'!$D60:V60&lt;&gt;"")*(NAV!$D60:V60&lt;&gt;"")),'Daily AUM'!$D60:V60),"")="",IFERROR(LOOKUP(2,1/(('Daily AUM'!$D60:V60&lt;&gt;"")*(NAV!$D60:V60&lt;&gt;"")),NAV!$D60:V60),"")=""),0,'Daily AUM'!W60-(IFERROR(LOOKUP(2,1/(('Daily AUM'!$D60:V60&lt;&gt;"")*(NAV!$D60:V60&lt;&gt;"")),'Daily AUM'!$D60:V60),"")*(NAV!W60/IFERROR(LOOKUP(2,1/(('Daily AUM'!$D60:V60&lt;&gt;"")*(NAV!$D60:V60&lt;&gt;"")),NAV!$D60:V60),"")))),0))</f>
        <v>16.796403455723521</v>
      </c>
      <c r="X60" s="2">
        <f>IF(OR('Daily AUM'!X60="",NAV!X60=""),0,IFERROR(IF(OR(IFERROR(LOOKUP(2,1/(('Daily AUM'!$D60:W60&lt;&gt;"")*(NAV!$D60:W60&lt;&gt;"")),'Daily AUM'!$D60:W60),"")="",IFERROR(LOOKUP(2,1/(('Daily AUM'!$D60:W60&lt;&gt;"")*(NAV!$D60:W60&lt;&gt;"")),NAV!$D60:W60),"")=""),0,'Daily AUM'!X60-(IFERROR(LOOKUP(2,1/(('Daily AUM'!$D60:W60&lt;&gt;"")*(NAV!$D60:W60&lt;&gt;"")),'Daily AUM'!$D60:W60),"")*(NAV!X60/IFERROR(LOOKUP(2,1/(('Daily AUM'!$D60:W60&lt;&gt;"")*(NAV!$D60:W60&lt;&gt;"")),NAV!$D60:W60),"")))),0))</f>
        <v>-5.4441817787419495</v>
      </c>
      <c r="Y60" s="2">
        <f>IF(OR('Daily AUM'!Y60="",NAV!Y60=""),0,IFERROR(IF(OR(IFERROR(LOOKUP(2,1/(('Daily AUM'!$D60:X60&lt;&gt;"")*(NAV!$D60:X60&lt;&gt;"")),'Daily AUM'!$D60:X60),"")="",IFERROR(LOOKUP(2,1/(('Daily AUM'!$D60:X60&lt;&gt;"")*(NAV!$D60:X60&lt;&gt;"")),NAV!$D60:X60),"")=""),0,'Daily AUM'!Y60-(IFERROR(LOOKUP(2,1/(('Daily AUM'!$D60:X60&lt;&gt;"")*(NAV!$D60:X60&lt;&gt;"")),'Daily AUM'!$D60:X60),"")*(NAV!Y60/IFERROR(LOOKUP(2,1/(('Daily AUM'!$D60:X60&lt;&gt;"")*(NAV!$D60:X60&lt;&gt;"")),NAV!$D60:X60),"")))),0))</f>
        <v>7.9564423452768551</v>
      </c>
      <c r="Z60" s="2">
        <f>IF(OR('Daily AUM'!Z60="",NAV!Z60=""),0,IFERROR(IF(OR(IFERROR(LOOKUP(2,1/(('Daily AUM'!$D60:Y60&lt;&gt;"")*(NAV!$D60:Y60&lt;&gt;"")),'Daily AUM'!$D60:Y60),"")="",IFERROR(LOOKUP(2,1/(('Daily AUM'!$D60:Y60&lt;&gt;"")*(NAV!$D60:Y60&lt;&gt;"")),NAV!$D60:Y60),"")=""),0,'Daily AUM'!Z60-(IFERROR(LOOKUP(2,1/(('Daily AUM'!$D60:Y60&lt;&gt;"")*(NAV!$D60:Y60&lt;&gt;"")),'Daily AUM'!$D60:Y60),"")*(NAV!Z60/IFERROR(LOOKUP(2,1/(('Daily AUM'!$D60:Y60&lt;&gt;"")*(NAV!$D60:Y60&lt;&gt;"")),NAV!$D60:Y60),"")))),0))</f>
        <v>-24.119920983606335</v>
      </c>
      <c r="AA60" s="2">
        <f>IF(OR('Daily AUM'!AA60="",NAV!AA60=""),0,IFERROR(IF(OR(IFERROR(LOOKUP(2,1/(('Daily AUM'!$D60:Z60&lt;&gt;"")*(NAV!$D60:Z60&lt;&gt;"")),'Daily AUM'!$D60:Z60),"")="",IFERROR(LOOKUP(2,1/(('Daily AUM'!$D60:Z60&lt;&gt;"")*(NAV!$D60:Z60&lt;&gt;"")),NAV!$D60:Z60),"")=""),0,'Daily AUM'!AA60-(IFERROR(LOOKUP(2,1/(('Daily AUM'!$D60:Z60&lt;&gt;"")*(NAV!$D60:Z60&lt;&gt;"")),'Daily AUM'!$D60:Z60),"")*(NAV!AA60/IFERROR(LOOKUP(2,1/(('Daily AUM'!$D60:Z60&lt;&gt;"")*(NAV!$D60:Z60&lt;&gt;"")),NAV!$D60:Z60),"")))),0))</f>
        <v>15.388770530877537</v>
      </c>
      <c r="AB60" s="2">
        <f>IF(OR('Daily AUM'!AB60="",NAV!AB60=""),0,IFERROR(IF(OR(IFERROR(LOOKUP(2,1/(('Daily AUM'!$D60:AA60&lt;&gt;"")*(NAV!$D60:AA60&lt;&gt;"")),'Daily AUM'!$D60:AA60),"")="",IFERROR(LOOKUP(2,1/(('Daily AUM'!$D60:AA60&lt;&gt;"")*(NAV!$D60:AA60&lt;&gt;"")),NAV!$D60:AA60),"")=""),0,'Daily AUM'!AB60-(IFERROR(LOOKUP(2,1/(('Daily AUM'!$D60:AA60&lt;&gt;"")*(NAV!$D60:AA60&lt;&gt;"")),'Daily AUM'!$D60:AA60),"")*(NAV!AB60/IFERROR(LOOKUP(2,1/(('Daily AUM'!$D60:AA60&lt;&gt;"")*(NAV!$D60:AA60&lt;&gt;"")),NAV!$D60:AA60),"")))),0))</f>
        <v>-31.487839913231937</v>
      </c>
      <c r="AC60" s="2">
        <f>IF(OR('Daily AUM'!AC60="",NAV!AC60=""),0,IFERROR(IF(OR(IFERROR(LOOKUP(2,1/(('Daily AUM'!$D60:AB60&lt;&gt;"")*(NAV!$D60:AB60&lt;&gt;"")),'Daily AUM'!$D60:AB60),"")="",IFERROR(LOOKUP(2,1/(('Daily AUM'!$D60:AB60&lt;&gt;"")*(NAV!$D60:AB60&lt;&gt;"")),NAV!$D60:AB60),"")=""),0,'Daily AUM'!AC60-(IFERROR(LOOKUP(2,1/(('Daily AUM'!$D60:AB60&lt;&gt;"")*(NAV!$D60:AB60&lt;&gt;"")),'Daily AUM'!$D60:AB60),"")*(NAV!AC60/IFERROR(LOOKUP(2,1/(('Daily AUM'!$D60:AB60&lt;&gt;"")*(NAV!$D60:AB60&lt;&gt;"")),NAV!$D60:AB60),"")))),0))</f>
        <v>21.846788817891365</v>
      </c>
      <c r="AD60" s="2">
        <f>IF(OR('Daily AUM'!AD60="",NAV!AD60=""),0,IFERROR(IF(OR(IFERROR(LOOKUP(2,1/(('Daily AUM'!$D60:AC60&lt;&gt;"")*(NAV!$D60:AC60&lt;&gt;"")),'Daily AUM'!$D60:AC60),"")="",IFERROR(LOOKUP(2,1/(('Daily AUM'!$D60:AC60&lt;&gt;"")*(NAV!$D60:AC60&lt;&gt;"")),NAV!$D60:AC60),"")=""),0,'Daily AUM'!AD60-(IFERROR(LOOKUP(2,1/(('Daily AUM'!$D60:AC60&lt;&gt;"")*(NAV!$D60:AC60&lt;&gt;"")),'Daily AUM'!$D60:AC60),"")*(NAV!AD60/IFERROR(LOOKUP(2,1/(('Daily AUM'!$D60:AC60&lt;&gt;"")*(NAV!$D60:AC60&lt;&gt;"")),NAV!$D60:AC60),"")))),0))</f>
        <v>8.1958951219510254</v>
      </c>
      <c r="AE60" s="2">
        <f>IF(OR('Daily AUM'!AE60="",NAV!AE60=""),0,IFERROR(IF(OR(IFERROR(LOOKUP(2,1/(('Daily AUM'!$D60:AD60&lt;&gt;"")*(NAV!$D60:AD60&lt;&gt;"")),'Daily AUM'!$D60:AD60),"")="",IFERROR(LOOKUP(2,1/(('Daily AUM'!$D60:AD60&lt;&gt;"")*(NAV!$D60:AD60&lt;&gt;"")),NAV!$D60:AD60),"")=""),0,'Daily AUM'!AE60-(IFERROR(LOOKUP(2,1/(('Daily AUM'!$D60:AD60&lt;&gt;"")*(NAV!$D60:AD60&lt;&gt;"")),'Daily AUM'!$D60:AD60),"")*(NAV!AE60/IFERROR(LOOKUP(2,1/(('Daily AUM'!$D60:AD60&lt;&gt;"")*(NAV!$D60:AD60&lt;&gt;"")),NAV!$D60:AD60),"")))),0))</f>
        <v>14.952256475583908</v>
      </c>
      <c r="AF60" s="2">
        <f>IF(OR('Daily AUM'!AF60="",NAV!AF60=""),0,IFERROR(IF(OR(IFERROR(LOOKUP(2,1/(('Daily AUM'!$D60:AE60&lt;&gt;"")*(NAV!$D60:AE60&lt;&gt;"")),'Daily AUM'!$D60:AE60),"")="",IFERROR(LOOKUP(2,1/(('Daily AUM'!$D60:AE60&lt;&gt;"")*(NAV!$D60:AE60&lt;&gt;"")),NAV!$D60:AE60),"")=""),0,'Daily AUM'!AF60-(IFERROR(LOOKUP(2,1/(('Daily AUM'!$D60:AE60&lt;&gt;"")*(NAV!$D60:AE60&lt;&gt;"")),'Daily AUM'!$D60:AE60),"")*(NAV!AF60/IFERROR(LOOKUP(2,1/(('Daily AUM'!$D60:AE60&lt;&gt;"")*(NAV!$D60:AE60&lt;&gt;"")),NAV!$D60:AE60),"")))),0))</f>
        <v>21.909593347639429</v>
      </c>
      <c r="AG60" s="2">
        <f>IF(OR('Daily AUM'!AG60="",NAV!AG60=""),0,IFERROR(IF(OR(IFERROR(LOOKUP(2,1/(('Daily AUM'!$D60:AF60&lt;&gt;"")*(NAV!$D60:AF60&lt;&gt;"")),'Daily AUM'!$D60:AF60),"")="",IFERROR(LOOKUP(2,1/(('Daily AUM'!$D60:AF60&lt;&gt;"")*(NAV!$D60:AF60&lt;&gt;"")),NAV!$D60:AF60),"")=""),0,'Daily AUM'!AG60-(IFERROR(LOOKUP(2,1/(('Daily AUM'!$D60:AF60&lt;&gt;"")*(NAV!$D60:AF60&lt;&gt;"")),'Daily AUM'!$D60:AF60),"")*(NAV!AG60/IFERROR(LOOKUP(2,1/(('Daily AUM'!$D60:AF60&lt;&gt;"")*(NAV!$D60:AF60&lt;&gt;"")),NAV!$D60:AF60),"")))),0))</f>
        <v>-52.261067216721813</v>
      </c>
      <c r="AH60" s="2">
        <f>IF(OR('Daily AUM'!AH60="",NAV!AH60=""),0,IFERROR(IF(OR(IFERROR(LOOKUP(2,1/(('Daily AUM'!$D60:AG60&lt;&gt;"")*(NAV!$D60:AG60&lt;&gt;"")),'Daily AUM'!$D60:AG60),"")="",IFERROR(LOOKUP(2,1/(('Daily AUM'!$D60:AG60&lt;&gt;"")*(NAV!$D60:AG60&lt;&gt;"")),NAV!$D60:AG60),"")=""),0,'Daily AUM'!AH60-(IFERROR(LOOKUP(2,1/(('Daily AUM'!$D60:AG60&lt;&gt;"")*(NAV!$D60:AG60&lt;&gt;"")),'Daily AUM'!$D60:AG60),"")*(NAV!AH60/IFERROR(LOOKUP(2,1/(('Daily AUM'!$D60:AG60&lt;&gt;"")*(NAV!$D60:AG60&lt;&gt;"")),NAV!$D60:AG60),"")))),0))</f>
        <v>-16.191209967141504</v>
      </c>
      <c r="AI60" s="2">
        <f>IF(OR('Daily AUM'!AI60="",NAV!AI60=""),0,IFERROR(IF(OR(IFERROR(LOOKUP(2,1/(('Daily AUM'!$D60:AH60&lt;&gt;"")*(NAV!$D60:AH60&lt;&gt;"")),'Daily AUM'!$D60:AH60),"")="",IFERROR(LOOKUP(2,1/(('Daily AUM'!$D60:AH60&lt;&gt;"")*(NAV!$D60:AH60&lt;&gt;"")),NAV!$D60:AH60),"")=""),0,'Daily AUM'!AI60-(IFERROR(LOOKUP(2,1/(('Daily AUM'!$D60:AH60&lt;&gt;"")*(NAV!$D60:AH60&lt;&gt;"")),'Daily AUM'!$D60:AH60),"")*(NAV!AI60/IFERROR(LOOKUP(2,1/(('Daily AUM'!$D60:AH60&lt;&gt;"")*(NAV!$D60:AH60&lt;&gt;"")),NAV!$D60:AH60),"")))),0))</f>
        <v>22.902515658747234</v>
      </c>
      <c r="AJ60" s="2">
        <f>IF(OR('Daily AUM'!AJ60="",NAV!AJ60=""),0,IFERROR(IF(OR(IFERROR(LOOKUP(2,1/(('Daily AUM'!$D60:AI60&lt;&gt;"")*(NAV!$D60:AI60&lt;&gt;"")),'Daily AUM'!$D60:AI60),"")="",IFERROR(LOOKUP(2,1/(('Daily AUM'!$D60:AI60&lt;&gt;"")*(NAV!$D60:AI60&lt;&gt;"")),NAV!$D60:AI60),"")=""),0,'Daily AUM'!AJ60-(IFERROR(LOOKUP(2,1/(('Daily AUM'!$D60:AI60&lt;&gt;"")*(NAV!$D60:AI60&lt;&gt;"")),'Daily AUM'!$D60:AI60),"")*(NAV!AJ60/IFERROR(LOOKUP(2,1/(('Daily AUM'!$D60:AI60&lt;&gt;"")*(NAV!$D60:AI60&lt;&gt;"")),NAV!$D60:AI60),"")))),0))</f>
        <v>-4.3535751351350882</v>
      </c>
      <c r="AK60" s="2">
        <f>IF(OR('Daily AUM'!AK60="",NAV!AK60=""),0,IFERROR(IF(OR(IFERROR(LOOKUP(2,1/(('Daily AUM'!$D60:AJ60&lt;&gt;"")*(NAV!$D60:AJ60&lt;&gt;"")),'Daily AUM'!$D60:AJ60),"")="",IFERROR(LOOKUP(2,1/(('Daily AUM'!$D60:AJ60&lt;&gt;"")*(NAV!$D60:AJ60&lt;&gt;"")),NAV!$D60:AJ60),"")=""),0,'Daily AUM'!AK60-(IFERROR(LOOKUP(2,1/(('Daily AUM'!$D60:AJ60&lt;&gt;"")*(NAV!$D60:AJ60&lt;&gt;"")),'Daily AUM'!$D60:AJ60),"")*(NAV!AK60/IFERROR(LOOKUP(2,1/(('Daily AUM'!$D60:AJ60&lt;&gt;"")*(NAV!$D60:AJ60&lt;&gt;"")),NAV!$D60:AJ60),"")))),0))</f>
        <v>-8.2780682505401728</v>
      </c>
      <c r="AL60" s="2">
        <f>IF(OR('Daily AUM'!AL60="",NAV!AL60=""),0,IFERROR(IF(OR(IFERROR(LOOKUP(2,1/(('Daily AUM'!$D60:AK60&lt;&gt;"")*(NAV!$D60:AK60&lt;&gt;"")),'Daily AUM'!$D60:AK60),"")="",IFERROR(LOOKUP(2,1/(('Daily AUM'!$D60:AK60&lt;&gt;"")*(NAV!$D60:AK60&lt;&gt;"")),NAV!$D60:AK60),"")=""),0,'Daily AUM'!AL60-(IFERROR(LOOKUP(2,1/(('Daily AUM'!$D60:AK60&lt;&gt;"")*(NAV!$D60:AK60&lt;&gt;"")),'Daily AUM'!$D60:AK60),"")*(NAV!AL60/IFERROR(LOOKUP(2,1/(('Daily AUM'!$D60:AK60&lt;&gt;"")*(NAV!$D60:AK60&lt;&gt;"")),NAV!$D60:AK60),"")))),0))</f>
        <v>3.9979358754030727</v>
      </c>
      <c r="AM60" s="2">
        <f>IF(OR('Daily AUM'!AM60="",NAV!AM60=""),0,IFERROR(IF(OR(IFERROR(LOOKUP(2,1/(('Daily AUM'!$D60:AL60&lt;&gt;"")*(NAV!$D60:AL60&lt;&gt;"")),'Daily AUM'!$D60:AL60),"")="",IFERROR(LOOKUP(2,1/(('Daily AUM'!$D60:AL60&lt;&gt;"")*(NAV!$D60:AL60&lt;&gt;"")),NAV!$D60:AL60),"")=""),0,'Daily AUM'!AM60-(IFERROR(LOOKUP(2,1/(('Daily AUM'!$D60:AL60&lt;&gt;"")*(NAV!$D60:AL60&lt;&gt;"")),'Daily AUM'!$D60:AL60),"")*(NAV!AM60/IFERROR(LOOKUP(2,1/(('Daily AUM'!$D60:AL60&lt;&gt;"")*(NAV!$D60:AL60&lt;&gt;"")),NAV!$D60:AL60),"")))),0))</f>
        <v>2.2644000000000233</v>
      </c>
      <c r="AN60" s="2">
        <f>IF(OR('Daily AUM'!AN60="",NAV!AN60=""),0,IFERROR(IF(OR(IFERROR(LOOKUP(2,1/(('Daily AUM'!$D60:AM60&lt;&gt;"")*(NAV!$D60:AM60&lt;&gt;"")),'Daily AUM'!$D60:AM60),"")="",IFERROR(LOOKUP(2,1/(('Daily AUM'!$D60:AM60&lt;&gt;"")*(NAV!$D60:AM60&lt;&gt;"")),NAV!$D60:AM60),"")=""),0,'Daily AUM'!AN60-(IFERROR(LOOKUP(2,1/(('Daily AUM'!$D60:AM60&lt;&gt;"")*(NAV!$D60:AM60&lt;&gt;"")),'Daily AUM'!$D60:AM60),"")*(NAV!AN60/IFERROR(LOOKUP(2,1/(('Daily AUM'!$D60:AM60&lt;&gt;"")*(NAV!$D60:AM60&lt;&gt;"")),NAV!$D60:AM60),"")))),0))</f>
        <v>-2.250994105037762</v>
      </c>
      <c r="AO60" s="2">
        <f>IF(OR('Daily AUM'!AO60="",NAV!AO60=""),0,IFERROR(IF(OR(IFERROR(LOOKUP(2,1/(('Daily AUM'!$D60:AN60&lt;&gt;"")*(NAV!$D60:AN60&lt;&gt;"")),'Daily AUM'!$D60:AN60),"")="",IFERROR(LOOKUP(2,1/(('Daily AUM'!$D60:AN60&lt;&gt;"")*(NAV!$D60:AN60&lt;&gt;"")),NAV!$D60:AN60),"")=""),0,'Daily AUM'!AO60-(IFERROR(LOOKUP(2,1/(('Daily AUM'!$D60:AN60&lt;&gt;"")*(NAV!$D60:AN60&lt;&gt;"")),'Daily AUM'!$D60:AN60),"")*(NAV!AO60/IFERROR(LOOKUP(2,1/(('Daily AUM'!$D60:AN60&lt;&gt;"")*(NAV!$D60:AN60&lt;&gt;"")),NAV!$D60:AN60),"")))),0))</f>
        <v>-16.052040471091914</v>
      </c>
      <c r="AP60" s="2">
        <f>IF(OR('Daily AUM'!AP60="",NAV!AP60=""),0,IFERROR(IF(OR(IFERROR(LOOKUP(2,1/(('Daily AUM'!$D60:AO60&lt;&gt;"")*(NAV!$D60:AO60&lt;&gt;"")),'Daily AUM'!$D60:AO60),"")="",IFERROR(LOOKUP(2,1/(('Daily AUM'!$D60:AO60&lt;&gt;"")*(NAV!$D60:AO60&lt;&gt;"")),NAV!$D60:AO60),"")=""),0,'Daily AUM'!AP60-(IFERROR(LOOKUP(2,1/(('Daily AUM'!$D60:AO60&lt;&gt;"")*(NAV!$D60:AO60&lt;&gt;"")),'Daily AUM'!$D60:AO60),"")*(NAV!AP60/IFERROR(LOOKUP(2,1/(('Daily AUM'!$D60:AO60&lt;&gt;"")*(NAV!$D60:AO60&lt;&gt;"")),NAV!$D60:AO60),"")))),0))</f>
        <v>19.23755953389832</v>
      </c>
      <c r="AQ60" s="2">
        <f>IF(OR('Daily AUM'!AQ60="",NAV!AQ60=""),0,IFERROR(IF(OR(IFERROR(LOOKUP(2,1/(('Daily AUM'!$D60:AP60&lt;&gt;"")*(NAV!$D60:AP60&lt;&gt;"")),'Daily AUM'!$D60:AP60),"")="",IFERROR(LOOKUP(2,1/(('Daily AUM'!$D60:AP60&lt;&gt;"")*(NAV!$D60:AP60&lt;&gt;"")),NAV!$D60:AP60),"")=""),0,'Daily AUM'!AQ60-(IFERROR(LOOKUP(2,1/(('Daily AUM'!$D60:AP60&lt;&gt;"")*(NAV!$D60:AP60&lt;&gt;"")),'Daily AUM'!$D60:AP60),"")*(NAV!AQ60/IFERROR(LOOKUP(2,1/(('Daily AUM'!$D60:AP60&lt;&gt;"")*(NAV!$D60:AP60&lt;&gt;"")),NAV!$D60:AP60),"")))),0))</f>
        <v>-3.6787981953291364</v>
      </c>
      <c r="AR60" s="2">
        <f>IF(OR('Daily AUM'!AR60="",NAV!AR60=""),0,IFERROR(IF(OR(IFERROR(LOOKUP(2,1/(('Daily AUM'!$D60:AQ60&lt;&gt;"")*(NAV!$D60:AQ60&lt;&gt;"")),'Daily AUM'!$D60:AQ60),"")="",IFERROR(LOOKUP(2,1/(('Daily AUM'!$D60:AQ60&lt;&gt;"")*(NAV!$D60:AQ60&lt;&gt;"")),NAV!$D60:AQ60),"")=""),0,'Daily AUM'!AR60-(IFERROR(LOOKUP(2,1/(('Daily AUM'!$D60:AQ60&lt;&gt;"")*(NAV!$D60:AQ60&lt;&gt;"")),'Daily AUM'!$D60:AQ60),"")*(NAV!AR60/IFERROR(LOOKUP(2,1/(('Daily AUM'!$D60:AQ60&lt;&gt;"")*(NAV!$D60:AQ60&lt;&gt;"")),NAV!$D60:AQ60),"")))),0))</f>
        <v>23.971377577045814</v>
      </c>
      <c r="AS60" s="2">
        <f t="shared" si="0"/>
        <v>3.2244937569614649</v>
      </c>
      <c r="AT60" s="2">
        <f t="shared" si="1"/>
        <v>-4.0064212987979317</v>
      </c>
    </row>
    <row r="61" spans="1:46" x14ac:dyDescent="0.2">
      <c r="A61" t="s">
        <v>84</v>
      </c>
      <c r="B61" t="s">
        <v>63</v>
      </c>
      <c r="C61" t="s">
        <v>17</v>
      </c>
      <c r="D61" s="2">
        <f>0</f>
        <v>0</v>
      </c>
      <c r="E61" s="2">
        <f>IF(OR('Daily AUM'!E61="",NAV!E61=""),0,IFERROR(IF(OR(IFERROR(LOOKUP(2,1/(('Daily AUM'!$D61:D61&lt;&gt;"")*(NAV!$D61:D61&lt;&gt;"")),'Daily AUM'!$D61:D61),"")="",IFERROR(LOOKUP(2,1/(('Daily AUM'!$D61:D61&lt;&gt;"")*(NAV!$D61:D61&lt;&gt;"")),NAV!$D61:D61),"")=""),0,'Daily AUM'!E61-(IFERROR(LOOKUP(2,1/(('Daily AUM'!$D61:D61&lt;&gt;"")*(NAV!$D61:D61&lt;&gt;"")),'Daily AUM'!$D61:D61),"")*(NAV!E61/IFERROR(LOOKUP(2,1/(('Daily AUM'!$D61:D61&lt;&gt;"")*(NAV!$D61:D61&lt;&gt;"")),NAV!$D61:D61),"")))),0))</f>
        <v>-483.5085897160061</v>
      </c>
      <c r="F61" s="2">
        <f>IF(OR('Daily AUM'!F61="",NAV!F61=""),0,IFERROR(IF(OR(IFERROR(LOOKUP(2,1/(('Daily AUM'!$D61:E61&lt;&gt;"")*(NAV!$D61:E61&lt;&gt;"")),'Daily AUM'!$D61:E61),"")="",IFERROR(LOOKUP(2,1/(('Daily AUM'!$D61:E61&lt;&gt;"")*(NAV!$D61:E61&lt;&gt;"")),NAV!$D61:E61),"")=""),0,'Daily AUM'!F61-(IFERROR(LOOKUP(2,1/(('Daily AUM'!$D61:E61&lt;&gt;"")*(NAV!$D61:E61&lt;&gt;"")),'Daily AUM'!$D61:E61),"")*(NAV!F61/IFERROR(LOOKUP(2,1/(('Daily AUM'!$D61:E61&lt;&gt;"")*(NAV!$D61:E61&lt;&gt;"")),NAV!$D61:E61),"")))),0))</f>
        <v>-528.63538999461889</v>
      </c>
      <c r="G61" s="2">
        <f>IF(OR('Daily AUM'!G61="",NAV!G61=""),0,IFERROR(IF(OR(IFERROR(LOOKUP(2,1/(('Daily AUM'!$D61:F61&lt;&gt;"")*(NAV!$D61:F61&lt;&gt;"")),'Daily AUM'!$D61:F61),"")="",IFERROR(LOOKUP(2,1/(('Daily AUM'!$D61:F61&lt;&gt;"")*(NAV!$D61:F61&lt;&gt;"")),NAV!$D61:F61),"")=""),0,'Daily AUM'!G61-(IFERROR(LOOKUP(2,1/(('Daily AUM'!$D61:F61&lt;&gt;"")*(NAV!$D61:F61&lt;&gt;"")),'Daily AUM'!$D61:F61),"")*(NAV!G61/IFERROR(LOOKUP(2,1/(('Daily AUM'!$D61:F61&lt;&gt;"")*(NAV!$D61:F61&lt;&gt;"")),NAV!$D61:F61),"")))),0))</f>
        <v>534.46274631579217</v>
      </c>
      <c r="H61" s="2">
        <f>IF(OR('Daily AUM'!H61="",NAV!H61=""),0,IFERROR(IF(OR(IFERROR(LOOKUP(2,1/(('Daily AUM'!$D61:G61&lt;&gt;"")*(NAV!$D61:G61&lt;&gt;"")),'Daily AUM'!$D61:G61),"")="",IFERROR(LOOKUP(2,1/(('Daily AUM'!$D61:G61&lt;&gt;"")*(NAV!$D61:G61&lt;&gt;"")),NAV!$D61:G61),"")=""),0,'Daily AUM'!H61-(IFERROR(LOOKUP(2,1/(('Daily AUM'!$D61:G61&lt;&gt;"")*(NAV!$D61:G61&lt;&gt;"")),'Daily AUM'!$D61:G61),"")*(NAV!H61/IFERROR(LOOKUP(2,1/(('Daily AUM'!$D61:G61&lt;&gt;"")*(NAV!$D61:G61&lt;&gt;"")),NAV!$D61:G61),"")))),0))</f>
        <v>-186.08196389093791</v>
      </c>
      <c r="I61" s="2">
        <f>IF(OR('Daily AUM'!I61="",NAV!I61=""),0,IFERROR(IF(OR(IFERROR(LOOKUP(2,1/(('Daily AUM'!$D61:H61&lt;&gt;"")*(NAV!$D61:H61&lt;&gt;"")),'Daily AUM'!$D61:H61),"")="",IFERROR(LOOKUP(2,1/(('Daily AUM'!$D61:H61&lt;&gt;"")*(NAV!$D61:H61&lt;&gt;"")),NAV!$D61:H61),"")=""),0,'Daily AUM'!I61-(IFERROR(LOOKUP(2,1/(('Daily AUM'!$D61:H61&lt;&gt;"")*(NAV!$D61:H61&lt;&gt;"")),'Daily AUM'!$D61:H61),"")*(NAV!I61/IFERROR(LOOKUP(2,1/(('Daily AUM'!$D61:H61&lt;&gt;"")*(NAV!$D61:H61&lt;&gt;"")),NAV!$D61:H61),"")))),0))</f>
        <v>171.17703861003974</v>
      </c>
      <c r="J61" s="2">
        <f>IF(OR('Daily AUM'!J61="",NAV!J61=""),0,IFERROR(IF(OR(IFERROR(LOOKUP(2,1/(('Daily AUM'!$D61:I61&lt;&gt;"")*(NAV!$D61:I61&lt;&gt;"")),'Daily AUM'!$D61:I61),"")="",IFERROR(LOOKUP(2,1/(('Daily AUM'!$D61:I61&lt;&gt;"")*(NAV!$D61:I61&lt;&gt;"")),NAV!$D61:I61),"")=""),0,'Daily AUM'!J61-(IFERROR(LOOKUP(2,1/(('Daily AUM'!$D61:I61&lt;&gt;"")*(NAV!$D61:I61&lt;&gt;"")),'Daily AUM'!$D61:I61),"")*(NAV!J61/IFERROR(LOOKUP(2,1/(('Daily AUM'!$D61:I61&lt;&gt;"")*(NAV!$D61:I61&lt;&gt;"")),NAV!$D61:I61),"")))),0))</f>
        <v>-706.93120020789502</v>
      </c>
      <c r="K61" s="2">
        <f>IF(OR('Daily AUM'!K61="",NAV!K61=""),0,IFERROR(IF(OR(IFERROR(LOOKUP(2,1/(('Daily AUM'!$D61:J61&lt;&gt;"")*(NAV!$D61:J61&lt;&gt;"")),'Daily AUM'!$D61:J61),"")="",IFERROR(LOOKUP(2,1/(('Daily AUM'!$D61:J61&lt;&gt;"")*(NAV!$D61:J61&lt;&gt;"")),NAV!$D61:J61),"")=""),0,'Daily AUM'!K61-(IFERROR(LOOKUP(2,1/(('Daily AUM'!$D61:J61&lt;&gt;"")*(NAV!$D61:J61&lt;&gt;"")),'Daily AUM'!$D61:J61),"")*(NAV!K61/IFERROR(LOOKUP(2,1/(('Daily AUM'!$D61:J61&lt;&gt;"")*(NAV!$D61:J61&lt;&gt;"")),NAV!$D61:J61),"")))),0))</f>
        <v>887.64731867578666</v>
      </c>
      <c r="L61" s="2">
        <f>IF(OR('Daily AUM'!L61="",NAV!L61=""),0,IFERROR(IF(OR(IFERROR(LOOKUP(2,1/(('Daily AUM'!$D61:K61&lt;&gt;"")*(NAV!$D61:K61&lt;&gt;"")),'Daily AUM'!$D61:K61),"")="",IFERROR(LOOKUP(2,1/(('Daily AUM'!$D61:K61&lt;&gt;"")*(NAV!$D61:K61&lt;&gt;"")),NAV!$D61:K61),"")=""),0,'Daily AUM'!L61-(IFERROR(LOOKUP(2,1/(('Daily AUM'!$D61:K61&lt;&gt;"")*(NAV!$D61:K61&lt;&gt;"")),'Daily AUM'!$D61:K61),"")*(NAV!L61/IFERROR(LOOKUP(2,1/(('Daily AUM'!$D61:K61&lt;&gt;"")*(NAV!$D61:K61&lt;&gt;"")),NAV!$D61:K61),"")))),0))</f>
        <v>-381.82115811233234</v>
      </c>
      <c r="M61" s="2">
        <f>IF(OR('Daily AUM'!M61="",NAV!M61=""),0,IFERROR(IF(OR(IFERROR(LOOKUP(2,1/(('Daily AUM'!$D61:L61&lt;&gt;"")*(NAV!$D61:L61&lt;&gt;"")),'Daily AUM'!$D61:L61),"")="",IFERROR(LOOKUP(2,1/(('Daily AUM'!$D61:L61&lt;&gt;"")*(NAV!$D61:L61&lt;&gt;"")),NAV!$D61:L61),"")=""),0,'Daily AUM'!M61-(IFERROR(LOOKUP(2,1/(('Daily AUM'!$D61:L61&lt;&gt;"")*(NAV!$D61:L61&lt;&gt;"")),'Daily AUM'!$D61:L61),"")*(NAV!M61/IFERROR(LOOKUP(2,1/(('Daily AUM'!$D61:L61&lt;&gt;"")*(NAV!$D61:L61&lt;&gt;"")),NAV!$D61:L61),"")))),0))</f>
        <v>451.62713079832611</v>
      </c>
      <c r="N61" s="2">
        <f>IF(OR('Daily AUM'!N61="",NAV!N61=""),0,IFERROR(IF(OR(IFERROR(LOOKUP(2,1/(('Daily AUM'!$D61:M61&lt;&gt;"")*(NAV!$D61:M61&lt;&gt;"")),'Daily AUM'!$D61:M61),"")="",IFERROR(LOOKUP(2,1/(('Daily AUM'!$D61:M61&lt;&gt;"")*(NAV!$D61:M61&lt;&gt;"")),NAV!$D61:M61),"")=""),0,'Daily AUM'!N61-(IFERROR(LOOKUP(2,1/(('Daily AUM'!$D61:M61&lt;&gt;"")*(NAV!$D61:M61&lt;&gt;"")),'Daily AUM'!$D61:M61),"")*(NAV!N61/IFERROR(LOOKUP(2,1/(('Daily AUM'!$D61:M61&lt;&gt;"")*(NAV!$D61:M61&lt;&gt;"")),NAV!$D61:M61),"")))),0))</f>
        <v>-539.28733626374014</v>
      </c>
      <c r="O61" s="2">
        <f>IF(OR('Daily AUM'!O61="",NAV!O61=""),0,IFERROR(IF(OR(IFERROR(LOOKUP(2,1/(('Daily AUM'!$D61:N61&lt;&gt;"")*(NAV!$D61:N61&lt;&gt;"")),'Daily AUM'!$D61:N61),"")="",IFERROR(LOOKUP(2,1/(('Daily AUM'!$D61:N61&lt;&gt;"")*(NAV!$D61:N61&lt;&gt;"")),NAV!$D61:N61),"")=""),0,'Daily AUM'!O61-(IFERROR(LOOKUP(2,1/(('Daily AUM'!$D61:N61&lt;&gt;"")*(NAV!$D61:N61&lt;&gt;"")),'Daily AUM'!$D61:N61),"")*(NAV!O61/IFERROR(LOOKUP(2,1/(('Daily AUM'!$D61:N61&lt;&gt;"")*(NAV!$D61:N61&lt;&gt;"")),NAV!$D61:N61),"")))),0))</f>
        <v>265.34189249950578</v>
      </c>
      <c r="P61" s="2">
        <f>IF(OR('Daily AUM'!P61="",NAV!P61=""),0,IFERROR(IF(OR(IFERROR(LOOKUP(2,1/(('Daily AUM'!$D61:O61&lt;&gt;"")*(NAV!$D61:O61&lt;&gt;"")),'Daily AUM'!$D61:O61),"")="",IFERROR(LOOKUP(2,1/(('Daily AUM'!$D61:O61&lt;&gt;"")*(NAV!$D61:O61&lt;&gt;"")),NAV!$D61:O61),"")=""),0,'Daily AUM'!P61-(IFERROR(LOOKUP(2,1/(('Daily AUM'!$D61:O61&lt;&gt;"")*(NAV!$D61:O61&lt;&gt;"")),'Daily AUM'!$D61:O61),"")*(NAV!P61/IFERROR(LOOKUP(2,1/(('Daily AUM'!$D61:O61&lt;&gt;"")*(NAV!$D61:O61&lt;&gt;"")),NAV!$D61:O61),"")))),0))</f>
        <v>-100.95388263368295</v>
      </c>
      <c r="Q61" s="2">
        <f>IF(OR('Daily AUM'!Q61="",NAV!Q61=""),0,IFERROR(IF(OR(IFERROR(LOOKUP(2,1/(('Daily AUM'!$D61:P61&lt;&gt;"")*(NAV!$D61:P61&lt;&gt;"")),'Daily AUM'!$D61:P61),"")="",IFERROR(LOOKUP(2,1/(('Daily AUM'!$D61:P61&lt;&gt;"")*(NAV!$D61:P61&lt;&gt;"")),NAV!$D61:P61),"")=""),0,'Daily AUM'!Q61-(IFERROR(LOOKUP(2,1/(('Daily AUM'!$D61:P61&lt;&gt;"")*(NAV!$D61:P61&lt;&gt;"")),'Daily AUM'!$D61:P61),"")*(NAV!Q61/IFERROR(LOOKUP(2,1/(('Daily AUM'!$D61:P61&lt;&gt;"")*(NAV!$D61:P61&lt;&gt;"")),NAV!$D61:P61),"")))),0))</f>
        <v>374.37409913377996</v>
      </c>
      <c r="R61" s="2">
        <f>IF(OR('Daily AUM'!R61="",NAV!R61=""),0,IFERROR(IF(OR(IFERROR(LOOKUP(2,1/(('Daily AUM'!$D61:Q61&lt;&gt;"")*(NAV!$D61:Q61&lt;&gt;"")),'Daily AUM'!$D61:Q61),"")="",IFERROR(LOOKUP(2,1/(('Daily AUM'!$D61:Q61&lt;&gt;"")*(NAV!$D61:Q61&lt;&gt;"")),NAV!$D61:Q61),"")=""),0,'Daily AUM'!R61-(IFERROR(LOOKUP(2,1/(('Daily AUM'!$D61:Q61&lt;&gt;"")*(NAV!$D61:Q61&lt;&gt;"")),'Daily AUM'!$D61:Q61),"")*(NAV!R61/IFERROR(LOOKUP(2,1/(('Daily AUM'!$D61:Q61&lt;&gt;"")*(NAV!$D61:Q61&lt;&gt;"")),NAV!$D61:Q61),"")))),0))</f>
        <v>-291.19103413692937</v>
      </c>
      <c r="S61" s="2">
        <f>IF(OR('Daily AUM'!S61="",NAV!S61=""),0,IFERROR(IF(OR(IFERROR(LOOKUP(2,1/(('Daily AUM'!$D61:R61&lt;&gt;"")*(NAV!$D61:R61&lt;&gt;"")),'Daily AUM'!$D61:R61),"")="",IFERROR(LOOKUP(2,1/(('Daily AUM'!$D61:R61&lt;&gt;"")*(NAV!$D61:R61&lt;&gt;"")),NAV!$D61:R61),"")=""),0,'Daily AUM'!S61-(IFERROR(LOOKUP(2,1/(('Daily AUM'!$D61:R61&lt;&gt;"")*(NAV!$D61:R61&lt;&gt;"")),'Daily AUM'!$D61:R61),"")*(NAV!S61/IFERROR(LOOKUP(2,1/(('Daily AUM'!$D61:R61&lt;&gt;"")*(NAV!$D61:R61&lt;&gt;"")),NAV!$D61:R61),"")))),0))</f>
        <v>69.192951652970805</v>
      </c>
      <c r="T61" s="2">
        <f>IF(OR('Daily AUM'!T61="",NAV!T61=""),0,IFERROR(IF(OR(IFERROR(LOOKUP(2,1/(('Daily AUM'!$D61:S61&lt;&gt;"")*(NAV!$D61:S61&lt;&gt;"")),'Daily AUM'!$D61:S61),"")="",IFERROR(LOOKUP(2,1/(('Daily AUM'!$D61:S61&lt;&gt;"")*(NAV!$D61:S61&lt;&gt;"")),NAV!$D61:S61),"")=""),0,'Daily AUM'!T61-(IFERROR(LOOKUP(2,1/(('Daily AUM'!$D61:S61&lt;&gt;"")*(NAV!$D61:S61&lt;&gt;"")),'Daily AUM'!$D61:S61),"")*(NAV!T61/IFERROR(LOOKUP(2,1/(('Daily AUM'!$D61:S61&lt;&gt;"")*(NAV!$D61:S61&lt;&gt;"")),NAV!$D61:S61),"")))),0))</f>
        <v>310.13109729473217</v>
      </c>
      <c r="U61" s="2">
        <f>IF(OR('Daily AUM'!U61="",NAV!U61=""),0,IFERROR(IF(OR(IFERROR(LOOKUP(2,1/(('Daily AUM'!$D61:T61&lt;&gt;"")*(NAV!$D61:T61&lt;&gt;"")),'Daily AUM'!$D61:T61),"")="",IFERROR(LOOKUP(2,1/(('Daily AUM'!$D61:T61&lt;&gt;"")*(NAV!$D61:T61&lt;&gt;"")),NAV!$D61:T61),"")=""),0,'Daily AUM'!U61-(IFERROR(LOOKUP(2,1/(('Daily AUM'!$D61:T61&lt;&gt;"")*(NAV!$D61:T61&lt;&gt;"")),'Daily AUM'!$D61:T61),"")*(NAV!U61/IFERROR(LOOKUP(2,1/(('Daily AUM'!$D61:T61&lt;&gt;"")*(NAV!$D61:T61&lt;&gt;"")),NAV!$D61:T61),"")))),0))</f>
        <v>130.18256909870979</v>
      </c>
      <c r="V61" s="2">
        <f>IF(OR('Daily AUM'!V61="",NAV!V61=""),0,IFERROR(IF(OR(IFERROR(LOOKUP(2,1/(('Daily AUM'!$D61:U61&lt;&gt;"")*(NAV!$D61:U61&lt;&gt;"")),'Daily AUM'!$D61:U61),"")="",IFERROR(LOOKUP(2,1/(('Daily AUM'!$D61:U61&lt;&gt;"")*(NAV!$D61:U61&lt;&gt;"")),NAV!$D61:U61),"")=""),0,'Daily AUM'!V61-(IFERROR(LOOKUP(2,1/(('Daily AUM'!$D61:U61&lt;&gt;"")*(NAV!$D61:U61&lt;&gt;"")),'Daily AUM'!$D61:U61),"")*(NAV!V61/IFERROR(LOOKUP(2,1/(('Daily AUM'!$D61:U61&lt;&gt;"")*(NAV!$D61:U61&lt;&gt;"")),NAV!$D61:U61),"")))),0))</f>
        <v>-722.63467138455962</v>
      </c>
      <c r="W61" s="2">
        <f>IF(OR('Daily AUM'!W61="",NAV!W61=""),0,IFERROR(IF(OR(IFERROR(LOOKUP(2,1/(('Daily AUM'!$D61:V61&lt;&gt;"")*(NAV!$D61:V61&lt;&gt;"")),'Daily AUM'!$D61:V61),"")="",IFERROR(LOOKUP(2,1/(('Daily AUM'!$D61:V61&lt;&gt;"")*(NAV!$D61:V61&lt;&gt;"")),NAV!$D61:V61),"")=""),0,'Daily AUM'!W61-(IFERROR(LOOKUP(2,1/(('Daily AUM'!$D61:V61&lt;&gt;"")*(NAV!$D61:V61&lt;&gt;"")),'Daily AUM'!$D61:V61),"")*(NAV!W61/IFERROR(LOOKUP(2,1/(('Daily AUM'!$D61:V61&lt;&gt;"")*(NAV!$D61:V61&lt;&gt;"")),NAV!$D61:V61),"")))),0))</f>
        <v>565.58432787506172</v>
      </c>
      <c r="X61" s="2">
        <f>IF(OR('Daily AUM'!X61="",NAV!X61=""),0,IFERROR(IF(OR(IFERROR(LOOKUP(2,1/(('Daily AUM'!$D61:W61&lt;&gt;"")*(NAV!$D61:W61&lt;&gt;"")),'Daily AUM'!$D61:W61),"")="",IFERROR(LOOKUP(2,1/(('Daily AUM'!$D61:W61&lt;&gt;"")*(NAV!$D61:W61&lt;&gt;"")),NAV!$D61:W61),"")=""),0,'Daily AUM'!X61-(IFERROR(LOOKUP(2,1/(('Daily AUM'!$D61:W61&lt;&gt;"")*(NAV!$D61:W61&lt;&gt;"")),'Daily AUM'!$D61:W61),"")*(NAV!X61/IFERROR(LOOKUP(2,1/(('Daily AUM'!$D61:W61&lt;&gt;"")*(NAV!$D61:W61&lt;&gt;"")),NAV!$D61:W61),"")))),0))</f>
        <v>-233.23973300417856</v>
      </c>
      <c r="Y61" s="2">
        <f>IF(OR('Daily AUM'!Y61="",NAV!Y61=""),0,IFERROR(IF(OR(IFERROR(LOOKUP(2,1/(('Daily AUM'!$D61:X61&lt;&gt;"")*(NAV!$D61:X61&lt;&gt;"")),'Daily AUM'!$D61:X61),"")="",IFERROR(LOOKUP(2,1/(('Daily AUM'!$D61:X61&lt;&gt;"")*(NAV!$D61:X61&lt;&gt;"")),NAV!$D61:X61),"")=""),0,'Daily AUM'!Y61-(IFERROR(LOOKUP(2,1/(('Daily AUM'!$D61:X61&lt;&gt;"")*(NAV!$D61:X61&lt;&gt;"")),'Daily AUM'!$D61:X61),"")*(NAV!Y61/IFERROR(LOOKUP(2,1/(('Daily AUM'!$D61:X61&lt;&gt;"")*(NAV!$D61:X61&lt;&gt;"")),NAV!$D61:X61),"")))),0))</f>
        <v>277.74345803040706</v>
      </c>
      <c r="Z61" s="2">
        <f>IF(OR('Daily AUM'!Z61="",NAV!Z61=""),0,IFERROR(IF(OR(IFERROR(LOOKUP(2,1/(('Daily AUM'!$D61:Y61&lt;&gt;"")*(NAV!$D61:Y61&lt;&gt;"")),'Daily AUM'!$D61:Y61),"")="",IFERROR(LOOKUP(2,1/(('Daily AUM'!$D61:Y61&lt;&gt;"")*(NAV!$D61:Y61&lt;&gt;"")),NAV!$D61:Y61),"")=""),0,'Daily AUM'!Z61-(IFERROR(LOOKUP(2,1/(('Daily AUM'!$D61:Y61&lt;&gt;"")*(NAV!$D61:Y61&lt;&gt;"")),'Daily AUM'!$D61:Y61),"")*(NAV!Z61/IFERROR(LOOKUP(2,1/(('Daily AUM'!$D61:Y61&lt;&gt;"")*(NAV!$D61:Y61&lt;&gt;"")),NAV!$D61:Y61),"")))),0))</f>
        <v>-413.87419920318644</v>
      </c>
      <c r="AA61" s="2">
        <f>IF(OR('Daily AUM'!AA61="",NAV!AA61=""),0,IFERROR(IF(OR(IFERROR(LOOKUP(2,1/(('Daily AUM'!$D61:Z61&lt;&gt;"")*(NAV!$D61:Z61&lt;&gt;"")),'Daily AUM'!$D61:Z61),"")="",IFERROR(LOOKUP(2,1/(('Daily AUM'!$D61:Z61&lt;&gt;"")*(NAV!$D61:Z61&lt;&gt;"")),NAV!$D61:Z61),"")=""),0,'Daily AUM'!AA61-(IFERROR(LOOKUP(2,1/(('Daily AUM'!$D61:Z61&lt;&gt;"")*(NAV!$D61:Z61&lt;&gt;"")),'Daily AUM'!$D61:Z61),"")*(NAV!AA61/IFERROR(LOOKUP(2,1/(('Daily AUM'!$D61:Z61&lt;&gt;"")*(NAV!$D61:Z61&lt;&gt;"")),NAV!$D61:Z61),"")))),0))</f>
        <v>227.14915291467332</v>
      </c>
      <c r="AB61" s="2">
        <f>IF(OR('Daily AUM'!AB61="",NAV!AB61=""),0,IFERROR(IF(OR(IFERROR(LOOKUP(2,1/(('Daily AUM'!$D61:AA61&lt;&gt;"")*(NAV!$D61:AA61&lt;&gt;"")),'Daily AUM'!$D61:AA61),"")="",IFERROR(LOOKUP(2,1/(('Daily AUM'!$D61:AA61&lt;&gt;"")*(NAV!$D61:AA61&lt;&gt;"")),NAV!$D61:AA61),"")=""),0,'Daily AUM'!AB61-(IFERROR(LOOKUP(2,1/(('Daily AUM'!$D61:AA61&lt;&gt;"")*(NAV!$D61:AA61&lt;&gt;"")),'Daily AUM'!$D61:AA61),"")*(NAV!AB61/IFERROR(LOOKUP(2,1/(('Daily AUM'!$D61:AA61&lt;&gt;"")*(NAV!$D61:AA61&lt;&gt;"")),NAV!$D61:AA61),"")))),0))</f>
        <v>-224.66482323232412</v>
      </c>
      <c r="AC61" s="2">
        <f>IF(OR('Daily AUM'!AC61="",NAV!AC61=""),0,IFERROR(IF(OR(IFERROR(LOOKUP(2,1/(('Daily AUM'!$D61:AB61&lt;&gt;"")*(NAV!$D61:AB61&lt;&gt;"")),'Daily AUM'!$D61:AB61),"")="",IFERROR(LOOKUP(2,1/(('Daily AUM'!$D61:AB61&lt;&gt;"")*(NAV!$D61:AB61&lt;&gt;"")),NAV!$D61:AB61),"")=""),0,'Daily AUM'!AC61-(IFERROR(LOOKUP(2,1/(('Daily AUM'!$D61:AB61&lt;&gt;"")*(NAV!$D61:AB61&lt;&gt;"")),'Daily AUM'!$D61:AB61),"")*(NAV!AC61/IFERROR(LOOKUP(2,1/(('Daily AUM'!$D61:AB61&lt;&gt;"")*(NAV!$D61:AB61&lt;&gt;"")),NAV!$D61:AB61),"")))),0))</f>
        <v>94.686898863947135</v>
      </c>
      <c r="AD61" s="2">
        <f>IF(OR('Daily AUM'!AD61="",NAV!AD61=""),0,IFERROR(IF(OR(IFERROR(LOOKUP(2,1/(('Daily AUM'!$D61:AC61&lt;&gt;"")*(NAV!$D61:AC61&lt;&gt;"")),'Daily AUM'!$D61:AC61),"")="",IFERROR(LOOKUP(2,1/(('Daily AUM'!$D61:AC61&lt;&gt;"")*(NAV!$D61:AC61&lt;&gt;"")),NAV!$D61:AC61),"")=""),0,'Daily AUM'!AD61-(IFERROR(LOOKUP(2,1/(('Daily AUM'!$D61:AC61&lt;&gt;"")*(NAV!$D61:AC61&lt;&gt;"")),'Daily AUM'!$D61:AC61),"")*(NAV!AD61/IFERROR(LOOKUP(2,1/(('Daily AUM'!$D61:AC61&lt;&gt;"")*(NAV!$D61:AC61&lt;&gt;"")),NAV!$D61:AC61),"")))),0))</f>
        <v>276.95684737853662</v>
      </c>
      <c r="AE61" s="2">
        <f>IF(OR('Daily AUM'!AE61="",NAV!AE61=""),0,IFERROR(IF(OR(IFERROR(LOOKUP(2,1/(('Daily AUM'!$D61:AD61&lt;&gt;"")*(NAV!$D61:AD61&lt;&gt;"")),'Daily AUM'!$D61:AD61),"")="",IFERROR(LOOKUP(2,1/(('Daily AUM'!$D61:AD61&lt;&gt;"")*(NAV!$D61:AD61&lt;&gt;"")),NAV!$D61:AD61),"")=""),0,'Daily AUM'!AE61-(IFERROR(LOOKUP(2,1/(('Daily AUM'!$D61:AD61&lt;&gt;"")*(NAV!$D61:AD61&lt;&gt;"")),'Daily AUM'!$D61:AD61),"")*(NAV!AE61/IFERROR(LOOKUP(2,1/(('Daily AUM'!$D61:AD61&lt;&gt;"")*(NAV!$D61:AD61&lt;&gt;"")),NAV!$D61:AD61),"")))),0))</f>
        <v>152.77885282811621</v>
      </c>
      <c r="AF61" s="2">
        <f>IF(OR('Daily AUM'!AF61="",NAV!AF61=""),0,IFERROR(IF(OR(IFERROR(LOOKUP(2,1/(('Daily AUM'!$D61:AE61&lt;&gt;"")*(NAV!$D61:AE61&lt;&gt;"")),'Daily AUM'!$D61:AE61),"")="",IFERROR(LOOKUP(2,1/(('Daily AUM'!$D61:AE61&lt;&gt;"")*(NAV!$D61:AE61&lt;&gt;"")),NAV!$D61:AE61),"")=""),0,'Daily AUM'!AF61-(IFERROR(LOOKUP(2,1/(('Daily AUM'!$D61:AE61&lt;&gt;"")*(NAV!$D61:AE61&lt;&gt;"")),'Daily AUM'!$D61:AE61),"")*(NAV!AF61/IFERROR(LOOKUP(2,1/(('Daily AUM'!$D61:AE61&lt;&gt;"")*(NAV!$D61:AE61&lt;&gt;"")),NAV!$D61:AE61),"")))),0))</f>
        <v>583.85996742131465</v>
      </c>
      <c r="AG61" s="2">
        <f>IF(OR('Daily AUM'!AG61="",NAV!AG61=""),0,IFERROR(IF(OR(IFERROR(LOOKUP(2,1/(('Daily AUM'!$D61:AF61&lt;&gt;"")*(NAV!$D61:AF61&lt;&gt;"")),'Daily AUM'!$D61:AF61),"")="",IFERROR(LOOKUP(2,1/(('Daily AUM'!$D61:AF61&lt;&gt;"")*(NAV!$D61:AF61&lt;&gt;"")),NAV!$D61:AF61),"")=""),0,'Daily AUM'!AG61-(IFERROR(LOOKUP(2,1/(('Daily AUM'!$D61:AF61&lt;&gt;"")*(NAV!$D61:AF61&lt;&gt;"")),'Daily AUM'!$D61:AF61),"")*(NAV!AG61/IFERROR(LOOKUP(2,1/(('Daily AUM'!$D61:AF61&lt;&gt;"")*(NAV!$D61:AF61&lt;&gt;"")),NAV!$D61:AF61),"")))),0))</f>
        <v>-744.60343898065184</v>
      </c>
      <c r="AH61" s="2">
        <f>IF(OR('Daily AUM'!AH61="",NAV!AH61=""),0,IFERROR(IF(OR(IFERROR(LOOKUP(2,1/(('Daily AUM'!$D61:AG61&lt;&gt;"")*(NAV!$D61:AG61&lt;&gt;"")),'Daily AUM'!$D61:AG61),"")="",IFERROR(LOOKUP(2,1/(('Daily AUM'!$D61:AG61&lt;&gt;"")*(NAV!$D61:AG61&lt;&gt;"")),NAV!$D61:AG61),"")=""),0,'Daily AUM'!AH61-(IFERROR(LOOKUP(2,1/(('Daily AUM'!$D61:AG61&lt;&gt;"")*(NAV!$D61:AG61&lt;&gt;"")),'Daily AUM'!$D61:AG61),"")*(NAV!AH61/IFERROR(LOOKUP(2,1/(('Daily AUM'!$D61:AG61&lt;&gt;"")*(NAV!$D61:AG61&lt;&gt;"")),NAV!$D61:AG61),"")))),0))</f>
        <v>-32.843472340027802</v>
      </c>
      <c r="AI61" s="2">
        <f>IF(OR('Daily AUM'!AI61="",NAV!AI61=""),0,IFERROR(IF(OR(IFERROR(LOOKUP(2,1/(('Daily AUM'!$D61:AH61&lt;&gt;"")*(NAV!$D61:AH61&lt;&gt;"")),'Daily AUM'!$D61:AH61),"")="",IFERROR(LOOKUP(2,1/(('Daily AUM'!$D61:AH61&lt;&gt;"")*(NAV!$D61:AH61&lt;&gt;"")),NAV!$D61:AH61),"")=""),0,'Daily AUM'!AI61-(IFERROR(LOOKUP(2,1/(('Daily AUM'!$D61:AH61&lt;&gt;"")*(NAV!$D61:AH61&lt;&gt;"")),'Daily AUM'!$D61:AH61),"")*(NAV!AI61/IFERROR(LOOKUP(2,1/(('Daily AUM'!$D61:AH61&lt;&gt;"")*(NAV!$D61:AH61&lt;&gt;"")),NAV!$D61:AH61),"")))),0))</f>
        <v>101.50605357143286</v>
      </c>
      <c r="AJ61" s="2">
        <f>IF(OR('Daily AUM'!AJ61="",NAV!AJ61=""),0,IFERROR(IF(OR(IFERROR(LOOKUP(2,1/(('Daily AUM'!$D61:AI61&lt;&gt;"")*(NAV!$D61:AI61&lt;&gt;"")),'Daily AUM'!$D61:AI61),"")="",IFERROR(LOOKUP(2,1/(('Daily AUM'!$D61:AI61&lt;&gt;"")*(NAV!$D61:AI61&lt;&gt;"")),NAV!$D61:AI61),"")=""),0,'Daily AUM'!AJ61-(IFERROR(LOOKUP(2,1/(('Daily AUM'!$D61:AI61&lt;&gt;"")*(NAV!$D61:AI61&lt;&gt;"")),'Daily AUM'!$D61:AI61),"")*(NAV!AJ61/IFERROR(LOOKUP(2,1/(('Daily AUM'!$D61:AI61&lt;&gt;"")*(NAV!$D61:AI61&lt;&gt;"")),NAV!$D61:AI61),"")))),0))</f>
        <v>356.81836679209664</v>
      </c>
      <c r="AK61" s="2">
        <f>IF(OR('Daily AUM'!AK61="",NAV!AK61=""),0,IFERROR(IF(OR(IFERROR(LOOKUP(2,1/(('Daily AUM'!$D61:AJ61&lt;&gt;"")*(NAV!$D61:AJ61&lt;&gt;"")),'Daily AUM'!$D61:AJ61),"")="",IFERROR(LOOKUP(2,1/(('Daily AUM'!$D61:AJ61&lt;&gt;"")*(NAV!$D61:AJ61&lt;&gt;"")),NAV!$D61:AJ61),"")=""),0,'Daily AUM'!AK61-(IFERROR(LOOKUP(2,1/(('Daily AUM'!$D61:AJ61&lt;&gt;"")*(NAV!$D61:AJ61&lt;&gt;"")),'Daily AUM'!$D61:AJ61),"")*(NAV!AK61/IFERROR(LOOKUP(2,1/(('Daily AUM'!$D61:AJ61&lt;&gt;"")*(NAV!$D61:AJ61&lt;&gt;"")),NAV!$D61:AJ61),"")))),0))</f>
        <v>-576.59981714177047</v>
      </c>
      <c r="AL61" s="2">
        <f>IF(OR('Daily AUM'!AL61="",NAV!AL61=""),0,IFERROR(IF(OR(IFERROR(LOOKUP(2,1/(('Daily AUM'!$D61:AK61&lt;&gt;"")*(NAV!$D61:AK61&lt;&gt;"")),'Daily AUM'!$D61:AK61),"")="",IFERROR(LOOKUP(2,1/(('Daily AUM'!$D61:AK61&lt;&gt;"")*(NAV!$D61:AK61&lt;&gt;"")),NAV!$D61:AK61),"")=""),0,'Daily AUM'!AL61-(IFERROR(LOOKUP(2,1/(('Daily AUM'!$D61:AK61&lt;&gt;"")*(NAV!$D61:AK61&lt;&gt;"")),'Daily AUM'!$D61:AK61),"")*(NAV!AL61/IFERROR(LOOKUP(2,1/(('Daily AUM'!$D61:AK61&lt;&gt;"")*(NAV!$D61:AK61&lt;&gt;"")),NAV!$D61:AK61),"")))),0))</f>
        <v>110.30497265588201</v>
      </c>
      <c r="AM61" s="2">
        <f>IF(OR('Daily AUM'!AM61="",NAV!AM61=""),0,IFERROR(IF(OR(IFERROR(LOOKUP(2,1/(('Daily AUM'!$D61:AL61&lt;&gt;"")*(NAV!$D61:AL61&lt;&gt;"")),'Daily AUM'!$D61:AL61),"")="",IFERROR(LOOKUP(2,1/(('Daily AUM'!$D61:AL61&lt;&gt;"")*(NAV!$D61:AL61&lt;&gt;"")),NAV!$D61:AL61),"")=""),0,'Daily AUM'!AM61-(IFERROR(LOOKUP(2,1/(('Daily AUM'!$D61:AL61&lt;&gt;"")*(NAV!$D61:AL61&lt;&gt;"")),'Daily AUM'!$D61:AL61),"")*(NAV!AM61/IFERROR(LOOKUP(2,1/(('Daily AUM'!$D61:AL61&lt;&gt;"")*(NAV!$D61:AL61&lt;&gt;"")),NAV!$D61:AL61),"")))),0))</f>
        <v>-36.702328681876679</v>
      </c>
      <c r="AN61" s="2">
        <f>IF(OR('Daily AUM'!AN61="",NAV!AN61=""),0,IFERROR(IF(OR(IFERROR(LOOKUP(2,1/(('Daily AUM'!$D61:AM61&lt;&gt;"")*(NAV!$D61:AM61&lt;&gt;"")),'Daily AUM'!$D61:AM61),"")="",IFERROR(LOOKUP(2,1/(('Daily AUM'!$D61:AM61&lt;&gt;"")*(NAV!$D61:AM61&lt;&gt;"")),NAV!$D61:AM61),"")=""),0,'Daily AUM'!AN61-(IFERROR(LOOKUP(2,1/(('Daily AUM'!$D61:AM61&lt;&gt;"")*(NAV!$D61:AM61&lt;&gt;"")),'Daily AUM'!$D61:AM61),"")*(NAV!AN61/IFERROR(LOOKUP(2,1/(('Daily AUM'!$D61:AM61&lt;&gt;"")*(NAV!$D61:AM61&lt;&gt;"")),NAV!$D61:AM61),"")))),0))</f>
        <v>167.11474202626414</v>
      </c>
      <c r="AO61" s="2">
        <f>IF(OR('Daily AUM'!AO61="",NAV!AO61=""),0,IFERROR(IF(OR(IFERROR(LOOKUP(2,1/(('Daily AUM'!$D61:AN61&lt;&gt;"")*(NAV!$D61:AN61&lt;&gt;"")),'Daily AUM'!$D61:AN61),"")="",IFERROR(LOOKUP(2,1/(('Daily AUM'!$D61:AN61&lt;&gt;"")*(NAV!$D61:AN61&lt;&gt;"")),NAV!$D61:AN61),"")=""),0,'Daily AUM'!AO61-(IFERROR(LOOKUP(2,1/(('Daily AUM'!$D61:AN61&lt;&gt;"")*(NAV!$D61:AN61&lt;&gt;"")),'Daily AUM'!$D61:AN61),"")*(NAV!AO61/IFERROR(LOOKUP(2,1/(('Daily AUM'!$D61:AN61&lt;&gt;"")*(NAV!$D61:AN61&lt;&gt;"")),NAV!$D61:AN61),"")))),0))</f>
        <v>-302.34676713615045</v>
      </c>
      <c r="AP61" s="2">
        <f>IF(OR('Daily AUM'!AP61="",NAV!AP61=""),0,IFERROR(IF(OR(IFERROR(LOOKUP(2,1/(('Daily AUM'!$D61:AO61&lt;&gt;"")*(NAV!$D61:AO61&lt;&gt;"")),'Daily AUM'!$D61:AO61),"")="",IFERROR(LOOKUP(2,1/(('Daily AUM'!$D61:AO61&lt;&gt;"")*(NAV!$D61:AO61&lt;&gt;"")),NAV!$D61:AO61),"")=""),0,'Daily AUM'!AP61-(IFERROR(LOOKUP(2,1/(('Daily AUM'!$D61:AO61&lt;&gt;"")*(NAV!$D61:AO61&lt;&gt;"")),'Daily AUM'!$D61:AO61),"")*(NAV!AP61/IFERROR(LOOKUP(2,1/(('Daily AUM'!$D61:AO61&lt;&gt;"")*(NAV!$D61:AO61&lt;&gt;"")),NAV!$D61:AO61),"")))),0))</f>
        <v>285.71375613611235</v>
      </c>
      <c r="AQ61" s="2">
        <f>IF(OR('Daily AUM'!AQ61="",NAV!AQ61=""),0,IFERROR(IF(OR(IFERROR(LOOKUP(2,1/(('Daily AUM'!$D61:AP61&lt;&gt;"")*(NAV!$D61:AP61&lt;&gt;"")),'Daily AUM'!$D61:AP61),"")="",IFERROR(LOOKUP(2,1/(('Daily AUM'!$D61:AP61&lt;&gt;"")*(NAV!$D61:AP61&lt;&gt;"")),NAV!$D61:AP61),"")=""),0,'Daily AUM'!AQ61-(IFERROR(LOOKUP(2,1/(('Daily AUM'!$D61:AP61&lt;&gt;"")*(NAV!$D61:AP61&lt;&gt;"")),'Daily AUM'!$D61:AP61),"")*(NAV!AQ61/IFERROR(LOOKUP(2,1/(('Daily AUM'!$D61:AP61&lt;&gt;"")*(NAV!$D61:AP61&lt;&gt;"")),NAV!$D61:AP61),"")))),0))</f>
        <v>-30.702539841931866</v>
      </c>
      <c r="AR61" s="2">
        <f>IF(OR('Daily AUM'!AR61="",NAV!AR61=""),0,IFERROR(IF(OR(IFERROR(LOOKUP(2,1/(('Daily AUM'!$D61:AQ61&lt;&gt;"")*(NAV!$D61:AQ61&lt;&gt;"")),'Daily AUM'!$D61:AQ61),"")="",IFERROR(LOOKUP(2,1/(('Daily AUM'!$D61:AQ61&lt;&gt;"")*(NAV!$D61:AQ61&lt;&gt;"")),NAV!$D61:AQ61),"")=""),0,'Daily AUM'!AR61-(IFERROR(LOOKUP(2,1/(('Daily AUM'!$D61:AQ61&lt;&gt;"")*(NAV!$D61:AQ61&lt;&gt;"")),'Daily AUM'!$D61:AQ61),"")*(NAV!AR61/IFERROR(LOOKUP(2,1/(('Daily AUM'!$D61:AQ61&lt;&gt;"")*(NAV!$D61:AQ61&lt;&gt;"")),NAV!$D61:AQ61),"")))),0))</f>
        <v>287.35205981794206</v>
      </c>
      <c r="AS61" s="2">
        <f t="shared" si="0"/>
        <v>346.68826035623715</v>
      </c>
      <c r="AT61" s="2">
        <f t="shared" si="1"/>
        <v>281.90428384839834</v>
      </c>
    </row>
    <row r="62" spans="1:46" x14ac:dyDescent="0.2">
      <c r="A62" t="s">
        <v>85</v>
      </c>
      <c r="B62" t="s">
        <v>63</v>
      </c>
      <c r="C62" t="s">
        <v>61</v>
      </c>
      <c r="D62" s="2">
        <f>0</f>
        <v>0</v>
      </c>
      <c r="E62" s="2">
        <f>IF(OR('Daily AUM'!E62="",NAV!E62=""),0,IFERROR(IF(OR(IFERROR(LOOKUP(2,1/(('Daily AUM'!$D62:D62&lt;&gt;"")*(NAV!$D62:D62&lt;&gt;"")),'Daily AUM'!$D62:D62),"")="",IFERROR(LOOKUP(2,1/(('Daily AUM'!$D62:D62&lt;&gt;"")*(NAV!$D62:D62&lt;&gt;"")),NAV!$D62:D62),"")=""),0,'Daily AUM'!E62-(IFERROR(LOOKUP(2,1/(('Daily AUM'!$D62:D62&lt;&gt;"")*(NAV!$D62:D62&lt;&gt;"")),'Daily AUM'!$D62:D62),"")*(NAV!E62/IFERROR(LOOKUP(2,1/(('Daily AUM'!$D62:D62&lt;&gt;"")*(NAV!$D62:D62&lt;&gt;"")),NAV!$D62:D62),"")))),0))</f>
        <v>-27.057500000000118</v>
      </c>
      <c r="F62" s="2">
        <f>IF(OR('Daily AUM'!F62="",NAV!F62=""),0,IFERROR(IF(OR(IFERROR(LOOKUP(2,1/(('Daily AUM'!$D62:E62&lt;&gt;"")*(NAV!$D62:E62&lt;&gt;"")),'Daily AUM'!$D62:E62),"")="",IFERROR(LOOKUP(2,1/(('Daily AUM'!$D62:E62&lt;&gt;"")*(NAV!$D62:E62&lt;&gt;"")),NAV!$D62:E62),"")=""),0,'Daily AUM'!F62-(IFERROR(LOOKUP(2,1/(('Daily AUM'!$D62:E62&lt;&gt;"")*(NAV!$D62:E62&lt;&gt;"")),'Daily AUM'!$D62:E62),"")*(NAV!F62/IFERROR(LOOKUP(2,1/(('Daily AUM'!$D62:E62&lt;&gt;"")*(NAV!$D62:E62&lt;&gt;"")),NAV!$D62:E62),"")))),0))</f>
        <v>-19.461169871794937</v>
      </c>
      <c r="G62" s="2">
        <f>IF(OR('Daily AUM'!G62="",NAV!G62=""),0,IFERROR(IF(OR(IFERROR(LOOKUP(2,1/(('Daily AUM'!$D62:F62&lt;&gt;"")*(NAV!$D62:F62&lt;&gt;"")),'Daily AUM'!$D62:F62),"")="",IFERROR(LOOKUP(2,1/(('Daily AUM'!$D62:F62&lt;&gt;"")*(NAV!$D62:F62&lt;&gt;"")),NAV!$D62:F62),"")=""),0,'Daily AUM'!G62-(IFERROR(LOOKUP(2,1/(('Daily AUM'!$D62:F62&lt;&gt;"")*(NAV!$D62:F62&lt;&gt;"")),'Daily AUM'!$D62:F62),"")*(NAV!G62/IFERROR(LOOKUP(2,1/(('Daily AUM'!$D62:F62&lt;&gt;"")*(NAV!$D62:F62&lt;&gt;"")),NAV!$D62:F62),"")))),0))</f>
        <v>21.960705916140341</v>
      </c>
      <c r="H62" s="2">
        <f>IF(OR('Daily AUM'!H62="",NAV!H62=""),0,IFERROR(IF(OR(IFERROR(LOOKUP(2,1/(('Daily AUM'!$D62:G62&lt;&gt;"")*(NAV!$D62:G62&lt;&gt;"")),'Daily AUM'!$D62:G62),"")="",IFERROR(LOOKUP(2,1/(('Daily AUM'!$D62:G62&lt;&gt;"")*(NAV!$D62:G62&lt;&gt;"")),NAV!$D62:G62),"")=""),0,'Daily AUM'!H62-(IFERROR(LOOKUP(2,1/(('Daily AUM'!$D62:G62&lt;&gt;"")*(NAV!$D62:G62&lt;&gt;"")),'Daily AUM'!$D62:G62),"")*(NAV!H62/IFERROR(LOOKUP(2,1/(('Daily AUM'!$D62:G62&lt;&gt;"")*(NAV!$D62:G62&lt;&gt;"")),NAV!$D62:G62),"")))),0))</f>
        <v>-11.124685155351017</v>
      </c>
      <c r="I62" s="2">
        <f>IF(OR('Daily AUM'!I62="",NAV!I62=""),0,IFERROR(IF(OR(IFERROR(LOOKUP(2,1/(('Daily AUM'!$D62:H62&lt;&gt;"")*(NAV!$D62:H62&lt;&gt;"")),'Daily AUM'!$D62:H62),"")="",IFERROR(LOOKUP(2,1/(('Daily AUM'!$D62:H62&lt;&gt;"")*(NAV!$D62:H62&lt;&gt;"")),NAV!$D62:H62),"")=""),0,'Daily AUM'!I62-(IFERROR(LOOKUP(2,1/(('Daily AUM'!$D62:H62&lt;&gt;"")*(NAV!$D62:H62&lt;&gt;"")),'Daily AUM'!$D62:H62),"")*(NAV!I62/IFERROR(LOOKUP(2,1/(('Daily AUM'!$D62:H62&lt;&gt;"")*(NAV!$D62:H62&lt;&gt;"")),NAV!$D62:H62),"")))),0))</f>
        <v>12.480537770193223</v>
      </c>
      <c r="J62" s="2">
        <f>IF(OR('Daily AUM'!J62="",NAV!J62=""),0,IFERROR(IF(OR(IFERROR(LOOKUP(2,1/(('Daily AUM'!$D62:I62&lt;&gt;"")*(NAV!$D62:I62&lt;&gt;"")),'Daily AUM'!$D62:I62),"")="",IFERROR(LOOKUP(2,1/(('Daily AUM'!$D62:I62&lt;&gt;"")*(NAV!$D62:I62&lt;&gt;"")),NAV!$D62:I62),"")=""),0,'Daily AUM'!J62-(IFERROR(LOOKUP(2,1/(('Daily AUM'!$D62:I62&lt;&gt;"")*(NAV!$D62:I62&lt;&gt;"")),'Daily AUM'!$D62:I62),"")*(NAV!J62/IFERROR(LOOKUP(2,1/(('Daily AUM'!$D62:I62&lt;&gt;"")*(NAV!$D62:I62&lt;&gt;"")),NAV!$D62:I62),"")))),0))</f>
        <v>-37.395827092759873</v>
      </c>
      <c r="K62" s="2">
        <f>IF(OR('Daily AUM'!K62="",NAV!K62=""),0,IFERROR(IF(OR(IFERROR(LOOKUP(2,1/(('Daily AUM'!$D62:J62&lt;&gt;"")*(NAV!$D62:J62&lt;&gt;"")),'Daily AUM'!$D62:J62),"")="",IFERROR(LOOKUP(2,1/(('Daily AUM'!$D62:J62&lt;&gt;"")*(NAV!$D62:J62&lt;&gt;"")),NAV!$D62:J62),"")=""),0,'Daily AUM'!K62-(IFERROR(LOOKUP(2,1/(('Daily AUM'!$D62:J62&lt;&gt;"")*(NAV!$D62:J62&lt;&gt;"")),'Daily AUM'!$D62:J62),"")*(NAV!K62/IFERROR(LOOKUP(2,1/(('Daily AUM'!$D62:J62&lt;&gt;"")*(NAV!$D62:J62&lt;&gt;"")),NAV!$D62:J62),"")))),0))</f>
        <v>60.721716329874198</v>
      </c>
      <c r="L62" s="2">
        <f>IF(OR('Daily AUM'!L62="",NAV!L62=""),0,IFERROR(IF(OR(IFERROR(LOOKUP(2,1/(('Daily AUM'!$D62:K62&lt;&gt;"")*(NAV!$D62:K62&lt;&gt;"")),'Daily AUM'!$D62:K62),"")="",IFERROR(LOOKUP(2,1/(('Daily AUM'!$D62:K62&lt;&gt;"")*(NAV!$D62:K62&lt;&gt;"")),NAV!$D62:K62),"")=""),0,'Daily AUM'!L62-(IFERROR(LOOKUP(2,1/(('Daily AUM'!$D62:K62&lt;&gt;"")*(NAV!$D62:K62&lt;&gt;"")),'Daily AUM'!$D62:K62),"")*(NAV!L62/IFERROR(LOOKUP(2,1/(('Daily AUM'!$D62:K62&lt;&gt;"")*(NAV!$D62:K62&lt;&gt;"")),NAV!$D62:K62),"")))),0))</f>
        <v>-23.807665403624469</v>
      </c>
      <c r="M62" s="2">
        <f>IF(OR('Daily AUM'!M62="",NAV!M62=""),0,IFERROR(IF(OR(IFERROR(LOOKUP(2,1/(('Daily AUM'!$D62:L62&lt;&gt;"")*(NAV!$D62:L62&lt;&gt;"")),'Daily AUM'!$D62:L62),"")="",IFERROR(LOOKUP(2,1/(('Daily AUM'!$D62:L62&lt;&gt;"")*(NAV!$D62:L62&lt;&gt;"")),NAV!$D62:L62),"")=""),0,'Daily AUM'!M62-(IFERROR(LOOKUP(2,1/(('Daily AUM'!$D62:L62&lt;&gt;"")*(NAV!$D62:L62&lt;&gt;"")),'Daily AUM'!$D62:L62),"")*(NAV!M62/IFERROR(LOOKUP(2,1/(('Daily AUM'!$D62:L62&lt;&gt;"")*(NAV!$D62:L62&lt;&gt;"")),NAV!$D62:L62),"")))),0))</f>
        <v>32.283430081300821</v>
      </c>
      <c r="N62" s="2">
        <f>IF(OR('Daily AUM'!N62="",NAV!N62=""),0,IFERROR(IF(OR(IFERROR(LOOKUP(2,1/(('Daily AUM'!$D62:M62&lt;&gt;"")*(NAV!$D62:M62&lt;&gt;"")),'Daily AUM'!$D62:M62),"")="",IFERROR(LOOKUP(2,1/(('Daily AUM'!$D62:M62&lt;&gt;"")*(NAV!$D62:M62&lt;&gt;"")),NAV!$D62:M62),"")=""),0,'Daily AUM'!N62-(IFERROR(LOOKUP(2,1/(('Daily AUM'!$D62:M62&lt;&gt;"")*(NAV!$D62:M62&lt;&gt;"")),'Daily AUM'!$D62:M62),"")*(NAV!N62/IFERROR(LOOKUP(2,1/(('Daily AUM'!$D62:M62&lt;&gt;"")*(NAV!$D62:M62&lt;&gt;"")),NAV!$D62:M62),"")))),0))</f>
        <v>-24.050892425067786</v>
      </c>
      <c r="O62" s="2">
        <f>IF(OR('Daily AUM'!O62="",NAV!O62=""),0,IFERROR(IF(OR(IFERROR(LOOKUP(2,1/(('Daily AUM'!$D62:N62&lt;&gt;"")*(NAV!$D62:N62&lt;&gt;"")),'Daily AUM'!$D62:N62),"")="",IFERROR(LOOKUP(2,1/(('Daily AUM'!$D62:N62&lt;&gt;"")*(NAV!$D62:N62&lt;&gt;"")),NAV!$D62:N62),"")=""),0,'Daily AUM'!O62-(IFERROR(LOOKUP(2,1/(('Daily AUM'!$D62:N62&lt;&gt;"")*(NAV!$D62:N62&lt;&gt;"")),'Daily AUM'!$D62:N62),"")*(NAV!O62/IFERROR(LOOKUP(2,1/(('Daily AUM'!$D62:N62&lt;&gt;"")*(NAV!$D62:N62&lt;&gt;"")),NAV!$D62:N62),"")))),0))</f>
        <v>25.040354428341061</v>
      </c>
      <c r="P62" s="2">
        <f>IF(OR('Daily AUM'!P62="",NAV!P62=""),0,IFERROR(IF(OR(IFERROR(LOOKUP(2,1/(('Daily AUM'!$D62:O62&lt;&gt;"")*(NAV!$D62:O62&lt;&gt;"")),'Daily AUM'!$D62:O62),"")="",IFERROR(LOOKUP(2,1/(('Daily AUM'!$D62:O62&lt;&gt;"")*(NAV!$D62:O62&lt;&gt;"")),NAV!$D62:O62),"")=""),0,'Daily AUM'!P62-(IFERROR(LOOKUP(2,1/(('Daily AUM'!$D62:O62&lt;&gt;"")*(NAV!$D62:O62&lt;&gt;"")),'Daily AUM'!$D62:O62),"")*(NAV!P62/IFERROR(LOOKUP(2,1/(('Daily AUM'!$D62:O62&lt;&gt;"")*(NAV!$D62:O62&lt;&gt;"")),NAV!$D62:O62),"")))),0))</f>
        <v>-4.8650271023032019</v>
      </c>
      <c r="Q62" s="2">
        <f>IF(OR('Daily AUM'!Q62="",NAV!Q62=""),0,IFERROR(IF(OR(IFERROR(LOOKUP(2,1/(('Daily AUM'!$D62:P62&lt;&gt;"")*(NAV!$D62:P62&lt;&gt;"")),'Daily AUM'!$D62:P62),"")="",IFERROR(LOOKUP(2,1/(('Daily AUM'!$D62:P62&lt;&gt;"")*(NAV!$D62:P62&lt;&gt;"")),NAV!$D62:P62),"")=""),0,'Daily AUM'!Q62-(IFERROR(LOOKUP(2,1/(('Daily AUM'!$D62:P62&lt;&gt;"")*(NAV!$D62:P62&lt;&gt;"")),'Daily AUM'!$D62:P62),"")*(NAV!Q62/IFERROR(LOOKUP(2,1/(('Daily AUM'!$D62:P62&lt;&gt;"")*(NAV!$D62:P62&lt;&gt;"")),NAV!$D62:P62),"")))),0))</f>
        <v>14.843499999999949</v>
      </c>
      <c r="R62" s="2">
        <f>IF(OR('Daily AUM'!R62="",NAV!R62=""),0,IFERROR(IF(OR(IFERROR(LOOKUP(2,1/(('Daily AUM'!$D62:Q62&lt;&gt;"")*(NAV!$D62:Q62&lt;&gt;"")),'Daily AUM'!$D62:Q62),"")="",IFERROR(LOOKUP(2,1/(('Daily AUM'!$D62:Q62&lt;&gt;"")*(NAV!$D62:Q62&lt;&gt;"")),NAV!$D62:Q62),"")=""),0,'Daily AUM'!R62-(IFERROR(LOOKUP(2,1/(('Daily AUM'!$D62:Q62&lt;&gt;"")*(NAV!$D62:Q62&lt;&gt;"")),'Daily AUM'!$D62:Q62),"")*(NAV!R62/IFERROR(LOOKUP(2,1/(('Daily AUM'!$D62:Q62&lt;&gt;"")*(NAV!$D62:Q62&lt;&gt;"")),NAV!$D62:Q62),"")))),0))</f>
        <v>-6.6885063761956189</v>
      </c>
      <c r="S62" s="2">
        <f>IF(OR('Daily AUM'!S62="",NAV!S62=""),0,IFERROR(IF(OR(IFERROR(LOOKUP(2,1/(('Daily AUM'!$D62:R62&lt;&gt;"")*(NAV!$D62:R62&lt;&gt;"")),'Daily AUM'!$D62:R62),"")="",IFERROR(LOOKUP(2,1/(('Daily AUM'!$D62:R62&lt;&gt;"")*(NAV!$D62:R62&lt;&gt;"")),NAV!$D62:R62),"")=""),0,'Daily AUM'!S62-(IFERROR(LOOKUP(2,1/(('Daily AUM'!$D62:R62&lt;&gt;"")*(NAV!$D62:R62&lt;&gt;"")),'Daily AUM'!$D62:R62),"")*(NAV!S62/IFERROR(LOOKUP(2,1/(('Daily AUM'!$D62:R62&lt;&gt;"")*(NAV!$D62:R62&lt;&gt;"")),NAV!$D62:R62),"")))),0))</f>
        <v>15.884114677930711</v>
      </c>
      <c r="T62" s="2">
        <f>IF(OR('Daily AUM'!T62="",NAV!T62=""),0,IFERROR(IF(OR(IFERROR(LOOKUP(2,1/(('Daily AUM'!$D62:S62&lt;&gt;"")*(NAV!$D62:S62&lt;&gt;"")),'Daily AUM'!$D62:S62),"")="",IFERROR(LOOKUP(2,1/(('Daily AUM'!$D62:S62&lt;&gt;"")*(NAV!$D62:S62&lt;&gt;"")),NAV!$D62:S62),"")=""),0,'Daily AUM'!T62-(IFERROR(LOOKUP(2,1/(('Daily AUM'!$D62:S62&lt;&gt;"")*(NAV!$D62:S62&lt;&gt;"")),'Daily AUM'!$D62:S62),"")*(NAV!T62/IFERROR(LOOKUP(2,1/(('Daily AUM'!$D62:S62&lt;&gt;"")*(NAV!$D62:S62&lt;&gt;"")),NAV!$D62:S62),"")))),0))</f>
        <v>8.9935523305084644</v>
      </c>
      <c r="U62" s="2">
        <f>IF(OR('Daily AUM'!U62="",NAV!U62=""),0,IFERROR(IF(OR(IFERROR(LOOKUP(2,1/(('Daily AUM'!$D62:T62&lt;&gt;"")*(NAV!$D62:T62&lt;&gt;"")),'Daily AUM'!$D62:T62),"")="",IFERROR(LOOKUP(2,1/(('Daily AUM'!$D62:T62&lt;&gt;"")*(NAV!$D62:T62&lt;&gt;"")),NAV!$D62:T62),"")=""),0,'Daily AUM'!U62-(IFERROR(LOOKUP(2,1/(('Daily AUM'!$D62:T62&lt;&gt;"")*(NAV!$D62:T62&lt;&gt;"")),'Daily AUM'!$D62:T62),"")*(NAV!U62/IFERROR(LOOKUP(2,1/(('Daily AUM'!$D62:T62&lt;&gt;"")*(NAV!$D62:T62&lt;&gt;"")),NAV!$D62:T62),"")))),0))</f>
        <v>6.0052343116326483</v>
      </c>
      <c r="V62" s="2">
        <f>IF(OR('Daily AUM'!V62="",NAV!V62=""),0,IFERROR(IF(OR(IFERROR(LOOKUP(2,1/(('Daily AUM'!$D62:U62&lt;&gt;"")*(NAV!$D62:U62&lt;&gt;"")),'Daily AUM'!$D62:U62),"")="",IFERROR(LOOKUP(2,1/(('Daily AUM'!$D62:U62&lt;&gt;"")*(NAV!$D62:U62&lt;&gt;"")),NAV!$D62:U62),"")=""),0,'Daily AUM'!V62-(IFERROR(LOOKUP(2,1/(('Daily AUM'!$D62:U62&lt;&gt;"")*(NAV!$D62:U62&lt;&gt;"")),'Daily AUM'!$D62:U62),"")*(NAV!V62/IFERROR(LOOKUP(2,1/(('Daily AUM'!$D62:U62&lt;&gt;"")*(NAV!$D62:U62&lt;&gt;"")),NAV!$D62:U62),"")))),0))</f>
        <v>-30.350435864296969</v>
      </c>
      <c r="W62" s="2">
        <f>IF(OR('Daily AUM'!W62="",NAV!W62=""),0,IFERROR(IF(OR(IFERROR(LOOKUP(2,1/(('Daily AUM'!$D62:V62&lt;&gt;"")*(NAV!$D62:V62&lt;&gt;"")),'Daily AUM'!$D62:V62),"")="",IFERROR(LOOKUP(2,1/(('Daily AUM'!$D62:V62&lt;&gt;"")*(NAV!$D62:V62&lt;&gt;"")),NAV!$D62:V62),"")=""),0,'Daily AUM'!W62-(IFERROR(LOOKUP(2,1/(('Daily AUM'!$D62:V62&lt;&gt;"")*(NAV!$D62:V62&lt;&gt;"")),'Daily AUM'!$D62:V62),"")*(NAV!W62/IFERROR(LOOKUP(2,1/(('Daily AUM'!$D62:V62&lt;&gt;"")*(NAV!$D62:V62&lt;&gt;"")),NAV!$D62:V62),"")))),0))</f>
        <v>25.663889781798844</v>
      </c>
      <c r="X62" s="2">
        <f>IF(OR('Daily AUM'!X62="",NAV!X62=""),0,IFERROR(IF(OR(IFERROR(LOOKUP(2,1/(('Daily AUM'!$D62:W62&lt;&gt;"")*(NAV!$D62:W62&lt;&gt;"")),'Daily AUM'!$D62:W62),"")="",IFERROR(LOOKUP(2,1/(('Daily AUM'!$D62:W62&lt;&gt;"")*(NAV!$D62:W62&lt;&gt;"")),NAV!$D62:W62),"")=""),0,'Daily AUM'!X62-(IFERROR(LOOKUP(2,1/(('Daily AUM'!$D62:W62&lt;&gt;"")*(NAV!$D62:W62&lt;&gt;"")),'Daily AUM'!$D62:W62),"")*(NAV!X62/IFERROR(LOOKUP(2,1/(('Daily AUM'!$D62:W62&lt;&gt;"")*(NAV!$D62:W62&lt;&gt;"")),NAV!$D62:W62),"")))),0))</f>
        <v>-12.780288194444665</v>
      </c>
      <c r="Y62" s="2">
        <f>IF(OR('Daily AUM'!Y62="",NAV!Y62=""),0,IFERROR(IF(OR(IFERROR(LOOKUP(2,1/(('Daily AUM'!$D62:X62&lt;&gt;"")*(NAV!$D62:X62&lt;&gt;"")),'Daily AUM'!$D62:X62),"")="",IFERROR(LOOKUP(2,1/(('Daily AUM'!$D62:X62&lt;&gt;"")*(NAV!$D62:X62&lt;&gt;"")),NAV!$D62:X62),"")=""),0,'Daily AUM'!Y62-(IFERROR(LOOKUP(2,1/(('Daily AUM'!$D62:X62&lt;&gt;"")*(NAV!$D62:X62&lt;&gt;"")),'Daily AUM'!$D62:X62),"")*(NAV!Y62/IFERROR(LOOKUP(2,1/(('Daily AUM'!$D62:X62&lt;&gt;"")*(NAV!$D62:X62&lt;&gt;"")),NAV!$D62:X62),"")))),0))</f>
        <v>20.589906100795588</v>
      </c>
      <c r="Z62" s="2">
        <f>IF(OR('Daily AUM'!Z62="",NAV!Z62=""),0,IFERROR(IF(OR(IFERROR(LOOKUP(2,1/(('Daily AUM'!$D62:Y62&lt;&gt;"")*(NAV!$D62:Y62&lt;&gt;"")),'Daily AUM'!$D62:Y62),"")="",IFERROR(LOOKUP(2,1/(('Daily AUM'!$D62:Y62&lt;&gt;"")*(NAV!$D62:Y62&lt;&gt;"")),NAV!$D62:Y62),"")=""),0,'Daily AUM'!Z62-(IFERROR(LOOKUP(2,1/(('Daily AUM'!$D62:Y62&lt;&gt;"")*(NAV!$D62:Y62&lt;&gt;"")),'Daily AUM'!$D62:Y62),"")*(NAV!Z62/IFERROR(LOOKUP(2,1/(('Daily AUM'!$D62:Y62&lt;&gt;"")*(NAV!$D62:Y62&lt;&gt;"")),NAV!$D62:Y62),"")))),0))</f>
        <v>-6.8985518419647178</v>
      </c>
      <c r="AA62" s="2">
        <f>IF(OR('Daily AUM'!AA62="",NAV!AA62=""),0,IFERROR(IF(OR(IFERROR(LOOKUP(2,1/(('Daily AUM'!$D62:Z62&lt;&gt;"")*(NAV!$D62:Z62&lt;&gt;"")),'Daily AUM'!$D62:Z62),"")="",IFERROR(LOOKUP(2,1/(('Daily AUM'!$D62:Z62&lt;&gt;"")*(NAV!$D62:Z62&lt;&gt;"")),NAV!$D62:Z62),"")=""),0,'Daily AUM'!AA62-(IFERROR(LOOKUP(2,1/(('Daily AUM'!$D62:Z62&lt;&gt;"")*(NAV!$D62:Z62&lt;&gt;"")),'Daily AUM'!$D62:Z62),"")*(NAV!AA62/IFERROR(LOOKUP(2,1/(('Daily AUM'!$D62:Z62&lt;&gt;"")*(NAV!$D62:Z62&lt;&gt;"")),NAV!$D62:Z62),"")))),0))</f>
        <v>9.2232568242163779</v>
      </c>
      <c r="AB62" s="2">
        <f>IF(OR('Daily AUM'!AB62="",NAV!AB62=""),0,IFERROR(IF(OR(IFERROR(LOOKUP(2,1/(('Daily AUM'!$D62:AA62&lt;&gt;"")*(NAV!$D62:AA62&lt;&gt;"")),'Daily AUM'!$D62:AA62),"")="",IFERROR(LOOKUP(2,1/(('Daily AUM'!$D62:AA62&lt;&gt;"")*(NAV!$D62:AA62&lt;&gt;"")),NAV!$D62:AA62),"")=""),0,'Daily AUM'!AB62-(IFERROR(LOOKUP(2,1/(('Daily AUM'!$D62:AA62&lt;&gt;"")*(NAV!$D62:AA62&lt;&gt;"")),'Daily AUM'!$D62:AA62),"")*(NAV!AB62/IFERROR(LOOKUP(2,1/(('Daily AUM'!$D62:AA62&lt;&gt;"")*(NAV!$D62:AA62&lt;&gt;"")),NAV!$D62:AA62),"")))),0))</f>
        <v>-15.384278620689429</v>
      </c>
      <c r="AC62" s="2">
        <f>IF(OR('Daily AUM'!AC62="",NAV!AC62=""),0,IFERROR(IF(OR(IFERROR(LOOKUP(2,1/(('Daily AUM'!$D62:AB62&lt;&gt;"")*(NAV!$D62:AB62&lt;&gt;"")),'Daily AUM'!$D62:AB62),"")="",IFERROR(LOOKUP(2,1/(('Daily AUM'!$D62:AB62&lt;&gt;"")*(NAV!$D62:AB62&lt;&gt;"")),NAV!$D62:AB62),"")=""),0,'Daily AUM'!AC62-(IFERROR(LOOKUP(2,1/(('Daily AUM'!$D62:AB62&lt;&gt;"")*(NAV!$D62:AB62&lt;&gt;"")),'Daily AUM'!$D62:AB62),"")*(NAV!AC62/IFERROR(LOOKUP(2,1/(('Daily AUM'!$D62:AB62&lt;&gt;"")*(NAV!$D62:AB62&lt;&gt;"")),NAV!$D62:AB62),"")))),0))</f>
        <v>15.341058189429532</v>
      </c>
      <c r="AD62" s="2">
        <f>IF(OR('Daily AUM'!AD62="",NAV!AD62=""),0,IFERROR(IF(OR(IFERROR(LOOKUP(2,1/(('Daily AUM'!$D62:AC62&lt;&gt;"")*(NAV!$D62:AC62&lt;&gt;"")),'Daily AUM'!$D62:AC62),"")="",IFERROR(LOOKUP(2,1/(('Daily AUM'!$D62:AC62&lt;&gt;"")*(NAV!$D62:AC62&lt;&gt;"")),NAV!$D62:AC62),"")=""),0,'Daily AUM'!AD62-(IFERROR(LOOKUP(2,1/(('Daily AUM'!$D62:AC62&lt;&gt;"")*(NAV!$D62:AC62&lt;&gt;"")),'Daily AUM'!$D62:AC62),"")*(NAV!AD62/IFERROR(LOOKUP(2,1/(('Daily AUM'!$D62:AC62&lt;&gt;"")*(NAV!$D62:AC62&lt;&gt;"")),NAV!$D62:AC62),"")))),0))</f>
        <v>14.495400780843511</v>
      </c>
      <c r="AE62" s="2">
        <f>IF(OR('Daily AUM'!AE62="",NAV!AE62=""),0,IFERROR(IF(OR(IFERROR(LOOKUP(2,1/(('Daily AUM'!$D62:AD62&lt;&gt;"")*(NAV!$D62:AD62&lt;&gt;"")),'Daily AUM'!$D62:AD62),"")="",IFERROR(LOOKUP(2,1/(('Daily AUM'!$D62:AD62&lt;&gt;"")*(NAV!$D62:AD62&lt;&gt;"")),NAV!$D62:AD62),"")=""),0,'Daily AUM'!AE62-(IFERROR(LOOKUP(2,1/(('Daily AUM'!$D62:AD62&lt;&gt;"")*(NAV!$D62:AD62&lt;&gt;"")),'Daily AUM'!$D62:AD62),"")*(NAV!AE62/IFERROR(LOOKUP(2,1/(('Daily AUM'!$D62:AD62&lt;&gt;"")*(NAV!$D62:AD62&lt;&gt;"")),NAV!$D62:AD62),"")))),0))</f>
        <v>14.547277713987569</v>
      </c>
      <c r="AF62" s="2">
        <f>IF(OR('Daily AUM'!AF62="",NAV!AF62=""),0,IFERROR(IF(OR(IFERROR(LOOKUP(2,1/(('Daily AUM'!$D62:AE62&lt;&gt;"")*(NAV!$D62:AE62&lt;&gt;"")),'Daily AUM'!$D62:AE62),"")="",IFERROR(LOOKUP(2,1/(('Daily AUM'!$D62:AE62&lt;&gt;"")*(NAV!$D62:AE62&lt;&gt;"")),NAV!$D62:AE62),"")=""),0,'Daily AUM'!AF62-(IFERROR(LOOKUP(2,1/(('Daily AUM'!$D62:AE62&lt;&gt;"")*(NAV!$D62:AE62&lt;&gt;"")),'Daily AUM'!$D62:AE62),"")*(NAV!AF62/IFERROR(LOOKUP(2,1/(('Daily AUM'!$D62:AE62&lt;&gt;"")*(NAV!$D62:AE62&lt;&gt;"")),NAV!$D62:AE62),"")))),0))</f>
        <v>20.547090765171561</v>
      </c>
      <c r="AG62" s="2">
        <f>IF(OR('Daily AUM'!AG62="",NAV!AG62=""),0,IFERROR(IF(OR(IFERROR(LOOKUP(2,1/(('Daily AUM'!$D62:AF62&lt;&gt;"")*(NAV!$D62:AF62&lt;&gt;"")),'Daily AUM'!$D62:AF62),"")="",IFERROR(LOOKUP(2,1/(('Daily AUM'!$D62:AF62&lt;&gt;"")*(NAV!$D62:AF62&lt;&gt;"")),NAV!$D62:AF62),"")=""),0,'Daily AUM'!AG62-(IFERROR(LOOKUP(2,1/(('Daily AUM'!$D62:AF62&lt;&gt;"")*(NAV!$D62:AF62&lt;&gt;"")),'Daily AUM'!$D62:AF62),"")*(NAV!AG62/IFERROR(LOOKUP(2,1/(('Daily AUM'!$D62:AF62&lt;&gt;"")*(NAV!$D62:AF62&lt;&gt;"")),NAV!$D62:AF62),"")))),0))</f>
        <v>-33.611456603773604</v>
      </c>
      <c r="AH62" s="2">
        <f>IF(OR('Daily AUM'!AH62="",NAV!AH62=""),0,IFERROR(IF(OR(IFERROR(LOOKUP(2,1/(('Daily AUM'!$D62:AG62&lt;&gt;"")*(NAV!$D62:AG62&lt;&gt;"")),'Daily AUM'!$D62:AG62),"")="",IFERROR(LOOKUP(2,1/(('Daily AUM'!$D62:AG62&lt;&gt;"")*(NAV!$D62:AG62&lt;&gt;"")),NAV!$D62:AG62),"")=""),0,'Daily AUM'!AH62-(IFERROR(LOOKUP(2,1/(('Daily AUM'!$D62:AG62&lt;&gt;"")*(NAV!$D62:AG62&lt;&gt;"")),'Daily AUM'!$D62:AG62),"")*(NAV!AH62/IFERROR(LOOKUP(2,1/(('Daily AUM'!$D62:AG62&lt;&gt;"")*(NAV!$D62:AG62&lt;&gt;"")),NAV!$D62:AG62),"")))),0))</f>
        <v>-7.2066311087191934</v>
      </c>
      <c r="AI62" s="2">
        <f>IF(OR('Daily AUM'!AI62="",NAV!AI62=""),0,IFERROR(IF(OR(IFERROR(LOOKUP(2,1/(('Daily AUM'!$D62:AH62&lt;&gt;"")*(NAV!$D62:AH62&lt;&gt;"")),'Daily AUM'!$D62:AH62),"")="",IFERROR(LOOKUP(2,1/(('Daily AUM'!$D62:AH62&lt;&gt;"")*(NAV!$D62:AH62&lt;&gt;"")),NAV!$D62:AH62),"")=""),0,'Daily AUM'!AI62-(IFERROR(LOOKUP(2,1/(('Daily AUM'!$D62:AH62&lt;&gt;"")*(NAV!$D62:AH62&lt;&gt;"")),'Daily AUM'!$D62:AH62),"")*(NAV!AI62/IFERROR(LOOKUP(2,1/(('Daily AUM'!$D62:AH62&lt;&gt;"")*(NAV!$D62:AH62&lt;&gt;"")),NAV!$D62:AH62),"")))),0))</f>
        <v>17.285705499199139</v>
      </c>
      <c r="AJ62" s="2">
        <f>IF(OR('Daily AUM'!AJ62="",NAV!AJ62=""),0,IFERROR(IF(OR(IFERROR(LOOKUP(2,1/(('Daily AUM'!$D62:AI62&lt;&gt;"")*(NAV!$D62:AI62&lt;&gt;"")),'Daily AUM'!$D62:AI62),"")="",IFERROR(LOOKUP(2,1/(('Daily AUM'!$D62:AI62&lt;&gt;"")*(NAV!$D62:AI62&lt;&gt;"")),NAV!$D62:AI62),"")=""),0,'Daily AUM'!AJ62-(IFERROR(LOOKUP(2,1/(('Daily AUM'!$D62:AI62&lt;&gt;"")*(NAV!$D62:AI62&lt;&gt;"")),'Daily AUM'!$D62:AI62),"")*(NAV!AJ62/IFERROR(LOOKUP(2,1/(('Daily AUM'!$D62:AI62&lt;&gt;"")*(NAV!$D62:AI62&lt;&gt;"")),NAV!$D62:AI62),"")))),0))</f>
        <v>5.5409122055675653</v>
      </c>
      <c r="AK62" s="2">
        <f>IF(OR('Daily AUM'!AK62="",NAV!AK62=""),0,IFERROR(IF(OR(IFERROR(LOOKUP(2,1/(('Daily AUM'!$D62:AJ62&lt;&gt;"")*(NAV!$D62:AJ62&lt;&gt;"")),'Daily AUM'!$D62:AJ62),"")="",IFERROR(LOOKUP(2,1/(('Daily AUM'!$D62:AJ62&lt;&gt;"")*(NAV!$D62:AJ62&lt;&gt;"")),NAV!$D62:AJ62),"")=""),0,'Daily AUM'!AK62-(IFERROR(LOOKUP(2,1/(('Daily AUM'!$D62:AJ62&lt;&gt;"")*(NAV!$D62:AJ62&lt;&gt;"")),'Daily AUM'!$D62:AJ62),"")*(NAV!AK62/IFERROR(LOOKUP(2,1/(('Daily AUM'!$D62:AJ62&lt;&gt;"")*(NAV!$D62:AJ62&lt;&gt;"")),NAV!$D62:AJ62),"")))),0))</f>
        <v>-11.413591662183762</v>
      </c>
      <c r="AL62" s="2">
        <f>IF(OR('Daily AUM'!AL62="",NAV!AL62=""),0,IFERROR(IF(OR(IFERROR(LOOKUP(2,1/(('Daily AUM'!$D62:AK62&lt;&gt;"")*(NAV!$D62:AK62&lt;&gt;"")),'Daily AUM'!$D62:AK62),"")="",IFERROR(LOOKUP(2,1/(('Daily AUM'!$D62:AK62&lt;&gt;"")*(NAV!$D62:AK62&lt;&gt;"")),NAV!$D62:AK62),"")=""),0,'Daily AUM'!AL62-(IFERROR(LOOKUP(2,1/(('Daily AUM'!$D62:AK62&lt;&gt;"")*(NAV!$D62:AK62&lt;&gt;"")),'Daily AUM'!$D62:AK62),"")*(NAV!AL62/IFERROR(LOOKUP(2,1/(('Daily AUM'!$D62:AK62&lt;&gt;"")*(NAV!$D62:AK62&lt;&gt;"")),NAV!$D62:AK62),"")))),0))</f>
        <v>-0.29536772117967303</v>
      </c>
      <c r="AM62" s="2">
        <f>IF(OR('Daily AUM'!AM62="",NAV!AM62=""),0,IFERROR(IF(OR(IFERROR(LOOKUP(2,1/(('Daily AUM'!$D62:AL62&lt;&gt;"")*(NAV!$D62:AL62&lt;&gt;"")),'Daily AUM'!$D62:AL62),"")="",IFERROR(LOOKUP(2,1/(('Daily AUM'!$D62:AL62&lt;&gt;"")*(NAV!$D62:AL62&lt;&gt;"")),NAV!$D62:AL62),"")=""),0,'Daily AUM'!AM62-(IFERROR(LOOKUP(2,1/(('Daily AUM'!$D62:AL62&lt;&gt;"")*(NAV!$D62:AL62&lt;&gt;"")),'Daily AUM'!$D62:AL62),"")*(NAV!AM62/IFERROR(LOOKUP(2,1/(('Daily AUM'!$D62:AL62&lt;&gt;"")*(NAV!$D62:AL62&lt;&gt;"")),NAV!$D62:AL62),"")))),0))</f>
        <v>5.8197495726492434</v>
      </c>
      <c r="AN62" s="2">
        <f>IF(OR('Daily AUM'!AN62="",NAV!AN62=""),0,IFERROR(IF(OR(IFERROR(LOOKUP(2,1/(('Daily AUM'!$D62:AM62&lt;&gt;"")*(NAV!$D62:AM62&lt;&gt;"")),'Daily AUM'!$D62:AM62),"")="",IFERROR(LOOKUP(2,1/(('Daily AUM'!$D62:AM62&lt;&gt;"")*(NAV!$D62:AM62&lt;&gt;"")),NAV!$D62:AM62),"")=""),0,'Daily AUM'!AN62-(IFERROR(LOOKUP(2,1/(('Daily AUM'!$D62:AM62&lt;&gt;"")*(NAV!$D62:AM62&lt;&gt;"")),'Daily AUM'!$D62:AM62),"")*(NAV!AN62/IFERROR(LOOKUP(2,1/(('Daily AUM'!$D62:AM62&lt;&gt;"")*(NAV!$D62:AM62&lt;&gt;"")),NAV!$D62:AM62),"")))),0))</f>
        <v>0.40096108742000069</v>
      </c>
      <c r="AO62" s="2">
        <f>IF(OR('Daily AUM'!AO62="",NAV!AO62=""),0,IFERROR(IF(OR(IFERROR(LOOKUP(2,1/(('Daily AUM'!$D62:AN62&lt;&gt;"")*(NAV!$D62:AN62&lt;&gt;"")),'Daily AUM'!$D62:AN62),"")="",IFERROR(LOOKUP(2,1/(('Daily AUM'!$D62:AN62&lt;&gt;"")*(NAV!$D62:AN62&lt;&gt;"")),NAV!$D62:AN62),"")=""),0,'Daily AUM'!AO62-(IFERROR(LOOKUP(2,1/(('Daily AUM'!$D62:AN62&lt;&gt;"")*(NAV!$D62:AN62&lt;&gt;"")),'Daily AUM'!$D62:AN62),"")*(NAV!AO62/IFERROR(LOOKUP(2,1/(('Daily AUM'!$D62:AN62&lt;&gt;"")*(NAV!$D62:AN62&lt;&gt;"")),NAV!$D62:AN62),"")))),0))</f>
        <v>-11.37385738575972</v>
      </c>
      <c r="AP62" s="2">
        <f>IF(OR('Daily AUM'!AP62="",NAV!AP62=""),0,IFERROR(IF(OR(IFERROR(LOOKUP(2,1/(('Daily AUM'!$D62:AO62&lt;&gt;"")*(NAV!$D62:AO62&lt;&gt;"")),'Daily AUM'!$D62:AO62),"")="",IFERROR(LOOKUP(2,1/(('Daily AUM'!$D62:AO62&lt;&gt;"")*(NAV!$D62:AO62&lt;&gt;"")),NAV!$D62:AO62),"")=""),0,'Daily AUM'!AP62-(IFERROR(LOOKUP(2,1/(('Daily AUM'!$D62:AO62&lt;&gt;"")*(NAV!$D62:AO62&lt;&gt;"")),'Daily AUM'!$D62:AO62),"")*(NAV!AP62/IFERROR(LOOKUP(2,1/(('Daily AUM'!$D62:AO62&lt;&gt;"")*(NAV!$D62:AO62&lt;&gt;"")),NAV!$D62:AO62),"")))),0))</f>
        <v>21.790745846477421</v>
      </c>
      <c r="AQ62" s="2">
        <f>IF(OR('Daily AUM'!AQ62="",NAV!AQ62=""),0,IFERROR(IF(OR(IFERROR(LOOKUP(2,1/(('Daily AUM'!$D62:AP62&lt;&gt;"")*(NAV!$D62:AP62&lt;&gt;"")),'Daily AUM'!$D62:AP62),"")="",IFERROR(LOOKUP(2,1/(('Daily AUM'!$D62:AP62&lt;&gt;"")*(NAV!$D62:AP62&lt;&gt;"")),NAV!$D62:AP62),"")=""),0,'Daily AUM'!AQ62-(IFERROR(LOOKUP(2,1/(('Daily AUM'!$D62:AP62&lt;&gt;"")*(NAV!$D62:AP62&lt;&gt;"")),'Daily AUM'!$D62:AP62),"")*(NAV!AQ62/IFERROR(LOOKUP(2,1/(('Daily AUM'!$D62:AP62&lt;&gt;"")*(NAV!$D62:AP62&lt;&gt;"")),NAV!$D62:AP62),"")))),0))</f>
        <v>-6.9726338947366457</v>
      </c>
      <c r="AR62" s="2">
        <f>IF(OR('Daily AUM'!AR62="",NAV!AR62=""),0,IFERROR(IF(OR(IFERROR(LOOKUP(2,1/(('Daily AUM'!$D62:AQ62&lt;&gt;"")*(NAV!$D62:AQ62&lt;&gt;"")),'Daily AUM'!$D62:AQ62),"")="",IFERROR(LOOKUP(2,1/(('Daily AUM'!$D62:AQ62&lt;&gt;"")*(NAV!$D62:AQ62&lt;&gt;"")),NAV!$D62:AQ62),"")=""),0,'Daily AUM'!AR62-(IFERROR(LOOKUP(2,1/(('Daily AUM'!$D62:AQ62&lt;&gt;"")*(NAV!$D62:AQ62&lt;&gt;"")),'Daily AUM'!$D62:AQ62),"")*(NAV!AR62/IFERROR(LOOKUP(2,1/(('Daily AUM'!$D62:AQ62&lt;&gt;"")*(NAV!$D62:AQ62&lt;&gt;"")),NAV!$D62:AQ62),"")))),0))</f>
        <v>29.754008280922108</v>
      </c>
      <c r="AS62" s="2">
        <f t="shared" si="0"/>
        <v>73.942444242677311</v>
      </c>
      <c r="AT62" s="2">
        <f t="shared" si="1"/>
        <v>61.589797926877281</v>
      </c>
    </row>
    <row r="63" spans="1:46" x14ac:dyDescent="0.2">
      <c r="A63" t="s">
        <v>86</v>
      </c>
      <c r="B63" t="s">
        <v>87</v>
      </c>
      <c r="C63" t="s">
        <v>20</v>
      </c>
      <c r="D63" s="2">
        <f>0</f>
        <v>0</v>
      </c>
      <c r="E63" s="2">
        <f>IF(OR('Daily AUM'!E63="",NAV!E63=""),0,IFERROR(IF(OR(IFERROR(LOOKUP(2,1/(('Daily AUM'!$D63:D63&lt;&gt;"")*(NAV!$D63:D63&lt;&gt;"")),'Daily AUM'!$D63:D63),"")="",IFERROR(LOOKUP(2,1/(('Daily AUM'!$D63:D63&lt;&gt;"")*(NAV!$D63:D63&lt;&gt;"")),NAV!$D63:D63),"")=""),0,'Daily AUM'!E63-(IFERROR(LOOKUP(2,1/(('Daily AUM'!$D63:D63&lt;&gt;"")*(NAV!$D63:D63&lt;&gt;"")),'Daily AUM'!$D63:D63),"")*(NAV!E63/IFERROR(LOOKUP(2,1/(('Daily AUM'!$D63:D63&lt;&gt;"")*(NAV!$D63:D63&lt;&gt;"")),NAV!$D63:D63),"")))),0))</f>
        <v>0.51989550811276786</v>
      </c>
      <c r="F63" s="2">
        <f>IF(OR('Daily AUM'!F63="",NAV!F63=""),0,IFERROR(IF(OR(IFERROR(LOOKUP(2,1/(('Daily AUM'!$D63:E63&lt;&gt;"")*(NAV!$D63:E63&lt;&gt;"")),'Daily AUM'!$D63:E63),"")="",IFERROR(LOOKUP(2,1/(('Daily AUM'!$D63:E63&lt;&gt;"")*(NAV!$D63:E63&lt;&gt;"")),NAV!$D63:E63),"")=""),0,'Daily AUM'!F63-(IFERROR(LOOKUP(2,1/(('Daily AUM'!$D63:E63&lt;&gt;"")*(NAV!$D63:E63&lt;&gt;"")),'Daily AUM'!$D63:E63),"")*(NAV!F63/IFERROR(LOOKUP(2,1/(('Daily AUM'!$D63:E63&lt;&gt;"")*(NAV!$D63:E63&lt;&gt;"")),NAV!$D63:E63),"")))),0))</f>
        <v>4.6044428315326513E-2</v>
      </c>
      <c r="G63" s="2">
        <f>IF(OR('Daily AUM'!G63="",NAV!G63=""),0,IFERROR(IF(OR(IFERROR(LOOKUP(2,1/(('Daily AUM'!$D63:F63&lt;&gt;"")*(NAV!$D63:F63&lt;&gt;"")),'Daily AUM'!$D63:F63),"")="",IFERROR(LOOKUP(2,1/(('Daily AUM'!$D63:F63&lt;&gt;"")*(NAV!$D63:F63&lt;&gt;"")),NAV!$D63:F63),"")=""),0,'Daily AUM'!G63-(IFERROR(LOOKUP(2,1/(('Daily AUM'!$D63:F63&lt;&gt;"")*(NAV!$D63:F63&lt;&gt;"")),'Daily AUM'!$D63:F63),"")*(NAV!G63/IFERROR(LOOKUP(2,1/(('Daily AUM'!$D63:F63&lt;&gt;"")*(NAV!$D63:F63&lt;&gt;"")),NAV!$D63:F63),"")))),0))</f>
        <v>0.51727180932857664</v>
      </c>
      <c r="H63" s="2">
        <f>IF(OR('Daily AUM'!H63="",NAV!H63=""),0,IFERROR(IF(OR(IFERROR(LOOKUP(2,1/(('Daily AUM'!$D63:G63&lt;&gt;"")*(NAV!$D63:G63&lt;&gt;"")),'Daily AUM'!$D63:G63),"")="",IFERROR(LOOKUP(2,1/(('Daily AUM'!$D63:G63&lt;&gt;"")*(NAV!$D63:G63&lt;&gt;"")),NAV!$D63:G63),"")=""),0,'Daily AUM'!H63-(IFERROR(LOOKUP(2,1/(('Daily AUM'!$D63:G63&lt;&gt;"")*(NAV!$D63:G63&lt;&gt;"")),'Daily AUM'!$D63:G63),"")*(NAV!H63/IFERROR(LOOKUP(2,1/(('Daily AUM'!$D63:G63&lt;&gt;"")*(NAV!$D63:G63&lt;&gt;"")),NAV!$D63:G63),"")))),0))</f>
        <v>-4.5879969699558387</v>
      </c>
      <c r="I63" s="2">
        <f>IF(OR('Daily AUM'!I63="",NAV!I63=""),0,IFERROR(IF(OR(IFERROR(LOOKUP(2,1/(('Daily AUM'!$D63:H63&lt;&gt;"")*(NAV!$D63:H63&lt;&gt;"")),'Daily AUM'!$D63:H63),"")="",IFERROR(LOOKUP(2,1/(('Daily AUM'!$D63:H63&lt;&gt;"")*(NAV!$D63:H63&lt;&gt;"")),NAV!$D63:H63),"")=""),0,'Daily AUM'!I63-(IFERROR(LOOKUP(2,1/(('Daily AUM'!$D63:H63&lt;&gt;"")*(NAV!$D63:H63&lt;&gt;"")),'Daily AUM'!$D63:H63),"")*(NAV!I63/IFERROR(LOOKUP(2,1/(('Daily AUM'!$D63:H63&lt;&gt;"")*(NAV!$D63:H63&lt;&gt;"")),NAV!$D63:H63),"")))),0))</f>
        <v>-4.1705270120337445</v>
      </c>
      <c r="J63" s="2">
        <f>IF(OR('Daily AUM'!J63="",NAV!J63=""),0,IFERROR(IF(OR(IFERROR(LOOKUP(2,1/(('Daily AUM'!$D63:I63&lt;&gt;"")*(NAV!$D63:I63&lt;&gt;"")),'Daily AUM'!$D63:I63),"")="",IFERROR(LOOKUP(2,1/(('Daily AUM'!$D63:I63&lt;&gt;"")*(NAV!$D63:I63&lt;&gt;"")),NAV!$D63:I63),"")=""),0,'Daily AUM'!J63-(IFERROR(LOOKUP(2,1/(('Daily AUM'!$D63:I63&lt;&gt;"")*(NAV!$D63:I63&lt;&gt;"")),'Daily AUM'!$D63:I63),"")*(NAV!J63/IFERROR(LOOKUP(2,1/(('Daily AUM'!$D63:I63&lt;&gt;"")*(NAV!$D63:I63&lt;&gt;"")),NAV!$D63:I63),"")))),0))</f>
        <v>-2.7905007677869662</v>
      </c>
      <c r="K63" s="2">
        <f>IF(OR('Daily AUM'!K63="",NAV!K63=""),0,IFERROR(IF(OR(IFERROR(LOOKUP(2,1/(('Daily AUM'!$D63:J63&lt;&gt;"")*(NAV!$D63:J63&lt;&gt;"")),'Daily AUM'!$D63:J63),"")="",IFERROR(LOOKUP(2,1/(('Daily AUM'!$D63:J63&lt;&gt;"")*(NAV!$D63:J63&lt;&gt;"")),NAV!$D63:J63),"")=""),0,'Daily AUM'!K63-(IFERROR(LOOKUP(2,1/(('Daily AUM'!$D63:J63&lt;&gt;"")*(NAV!$D63:J63&lt;&gt;"")),'Daily AUM'!$D63:J63),"")*(NAV!K63/IFERROR(LOOKUP(2,1/(('Daily AUM'!$D63:J63&lt;&gt;"")*(NAV!$D63:J63&lt;&gt;"")),NAV!$D63:J63),"")))),0))</f>
        <v>-0.25281151877140928</v>
      </c>
      <c r="L63" s="2">
        <f>IF(OR('Daily AUM'!L63="",NAV!L63=""),0,IFERROR(IF(OR(IFERROR(LOOKUP(2,1/(('Daily AUM'!$D63:K63&lt;&gt;"")*(NAV!$D63:K63&lt;&gt;"")),'Daily AUM'!$D63:K63),"")="",IFERROR(LOOKUP(2,1/(('Daily AUM'!$D63:K63&lt;&gt;"")*(NAV!$D63:K63&lt;&gt;"")),NAV!$D63:K63),"")=""),0,'Daily AUM'!L63-(IFERROR(LOOKUP(2,1/(('Daily AUM'!$D63:K63&lt;&gt;"")*(NAV!$D63:K63&lt;&gt;"")),'Daily AUM'!$D63:K63),"")*(NAV!L63/IFERROR(LOOKUP(2,1/(('Daily AUM'!$D63:K63&lt;&gt;"")*(NAV!$D63:K63&lt;&gt;"")),NAV!$D63:K63),"")))),0))</f>
        <v>0.90341055370709</v>
      </c>
      <c r="M63" s="2">
        <f>IF(OR('Daily AUM'!M63="",NAV!M63=""),0,IFERROR(IF(OR(IFERROR(LOOKUP(2,1/(('Daily AUM'!$D63:L63&lt;&gt;"")*(NAV!$D63:L63&lt;&gt;"")),'Daily AUM'!$D63:L63),"")="",IFERROR(LOOKUP(2,1/(('Daily AUM'!$D63:L63&lt;&gt;"")*(NAV!$D63:L63&lt;&gt;"")),NAV!$D63:L63),"")=""),0,'Daily AUM'!M63-(IFERROR(LOOKUP(2,1/(('Daily AUM'!$D63:L63&lt;&gt;"")*(NAV!$D63:L63&lt;&gt;"")),'Daily AUM'!$D63:L63),"")*(NAV!M63/IFERROR(LOOKUP(2,1/(('Daily AUM'!$D63:L63&lt;&gt;"")*(NAV!$D63:L63&lt;&gt;"")),NAV!$D63:L63),"")))),0))</f>
        <v>-70.674368675417895</v>
      </c>
      <c r="N63" s="2">
        <f>IF(OR('Daily AUM'!N63="",NAV!N63=""),0,IFERROR(IF(OR(IFERROR(LOOKUP(2,1/(('Daily AUM'!$D63:M63&lt;&gt;"")*(NAV!$D63:M63&lt;&gt;"")),'Daily AUM'!$D63:M63),"")="",IFERROR(LOOKUP(2,1/(('Daily AUM'!$D63:M63&lt;&gt;"")*(NAV!$D63:M63&lt;&gt;"")),NAV!$D63:M63),"")=""),0,'Daily AUM'!N63-(IFERROR(LOOKUP(2,1/(('Daily AUM'!$D63:M63&lt;&gt;"")*(NAV!$D63:M63&lt;&gt;"")),'Daily AUM'!$D63:M63),"")*(NAV!N63/IFERROR(LOOKUP(2,1/(('Daily AUM'!$D63:M63&lt;&gt;"")*(NAV!$D63:M63&lt;&gt;"")),NAV!$D63:M63),"")))),0))</f>
        <v>-0.15187182042757286</v>
      </c>
      <c r="O63" s="2">
        <f>IF(OR('Daily AUM'!O63="",NAV!O63=""),0,IFERROR(IF(OR(IFERROR(LOOKUP(2,1/(('Daily AUM'!$D63:N63&lt;&gt;"")*(NAV!$D63:N63&lt;&gt;"")),'Daily AUM'!$D63:N63),"")="",IFERROR(LOOKUP(2,1/(('Daily AUM'!$D63:N63&lt;&gt;"")*(NAV!$D63:N63&lt;&gt;"")),NAV!$D63:N63),"")=""),0,'Daily AUM'!O63-(IFERROR(LOOKUP(2,1/(('Daily AUM'!$D63:N63&lt;&gt;"")*(NAV!$D63:N63&lt;&gt;"")),'Daily AUM'!$D63:N63),"")*(NAV!O63/IFERROR(LOOKUP(2,1/(('Daily AUM'!$D63:N63&lt;&gt;"")*(NAV!$D63:N63&lt;&gt;"")),NAV!$D63:N63),"")))),0))</f>
        <v>-1.1412670979825634</v>
      </c>
      <c r="P63" s="2">
        <f>IF(OR('Daily AUM'!P63="",NAV!P63=""),0,IFERROR(IF(OR(IFERROR(LOOKUP(2,1/(('Daily AUM'!$D63:O63&lt;&gt;"")*(NAV!$D63:O63&lt;&gt;"")),'Daily AUM'!$D63:O63),"")="",IFERROR(LOOKUP(2,1/(('Daily AUM'!$D63:O63&lt;&gt;"")*(NAV!$D63:O63&lt;&gt;"")),NAV!$D63:O63),"")=""),0,'Daily AUM'!P63-(IFERROR(LOOKUP(2,1/(('Daily AUM'!$D63:O63&lt;&gt;"")*(NAV!$D63:O63&lt;&gt;"")),'Daily AUM'!$D63:O63),"")*(NAV!P63/IFERROR(LOOKUP(2,1/(('Daily AUM'!$D63:O63&lt;&gt;"")*(NAV!$D63:O63&lt;&gt;"")),NAV!$D63:O63),"")))),0))</f>
        <v>0.88324564643812664</v>
      </c>
      <c r="Q63" s="2">
        <f>IF(OR('Daily AUM'!Q63="",NAV!Q63=""),0,IFERROR(IF(OR(IFERROR(LOOKUP(2,1/(('Daily AUM'!$D63:P63&lt;&gt;"")*(NAV!$D63:P63&lt;&gt;"")),'Daily AUM'!$D63:P63),"")="",IFERROR(LOOKUP(2,1/(('Daily AUM'!$D63:P63&lt;&gt;"")*(NAV!$D63:P63&lt;&gt;"")),NAV!$D63:P63),"")=""),0,'Daily AUM'!Q63-(IFERROR(LOOKUP(2,1/(('Daily AUM'!$D63:P63&lt;&gt;"")*(NAV!$D63:P63&lt;&gt;"")),'Daily AUM'!$D63:P63),"")*(NAV!Q63/IFERROR(LOOKUP(2,1/(('Daily AUM'!$D63:P63&lt;&gt;"")*(NAV!$D63:P63&lt;&gt;"")),NAV!$D63:P63),"")))),0))</f>
        <v>1.0658257982117902</v>
      </c>
      <c r="R63" s="2">
        <f>IF(OR('Daily AUM'!R63="",NAV!R63=""),0,IFERROR(IF(OR(IFERROR(LOOKUP(2,1/(('Daily AUM'!$D63:Q63&lt;&gt;"")*(NAV!$D63:Q63&lt;&gt;"")),'Daily AUM'!$D63:Q63),"")="",IFERROR(LOOKUP(2,1/(('Daily AUM'!$D63:Q63&lt;&gt;"")*(NAV!$D63:Q63&lt;&gt;"")),NAV!$D63:Q63),"")=""),0,'Daily AUM'!R63-(IFERROR(LOOKUP(2,1/(('Daily AUM'!$D63:Q63&lt;&gt;"")*(NAV!$D63:Q63&lt;&gt;"")),'Daily AUM'!$D63:Q63),"")*(NAV!R63/IFERROR(LOOKUP(2,1/(('Daily AUM'!$D63:Q63&lt;&gt;"")*(NAV!$D63:Q63&lt;&gt;"")),NAV!$D63:Q63),"")))),0))</f>
        <v>-0.69328653061222667</v>
      </c>
      <c r="S63" s="2">
        <f>IF(OR('Daily AUM'!S63="",NAV!S63=""),0,IFERROR(IF(OR(IFERROR(LOOKUP(2,1/(('Daily AUM'!$D63:R63&lt;&gt;"")*(NAV!$D63:R63&lt;&gt;"")),'Daily AUM'!$D63:R63),"")="",IFERROR(LOOKUP(2,1/(('Daily AUM'!$D63:R63&lt;&gt;"")*(NAV!$D63:R63&lt;&gt;"")),NAV!$D63:R63),"")=""),0,'Daily AUM'!S63-(IFERROR(LOOKUP(2,1/(('Daily AUM'!$D63:R63&lt;&gt;"")*(NAV!$D63:R63&lt;&gt;"")),'Daily AUM'!$D63:R63),"")*(NAV!S63/IFERROR(LOOKUP(2,1/(('Daily AUM'!$D63:R63&lt;&gt;"")*(NAV!$D63:R63&lt;&gt;"")),NAV!$D63:R63),"")))),0))</f>
        <v>-9.5586523736642448E-2</v>
      </c>
      <c r="T63" s="2">
        <f>IF(OR('Daily AUM'!T63="",NAV!T63=""),0,IFERROR(IF(OR(IFERROR(LOOKUP(2,1/(('Daily AUM'!$D63:S63&lt;&gt;"")*(NAV!$D63:S63&lt;&gt;"")),'Daily AUM'!$D63:S63),"")="",IFERROR(LOOKUP(2,1/(('Daily AUM'!$D63:S63&lt;&gt;"")*(NAV!$D63:S63&lt;&gt;"")),NAV!$D63:S63),"")=""),0,'Daily AUM'!T63-(IFERROR(LOOKUP(2,1/(('Daily AUM'!$D63:S63&lt;&gt;"")*(NAV!$D63:S63&lt;&gt;"")),'Daily AUM'!$D63:S63),"")*(NAV!T63/IFERROR(LOOKUP(2,1/(('Daily AUM'!$D63:S63&lt;&gt;"")*(NAV!$D63:S63&lt;&gt;"")),NAV!$D63:S63),"")))),0))</f>
        <v>0.59649460700916279</v>
      </c>
      <c r="U63" s="2">
        <f>IF(OR('Daily AUM'!U63="",NAV!U63=""),0,IFERROR(IF(OR(IFERROR(LOOKUP(2,1/(('Daily AUM'!$D63:T63&lt;&gt;"")*(NAV!$D63:T63&lt;&gt;"")),'Daily AUM'!$D63:T63),"")="",IFERROR(LOOKUP(2,1/(('Daily AUM'!$D63:T63&lt;&gt;"")*(NAV!$D63:T63&lt;&gt;"")),NAV!$D63:T63),"")=""),0,'Daily AUM'!U63-(IFERROR(LOOKUP(2,1/(('Daily AUM'!$D63:T63&lt;&gt;"")*(NAV!$D63:T63&lt;&gt;"")),'Daily AUM'!$D63:T63),"")*(NAV!U63/IFERROR(LOOKUP(2,1/(('Daily AUM'!$D63:T63&lt;&gt;"")*(NAV!$D63:T63&lt;&gt;"")),NAV!$D63:T63),"")))),0))</f>
        <v>-0.29938485415425475</v>
      </c>
      <c r="V63" s="2">
        <f>IF(OR('Daily AUM'!V63="",NAV!V63=""),0,IFERROR(IF(OR(IFERROR(LOOKUP(2,1/(('Daily AUM'!$D63:U63&lt;&gt;"")*(NAV!$D63:U63&lt;&gt;"")),'Daily AUM'!$D63:U63),"")="",IFERROR(LOOKUP(2,1/(('Daily AUM'!$D63:U63&lt;&gt;"")*(NAV!$D63:U63&lt;&gt;"")),NAV!$D63:U63),"")=""),0,'Daily AUM'!V63-(IFERROR(LOOKUP(2,1/(('Daily AUM'!$D63:U63&lt;&gt;"")*(NAV!$D63:U63&lt;&gt;"")),'Daily AUM'!$D63:U63),"")*(NAV!V63/IFERROR(LOOKUP(2,1/(('Daily AUM'!$D63:U63&lt;&gt;"")*(NAV!$D63:U63&lt;&gt;"")),NAV!$D63:U63),"")))),0))</f>
        <v>0.48617923083463666</v>
      </c>
      <c r="W63" s="2">
        <f>IF(OR('Daily AUM'!W63="",NAV!W63=""),0,IFERROR(IF(OR(IFERROR(LOOKUP(2,1/(('Daily AUM'!$D63:V63&lt;&gt;"")*(NAV!$D63:V63&lt;&gt;"")),'Daily AUM'!$D63:V63),"")="",IFERROR(LOOKUP(2,1/(('Daily AUM'!$D63:V63&lt;&gt;"")*(NAV!$D63:V63&lt;&gt;"")),NAV!$D63:V63),"")=""),0,'Daily AUM'!W63-(IFERROR(LOOKUP(2,1/(('Daily AUM'!$D63:V63&lt;&gt;"")*(NAV!$D63:V63&lt;&gt;"")),'Daily AUM'!$D63:V63),"")*(NAV!W63/IFERROR(LOOKUP(2,1/(('Daily AUM'!$D63:V63&lt;&gt;"")*(NAV!$D63:V63&lt;&gt;"")),NAV!$D63:V63),"")))),0))</f>
        <v>0.71189476818381081</v>
      </c>
      <c r="X63" s="2">
        <f>IF(OR('Daily AUM'!X63="",NAV!X63=""),0,IFERROR(IF(OR(IFERROR(LOOKUP(2,1/(('Daily AUM'!$D63:W63&lt;&gt;"")*(NAV!$D63:W63&lt;&gt;"")),'Daily AUM'!$D63:W63),"")="",IFERROR(LOOKUP(2,1/(('Daily AUM'!$D63:W63&lt;&gt;"")*(NAV!$D63:W63&lt;&gt;"")),NAV!$D63:W63),"")=""),0,'Daily AUM'!X63-(IFERROR(LOOKUP(2,1/(('Daily AUM'!$D63:W63&lt;&gt;"")*(NAV!$D63:W63&lt;&gt;"")),'Daily AUM'!$D63:W63),"")*(NAV!X63/IFERROR(LOOKUP(2,1/(('Daily AUM'!$D63:W63&lt;&gt;"")*(NAV!$D63:W63&lt;&gt;"")),NAV!$D63:W63),"")))),0))</f>
        <v>-7.6141360265352205</v>
      </c>
      <c r="Y63" s="2">
        <f>IF(OR('Daily AUM'!Y63="",NAV!Y63=""),0,IFERROR(IF(OR(IFERROR(LOOKUP(2,1/(('Daily AUM'!$D63:X63&lt;&gt;"")*(NAV!$D63:X63&lt;&gt;"")),'Daily AUM'!$D63:X63),"")="",IFERROR(LOOKUP(2,1/(('Daily AUM'!$D63:X63&lt;&gt;"")*(NAV!$D63:X63&lt;&gt;"")),NAV!$D63:X63),"")=""),0,'Daily AUM'!Y63-(IFERROR(LOOKUP(2,1/(('Daily AUM'!$D63:X63&lt;&gt;"")*(NAV!$D63:X63&lt;&gt;"")),'Daily AUM'!$D63:X63),"")*(NAV!Y63/IFERROR(LOOKUP(2,1/(('Daily AUM'!$D63:X63&lt;&gt;"")*(NAV!$D63:X63&lt;&gt;"")),NAV!$D63:X63),"")))),0))</f>
        <v>4.9495057288569342</v>
      </c>
      <c r="Z63" s="2">
        <f>IF(OR('Daily AUM'!Z63="",NAV!Z63=""),0,IFERROR(IF(OR(IFERROR(LOOKUP(2,1/(('Daily AUM'!$D63:Y63&lt;&gt;"")*(NAV!$D63:Y63&lt;&gt;"")),'Daily AUM'!$D63:Y63),"")="",IFERROR(LOOKUP(2,1/(('Daily AUM'!$D63:Y63&lt;&gt;"")*(NAV!$D63:Y63&lt;&gt;"")),NAV!$D63:Y63),"")=""),0,'Daily AUM'!Z63-(IFERROR(LOOKUP(2,1/(('Daily AUM'!$D63:Y63&lt;&gt;"")*(NAV!$D63:Y63&lt;&gt;"")),'Daily AUM'!$D63:Y63),"")*(NAV!Z63/IFERROR(LOOKUP(2,1/(('Daily AUM'!$D63:Y63&lt;&gt;"")*(NAV!$D63:Y63&lt;&gt;"")),NAV!$D63:Y63),"")))),0))</f>
        <v>2.2361557918011385</v>
      </c>
      <c r="AA63" s="2">
        <f>IF(OR('Daily AUM'!AA63="",NAV!AA63=""),0,IFERROR(IF(OR(IFERROR(LOOKUP(2,1/(('Daily AUM'!$D63:Z63&lt;&gt;"")*(NAV!$D63:Z63&lt;&gt;"")),'Daily AUM'!$D63:Z63),"")="",IFERROR(LOOKUP(2,1/(('Daily AUM'!$D63:Z63&lt;&gt;"")*(NAV!$D63:Z63&lt;&gt;"")),NAV!$D63:Z63),"")=""),0,'Daily AUM'!AA63-(IFERROR(LOOKUP(2,1/(('Daily AUM'!$D63:Z63&lt;&gt;"")*(NAV!$D63:Z63&lt;&gt;"")),'Daily AUM'!$D63:Z63),"")*(NAV!AA63/IFERROR(LOOKUP(2,1/(('Daily AUM'!$D63:Z63&lt;&gt;"")*(NAV!$D63:Z63&lt;&gt;"")),NAV!$D63:Z63),"")))),0))</f>
        <v>-8.509378507056681</v>
      </c>
      <c r="AB63" s="2">
        <f>IF(OR('Daily AUM'!AB63="",NAV!AB63=""),0,IFERROR(IF(OR(IFERROR(LOOKUP(2,1/(('Daily AUM'!$D63:AA63&lt;&gt;"")*(NAV!$D63:AA63&lt;&gt;"")),'Daily AUM'!$D63:AA63),"")="",IFERROR(LOOKUP(2,1/(('Daily AUM'!$D63:AA63&lt;&gt;"")*(NAV!$D63:AA63&lt;&gt;"")),NAV!$D63:AA63),"")=""),0,'Daily AUM'!AB63-(IFERROR(LOOKUP(2,1/(('Daily AUM'!$D63:AA63&lt;&gt;"")*(NAV!$D63:AA63&lt;&gt;"")),'Daily AUM'!$D63:AA63),"")*(NAV!AB63/IFERROR(LOOKUP(2,1/(('Daily AUM'!$D63:AA63&lt;&gt;"")*(NAV!$D63:AA63&lt;&gt;"")),NAV!$D63:AA63),"")))),0))</f>
        <v>0.70274045898861459</v>
      </c>
      <c r="AC63" s="2">
        <f>IF(OR('Daily AUM'!AC63="",NAV!AC63=""),0,IFERROR(IF(OR(IFERROR(LOOKUP(2,1/(('Daily AUM'!$D63:AB63&lt;&gt;"")*(NAV!$D63:AB63&lt;&gt;"")),'Daily AUM'!$D63:AB63),"")="",IFERROR(LOOKUP(2,1/(('Daily AUM'!$D63:AB63&lt;&gt;"")*(NAV!$D63:AB63&lt;&gt;"")),NAV!$D63:AB63),"")=""),0,'Daily AUM'!AC63-(IFERROR(LOOKUP(2,1/(('Daily AUM'!$D63:AB63&lt;&gt;"")*(NAV!$D63:AB63&lt;&gt;"")),'Daily AUM'!$D63:AB63),"")*(NAV!AC63/IFERROR(LOOKUP(2,1/(('Daily AUM'!$D63:AB63&lt;&gt;"")*(NAV!$D63:AB63&lt;&gt;"")),NAV!$D63:AB63),"")))),0))</f>
        <v>-0.50964038805204837</v>
      </c>
      <c r="AD63" s="2">
        <f>IF(OR('Daily AUM'!AD63="",NAV!AD63=""),0,IFERROR(IF(OR(IFERROR(LOOKUP(2,1/(('Daily AUM'!$D63:AC63&lt;&gt;"")*(NAV!$D63:AC63&lt;&gt;"")),'Daily AUM'!$D63:AC63),"")="",IFERROR(LOOKUP(2,1/(('Daily AUM'!$D63:AC63&lt;&gt;"")*(NAV!$D63:AC63&lt;&gt;"")),NAV!$D63:AC63),"")=""),0,'Daily AUM'!AD63-(IFERROR(LOOKUP(2,1/(('Daily AUM'!$D63:AC63&lt;&gt;"")*(NAV!$D63:AC63&lt;&gt;"")),'Daily AUM'!$D63:AC63),"")*(NAV!AD63/IFERROR(LOOKUP(2,1/(('Daily AUM'!$D63:AC63&lt;&gt;"")*(NAV!$D63:AC63&lt;&gt;"")),NAV!$D63:AC63),"")))),0))</f>
        <v>0.30040311065795322</v>
      </c>
      <c r="AE63" s="2">
        <f>IF(OR('Daily AUM'!AE63="",NAV!AE63=""),0,IFERROR(IF(OR(IFERROR(LOOKUP(2,1/(('Daily AUM'!$D63:AD63&lt;&gt;"")*(NAV!$D63:AD63&lt;&gt;"")),'Daily AUM'!$D63:AD63),"")="",IFERROR(LOOKUP(2,1/(('Daily AUM'!$D63:AD63&lt;&gt;"")*(NAV!$D63:AD63&lt;&gt;"")),NAV!$D63:AD63),"")=""),0,'Daily AUM'!AE63-(IFERROR(LOOKUP(2,1/(('Daily AUM'!$D63:AD63&lt;&gt;"")*(NAV!$D63:AD63&lt;&gt;"")),'Daily AUM'!$D63:AD63),"")*(NAV!AE63/IFERROR(LOOKUP(2,1/(('Daily AUM'!$D63:AD63&lt;&gt;"")*(NAV!$D63:AD63&lt;&gt;"")),NAV!$D63:AD63),"")))),0))</f>
        <v>-0.36593469543788615</v>
      </c>
      <c r="AF63" s="2">
        <f>IF(OR('Daily AUM'!AF63="",NAV!AF63=""),0,IFERROR(IF(OR(IFERROR(LOOKUP(2,1/(('Daily AUM'!$D63:AE63&lt;&gt;"")*(NAV!$D63:AE63&lt;&gt;"")),'Daily AUM'!$D63:AE63),"")="",IFERROR(LOOKUP(2,1/(('Daily AUM'!$D63:AE63&lt;&gt;"")*(NAV!$D63:AE63&lt;&gt;"")),NAV!$D63:AE63),"")=""),0,'Daily AUM'!AF63-(IFERROR(LOOKUP(2,1/(('Daily AUM'!$D63:AE63&lt;&gt;"")*(NAV!$D63:AE63&lt;&gt;"")),'Daily AUM'!$D63:AE63),"")*(NAV!AF63/IFERROR(LOOKUP(2,1/(('Daily AUM'!$D63:AE63&lt;&gt;"")*(NAV!$D63:AE63&lt;&gt;"")),NAV!$D63:AE63),"")))),0))</f>
        <v>-2.8817000000000235</v>
      </c>
      <c r="AG63" s="2">
        <f>IF(OR('Daily AUM'!AG63="",NAV!AG63=""),0,IFERROR(IF(OR(IFERROR(LOOKUP(2,1/(('Daily AUM'!$D63:AF63&lt;&gt;"")*(NAV!$D63:AF63&lt;&gt;"")),'Daily AUM'!$D63:AF63),"")="",IFERROR(LOOKUP(2,1/(('Daily AUM'!$D63:AF63&lt;&gt;"")*(NAV!$D63:AF63&lt;&gt;"")),NAV!$D63:AF63),"")=""),0,'Daily AUM'!AG63-(IFERROR(LOOKUP(2,1/(('Daily AUM'!$D63:AF63&lt;&gt;"")*(NAV!$D63:AF63&lt;&gt;"")),'Daily AUM'!$D63:AF63),"")*(NAV!AG63/IFERROR(LOOKUP(2,1/(('Daily AUM'!$D63:AF63&lt;&gt;"")*(NAV!$D63:AF63&lt;&gt;"")),NAV!$D63:AF63),"")))),0))</f>
        <v>-0.18483093256338634</v>
      </c>
      <c r="AH63" s="2">
        <f>IF(OR('Daily AUM'!AH63="",NAV!AH63=""),0,IFERROR(IF(OR(IFERROR(LOOKUP(2,1/(('Daily AUM'!$D63:AG63&lt;&gt;"")*(NAV!$D63:AG63&lt;&gt;"")),'Daily AUM'!$D63:AG63),"")="",IFERROR(LOOKUP(2,1/(('Daily AUM'!$D63:AG63&lt;&gt;"")*(NAV!$D63:AG63&lt;&gt;"")),NAV!$D63:AG63),"")=""),0,'Daily AUM'!AH63-(IFERROR(LOOKUP(2,1/(('Daily AUM'!$D63:AG63&lt;&gt;"")*(NAV!$D63:AG63&lt;&gt;"")),'Daily AUM'!$D63:AG63),"")*(NAV!AH63/IFERROR(LOOKUP(2,1/(('Daily AUM'!$D63:AG63&lt;&gt;"")*(NAV!$D63:AG63&lt;&gt;"")),NAV!$D63:AG63),"")))),0))</f>
        <v>1.6376797927460984</v>
      </c>
      <c r="AI63" s="2">
        <f>IF(OR('Daily AUM'!AI63="",NAV!AI63=""),0,IFERROR(IF(OR(IFERROR(LOOKUP(2,1/(('Daily AUM'!$D63:AH63&lt;&gt;"")*(NAV!$D63:AH63&lt;&gt;"")),'Daily AUM'!$D63:AH63),"")="",IFERROR(LOOKUP(2,1/(('Daily AUM'!$D63:AH63&lt;&gt;"")*(NAV!$D63:AH63&lt;&gt;"")),NAV!$D63:AH63),"")=""),0,'Daily AUM'!AI63-(IFERROR(LOOKUP(2,1/(('Daily AUM'!$D63:AH63&lt;&gt;"")*(NAV!$D63:AH63&lt;&gt;"")),'Daily AUM'!$D63:AH63),"")*(NAV!AI63/IFERROR(LOOKUP(2,1/(('Daily AUM'!$D63:AH63&lt;&gt;"")*(NAV!$D63:AH63&lt;&gt;"")),NAV!$D63:AH63),"")))),0))</f>
        <v>111.11748358094928</v>
      </c>
      <c r="AJ63" s="2">
        <f>IF(OR('Daily AUM'!AJ63="",NAV!AJ63=""),0,IFERROR(IF(OR(IFERROR(LOOKUP(2,1/(('Daily AUM'!$D63:AI63&lt;&gt;"")*(NAV!$D63:AI63&lt;&gt;"")),'Daily AUM'!$D63:AI63),"")="",IFERROR(LOOKUP(2,1/(('Daily AUM'!$D63:AI63&lt;&gt;"")*(NAV!$D63:AI63&lt;&gt;"")),NAV!$D63:AI63),"")=""),0,'Daily AUM'!AJ63-(IFERROR(LOOKUP(2,1/(('Daily AUM'!$D63:AI63&lt;&gt;"")*(NAV!$D63:AI63&lt;&gt;"")),'Daily AUM'!$D63:AI63),"")*(NAV!AJ63/IFERROR(LOOKUP(2,1/(('Daily AUM'!$D63:AI63&lt;&gt;"")*(NAV!$D63:AI63&lt;&gt;"")),NAV!$D63:AI63),"")))),0))</f>
        <v>9.2572657506359519</v>
      </c>
      <c r="AK63" s="2">
        <f>IF(OR('Daily AUM'!AK63="",NAV!AK63=""),0,IFERROR(IF(OR(IFERROR(LOOKUP(2,1/(('Daily AUM'!$D63:AJ63&lt;&gt;"")*(NAV!$D63:AJ63&lt;&gt;"")),'Daily AUM'!$D63:AJ63),"")="",IFERROR(LOOKUP(2,1/(('Daily AUM'!$D63:AJ63&lt;&gt;"")*(NAV!$D63:AJ63&lt;&gt;"")),NAV!$D63:AJ63),"")=""),0,'Daily AUM'!AK63-(IFERROR(LOOKUP(2,1/(('Daily AUM'!$D63:AJ63&lt;&gt;"")*(NAV!$D63:AJ63&lt;&gt;"")),'Daily AUM'!$D63:AJ63),"")*(NAV!AK63/IFERROR(LOOKUP(2,1/(('Daily AUM'!$D63:AJ63&lt;&gt;"")*(NAV!$D63:AJ63&lt;&gt;"")),NAV!$D63:AJ63),"")))),0))</f>
        <v>20.572797829036745</v>
      </c>
      <c r="AL63" s="2">
        <f>IF(OR('Daily AUM'!AL63="",NAV!AL63=""),0,IFERROR(IF(OR(IFERROR(LOOKUP(2,1/(('Daily AUM'!$D63:AK63&lt;&gt;"")*(NAV!$D63:AK63&lt;&gt;"")),'Daily AUM'!$D63:AK63),"")="",IFERROR(LOOKUP(2,1/(('Daily AUM'!$D63:AK63&lt;&gt;"")*(NAV!$D63:AK63&lt;&gt;"")),NAV!$D63:AK63),"")=""),0,'Daily AUM'!AL63-(IFERROR(LOOKUP(2,1/(('Daily AUM'!$D63:AK63&lt;&gt;"")*(NAV!$D63:AK63&lt;&gt;"")),'Daily AUM'!$D63:AK63),"")*(NAV!AL63/IFERROR(LOOKUP(2,1/(('Daily AUM'!$D63:AK63&lt;&gt;"")*(NAV!$D63:AK63&lt;&gt;"")),NAV!$D63:AK63),"")))),0))</f>
        <v>3.3636266429236912</v>
      </c>
      <c r="AM63" s="2">
        <f>IF(OR('Daily AUM'!AM63="",NAV!AM63=""),0,IFERROR(IF(OR(IFERROR(LOOKUP(2,1/(('Daily AUM'!$D63:AL63&lt;&gt;"")*(NAV!$D63:AL63&lt;&gt;"")),'Daily AUM'!$D63:AL63),"")="",IFERROR(LOOKUP(2,1/(('Daily AUM'!$D63:AL63&lt;&gt;"")*(NAV!$D63:AL63&lt;&gt;"")),NAV!$D63:AL63),"")=""),0,'Daily AUM'!AM63-(IFERROR(LOOKUP(2,1/(('Daily AUM'!$D63:AL63&lt;&gt;"")*(NAV!$D63:AL63&lt;&gt;"")),'Daily AUM'!$D63:AL63),"")*(NAV!AM63/IFERROR(LOOKUP(2,1/(('Daily AUM'!$D63:AL63&lt;&gt;"")*(NAV!$D63:AL63&lt;&gt;"")),NAV!$D63:AL63),"")))),0))</f>
        <v>0.71180383505861755</v>
      </c>
      <c r="AN63" s="2">
        <f>IF(OR('Daily AUM'!AN63="",NAV!AN63=""),0,IFERROR(IF(OR(IFERROR(LOOKUP(2,1/(('Daily AUM'!$D63:AM63&lt;&gt;"")*(NAV!$D63:AM63&lt;&gt;"")),'Daily AUM'!$D63:AM63),"")="",IFERROR(LOOKUP(2,1/(('Daily AUM'!$D63:AM63&lt;&gt;"")*(NAV!$D63:AM63&lt;&gt;"")),NAV!$D63:AM63),"")=""),0,'Daily AUM'!AN63-(IFERROR(LOOKUP(2,1/(('Daily AUM'!$D63:AM63&lt;&gt;"")*(NAV!$D63:AM63&lt;&gt;"")),'Daily AUM'!$D63:AM63),"")*(NAV!AN63/IFERROR(LOOKUP(2,1/(('Daily AUM'!$D63:AM63&lt;&gt;"")*(NAV!$D63:AM63&lt;&gt;"")),NAV!$D63:AM63),"")))),0))</f>
        <v>27.002339468996524</v>
      </c>
      <c r="AO63" s="2">
        <f>IF(OR('Daily AUM'!AO63="",NAV!AO63=""),0,IFERROR(IF(OR(IFERROR(LOOKUP(2,1/(('Daily AUM'!$D63:AN63&lt;&gt;"")*(NAV!$D63:AN63&lt;&gt;"")),'Daily AUM'!$D63:AN63),"")="",IFERROR(LOOKUP(2,1/(('Daily AUM'!$D63:AN63&lt;&gt;"")*(NAV!$D63:AN63&lt;&gt;"")),NAV!$D63:AN63),"")=""),0,'Daily AUM'!AO63-(IFERROR(LOOKUP(2,1/(('Daily AUM'!$D63:AN63&lt;&gt;"")*(NAV!$D63:AN63&lt;&gt;"")),'Daily AUM'!$D63:AN63),"")*(NAV!AO63/IFERROR(LOOKUP(2,1/(('Daily AUM'!$D63:AN63&lt;&gt;"")*(NAV!$D63:AN63&lt;&gt;"")),NAV!$D63:AN63),"")))),0))</f>
        <v>1.3194932518460973</v>
      </c>
      <c r="AP63" s="2">
        <f>IF(OR('Daily AUM'!AP63="",NAV!AP63=""),0,IFERROR(IF(OR(IFERROR(LOOKUP(2,1/(('Daily AUM'!$D63:AO63&lt;&gt;"")*(NAV!$D63:AO63&lt;&gt;"")),'Daily AUM'!$D63:AO63),"")="",IFERROR(LOOKUP(2,1/(('Daily AUM'!$D63:AO63&lt;&gt;"")*(NAV!$D63:AO63&lt;&gt;"")),NAV!$D63:AO63),"")=""),0,'Daily AUM'!AP63-(IFERROR(LOOKUP(2,1/(('Daily AUM'!$D63:AO63&lt;&gt;"")*(NAV!$D63:AO63&lt;&gt;"")),'Daily AUM'!$D63:AO63),"")*(NAV!AP63/IFERROR(LOOKUP(2,1/(('Daily AUM'!$D63:AO63&lt;&gt;"")*(NAV!$D63:AO63&lt;&gt;"")),NAV!$D63:AO63),"")))),0))</f>
        <v>1.999999999998181E-2</v>
      </c>
      <c r="AQ63" s="2">
        <f>IF(OR('Daily AUM'!AQ63="",NAV!AQ63=""),0,IFERROR(IF(OR(IFERROR(LOOKUP(2,1/(('Daily AUM'!$D63:AP63&lt;&gt;"")*(NAV!$D63:AP63&lt;&gt;"")),'Daily AUM'!$D63:AP63),"")="",IFERROR(LOOKUP(2,1/(('Daily AUM'!$D63:AP63&lt;&gt;"")*(NAV!$D63:AP63&lt;&gt;"")),NAV!$D63:AP63),"")=""),0,'Daily AUM'!AQ63-(IFERROR(LOOKUP(2,1/(('Daily AUM'!$D63:AP63&lt;&gt;"")*(NAV!$D63:AP63&lt;&gt;"")),'Daily AUM'!$D63:AP63),"")*(NAV!AQ63/IFERROR(LOOKUP(2,1/(('Daily AUM'!$D63:AP63&lt;&gt;"")*(NAV!$D63:AP63&lt;&gt;"")),NAV!$D63:AP63),"")))),0))</f>
        <v>-1.0140095019937689</v>
      </c>
      <c r="AR63" s="2">
        <f>IF(OR('Daily AUM'!AR63="",NAV!AR63=""),0,IFERROR(IF(OR(IFERROR(LOOKUP(2,1/(('Daily AUM'!$D63:AQ63&lt;&gt;"")*(NAV!$D63:AQ63&lt;&gt;"")),'Daily AUM'!$D63:AQ63),"")="",IFERROR(LOOKUP(2,1/(('Daily AUM'!$D63:AQ63&lt;&gt;"")*(NAV!$D63:AQ63&lt;&gt;"")),NAV!$D63:AQ63),"")=""),0,'Daily AUM'!AR63-(IFERROR(LOOKUP(2,1/(('Daily AUM'!$D63:AQ63&lt;&gt;"")*(NAV!$D63:AQ63&lt;&gt;"")),'Daily AUM'!$D63:AQ63),"")*(NAV!AR63/IFERROR(LOOKUP(2,1/(('Daily AUM'!$D63:AQ63&lt;&gt;"")*(NAV!$D63:AQ63&lt;&gt;"")),NAV!$D63:AQ63),"")))),0))</f>
        <v>9.8571286708540811</v>
      </c>
      <c r="AS63" s="2">
        <f t="shared" si="0"/>
        <v>-82.31186522652888</v>
      </c>
      <c r="AT63" s="2">
        <f t="shared" si="1"/>
        <v>174.63342415939098</v>
      </c>
    </row>
    <row r="64" spans="1:46" x14ac:dyDescent="0.2">
      <c r="A64" t="s">
        <v>88</v>
      </c>
      <c r="B64" t="s">
        <v>87</v>
      </c>
      <c r="C64" t="s">
        <v>22</v>
      </c>
      <c r="D64" s="2">
        <f>0</f>
        <v>0</v>
      </c>
      <c r="E64" s="2">
        <f>IF(OR('Daily AUM'!E64="",NAV!E64=""),0,IFERROR(IF(OR(IFERROR(LOOKUP(2,1/(('Daily AUM'!$D64:D64&lt;&gt;"")*(NAV!$D64:D64&lt;&gt;"")),'Daily AUM'!$D64:D64),"")="",IFERROR(LOOKUP(2,1/(('Daily AUM'!$D64:D64&lt;&gt;"")*(NAV!$D64:D64&lt;&gt;"")),NAV!$D64:D64),"")=""),0,'Daily AUM'!E64-(IFERROR(LOOKUP(2,1/(('Daily AUM'!$D64:D64&lt;&gt;"")*(NAV!$D64:D64&lt;&gt;"")),'Daily AUM'!$D64:D64),"")*(NAV!E64/IFERROR(LOOKUP(2,1/(('Daily AUM'!$D64:D64&lt;&gt;"")*(NAV!$D64:D64&lt;&gt;"")),NAV!$D64:D64),"")))),0))</f>
        <v>-0.14979999999991378</v>
      </c>
      <c r="F64" s="2">
        <f>IF(OR('Daily AUM'!F64="",NAV!F64=""),0,IFERROR(IF(OR(IFERROR(LOOKUP(2,1/(('Daily AUM'!$D64:E64&lt;&gt;"")*(NAV!$D64:E64&lt;&gt;"")),'Daily AUM'!$D64:E64),"")="",IFERROR(LOOKUP(2,1/(('Daily AUM'!$D64:E64&lt;&gt;"")*(NAV!$D64:E64&lt;&gt;"")),NAV!$D64:E64),"")=""),0,'Daily AUM'!F64-(IFERROR(LOOKUP(2,1/(('Daily AUM'!$D64:E64&lt;&gt;"")*(NAV!$D64:E64&lt;&gt;"")),'Daily AUM'!$D64:E64),"")*(NAV!F64/IFERROR(LOOKUP(2,1/(('Daily AUM'!$D64:E64&lt;&gt;"")*(NAV!$D64:E64&lt;&gt;"")),NAV!$D64:E64),"")))),0))</f>
        <v>4.0967023595385399E-2</v>
      </c>
      <c r="G64" s="2">
        <f>IF(OR('Daily AUM'!G64="",NAV!G64=""),0,IFERROR(IF(OR(IFERROR(LOOKUP(2,1/(('Daily AUM'!$D64:F64&lt;&gt;"")*(NAV!$D64:F64&lt;&gt;"")),'Daily AUM'!$D64:F64),"")="",IFERROR(LOOKUP(2,1/(('Daily AUM'!$D64:F64&lt;&gt;"")*(NAV!$D64:F64&lt;&gt;"")),NAV!$D64:F64),"")=""),0,'Daily AUM'!G64-(IFERROR(LOOKUP(2,1/(('Daily AUM'!$D64:F64&lt;&gt;"")*(NAV!$D64:F64&lt;&gt;"")),'Daily AUM'!$D64:F64),"")*(NAV!G64/IFERROR(LOOKUP(2,1/(('Daily AUM'!$D64:F64&lt;&gt;"")*(NAV!$D64:F64&lt;&gt;"")),NAV!$D64:F64),"")))),0))</f>
        <v>0.19372411759195529</v>
      </c>
      <c r="H64" s="2">
        <f>IF(OR('Daily AUM'!H64="",NAV!H64=""),0,IFERROR(IF(OR(IFERROR(LOOKUP(2,1/(('Daily AUM'!$D64:G64&lt;&gt;"")*(NAV!$D64:G64&lt;&gt;"")),'Daily AUM'!$D64:G64),"")="",IFERROR(LOOKUP(2,1/(('Daily AUM'!$D64:G64&lt;&gt;"")*(NAV!$D64:G64&lt;&gt;"")),NAV!$D64:G64),"")=""),0,'Daily AUM'!H64-(IFERROR(LOOKUP(2,1/(('Daily AUM'!$D64:G64&lt;&gt;"")*(NAV!$D64:G64&lt;&gt;"")),'Daily AUM'!$D64:G64),"")*(NAV!H64/IFERROR(LOOKUP(2,1/(('Daily AUM'!$D64:G64&lt;&gt;"")*(NAV!$D64:G64&lt;&gt;"")),NAV!$D64:G64),"")))),0))</f>
        <v>0.23897541475321304</v>
      </c>
      <c r="I64" s="2">
        <f>IF(OR('Daily AUM'!I64="",NAV!I64=""),0,IFERROR(IF(OR(IFERROR(LOOKUP(2,1/(('Daily AUM'!$D64:H64&lt;&gt;"")*(NAV!$D64:H64&lt;&gt;"")),'Daily AUM'!$D64:H64),"")="",IFERROR(LOOKUP(2,1/(('Daily AUM'!$D64:H64&lt;&gt;"")*(NAV!$D64:H64&lt;&gt;"")),NAV!$D64:H64),"")=""),0,'Daily AUM'!I64-(IFERROR(LOOKUP(2,1/(('Daily AUM'!$D64:H64&lt;&gt;"")*(NAV!$D64:H64&lt;&gt;"")),'Daily AUM'!$D64:H64),"")*(NAV!I64/IFERROR(LOOKUP(2,1/(('Daily AUM'!$D64:H64&lt;&gt;"")*(NAV!$D64:H64&lt;&gt;"")),NAV!$D64:H64),"")))),0))</f>
        <v>-0.5891189680774005</v>
      </c>
      <c r="J64" s="2">
        <f>IF(OR('Daily AUM'!J64="",NAV!J64=""),0,IFERROR(IF(OR(IFERROR(LOOKUP(2,1/(('Daily AUM'!$D64:I64&lt;&gt;"")*(NAV!$D64:I64&lt;&gt;"")),'Daily AUM'!$D64:I64),"")="",IFERROR(LOOKUP(2,1/(('Daily AUM'!$D64:I64&lt;&gt;"")*(NAV!$D64:I64&lt;&gt;"")),NAV!$D64:I64),"")=""),0,'Daily AUM'!J64-(IFERROR(LOOKUP(2,1/(('Daily AUM'!$D64:I64&lt;&gt;"")*(NAV!$D64:I64&lt;&gt;"")),'Daily AUM'!$D64:I64),"")*(NAV!J64/IFERROR(LOOKUP(2,1/(('Daily AUM'!$D64:I64&lt;&gt;"")*(NAV!$D64:I64&lt;&gt;"")),NAV!$D64:I64),"")))),0))</f>
        <v>-0.44147176971478075</v>
      </c>
      <c r="K64" s="2">
        <f>IF(OR('Daily AUM'!K64="",NAV!K64=""),0,IFERROR(IF(OR(IFERROR(LOOKUP(2,1/(('Daily AUM'!$D64:J64&lt;&gt;"")*(NAV!$D64:J64&lt;&gt;"")),'Daily AUM'!$D64:J64),"")="",IFERROR(LOOKUP(2,1/(('Daily AUM'!$D64:J64&lt;&gt;"")*(NAV!$D64:J64&lt;&gt;"")),NAV!$D64:J64),"")=""),0,'Daily AUM'!K64-(IFERROR(LOOKUP(2,1/(('Daily AUM'!$D64:J64&lt;&gt;"")*(NAV!$D64:J64&lt;&gt;"")),'Daily AUM'!$D64:J64),"")*(NAV!K64/IFERROR(LOOKUP(2,1/(('Daily AUM'!$D64:J64&lt;&gt;"")*(NAV!$D64:J64&lt;&gt;"")),NAV!$D64:J64),"")))),0))</f>
        <v>13.430263591359108</v>
      </c>
      <c r="L64" s="2">
        <f>IF(OR('Daily AUM'!L64="",NAV!L64=""),0,IFERROR(IF(OR(IFERROR(LOOKUP(2,1/(('Daily AUM'!$D64:K64&lt;&gt;"")*(NAV!$D64:K64&lt;&gt;"")),'Daily AUM'!$D64:K64),"")="",IFERROR(LOOKUP(2,1/(('Daily AUM'!$D64:K64&lt;&gt;"")*(NAV!$D64:K64&lt;&gt;"")),NAV!$D64:K64),"")=""),0,'Daily AUM'!L64-(IFERROR(LOOKUP(2,1/(('Daily AUM'!$D64:K64&lt;&gt;"")*(NAV!$D64:K64&lt;&gt;"")),'Daily AUM'!$D64:K64),"")*(NAV!L64/IFERROR(LOOKUP(2,1/(('Daily AUM'!$D64:K64&lt;&gt;"")*(NAV!$D64:K64&lt;&gt;"")),NAV!$D64:K64),"")))),0))</f>
        <v>9.2121032535021641</v>
      </c>
      <c r="M64" s="2">
        <f>IF(OR('Daily AUM'!M64="",NAV!M64=""),0,IFERROR(IF(OR(IFERROR(LOOKUP(2,1/(('Daily AUM'!$D64:L64&lt;&gt;"")*(NAV!$D64:L64&lt;&gt;"")),'Daily AUM'!$D64:L64),"")="",IFERROR(LOOKUP(2,1/(('Daily AUM'!$D64:L64&lt;&gt;"")*(NAV!$D64:L64&lt;&gt;"")),NAV!$D64:L64),"")=""),0,'Daily AUM'!M64-(IFERROR(LOOKUP(2,1/(('Daily AUM'!$D64:L64&lt;&gt;"")*(NAV!$D64:L64&lt;&gt;"")),'Daily AUM'!$D64:L64),"")*(NAV!M64/IFERROR(LOOKUP(2,1/(('Daily AUM'!$D64:L64&lt;&gt;"")*(NAV!$D64:L64&lt;&gt;"")),NAV!$D64:L64),"")))),0))</f>
        <v>-0.90105016085772149</v>
      </c>
      <c r="N64" s="2">
        <f>IF(OR('Daily AUM'!N64="",NAV!N64=""),0,IFERROR(IF(OR(IFERROR(LOOKUP(2,1/(('Daily AUM'!$D64:M64&lt;&gt;"")*(NAV!$D64:M64&lt;&gt;"")),'Daily AUM'!$D64:M64),"")="",IFERROR(LOOKUP(2,1/(('Daily AUM'!$D64:M64&lt;&gt;"")*(NAV!$D64:M64&lt;&gt;"")),NAV!$D64:M64),"")=""),0,'Daily AUM'!N64-(IFERROR(LOOKUP(2,1/(('Daily AUM'!$D64:M64&lt;&gt;"")*(NAV!$D64:M64&lt;&gt;"")),'Daily AUM'!$D64:M64),"")*(NAV!N64/IFERROR(LOOKUP(2,1/(('Daily AUM'!$D64:M64&lt;&gt;"")*(NAV!$D64:M64&lt;&gt;"")),NAV!$D64:M64),"")))),0))</f>
        <v>-0.93594791161422108</v>
      </c>
      <c r="O64" s="2">
        <f>IF(OR('Daily AUM'!O64="",NAV!O64=""),0,IFERROR(IF(OR(IFERROR(LOOKUP(2,1/(('Daily AUM'!$D64:N64&lt;&gt;"")*(NAV!$D64:N64&lt;&gt;"")),'Daily AUM'!$D64:N64),"")="",IFERROR(LOOKUP(2,1/(('Daily AUM'!$D64:N64&lt;&gt;"")*(NAV!$D64:N64&lt;&gt;"")),NAV!$D64:N64),"")=""),0,'Daily AUM'!O64-(IFERROR(LOOKUP(2,1/(('Daily AUM'!$D64:N64&lt;&gt;"")*(NAV!$D64:N64&lt;&gt;"")),'Daily AUM'!$D64:N64),"")*(NAV!O64/IFERROR(LOOKUP(2,1/(('Daily AUM'!$D64:N64&lt;&gt;"")*(NAV!$D64:N64&lt;&gt;"")),NAV!$D64:N64),"")))),0))</f>
        <v>-0.20146943235317849</v>
      </c>
      <c r="P64" s="2">
        <f>IF(OR('Daily AUM'!P64="",NAV!P64=""),0,IFERROR(IF(OR(IFERROR(LOOKUP(2,1/(('Daily AUM'!$D64:O64&lt;&gt;"")*(NAV!$D64:O64&lt;&gt;"")),'Daily AUM'!$D64:O64),"")="",IFERROR(LOOKUP(2,1/(('Daily AUM'!$D64:O64&lt;&gt;"")*(NAV!$D64:O64&lt;&gt;"")),NAV!$D64:O64),"")=""),0,'Daily AUM'!P64-(IFERROR(LOOKUP(2,1/(('Daily AUM'!$D64:O64&lt;&gt;"")*(NAV!$D64:O64&lt;&gt;"")),'Daily AUM'!$D64:O64),"")*(NAV!P64/IFERROR(LOOKUP(2,1/(('Daily AUM'!$D64:O64&lt;&gt;"")*(NAV!$D64:O64&lt;&gt;"")),NAV!$D64:O64),"")))),0))</f>
        <v>0.34077432804042473</v>
      </c>
      <c r="Q64" s="2">
        <f>IF(OR('Daily AUM'!Q64="",NAV!Q64=""),0,IFERROR(IF(OR(IFERROR(LOOKUP(2,1/(('Daily AUM'!$D64:P64&lt;&gt;"")*(NAV!$D64:P64&lt;&gt;"")),'Daily AUM'!$D64:P64),"")="",IFERROR(LOOKUP(2,1/(('Daily AUM'!$D64:P64&lt;&gt;"")*(NAV!$D64:P64&lt;&gt;"")),NAV!$D64:P64),"")=""),0,'Daily AUM'!Q64-(IFERROR(LOOKUP(2,1/(('Daily AUM'!$D64:P64&lt;&gt;"")*(NAV!$D64:P64&lt;&gt;"")),'Daily AUM'!$D64:P64),"")*(NAV!Q64/IFERROR(LOOKUP(2,1/(('Daily AUM'!$D64:P64&lt;&gt;"")*(NAV!$D64:P64&lt;&gt;"")),NAV!$D64:P64),"")))),0))</f>
        <v>9.0145438548461243E-4</v>
      </c>
      <c r="R64" s="2">
        <f>IF(OR('Daily AUM'!R64="",NAV!R64=""),0,IFERROR(IF(OR(IFERROR(LOOKUP(2,1/(('Daily AUM'!$D64:Q64&lt;&gt;"")*(NAV!$D64:Q64&lt;&gt;"")),'Daily AUM'!$D64:Q64),"")="",IFERROR(LOOKUP(2,1/(('Daily AUM'!$D64:Q64&lt;&gt;"")*(NAV!$D64:Q64&lt;&gt;"")),NAV!$D64:Q64),"")=""),0,'Daily AUM'!R64-(IFERROR(LOOKUP(2,1/(('Daily AUM'!$D64:Q64&lt;&gt;"")*(NAV!$D64:Q64&lt;&gt;"")),'Daily AUM'!$D64:Q64),"")*(NAV!R64/IFERROR(LOOKUP(2,1/(('Daily AUM'!$D64:Q64&lt;&gt;"")*(NAV!$D64:Q64&lt;&gt;"")),NAV!$D64:Q64),"")))),0))</f>
        <v>-0.213193094944927</v>
      </c>
      <c r="S64" s="2">
        <f>IF(OR('Daily AUM'!S64="",NAV!S64=""),0,IFERROR(IF(OR(IFERROR(LOOKUP(2,1/(('Daily AUM'!$D64:R64&lt;&gt;"")*(NAV!$D64:R64&lt;&gt;"")),'Daily AUM'!$D64:R64),"")="",IFERROR(LOOKUP(2,1/(('Daily AUM'!$D64:R64&lt;&gt;"")*(NAV!$D64:R64&lt;&gt;"")),NAV!$D64:R64),"")=""),0,'Daily AUM'!S64-(IFERROR(LOOKUP(2,1/(('Daily AUM'!$D64:R64&lt;&gt;"")*(NAV!$D64:R64&lt;&gt;"")),'Daily AUM'!$D64:R64),"")*(NAV!S64/IFERROR(LOOKUP(2,1/(('Daily AUM'!$D64:R64&lt;&gt;"")*(NAV!$D64:R64&lt;&gt;"")),NAV!$D64:R64),"")))),0))</f>
        <v>-0.58418081832473945</v>
      </c>
      <c r="T64" s="2">
        <f>IF(OR('Daily AUM'!T64="",NAV!T64=""),0,IFERROR(IF(OR(IFERROR(LOOKUP(2,1/(('Daily AUM'!$D64:S64&lt;&gt;"")*(NAV!$D64:S64&lt;&gt;"")),'Daily AUM'!$D64:S64),"")="",IFERROR(LOOKUP(2,1/(('Daily AUM'!$D64:S64&lt;&gt;"")*(NAV!$D64:S64&lt;&gt;"")),NAV!$D64:S64),"")=""),0,'Daily AUM'!T64-(IFERROR(LOOKUP(2,1/(('Daily AUM'!$D64:S64&lt;&gt;"")*(NAV!$D64:S64&lt;&gt;"")),'Daily AUM'!$D64:S64),"")*(NAV!T64/IFERROR(LOOKUP(2,1/(('Daily AUM'!$D64:S64&lt;&gt;"")*(NAV!$D64:S64&lt;&gt;"")),NAV!$D64:S64),"")))),0))</f>
        <v>5.1342347894599243</v>
      </c>
      <c r="U64" s="2">
        <f>IF(OR('Daily AUM'!U64="",NAV!U64=""),0,IFERROR(IF(OR(IFERROR(LOOKUP(2,1/(('Daily AUM'!$D64:T64&lt;&gt;"")*(NAV!$D64:T64&lt;&gt;"")),'Daily AUM'!$D64:T64),"")="",IFERROR(LOOKUP(2,1/(('Daily AUM'!$D64:T64&lt;&gt;"")*(NAV!$D64:T64&lt;&gt;"")),NAV!$D64:T64),"")=""),0,'Daily AUM'!U64-(IFERROR(LOOKUP(2,1/(('Daily AUM'!$D64:T64&lt;&gt;"")*(NAV!$D64:T64&lt;&gt;"")),'Daily AUM'!$D64:T64),"")*(NAV!U64/IFERROR(LOOKUP(2,1/(('Daily AUM'!$D64:T64&lt;&gt;"")*(NAV!$D64:T64&lt;&gt;"")),NAV!$D64:T64),"")))),0))</f>
        <v>-0.51048130511458112</v>
      </c>
      <c r="V64" s="2">
        <f>IF(OR('Daily AUM'!V64="",NAV!V64=""),0,IFERROR(IF(OR(IFERROR(LOOKUP(2,1/(('Daily AUM'!$D64:U64&lt;&gt;"")*(NAV!$D64:U64&lt;&gt;"")),'Daily AUM'!$D64:U64),"")="",IFERROR(LOOKUP(2,1/(('Daily AUM'!$D64:U64&lt;&gt;"")*(NAV!$D64:U64&lt;&gt;"")),NAV!$D64:U64),"")=""),0,'Daily AUM'!V64-(IFERROR(LOOKUP(2,1/(('Daily AUM'!$D64:U64&lt;&gt;"")*(NAV!$D64:U64&lt;&gt;"")),'Daily AUM'!$D64:U64),"")*(NAV!V64/IFERROR(LOOKUP(2,1/(('Daily AUM'!$D64:U64&lt;&gt;"")*(NAV!$D64:U64&lt;&gt;"")),NAV!$D64:U64),"")))),0))</f>
        <v>2.8197577424634801E-2</v>
      </c>
      <c r="W64" s="2">
        <f>IF(OR('Daily AUM'!W64="",NAV!W64=""),0,IFERROR(IF(OR(IFERROR(LOOKUP(2,1/(('Daily AUM'!$D64:V64&lt;&gt;"")*(NAV!$D64:V64&lt;&gt;"")),'Daily AUM'!$D64:V64),"")="",IFERROR(LOOKUP(2,1/(('Daily AUM'!$D64:V64&lt;&gt;"")*(NAV!$D64:V64&lt;&gt;"")),NAV!$D64:V64),"")=""),0,'Daily AUM'!W64-(IFERROR(LOOKUP(2,1/(('Daily AUM'!$D64:V64&lt;&gt;"")*(NAV!$D64:V64&lt;&gt;"")),'Daily AUM'!$D64:V64),"")*(NAV!W64/IFERROR(LOOKUP(2,1/(('Daily AUM'!$D64:V64&lt;&gt;"")*(NAV!$D64:V64&lt;&gt;"")),NAV!$D64:V64),"")))),0))</f>
        <v>-9.4382936508054627E-2</v>
      </c>
      <c r="X64" s="2">
        <f>IF(OR('Daily AUM'!X64="",NAV!X64=""),0,IFERROR(IF(OR(IFERROR(LOOKUP(2,1/(('Daily AUM'!$D64:W64&lt;&gt;"")*(NAV!$D64:W64&lt;&gt;"")),'Daily AUM'!$D64:W64),"")="",IFERROR(LOOKUP(2,1/(('Daily AUM'!$D64:W64&lt;&gt;"")*(NAV!$D64:W64&lt;&gt;"")),NAV!$D64:W64),"")=""),0,'Daily AUM'!X64-(IFERROR(LOOKUP(2,1/(('Daily AUM'!$D64:W64&lt;&gt;"")*(NAV!$D64:W64&lt;&gt;"")),'Daily AUM'!$D64:W64),"")*(NAV!X64/IFERROR(LOOKUP(2,1/(('Daily AUM'!$D64:W64&lt;&gt;"")*(NAV!$D64:W64&lt;&gt;"")),NAV!$D64:W64),"")))),0))</f>
        <v>-8.5714584255811133E-2</v>
      </c>
      <c r="Y64" s="2">
        <f>IF(OR('Daily AUM'!Y64="",NAV!Y64=""),0,IFERROR(IF(OR(IFERROR(LOOKUP(2,1/(('Daily AUM'!$D64:X64&lt;&gt;"")*(NAV!$D64:X64&lt;&gt;"")),'Daily AUM'!$D64:X64),"")="",IFERROR(LOOKUP(2,1/(('Daily AUM'!$D64:X64&lt;&gt;"")*(NAV!$D64:X64&lt;&gt;"")),NAV!$D64:X64),"")=""),0,'Daily AUM'!Y64-(IFERROR(LOOKUP(2,1/(('Daily AUM'!$D64:X64&lt;&gt;"")*(NAV!$D64:X64&lt;&gt;"")),'Daily AUM'!$D64:X64),"")*(NAV!Y64/IFERROR(LOOKUP(2,1/(('Daily AUM'!$D64:X64&lt;&gt;"")*(NAV!$D64:X64&lt;&gt;"")),NAV!$D64:X64),"")))),0))</f>
        <v>-0.24882496033842472</v>
      </c>
      <c r="Z64" s="2">
        <f>IF(OR('Daily AUM'!Z64="",NAV!Z64=""),0,IFERROR(IF(OR(IFERROR(LOOKUP(2,1/(('Daily AUM'!$D64:Y64&lt;&gt;"")*(NAV!$D64:Y64&lt;&gt;"")),'Daily AUM'!$D64:Y64),"")="",IFERROR(LOOKUP(2,1/(('Daily AUM'!$D64:Y64&lt;&gt;"")*(NAV!$D64:Y64&lt;&gt;"")),NAV!$D64:Y64),"")=""),0,'Daily AUM'!Z64-(IFERROR(LOOKUP(2,1/(('Daily AUM'!$D64:Y64&lt;&gt;"")*(NAV!$D64:Y64&lt;&gt;"")),'Daily AUM'!$D64:Y64),"")*(NAV!Z64/IFERROR(LOOKUP(2,1/(('Daily AUM'!$D64:Y64&lt;&gt;"")*(NAV!$D64:Y64&lt;&gt;"")),NAV!$D64:Y64),"")))),0))</f>
        <v>-0.27019857853611029</v>
      </c>
      <c r="AA64" s="2">
        <f>IF(OR('Daily AUM'!AA64="",NAV!AA64=""),0,IFERROR(IF(OR(IFERROR(LOOKUP(2,1/(('Daily AUM'!$D64:Z64&lt;&gt;"")*(NAV!$D64:Z64&lt;&gt;"")),'Daily AUM'!$D64:Z64),"")="",IFERROR(LOOKUP(2,1/(('Daily AUM'!$D64:Z64&lt;&gt;"")*(NAV!$D64:Z64&lt;&gt;"")),NAV!$D64:Z64),"")=""),0,'Daily AUM'!AA64-(IFERROR(LOOKUP(2,1/(('Daily AUM'!$D64:Z64&lt;&gt;"")*(NAV!$D64:Z64&lt;&gt;"")),'Daily AUM'!$D64:Z64),"")*(NAV!AA64/IFERROR(LOOKUP(2,1/(('Daily AUM'!$D64:Z64&lt;&gt;"")*(NAV!$D64:Z64&lt;&gt;"")),NAV!$D64:Z64),"")))),0))</f>
        <v>1.7324457597176206</v>
      </c>
      <c r="AB64" s="2">
        <f>IF(OR('Daily AUM'!AB64="",NAV!AB64=""),0,IFERROR(IF(OR(IFERROR(LOOKUP(2,1/(('Daily AUM'!$D64:AA64&lt;&gt;"")*(NAV!$D64:AA64&lt;&gt;"")),'Daily AUM'!$D64:AA64),"")="",IFERROR(LOOKUP(2,1/(('Daily AUM'!$D64:AA64&lt;&gt;"")*(NAV!$D64:AA64&lt;&gt;"")),NAV!$D64:AA64),"")=""),0,'Daily AUM'!AB64-(IFERROR(LOOKUP(2,1/(('Daily AUM'!$D64:AA64&lt;&gt;"")*(NAV!$D64:AA64&lt;&gt;"")),'Daily AUM'!$D64:AA64),"")*(NAV!AB64/IFERROR(LOOKUP(2,1/(('Daily AUM'!$D64:AA64&lt;&gt;"")*(NAV!$D64:AA64&lt;&gt;"")),NAV!$D64:AA64),"")))),0))</f>
        <v>13.947811470327679</v>
      </c>
      <c r="AC64" s="2">
        <f>IF(OR('Daily AUM'!AC64="",NAV!AC64=""),0,IFERROR(IF(OR(IFERROR(LOOKUP(2,1/(('Daily AUM'!$D64:AB64&lt;&gt;"")*(NAV!$D64:AB64&lt;&gt;"")),'Daily AUM'!$D64:AB64),"")="",IFERROR(LOOKUP(2,1/(('Daily AUM'!$D64:AB64&lt;&gt;"")*(NAV!$D64:AB64&lt;&gt;"")),NAV!$D64:AB64),"")=""),0,'Daily AUM'!AC64-(IFERROR(LOOKUP(2,1/(('Daily AUM'!$D64:AB64&lt;&gt;"")*(NAV!$D64:AB64&lt;&gt;"")),'Daily AUM'!$D64:AB64),"")*(NAV!AC64/IFERROR(LOOKUP(2,1/(('Daily AUM'!$D64:AB64&lt;&gt;"")*(NAV!$D64:AB64&lt;&gt;"")),NAV!$D64:AB64),"")))),0))</f>
        <v>-0.14996346911948422</v>
      </c>
      <c r="AD64" s="2">
        <f>IF(OR('Daily AUM'!AD64="",NAV!AD64=""),0,IFERROR(IF(OR(IFERROR(LOOKUP(2,1/(('Daily AUM'!$D64:AC64&lt;&gt;"")*(NAV!$D64:AC64&lt;&gt;"")),'Daily AUM'!$D64:AC64),"")="",IFERROR(LOOKUP(2,1/(('Daily AUM'!$D64:AC64&lt;&gt;"")*(NAV!$D64:AC64&lt;&gt;"")),NAV!$D64:AC64),"")=""),0,'Daily AUM'!AD64-(IFERROR(LOOKUP(2,1/(('Daily AUM'!$D64:AC64&lt;&gt;"")*(NAV!$D64:AC64&lt;&gt;"")),'Daily AUM'!$D64:AC64),"")*(NAV!AD64/IFERROR(LOOKUP(2,1/(('Daily AUM'!$D64:AC64&lt;&gt;"")*(NAV!$D64:AC64&lt;&gt;"")),NAV!$D64:AC64),"")))),0))</f>
        <v>-1.030602807662035</v>
      </c>
      <c r="AE64" s="2">
        <f>IF(OR('Daily AUM'!AE64="",NAV!AE64=""),0,IFERROR(IF(OR(IFERROR(LOOKUP(2,1/(('Daily AUM'!$D64:AD64&lt;&gt;"")*(NAV!$D64:AD64&lt;&gt;"")),'Daily AUM'!$D64:AD64),"")="",IFERROR(LOOKUP(2,1/(('Daily AUM'!$D64:AD64&lt;&gt;"")*(NAV!$D64:AD64&lt;&gt;"")),NAV!$D64:AD64),"")=""),0,'Daily AUM'!AE64-(IFERROR(LOOKUP(2,1/(('Daily AUM'!$D64:AD64&lt;&gt;"")*(NAV!$D64:AD64&lt;&gt;"")),'Daily AUM'!$D64:AD64),"")*(NAV!AE64/IFERROR(LOOKUP(2,1/(('Daily AUM'!$D64:AD64&lt;&gt;"")*(NAV!$D64:AD64&lt;&gt;"")),NAV!$D64:AD64),"")))),0))</f>
        <v>-1.5880260819944851</v>
      </c>
      <c r="AF64" s="2">
        <f>IF(OR('Daily AUM'!AF64="",NAV!AF64=""),0,IFERROR(IF(OR(IFERROR(LOOKUP(2,1/(('Daily AUM'!$D64:AE64&lt;&gt;"")*(NAV!$D64:AE64&lt;&gt;"")),'Daily AUM'!$D64:AE64),"")="",IFERROR(LOOKUP(2,1/(('Daily AUM'!$D64:AE64&lt;&gt;"")*(NAV!$D64:AE64&lt;&gt;"")),NAV!$D64:AE64),"")=""),0,'Daily AUM'!AF64-(IFERROR(LOOKUP(2,1/(('Daily AUM'!$D64:AE64&lt;&gt;"")*(NAV!$D64:AE64&lt;&gt;"")),'Daily AUM'!$D64:AE64),"")*(NAV!AF64/IFERROR(LOOKUP(2,1/(('Daily AUM'!$D64:AE64&lt;&gt;"")*(NAV!$D64:AE64&lt;&gt;"")),NAV!$D64:AE64),"")))),0))</f>
        <v>-6.1677293741013273E-2</v>
      </c>
      <c r="AG64" s="2">
        <f>IF(OR('Daily AUM'!AG64="",NAV!AG64=""),0,IFERROR(IF(OR(IFERROR(LOOKUP(2,1/(('Daily AUM'!$D64:AF64&lt;&gt;"")*(NAV!$D64:AF64&lt;&gt;"")),'Daily AUM'!$D64:AF64),"")="",IFERROR(LOOKUP(2,1/(('Daily AUM'!$D64:AF64&lt;&gt;"")*(NAV!$D64:AF64&lt;&gt;"")),NAV!$D64:AF64),"")=""),0,'Daily AUM'!AG64-(IFERROR(LOOKUP(2,1/(('Daily AUM'!$D64:AF64&lt;&gt;"")*(NAV!$D64:AF64&lt;&gt;"")),'Daily AUM'!$D64:AF64),"")*(NAV!AG64/IFERROR(LOOKUP(2,1/(('Daily AUM'!$D64:AF64&lt;&gt;"")*(NAV!$D64:AF64&lt;&gt;"")),NAV!$D64:AF64),"")))),0))</f>
        <v>-1.1930004424780236</v>
      </c>
      <c r="AH64" s="2">
        <f>IF(OR('Daily AUM'!AH64="",NAV!AH64=""),0,IFERROR(IF(OR(IFERROR(LOOKUP(2,1/(('Daily AUM'!$D64:AG64&lt;&gt;"")*(NAV!$D64:AG64&lt;&gt;"")),'Daily AUM'!$D64:AG64),"")="",IFERROR(LOOKUP(2,1/(('Daily AUM'!$D64:AG64&lt;&gt;"")*(NAV!$D64:AG64&lt;&gt;"")),NAV!$D64:AG64),"")=""),0,'Daily AUM'!AH64-(IFERROR(LOOKUP(2,1/(('Daily AUM'!$D64:AG64&lt;&gt;"")*(NAV!$D64:AG64&lt;&gt;"")),'Daily AUM'!$D64:AG64),"")*(NAV!AH64/IFERROR(LOOKUP(2,1/(('Daily AUM'!$D64:AG64&lt;&gt;"")*(NAV!$D64:AG64&lt;&gt;"")),NAV!$D64:AG64),"")))),0))</f>
        <v>7.6971962916406937</v>
      </c>
      <c r="AI64" s="2">
        <f>IF(OR('Daily AUM'!AI64="",NAV!AI64=""),0,IFERROR(IF(OR(IFERROR(LOOKUP(2,1/(('Daily AUM'!$D64:AH64&lt;&gt;"")*(NAV!$D64:AH64&lt;&gt;"")),'Daily AUM'!$D64:AH64),"")="",IFERROR(LOOKUP(2,1/(('Daily AUM'!$D64:AH64&lt;&gt;"")*(NAV!$D64:AH64&lt;&gt;"")),NAV!$D64:AH64),"")=""),0,'Daily AUM'!AI64-(IFERROR(LOOKUP(2,1/(('Daily AUM'!$D64:AH64&lt;&gt;"")*(NAV!$D64:AH64&lt;&gt;"")),'Daily AUM'!$D64:AH64),"")*(NAV!AI64/IFERROR(LOOKUP(2,1/(('Daily AUM'!$D64:AH64&lt;&gt;"")*(NAV!$D64:AH64&lt;&gt;"")),NAV!$D64:AH64),"")))),0))</f>
        <v>1.2781453342802251</v>
      </c>
      <c r="AJ64" s="2">
        <f>IF(OR('Daily AUM'!AJ64="",NAV!AJ64=""),0,IFERROR(IF(OR(IFERROR(LOOKUP(2,1/(('Daily AUM'!$D64:AI64&lt;&gt;"")*(NAV!$D64:AI64&lt;&gt;"")),'Daily AUM'!$D64:AI64),"")="",IFERROR(LOOKUP(2,1/(('Daily AUM'!$D64:AI64&lt;&gt;"")*(NAV!$D64:AI64&lt;&gt;"")),NAV!$D64:AI64),"")=""),0,'Daily AUM'!AJ64-(IFERROR(LOOKUP(2,1/(('Daily AUM'!$D64:AI64&lt;&gt;"")*(NAV!$D64:AI64&lt;&gt;"")),'Daily AUM'!$D64:AI64),"")*(NAV!AJ64/IFERROR(LOOKUP(2,1/(('Daily AUM'!$D64:AI64&lt;&gt;"")*(NAV!$D64:AI64&lt;&gt;"")),NAV!$D64:AI64),"")))),0))</f>
        <v>5.3540568475455075E-2</v>
      </c>
      <c r="AK64" s="2">
        <f>IF(OR('Daily AUM'!AK64="",NAV!AK64=""),0,IFERROR(IF(OR(IFERROR(LOOKUP(2,1/(('Daily AUM'!$D64:AJ64&lt;&gt;"")*(NAV!$D64:AJ64&lt;&gt;"")),'Daily AUM'!$D64:AJ64),"")="",IFERROR(LOOKUP(2,1/(('Daily AUM'!$D64:AJ64&lt;&gt;"")*(NAV!$D64:AJ64&lt;&gt;"")),NAV!$D64:AJ64),"")=""),0,'Daily AUM'!AK64-(IFERROR(LOOKUP(2,1/(('Daily AUM'!$D64:AJ64&lt;&gt;"")*(NAV!$D64:AJ64&lt;&gt;"")),'Daily AUM'!$D64:AJ64),"")*(NAV!AK64/IFERROR(LOOKUP(2,1/(('Daily AUM'!$D64:AJ64&lt;&gt;"")*(NAV!$D64:AJ64&lt;&gt;"")),NAV!$D64:AJ64),"")))),0))</f>
        <v>-1.313587171699055</v>
      </c>
      <c r="AL64" s="2">
        <f>IF(OR('Daily AUM'!AL64="",NAV!AL64=""),0,IFERROR(IF(OR(IFERROR(LOOKUP(2,1/(('Daily AUM'!$D64:AK64&lt;&gt;"")*(NAV!$D64:AK64&lt;&gt;"")),'Daily AUM'!$D64:AK64),"")="",IFERROR(LOOKUP(2,1/(('Daily AUM'!$D64:AK64&lt;&gt;"")*(NAV!$D64:AK64&lt;&gt;"")),NAV!$D64:AK64),"")=""),0,'Daily AUM'!AL64-(IFERROR(LOOKUP(2,1/(('Daily AUM'!$D64:AK64&lt;&gt;"")*(NAV!$D64:AK64&lt;&gt;"")),'Daily AUM'!$D64:AK64),"")*(NAV!AL64/IFERROR(LOOKUP(2,1/(('Daily AUM'!$D64:AK64&lt;&gt;"")*(NAV!$D64:AK64&lt;&gt;"")),NAV!$D64:AK64),"")))),0))</f>
        <v>-1.6083420191362165</v>
      </c>
      <c r="AM64" s="2">
        <f>IF(OR('Daily AUM'!AM64="",NAV!AM64=""),0,IFERROR(IF(OR(IFERROR(LOOKUP(2,1/(('Daily AUM'!$D64:AL64&lt;&gt;"")*(NAV!$D64:AL64&lt;&gt;"")),'Daily AUM'!$D64:AL64),"")="",IFERROR(LOOKUP(2,1/(('Daily AUM'!$D64:AL64&lt;&gt;"")*(NAV!$D64:AL64&lt;&gt;"")),NAV!$D64:AL64),"")=""),0,'Daily AUM'!AM64-(IFERROR(LOOKUP(2,1/(('Daily AUM'!$D64:AL64&lt;&gt;"")*(NAV!$D64:AL64&lt;&gt;"")),'Daily AUM'!$D64:AL64),"")*(NAV!AM64/IFERROR(LOOKUP(2,1/(('Daily AUM'!$D64:AL64&lt;&gt;"")*(NAV!$D64:AL64&lt;&gt;"")),NAV!$D64:AL64),"")))),0))</f>
        <v>-1.2336679778295547</v>
      </c>
      <c r="AN64" s="2">
        <f>IF(OR('Daily AUM'!AN64="",NAV!AN64=""),0,IFERROR(IF(OR(IFERROR(LOOKUP(2,1/(('Daily AUM'!$D64:AM64&lt;&gt;"")*(NAV!$D64:AM64&lt;&gt;"")),'Daily AUM'!$D64:AM64),"")="",IFERROR(LOOKUP(2,1/(('Daily AUM'!$D64:AM64&lt;&gt;"")*(NAV!$D64:AM64&lt;&gt;"")),NAV!$D64:AM64),"")=""),0,'Daily AUM'!AN64-(IFERROR(LOOKUP(2,1/(('Daily AUM'!$D64:AM64&lt;&gt;"")*(NAV!$D64:AM64&lt;&gt;"")),'Daily AUM'!$D64:AM64),"")*(NAV!AN64/IFERROR(LOOKUP(2,1/(('Daily AUM'!$D64:AM64&lt;&gt;"")*(NAV!$D64:AM64&lt;&gt;"")),NAV!$D64:AM64),"")))),0))</f>
        <v>-0.42779547284612818</v>
      </c>
      <c r="AO64" s="2">
        <f>IF(OR('Daily AUM'!AO64="",NAV!AO64=""),0,IFERROR(IF(OR(IFERROR(LOOKUP(2,1/(('Daily AUM'!$D64:AN64&lt;&gt;"")*(NAV!$D64:AN64&lt;&gt;"")),'Daily AUM'!$D64:AN64),"")="",IFERROR(LOOKUP(2,1/(('Daily AUM'!$D64:AN64&lt;&gt;"")*(NAV!$D64:AN64&lt;&gt;"")),NAV!$D64:AN64),"")=""),0,'Daily AUM'!AO64-(IFERROR(LOOKUP(2,1/(('Daily AUM'!$D64:AN64&lt;&gt;"")*(NAV!$D64:AN64&lt;&gt;"")),'Daily AUM'!$D64:AN64),"")*(NAV!AO64/IFERROR(LOOKUP(2,1/(('Daily AUM'!$D64:AN64&lt;&gt;"")*(NAV!$D64:AN64&lt;&gt;"")),NAV!$D64:AN64),"")))),0))</f>
        <v>0.35839386097973147</v>
      </c>
      <c r="AP64" s="2">
        <f>IF(OR('Daily AUM'!AP64="",NAV!AP64=""),0,IFERROR(IF(OR(IFERROR(LOOKUP(2,1/(('Daily AUM'!$D64:AO64&lt;&gt;"")*(NAV!$D64:AO64&lt;&gt;"")),'Daily AUM'!$D64:AO64),"")="",IFERROR(LOOKUP(2,1/(('Daily AUM'!$D64:AO64&lt;&gt;"")*(NAV!$D64:AO64&lt;&gt;"")),NAV!$D64:AO64),"")=""),0,'Daily AUM'!AP64-(IFERROR(LOOKUP(2,1/(('Daily AUM'!$D64:AO64&lt;&gt;"")*(NAV!$D64:AO64&lt;&gt;"")),'Daily AUM'!$D64:AO64),"")*(NAV!AP64/IFERROR(LOOKUP(2,1/(('Daily AUM'!$D64:AO64&lt;&gt;"")*(NAV!$D64:AO64&lt;&gt;"")),NAV!$D64:AO64),"")))),0))</f>
        <v>-0.59178653472326914</v>
      </c>
      <c r="AQ64" s="2">
        <f>IF(OR('Daily AUM'!AQ64="",NAV!AQ64=""),0,IFERROR(IF(OR(IFERROR(LOOKUP(2,1/(('Daily AUM'!$D64:AP64&lt;&gt;"")*(NAV!$D64:AP64&lt;&gt;"")),'Daily AUM'!$D64:AP64),"")="",IFERROR(LOOKUP(2,1/(('Daily AUM'!$D64:AP64&lt;&gt;"")*(NAV!$D64:AP64&lt;&gt;"")),NAV!$D64:AP64),"")=""),0,'Daily AUM'!AQ64-(IFERROR(LOOKUP(2,1/(('Daily AUM'!$D64:AP64&lt;&gt;"")*(NAV!$D64:AP64&lt;&gt;"")),'Daily AUM'!$D64:AP64),"")*(NAV!AQ64/IFERROR(LOOKUP(2,1/(('Daily AUM'!$D64:AP64&lt;&gt;"")*(NAV!$D64:AP64&lt;&gt;"")),NAV!$D64:AP64),"")))),0))</f>
        <v>-5.9480148619957163</v>
      </c>
      <c r="AR64" s="2">
        <f>IF(OR('Daily AUM'!AR64="",NAV!AR64=""),0,IFERROR(IF(OR(IFERROR(LOOKUP(2,1/(('Daily AUM'!$D64:AQ64&lt;&gt;"")*(NAV!$D64:AQ64&lt;&gt;"")),'Daily AUM'!$D64:AQ64),"")="",IFERROR(LOOKUP(2,1/(('Daily AUM'!$D64:AQ64&lt;&gt;"")*(NAV!$D64:AQ64&lt;&gt;"")),NAV!$D64:AQ64),"")=""),0,'Daily AUM'!AR64-(IFERROR(LOOKUP(2,1/(('Daily AUM'!$D64:AQ64&lt;&gt;"")*(NAV!$D64:AQ64&lt;&gt;"")),'Daily AUM'!$D64:AQ64),"")*(NAV!AR64/IFERROR(LOOKUP(2,1/(('Daily AUM'!$D64:AQ64&lt;&gt;"")*(NAV!$D64:AQ64&lt;&gt;"")),NAV!$D64:AQ64),"")))),0))</f>
        <v>-0.22888682745838196</v>
      </c>
      <c r="AS64" s="2">
        <f t="shared" si="0"/>
        <v>23.814305608008453</v>
      </c>
      <c r="AT64" s="2">
        <f t="shared" si="1"/>
        <v>9.4219837462019314</v>
      </c>
    </row>
    <row r="65" spans="1:46" x14ac:dyDescent="0.2">
      <c r="A65" t="s">
        <v>89</v>
      </c>
      <c r="B65" t="s">
        <v>87</v>
      </c>
      <c r="C65" t="s">
        <v>13</v>
      </c>
      <c r="D65" s="2">
        <f>0</f>
        <v>0</v>
      </c>
      <c r="E65" s="2">
        <f>IF(OR('Daily AUM'!E65="",NAV!E65=""),0,IFERROR(IF(OR(IFERROR(LOOKUP(2,1/(('Daily AUM'!$D65:D65&lt;&gt;"")*(NAV!$D65:D65&lt;&gt;"")),'Daily AUM'!$D65:D65),"")="",IFERROR(LOOKUP(2,1/(('Daily AUM'!$D65:D65&lt;&gt;"")*(NAV!$D65:D65&lt;&gt;"")),NAV!$D65:D65),"")=""),0,'Daily AUM'!E65-(IFERROR(LOOKUP(2,1/(('Daily AUM'!$D65:D65&lt;&gt;"")*(NAV!$D65:D65&lt;&gt;"")),'Daily AUM'!$D65:D65),"")*(NAV!E65/IFERROR(LOOKUP(2,1/(('Daily AUM'!$D65:D65&lt;&gt;"")*(NAV!$D65:D65&lt;&gt;"")),NAV!$D65:D65),"")))),0))</f>
        <v>0.5030999999999608</v>
      </c>
      <c r="F65" s="2">
        <f>IF(OR('Daily AUM'!F65="",NAV!F65=""),0,IFERROR(IF(OR(IFERROR(LOOKUP(2,1/(('Daily AUM'!$D65:E65&lt;&gt;"")*(NAV!$D65:E65&lt;&gt;"")),'Daily AUM'!$D65:E65),"")="",IFERROR(LOOKUP(2,1/(('Daily AUM'!$D65:E65&lt;&gt;"")*(NAV!$D65:E65&lt;&gt;"")),NAV!$D65:E65),"")=""),0,'Daily AUM'!F65-(IFERROR(LOOKUP(2,1/(('Daily AUM'!$D65:E65&lt;&gt;"")*(NAV!$D65:E65&lt;&gt;"")),'Daily AUM'!$D65:E65),"")*(NAV!F65/IFERROR(LOOKUP(2,1/(('Daily AUM'!$D65:E65&lt;&gt;"")*(NAV!$D65:E65&lt;&gt;"")),NAV!$D65:E65),"")))),0))</f>
        <v>2.6220524976793058E-2</v>
      </c>
      <c r="G65" s="2">
        <f>IF(OR('Daily AUM'!G65="",NAV!G65=""),0,IFERROR(IF(OR(IFERROR(LOOKUP(2,1/(('Daily AUM'!$D65:F65&lt;&gt;"")*(NAV!$D65:F65&lt;&gt;"")),'Daily AUM'!$D65:F65),"")="",IFERROR(LOOKUP(2,1/(('Daily AUM'!$D65:F65&lt;&gt;"")*(NAV!$D65:F65&lt;&gt;"")),NAV!$D65:F65),"")=""),0,'Daily AUM'!G65-(IFERROR(LOOKUP(2,1/(('Daily AUM'!$D65:F65&lt;&gt;"")*(NAV!$D65:F65&lt;&gt;"")),'Daily AUM'!$D65:F65),"")*(NAV!G65/IFERROR(LOOKUP(2,1/(('Daily AUM'!$D65:F65&lt;&gt;"")*(NAV!$D65:F65&lt;&gt;"")),NAV!$D65:F65),"")))),0))</f>
        <v>0.22761488277274111</v>
      </c>
      <c r="H65" s="2">
        <f>IF(OR('Daily AUM'!H65="",NAV!H65=""),0,IFERROR(IF(OR(IFERROR(LOOKUP(2,1/(('Daily AUM'!$D65:G65&lt;&gt;"")*(NAV!$D65:G65&lt;&gt;"")),'Daily AUM'!$D65:G65),"")="",IFERROR(LOOKUP(2,1/(('Daily AUM'!$D65:G65&lt;&gt;"")*(NAV!$D65:G65&lt;&gt;"")),NAV!$D65:G65),"")=""),0,'Daily AUM'!H65-(IFERROR(LOOKUP(2,1/(('Daily AUM'!$D65:G65&lt;&gt;"")*(NAV!$D65:G65&lt;&gt;"")),'Daily AUM'!$D65:G65),"")*(NAV!H65/IFERROR(LOOKUP(2,1/(('Daily AUM'!$D65:G65&lt;&gt;"")*(NAV!$D65:G65&lt;&gt;"")),NAV!$D65:G65),"")))),0))</f>
        <v>5.9383925059342459</v>
      </c>
      <c r="I65" s="2">
        <f>IF(OR('Daily AUM'!I65="",NAV!I65=""),0,IFERROR(IF(OR(IFERROR(LOOKUP(2,1/(('Daily AUM'!$D65:H65&lt;&gt;"")*(NAV!$D65:H65&lt;&gt;"")),'Daily AUM'!$D65:H65),"")="",IFERROR(LOOKUP(2,1/(('Daily AUM'!$D65:H65&lt;&gt;"")*(NAV!$D65:H65&lt;&gt;"")),NAV!$D65:H65),"")=""),0,'Daily AUM'!I65-(IFERROR(LOOKUP(2,1/(('Daily AUM'!$D65:H65&lt;&gt;"")*(NAV!$D65:H65&lt;&gt;"")),'Daily AUM'!$D65:H65),"")*(NAV!I65/IFERROR(LOOKUP(2,1/(('Daily AUM'!$D65:H65&lt;&gt;"")*(NAV!$D65:H65&lt;&gt;"")),NAV!$D65:H65),"")))),0))</f>
        <v>1.9909576795212161</v>
      </c>
      <c r="J65" s="2">
        <f>IF(OR('Daily AUM'!J65="",NAV!J65=""),0,IFERROR(IF(OR(IFERROR(LOOKUP(2,1/(('Daily AUM'!$D65:I65&lt;&gt;"")*(NAV!$D65:I65&lt;&gt;"")),'Daily AUM'!$D65:I65),"")="",IFERROR(LOOKUP(2,1/(('Daily AUM'!$D65:I65&lt;&gt;"")*(NAV!$D65:I65&lt;&gt;"")),NAV!$D65:I65),"")=""),0,'Daily AUM'!J65-(IFERROR(LOOKUP(2,1/(('Daily AUM'!$D65:I65&lt;&gt;"")*(NAV!$D65:I65&lt;&gt;"")),'Daily AUM'!$D65:I65),"")*(NAV!J65/IFERROR(LOOKUP(2,1/(('Daily AUM'!$D65:I65&lt;&gt;"")*(NAV!$D65:I65&lt;&gt;"")),NAV!$D65:I65),"")))),0))</f>
        <v>0.58336746268656725</v>
      </c>
      <c r="K65" s="2">
        <f>IF(OR('Daily AUM'!K65="",NAV!K65=""),0,IFERROR(IF(OR(IFERROR(LOOKUP(2,1/(('Daily AUM'!$D65:J65&lt;&gt;"")*(NAV!$D65:J65&lt;&gt;"")),'Daily AUM'!$D65:J65),"")="",IFERROR(LOOKUP(2,1/(('Daily AUM'!$D65:J65&lt;&gt;"")*(NAV!$D65:J65&lt;&gt;"")),NAV!$D65:J65),"")=""),0,'Daily AUM'!K65-(IFERROR(LOOKUP(2,1/(('Daily AUM'!$D65:J65&lt;&gt;"")*(NAV!$D65:J65&lt;&gt;"")),'Daily AUM'!$D65:J65),"")*(NAV!K65/IFERROR(LOOKUP(2,1/(('Daily AUM'!$D65:J65&lt;&gt;"")*(NAV!$D65:J65&lt;&gt;"")),NAV!$D65:J65),"")))),0))</f>
        <v>0.70448211459324739</v>
      </c>
      <c r="L65" s="2">
        <f>IF(OR('Daily AUM'!L65="",NAV!L65=""),0,IFERROR(IF(OR(IFERROR(LOOKUP(2,1/(('Daily AUM'!$D65:K65&lt;&gt;"")*(NAV!$D65:K65&lt;&gt;"")),'Daily AUM'!$D65:K65),"")="",IFERROR(LOOKUP(2,1/(('Daily AUM'!$D65:K65&lt;&gt;"")*(NAV!$D65:K65&lt;&gt;"")),NAV!$D65:K65),"")=""),0,'Daily AUM'!L65-(IFERROR(LOOKUP(2,1/(('Daily AUM'!$D65:K65&lt;&gt;"")*(NAV!$D65:K65&lt;&gt;"")),'Daily AUM'!$D65:K65),"")*(NAV!L65/IFERROR(LOOKUP(2,1/(('Daily AUM'!$D65:K65&lt;&gt;"")*(NAV!$D65:K65&lt;&gt;"")),NAV!$D65:K65),"")))),0))</f>
        <v>1.00753331551374</v>
      </c>
      <c r="M65" s="2">
        <f>IF(OR('Daily AUM'!M65="",NAV!M65=""),0,IFERROR(IF(OR(IFERROR(LOOKUP(2,1/(('Daily AUM'!$D65:L65&lt;&gt;"")*(NAV!$D65:L65&lt;&gt;"")),'Daily AUM'!$D65:L65),"")="",IFERROR(LOOKUP(2,1/(('Daily AUM'!$D65:L65&lt;&gt;"")*(NAV!$D65:L65&lt;&gt;"")),NAV!$D65:L65),"")=""),0,'Daily AUM'!M65-(IFERROR(LOOKUP(2,1/(('Daily AUM'!$D65:L65&lt;&gt;"")*(NAV!$D65:L65&lt;&gt;"")),'Daily AUM'!$D65:L65),"")*(NAV!M65/IFERROR(LOOKUP(2,1/(('Daily AUM'!$D65:L65&lt;&gt;"")*(NAV!$D65:L65&lt;&gt;"")),NAV!$D65:L65),"")))),0))</f>
        <v>1.2575933886031976</v>
      </c>
      <c r="N65" s="2">
        <f>IF(OR('Daily AUM'!N65="",NAV!N65=""),0,IFERROR(IF(OR(IFERROR(LOOKUP(2,1/(('Daily AUM'!$D65:M65&lt;&gt;"")*(NAV!$D65:M65&lt;&gt;"")),'Daily AUM'!$D65:M65),"")="",IFERROR(LOOKUP(2,1/(('Daily AUM'!$D65:M65&lt;&gt;"")*(NAV!$D65:M65&lt;&gt;"")),NAV!$D65:M65),"")=""),0,'Daily AUM'!N65-(IFERROR(LOOKUP(2,1/(('Daily AUM'!$D65:M65&lt;&gt;"")*(NAV!$D65:M65&lt;&gt;"")),'Daily AUM'!$D65:M65),"")*(NAV!N65/IFERROR(LOOKUP(2,1/(('Daily AUM'!$D65:M65&lt;&gt;"")*(NAV!$D65:M65&lt;&gt;"")),NAV!$D65:M65),"")))),0))</f>
        <v>0.65821928066657165</v>
      </c>
      <c r="O65" s="2">
        <f>IF(OR('Daily AUM'!O65="",NAV!O65=""),0,IFERROR(IF(OR(IFERROR(LOOKUP(2,1/(('Daily AUM'!$D65:N65&lt;&gt;"")*(NAV!$D65:N65&lt;&gt;"")),'Daily AUM'!$D65:N65),"")="",IFERROR(LOOKUP(2,1/(('Daily AUM'!$D65:N65&lt;&gt;"")*(NAV!$D65:N65&lt;&gt;"")),NAV!$D65:N65),"")=""),0,'Daily AUM'!O65-(IFERROR(LOOKUP(2,1/(('Daily AUM'!$D65:N65&lt;&gt;"")*(NAV!$D65:N65&lt;&gt;"")),'Daily AUM'!$D65:N65),"")*(NAV!O65/IFERROR(LOOKUP(2,1/(('Daily AUM'!$D65:N65&lt;&gt;"")*(NAV!$D65:N65&lt;&gt;"")),NAV!$D65:N65),"")))),0))</f>
        <v>0.95541431546070044</v>
      </c>
      <c r="P65" s="2">
        <f>IF(OR('Daily AUM'!P65="",NAV!P65=""),0,IFERROR(IF(OR(IFERROR(LOOKUP(2,1/(('Daily AUM'!$D65:O65&lt;&gt;"")*(NAV!$D65:O65&lt;&gt;"")),'Daily AUM'!$D65:O65),"")="",IFERROR(LOOKUP(2,1/(('Daily AUM'!$D65:O65&lt;&gt;"")*(NAV!$D65:O65&lt;&gt;"")),NAV!$D65:O65),"")=""),0,'Daily AUM'!P65-(IFERROR(LOOKUP(2,1/(('Daily AUM'!$D65:O65&lt;&gt;"")*(NAV!$D65:O65&lt;&gt;"")),'Daily AUM'!$D65:O65),"")*(NAV!P65/IFERROR(LOOKUP(2,1/(('Daily AUM'!$D65:O65&lt;&gt;"")*(NAV!$D65:O65&lt;&gt;"")),NAV!$D65:O65),"")))),0))</f>
        <v>-2.2235668234555988</v>
      </c>
      <c r="Q65" s="2">
        <f>IF(OR('Daily AUM'!Q65="",NAV!Q65=""),0,IFERROR(IF(OR(IFERROR(LOOKUP(2,1/(('Daily AUM'!$D65:P65&lt;&gt;"")*(NAV!$D65:P65&lt;&gt;"")),'Daily AUM'!$D65:P65),"")="",IFERROR(LOOKUP(2,1/(('Daily AUM'!$D65:P65&lt;&gt;"")*(NAV!$D65:P65&lt;&gt;"")),NAV!$D65:P65),"")=""),0,'Daily AUM'!Q65-(IFERROR(LOOKUP(2,1/(('Daily AUM'!$D65:P65&lt;&gt;"")*(NAV!$D65:P65&lt;&gt;"")),'Daily AUM'!$D65:P65),"")*(NAV!Q65/IFERROR(LOOKUP(2,1/(('Daily AUM'!$D65:P65&lt;&gt;"")*(NAV!$D65:P65&lt;&gt;"")),NAV!$D65:P65),"")))),0))</f>
        <v>0.23160058951293649</v>
      </c>
      <c r="R65" s="2">
        <f>IF(OR('Daily AUM'!R65="",NAV!R65=""),0,IFERROR(IF(OR(IFERROR(LOOKUP(2,1/(('Daily AUM'!$D65:Q65&lt;&gt;"")*(NAV!$D65:Q65&lt;&gt;"")),'Daily AUM'!$D65:Q65),"")="",IFERROR(LOOKUP(2,1/(('Daily AUM'!$D65:Q65&lt;&gt;"")*(NAV!$D65:Q65&lt;&gt;"")),NAV!$D65:Q65),"")=""),0,'Daily AUM'!R65-(IFERROR(LOOKUP(2,1/(('Daily AUM'!$D65:Q65&lt;&gt;"")*(NAV!$D65:Q65&lt;&gt;"")),'Daily AUM'!$D65:Q65),"")*(NAV!R65/IFERROR(LOOKUP(2,1/(('Daily AUM'!$D65:Q65&lt;&gt;"")*(NAV!$D65:Q65&lt;&gt;"")),NAV!$D65:Q65),"")))),0))</f>
        <v>0.73576768084444666</v>
      </c>
      <c r="S65" s="2">
        <f>IF(OR('Daily AUM'!S65="",NAV!S65=""),0,IFERROR(IF(OR(IFERROR(LOOKUP(2,1/(('Daily AUM'!$D65:R65&lt;&gt;"")*(NAV!$D65:R65&lt;&gt;"")),'Daily AUM'!$D65:R65),"")="",IFERROR(LOOKUP(2,1/(('Daily AUM'!$D65:R65&lt;&gt;"")*(NAV!$D65:R65&lt;&gt;"")),NAV!$D65:R65),"")=""),0,'Daily AUM'!S65-(IFERROR(LOOKUP(2,1/(('Daily AUM'!$D65:R65&lt;&gt;"")*(NAV!$D65:R65&lt;&gt;"")),'Daily AUM'!$D65:R65),"")*(NAV!S65/IFERROR(LOOKUP(2,1/(('Daily AUM'!$D65:R65&lt;&gt;"")*(NAV!$D65:R65&lt;&gt;"")),NAV!$D65:R65),"")))),0))</f>
        <v>0.28171992031877835</v>
      </c>
      <c r="T65" s="2">
        <f>IF(OR('Daily AUM'!T65="",NAV!T65=""),0,IFERROR(IF(OR(IFERROR(LOOKUP(2,1/(('Daily AUM'!$D65:S65&lt;&gt;"")*(NAV!$D65:S65&lt;&gt;"")),'Daily AUM'!$D65:S65),"")="",IFERROR(LOOKUP(2,1/(('Daily AUM'!$D65:S65&lt;&gt;"")*(NAV!$D65:S65&lt;&gt;"")),NAV!$D65:S65),"")=""),0,'Daily AUM'!T65-(IFERROR(LOOKUP(2,1/(('Daily AUM'!$D65:S65&lt;&gt;"")*(NAV!$D65:S65&lt;&gt;"")),'Daily AUM'!$D65:S65),"")*(NAV!T65/IFERROR(LOOKUP(2,1/(('Daily AUM'!$D65:S65&lt;&gt;"")*(NAV!$D65:S65&lt;&gt;"")),NAV!$D65:S65),"")))),0))</f>
        <v>-5.5451085333333481</v>
      </c>
      <c r="U65" s="2">
        <f>IF(OR('Daily AUM'!U65="",NAV!U65=""),0,IFERROR(IF(OR(IFERROR(LOOKUP(2,1/(('Daily AUM'!$D65:T65&lt;&gt;"")*(NAV!$D65:T65&lt;&gt;"")),'Daily AUM'!$D65:T65),"")="",IFERROR(LOOKUP(2,1/(('Daily AUM'!$D65:T65&lt;&gt;"")*(NAV!$D65:T65&lt;&gt;"")),NAV!$D65:T65),"")=""),0,'Daily AUM'!U65-(IFERROR(LOOKUP(2,1/(('Daily AUM'!$D65:T65&lt;&gt;"")*(NAV!$D65:T65&lt;&gt;"")),'Daily AUM'!$D65:T65),"")*(NAV!U65/IFERROR(LOOKUP(2,1/(('Daily AUM'!$D65:T65&lt;&gt;"")*(NAV!$D65:T65&lt;&gt;"")),NAV!$D65:T65),"")))),0))</f>
        <v>0.20067360563967895</v>
      </c>
      <c r="V65" s="2">
        <f>IF(OR('Daily AUM'!V65="",NAV!V65=""),0,IFERROR(IF(OR(IFERROR(LOOKUP(2,1/(('Daily AUM'!$D65:U65&lt;&gt;"")*(NAV!$D65:U65&lt;&gt;"")),'Daily AUM'!$D65:U65),"")="",IFERROR(LOOKUP(2,1/(('Daily AUM'!$D65:U65&lt;&gt;"")*(NAV!$D65:U65&lt;&gt;"")),NAV!$D65:U65),"")=""),0,'Daily AUM'!V65-(IFERROR(LOOKUP(2,1/(('Daily AUM'!$D65:U65&lt;&gt;"")*(NAV!$D65:U65&lt;&gt;"")),'Daily AUM'!$D65:U65),"")*(NAV!V65/IFERROR(LOOKUP(2,1/(('Daily AUM'!$D65:U65&lt;&gt;"")*(NAV!$D65:U65&lt;&gt;"")),NAV!$D65:U65),"")))),0))</f>
        <v>0.40202507549724942</v>
      </c>
      <c r="W65" s="2">
        <f>IF(OR('Daily AUM'!W65="",NAV!W65=""),0,IFERROR(IF(OR(IFERROR(LOOKUP(2,1/(('Daily AUM'!$D65:V65&lt;&gt;"")*(NAV!$D65:V65&lt;&gt;"")),'Daily AUM'!$D65:V65),"")="",IFERROR(LOOKUP(2,1/(('Daily AUM'!$D65:V65&lt;&gt;"")*(NAV!$D65:V65&lt;&gt;"")),NAV!$D65:V65),"")=""),0,'Daily AUM'!W65-(IFERROR(LOOKUP(2,1/(('Daily AUM'!$D65:V65&lt;&gt;"")*(NAV!$D65:V65&lt;&gt;"")),'Daily AUM'!$D65:V65),"")*(NAV!W65/IFERROR(LOOKUP(2,1/(('Daily AUM'!$D65:V65&lt;&gt;"")*(NAV!$D65:V65&lt;&gt;"")),NAV!$D65:V65),"")))),0))</f>
        <v>0.53654782065950712</v>
      </c>
      <c r="X65" s="2">
        <f>IF(OR('Daily AUM'!X65="",NAV!X65=""),0,IFERROR(IF(OR(IFERROR(LOOKUP(2,1/(('Daily AUM'!$D65:W65&lt;&gt;"")*(NAV!$D65:W65&lt;&gt;"")),'Daily AUM'!$D65:W65),"")="",IFERROR(LOOKUP(2,1/(('Daily AUM'!$D65:W65&lt;&gt;"")*(NAV!$D65:W65&lt;&gt;"")),NAV!$D65:W65),"")=""),0,'Daily AUM'!X65-(IFERROR(LOOKUP(2,1/(('Daily AUM'!$D65:W65&lt;&gt;"")*(NAV!$D65:W65&lt;&gt;"")),'Daily AUM'!$D65:W65),"")*(NAV!X65/IFERROR(LOOKUP(2,1/(('Daily AUM'!$D65:W65&lt;&gt;"")*(NAV!$D65:W65&lt;&gt;"")),NAV!$D65:W65),"")))),0))</f>
        <v>-1.4371113033448637</v>
      </c>
      <c r="Y65" s="2">
        <f>IF(OR('Daily AUM'!Y65="",NAV!Y65=""),0,IFERROR(IF(OR(IFERROR(LOOKUP(2,1/(('Daily AUM'!$D65:X65&lt;&gt;"")*(NAV!$D65:X65&lt;&gt;"")),'Daily AUM'!$D65:X65),"")="",IFERROR(LOOKUP(2,1/(('Daily AUM'!$D65:X65&lt;&gt;"")*(NAV!$D65:X65&lt;&gt;"")),NAV!$D65:X65),"")=""),0,'Daily AUM'!Y65-(IFERROR(LOOKUP(2,1/(('Daily AUM'!$D65:X65&lt;&gt;"")*(NAV!$D65:X65&lt;&gt;"")),'Daily AUM'!$D65:X65),"")*(NAV!Y65/IFERROR(LOOKUP(2,1/(('Daily AUM'!$D65:X65&lt;&gt;"")*(NAV!$D65:X65&lt;&gt;"")),NAV!$D65:X65),"")))),0))</f>
        <v>0.22733504398826199</v>
      </c>
      <c r="Z65" s="2">
        <f>IF(OR('Daily AUM'!Z65="",NAV!Z65=""),0,IFERROR(IF(OR(IFERROR(LOOKUP(2,1/(('Daily AUM'!$D65:Y65&lt;&gt;"")*(NAV!$D65:Y65&lt;&gt;"")),'Daily AUM'!$D65:Y65),"")="",IFERROR(LOOKUP(2,1/(('Daily AUM'!$D65:Y65&lt;&gt;"")*(NAV!$D65:Y65&lt;&gt;"")),NAV!$D65:Y65),"")=""),0,'Daily AUM'!Z65-(IFERROR(LOOKUP(2,1/(('Daily AUM'!$D65:Y65&lt;&gt;"")*(NAV!$D65:Y65&lt;&gt;"")),'Daily AUM'!$D65:Y65),"")*(NAV!Z65/IFERROR(LOOKUP(2,1/(('Daily AUM'!$D65:Y65&lt;&gt;"")*(NAV!$D65:Y65&lt;&gt;"")),NAV!$D65:Y65),"")))),0))</f>
        <v>3.1338712534347337</v>
      </c>
      <c r="AA65" s="2">
        <f>IF(OR('Daily AUM'!AA65="",NAV!AA65=""),0,IFERROR(IF(OR(IFERROR(LOOKUP(2,1/(('Daily AUM'!$D65:Z65&lt;&gt;"")*(NAV!$D65:Z65&lt;&gt;"")),'Daily AUM'!$D65:Z65),"")="",IFERROR(LOOKUP(2,1/(('Daily AUM'!$D65:Z65&lt;&gt;"")*(NAV!$D65:Z65&lt;&gt;"")),NAV!$D65:Z65),"")=""),0,'Daily AUM'!AA65-(IFERROR(LOOKUP(2,1/(('Daily AUM'!$D65:Z65&lt;&gt;"")*(NAV!$D65:Z65&lt;&gt;"")),'Daily AUM'!$D65:Z65),"")*(NAV!AA65/IFERROR(LOOKUP(2,1/(('Daily AUM'!$D65:Z65&lt;&gt;"")*(NAV!$D65:Z65&lt;&gt;"")),NAV!$D65:Z65),"")))),0))</f>
        <v>0.51619181550745452</v>
      </c>
      <c r="AB65" s="2">
        <f>IF(OR('Daily AUM'!AB65="",NAV!AB65=""),0,IFERROR(IF(OR(IFERROR(LOOKUP(2,1/(('Daily AUM'!$D65:AA65&lt;&gt;"")*(NAV!$D65:AA65&lt;&gt;"")),'Daily AUM'!$D65:AA65),"")="",IFERROR(LOOKUP(2,1/(('Daily AUM'!$D65:AA65&lt;&gt;"")*(NAV!$D65:AA65&lt;&gt;"")),NAV!$D65:AA65),"")=""),0,'Daily AUM'!AB65-(IFERROR(LOOKUP(2,1/(('Daily AUM'!$D65:AA65&lt;&gt;"")*(NAV!$D65:AA65&lt;&gt;"")),'Daily AUM'!$D65:AA65),"")*(NAV!AB65/IFERROR(LOOKUP(2,1/(('Daily AUM'!$D65:AA65&lt;&gt;"")*(NAV!$D65:AA65&lt;&gt;"")),NAV!$D65:AA65),"")))),0))</f>
        <v>0.28734294284805628</v>
      </c>
      <c r="AC65" s="2">
        <f>IF(OR('Daily AUM'!AC65="",NAV!AC65=""),0,IFERROR(IF(OR(IFERROR(LOOKUP(2,1/(('Daily AUM'!$D65:AB65&lt;&gt;"")*(NAV!$D65:AB65&lt;&gt;"")),'Daily AUM'!$D65:AB65),"")="",IFERROR(LOOKUP(2,1/(('Daily AUM'!$D65:AB65&lt;&gt;"")*(NAV!$D65:AB65&lt;&gt;"")),NAV!$D65:AB65),"")=""),0,'Daily AUM'!AC65-(IFERROR(LOOKUP(2,1/(('Daily AUM'!$D65:AB65&lt;&gt;"")*(NAV!$D65:AB65&lt;&gt;"")),'Daily AUM'!$D65:AB65),"")*(NAV!AC65/IFERROR(LOOKUP(2,1/(('Daily AUM'!$D65:AB65&lt;&gt;"")*(NAV!$D65:AB65&lt;&gt;"")),NAV!$D65:AB65),"")))),0))</f>
        <v>0.47608689996900466</v>
      </c>
      <c r="AD65" s="2">
        <f>IF(OR('Daily AUM'!AD65="",NAV!AD65=""),0,IFERROR(IF(OR(IFERROR(LOOKUP(2,1/(('Daily AUM'!$D65:AC65&lt;&gt;"")*(NAV!$D65:AC65&lt;&gt;"")),'Daily AUM'!$D65:AC65),"")="",IFERROR(LOOKUP(2,1/(('Daily AUM'!$D65:AC65&lt;&gt;"")*(NAV!$D65:AC65&lt;&gt;"")),NAV!$D65:AC65),"")=""),0,'Daily AUM'!AD65-(IFERROR(LOOKUP(2,1/(('Daily AUM'!$D65:AC65&lt;&gt;"")*(NAV!$D65:AC65&lt;&gt;"")),'Daily AUM'!$D65:AC65),"")*(NAV!AD65/IFERROR(LOOKUP(2,1/(('Daily AUM'!$D65:AC65&lt;&gt;"")*(NAV!$D65:AC65&lt;&gt;"")),NAV!$D65:AC65),"")))),0))</f>
        <v>0.31739932266009419</v>
      </c>
      <c r="AE65" s="2">
        <f>IF(OR('Daily AUM'!AE65="",NAV!AE65=""),0,IFERROR(IF(OR(IFERROR(LOOKUP(2,1/(('Daily AUM'!$D65:AD65&lt;&gt;"")*(NAV!$D65:AD65&lt;&gt;"")),'Daily AUM'!$D65:AD65),"")="",IFERROR(LOOKUP(2,1/(('Daily AUM'!$D65:AD65&lt;&gt;"")*(NAV!$D65:AD65&lt;&gt;"")),NAV!$D65:AD65),"")=""),0,'Daily AUM'!AE65-(IFERROR(LOOKUP(2,1/(('Daily AUM'!$D65:AD65&lt;&gt;"")*(NAV!$D65:AD65&lt;&gt;"")),'Daily AUM'!$D65:AD65),"")*(NAV!AE65/IFERROR(LOOKUP(2,1/(('Daily AUM'!$D65:AD65&lt;&gt;"")*(NAV!$D65:AD65&lt;&gt;"")),NAV!$D65:AD65),"")))),0))</f>
        <v>0.16149007173299879</v>
      </c>
      <c r="AF65" s="2">
        <f>IF(OR('Daily AUM'!AF65="",NAV!AF65=""),0,IFERROR(IF(OR(IFERROR(LOOKUP(2,1/(('Daily AUM'!$D65:AE65&lt;&gt;"")*(NAV!$D65:AE65&lt;&gt;"")),'Daily AUM'!$D65:AE65),"")="",IFERROR(LOOKUP(2,1/(('Daily AUM'!$D65:AE65&lt;&gt;"")*(NAV!$D65:AE65&lt;&gt;"")),NAV!$D65:AE65),"")=""),0,'Daily AUM'!AF65-(IFERROR(LOOKUP(2,1/(('Daily AUM'!$D65:AE65&lt;&gt;"")*(NAV!$D65:AE65&lt;&gt;"")),'Daily AUM'!$D65:AE65),"")*(NAV!AF65/IFERROR(LOOKUP(2,1/(('Daily AUM'!$D65:AE65&lt;&gt;"")*(NAV!$D65:AE65&lt;&gt;"")),NAV!$D65:AE65),"")))),0))</f>
        <v>0.23857323631767713</v>
      </c>
      <c r="AG65" s="2">
        <f>IF(OR('Daily AUM'!AG65="",NAV!AG65=""),0,IFERROR(IF(OR(IFERROR(LOOKUP(2,1/(('Daily AUM'!$D65:AF65&lt;&gt;"")*(NAV!$D65:AF65&lt;&gt;"")),'Daily AUM'!$D65:AF65),"")="",IFERROR(LOOKUP(2,1/(('Daily AUM'!$D65:AF65&lt;&gt;"")*(NAV!$D65:AF65&lt;&gt;"")),NAV!$D65:AF65),"")=""),0,'Daily AUM'!AG65-(IFERROR(LOOKUP(2,1/(('Daily AUM'!$D65:AF65&lt;&gt;"")*(NAV!$D65:AF65&lt;&gt;"")),'Daily AUM'!$D65:AF65),"")*(NAV!AG65/IFERROR(LOOKUP(2,1/(('Daily AUM'!$D65:AF65&lt;&gt;"")*(NAV!$D65:AF65&lt;&gt;"")),NAV!$D65:AF65),"")))),0))</f>
        <v>0.2172027550581106</v>
      </c>
      <c r="AH65" s="2">
        <f>IF(OR('Daily AUM'!AH65="",NAV!AH65=""),0,IFERROR(IF(OR(IFERROR(LOOKUP(2,1/(('Daily AUM'!$D65:AG65&lt;&gt;"")*(NAV!$D65:AG65&lt;&gt;"")),'Daily AUM'!$D65:AG65),"")="",IFERROR(LOOKUP(2,1/(('Daily AUM'!$D65:AG65&lt;&gt;"")*(NAV!$D65:AG65&lt;&gt;"")),NAV!$D65:AG65),"")=""),0,'Daily AUM'!AH65-(IFERROR(LOOKUP(2,1/(('Daily AUM'!$D65:AG65&lt;&gt;"")*(NAV!$D65:AG65&lt;&gt;"")),'Daily AUM'!$D65:AG65),"")*(NAV!AH65/IFERROR(LOOKUP(2,1/(('Daily AUM'!$D65:AG65&lt;&gt;"")*(NAV!$D65:AG65&lt;&gt;"")),NAV!$D65:AG65),"")))),0))</f>
        <v>0.24336012931030382</v>
      </c>
      <c r="AI65" s="2">
        <f>IF(OR('Daily AUM'!AI65="",NAV!AI65=""),0,IFERROR(IF(OR(IFERROR(LOOKUP(2,1/(('Daily AUM'!$D65:AH65&lt;&gt;"")*(NAV!$D65:AH65&lt;&gt;"")),'Daily AUM'!$D65:AH65),"")="",IFERROR(LOOKUP(2,1/(('Daily AUM'!$D65:AH65&lt;&gt;"")*(NAV!$D65:AH65&lt;&gt;"")),NAV!$D65:AH65),"")=""),0,'Daily AUM'!AI65-(IFERROR(LOOKUP(2,1/(('Daily AUM'!$D65:AH65&lt;&gt;"")*(NAV!$D65:AH65&lt;&gt;"")),'Daily AUM'!$D65:AH65),"")*(NAV!AI65/IFERROR(LOOKUP(2,1/(('Daily AUM'!$D65:AH65&lt;&gt;"")*(NAV!$D65:AH65&lt;&gt;"")),NAV!$D65:AH65),"")))),0))</f>
        <v>2.5511237871853609E-2</v>
      </c>
      <c r="AJ65" s="2">
        <f>IF(OR('Daily AUM'!AJ65="",NAV!AJ65=""),0,IFERROR(IF(OR(IFERROR(LOOKUP(2,1/(('Daily AUM'!$D65:AI65&lt;&gt;"")*(NAV!$D65:AI65&lt;&gt;"")),'Daily AUM'!$D65:AI65),"")="",IFERROR(LOOKUP(2,1/(('Daily AUM'!$D65:AI65&lt;&gt;"")*(NAV!$D65:AI65&lt;&gt;"")),NAV!$D65:AI65),"")=""),0,'Daily AUM'!AJ65-(IFERROR(LOOKUP(2,1/(('Daily AUM'!$D65:AI65&lt;&gt;"")*(NAV!$D65:AI65&lt;&gt;"")),'Daily AUM'!$D65:AI65),"")*(NAV!AJ65/IFERROR(LOOKUP(2,1/(('Daily AUM'!$D65:AI65&lt;&gt;"")*(NAV!$D65:AI65&lt;&gt;"")),NAV!$D65:AI65),"")))),0))</f>
        <v>0.82330713218021856</v>
      </c>
      <c r="AK65" s="2">
        <f>IF(OR('Daily AUM'!AK65="",NAV!AK65=""),0,IFERROR(IF(OR(IFERROR(LOOKUP(2,1/(('Daily AUM'!$D65:AJ65&lt;&gt;"")*(NAV!$D65:AJ65&lt;&gt;"")),'Daily AUM'!$D65:AJ65),"")="",IFERROR(LOOKUP(2,1/(('Daily AUM'!$D65:AJ65&lt;&gt;"")*(NAV!$D65:AJ65&lt;&gt;"")),NAV!$D65:AJ65),"")=""),0,'Daily AUM'!AK65-(IFERROR(LOOKUP(2,1/(('Daily AUM'!$D65:AJ65&lt;&gt;"")*(NAV!$D65:AJ65&lt;&gt;"")),'Daily AUM'!$D65:AJ65),"")*(NAV!AK65/IFERROR(LOOKUP(2,1/(('Daily AUM'!$D65:AJ65&lt;&gt;"")*(NAV!$D65:AJ65&lt;&gt;"")),NAV!$D65:AJ65),"")))),0))</f>
        <v>0.28130619241477461</v>
      </c>
      <c r="AL65" s="2">
        <f>IF(OR('Daily AUM'!AL65="",NAV!AL65=""),0,IFERROR(IF(OR(IFERROR(LOOKUP(2,1/(('Daily AUM'!$D65:AK65&lt;&gt;"")*(NAV!$D65:AK65&lt;&gt;"")),'Daily AUM'!$D65:AK65),"")="",IFERROR(LOOKUP(2,1/(('Daily AUM'!$D65:AK65&lt;&gt;"")*(NAV!$D65:AK65&lt;&gt;"")),NAV!$D65:AK65),"")=""),0,'Daily AUM'!AL65-(IFERROR(LOOKUP(2,1/(('Daily AUM'!$D65:AK65&lt;&gt;"")*(NAV!$D65:AK65&lt;&gt;"")),'Daily AUM'!$D65:AK65),"")*(NAV!AL65/IFERROR(LOOKUP(2,1/(('Daily AUM'!$D65:AK65&lt;&gt;"")*(NAV!$D65:AK65&lt;&gt;"")),NAV!$D65:AK65),"")))),0))</f>
        <v>4.9867108214982636E-2</v>
      </c>
      <c r="AM65" s="2">
        <f>IF(OR('Daily AUM'!AM65="",NAV!AM65=""),0,IFERROR(IF(OR(IFERROR(LOOKUP(2,1/(('Daily AUM'!$D65:AL65&lt;&gt;"")*(NAV!$D65:AL65&lt;&gt;"")),'Daily AUM'!$D65:AL65),"")="",IFERROR(LOOKUP(2,1/(('Daily AUM'!$D65:AL65&lt;&gt;"")*(NAV!$D65:AL65&lt;&gt;"")),NAV!$D65:AL65),"")=""),0,'Daily AUM'!AM65-(IFERROR(LOOKUP(2,1/(('Daily AUM'!$D65:AL65&lt;&gt;"")*(NAV!$D65:AL65&lt;&gt;"")),'Daily AUM'!$D65:AL65),"")*(NAV!AM65/IFERROR(LOOKUP(2,1/(('Daily AUM'!$D65:AL65&lt;&gt;"")*(NAV!$D65:AL65&lt;&gt;"")),NAV!$D65:AL65),"")))),0))</f>
        <v>-2.0290850927704582</v>
      </c>
      <c r="AN65" s="2">
        <f>IF(OR('Daily AUM'!AN65="",NAV!AN65=""),0,IFERROR(IF(OR(IFERROR(LOOKUP(2,1/(('Daily AUM'!$D65:AM65&lt;&gt;"")*(NAV!$D65:AM65&lt;&gt;"")),'Daily AUM'!$D65:AM65),"")="",IFERROR(LOOKUP(2,1/(('Daily AUM'!$D65:AM65&lt;&gt;"")*(NAV!$D65:AM65&lt;&gt;"")),NAV!$D65:AM65),"")=""),0,'Daily AUM'!AN65-(IFERROR(LOOKUP(2,1/(('Daily AUM'!$D65:AM65&lt;&gt;"")*(NAV!$D65:AM65&lt;&gt;"")),'Daily AUM'!$D65:AM65),"")*(NAV!AN65/IFERROR(LOOKUP(2,1/(('Daily AUM'!$D65:AM65&lt;&gt;"")*(NAV!$D65:AM65&lt;&gt;"")),NAV!$D65:AM65),"")))),0))</f>
        <v>0.12659701492538034</v>
      </c>
      <c r="AO65" s="2">
        <f>IF(OR('Daily AUM'!AO65="",NAV!AO65=""),0,IFERROR(IF(OR(IFERROR(LOOKUP(2,1/(('Daily AUM'!$D65:AN65&lt;&gt;"")*(NAV!$D65:AN65&lt;&gt;"")),'Daily AUM'!$D65:AN65),"")="",IFERROR(LOOKUP(2,1/(('Daily AUM'!$D65:AN65&lt;&gt;"")*(NAV!$D65:AN65&lt;&gt;"")),NAV!$D65:AN65),"")=""),0,'Daily AUM'!AO65-(IFERROR(LOOKUP(2,1/(('Daily AUM'!$D65:AN65&lt;&gt;"")*(NAV!$D65:AN65&lt;&gt;"")),'Daily AUM'!$D65:AN65),"")*(NAV!AO65/IFERROR(LOOKUP(2,1/(('Daily AUM'!$D65:AN65&lt;&gt;"")*(NAV!$D65:AN65&lt;&gt;"")),NAV!$D65:AN65),"")))),0))</f>
        <v>0.59226754015213601</v>
      </c>
      <c r="AP65" s="2">
        <f>IF(OR('Daily AUM'!AP65="",NAV!AP65=""),0,IFERROR(IF(OR(IFERROR(LOOKUP(2,1/(('Daily AUM'!$D65:AO65&lt;&gt;"")*(NAV!$D65:AO65&lt;&gt;"")),'Daily AUM'!$D65:AO65),"")="",IFERROR(LOOKUP(2,1/(('Daily AUM'!$D65:AO65&lt;&gt;"")*(NAV!$D65:AO65&lt;&gt;"")),NAV!$D65:AO65),"")=""),0,'Daily AUM'!AP65-(IFERROR(LOOKUP(2,1/(('Daily AUM'!$D65:AO65&lt;&gt;"")*(NAV!$D65:AO65&lt;&gt;"")),'Daily AUM'!$D65:AO65),"")*(NAV!AP65/IFERROR(LOOKUP(2,1/(('Daily AUM'!$D65:AO65&lt;&gt;"")*(NAV!$D65:AO65&lt;&gt;"")),NAV!$D65:AO65),"")))),0))</f>
        <v>5.2328399418726121</v>
      </c>
      <c r="AQ65" s="2">
        <f>IF(OR('Daily AUM'!AQ65="",NAV!AQ65=""),0,IFERROR(IF(OR(IFERROR(LOOKUP(2,1/(('Daily AUM'!$D65:AP65&lt;&gt;"")*(NAV!$D65:AP65&lt;&gt;"")),'Daily AUM'!$D65:AP65),"")="",IFERROR(LOOKUP(2,1/(('Daily AUM'!$D65:AP65&lt;&gt;"")*(NAV!$D65:AP65&lt;&gt;"")),NAV!$D65:AP65),"")=""),0,'Daily AUM'!AQ65-(IFERROR(LOOKUP(2,1/(('Daily AUM'!$D65:AP65&lt;&gt;"")*(NAV!$D65:AP65&lt;&gt;"")),'Daily AUM'!$D65:AP65),"")*(NAV!AQ65/IFERROR(LOOKUP(2,1/(('Daily AUM'!$D65:AP65&lt;&gt;"")*(NAV!$D65:AP65&lt;&gt;"")),NAV!$D65:AP65),"")))),0))</f>
        <v>0.38204855684062977</v>
      </c>
      <c r="AR65" s="2">
        <f>IF(OR('Daily AUM'!AR65="",NAV!AR65=""),0,IFERROR(IF(OR(IFERROR(LOOKUP(2,1/(('Daily AUM'!$D65:AQ65&lt;&gt;"")*(NAV!$D65:AQ65&lt;&gt;"")),'Daily AUM'!$D65:AQ65),"")="",IFERROR(LOOKUP(2,1/(('Daily AUM'!$D65:AQ65&lt;&gt;"")*(NAV!$D65:AQ65&lt;&gt;"")),NAV!$D65:AQ65),"")=""),0,'Daily AUM'!AR65-(IFERROR(LOOKUP(2,1/(('Daily AUM'!$D65:AQ65&lt;&gt;"")*(NAV!$D65:AQ65&lt;&gt;"")),'Daily AUM'!$D65:AQ65),"")*(NAV!AR65/IFERROR(LOOKUP(2,1/(('Daily AUM'!$D65:AQ65&lt;&gt;"")*(NAV!$D65:AQ65&lt;&gt;"")),NAV!$D65:AQ65),"")))),0))</f>
        <v>0.10866485013616511</v>
      </c>
      <c r="AS65" s="2">
        <f t="shared" si="0"/>
        <v>6.759678547056069</v>
      </c>
      <c r="AT65" s="2">
        <f t="shared" si="1"/>
        <v>11.184842908676728</v>
      </c>
    </row>
    <row r="66" spans="1:46" x14ac:dyDescent="0.2">
      <c r="A66" t="s">
        <v>90</v>
      </c>
      <c r="B66" t="s">
        <v>87</v>
      </c>
      <c r="C66" t="s">
        <v>13</v>
      </c>
      <c r="D66" s="2">
        <f>0</f>
        <v>0</v>
      </c>
      <c r="E66" s="2">
        <f>IF(OR('Daily AUM'!E66="",NAV!E66=""),0,IFERROR(IF(OR(IFERROR(LOOKUP(2,1/(('Daily AUM'!$D66:D66&lt;&gt;"")*(NAV!$D66:D66&lt;&gt;"")),'Daily AUM'!$D66:D66),"")="",IFERROR(LOOKUP(2,1/(('Daily AUM'!$D66:D66&lt;&gt;"")*(NAV!$D66:D66&lt;&gt;"")),NAV!$D66:D66),"")=""),0,'Daily AUM'!E66-(IFERROR(LOOKUP(2,1/(('Daily AUM'!$D66:D66&lt;&gt;"")*(NAV!$D66:D66&lt;&gt;"")),'Daily AUM'!$D66:D66),"")*(NAV!E66/IFERROR(LOOKUP(2,1/(('Daily AUM'!$D66:D66&lt;&gt;"")*(NAV!$D66:D66&lt;&gt;"")),NAV!$D66:D66),"")))),0))</f>
        <v>-9.5800000000053842E-2</v>
      </c>
      <c r="F66" s="2">
        <f>IF(OR('Daily AUM'!F66="",NAV!F66=""),0,IFERROR(IF(OR(IFERROR(LOOKUP(2,1/(('Daily AUM'!$D66:E66&lt;&gt;"")*(NAV!$D66:E66&lt;&gt;"")),'Daily AUM'!$D66:E66),"")="",IFERROR(LOOKUP(2,1/(('Daily AUM'!$D66:E66&lt;&gt;"")*(NAV!$D66:E66&lt;&gt;"")),NAV!$D66:E66),"")=""),0,'Daily AUM'!F66-(IFERROR(LOOKUP(2,1/(('Daily AUM'!$D66:E66&lt;&gt;"")*(NAV!$D66:E66&lt;&gt;"")),'Daily AUM'!$D66:E66),"")*(NAV!F66/IFERROR(LOOKUP(2,1/(('Daily AUM'!$D66:E66&lt;&gt;"")*(NAV!$D66:E66&lt;&gt;"")),NAV!$D66:E66),"")))),0))</f>
        <v>4.574450486927617E-2</v>
      </c>
      <c r="G66" s="2">
        <f>IF(OR('Daily AUM'!G66="",NAV!G66=""),0,IFERROR(IF(OR(IFERROR(LOOKUP(2,1/(('Daily AUM'!$D66:F66&lt;&gt;"")*(NAV!$D66:F66&lt;&gt;"")),'Daily AUM'!$D66:F66),"")="",IFERROR(LOOKUP(2,1/(('Daily AUM'!$D66:F66&lt;&gt;"")*(NAV!$D66:F66&lt;&gt;"")),NAV!$D66:F66),"")=""),0,'Daily AUM'!G66-(IFERROR(LOOKUP(2,1/(('Daily AUM'!$D66:F66&lt;&gt;"")*(NAV!$D66:F66&lt;&gt;"")),'Daily AUM'!$D66:F66),"")*(NAV!G66/IFERROR(LOOKUP(2,1/(('Daily AUM'!$D66:F66&lt;&gt;"")*(NAV!$D66:F66&lt;&gt;"")),NAV!$D66:F66),"")))),0))</f>
        <v>0.1561410250061499</v>
      </c>
      <c r="H66" s="2">
        <f>IF(OR('Daily AUM'!H66="",NAV!H66=""),0,IFERROR(IF(OR(IFERROR(LOOKUP(2,1/(('Daily AUM'!$D66:G66&lt;&gt;"")*(NAV!$D66:G66&lt;&gt;"")),'Daily AUM'!$D66:G66),"")="",IFERROR(LOOKUP(2,1/(('Daily AUM'!$D66:G66&lt;&gt;"")*(NAV!$D66:G66&lt;&gt;"")),NAV!$D66:G66),"")=""),0,'Daily AUM'!H66-(IFERROR(LOOKUP(2,1/(('Daily AUM'!$D66:G66&lt;&gt;"")*(NAV!$D66:G66&lt;&gt;"")),'Daily AUM'!$D66:G66),"")*(NAV!H66/IFERROR(LOOKUP(2,1/(('Daily AUM'!$D66:G66&lt;&gt;"")*(NAV!$D66:G66&lt;&gt;"")),NAV!$D66:G66),"")))),0))</f>
        <v>-2.5573260437568024E-2</v>
      </c>
      <c r="I66" s="2">
        <f>IF(OR('Daily AUM'!I66="",NAV!I66=""),0,IFERROR(IF(OR(IFERROR(LOOKUP(2,1/(('Daily AUM'!$D66:H66&lt;&gt;"")*(NAV!$D66:H66&lt;&gt;"")),'Daily AUM'!$D66:H66),"")="",IFERROR(LOOKUP(2,1/(('Daily AUM'!$D66:H66&lt;&gt;"")*(NAV!$D66:H66&lt;&gt;"")),NAV!$D66:H66),"")=""),0,'Daily AUM'!I66-(IFERROR(LOOKUP(2,1/(('Daily AUM'!$D66:H66&lt;&gt;"")*(NAV!$D66:H66&lt;&gt;"")),'Daily AUM'!$D66:H66),"")*(NAV!I66/IFERROR(LOOKUP(2,1/(('Daily AUM'!$D66:H66&lt;&gt;"")*(NAV!$D66:H66&lt;&gt;"")),NAV!$D66:H66),"")))),0))</f>
        <v>1.2743798071054471</v>
      </c>
      <c r="J66" s="2">
        <f>IF(OR('Daily AUM'!J66="",NAV!J66=""),0,IFERROR(IF(OR(IFERROR(LOOKUP(2,1/(('Daily AUM'!$D66:I66&lt;&gt;"")*(NAV!$D66:I66&lt;&gt;"")),'Daily AUM'!$D66:I66),"")="",IFERROR(LOOKUP(2,1/(('Daily AUM'!$D66:I66&lt;&gt;"")*(NAV!$D66:I66&lt;&gt;"")),NAV!$D66:I66),"")=""),0,'Daily AUM'!J66-(IFERROR(LOOKUP(2,1/(('Daily AUM'!$D66:I66&lt;&gt;"")*(NAV!$D66:I66&lt;&gt;"")),'Daily AUM'!$D66:I66),"")*(NAV!J66/IFERROR(LOOKUP(2,1/(('Daily AUM'!$D66:I66&lt;&gt;"")*(NAV!$D66:I66&lt;&gt;"")),NAV!$D66:I66),"")))),0))</f>
        <v>1.3963686264943362</v>
      </c>
      <c r="K66" s="2">
        <f>IF(OR('Daily AUM'!K66="",NAV!K66=""),0,IFERROR(IF(OR(IFERROR(LOOKUP(2,1/(('Daily AUM'!$D66:J66&lt;&gt;"")*(NAV!$D66:J66&lt;&gt;"")),'Daily AUM'!$D66:J66),"")="",IFERROR(LOOKUP(2,1/(('Daily AUM'!$D66:J66&lt;&gt;"")*(NAV!$D66:J66&lt;&gt;"")),NAV!$D66:J66),"")=""),0,'Daily AUM'!K66-(IFERROR(LOOKUP(2,1/(('Daily AUM'!$D66:J66&lt;&gt;"")*(NAV!$D66:J66&lt;&gt;"")),'Daily AUM'!$D66:J66),"")*(NAV!K66/IFERROR(LOOKUP(2,1/(('Daily AUM'!$D66:J66&lt;&gt;"")*(NAV!$D66:J66&lt;&gt;"")),NAV!$D66:J66),"")))),0))</f>
        <v>0.47571411404328501</v>
      </c>
      <c r="L66" s="2">
        <f>IF(OR('Daily AUM'!L66="",NAV!L66=""),0,IFERROR(IF(OR(IFERROR(LOOKUP(2,1/(('Daily AUM'!$D66:K66&lt;&gt;"")*(NAV!$D66:K66&lt;&gt;"")),'Daily AUM'!$D66:K66),"")="",IFERROR(LOOKUP(2,1/(('Daily AUM'!$D66:K66&lt;&gt;"")*(NAV!$D66:K66&lt;&gt;"")),NAV!$D66:K66),"")=""),0,'Daily AUM'!L66-(IFERROR(LOOKUP(2,1/(('Daily AUM'!$D66:K66&lt;&gt;"")*(NAV!$D66:K66&lt;&gt;"")),'Daily AUM'!$D66:K66),"")*(NAV!L66/IFERROR(LOOKUP(2,1/(('Daily AUM'!$D66:K66&lt;&gt;"")*(NAV!$D66:K66&lt;&gt;"")),NAV!$D66:K66),"")))),0))</f>
        <v>0.39258505842087743</v>
      </c>
      <c r="M66" s="2">
        <f>IF(OR('Daily AUM'!M66="",NAV!M66=""),0,IFERROR(IF(OR(IFERROR(LOOKUP(2,1/(('Daily AUM'!$D66:L66&lt;&gt;"")*(NAV!$D66:L66&lt;&gt;"")),'Daily AUM'!$D66:L66),"")="",IFERROR(LOOKUP(2,1/(('Daily AUM'!$D66:L66&lt;&gt;"")*(NAV!$D66:L66&lt;&gt;"")),NAV!$D66:L66),"")=""),0,'Daily AUM'!M66-(IFERROR(LOOKUP(2,1/(('Daily AUM'!$D66:L66&lt;&gt;"")*(NAV!$D66:L66&lt;&gt;"")),'Daily AUM'!$D66:L66),"")*(NAV!M66/IFERROR(LOOKUP(2,1/(('Daily AUM'!$D66:L66&lt;&gt;"")*(NAV!$D66:L66&lt;&gt;"")),NAV!$D66:L66),"")))),0))</f>
        <v>-0.34321414000930872</v>
      </c>
      <c r="N66" s="2">
        <f>IF(OR('Daily AUM'!N66="",NAV!N66=""),0,IFERROR(IF(OR(IFERROR(LOOKUP(2,1/(('Daily AUM'!$D66:M66&lt;&gt;"")*(NAV!$D66:M66&lt;&gt;"")),'Daily AUM'!$D66:M66),"")="",IFERROR(LOOKUP(2,1/(('Daily AUM'!$D66:M66&lt;&gt;"")*(NAV!$D66:M66&lt;&gt;"")),NAV!$D66:M66),"")=""),0,'Daily AUM'!N66-(IFERROR(LOOKUP(2,1/(('Daily AUM'!$D66:M66&lt;&gt;"")*(NAV!$D66:M66&lt;&gt;"")),'Daily AUM'!$D66:M66),"")*(NAV!N66/IFERROR(LOOKUP(2,1/(('Daily AUM'!$D66:M66&lt;&gt;"")*(NAV!$D66:M66&lt;&gt;"")),NAV!$D66:M66),"")))),0))</f>
        <v>-0.30258514793592894</v>
      </c>
      <c r="O66" s="2">
        <f>IF(OR('Daily AUM'!O66="",NAV!O66=""),0,IFERROR(IF(OR(IFERROR(LOOKUP(2,1/(('Daily AUM'!$D66:N66&lt;&gt;"")*(NAV!$D66:N66&lt;&gt;"")),'Daily AUM'!$D66:N66),"")="",IFERROR(LOOKUP(2,1/(('Daily AUM'!$D66:N66&lt;&gt;"")*(NAV!$D66:N66&lt;&gt;"")),NAV!$D66:N66),"")=""),0,'Daily AUM'!O66-(IFERROR(LOOKUP(2,1/(('Daily AUM'!$D66:N66&lt;&gt;"")*(NAV!$D66:N66&lt;&gt;"")),'Daily AUM'!$D66:N66),"")*(NAV!O66/IFERROR(LOOKUP(2,1/(('Daily AUM'!$D66:N66&lt;&gt;"")*(NAV!$D66:N66&lt;&gt;"")),NAV!$D66:N66),"")))),0))</f>
        <v>0.46384091638026348</v>
      </c>
      <c r="P66" s="2">
        <f>IF(OR('Daily AUM'!P66="",NAV!P66=""),0,IFERROR(IF(OR(IFERROR(LOOKUP(2,1/(('Daily AUM'!$D66:O66&lt;&gt;"")*(NAV!$D66:O66&lt;&gt;"")),'Daily AUM'!$D66:O66),"")="",IFERROR(LOOKUP(2,1/(('Daily AUM'!$D66:O66&lt;&gt;"")*(NAV!$D66:O66&lt;&gt;"")),NAV!$D66:O66),"")=""),0,'Daily AUM'!P66-(IFERROR(LOOKUP(2,1/(('Daily AUM'!$D66:O66&lt;&gt;"")*(NAV!$D66:O66&lt;&gt;"")),'Daily AUM'!$D66:O66),"")*(NAV!P66/IFERROR(LOOKUP(2,1/(('Daily AUM'!$D66:O66&lt;&gt;"")*(NAV!$D66:O66&lt;&gt;"")),NAV!$D66:O66),"")))),0))</f>
        <v>0.21703658397166237</v>
      </c>
      <c r="Q66" s="2">
        <f>IF(OR('Daily AUM'!Q66="",NAV!Q66=""),0,IFERROR(IF(OR(IFERROR(LOOKUP(2,1/(('Daily AUM'!$D66:P66&lt;&gt;"")*(NAV!$D66:P66&lt;&gt;"")),'Daily AUM'!$D66:P66),"")="",IFERROR(LOOKUP(2,1/(('Daily AUM'!$D66:P66&lt;&gt;"")*(NAV!$D66:P66&lt;&gt;"")),NAV!$D66:P66),"")=""),0,'Daily AUM'!Q66-(IFERROR(LOOKUP(2,1/(('Daily AUM'!$D66:P66&lt;&gt;"")*(NAV!$D66:P66&lt;&gt;"")),'Daily AUM'!$D66:P66),"")*(NAV!Q66/IFERROR(LOOKUP(2,1/(('Daily AUM'!$D66:P66&lt;&gt;"")*(NAV!$D66:P66&lt;&gt;"")),NAV!$D66:P66),"")))),0))</f>
        <v>-0.31049867781666762</v>
      </c>
      <c r="R66" s="2">
        <f>IF(OR('Daily AUM'!R66="",NAV!R66=""),0,IFERROR(IF(OR(IFERROR(LOOKUP(2,1/(('Daily AUM'!$D66:Q66&lt;&gt;"")*(NAV!$D66:Q66&lt;&gt;"")),'Daily AUM'!$D66:Q66),"")="",IFERROR(LOOKUP(2,1/(('Daily AUM'!$D66:Q66&lt;&gt;"")*(NAV!$D66:Q66&lt;&gt;"")),NAV!$D66:Q66),"")=""),0,'Daily AUM'!R66-(IFERROR(LOOKUP(2,1/(('Daily AUM'!$D66:Q66&lt;&gt;"")*(NAV!$D66:Q66&lt;&gt;"")),'Daily AUM'!$D66:Q66),"")*(NAV!R66/IFERROR(LOOKUP(2,1/(('Daily AUM'!$D66:Q66&lt;&gt;"")*(NAV!$D66:Q66&lt;&gt;"")),NAV!$D66:Q66),"")))),0))</f>
        <v>0.3088402033897637</v>
      </c>
      <c r="S66" s="2">
        <f>IF(OR('Daily AUM'!S66="",NAV!S66=""),0,IFERROR(IF(OR(IFERROR(LOOKUP(2,1/(('Daily AUM'!$D66:R66&lt;&gt;"")*(NAV!$D66:R66&lt;&gt;"")),'Daily AUM'!$D66:R66),"")="",IFERROR(LOOKUP(2,1/(('Daily AUM'!$D66:R66&lt;&gt;"")*(NAV!$D66:R66&lt;&gt;"")),NAV!$D66:R66),"")=""),0,'Daily AUM'!S66-(IFERROR(LOOKUP(2,1/(('Daily AUM'!$D66:R66&lt;&gt;"")*(NAV!$D66:R66&lt;&gt;"")),'Daily AUM'!$D66:R66),"")*(NAV!S66/IFERROR(LOOKUP(2,1/(('Daily AUM'!$D66:R66&lt;&gt;"")*(NAV!$D66:R66&lt;&gt;"")),NAV!$D66:R66),"")))),0))</f>
        <v>-0.38476471641126864</v>
      </c>
      <c r="T66" s="2">
        <f>IF(OR('Daily AUM'!T66="",NAV!T66=""),0,IFERROR(IF(OR(IFERROR(LOOKUP(2,1/(('Daily AUM'!$D66:S66&lt;&gt;"")*(NAV!$D66:S66&lt;&gt;"")),'Daily AUM'!$D66:S66),"")="",IFERROR(LOOKUP(2,1/(('Daily AUM'!$D66:S66&lt;&gt;"")*(NAV!$D66:S66&lt;&gt;"")),NAV!$D66:S66),"")=""),0,'Daily AUM'!T66-(IFERROR(LOOKUP(2,1/(('Daily AUM'!$D66:S66&lt;&gt;"")*(NAV!$D66:S66&lt;&gt;"")),'Daily AUM'!$D66:S66),"")*(NAV!T66/IFERROR(LOOKUP(2,1/(('Daily AUM'!$D66:S66&lt;&gt;"")*(NAV!$D66:S66&lt;&gt;"")),NAV!$D66:S66),"")))),0))</f>
        <v>0.1430606162090271</v>
      </c>
      <c r="U66" s="2">
        <f>IF(OR('Daily AUM'!U66="",NAV!U66=""),0,IFERROR(IF(OR(IFERROR(LOOKUP(2,1/(('Daily AUM'!$D66:T66&lt;&gt;"")*(NAV!$D66:T66&lt;&gt;"")),'Daily AUM'!$D66:T66),"")="",IFERROR(LOOKUP(2,1/(('Daily AUM'!$D66:T66&lt;&gt;"")*(NAV!$D66:T66&lt;&gt;"")),NAV!$D66:T66),"")=""),0,'Daily AUM'!U66-(IFERROR(LOOKUP(2,1/(('Daily AUM'!$D66:T66&lt;&gt;"")*(NAV!$D66:T66&lt;&gt;"")),'Daily AUM'!$D66:T66),"")*(NAV!U66/IFERROR(LOOKUP(2,1/(('Daily AUM'!$D66:T66&lt;&gt;"")*(NAV!$D66:T66&lt;&gt;"")),NAV!$D66:T66),"")))),0))</f>
        <v>7.0094406779730889E-2</v>
      </c>
      <c r="V66" s="2">
        <f>IF(OR('Daily AUM'!V66="",NAV!V66=""),0,IFERROR(IF(OR(IFERROR(LOOKUP(2,1/(('Daily AUM'!$D66:U66&lt;&gt;"")*(NAV!$D66:U66&lt;&gt;"")),'Daily AUM'!$D66:U66),"")="",IFERROR(LOOKUP(2,1/(('Daily AUM'!$D66:U66&lt;&gt;"")*(NAV!$D66:U66&lt;&gt;"")),NAV!$D66:U66),"")=""),0,'Daily AUM'!V66-(IFERROR(LOOKUP(2,1/(('Daily AUM'!$D66:U66&lt;&gt;"")*(NAV!$D66:U66&lt;&gt;"")),'Daily AUM'!$D66:U66),"")*(NAV!V66/IFERROR(LOOKUP(2,1/(('Daily AUM'!$D66:U66&lt;&gt;"")*(NAV!$D66:U66&lt;&gt;"")),NAV!$D66:U66),"")))),0))</f>
        <v>0.21443720506090358</v>
      </c>
      <c r="W66" s="2">
        <f>IF(OR('Daily AUM'!W66="",NAV!W66=""),0,IFERROR(IF(OR(IFERROR(LOOKUP(2,1/(('Daily AUM'!$D66:V66&lt;&gt;"")*(NAV!$D66:V66&lt;&gt;"")),'Daily AUM'!$D66:V66),"")="",IFERROR(LOOKUP(2,1/(('Daily AUM'!$D66:V66&lt;&gt;"")*(NAV!$D66:V66&lt;&gt;"")),NAV!$D66:V66),"")=""),0,'Daily AUM'!W66-(IFERROR(LOOKUP(2,1/(('Daily AUM'!$D66:V66&lt;&gt;"")*(NAV!$D66:V66&lt;&gt;"")),'Daily AUM'!$D66:V66),"")*(NAV!W66/IFERROR(LOOKUP(2,1/(('Daily AUM'!$D66:V66&lt;&gt;"")*(NAV!$D66:V66&lt;&gt;"")),NAV!$D66:V66),"")))),0))</f>
        <v>0.40572471038115054</v>
      </c>
      <c r="X66" s="2">
        <f>IF(OR('Daily AUM'!X66="",NAV!X66=""),0,IFERROR(IF(OR(IFERROR(LOOKUP(2,1/(('Daily AUM'!$D66:W66&lt;&gt;"")*(NAV!$D66:W66&lt;&gt;"")),'Daily AUM'!$D66:W66),"")="",IFERROR(LOOKUP(2,1/(('Daily AUM'!$D66:W66&lt;&gt;"")*(NAV!$D66:W66&lt;&gt;"")),NAV!$D66:W66),"")=""),0,'Daily AUM'!X66-(IFERROR(LOOKUP(2,1/(('Daily AUM'!$D66:W66&lt;&gt;"")*(NAV!$D66:W66&lt;&gt;"")),'Daily AUM'!$D66:W66),"")*(NAV!X66/IFERROR(LOOKUP(2,1/(('Daily AUM'!$D66:W66&lt;&gt;"")*(NAV!$D66:W66&lt;&gt;"")),NAV!$D66:W66),"")))),0))</f>
        <v>8.0596612083581931E-2</v>
      </c>
      <c r="Y66" s="2">
        <f>IF(OR('Daily AUM'!Y66="",NAV!Y66=""),0,IFERROR(IF(OR(IFERROR(LOOKUP(2,1/(('Daily AUM'!$D66:X66&lt;&gt;"")*(NAV!$D66:X66&lt;&gt;"")),'Daily AUM'!$D66:X66),"")="",IFERROR(LOOKUP(2,1/(('Daily AUM'!$D66:X66&lt;&gt;"")*(NAV!$D66:X66&lt;&gt;"")),NAV!$D66:X66),"")=""),0,'Daily AUM'!Y66-(IFERROR(LOOKUP(2,1/(('Daily AUM'!$D66:X66&lt;&gt;"")*(NAV!$D66:X66&lt;&gt;"")),'Daily AUM'!$D66:X66),"")*(NAV!Y66/IFERROR(LOOKUP(2,1/(('Daily AUM'!$D66:X66&lt;&gt;"")*(NAV!$D66:X66&lt;&gt;"")),NAV!$D66:X66),"")))),0))</f>
        <v>-0.49526816143497854</v>
      </c>
      <c r="Z66" s="2">
        <f>IF(OR('Daily AUM'!Z66="",NAV!Z66=""),0,IFERROR(IF(OR(IFERROR(LOOKUP(2,1/(('Daily AUM'!$D66:Y66&lt;&gt;"")*(NAV!$D66:Y66&lt;&gt;"")),'Daily AUM'!$D66:Y66),"")="",IFERROR(LOOKUP(2,1/(('Daily AUM'!$D66:Y66&lt;&gt;"")*(NAV!$D66:Y66&lt;&gt;"")),NAV!$D66:Y66),"")=""),0,'Daily AUM'!Z66-(IFERROR(LOOKUP(2,1/(('Daily AUM'!$D66:Y66&lt;&gt;"")*(NAV!$D66:Y66&lt;&gt;"")),'Daily AUM'!$D66:Y66),"")*(NAV!Z66/IFERROR(LOOKUP(2,1/(('Daily AUM'!$D66:Y66&lt;&gt;"")*(NAV!$D66:Y66&lt;&gt;"")),NAV!$D66:Y66),"")))),0))</f>
        <v>7.042420634923019E-2</v>
      </c>
      <c r="AA66" s="2">
        <f>IF(OR('Daily AUM'!AA66="",NAV!AA66=""),0,IFERROR(IF(OR(IFERROR(LOOKUP(2,1/(('Daily AUM'!$D66:Z66&lt;&gt;"")*(NAV!$D66:Z66&lt;&gt;"")),'Daily AUM'!$D66:Z66),"")="",IFERROR(LOOKUP(2,1/(('Daily AUM'!$D66:Z66&lt;&gt;"")*(NAV!$D66:Z66&lt;&gt;"")),NAV!$D66:Z66),"")=""),0,'Daily AUM'!AA66-(IFERROR(LOOKUP(2,1/(('Daily AUM'!$D66:Z66&lt;&gt;"")*(NAV!$D66:Z66&lt;&gt;"")),'Daily AUM'!$D66:Z66),"")*(NAV!AA66/IFERROR(LOOKUP(2,1/(('Daily AUM'!$D66:Z66&lt;&gt;"")*(NAV!$D66:Z66&lt;&gt;"")),NAV!$D66:Z66),"")))),0))</f>
        <v>0.1428732015812102</v>
      </c>
      <c r="AB66" s="2">
        <f>IF(OR('Daily AUM'!AB66="",NAV!AB66=""),0,IFERROR(IF(OR(IFERROR(LOOKUP(2,1/(('Daily AUM'!$D66:AA66&lt;&gt;"")*(NAV!$D66:AA66&lt;&gt;"")),'Daily AUM'!$D66:AA66),"")="",IFERROR(LOOKUP(2,1/(('Daily AUM'!$D66:AA66&lt;&gt;"")*(NAV!$D66:AA66&lt;&gt;"")),NAV!$D66:AA66),"")=""),0,'Daily AUM'!AB66-(IFERROR(LOOKUP(2,1/(('Daily AUM'!$D66:AA66&lt;&gt;"")*(NAV!$D66:AA66&lt;&gt;"")),'Daily AUM'!$D66:AA66),"")*(NAV!AB66/IFERROR(LOOKUP(2,1/(('Daily AUM'!$D66:AA66&lt;&gt;"")*(NAV!$D66:AA66&lt;&gt;"")),NAV!$D66:AA66),"")))),0))</f>
        <v>0.35049653375619982</v>
      </c>
      <c r="AC66" s="2">
        <f>IF(OR('Daily AUM'!AC66="",NAV!AC66=""),0,IFERROR(IF(OR(IFERROR(LOOKUP(2,1/(('Daily AUM'!$D66:AB66&lt;&gt;"")*(NAV!$D66:AB66&lt;&gt;"")),'Daily AUM'!$D66:AB66),"")="",IFERROR(LOOKUP(2,1/(('Daily AUM'!$D66:AB66&lt;&gt;"")*(NAV!$D66:AB66&lt;&gt;"")),NAV!$D66:AB66),"")=""),0,'Daily AUM'!AC66-(IFERROR(LOOKUP(2,1/(('Daily AUM'!$D66:AB66&lt;&gt;"")*(NAV!$D66:AB66&lt;&gt;"")),'Daily AUM'!$D66:AB66),"")*(NAV!AC66/IFERROR(LOOKUP(2,1/(('Daily AUM'!$D66:AB66&lt;&gt;"")*(NAV!$D66:AB66&lt;&gt;"")),NAV!$D66:AB66),"")))),0))</f>
        <v>4.3768834355773834E-2</v>
      </c>
      <c r="AD66" s="2">
        <f>IF(OR('Daily AUM'!AD66="",NAV!AD66=""),0,IFERROR(IF(OR(IFERROR(LOOKUP(2,1/(('Daily AUM'!$D66:AC66&lt;&gt;"")*(NAV!$D66:AC66&lt;&gt;"")),'Daily AUM'!$D66:AC66),"")="",IFERROR(LOOKUP(2,1/(('Daily AUM'!$D66:AC66&lt;&gt;"")*(NAV!$D66:AC66&lt;&gt;"")),NAV!$D66:AC66),"")=""),0,'Daily AUM'!AD66-(IFERROR(LOOKUP(2,1/(('Daily AUM'!$D66:AC66&lt;&gt;"")*(NAV!$D66:AC66&lt;&gt;"")),'Daily AUM'!$D66:AC66),"")*(NAV!AD66/IFERROR(LOOKUP(2,1/(('Daily AUM'!$D66:AC66&lt;&gt;"")*(NAV!$D66:AC66&lt;&gt;"")),NAV!$D66:AC66),"")))),0))</f>
        <v>-0.70516478372064739</v>
      </c>
      <c r="AE66" s="2">
        <f>IF(OR('Daily AUM'!AE66="",NAV!AE66=""),0,IFERROR(IF(OR(IFERROR(LOOKUP(2,1/(('Daily AUM'!$D66:AD66&lt;&gt;"")*(NAV!$D66:AD66&lt;&gt;"")),'Daily AUM'!$D66:AD66),"")="",IFERROR(LOOKUP(2,1/(('Daily AUM'!$D66:AD66&lt;&gt;"")*(NAV!$D66:AD66&lt;&gt;"")),NAV!$D66:AD66),"")=""),0,'Daily AUM'!AE66-(IFERROR(LOOKUP(2,1/(('Daily AUM'!$D66:AD66&lt;&gt;"")*(NAV!$D66:AD66&lt;&gt;"")),'Daily AUM'!$D66:AD66),"")*(NAV!AE66/IFERROR(LOOKUP(2,1/(('Daily AUM'!$D66:AD66&lt;&gt;"")*(NAV!$D66:AD66&lt;&gt;"")),NAV!$D66:AD66),"")))),0))</f>
        <v>-0.15315809566084226</v>
      </c>
      <c r="AF66" s="2">
        <f>IF(OR('Daily AUM'!AF66="",NAV!AF66=""),0,IFERROR(IF(OR(IFERROR(LOOKUP(2,1/(('Daily AUM'!$D66:AE66&lt;&gt;"")*(NAV!$D66:AE66&lt;&gt;"")),'Daily AUM'!$D66:AE66),"")="",IFERROR(LOOKUP(2,1/(('Daily AUM'!$D66:AE66&lt;&gt;"")*(NAV!$D66:AE66&lt;&gt;"")),NAV!$D66:AE66),"")=""),0,'Daily AUM'!AF66-(IFERROR(LOOKUP(2,1/(('Daily AUM'!$D66:AE66&lt;&gt;"")*(NAV!$D66:AE66&lt;&gt;"")),'Daily AUM'!$D66:AE66),"")*(NAV!AF66/IFERROR(LOOKUP(2,1/(('Daily AUM'!$D66:AE66&lt;&gt;"")*(NAV!$D66:AE66&lt;&gt;"")),NAV!$D66:AE66),"")))),0))</f>
        <v>0.34858248638840905</v>
      </c>
      <c r="AG66" s="2">
        <f>IF(OR('Daily AUM'!AG66="",NAV!AG66=""),0,IFERROR(IF(OR(IFERROR(LOOKUP(2,1/(('Daily AUM'!$D66:AF66&lt;&gt;"")*(NAV!$D66:AF66&lt;&gt;"")),'Daily AUM'!$D66:AF66),"")="",IFERROR(LOOKUP(2,1/(('Daily AUM'!$D66:AF66&lt;&gt;"")*(NAV!$D66:AF66&lt;&gt;"")),NAV!$D66:AF66),"")=""),0,'Daily AUM'!AG66-(IFERROR(LOOKUP(2,1/(('Daily AUM'!$D66:AF66&lt;&gt;"")*(NAV!$D66:AF66&lt;&gt;"")),'Daily AUM'!$D66:AF66),"")*(NAV!AG66/IFERROR(LOOKUP(2,1/(('Daily AUM'!$D66:AF66&lt;&gt;"")*(NAV!$D66:AF66&lt;&gt;"")),NAV!$D66:AF66),"")))),0))</f>
        <v>9.9698841251438353E-2</v>
      </c>
      <c r="AH66" s="2">
        <f>IF(OR('Daily AUM'!AH66="",NAV!AH66=""),0,IFERROR(IF(OR(IFERROR(LOOKUP(2,1/(('Daily AUM'!$D66:AG66&lt;&gt;"")*(NAV!$D66:AG66&lt;&gt;"")),'Daily AUM'!$D66:AG66),"")="",IFERROR(LOOKUP(2,1/(('Daily AUM'!$D66:AG66&lt;&gt;"")*(NAV!$D66:AG66&lt;&gt;"")),NAV!$D66:AG66),"")=""),0,'Daily AUM'!AH66-(IFERROR(LOOKUP(2,1/(('Daily AUM'!$D66:AG66&lt;&gt;"")*(NAV!$D66:AG66&lt;&gt;"")),'Daily AUM'!$D66:AG66),"")*(NAV!AH66/IFERROR(LOOKUP(2,1/(('Daily AUM'!$D66:AG66&lt;&gt;"")*(NAV!$D66:AG66&lt;&gt;"")),NAV!$D66:AG66),"")))),0))</f>
        <v>-0.56013044982705651</v>
      </c>
      <c r="AI66" s="2">
        <f>IF(OR('Daily AUM'!AI66="",NAV!AI66=""),0,IFERROR(IF(OR(IFERROR(LOOKUP(2,1/(('Daily AUM'!$D66:AH66&lt;&gt;"")*(NAV!$D66:AH66&lt;&gt;"")),'Daily AUM'!$D66:AH66),"")="",IFERROR(LOOKUP(2,1/(('Daily AUM'!$D66:AH66&lt;&gt;"")*(NAV!$D66:AH66&lt;&gt;"")),NAV!$D66:AH66),"")=""),0,'Daily AUM'!AI66-(IFERROR(LOOKUP(2,1/(('Daily AUM'!$D66:AH66&lt;&gt;"")*(NAV!$D66:AH66&lt;&gt;"")),'Daily AUM'!$D66:AH66),"")*(NAV!AI66/IFERROR(LOOKUP(2,1/(('Daily AUM'!$D66:AH66&lt;&gt;"")*(NAV!$D66:AH66&lt;&gt;"")),NAV!$D66:AH66),"")))),0))</f>
        <v>-2.691377732003275E-2</v>
      </c>
      <c r="AJ66" s="2">
        <f>IF(OR('Daily AUM'!AJ66="",NAV!AJ66=""),0,IFERROR(IF(OR(IFERROR(LOOKUP(2,1/(('Daily AUM'!$D66:AI66&lt;&gt;"")*(NAV!$D66:AI66&lt;&gt;"")),'Daily AUM'!$D66:AI66),"")="",IFERROR(LOOKUP(2,1/(('Daily AUM'!$D66:AI66&lt;&gt;"")*(NAV!$D66:AI66&lt;&gt;"")),NAV!$D66:AI66),"")=""),0,'Daily AUM'!AJ66-(IFERROR(LOOKUP(2,1/(('Daily AUM'!$D66:AI66&lt;&gt;"")*(NAV!$D66:AI66&lt;&gt;"")),'Daily AUM'!$D66:AI66),"")*(NAV!AJ66/IFERROR(LOOKUP(2,1/(('Daily AUM'!$D66:AI66&lt;&gt;"")*(NAV!$D66:AI66&lt;&gt;"")),NAV!$D66:AI66),"")))),0))</f>
        <v>0.35018182339456416</v>
      </c>
      <c r="AK66" s="2">
        <f>IF(OR('Daily AUM'!AK66="",NAV!AK66=""),0,IFERROR(IF(OR(IFERROR(LOOKUP(2,1/(('Daily AUM'!$D66:AJ66&lt;&gt;"")*(NAV!$D66:AJ66&lt;&gt;"")),'Daily AUM'!$D66:AJ66),"")="",IFERROR(LOOKUP(2,1/(('Daily AUM'!$D66:AJ66&lt;&gt;"")*(NAV!$D66:AJ66&lt;&gt;"")),NAV!$D66:AJ66),"")=""),0,'Daily AUM'!AK66-(IFERROR(LOOKUP(2,1/(('Daily AUM'!$D66:AJ66&lt;&gt;"")*(NAV!$D66:AJ66&lt;&gt;"")),'Daily AUM'!$D66:AJ66),"")*(NAV!AK66/IFERROR(LOOKUP(2,1/(('Daily AUM'!$D66:AJ66&lt;&gt;"")*(NAV!$D66:AJ66&lt;&gt;"")),NAV!$D66:AJ66),"")))),0))</f>
        <v>-1.3542969991888185</v>
      </c>
      <c r="AL66" s="2">
        <f>IF(OR('Daily AUM'!AL66="",NAV!AL66=""),0,IFERROR(IF(OR(IFERROR(LOOKUP(2,1/(('Daily AUM'!$D66:AK66&lt;&gt;"")*(NAV!$D66:AK66&lt;&gt;"")),'Daily AUM'!$D66:AK66),"")="",IFERROR(LOOKUP(2,1/(('Daily AUM'!$D66:AK66&lt;&gt;"")*(NAV!$D66:AK66&lt;&gt;"")),NAV!$D66:AK66),"")=""),0,'Daily AUM'!AL66-(IFERROR(LOOKUP(2,1/(('Daily AUM'!$D66:AK66&lt;&gt;"")*(NAV!$D66:AK66&lt;&gt;"")),'Daily AUM'!$D66:AK66),"")*(NAV!AL66/IFERROR(LOOKUP(2,1/(('Daily AUM'!$D66:AK66&lt;&gt;"")*(NAV!$D66:AK66&lt;&gt;"")),NAV!$D66:AK66),"")))),0))</f>
        <v>-7.7298846331359528E-2</v>
      </c>
      <c r="AM66" s="2">
        <f>IF(OR('Daily AUM'!AM66="",NAV!AM66=""),0,IFERROR(IF(OR(IFERROR(LOOKUP(2,1/(('Daily AUM'!$D66:AL66&lt;&gt;"")*(NAV!$D66:AL66&lt;&gt;"")),'Daily AUM'!$D66:AL66),"")="",IFERROR(LOOKUP(2,1/(('Daily AUM'!$D66:AL66&lt;&gt;"")*(NAV!$D66:AL66&lt;&gt;"")),NAV!$D66:AL66),"")=""),0,'Daily AUM'!AM66-(IFERROR(LOOKUP(2,1/(('Daily AUM'!$D66:AL66&lt;&gt;"")*(NAV!$D66:AL66&lt;&gt;"")),'Daily AUM'!$D66:AL66),"")*(NAV!AM66/IFERROR(LOOKUP(2,1/(('Daily AUM'!$D66:AL66&lt;&gt;"")*(NAV!$D66:AL66&lt;&gt;"")),NAV!$D66:AL66),"")))),0))</f>
        <v>0.21070013818496136</v>
      </c>
      <c r="AN66" s="2">
        <f>IF(OR('Daily AUM'!AN66="",NAV!AN66=""),0,IFERROR(IF(OR(IFERROR(LOOKUP(2,1/(('Daily AUM'!$D66:AM66&lt;&gt;"")*(NAV!$D66:AM66&lt;&gt;"")),'Daily AUM'!$D66:AM66),"")="",IFERROR(LOOKUP(2,1/(('Daily AUM'!$D66:AM66&lt;&gt;"")*(NAV!$D66:AM66&lt;&gt;"")),NAV!$D66:AM66),"")=""),0,'Daily AUM'!AN66-(IFERROR(LOOKUP(2,1/(('Daily AUM'!$D66:AM66&lt;&gt;"")*(NAV!$D66:AM66&lt;&gt;"")),'Daily AUM'!$D66:AM66),"")*(NAV!AN66/IFERROR(LOOKUP(2,1/(('Daily AUM'!$D66:AM66&lt;&gt;"")*(NAV!$D66:AM66&lt;&gt;"")),NAV!$D66:AM66),"")))),0))</f>
        <v>-0.9505845871137808</v>
      </c>
      <c r="AO66" s="2">
        <f>IF(OR('Daily AUM'!AO66="",NAV!AO66=""),0,IFERROR(IF(OR(IFERROR(LOOKUP(2,1/(('Daily AUM'!$D66:AN66&lt;&gt;"")*(NAV!$D66:AN66&lt;&gt;"")),'Daily AUM'!$D66:AN66),"")="",IFERROR(LOOKUP(2,1/(('Daily AUM'!$D66:AN66&lt;&gt;"")*(NAV!$D66:AN66&lt;&gt;"")),NAV!$D66:AN66),"")=""),0,'Daily AUM'!AO66-(IFERROR(LOOKUP(2,1/(('Daily AUM'!$D66:AN66&lt;&gt;"")*(NAV!$D66:AN66&lt;&gt;"")),'Daily AUM'!$D66:AN66),"")*(NAV!AO66/IFERROR(LOOKUP(2,1/(('Daily AUM'!$D66:AN66&lt;&gt;"")*(NAV!$D66:AN66&lt;&gt;"")),NAV!$D66:AN66),"")))),0))</f>
        <v>-6.8621444201426129E-2</v>
      </c>
      <c r="AP66" s="2">
        <f>IF(OR('Daily AUM'!AP66="",NAV!AP66=""),0,IFERROR(IF(OR(IFERROR(LOOKUP(2,1/(('Daily AUM'!$D66:AO66&lt;&gt;"")*(NAV!$D66:AO66&lt;&gt;"")),'Daily AUM'!$D66:AO66),"")="",IFERROR(LOOKUP(2,1/(('Daily AUM'!$D66:AO66&lt;&gt;"")*(NAV!$D66:AO66&lt;&gt;"")),NAV!$D66:AO66),"")=""),0,'Daily AUM'!AP66-(IFERROR(LOOKUP(2,1/(('Daily AUM'!$D66:AO66&lt;&gt;"")*(NAV!$D66:AO66&lt;&gt;"")),'Daily AUM'!$D66:AO66),"")*(NAV!AP66/IFERROR(LOOKUP(2,1/(('Daily AUM'!$D66:AO66&lt;&gt;"")*(NAV!$D66:AO66&lt;&gt;"")),NAV!$D66:AO66),"")))),0))</f>
        <v>-0.52502517162463391</v>
      </c>
      <c r="AQ66" s="2">
        <f>IF(OR('Daily AUM'!AQ66="",NAV!AQ66=""),0,IFERROR(IF(OR(IFERROR(LOOKUP(2,1/(('Daily AUM'!$D66:AP66&lt;&gt;"")*(NAV!$D66:AP66&lt;&gt;"")),'Daily AUM'!$D66:AP66),"")="",IFERROR(LOOKUP(2,1/(('Daily AUM'!$D66:AP66&lt;&gt;"")*(NAV!$D66:AP66&lt;&gt;"")),NAV!$D66:AP66),"")=""),0,'Daily AUM'!AQ66-(IFERROR(LOOKUP(2,1/(('Daily AUM'!$D66:AP66&lt;&gt;"")*(NAV!$D66:AP66&lt;&gt;"")),'Daily AUM'!$D66:AP66),"")*(NAV!AQ66/IFERROR(LOOKUP(2,1/(('Daily AUM'!$D66:AP66&lt;&gt;"")*(NAV!$D66:AP66&lt;&gt;"")),NAV!$D66:AP66),"")))),0))</f>
        <v>-1.0903126789600037</v>
      </c>
      <c r="AR66" s="2">
        <f>IF(OR('Daily AUM'!AR66="",NAV!AR66=""),0,IFERROR(IF(OR(IFERROR(LOOKUP(2,1/(('Daily AUM'!$D66:AQ66&lt;&gt;"")*(NAV!$D66:AQ66&lt;&gt;"")),'Daily AUM'!$D66:AQ66),"")="",IFERROR(LOOKUP(2,1/(('Daily AUM'!$D66:AQ66&lt;&gt;"")*(NAV!$D66:AQ66&lt;&gt;"")),NAV!$D66:AQ66),"")=""),0,'Daily AUM'!AR66-(IFERROR(LOOKUP(2,1/(('Daily AUM'!$D66:AQ66&lt;&gt;"")*(NAV!$D66:AQ66&lt;&gt;"")),'Daily AUM'!$D66:AQ66),"")*(NAV!AR66/IFERROR(LOOKUP(2,1/(('Daily AUM'!$D66:AQ66&lt;&gt;"")*(NAV!$D66:AQ66&lt;&gt;"")),NAV!$D66:AQ66),"")))),0))</f>
        <v>-0.57273037931429371</v>
      </c>
      <c r="AS66" s="2">
        <f t="shared" ref="AS66:AS129" si="2">SUM(F66:Y66)</f>
        <v>3.7826602861497349</v>
      </c>
      <c r="AT66" s="2">
        <f t="shared" ref="AT66:AT129" si="3">SUM(Z66:AR66)</f>
        <v>-4.4675111480011083</v>
      </c>
    </row>
    <row r="67" spans="1:46" x14ac:dyDescent="0.2">
      <c r="A67" t="s">
        <v>91</v>
      </c>
      <c r="B67" t="s">
        <v>87</v>
      </c>
      <c r="C67" t="s">
        <v>31</v>
      </c>
      <c r="D67" s="2">
        <f>0</f>
        <v>0</v>
      </c>
      <c r="E67" s="2">
        <f>IF(OR('Daily AUM'!E67="",NAV!E67=""),0,IFERROR(IF(OR(IFERROR(LOOKUP(2,1/(('Daily AUM'!$D67:D67&lt;&gt;"")*(NAV!$D67:D67&lt;&gt;"")),'Daily AUM'!$D67:D67),"")="",IFERROR(LOOKUP(2,1/(('Daily AUM'!$D67:D67&lt;&gt;"")*(NAV!$D67:D67&lt;&gt;"")),NAV!$D67:D67),"")=""),0,'Daily AUM'!E67-(IFERROR(LOOKUP(2,1/(('Daily AUM'!$D67:D67&lt;&gt;"")*(NAV!$D67:D67&lt;&gt;"")),'Daily AUM'!$D67:D67),"")*(NAV!E67/IFERROR(LOOKUP(2,1/(('Daily AUM'!$D67:D67&lt;&gt;"")*(NAV!$D67:D67&lt;&gt;"")),NAV!$D67:D67),"")))),0))</f>
        <v>0.18420000000000414</v>
      </c>
      <c r="F67" s="2">
        <f>IF(OR('Daily AUM'!F67="",NAV!F67=""),0,IFERROR(IF(OR(IFERROR(LOOKUP(2,1/(('Daily AUM'!$D67:E67&lt;&gt;"")*(NAV!$D67:E67&lt;&gt;"")),'Daily AUM'!$D67:E67),"")="",IFERROR(LOOKUP(2,1/(('Daily AUM'!$D67:E67&lt;&gt;"")*(NAV!$D67:E67&lt;&gt;"")),NAV!$D67:E67),"")=""),0,'Daily AUM'!F67-(IFERROR(LOOKUP(2,1/(('Daily AUM'!$D67:E67&lt;&gt;"")*(NAV!$D67:E67&lt;&gt;"")),'Daily AUM'!$D67:E67),"")*(NAV!F67/IFERROR(LOOKUP(2,1/(('Daily AUM'!$D67:E67&lt;&gt;"")*(NAV!$D67:E67&lt;&gt;"")),NAV!$D67:E67),"")))),0))</f>
        <v>4.7833165828592428E-4</v>
      </c>
      <c r="G67" s="2">
        <f>IF(OR('Daily AUM'!G67="",NAV!G67=""),0,IFERROR(IF(OR(IFERROR(LOOKUP(2,1/(('Daily AUM'!$D67:F67&lt;&gt;"")*(NAV!$D67:F67&lt;&gt;"")),'Daily AUM'!$D67:F67),"")="",IFERROR(LOOKUP(2,1/(('Daily AUM'!$D67:F67&lt;&gt;"")*(NAV!$D67:F67&lt;&gt;"")),NAV!$D67:F67),"")=""),0,'Daily AUM'!G67-(IFERROR(LOOKUP(2,1/(('Daily AUM'!$D67:F67&lt;&gt;"")*(NAV!$D67:F67&lt;&gt;"")),'Daily AUM'!$D67:F67),"")*(NAV!G67/IFERROR(LOOKUP(2,1/(('Daily AUM'!$D67:F67&lt;&gt;"")*(NAV!$D67:F67&lt;&gt;"")),NAV!$D67:F67),"")))),0))</f>
        <v>0.15130519238320517</v>
      </c>
      <c r="H67" s="2">
        <f>IF(OR('Daily AUM'!H67="",NAV!H67=""),0,IFERROR(IF(OR(IFERROR(LOOKUP(2,1/(('Daily AUM'!$D67:G67&lt;&gt;"")*(NAV!$D67:G67&lt;&gt;"")),'Daily AUM'!$D67:G67),"")="",IFERROR(LOOKUP(2,1/(('Daily AUM'!$D67:G67&lt;&gt;"")*(NAV!$D67:G67&lt;&gt;"")),NAV!$D67:G67),"")=""),0,'Daily AUM'!H67-(IFERROR(LOOKUP(2,1/(('Daily AUM'!$D67:G67&lt;&gt;"")*(NAV!$D67:G67&lt;&gt;"")),'Daily AUM'!$D67:G67),"")*(NAV!H67/IFERROR(LOOKUP(2,1/(('Daily AUM'!$D67:G67&lt;&gt;"")*(NAV!$D67:G67&lt;&gt;"")),NAV!$D67:G67),"")))),0))</f>
        <v>6.3952889237697264E-2</v>
      </c>
      <c r="I67" s="2">
        <f>IF(OR('Daily AUM'!I67="",NAV!I67=""),0,IFERROR(IF(OR(IFERROR(LOOKUP(2,1/(('Daily AUM'!$D67:H67&lt;&gt;"")*(NAV!$D67:H67&lt;&gt;"")),'Daily AUM'!$D67:H67),"")="",IFERROR(LOOKUP(2,1/(('Daily AUM'!$D67:H67&lt;&gt;"")*(NAV!$D67:H67&lt;&gt;"")),NAV!$D67:H67),"")=""),0,'Daily AUM'!I67-(IFERROR(LOOKUP(2,1/(('Daily AUM'!$D67:H67&lt;&gt;"")*(NAV!$D67:H67&lt;&gt;"")),'Daily AUM'!$D67:H67),"")*(NAV!I67/IFERROR(LOOKUP(2,1/(('Daily AUM'!$D67:H67&lt;&gt;"")*(NAV!$D67:H67&lt;&gt;"")),NAV!$D67:H67),"")))),0))</f>
        <v>0.37847991473694265</v>
      </c>
      <c r="J67" s="2">
        <f>IF(OR('Daily AUM'!J67="",NAV!J67=""),0,IFERROR(IF(OR(IFERROR(LOOKUP(2,1/(('Daily AUM'!$D67:I67&lt;&gt;"")*(NAV!$D67:I67&lt;&gt;"")),'Daily AUM'!$D67:I67),"")="",IFERROR(LOOKUP(2,1/(('Daily AUM'!$D67:I67&lt;&gt;"")*(NAV!$D67:I67&lt;&gt;"")),NAV!$D67:I67),"")=""),0,'Daily AUM'!J67-(IFERROR(LOOKUP(2,1/(('Daily AUM'!$D67:I67&lt;&gt;"")*(NAV!$D67:I67&lt;&gt;"")),'Daily AUM'!$D67:I67),"")*(NAV!J67/IFERROR(LOOKUP(2,1/(('Daily AUM'!$D67:I67&lt;&gt;"")*(NAV!$D67:I67&lt;&gt;"")),NAV!$D67:I67),"")))),0))</f>
        <v>7.5154732272068259E-2</v>
      </c>
      <c r="K67" s="2">
        <f>IF(OR('Daily AUM'!K67="",NAV!K67=""),0,IFERROR(IF(OR(IFERROR(LOOKUP(2,1/(('Daily AUM'!$D67:J67&lt;&gt;"")*(NAV!$D67:J67&lt;&gt;"")),'Daily AUM'!$D67:J67),"")="",IFERROR(LOOKUP(2,1/(('Daily AUM'!$D67:J67&lt;&gt;"")*(NAV!$D67:J67&lt;&gt;"")),NAV!$D67:J67),"")=""),0,'Daily AUM'!K67-(IFERROR(LOOKUP(2,1/(('Daily AUM'!$D67:J67&lt;&gt;"")*(NAV!$D67:J67&lt;&gt;"")),'Daily AUM'!$D67:J67),"")*(NAV!K67/IFERROR(LOOKUP(2,1/(('Daily AUM'!$D67:J67&lt;&gt;"")*(NAV!$D67:J67&lt;&gt;"")),NAV!$D67:J67),"")))),0))</f>
        <v>7.8652213214041922E-2</v>
      </c>
      <c r="L67" s="2">
        <f>IF(OR('Daily AUM'!L67="",NAV!L67=""),0,IFERROR(IF(OR(IFERROR(LOOKUP(2,1/(('Daily AUM'!$D67:K67&lt;&gt;"")*(NAV!$D67:K67&lt;&gt;"")),'Daily AUM'!$D67:K67),"")="",IFERROR(LOOKUP(2,1/(('Daily AUM'!$D67:K67&lt;&gt;"")*(NAV!$D67:K67&lt;&gt;"")),NAV!$D67:K67),"")=""),0,'Daily AUM'!L67-(IFERROR(LOOKUP(2,1/(('Daily AUM'!$D67:K67&lt;&gt;"")*(NAV!$D67:K67&lt;&gt;"")),'Daily AUM'!$D67:K67),"")*(NAV!L67/IFERROR(LOOKUP(2,1/(('Daily AUM'!$D67:K67&lt;&gt;"")*(NAV!$D67:K67&lt;&gt;"")),NAV!$D67:K67),"")))),0))</f>
        <v>3.7333010894073482E-2</v>
      </c>
      <c r="M67" s="2">
        <f>IF(OR('Daily AUM'!M67="",NAV!M67=""),0,IFERROR(IF(OR(IFERROR(LOOKUP(2,1/(('Daily AUM'!$D67:L67&lt;&gt;"")*(NAV!$D67:L67&lt;&gt;"")),'Daily AUM'!$D67:L67),"")="",IFERROR(LOOKUP(2,1/(('Daily AUM'!$D67:L67&lt;&gt;"")*(NAV!$D67:L67&lt;&gt;"")),NAV!$D67:L67),"")=""),0,'Daily AUM'!M67-(IFERROR(LOOKUP(2,1/(('Daily AUM'!$D67:L67&lt;&gt;"")*(NAV!$D67:L67&lt;&gt;"")),'Daily AUM'!$D67:L67),"")*(NAV!M67/IFERROR(LOOKUP(2,1/(('Daily AUM'!$D67:L67&lt;&gt;"")*(NAV!$D67:L67&lt;&gt;"")),NAV!$D67:L67),"")))),0))</f>
        <v>0.178674571719597</v>
      </c>
      <c r="N67" s="2">
        <f>IF(OR('Daily AUM'!N67="",NAV!N67=""),0,IFERROR(IF(OR(IFERROR(LOOKUP(2,1/(('Daily AUM'!$D67:M67&lt;&gt;"")*(NAV!$D67:M67&lt;&gt;"")),'Daily AUM'!$D67:M67),"")="",IFERROR(LOOKUP(2,1/(('Daily AUM'!$D67:M67&lt;&gt;"")*(NAV!$D67:M67&lt;&gt;"")),NAV!$D67:M67),"")=""),0,'Daily AUM'!N67-(IFERROR(LOOKUP(2,1/(('Daily AUM'!$D67:M67&lt;&gt;"")*(NAV!$D67:M67&lt;&gt;"")),'Daily AUM'!$D67:M67),"")*(NAV!N67/IFERROR(LOOKUP(2,1/(('Daily AUM'!$D67:M67&lt;&gt;"")*(NAV!$D67:M67&lt;&gt;"")),NAV!$D67:M67),"")))),0))</f>
        <v>0.14731980667349376</v>
      </c>
      <c r="O67" s="2">
        <f>IF(OR('Daily AUM'!O67="",NAV!O67=""),0,IFERROR(IF(OR(IFERROR(LOOKUP(2,1/(('Daily AUM'!$D67:N67&lt;&gt;"")*(NAV!$D67:N67&lt;&gt;"")),'Daily AUM'!$D67:N67),"")="",IFERROR(LOOKUP(2,1/(('Daily AUM'!$D67:N67&lt;&gt;"")*(NAV!$D67:N67&lt;&gt;"")),NAV!$D67:N67),"")=""),0,'Daily AUM'!O67-(IFERROR(LOOKUP(2,1/(('Daily AUM'!$D67:N67&lt;&gt;"")*(NAV!$D67:N67&lt;&gt;"")),'Daily AUM'!$D67:N67),"")*(NAV!O67/IFERROR(LOOKUP(2,1/(('Daily AUM'!$D67:N67&lt;&gt;"")*(NAV!$D67:N67&lt;&gt;"")),NAV!$D67:N67),"")))),0))</f>
        <v>5.9690778464897676E-2</v>
      </c>
      <c r="P67" s="2">
        <f>IF(OR('Daily AUM'!P67="",NAV!P67=""),0,IFERROR(IF(OR(IFERROR(LOOKUP(2,1/(('Daily AUM'!$D67:O67&lt;&gt;"")*(NAV!$D67:O67&lt;&gt;"")),'Daily AUM'!$D67:O67),"")="",IFERROR(LOOKUP(2,1/(('Daily AUM'!$D67:O67&lt;&gt;"")*(NAV!$D67:O67&lt;&gt;"")),NAV!$D67:O67),"")=""),0,'Daily AUM'!P67-(IFERROR(LOOKUP(2,1/(('Daily AUM'!$D67:O67&lt;&gt;"")*(NAV!$D67:O67&lt;&gt;"")),'Daily AUM'!$D67:O67),"")*(NAV!P67/IFERROR(LOOKUP(2,1/(('Daily AUM'!$D67:O67&lt;&gt;"")*(NAV!$D67:O67&lt;&gt;"")),NAV!$D67:O67),"")))),0))</f>
        <v>7.5907848652590815E-2</v>
      </c>
      <c r="Q67" s="2">
        <f>IF(OR('Daily AUM'!Q67="",NAV!Q67=""),0,IFERROR(IF(OR(IFERROR(LOOKUP(2,1/(('Daily AUM'!$D67:P67&lt;&gt;"")*(NAV!$D67:P67&lt;&gt;"")),'Daily AUM'!$D67:P67),"")="",IFERROR(LOOKUP(2,1/(('Daily AUM'!$D67:P67&lt;&gt;"")*(NAV!$D67:P67&lt;&gt;"")),NAV!$D67:P67),"")=""),0,'Daily AUM'!Q67-(IFERROR(LOOKUP(2,1/(('Daily AUM'!$D67:P67&lt;&gt;"")*(NAV!$D67:P67&lt;&gt;"")),'Daily AUM'!$D67:P67),"")*(NAV!Q67/IFERROR(LOOKUP(2,1/(('Daily AUM'!$D67:P67&lt;&gt;"")*(NAV!$D67:P67&lt;&gt;"")),NAV!$D67:P67),"")))),0))</f>
        <v>1.8380547550421511E-2</v>
      </c>
      <c r="R67" s="2">
        <f>IF(OR('Daily AUM'!R67="",NAV!R67=""),0,IFERROR(IF(OR(IFERROR(LOOKUP(2,1/(('Daily AUM'!$D67:Q67&lt;&gt;"")*(NAV!$D67:Q67&lt;&gt;"")),'Daily AUM'!$D67:Q67),"")="",IFERROR(LOOKUP(2,1/(('Daily AUM'!$D67:Q67&lt;&gt;"")*(NAV!$D67:Q67&lt;&gt;"")),NAV!$D67:Q67),"")=""),0,'Daily AUM'!R67-(IFERROR(LOOKUP(2,1/(('Daily AUM'!$D67:Q67&lt;&gt;"")*(NAV!$D67:Q67&lt;&gt;"")),'Daily AUM'!$D67:Q67),"")*(NAV!R67/IFERROR(LOOKUP(2,1/(('Daily AUM'!$D67:Q67&lt;&gt;"")*(NAV!$D67:Q67&lt;&gt;"")),NAV!$D67:Q67),"")))),0))</f>
        <v>9.8198425692700653E-2</v>
      </c>
      <c r="S67" s="2">
        <f>IF(OR('Daily AUM'!S67="",NAV!S67=""),0,IFERROR(IF(OR(IFERROR(LOOKUP(2,1/(('Daily AUM'!$D67:R67&lt;&gt;"")*(NAV!$D67:R67&lt;&gt;"")),'Daily AUM'!$D67:R67),"")="",IFERROR(LOOKUP(2,1/(('Daily AUM'!$D67:R67&lt;&gt;"")*(NAV!$D67:R67&lt;&gt;"")),NAV!$D67:R67),"")=""),0,'Daily AUM'!S67-(IFERROR(LOOKUP(2,1/(('Daily AUM'!$D67:R67&lt;&gt;"")*(NAV!$D67:R67&lt;&gt;"")),'Daily AUM'!$D67:R67),"")*(NAV!S67/IFERROR(LOOKUP(2,1/(('Daily AUM'!$D67:R67&lt;&gt;"")*(NAV!$D67:R67&lt;&gt;"")),NAV!$D67:R67),"")))),0))</f>
        <v>2.7998584275664484E-2</v>
      </c>
      <c r="T67" s="2">
        <f>IF(OR('Daily AUM'!T67="",NAV!T67=""),0,IFERROR(IF(OR(IFERROR(LOOKUP(2,1/(('Daily AUM'!$D67:S67&lt;&gt;"")*(NAV!$D67:S67&lt;&gt;"")),'Daily AUM'!$D67:S67),"")="",IFERROR(LOOKUP(2,1/(('Daily AUM'!$D67:S67&lt;&gt;"")*(NAV!$D67:S67&lt;&gt;"")),NAV!$D67:S67),"")=""),0,'Daily AUM'!T67-(IFERROR(LOOKUP(2,1/(('Daily AUM'!$D67:S67&lt;&gt;"")*(NAV!$D67:S67&lt;&gt;"")),'Daily AUM'!$D67:S67),"")*(NAV!T67/IFERROR(LOOKUP(2,1/(('Daily AUM'!$D67:S67&lt;&gt;"")*(NAV!$D67:S67&lt;&gt;"")),NAV!$D67:S67),"")))),0))</f>
        <v>3.7208619157624412E-2</v>
      </c>
      <c r="U67" s="2">
        <f>IF(OR('Daily AUM'!U67="",NAV!U67=""),0,IFERROR(IF(OR(IFERROR(LOOKUP(2,1/(('Daily AUM'!$D67:T67&lt;&gt;"")*(NAV!$D67:T67&lt;&gt;"")),'Daily AUM'!$D67:T67),"")="",IFERROR(LOOKUP(2,1/(('Daily AUM'!$D67:T67&lt;&gt;"")*(NAV!$D67:T67&lt;&gt;"")),NAV!$D67:T67),"")=""),0,'Daily AUM'!U67-(IFERROR(LOOKUP(2,1/(('Daily AUM'!$D67:T67&lt;&gt;"")*(NAV!$D67:T67&lt;&gt;"")),'Daily AUM'!$D67:T67),"")*(NAV!U67/IFERROR(LOOKUP(2,1/(('Daily AUM'!$D67:T67&lt;&gt;"")*(NAV!$D67:T67&lt;&gt;"")),NAV!$D67:T67),"")))),0))</f>
        <v>2.659106726457594E-2</v>
      </c>
      <c r="V67" s="2">
        <f>IF(OR('Daily AUM'!V67="",NAV!V67=""),0,IFERROR(IF(OR(IFERROR(LOOKUP(2,1/(('Daily AUM'!$D67:U67&lt;&gt;"")*(NAV!$D67:U67&lt;&gt;"")),'Daily AUM'!$D67:U67),"")="",IFERROR(LOOKUP(2,1/(('Daily AUM'!$D67:U67&lt;&gt;"")*(NAV!$D67:U67&lt;&gt;"")),NAV!$D67:U67),"")=""),0,'Daily AUM'!V67-(IFERROR(LOOKUP(2,1/(('Daily AUM'!$D67:U67&lt;&gt;"")*(NAV!$D67:U67&lt;&gt;"")),'Daily AUM'!$D67:U67),"")*(NAV!V67/IFERROR(LOOKUP(2,1/(('Daily AUM'!$D67:U67&lt;&gt;"")*(NAV!$D67:U67&lt;&gt;"")),NAV!$D67:U67),"")))),0))</f>
        <v>9.0644543227796248E-2</v>
      </c>
      <c r="W67" s="2">
        <f>IF(OR('Daily AUM'!W67="",NAV!W67=""),0,IFERROR(IF(OR(IFERROR(LOOKUP(2,1/(('Daily AUM'!$D67:V67&lt;&gt;"")*(NAV!$D67:V67&lt;&gt;"")),'Daily AUM'!$D67:V67),"")="",IFERROR(LOOKUP(2,1/(('Daily AUM'!$D67:V67&lt;&gt;"")*(NAV!$D67:V67&lt;&gt;"")),NAV!$D67:V67),"")=""),0,'Daily AUM'!W67-(IFERROR(LOOKUP(2,1/(('Daily AUM'!$D67:V67&lt;&gt;"")*(NAV!$D67:V67&lt;&gt;"")),'Daily AUM'!$D67:V67),"")*(NAV!W67/IFERROR(LOOKUP(2,1/(('Daily AUM'!$D67:V67&lt;&gt;"")*(NAV!$D67:V67&lt;&gt;"")),NAV!$D67:V67),"")))),0))</f>
        <v>8.8420087492181665E-2</v>
      </c>
      <c r="X67" s="2">
        <f>IF(OR('Daily AUM'!X67="",NAV!X67=""),0,IFERROR(IF(OR(IFERROR(LOOKUP(2,1/(('Daily AUM'!$D67:W67&lt;&gt;"")*(NAV!$D67:W67&lt;&gt;"")),'Daily AUM'!$D67:W67),"")="",IFERROR(LOOKUP(2,1/(('Daily AUM'!$D67:W67&lt;&gt;"")*(NAV!$D67:W67&lt;&gt;"")),NAV!$D67:W67),"")=""),0,'Daily AUM'!X67-(IFERROR(LOOKUP(2,1/(('Daily AUM'!$D67:W67&lt;&gt;"")*(NAV!$D67:W67&lt;&gt;"")),'Daily AUM'!$D67:W67),"")*(NAV!X67/IFERROR(LOOKUP(2,1/(('Daily AUM'!$D67:W67&lt;&gt;"")*(NAV!$D67:W67&lt;&gt;"")),NAV!$D67:W67),"")))),0))</f>
        <v>4.5951683787421871E-2</v>
      </c>
      <c r="Y67" s="2">
        <f>IF(OR('Daily AUM'!Y67="",NAV!Y67=""),0,IFERROR(IF(OR(IFERROR(LOOKUP(2,1/(('Daily AUM'!$D67:X67&lt;&gt;"")*(NAV!$D67:X67&lt;&gt;"")),'Daily AUM'!$D67:X67),"")="",IFERROR(LOOKUP(2,1/(('Daily AUM'!$D67:X67&lt;&gt;"")*(NAV!$D67:X67&lt;&gt;"")),NAV!$D67:X67),"")=""),0,'Daily AUM'!Y67-(IFERROR(LOOKUP(2,1/(('Daily AUM'!$D67:X67&lt;&gt;"")*(NAV!$D67:X67&lt;&gt;"")),'Daily AUM'!$D67:X67),"")*(NAV!Y67/IFERROR(LOOKUP(2,1/(('Daily AUM'!$D67:X67&lt;&gt;"")*(NAV!$D67:X67&lt;&gt;"")),NAV!$D67:X67),"")))),0))</f>
        <v>4.9495179550675061E-2</v>
      </c>
      <c r="Z67" s="2">
        <f>IF(OR('Daily AUM'!Z67="",NAV!Z67=""),0,IFERROR(IF(OR(IFERROR(LOOKUP(2,1/(('Daily AUM'!$D67:Y67&lt;&gt;"")*(NAV!$D67:Y67&lt;&gt;"")),'Daily AUM'!$D67:Y67),"")="",IFERROR(LOOKUP(2,1/(('Daily AUM'!$D67:Y67&lt;&gt;"")*(NAV!$D67:Y67&lt;&gt;"")),NAV!$D67:Y67),"")=""),0,'Daily AUM'!Z67-(IFERROR(LOOKUP(2,1/(('Daily AUM'!$D67:Y67&lt;&gt;"")*(NAV!$D67:Y67&lt;&gt;"")),'Daily AUM'!$D67:Y67),"")*(NAV!Z67/IFERROR(LOOKUP(2,1/(('Daily AUM'!$D67:Y67&lt;&gt;"")*(NAV!$D67:Y67&lt;&gt;"")),NAV!$D67:Y67),"")))),0))</f>
        <v>2.4989218041099548E-2</v>
      </c>
      <c r="AA67" s="2">
        <f>IF(OR('Daily AUM'!AA67="",NAV!AA67=""),0,IFERROR(IF(OR(IFERROR(LOOKUP(2,1/(('Daily AUM'!$D67:Z67&lt;&gt;"")*(NAV!$D67:Z67&lt;&gt;"")),'Daily AUM'!$D67:Z67),"")="",IFERROR(LOOKUP(2,1/(('Daily AUM'!$D67:Z67&lt;&gt;"")*(NAV!$D67:Z67&lt;&gt;"")),NAV!$D67:Z67),"")=""),0,'Daily AUM'!AA67-(IFERROR(LOOKUP(2,1/(('Daily AUM'!$D67:Z67&lt;&gt;"")*(NAV!$D67:Z67&lt;&gt;"")),'Daily AUM'!$D67:Z67),"")*(NAV!AA67/IFERROR(LOOKUP(2,1/(('Daily AUM'!$D67:Z67&lt;&gt;"")*(NAV!$D67:Z67&lt;&gt;"")),NAV!$D67:Z67),"")))),0))</f>
        <v>0.33588766640218637</v>
      </c>
      <c r="AB67" s="2">
        <f>IF(OR('Daily AUM'!AB67="",NAV!AB67=""),0,IFERROR(IF(OR(IFERROR(LOOKUP(2,1/(('Daily AUM'!$D67:AA67&lt;&gt;"")*(NAV!$D67:AA67&lt;&gt;"")),'Daily AUM'!$D67:AA67),"")="",IFERROR(LOOKUP(2,1/(('Daily AUM'!$D67:AA67&lt;&gt;"")*(NAV!$D67:AA67&lt;&gt;"")),NAV!$D67:AA67),"")=""),0,'Daily AUM'!AB67-(IFERROR(LOOKUP(2,1/(('Daily AUM'!$D67:AA67&lt;&gt;"")*(NAV!$D67:AA67&lt;&gt;"")),'Daily AUM'!$D67:AA67),"")*(NAV!AB67/IFERROR(LOOKUP(2,1/(('Daily AUM'!$D67:AA67&lt;&gt;"")*(NAV!$D67:AA67&lt;&gt;"")),NAV!$D67:AA67),"")))),0))</f>
        <v>0.12999378252050064</v>
      </c>
      <c r="AC67" s="2">
        <f>IF(OR('Daily AUM'!AC67="",NAV!AC67=""),0,IFERROR(IF(OR(IFERROR(LOOKUP(2,1/(('Daily AUM'!$D67:AB67&lt;&gt;"")*(NAV!$D67:AB67&lt;&gt;"")),'Daily AUM'!$D67:AB67),"")="",IFERROR(LOOKUP(2,1/(('Daily AUM'!$D67:AB67&lt;&gt;"")*(NAV!$D67:AB67&lt;&gt;"")),NAV!$D67:AB67),"")=""),0,'Daily AUM'!AC67-(IFERROR(LOOKUP(2,1/(('Daily AUM'!$D67:AB67&lt;&gt;"")*(NAV!$D67:AB67&lt;&gt;"")),'Daily AUM'!$D67:AB67),"")*(NAV!AC67/IFERROR(LOOKUP(2,1/(('Daily AUM'!$D67:AB67&lt;&gt;"")*(NAV!$D67:AB67&lt;&gt;"")),NAV!$D67:AB67),"")))),0))</f>
        <v>6.9876361893136618E-2</v>
      </c>
      <c r="AD67" s="2">
        <f>IF(OR('Daily AUM'!AD67="",NAV!AD67=""),0,IFERROR(IF(OR(IFERROR(LOOKUP(2,1/(('Daily AUM'!$D67:AC67&lt;&gt;"")*(NAV!$D67:AC67&lt;&gt;"")),'Daily AUM'!$D67:AC67),"")="",IFERROR(LOOKUP(2,1/(('Daily AUM'!$D67:AC67&lt;&gt;"")*(NAV!$D67:AC67&lt;&gt;"")),NAV!$D67:AC67),"")=""),0,'Daily AUM'!AD67-(IFERROR(LOOKUP(2,1/(('Daily AUM'!$D67:AC67&lt;&gt;"")*(NAV!$D67:AC67&lt;&gt;"")),'Daily AUM'!$D67:AC67),"")*(NAV!AD67/IFERROR(LOOKUP(2,1/(('Daily AUM'!$D67:AC67&lt;&gt;"")*(NAV!$D67:AC67&lt;&gt;"")),NAV!$D67:AC67),"")))),0))</f>
        <v>0.10570052873364943</v>
      </c>
      <c r="AE67" s="2">
        <f>IF(OR('Daily AUM'!AE67="",NAV!AE67=""),0,IFERROR(IF(OR(IFERROR(LOOKUP(2,1/(('Daily AUM'!$D67:AD67&lt;&gt;"")*(NAV!$D67:AD67&lt;&gt;"")),'Daily AUM'!$D67:AD67),"")="",IFERROR(LOOKUP(2,1/(('Daily AUM'!$D67:AD67&lt;&gt;"")*(NAV!$D67:AD67&lt;&gt;"")),NAV!$D67:AD67),"")=""),0,'Daily AUM'!AE67-(IFERROR(LOOKUP(2,1/(('Daily AUM'!$D67:AD67&lt;&gt;"")*(NAV!$D67:AD67&lt;&gt;"")),'Daily AUM'!$D67:AD67),"")*(NAV!AE67/IFERROR(LOOKUP(2,1/(('Daily AUM'!$D67:AD67&lt;&gt;"")*(NAV!$D67:AD67&lt;&gt;"")),NAV!$D67:AD67),"")))),0))</f>
        <v>3.7437974352258152E-2</v>
      </c>
      <c r="AF67" s="2">
        <f>IF(OR('Daily AUM'!AF67="",NAV!AF67=""),0,IFERROR(IF(OR(IFERROR(LOOKUP(2,1/(('Daily AUM'!$D67:AE67&lt;&gt;"")*(NAV!$D67:AE67&lt;&gt;"")),'Daily AUM'!$D67:AE67),"")="",IFERROR(LOOKUP(2,1/(('Daily AUM'!$D67:AE67&lt;&gt;"")*(NAV!$D67:AE67&lt;&gt;"")),NAV!$D67:AE67),"")=""),0,'Daily AUM'!AF67-(IFERROR(LOOKUP(2,1/(('Daily AUM'!$D67:AE67&lt;&gt;"")*(NAV!$D67:AE67&lt;&gt;"")),'Daily AUM'!$D67:AE67),"")*(NAV!AF67/IFERROR(LOOKUP(2,1/(('Daily AUM'!$D67:AE67&lt;&gt;"")*(NAV!$D67:AE67&lt;&gt;"")),NAV!$D67:AE67),"")))),0))</f>
        <v>0.13306619469027225</v>
      </c>
      <c r="AG67" s="2">
        <f>IF(OR('Daily AUM'!AG67="",NAV!AG67=""),0,IFERROR(IF(OR(IFERROR(LOOKUP(2,1/(('Daily AUM'!$D67:AF67&lt;&gt;"")*(NAV!$D67:AF67&lt;&gt;"")),'Daily AUM'!$D67:AF67),"")="",IFERROR(LOOKUP(2,1/(('Daily AUM'!$D67:AF67&lt;&gt;"")*(NAV!$D67:AF67&lt;&gt;"")),NAV!$D67:AF67),"")=""),0,'Daily AUM'!AG67-(IFERROR(LOOKUP(2,1/(('Daily AUM'!$D67:AF67&lt;&gt;"")*(NAV!$D67:AF67&lt;&gt;"")),'Daily AUM'!$D67:AF67),"")*(NAV!AG67/IFERROR(LOOKUP(2,1/(('Daily AUM'!$D67:AF67&lt;&gt;"")*(NAV!$D67:AF67&lt;&gt;"")),NAV!$D67:AF67),"")))),0))</f>
        <v>5.2204827089340711E-2</v>
      </c>
      <c r="AH67" s="2">
        <f>IF(OR('Daily AUM'!AH67="",NAV!AH67=""),0,IFERROR(IF(OR(IFERROR(LOOKUP(2,1/(('Daily AUM'!$D67:AG67&lt;&gt;"")*(NAV!$D67:AG67&lt;&gt;"")),'Daily AUM'!$D67:AG67),"")="",IFERROR(LOOKUP(2,1/(('Daily AUM'!$D67:AG67&lt;&gt;"")*(NAV!$D67:AG67&lt;&gt;"")),NAV!$D67:AG67),"")=""),0,'Daily AUM'!AH67-(IFERROR(LOOKUP(2,1/(('Daily AUM'!$D67:AG67&lt;&gt;"")*(NAV!$D67:AG67&lt;&gt;"")),'Daily AUM'!$D67:AG67),"")*(NAV!AH67/IFERROR(LOOKUP(2,1/(('Daily AUM'!$D67:AG67&lt;&gt;"")*(NAV!$D67:AG67&lt;&gt;"")),NAV!$D67:AG67),"")))),0))</f>
        <v>3.8471728825697937E-2</v>
      </c>
      <c r="AI67" s="2">
        <f>IF(OR('Daily AUM'!AI67="",NAV!AI67=""),0,IFERROR(IF(OR(IFERROR(LOOKUP(2,1/(('Daily AUM'!$D67:AH67&lt;&gt;"")*(NAV!$D67:AH67&lt;&gt;"")),'Daily AUM'!$D67:AH67),"")="",IFERROR(LOOKUP(2,1/(('Daily AUM'!$D67:AH67&lt;&gt;"")*(NAV!$D67:AH67&lt;&gt;"")),NAV!$D67:AH67),"")=""),0,'Daily AUM'!AI67-(IFERROR(LOOKUP(2,1/(('Daily AUM'!$D67:AH67&lt;&gt;"")*(NAV!$D67:AH67&lt;&gt;"")),'Daily AUM'!$D67:AH67),"")*(NAV!AI67/IFERROR(LOOKUP(2,1/(('Daily AUM'!$D67:AH67&lt;&gt;"")*(NAV!$D67:AH67&lt;&gt;"")),NAV!$D67:AH67),"")))),0))</f>
        <v>6.6015259048839425E-3</v>
      </c>
      <c r="AJ67" s="2">
        <f>IF(OR('Daily AUM'!AJ67="",NAV!AJ67=""),0,IFERROR(IF(OR(IFERROR(LOOKUP(2,1/(('Daily AUM'!$D67:AI67&lt;&gt;"")*(NAV!$D67:AI67&lt;&gt;"")),'Daily AUM'!$D67:AI67),"")="",IFERROR(LOOKUP(2,1/(('Daily AUM'!$D67:AI67&lt;&gt;"")*(NAV!$D67:AI67&lt;&gt;"")),NAV!$D67:AI67),"")=""),0,'Daily AUM'!AJ67-(IFERROR(LOOKUP(2,1/(('Daily AUM'!$D67:AI67&lt;&gt;"")*(NAV!$D67:AI67&lt;&gt;"")),'Daily AUM'!$D67:AI67),"")*(NAV!AJ67/IFERROR(LOOKUP(2,1/(('Daily AUM'!$D67:AI67&lt;&gt;"")*(NAV!$D67:AI67&lt;&gt;"")),NAV!$D67:AI67),"")))),0))</f>
        <v>5.0619607843145786E-2</v>
      </c>
      <c r="AK67" s="2">
        <f>IF(OR('Daily AUM'!AK67="",NAV!AK67=""),0,IFERROR(IF(OR(IFERROR(LOOKUP(2,1/(('Daily AUM'!$D67:AJ67&lt;&gt;"")*(NAV!$D67:AJ67&lt;&gt;"")),'Daily AUM'!$D67:AJ67),"")="",IFERROR(LOOKUP(2,1/(('Daily AUM'!$D67:AJ67&lt;&gt;"")*(NAV!$D67:AJ67&lt;&gt;"")),NAV!$D67:AJ67),"")=""),0,'Daily AUM'!AK67-(IFERROR(LOOKUP(2,1/(('Daily AUM'!$D67:AJ67&lt;&gt;"")*(NAV!$D67:AJ67&lt;&gt;"")),'Daily AUM'!$D67:AJ67),"")*(NAV!AK67/IFERROR(LOOKUP(2,1/(('Daily AUM'!$D67:AJ67&lt;&gt;"")*(NAV!$D67:AJ67&lt;&gt;"")),NAV!$D67:AJ67),"")))),0))</f>
        <v>3.1561126533532047E-2</v>
      </c>
      <c r="AL67" s="2">
        <f>IF(OR('Daily AUM'!AL67="",NAV!AL67=""),0,IFERROR(IF(OR(IFERROR(LOOKUP(2,1/(('Daily AUM'!$D67:AK67&lt;&gt;"")*(NAV!$D67:AK67&lt;&gt;"")),'Daily AUM'!$D67:AK67),"")="",IFERROR(LOOKUP(2,1/(('Daily AUM'!$D67:AK67&lt;&gt;"")*(NAV!$D67:AK67&lt;&gt;"")),NAV!$D67:AK67),"")=""),0,'Daily AUM'!AL67-(IFERROR(LOOKUP(2,1/(('Daily AUM'!$D67:AK67&lt;&gt;"")*(NAV!$D67:AK67&lt;&gt;"")),'Daily AUM'!$D67:AK67),"")*(NAV!AL67/IFERROR(LOOKUP(2,1/(('Daily AUM'!$D67:AK67&lt;&gt;"")*(NAV!$D67:AK67&lt;&gt;"")),NAV!$D67:AK67),"")))),0))</f>
        <v>1.8109458013896074E-2</v>
      </c>
      <c r="AM67" s="2">
        <f>IF(OR('Daily AUM'!AM67="",NAV!AM67=""),0,IFERROR(IF(OR(IFERROR(LOOKUP(2,1/(('Daily AUM'!$D67:AL67&lt;&gt;"")*(NAV!$D67:AL67&lt;&gt;"")),'Daily AUM'!$D67:AL67),"")="",IFERROR(LOOKUP(2,1/(('Daily AUM'!$D67:AL67&lt;&gt;"")*(NAV!$D67:AL67&lt;&gt;"")),NAV!$D67:AL67),"")=""),0,'Daily AUM'!AM67-(IFERROR(LOOKUP(2,1/(('Daily AUM'!$D67:AL67&lt;&gt;"")*(NAV!$D67:AL67&lt;&gt;"")),'Daily AUM'!$D67:AL67),"")*(NAV!AM67/IFERROR(LOOKUP(2,1/(('Daily AUM'!$D67:AL67&lt;&gt;"")*(NAV!$D67:AL67&lt;&gt;"")),NAV!$D67:AL67),"")))),0))</f>
        <v>4.0869216368022876E-2</v>
      </c>
      <c r="AN67" s="2">
        <f>IF(OR('Daily AUM'!AN67="",NAV!AN67=""),0,IFERROR(IF(OR(IFERROR(LOOKUP(2,1/(('Daily AUM'!$D67:AM67&lt;&gt;"")*(NAV!$D67:AM67&lt;&gt;"")),'Daily AUM'!$D67:AM67),"")="",IFERROR(LOOKUP(2,1/(('Daily AUM'!$D67:AM67&lt;&gt;"")*(NAV!$D67:AM67&lt;&gt;"")),NAV!$D67:AM67),"")=""),0,'Daily AUM'!AN67-(IFERROR(LOOKUP(2,1/(('Daily AUM'!$D67:AM67&lt;&gt;"")*(NAV!$D67:AM67&lt;&gt;"")),'Daily AUM'!$D67:AM67),"")*(NAV!AN67/IFERROR(LOOKUP(2,1/(('Daily AUM'!$D67:AM67&lt;&gt;"")*(NAV!$D67:AM67&lt;&gt;"")),NAV!$D67:AM67),"")))),0))</f>
        <v>0.1536089692457665</v>
      </c>
      <c r="AO67" s="2">
        <f>IF(OR('Daily AUM'!AO67="",NAV!AO67=""),0,IFERROR(IF(OR(IFERROR(LOOKUP(2,1/(('Daily AUM'!$D67:AN67&lt;&gt;"")*(NAV!$D67:AN67&lt;&gt;"")),'Daily AUM'!$D67:AN67),"")="",IFERROR(LOOKUP(2,1/(('Daily AUM'!$D67:AN67&lt;&gt;"")*(NAV!$D67:AN67&lt;&gt;"")),NAV!$D67:AN67),"")=""),0,'Daily AUM'!AO67-(IFERROR(LOOKUP(2,1/(('Daily AUM'!$D67:AN67&lt;&gt;"")*(NAV!$D67:AN67&lt;&gt;"")),'Daily AUM'!$D67:AN67),"")*(NAV!AO67/IFERROR(LOOKUP(2,1/(('Daily AUM'!$D67:AN67&lt;&gt;"")*(NAV!$D67:AN67&lt;&gt;"")),NAV!$D67:AN67),"")))),0))</f>
        <v>6.0306303116149707E-2</v>
      </c>
      <c r="AP67" s="2">
        <f>IF(OR('Daily AUM'!AP67="",NAV!AP67=""),0,IFERROR(IF(OR(IFERROR(LOOKUP(2,1/(('Daily AUM'!$D67:AO67&lt;&gt;"")*(NAV!$D67:AO67&lt;&gt;"")),'Daily AUM'!$D67:AO67),"")="",IFERROR(LOOKUP(2,1/(('Daily AUM'!$D67:AO67&lt;&gt;"")*(NAV!$D67:AO67&lt;&gt;"")),NAV!$D67:AO67),"")=""),0,'Daily AUM'!AP67-(IFERROR(LOOKUP(2,1/(('Daily AUM'!$D67:AO67&lt;&gt;"")*(NAV!$D67:AO67&lt;&gt;"")),'Daily AUM'!$D67:AO67),"")*(NAV!AP67/IFERROR(LOOKUP(2,1/(('Daily AUM'!$D67:AO67&lt;&gt;"")*(NAV!$D67:AO67&lt;&gt;"")),NAV!$D67:AO67),"")))),0))</f>
        <v>7.1679859278802383E-2</v>
      </c>
      <c r="AQ67" s="2">
        <f>IF(OR('Daily AUM'!AQ67="",NAV!AQ67=""),0,IFERROR(IF(OR(IFERROR(LOOKUP(2,1/(('Daily AUM'!$D67:AP67&lt;&gt;"")*(NAV!$D67:AP67&lt;&gt;"")),'Daily AUM'!$D67:AP67),"")="",IFERROR(LOOKUP(2,1/(('Daily AUM'!$D67:AP67&lt;&gt;"")*(NAV!$D67:AP67&lt;&gt;"")),NAV!$D67:AP67),"")=""),0,'Daily AUM'!AQ67-(IFERROR(LOOKUP(2,1/(('Daily AUM'!$D67:AP67&lt;&gt;"")*(NAV!$D67:AP67&lt;&gt;"")),'Daily AUM'!$D67:AP67),"")*(NAV!AQ67/IFERROR(LOOKUP(2,1/(('Daily AUM'!$D67:AP67&lt;&gt;"")*(NAV!$D67:AP67&lt;&gt;"")),NAV!$D67:AP67),"")))),0))</f>
        <v>3.1118374558303685E-2</v>
      </c>
      <c r="AR67" s="2">
        <f>IF(OR('Daily AUM'!AR67="",NAV!AR67=""),0,IFERROR(IF(OR(IFERROR(LOOKUP(2,1/(('Daily AUM'!$D67:AQ67&lt;&gt;"")*(NAV!$D67:AQ67&lt;&gt;"")),'Daily AUM'!$D67:AQ67),"")="",IFERROR(LOOKUP(2,1/(('Daily AUM'!$D67:AQ67&lt;&gt;"")*(NAV!$D67:AQ67&lt;&gt;"")),NAV!$D67:AQ67),"")=""),0,'Daily AUM'!AR67-(IFERROR(LOOKUP(2,1/(('Daily AUM'!$D67:AQ67&lt;&gt;"")*(NAV!$D67:AQ67&lt;&gt;"")),'Daily AUM'!$D67:AQ67),"")*(NAV!AR67/IFERROR(LOOKUP(2,1/(('Daily AUM'!$D67:AQ67&lt;&gt;"")*(NAV!$D67:AQ67&lt;&gt;"")),NAV!$D67:AQ67),"")))),0))</f>
        <v>0.15777817119590054</v>
      </c>
      <c r="AS67" s="2">
        <f t="shared" si="2"/>
        <v>1.7298380279059558</v>
      </c>
      <c r="AT67" s="2">
        <f t="shared" si="3"/>
        <v>1.5498808946065452</v>
      </c>
    </row>
    <row r="68" spans="1:46" x14ac:dyDescent="0.2">
      <c r="A68" t="s">
        <v>92</v>
      </c>
      <c r="B68" t="s">
        <v>87</v>
      </c>
      <c r="C68" t="s">
        <v>36</v>
      </c>
      <c r="D68" s="2">
        <f>0</f>
        <v>0</v>
      </c>
      <c r="E68" s="2">
        <f>IF(OR('Daily AUM'!E68="",NAV!E68=""),0,IFERROR(IF(OR(IFERROR(LOOKUP(2,1/(('Daily AUM'!$D68:D68&lt;&gt;"")*(NAV!$D68:D68&lt;&gt;"")),'Daily AUM'!$D68:D68),"")="",IFERROR(LOOKUP(2,1/(('Daily AUM'!$D68:D68&lt;&gt;"")*(NAV!$D68:D68&lt;&gt;"")),NAV!$D68:D68),"")=""),0,'Daily AUM'!E68-(IFERROR(LOOKUP(2,1/(('Daily AUM'!$D68:D68&lt;&gt;"")*(NAV!$D68:D68&lt;&gt;"")),'Daily AUM'!$D68:D68),"")*(NAV!E68/IFERROR(LOOKUP(2,1/(('Daily AUM'!$D68:D68&lt;&gt;"")*(NAV!$D68:D68&lt;&gt;"")),NAV!$D68:D68),"")))),0))</f>
        <v>0.18120000000000047</v>
      </c>
      <c r="F68" s="2">
        <f>IF(OR('Daily AUM'!F68="",NAV!F68=""),0,IFERROR(IF(OR(IFERROR(LOOKUP(2,1/(('Daily AUM'!$D68:E68&lt;&gt;"")*(NAV!$D68:E68&lt;&gt;"")),'Daily AUM'!$D68:E68),"")="",IFERROR(LOOKUP(2,1/(('Daily AUM'!$D68:E68&lt;&gt;"")*(NAV!$D68:E68&lt;&gt;"")),NAV!$D68:E68),"")=""),0,'Daily AUM'!F68-(IFERROR(LOOKUP(2,1/(('Daily AUM'!$D68:E68&lt;&gt;"")*(NAV!$D68:E68&lt;&gt;"")),'Daily AUM'!$D68:E68),"")*(NAV!F68/IFERROR(LOOKUP(2,1/(('Daily AUM'!$D68:E68&lt;&gt;"")*(NAV!$D68:E68&lt;&gt;"")),NAV!$D68:E68),"")))),0))</f>
        <v>-4.4125728970456635E-4</v>
      </c>
      <c r="G68" s="2">
        <f>IF(OR('Daily AUM'!G68="",NAV!G68=""),0,IFERROR(IF(OR(IFERROR(LOOKUP(2,1/(('Daily AUM'!$D68:F68&lt;&gt;"")*(NAV!$D68:F68&lt;&gt;"")),'Daily AUM'!$D68:F68),"")="",IFERROR(LOOKUP(2,1/(('Daily AUM'!$D68:F68&lt;&gt;"")*(NAV!$D68:F68&lt;&gt;"")),NAV!$D68:F68),"")=""),0,'Daily AUM'!G68-(IFERROR(LOOKUP(2,1/(('Daily AUM'!$D68:F68&lt;&gt;"")*(NAV!$D68:F68&lt;&gt;"")),'Daily AUM'!$D68:F68),"")*(NAV!G68/IFERROR(LOOKUP(2,1/(('Daily AUM'!$D68:F68&lt;&gt;"")*(NAV!$D68:F68&lt;&gt;"")),NAV!$D68:F68),"")))),0))</f>
        <v>-6.4785481802942968E-2</v>
      </c>
      <c r="H68" s="2">
        <f>IF(OR('Daily AUM'!H68="",NAV!H68=""),0,IFERROR(IF(OR(IFERROR(LOOKUP(2,1/(('Daily AUM'!$D68:G68&lt;&gt;"")*(NAV!$D68:G68&lt;&gt;"")),'Daily AUM'!$D68:G68),"")="",IFERROR(LOOKUP(2,1/(('Daily AUM'!$D68:G68&lt;&gt;"")*(NAV!$D68:G68&lt;&gt;"")),NAV!$D68:G68),"")=""),0,'Daily AUM'!H68-(IFERROR(LOOKUP(2,1/(('Daily AUM'!$D68:G68&lt;&gt;"")*(NAV!$D68:G68&lt;&gt;"")),'Daily AUM'!$D68:G68),"")*(NAV!H68/IFERROR(LOOKUP(2,1/(('Daily AUM'!$D68:G68&lt;&gt;"")*(NAV!$D68:G68&lt;&gt;"")),NAV!$D68:G68),"")))),0))</f>
        <v>-0.34110893403017073</v>
      </c>
      <c r="I68" s="2">
        <f>IF(OR('Daily AUM'!I68="",NAV!I68=""),0,IFERROR(IF(OR(IFERROR(LOOKUP(2,1/(('Daily AUM'!$D68:H68&lt;&gt;"")*(NAV!$D68:H68&lt;&gt;"")),'Daily AUM'!$D68:H68),"")="",IFERROR(LOOKUP(2,1/(('Daily AUM'!$D68:H68&lt;&gt;"")*(NAV!$D68:H68&lt;&gt;"")),NAV!$D68:H68),"")=""),0,'Daily AUM'!I68-(IFERROR(LOOKUP(2,1/(('Daily AUM'!$D68:H68&lt;&gt;"")*(NAV!$D68:H68&lt;&gt;"")),'Daily AUM'!$D68:H68),"")*(NAV!I68/IFERROR(LOOKUP(2,1/(('Daily AUM'!$D68:H68&lt;&gt;"")*(NAV!$D68:H68&lt;&gt;"")),NAV!$D68:H68),"")))),0))</f>
        <v>0.75018895125553087</v>
      </c>
      <c r="J68" s="2">
        <f>IF(OR('Daily AUM'!J68="",NAV!J68=""),0,IFERROR(IF(OR(IFERROR(LOOKUP(2,1/(('Daily AUM'!$D68:I68&lt;&gt;"")*(NAV!$D68:I68&lt;&gt;"")),'Daily AUM'!$D68:I68),"")="",IFERROR(LOOKUP(2,1/(('Daily AUM'!$D68:I68&lt;&gt;"")*(NAV!$D68:I68&lt;&gt;"")),NAV!$D68:I68),"")=""),0,'Daily AUM'!J68-(IFERROR(LOOKUP(2,1/(('Daily AUM'!$D68:I68&lt;&gt;"")*(NAV!$D68:I68&lt;&gt;"")),'Daily AUM'!$D68:I68),"")*(NAV!J68/IFERROR(LOOKUP(2,1/(('Daily AUM'!$D68:I68&lt;&gt;"")*(NAV!$D68:I68&lt;&gt;"")),NAV!$D68:I68),"")))),0))</f>
        <v>-3.3129451717691438E-2</v>
      </c>
      <c r="K68" s="2">
        <f>IF(OR('Daily AUM'!K68="",NAV!K68=""),0,IFERROR(IF(OR(IFERROR(LOOKUP(2,1/(('Daily AUM'!$D68:J68&lt;&gt;"")*(NAV!$D68:J68&lt;&gt;"")),'Daily AUM'!$D68:J68),"")="",IFERROR(LOOKUP(2,1/(('Daily AUM'!$D68:J68&lt;&gt;"")*(NAV!$D68:J68&lt;&gt;"")),NAV!$D68:J68),"")=""),0,'Daily AUM'!K68-(IFERROR(LOOKUP(2,1/(('Daily AUM'!$D68:J68&lt;&gt;"")*(NAV!$D68:J68&lt;&gt;"")),'Daily AUM'!$D68:J68),"")*(NAV!K68/IFERROR(LOOKUP(2,1/(('Daily AUM'!$D68:J68&lt;&gt;"")*(NAV!$D68:J68&lt;&gt;"")),NAV!$D68:J68),"")))),0))</f>
        <v>-0.13727009976526006</v>
      </c>
      <c r="L68" s="2">
        <f>IF(OR('Daily AUM'!L68="",NAV!L68=""),0,IFERROR(IF(OR(IFERROR(LOOKUP(2,1/(('Daily AUM'!$D68:K68&lt;&gt;"")*(NAV!$D68:K68&lt;&gt;"")),'Daily AUM'!$D68:K68),"")="",IFERROR(LOOKUP(2,1/(('Daily AUM'!$D68:K68&lt;&gt;"")*(NAV!$D68:K68&lt;&gt;"")),NAV!$D68:K68),"")=""),0,'Daily AUM'!L68-(IFERROR(LOOKUP(2,1/(('Daily AUM'!$D68:K68&lt;&gt;"")*(NAV!$D68:K68&lt;&gt;"")),'Daily AUM'!$D68:K68),"")*(NAV!L68/IFERROR(LOOKUP(2,1/(('Daily AUM'!$D68:K68&lt;&gt;"")*(NAV!$D68:K68&lt;&gt;"")),NAV!$D68:K68),"")))),0))</f>
        <v>9.5631504840127945E-2</v>
      </c>
      <c r="M68" s="2">
        <f>IF(OR('Daily AUM'!M68="",NAV!M68=""),0,IFERROR(IF(OR(IFERROR(LOOKUP(2,1/(('Daily AUM'!$D68:L68&lt;&gt;"")*(NAV!$D68:L68&lt;&gt;"")),'Daily AUM'!$D68:L68),"")="",IFERROR(LOOKUP(2,1/(('Daily AUM'!$D68:L68&lt;&gt;"")*(NAV!$D68:L68&lt;&gt;"")),NAV!$D68:L68),"")=""),0,'Daily AUM'!M68-(IFERROR(LOOKUP(2,1/(('Daily AUM'!$D68:L68&lt;&gt;"")*(NAV!$D68:L68&lt;&gt;"")),'Daily AUM'!$D68:L68),"")*(NAV!M68/IFERROR(LOOKUP(2,1/(('Daily AUM'!$D68:L68&lt;&gt;"")*(NAV!$D68:L68&lt;&gt;"")),NAV!$D68:L68),"")))),0))</f>
        <v>0.43821562317144469</v>
      </c>
      <c r="N68" s="2">
        <f>IF(OR('Daily AUM'!N68="",NAV!N68=""),0,IFERROR(IF(OR(IFERROR(LOOKUP(2,1/(('Daily AUM'!$D68:M68&lt;&gt;"")*(NAV!$D68:M68&lt;&gt;"")),'Daily AUM'!$D68:M68),"")="",IFERROR(LOOKUP(2,1/(('Daily AUM'!$D68:M68&lt;&gt;"")*(NAV!$D68:M68&lt;&gt;"")),NAV!$D68:M68),"")=""),0,'Daily AUM'!N68-(IFERROR(LOOKUP(2,1/(('Daily AUM'!$D68:M68&lt;&gt;"")*(NAV!$D68:M68&lt;&gt;"")),'Daily AUM'!$D68:M68),"")*(NAV!N68/IFERROR(LOOKUP(2,1/(('Daily AUM'!$D68:M68&lt;&gt;"")*(NAV!$D68:M68&lt;&gt;"")),NAV!$D68:M68),"")))),0))</f>
        <v>0.50613905152224703</v>
      </c>
      <c r="O68" s="2">
        <f>IF(OR('Daily AUM'!O68="",NAV!O68=""),0,IFERROR(IF(OR(IFERROR(LOOKUP(2,1/(('Daily AUM'!$D68:N68&lt;&gt;"")*(NAV!$D68:N68&lt;&gt;"")),'Daily AUM'!$D68:N68),"")="",IFERROR(LOOKUP(2,1/(('Daily AUM'!$D68:N68&lt;&gt;"")*(NAV!$D68:N68&lt;&gt;"")),NAV!$D68:N68),"")=""),0,'Daily AUM'!O68-(IFERROR(LOOKUP(2,1/(('Daily AUM'!$D68:N68&lt;&gt;"")*(NAV!$D68:N68&lt;&gt;"")),'Daily AUM'!$D68:N68),"")*(NAV!O68/IFERROR(LOOKUP(2,1/(('Daily AUM'!$D68:N68&lt;&gt;"")*(NAV!$D68:N68&lt;&gt;"")),NAV!$D68:N68),"")))),0))</f>
        <v>-0.21158872348705415</v>
      </c>
      <c r="P68" s="2">
        <f>IF(OR('Daily AUM'!P68="",NAV!P68=""),0,IFERROR(IF(OR(IFERROR(LOOKUP(2,1/(('Daily AUM'!$D68:O68&lt;&gt;"")*(NAV!$D68:O68&lt;&gt;"")),'Daily AUM'!$D68:O68),"")="",IFERROR(LOOKUP(2,1/(('Daily AUM'!$D68:O68&lt;&gt;"")*(NAV!$D68:O68&lt;&gt;"")),NAV!$D68:O68),"")=""),0,'Daily AUM'!P68-(IFERROR(LOOKUP(2,1/(('Daily AUM'!$D68:O68&lt;&gt;"")*(NAV!$D68:O68&lt;&gt;"")),'Daily AUM'!$D68:O68),"")*(NAV!P68/IFERROR(LOOKUP(2,1/(('Daily AUM'!$D68:O68&lt;&gt;"")*(NAV!$D68:O68&lt;&gt;"")),NAV!$D68:O68),"")))),0))</f>
        <v>0.31093036878466052</v>
      </c>
      <c r="Q68" s="2">
        <f>IF(OR('Daily AUM'!Q68="",NAV!Q68=""),0,IFERROR(IF(OR(IFERROR(LOOKUP(2,1/(('Daily AUM'!$D68:P68&lt;&gt;"")*(NAV!$D68:P68&lt;&gt;"")),'Daily AUM'!$D68:P68),"")="",IFERROR(LOOKUP(2,1/(('Daily AUM'!$D68:P68&lt;&gt;"")*(NAV!$D68:P68&lt;&gt;"")),NAV!$D68:P68),"")=""),0,'Daily AUM'!Q68-(IFERROR(LOOKUP(2,1/(('Daily AUM'!$D68:P68&lt;&gt;"")*(NAV!$D68:P68&lt;&gt;"")),'Daily AUM'!$D68:P68),"")*(NAV!Q68/IFERROR(LOOKUP(2,1/(('Daily AUM'!$D68:P68&lt;&gt;"")*(NAV!$D68:P68&lt;&gt;"")),NAV!$D68:P68),"")))),0))</f>
        <v>-8.1508211058221036E-3</v>
      </c>
      <c r="R68" s="2">
        <f>IF(OR('Daily AUM'!R68="",NAV!R68=""),0,IFERROR(IF(OR(IFERROR(LOOKUP(2,1/(('Daily AUM'!$D68:Q68&lt;&gt;"")*(NAV!$D68:Q68&lt;&gt;"")),'Daily AUM'!$D68:Q68),"")="",IFERROR(LOOKUP(2,1/(('Daily AUM'!$D68:Q68&lt;&gt;"")*(NAV!$D68:Q68&lt;&gt;"")),NAV!$D68:Q68),"")=""),0,'Daily AUM'!R68-(IFERROR(LOOKUP(2,1/(('Daily AUM'!$D68:Q68&lt;&gt;"")*(NAV!$D68:Q68&lt;&gt;"")),'Daily AUM'!$D68:Q68),"")*(NAV!R68/IFERROR(LOOKUP(2,1/(('Daily AUM'!$D68:Q68&lt;&gt;"")*(NAV!$D68:Q68&lt;&gt;"")),NAV!$D68:Q68),"")))),0))</f>
        <v>-0.28804188100552608</v>
      </c>
      <c r="S68" s="2">
        <f>IF(OR('Daily AUM'!S68="",NAV!S68=""),0,IFERROR(IF(OR(IFERROR(LOOKUP(2,1/(('Daily AUM'!$D68:R68&lt;&gt;"")*(NAV!$D68:R68&lt;&gt;"")),'Daily AUM'!$D68:R68),"")="",IFERROR(LOOKUP(2,1/(('Daily AUM'!$D68:R68&lt;&gt;"")*(NAV!$D68:R68&lt;&gt;"")),NAV!$D68:R68),"")=""),0,'Daily AUM'!S68-(IFERROR(LOOKUP(2,1/(('Daily AUM'!$D68:R68&lt;&gt;"")*(NAV!$D68:R68&lt;&gt;"")),'Daily AUM'!$D68:R68),"")*(NAV!S68/IFERROR(LOOKUP(2,1/(('Daily AUM'!$D68:R68&lt;&gt;"")*(NAV!$D68:R68&lt;&gt;"")),NAV!$D68:R68),"")))),0))</f>
        <v>-2.2629796511630218E-2</v>
      </c>
      <c r="T68" s="2">
        <f>IF(OR('Daily AUM'!T68="",NAV!T68=""),0,IFERROR(IF(OR(IFERROR(LOOKUP(2,1/(('Daily AUM'!$D68:S68&lt;&gt;"")*(NAV!$D68:S68&lt;&gt;"")),'Daily AUM'!$D68:S68),"")="",IFERROR(LOOKUP(2,1/(('Daily AUM'!$D68:S68&lt;&gt;"")*(NAV!$D68:S68&lt;&gt;"")),NAV!$D68:S68),"")=""),0,'Daily AUM'!T68-(IFERROR(LOOKUP(2,1/(('Daily AUM'!$D68:S68&lt;&gt;"")*(NAV!$D68:S68&lt;&gt;"")),'Daily AUM'!$D68:S68),"")*(NAV!T68/IFERROR(LOOKUP(2,1/(('Daily AUM'!$D68:S68&lt;&gt;"")*(NAV!$D68:S68&lt;&gt;"")),NAV!$D68:S68),"")))),0))</f>
        <v>0.26819000871333287</v>
      </c>
      <c r="U68" s="2">
        <f>IF(OR('Daily AUM'!U68="",NAV!U68=""),0,IFERROR(IF(OR(IFERROR(LOOKUP(2,1/(('Daily AUM'!$D68:T68&lt;&gt;"")*(NAV!$D68:T68&lt;&gt;"")),'Daily AUM'!$D68:T68),"")="",IFERROR(LOOKUP(2,1/(('Daily AUM'!$D68:T68&lt;&gt;"")*(NAV!$D68:T68&lt;&gt;"")),NAV!$D68:T68),"")=""),0,'Daily AUM'!U68-(IFERROR(LOOKUP(2,1/(('Daily AUM'!$D68:T68&lt;&gt;"")*(NAV!$D68:T68&lt;&gt;"")),'Daily AUM'!$D68:T68),"")*(NAV!U68/IFERROR(LOOKUP(2,1/(('Daily AUM'!$D68:T68&lt;&gt;"")*(NAV!$D68:T68&lt;&gt;"")),NAV!$D68:T68),"")))),0))</f>
        <v>0.27501537567776779</v>
      </c>
      <c r="V68" s="2">
        <f>IF(OR('Daily AUM'!V68="",NAV!V68=""),0,IFERROR(IF(OR(IFERROR(LOOKUP(2,1/(('Daily AUM'!$D68:U68&lt;&gt;"")*(NAV!$D68:U68&lt;&gt;"")),'Daily AUM'!$D68:U68),"")="",IFERROR(LOOKUP(2,1/(('Daily AUM'!$D68:U68&lt;&gt;"")*(NAV!$D68:U68&lt;&gt;"")),NAV!$D68:U68),"")=""),0,'Daily AUM'!V68-(IFERROR(LOOKUP(2,1/(('Daily AUM'!$D68:U68&lt;&gt;"")*(NAV!$D68:U68&lt;&gt;"")),'Daily AUM'!$D68:U68),"")*(NAV!V68/IFERROR(LOOKUP(2,1/(('Daily AUM'!$D68:U68&lt;&gt;"")*(NAV!$D68:U68&lt;&gt;"")),NAV!$D68:U68),"")))),0))</f>
        <v>0.37313191613278462</v>
      </c>
      <c r="W68" s="2">
        <f>IF(OR('Daily AUM'!W68="",NAV!W68=""),0,IFERROR(IF(OR(IFERROR(LOOKUP(2,1/(('Daily AUM'!$D68:V68&lt;&gt;"")*(NAV!$D68:V68&lt;&gt;"")),'Daily AUM'!$D68:V68),"")="",IFERROR(LOOKUP(2,1/(('Daily AUM'!$D68:V68&lt;&gt;"")*(NAV!$D68:V68&lt;&gt;"")),NAV!$D68:V68),"")=""),0,'Daily AUM'!W68-(IFERROR(LOOKUP(2,1/(('Daily AUM'!$D68:V68&lt;&gt;"")*(NAV!$D68:V68&lt;&gt;"")),'Daily AUM'!$D68:V68),"")*(NAV!W68/IFERROR(LOOKUP(2,1/(('Daily AUM'!$D68:V68&lt;&gt;"")*(NAV!$D68:V68&lt;&gt;"")),NAV!$D68:V68),"")))),0))</f>
        <v>-1.4584689922479299E-2</v>
      </c>
      <c r="X68" s="2">
        <f>IF(OR('Daily AUM'!X68="",NAV!X68=""),0,IFERROR(IF(OR(IFERROR(LOOKUP(2,1/(('Daily AUM'!$D68:W68&lt;&gt;"")*(NAV!$D68:W68&lt;&gt;"")),'Daily AUM'!$D68:W68),"")="",IFERROR(LOOKUP(2,1/(('Daily AUM'!$D68:W68&lt;&gt;"")*(NAV!$D68:W68&lt;&gt;"")),NAV!$D68:W68),"")=""),0,'Daily AUM'!X68-(IFERROR(LOOKUP(2,1/(('Daily AUM'!$D68:W68&lt;&gt;"")*(NAV!$D68:W68&lt;&gt;"")),'Daily AUM'!$D68:W68),"")*(NAV!X68/IFERROR(LOOKUP(2,1/(('Daily AUM'!$D68:W68&lt;&gt;"")*(NAV!$D68:W68&lt;&gt;"")),NAV!$D68:W68),"")))),0))</f>
        <v>5.6465684374273906E-4</v>
      </c>
      <c r="Y68" s="2">
        <f>IF(OR('Daily AUM'!Y68="",NAV!Y68=""),0,IFERROR(IF(OR(IFERROR(LOOKUP(2,1/(('Daily AUM'!$D68:X68&lt;&gt;"")*(NAV!$D68:X68&lt;&gt;"")),'Daily AUM'!$D68:X68),"")="",IFERROR(LOOKUP(2,1/(('Daily AUM'!$D68:X68&lt;&gt;"")*(NAV!$D68:X68&lt;&gt;"")),NAV!$D68:X68),"")=""),0,'Daily AUM'!Y68-(IFERROR(LOOKUP(2,1/(('Daily AUM'!$D68:X68&lt;&gt;"")*(NAV!$D68:X68&lt;&gt;"")),'Daily AUM'!$D68:X68),"")*(NAV!Y68/IFERROR(LOOKUP(2,1/(('Daily AUM'!$D68:X68&lt;&gt;"")*(NAV!$D68:X68&lt;&gt;"")),NAV!$D68:X68),"")))),0))</f>
        <v>0.41590430325886985</v>
      </c>
      <c r="Z68" s="2">
        <f>IF(OR('Daily AUM'!Z68="",NAV!Z68=""),0,IFERROR(IF(OR(IFERROR(LOOKUP(2,1/(('Daily AUM'!$D68:Y68&lt;&gt;"")*(NAV!$D68:Y68&lt;&gt;"")),'Daily AUM'!$D68:Y68),"")="",IFERROR(LOOKUP(2,1/(('Daily AUM'!$D68:Y68&lt;&gt;"")*(NAV!$D68:Y68&lt;&gt;"")),NAV!$D68:Y68),"")=""),0,'Daily AUM'!Z68-(IFERROR(LOOKUP(2,1/(('Daily AUM'!$D68:Y68&lt;&gt;"")*(NAV!$D68:Y68&lt;&gt;"")),'Daily AUM'!$D68:Y68),"")*(NAV!Z68/IFERROR(LOOKUP(2,1/(('Daily AUM'!$D68:Y68&lt;&gt;"")*(NAV!$D68:Y68&lt;&gt;"")),NAV!$D68:Y68),"")))),0))</f>
        <v>0.24960000000000093</v>
      </c>
      <c r="AA68" s="2">
        <f>IF(OR('Daily AUM'!AA68="",NAV!AA68=""),0,IFERROR(IF(OR(IFERROR(LOOKUP(2,1/(('Daily AUM'!$D68:Z68&lt;&gt;"")*(NAV!$D68:Z68&lt;&gt;"")),'Daily AUM'!$D68:Z68),"")="",IFERROR(LOOKUP(2,1/(('Daily AUM'!$D68:Z68&lt;&gt;"")*(NAV!$D68:Z68&lt;&gt;"")),NAV!$D68:Z68),"")=""),0,'Daily AUM'!AA68-(IFERROR(LOOKUP(2,1/(('Daily AUM'!$D68:Z68&lt;&gt;"")*(NAV!$D68:Z68&lt;&gt;"")),'Daily AUM'!$D68:Z68),"")*(NAV!AA68/IFERROR(LOOKUP(2,1/(('Daily AUM'!$D68:Z68&lt;&gt;"")*(NAV!$D68:Z68&lt;&gt;"")),NAV!$D68:Z68),"")))),0))</f>
        <v>0.17818392286074669</v>
      </c>
      <c r="AB68" s="2">
        <f>IF(OR('Daily AUM'!AB68="",NAV!AB68=""),0,IFERROR(IF(OR(IFERROR(LOOKUP(2,1/(('Daily AUM'!$D68:AA68&lt;&gt;"")*(NAV!$D68:AA68&lt;&gt;"")),'Daily AUM'!$D68:AA68),"")="",IFERROR(LOOKUP(2,1/(('Daily AUM'!$D68:AA68&lt;&gt;"")*(NAV!$D68:AA68&lt;&gt;"")),NAV!$D68:AA68),"")=""),0,'Daily AUM'!AB68-(IFERROR(LOOKUP(2,1/(('Daily AUM'!$D68:AA68&lt;&gt;"")*(NAV!$D68:AA68&lt;&gt;"")),'Daily AUM'!$D68:AA68),"")*(NAV!AB68/IFERROR(LOOKUP(2,1/(('Daily AUM'!$D68:AA68&lt;&gt;"")*(NAV!$D68:AA68&lt;&gt;"")),NAV!$D68:AA68),"")))),0))</f>
        <v>0.58655228264029802</v>
      </c>
      <c r="AC68" s="2">
        <f>IF(OR('Daily AUM'!AC68="",NAV!AC68=""),0,IFERROR(IF(OR(IFERROR(LOOKUP(2,1/(('Daily AUM'!$D68:AB68&lt;&gt;"")*(NAV!$D68:AB68&lt;&gt;"")),'Daily AUM'!$D68:AB68),"")="",IFERROR(LOOKUP(2,1/(('Daily AUM'!$D68:AB68&lt;&gt;"")*(NAV!$D68:AB68&lt;&gt;"")),NAV!$D68:AB68),"")=""),0,'Daily AUM'!AC68-(IFERROR(LOOKUP(2,1/(('Daily AUM'!$D68:AB68&lt;&gt;"")*(NAV!$D68:AB68&lt;&gt;"")),'Daily AUM'!$D68:AB68),"")*(NAV!AC68/IFERROR(LOOKUP(2,1/(('Daily AUM'!$D68:AB68&lt;&gt;"")*(NAV!$D68:AB68&lt;&gt;"")),NAV!$D68:AB68),"")))),0))</f>
        <v>4.7124029807413592E-2</v>
      </c>
      <c r="AD68" s="2">
        <f>IF(OR('Daily AUM'!AD68="",NAV!AD68=""),0,IFERROR(IF(OR(IFERROR(LOOKUP(2,1/(('Daily AUM'!$D68:AC68&lt;&gt;"")*(NAV!$D68:AC68&lt;&gt;"")),'Daily AUM'!$D68:AC68),"")="",IFERROR(LOOKUP(2,1/(('Daily AUM'!$D68:AC68&lt;&gt;"")*(NAV!$D68:AC68&lt;&gt;"")),NAV!$D68:AC68),"")=""),0,'Daily AUM'!AD68-(IFERROR(LOOKUP(2,1/(('Daily AUM'!$D68:AC68&lt;&gt;"")*(NAV!$D68:AC68&lt;&gt;"")),'Daily AUM'!$D68:AC68),"")*(NAV!AD68/IFERROR(LOOKUP(2,1/(('Daily AUM'!$D68:AC68&lt;&gt;"")*(NAV!$D68:AC68&lt;&gt;"")),NAV!$D68:AC68),"")))),0))</f>
        <v>4.0224516628001084E-2</v>
      </c>
      <c r="AE68" s="2">
        <f>IF(OR('Daily AUM'!AE68="",NAV!AE68=""),0,IFERROR(IF(OR(IFERROR(LOOKUP(2,1/(('Daily AUM'!$D68:AD68&lt;&gt;"")*(NAV!$D68:AD68&lt;&gt;"")),'Daily AUM'!$D68:AD68),"")="",IFERROR(LOOKUP(2,1/(('Daily AUM'!$D68:AD68&lt;&gt;"")*(NAV!$D68:AD68&lt;&gt;"")),NAV!$D68:AD68),"")=""),0,'Daily AUM'!AE68-(IFERROR(LOOKUP(2,1/(('Daily AUM'!$D68:AD68&lt;&gt;"")*(NAV!$D68:AD68&lt;&gt;"")),'Daily AUM'!$D68:AD68),"")*(NAV!AE68/IFERROR(LOOKUP(2,1/(('Daily AUM'!$D68:AD68&lt;&gt;"")*(NAV!$D68:AD68&lt;&gt;"")),NAV!$D68:AD68),"")))),0))</f>
        <v>0.65141988044736365</v>
      </c>
      <c r="AF68" s="2">
        <f>IF(OR('Daily AUM'!AF68="",NAV!AF68=""),0,IFERROR(IF(OR(IFERROR(LOOKUP(2,1/(('Daily AUM'!$D68:AE68&lt;&gt;"")*(NAV!$D68:AE68&lt;&gt;"")),'Daily AUM'!$D68:AE68),"")="",IFERROR(LOOKUP(2,1/(('Daily AUM'!$D68:AE68&lt;&gt;"")*(NAV!$D68:AE68&lt;&gt;"")),NAV!$D68:AE68),"")=""),0,'Daily AUM'!AF68-(IFERROR(LOOKUP(2,1/(('Daily AUM'!$D68:AE68&lt;&gt;"")*(NAV!$D68:AE68&lt;&gt;"")),'Daily AUM'!$D68:AE68),"")*(NAV!AF68/IFERROR(LOOKUP(2,1/(('Daily AUM'!$D68:AE68&lt;&gt;"")*(NAV!$D68:AE68&lt;&gt;"")),NAV!$D68:AE68),"")))),0))</f>
        <v>-0.10581001640451859</v>
      </c>
      <c r="AG68" s="2">
        <f>IF(OR('Daily AUM'!AG68="",NAV!AG68=""),0,IFERROR(IF(OR(IFERROR(LOOKUP(2,1/(('Daily AUM'!$D68:AF68&lt;&gt;"")*(NAV!$D68:AF68&lt;&gt;"")),'Daily AUM'!$D68:AF68),"")="",IFERROR(LOOKUP(2,1/(('Daily AUM'!$D68:AF68&lt;&gt;"")*(NAV!$D68:AF68&lt;&gt;"")),NAV!$D68:AF68),"")=""),0,'Daily AUM'!AG68-(IFERROR(LOOKUP(2,1/(('Daily AUM'!$D68:AF68&lt;&gt;"")*(NAV!$D68:AF68&lt;&gt;"")),'Daily AUM'!$D68:AF68),"")*(NAV!AG68/IFERROR(LOOKUP(2,1/(('Daily AUM'!$D68:AF68&lt;&gt;"")*(NAV!$D68:AF68&lt;&gt;"")),NAV!$D68:AF68),"")))),0))</f>
        <v>9.5114832767812629E-2</v>
      </c>
      <c r="AH68" s="2">
        <f>IF(OR('Daily AUM'!AH68="",NAV!AH68=""),0,IFERROR(IF(OR(IFERROR(LOOKUP(2,1/(('Daily AUM'!$D68:AG68&lt;&gt;"")*(NAV!$D68:AG68&lt;&gt;"")),'Daily AUM'!$D68:AG68),"")="",IFERROR(LOOKUP(2,1/(('Daily AUM'!$D68:AG68&lt;&gt;"")*(NAV!$D68:AG68&lt;&gt;"")),NAV!$D68:AG68),"")=""),0,'Daily AUM'!AH68-(IFERROR(LOOKUP(2,1/(('Daily AUM'!$D68:AG68&lt;&gt;"")*(NAV!$D68:AG68&lt;&gt;"")),'Daily AUM'!$D68:AG68),"")*(NAV!AH68/IFERROR(LOOKUP(2,1/(('Daily AUM'!$D68:AG68&lt;&gt;"")*(NAV!$D68:AG68&lt;&gt;"")),NAV!$D68:AG68),"")))),0))</f>
        <v>0.53336750000001132</v>
      </c>
      <c r="AI68" s="2">
        <f>IF(OR('Daily AUM'!AI68="",NAV!AI68=""),0,IFERROR(IF(OR(IFERROR(LOOKUP(2,1/(('Daily AUM'!$D68:AH68&lt;&gt;"")*(NAV!$D68:AH68&lt;&gt;"")),'Daily AUM'!$D68:AH68),"")="",IFERROR(LOOKUP(2,1/(('Daily AUM'!$D68:AH68&lt;&gt;"")*(NAV!$D68:AH68&lt;&gt;"")),NAV!$D68:AH68),"")=""),0,'Daily AUM'!AI68-(IFERROR(LOOKUP(2,1/(('Daily AUM'!$D68:AH68&lt;&gt;"")*(NAV!$D68:AH68&lt;&gt;"")),'Daily AUM'!$D68:AH68),"")*(NAV!AI68/IFERROR(LOOKUP(2,1/(('Daily AUM'!$D68:AH68&lt;&gt;"")*(NAV!$D68:AH68&lt;&gt;"")),NAV!$D68:AH68),"")))),0))</f>
        <v>0.14298249951709607</v>
      </c>
      <c r="AJ68" s="2">
        <f>IF(OR('Daily AUM'!AJ68="",NAV!AJ68=""),0,IFERROR(IF(OR(IFERROR(LOOKUP(2,1/(('Daily AUM'!$D68:AI68&lt;&gt;"")*(NAV!$D68:AI68&lt;&gt;"")),'Daily AUM'!$D68:AI68),"")="",IFERROR(LOOKUP(2,1/(('Daily AUM'!$D68:AI68&lt;&gt;"")*(NAV!$D68:AI68&lt;&gt;"")),NAV!$D68:AI68),"")=""),0,'Daily AUM'!AJ68-(IFERROR(LOOKUP(2,1/(('Daily AUM'!$D68:AI68&lt;&gt;"")*(NAV!$D68:AI68&lt;&gt;"")),'Daily AUM'!$D68:AI68),"")*(NAV!AJ68/IFERROR(LOOKUP(2,1/(('Daily AUM'!$D68:AI68&lt;&gt;"")*(NAV!$D68:AI68&lt;&gt;"")),NAV!$D68:AI68),"")))),0))</f>
        <v>-4.0756675985740287E-2</v>
      </c>
      <c r="AK68" s="2">
        <f>IF(OR('Daily AUM'!AK68="",NAV!AK68=""),0,IFERROR(IF(OR(IFERROR(LOOKUP(2,1/(('Daily AUM'!$D68:AJ68&lt;&gt;"")*(NAV!$D68:AJ68&lt;&gt;"")),'Daily AUM'!$D68:AJ68),"")="",IFERROR(LOOKUP(2,1/(('Daily AUM'!$D68:AJ68&lt;&gt;"")*(NAV!$D68:AJ68&lt;&gt;"")),NAV!$D68:AJ68),"")=""),0,'Daily AUM'!AK68-(IFERROR(LOOKUP(2,1/(('Daily AUM'!$D68:AJ68&lt;&gt;"")*(NAV!$D68:AJ68&lt;&gt;"")),'Daily AUM'!$D68:AJ68),"")*(NAV!AK68/IFERROR(LOOKUP(2,1/(('Daily AUM'!$D68:AJ68&lt;&gt;"")*(NAV!$D68:AJ68&lt;&gt;"")),NAV!$D68:AJ68),"")))),0))</f>
        <v>-9.6650555823885043E-4</v>
      </c>
      <c r="AL68" s="2">
        <f>IF(OR('Daily AUM'!AL68="",NAV!AL68=""),0,IFERROR(IF(OR(IFERROR(LOOKUP(2,1/(('Daily AUM'!$D68:AK68&lt;&gt;"")*(NAV!$D68:AK68&lt;&gt;"")),'Daily AUM'!$D68:AK68),"")="",IFERROR(LOOKUP(2,1/(('Daily AUM'!$D68:AK68&lt;&gt;"")*(NAV!$D68:AK68&lt;&gt;"")),NAV!$D68:AK68),"")=""),0,'Daily AUM'!AL68-(IFERROR(LOOKUP(2,1/(('Daily AUM'!$D68:AK68&lt;&gt;"")*(NAV!$D68:AK68&lt;&gt;"")),'Daily AUM'!$D68:AK68),"")*(NAV!AL68/IFERROR(LOOKUP(2,1/(('Daily AUM'!$D68:AK68&lt;&gt;"")*(NAV!$D68:AK68&lt;&gt;"")),NAV!$D68:AK68),"")))),0))</f>
        <v>-2.0962428805866296E-2</v>
      </c>
      <c r="AM68" s="2">
        <f>IF(OR('Daily AUM'!AM68="",NAV!AM68=""),0,IFERROR(IF(OR(IFERROR(LOOKUP(2,1/(('Daily AUM'!$D68:AL68&lt;&gt;"")*(NAV!$D68:AL68&lt;&gt;"")),'Daily AUM'!$D68:AL68),"")="",IFERROR(LOOKUP(2,1/(('Daily AUM'!$D68:AL68&lt;&gt;"")*(NAV!$D68:AL68&lt;&gt;"")),NAV!$D68:AL68),"")=""),0,'Daily AUM'!AM68-(IFERROR(LOOKUP(2,1/(('Daily AUM'!$D68:AL68&lt;&gt;"")*(NAV!$D68:AL68&lt;&gt;"")),'Daily AUM'!$D68:AL68),"")*(NAV!AM68/IFERROR(LOOKUP(2,1/(('Daily AUM'!$D68:AL68&lt;&gt;"")*(NAV!$D68:AL68&lt;&gt;"")),NAV!$D68:AL68),"")))),0))</f>
        <v>0.55163608267335462</v>
      </c>
      <c r="AN68" s="2">
        <f>IF(OR('Daily AUM'!AN68="",NAV!AN68=""),0,IFERROR(IF(OR(IFERROR(LOOKUP(2,1/(('Daily AUM'!$D68:AM68&lt;&gt;"")*(NAV!$D68:AM68&lt;&gt;"")),'Daily AUM'!$D68:AM68),"")="",IFERROR(LOOKUP(2,1/(('Daily AUM'!$D68:AM68&lt;&gt;"")*(NAV!$D68:AM68&lt;&gt;"")),NAV!$D68:AM68),"")=""),0,'Daily AUM'!AN68-(IFERROR(LOOKUP(2,1/(('Daily AUM'!$D68:AM68&lt;&gt;"")*(NAV!$D68:AM68&lt;&gt;"")),'Daily AUM'!$D68:AM68),"")*(NAV!AN68/IFERROR(LOOKUP(2,1/(('Daily AUM'!$D68:AM68&lt;&gt;"")*(NAV!$D68:AM68&lt;&gt;"")),NAV!$D68:AM68),"")))),0))</f>
        <v>0.20598726114649679</v>
      </c>
      <c r="AO68" s="2">
        <f>IF(OR('Daily AUM'!AO68="",NAV!AO68=""),0,IFERROR(IF(OR(IFERROR(LOOKUP(2,1/(('Daily AUM'!$D68:AN68&lt;&gt;"")*(NAV!$D68:AN68&lt;&gt;"")),'Daily AUM'!$D68:AN68),"")="",IFERROR(LOOKUP(2,1/(('Daily AUM'!$D68:AN68&lt;&gt;"")*(NAV!$D68:AN68&lt;&gt;"")),NAV!$D68:AN68),"")=""),0,'Daily AUM'!AO68-(IFERROR(LOOKUP(2,1/(('Daily AUM'!$D68:AN68&lt;&gt;"")*(NAV!$D68:AN68&lt;&gt;"")),'Daily AUM'!$D68:AN68),"")*(NAV!AO68/IFERROR(LOOKUP(2,1/(('Daily AUM'!$D68:AN68&lt;&gt;"")*(NAV!$D68:AN68&lt;&gt;"")),NAV!$D68:AN68),"")))),0))</f>
        <v>4.66962905719015E-3</v>
      </c>
      <c r="AP68" s="2">
        <f>IF(OR('Daily AUM'!AP68="",NAV!AP68=""),0,IFERROR(IF(OR(IFERROR(LOOKUP(2,1/(('Daily AUM'!$D68:AO68&lt;&gt;"")*(NAV!$D68:AO68&lt;&gt;"")),'Daily AUM'!$D68:AO68),"")="",IFERROR(LOOKUP(2,1/(('Daily AUM'!$D68:AO68&lt;&gt;"")*(NAV!$D68:AO68&lt;&gt;"")),NAV!$D68:AO68),"")=""),0,'Daily AUM'!AP68-(IFERROR(LOOKUP(2,1/(('Daily AUM'!$D68:AO68&lt;&gt;"")*(NAV!$D68:AO68&lt;&gt;"")),'Daily AUM'!$D68:AO68),"")*(NAV!AP68/IFERROR(LOOKUP(2,1/(('Daily AUM'!$D68:AO68&lt;&gt;"")*(NAV!$D68:AO68&lt;&gt;"")),NAV!$D68:AO68),"")))),0))</f>
        <v>-8.0190172796612558E-2</v>
      </c>
      <c r="AQ68" s="2">
        <f>IF(OR('Daily AUM'!AQ68="",NAV!AQ68=""),0,IFERROR(IF(OR(IFERROR(LOOKUP(2,1/(('Daily AUM'!$D68:AP68&lt;&gt;"")*(NAV!$D68:AP68&lt;&gt;"")),'Daily AUM'!$D68:AP68),"")="",IFERROR(LOOKUP(2,1/(('Daily AUM'!$D68:AP68&lt;&gt;"")*(NAV!$D68:AP68&lt;&gt;"")),NAV!$D68:AP68),"")=""),0,'Daily AUM'!AQ68-(IFERROR(LOOKUP(2,1/(('Daily AUM'!$D68:AP68&lt;&gt;"")*(NAV!$D68:AP68&lt;&gt;"")),'Daily AUM'!$D68:AP68),"")*(NAV!AQ68/IFERROR(LOOKUP(2,1/(('Daily AUM'!$D68:AP68&lt;&gt;"")*(NAV!$D68:AP68&lt;&gt;"")),NAV!$D68:AP68),"")))),0))</f>
        <v>-0.8625019327406207</v>
      </c>
      <c r="AR68" s="2">
        <f>IF(OR('Daily AUM'!AR68="",NAV!AR68=""),0,IFERROR(IF(OR(IFERROR(LOOKUP(2,1/(('Daily AUM'!$D68:AQ68&lt;&gt;"")*(NAV!$D68:AQ68&lt;&gt;"")),'Daily AUM'!$D68:AQ68),"")="",IFERROR(LOOKUP(2,1/(('Daily AUM'!$D68:AQ68&lt;&gt;"")*(NAV!$D68:AQ68&lt;&gt;"")),NAV!$D68:AQ68),"")=""),0,'Daily AUM'!AR68-(IFERROR(LOOKUP(2,1/(('Daily AUM'!$D68:AQ68&lt;&gt;"")*(NAV!$D68:AQ68&lt;&gt;"")),'Daily AUM'!$D68:AQ68),"")*(NAV!AR68/IFERROR(LOOKUP(2,1/(('Daily AUM'!$D68:AQ68&lt;&gt;"")*(NAV!$D68:AQ68&lt;&gt;"")),NAV!$D68:AQ68),"")))),0))</f>
        <v>0.11287438447426723</v>
      </c>
      <c r="AS68" s="2">
        <f t="shared" si="2"/>
        <v>2.3121806235622273</v>
      </c>
      <c r="AT68" s="2">
        <f t="shared" si="3"/>
        <v>2.2885490897284555</v>
      </c>
    </row>
    <row r="69" spans="1:46" x14ac:dyDescent="0.2">
      <c r="A69" t="s">
        <v>93</v>
      </c>
      <c r="B69" t="s">
        <v>87</v>
      </c>
      <c r="C69" t="s">
        <v>7</v>
      </c>
      <c r="D69" s="2">
        <f>0</f>
        <v>0</v>
      </c>
      <c r="E69" s="2">
        <f>IF(OR('Daily AUM'!E69="",NAV!E69=""),0,IFERROR(IF(OR(IFERROR(LOOKUP(2,1/(('Daily AUM'!$D69:D69&lt;&gt;"")*(NAV!$D69:D69&lt;&gt;"")),'Daily AUM'!$D69:D69),"")="",IFERROR(LOOKUP(2,1/(('Daily AUM'!$D69:D69&lt;&gt;"")*(NAV!$D69:D69&lt;&gt;"")),NAV!$D69:D69),"")=""),0,'Daily AUM'!E69-(IFERROR(LOOKUP(2,1/(('Daily AUM'!$D69:D69&lt;&gt;"")*(NAV!$D69:D69&lt;&gt;"")),'Daily AUM'!$D69:D69),"")*(NAV!E69/IFERROR(LOOKUP(2,1/(('Daily AUM'!$D69:D69&lt;&gt;"")*(NAV!$D69:D69&lt;&gt;"")),NAV!$D69:D69),"")))),0))</f>
        <v>22.03565823650024</v>
      </c>
      <c r="F69" s="2">
        <f>IF(OR('Daily AUM'!F69="",NAV!F69=""),0,IFERROR(IF(OR(IFERROR(LOOKUP(2,1/(('Daily AUM'!$D69:E69&lt;&gt;"")*(NAV!$D69:E69&lt;&gt;"")),'Daily AUM'!$D69:E69),"")="",IFERROR(LOOKUP(2,1/(('Daily AUM'!$D69:E69&lt;&gt;"")*(NAV!$D69:E69&lt;&gt;"")),NAV!$D69:E69),"")=""),0,'Daily AUM'!F69-(IFERROR(LOOKUP(2,1/(('Daily AUM'!$D69:E69&lt;&gt;"")*(NAV!$D69:E69&lt;&gt;"")),'Daily AUM'!$D69:E69),"")*(NAV!F69/IFERROR(LOOKUP(2,1/(('Daily AUM'!$D69:E69&lt;&gt;"")*(NAV!$D69:E69&lt;&gt;"")),NAV!$D69:E69),"")))),0))</f>
        <v>-0.17664485796649387</v>
      </c>
      <c r="G69" s="2">
        <f>IF(OR('Daily AUM'!G69="",NAV!G69=""),0,IFERROR(IF(OR(IFERROR(LOOKUP(2,1/(('Daily AUM'!$D69:F69&lt;&gt;"")*(NAV!$D69:F69&lt;&gt;"")),'Daily AUM'!$D69:F69),"")="",IFERROR(LOOKUP(2,1/(('Daily AUM'!$D69:F69&lt;&gt;"")*(NAV!$D69:F69&lt;&gt;"")),NAV!$D69:F69),"")=""),0,'Daily AUM'!G69-(IFERROR(LOOKUP(2,1/(('Daily AUM'!$D69:F69&lt;&gt;"")*(NAV!$D69:F69&lt;&gt;"")),'Daily AUM'!$D69:F69),"")*(NAV!G69/IFERROR(LOOKUP(2,1/(('Daily AUM'!$D69:F69&lt;&gt;"")*(NAV!$D69:F69&lt;&gt;"")),NAV!$D69:F69),"")))),0))</f>
        <v>3.0380010714279706</v>
      </c>
      <c r="H69" s="2">
        <f>IF(OR('Daily AUM'!H69="",NAV!H69=""),0,IFERROR(IF(OR(IFERROR(LOOKUP(2,1/(('Daily AUM'!$D69:G69&lt;&gt;"")*(NAV!$D69:G69&lt;&gt;"")),'Daily AUM'!$D69:G69),"")="",IFERROR(LOOKUP(2,1/(('Daily AUM'!$D69:G69&lt;&gt;"")*(NAV!$D69:G69&lt;&gt;"")),NAV!$D69:G69),"")=""),0,'Daily AUM'!H69-(IFERROR(LOOKUP(2,1/(('Daily AUM'!$D69:G69&lt;&gt;"")*(NAV!$D69:G69&lt;&gt;"")),'Daily AUM'!$D69:G69),"")*(NAV!H69/IFERROR(LOOKUP(2,1/(('Daily AUM'!$D69:G69&lt;&gt;"")*(NAV!$D69:G69&lt;&gt;"")),NAV!$D69:G69),"")))),0))</f>
        <v>14.619515755674001</v>
      </c>
      <c r="I69" s="2">
        <f>IF(OR('Daily AUM'!I69="",NAV!I69=""),0,IFERROR(IF(OR(IFERROR(LOOKUP(2,1/(('Daily AUM'!$D69:H69&lt;&gt;"")*(NAV!$D69:H69&lt;&gt;"")),'Daily AUM'!$D69:H69),"")="",IFERROR(LOOKUP(2,1/(('Daily AUM'!$D69:H69&lt;&gt;"")*(NAV!$D69:H69&lt;&gt;"")),NAV!$D69:H69),"")=""),0,'Daily AUM'!I69-(IFERROR(LOOKUP(2,1/(('Daily AUM'!$D69:H69&lt;&gt;"")*(NAV!$D69:H69&lt;&gt;"")),'Daily AUM'!$D69:H69),"")*(NAV!I69/IFERROR(LOOKUP(2,1/(('Daily AUM'!$D69:H69&lt;&gt;"")*(NAV!$D69:H69&lt;&gt;"")),NAV!$D69:H69),"")))),0))</f>
        <v>30.824079052112211</v>
      </c>
      <c r="J69" s="2">
        <f>IF(OR('Daily AUM'!J69="",NAV!J69=""),0,IFERROR(IF(OR(IFERROR(LOOKUP(2,1/(('Daily AUM'!$D69:I69&lt;&gt;"")*(NAV!$D69:I69&lt;&gt;"")),'Daily AUM'!$D69:I69),"")="",IFERROR(LOOKUP(2,1/(('Daily AUM'!$D69:I69&lt;&gt;"")*(NAV!$D69:I69&lt;&gt;"")),NAV!$D69:I69),"")=""),0,'Daily AUM'!J69-(IFERROR(LOOKUP(2,1/(('Daily AUM'!$D69:I69&lt;&gt;"")*(NAV!$D69:I69&lt;&gt;"")),'Daily AUM'!$D69:I69),"")*(NAV!J69/IFERROR(LOOKUP(2,1/(('Daily AUM'!$D69:I69&lt;&gt;"")*(NAV!$D69:I69&lt;&gt;"")),NAV!$D69:I69),"")))),0))</f>
        <v>9.9795769818520057</v>
      </c>
      <c r="K69" s="2">
        <f>IF(OR('Daily AUM'!K69="",NAV!K69=""),0,IFERROR(IF(OR(IFERROR(LOOKUP(2,1/(('Daily AUM'!$D69:J69&lt;&gt;"")*(NAV!$D69:J69&lt;&gt;"")),'Daily AUM'!$D69:J69),"")="",IFERROR(LOOKUP(2,1/(('Daily AUM'!$D69:J69&lt;&gt;"")*(NAV!$D69:J69&lt;&gt;"")),NAV!$D69:J69),"")=""),0,'Daily AUM'!K69-(IFERROR(LOOKUP(2,1/(('Daily AUM'!$D69:J69&lt;&gt;"")*(NAV!$D69:J69&lt;&gt;"")),'Daily AUM'!$D69:J69),"")*(NAV!K69/IFERROR(LOOKUP(2,1/(('Daily AUM'!$D69:J69&lt;&gt;"")*(NAV!$D69:J69&lt;&gt;"")),NAV!$D69:J69),"")))),0))</f>
        <v>8.1451210124441786</v>
      </c>
      <c r="L69" s="2">
        <f>IF(OR('Daily AUM'!L69="",NAV!L69=""),0,IFERROR(IF(OR(IFERROR(LOOKUP(2,1/(('Daily AUM'!$D69:K69&lt;&gt;"")*(NAV!$D69:K69&lt;&gt;"")),'Daily AUM'!$D69:K69),"")="",IFERROR(LOOKUP(2,1/(('Daily AUM'!$D69:K69&lt;&gt;"")*(NAV!$D69:K69&lt;&gt;"")),NAV!$D69:K69),"")=""),0,'Daily AUM'!L69-(IFERROR(LOOKUP(2,1/(('Daily AUM'!$D69:K69&lt;&gt;"")*(NAV!$D69:K69&lt;&gt;"")),'Daily AUM'!$D69:K69),"")*(NAV!L69/IFERROR(LOOKUP(2,1/(('Daily AUM'!$D69:K69&lt;&gt;"")*(NAV!$D69:K69&lt;&gt;"")),NAV!$D69:K69),"")))),0))</f>
        <v>10.648730215114483</v>
      </c>
      <c r="M69" s="2">
        <f>IF(OR('Daily AUM'!M69="",NAV!M69=""),0,IFERROR(IF(OR(IFERROR(LOOKUP(2,1/(('Daily AUM'!$D69:L69&lt;&gt;"")*(NAV!$D69:L69&lt;&gt;"")),'Daily AUM'!$D69:L69),"")="",IFERROR(LOOKUP(2,1/(('Daily AUM'!$D69:L69&lt;&gt;"")*(NAV!$D69:L69&lt;&gt;"")),NAV!$D69:L69),"")=""),0,'Daily AUM'!M69-(IFERROR(LOOKUP(2,1/(('Daily AUM'!$D69:L69&lt;&gt;"")*(NAV!$D69:L69&lt;&gt;"")),'Daily AUM'!$D69:L69),"")*(NAV!M69/IFERROR(LOOKUP(2,1/(('Daily AUM'!$D69:L69&lt;&gt;"")*(NAV!$D69:L69&lt;&gt;"")),NAV!$D69:L69),"")))),0))</f>
        <v>22.67698882852801</v>
      </c>
      <c r="N69" s="2">
        <f>IF(OR('Daily AUM'!N69="",NAV!N69=""),0,IFERROR(IF(OR(IFERROR(LOOKUP(2,1/(('Daily AUM'!$D69:M69&lt;&gt;"")*(NAV!$D69:M69&lt;&gt;"")),'Daily AUM'!$D69:M69),"")="",IFERROR(LOOKUP(2,1/(('Daily AUM'!$D69:M69&lt;&gt;"")*(NAV!$D69:M69&lt;&gt;"")),NAV!$D69:M69),"")=""),0,'Daily AUM'!N69-(IFERROR(LOOKUP(2,1/(('Daily AUM'!$D69:M69&lt;&gt;"")*(NAV!$D69:M69&lt;&gt;"")),'Daily AUM'!$D69:M69),"")*(NAV!N69/IFERROR(LOOKUP(2,1/(('Daily AUM'!$D69:M69&lt;&gt;"")*(NAV!$D69:M69&lt;&gt;"")),NAV!$D69:M69),"")))),0))</f>
        <v>12.108416447918898</v>
      </c>
      <c r="O69" s="2">
        <f>IF(OR('Daily AUM'!O69="",NAV!O69=""),0,IFERROR(IF(OR(IFERROR(LOOKUP(2,1/(('Daily AUM'!$D69:N69&lt;&gt;"")*(NAV!$D69:N69&lt;&gt;"")),'Daily AUM'!$D69:N69),"")="",IFERROR(LOOKUP(2,1/(('Daily AUM'!$D69:N69&lt;&gt;"")*(NAV!$D69:N69&lt;&gt;"")),NAV!$D69:N69),"")=""),0,'Daily AUM'!O69-(IFERROR(LOOKUP(2,1/(('Daily AUM'!$D69:N69&lt;&gt;"")*(NAV!$D69:N69&lt;&gt;"")),'Daily AUM'!$D69:N69),"")*(NAV!O69/IFERROR(LOOKUP(2,1/(('Daily AUM'!$D69:N69&lt;&gt;"")*(NAV!$D69:N69&lt;&gt;"")),NAV!$D69:N69),"")))),0))</f>
        <v>14.642506487265564</v>
      </c>
      <c r="P69" s="2">
        <f>IF(OR('Daily AUM'!P69="",NAV!P69=""),0,IFERROR(IF(OR(IFERROR(LOOKUP(2,1/(('Daily AUM'!$D69:O69&lt;&gt;"")*(NAV!$D69:O69&lt;&gt;"")),'Daily AUM'!$D69:O69),"")="",IFERROR(LOOKUP(2,1/(('Daily AUM'!$D69:O69&lt;&gt;"")*(NAV!$D69:O69&lt;&gt;"")),NAV!$D69:O69),"")=""),0,'Daily AUM'!P69-(IFERROR(LOOKUP(2,1/(('Daily AUM'!$D69:O69&lt;&gt;"")*(NAV!$D69:O69&lt;&gt;"")),'Daily AUM'!$D69:O69),"")*(NAV!P69/IFERROR(LOOKUP(2,1/(('Daily AUM'!$D69:O69&lt;&gt;"")*(NAV!$D69:O69&lt;&gt;"")),NAV!$D69:O69),"")))),0))</f>
        <v>12.330465729952266</v>
      </c>
      <c r="Q69" s="2">
        <f>IF(OR('Daily AUM'!Q69="",NAV!Q69=""),0,IFERROR(IF(OR(IFERROR(LOOKUP(2,1/(('Daily AUM'!$D69:P69&lt;&gt;"")*(NAV!$D69:P69&lt;&gt;"")),'Daily AUM'!$D69:P69),"")="",IFERROR(LOOKUP(2,1/(('Daily AUM'!$D69:P69&lt;&gt;"")*(NAV!$D69:P69&lt;&gt;"")),NAV!$D69:P69),"")=""),0,'Daily AUM'!Q69-(IFERROR(LOOKUP(2,1/(('Daily AUM'!$D69:P69&lt;&gt;"")*(NAV!$D69:P69&lt;&gt;"")),'Daily AUM'!$D69:P69),"")*(NAV!Q69/IFERROR(LOOKUP(2,1/(('Daily AUM'!$D69:P69&lt;&gt;"")*(NAV!$D69:P69&lt;&gt;"")),NAV!$D69:P69),"")))),0))</f>
        <v>8.5534465312230168</v>
      </c>
      <c r="R69" s="2">
        <f>IF(OR('Daily AUM'!R69="",NAV!R69=""),0,IFERROR(IF(OR(IFERROR(LOOKUP(2,1/(('Daily AUM'!$D69:Q69&lt;&gt;"")*(NAV!$D69:Q69&lt;&gt;"")),'Daily AUM'!$D69:Q69),"")="",IFERROR(LOOKUP(2,1/(('Daily AUM'!$D69:Q69&lt;&gt;"")*(NAV!$D69:Q69&lt;&gt;"")),NAV!$D69:Q69),"")=""),0,'Daily AUM'!R69-(IFERROR(LOOKUP(2,1/(('Daily AUM'!$D69:Q69&lt;&gt;"")*(NAV!$D69:Q69&lt;&gt;"")),'Daily AUM'!$D69:Q69),"")*(NAV!R69/IFERROR(LOOKUP(2,1/(('Daily AUM'!$D69:Q69&lt;&gt;"")*(NAV!$D69:Q69&lt;&gt;"")),NAV!$D69:Q69),"")))),0))</f>
        <v>14.98215302331937</v>
      </c>
      <c r="S69" s="2">
        <f>IF(OR('Daily AUM'!S69="",NAV!S69=""),0,IFERROR(IF(OR(IFERROR(LOOKUP(2,1/(('Daily AUM'!$D69:R69&lt;&gt;"")*(NAV!$D69:R69&lt;&gt;"")),'Daily AUM'!$D69:R69),"")="",IFERROR(LOOKUP(2,1/(('Daily AUM'!$D69:R69&lt;&gt;"")*(NAV!$D69:R69&lt;&gt;"")),NAV!$D69:R69),"")=""),0,'Daily AUM'!S69-(IFERROR(LOOKUP(2,1/(('Daily AUM'!$D69:R69&lt;&gt;"")*(NAV!$D69:R69&lt;&gt;"")),'Daily AUM'!$D69:R69),"")*(NAV!S69/IFERROR(LOOKUP(2,1/(('Daily AUM'!$D69:R69&lt;&gt;"")*(NAV!$D69:R69&lt;&gt;"")),NAV!$D69:R69),"")))),0))</f>
        <v>10.771010676540755</v>
      </c>
      <c r="T69" s="2">
        <f>IF(OR('Daily AUM'!T69="",NAV!T69=""),0,IFERROR(IF(OR(IFERROR(LOOKUP(2,1/(('Daily AUM'!$D69:S69&lt;&gt;"")*(NAV!$D69:S69&lt;&gt;"")),'Daily AUM'!$D69:S69),"")="",IFERROR(LOOKUP(2,1/(('Daily AUM'!$D69:S69&lt;&gt;"")*(NAV!$D69:S69&lt;&gt;"")),NAV!$D69:S69),"")=""),0,'Daily AUM'!T69-(IFERROR(LOOKUP(2,1/(('Daily AUM'!$D69:S69&lt;&gt;"")*(NAV!$D69:S69&lt;&gt;"")),'Daily AUM'!$D69:S69),"")*(NAV!T69/IFERROR(LOOKUP(2,1/(('Daily AUM'!$D69:S69&lt;&gt;"")*(NAV!$D69:S69&lt;&gt;"")),NAV!$D69:S69),"")))),0))</f>
        <v>8.924231731933105</v>
      </c>
      <c r="U69" s="2">
        <f>IF(OR('Daily AUM'!U69="",NAV!U69=""),0,IFERROR(IF(OR(IFERROR(LOOKUP(2,1/(('Daily AUM'!$D69:T69&lt;&gt;"")*(NAV!$D69:T69&lt;&gt;"")),'Daily AUM'!$D69:T69),"")="",IFERROR(LOOKUP(2,1/(('Daily AUM'!$D69:T69&lt;&gt;"")*(NAV!$D69:T69&lt;&gt;"")),NAV!$D69:T69),"")=""),0,'Daily AUM'!U69-(IFERROR(LOOKUP(2,1/(('Daily AUM'!$D69:T69&lt;&gt;"")*(NAV!$D69:T69&lt;&gt;"")),'Daily AUM'!$D69:T69),"")*(NAV!U69/IFERROR(LOOKUP(2,1/(('Daily AUM'!$D69:T69&lt;&gt;"")*(NAV!$D69:T69&lt;&gt;"")),NAV!$D69:T69),"")))),0))</f>
        <v>22.10055540211124</v>
      </c>
      <c r="V69" s="2">
        <f>IF(OR('Daily AUM'!V69="",NAV!V69=""),0,IFERROR(IF(OR(IFERROR(LOOKUP(2,1/(('Daily AUM'!$D69:U69&lt;&gt;"")*(NAV!$D69:U69&lt;&gt;"")),'Daily AUM'!$D69:U69),"")="",IFERROR(LOOKUP(2,1/(('Daily AUM'!$D69:U69&lt;&gt;"")*(NAV!$D69:U69&lt;&gt;"")),NAV!$D69:U69),"")=""),0,'Daily AUM'!V69-(IFERROR(LOOKUP(2,1/(('Daily AUM'!$D69:U69&lt;&gt;"")*(NAV!$D69:U69&lt;&gt;"")),'Daily AUM'!$D69:U69),"")*(NAV!V69/IFERROR(LOOKUP(2,1/(('Daily AUM'!$D69:U69&lt;&gt;"")*(NAV!$D69:U69&lt;&gt;"")),NAV!$D69:U69),"")))),0))</f>
        <v>12.803438170865775</v>
      </c>
      <c r="W69" s="2">
        <f>IF(OR('Daily AUM'!W69="",NAV!W69=""),0,IFERROR(IF(OR(IFERROR(LOOKUP(2,1/(('Daily AUM'!$D69:V69&lt;&gt;"")*(NAV!$D69:V69&lt;&gt;"")),'Daily AUM'!$D69:V69),"")="",IFERROR(LOOKUP(2,1/(('Daily AUM'!$D69:V69&lt;&gt;"")*(NAV!$D69:V69&lt;&gt;"")),NAV!$D69:V69),"")=""),0,'Daily AUM'!W69-(IFERROR(LOOKUP(2,1/(('Daily AUM'!$D69:V69&lt;&gt;"")*(NAV!$D69:V69&lt;&gt;"")),'Daily AUM'!$D69:V69),"")*(NAV!W69/IFERROR(LOOKUP(2,1/(('Daily AUM'!$D69:V69&lt;&gt;"")*(NAV!$D69:V69&lt;&gt;"")),NAV!$D69:V69),"")))),0))</f>
        <v>12.766136674335939</v>
      </c>
      <c r="X69" s="2">
        <f>IF(OR('Daily AUM'!X69="",NAV!X69=""),0,IFERROR(IF(OR(IFERROR(LOOKUP(2,1/(('Daily AUM'!$D69:W69&lt;&gt;"")*(NAV!$D69:W69&lt;&gt;"")),'Daily AUM'!$D69:W69),"")="",IFERROR(LOOKUP(2,1/(('Daily AUM'!$D69:W69&lt;&gt;"")*(NAV!$D69:W69&lt;&gt;"")),NAV!$D69:W69),"")=""),0,'Daily AUM'!X69-(IFERROR(LOOKUP(2,1/(('Daily AUM'!$D69:W69&lt;&gt;"")*(NAV!$D69:W69&lt;&gt;"")),'Daily AUM'!$D69:W69),"")*(NAV!X69/IFERROR(LOOKUP(2,1/(('Daily AUM'!$D69:W69&lt;&gt;"")*(NAV!$D69:W69&lt;&gt;"")),NAV!$D69:W69),"")))),0))</f>
        <v>8.7176394641765</v>
      </c>
      <c r="Y69" s="2">
        <f>IF(OR('Daily AUM'!Y69="",NAV!Y69=""),0,IFERROR(IF(OR(IFERROR(LOOKUP(2,1/(('Daily AUM'!$D69:X69&lt;&gt;"")*(NAV!$D69:X69&lt;&gt;"")),'Daily AUM'!$D69:X69),"")="",IFERROR(LOOKUP(2,1/(('Daily AUM'!$D69:X69&lt;&gt;"")*(NAV!$D69:X69&lt;&gt;"")),NAV!$D69:X69),"")=""),0,'Daily AUM'!Y69-(IFERROR(LOOKUP(2,1/(('Daily AUM'!$D69:X69&lt;&gt;"")*(NAV!$D69:X69&lt;&gt;"")),'Daily AUM'!$D69:X69),"")*(NAV!Y69/IFERROR(LOOKUP(2,1/(('Daily AUM'!$D69:X69&lt;&gt;"")*(NAV!$D69:X69&lt;&gt;"")),NAV!$D69:X69),"")))),0))</f>
        <v>3.6478937860392762</v>
      </c>
      <c r="Z69" s="2">
        <f>IF(OR('Daily AUM'!Z69="",NAV!Z69=""),0,IFERROR(IF(OR(IFERROR(LOOKUP(2,1/(('Daily AUM'!$D69:Y69&lt;&gt;"")*(NAV!$D69:Y69&lt;&gt;"")),'Daily AUM'!$D69:Y69),"")="",IFERROR(LOOKUP(2,1/(('Daily AUM'!$D69:Y69&lt;&gt;"")*(NAV!$D69:Y69&lt;&gt;"")),NAV!$D69:Y69),"")=""),0,'Daily AUM'!Z69-(IFERROR(LOOKUP(2,1/(('Daily AUM'!$D69:Y69&lt;&gt;"")*(NAV!$D69:Y69&lt;&gt;"")),'Daily AUM'!$D69:Y69),"")*(NAV!Z69/IFERROR(LOOKUP(2,1/(('Daily AUM'!$D69:Y69&lt;&gt;"")*(NAV!$D69:Y69&lt;&gt;"")),NAV!$D69:Y69),"")))),0))</f>
        <v>6.2628393848453925</v>
      </c>
      <c r="AA69" s="2">
        <f>IF(OR('Daily AUM'!AA69="",NAV!AA69=""),0,IFERROR(IF(OR(IFERROR(LOOKUP(2,1/(('Daily AUM'!$D69:Z69&lt;&gt;"")*(NAV!$D69:Z69&lt;&gt;"")),'Daily AUM'!$D69:Z69),"")="",IFERROR(LOOKUP(2,1/(('Daily AUM'!$D69:Z69&lt;&gt;"")*(NAV!$D69:Z69&lt;&gt;"")),NAV!$D69:Z69),"")=""),0,'Daily AUM'!AA69-(IFERROR(LOOKUP(2,1/(('Daily AUM'!$D69:Z69&lt;&gt;"")*(NAV!$D69:Z69&lt;&gt;"")),'Daily AUM'!$D69:Z69),"")*(NAV!AA69/IFERROR(LOOKUP(2,1/(('Daily AUM'!$D69:Z69&lt;&gt;"")*(NAV!$D69:Z69&lt;&gt;"")),NAV!$D69:Z69),"")))),0))</f>
        <v>12.427298607621196</v>
      </c>
      <c r="AB69" s="2">
        <f>IF(OR('Daily AUM'!AB69="",NAV!AB69=""),0,IFERROR(IF(OR(IFERROR(LOOKUP(2,1/(('Daily AUM'!$D69:AA69&lt;&gt;"")*(NAV!$D69:AA69&lt;&gt;"")),'Daily AUM'!$D69:AA69),"")="",IFERROR(LOOKUP(2,1/(('Daily AUM'!$D69:AA69&lt;&gt;"")*(NAV!$D69:AA69&lt;&gt;"")),NAV!$D69:AA69),"")=""),0,'Daily AUM'!AB69-(IFERROR(LOOKUP(2,1/(('Daily AUM'!$D69:AA69&lt;&gt;"")*(NAV!$D69:AA69&lt;&gt;"")),'Daily AUM'!$D69:AA69),"")*(NAV!AB69/IFERROR(LOOKUP(2,1/(('Daily AUM'!$D69:AA69&lt;&gt;"")*(NAV!$D69:AA69&lt;&gt;"")),NAV!$D69:AA69),"")))),0))</f>
        <v>28.008464016848848</v>
      </c>
      <c r="AC69" s="2">
        <f>IF(OR('Daily AUM'!AC69="",NAV!AC69=""),0,IFERROR(IF(OR(IFERROR(LOOKUP(2,1/(('Daily AUM'!$D69:AB69&lt;&gt;"")*(NAV!$D69:AB69&lt;&gt;"")),'Daily AUM'!$D69:AB69),"")="",IFERROR(LOOKUP(2,1/(('Daily AUM'!$D69:AB69&lt;&gt;"")*(NAV!$D69:AB69&lt;&gt;"")),NAV!$D69:AB69),"")=""),0,'Daily AUM'!AC69-(IFERROR(LOOKUP(2,1/(('Daily AUM'!$D69:AB69&lt;&gt;"")*(NAV!$D69:AB69&lt;&gt;"")),'Daily AUM'!$D69:AB69),"")*(NAV!AC69/IFERROR(LOOKUP(2,1/(('Daily AUM'!$D69:AB69&lt;&gt;"")*(NAV!$D69:AB69&lt;&gt;"")),NAV!$D69:AB69),"")))),0))</f>
        <v>11.241531855491303</v>
      </c>
      <c r="AD69" s="2">
        <f>IF(OR('Daily AUM'!AD69="",NAV!AD69=""),0,IFERROR(IF(OR(IFERROR(LOOKUP(2,1/(('Daily AUM'!$D69:AC69&lt;&gt;"")*(NAV!$D69:AC69&lt;&gt;"")),'Daily AUM'!$D69:AC69),"")="",IFERROR(LOOKUP(2,1/(('Daily AUM'!$D69:AC69&lt;&gt;"")*(NAV!$D69:AC69&lt;&gt;"")),NAV!$D69:AC69),"")=""),0,'Daily AUM'!AD69-(IFERROR(LOOKUP(2,1/(('Daily AUM'!$D69:AC69&lt;&gt;"")*(NAV!$D69:AC69&lt;&gt;"")),'Daily AUM'!$D69:AC69),"")*(NAV!AD69/IFERROR(LOOKUP(2,1/(('Daily AUM'!$D69:AC69&lt;&gt;"")*(NAV!$D69:AC69&lt;&gt;"")),NAV!$D69:AC69),"")))),0))</f>
        <v>6.4225937854998847</v>
      </c>
      <c r="AE69" s="2">
        <f>IF(OR('Daily AUM'!AE69="",NAV!AE69=""),0,IFERROR(IF(OR(IFERROR(LOOKUP(2,1/(('Daily AUM'!$D69:AD69&lt;&gt;"")*(NAV!$D69:AD69&lt;&gt;"")),'Daily AUM'!$D69:AD69),"")="",IFERROR(LOOKUP(2,1/(('Daily AUM'!$D69:AD69&lt;&gt;"")*(NAV!$D69:AD69&lt;&gt;"")),NAV!$D69:AD69),"")=""),0,'Daily AUM'!AE69-(IFERROR(LOOKUP(2,1/(('Daily AUM'!$D69:AD69&lt;&gt;"")*(NAV!$D69:AD69&lt;&gt;"")),'Daily AUM'!$D69:AD69),"")*(NAV!AE69/IFERROR(LOOKUP(2,1/(('Daily AUM'!$D69:AD69&lt;&gt;"")*(NAV!$D69:AD69&lt;&gt;"")),NAV!$D69:AD69),"")))),0))</f>
        <v>8.7087197458185983</v>
      </c>
      <c r="AF69" s="2">
        <f>IF(OR('Daily AUM'!AF69="",NAV!AF69=""),0,IFERROR(IF(OR(IFERROR(LOOKUP(2,1/(('Daily AUM'!$D69:AE69&lt;&gt;"")*(NAV!$D69:AE69&lt;&gt;"")),'Daily AUM'!$D69:AE69),"")="",IFERROR(LOOKUP(2,1/(('Daily AUM'!$D69:AE69&lt;&gt;"")*(NAV!$D69:AE69&lt;&gt;"")),NAV!$D69:AE69),"")=""),0,'Daily AUM'!AF69-(IFERROR(LOOKUP(2,1/(('Daily AUM'!$D69:AE69&lt;&gt;"")*(NAV!$D69:AE69&lt;&gt;"")),'Daily AUM'!$D69:AE69),"")*(NAV!AF69/IFERROR(LOOKUP(2,1/(('Daily AUM'!$D69:AE69&lt;&gt;"")*(NAV!$D69:AE69&lt;&gt;"")),NAV!$D69:AE69),"")))),0))</f>
        <v>18.306755938177048</v>
      </c>
      <c r="AG69" s="2">
        <f>IF(OR('Daily AUM'!AG69="",NAV!AG69=""),0,IFERROR(IF(OR(IFERROR(LOOKUP(2,1/(('Daily AUM'!$D69:AF69&lt;&gt;"")*(NAV!$D69:AF69&lt;&gt;"")),'Daily AUM'!$D69:AF69),"")="",IFERROR(LOOKUP(2,1/(('Daily AUM'!$D69:AF69&lt;&gt;"")*(NAV!$D69:AF69&lt;&gt;"")),NAV!$D69:AF69),"")=""),0,'Daily AUM'!AG69-(IFERROR(LOOKUP(2,1/(('Daily AUM'!$D69:AF69&lt;&gt;"")*(NAV!$D69:AF69&lt;&gt;"")),'Daily AUM'!$D69:AF69),"")*(NAV!AG69/IFERROR(LOOKUP(2,1/(('Daily AUM'!$D69:AF69&lt;&gt;"")*(NAV!$D69:AF69&lt;&gt;"")),NAV!$D69:AF69),"")))),0))</f>
        <v>21.158545693714586</v>
      </c>
      <c r="AH69" s="2">
        <f>IF(OR('Daily AUM'!AH69="",NAV!AH69=""),0,IFERROR(IF(OR(IFERROR(LOOKUP(2,1/(('Daily AUM'!$D69:AG69&lt;&gt;"")*(NAV!$D69:AG69&lt;&gt;"")),'Daily AUM'!$D69:AG69),"")="",IFERROR(LOOKUP(2,1/(('Daily AUM'!$D69:AG69&lt;&gt;"")*(NAV!$D69:AG69&lt;&gt;"")),NAV!$D69:AG69),"")=""),0,'Daily AUM'!AH69-(IFERROR(LOOKUP(2,1/(('Daily AUM'!$D69:AG69&lt;&gt;"")*(NAV!$D69:AG69&lt;&gt;"")),'Daily AUM'!$D69:AG69),"")*(NAV!AH69/IFERROR(LOOKUP(2,1/(('Daily AUM'!$D69:AG69&lt;&gt;"")*(NAV!$D69:AG69&lt;&gt;"")),NAV!$D69:AG69),"")))),0))</f>
        <v>6.5784564243886052</v>
      </c>
      <c r="AI69" s="2">
        <f>IF(OR('Daily AUM'!AI69="",NAV!AI69=""),0,IFERROR(IF(OR(IFERROR(LOOKUP(2,1/(('Daily AUM'!$D69:AH69&lt;&gt;"")*(NAV!$D69:AH69&lt;&gt;"")),'Daily AUM'!$D69:AH69),"")="",IFERROR(LOOKUP(2,1/(('Daily AUM'!$D69:AH69&lt;&gt;"")*(NAV!$D69:AH69&lt;&gt;"")),NAV!$D69:AH69),"")=""),0,'Daily AUM'!AI69-(IFERROR(LOOKUP(2,1/(('Daily AUM'!$D69:AH69&lt;&gt;"")*(NAV!$D69:AH69&lt;&gt;"")),'Daily AUM'!$D69:AH69),"")*(NAV!AI69/IFERROR(LOOKUP(2,1/(('Daily AUM'!$D69:AH69&lt;&gt;"")*(NAV!$D69:AH69&lt;&gt;"")),NAV!$D69:AH69),"")))),0))</f>
        <v>5.5378160457657941</v>
      </c>
      <c r="AJ69" s="2">
        <f>IF(OR('Daily AUM'!AJ69="",NAV!AJ69=""),0,IFERROR(IF(OR(IFERROR(LOOKUP(2,1/(('Daily AUM'!$D69:AI69&lt;&gt;"")*(NAV!$D69:AI69&lt;&gt;"")),'Daily AUM'!$D69:AI69),"")="",IFERROR(LOOKUP(2,1/(('Daily AUM'!$D69:AI69&lt;&gt;"")*(NAV!$D69:AI69&lt;&gt;"")),NAV!$D69:AI69),"")=""),0,'Daily AUM'!AJ69-(IFERROR(LOOKUP(2,1/(('Daily AUM'!$D69:AI69&lt;&gt;"")*(NAV!$D69:AI69&lt;&gt;"")),'Daily AUM'!$D69:AI69),"")*(NAV!AJ69/IFERROR(LOOKUP(2,1/(('Daily AUM'!$D69:AI69&lt;&gt;"")*(NAV!$D69:AI69&lt;&gt;"")),NAV!$D69:AI69),"")))),0))</f>
        <v>13.045757698097987</v>
      </c>
      <c r="AK69" s="2">
        <f>IF(OR('Daily AUM'!AK69="",NAV!AK69=""),0,IFERROR(IF(OR(IFERROR(LOOKUP(2,1/(('Daily AUM'!$D69:AJ69&lt;&gt;"")*(NAV!$D69:AJ69&lt;&gt;"")),'Daily AUM'!$D69:AJ69),"")="",IFERROR(LOOKUP(2,1/(('Daily AUM'!$D69:AJ69&lt;&gt;"")*(NAV!$D69:AJ69&lt;&gt;"")),NAV!$D69:AJ69),"")=""),0,'Daily AUM'!AK69-(IFERROR(LOOKUP(2,1/(('Daily AUM'!$D69:AJ69&lt;&gt;"")*(NAV!$D69:AJ69&lt;&gt;"")),'Daily AUM'!$D69:AJ69),"")*(NAV!AK69/IFERROR(LOOKUP(2,1/(('Daily AUM'!$D69:AJ69&lt;&gt;"")*(NAV!$D69:AJ69&lt;&gt;"")),NAV!$D69:AJ69),"")))),0))</f>
        <v>8.163153240835527</v>
      </c>
      <c r="AL69" s="2">
        <f>IF(OR('Daily AUM'!AL69="",NAV!AL69=""),0,IFERROR(IF(OR(IFERROR(LOOKUP(2,1/(('Daily AUM'!$D69:AK69&lt;&gt;"")*(NAV!$D69:AK69&lt;&gt;"")),'Daily AUM'!$D69:AK69),"")="",IFERROR(LOOKUP(2,1/(('Daily AUM'!$D69:AK69&lt;&gt;"")*(NAV!$D69:AK69&lt;&gt;"")),NAV!$D69:AK69),"")=""),0,'Daily AUM'!AL69-(IFERROR(LOOKUP(2,1/(('Daily AUM'!$D69:AK69&lt;&gt;"")*(NAV!$D69:AK69&lt;&gt;"")),'Daily AUM'!$D69:AK69),"")*(NAV!AL69/IFERROR(LOOKUP(2,1/(('Daily AUM'!$D69:AK69&lt;&gt;"")*(NAV!$D69:AK69&lt;&gt;"")),NAV!$D69:AK69),"")))),0))</f>
        <v>4.6413695981282217</v>
      </c>
      <c r="AM69" s="2">
        <f>IF(OR('Daily AUM'!AM69="",NAV!AM69=""),0,IFERROR(IF(OR(IFERROR(LOOKUP(2,1/(('Daily AUM'!$D69:AL69&lt;&gt;"")*(NAV!$D69:AL69&lt;&gt;"")),'Daily AUM'!$D69:AL69),"")="",IFERROR(LOOKUP(2,1/(('Daily AUM'!$D69:AL69&lt;&gt;"")*(NAV!$D69:AL69&lt;&gt;"")),NAV!$D69:AL69),"")=""),0,'Daily AUM'!AM69-(IFERROR(LOOKUP(2,1/(('Daily AUM'!$D69:AL69&lt;&gt;"")*(NAV!$D69:AL69&lt;&gt;"")),'Daily AUM'!$D69:AL69),"")*(NAV!AM69/IFERROR(LOOKUP(2,1/(('Daily AUM'!$D69:AL69&lt;&gt;"")*(NAV!$D69:AL69&lt;&gt;"")),NAV!$D69:AL69),"")))),0))</f>
        <v>9.1785231865187598</v>
      </c>
      <c r="AN69" s="2">
        <f>IF(OR('Daily AUM'!AN69="",NAV!AN69=""),0,IFERROR(IF(OR(IFERROR(LOOKUP(2,1/(('Daily AUM'!$D69:AM69&lt;&gt;"")*(NAV!$D69:AM69&lt;&gt;"")),'Daily AUM'!$D69:AM69),"")="",IFERROR(LOOKUP(2,1/(('Daily AUM'!$D69:AM69&lt;&gt;"")*(NAV!$D69:AM69&lt;&gt;"")),NAV!$D69:AM69),"")=""),0,'Daily AUM'!AN69-(IFERROR(LOOKUP(2,1/(('Daily AUM'!$D69:AM69&lt;&gt;"")*(NAV!$D69:AM69&lt;&gt;"")),'Daily AUM'!$D69:AM69),"")*(NAV!AN69/IFERROR(LOOKUP(2,1/(('Daily AUM'!$D69:AM69&lt;&gt;"")*(NAV!$D69:AM69&lt;&gt;"")),NAV!$D69:AM69),"")))),0))</f>
        <v>5.2919265929867834</v>
      </c>
      <c r="AO69" s="2">
        <f>IF(OR('Daily AUM'!AO69="",NAV!AO69=""),0,IFERROR(IF(OR(IFERROR(LOOKUP(2,1/(('Daily AUM'!$D69:AN69&lt;&gt;"")*(NAV!$D69:AN69&lt;&gt;"")),'Daily AUM'!$D69:AN69),"")="",IFERROR(LOOKUP(2,1/(('Daily AUM'!$D69:AN69&lt;&gt;"")*(NAV!$D69:AN69&lt;&gt;"")),NAV!$D69:AN69),"")=""),0,'Daily AUM'!AO69-(IFERROR(LOOKUP(2,1/(('Daily AUM'!$D69:AN69&lt;&gt;"")*(NAV!$D69:AN69&lt;&gt;"")),'Daily AUM'!$D69:AN69),"")*(NAV!AO69/IFERROR(LOOKUP(2,1/(('Daily AUM'!$D69:AN69&lt;&gt;"")*(NAV!$D69:AN69&lt;&gt;"")),NAV!$D69:AN69),"")))),0))</f>
        <v>6.5365073754337573</v>
      </c>
      <c r="AP69" s="2">
        <f>IF(OR('Daily AUM'!AP69="",NAV!AP69=""),0,IFERROR(IF(OR(IFERROR(LOOKUP(2,1/(('Daily AUM'!$D69:AO69&lt;&gt;"")*(NAV!$D69:AO69&lt;&gt;"")),'Daily AUM'!$D69:AO69),"")="",IFERROR(LOOKUP(2,1/(('Daily AUM'!$D69:AO69&lt;&gt;"")*(NAV!$D69:AO69&lt;&gt;"")),NAV!$D69:AO69),"")=""),0,'Daily AUM'!AP69-(IFERROR(LOOKUP(2,1/(('Daily AUM'!$D69:AO69&lt;&gt;"")*(NAV!$D69:AO69&lt;&gt;"")),'Daily AUM'!$D69:AO69),"")*(NAV!AP69/IFERROR(LOOKUP(2,1/(('Daily AUM'!$D69:AO69&lt;&gt;"")*(NAV!$D69:AO69&lt;&gt;"")),NAV!$D69:AO69),"")))),0))</f>
        <v>9.2568599878886744</v>
      </c>
      <c r="AQ69" s="2">
        <f>IF(OR('Daily AUM'!AQ69="",NAV!AQ69=""),0,IFERROR(IF(OR(IFERROR(LOOKUP(2,1/(('Daily AUM'!$D69:AP69&lt;&gt;"")*(NAV!$D69:AP69&lt;&gt;"")),'Daily AUM'!$D69:AP69),"")="",IFERROR(LOOKUP(2,1/(('Daily AUM'!$D69:AP69&lt;&gt;"")*(NAV!$D69:AP69&lt;&gt;"")),NAV!$D69:AP69),"")=""),0,'Daily AUM'!AQ69-(IFERROR(LOOKUP(2,1/(('Daily AUM'!$D69:AP69&lt;&gt;"")*(NAV!$D69:AP69&lt;&gt;"")),'Daily AUM'!$D69:AP69),"")*(NAV!AQ69/IFERROR(LOOKUP(2,1/(('Daily AUM'!$D69:AP69&lt;&gt;"")*(NAV!$D69:AP69&lt;&gt;"")),NAV!$D69:AP69),"")))),0))</f>
        <v>7.917254796366251</v>
      </c>
      <c r="AR69" s="2">
        <f>IF(OR('Daily AUM'!AR69="",NAV!AR69=""),0,IFERROR(IF(OR(IFERROR(LOOKUP(2,1/(('Daily AUM'!$D69:AQ69&lt;&gt;"")*(NAV!$D69:AQ69&lt;&gt;"")),'Daily AUM'!$D69:AQ69),"")="",IFERROR(LOOKUP(2,1/(('Daily AUM'!$D69:AQ69&lt;&gt;"")*(NAV!$D69:AQ69&lt;&gt;"")),NAV!$D69:AQ69),"")=""),0,'Daily AUM'!AR69-(IFERROR(LOOKUP(2,1/(('Daily AUM'!$D69:AQ69&lt;&gt;"")*(NAV!$D69:AQ69&lt;&gt;"")),'Daily AUM'!$D69:AQ69),"")*(NAV!AR69/IFERROR(LOOKUP(2,1/(('Daily AUM'!$D69:AQ69&lt;&gt;"")*(NAV!$D69:AQ69&lt;&gt;"")),NAV!$D69:AQ69),"")))),0))</f>
        <v>8.4818329528661707</v>
      </c>
      <c r="AS69" s="2">
        <f t="shared" si="2"/>
        <v>242.10326218486807</v>
      </c>
      <c r="AT69" s="2">
        <f t="shared" si="3"/>
        <v>197.16620692729339</v>
      </c>
    </row>
    <row r="70" spans="1:46" x14ac:dyDescent="0.2">
      <c r="A70" t="s">
        <v>94</v>
      </c>
      <c r="B70" t="s">
        <v>87</v>
      </c>
      <c r="C70" t="s">
        <v>13</v>
      </c>
      <c r="D70" s="2">
        <f>0</f>
        <v>0</v>
      </c>
      <c r="E70" s="2">
        <f>IF(OR('Daily AUM'!E70="",NAV!E70=""),0,IFERROR(IF(OR(IFERROR(LOOKUP(2,1/(('Daily AUM'!$D70:D70&lt;&gt;"")*(NAV!$D70:D70&lt;&gt;"")),'Daily AUM'!$D70:D70),"")="",IFERROR(LOOKUP(2,1/(('Daily AUM'!$D70:D70&lt;&gt;"")*(NAV!$D70:D70&lt;&gt;"")),NAV!$D70:D70),"")=""),0,'Daily AUM'!E70-(IFERROR(LOOKUP(2,1/(('Daily AUM'!$D70:D70&lt;&gt;"")*(NAV!$D70:D70&lt;&gt;"")),'Daily AUM'!$D70:D70),"")*(NAV!E70/IFERROR(LOOKUP(2,1/(('Daily AUM'!$D70:D70&lt;&gt;"")*(NAV!$D70:D70&lt;&gt;"")),NAV!$D70:D70),"")))),0))</f>
        <v>0.13580000000001746</v>
      </c>
      <c r="F70" s="2">
        <f>IF(OR('Daily AUM'!F70="",NAV!F70=""),0,IFERROR(IF(OR(IFERROR(LOOKUP(2,1/(('Daily AUM'!$D70:E70&lt;&gt;"")*(NAV!$D70:E70&lt;&gt;"")),'Daily AUM'!$D70:E70),"")="",IFERROR(LOOKUP(2,1/(('Daily AUM'!$D70:E70&lt;&gt;"")*(NAV!$D70:E70&lt;&gt;"")),NAV!$D70:E70),"")=""),0,'Daily AUM'!F70-(IFERROR(LOOKUP(2,1/(('Daily AUM'!$D70:E70&lt;&gt;"")*(NAV!$D70:E70&lt;&gt;"")),'Daily AUM'!$D70:E70),"")*(NAV!F70/IFERROR(LOOKUP(2,1/(('Daily AUM'!$D70:E70&lt;&gt;"")*(NAV!$D70:E70&lt;&gt;"")),NAV!$D70:E70),"")))),0))</f>
        <v>2.4350694444422061E-2</v>
      </c>
      <c r="G70" s="2">
        <f>IF(OR('Daily AUM'!G70="",NAV!G70=""),0,IFERROR(IF(OR(IFERROR(LOOKUP(2,1/(('Daily AUM'!$D70:F70&lt;&gt;"")*(NAV!$D70:F70&lt;&gt;"")),'Daily AUM'!$D70:F70),"")="",IFERROR(LOOKUP(2,1/(('Daily AUM'!$D70:F70&lt;&gt;"")*(NAV!$D70:F70&lt;&gt;"")),NAV!$D70:F70),"")=""),0,'Daily AUM'!G70-(IFERROR(LOOKUP(2,1/(('Daily AUM'!$D70:F70&lt;&gt;"")*(NAV!$D70:F70&lt;&gt;"")),'Daily AUM'!$D70:F70),"")*(NAV!G70/IFERROR(LOOKUP(2,1/(('Daily AUM'!$D70:F70&lt;&gt;"")*(NAV!$D70:F70&lt;&gt;"")),NAV!$D70:F70),"")))),0))</f>
        <v>-1.135445261922996E-3</v>
      </c>
      <c r="H70" s="2">
        <f>IF(OR('Daily AUM'!H70="",NAV!H70=""),0,IFERROR(IF(OR(IFERROR(LOOKUP(2,1/(('Daily AUM'!$D70:G70&lt;&gt;"")*(NAV!$D70:G70&lt;&gt;"")),'Daily AUM'!$D70:G70),"")="",IFERROR(LOOKUP(2,1/(('Daily AUM'!$D70:G70&lt;&gt;"")*(NAV!$D70:G70&lt;&gt;"")),NAV!$D70:G70),"")=""),0,'Daily AUM'!H70-(IFERROR(LOOKUP(2,1/(('Daily AUM'!$D70:G70&lt;&gt;"")*(NAV!$D70:G70&lt;&gt;"")),'Daily AUM'!$D70:G70),"")*(NAV!H70/IFERROR(LOOKUP(2,1/(('Daily AUM'!$D70:G70&lt;&gt;"")*(NAV!$D70:G70&lt;&gt;"")),NAV!$D70:G70),"")))),0))</f>
        <v>0.12202301394108872</v>
      </c>
      <c r="I70" s="2">
        <f>IF(OR('Daily AUM'!I70="",NAV!I70=""),0,IFERROR(IF(OR(IFERROR(LOOKUP(2,1/(('Daily AUM'!$D70:H70&lt;&gt;"")*(NAV!$D70:H70&lt;&gt;"")),'Daily AUM'!$D70:H70),"")="",IFERROR(LOOKUP(2,1/(('Daily AUM'!$D70:H70&lt;&gt;"")*(NAV!$D70:H70&lt;&gt;"")),NAV!$D70:H70),"")=""),0,'Daily AUM'!I70-(IFERROR(LOOKUP(2,1/(('Daily AUM'!$D70:H70&lt;&gt;"")*(NAV!$D70:H70&lt;&gt;"")),'Daily AUM'!$D70:H70),"")*(NAV!I70/IFERROR(LOOKUP(2,1/(('Daily AUM'!$D70:H70&lt;&gt;"")*(NAV!$D70:H70&lt;&gt;"")),NAV!$D70:H70),"")))),0))</f>
        <v>5.6475559947330112E-2</v>
      </c>
      <c r="J70" s="2">
        <f>IF(OR('Daily AUM'!J70="",NAV!J70=""),0,IFERROR(IF(OR(IFERROR(LOOKUP(2,1/(('Daily AUM'!$D70:I70&lt;&gt;"")*(NAV!$D70:I70&lt;&gt;"")),'Daily AUM'!$D70:I70),"")="",IFERROR(LOOKUP(2,1/(('Daily AUM'!$D70:I70&lt;&gt;"")*(NAV!$D70:I70&lt;&gt;"")),NAV!$D70:I70),"")=""),0,'Daily AUM'!J70-(IFERROR(LOOKUP(2,1/(('Daily AUM'!$D70:I70&lt;&gt;"")*(NAV!$D70:I70&lt;&gt;"")),'Daily AUM'!$D70:I70),"")*(NAV!J70/IFERROR(LOOKUP(2,1/(('Daily AUM'!$D70:I70&lt;&gt;"")*(NAV!$D70:I70&lt;&gt;"")),NAV!$D70:I70),"")))),0))</f>
        <v>0.33415369700952624</v>
      </c>
      <c r="K70" s="2">
        <f>IF(OR('Daily AUM'!K70="",NAV!K70=""),0,IFERROR(IF(OR(IFERROR(LOOKUP(2,1/(('Daily AUM'!$D70:J70&lt;&gt;"")*(NAV!$D70:J70&lt;&gt;"")),'Daily AUM'!$D70:J70),"")="",IFERROR(LOOKUP(2,1/(('Daily AUM'!$D70:J70&lt;&gt;"")*(NAV!$D70:J70&lt;&gt;"")),NAV!$D70:J70),"")=""),0,'Daily AUM'!K70-(IFERROR(LOOKUP(2,1/(('Daily AUM'!$D70:J70&lt;&gt;"")*(NAV!$D70:J70&lt;&gt;"")),'Daily AUM'!$D70:J70),"")*(NAV!K70/IFERROR(LOOKUP(2,1/(('Daily AUM'!$D70:J70&lt;&gt;"")*(NAV!$D70:J70&lt;&gt;"")),NAV!$D70:J70),"")))),0))</f>
        <v>7.8540483416418283E-2</v>
      </c>
      <c r="L70" s="2">
        <f>IF(OR('Daily AUM'!L70="",NAV!L70=""),0,IFERROR(IF(OR(IFERROR(LOOKUP(2,1/(('Daily AUM'!$D70:K70&lt;&gt;"")*(NAV!$D70:K70&lt;&gt;"")),'Daily AUM'!$D70:K70),"")="",IFERROR(LOOKUP(2,1/(('Daily AUM'!$D70:K70&lt;&gt;"")*(NAV!$D70:K70&lt;&gt;"")),NAV!$D70:K70),"")=""),0,'Daily AUM'!L70-(IFERROR(LOOKUP(2,1/(('Daily AUM'!$D70:K70&lt;&gt;"")*(NAV!$D70:K70&lt;&gt;"")),'Daily AUM'!$D70:K70),"")*(NAV!L70/IFERROR(LOOKUP(2,1/(('Daily AUM'!$D70:K70&lt;&gt;"")*(NAV!$D70:K70&lt;&gt;"")),NAV!$D70:K70),"")))),0))</f>
        <v>-0.17231577818301957</v>
      </c>
      <c r="M70" s="2">
        <f>IF(OR('Daily AUM'!M70="",NAV!M70=""),0,IFERROR(IF(OR(IFERROR(LOOKUP(2,1/(('Daily AUM'!$D70:L70&lt;&gt;"")*(NAV!$D70:L70&lt;&gt;"")),'Daily AUM'!$D70:L70),"")="",IFERROR(LOOKUP(2,1/(('Daily AUM'!$D70:L70&lt;&gt;"")*(NAV!$D70:L70&lt;&gt;"")),NAV!$D70:L70),"")=""),0,'Daily AUM'!M70-(IFERROR(LOOKUP(2,1/(('Daily AUM'!$D70:L70&lt;&gt;"")*(NAV!$D70:L70&lt;&gt;"")),'Daily AUM'!$D70:L70),"")*(NAV!M70/IFERROR(LOOKUP(2,1/(('Daily AUM'!$D70:L70&lt;&gt;"")*(NAV!$D70:L70&lt;&gt;"")),NAV!$D70:L70),"")))),0))</f>
        <v>0.28850145361263912</v>
      </c>
      <c r="N70" s="2">
        <f>IF(OR('Daily AUM'!N70="",NAV!N70=""),0,IFERROR(IF(OR(IFERROR(LOOKUP(2,1/(('Daily AUM'!$D70:M70&lt;&gt;"")*(NAV!$D70:M70&lt;&gt;"")),'Daily AUM'!$D70:M70),"")="",IFERROR(LOOKUP(2,1/(('Daily AUM'!$D70:M70&lt;&gt;"")*(NAV!$D70:M70&lt;&gt;"")),NAV!$D70:M70),"")=""),0,'Daily AUM'!N70-(IFERROR(LOOKUP(2,1/(('Daily AUM'!$D70:M70&lt;&gt;"")*(NAV!$D70:M70&lt;&gt;"")),'Daily AUM'!$D70:M70),"")*(NAV!N70/IFERROR(LOOKUP(2,1/(('Daily AUM'!$D70:M70&lt;&gt;"")*(NAV!$D70:M70&lt;&gt;"")),NAV!$D70:M70),"")))),0))</f>
        <v>8.8135294117648755E-2</v>
      </c>
      <c r="O70" s="2">
        <f>IF(OR('Daily AUM'!O70="",NAV!O70=""),0,IFERROR(IF(OR(IFERROR(LOOKUP(2,1/(('Daily AUM'!$D70:N70&lt;&gt;"")*(NAV!$D70:N70&lt;&gt;"")),'Daily AUM'!$D70:N70),"")="",IFERROR(LOOKUP(2,1/(('Daily AUM'!$D70:N70&lt;&gt;"")*(NAV!$D70:N70&lt;&gt;"")),NAV!$D70:N70),"")=""),0,'Daily AUM'!O70-(IFERROR(LOOKUP(2,1/(('Daily AUM'!$D70:N70&lt;&gt;"")*(NAV!$D70:N70&lt;&gt;"")),'Daily AUM'!$D70:N70),"")*(NAV!O70/IFERROR(LOOKUP(2,1/(('Daily AUM'!$D70:N70&lt;&gt;"")*(NAV!$D70:N70&lt;&gt;"")),NAV!$D70:N70),"")))),0))</f>
        <v>0.18189577894736431</v>
      </c>
      <c r="P70" s="2">
        <f>IF(OR('Daily AUM'!P70="",NAV!P70=""),0,IFERROR(IF(OR(IFERROR(LOOKUP(2,1/(('Daily AUM'!$D70:O70&lt;&gt;"")*(NAV!$D70:O70&lt;&gt;"")),'Daily AUM'!$D70:O70),"")="",IFERROR(LOOKUP(2,1/(('Daily AUM'!$D70:O70&lt;&gt;"")*(NAV!$D70:O70&lt;&gt;"")),NAV!$D70:O70),"")=""),0,'Daily AUM'!P70-(IFERROR(LOOKUP(2,1/(('Daily AUM'!$D70:O70&lt;&gt;"")*(NAV!$D70:O70&lt;&gt;"")),'Daily AUM'!$D70:O70),"")*(NAV!P70/IFERROR(LOOKUP(2,1/(('Daily AUM'!$D70:O70&lt;&gt;"")*(NAV!$D70:O70&lt;&gt;"")),NAV!$D70:O70),"")))),0))</f>
        <v>-0.14222010704162358</v>
      </c>
      <c r="Q70" s="2">
        <f>IF(OR('Daily AUM'!Q70="",NAV!Q70=""),0,IFERROR(IF(OR(IFERROR(LOOKUP(2,1/(('Daily AUM'!$D70:P70&lt;&gt;"")*(NAV!$D70:P70&lt;&gt;"")),'Daily AUM'!$D70:P70),"")="",IFERROR(LOOKUP(2,1/(('Daily AUM'!$D70:P70&lt;&gt;"")*(NAV!$D70:P70&lt;&gt;"")),NAV!$D70:P70),"")=""),0,'Daily AUM'!Q70-(IFERROR(LOOKUP(2,1/(('Daily AUM'!$D70:P70&lt;&gt;"")*(NAV!$D70:P70&lt;&gt;"")),'Daily AUM'!$D70:P70),"")*(NAV!Q70/IFERROR(LOOKUP(2,1/(('Daily AUM'!$D70:P70&lt;&gt;"")*(NAV!$D70:P70&lt;&gt;"")),NAV!$D70:P70),"")))),0))</f>
        <v>-4.9664372849633764E-2</v>
      </c>
      <c r="R70" s="2">
        <f>IF(OR('Daily AUM'!R70="",NAV!R70=""),0,IFERROR(IF(OR(IFERROR(LOOKUP(2,1/(('Daily AUM'!$D70:Q70&lt;&gt;"")*(NAV!$D70:Q70&lt;&gt;"")),'Daily AUM'!$D70:Q70),"")="",IFERROR(LOOKUP(2,1/(('Daily AUM'!$D70:Q70&lt;&gt;"")*(NAV!$D70:Q70&lt;&gt;"")),NAV!$D70:Q70),"")=""),0,'Daily AUM'!R70-(IFERROR(LOOKUP(2,1/(('Daily AUM'!$D70:Q70&lt;&gt;"")*(NAV!$D70:Q70&lt;&gt;"")),'Daily AUM'!$D70:Q70),"")*(NAV!R70/IFERROR(LOOKUP(2,1/(('Daily AUM'!$D70:Q70&lt;&gt;"")*(NAV!$D70:Q70&lt;&gt;"")),NAV!$D70:Q70),"")))),0))</f>
        <v>-1.2273410585635247E-2</v>
      </c>
      <c r="S70" s="2">
        <f>IF(OR('Daily AUM'!S70="",NAV!S70=""),0,IFERROR(IF(OR(IFERROR(LOOKUP(2,1/(('Daily AUM'!$D70:R70&lt;&gt;"")*(NAV!$D70:R70&lt;&gt;"")),'Daily AUM'!$D70:R70),"")="",IFERROR(LOOKUP(2,1/(('Daily AUM'!$D70:R70&lt;&gt;"")*(NAV!$D70:R70&lt;&gt;"")),NAV!$D70:R70),"")=""),0,'Daily AUM'!S70-(IFERROR(LOOKUP(2,1/(('Daily AUM'!$D70:R70&lt;&gt;"")*(NAV!$D70:R70&lt;&gt;"")),'Daily AUM'!$D70:R70),"")*(NAV!S70/IFERROR(LOOKUP(2,1/(('Daily AUM'!$D70:R70&lt;&gt;"")*(NAV!$D70:R70&lt;&gt;"")),NAV!$D70:R70),"")))),0))</f>
        <v>-9.7045136065162296E-2</v>
      </c>
      <c r="T70" s="2">
        <f>IF(OR('Daily AUM'!T70="",NAV!T70=""),0,IFERROR(IF(OR(IFERROR(LOOKUP(2,1/(('Daily AUM'!$D70:S70&lt;&gt;"")*(NAV!$D70:S70&lt;&gt;"")),'Daily AUM'!$D70:S70),"")="",IFERROR(LOOKUP(2,1/(('Daily AUM'!$D70:S70&lt;&gt;"")*(NAV!$D70:S70&lt;&gt;"")),NAV!$D70:S70),"")=""),0,'Daily AUM'!T70-(IFERROR(LOOKUP(2,1/(('Daily AUM'!$D70:S70&lt;&gt;"")*(NAV!$D70:S70&lt;&gt;"")),'Daily AUM'!$D70:S70),"")*(NAV!T70/IFERROR(LOOKUP(2,1/(('Daily AUM'!$D70:S70&lt;&gt;"")*(NAV!$D70:S70&lt;&gt;"")),NAV!$D70:S70),"")))),0))</f>
        <v>-6.4117368256859208E-2</v>
      </c>
      <c r="U70" s="2">
        <f>IF(OR('Daily AUM'!U70="",NAV!U70=""),0,IFERROR(IF(OR(IFERROR(LOOKUP(2,1/(('Daily AUM'!$D70:T70&lt;&gt;"")*(NAV!$D70:T70&lt;&gt;"")),'Daily AUM'!$D70:T70),"")="",IFERROR(LOOKUP(2,1/(('Daily AUM'!$D70:T70&lt;&gt;"")*(NAV!$D70:T70&lt;&gt;"")),NAV!$D70:T70),"")=""),0,'Daily AUM'!U70-(IFERROR(LOOKUP(2,1/(('Daily AUM'!$D70:T70&lt;&gt;"")*(NAV!$D70:T70&lt;&gt;"")),'Daily AUM'!$D70:T70),"")*(NAV!U70/IFERROR(LOOKUP(2,1/(('Daily AUM'!$D70:T70&lt;&gt;"")*(NAV!$D70:T70&lt;&gt;"")),NAV!$D70:T70),"")))),0))</f>
        <v>1.996732429097392E-2</v>
      </c>
      <c r="V70" s="2">
        <f>IF(OR('Daily AUM'!V70="",NAV!V70=""),0,IFERROR(IF(OR(IFERROR(LOOKUP(2,1/(('Daily AUM'!$D70:U70&lt;&gt;"")*(NAV!$D70:U70&lt;&gt;"")),'Daily AUM'!$D70:U70),"")="",IFERROR(LOOKUP(2,1/(('Daily AUM'!$D70:U70&lt;&gt;"")*(NAV!$D70:U70&lt;&gt;"")),NAV!$D70:U70),"")=""),0,'Daily AUM'!V70-(IFERROR(LOOKUP(2,1/(('Daily AUM'!$D70:U70&lt;&gt;"")*(NAV!$D70:U70&lt;&gt;"")),'Daily AUM'!$D70:U70),"")*(NAV!V70/IFERROR(LOOKUP(2,1/(('Daily AUM'!$D70:U70&lt;&gt;"")*(NAV!$D70:U70&lt;&gt;"")),NAV!$D70:U70),"")))),0))</f>
        <v>7.9942366057593972E-2</v>
      </c>
      <c r="W70" s="2">
        <f>IF(OR('Daily AUM'!W70="",NAV!W70=""),0,IFERROR(IF(OR(IFERROR(LOOKUP(2,1/(('Daily AUM'!$D70:V70&lt;&gt;"")*(NAV!$D70:V70&lt;&gt;"")),'Daily AUM'!$D70:V70),"")="",IFERROR(LOOKUP(2,1/(('Daily AUM'!$D70:V70&lt;&gt;"")*(NAV!$D70:V70&lt;&gt;"")),NAV!$D70:V70),"")=""),0,'Daily AUM'!W70-(IFERROR(LOOKUP(2,1/(('Daily AUM'!$D70:V70&lt;&gt;"")*(NAV!$D70:V70&lt;&gt;"")),'Daily AUM'!$D70:V70),"")*(NAV!W70/IFERROR(LOOKUP(2,1/(('Daily AUM'!$D70:V70&lt;&gt;"")*(NAV!$D70:V70&lt;&gt;"")),NAV!$D70:V70),"")))),0))</f>
        <v>-6.4296519533229457E-2</v>
      </c>
      <c r="X70" s="2">
        <f>IF(OR('Daily AUM'!X70="",NAV!X70=""),0,IFERROR(IF(OR(IFERROR(LOOKUP(2,1/(('Daily AUM'!$D70:W70&lt;&gt;"")*(NAV!$D70:W70&lt;&gt;"")),'Daily AUM'!$D70:W70),"")="",IFERROR(LOOKUP(2,1/(('Daily AUM'!$D70:W70&lt;&gt;"")*(NAV!$D70:W70&lt;&gt;"")),NAV!$D70:W70),"")=""),0,'Daily AUM'!X70-(IFERROR(LOOKUP(2,1/(('Daily AUM'!$D70:W70&lt;&gt;"")*(NAV!$D70:W70&lt;&gt;"")),'Daily AUM'!$D70:W70),"")*(NAV!X70/IFERROR(LOOKUP(2,1/(('Daily AUM'!$D70:W70&lt;&gt;"")*(NAV!$D70:W70&lt;&gt;"")),NAV!$D70:W70),"")))),0))</f>
        <v>-0.12436396856179499</v>
      </c>
      <c r="Y70" s="2">
        <f>IF(OR('Daily AUM'!Y70="",NAV!Y70=""),0,IFERROR(IF(OR(IFERROR(LOOKUP(2,1/(('Daily AUM'!$D70:X70&lt;&gt;"")*(NAV!$D70:X70&lt;&gt;"")),'Daily AUM'!$D70:X70),"")="",IFERROR(LOOKUP(2,1/(('Daily AUM'!$D70:X70&lt;&gt;"")*(NAV!$D70:X70&lt;&gt;"")),NAV!$D70:X70),"")=""),0,'Daily AUM'!Y70-(IFERROR(LOOKUP(2,1/(('Daily AUM'!$D70:X70&lt;&gt;"")*(NAV!$D70:X70&lt;&gt;"")),'Daily AUM'!$D70:X70),"")*(NAV!Y70/IFERROR(LOOKUP(2,1/(('Daily AUM'!$D70:X70&lt;&gt;"")*(NAV!$D70:X70&lt;&gt;"")),NAV!$D70:X70),"")))),0))</f>
        <v>-2.8389379086294753</v>
      </c>
      <c r="Z70" s="2">
        <f>IF(OR('Daily AUM'!Z70="",NAV!Z70=""),0,IFERROR(IF(OR(IFERROR(LOOKUP(2,1/(('Daily AUM'!$D70:Y70&lt;&gt;"")*(NAV!$D70:Y70&lt;&gt;"")),'Daily AUM'!$D70:Y70),"")="",IFERROR(LOOKUP(2,1/(('Daily AUM'!$D70:Y70&lt;&gt;"")*(NAV!$D70:Y70&lt;&gt;"")),NAV!$D70:Y70),"")=""),0,'Daily AUM'!Z70-(IFERROR(LOOKUP(2,1/(('Daily AUM'!$D70:Y70&lt;&gt;"")*(NAV!$D70:Y70&lt;&gt;"")),'Daily AUM'!$D70:Y70),"")*(NAV!Z70/IFERROR(LOOKUP(2,1/(('Daily AUM'!$D70:Y70&lt;&gt;"")*(NAV!$D70:Y70&lt;&gt;"")),NAV!$D70:Y70),"")))),0))</f>
        <v>-0.2942890426289182</v>
      </c>
      <c r="AA70" s="2">
        <f>IF(OR('Daily AUM'!AA70="",NAV!AA70=""),0,IFERROR(IF(OR(IFERROR(LOOKUP(2,1/(('Daily AUM'!$D70:Z70&lt;&gt;"")*(NAV!$D70:Z70&lt;&gt;"")),'Daily AUM'!$D70:Z70),"")="",IFERROR(LOOKUP(2,1/(('Daily AUM'!$D70:Z70&lt;&gt;"")*(NAV!$D70:Z70&lt;&gt;"")),NAV!$D70:Z70),"")=""),0,'Daily AUM'!AA70-(IFERROR(LOOKUP(2,1/(('Daily AUM'!$D70:Z70&lt;&gt;"")*(NAV!$D70:Z70&lt;&gt;"")),'Daily AUM'!$D70:Z70),"")*(NAV!AA70/IFERROR(LOOKUP(2,1/(('Daily AUM'!$D70:Z70&lt;&gt;"")*(NAV!$D70:Z70&lt;&gt;"")),NAV!$D70:Z70),"")))),0))</f>
        <v>-0.31054336504763569</v>
      </c>
      <c r="AB70" s="2">
        <f>IF(OR('Daily AUM'!AB70="",NAV!AB70=""),0,IFERROR(IF(OR(IFERROR(LOOKUP(2,1/(('Daily AUM'!$D70:AA70&lt;&gt;"")*(NAV!$D70:AA70&lt;&gt;"")),'Daily AUM'!$D70:AA70),"")="",IFERROR(LOOKUP(2,1/(('Daily AUM'!$D70:AA70&lt;&gt;"")*(NAV!$D70:AA70&lt;&gt;"")),NAV!$D70:AA70),"")=""),0,'Daily AUM'!AB70-(IFERROR(LOOKUP(2,1/(('Daily AUM'!$D70:AA70&lt;&gt;"")*(NAV!$D70:AA70&lt;&gt;"")),'Daily AUM'!$D70:AA70),"")*(NAV!AB70/IFERROR(LOOKUP(2,1/(('Daily AUM'!$D70:AA70&lt;&gt;"")*(NAV!$D70:AA70&lt;&gt;"")),NAV!$D70:AA70),"")))),0))</f>
        <v>0.16753129442383852</v>
      </c>
      <c r="AC70" s="2">
        <f>IF(OR('Daily AUM'!AC70="",NAV!AC70=""),0,IFERROR(IF(OR(IFERROR(LOOKUP(2,1/(('Daily AUM'!$D70:AB70&lt;&gt;"")*(NAV!$D70:AB70&lt;&gt;"")),'Daily AUM'!$D70:AB70),"")="",IFERROR(LOOKUP(2,1/(('Daily AUM'!$D70:AB70&lt;&gt;"")*(NAV!$D70:AB70&lt;&gt;"")),NAV!$D70:AB70),"")=""),0,'Daily AUM'!AC70-(IFERROR(LOOKUP(2,1/(('Daily AUM'!$D70:AB70&lt;&gt;"")*(NAV!$D70:AB70&lt;&gt;"")),'Daily AUM'!$D70:AB70),"")*(NAV!AC70/IFERROR(LOOKUP(2,1/(('Daily AUM'!$D70:AB70&lt;&gt;"")*(NAV!$D70:AB70&lt;&gt;"")),NAV!$D70:AB70),"")))),0))</f>
        <v>-0.23952989365886879</v>
      </c>
      <c r="AD70" s="2">
        <f>IF(OR('Daily AUM'!AD70="",NAV!AD70=""),0,IFERROR(IF(OR(IFERROR(LOOKUP(2,1/(('Daily AUM'!$D70:AC70&lt;&gt;"")*(NAV!$D70:AC70&lt;&gt;"")),'Daily AUM'!$D70:AC70),"")="",IFERROR(LOOKUP(2,1/(('Daily AUM'!$D70:AC70&lt;&gt;"")*(NAV!$D70:AC70&lt;&gt;"")),NAV!$D70:AC70),"")=""),0,'Daily AUM'!AD70-(IFERROR(LOOKUP(2,1/(('Daily AUM'!$D70:AC70&lt;&gt;"")*(NAV!$D70:AC70&lt;&gt;"")),'Daily AUM'!$D70:AC70),"")*(NAV!AD70/IFERROR(LOOKUP(2,1/(('Daily AUM'!$D70:AC70&lt;&gt;"")*(NAV!$D70:AC70&lt;&gt;"")),NAV!$D70:AC70),"")))),0))</f>
        <v>-0.12869259874855743</v>
      </c>
      <c r="AE70" s="2">
        <f>IF(OR('Daily AUM'!AE70="",NAV!AE70=""),0,IFERROR(IF(OR(IFERROR(LOOKUP(2,1/(('Daily AUM'!$D70:AD70&lt;&gt;"")*(NAV!$D70:AD70&lt;&gt;"")),'Daily AUM'!$D70:AD70),"")="",IFERROR(LOOKUP(2,1/(('Daily AUM'!$D70:AD70&lt;&gt;"")*(NAV!$D70:AD70&lt;&gt;"")),NAV!$D70:AD70),"")=""),0,'Daily AUM'!AE70-(IFERROR(LOOKUP(2,1/(('Daily AUM'!$D70:AD70&lt;&gt;"")*(NAV!$D70:AD70&lt;&gt;"")),'Daily AUM'!$D70:AD70),"")*(NAV!AE70/IFERROR(LOOKUP(2,1/(('Daily AUM'!$D70:AD70&lt;&gt;"")*(NAV!$D70:AD70&lt;&gt;"")),NAV!$D70:AD70),"")))),0))</f>
        <v>-0.46165670133149206</v>
      </c>
      <c r="AF70" s="2">
        <f>IF(OR('Daily AUM'!AF70="",NAV!AF70=""),0,IFERROR(IF(OR(IFERROR(LOOKUP(2,1/(('Daily AUM'!$D70:AE70&lt;&gt;"")*(NAV!$D70:AE70&lt;&gt;"")),'Daily AUM'!$D70:AE70),"")="",IFERROR(LOOKUP(2,1/(('Daily AUM'!$D70:AE70&lt;&gt;"")*(NAV!$D70:AE70&lt;&gt;"")),NAV!$D70:AE70),"")=""),0,'Daily AUM'!AF70-(IFERROR(LOOKUP(2,1/(('Daily AUM'!$D70:AE70&lt;&gt;"")*(NAV!$D70:AE70&lt;&gt;"")),'Daily AUM'!$D70:AE70),"")*(NAV!AF70/IFERROR(LOOKUP(2,1/(('Daily AUM'!$D70:AE70&lt;&gt;"")*(NAV!$D70:AE70&lt;&gt;"")),NAV!$D70:AE70),"")))),0))</f>
        <v>0.21204868877748595</v>
      </c>
      <c r="AG70" s="2">
        <f>IF(OR('Daily AUM'!AG70="",NAV!AG70=""),0,IFERROR(IF(OR(IFERROR(LOOKUP(2,1/(('Daily AUM'!$D70:AF70&lt;&gt;"")*(NAV!$D70:AF70&lt;&gt;"")),'Daily AUM'!$D70:AF70),"")="",IFERROR(LOOKUP(2,1/(('Daily AUM'!$D70:AF70&lt;&gt;"")*(NAV!$D70:AF70&lt;&gt;"")),NAV!$D70:AF70),"")=""),0,'Daily AUM'!AG70-(IFERROR(LOOKUP(2,1/(('Daily AUM'!$D70:AF70&lt;&gt;"")*(NAV!$D70:AF70&lt;&gt;"")),'Daily AUM'!$D70:AF70),"")*(NAV!AG70/IFERROR(LOOKUP(2,1/(('Daily AUM'!$D70:AF70&lt;&gt;"")*(NAV!$D70:AF70&lt;&gt;"")),NAV!$D70:AF70),"")))),0))</f>
        <v>3.276233447775212E-2</v>
      </c>
      <c r="AH70" s="2">
        <f>IF(OR('Daily AUM'!AH70="",NAV!AH70=""),0,IFERROR(IF(OR(IFERROR(LOOKUP(2,1/(('Daily AUM'!$D70:AG70&lt;&gt;"")*(NAV!$D70:AG70&lt;&gt;"")),'Daily AUM'!$D70:AG70),"")="",IFERROR(LOOKUP(2,1/(('Daily AUM'!$D70:AG70&lt;&gt;"")*(NAV!$D70:AG70&lt;&gt;"")),NAV!$D70:AG70),"")=""),0,'Daily AUM'!AH70-(IFERROR(LOOKUP(2,1/(('Daily AUM'!$D70:AG70&lt;&gt;"")*(NAV!$D70:AG70&lt;&gt;"")),'Daily AUM'!$D70:AG70),"")*(NAV!AH70/IFERROR(LOOKUP(2,1/(('Daily AUM'!$D70:AG70&lt;&gt;"")*(NAV!$D70:AG70&lt;&gt;"")),NAV!$D70:AG70),"")))),0))</f>
        <v>-3.592454820744706E-2</v>
      </c>
      <c r="AI70" s="2">
        <f>IF(OR('Daily AUM'!AI70="",NAV!AI70=""),0,IFERROR(IF(OR(IFERROR(LOOKUP(2,1/(('Daily AUM'!$D70:AH70&lt;&gt;"")*(NAV!$D70:AH70&lt;&gt;"")),'Daily AUM'!$D70:AH70),"")="",IFERROR(LOOKUP(2,1/(('Daily AUM'!$D70:AH70&lt;&gt;"")*(NAV!$D70:AH70&lt;&gt;"")),NAV!$D70:AH70),"")=""),0,'Daily AUM'!AI70-(IFERROR(LOOKUP(2,1/(('Daily AUM'!$D70:AH70&lt;&gt;"")*(NAV!$D70:AH70&lt;&gt;"")),'Daily AUM'!$D70:AH70),"")*(NAV!AI70/IFERROR(LOOKUP(2,1/(('Daily AUM'!$D70:AH70&lt;&gt;"")*(NAV!$D70:AH70&lt;&gt;"")),NAV!$D70:AH70),"")))),0))</f>
        <v>7.330034708832045E-2</v>
      </c>
      <c r="AJ70" s="2">
        <f>IF(OR('Daily AUM'!AJ70="",NAV!AJ70=""),0,IFERROR(IF(OR(IFERROR(LOOKUP(2,1/(('Daily AUM'!$D70:AI70&lt;&gt;"")*(NAV!$D70:AI70&lt;&gt;"")),'Daily AUM'!$D70:AI70),"")="",IFERROR(LOOKUP(2,1/(('Daily AUM'!$D70:AI70&lt;&gt;"")*(NAV!$D70:AI70&lt;&gt;"")),NAV!$D70:AI70),"")=""),0,'Daily AUM'!AJ70-(IFERROR(LOOKUP(2,1/(('Daily AUM'!$D70:AI70&lt;&gt;"")*(NAV!$D70:AI70&lt;&gt;"")),'Daily AUM'!$D70:AI70),"")*(NAV!AJ70/IFERROR(LOOKUP(2,1/(('Daily AUM'!$D70:AI70&lt;&gt;"")*(NAV!$D70:AI70&lt;&gt;"")),NAV!$D70:AI70),"")))),0))</f>
        <v>0.20450760053876138</v>
      </c>
      <c r="AK70" s="2">
        <f>IF(OR('Daily AUM'!AK70="",NAV!AK70=""),0,IFERROR(IF(OR(IFERROR(LOOKUP(2,1/(('Daily AUM'!$D70:AJ70&lt;&gt;"")*(NAV!$D70:AJ70&lt;&gt;"")),'Daily AUM'!$D70:AJ70),"")="",IFERROR(LOOKUP(2,1/(('Daily AUM'!$D70:AJ70&lt;&gt;"")*(NAV!$D70:AJ70&lt;&gt;"")),NAV!$D70:AJ70),"")=""),0,'Daily AUM'!AK70-(IFERROR(LOOKUP(2,1/(('Daily AUM'!$D70:AJ70&lt;&gt;"")*(NAV!$D70:AJ70&lt;&gt;"")),'Daily AUM'!$D70:AJ70),"")*(NAV!AK70/IFERROR(LOOKUP(2,1/(('Daily AUM'!$D70:AJ70&lt;&gt;"")*(NAV!$D70:AJ70&lt;&gt;"")),NAV!$D70:AJ70),"")))),0))</f>
        <v>-0.1234123314065414</v>
      </c>
      <c r="AL70" s="2">
        <f>IF(OR('Daily AUM'!AL70="",NAV!AL70=""),0,IFERROR(IF(OR(IFERROR(LOOKUP(2,1/(('Daily AUM'!$D70:AK70&lt;&gt;"")*(NAV!$D70:AK70&lt;&gt;"")),'Daily AUM'!$D70:AK70),"")="",IFERROR(LOOKUP(2,1/(('Daily AUM'!$D70:AK70&lt;&gt;"")*(NAV!$D70:AK70&lt;&gt;"")),NAV!$D70:AK70),"")=""),0,'Daily AUM'!AL70-(IFERROR(LOOKUP(2,1/(('Daily AUM'!$D70:AK70&lt;&gt;"")*(NAV!$D70:AK70&lt;&gt;"")),'Daily AUM'!$D70:AK70),"")*(NAV!AL70/IFERROR(LOOKUP(2,1/(('Daily AUM'!$D70:AK70&lt;&gt;"")*(NAV!$D70:AK70&lt;&gt;"")),NAV!$D70:AK70),"")))),0))</f>
        <v>-5.5150384983718936</v>
      </c>
      <c r="AM70" s="2">
        <f>IF(OR('Daily AUM'!AM70="",NAV!AM70=""),0,IFERROR(IF(OR(IFERROR(LOOKUP(2,1/(('Daily AUM'!$D70:AL70&lt;&gt;"")*(NAV!$D70:AL70&lt;&gt;"")),'Daily AUM'!$D70:AL70),"")="",IFERROR(LOOKUP(2,1/(('Daily AUM'!$D70:AL70&lt;&gt;"")*(NAV!$D70:AL70&lt;&gt;"")),NAV!$D70:AL70),"")=""),0,'Daily AUM'!AM70-(IFERROR(LOOKUP(2,1/(('Daily AUM'!$D70:AL70&lt;&gt;"")*(NAV!$D70:AL70&lt;&gt;"")),'Daily AUM'!$D70:AL70),"")*(NAV!AM70/IFERROR(LOOKUP(2,1/(('Daily AUM'!$D70:AL70&lt;&gt;"")*(NAV!$D70:AL70&lt;&gt;"")),NAV!$D70:AL70),"")))),0))</f>
        <v>0.13631016042774036</v>
      </c>
      <c r="AN70" s="2">
        <f>IF(OR('Daily AUM'!AN70="",NAV!AN70=""),0,IFERROR(IF(OR(IFERROR(LOOKUP(2,1/(('Daily AUM'!$D70:AM70&lt;&gt;"")*(NAV!$D70:AM70&lt;&gt;"")),'Daily AUM'!$D70:AM70),"")="",IFERROR(LOOKUP(2,1/(('Daily AUM'!$D70:AM70&lt;&gt;"")*(NAV!$D70:AM70&lt;&gt;"")),NAV!$D70:AM70),"")=""),0,'Daily AUM'!AN70-(IFERROR(LOOKUP(2,1/(('Daily AUM'!$D70:AM70&lt;&gt;"")*(NAV!$D70:AM70&lt;&gt;"")),'Daily AUM'!$D70:AM70),"")*(NAV!AN70/IFERROR(LOOKUP(2,1/(('Daily AUM'!$D70:AM70&lt;&gt;"")*(NAV!$D70:AM70&lt;&gt;"")),NAV!$D70:AM70),"")))),0))</f>
        <v>7.0266666666725541E-2</v>
      </c>
      <c r="AO70" s="2">
        <f>IF(OR('Daily AUM'!AO70="",NAV!AO70=""),0,IFERROR(IF(OR(IFERROR(LOOKUP(2,1/(('Daily AUM'!$D70:AN70&lt;&gt;"")*(NAV!$D70:AN70&lt;&gt;"")),'Daily AUM'!$D70:AN70),"")="",IFERROR(LOOKUP(2,1/(('Daily AUM'!$D70:AN70&lt;&gt;"")*(NAV!$D70:AN70&lt;&gt;"")),NAV!$D70:AN70),"")=""),0,'Daily AUM'!AO70-(IFERROR(LOOKUP(2,1/(('Daily AUM'!$D70:AN70&lt;&gt;"")*(NAV!$D70:AN70&lt;&gt;"")),'Daily AUM'!$D70:AN70),"")*(NAV!AO70/IFERROR(LOOKUP(2,1/(('Daily AUM'!$D70:AN70&lt;&gt;"")*(NAV!$D70:AN70&lt;&gt;"")),NAV!$D70:AN70),"")))),0))</f>
        <v>7.2287644787820682E-3</v>
      </c>
      <c r="AP70" s="2">
        <f>IF(OR('Daily AUM'!AP70="",NAV!AP70=""),0,IFERROR(IF(OR(IFERROR(LOOKUP(2,1/(('Daily AUM'!$D70:AO70&lt;&gt;"")*(NAV!$D70:AO70&lt;&gt;"")),'Daily AUM'!$D70:AO70),"")="",IFERROR(LOOKUP(2,1/(('Daily AUM'!$D70:AO70&lt;&gt;"")*(NAV!$D70:AO70&lt;&gt;"")),NAV!$D70:AO70),"")=""),0,'Daily AUM'!AP70-(IFERROR(LOOKUP(2,1/(('Daily AUM'!$D70:AO70&lt;&gt;"")*(NAV!$D70:AO70&lt;&gt;"")),'Daily AUM'!$D70:AO70),"")*(NAV!AP70/IFERROR(LOOKUP(2,1/(('Daily AUM'!$D70:AO70&lt;&gt;"")*(NAV!$D70:AO70&lt;&gt;"")),NAV!$D70:AO70),"")))),0))</f>
        <v>1.4426466339216404E-2</v>
      </c>
      <c r="AQ70" s="2">
        <f>IF(OR('Daily AUM'!AQ70="",NAV!AQ70=""),0,IFERROR(IF(OR(IFERROR(LOOKUP(2,1/(('Daily AUM'!$D70:AP70&lt;&gt;"")*(NAV!$D70:AP70&lt;&gt;"")),'Daily AUM'!$D70:AP70),"")="",IFERROR(LOOKUP(2,1/(('Daily AUM'!$D70:AP70&lt;&gt;"")*(NAV!$D70:AP70&lt;&gt;"")),NAV!$D70:AP70),"")=""),0,'Daily AUM'!AQ70-(IFERROR(LOOKUP(2,1/(('Daily AUM'!$D70:AP70&lt;&gt;"")*(NAV!$D70:AP70&lt;&gt;"")),'Daily AUM'!$D70:AP70),"")*(NAV!AQ70/IFERROR(LOOKUP(2,1/(('Daily AUM'!$D70:AP70&lt;&gt;"")*(NAV!$D70:AP70&lt;&gt;"")),NAV!$D70:AP70),"")))),0))</f>
        <v>0.33348765432094751</v>
      </c>
      <c r="AR70" s="2">
        <f>IF(OR('Daily AUM'!AR70="",NAV!AR70=""),0,IFERROR(IF(OR(IFERROR(LOOKUP(2,1/(('Daily AUM'!$D70:AQ70&lt;&gt;"")*(NAV!$D70:AQ70&lt;&gt;"")),'Daily AUM'!$D70:AQ70),"")="",IFERROR(LOOKUP(2,1/(('Daily AUM'!$D70:AQ70&lt;&gt;"")*(NAV!$D70:AQ70&lt;&gt;"")),NAV!$D70:AQ70),"")=""),0,'Daily AUM'!AR70-(IFERROR(LOOKUP(2,1/(('Daily AUM'!$D70:AQ70&lt;&gt;"")*(NAV!$D70:AQ70&lt;&gt;"")),'Daily AUM'!$D70:AQ70),"")*(NAV!AR70/IFERROR(LOOKUP(2,1/(('Daily AUM'!$D70:AQ70&lt;&gt;"")*(NAV!$D70:AQ70&lt;&gt;"")),NAV!$D70:AQ70),"")))),0))</f>
        <v>0.16041021671833278</v>
      </c>
      <c r="AS70" s="2">
        <f t="shared" si="2"/>
        <v>-2.2923843491833509</v>
      </c>
      <c r="AT70" s="2">
        <f t="shared" si="3"/>
        <v>-5.6968067851434512</v>
      </c>
    </row>
    <row r="71" spans="1:46" x14ac:dyDescent="0.2">
      <c r="A71" t="s">
        <v>95</v>
      </c>
      <c r="B71" t="s">
        <v>87</v>
      </c>
      <c r="C71" t="s">
        <v>44</v>
      </c>
      <c r="D71" s="2">
        <f>0</f>
        <v>0</v>
      </c>
      <c r="E71" s="2">
        <f>IF(OR('Daily AUM'!E71="",NAV!E71=""),0,IFERROR(IF(OR(IFERROR(LOOKUP(2,1/(('Daily AUM'!$D71:D71&lt;&gt;"")*(NAV!$D71:D71&lt;&gt;"")),'Daily AUM'!$D71:D71),"")="",IFERROR(LOOKUP(2,1/(('Daily AUM'!$D71:D71&lt;&gt;"")*(NAV!$D71:D71&lt;&gt;"")),NAV!$D71:D71),"")=""),0,'Daily AUM'!E71-(IFERROR(LOOKUP(2,1/(('Daily AUM'!$D71:D71&lt;&gt;"")*(NAV!$D71:D71&lt;&gt;"")),'Daily AUM'!$D71:D71),"")*(NAV!E71/IFERROR(LOOKUP(2,1/(('Daily AUM'!$D71:D71&lt;&gt;"")*(NAV!$D71:D71&lt;&gt;"")),NAV!$D71:D71),"")))),0))</f>
        <v>-2.1939591221746468</v>
      </c>
      <c r="F71" s="2">
        <f>IF(OR('Daily AUM'!F71="",NAV!F71=""),0,IFERROR(IF(OR(IFERROR(LOOKUP(2,1/(('Daily AUM'!$D71:E71&lt;&gt;"")*(NAV!$D71:E71&lt;&gt;"")),'Daily AUM'!$D71:E71),"")="",IFERROR(LOOKUP(2,1/(('Daily AUM'!$D71:E71&lt;&gt;"")*(NAV!$D71:E71&lt;&gt;"")),NAV!$D71:E71),"")=""),0,'Daily AUM'!F71-(IFERROR(LOOKUP(2,1/(('Daily AUM'!$D71:E71&lt;&gt;"")*(NAV!$D71:E71&lt;&gt;"")),'Daily AUM'!$D71:E71),"")*(NAV!F71/IFERROR(LOOKUP(2,1/(('Daily AUM'!$D71:E71&lt;&gt;"")*(NAV!$D71:E71&lt;&gt;"")),NAV!$D71:E71),"")))),0))</f>
        <v>-8.8528412317145921E-2</v>
      </c>
      <c r="G71" s="2">
        <f>IF(OR('Daily AUM'!G71="",NAV!G71=""),0,IFERROR(IF(OR(IFERROR(LOOKUP(2,1/(('Daily AUM'!$D71:F71&lt;&gt;"")*(NAV!$D71:F71&lt;&gt;"")),'Daily AUM'!$D71:F71),"")="",IFERROR(LOOKUP(2,1/(('Daily AUM'!$D71:F71&lt;&gt;"")*(NAV!$D71:F71&lt;&gt;"")),NAV!$D71:F71),"")=""),0,'Daily AUM'!G71-(IFERROR(LOOKUP(2,1/(('Daily AUM'!$D71:F71&lt;&gt;"")*(NAV!$D71:F71&lt;&gt;"")),'Daily AUM'!$D71:F71),"")*(NAV!G71/IFERROR(LOOKUP(2,1/(('Daily AUM'!$D71:F71&lt;&gt;"")*(NAV!$D71:F71&lt;&gt;"")),NAV!$D71:F71),"")))),0))</f>
        <v>0.46477808988765901</v>
      </c>
      <c r="H71" s="2">
        <f>IF(OR('Daily AUM'!H71="",NAV!H71=""),0,IFERROR(IF(OR(IFERROR(LOOKUP(2,1/(('Daily AUM'!$D71:G71&lt;&gt;"")*(NAV!$D71:G71&lt;&gt;"")),'Daily AUM'!$D71:G71),"")="",IFERROR(LOOKUP(2,1/(('Daily AUM'!$D71:G71&lt;&gt;"")*(NAV!$D71:G71&lt;&gt;"")),NAV!$D71:G71),"")=""),0,'Daily AUM'!H71-(IFERROR(LOOKUP(2,1/(('Daily AUM'!$D71:G71&lt;&gt;"")*(NAV!$D71:G71&lt;&gt;"")),'Daily AUM'!$D71:G71),"")*(NAV!H71/IFERROR(LOOKUP(2,1/(('Daily AUM'!$D71:G71&lt;&gt;"")*(NAV!$D71:G71&lt;&gt;"")),NAV!$D71:G71),"")))),0))</f>
        <v>1.8055706629056658</v>
      </c>
      <c r="I71" s="2">
        <f>IF(OR('Daily AUM'!I71="",NAV!I71=""),0,IFERROR(IF(OR(IFERROR(LOOKUP(2,1/(('Daily AUM'!$D71:H71&lt;&gt;"")*(NAV!$D71:H71&lt;&gt;"")),'Daily AUM'!$D71:H71),"")="",IFERROR(LOOKUP(2,1/(('Daily AUM'!$D71:H71&lt;&gt;"")*(NAV!$D71:H71&lt;&gt;"")),NAV!$D71:H71),"")=""),0,'Daily AUM'!I71-(IFERROR(LOOKUP(2,1/(('Daily AUM'!$D71:H71&lt;&gt;"")*(NAV!$D71:H71&lt;&gt;"")),'Daily AUM'!$D71:H71),"")*(NAV!I71/IFERROR(LOOKUP(2,1/(('Daily AUM'!$D71:H71&lt;&gt;"")*(NAV!$D71:H71&lt;&gt;"")),NAV!$D71:H71),"")))),0))</f>
        <v>4.0734813082108303</v>
      </c>
      <c r="J71" s="2">
        <f>IF(OR('Daily AUM'!J71="",NAV!J71=""),0,IFERROR(IF(OR(IFERROR(LOOKUP(2,1/(('Daily AUM'!$D71:I71&lt;&gt;"")*(NAV!$D71:I71&lt;&gt;"")),'Daily AUM'!$D71:I71),"")="",IFERROR(LOOKUP(2,1/(('Daily AUM'!$D71:I71&lt;&gt;"")*(NAV!$D71:I71&lt;&gt;"")),NAV!$D71:I71),"")=""),0,'Daily AUM'!J71-(IFERROR(LOOKUP(2,1/(('Daily AUM'!$D71:I71&lt;&gt;"")*(NAV!$D71:I71&lt;&gt;"")),'Daily AUM'!$D71:I71),"")*(NAV!J71/IFERROR(LOOKUP(2,1/(('Daily AUM'!$D71:I71&lt;&gt;"")*(NAV!$D71:I71&lt;&gt;"")),NAV!$D71:I71),"")))),0))</f>
        <v>2.4674464662621176</v>
      </c>
      <c r="K71" s="2">
        <f>IF(OR('Daily AUM'!K71="",NAV!K71=""),0,IFERROR(IF(OR(IFERROR(LOOKUP(2,1/(('Daily AUM'!$D71:J71&lt;&gt;"")*(NAV!$D71:J71&lt;&gt;"")),'Daily AUM'!$D71:J71),"")="",IFERROR(LOOKUP(2,1/(('Daily AUM'!$D71:J71&lt;&gt;"")*(NAV!$D71:J71&lt;&gt;"")),NAV!$D71:J71),"")=""),0,'Daily AUM'!K71-(IFERROR(LOOKUP(2,1/(('Daily AUM'!$D71:J71&lt;&gt;"")*(NAV!$D71:J71&lt;&gt;"")),'Daily AUM'!$D71:J71),"")*(NAV!K71/IFERROR(LOOKUP(2,1/(('Daily AUM'!$D71:J71&lt;&gt;"")*(NAV!$D71:J71&lt;&gt;"")),NAV!$D71:J71),"")))),0))</f>
        <v>1.2150649398704445</v>
      </c>
      <c r="L71" s="2">
        <f>IF(OR('Daily AUM'!L71="",NAV!L71=""),0,IFERROR(IF(OR(IFERROR(LOOKUP(2,1/(('Daily AUM'!$D71:K71&lt;&gt;"")*(NAV!$D71:K71&lt;&gt;"")),'Daily AUM'!$D71:K71),"")="",IFERROR(LOOKUP(2,1/(('Daily AUM'!$D71:K71&lt;&gt;"")*(NAV!$D71:K71&lt;&gt;"")),NAV!$D71:K71),"")=""),0,'Daily AUM'!L71-(IFERROR(LOOKUP(2,1/(('Daily AUM'!$D71:K71&lt;&gt;"")*(NAV!$D71:K71&lt;&gt;"")),'Daily AUM'!$D71:K71),"")*(NAV!L71/IFERROR(LOOKUP(2,1/(('Daily AUM'!$D71:K71&lt;&gt;"")*(NAV!$D71:K71&lt;&gt;"")),NAV!$D71:K71),"")))),0))</f>
        <v>1.8544421701731153</v>
      </c>
      <c r="M71" s="2">
        <f>IF(OR('Daily AUM'!M71="",NAV!M71=""),0,IFERROR(IF(OR(IFERROR(LOOKUP(2,1/(('Daily AUM'!$D71:L71&lt;&gt;"")*(NAV!$D71:L71&lt;&gt;"")),'Daily AUM'!$D71:L71),"")="",IFERROR(LOOKUP(2,1/(('Daily AUM'!$D71:L71&lt;&gt;"")*(NAV!$D71:L71&lt;&gt;"")),NAV!$D71:L71),"")=""),0,'Daily AUM'!M71-(IFERROR(LOOKUP(2,1/(('Daily AUM'!$D71:L71&lt;&gt;"")*(NAV!$D71:L71&lt;&gt;"")),'Daily AUM'!$D71:L71),"")*(NAV!M71/IFERROR(LOOKUP(2,1/(('Daily AUM'!$D71:L71&lt;&gt;"")*(NAV!$D71:L71&lt;&gt;"")),NAV!$D71:L71),"")))),0))</f>
        <v>1.3474647901737171</v>
      </c>
      <c r="N71" s="2">
        <f>IF(OR('Daily AUM'!N71="",NAV!N71=""),0,IFERROR(IF(OR(IFERROR(LOOKUP(2,1/(('Daily AUM'!$D71:M71&lt;&gt;"")*(NAV!$D71:M71&lt;&gt;"")),'Daily AUM'!$D71:M71),"")="",IFERROR(LOOKUP(2,1/(('Daily AUM'!$D71:M71&lt;&gt;"")*(NAV!$D71:M71&lt;&gt;"")),NAV!$D71:M71),"")=""),0,'Daily AUM'!N71-(IFERROR(LOOKUP(2,1/(('Daily AUM'!$D71:M71&lt;&gt;"")*(NAV!$D71:M71&lt;&gt;"")),'Daily AUM'!$D71:M71),"")*(NAV!N71/IFERROR(LOOKUP(2,1/(('Daily AUM'!$D71:M71&lt;&gt;"")*(NAV!$D71:M71&lt;&gt;"")),NAV!$D71:M71),"")))),0))</f>
        <v>0.66454272034593487</v>
      </c>
      <c r="O71" s="2">
        <f>IF(OR('Daily AUM'!O71="",NAV!O71=""),0,IFERROR(IF(OR(IFERROR(LOOKUP(2,1/(('Daily AUM'!$D71:N71&lt;&gt;"")*(NAV!$D71:N71&lt;&gt;"")),'Daily AUM'!$D71:N71),"")="",IFERROR(LOOKUP(2,1/(('Daily AUM'!$D71:N71&lt;&gt;"")*(NAV!$D71:N71&lt;&gt;"")),NAV!$D71:N71),"")=""),0,'Daily AUM'!O71-(IFERROR(LOOKUP(2,1/(('Daily AUM'!$D71:N71&lt;&gt;"")*(NAV!$D71:N71&lt;&gt;"")),'Daily AUM'!$D71:N71),"")*(NAV!O71/IFERROR(LOOKUP(2,1/(('Daily AUM'!$D71:N71&lt;&gt;"")*(NAV!$D71:N71&lt;&gt;"")),NAV!$D71:N71),"")))),0))</f>
        <v>1.4177189460860973</v>
      </c>
      <c r="P71" s="2">
        <f>IF(OR('Daily AUM'!P71="",NAV!P71=""),0,IFERROR(IF(OR(IFERROR(LOOKUP(2,1/(('Daily AUM'!$D71:O71&lt;&gt;"")*(NAV!$D71:O71&lt;&gt;"")),'Daily AUM'!$D71:O71),"")="",IFERROR(LOOKUP(2,1/(('Daily AUM'!$D71:O71&lt;&gt;"")*(NAV!$D71:O71&lt;&gt;"")),NAV!$D71:O71),"")=""),0,'Daily AUM'!P71-(IFERROR(LOOKUP(2,1/(('Daily AUM'!$D71:O71&lt;&gt;"")*(NAV!$D71:O71&lt;&gt;"")),'Daily AUM'!$D71:O71),"")*(NAV!P71/IFERROR(LOOKUP(2,1/(('Daily AUM'!$D71:O71&lt;&gt;"")*(NAV!$D71:O71&lt;&gt;"")),NAV!$D71:O71),"")))),0))</f>
        <v>0.57273776514762176</v>
      </c>
      <c r="Q71" s="2">
        <f>IF(OR('Daily AUM'!Q71="",NAV!Q71=""),0,IFERROR(IF(OR(IFERROR(LOOKUP(2,1/(('Daily AUM'!$D71:P71&lt;&gt;"")*(NAV!$D71:P71&lt;&gt;"")),'Daily AUM'!$D71:P71),"")="",IFERROR(LOOKUP(2,1/(('Daily AUM'!$D71:P71&lt;&gt;"")*(NAV!$D71:P71&lt;&gt;"")),NAV!$D71:P71),"")=""),0,'Daily AUM'!Q71-(IFERROR(LOOKUP(2,1/(('Daily AUM'!$D71:P71&lt;&gt;"")*(NAV!$D71:P71&lt;&gt;"")),'Daily AUM'!$D71:P71),"")*(NAV!Q71/IFERROR(LOOKUP(2,1/(('Daily AUM'!$D71:P71&lt;&gt;"")*(NAV!$D71:P71&lt;&gt;"")),NAV!$D71:P71),"")))),0))</f>
        <v>1.0318967946777775</v>
      </c>
      <c r="R71" s="2">
        <f>IF(OR('Daily AUM'!R71="",NAV!R71=""),0,IFERROR(IF(OR(IFERROR(LOOKUP(2,1/(('Daily AUM'!$D71:Q71&lt;&gt;"")*(NAV!$D71:Q71&lt;&gt;"")),'Daily AUM'!$D71:Q71),"")="",IFERROR(LOOKUP(2,1/(('Daily AUM'!$D71:Q71&lt;&gt;"")*(NAV!$D71:Q71&lt;&gt;"")),NAV!$D71:Q71),"")=""),0,'Daily AUM'!R71-(IFERROR(LOOKUP(2,1/(('Daily AUM'!$D71:Q71&lt;&gt;"")*(NAV!$D71:Q71&lt;&gt;"")),'Daily AUM'!$D71:Q71),"")*(NAV!R71/IFERROR(LOOKUP(2,1/(('Daily AUM'!$D71:Q71&lt;&gt;"")*(NAV!$D71:Q71&lt;&gt;"")),NAV!$D71:Q71),"")))),0))</f>
        <v>-0.7221705314011615</v>
      </c>
      <c r="S71" s="2">
        <f>IF(OR('Daily AUM'!S71="",NAV!S71=""),0,IFERROR(IF(OR(IFERROR(LOOKUP(2,1/(('Daily AUM'!$D71:R71&lt;&gt;"")*(NAV!$D71:R71&lt;&gt;"")),'Daily AUM'!$D71:R71),"")="",IFERROR(LOOKUP(2,1/(('Daily AUM'!$D71:R71&lt;&gt;"")*(NAV!$D71:R71&lt;&gt;"")),NAV!$D71:R71),"")=""),0,'Daily AUM'!S71-(IFERROR(LOOKUP(2,1/(('Daily AUM'!$D71:R71&lt;&gt;"")*(NAV!$D71:R71&lt;&gt;"")),'Daily AUM'!$D71:R71),"")*(NAV!S71/IFERROR(LOOKUP(2,1/(('Daily AUM'!$D71:R71&lt;&gt;"")*(NAV!$D71:R71&lt;&gt;"")),NAV!$D71:R71),"")))),0))</f>
        <v>4.2308732057563248E-2</v>
      </c>
      <c r="T71" s="2">
        <f>IF(OR('Daily AUM'!T71="",NAV!T71=""),0,IFERROR(IF(OR(IFERROR(LOOKUP(2,1/(('Daily AUM'!$D71:S71&lt;&gt;"")*(NAV!$D71:S71&lt;&gt;"")),'Daily AUM'!$D71:S71),"")="",IFERROR(LOOKUP(2,1/(('Daily AUM'!$D71:S71&lt;&gt;"")*(NAV!$D71:S71&lt;&gt;"")),NAV!$D71:S71),"")=""),0,'Daily AUM'!T71-(IFERROR(LOOKUP(2,1/(('Daily AUM'!$D71:S71&lt;&gt;"")*(NAV!$D71:S71&lt;&gt;"")),'Daily AUM'!$D71:S71),"")*(NAV!T71/IFERROR(LOOKUP(2,1/(('Daily AUM'!$D71:S71&lt;&gt;"")*(NAV!$D71:S71&lt;&gt;"")),NAV!$D71:S71),"")))),0))</f>
        <v>1.9473211614240427E-4</v>
      </c>
      <c r="U71" s="2">
        <f>IF(OR('Daily AUM'!U71="",NAV!U71=""),0,IFERROR(IF(OR(IFERROR(LOOKUP(2,1/(('Daily AUM'!$D71:T71&lt;&gt;"")*(NAV!$D71:T71&lt;&gt;"")),'Daily AUM'!$D71:T71),"")="",IFERROR(LOOKUP(2,1/(('Daily AUM'!$D71:T71&lt;&gt;"")*(NAV!$D71:T71&lt;&gt;"")),NAV!$D71:T71),"")=""),0,'Daily AUM'!U71-(IFERROR(LOOKUP(2,1/(('Daily AUM'!$D71:T71&lt;&gt;"")*(NAV!$D71:T71&lt;&gt;"")),'Daily AUM'!$D71:T71),"")*(NAV!U71/IFERROR(LOOKUP(2,1/(('Daily AUM'!$D71:T71&lt;&gt;"")*(NAV!$D71:T71&lt;&gt;"")),NAV!$D71:T71),"")))),0))</f>
        <v>0.2260839366745131</v>
      </c>
      <c r="V71" s="2">
        <f>IF(OR('Daily AUM'!V71="",NAV!V71=""),0,IFERROR(IF(OR(IFERROR(LOOKUP(2,1/(('Daily AUM'!$D71:U71&lt;&gt;"")*(NAV!$D71:U71&lt;&gt;"")),'Daily AUM'!$D71:U71),"")="",IFERROR(LOOKUP(2,1/(('Daily AUM'!$D71:U71&lt;&gt;"")*(NAV!$D71:U71&lt;&gt;"")),NAV!$D71:U71),"")=""),0,'Daily AUM'!V71-(IFERROR(LOOKUP(2,1/(('Daily AUM'!$D71:U71&lt;&gt;"")*(NAV!$D71:U71&lt;&gt;"")),'Daily AUM'!$D71:U71),"")*(NAV!V71/IFERROR(LOOKUP(2,1/(('Daily AUM'!$D71:U71&lt;&gt;"")*(NAV!$D71:U71&lt;&gt;"")),NAV!$D71:U71),"")))),0))</f>
        <v>2.1849413561394613</v>
      </c>
      <c r="W71" s="2">
        <f>IF(OR('Daily AUM'!W71="",NAV!W71=""),0,IFERROR(IF(OR(IFERROR(LOOKUP(2,1/(('Daily AUM'!$D71:V71&lt;&gt;"")*(NAV!$D71:V71&lt;&gt;"")),'Daily AUM'!$D71:V71),"")="",IFERROR(LOOKUP(2,1/(('Daily AUM'!$D71:V71&lt;&gt;"")*(NAV!$D71:V71&lt;&gt;"")),NAV!$D71:V71),"")=""),0,'Daily AUM'!W71-(IFERROR(LOOKUP(2,1/(('Daily AUM'!$D71:V71&lt;&gt;"")*(NAV!$D71:V71&lt;&gt;"")),'Daily AUM'!$D71:V71),"")*(NAV!W71/IFERROR(LOOKUP(2,1/(('Daily AUM'!$D71:V71&lt;&gt;"")*(NAV!$D71:V71&lt;&gt;"")),NAV!$D71:V71),"")))),0))</f>
        <v>2.8697242057485255</v>
      </c>
      <c r="X71" s="2">
        <f>IF(OR('Daily AUM'!X71="",NAV!X71=""),0,IFERROR(IF(OR(IFERROR(LOOKUP(2,1/(('Daily AUM'!$D71:W71&lt;&gt;"")*(NAV!$D71:W71&lt;&gt;"")),'Daily AUM'!$D71:W71),"")="",IFERROR(LOOKUP(2,1/(('Daily AUM'!$D71:W71&lt;&gt;"")*(NAV!$D71:W71&lt;&gt;"")),NAV!$D71:W71),"")=""),0,'Daily AUM'!X71-(IFERROR(LOOKUP(2,1/(('Daily AUM'!$D71:W71&lt;&gt;"")*(NAV!$D71:W71&lt;&gt;"")),'Daily AUM'!$D71:W71),"")*(NAV!X71/IFERROR(LOOKUP(2,1/(('Daily AUM'!$D71:W71&lt;&gt;"")*(NAV!$D71:W71&lt;&gt;"")),NAV!$D71:W71),"")))),0))</f>
        <v>0.48925649528496251</v>
      </c>
      <c r="Y71" s="2">
        <f>IF(OR('Daily AUM'!Y71="",NAV!Y71=""),0,IFERROR(IF(OR(IFERROR(LOOKUP(2,1/(('Daily AUM'!$D71:X71&lt;&gt;"")*(NAV!$D71:X71&lt;&gt;"")),'Daily AUM'!$D71:X71),"")="",IFERROR(LOOKUP(2,1/(('Daily AUM'!$D71:X71&lt;&gt;"")*(NAV!$D71:X71&lt;&gt;"")),NAV!$D71:X71),"")=""),0,'Daily AUM'!Y71-(IFERROR(LOOKUP(2,1/(('Daily AUM'!$D71:X71&lt;&gt;"")*(NAV!$D71:X71&lt;&gt;"")),'Daily AUM'!$D71:X71),"")*(NAV!Y71/IFERROR(LOOKUP(2,1/(('Daily AUM'!$D71:X71&lt;&gt;"")*(NAV!$D71:X71&lt;&gt;"")),NAV!$D71:X71),"")))),0))</f>
        <v>-0.58002942243751932</v>
      </c>
      <c r="Z71" s="2">
        <f>IF(OR('Daily AUM'!Z71="",NAV!Z71=""),0,IFERROR(IF(OR(IFERROR(LOOKUP(2,1/(('Daily AUM'!$D71:Y71&lt;&gt;"")*(NAV!$D71:Y71&lt;&gt;"")),'Daily AUM'!$D71:Y71),"")="",IFERROR(LOOKUP(2,1/(('Daily AUM'!$D71:Y71&lt;&gt;"")*(NAV!$D71:Y71&lt;&gt;"")),NAV!$D71:Y71),"")=""),0,'Daily AUM'!Z71-(IFERROR(LOOKUP(2,1/(('Daily AUM'!$D71:Y71&lt;&gt;"")*(NAV!$D71:Y71&lt;&gt;"")),'Daily AUM'!$D71:Y71),"")*(NAV!Z71/IFERROR(LOOKUP(2,1/(('Daily AUM'!$D71:Y71&lt;&gt;"")*(NAV!$D71:Y71&lt;&gt;"")),NAV!$D71:Y71),"")))),0))</f>
        <v>0.47395507939745585</v>
      </c>
      <c r="AA71" s="2">
        <f>IF(OR('Daily AUM'!AA71="",NAV!AA71=""),0,IFERROR(IF(OR(IFERROR(LOOKUP(2,1/(('Daily AUM'!$D71:Z71&lt;&gt;"")*(NAV!$D71:Z71&lt;&gt;"")),'Daily AUM'!$D71:Z71),"")="",IFERROR(LOOKUP(2,1/(('Daily AUM'!$D71:Z71&lt;&gt;"")*(NAV!$D71:Z71&lt;&gt;"")),NAV!$D71:Z71),"")=""),0,'Daily AUM'!AA71-(IFERROR(LOOKUP(2,1/(('Daily AUM'!$D71:Z71&lt;&gt;"")*(NAV!$D71:Z71&lt;&gt;"")),'Daily AUM'!$D71:Z71),"")*(NAV!AA71/IFERROR(LOOKUP(2,1/(('Daily AUM'!$D71:Z71&lt;&gt;"")*(NAV!$D71:Z71&lt;&gt;"")),NAV!$D71:Z71),"")))),0))</f>
        <v>0.44414551626277898</v>
      </c>
      <c r="AB71" s="2">
        <f>IF(OR('Daily AUM'!AB71="",NAV!AB71=""),0,IFERROR(IF(OR(IFERROR(LOOKUP(2,1/(('Daily AUM'!$D71:AA71&lt;&gt;"")*(NAV!$D71:AA71&lt;&gt;"")),'Daily AUM'!$D71:AA71),"")="",IFERROR(LOOKUP(2,1/(('Daily AUM'!$D71:AA71&lt;&gt;"")*(NAV!$D71:AA71&lt;&gt;"")),NAV!$D71:AA71),"")=""),0,'Daily AUM'!AB71-(IFERROR(LOOKUP(2,1/(('Daily AUM'!$D71:AA71&lt;&gt;"")*(NAV!$D71:AA71&lt;&gt;"")),'Daily AUM'!$D71:AA71),"")*(NAV!AB71/IFERROR(LOOKUP(2,1/(('Daily AUM'!$D71:AA71&lt;&gt;"")*(NAV!$D71:AA71&lt;&gt;"")),NAV!$D71:AA71),"")))),0))</f>
        <v>1.8466174931547812</v>
      </c>
      <c r="AC71" s="2">
        <f>IF(OR('Daily AUM'!AC71="",NAV!AC71=""),0,IFERROR(IF(OR(IFERROR(LOOKUP(2,1/(('Daily AUM'!$D71:AB71&lt;&gt;"")*(NAV!$D71:AB71&lt;&gt;"")),'Daily AUM'!$D71:AB71),"")="",IFERROR(LOOKUP(2,1/(('Daily AUM'!$D71:AB71&lt;&gt;"")*(NAV!$D71:AB71&lt;&gt;"")),NAV!$D71:AB71),"")=""),0,'Daily AUM'!AC71-(IFERROR(LOOKUP(2,1/(('Daily AUM'!$D71:AB71&lt;&gt;"")*(NAV!$D71:AB71&lt;&gt;"")),'Daily AUM'!$D71:AB71),"")*(NAV!AC71/IFERROR(LOOKUP(2,1/(('Daily AUM'!$D71:AB71&lt;&gt;"")*(NAV!$D71:AB71&lt;&gt;"")),NAV!$D71:AB71),"")))),0))</f>
        <v>1.8715239622906665E-2</v>
      </c>
      <c r="AD71" s="2">
        <f>IF(OR('Daily AUM'!AD71="",NAV!AD71=""),0,IFERROR(IF(OR(IFERROR(LOOKUP(2,1/(('Daily AUM'!$D71:AC71&lt;&gt;"")*(NAV!$D71:AC71&lt;&gt;"")),'Daily AUM'!$D71:AC71),"")="",IFERROR(LOOKUP(2,1/(('Daily AUM'!$D71:AC71&lt;&gt;"")*(NAV!$D71:AC71&lt;&gt;"")),NAV!$D71:AC71),"")=""),0,'Daily AUM'!AD71-(IFERROR(LOOKUP(2,1/(('Daily AUM'!$D71:AC71&lt;&gt;"")*(NAV!$D71:AC71&lt;&gt;"")),'Daily AUM'!$D71:AC71),"")*(NAV!AD71/IFERROR(LOOKUP(2,1/(('Daily AUM'!$D71:AC71&lt;&gt;"")*(NAV!$D71:AC71&lt;&gt;"")),NAV!$D71:AC71),"")))),0))</f>
        <v>0.31036103531323533</v>
      </c>
      <c r="AE71" s="2">
        <f>IF(OR('Daily AUM'!AE71="",NAV!AE71=""),0,IFERROR(IF(OR(IFERROR(LOOKUP(2,1/(('Daily AUM'!$D71:AD71&lt;&gt;"")*(NAV!$D71:AD71&lt;&gt;"")),'Daily AUM'!$D71:AD71),"")="",IFERROR(LOOKUP(2,1/(('Daily AUM'!$D71:AD71&lt;&gt;"")*(NAV!$D71:AD71&lt;&gt;"")),NAV!$D71:AD71),"")=""),0,'Daily AUM'!AE71-(IFERROR(LOOKUP(2,1/(('Daily AUM'!$D71:AD71&lt;&gt;"")*(NAV!$D71:AD71&lt;&gt;"")),'Daily AUM'!$D71:AD71),"")*(NAV!AE71/IFERROR(LOOKUP(2,1/(('Daily AUM'!$D71:AD71&lt;&gt;"")*(NAV!$D71:AD71&lt;&gt;"")),NAV!$D71:AD71),"")))),0))</f>
        <v>-0.11602289399456822</v>
      </c>
      <c r="AF71" s="2">
        <f>IF(OR('Daily AUM'!AF71="",NAV!AF71=""),0,IFERROR(IF(OR(IFERROR(LOOKUP(2,1/(('Daily AUM'!$D71:AE71&lt;&gt;"")*(NAV!$D71:AE71&lt;&gt;"")),'Daily AUM'!$D71:AE71),"")="",IFERROR(LOOKUP(2,1/(('Daily AUM'!$D71:AE71&lt;&gt;"")*(NAV!$D71:AE71&lt;&gt;"")),NAV!$D71:AE71),"")=""),0,'Daily AUM'!AF71-(IFERROR(LOOKUP(2,1/(('Daily AUM'!$D71:AE71&lt;&gt;"")*(NAV!$D71:AE71&lt;&gt;"")),'Daily AUM'!$D71:AE71),"")*(NAV!AF71/IFERROR(LOOKUP(2,1/(('Daily AUM'!$D71:AE71&lt;&gt;"")*(NAV!$D71:AE71&lt;&gt;"")),NAV!$D71:AE71),"")))),0))</f>
        <v>1.5423627344471242</v>
      </c>
      <c r="AG71" s="2">
        <f>IF(OR('Daily AUM'!AG71="",NAV!AG71=""),0,IFERROR(IF(OR(IFERROR(LOOKUP(2,1/(('Daily AUM'!$D71:AF71&lt;&gt;"")*(NAV!$D71:AF71&lt;&gt;"")),'Daily AUM'!$D71:AF71),"")="",IFERROR(LOOKUP(2,1/(('Daily AUM'!$D71:AF71&lt;&gt;"")*(NAV!$D71:AF71&lt;&gt;"")),NAV!$D71:AF71),"")=""),0,'Daily AUM'!AG71-(IFERROR(LOOKUP(2,1/(('Daily AUM'!$D71:AF71&lt;&gt;"")*(NAV!$D71:AF71&lt;&gt;"")),'Daily AUM'!$D71:AF71),"")*(NAV!AG71/IFERROR(LOOKUP(2,1/(('Daily AUM'!$D71:AF71&lt;&gt;"")*(NAV!$D71:AF71&lt;&gt;"")),NAV!$D71:AF71),"")))),0))</f>
        <v>0.17002361892832596</v>
      </c>
      <c r="AH71" s="2">
        <f>IF(OR('Daily AUM'!AH71="",NAV!AH71=""),0,IFERROR(IF(OR(IFERROR(LOOKUP(2,1/(('Daily AUM'!$D71:AG71&lt;&gt;"")*(NAV!$D71:AG71&lt;&gt;"")),'Daily AUM'!$D71:AG71),"")="",IFERROR(LOOKUP(2,1/(('Daily AUM'!$D71:AG71&lt;&gt;"")*(NAV!$D71:AG71&lt;&gt;"")),NAV!$D71:AG71),"")=""),0,'Daily AUM'!AH71-(IFERROR(LOOKUP(2,1/(('Daily AUM'!$D71:AG71&lt;&gt;"")*(NAV!$D71:AG71&lt;&gt;"")),'Daily AUM'!$D71:AG71),"")*(NAV!AH71/IFERROR(LOOKUP(2,1/(('Daily AUM'!$D71:AG71&lt;&gt;"")*(NAV!$D71:AG71&lt;&gt;"")),NAV!$D71:AG71),"")))),0))</f>
        <v>9.5160162010415661E-2</v>
      </c>
      <c r="AI71" s="2">
        <f>IF(OR('Daily AUM'!AI71="",NAV!AI71=""),0,IFERROR(IF(OR(IFERROR(LOOKUP(2,1/(('Daily AUM'!$D71:AH71&lt;&gt;"")*(NAV!$D71:AH71&lt;&gt;"")),'Daily AUM'!$D71:AH71),"")="",IFERROR(LOOKUP(2,1/(('Daily AUM'!$D71:AH71&lt;&gt;"")*(NAV!$D71:AH71&lt;&gt;"")),NAV!$D71:AH71),"")=""),0,'Daily AUM'!AI71-(IFERROR(LOOKUP(2,1/(('Daily AUM'!$D71:AH71&lt;&gt;"")*(NAV!$D71:AH71&lt;&gt;"")),'Daily AUM'!$D71:AH71),"")*(NAV!AI71/IFERROR(LOOKUP(2,1/(('Daily AUM'!$D71:AH71&lt;&gt;"")*(NAV!$D71:AH71&lt;&gt;"")),NAV!$D71:AH71),"")))),0))</f>
        <v>0.26543177570101761</v>
      </c>
      <c r="AJ71" s="2">
        <f>IF(OR('Daily AUM'!AJ71="",NAV!AJ71=""),0,IFERROR(IF(OR(IFERROR(LOOKUP(2,1/(('Daily AUM'!$D71:AI71&lt;&gt;"")*(NAV!$D71:AI71&lt;&gt;"")),'Daily AUM'!$D71:AI71),"")="",IFERROR(LOOKUP(2,1/(('Daily AUM'!$D71:AI71&lt;&gt;"")*(NAV!$D71:AI71&lt;&gt;"")),NAV!$D71:AI71),"")=""),0,'Daily AUM'!AJ71-(IFERROR(LOOKUP(2,1/(('Daily AUM'!$D71:AI71&lt;&gt;"")*(NAV!$D71:AI71&lt;&gt;"")),'Daily AUM'!$D71:AI71),"")*(NAV!AJ71/IFERROR(LOOKUP(2,1/(('Daily AUM'!$D71:AI71&lt;&gt;"")*(NAV!$D71:AI71&lt;&gt;"")),NAV!$D71:AI71),"")))),0))</f>
        <v>0.79148904236694761</v>
      </c>
      <c r="AK71" s="2">
        <f>IF(OR('Daily AUM'!AK71="",NAV!AK71=""),0,IFERROR(IF(OR(IFERROR(LOOKUP(2,1/(('Daily AUM'!$D71:AJ71&lt;&gt;"")*(NAV!$D71:AJ71&lt;&gt;"")),'Daily AUM'!$D71:AJ71),"")="",IFERROR(LOOKUP(2,1/(('Daily AUM'!$D71:AJ71&lt;&gt;"")*(NAV!$D71:AJ71&lt;&gt;"")),NAV!$D71:AJ71),"")=""),0,'Daily AUM'!AK71-(IFERROR(LOOKUP(2,1/(('Daily AUM'!$D71:AJ71&lt;&gt;"")*(NAV!$D71:AJ71&lt;&gt;"")),'Daily AUM'!$D71:AJ71),"")*(NAV!AK71/IFERROR(LOOKUP(2,1/(('Daily AUM'!$D71:AJ71&lt;&gt;"")*(NAV!$D71:AJ71&lt;&gt;"")),NAV!$D71:AJ71),"")))),0))</f>
        <v>-0.17851103283942393</v>
      </c>
      <c r="AL71" s="2">
        <f>IF(OR('Daily AUM'!AL71="",NAV!AL71=""),0,IFERROR(IF(OR(IFERROR(LOOKUP(2,1/(('Daily AUM'!$D71:AK71&lt;&gt;"")*(NAV!$D71:AK71&lt;&gt;"")),'Daily AUM'!$D71:AK71),"")="",IFERROR(LOOKUP(2,1/(('Daily AUM'!$D71:AK71&lt;&gt;"")*(NAV!$D71:AK71&lt;&gt;"")),NAV!$D71:AK71),"")=""),0,'Daily AUM'!AL71-(IFERROR(LOOKUP(2,1/(('Daily AUM'!$D71:AK71&lt;&gt;"")*(NAV!$D71:AK71&lt;&gt;"")),'Daily AUM'!$D71:AK71),"")*(NAV!AL71/IFERROR(LOOKUP(2,1/(('Daily AUM'!$D71:AK71&lt;&gt;"")*(NAV!$D71:AK71&lt;&gt;"")),NAV!$D71:AK71),"")))),0))</f>
        <v>-8.5412289807209163E-2</v>
      </c>
      <c r="AM71" s="2">
        <f>IF(OR('Daily AUM'!AM71="",NAV!AM71=""),0,IFERROR(IF(OR(IFERROR(LOOKUP(2,1/(('Daily AUM'!$D71:AL71&lt;&gt;"")*(NAV!$D71:AL71&lt;&gt;"")),'Daily AUM'!$D71:AL71),"")="",IFERROR(LOOKUP(2,1/(('Daily AUM'!$D71:AL71&lt;&gt;"")*(NAV!$D71:AL71&lt;&gt;"")),NAV!$D71:AL71),"")=""),0,'Daily AUM'!AM71-(IFERROR(LOOKUP(2,1/(('Daily AUM'!$D71:AL71&lt;&gt;"")*(NAV!$D71:AL71&lt;&gt;"")),'Daily AUM'!$D71:AL71),"")*(NAV!AM71/IFERROR(LOOKUP(2,1/(('Daily AUM'!$D71:AL71&lt;&gt;"")*(NAV!$D71:AL71&lt;&gt;"")),NAV!$D71:AL71),"")))),0))</f>
        <v>-0.2841958186706961</v>
      </c>
      <c r="AN71" s="2">
        <f>IF(OR('Daily AUM'!AN71="",NAV!AN71=""),0,IFERROR(IF(OR(IFERROR(LOOKUP(2,1/(('Daily AUM'!$D71:AM71&lt;&gt;"")*(NAV!$D71:AM71&lt;&gt;"")),'Daily AUM'!$D71:AM71),"")="",IFERROR(LOOKUP(2,1/(('Daily AUM'!$D71:AM71&lt;&gt;"")*(NAV!$D71:AM71&lt;&gt;"")),NAV!$D71:AM71),"")=""),0,'Daily AUM'!AN71-(IFERROR(LOOKUP(2,1/(('Daily AUM'!$D71:AM71&lt;&gt;"")*(NAV!$D71:AM71&lt;&gt;"")),'Daily AUM'!$D71:AM71),"")*(NAV!AN71/IFERROR(LOOKUP(2,1/(('Daily AUM'!$D71:AM71&lt;&gt;"")*(NAV!$D71:AM71&lt;&gt;"")),NAV!$D71:AM71),"")))),0))</f>
        <v>-0.44810877882309796</v>
      </c>
      <c r="AO71" s="2">
        <f>IF(OR('Daily AUM'!AO71="",NAV!AO71=""),0,IFERROR(IF(OR(IFERROR(LOOKUP(2,1/(('Daily AUM'!$D71:AN71&lt;&gt;"")*(NAV!$D71:AN71&lt;&gt;"")),'Daily AUM'!$D71:AN71),"")="",IFERROR(LOOKUP(2,1/(('Daily AUM'!$D71:AN71&lt;&gt;"")*(NAV!$D71:AN71&lt;&gt;"")),NAV!$D71:AN71),"")=""),0,'Daily AUM'!AO71-(IFERROR(LOOKUP(2,1/(('Daily AUM'!$D71:AN71&lt;&gt;"")*(NAV!$D71:AN71&lt;&gt;"")),'Daily AUM'!$D71:AN71),"")*(NAV!AO71/IFERROR(LOOKUP(2,1/(('Daily AUM'!$D71:AN71&lt;&gt;"")*(NAV!$D71:AN71&lt;&gt;"")),NAV!$D71:AN71),"")))),0))</f>
        <v>-0.17772516726722642</v>
      </c>
      <c r="AP71" s="2">
        <f>IF(OR('Daily AUM'!AP71="",NAV!AP71=""),0,IFERROR(IF(OR(IFERROR(LOOKUP(2,1/(('Daily AUM'!$D71:AO71&lt;&gt;"")*(NAV!$D71:AO71&lt;&gt;"")),'Daily AUM'!$D71:AO71),"")="",IFERROR(LOOKUP(2,1/(('Daily AUM'!$D71:AO71&lt;&gt;"")*(NAV!$D71:AO71&lt;&gt;"")),NAV!$D71:AO71),"")=""),0,'Daily AUM'!AP71-(IFERROR(LOOKUP(2,1/(('Daily AUM'!$D71:AO71&lt;&gt;"")*(NAV!$D71:AO71&lt;&gt;"")),'Daily AUM'!$D71:AO71),"")*(NAV!AP71/IFERROR(LOOKUP(2,1/(('Daily AUM'!$D71:AO71&lt;&gt;"")*(NAV!$D71:AO71&lt;&gt;"")),NAV!$D71:AO71),"")))),0))</f>
        <v>-0.79619918699199843</v>
      </c>
      <c r="AQ71" s="2">
        <f>IF(OR('Daily AUM'!AQ71="",NAV!AQ71=""),0,IFERROR(IF(OR(IFERROR(LOOKUP(2,1/(('Daily AUM'!$D71:AP71&lt;&gt;"")*(NAV!$D71:AP71&lt;&gt;"")),'Daily AUM'!$D71:AP71),"")="",IFERROR(LOOKUP(2,1/(('Daily AUM'!$D71:AP71&lt;&gt;"")*(NAV!$D71:AP71&lt;&gt;"")),NAV!$D71:AP71),"")=""),0,'Daily AUM'!AQ71-(IFERROR(LOOKUP(2,1/(('Daily AUM'!$D71:AP71&lt;&gt;"")*(NAV!$D71:AP71&lt;&gt;"")),'Daily AUM'!$D71:AP71),"")*(NAV!AQ71/IFERROR(LOOKUP(2,1/(('Daily AUM'!$D71:AP71&lt;&gt;"")*(NAV!$D71:AP71&lt;&gt;"")),NAV!$D71:AP71),"")))),0))</f>
        <v>-0.49311115647651604</v>
      </c>
      <c r="AR71" s="2">
        <f>IF(OR('Daily AUM'!AR71="",NAV!AR71=""),0,IFERROR(IF(OR(IFERROR(LOOKUP(2,1/(('Daily AUM'!$D71:AQ71&lt;&gt;"")*(NAV!$D71:AQ71&lt;&gt;"")),'Daily AUM'!$D71:AQ71),"")="",IFERROR(LOOKUP(2,1/(('Daily AUM'!$D71:AQ71&lt;&gt;"")*(NAV!$D71:AQ71&lt;&gt;"")),NAV!$D71:AQ71),"")=""),0,'Daily AUM'!AR71-(IFERROR(LOOKUP(2,1/(('Daily AUM'!$D71:AQ71&lt;&gt;"")*(NAV!$D71:AQ71&lt;&gt;"")),'Daily AUM'!$D71:AQ71),"")*(NAV!AR71/IFERROR(LOOKUP(2,1/(('Daily AUM'!$D71:AQ71&lt;&gt;"")*(NAV!$D71:AQ71&lt;&gt;"")),NAV!$D71:AQ71),"")))),0))</f>
        <v>-0.19177301361492027</v>
      </c>
      <c r="AS71" s="2">
        <f t="shared" si="2"/>
        <v>21.336925745606322</v>
      </c>
      <c r="AT71" s="2">
        <f t="shared" si="3"/>
        <v>3.1872023587193326</v>
      </c>
    </row>
    <row r="72" spans="1:46" x14ac:dyDescent="0.2">
      <c r="A72" t="s">
        <v>96</v>
      </c>
      <c r="B72" t="s">
        <v>87</v>
      </c>
      <c r="C72" t="s">
        <v>42</v>
      </c>
      <c r="D72" s="2">
        <f>0</f>
        <v>0</v>
      </c>
      <c r="E72" s="2">
        <f>IF(OR('Daily AUM'!E72="",NAV!E72=""),0,IFERROR(IF(OR(IFERROR(LOOKUP(2,1/(('Daily AUM'!$D72:D72&lt;&gt;"")*(NAV!$D72:D72&lt;&gt;"")),'Daily AUM'!$D72:D72),"")="",IFERROR(LOOKUP(2,1/(('Daily AUM'!$D72:D72&lt;&gt;"")*(NAV!$D72:D72&lt;&gt;"")),NAV!$D72:D72),"")=""),0,'Daily AUM'!E72-(IFERROR(LOOKUP(2,1/(('Daily AUM'!$D72:D72&lt;&gt;"")*(NAV!$D72:D72&lt;&gt;"")),'Daily AUM'!$D72:D72),"")*(NAV!E72/IFERROR(LOOKUP(2,1/(('Daily AUM'!$D72:D72&lt;&gt;"")*(NAV!$D72:D72&lt;&gt;"")),NAV!$D72:D72),"")))),0))</f>
        <v>-0.27140816608380192</v>
      </c>
      <c r="F72" s="2">
        <f>IF(OR('Daily AUM'!F72="",NAV!F72=""),0,IFERROR(IF(OR(IFERROR(LOOKUP(2,1/(('Daily AUM'!$D72:E72&lt;&gt;"")*(NAV!$D72:E72&lt;&gt;"")),'Daily AUM'!$D72:E72),"")="",IFERROR(LOOKUP(2,1/(('Daily AUM'!$D72:E72&lt;&gt;"")*(NAV!$D72:E72&lt;&gt;"")),NAV!$D72:E72),"")=""),0,'Daily AUM'!F72-(IFERROR(LOOKUP(2,1/(('Daily AUM'!$D72:E72&lt;&gt;"")*(NAV!$D72:E72&lt;&gt;"")),'Daily AUM'!$D72:E72),"")*(NAV!F72/IFERROR(LOOKUP(2,1/(('Daily AUM'!$D72:E72&lt;&gt;"")*(NAV!$D72:E72&lt;&gt;"")),NAV!$D72:E72),"")))),0))</f>
        <v>-9.5602624067851139E-2</v>
      </c>
      <c r="G72" s="2">
        <f>IF(OR('Daily AUM'!G72="",NAV!G72=""),0,IFERROR(IF(OR(IFERROR(LOOKUP(2,1/(('Daily AUM'!$D72:F72&lt;&gt;"")*(NAV!$D72:F72&lt;&gt;"")),'Daily AUM'!$D72:F72),"")="",IFERROR(LOOKUP(2,1/(('Daily AUM'!$D72:F72&lt;&gt;"")*(NAV!$D72:F72&lt;&gt;"")),NAV!$D72:F72),"")=""),0,'Daily AUM'!G72-(IFERROR(LOOKUP(2,1/(('Daily AUM'!$D72:F72&lt;&gt;"")*(NAV!$D72:F72&lt;&gt;"")),'Daily AUM'!$D72:F72),"")*(NAV!G72/IFERROR(LOOKUP(2,1/(('Daily AUM'!$D72:F72&lt;&gt;"")*(NAV!$D72:F72&lt;&gt;"")),NAV!$D72:F72),"")))),0))</f>
        <v>0.55045194793456176</v>
      </c>
      <c r="H72" s="2">
        <f>IF(OR('Daily AUM'!H72="",NAV!H72=""),0,IFERROR(IF(OR(IFERROR(LOOKUP(2,1/(('Daily AUM'!$D72:G72&lt;&gt;"")*(NAV!$D72:G72&lt;&gt;"")),'Daily AUM'!$D72:G72),"")="",IFERROR(LOOKUP(2,1/(('Daily AUM'!$D72:G72&lt;&gt;"")*(NAV!$D72:G72&lt;&gt;"")),NAV!$D72:G72),"")=""),0,'Daily AUM'!H72-(IFERROR(LOOKUP(2,1/(('Daily AUM'!$D72:G72&lt;&gt;"")*(NAV!$D72:G72&lt;&gt;"")),'Daily AUM'!$D72:G72),"")*(NAV!H72/IFERROR(LOOKUP(2,1/(('Daily AUM'!$D72:G72&lt;&gt;"")*(NAV!$D72:G72&lt;&gt;"")),NAV!$D72:G72),"")))),0))</f>
        <v>2.1055320228797427</v>
      </c>
      <c r="I72" s="2">
        <f>IF(OR('Daily AUM'!I72="",NAV!I72=""),0,IFERROR(IF(OR(IFERROR(LOOKUP(2,1/(('Daily AUM'!$D72:H72&lt;&gt;"")*(NAV!$D72:H72&lt;&gt;"")),'Daily AUM'!$D72:H72),"")="",IFERROR(LOOKUP(2,1/(('Daily AUM'!$D72:H72&lt;&gt;"")*(NAV!$D72:H72&lt;&gt;"")),NAV!$D72:H72),"")=""),0,'Daily AUM'!I72-(IFERROR(LOOKUP(2,1/(('Daily AUM'!$D72:H72&lt;&gt;"")*(NAV!$D72:H72&lt;&gt;"")),'Daily AUM'!$D72:H72),"")*(NAV!I72/IFERROR(LOOKUP(2,1/(('Daily AUM'!$D72:H72&lt;&gt;"")*(NAV!$D72:H72&lt;&gt;"")),NAV!$D72:H72),"")))),0))</f>
        <v>6.6994198227239394</v>
      </c>
      <c r="J72" s="2">
        <f>IF(OR('Daily AUM'!J72="",NAV!J72=""),0,IFERROR(IF(OR(IFERROR(LOOKUP(2,1/(('Daily AUM'!$D72:I72&lt;&gt;"")*(NAV!$D72:I72&lt;&gt;"")),'Daily AUM'!$D72:I72),"")="",IFERROR(LOOKUP(2,1/(('Daily AUM'!$D72:I72&lt;&gt;"")*(NAV!$D72:I72&lt;&gt;"")),NAV!$D72:I72),"")=""),0,'Daily AUM'!J72-(IFERROR(LOOKUP(2,1/(('Daily AUM'!$D72:I72&lt;&gt;"")*(NAV!$D72:I72&lt;&gt;"")),'Daily AUM'!$D72:I72),"")*(NAV!J72/IFERROR(LOOKUP(2,1/(('Daily AUM'!$D72:I72&lt;&gt;"")*(NAV!$D72:I72&lt;&gt;"")),NAV!$D72:I72),"")))),0))</f>
        <v>2.0300049216998559</v>
      </c>
      <c r="K72" s="2">
        <f>IF(OR('Daily AUM'!K72="",NAV!K72=""),0,IFERROR(IF(OR(IFERROR(LOOKUP(2,1/(('Daily AUM'!$D72:J72&lt;&gt;"")*(NAV!$D72:J72&lt;&gt;"")),'Daily AUM'!$D72:J72),"")="",IFERROR(LOOKUP(2,1/(('Daily AUM'!$D72:J72&lt;&gt;"")*(NAV!$D72:J72&lt;&gt;"")),NAV!$D72:J72),"")=""),0,'Daily AUM'!K72-(IFERROR(LOOKUP(2,1/(('Daily AUM'!$D72:J72&lt;&gt;"")*(NAV!$D72:J72&lt;&gt;"")),'Daily AUM'!$D72:J72),"")*(NAV!K72/IFERROR(LOOKUP(2,1/(('Daily AUM'!$D72:J72&lt;&gt;"")*(NAV!$D72:J72&lt;&gt;"")),NAV!$D72:J72),"")))),0))</f>
        <v>0.87666473225863228</v>
      </c>
      <c r="L72" s="2">
        <f>IF(OR('Daily AUM'!L72="",NAV!L72=""),0,IFERROR(IF(OR(IFERROR(LOOKUP(2,1/(('Daily AUM'!$D72:K72&lt;&gt;"")*(NAV!$D72:K72&lt;&gt;"")),'Daily AUM'!$D72:K72),"")="",IFERROR(LOOKUP(2,1/(('Daily AUM'!$D72:K72&lt;&gt;"")*(NAV!$D72:K72&lt;&gt;"")),NAV!$D72:K72),"")=""),0,'Daily AUM'!L72-(IFERROR(LOOKUP(2,1/(('Daily AUM'!$D72:K72&lt;&gt;"")*(NAV!$D72:K72&lt;&gt;"")),'Daily AUM'!$D72:K72),"")*(NAV!L72/IFERROR(LOOKUP(2,1/(('Daily AUM'!$D72:K72&lt;&gt;"")*(NAV!$D72:K72&lt;&gt;"")),NAV!$D72:K72),"")))),0))</f>
        <v>1.0074921200593963</v>
      </c>
      <c r="M72" s="2">
        <f>IF(OR('Daily AUM'!M72="",NAV!M72=""),0,IFERROR(IF(OR(IFERROR(LOOKUP(2,1/(('Daily AUM'!$D72:L72&lt;&gt;"")*(NAV!$D72:L72&lt;&gt;"")),'Daily AUM'!$D72:L72),"")="",IFERROR(LOOKUP(2,1/(('Daily AUM'!$D72:L72&lt;&gt;"")*(NAV!$D72:L72&lt;&gt;"")),NAV!$D72:L72),"")=""),0,'Daily AUM'!M72-(IFERROR(LOOKUP(2,1/(('Daily AUM'!$D72:L72&lt;&gt;"")*(NAV!$D72:L72&lt;&gt;"")),'Daily AUM'!$D72:L72),"")*(NAV!M72/IFERROR(LOOKUP(2,1/(('Daily AUM'!$D72:L72&lt;&gt;"")*(NAV!$D72:L72&lt;&gt;"")),NAV!$D72:L72),"")))),0))</f>
        <v>3.4380885245900572</v>
      </c>
      <c r="N72" s="2">
        <f>IF(OR('Daily AUM'!N72="",NAV!N72=""),0,IFERROR(IF(OR(IFERROR(LOOKUP(2,1/(('Daily AUM'!$D72:M72&lt;&gt;"")*(NAV!$D72:M72&lt;&gt;"")),'Daily AUM'!$D72:M72),"")="",IFERROR(LOOKUP(2,1/(('Daily AUM'!$D72:M72&lt;&gt;"")*(NAV!$D72:M72&lt;&gt;"")),NAV!$D72:M72),"")=""),0,'Daily AUM'!N72-(IFERROR(LOOKUP(2,1/(('Daily AUM'!$D72:M72&lt;&gt;"")*(NAV!$D72:M72&lt;&gt;"")),'Daily AUM'!$D72:M72),"")*(NAV!N72/IFERROR(LOOKUP(2,1/(('Daily AUM'!$D72:M72&lt;&gt;"")*(NAV!$D72:M72&lt;&gt;"")),NAV!$D72:M72),"")))),0))</f>
        <v>3.1505025462961385</v>
      </c>
      <c r="O72" s="2">
        <f>IF(OR('Daily AUM'!O72="",NAV!O72=""),0,IFERROR(IF(OR(IFERROR(LOOKUP(2,1/(('Daily AUM'!$D72:N72&lt;&gt;"")*(NAV!$D72:N72&lt;&gt;"")),'Daily AUM'!$D72:N72),"")="",IFERROR(LOOKUP(2,1/(('Daily AUM'!$D72:N72&lt;&gt;"")*(NAV!$D72:N72&lt;&gt;"")),NAV!$D72:N72),"")=""),0,'Daily AUM'!O72-(IFERROR(LOOKUP(2,1/(('Daily AUM'!$D72:N72&lt;&gt;"")*(NAV!$D72:N72&lt;&gt;"")),'Daily AUM'!$D72:N72),"")*(NAV!O72/IFERROR(LOOKUP(2,1/(('Daily AUM'!$D72:N72&lt;&gt;"")*(NAV!$D72:N72&lt;&gt;"")),NAV!$D72:N72),"")))),0))</f>
        <v>5.6436745505193358</v>
      </c>
      <c r="P72" s="2">
        <f>IF(OR('Daily AUM'!P72="",NAV!P72=""),0,IFERROR(IF(OR(IFERROR(LOOKUP(2,1/(('Daily AUM'!$D72:O72&lt;&gt;"")*(NAV!$D72:O72&lt;&gt;"")),'Daily AUM'!$D72:O72),"")="",IFERROR(LOOKUP(2,1/(('Daily AUM'!$D72:O72&lt;&gt;"")*(NAV!$D72:O72&lt;&gt;"")),NAV!$D72:O72),"")=""),0,'Daily AUM'!P72-(IFERROR(LOOKUP(2,1/(('Daily AUM'!$D72:O72&lt;&gt;"")*(NAV!$D72:O72&lt;&gt;"")),'Daily AUM'!$D72:O72),"")*(NAV!P72/IFERROR(LOOKUP(2,1/(('Daily AUM'!$D72:O72&lt;&gt;"")*(NAV!$D72:O72&lt;&gt;"")),NAV!$D72:O72),"")))),0))</f>
        <v>1.502867678556413</v>
      </c>
      <c r="Q72" s="2">
        <f>IF(OR('Daily AUM'!Q72="",NAV!Q72=""),0,IFERROR(IF(OR(IFERROR(LOOKUP(2,1/(('Daily AUM'!$D72:P72&lt;&gt;"")*(NAV!$D72:P72&lt;&gt;"")),'Daily AUM'!$D72:P72),"")="",IFERROR(LOOKUP(2,1/(('Daily AUM'!$D72:P72&lt;&gt;"")*(NAV!$D72:P72&lt;&gt;"")),NAV!$D72:P72),"")=""),0,'Daily AUM'!Q72-(IFERROR(LOOKUP(2,1/(('Daily AUM'!$D72:P72&lt;&gt;"")*(NAV!$D72:P72&lt;&gt;"")),'Daily AUM'!$D72:P72),"")*(NAV!Q72/IFERROR(LOOKUP(2,1/(('Daily AUM'!$D72:P72&lt;&gt;"")*(NAV!$D72:P72&lt;&gt;"")),NAV!$D72:P72),"")))),0))</f>
        <v>1.139526558968555</v>
      </c>
      <c r="R72" s="2">
        <f>IF(OR('Daily AUM'!R72="",NAV!R72=""),0,IFERROR(IF(OR(IFERROR(LOOKUP(2,1/(('Daily AUM'!$D72:Q72&lt;&gt;"")*(NAV!$D72:Q72&lt;&gt;"")),'Daily AUM'!$D72:Q72),"")="",IFERROR(LOOKUP(2,1/(('Daily AUM'!$D72:Q72&lt;&gt;"")*(NAV!$D72:Q72&lt;&gt;"")),NAV!$D72:Q72),"")=""),0,'Daily AUM'!R72-(IFERROR(LOOKUP(2,1/(('Daily AUM'!$D72:Q72&lt;&gt;"")*(NAV!$D72:Q72&lt;&gt;"")),'Daily AUM'!$D72:Q72),"")*(NAV!R72/IFERROR(LOOKUP(2,1/(('Daily AUM'!$D72:Q72&lt;&gt;"")*(NAV!$D72:Q72&lt;&gt;"")),NAV!$D72:Q72),"")))),0))</f>
        <v>2.6574740041751284</v>
      </c>
      <c r="S72" s="2">
        <f>IF(OR('Daily AUM'!S72="",NAV!S72=""),0,IFERROR(IF(OR(IFERROR(LOOKUP(2,1/(('Daily AUM'!$D72:R72&lt;&gt;"")*(NAV!$D72:R72&lt;&gt;"")),'Daily AUM'!$D72:R72),"")="",IFERROR(LOOKUP(2,1/(('Daily AUM'!$D72:R72&lt;&gt;"")*(NAV!$D72:R72&lt;&gt;"")),NAV!$D72:R72),"")=""),0,'Daily AUM'!S72-(IFERROR(LOOKUP(2,1/(('Daily AUM'!$D72:R72&lt;&gt;"")*(NAV!$D72:R72&lt;&gt;"")),'Daily AUM'!$D72:R72),"")*(NAV!S72/IFERROR(LOOKUP(2,1/(('Daily AUM'!$D72:R72&lt;&gt;"")*(NAV!$D72:R72&lt;&gt;"")),NAV!$D72:R72),"")))),0))</f>
        <v>0.36591123101243284</v>
      </c>
      <c r="T72" s="2">
        <f>IF(OR('Daily AUM'!T72="",NAV!T72=""),0,IFERROR(IF(OR(IFERROR(LOOKUP(2,1/(('Daily AUM'!$D72:S72&lt;&gt;"")*(NAV!$D72:S72&lt;&gt;"")),'Daily AUM'!$D72:S72),"")="",IFERROR(LOOKUP(2,1/(('Daily AUM'!$D72:S72&lt;&gt;"")*(NAV!$D72:S72&lt;&gt;"")),NAV!$D72:S72),"")=""),0,'Daily AUM'!T72-(IFERROR(LOOKUP(2,1/(('Daily AUM'!$D72:S72&lt;&gt;"")*(NAV!$D72:S72&lt;&gt;"")),'Daily AUM'!$D72:S72),"")*(NAV!T72/IFERROR(LOOKUP(2,1/(('Daily AUM'!$D72:S72&lt;&gt;"")*(NAV!$D72:S72&lt;&gt;"")),NAV!$D72:S72),"")))),0))</f>
        <v>0.44619428856003651</v>
      </c>
      <c r="U72" s="2">
        <f>IF(OR('Daily AUM'!U72="",NAV!U72=""),0,IFERROR(IF(OR(IFERROR(LOOKUP(2,1/(('Daily AUM'!$D72:T72&lt;&gt;"")*(NAV!$D72:T72&lt;&gt;"")),'Daily AUM'!$D72:T72),"")="",IFERROR(LOOKUP(2,1/(('Daily AUM'!$D72:T72&lt;&gt;"")*(NAV!$D72:T72&lt;&gt;"")),NAV!$D72:T72),"")=""),0,'Daily AUM'!U72-(IFERROR(LOOKUP(2,1/(('Daily AUM'!$D72:T72&lt;&gt;"")*(NAV!$D72:T72&lt;&gt;"")),'Daily AUM'!$D72:T72),"")*(NAV!U72/IFERROR(LOOKUP(2,1/(('Daily AUM'!$D72:T72&lt;&gt;"")*(NAV!$D72:T72&lt;&gt;"")),NAV!$D72:T72),"")))),0))</f>
        <v>1.2840945606694731</v>
      </c>
      <c r="V72" s="2">
        <f>IF(OR('Daily AUM'!V72="",NAV!V72=""),0,IFERROR(IF(OR(IFERROR(LOOKUP(2,1/(('Daily AUM'!$D72:U72&lt;&gt;"")*(NAV!$D72:U72&lt;&gt;"")),'Daily AUM'!$D72:U72),"")="",IFERROR(LOOKUP(2,1/(('Daily AUM'!$D72:U72&lt;&gt;"")*(NAV!$D72:U72&lt;&gt;"")),NAV!$D72:U72),"")=""),0,'Daily AUM'!V72-(IFERROR(LOOKUP(2,1/(('Daily AUM'!$D72:U72&lt;&gt;"")*(NAV!$D72:U72&lt;&gt;"")),'Daily AUM'!$D72:U72),"")*(NAV!V72/IFERROR(LOOKUP(2,1/(('Daily AUM'!$D72:U72&lt;&gt;"")*(NAV!$D72:U72&lt;&gt;"")),NAV!$D72:U72),"")))),0))</f>
        <v>-8.817849789011234E-2</v>
      </c>
      <c r="W72" s="2">
        <f>IF(OR('Daily AUM'!W72="",NAV!W72=""),0,IFERROR(IF(OR(IFERROR(LOOKUP(2,1/(('Daily AUM'!$D72:V72&lt;&gt;"")*(NAV!$D72:V72&lt;&gt;"")),'Daily AUM'!$D72:V72),"")="",IFERROR(LOOKUP(2,1/(('Daily AUM'!$D72:V72&lt;&gt;"")*(NAV!$D72:V72&lt;&gt;"")),NAV!$D72:V72),"")=""),0,'Daily AUM'!W72-(IFERROR(LOOKUP(2,1/(('Daily AUM'!$D72:V72&lt;&gt;"")*(NAV!$D72:V72&lt;&gt;"")),'Daily AUM'!$D72:V72),"")*(NAV!W72/IFERROR(LOOKUP(2,1/(('Daily AUM'!$D72:V72&lt;&gt;"")*(NAV!$D72:V72&lt;&gt;"")),NAV!$D72:V72),"")))),0))</f>
        <v>3.1913955525833444</v>
      </c>
      <c r="X72" s="2">
        <f>IF(OR('Daily AUM'!X72="",NAV!X72=""),0,IFERROR(IF(OR(IFERROR(LOOKUP(2,1/(('Daily AUM'!$D72:W72&lt;&gt;"")*(NAV!$D72:W72&lt;&gt;"")),'Daily AUM'!$D72:W72),"")="",IFERROR(LOOKUP(2,1/(('Daily AUM'!$D72:W72&lt;&gt;"")*(NAV!$D72:W72&lt;&gt;"")),NAV!$D72:W72),"")=""),0,'Daily AUM'!X72-(IFERROR(LOOKUP(2,1/(('Daily AUM'!$D72:W72&lt;&gt;"")*(NAV!$D72:W72&lt;&gt;"")),'Daily AUM'!$D72:W72),"")*(NAV!X72/IFERROR(LOOKUP(2,1/(('Daily AUM'!$D72:W72&lt;&gt;"")*(NAV!$D72:W72&lt;&gt;"")),NAV!$D72:W72),"")))),0))</f>
        <v>0.31971284897372243</v>
      </c>
      <c r="Y72" s="2">
        <f>IF(OR('Daily AUM'!Y72="",NAV!Y72=""),0,IFERROR(IF(OR(IFERROR(LOOKUP(2,1/(('Daily AUM'!$D72:X72&lt;&gt;"")*(NAV!$D72:X72&lt;&gt;"")),'Daily AUM'!$D72:X72),"")="",IFERROR(LOOKUP(2,1/(('Daily AUM'!$D72:X72&lt;&gt;"")*(NAV!$D72:X72&lt;&gt;"")),NAV!$D72:X72),"")=""),0,'Daily AUM'!Y72-(IFERROR(LOOKUP(2,1/(('Daily AUM'!$D72:X72&lt;&gt;"")*(NAV!$D72:X72&lt;&gt;"")),'Daily AUM'!$D72:X72),"")*(NAV!Y72/IFERROR(LOOKUP(2,1/(('Daily AUM'!$D72:X72&lt;&gt;"")*(NAV!$D72:X72&lt;&gt;"")),NAV!$D72:X72),"")))),0))</f>
        <v>0.39366047447401797</v>
      </c>
      <c r="Z72" s="2">
        <f>IF(OR('Daily AUM'!Z72="",NAV!Z72=""),0,IFERROR(IF(OR(IFERROR(LOOKUP(2,1/(('Daily AUM'!$D72:Y72&lt;&gt;"")*(NAV!$D72:Y72&lt;&gt;"")),'Daily AUM'!$D72:Y72),"")="",IFERROR(LOOKUP(2,1/(('Daily AUM'!$D72:Y72&lt;&gt;"")*(NAV!$D72:Y72&lt;&gt;"")),NAV!$D72:Y72),"")=""),0,'Daily AUM'!Z72-(IFERROR(LOOKUP(2,1/(('Daily AUM'!$D72:Y72&lt;&gt;"")*(NAV!$D72:Y72&lt;&gt;"")),'Daily AUM'!$D72:Y72),"")*(NAV!Z72/IFERROR(LOOKUP(2,1/(('Daily AUM'!$D72:Y72&lt;&gt;"")*(NAV!$D72:Y72&lt;&gt;"")),NAV!$D72:Y72),"")))),0))</f>
        <v>0.25398640399089345</v>
      </c>
      <c r="AA72" s="2">
        <f>IF(OR('Daily AUM'!AA72="",NAV!AA72=""),0,IFERROR(IF(OR(IFERROR(LOOKUP(2,1/(('Daily AUM'!$D72:Z72&lt;&gt;"")*(NAV!$D72:Z72&lt;&gt;"")),'Daily AUM'!$D72:Z72),"")="",IFERROR(LOOKUP(2,1/(('Daily AUM'!$D72:Z72&lt;&gt;"")*(NAV!$D72:Z72&lt;&gt;"")),NAV!$D72:Z72),"")=""),0,'Daily AUM'!AA72-(IFERROR(LOOKUP(2,1/(('Daily AUM'!$D72:Z72&lt;&gt;"")*(NAV!$D72:Z72&lt;&gt;"")),'Daily AUM'!$D72:Z72),"")*(NAV!AA72/IFERROR(LOOKUP(2,1/(('Daily AUM'!$D72:Z72&lt;&gt;"")*(NAV!$D72:Z72&lt;&gt;"")),NAV!$D72:Z72),"")))),0))</f>
        <v>1.2663781281448792</v>
      </c>
      <c r="AB72" s="2">
        <f>IF(OR('Daily AUM'!AB72="",NAV!AB72=""),0,IFERROR(IF(OR(IFERROR(LOOKUP(2,1/(('Daily AUM'!$D72:AA72&lt;&gt;"")*(NAV!$D72:AA72&lt;&gt;"")),'Daily AUM'!$D72:AA72),"")="",IFERROR(LOOKUP(2,1/(('Daily AUM'!$D72:AA72&lt;&gt;"")*(NAV!$D72:AA72&lt;&gt;"")),NAV!$D72:AA72),"")=""),0,'Daily AUM'!AB72-(IFERROR(LOOKUP(2,1/(('Daily AUM'!$D72:AA72&lt;&gt;"")*(NAV!$D72:AA72&lt;&gt;"")),'Daily AUM'!$D72:AA72),"")*(NAV!AB72/IFERROR(LOOKUP(2,1/(('Daily AUM'!$D72:AA72&lt;&gt;"")*(NAV!$D72:AA72&lt;&gt;"")),NAV!$D72:AA72),"")))),0))</f>
        <v>2.8891284275887301</v>
      </c>
      <c r="AC72" s="2">
        <f>IF(OR('Daily AUM'!AC72="",NAV!AC72=""),0,IFERROR(IF(OR(IFERROR(LOOKUP(2,1/(('Daily AUM'!$D72:AB72&lt;&gt;"")*(NAV!$D72:AB72&lt;&gt;"")),'Daily AUM'!$D72:AB72),"")="",IFERROR(LOOKUP(2,1/(('Daily AUM'!$D72:AB72&lt;&gt;"")*(NAV!$D72:AB72&lt;&gt;"")),NAV!$D72:AB72),"")=""),0,'Daily AUM'!AC72-(IFERROR(LOOKUP(2,1/(('Daily AUM'!$D72:AB72&lt;&gt;"")*(NAV!$D72:AB72&lt;&gt;"")),'Daily AUM'!$D72:AB72),"")*(NAV!AC72/IFERROR(LOOKUP(2,1/(('Daily AUM'!$D72:AB72&lt;&gt;"")*(NAV!$D72:AB72&lt;&gt;"")),NAV!$D72:AB72),"")))),0))</f>
        <v>-5.4821046964207198E-2</v>
      </c>
      <c r="AD72" s="2">
        <f>IF(OR('Daily AUM'!AD72="",NAV!AD72=""),0,IFERROR(IF(OR(IFERROR(LOOKUP(2,1/(('Daily AUM'!$D72:AC72&lt;&gt;"")*(NAV!$D72:AC72&lt;&gt;"")),'Daily AUM'!$D72:AC72),"")="",IFERROR(LOOKUP(2,1/(('Daily AUM'!$D72:AC72&lt;&gt;"")*(NAV!$D72:AC72&lt;&gt;"")),NAV!$D72:AC72),"")=""),0,'Daily AUM'!AD72-(IFERROR(LOOKUP(2,1/(('Daily AUM'!$D72:AC72&lt;&gt;"")*(NAV!$D72:AC72&lt;&gt;"")),'Daily AUM'!$D72:AC72),"")*(NAV!AD72/IFERROR(LOOKUP(2,1/(('Daily AUM'!$D72:AC72&lt;&gt;"")*(NAV!$D72:AC72&lt;&gt;"")),NAV!$D72:AC72),"")))),0))</f>
        <v>0.87303926955655697</v>
      </c>
      <c r="AE72" s="2">
        <f>IF(OR('Daily AUM'!AE72="",NAV!AE72=""),0,IFERROR(IF(OR(IFERROR(LOOKUP(2,1/(('Daily AUM'!$D72:AD72&lt;&gt;"")*(NAV!$D72:AD72&lt;&gt;"")),'Daily AUM'!$D72:AD72),"")="",IFERROR(LOOKUP(2,1/(('Daily AUM'!$D72:AD72&lt;&gt;"")*(NAV!$D72:AD72&lt;&gt;"")),NAV!$D72:AD72),"")=""),0,'Daily AUM'!AE72-(IFERROR(LOOKUP(2,1/(('Daily AUM'!$D72:AD72&lt;&gt;"")*(NAV!$D72:AD72&lt;&gt;"")),'Daily AUM'!$D72:AD72),"")*(NAV!AE72/IFERROR(LOOKUP(2,1/(('Daily AUM'!$D72:AD72&lt;&gt;"")*(NAV!$D72:AD72&lt;&gt;"")),NAV!$D72:AD72),"")))),0))</f>
        <v>-2.2998878905582387E-2</v>
      </c>
      <c r="AF72" s="2">
        <f>IF(OR('Daily AUM'!AF72="",NAV!AF72=""),0,IFERROR(IF(OR(IFERROR(LOOKUP(2,1/(('Daily AUM'!$D72:AE72&lt;&gt;"")*(NAV!$D72:AE72&lt;&gt;"")),'Daily AUM'!$D72:AE72),"")="",IFERROR(LOOKUP(2,1/(('Daily AUM'!$D72:AE72&lt;&gt;"")*(NAV!$D72:AE72&lt;&gt;"")),NAV!$D72:AE72),"")=""),0,'Daily AUM'!AF72-(IFERROR(LOOKUP(2,1/(('Daily AUM'!$D72:AE72&lt;&gt;"")*(NAV!$D72:AE72&lt;&gt;"")),'Daily AUM'!$D72:AE72),"")*(NAV!AF72/IFERROR(LOOKUP(2,1/(('Daily AUM'!$D72:AE72&lt;&gt;"")*(NAV!$D72:AE72&lt;&gt;"")),NAV!$D72:AE72),"")))),0))</f>
        <v>3.4220366649924472</v>
      </c>
      <c r="AG72" s="2">
        <f>IF(OR('Daily AUM'!AG72="",NAV!AG72=""),0,IFERROR(IF(OR(IFERROR(LOOKUP(2,1/(('Daily AUM'!$D72:AF72&lt;&gt;"")*(NAV!$D72:AF72&lt;&gt;"")),'Daily AUM'!$D72:AF72),"")="",IFERROR(LOOKUP(2,1/(('Daily AUM'!$D72:AF72&lt;&gt;"")*(NAV!$D72:AF72&lt;&gt;"")),NAV!$D72:AF72),"")=""),0,'Daily AUM'!AG72-(IFERROR(LOOKUP(2,1/(('Daily AUM'!$D72:AF72&lt;&gt;"")*(NAV!$D72:AF72&lt;&gt;"")),'Daily AUM'!$D72:AF72),"")*(NAV!AG72/IFERROR(LOOKUP(2,1/(('Daily AUM'!$D72:AF72&lt;&gt;"")*(NAV!$D72:AF72&lt;&gt;"")),NAV!$D72:AF72),"")))),0))</f>
        <v>1.1848645575032606</v>
      </c>
      <c r="AH72" s="2">
        <f>IF(OR('Daily AUM'!AH72="",NAV!AH72=""),0,IFERROR(IF(OR(IFERROR(LOOKUP(2,1/(('Daily AUM'!$D72:AG72&lt;&gt;"")*(NAV!$D72:AG72&lt;&gt;"")),'Daily AUM'!$D72:AG72),"")="",IFERROR(LOOKUP(2,1/(('Daily AUM'!$D72:AG72&lt;&gt;"")*(NAV!$D72:AG72&lt;&gt;"")),NAV!$D72:AG72),"")=""),0,'Daily AUM'!AH72-(IFERROR(LOOKUP(2,1/(('Daily AUM'!$D72:AG72&lt;&gt;"")*(NAV!$D72:AG72&lt;&gt;"")),'Daily AUM'!$D72:AG72),"")*(NAV!AH72/IFERROR(LOOKUP(2,1/(('Daily AUM'!$D72:AG72&lt;&gt;"")*(NAV!$D72:AG72&lt;&gt;"")),NAV!$D72:AG72),"")))),0))</f>
        <v>-0.66152269007852738</v>
      </c>
      <c r="AI72" s="2">
        <f>IF(OR('Daily AUM'!AI72="",NAV!AI72=""),0,IFERROR(IF(OR(IFERROR(LOOKUP(2,1/(('Daily AUM'!$D72:AH72&lt;&gt;"")*(NAV!$D72:AH72&lt;&gt;"")),'Daily AUM'!$D72:AH72),"")="",IFERROR(LOOKUP(2,1/(('Daily AUM'!$D72:AH72&lt;&gt;"")*(NAV!$D72:AH72&lt;&gt;"")),NAV!$D72:AH72),"")=""),0,'Daily AUM'!AI72-(IFERROR(LOOKUP(2,1/(('Daily AUM'!$D72:AH72&lt;&gt;"")*(NAV!$D72:AH72&lt;&gt;"")),'Daily AUM'!$D72:AH72),"")*(NAV!AI72/IFERROR(LOOKUP(2,1/(('Daily AUM'!$D72:AH72&lt;&gt;"")*(NAV!$D72:AH72&lt;&gt;"")),NAV!$D72:AH72),"")))),0))</f>
        <v>-0.46053990014388546</v>
      </c>
      <c r="AJ72" s="2">
        <f>IF(OR('Daily AUM'!AJ72="",NAV!AJ72=""),0,IFERROR(IF(OR(IFERROR(LOOKUP(2,1/(('Daily AUM'!$D72:AI72&lt;&gt;"")*(NAV!$D72:AI72&lt;&gt;"")),'Daily AUM'!$D72:AI72),"")="",IFERROR(LOOKUP(2,1/(('Daily AUM'!$D72:AI72&lt;&gt;"")*(NAV!$D72:AI72&lt;&gt;"")),NAV!$D72:AI72),"")=""),0,'Daily AUM'!AJ72-(IFERROR(LOOKUP(2,1/(('Daily AUM'!$D72:AI72&lt;&gt;"")*(NAV!$D72:AI72&lt;&gt;"")),'Daily AUM'!$D72:AI72),"")*(NAV!AJ72/IFERROR(LOOKUP(2,1/(('Daily AUM'!$D72:AI72&lt;&gt;"")*(NAV!$D72:AI72&lt;&gt;"")),NAV!$D72:AI72),"")))),0))</f>
        <v>2.7509905020351653</v>
      </c>
      <c r="AK72" s="2">
        <f>IF(OR('Daily AUM'!AK72="",NAV!AK72=""),0,IFERROR(IF(OR(IFERROR(LOOKUP(2,1/(('Daily AUM'!$D72:AJ72&lt;&gt;"")*(NAV!$D72:AJ72&lt;&gt;"")),'Daily AUM'!$D72:AJ72),"")="",IFERROR(LOOKUP(2,1/(('Daily AUM'!$D72:AJ72&lt;&gt;"")*(NAV!$D72:AJ72&lt;&gt;"")),NAV!$D72:AJ72),"")=""),0,'Daily AUM'!AK72-(IFERROR(LOOKUP(2,1/(('Daily AUM'!$D72:AJ72&lt;&gt;"")*(NAV!$D72:AJ72&lt;&gt;"")),'Daily AUM'!$D72:AJ72),"")*(NAV!AK72/IFERROR(LOOKUP(2,1/(('Daily AUM'!$D72:AJ72&lt;&gt;"")*(NAV!$D72:AJ72&lt;&gt;"")),NAV!$D72:AJ72),"")))),0))</f>
        <v>0.84823499487856679</v>
      </c>
      <c r="AL72" s="2">
        <f>IF(OR('Daily AUM'!AL72="",NAV!AL72=""),0,IFERROR(IF(OR(IFERROR(LOOKUP(2,1/(('Daily AUM'!$D72:AK72&lt;&gt;"")*(NAV!$D72:AK72&lt;&gt;"")),'Daily AUM'!$D72:AK72),"")="",IFERROR(LOOKUP(2,1/(('Daily AUM'!$D72:AK72&lt;&gt;"")*(NAV!$D72:AK72&lt;&gt;"")),NAV!$D72:AK72),"")=""),0,'Daily AUM'!AL72-(IFERROR(LOOKUP(2,1/(('Daily AUM'!$D72:AK72&lt;&gt;"")*(NAV!$D72:AK72&lt;&gt;"")),'Daily AUM'!$D72:AK72),"")*(NAV!AL72/IFERROR(LOOKUP(2,1/(('Daily AUM'!$D72:AK72&lt;&gt;"")*(NAV!$D72:AK72&lt;&gt;"")),NAV!$D72:AK72),"")))),0))</f>
        <v>-0.12450638839391104</v>
      </c>
      <c r="AM72" s="2">
        <f>IF(OR('Daily AUM'!AM72="",NAV!AM72=""),0,IFERROR(IF(OR(IFERROR(LOOKUP(2,1/(('Daily AUM'!$D72:AL72&lt;&gt;"")*(NAV!$D72:AL72&lt;&gt;"")),'Daily AUM'!$D72:AL72),"")="",IFERROR(LOOKUP(2,1/(('Daily AUM'!$D72:AL72&lt;&gt;"")*(NAV!$D72:AL72&lt;&gt;"")),NAV!$D72:AL72),"")=""),0,'Daily AUM'!AM72-(IFERROR(LOOKUP(2,1/(('Daily AUM'!$D72:AL72&lt;&gt;"")*(NAV!$D72:AL72&lt;&gt;"")),'Daily AUM'!$D72:AL72),"")*(NAV!AM72/IFERROR(LOOKUP(2,1/(('Daily AUM'!$D72:AL72&lt;&gt;"")*(NAV!$D72:AL72&lt;&gt;"")),NAV!$D72:AL72),"")))),0))</f>
        <v>1.1066305818671935</v>
      </c>
      <c r="AN72" s="2">
        <f>IF(OR('Daily AUM'!AN72="",NAV!AN72=""),0,IFERROR(IF(OR(IFERROR(LOOKUP(2,1/(('Daily AUM'!$D72:AM72&lt;&gt;"")*(NAV!$D72:AM72&lt;&gt;"")),'Daily AUM'!$D72:AM72),"")="",IFERROR(LOOKUP(2,1/(('Daily AUM'!$D72:AM72&lt;&gt;"")*(NAV!$D72:AM72&lt;&gt;"")),NAV!$D72:AM72),"")=""),0,'Daily AUM'!AN72-(IFERROR(LOOKUP(2,1/(('Daily AUM'!$D72:AM72&lt;&gt;"")*(NAV!$D72:AM72&lt;&gt;"")),'Daily AUM'!$D72:AM72),"")*(NAV!AN72/IFERROR(LOOKUP(2,1/(('Daily AUM'!$D72:AM72&lt;&gt;"")*(NAV!$D72:AM72&lt;&gt;"")),NAV!$D72:AM72),"")))),0))</f>
        <v>-0.27043918918934651</v>
      </c>
      <c r="AO72" s="2">
        <f>IF(OR('Daily AUM'!AO72="",NAV!AO72=""),0,IFERROR(IF(OR(IFERROR(LOOKUP(2,1/(('Daily AUM'!$D72:AN72&lt;&gt;"")*(NAV!$D72:AN72&lt;&gt;"")),'Daily AUM'!$D72:AN72),"")="",IFERROR(LOOKUP(2,1/(('Daily AUM'!$D72:AN72&lt;&gt;"")*(NAV!$D72:AN72&lt;&gt;"")),NAV!$D72:AN72),"")=""),0,'Daily AUM'!AO72-(IFERROR(LOOKUP(2,1/(('Daily AUM'!$D72:AN72&lt;&gt;"")*(NAV!$D72:AN72&lt;&gt;"")),'Daily AUM'!$D72:AN72),"")*(NAV!AO72/IFERROR(LOOKUP(2,1/(('Daily AUM'!$D72:AN72&lt;&gt;"")*(NAV!$D72:AN72&lt;&gt;"")),NAV!$D72:AN72),"")))),0))</f>
        <v>2.6921244309560279</v>
      </c>
      <c r="AP72" s="2">
        <f>IF(OR('Daily AUM'!AP72="",NAV!AP72=""),0,IFERROR(IF(OR(IFERROR(LOOKUP(2,1/(('Daily AUM'!$D72:AO72&lt;&gt;"")*(NAV!$D72:AO72&lt;&gt;"")),'Daily AUM'!$D72:AO72),"")="",IFERROR(LOOKUP(2,1/(('Daily AUM'!$D72:AO72&lt;&gt;"")*(NAV!$D72:AO72&lt;&gt;"")),NAV!$D72:AO72),"")=""),0,'Daily AUM'!AP72-(IFERROR(LOOKUP(2,1/(('Daily AUM'!$D72:AO72&lt;&gt;"")*(NAV!$D72:AO72&lt;&gt;"")),'Daily AUM'!$D72:AO72),"")*(NAV!AP72/IFERROR(LOOKUP(2,1/(('Daily AUM'!$D72:AO72&lt;&gt;"")*(NAV!$D72:AO72&lt;&gt;"")),NAV!$D72:AO72),"")))),0))</f>
        <v>0.92481954887216489</v>
      </c>
      <c r="AQ72" s="2">
        <f>IF(OR('Daily AUM'!AQ72="",NAV!AQ72=""),0,IFERROR(IF(OR(IFERROR(LOOKUP(2,1/(('Daily AUM'!$D72:AP72&lt;&gt;"")*(NAV!$D72:AP72&lt;&gt;"")),'Daily AUM'!$D72:AP72),"")="",IFERROR(LOOKUP(2,1/(('Daily AUM'!$D72:AP72&lt;&gt;"")*(NAV!$D72:AP72&lt;&gt;"")),NAV!$D72:AP72),"")=""),0,'Daily AUM'!AQ72-(IFERROR(LOOKUP(2,1/(('Daily AUM'!$D72:AP72&lt;&gt;"")*(NAV!$D72:AP72&lt;&gt;"")),'Daily AUM'!$D72:AP72),"")*(NAV!AQ72/IFERROR(LOOKUP(2,1/(('Daily AUM'!$D72:AP72&lt;&gt;"")*(NAV!$D72:AP72&lt;&gt;"")),NAV!$D72:AP72),"")))),0))</f>
        <v>-0.82833458552477168</v>
      </c>
      <c r="AR72" s="2">
        <f>IF(OR('Daily AUM'!AR72="",NAV!AR72=""),0,IFERROR(IF(OR(IFERROR(LOOKUP(2,1/(('Daily AUM'!$D72:AQ72&lt;&gt;"")*(NAV!$D72:AQ72&lt;&gt;"")),'Daily AUM'!$D72:AQ72),"")="",IFERROR(LOOKUP(2,1/(('Daily AUM'!$D72:AQ72&lt;&gt;"")*(NAV!$D72:AQ72&lt;&gt;"")),NAV!$D72:AQ72),"")=""),0,'Daily AUM'!AR72-(IFERROR(LOOKUP(2,1/(('Daily AUM'!$D72:AQ72&lt;&gt;"")*(NAV!$D72:AQ72&lt;&gt;"")),'Daily AUM'!$D72:AQ72),"")*(NAV!AR72/IFERROR(LOOKUP(2,1/(('Daily AUM'!$D72:AQ72&lt;&gt;"")*(NAV!$D72:AQ72&lt;&gt;"")),NAV!$D72:AQ72),"")))),0))</f>
        <v>-0.16699143023561192</v>
      </c>
      <c r="AS72" s="2">
        <f t="shared" si="2"/>
        <v>36.61888726497682</v>
      </c>
      <c r="AT72" s="2">
        <f t="shared" si="3"/>
        <v>15.622079400950042</v>
      </c>
    </row>
    <row r="73" spans="1:46" x14ac:dyDescent="0.2">
      <c r="A73" t="s">
        <v>97</v>
      </c>
      <c r="B73" t="s">
        <v>87</v>
      </c>
      <c r="C73" t="s">
        <v>11</v>
      </c>
      <c r="D73" s="2">
        <f>0</f>
        <v>0</v>
      </c>
      <c r="E73" s="2">
        <f>IF(OR('Daily AUM'!E73="",NAV!E73=""),0,IFERROR(IF(OR(IFERROR(LOOKUP(2,1/(('Daily AUM'!$D73:D73&lt;&gt;"")*(NAV!$D73:D73&lt;&gt;"")),'Daily AUM'!$D73:D73),"")="",IFERROR(LOOKUP(2,1/(('Daily AUM'!$D73:D73&lt;&gt;"")*(NAV!$D73:D73&lt;&gt;"")),NAV!$D73:D73),"")=""),0,'Daily AUM'!E73-(IFERROR(LOOKUP(2,1/(('Daily AUM'!$D73:D73&lt;&gt;"")*(NAV!$D73:D73&lt;&gt;"")),'Daily AUM'!$D73:D73),"")*(NAV!E73/IFERROR(LOOKUP(2,1/(('Daily AUM'!$D73:D73&lt;&gt;"")*(NAV!$D73:D73&lt;&gt;"")),NAV!$D73:D73),"")))),0))</f>
        <v>1.6434183820626913</v>
      </c>
      <c r="F73" s="2">
        <f>IF(OR('Daily AUM'!F73="",NAV!F73=""),0,IFERROR(IF(OR(IFERROR(LOOKUP(2,1/(('Daily AUM'!$D73:E73&lt;&gt;"")*(NAV!$D73:E73&lt;&gt;"")),'Daily AUM'!$D73:E73),"")="",IFERROR(LOOKUP(2,1/(('Daily AUM'!$D73:E73&lt;&gt;"")*(NAV!$D73:E73&lt;&gt;"")),NAV!$D73:E73),"")=""),0,'Daily AUM'!F73-(IFERROR(LOOKUP(2,1/(('Daily AUM'!$D73:E73&lt;&gt;"")*(NAV!$D73:E73&lt;&gt;"")),'Daily AUM'!$D73:E73),"")*(NAV!F73/IFERROR(LOOKUP(2,1/(('Daily AUM'!$D73:E73&lt;&gt;"")*(NAV!$D73:E73&lt;&gt;"")),NAV!$D73:E73),"")))),0))</f>
        <v>3.7587049855574151E-3</v>
      </c>
      <c r="G73" s="2">
        <f>IF(OR('Daily AUM'!G73="",NAV!G73=""),0,IFERROR(IF(OR(IFERROR(LOOKUP(2,1/(('Daily AUM'!$D73:F73&lt;&gt;"")*(NAV!$D73:F73&lt;&gt;"")),'Daily AUM'!$D73:F73),"")="",IFERROR(LOOKUP(2,1/(('Daily AUM'!$D73:F73&lt;&gt;"")*(NAV!$D73:F73&lt;&gt;"")),NAV!$D73:F73),"")=""),0,'Daily AUM'!G73-(IFERROR(LOOKUP(2,1/(('Daily AUM'!$D73:F73&lt;&gt;"")*(NAV!$D73:F73&lt;&gt;"")),'Daily AUM'!$D73:F73),"")*(NAV!G73/IFERROR(LOOKUP(2,1/(('Daily AUM'!$D73:F73&lt;&gt;"")*(NAV!$D73:F73&lt;&gt;"")),NAV!$D73:F73),"")))),0))</f>
        <v>9.6126157699472969E-2</v>
      </c>
      <c r="H73" s="2">
        <f>IF(OR('Daily AUM'!H73="",NAV!H73=""),0,IFERROR(IF(OR(IFERROR(LOOKUP(2,1/(('Daily AUM'!$D73:G73&lt;&gt;"")*(NAV!$D73:G73&lt;&gt;"")),'Daily AUM'!$D73:G73),"")="",IFERROR(LOOKUP(2,1/(('Daily AUM'!$D73:G73&lt;&gt;"")*(NAV!$D73:G73&lt;&gt;"")),NAV!$D73:G73),"")=""),0,'Daily AUM'!H73-(IFERROR(LOOKUP(2,1/(('Daily AUM'!$D73:G73&lt;&gt;"")*(NAV!$D73:G73&lt;&gt;"")),'Daily AUM'!$D73:G73),"")*(NAV!H73/IFERROR(LOOKUP(2,1/(('Daily AUM'!$D73:G73&lt;&gt;"")*(NAV!$D73:G73&lt;&gt;"")),NAV!$D73:G73),"")))),0))</f>
        <v>2.5205361337978047</v>
      </c>
      <c r="I73" s="2">
        <f>IF(OR('Daily AUM'!I73="",NAV!I73=""),0,IFERROR(IF(OR(IFERROR(LOOKUP(2,1/(('Daily AUM'!$D73:H73&lt;&gt;"")*(NAV!$D73:H73&lt;&gt;"")),'Daily AUM'!$D73:H73),"")="",IFERROR(LOOKUP(2,1/(('Daily AUM'!$D73:H73&lt;&gt;"")*(NAV!$D73:H73&lt;&gt;"")),NAV!$D73:H73),"")=""),0,'Daily AUM'!I73-(IFERROR(LOOKUP(2,1/(('Daily AUM'!$D73:H73&lt;&gt;"")*(NAV!$D73:H73&lt;&gt;"")),'Daily AUM'!$D73:H73),"")*(NAV!I73/IFERROR(LOOKUP(2,1/(('Daily AUM'!$D73:H73&lt;&gt;"")*(NAV!$D73:H73&lt;&gt;"")),NAV!$D73:H73),"")))),0))</f>
        <v>5.4590473396999641</v>
      </c>
      <c r="J73" s="2">
        <f>IF(OR('Daily AUM'!J73="",NAV!J73=""),0,IFERROR(IF(OR(IFERROR(LOOKUP(2,1/(('Daily AUM'!$D73:I73&lt;&gt;"")*(NAV!$D73:I73&lt;&gt;"")),'Daily AUM'!$D73:I73),"")="",IFERROR(LOOKUP(2,1/(('Daily AUM'!$D73:I73&lt;&gt;"")*(NAV!$D73:I73&lt;&gt;"")),NAV!$D73:I73),"")=""),0,'Daily AUM'!J73-(IFERROR(LOOKUP(2,1/(('Daily AUM'!$D73:I73&lt;&gt;"")*(NAV!$D73:I73&lt;&gt;"")),'Daily AUM'!$D73:I73),"")*(NAV!J73/IFERROR(LOOKUP(2,1/(('Daily AUM'!$D73:I73&lt;&gt;"")*(NAV!$D73:I73&lt;&gt;"")),NAV!$D73:I73),"")))),0))</f>
        <v>3.1594225335572901</v>
      </c>
      <c r="K73" s="2">
        <f>IF(OR('Daily AUM'!K73="",NAV!K73=""),0,IFERROR(IF(OR(IFERROR(LOOKUP(2,1/(('Daily AUM'!$D73:J73&lt;&gt;"")*(NAV!$D73:J73&lt;&gt;"")),'Daily AUM'!$D73:J73),"")="",IFERROR(LOOKUP(2,1/(('Daily AUM'!$D73:J73&lt;&gt;"")*(NAV!$D73:J73&lt;&gt;"")),NAV!$D73:J73),"")=""),0,'Daily AUM'!K73-(IFERROR(LOOKUP(2,1/(('Daily AUM'!$D73:J73&lt;&gt;"")*(NAV!$D73:J73&lt;&gt;"")),'Daily AUM'!$D73:J73),"")*(NAV!K73/IFERROR(LOOKUP(2,1/(('Daily AUM'!$D73:J73&lt;&gt;"")*(NAV!$D73:J73&lt;&gt;"")),NAV!$D73:J73),"")))),0))</f>
        <v>1.9239897523941636</v>
      </c>
      <c r="L73" s="2">
        <f>IF(OR('Daily AUM'!L73="",NAV!L73=""),0,IFERROR(IF(OR(IFERROR(LOOKUP(2,1/(('Daily AUM'!$D73:K73&lt;&gt;"")*(NAV!$D73:K73&lt;&gt;"")),'Daily AUM'!$D73:K73),"")="",IFERROR(LOOKUP(2,1/(('Daily AUM'!$D73:K73&lt;&gt;"")*(NAV!$D73:K73&lt;&gt;"")),NAV!$D73:K73),"")=""),0,'Daily AUM'!L73-(IFERROR(LOOKUP(2,1/(('Daily AUM'!$D73:K73&lt;&gt;"")*(NAV!$D73:K73&lt;&gt;"")),'Daily AUM'!$D73:K73),"")*(NAV!L73/IFERROR(LOOKUP(2,1/(('Daily AUM'!$D73:K73&lt;&gt;"")*(NAV!$D73:K73&lt;&gt;"")),NAV!$D73:K73),"")))),0))</f>
        <v>3.262984801824814</v>
      </c>
      <c r="M73" s="2">
        <f>IF(OR('Daily AUM'!M73="",NAV!M73=""),0,IFERROR(IF(OR(IFERROR(LOOKUP(2,1/(('Daily AUM'!$D73:L73&lt;&gt;"")*(NAV!$D73:L73&lt;&gt;"")),'Daily AUM'!$D73:L73),"")="",IFERROR(LOOKUP(2,1/(('Daily AUM'!$D73:L73&lt;&gt;"")*(NAV!$D73:L73&lt;&gt;"")),NAV!$D73:L73),"")=""),0,'Daily AUM'!M73-(IFERROR(LOOKUP(2,1/(('Daily AUM'!$D73:L73&lt;&gt;"")*(NAV!$D73:L73&lt;&gt;"")),'Daily AUM'!$D73:L73),"")*(NAV!M73/IFERROR(LOOKUP(2,1/(('Daily AUM'!$D73:L73&lt;&gt;"")*(NAV!$D73:L73&lt;&gt;"")),NAV!$D73:L73),"")))),0))</f>
        <v>4.2315887613096947</v>
      </c>
      <c r="N73" s="2">
        <f>IF(OR('Daily AUM'!N73="",NAV!N73=""),0,IFERROR(IF(OR(IFERROR(LOOKUP(2,1/(('Daily AUM'!$D73:M73&lt;&gt;"")*(NAV!$D73:M73&lt;&gt;"")),'Daily AUM'!$D73:M73),"")="",IFERROR(LOOKUP(2,1/(('Daily AUM'!$D73:M73&lt;&gt;"")*(NAV!$D73:M73&lt;&gt;"")),NAV!$D73:M73),"")=""),0,'Daily AUM'!N73-(IFERROR(LOOKUP(2,1/(('Daily AUM'!$D73:M73&lt;&gt;"")*(NAV!$D73:M73&lt;&gt;"")),'Daily AUM'!$D73:M73),"")*(NAV!N73/IFERROR(LOOKUP(2,1/(('Daily AUM'!$D73:M73&lt;&gt;"")*(NAV!$D73:M73&lt;&gt;"")),NAV!$D73:M73),"")))),0))</f>
        <v>2.9231859694345985</v>
      </c>
      <c r="O73" s="2">
        <f>IF(OR('Daily AUM'!O73="",NAV!O73=""),0,IFERROR(IF(OR(IFERROR(LOOKUP(2,1/(('Daily AUM'!$D73:N73&lt;&gt;"")*(NAV!$D73:N73&lt;&gt;"")),'Daily AUM'!$D73:N73),"")="",IFERROR(LOOKUP(2,1/(('Daily AUM'!$D73:N73&lt;&gt;"")*(NAV!$D73:N73&lt;&gt;"")),NAV!$D73:N73),"")=""),0,'Daily AUM'!O73-(IFERROR(LOOKUP(2,1/(('Daily AUM'!$D73:N73&lt;&gt;"")*(NAV!$D73:N73&lt;&gt;"")),'Daily AUM'!$D73:N73),"")*(NAV!O73/IFERROR(LOOKUP(2,1/(('Daily AUM'!$D73:N73&lt;&gt;"")*(NAV!$D73:N73&lt;&gt;"")),NAV!$D73:N73),"")))),0))</f>
        <v>4.6637900101500236</v>
      </c>
      <c r="P73" s="2">
        <f>IF(OR('Daily AUM'!P73="",NAV!P73=""),0,IFERROR(IF(OR(IFERROR(LOOKUP(2,1/(('Daily AUM'!$D73:O73&lt;&gt;"")*(NAV!$D73:O73&lt;&gt;"")),'Daily AUM'!$D73:O73),"")="",IFERROR(LOOKUP(2,1/(('Daily AUM'!$D73:O73&lt;&gt;"")*(NAV!$D73:O73&lt;&gt;"")),NAV!$D73:O73),"")=""),0,'Daily AUM'!P73-(IFERROR(LOOKUP(2,1/(('Daily AUM'!$D73:O73&lt;&gt;"")*(NAV!$D73:O73&lt;&gt;"")),'Daily AUM'!$D73:O73),"")*(NAV!P73/IFERROR(LOOKUP(2,1/(('Daily AUM'!$D73:O73&lt;&gt;"")*(NAV!$D73:O73&lt;&gt;"")),NAV!$D73:O73),"")))),0))</f>
        <v>1.7040771399385903</v>
      </c>
      <c r="Q73" s="2">
        <f>IF(OR('Daily AUM'!Q73="",NAV!Q73=""),0,IFERROR(IF(OR(IFERROR(LOOKUP(2,1/(('Daily AUM'!$D73:P73&lt;&gt;"")*(NAV!$D73:P73&lt;&gt;"")),'Daily AUM'!$D73:P73),"")="",IFERROR(LOOKUP(2,1/(('Daily AUM'!$D73:P73&lt;&gt;"")*(NAV!$D73:P73&lt;&gt;"")),NAV!$D73:P73),"")=""),0,'Daily AUM'!Q73-(IFERROR(LOOKUP(2,1/(('Daily AUM'!$D73:P73&lt;&gt;"")*(NAV!$D73:P73&lt;&gt;"")),'Daily AUM'!$D73:P73),"")*(NAV!Q73/IFERROR(LOOKUP(2,1/(('Daily AUM'!$D73:P73&lt;&gt;"")*(NAV!$D73:P73&lt;&gt;"")),NAV!$D73:P73),"")))),0))</f>
        <v>6.8044671674099391</v>
      </c>
      <c r="R73" s="2">
        <f>IF(OR('Daily AUM'!R73="",NAV!R73=""),0,IFERROR(IF(OR(IFERROR(LOOKUP(2,1/(('Daily AUM'!$D73:Q73&lt;&gt;"")*(NAV!$D73:Q73&lt;&gt;"")),'Daily AUM'!$D73:Q73),"")="",IFERROR(LOOKUP(2,1/(('Daily AUM'!$D73:Q73&lt;&gt;"")*(NAV!$D73:Q73&lt;&gt;"")),NAV!$D73:Q73),"")=""),0,'Daily AUM'!R73-(IFERROR(LOOKUP(2,1/(('Daily AUM'!$D73:Q73&lt;&gt;"")*(NAV!$D73:Q73&lt;&gt;"")),'Daily AUM'!$D73:Q73),"")*(NAV!R73/IFERROR(LOOKUP(2,1/(('Daily AUM'!$D73:Q73&lt;&gt;"")*(NAV!$D73:Q73&lt;&gt;"")),NAV!$D73:Q73),"")))),0))</f>
        <v>3.4305754178953975</v>
      </c>
      <c r="S73" s="2">
        <f>IF(OR('Daily AUM'!S73="",NAV!S73=""),0,IFERROR(IF(OR(IFERROR(LOOKUP(2,1/(('Daily AUM'!$D73:R73&lt;&gt;"")*(NAV!$D73:R73&lt;&gt;"")),'Daily AUM'!$D73:R73),"")="",IFERROR(LOOKUP(2,1/(('Daily AUM'!$D73:R73&lt;&gt;"")*(NAV!$D73:R73&lt;&gt;"")),NAV!$D73:R73),"")=""),0,'Daily AUM'!S73-(IFERROR(LOOKUP(2,1/(('Daily AUM'!$D73:R73&lt;&gt;"")*(NAV!$D73:R73&lt;&gt;"")),'Daily AUM'!$D73:R73),"")*(NAV!S73/IFERROR(LOOKUP(2,1/(('Daily AUM'!$D73:R73&lt;&gt;"")*(NAV!$D73:R73&lt;&gt;"")),NAV!$D73:R73),"")))),0))</f>
        <v>2.747511811126742</v>
      </c>
      <c r="T73" s="2">
        <f>IF(OR('Daily AUM'!T73="",NAV!T73=""),0,IFERROR(IF(OR(IFERROR(LOOKUP(2,1/(('Daily AUM'!$D73:S73&lt;&gt;"")*(NAV!$D73:S73&lt;&gt;"")),'Daily AUM'!$D73:S73),"")="",IFERROR(LOOKUP(2,1/(('Daily AUM'!$D73:S73&lt;&gt;"")*(NAV!$D73:S73&lt;&gt;"")),NAV!$D73:S73),"")=""),0,'Daily AUM'!T73-(IFERROR(LOOKUP(2,1/(('Daily AUM'!$D73:S73&lt;&gt;"")*(NAV!$D73:S73&lt;&gt;"")),'Daily AUM'!$D73:S73),"")*(NAV!T73/IFERROR(LOOKUP(2,1/(('Daily AUM'!$D73:S73&lt;&gt;"")*(NAV!$D73:S73&lt;&gt;"")),NAV!$D73:S73),"")))),0))</f>
        <v>3.2943709596618191</v>
      </c>
      <c r="U73" s="2">
        <f>IF(OR('Daily AUM'!U73="",NAV!U73=""),0,IFERROR(IF(OR(IFERROR(LOOKUP(2,1/(('Daily AUM'!$D73:T73&lt;&gt;"")*(NAV!$D73:T73&lt;&gt;"")),'Daily AUM'!$D73:T73),"")="",IFERROR(LOOKUP(2,1/(('Daily AUM'!$D73:T73&lt;&gt;"")*(NAV!$D73:T73&lt;&gt;"")),NAV!$D73:T73),"")=""),0,'Daily AUM'!U73-(IFERROR(LOOKUP(2,1/(('Daily AUM'!$D73:T73&lt;&gt;"")*(NAV!$D73:T73&lt;&gt;"")),'Daily AUM'!$D73:T73),"")*(NAV!U73/IFERROR(LOOKUP(2,1/(('Daily AUM'!$D73:T73&lt;&gt;"")*(NAV!$D73:T73&lt;&gt;"")),NAV!$D73:T73),"")))),0))</f>
        <v>-6.3670275002059498</v>
      </c>
      <c r="V73" s="2">
        <f>IF(OR('Daily AUM'!V73="",NAV!V73=""),0,IFERROR(IF(OR(IFERROR(LOOKUP(2,1/(('Daily AUM'!$D73:U73&lt;&gt;"")*(NAV!$D73:U73&lt;&gt;"")),'Daily AUM'!$D73:U73),"")="",IFERROR(LOOKUP(2,1/(('Daily AUM'!$D73:U73&lt;&gt;"")*(NAV!$D73:U73&lt;&gt;"")),NAV!$D73:U73),"")=""),0,'Daily AUM'!V73-(IFERROR(LOOKUP(2,1/(('Daily AUM'!$D73:U73&lt;&gt;"")*(NAV!$D73:U73&lt;&gt;"")),'Daily AUM'!$D73:U73),"")*(NAV!V73/IFERROR(LOOKUP(2,1/(('Daily AUM'!$D73:U73&lt;&gt;"")*(NAV!$D73:U73&lt;&gt;"")),NAV!$D73:U73),"")))),0))</f>
        <v>2.931081730162532</v>
      </c>
      <c r="W73" s="2">
        <f>IF(OR('Daily AUM'!W73="",NAV!W73=""),0,IFERROR(IF(OR(IFERROR(LOOKUP(2,1/(('Daily AUM'!$D73:V73&lt;&gt;"")*(NAV!$D73:V73&lt;&gt;"")),'Daily AUM'!$D73:V73),"")="",IFERROR(LOOKUP(2,1/(('Daily AUM'!$D73:V73&lt;&gt;"")*(NAV!$D73:V73&lt;&gt;"")),NAV!$D73:V73),"")=""),0,'Daily AUM'!W73-(IFERROR(LOOKUP(2,1/(('Daily AUM'!$D73:V73&lt;&gt;"")*(NAV!$D73:V73&lt;&gt;"")),'Daily AUM'!$D73:V73),"")*(NAV!W73/IFERROR(LOOKUP(2,1/(('Daily AUM'!$D73:V73&lt;&gt;"")*(NAV!$D73:V73&lt;&gt;"")),NAV!$D73:V73),"")))),0))</f>
        <v>1.9257880488507908</v>
      </c>
      <c r="X73" s="2">
        <f>IF(OR('Daily AUM'!X73="",NAV!X73=""),0,IFERROR(IF(OR(IFERROR(LOOKUP(2,1/(('Daily AUM'!$D73:W73&lt;&gt;"")*(NAV!$D73:W73&lt;&gt;"")),'Daily AUM'!$D73:W73),"")="",IFERROR(LOOKUP(2,1/(('Daily AUM'!$D73:W73&lt;&gt;"")*(NAV!$D73:W73&lt;&gt;"")),NAV!$D73:W73),"")=""),0,'Daily AUM'!X73-(IFERROR(LOOKUP(2,1/(('Daily AUM'!$D73:W73&lt;&gt;"")*(NAV!$D73:W73&lt;&gt;"")),'Daily AUM'!$D73:W73),"")*(NAV!X73/IFERROR(LOOKUP(2,1/(('Daily AUM'!$D73:W73&lt;&gt;"")*(NAV!$D73:W73&lt;&gt;"")),NAV!$D73:W73),"")))),0))</f>
        <v>2.3515360647568286</v>
      </c>
      <c r="Y73" s="2">
        <f>IF(OR('Daily AUM'!Y73="",NAV!Y73=""),0,IFERROR(IF(OR(IFERROR(LOOKUP(2,1/(('Daily AUM'!$D73:X73&lt;&gt;"")*(NAV!$D73:X73&lt;&gt;"")),'Daily AUM'!$D73:X73),"")="",IFERROR(LOOKUP(2,1/(('Daily AUM'!$D73:X73&lt;&gt;"")*(NAV!$D73:X73&lt;&gt;"")),NAV!$D73:X73),"")=""),0,'Daily AUM'!Y73-(IFERROR(LOOKUP(2,1/(('Daily AUM'!$D73:X73&lt;&gt;"")*(NAV!$D73:X73&lt;&gt;"")),'Daily AUM'!$D73:X73),"")*(NAV!Y73/IFERROR(LOOKUP(2,1/(('Daily AUM'!$D73:X73&lt;&gt;"")*(NAV!$D73:X73&lt;&gt;"")),NAV!$D73:X73),"")))),0))</f>
        <v>2.1735564419263937</v>
      </c>
      <c r="Z73" s="2">
        <f>IF(OR('Daily AUM'!Z73="",NAV!Z73=""),0,IFERROR(IF(OR(IFERROR(LOOKUP(2,1/(('Daily AUM'!$D73:Y73&lt;&gt;"")*(NAV!$D73:Y73&lt;&gt;"")),'Daily AUM'!$D73:Y73),"")="",IFERROR(LOOKUP(2,1/(('Daily AUM'!$D73:Y73&lt;&gt;"")*(NAV!$D73:Y73&lt;&gt;"")),NAV!$D73:Y73),"")=""),0,'Daily AUM'!Z73-(IFERROR(LOOKUP(2,1/(('Daily AUM'!$D73:Y73&lt;&gt;"")*(NAV!$D73:Y73&lt;&gt;"")),'Daily AUM'!$D73:Y73),"")*(NAV!Z73/IFERROR(LOOKUP(2,1/(('Daily AUM'!$D73:Y73&lt;&gt;"")*(NAV!$D73:Y73&lt;&gt;"")),NAV!$D73:Y73),"")))),0))</f>
        <v>1.493825126884758</v>
      </c>
      <c r="AA73" s="2">
        <f>IF(OR('Daily AUM'!AA73="",NAV!AA73=""),0,IFERROR(IF(OR(IFERROR(LOOKUP(2,1/(('Daily AUM'!$D73:Z73&lt;&gt;"")*(NAV!$D73:Z73&lt;&gt;"")),'Daily AUM'!$D73:Z73),"")="",IFERROR(LOOKUP(2,1/(('Daily AUM'!$D73:Z73&lt;&gt;"")*(NAV!$D73:Z73&lt;&gt;"")),NAV!$D73:Z73),"")=""),0,'Daily AUM'!AA73-(IFERROR(LOOKUP(2,1/(('Daily AUM'!$D73:Z73&lt;&gt;"")*(NAV!$D73:Z73&lt;&gt;"")),'Daily AUM'!$D73:Z73),"")*(NAV!AA73/IFERROR(LOOKUP(2,1/(('Daily AUM'!$D73:Z73&lt;&gt;"")*(NAV!$D73:Z73&lt;&gt;"")),NAV!$D73:Z73),"")))),0))</f>
        <v>4.0612860164358153</v>
      </c>
      <c r="AB73" s="2">
        <f>IF(OR('Daily AUM'!AB73="",NAV!AB73=""),0,IFERROR(IF(OR(IFERROR(LOOKUP(2,1/(('Daily AUM'!$D73:AA73&lt;&gt;"")*(NAV!$D73:AA73&lt;&gt;"")),'Daily AUM'!$D73:AA73),"")="",IFERROR(LOOKUP(2,1/(('Daily AUM'!$D73:AA73&lt;&gt;"")*(NAV!$D73:AA73&lt;&gt;"")),NAV!$D73:AA73),"")=""),0,'Daily AUM'!AB73-(IFERROR(LOOKUP(2,1/(('Daily AUM'!$D73:AA73&lt;&gt;"")*(NAV!$D73:AA73&lt;&gt;"")),'Daily AUM'!$D73:AA73),"")*(NAV!AB73/IFERROR(LOOKUP(2,1/(('Daily AUM'!$D73:AA73&lt;&gt;"")*(NAV!$D73:AA73&lt;&gt;"")),NAV!$D73:AA73),"")))),0))</f>
        <v>1.2294680291279292</v>
      </c>
      <c r="AC73" s="2">
        <f>IF(OR('Daily AUM'!AC73="",NAV!AC73=""),0,IFERROR(IF(OR(IFERROR(LOOKUP(2,1/(('Daily AUM'!$D73:AB73&lt;&gt;"")*(NAV!$D73:AB73&lt;&gt;"")),'Daily AUM'!$D73:AB73),"")="",IFERROR(LOOKUP(2,1/(('Daily AUM'!$D73:AB73&lt;&gt;"")*(NAV!$D73:AB73&lt;&gt;"")),NAV!$D73:AB73),"")=""),0,'Daily AUM'!AC73-(IFERROR(LOOKUP(2,1/(('Daily AUM'!$D73:AB73&lt;&gt;"")*(NAV!$D73:AB73&lt;&gt;"")),'Daily AUM'!$D73:AB73),"")*(NAV!AC73/IFERROR(LOOKUP(2,1/(('Daily AUM'!$D73:AB73&lt;&gt;"")*(NAV!$D73:AB73&lt;&gt;"")),NAV!$D73:AB73),"")))),0))</f>
        <v>2.1506419844940865</v>
      </c>
      <c r="AD73" s="2">
        <f>IF(OR('Daily AUM'!AD73="",NAV!AD73=""),0,IFERROR(IF(OR(IFERROR(LOOKUP(2,1/(('Daily AUM'!$D73:AC73&lt;&gt;"")*(NAV!$D73:AC73&lt;&gt;"")),'Daily AUM'!$D73:AC73),"")="",IFERROR(LOOKUP(2,1/(('Daily AUM'!$D73:AC73&lt;&gt;"")*(NAV!$D73:AC73&lt;&gt;"")),NAV!$D73:AC73),"")=""),0,'Daily AUM'!AD73-(IFERROR(LOOKUP(2,1/(('Daily AUM'!$D73:AC73&lt;&gt;"")*(NAV!$D73:AC73&lt;&gt;"")),'Daily AUM'!$D73:AC73),"")*(NAV!AD73/IFERROR(LOOKUP(2,1/(('Daily AUM'!$D73:AC73&lt;&gt;"")*(NAV!$D73:AC73&lt;&gt;"")),NAV!$D73:AC73),"")))),0))</f>
        <v>2.0553631966351986</v>
      </c>
      <c r="AE73" s="2">
        <f>IF(OR('Daily AUM'!AE73="",NAV!AE73=""),0,IFERROR(IF(OR(IFERROR(LOOKUP(2,1/(('Daily AUM'!$D73:AD73&lt;&gt;"")*(NAV!$D73:AD73&lt;&gt;"")),'Daily AUM'!$D73:AD73),"")="",IFERROR(LOOKUP(2,1/(('Daily AUM'!$D73:AD73&lt;&gt;"")*(NAV!$D73:AD73&lt;&gt;"")),NAV!$D73:AD73),"")=""),0,'Daily AUM'!AE73-(IFERROR(LOOKUP(2,1/(('Daily AUM'!$D73:AD73&lt;&gt;"")*(NAV!$D73:AD73&lt;&gt;"")),'Daily AUM'!$D73:AD73),"")*(NAV!AE73/IFERROR(LOOKUP(2,1/(('Daily AUM'!$D73:AD73&lt;&gt;"")*(NAV!$D73:AD73&lt;&gt;"")),NAV!$D73:AD73),"")))),0))</f>
        <v>5.4181434784038629</v>
      </c>
      <c r="AF73" s="2">
        <f>IF(OR('Daily AUM'!AF73="",NAV!AF73=""),0,IFERROR(IF(OR(IFERROR(LOOKUP(2,1/(('Daily AUM'!$D73:AE73&lt;&gt;"")*(NAV!$D73:AE73&lt;&gt;"")),'Daily AUM'!$D73:AE73),"")="",IFERROR(LOOKUP(2,1/(('Daily AUM'!$D73:AE73&lt;&gt;"")*(NAV!$D73:AE73&lt;&gt;"")),NAV!$D73:AE73),"")=""),0,'Daily AUM'!AF73-(IFERROR(LOOKUP(2,1/(('Daily AUM'!$D73:AE73&lt;&gt;"")*(NAV!$D73:AE73&lt;&gt;"")),'Daily AUM'!$D73:AE73),"")*(NAV!AF73/IFERROR(LOOKUP(2,1/(('Daily AUM'!$D73:AE73&lt;&gt;"")*(NAV!$D73:AE73&lt;&gt;"")),NAV!$D73:AE73),"")))),0))</f>
        <v>3.7719978386217008</v>
      </c>
      <c r="AG73" s="2">
        <f>IF(OR('Daily AUM'!AG73="",NAV!AG73=""),0,IFERROR(IF(OR(IFERROR(LOOKUP(2,1/(('Daily AUM'!$D73:AF73&lt;&gt;"")*(NAV!$D73:AF73&lt;&gt;"")),'Daily AUM'!$D73:AF73),"")="",IFERROR(LOOKUP(2,1/(('Daily AUM'!$D73:AF73&lt;&gt;"")*(NAV!$D73:AF73&lt;&gt;"")),NAV!$D73:AF73),"")=""),0,'Daily AUM'!AG73-(IFERROR(LOOKUP(2,1/(('Daily AUM'!$D73:AF73&lt;&gt;"")*(NAV!$D73:AF73&lt;&gt;"")),'Daily AUM'!$D73:AF73),"")*(NAV!AG73/IFERROR(LOOKUP(2,1/(('Daily AUM'!$D73:AF73&lt;&gt;"")*(NAV!$D73:AF73&lt;&gt;"")),NAV!$D73:AF73),"")))),0))</f>
        <v>1.6477308510907278</v>
      </c>
      <c r="AH73" s="2">
        <f>IF(OR('Daily AUM'!AH73="",NAV!AH73=""),0,IFERROR(IF(OR(IFERROR(LOOKUP(2,1/(('Daily AUM'!$D73:AG73&lt;&gt;"")*(NAV!$D73:AG73&lt;&gt;"")),'Daily AUM'!$D73:AG73),"")="",IFERROR(LOOKUP(2,1/(('Daily AUM'!$D73:AG73&lt;&gt;"")*(NAV!$D73:AG73&lt;&gt;"")),NAV!$D73:AG73),"")=""),0,'Daily AUM'!AH73-(IFERROR(LOOKUP(2,1/(('Daily AUM'!$D73:AG73&lt;&gt;"")*(NAV!$D73:AG73&lt;&gt;"")),'Daily AUM'!$D73:AG73),"")*(NAV!AH73/IFERROR(LOOKUP(2,1/(('Daily AUM'!$D73:AG73&lt;&gt;"")*(NAV!$D73:AG73&lt;&gt;"")),NAV!$D73:AG73),"")))),0))</f>
        <v>1.7016356554695449</v>
      </c>
      <c r="AI73" s="2">
        <f>IF(OR('Daily AUM'!AI73="",NAV!AI73=""),0,IFERROR(IF(OR(IFERROR(LOOKUP(2,1/(('Daily AUM'!$D73:AH73&lt;&gt;"")*(NAV!$D73:AH73&lt;&gt;"")),'Daily AUM'!$D73:AH73),"")="",IFERROR(LOOKUP(2,1/(('Daily AUM'!$D73:AH73&lt;&gt;"")*(NAV!$D73:AH73&lt;&gt;"")),NAV!$D73:AH73),"")=""),0,'Daily AUM'!AI73-(IFERROR(LOOKUP(2,1/(('Daily AUM'!$D73:AH73&lt;&gt;"")*(NAV!$D73:AH73&lt;&gt;"")),'Daily AUM'!$D73:AH73),"")*(NAV!AI73/IFERROR(LOOKUP(2,1/(('Daily AUM'!$D73:AH73&lt;&gt;"")*(NAV!$D73:AH73&lt;&gt;"")),NAV!$D73:AH73),"")))),0))</f>
        <v>1.3404368258986779</v>
      </c>
      <c r="AJ73" s="2">
        <f>IF(OR('Daily AUM'!AJ73="",NAV!AJ73=""),0,IFERROR(IF(OR(IFERROR(LOOKUP(2,1/(('Daily AUM'!$D73:AI73&lt;&gt;"")*(NAV!$D73:AI73&lt;&gt;"")),'Daily AUM'!$D73:AI73),"")="",IFERROR(LOOKUP(2,1/(('Daily AUM'!$D73:AI73&lt;&gt;"")*(NAV!$D73:AI73&lt;&gt;"")),NAV!$D73:AI73),"")=""),0,'Daily AUM'!AJ73-(IFERROR(LOOKUP(2,1/(('Daily AUM'!$D73:AI73&lt;&gt;"")*(NAV!$D73:AI73&lt;&gt;"")),'Daily AUM'!$D73:AI73),"")*(NAV!AJ73/IFERROR(LOOKUP(2,1/(('Daily AUM'!$D73:AI73&lt;&gt;"")*(NAV!$D73:AI73&lt;&gt;"")),NAV!$D73:AI73),"")))),0))</f>
        <v>-1.4155861485787682</v>
      </c>
      <c r="AK73" s="2">
        <f>IF(OR('Daily AUM'!AK73="",NAV!AK73=""),0,IFERROR(IF(OR(IFERROR(LOOKUP(2,1/(('Daily AUM'!$D73:AJ73&lt;&gt;"")*(NAV!$D73:AJ73&lt;&gt;"")),'Daily AUM'!$D73:AJ73),"")="",IFERROR(LOOKUP(2,1/(('Daily AUM'!$D73:AJ73&lt;&gt;"")*(NAV!$D73:AJ73&lt;&gt;"")),NAV!$D73:AJ73),"")=""),0,'Daily AUM'!AK73-(IFERROR(LOOKUP(2,1/(('Daily AUM'!$D73:AJ73&lt;&gt;"")*(NAV!$D73:AJ73&lt;&gt;"")),'Daily AUM'!$D73:AJ73),"")*(NAV!AK73/IFERROR(LOOKUP(2,1/(('Daily AUM'!$D73:AJ73&lt;&gt;"")*(NAV!$D73:AJ73&lt;&gt;"")),NAV!$D73:AJ73),"")))),0))</f>
        <v>3.7203053043519958</v>
      </c>
      <c r="AL73" s="2">
        <f>IF(OR('Daily AUM'!AL73="",NAV!AL73=""),0,IFERROR(IF(OR(IFERROR(LOOKUP(2,1/(('Daily AUM'!$D73:AK73&lt;&gt;"")*(NAV!$D73:AK73&lt;&gt;"")),'Daily AUM'!$D73:AK73),"")="",IFERROR(LOOKUP(2,1/(('Daily AUM'!$D73:AK73&lt;&gt;"")*(NAV!$D73:AK73&lt;&gt;"")),NAV!$D73:AK73),"")=""),0,'Daily AUM'!AL73-(IFERROR(LOOKUP(2,1/(('Daily AUM'!$D73:AK73&lt;&gt;"")*(NAV!$D73:AK73&lt;&gt;"")),'Daily AUM'!$D73:AK73),"")*(NAV!AL73/IFERROR(LOOKUP(2,1/(('Daily AUM'!$D73:AK73&lt;&gt;"")*(NAV!$D73:AK73&lt;&gt;"")),NAV!$D73:AK73),"")))),0))</f>
        <v>1.2544979562744629</v>
      </c>
      <c r="AM73" s="2">
        <f>IF(OR('Daily AUM'!AM73="",NAV!AM73=""),0,IFERROR(IF(OR(IFERROR(LOOKUP(2,1/(('Daily AUM'!$D73:AL73&lt;&gt;"")*(NAV!$D73:AL73&lt;&gt;"")),'Daily AUM'!$D73:AL73),"")="",IFERROR(LOOKUP(2,1/(('Daily AUM'!$D73:AL73&lt;&gt;"")*(NAV!$D73:AL73&lt;&gt;"")),NAV!$D73:AL73),"")=""),0,'Daily AUM'!AM73-(IFERROR(LOOKUP(2,1/(('Daily AUM'!$D73:AL73&lt;&gt;"")*(NAV!$D73:AL73&lt;&gt;"")),'Daily AUM'!$D73:AL73),"")*(NAV!AM73/IFERROR(LOOKUP(2,1/(('Daily AUM'!$D73:AL73&lt;&gt;"")*(NAV!$D73:AL73&lt;&gt;"")),NAV!$D73:AL73),"")))),0))</f>
        <v>0.96274708771670703</v>
      </c>
      <c r="AN73" s="2">
        <f>IF(OR('Daily AUM'!AN73="",NAV!AN73=""),0,IFERROR(IF(OR(IFERROR(LOOKUP(2,1/(('Daily AUM'!$D73:AM73&lt;&gt;"")*(NAV!$D73:AM73&lt;&gt;"")),'Daily AUM'!$D73:AM73),"")="",IFERROR(LOOKUP(2,1/(('Daily AUM'!$D73:AM73&lt;&gt;"")*(NAV!$D73:AM73&lt;&gt;"")),NAV!$D73:AM73),"")=""),0,'Daily AUM'!AN73-(IFERROR(LOOKUP(2,1/(('Daily AUM'!$D73:AM73&lt;&gt;"")*(NAV!$D73:AM73&lt;&gt;"")),'Daily AUM'!$D73:AM73),"")*(NAV!AN73/IFERROR(LOOKUP(2,1/(('Daily AUM'!$D73:AM73&lt;&gt;"")*(NAV!$D73:AM73&lt;&gt;"")),NAV!$D73:AM73),"")))),0))</f>
        <v>1.8155116053437723</v>
      </c>
      <c r="AO73" s="2">
        <f>IF(OR('Daily AUM'!AO73="",NAV!AO73=""),0,IFERROR(IF(OR(IFERROR(LOOKUP(2,1/(('Daily AUM'!$D73:AN73&lt;&gt;"")*(NAV!$D73:AN73&lt;&gt;"")),'Daily AUM'!$D73:AN73),"")="",IFERROR(LOOKUP(2,1/(('Daily AUM'!$D73:AN73&lt;&gt;"")*(NAV!$D73:AN73&lt;&gt;"")),NAV!$D73:AN73),"")=""),0,'Daily AUM'!AO73-(IFERROR(LOOKUP(2,1/(('Daily AUM'!$D73:AN73&lt;&gt;"")*(NAV!$D73:AN73&lt;&gt;"")),'Daily AUM'!$D73:AN73),"")*(NAV!AO73/IFERROR(LOOKUP(2,1/(('Daily AUM'!$D73:AN73&lt;&gt;"")*(NAV!$D73:AN73&lt;&gt;"")),NAV!$D73:AN73),"")))),0))</f>
        <v>3.5214467566690928</v>
      </c>
      <c r="AP73" s="2">
        <f>IF(OR('Daily AUM'!AP73="",NAV!AP73=""),0,IFERROR(IF(OR(IFERROR(LOOKUP(2,1/(('Daily AUM'!$D73:AO73&lt;&gt;"")*(NAV!$D73:AO73&lt;&gt;"")),'Daily AUM'!$D73:AO73),"")="",IFERROR(LOOKUP(2,1/(('Daily AUM'!$D73:AO73&lt;&gt;"")*(NAV!$D73:AO73&lt;&gt;"")),NAV!$D73:AO73),"")=""),0,'Daily AUM'!AP73-(IFERROR(LOOKUP(2,1/(('Daily AUM'!$D73:AO73&lt;&gt;"")*(NAV!$D73:AO73&lt;&gt;"")),'Daily AUM'!$D73:AO73),"")*(NAV!AP73/IFERROR(LOOKUP(2,1/(('Daily AUM'!$D73:AO73&lt;&gt;"")*(NAV!$D73:AO73&lt;&gt;"")),NAV!$D73:AO73),"")))),0))</f>
        <v>1.501346505009451</v>
      </c>
      <c r="AQ73" s="2">
        <f>IF(OR('Daily AUM'!AQ73="",NAV!AQ73=""),0,IFERROR(IF(OR(IFERROR(LOOKUP(2,1/(('Daily AUM'!$D73:AP73&lt;&gt;"")*(NAV!$D73:AP73&lt;&gt;"")),'Daily AUM'!$D73:AP73),"")="",IFERROR(LOOKUP(2,1/(('Daily AUM'!$D73:AP73&lt;&gt;"")*(NAV!$D73:AP73&lt;&gt;"")),NAV!$D73:AP73),"")=""),0,'Daily AUM'!AQ73-(IFERROR(LOOKUP(2,1/(('Daily AUM'!$D73:AP73&lt;&gt;"")*(NAV!$D73:AP73&lt;&gt;"")),'Daily AUM'!$D73:AP73),"")*(NAV!AQ73/IFERROR(LOOKUP(2,1/(('Daily AUM'!$D73:AP73&lt;&gt;"")*(NAV!$D73:AP73&lt;&gt;"")),NAV!$D73:AP73),"")))),0))</f>
        <v>1.3333074764811954</v>
      </c>
      <c r="AR73" s="2">
        <f>IF(OR('Daily AUM'!AR73="",NAV!AR73=""),0,IFERROR(IF(OR(IFERROR(LOOKUP(2,1/(('Daily AUM'!$D73:AQ73&lt;&gt;"")*(NAV!$D73:AQ73&lt;&gt;"")),'Daily AUM'!$D73:AQ73),"")="",IFERROR(LOOKUP(2,1/(('Daily AUM'!$D73:AQ73&lt;&gt;"")*(NAV!$D73:AQ73&lt;&gt;"")),NAV!$D73:AQ73),"")=""),0,'Daily AUM'!AR73-(IFERROR(LOOKUP(2,1/(('Daily AUM'!$D73:AQ73&lt;&gt;"")*(NAV!$D73:AQ73&lt;&gt;"")),'Daily AUM'!$D73:AQ73),"")*(NAV!AR73/IFERROR(LOOKUP(2,1/(('Daily AUM'!$D73:AQ73&lt;&gt;"")*(NAV!$D73:AQ73&lt;&gt;"")),NAV!$D73:AQ73),"")))),0))</f>
        <v>0.24835923564774021</v>
      </c>
      <c r="AS73" s="2">
        <f t="shared" si="2"/>
        <v>49.240367446376467</v>
      </c>
      <c r="AT73" s="2">
        <f t="shared" si="3"/>
        <v>37.812464781977951</v>
      </c>
    </row>
    <row r="74" spans="1:46" x14ac:dyDescent="0.2">
      <c r="A74" t="s">
        <v>98</v>
      </c>
      <c r="B74" t="s">
        <v>87</v>
      </c>
      <c r="C74" t="s">
        <v>51</v>
      </c>
      <c r="D74" s="2">
        <f>0</f>
        <v>0</v>
      </c>
      <c r="E74" s="2">
        <f>IF(OR('Daily AUM'!E74="",NAV!E74=""),0,IFERROR(IF(OR(IFERROR(LOOKUP(2,1/(('Daily AUM'!$D74:D74&lt;&gt;"")*(NAV!$D74:D74&lt;&gt;"")),'Daily AUM'!$D74:D74),"")="",IFERROR(LOOKUP(2,1/(('Daily AUM'!$D74:D74&lt;&gt;"")*(NAV!$D74:D74&lt;&gt;"")),NAV!$D74:D74),"")=""),0,'Daily AUM'!E74-(IFERROR(LOOKUP(2,1/(('Daily AUM'!$D74:D74&lt;&gt;"")*(NAV!$D74:D74&lt;&gt;"")),'Daily AUM'!$D74:D74),"")*(NAV!E74/IFERROR(LOOKUP(2,1/(('Daily AUM'!$D74:D74&lt;&gt;"")*(NAV!$D74:D74&lt;&gt;"")),NAV!$D74:D74),"")))),0))</f>
        <v>2.1952000000001135</v>
      </c>
      <c r="F74" s="2">
        <f>IF(OR('Daily AUM'!F74="",NAV!F74=""),0,IFERROR(IF(OR(IFERROR(LOOKUP(2,1/(('Daily AUM'!$D74:E74&lt;&gt;"")*(NAV!$D74:E74&lt;&gt;"")),'Daily AUM'!$D74:E74),"")="",IFERROR(LOOKUP(2,1/(('Daily AUM'!$D74:E74&lt;&gt;"")*(NAV!$D74:E74&lt;&gt;"")),NAV!$D74:E74),"")=""),0,'Daily AUM'!F74-(IFERROR(LOOKUP(2,1/(('Daily AUM'!$D74:E74&lt;&gt;"")*(NAV!$D74:E74&lt;&gt;"")),'Daily AUM'!$D74:E74),"")*(NAV!F74/IFERROR(LOOKUP(2,1/(('Daily AUM'!$D74:E74&lt;&gt;"")*(NAV!$D74:E74&lt;&gt;"")),NAV!$D74:E74),"")))),0))</f>
        <v>1.8319311168397689E-2</v>
      </c>
      <c r="G74" s="2">
        <f>IF(OR('Daily AUM'!G74="",NAV!G74=""),0,IFERROR(IF(OR(IFERROR(LOOKUP(2,1/(('Daily AUM'!$D74:F74&lt;&gt;"")*(NAV!$D74:F74&lt;&gt;"")),'Daily AUM'!$D74:F74),"")="",IFERROR(LOOKUP(2,1/(('Daily AUM'!$D74:F74&lt;&gt;"")*(NAV!$D74:F74&lt;&gt;"")),NAV!$D74:F74),"")=""),0,'Daily AUM'!G74-(IFERROR(LOOKUP(2,1/(('Daily AUM'!$D74:F74&lt;&gt;"")*(NAV!$D74:F74&lt;&gt;"")),'Daily AUM'!$D74:F74),"")*(NAV!G74/IFERROR(LOOKUP(2,1/(('Daily AUM'!$D74:F74&lt;&gt;"")*(NAV!$D74:F74&lt;&gt;"")),NAV!$D74:F74),"")))),0))</f>
        <v>0.34304870798541742</v>
      </c>
      <c r="H74" s="2">
        <f>IF(OR('Daily AUM'!H74="",NAV!H74=""),0,IFERROR(IF(OR(IFERROR(LOOKUP(2,1/(('Daily AUM'!$D74:G74&lt;&gt;"")*(NAV!$D74:G74&lt;&gt;"")),'Daily AUM'!$D74:G74),"")="",IFERROR(LOOKUP(2,1/(('Daily AUM'!$D74:G74&lt;&gt;"")*(NAV!$D74:G74&lt;&gt;"")),NAV!$D74:G74),"")=""),0,'Daily AUM'!H74-(IFERROR(LOOKUP(2,1/(('Daily AUM'!$D74:G74&lt;&gt;"")*(NAV!$D74:G74&lt;&gt;"")),'Daily AUM'!$D74:G74),"")*(NAV!H74/IFERROR(LOOKUP(2,1/(('Daily AUM'!$D74:G74&lt;&gt;"")*(NAV!$D74:G74&lt;&gt;"")),NAV!$D74:G74),"")))),0))</f>
        <v>1.9454474572962681</v>
      </c>
      <c r="I74" s="2">
        <f>IF(OR('Daily AUM'!I74="",NAV!I74=""),0,IFERROR(IF(OR(IFERROR(LOOKUP(2,1/(('Daily AUM'!$D74:H74&lt;&gt;"")*(NAV!$D74:H74&lt;&gt;"")),'Daily AUM'!$D74:H74),"")="",IFERROR(LOOKUP(2,1/(('Daily AUM'!$D74:H74&lt;&gt;"")*(NAV!$D74:H74&lt;&gt;"")),NAV!$D74:H74),"")=""),0,'Daily AUM'!I74-(IFERROR(LOOKUP(2,1/(('Daily AUM'!$D74:H74&lt;&gt;"")*(NAV!$D74:H74&lt;&gt;"")),'Daily AUM'!$D74:H74),"")*(NAV!I74/IFERROR(LOOKUP(2,1/(('Daily AUM'!$D74:H74&lt;&gt;"")*(NAV!$D74:H74&lt;&gt;"")),NAV!$D74:H74),"")))),0))</f>
        <v>5.5510041850643574</v>
      </c>
      <c r="J74" s="2">
        <f>IF(OR('Daily AUM'!J74="",NAV!J74=""),0,IFERROR(IF(OR(IFERROR(LOOKUP(2,1/(('Daily AUM'!$D74:I74&lt;&gt;"")*(NAV!$D74:I74&lt;&gt;"")),'Daily AUM'!$D74:I74),"")="",IFERROR(LOOKUP(2,1/(('Daily AUM'!$D74:I74&lt;&gt;"")*(NAV!$D74:I74&lt;&gt;"")),NAV!$D74:I74),"")=""),0,'Daily AUM'!J74-(IFERROR(LOOKUP(2,1/(('Daily AUM'!$D74:I74&lt;&gt;"")*(NAV!$D74:I74&lt;&gt;"")),'Daily AUM'!$D74:I74),"")*(NAV!J74/IFERROR(LOOKUP(2,1/(('Daily AUM'!$D74:I74&lt;&gt;"")*(NAV!$D74:I74&lt;&gt;"")),NAV!$D74:I74),"")))),0))</f>
        <v>2.1205241157865657</v>
      </c>
      <c r="K74" s="2">
        <f>IF(OR('Daily AUM'!K74="",NAV!K74=""),0,IFERROR(IF(OR(IFERROR(LOOKUP(2,1/(('Daily AUM'!$D74:J74&lt;&gt;"")*(NAV!$D74:J74&lt;&gt;"")),'Daily AUM'!$D74:J74),"")="",IFERROR(LOOKUP(2,1/(('Daily AUM'!$D74:J74&lt;&gt;"")*(NAV!$D74:J74&lt;&gt;"")),NAV!$D74:J74),"")=""),0,'Daily AUM'!K74-(IFERROR(LOOKUP(2,1/(('Daily AUM'!$D74:J74&lt;&gt;"")*(NAV!$D74:J74&lt;&gt;"")),'Daily AUM'!$D74:J74),"")*(NAV!K74/IFERROR(LOOKUP(2,1/(('Daily AUM'!$D74:J74&lt;&gt;"")*(NAV!$D74:J74&lt;&gt;"")),NAV!$D74:J74),"")))),0))</f>
        <v>0.29752429112409118</v>
      </c>
      <c r="L74" s="2">
        <f>IF(OR('Daily AUM'!L74="",NAV!L74=""),0,IFERROR(IF(OR(IFERROR(LOOKUP(2,1/(('Daily AUM'!$D74:K74&lt;&gt;"")*(NAV!$D74:K74&lt;&gt;"")),'Daily AUM'!$D74:K74),"")="",IFERROR(LOOKUP(2,1/(('Daily AUM'!$D74:K74&lt;&gt;"")*(NAV!$D74:K74&lt;&gt;"")),NAV!$D74:K74),"")=""),0,'Daily AUM'!L74-(IFERROR(LOOKUP(2,1/(('Daily AUM'!$D74:K74&lt;&gt;"")*(NAV!$D74:K74&lt;&gt;"")),'Daily AUM'!$D74:K74),"")*(NAV!L74/IFERROR(LOOKUP(2,1/(('Daily AUM'!$D74:K74&lt;&gt;"")*(NAV!$D74:K74&lt;&gt;"")),NAV!$D74:K74),"")))),0))</f>
        <v>4.5890839196445086</v>
      </c>
      <c r="M74" s="2">
        <f>IF(OR('Daily AUM'!M74="",NAV!M74=""),0,IFERROR(IF(OR(IFERROR(LOOKUP(2,1/(('Daily AUM'!$D74:L74&lt;&gt;"")*(NAV!$D74:L74&lt;&gt;"")),'Daily AUM'!$D74:L74),"")="",IFERROR(LOOKUP(2,1/(('Daily AUM'!$D74:L74&lt;&gt;"")*(NAV!$D74:L74&lt;&gt;"")),NAV!$D74:L74),"")=""),0,'Daily AUM'!M74-(IFERROR(LOOKUP(2,1/(('Daily AUM'!$D74:L74&lt;&gt;"")*(NAV!$D74:L74&lt;&gt;"")),'Daily AUM'!$D74:L74),"")*(NAV!M74/IFERROR(LOOKUP(2,1/(('Daily AUM'!$D74:L74&lt;&gt;"")*(NAV!$D74:L74&lt;&gt;"")),NAV!$D74:L74),"")))),0))</f>
        <v>3.203862125216574</v>
      </c>
      <c r="N74" s="2">
        <f>IF(OR('Daily AUM'!N74="",NAV!N74=""),0,IFERROR(IF(OR(IFERROR(LOOKUP(2,1/(('Daily AUM'!$D74:M74&lt;&gt;"")*(NAV!$D74:M74&lt;&gt;"")),'Daily AUM'!$D74:M74),"")="",IFERROR(LOOKUP(2,1/(('Daily AUM'!$D74:M74&lt;&gt;"")*(NAV!$D74:M74&lt;&gt;"")),NAV!$D74:M74),"")=""),0,'Daily AUM'!N74-(IFERROR(LOOKUP(2,1/(('Daily AUM'!$D74:M74&lt;&gt;"")*(NAV!$D74:M74&lt;&gt;"")),'Daily AUM'!$D74:M74),"")*(NAV!N74/IFERROR(LOOKUP(2,1/(('Daily AUM'!$D74:M74&lt;&gt;"")*(NAV!$D74:M74&lt;&gt;"")),NAV!$D74:M74),"")))),0))</f>
        <v>3.4601210329067271</v>
      </c>
      <c r="O74" s="2">
        <f>IF(OR('Daily AUM'!O74="",NAV!O74=""),0,IFERROR(IF(OR(IFERROR(LOOKUP(2,1/(('Daily AUM'!$D74:N74&lt;&gt;"")*(NAV!$D74:N74&lt;&gt;"")),'Daily AUM'!$D74:N74),"")="",IFERROR(LOOKUP(2,1/(('Daily AUM'!$D74:N74&lt;&gt;"")*(NAV!$D74:N74&lt;&gt;"")),NAV!$D74:N74),"")=""),0,'Daily AUM'!O74-(IFERROR(LOOKUP(2,1/(('Daily AUM'!$D74:N74&lt;&gt;"")*(NAV!$D74:N74&lt;&gt;"")),'Daily AUM'!$D74:N74),"")*(NAV!O74/IFERROR(LOOKUP(2,1/(('Daily AUM'!$D74:N74&lt;&gt;"")*(NAV!$D74:N74&lt;&gt;"")),NAV!$D74:N74),"")))),0))</f>
        <v>3.6243111789528939</v>
      </c>
      <c r="P74" s="2">
        <f>IF(OR('Daily AUM'!P74="",NAV!P74=""),0,IFERROR(IF(OR(IFERROR(LOOKUP(2,1/(('Daily AUM'!$D74:O74&lt;&gt;"")*(NAV!$D74:O74&lt;&gt;"")),'Daily AUM'!$D74:O74),"")="",IFERROR(LOOKUP(2,1/(('Daily AUM'!$D74:O74&lt;&gt;"")*(NAV!$D74:O74&lt;&gt;"")),NAV!$D74:O74),"")=""),0,'Daily AUM'!P74-(IFERROR(LOOKUP(2,1/(('Daily AUM'!$D74:O74&lt;&gt;"")*(NAV!$D74:O74&lt;&gt;"")),'Daily AUM'!$D74:O74),"")*(NAV!P74/IFERROR(LOOKUP(2,1/(('Daily AUM'!$D74:O74&lt;&gt;"")*(NAV!$D74:O74&lt;&gt;"")),NAV!$D74:O74),"")))),0))</f>
        <v>2.6894965619126197</v>
      </c>
      <c r="Q74" s="2">
        <f>IF(OR('Daily AUM'!Q74="",NAV!Q74=""),0,IFERROR(IF(OR(IFERROR(LOOKUP(2,1/(('Daily AUM'!$D74:P74&lt;&gt;"")*(NAV!$D74:P74&lt;&gt;"")),'Daily AUM'!$D74:P74),"")="",IFERROR(LOOKUP(2,1/(('Daily AUM'!$D74:P74&lt;&gt;"")*(NAV!$D74:P74&lt;&gt;"")),NAV!$D74:P74),"")=""),0,'Daily AUM'!Q74-(IFERROR(LOOKUP(2,1/(('Daily AUM'!$D74:P74&lt;&gt;"")*(NAV!$D74:P74&lt;&gt;"")),'Daily AUM'!$D74:P74),"")*(NAV!Q74/IFERROR(LOOKUP(2,1/(('Daily AUM'!$D74:P74&lt;&gt;"")*(NAV!$D74:P74&lt;&gt;"")),NAV!$D74:P74),"")))),0))</f>
        <v>1.6453283380681114</v>
      </c>
      <c r="R74" s="2">
        <f>IF(OR('Daily AUM'!R74="",NAV!R74=""),0,IFERROR(IF(OR(IFERROR(LOOKUP(2,1/(('Daily AUM'!$D74:Q74&lt;&gt;"")*(NAV!$D74:Q74&lt;&gt;"")),'Daily AUM'!$D74:Q74),"")="",IFERROR(LOOKUP(2,1/(('Daily AUM'!$D74:Q74&lt;&gt;"")*(NAV!$D74:Q74&lt;&gt;"")),NAV!$D74:Q74),"")=""),0,'Daily AUM'!R74-(IFERROR(LOOKUP(2,1/(('Daily AUM'!$D74:Q74&lt;&gt;"")*(NAV!$D74:Q74&lt;&gt;"")),'Daily AUM'!$D74:Q74),"")*(NAV!R74/IFERROR(LOOKUP(2,1/(('Daily AUM'!$D74:Q74&lt;&gt;"")*(NAV!$D74:Q74&lt;&gt;"")),NAV!$D74:Q74),"")))),0))</f>
        <v>3.0359312722102914</v>
      </c>
      <c r="S74" s="2">
        <f>IF(OR('Daily AUM'!S74="",NAV!S74=""),0,IFERROR(IF(OR(IFERROR(LOOKUP(2,1/(('Daily AUM'!$D74:R74&lt;&gt;"")*(NAV!$D74:R74&lt;&gt;"")),'Daily AUM'!$D74:R74),"")="",IFERROR(LOOKUP(2,1/(('Daily AUM'!$D74:R74&lt;&gt;"")*(NAV!$D74:R74&lt;&gt;"")),NAV!$D74:R74),"")=""),0,'Daily AUM'!S74-(IFERROR(LOOKUP(2,1/(('Daily AUM'!$D74:R74&lt;&gt;"")*(NAV!$D74:R74&lt;&gt;"")),'Daily AUM'!$D74:R74),"")*(NAV!S74/IFERROR(LOOKUP(2,1/(('Daily AUM'!$D74:R74&lt;&gt;"")*(NAV!$D74:R74&lt;&gt;"")),NAV!$D74:R74),"")))),0))</f>
        <v>7.7026649656772861E-2</v>
      </c>
      <c r="T74" s="2">
        <f>IF(OR('Daily AUM'!T74="",NAV!T74=""),0,IFERROR(IF(OR(IFERROR(LOOKUP(2,1/(('Daily AUM'!$D74:S74&lt;&gt;"")*(NAV!$D74:S74&lt;&gt;"")),'Daily AUM'!$D74:S74),"")="",IFERROR(LOOKUP(2,1/(('Daily AUM'!$D74:S74&lt;&gt;"")*(NAV!$D74:S74&lt;&gt;"")),NAV!$D74:S74),"")=""),0,'Daily AUM'!T74-(IFERROR(LOOKUP(2,1/(('Daily AUM'!$D74:S74&lt;&gt;"")*(NAV!$D74:S74&lt;&gt;"")),'Daily AUM'!$D74:S74),"")*(NAV!T74/IFERROR(LOOKUP(2,1/(('Daily AUM'!$D74:S74&lt;&gt;"")*(NAV!$D74:S74&lt;&gt;"")),NAV!$D74:S74),"")))),0))</f>
        <v>2.1466894819880054</v>
      </c>
      <c r="U74" s="2">
        <f>IF(OR('Daily AUM'!U74="",NAV!U74=""),0,IFERROR(IF(OR(IFERROR(LOOKUP(2,1/(('Daily AUM'!$D74:T74&lt;&gt;"")*(NAV!$D74:T74&lt;&gt;"")),'Daily AUM'!$D74:T74),"")="",IFERROR(LOOKUP(2,1/(('Daily AUM'!$D74:T74&lt;&gt;"")*(NAV!$D74:T74&lt;&gt;"")),NAV!$D74:T74),"")=""),0,'Daily AUM'!U74-(IFERROR(LOOKUP(2,1/(('Daily AUM'!$D74:T74&lt;&gt;"")*(NAV!$D74:T74&lt;&gt;"")),'Daily AUM'!$D74:T74),"")*(NAV!U74/IFERROR(LOOKUP(2,1/(('Daily AUM'!$D74:T74&lt;&gt;"")*(NAV!$D74:T74&lt;&gt;"")),NAV!$D74:T74),"")))),0))</f>
        <v>1.214174270814965</v>
      </c>
      <c r="V74" s="2">
        <f>IF(OR('Daily AUM'!V74="",NAV!V74=""),0,IFERROR(IF(OR(IFERROR(LOOKUP(2,1/(('Daily AUM'!$D74:U74&lt;&gt;"")*(NAV!$D74:U74&lt;&gt;"")),'Daily AUM'!$D74:U74),"")="",IFERROR(LOOKUP(2,1/(('Daily AUM'!$D74:U74&lt;&gt;"")*(NAV!$D74:U74&lt;&gt;"")),NAV!$D74:U74),"")=""),0,'Daily AUM'!V74-(IFERROR(LOOKUP(2,1/(('Daily AUM'!$D74:U74&lt;&gt;"")*(NAV!$D74:U74&lt;&gt;"")),'Daily AUM'!$D74:U74),"")*(NAV!V74/IFERROR(LOOKUP(2,1/(('Daily AUM'!$D74:U74&lt;&gt;"")*(NAV!$D74:U74&lt;&gt;"")),NAV!$D74:U74),"")))),0))</f>
        <v>1.5932451057376511</v>
      </c>
      <c r="W74" s="2">
        <f>IF(OR('Daily AUM'!W74="",NAV!W74=""),0,IFERROR(IF(OR(IFERROR(LOOKUP(2,1/(('Daily AUM'!$D74:V74&lt;&gt;"")*(NAV!$D74:V74&lt;&gt;"")),'Daily AUM'!$D74:V74),"")="",IFERROR(LOOKUP(2,1/(('Daily AUM'!$D74:V74&lt;&gt;"")*(NAV!$D74:V74&lt;&gt;"")),NAV!$D74:V74),"")=""),0,'Daily AUM'!W74-(IFERROR(LOOKUP(2,1/(('Daily AUM'!$D74:V74&lt;&gt;"")*(NAV!$D74:V74&lt;&gt;"")),'Daily AUM'!$D74:V74),"")*(NAV!W74/IFERROR(LOOKUP(2,1/(('Daily AUM'!$D74:V74&lt;&gt;"")*(NAV!$D74:V74&lt;&gt;"")),NAV!$D74:V74),"")))),0))</f>
        <v>2.6311537836645584</v>
      </c>
      <c r="X74" s="2">
        <f>IF(OR('Daily AUM'!X74="",NAV!X74=""),0,IFERROR(IF(OR(IFERROR(LOOKUP(2,1/(('Daily AUM'!$D74:W74&lt;&gt;"")*(NAV!$D74:W74&lt;&gt;"")),'Daily AUM'!$D74:W74),"")="",IFERROR(LOOKUP(2,1/(('Daily AUM'!$D74:W74&lt;&gt;"")*(NAV!$D74:W74&lt;&gt;"")),NAV!$D74:W74),"")=""),0,'Daily AUM'!X74-(IFERROR(LOOKUP(2,1/(('Daily AUM'!$D74:W74&lt;&gt;"")*(NAV!$D74:W74&lt;&gt;"")),'Daily AUM'!$D74:W74),"")*(NAV!X74/IFERROR(LOOKUP(2,1/(('Daily AUM'!$D74:W74&lt;&gt;"")*(NAV!$D74:W74&lt;&gt;"")),NAV!$D74:W74),"")))),0))</f>
        <v>1.5706358942511542</v>
      </c>
      <c r="Y74" s="2">
        <f>IF(OR('Daily AUM'!Y74="",NAV!Y74=""),0,IFERROR(IF(OR(IFERROR(LOOKUP(2,1/(('Daily AUM'!$D74:X74&lt;&gt;"")*(NAV!$D74:X74&lt;&gt;"")),'Daily AUM'!$D74:X74),"")="",IFERROR(LOOKUP(2,1/(('Daily AUM'!$D74:X74&lt;&gt;"")*(NAV!$D74:X74&lt;&gt;"")),NAV!$D74:X74),"")=""),0,'Daily AUM'!Y74-(IFERROR(LOOKUP(2,1/(('Daily AUM'!$D74:X74&lt;&gt;"")*(NAV!$D74:X74&lt;&gt;"")),'Daily AUM'!$D74:X74),"")*(NAV!Y74/IFERROR(LOOKUP(2,1/(('Daily AUM'!$D74:X74&lt;&gt;"")*(NAV!$D74:X74&lt;&gt;"")),NAV!$D74:X74),"")))),0))</f>
        <v>0.35209441168694866</v>
      </c>
      <c r="Z74" s="2">
        <f>IF(OR('Daily AUM'!Z74="",NAV!Z74=""),0,IFERROR(IF(OR(IFERROR(LOOKUP(2,1/(('Daily AUM'!$D74:Y74&lt;&gt;"")*(NAV!$D74:Y74&lt;&gt;"")),'Daily AUM'!$D74:Y74),"")="",IFERROR(LOOKUP(2,1/(('Daily AUM'!$D74:Y74&lt;&gt;"")*(NAV!$D74:Y74&lt;&gt;"")),NAV!$D74:Y74),"")=""),0,'Daily AUM'!Z74-(IFERROR(LOOKUP(2,1/(('Daily AUM'!$D74:Y74&lt;&gt;"")*(NAV!$D74:Y74&lt;&gt;"")),'Daily AUM'!$D74:Y74),"")*(NAV!Z74/IFERROR(LOOKUP(2,1/(('Daily AUM'!$D74:Y74&lt;&gt;"")*(NAV!$D74:Y74&lt;&gt;"")),NAV!$D74:Y74),"")))),0))</f>
        <v>0.98208132043646401</v>
      </c>
      <c r="AA74" s="2">
        <f>IF(OR('Daily AUM'!AA74="",NAV!AA74=""),0,IFERROR(IF(OR(IFERROR(LOOKUP(2,1/(('Daily AUM'!$D74:Z74&lt;&gt;"")*(NAV!$D74:Z74&lt;&gt;"")),'Daily AUM'!$D74:Z74),"")="",IFERROR(LOOKUP(2,1/(('Daily AUM'!$D74:Z74&lt;&gt;"")*(NAV!$D74:Z74&lt;&gt;"")),NAV!$D74:Z74),"")=""),0,'Daily AUM'!AA74-(IFERROR(LOOKUP(2,1/(('Daily AUM'!$D74:Z74&lt;&gt;"")*(NAV!$D74:Z74&lt;&gt;"")),'Daily AUM'!$D74:Z74),"")*(NAV!AA74/IFERROR(LOOKUP(2,1/(('Daily AUM'!$D74:Z74&lt;&gt;"")*(NAV!$D74:Z74&lt;&gt;"")),NAV!$D74:Z74),"")))),0))</f>
        <v>5.2151113032030025</v>
      </c>
      <c r="AB74" s="2">
        <f>IF(OR('Daily AUM'!AB74="",NAV!AB74=""),0,IFERROR(IF(OR(IFERROR(LOOKUP(2,1/(('Daily AUM'!$D74:AA74&lt;&gt;"")*(NAV!$D74:AA74&lt;&gt;"")),'Daily AUM'!$D74:AA74),"")="",IFERROR(LOOKUP(2,1/(('Daily AUM'!$D74:AA74&lt;&gt;"")*(NAV!$D74:AA74&lt;&gt;"")),NAV!$D74:AA74),"")=""),0,'Daily AUM'!AB74-(IFERROR(LOOKUP(2,1/(('Daily AUM'!$D74:AA74&lt;&gt;"")*(NAV!$D74:AA74&lt;&gt;"")),'Daily AUM'!$D74:AA74),"")*(NAV!AB74/IFERROR(LOOKUP(2,1/(('Daily AUM'!$D74:AA74&lt;&gt;"")*(NAV!$D74:AA74&lt;&gt;"")),NAV!$D74:AA74),"")))),0))</f>
        <v>4.5385176253621466</v>
      </c>
      <c r="AC74" s="2">
        <f>IF(OR('Daily AUM'!AC74="",NAV!AC74=""),0,IFERROR(IF(OR(IFERROR(LOOKUP(2,1/(('Daily AUM'!$D74:AB74&lt;&gt;"")*(NAV!$D74:AB74&lt;&gt;"")),'Daily AUM'!$D74:AB74),"")="",IFERROR(LOOKUP(2,1/(('Daily AUM'!$D74:AB74&lt;&gt;"")*(NAV!$D74:AB74&lt;&gt;"")),NAV!$D74:AB74),"")=""),0,'Daily AUM'!AC74-(IFERROR(LOOKUP(2,1/(('Daily AUM'!$D74:AB74&lt;&gt;"")*(NAV!$D74:AB74&lt;&gt;"")),'Daily AUM'!$D74:AB74),"")*(NAV!AC74/IFERROR(LOOKUP(2,1/(('Daily AUM'!$D74:AB74&lt;&gt;"")*(NAV!$D74:AB74&lt;&gt;"")),NAV!$D74:AB74),"")))),0))</f>
        <v>1.6475036363635809</v>
      </c>
      <c r="AD74" s="2">
        <f>IF(OR('Daily AUM'!AD74="",NAV!AD74=""),0,IFERROR(IF(OR(IFERROR(LOOKUP(2,1/(('Daily AUM'!$D74:AC74&lt;&gt;"")*(NAV!$D74:AC74&lt;&gt;"")),'Daily AUM'!$D74:AC74),"")="",IFERROR(LOOKUP(2,1/(('Daily AUM'!$D74:AC74&lt;&gt;"")*(NAV!$D74:AC74&lt;&gt;"")),NAV!$D74:AC74),"")=""),0,'Daily AUM'!AD74-(IFERROR(LOOKUP(2,1/(('Daily AUM'!$D74:AC74&lt;&gt;"")*(NAV!$D74:AC74&lt;&gt;"")),'Daily AUM'!$D74:AC74),"")*(NAV!AD74/IFERROR(LOOKUP(2,1/(('Daily AUM'!$D74:AC74&lt;&gt;"")*(NAV!$D74:AC74&lt;&gt;"")),NAV!$D74:AC74),"")))),0))</f>
        <v>1.4177410296008475</v>
      </c>
      <c r="AE74" s="2">
        <f>IF(OR('Daily AUM'!AE74="",NAV!AE74=""),0,IFERROR(IF(OR(IFERROR(LOOKUP(2,1/(('Daily AUM'!$D74:AD74&lt;&gt;"")*(NAV!$D74:AD74&lt;&gt;"")),'Daily AUM'!$D74:AD74),"")="",IFERROR(LOOKUP(2,1/(('Daily AUM'!$D74:AD74&lt;&gt;"")*(NAV!$D74:AD74&lt;&gt;"")),NAV!$D74:AD74),"")=""),0,'Daily AUM'!AE74-(IFERROR(LOOKUP(2,1/(('Daily AUM'!$D74:AD74&lt;&gt;"")*(NAV!$D74:AD74&lt;&gt;"")),'Daily AUM'!$D74:AD74),"")*(NAV!AE74/IFERROR(LOOKUP(2,1/(('Daily AUM'!$D74:AD74&lt;&gt;"")*(NAV!$D74:AD74&lt;&gt;"")),NAV!$D74:AD74),"")))),0))</f>
        <v>1.2835884549060665</v>
      </c>
      <c r="AF74" s="2">
        <f>IF(OR('Daily AUM'!AF74="",NAV!AF74=""),0,IFERROR(IF(OR(IFERROR(LOOKUP(2,1/(('Daily AUM'!$D74:AE74&lt;&gt;"")*(NAV!$D74:AE74&lt;&gt;"")),'Daily AUM'!$D74:AE74),"")="",IFERROR(LOOKUP(2,1/(('Daily AUM'!$D74:AE74&lt;&gt;"")*(NAV!$D74:AE74&lt;&gt;"")),NAV!$D74:AE74),"")=""),0,'Daily AUM'!AF74-(IFERROR(LOOKUP(2,1/(('Daily AUM'!$D74:AE74&lt;&gt;"")*(NAV!$D74:AE74&lt;&gt;"")),'Daily AUM'!$D74:AE74),"")*(NAV!AF74/IFERROR(LOOKUP(2,1/(('Daily AUM'!$D74:AE74&lt;&gt;"")*(NAV!$D74:AE74&lt;&gt;"")),NAV!$D74:AE74),"")))),0))</f>
        <v>4.8859172407780989</v>
      </c>
      <c r="AG74" s="2">
        <f>IF(OR('Daily AUM'!AG74="",NAV!AG74=""),0,IFERROR(IF(OR(IFERROR(LOOKUP(2,1/(('Daily AUM'!$D74:AF74&lt;&gt;"")*(NAV!$D74:AF74&lt;&gt;"")),'Daily AUM'!$D74:AF74),"")="",IFERROR(LOOKUP(2,1/(('Daily AUM'!$D74:AF74&lt;&gt;"")*(NAV!$D74:AF74&lt;&gt;"")),NAV!$D74:AF74),"")=""),0,'Daily AUM'!AG74-(IFERROR(LOOKUP(2,1/(('Daily AUM'!$D74:AF74&lt;&gt;"")*(NAV!$D74:AF74&lt;&gt;"")),'Daily AUM'!$D74:AF74),"")*(NAV!AG74/IFERROR(LOOKUP(2,1/(('Daily AUM'!$D74:AF74&lt;&gt;"")*(NAV!$D74:AF74&lt;&gt;"")),NAV!$D74:AF74),"")))),0))</f>
        <v>1.1616987371041887</v>
      </c>
      <c r="AH74" s="2">
        <f>IF(OR('Daily AUM'!AH74="",NAV!AH74=""),0,IFERROR(IF(OR(IFERROR(LOOKUP(2,1/(('Daily AUM'!$D74:AG74&lt;&gt;"")*(NAV!$D74:AG74&lt;&gt;"")),'Daily AUM'!$D74:AG74),"")="",IFERROR(LOOKUP(2,1/(('Daily AUM'!$D74:AG74&lt;&gt;"")*(NAV!$D74:AG74&lt;&gt;"")),NAV!$D74:AG74),"")=""),0,'Daily AUM'!AH74-(IFERROR(LOOKUP(2,1/(('Daily AUM'!$D74:AG74&lt;&gt;"")*(NAV!$D74:AG74&lt;&gt;"")),'Daily AUM'!$D74:AG74),"")*(NAV!AH74/IFERROR(LOOKUP(2,1/(('Daily AUM'!$D74:AG74&lt;&gt;"")*(NAV!$D74:AG74&lt;&gt;"")),NAV!$D74:AG74),"")))),0))</f>
        <v>1.9694215346753481</v>
      </c>
      <c r="AI74" s="2">
        <f>IF(OR('Daily AUM'!AI74="",NAV!AI74=""),0,IFERROR(IF(OR(IFERROR(LOOKUP(2,1/(('Daily AUM'!$D74:AH74&lt;&gt;"")*(NAV!$D74:AH74&lt;&gt;"")),'Daily AUM'!$D74:AH74),"")="",IFERROR(LOOKUP(2,1/(('Daily AUM'!$D74:AH74&lt;&gt;"")*(NAV!$D74:AH74&lt;&gt;"")),NAV!$D74:AH74),"")=""),0,'Daily AUM'!AI74-(IFERROR(LOOKUP(2,1/(('Daily AUM'!$D74:AH74&lt;&gt;"")*(NAV!$D74:AH74&lt;&gt;"")),'Daily AUM'!$D74:AH74),"")*(NAV!AI74/IFERROR(LOOKUP(2,1/(('Daily AUM'!$D74:AH74&lt;&gt;"")*(NAV!$D74:AH74&lt;&gt;"")),NAV!$D74:AH74),"")))),0))</f>
        <v>1.1662052192066312</v>
      </c>
      <c r="AJ74" s="2">
        <f>IF(OR('Daily AUM'!AJ74="",NAV!AJ74=""),0,IFERROR(IF(OR(IFERROR(LOOKUP(2,1/(('Daily AUM'!$D74:AI74&lt;&gt;"")*(NAV!$D74:AI74&lt;&gt;"")),'Daily AUM'!$D74:AI74),"")="",IFERROR(LOOKUP(2,1/(('Daily AUM'!$D74:AI74&lt;&gt;"")*(NAV!$D74:AI74&lt;&gt;"")),NAV!$D74:AI74),"")=""),0,'Daily AUM'!AJ74-(IFERROR(LOOKUP(2,1/(('Daily AUM'!$D74:AI74&lt;&gt;"")*(NAV!$D74:AI74&lt;&gt;"")),'Daily AUM'!$D74:AI74),"")*(NAV!AJ74/IFERROR(LOOKUP(2,1/(('Daily AUM'!$D74:AI74&lt;&gt;"")*(NAV!$D74:AI74&lt;&gt;"")),NAV!$D74:AI74),"")))),0))</f>
        <v>2.9423123974156624</v>
      </c>
      <c r="AK74" s="2">
        <f>IF(OR('Daily AUM'!AK74="",NAV!AK74=""),0,IFERROR(IF(OR(IFERROR(LOOKUP(2,1/(('Daily AUM'!$D74:AJ74&lt;&gt;"")*(NAV!$D74:AJ74&lt;&gt;"")),'Daily AUM'!$D74:AJ74),"")="",IFERROR(LOOKUP(2,1/(('Daily AUM'!$D74:AJ74&lt;&gt;"")*(NAV!$D74:AJ74&lt;&gt;"")),NAV!$D74:AJ74),"")=""),0,'Daily AUM'!AK74-(IFERROR(LOOKUP(2,1/(('Daily AUM'!$D74:AJ74&lt;&gt;"")*(NAV!$D74:AJ74&lt;&gt;"")),'Daily AUM'!$D74:AJ74),"")*(NAV!AK74/IFERROR(LOOKUP(2,1/(('Daily AUM'!$D74:AJ74&lt;&gt;"")*(NAV!$D74:AJ74&lt;&gt;"")),NAV!$D74:AJ74),"")))),0))</f>
        <v>1.8753011605415395</v>
      </c>
      <c r="AL74" s="2">
        <f>IF(OR('Daily AUM'!AL74="",NAV!AL74=""),0,IFERROR(IF(OR(IFERROR(LOOKUP(2,1/(('Daily AUM'!$D74:AK74&lt;&gt;"")*(NAV!$D74:AK74&lt;&gt;"")),'Daily AUM'!$D74:AK74),"")="",IFERROR(LOOKUP(2,1/(('Daily AUM'!$D74:AK74&lt;&gt;"")*(NAV!$D74:AK74&lt;&gt;"")),NAV!$D74:AK74),"")=""),0,'Daily AUM'!AL74-(IFERROR(LOOKUP(2,1/(('Daily AUM'!$D74:AK74&lt;&gt;"")*(NAV!$D74:AK74&lt;&gt;"")),'Daily AUM'!$D74:AK74),"")*(NAV!AL74/IFERROR(LOOKUP(2,1/(('Daily AUM'!$D74:AK74&lt;&gt;"")*(NAV!$D74:AK74&lt;&gt;"")),NAV!$D74:AK74),"")))),0))</f>
        <v>0.86669149531894618</v>
      </c>
      <c r="AM74" s="2">
        <f>IF(OR('Daily AUM'!AM74="",NAV!AM74=""),0,IFERROR(IF(OR(IFERROR(LOOKUP(2,1/(('Daily AUM'!$D74:AL74&lt;&gt;"")*(NAV!$D74:AL74&lt;&gt;"")),'Daily AUM'!$D74:AL74),"")="",IFERROR(LOOKUP(2,1/(('Daily AUM'!$D74:AL74&lt;&gt;"")*(NAV!$D74:AL74&lt;&gt;"")),NAV!$D74:AL74),"")=""),0,'Daily AUM'!AM74-(IFERROR(LOOKUP(2,1/(('Daily AUM'!$D74:AL74&lt;&gt;"")*(NAV!$D74:AL74&lt;&gt;"")),'Daily AUM'!$D74:AL74),"")*(NAV!AM74/IFERROR(LOOKUP(2,1/(('Daily AUM'!$D74:AL74&lt;&gt;"")*(NAV!$D74:AL74&lt;&gt;"")),NAV!$D74:AL74),"")))),0))</f>
        <v>2.0372853524322636</v>
      </c>
      <c r="AN74" s="2">
        <f>IF(OR('Daily AUM'!AN74="",NAV!AN74=""),0,IFERROR(IF(OR(IFERROR(LOOKUP(2,1/(('Daily AUM'!$D74:AM74&lt;&gt;"")*(NAV!$D74:AM74&lt;&gt;"")),'Daily AUM'!$D74:AM74),"")="",IFERROR(LOOKUP(2,1/(('Daily AUM'!$D74:AM74&lt;&gt;"")*(NAV!$D74:AM74&lt;&gt;"")),NAV!$D74:AM74),"")=""),0,'Daily AUM'!AN74-(IFERROR(LOOKUP(2,1/(('Daily AUM'!$D74:AM74&lt;&gt;"")*(NAV!$D74:AM74&lt;&gt;"")),'Daily AUM'!$D74:AM74),"")*(NAV!AN74/IFERROR(LOOKUP(2,1/(('Daily AUM'!$D74:AM74&lt;&gt;"")*(NAV!$D74:AM74&lt;&gt;"")),NAV!$D74:AM74),"")))),0))</f>
        <v>1.4608555033905759</v>
      </c>
      <c r="AO74" s="2">
        <f>IF(OR('Daily AUM'!AO74="",NAV!AO74=""),0,IFERROR(IF(OR(IFERROR(LOOKUP(2,1/(('Daily AUM'!$D74:AN74&lt;&gt;"")*(NAV!$D74:AN74&lt;&gt;"")),'Daily AUM'!$D74:AN74),"")="",IFERROR(LOOKUP(2,1/(('Daily AUM'!$D74:AN74&lt;&gt;"")*(NAV!$D74:AN74&lt;&gt;"")),NAV!$D74:AN74),"")=""),0,'Daily AUM'!AO74-(IFERROR(LOOKUP(2,1/(('Daily AUM'!$D74:AN74&lt;&gt;"")*(NAV!$D74:AN74&lt;&gt;"")),'Daily AUM'!$D74:AN74),"")*(NAV!AO74/IFERROR(LOOKUP(2,1/(('Daily AUM'!$D74:AN74&lt;&gt;"")*(NAV!$D74:AN74&lt;&gt;"")),NAV!$D74:AN74),"")))),0))</f>
        <v>1.162963219986068</v>
      </c>
      <c r="AP74" s="2">
        <f>IF(OR('Daily AUM'!AP74="",NAV!AP74=""),0,IFERROR(IF(OR(IFERROR(LOOKUP(2,1/(('Daily AUM'!$D74:AO74&lt;&gt;"")*(NAV!$D74:AO74&lt;&gt;"")),'Daily AUM'!$D74:AO74),"")="",IFERROR(LOOKUP(2,1/(('Daily AUM'!$D74:AO74&lt;&gt;"")*(NAV!$D74:AO74&lt;&gt;"")),NAV!$D74:AO74),"")=""),0,'Daily AUM'!AP74-(IFERROR(LOOKUP(2,1/(('Daily AUM'!$D74:AO74&lt;&gt;"")*(NAV!$D74:AO74&lt;&gt;"")),'Daily AUM'!$D74:AO74),"")*(NAV!AP74/IFERROR(LOOKUP(2,1/(('Daily AUM'!$D74:AO74&lt;&gt;"")*(NAV!$D74:AO74&lt;&gt;"")),NAV!$D74:AO74),"")))),0))</f>
        <v>2.1376812092064483</v>
      </c>
      <c r="AQ74" s="2">
        <f>IF(OR('Daily AUM'!AQ74="",NAV!AQ74=""),0,IFERROR(IF(OR(IFERROR(LOOKUP(2,1/(('Daily AUM'!$D74:AP74&lt;&gt;"")*(NAV!$D74:AP74&lt;&gt;"")),'Daily AUM'!$D74:AP74),"")="",IFERROR(LOOKUP(2,1/(('Daily AUM'!$D74:AP74&lt;&gt;"")*(NAV!$D74:AP74&lt;&gt;"")),NAV!$D74:AP74),"")=""),0,'Daily AUM'!AQ74-(IFERROR(LOOKUP(2,1/(('Daily AUM'!$D74:AP74&lt;&gt;"")*(NAV!$D74:AP74&lt;&gt;"")),'Daily AUM'!$D74:AP74),"")*(NAV!AQ74/IFERROR(LOOKUP(2,1/(('Daily AUM'!$D74:AP74&lt;&gt;"")*(NAV!$D74:AP74&lt;&gt;"")),NAV!$D74:AP74),"")))),0))</f>
        <v>1.2611165465152681</v>
      </c>
      <c r="AR74" s="2">
        <f>IF(OR('Daily AUM'!AR74="",NAV!AR74=""),0,IFERROR(IF(OR(IFERROR(LOOKUP(2,1/(('Daily AUM'!$D74:AQ74&lt;&gt;"")*(NAV!$D74:AQ74&lt;&gt;"")),'Daily AUM'!$D74:AQ74),"")="",IFERROR(LOOKUP(2,1/(('Daily AUM'!$D74:AQ74&lt;&gt;"")*(NAV!$D74:AQ74&lt;&gt;"")),NAV!$D74:AQ74),"")=""),0,'Daily AUM'!AR74-(IFERROR(LOOKUP(2,1/(('Daily AUM'!$D74:AQ74&lt;&gt;"")*(NAV!$D74:AQ74&lt;&gt;"")),'Daily AUM'!$D74:AQ74),"")*(NAV!AR74/IFERROR(LOOKUP(2,1/(('Daily AUM'!$D74:AQ74&lt;&gt;"")*(NAV!$D74:AQ74&lt;&gt;"")),NAV!$D74:AQ74),"")))),0))</f>
        <v>1.5371692281275955</v>
      </c>
      <c r="AS74" s="2">
        <f t="shared" si="2"/>
        <v>42.109022095136879</v>
      </c>
      <c r="AT74" s="2">
        <f t="shared" si="3"/>
        <v>39.549162214570742</v>
      </c>
    </row>
    <row r="75" spans="1:46" x14ac:dyDescent="0.2">
      <c r="A75" t="s">
        <v>99</v>
      </c>
      <c r="B75" t="s">
        <v>87</v>
      </c>
      <c r="C75" t="s">
        <v>17</v>
      </c>
      <c r="D75" s="2">
        <f>0</f>
        <v>0</v>
      </c>
      <c r="E75" s="2">
        <f>IF(OR('Daily AUM'!E75="",NAV!E75=""),0,IFERROR(IF(OR(IFERROR(LOOKUP(2,1/(('Daily AUM'!$D75:D75&lt;&gt;"")*(NAV!$D75:D75&lt;&gt;"")),'Daily AUM'!$D75:D75),"")="",IFERROR(LOOKUP(2,1/(('Daily AUM'!$D75:D75&lt;&gt;"")*(NAV!$D75:D75&lt;&gt;"")),NAV!$D75:D75),"")=""),0,'Daily AUM'!E75-(IFERROR(LOOKUP(2,1/(('Daily AUM'!$D75:D75&lt;&gt;"")*(NAV!$D75:D75&lt;&gt;"")),'Daily AUM'!$D75:D75),"")*(NAV!E75/IFERROR(LOOKUP(2,1/(('Daily AUM'!$D75:D75&lt;&gt;"")*(NAV!$D75:D75&lt;&gt;"")),NAV!$D75:D75),"")))),0))</f>
        <v>3.1095921748453748</v>
      </c>
      <c r="F75" s="2">
        <f>IF(OR('Daily AUM'!F75="",NAV!F75=""),0,IFERROR(IF(OR(IFERROR(LOOKUP(2,1/(('Daily AUM'!$D75:E75&lt;&gt;"")*(NAV!$D75:E75&lt;&gt;"")),'Daily AUM'!$D75:E75),"")="",IFERROR(LOOKUP(2,1/(('Daily AUM'!$D75:E75&lt;&gt;"")*(NAV!$D75:E75&lt;&gt;"")),NAV!$D75:E75),"")=""),0,'Daily AUM'!F75-(IFERROR(LOOKUP(2,1/(('Daily AUM'!$D75:E75&lt;&gt;"")*(NAV!$D75:E75&lt;&gt;"")),'Daily AUM'!$D75:E75),"")*(NAV!F75/IFERROR(LOOKUP(2,1/(('Daily AUM'!$D75:E75&lt;&gt;"")*(NAV!$D75:E75&lt;&gt;"")),NAV!$D75:E75),"")))),0))</f>
        <v>-3.9834651578530611E-2</v>
      </c>
      <c r="G75" s="2">
        <f>IF(OR('Daily AUM'!G75="",NAV!G75=""),0,IFERROR(IF(OR(IFERROR(LOOKUP(2,1/(('Daily AUM'!$D75:F75&lt;&gt;"")*(NAV!$D75:F75&lt;&gt;"")),'Daily AUM'!$D75:F75),"")="",IFERROR(LOOKUP(2,1/(('Daily AUM'!$D75:F75&lt;&gt;"")*(NAV!$D75:F75&lt;&gt;"")),NAV!$D75:F75),"")=""),0,'Daily AUM'!G75-(IFERROR(LOOKUP(2,1/(('Daily AUM'!$D75:F75&lt;&gt;"")*(NAV!$D75:F75&lt;&gt;"")),'Daily AUM'!$D75:F75),"")*(NAV!G75/IFERROR(LOOKUP(2,1/(('Daily AUM'!$D75:F75&lt;&gt;"")*(NAV!$D75:F75&lt;&gt;"")),NAV!$D75:F75),"")))),0))</f>
        <v>1.9782218461184584</v>
      </c>
      <c r="H75" s="2">
        <f>IF(OR('Daily AUM'!H75="",NAV!H75=""),0,IFERROR(IF(OR(IFERROR(LOOKUP(2,1/(('Daily AUM'!$D75:G75&lt;&gt;"")*(NAV!$D75:G75&lt;&gt;"")),'Daily AUM'!$D75:G75),"")="",IFERROR(LOOKUP(2,1/(('Daily AUM'!$D75:G75&lt;&gt;"")*(NAV!$D75:G75&lt;&gt;"")),NAV!$D75:G75),"")=""),0,'Daily AUM'!H75-(IFERROR(LOOKUP(2,1/(('Daily AUM'!$D75:G75&lt;&gt;"")*(NAV!$D75:G75&lt;&gt;"")),'Daily AUM'!$D75:G75),"")*(NAV!H75/IFERROR(LOOKUP(2,1/(('Daily AUM'!$D75:G75&lt;&gt;"")*(NAV!$D75:G75&lt;&gt;"")),NAV!$D75:G75),"")))),0))</f>
        <v>3.6109743726146917</v>
      </c>
      <c r="I75" s="2">
        <f>IF(OR('Daily AUM'!I75="",NAV!I75=""),0,IFERROR(IF(OR(IFERROR(LOOKUP(2,1/(('Daily AUM'!$D75:H75&lt;&gt;"")*(NAV!$D75:H75&lt;&gt;"")),'Daily AUM'!$D75:H75),"")="",IFERROR(LOOKUP(2,1/(('Daily AUM'!$D75:H75&lt;&gt;"")*(NAV!$D75:H75&lt;&gt;"")),NAV!$D75:H75),"")=""),0,'Daily AUM'!I75-(IFERROR(LOOKUP(2,1/(('Daily AUM'!$D75:H75&lt;&gt;"")*(NAV!$D75:H75&lt;&gt;"")),'Daily AUM'!$D75:H75),"")*(NAV!I75/IFERROR(LOOKUP(2,1/(('Daily AUM'!$D75:H75&lt;&gt;"")*(NAV!$D75:H75&lt;&gt;"")),NAV!$D75:H75),"")))),0))</f>
        <v>9.6442939528528768</v>
      </c>
      <c r="J75" s="2">
        <f>IF(OR('Daily AUM'!J75="",NAV!J75=""),0,IFERROR(IF(OR(IFERROR(LOOKUP(2,1/(('Daily AUM'!$D75:I75&lt;&gt;"")*(NAV!$D75:I75&lt;&gt;"")),'Daily AUM'!$D75:I75),"")="",IFERROR(LOOKUP(2,1/(('Daily AUM'!$D75:I75&lt;&gt;"")*(NAV!$D75:I75&lt;&gt;"")),NAV!$D75:I75),"")=""),0,'Daily AUM'!J75-(IFERROR(LOOKUP(2,1/(('Daily AUM'!$D75:I75&lt;&gt;"")*(NAV!$D75:I75&lt;&gt;"")),'Daily AUM'!$D75:I75),"")*(NAV!J75/IFERROR(LOOKUP(2,1/(('Daily AUM'!$D75:I75&lt;&gt;"")*(NAV!$D75:I75&lt;&gt;"")),NAV!$D75:I75),"")))),0))</f>
        <v>4.2489143768514168</v>
      </c>
      <c r="K75" s="2">
        <f>IF(OR('Daily AUM'!K75="",NAV!K75=""),0,IFERROR(IF(OR(IFERROR(LOOKUP(2,1/(('Daily AUM'!$D75:J75&lt;&gt;"")*(NAV!$D75:J75&lt;&gt;"")),'Daily AUM'!$D75:J75),"")="",IFERROR(LOOKUP(2,1/(('Daily AUM'!$D75:J75&lt;&gt;"")*(NAV!$D75:J75&lt;&gt;"")),NAV!$D75:J75),"")=""),0,'Daily AUM'!K75-(IFERROR(LOOKUP(2,1/(('Daily AUM'!$D75:J75&lt;&gt;"")*(NAV!$D75:J75&lt;&gt;"")),'Daily AUM'!$D75:J75),"")*(NAV!K75/IFERROR(LOOKUP(2,1/(('Daily AUM'!$D75:J75&lt;&gt;"")*(NAV!$D75:J75&lt;&gt;"")),NAV!$D75:J75),"")))),0))</f>
        <v>3.2936089981344594</v>
      </c>
      <c r="L75" s="2">
        <f>IF(OR('Daily AUM'!L75="",NAV!L75=""),0,IFERROR(IF(OR(IFERROR(LOOKUP(2,1/(('Daily AUM'!$D75:K75&lt;&gt;"")*(NAV!$D75:K75&lt;&gt;"")),'Daily AUM'!$D75:K75),"")="",IFERROR(LOOKUP(2,1/(('Daily AUM'!$D75:K75&lt;&gt;"")*(NAV!$D75:K75&lt;&gt;"")),NAV!$D75:K75),"")=""),0,'Daily AUM'!L75-(IFERROR(LOOKUP(2,1/(('Daily AUM'!$D75:K75&lt;&gt;"")*(NAV!$D75:K75&lt;&gt;"")),'Daily AUM'!$D75:K75),"")*(NAV!L75/IFERROR(LOOKUP(2,1/(('Daily AUM'!$D75:K75&lt;&gt;"")*(NAV!$D75:K75&lt;&gt;"")),NAV!$D75:K75),"")))),0))</f>
        <v>3.8755142716643149</v>
      </c>
      <c r="M75" s="2">
        <f>IF(OR('Daily AUM'!M75="",NAV!M75=""),0,IFERROR(IF(OR(IFERROR(LOOKUP(2,1/(('Daily AUM'!$D75:L75&lt;&gt;"")*(NAV!$D75:L75&lt;&gt;"")),'Daily AUM'!$D75:L75),"")="",IFERROR(LOOKUP(2,1/(('Daily AUM'!$D75:L75&lt;&gt;"")*(NAV!$D75:L75&lt;&gt;"")),NAV!$D75:L75),"")=""),0,'Daily AUM'!M75-(IFERROR(LOOKUP(2,1/(('Daily AUM'!$D75:L75&lt;&gt;"")*(NAV!$D75:L75&lt;&gt;"")),'Daily AUM'!$D75:L75),"")*(NAV!M75/IFERROR(LOOKUP(2,1/(('Daily AUM'!$D75:L75&lt;&gt;"")*(NAV!$D75:L75&lt;&gt;"")),NAV!$D75:L75),"")))),0))</f>
        <v>7.8780056510529448</v>
      </c>
      <c r="N75" s="2">
        <f>IF(OR('Daily AUM'!N75="",NAV!N75=""),0,IFERROR(IF(OR(IFERROR(LOOKUP(2,1/(('Daily AUM'!$D75:M75&lt;&gt;"")*(NAV!$D75:M75&lt;&gt;"")),'Daily AUM'!$D75:M75),"")="",IFERROR(LOOKUP(2,1/(('Daily AUM'!$D75:M75&lt;&gt;"")*(NAV!$D75:M75&lt;&gt;"")),NAV!$D75:M75),"")=""),0,'Daily AUM'!N75-(IFERROR(LOOKUP(2,1/(('Daily AUM'!$D75:M75&lt;&gt;"")*(NAV!$D75:M75&lt;&gt;"")),'Daily AUM'!$D75:M75),"")*(NAV!N75/IFERROR(LOOKUP(2,1/(('Daily AUM'!$D75:M75&lt;&gt;"")*(NAV!$D75:M75&lt;&gt;"")),NAV!$D75:M75),"")))),0))</f>
        <v>4.7272077072120737</v>
      </c>
      <c r="O75" s="2">
        <f>IF(OR('Daily AUM'!O75="",NAV!O75=""),0,IFERROR(IF(OR(IFERROR(LOOKUP(2,1/(('Daily AUM'!$D75:N75&lt;&gt;"")*(NAV!$D75:N75&lt;&gt;"")),'Daily AUM'!$D75:N75),"")="",IFERROR(LOOKUP(2,1/(('Daily AUM'!$D75:N75&lt;&gt;"")*(NAV!$D75:N75&lt;&gt;"")),NAV!$D75:N75),"")=""),0,'Daily AUM'!O75-(IFERROR(LOOKUP(2,1/(('Daily AUM'!$D75:N75&lt;&gt;"")*(NAV!$D75:N75&lt;&gt;"")),'Daily AUM'!$D75:N75),"")*(NAV!O75/IFERROR(LOOKUP(2,1/(('Daily AUM'!$D75:N75&lt;&gt;"")*(NAV!$D75:N75&lt;&gt;"")),NAV!$D75:N75),"")))),0))</f>
        <v>5.4452693553507743</v>
      </c>
      <c r="P75" s="2">
        <f>IF(OR('Daily AUM'!P75="",NAV!P75=""),0,IFERROR(IF(OR(IFERROR(LOOKUP(2,1/(('Daily AUM'!$D75:O75&lt;&gt;"")*(NAV!$D75:O75&lt;&gt;"")),'Daily AUM'!$D75:O75),"")="",IFERROR(LOOKUP(2,1/(('Daily AUM'!$D75:O75&lt;&gt;"")*(NAV!$D75:O75&lt;&gt;"")),NAV!$D75:O75),"")=""),0,'Daily AUM'!P75-(IFERROR(LOOKUP(2,1/(('Daily AUM'!$D75:O75&lt;&gt;"")*(NAV!$D75:O75&lt;&gt;"")),'Daily AUM'!$D75:O75),"")*(NAV!P75/IFERROR(LOOKUP(2,1/(('Daily AUM'!$D75:O75&lt;&gt;"")*(NAV!$D75:O75&lt;&gt;"")),NAV!$D75:O75),"")))),0))</f>
        <v>3.645626502473533</v>
      </c>
      <c r="Q75" s="2">
        <f>IF(OR('Daily AUM'!Q75="",NAV!Q75=""),0,IFERROR(IF(OR(IFERROR(LOOKUP(2,1/(('Daily AUM'!$D75:P75&lt;&gt;"")*(NAV!$D75:P75&lt;&gt;"")),'Daily AUM'!$D75:P75),"")="",IFERROR(LOOKUP(2,1/(('Daily AUM'!$D75:P75&lt;&gt;"")*(NAV!$D75:P75&lt;&gt;"")),NAV!$D75:P75),"")=""),0,'Daily AUM'!Q75-(IFERROR(LOOKUP(2,1/(('Daily AUM'!$D75:P75&lt;&gt;"")*(NAV!$D75:P75&lt;&gt;"")),'Daily AUM'!$D75:P75),"")*(NAV!Q75/IFERROR(LOOKUP(2,1/(('Daily AUM'!$D75:P75&lt;&gt;"")*(NAV!$D75:P75&lt;&gt;"")),NAV!$D75:P75),"")))),0))</f>
        <v>3.0288411361514136</v>
      </c>
      <c r="R75" s="2">
        <f>IF(OR('Daily AUM'!R75="",NAV!R75=""),0,IFERROR(IF(OR(IFERROR(LOOKUP(2,1/(('Daily AUM'!$D75:Q75&lt;&gt;"")*(NAV!$D75:Q75&lt;&gt;"")),'Daily AUM'!$D75:Q75),"")="",IFERROR(LOOKUP(2,1/(('Daily AUM'!$D75:Q75&lt;&gt;"")*(NAV!$D75:Q75&lt;&gt;"")),NAV!$D75:Q75),"")=""),0,'Daily AUM'!R75-(IFERROR(LOOKUP(2,1/(('Daily AUM'!$D75:Q75&lt;&gt;"")*(NAV!$D75:Q75&lt;&gt;"")),'Daily AUM'!$D75:Q75),"")*(NAV!R75/IFERROR(LOOKUP(2,1/(('Daily AUM'!$D75:Q75&lt;&gt;"")*(NAV!$D75:Q75&lt;&gt;"")),NAV!$D75:Q75),"")))),0))</f>
        <v>4.9813604595799461</v>
      </c>
      <c r="S75" s="2">
        <f>IF(OR('Daily AUM'!S75="",NAV!S75=""),0,IFERROR(IF(OR(IFERROR(LOOKUP(2,1/(('Daily AUM'!$D75:R75&lt;&gt;"")*(NAV!$D75:R75&lt;&gt;"")),'Daily AUM'!$D75:R75),"")="",IFERROR(LOOKUP(2,1/(('Daily AUM'!$D75:R75&lt;&gt;"")*(NAV!$D75:R75&lt;&gt;"")),NAV!$D75:R75),"")=""),0,'Daily AUM'!S75-(IFERROR(LOOKUP(2,1/(('Daily AUM'!$D75:R75&lt;&gt;"")*(NAV!$D75:R75&lt;&gt;"")),'Daily AUM'!$D75:R75),"")*(NAV!S75/IFERROR(LOOKUP(2,1/(('Daily AUM'!$D75:R75&lt;&gt;"")*(NAV!$D75:R75&lt;&gt;"")),NAV!$D75:R75),"")))),0))</f>
        <v>6.8958776295535245</v>
      </c>
      <c r="T75" s="2">
        <f>IF(OR('Daily AUM'!T75="",NAV!T75=""),0,IFERROR(IF(OR(IFERROR(LOOKUP(2,1/(('Daily AUM'!$D75:S75&lt;&gt;"")*(NAV!$D75:S75&lt;&gt;"")),'Daily AUM'!$D75:S75),"")="",IFERROR(LOOKUP(2,1/(('Daily AUM'!$D75:S75&lt;&gt;"")*(NAV!$D75:S75&lt;&gt;"")),NAV!$D75:S75),"")=""),0,'Daily AUM'!T75-(IFERROR(LOOKUP(2,1/(('Daily AUM'!$D75:S75&lt;&gt;"")*(NAV!$D75:S75&lt;&gt;"")),'Daily AUM'!$D75:S75),"")*(NAV!T75/IFERROR(LOOKUP(2,1/(('Daily AUM'!$D75:S75&lt;&gt;"")*(NAV!$D75:S75&lt;&gt;"")),NAV!$D75:S75),"")))),0))</f>
        <v>3.47662857868022</v>
      </c>
      <c r="U75" s="2">
        <f>IF(OR('Daily AUM'!U75="",NAV!U75=""),0,IFERROR(IF(OR(IFERROR(LOOKUP(2,1/(('Daily AUM'!$D75:T75&lt;&gt;"")*(NAV!$D75:T75&lt;&gt;"")),'Daily AUM'!$D75:T75),"")="",IFERROR(LOOKUP(2,1/(('Daily AUM'!$D75:T75&lt;&gt;"")*(NAV!$D75:T75&lt;&gt;"")),NAV!$D75:T75),"")=""),0,'Daily AUM'!U75-(IFERROR(LOOKUP(2,1/(('Daily AUM'!$D75:T75&lt;&gt;"")*(NAV!$D75:T75&lt;&gt;"")),'Daily AUM'!$D75:T75),"")*(NAV!U75/IFERROR(LOOKUP(2,1/(('Daily AUM'!$D75:T75&lt;&gt;"")*(NAV!$D75:T75&lt;&gt;"")),NAV!$D75:T75),"")))),0))</f>
        <v>7.6592788561524685</v>
      </c>
      <c r="V75" s="2">
        <f>IF(OR('Daily AUM'!V75="",NAV!V75=""),0,IFERROR(IF(OR(IFERROR(LOOKUP(2,1/(('Daily AUM'!$D75:U75&lt;&gt;"")*(NAV!$D75:U75&lt;&gt;"")),'Daily AUM'!$D75:U75),"")="",IFERROR(LOOKUP(2,1/(('Daily AUM'!$D75:U75&lt;&gt;"")*(NAV!$D75:U75&lt;&gt;"")),NAV!$D75:U75),"")=""),0,'Daily AUM'!V75-(IFERROR(LOOKUP(2,1/(('Daily AUM'!$D75:U75&lt;&gt;"")*(NAV!$D75:U75&lt;&gt;"")),'Daily AUM'!$D75:U75),"")*(NAV!V75/IFERROR(LOOKUP(2,1/(('Daily AUM'!$D75:U75&lt;&gt;"")*(NAV!$D75:U75&lt;&gt;"")),NAV!$D75:U75),"")))),0))</f>
        <v>3.4036185932216085</v>
      </c>
      <c r="W75" s="2">
        <f>IF(OR('Daily AUM'!W75="",NAV!W75=""),0,IFERROR(IF(OR(IFERROR(LOOKUP(2,1/(('Daily AUM'!$D75:V75&lt;&gt;"")*(NAV!$D75:V75&lt;&gt;"")),'Daily AUM'!$D75:V75),"")="",IFERROR(LOOKUP(2,1/(('Daily AUM'!$D75:V75&lt;&gt;"")*(NAV!$D75:V75&lt;&gt;"")),NAV!$D75:V75),"")=""),0,'Daily AUM'!W75-(IFERROR(LOOKUP(2,1/(('Daily AUM'!$D75:V75&lt;&gt;"")*(NAV!$D75:V75&lt;&gt;"")),'Daily AUM'!$D75:V75),"")*(NAV!W75/IFERROR(LOOKUP(2,1/(('Daily AUM'!$D75:V75&lt;&gt;"")*(NAV!$D75:V75&lt;&gt;"")),NAV!$D75:V75),"")))),0))</f>
        <v>3.9689243488799093</v>
      </c>
      <c r="X75" s="2">
        <f>IF(OR('Daily AUM'!X75="",NAV!X75=""),0,IFERROR(IF(OR(IFERROR(LOOKUP(2,1/(('Daily AUM'!$D75:W75&lt;&gt;"")*(NAV!$D75:W75&lt;&gt;"")),'Daily AUM'!$D75:W75),"")="",IFERROR(LOOKUP(2,1/(('Daily AUM'!$D75:W75&lt;&gt;"")*(NAV!$D75:W75&lt;&gt;"")),NAV!$D75:W75),"")=""),0,'Daily AUM'!X75-(IFERROR(LOOKUP(2,1/(('Daily AUM'!$D75:W75&lt;&gt;"")*(NAV!$D75:W75&lt;&gt;"")),'Daily AUM'!$D75:W75),"")*(NAV!X75/IFERROR(LOOKUP(2,1/(('Daily AUM'!$D75:W75&lt;&gt;"")*(NAV!$D75:W75&lt;&gt;"")),NAV!$D75:W75),"")))),0))</f>
        <v>2.7586814122637406</v>
      </c>
      <c r="Y75" s="2">
        <f>IF(OR('Daily AUM'!Y75="",NAV!Y75=""),0,IFERROR(IF(OR(IFERROR(LOOKUP(2,1/(('Daily AUM'!$D75:X75&lt;&gt;"")*(NAV!$D75:X75&lt;&gt;"")),'Daily AUM'!$D75:X75),"")="",IFERROR(LOOKUP(2,1/(('Daily AUM'!$D75:X75&lt;&gt;"")*(NAV!$D75:X75&lt;&gt;"")),NAV!$D75:X75),"")=""),0,'Daily AUM'!Y75-(IFERROR(LOOKUP(2,1/(('Daily AUM'!$D75:X75&lt;&gt;"")*(NAV!$D75:X75&lt;&gt;"")),'Daily AUM'!$D75:X75),"")*(NAV!Y75/IFERROR(LOOKUP(2,1/(('Daily AUM'!$D75:X75&lt;&gt;"")*(NAV!$D75:X75&lt;&gt;"")),NAV!$D75:X75),"")))),0))</f>
        <v>1.0536199218749971</v>
      </c>
      <c r="Z75" s="2">
        <f>IF(OR('Daily AUM'!Z75="",NAV!Z75=""),0,IFERROR(IF(OR(IFERROR(LOOKUP(2,1/(('Daily AUM'!$D75:Y75&lt;&gt;"")*(NAV!$D75:Y75&lt;&gt;"")),'Daily AUM'!$D75:Y75),"")="",IFERROR(LOOKUP(2,1/(('Daily AUM'!$D75:Y75&lt;&gt;"")*(NAV!$D75:Y75&lt;&gt;"")),NAV!$D75:Y75),"")=""),0,'Daily AUM'!Z75-(IFERROR(LOOKUP(2,1/(('Daily AUM'!$D75:Y75&lt;&gt;"")*(NAV!$D75:Y75&lt;&gt;"")),'Daily AUM'!$D75:Y75),"")*(NAV!Z75/IFERROR(LOOKUP(2,1/(('Daily AUM'!$D75:Y75&lt;&gt;"")*(NAV!$D75:Y75&lt;&gt;"")),NAV!$D75:Y75),"")))),0))</f>
        <v>2.7160944193062733</v>
      </c>
      <c r="AA75" s="2">
        <f>IF(OR('Daily AUM'!AA75="",NAV!AA75=""),0,IFERROR(IF(OR(IFERROR(LOOKUP(2,1/(('Daily AUM'!$D75:Z75&lt;&gt;"")*(NAV!$D75:Z75&lt;&gt;"")),'Daily AUM'!$D75:Z75),"")="",IFERROR(LOOKUP(2,1/(('Daily AUM'!$D75:Z75&lt;&gt;"")*(NAV!$D75:Z75&lt;&gt;"")),NAV!$D75:Z75),"")=""),0,'Daily AUM'!AA75-(IFERROR(LOOKUP(2,1/(('Daily AUM'!$D75:Z75&lt;&gt;"")*(NAV!$D75:Z75&lt;&gt;"")),'Daily AUM'!$D75:Z75),"")*(NAV!AA75/IFERROR(LOOKUP(2,1/(('Daily AUM'!$D75:Z75&lt;&gt;"")*(NAV!$D75:Z75&lt;&gt;"")),NAV!$D75:Z75),"")))),0))</f>
        <v>4.7511010756968517</v>
      </c>
      <c r="AB75" s="2">
        <f>IF(OR('Daily AUM'!AB75="",NAV!AB75=""),0,IFERROR(IF(OR(IFERROR(LOOKUP(2,1/(('Daily AUM'!$D75:AA75&lt;&gt;"")*(NAV!$D75:AA75&lt;&gt;"")),'Daily AUM'!$D75:AA75),"")="",IFERROR(LOOKUP(2,1/(('Daily AUM'!$D75:AA75&lt;&gt;"")*(NAV!$D75:AA75&lt;&gt;"")),NAV!$D75:AA75),"")=""),0,'Daily AUM'!AB75-(IFERROR(LOOKUP(2,1/(('Daily AUM'!$D75:AA75&lt;&gt;"")*(NAV!$D75:AA75&lt;&gt;"")),'Daily AUM'!$D75:AA75),"")*(NAV!AB75/IFERROR(LOOKUP(2,1/(('Daily AUM'!$D75:AA75&lt;&gt;"")*(NAV!$D75:AA75&lt;&gt;"")),NAV!$D75:AA75),"")))),0))</f>
        <v>5.2147117541408079</v>
      </c>
      <c r="AC75" s="2">
        <f>IF(OR('Daily AUM'!AC75="",NAV!AC75=""),0,IFERROR(IF(OR(IFERROR(LOOKUP(2,1/(('Daily AUM'!$D75:AB75&lt;&gt;"")*(NAV!$D75:AB75&lt;&gt;"")),'Daily AUM'!$D75:AB75),"")="",IFERROR(LOOKUP(2,1/(('Daily AUM'!$D75:AB75&lt;&gt;"")*(NAV!$D75:AB75&lt;&gt;"")),NAV!$D75:AB75),"")=""),0,'Daily AUM'!AC75-(IFERROR(LOOKUP(2,1/(('Daily AUM'!$D75:AB75&lt;&gt;"")*(NAV!$D75:AB75&lt;&gt;"")),'Daily AUM'!$D75:AB75),"")*(NAV!AC75/IFERROR(LOOKUP(2,1/(('Daily AUM'!$D75:AB75&lt;&gt;"")*(NAV!$D75:AB75&lt;&gt;"")),NAV!$D75:AB75),"")))),0))</f>
        <v>1.86235927093594</v>
      </c>
      <c r="AD75" s="2">
        <f>IF(OR('Daily AUM'!AD75="",NAV!AD75=""),0,IFERROR(IF(OR(IFERROR(LOOKUP(2,1/(('Daily AUM'!$D75:AC75&lt;&gt;"")*(NAV!$D75:AC75&lt;&gt;"")),'Daily AUM'!$D75:AC75),"")="",IFERROR(LOOKUP(2,1/(('Daily AUM'!$D75:AC75&lt;&gt;"")*(NAV!$D75:AC75&lt;&gt;"")),NAV!$D75:AC75),"")=""),0,'Daily AUM'!AD75-(IFERROR(LOOKUP(2,1/(('Daily AUM'!$D75:AC75&lt;&gt;"")*(NAV!$D75:AC75&lt;&gt;"")),'Daily AUM'!$D75:AC75),"")*(NAV!AD75/IFERROR(LOOKUP(2,1/(('Daily AUM'!$D75:AC75&lt;&gt;"")*(NAV!$D75:AC75&lt;&gt;"")),NAV!$D75:AC75),"")))),0))</f>
        <v>2.8636902867172012</v>
      </c>
      <c r="AE75" s="2">
        <f>IF(OR('Daily AUM'!AE75="",NAV!AE75=""),0,IFERROR(IF(OR(IFERROR(LOOKUP(2,1/(('Daily AUM'!$D75:AD75&lt;&gt;"")*(NAV!$D75:AD75&lt;&gt;"")),'Daily AUM'!$D75:AD75),"")="",IFERROR(LOOKUP(2,1/(('Daily AUM'!$D75:AD75&lt;&gt;"")*(NAV!$D75:AD75&lt;&gt;"")),NAV!$D75:AD75),"")=""),0,'Daily AUM'!AE75-(IFERROR(LOOKUP(2,1/(('Daily AUM'!$D75:AD75&lt;&gt;"")*(NAV!$D75:AD75&lt;&gt;"")),'Daily AUM'!$D75:AD75),"")*(NAV!AE75/IFERROR(LOOKUP(2,1/(('Daily AUM'!$D75:AD75&lt;&gt;"")*(NAV!$D75:AD75&lt;&gt;"")),NAV!$D75:AD75),"")))),0))</f>
        <v>2.4029616279069614</v>
      </c>
      <c r="AF75" s="2">
        <f>IF(OR('Daily AUM'!AF75="",NAV!AF75=""),0,IFERROR(IF(OR(IFERROR(LOOKUP(2,1/(('Daily AUM'!$D75:AE75&lt;&gt;"")*(NAV!$D75:AE75&lt;&gt;"")),'Daily AUM'!$D75:AE75),"")="",IFERROR(LOOKUP(2,1/(('Daily AUM'!$D75:AE75&lt;&gt;"")*(NAV!$D75:AE75&lt;&gt;"")),NAV!$D75:AE75),"")=""),0,'Daily AUM'!AF75-(IFERROR(LOOKUP(2,1/(('Daily AUM'!$D75:AE75&lt;&gt;"")*(NAV!$D75:AE75&lt;&gt;"")),'Daily AUM'!$D75:AE75),"")*(NAV!AF75/IFERROR(LOOKUP(2,1/(('Daily AUM'!$D75:AE75&lt;&gt;"")*(NAV!$D75:AE75&lt;&gt;"")),NAV!$D75:AE75),"")))),0))</f>
        <v>7.8937838728843417</v>
      </c>
      <c r="AG75" s="2">
        <f>IF(OR('Daily AUM'!AG75="",NAV!AG75=""),0,IFERROR(IF(OR(IFERROR(LOOKUP(2,1/(('Daily AUM'!$D75:AF75&lt;&gt;"")*(NAV!$D75:AF75&lt;&gt;"")),'Daily AUM'!$D75:AF75),"")="",IFERROR(LOOKUP(2,1/(('Daily AUM'!$D75:AF75&lt;&gt;"")*(NAV!$D75:AF75&lt;&gt;"")),NAV!$D75:AF75),"")=""),0,'Daily AUM'!AG75-(IFERROR(LOOKUP(2,1/(('Daily AUM'!$D75:AF75&lt;&gt;"")*(NAV!$D75:AF75&lt;&gt;"")),'Daily AUM'!$D75:AF75),"")*(NAV!AG75/IFERROR(LOOKUP(2,1/(('Daily AUM'!$D75:AF75&lt;&gt;"")*(NAV!$D75:AF75&lt;&gt;"")),NAV!$D75:AF75),"")))),0))</f>
        <v>2.7039806229074657</v>
      </c>
      <c r="AH75" s="2">
        <f>IF(OR('Daily AUM'!AH75="",NAV!AH75=""),0,IFERROR(IF(OR(IFERROR(LOOKUP(2,1/(('Daily AUM'!$D75:AG75&lt;&gt;"")*(NAV!$D75:AG75&lt;&gt;"")),'Daily AUM'!$D75:AG75),"")="",IFERROR(LOOKUP(2,1/(('Daily AUM'!$D75:AG75&lt;&gt;"")*(NAV!$D75:AG75&lt;&gt;"")),NAV!$D75:AG75),"")=""),0,'Daily AUM'!AH75-(IFERROR(LOOKUP(2,1/(('Daily AUM'!$D75:AG75&lt;&gt;"")*(NAV!$D75:AG75&lt;&gt;"")),'Daily AUM'!$D75:AG75),"")*(NAV!AH75/IFERROR(LOOKUP(2,1/(('Daily AUM'!$D75:AG75&lt;&gt;"")*(NAV!$D75:AG75&lt;&gt;"")),NAV!$D75:AG75),"")))),0))</f>
        <v>2.8133919709500788</v>
      </c>
      <c r="AI75" s="2">
        <f>IF(OR('Daily AUM'!AI75="",NAV!AI75=""),0,IFERROR(IF(OR(IFERROR(LOOKUP(2,1/(('Daily AUM'!$D75:AH75&lt;&gt;"")*(NAV!$D75:AH75&lt;&gt;"")),'Daily AUM'!$D75:AH75),"")="",IFERROR(LOOKUP(2,1/(('Daily AUM'!$D75:AH75&lt;&gt;"")*(NAV!$D75:AH75&lt;&gt;"")),NAV!$D75:AH75),"")=""),0,'Daily AUM'!AI75-(IFERROR(LOOKUP(2,1/(('Daily AUM'!$D75:AH75&lt;&gt;"")*(NAV!$D75:AH75&lt;&gt;"")),'Daily AUM'!$D75:AH75),"")*(NAV!AI75/IFERROR(LOOKUP(2,1/(('Daily AUM'!$D75:AH75&lt;&gt;"")*(NAV!$D75:AH75&lt;&gt;"")),NAV!$D75:AH75),"")))),0))</f>
        <v>1.9755201531638704</v>
      </c>
      <c r="AJ75" s="2">
        <f>IF(OR('Daily AUM'!AJ75="",NAV!AJ75=""),0,IFERROR(IF(OR(IFERROR(LOOKUP(2,1/(('Daily AUM'!$D75:AI75&lt;&gt;"")*(NAV!$D75:AI75&lt;&gt;"")),'Daily AUM'!$D75:AI75),"")="",IFERROR(LOOKUP(2,1/(('Daily AUM'!$D75:AI75&lt;&gt;"")*(NAV!$D75:AI75&lt;&gt;"")),NAV!$D75:AI75),"")=""),0,'Daily AUM'!AJ75-(IFERROR(LOOKUP(2,1/(('Daily AUM'!$D75:AI75&lt;&gt;"")*(NAV!$D75:AI75&lt;&gt;"")),'Daily AUM'!$D75:AI75),"")*(NAV!AJ75/IFERROR(LOOKUP(2,1/(('Daily AUM'!$D75:AI75&lt;&gt;"")*(NAV!$D75:AI75&lt;&gt;"")),NAV!$D75:AI75),"")))),0))</f>
        <v>6.4363591321896365</v>
      </c>
      <c r="AK75" s="2">
        <f>IF(OR('Daily AUM'!AK75="",NAV!AK75=""),0,IFERROR(IF(OR(IFERROR(LOOKUP(2,1/(('Daily AUM'!$D75:AJ75&lt;&gt;"")*(NAV!$D75:AJ75&lt;&gt;"")),'Daily AUM'!$D75:AJ75),"")="",IFERROR(LOOKUP(2,1/(('Daily AUM'!$D75:AJ75&lt;&gt;"")*(NAV!$D75:AJ75&lt;&gt;"")),NAV!$D75:AJ75),"")=""),0,'Daily AUM'!AK75-(IFERROR(LOOKUP(2,1/(('Daily AUM'!$D75:AJ75&lt;&gt;"")*(NAV!$D75:AJ75&lt;&gt;"")),'Daily AUM'!$D75:AJ75),"")*(NAV!AK75/IFERROR(LOOKUP(2,1/(('Daily AUM'!$D75:AJ75&lt;&gt;"")*(NAV!$D75:AJ75&lt;&gt;"")),NAV!$D75:AJ75),"")))),0))</f>
        <v>3.9874237246465327</v>
      </c>
      <c r="AL75" s="2">
        <f>IF(OR('Daily AUM'!AL75="",NAV!AL75=""),0,IFERROR(IF(OR(IFERROR(LOOKUP(2,1/(('Daily AUM'!$D75:AK75&lt;&gt;"")*(NAV!$D75:AK75&lt;&gt;"")),'Daily AUM'!$D75:AK75),"")="",IFERROR(LOOKUP(2,1/(('Daily AUM'!$D75:AK75&lt;&gt;"")*(NAV!$D75:AK75&lt;&gt;"")),NAV!$D75:AK75),"")=""),0,'Daily AUM'!AL75-(IFERROR(LOOKUP(2,1/(('Daily AUM'!$D75:AK75&lt;&gt;"")*(NAV!$D75:AK75&lt;&gt;"")),'Daily AUM'!$D75:AK75),"")*(NAV!AL75/IFERROR(LOOKUP(2,1/(('Daily AUM'!$D75:AK75&lt;&gt;"")*(NAV!$D75:AK75&lt;&gt;"")),NAV!$D75:AK75),"")))),0))</f>
        <v>0.39129534246580988</v>
      </c>
      <c r="AM75" s="2">
        <f>IF(OR('Daily AUM'!AM75="",NAV!AM75=""),0,IFERROR(IF(OR(IFERROR(LOOKUP(2,1/(('Daily AUM'!$D75:AL75&lt;&gt;"")*(NAV!$D75:AL75&lt;&gt;"")),'Daily AUM'!$D75:AL75),"")="",IFERROR(LOOKUP(2,1/(('Daily AUM'!$D75:AL75&lt;&gt;"")*(NAV!$D75:AL75&lt;&gt;"")),NAV!$D75:AL75),"")=""),0,'Daily AUM'!AM75-(IFERROR(LOOKUP(2,1/(('Daily AUM'!$D75:AL75&lt;&gt;"")*(NAV!$D75:AL75&lt;&gt;"")),'Daily AUM'!$D75:AL75),"")*(NAV!AM75/IFERROR(LOOKUP(2,1/(('Daily AUM'!$D75:AL75&lt;&gt;"")*(NAV!$D75:AL75&lt;&gt;"")),NAV!$D75:AL75),"")))),0))</f>
        <v>4.1723315118395021</v>
      </c>
      <c r="AN75" s="2">
        <f>IF(OR('Daily AUM'!AN75="",NAV!AN75=""),0,IFERROR(IF(OR(IFERROR(LOOKUP(2,1/(('Daily AUM'!$D75:AM75&lt;&gt;"")*(NAV!$D75:AM75&lt;&gt;"")),'Daily AUM'!$D75:AM75),"")="",IFERROR(LOOKUP(2,1/(('Daily AUM'!$D75:AM75&lt;&gt;"")*(NAV!$D75:AM75&lt;&gt;"")),NAV!$D75:AM75),"")=""),0,'Daily AUM'!AN75-(IFERROR(LOOKUP(2,1/(('Daily AUM'!$D75:AM75&lt;&gt;"")*(NAV!$D75:AM75&lt;&gt;"")),'Daily AUM'!$D75:AM75),"")*(NAV!AN75/IFERROR(LOOKUP(2,1/(('Daily AUM'!$D75:AM75&lt;&gt;"")*(NAV!$D75:AM75&lt;&gt;"")),NAV!$D75:AM75),"")))),0))</f>
        <v>1.9900752709759217</v>
      </c>
      <c r="AO75" s="2">
        <f>IF(OR('Daily AUM'!AO75="",NAV!AO75=""),0,IFERROR(IF(OR(IFERROR(LOOKUP(2,1/(('Daily AUM'!$D75:AN75&lt;&gt;"")*(NAV!$D75:AN75&lt;&gt;"")),'Daily AUM'!$D75:AN75),"")="",IFERROR(LOOKUP(2,1/(('Daily AUM'!$D75:AN75&lt;&gt;"")*(NAV!$D75:AN75&lt;&gt;"")),NAV!$D75:AN75),"")=""),0,'Daily AUM'!AO75-(IFERROR(LOOKUP(2,1/(('Daily AUM'!$D75:AN75&lt;&gt;"")*(NAV!$D75:AN75&lt;&gt;"")),'Daily AUM'!$D75:AN75),"")*(NAV!AO75/IFERROR(LOOKUP(2,1/(('Daily AUM'!$D75:AN75&lt;&gt;"")*(NAV!$D75:AN75&lt;&gt;"")),NAV!$D75:AN75),"")))),0))</f>
        <v>1.4490323230286322</v>
      </c>
      <c r="AP75" s="2">
        <f>IF(OR('Daily AUM'!AP75="",NAV!AP75=""),0,IFERROR(IF(OR(IFERROR(LOOKUP(2,1/(('Daily AUM'!$D75:AO75&lt;&gt;"")*(NAV!$D75:AO75&lt;&gt;"")),'Daily AUM'!$D75:AO75),"")="",IFERROR(LOOKUP(2,1/(('Daily AUM'!$D75:AO75&lt;&gt;"")*(NAV!$D75:AO75&lt;&gt;"")),NAV!$D75:AO75),"")=""),0,'Daily AUM'!AP75-(IFERROR(LOOKUP(2,1/(('Daily AUM'!$D75:AO75&lt;&gt;"")*(NAV!$D75:AO75&lt;&gt;"")),'Daily AUM'!$D75:AO75),"")*(NAV!AP75/IFERROR(LOOKUP(2,1/(('Daily AUM'!$D75:AO75&lt;&gt;"")*(NAV!$D75:AO75&lt;&gt;"")),NAV!$D75:AO75),"")))),0))</f>
        <v>2.2245873665306135</v>
      </c>
      <c r="AQ75" s="2">
        <f>IF(OR('Daily AUM'!AQ75="",NAV!AQ75=""),0,IFERROR(IF(OR(IFERROR(LOOKUP(2,1/(('Daily AUM'!$D75:AP75&lt;&gt;"")*(NAV!$D75:AP75&lt;&gt;"")),'Daily AUM'!$D75:AP75),"")="",IFERROR(LOOKUP(2,1/(('Daily AUM'!$D75:AP75&lt;&gt;"")*(NAV!$D75:AP75&lt;&gt;"")),NAV!$D75:AP75),"")=""),0,'Daily AUM'!AQ75-(IFERROR(LOOKUP(2,1/(('Daily AUM'!$D75:AP75&lt;&gt;"")*(NAV!$D75:AP75&lt;&gt;"")),'Daily AUM'!$D75:AP75),"")*(NAV!AQ75/IFERROR(LOOKUP(2,1/(('Daily AUM'!$D75:AP75&lt;&gt;"")*(NAV!$D75:AP75&lt;&gt;"")),NAV!$D75:AP75),"")))),0))</f>
        <v>0.51784167659911873</v>
      </c>
      <c r="AR75" s="2">
        <f>IF(OR('Daily AUM'!AR75="",NAV!AR75=""),0,IFERROR(IF(OR(IFERROR(LOOKUP(2,1/(('Daily AUM'!$D75:AQ75&lt;&gt;"")*(NAV!$D75:AQ75&lt;&gt;"")),'Daily AUM'!$D75:AQ75),"")="",IFERROR(LOOKUP(2,1/(('Daily AUM'!$D75:AQ75&lt;&gt;"")*(NAV!$D75:AQ75&lt;&gt;"")),NAV!$D75:AQ75),"")=""),0,'Daily AUM'!AR75-(IFERROR(LOOKUP(2,1/(('Daily AUM'!$D75:AQ75&lt;&gt;"")*(NAV!$D75:AQ75&lt;&gt;"")),'Daily AUM'!$D75:AQ75),"")*(NAV!AR75/IFERROR(LOOKUP(2,1/(('Daily AUM'!$D75:AQ75&lt;&gt;"")*(NAV!$D75:AQ75&lt;&gt;"")),NAV!$D75:AQ75),"")))),0))</f>
        <v>1.3738006168541688</v>
      </c>
      <c r="AS75" s="2">
        <f t="shared" si="2"/>
        <v>85.534633319104842</v>
      </c>
      <c r="AT75" s="2">
        <f t="shared" si="3"/>
        <v>57.740342019739728</v>
      </c>
    </row>
    <row r="76" spans="1:46" x14ac:dyDescent="0.2">
      <c r="A76" t="s">
        <v>100</v>
      </c>
      <c r="B76" t="s">
        <v>101</v>
      </c>
      <c r="C76" t="s">
        <v>34</v>
      </c>
      <c r="D76" s="2">
        <f>0</f>
        <v>0</v>
      </c>
      <c r="E76" s="2">
        <f>IF(OR('Daily AUM'!E76="",NAV!E76=""),0,IFERROR(IF(OR(IFERROR(LOOKUP(2,1/(('Daily AUM'!$D76:D76&lt;&gt;"")*(NAV!$D76:D76&lt;&gt;"")),'Daily AUM'!$D76:D76),"")="",IFERROR(LOOKUP(2,1/(('Daily AUM'!$D76:D76&lt;&gt;"")*(NAV!$D76:D76&lt;&gt;"")),NAV!$D76:D76),"")=""),0,'Daily AUM'!E76-(IFERROR(LOOKUP(2,1/(('Daily AUM'!$D76:D76&lt;&gt;"")*(NAV!$D76:D76&lt;&gt;"")),'Daily AUM'!$D76:D76),"")*(NAV!E76/IFERROR(LOOKUP(2,1/(('Daily AUM'!$D76:D76&lt;&gt;"")*(NAV!$D76:D76&lt;&gt;"")),NAV!$D76:D76),"")))),0))</f>
        <v>6.9204623119503594E-2</v>
      </c>
      <c r="F76" s="2">
        <f>IF(OR('Daily AUM'!F76="",NAV!F76=""),0,IFERROR(IF(OR(IFERROR(LOOKUP(2,1/(('Daily AUM'!$D76:E76&lt;&gt;"")*(NAV!$D76:E76&lt;&gt;"")),'Daily AUM'!$D76:E76),"")="",IFERROR(LOOKUP(2,1/(('Daily AUM'!$D76:E76&lt;&gt;"")*(NAV!$D76:E76&lt;&gt;"")),NAV!$D76:E76),"")=""),0,'Daily AUM'!F76-(IFERROR(LOOKUP(2,1/(('Daily AUM'!$D76:E76&lt;&gt;"")*(NAV!$D76:E76&lt;&gt;"")),'Daily AUM'!$D76:E76),"")*(NAV!F76/IFERROR(LOOKUP(2,1/(('Daily AUM'!$D76:E76&lt;&gt;"")*(NAV!$D76:E76&lt;&gt;"")),NAV!$D76:E76),"")))),0))</f>
        <v>-16.975300772595347</v>
      </c>
      <c r="G76" s="2">
        <f>IF(OR('Daily AUM'!G76="",NAV!G76=""),0,IFERROR(IF(OR(IFERROR(LOOKUP(2,1/(('Daily AUM'!$D76:F76&lt;&gt;"")*(NAV!$D76:F76&lt;&gt;"")),'Daily AUM'!$D76:F76),"")="",IFERROR(LOOKUP(2,1/(('Daily AUM'!$D76:F76&lt;&gt;"")*(NAV!$D76:F76&lt;&gt;"")),NAV!$D76:F76),"")=""),0,'Daily AUM'!G76-(IFERROR(LOOKUP(2,1/(('Daily AUM'!$D76:F76&lt;&gt;"")*(NAV!$D76:F76&lt;&gt;"")),'Daily AUM'!$D76:F76),"")*(NAV!G76/IFERROR(LOOKUP(2,1/(('Daily AUM'!$D76:F76&lt;&gt;"")*(NAV!$D76:F76&lt;&gt;"")),NAV!$D76:F76),"")))),0))</f>
        <v>3.1948960180557151</v>
      </c>
      <c r="H76" s="2">
        <f>IF(OR('Daily AUM'!H76="",NAV!H76=""),0,IFERROR(IF(OR(IFERROR(LOOKUP(2,1/(('Daily AUM'!$D76:G76&lt;&gt;"")*(NAV!$D76:G76&lt;&gt;"")),'Daily AUM'!$D76:G76),"")="",IFERROR(LOOKUP(2,1/(('Daily AUM'!$D76:G76&lt;&gt;"")*(NAV!$D76:G76&lt;&gt;"")),NAV!$D76:G76),"")=""),0,'Daily AUM'!H76-(IFERROR(LOOKUP(2,1/(('Daily AUM'!$D76:G76&lt;&gt;"")*(NAV!$D76:G76&lt;&gt;"")),'Daily AUM'!$D76:G76),"")*(NAV!H76/IFERROR(LOOKUP(2,1/(('Daily AUM'!$D76:G76&lt;&gt;"")*(NAV!$D76:G76&lt;&gt;"")),NAV!$D76:G76),"")))),0))</f>
        <v>5.1591410163339333</v>
      </c>
      <c r="I76" s="2">
        <f>IF(OR('Daily AUM'!I76="",NAV!I76=""),0,IFERROR(IF(OR(IFERROR(LOOKUP(2,1/(('Daily AUM'!$D76:H76&lt;&gt;"")*(NAV!$D76:H76&lt;&gt;"")),'Daily AUM'!$D76:H76),"")="",IFERROR(LOOKUP(2,1/(('Daily AUM'!$D76:H76&lt;&gt;"")*(NAV!$D76:H76&lt;&gt;"")),NAV!$D76:H76),"")=""),0,'Daily AUM'!I76-(IFERROR(LOOKUP(2,1/(('Daily AUM'!$D76:H76&lt;&gt;"")*(NAV!$D76:H76&lt;&gt;"")),'Daily AUM'!$D76:H76),"")*(NAV!I76/IFERROR(LOOKUP(2,1/(('Daily AUM'!$D76:H76&lt;&gt;"")*(NAV!$D76:H76&lt;&gt;"")),NAV!$D76:H76),"")))),0))</f>
        <v>6.226385822147904</v>
      </c>
      <c r="J76" s="2">
        <f>IF(OR('Daily AUM'!J76="",NAV!J76=""),0,IFERROR(IF(OR(IFERROR(LOOKUP(2,1/(('Daily AUM'!$D76:I76&lt;&gt;"")*(NAV!$D76:I76&lt;&gt;"")),'Daily AUM'!$D76:I76),"")="",IFERROR(LOOKUP(2,1/(('Daily AUM'!$D76:I76&lt;&gt;"")*(NAV!$D76:I76&lt;&gt;"")),NAV!$D76:I76),"")=""),0,'Daily AUM'!J76-(IFERROR(LOOKUP(2,1/(('Daily AUM'!$D76:I76&lt;&gt;"")*(NAV!$D76:I76&lt;&gt;"")),'Daily AUM'!$D76:I76),"")*(NAV!J76/IFERROR(LOOKUP(2,1/(('Daily AUM'!$D76:I76&lt;&gt;"")*(NAV!$D76:I76&lt;&gt;"")),NAV!$D76:I76),"")))),0))</f>
        <v>6.1207424466438169</v>
      </c>
      <c r="K76" s="2">
        <f>IF(OR('Daily AUM'!K76="",NAV!K76=""),0,IFERROR(IF(OR(IFERROR(LOOKUP(2,1/(('Daily AUM'!$D76:J76&lt;&gt;"")*(NAV!$D76:J76&lt;&gt;"")),'Daily AUM'!$D76:J76),"")="",IFERROR(LOOKUP(2,1/(('Daily AUM'!$D76:J76&lt;&gt;"")*(NAV!$D76:J76&lt;&gt;"")),NAV!$D76:J76),"")=""),0,'Daily AUM'!K76-(IFERROR(LOOKUP(2,1/(('Daily AUM'!$D76:J76&lt;&gt;"")*(NAV!$D76:J76&lt;&gt;"")),'Daily AUM'!$D76:J76),"")*(NAV!K76/IFERROR(LOOKUP(2,1/(('Daily AUM'!$D76:J76&lt;&gt;"")*(NAV!$D76:J76&lt;&gt;"")),NAV!$D76:J76),"")))),0))</f>
        <v>5.3477686736773649</v>
      </c>
      <c r="L76" s="2">
        <f>IF(OR('Daily AUM'!L76="",NAV!L76=""),0,IFERROR(IF(OR(IFERROR(LOOKUP(2,1/(('Daily AUM'!$D76:K76&lt;&gt;"")*(NAV!$D76:K76&lt;&gt;"")),'Daily AUM'!$D76:K76),"")="",IFERROR(LOOKUP(2,1/(('Daily AUM'!$D76:K76&lt;&gt;"")*(NAV!$D76:K76&lt;&gt;"")),NAV!$D76:K76),"")=""),0,'Daily AUM'!L76-(IFERROR(LOOKUP(2,1/(('Daily AUM'!$D76:K76&lt;&gt;"")*(NAV!$D76:K76&lt;&gt;"")),'Daily AUM'!$D76:K76),"")*(NAV!L76/IFERROR(LOOKUP(2,1/(('Daily AUM'!$D76:K76&lt;&gt;"")*(NAV!$D76:K76&lt;&gt;"")),NAV!$D76:K76),"")))),0))</f>
        <v>5.4993095273066501</v>
      </c>
      <c r="M76" s="2">
        <f>IF(OR('Daily AUM'!M76="",NAV!M76=""),0,IFERROR(IF(OR(IFERROR(LOOKUP(2,1/(('Daily AUM'!$D76:L76&lt;&gt;"")*(NAV!$D76:L76&lt;&gt;"")),'Daily AUM'!$D76:L76),"")="",IFERROR(LOOKUP(2,1/(('Daily AUM'!$D76:L76&lt;&gt;"")*(NAV!$D76:L76&lt;&gt;"")),NAV!$D76:L76),"")=""),0,'Daily AUM'!M76-(IFERROR(LOOKUP(2,1/(('Daily AUM'!$D76:L76&lt;&gt;"")*(NAV!$D76:L76&lt;&gt;"")),'Daily AUM'!$D76:L76),"")*(NAV!M76/IFERROR(LOOKUP(2,1/(('Daily AUM'!$D76:L76&lt;&gt;"")*(NAV!$D76:L76&lt;&gt;"")),NAV!$D76:L76),"")))),0))</f>
        <v>5.8201002368036825</v>
      </c>
      <c r="N76" s="2">
        <f>IF(OR('Daily AUM'!N76="",NAV!N76=""),0,IFERROR(IF(OR(IFERROR(LOOKUP(2,1/(('Daily AUM'!$D76:M76&lt;&gt;"")*(NAV!$D76:M76&lt;&gt;"")),'Daily AUM'!$D76:M76),"")="",IFERROR(LOOKUP(2,1/(('Daily AUM'!$D76:M76&lt;&gt;"")*(NAV!$D76:M76&lt;&gt;"")),NAV!$D76:M76),"")=""),0,'Daily AUM'!N76-(IFERROR(LOOKUP(2,1/(('Daily AUM'!$D76:M76&lt;&gt;"")*(NAV!$D76:M76&lt;&gt;"")),'Daily AUM'!$D76:M76),"")*(NAV!N76/IFERROR(LOOKUP(2,1/(('Daily AUM'!$D76:M76&lt;&gt;"")*(NAV!$D76:M76&lt;&gt;"")),NAV!$D76:M76),"")))),0))</f>
        <v>7.2240064820136922</v>
      </c>
      <c r="O76" s="2">
        <f>IF(OR('Daily AUM'!O76="",NAV!O76=""),0,IFERROR(IF(OR(IFERROR(LOOKUP(2,1/(('Daily AUM'!$D76:N76&lt;&gt;"")*(NAV!$D76:N76&lt;&gt;"")),'Daily AUM'!$D76:N76),"")="",IFERROR(LOOKUP(2,1/(('Daily AUM'!$D76:N76&lt;&gt;"")*(NAV!$D76:N76&lt;&gt;"")),NAV!$D76:N76),"")=""),0,'Daily AUM'!O76-(IFERROR(LOOKUP(2,1/(('Daily AUM'!$D76:N76&lt;&gt;"")*(NAV!$D76:N76&lt;&gt;"")),'Daily AUM'!$D76:N76),"")*(NAV!O76/IFERROR(LOOKUP(2,1/(('Daily AUM'!$D76:N76&lt;&gt;"")*(NAV!$D76:N76&lt;&gt;"")),NAV!$D76:N76),"")))),0))</f>
        <v>5.3915209748729467</v>
      </c>
      <c r="P76" s="2">
        <f>IF(OR('Daily AUM'!P76="",NAV!P76=""),0,IFERROR(IF(OR(IFERROR(LOOKUP(2,1/(('Daily AUM'!$D76:O76&lt;&gt;"")*(NAV!$D76:O76&lt;&gt;"")),'Daily AUM'!$D76:O76),"")="",IFERROR(LOOKUP(2,1/(('Daily AUM'!$D76:O76&lt;&gt;"")*(NAV!$D76:O76&lt;&gt;"")),NAV!$D76:O76),"")=""),0,'Daily AUM'!P76-(IFERROR(LOOKUP(2,1/(('Daily AUM'!$D76:O76&lt;&gt;"")*(NAV!$D76:O76&lt;&gt;"")),'Daily AUM'!$D76:O76),"")*(NAV!P76/IFERROR(LOOKUP(2,1/(('Daily AUM'!$D76:O76&lt;&gt;"")*(NAV!$D76:O76&lt;&gt;"")),NAV!$D76:O76),"")))),0))</f>
        <v>7.0043918629228301</v>
      </c>
      <c r="Q76" s="2">
        <f>IF(OR('Daily AUM'!Q76="",NAV!Q76=""),0,IFERROR(IF(OR(IFERROR(LOOKUP(2,1/(('Daily AUM'!$D76:P76&lt;&gt;"")*(NAV!$D76:P76&lt;&gt;"")),'Daily AUM'!$D76:P76),"")="",IFERROR(LOOKUP(2,1/(('Daily AUM'!$D76:P76&lt;&gt;"")*(NAV!$D76:P76&lt;&gt;"")),NAV!$D76:P76),"")=""),0,'Daily AUM'!Q76-(IFERROR(LOOKUP(2,1/(('Daily AUM'!$D76:P76&lt;&gt;"")*(NAV!$D76:P76&lt;&gt;"")),'Daily AUM'!$D76:P76),"")*(NAV!Q76/IFERROR(LOOKUP(2,1/(('Daily AUM'!$D76:P76&lt;&gt;"")*(NAV!$D76:P76&lt;&gt;"")),NAV!$D76:P76),"")))),0))</f>
        <v>4.2633621257598406</v>
      </c>
      <c r="R76" s="2">
        <f>IF(OR('Daily AUM'!R76="",NAV!R76=""),0,IFERROR(IF(OR(IFERROR(LOOKUP(2,1/(('Daily AUM'!$D76:Q76&lt;&gt;"")*(NAV!$D76:Q76&lt;&gt;"")),'Daily AUM'!$D76:Q76),"")="",IFERROR(LOOKUP(2,1/(('Daily AUM'!$D76:Q76&lt;&gt;"")*(NAV!$D76:Q76&lt;&gt;"")),NAV!$D76:Q76),"")=""),0,'Daily AUM'!R76-(IFERROR(LOOKUP(2,1/(('Daily AUM'!$D76:Q76&lt;&gt;"")*(NAV!$D76:Q76&lt;&gt;"")),'Daily AUM'!$D76:Q76),"")*(NAV!R76/IFERROR(LOOKUP(2,1/(('Daily AUM'!$D76:Q76&lt;&gt;"")*(NAV!$D76:Q76&lt;&gt;"")),NAV!$D76:Q76),"")))),0))</f>
        <v>7.4551970818504287</v>
      </c>
      <c r="S76" s="2">
        <f>IF(OR('Daily AUM'!S76="",NAV!S76=""),0,IFERROR(IF(OR(IFERROR(LOOKUP(2,1/(('Daily AUM'!$D76:R76&lt;&gt;"")*(NAV!$D76:R76&lt;&gt;"")),'Daily AUM'!$D76:R76),"")="",IFERROR(LOOKUP(2,1/(('Daily AUM'!$D76:R76&lt;&gt;"")*(NAV!$D76:R76&lt;&gt;"")),NAV!$D76:R76),"")=""),0,'Daily AUM'!S76-(IFERROR(LOOKUP(2,1/(('Daily AUM'!$D76:R76&lt;&gt;"")*(NAV!$D76:R76&lt;&gt;"")),'Daily AUM'!$D76:R76),"")*(NAV!S76/IFERROR(LOOKUP(2,1/(('Daily AUM'!$D76:R76&lt;&gt;"")*(NAV!$D76:R76&lt;&gt;"")),NAV!$D76:R76),"")))),0))</f>
        <v>5.9396180294907026</v>
      </c>
      <c r="T76" s="2">
        <f>IF(OR('Daily AUM'!T76="",NAV!T76=""),0,IFERROR(IF(OR(IFERROR(LOOKUP(2,1/(('Daily AUM'!$D76:S76&lt;&gt;"")*(NAV!$D76:S76&lt;&gt;"")),'Daily AUM'!$D76:S76),"")="",IFERROR(LOOKUP(2,1/(('Daily AUM'!$D76:S76&lt;&gt;"")*(NAV!$D76:S76&lt;&gt;"")),NAV!$D76:S76),"")=""),0,'Daily AUM'!T76-(IFERROR(LOOKUP(2,1/(('Daily AUM'!$D76:S76&lt;&gt;"")*(NAV!$D76:S76&lt;&gt;"")),'Daily AUM'!$D76:S76),"")*(NAV!T76/IFERROR(LOOKUP(2,1/(('Daily AUM'!$D76:S76&lt;&gt;"")*(NAV!$D76:S76&lt;&gt;"")),NAV!$D76:S76),"")))),0))</f>
        <v>3.0972834116855665</v>
      </c>
      <c r="U76" s="2">
        <f>IF(OR('Daily AUM'!U76="",NAV!U76=""),0,IFERROR(IF(OR(IFERROR(LOOKUP(2,1/(('Daily AUM'!$D76:T76&lt;&gt;"")*(NAV!$D76:T76&lt;&gt;"")),'Daily AUM'!$D76:T76),"")="",IFERROR(LOOKUP(2,1/(('Daily AUM'!$D76:T76&lt;&gt;"")*(NAV!$D76:T76&lt;&gt;"")),NAV!$D76:T76),"")=""),0,'Daily AUM'!U76-(IFERROR(LOOKUP(2,1/(('Daily AUM'!$D76:T76&lt;&gt;"")*(NAV!$D76:T76&lt;&gt;"")),'Daily AUM'!$D76:T76),"")*(NAV!U76/IFERROR(LOOKUP(2,1/(('Daily AUM'!$D76:T76&lt;&gt;"")*(NAV!$D76:T76&lt;&gt;"")),NAV!$D76:T76),"")))),0))</f>
        <v>5.7397496506648622</v>
      </c>
      <c r="V76" s="2">
        <f>IF(OR('Daily AUM'!V76="",NAV!V76=""),0,IFERROR(IF(OR(IFERROR(LOOKUP(2,1/(('Daily AUM'!$D76:U76&lt;&gt;"")*(NAV!$D76:U76&lt;&gt;"")),'Daily AUM'!$D76:U76),"")="",IFERROR(LOOKUP(2,1/(('Daily AUM'!$D76:U76&lt;&gt;"")*(NAV!$D76:U76&lt;&gt;"")),NAV!$D76:U76),"")=""),0,'Daily AUM'!V76-(IFERROR(LOOKUP(2,1/(('Daily AUM'!$D76:U76&lt;&gt;"")*(NAV!$D76:U76&lt;&gt;"")),'Daily AUM'!$D76:U76),"")*(NAV!V76/IFERROR(LOOKUP(2,1/(('Daily AUM'!$D76:U76&lt;&gt;"")*(NAV!$D76:U76&lt;&gt;"")),NAV!$D76:U76),"")))),0))</f>
        <v>6.1364164000306118</v>
      </c>
      <c r="W76" s="2">
        <f>IF(OR('Daily AUM'!W76="",NAV!W76=""),0,IFERROR(IF(OR(IFERROR(LOOKUP(2,1/(('Daily AUM'!$D76:V76&lt;&gt;"")*(NAV!$D76:V76&lt;&gt;"")),'Daily AUM'!$D76:V76),"")="",IFERROR(LOOKUP(2,1/(('Daily AUM'!$D76:V76&lt;&gt;"")*(NAV!$D76:V76&lt;&gt;"")),NAV!$D76:V76),"")=""),0,'Daily AUM'!W76-(IFERROR(LOOKUP(2,1/(('Daily AUM'!$D76:V76&lt;&gt;"")*(NAV!$D76:V76&lt;&gt;"")),'Daily AUM'!$D76:V76),"")*(NAV!W76/IFERROR(LOOKUP(2,1/(('Daily AUM'!$D76:V76&lt;&gt;"")*(NAV!$D76:V76&lt;&gt;"")),NAV!$D76:V76),"")))),0))</f>
        <v>5.7176213942123013</v>
      </c>
      <c r="X76" s="2">
        <f>IF(OR('Daily AUM'!X76="",NAV!X76=""),0,IFERROR(IF(OR(IFERROR(LOOKUP(2,1/(('Daily AUM'!$D76:W76&lt;&gt;"")*(NAV!$D76:W76&lt;&gt;"")),'Daily AUM'!$D76:W76),"")="",IFERROR(LOOKUP(2,1/(('Daily AUM'!$D76:W76&lt;&gt;"")*(NAV!$D76:W76&lt;&gt;"")),NAV!$D76:W76),"")=""),0,'Daily AUM'!X76-(IFERROR(LOOKUP(2,1/(('Daily AUM'!$D76:W76&lt;&gt;"")*(NAV!$D76:W76&lt;&gt;"")),'Daily AUM'!$D76:W76),"")*(NAV!X76/IFERROR(LOOKUP(2,1/(('Daily AUM'!$D76:W76&lt;&gt;"")*(NAV!$D76:W76&lt;&gt;"")),NAV!$D76:W76),"")))),0))</f>
        <v>4.0280752895464502</v>
      </c>
      <c r="Y76" s="2">
        <f>IF(OR('Daily AUM'!Y76="",NAV!Y76=""),0,IFERROR(IF(OR(IFERROR(LOOKUP(2,1/(('Daily AUM'!$D76:X76&lt;&gt;"")*(NAV!$D76:X76&lt;&gt;"")),'Daily AUM'!$D76:X76),"")="",IFERROR(LOOKUP(2,1/(('Daily AUM'!$D76:X76&lt;&gt;"")*(NAV!$D76:X76&lt;&gt;"")),NAV!$D76:X76),"")=""),0,'Daily AUM'!Y76-(IFERROR(LOOKUP(2,1/(('Daily AUM'!$D76:X76&lt;&gt;"")*(NAV!$D76:X76&lt;&gt;"")),'Daily AUM'!$D76:X76),"")*(NAV!Y76/IFERROR(LOOKUP(2,1/(('Daily AUM'!$D76:X76&lt;&gt;"")*(NAV!$D76:X76&lt;&gt;"")),NAV!$D76:X76),"")))),0))</f>
        <v>3.7404916757363935</v>
      </c>
      <c r="Z76" s="2">
        <f>IF(OR('Daily AUM'!Z76="",NAV!Z76=""),0,IFERROR(IF(OR(IFERROR(LOOKUP(2,1/(('Daily AUM'!$D76:Y76&lt;&gt;"")*(NAV!$D76:Y76&lt;&gt;"")),'Daily AUM'!$D76:Y76),"")="",IFERROR(LOOKUP(2,1/(('Daily AUM'!$D76:Y76&lt;&gt;"")*(NAV!$D76:Y76&lt;&gt;"")),NAV!$D76:Y76),"")=""),0,'Daily AUM'!Z76-(IFERROR(LOOKUP(2,1/(('Daily AUM'!$D76:Y76&lt;&gt;"")*(NAV!$D76:Y76&lt;&gt;"")),'Daily AUM'!$D76:Y76),"")*(NAV!Z76/IFERROR(LOOKUP(2,1/(('Daily AUM'!$D76:Y76&lt;&gt;"")*(NAV!$D76:Y76&lt;&gt;"")),NAV!$D76:Y76),"")))),0))</f>
        <v>5.3950294170945199</v>
      </c>
      <c r="AA76" s="2">
        <f>IF(OR('Daily AUM'!AA76="",NAV!AA76=""),0,IFERROR(IF(OR(IFERROR(LOOKUP(2,1/(('Daily AUM'!$D76:Z76&lt;&gt;"")*(NAV!$D76:Z76&lt;&gt;"")),'Daily AUM'!$D76:Z76),"")="",IFERROR(LOOKUP(2,1/(('Daily AUM'!$D76:Z76&lt;&gt;"")*(NAV!$D76:Z76&lt;&gt;"")),NAV!$D76:Z76),"")=""),0,'Daily AUM'!AA76-(IFERROR(LOOKUP(2,1/(('Daily AUM'!$D76:Z76&lt;&gt;"")*(NAV!$D76:Z76&lt;&gt;"")),'Daily AUM'!$D76:Z76),"")*(NAV!AA76/IFERROR(LOOKUP(2,1/(('Daily AUM'!$D76:Z76&lt;&gt;"")*(NAV!$D76:Z76&lt;&gt;"")),NAV!$D76:Z76),"")))),0))</f>
        <v>6.3991092548073993</v>
      </c>
      <c r="AB76" s="2">
        <f>IF(OR('Daily AUM'!AB76="",NAV!AB76=""),0,IFERROR(IF(OR(IFERROR(LOOKUP(2,1/(('Daily AUM'!$D76:AA76&lt;&gt;"")*(NAV!$D76:AA76&lt;&gt;"")),'Daily AUM'!$D76:AA76),"")="",IFERROR(LOOKUP(2,1/(('Daily AUM'!$D76:AA76&lt;&gt;"")*(NAV!$D76:AA76&lt;&gt;"")),NAV!$D76:AA76),"")=""),0,'Daily AUM'!AB76-(IFERROR(LOOKUP(2,1/(('Daily AUM'!$D76:AA76&lt;&gt;"")*(NAV!$D76:AA76&lt;&gt;"")),'Daily AUM'!$D76:AA76),"")*(NAV!AB76/IFERROR(LOOKUP(2,1/(('Daily AUM'!$D76:AA76&lt;&gt;"")*(NAV!$D76:AA76&lt;&gt;"")),NAV!$D76:AA76),"")))),0))</f>
        <v>5.5730860040569041</v>
      </c>
      <c r="AC76" s="2">
        <f>IF(OR('Daily AUM'!AC76="",NAV!AC76=""),0,IFERROR(IF(OR(IFERROR(LOOKUP(2,1/(('Daily AUM'!$D76:AB76&lt;&gt;"")*(NAV!$D76:AB76&lt;&gt;"")),'Daily AUM'!$D76:AB76),"")="",IFERROR(LOOKUP(2,1/(('Daily AUM'!$D76:AB76&lt;&gt;"")*(NAV!$D76:AB76&lt;&gt;"")),NAV!$D76:AB76),"")=""),0,'Daily AUM'!AC76-(IFERROR(LOOKUP(2,1/(('Daily AUM'!$D76:AB76&lt;&gt;"")*(NAV!$D76:AB76&lt;&gt;"")),'Daily AUM'!$D76:AB76),"")*(NAV!AC76/IFERROR(LOOKUP(2,1/(('Daily AUM'!$D76:AB76&lt;&gt;"")*(NAV!$D76:AB76&lt;&gt;"")),NAV!$D76:AB76),"")))),0))</f>
        <v>5.4722998105426086</v>
      </c>
      <c r="AD76" s="2">
        <f>IF(OR('Daily AUM'!AD76="",NAV!AD76=""),0,IFERROR(IF(OR(IFERROR(LOOKUP(2,1/(('Daily AUM'!$D76:AC76&lt;&gt;"")*(NAV!$D76:AC76&lt;&gt;"")),'Daily AUM'!$D76:AC76),"")="",IFERROR(LOOKUP(2,1/(('Daily AUM'!$D76:AC76&lt;&gt;"")*(NAV!$D76:AC76&lt;&gt;"")),NAV!$D76:AC76),"")=""),0,'Daily AUM'!AD76-(IFERROR(LOOKUP(2,1/(('Daily AUM'!$D76:AC76&lt;&gt;"")*(NAV!$D76:AC76&lt;&gt;"")),'Daily AUM'!$D76:AC76),"")*(NAV!AD76/IFERROR(LOOKUP(2,1/(('Daily AUM'!$D76:AC76&lt;&gt;"")*(NAV!$D76:AC76&lt;&gt;"")),NAV!$D76:AC76),"")))),0))</f>
        <v>4.8077657812095822</v>
      </c>
      <c r="AE76" s="2">
        <f>IF(OR('Daily AUM'!AE76="",NAV!AE76=""),0,IFERROR(IF(OR(IFERROR(LOOKUP(2,1/(('Daily AUM'!$D76:AD76&lt;&gt;"")*(NAV!$D76:AD76&lt;&gt;"")),'Daily AUM'!$D76:AD76),"")="",IFERROR(LOOKUP(2,1/(('Daily AUM'!$D76:AD76&lt;&gt;"")*(NAV!$D76:AD76&lt;&gt;"")),NAV!$D76:AD76),"")=""),0,'Daily AUM'!AE76-(IFERROR(LOOKUP(2,1/(('Daily AUM'!$D76:AD76&lt;&gt;"")*(NAV!$D76:AD76&lt;&gt;"")),'Daily AUM'!$D76:AD76),"")*(NAV!AE76/IFERROR(LOOKUP(2,1/(('Daily AUM'!$D76:AD76&lt;&gt;"")*(NAV!$D76:AD76&lt;&gt;"")),NAV!$D76:AD76),"")))),0))</f>
        <v>4.5199437212747853</v>
      </c>
      <c r="AF76" s="2">
        <f>IF(OR('Daily AUM'!AF76="",NAV!AF76=""),0,IFERROR(IF(OR(IFERROR(LOOKUP(2,1/(('Daily AUM'!$D76:AE76&lt;&gt;"")*(NAV!$D76:AE76&lt;&gt;"")),'Daily AUM'!$D76:AE76),"")="",IFERROR(LOOKUP(2,1/(('Daily AUM'!$D76:AE76&lt;&gt;"")*(NAV!$D76:AE76&lt;&gt;"")),NAV!$D76:AE76),"")=""),0,'Daily AUM'!AF76-(IFERROR(LOOKUP(2,1/(('Daily AUM'!$D76:AE76&lt;&gt;"")*(NAV!$D76:AE76&lt;&gt;"")),'Daily AUM'!$D76:AE76),"")*(NAV!AF76/IFERROR(LOOKUP(2,1/(('Daily AUM'!$D76:AE76&lt;&gt;"")*(NAV!$D76:AE76&lt;&gt;"")),NAV!$D76:AE76),"")))),0))</f>
        <v>6.3766038183387082</v>
      </c>
      <c r="AG76" s="2">
        <f>IF(OR('Daily AUM'!AG76="",NAV!AG76=""),0,IFERROR(IF(OR(IFERROR(LOOKUP(2,1/(('Daily AUM'!$D76:AF76&lt;&gt;"")*(NAV!$D76:AF76&lt;&gt;"")),'Daily AUM'!$D76:AF76),"")="",IFERROR(LOOKUP(2,1/(('Daily AUM'!$D76:AF76&lt;&gt;"")*(NAV!$D76:AF76&lt;&gt;"")),NAV!$D76:AF76),"")=""),0,'Daily AUM'!AG76-(IFERROR(LOOKUP(2,1/(('Daily AUM'!$D76:AF76&lt;&gt;"")*(NAV!$D76:AF76&lt;&gt;"")),'Daily AUM'!$D76:AF76),"")*(NAV!AG76/IFERROR(LOOKUP(2,1/(('Daily AUM'!$D76:AF76&lt;&gt;"")*(NAV!$D76:AF76&lt;&gt;"")),NAV!$D76:AF76),"")))),0))</f>
        <v>4.7904999999998381</v>
      </c>
      <c r="AH76" s="2">
        <f>IF(OR('Daily AUM'!AH76="",NAV!AH76=""),0,IFERROR(IF(OR(IFERROR(LOOKUP(2,1/(('Daily AUM'!$D76:AG76&lt;&gt;"")*(NAV!$D76:AG76&lt;&gt;"")),'Daily AUM'!$D76:AG76),"")="",IFERROR(LOOKUP(2,1/(('Daily AUM'!$D76:AG76&lt;&gt;"")*(NAV!$D76:AG76&lt;&gt;"")),NAV!$D76:AG76),"")=""),0,'Daily AUM'!AH76-(IFERROR(LOOKUP(2,1/(('Daily AUM'!$D76:AG76&lt;&gt;"")*(NAV!$D76:AG76&lt;&gt;"")),'Daily AUM'!$D76:AG76),"")*(NAV!AH76/IFERROR(LOOKUP(2,1/(('Daily AUM'!$D76:AG76&lt;&gt;"")*(NAV!$D76:AG76&lt;&gt;"")),NAV!$D76:AG76),"")))),0))</f>
        <v>7.5829842717187148</v>
      </c>
      <c r="AI76" s="2">
        <f>IF(OR('Daily AUM'!AI76="",NAV!AI76=""),0,IFERROR(IF(OR(IFERROR(LOOKUP(2,1/(('Daily AUM'!$D76:AH76&lt;&gt;"")*(NAV!$D76:AH76&lt;&gt;"")),'Daily AUM'!$D76:AH76),"")="",IFERROR(LOOKUP(2,1/(('Daily AUM'!$D76:AH76&lt;&gt;"")*(NAV!$D76:AH76&lt;&gt;"")),NAV!$D76:AH76),"")=""),0,'Daily AUM'!AI76-(IFERROR(LOOKUP(2,1/(('Daily AUM'!$D76:AH76&lt;&gt;"")*(NAV!$D76:AH76&lt;&gt;"")),'Daily AUM'!$D76:AH76),"")*(NAV!AI76/IFERROR(LOOKUP(2,1/(('Daily AUM'!$D76:AH76&lt;&gt;"")*(NAV!$D76:AH76&lt;&gt;"")),NAV!$D76:AH76),"")))),0))</f>
        <v>3.8069287798057303</v>
      </c>
      <c r="AJ76" s="2">
        <f>IF(OR('Daily AUM'!AJ76="",NAV!AJ76=""),0,IFERROR(IF(OR(IFERROR(LOOKUP(2,1/(('Daily AUM'!$D76:AI76&lt;&gt;"")*(NAV!$D76:AI76&lt;&gt;"")),'Daily AUM'!$D76:AI76),"")="",IFERROR(LOOKUP(2,1/(('Daily AUM'!$D76:AI76&lt;&gt;"")*(NAV!$D76:AI76&lt;&gt;"")),NAV!$D76:AI76),"")=""),0,'Daily AUM'!AJ76-(IFERROR(LOOKUP(2,1/(('Daily AUM'!$D76:AI76&lt;&gt;"")*(NAV!$D76:AI76&lt;&gt;"")),'Daily AUM'!$D76:AI76),"")*(NAV!AJ76/IFERROR(LOOKUP(2,1/(('Daily AUM'!$D76:AI76&lt;&gt;"")*(NAV!$D76:AI76&lt;&gt;"")),NAV!$D76:AI76),"")))),0))</f>
        <v>5.2942879443644415</v>
      </c>
      <c r="AK76" s="2">
        <f>IF(OR('Daily AUM'!AK76="",NAV!AK76=""),0,IFERROR(IF(OR(IFERROR(LOOKUP(2,1/(('Daily AUM'!$D76:AJ76&lt;&gt;"")*(NAV!$D76:AJ76&lt;&gt;"")),'Daily AUM'!$D76:AJ76),"")="",IFERROR(LOOKUP(2,1/(('Daily AUM'!$D76:AJ76&lt;&gt;"")*(NAV!$D76:AJ76&lt;&gt;"")),NAV!$D76:AJ76),"")=""),0,'Daily AUM'!AK76-(IFERROR(LOOKUP(2,1/(('Daily AUM'!$D76:AJ76&lt;&gt;"")*(NAV!$D76:AJ76&lt;&gt;"")),'Daily AUM'!$D76:AJ76),"")*(NAV!AK76/IFERROR(LOOKUP(2,1/(('Daily AUM'!$D76:AJ76&lt;&gt;"")*(NAV!$D76:AJ76&lt;&gt;"")),NAV!$D76:AJ76),"")))),0))</f>
        <v>5.501216275709794</v>
      </c>
      <c r="AL76" s="2">
        <f>IF(OR('Daily AUM'!AL76="",NAV!AL76=""),0,IFERROR(IF(OR(IFERROR(LOOKUP(2,1/(('Daily AUM'!$D76:AK76&lt;&gt;"")*(NAV!$D76:AK76&lt;&gt;"")),'Daily AUM'!$D76:AK76),"")="",IFERROR(LOOKUP(2,1/(('Daily AUM'!$D76:AK76&lt;&gt;"")*(NAV!$D76:AK76&lt;&gt;"")),NAV!$D76:AK76),"")=""),0,'Daily AUM'!AL76-(IFERROR(LOOKUP(2,1/(('Daily AUM'!$D76:AK76&lt;&gt;"")*(NAV!$D76:AK76&lt;&gt;"")),'Daily AUM'!$D76:AK76),"")*(NAV!AL76/IFERROR(LOOKUP(2,1/(('Daily AUM'!$D76:AK76&lt;&gt;"")*(NAV!$D76:AK76&lt;&gt;"")),NAV!$D76:AK76),"")))),0))</f>
        <v>3.0605137118798211</v>
      </c>
      <c r="AM76" s="2">
        <f>IF(OR('Daily AUM'!AM76="",NAV!AM76=""),0,IFERROR(IF(OR(IFERROR(LOOKUP(2,1/(('Daily AUM'!$D76:AL76&lt;&gt;"")*(NAV!$D76:AL76&lt;&gt;"")),'Daily AUM'!$D76:AL76),"")="",IFERROR(LOOKUP(2,1/(('Daily AUM'!$D76:AL76&lt;&gt;"")*(NAV!$D76:AL76&lt;&gt;"")),NAV!$D76:AL76),"")=""),0,'Daily AUM'!AM76-(IFERROR(LOOKUP(2,1/(('Daily AUM'!$D76:AL76&lt;&gt;"")*(NAV!$D76:AL76&lt;&gt;"")),'Daily AUM'!$D76:AL76),"")*(NAV!AM76/IFERROR(LOOKUP(2,1/(('Daily AUM'!$D76:AL76&lt;&gt;"")*(NAV!$D76:AL76&lt;&gt;"")),NAV!$D76:AL76),"")))),0))</f>
        <v>4.6818891119428372</v>
      </c>
      <c r="AN76" s="2">
        <f>IF(OR('Daily AUM'!AN76="",NAV!AN76=""),0,IFERROR(IF(OR(IFERROR(LOOKUP(2,1/(('Daily AUM'!$D76:AM76&lt;&gt;"")*(NAV!$D76:AM76&lt;&gt;"")),'Daily AUM'!$D76:AM76),"")="",IFERROR(LOOKUP(2,1/(('Daily AUM'!$D76:AM76&lt;&gt;"")*(NAV!$D76:AM76&lt;&gt;"")),NAV!$D76:AM76),"")=""),0,'Daily AUM'!AN76-(IFERROR(LOOKUP(2,1/(('Daily AUM'!$D76:AM76&lt;&gt;"")*(NAV!$D76:AM76&lt;&gt;"")),'Daily AUM'!$D76:AM76),"")*(NAV!AN76/IFERROR(LOOKUP(2,1/(('Daily AUM'!$D76:AM76&lt;&gt;"")*(NAV!$D76:AM76&lt;&gt;"")),NAV!$D76:AM76),"")))),0))</f>
        <v>2.7748911027993017</v>
      </c>
      <c r="AO76" s="2">
        <f>IF(OR('Daily AUM'!AO76="",NAV!AO76=""),0,IFERROR(IF(OR(IFERROR(LOOKUP(2,1/(('Daily AUM'!$D76:AN76&lt;&gt;"")*(NAV!$D76:AN76&lt;&gt;"")),'Daily AUM'!$D76:AN76),"")="",IFERROR(LOOKUP(2,1/(('Daily AUM'!$D76:AN76&lt;&gt;"")*(NAV!$D76:AN76&lt;&gt;"")),NAV!$D76:AN76),"")=""),0,'Daily AUM'!AO76-(IFERROR(LOOKUP(2,1/(('Daily AUM'!$D76:AN76&lt;&gt;"")*(NAV!$D76:AN76&lt;&gt;"")),'Daily AUM'!$D76:AN76),"")*(NAV!AO76/IFERROR(LOOKUP(2,1/(('Daily AUM'!$D76:AN76&lt;&gt;"")*(NAV!$D76:AN76&lt;&gt;"")),NAV!$D76:AN76),"")))),0))</f>
        <v>3.3036076865141695</v>
      </c>
      <c r="AP76" s="2">
        <f>IF(OR('Daily AUM'!AP76="",NAV!AP76=""),0,IFERROR(IF(OR(IFERROR(LOOKUP(2,1/(('Daily AUM'!$D76:AO76&lt;&gt;"")*(NAV!$D76:AO76&lt;&gt;"")),'Daily AUM'!$D76:AO76),"")="",IFERROR(LOOKUP(2,1/(('Daily AUM'!$D76:AO76&lt;&gt;"")*(NAV!$D76:AO76&lt;&gt;"")),NAV!$D76:AO76),"")=""),0,'Daily AUM'!AP76-(IFERROR(LOOKUP(2,1/(('Daily AUM'!$D76:AO76&lt;&gt;"")*(NAV!$D76:AO76&lt;&gt;"")),'Daily AUM'!$D76:AO76),"")*(NAV!AP76/IFERROR(LOOKUP(2,1/(('Daily AUM'!$D76:AO76&lt;&gt;"")*(NAV!$D76:AO76&lt;&gt;"")),NAV!$D76:AO76),"")))),0))</f>
        <v>2.7109254597676227</v>
      </c>
      <c r="AQ76" s="2">
        <f>IF(OR('Daily AUM'!AQ76="",NAV!AQ76=""),0,IFERROR(IF(OR(IFERROR(LOOKUP(2,1/(('Daily AUM'!$D76:AP76&lt;&gt;"")*(NAV!$D76:AP76&lt;&gt;"")),'Daily AUM'!$D76:AP76),"")="",IFERROR(LOOKUP(2,1/(('Daily AUM'!$D76:AP76&lt;&gt;"")*(NAV!$D76:AP76&lt;&gt;"")),NAV!$D76:AP76),"")=""),0,'Daily AUM'!AQ76-(IFERROR(LOOKUP(2,1/(('Daily AUM'!$D76:AP76&lt;&gt;"")*(NAV!$D76:AP76&lt;&gt;"")),'Daily AUM'!$D76:AP76),"")*(NAV!AQ76/IFERROR(LOOKUP(2,1/(('Daily AUM'!$D76:AP76&lt;&gt;"")*(NAV!$D76:AP76&lt;&gt;"")),NAV!$D76:AP76),"")))),0))</f>
        <v>5.13351768285861</v>
      </c>
      <c r="AR76" s="2">
        <f>IF(OR('Daily AUM'!AR76="",NAV!AR76=""),0,IFERROR(IF(OR(IFERROR(LOOKUP(2,1/(('Daily AUM'!$D76:AQ76&lt;&gt;"")*(NAV!$D76:AQ76&lt;&gt;"")),'Daily AUM'!$D76:AQ76),"")="",IFERROR(LOOKUP(2,1/(('Daily AUM'!$D76:AQ76&lt;&gt;"")*(NAV!$D76:AQ76&lt;&gt;"")),NAV!$D76:AQ76),"")=""),0,'Daily AUM'!AR76-(IFERROR(LOOKUP(2,1/(('Daily AUM'!$D76:AQ76&lt;&gt;"")*(NAV!$D76:AQ76&lt;&gt;"")),'Daily AUM'!$D76:AQ76),"")*(NAV!AR76/IFERROR(LOOKUP(2,1/(('Daily AUM'!$D76:AQ76&lt;&gt;"")*(NAV!$D76:AQ76&lt;&gt;"")),NAV!$D76:AQ76),"")))),0))</f>
        <v>19.008450604921336</v>
      </c>
      <c r="AS76" s="2">
        <f t="shared" si="2"/>
        <v>86.130777347160347</v>
      </c>
      <c r="AT76" s="2">
        <f t="shared" si="3"/>
        <v>106.19355043960672</v>
      </c>
    </row>
    <row r="77" spans="1:46" x14ac:dyDescent="0.2">
      <c r="A77" t="s">
        <v>102</v>
      </c>
      <c r="B77" t="s">
        <v>101</v>
      </c>
      <c r="C77" t="s">
        <v>20</v>
      </c>
      <c r="D77" s="2">
        <f>0</f>
        <v>0</v>
      </c>
      <c r="E77" s="2">
        <f>IF(OR('Daily AUM'!E77="",NAV!E77=""),0,IFERROR(IF(OR(IFERROR(LOOKUP(2,1/(('Daily AUM'!$D77:D77&lt;&gt;"")*(NAV!$D77:D77&lt;&gt;"")),'Daily AUM'!$D77:D77),"")="",IFERROR(LOOKUP(2,1/(('Daily AUM'!$D77:D77&lt;&gt;"")*(NAV!$D77:D77&lt;&gt;"")),NAV!$D77:D77),"")=""),0,'Daily AUM'!E77-(IFERROR(LOOKUP(2,1/(('Daily AUM'!$D77:D77&lt;&gt;"")*(NAV!$D77:D77&lt;&gt;"")),'Daily AUM'!$D77:D77),"")*(NAV!E77/IFERROR(LOOKUP(2,1/(('Daily AUM'!$D77:D77&lt;&gt;"")*(NAV!$D77:D77&lt;&gt;"")),NAV!$D77:D77),"")))),0))</f>
        <v>-0.25235947221608512</v>
      </c>
      <c r="F77" s="2">
        <f>IF(OR('Daily AUM'!F77="",NAV!F77=""),0,IFERROR(IF(OR(IFERROR(LOOKUP(2,1/(('Daily AUM'!$D77:E77&lt;&gt;"")*(NAV!$D77:E77&lt;&gt;"")),'Daily AUM'!$D77:E77),"")="",IFERROR(LOOKUP(2,1/(('Daily AUM'!$D77:E77&lt;&gt;"")*(NAV!$D77:E77&lt;&gt;"")),NAV!$D77:E77),"")=""),0,'Daily AUM'!F77-(IFERROR(LOOKUP(2,1/(('Daily AUM'!$D77:E77&lt;&gt;"")*(NAV!$D77:E77&lt;&gt;"")),'Daily AUM'!$D77:E77),"")*(NAV!F77/IFERROR(LOOKUP(2,1/(('Daily AUM'!$D77:E77&lt;&gt;"")*(NAV!$D77:E77&lt;&gt;"")),NAV!$D77:E77),"")))),0))</f>
        <v>33.190966211235718</v>
      </c>
      <c r="G77" s="2">
        <f>IF(OR('Daily AUM'!G77="",NAV!G77=""),0,IFERROR(IF(OR(IFERROR(LOOKUP(2,1/(('Daily AUM'!$D77:F77&lt;&gt;"")*(NAV!$D77:F77&lt;&gt;"")),'Daily AUM'!$D77:F77),"")="",IFERROR(LOOKUP(2,1/(('Daily AUM'!$D77:F77&lt;&gt;"")*(NAV!$D77:F77&lt;&gt;"")),NAV!$D77:F77),"")=""),0,'Daily AUM'!G77-(IFERROR(LOOKUP(2,1/(('Daily AUM'!$D77:F77&lt;&gt;"")*(NAV!$D77:F77&lt;&gt;"")),'Daily AUM'!$D77:F77),"")*(NAV!G77/IFERROR(LOOKUP(2,1/(('Daily AUM'!$D77:F77&lt;&gt;"")*(NAV!$D77:F77&lt;&gt;"")),NAV!$D77:F77),"")))),0))</f>
        <v>-36.772659123599624</v>
      </c>
      <c r="H77" s="2">
        <f>IF(OR('Daily AUM'!H77="",NAV!H77=""),0,IFERROR(IF(OR(IFERROR(LOOKUP(2,1/(('Daily AUM'!$D77:G77&lt;&gt;"")*(NAV!$D77:G77&lt;&gt;"")),'Daily AUM'!$D77:G77),"")="",IFERROR(LOOKUP(2,1/(('Daily AUM'!$D77:G77&lt;&gt;"")*(NAV!$D77:G77&lt;&gt;"")),NAV!$D77:G77),"")=""),0,'Daily AUM'!H77-(IFERROR(LOOKUP(2,1/(('Daily AUM'!$D77:G77&lt;&gt;"")*(NAV!$D77:G77&lt;&gt;"")),'Daily AUM'!$D77:G77),"")*(NAV!H77/IFERROR(LOOKUP(2,1/(('Daily AUM'!$D77:G77&lt;&gt;"")*(NAV!$D77:G77&lt;&gt;"")),NAV!$D77:G77),"")))),0))</f>
        <v>24.493806437714738</v>
      </c>
      <c r="I77" s="2">
        <f>IF(OR('Daily AUM'!I77="",NAV!I77=""),0,IFERROR(IF(OR(IFERROR(LOOKUP(2,1/(('Daily AUM'!$D77:H77&lt;&gt;"")*(NAV!$D77:H77&lt;&gt;"")),'Daily AUM'!$D77:H77),"")="",IFERROR(LOOKUP(2,1/(('Daily AUM'!$D77:H77&lt;&gt;"")*(NAV!$D77:H77&lt;&gt;"")),NAV!$D77:H77),"")=""),0,'Daily AUM'!I77-(IFERROR(LOOKUP(2,1/(('Daily AUM'!$D77:H77&lt;&gt;"")*(NAV!$D77:H77&lt;&gt;"")),'Daily AUM'!$D77:H77),"")*(NAV!I77/IFERROR(LOOKUP(2,1/(('Daily AUM'!$D77:H77&lt;&gt;"")*(NAV!$D77:H77&lt;&gt;"")),NAV!$D77:H77),"")))),0))</f>
        <v>-27.812512173606592</v>
      </c>
      <c r="J77" s="2">
        <f>IF(OR('Daily AUM'!J77="",NAV!J77=""),0,IFERROR(IF(OR(IFERROR(LOOKUP(2,1/(('Daily AUM'!$D77:I77&lt;&gt;"")*(NAV!$D77:I77&lt;&gt;"")),'Daily AUM'!$D77:I77),"")="",IFERROR(LOOKUP(2,1/(('Daily AUM'!$D77:I77&lt;&gt;"")*(NAV!$D77:I77&lt;&gt;"")),NAV!$D77:I77),"")=""),0,'Daily AUM'!J77-(IFERROR(LOOKUP(2,1/(('Daily AUM'!$D77:I77&lt;&gt;"")*(NAV!$D77:I77&lt;&gt;"")),'Daily AUM'!$D77:I77),"")*(NAV!J77/IFERROR(LOOKUP(2,1/(('Daily AUM'!$D77:I77&lt;&gt;"")*(NAV!$D77:I77&lt;&gt;"")),NAV!$D77:I77),"")))),0))</f>
        <v>13.470428450834333</v>
      </c>
      <c r="K77" s="2">
        <f>IF(OR('Daily AUM'!K77="",NAV!K77=""),0,IFERROR(IF(OR(IFERROR(LOOKUP(2,1/(('Daily AUM'!$D77:J77&lt;&gt;"")*(NAV!$D77:J77&lt;&gt;"")),'Daily AUM'!$D77:J77),"")="",IFERROR(LOOKUP(2,1/(('Daily AUM'!$D77:J77&lt;&gt;"")*(NAV!$D77:J77&lt;&gt;"")),NAV!$D77:J77),"")=""),0,'Daily AUM'!K77-(IFERROR(LOOKUP(2,1/(('Daily AUM'!$D77:J77&lt;&gt;"")*(NAV!$D77:J77&lt;&gt;"")),'Daily AUM'!$D77:J77),"")*(NAV!K77/IFERROR(LOOKUP(2,1/(('Daily AUM'!$D77:J77&lt;&gt;"")*(NAV!$D77:J77&lt;&gt;"")),NAV!$D77:J77),"")))),0))</f>
        <v>106.16306632467604</v>
      </c>
      <c r="L77" s="2">
        <f>IF(OR('Daily AUM'!L77="",NAV!L77=""),0,IFERROR(IF(OR(IFERROR(LOOKUP(2,1/(('Daily AUM'!$D77:K77&lt;&gt;"")*(NAV!$D77:K77&lt;&gt;"")),'Daily AUM'!$D77:K77),"")="",IFERROR(LOOKUP(2,1/(('Daily AUM'!$D77:K77&lt;&gt;"")*(NAV!$D77:K77&lt;&gt;"")),NAV!$D77:K77),"")=""),0,'Daily AUM'!L77-(IFERROR(LOOKUP(2,1/(('Daily AUM'!$D77:K77&lt;&gt;"")*(NAV!$D77:K77&lt;&gt;"")),'Daily AUM'!$D77:K77),"")*(NAV!L77/IFERROR(LOOKUP(2,1/(('Daily AUM'!$D77:K77&lt;&gt;"")*(NAV!$D77:K77&lt;&gt;"")),NAV!$D77:K77),"")))),0))</f>
        <v>4.7792607719538864</v>
      </c>
      <c r="M77" s="2">
        <f>IF(OR('Daily AUM'!M77="",NAV!M77=""),0,IFERROR(IF(OR(IFERROR(LOOKUP(2,1/(('Daily AUM'!$D77:L77&lt;&gt;"")*(NAV!$D77:L77&lt;&gt;"")),'Daily AUM'!$D77:L77),"")="",IFERROR(LOOKUP(2,1/(('Daily AUM'!$D77:L77&lt;&gt;"")*(NAV!$D77:L77&lt;&gt;"")),NAV!$D77:L77),"")=""),0,'Daily AUM'!M77-(IFERROR(LOOKUP(2,1/(('Daily AUM'!$D77:L77&lt;&gt;"")*(NAV!$D77:L77&lt;&gt;"")),'Daily AUM'!$D77:L77),"")*(NAV!M77/IFERROR(LOOKUP(2,1/(('Daily AUM'!$D77:L77&lt;&gt;"")*(NAV!$D77:L77&lt;&gt;"")),NAV!$D77:L77),"")))),0))</f>
        <v>-34.53761613304232</v>
      </c>
      <c r="N77" s="2">
        <f>IF(OR('Daily AUM'!N77="",NAV!N77=""),0,IFERROR(IF(OR(IFERROR(LOOKUP(2,1/(('Daily AUM'!$D77:M77&lt;&gt;"")*(NAV!$D77:M77&lt;&gt;"")),'Daily AUM'!$D77:M77),"")="",IFERROR(LOOKUP(2,1/(('Daily AUM'!$D77:M77&lt;&gt;"")*(NAV!$D77:M77&lt;&gt;"")),NAV!$D77:M77),"")=""),0,'Daily AUM'!N77-(IFERROR(LOOKUP(2,1/(('Daily AUM'!$D77:M77&lt;&gt;"")*(NAV!$D77:M77&lt;&gt;"")),'Daily AUM'!$D77:M77),"")*(NAV!N77/IFERROR(LOOKUP(2,1/(('Daily AUM'!$D77:M77&lt;&gt;"")*(NAV!$D77:M77&lt;&gt;"")),NAV!$D77:M77),"")))),0))</f>
        <v>-23.358988243971908</v>
      </c>
      <c r="O77" s="2">
        <f>IF(OR('Daily AUM'!O77="",NAV!O77=""),0,IFERROR(IF(OR(IFERROR(LOOKUP(2,1/(('Daily AUM'!$D77:N77&lt;&gt;"")*(NAV!$D77:N77&lt;&gt;"")),'Daily AUM'!$D77:N77),"")="",IFERROR(LOOKUP(2,1/(('Daily AUM'!$D77:N77&lt;&gt;"")*(NAV!$D77:N77&lt;&gt;"")),NAV!$D77:N77),"")=""),0,'Daily AUM'!O77-(IFERROR(LOOKUP(2,1/(('Daily AUM'!$D77:N77&lt;&gt;"")*(NAV!$D77:N77&lt;&gt;"")),'Daily AUM'!$D77:N77),"")*(NAV!O77/IFERROR(LOOKUP(2,1/(('Daily AUM'!$D77:N77&lt;&gt;"")*(NAV!$D77:N77&lt;&gt;"")),NAV!$D77:N77),"")))),0))</f>
        <v>-48.513995363969116</v>
      </c>
      <c r="P77" s="2">
        <f>IF(OR('Daily AUM'!P77="",NAV!P77=""),0,IFERROR(IF(OR(IFERROR(LOOKUP(2,1/(('Daily AUM'!$D77:O77&lt;&gt;"")*(NAV!$D77:O77&lt;&gt;"")),'Daily AUM'!$D77:O77),"")="",IFERROR(LOOKUP(2,1/(('Daily AUM'!$D77:O77&lt;&gt;"")*(NAV!$D77:O77&lt;&gt;"")),NAV!$D77:O77),"")=""),0,'Daily AUM'!P77-(IFERROR(LOOKUP(2,1/(('Daily AUM'!$D77:O77&lt;&gt;"")*(NAV!$D77:O77&lt;&gt;"")),'Daily AUM'!$D77:O77),"")*(NAV!P77/IFERROR(LOOKUP(2,1/(('Daily AUM'!$D77:O77&lt;&gt;"")*(NAV!$D77:O77&lt;&gt;"")),NAV!$D77:O77),"")))),0))</f>
        <v>15.62650933065197</v>
      </c>
      <c r="Q77" s="2">
        <f>IF(OR('Daily AUM'!Q77="",NAV!Q77=""),0,IFERROR(IF(OR(IFERROR(LOOKUP(2,1/(('Daily AUM'!$D77:P77&lt;&gt;"")*(NAV!$D77:P77&lt;&gt;"")),'Daily AUM'!$D77:P77),"")="",IFERROR(LOOKUP(2,1/(('Daily AUM'!$D77:P77&lt;&gt;"")*(NAV!$D77:P77&lt;&gt;"")),NAV!$D77:P77),"")=""),0,'Daily AUM'!Q77-(IFERROR(LOOKUP(2,1/(('Daily AUM'!$D77:P77&lt;&gt;"")*(NAV!$D77:P77&lt;&gt;"")),'Daily AUM'!$D77:P77),"")*(NAV!Q77/IFERROR(LOOKUP(2,1/(('Daily AUM'!$D77:P77&lt;&gt;"")*(NAV!$D77:P77&lt;&gt;"")),NAV!$D77:P77),"")))),0))</f>
        <v>96.203508462399441</v>
      </c>
      <c r="R77" s="2">
        <f>IF(OR('Daily AUM'!R77="",NAV!R77=""),0,IFERROR(IF(OR(IFERROR(LOOKUP(2,1/(('Daily AUM'!$D77:Q77&lt;&gt;"")*(NAV!$D77:Q77&lt;&gt;"")),'Daily AUM'!$D77:Q77),"")="",IFERROR(LOOKUP(2,1/(('Daily AUM'!$D77:Q77&lt;&gt;"")*(NAV!$D77:Q77&lt;&gt;"")),NAV!$D77:Q77),"")=""),0,'Daily AUM'!R77-(IFERROR(LOOKUP(2,1/(('Daily AUM'!$D77:Q77&lt;&gt;"")*(NAV!$D77:Q77&lt;&gt;"")),'Daily AUM'!$D77:Q77),"")*(NAV!R77/IFERROR(LOOKUP(2,1/(('Daily AUM'!$D77:Q77&lt;&gt;"")*(NAV!$D77:Q77&lt;&gt;"")),NAV!$D77:Q77),"")))),0))</f>
        <v>-11.492468894321973</v>
      </c>
      <c r="S77" s="2">
        <f>IF(OR('Daily AUM'!S77="",NAV!S77=""),0,IFERROR(IF(OR(IFERROR(LOOKUP(2,1/(('Daily AUM'!$D77:R77&lt;&gt;"")*(NAV!$D77:R77&lt;&gt;"")),'Daily AUM'!$D77:R77),"")="",IFERROR(LOOKUP(2,1/(('Daily AUM'!$D77:R77&lt;&gt;"")*(NAV!$D77:R77&lt;&gt;"")),NAV!$D77:R77),"")=""),0,'Daily AUM'!S77-(IFERROR(LOOKUP(2,1/(('Daily AUM'!$D77:R77&lt;&gt;"")*(NAV!$D77:R77&lt;&gt;"")),'Daily AUM'!$D77:R77),"")*(NAV!S77/IFERROR(LOOKUP(2,1/(('Daily AUM'!$D77:R77&lt;&gt;"")*(NAV!$D77:R77&lt;&gt;"")),NAV!$D77:R77),"")))),0))</f>
        <v>42.251102384838305</v>
      </c>
      <c r="T77" s="2">
        <f>IF(OR('Daily AUM'!T77="",NAV!T77=""),0,IFERROR(IF(OR(IFERROR(LOOKUP(2,1/(('Daily AUM'!$D77:S77&lt;&gt;"")*(NAV!$D77:S77&lt;&gt;"")),'Daily AUM'!$D77:S77),"")="",IFERROR(LOOKUP(2,1/(('Daily AUM'!$D77:S77&lt;&gt;"")*(NAV!$D77:S77&lt;&gt;"")),NAV!$D77:S77),"")=""),0,'Daily AUM'!T77-(IFERROR(LOOKUP(2,1/(('Daily AUM'!$D77:S77&lt;&gt;"")*(NAV!$D77:S77&lt;&gt;"")),'Daily AUM'!$D77:S77),"")*(NAV!T77/IFERROR(LOOKUP(2,1/(('Daily AUM'!$D77:S77&lt;&gt;"")*(NAV!$D77:S77&lt;&gt;"")),NAV!$D77:S77),"")))),0))</f>
        <v>-11.77604813536982</v>
      </c>
      <c r="U77" s="2">
        <f>IF(OR('Daily AUM'!U77="",NAV!U77=""),0,IFERROR(IF(OR(IFERROR(LOOKUP(2,1/(('Daily AUM'!$D77:T77&lt;&gt;"")*(NAV!$D77:T77&lt;&gt;"")),'Daily AUM'!$D77:T77),"")="",IFERROR(LOOKUP(2,1/(('Daily AUM'!$D77:T77&lt;&gt;"")*(NAV!$D77:T77&lt;&gt;"")),NAV!$D77:T77),"")=""),0,'Daily AUM'!U77-(IFERROR(LOOKUP(2,1/(('Daily AUM'!$D77:T77&lt;&gt;"")*(NAV!$D77:T77&lt;&gt;"")),'Daily AUM'!$D77:T77),"")*(NAV!U77/IFERROR(LOOKUP(2,1/(('Daily AUM'!$D77:T77&lt;&gt;"")*(NAV!$D77:T77&lt;&gt;"")),NAV!$D77:T77),"")))),0))</f>
        <v>3.5134956058045645</v>
      </c>
      <c r="V77" s="2">
        <f>IF(OR('Daily AUM'!V77="",NAV!V77=""),0,IFERROR(IF(OR(IFERROR(LOOKUP(2,1/(('Daily AUM'!$D77:U77&lt;&gt;"")*(NAV!$D77:U77&lt;&gt;"")),'Daily AUM'!$D77:U77),"")="",IFERROR(LOOKUP(2,1/(('Daily AUM'!$D77:U77&lt;&gt;"")*(NAV!$D77:U77&lt;&gt;"")),NAV!$D77:U77),"")=""),0,'Daily AUM'!V77-(IFERROR(LOOKUP(2,1/(('Daily AUM'!$D77:U77&lt;&gt;"")*(NAV!$D77:U77&lt;&gt;"")),'Daily AUM'!$D77:U77),"")*(NAV!V77/IFERROR(LOOKUP(2,1/(('Daily AUM'!$D77:U77&lt;&gt;"")*(NAV!$D77:U77&lt;&gt;"")),NAV!$D77:U77),"")))),0))</f>
        <v>-12.433115515097597</v>
      </c>
      <c r="W77" s="2">
        <f>IF(OR('Daily AUM'!W77="",NAV!W77=""),0,IFERROR(IF(OR(IFERROR(LOOKUP(2,1/(('Daily AUM'!$D77:V77&lt;&gt;"")*(NAV!$D77:V77&lt;&gt;"")),'Daily AUM'!$D77:V77),"")="",IFERROR(LOOKUP(2,1/(('Daily AUM'!$D77:V77&lt;&gt;"")*(NAV!$D77:V77&lt;&gt;"")),NAV!$D77:V77),"")=""),0,'Daily AUM'!W77-(IFERROR(LOOKUP(2,1/(('Daily AUM'!$D77:V77&lt;&gt;"")*(NAV!$D77:V77&lt;&gt;"")),'Daily AUM'!$D77:V77),"")*(NAV!W77/IFERROR(LOOKUP(2,1/(('Daily AUM'!$D77:V77&lt;&gt;"")*(NAV!$D77:V77&lt;&gt;"")),NAV!$D77:V77),"")))),0))</f>
        <v>-5.8240354178888083</v>
      </c>
      <c r="X77" s="2">
        <f>IF(OR('Daily AUM'!X77="",NAV!X77=""),0,IFERROR(IF(OR(IFERROR(LOOKUP(2,1/(('Daily AUM'!$D77:W77&lt;&gt;"")*(NAV!$D77:W77&lt;&gt;"")),'Daily AUM'!$D77:W77),"")="",IFERROR(LOOKUP(2,1/(('Daily AUM'!$D77:W77&lt;&gt;"")*(NAV!$D77:W77&lt;&gt;"")),NAV!$D77:W77),"")=""),0,'Daily AUM'!X77-(IFERROR(LOOKUP(2,1/(('Daily AUM'!$D77:W77&lt;&gt;"")*(NAV!$D77:W77&lt;&gt;"")),'Daily AUM'!$D77:W77),"")*(NAV!X77/IFERROR(LOOKUP(2,1/(('Daily AUM'!$D77:W77&lt;&gt;"")*(NAV!$D77:W77&lt;&gt;"")),NAV!$D77:W77),"")))),0))</f>
        <v>-11.342069395867838</v>
      </c>
      <c r="Y77" s="2">
        <f>IF(OR('Daily AUM'!Y77="",NAV!Y77=""),0,IFERROR(IF(OR(IFERROR(LOOKUP(2,1/(('Daily AUM'!$D77:X77&lt;&gt;"")*(NAV!$D77:X77&lt;&gt;"")),'Daily AUM'!$D77:X77),"")="",IFERROR(LOOKUP(2,1/(('Daily AUM'!$D77:X77&lt;&gt;"")*(NAV!$D77:X77&lt;&gt;"")),NAV!$D77:X77),"")=""),0,'Daily AUM'!Y77-(IFERROR(LOOKUP(2,1/(('Daily AUM'!$D77:X77&lt;&gt;"")*(NAV!$D77:X77&lt;&gt;"")),'Daily AUM'!$D77:X77),"")*(NAV!Y77/IFERROR(LOOKUP(2,1/(('Daily AUM'!$D77:X77&lt;&gt;"")*(NAV!$D77:X77&lt;&gt;"")),NAV!$D77:X77),"")))),0))</f>
        <v>-6.7162075867690874</v>
      </c>
      <c r="Z77" s="2">
        <f>IF(OR('Daily AUM'!Z77="",NAV!Z77=""),0,IFERROR(IF(OR(IFERROR(LOOKUP(2,1/(('Daily AUM'!$D77:Y77&lt;&gt;"")*(NAV!$D77:Y77&lt;&gt;"")),'Daily AUM'!$D77:Y77),"")="",IFERROR(LOOKUP(2,1/(('Daily AUM'!$D77:Y77&lt;&gt;"")*(NAV!$D77:Y77&lt;&gt;"")),NAV!$D77:Y77),"")=""),0,'Daily AUM'!Z77-(IFERROR(LOOKUP(2,1/(('Daily AUM'!$D77:Y77&lt;&gt;"")*(NAV!$D77:Y77&lt;&gt;"")),'Daily AUM'!$D77:Y77),"")*(NAV!Z77/IFERROR(LOOKUP(2,1/(('Daily AUM'!$D77:Y77&lt;&gt;"")*(NAV!$D77:Y77&lt;&gt;"")),NAV!$D77:Y77),"")))),0))</f>
        <v>41.743971682051779</v>
      </c>
      <c r="AA77" s="2">
        <f>IF(OR('Daily AUM'!AA77="",NAV!AA77=""),0,IFERROR(IF(OR(IFERROR(LOOKUP(2,1/(('Daily AUM'!$D77:Z77&lt;&gt;"")*(NAV!$D77:Z77&lt;&gt;"")),'Daily AUM'!$D77:Z77),"")="",IFERROR(LOOKUP(2,1/(('Daily AUM'!$D77:Z77&lt;&gt;"")*(NAV!$D77:Z77&lt;&gt;"")),NAV!$D77:Z77),"")=""),0,'Daily AUM'!AA77-(IFERROR(LOOKUP(2,1/(('Daily AUM'!$D77:Z77&lt;&gt;"")*(NAV!$D77:Z77&lt;&gt;"")),'Daily AUM'!$D77:Z77),"")*(NAV!AA77/IFERROR(LOOKUP(2,1/(('Daily AUM'!$D77:Z77&lt;&gt;"")*(NAV!$D77:Z77&lt;&gt;"")),NAV!$D77:Z77),"")))),0))</f>
        <v>-23.434351557390073</v>
      </c>
      <c r="AB77" s="2">
        <f>IF(OR('Daily AUM'!AB77="",NAV!AB77=""),0,IFERROR(IF(OR(IFERROR(LOOKUP(2,1/(('Daily AUM'!$D77:AA77&lt;&gt;"")*(NAV!$D77:AA77&lt;&gt;"")),'Daily AUM'!$D77:AA77),"")="",IFERROR(LOOKUP(2,1/(('Daily AUM'!$D77:AA77&lt;&gt;"")*(NAV!$D77:AA77&lt;&gt;"")),NAV!$D77:AA77),"")=""),0,'Daily AUM'!AB77-(IFERROR(LOOKUP(2,1/(('Daily AUM'!$D77:AA77&lt;&gt;"")*(NAV!$D77:AA77&lt;&gt;"")),'Daily AUM'!$D77:AA77),"")*(NAV!AB77/IFERROR(LOOKUP(2,1/(('Daily AUM'!$D77:AA77&lt;&gt;"")*(NAV!$D77:AA77&lt;&gt;"")),NAV!$D77:AA77),"")))),0))</f>
        <v>-20.005763310106886</v>
      </c>
      <c r="AC77" s="2">
        <f>IF(OR('Daily AUM'!AC77="",NAV!AC77=""),0,IFERROR(IF(OR(IFERROR(LOOKUP(2,1/(('Daily AUM'!$D77:AB77&lt;&gt;"")*(NAV!$D77:AB77&lt;&gt;"")),'Daily AUM'!$D77:AB77),"")="",IFERROR(LOOKUP(2,1/(('Daily AUM'!$D77:AB77&lt;&gt;"")*(NAV!$D77:AB77&lt;&gt;"")),NAV!$D77:AB77),"")=""),0,'Daily AUM'!AC77-(IFERROR(LOOKUP(2,1/(('Daily AUM'!$D77:AB77&lt;&gt;"")*(NAV!$D77:AB77&lt;&gt;"")),'Daily AUM'!$D77:AB77),"")*(NAV!AC77/IFERROR(LOOKUP(2,1/(('Daily AUM'!$D77:AB77&lt;&gt;"")*(NAV!$D77:AB77&lt;&gt;"")),NAV!$D77:AB77),"")))),0))</f>
        <v>120.77960854016965</v>
      </c>
      <c r="AD77" s="2">
        <f>IF(OR('Daily AUM'!AD77="",NAV!AD77=""),0,IFERROR(IF(OR(IFERROR(LOOKUP(2,1/(('Daily AUM'!$D77:AC77&lt;&gt;"")*(NAV!$D77:AC77&lt;&gt;"")),'Daily AUM'!$D77:AC77),"")="",IFERROR(LOOKUP(2,1/(('Daily AUM'!$D77:AC77&lt;&gt;"")*(NAV!$D77:AC77&lt;&gt;"")),NAV!$D77:AC77),"")=""),0,'Daily AUM'!AD77-(IFERROR(LOOKUP(2,1/(('Daily AUM'!$D77:AC77&lt;&gt;"")*(NAV!$D77:AC77&lt;&gt;"")),'Daily AUM'!$D77:AC77),"")*(NAV!AD77/IFERROR(LOOKUP(2,1/(('Daily AUM'!$D77:AC77&lt;&gt;"")*(NAV!$D77:AC77&lt;&gt;"")),NAV!$D77:AC77),"")))),0))</f>
        <v>210.77226314581003</v>
      </c>
      <c r="AE77" s="2">
        <f>IF(OR('Daily AUM'!AE77="",NAV!AE77=""),0,IFERROR(IF(OR(IFERROR(LOOKUP(2,1/(('Daily AUM'!$D77:AD77&lt;&gt;"")*(NAV!$D77:AD77&lt;&gt;"")),'Daily AUM'!$D77:AD77),"")="",IFERROR(LOOKUP(2,1/(('Daily AUM'!$D77:AD77&lt;&gt;"")*(NAV!$D77:AD77&lt;&gt;"")),NAV!$D77:AD77),"")=""),0,'Daily AUM'!AE77-(IFERROR(LOOKUP(2,1/(('Daily AUM'!$D77:AD77&lt;&gt;"")*(NAV!$D77:AD77&lt;&gt;"")),'Daily AUM'!$D77:AD77),"")*(NAV!AE77/IFERROR(LOOKUP(2,1/(('Daily AUM'!$D77:AD77&lt;&gt;"")*(NAV!$D77:AD77&lt;&gt;"")),NAV!$D77:AD77),"")))),0))</f>
        <v>74.861409360251855</v>
      </c>
      <c r="AF77" s="2">
        <f>IF(OR('Daily AUM'!AF77="",NAV!AF77=""),0,IFERROR(IF(OR(IFERROR(LOOKUP(2,1/(('Daily AUM'!$D77:AE77&lt;&gt;"")*(NAV!$D77:AE77&lt;&gt;"")),'Daily AUM'!$D77:AE77),"")="",IFERROR(LOOKUP(2,1/(('Daily AUM'!$D77:AE77&lt;&gt;"")*(NAV!$D77:AE77&lt;&gt;"")),NAV!$D77:AE77),"")=""),0,'Daily AUM'!AF77-(IFERROR(LOOKUP(2,1/(('Daily AUM'!$D77:AE77&lt;&gt;"")*(NAV!$D77:AE77&lt;&gt;"")),'Daily AUM'!$D77:AE77),"")*(NAV!AF77/IFERROR(LOOKUP(2,1/(('Daily AUM'!$D77:AE77&lt;&gt;"")*(NAV!$D77:AE77&lt;&gt;"")),NAV!$D77:AE77),"")))),0))</f>
        <v>-29.657633177906973</v>
      </c>
      <c r="AG77" s="2">
        <f>IF(OR('Daily AUM'!AG77="",NAV!AG77=""),0,IFERROR(IF(OR(IFERROR(LOOKUP(2,1/(('Daily AUM'!$D77:AF77&lt;&gt;"")*(NAV!$D77:AF77&lt;&gt;"")),'Daily AUM'!$D77:AF77),"")="",IFERROR(LOOKUP(2,1/(('Daily AUM'!$D77:AF77&lt;&gt;"")*(NAV!$D77:AF77&lt;&gt;"")),NAV!$D77:AF77),"")=""),0,'Daily AUM'!AG77-(IFERROR(LOOKUP(2,1/(('Daily AUM'!$D77:AF77&lt;&gt;"")*(NAV!$D77:AF77&lt;&gt;"")),'Daily AUM'!$D77:AF77),"")*(NAV!AG77/IFERROR(LOOKUP(2,1/(('Daily AUM'!$D77:AF77&lt;&gt;"")*(NAV!$D77:AF77&lt;&gt;"")),NAV!$D77:AF77),"")))),0))</f>
        <v>-16.984151388656755</v>
      </c>
      <c r="AH77" s="2">
        <f>IF(OR('Daily AUM'!AH77="",NAV!AH77=""),0,IFERROR(IF(OR(IFERROR(LOOKUP(2,1/(('Daily AUM'!$D77:AG77&lt;&gt;"")*(NAV!$D77:AG77&lt;&gt;"")),'Daily AUM'!$D77:AG77),"")="",IFERROR(LOOKUP(2,1/(('Daily AUM'!$D77:AG77&lt;&gt;"")*(NAV!$D77:AG77&lt;&gt;"")),NAV!$D77:AG77),"")=""),0,'Daily AUM'!AH77-(IFERROR(LOOKUP(2,1/(('Daily AUM'!$D77:AG77&lt;&gt;"")*(NAV!$D77:AG77&lt;&gt;"")),'Daily AUM'!$D77:AG77),"")*(NAV!AH77/IFERROR(LOOKUP(2,1/(('Daily AUM'!$D77:AG77&lt;&gt;"")*(NAV!$D77:AG77&lt;&gt;"")),NAV!$D77:AG77),"")))),0))</f>
        <v>12.185011828121787</v>
      </c>
      <c r="AI77" s="2">
        <f>IF(OR('Daily AUM'!AI77="",NAV!AI77=""),0,IFERROR(IF(OR(IFERROR(LOOKUP(2,1/(('Daily AUM'!$D77:AH77&lt;&gt;"")*(NAV!$D77:AH77&lt;&gt;"")),'Daily AUM'!$D77:AH77),"")="",IFERROR(LOOKUP(2,1/(('Daily AUM'!$D77:AH77&lt;&gt;"")*(NAV!$D77:AH77&lt;&gt;"")),NAV!$D77:AH77),"")=""),0,'Daily AUM'!AI77-(IFERROR(LOOKUP(2,1/(('Daily AUM'!$D77:AH77&lt;&gt;"")*(NAV!$D77:AH77&lt;&gt;"")),'Daily AUM'!$D77:AH77),"")*(NAV!AI77/IFERROR(LOOKUP(2,1/(('Daily AUM'!$D77:AH77&lt;&gt;"")*(NAV!$D77:AH77&lt;&gt;"")),NAV!$D77:AH77),"")))),0))</f>
        <v>20.747768642444498</v>
      </c>
      <c r="AJ77" s="2">
        <f>IF(OR('Daily AUM'!AJ77="",NAV!AJ77=""),0,IFERROR(IF(OR(IFERROR(LOOKUP(2,1/(('Daily AUM'!$D77:AI77&lt;&gt;"")*(NAV!$D77:AI77&lt;&gt;"")),'Daily AUM'!$D77:AI77),"")="",IFERROR(LOOKUP(2,1/(('Daily AUM'!$D77:AI77&lt;&gt;"")*(NAV!$D77:AI77&lt;&gt;"")),NAV!$D77:AI77),"")=""),0,'Daily AUM'!AJ77-(IFERROR(LOOKUP(2,1/(('Daily AUM'!$D77:AI77&lt;&gt;"")*(NAV!$D77:AI77&lt;&gt;"")),'Daily AUM'!$D77:AI77),"")*(NAV!AJ77/IFERROR(LOOKUP(2,1/(('Daily AUM'!$D77:AI77&lt;&gt;"")*(NAV!$D77:AI77&lt;&gt;"")),NAV!$D77:AI77),"")))),0))</f>
        <v>26.851651729833975</v>
      </c>
      <c r="AK77" s="2">
        <f>IF(OR('Daily AUM'!AK77="",NAV!AK77=""),0,IFERROR(IF(OR(IFERROR(LOOKUP(2,1/(('Daily AUM'!$D77:AJ77&lt;&gt;"")*(NAV!$D77:AJ77&lt;&gt;"")),'Daily AUM'!$D77:AJ77),"")="",IFERROR(LOOKUP(2,1/(('Daily AUM'!$D77:AJ77&lt;&gt;"")*(NAV!$D77:AJ77&lt;&gt;"")),NAV!$D77:AJ77),"")=""),0,'Daily AUM'!AK77-(IFERROR(LOOKUP(2,1/(('Daily AUM'!$D77:AJ77&lt;&gt;"")*(NAV!$D77:AJ77&lt;&gt;"")),'Daily AUM'!$D77:AJ77),"")*(NAV!AK77/IFERROR(LOOKUP(2,1/(('Daily AUM'!$D77:AJ77&lt;&gt;"")*(NAV!$D77:AJ77&lt;&gt;"")),NAV!$D77:AJ77),"")))),0))</f>
        <v>-107.54565505789833</v>
      </c>
      <c r="AL77" s="2">
        <f>IF(OR('Daily AUM'!AL77="",NAV!AL77=""),0,IFERROR(IF(OR(IFERROR(LOOKUP(2,1/(('Daily AUM'!$D77:AK77&lt;&gt;"")*(NAV!$D77:AK77&lt;&gt;"")),'Daily AUM'!$D77:AK77),"")="",IFERROR(LOOKUP(2,1/(('Daily AUM'!$D77:AK77&lt;&gt;"")*(NAV!$D77:AK77&lt;&gt;"")),NAV!$D77:AK77),"")=""),0,'Daily AUM'!AL77-(IFERROR(LOOKUP(2,1/(('Daily AUM'!$D77:AK77&lt;&gt;"")*(NAV!$D77:AK77&lt;&gt;"")),'Daily AUM'!$D77:AK77),"")*(NAV!AL77/IFERROR(LOOKUP(2,1/(('Daily AUM'!$D77:AK77&lt;&gt;"")*(NAV!$D77:AK77&lt;&gt;"")),NAV!$D77:AK77),"")))),0))</f>
        <v>5.1016387954477977</v>
      </c>
      <c r="AM77" s="2">
        <f>IF(OR('Daily AUM'!AM77="",NAV!AM77=""),0,IFERROR(IF(OR(IFERROR(LOOKUP(2,1/(('Daily AUM'!$D77:AL77&lt;&gt;"")*(NAV!$D77:AL77&lt;&gt;"")),'Daily AUM'!$D77:AL77),"")="",IFERROR(LOOKUP(2,1/(('Daily AUM'!$D77:AL77&lt;&gt;"")*(NAV!$D77:AL77&lt;&gt;"")),NAV!$D77:AL77),"")=""),0,'Daily AUM'!AM77-(IFERROR(LOOKUP(2,1/(('Daily AUM'!$D77:AL77&lt;&gt;"")*(NAV!$D77:AL77&lt;&gt;"")),'Daily AUM'!$D77:AL77),"")*(NAV!AM77/IFERROR(LOOKUP(2,1/(('Daily AUM'!$D77:AL77&lt;&gt;"")*(NAV!$D77:AL77&lt;&gt;"")),NAV!$D77:AL77),"")))),0))</f>
        <v>5.4693740022630664</v>
      </c>
      <c r="AN77" s="2">
        <f>IF(OR('Daily AUM'!AN77="",NAV!AN77=""),0,IFERROR(IF(OR(IFERROR(LOOKUP(2,1/(('Daily AUM'!$D77:AM77&lt;&gt;"")*(NAV!$D77:AM77&lt;&gt;"")),'Daily AUM'!$D77:AM77),"")="",IFERROR(LOOKUP(2,1/(('Daily AUM'!$D77:AM77&lt;&gt;"")*(NAV!$D77:AM77&lt;&gt;"")),NAV!$D77:AM77),"")=""),0,'Daily AUM'!AN77-(IFERROR(LOOKUP(2,1/(('Daily AUM'!$D77:AM77&lt;&gt;"")*(NAV!$D77:AM77&lt;&gt;"")),'Daily AUM'!$D77:AM77),"")*(NAV!AN77/IFERROR(LOOKUP(2,1/(('Daily AUM'!$D77:AM77&lt;&gt;"")*(NAV!$D77:AM77&lt;&gt;"")),NAV!$D77:AM77),"")))),0))</f>
        <v>122.94511049707398</v>
      </c>
      <c r="AO77" s="2">
        <f>IF(OR('Daily AUM'!AO77="",NAV!AO77=""),0,IFERROR(IF(OR(IFERROR(LOOKUP(2,1/(('Daily AUM'!$D77:AN77&lt;&gt;"")*(NAV!$D77:AN77&lt;&gt;"")),'Daily AUM'!$D77:AN77),"")="",IFERROR(LOOKUP(2,1/(('Daily AUM'!$D77:AN77&lt;&gt;"")*(NAV!$D77:AN77&lt;&gt;"")),NAV!$D77:AN77),"")=""),0,'Daily AUM'!AO77-(IFERROR(LOOKUP(2,1/(('Daily AUM'!$D77:AN77&lt;&gt;"")*(NAV!$D77:AN77&lt;&gt;"")),'Daily AUM'!$D77:AN77),"")*(NAV!AO77/IFERROR(LOOKUP(2,1/(('Daily AUM'!$D77:AN77&lt;&gt;"")*(NAV!$D77:AN77&lt;&gt;"")),NAV!$D77:AN77),"")))),0))</f>
        <v>-28.222164638880713</v>
      </c>
      <c r="AP77" s="2">
        <f>IF(OR('Daily AUM'!AP77="",NAV!AP77=""),0,IFERROR(IF(OR(IFERROR(LOOKUP(2,1/(('Daily AUM'!$D77:AO77&lt;&gt;"")*(NAV!$D77:AO77&lt;&gt;"")),'Daily AUM'!$D77:AO77),"")="",IFERROR(LOOKUP(2,1/(('Daily AUM'!$D77:AO77&lt;&gt;"")*(NAV!$D77:AO77&lt;&gt;"")),NAV!$D77:AO77),"")=""),0,'Daily AUM'!AP77-(IFERROR(LOOKUP(2,1/(('Daily AUM'!$D77:AO77&lt;&gt;"")*(NAV!$D77:AO77&lt;&gt;"")),'Daily AUM'!$D77:AO77),"")*(NAV!AP77/IFERROR(LOOKUP(2,1/(('Daily AUM'!$D77:AO77&lt;&gt;"")*(NAV!$D77:AO77&lt;&gt;"")),NAV!$D77:AO77),"")))),0))</f>
        <v>-112.54140341570928</v>
      </c>
      <c r="AQ77" s="2">
        <f>IF(OR('Daily AUM'!AQ77="",NAV!AQ77=""),0,IFERROR(IF(OR(IFERROR(LOOKUP(2,1/(('Daily AUM'!$D77:AP77&lt;&gt;"")*(NAV!$D77:AP77&lt;&gt;"")),'Daily AUM'!$D77:AP77),"")="",IFERROR(LOOKUP(2,1/(('Daily AUM'!$D77:AP77&lt;&gt;"")*(NAV!$D77:AP77&lt;&gt;"")),NAV!$D77:AP77),"")=""),0,'Daily AUM'!AQ77-(IFERROR(LOOKUP(2,1/(('Daily AUM'!$D77:AP77&lt;&gt;"")*(NAV!$D77:AP77&lt;&gt;"")),'Daily AUM'!$D77:AP77),"")*(NAV!AQ77/IFERROR(LOOKUP(2,1/(('Daily AUM'!$D77:AP77&lt;&gt;"")*(NAV!$D77:AP77&lt;&gt;"")),NAV!$D77:AP77),"")))),0))</f>
        <v>-2.4096446371859201</v>
      </c>
      <c r="AR77" s="2">
        <f>IF(OR('Daily AUM'!AR77="",NAV!AR77=""),0,IFERROR(IF(OR(IFERROR(LOOKUP(2,1/(('Daily AUM'!$D77:AQ77&lt;&gt;"")*(NAV!$D77:AQ77&lt;&gt;"")),'Daily AUM'!$D77:AQ77),"")="",IFERROR(LOOKUP(2,1/(('Daily AUM'!$D77:AQ77&lt;&gt;"")*(NAV!$D77:AQ77&lt;&gt;"")),NAV!$D77:AQ77),"")=""),0,'Daily AUM'!AR77-(IFERROR(LOOKUP(2,1/(('Daily AUM'!$D77:AQ77&lt;&gt;"")*(NAV!$D77:AQ77&lt;&gt;"")),'Daily AUM'!$D77:AQ77),"")*(NAV!AR77/IFERROR(LOOKUP(2,1/(('Daily AUM'!$D77:AQ77&lt;&gt;"")*(NAV!$D77:AQ77&lt;&gt;"")),NAV!$D77:AQ77),"")))),0))</f>
        <v>15.503315668731375</v>
      </c>
      <c r="AS77" s="2">
        <f t="shared" si="2"/>
        <v>109.11242799660431</v>
      </c>
      <c r="AT77" s="2">
        <f t="shared" si="3"/>
        <v>316.16035670846486</v>
      </c>
    </row>
    <row r="78" spans="1:46" x14ac:dyDescent="0.2">
      <c r="A78" t="s">
        <v>103</v>
      </c>
      <c r="B78" t="s">
        <v>101</v>
      </c>
      <c r="C78" t="s">
        <v>22</v>
      </c>
      <c r="D78" s="2">
        <f>0</f>
        <v>0</v>
      </c>
      <c r="E78" s="2">
        <f>IF(OR('Daily AUM'!E78="",NAV!E78=""),0,IFERROR(IF(OR(IFERROR(LOOKUP(2,1/(('Daily AUM'!$D78:D78&lt;&gt;"")*(NAV!$D78:D78&lt;&gt;"")),'Daily AUM'!$D78:D78),"")="",IFERROR(LOOKUP(2,1/(('Daily AUM'!$D78:D78&lt;&gt;"")*(NAV!$D78:D78&lt;&gt;"")),NAV!$D78:D78),"")=""),0,'Daily AUM'!E78-(IFERROR(LOOKUP(2,1/(('Daily AUM'!$D78:D78&lt;&gt;"")*(NAV!$D78:D78&lt;&gt;"")),'Daily AUM'!$D78:D78),"")*(NAV!E78/IFERROR(LOOKUP(2,1/(('Daily AUM'!$D78:D78&lt;&gt;"")*(NAV!$D78:D78&lt;&gt;"")),NAV!$D78:D78),"")))),0))</f>
        <v>9.1664709471842798E-2</v>
      </c>
      <c r="F78" s="2">
        <f>IF(OR('Daily AUM'!F78="",NAV!F78=""),0,IFERROR(IF(OR(IFERROR(LOOKUP(2,1/(('Daily AUM'!$D78:E78&lt;&gt;"")*(NAV!$D78:E78&lt;&gt;"")),'Daily AUM'!$D78:E78),"")="",IFERROR(LOOKUP(2,1/(('Daily AUM'!$D78:E78&lt;&gt;"")*(NAV!$D78:E78&lt;&gt;"")),NAV!$D78:E78),"")=""),0,'Daily AUM'!F78-(IFERROR(LOOKUP(2,1/(('Daily AUM'!$D78:E78&lt;&gt;"")*(NAV!$D78:E78&lt;&gt;"")),'Daily AUM'!$D78:E78),"")*(NAV!F78/IFERROR(LOOKUP(2,1/(('Daily AUM'!$D78:E78&lt;&gt;"")*(NAV!$D78:E78&lt;&gt;"")),NAV!$D78:E78),"")))),0))</f>
        <v>-32.128981730601481</v>
      </c>
      <c r="G78" s="2">
        <f>IF(OR('Daily AUM'!G78="",NAV!G78=""),0,IFERROR(IF(OR(IFERROR(LOOKUP(2,1/(('Daily AUM'!$D78:F78&lt;&gt;"")*(NAV!$D78:F78&lt;&gt;"")),'Daily AUM'!$D78:F78),"")="",IFERROR(LOOKUP(2,1/(('Daily AUM'!$D78:F78&lt;&gt;"")*(NAV!$D78:F78&lt;&gt;"")),NAV!$D78:F78),"")=""),0,'Daily AUM'!G78-(IFERROR(LOOKUP(2,1/(('Daily AUM'!$D78:F78&lt;&gt;"")*(NAV!$D78:F78&lt;&gt;"")),'Daily AUM'!$D78:F78),"")*(NAV!G78/IFERROR(LOOKUP(2,1/(('Daily AUM'!$D78:F78&lt;&gt;"")*(NAV!$D78:F78&lt;&gt;"")),NAV!$D78:F78),"")))),0))</f>
        <v>-1.5336968417423122</v>
      </c>
      <c r="H78" s="2">
        <f>IF(OR('Daily AUM'!H78="",NAV!H78=""),0,IFERROR(IF(OR(IFERROR(LOOKUP(2,1/(('Daily AUM'!$D78:G78&lt;&gt;"")*(NAV!$D78:G78&lt;&gt;"")),'Daily AUM'!$D78:G78),"")="",IFERROR(LOOKUP(2,1/(('Daily AUM'!$D78:G78&lt;&gt;"")*(NAV!$D78:G78&lt;&gt;"")),NAV!$D78:G78),"")=""),0,'Daily AUM'!H78-(IFERROR(LOOKUP(2,1/(('Daily AUM'!$D78:G78&lt;&gt;"")*(NAV!$D78:G78&lt;&gt;"")),'Daily AUM'!$D78:G78),"")*(NAV!H78/IFERROR(LOOKUP(2,1/(('Daily AUM'!$D78:G78&lt;&gt;"")*(NAV!$D78:G78&lt;&gt;"")),NAV!$D78:G78),"")))),0))</f>
        <v>-1.2944256308674085</v>
      </c>
      <c r="I78" s="2">
        <f>IF(OR('Daily AUM'!I78="",NAV!I78=""),0,IFERROR(IF(OR(IFERROR(LOOKUP(2,1/(('Daily AUM'!$D78:H78&lt;&gt;"")*(NAV!$D78:H78&lt;&gt;"")),'Daily AUM'!$D78:H78),"")="",IFERROR(LOOKUP(2,1/(('Daily AUM'!$D78:H78&lt;&gt;"")*(NAV!$D78:H78&lt;&gt;"")),NAV!$D78:H78),"")=""),0,'Daily AUM'!I78-(IFERROR(LOOKUP(2,1/(('Daily AUM'!$D78:H78&lt;&gt;"")*(NAV!$D78:H78&lt;&gt;"")),'Daily AUM'!$D78:H78),"")*(NAV!I78/IFERROR(LOOKUP(2,1/(('Daily AUM'!$D78:H78&lt;&gt;"")*(NAV!$D78:H78&lt;&gt;"")),NAV!$D78:H78),"")))),0))</f>
        <v>-0.9899444738866805</v>
      </c>
      <c r="J78" s="2">
        <f>IF(OR('Daily AUM'!J78="",NAV!J78=""),0,IFERROR(IF(OR(IFERROR(LOOKUP(2,1/(('Daily AUM'!$D78:I78&lt;&gt;"")*(NAV!$D78:I78&lt;&gt;"")),'Daily AUM'!$D78:I78),"")="",IFERROR(LOOKUP(2,1/(('Daily AUM'!$D78:I78&lt;&gt;"")*(NAV!$D78:I78&lt;&gt;"")),NAV!$D78:I78),"")=""),0,'Daily AUM'!J78-(IFERROR(LOOKUP(2,1/(('Daily AUM'!$D78:I78&lt;&gt;"")*(NAV!$D78:I78&lt;&gt;"")),'Daily AUM'!$D78:I78),"")*(NAV!J78/IFERROR(LOOKUP(2,1/(('Daily AUM'!$D78:I78&lt;&gt;"")*(NAV!$D78:I78&lt;&gt;"")),NAV!$D78:I78),"")))),0))</f>
        <v>-0.31190923103122259</v>
      </c>
      <c r="K78" s="2">
        <f>IF(OR('Daily AUM'!K78="",NAV!K78=""),0,IFERROR(IF(OR(IFERROR(LOOKUP(2,1/(('Daily AUM'!$D78:J78&lt;&gt;"")*(NAV!$D78:J78&lt;&gt;"")),'Daily AUM'!$D78:J78),"")="",IFERROR(LOOKUP(2,1/(('Daily AUM'!$D78:J78&lt;&gt;"")*(NAV!$D78:J78&lt;&gt;"")),NAV!$D78:J78),"")=""),0,'Daily AUM'!K78-(IFERROR(LOOKUP(2,1/(('Daily AUM'!$D78:J78&lt;&gt;"")*(NAV!$D78:J78&lt;&gt;"")),'Daily AUM'!$D78:J78),"")*(NAV!K78/IFERROR(LOOKUP(2,1/(('Daily AUM'!$D78:J78&lt;&gt;"")*(NAV!$D78:J78&lt;&gt;"")),NAV!$D78:J78),"")))),0))</f>
        <v>-0.92062139390145603</v>
      </c>
      <c r="L78" s="2">
        <f>IF(OR('Daily AUM'!L78="",NAV!L78=""),0,IFERROR(IF(OR(IFERROR(LOOKUP(2,1/(('Daily AUM'!$D78:K78&lt;&gt;"")*(NAV!$D78:K78&lt;&gt;"")),'Daily AUM'!$D78:K78),"")="",IFERROR(LOOKUP(2,1/(('Daily AUM'!$D78:K78&lt;&gt;"")*(NAV!$D78:K78&lt;&gt;"")),NAV!$D78:K78),"")=""),0,'Daily AUM'!L78-(IFERROR(LOOKUP(2,1/(('Daily AUM'!$D78:K78&lt;&gt;"")*(NAV!$D78:K78&lt;&gt;"")),'Daily AUM'!$D78:K78),"")*(NAV!L78/IFERROR(LOOKUP(2,1/(('Daily AUM'!$D78:K78&lt;&gt;"")*(NAV!$D78:K78&lt;&gt;"")),NAV!$D78:K78),"")))),0))</f>
        <v>-0.17455661415397117</v>
      </c>
      <c r="M78" s="2">
        <f>IF(OR('Daily AUM'!M78="",NAV!M78=""),0,IFERROR(IF(OR(IFERROR(LOOKUP(2,1/(('Daily AUM'!$D78:L78&lt;&gt;"")*(NAV!$D78:L78&lt;&gt;"")),'Daily AUM'!$D78:L78),"")="",IFERROR(LOOKUP(2,1/(('Daily AUM'!$D78:L78&lt;&gt;"")*(NAV!$D78:L78&lt;&gt;"")),NAV!$D78:L78),"")=""),0,'Daily AUM'!M78-(IFERROR(LOOKUP(2,1/(('Daily AUM'!$D78:L78&lt;&gt;"")*(NAV!$D78:L78&lt;&gt;"")),'Daily AUM'!$D78:L78),"")*(NAV!M78/IFERROR(LOOKUP(2,1/(('Daily AUM'!$D78:L78&lt;&gt;"")*(NAV!$D78:L78&lt;&gt;"")),NAV!$D78:L78),"")))),0))</f>
        <v>-0.33470365783114175</v>
      </c>
      <c r="N78" s="2">
        <f>IF(OR('Daily AUM'!N78="",NAV!N78=""),0,IFERROR(IF(OR(IFERROR(LOOKUP(2,1/(('Daily AUM'!$D78:M78&lt;&gt;"")*(NAV!$D78:M78&lt;&gt;"")),'Daily AUM'!$D78:M78),"")="",IFERROR(LOOKUP(2,1/(('Daily AUM'!$D78:M78&lt;&gt;"")*(NAV!$D78:M78&lt;&gt;"")),NAV!$D78:M78),"")=""),0,'Daily AUM'!N78-(IFERROR(LOOKUP(2,1/(('Daily AUM'!$D78:M78&lt;&gt;"")*(NAV!$D78:M78&lt;&gt;"")),'Daily AUM'!$D78:M78),"")*(NAV!N78/IFERROR(LOOKUP(2,1/(('Daily AUM'!$D78:M78&lt;&gt;"")*(NAV!$D78:M78&lt;&gt;"")),NAV!$D78:M78),"")))),0))</f>
        <v>0.47286080179083001</v>
      </c>
      <c r="O78" s="2">
        <f>IF(OR('Daily AUM'!O78="",NAV!O78=""),0,IFERROR(IF(OR(IFERROR(LOOKUP(2,1/(('Daily AUM'!$D78:N78&lt;&gt;"")*(NAV!$D78:N78&lt;&gt;"")),'Daily AUM'!$D78:N78),"")="",IFERROR(LOOKUP(2,1/(('Daily AUM'!$D78:N78&lt;&gt;"")*(NAV!$D78:N78&lt;&gt;"")),NAV!$D78:N78),"")=""),0,'Daily AUM'!O78-(IFERROR(LOOKUP(2,1/(('Daily AUM'!$D78:N78&lt;&gt;"")*(NAV!$D78:N78&lt;&gt;"")),'Daily AUM'!$D78:N78),"")*(NAV!O78/IFERROR(LOOKUP(2,1/(('Daily AUM'!$D78:N78&lt;&gt;"")*(NAV!$D78:N78&lt;&gt;"")),NAV!$D78:N78),"")))),0))</f>
        <v>-0.3914061135906195</v>
      </c>
      <c r="P78" s="2">
        <f>IF(OR('Daily AUM'!P78="",NAV!P78=""),0,IFERROR(IF(OR(IFERROR(LOOKUP(2,1/(('Daily AUM'!$D78:O78&lt;&gt;"")*(NAV!$D78:O78&lt;&gt;"")),'Daily AUM'!$D78:O78),"")="",IFERROR(LOOKUP(2,1/(('Daily AUM'!$D78:O78&lt;&gt;"")*(NAV!$D78:O78&lt;&gt;"")),NAV!$D78:O78),"")=""),0,'Daily AUM'!P78-(IFERROR(LOOKUP(2,1/(('Daily AUM'!$D78:O78&lt;&gt;"")*(NAV!$D78:O78&lt;&gt;"")),'Daily AUM'!$D78:O78),"")*(NAV!P78/IFERROR(LOOKUP(2,1/(('Daily AUM'!$D78:O78&lt;&gt;"")*(NAV!$D78:O78&lt;&gt;"")),NAV!$D78:O78),"")))),0))</f>
        <v>-0.59654410958864901</v>
      </c>
      <c r="Q78" s="2">
        <f>IF(OR('Daily AUM'!Q78="",NAV!Q78=""),0,IFERROR(IF(OR(IFERROR(LOOKUP(2,1/(('Daily AUM'!$D78:P78&lt;&gt;"")*(NAV!$D78:P78&lt;&gt;"")),'Daily AUM'!$D78:P78),"")="",IFERROR(LOOKUP(2,1/(('Daily AUM'!$D78:P78&lt;&gt;"")*(NAV!$D78:P78&lt;&gt;"")),NAV!$D78:P78),"")=""),0,'Daily AUM'!Q78-(IFERROR(LOOKUP(2,1/(('Daily AUM'!$D78:P78&lt;&gt;"")*(NAV!$D78:P78&lt;&gt;"")),'Daily AUM'!$D78:P78),"")*(NAV!Q78/IFERROR(LOOKUP(2,1/(('Daily AUM'!$D78:P78&lt;&gt;"")*(NAV!$D78:P78&lt;&gt;"")),NAV!$D78:P78),"")))),0))</f>
        <v>-0.25467243889579549</v>
      </c>
      <c r="R78" s="2">
        <f>IF(OR('Daily AUM'!R78="",NAV!R78=""),0,IFERROR(IF(OR(IFERROR(LOOKUP(2,1/(('Daily AUM'!$D78:Q78&lt;&gt;"")*(NAV!$D78:Q78&lt;&gt;"")),'Daily AUM'!$D78:Q78),"")="",IFERROR(LOOKUP(2,1/(('Daily AUM'!$D78:Q78&lt;&gt;"")*(NAV!$D78:Q78&lt;&gt;"")),NAV!$D78:Q78),"")=""),0,'Daily AUM'!R78-(IFERROR(LOOKUP(2,1/(('Daily AUM'!$D78:Q78&lt;&gt;"")*(NAV!$D78:Q78&lt;&gt;"")),'Daily AUM'!$D78:Q78),"")*(NAV!R78/IFERROR(LOOKUP(2,1/(('Daily AUM'!$D78:Q78&lt;&gt;"")*(NAV!$D78:Q78&lt;&gt;"")),NAV!$D78:Q78),"")))),0))</f>
        <v>-0.26108162518266909</v>
      </c>
      <c r="S78" s="2">
        <f>IF(OR('Daily AUM'!S78="",NAV!S78=""),0,IFERROR(IF(OR(IFERROR(LOOKUP(2,1/(('Daily AUM'!$D78:R78&lt;&gt;"")*(NAV!$D78:R78&lt;&gt;"")),'Daily AUM'!$D78:R78),"")="",IFERROR(LOOKUP(2,1/(('Daily AUM'!$D78:R78&lt;&gt;"")*(NAV!$D78:R78&lt;&gt;"")),NAV!$D78:R78),"")=""),0,'Daily AUM'!S78-(IFERROR(LOOKUP(2,1/(('Daily AUM'!$D78:R78&lt;&gt;"")*(NAV!$D78:R78&lt;&gt;"")),'Daily AUM'!$D78:R78),"")*(NAV!S78/IFERROR(LOOKUP(2,1/(('Daily AUM'!$D78:R78&lt;&gt;"")*(NAV!$D78:R78&lt;&gt;"")),NAV!$D78:R78),"")))),0))</f>
        <v>-0.50677345096937643</v>
      </c>
      <c r="T78" s="2">
        <f>IF(OR('Daily AUM'!T78="",NAV!T78=""),0,IFERROR(IF(OR(IFERROR(LOOKUP(2,1/(('Daily AUM'!$D78:S78&lt;&gt;"")*(NAV!$D78:S78&lt;&gt;"")),'Daily AUM'!$D78:S78),"")="",IFERROR(LOOKUP(2,1/(('Daily AUM'!$D78:S78&lt;&gt;"")*(NAV!$D78:S78&lt;&gt;"")),NAV!$D78:S78),"")=""),0,'Daily AUM'!T78-(IFERROR(LOOKUP(2,1/(('Daily AUM'!$D78:S78&lt;&gt;"")*(NAV!$D78:S78&lt;&gt;"")),'Daily AUM'!$D78:S78),"")*(NAV!T78/IFERROR(LOOKUP(2,1/(('Daily AUM'!$D78:S78&lt;&gt;"")*(NAV!$D78:S78&lt;&gt;"")),NAV!$D78:S78),"")))),0))</f>
        <v>0.2767626634285989</v>
      </c>
      <c r="U78" s="2">
        <f>IF(OR('Daily AUM'!U78="",NAV!U78=""),0,IFERROR(IF(OR(IFERROR(LOOKUP(2,1/(('Daily AUM'!$D78:T78&lt;&gt;"")*(NAV!$D78:T78&lt;&gt;"")),'Daily AUM'!$D78:T78),"")="",IFERROR(LOOKUP(2,1/(('Daily AUM'!$D78:T78&lt;&gt;"")*(NAV!$D78:T78&lt;&gt;"")),NAV!$D78:T78),"")=""),0,'Daily AUM'!U78-(IFERROR(LOOKUP(2,1/(('Daily AUM'!$D78:T78&lt;&gt;"")*(NAV!$D78:T78&lt;&gt;"")),'Daily AUM'!$D78:T78),"")*(NAV!U78/IFERROR(LOOKUP(2,1/(('Daily AUM'!$D78:T78&lt;&gt;"")*(NAV!$D78:T78&lt;&gt;"")),NAV!$D78:T78),"")))),0))</f>
        <v>1.7260647333955603</v>
      </c>
      <c r="V78" s="2">
        <f>IF(OR('Daily AUM'!V78="",NAV!V78=""),0,IFERROR(IF(OR(IFERROR(LOOKUP(2,1/(('Daily AUM'!$D78:U78&lt;&gt;"")*(NAV!$D78:U78&lt;&gt;"")),'Daily AUM'!$D78:U78),"")="",IFERROR(LOOKUP(2,1/(('Daily AUM'!$D78:U78&lt;&gt;"")*(NAV!$D78:U78&lt;&gt;"")),NAV!$D78:U78),"")=""),0,'Daily AUM'!V78-(IFERROR(LOOKUP(2,1/(('Daily AUM'!$D78:U78&lt;&gt;"")*(NAV!$D78:U78&lt;&gt;"")),'Daily AUM'!$D78:U78),"")*(NAV!V78/IFERROR(LOOKUP(2,1/(('Daily AUM'!$D78:U78&lt;&gt;"")*(NAV!$D78:U78&lt;&gt;"")),NAV!$D78:U78),"")))),0))</f>
        <v>0.5564971176254403</v>
      </c>
      <c r="W78" s="2">
        <f>IF(OR('Daily AUM'!W78="",NAV!W78=""),0,IFERROR(IF(OR(IFERROR(LOOKUP(2,1/(('Daily AUM'!$D78:V78&lt;&gt;"")*(NAV!$D78:V78&lt;&gt;"")),'Daily AUM'!$D78:V78),"")="",IFERROR(LOOKUP(2,1/(('Daily AUM'!$D78:V78&lt;&gt;"")*(NAV!$D78:V78&lt;&gt;"")),NAV!$D78:V78),"")=""),0,'Daily AUM'!W78-(IFERROR(LOOKUP(2,1/(('Daily AUM'!$D78:V78&lt;&gt;"")*(NAV!$D78:V78&lt;&gt;"")),'Daily AUM'!$D78:V78),"")*(NAV!W78/IFERROR(LOOKUP(2,1/(('Daily AUM'!$D78:V78&lt;&gt;"")*(NAV!$D78:V78&lt;&gt;"")),NAV!$D78:V78),"")))),0))</f>
        <v>-1.0427532362132297</v>
      </c>
      <c r="X78" s="2">
        <f>IF(OR('Daily AUM'!X78="",NAV!X78=""),0,IFERROR(IF(OR(IFERROR(LOOKUP(2,1/(('Daily AUM'!$D78:W78&lt;&gt;"")*(NAV!$D78:W78&lt;&gt;"")),'Daily AUM'!$D78:W78),"")="",IFERROR(LOOKUP(2,1/(('Daily AUM'!$D78:W78&lt;&gt;"")*(NAV!$D78:W78&lt;&gt;"")),NAV!$D78:W78),"")=""),0,'Daily AUM'!X78-(IFERROR(LOOKUP(2,1/(('Daily AUM'!$D78:W78&lt;&gt;"")*(NAV!$D78:W78&lt;&gt;"")),'Daily AUM'!$D78:W78),"")*(NAV!X78/IFERROR(LOOKUP(2,1/(('Daily AUM'!$D78:W78&lt;&gt;"")*(NAV!$D78:W78&lt;&gt;"")),NAV!$D78:W78),"")))),0))</f>
        <v>0.43953551721369877</v>
      </c>
      <c r="Y78" s="2">
        <f>IF(OR('Daily AUM'!Y78="",NAV!Y78=""),0,IFERROR(IF(OR(IFERROR(LOOKUP(2,1/(('Daily AUM'!$D78:X78&lt;&gt;"")*(NAV!$D78:X78&lt;&gt;"")),'Daily AUM'!$D78:X78),"")="",IFERROR(LOOKUP(2,1/(('Daily AUM'!$D78:X78&lt;&gt;"")*(NAV!$D78:X78&lt;&gt;"")),NAV!$D78:X78),"")=""),0,'Daily AUM'!Y78-(IFERROR(LOOKUP(2,1/(('Daily AUM'!$D78:X78&lt;&gt;"")*(NAV!$D78:X78&lt;&gt;"")),'Daily AUM'!$D78:X78),"")*(NAV!Y78/IFERROR(LOOKUP(2,1/(('Daily AUM'!$D78:X78&lt;&gt;"")*(NAV!$D78:X78&lt;&gt;"")),NAV!$D78:X78),"")))),0))</f>
        <v>-3.143445306477588E-2</v>
      </c>
      <c r="Z78" s="2">
        <f>IF(OR('Daily AUM'!Z78="",NAV!Z78=""),0,IFERROR(IF(OR(IFERROR(LOOKUP(2,1/(('Daily AUM'!$D78:Y78&lt;&gt;"")*(NAV!$D78:Y78&lt;&gt;"")),'Daily AUM'!$D78:Y78),"")="",IFERROR(LOOKUP(2,1/(('Daily AUM'!$D78:Y78&lt;&gt;"")*(NAV!$D78:Y78&lt;&gt;"")),NAV!$D78:Y78),"")=""),0,'Daily AUM'!Z78-(IFERROR(LOOKUP(2,1/(('Daily AUM'!$D78:Y78&lt;&gt;"")*(NAV!$D78:Y78&lt;&gt;"")),'Daily AUM'!$D78:Y78),"")*(NAV!Z78/IFERROR(LOOKUP(2,1/(('Daily AUM'!$D78:Y78&lt;&gt;"")*(NAV!$D78:Y78&lt;&gt;"")),NAV!$D78:Y78),"")))),0))</f>
        <v>-9.8491078127608489E-2</v>
      </c>
      <c r="AA78" s="2">
        <f>IF(OR('Daily AUM'!AA78="",NAV!AA78=""),0,IFERROR(IF(OR(IFERROR(LOOKUP(2,1/(('Daily AUM'!$D78:Z78&lt;&gt;"")*(NAV!$D78:Z78&lt;&gt;"")),'Daily AUM'!$D78:Z78),"")="",IFERROR(LOOKUP(2,1/(('Daily AUM'!$D78:Z78&lt;&gt;"")*(NAV!$D78:Z78&lt;&gt;"")),NAV!$D78:Z78),"")=""),0,'Daily AUM'!AA78-(IFERROR(LOOKUP(2,1/(('Daily AUM'!$D78:Z78&lt;&gt;"")*(NAV!$D78:Z78&lt;&gt;"")),'Daily AUM'!$D78:Z78),"")*(NAV!AA78/IFERROR(LOOKUP(2,1/(('Daily AUM'!$D78:Z78&lt;&gt;"")*(NAV!$D78:Z78&lt;&gt;"")),NAV!$D78:Z78),"")))),0))</f>
        <v>-0.8366552250931818</v>
      </c>
      <c r="AB78" s="2">
        <f>IF(OR('Daily AUM'!AB78="",NAV!AB78=""),0,IFERROR(IF(OR(IFERROR(LOOKUP(2,1/(('Daily AUM'!$D78:AA78&lt;&gt;"")*(NAV!$D78:AA78&lt;&gt;"")),'Daily AUM'!$D78:AA78),"")="",IFERROR(LOOKUP(2,1/(('Daily AUM'!$D78:AA78&lt;&gt;"")*(NAV!$D78:AA78&lt;&gt;"")),NAV!$D78:AA78),"")=""),0,'Daily AUM'!AB78-(IFERROR(LOOKUP(2,1/(('Daily AUM'!$D78:AA78&lt;&gt;"")*(NAV!$D78:AA78&lt;&gt;"")),'Daily AUM'!$D78:AA78),"")*(NAV!AB78/IFERROR(LOOKUP(2,1/(('Daily AUM'!$D78:AA78&lt;&gt;"")*(NAV!$D78:AA78&lt;&gt;"")),NAV!$D78:AA78),"")))),0))</f>
        <v>3.9861448626197671E-2</v>
      </c>
      <c r="AC78" s="2">
        <f>IF(OR('Daily AUM'!AC78="",NAV!AC78=""),0,IFERROR(IF(OR(IFERROR(LOOKUP(2,1/(('Daily AUM'!$D78:AB78&lt;&gt;"")*(NAV!$D78:AB78&lt;&gt;"")),'Daily AUM'!$D78:AB78),"")="",IFERROR(LOOKUP(2,1/(('Daily AUM'!$D78:AB78&lt;&gt;"")*(NAV!$D78:AB78&lt;&gt;"")),NAV!$D78:AB78),"")=""),0,'Daily AUM'!AC78-(IFERROR(LOOKUP(2,1/(('Daily AUM'!$D78:AB78&lt;&gt;"")*(NAV!$D78:AB78&lt;&gt;"")),'Daily AUM'!$D78:AB78),"")*(NAV!AC78/IFERROR(LOOKUP(2,1/(('Daily AUM'!$D78:AB78&lt;&gt;"")*(NAV!$D78:AB78&lt;&gt;"")),NAV!$D78:AB78),"")))),0))</f>
        <v>0.23588829941854783</v>
      </c>
      <c r="AD78" s="2">
        <f>IF(OR('Daily AUM'!AD78="",NAV!AD78=""),0,IFERROR(IF(OR(IFERROR(LOOKUP(2,1/(('Daily AUM'!$D78:AC78&lt;&gt;"")*(NAV!$D78:AC78&lt;&gt;"")),'Daily AUM'!$D78:AC78),"")="",IFERROR(LOOKUP(2,1/(('Daily AUM'!$D78:AC78&lt;&gt;"")*(NAV!$D78:AC78&lt;&gt;"")),NAV!$D78:AC78),"")=""),0,'Daily AUM'!AD78-(IFERROR(LOOKUP(2,1/(('Daily AUM'!$D78:AC78&lt;&gt;"")*(NAV!$D78:AC78&lt;&gt;"")),'Daily AUM'!$D78:AC78),"")*(NAV!AD78/IFERROR(LOOKUP(2,1/(('Daily AUM'!$D78:AC78&lt;&gt;"")*(NAV!$D78:AC78&lt;&gt;"")),NAV!$D78:AC78),"")))),0))</f>
        <v>-0.78508281086305942</v>
      </c>
      <c r="AE78" s="2">
        <f>IF(OR('Daily AUM'!AE78="",NAV!AE78=""),0,IFERROR(IF(OR(IFERROR(LOOKUP(2,1/(('Daily AUM'!$D78:AD78&lt;&gt;"")*(NAV!$D78:AD78&lt;&gt;"")),'Daily AUM'!$D78:AD78),"")="",IFERROR(LOOKUP(2,1/(('Daily AUM'!$D78:AD78&lt;&gt;"")*(NAV!$D78:AD78&lt;&gt;"")),NAV!$D78:AD78),"")=""),0,'Daily AUM'!AE78-(IFERROR(LOOKUP(2,1/(('Daily AUM'!$D78:AD78&lt;&gt;"")*(NAV!$D78:AD78&lt;&gt;"")),'Daily AUM'!$D78:AD78),"")*(NAV!AE78/IFERROR(LOOKUP(2,1/(('Daily AUM'!$D78:AD78&lt;&gt;"")*(NAV!$D78:AD78&lt;&gt;"")),NAV!$D78:AD78),"")))),0))</f>
        <v>-0.54610561706931549</v>
      </c>
      <c r="AF78" s="2">
        <f>IF(OR('Daily AUM'!AF78="",NAV!AF78=""),0,IFERROR(IF(OR(IFERROR(LOOKUP(2,1/(('Daily AUM'!$D78:AE78&lt;&gt;"")*(NAV!$D78:AE78&lt;&gt;"")),'Daily AUM'!$D78:AE78),"")="",IFERROR(LOOKUP(2,1/(('Daily AUM'!$D78:AE78&lt;&gt;"")*(NAV!$D78:AE78&lt;&gt;"")),NAV!$D78:AE78),"")=""),0,'Daily AUM'!AF78-(IFERROR(LOOKUP(2,1/(('Daily AUM'!$D78:AE78&lt;&gt;"")*(NAV!$D78:AE78&lt;&gt;"")),'Daily AUM'!$D78:AE78),"")*(NAV!AF78/IFERROR(LOOKUP(2,1/(('Daily AUM'!$D78:AE78&lt;&gt;"")*(NAV!$D78:AE78&lt;&gt;"")),NAV!$D78:AE78),"")))),0))</f>
        <v>-0.74113590620390823</v>
      </c>
      <c r="AG78" s="2">
        <f>IF(OR('Daily AUM'!AG78="",NAV!AG78=""),0,IFERROR(IF(OR(IFERROR(LOOKUP(2,1/(('Daily AUM'!$D78:AF78&lt;&gt;"")*(NAV!$D78:AF78&lt;&gt;"")),'Daily AUM'!$D78:AF78),"")="",IFERROR(LOOKUP(2,1/(('Daily AUM'!$D78:AF78&lt;&gt;"")*(NAV!$D78:AF78&lt;&gt;"")),NAV!$D78:AF78),"")=""),0,'Daily AUM'!AG78-(IFERROR(LOOKUP(2,1/(('Daily AUM'!$D78:AF78&lt;&gt;"")*(NAV!$D78:AF78&lt;&gt;"")),'Daily AUM'!$D78:AF78),"")*(NAV!AG78/IFERROR(LOOKUP(2,1/(('Daily AUM'!$D78:AF78&lt;&gt;"")*(NAV!$D78:AF78&lt;&gt;"")),NAV!$D78:AF78),"")))),0))</f>
        <v>-0.50158441001985921</v>
      </c>
      <c r="AH78" s="2">
        <f>IF(OR('Daily AUM'!AH78="",NAV!AH78=""),0,IFERROR(IF(OR(IFERROR(LOOKUP(2,1/(('Daily AUM'!$D78:AG78&lt;&gt;"")*(NAV!$D78:AG78&lt;&gt;"")),'Daily AUM'!$D78:AG78),"")="",IFERROR(LOOKUP(2,1/(('Daily AUM'!$D78:AG78&lt;&gt;"")*(NAV!$D78:AG78&lt;&gt;"")),NAV!$D78:AG78),"")=""),0,'Daily AUM'!AH78-(IFERROR(LOOKUP(2,1/(('Daily AUM'!$D78:AG78&lt;&gt;"")*(NAV!$D78:AG78&lt;&gt;"")),'Daily AUM'!$D78:AG78),"")*(NAV!AH78/IFERROR(LOOKUP(2,1/(('Daily AUM'!$D78:AG78&lt;&gt;"")*(NAV!$D78:AG78&lt;&gt;"")),NAV!$D78:AG78),"")))),0))</f>
        <v>-0.892323368178495</v>
      </c>
      <c r="AI78" s="2">
        <f>IF(OR('Daily AUM'!AI78="",NAV!AI78=""),0,IFERROR(IF(OR(IFERROR(LOOKUP(2,1/(('Daily AUM'!$D78:AH78&lt;&gt;"")*(NAV!$D78:AH78&lt;&gt;"")),'Daily AUM'!$D78:AH78),"")="",IFERROR(LOOKUP(2,1/(('Daily AUM'!$D78:AH78&lt;&gt;"")*(NAV!$D78:AH78&lt;&gt;"")),NAV!$D78:AH78),"")=""),0,'Daily AUM'!AI78-(IFERROR(LOOKUP(2,1/(('Daily AUM'!$D78:AH78&lt;&gt;"")*(NAV!$D78:AH78&lt;&gt;"")),'Daily AUM'!$D78:AH78),"")*(NAV!AI78/IFERROR(LOOKUP(2,1/(('Daily AUM'!$D78:AH78&lt;&gt;"")*(NAV!$D78:AH78&lt;&gt;"")),NAV!$D78:AH78),"")))),0))</f>
        <v>-0.43149603737310827</v>
      </c>
      <c r="AJ78" s="2">
        <f>IF(OR('Daily AUM'!AJ78="",NAV!AJ78=""),0,IFERROR(IF(OR(IFERROR(LOOKUP(2,1/(('Daily AUM'!$D78:AI78&lt;&gt;"")*(NAV!$D78:AI78&lt;&gt;"")),'Daily AUM'!$D78:AI78),"")="",IFERROR(LOOKUP(2,1/(('Daily AUM'!$D78:AI78&lt;&gt;"")*(NAV!$D78:AI78&lt;&gt;"")),NAV!$D78:AI78),"")=""),0,'Daily AUM'!AJ78-(IFERROR(LOOKUP(2,1/(('Daily AUM'!$D78:AI78&lt;&gt;"")*(NAV!$D78:AI78&lt;&gt;"")),'Daily AUM'!$D78:AI78),"")*(NAV!AJ78/IFERROR(LOOKUP(2,1/(('Daily AUM'!$D78:AI78&lt;&gt;"")*(NAV!$D78:AI78&lt;&gt;"")),NAV!$D78:AI78),"")))),0))</f>
        <v>0.30135588428129267</v>
      </c>
      <c r="AK78" s="2">
        <f>IF(OR('Daily AUM'!AK78="",NAV!AK78=""),0,IFERROR(IF(OR(IFERROR(LOOKUP(2,1/(('Daily AUM'!$D78:AJ78&lt;&gt;"")*(NAV!$D78:AJ78&lt;&gt;"")),'Daily AUM'!$D78:AJ78),"")="",IFERROR(LOOKUP(2,1/(('Daily AUM'!$D78:AJ78&lt;&gt;"")*(NAV!$D78:AJ78&lt;&gt;"")),NAV!$D78:AJ78),"")=""),0,'Daily AUM'!AK78-(IFERROR(LOOKUP(2,1/(('Daily AUM'!$D78:AJ78&lt;&gt;"")*(NAV!$D78:AJ78&lt;&gt;"")),'Daily AUM'!$D78:AJ78),"")*(NAV!AK78/IFERROR(LOOKUP(2,1/(('Daily AUM'!$D78:AJ78&lt;&gt;"")*(NAV!$D78:AJ78&lt;&gt;"")),NAV!$D78:AJ78),"")))),0))</f>
        <v>-0.9453197003895184</v>
      </c>
      <c r="AL78" s="2">
        <f>IF(OR('Daily AUM'!AL78="",NAV!AL78=""),0,IFERROR(IF(OR(IFERROR(LOOKUP(2,1/(('Daily AUM'!$D78:AK78&lt;&gt;"")*(NAV!$D78:AK78&lt;&gt;"")),'Daily AUM'!$D78:AK78),"")="",IFERROR(LOOKUP(2,1/(('Daily AUM'!$D78:AK78&lt;&gt;"")*(NAV!$D78:AK78&lt;&gt;"")),NAV!$D78:AK78),"")=""),0,'Daily AUM'!AL78-(IFERROR(LOOKUP(2,1/(('Daily AUM'!$D78:AK78&lt;&gt;"")*(NAV!$D78:AK78&lt;&gt;"")),'Daily AUM'!$D78:AK78),"")*(NAV!AL78/IFERROR(LOOKUP(2,1/(('Daily AUM'!$D78:AK78&lt;&gt;"")*(NAV!$D78:AK78&lt;&gt;"")),NAV!$D78:AK78),"")))),0))</f>
        <v>-0.1234477915268144</v>
      </c>
      <c r="AM78" s="2">
        <f>IF(OR('Daily AUM'!AM78="",NAV!AM78=""),0,IFERROR(IF(OR(IFERROR(LOOKUP(2,1/(('Daily AUM'!$D78:AL78&lt;&gt;"")*(NAV!$D78:AL78&lt;&gt;"")),'Daily AUM'!$D78:AL78),"")="",IFERROR(LOOKUP(2,1/(('Daily AUM'!$D78:AL78&lt;&gt;"")*(NAV!$D78:AL78&lt;&gt;"")),NAV!$D78:AL78),"")=""),0,'Daily AUM'!AM78-(IFERROR(LOOKUP(2,1/(('Daily AUM'!$D78:AL78&lt;&gt;"")*(NAV!$D78:AL78&lt;&gt;"")),'Daily AUM'!$D78:AL78),"")*(NAV!AM78/IFERROR(LOOKUP(2,1/(('Daily AUM'!$D78:AL78&lt;&gt;"")*(NAV!$D78:AL78&lt;&gt;"")),NAV!$D78:AL78),"")))),0))</f>
        <v>-6.8897949242909817E-2</v>
      </c>
      <c r="AN78" s="2">
        <f>IF(OR('Daily AUM'!AN78="",NAV!AN78=""),0,IFERROR(IF(OR(IFERROR(LOOKUP(2,1/(('Daily AUM'!$D78:AM78&lt;&gt;"")*(NAV!$D78:AM78&lt;&gt;"")),'Daily AUM'!$D78:AM78),"")="",IFERROR(LOOKUP(2,1/(('Daily AUM'!$D78:AM78&lt;&gt;"")*(NAV!$D78:AM78&lt;&gt;"")),NAV!$D78:AM78),"")=""),0,'Daily AUM'!AN78-(IFERROR(LOOKUP(2,1/(('Daily AUM'!$D78:AM78&lt;&gt;"")*(NAV!$D78:AM78&lt;&gt;"")),'Daily AUM'!$D78:AM78),"")*(NAV!AN78/IFERROR(LOOKUP(2,1/(('Daily AUM'!$D78:AM78&lt;&gt;"")*(NAV!$D78:AM78&lt;&gt;"")),NAV!$D78:AM78),"")))),0))</f>
        <v>-1.1693941587918744</v>
      </c>
      <c r="AO78" s="2">
        <f>IF(OR('Daily AUM'!AO78="",NAV!AO78=""),0,IFERROR(IF(OR(IFERROR(LOOKUP(2,1/(('Daily AUM'!$D78:AN78&lt;&gt;"")*(NAV!$D78:AN78&lt;&gt;"")),'Daily AUM'!$D78:AN78),"")="",IFERROR(LOOKUP(2,1/(('Daily AUM'!$D78:AN78&lt;&gt;"")*(NAV!$D78:AN78&lt;&gt;"")),NAV!$D78:AN78),"")=""),0,'Daily AUM'!AO78-(IFERROR(LOOKUP(2,1/(('Daily AUM'!$D78:AN78&lt;&gt;"")*(NAV!$D78:AN78&lt;&gt;"")),'Daily AUM'!$D78:AN78),"")*(NAV!AO78/IFERROR(LOOKUP(2,1/(('Daily AUM'!$D78:AN78&lt;&gt;"")*(NAV!$D78:AN78&lt;&gt;"")),NAV!$D78:AN78),"")))),0))</f>
        <v>-0.32200772532223709</v>
      </c>
      <c r="AP78" s="2">
        <f>IF(OR('Daily AUM'!AP78="",NAV!AP78=""),0,IFERROR(IF(OR(IFERROR(LOOKUP(2,1/(('Daily AUM'!$D78:AO78&lt;&gt;"")*(NAV!$D78:AO78&lt;&gt;"")),'Daily AUM'!$D78:AO78),"")="",IFERROR(LOOKUP(2,1/(('Daily AUM'!$D78:AO78&lt;&gt;"")*(NAV!$D78:AO78&lt;&gt;"")),NAV!$D78:AO78),"")=""),0,'Daily AUM'!AP78-(IFERROR(LOOKUP(2,1/(('Daily AUM'!$D78:AO78&lt;&gt;"")*(NAV!$D78:AO78&lt;&gt;"")),'Daily AUM'!$D78:AO78),"")*(NAV!AP78/IFERROR(LOOKUP(2,1/(('Daily AUM'!$D78:AO78&lt;&gt;"")*(NAV!$D78:AO78&lt;&gt;"")),NAV!$D78:AO78),"")))),0))</f>
        <v>-0.22183456509355892</v>
      </c>
      <c r="AQ78" s="2">
        <f>IF(OR('Daily AUM'!AQ78="",NAV!AQ78=""),0,IFERROR(IF(OR(IFERROR(LOOKUP(2,1/(('Daily AUM'!$D78:AP78&lt;&gt;"")*(NAV!$D78:AP78&lt;&gt;"")),'Daily AUM'!$D78:AP78),"")="",IFERROR(LOOKUP(2,1/(('Daily AUM'!$D78:AP78&lt;&gt;"")*(NAV!$D78:AP78&lt;&gt;"")),NAV!$D78:AP78),"")=""),0,'Daily AUM'!AQ78-(IFERROR(LOOKUP(2,1/(('Daily AUM'!$D78:AP78&lt;&gt;"")*(NAV!$D78:AP78&lt;&gt;"")),'Daily AUM'!$D78:AP78),"")*(NAV!AQ78/IFERROR(LOOKUP(2,1/(('Daily AUM'!$D78:AP78&lt;&gt;"")*(NAV!$D78:AP78&lt;&gt;"")),NAV!$D78:AP78),"")))),0))</f>
        <v>-0.7224319112633566</v>
      </c>
      <c r="AR78" s="2">
        <f>IF(OR('Daily AUM'!AR78="",NAV!AR78=""),0,IFERROR(IF(OR(IFERROR(LOOKUP(2,1/(('Daily AUM'!$D78:AQ78&lt;&gt;"")*(NAV!$D78:AQ78&lt;&gt;"")),'Daily AUM'!$D78:AQ78),"")="",IFERROR(LOOKUP(2,1/(('Daily AUM'!$D78:AQ78&lt;&gt;"")*(NAV!$D78:AQ78&lt;&gt;"")),NAV!$D78:AQ78),"")=""),0,'Daily AUM'!AR78-(IFERROR(LOOKUP(2,1/(('Daily AUM'!$D78:AQ78&lt;&gt;"")*(NAV!$D78:AQ78&lt;&gt;"")),'Daily AUM'!$D78:AQ78),"")*(NAV!AR78/IFERROR(LOOKUP(2,1/(('Daily AUM'!$D78:AQ78&lt;&gt;"")*(NAV!$D78:AQ78&lt;&gt;"")),NAV!$D78:AQ78),"")))),0))</f>
        <v>12.384791854652121</v>
      </c>
      <c r="AS78" s="2">
        <f t="shared" si="2"/>
        <v>-37.301784168066661</v>
      </c>
      <c r="AT78" s="2">
        <f t="shared" si="3"/>
        <v>4.5556892324193541</v>
      </c>
    </row>
    <row r="79" spans="1:46" x14ac:dyDescent="0.2">
      <c r="A79" t="s">
        <v>104</v>
      </c>
      <c r="B79" t="s">
        <v>101</v>
      </c>
      <c r="C79" t="s">
        <v>13</v>
      </c>
      <c r="D79" s="2">
        <f>0</f>
        <v>0</v>
      </c>
      <c r="E79" s="2">
        <f>IF(OR('Daily AUM'!E79="",NAV!E79=""),0,IFERROR(IF(OR(IFERROR(LOOKUP(2,1/(('Daily AUM'!$D79:D79&lt;&gt;"")*(NAV!$D79:D79&lt;&gt;"")),'Daily AUM'!$D79:D79),"")="",IFERROR(LOOKUP(2,1/(('Daily AUM'!$D79:D79&lt;&gt;"")*(NAV!$D79:D79&lt;&gt;"")),NAV!$D79:D79),"")=""),0,'Daily AUM'!E79-(IFERROR(LOOKUP(2,1/(('Daily AUM'!$D79:D79&lt;&gt;"")*(NAV!$D79:D79&lt;&gt;"")),'Daily AUM'!$D79:D79),"")*(NAV!E79/IFERROR(LOOKUP(2,1/(('Daily AUM'!$D79:D79&lt;&gt;"")*(NAV!$D79:D79&lt;&gt;"")),NAV!$D79:D79),"")))),0))</f>
        <v>0</v>
      </c>
      <c r="F79" s="2">
        <f>IF(OR('Daily AUM'!F79="",NAV!F79=""),0,IFERROR(IF(OR(IFERROR(LOOKUP(2,1/(('Daily AUM'!$D79:E79&lt;&gt;"")*(NAV!$D79:E79&lt;&gt;"")),'Daily AUM'!$D79:E79),"")="",IFERROR(LOOKUP(2,1/(('Daily AUM'!$D79:E79&lt;&gt;"")*(NAV!$D79:E79&lt;&gt;"")),NAV!$D79:E79),"")=""),0,'Daily AUM'!F79-(IFERROR(LOOKUP(2,1/(('Daily AUM'!$D79:E79&lt;&gt;"")*(NAV!$D79:E79&lt;&gt;"")),'Daily AUM'!$D79:E79),"")*(NAV!F79/IFERROR(LOOKUP(2,1/(('Daily AUM'!$D79:E79&lt;&gt;"")*(NAV!$D79:E79&lt;&gt;"")),NAV!$D79:E79),"")))),0))</f>
        <v>-38.357365979016777</v>
      </c>
      <c r="G79" s="2">
        <f>IF(OR('Daily AUM'!G79="",NAV!G79=""),0,IFERROR(IF(OR(IFERROR(LOOKUP(2,1/(('Daily AUM'!$D79:F79&lt;&gt;"")*(NAV!$D79:F79&lt;&gt;"")),'Daily AUM'!$D79:F79),"")="",IFERROR(LOOKUP(2,1/(('Daily AUM'!$D79:F79&lt;&gt;"")*(NAV!$D79:F79&lt;&gt;"")),NAV!$D79:F79),"")=""),0,'Daily AUM'!G79-(IFERROR(LOOKUP(2,1/(('Daily AUM'!$D79:F79&lt;&gt;"")*(NAV!$D79:F79&lt;&gt;"")),'Daily AUM'!$D79:F79),"")*(NAV!G79/IFERROR(LOOKUP(2,1/(('Daily AUM'!$D79:F79&lt;&gt;"")*(NAV!$D79:F79&lt;&gt;"")),NAV!$D79:F79),"")))),0))</f>
        <v>-0.83249194661766523</v>
      </c>
      <c r="H79" s="2">
        <f>IF(OR('Daily AUM'!H79="",NAV!H79=""),0,IFERROR(IF(OR(IFERROR(LOOKUP(2,1/(('Daily AUM'!$D79:G79&lt;&gt;"")*(NAV!$D79:G79&lt;&gt;"")),'Daily AUM'!$D79:G79),"")="",IFERROR(LOOKUP(2,1/(('Daily AUM'!$D79:G79&lt;&gt;"")*(NAV!$D79:G79&lt;&gt;"")),NAV!$D79:G79),"")=""),0,'Daily AUM'!H79-(IFERROR(LOOKUP(2,1/(('Daily AUM'!$D79:G79&lt;&gt;"")*(NAV!$D79:G79&lt;&gt;"")),'Daily AUM'!$D79:G79),"")*(NAV!H79/IFERROR(LOOKUP(2,1/(('Daily AUM'!$D79:G79&lt;&gt;"")*(NAV!$D79:G79&lt;&gt;"")),NAV!$D79:G79),"")))),0))</f>
        <v>-0.7259316525326085</v>
      </c>
      <c r="I79" s="2">
        <f>IF(OR('Daily AUM'!I79="",NAV!I79=""),0,IFERROR(IF(OR(IFERROR(LOOKUP(2,1/(('Daily AUM'!$D79:H79&lt;&gt;"")*(NAV!$D79:H79&lt;&gt;"")),'Daily AUM'!$D79:H79),"")="",IFERROR(LOOKUP(2,1/(('Daily AUM'!$D79:H79&lt;&gt;"")*(NAV!$D79:H79&lt;&gt;"")),NAV!$D79:H79),"")=""),0,'Daily AUM'!I79-(IFERROR(LOOKUP(2,1/(('Daily AUM'!$D79:H79&lt;&gt;"")*(NAV!$D79:H79&lt;&gt;"")),'Daily AUM'!$D79:H79),"")*(NAV!I79/IFERROR(LOOKUP(2,1/(('Daily AUM'!$D79:H79&lt;&gt;"")*(NAV!$D79:H79&lt;&gt;"")),NAV!$D79:H79),"")))),0))</f>
        <v>-1.1145422955264621</v>
      </c>
      <c r="J79" s="2">
        <f>IF(OR('Daily AUM'!J79="",NAV!J79=""),0,IFERROR(IF(OR(IFERROR(LOOKUP(2,1/(('Daily AUM'!$D79:I79&lt;&gt;"")*(NAV!$D79:I79&lt;&gt;"")),'Daily AUM'!$D79:I79),"")="",IFERROR(LOOKUP(2,1/(('Daily AUM'!$D79:I79&lt;&gt;"")*(NAV!$D79:I79&lt;&gt;"")),NAV!$D79:I79),"")=""),0,'Daily AUM'!J79-(IFERROR(LOOKUP(2,1/(('Daily AUM'!$D79:I79&lt;&gt;"")*(NAV!$D79:I79&lt;&gt;"")),'Daily AUM'!$D79:I79),"")*(NAV!J79/IFERROR(LOOKUP(2,1/(('Daily AUM'!$D79:I79&lt;&gt;"")*(NAV!$D79:I79&lt;&gt;"")),NAV!$D79:I79),"")))),0))</f>
        <v>-0.22149636200310852</v>
      </c>
      <c r="K79" s="2">
        <f>IF(OR('Daily AUM'!K79="",NAV!K79=""),0,IFERROR(IF(OR(IFERROR(LOOKUP(2,1/(('Daily AUM'!$D79:J79&lt;&gt;"")*(NAV!$D79:J79&lt;&gt;"")),'Daily AUM'!$D79:J79),"")="",IFERROR(LOOKUP(2,1/(('Daily AUM'!$D79:J79&lt;&gt;"")*(NAV!$D79:J79&lt;&gt;"")),NAV!$D79:J79),"")=""),0,'Daily AUM'!K79-(IFERROR(LOOKUP(2,1/(('Daily AUM'!$D79:J79&lt;&gt;"")*(NAV!$D79:J79&lt;&gt;"")),'Daily AUM'!$D79:J79),"")*(NAV!K79/IFERROR(LOOKUP(2,1/(('Daily AUM'!$D79:J79&lt;&gt;"")*(NAV!$D79:J79&lt;&gt;"")),NAV!$D79:J79),"")))),0))</f>
        <v>0.18759544131921757</v>
      </c>
      <c r="L79" s="2">
        <f>IF(OR('Daily AUM'!L79="",NAV!L79=""),0,IFERROR(IF(OR(IFERROR(LOOKUP(2,1/(('Daily AUM'!$D79:K79&lt;&gt;"")*(NAV!$D79:K79&lt;&gt;"")),'Daily AUM'!$D79:K79),"")="",IFERROR(LOOKUP(2,1/(('Daily AUM'!$D79:K79&lt;&gt;"")*(NAV!$D79:K79&lt;&gt;"")),NAV!$D79:K79),"")=""),0,'Daily AUM'!L79-(IFERROR(LOOKUP(2,1/(('Daily AUM'!$D79:K79&lt;&gt;"")*(NAV!$D79:K79&lt;&gt;"")),'Daily AUM'!$D79:K79),"")*(NAV!L79/IFERROR(LOOKUP(2,1/(('Daily AUM'!$D79:K79&lt;&gt;"")*(NAV!$D79:K79&lt;&gt;"")),NAV!$D79:K79),"")))),0))</f>
        <v>2.8092205961911532E-2</v>
      </c>
      <c r="M79" s="2">
        <f>IF(OR('Daily AUM'!M79="",NAV!M79=""),0,IFERROR(IF(OR(IFERROR(LOOKUP(2,1/(('Daily AUM'!$D79:L79&lt;&gt;"")*(NAV!$D79:L79&lt;&gt;"")),'Daily AUM'!$D79:L79),"")="",IFERROR(LOOKUP(2,1/(('Daily AUM'!$D79:L79&lt;&gt;"")*(NAV!$D79:L79&lt;&gt;"")),NAV!$D79:L79),"")=""),0,'Daily AUM'!M79-(IFERROR(LOOKUP(2,1/(('Daily AUM'!$D79:L79&lt;&gt;"")*(NAV!$D79:L79&lt;&gt;"")),'Daily AUM'!$D79:L79),"")*(NAV!M79/IFERROR(LOOKUP(2,1/(('Daily AUM'!$D79:L79&lt;&gt;"")*(NAV!$D79:L79&lt;&gt;"")),NAV!$D79:L79),"")))),0))</f>
        <v>0.2967156216566309</v>
      </c>
      <c r="N79" s="2">
        <f>IF(OR('Daily AUM'!N79="",NAV!N79=""),0,IFERROR(IF(OR(IFERROR(LOOKUP(2,1/(('Daily AUM'!$D79:M79&lt;&gt;"")*(NAV!$D79:M79&lt;&gt;"")),'Daily AUM'!$D79:M79),"")="",IFERROR(LOOKUP(2,1/(('Daily AUM'!$D79:M79&lt;&gt;"")*(NAV!$D79:M79&lt;&gt;"")),NAV!$D79:M79),"")=""),0,'Daily AUM'!N79-(IFERROR(LOOKUP(2,1/(('Daily AUM'!$D79:M79&lt;&gt;"")*(NAV!$D79:M79&lt;&gt;"")),'Daily AUM'!$D79:M79),"")*(NAV!N79/IFERROR(LOOKUP(2,1/(('Daily AUM'!$D79:M79&lt;&gt;"")*(NAV!$D79:M79&lt;&gt;"")),NAV!$D79:M79),"")))),0))</f>
        <v>-0.29617007220645064</v>
      </c>
      <c r="O79" s="2">
        <f>IF(OR('Daily AUM'!O79="",NAV!O79=""),0,IFERROR(IF(OR(IFERROR(LOOKUP(2,1/(('Daily AUM'!$D79:N79&lt;&gt;"")*(NAV!$D79:N79&lt;&gt;"")),'Daily AUM'!$D79:N79),"")="",IFERROR(LOOKUP(2,1/(('Daily AUM'!$D79:N79&lt;&gt;"")*(NAV!$D79:N79&lt;&gt;"")),NAV!$D79:N79),"")=""),0,'Daily AUM'!O79-(IFERROR(LOOKUP(2,1/(('Daily AUM'!$D79:N79&lt;&gt;"")*(NAV!$D79:N79&lt;&gt;"")),'Daily AUM'!$D79:N79),"")*(NAV!O79/IFERROR(LOOKUP(2,1/(('Daily AUM'!$D79:N79&lt;&gt;"")*(NAV!$D79:N79&lt;&gt;"")),NAV!$D79:N79),"")))),0))</f>
        <v>0.41966651531174648</v>
      </c>
      <c r="P79" s="2">
        <f>IF(OR('Daily AUM'!P79="",NAV!P79=""),0,IFERROR(IF(OR(IFERROR(LOOKUP(2,1/(('Daily AUM'!$D79:O79&lt;&gt;"")*(NAV!$D79:O79&lt;&gt;"")),'Daily AUM'!$D79:O79),"")="",IFERROR(LOOKUP(2,1/(('Daily AUM'!$D79:O79&lt;&gt;"")*(NAV!$D79:O79&lt;&gt;"")),NAV!$D79:O79),"")=""),0,'Daily AUM'!P79-(IFERROR(LOOKUP(2,1/(('Daily AUM'!$D79:O79&lt;&gt;"")*(NAV!$D79:O79&lt;&gt;"")),'Daily AUM'!$D79:O79),"")*(NAV!P79/IFERROR(LOOKUP(2,1/(('Daily AUM'!$D79:O79&lt;&gt;"")*(NAV!$D79:O79&lt;&gt;"")),NAV!$D79:O79),"")))),0))</f>
        <v>-0.69278512788150692</v>
      </c>
      <c r="Q79" s="2">
        <f>IF(OR('Daily AUM'!Q79="",NAV!Q79=""),0,IFERROR(IF(OR(IFERROR(LOOKUP(2,1/(('Daily AUM'!$D79:P79&lt;&gt;"")*(NAV!$D79:P79&lt;&gt;"")),'Daily AUM'!$D79:P79),"")="",IFERROR(LOOKUP(2,1/(('Daily AUM'!$D79:P79&lt;&gt;"")*(NAV!$D79:P79&lt;&gt;"")),NAV!$D79:P79),"")=""),0,'Daily AUM'!Q79-(IFERROR(LOOKUP(2,1/(('Daily AUM'!$D79:P79&lt;&gt;"")*(NAV!$D79:P79&lt;&gt;"")),'Daily AUM'!$D79:P79),"")*(NAV!Q79/IFERROR(LOOKUP(2,1/(('Daily AUM'!$D79:P79&lt;&gt;"")*(NAV!$D79:P79&lt;&gt;"")),NAV!$D79:P79),"")))),0))</f>
        <v>-8.1713685198565145E-2</v>
      </c>
      <c r="R79" s="2">
        <f>IF(OR('Daily AUM'!R79="",NAV!R79=""),0,IFERROR(IF(OR(IFERROR(LOOKUP(2,1/(('Daily AUM'!$D79:Q79&lt;&gt;"")*(NAV!$D79:Q79&lt;&gt;"")),'Daily AUM'!$D79:Q79),"")="",IFERROR(LOOKUP(2,1/(('Daily AUM'!$D79:Q79&lt;&gt;"")*(NAV!$D79:Q79&lt;&gt;"")),NAV!$D79:Q79),"")=""),0,'Daily AUM'!R79-(IFERROR(LOOKUP(2,1/(('Daily AUM'!$D79:Q79&lt;&gt;"")*(NAV!$D79:Q79&lt;&gt;"")),'Daily AUM'!$D79:Q79),"")*(NAV!R79/IFERROR(LOOKUP(2,1/(('Daily AUM'!$D79:Q79&lt;&gt;"")*(NAV!$D79:Q79&lt;&gt;"")),NAV!$D79:Q79),"")))),0))</f>
        <v>-1.4696343283580973</v>
      </c>
      <c r="S79" s="2">
        <f>IF(OR('Daily AUM'!S79="",NAV!S79=""),0,IFERROR(IF(OR(IFERROR(LOOKUP(2,1/(('Daily AUM'!$D79:R79&lt;&gt;"")*(NAV!$D79:R79&lt;&gt;"")),'Daily AUM'!$D79:R79),"")="",IFERROR(LOOKUP(2,1/(('Daily AUM'!$D79:R79&lt;&gt;"")*(NAV!$D79:R79&lt;&gt;"")),NAV!$D79:R79),"")=""),0,'Daily AUM'!S79-(IFERROR(LOOKUP(2,1/(('Daily AUM'!$D79:R79&lt;&gt;"")*(NAV!$D79:R79&lt;&gt;"")),'Daily AUM'!$D79:R79),"")*(NAV!S79/IFERROR(LOOKUP(2,1/(('Daily AUM'!$D79:R79&lt;&gt;"")*(NAV!$D79:R79&lt;&gt;"")),NAV!$D79:R79),"")))),0))</f>
        <v>-0.8293628494513996</v>
      </c>
      <c r="T79" s="2">
        <f>IF(OR('Daily AUM'!T79="",NAV!T79=""),0,IFERROR(IF(OR(IFERROR(LOOKUP(2,1/(('Daily AUM'!$D79:S79&lt;&gt;"")*(NAV!$D79:S79&lt;&gt;"")),'Daily AUM'!$D79:S79),"")="",IFERROR(LOOKUP(2,1/(('Daily AUM'!$D79:S79&lt;&gt;"")*(NAV!$D79:S79&lt;&gt;"")),NAV!$D79:S79),"")=""),0,'Daily AUM'!T79-(IFERROR(LOOKUP(2,1/(('Daily AUM'!$D79:S79&lt;&gt;"")*(NAV!$D79:S79&lt;&gt;"")),'Daily AUM'!$D79:S79),"")*(NAV!T79/IFERROR(LOOKUP(2,1/(('Daily AUM'!$D79:S79&lt;&gt;"")*(NAV!$D79:S79&lt;&gt;"")),NAV!$D79:S79),"")))),0))</f>
        <v>-0.43895923856803165</v>
      </c>
      <c r="U79" s="2">
        <f>IF(OR('Daily AUM'!U79="",NAV!U79=""),0,IFERROR(IF(OR(IFERROR(LOOKUP(2,1/(('Daily AUM'!$D79:T79&lt;&gt;"")*(NAV!$D79:T79&lt;&gt;"")),'Daily AUM'!$D79:T79),"")="",IFERROR(LOOKUP(2,1/(('Daily AUM'!$D79:T79&lt;&gt;"")*(NAV!$D79:T79&lt;&gt;"")),NAV!$D79:T79),"")=""),0,'Daily AUM'!U79-(IFERROR(LOOKUP(2,1/(('Daily AUM'!$D79:T79&lt;&gt;"")*(NAV!$D79:T79&lt;&gt;"")),'Daily AUM'!$D79:T79),"")*(NAV!U79/IFERROR(LOOKUP(2,1/(('Daily AUM'!$D79:T79&lt;&gt;"")*(NAV!$D79:T79&lt;&gt;"")),NAV!$D79:T79),"")))),0))</f>
        <v>-1.8160790666108824</v>
      </c>
      <c r="V79" s="2">
        <f>IF(OR('Daily AUM'!V79="",NAV!V79=""),0,IFERROR(IF(OR(IFERROR(LOOKUP(2,1/(('Daily AUM'!$D79:U79&lt;&gt;"")*(NAV!$D79:U79&lt;&gt;"")),'Daily AUM'!$D79:U79),"")="",IFERROR(LOOKUP(2,1/(('Daily AUM'!$D79:U79&lt;&gt;"")*(NAV!$D79:U79&lt;&gt;"")),NAV!$D79:U79),"")=""),0,'Daily AUM'!V79-(IFERROR(LOOKUP(2,1/(('Daily AUM'!$D79:U79&lt;&gt;"")*(NAV!$D79:U79&lt;&gt;"")),'Daily AUM'!$D79:U79),"")*(NAV!V79/IFERROR(LOOKUP(2,1/(('Daily AUM'!$D79:U79&lt;&gt;"")*(NAV!$D79:U79&lt;&gt;"")),NAV!$D79:U79),"")))),0))</f>
        <v>-0.86210332664518319</v>
      </c>
      <c r="W79" s="2">
        <f>IF(OR('Daily AUM'!W79="",NAV!W79=""),0,IFERROR(IF(OR(IFERROR(LOOKUP(2,1/(('Daily AUM'!$D79:V79&lt;&gt;"")*(NAV!$D79:V79&lt;&gt;"")),'Daily AUM'!$D79:V79),"")="",IFERROR(LOOKUP(2,1/(('Daily AUM'!$D79:V79&lt;&gt;"")*(NAV!$D79:V79&lt;&gt;"")),NAV!$D79:V79),"")=""),0,'Daily AUM'!W79-(IFERROR(LOOKUP(2,1/(('Daily AUM'!$D79:V79&lt;&gt;"")*(NAV!$D79:V79&lt;&gt;"")),'Daily AUM'!$D79:V79),"")*(NAV!W79/IFERROR(LOOKUP(2,1/(('Daily AUM'!$D79:V79&lt;&gt;"")*(NAV!$D79:V79&lt;&gt;"")),NAV!$D79:V79),"")))),0))</f>
        <v>0.15758981423527985</v>
      </c>
      <c r="X79" s="2">
        <f>IF(OR('Daily AUM'!X79="",NAV!X79=""),0,IFERROR(IF(OR(IFERROR(LOOKUP(2,1/(('Daily AUM'!$D79:W79&lt;&gt;"")*(NAV!$D79:W79&lt;&gt;"")),'Daily AUM'!$D79:W79),"")="",IFERROR(LOOKUP(2,1/(('Daily AUM'!$D79:W79&lt;&gt;"")*(NAV!$D79:W79&lt;&gt;"")),NAV!$D79:W79),"")=""),0,'Daily AUM'!X79-(IFERROR(LOOKUP(2,1/(('Daily AUM'!$D79:W79&lt;&gt;"")*(NAV!$D79:W79&lt;&gt;"")),'Daily AUM'!$D79:W79),"")*(NAV!X79/IFERROR(LOOKUP(2,1/(('Daily AUM'!$D79:W79&lt;&gt;"")*(NAV!$D79:W79&lt;&gt;"")),NAV!$D79:W79),"")))),0))</f>
        <v>-2.612467520470318</v>
      </c>
      <c r="Y79" s="2">
        <f>IF(OR('Daily AUM'!Y79="",NAV!Y79=""),0,IFERROR(IF(OR(IFERROR(LOOKUP(2,1/(('Daily AUM'!$D79:X79&lt;&gt;"")*(NAV!$D79:X79&lt;&gt;"")),'Daily AUM'!$D79:X79),"")="",IFERROR(LOOKUP(2,1/(('Daily AUM'!$D79:X79&lt;&gt;"")*(NAV!$D79:X79&lt;&gt;"")),NAV!$D79:X79),"")=""),0,'Daily AUM'!Y79-(IFERROR(LOOKUP(2,1/(('Daily AUM'!$D79:X79&lt;&gt;"")*(NAV!$D79:X79&lt;&gt;"")),'Daily AUM'!$D79:X79),"")*(NAV!Y79/IFERROR(LOOKUP(2,1/(('Daily AUM'!$D79:X79&lt;&gt;"")*(NAV!$D79:X79&lt;&gt;"")),NAV!$D79:X79),"")))),0))</f>
        <v>-0.95803050047220495</v>
      </c>
      <c r="Z79" s="2">
        <f>IF(OR('Daily AUM'!Z79="",NAV!Z79=""),0,IFERROR(IF(OR(IFERROR(LOOKUP(2,1/(('Daily AUM'!$D79:Y79&lt;&gt;"")*(NAV!$D79:Y79&lt;&gt;"")),'Daily AUM'!$D79:Y79),"")="",IFERROR(LOOKUP(2,1/(('Daily AUM'!$D79:Y79&lt;&gt;"")*(NAV!$D79:Y79&lt;&gt;"")),NAV!$D79:Y79),"")=""),0,'Daily AUM'!Z79-(IFERROR(LOOKUP(2,1/(('Daily AUM'!$D79:Y79&lt;&gt;"")*(NAV!$D79:Y79&lt;&gt;"")),'Daily AUM'!$D79:Y79),"")*(NAV!Z79/IFERROR(LOOKUP(2,1/(('Daily AUM'!$D79:Y79&lt;&gt;"")*(NAV!$D79:Y79&lt;&gt;"")),NAV!$D79:Y79),"")))),0))</f>
        <v>-0.67087247890299295</v>
      </c>
      <c r="AA79" s="2">
        <f>IF(OR('Daily AUM'!AA79="",NAV!AA79=""),0,IFERROR(IF(OR(IFERROR(LOOKUP(2,1/(('Daily AUM'!$D79:Z79&lt;&gt;"")*(NAV!$D79:Z79&lt;&gt;"")),'Daily AUM'!$D79:Z79),"")="",IFERROR(LOOKUP(2,1/(('Daily AUM'!$D79:Z79&lt;&gt;"")*(NAV!$D79:Z79&lt;&gt;"")),NAV!$D79:Z79),"")=""),0,'Daily AUM'!AA79-(IFERROR(LOOKUP(2,1/(('Daily AUM'!$D79:Z79&lt;&gt;"")*(NAV!$D79:Z79&lt;&gt;"")),'Daily AUM'!$D79:Z79),"")*(NAV!AA79/IFERROR(LOOKUP(2,1/(('Daily AUM'!$D79:Z79&lt;&gt;"")*(NAV!$D79:Z79&lt;&gt;"")),NAV!$D79:Z79),"")))),0))</f>
        <v>-1.9593622371037327</v>
      </c>
      <c r="AB79" s="2">
        <f>IF(OR('Daily AUM'!AB79="",NAV!AB79=""),0,IFERROR(IF(OR(IFERROR(LOOKUP(2,1/(('Daily AUM'!$D79:AA79&lt;&gt;"")*(NAV!$D79:AA79&lt;&gt;"")),'Daily AUM'!$D79:AA79),"")="",IFERROR(LOOKUP(2,1/(('Daily AUM'!$D79:AA79&lt;&gt;"")*(NAV!$D79:AA79&lt;&gt;"")),NAV!$D79:AA79),"")=""),0,'Daily AUM'!AB79-(IFERROR(LOOKUP(2,1/(('Daily AUM'!$D79:AA79&lt;&gt;"")*(NAV!$D79:AA79&lt;&gt;"")),'Daily AUM'!$D79:AA79),"")*(NAV!AB79/IFERROR(LOOKUP(2,1/(('Daily AUM'!$D79:AA79&lt;&gt;"")*(NAV!$D79:AA79&lt;&gt;"")),NAV!$D79:AA79),"")))),0))</f>
        <v>-0.42235078051317032</v>
      </c>
      <c r="AC79" s="2">
        <f>IF(OR('Daily AUM'!AC79="",NAV!AC79=""),0,IFERROR(IF(OR(IFERROR(LOOKUP(2,1/(('Daily AUM'!$D79:AB79&lt;&gt;"")*(NAV!$D79:AB79&lt;&gt;"")),'Daily AUM'!$D79:AB79),"")="",IFERROR(LOOKUP(2,1/(('Daily AUM'!$D79:AB79&lt;&gt;"")*(NAV!$D79:AB79&lt;&gt;"")),NAV!$D79:AB79),"")=""),0,'Daily AUM'!AC79-(IFERROR(LOOKUP(2,1/(('Daily AUM'!$D79:AB79&lt;&gt;"")*(NAV!$D79:AB79&lt;&gt;"")),'Daily AUM'!$D79:AB79),"")*(NAV!AC79/IFERROR(LOOKUP(2,1/(('Daily AUM'!$D79:AB79&lt;&gt;"")*(NAV!$D79:AB79&lt;&gt;"")),NAV!$D79:AB79),"")))),0))</f>
        <v>-1.3809461324547101</v>
      </c>
      <c r="AD79" s="2">
        <f>IF(OR('Daily AUM'!AD79="",NAV!AD79=""),0,IFERROR(IF(OR(IFERROR(LOOKUP(2,1/(('Daily AUM'!$D79:AC79&lt;&gt;"")*(NAV!$D79:AC79&lt;&gt;"")),'Daily AUM'!$D79:AC79),"")="",IFERROR(LOOKUP(2,1/(('Daily AUM'!$D79:AC79&lt;&gt;"")*(NAV!$D79:AC79&lt;&gt;"")),NAV!$D79:AC79),"")=""),0,'Daily AUM'!AD79-(IFERROR(LOOKUP(2,1/(('Daily AUM'!$D79:AC79&lt;&gt;"")*(NAV!$D79:AC79&lt;&gt;"")),'Daily AUM'!$D79:AC79),"")*(NAV!AD79/IFERROR(LOOKUP(2,1/(('Daily AUM'!$D79:AC79&lt;&gt;"")*(NAV!$D79:AC79&lt;&gt;"")),NAV!$D79:AC79),"")))),0))</f>
        <v>-1.2540277977595906</v>
      </c>
      <c r="AE79" s="2">
        <f>IF(OR('Daily AUM'!AE79="",NAV!AE79=""),0,IFERROR(IF(OR(IFERROR(LOOKUP(2,1/(('Daily AUM'!$D79:AD79&lt;&gt;"")*(NAV!$D79:AD79&lt;&gt;"")),'Daily AUM'!$D79:AD79),"")="",IFERROR(LOOKUP(2,1/(('Daily AUM'!$D79:AD79&lt;&gt;"")*(NAV!$D79:AD79&lt;&gt;"")),NAV!$D79:AD79),"")=""),0,'Daily AUM'!AE79-(IFERROR(LOOKUP(2,1/(('Daily AUM'!$D79:AD79&lt;&gt;"")*(NAV!$D79:AD79&lt;&gt;"")),'Daily AUM'!$D79:AD79),"")*(NAV!AE79/IFERROR(LOOKUP(2,1/(('Daily AUM'!$D79:AD79&lt;&gt;"")*(NAV!$D79:AD79&lt;&gt;"")),NAV!$D79:AD79),"")))),0))</f>
        <v>-0.41058251422646208</v>
      </c>
      <c r="AF79" s="2">
        <f>IF(OR('Daily AUM'!AF79="",NAV!AF79=""),0,IFERROR(IF(OR(IFERROR(LOOKUP(2,1/(('Daily AUM'!$D79:AE79&lt;&gt;"")*(NAV!$D79:AE79&lt;&gt;"")),'Daily AUM'!$D79:AE79),"")="",IFERROR(LOOKUP(2,1/(('Daily AUM'!$D79:AE79&lt;&gt;"")*(NAV!$D79:AE79&lt;&gt;"")),NAV!$D79:AE79),"")=""),0,'Daily AUM'!AF79-(IFERROR(LOOKUP(2,1/(('Daily AUM'!$D79:AE79&lt;&gt;"")*(NAV!$D79:AE79&lt;&gt;"")),'Daily AUM'!$D79:AE79),"")*(NAV!AF79/IFERROR(LOOKUP(2,1/(('Daily AUM'!$D79:AE79&lt;&gt;"")*(NAV!$D79:AE79&lt;&gt;"")),NAV!$D79:AE79),"")))),0))</f>
        <v>-1.3042563096612412</v>
      </c>
      <c r="AG79" s="2">
        <f>IF(OR('Daily AUM'!AG79="",NAV!AG79=""),0,IFERROR(IF(OR(IFERROR(LOOKUP(2,1/(('Daily AUM'!$D79:AF79&lt;&gt;"")*(NAV!$D79:AF79&lt;&gt;"")),'Daily AUM'!$D79:AF79),"")="",IFERROR(LOOKUP(2,1/(('Daily AUM'!$D79:AF79&lt;&gt;"")*(NAV!$D79:AF79&lt;&gt;"")),NAV!$D79:AF79),"")=""),0,'Daily AUM'!AG79-(IFERROR(LOOKUP(2,1/(('Daily AUM'!$D79:AF79&lt;&gt;"")*(NAV!$D79:AF79&lt;&gt;"")),'Daily AUM'!$D79:AF79),"")*(NAV!AG79/IFERROR(LOOKUP(2,1/(('Daily AUM'!$D79:AF79&lt;&gt;"")*(NAV!$D79:AF79&lt;&gt;"")),NAV!$D79:AF79),"")))),0))</f>
        <v>-1.7502941985392226</v>
      </c>
      <c r="AH79" s="2">
        <f>IF(OR('Daily AUM'!AH79="",NAV!AH79=""),0,IFERROR(IF(OR(IFERROR(LOOKUP(2,1/(('Daily AUM'!$D79:AG79&lt;&gt;"")*(NAV!$D79:AG79&lt;&gt;"")),'Daily AUM'!$D79:AG79),"")="",IFERROR(LOOKUP(2,1/(('Daily AUM'!$D79:AG79&lt;&gt;"")*(NAV!$D79:AG79&lt;&gt;"")),NAV!$D79:AG79),"")=""),0,'Daily AUM'!AH79-(IFERROR(LOOKUP(2,1/(('Daily AUM'!$D79:AG79&lt;&gt;"")*(NAV!$D79:AG79&lt;&gt;"")),'Daily AUM'!$D79:AG79),"")*(NAV!AH79/IFERROR(LOOKUP(2,1/(('Daily AUM'!$D79:AG79&lt;&gt;"")*(NAV!$D79:AG79&lt;&gt;"")),NAV!$D79:AG79),"")))),0))</f>
        <v>-0.82237405579371625</v>
      </c>
      <c r="AI79" s="2">
        <f>IF(OR('Daily AUM'!AI79="",NAV!AI79=""),0,IFERROR(IF(OR(IFERROR(LOOKUP(2,1/(('Daily AUM'!$D79:AH79&lt;&gt;"")*(NAV!$D79:AH79&lt;&gt;"")),'Daily AUM'!$D79:AH79),"")="",IFERROR(LOOKUP(2,1/(('Daily AUM'!$D79:AH79&lt;&gt;"")*(NAV!$D79:AH79&lt;&gt;"")),NAV!$D79:AH79),"")=""),0,'Daily AUM'!AI79-(IFERROR(LOOKUP(2,1/(('Daily AUM'!$D79:AH79&lt;&gt;"")*(NAV!$D79:AH79&lt;&gt;"")),'Daily AUM'!$D79:AH79),"")*(NAV!AI79/IFERROR(LOOKUP(2,1/(('Daily AUM'!$D79:AH79&lt;&gt;"")*(NAV!$D79:AH79&lt;&gt;"")),NAV!$D79:AH79),"")))),0))</f>
        <v>-0.52237053504973119</v>
      </c>
      <c r="AJ79" s="2">
        <f>IF(OR('Daily AUM'!AJ79="",NAV!AJ79=""),0,IFERROR(IF(OR(IFERROR(LOOKUP(2,1/(('Daily AUM'!$D79:AI79&lt;&gt;"")*(NAV!$D79:AI79&lt;&gt;"")),'Daily AUM'!$D79:AI79),"")="",IFERROR(LOOKUP(2,1/(('Daily AUM'!$D79:AI79&lt;&gt;"")*(NAV!$D79:AI79&lt;&gt;"")),NAV!$D79:AI79),"")=""),0,'Daily AUM'!AJ79-(IFERROR(LOOKUP(2,1/(('Daily AUM'!$D79:AI79&lt;&gt;"")*(NAV!$D79:AI79&lt;&gt;"")),'Daily AUM'!$D79:AI79),"")*(NAV!AJ79/IFERROR(LOOKUP(2,1/(('Daily AUM'!$D79:AI79&lt;&gt;"")*(NAV!$D79:AI79&lt;&gt;"")),NAV!$D79:AI79),"")))),0))</f>
        <v>-0.3125113292082915</v>
      </c>
      <c r="AK79" s="2">
        <f>IF(OR('Daily AUM'!AK79="",NAV!AK79=""),0,IFERROR(IF(OR(IFERROR(LOOKUP(2,1/(('Daily AUM'!$D79:AJ79&lt;&gt;"")*(NAV!$D79:AJ79&lt;&gt;"")),'Daily AUM'!$D79:AJ79),"")="",IFERROR(LOOKUP(2,1/(('Daily AUM'!$D79:AJ79&lt;&gt;"")*(NAV!$D79:AJ79&lt;&gt;"")),NAV!$D79:AJ79),"")=""),0,'Daily AUM'!AK79-(IFERROR(LOOKUP(2,1/(('Daily AUM'!$D79:AJ79&lt;&gt;"")*(NAV!$D79:AJ79&lt;&gt;"")),'Daily AUM'!$D79:AJ79),"")*(NAV!AK79/IFERROR(LOOKUP(2,1/(('Daily AUM'!$D79:AJ79&lt;&gt;"")*(NAV!$D79:AJ79&lt;&gt;"")),NAV!$D79:AJ79),"")))),0))</f>
        <v>-1.4787601758523579</v>
      </c>
      <c r="AL79" s="2">
        <f>IF(OR('Daily AUM'!AL79="",NAV!AL79=""),0,IFERROR(IF(OR(IFERROR(LOOKUP(2,1/(('Daily AUM'!$D79:AK79&lt;&gt;"")*(NAV!$D79:AK79&lt;&gt;"")),'Daily AUM'!$D79:AK79),"")="",IFERROR(LOOKUP(2,1/(('Daily AUM'!$D79:AK79&lt;&gt;"")*(NAV!$D79:AK79&lt;&gt;"")),NAV!$D79:AK79),"")=""),0,'Daily AUM'!AL79-(IFERROR(LOOKUP(2,1/(('Daily AUM'!$D79:AK79&lt;&gt;"")*(NAV!$D79:AK79&lt;&gt;"")),'Daily AUM'!$D79:AK79),"")*(NAV!AL79/IFERROR(LOOKUP(2,1/(('Daily AUM'!$D79:AK79&lt;&gt;"")*(NAV!$D79:AK79&lt;&gt;"")),NAV!$D79:AK79),"")))),0))</f>
        <v>-1.455223486708519</v>
      </c>
      <c r="AM79" s="2">
        <f>IF(OR('Daily AUM'!AM79="",NAV!AM79=""),0,IFERROR(IF(OR(IFERROR(LOOKUP(2,1/(('Daily AUM'!$D79:AL79&lt;&gt;"")*(NAV!$D79:AL79&lt;&gt;"")),'Daily AUM'!$D79:AL79),"")="",IFERROR(LOOKUP(2,1/(('Daily AUM'!$D79:AL79&lt;&gt;"")*(NAV!$D79:AL79&lt;&gt;"")),NAV!$D79:AL79),"")=""),0,'Daily AUM'!AM79-(IFERROR(LOOKUP(2,1/(('Daily AUM'!$D79:AL79&lt;&gt;"")*(NAV!$D79:AL79&lt;&gt;"")),'Daily AUM'!$D79:AL79),"")*(NAV!AM79/IFERROR(LOOKUP(2,1/(('Daily AUM'!$D79:AL79&lt;&gt;"")*(NAV!$D79:AL79&lt;&gt;"")),NAV!$D79:AL79),"")))),0))</f>
        <v>-1.1344044145876069</v>
      </c>
      <c r="AN79" s="2">
        <f>IF(OR('Daily AUM'!AN79="",NAV!AN79=""),0,IFERROR(IF(OR(IFERROR(LOOKUP(2,1/(('Daily AUM'!$D79:AM79&lt;&gt;"")*(NAV!$D79:AM79&lt;&gt;"")),'Daily AUM'!$D79:AM79),"")="",IFERROR(LOOKUP(2,1/(('Daily AUM'!$D79:AM79&lt;&gt;"")*(NAV!$D79:AM79&lt;&gt;"")),NAV!$D79:AM79),"")=""),0,'Daily AUM'!AN79-(IFERROR(LOOKUP(2,1/(('Daily AUM'!$D79:AM79&lt;&gt;"")*(NAV!$D79:AM79&lt;&gt;"")),'Daily AUM'!$D79:AM79),"")*(NAV!AN79/IFERROR(LOOKUP(2,1/(('Daily AUM'!$D79:AM79&lt;&gt;"")*(NAV!$D79:AM79&lt;&gt;"")),NAV!$D79:AM79),"")))),0))</f>
        <v>-0.87026665602047615</v>
      </c>
      <c r="AO79" s="2">
        <f>IF(OR('Daily AUM'!AO79="",NAV!AO79=""),0,IFERROR(IF(OR(IFERROR(LOOKUP(2,1/(('Daily AUM'!$D79:AN79&lt;&gt;"")*(NAV!$D79:AN79&lt;&gt;"")),'Daily AUM'!$D79:AN79),"")="",IFERROR(LOOKUP(2,1/(('Daily AUM'!$D79:AN79&lt;&gt;"")*(NAV!$D79:AN79&lt;&gt;"")),NAV!$D79:AN79),"")=""),0,'Daily AUM'!AO79-(IFERROR(LOOKUP(2,1/(('Daily AUM'!$D79:AN79&lt;&gt;"")*(NAV!$D79:AN79&lt;&gt;"")),'Daily AUM'!$D79:AN79),"")*(NAV!AO79/IFERROR(LOOKUP(2,1/(('Daily AUM'!$D79:AN79&lt;&gt;"")*(NAV!$D79:AN79&lt;&gt;"")),NAV!$D79:AN79),"")))),0))</f>
        <v>-0.40237182948862937</v>
      </c>
      <c r="AP79" s="2">
        <f>IF(OR('Daily AUM'!AP79="",NAV!AP79=""),0,IFERROR(IF(OR(IFERROR(LOOKUP(2,1/(('Daily AUM'!$D79:AO79&lt;&gt;"")*(NAV!$D79:AO79&lt;&gt;"")),'Daily AUM'!$D79:AO79),"")="",IFERROR(LOOKUP(2,1/(('Daily AUM'!$D79:AO79&lt;&gt;"")*(NAV!$D79:AO79&lt;&gt;"")),NAV!$D79:AO79),"")=""),0,'Daily AUM'!AP79-(IFERROR(LOOKUP(2,1/(('Daily AUM'!$D79:AO79&lt;&gt;"")*(NAV!$D79:AO79&lt;&gt;"")),'Daily AUM'!$D79:AO79),"")*(NAV!AP79/IFERROR(LOOKUP(2,1/(('Daily AUM'!$D79:AO79&lt;&gt;"")*(NAV!$D79:AO79&lt;&gt;"")),NAV!$D79:AO79),"")))),0))</f>
        <v>-0.99974296669802243</v>
      </c>
      <c r="AQ79" s="2">
        <f>IF(OR('Daily AUM'!AQ79="",NAV!AQ79=""),0,IFERROR(IF(OR(IFERROR(LOOKUP(2,1/(('Daily AUM'!$D79:AP79&lt;&gt;"")*(NAV!$D79:AP79&lt;&gt;"")),'Daily AUM'!$D79:AP79),"")="",IFERROR(LOOKUP(2,1/(('Daily AUM'!$D79:AP79&lt;&gt;"")*(NAV!$D79:AP79&lt;&gt;"")),NAV!$D79:AP79),"")=""),0,'Daily AUM'!AQ79-(IFERROR(LOOKUP(2,1/(('Daily AUM'!$D79:AP79&lt;&gt;"")*(NAV!$D79:AP79&lt;&gt;"")),'Daily AUM'!$D79:AP79),"")*(NAV!AQ79/IFERROR(LOOKUP(2,1/(('Daily AUM'!$D79:AP79&lt;&gt;"")*(NAV!$D79:AP79&lt;&gt;"")),NAV!$D79:AP79),"")))),0))</f>
        <v>-1.4029307862097085</v>
      </c>
      <c r="AR79" s="2">
        <f>IF(OR('Daily AUM'!AR79="",NAV!AR79=""),0,IFERROR(IF(OR(IFERROR(LOOKUP(2,1/(('Daily AUM'!$D79:AQ79&lt;&gt;"")*(NAV!$D79:AQ79&lt;&gt;"")),'Daily AUM'!$D79:AQ79),"")="",IFERROR(LOOKUP(2,1/(('Daily AUM'!$D79:AQ79&lt;&gt;"")*(NAV!$D79:AQ79&lt;&gt;"")),NAV!$D79:AQ79),"")=""),0,'Daily AUM'!AR79-(IFERROR(LOOKUP(2,1/(('Daily AUM'!$D79:AQ79&lt;&gt;"")*(NAV!$D79:AQ79&lt;&gt;"")),'Daily AUM'!$D79:AQ79),"")*(NAV!AR79/IFERROR(LOOKUP(2,1/(('Daily AUM'!$D79:AQ79&lt;&gt;"")*(NAV!$D79:AQ79&lt;&gt;"")),NAV!$D79:AQ79),"")))),0))</f>
        <v>9.4305069489571451</v>
      </c>
      <c r="AS79" s="2">
        <f t="shared" si="2"/>
        <v>-50.219474353074474</v>
      </c>
      <c r="AT79" s="2">
        <f t="shared" si="3"/>
        <v>-9.1231417358210365</v>
      </c>
    </row>
    <row r="80" spans="1:46" x14ac:dyDescent="0.2">
      <c r="A80" t="s">
        <v>105</v>
      </c>
      <c r="B80" t="s">
        <v>101</v>
      </c>
      <c r="C80" t="s">
        <v>56</v>
      </c>
      <c r="D80" s="2">
        <f>0</f>
        <v>0</v>
      </c>
      <c r="E80" s="2">
        <f>IF(OR('Daily AUM'!E80="",NAV!E80=""),0,IFERROR(IF(OR(IFERROR(LOOKUP(2,1/(('Daily AUM'!$D80:D80&lt;&gt;"")*(NAV!$D80:D80&lt;&gt;"")),'Daily AUM'!$D80:D80),"")="",IFERROR(LOOKUP(2,1/(('Daily AUM'!$D80:D80&lt;&gt;"")*(NAV!$D80:D80&lt;&gt;"")),NAV!$D80:D80),"")=""),0,'Daily AUM'!E80-(IFERROR(LOOKUP(2,1/(('Daily AUM'!$D80:D80&lt;&gt;"")*(NAV!$D80:D80&lt;&gt;"")),'Daily AUM'!$D80:D80),"")*(NAV!E80/IFERROR(LOOKUP(2,1/(('Daily AUM'!$D80:D80&lt;&gt;"")*(NAV!$D80:D80&lt;&gt;"")),NAV!$D80:D80),"")))),0))</f>
        <v>-9.3977082706686588E-3</v>
      </c>
      <c r="F80" s="2">
        <f>IF(OR('Daily AUM'!F80="",NAV!F80=""),0,IFERROR(IF(OR(IFERROR(LOOKUP(2,1/(('Daily AUM'!$D80:E80&lt;&gt;"")*(NAV!$D80:E80&lt;&gt;"")),'Daily AUM'!$D80:E80),"")="",IFERROR(LOOKUP(2,1/(('Daily AUM'!$D80:E80&lt;&gt;"")*(NAV!$D80:E80&lt;&gt;"")),NAV!$D80:E80),"")=""),0,'Daily AUM'!F80-(IFERROR(LOOKUP(2,1/(('Daily AUM'!$D80:E80&lt;&gt;"")*(NAV!$D80:E80&lt;&gt;"")),'Daily AUM'!$D80:E80),"")*(NAV!F80/IFERROR(LOOKUP(2,1/(('Daily AUM'!$D80:E80&lt;&gt;"")*(NAV!$D80:E80&lt;&gt;"")),NAV!$D80:E80),"")))),0))</f>
        <v>0</v>
      </c>
      <c r="G80" s="2">
        <f>IF(OR('Daily AUM'!G80="",NAV!G80=""),0,IFERROR(IF(OR(IFERROR(LOOKUP(2,1/(('Daily AUM'!$D80:F80&lt;&gt;"")*(NAV!$D80:F80&lt;&gt;"")),'Daily AUM'!$D80:F80),"")="",IFERROR(LOOKUP(2,1/(('Daily AUM'!$D80:F80&lt;&gt;"")*(NAV!$D80:F80&lt;&gt;"")),NAV!$D80:F80),"")=""),0,'Daily AUM'!G80-(IFERROR(LOOKUP(2,1/(('Daily AUM'!$D80:F80&lt;&gt;"")*(NAV!$D80:F80&lt;&gt;"")),'Daily AUM'!$D80:F80),"")*(NAV!G80/IFERROR(LOOKUP(2,1/(('Daily AUM'!$D80:F80&lt;&gt;"")*(NAV!$D80:F80&lt;&gt;"")),NAV!$D80:F80),"")))),0))</f>
        <v>-0.42698145176098024</v>
      </c>
      <c r="H80" s="2">
        <f>IF(OR('Daily AUM'!H80="",NAV!H80=""),0,IFERROR(IF(OR(IFERROR(LOOKUP(2,1/(('Daily AUM'!$D80:G80&lt;&gt;"")*(NAV!$D80:G80&lt;&gt;"")),'Daily AUM'!$D80:G80),"")="",IFERROR(LOOKUP(2,1/(('Daily AUM'!$D80:G80&lt;&gt;"")*(NAV!$D80:G80&lt;&gt;"")),NAV!$D80:G80),"")=""),0,'Daily AUM'!H80-(IFERROR(LOOKUP(2,1/(('Daily AUM'!$D80:G80&lt;&gt;"")*(NAV!$D80:G80&lt;&gt;"")),'Daily AUM'!$D80:G80),"")*(NAV!H80/IFERROR(LOOKUP(2,1/(('Daily AUM'!$D80:G80&lt;&gt;"")*(NAV!$D80:G80&lt;&gt;"")),NAV!$D80:G80),"")))),0))</f>
        <v>-7.2464636743717392E-2</v>
      </c>
      <c r="I80" s="2">
        <f>IF(OR('Daily AUM'!I80="",NAV!I80=""),0,IFERROR(IF(OR(IFERROR(LOOKUP(2,1/(('Daily AUM'!$D80:H80&lt;&gt;"")*(NAV!$D80:H80&lt;&gt;"")),'Daily AUM'!$D80:H80),"")="",IFERROR(LOOKUP(2,1/(('Daily AUM'!$D80:H80&lt;&gt;"")*(NAV!$D80:H80&lt;&gt;"")),NAV!$D80:H80),"")=""),0,'Daily AUM'!I80-(IFERROR(LOOKUP(2,1/(('Daily AUM'!$D80:H80&lt;&gt;"")*(NAV!$D80:H80&lt;&gt;"")),'Daily AUM'!$D80:H80),"")*(NAV!I80/IFERROR(LOOKUP(2,1/(('Daily AUM'!$D80:H80&lt;&gt;"")*(NAV!$D80:H80&lt;&gt;"")),NAV!$D80:H80),"")))),0))</f>
        <v>-1.5627076119386629E-2</v>
      </c>
      <c r="J80" s="2">
        <f>IF(OR('Daily AUM'!J80="",NAV!J80=""),0,IFERROR(IF(OR(IFERROR(LOOKUP(2,1/(('Daily AUM'!$D80:I80&lt;&gt;"")*(NAV!$D80:I80&lt;&gt;"")),'Daily AUM'!$D80:I80),"")="",IFERROR(LOOKUP(2,1/(('Daily AUM'!$D80:I80&lt;&gt;"")*(NAV!$D80:I80&lt;&gt;"")),NAV!$D80:I80),"")=""),0,'Daily AUM'!J80-(IFERROR(LOOKUP(2,1/(('Daily AUM'!$D80:I80&lt;&gt;"")*(NAV!$D80:I80&lt;&gt;"")),'Daily AUM'!$D80:I80),"")*(NAV!J80/IFERROR(LOOKUP(2,1/(('Daily AUM'!$D80:I80&lt;&gt;"")*(NAV!$D80:I80&lt;&gt;"")),NAV!$D80:I80),"")))),0))</f>
        <v>-1.4529529978219102E-2</v>
      </c>
      <c r="K80" s="2">
        <f>IF(OR('Daily AUM'!K80="",NAV!K80=""),0,IFERROR(IF(OR(IFERROR(LOOKUP(2,1/(('Daily AUM'!$D80:J80&lt;&gt;"")*(NAV!$D80:J80&lt;&gt;"")),'Daily AUM'!$D80:J80),"")="",IFERROR(LOOKUP(2,1/(('Daily AUM'!$D80:J80&lt;&gt;"")*(NAV!$D80:J80&lt;&gt;"")),NAV!$D80:J80),"")=""),0,'Daily AUM'!K80-(IFERROR(LOOKUP(2,1/(('Daily AUM'!$D80:J80&lt;&gt;"")*(NAV!$D80:J80&lt;&gt;"")),'Daily AUM'!$D80:J80),"")*(NAV!K80/IFERROR(LOOKUP(2,1/(('Daily AUM'!$D80:J80&lt;&gt;"")*(NAV!$D80:J80&lt;&gt;"")),NAV!$D80:J80),"")))),0))</f>
        <v>-3.3532875657527939E-2</v>
      </c>
      <c r="L80" s="2">
        <f>IF(OR('Daily AUM'!L80="",NAV!L80=""),0,IFERROR(IF(OR(IFERROR(LOOKUP(2,1/(('Daily AUM'!$D80:K80&lt;&gt;"")*(NAV!$D80:K80&lt;&gt;"")),'Daily AUM'!$D80:K80),"")="",IFERROR(LOOKUP(2,1/(('Daily AUM'!$D80:K80&lt;&gt;"")*(NAV!$D80:K80&lt;&gt;"")),NAV!$D80:K80),"")=""),0,'Daily AUM'!L80-(IFERROR(LOOKUP(2,1/(('Daily AUM'!$D80:K80&lt;&gt;"")*(NAV!$D80:K80&lt;&gt;"")),'Daily AUM'!$D80:K80),"")*(NAV!L80/IFERROR(LOOKUP(2,1/(('Daily AUM'!$D80:K80&lt;&gt;"")*(NAV!$D80:K80&lt;&gt;"")),NAV!$D80:K80),"")))),0))</f>
        <v>-5.5592510699426612E-2</v>
      </c>
      <c r="M80" s="2">
        <f>IF(OR('Daily AUM'!M80="",NAV!M80=""),0,IFERROR(IF(OR(IFERROR(LOOKUP(2,1/(('Daily AUM'!$D80:L80&lt;&gt;"")*(NAV!$D80:L80&lt;&gt;"")),'Daily AUM'!$D80:L80),"")="",IFERROR(LOOKUP(2,1/(('Daily AUM'!$D80:L80&lt;&gt;"")*(NAV!$D80:L80&lt;&gt;"")),NAV!$D80:L80),"")=""),0,'Daily AUM'!M80-(IFERROR(LOOKUP(2,1/(('Daily AUM'!$D80:L80&lt;&gt;"")*(NAV!$D80:L80&lt;&gt;"")),'Daily AUM'!$D80:L80),"")*(NAV!M80/IFERROR(LOOKUP(2,1/(('Daily AUM'!$D80:L80&lt;&gt;"")*(NAV!$D80:L80&lt;&gt;"")),NAV!$D80:L80),"")))),0))</f>
        <v>-4.9566309157228261E-2</v>
      </c>
      <c r="N80" s="2">
        <f>IF(OR('Daily AUM'!N80="",NAV!N80=""),0,IFERROR(IF(OR(IFERROR(LOOKUP(2,1/(('Daily AUM'!$D80:M80&lt;&gt;"")*(NAV!$D80:M80&lt;&gt;"")),'Daily AUM'!$D80:M80),"")="",IFERROR(LOOKUP(2,1/(('Daily AUM'!$D80:M80&lt;&gt;"")*(NAV!$D80:M80&lt;&gt;"")),NAV!$D80:M80),"")=""),0,'Daily AUM'!N80-(IFERROR(LOOKUP(2,1/(('Daily AUM'!$D80:M80&lt;&gt;"")*(NAV!$D80:M80&lt;&gt;"")),'Daily AUM'!$D80:M80),"")*(NAV!N80/IFERROR(LOOKUP(2,1/(('Daily AUM'!$D80:M80&lt;&gt;"")*(NAV!$D80:M80&lt;&gt;"")),NAV!$D80:M80),"")))),0))</f>
        <v>0.23773493466551088</v>
      </c>
      <c r="O80" s="2">
        <f>IF(OR('Daily AUM'!O80="",NAV!O80=""),0,IFERROR(IF(OR(IFERROR(LOOKUP(2,1/(('Daily AUM'!$D80:N80&lt;&gt;"")*(NAV!$D80:N80&lt;&gt;"")),'Daily AUM'!$D80:N80),"")="",IFERROR(LOOKUP(2,1/(('Daily AUM'!$D80:N80&lt;&gt;"")*(NAV!$D80:N80&lt;&gt;"")),NAV!$D80:N80),"")=""),0,'Daily AUM'!O80-(IFERROR(LOOKUP(2,1/(('Daily AUM'!$D80:N80&lt;&gt;"")*(NAV!$D80:N80&lt;&gt;"")),'Daily AUM'!$D80:N80),"")*(NAV!O80/IFERROR(LOOKUP(2,1/(('Daily AUM'!$D80:N80&lt;&gt;"")*(NAV!$D80:N80&lt;&gt;"")),NAV!$D80:N80),"")))),0))</f>
        <v>-5.8678802013574227E-2</v>
      </c>
      <c r="P80" s="2">
        <f>IF(OR('Daily AUM'!P80="",NAV!P80=""),0,IFERROR(IF(OR(IFERROR(LOOKUP(2,1/(('Daily AUM'!$D80:O80&lt;&gt;"")*(NAV!$D80:O80&lt;&gt;"")),'Daily AUM'!$D80:O80),"")="",IFERROR(LOOKUP(2,1/(('Daily AUM'!$D80:O80&lt;&gt;"")*(NAV!$D80:O80&lt;&gt;"")),NAV!$D80:O80),"")=""),0,'Daily AUM'!P80-(IFERROR(LOOKUP(2,1/(('Daily AUM'!$D80:O80&lt;&gt;"")*(NAV!$D80:O80&lt;&gt;"")),'Daily AUM'!$D80:O80),"")*(NAV!P80/IFERROR(LOOKUP(2,1/(('Daily AUM'!$D80:O80&lt;&gt;"")*(NAV!$D80:O80&lt;&gt;"")),NAV!$D80:O80),"")))),0))</f>
        <v>0.11750677771412654</v>
      </c>
      <c r="Q80" s="2">
        <f>IF(OR('Daily AUM'!Q80="",NAV!Q80=""),0,IFERROR(IF(OR(IFERROR(LOOKUP(2,1/(('Daily AUM'!$D80:P80&lt;&gt;"")*(NAV!$D80:P80&lt;&gt;"")),'Daily AUM'!$D80:P80),"")="",IFERROR(LOOKUP(2,1/(('Daily AUM'!$D80:P80&lt;&gt;"")*(NAV!$D80:P80&lt;&gt;"")),NAV!$D80:P80),"")=""),0,'Daily AUM'!Q80-(IFERROR(LOOKUP(2,1/(('Daily AUM'!$D80:P80&lt;&gt;"")*(NAV!$D80:P80&lt;&gt;"")),'Daily AUM'!$D80:P80),"")*(NAV!Q80/IFERROR(LOOKUP(2,1/(('Daily AUM'!$D80:P80&lt;&gt;"")*(NAV!$D80:P80&lt;&gt;"")),NAV!$D80:P80),"")))),0))</f>
        <v>-8.4223327046828445E-3</v>
      </c>
      <c r="R80" s="2">
        <f>IF(OR('Daily AUM'!R80="",NAV!R80=""),0,IFERROR(IF(OR(IFERROR(LOOKUP(2,1/(('Daily AUM'!$D80:Q80&lt;&gt;"")*(NAV!$D80:Q80&lt;&gt;"")),'Daily AUM'!$D80:Q80),"")="",IFERROR(LOOKUP(2,1/(('Daily AUM'!$D80:Q80&lt;&gt;"")*(NAV!$D80:Q80&lt;&gt;"")),NAV!$D80:Q80),"")=""),0,'Daily AUM'!R80-(IFERROR(LOOKUP(2,1/(('Daily AUM'!$D80:Q80&lt;&gt;"")*(NAV!$D80:Q80&lt;&gt;"")),'Daily AUM'!$D80:Q80),"")*(NAV!R80/IFERROR(LOOKUP(2,1/(('Daily AUM'!$D80:Q80&lt;&gt;"")*(NAV!$D80:Q80&lt;&gt;"")),NAV!$D80:Q80),"")))),0))</f>
        <v>0.16711553141053059</v>
      </c>
      <c r="S80" s="2">
        <f>IF(OR('Daily AUM'!S80="",NAV!S80=""),0,IFERROR(IF(OR(IFERROR(LOOKUP(2,1/(('Daily AUM'!$D80:R80&lt;&gt;"")*(NAV!$D80:R80&lt;&gt;"")),'Daily AUM'!$D80:R80),"")="",IFERROR(LOOKUP(2,1/(('Daily AUM'!$D80:R80&lt;&gt;"")*(NAV!$D80:R80&lt;&gt;"")),NAV!$D80:R80),"")=""),0,'Daily AUM'!S80-(IFERROR(LOOKUP(2,1/(('Daily AUM'!$D80:R80&lt;&gt;"")*(NAV!$D80:R80&lt;&gt;"")),'Daily AUM'!$D80:R80),"")*(NAV!S80/IFERROR(LOOKUP(2,1/(('Daily AUM'!$D80:R80&lt;&gt;"")*(NAV!$D80:R80&lt;&gt;"")),NAV!$D80:R80),"")))),0))</f>
        <v>3.8914294217562428E-3</v>
      </c>
      <c r="T80" s="2">
        <f>IF(OR('Daily AUM'!T80="",NAV!T80=""),0,IFERROR(IF(OR(IFERROR(LOOKUP(2,1/(('Daily AUM'!$D80:S80&lt;&gt;"")*(NAV!$D80:S80&lt;&gt;"")),'Daily AUM'!$D80:S80),"")="",IFERROR(LOOKUP(2,1/(('Daily AUM'!$D80:S80&lt;&gt;"")*(NAV!$D80:S80&lt;&gt;"")),NAV!$D80:S80),"")=""),0,'Daily AUM'!T80-(IFERROR(LOOKUP(2,1/(('Daily AUM'!$D80:S80&lt;&gt;"")*(NAV!$D80:S80&lt;&gt;"")),'Daily AUM'!$D80:S80),"")*(NAV!T80/IFERROR(LOOKUP(2,1/(('Daily AUM'!$D80:S80&lt;&gt;"")*(NAV!$D80:S80&lt;&gt;"")),NAV!$D80:S80),"")))),0))</f>
        <v>-1.6764117837112735E-2</v>
      </c>
      <c r="U80" s="2">
        <f>IF(OR('Daily AUM'!U80="",NAV!U80=""),0,IFERROR(IF(OR(IFERROR(LOOKUP(2,1/(('Daily AUM'!$D80:T80&lt;&gt;"")*(NAV!$D80:T80&lt;&gt;"")),'Daily AUM'!$D80:T80),"")="",IFERROR(LOOKUP(2,1/(('Daily AUM'!$D80:T80&lt;&gt;"")*(NAV!$D80:T80&lt;&gt;"")),NAV!$D80:T80),"")=""),0,'Daily AUM'!U80-(IFERROR(LOOKUP(2,1/(('Daily AUM'!$D80:T80&lt;&gt;"")*(NAV!$D80:T80&lt;&gt;"")),'Daily AUM'!$D80:T80),"")*(NAV!U80/IFERROR(LOOKUP(2,1/(('Daily AUM'!$D80:T80&lt;&gt;"")*(NAV!$D80:T80&lt;&gt;"")),NAV!$D80:T80),"")))),0))</f>
        <v>-1.666555813829973E-2</v>
      </c>
      <c r="V80" s="2">
        <f>IF(OR('Daily AUM'!V80="",NAV!V80=""),0,IFERROR(IF(OR(IFERROR(LOOKUP(2,1/(('Daily AUM'!$D80:U80&lt;&gt;"")*(NAV!$D80:U80&lt;&gt;"")),'Daily AUM'!$D80:U80),"")="",IFERROR(LOOKUP(2,1/(('Daily AUM'!$D80:U80&lt;&gt;"")*(NAV!$D80:U80&lt;&gt;"")),NAV!$D80:U80),"")=""),0,'Daily AUM'!V80-(IFERROR(LOOKUP(2,1/(('Daily AUM'!$D80:U80&lt;&gt;"")*(NAV!$D80:U80&lt;&gt;"")),'Daily AUM'!$D80:U80),"")*(NAV!V80/IFERROR(LOOKUP(2,1/(('Daily AUM'!$D80:U80&lt;&gt;"")*(NAV!$D80:U80&lt;&gt;"")),NAV!$D80:U80),"")))),0))</f>
        <v>-2.5949090802114938E-2</v>
      </c>
      <c r="W80" s="2">
        <f>IF(OR('Daily AUM'!W80="",NAV!W80=""),0,IFERROR(IF(OR(IFERROR(LOOKUP(2,1/(('Daily AUM'!$D80:V80&lt;&gt;"")*(NAV!$D80:V80&lt;&gt;"")),'Daily AUM'!$D80:V80),"")="",IFERROR(LOOKUP(2,1/(('Daily AUM'!$D80:V80&lt;&gt;"")*(NAV!$D80:V80&lt;&gt;"")),NAV!$D80:V80),"")=""),0,'Daily AUM'!W80-(IFERROR(LOOKUP(2,1/(('Daily AUM'!$D80:V80&lt;&gt;"")*(NAV!$D80:V80&lt;&gt;"")),'Daily AUM'!$D80:V80),"")*(NAV!W80/IFERROR(LOOKUP(2,1/(('Daily AUM'!$D80:V80&lt;&gt;"")*(NAV!$D80:V80&lt;&gt;"")),NAV!$D80:V80),"")))),0))</f>
        <v>-3.650238200346223E-2</v>
      </c>
      <c r="X80" s="2">
        <f>IF(OR('Daily AUM'!X80="",NAV!X80=""),0,IFERROR(IF(OR(IFERROR(LOOKUP(2,1/(('Daily AUM'!$D80:W80&lt;&gt;"")*(NAV!$D80:W80&lt;&gt;"")),'Daily AUM'!$D80:W80),"")="",IFERROR(LOOKUP(2,1/(('Daily AUM'!$D80:W80&lt;&gt;"")*(NAV!$D80:W80&lt;&gt;"")),NAV!$D80:W80),"")=""),0,'Daily AUM'!X80-(IFERROR(LOOKUP(2,1/(('Daily AUM'!$D80:W80&lt;&gt;"")*(NAV!$D80:W80&lt;&gt;"")),'Daily AUM'!$D80:W80),"")*(NAV!X80/IFERROR(LOOKUP(2,1/(('Daily AUM'!$D80:W80&lt;&gt;"")*(NAV!$D80:W80&lt;&gt;"")),NAV!$D80:W80),"")))),0))</f>
        <v>6.2818293509394607E-3</v>
      </c>
      <c r="Y80" s="2">
        <f>IF(OR('Daily AUM'!Y80="",NAV!Y80=""),0,IFERROR(IF(OR(IFERROR(LOOKUP(2,1/(('Daily AUM'!$D80:X80&lt;&gt;"")*(NAV!$D80:X80&lt;&gt;"")),'Daily AUM'!$D80:X80),"")="",IFERROR(LOOKUP(2,1/(('Daily AUM'!$D80:X80&lt;&gt;"")*(NAV!$D80:X80&lt;&gt;"")),NAV!$D80:X80),"")=""),0,'Daily AUM'!Y80-(IFERROR(LOOKUP(2,1/(('Daily AUM'!$D80:X80&lt;&gt;"")*(NAV!$D80:X80&lt;&gt;"")),'Daily AUM'!$D80:X80),"")*(NAV!Y80/IFERROR(LOOKUP(2,1/(('Daily AUM'!$D80:X80&lt;&gt;"")*(NAV!$D80:X80&lt;&gt;"")),NAV!$D80:X80),"")))),0))</f>
        <v>-1.4743871899824512E-2</v>
      </c>
      <c r="Z80" s="2">
        <f>IF(OR('Daily AUM'!Z80="",NAV!Z80=""),0,IFERROR(IF(OR(IFERROR(LOOKUP(2,1/(('Daily AUM'!$D80:Y80&lt;&gt;"")*(NAV!$D80:Y80&lt;&gt;"")),'Daily AUM'!$D80:Y80),"")="",IFERROR(LOOKUP(2,1/(('Daily AUM'!$D80:Y80&lt;&gt;"")*(NAV!$D80:Y80&lt;&gt;"")),NAV!$D80:Y80),"")=""),0,'Daily AUM'!Z80-(IFERROR(LOOKUP(2,1/(('Daily AUM'!$D80:Y80&lt;&gt;"")*(NAV!$D80:Y80&lt;&gt;"")),'Daily AUM'!$D80:Y80),"")*(NAV!Z80/IFERROR(LOOKUP(2,1/(('Daily AUM'!$D80:Y80&lt;&gt;"")*(NAV!$D80:Y80&lt;&gt;"")),NAV!$D80:Y80),"")))),0))</f>
        <v>-8.6915119122792817E-2</v>
      </c>
      <c r="AA80" s="2">
        <f>IF(OR('Daily AUM'!AA80="",NAV!AA80=""),0,IFERROR(IF(OR(IFERROR(LOOKUP(2,1/(('Daily AUM'!$D80:Z80&lt;&gt;"")*(NAV!$D80:Z80&lt;&gt;"")),'Daily AUM'!$D80:Z80),"")="",IFERROR(LOOKUP(2,1/(('Daily AUM'!$D80:Z80&lt;&gt;"")*(NAV!$D80:Z80&lt;&gt;"")),NAV!$D80:Z80),"")=""),0,'Daily AUM'!AA80-(IFERROR(LOOKUP(2,1/(('Daily AUM'!$D80:Z80&lt;&gt;"")*(NAV!$D80:Z80&lt;&gt;"")),'Daily AUM'!$D80:Z80),"")*(NAV!AA80/IFERROR(LOOKUP(2,1/(('Daily AUM'!$D80:Z80&lt;&gt;"")*(NAV!$D80:Z80&lt;&gt;"")),NAV!$D80:Z80),"")))),0))</f>
        <v>-8.8208147504658996E-2</v>
      </c>
      <c r="AB80" s="2">
        <f>IF(OR('Daily AUM'!AB80="",NAV!AB80=""),0,IFERROR(IF(OR(IFERROR(LOOKUP(2,1/(('Daily AUM'!$D80:AA80&lt;&gt;"")*(NAV!$D80:AA80&lt;&gt;"")),'Daily AUM'!$D80:AA80),"")="",IFERROR(LOOKUP(2,1/(('Daily AUM'!$D80:AA80&lt;&gt;"")*(NAV!$D80:AA80&lt;&gt;"")),NAV!$D80:AA80),"")=""),0,'Daily AUM'!AB80-(IFERROR(LOOKUP(2,1/(('Daily AUM'!$D80:AA80&lt;&gt;"")*(NAV!$D80:AA80&lt;&gt;"")),'Daily AUM'!$D80:AA80),"")*(NAV!AB80/IFERROR(LOOKUP(2,1/(('Daily AUM'!$D80:AA80&lt;&gt;"")*(NAV!$D80:AA80&lt;&gt;"")),NAV!$D80:AA80),"")))),0))</f>
        <v>-6.2515114871075639E-4</v>
      </c>
      <c r="AC80" s="2">
        <f>IF(OR('Daily AUM'!AC80="",NAV!AC80=""),0,IFERROR(IF(OR(IFERROR(LOOKUP(2,1/(('Daily AUM'!$D80:AB80&lt;&gt;"")*(NAV!$D80:AB80&lt;&gt;"")),'Daily AUM'!$D80:AB80),"")="",IFERROR(LOOKUP(2,1/(('Daily AUM'!$D80:AB80&lt;&gt;"")*(NAV!$D80:AB80&lt;&gt;"")),NAV!$D80:AB80),"")=""),0,'Daily AUM'!AC80-(IFERROR(LOOKUP(2,1/(('Daily AUM'!$D80:AB80&lt;&gt;"")*(NAV!$D80:AB80&lt;&gt;"")),'Daily AUM'!$D80:AB80),"")*(NAV!AC80/IFERROR(LOOKUP(2,1/(('Daily AUM'!$D80:AB80&lt;&gt;"")*(NAV!$D80:AB80&lt;&gt;"")),NAV!$D80:AB80),"")))),0))</f>
        <v>-4.5371132552077142E-2</v>
      </c>
      <c r="AD80" s="2">
        <f>IF(OR('Daily AUM'!AD80="",NAV!AD80=""),0,IFERROR(IF(OR(IFERROR(LOOKUP(2,1/(('Daily AUM'!$D80:AC80&lt;&gt;"")*(NAV!$D80:AC80&lt;&gt;"")),'Daily AUM'!$D80:AC80),"")="",IFERROR(LOOKUP(2,1/(('Daily AUM'!$D80:AC80&lt;&gt;"")*(NAV!$D80:AC80&lt;&gt;"")),NAV!$D80:AC80),"")=""),0,'Daily AUM'!AD80-(IFERROR(LOOKUP(2,1/(('Daily AUM'!$D80:AC80&lt;&gt;"")*(NAV!$D80:AC80&lt;&gt;"")),'Daily AUM'!$D80:AC80),"")*(NAV!AD80/IFERROR(LOOKUP(2,1/(('Daily AUM'!$D80:AC80&lt;&gt;"")*(NAV!$D80:AC80&lt;&gt;"")),NAV!$D80:AC80),"")))),0))</f>
        <v>-1.6975548385914863E-2</v>
      </c>
      <c r="AE80" s="2">
        <f>IF(OR('Daily AUM'!AE80="",NAV!AE80=""),0,IFERROR(IF(OR(IFERROR(LOOKUP(2,1/(('Daily AUM'!$D80:AD80&lt;&gt;"")*(NAV!$D80:AD80&lt;&gt;"")),'Daily AUM'!$D80:AD80),"")="",IFERROR(LOOKUP(2,1/(('Daily AUM'!$D80:AD80&lt;&gt;"")*(NAV!$D80:AD80&lt;&gt;"")),NAV!$D80:AD80),"")=""),0,'Daily AUM'!AE80-(IFERROR(LOOKUP(2,1/(('Daily AUM'!$D80:AD80&lt;&gt;"")*(NAV!$D80:AD80&lt;&gt;"")),'Daily AUM'!$D80:AD80),"")*(NAV!AE80/IFERROR(LOOKUP(2,1/(('Daily AUM'!$D80:AD80&lt;&gt;"")*(NAV!$D80:AD80&lt;&gt;"")),NAV!$D80:AD80),"")))),0))</f>
        <v>-4.3231328200477037E-4</v>
      </c>
      <c r="AF80" s="2">
        <f>IF(OR('Daily AUM'!AF80="",NAV!AF80=""),0,IFERROR(IF(OR(IFERROR(LOOKUP(2,1/(('Daily AUM'!$D80:AE80&lt;&gt;"")*(NAV!$D80:AE80&lt;&gt;"")),'Daily AUM'!$D80:AE80),"")="",IFERROR(LOOKUP(2,1/(('Daily AUM'!$D80:AE80&lt;&gt;"")*(NAV!$D80:AE80&lt;&gt;"")),NAV!$D80:AE80),"")=""),0,'Daily AUM'!AF80-(IFERROR(LOOKUP(2,1/(('Daily AUM'!$D80:AE80&lt;&gt;"")*(NAV!$D80:AE80&lt;&gt;"")),'Daily AUM'!$D80:AE80),"")*(NAV!AF80/IFERROR(LOOKUP(2,1/(('Daily AUM'!$D80:AE80&lt;&gt;"")*(NAV!$D80:AE80&lt;&gt;"")),NAV!$D80:AE80),"")))),0))</f>
        <v>-4.3392982988123663E-2</v>
      </c>
      <c r="AG80" s="2">
        <f>IF(OR('Daily AUM'!AG80="",NAV!AG80=""),0,IFERROR(IF(OR(IFERROR(LOOKUP(2,1/(('Daily AUM'!$D80:AF80&lt;&gt;"")*(NAV!$D80:AF80&lt;&gt;"")),'Daily AUM'!$D80:AF80),"")="",IFERROR(LOOKUP(2,1/(('Daily AUM'!$D80:AF80&lt;&gt;"")*(NAV!$D80:AF80&lt;&gt;"")),NAV!$D80:AF80),"")=""),0,'Daily AUM'!AG80-(IFERROR(LOOKUP(2,1/(('Daily AUM'!$D80:AF80&lt;&gt;"")*(NAV!$D80:AF80&lt;&gt;"")),'Daily AUM'!$D80:AF80),"")*(NAV!AG80/IFERROR(LOOKUP(2,1/(('Daily AUM'!$D80:AF80&lt;&gt;"")*(NAV!$D80:AF80&lt;&gt;"")),NAV!$D80:AF80),"")))),0))</f>
        <v>-1.8149019363562502E-3</v>
      </c>
      <c r="AH80" s="2">
        <f>IF(OR('Daily AUM'!AH80="",NAV!AH80=""),0,IFERROR(IF(OR(IFERROR(LOOKUP(2,1/(('Daily AUM'!$D80:AG80&lt;&gt;"")*(NAV!$D80:AG80&lt;&gt;"")),'Daily AUM'!$D80:AG80),"")="",IFERROR(LOOKUP(2,1/(('Daily AUM'!$D80:AG80&lt;&gt;"")*(NAV!$D80:AG80&lt;&gt;"")),NAV!$D80:AG80),"")=""),0,'Daily AUM'!AH80-(IFERROR(LOOKUP(2,1/(('Daily AUM'!$D80:AG80&lt;&gt;"")*(NAV!$D80:AG80&lt;&gt;"")),'Daily AUM'!$D80:AG80),"")*(NAV!AH80/IFERROR(LOOKUP(2,1/(('Daily AUM'!$D80:AG80&lt;&gt;"")*(NAV!$D80:AG80&lt;&gt;"")),NAV!$D80:AG80),"")))),0))</f>
        <v>8.704892538725062E-2</v>
      </c>
      <c r="AI80" s="2">
        <f>IF(OR('Daily AUM'!AI80="",NAV!AI80=""),0,IFERROR(IF(OR(IFERROR(LOOKUP(2,1/(('Daily AUM'!$D80:AH80&lt;&gt;"")*(NAV!$D80:AH80&lt;&gt;"")),'Daily AUM'!$D80:AH80),"")="",IFERROR(LOOKUP(2,1/(('Daily AUM'!$D80:AH80&lt;&gt;"")*(NAV!$D80:AH80&lt;&gt;"")),NAV!$D80:AH80),"")=""),0,'Daily AUM'!AI80-(IFERROR(LOOKUP(2,1/(('Daily AUM'!$D80:AH80&lt;&gt;"")*(NAV!$D80:AH80&lt;&gt;"")),'Daily AUM'!$D80:AH80),"")*(NAV!AI80/IFERROR(LOOKUP(2,1/(('Daily AUM'!$D80:AH80&lt;&gt;"")*(NAV!$D80:AH80&lt;&gt;"")),NAV!$D80:AH80),"")))),0))</f>
        <v>-1.9362883961946409E-3</v>
      </c>
      <c r="AJ80" s="2">
        <f>IF(OR('Daily AUM'!AJ80="",NAV!AJ80=""),0,IFERROR(IF(OR(IFERROR(LOOKUP(2,1/(('Daily AUM'!$D80:AI80&lt;&gt;"")*(NAV!$D80:AI80&lt;&gt;"")),'Daily AUM'!$D80:AI80),"")="",IFERROR(LOOKUP(2,1/(('Daily AUM'!$D80:AI80&lt;&gt;"")*(NAV!$D80:AI80&lt;&gt;"")),NAV!$D80:AI80),"")=""),0,'Daily AUM'!AJ80-(IFERROR(LOOKUP(2,1/(('Daily AUM'!$D80:AI80&lt;&gt;"")*(NAV!$D80:AI80&lt;&gt;"")),'Daily AUM'!$D80:AI80),"")*(NAV!AJ80/IFERROR(LOOKUP(2,1/(('Daily AUM'!$D80:AI80&lt;&gt;"")*(NAV!$D80:AI80&lt;&gt;"")),NAV!$D80:AI80),"")))),0))</f>
        <v>-1.4852574368049432E-2</v>
      </c>
      <c r="AK80" s="2">
        <f>IF(OR('Daily AUM'!AK80="",NAV!AK80=""),0,IFERROR(IF(OR(IFERROR(LOOKUP(2,1/(('Daily AUM'!$D80:AJ80&lt;&gt;"")*(NAV!$D80:AJ80&lt;&gt;"")),'Daily AUM'!$D80:AJ80),"")="",IFERROR(LOOKUP(2,1/(('Daily AUM'!$D80:AJ80&lt;&gt;"")*(NAV!$D80:AJ80&lt;&gt;"")),NAV!$D80:AJ80),"")=""),0,'Daily AUM'!AK80-(IFERROR(LOOKUP(2,1/(('Daily AUM'!$D80:AJ80&lt;&gt;"")*(NAV!$D80:AJ80&lt;&gt;"")),'Daily AUM'!$D80:AJ80),"")*(NAV!AK80/IFERROR(LOOKUP(2,1/(('Daily AUM'!$D80:AJ80&lt;&gt;"")*(NAV!$D80:AJ80&lt;&gt;"")),NAV!$D80:AJ80),"")))),0))</f>
        <v>-3.2966908307585641E-2</v>
      </c>
      <c r="AL80" s="2">
        <f>IF(OR('Daily AUM'!AL80="",NAV!AL80=""),0,IFERROR(IF(OR(IFERROR(LOOKUP(2,1/(('Daily AUM'!$D80:AK80&lt;&gt;"")*(NAV!$D80:AK80&lt;&gt;"")),'Daily AUM'!$D80:AK80),"")="",IFERROR(LOOKUP(2,1/(('Daily AUM'!$D80:AK80&lt;&gt;"")*(NAV!$D80:AK80&lt;&gt;"")),NAV!$D80:AK80),"")=""),0,'Daily AUM'!AL80-(IFERROR(LOOKUP(2,1/(('Daily AUM'!$D80:AK80&lt;&gt;"")*(NAV!$D80:AK80&lt;&gt;"")),'Daily AUM'!$D80:AK80),"")*(NAV!AL80/IFERROR(LOOKUP(2,1/(('Daily AUM'!$D80:AK80&lt;&gt;"")*(NAV!$D80:AK80&lt;&gt;"")),NAV!$D80:AK80),"")))),0))</f>
        <v>-7.8340588595196436E-2</v>
      </c>
      <c r="AM80" s="2">
        <f>IF(OR('Daily AUM'!AM80="",NAV!AM80=""),0,IFERROR(IF(OR(IFERROR(LOOKUP(2,1/(('Daily AUM'!$D80:AL80&lt;&gt;"")*(NAV!$D80:AL80&lt;&gt;"")),'Daily AUM'!$D80:AL80),"")="",IFERROR(LOOKUP(2,1/(('Daily AUM'!$D80:AL80&lt;&gt;"")*(NAV!$D80:AL80&lt;&gt;"")),NAV!$D80:AL80),"")=""),0,'Daily AUM'!AM80-(IFERROR(LOOKUP(2,1/(('Daily AUM'!$D80:AL80&lt;&gt;"")*(NAV!$D80:AL80&lt;&gt;"")),'Daily AUM'!$D80:AL80),"")*(NAV!AM80/IFERROR(LOOKUP(2,1/(('Daily AUM'!$D80:AL80&lt;&gt;"")*(NAV!$D80:AL80&lt;&gt;"")),NAV!$D80:AL80),"")))),0))</f>
        <v>-0.12284015517853675</v>
      </c>
      <c r="AN80" s="2">
        <f>IF(OR('Daily AUM'!AN80="",NAV!AN80=""),0,IFERROR(IF(OR(IFERROR(LOOKUP(2,1/(('Daily AUM'!$D80:AM80&lt;&gt;"")*(NAV!$D80:AM80&lt;&gt;"")),'Daily AUM'!$D80:AM80),"")="",IFERROR(LOOKUP(2,1/(('Daily AUM'!$D80:AM80&lt;&gt;"")*(NAV!$D80:AM80&lt;&gt;"")),NAV!$D80:AM80),"")=""),0,'Daily AUM'!AN80-(IFERROR(LOOKUP(2,1/(('Daily AUM'!$D80:AM80&lt;&gt;"")*(NAV!$D80:AM80&lt;&gt;"")),'Daily AUM'!$D80:AM80),"")*(NAV!AN80/IFERROR(LOOKUP(2,1/(('Daily AUM'!$D80:AM80&lt;&gt;"")*(NAV!$D80:AM80&lt;&gt;"")),NAV!$D80:AM80),"")))),0))</f>
        <v>-1.6353381710132453E-5</v>
      </c>
      <c r="AO80" s="2">
        <f>IF(OR('Daily AUM'!AO80="",NAV!AO80=""),0,IFERROR(IF(OR(IFERROR(LOOKUP(2,1/(('Daily AUM'!$D80:AN80&lt;&gt;"")*(NAV!$D80:AN80&lt;&gt;"")),'Daily AUM'!$D80:AN80),"")="",IFERROR(LOOKUP(2,1/(('Daily AUM'!$D80:AN80&lt;&gt;"")*(NAV!$D80:AN80&lt;&gt;"")),NAV!$D80:AN80),"")=""),0,'Daily AUM'!AO80-(IFERROR(LOOKUP(2,1/(('Daily AUM'!$D80:AN80&lt;&gt;"")*(NAV!$D80:AN80&lt;&gt;"")),'Daily AUM'!$D80:AN80),"")*(NAV!AO80/IFERROR(LOOKUP(2,1/(('Daily AUM'!$D80:AN80&lt;&gt;"")*(NAV!$D80:AN80&lt;&gt;"")),NAV!$D80:AN80),"")))),0))</f>
        <v>-3.7683636601713033E-3</v>
      </c>
      <c r="AP80" s="2">
        <f>IF(OR('Daily AUM'!AP80="",NAV!AP80=""),0,IFERROR(IF(OR(IFERROR(LOOKUP(2,1/(('Daily AUM'!$D80:AO80&lt;&gt;"")*(NAV!$D80:AO80&lt;&gt;"")),'Daily AUM'!$D80:AO80),"")="",IFERROR(LOOKUP(2,1/(('Daily AUM'!$D80:AO80&lt;&gt;"")*(NAV!$D80:AO80&lt;&gt;"")),NAV!$D80:AO80),"")=""),0,'Daily AUM'!AP80-(IFERROR(LOOKUP(2,1/(('Daily AUM'!$D80:AO80&lt;&gt;"")*(NAV!$D80:AO80&lt;&gt;"")),'Daily AUM'!$D80:AO80),"")*(NAV!AP80/IFERROR(LOOKUP(2,1/(('Daily AUM'!$D80:AO80&lt;&gt;"")*(NAV!$D80:AO80&lt;&gt;"")),NAV!$D80:AO80),"")))),0))</f>
        <v>-3.7286417841428943E-2</v>
      </c>
      <c r="AQ80" s="2">
        <f>IF(OR('Daily AUM'!AQ80="",NAV!AQ80=""),0,IFERROR(IF(OR(IFERROR(LOOKUP(2,1/(('Daily AUM'!$D80:AP80&lt;&gt;"")*(NAV!$D80:AP80&lt;&gt;"")),'Daily AUM'!$D80:AP80),"")="",IFERROR(LOOKUP(2,1/(('Daily AUM'!$D80:AP80&lt;&gt;"")*(NAV!$D80:AP80&lt;&gt;"")),NAV!$D80:AP80),"")=""),0,'Daily AUM'!AQ80-(IFERROR(LOOKUP(2,1/(('Daily AUM'!$D80:AP80&lt;&gt;"")*(NAV!$D80:AP80&lt;&gt;"")),'Daily AUM'!$D80:AP80),"")*(NAV!AQ80/IFERROR(LOOKUP(2,1/(('Daily AUM'!$D80:AP80&lt;&gt;"")*(NAV!$D80:AP80&lt;&gt;"")),NAV!$D80:AP80),"")))),0))</f>
        <v>8.2029796692353329E-3</v>
      </c>
      <c r="AR80" s="2">
        <f>IF(OR('Daily AUM'!AR80="",NAV!AR80=""),0,IFERROR(IF(OR(IFERROR(LOOKUP(2,1/(('Daily AUM'!$D80:AQ80&lt;&gt;"")*(NAV!$D80:AQ80&lt;&gt;"")),'Daily AUM'!$D80:AQ80),"")="",IFERROR(LOOKUP(2,1/(('Daily AUM'!$D80:AQ80&lt;&gt;"")*(NAV!$D80:AQ80&lt;&gt;"")),NAV!$D80:AQ80),"")=""),0,'Daily AUM'!AR80-(IFERROR(LOOKUP(2,1/(('Daily AUM'!$D80:AQ80&lt;&gt;"")*(NAV!$D80:AQ80&lt;&gt;"")),'Daily AUM'!$D80:AQ80),"")*(NAV!AR80/IFERROR(LOOKUP(2,1/(('Daily AUM'!$D80:AQ80&lt;&gt;"")*(NAV!$D80:AQ80&lt;&gt;"")),NAV!$D80:AQ80),"")))),0))</f>
        <v>0.25883505525762018</v>
      </c>
      <c r="AS80" s="2">
        <f t="shared" si="2"/>
        <v>-0.31349004295269367</v>
      </c>
      <c r="AT80" s="2">
        <f t="shared" si="3"/>
        <v>-0.2216559863354064</v>
      </c>
    </row>
    <row r="81" spans="1:46" x14ac:dyDescent="0.2">
      <c r="A81" t="s">
        <v>106</v>
      </c>
      <c r="B81" t="s">
        <v>101</v>
      </c>
      <c r="C81" t="s">
        <v>31</v>
      </c>
      <c r="D81" s="2">
        <f>0</f>
        <v>0</v>
      </c>
      <c r="E81" s="2">
        <f>IF(OR('Daily AUM'!E81="",NAV!E81=""),0,IFERROR(IF(OR(IFERROR(LOOKUP(2,1/(('Daily AUM'!$D81:D81&lt;&gt;"")*(NAV!$D81:D81&lt;&gt;"")),'Daily AUM'!$D81:D81),"")="",IFERROR(LOOKUP(2,1/(('Daily AUM'!$D81:D81&lt;&gt;"")*(NAV!$D81:D81&lt;&gt;"")),NAV!$D81:D81),"")=""),0,'Daily AUM'!E81-(IFERROR(LOOKUP(2,1/(('Daily AUM'!$D81:D81&lt;&gt;"")*(NAV!$D81:D81&lt;&gt;"")),'Daily AUM'!$D81:D81),"")*(NAV!E81/IFERROR(LOOKUP(2,1/(('Daily AUM'!$D81:D81&lt;&gt;"")*(NAV!$D81:D81&lt;&gt;"")),NAV!$D81:D81),"")))),0))</f>
        <v>0.27941932486373844</v>
      </c>
      <c r="F81" s="2">
        <f>IF(OR('Daily AUM'!F81="",NAV!F81=""),0,IFERROR(IF(OR(IFERROR(LOOKUP(2,1/(('Daily AUM'!$D81:E81&lt;&gt;"")*(NAV!$D81:E81&lt;&gt;"")),'Daily AUM'!$D81:E81),"")="",IFERROR(LOOKUP(2,1/(('Daily AUM'!$D81:E81&lt;&gt;"")*(NAV!$D81:E81&lt;&gt;"")),NAV!$D81:E81),"")=""),0,'Daily AUM'!F81-(IFERROR(LOOKUP(2,1/(('Daily AUM'!$D81:E81&lt;&gt;"")*(NAV!$D81:E81&lt;&gt;"")),'Daily AUM'!$D81:E81),"")*(NAV!F81/IFERROR(LOOKUP(2,1/(('Daily AUM'!$D81:E81&lt;&gt;"")*(NAV!$D81:E81&lt;&gt;"")),NAV!$D81:E81),"")))),0))</f>
        <v>-143.63090316819671</v>
      </c>
      <c r="G81" s="2">
        <f>IF(OR('Daily AUM'!G81="",NAV!G81=""),0,IFERROR(IF(OR(IFERROR(LOOKUP(2,1/(('Daily AUM'!$D81:F81&lt;&gt;"")*(NAV!$D81:F81&lt;&gt;"")),'Daily AUM'!$D81:F81),"")="",IFERROR(LOOKUP(2,1/(('Daily AUM'!$D81:F81&lt;&gt;"")*(NAV!$D81:F81&lt;&gt;"")),NAV!$D81:F81),"")=""),0,'Daily AUM'!G81-(IFERROR(LOOKUP(2,1/(('Daily AUM'!$D81:F81&lt;&gt;"")*(NAV!$D81:F81&lt;&gt;"")),'Daily AUM'!$D81:F81),"")*(NAV!G81/IFERROR(LOOKUP(2,1/(('Daily AUM'!$D81:F81&lt;&gt;"")*(NAV!$D81:F81&lt;&gt;"")),NAV!$D81:F81),"")))),0))</f>
        <v>-1.7108551678866206</v>
      </c>
      <c r="H81" s="2">
        <f>IF(OR('Daily AUM'!H81="",NAV!H81=""),0,IFERROR(IF(OR(IFERROR(LOOKUP(2,1/(('Daily AUM'!$D81:G81&lt;&gt;"")*(NAV!$D81:G81&lt;&gt;"")),'Daily AUM'!$D81:G81),"")="",IFERROR(LOOKUP(2,1/(('Daily AUM'!$D81:G81&lt;&gt;"")*(NAV!$D81:G81&lt;&gt;"")),NAV!$D81:G81),"")=""),0,'Daily AUM'!H81-(IFERROR(LOOKUP(2,1/(('Daily AUM'!$D81:G81&lt;&gt;"")*(NAV!$D81:G81&lt;&gt;"")),'Daily AUM'!$D81:G81),"")*(NAV!H81/IFERROR(LOOKUP(2,1/(('Daily AUM'!$D81:G81&lt;&gt;"")*(NAV!$D81:G81&lt;&gt;"")),NAV!$D81:G81),"")))),0))</f>
        <v>0.30036423487217689</v>
      </c>
      <c r="I81" s="2">
        <f>IF(OR('Daily AUM'!I81="",NAV!I81=""),0,IFERROR(IF(OR(IFERROR(LOOKUP(2,1/(('Daily AUM'!$D81:H81&lt;&gt;"")*(NAV!$D81:H81&lt;&gt;"")),'Daily AUM'!$D81:H81),"")="",IFERROR(LOOKUP(2,1/(('Daily AUM'!$D81:H81&lt;&gt;"")*(NAV!$D81:H81&lt;&gt;"")),NAV!$D81:H81),"")=""),0,'Daily AUM'!I81-(IFERROR(LOOKUP(2,1/(('Daily AUM'!$D81:H81&lt;&gt;"")*(NAV!$D81:H81&lt;&gt;"")),'Daily AUM'!$D81:H81),"")*(NAV!I81/IFERROR(LOOKUP(2,1/(('Daily AUM'!$D81:H81&lt;&gt;"")*(NAV!$D81:H81&lt;&gt;"")),NAV!$D81:H81),"")))),0))</f>
        <v>1.3163463739520012</v>
      </c>
      <c r="J81" s="2">
        <f>IF(OR('Daily AUM'!J81="",NAV!J81=""),0,IFERROR(IF(OR(IFERROR(LOOKUP(2,1/(('Daily AUM'!$D81:I81&lt;&gt;"")*(NAV!$D81:I81&lt;&gt;"")),'Daily AUM'!$D81:I81),"")="",IFERROR(LOOKUP(2,1/(('Daily AUM'!$D81:I81&lt;&gt;"")*(NAV!$D81:I81&lt;&gt;"")),NAV!$D81:I81),"")=""),0,'Daily AUM'!J81-(IFERROR(LOOKUP(2,1/(('Daily AUM'!$D81:I81&lt;&gt;"")*(NAV!$D81:I81&lt;&gt;"")),'Daily AUM'!$D81:I81),"")*(NAV!J81/IFERROR(LOOKUP(2,1/(('Daily AUM'!$D81:I81&lt;&gt;"")*(NAV!$D81:I81&lt;&gt;"")),NAV!$D81:I81),"")))),0))</f>
        <v>-0.10603174246534763</v>
      </c>
      <c r="K81" s="2">
        <f>IF(OR('Daily AUM'!K81="",NAV!K81=""),0,IFERROR(IF(OR(IFERROR(LOOKUP(2,1/(('Daily AUM'!$D81:J81&lt;&gt;"")*(NAV!$D81:J81&lt;&gt;"")),'Daily AUM'!$D81:J81),"")="",IFERROR(LOOKUP(2,1/(('Daily AUM'!$D81:J81&lt;&gt;"")*(NAV!$D81:J81&lt;&gt;"")),NAV!$D81:J81),"")=""),0,'Daily AUM'!K81-(IFERROR(LOOKUP(2,1/(('Daily AUM'!$D81:J81&lt;&gt;"")*(NAV!$D81:J81&lt;&gt;"")),'Daily AUM'!$D81:J81),"")*(NAV!K81/IFERROR(LOOKUP(2,1/(('Daily AUM'!$D81:J81&lt;&gt;"")*(NAV!$D81:J81&lt;&gt;"")),NAV!$D81:J81),"")))),0))</f>
        <v>-1.0256410193824195</v>
      </c>
      <c r="L81" s="2">
        <f>IF(OR('Daily AUM'!L81="",NAV!L81=""),0,IFERROR(IF(OR(IFERROR(LOOKUP(2,1/(('Daily AUM'!$D81:K81&lt;&gt;"")*(NAV!$D81:K81&lt;&gt;"")),'Daily AUM'!$D81:K81),"")="",IFERROR(LOOKUP(2,1/(('Daily AUM'!$D81:K81&lt;&gt;"")*(NAV!$D81:K81&lt;&gt;"")),NAV!$D81:K81),"")=""),0,'Daily AUM'!L81-(IFERROR(LOOKUP(2,1/(('Daily AUM'!$D81:K81&lt;&gt;"")*(NAV!$D81:K81&lt;&gt;"")),'Daily AUM'!$D81:K81),"")*(NAV!L81/IFERROR(LOOKUP(2,1/(('Daily AUM'!$D81:K81&lt;&gt;"")*(NAV!$D81:K81&lt;&gt;"")),NAV!$D81:K81),"")))),0))</f>
        <v>-0.75540478718994564</v>
      </c>
      <c r="M81" s="2">
        <f>IF(OR('Daily AUM'!M81="",NAV!M81=""),0,IFERROR(IF(OR(IFERROR(LOOKUP(2,1/(('Daily AUM'!$D81:L81&lt;&gt;"")*(NAV!$D81:L81&lt;&gt;"")),'Daily AUM'!$D81:L81),"")="",IFERROR(LOOKUP(2,1/(('Daily AUM'!$D81:L81&lt;&gt;"")*(NAV!$D81:L81&lt;&gt;"")),NAV!$D81:L81),"")=""),0,'Daily AUM'!M81-(IFERROR(LOOKUP(2,1/(('Daily AUM'!$D81:L81&lt;&gt;"")*(NAV!$D81:L81&lt;&gt;"")),'Daily AUM'!$D81:L81),"")*(NAV!M81/IFERROR(LOOKUP(2,1/(('Daily AUM'!$D81:L81&lt;&gt;"")*(NAV!$D81:L81&lt;&gt;"")),NAV!$D81:L81),"")))),0))</f>
        <v>1.8882921004260425</v>
      </c>
      <c r="N81" s="2">
        <f>IF(OR('Daily AUM'!N81="",NAV!N81=""),0,IFERROR(IF(OR(IFERROR(LOOKUP(2,1/(('Daily AUM'!$D81:M81&lt;&gt;"")*(NAV!$D81:M81&lt;&gt;"")),'Daily AUM'!$D81:M81),"")="",IFERROR(LOOKUP(2,1/(('Daily AUM'!$D81:M81&lt;&gt;"")*(NAV!$D81:M81&lt;&gt;"")),NAV!$D81:M81),"")=""),0,'Daily AUM'!N81-(IFERROR(LOOKUP(2,1/(('Daily AUM'!$D81:M81&lt;&gt;"")*(NAV!$D81:M81&lt;&gt;"")),'Daily AUM'!$D81:M81),"")*(NAV!N81/IFERROR(LOOKUP(2,1/(('Daily AUM'!$D81:M81&lt;&gt;"")*(NAV!$D81:M81&lt;&gt;"")),NAV!$D81:M81),"")))),0))</f>
        <v>-1.3487327032171379</v>
      </c>
      <c r="O81" s="2">
        <f>IF(OR('Daily AUM'!O81="",NAV!O81=""),0,IFERROR(IF(OR(IFERROR(LOOKUP(2,1/(('Daily AUM'!$D81:N81&lt;&gt;"")*(NAV!$D81:N81&lt;&gt;"")),'Daily AUM'!$D81:N81),"")="",IFERROR(LOOKUP(2,1/(('Daily AUM'!$D81:N81&lt;&gt;"")*(NAV!$D81:N81&lt;&gt;"")),NAV!$D81:N81),"")=""),0,'Daily AUM'!O81-(IFERROR(LOOKUP(2,1/(('Daily AUM'!$D81:N81&lt;&gt;"")*(NAV!$D81:N81&lt;&gt;"")),'Daily AUM'!$D81:N81),"")*(NAV!O81/IFERROR(LOOKUP(2,1/(('Daily AUM'!$D81:N81&lt;&gt;"")*(NAV!$D81:N81&lt;&gt;"")),NAV!$D81:N81),"")))),0))</f>
        <v>-0.54635193548347161</v>
      </c>
      <c r="P81" s="2">
        <f>IF(OR('Daily AUM'!P81="",NAV!P81=""),0,IFERROR(IF(OR(IFERROR(LOOKUP(2,1/(('Daily AUM'!$D81:O81&lt;&gt;"")*(NAV!$D81:O81&lt;&gt;"")),'Daily AUM'!$D81:O81),"")="",IFERROR(LOOKUP(2,1/(('Daily AUM'!$D81:O81&lt;&gt;"")*(NAV!$D81:O81&lt;&gt;"")),NAV!$D81:O81),"")=""),0,'Daily AUM'!P81-(IFERROR(LOOKUP(2,1/(('Daily AUM'!$D81:O81&lt;&gt;"")*(NAV!$D81:O81&lt;&gt;"")),'Daily AUM'!$D81:O81),"")*(NAV!P81/IFERROR(LOOKUP(2,1/(('Daily AUM'!$D81:O81&lt;&gt;"")*(NAV!$D81:O81&lt;&gt;"")),NAV!$D81:O81),"")))),0))</f>
        <v>-1.9250149958652401</v>
      </c>
      <c r="Q81" s="2">
        <f>IF(OR('Daily AUM'!Q81="",NAV!Q81=""),0,IFERROR(IF(OR(IFERROR(LOOKUP(2,1/(('Daily AUM'!$D81:P81&lt;&gt;"")*(NAV!$D81:P81&lt;&gt;"")),'Daily AUM'!$D81:P81),"")="",IFERROR(LOOKUP(2,1/(('Daily AUM'!$D81:P81&lt;&gt;"")*(NAV!$D81:P81&lt;&gt;"")),NAV!$D81:P81),"")=""),0,'Daily AUM'!Q81-(IFERROR(LOOKUP(2,1/(('Daily AUM'!$D81:P81&lt;&gt;"")*(NAV!$D81:P81&lt;&gt;"")),'Daily AUM'!$D81:P81),"")*(NAV!Q81/IFERROR(LOOKUP(2,1/(('Daily AUM'!$D81:P81&lt;&gt;"")*(NAV!$D81:P81&lt;&gt;"")),NAV!$D81:P81),"")))),0))</f>
        <v>-2.0410642535734951</v>
      </c>
      <c r="R81" s="2">
        <f>IF(OR('Daily AUM'!R81="",NAV!R81=""),0,IFERROR(IF(OR(IFERROR(LOOKUP(2,1/(('Daily AUM'!$D81:Q81&lt;&gt;"")*(NAV!$D81:Q81&lt;&gt;"")),'Daily AUM'!$D81:Q81),"")="",IFERROR(LOOKUP(2,1/(('Daily AUM'!$D81:Q81&lt;&gt;"")*(NAV!$D81:Q81&lt;&gt;"")),NAV!$D81:Q81),"")=""),0,'Daily AUM'!R81-(IFERROR(LOOKUP(2,1/(('Daily AUM'!$D81:Q81&lt;&gt;"")*(NAV!$D81:Q81&lt;&gt;"")),'Daily AUM'!$D81:Q81),"")*(NAV!R81/IFERROR(LOOKUP(2,1/(('Daily AUM'!$D81:Q81&lt;&gt;"")*(NAV!$D81:Q81&lt;&gt;"")),NAV!$D81:Q81),"")))),0))</f>
        <v>-1.8372851967042152</v>
      </c>
      <c r="S81" s="2">
        <f>IF(OR('Daily AUM'!S81="",NAV!S81=""),0,IFERROR(IF(OR(IFERROR(LOOKUP(2,1/(('Daily AUM'!$D81:R81&lt;&gt;"")*(NAV!$D81:R81&lt;&gt;"")),'Daily AUM'!$D81:R81),"")="",IFERROR(LOOKUP(2,1/(('Daily AUM'!$D81:R81&lt;&gt;"")*(NAV!$D81:R81&lt;&gt;"")),NAV!$D81:R81),"")=""),0,'Daily AUM'!S81-(IFERROR(LOOKUP(2,1/(('Daily AUM'!$D81:R81&lt;&gt;"")*(NAV!$D81:R81&lt;&gt;"")),'Daily AUM'!$D81:R81),"")*(NAV!S81/IFERROR(LOOKUP(2,1/(('Daily AUM'!$D81:R81&lt;&gt;"")*(NAV!$D81:R81&lt;&gt;"")),NAV!$D81:R81),"")))),0))</f>
        <v>-2.3844237459252327</v>
      </c>
      <c r="T81" s="2">
        <f>IF(OR('Daily AUM'!T81="",NAV!T81=""),0,IFERROR(IF(OR(IFERROR(LOOKUP(2,1/(('Daily AUM'!$D81:S81&lt;&gt;"")*(NAV!$D81:S81&lt;&gt;"")),'Daily AUM'!$D81:S81),"")="",IFERROR(LOOKUP(2,1/(('Daily AUM'!$D81:S81&lt;&gt;"")*(NAV!$D81:S81&lt;&gt;"")),NAV!$D81:S81),"")=""),0,'Daily AUM'!T81-(IFERROR(LOOKUP(2,1/(('Daily AUM'!$D81:S81&lt;&gt;"")*(NAV!$D81:S81&lt;&gt;"")),'Daily AUM'!$D81:S81),"")*(NAV!T81/IFERROR(LOOKUP(2,1/(('Daily AUM'!$D81:S81&lt;&gt;"")*(NAV!$D81:S81&lt;&gt;"")),NAV!$D81:S81),"")))),0))</f>
        <v>-2.1021913466083788</v>
      </c>
      <c r="U81" s="2">
        <f>IF(OR('Daily AUM'!U81="",NAV!U81=""),0,IFERROR(IF(OR(IFERROR(LOOKUP(2,1/(('Daily AUM'!$D81:T81&lt;&gt;"")*(NAV!$D81:T81&lt;&gt;"")),'Daily AUM'!$D81:T81),"")="",IFERROR(LOOKUP(2,1/(('Daily AUM'!$D81:T81&lt;&gt;"")*(NAV!$D81:T81&lt;&gt;"")),NAV!$D81:T81),"")=""),0,'Daily AUM'!U81-(IFERROR(LOOKUP(2,1/(('Daily AUM'!$D81:T81&lt;&gt;"")*(NAV!$D81:T81&lt;&gt;"")),'Daily AUM'!$D81:T81),"")*(NAV!U81/IFERROR(LOOKUP(2,1/(('Daily AUM'!$D81:T81&lt;&gt;"")*(NAV!$D81:T81&lt;&gt;"")),NAV!$D81:T81),"")))),0))</f>
        <v>-1.7248138616623692</v>
      </c>
      <c r="V81" s="2">
        <f>IF(OR('Daily AUM'!V81="",NAV!V81=""),0,IFERROR(IF(OR(IFERROR(LOOKUP(2,1/(('Daily AUM'!$D81:U81&lt;&gt;"")*(NAV!$D81:U81&lt;&gt;"")),'Daily AUM'!$D81:U81),"")="",IFERROR(LOOKUP(2,1/(('Daily AUM'!$D81:U81&lt;&gt;"")*(NAV!$D81:U81&lt;&gt;"")),NAV!$D81:U81),"")=""),0,'Daily AUM'!V81-(IFERROR(LOOKUP(2,1/(('Daily AUM'!$D81:U81&lt;&gt;"")*(NAV!$D81:U81&lt;&gt;"")),'Daily AUM'!$D81:U81),"")*(NAV!V81/IFERROR(LOOKUP(2,1/(('Daily AUM'!$D81:U81&lt;&gt;"")*(NAV!$D81:U81&lt;&gt;"")),NAV!$D81:U81),"")))),0))</f>
        <v>-2.0736735427690292</v>
      </c>
      <c r="W81" s="2">
        <f>IF(OR('Daily AUM'!W81="",NAV!W81=""),0,IFERROR(IF(OR(IFERROR(LOOKUP(2,1/(('Daily AUM'!$D81:V81&lt;&gt;"")*(NAV!$D81:V81&lt;&gt;"")),'Daily AUM'!$D81:V81),"")="",IFERROR(LOOKUP(2,1/(('Daily AUM'!$D81:V81&lt;&gt;"")*(NAV!$D81:V81&lt;&gt;"")),NAV!$D81:V81),"")=""),0,'Daily AUM'!W81-(IFERROR(LOOKUP(2,1/(('Daily AUM'!$D81:V81&lt;&gt;"")*(NAV!$D81:V81&lt;&gt;"")),'Daily AUM'!$D81:V81),"")*(NAV!W81/IFERROR(LOOKUP(2,1/(('Daily AUM'!$D81:V81&lt;&gt;"")*(NAV!$D81:V81&lt;&gt;"")),NAV!$D81:V81),"")))),0))</f>
        <v>0.37073409568802163</v>
      </c>
      <c r="X81" s="2">
        <f>IF(OR('Daily AUM'!X81="",NAV!X81=""),0,IFERROR(IF(OR(IFERROR(LOOKUP(2,1/(('Daily AUM'!$D81:W81&lt;&gt;"")*(NAV!$D81:W81&lt;&gt;"")),'Daily AUM'!$D81:W81),"")="",IFERROR(LOOKUP(2,1/(('Daily AUM'!$D81:W81&lt;&gt;"")*(NAV!$D81:W81&lt;&gt;"")),NAV!$D81:W81),"")=""),0,'Daily AUM'!X81-(IFERROR(LOOKUP(2,1/(('Daily AUM'!$D81:W81&lt;&gt;"")*(NAV!$D81:W81&lt;&gt;"")),'Daily AUM'!$D81:W81),"")*(NAV!X81/IFERROR(LOOKUP(2,1/(('Daily AUM'!$D81:W81&lt;&gt;"")*(NAV!$D81:W81&lt;&gt;"")),NAV!$D81:W81),"")))),0))</f>
        <v>-0.79376062312712747</v>
      </c>
      <c r="Y81" s="2">
        <f>IF(OR('Daily AUM'!Y81="",NAV!Y81=""),0,IFERROR(IF(OR(IFERROR(LOOKUP(2,1/(('Daily AUM'!$D81:X81&lt;&gt;"")*(NAV!$D81:X81&lt;&gt;"")),'Daily AUM'!$D81:X81),"")="",IFERROR(LOOKUP(2,1/(('Daily AUM'!$D81:X81&lt;&gt;"")*(NAV!$D81:X81&lt;&gt;"")),NAV!$D81:X81),"")=""),0,'Daily AUM'!Y81-(IFERROR(LOOKUP(2,1/(('Daily AUM'!$D81:X81&lt;&gt;"")*(NAV!$D81:X81&lt;&gt;"")),'Daily AUM'!$D81:X81),"")*(NAV!Y81/IFERROR(LOOKUP(2,1/(('Daily AUM'!$D81:X81&lt;&gt;"")*(NAV!$D81:X81&lt;&gt;"")),NAV!$D81:X81),"")))),0))</f>
        <v>-2.3991854569821953</v>
      </c>
      <c r="Z81" s="2">
        <f>IF(OR('Daily AUM'!Z81="",NAV!Z81=""),0,IFERROR(IF(OR(IFERROR(LOOKUP(2,1/(('Daily AUM'!$D81:Y81&lt;&gt;"")*(NAV!$D81:Y81&lt;&gt;"")),'Daily AUM'!$D81:Y81),"")="",IFERROR(LOOKUP(2,1/(('Daily AUM'!$D81:Y81&lt;&gt;"")*(NAV!$D81:Y81&lt;&gt;"")),NAV!$D81:Y81),"")=""),0,'Daily AUM'!Z81-(IFERROR(LOOKUP(2,1/(('Daily AUM'!$D81:Y81&lt;&gt;"")*(NAV!$D81:Y81&lt;&gt;"")),'Daily AUM'!$D81:Y81),"")*(NAV!Z81/IFERROR(LOOKUP(2,1/(('Daily AUM'!$D81:Y81&lt;&gt;"")*(NAV!$D81:Y81&lt;&gt;"")),NAV!$D81:Y81),"")))),0))</f>
        <v>-1.259329414892818</v>
      </c>
      <c r="AA81" s="2">
        <f>IF(OR('Daily AUM'!AA81="",NAV!AA81=""),0,IFERROR(IF(OR(IFERROR(LOOKUP(2,1/(('Daily AUM'!$D81:Z81&lt;&gt;"")*(NAV!$D81:Z81&lt;&gt;"")),'Daily AUM'!$D81:Z81),"")="",IFERROR(LOOKUP(2,1/(('Daily AUM'!$D81:Z81&lt;&gt;"")*(NAV!$D81:Z81&lt;&gt;"")),NAV!$D81:Z81),"")=""),0,'Daily AUM'!AA81-(IFERROR(LOOKUP(2,1/(('Daily AUM'!$D81:Z81&lt;&gt;"")*(NAV!$D81:Z81&lt;&gt;"")),'Daily AUM'!$D81:Z81),"")*(NAV!AA81/IFERROR(LOOKUP(2,1/(('Daily AUM'!$D81:Z81&lt;&gt;"")*(NAV!$D81:Z81&lt;&gt;"")),NAV!$D81:Z81),"")))),0))</f>
        <v>-0.10498678011390439</v>
      </c>
      <c r="AB81" s="2">
        <f>IF(OR('Daily AUM'!AB81="",NAV!AB81=""),0,IFERROR(IF(OR(IFERROR(LOOKUP(2,1/(('Daily AUM'!$D81:AA81&lt;&gt;"")*(NAV!$D81:AA81&lt;&gt;"")),'Daily AUM'!$D81:AA81),"")="",IFERROR(LOOKUP(2,1/(('Daily AUM'!$D81:AA81&lt;&gt;"")*(NAV!$D81:AA81&lt;&gt;"")),NAV!$D81:AA81),"")=""),0,'Daily AUM'!AB81-(IFERROR(LOOKUP(2,1/(('Daily AUM'!$D81:AA81&lt;&gt;"")*(NAV!$D81:AA81&lt;&gt;"")),'Daily AUM'!$D81:AA81),"")*(NAV!AB81/IFERROR(LOOKUP(2,1/(('Daily AUM'!$D81:AA81&lt;&gt;"")*(NAV!$D81:AA81&lt;&gt;"")),NAV!$D81:AA81),"")))),0))</f>
        <v>1.4838230193136042</v>
      </c>
      <c r="AC81" s="2">
        <f>IF(OR('Daily AUM'!AC81="",NAV!AC81=""),0,IFERROR(IF(OR(IFERROR(LOOKUP(2,1/(('Daily AUM'!$D81:AB81&lt;&gt;"")*(NAV!$D81:AB81&lt;&gt;"")),'Daily AUM'!$D81:AB81),"")="",IFERROR(LOOKUP(2,1/(('Daily AUM'!$D81:AB81&lt;&gt;"")*(NAV!$D81:AB81&lt;&gt;"")),NAV!$D81:AB81),"")=""),0,'Daily AUM'!AC81-(IFERROR(LOOKUP(2,1/(('Daily AUM'!$D81:AB81&lt;&gt;"")*(NAV!$D81:AB81&lt;&gt;"")),'Daily AUM'!$D81:AB81),"")*(NAV!AC81/IFERROR(LOOKUP(2,1/(('Daily AUM'!$D81:AB81&lt;&gt;"")*(NAV!$D81:AB81&lt;&gt;"")),NAV!$D81:AB81),"")))),0))</f>
        <v>-1.4878360200436873</v>
      </c>
      <c r="AD81" s="2">
        <f>IF(OR('Daily AUM'!AD81="",NAV!AD81=""),0,IFERROR(IF(OR(IFERROR(LOOKUP(2,1/(('Daily AUM'!$D81:AC81&lt;&gt;"")*(NAV!$D81:AC81&lt;&gt;"")),'Daily AUM'!$D81:AC81),"")="",IFERROR(LOOKUP(2,1/(('Daily AUM'!$D81:AC81&lt;&gt;"")*(NAV!$D81:AC81&lt;&gt;"")),NAV!$D81:AC81),"")=""),0,'Daily AUM'!AD81-(IFERROR(LOOKUP(2,1/(('Daily AUM'!$D81:AC81&lt;&gt;"")*(NAV!$D81:AC81&lt;&gt;"")),'Daily AUM'!$D81:AC81),"")*(NAV!AD81/IFERROR(LOOKUP(2,1/(('Daily AUM'!$D81:AC81&lt;&gt;"")*(NAV!$D81:AC81&lt;&gt;"")),NAV!$D81:AC81),"")))),0))</f>
        <v>-0.80937069465653622</v>
      </c>
      <c r="AE81" s="2">
        <f>IF(OR('Daily AUM'!AE81="",NAV!AE81=""),0,IFERROR(IF(OR(IFERROR(LOOKUP(2,1/(('Daily AUM'!$D81:AD81&lt;&gt;"")*(NAV!$D81:AD81&lt;&gt;"")),'Daily AUM'!$D81:AD81),"")="",IFERROR(LOOKUP(2,1/(('Daily AUM'!$D81:AD81&lt;&gt;"")*(NAV!$D81:AD81&lt;&gt;"")),NAV!$D81:AD81),"")=""),0,'Daily AUM'!AE81-(IFERROR(LOOKUP(2,1/(('Daily AUM'!$D81:AD81&lt;&gt;"")*(NAV!$D81:AD81&lt;&gt;"")),'Daily AUM'!$D81:AD81),"")*(NAV!AE81/IFERROR(LOOKUP(2,1/(('Daily AUM'!$D81:AD81&lt;&gt;"")*(NAV!$D81:AD81&lt;&gt;"")),NAV!$D81:AD81),"")))),0))</f>
        <v>-1.3435806822271843</v>
      </c>
      <c r="AF81" s="2">
        <f>IF(OR('Daily AUM'!AF81="",NAV!AF81=""),0,IFERROR(IF(OR(IFERROR(LOOKUP(2,1/(('Daily AUM'!$D81:AE81&lt;&gt;"")*(NAV!$D81:AE81&lt;&gt;"")),'Daily AUM'!$D81:AE81),"")="",IFERROR(LOOKUP(2,1/(('Daily AUM'!$D81:AE81&lt;&gt;"")*(NAV!$D81:AE81&lt;&gt;"")),NAV!$D81:AE81),"")=""),0,'Daily AUM'!AF81-(IFERROR(LOOKUP(2,1/(('Daily AUM'!$D81:AE81&lt;&gt;"")*(NAV!$D81:AE81&lt;&gt;"")),'Daily AUM'!$D81:AE81),"")*(NAV!AF81/IFERROR(LOOKUP(2,1/(('Daily AUM'!$D81:AE81&lt;&gt;"")*(NAV!$D81:AE81&lt;&gt;"")),NAV!$D81:AE81),"")))),0))</f>
        <v>1.7271792421652208</v>
      </c>
      <c r="AG81" s="2">
        <f>IF(OR('Daily AUM'!AG81="",NAV!AG81=""),0,IFERROR(IF(OR(IFERROR(LOOKUP(2,1/(('Daily AUM'!$D81:AF81&lt;&gt;"")*(NAV!$D81:AF81&lt;&gt;"")),'Daily AUM'!$D81:AF81),"")="",IFERROR(LOOKUP(2,1/(('Daily AUM'!$D81:AF81&lt;&gt;"")*(NAV!$D81:AF81&lt;&gt;"")),NAV!$D81:AF81),"")=""),0,'Daily AUM'!AG81-(IFERROR(LOOKUP(2,1/(('Daily AUM'!$D81:AF81&lt;&gt;"")*(NAV!$D81:AF81&lt;&gt;"")),'Daily AUM'!$D81:AF81),"")*(NAV!AG81/IFERROR(LOOKUP(2,1/(('Daily AUM'!$D81:AF81&lt;&gt;"")*(NAV!$D81:AF81&lt;&gt;"")),NAV!$D81:AF81),"")))),0))</f>
        <v>-1.2797454808232942</v>
      </c>
      <c r="AH81" s="2">
        <f>IF(OR('Daily AUM'!AH81="",NAV!AH81=""),0,IFERROR(IF(OR(IFERROR(LOOKUP(2,1/(('Daily AUM'!$D81:AG81&lt;&gt;"")*(NAV!$D81:AG81&lt;&gt;"")),'Daily AUM'!$D81:AG81),"")="",IFERROR(LOOKUP(2,1/(('Daily AUM'!$D81:AG81&lt;&gt;"")*(NAV!$D81:AG81&lt;&gt;"")),NAV!$D81:AG81),"")=""),0,'Daily AUM'!AH81-(IFERROR(LOOKUP(2,1/(('Daily AUM'!$D81:AG81&lt;&gt;"")*(NAV!$D81:AG81&lt;&gt;"")),'Daily AUM'!$D81:AG81),"")*(NAV!AH81/IFERROR(LOOKUP(2,1/(('Daily AUM'!$D81:AG81&lt;&gt;"")*(NAV!$D81:AG81&lt;&gt;"")),NAV!$D81:AG81),"")))),0))</f>
        <v>-2.1327791113390049</v>
      </c>
      <c r="AI81" s="2">
        <f>IF(OR('Daily AUM'!AI81="",NAV!AI81=""),0,IFERROR(IF(OR(IFERROR(LOOKUP(2,1/(('Daily AUM'!$D81:AH81&lt;&gt;"")*(NAV!$D81:AH81&lt;&gt;"")),'Daily AUM'!$D81:AH81),"")="",IFERROR(LOOKUP(2,1/(('Daily AUM'!$D81:AH81&lt;&gt;"")*(NAV!$D81:AH81&lt;&gt;"")),NAV!$D81:AH81),"")=""),0,'Daily AUM'!AI81-(IFERROR(LOOKUP(2,1/(('Daily AUM'!$D81:AH81&lt;&gt;"")*(NAV!$D81:AH81&lt;&gt;"")),'Daily AUM'!$D81:AH81),"")*(NAV!AI81/IFERROR(LOOKUP(2,1/(('Daily AUM'!$D81:AH81&lt;&gt;"")*(NAV!$D81:AH81&lt;&gt;"")),NAV!$D81:AH81),"")))),0))</f>
        <v>-1.4679389471029936</v>
      </c>
      <c r="AJ81" s="2">
        <f>IF(OR('Daily AUM'!AJ81="",NAV!AJ81=""),0,IFERROR(IF(OR(IFERROR(LOOKUP(2,1/(('Daily AUM'!$D81:AI81&lt;&gt;"")*(NAV!$D81:AI81&lt;&gt;"")),'Daily AUM'!$D81:AI81),"")="",IFERROR(LOOKUP(2,1/(('Daily AUM'!$D81:AI81&lt;&gt;"")*(NAV!$D81:AI81&lt;&gt;"")),NAV!$D81:AI81),"")=""),0,'Daily AUM'!AJ81-(IFERROR(LOOKUP(2,1/(('Daily AUM'!$D81:AI81&lt;&gt;"")*(NAV!$D81:AI81&lt;&gt;"")),'Daily AUM'!$D81:AI81),"")*(NAV!AJ81/IFERROR(LOOKUP(2,1/(('Daily AUM'!$D81:AI81&lt;&gt;"")*(NAV!$D81:AI81&lt;&gt;"")),NAV!$D81:AI81),"")))),0))</f>
        <v>1.0378563265521734</v>
      </c>
      <c r="AK81" s="2">
        <f>IF(OR('Daily AUM'!AK81="",NAV!AK81=""),0,IFERROR(IF(OR(IFERROR(LOOKUP(2,1/(('Daily AUM'!$D81:AJ81&lt;&gt;"")*(NAV!$D81:AJ81&lt;&gt;"")),'Daily AUM'!$D81:AJ81),"")="",IFERROR(LOOKUP(2,1/(('Daily AUM'!$D81:AJ81&lt;&gt;"")*(NAV!$D81:AJ81&lt;&gt;"")),NAV!$D81:AJ81),"")=""),0,'Daily AUM'!AK81-(IFERROR(LOOKUP(2,1/(('Daily AUM'!$D81:AJ81&lt;&gt;"")*(NAV!$D81:AJ81&lt;&gt;"")),'Daily AUM'!$D81:AJ81),"")*(NAV!AK81/IFERROR(LOOKUP(2,1/(('Daily AUM'!$D81:AJ81&lt;&gt;"")*(NAV!$D81:AJ81&lt;&gt;"")),NAV!$D81:AJ81),"")))),0))</f>
        <v>-2.8699083090341446</v>
      </c>
      <c r="AL81" s="2">
        <f>IF(OR('Daily AUM'!AL81="",NAV!AL81=""),0,IFERROR(IF(OR(IFERROR(LOOKUP(2,1/(('Daily AUM'!$D81:AK81&lt;&gt;"")*(NAV!$D81:AK81&lt;&gt;"")),'Daily AUM'!$D81:AK81),"")="",IFERROR(LOOKUP(2,1/(('Daily AUM'!$D81:AK81&lt;&gt;"")*(NAV!$D81:AK81&lt;&gt;"")),NAV!$D81:AK81),"")=""),0,'Daily AUM'!AL81-(IFERROR(LOOKUP(2,1/(('Daily AUM'!$D81:AK81&lt;&gt;"")*(NAV!$D81:AK81&lt;&gt;"")),'Daily AUM'!$D81:AK81),"")*(NAV!AL81/IFERROR(LOOKUP(2,1/(('Daily AUM'!$D81:AK81&lt;&gt;"")*(NAV!$D81:AK81&lt;&gt;"")),NAV!$D81:AK81),"")))),0))</f>
        <v>-1.6741338713682126</v>
      </c>
      <c r="AM81" s="2">
        <f>IF(OR('Daily AUM'!AM81="",NAV!AM81=""),0,IFERROR(IF(OR(IFERROR(LOOKUP(2,1/(('Daily AUM'!$D81:AL81&lt;&gt;"")*(NAV!$D81:AL81&lt;&gt;"")),'Daily AUM'!$D81:AL81),"")="",IFERROR(LOOKUP(2,1/(('Daily AUM'!$D81:AL81&lt;&gt;"")*(NAV!$D81:AL81&lt;&gt;"")),NAV!$D81:AL81),"")=""),0,'Daily AUM'!AM81-(IFERROR(LOOKUP(2,1/(('Daily AUM'!$D81:AL81&lt;&gt;"")*(NAV!$D81:AL81&lt;&gt;"")),'Daily AUM'!$D81:AL81),"")*(NAV!AM81/IFERROR(LOOKUP(2,1/(('Daily AUM'!$D81:AL81&lt;&gt;"")*(NAV!$D81:AL81&lt;&gt;"")),NAV!$D81:AL81),"")))),0))</f>
        <v>-0.9185672148314552</v>
      </c>
      <c r="AN81" s="2">
        <f>IF(OR('Daily AUM'!AN81="",NAV!AN81=""),0,IFERROR(IF(OR(IFERROR(LOOKUP(2,1/(('Daily AUM'!$D81:AM81&lt;&gt;"")*(NAV!$D81:AM81&lt;&gt;"")),'Daily AUM'!$D81:AM81),"")="",IFERROR(LOOKUP(2,1/(('Daily AUM'!$D81:AM81&lt;&gt;"")*(NAV!$D81:AM81&lt;&gt;"")),NAV!$D81:AM81),"")=""),0,'Daily AUM'!AN81-(IFERROR(LOOKUP(2,1/(('Daily AUM'!$D81:AM81&lt;&gt;"")*(NAV!$D81:AM81&lt;&gt;"")),'Daily AUM'!$D81:AM81),"")*(NAV!AN81/IFERROR(LOOKUP(2,1/(('Daily AUM'!$D81:AM81&lt;&gt;"")*(NAV!$D81:AM81&lt;&gt;"")),NAV!$D81:AM81),"")))),0))</f>
        <v>-1.4302249842212404</v>
      </c>
      <c r="AO81" s="2">
        <f>IF(OR('Daily AUM'!AO81="",NAV!AO81=""),0,IFERROR(IF(OR(IFERROR(LOOKUP(2,1/(('Daily AUM'!$D81:AN81&lt;&gt;"")*(NAV!$D81:AN81&lt;&gt;"")),'Daily AUM'!$D81:AN81),"")="",IFERROR(LOOKUP(2,1/(('Daily AUM'!$D81:AN81&lt;&gt;"")*(NAV!$D81:AN81&lt;&gt;"")),NAV!$D81:AN81),"")=""),0,'Daily AUM'!AO81-(IFERROR(LOOKUP(2,1/(('Daily AUM'!$D81:AN81&lt;&gt;"")*(NAV!$D81:AN81&lt;&gt;"")),'Daily AUM'!$D81:AN81),"")*(NAV!AO81/IFERROR(LOOKUP(2,1/(('Daily AUM'!$D81:AN81&lt;&gt;"")*(NAV!$D81:AN81&lt;&gt;"")),NAV!$D81:AN81),"")))),0))</f>
        <v>-1.8955381786563521</v>
      </c>
      <c r="AP81" s="2">
        <f>IF(OR('Daily AUM'!AP81="",NAV!AP81=""),0,IFERROR(IF(OR(IFERROR(LOOKUP(2,1/(('Daily AUM'!$D81:AO81&lt;&gt;"")*(NAV!$D81:AO81&lt;&gt;"")),'Daily AUM'!$D81:AO81),"")="",IFERROR(LOOKUP(2,1/(('Daily AUM'!$D81:AO81&lt;&gt;"")*(NAV!$D81:AO81&lt;&gt;"")),NAV!$D81:AO81),"")=""),0,'Daily AUM'!AP81-(IFERROR(LOOKUP(2,1/(('Daily AUM'!$D81:AO81&lt;&gt;"")*(NAV!$D81:AO81&lt;&gt;"")),'Daily AUM'!$D81:AO81),"")*(NAV!AP81/IFERROR(LOOKUP(2,1/(('Daily AUM'!$D81:AO81&lt;&gt;"")*(NAV!$D81:AO81&lt;&gt;"")),NAV!$D81:AO81),"")))),0))</f>
        <v>-1.8218132423899078</v>
      </c>
      <c r="AQ81" s="2">
        <f>IF(OR('Daily AUM'!AQ81="",NAV!AQ81=""),0,IFERROR(IF(OR(IFERROR(LOOKUP(2,1/(('Daily AUM'!$D81:AP81&lt;&gt;"")*(NAV!$D81:AP81&lt;&gt;"")),'Daily AUM'!$D81:AP81),"")="",IFERROR(LOOKUP(2,1/(('Daily AUM'!$D81:AP81&lt;&gt;"")*(NAV!$D81:AP81&lt;&gt;"")),NAV!$D81:AP81),"")=""),0,'Daily AUM'!AQ81-(IFERROR(LOOKUP(2,1/(('Daily AUM'!$D81:AP81&lt;&gt;"")*(NAV!$D81:AP81&lt;&gt;"")),'Daily AUM'!$D81:AP81),"")*(NAV!AQ81/IFERROR(LOOKUP(2,1/(('Daily AUM'!$D81:AP81&lt;&gt;"")*(NAV!$D81:AP81&lt;&gt;"")),NAV!$D81:AP81),"")))),0))</f>
        <v>-2.7207421433013224</v>
      </c>
      <c r="AR81" s="2">
        <f>IF(OR('Daily AUM'!AR81="",NAV!AR81=""),0,IFERROR(IF(OR(IFERROR(LOOKUP(2,1/(('Daily AUM'!$D81:AQ81&lt;&gt;"")*(NAV!$D81:AQ81&lt;&gt;"")),'Daily AUM'!$D81:AQ81),"")="",IFERROR(LOOKUP(2,1/(('Daily AUM'!$D81:AQ81&lt;&gt;"")*(NAV!$D81:AQ81&lt;&gt;"")),NAV!$D81:AQ81),"")=""),0,'Daily AUM'!AR81-(IFERROR(LOOKUP(2,1/(('Daily AUM'!$D81:AQ81&lt;&gt;"")*(NAV!$D81:AQ81&lt;&gt;"")),'Daily AUM'!$D81:AQ81),"")*(NAV!AR81/IFERROR(LOOKUP(2,1/(('Daily AUM'!$D81:AQ81&lt;&gt;"")*(NAV!$D81:AQ81&lt;&gt;"")),NAV!$D81:AQ81),"")))),0))</f>
        <v>80.671913705903535</v>
      </c>
      <c r="AS81" s="2">
        <f t="shared" si="2"/>
        <v>-162.52959674210069</v>
      </c>
      <c r="AT81" s="2">
        <f t="shared" si="3"/>
        <v>61.704277218932475</v>
      </c>
    </row>
    <row r="82" spans="1:46" x14ac:dyDescent="0.2">
      <c r="A82" t="s">
        <v>107</v>
      </c>
      <c r="B82" t="s">
        <v>101</v>
      </c>
      <c r="C82" t="s">
        <v>36</v>
      </c>
      <c r="D82" s="2">
        <f>0</f>
        <v>0</v>
      </c>
      <c r="E82" s="2">
        <f>IF(OR('Daily AUM'!E82="",NAV!E82=""),0,IFERROR(IF(OR(IFERROR(LOOKUP(2,1/(('Daily AUM'!$D82:D82&lt;&gt;"")*(NAV!$D82:D82&lt;&gt;"")),'Daily AUM'!$D82:D82),"")="",IFERROR(LOOKUP(2,1/(('Daily AUM'!$D82:D82&lt;&gt;"")*(NAV!$D82:D82&lt;&gt;"")),NAV!$D82:D82),"")=""),0,'Daily AUM'!E82-(IFERROR(LOOKUP(2,1/(('Daily AUM'!$D82:D82&lt;&gt;"")*(NAV!$D82:D82&lt;&gt;"")),'Daily AUM'!$D82:D82),"")*(NAV!E82/IFERROR(LOOKUP(2,1/(('Daily AUM'!$D82:D82&lt;&gt;"")*(NAV!$D82:D82&lt;&gt;"")),NAV!$D82:D82),"")))),0))</f>
        <v>-1.2600012787288506E-2</v>
      </c>
      <c r="F82" s="2">
        <f>IF(OR('Daily AUM'!F82="",NAV!F82=""),0,IFERROR(IF(OR(IFERROR(LOOKUP(2,1/(('Daily AUM'!$D82:E82&lt;&gt;"")*(NAV!$D82:E82&lt;&gt;"")),'Daily AUM'!$D82:E82),"")="",IFERROR(LOOKUP(2,1/(('Daily AUM'!$D82:E82&lt;&gt;"")*(NAV!$D82:E82&lt;&gt;"")),NAV!$D82:E82),"")=""),0,'Daily AUM'!F82-(IFERROR(LOOKUP(2,1/(('Daily AUM'!$D82:E82&lt;&gt;"")*(NAV!$D82:E82&lt;&gt;"")),'Daily AUM'!$D82:E82),"")*(NAV!F82/IFERROR(LOOKUP(2,1/(('Daily AUM'!$D82:E82&lt;&gt;"")*(NAV!$D82:E82&lt;&gt;"")),NAV!$D82:E82),"")))),0))</f>
        <v>-2.0349843999744053</v>
      </c>
      <c r="G82" s="2">
        <f>IF(OR('Daily AUM'!G82="",NAV!G82=""),0,IFERROR(IF(OR(IFERROR(LOOKUP(2,1/(('Daily AUM'!$D82:F82&lt;&gt;"")*(NAV!$D82:F82&lt;&gt;"")),'Daily AUM'!$D82:F82),"")="",IFERROR(LOOKUP(2,1/(('Daily AUM'!$D82:F82&lt;&gt;"")*(NAV!$D82:F82&lt;&gt;"")),NAV!$D82:F82),"")=""),0,'Daily AUM'!G82-(IFERROR(LOOKUP(2,1/(('Daily AUM'!$D82:F82&lt;&gt;"")*(NAV!$D82:F82&lt;&gt;"")),'Daily AUM'!$D82:F82),"")*(NAV!G82/IFERROR(LOOKUP(2,1/(('Daily AUM'!$D82:F82&lt;&gt;"")*(NAV!$D82:F82&lt;&gt;"")),NAV!$D82:F82),"")))),0))</f>
        <v>-0.53534640189013771</v>
      </c>
      <c r="H82" s="2">
        <f>IF(OR('Daily AUM'!H82="",NAV!H82=""),0,IFERROR(IF(OR(IFERROR(LOOKUP(2,1/(('Daily AUM'!$D82:G82&lt;&gt;"")*(NAV!$D82:G82&lt;&gt;"")),'Daily AUM'!$D82:G82),"")="",IFERROR(LOOKUP(2,1/(('Daily AUM'!$D82:G82&lt;&gt;"")*(NAV!$D82:G82&lt;&gt;"")),NAV!$D82:G82),"")=""),0,'Daily AUM'!H82-(IFERROR(LOOKUP(2,1/(('Daily AUM'!$D82:G82&lt;&gt;"")*(NAV!$D82:G82&lt;&gt;"")),'Daily AUM'!$D82:G82),"")*(NAV!H82/IFERROR(LOOKUP(2,1/(('Daily AUM'!$D82:G82&lt;&gt;"")*(NAV!$D82:G82&lt;&gt;"")),NAV!$D82:G82),"")))),0))</f>
        <v>-0.85666230052339642</v>
      </c>
      <c r="I82" s="2">
        <f>IF(OR('Daily AUM'!I82="",NAV!I82=""),0,IFERROR(IF(OR(IFERROR(LOOKUP(2,1/(('Daily AUM'!$D82:H82&lt;&gt;"")*(NAV!$D82:H82&lt;&gt;"")),'Daily AUM'!$D82:H82),"")="",IFERROR(LOOKUP(2,1/(('Daily AUM'!$D82:H82&lt;&gt;"")*(NAV!$D82:H82&lt;&gt;"")),NAV!$D82:H82),"")=""),0,'Daily AUM'!I82-(IFERROR(LOOKUP(2,1/(('Daily AUM'!$D82:H82&lt;&gt;"")*(NAV!$D82:H82&lt;&gt;"")),'Daily AUM'!$D82:H82),"")*(NAV!I82/IFERROR(LOOKUP(2,1/(('Daily AUM'!$D82:H82&lt;&gt;"")*(NAV!$D82:H82&lt;&gt;"")),NAV!$D82:H82),"")))),0))</f>
        <v>-0.3122659463415971</v>
      </c>
      <c r="J82" s="2">
        <f>IF(OR('Daily AUM'!J82="",NAV!J82=""),0,IFERROR(IF(OR(IFERROR(LOOKUP(2,1/(('Daily AUM'!$D82:I82&lt;&gt;"")*(NAV!$D82:I82&lt;&gt;"")),'Daily AUM'!$D82:I82),"")="",IFERROR(LOOKUP(2,1/(('Daily AUM'!$D82:I82&lt;&gt;"")*(NAV!$D82:I82&lt;&gt;"")),NAV!$D82:I82),"")=""),0,'Daily AUM'!J82-(IFERROR(LOOKUP(2,1/(('Daily AUM'!$D82:I82&lt;&gt;"")*(NAV!$D82:I82&lt;&gt;"")),'Daily AUM'!$D82:I82),"")*(NAV!J82/IFERROR(LOOKUP(2,1/(('Daily AUM'!$D82:I82&lt;&gt;"")*(NAV!$D82:I82&lt;&gt;"")),NAV!$D82:I82),"")))),0))</f>
        <v>-2.1150345723726787</v>
      </c>
      <c r="K82" s="2">
        <f>IF(OR('Daily AUM'!K82="",NAV!K82=""),0,IFERROR(IF(OR(IFERROR(LOOKUP(2,1/(('Daily AUM'!$D82:J82&lt;&gt;"")*(NAV!$D82:J82&lt;&gt;"")),'Daily AUM'!$D82:J82),"")="",IFERROR(LOOKUP(2,1/(('Daily AUM'!$D82:J82&lt;&gt;"")*(NAV!$D82:J82&lt;&gt;"")),NAV!$D82:J82),"")=""),0,'Daily AUM'!K82-(IFERROR(LOOKUP(2,1/(('Daily AUM'!$D82:J82&lt;&gt;"")*(NAV!$D82:J82&lt;&gt;"")),'Daily AUM'!$D82:J82),"")*(NAV!K82/IFERROR(LOOKUP(2,1/(('Daily AUM'!$D82:J82&lt;&gt;"")*(NAV!$D82:J82&lt;&gt;"")),NAV!$D82:J82),"")))),0))</f>
        <v>-0.21148235999743292</v>
      </c>
      <c r="L82" s="2">
        <f>IF(OR('Daily AUM'!L82="",NAV!L82=""),0,IFERROR(IF(OR(IFERROR(LOOKUP(2,1/(('Daily AUM'!$D82:K82&lt;&gt;"")*(NAV!$D82:K82&lt;&gt;"")),'Daily AUM'!$D82:K82),"")="",IFERROR(LOOKUP(2,1/(('Daily AUM'!$D82:K82&lt;&gt;"")*(NAV!$D82:K82&lt;&gt;"")),NAV!$D82:K82),"")=""),0,'Daily AUM'!L82-(IFERROR(LOOKUP(2,1/(('Daily AUM'!$D82:K82&lt;&gt;"")*(NAV!$D82:K82&lt;&gt;"")),'Daily AUM'!$D82:K82),"")*(NAV!L82/IFERROR(LOOKUP(2,1/(('Daily AUM'!$D82:K82&lt;&gt;"")*(NAV!$D82:K82&lt;&gt;"")),NAV!$D82:K82),"")))),0))</f>
        <v>0.39425999620999619</v>
      </c>
      <c r="M82" s="2">
        <f>IF(OR('Daily AUM'!M82="",NAV!M82=""),0,IFERROR(IF(OR(IFERROR(LOOKUP(2,1/(('Daily AUM'!$D82:L82&lt;&gt;"")*(NAV!$D82:L82&lt;&gt;"")),'Daily AUM'!$D82:L82),"")="",IFERROR(LOOKUP(2,1/(('Daily AUM'!$D82:L82&lt;&gt;"")*(NAV!$D82:L82&lt;&gt;"")),NAV!$D82:L82),"")=""),0,'Daily AUM'!M82-(IFERROR(LOOKUP(2,1/(('Daily AUM'!$D82:L82&lt;&gt;"")*(NAV!$D82:L82&lt;&gt;"")),'Daily AUM'!$D82:L82),"")*(NAV!M82/IFERROR(LOOKUP(2,1/(('Daily AUM'!$D82:L82&lt;&gt;"")*(NAV!$D82:L82&lt;&gt;"")),NAV!$D82:L82),"")))),0))</f>
        <v>2.8057718966579159E-2</v>
      </c>
      <c r="N82" s="2">
        <f>IF(OR('Daily AUM'!N82="",NAV!N82=""),0,IFERROR(IF(OR(IFERROR(LOOKUP(2,1/(('Daily AUM'!$D82:M82&lt;&gt;"")*(NAV!$D82:M82&lt;&gt;"")),'Daily AUM'!$D82:M82),"")="",IFERROR(LOOKUP(2,1/(('Daily AUM'!$D82:M82&lt;&gt;"")*(NAV!$D82:M82&lt;&gt;"")),NAV!$D82:M82),"")=""),0,'Daily AUM'!N82-(IFERROR(LOOKUP(2,1/(('Daily AUM'!$D82:M82&lt;&gt;"")*(NAV!$D82:M82&lt;&gt;"")),'Daily AUM'!$D82:M82),"")*(NAV!N82/IFERROR(LOOKUP(2,1/(('Daily AUM'!$D82:M82&lt;&gt;"")*(NAV!$D82:M82&lt;&gt;"")),NAV!$D82:M82),"")))),0))</f>
        <v>-5.6548930801795905E-2</v>
      </c>
      <c r="O82" s="2">
        <f>IF(OR('Daily AUM'!O82="",NAV!O82=""),0,IFERROR(IF(OR(IFERROR(LOOKUP(2,1/(('Daily AUM'!$D82:N82&lt;&gt;"")*(NAV!$D82:N82&lt;&gt;"")),'Daily AUM'!$D82:N82),"")="",IFERROR(LOOKUP(2,1/(('Daily AUM'!$D82:N82&lt;&gt;"")*(NAV!$D82:N82&lt;&gt;"")),NAV!$D82:N82),"")=""),0,'Daily AUM'!O82-(IFERROR(LOOKUP(2,1/(('Daily AUM'!$D82:N82&lt;&gt;"")*(NAV!$D82:N82&lt;&gt;"")),'Daily AUM'!$D82:N82),"")*(NAV!O82/IFERROR(LOOKUP(2,1/(('Daily AUM'!$D82:N82&lt;&gt;"")*(NAV!$D82:N82&lt;&gt;"")),NAV!$D82:N82),"")))),0))</f>
        <v>-1.682518453128921</v>
      </c>
      <c r="P82" s="2">
        <f>IF(OR('Daily AUM'!P82="",NAV!P82=""),0,IFERROR(IF(OR(IFERROR(LOOKUP(2,1/(('Daily AUM'!$D82:O82&lt;&gt;"")*(NAV!$D82:O82&lt;&gt;"")),'Daily AUM'!$D82:O82),"")="",IFERROR(LOOKUP(2,1/(('Daily AUM'!$D82:O82&lt;&gt;"")*(NAV!$D82:O82&lt;&gt;"")),NAV!$D82:O82),"")=""),0,'Daily AUM'!P82-(IFERROR(LOOKUP(2,1/(('Daily AUM'!$D82:O82&lt;&gt;"")*(NAV!$D82:O82&lt;&gt;"")),'Daily AUM'!$D82:O82),"")*(NAV!P82/IFERROR(LOOKUP(2,1/(('Daily AUM'!$D82:O82&lt;&gt;"")*(NAV!$D82:O82&lt;&gt;"")),NAV!$D82:O82),"")))),0))</f>
        <v>-1.2855831338548001</v>
      </c>
      <c r="Q82" s="2">
        <f>IF(OR('Daily AUM'!Q82="",NAV!Q82=""),0,IFERROR(IF(OR(IFERROR(LOOKUP(2,1/(('Daily AUM'!$D82:P82&lt;&gt;"")*(NAV!$D82:P82&lt;&gt;"")),'Daily AUM'!$D82:P82),"")="",IFERROR(LOOKUP(2,1/(('Daily AUM'!$D82:P82&lt;&gt;"")*(NAV!$D82:P82&lt;&gt;"")),NAV!$D82:P82),"")=""),0,'Daily AUM'!Q82-(IFERROR(LOOKUP(2,1/(('Daily AUM'!$D82:P82&lt;&gt;"")*(NAV!$D82:P82&lt;&gt;"")),'Daily AUM'!$D82:P82),"")*(NAV!Q82/IFERROR(LOOKUP(2,1/(('Daily AUM'!$D82:P82&lt;&gt;"")*(NAV!$D82:P82&lt;&gt;"")),NAV!$D82:P82),"")))),0))</f>
        <v>-0.90538236825597096</v>
      </c>
      <c r="R82" s="2">
        <f>IF(OR('Daily AUM'!R82="",NAV!R82=""),0,IFERROR(IF(OR(IFERROR(LOOKUP(2,1/(('Daily AUM'!$D82:Q82&lt;&gt;"")*(NAV!$D82:Q82&lt;&gt;"")),'Daily AUM'!$D82:Q82),"")="",IFERROR(LOOKUP(2,1/(('Daily AUM'!$D82:Q82&lt;&gt;"")*(NAV!$D82:Q82&lt;&gt;"")),NAV!$D82:Q82),"")=""),0,'Daily AUM'!R82-(IFERROR(LOOKUP(2,1/(('Daily AUM'!$D82:Q82&lt;&gt;"")*(NAV!$D82:Q82&lt;&gt;"")),'Daily AUM'!$D82:Q82),"")*(NAV!R82/IFERROR(LOOKUP(2,1/(('Daily AUM'!$D82:Q82&lt;&gt;"")*(NAV!$D82:Q82&lt;&gt;"")),NAV!$D82:Q82),"")))),0))</f>
        <v>-2.8669683768498544E-2</v>
      </c>
      <c r="S82" s="2">
        <f>IF(OR('Daily AUM'!S82="",NAV!S82=""),0,IFERROR(IF(OR(IFERROR(LOOKUP(2,1/(('Daily AUM'!$D82:R82&lt;&gt;"")*(NAV!$D82:R82&lt;&gt;"")),'Daily AUM'!$D82:R82),"")="",IFERROR(LOOKUP(2,1/(('Daily AUM'!$D82:R82&lt;&gt;"")*(NAV!$D82:R82&lt;&gt;"")),NAV!$D82:R82),"")=""),0,'Daily AUM'!S82-(IFERROR(LOOKUP(2,1/(('Daily AUM'!$D82:R82&lt;&gt;"")*(NAV!$D82:R82&lt;&gt;"")),'Daily AUM'!$D82:R82),"")*(NAV!S82/IFERROR(LOOKUP(2,1/(('Daily AUM'!$D82:R82&lt;&gt;"")*(NAV!$D82:R82&lt;&gt;"")),NAV!$D82:R82),"")))),0))</f>
        <v>-0.96311600676074249</v>
      </c>
      <c r="T82" s="2">
        <f>IF(OR('Daily AUM'!T82="",NAV!T82=""),0,IFERROR(IF(OR(IFERROR(LOOKUP(2,1/(('Daily AUM'!$D82:S82&lt;&gt;"")*(NAV!$D82:S82&lt;&gt;"")),'Daily AUM'!$D82:S82),"")="",IFERROR(LOOKUP(2,1/(('Daily AUM'!$D82:S82&lt;&gt;"")*(NAV!$D82:S82&lt;&gt;"")),NAV!$D82:S82),"")=""),0,'Daily AUM'!T82-(IFERROR(LOOKUP(2,1/(('Daily AUM'!$D82:S82&lt;&gt;"")*(NAV!$D82:S82&lt;&gt;"")),'Daily AUM'!$D82:S82),"")*(NAV!T82/IFERROR(LOOKUP(2,1/(('Daily AUM'!$D82:S82&lt;&gt;"")*(NAV!$D82:S82&lt;&gt;"")),NAV!$D82:S82),"")))),0))</f>
        <v>-0.52391812823327655</v>
      </c>
      <c r="U82" s="2">
        <f>IF(OR('Daily AUM'!U82="",NAV!U82=""),0,IFERROR(IF(OR(IFERROR(LOOKUP(2,1/(('Daily AUM'!$D82:T82&lt;&gt;"")*(NAV!$D82:T82&lt;&gt;"")),'Daily AUM'!$D82:T82),"")="",IFERROR(LOOKUP(2,1/(('Daily AUM'!$D82:T82&lt;&gt;"")*(NAV!$D82:T82&lt;&gt;"")),NAV!$D82:T82),"")=""),0,'Daily AUM'!U82-(IFERROR(LOOKUP(2,1/(('Daily AUM'!$D82:T82&lt;&gt;"")*(NAV!$D82:T82&lt;&gt;"")),'Daily AUM'!$D82:T82),"")*(NAV!U82/IFERROR(LOOKUP(2,1/(('Daily AUM'!$D82:T82&lt;&gt;"")*(NAV!$D82:T82&lt;&gt;"")),NAV!$D82:T82),"")))),0))</f>
        <v>-1.1781075488670467E-4</v>
      </c>
      <c r="V82" s="2">
        <f>IF(OR('Daily AUM'!V82="",NAV!V82=""),0,IFERROR(IF(OR(IFERROR(LOOKUP(2,1/(('Daily AUM'!$D82:U82&lt;&gt;"")*(NAV!$D82:U82&lt;&gt;"")),'Daily AUM'!$D82:U82),"")="",IFERROR(LOOKUP(2,1/(('Daily AUM'!$D82:U82&lt;&gt;"")*(NAV!$D82:U82&lt;&gt;"")),NAV!$D82:U82),"")=""),0,'Daily AUM'!V82-(IFERROR(LOOKUP(2,1/(('Daily AUM'!$D82:U82&lt;&gt;"")*(NAV!$D82:U82&lt;&gt;"")),'Daily AUM'!$D82:U82),"")*(NAV!V82/IFERROR(LOOKUP(2,1/(('Daily AUM'!$D82:U82&lt;&gt;"")*(NAV!$D82:U82&lt;&gt;"")),NAV!$D82:U82),"")))),0))</f>
        <v>-0.16224645386716929</v>
      </c>
      <c r="W82" s="2">
        <f>IF(OR('Daily AUM'!W82="",NAV!W82=""),0,IFERROR(IF(OR(IFERROR(LOOKUP(2,1/(('Daily AUM'!$D82:V82&lt;&gt;"")*(NAV!$D82:V82&lt;&gt;"")),'Daily AUM'!$D82:V82),"")="",IFERROR(LOOKUP(2,1/(('Daily AUM'!$D82:V82&lt;&gt;"")*(NAV!$D82:V82&lt;&gt;"")),NAV!$D82:V82),"")=""),0,'Daily AUM'!W82-(IFERROR(LOOKUP(2,1/(('Daily AUM'!$D82:V82&lt;&gt;"")*(NAV!$D82:V82&lt;&gt;"")),'Daily AUM'!$D82:V82),"")*(NAV!W82/IFERROR(LOOKUP(2,1/(('Daily AUM'!$D82:V82&lt;&gt;"")*(NAV!$D82:V82&lt;&gt;"")),NAV!$D82:V82),"")))),0))</f>
        <v>-0.18427194122637047</v>
      </c>
      <c r="X82" s="2">
        <f>IF(OR('Daily AUM'!X82="",NAV!X82=""),0,IFERROR(IF(OR(IFERROR(LOOKUP(2,1/(('Daily AUM'!$D82:W82&lt;&gt;"")*(NAV!$D82:W82&lt;&gt;"")),'Daily AUM'!$D82:W82),"")="",IFERROR(LOOKUP(2,1/(('Daily AUM'!$D82:W82&lt;&gt;"")*(NAV!$D82:W82&lt;&gt;"")),NAV!$D82:W82),"")=""),0,'Daily AUM'!X82-(IFERROR(LOOKUP(2,1/(('Daily AUM'!$D82:W82&lt;&gt;"")*(NAV!$D82:W82&lt;&gt;"")),'Daily AUM'!$D82:W82),"")*(NAV!X82/IFERROR(LOOKUP(2,1/(('Daily AUM'!$D82:W82&lt;&gt;"")*(NAV!$D82:W82&lt;&gt;"")),NAV!$D82:W82),"")))),0))</f>
        <v>2.7330234750650106E-2</v>
      </c>
      <c r="Y82" s="2">
        <f>IF(OR('Daily AUM'!Y82="",NAV!Y82=""),0,IFERROR(IF(OR(IFERROR(LOOKUP(2,1/(('Daily AUM'!$D82:X82&lt;&gt;"")*(NAV!$D82:X82&lt;&gt;"")),'Daily AUM'!$D82:X82),"")="",IFERROR(LOOKUP(2,1/(('Daily AUM'!$D82:X82&lt;&gt;"")*(NAV!$D82:X82&lt;&gt;"")),NAV!$D82:X82),"")=""),0,'Daily AUM'!Y82-(IFERROR(LOOKUP(2,1/(('Daily AUM'!$D82:X82&lt;&gt;"")*(NAV!$D82:X82&lt;&gt;"")),'Daily AUM'!$D82:X82),"")*(NAV!Y82/IFERROR(LOOKUP(2,1/(('Daily AUM'!$D82:X82&lt;&gt;"")*(NAV!$D82:X82&lt;&gt;"")),NAV!$D82:X82),"")))),0))</f>
        <v>8.1009443084042232E-2</v>
      </c>
      <c r="Z82" s="2">
        <f>IF(OR('Daily AUM'!Z82="",NAV!Z82=""),0,IFERROR(IF(OR(IFERROR(LOOKUP(2,1/(('Daily AUM'!$D82:Y82&lt;&gt;"")*(NAV!$D82:Y82&lt;&gt;"")),'Daily AUM'!$D82:Y82),"")="",IFERROR(LOOKUP(2,1/(('Daily AUM'!$D82:Y82&lt;&gt;"")*(NAV!$D82:Y82&lt;&gt;"")),NAV!$D82:Y82),"")=""),0,'Daily AUM'!Z82-(IFERROR(LOOKUP(2,1/(('Daily AUM'!$D82:Y82&lt;&gt;"")*(NAV!$D82:Y82&lt;&gt;"")),'Daily AUM'!$D82:Y82),"")*(NAV!Z82/IFERROR(LOOKUP(2,1/(('Daily AUM'!$D82:Y82&lt;&gt;"")*(NAV!$D82:Y82&lt;&gt;"")),NAV!$D82:Y82),"")))),0))</f>
        <v>-0.5206658890844551</v>
      </c>
      <c r="AA82" s="2">
        <f>IF(OR('Daily AUM'!AA82="",NAV!AA82=""),0,IFERROR(IF(OR(IFERROR(LOOKUP(2,1/(('Daily AUM'!$D82:Z82&lt;&gt;"")*(NAV!$D82:Z82&lt;&gt;"")),'Daily AUM'!$D82:Z82),"")="",IFERROR(LOOKUP(2,1/(('Daily AUM'!$D82:Z82&lt;&gt;"")*(NAV!$D82:Z82&lt;&gt;"")),NAV!$D82:Z82),"")=""),0,'Daily AUM'!AA82-(IFERROR(LOOKUP(2,1/(('Daily AUM'!$D82:Z82&lt;&gt;"")*(NAV!$D82:Z82&lt;&gt;"")),'Daily AUM'!$D82:Z82),"")*(NAV!AA82/IFERROR(LOOKUP(2,1/(('Daily AUM'!$D82:Z82&lt;&gt;"")*(NAV!$D82:Z82&lt;&gt;"")),NAV!$D82:Z82),"")))),0))</f>
        <v>-0.35740425211190541</v>
      </c>
      <c r="AB82" s="2">
        <f>IF(OR('Daily AUM'!AB82="",NAV!AB82=""),0,IFERROR(IF(OR(IFERROR(LOOKUP(2,1/(('Daily AUM'!$D82:AA82&lt;&gt;"")*(NAV!$D82:AA82&lt;&gt;"")),'Daily AUM'!$D82:AA82),"")="",IFERROR(LOOKUP(2,1/(('Daily AUM'!$D82:AA82&lt;&gt;"")*(NAV!$D82:AA82&lt;&gt;"")),NAV!$D82:AA82),"")=""),0,'Daily AUM'!AB82-(IFERROR(LOOKUP(2,1/(('Daily AUM'!$D82:AA82&lt;&gt;"")*(NAV!$D82:AA82&lt;&gt;"")),'Daily AUM'!$D82:AA82),"")*(NAV!AB82/IFERROR(LOOKUP(2,1/(('Daily AUM'!$D82:AA82&lt;&gt;"")*(NAV!$D82:AA82&lt;&gt;"")),NAV!$D82:AA82),"")))),0))</f>
        <v>0.10318396282684716</v>
      </c>
      <c r="AC82" s="2">
        <f>IF(OR('Daily AUM'!AC82="",NAV!AC82=""),0,IFERROR(IF(OR(IFERROR(LOOKUP(2,1/(('Daily AUM'!$D82:AB82&lt;&gt;"")*(NAV!$D82:AB82&lt;&gt;"")),'Daily AUM'!$D82:AB82),"")="",IFERROR(LOOKUP(2,1/(('Daily AUM'!$D82:AB82&lt;&gt;"")*(NAV!$D82:AB82&lt;&gt;"")),NAV!$D82:AB82),"")=""),0,'Daily AUM'!AC82-(IFERROR(LOOKUP(2,1/(('Daily AUM'!$D82:AB82&lt;&gt;"")*(NAV!$D82:AB82&lt;&gt;"")),'Daily AUM'!$D82:AB82),"")*(NAV!AC82/IFERROR(LOOKUP(2,1/(('Daily AUM'!$D82:AB82&lt;&gt;"")*(NAV!$D82:AB82&lt;&gt;"")),NAV!$D82:AB82),"")))),0))</f>
        <v>-0.28830696698202019</v>
      </c>
      <c r="AD82" s="2">
        <f>IF(OR('Daily AUM'!AD82="",NAV!AD82=""),0,IFERROR(IF(OR(IFERROR(LOOKUP(2,1/(('Daily AUM'!$D82:AC82&lt;&gt;"")*(NAV!$D82:AC82&lt;&gt;"")),'Daily AUM'!$D82:AC82),"")="",IFERROR(LOOKUP(2,1/(('Daily AUM'!$D82:AC82&lt;&gt;"")*(NAV!$D82:AC82&lt;&gt;"")),NAV!$D82:AC82),"")=""),0,'Daily AUM'!AD82-(IFERROR(LOOKUP(2,1/(('Daily AUM'!$D82:AC82&lt;&gt;"")*(NAV!$D82:AC82&lt;&gt;"")),'Daily AUM'!$D82:AC82),"")*(NAV!AD82/IFERROR(LOOKUP(2,1/(('Daily AUM'!$D82:AC82&lt;&gt;"")*(NAV!$D82:AC82&lt;&gt;"")),NAV!$D82:AC82),"")))),0))</f>
        <v>7.6500000000010004E-2</v>
      </c>
      <c r="AE82" s="2">
        <f>IF(OR('Daily AUM'!AE82="",NAV!AE82=""),0,IFERROR(IF(OR(IFERROR(LOOKUP(2,1/(('Daily AUM'!$D82:AD82&lt;&gt;"")*(NAV!$D82:AD82&lt;&gt;"")),'Daily AUM'!$D82:AD82),"")="",IFERROR(LOOKUP(2,1/(('Daily AUM'!$D82:AD82&lt;&gt;"")*(NAV!$D82:AD82&lt;&gt;"")),NAV!$D82:AD82),"")=""),0,'Daily AUM'!AE82-(IFERROR(LOOKUP(2,1/(('Daily AUM'!$D82:AD82&lt;&gt;"")*(NAV!$D82:AD82&lt;&gt;"")),'Daily AUM'!$D82:AD82),"")*(NAV!AE82/IFERROR(LOOKUP(2,1/(('Daily AUM'!$D82:AD82&lt;&gt;"")*(NAV!$D82:AD82&lt;&gt;"")),NAV!$D82:AD82),"")))),0))</f>
        <v>-0.44723579829832261</v>
      </c>
      <c r="AF82" s="2">
        <f>IF(OR('Daily AUM'!AF82="",NAV!AF82=""),0,IFERROR(IF(OR(IFERROR(LOOKUP(2,1/(('Daily AUM'!$D82:AE82&lt;&gt;"")*(NAV!$D82:AE82&lt;&gt;"")),'Daily AUM'!$D82:AE82),"")="",IFERROR(LOOKUP(2,1/(('Daily AUM'!$D82:AE82&lt;&gt;"")*(NAV!$D82:AE82&lt;&gt;"")),NAV!$D82:AE82),"")=""),0,'Daily AUM'!AF82-(IFERROR(LOOKUP(2,1/(('Daily AUM'!$D82:AE82&lt;&gt;"")*(NAV!$D82:AE82&lt;&gt;"")),'Daily AUM'!$D82:AE82),"")*(NAV!AF82/IFERROR(LOOKUP(2,1/(('Daily AUM'!$D82:AE82&lt;&gt;"")*(NAV!$D82:AE82&lt;&gt;"")),NAV!$D82:AE82),"")))),0))</f>
        <v>-1.9644504357586356E-2</v>
      </c>
      <c r="AG82" s="2">
        <f>IF(OR('Daily AUM'!AG82="",NAV!AG82=""),0,IFERROR(IF(OR(IFERROR(LOOKUP(2,1/(('Daily AUM'!$D82:AF82&lt;&gt;"")*(NAV!$D82:AF82&lt;&gt;"")),'Daily AUM'!$D82:AF82),"")="",IFERROR(LOOKUP(2,1/(('Daily AUM'!$D82:AF82&lt;&gt;"")*(NAV!$D82:AF82&lt;&gt;"")),NAV!$D82:AF82),"")=""),0,'Daily AUM'!AG82-(IFERROR(LOOKUP(2,1/(('Daily AUM'!$D82:AF82&lt;&gt;"")*(NAV!$D82:AF82&lt;&gt;"")),'Daily AUM'!$D82:AF82),"")*(NAV!AG82/IFERROR(LOOKUP(2,1/(('Daily AUM'!$D82:AF82&lt;&gt;"")*(NAV!$D82:AF82&lt;&gt;"")),NAV!$D82:AF82),"")))),0))</f>
        <v>-0.22890372164727069</v>
      </c>
      <c r="AH82" s="2">
        <f>IF(OR('Daily AUM'!AH82="",NAV!AH82=""),0,IFERROR(IF(OR(IFERROR(LOOKUP(2,1/(('Daily AUM'!$D82:AG82&lt;&gt;"")*(NAV!$D82:AG82&lt;&gt;"")),'Daily AUM'!$D82:AG82),"")="",IFERROR(LOOKUP(2,1/(('Daily AUM'!$D82:AG82&lt;&gt;"")*(NAV!$D82:AG82&lt;&gt;"")),NAV!$D82:AG82),"")=""),0,'Daily AUM'!AH82-(IFERROR(LOOKUP(2,1/(('Daily AUM'!$D82:AG82&lt;&gt;"")*(NAV!$D82:AG82&lt;&gt;"")),'Daily AUM'!$D82:AG82),"")*(NAV!AH82/IFERROR(LOOKUP(2,1/(('Daily AUM'!$D82:AG82&lt;&gt;"")*(NAV!$D82:AG82&lt;&gt;"")),NAV!$D82:AG82),"")))),0))</f>
        <v>0.11908476687852954</v>
      </c>
      <c r="AI82" s="2">
        <f>IF(OR('Daily AUM'!AI82="",NAV!AI82=""),0,IFERROR(IF(OR(IFERROR(LOOKUP(2,1/(('Daily AUM'!$D82:AH82&lt;&gt;"")*(NAV!$D82:AH82&lt;&gt;"")),'Daily AUM'!$D82:AH82),"")="",IFERROR(LOOKUP(2,1/(('Daily AUM'!$D82:AH82&lt;&gt;"")*(NAV!$D82:AH82&lt;&gt;"")),NAV!$D82:AH82),"")=""),0,'Daily AUM'!AI82-(IFERROR(LOOKUP(2,1/(('Daily AUM'!$D82:AH82&lt;&gt;"")*(NAV!$D82:AH82&lt;&gt;"")),'Daily AUM'!$D82:AH82),"")*(NAV!AI82/IFERROR(LOOKUP(2,1/(('Daily AUM'!$D82:AH82&lt;&gt;"")*(NAV!$D82:AH82&lt;&gt;"")),NAV!$D82:AH82),"")))),0))</f>
        <v>0.5827299557535639</v>
      </c>
      <c r="AJ82" s="2">
        <f>IF(OR('Daily AUM'!AJ82="",NAV!AJ82=""),0,IFERROR(IF(OR(IFERROR(LOOKUP(2,1/(('Daily AUM'!$D82:AI82&lt;&gt;"")*(NAV!$D82:AI82&lt;&gt;"")),'Daily AUM'!$D82:AI82),"")="",IFERROR(LOOKUP(2,1/(('Daily AUM'!$D82:AI82&lt;&gt;"")*(NAV!$D82:AI82&lt;&gt;"")),NAV!$D82:AI82),"")=""),0,'Daily AUM'!AJ82-(IFERROR(LOOKUP(2,1/(('Daily AUM'!$D82:AI82&lt;&gt;"")*(NAV!$D82:AI82&lt;&gt;"")),'Daily AUM'!$D82:AI82),"")*(NAV!AJ82/IFERROR(LOOKUP(2,1/(('Daily AUM'!$D82:AI82&lt;&gt;"")*(NAV!$D82:AI82&lt;&gt;"")),NAV!$D82:AI82),"")))),0))</f>
        <v>0.26202137371075196</v>
      </c>
      <c r="AK82" s="2">
        <f>IF(OR('Daily AUM'!AK82="",NAV!AK82=""),0,IFERROR(IF(OR(IFERROR(LOOKUP(2,1/(('Daily AUM'!$D82:AJ82&lt;&gt;"")*(NAV!$D82:AJ82&lt;&gt;"")),'Daily AUM'!$D82:AJ82),"")="",IFERROR(LOOKUP(2,1/(('Daily AUM'!$D82:AJ82&lt;&gt;"")*(NAV!$D82:AJ82&lt;&gt;"")),NAV!$D82:AJ82),"")=""),0,'Daily AUM'!AK82-(IFERROR(LOOKUP(2,1/(('Daily AUM'!$D82:AJ82&lt;&gt;"")*(NAV!$D82:AJ82&lt;&gt;"")),'Daily AUM'!$D82:AJ82),"")*(NAV!AK82/IFERROR(LOOKUP(2,1/(('Daily AUM'!$D82:AJ82&lt;&gt;"")*(NAV!$D82:AJ82&lt;&gt;"")),NAV!$D82:AJ82),"")))),0))</f>
        <v>0.75444557263887191</v>
      </c>
      <c r="AL82" s="2">
        <f>IF(OR('Daily AUM'!AL82="",NAV!AL82=""),0,IFERROR(IF(OR(IFERROR(LOOKUP(2,1/(('Daily AUM'!$D82:AK82&lt;&gt;"")*(NAV!$D82:AK82&lt;&gt;"")),'Daily AUM'!$D82:AK82),"")="",IFERROR(LOOKUP(2,1/(('Daily AUM'!$D82:AK82&lt;&gt;"")*(NAV!$D82:AK82&lt;&gt;"")),NAV!$D82:AK82),"")=""),0,'Daily AUM'!AL82-(IFERROR(LOOKUP(2,1/(('Daily AUM'!$D82:AK82&lt;&gt;"")*(NAV!$D82:AK82&lt;&gt;"")),'Daily AUM'!$D82:AK82),"")*(NAV!AL82/IFERROR(LOOKUP(2,1/(('Daily AUM'!$D82:AK82&lt;&gt;"")*(NAV!$D82:AK82&lt;&gt;"")),NAV!$D82:AK82),"")))),0))</f>
        <v>0.74510237154152037</v>
      </c>
      <c r="AM82" s="2">
        <f>IF(OR('Daily AUM'!AM82="",NAV!AM82=""),0,IFERROR(IF(OR(IFERROR(LOOKUP(2,1/(('Daily AUM'!$D82:AL82&lt;&gt;"")*(NAV!$D82:AL82&lt;&gt;"")),'Daily AUM'!$D82:AL82),"")="",IFERROR(LOOKUP(2,1/(('Daily AUM'!$D82:AL82&lt;&gt;"")*(NAV!$D82:AL82&lt;&gt;"")),NAV!$D82:AL82),"")=""),0,'Daily AUM'!AM82-(IFERROR(LOOKUP(2,1/(('Daily AUM'!$D82:AL82&lt;&gt;"")*(NAV!$D82:AL82&lt;&gt;"")),'Daily AUM'!$D82:AL82),"")*(NAV!AM82/IFERROR(LOOKUP(2,1/(('Daily AUM'!$D82:AL82&lt;&gt;"")*(NAV!$D82:AL82&lt;&gt;"")),NAV!$D82:AL82),"")))),0))</f>
        <v>1.6075281037134914</v>
      </c>
      <c r="AN82" s="2">
        <f>IF(OR('Daily AUM'!AN82="",NAV!AN82=""),0,IFERROR(IF(OR(IFERROR(LOOKUP(2,1/(('Daily AUM'!$D82:AM82&lt;&gt;"")*(NAV!$D82:AM82&lt;&gt;"")),'Daily AUM'!$D82:AM82),"")="",IFERROR(LOOKUP(2,1/(('Daily AUM'!$D82:AM82&lt;&gt;"")*(NAV!$D82:AM82&lt;&gt;"")),NAV!$D82:AM82),"")=""),0,'Daily AUM'!AN82-(IFERROR(LOOKUP(2,1/(('Daily AUM'!$D82:AM82&lt;&gt;"")*(NAV!$D82:AM82&lt;&gt;"")),'Daily AUM'!$D82:AM82),"")*(NAV!AN82/IFERROR(LOOKUP(2,1/(('Daily AUM'!$D82:AM82&lt;&gt;"")*(NAV!$D82:AM82&lt;&gt;"")),NAV!$D82:AM82),"")))),0))</f>
        <v>-0.98760108040198702</v>
      </c>
      <c r="AO82" s="2">
        <f>IF(OR('Daily AUM'!AO82="",NAV!AO82=""),0,IFERROR(IF(OR(IFERROR(LOOKUP(2,1/(('Daily AUM'!$D82:AN82&lt;&gt;"")*(NAV!$D82:AN82&lt;&gt;"")),'Daily AUM'!$D82:AN82),"")="",IFERROR(LOOKUP(2,1/(('Daily AUM'!$D82:AN82&lt;&gt;"")*(NAV!$D82:AN82&lt;&gt;"")),NAV!$D82:AN82),"")=""),0,'Daily AUM'!AO82-(IFERROR(LOOKUP(2,1/(('Daily AUM'!$D82:AN82&lt;&gt;"")*(NAV!$D82:AN82&lt;&gt;"")),'Daily AUM'!$D82:AN82),"")*(NAV!AO82/IFERROR(LOOKUP(2,1/(('Daily AUM'!$D82:AN82&lt;&gt;"")*(NAV!$D82:AN82&lt;&gt;"")),NAV!$D82:AN82),"")))),0))</f>
        <v>-7.3482650882397138E-2</v>
      </c>
      <c r="AP82" s="2">
        <f>IF(OR('Daily AUM'!AP82="",NAV!AP82=""),0,IFERROR(IF(OR(IFERROR(LOOKUP(2,1/(('Daily AUM'!$D82:AO82&lt;&gt;"")*(NAV!$D82:AO82&lt;&gt;"")),'Daily AUM'!$D82:AO82),"")="",IFERROR(LOOKUP(2,1/(('Daily AUM'!$D82:AO82&lt;&gt;"")*(NAV!$D82:AO82&lt;&gt;"")),NAV!$D82:AO82),"")=""),0,'Daily AUM'!AP82-(IFERROR(LOOKUP(2,1/(('Daily AUM'!$D82:AO82&lt;&gt;"")*(NAV!$D82:AO82&lt;&gt;"")),'Daily AUM'!$D82:AO82),"")*(NAV!AP82/IFERROR(LOOKUP(2,1/(('Daily AUM'!$D82:AO82&lt;&gt;"")*(NAV!$D82:AO82&lt;&gt;"")),NAV!$D82:AO82),"")))),0))</f>
        <v>-0.6061799179686318</v>
      </c>
      <c r="AQ82" s="2">
        <f>IF(OR('Daily AUM'!AQ82="",NAV!AQ82=""),0,IFERROR(IF(OR(IFERROR(LOOKUP(2,1/(('Daily AUM'!$D82:AP82&lt;&gt;"")*(NAV!$D82:AP82&lt;&gt;"")),'Daily AUM'!$D82:AP82),"")="",IFERROR(LOOKUP(2,1/(('Daily AUM'!$D82:AP82&lt;&gt;"")*(NAV!$D82:AP82&lt;&gt;"")),NAV!$D82:AP82),"")=""),0,'Daily AUM'!AQ82-(IFERROR(LOOKUP(2,1/(('Daily AUM'!$D82:AP82&lt;&gt;"")*(NAV!$D82:AP82&lt;&gt;"")),'Daily AUM'!$D82:AP82),"")*(NAV!AQ82/IFERROR(LOOKUP(2,1/(('Daily AUM'!$D82:AP82&lt;&gt;"")*(NAV!$D82:AP82&lt;&gt;"")),NAV!$D82:AP82),"")))),0))</f>
        <v>0.33139999999997372</v>
      </c>
      <c r="AR82" s="2">
        <f>IF(OR('Daily AUM'!AR82="",NAV!AR82=""),0,IFERROR(IF(OR(IFERROR(LOOKUP(2,1/(('Daily AUM'!$D82:AQ82&lt;&gt;"")*(NAV!$D82:AQ82&lt;&gt;"")),'Daily AUM'!$D82:AQ82),"")="",IFERROR(LOOKUP(2,1/(('Daily AUM'!$D82:AQ82&lt;&gt;"")*(NAV!$D82:AQ82&lt;&gt;"")),NAV!$D82:AQ82),"")=""),0,'Daily AUM'!AR82-(IFERROR(LOOKUP(2,1/(('Daily AUM'!$D82:AQ82&lt;&gt;"")*(NAV!$D82:AQ82&lt;&gt;"")),'Daily AUM'!$D82:AQ82),"")*(NAV!AR82/IFERROR(LOOKUP(2,1/(('Daily AUM'!$D82:AQ82&lt;&gt;"")*(NAV!$D82:AQ82&lt;&gt;"")),NAV!$D82:AQ82),"")))),0))</f>
        <v>1.141568153624462</v>
      </c>
      <c r="AS82" s="2">
        <f t="shared" si="2"/>
        <v>-11.327491498740812</v>
      </c>
      <c r="AT82" s="2">
        <f t="shared" si="3"/>
        <v>2.1941394789534456</v>
      </c>
    </row>
    <row r="83" spans="1:46" x14ac:dyDescent="0.2">
      <c r="A83" t="s">
        <v>108</v>
      </c>
      <c r="B83" t="s">
        <v>101</v>
      </c>
      <c r="C83" t="s">
        <v>13</v>
      </c>
      <c r="D83" s="2">
        <f>0</f>
        <v>0</v>
      </c>
      <c r="E83" s="2">
        <f>IF(OR('Daily AUM'!E83="",NAV!E83=""),0,IFERROR(IF(OR(IFERROR(LOOKUP(2,1/(('Daily AUM'!$D83:D83&lt;&gt;"")*(NAV!$D83:D83&lt;&gt;"")),'Daily AUM'!$D83:D83),"")="",IFERROR(LOOKUP(2,1/(('Daily AUM'!$D83:D83&lt;&gt;"")*(NAV!$D83:D83&lt;&gt;"")),NAV!$D83:D83),"")=""),0,'Daily AUM'!E83-(IFERROR(LOOKUP(2,1/(('Daily AUM'!$D83:D83&lt;&gt;"")*(NAV!$D83:D83&lt;&gt;"")),'Daily AUM'!$D83:D83),"")*(NAV!E83/IFERROR(LOOKUP(2,1/(('Daily AUM'!$D83:D83&lt;&gt;"")*(NAV!$D83:D83&lt;&gt;"")),NAV!$D83:D83),"")))),0))</f>
        <v>0</v>
      </c>
      <c r="F83" s="2">
        <f>IF(OR('Daily AUM'!F83="",NAV!F83=""),0,IFERROR(IF(OR(IFERROR(LOOKUP(2,1/(('Daily AUM'!$D83:E83&lt;&gt;"")*(NAV!$D83:E83&lt;&gt;"")),'Daily AUM'!$D83:E83),"")="",IFERROR(LOOKUP(2,1/(('Daily AUM'!$D83:E83&lt;&gt;"")*(NAV!$D83:E83&lt;&gt;"")),NAV!$D83:E83),"")=""),0,'Daily AUM'!F83-(IFERROR(LOOKUP(2,1/(('Daily AUM'!$D83:E83&lt;&gt;"")*(NAV!$D83:E83&lt;&gt;"")),'Daily AUM'!$D83:E83),"")*(NAV!F83/IFERROR(LOOKUP(2,1/(('Daily AUM'!$D83:E83&lt;&gt;"")*(NAV!$D83:E83&lt;&gt;"")),NAV!$D83:E83),"")))),0))</f>
        <v>-33.416447638347563</v>
      </c>
      <c r="G83" s="2">
        <f>IF(OR('Daily AUM'!G83="",NAV!G83=""),0,IFERROR(IF(OR(IFERROR(LOOKUP(2,1/(('Daily AUM'!$D83:F83&lt;&gt;"")*(NAV!$D83:F83&lt;&gt;"")),'Daily AUM'!$D83:F83),"")="",IFERROR(LOOKUP(2,1/(('Daily AUM'!$D83:F83&lt;&gt;"")*(NAV!$D83:F83&lt;&gt;"")),NAV!$D83:F83),"")=""),0,'Daily AUM'!G83-(IFERROR(LOOKUP(2,1/(('Daily AUM'!$D83:F83&lt;&gt;"")*(NAV!$D83:F83&lt;&gt;"")),'Daily AUM'!$D83:F83),"")*(NAV!G83/IFERROR(LOOKUP(2,1/(('Daily AUM'!$D83:F83&lt;&gt;"")*(NAV!$D83:F83&lt;&gt;"")),NAV!$D83:F83),"")))),0))</f>
        <v>-0.50521519761502987</v>
      </c>
      <c r="H83" s="2">
        <f>IF(OR('Daily AUM'!H83="",NAV!H83=""),0,IFERROR(IF(OR(IFERROR(LOOKUP(2,1/(('Daily AUM'!$D83:G83&lt;&gt;"")*(NAV!$D83:G83&lt;&gt;"")),'Daily AUM'!$D83:G83),"")="",IFERROR(LOOKUP(2,1/(('Daily AUM'!$D83:G83&lt;&gt;"")*(NAV!$D83:G83&lt;&gt;"")),NAV!$D83:G83),"")=""),0,'Daily AUM'!H83-(IFERROR(LOOKUP(2,1/(('Daily AUM'!$D83:G83&lt;&gt;"")*(NAV!$D83:G83&lt;&gt;"")),'Daily AUM'!$D83:G83),"")*(NAV!H83/IFERROR(LOOKUP(2,1/(('Daily AUM'!$D83:G83&lt;&gt;"")*(NAV!$D83:G83&lt;&gt;"")),NAV!$D83:G83),"")))),0))</f>
        <v>0.52342485116776061</v>
      </c>
      <c r="I83" s="2">
        <f>IF(OR('Daily AUM'!I83="",NAV!I83=""),0,IFERROR(IF(OR(IFERROR(LOOKUP(2,1/(('Daily AUM'!$D83:H83&lt;&gt;"")*(NAV!$D83:H83&lt;&gt;"")),'Daily AUM'!$D83:H83),"")="",IFERROR(LOOKUP(2,1/(('Daily AUM'!$D83:H83&lt;&gt;"")*(NAV!$D83:H83&lt;&gt;"")),NAV!$D83:H83),"")=""),0,'Daily AUM'!I83-(IFERROR(LOOKUP(2,1/(('Daily AUM'!$D83:H83&lt;&gt;"")*(NAV!$D83:H83&lt;&gt;"")),'Daily AUM'!$D83:H83),"")*(NAV!I83/IFERROR(LOOKUP(2,1/(('Daily AUM'!$D83:H83&lt;&gt;"")*(NAV!$D83:H83&lt;&gt;"")),NAV!$D83:H83),"")))),0))</f>
        <v>-0.60440439659032563</v>
      </c>
      <c r="J83" s="2">
        <f>IF(OR('Daily AUM'!J83="",NAV!J83=""),0,IFERROR(IF(OR(IFERROR(LOOKUP(2,1/(('Daily AUM'!$D83:I83&lt;&gt;"")*(NAV!$D83:I83&lt;&gt;"")),'Daily AUM'!$D83:I83),"")="",IFERROR(LOOKUP(2,1/(('Daily AUM'!$D83:I83&lt;&gt;"")*(NAV!$D83:I83&lt;&gt;"")),NAV!$D83:I83),"")=""),0,'Daily AUM'!J83-(IFERROR(LOOKUP(2,1/(('Daily AUM'!$D83:I83&lt;&gt;"")*(NAV!$D83:I83&lt;&gt;"")),'Daily AUM'!$D83:I83),"")*(NAV!J83/IFERROR(LOOKUP(2,1/(('Daily AUM'!$D83:I83&lt;&gt;"")*(NAV!$D83:I83&lt;&gt;"")),NAV!$D83:I83),"")))),0))</f>
        <v>0.28675697231960839</v>
      </c>
      <c r="K83" s="2">
        <f>IF(OR('Daily AUM'!K83="",NAV!K83=""),0,IFERROR(IF(OR(IFERROR(LOOKUP(2,1/(('Daily AUM'!$D83:J83&lt;&gt;"")*(NAV!$D83:J83&lt;&gt;"")),'Daily AUM'!$D83:J83),"")="",IFERROR(LOOKUP(2,1/(('Daily AUM'!$D83:J83&lt;&gt;"")*(NAV!$D83:J83&lt;&gt;"")),NAV!$D83:J83),"")=""),0,'Daily AUM'!K83-(IFERROR(LOOKUP(2,1/(('Daily AUM'!$D83:J83&lt;&gt;"")*(NAV!$D83:J83&lt;&gt;"")),'Daily AUM'!$D83:J83),"")*(NAV!K83/IFERROR(LOOKUP(2,1/(('Daily AUM'!$D83:J83&lt;&gt;"")*(NAV!$D83:J83&lt;&gt;"")),NAV!$D83:J83),"")))),0))</f>
        <v>0.2771740007074186</v>
      </c>
      <c r="L83" s="2">
        <f>IF(OR('Daily AUM'!L83="",NAV!L83=""),0,IFERROR(IF(OR(IFERROR(LOOKUP(2,1/(('Daily AUM'!$D83:K83&lt;&gt;"")*(NAV!$D83:K83&lt;&gt;"")),'Daily AUM'!$D83:K83),"")="",IFERROR(LOOKUP(2,1/(('Daily AUM'!$D83:K83&lt;&gt;"")*(NAV!$D83:K83&lt;&gt;"")),NAV!$D83:K83),"")=""),0,'Daily AUM'!L83-(IFERROR(LOOKUP(2,1/(('Daily AUM'!$D83:K83&lt;&gt;"")*(NAV!$D83:K83&lt;&gt;"")),'Daily AUM'!$D83:K83),"")*(NAV!L83/IFERROR(LOOKUP(2,1/(('Daily AUM'!$D83:K83&lt;&gt;"")*(NAV!$D83:K83&lt;&gt;"")),NAV!$D83:K83),"")))),0))</f>
        <v>0.2791287522343282</v>
      </c>
      <c r="M83" s="2">
        <f>IF(OR('Daily AUM'!M83="",NAV!M83=""),0,IFERROR(IF(OR(IFERROR(LOOKUP(2,1/(('Daily AUM'!$D83:L83&lt;&gt;"")*(NAV!$D83:L83&lt;&gt;"")),'Daily AUM'!$D83:L83),"")="",IFERROR(LOOKUP(2,1/(('Daily AUM'!$D83:L83&lt;&gt;"")*(NAV!$D83:L83&lt;&gt;"")),NAV!$D83:L83),"")=""),0,'Daily AUM'!M83-(IFERROR(LOOKUP(2,1/(('Daily AUM'!$D83:L83&lt;&gt;"")*(NAV!$D83:L83&lt;&gt;"")),'Daily AUM'!$D83:L83),"")*(NAV!M83/IFERROR(LOOKUP(2,1/(('Daily AUM'!$D83:L83&lt;&gt;"")*(NAV!$D83:L83&lt;&gt;"")),NAV!$D83:L83),"")))),0))</f>
        <v>1.400826191811575</v>
      </c>
      <c r="N83" s="2">
        <f>IF(OR('Daily AUM'!N83="",NAV!N83=""),0,IFERROR(IF(OR(IFERROR(LOOKUP(2,1/(('Daily AUM'!$D83:M83&lt;&gt;"")*(NAV!$D83:M83&lt;&gt;"")),'Daily AUM'!$D83:M83),"")="",IFERROR(LOOKUP(2,1/(('Daily AUM'!$D83:M83&lt;&gt;"")*(NAV!$D83:M83&lt;&gt;"")),NAV!$D83:M83),"")=""),0,'Daily AUM'!N83-(IFERROR(LOOKUP(2,1/(('Daily AUM'!$D83:M83&lt;&gt;"")*(NAV!$D83:M83&lt;&gt;"")),'Daily AUM'!$D83:M83),"")*(NAV!N83/IFERROR(LOOKUP(2,1/(('Daily AUM'!$D83:M83&lt;&gt;"")*(NAV!$D83:M83&lt;&gt;"")),NAV!$D83:M83),"")))),0))</f>
        <v>-0.1354376146789491</v>
      </c>
      <c r="O83" s="2">
        <f>IF(OR('Daily AUM'!O83="",NAV!O83=""),0,IFERROR(IF(OR(IFERROR(LOOKUP(2,1/(('Daily AUM'!$D83:N83&lt;&gt;"")*(NAV!$D83:N83&lt;&gt;"")),'Daily AUM'!$D83:N83),"")="",IFERROR(LOOKUP(2,1/(('Daily AUM'!$D83:N83&lt;&gt;"")*(NAV!$D83:N83&lt;&gt;"")),NAV!$D83:N83),"")=""),0,'Daily AUM'!O83-(IFERROR(LOOKUP(2,1/(('Daily AUM'!$D83:N83&lt;&gt;"")*(NAV!$D83:N83&lt;&gt;"")),'Daily AUM'!$D83:N83),"")*(NAV!O83/IFERROR(LOOKUP(2,1/(('Daily AUM'!$D83:N83&lt;&gt;"")*(NAV!$D83:N83&lt;&gt;"")),NAV!$D83:N83),"")))),0))</f>
        <v>0.68541879250528837</v>
      </c>
      <c r="P83" s="2">
        <f>IF(OR('Daily AUM'!P83="",NAV!P83=""),0,IFERROR(IF(OR(IFERROR(LOOKUP(2,1/(('Daily AUM'!$D83:O83&lt;&gt;"")*(NAV!$D83:O83&lt;&gt;"")),'Daily AUM'!$D83:O83),"")="",IFERROR(LOOKUP(2,1/(('Daily AUM'!$D83:O83&lt;&gt;"")*(NAV!$D83:O83&lt;&gt;"")),NAV!$D83:O83),"")=""),0,'Daily AUM'!P83-(IFERROR(LOOKUP(2,1/(('Daily AUM'!$D83:O83&lt;&gt;"")*(NAV!$D83:O83&lt;&gt;"")),'Daily AUM'!$D83:O83),"")*(NAV!P83/IFERROR(LOOKUP(2,1/(('Daily AUM'!$D83:O83&lt;&gt;"")*(NAV!$D83:O83&lt;&gt;"")),NAV!$D83:O83),"")))),0))</f>
        <v>0.19310528692517437</v>
      </c>
      <c r="Q83" s="2">
        <f>IF(OR('Daily AUM'!Q83="",NAV!Q83=""),0,IFERROR(IF(OR(IFERROR(LOOKUP(2,1/(('Daily AUM'!$D83:P83&lt;&gt;"")*(NAV!$D83:P83&lt;&gt;"")),'Daily AUM'!$D83:P83),"")="",IFERROR(LOOKUP(2,1/(('Daily AUM'!$D83:P83&lt;&gt;"")*(NAV!$D83:P83&lt;&gt;"")),NAV!$D83:P83),"")=""),0,'Daily AUM'!Q83-(IFERROR(LOOKUP(2,1/(('Daily AUM'!$D83:P83&lt;&gt;"")*(NAV!$D83:P83&lt;&gt;"")),'Daily AUM'!$D83:P83),"")*(NAV!Q83/IFERROR(LOOKUP(2,1/(('Daily AUM'!$D83:P83&lt;&gt;"")*(NAV!$D83:P83&lt;&gt;"")),NAV!$D83:P83),"")))),0))</f>
        <v>0.34159496318739002</v>
      </c>
      <c r="R83" s="2">
        <f>IF(OR('Daily AUM'!R83="",NAV!R83=""),0,IFERROR(IF(OR(IFERROR(LOOKUP(2,1/(('Daily AUM'!$D83:Q83&lt;&gt;"")*(NAV!$D83:Q83&lt;&gt;"")),'Daily AUM'!$D83:Q83),"")="",IFERROR(LOOKUP(2,1/(('Daily AUM'!$D83:Q83&lt;&gt;"")*(NAV!$D83:Q83&lt;&gt;"")),NAV!$D83:Q83),"")=""),0,'Daily AUM'!R83-(IFERROR(LOOKUP(2,1/(('Daily AUM'!$D83:Q83&lt;&gt;"")*(NAV!$D83:Q83&lt;&gt;"")),'Daily AUM'!$D83:Q83),"")*(NAV!R83/IFERROR(LOOKUP(2,1/(('Daily AUM'!$D83:Q83&lt;&gt;"")*(NAV!$D83:Q83&lt;&gt;"")),NAV!$D83:Q83),"")))),0))</f>
        <v>0.28874841953052055</v>
      </c>
      <c r="S83" s="2">
        <f>IF(OR('Daily AUM'!S83="",NAV!S83=""),0,IFERROR(IF(OR(IFERROR(LOOKUP(2,1/(('Daily AUM'!$D83:R83&lt;&gt;"")*(NAV!$D83:R83&lt;&gt;"")),'Daily AUM'!$D83:R83),"")="",IFERROR(LOOKUP(2,1/(('Daily AUM'!$D83:R83&lt;&gt;"")*(NAV!$D83:R83&lt;&gt;"")),NAV!$D83:R83),"")=""),0,'Daily AUM'!S83-(IFERROR(LOOKUP(2,1/(('Daily AUM'!$D83:R83&lt;&gt;"")*(NAV!$D83:R83&lt;&gt;"")),'Daily AUM'!$D83:R83),"")*(NAV!S83/IFERROR(LOOKUP(2,1/(('Daily AUM'!$D83:R83&lt;&gt;"")*(NAV!$D83:R83&lt;&gt;"")),NAV!$D83:R83),"")))),0))</f>
        <v>0.17981598043206759</v>
      </c>
      <c r="T83" s="2">
        <f>IF(OR('Daily AUM'!T83="",NAV!T83=""),0,IFERROR(IF(OR(IFERROR(LOOKUP(2,1/(('Daily AUM'!$D83:S83&lt;&gt;"")*(NAV!$D83:S83&lt;&gt;"")),'Daily AUM'!$D83:S83),"")="",IFERROR(LOOKUP(2,1/(('Daily AUM'!$D83:S83&lt;&gt;"")*(NAV!$D83:S83&lt;&gt;"")),NAV!$D83:S83),"")=""),0,'Daily AUM'!T83-(IFERROR(LOOKUP(2,1/(('Daily AUM'!$D83:S83&lt;&gt;"")*(NAV!$D83:S83&lt;&gt;"")),'Daily AUM'!$D83:S83),"")*(NAV!T83/IFERROR(LOOKUP(2,1/(('Daily AUM'!$D83:S83&lt;&gt;"")*(NAV!$D83:S83&lt;&gt;"")),NAV!$D83:S83),"")))),0))</f>
        <v>4.4918312363279256E-2</v>
      </c>
      <c r="U83" s="2">
        <f>IF(OR('Daily AUM'!U83="",NAV!U83=""),0,IFERROR(IF(OR(IFERROR(LOOKUP(2,1/(('Daily AUM'!$D83:T83&lt;&gt;"")*(NAV!$D83:T83&lt;&gt;"")),'Daily AUM'!$D83:T83),"")="",IFERROR(LOOKUP(2,1/(('Daily AUM'!$D83:T83&lt;&gt;"")*(NAV!$D83:T83&lt;&gt;"")),NAV!$D83:T83),"")=""),0,'Daily AUM'!U83-(IFERROR(LOOKUP(2,1/(('Daily AUM'!$D83:T83&lt;&gt;"")*(NAV!$D83:T83&lt;&gt;"")),'Daily AUM'!$D83:T83),"")*(NAV!U83/IFERROR(LOOKUP(2,1/(('Daily AUM'!$D83:T83&lt;&gt;"")*(NAV!$D83:T83&lt;&gt;"")),NAV!$D83:T83),"")))),0))</f>
        <v>-0.27694980278170078</v>
      </c>
      <c r="V83" s="2">
        <f>IF(OR('Daily AUM'!V83="",NAV!V83=""),0,IFERROR(IF(OR(IFERROR(LOOKUP(2,1/(('Daily AUM'!$D83:U83&lt;&gt;"")*(NAV!$D83:U83&lt;&gt;"")),'Daily AUM'!$D83:U83),"")="",IFERROR(LOOKUP(2,1/(('Daily AUM'!$D83:U83&lt;&gt;"")*(NAV!$D83:U83&lt;&gt;"")),NAV!$D83:U83),"")=""),0,'Daily AUM'!V83-(IFERROR(LOOKUP(2,1/(('Daily AUM'!$D83:U83&lt;&gt;"")*(NAV!$D83:U83&lt;&gt;"")),'Daily AUM'!$D83:U83),"")*(NAV!V83/IFERROR(LOOKUP(2,1/(('Daily AUM'!$D83:U83&lt;&gt;"")*(NAV!$D83:U83&lt;&gt;"")),NAV!$D83:U83),"")))),0))</f>
        <v>0.291879486465632</v>
      </c>
      <c r="W83" s="2">
        <f>IF(OR('Daily AUM'!W83="",NAV!W83=""),0,IFERROR(IF(OR(IFERROR(LOOKUP(2,1/(('Daily AUM'!$D83:V83&lt;&gt;"")*(NAV!$D83:V83&lt;&gt;"")),'Daily AUM'!$D83:V83),"")="",IFERROR(LOOKUP(2,1/(('Daily AUM'!$D83:V83&lt;&gt;"")*(NAV!$D83:V83&lt;&gt;"")),NAV!$D83:V83),"")=""),0,'Daily AUM'!W83-(IFERROR(LOOKUP(2,1/(('Daily AUM'!$D83:V83&lt;&gt;"")*(NAV!$D83:V83&lt;&gt;"")),'Daily AUM'!$D83:V83),"")*(NAV!W83/IFERROR(LOOKUP(2,1/(('Daily AUM'!$D83:V83&lt;&gt;"")*(NAV!$D83:V83&lt;&gt;"")),NAV!$D83:V83),"")))),0))</f>
        <v>0.43892296332251135</v>
      </c>
      <c r="X83" s="2">
        <f>IF(OR('Daily AUM'!X83="",NAV!X83=""),0,IFERROR(IF(OR(IFERROR(LOOKUP(2,1/(('Daily AUM'!$D83:W83&lt;&gt;"")*(NAV!$D83:W83&lt;&gt;"")),'Daily AUM'!$D83:W83),"")="",IFERROR(LOOKUP(2,1/(('Daily AUM'!$D83:W83&lt;&gt;"")*(NAV!$D83:W83&lt;&gt;"")),NAV!$D83:W83),"")=""),0,'Daily AUM'!X83-(IFERROR(LOOKUP(2,1/(('Daily AUM'!$D83:W83&lt;&gt;"")*(NAV!$D83:W83&lt;&gt;"")),'Daily AUM'!$D83:W83),"")*(NAV!X83/IFERROR(LOOKUP(2,1/(('Daily AUM'!$D83:W83&lt;&gt;"")*(NAV!$D83:W83&lt;&gt;"")),NAV!$D83:W83),"")))),0))</f>
        <v>-3.971038872590043</v>
      </c>
      <c r="Y83" s="2">
        <f>IF(OR('Daily AUM'!Y83="",NAV!Y83=""),0,IFERROR(IF(OR(IFERROR(LOOKUP(2,1/(('Daily AUM'!$D83:X83&lt;&gt;"")*(NAV!$D83:X83&lt;&gt;"")),'Daily AUM'!$D83:X83),"")="",IFERROR(LOOKUP(2,1/(('Daily AUM'!$D83:X83&lt;&gt;"")*(NAV!$D83:X83&lt;&gt;"")),NAV!$D83:X83),"")=""),0,'Daily AUM'!Y83-(IFERROR(LOOKUP(2,1/(('Daily AUM'!$D83:X83&lt;&gt;"")*(NAV!$D83:X83&lt;&gt;"")),'Daily AUM'!$D83:X83),"")*(NAV!Y83/IFERROR(LOOKUP(2,1/(('Daily AUM'!$D83:X83&lt;&gt;"")*(NAV!$D83:X83&lt;&gt;"")),NAV!$D83:X83),"")))),0))</f>
        <v>-6.7499735394221716E-2</v>
      </c>
      <c r="Z83" s="2">
        <f>IF(OR('Daily AUM'!Z83="",NAV!Z83=""),0,IFERROR(IF(OR(IFERROR(LOOKUP(2,1/(('Daily AUM'!$D83:Y83&lt;&gt;"")*(NAV!$D83:Y83&lt;&gt;"")),'Daily AUM'!$D83:Y83),"")="",IFERROR(LOOKUP(2,1/(('Daily AUM'!$D83:Y83&lt;&gt;"")*(NAV!$D83:Y83&lt;&gt;"")),NAV!$D83:Y83),"")=""),0,'Daily AUM'!Z83-(IFERROR(LOOKUP(2,1/(('Daily AUM'!$D83:Y83&lt;&gt;"")*(NAV!$D83:Y83&lt;&gt;"")),'Daily AUM'!$D83:Y83),"")*(NAV!Z83/IFERROR(LOOKUP(2,1/(('Daily AUM'!$D83:Y83&lt;&gt;"")*(NAV!$D83:Y83&lt;&gt;"")),NAV!$D83:Y83),"")))),0))</f>
        <v>-0.40916619332165283</v>
      </c>
      <c r="AA83" s="2">
        <f>IF(OR('Daily AUM'!AA83="",NAV!AA83=""),0,IFERROR(IF(OR(IFERROR(LOOKUP(2,1/(('Daily AUM'!$D83:Z83&lt;&gt;"")*(NAV!$D83:Z83&lt;&gt;"")),'Daily AUM'!$D83:Z83),"")="",IFERROR(LOOKUP(2,1/(('Daily AUM'!$D83:Z83&lt;&gt;"")*(NAV!$D83:Z83&lt;&gt;"")),NAV!$D83:Z83),"")=""),0,'Daily AUM'!AA83-(IFERROR(LOOKUP(2,1/(('Daily AUM'!$D83:Z83&lt;&gt;"")*(NAV!$D83:Z83&lt;&gt;"")),'Daily AUM'!$D83:Z83),"")*(NAV!AA83/IFERROR(LOOKUP(2,1/(('Daily AUM'!$D83:Z83&lt;&gt;"")*(NAV!$D83:Z83&lt;&gt;"")),NAV!$D83:Z83),"")))),0))</f>
        <v>0.20211805681560691</v>
      </c>
      <c r="AB83" s="2">
        <f>IF(OR('Daily AUM'!AB83="",NAV!AB83=""),0,IFERROR(IF(OR(IFERROR(LOOKUP(2,1/(('Daily AUM'!$D83:AA83&lt;&gt;"")*(NAV!$D83:AA83&lt;&gt;"")),'Daily AUM'!$D83:AA83),"")="",IFERROR(LOOKUP(2,1/(('Daily AUM'!$D83:AA83&lt;&gt;"")*(NAV!$D83:AA83&lt;&gt;"")),NAV!$D83:AA83),"")=""),0,'Daily AUM'!AB83-(IFERROR(LOOKUP(2,1/(('Daily AUM'!$D83:AA83&lt;&gt;"")*(NAV!$D83:AA83&lt;&gt;"")),'Daily AUM'!$D83:AA83),"")*(NAV!AB83/IFERROR(LOOKUP(2,1/(('Daily AUM'!$D83:AA83&lt;&gt;"")*(NAV!$D83:AA83&lt;&gt;"")),NAV!$D83:AA83),"")))),0))</f>
        <v>0.26185209120171749</v>
      </c>
      <c r="AC83" s="2">
        <f>IF(OR('Daily AUM'!AC83="",NAV!AC83=""),0,IFERROR(IF(OR(IFERROR(LOOKUP(2,1/(('Daily AUM'!$D83:AB83&lt;&gt;"")*(NAV!$D83:AB83&lt;&gt;"")),'Daily AUM'!$D83:AB83),"")="",IFERROR(LOOKUP(2,1/(('Daily AUM'!$D83:AB83&lt;&gt;"")*(NAV!$D83:AB83&lt;&gt;"")),NAV!$D83:AB83),"")=""),0,'Daily AUM'!AC83-(IFERROR(LOOKUP(2,1/(('Daily AUM'!$D83:AB83&lt;&gt;"")*(NAV!$D83:AB83&lt;&gt;"")),'Daily AUM'!$D83:AB83),"")*(NAV!AC83/IFERROR(LOOKUP(2,1/(('Daily AUM'!$D83:AB83&lt;&gt;"")*(NAV!$D83:AB83&lt;&gt;"")),NAV!$D83:AB83),"")))),0))</f>
        <v>-6.6532122370745128E-2</v>
      </c>
      <c r="AD83" s="2">
        <f>IF(OR('Daily AUM'!AD83="",NAV!AD83=""),0,IFERROR(IF(OR(IFERROR(LOOKUP(2,1/(('Daily AUM'!$D83:AC83&lt;&gt;"")*(NAV!$D83:AC83&lt;&gt;"")),'Daily AUM'!$D83:AC83),"")="",IFERROR(LOOKUP(2,1/(('Daily AUM'!$D83:AC83&lt;&gt;"")*(NAV!$D83:AC83&lt;&gt;"")),NAV!$D83:AC83),"")=""),0,'Daily AUM'!AD83-(IFERROR(LOOKUP(2,1/(('Daily AUM'!$D83:AC83&lt;&gt;"")*(NAV!$D83:AC83&lt;&gt;"")),'Daily AUM'!$D83:AC83),"")*(NAV!AD83/IFERROR(LOOKUP(2,1/(('Daily AUM'!$D83:AC83&lt;&gt;"")*(NAV!$D83:AC83&lt;&gt;"")),NAV!$D83:AC83),"")))),0))</f>
        <v>9.510658877889E-2</v>
      </c>
      <c r="AE83" s="2">
        <f>IF(OR('Daily AUM'!AE83="",NAV!AE83=""),0,IFERROR(IF(OR(IFERROR(LOOKUP(2,1/(('Daily AUM'!$D83:AD83&lt;&gt;"")*(NAV!$D83:AD83&lt;&gt;"")),'Daily AUM'!$D83:AD83),"")="",IFERROR(LOOKUP(2,1/(('Daily AUM'!$D83:AD83&lt;&gt;"")*(NAV!$D83:AD83&lt;&gt;"")),NAV!$D83:AD83),"")=""),0,'Daily AUM'!AE83-(IFERROR(LOOKUP(2,1/(('Daily AUM'!$D83:AD83&lt;&gt;"")*(NAV!$D83:AD83&lt;&gt;"")),'Daily AUM'!$D83:AD83),"")*(NAV!AE83/IFERROR(LOOKUP(2,1/(('Daily AUM'!$D83:AD83&lt;&gt;"")*(NAV!$D83:AD83&lt;&gt;"")),NAV!$D83:AD83),"")))),0))</f>
        <v>5.3279863013585782E-2</v>
      </c>
      <c r="AF83" s="2">
        <f>IF(OR('Daily AUM'!AF83="",NAV!AF83=""),0,IFERROR(IF(OR(IFERROR(LOOKUP(2,1/(('Daily AUM'!$D83:AE83&lt;&gt;"")*(NAV!$D83:AE83&lt;&gt;"")),'Daily AUM'!$D83:AE83),"")="",IFERROR(LOOKUP(2,1/(('Daily AUM'!$D83:AE83&lt;&gt;"")*(NAV!$D83:AE83&lt;&gt;"")),NAV!$D83:AE83),"")=""),0,'Daily AUM'!AF83-(IFERROR(LOOKUP(2,1/(('Daily AUM'!$D83:AE83&lt;&gt;"")*(NAV!$D83:AE83&lt;&gt;"")),'Daily AUM'!$D83:AE83),"")*(NAV!AF83/IFERROR(LOOKUP(2,1/(('Daily AUM'!$D83:AE83&lt;&gt;"")*(NAV!$D83:AE83&lt;&gt;"")),NAV!$D83:AE83),"")))),0))</f>
        <v>0.51708041623282952</v>
      </c>
      <c r="AG83" s="2">
        <f>IF(OR('Daily AUM'!AG83="",NAV!AG83=""),0,IFERROR(IF(OR(IFERROR(LOOKUP(2,1/(('Daily AUM'!$D83:AF83&lt;&gt;"")*(NAV!$D83:AF83&lt;&gt;"")),'Daily AUM'!$D83:AF83),"")="",IFERROR(LOOKUP(2,1/(('Daily AUM'!$D83:AF83&lt;&gt;"")*(NAV!$D83:AF83&lt;&gt;"")),NAV!$D83:AF83),"")=""),0,'Daily AUM'!AG83-(IFERROR(LOOKUP(2,1/(('Daily AUM'!$D83:AF83&lt;&gt;"")*(NAV!$D83:AF83&lt;&gt;"")),'Daily AUM'!$D83:AF83),"")*(NAV!AG83/IFERROR(LOOKUP(2,1/(('Daily AUM'!$D83:AF83&lt;&gt;"")*(NAV!$D83:AF83&lt;&gt;"")),NAV!$D83:AF83),"")))),0))</f>
        <v>-2.0608752486396043E-2</v>
      </c>
      <c r="AH83" s="2">
        <f>IF(OR('Daily AUM'!AH83="",NAV!AH83=""),0,IFERROR(IF(OR(IFERROR(LOOKUP(2,1/(('Daily AUM'!$D83:AG83&lt;&gt;"")*(NAV!$D83:AG83&lt;&gt;"")),'Daily AUM'!$D83:AG83),"")="",IFERROR(LOOKUP(2,1/(('Daily AUM'!$D83:AG83&lt;&gt;"")*(NAV!$D83:AG83&lt;&gt;"")),NAV!$D83:AG83),"")=""),0,'Daily AUM'!AH83-(IFERROR(LOOKUP(2,1/(('Daily AUM'!$D83:AG83&lt;&gt;"")*(NAV!$D83:AG83&lt;&gt;"")),'Daily AUM'!$D83:AG83),"")*(NAV!AH83/IFERROR(LOOKUP(2,1/(('Daily AUM'!$D83:AG83&lt;&gt;"")*(NAV!$D83:AG83&lt;&gt;"")),NAV!$D83:AG83),"")))),0))</f>
        <v>-6.8348991334232778E-2</v>
      </c>
      <c r="AI83" s="2">
        <f>IF(OR('Daily AUM'!AI83="",NAV!AI83=""),0,IFERROR(IF(OR(IFERROR(LOOKUP(2,1/(('Daily AUM'!$D83:AH83&lt;&gt;"")*(NAV!$D83:AH83&lt;&gt;"")),'Daily AUM'!$D83:AH83),"")="",IFERROR(LOOKUP(2,1/(('Daily AUM'!$D83:AH83&lt;&gt;"")*(NAV!$D83:AH83&lt;&gt;"")),NAV!$D83:AH83),"")=""),0,'Daily AUM'!AI83-(IFERROR(LOOKUP(2,1/(('Daily AUM'!$D83:AH83&lt;&gt;"")*(NAV!$D83:AH83&lt;&gt;"")),'Daily AUM'!$D83:AH83),"")*(NAV!AI83/IFERROR(LOOKUP(2,1/(('Daily AUM'!$D83:AH83&lt;&gt;"")*(NAV!$D83:AH83&lt;&gt;"")),NAV!$D83:AH83),"")))),0))</f>
        <v>-0.81146564896221207</v>
      </c>
      <c r="AJ83" s="2">
        <f>IF(OR('Daily AUM'!AJ83="",NAV!AJ83=""),0,IFERROR(IF(OR(IFERROR(LOOKUP(2,1/(('Daily AUM'!$D83:AI83&lt;&gt;"")*(NAV!$D83:AI83&lt;&gt;"")),'Daily AUM'!$D83:AI83),"")="",IFERROR(LOOKUP(2,1/(('Daily AUM'!$D83:AI83&lt;&gt;"")*(NAV!$D83:AI83&lt;&gt;"")),NAV!$D83:AI83),"")=""),0,'Daily AUM'!AJ83-(IFERROR(LOOKUP(2,1/(('Daily AUM'!$D83:AI83&lt;&gt;"")*(NAV!$D83:AI83&lt;&gt;"")),'Daily AUM'!$D83:AI83),"")*(NAV!AJ83/IFERROR(LOOKUP(2,1/(('Daily AUM'!$D83:AI83&lt;&gt;"")*(NAV!$D83:AI83&lt;&gt;"")),NAV!$D83:AI83),"")))),0))</f>
        <v>0.38045260703688655</v>
      </c>
      <c r="AK83" s="2">
        <f>IF(OR('Daily AUM'!AK83="",NAV!AK83=""),0,IFERROR(IF(OR(IFERROR(LOOKUP(2,1/(('Daily AUM'!$D83:AJ83&lt;&gt;"")*(NAV!$D83:AJ83&lt;&gt;"")),'Daily AUM'!$D83:AJ83),"")="",IFERROR(LOOKUP(2,1/(('Daily AUM'!$D83:AJ83&lt;&gt;"")*(NAV!$D83:AJ83&lt;&gt;"")),NAV!$D83:AJ83),"")=""),0,'Daily AUM'!AK83-(IFERROR(LOOKUP(2,1/(('Daily AUM'!$D83:AJ83&lt;&gt;"")*(NAV!$D83:AJ83&lt;&gt;"")),'Daily AUM'!$D83:AJ83),"")*(NAV!AK83/IFERROR(LOOKUP(2,1/(('Daily AUM'!$D83:AJ83&lt;&gt;"")*(NAV!$D83:AJ83&lt;&gt;"")),NAV!$D83:AJ83),"")))),0))</f>
        <v>-0.4692273715625106</v>
      </c>
      <c r="AL83" s="2">
        <f>IF(OR('Daily AUM'!AL83="",NAV!AL83=""),0,IFERROR(IF(OR(IFERROR(LOOKUP(2,1/(('Daily AUM'!$D83:AK83&lt;&gt;"")*(NAV!$D83:AK83&lt;&gt;"")),'Daily AUM'!$D83:AK83),"")="",IFERROR(LOOKUP(2,1/(('Daily AUM'!$D83:AK83&lt;&gt;"")*(NAV!$D83:AK83&lt;&gt;"")),NAV!$D83:AK83),"")=""),0,'Daily AUM'!AL83-(IFERROR(LOOKUP(2,1/(('Daily AUM'!$D83:AK83&lt;&gt;"")*(NAV!$D83:AK83&lt;&gt;"")),'Daily AUM'!$D83:AK83),"")*(NAV!AL83/IFERROR(LOOKUP(2,1/(('Daily AUM'!$D83:AK83&lt;&gt;"")*(NAV!$D83:AK83&lt;&gt;"")),NAV!$D83:AK83),"")))),0))</f>
        <v>-0.15617617223506386</v>
      </c>
      <c r="AM83" s="2">
        <f>IF(OR('Daily AUM'!AM83="",NAV!AM83=""),0,IFERROR(IF(OR(IFERROR(LOOKUP(2,1/(('Daily AUM'!$D83:AL83&lt;&gt;"")*(NAV!$D83:AL83&lt;&gt;"")),'Daily AUM'!$D83:AL83),"")="",IFERROR(LOOKUP(2,1/(('Daily AUM'!$D83:AL83&lt;&gt;"")*(NAV!$D83:AL83&lt;&gt;"")),NAV!$D83:AL83),"")=""),0,'Daily AUM'!AM83-(IFERROR(LOOKUP(2,1/(('Daily AUM'!$D83:AL83&lt;&gt;"")*(NAV!$D83:AL83&lt;&gt;"")),'Daily AUM'!$D83:AL83),"")*(NAV!AM83/IFERROR(LOOKUP(2,1/(('Daily AUM'!$D83:AL83&lt;&gt;"")*(NAV!$D83:AL83&lt;&gt;"")),NAV!$D83:AL83),"")))),0))</f>
        <v>7.6248635235742768E-2</v>
      </c>
      <c r="AN83" s="2">
        <f>IF(OR('Daily AUM'!AN83="",NAV!AN83=""),0,IFERROR(IF(OR(IFERROR(LOOKUP(2,1/(('Daily AUM'!$D83:AM83&lt;&gt;"")*(NAV!$D83:AM83&lt;&gt;"")),'Daily AUM'!$D83:AM83),"")="",IFERROR(LOOKUP(2,1/(('Daily AUM'!$D83:AM83&lt;&gt;"")*(NAV!$D83:AM83&lt;&gt;"")),NAV!$D83:AM83),"")=""),0,'Daily AUM'!AN83-(IFERROR(LOOKUP(2,1/(('Daily AUM'!$D83:AM83&lt;&gt;"")*(NAV!$D83:AM83&lt;&gt;"")),'Daily AUM'!$D83:AM83),"")*(NAV!AN83/IFERROR(LOOKUP(2,1/(('Daily AUM'!$D83:AM83&lt;&gt;"")*(NAV!$D83:AM83&lt;&gt;"")),NAV!$D83:AM83),"")))),0))</f>
        <v>-2.0789129755819431</v>
      </c>
      <c r="AO83" s="2">
        <f>IF(OR('Daily AUM'!AO83="",NAV!AO83=""),0,IFERROR(IF(OR(IFERROR(LOOKUP(2,1/(('Daily AUM'!$D83:AN83&lt;&gt;"")*(NAV!$D83:AN83&lt;&gt;"")),'Daily AUM'!$D83:AN83),"")="",IFERROR(LOOKUP(2,1/(('Daily AUM'!$D83:AN83&lt;&gt;"")*(NAV!$D83:AN83&lt;&gt;"")),NAV!$D83:AN83),"")=""),0,'Daily AUM'!AO83-(IFERROR(LOOKUP(2,1/(('Daily AUM'!$D83:AN83&lt;&gt;"")*(NAV!$D83:AN83&lt;&gt;"")),'Daily AUM'!$D83:AN83),"")*(NAV!AO83/IFERROR(LOOKUP(2,1/(('Daily AUM'!$D83:AN83&lt;&gt;"")*(NAV!$D83:AN83&lt;&gt;"")),NAV!$D83:AN83),"")))),0))</f>
        <v>-2.7568326047230585E-2</v>
      </c>
      <c r="AP83" s="2">
        <f>IF(OR('Daily AUM'!AP83="",NAV!AP83=""),0,IFERROR(IF(OR(IFERROR(LOOKUP(2,1/(('Daily AUM'!$D83:AO83&lt;&gt;"")*(NAV!$D83:AO83&lt;&gt;"")),'Daily AUM'!$D83:AO83),"")="",IFERROR(LOOKUP(2,1/(('Daily AUM'!$D83:AO83&lt;&gt;"")*(NAV!$D83:AO83&lt;&gt;"")),NAV!$D83:AO83),"")=""),0,'Daily AUM'!AP83-(IFERROR(LOOKUP(2,1/(('Daily AUM'!$D83:AO83&lt;&gt;"")*(NAV!$D83:AO83&lt;&gt;"")),'Daily AUM'!$D83:AO83),"")*(NAV!AP83/IFERROR(LOOKUP(2,1/(('Daily AUM'!$D83:AO83&lt;&gt;"")*(NAV!$D83:AO83&lt;&gt;"")),NAV!$D83:AO83),"")))),0))</f>
        <v>-0.14209438747207059</v>
      </c>
      <c r="AQ83" s="2">
        <f>IF(OR('Daily AUM'!AQ83="",NAV!AQ83=""),0,IFERROR(IF(OR(IFERROR(LOOKUP(2,1/(('Daily AUM'!$D83:AP83&lt;&gt;"")*(NAV!$D83:AP83&lt;&gt;"")),'Daily AUM'!$D83:AP83),"")="",IFERROR(LOOKUP(2,1/(('Daily AUM'!$D83:AP83&lt;&gt;"")*(NAV!$D83:AP83&lt;&gt;"")),NAV!$D83:AP83),"")=""),0,'Daily AUM'!AQ83-(IFERROR(LOOKUP(2,1/(('Daily AUM'!$D83:AP83&lt;&gt;"")*(NAV!$D83:AP83&lt;&gt;"")),'Daily AUM'!$D83:AP83),"")*(NAV!AQ83/IFERROR(LOOKUP(2,1/(('Daily AUM'!$D83:AP83&lt;&gt;"")*(NAV!$D83:AP83&lt;&gt;"")),NAV!$D83:AP83),"")))),0))</f>
        <v>0.11295951768715895</v>
      </c>
      <c r="AR83" s="2">
        <f>IF(OR('Daily AUM'!AR83="",NAV!AR83=""),0,IFERROR(IF(OR(IFERROR(LOOKUP(2,1/(('Daily AUM'!$D83:AQ83&lt;&gt;"")*(NAV!$D83:AQ83&lt;&gt;"")),'Daily AUM'!$D83:AQ83),"")="",IFERROR(LOOKUP(2,1/(('Daily AUM'!$D83:AQ83&lt;&gt;"")*(NAV!$D83:AQ83&lt;&gt;"")),NAV!$D83:AQ83),"")=""),0,'Daily AUM'!AR83-(IFERROR(LOOKUP(2,1/(('Daily AUM'!$D83:AQ83&lt;&gt;"")*(NAV!$D83:AQ83&lt;&gt;"")),'Daily AUM'!$D83:AQ83),"")*(NAV!AR83/IFERROR(LOOKUP(2,1/(('Daily AUM'!$D83:AQ83&lt;&gt;"")*(NAV!$D83:AQ83&lt;&gt;"")),NAV!$D83:AQ83),"")))),0))</f>
        <v>13.602094038300265</v>
      </c>
      <c r="AS83" s="2">
        <f t="shared" si="2"/>
        <v>-33.745278285025279</v>
      </c>
      <c r="AT83" s="2">
        <f t="shared" si="3"/>
        <v>11.051090872928626</v>
      </c>
    </row>
    <row r="84" spans="1:46" x14ac:dyDescent="0.2">
      <c r="A84" t="s">
        <v>109</v>
      </c>
      <c r="B84" t="s">
        <v>101</v>
      </c>
      <c r="C84" t="s">
        <v>7</v>
      </c>
      <c r="D84" s="2">
        <f>0</f>
        <v>0</v>
      </c>
      <c r="E84" s="2">
        <f>IF(OR('Daily AUM'!E84="",NAV!E84=""),0,IFERROR(IF(OR(IFERROR(LOOKUP(2,1/(('Daily AUM'!$D84:D84&lt;&gt;"")*(NAV!$D84:D84&lt;&gt;"")),'Daily AUM'!$D84:D84),"")="",IFERROR(LOOKUP(2,1/(('Daily AUM'!$D84:D84&lt;&gt;"")*(NAV!$D84:D84&lt;&gt;"")),NAV!$D84:D84),"")=""),0,'Daily AUM'!E84-(IFERROR(LOOKUP(2,1/(('Daily AUM'!$D84:D84&lt;&gt;"")*(NAV!$D84:D84&lt;&gt;"")),'Daily AUM'!$D84:D84),"")*(NAV!E84/IFERROR(LOOKUP(2,1/(('Daily AUM'!$D84:D84&lt;&gt;"")*(NAV!$D84:D84&lt;&gt;"")),NAV!$D84:D84),"")))),0))</f>
        <v>0.32776376776655525</v>
      </c>
      <c r="F84" s="2">
        <f>IF(OR('Daily AUM'!F84="",NAV!F84=""),0,IFERROR(IF(OR(IFERROR(LOOKUP(2,1/(('Daily AUM'!$D84:E84&lt;&gt;"")*(NAV!$D84:E84&lt;&gt;"")),'Daily AUM'!$D84:E84),"")="",IFERROR(LOOKUP(2,1/(('Daily AUM'!$D84:E84&lt;&gt;"")*(NAV!$D84:E84&lt;&gt;"")),NAV!$D84:E84),"")=""),0,'Daily AUM'!F84-(IFERROR(LOOKUP(2,1/(('Daily AUM'!$D84:E84&lt;&gt;"")*(NAV!$D84:E84&lt;&gt;"")),'Daily AUM'!$D84:E84),"")*(NAV!F84/IFERROR(LOOKUP(2,1/(('Daily AUM'!$D84:E84&lt;&gt;"")*(NAV!$D84:E84&lt;&gt;"")),NAV!$D84:E84),"")))),0))</f>
        <v>-154.03179318043112</v>
      </c>
      <c r="G84" s="2">
        <f>IF(OR('Daily AUM'!G84="",NAV!G84=""),0,IFERROR(IF(OR(IFERROR(LOOKUP(2,1/(('Daily AUM'!$D84:F84&lt;&gt;"")*(NAV!$D84:F84&lt;&gt;"")),'Daily AUM'!$D84:F84),"")="",IFERROR(LOOKUP(2,1/(('Daily AUM'!$D84:F84&lt;&gt;"")*(NAV!$D84:F84&lt;&gt;"")),NAV!$D84:F84),"")=""),0,'Daily AUM'!G84-(IFERROR(LOOKUP(2,1/(('Daily AUM'!$D84:F84&lt;&gt;"")*(NAV!$D84:F84&lt;&gt;"")),'Daily AUM'!$D84:F84),"")*(NAV!G84/IFERROR(LOOKUP(2,1/(('Daily AUM'!$D84:F84&lt;&gt;"")*(NAV!$D84:F84&lt;&gt;"")),NAV!$D84:F84),"")))),0))</f>
        <v>-1.4086916798833045</v>
      </c>
      <c r="H84" s="2">
        <f>IF(OR('Daily AUM'!H84="",NAV!H84=""),0,IFERROR(IF(OR(IFERROR(LOOKUP(2,1/(('Daily AUM'!$D84:G84&lt;&gt;"")*(NAV!$D84:G84&lt;&gt;"")),'Daily AUM'!$D84:G84),"")="",IFERROR(LOOKUP(2,1/(('Daily AUM'!$D84:G84&lt;&gt;"")*(NAV!$D84:G84&lt;&gt;"")),NAV!$D84:G84),"")=""),0,'Daily AUM'!H84-(IFERROR(LOOKUP(2,1/(('Daily AUM'!$D84:G84&lt;&gt;"")*(NAV!$D84:G84&lt;&gt;"")),'Daily AUM'!$D84:G84),"")*(NAV!H84/IFERROR(LOOKUP(2,1/(('Daily AUM'!$D84:G84&lt;&gt;"")*(NAV!$D84:G84&lt;&gt;"")),NAV!$D84:G84),"")))),0))</f>
        <v>2.5720362756956092</v>
      </c>
      <c r="I84" s="2">
        <f>IF(OR('Daily AUM'!I84="",NAV!I84=""),0,IFERROR(IF(OR(IFERROR(LOOKUP(2,1/(('Daily AUM'!$D84:H84&lt;&gt;"")*(NAV!$D84:H84&lt;&gt;"")),'Daily AUM'!$D84:H84),"")="",IFERROR(LOOKUP(2,1/(('Daily AUM'!$D84:H84&lt;&gt;"")*(NAV!$D84:H84&lt;&gt;"")),NAV!$D84:H84),"")=""),0,'Daily AUM'!I84-(IFERROR(LOOKUP(2,1/(('Daily AUM'!$D84:H84&lt;&gt;"")*(NAV!$D84:H84&lt;&gt;"")),'Daily AUM'!$D84:H84),"")*(NAV!I84/IFERROR(LOOKUP(2,1/(('Daily AUM'!$D84:H84&lt;&gt;"")*(NAV!$D84:H84&lt;&gt;"")),NAV!$D84:H84),"")))),0))</f>
        <v>1.300239771685483</v>
      </c>
      <c r="J84" s="2">
        <f>IF(OR('Daily AUM'!J84="",NAV!J84=""),0,IFERROR(IF(OR(IFERROR(LOOKUP(2,1/(('Daily AUM'!$D84:I84&lt;&gt;"")*(NAV!$D84:I84&lt;&gt;"")),'Daily AUM'!$D84:I84),"")="",IFERROR(LOOKUP(2,1/(('Daily AUM'!$D84:I84&lt;&gt;"")*(NAV!$D84:I84&lt;&gt;"")),NAV!$D84:I84),"")=""),0,'Daily AUM'!J84-(IFERROR(LOOKUP(2,1/(('Daily AUM'!$D84:I84&lt;&gt;"")*(NAV!$D84:I84&lt;&gt;"")),'Daily AUM'!$D84:I84),"")*(NAV!J84/IFERROR(LOOKUP(2,1/(('Daily AUM'!$D84:I84&lt;&gt;"")*(NAV!$D84:I84&lt;&gt;"")),NAV!$D84:I84),"")))),0))</f>
        <v>1.4446599077973588</v>
      </c>
      <c r="K84" s="2">
        <f>IF(OR('Daily AUM'!K84="",NAV!K84=""),0,IFERROR(IF(OR(IFERROR(LOOKUP(2,1/(('Daily AUM'!$D84:J84&lt;&gt;"")*(NAV!$D84:J84&lt;&gt;"")),'Daily AUM'!$D84:J84),"")="",IFERROR(LOOKUP(2,1/(('Daily AUM'!$D84:J84&lt;&gt;"")*(NAV!$D84:J84&lt;&gt;"")),NAV!$D84:J84),"")=""),0,'Daily AUM'!K84-(IFERROR(LOOKUP(2,1/(('Daily AUM'!$D84:J84&lt;&gt;"")*(NAV!$D84:J84&lt;&gt;"")),'Daily AUM'!$D84:J84),"")*(NAV!K84/IFERROR(LOOKUP(2,1/(('Daily AUM'!$D84:J84&lt;&gt;"")*(NAV!$D84:J84&lt;&gt;"")),NAV!$D84:J84),"")))),0))</f>
        <v>-0.22837794761107943</v>
      </c>
      <c r="L84" s="2">
        <f>IF(OR('Daily AUM'!L84="",NAV!L84=""),0,IFERROR(IF(OR(IFERROR(LOOKUP(2,1/(('Daily AUM'!$D84:K84&lt;&gt;"")*(NAV!$D84:K84&lt;&gt;"")),'Daily AUM'!$D84:K84),"")="",IFERROR(LOOKUP(2,1/(('Daily AUM'!$D84:K84&lt;&gt;"")*(NAV!$D84:K84&lt;&gt;"")),NAV!$D84:K84),"")=""),0,'Daily AUM'!L84-(IFERROR(LOOKUP(2,1/(('Daily AUM'!$D84:K84&lt;&gt;"")*(NAV!$D84:K84&lt;&gt;"")),'Daily AUM'!$D84:K84),"")*(NAV!L84/IFERROR(LOOKUP(2,1/(('Daily AUM'!$D84:K84&lt;&gt;"")*(NAV!$D84:K84&lt;&gt;"")),NAV!$D84:K84),"")))),0))</f>
        <v>4.8892228729528142E-2</v>
      </c>
      <c r="M84" s="2">
        <f>IF(OR('Daily AUM'!M84="",NAV!M84=""),0,IFERROR(IF(OR(IFERROR(LOOKUP(2,1/(('Daily AUM'!$D84:L84&lt;&gt;"")*(NAV!$D84:L84&lt;&gt;"")),'Daily AUM'!$D84:L84),"")="",IFERROR(LOOKUP(2,1/(('Daily AUM'!$D84:L84&lt;&gt;"")*(NAV!$D84:L84&lt;&gt;"")),NAV!$D84:L84),"")=""),0,'Daily AUM'!M84-(IFERROR(LOOKUP(2,1/(('Daily AUM'!$D84:L84&lt;&gt;"")*(NAV!$D84:L84&lt;&gt;"")),'Daily AUM'!$D84:L84),"")*(NAV!M84/IFERROR(LOOKUP(2,1/(('Daily AUM'!$D84:L84&lt;&gt;"")*(NAV!$D84:L84&lt;&gt;"")),NAV!$D84:L84),"")))),0))</f>
        <v>2.6705740482830151</v>
      </c>
      <c r="N84" s="2">
        <f>IF(OR('Daily AUM'!N84="",NAV!N84=""),0,IFERROR(IF(OR(IFERROR(LOOKUP(2,1/(('Daily AUM'!$D84:M84&lt;&gt;"")*(NAV!$D84:M84&lt;&gt;"")),'Daily AUM'!$D84:M84),"")="",IFERROR(LOOKUP(2,1/(('Daily AUM'!$D84:M84&lt;&gt;"")*(NAV!$D84:M84&lt;&gt;"")),NAV!$D84:M84),"")=""),0,'Daily AUM'!N84-(IFERROR(LOOKUP(2,1/(('Daily AUM'!$D84:M84&lt;&gt;"")*(NAV!$D84:M84&lt;&gt;"")),'Daily AUM'!$D84:M84),"")*(NAV!N84/IFERROR(LOOKUP(2,1/(('Daily AUM'!$D84:M84&lt;&gt;"")*(NAV!$D84:M84&lt;&gt;"")),NAV!$D84:M84),"")))),0))</f>
        <v>-2.473211323376745E-3</v>
      </c>
      <c r="O84" s="2">
        <f>IF(OR('Daily AUM'!O84="",NAV!O84=""),0,IFERROR(IF(OR(IFERROR(LOOKUP(2,1/(('Daily AUM'!$D84:N84&lt;&gt;"")*(NAV!$D84:N84&lt;&gt;"")),'Daily AUM'!$D84:N84),"")="",IFERROR(LOOKUP(2,1/(('Daily AUM'!$D84:N84&lt;&gt;"")*(NAV!$D84:N84&lt;&gt;"")),NAV!$D84:N84),"")=""),0,'Daily AUM'!O84-(IFERROR(LOOKUP(2,1/(('Daily AUM'!$D84:N84&lt;&gt;"")*(NAV!$D84:N84&lt;&gt;"")),'Daily AUM'!$D84:N84),"")*(NAV!O84/IFERROR(LOOKUP(2,1/(('Daily AUM'!$D84:N84&lt;&gt;"")*(NAV!$D84:N84&lt;&gt;"")),NAV!$D84:N84),"")))),0))</f>
        <v>1.982805707195439</v>
      </c>
      <c r="P84" s="2">
        <f>IF(OR('Daily AUM'!P84="",NAV!P84=""),0,IFERROR(IF(OR(IFERROR(LOOKUP(2,1/(('Daily AUM'!$D84:O84&lt;&gt;"")*(NAV!$D84:O84&lt;&gt;"")),'Daily AUM'!$D84:O84),"")="",IFERROR(LOOKUP(2,1/(('Daily AUM'!$D84:O84&lt;&gt;"")*(NAV!$D84:O84&lt;&gt;"")),NAV!$D84:O84),"")=""),0,'Daily AUM'!P84-(IFERROR(LOOKUP(2,1/(('Daily AUM'!$D84:O84&lt;&gt;"")*(NAV!$D84:O84&lt;&gt;"")),'Daily AUM'!$D84:O84),"")*(NAV!P84/IFERROR(LOOKUP(2,1/(('Daily AUM'!$D84:O84&lt;&gt;"")*(NAV!$D84:O84&lt;&gt;"")),NAV!$D84:O84),"")))),0))</f>
        <v>0.62010307252421626</v>
      </c>
      <c r="Q84" s="2">
        <f>IF(OR('Daily AUM'!Q84="",NAV!Q84=""),0,IFERROR(IF(OR(IFERROR(LOOKUP(2,1/(('Daily AUM'!$D84:P84&lt;&gt;"")*(NAV!$D84:P84&lt;&gt;"")),'Daily AUM'!$D84:P84),"")="",IFERROR(LOOKUP(2,1/(('Daily AUM'!$D84:P84&lt;&gt;"")*(NAV!$D84:P84&lt;&gt;"")),NAV!$D84:P84),"")=""),0,'Daily AUM'!Q84-(IFERROR(LOOKUP(2,1/(('Daily AUM'!$D84:P84&lt;&gt;"")*(NAV!$D84:P84&lt;&gt;"")),'Daily AUM'!$D84:P84),"")*(NAV!Q84/IFERROR(LOOKUP(2,1/(('Daily AUM'!$D84:P84&lt;&gt;"")*(NAV!$D84:P84&lt;&gt;"")),NAV!$D84:P84),"")))),0))</f>
        <v>0.74077482256689109</v>
      </c>
      <c r="R84" s="2">
        <f>IF(OR('Daily AUM'!R84="",NAV!R84=""),0,IFERROR(IF(OR(IFERROR(LOOKUP(2,1/(('Daily AUM'!$D84:Q84&lt;&gt;"")*(NAV!$D84:Q84&lt;&gt;"")),'Daily AUM'!$D84:Q84),"")="",IFERROR(LOOKUP(2,1/(('Daily AUM'!$D84:Q84&lt;&gt;"")*(NAV!$D84:Q84&lt;&gt;"")),NAV!$D84:Q84),"")=""),0,'Daily AUM'!R84-(IFERROR(LOOKUP(2,1/(('Daily AUM'!$D84:Q84&lt;&gt;"")*(NAV!$D84:Q84&lt;&gt;"")),'Daily AUM'!$D84:Q84),"")*(NAV!R84/IFERROR(LOOKUP(2,1/(('Daily AUM'!$D84:Q84&lt;&gt;"")*(NAV!$D84:Q84&lt;&gt;"")),NAV!$D84:Q84),"")))),0))</f>
        <v>1.2781948657757312</v>
      </c>
      <c r="S84" s="2">
        <f>IF(OR('Daily AUM'!S84="",NAV!S84=""),0,IFERROR(IF(OR(IFERROR(LOOKUP(2,1/(('Daily AUM'!$D84:R84&lt;&gt;"")*(NAV!$D84:R84&lt;&gt;"")),'Daily AUM'!$D84:R84),"")="",IFERROR(LOOKUP(2,1/(('Daily AUM'!$D84:R84&lt;&gt;"")*(NAV!$D84:R84&lt;&gt;"")),NAV!$D84:R84),"")=""),0,'Daily AUM'!S84-(IFERROR(LOOKUP(2,1/(('Daily AUM'!$D84:R84&lt;&gt;"")*(NAV!$D84:R84&lt;&gt;"")),'Daily AUM'!$D84:R84),"")*(NAV!S84/IFERROR(LOOKUP(2,1/(('Daily AUM'!$D84:R84&lt;&gt;"")*(NAV!$D84:R84&lt;&gt;"")),NAV!$D84:R84),"")))),0))</f>
        <v>-0.51012549147799291</v>
      </c>
      <c r="T84" s="2">
        <f>IF(OR('Daily AUM'!T84="",NAV!T84=""),0,IFERROR(IF(OR(IFERROR(LOOKUP(2,1/(('Daily AUM'!$D84:S84&lt;&gt;"")*(NAV!$D84:S84&lt;&gt;"")),'Daily AUM'!$D84:S84),"")="",IFERROR(LOOKUP(2,1/(('Daily AUM'!$D84:S84&lt;&gt;"")*(NAV!$D84:S84&lt;&gt;"")),NAV!$D84:S84),"")=""),0,'Daily AUM'!T84-(IFERROR(LOOKUP(2,1/(('Daily AUM'!$D84:S84&lt;&gt;"")*(NAV!$D84:S84&lt;&gt;"")),'Daily AUM'!$D84:S84),"")*(NAV!T84/IFERROR(LOOKUP(2,1/(('Daily AUM'!$D84:S84&lt;&gt;"")*(NAV!$D84:S84&lt;&gt;"")),NAV!$D84:S84),"")))),0))</f>
        <v>9.6769059207872488E-2</v>
      </c>
      <c r="U84" s="2">
        <f>IF(OR('Daily AUM'!U84="",NAV!U84=""),0,IFERROR(IF(OR(IFERROR(LOOKUP(2,1/(('Daily AUM'!$D84:T84&lt;&gt;"")*(NAV!$D84:T84&lt;&gt;"")),'Daily AUM'!$D84:T84),"")="",IFERROR(LOOKUP(2,1/(('Daily AUM'!$D84:T84&lt;&gt;"")*(NAV!$D84:T84&lt;&gt;"")),NAV!$D84:T84),"")=""),0,'Daily AUM'!U84-(IFERROR(LOOKUP(2,1/(('Daily AUM'!$D84:T84&lt;&gt;"")*(NAV!$D84:T84&lt;&gt;"")),'Daily AUM'!$D84:T84),"")*(NAV!U84/IFERROR(LOOKUP(2,1/(('Daily AUM'!$D84:T84&lt;&gt;"")*(NAV!$D84:T84&lt;&gt;"")),NAV!$D84:T84),"")))),0))</f>
        <v>0.2293450304050566</v>
      </c>
      <c r="V84" s="2">
        <f>IF(OR('Daily AUM'!V84="",NAV!V84=""),0,IFERROR(IF(OR(IFERROR(LOOKUP(2,1/(('Daily AUM'!$D84:U84&lt;&gt;"")*(NAV!$D84:U84&lt;&gt;"")),'Daily AUM'!$D84:U84),"")="",IFERROR(LOOKUP(2,1/(('Daily AUM'!$D84:U84&lt;&gt;"")*(NAV!$D84:U84&lt;&gt;"")),NAV!$D84:U84),"")=""),0,'Daily AUM'!V84-(IFERROR(LOOKUP(2,1/(('Daily AUM'!$D84:U84&lt;&gt;"")*(NAV!$D84:U84&lt;&gt;"")),'Daily AUM'!$D84:U84),"")*(NAV!V84/IFERROR(LOOKUP(2,1/(('Daily AUM'!$D84:U84&lt;&gt;"")*(NAV!$D84:U84&lt;&gt;"")),NAV!$D84:U84),"")))),0))</f>
        <v>0.19862134271625109</v>
      </c>
      <c r="W84" s="2">
        <f>IF(OR('Daily AUM'!W84="",NAV!W84=""),0,IFERROR(IF(OR(IFERROR(LOOKUP(2,1/(('Daily AUM'!$D84:V84&lt;&gt;"")*(NAV!$D84:V84&lt;&gt;"")),'Daily AUM'!$D84:V84),"")="",IFERROR(LOOKUP(2,1/(('Daily AUM'!$D84:V84&lt;&gt;"")*(NAV!$D84:V84&lt;&gt;"")),NAV!$D84:V84),"")=""),0,'Daily AUM'!W84-(IFERROR(LOOKUP(2,1/(('Daily AUM'!$D84:V84&lt;&gt;"")*(NAV!$D84:V84&lt;&gt;"")),'Daily AUM'!$D84:V84),"")*(NAV!W84/IFERROR(LOOKUP(2,1/(('Daily AUM'!$D84:V84&lt;&gt;"")*(NAV!$D84:V84&lt;&gt;"")),NAV!$D84:V84),"")))),0))</f>
        <v>1.5256257014616494</v>
      </c>
      <c r="X84" s="2">
        <f>IF(OR('Daily AUM'!X84="",NAV!X84=""),0,IFERROR(IF(OR(IFERROR(LOOKUP(2,1/(('Daily AUM'!$D84:W84&lt;&gt;"")*(NAV!$D84:W84&lt;&gt;"")),'Daily AUM'!$D84:W84),"")="",IFERROR(LOOKUP(2,1/(('Daily AUM'!$D84:W84&lt;&gt;"")*(NAV!$D84:W84&lt;&gt;"")),NAV!$D84:W84),"")=""),0,'Daily AUM'!X84-(IFERROR(LOOKUP(2,1/(('Daily AUM'!$D84:W84&lt;&gt;"")*(NAV!$D84:W84&lt;&gt;"")),'Daily AUM'!$D84:W84),"")*(NAV!X84/IFERROR(LOOKUP(2,1/(('Daily AUM'!$D84:W84&lt;&gt;"")*(NAV!$D84:W84&lt;&gt;"")),NAV!$D84:W84),"")))),0))</f>
        <v>0.45072148450071836</v>
      </c>
      <c r="Y84" s="2">
        <f>IF(OR('Daily AUM'!Y84="",NAV!Y84=""),0,IFERROR(IF(OR(IFERROR(LOOKUP(2,1/(('Daily AUM'!$D84:X84&lt;&gt;"")*(NAV!$D84:X84&lt;&gt;"")),'Daily AUM'!$D84:X84),"")="",IFERROR(LOOKUP(2,1/(('Daily AUM'!$D84:X84&lt;&gt;"")*(NAV!$D84:X84&lt;&gt;"")),NAV!$D84:X84),"")=""),0,'Daily AUM'!Y84-(IFERROR(LOOKUP(2,1/(('Daily AUM'!$D84:X84&lt;&gt;"")*(NAV!$D84:X84&lt;&gt;"")),'Daily AUM'!$D84:X84),"")*(NAV!Y84/IFERROR(LOOKUP(2,1/(('Daily AUM'!$D84:X84&lt;&gt;"")*(NAV!$D84:X84&lt;&gt;"")),NAV!$D84:X84),"")))),0))</f>
        <v>-0.22932631842377305</v>
      </c>
      <c r="Z84" s="2">
        <f>IF(OR('Daily AUM'!Z84="",NAV!Z84=""),0,IFERROR(IF(OR(IFERROR(LOOKUP(2,1/(('Daily AUM'!$D84:Y84&lt;&gt;"")*(NAV!$D84:Y84&lt;&gt;"")),'Daily AUM'!$D84:Y84),"")="",IFERROR(LOOKUP(2,1/(('Daily AUM'!$D84:Y84&lt;&gt;"")*(NAV!$D84:Y84&lt;&gt;"")),NAV!$D84:Y84),"")=""),0,'Daily AUM'!Z84-(IFERROR(LOOKUP(2,1/(('Daily AUM'!$D84:Y84&lt;&gt;"")*(NAV!$D84:Y84&lt;&gt;"")),'Daily AUM'!$D84:Y84),"")*(NAV!Z84/IFERROR(LOOKUP(2,1/(('Daily AUM'!$D84:Y84&lt;&gt;"")*(NAV!$D84:Y84&lt;&gt;"")),NAV!$D84:Y84),"")))),0))</f>
        <v>-0.46779478495500371</v>
      </c>
      <c r="AA84" s="2">
        <f>IF(OR('Daily AUM'!AA84="",NAV!AA84=""),0,IFERROR(IF(OR(IFERROR(LOOKUP(2,1/(('Daily AUM'!$D84:Z84&lt;&gt;"")*(NAV!$D84:Z84&lt;&gt;"")),'Daily AUM'!$D84:Z84),"")="",IFERROR(LOOKUP(2,1/(('Daily AUM'!$D84:Z84&lt;&gt;"")*(NAV!$D84:Z84&lt;&gt;"")),NAV!$D84:Z84),"")=""),0,'Daily AUM'!AA84-(IFERROR(LOOKUP(2,1/(('Daily AUM'!$D84:Z84&lt;&gt;"")*(NAV!$D84:Z84&lt;&gt;"")),'Daily AUM'!$D84:Z84),"")*(NAV!AA84/IFERROR(LOOKUP(2,1/(('Daily AUM'!$D84:Z84&lt;&gt;"")*(NAV!$D84:Z84&lt;&gt;"")),NAV!$D84:Z84),"")))),0))</f>
        <v>-2.2585619030942325</v>
      </c>
      <c r="AB84" s="2">
        <f>IF(OR('Daily AUM'!AB84="",NAV!AB84=""),0,IFERROR(IF(OR(IFERROR(LOOKUP(2,1/(('Daily AUM'!$D84:AA84&lt;&gt;"")*(NAV!$D84:AA84&lt;&gt;"")),'Daily AUM'!$D84:AA84),"")="",IFERROR(LOOKUP(2,1/(('Daily AUM'!$D84:AA84&lt;&gt;"")*(NAV!$D84:AA84&lt;&gt;"")),NAV!$D84:AA84),"")=""),0,'Daily AUM'!AB84-(IFERROR(LOOKUP(2,1/(('Daily AUM'!$D84:AA84&lt;&gt;"")*(NAV!$D84:AA84&lt;&gt;"")),'Daily AUM'!$D84:AA84),"")*(NAV!AB84/IFERROR(LOOKUP(2,1/(('Daily AUM'!$D84:AA84&lt;&gt;"")*(NAV!$D84:AA84&lt;&gt;"")),NAV!$D84:AA84),"")))),0))</f>
        <v>1.5459192219877878</v>
      </c>
      <c r="AC84" s="2">
        <f>IF(OR('Daily AUM'!AC84="",NAV!AC84=""),0,IFERROR(IF(OR(IFERROR(LOOKUP(2,1/(('Daily AUM'!$D84:AB84&lt;&gt;"")*(NAV!$D84:AB84&lt;&gt;"")),'Daily AUM'!$D84:AB84),"")="",IFERROR(LOOKUP(2,1/(('Daily AUM'!$D84:AB84&lt;&gt;"")*(NAV!$D84:AB84&lt;&gt;"")),NAV!$D84:AB84),"")=""),0,'Daily AUM'!AC84-(IFERROR(LOOKUP(2,1/(('Daily AUM'!$D84:AB84&lt;&gt;"")*(NAV!$D84:AB84&lt;&gt;"")),'Daily AUM'!$D84:AB84),"")*(NAV!AC84/IFERROR(LOOKUP(2,1/(('Daily AUM'!$D84:AB84&lt;&gt;"")*(NAV!$D84:AB84&lt;&gt;"")),NAV!$D84:AB84),"")))),0))</f>
        <v>-0.35175479108147556</v>
      </c>
      <c r="AD84" s="2">
        <f>IF(OR('Daily AUM'!AD84="",NAV!AD84=""),0,IFERROR(IF(OR(IFERROR(LOOKUP(2,1/(('Daily AUM'!$D84:AC84&lt;&gt;"")*(NAV!$D84:AC84&lt;&gt;"")),'Daily AUM'!$D84:AC84),"")="",IFERROR(LOOKUP(2,1/(('Daily AUM'!$D84:AC84&lt;&gt;"")*(NAV!$D84:AC84&lt;&gt;"")),NAV!$D84:AC84),"")=""),0,'Daily AUM'!AD84-(IFERROR(LOOKUP(2,1/(('Daily AUM'!$D84:AC84&lt;&gt;"")*(NAV!$D84:AC84&lt;&gt;"")),'Daily AUM'!$D84:AC84),"")*(NAV!AD84/IFERROR(LOOKUP(2,1/(('Daily AUM'!$D84:AC84&lt;&gt;"")*(NAV!$D84:AC84&lt;&gt;"")),NAV!$D84:AC84),"")))),0))</f>
        <v>0.50883371256077226</v>
      </c>
      <c r="AE84" s="2">
        <f>IF(OR('Daily AUM'!AE84="",NAV!AE84=""),0,IFERROR(IF(OR(IFERROR(LOOKUP(2,1/(('Daily AUM'!$D84:AD84&lt;&gt;"")*(NAV!$D84:AD84&lt;&gt;"")),'Daily AUM'!$D84:AD84),"")="",IFERROR(LOOKUP(2,1/(('Daily AUM'!$D84:AD84&lt;&gt;"")*(NAV!$D84:AD84&lt;&gt;"")),NAV!$D84:AD84),"")=""),0,'Daily AUM'!AE84-(IFERROR(LOOKUP(2,1/(('Daily AUM'!$D84:AD84&lt;&gt;"")*(NAV!$D84:AD84&lt;&gt;"")),'Daily AUM'!$D84:AD84),"")*(NAV!AE84/IFERROR(LOOKUP(2,1/(('Daily AUM'!$D84:AD84&lt;&gt;"")*(NAV!$D84:AD84&lt;&gt;"")),NAV!$D84:AD84),"")))),0))</f>
        <v>-0.19115698451423668</v>
      </c>
      <c r="AF84" s="2">
        <f>IF(OR('Daily AUM'!AF84="",NAV!AF84=""),0,IFERROR(IF(OR(IFERROR(LOOKUP(2,1/(('Daily AUM'!$D84:AE84&lt;&gt;"")*(NAV!$D84:AE84&lt;&gt;"")),'Daily AUM'!$D84:AE84),"")="",IFERROR(LOOKUP(2,1/(('Daily AUM'!$D84:AE84&lt;&gt;"")*(NAV!$D84:AE84&lt;&gt;"")),NAV!$D84:AE84),"")=""),0,'Daily AUM'!AF84-(IFERROR(LOOKUP(2,1/(('Daily AUM'!$D84:AE84&lt;&gt;"")*(NAV!$D84:AE84&lt;&gt;"")),'Daily AUM'!$D84:AE84),"")*(NAV!AF84/IFERROR(LOOKUP(2,1/(('Daily AUM'!$D84:AE84&lt;&gt;"")*(NAV!$D84:AE84&lt;&gt;"")),NAV!$D84:AE84),"")))),0))</f>
        <v>0.89194752639741637</v>
      </c>
      <c r="AG84" s="2">
        <f>IF(OR('Daily AUM'!AG84="",NAV!AG84=""),0,IFERROR(IF(OR(IFERROR(LOOKUP(2,1/(('Daily AUM'!$D84:AF84&lt;&gt;"")*(NAV!$D84:AF84&lt;&gt;"")),'Daily AUM'!$D84:AF84),"")="",IFERROR(LOOKUP(2,1/(('Daily AUM'!$D84:AF84&lt;&gt;"")*(NAV!$D84:AF84&lt;&gt;"")),NAV!$D84:AF84),"")=""),0,'Daily AUM'!AG84-(IFERROR(LOOKUP(2,1/(('Daily AUM'!$D84:AF84&lt;&gt;"")*(NAV!$D84:AF84&lt;&gt;"")),'Daily AUM'!$D84:AF84),"")*(NAV!AG84/IFERROR(LOOKUP(2,1/(('Daily AUM'!$D84:AF84&lt;&gt;"")*(NAV!$D84:AF84&lt;&gt;"")),NAV!$D84:AF84),"")))),0))</f>
        <v>0.55220214560358727</v>
      </c>
      <c r="AH84" s="2">
        <f>IF(OR('Daily AUM'!AH84="",NAV!AH84=""),0,IFERROR(IF(OR(IFERROR(LOOKUP(2,1/(('Daily AUM'!$D84:AG84&lt;&gt;"")*(NAV!$D84:AG84&lt;&gt;"")),'Daily AUM'!$D84:AG84),"")="",IFERROR(LOOKUP(2,1/(('Daily AUM'!$D84:AG84&lt;&gt;"")*(NAV!$D84:AG84&lt;&gt;"")),NAV!$D84:AG84),"")=""),0,'Daily AUM'!AH84-(IFERROR(LOOKUP(2,1/(('Daily AUM'!$D84:AG84&lt;&gt;"")*(NAV!$D84:AG84&lt;&gt;"")),'Daily AUM'!$D84:AG84),"")*(NAV!AH84/IFERROR(LOOKUP(2,1/(('Daily AUM'!$D84:AG84&lt;&gt;"")*(NAV!$D84:AG84&lt;&gt;"")),NAV!$D84:AG84),"")))),0))</f>
        <v>-0.34001833871025156</v>
      </c>
      <c r="AI84" s="2">
        <f>IF(OR('Daily AUM'!AI84="",NAV!AI84=""),0,IFERROR(IF(OR(IFERROR(LOOKUP(2,1/(('Daily AUM'!$D84:AH84&lt;&gt;"")*(NAV!$D84:AH84&lt;&gt;"")),'Daily AUM'!$D84:AH84),"")="",IFERROR(LOOKUP(2,1/(('Daily AUM'!$D84:AH84&lt;&gt;"")*(NAV!$D84:AH84&lt;&gt;"")),NAV!$D84:AH84),"")=""),0,'Daily AUM'!AI84-(IFERROR(LOOKUP(2,1/(('Daily AUM'!$D84:AH84&lt;&gt;"")*(NAV!$D84:AH84&lt;&gt;"")),'Daily AUM'!$D84:AH84),"")*(NAV!AI84/IFERROR(LOOKUP(2,1/(('Daily AUM'!$D84:AH84&lt;&gt;"")*(NAV!$D84:AH84&lt;&gt;"")),NAV!$D84:AH84),"")))),0))</f>
        <v>-0.30234050268791179</v>
      </c>
      <c r="AJ84" s="2">
        <f>IF(OR('Daily AUM'!AJ84="",NAV!AJ84=""),0,IFERROR(IF(OR(IFERROR(LOOKUP(2,1/(('Daily AUM'!$D84:AI84&lt;&gt;"")*(NAV!$D84:AI84&lt;&gt;"")),'Daily AUM'!$D84:AI84),"")="",IFERROR(LOOKUP(2,1/(('Daily AUM'!$D84:AI84&lt;&gt;"")*(NAV!$D84:AI84&lt;&gt;"")),NAV!$D84:AI84),"")=""),0,'Daily AUM'!AJ84-(IFERROR(LOOKUP(2,1/(('Daily AUM'!$D84:AI84&lt;&gt;"")*(NAV!$D84:AI84&lt;&gt;"")),'Daily AUM'!$D84:AI84),"")*(NAV!AJ84/IFERROR(LOOKUP(2,1/(('Daily AUM'!$D84:AI84&lt;&gt;"")*(NAV!$D84:AI84&lt;&gt;"")),NAV!$D84:AI84),"")))),0))</f>
        <v>1.9655099913470622</v>
      </c>
      <c r="AK84" s="2">
        <f>IF(OR('Daily AUM'!AK84="",NAV!AK84=""),0,IFERROR(IF(OR(IFERROR(LOOKUP(2,1/(('Daily AUM'!$D84:AJ84&lt;&gt;"")*(NAV!$D84:AJ84&lt;&gt;"")),'Daily AUM'!$D84:AJ84),"")="",IFERROR(LOOKUP(2,1/(('Daily AUM'!$D84:AJ84&lt;&gt;"")*(NAV!$D84:AJ84&lt;&gt;"")),NAV!$D84:AJ84),"")=""),0,'Daily AUM'!AK84-(IFERROR(LOOKUP(2,1/(('Daily AUM'!$D84:AJ84&lt;&gt;"")*(NAV!$D84:AJ84&lt;&gt;"")),'Daily AUM'!$D84:AJ84),"")*(NAV!AK84/IFERROR(LOOKUP(2,1/(('Daily AUM'!$D84:AJ84&lt;&gt;"")*(NAV!$D84:AJ84&lt;&gt;"")),NAV!$D84:AJ84),"")))),0))</f>
        <v>10.26080176022424</v>
      </c>
      <c r="AL84" s="2">
        <f>IF(OR('Daily AUM'!AL84="",NAV!AL84=""),0,IFERROR(IF(OR(IFERROR(LOOKUP(2,1/(('Daily AUM'!$D84:AK84&lt;&gt;"")*(NAV!$D84:AK84&lt;&gt;"")),'Daily AUM'!$D84:AK84),"")="",IFERROR(LOOKUP(2,1/(('Daily AUM'!$D84:AK84&lt;&gt;"")*(NAV!$D84:AK84&lt;&gt;"")),NAV!$D84:AK84),"")=""),0,'Daily AUM'!AL84-(IFERROR(LOOKUP(2,1/(('Daily AUM'!$D84:AK84&lt;&gt;"")*(NAV!$D84:AK84&lt;&gt;"")),'Daily AUM'!$D84:AK84),"")*(NAV!AL84/IFERROR(LOOKUP(2,1/(('Daily AUM'!$D84:AK84&lt;&gt;"")*(NAV!$D84:AK84&lt;&gt;"")),NAV!$D84:AK84),"")))),0))</f>
        <v>-0.24022072049865528</v>
      </c>
      <c r="AM84" s="2">
        <f>IF(OR('Daily AUM'!AM84="",NAV!AM84=""),0,IFERROR(IF(OR(IFERROR(LOOKUP(2,1/(('Daily AUM'!$D84:AL84&lt;&gt;"")*(NAV!$D84:AL84&lt;&gt;"")),'Daily AUM'!$D84:AL84),"")="",IFERROR(LOOKUP(2,1/(('Daily AUM'!$D84:AL84&lt;&gt;"")*(NAV!$D84:AL84&lt;&gt;"")),NAV!$D84:AL84),"")=""),0,'Daily AUM'!AM84-(IFERROR(LOOKUP(2,1/(('Daily AUM'!$D84:AL84&lt;&gt;"")*(NAV!$D84:AL84&lt;&gt;"")),'Daily AUM'!$D84:AL84),"")*(NAV!AM84/IFERROR(LOOKUP(2,1/(('Daily AUM'!$D84:AL84&lt;&gt;"")*(NAV!$D84:AL84&lt;&gt;"")),NAV!$D84:AL84),"")))),0))</f>
        <v>4.2396350819217332E-2</v>
      </c>
      <c r="AN84" s="2">
        <f>IF(OR('Daily AUM'!AN84="",NAV!AN84=""),0,IFERROR(IF(OR(IFERROR(LOOKUP(2,1/(('Daily AUM'!$D84:AM84&lt;&gt;"")*(NAV!$D84:AM84&lt;&gt;"")),'Daily AUM'!$D84:AM84),"")="",IFERROR(LOOKUP(2,1/(('Daily AUM'!$D84:AM84&lt;&gt;"")*(NAV!$D84:AM84&lt;&gt;"")),NAV!$D84:AM84),"")=""),0,'Daily AUM'!AN84-(IFERROR(LOOKUP(2,1/(('Daily AUM'!$D84:AM84&lt;&gt;"")*(NAV!$D84:AM84&lt;&gt;"")),'Daily AUM'!$D84:AM84),"")*(NAV!AN84/IFERROR(LOOKUP(2,1/(('Daily AUM'!$D84:AM84&lt;&gt;"")*(NAV!$D84:AM84&lt;&gt;"")),NAV!$D84:AM84),"")))),0))</f>
        <v>-0.98384687549241789</v>
      </c>
      <c r="AO84" s="2">
        <f>IF(OR('Daily AUM'!AO84="",NAV!AO84=""),0,IFERROR(IF(OR(IFERROR(LOOKUP(2,1/(('Daily AUM'!$D84:AN84&lt;&gt;"")*(NAV!$D84:AN84&lt;&gt;"")),'Daily AUM'!$D84:AN84),"")="",IFERROR(LOOKUP(2,1/(('Daily AUM'!$D84:AN84&lt;&gt;"")*(NAV!$D84:AN84&lt;&gt;"")),NAV!$D84:AN84),"")=""),0,'Daily AUM'!AO84-(IFERROR(LOOKUP(2,1/(('Daily AUM'!$D84:AN84&lt;&gt;"")*(NAV!$D84:AN84&lt;&gt;"")),'Daily AUM'!$D84:AN84),"")*(NAV!AO84/IFERROR(LOOKUP(2,1/(('Daily AUM'!$D84:AN84&lt;&gt;"")*(NAV!$D84:AN84&lt;&gt;"")),NAV!$D84:AN84),"")))),0))</f>
        <v>-0.25617666444304632</v>
      </c>
      <c r="AP84" s="2">
        <f>IF(OR('Daily AUM'!AP84="",NAV!AP84=""),0,IFERROR(IF(OR(IFERROR(LOOKUP(2,1/(('Daily AUM'!$D84:AO84&lt;&gt;"")*(NAV!$D84:AO84&lt;&gt;"")),'Daily AUM'!$D84:AO84),"")="",IFERROR(LOOKUP(2,1/(('Daily AUM'!$D84:AO84&lt;&gt;"")*(NAV!$D84:AO84&lt;&gt;"")),NAV!$D84:AO84),"")=""),0,'Daily AUM'!AP84-(IFERROR(LOOKUP(2,1/(('Daily AUM'!$D84:AO84&lt;&gt;"")*(NAV!$D84:AO84&lt;&gt;"")),'Daily AUM'!$D84:AO84),"")*(NAV!AP84/IFERROR(LOOKUP(2,1/(('Daily AUM'!$D84:AO84&lt;&gt;"")*(NAV!$D84:AO84&lt;&gt;"")),NAV!$D84:AO84),"")))),0))</f>
        <v>-0.12477634710830898</v>
      </c>
      <c r="AQ84" s="2">
        <f>IF(OR('Daily AUM'!AQ84="",NAV!AQ84=""),0,IFERROR(IF(OR(IFERROR(LOOKUP(2,1/(('Daily AUM'!$D84:AP84&lt;&gt;"")*(NAV!$D84:AP84&lt;&gt;"")),'Daily AUM'!$D84:AP84),"")="",IFERROR(LOOKUP(2,1/(('Daily AUM'!$D84:AP84&lt;&gt;"")*(NAV!$D84:AP84&lt;&gt;"")),NAV!$D84:AP84),"")=""),0,'Daily AUM'!AQ84-(IFERROR(LOOKUP(2,1/(('Daily AUM'!$D84:AP84&lt;&gt;"")*(NAV!$D84:AP84&lt;&gt;"")),'Daily AUM'!$D84:AP84),"")*(NAV!AQ84/IFERROR(LOOKUP(2,1/(('Daily AUM'!$D84:AP84&lt;&gt;"")*(NAV!$D84:AP84&lt;&gt;"")),NAV!$D84:AP84),"")))),0))</f>
        <v>-0.54082618883512623</v>
      </c>
      <c r="AR84" s="2">
        <f>IF(OR('Daily AUM'!AR84="",NAV!AR84=""),0,IFERROR(IF(OR(IFERROR(LOOKUP(2,1/(('Daily AUM'!$D84:AQ84&lt;&gt;"")*(NAV!$D84:AQ84&lt;&gt;"")),'Daily AUM'!$D84:AQ84),"")="",IFERROR(LOOKUP(2,1/(('Daily AUM'!$D84:AQ84&lt;&gt;"")*(NAV!$D84:AQ84&lt;&gt;"")),NAV!$D84:AQ84),"")=""),0,'Daily AUM'!AR84-(IFERROR(LOOKUP(2,1/(('Daily AUM'!$D84:AQ84&lt;&gt;"")*(NAV!$D84:AQ84&lt;&gt;"")),'Daily AUM'!$D84:AQ84),"")*(NAV!AR84/IFERROR(LOOKUP(2,1/(('Daily AUM'!$D84:AQ84&lt;&gt;"")*(NAV!$D84:AQ84&lt;&gt;"")),NAV!$D84:AQ84),"")))),0))</f>
        <v>100.30047004675362</v>
      </c>
      <c r="AS84" s="2">
        <f t="shared" si="2"/>
        <v>-141.25142451060583</v>
      </c>
      <c r="AT84" s="2">
        <f t="shared" si="3"/>
        <v>110.01060665427303</v>
      </c>
    </row>
    <row r="85" spans="1:46" x14ac:dyDescent="0.2">
      <c r="A85" t="s">
        <v>110</v>
      </c>
      <c r="B85" t="s">
        <v>101</v>
      </c>
      <c r="C85" t="s">
        <v>9</v>
      </c>
      <c r="D85" s="2">
        <f>0</f>
        <v>0</v>
      </c>
      <c r="E85" s="2">
        <f>IF(OR('Daily AUM'!E85="",NAV!E85=""),0,IFERROR(IF(OR(IFERROR(LOOKUP(2,1/(('Daily AUM'!$D85:D85&lt;&gt;"")*(NAV!$D85:D85&lt;&gt;"")),'Daily AUM'!$D85:D85),"")="",IFERROR(LOOKUP(2,1/(('Daily AUM'!$D85:D85&lt;&gt;"")*(NAV!$D85:D85&lt;&gt;"")),NAV!$D85:D85),"")=""),0,'Daily AUM'!E85-(IFERROR(LOOKUP(2,1/(('Daily AUM'!$D85:D85&lt;&gt;"")*(NAV!$D85:D85&lt;&gt;"")),'Daily AUM'!$D85:D85),"")*(NAV!E85/IFERROR(LOOKUP(2,1/(('Daily AUM'!$D85:D85&lt;&gt;"")*(NAV!$D85:D85&lt;&gt;"")),NAV!$D85:D85),"")))),0))</f>
        <v>9.638098100708703E-2</v>
      </c>
      <c r="F85" s="2">
        <f>IF(OR('Daily AUM'!F85="",NAV!F85=""),0,IFERROR(IF(OR(IFERROR(LOOKUP(2,1/(('Daily AUM'!$D85:E85&lt;&gt;"")*(NAV!$D85:E85&lt;&gt;"")),'Daily AUM'!$D85:E85),"")="",IFERROR(LOOKUP(2,1/(('Daily AUM'!$D85:E85&lt;&gt;"")*(NAV!$D85:E85&lt;&gt;"")),NAV!$D85:E85),"")=""),0,'Daily AUM'!F85-(IFERROR(LOOKUP(2,1/(('Daily AUM'!$D85:E85&lt;&gt;"")*(NAV!$D85:E85&lt;&gt;"")),'Daily AUM'!$D85:E85),"")*(NAV!F85/IFERROR(LOOKUP(2,1/(('Daily AUM'!$D85:E85&lt;&gt;"")*(NAV!$D85:E85&lt;&gt;"")),NAV!$D85:E85),"")))),0))</f>
        <v>-51.119307206343137</v>
      </c>
      <c r="G85" s="2">
        <f>IF(OR('Daily AUM'!G85="",NAV!G85=""),0,IFERROR(IF(OR(IFERROR(LOOKUP(2,1/(('Daily AUM'!$D85:F85&lt;&gt;"")*(NAV!$D85:F85&lt;&gt;"")),'Daily AUM'!$D85:F85),"")="",IFERROR(LOOKUP(2,1/(('Daily AUM'!$D85:F85&lt;&gt;"")*(NAV!$D85:F85&lt;&gt;"")),NAV!$D85:F85),"")=""),0,'Daily AUM'!G85-(IFERROR(LOOKUP(2,1/(('Daily AUM'!$D85:F85&lt;&gt;"")*(NAV!$D85:F85&lt;&gt;"")),'Daily AUM'!$D85:F85),"")*(NAV!G85/IFERROR(LOOKUP(2,1/(('Daily AUM'!$D85:F85&lt;&gt;"")*(NAV!$D85:F85&lt;&gt;"")),NAV!$D85:F85),"")))),0))</f>
        <v>-0.27192954970428218</v>
      </c>
      <c r="H85" s="2">
        <f>IF(OR('Daily AUM'!H85="",NAV!H85=""),0,IFERROR(IF(OR(IFERROR(LOOKUP(2,1/(('Daily AUM'!$D85:G85&lt;&gt;"")*(NAV!$D85:G85&lt;&gt;"")),'Daily AUM'!$D85:G85),"")="",IFERROR(LOOKUP(2,1/(('Daily AUM'!$D85:G85&lt;&gt;"")*(NAV!$D85:G85&lt;&gt;"")),NAV!$D85:G85),"")=""),0,'Daily AUM'!H85-(IFERROR(LOOKUP(2,1/(('Daily AUM'!$D85:G85&lt;&gt;"")*(NAV!$D85:G85&lt;&gt;"")),'Daily AUM'!$D85:G85),"")*(NAV!H85/IFERROR(LOOKUP(2,1/(('Daily AUM'!$D85:G85&lt;&gt;"")*(NAV!$D85:G85&lt;&gt;"")),NAV!$D85:G85),"")))),0))</f>
        <v>1.2315692856066107</v>
      </c>
      <c r="I85" s="2">
        <f>IF(OR('Daily AUM'!I85="",NAV!I85=""),0,IFERROR(IF(OR(IFERROR(LOOKUP(2,1/(('Daily AUM'!$D85:H85&lt;&gt;"")*(NAV!$D85:H85&lt;&gt;"")),'Daily AUM'!$D85:H85),"")="",IFERROR(LOOKUP(2,1/(('Daily AUM'!$D85:H85&lt;&gt;"")*(NAV!$D85:H85&lt;&gt;"")),NAV!$D85:H85),"")=""),0,'Daily AUM'!I85-(IFERROR(LOOKUP(2,1/(('Daily AUM'!$D85:H85&lt;&gt;"")*(NAV!$D85:H85&lt;&gt;"")),'Daily AUM'!$D85:H85),"")*(NAV!I85/IFERROR(LOOKUP(2,1/(('Daily AUM'!$D85:H85&lt;&gt;"")*(NAV!$D85:H85&lt;&gt;"")),NAV!$D85:H85),"")))),0))</f>
        <v>0.83551720759032833</v>
      </c>
      <c r="J85" s="2">
        <f>IF(OR('Daily AUM'!J85="",NAV!J85=""),0,IFERROR(IF(OR(IFERROR(LOOKUP(2,1/(('Daily AUM'!$D85:I85&lt;&gt;"")*(NAV!$D85:I85&lt;&gt;"")),'Daily AUM'!$D85:I85),"")="",IFERROR(LOOKUP(2,1/(('Daily AUM'!$D85:I85&lt;&gt;"")*(NAV!$D85:I85&lt;&gt;"")),NAV!$D85:I85),"")=""),0,'Daily AUM'!J85-(IFERROR(LOOKUP(2,1/(('Daily AUM'!$D85:I85&lt;&gt;"")*(NAV!$D85:I85&lt;&gt;"")),'Daily AUM'!$D85:I85),"")*(NAV!J85/IFERROR(LOOKUP(2,1/(('Daily AUM'!$D85:I85&lt;&gt;"")*(NAV!$D85:I85&lt;&gt;"")),NAV!$D85:I85),"")))),0))</f>
        <v>0.19667405104041791</v>
      </c>
      <c r="K85" s="2">
        <f>IF(OR('Daily AUM'!K85="",NAV!K85=""),0,IFERROR(IF(OR(IFERROR(LOOKUP(2,1/(('Daily AUM'!$D85:J85&lt;&gt;"")*(NAV!$D85:J85&lt;&gt;"")),'Daily AUM'!$D85:J85),"")="",IFERROR(LOOKUP(2,1/(('Daily AUM'!$D85:J85&lt;&gt;"")*(NAV!$D85:J85&lt;&gt;"")),NAV!$D85:J85),"")=""),0,'Daily AUM'!K85-(IFERROR(LOOKUP(2,1/(('Daily AUM'!$D85:J85&lt;&gt;"")*(NAV!$D85:J85&lt;&gt;"")),'Daily AUM'!$D85:J85),"")*(NAV!K85/IFERROR(LOOKUP(2,1/(('Daily AUM'!$D85:J85&lt;&gt;"")*(NAV!$D85:J85&lt;&gt;"")),NAV!$D85:J85),"")))),0))</f>
        <v>0.50515944809399116</v>
      </c>
      <c r="L85" s="2">
        <f>IF(OR('Daily AUM'!L85="",NAV!L85=""),0,IFERROR(IF(OR(IFERROR(LOOKUP(2,1/(('Daily AUM'!$D85:K85&lt;&gt;"")*(NAV!$D85:K85&lt;&gt;"")),'Daily AUM'!$D85:K85),"")="",IFERROR(LOOKUP(2,1/(('Daily AUM'!$D85:K85&lt;&gt;"")*(NAV!$D85:K85&lt;&gt;"")),NAV!$D85:K85),"")=""),0,'Daily AUM'!L85-(IFERROR(LOOKUP(2,1/(('Daily AUM'!$D85:K85&lt;&gt;"")*(NAV!$D85:K85&lt;&gt;"")),'Daily AUM'!$D85:K85),"")*(NAV!L85/IFERROR(LOOKUP(2,1/(('Daily AUM'!$D85:K85&lt;&gt;"")*(NAV!$D85:K85&lt;&gt;"")),NAV!$D85:K85),"")))),0))</f>
        <v>0.26803689626740379</v>
      </c>
      <c r="M85" s="2">
        <f>IF(OR('Daily AUM'!M85="",NAV!M85=""),0,IFERROR(IF(OR(IFERROR(LOOKUP(2,1/(('Daily AUM'!$D85:L85&lt;&gt;"")*(NAV!$D85:L85&lt;&gt;"")),'Daily AUM'!$D85:L85),"")="",IFERROR(LOOKUP(2,1/(('Daily AUM'!$D85:L85&lt;&gt;"")*(NAV!$D85:L85&lt;&gt;"")),NAV!$D85:L85),"")=""),0,'Daily AUM'!M85-(IFERROR(LOOKUP(2,1/(('Daily AUM'!$D85:L85&lt;&gt;"")*(NAV!$D85:L85&lt;&gt;"")),'Daily AUM'!$D85:L85),"")*(NAV!M85/IFERROR(LOOKUP(2,1/(('Daily AUM'!$D85:L85&lt;&gt;"")*(NAV!$D85:L85&lt;&gt;"")),NAV!$D85:L85),"")))),0))</f>
        <v>1.5853691893810264</v>
      </c>
      <c r="N85" s="2">
        <f>IF(OR('Daily AUM'!N85="",NAV!N85=""),0,IFERROR(IF(OR(IFERROR(LOOKUP(2,1/(('Daily AUM'!$D85:M85&lt;&gt;"")*(NAV!$D85:M85&lt;&gt;"")),'Daily AUM'!$D85:M85),"")="",IFERROR(LOOKUP(2,1/(('Daily AUM'!$D85:M85&lt;&gt;"")*(NAV!$D85:M85&lt;&gt;"")),NAV!$D85:M85),"")=""),0,'Daily AUM'!N85-(IFERROR(LOOKUP(2,1/(('Daily AUM'!$D85:M85&lt;&gt;"")*(NAV!$D85:M85&lt;&gt;"")),'Daily AUM'!$D85:M85),"")*(NAV!N85/IFERROR(LOOKUP(2,1/(('Daily AUM'!$D85:M85&lt;&gt;"")*(NAV!$D85:M85&lt;&gt;"")),NAV!$D85:M85),"")))),0))</f>
        <v>0.72446850978121802</v>
      </c>
      <c r="O85" s="2">
        <f>IF(OR('Daily AUM'!O85="",NAV!O85=""),0,IFERROR(IF(OR(IFERROR(LOOKUP(2,1/(('Daily AUM'!$D85:N85&lt;&gt;"")*(NAV!$D85:N85&lt;&gt;"")),'Daily AUM'!$D85:N85),"")="",IFERROR(LOOKUP(2,1/(('Daily AUM'!$D85:N85&lt;&gt;"")*(NAV!$D85:N85&lt;&gt;"")),NAV!$D85:N85),"")=""),0,'Daily AUM'!O85-(IFERROR(LOOKUP(2,1/(('Daily AUM'!$D85:N85&lt;&gt;"")*(NAV!$D85:N85&lt;&gt;"")),'Daily AUM'!$D85:N85),"")*(NAV!O85/IFERROR(LOOKUP(2,1/(('Daily AUM'!$D85:N85&lt;&gt;"")*(NAV!$D85:N85&lt;&gt;"")),NAV!$D85:N85),"")))),0))</f>
        <v>1.2024396072622494</v>
      </c>
      <c r="P85" s="2">
        <f>IF(OR('Daily AUM'!P85="",NAV!P85=""),0,IFERROR(IF(OR(IFERROR(LOOKUP(2,1/(('Daily AUM'!$D85:O85&lt;&gt;"")*(NAV!$D85:O85&lt;&gt;"")),'Daily AUM'!$D85:O85),"")="",IFERROR(LOOKUP(2,1/(('Daily AUM'!$D85:O85&lt;&gt;"")*(NAV!$D85:O85&lt;&gt;"")),NAV!$D85:O85),"")=""),0,'Daily AUM'!P85-(IFERROR(LOOKUP(2,1/(('Daily AUM'!$D85:O85&lt;&gt;"")*(NAV!$D85:O85&lt;&gt;"")),'Daily AUM'!$D85:O85),"")*(NAV!P85/IFERROR(LOOKUP(2,1/(('Daily AUM'!$D85:O85&lt;&gt;"")*(NAV!$D85:O85&lt;&gt;"")),NAV!$D85:O85),"")))),0))</f>
        <v>0.29178654049019315</v>
      </c>
      <c r="Q85" s="2">
        <f>IF(OR('Daily AUM'!Q85="",NAV!Q85=""),0,IFERROR(IF(OR(IFERROR(LOOKUP(2,1/(('Daily AUM'!$D85:P85&lt;&gt;"")*(NAV!$D85:P85&lt;&gt;"")),'Daily AUM'!$D85:P85),"")="",IFERROR(LOOKUP(2,1/(('Daily AUM'!$D85:P85&lt;&gt;"")*(NAV!$D85:P85&lt;&gt;"")),NAV!$D85:P85),"")=""),0,'Daily AUM'!Q85-(IFERROR(LOOKUP(2,1/(('Daily AUM'!$D85:P85&lt;&gt;"")*(NAV!$D85:P85&lt;&gt;"")),'Daily AUM'!$D85:P85),"")*(NAV!Q85/IFERROR(LOOKUP(2,1/(('Daily AUM'!$D85:P85&lt;&gt;"")*(NAV!$D85:P85&lt;&gt;"")),NAV!$D85:P85),"")))),0))</f>
        <v>0.42425159813637947</v>
      </c>
      <c r="R85" s="2">
        <f>IF(OR('Daily AUM'!R85="",NAV!R85=""),0,IFERROR(IF(OR(IFERROR(LOOKUP(2,1/(('Daily AUM'!$D85:Q85&lt;&gt;"")*(NAV!$D85:Q85&lt;&gt;"")),'Daily AUM'!$D85:Q85),"")="",IFERROR(LOOKUP(2,1/(('Daily AUM'!$D85:Q85&lt;&gt;"")*(NAV!$D85:Q85&lt;&gt;"")),NAV!$D85:Q85),"")=""),0,'Daily AUM'!R85-(IFERROR(LOOKUP(2,1/(('Daily AUM'!$D85:Q85&lt;&gt;"")*(NAV!$D85:Q85&lt;&gt;"")),'Daily AUM'!$D85:Q85),"")*(NAV!R85/IFERROR(LOOKUP(2,1/(('Daily AUM'!$D85:Q85&lt;&gt;"")*(NAV!$D85:Q85&lt;&gt;"")),NAV!$D85:Q85),"")))),0))</f>
        <v>0.42504373375459181</v>
      </c>
      <c r="S85" s="2">
        <f>IF(OR('Daily AUM'!S85="",NAV!S85=""),0,IFERROR(IF(OR(IFERROR(LOOKUP(2,1/(('Daily AUM'!$D85:R85&lt;&gt;"")*(NAV!$D85:R85&lt;&gt;"")),'Daily AUM'!$D85:R85),"")="",IFERROR(LOOKUP(2,1/(('Daily AUM'!$D85:R85&lt;&gt;"")*(NAV!$D85:R85&lt;&gt;"")),NAV!$D85:R85),"")=""),0,'Daily AUM'!S85-(IFERROR(LOOKUP(2,1/(('Daily AUM'!$D85:R85&lt;&gt;"")*(NAV!$D85:R85&lt;&gt;"")),'Daily AUM'!$D85:R85),"")*(NAV!S85/IFERROR(LOOKUP(2,1/(('Daily AUM'!$D85:R85&lt;&gt;"")*(NAV!$D85:R85&lt;&gt;"")),NAV!$D85:R85),"")))),0))</f>
        <v>0.38259576129757988</v>
      </c>
      <c r="T85" s="2">
        <f>IF(OR('Daily AUM'!T85="",NAV!T85=""),0,IFERROR(IF(OR(IFERROR(LOOKUP(2,1/(('Daily AUM'!$D85:S85&lt;&gt;"")*(NAV!$D85:S85&lt;&gt;"")),'Daily AUM'!$D85:S85),"")="",IFERROR(LOOKUP(2,1/(('Daily AUM'!$D85:S85&lt;&gt;"")*(NAV!$D85:S85&lt;&gt;"")),NAV!$D85:S85),"")=""),0,'Daily AUM'!T85-(IFERROR(LOOKUP(2,1/(('Daily AUM'!$D85:S85&lt;&gt;"")*(NAV!$D85:S85&lt;&gt;"")),'Daily AUM'!$D85:S85),"")*(NAV!T85/IFERROR(LOOKUP(2,1/(('Daily AUM'!$D85:S85&lt;&gt;"")*(NAV!$D85:S85&lt;&gt;"")),NAV!$D85:S85),"")))),0))</f>
        <v>-0.62488532143333941</v>
      </c>
      <c r="U85" s="2">
        <f>IF(OR('Daily AUM'!U85="",NAV!U85=""),0,IFERROR(IF(OR(IFERROR(LOOKUP(2,1/(('Daily AUM'!$D85:T85&lt;&gt;"")*(NAV!$D85:T85&lt;&gt;"")),'Daily AUM'!$D85:T85),"")="",IFERROR(LOOKUP(2,1/(('Daily AUM'!$D85:T85&lt;&gt;"")*(NAV!$D85:T85&lt;&gt;"")),NAV!$D85:T85),"")=""),0,'Daily AUM'!U85-(IFERROR(LOOKUP(2,1/(('Daily AUM'!$D85:T85&lt;&gt;"")*(NAV!$D85:T85&lt;&gt;"")),'Daily AUM'!$D85:T85),"")*(NAV!U85/IFERROR(LOOKUP(2,1/(('Daily AUM'!$D85:T85&lt;&gt;"")*(NAV!$D85:T85&lt;&gt;"")),NAV!$D85:T85),"")))),0))</f>
        <v>-8.1902499971874931E-2</v>
      </c>
      <c r="V85" s="2">
        <f>IF(OR('Daily AUM'!V85="",NAV!V85=""),0,IFERROR(IF(OR(IFERROR(LOOKUP(2,1/(('Daily AUM'!$D85:U85&lt;&gt;"")*(NAV!$D85:U85&lt;&gt;"")),'Daily AUM'!$D85:U85),"")="",IFERROR(LOOKUP(2,1/(('Daily AUM'!$D85:U85&lt;&gt;"")*(NAV!$D85:U85&lt;&gt;"")),NAV!$D85:U85),"")=""),0,'Daily AUM'!V85-(IFERROR(LOOKUP(2,1/(('Daily AUM'!$D85:U85&lt;&gt;"")*(NAV!$D85:U85&lt;&gt;"")),'Daily AUM'!$D85:U85),"")*(NAV!V85/IFERROR(LOOKUP(2,1/(('Daily AUM'!$D85:U85&lt;&gt;"")*(NAV!$D85:U85&lt;&gt;"")),NAV!$D85:U85),"")))),0))</f>
        <v>-0.24589145889103747</v>
      </c>
      <c r="W85" s="2">
        <f>IF(OR('Daily AUM'!W85="",NAV!W85=""),0,IFERROR(IF(OR(IFERROR(LOOKUP(2,1/(('Daily AUM'!$D85:V85&lt;&gt;"")*(NAV!$D85:V85&lt;&gt;"")),'Daily AUM'!$D85:V85),"")="",IFERROR(LOOKUP(2,1/(('Daily AUM'!$D85:V85&lt;&gt;"")*(NAV!$D85:V85&lt;&gt;"")),NAV!$D85:V85),"")=""),0,'Daily AUM'!W85-(IFERROR(LOOKUP(2,1/(('Daily AUM'!$D85:V85&lt;&gt;"")*(NAV!$D85:V85&lt;&gt;"")),'Daily AUM'!$D85:V85),"")*(NAV!W85/IFERROR(LOOKUP(2,1/(('Daily AUM'!$D85:V85&lt;&gt;"")*(NAV!$D85:V85&lt;&gt;"")),NAV!$D85:V85),"")))),0))</f>
        <v>0.955992587063065</v>
      </c>
      <c r="X85" s="2">
        <f>IF(OR('Daily AUM'!X85="",NAV!X85=""),0,IFERROR(IF(OR(IFERROR(LOOKUP(2,1/(('Daily AUM'!$D85:W85&lt;&gt;"")*(NAV!$D85:W85&lt;&gt;"")),'Daily AUM'!$D85:W85),"")="",IFERROR(LOOKUP(2,1/(('Daily AUM'!$D85:W85&lt;&gt;"")*(NAV!$D85:W85&lt;&gt;"")),NAV!$D85:W85),"")=""),0,'Daily AUM'!X85-(IFERROR(LOOKUP(2,1/(('Daily AUM'!$D85:W85&lt;&gt;"")*(NAV!$D85:W85&lt;&gt;"")),'Daily AUM'!$D85:W85),"")*(NAV!X85/IFERROR(LOOKUP(2,1/(('Daily AUM'!$D85:W85&lt;&gt;"")*(NAV!$D85:W85&lt;&gt;"")),NAV!$D85:W85),"")))),0))</f>
        <v>0.41154026376398178</v>
      </c>
      <c r="Y85" s="2">
        <f>IF(OR('Daily AUM'!Y85="",NAV!Y85=""),0,IFERROR(IF(OR(IFERROR(LOOKUP(2,1/(('Daily AUM'!$D85:X85&lt;&gt;"")*(NAV!$D85:X85&lt;&gt;"")),'Daily AUM'!$D85:X85),"")="",IFERROR(LOOKUP(2,1/(('Daily AUM'!$D85:X85&lt;&gt;"")*(NAV!$D85:X85&lt;&gt;"")),NAV!$D85:X85),"")=""),0,'Daily AUM'!Y85-(IFERROR(LOOKUP(2,1/(('Daily AUM'!$D85:X85&lt;&gt;"")*(NAV!$D85:X85&lt;&gt;"")),'Daily AUM'!$D85:X85),"")*(NAV!Y85/IFERROR(LOOKUP(2,1/(('Daily AUM'!$D85:X85&lt;&gt;"")*(NAV!$D85:X85&lt;&gt;"")),NAV!$D85:X85),"")))),0))</f>
        <v>-4.4904814987603459E-2</v>
      </c>
      <c r="Z85" s="2">
        <f>IF(OR('Daily AUM'!Z85="",NAV!Z85=""),0,IFERROR(IF(OR(IFERROR(LOOKUP(2,1/(('Daily AUM'!$D85:Y85&lt;&gt;"")*(NAV!$D85:Y85&lt;&gt;"")),'Daily AUM'!$D85:Y85),"")="",IFERROR(LOOKUP(2,1/(('Daily AUM'!$D85:Y85&lt;&gt;"")*(NAV!$D85:Y85&lt;&gt;"")),NAV!$D85:Y85),"")=""),0,'Daily AUM'!Z85-(IFERROR(LOOKUP(2,1/(('Daily AUM'!$D85:Y85&lt;&gt;"")*(NAV!$D85:Y85&lt;&gt;"")),'Daily AUM'!$D85:Y85),"")*(NAV!Z85/IFERROR(LOOKUP(2,1/(('Daily AUM'!$D85:Y85&lt;&gt;"")*(NAV!$D85:Y85&lt;&gt;"")),NAV!$D85:Y85),"")))),0))</f>
        <v>9.2969139037904824E-2</v>
      </c>
      <c r="AA85" s="2">
        <f>IF(OR('Daily AUM'!AA85="",NAV!AA85=""),0,IFERROR(IF(OR(IFERROR(LOOKUP(2,1/(('Daily AUM'!$D85:Z85&lt;&gt;"")*(NAV!$D85:Z85&lt;&gt;"")),'Daily AUM'!$D85:Z85),"")="",IFERROR(LOOKUP(2,1/(('Daily AUM'!$D85:Z85&lt;&gt;"")*(NAV!$D85:Z85&lt;&gt;"")),NAV!$D85:Z85),"")=""),0,'Daily AUM'!AA85-(IFERROR(LOOKUP(2,1/(('Daily AUM'!$D85:Z85&lt;&gt;"")*(NAV!$D85:Z85&lt;&gt;"")),'Daily AUM'!$D85:Z85),"")*(NAV!AA85/IFERROR(LOOKUP(2,1/(('Daily AUM'!$D85:Z85&lt;&gt;"")*(NAV!$D85:Z85&lt;&gt;"")),NAV!$D85:Z85),"")))),0))</f>
        <v>0.59019949174125941</v>
      </c>
      <c r="AB85" s="2">
        <f>IF(OR('Daily AUM'!AB85="",NAV!AB85=""),0,IFERROR(IF(OR(IFERROR(LOOKUP(2,1/(('Daily AUM'!$D85:AA85&lt;&gt;"")*(NAV!$D85:AA85&lt;&gt;"")),'Daily AUM'!$D85:AA85),"")="",IFERROR(LOOKUP(2,1/(('Daily AUM'!$D85:AA85&lt;&gt;"")*(NAV!$D85:AA85&lt;&gt;"")),NAV!$D85:AA85),"")=""),0,'Daily AUM'!AB85-(IFERROR(LOOKUP(2,1/(('Daily AUM'!$D85:AA85&lt;&gt;"")*(NAV!$D85:AA85&lt;&gt;"")),'Daily AUM'!$D85:AA85),"")*(NAV!AB85/IFERROR(LOOKUP(2,1/(('Daily AUM'!$D85:AA85&lt;&gt;"")*(NAV!$D85:AA85&lt;&gt;"")),NAV!$D85:AA85),"")))),0))</f>
        <v>0.58462583614846153</v>
      </c>
      <c r="AC85" s="2">
        <f>IF(OR('Daily AUM'!AC85="",NAV!AC85=""),0,IFERROR(IF(OR(IFERROR(LOOKUP(2,1/(('Daily AUM'!$D85:AB85&lt;&gt;"")*(NAV!$D85:AB85&lt;&gt;"")),'Daily AUM'!$D85:AB85),"")="",IFERROR(LOOKUP(2,1/(('Daily AUM'!$D85:AB85&lt;&gt;"")*(NAV!$D85:AB85&lt;&gt;"")),NAV!$D85:AB85),"")=""),0,'Daily AUM'!AC85-(IFERROR(LOOKUP(2,1/(('Daily AUM'!$D85:AB85&lt;&gt;"")*(NAV!$D85:AB85&lt;&gt;"")),'Daily AUM'!$D85:AB85),"")*(NAV!AC85/IFERROR(LOOKUP(2,1/(('Daily AUM'!$D85:AB85&lt;&gt;"")*(NAV!$D85:AB85&lt;&gt;"")),NAV!$D85:AB85),"")))),0))</f>
        <v>0.44056096861595506</v>
      </c>
      <c r="AD85" s="2">
        <f>IF(OR('Daily AUM'!AD85="",NAV!AD85=""),0,IFERROR(IF(OR(IFERROR(LOOKUP(2,1/(('Daily AUM'!$D85:AC85&lt;&gt;"")*(NAV!$D85:AC85&lt;&gt;"")),'Daily AUM'!$D85:AC85),"")="",IFERROR(LOOKUP(2,1/(('Daily AUM'!$D85:AC85&lt;&gt;"")*(NAV!$D85:AC85&lt;&gt;"")),NAV!$D85:AC85),"")=""),0,'Daily AUM'!AD85-(IFERROR(LOOKUP(2,1/(('Daily AUM'!$D85:AC85&lt;&gt;"")*(NAV!$D85:AC85&lt;&gt;"")),'Daily AUM'!$D85:AC85),"")*(NAV!AD85/IFERROR(LOOKUP(2,1/(('Daily AUM'!$D85:AC85&lt;&gt;"")*(NAV!$D85:AC85&lt;&gt;"")),NAV!$D85:AC85),"")))),0))</f>
        <v>0.37801629316118124</v>
      </c>
      <c r="AE85" s="2">
        <f>IF(OR('Daily AUM'!AE85="",NAV!AE85=""),0,IFERROR(IF(OR(IFERROR(LOOKUP(2,1/(('Daily AUM'!$D85:AD85&lt;&gt;"")*(NAV!$D85:AD85&lt;&gt;"")),'Daily AUM'!$D85:AD85),"")="",IFERROR(LOOKUP(2,1/(('Daily AUM'!$D85:AD85&lt;&gt;"")*(NAV!$D85:AD85&lt;&gt;"")),NAV!$D85:AD85),"")=""),0,'Daily AUM'!AE85-(IFERROR(LOOKUP(2,1/(('Daily AUM'!$D85:AD85&lt;&gt;"")*(NAV!$D85:AD85&lt;&gt;"")),'Daily AUM'!$D85:AD85),"")*(NAV!AE85/IFERROR(LOOKUP(2,1/(('Daily AUM'!$D85:AD85&lt;&gt;"")*(NAV!$D85:AD85&lt;&gt;"")),NAV!$D85:AD85),"")))),0))</f>
        <v>-1.1657104257665196E-2</v>
      </c>
      <c r="AF85" s="2">
        <f>IF(OR('Daily AUM'!AF85="",NAV!AF85=""),0,IFERROR(IF(OR(IFERROR(LOOKUP(2,1/(('Daily AUM'!$D85:AE85&lt;&gt;"")*(NAV!$D85:AE85&lt;&gt;"")),'Daily AUM'!$D85:AE85),"")="",IFERROR(LOOKUP(2,1/(('Daily AUM'!$D85:AE85&lt;&gt;"")*(NAV!$D85:AE85&lt;&gt;"")),NAV!$D85:AE85),"")=""),0,'Daily AUM'!AF85-(IFERROR(LOOKUP(2,1/(('Daily AUM'!$D85:AE85&lt;&gt;"")*(NAV!$D85:AE85&lt;&gt;"")),'Daily AUM'!$D85:AE85),"")*(NAV!AF85/IFERROR(LOOKUP(2,1/(('Daily AUM'!$D85:AE85&lt;&gt;"")*(NAV!$D85:AE85&lt;&gt;"")),NAV!$D85:AE85),"")))),0))</f>
        <v>1.2467315508260981</v>
      </c>
      <c r="AG85" s="2">
        <f>IF(OR('Daily AUM'!AG85="",NAV!AG85=""),0,IFERROR(IF(OR(IFERROR(LOOKUP(2,1/(('Daily AUM'!$D85:AF85&lt;&gt;"")*(NAV!$D85:AF85&lt;&gt;"")),'Daily AUM'!$D85:AF85),"")="",IFERROR(LOOKUP(2,1/(('Daily AUM'!$D85:AF85&lt;&gt;"")*(NAV!$D85:AF85&lt;&gt;"")),NAV!$D85:AF85),"")=""),0,'Daily AUM'!AG85-(IFERROR(LOOKUP(2,1/(('Daily AUM'!$D85:AF85&lt;&gt;"")*(NAV!$D85:AF85&lt;&gt;"")),'Daily AUM'!$D85:AF85),"")*(NAV!AG85/IFERROR(LOOKUP(2,1/(('Daily AUM'!$D85:AF85&lt;&gt;"")*(NAV!$D85:AF85&lt;&gt;"")),NAV!$D85:AF85),"")))),0))</f>
        <v>0.46277408226978878</v>
      </c>
      <c r="AH85" s="2">
        <f>IF(OR('Daily AUM'!AH85="",NAV!AH85=""),0,IFERROR(IF(OR(IFERROR(LOOKUP(2,1/(('Daily AUM'!$D85:AG85&lt;&gt;"")*(NAV!$D85:AG85&lt;&gt;"")),'Daily AUM'!$D85:AG85),"")="",IFERROR(LOOKUP(2,1/(('Daily AUM'!$D85:AG85&lt;&gt;"")*(NAV!$D85:AG85&lt;&gt;"")),NAV!$D85:AG85),"")=""),0,'Daily AUM'!AH85-(IFERROR(LOOKUP(2,1/(('Daily AUM'!$D85:AG85&lt;&gt;"")*(NAV!$D85:AG85&lt;&gt;"")),'Daily AUM'!$D85:AG85),"")*(NAV!AH85/IFERROR(LOOKUP(2,1/(('Daily AUM'!$D85:AG85&lt;&gt;"")*(NAV!$D85:AG85&lt;&gt;"")),NAV!$D85:AG85),"")))),0))</f>
        <v>0.34003132117550194</v>
      </c>
      <c r="AI85" s="2">
        <f>IF(OR('Daily AUM'!AI85="",NAV!AI85=""),0,IFERROR(IF(OR(IFERROR(LOOKUP(2,1/(('Daily AUM'!$D85:AH85&lt;&gt;"")*(NAV!$D85:AH85&lt;&gt;"")),'Daily AUM'!$D85:AH85),"")="",IFERROR(LOOKUP(2,1/(('Daily AUM'!$D85:AH85&lt;&gt;"")*(NAV!$D85:AH85&lt;&gt;"")),NAV!$D85:AH85),"")=""),0,'Daily AUM'!AI85-(IFERROR(LOOKUP(2,1/(('Daily AUM'!$D85:AH85&lt;&gt;"")*(NAV!$D85:AH85&lt;&gt;"")),'Daily AUM'!$D85:AH85),"")*(NAV!AI85/IFERROR(LOOKUP(2,1/(('Daily AUM'!$D85:AH85&lt;&gt;"")*(NAV!$D85:AH85&lt;&gt;"")),NAV!$D85:AH85),"")))),0))</f>
        <v>-4.11369104563164E-3</v>
      </c>
      <c r="AJ85" s="2">
        <f>IF(OR('Daily AUM'!AJ85="",NAV!AJ85=""),0,IFERROR(IF(OR(IFERROR(LOOKUP(2,1/(('Daily AUM'!$D85:AI85&lt;&gt;"")*(NAV!$D85:AI85&lt;&gt;"")),'Daily AUM'!$D85:AI85),"")="",IFERROR(LOOKUP(2,1/(('Daily AUM'!$D85:AI85&lt;&gt;"")*(NAV!$D85:AI85&lt;&gt;"")),NAV!$D85:AI85),"")=""),0,'Daily AUM'!AJ85-(IFERROR(LOOKUP(2,1/(('Daily AUM'!$D85:AI85&lt;&gt;"")*(NAV!$D85:AI85&lt;&gt;"")),'Daily AUM'!$D85:AI85),"")*(NAV!AJ85/IFERROR(LOOKUP(2,1/(('Daily AUM'!$D85:AI85&lt;&gt;"")*(NAV!$D85:AI85&lt;&gt;"")),NAV!$D85:AI85),"")))),0))</f>
        <v>1.1434399381412277</v>
      </c>
      <c r="AK85" s="2">
        <f>IF(OR('Daily AUM'!AK85="",NAV!AK85=""),0,IFERROR(IF(OR(IFERROR(LOOKUP(2,1/(('Daily AUM'!$D85:AJ85&lt;&gt;"")*(NAV!$D85:AJ85&lt;&gt;"")),'Daily AUM'!$D85:AJ85),"")="",IFERROR(LOOKUP(2,1/(('Daily AUM'!$D85:AJ85&lt;&gt;"")*(NAV!$D85:AJ85&lt;&gt;"")),NAV!$D85:AJ85),"")=""),0,'Daily AUM'!AK85-(IFERROR(LOOKUP(2,1/(('Daily AUM'!$D85:AJ85&lt;&gt;"")*(NAV!$D85:AJ85&lt;&gt;"")),'Daily AUM'!$D85:AJ85),"")*(NAV!AK85/IFERROR(LOOKUP(2,1/(('Daily AUM'!$D85:AJ85&lt;&gt;"")*(NAV!$D85:AJ85&lt;&gt;"")),NAV!$D85:AJ85),"")))),0))</f>
        <v>0.3861598135422355</v>
      </c>
      <c r="AL85" s="2">
        <f>IF(OR('Daily AUM'!AL85="",NAV!AL85=""),0,IFERROR(IF(OR(IFERROR(LOOKUP(2,1/(('Daily AUM'!$D85:AK85&lt;&gt;"")*(NAV!$D85:AK85&lt;&gt;"")),'Daily AUM'!$D85:AK85),"")="",IFERROR(LOOKUP(2,1/(('Daily AUM'!$D85:AK85&lt;&gt;"")*(NAV!$D85:AK85&lt;&gt;"")),NAV!$D85:AK85),"")=""),0,'Daily AUM'!AL85-(IFERROR(LOOKUP(2,1/(('Daily AUM'!$D85:AK85&lt;&gt;"")*(NAV!$D85:AK85&lt;&gt;"")),'Daily AUM'!$D85:AK85),"")*(NAV!AL85/IFERROR(LOOKUP(2,1/(('Daily AUM'!$D85:AK85&lt;&gt;"")*(NAV!$D85:AK85&lt;&gt;"")),NAV!$D85:AK85),"")))),0))</f>
        <v>-0.24649999999996908</v>
      </c>
      <c r="AM85" s="2">
        <f>IF(OR('Daily AUM'!AM85="",NAV!AM85=""),0,IFERROR(IF(OR(IFERROR(LOOKUP(2,1/(('Daily AUM'!$D85:AL85&lt;&gt;"")*(NAV!$D85:AL85&lt;&gt;"")),'Daily AUM'!$D85:AL85),"")="",IFERROR(LOOKUP(2,1/(('Daily AUM'!$D85:AL85&lt;&gt;"")*(NAV!$D85:AL85&lt;&gt;"")),NAV!$D85:AL85),"")=""),0,'Daily AUM'!AM85-(IFERROR(LOOKUP(2,1/(('Daily AUM'!$D85:AL85&lt;&gt;"")*(NAV!$D85:AL85&lt;&gt;"")),'Daily AUM'!$D85:AL85),"")*(NAV!AM85/IFERROR(LOOKUP(2,1/(('Daily AUM'!$D85:AL85&lt;&gt;"")*(NAV!$D85:AL85&lt;&gt;"")),NAV!$D85:AL85),"")))),0))</f>
        <v>0.72823626855688417</v>
      </c>
      <c r="AN85" s="2">
        <f>IF(OR('Daily AUM'!AN85="",NAV!AN85=""),0,IFERROR(IF(OR(IFERROR(LOOKUP(2,1/(('Daily AUM'!$D85:AM85&lt;&gt;"")*(NAV!$D85:AM85&lt;&gt;"")),'Daily AUM'!$D85:AM85),"")="",IFERROR(LOOKUP(2,1/(('Daily AUM'!$D85:AM85&lt;&gt;"")*(NAV!$D85:AM85&lt;&gt;"")),NAV!$D85:AM85),"")=""),0,'Daily AUM'!AN85-(IFERROR(LOOKUP(2,1/(('Daily AUM'!$D85:AM85&lt;&gt;"")*(NAV!$D85:AM85&lt;&gt;"")),'Daily AUM'!$D85:AM85),"")*(NAV!AN85/IFERROR(LOOKUP(2,1/(('Daily AUM'!$D85:AM85&lt;&gt;"")*(NAV!$D85:AM85&lt;&gt;"")),NAV!$D85:AM85),"")))),0))</f>
        <v>0.83948970542564894</v>
      </c>
      <c r="AO85" s="2">
        <f>IF(OR('Daily AUM'!AO85="",NAV!AO85=""),0,IFERROR(IF(OR(IFERROR(LOOKUP(2,1/(('Daily AUM'!$D85:AN85&lt;&gt;"")*(NAV!$D85:AN85&lt;&gt;"")),'Daily AUM'!$D85:AN85),"")="",IFERROR(LOOKUP(2,1/(('Daily AUM'!$D85:AN85&lt;&gt;"")*(NAV!$D85:AN85&lt;&gt;"")),NAV!$D85:AN85),"")=""),0,'Daily AUM'!AO85-(IFERROR(LOOKUP(2,1/(('Daily AUM'!$D85:AN85&lt;&gt;"")*(NAV!$D85:AN85&lt;&gt;"")),'Daily AUM'!$D85:AN85),"")*(NAV!AO85/IFERROR(LOOKUP(2,1/(('Daily AUM'!$D85:AN85&lt;&gt;"")*(NAV!$D85:AN85&lt;&gt;"")),NAV!$D85:AN85),"")))),0))</f>
        <v>0.34915771599935397</v>
      </c>
      <c r="AP85" s="2">
        <f>IF(OR('Daily AUM'!AP85="",NAV!AP85=""),0,IFERROR(IF(OR(IFERROR(LOOKUP(2,1/(('Daily AUM'!$D85:AO85&lt;&gt;"")*(NAV!$D85:AO85&lt;&gt;"")),'Daily AUM'!$D85:AO85),"")="",IFERROR(LOOKUP(2,1/(('Daily AUM'!$D85:AO85&lt;&gt;"")*(NAV!$D85:AO85&lt;&gt;"")),NAV!$D85:AO85),"")=""),0,'Daily AUM'!AP85-(IFERROR(LOOKUP(2,1/(('Daily AUM'!$D85:AO85&lt;&gt;"")*(NAV!$D85:AO85&lt;&gt;"")),'Daily AUM'!$D85:AO85),"")*(NAV!AP85/IFERROR(LOOKUP(2,1/(('Daily AUM'!$D85:AO85&lt;&gt;"")*(NAV!$D85:AO85&lt;&gt;"")),NAV!$D85:AO85),"")))),0))</f>
        <v>0.88232078861210539</v>
      </c>
      <c r="AQ85" s="2">
        <f>IF(OR('Daily AUM'!AQ85="",NAV!AQ85=""),0,IFERROR(IF(OR(IFERROR(LOOKUP(2,1/(('Daily AUM'!$D85:AP85&lt;&gt;"")*(NAV!$D85:AP85&lt;&gt;"")),'Daily AUM'!$D85:AP85),"")="",IFERROR(LOOKUP(2,1/(('Daily AUM'!$D85:AP85&lt;&gt;"")*(NAV!$D85:AP85&lt;&gt;"")),NAV!$D85:AP85),"")=""),0,'Daily AUM'!AQ85-(IFERROR(LOOKUP(2,1/(('Daily AUM'!$D85:AP85&lt;&gt;"")*(NAV!$D85:AP85&lt;&gt;"")),'Daily AUM'!$D85:AP85),"")*(NAV!AQ85/IFERROR(LOOKUP(2,1/(('Daily AUM'!$D85:AP85&lt;&gt;"")*(NAV!$D85:AP85&lt;&gt;"")),NAV!$D85:AP85),"")))),0))</f>
        <v>0.69601438921927183</v>
      </c>
      <c r="AR85" s="2">
        <f>IF(OR('Daily AUM'!AR85="",NAV!AR85=""),0,IFERROR(IF(OR(IFERROR(LOOKUP(2,1/(('Daily AUM'!$D85:AQ85&lt;&gt;"")*(NAV!$D85:AQ85&lt;&gt;"")),'Daily AUM'!$D85:AQ85),"")="",IFERROR(LOOKUP(2,1/(('Daily AUM'!$D85:AQ85&lt;&gt;"")*(NAV!$D85:AQ85&lt;&gt;"")),NAV!$D85:AQ85),"")=""),0,'Daily AUM'!AR85-(IFERROR(LOOKUP(2,1/(('Daily AUM'!$D85:AQ85&lt;&gt;"")*(NAV!$D85:AQ85&lt;&gt;"")),'Daily AUM'!$D85:AQ85),"")*(NAV!AR85/IFERROR(LOOKUP(2,1/(('Daily AUM'!$D85:AQ85&lt;&gt;"")*(NAV!$D85:AQ85&lt;&gt;"")),NAV!$D85:AQ85),"")))),0))</f>
        <v>24.098636809542086</v>
      </c>
      <c r="AS85" s="2">
        <f t="shared" si="2"/>
        <v>-42.948376171802238</v>
      </c>
      <c r="AT85" s="2">
        <f t="shared" si="3"/>
        <v>32.997093316711698</v>
      </c>
    </row>
    <row r="86" spans="1:46" x14ac:dyDescent="0.2">
      <c r="A86" t="s">
        <v>111</v>
      </c>
      <c r="B86" t="s">
        <v>101</v>
      </c>
      <c r="C86" t="s">
        <v>13</v>
      </c>
      <c r="D86" s="2">
        <f>0</f>
        <v>0</v>
      </c>
      <c r="E86" s="2">
        <f>IF(OR('Daily AUM'!E86="",NAV!E86=""),0,IFERROR(IF(OR(IFERROR(LOOKUP(2,1/(('Daily AUM'!$D86:D86&lt;&gt;"")*(NAV!$D86:D86&lt;&gt;"")),'Daily AUM'!$D86:D86),"")="",IFERROR(LOOKUP(2,1/(('Daily AUM'!$D86:D86&lt;&gt;"")*(NAV!$D86:D86&lt;&gt;"")),NAV!$D86:D86),"")=""),0,'Daily AUM'!E86-(IFERROR(LOOKUP(2,1/(('Daily AUM'!$D86:D86&lt;&gt;"")*(NAV!$D86:D86&lt;&gt;"")),'Daily AUM'!$D86:D86),"")*(NAV!E86/IFERROR(LOOKUP(2,1/(('Daily AUM'!$D86:D86&lt;&gt;"")*(NAV!$D86:D86&lt;&gt;"")),NAV!$D86:D86),"")))),0))</f>
        <v>6.361337934686162E-2</v>
      </c>
      <c r="F86" s="2">
        <f>IF(OR('Daily AUM'!F86="",NAV!F86=""),0,IFERROR(IF(OR(IFERROR(LOOKUP(2,1/(('Daily AUM'!$D86:E86&lt;&gt;"")*(NAV!$D86:E86&lt;&gt;"")),'Daily AUM'!$D86:E86),"")="",IFERROR(LOOKUP(2,1/(('Daily AUM'!$D86:E86&lt;&gt;"")*(NAV!$D86:E86&lt;&gt;"")),NAV!$D86:E86),"")=""),0,'Daily AUM'!F86-(IFERROR(LOOKUP(2,1/(('Daily AUM'!$D86:E86&lt;&gt;"")*(NAV!$D86:E86&lt;&gt;"")),'Daily AUM'!$D86:E86),"")*(NAV!F86/IFERROR(LOOKUP(2,1/(('Daily AUM'!$D86:E86&lt;&gt;"")*(NAV!$D86:E86&lt;&gt;"")),NAV!$D86:E86),"")))),0))</f>
        <v>-41.616383303969997</v>
      </c>
      <c r="G86" s="2">
        <f>IF(OR('Daily AUM'!G86="",NAV!G86=""),0,IFERROR(IF(OR(IFERROR(LOOKUP(2,1/(('Daily AUM'!$D86:F86&lt;&gt;"")*(NAV!$D86:F86&lt;&gt;"")),'Daily AUM'!$D86:F86),"")="",IFERROR(LOOKUP(2,1/(('Daily AUM'!$D86:F86&lt;&gt;"")*(NAV!$D86:F86&lt;&gt;"")),NAV!$D86:F86),"")=""),0,'Daily AUM'!G86-(IFERROR(LOOKUP(2,1/(('Daily AUM'!$D86:F86&lt;&gt;"")*(NAV!$D86:F86&lt;&gt;"")),'Daily AUM'!$D86:F86),"")*(NAV!G86/IFERROR(LOOKUP(2,1/(('Daily AUM'!$D86:F86&lt;&gt;"")*(NAV!$D86:F86&lt;&gt;"")),NAV!$D86:F86),"")))),0))</f>
        <v>-0.33791984866547864</v>
      </c>
      <c r="H86" s="2">
        <f>IF(OR('Daily AUM'!H86="",NAV!H86=""),0,IFERROR(IF(OR(IFERROR(LOOKUP(2,1/(('Daily AUM'!$D86:G86&lt;&gt;"")*(NAV!$D86:G86&lt;&gt;"")),'Daily AUM'!$D86:G86),"")="",IFERROR(LOOKUP(2,1/(('Daily AUM'!$D86:G86&lt;&gt;"")*(NAV!$D86:G86&lt;&gt;"")),NAV!$D86:G86),"")=""),0,'Daily AUM'!H86-(IFERROR(LOOKUP(2,1/(('Daily AUM'!$D86:G86&lt;&gt;"")*(NAV!$D86:G86&lt;&gt;"")),'Daily AUM'!$D86:G86),"")*(NAV!H86/IFERROR(LOOKUP(2,1/(('Daily AUM'!$D86:G86&lt;&gt;"")*(NAV!$D86:G86&lt;&gt;"")),NAV!$D86:G86),"")))),0))</f>
        <v>0.4829695065177475</v>
      </c>
      <c r="I86" s="2">
        <f>IF(OR('Daily AUM'!I86="",NAV!I86=""),0,IFERROR(IF(OR(IFERROR(LOOKUP(2,1/(('Daily AUM'!$D86:H86&lt;&gt;"")*(NAV!$D86:H86&lt;&gt;"")),'Daily AUM'!$D86:H86),"")="",IFERROR(LOOKUP(2,1/(('Daily AUM'!$D86:H86&lt;&gt;"")*(NAV!$D86:H86&lt;&gt;"")),NAV!$D86:H86),"")=""),0,'Daily AUM'!I86-(IFERROR(LOOKUP(2,1/(('Daily AUM'!$D86:H86&lt;&gt;"")*(NAV!$D86:H86&lt;&gt;"")),'Daily AUM'!$D86:H86),"")*(NAV!I86/IFERROR(LOOKUP(2,1/(('Daily AUM'!$D86:H86&lt;&gt;"")*(NAV!$D86:H86&lt;&gt;"")),NAV!$D86:H86),"")))),0))</f>
        <v>0.94946938267594305</v>
      </c>
      <c r="J86" s="2">
        <f>IF(OR('Daily AUM'!J86="",NAV!J86=""),0,IFERROR(IF(OR(IFERROR(LOOKUP(2,1/(('Daily AUM'!$D86:I86&lt;&gt;"")*(NAV!$D86:I86&lt;&gt;"")),'Daily AUM'!$D86:I86),"")="",IFERROR(LOOKUP(2,1/(('Daily AUM'!$D86:I86&lt;&gt;"")*(NAV!$D86:I86&lt;&gt;"")),NAV!$D86:I86),"")=""),0,'Daily AUM'!J86-(IFERROR(LOOKUP(2,1/(('Daily AUM'!$D86:I86&lt;&gt;"")*(NAV!$D86:I86&lt;&gt;"")),'Daily AUM'!$D86:I86),"")*(NAV!J86/IFERROR(LOOKUP(2,1/(('Daily AUM'!$D86:I86&lt;&gt;"")*(NAV!$D86:I86&lt;&gt;"")),NAV!$D86:I86),"")))),0))</f>
        <v>0.15020087884772693</v>
      </c>
      <c r="K86" s="2">
        <f>IF(OR('Daily AUM'!K86="",NAV!K86=""),0,IFERROR(IF(OR(IFERROR(LOOKUP(2,1/(('Daily AUM'!$D86:J86&lt;&gt;"")*(NAV!$D86:J86&lt;&gt;"")),'Daily AUM'!$D86:J86),"")="",IFERROR(LOOKUP(2,1/(('Daily AUM'!$D86:J86&lt;&gt;"")*(NAV!$D86:J86&lt;&gt;"")),NAV!$D86:J86),"")=""),0,'Daily AUM'!K86-(IFERROR(LOOKUP(2,1/(('Daily AUM'!$D86:J86&lt;&gt;"")*(NAV!$D86:J86&lt;&gt;"")),'Daily AUM'!$D86:J86),"")*(NAV!K86/IFERROR(LOOKUP(2,1/(('Daily AUM'!$D86:J86&lt;&gt;"")*(NAV!$D86:J86&lt;&gt;"")),NAV!$D86:J86),"")))),0))</f>
        <v>-0.74374959295778353</v>
      </c>
      <c r="L86" s="2">
        <f>IF(OR('Daily AUM'!L86="",NAV!L86=""),0,IFERROR(IF(OR(IFERROR(LOOKUP(2,1/(('Daily AUM'!$D86:K86&lt;&gt;"")*(NAV!$D86:K86&lt;&gt;"")),'Daily AUM'!$D86:K86),"")="",IFERROR(LOOKUP(2,1/(('Daily AUM'!$D86:K86&lt;&gt;"")*(NAV!$D86:K86&lt;&gt;"")),NAV!$D86:K86),"")=""),0,'Daily AUM'!L86-(IFERROR(LOOKUP(2,1/(('Daily AUM'!$D86:K86&lt;&gt;"")*(NAV!$D86:K86&lt;&gt;"")),'Daily AUM'!$D86:K86),"")*(NAV!L86/IFERROR(LOOKUP(2,1/(('Daily AUM'!$D86:K86&lt;&gt;"")*(NAV!$D86:K86&lt;&gt;"")),NAV!$D86:K86),"")))),0))</f>
        <v>0.24686844550615206</v>
      </c>
      <c r="M86" s="2">
        <f>IF(OR('Daily AUM'!M86="",NAV!M86=""),0,IFERROR(IF(OR(IFERROR(LOOKUP(2,1/(('Daily AUM'!$D86:L86&lt;&gt;"")*(NAV!$D86:L86&lt;&gt;"")),'Daily AUM'!$D86:L86),"")="",IFERROR(LOOKUP(2,1/(('Daily AUM'!$D86:L86&lt;&gt;"")*(NAV!$D86:L86&lt;&gt;"")),NAV!$D86:L86),"")=""),0,'Daily AUM'!M86-(IFERROR(LOOKUP(2,1/(('Daily AUM'!$D86:L86&lt;&gt;"")*(NAV!$D86:L86&lt;&gt;"")),'Daily AUM'!$D86:L86),"")*(NAV!M86/IFERROR(LOOKUP(2,1/(('Daily AUM'!$D86:L86&lt;&gt;"")*(NAV!$D86:L86&lt;&gt;"")),NAV!$D86:L86),"")))),0))</f>
        <v>0.65731726384365174</v>
      </c>
      <c r="N86" s="2">
        <f>IF(OR('Daily AUM'!N86="",NAV!N86=""),0,IFERROR(IF(OR(IFERROR(LOOKUP(2,1/(('Daily AUM'!$D86:M86&lt;&gt;"")*(NAV!$D86:M86&lt;&gt;"")),'Daily AUM'!$D86:M86),"")="",IFERROR(LOOKUP(2,1/(('Daily AUM'!$D86:M86&lt;&gt;"")*(NAV!$D86:M86&lt;&gt;"")),NAV!$D86:M86),"")=""),0,'Daily AUM'!N86-(IFERROR(LOOKUP(2,1/(('Daily AUM'!$D86:M86&lt;&gt;"")*(NAV!$D86:M86&lt;&gt;"")),'Daily AUM'!$D86:M86),"")*(NAV!N86/IFERROR(LOOKUP(2,1/(('Daily AUM'!$D86:M86&lt;&gt;"")*(NAV!$D86:M86&lt;&gt;"")),NAV!$D86:M86),"")))),0))</f>
        <v>0.34199483488578153</v>
      </c>
      <c r="O86" s="2">
        <f>IF(OR('Daily AUM'!O86="",NAV!O86=""),0,IFERROR(IF(OR(IFERROR(LOOKUP(2,1/(('Daily AUM'!$D86:N86&lt;&gt;"")*(NAV!$D86:N86&lt;&gt;"")),'Daily AUM'!$D86:N86),"")="",IFERROR(LOOKUP(2,1/(('Daily AUM'!$D86:N86&lt;&gt;"")*(NAV!$D86:N86&lt;&gt;"")),NAV!$D86:N86),"")=""),0,'Daily AUM'!O86-(IFERROR(LOOKUP(2,1/(('Daily AUM'!$D86:N86&lt;&gt;"")*(NAV!$D86:N86&lt;&gt;"")),'Daily AUM'!$D86:N86),"")*(NAV!O86/IFERROR(LOOKUP(2,1/(('Daily AUM'!$D86:N86&lt;&gt;"")*(NAV!$D86:N86&lt;&gt;"")),NAV!$D86:N86),"")))),0))</f>
        <v>0.87236867424007869</v>
      </c>
      <c r="P86" s="2">
        <f>IF(OR('Daily AUM'!P86="",NAV!P86=""),0,IFERROR(IF(OR(IFERROR(LOOKUP(2,1/(('Daily AUM'!$D86:O86&lt;&gt;"")*(NAV!$D86:O86&lt;&gt;"")),'Daily AUM'!$D86:O86),"")="",IFERROR(LOOKUP(2,1/(('Daily AUM'!$D86:O86&lt;&gt;"")*(NAV!$D86:O86&lt;&gt;"")),NAV!$D86:O86),"")=""),0,'Daily AUM'!P86-(IFERROR(LOOKUP(2,1/(('Daily AUM'!$D86:O86&lt;&gt;"")*(NAV!$D86:O86&lt;&gt;"")),'Daily AUM'!$D86:O86),"")*(NAV!P86/IFERROR(LOOKUP(2,1/(('Daily AUM'!$D86:O86&lt;&gt;"")*(NAV!$D86:O86&lt;&gt;"")),NAV!$D86:O86),"")))),0))</f>
        <v>-0.6092526770726181</v>
      </c>
      <c r="Q86" s="2">
        <f>IF(OR('Daily AUM'!Q86="",NAV!Q86=""),0,IFERROR(IF(OR(IFERROR(LOOKUP(2,1/(('Daily AUM'!$D86:P86&lt;&gt;"")*(NAV!$D86:P86&lt;&gt;"")),'Daily AUM'!$D86:P86),"")="",IFERROR(LOOKUP(2,1/(('Daily AUM'!$D86:P86&lt;&gt;"")*(NAV!$D86:P86&lt;&gt;"")),NAV!$D86:P86),"")=""),0,'Daily AUM'!Q86-(IFERROR(LOOKUP(2,1/(('Daily AUM'!$D86:P86&lt;&gt;"")*(NAV!$D86:P86&lt;&gt;"")),'Daily AUM'!$D86:P86),"")*(NAV!Q86/IFERROR(LOOKUP(2,1/(('Daily AUM'!$D86:P86&lt;&gt;"")*(NAV!$D86:P86&lt;&gt;"")),NAV!$D86:P86),"")))),0))</f>
        <v>-5.2219599594081956E-2</v>
      </c>
      <c r="R86" s="2">
        <f>IF(OR('Daily AUM'!R86="",NAV!R86=""),0,IFERROR(IF(OR(IFERROR(LOOKUP(2,1/(('Daily AUM'!$D86:Q86&lt;&gt;"")*(NAV!$D86:Q86&lt;&gt;"")),'Daily AUM'!$D86:Q86),"")="",IFERROR(LOOKUP(2,1/(('Daily AUM'!$D86:Q86&lt;&gt;"")*(NAV!$D86:Q86&lt;&gt;"")),NAV!$D86:Q86),"")=""),0,'Daily AUM'!R86-(IFERROR(LOOKUP(2,1/(('Daily AUM'!$D86:Q86&lt;&gt;"")*(NAV!$D86:Q86&lt;&gt;"")),'Daily AUM'!$D86:Q86),"")*(NAV!R86/IFERROR(LOOKUP(2,1/(('Daily AUM'!$D86:Q86&lt;&gt;"")*(NAV!$D86:Q86&lt;&gt;"")),NAV!$D86:Q86),"")))),0))</f>
        <v>-0.34791044195912946</v>
      </c>
      <c r="S86" s="2">
        <f>IF(OR('Daily AUM'!S86="",NAV!S86=""),0,IFERROR(IF(OR(IFERROR(LOOKUP(2,1/(('Daily AUM'!$D86:R86&lt;&gt;"")*(NAV!$D86:R86&lt;&gt;"")),'Daily AUM'!$D86:R86),"")="",IFERROR(LOOKUP(2,1/(('Daily AUM'!$D86:R86&lt;&gt;"")*(NAV!$D86:R86&lt;&gt;"")),NAV!$D86:R86),"")=""),0,'Daily AUM'!S86-(IFERROR(LOOKUP(2,1/(('Daily AUM'!$D86:R86&lt;&gt;"")*(NAV!$D86:R86&lt;&gt;"")),'Daily AUM'!$D86:R86),"")*(NAV!S86/IFERROR(LOOKUP(2,1/(('Daily AUM'!$D86:R86&lt;&gt;"")*(NAV!$D86:R86&lt;&gt;"")),NAV!$D86:R86),"")))),0))</f>
        <v>-0.53643639201914084</v>
      </c>
      <c r="T86" s="2">
        <f>IF(OR('Daily AUM'!T86="",NAV!T86=""),0,IFERROR(IF(OR(IFERROR(LOOKUP(2,1/(('Daily AUM'!$D86:S86&lt;&gt;"")*(NAV!$D86:S86&lt;&gt;"")),'Daily AUM'!$D86:S86),"")="",IFERROR(LOOKUP(2,1/(('Daily AUM'!$D86:S86&lt;&gt;"")*(NAV!$D86:S86&lt;&gt;"")),NAV!$D86:S86),"")=""),0,'Daily AUM'!T86-(IFERROR(LOOKUP(2,1/(('Daily AUM'!$D86:S86&lt;&gt;"")*(NAV!$D86:S86&lt;&gt;"")),'Daily AUM'!$D86:S86),"")*(NAV!T86/IFERROR(LOOKUP(2,1/(('Daily AUM'!$D86:S86&lt;&gt;"")*(NAV!$D86:S86&lt;&gt;"")),NAV!$D86:S86),"")))),0))</f>
        <v>0.15644872083271366</v>
      </c>
      <c r="U86" s="2">
        <f>IF(OR('Daily AUM'!U86="",NAV!U86=""),0,IFERROR(IF(OR(IFERROR(LOOKUP(2,1/(('Daily AUM'!$D86:T86&lt;&gt;"")*(NAV!$D86:T86&lt;&gt;"")),'Daily AUM'!$D86:T86),"")="",IFERROR(LOOKUP(2,1/(('Daily AUM'!$D86:T86&lt;&gt;"")*(NAV!$D86:T86&lt;&gt;"")),NAV!$D86:T86),"")=""),0,'Daily AUM'!U86-(IFERROR(LOOKUP(2,1/(('Daily AUM'!$D86:T86&lt;&gt;"")*(NAV!$D86:T86&lt;&gt;"")),'Daily AUM'!$D86:T86),"")*(NAV!U86/IFERROR(LOOKUP(2,1/(('Daily AUM'!$D86:T86&lt;&gt;"")*(NAV!$D86:T86&lt;&gt;"")),NAV!$D86:T86),"")))),0))</f>
        <v>-0.33332290185785496</v>
      </c>
      <c r="V86" s="2">
        <f>IF(OR('Daily AUM'!V86="",NAV!V86=""),0,IFERROR(IF(OR(IFERROR(LOOKUP(2,1/(('Daily AUM'!$D86:U86&lt;&gt;"")*(NAV!$D86:U86&lt;&gt;"")),'Daily AUM'!$D86:U86),"")="",IFERROR(LOOKUP(2,1/(('Daily AUM'!$D86:U86&lt;&gt;"")*(NAV!$D86:U86&lt;&gt;"")),NAV!$D86:U86),"")=""),0,'Daily AUM'!V86-(IFERROR(LOOKUP(2,1/(('Daily AUM'!$D86:U86&lt;&gt;"")*(NAV!$D86:U86&lt;&gt;"")),'Daily AUM'!$D86:U86),"")*(NAV!V86/IFERROR(LOOKUP(2,1/(('Daily AUM'!$D86:U86&lt;&gt;"")*(NAV!$D86:U86&lt;&gt;"")),NAV!$D86:U86),"")))),0))</f>
        <v>-0.69442832028835255</v>
      </c>
      <c r="W86" s="2">
        <f>IF(OR('Daily AUM'!W86="",NAV!W86=""),0,IFERROR(IF(OR(IFERROR(LOOKUP(2,1/(('Daily AUM'!$D86:V86&lt;&gt;"")*(NAV!$D86:V86&lt;&gt;"")),'Daily AUM'!$D86:V86),"")="",IFERROR(LOOKUP(2,1/(('Daily AUM'!$D86:V86&lt;&gt;"")*(NAV!$D86:V86&lt;&gt;"")),NAV!$D86:V86),"")=""),0,'Daily AUM'!W86-(IFERROR(LOOKUP(2,1/(('Daily AUM'!$D86:V86&lt;&gt;"")*(NAV!$D86:V86&lt;&gt;"")),'Daily AUM'!$D86:V86),"")*(NAV!W86/IFERROR(LOOKUP(2,1/(('Daily AUM'!$D86:V86&lt;&gt;"")*(NAV!$D86:V86&lt;&gt;"")),NAV!$D86:V86),"")))),0))</f>
        <v>0.7802183501169111</v>
      </c>
      <c r="X86" s="2">
        <f>IF(OR('Daily AUM'!X86="",NAV!X86=""),0,IFERROR(IF(OR(IFERROR(LOOKUP(2,1/(('Daily AUM'!$D86:W86&lt;&gt;"")*(NAV!$D86:W86&lt;&gt;"")),'Daily AUM'!$D86:W86),"")="",IFERROR(LOOKUP(2,1/(('Daily AUM'!$D86:W86&lt;&gt;"")*(NAV!$D86:W86&lt;&gt;"")),NAV!$D86:W86),"")=""),0,'Daily AUM'!X86-(IFERROR(LOOKUP(2,1/(('Daily AUM'!$D86:W86&lt;&gt;"")*(NAV!$D86:W86&lt;&gt;"")),'Daily AUM'!$D86:W86),"")*(NAV!X86/IFERROR(LOOKUP(2,1/(('Daily AUM'!$D86:W86&lt;&gt;"")*(NAV!$D86:W86&lt;&gt;"")),NAV!$D86:W86),"")))),0))</f>
        <v>-9.5994681067850252E-2</v>
      </c>
      <c r="Y86" s="2">
        <f>IF(OR('Daily AUM'!Y86="",NAV!Y86=""),0,IFERROR(IF(OR(IFERROR(LOOKUP(2,1/(('Daily AUM'!$D86:X86&lt;&gt;"")*(NAV!$D86:X86&lt;&gt;"")),'Daily AUM'!$D86:X86),"")="",IFERROR(LOOKUP(2,1/(('Daily AUM'!$D86:X86&lt;&gt;"")*(NAV!$D86:X86&lt;&gt;"")),NAV!$D86:X86),"")=""),0,'Daily AUM'!Y86-(IFERROR(LOOKUP(2,1/(('Daily AUM'!$D86:X86&lt;&gt;"")*(NAV!$D86:X86&lt;&gt;"")),'Daily AUM'!$D86:X86),"")*(NAV!Y86/IFERROR(LOOKUP(2,1/(('Daily AUM'!$D86:X86&lt;&gt;"")*(NAV!$D86:X86&lt;&gt;"")),NAV!$D86:X86),"")))),0))</f>
        <v>-0.58637024956692585</v>
      </c>
      <c r="Z86" s="2">
        <f>IF(OR('Daily AUM'!Z86="",NAV!Z86=""),0,IFERROR(IF(OR(IFERROR(LOOKUP(2,1/(('Daily AUM'!$D86:Y86&lt;&gt;"")*(NAV!$D86:Y86&lt;&gt;"")),'Daily AUM'!$D86:Y86),"")="",IFERROR(LOOKUP(2,1/(('Daily AUM'!$D86:Y86&lt;&gt;"")*(NAV!$D86:Y86&lt;&gt;"")),NAV!$D86:Y86),"")=""),0,'Daily AUM'!Z86-(IFERROR(LOOKUP(2,1/(('Daily AUM'!$D86:Y86&lt;&gt;"")*(NAV!$D86:Y86&lt;&gt;"")),'Daily AUM'!$D86:Y86),"")*(NAV!Z86/IFERROR(LOOKUP(2,1/(('Daily AUM'!$D86:Y86&lt;&gt;"")*(NAV!$D86:Y86&lt;&gt;"")),NAV!$D86:Y86),"")))),0))</f>
        <v>-0.17940187303634048</v>
      </c>
      <c r="AA86" s="2">
        <f>IF(OR('Daily AUM'!AA86="",NAV!AA86=""),0,IFERROR(IF(OR(IFERROR(LOOKUP(2,1/(('Daily AUM'!$D86:Z86&lt;&gt;"")*(NAV!$D86:Z86&lt;&gt;"")),'Daily AUM'!$D86:Z86),"")="",IFERROR(LOOKUP(2,1/(('Daily AUM'!$D86:Z86&lt;&gt;"")*(NAV!$D86:Z86&lt;&gt;"")),NAV!$D86:Z86),"")=""),0,'Daily AUM'!AA86-(IFERROR(LOOKUP(2,1/(('Daily AUM'!$D86:Z86&lt;&gt;"")*(NAV!$D86:Z86&lt;&gt;"")),'Daily AUM'!$D86:Z86),"")*(NAV!AA86/IFERROR(LOOKUP(2,1/(('Daily AUM'!$D86:Z86&lt;&gt;"")*(NAV!$D86:Z86&lt;&gt;"")),NAV!$D86:Z86),"")))),0))</f>
        <v>-0.3393840644255306</v>
      </c>
      <c r="AB86" s="2">
        <f>IF(OR('Daily AUM'!AB86="",NAV!AB86=""),0,IFERROR(IF(OR(IFERROR(LOOKUP(2,1/(('Daily AUM'!$D86:AA86&lt;&gt;"")*(NAV!$D86:AA86&lt;&gt;"")),'Daily AUM'!$D86:AA86),"")="",IFERROR(LOOKUP(2,1/(('Daily AUM'!$D86:AA86&lt;&gt;"")*(NAV!$D86:AA86&lt;&gt;"")),NAV!$D86:AA86),"")=""),0,'Daily AUM'!AB86-(IFERROR(LOOKUP(2,1/(('Daily AUM'!$D86:AA86&lt;&gt;"")*(NAV!$D86:AA86&lt;&gt;"")),'Daily AUM'!$D86:AA86),"")*(NAV!AB86/IFERROR(LOOKUP(2,1/(('Daily AUM'!$D86:AA86&lt;&gt;"")*(NAV!$D86:AA86&lt;&gt;"")),NAV!$D86:AA86),"")))),0))</f>
        <v>0.39475189618337936</v>
      </c>
      <c r="AC86" s="2">
        <f>IF(OR('Daily AUM'!AC86="",NAV!AC86=""),0,IFERROR(IF(OR(IFERROR(LOOKUP(2,1/(('Daily AUM'!$D86:AB86&lt;&gt;"")*(NAV!$D86:AB86&lt;&gt;"")),'Daily AUM'!$D86:AB86),"")="",IFERROR(LOOKUP(2,1/(('Daily AUM'!$D86:AB86&lt;&gt;"")*(NAV!$D86:AB86&lt;&gt;"")),NAV!$D86:AB86),"")=""),0,'Daily AUM'!AC86-(IFERROR(LOOKUP(2,1/(('Daily AUM'!$D86:AB86&lt;&gt;"")*(NAV!$D86:AB86&lt;&gt;"")),'Daily AUM'!$D86:AB86),"")*(NAV!AC86/IFERROR(LOOKUP(2,1/(('Daily AUM'!$D86:AB86&lt;&gt;"")*(NAV!$D86:AB86&lt;&gt;"")),NAV!$D86:AB86),"")))),0))</f>
        <v>0.46343429415196624</v>
      </c>
      <c r="AD86" s="2">
        <f>IF(OR('Daily AUM'!AD86="",NAV!AD86=""),0,IFERROR(IF(OR(IFERROR(LOOKUP(2,1/(('Daily AUM'!$D86:AC86&lt;&gt;"")*(NAV!$D86:AC86&lt;&gt;"")),'Daily AUM'!$D86:AC86),"")="",IFERROR(LOOKUP(2,1/(('Daily AUM'!$D86:AC86&lt;&gt;"")*(NAV!$D86:AC86&lt;&gt;"")),NAV!$D86:AC86),"")=""),0,'Daily AUM'!AD86-(IFERROR(LOOKUP(2,1/(('Daily AUM'!$D86:AC86&lt;&gt;"")*(NAV!$D86:AC86&lt;&gt;"")),'Daily AUM'!$D86:AC86),"")*(NAV!AD86/IFERROR(LOOKUP(2,1/(('Daily AUM'!$D86:AC86&lt;&gt;"")*(NAV!$D86:AC86&lt;&gt;"")),NAV!$D86:AC86),"")))),0))</f>
        <v>-0.3121931934854274</v>
      </c>
      <c r="AE86" s="2">
        <f>IF(OR('Daily AUM'!AE86="",NAV!AE86=""),0,IFERROR(IF(OR(IFERROR(LOOKUP(2,1/(('Daily AUM'!$D86:AD86&lt;&gt;"")*(NAV!$D86:AD86&lt;&gt;"")),'Daily AUM'!$D86:AD86),"")="",IFERROR(LOOKUP(2,1/(('Daily AUM'!$D86:AD86&lt;&gt;"")*(NAV!$D86:AD86&lt;&gt;"")),NAV!$D86:AD86),"")=""),0,'Daily AUM'!AE86-(IFERROR(LOOKUP(2,1/(('Daily AUM'!$D86:AD86&lt;&gt;"")*(NAV!$D86:AD86&lt;&gt;"")),'Daily AUM'!$D86:AD86),"")*(NAV!AE86/IFERROR(LOOKUP(2,1/(('Daily AUM'!$D86:AD86&lt;&gt;"")*(NAV!$D86:AD86&lt;&gt;"")),NAV!$D86:AD86),"")))),0))</f>
        <v>4.3590775808297622E-2</v>
      </c>
      <c r="AF86" s="2">
        <f>IF(OR('Daily AUM'!AF86="",NAV!AF86=""),0,IFERROR(IF(OR(IFERROR(LOOKUP(2,1/(('Daily AUM'!$D86:AE86&lt;&gt;"")*(NAV!$D86:AE86&lt;&gt;"")),'Daily AUM'!$D86:AE86),"")="",IFERROR(LOOKUP(2,1/(('Daily AUM'!$D86:AE86&lt;&gt;"")*(NAV!$D86:AE86&lt;&gt;"")),NAV!$D86:AE86),"")=""),0,'Daily AUM'!AF86-(IFERROR(LOOKUP(2,1/(('Daily AUM'!$D86:AE86&lt;&gt;"")*(NAV!$D86:AE86&lt;&gt;"")),'Daily AUM'!$D86:AE86),"")*(NAV!AF86/IFERROR(LOOKUP(2,1/(('Daily AUM'!$D86:AE86&lt;&gt;"")*(NAV!$D86:AE86&lt;&gt;"")),NAV!$D86:AE86),"")))),0))</f>
        <v>-0.39718363382485222</v>
      </c>
      <c r="AG86" s="2">
        <f>IF(OR('Daily AUM'!AG86="",NAV!AG86=""),0,IFERROR(IF(OR(IFERROR(LOOKUP(2,1/(('Daily AUM'!$D86:AF86&lt;&gt;"")*(NAV!$D86:AF86&lt;&gt;"")),'Daily AUM'!$D86:AF86),"")="",IFERROR(LOOKUP(2,1/(('Daily AUM'!$D86:AF86&lt;&gt;"")*(NAV!$D86:AF86&lt;&gt;"")),NAV!$D86:AF86),"")=""),0,'Daily AUM'!AG86-(IFERROR(LOOKUP(2,1/(('Daily AUM'!$D86:AF86&lt;&gt;"")*(NAV!$D86:AF86&lt;&gt;"")),'Daily AUM'!$D86:AF86),"")*(NAV!AG86/IFERROR(LOOKUP(2,1/(('Daily AUM'!$D86:AF86&lt;&gt;"")*(NAV!$D86:AF86&lt;&gt;"")),NAV!$D86:AF86),"")))),0))</f>
        <v>-5.2808302172024923E-2</v>
      </c>
      <c r="AH86" s="2">
        <f>IF(OR('Daily AUM'!AH86="",NAV!AH86=""),0,IFERROR(IF(OR(IFERROR(LOOKUP(2,1/(('Daily AUM'!$D86:AG86&lt;&gt;"")*(NAV!$D86:AG86&lt;&gt;"")),'Daily AUM'!$D86:AG86),"")="",IFERROR(LOOKUP(2,1/(('Daily AUM'!$D86:AG86&lt;&gt;"")*(NAV!$D86:AG86&lt;&gt;"")),NAV!$D86:AG86),"")=""),0,'Daily AUM'!AH86-(IFERROR(LOOKUP(2,1/(('Daily AUM'!$D86:AG86&lt;&gt;"")*(NAV!$D86:AG86&lt;&gt;"")),'Daily AUM'!$D86:AG86),"")*(NAV!AH86/IFERROR(LOOKUP(2,1/(('Daily AUM'!$D86:AG86&lt;&gt;"")*(NAV!$D86:AG86&lt;&gt;"")),NAV!$D86:AG86),"")))),0))</f>
        <v>-1.1458462311559288</v>
      </c>
      <c r="AI86" s="2">
        <f>IF(OR('Daily AUM'!AI86="",NAV!AI86=""),0,IFERROR(IF(OR(IFERROR(LOOKUP(2,1/(('Daily AUM'!$D86:AH86&lt;&gt;"")*(NAV!$D86:AH86&lt;&gt;"")),'Daily AUM'!$D86:AH86),"")="",IFERROR(LOOKUP(2,1/(('Daily AUM'!$D86:AH86&lt;&gt;"")*(NAV!$D86:AH86&lt;&gt;"")),NAV!$D86:AH86),"")=""),0,'Daily AUM'!AI86-(IFERROR(LOOKUP(2,1/(('Daily AUM'!$D86:AH86&lt;&gt;"")*(NAV!$D86:AH86&lt;&gt;"")),'Daily AUM'!$D86:AH86),"")*(NAV!AI86/IFERROR(LOOKUP(2,1/(('Daily AUM'!$D86:AH86&lt;&gt;"")*(NAV!$D86:AH86&lt;&gt;"")),NAV!$D86:AH86),"")))),0))</f>
        <v>-0.57084964485966339</v>
      </c>
      <c r="AJ86" s="2">
        <f>IF(OR('Daily AUM'!AJ86="",NAV!AJ86=""),0,IFERROR(IF(OR(IFERROR(LOOKUP(2,1/(('Daily AUM'!$D86:AI86&lt;&gt;"")*(NAV!$D86:AI86&lt;&gt;"")),'Daily AUM'!$D86:AI86),"")="",IFERROR(LOOKUP(2,1/(('Daily AUM'!$D86:AI86&lt;&gt;"")*(NAV!$D86:AI86&lt;&gt;"")),NAV!$D86:AI86),"")=""),0,'Daily AUM'!AJ86-(IFERROR(LOOKUP(2,1/(('Daily AUM'!$D86:AI86&lt;&gt;"")*(NAV!$D86:AI86&lt;&gt;"")),'Daily AUM'!$D86:AI86),"")*(NAV!AJ86/IFERROR(LOOKUP(2,1/(('Daily AUM'!$D86:AI86&lt;&gt;"")*(NAV!$D86:AI86&lt;&gt;"")),NAV!$D86:AI86),"")))),0))</f>
        <v>0.13465894493015185</v>
      </c>
      <c r="AK86" s="2">
        <f>IF(OR('Daily AUM'!AK86="",NAV!AK86=""),0,IFERROR(IF(OR(IFERROR(LOOKUP(2,1/(('Daily AUM'!$D86:AJ86&lt;&gt;"")*(NAV!$D86:AJ86&lt;&gt;"")),'Daily AUM'!$D86:AJ86),"")="",IFERROR(LOOKUP(2,1/(('Daily AUM'!$D86:AJ86&lt;&gt;"")*(NAV!$D86:AJ86&lt;&gt;"")),NAV!$D86:AJ86),"")=""),0,'Daily AUM'!AK86-(IFERROR(LOOKUP(2,1/(('Daily AUM'!$D86:AJ86&lt;&gt;"")*(NAV!$D86:AJ86&lt;&gt;"")),'Daily AUM'!$D86:AJ86),"")*(NAV!AK86/IFERROR(LOOKUP(2,1/(('Daily AUM'!$D86:AJ86&lt;&gt;"")*(NAV!$D86:AJ86&lt;&gt;"")),NAV!$D86:AJ86),"")))),0))</f>
        <v>-0.46123461506135754</v>
      </c>
      <c r="AL86" s="2">
        <f>IF(OR('Daily AUM'!AL86="",NAV!AL86=""),0,IFERROR(IF(OR(IFERROR(LOOKUP(2,1/(('Daily AUM'!$D86:AK86&lt;&gt;"")*(NAV!$D86:AK86&lt;&gt;"")),'Daily AUM'!$D86:AK86),"")="",IFERROR(LOOKUP(2,1/(('Daily AUM'!$D86:AK86&lt;&gt;"")*(NAV!$D86:AK86&lt;&gt;"")),NAV!$D86:AK86),"")=""),0,'Daily AUM'!AL86-(IFERROR(LOOKUP(2,1/(('Daily AUM'!$D86:AK86&lt;&gt;"")*(NAV!$D86:AK86&lt;&gt;"")),'Daily AUM'!$D86:AK86),"")*(NAV!AL86/IFERROR(LOOKUP(2,1/(('Daily AUM'!$D86:AK86&lt;&gt;"")*(NAV!$D86:AK86&lt;&gt;"")),NAV!$D86:AK86),"")))),0))</f>
        <v>-0.4581850264228251</v>
      </c>
      <c r="AM86" s="2">
        <f>IF(OR('Daily AUM'!AM86="",NAV!AM86=""),0,IFERROR(IF(OR(IFERROR(LOOKUP(2,1/(('Daily AUM'!$D86:AL86&lt;&gt;"")*(NAV!$D86:AL86&lt;&gt;"")),'Daily AUM'!$D86:AL86),"")="",IFERROR(LOOKUP(2,1/(('Daily AUM'!$D86:AL86&lt;&gt;"")*(NAV!$D86:AL86&lt;&gt;"")),NAV!$D86:AL86),"")=""),0,'Daily AUM'!AM86-(IFERROR(LOOKUP(2,1/(('Daily AUM'!$D86:AL86&lt;&gt;"")*(NAV!$D86:AL86&lt;&gt;"")),'Daily AUM'!$D86:AL86),"")*(NAV!AM86/IFERROR(LOOKUP(2,1/(('Daily AUM'!$D86:AL86&lt;&gt;"")*(NAV!$D86:AL86&lt;&gt;"")),NAV!$D86:AL86),"")))),0))</f>
        <v>0.1426919720256592</v>
      </c>
      <c r="AN86" s="2">
        <f>IF(OR('Daily AUM'!AN86="",NAV!AN86=""),0,IFERROR(IF(OR(IFERROR(LOOKUP(2,1/(('Daily AUM'!$D86:AM86&lt;&gt;"")*(NAV!$D86:AM86&lt;&gt;"")),'Daily AUM'!$D86:AM86),"")="",IFERROR(LOOKUP(2,1/(('Daily AUM'!$D86:AM86&lt;&gt;"")*(NAV!$D86:AM86&lt;&gt;"")),NAV!$D86:AM86),"")=""),0,'Daily AUM'!AN86-(IFERROR(LOOKUP(2,1/(('Daily AUM'!$D86:AM86&lt;&gt;"")*(NAV!$D86:AM86&lt;&gt;"")),'Daily AUM'!$D86:AM86),"")*(NAV!AN86/IFERROR(LOOKUP(2,1/(('Daily AUM'!$D86:AM86&lt;&gt;"")*(NAV!$D86:AM86&lt;&gt;"")),NAV!$D86:AM86),"")))),0))</f>
        <v>-0.3409117116368634</v>
      </c>
      <c r="AO86" s="2">
        <f>IF(OR('Daily AUM'!AO86="",NAV!AO86=""),0,IFERROR(IF(OR(IFERROR(LOOKUP(2,1/(('Daily AUM'!$D86:AN86&lt;&gt;"")*(NAV!$D86:AN86&lt;&gt;"")),'Daily AUM'!$D86:AN86),"")="",IFERROR(LOOKUP(2,1/(('Daily AUM'!$D86:AN86&lt;&gt;"")*(NAV!$D86:AN86&lt;&gt;"")),NAV!$D86:AN86),"")=""),0,'Daily AUM'!AO86-(IFERROR(LOOKUP(2,1/(('Daily AUM'!$D86:AN86&lt;&gt;"")*(NAV!$D86:AN86&lt;&gt;"")),'Daily AUM'!$D86:AN86),"")*(NAV!AO86/IFERROR(LOOKUP(2,1/(('Daily AUM'!$D86:AN86&lt;&gt;"")*(NAV!$D86:AN86&lt;&gt;"")),NAV!$D86:AN86),"")))),0))</f>
        <v>-0.38687181770978896</v>
      </c>
      <c r="AP86" s="2">
        <f>IF(OR('Daily AUM'!AP86="",NAV!AP86=""),0,IFERROR(IF(OR(IFERROR(LOOKUP(2,1/(('Daily AUM'!$D86:AO86&lt;&gt;"")*(NAV!$D86:AO86&lt;&gt;"")),'Daily AUM'!$D86:AO86),"")="",IFERROR(LOOKUP(2,1/(('Daily AUM'!$D86:AO86&lt;&gt;"")*(NAV!$D86:AO86&lt;&gt;"")),NAV!$D86:AO86),"")=""),0,'Daily AUM'!AP86-(IFERROR(LOOKUP(2,1/(('Daily AUM'!$D86:AO86&lt;&gt;"")*(NAV!$D86:AO86&lt;&gt;"")),'Daily AUM'!$D86:AO86),"")*(NAV!AP86/IFERROR(LOOKUP(2,1/(('Daily AUM'!$D86:AO86&lt;&gt;"")*(NAV!$D86:AO86&lt;&gt;"")),NAV!$D86:AO86),"")))),0))</f>
        <v>-0.72961195857624261</v>
      </c>
      <c r="AQ86" s="2">
        <f>IF(OR('Daily AUM'!AQ86="",NAV!AQ86=""),0,IFERROR(IF(OR(IFERROR(LOOKUP(2,1/(('Daily AUM'!$D86:AP86&lt;&gt;"")*(NAV!$D86:AP86&lt;&gt;"")),'Daily AUM'!$D86:AP86),"")="",IFERROR(LOOKUP(2,1/(('Daily AUM'!$D86:AP86&lt;&gt;"")*(NAV!$D86:AP86&lt;&gt;"")),NAV!$D86:AP86),"")=""),0,'Daily AUM'!AQ86-(IFERROR(LOOKUP(2,1/(('Daily AUM'!$D86:AP86&lt;&gt;"")*(NAV!$D86:AP86&lt;&gt;"")),'Daily AUM'!$D86:AP86),"")*(NAV!AQ86/IFERROR(LOOKUP(2,1/(('Daily AUM'!$D86:AP86&lt;&gt;"")*(NAV!$D86:AP86&lt;&gt;"")),NAV!$D86:AP86),"")))),0))</f>
        <v>-0.5627739347289662</v>
      </c>
      <c r="AR86" s="2">
        <f>IF(OR('Daily AUM'!AR86="",NAV!AR86=""),0,IFERROR(IF(OR(IFERROR(LOOKUP(2,1/(('Daily AUM'!$D86:AQ86&lt;&gt;"")*(NAV!$D86:AQ86&lt;&gt;"")),'Daily AUM'!$D86:AQ86),"")="",IFERROR(LOOKUP(2,1/(('Daily AUM'!$D86:AQ86&lt;&gt;"")*(NAV!$D86:AQ86&lt;&gt;"")),NAV!$D86:AQ86),"")=""),0,'Daily AUM'!AR86-(IFERROR(LOOKUP(2,1/(('Daily AUM'!$D86:AQ86&lt;&gt;"")*(NAV!$D86:AQ86&lt;&gt;"")),'Daily AUM'!$D86:AQ86),"")*(NAV!AR86/IFERROR(LOOKUP(2,1/(('Daily AUM'!$D86:AQ86&lt;&gt;"")*(NAV!$D86:AQ86&lt;&gt;"")),NAV!$D86:AQ86),"")))),0))</f>
        <v>18.048431383659135</v>
      </c>
      <c r="AS86" s="2">
        <f t="shared" si="2"/>
        <v>-41.316131951552507</v>
      </c>
      <c r="AT86" s="2">
        <f t="shared" si="3"/>
        <v>13.290303259662778</v>
      </c>
    </row>
    <row r="87" spans="1:46" x14ac:dyDescent="0.2">
      <c r="A87" t="s">
        <v>112</v>
      </c>
      <c r="B87" t="s">
        <v>101</v>
      </c>
      <c r="C87" t="s">
        <v>13</v>
      </c>
      <c r="D87" s="2">
        <f>0</f>
        <v>0</v>
      </c>
      <c r="E87" s="2">
        <f>IF(OR('Daily AUM'!E87="",NAV!E87=""),0,IFERROR(IF(OR(IFERROR(LOOKUP(2,1/(('Daily AUM'!$D87:D87&lt;&gt;"")*(NAV!$D87:D87&lt;&gt;"")),'Daily AUM'!$D87:D87),"")="",IFERROR(LOOKUP(2,1/(('Daily AUM'!$D87:D87&lt;&gt;"")*(NAV!$D87:D87&lt;&gt;"")),NAV!$D87:D87),"")=""),0,'Daily AUM'!E87-(IFERROR(LOOKUP(2,1/(('Daily AUM'!$D87:D87&lt;&gt;"")*(NAV!$D87:D87&lt;&gt;"")),'Daily AUM'!$D87:D87),"")*(NAV!E87/IFERROR(LOOKUP(2,1/(('Daily AUM'!$D87:D87&lt;&gt;"")*(NAV!$D87:D87&lt;&gt;"")),NAV!$D87:D87),"")))),0))</f>
        <v>0.15971697562645204</v>
      </c>
      <c r="F87" s="2">
        <f>IF(OR('Daily AUM'!F87="",NAV!F87=""),0,IFERROR(IF(OR(IFERROR(LOOKUP(2,1/(('Daily AUM'!$D87:E87&lt;&gt;"")*(NAV!$D87:E87&lt;&gt;"")),'Daily AUM'!$D87:E87),"")="",IFERROR(LOOKUP(2,1/(('Daily AUM'!$D87:E87&lt;&gt;"")*(NAV!$D87:E87&lt;&gt;"")),NAV!$D87:E87),"")=""),0,'Daily AUM'!F87-(IFERROR(LOOKUP(2,1/(('Daily AUM'!$D87:E87&lt;&gt;"")*(NAV!$D87:E87&lt;&gt;"")),'Daily AUM'!$D87:E87),"")*(NAV!F87/IFERROR(LOOKUP(2,1/(('Daily AUM'!$D87:E87&lt;&gt;"")*(NAV!$D87:E87&lt;&gt;"")),NAV!$D87:E87),"")))),0))</f>
        <v>-62.587868800961587</v>
      </c>
      <c r="G87" s="2">
        <f>IF(OR('Daily AUM'!G87="",NAV!G87=""),0,IFERROR(IF(OR(IFERROR(LOOKUP(2,1/(('Daily AUM'!$D87:F87&lt;&gt;"")*(NAV!$D87:F87&lt;&gt;"")),'Daily AUM'!$D87:F87),"")="",IFERROR(LOOKUP(2,1/(('Daily AUM'!$D87:F87&lt;&gt;"")*(NAV!$D87:F87&lt;&gt;"")),NAV!$D87:F87),"")=""),0,'Daily AUM'!G87-(IFERROR(LOOKUP(2,1/(('Daily AUM'!$D87:F87&lt;&gt;"")*(NAV!$D87:F87&lt;&gt;"")),'Daily AUM'!$D87:F87),"")*(NAV!G87/IFERROR(LOOKUP(2,1/(('Daily AUM'!$D87:F87&lt;&gt;"")*(NAV!$D87:F87&lt;&gt;"")),NAV!$D87:F87),"")))),0))</f>
        <v>-0.59930409994126421</v>
      </c>
      <c r="H87" s="2">
        <f>IF(OR('Daily AUM'!H87="",NAV!H87=""),0,IFERROR(IF(OR(IFERROR(LOOKUP(2,1/(('Daily AUM'!$D87:G87&lt;&gt;"")*(NAV!$D87:G87&lt;&gt;"")),'Daily AUM'!$D87:G87),"")="",IFERROR(LOOKUP(2,1/(('Daily AUM'!$D87:G87&lt;&gt;"")*(NAV!$D87:G87&lt;&gt;"")),NAV!$D87:G87),"")=""),0,'Daily AUM'!H87-(IFERROR(LOOKUP(2,1/(('Daily AUM'!$D87:G87&lt;&gt;"")*(NAV!$D87:G87&lt;&gt;"")),'Daily AUM'!$D87:G87),"")*(NAV!H87/IFERROR(LOOKUP(2,1/(('Daily AUM'!$D87:G87&lt;&gt;"")*(NAV!$D87:G87&lt;&gt;"")),NAV!$D87:G87),"")))),0))</f>
        <v>2.3709006045846763</v>
      </c>
      <c r="I87" s="2">
        <f>IF(OR('Daily AUM'!I87="",NAV!I87=""),0,IFERROR(IF(OR(IFERROR(LOOKUP(2,1/(('Daily AUM'!$D87:H87&lt;&gt;"")*(NAV!$D87:H87&lt;&gt;"")),'Daily AUM'!$D87:H87),"")="",IFERROR(LOOKUP(2,1/(('Daily AUM'!$D87:H87&lt;&gt;"")*(NAV!$D87:H87&lt;&gt;"")),NAV!$D87:H87),"")=""),0,'Daily AUM'!I87-(IFERROR(LOOKUP(2,1/(('Daily AUM'!$D87:H87&lt;&gt;"")*(NAV!$D87:H87&lt;&gt;"")),'Daily AUM'!$D87:H87),"")*(NAV!I87/IFERROR(LOOKUP(2,1/(('Daily AUM'!$D87:H87&lt;&gt;"")*(NAV!$D87:H87&lt;&gt;"")),NAV!$D87:H87),"")))),0))</f>
        <v>3.6570404953872639</v>
      </c>
      <c r="J87" s="2">
        <f>IF(OR('Daily AUM'!J87="",NAV!J87=""),0,IFERROR(IF(OR(IFERROR(LOOKUP(2,1/(('Daily AUM'!$D87:I87&lt;&gt;"")*(NAV!$D87:I87&lt;&gt;"")),'Daily AUM'!$D87:I87),"")="",IFERROR(LOOKUP(2,1/(('Daily AUM'!$D87:I87&lt;&gt;"")*(NAV!$D87:I87&lt;&gt;"")),NAV!$D87:I87),"")=""),0,'Daily AUM'!J87-(IFERROR(LOOKUP(2,1/(('Daily AUM'!$D87:I87&lt;&gt;"")*(NAV!$D87:I87&lt;&gt;"")),'Daily AUM'!$D87:I87),"")*(NAV!J87/IFERROR(LOOKUP(2,1/(('Daily AUM'!$D87:I87&lt;&gt;"")*(NAV!$D87:I87&lt;&gt;"")),NAV!$D87:I87),"")))),0))</f>
        <v>1.203368247933895</v>
      </c>
      <c r="K87" s="2">
        <f>IF(OR('Daily AUM'!K87="",NAV!K87=""),0,IFERROR(IF(OR(IFERROR(LOOKUP(2,1/(('Daily AUM'!$D87:J87&lt;&gt;"")*(NAV!$D87:J87&lt;&gt;"")),'Daily AUM'!$D87:J87),"")="",IFERROR(LOOKUP(2,1/(('Daily AUM'!$D87:J87&lt;&gt;"")*(NAV!$D87:J87&lt;&gt;"")),NAV!$D87:J87),"")=""),0,'Daily AUM'!K87-(IFERROR(LOOKUP(2,1/(('Daily AUM'!$D87:J87&lt;&gt;"")*(NAV!$D87:J87&lt;&gt;"")),'Daily AUM'!$D87:J87),"")*(NAV!K87/IFERROR(LOOKUP(2,1/(('Daily AUM'!$D87:J87&lt;&gt;"")*(NAV!$D87:J87&lt;&gt;"")),NAV!$D87:J87),"")))),0))</f>
        <v>1.2847445354104821</v>
      </c>
      <c r="L87" s="2">
        <f>IF(OR('Daily AUM'!L87="",NAV!L87=""),0,IFERROR(IF(OR(IFERROR(LOOKUP(2,1/(('Daily AUM'!$D87:K87&lt;&gt;"")*(NAV!$D87:K87&lt;&gt;"")),'Daily AUM'!$D87:K87),"")="",IFERROR(LOOKUP(2,1/(('Daily AUM'!$D87:K87&lt;&gt;"")*(NAV!$D87:K87&lt;&gt;"")),NAV!$D87:K87),"")=""),0,'Daily AUM'!L87-(IFERROR(LOOKUP(2,1/(('Daily AUM'!$D87:K87&lt;&gt;"")*(NAV!$D87:K87&lt;&gt;"")),'Daily AUM'!$D87:K87),"")*(NAV!L87/IFERROR(LOOKUP(2,1/(('Daily AUM'!$D87:K87&lt;&gt;"")*(NAV!$D87:K87&lt;&gt;"")),NAV!$D87:K87),"")))),0))</f>
        <v>1.9286453786853599</v>
      </c>
      <c r="M87" s="2">
        <f>IF(OR('Daily AUM'!M87="",NAV!M87=""),0,IFERROR(IF(OR(IFERROR(LOOKUP(2,1/(('Daily AUM'!$D87:L87&lt;&gt;"")*(NAV!$D87:L87&lt;&gt;"")),'Daily AUM'!$D87:L87),"")="",IFERROR(LOOKUP(2,1/(('Daily AUM'!$D87:L87&lt;&gt;"")*(NAV!$D87:L87&lt;&gt;"")),NAV!$D87:L87),"")=""),0,'Daily AUM'!M87-(IFERROR(LOOKUP(2,1/(('Daily AUM'!$D87:L87&lt;&gt;"")*(NAV!$D87:L87&lt;&gt;"")),'Daily AUM'!$D87:L87),"")*(NAV!M87/IFERROR(LOOKUP(2,1/(('Daily AUM'!$D87:L87&lt;&gt;"")*(NAV!$D87:L87&lt;&gt;"")),NAV!$D87:L87),"")))),0))</f>
        <v>4.0671999999999571</v>
      </c>
      <c r="N87" s="2">
        <f>IF(OR('Daily AUM'!N87="",NAV!N87=""),0,IFERROR(IF(OR(IFERROR(LOOKUP(2,1/(('Daily AUM'!$D87:M87&lt;&gt;"")*(NAV!$D87:M87&lt;&gt;"")),'Daily AUM'!$D87:M87),"")="",IFERROR(LOOKUP(2,1/(('Daily AUM'!$D87:M87&lt;&gt;"")*(NAV!$D87:M87&lt;&gt;"")),NAV!$D87:M87),"")=""),0,'Daily AUM'!N87-(IFERROR(LOOKUP(2,1/(('Daily AUM'!$D87:M87&lt;&gt;"")*(NAV!$D87:M87&lt;&gt;"")),'Daily AUM'!$D87:M87),"")*(NAV!N87/IFERROR(LOOKUP(2,1/(('Daily AUM'!$D87:M87&lt;&gt;"")*(NAV!$D87:M87&lt;&gt;"")),NAV!$D87:M87),"")))),0))</f>
        <v>1.7142320412626759</v>
      </c>
      <c r="O87" s="2">
        <f>IF(OR('Daily AUM'!O87="",NAV!O87=""),0,IFERROR(IF(OR(IFERROR(LOOKUP(2,1/(('Daily AUM'!$D87:N87&lt;&gt;"")*(NAV!$D87:N87&lt;&gt;"")),'Daily AUM'!$D87:N87),"")="",IFERROR(LOOKUP(2,1/(('Daily AUM'!$D87:N87&lt;&gt;"")*(NAV!$D87:N87&lt;&gt;"")),NAV!$D87:N87),"")=""),0,'Daily AUM'!O87-(IFERROR(LOOKUP(2,1/(('Daily AUM'!$D87:N87&lt;&gt;"")*(NAV!$D87:N87&lt;&gt;"")),'Daily AUM'!$D87:N87),"")*(NAV!O87/IFERROR(LOOKUP(2,1/(('Daily AUM'!$D87:N87&lt;&gt;"")*(NAV!$D87:N87&lt;&gt;"")),NAV!$D87:N87),"")))),0))</f>
        <v>5.7660069794142146</v>
      </c>
      <c r="P87" s="2">
        <f>IF(OR('Daily AUM'!P87="",NAV!P87=""),0,IFERROR(IF(OR(IFERROR(LOOKUP(2,1/(('Daily AUM'!$D87:O87&lt;&gt;"")*(NAV!$D87:O87&lt;&gt;"")),'Daily AUM'!$D87:O87),"")="",IFERROR(LOOKUP(2,1/(('Daily AUM'!$D87:O87&lt;&gt;"")*(NAV!$D87:O87&lt;&gt;"")),NAV!$D87:O87),"")=""),0,'Daily AUM'!P87-(IFERROR(LOOKUP(2,1/(('Daily AUM'!$D87:O87&lt;&gt;"")*(NAV!$D87:O87&lt;&gt;"")),'Daily AUM'!$D87:O87),"")*(NAV!P87/IFERROR(LOOKUP(2,1/(('Daily AUM'!$D87:O87&lt;&gt;"")*(NAV!$D87:O87&lt;&gt;"")),NAV!$D87:O87),"")))),0))</f>
        <v>1.3719686274507694</v>
      </c>
      <c r="Q87" s="2">
        <f>IF(OR('Daily AUM'!Q87="",NAV!Q87=""),0,IFERROR(IF(OR(IFERROR(LOOKUP(2,1/(('Daily AUM'!$D87:P87&lt;&gt;"")*(NAV!$D87:P87&lt;&gt;"")),'Daily AUM'!$D87:P87),"")="",IFERROR(LOOKUP(2,1/(('Daily AUM'!$D87:P87&lt;&gt;"")*(NAV!$D87:P87&lt;&gt;"")),NAV!$D87:P87),"")=""),0,'Daily AUM'!Q87-(IFERROR(LOOKUP(2,1/(('Daily AUM'!$D87:P87&lt;&gt;"")*(NAV!$D87:P87&lt;&gt;"")),'Daily AUM'!$D87:P87),"")*(NAV!Q87/IFERROR(LOOKUP(2,1/(('Daily AUM'!$D87:P87&lt;&gt;"")*(NAV!$D87:P87&lt;&gt;"")),NAV!$D87:P87),"")))),0))</f>
        <v>0.62110042283302391</v>
      </c>
      <c r="R87" s="2">
        <f>IF(OR('Daily AUM'!R87="",NAV!R87=""),0,IFERROR(IF(OR(IFERROR(LOOKUP(2,1/(('Daily AUM'!$D87:Q87&lt;&gt;"")*(NAV!$D87:Q87&lt;&gt;"")),'Daily AUM'!$D87:Q87),"")="",IFERROR(LOOKUP(2,1/(('Daily AUM'!$D87:Q87&lt;&gt;"")*(NAV!$D87:Q87&lt;&gt;"")),NAV!$D87:Q87),"")=""),0,'Daily AUM'!R87-(IFERROR(LOOKUP(2,1/(('Daily AUM'!$D87:Q87&lt;&gt;"")*(NAV!$D87:Q87&lt;&gt;"")),'Daily AUM'!$D87:Q87),"")*(NAV!R87/IFERROR(LOOKUP(2,1/(('Daily AUM'!$D87:Q87&lt;&gt;"")*(NAV!$D87:Q87&lt;&gt;"")),NAV!$D87:Q87),"")))),0))</f>
        <v>2.1917659677174015</v>
      </c>
      <c r="S87" s="2">
        <f>IF(OR('Daily AUM'!S87="",NAV!S87=""),0,IFERROR(IF(OR(IFERROR(LOOKUP(2,1/(('Daily AUM'!$D87:R87&lt;&gt;"")*(NAV!$D87:R87&lt;&gt;"")),'Daily AUM'!$D87:R87),"")="",IFERROR(LOOKUP(2,1/(('Daily AUM'!$D87:R87&lt;&gt;"")*(NAV!$D87:R87&lt;&gt;"")),NAV!$D87:R87),"")=""),0,'Daily AUM'!S87-(IFERROR(LOOKUP(2,1/(('Daily AUM'!$D87:R87&lt;&gt;"")*(NAV!$D87:R87&lt;&gt;"")),'Daily AUM'!$D87:R87),"")*(NAV!S87/IFERROR(LOOKUP(2,1/(('Daily AUM'!$D87:R87&lt;&gt;"")*(NAV!$D87:R87&lt;&gt;"")),NAV!$D87:R87),"")))),0))</f>
        <v>17.038774468722295</v>
      </c>
      <c r="T87" s="2">
        <f>IF(OR('Daily AUM'!T87="",NAV!T87=""),0,IFERROR(IF(OR(IFERROR(LOOKUP(2,1/(('Daily AUM'!$D87:S87&lt;&gt;"")*(NAV!$D87:S87&lt;&gt;"")),'Daily AUM'!$D87:S87),"")="",IFERROR(LOOKUP(2,1/(('Daily AUM'!$D87:S87&lt;&gt;"")*(NAV!$D87:S87&lt;&gt;"")),NAV!$D87:S87),"")=""),0,'Daily AUM'!T87-(IFERROR(LOOKUP(2,1/(('Daily AUM'!$D87:S87&lt;&gt;"")*(NAV!$D87:S87&lt;&gt;"")),'Daily AUM'!$D87:S87),"")*(NAV!T87/IFERROR(LOOKUP(2,1/(('Daily AUM'!$D87:S87&lt;&gt;"")*(NAV!$D87:S87&lt;&gt;"")),NAV!$D87:S87),"")))),0))</f>
        <v>0.97877446649681588</v>
      </c>
      <c r="U87" s="2">
        <f>IF(OR('Daily AUM'!U87="",NAV!U87=""),0,IFERROR(IF(OR(IFERROR(LOOKUP(2,1/(('Daily AUM'!$D87:T87&lt;&gt;"")*(NAV!$D87:T87&lt;&gt;"")),'Daily AUM'!$D87:T87),"")="",IFERROR(LOOKUP(2,1/(('Daily AUM'!$D87:T87&lt;&gt;"")*(NAV!$D87:T87&lt;&gt;"")),NAV!$D87:T87),"")=""),0,'Daily AUM'!U87-(IFERROR(LOOKUP(2,1/(('Daily AUM'!$D87:T87&lt;&gt;"")*(NAV!$D87:T87&lt;&gt;"")),'Daily AUM'!$D87:T87),"")*(NAV!U87/IFERROR(LOOKUP(2,1/(('Daily AUM'!$D87:T87&lt;&gt;"")*(NAV!$D87:T87&lt;&gt;"")),NAV!$D87:T87),"")))),0))</f>
        <v>0.58466722197226773</v>
      </c>
      <c r="V87" s="2">
        <f>IF(OR('Daily AUM'!V87="",NAV!V87=""),0,IFERROR(IF(OR(IFERROR(LOOKUP(2,1/(('Daily AUM'!$D87:U87&lt;&gt;"")*(NAV!$D87:U87&lt;&gt;"")),'Daily AUM'!$D87:U87),"")="",IFERROR(LOOKUP(2,1/(('Daily AUM'!$D87:U87&lt;&gt;"")*(NAV!$D87:U87&lt;&gt;"")),NAV!$D87:U87),"")=""),0,'Daily AUM'!V87-(IFERROR(LOOKUP(2,1/(('Daily AUM'!$D87:U87&lt;&gt;"")*(NAV!$D87:U87&lt;&gt;"")),'Daily AUM'!$D87:U87),"")*(NAV!V87/IFERROR(LOOKUP(2,1/(('Daily AUM'!$D87:U87&lt;&gt;"")*(NAV!$D87:U87&lt;&gt;"")),NAV!$D87:U87),"")))),0))</f>
        <v>3.0422679623447948</v>
      </c>
      <c r="W87" s="2">
        <f>IF(OR('Daily AUM'!W87="",NAV!W87=""),0,IFERROR(IF(OR(IFERROR(LOOKUP(2,1/(('Daily AUM'!$D87:V87&lt;&gt;"")*(NAV!$D87:V87&lt;&gt;"")),'Daily AUM'!$D87:V87),"")="",IFERROR(LOOKUP(2,1/(('Daily AUM'!$D87:V87&lt;&gt;"")*(NAV!$D87:V87&lt;&gt;"")),NAV!$D87:V87),"")=""),0,'Daily AUM'!W87-(IFERROR(LOOKUP(2,1/(('Daily AUM'!$D87:V87&lt;&gt;"")*(NAV!$D87:V87&lt;&gt;"")),'Daily AUM'!$D87:V87),"")*(NAV!W87/IFERROR(LOOKUP(2,1/(('Daily AUM'!$D87:V87&lt;&gt;"")*(NAV!$D87:V87&lt;&gt;"")),NAV!$D87:V87),"")))),0))</f>
        <v>2.864564790419081</v>
      </c>
      <c r="X87" s="2">
        <f>IF(OR('Daily AUM'!X87="",NAV!X87=""),0,IFERROR(IF(OR(IFERROR(LOOKUP(2,1/(('Daily AUM'!$D87:W87&lt;&gt;"")*(NAV!$D87:W87&lt;&gt;"")),'Daily AUM'!$D87:W87),"")="",IFERROR(LOOKUP(2,1/(('Daily AUM'!$D87:W87&lt;&gt;"")*(NAV!$D87:W87&lt;&gt;"")),NAV!$D87:W87),"")=""),0,'Daily AUM'!X87-(IFERROR(LOOKUP(2,1/(('Daily AUM'!$D87:W87&lt;&gt;"")*(NAV!$D87:W87&lt;&gt;"")),'Daily AUM'!$D87:W87),"")*(NAV!X87/IFERROR(LOOKUP(2,1/(('Daily AUM'!$D87:W87&lt;&gt;"")*(NAV!$D87:W87&lt;&gt;"")),NAV!$D87:W87),"")))),0))</f>
        <v>1.1070862291635422</v>
      </c>
      <c r="Y87" s="2">
        <f>IF(OR('Daily AUM'!Y87="",NAV!Y87=""),0,IFERROR(IF(OR(IFERROR(LOOKUP(2,1/(('Daily AUM'!$D87:X87&lt;&gt;"")*(NAV!$D87:X87&lt;&gt;"")),'Daily AUM'!$D87:X87),"")="",IFERROR(LOOKUP(2,1/(('Daily AUM'!$D87:X87&lt;&gt;"")*(NAV!$D87:X87&lt;&gt;"")),NAV!$D87:X87),"")=""),0,'Daily AUM'!Y87-(IFERROR(LOOKUP(2,1/(('Daily AUM'!$D87:X87&lt;&gt;"")*(NAV!$D87:X87&lt;&gt;"")),'Daily AUM'!$D87:X87),"")*(NAV!Y87/IFERROR(LOOKUP(2,1/(('Daily AUM'!$D87:X87&lt;&gt;"")*(NAV!$D87:X87&lt;&gt;"")),NAV!$D87:X87),"")))),0))</f>
        <v>1.1332045151129932</v>
      </c>
      <c r="Z87" s="2">
        <f>IF(OR('Daily AUM'!Z87="",NAV!Z87=""),0,IFERROR(IF(OR(IFERROR(LOOKUP(2,1/(('Daily AUM'!$D87:Y87&lt;&gt;"")*(NAV!$D87:Y87&lt;&gt;"")),'Daily AUM'!$D87:Y87),"")="",IFERROR(LOOKUP(2,1/(('Daily AUM'!$D87:Y87&lt;&gt;"")*(NAV!$D87:Y87&lt;&gt;"")),NAV!$D87:Y87),"")=""),0,'Daily AUM'!Z87-(IFERROR(LOOKUP(2,1/(('Daily AUM'!$D87:Y87&lt;&gt;"")*(NAV!$D87:Y87&lt;&gt;"")),'Daily AUM'!$D87:Y87),"")*(NAV!Z87/IFERROR(LOOKUP(2,1/(('Daily AUM'!$D87:Y87&lt;&gt;"")*(NAV!$D87:Y87&lt;&gt;"")),NAV!$D87:Y87),"")))),0))</f>
        <v>1.0313154136183584</v>
      </c>
      <c r="AA87" s="2">
        <f>IF(OR('Daily AUM'!AA87="",NAV!AA87=""),0,IFERROR(IF(OR(IFERROR(LOOKUP(2,1/(('Daily AUM'!$D87:Z87&lt;&gt;"")*(NAV!$D87:Z87&lt;&gt;"")),'Daily AUM'!$D87:Z87),"")="",IFERROR(LOOKUP(2,1/(('Daily AUM'!$D87:Z87&lt;&gt;"")*(NAV!$D87:Z87&lt;&gt;"")),NAV!$D87:Z87),"")=""),0,'Daily AUM'!AA87-(IFERROR(LOOKUP(2,1/(('Daily AUM'!$D87:Z87&lt;&gt;"")*(NAV!$D87:Z87&lt;&gt;"")),'Daily AUM'!$D87:Z87),"")*(NAV!AA87/IFERROR(LOOKUP(2,1/(('Daily AUM'!$D87:Z87&lt;&gt;"")*(NAV!$D87:Z87&lt;&gt;"")),NAV!$D87:Z87),"")))),0))</f>
        <v>2.3943594019333432</v>
      </c>
      <c r="AB87" s="2">
        <f>IF(OR('Daily AUM'!AB87="",NAV!AB87=""),0,IFERROR(IF(OR(IFERROR(LOOKUP(2,1/(('Daily AUM'!$D87:AA87&lt;&gt;"")*(NAV!$D87:AA87&lt;&gt;"")),'Daily AUM'!$D87:AA87),"")="",IFERROR(LOOKUP(2,1/(('Daily AUM'!$D87:AA87&lt;&gt;"")*(NAV!$D87:AA87&lt;&gt;"")),NAV!$D87:AA87),"")=""),0,'Daily AUM'!AB87-(IFERROR(LOOKUP(2,1/(('Daily AUM'!$D87:AA87&lt;&gt;"")*(NAV!$D87:AA87&lt;&gt;"")),'Daily AUM'!$D87:AA87),"")*(NAV!AB87/IFERROR(LOOKUP(2,1/(('Daily AUM'!$D87:AA87&lt;&gt;"")*(NAV!$D87:AA87&lt;&gt;"")),NAV!$D87:AA87),"")))),0))</f>
        <v>2.825835563538476</v>
      </c>
      <c r="AC87" s="2">
        <f>IF(OR('Daily AUM'!AC87="",NAV!AC87=""),0,IFERROR(IF(OR(IFERROR(LOOKUP(2,1/(('Daily AUM'!$D87:AB87&lt;&gt;"")*(NAV!$D87:AB87&lt;&gt;"")),'Daily AUM'!$D87:AB87),"")="",IFERROR(LOOKUP(2,1/(('Daily AUM'!$D87:AB87&lt;&gt;"")*(NAV!$D87:AB87&lt;&gt;"")),NAV!$D87:AB87),"")=""),0,'Daily AUM'!AC87-(IFERROR(LOOKUP(2,1/(('Daily AUM'!$D87:AB87&lt;&gt;"")*(NAV!$D87:AB87&lt;&gt;"")),'Daily AUM'!$D87:AB87),"")*(NAV!AC87/IFERROR(LOOKUP(2,1/(('Daily AUM'!$D87:AB87&lt;&gt;"")*(NAV!$D87:AB87&lt;&gt;"")),NAV!$D87:AB87),"")))),0))</f>
        <v>-0.38986926700044933</v>
      </c>
      <c r="AD87" s="2">
        <f>IF(OR('Daily AUM'!AD87="",NAV!AD87=""),0,IFERROR(IF(OR(IFERROR(LOOKUP(2,1/(('Daily AUM'!$D87:AC87&lt;&gt;"")*(NAV!$D87:AC87&lt;&gt;"")),'Daily AUM'!$D87:AC87),"")="",IFERROR(LOOKUP(2,1/(('Daily AUM'!$D87:AC87&lt;&gt;"")*(NAV!$D87:AC87&lt;&gt;"")),NAV!$D87:AC87),"")=""),0,'Daily AUM'!AD87-(IFERROR(LOOKUP(2,1/(('Daily AUM'!$D87:AC87&lt;&gt;"")*(NAV!$D87:AC87&lt;&gt;"")),'Daily AUM'!$D87:AC87),"")*(NAV!AD87/IFERROR(LOOKUP(2,1/(('Daily AUM'!$D87:AC87&lt;&gt;"")*(NAV!$D87:AC87&lt;&gt;"")),NAV!$D87:AC87),"")))),0))</f>
        <v>1.0263926157426795</v>
      </c>
      <c r="AE87" s="2">
        <f>IF(OR('Daily AUM'!AE87="",NAV!AE87=""),0,IFERROR(IF(OR(IFERROR(LOOKUP(2,1/(('Daily AUM'!$D87:AD87&lt;&gt;"")*(NAV!$D87:AD87&lt;&gt;"")),'Daily AUM'!$D87:AD87),"")="",IFERROR(LOOKUP(2,1/(('Daily AUM'!$D87:AD87&lt;&gt;"")*(NAV!$D87:AD87&lt;&gt;"")),NAV!$D87:AD87),"")=""),0,'Daily AUM'!AE87-(IFERROR(LOOKUP(2,1/(('Daily AUM'!$D87:AD87&lt;&gt;"")*(NAV!$D87:AD87&lt;&gt;"")),'Daily AUM'!$D87:AD87),"")*(NAV!AE87/IFERROR(LOOKUP(2,1/(('Daily AUM'!$D87:AD87&lt;&gt;"")*(NAV!$D87:AD87&lt;&gt;"")),NAV!$D87:AD87),"")))),0))</f>
        <v>1.159940885983815</v>
      </c>
      <c r="AF87" s="2">
        <f>IF(OR('Daily AUM'!AF87="",NAV!AF87=""),0,IFERROR(IF(OR(IFERROR(LOOKUP(2,1/(('Daily AUM'!$D87:AE87&lt;&gt;"")*(NAV!$D87:AE87&lt;&gt;"")),'Daily AUM'!$D87:AE87),"")="",IFERROR(LOOKUP(2,1/(('Daily AUM'!$D87:AE87&lt;&gt;"")*(NAV!$D87:AE87&lt;&gt;"")),NAV!$D87:AE87),"")=""),0,'Daily AUM'!AF87-(IFERROR(LOOKUP(2,1/(('Daily AUM'!$D87:AE87&lt;&gt;"")*(NAV!$D87:AE87&lt;&gt;"")),'Daily AUM'!$D87:AE87),"")*(NAV!AF87/IFERROR(LOOKUP(2,1/(('Daily AUM'!$D87:AE87&lt;&gt;"")*(NAV!$D87:AE87&lt;&gt;"")),NAV!$D87:AE87),"")))),0))</f>
        <v>2.9366449853378072</v>
      </c>
      <c r="AG87" s="2">
        <f>IF(OR('Daily AUM'!AG87="",NAV!AG87=""),0,IFERROR(IF(OR(IFERROR(LOOKUP(2,1/(('Daily AUM'!$D87:AF87&lt;&gt;"")*(NAV!$D87:AF87&lt;&gt;"")),'Daily AUM'!$D87:AF87),"")="",IFERROR(LOOKUP(2,1/(('Daily AUM'!$D87:AF87&lt;&gt;"")*(NAV!$D87:AF87&lt;&gt;"")),NAV!$D87:AF87),"")=""),0,'Daily AUM'!AG87-(IFERROR(LOOKUP(2,1/(('Daily AUM'!$D87:AF87&lt;&gt;"")*(NAV!$D87:AF87&lt;&gt;"")),'Daily AUM'!$D87:AF87),"")*(NAV!AG87/IFERROR(LOOKUP(2,1/(('Daily AUM'!$D87:AF87&lt;&gt;"")*(NAV!$D87:AF87&lt;&gt;"")),NAV!$D87:AF87),"")))),0))</f>
        <v>2.2116006868955083</v>
      </c>
      <c r="AH87" s="2">
        <f>IF(OR('Daily AUM'!AH87="",NAV!AH87=""),0,IFERROR(IF(OR(IFERROR(LOOKUP(2,1/(('Daily AUM'!$D87:AG87&lt;&gt;"")*(NAV!$D87:AG87&lt;&gt;"")),'Daily AUM'!$D87:AG87),"")="",IFERROR(LOOKUP(2,1/(('Daily AUM'!$D87:AG87&lt;&gt;"")*(NAV!$D87:AG87&lt;&gt;"")),NAV!$D87:AG87),"")=""),0,'Daily AUM'!AH87-(IFERROR(LOOKUP(2,1/(('Daily AUM'!$D87:AG87&lt;&gt;"")*(NAV!$D87:AG87&lt;&gt;"")),'Daily AUM'!$D87:AG87),"")*(NAV!AH87/IFERROR(LOOKUP(2,1/(('Daily AUM'!$D87:AG87&lt;&gt;"")*(NAV!$D87:AG87&lt;&gt;"")),NAV!$D87:AG87),"")))),0))</f>
        <v>2.411832648591826</v>
      </c>
      <c r="AI87" s="2">
        <f>IF(OR('Daily AUM'!AI87="",NAV!AI87=""),0,IFERROR(IF(OR(IFERROR(LOOKUP(2,1/(('Daily AUM'!$D87:AH87&lt;&gt;"")*(NAV!$D87:AH87&lt;&gt;"")),'Daily AUM'!$D87:AH87),"")="",IFERROR(LOOKUP(2,1/(('Daily AUM'!$D87:AH87&lt;&gt;"")*(NAV!$D87:AH87&lt;&gt;"")),NAV!$D87:AH87),"")=""),0,'Daily AUM'!AI87-(IFERROR(LOOKUP(2,1/(('Daily AUM'!$D87:AH87&lt;&gt;"")*(NAV!$D87:AH87&lt;&gt;"")),'Daily AUM'!$D87:AH87),"")*(NAV!AI87/IFERROR(LOOKUP(2,1/(('Daily AUM'!$D87:AH87&lt;&gt;"")*(NAV!$D87:AH87&lt;&gt;"")),NAV!$D87:AH87),"")))),0))</f>
        <v>1.0176200627429353</v>
      </c>
      <c r="AJ87" s="2">
        <f>IF(OR('Daily AUM'!AJ87="",NAV!AJ87=""),0,IFERROR(IF(OR(IFERROR(LOOKUP(2,1/(('Daily AUM'!$D87:AI87&lt;&gt;"")*(NAV!$D87:AI87&lt;&gt;"")),'Daily AUM'!$D87:AI87),"")="",IFERROR(LOOKUP(2,1/(('Daily AUM'!$D87:AI87&lt;&gt;"")*(NAV!$D87:AI87&lt;&gt;"")),NAV!$D87:AI87),"")=""),0,'Daily AUM'!AJ87-(IFERROR(LOOKUP(2,1/(('Daily AUM'!$D87:AI87&lt;&gt;"")*(NAV!$D87:AI87&lt;&gt;"")),'Daily AUM'!$D87:AI87),"")*(NAV!AJ87/IFERROR(LOOKUP(2,1/(('Daily AUM'!$D87:AI87&lt;&gt;"")*(NAV!$D87:AI87&lt;&gt;"")),NAV!$D87:AI87),"")))),0))</f>
        <v>2.655795030776062</v>
      </c>
      <c r="AK87" s="2">
        <f>IF(OR('Daily AUM'!AK87="",NAV!AK87=""),0,IFERROR(IF(OR(IFERROR(LOOKUP(2,1/(('Daily AUM'!$D87:AJ87&lt;&gt;"")*(NAV!$D87:AJ87&lt;&gt;"")),'Daily AUM'!$D87:AJ87),"")="",IFERROR(LOOKUP(2,1/(('Daily AUM'!$D87:AJ87&lt;&gt;"")*(NAV!$D87:AJ87&lt;&gt;"")),NAV!$D87:AJ87),"")=""),0,'Daily AUM'!AK87-(IFERROR(LOOKUP(2,1/(('Daily AUM'!$D87:AJ87&lt;&gt;"")*(NAV!$D87:AJ87&lt;&gt;"")),'Daily AUM'!$D87:AJ87),"")*(NAV!AK87/IFERROR(LOOKUP(2,1/(('Daily AUM'!$D87:AJ87&lt;&gt;"")*(NAV!$D87:AJ87&lt;&gt;"")),NAV!$D87:AJ87),"")))),0))</f>
        <v>1.4793257920600809</v>
      </c>
      <c r="AL87" s="2">
        <f>IF(OR('Daily AUM'!AL87="",NAV!AL87=""),0,IFERROR(IF(OR(IFERROR(LOOKUP(2,1/(('Daily AUM'!$D87:AK87&lt;&gt;"")*(NAV!$D87:AK87&lt;&gt;"")),'Daily AUM'!$D87:AK87),"")="",IFERROR(LOOKUP(2,1/(('Daily AUM'!$D87:AK87&lt;&gt;"")*(NAV!$D87:AK87&lt;&gt;"")),NAV!$D87:AK87),"")=""),0,'Daily AUM'!AL87-(IFERROR(LOOKUP(2,1/(('Daily AUM'!$D87:AK87&lt;&gt;"")*(NAV!$D87:AK87&lt;&gt;"")),'Daily AUM'!$D87:AK87),"")*(NAV!AL87/IFERROR(LOOKUP(2,1/(('Daily AUM'!$D87:AK87&lt;&gt;"")*(NAV!$D87:AK87&lt;&gt;"")),NAV!$D87:AK87),"")))),0))</f>
        <v>0.78517965770925002</v>
      </c>
      <c r="AM87" s="2">
        <f>IF(OR('Daily AUM'!AM87="",NAV!AM87=""),0,IFERROR(IF(OR(IFERROR(LOOKUP(2,1/(('Daily AUM'!$D87:AL87&lt;&gt;"")*(NAV!$D87:AL87&lt;&gt;"")),'Daily AUM'!$D87:AL87),"")="",IFERROR(LOOKUP(2,1/(('Daily AUM'!$D87:AL87&lt;&gt;"")*(NAV!$D87:AL87&lt;&gt;"")),NAV!$D87:AL87),"")=""),0,'Daily AUM'!AM87-(IFERROR(LOOKUP(2,1/(('Daily AUM'!$D87:AL87&lt;&gt;"")*(NAV!$D87:AL87&lt;&gt;"")),'Daily AUM'!$D87:AL87),"")*(NAV!AM87/IFERROR(LOOKUP(2,1/(('Daily AUM'!$D87:AL87&lt;&gt;"")*(NAV!$D87:AL87&lt;&gt;"")),NAV!$D87:AL87),"")))),0))</f>
        <v>3.5177174505133735</v>
      </c>
      <c r="AN87" s="2">
        <f>IF(OR('Daily AUM'!AN87="",NAV!AN87=""),0,IFERROR(IF(OR(IFERROR(LOOKUP(2,1/(('Daily AUM'!$D87:AM87&lt;&gt;"")*(NAV!$D87:AM87&lt;&gt;"")),'Daily AUM'!$D87:AM87),"")="",IFERROR(LOOKUP(2,1/(('Daily AUM'!$D87:AM87&lt;&gt;"")*(NAV!$D87:AM87&lt;&gt;"")),NAV!$D87:AM87),"")=""),0,'Daily AUM'!AN87-(IFERROR(LOOKUP(2,1/(('Daily AUM'!$D87:AM87&lt;&gt;"")*(NAV!$D87:AM87&lt;&gt;"")),'Daily AUM'!$D87:AM87),"")*(NAV!AN87/IFERROR(LOOKUP(2,1/(('Daily AUM'!$D87:AM87&lt;&gt;"")*(NAV!$D87:AM87&lt;&gt;"")),NAV!$D87:AM87),"")))),0))</f>
        <v>0.77999821573985173</v>
      </c>
      <c r="AO87" s="2">
        <f>IF(OR('Daily AUM'!AO87="",NAV!AO87=""),0,IFERROR(IF(OR(IFERROR(LOOKUP(2,1/(('Daily AUM'!$D87:AN87&lt;&gt;"")*(NAV!$D87:AN87&lt;&gt;"")),'Daily AUM'!$D87:AN87),"")="",IFERROR(LOOKUP(2,1/(('Daily AUM'!$D87:AN87&lt;&gt;"")*(NAV!$D87:AN87&lt;&gt;"")),NAV!$D87:AN87),"")=""),0,'Daily AUM'!AO87-(IFERROR(LOOKUP(2,1/(('Daily AUM'!$D87:AN87&lt;&gt;"")*(NAV!$D87:AN87&lt;&gt;"")),'Daily AUM'!$D87:AN87),"")*(NAV!AO87/IFERROR(LOOKUP(2,1/(('Daily AUM'!$D87:AN87&lt;&gt;"")*(NAV!$D87:AN87&lt;&gt;"")),NAV!$D87:AN87),"")))),0))</f>
        <v>0.86262863572619608</v>
      </c>
      <c r="AP87" s="2">
        <f>IF(OR('Daily AUM'!AP87="",NAV!AP87=""),0,IFERROR(IF(OR(IFERROR(LOOKUP(2,1/(('Daily AUM'!$D87:AO87&lt;&gt;"")*(NAV!$D87:AO87&lt;&gt;"")),'Daily AUM'!$D87:AO87),"")="",IFERROR(LOOKUP(2,1/(('Daily AUM'!$D87:AO87&lt;&gt;"")*(NAV!$D87:AO87&lt;&gt;"")),NAV!$D87:AO87),"")=""),0,'Daily AUM'!AP87-(IFERROR(LOOKUP(2,1/(('Daily AUM'!$D87:AO87&lt;&gt;"")*(NAV!$D87:AO87&lt;&gt;"")),'Daily AUM'!$D87:AO87),"")*(NAV!AP87/IFERROR(LOOKUP(2,1/(('Daily AUM'!$D87:AO87&lt;&gt;"")*(NAV!$D87:AO87&lt;&gt;"")),NAV!$D87:AO87),"")))),0))</f>
        <v>1.370752683853425</v>
      </c>
      <c r="AQ87" s="2">
        <f>IF(OR('Daily AUM'!AQ87="",NAV!AQ87=""),0,IFERROR(IF(OR(IFERROR(LOOKUP(2,1/(('Daily AUM'!$D87:AP87&lt;&gt;"")*(NAV!$D87:AP87&lt;&gt;"")),'Daily AUM'!$D87:AP87),"")="",IFERROR(LOOKUP(2,1/(('Daily AUM'!$D87:AP87&lt;&gt;"")*(NAV!$D87:AP87&lt;&gt;"")),NAV!$D87:AP87),"")=""),0,'Daily AUM'!AQ87-(IFERROR(LOOKUP(2,1/(('Daily AUM'!$D87:AP87&lt;&gt;"")*(NAV!$D87:AP87&lt;&gt;"")),'Daily AUM'!$D87:AP87),"")*(NAV!AQ87/IFERROR(LOOKUP(2,1/(('Daily AUM'!$D87:AP87&lt;&gt;"")*(NAV!$D87:AP87&lt;&gt;"")),NAV!$D87:AP87),"")))),0))</f>
        <v>2.0821705860939801</v>
      </c>
      <c r="AR87" s="2">
        <f>IF(OR('Daily AUM'!AR87="",NAV!AR87=""),0,IFERROR(IF(OR(IFERROR(LOOKUP(2,1/(('Daily AUM'!$D87:AQ87&lt;&gt;"")*(NAV!$D87:AQ87&lt;&gt;"")),'Daily AUM'!$D87:AQ87),"")="",IFERROR(LOOKUP(2,1/(('Daily AUM'!$D87:AQ87&lt;&gt;"")*(NAV!$D87:AQ87&lt;&gt;"")),NAV!$D87:AQ87),"")=""),0,'Daily AUM'!AR87-(IFERROR(LOOKUP(2,1/(('Daily AUM'!$D87:AQ87&lt;&gt;"")*(NAV!$D87:AQ87&lt;&gt;"")),'Daily AUM'!$D87:AQ87),"")*(NAV!AR87/IFERROR(LOOKUP(2,1/(('Daily AUM'!$D87:AQ87&lt;&gt;"")*(NAV!$D87:AQ87&lt;&gt;"")),NAV!$D87:AQ87),"")))),0))</f>
        <v>18.965606168102568</v>
      </c>
      <c r="AS87" s="2">
        <f t="shared" si="2"/>
        <v>-10.260859945991342</v>
      </c>
      <c r="AT87" s="2">
        <f t="shared" si="3"/>
        <v>49.124847217959086</v>
      </c>
    </row>
    <row r="88" spans="1:46" x14ac:dyDescent="0.2">
      <c r="A88" t="s">
        <v>113</v>
      </c>
      <c r="B88" t="s">
        <v>101</v>
      </c>
      <c r="C88" t="s">
        <v>42</v>
      </c>
      <c r="D88" s="2">
        <f>0</f>
        <v>0</v>
      </c>
      <c r="E88" s="2">
        <f>IF(OR('Daily AUM'!E88="",NAV!E88=""),0,IFERROR(IF(OR(IFERROR(LOOKUP(2,1/(('Daily AUM'!$D88:D88&lt;&gt;"")*(NAV!$D88:D88&lt;&gt;"")),'Daily AUM'!$D88:D88),"")="",IFERROR(LOOKUP(2,1/(('Daily AUM'!$D88:D88&lt;&gt;"")*(NAV!$D88:D88&lt;&gt;"")),NAV!$D88:D88),"")=""),0,'Daily AUM'!E88-(IFERROR(LOOKUP(2,1/(('Daily AUM'!$D88:D88&lt;&gt;"")*(NAV!$D88:D88&lt;&gt;"")),'Daily AUM'!$D88:D88),"")*(NAV!E88/IFERROR(LOOKUP(2,1/(('Daily AUM'!$D88:D88&lt;&gt;"")*(NAV!$D88:D88&lt;&gt;"")),NAV!$D88:D88),"")))),0))</f>
        <v>0.34980564317083918</v>
      </c>
      <c r="F88" s="2">
        <f>IF(OR('Daily AUM'!F88="",NAV!F88=""),0,IFERROR(IF(OR(IFERROR(LOOKUP(2,1/(('Daily AUM'!$D88:E88&lt;&gt;"")*(NAV!$D88:E88&lt;&gt;"")),'Daily AUM'!$D88:E88),"")="",IFERROR(LOOKUP(2,1/(('Daily AUM'!$D88:E88&lt;&gt;"")*(NAV!$D88:E88&lt;&gt;"")),NAV!$D88:E88),"")=""),0,'Daily AUM'!F88-(IFERROR(LOOKUP(2,1/(('Daily AUM'!$D88:E88&lt;&gt;"")*(NAV!$D88:E88&lt;&gt;"")),'Daily AUM'!$D88:E88),"")*(NAV!F88/IFERROR(LOOKUP(2,1/(('Daily AUM'!$D88:E88&lt;&gt;"")*(NAV!$D88:E88&lt;&gt;"")),NAV!$D88:E88),"")))),0))</f>
        <v>-202.0434384566488</v>
      </c>
      <c r="G88" s="2">
        <f>IF(OR('Daily AUM'!G88="",NAV!G88=""),0,IFERROR(IF(OR(IFERROR(LOOKUP(2,1/(('Daily AUM'!$D88:F88&lt;&gt;"")*(NAV!$D88:F88&lt;&gt;"")),'Daily AUM'!$D88:F88),"")="",IFERROR(LOOKUP(2,1/(('Daily AUM'!$D88:F88&lt;&gt;"")*(NAV!$D88:F88&lt;&gt;"")),NAV!$D88:F88),"")=""),0,'Daily AUM'!G88-(IFERROR(LOOKUP(2,1/(('Daily AUM'!$D88:F88&lt;&gt;"")*(NAV!$D88:F88&lt;&gt;"")),'Daily AUM'!$D88:F88),"")*(NAV!G88/IFERROR(LOOKUP(2,1/(('Daily AUM'!$D88:F88&lt;&gt;"")*(NAV!$D88:F88&lt;&gt;"")),NAV!$D88:F88),"")))),0))</f>
        <v>10.066819815072449</v>
      </c>
      <c r="H88" s="2">
        <f>IF(OR('Daily AUM'!H88="",NAV!H88=""),0,IFERROR(IF(OR(IFERROR(LOOKUP(2,1/(('Daily AUM'!$D88:G88&lt;&gt;"")*(NAV!$D88:G88&lt;&gt;"")),'Daily AUM'!$D88:G88),"")="",IFERROR(LOOKUP(2,1/(('Daily AUM'!$D88:G88&lt;&gt;"")*(NAV!$D88:G88&lt;&gt;"")),NAV!$D88:G88),"")=""),0,'Daily AUM'!H88-(IFERROR(LOOKUP(2,1/(('Daily AUM'!$D88:G88&lt;&gt;"")*(NAV!$D88:G88&lt;&gt;"")),'Daily AUM'!$D88:G88),"")*(NAV!H88/IFERROR(LOOKUP(2,1/(('Daily AUM'!$D88:G88&lt;&gt;"")*(NAV!$D88:G88&lt;&gt;"")),NAV!$D88:G88),"")))),0))</f>
        <v>57.713203242699819</v>
      </c>
      <c r="I88" s="2">
        <f>IF(OR('Daily AUM'!I88="",NAV!I88=""),0,IFERROR(IF(OR(IFERROR(LOOKUP(2,1/(('Daily AUM'!$D88:H88&lt;&gt;"")*(NAV!$D88:H88&lt;&gt;"")),'Daily AUM'!$D88:H88),"")="",IFERROR(LOOKUP(2,1/(('Daily AUM'!$D88:H88&lt;&gt;"")*(NAV!$D88:H88&lt;&gt;"")),NAV!$D88:H88),"")=""),0,'Daily AUM'!I88-(IFERROR(LOOKUP(2,1/(('Daily AUM'!$D88:H88&lt;&gt;"")*(NAV!$D88:H88&lt;&gt;"")),'Daily AUM'!$D88:H88),"")*(NAV!I88/IFERROR(LOOKUP(2,1/(('Daily AUM'!$D88:H88&lt;&gt;"")*(NAV!$D88:H88&lt;&gt;"")),NAV!$D88:H88),"")))),0))</f>
        <v>77.258599766564657</v>
      </c>
      <c r="J88" s="2">
        <f>IF(OR('Daily AUM'!J88="",NAV!J88=""),0,IFERROR(IF(OR(IFERROR(LOOKUP(2,1/(('Daily AUM'!$D88:I88&lt;&gt;"")*(NAV!$D88:I88&lt;&gt;"")),'Daily AUM'!$D88:I88),"")="",IFERROR(LOOKUP(2,1/(('Daily AUM'!$D88:I88&lt;&gt;"")*(NAV!$D88:I88&lt;&gt;"")),NAV!$D88:I88),"")=""),0,'Daily AUM'!J88-(IFERROR(LOOKUP(2,1/(('Daily AUM'!$D88:I88&lt;&gt;"")*(NAV!$D88:I88&lt;&gt;"")),'Daily AUM'!$D88:I88),"")*(NAV!J88/IFERROR(LOOKUP(2,1/(('Daily AUM'!$D88:I88&lt;&gt;"")*(NAV!$D88:I88&lt;&gt;"")),NAV!$D88:I88),"")))),0))</f>
        <v>46.739524437658474</v>
      </c>
      <c r="K88" s="2">
        <f>IF(OR('Daily AUM'!K88="",NAV!K88=""),0,IFERROR(IF(OR(IFERROR(LOOKUP(2,1/(('Daily AUM'!$D88:J88&lt;&gt;"")*(NAV!$D88:J88&lt;&gt;"")),'Daily AUM'!$D88:J88),"")="",IFERROR(LOOKUP(2,1/(('Daily AUM'!$D88:J88&lt;&gt;"")*(NAV!$D88:J88&lt;&gt;"")),NAV!$D88:J88),"")=""),0,'Daily AUM'!K88-(IFERROR(LOOKUP(2,1/(('Daily AUM'!$D88:J88&lt;&gt;"")*(NAV!$D88:J88&lt;&gt;"")),'Daily AUM'!$D88:J88),"")*(NAV!K88/IFERROR(LOOKUP(2,1/(('Daily AUM'!$D88:J88&lt;&gt;"")*(NAV!$D88:J88&lt;&gt;"")),NAV!$D88:J88),"")))),0))</f>
        <v>70.289343126536551</v>
      </c>
      <c r="L88" s="2">
        <f>IF(OR('Daily AUM'!L88="",NAV!L88=""),0,IFERROR(IF(OR(IFERROR(LOOKUP(2,1/(('Daily AUM'!$D88:K88&lt;&gt;"")*(NAV!$D88:K88&lt;&gt;"")),'Daily AUM'!$D88:K88),"")="",IFERROR(LOOKUP(2,1/(('Daily AUM'!$D88:K88&lt;&gt;"")*(NAV!$D88:K88&lt;&gt;"")),NAV!$D88:K88),"")=""),0,'Daily AUM'!L88-(IFERROR(LOOKUP(2,1/(('Daily AUM'!$D88:K88&lt;&gt;"")*(NAV!$D88:K88&lt;&gt;"")),'Daily AUM'!$D88:K88),"")*(NAV!L88/IFERROR(LOOKUP(2,1/(('Daily AUM'!$D88:K88&lt;&gt;"")*(NAV!$D88:K88&lt;&gt;"")),NAV!$D88:K88),"")))),0))</f>
        <v>69.703611701273985</v>
      </c>
      <c r="M88" s="2">
        <f>IF(OR('Daily AUM'!M88="",NAV!M88=""),0,IFERROR(IF(OR(IFERROR(LOOKUP(2,1/(('Daily AUM'!$D88:L88&lt;&gt;"")*(NAV!$D88:L88&lt;&gt;"")),'Daily AUM'!$D88:L88),"")="",IFERROR(LOOKUP(2,1/(('Daily AUM'!$D88:L88&lt;&gt;"")*(NAV!$D88:L88&lt;&gt;"")),NAV!$D88:L88),"")=""),0,'Daily AUM'!M88-(IFERROR(LOOKUP(2,1/(('Daily AUM'!$D88:L88&lt;&gt;"")*(NAV!$D88:L88&lt;&gt;"")),'Daily AUM'!$D88:L88),"")*(NAV!M88/IFERROR(LOOKUP(2,1/(('Daily AUM'!$D88:L88&lt;&gt;"")*(NAV!$D88:L88&lt;&gt;"")),NAV!$D88:L88),"")))),0))</f>
        <v>46.286912374433086</v>
      </c>
      <c r="N88" s="2">
        <f>IF(OR('Daily AUM'!N88="",NAV!N88=""),0,IFERROR(IF(OR(IFERROR(LOOKUP(2,1/(('Daily AUM'!$D88:M88&lt;&gt;"")*(NAV!$D88:M88&lt;&gt;"")),'Daily AUM'!$D88:M88),"")="",IFERROR(LOOKUP(2,1/(('Daily AUM'!$D88:M88&lt;&gt;"")*(NAV!$D88:M88&lt;&gt;"")),NAV!$D88:M88),"")=""),0,'Daily AUM'!N88-(IFERROR(LOOKUP(2,1/(('Daily AUM'!$D88:M88&lt;&gt;"")*(NAV!$D88:M88&lt;&gt;"")),'Daily AUM'!$D88:M88),"")*(NAV!N88/IFERROR(LOOKUP(2,1/(('Daily AUM'!$D88:M88&lt;&gt;"")*(NAV!$D88:M88&lt;&gt;"")),NAV!$D88:M88),"")))),0))</f>
        <v>40.157923165994362</v>
      </c>
      <c r="O88" s="2">
        <f>IF(OR('Daily AUM'!O88="",NAV!O88=""),0,IFERROR(IF(OR(IFERROR(LOOKUP(2,1/(('Daily AUM'!$D88:N88&lt;&gt;"")*(NAV!$D88:N88&lt;&gt;"")),'Daily AUM'!$D88:N88),"")="",IFERROR(LOOKUP(2,1/(('Daily AUM'!$D88:N88&lt;&gt;"")*(NAV!$D88:N88&lt;&gt;"")),NAV!$D88:N88),"")=""),0,'Daily AUM'!O88-(IFERROR(LOOKUP(2,1/(('Daily AUM'!$D88:N88&lt;&gt;"")*(NAV!$D88:N88&lt;&gt;"")),'Daily AUM'!$D88:N88),"")*(NAV!O88/IFERROR(LOOKUP(2,1/(('Daily AUM'!$D88:N88&lt;&gt;"")*(NAV!$D88:N88&lt;&gt;"")),NAV!$D88:N88),"")))),0))</f>
        <v>47.234083902345446</v>
      </c>
      <c r="P88" s="2">
        <f>IF(OR('Daily AUM'!P88="",NAV!P88=""),0,IFERROR(IF(OR(IFERROR(LOOKUP(2,1/(('Daily AUM'!$D88:O88&lt;&gt;"")*(NAV!$D88:O88&lt;&gt;"")),'Daily AUM'!$D88:O88),"")="",IFERROR(LOOKUP(2,1/(('Daily AUM'!$D88:O88&lt;&gt;"")*(NAV!$D88:O88&lt;&gt;"")),NAV!$D88:O88),"")=""),0,'Daily AUM'!P88-(IFERROR(LOOKUP(2,1/(('Daily AUM'!$D88:O88&lt;&gt;"")*(NAV!$D88:O88&lt;&gt;"")),'Daily AUM'!$D88:O88),"")*(NAV!P88/IFERROR(LOOKUP(2,1/(('Daily AUM'!$D88:O88&lt;&gt;"")*(NAV!$D88:O88&lt;&gt;"")),NAV!$D88:O88),"")))),0))</f>
        <v>41.637106320078601</v>
      </c>
      <c r="Q88" s="2">
        <f>IF(OR('Daily AUM'!Q88="",NAV!Q88=""),0,IFERROR(IF(OR(IFERROR(LOOKUP(2,1/(('Daily AUM'!$D88:P88&lt;&gt;"")*(NAV!$D88:P88&lt;&gt;"")),'Daily AUM'!$D88:P88),"")="",IFERROR(LOOKUP(2,1/(('Daily AUM'!$D88:P88&lt;&gt;"")*(NAV!$D88:P88&lt;&gt;"")),NAV!$D88:P88),"")=""),0,'Daily AUM'!Q88-(IFERROR(LOOKUP(2,1/(('Daily AUM'!$D88:P88&lt;&gt;"")*(NAV!$D88:P88&lt;&gt;"")),'Daily AUM'!$D88:P88),"")*(NAV!Q88/IFERROR(LOOKUP(2,1/(('Daily AUM'!$D88:P88&lt;&gt;"")*(NAV!$D88:P88&lt;&gt;"")),NAV!$D88:P88),"")))),0))</f>
        <v>37.384350996815556</v>
      </c>
      <c r="R88" s="2">
        <f>IF(OR('Daily AUM'!R88="",NAV!R88=""),0,IFERROR(IF(OR(IFERROR(LOOKUP(2,1/(('Daily AUM'!$D88:Q88&lt;&gt;"")*(NAV!$D88:Q88&lt;&gt;"")),'Daily AUM'!$D88:Q88),"")="",IFERROR(LOOKUP(2,1/(('Daily AUM'!$D88:Q88&lt;&gt;"")*(NAV!$D88:Q88&lt;&gt;"")),NAV!$D88:Q88),"")=""),0,'Daily AUM'!R88-(IFERROR(LOOKUP(2,1/(('Daily AUM'!$D88:Q88&lt;&gt;"")*(NAV!$D88:Q88&lt;&gt;"")),'Daily AUM'!$D88:Q88),"")*(NAV!R88/IFERROR(LOOKUP(2,1/(('Daily AUM'!$D88:Q88&lt;&gt;"")*(NAV!$D88:Q88&lt;&gt;"")),NAV!$D88:Q88),"")))),0))</f>
        <v>54.012356850995275</v>
      </c>
      <c r="S88" s="2">
        <f>IF(OR('Daily AUM'!S88="",NAV!S88=""),0,IFERROR(IF(OR(IFERROR(LOOKUP(2,1/(('Daily AUM'!$D88:R88&lt;&gt;"")*(NAV!$D88:R88&lt;&gt;"")),'Daily AUM'!$D88:R88),"")="",IFERROR(LOOKUP(2,1/(('Daily AUM'!$D88:R88&lt;&gt;"")*(NAV!$D88:R88&lt;&gt;"")),NAV!$D88:R88),"")=""),0,'Daily AUM'!S88-(IFERROR(LOOKUP(2,1/(('Daily AUM'!$D88:R88&lt;&gt;"")*(NAV!$D88:R88&lt;&gt;"")),'Daily AUM'!$D88:R88),"")*(NAV!S88/IFERROR(LOOKUP(2,1/(('Daily AUM'!$D88:R88&lt;&gt;"")*(NAV!$D88:R88&lt;&gt;"")),NAV!$D88:R88),"")))),0))</f>
        <v>32.740166261770355</v>
      </c>
      <c r="T88" s="2">
        <f>IF(OR('Daily AUM'!T88="",NAV!T88=""),0,IFERROR(IF(OR(IFERROR(LOOKUP(2,1/(('Daily AUM'!$D88:S88&lt;&gt;"")*(NAV!$D88:S88&lt;&gt;"")),'Daily AUM'!$D88:S88),"")="",IFERROR(LOOKUP(2,1/(('Daily AUM'!$D88:S88&lt;&gt;"")*(NAV!$D88:S88&lt;&gt;"")),NAV!$D88:S88),"")=""),0,'Daily AUM'!T88-(IFERROR(LOOKUP(2,1/(('Daily AUM'!$D88:S88&lt;&gt;"")*(NAV!$D88:S88&lt;&gt;"")),'Daily AUM'!$D88:S88),"")*(NAV!T88/IFERROR(LOOKUP(2,1/(('Daily AUM'!$D88:S88&lt;&gt;"")*(NAV!$D88:S88&lt;&gt;"")),NAV!$D88:S88),"")))),0))</f>
        <v>30.94814170277823</v>
      </c>
      <c r="U88" s="2">
        <f>IF(OR('Daily AUM'!U88="",NAV!U88=""),0,IFERROR(IF(OR(IFERROR(LOOKUP(2,1/(('Daily AUM'!$D88:T88&lt;&gt;"")*(NAV!$D88:T88&lt;&gt;"")),'Daily AUM'!$D88:T88),"")="",IFERROR(LOOKUP(2,1/(('Daily AUM'!$D88:T88&lt;&gt;"")*(NAV!$D88:T88&lt;&gt;"")),NAV!$D88:T88),"")=""),0,'Daily AUM'!U88-(IFERROR(LOOKUP(2,1/(('Daily AUM'!$D88:T88&lt;&gt;"")*(NAV!$D88:T88&lt;&gt;"")),'Daily AUM'!$D88:T88),"")*(NAV!U88/IFERROR(LOOKUP(2,1/(('Daily AUM'!$D88:T88&lt;&gt;"")*(NAV!$D88:T88&lt;&gt;"")),NAV!$D88:T88),"")))),0))</f>
        <v>48.907326627471775</v>
      </c>
      <c r="V88" s="2">
        <f>IF(OR('Daily AUM'!V88="",NAV!V88=""),0,IFERROR(IF(OR(IFERROR(LOOKUP(2,1/(('Daily AUM'!$D88:U88&lt;&gt;"")*(NAV!$D88:U88&lt;&gt;"")),'Daily AUM'!$D88:U88),"")="",IFERROR(LOOKUP(2,1/(('Daily AUM'!$D88:U88&lt;&gt;"")*(NAV!$D88:U88&lt;&gt;"")),NAV!$D88:U88),"")=""),0,'Daily AUM'!V88-(IFERROR(LOOKUP(2,1/(('Daily AUM'!$D88:U88&lt;&gt;"")*(NAV!$D88:U88&lt;&gt;"")),'Daily AUM'!$D88:U88),"")*(NAV!V88/IFERROR(LOOKUP(2,1/(('Daily AUM'!$D88:U88&lt;&gt;"")*(NAV!$D88:U88&lt;&gt;"")),NAV!$D88:U88),"")))),0))</f>
        <v>38.402136664270074</v>
      </c>
      <c r="W88" s="2">
        <f>IF(OR('Daily AUM'!W88="",NAV!W88=""),0,IFERROR(IF(OR(IFERROR(LOOKUP(2,1/(('Daily AUM'!$D88:V88&lt;&gt;"")*(NAV!$D88:V88&lt;&gt;"")),'Daily AUM'!$D88:V88),"")="",IFERROR(LOOKUP(2,1/(('Daily AUM'!$D88:V88&lt;&gt;"")*(NAV!$D88:V88&lt;&gt;"")),NAV!$D88:V88),"")=""),0,'Daily AUM'!W88-(IFERROR(LOOKUP(2,1/(('Daily AUM'!$D88:V88&lt;&gt;"")*(NAV!$D88:V88&lt;&gt;"")),'Daily AUM'!$D88:V88),"")*(NAV!W88/IFERROR(LOOKUP(2,1/(('Daily AUM'!$D88:V88&lt;&gt;"")*(NAV!$D88:V88&lt;&gt;"")),NAV!$D88:V88),"")))),0))</f>
        <v>35.52648723909806</v>
      </c>
      <c r="X88" s="2">
        <f>IF(OR('Daily AUM'!X88="",NAV!X88=""),0,IFERROR(IF(OR(IFERROR(LOOKUP(2,1/(('Daily AUM'!$D88:W88&lt;&gt;"")*(NAV!$D88:W88&lt;&gt;"")),'Daily AUM'!$D88:W88),"")="",IFERROR(LOOKUP(2,1/(('Daily AUM'!$D88:W88&lt;&gt;"")*(NAV!$D88:W88&lt;&gt;"")),NAV!$D88:W88),"")=""),0,'Daily AUM'!X88-(IFERROR(LOOKUP(2,1/(('Daily AUM'!$D88:W88&lt;&gt;"")*(NAV!$D88:W88&lt;&gt;"")),'Daily AUM'!$D88:W88),"")*(NAV!X88/IFERROR(LOOKUP(2,1/(('Daily AUM'!$D88:W88&lt;&gt;"")*(NAV!$D88:W88&lt;&gt;"")),NAV!$D88:W88),"")))),0))</f>
        <v>34.888576008925156</v>
      </c>
      <c r="Y88" s="2">
        <f>IF(OR('Daily AUM'!Y88="",NAV!Y88=""),0,IFERROR(IF(OR(IFERROR(LOOKUP(2,1/(('Daily AUM'!$D88:X88&lt;&gt;"")*(NAV!$D88:X88&lt;&gt;"")),'Daily AUM'!$D88:X88),"")="",IFERROR(LOOKUP(2,1/(('Daily AUM'!$D88:X88&lt;&gt;"")*(NAV!$D88:X88&lt;&gt;"")),NAV!$D88:X88),"")=""),0,'Daily AUM'!Y88-(IFERROR(LOOKUP(2,1/(('Daily AUM'!$D88:X88&lt;&gt;"")*(NAV!$D88:X88&lt;&gt;"")),'Daily AUM'!$D88:X88),"")*(NAV!Y88/IFERROR(LOOKUP(2,1/(('Daily AUM'!$D88:X88&lt;&gt;"")*(NAV!$D88:X88&lt;&gt;"")),NAV!$D88:X88),"")))),0))</f>
        <v>32.099518865943537</v>
      </c>
      <c r="Z88" s="2">
        <f>IF(OR('Daily AUM'!Z88="",NAV!Z88=""),0,IFERROR(IF(OR(IFERROR(LOOKUP(2,1/(('Daily AUM'!$D88:Y88&lt;&gt;"")*(NAV!$D88:Y88&lt;&gt;"")),'Daily AUM'!$D88:Y88),"")="",IFERROR(LOOKUP(2,1/(('Daily AUM'!$D88:Y88&lt;&gt;"")*(NAV!$D88:Y88&lt;&gt;"")),NAV!$D88:Y88),"")=""),0,'Daily AUM'!Z88-(IFERROR(LOOKUP(2,1/(('Daily AUM'!$D88:Y88&lt;&gt;"")*(NAV!$D88:Y88&lt;&gt;"")),'Daily AUM'!$D88:Y88),"")*(NAV!Z88/IFERROR(LOOKUP(2,1/(('Daily AUM'!$D88:Y88&lt;&gt;"")*(NAV!$D88:Y88&lt;&gt;"")),NAV!$D88:Y88),"")))),0))</f>
        <v>38.206902576086577</v>
      </c>
      <c r="AA88" s="2">
        <f>IF(OR('Daily AUM'!AA88="",NAV!AA88=""),0,IFERROR(IF(OR(IFERROR(LOOKUP(2,1/(('Daily AUM'!$D88:Z88&lt;&gt;"")*(NAV!$D88:Z88&lt;&gt;"")),'Daily AUM'!$D88:Z88),"")="",IFERROR(LOOKUP(2,1/(('Daily AUM'!$D88:Z88&lt;&gt;"")*(NAV!$D88:Z88&lt;&gt;"")),NAV!$D88:Z88),"")=""),0,'Daily AUM'!AA88-(IFERROR(LOOKUP(2,1/(('Daily AUM'!$D88:Z88&lt;&gt;"")*(NAV!$D88:Z88&lt;&gt;"")),'Daily AUM'!$D88:Z88),"")*(NAV!AA88/IFERROR(LOOKUP(2,1/(('Daily AUM'!$D88:Z88&lt;&gt;"")*(NAV!$D88:Z88&lt;&gt;"")),NAV!$D88:Z88),"")))),0))</f>
        <v>30.356689953168825</v>
      </c>
      <c r="AB88" s="2">
        <f>IF(OR('Daily AUM'!AB88="",NAV!AB88=""),0,IFERROR(IF(OR(IFERROR(LOOKUP(2,1/(('Daily AUM'!$D88:AA88&lt;&gt;"")*(NAV!$D88:AA88&lt;&gt;"")),'Daily AUM'!$D88:AA88),"")="",IFERROR(LOOKUP(2,1/(('Daily AUM'!$D88:AA88&lt;&gt;"")*(NAV!$D88:AA88&lt;&gt;"")),NAV!$D88:AA88),"")=""),0,'Daily AUM'!AB88-(IFERROR(LOOKUP(2,1/(('Daily AUM'!$D88:AA88&lt;&gt;"")*(NAV!$D88:AA88&lt;&gt;"")),'Daily AUM'!$D88:AA88),"")*(NAV!AB88/IFERROR(LOOKUP(2,1/(('Daily AUM'!$D88:AA88&lt;&gt;"")*(NAV!$D88:AA88&lt;&gt;"")),NAV!$D88:AA88),"")))),0))</f>
        <v>50.573282683108118</v>
      </c>
      <c r="AC88" s="2">
        <f>IF(OR('Daily AUM'!AC88="",NAV!AC88=""),0,IFERROR(IF(OR(IFERROR(LOOKUP(2,1/(('Daily AUM'!$D88:AB88&lt;&gt;"")*(NAV!$D88:AB88&lt;&gt;"")),'Daily AUM'!$D88:AB88),"")="",IFERROR(LOOKUP(2,1/(('Daily AUM'!$D88:AB88&lt;&gt;"")*(NAV!$D88:AB88&lt;&gt;"")),NAV!$D88:AB88),"")=""),0,'Daily AUM'!AC88-(IFERROR(LOOKUP(2,1/(('Daily AUM'!$D88:AB88&lt;&gt;"")*(NAV!$D88:AB88&lt;&gt;"")),'Daily AUM'!$D88:AB88),"")*(NAV!AC88/IFERROR(LOOKUP(2,1/(('Daily AUM'!$D88:AB88&lt;&gt;"")*(NAV!$D88:AB88&lt;&gt;"")),NAV!$D88:AB88),"")))),0))</f>
        <v>25.967697540974768</v>
      </c>
      <c r="AD88" s="2">
        <f>IF(OR('Daily AUM'!AD88="",NAV!AD88=""),0,IFERROR(IF(OR(IFERROR(LOOKUP(2,1/(('Daily AUM'!$D88:AC88&lt;&gt;"")*(NAV!$D88:AC88&lt;&gt;"")),'Daily AUM'!$D88:AC88),"")="",IFERROR(LOOKUP(2,1/(('Daily AUM'!$D88:AC88&lt;&gt;"")*(NAV!$D88:AC88&lt;&gt;"")),NAV!$D88:AC88),"")=""),0,'Daily AUM'!AD88-(IFERROR(LOOKUP(2,1/(('Daily AUM'!$D88:AC88&lt;&gt;"")*(NAV!$D88:AC88&lt;&gt;"")),'Daily AUM'!$D88:AC88),"")*(NAV!AD88/IFERROR(LOOKUP(2,1/(('Daily AUM'!$D88:AC88&lt;&gt;"")*(NAV!$D88:AC88&lt;&gt;"")),NAV!$D88:AC88),"")))),0))</f>
        <v>35.840454264674918</v>
      </c>
      <c r="AE88" s="2">
        <f>IF(OR('Daily AUM'!AE88="",NAV!AE88=""),0,IFERROR(IF(OR(IFERROR(LOOKUP(2,1/(('Daily AUM'!$D88:AD88&lt;&gt;"")*(NAV!$D88:AD88&lt;&gt;"")),'Daily AUM'!$D88:AD88),"")="",IFERROR(LOOKUP(2,1/(('Daily AUM'!$D88:AD88&lt;&gt;"")*(NAV!$D88:AD88&lt;&gt;"")),NAV!$D88:AD88),"")=""),0,'Daily AUM'!AE88-(IFERROR(LOOKUP(2,1/(('Daily AUM'!$D88:AD88&lt;&gt;"")*(NAV!$D88:AD88&lt;&gt;"")),'Daily AUM'!$D88:AD88),"")*(NAV!AE88/IFERROR(LOOKUP(2,1/(('Daily AUM'!$D88:AD88&lt;&gt;"")*(NAV!$D88:AD88&lt;&gt;"")),NAV!$D88:AD88),"")))),0))</f>
        <v>34.339786005682981</v>
      </c>
      <c r="AF88" s="2">
        <f>IF(OR('Daily AUM'!AF88="",NAV!AF88=""),0,IFERROR(IF(OR(IFERROR(LOOKUP(2,1/(('Daily AUM'!$D88:AE88&lt;&gt;"")*(NAV!$D88:AE88&lt;&gt;"")),'Daily AUM'!$D88:AE88),"")="",IFERROR(LOOKUP(2,1/(('Daily AUM'!$D88:AE88&lt;&gt;"")*(NAV!$D88:AE88&lt;&gt;"")),NAV!$D88:AE88),"")=""),0,'Daily AUM'!AF88-(IFERROR(LOOKUP(2,1/(('Daily AUM'!$D88:AE88&lt;&gt;"")*(NAV!$D88:AE88&lt;&gt;"")),'Daily AUM'!$D88:AE88),"")*(NAV!AF88/IFERROR(LOOKUP(2,1/(('Daily AUM'!$D88:AE88&lt;&gt;"")*(NAV!$D88:AE88&lt;&gt;"")),NAV!$D88:AE88),"")))),0))</f>
        <v>54.241139768673747</v>
      </c>
      <c r="AG88" s="2">
        <f>IF(OR('Daily AUM'!AG88="",NAV!AG88=""),0,IFERROR(IF(OR(IFERROR(LOOKUP(2,1/(('Daily AUM'!$D88:AF88&lt;&gt;"")*(NAV!$D88:AF88&lt;&gt;"")),'Daily AUM'!$D88:AF88),"")="",IFERROR(LOOKUP(2,1/(('Daily AUM'!$D88:AF88&lt;&gt;"")*(NAV!$D88:AF88&lt;&gt;"")),NAV!$D88:AF88),"")=""),0,'Daily AUM'!AG88-(IFERROR(LOOKUP(2,1/(('Daily AUM'!$D88:AF88&lt;&gt;"")*(NAV!$D88:AF88&lt;&gt;"")),'Daily AUM'!$D88:AF88),"")*(NAV!AG88/IFERROR(LOOKUP(2,1/(('Daily AUM'!$D88:AF88&lt;&gt;"")*(NAV!$D88:AF88&lt;&gt;"")),NAV!$D88:AF88),"")))),0))</f>
        <v>42.893646409247594</v>
      </c>
      <c r="AH88" s="2">
        <f>IF(OR('Daily AUM'!AH88="",NAV!AH88=""),0,IFERROR(IF(OR(IFERROR(LOOKUP(2,1/(('Daily AUM'!$D88:AG88&lt;&gt;"")*(NAV!$D88:AG88&lt;&gt;"")),'Daily AUM'!$D88:AG88),"")="",IFERROR(LOOKUP(2,1/(('Daily AUM'!$D88:AG88&lt;&gt;"")*(NAV!$D88:AG88&lt;&gt;"")),NAV!$D88:AG88),"")=""),0,'Daily AUM'!AH88-(IFERROR(LOOKUP(2,1/(('Daily AUM'!$D88:AG88&lt;&gt;"")*(NAV!$D88:AG88&lt;&gt;"")),'Daily AUM'!$D88:AG88),"")*(NAV!AH88/IFERROR(LOOKUP(2,1/(('Daily AUM'!$D88:AG88&lt;&gt;"")*(NAV!$D88:AG88&lt;&gt;"")),NAV!$D88:AG88),"")))),0))</f>
        <v>31.041718695141753</v>
      </c>
      <c r="AI88" s="2">
        <f>IF(OR('Daily AUM'!AI88="",NAV!AI88=""),0,IFERROR(IF(OR(IFERROR(LOOKUP(2,1/(('Daily AUM'!$D88:AH88&lt;&gt;"")*(NAV!$D88:AH88&lt;&gt;"")),'Daily AUM'!$D88:AH88),"")="",IFERROR(LOOKUP(2,1/(('Daily AUM'!$D88:AH88&lt;&gt;"")*(NAV!$D88:AH88&lt;&gt;"")),NAV!$D88:AH88),"")=""),0,'Daily AUM'!AI88-(IFERROR(LOOKUP(2,1/(('Daily AUM'!$D88:AH88&lt;&gt;"")*(NAV!$D88:AH88&lt;&gt;"")),'Daily AUM'!$D88:AH88),"")*(NAV!AI88/IFERROR(LOOKUP(2,1/(('Daily AUM'!$D88:AH88&lt;&gt;"")*(NAV!$D88:AH88&lt;&gt;"")),NAV!$D88:AH88),"")))),0))</f>
        <v>58.2504964279251</v>
      </c>
      <c r="AJ88" s="2">
        <f>IF(OR('Daily AUM'!AJ88="",NAV!AJ88=""),0,IFERROR(IF(OR(IFERROR(LOOKUP(2,1/(('Daily AUM'!$D88:AI88&lt;&gt;"")*(NAV!$D88:AI88&lt;&gt;"")),'Daily AUM'!$D88:AI88),"")="",IFERROR(LOOKUP(2,1/(('Daily AUM'!$D88:AI88&lt;&gt;"")*(NAV!$D88:AI88&lt;&gt;"")),NAV!$D88:AI88),"")=""),0,'Daily AUM'!AJ88-(IFERROR(LOOKUP(2,1/(('Daily AUM'!$D88:AI88&lt;&gt;"")*(NAV!$D88:AI88&lt;&gt;"")),'Daily AUM'!$D88:AI88),"")*(NAV!AJ88/IFERROR(LOOKUP(2,1/(('Daily AUM'!$D88:AI88&lt;&gt;"")*(NAV!$D88:AI88&lt;&gt;"")),NAV!$D88:AI88),"")))),0))</f>
        <v>44.14009598749908</v>
      </c>
      <c r="AK88" s="2">
        <f>IF(OR('Daily AUM'!AK88="",NAV!AK88=""),0,IFERROR(IF(OR(IFERROR(LOOKUP(2,1/(('Daily AUM'!$D88:AJ88&lt;&gt;"")*(NAV!$D88:AJ88&lt;&gt;"")),'Daily AUM'!$D88:AJ88),"")="",IFERROR(LOOKUP(2,1/(('Daily AUM'!$D88:AJ88&lt;&gt;"")*(NAV!$D88:AJ88&lt;&gt;"")),NAV!$D88:AJ88),"")=""),0,'Daily AUM'!AK88-(IFERROR(LOOKUP(2,1/(('Daily AUM'!$D88:AJ88&lt;&gt;"")*(NAV!$D88:AJ88&lt;&gt;"")),'Daily AUM'!$D88:AJ88),"")*(NAV!AK88/IFERROR(LOOKUP(2,1/(('Daily AUM'!$D88:AJ88&lt;&gt;"")*(NAV!$D88:AJ88&lt;&gt;"")),NAV!$D88:AJ88),"")))),0))</f>
        <v>28.807421083743975</v>
      </c>
      <c r="AL88" s="2">
        <f>IF(OR('Daily AUM'!AL88="",NAV!AL88=""),0,IFERROR(IF(OR(IFERROR(LOOKUP(2,1/(('Daily AUM'!$D88:AK88&lt;&gt;"")*(NAV!$D88:AK88&lt;&gt;"")),'Daily AUM'!$D88:AK88),"")="",IFERROR(LOOKUP(2,1/(('Daily AUM'!$D88:AK88&lt;&gt;"")*(NAV!$D88:AK88&lt;&gt;"")),NAV!$D88:AK88),"")=""),0,'Daily AUM'!AL88-(IFERROR(LOOKUP(2,1/(('Daily AUM'!$D88:AK88&lt;&gt;"")*(NAV!$D88:AK88&lt;&gt;"")),'Daily AUM'!$D88:AK88),"")*(NAV!AL88/IFERROR(LOOKUP(2,1/(('Daily AUM'!$D88:AK88&lt;&gt;"")*(NAV!$D88:AK88&lt;&gt;"")),NAV!$D88:AK88),"")))),0))</f>
        <v>26.466165831843682</v>
      </c>
      <c r="AM88" s="2">
        <f>IF(OR('Daily AUM'!AM88="",NAV!AM88=""),0,IFERROR(IF(OR(IFERROR(LOOKUP(2,1/(('Daily AUM'!$D88:AL88&lt;&gt;"")*(NAV!$D88:AL88&lt;&gt;"")),'Daily AUM'!$D88:AL88),"")="",IFERROR(LOOKUP(2,1/(('Daily AUM'!$D88:AL88&lt;&gt;"")*(NAV!$D88:AL88&lt;&gt;"")),NAV!$D88:AL88),"")=""),0,'Daily AUM'!AM88-(IFERROR(LOOKUP(2,1/(('Daily AUM'!$D88:AL88&lt;&gt;"")*(NAV!$D88:AL88&lt;&gt;"")),'Daily AUM'!$D88:AL88),"")*(NAV!AM88/IFERROR(LOOKUP(2,1/(('Daily AUM'!$D88:AL88&lt;&gt;"")*(NAV!$D88:AL88&lt;&gt;"")),NAV!$D88:AL88),"")))),0))</f>
        <v>24.466848770167417</v>
      </c>
      <c r="AN88" s="2">
        <f>IF(OR('Daily AUM'!AN88="",NAV!AN88=""),0,IFERROR(IF(OR(IFERROR(LOOKUP(2,1/(('Daily AUM'!$D88:AM88&lt;&gt;"")*(NAV!$D88:AM88&lt;&gt;"")),'Daily AUM'!$D88:AM88),"")="",IFERROR(LOOKUP(2,1/(('Daily AUM'!$D88:AM88&lt;&gt;"")*(NAV!$D88:AM88&lt;&gt;"")),NAV!$D88:AM88),"")=""),0,'Daily AUM'!AN88-(IFERROR(LOOKUP(2,1/(('Daily AUM'!$D88:AM88&lt;&gt;"")*(NAV!$D88:AM88&lt;&gt;"")),'Daily AUM'!$D88:AM88),"")*(NAV!AN88/IFERROR(LOOKUP(2,1/(('Daily AUM'!$D88:AM88&lt;&gt;"")*(NAV!$D88:AM88&lt;&gt;"")),NAV!$D88:AM88),"")))),0))</f>
        <v>38.243459681150853</v>
      </c>
      <c r="AO88" s="2">
        <f>IF(OR('Daily AUM'!AO88="",NAV!AO88=""),0,IFERROR(IF(OR(IFERROR(LOOKUP(2,1/(('Daily AUM'!$D88:AN88&lt;&gt;"")*(NAV!$D88:AN88&lt;&gt;"")),'Daily AUM'!$D88:AN88),"")="",IFERROR(LOOKUP(2,1/(('Daily AUM'!$D88:AN88&lt;&gt;"")*(NAV!$D88:AN88&lt;&gt;"")),NAV!$D88:AN88),"")=""),0,'Daily AUM'!AO88-(IFERROR(LOOKUP(2,1/(('Daily AUM'!$D88:AN88&lt;&gt;"")*(NAV!$D88:AN88&lt;&gt;"")),'Daily AUM'!$D88:AN88),"")*(NAV!AO88/IFERROR(LOOKUP(2,1/(('Daily AUM'!$D88:AN88&lt;&gt;"")*(NAV!$D88:AN88&lt;&gt;"")),NAV!$D88:AN88),"")))),0))</f>
        <v>30.687255644865218</v>
      </c>
      <c r="AP88" s="2">
        <f>IF(OR('Daily AUM'!AP88="",NAV!AP88=""),0,IFERROR(IF(OR(IFERROR(LOOKUP(2,1/(('Daily AUM'!$D88:AO88&lt;&gt;"")*(NAV!$D88:AO88&lt;&gt;"")),'Daily AUM'!$D88:AO88),"")="",IFERROR(LOOKUP(2,1/(('Daily AUM'!$D88:AO88&lt;&gt;"")*(NAV!$D88:AO88&lt;&gt;"")),NAV!$D88:AO88),"")=""),0,'Daily AUM'!AP88-(IFERROR(LOOKUP(2,1/(('Daily AUM'!$D88:AO88&lt;&gt;"")*(NAV!$D88:AO88&lt;&gt;"")),'Daily AUM'!$D88:AO88),"")*(NAV!AP88/IFERROR(LOOKUP(2,1/(('Daily AUM'!$D88:AO88&lt;&gt;"")*(NAV!$D88:AO88&lt;&gt;"")),NAV!$D88:AO88),"")))),0))</f>
        <v>33.966235399890138</v>
      </c>
      <c r="AQ88" s="2">
        <f>IF(OR('Daily AUM'!AQ88="",NAV!AQ88=""),0,IFERROR(IF(OR(IFERROR(LOOKUP(2,1/(('Daily AUM'!$D88:AP88&lt;&gt;"")*(NAV!$D88:AP88&lt;&gt;"")),'Daily AUM'!$D88:AP88),"")="",IFERROR(LOOKUP(2,1/(('Daily AUM'!$D88:AP88&lt;&gt;"")*(NAV!$D88:AP88&lt;&gt;"")),NAV!$D88:AP88),"")=""),0,'Daily AUM'!AQ88-(IFERROR(LOOKUP(2,1/(('Daily AUM'!$D88:AP88&lt;&gt;"")*(NAV!$D88:AP88&lt;&gt;"")),'Daily AUM'!$D88:AP88),"")*(NAV!AQ88/IFERROR(LOOKUP(2,1/(('Daily AUM'!$D88:AP88&lt;&gt;"")*(NAV!$D88:AP88&lt;&gt;"")),NAV!$D88:AP88),"")))),0))</f>
        <v>28.281076823946933</v>
      </c>
      <c r="AR88" s="2">
        <f>IF(OR('Daily AUM'!AR88="",NAV!AR88=""),0,IFERROR(IF(OR(IFERROR(LOOKUP(2,1/(('Daily AUM'!$D88:AQ88&lt;&gt;"")*(NAV!$D88:AQ88&lt;&gt;"")),'Daily AUM'!$D88:AQ88),"")="",IFERROR(LOOKUP(2,1/(('Daily AUM'!$D88:AQ88&lt;&gt;"")*(NAV!$D88:AQ88&lt;&gt;"")),NAV!$D88:AQ88),"")=""),0,'Daily AUM'!AR88-(IFERROR(LOOKUP(2,1/(('Daily AUM'!$D88:AQ88&lt;&gt;"")*(NAV!$D88:AQ88&lt;&gt;"")),'Daily AUM'!$D88:AQ88),"")*(NAV!AR88/IFERROR(LOOKUP(2,1/(('Daily AUM'!$D88:AQ88&lt;&gt;"")*(NAV!$D88:AQ88&lt;&gt;"")),NAV!$D88:AQ88),"")))),0))</f>
        <v>260.03050070396057</v>
      </c>
      <c r="AS88" s="2">
        <f t="shared" si="2"/>
        <v>649.95275061407665</v>
      </c>
      <c r="AT88" s="2">
        <f t="shared" si="3"/>
        <v>916.80087425175225</v>
      </c>
    </row>
    <row r="89" spans="1:46" x14ac:dyDescent="0.2">
      <c r="A89" t="s">
        <v>114</v>
      </c>
      <c r="B89" t="s">
        <v>101</v>
      </c>
      <c r="C89" t="s">
        <v>44</v>
      </c>
      <c r="D89" s="2">
        <f>0</f>
        <v>0</v>
      </c>
      <c r="E89" s="2">
        <f>IF(OR('Daily AUM'!E89="",NAV!E89=""),0,IFERROR(IF(OR(IFERROR(LOOKUP(2,1/(('Daily AUM'!$D89:D89&lt;&gt;"")*(NAV!$D89:D89&lt;&gt;"")),'Daily AUM'!$D89:D89),"")="",IFERROR(LOOKUP(2,1/(('Daily AUM'!$D89:D89&lt;&gt;"")*(NAV!$D89:D89&lt;&gt;"")),NAV!$D89:D89),"")=""),0,'Daily AUM'!E89-(IFERROR(LOOKUP(2,1/(('Daily AUM'!$D89:D89&lt;&gt;"")*(NAV!$D89:D89&lt;&gt;"")),'Daily AUM'!$D89:D89),"")*(NAV!E89/IFERROR(LOOKUP(2,1/(('Daily AUM'!$D89:D89&lt;&gt;"")*(NAV!$D89:D89&lt;&gt;"")),NAV!$D89:D89),"")))),0))</f>
        <v>0.10693125387024338</v>
      </c>
      <c r="F89" s="2">
        <f>IF(OR('Daily AUM'!F89="",NAV!F89=""),0,IFERROR(IF(OR(IFERROR(LOOKUP(2,1/(('Daily AUM'!$D89:E89&lt;&gt;"")*(NAV!$D89:E89&lt;&gt;"")),'Daily AUM'!$D89:E89),"")="",IFERROR(LOOKUP(2,1/(('Daily AUM'!$D89:E89&lt;&gt;"")*(NAV!$D89:E89&lt;&gt;"")),NAV!$D89:E89),"")=""),0,'Daily AUM'!F89-(IFERROR(LOOKUP(2,1/(('Daily AUM'!$D89:E89&lt;&gt;"")*(NAV!$D89:E89&lt;&gt;"")),'Daily AUM'!$D89:E89),"")*(NAV!F89/IFERROR(LOOKUP(2,1/(('Daily AUM'!$D89:E89&lt;&gt;"")*(NAV!$D89:E89&lt;&gt;"")),NAV!$D89:E89),"")))),0))</f>
        <v>-36.125539432867072</v>
      </c>
      <c r="G89" s="2">
        <f>IF(OR('Daily AUM'!G89="",NAV!G89=""),0,IFERROR(IF(OR(IFERROR(LOOKUP(2,1/(('Daily AUM'!$D89:F89&lt;&gt;"")*(NAV!$D89:F89&lt;&gt;"")),'Daily AUM'!$D89:F89),"")="",IFERROR(LOOKUP(2,1/(('Daily AUM'!$D89:F89&lt;&gt;"")*(NAV!$D89:F89&lt;&gt;"")),NAV!$D89:F89),"")=""),0,'Daily AUM'!G89-(IFERROR(LOOKUP(2,1/(('Daily AUM'!$D89:F89&lt;&gt;"")*(NAV!$D89:F89&lt;&gt;"")),'Daily AUM'!$D89:F89),"")*(NAV!G89/IFERROR(LOOKUP(2,1/(('Daily AUM'!$D89:F89&lt;&gt;"")*(NAV!$D89:F89&lt;&gt;"")),NAV!$D89:F89),"")))),0))</f>
        <v>1.2446073713363148E-2</v>
      </c>
      <c r="H89" s="2">
        <f>IF(OR('Daily AUM'!H89="",NAV!H89=""),0,IFERROR(IF(OR(IFERROR(LOOKUP(2,1/(('Daily AUM'!$D89:G89&lt;&gt;"")*(NAV!$D89:G89&lt;&gt;"")),'Daily AUM'!$D89:G89),"")="",IFERROR(LOOKUP(2,1/(('Daily AUM'!$D89:G89&lt;&gt;"")*(NAV!$D89:G89&lt;&gt;"")),NAV!$D89:G89),"")=""),0,'Daily AUM'!H89-(IFERROR(LOOKUP(2,1/(('Daily AUM'!$D89:G89&lt;&gt;"")*(NAV!$D89:G89&lt;&gt;"")),'Daily AUM'!$D89:G89),"")*(NAV!H89/IFERROR(LOOKUP(2,1/(('Daily AUM'!$D89:G89&lt;&gt;"")*(NAV!$D89:G89&lt;&gt;"")),NAV!$D89:G89),"")))),0))</f>
        <v>4.6526421089877203</v>
      </c>
      <c r="I89" s="2">
        <f>IF(OR('Daily AUM'!I89="",NAV!I89=""),0,IFERROR(IF(OR(IFERROR(LOOKUP(2,1/(('Daily AUM'!$D89:H89&lt;&gt;"")*(NAV!$D89:H89&lt;&gt;"")),'Daily AUM'!$D89:H89),"")="",IFERROR(LOOKUP(2,1/(('Daily AUM'!$D89:H89&lt;&gt;"")*(NAV!$D89:H89&lt;&gt;"")),NAV!$D89:H89),"")=""),0,'Daily AUM'!I89-(IFERROR(LOOKUP(2,1/(('Daily AUM'!$D89:H89&lt;&gt;"")*(NAV!$D89:H89&lt;&gt;"")),'Daily AUM'!$D89:H89),"")*(NAV!I89/IFERROR(LOOKUP(2,1/(('Daily AUM'!$D89:H89&lt;&gt;"")*(NAV!$D89:H89&lt;&gt;"")),NAV!$D89:H89),"")))),0))</f>
        <v>3.5117767821916459</v>
      </c>
      <c r="J89" s="2">
        <f>IF(OR('Daily AUM'!J89="",NAV!J89=""),0,IFERROR(IF(OR(IFERROR(LOOKUP(2,1/(('Daily AUM'!$D89:I89&lt;&gt;"")*(NAV!$D89:I89&lt;&gt;"")),'Daily AUM'!$D89:I89),"")="",IFERROR(LOOKUP(2,1/(('Daily AUM'!$D89:I89&lt;&gt;"")*(NAV!$D89:I89&lt;&gt;"")),NAV!$D89:I89),"")=""),0,'Daily AUM'!J89-(IFERROR(LOOKUP(2,1/(('Daily AUM'!$D89:I89&lt;&gt;"")*(NAV!$D89:I89&lt;&gt;"")),'Daily AUM'!$D89:I89),"")*(NAV!J89/IFERROR(LOOKUP(2,1/(('Daily AUM'!$D89:I89&lt;&gt;"")*(NAV!$D89:I89&lt;&gt;"")),NAV!$D89:I89),"")))),0))</f>
        <v>6.4649134503895311</v>
      </c>
      <c r="K89" s="2">
        <f>IF(OR('Daily AUM'!K89="",NAV!K89=""),0,IFERROR(IF(OR(IFERROR(LOOKUP(2,1/(('Daily AUM'!$D89:J89&lt;&gt;"")*(NAV!$D89:J89&lt;&gt;"")),'Daily AUM'!$D89:J89),"")="",IFERROR(LOOKUP(2,1/(('Daily AUM'!$D89:J89&lt;&gt;"")*(NAV!$D89:J89&lt;&gt;"")),NAV!$D89:J89),"")=""),0,'Daily AUM'!K89-(IFERROR(LOOKUP(2,1/(('Daily AUM'!$D89:J89&lt;&gt;"")*(NAV!$D89:J89&lt;&gt;"")),'Daily AUM'!$D89:J89),"")*(NAV!K89/IFERROR(LOOKUP(2,1/(('Daily AUM'!$D89:J89&lt;&gt;"")*(NAV!$D89:J89&lt;&gt;"")),NAV!$D89:J89),"")))),0))</f>
        <v>2.4270652729246649</v>
      </c>
      <c r="L89" s="2">
        <f>IF(OR('Daily AUM'!L89="",NAV!L89=""),0,IFERROR(IF(OR(IFERROR(LOOKUP(2,1/(('Daily AUM'!$D89:K89&lt;&gt;"")*(NAV!$D89:K89&lt;&gt;"")),'Daily AUM'!$D89:K89),"")="",IFERROR(LOOKUP(2,1/(('Daily AUM'!$D89:K89&lt;&gt;"")*(NAV!$D89:K89&lt;&gt;"")),NAV!$D89:K89),"")=""),0,'Daily AUM'!L89-(IFERROR(LOOKUP(2,1/(('Daily AUM'!$D89:K89&lt;&gt;"")*(NAV!$D89:K89&lt;&gt;"")),'Daily AUM'!$D89:K89),"")*(NAV!L89/IFERROR(LOOKUP(2,1/(('Daily AUM'!$D89:K89&lt;&gt;"")*(NAV!$D89:K89&lt;&gt;"")),NAV!$D89:K89),"")))),0))</f>
        <v>0.93372170044062841</v>
      </c>
      <c r="M89" s="2">
        <f>IF(OR('Daily AUM'!M89="",NAV!M89=""),0,IFERROR(IF(OR(IFERROR(LOOKUP(2,1/(('Daily AUM'!$D89:L89&lt;&gt;"")*(NAV!$D89:L89&lt;&gt;"")),'Daily AUM'!$D89:L89),"")="",IFERROR(LOOKUP(2,1/(('Daily AUM'!$D89:L89&lt;&gt;"")*(NAV!$D89:L89&lt;&gt;"")),NAV!$D89:L89),"")=""),0,'Daily AUM'!M89-(IFERROR(LOOKUP(2,1/(('Daily AUM'!$D89:L89&lt;&gt;"")*(NAV!$D89:L89&lt;&gt;"")),'Daily AUM'!$D89:L89),"")*(NAV!M89/IFERROR(LOOKUP(2,1/(('Daily AUM'!$D89:L89&lt;&gt;"")*(NAV!$D89:L89&lt;&gt;"")),NAV!$D89:L89),"")))),0))</f>
        <v>1.2649548823833356</v>
      </c>
      <c r="N89" s="2">
        <f>IF(OR('Daily AUM'!N89="",NAV!N89=""),0,IFERROR(IF(OR(IFERROR(LOOKUP(2,1/(('Daily AUM'!$D89:M89&lt;&gt;"")*(NAV!$D89:M89&lt;&gt;"")),'Daily AUM'!$D89:M89),"")="",IFERROR(LOOKUP(2,1/(('Daily AUM'!$D89:M89&lt;&gt;"")*(NAV!$D89:M89&lt;&gt;"")),NAV!$D89:M89),"")=""),0,'Daily AUM'!N89-(IFERROR(LOOKUP(2,1/(('Daily AUM'!$D89:M89&lt;&gt;"")*(NAV!$D89:M89&lt;&gt;"")),'Daily AUM'!$D89:M89),"")*(NAV!N89/IFERROR(LOOKUP(2,1/(('Daily AUM'!$D89:M89&lt;&gt;"")*(NAV!$D89:M89&lt;&gt;"")),NAV!$D89:M89),"")))),0))</f>
        <v>1.2393875153900353</v>
      </c>
      <c r="O89" s="2">
        <f>IF(OR('Daily AUM'!O89="",NAV!O89=""),0,IFERROR(IF(OR(IFERROR(LOOKUP(2,1/(('Daily AUM'!$D89:N89&lt;&gt;"")*(NAV!$D89:N89&lt;&gt;"")),'Daily AUM'!$D89:N89),"")="",IFERROR(LOOKUP(2,1/(('Daily AUM'!$D89:N89&lt;&gt;"")*(NAV!$D89:N89&lt;&gt;"")),NAV!$D89:N89),"")=""),0,'Daily AUM'!O89-(IFERROR(LOOKUP(2,1/(('Daily AUM'!$D89:N89&lt;&gt;"")*(NAV!$D89:N89&lt;&gt;"")),'Daily AUM'!$D89:N89),"")*(NAV!O89/IFERROR(LOOKUP(2,1/(('Daily AUM'!$D89:N89&lt;&gt;"")*(NAV!$D89:N89&lt;&gt;"")),NAV!$D89:N89),"")))),0))</f>
        <v>1.1474853186252858</v>
      </c>
      <c r="P89" s="2">
        <f>IF(OR('Daily AUM'!P89="",NAV!P89=""),0,IFERROR(IF(OR(IFERROR(LOOKUP(2,1/(('Daily AUM'!$D89:O89&lt;&gt;"")*(NAV!$D89:O89&lt;&gt;"")),'Daily AUM'!$D89:O89),"")="",IFERROR(LOOKUP(2,1/(('Daily AUM'!$D89:O89&lt;&gt;"")*(NAV!$D89:O89&lt;&gt;"")),NAV!$D89:O89),"")=""),0,'Daily AUM'!P89-(IFERROR(LOOKUP(2,1/(('Daily AUM'!$D89:O89&lt;&gt;"")*(NAV!$D89:O89&lt;&gt;"")),'Daily AUM'!$D89:O89),"")*(NAV!P89/IFERROR(LOOKUP(2,1/(('Daily AUM'!$D89:O89&lt;&gt;"")*(NAV!$D89:O89&lt;&gt;"")),NAV!$D89:O89),"")))),0))</f>
        <v>7.9949617216016122E-2</v>
      </c>
      <c r="Q89" s="2">
        <f>IF(OR('Daily AUM'!Q89="",NAV!Q89=""),0,IFERROR(IF(OR(IFERROR(LOOKUP(2,1/(('Daily AUM'!$D89:P89&lt;&gt;"")*(NAV!$D89:P89&lt;&gt;"")),'Daily AUM'!$D89:P89),"")="",IFERROR(LOOKUP(2,1/(('Daily AUM'!$D89:P89&lt;&gt;"")*(NAV!$D89:P89&lt;&gt;"")),NAV!$D89:P89),"")=""),0,'Daily AUM'!Q89-(IFERROR(LOOKUP(2,1/(('Daily AUM'!$D89:P89&lt;&gt;"")*(NAV!$D89:P89&lt;&gt;"")),'Daily AUM'!$D89:P89),"")*(NAV!Q89/IFERROR(LOOKUP(2,1/(('Daily AUM'!$D89:P89&lt;&gt;"")*(NAV!$D89:P89&lt;&gt;"")),NAV!$D89:P89),"")))),0))</f>
        <v>0.49854071698291591</v>
      </c>
      <c r="R89" s="2">
        <f>IF(OR('Daily AUM'!R89="",NAV!R89=""),0,IFERROR(IF(OR(IFERROR(LOOKUP(2,1/(('Daily AUM'!$D89:Q89&lt;&gt;"")*(NAV!$D89:Q89&lt;&gt;"")),'Daily AUM'!$D89:Q89),"")="",IFERROR(LOOKUP(2,1/(('Daily AUM'!$D89:Q89&lt;&gt;"")*(NAV!$D89:Q89&lt;&gt;"")),NAV!$D89:Q89),"")=""),0,'Daily AUM'!R89-(IFERROR(LOOKUP(2,1/(('Daily AUM'!$D89:Q89&lt;&gt;"")*(NAV!$D89:Q89&lt;&gt;"")),'Daily AUM'!$D89:Q89),"")*(NAV!R89/IFERROR(LOOKUP(2,1/(('Daily AUM'!$D89:Q89&lt;&gt;"")*(NAV!$D89:Q89&lt;&gt;"")),NAV!$D89:Q89),"")))),0))</f>
        <v>0.69505050093903264</v>
      </c>
      <c r="S89" s="2">
        <f>IF(OR('Daily AUM'!S89="",NAV!S89=""),0,IFERROR(IF(OR(IFERROR(LOOKUP(2,1/(('Daily AUM'!$D89:R89&lt;&gt;"")*(NAV!$D89:R89&lt;&gt;"")),'Daily AUM'!$D89:R89),"")="",IFERROR(LOOKUP(2,1/(('Daily AUM'!$D89:R89&lt;&gt;"")*(NAV!$D89:R89&lt;&gt;"")),NAV!$D89:R89),"")=""),0,'Daily AUM'!S89-(IFERROR(LOOKUP(2,1/(('Daily AUM'!$D89:R89&lt;&gt;"")*(NAV!$D89:R89&lt;&gt;"")),'Daily AUM'!$D89:R89),"")*(NAV!S89/IFERROR(LOOKUP(2,1/(('Daily AUM'!$D89:R89&lt;&gt;"")*(NAV!$D89:R89&lt;&gt;"")),NAV!$D89:R89),"")))),0))</f>
        <v>0.12881132784150395</v>
      </c>
      <c r="T89" s="2">
        <f>IF(OR('Daily AUM'!T89="",NAV!T89=""),0,IFERROR(IF(OR(IFERROR(LOOKUP(2,1/(('Daily AUM'!$D89:S89&lt;&gt;"")*(NAV!$D89:S89&lt;&gt;"")),'Daily AUM'!$D89:S89),"")="",IFERROR(LOOKUP(2,1/(('Daily AUM'!$D89:S89&lt;&gt;"")*(NAV!$D89:S89&lt;&gt;"")),NAV!$D89:S89),"")=""),0,'Daily AUM'!T89-(IFERROR(LOOKUP(2,1/(('Daily AUM'!$D89:S89&lt;&gt;"")*(NAV!$D89:S89&lt;&gt;"")),'Daily AUM'!$D89:S89),"")*(NAV!T89/IFERROR(LOOKUP(2,1/(('Daily AUM'!$D89:S89&lt;&gt;"")*(NAV!$D89:S89&lt;&gt;"")),NAV!$D89:S89),"")))),0))</f>
        <v>0.49897933969259611</v>
      </c>
      <c r="U89" s="2">
        <f>IF(OR('Daily AUM'!U89="",NAV!U89=""),0,IFERROR(IF(OR(IFERROR(LOOKUP(2,1/(('Daily AUM'!$D89:T89&lt;&gt;"")*(NAV!$D89:T89&lt;&gt;"")),'Daily AUM'!$D89:T89),"")="",IFERROR(LOOKUP(2,1/(('Daily AUM'!$D89:T89&lt;&gt;"")*(NAV!$D89:T89&lt;&gt;"")),NAV!$D89:T89),"")=""),0,'Daily AUM'!U89-(IFERROR(LOOKUP(2,1/(('Daily AUM'!$D89:T89&lt;&gt;"")*(NAV!$D89:T89&lt;&gt;"")),'Daily AUM'!$D89:T89),"")*(NAV!U89/IFERROR(LOOKUP(2,1/(('Daily AUM'!$D89:T89&lt;&gt;"")*(NAV!$D89:T89&lt;&gt;"")),NAV!$D89:T89),"")))),0))</f>
        <v>0.37159393015372189</v>
      </c>
      <c r="V89" s="2">
        <f>IF(OR('Daily AUM'!V89="",NAV!V89=""),0,IFERROR(IF(OR(IFERROR(LOOKUP(2,1/(('Daily AUM'!$D89:U89&lt;&gt;"")*(NAV!$D89:U89&lt;&gt;"")),'Daily AUM'!$D89:U89),"")="",IFERROR(LOOKUP(2,1/(('Daily AUM'!$D89:U89&lt;&gt;"")*(NAV!$D89:U89&lt;&gt;"")),NAV!$D89:U89),"")=""),0,'Daily AUM'!V89-(IFERROR(LOOKUP(2,1/(('Daily AUM'!$D89:U89&lt;&gt;"")*(NAV!$D89:U89&lt;&gt;"")),'Daily AUM'!$D89:U89),"")*(NAV!V89/IFERROR(LOOKUP(2,1/(('Daily AUM'!$D89:U89&lt;&gt;"")*(NAV!$D89:U89&lt;&gt;"")),NAV!$D89:U89),"")))),0))</f>
        <v>0.77185453723132014</v>
      </c>
      <c r="W89" s="2">
        <f>IF(OR('Daily AUM'!W89="",NAV!W89=""),0,IFERROR(IF(OR(IFERROR(LOOKUP(2,1/(('Daily AUM'!$D89:V89&lt;&gt;"")*(NAV!$D89:V89&lt;&gt;"")),'Daily AUM'!$D89:V89),"")="",IFERROR(LOOKUP(2,1/(('Daily AUM'!$D89:V89&lt;&gt;"")*(NAV!$D89:V89&lt;&gt;"")),NAV!$D89:V89),"")=""),0,'Daily AUM'!W89-(IFERROR(LOOKUP(2,1/(('Daily AUM'!$D89:V89&lt;&gt;"")*(NAV!$D89:V89&lt;&gt;"")),'Daily AUM'!$D89:V89),"")*(NAV!W89/IFERROR(LOOKUP(2,1/(('Daily AUM'!$D89:V89&lt;&gt;"")*(NAV!$D89:V89&lt;&gt;"")),NAV!$D89:V89),"")))),0))</f>
        <v>1.0474279169520742</v>
      </c>
      <c r="X89" s="2">
        <f>IF(OR('Daily AUM'!X89="",NAV!X89=""),0,IFERROR(IF(OR(IFERROR(LOOKUP(2,1/(('Daily AUM'!$D89:W89&lt;&gt;"")*(NAV!$D89:W89&lt;&gt;"")),'Daily AUM'!$D89:W89),"")="",IFERROR(LOOKUP(2,1/(('Daily AUM'!$D89:W89&lt;&gt;"")*(NAV!$D89:W89&lt;&gt;"")),NAV!$D89:W89),"")=""),0,'Daily AUM'!X89-(IFERROR(LOOKUP(2,1/(('Daily AUM'!$D89:W89&lt;&gt;"")*(NAV!$D89:W89&lt;&gt;"")),'Daily AUM'!$D89:W89),"")*(NAV!X89/IFERROR(LOOKUP(2,1/(('Daily AUM'!$D89:W89&lt;&gt;"")*(NAV!$D89:W89&lt;&gt;"")),NAV!$D89:W89),"")))),0))</f>
        <v>1.900039344782499</v>
      </c>
      <c r="Y89" s="2">
        <f>IF(OR('Daily AUM'!Y89="",NAV!Y89=""),0,IFERROR(IF(OR(IFERROR(LOOKUP(2,1/(('Daily AUM'!$D89:X89&lt;&gt;"")*(NAV!$D89:X89&lt;&gt;"")),'Daily AUM'!$D89:X89),"")="",IFERROR(LOOKUP(2,1/(('Daily AUM'!$D89:X89&lt;&gt;"")*(NAV!$D89:X89&lt;&gt;"")),NAV!$D89:X89),"")=""),0,'Daily AUM'!Y89-(IFERROR(LOOKUP(2,1/(('Daily AUM'!$D89:X89&lt;&gt;"")*(NAV!$D89:X89&lt;&gt;"")),'Daily AUM'!$D89:X89),"")*(NAV!Y89/IFERROR(LOOKUP(2,1/(('Daily AUM'!$D89:X89&lt;&gt;"")*(NAV!$D89:X89&lt;&gt;"")),NAV!$D89:X89),"")))),0))</f>
        <v>-0.37353100222048852</v>
      </c>
      <c r="Z89" s="2">
        <f>IF(OR('Daily AUM'!Z89="",NAV!Z89=""),0,IFERROR(IF(OR(IFERROR(LOOKUP(2,1/(('Daily AUM'!$D89:Y89&lt;&gt;"")*(NAV!$D89:Y89&lt;&gt;"")),'Daily AUM'!$D89:Y89),"")="",IFERROR(LOOKUP(2,1/(('Daily AUM'!$D89:Y89&lt;&gt;"")*(NAV!$D89:Y89&lt;&gt;"")),NAV!$D89:Y89),"")=""),0,'Daily AUM'!Z89-(IFERROR(LOOKUP(2,1/(('Daily AUM'!$D89:Y89&lt;&gt;"")*(NAV!$D89:Y89&lt;&gt;"")),'Daily AUM'!$D89:Y89),"")*(NAV!Z89/IFERROR(LOOKUP(2,1/(('Daily AUM'!$D89:Y89&lt;&gt;"")*(NAV!$D89:Y89&lt;&gt;"")),NAV!$D89:Y89),"")))),0))</f>
        <v>-0.83004528991773441</v>
      </c>
      <c r="AA89" s="2">
        <f>IF(OR('Daily AUM'!AA89="",NAV!AA89=""),0,IFERROR(IF(OR(IFERROR(LOOKUP(2,1/(('Daily AUM'!$D89:Z89&lt;&gt;"")*(NAV!$D89:Z89&lt;&gt;"")),'Daily AUM'!$D89:Z89),"")="",IFERROR(LOOKUP(2,1/(('Daily AUM'!$D89:Z89&lt;&gt;"")*(NAV!$D89:Z89&lt;&gt;"")),NAV!$D89:Z89),"")=""),0,'Daily AUM'!AA89-(IFERROR(LOOKUP(2,1/(('Daily AUM'!$D89:Z89&lt;&gt;"")*(NAV!$D89:Z89&lt;&gt;"")),'Daily AUM'!$D89:Z89),"")*(NAV!AA89/IFERROR(LOOKUP(2,1/(('Daily AUM'!$D89:Z89&lt;&gt;"")*(NAV!$D89:Z89&lt;&gt;"")),NAV!$D89:Z89),"")))),0))</f>
        <v>1.3892997155012381</v>
      </c>
      <c r="AB89" s="2">
        <f>IF(OR('Daily AUM'!AB89="",NAV!AB89=""),0,IFERROR(IF(OR(IFERROR(LOOKUP(2,1/(('Daily AUM'!$D89:AA89&lt;&gt;"")*(NAV!$D89:AA89&lt;&gt;"")),'Daily AUM'!$D89:AA89),"")="",IFERROR(LOOKUP(2,1/(('Daily AUM'!$D89:AA89&lt;&gt;"")*(NAV!$D89:AA89&lt;&gt;"")),NAV!$D89:AA89),"")=""),0,'Daily AUM'!AB89-(IFERROR(LOOKUP(2,1/(('Daily AUM'!$D89:AA89&lt;&gt;"")*(NAV!$D89:AA89&lt;&gt;"")),'Daily AUM'!$D89:AA89),"")*(NAV!AB89/IFERROR(LOOKUP(2,1/(('Daily AUM'!$D89:AA89&lt;&gt;"")*(NAV!$D89:AA89&lt;&gt;"")),NAV!$D89:AA89),"")))),0))</f>
        <v>1.1806961059169225</v>
      </c>
      <c r="AC89" s="2">
        <f>IF(OR('Daily AUM'!AC89="",NAV!AC89=""),0,IFERROR(IF(OR(IFERROR(LOOKUP(2,1/(('Daily AUM'!$D89:AB89&lt;&gt;"")*(NAV!$D89:AB89&lt;&gt;"")),'Daily AUM'!$D89:AB89),"")="",IFERROR(LOOKUP(2,1/(('Daily AUM'!$D89:AB89&lt;&gt;"")*(NAV!$D89:AB89&lt;&gt;"")),NAV!$D89:AB89),"")=""),0,'Daily AUM'!AC89-(IFERROR(LOOKUP(2,1/(('Daily AUM'!$D89:AB89&lt;&gt;"")*(NAV!$D89:AB89&lt;&gt;"")),'Daily AUM'!$D89:AB89),"")*(NAV!AC89/IFERROR(LOOKUP(2,1/(('Daily AUM'!$D89:AB89&lt;&gt;"")*(NAV!$D89:AB89&lt;&gt;"")),NAV!$D89:AB89),"")))),0))</f>
        <v>0.44873620853422835</v>
      </c>
      <c r="AD89" s="2">
        <f>IF(OR('Daily AUM'!AD89="",NAV!AD89=""),0,IFERROR(IF(OR(IFERROR(LOOKUP(2,1/(('Daily AUM'!$D89:AC89&lt;&gt;"")*(NAV!$D89:AC89&lt;&gt;"")),'Daily AUM'!$D89:AC89),"")="",IFERROR(LOOKUP(2,1/(('Daily AUM'!$D89:AC89&lt;&gt;"")*(NAV!$D89:AC89&lt;&gt;"")),NAV!$D89:AC89),"")=""),0,'Daily AUM'!AD89-(IFERROR(LOOKUP(2,1/(('Daily AUM'!$D89:AC89&lt;&gt;"")*(NAV!$D89:AC89&lt;&gt;"")),'Daily AUM'!$D89:AC89),"")*(NAV!AD89/IFERROR(LOOKUP(2,1/(('Daily AUM'!$D89:AC89&lt;&gt;"")*(NAV!$D89:AC89&lt;&gt;"")),NAV!$D89:AC89),"")))),0))</f>
        <v>-0.20898946044758304</v>
      </c>
      <c r="AE89" s="2">
        <f>IF(OR('Daily AUM'!AE89="",NAV!AE89=""),0,IFERROR(IF(OR(IFERROR(LOOKUP(2,1/(('Daily AUM'!$D89:AD89&lt;&gt;"")*(NAV!$D89:AD89&lt;&gt;"")),'Daily AUM'!$D89:AD89),"")="",IFERROR(LOOKUP(2,1/(('Daily AUM'!$D89:AD89&lt;&gt;"")*(NAV!$D89:AD89&lt;&gt;"")),NAV!$D89:AD89),"")=""),0,'Daily AUM'!AE89-(IFERROR(LOOKUP(2,1/(('Daily AUM'!$D89:AD89&lt;&gt;"")*(NAV!$D89:AD89&lt;&gt;"")),'Daily AUM'!$D89:AD89),"")*(NAV!AE89/IFERROR(LOOKUP(2,1/(('Daily AUM'!$D89:AD89&lt;&gt;"")*(NAV!$D89:AD89&lt;&gt;"")),NAV!$D89:AD89),"")))),0))</f>
        <v>0.12668963528176391</v>
      </c>
      <c r="AF89" s="2">
        <f>IF(OR('Daily AUM'!AF89="",NAV!AF89=""),0,IFERROR(IF(OR(IFERROR(LOOKUP(2,1/(('Daily AUM'!$D89:AE89&lt;&gt;"")*(NAV!$D89:AE89&lt;&gt;"")),'Daily AUM'!$D89:AE89),"")="",IFERROR(LOOKUP(2,1/(('Daily AUM'!$D89:AE89&lt;&gt;"")*(NAV!$D89:AE89&lt;&gt;"")),NAV!$D89:AE89),"")=""),0,'Daily AUM'!AF89-(IFERROR(LOOKUP(2,1/(('Daily AUM'!$D89:AE89&lt;&gt;"")*(NAV!$D89:AE89&lt;&gt;"")),'Daily AUM'!$D89:AE89),"")*(NAV!AF89/IFERROR(LOOKUP(2,1/(('Daily AUM'!$D89:AE89&lt;&gt;"")*(NAV!$D89:AE89&lt;&gt;"")),NAV!$D89:AE89),"")))),0))</f>
        <v>1.7597053445704205</v>
      </c>
      <c r="AG89" s="2">
        <f>IF(OR('Daily AUM'!AG89="",NAV!AG89=""),0,IFERROR(IF(OR(IFERROR(LOOKUP(2,1/(('Daily AUM'!$D89:AF89&lt;&gt;"")*(NAV!$D89:AF89&lt;&gt;"")),'Daily AUM'!$D89:AF89),"")="",IFERROR(LOOKUP(2,1/(('Daily AUM'!$D89:AF89&lt;&gt;"")*(NAV!$D89:AF89&lt;&gt;"")),NAV!$D89:AF89),"")=""),0,'Daily AUM'!AG89-(IFERROR(LOOKUP(2,1/(('Daily AUM'!$D89:AF89&lt;&gt;"")*(NAV!$D89:AF89&lt;&gt;"")),'Daily AUM'!$D89:AF89),"")*(NAV!AG89/IFERROR(LOOKUP(2,1/(('Daily AUM'!$D89:AF89&lt;&gt;"")*(NAV!$D89:AF89&lt;&gt;"")),NAV!$D89:AF89),"")))),0))</f>
        <v>0.24183298202524384</v>
      </c>
      <c r="AH89" s="2">
        <f>IF(OR('Daily AUM'!AH89="",NAV!AH89=""),0,IFERROR(IF(OR(IFERROR(LOOKUP(2,1/(('Daily AUM'!$D89:AG89&lt;&gt;"")*(NAV!$D89:AG89&lt;&gt;"")),'Daily AUM'!$D89:AG89),"")="",IFERROR(LOOKUP(2,1/(('Daily AUM'!$D89:AG89&lt;&gt;"")*(NAV!$D89:AG89&lt;&gt;"")),NAV!$D89:AG89),"")=""),0,'Daily AUM'!AH89-(IFERROR(LOOKUP(2,1/(('Daily AUM'!$D89:AG89&lt;&gt;"")*(NAV!$D89:AG89&lt;&gt;"")),'Daily AUM'!$D89:AG89),"")*(NAV!AH89/IFERROR(LOOKUP(2,1/(('Daily AUM'!$D89:AG89&lt;&gt;"")*(NAV!$D89:AG89&lt;&gt;"")),NAV!$D89:AG89),"")))),0))</f>
        <v>0.51970264951569334</v>
      </c>
      <c r="AI89" s="2">
        <f>IF(OR('Daily AUM'!AI89="",NAV!AI89=""),0,IFERROR(IF(OR(IFERROR(LOOKUP(2,1/(('Daily AUM'!$D89:AH89&lt;&gt;"")*(NAV!$D89:AH89&lt;&gt;"")),'Daily AUM'!$D89:AH89),"")="",IFERROR(LOOKUP(2,1/(('Daily AUM'!$D89:AH89&lt;&gt;"")*(NAV!$D89:AH89&lt;&gt;"")),NAV!$D89:AH89),"")=""),0,'Daily AUM'!AI89-(IFERROR(LOOKUP(2,1/(('Daily AUM'!$D89:AH89&lt;&gt;"")*(NAV!$D89:AH89&lt;&gt;"")),'Daily AUM'!$D89:AH89),"")*(NAV!AI89/IFERROR(LOOKUP(2,1/(('Daily AUM'!$D89:AH89&lt;&gt;"")*(NAV!$D89:AH89&lt;&gt;"")),NAV!$D89:AH89),"")))),0))</f>
        <v>9.231469657083835E-2</v>
      </c>
      <c r="AJ89" s="2">
        <f>IF(OR('Daily AUM'!AJ89="",NAV!AJ89=""),0,IFERROR(IF(OR(IFERROR(LOOKUP(2,1/(('Daily AUM'!$D89:AI89&lt;&gt;"")*(NAV!$D89:AI89&lt;&gt;"")),'Daily AUM'!$D89:AI89),"")="",IFERROR(LOOKUP(2,1/(('Daily AUM'!$D89:AI89&lt;&gt;"")*(NAV!$D89:AI89&lt;&gt;"")),NAV!$D89:AI89),"")=""),0,'Daily AUM'!AJ89-(IFERROR(LOOKUP(2,1/(('Daily AUM'!$D89:AI89&lt;&gt;"")*(NAV!$D89:AI89&lt;&gt;"")),'Daily AUM'!$D89:AI89),"")*(NAV!AJ89/IFERROR(LOOKUP(2,1/(('Daily AUM'!$D89:AI89&lt;&gt;"")*(NAV!$D89:AI89&lt;&gt;"")),NAV!$D89:AI89),"")))),0))</f>
        <v>0.94040788243364659</v>
      </c>
      <c r="AK89" s="2">
        <f>IF(OR('Daily AUM'!AK89="",NAV!AK89=""),0,IFERROR(IF(OR(IFERROR(LOOKUP(2,1/(('Daily AUM'!$D89:AJ89&lt;&gt;"")*(NAV!$D89:AJ89&lt;&gt;"")),'Daily AUM'!$D89:AJ89),"")="",IFERROR(LOOKUP(2,1/(('Daily AUM'!$D89:AJ89&lt;&gt;"")*(NAV!$D89:AJ89&lt;&gt;"")),NAV!$D89:AJ89),"")=""),0,'Daily AUM'!AK89-(IFERROR(LOOKUP(2,1/(('Daily AUM'!$D89:AJ89&lt;&gt;"")*(NAV!$D89:AJ89&lt;&gt;"")),'Daily AUM'!$D89:AJ89),"")*(NAV!AK89/IFERROR(LOOKUP(2,1/(('Daily AUM'!$D89:AJ89&lt;&gt;"")*(NAV!$D89:AJ89&lt;&gt;"")),NAV!$D89:AJ89),"")))),0))</f>
        <v>-0.9507038559065677</v>
      </c>
      <c r="AL89" s="2">
        <f>IF(OR('Daily AUM'!AL89="",NAV!AL89=""),0,IFERROR(IF(OR(IFERROR(LOOKUP(2,1/(('Daily AUM'!$D89:AK89&lt;&gt;"")*(NAV!$D89:AK89&lt;&gt;"")),'Daily AUM'!$D89:AK89),"")="",IFERROR(LOOKUP(2,1/(('Daily AUM'!$D89:AK89&lt;&gt;"")*(NAV!$D89:AK89&lt;&gt;"")),NAV!$D89:AK89),"")=""),0,'Daily AUM'!AL89-(IFERROR(LOOKUP(2,1/(('Daily AUM'!$D89:AK89&lt;&gt;"")*(NAV!$D89:AK89&lt;&gt;"")),'Daily AUM'!$D89:AK89),"")*(NAV!AL89/IFERROR(LOOKUP(2,1/(('Daily AUM'!$D89:AK89&lt;&gt;"")*(NAV!$D89:AK89&lt;&gt;"")),NAV!$D89:AK89),"")))),0))</f>
        <v>0.10204869659537508</v>
      </c>
      <c r="AM89" s="2">
        <f>IF(OR('Daily AUM'!AM89="",NAV!AM89=""),0,IFERROR(IF(OR(IFERROR(LOOKUP(2,1/(('Daily AUM'!$D89:AL89&lt;&gt;"")*(NAV!$D89:AL89&lt;&gt;"")),'Daily AUM'!$D89:AL89),"")="",IFERROR(LOOKUP(2,1/(('Daily AUM'!$D89:AL89&lt;&gt;"")*(NAV!$D89:AL89&lt;&gt;"")),NAV!$D89:AL89),"")=""),0,'Daily AUM'!AM89-(IFERROR(LOOKUP(2,1/(('Daily AUM'!$D89:AL89&lt;&gt;"")*(NAV!$D89:AL89&lt;&gt;"")),'Daily AUM'!$D89:AL89),"")*(NAV!AM89/IFERROR(LOOKUP(2,1/(('Daily AUM'!$D89:AL89&lt;&gt;"")*(NAV!$D89:AL89&lt;&gt;"")),NAV!$D89:AL89),"")))),0))</f>
        <v>-0.8536386366060924</v>
      </c>
      <c r="AN89" s="2">
        <f>IF(OR('Daily AUM'!AN89="",NAV!AN89=""),0,IFERROR(IF(OR(IFERROR(LOOKUP(2,1/(('Daily AUM'!$D89:AM89&lt;&gt;"")*(NAV!$D89:AM89&lt;&gt;"")),'Daily AUM'!$D89:AM89),"")="",IFERROR(LOOKUP(2,1/(('Daily AUM'!$D89:AM89&lt;&gt;"")*(NAV!$D89:AM89&lt;&gt;"")),NAV!$D89:AM89),"")=""),0,'Daily AUM'!AN89-(IFERROR(LOOKUP(2,1/(('Daily AUM'!$D89:AM89&lt;&gt;"")*(NAV!$D89:AM89&lt;&gt;"")),'Daily AUM'!$D89:AM89),"")*(NAV!AN89/IFERROR(LOOKUP(2,1/(('Daily AUM'!$D89:AM89&lt;&gt;"")*(NAV!$D89:AM89&lt;&gt;"")),NAV!$D89:AM89),"")))),0))</f>
        <v>0.76900714104681356</v>
      </c>
      <c r="AO89" s="2">
        <f>IF(OR('Daily AUM'!AO89="",NAV!AO89=""),0,IFERROR(IF(OR(IFERROR(LOOKUP(2,1/(('Daily AUM'!$D89:AN89&lt;&gt;"")*(NAV!$D89:AN89&lt;&gt;"")),'Daily AUM'!$D89:AN89),"")="",IFERROR(LOOKUP(2,1/(('Daily AUM'!$D89:AN89&lt;&gt;"")*(NAV!$D89:AN89&lt;&gt;"")),NAV!$D89:AN89),"")=""),0,'Daily AUM'!AO89-(IFERROR(LOOKUP(2,1/(('Daily AUM'!$D89:AN89&lt;&gt;"")*(NAV!$D89:AN89&lt;&gt;"")),'Daily AUM'!$D89:AN89),"")*(NAV!AO89/IFERROR(LOOKUP(2,1/(('Daily AUM'!$D89:AN89&lt;&gt;"")*(NAV!$D89:AN89&lt;&gt;"")),NAV!$D89:AN89),"")))),0))</f>
        <v>0.32065358586919501</v>
      </c>
      <c r="AP89" s="2">
        <f>IF(OR('Daily AUM'!AP89="",NAV!AP89=""),0,IFERROR(IF(OR(IFERROR(LOOKUP(2,1/(('Daily AUM'!$D89:AO89&lt;&gt;"")*(NAV!$D89:AO89&lt;&gt;"")),'Daily AUM'!$D89:AO89),"")="",IFERROR(LOOKUP(2,1/(('Daily AUM'!$D89:AO89&lt;&gt;"")*(NAV!$D89:AO89&lt;&gt;"")),NAV!$D89:AO89),"")=""),0,'Daily AUM'!AP89-(IFERROR(LOOKUP(2,1/(('Daily AUM'!$D89:AO89&lt;&gt;"")*(NAV!$D89:AO89&lt;&gt;"")),'Daily AUM'!$D89:AO89),"")*(NAV!AP89/IFERROR(LOOKUP(2,1/(('Daily AUM'!$D89:AO89&lt;&gt;"")*(NAV!$D89:AO89&lt;&gt;"")),NAV!$D89:AO89),"")))),0))</f>
        <v>0.52621457413260941</v>
      </c>
      <c r="AQ89" s="2">
        <f>IF(OR('Daily AUM'!AQ89="",NAV!AQ89=""),0,IFERROR(IF(OR(IFERROR(LOOKUP(2,1/(('Daily AUM'!$D89:AP89&lt;&gt;"")*(NAV!$D89:AP89&lt;&gt;"")),'Daily AUM'!$D89:AP89),"")="",IFERROR(LOOKUP(2,1/(('Daily AUM'!$D89:AP89&lt;&gt;"")*(NAV!$D89:AP89&lt;&gt;"")),NAV!$D89:AP89),"")=""),0,'Daily AUM'!AQ89-(IFERROR(LOOKUP(2,1/(('Daily AUM'!$D89:AP89&lt;&gt;"")*(NAV!$D89:AP89&lt;&gt;"")),'Daily AUM'!$D89:AP89),"")*(NAV!AQ89/IFERROR(LOOKUP(2,1/(('Daily AUM'!$D89:AP89&lt;&gt;"")*(NAV!$D89:AP89&lt;&gt;"")),NAV!$D89:AP89),"")))),0))</f>
        <v>0.4470664415543979</v>
      </c>
      <c r="AR89" s="2">
        <f>IF(OR('Daily AUM'!AR89="",NAV!AR89=""),0,IFERROR(IF(OR(IFERROR(LOOKUP(2,1/(('Daily AUM'!$D89:AQ89&lt;&gt;"")*(NAV!$D89:AQ89&lt;&gt;"")),'Daily AUM'!$D89:AQ89),"")="",IFERROR(LOOKUP(2,1/(('Daily AUM'!$D89:AQ89&lt;&gt;"")*(NAV!$D89:AQ89&lt;&gt;"")),NAV!$D89:AQ89),"")=""),0,'Daily AUM'!AR89-(IFERROR(LOOKUP(2,1/(('Daily AUM'!$D89:AQ89&lt;&gt;"")*(NAV!$D89:AQ89&lt;&gt;"")),'Daily AUM'!$D89:AQ89),"")*(NAV!AR89/IFERROR(LOOKUP(2,1/(('Daily AUM'!$D89:AQ89&lt;&gt;"")*(NAV!$D89:AQ89&lt;&gt;"")),NAV!$D89:AQ89),"")))),0))</f>
        <v>26.244043220472804</v>
      </c>
      <c r="AS89" s="2">
        <f t="shared" si="2"/>
        <v>-8.8524300982496698</v>
      </c>
      <c r="AT89" s="2">
        <f t="shared" si="3"/>
        <v>32.265041637143213</v>
      </c>
    </row>
    <row r="90" spans="1:46" x14ac:dyDescent="0.2">
      <c r="A90" t="s">
        <v>115</v>
      </c>
      <c r="B90" t="s">
        <v>101</v>
      </c>
      <c r="C90" t="s">
        <v>48</v>
      </c>
      <c r="D90" s="2">
        <f>0</f>
        <v>0</v>
      </c>
      <c r="E90" s="2">
        <f>IF(OR('Daily AUM'!E90="",NAV!E90=""),0,IFERROR(IF(OR(IFERROR(LOOKUP(2,1/(('Daily AUM'!$D90:D90&lt;&gt;"")*(NAV!$D90:D90&lt;&gt;"")),'Daily AUM'!$D90:D90),"")="",IFERROR(LOOKUP(2,1/(('Daily AUM'!$D90:D90&lt;&gt;"")*(NAV!$D90:D90&lt;&gt;"")),NAV!$D90:D90),"")=""),0,'Daily AUM'!E90-(IFERROR(LOOKUP(2,1/(('Daily AUM'!$D90:D90&lt;&gt;"")*(NAV!$D90:D90&lt;&gt;"")),'Daily AUM'!$D90:D90),"")*(NAV!E90/IFERROR(LOOKUP(2,1/(('Daily AUM'!$D90:D90&lt;&gt;"")*(NAV!$D90:D90&lt;&gt;"")),NAV!$D90:D90),"")))),0))</f>
        <v>0.12154429881206852</v>
      </c>
      <c r="F90" s="2">
        <f>IF(OR('Daily AUM'!F90="",NAV!F90=""),0,IFERROR(IF(OR(IFERROR(LOOKUP(2,1/(('Daily AUM'!$D90:E90&lt;&gt;"")*(NAV!$D90:E90&lt;&gt;"")),'Daily AUM'!$D90:E90),"")="",IFERROR(LOOKUP(2,1/(('Daily AUM'!$D90:E90&lt;&gt;"")*(NAV!$D90:E90&lt;&gt;"")),NAV!$D90:E90),"")=""),0,'Daily AUM'!F90-(IFERROR(LOOKUP(2,1/(('Daily AUM'!$D90:E90&lt;&gt;"")*(NAV!$D90:E90&lt;&gt;"")),'Daily AUM'!$D90:E90),"")*(NAV!F90/IFERROR(LOOKUP(2,1/(('Daily AUM'!$D90:E90&lt;&gt;"")*(NAV!$D90:E90&lt;&gt;"")),NAV!$D90:E90),"")))),0))</f>
        <v>-42.418553916187648</v>
      </c>
      <c r="G90" s="2">
        <f>IF(OR('Daily AUM'!G90="",NAV!G90=""),0,IFERROR(IF(OR(IFERROR(LOOKUP(2,1/(('Daily AUM'!$D90:F90&lt;&gt;"")*(NAV!$D90:F90&lt;&gt;"")),'Daily AUM'!$D90:F90),"")="",IFERROR(LOOKUP(2,1/(('Daily AUM'!$D90:F90&lt;&gt;"")*(NAV!$D90:F90&lt;&gt;"")),NAV!$D90:F90),"")=""),0,'Daily AUM'!G90-(IFERROR(LOOKUP(2,1/(('Daily AUM'!$D90:F90&lt;&gt;"")*(NAV!$D90:F90&lt;&gt;"")),'Daily AUM'!$D90:F90),"")*(NAV!G90/IFERROR(LOOKUP(2,1/(('Daily AUM'!$D90:F90&lt;&gt;"")*(NAV!$D90:F90&lt;&gt;"")),NAV!$D90:F90),"")))),0))</f>
        <v>-5.1110193712474938E-2</v>
      </c>
      <c r="H90" s="2">
        <f>IF(OR('Daily AUM'!H90="",NAV!H90=""),0,IFERROR(IF(OR(IFERROR(LOOKUP(2,1/(('Daily AUM'!$D90:G90&lt;&gt;"")*(NAV!$D90:G90&lt;&gt;"")),'Daily AUM'!$D90:G90),"")="",IFERROR(LOOKUP(2,1/(('Daily AUM'!$D90:G90&lt;&gt;"")*(NAV!$D90:G90&lt;&gt;"")),NAV!$D90:G90),"")=""),0,'Daily AUM'!H90-(IFERROR(LOOKUP(2,1/(('Daily AUM'!$D90:G90&lt;&gt;"")*(NAV!$D90:G90&lt;&gt;"")),'Daily AUM'!$D90:G90),"")*(NAV!H90/IFERROR(LOOKUP(2,1/(('Daily AUM'!$D90:G90&lt;&gt;"")*(NAV!$D90:G90&lt;&gt;"")),NAV!$D90:G90),"")))),0))</f>
        <v>-1.3923991533515618</v>
      </c>
      <c r="I90" s="2">
        <f>IF(OR('Daily AUM'!I90="",NAV!I90=""),0,IFERROR(IF(OR(IFERROR(LOOKUP(2,1/(('Daily AUM'!$D90:H90&lt;&gt;"")*(NAV!$D90:H90&lt;&gt;"")),'Daily AUM'!$D90:H90),"")="",IFERROR(LOOKUP(2,1/(('Daily AUM'!$D90:H90&lt;&gt;"")*(NAV!$D90:H90&lt;&gt;"")),NAV!$D90:H90),"")=""),0,'Daily AUM'!I90-(IFERROR(LOOKUP(2,1/(('Daily AUM'!$D90:H90&lt;&gt;"")*(NAV!$D90:H90&lt;&gt;"")),'Daily AUM'!$D90:H90),"")*(NAV!I90/IFERROR(LOOKUP(2,1/(('Daily AUM'!$D90:H90&lt;&gt;"")*(NAV!$D90:H90&lt;&gt;"")),NAV!$D90:H90),"")))),0))</f>
        <v>5.2011331725043419</v>
      </c>
      <c r="J90" s="2">
        <f>IF(OR('Daily AUM'!J90="",NAV!J90=""),0,IFERROR(IF(OR(IFERROR(LOOKUP(2,1/(('Daily AUM'!$D90:I90&lt;&gt;"")*(NAV!$D90:I90&lt;&gt;"")),'Daily AUM'!$D90:I90),"")="",IFERROR(LOOKUP(2,1/(('Daily AUM'!$D90:I90&lt;&gt;"")*(NAV!$D90:I90&lt;&gt;"")),NAV!$D90:I90),"")=""),0,'Daily AUM'!J90-(IFERROR(LOOKUP(2,1/(('Daily AUM'!$D90:I90&lt;&gt;"")*(NAV!$D90:I90&lt;&gt;"")),'Daily AUM'!$D90:I90),"")*(NAV!J90/IFERROR(LOOKUP(2,1/(('Daily AUM'!$D90:I90&lt;&gt;"")*(NAV!$D90:I90&lt;&gt;"")),NAV!$D90:I90),"")))),0))</f>
        <v>1.9576554729014788</v>
      </c>
      <c r="K90" s="2">
        <f>IF(OR('Daily AUM'!K90="",NAV!K90=""),0,IFERROR(IF(OR(IFERROR(LOOKUP(2,1/(('Daily AUM'!$D90:J90&lt;&gt;"")*(NAV!$D90:J90&lt;&gt;"")),'Daily AUM'!$D90:J90),"")="",IFERROR(LOOKUP(2,1/(('Daily AUM'!$D90:J90&lt;&gt;"")*(NAV!$D90:J90&lt;&gt;"")),NAV!$D90:J90),"")=""),0,'Daily AUM'!K90-(IFERROR(LOOKUP(2,1/(('Daily AUM'!$D90:J90&lt;&gt;"")*(NAV!$D90:J90&lt;&gt;"")),'Daily AUM'!$D90:J90),"")*(NAV!K90/IFERROR(LOOKUP(2,1/(('Daily AUM'!$D90:J90&lt;&gt;"")*(NAV!$D90:J90&lt;&gt;"")),NAV!$D90:J90),"")))),0))</f>
        <v>1.8025586306650894</v>
      </c>
      <c r="L90" s="2">
        <f>IF(OR('Daily AUM'!L90="",NAV!L90=""),0,IFERROR(IF(OR(IFERROR(LOOKUP(2,1/(('Daily AUM'!$D90:K90&lt;&gt;"")*(NAV!$D90:K90&lt;&gt;"")),'Daily AUM'!$D90:K90),"")="",IFERROR(LOOKUP(2,1/(('Daily AUM'!$D90:K90&lt;&gt;"")*(NAV!$D90:K90&lt;&gt;"")),NAV!$D90:K90),"")=""),0,'Daily AUM'!L90-(IFERROR(LOOKUP(2,1/(('Daily AUM'!$D90:K90&lt;&gt;"")*(NAV!$D90:K90&lt;&gt;"")),'Daily AUM'!$D90:K90),"")*(NAV!L90/IFERROR(LOOKUP(2,1/(('Daily AUM'!$D90:K90&lt;&gt;"")*(NAV!$D90:K90&lt;&gt;"")),NAV!$D90:K90),"")))),0))</f>
        <v>1.5194849254089604</v>
      </c>
      <c r="M90" s="2">
        <f>IF(OR('Daily AUM'!M90="",NAV!M90=""),0,IFERROR(IF(OR(IFERROR(LOOKUP(2,1/(('Daily AUM'!$D90:L90&lt;&gt;"")*(NAV!$D90:L90&lt;&gt;"")),'Daily AUM'!$D90:L90),"")="",IFERROR(LOOKUP(2,1/(('Daily AUM'!$D90:L90&lt;&gt;"")*(NAV!$D90:L90&lt;&gt;"")),NAV!$D90:L90),"")=""),0,'Daily AUM'!M90-(IFERROR(LOOKUP(2,1/(('Daily AUM'!$D90:L90&lt;&gt;"")*(NAV!$D90:L90&lt;&gt;"")),'Daily AUM'!$D90:L90),"")*(NAV!M90/IFERROR(LOOKUP(2,1/(('Daily AUM'!$D90:L90&lt;&gt;"")*(NAV!$D90:L90&lt;&gt;"")),NAV!$D90:L90),"")))),0))</f>
        <v>4.679121160893601</v>
      </c>
      <c r="N90" s="2">
        <f>IF(OR('Daily AUM'!N90="",NAV!N90=""),0,IFERROR(IF(OR(IFERROR(LOOKUP(2,1/(('Daily AUM'!$D90:M90&lt;&gt;"")*(NAV!$D90:M90&lt;&gt;"")),'Daily AUM'!$D90:M90),"")="",IFERROR(LOOKUP(2,1/(('Daily AUM'!$D90:M90&lt;&gt;"")*(NAV!$D90:M90&lt;&gt;"")),NAV!$D90:M90),"")=""),0,'Daily AUM'!N90-(IFERROR(LOOKUP(2,1/(('Daily AUM'!$D90:M90&lt;&gt;"")*(NAV!$D90:M90&lt;&gt;"")),'Daily AUM'!$D90:M90),"")*(NAV!N90/IFERROR(LOOKUP(2,1/(('Daily AUM'!$D90:M90&lt;&gt;"")*(NAV!$D90:M90&lt;&gt;"")),NAV!$D90:M90),"")))),0))</f>
        <v>2.737045128418913</v>
      </c>
      <c r="O90" s="2">
        <f>IF(OR('Daily AUM'!O90="",NAV!O90=""),0,IFERROR(IF(OR(IFERROR(LOOKUP(2,1/(('Daily AUM'!$D90:N90&lt;&gt;"")*(NAV!$D90:N90&lt;&gt;"")),'Daily AUM'!$D90:N90),"")="",IFERROR(LOOKUP(2,1/(('Daily AUM'!$D90:N90&lt;&gt;"")*(NAV!$D90:N90&lt;&gt;"")),NAV!$D90:N90),"")=""),0,'Daily AUM'!O90-(IFERROR(LOOKUP(2,1/(('Daily AUM'!$D90:N90&lt;&gt;"")*(NAV!$D90:N90&lt;&gt;"")),'Daily AUM'!$D90:N90),"")*(NAV!O90/IFERROR(LOOKUP(2,1/(('Daily AUM'!$D90:N90&lt;&gt;"")*(NAV!$D90:N90&lt;&gt;"")),NAV!$D90:N90),"")))),0))</f>
        <v>4.1761119803545625</v>
      </c>
      <c r="P90" s="2">
        <f>IF(OR('Daily AUM'!P90="",NAV!P90=""),0,IFERROR(IF(OR(IFERROR(LOOKUP(2,1/(('Daily AUM'!$D90:O90&lt;&gt;"")*(NAV!$D90:O90&lt;&gt;"")),'Daily AUM'!$D90:O90),"")="",IFERROR(LOOKUP(2,1/(('Daily AUM'!$D90:O90&lt;&gt;"")*(NAV!$D90:O90&lt;&gt;"")),NAV!$D90:O90),"")=""),0,'Daily AUM'!P90-(IFERROR(LOOKUP(2,1/(('Daily AUM'!$D90:O90&lt;&gt;"")*(NAV!$D90:O90&lt;&gt;"")),'Daily AUM'!$D90:O90),"")*(NAV!P90/IFERROR(LOOKUP(2,1/(('Daily AUM'!$D90:O90&lt;&gt;"")*(NAV!$D90:O90&lt;&gt;"")),NAV!$D90:O90),"")))),0))</f>
        <v>1.2880620866321806</v>
      </c>
      <c r="Q90" s="2">
        <f>IF(OR('Daily AUM'!Q90="",NAV!Q90=""),0,IFERROR(IF(OR(IFERROR(LOOKUP(2,1/(('Daily AUM'!$D90:P90&lt;&gt;"")*(NAV!$D90:P90&lt;&gt;"")),'Daily AUM'!$D90:P90),"")="",IFERROR(LOOKUP(2,1/(('Daily AUM'!$D90:P90&lt;&gt;"")*(NAV!$D90:P90&lt;&gt;"")),NAV!$D90:P90),"")=""),0,'Daily AUM'!Q90-(IFERROR(LOOKUP(2,1/(('Daily AUM'!$D90:P90&lt;&gt;"")*(NAV!$D90:P90&lt;&gt;"")),'Daily AUM'!$D90:P90),"")*(NAV!Q90/IFERROR(LOOKUP(2,1/(('Daily AUM'!$D90:P90&lt;&gt;"")*(NAV!$D90:P90&lt;&gt;"")),NAV!$D90:P90),"")))),0))</f>
        <v>0.45236262457501653</v>
      </c>
      <c r="R90" s="2">
        <f>IF(OR('Daily AUM'!R90="",NAV!R90=""),0,IFERROR(IF(OR(IFERROR(LOOKUP(2,1/(('Daily AUM'!$D90:Q90&lt;&gt;"")*(NAV!$D90:Q90&lt;&gt;"")),'Daily AUM'!$D90:Q90),"")="",IFERROR(LOOKUP(2,1/(('Daily AUM'!$D90:Q90&lt;&gt;"")*(NAV!$D90:Q90&lt;&gt;"")),NAV!$D90:Q90),"")=""),0,'Daily AUM'!R90-(IFERROR(LOOKUP(2,1/(('Daily AUM'!$D90:Q90&lt;&gt;"")*(NAV!$D90:Q90&lt;&gt;"")),'Daily AUM'!$D90:Q90),"")*(NAV!R90/IFERROR(LOOKUP(2,1/(('Daily AUM'!$D90:Q90&lt;&gt;"")*(NAV!$D90:Q90&lt;&gt;"")),NAV!$D90:Q90),"")))),0))</f>
        <v>1.9867429998280386</v>
      </c>
      <c r="S90" s="2">
        <f>IF(OR('Daily AUM'!S90="",NAV!S90=""),0,IFERROR(IF(OR(IFERROR(LOOKUP(2,1/(('Daily AUM'!$D90:R90&lt;&gt;"")*(NAV!$D90:R90&lt;&gt;"")),'Daily AUM'!$D90:R90),"")="",IFERROR(LOOKUP(2,1/(('Daily AUM'!$D90:R90&lt;&gt;"")*(NAV!$D90:R90&lt;&gt;"")),NAV!$D90:R90),"")=""),0,'Daily AUM'!S90-(IFERROR(LOOKUP(2,1/(('Daily AUM'!$D90:R90&lt;&gt;"")*(NAV!$D90:R90&lt;&gt;"")),'Daily AUM'!$D90:R90),"")*(NAV!S90/IFERROR(LOOKUP(2,1/(('Daily AUM'!$D90:R90&lt;&gt;"")*(NAV!$D90:R90&lt;&gt;"")),NAV!$D90:R90),"")))),0))</f>
        <v>0.89045495495474825</v>
      </c>
      <c r="T90" s="2">
        <f>IF(OR('Daily AUM'!T90="",NAV!T90=""),0,IFERROR(IF(OR(IFERROR(LOOKUP(2,1/(('Daily AUM'!$D90:S90&lt;&gt;"")*(NAV!$D90:S90&lt;&gt;"")),'Daily AUM'!$D90:S90),"")="",IFERROR(LOOKUP(2,1/(('Daily AUM'!$D90:S90&lt;&gt;"")*(NAV!$D90:S90&lt;&gt;"")),NAV!$D90:S90),"")=""),0,'Daily AUM'!T90-(IFERROR(LOOKUP(2,1/(('Daily AUM'!$D90:S90&lt;&gt;"")*(NAV!$D90:S90&lt;&gt;"")),'Daily AUM'!$D90:S90),"")*(NAV!T90/IFERROR(LOOKUP(2,1/(('Daily AUM'!$D90:S90&lt;&gt;"")*(NAV!$D90:S90&lt;&gt;"")),NAV!$D90:S90),"")))),0))</f>
        <v>1.0482843900781518</v>
      </c>
      <c r="U90" s="2">
        <f>IF(OR('Daily AUM'!U90="",NAV!U90=""),0,IFERROR(IF(OR(IFERROR(LOOKUP(2,1/(('Daily AUM'!$D90:T90&lt;&gt;"")*(NAV!$D90:T90&lt;&gt;"")),'Daily AUM'!$D90:T90),"")="",IFERROR(LOOKUP(2,1/(('Daily AUM'!$D90:T90&lt;&gt;"")*(NAV!$D90:T90&lt;&gt;"")),NAV!$D90:T90),"")=""),0,'Daily AUM'!U90-(IFERROR(LOOKUP(2,1/(('Daily AUM'!$D90:T90&lt;&gt;"")*(NAV!$D90:T90&lt;&gt;"")),'Daily AUM'!$D90:T90),"")*(NAV!U90/IFERROR(LOOKUP(2,1/(('Daily AUM'!$D90:T90&lt;&gt;"")*(NAV!$D90:T90&lt;&gt;"")),NAV!$D90:T90),"")))),0))</f>
        <v>2.0041206076089111</v>
      </c>
      <c r="V90" s="2">
        <f>IF(OR('Daily AUM'!V90="",NAV!V90=""),0,IFERROR(IF(OR(IFERROR(LOOKUP(2,1/(('Daily AUM'!$D90:U90&lt;&gt;"")*(NAV!$D90:U90&lt;&gt;"")),'Daily AUM'!$D90:U90),"")="",IFERROR(LOOKUP(2,1/(('Daily AUM'!$D90:U90&lt;&gt;"")*(NAV!$D90:U90&lt;&gt;"")),NAV!$D90:U90),"")=""),0,'Daily AUM'!V90-(IFERROR(LOOKUP(2,1/(('Daily AUM'!$D90:U90&lt;&gt;"")*(NAV!$D90:U90&lt;&gt;"")),'Daily AUM'!$D90:U90),"")*(NAV!V90/IFERROR(LOOKUP(2,1/(('Daily AUM'!$D90:U90&lt;&gt;"")*(NAV!$D90:U90&lt;&gt;"")),NAV!$D90:U90),"")))),0))</f>
        <v>1.0682964295938291</v>
      </c>
      <c r="W90" s="2">
        <f>IF(OR('Daily AUM'!W90="",NAV!W90=""),0,IFERROR(IF(OR(IFERROR(LOOKUP(2,1/(('Daily AUM'!$D90:V90&lt;&gt;"")*(NAV!$D90:V90&lt;&gt;"")),'Daily AUM'!$D90:V90),"")="",IFERROR(LOOKUP(2,1/(('Daily AUM'!$D90:V90&lt;&gt;"")*(NAV!$D90:V90&lt;&gt;"")),NAV!$D90:V90),"")=""),0,'Daily AUM'!W90-(IFERROR(LOOKUP(2,1/(('Daily AUM'!$D90:V90&lt;&gt;"")*(NAV!$D90:V90&lt;&gt;"")),'Daily AUM'!$D90:V90),"")*(NAV!W90/IFERROR(LOOKUP(2,1/(('Daily AUM'!$D90:V90&lt;&gt;"")*(NAV!$D90:V90&lt;&gt;"")),NAV!$D90:V90),"")))),0))</f>
        <v>3.4515316687452469</v>
      </c>
      <c r="X90" s="2">
        <f>IF(OR('Daily AUM'!X90="",NAV!X90=""),0,IFERROR(IF(OR(IFERROR(LOOKUP(2,1/(('Daily AUM'!$D90:W90&lt;&gt;"")*(NAV!$D90:W90&lt;&gt;"")),'Daily AUM'!$D90:W90),"")="",IFERROR(LOOKUP(2,1/(('Daily AUM'!$D90:W90&lt;&gt;"")*(NAV!$D90:W90&lt;&gt;"")),NAV!$D90:W90),"")=""),0,'Daily AUM'!X90-(IFERROR(LOOKUP(2,1/(('Daily AUM'!$D90:W90&lt;&gt;"")*(NAV!$D90:W90&lt;&gt;"")),'Daily AUM'!$D90:W90),"")*(NAV!X90/IFERROR(LOOKUP(2,1/(('Daily AUM'!$D90:W90&lt;&gt;"")*(NAV!$D90:W90&lt;&gt;"")),NAV!$D90:W90),"")))),0))</f>
        <v>2.1342451356113088</v>
      </c>
      <c r="Y90" s="2">
        <f>IF(OR('Daily AUM'!Y90="",NAV!Y90=""),0,IFERROR(IF(OR(IFERROR(LOOKUP(2,1/(('Daily AUM'!$D90:X90&lt;&gt;"")*(NAV!$D90:X90&lt;&gt;"")),'Daily AUM'!$D90:X90),"")="",IFERROR(LOOKUP(2,1/(('Daily AUM'!$D90:X90&lt;&gt;"")*(NAV!$D90:X90&lt;&gt;"")),NAV!$D90:X90),"")=""),0,'Daily AUM'!Y90-(IFERROR(LOOKUP(2,1/(('Daily AUM'!$D90:X90&lt;&gt;"")*(NAV!$D90:X90&lt;&gt;"")),'Daily AUM'!$D90:X90),"")*(NAV!Y90/IFERROR(LOOKUP(2,1/(('Daily AUM'!$D90:X90&lt;&gt;"")*(NAV!$D90:X90&lt;&gt;"")),NAV!$D90:X90),"")))),0))</f>
        <v>-0.31671497496563461</v>
      </c>
      <c r="Z90" s="2">
        <f>IF(OR('Daily AUM'!Z90="",NAV!Z90=""),0,IFERROR(IF(OR(IFERROR(LOOKUP(2,1/(('Daily AUM'!$D90:Y90&lt;&gt;"")*(NAV!$D90:Y90&lt;&gt;"")),'Daily AUM'!$D90:Y90),"")="",IFERROR(LOOKUP(2,1/(('Daily AUM'!$D90:Y90&lt;&gt;"")*(NAV!$D90:Y90&lt;&gt;"")),NAV!$D90:Y90),"")=""),0,'Daily AUM'!Z90-(IFERROR(LOOKUP(2,1/(('Daily AUM'!$D90:Y90&lt;&gt;"")*(NAV!$D90:Y90&lt;&gt;"")),'Daily AUM'!$D90:Y90),"")*(NAV!Z90/IFERROR(LOOKUP(2,1/(('Daily AUM'!$D90:Y90&lt;&gt;"")*(NAV!$D90:Y90&lt;&gt;"")),NAV!$D90:Y90),"")))),0))</f>
        <v>1.0453615812402859</v>
      </c>
      <c r="AA90" s="2">
        <f>IF(OR('Daily AUM'!AA90="",NAV!AA90=""),0,IFERROR(IF(OR(IFERROR(LOOKUP(2,1/(('Daily AUM'!$D90:Z90&lt;&gt;"")*(NAV!$D90:Z90&lt;&gt;"")),'Daily AUM'!$D90:Z90),"")="",IFERROR(LOOKUP(2,1/(('Daily AUM'!$D90:Z90&lt;&gt;"")*(NAV!$D90:Z90&lt;&gt;"")),NAV!$D90:Z90),"")=""),0,'Daily AUM'!AA90-(IFERROR(LOOKUP(2,1/(('Daily AUM'!$D90:Z90&lt;&gt;"")*(NAV!$D90:Z90&lt;&gt;"")),'Daily AUM'!$D90:Z90),"")*(NAV!AA90/IFERROR(LOOKUP(2,1/(('Daily AUM'!$D90:Z90&lt;&gt;"")*(NAV!$D90:Z90&lt;&gt;"")),NAV!$D90:Z90),"")))),0))</f>
        <v>1.7271857142864064</v>
      </c>
      <c r="AB90" s="2">
        <f>IF(OR('Daily AUM'!AB90="",NAV!AB90=""),0,IFERROR(IF(OR(IFERROR(LOOKUP(2,1/(('Daily AUM'!$D90:AA90&lt;&gt;"")*(NAV!$D90:AA90&lt;&gt;"")),'Daily AUM'!$D90:AA90),"")="",IFERROR(LOOKUP(2,1/(('Daily AUM'!$D90:AA90&lt;&gt;"")*(NAV!$D90:AA90&lt;&gt;"")),NAV!$D90:AA90),"")=""),0,'Daily AUM'!AB90-(IFERROR(LOOKUP(2,1/(('Daily AUM'!$D90:AA90&lt;&gt;"")*(NAV!$D90:AA90&lt;&gt;"")),'Daily AUM'!$D90:AA90),"")*(NAV!AB90/IFERROR(LOOKUP(2,1/(('Daily AUM'!$D90:AA90&lt;&gt;"")*(NAV!$D90:AA90&lt;&gt;"")),NAV!$D90:AA90),"")))),0))</f>
        <v>3.7431525672232056</v>
      </c>
      <c r="AC90" s="2">
        <f>IF(OR('Daily AUM'!AC90="",NAV!AC90=""),0,IFERROR(IF(OR(IFERROR(LOOKUP(2,1/(('Daily AUM'!$D90:AB90&lt;&gt;"")*(NAV!$D90:AB90&lt;&gt;"")),'Daily AUM'!$D90:AB90),"")="",IFERROR(LOOKUP(2,1/(('Daily AUM'!$D90:AB90&lt;&gt;"")*(NAV!$D90:AB90&lt;&gt;"")),NAV!$D90:AB90),"")=""),0,'Daily AUM'!AC90-(IFERROR(LOOKUP(2,1/(('Daily AUM'!$D90:AB90&lt;&gt;"")*(NAV!$D90:AB90&lt;&gt;"")),'Daily AUM'!$D90:AB90),"")*(NAV!AC90/IFERROR(LOOKUP(2,1/(('Daily AUM'!$D90:AB90&lt;&gt;"")*(NAV!$D90:AB90&lt;&gt;"")),NAV!$D90:AB90),"")))),0))</f>
        <v>2.0561040475658956</v>
      </c>
      <c r="AD90" s="2">
        <f>IF(OR('Daily AUM'!AD90="",NAV!AD90=""),0,IFERROR(IF(OR(IFERROR(LOOKUP(2,1/(('Daily AUM'!$D90:AC90&lt;&gt;"")*(NAV!$D90:AC90&lt;&gt;"")),'Daily AUM'!$D90:AC90),"")="",IFERROR(LOOKUP(2,1/(('Daily AUM'!$D90:AC90&lt;&gt;"")*(NAV!$D90:AC90&lt;&gt;"")),NAV!$D90:AC90),"")=""),0,'Daily AUM'!AD90-(IFERROR(LOOKUP(2,1/(('Daily AUM'!$D90:AC90&lt;&gt;"")*(NAV!$D90:AC90&lt;&gt;"")),'Daily AUM'!$D90:AC90),"")*(NAV!AD90/IFERROR(LOOKUP(2,1/(('Daily AUM'!$D90:AC90&lt;&gt;"")*(NAV!$D90:AC90&lt;&gt;"")),NAV!$D90:AC90),"")))),0))</f>
        <v>1.5544309003375929</v>
      </c>
      <c r="AE90" s="2">
        <f>IF(OR('Daily AUM'!AE90="",NAV!AE90=""),0,IFERROR(IF(OR(IFERROR(LOOKUP(2,1/(('Daily AUM'!$D90:AD90&lt;&gt;"")*(NAV!$D90:AD90&lt;&gt;"")),'Daily AUM'!$D90:AD90),"")="",IFERROR(LOOKUP(2,1/(('Daily AUM'!$D90:AD90&lt;&gt;"")*(NAV!$D90:AD90&lt;&gt;"")),NAV!$D90:AD90),"")=""),0,'Daily AUM'!AE90-(IFERROR(LOOKUP(2,1/(('Daily AUM'!$D90:AD90&lt;&gt;"")*(NAV!$D90:AD90&lt;&gt;"")),'Daily AUM'!$D90:AD90),"")*(NAV!AE90/IFERROR(LOOKUP(2,1/(('Daily AUM'!$D90:AD90&lt;&gt;"")*(NAV!$D90:AD90&lt;&gt;"")),NAV!$D90:AD90),"")))),0))</f>
        <v>1.9163833997345137</v>
      </c>
      <c r="AF90" s="2">
        <f>IF(OR('Daily AUM'!AF90="",NAV!AF90=""),0,IFERROR(IF(OR(IFERROR(LOOKUP(2,1/(('Daily AUM'!$D90:AE90&lt;&gt;"")*(NAV!$D90:AE90&lt;&gt;"")),'Daily AUM'!$D90:AE90),"")="",IFERROR(LOOKUP(2,1/(('Daily AUM'!$D90:AE90&lt;&gt;"")*(NAV!$D90:AE90&lt;&gt;"")),NAV!$D90:AE90),"")=""),0,'Daily AUM'!AF90-(IFERROR(LOOKUP(2,1/(('Daily AUM'!$D90:AE90&lt;&gt;"")*(NAV!$D90:AE90&lt;&gt;"")),'Daily AUM'!$D90:AE90),"")*(NAV!AF90/IFERROR(LOOKUP(2,1/(('Daily AUM'!$D90:AE90&lt;&gt;"")*(NAV!$D90:AE90&lt;&gt;"")),NAV!$D90:AE90),"")))),0))</f>
        <v>5.0638386062869358</v>
      </c>
      <c r="AG90" s="2">
        <f>IF(OR('Daily AUM'!AG90="",NAV!AG90=""),0,IFERROR(IF(OR(IFERROR(LOOKUP(2,1/(('Daily AUM'!$D90:AF90&lt;&gt;"")*(NAV!$D90:AF90&lt;&gt;"")),'Daily AUM'!$D90:AF90),"")="",IFERROR(LOOKUP(2,1/(('Daily AUM'!$D90:AF90&lt;&gt;"")*(NAV!$D90:AF90&lt;&gt;"")),NAV!$D90:AF90),"")=""),0,'Daily AUM'!AG90-(IFERROR(LOOKUP(2,1/(('Daily AUM'!$D90:AF90&lt;&gt;"")*(NAV!$D90:AF90&lt;&gt;"")),'Daily AUM'!$D90:AF90),"")*(NAV!AG90/IFERROR(LOOKUP(2,1/(('Daily AUM'!$D90:AF90&lt;&gt;"")*(NAV!$D90:AF90&lt;&gt;"")),NAV!$D90:AF90),"")))),0))</f>
        <v>1.5698114587517011</v>
      </c>
      <c r="AH90" s="2">
        <f>IF(OR('Daily AUM'!AH90="",NAV!AH90=""),0,IFERROR(IF(OR(IFERROR(LOOKUP(2,1/(('Daily AUM'!$D90:AG90&lt;&gt;"")*(NAV!$D90:AG90&lt;&gt;"")),'Daily AUM'!$D90:AG90),"")="",IFERROR(LOOKUP(2,1/(('Daily AUM'!$D90:AG90&lt;&gt;"")*(NAV!$D90:AG90&lt;&gt;"")),NAV!$D90:AG90),"")=""),0,'Daily AUM'!AH90-(IFERROR(LOOKUP(2,1/(('Daily AUM'!$D90:AG90&lt;&gt;"")*(NAV!$D90:AG90&lt;&gt;"")),'Daily AUM'!$D90:AG90),"")*(NAV!AH90/IFERROR(LOOKUP(2,1/(('Daily AUM'!$D90:AG90&lt;&gt;"")*(NAV!$D90:AG90&lt;&gt;"")),NAV!$D90:AG90),"")))),0))</f>
        <v>1.5798372795970863</v>
      </c>
      <c r="AI90" s="2">
        <f>IF(OR('Daily AUM'!AI90="",NAV!AI90=""),0,IFERROR(IF(OR(IFERROR(LOOKUP(2,1/(('Daily AUM'!$D90:AH90&lt;&gt;"")*(NAV!$D90:AH90&lt;&gt;"")),'Daily AUM'!$D90:AH90),"")="",IFERROR(LOOKUP(2,1/(('Daily AUM'!$D90:AH90&lt;&gt;"")*(NAV!$D90:AH90&lt;&gt;"")),NAV!$D90:AH90),"")=""),0,'Daily AUM'!AI90-(IFERROR(LOOKUP(2,1/(('Daily AUM'!$D90:AH90&lt;&gt;"")*(NAV!$D90:AH90&lt;&gt;"")),'Daily AUM'!$D90:AH90),"")*(NAV!AI90/IFERROR(LOOKUP(2,1/(('Daily AUM'!$D90:AH90&lt;&gt;"")*(NAV!$D90:AH90&lt;&gt;"")),NAV!$D90:AH90),"")))),0))</f>
        <v>1.0028833390124419</v>
      </c>
      <c r="AJ90" s="2">
        <f>IF(OR('Daily AUM'!AJ90="",NAV!AJ90=""),0,IFERROR(IF(OR(IFERROR(LOOKUP(2,1/(('Daily AUM'!$D90:AI90&lt;&gt;"")*(NAV!$D90:AI90&lt;&gt;"")),'Daily AUM'!$D90:AI90),"")="",IFERROR(LOOKUP(2,1/(('Daily AUM'!$D90:AI90&lt;&gt;"")*(NAV!$D90:AI90&lt;&gt;"")),NAV!$D90:AI90),"")=""),0,'Daily AUM'!AJ90-(IFERROR(LOOKUP(2,1/(('Daily AUM'!$D90:AI90&lt;&gt;"")*(NAV!$D90:AI90&lt;&gt;"")),'Daily AUM'!$D90:AI90),"")*(NAV!AJ90/IFERROR(LOOKUP(2,1/(('Daily AUM'!$D90:AI90&lt;&gt;"")*(NAV!$D90:AI90&lt;&gt;"")),NAV!$D90:AI90),"")))),0))</f>
        <v>2.4676707821731725</v>
      </c>
      <c r="AK90" s="2">
        <f>IF(OR('Daily AUM'!AK90="",NAV!AK90=""),0,IFERROR(IF(OR(IFERROR(LOOKUP(2,1/(('Daily AUM'!$D90:AJ90&lt;&gt;"")*(NAV!$D90:AJ90&lt;&gt;"")),'Daily AUM'!$D90:AJ90),"")="",IFERROR(LOOKUP(2,1/(('Daily AUM'!$D90:AJ90&lt;&gt;"")*(NAV!$D90:AJ90&lt;&gt;"")),NAV!$D90:AJ90),"")=""),0,'Daily AUM'!AK90-(IFERROR(LOOKUP(2,1/(('Daily AUM'!$D90:AJ90&lt;&gt;"")*(NAV!$D90:AJ90&lt;&gt;"")),'Daily AUM'!$D90:AJ90),"")*(NAV!AK90/IFERROR(LOOKUP(2,1/(('Daily AUM'!$D90:AJ90&lt;&gt;"")*(NAV!$D90:AJ90&lt;&gt;"")),NAV!$D90:AJ90),"")))),0))</f>
        <v>1.1321602553875891</v>
      </c>
      <c r="AL90" s="2">
        <f>IF(OR('Daily AUM'!AL90="",NAV!AL90=""),0,IFERROR(IF(OR(IFERROR(LOOKUP(2,1/(('Daily AUM'!$D90:AK90&lt;&gt;"")*(NAV!$D90:AK90&lt;&gt;"")),'Daily AUM'!$D90:AK90),"")="",IFERROR(LOOKUP(2,1/(('Daily AUM'!$D90:AK90&lt;&gt;"")*(NAV!$D90:AK90&lt;&gt;"")),NAV!$D90:AK90),"")=""),0,'Daily AUM'!AL90-(IFERROR(LOOKUP(2,1/(('Daily AUM'!$D90:AK90&lt;&gt;"")*(NAV!$D90:AK90&lt;&gt;"")),'Daily AUM'!$D90:AK90),"")*(NAV!AL90/IFERROR(LOOKUP(2,1/(('Daily AUM'!$D90:AK90&lt;&gt;"")*(NAV!$D90:AK90&lt;&gt;"")),NAV!$D90:AK90),"")))),0))</f>
        <v>0.46169737155105395</v>
      </c>
      <c r="AM90" s="2">
        <f>IF(OR('Daily AUM'!AM90="",NAV!AM90=""),0,IFERROR(IF(OR(IFERROR(LOOKUP(2,1/(('Daily AUM'!$D90:AL90&lt;&gt;"")*(NAV!$D90:AL90&lt;&gt;"")),'Daily AUM'!$D90:AL90),"")="",IFERROR(LOOKUP(2,1/(('Daily AUM'!$D90:AL90&lt;&gt;"")*(NAV!$D90:AL90&lt;&gt;"")),NAV!$D90:AL90),"")=""),0,'Daily AUM'!AM90-(IFERROR(LOOKUP(2,1/(('Daily AUM'!$D90:AL90&lt;&gt;"")*(NAV!$D90:AL90&lt;&gt;"")),'Daily AUM'!$D90:AL90),"")*(NAV!AM90/IFERROR(LOOKUP(2,1/(('Daily AUM'!$D90:AL90&lt;&gt;"")*(NAV!$D90:AL90&lt;&gt;"")),NAV!$D90:AL90),"")))),0))</f>
        <v>2.5039115170593504</v>
      </c>
      <c r="AN90" s="2">
        <f>IF(OR('Daily AUM'!AN90="",NAV!AN90=""),0,IFERROR(IF(OR(IFERROR(LOOKUP(2,1/(('Daily AUM'!$D90:AM90&lt;&gt;"")*(NAV!$D90:AM90&lt;&gt;"")),'Daily AUM'!$D90:AM90),"")="",IFERROR(LOOKUP(2,1/(('Daily AUM'!$D90:AM90&lt;&gt;"")*(NAV!$D90:AM90&lt;&gt;"")),NAV!$D90:AM90),"")=""),0,'Daily AUM'!AN90-(IFERROR(LOOKUP(2,1/(('Daily AUM'!$D90:AM90&lt;&gt;"")*(NAV!$D90:AM90&lt;&gt;"")),'Daily AUM'!$D90:AM90),"")*(NAV!AN90/IFERROR(LOOKUP(2,1/(('Daily AUM'!$D90:AM90&lt;&gt;"")*(NAV!$D90:AM90&lt;&gt;"")),NAV!$D90:AM90),"")))),0))</f>
        <v>1.465984215246408</v>
      </c>
      <c r="AO90" s="2">
        <f>IF(OR('Daily AUM'!AO90="",NAV!AO90=""),0,IFERROR(IF(OR(IFERROR(LOOKUP(2,1/(('Daily AUM'!$D90:AN90&lt;&gt;"")*(NAV!$D90:AN90&lt;&gt;"")),'Daily AUM'!$D90:AN90),"")="",IFERROR(LOOKUP(2,1/(('Daily AUM'!$D90:AN90&lt;&gt;"")*(NAV!$D90:AN90&lt;&gt;"")),NAV!$D90:AN90),"")=""),0,'Daily AUM'!AO90-(IFERROR(LOOKUP(2,1/(('Daily AUM'!$D90:AN90&lt;&gt;"")*(NAV!$D90:AN90&lt;&gt;"")),'Daily AUM'!$D90:AN90),"")*(NAV!AO90/IFERROR(LOOKUP(2,1/(('Daily AUM'!$D90:AN90&lt;&gt;"")*(NAV!$D90:AN90&lt;&gt;"")),NAV!$D90:AN90),"")))),0))</f>
        <v>0.44637397375527144</v>
      </c>
      <c r="AP90" s="2">
        <f>IF(OR('Daily AUM'!AP90="",NAV!AP90=""),0,IFERROR(IF(OR(IFERROR(LOOKUP(2,1/(('Daily AUM'!$D90:AO90&lt;&gt;"")*(NAV!$D90:AO90&lt;&gt;"")),'Daily AUM'!$D90:AO90),"")="",IFERROR(LOOKUP(2,1/(('Daily AUM'!$D90:AO90&lt;&gt;"")*(NAV!$D90:AO90&lt;&gt;"")),NAV!$D90:AO90),"")=""),0,'Daily AUM'!AP90-(IFERROR(LOOKUP(2,1/(('Daily AUM'!$D90:AO90&lt;&gt;"")*(NAV!$D90:AO90&lt;&gt;"")),'Daily AUM'!$D90:AO90),"")*(NAV!AP90/IFERROR(LOOKUP(2,1/(('Daily AUM'!$D90:AO90&lt;&gt;"")*(NAV!$D90:AO90&lt;&gt;"")),NAV!$D90:AO90),"")))),0))</f>
        <v>3.3036349246094687</v>
      </c>
      <c r="AQ90" s="2">
        <f>IF(OR('Daily AUM'!AQ90="",NAV!AQ90=""),0,IFERROR(IF(OR(IFERROR(LOOKUP(2,1/(('Daily AUM'!$D90:AP90&lt;&gt;"")*(NAV!$D90:AP90&lt;&gt;"")),'Daily AUM'!$D90:AP90),"")="",IFERROR(LOOKUP(2,1/(('Daily AUM'!$D90:AP90&lt;&gt;"")*(NAV!$D90:AP90&lt;&gt;"")),NAV!$D90:AP90),"")=""),0,'Daily AUM'!AQ90-(IFERROR(LOOKUP(2,1/(('Daily AUM'!$D90:AP90&lt;&gt;"")*(NAV!$D90:AP90&lt;&gt;"")),'Daily AUM'!$D90:AP90),"")*(NAV!AQ90/IFERROR(LOOKUP(2,1/(('Daily AUM'!$D90:AP90&lt;&gt;"")*(NAV!$D90:AP90&lt;&gt;"")),NAV!$D90:AP90),"")))),0))</f>
        <v>1.7989746668140469</v>
      </c>
      <c r="AR90" s="2">
        <f>IF(OR('Daily AUM'!AR90="",NAV!AR90=""),0,IFERROR(IF(OR(IFERROR(LOOKUP(2,1/(('Daily AUM'!$D90:AQ90&lt;&gt;"")*(NAV!$D90:AQ90&lt;&gt;"")),'Daily AUM'!$D90:AQ90),"")="",IFERROR(LOOKUP(2,1/(('Daily AUM'!$D90:AQ90&lt;&gt;"")*(NAV!$D90:AQ90&lt;&gt;"")),NAV!$D90:AQ90),"")=""),0,'Daily AUM'!AR90-(IFERROR(LOOKUP(2,1/(('Daily AUM'!$D90:AQ90&lt;&gt;"")*(NAV!$D90:AQ90&lt;&gt;"")),'Daily AUM'!$D90:AQ90),"")*(NAV!AR90/IFERROR(LOOKUP(2,1/(('Daily AUM'!$D90:AQ90&lt;&gt;"")*(NAV!$D90:AQ90&lt;&gt;"")),NAV!$D90:AQ90),"")))),0))</f>
        <v>25.184302013237811</v>
      </c>
      <c r="AS90" s="2">
        <f t="shared" si="2"/>
        <v>-7.7815668694429405</v>
      </c>
      <c r="AT90" s="2">
        <f t="shared" si="3"/>
        <v>60.023698613870238</v>
      </c>
    </row>
    <row r="91" spans="1:46" x14ac:dyDescent="0.2">
      <c r="A91" t="s">
        <v>116</v>
      </c>
      <c r="B91" t="s">
        <v>101</v>
      </c>
      <c r="C91" t="s">
        <v>11</v>
      </c>
      <c r="D91" s="2">
        <f>0</f>
        <v>0</v>
      </c>
      <c r="E91" s="2">
        <f>IF(OR('Daily AUM'!E91="",NAV!E91=""),0,IFERROR(IF(OR(IFERROR(LOOKUP(2,1/(('Daily AUM'!$D91:D91&lt;&gt;"")*(NAV!$D91:D91&lt;&gt;"")),'Daily AUM'!$D91:D91),"")="",IFERROR(LOOKUP(2,1/(('Daily AUM'!$D91:D91&lt;&gt;"")*(NAV!$D91:D91&lt;&gt;"")),NAV!$D91:D91),"")=""),0,'Daily AUM'!E91-(IFERROR(LOOKUP(2,1/(('Daily AUM'!$D91:D91&lt;&gt;"")*(NAV!$D91:D91&lt;&gt;"")),'Daily AUM'!$D91:D91),"")*(NAV!E91/IFERROR(LOOKUP(2,1/(('Daily AUM'!$D91:D91&lt;&gt;"")*(NAV!$D91:D91&lt;&gt;"")),NAV!$D91:D91),"")))),0))</f>
        <v>-1.0326311190847264</v>
      </c>
      <c r="F91" s="2">
        <f>IF(OR('Daily AUM'!F91="",NAV!F91=""),0,IFERROR(IF(OR(IFERROR(LOOKUP(2,1/(('Daily AUM'!$D91:E91&lt;&gt;"")*(NAV!$D91:E91&lt;&gt;"")),'Daily AUM'!$D91:E91),"")="",IFERROR(LOOKUP(2,1/(('Daily AUM'!$D91:E91&lt;&gt;"")*(NAV!$D91:E91&lt;&gt;"")),NAV!$D91:E91),"")=""),0,'Daily AUM'!F91-(IFERROR(LOOKUP(2,1/(('Daily AUM'!$D91:E91&lt;&gt;"")*(NAV!$D91:E91&lt;&gt;"")),'Daily AUM'!$D91:E91),"")*(NAV!F91/IFERROR(LOOKUP(2,1/(('Daily AUM'!$D91:E91&lt;&gt;"")*(NAV!$D91:E91&lt;&gt;"")),NAV!$D91:E91),"")))),0))</f>
        <v>-15.175616108445411</v>
      </c>
      <c r="G91" s="2">
        <f>IF(OR('Daily AUM'!G91="",NAV!G91=""),0,IFERROR(IF(OR(IFERROR(LOOKUP(2,1/(('Daily AUM'!$D91:F91&lt;&gt;"")*(NAV!$D91:F91&lt;&gt;"")),'Daily AUM'!$D91:F91),"")="",IFERROR(LOOKUP(2,1/(('Daily AUM'!$D91:F91&lt;&gt;"")*(NAV!$D91:F91&lt;&gt;"")),NAV!$D91:F91),"")=""),0,'Daily AUM'!G91-(IFERROR(LOOKUP(2,1/(('Daily AUM'!$D91:F91&lt;&gt;"")*(NAV!$D91:F91&lt;&gt;"")),'Daily AUM'!$D91:F91),"")*(NAV!G91/IFERROR(LOOKUP(2,1/(('Daily AUM'!$D91:F91&lt;&gt;"")*(NAV!$D91:F91&lt;&gt;"")),NAV!$D91:F91),"")))),0))</f>
        <v>2.3721670409922808</v>
      </c>
      <c r="H91" s="2">
        <f>IF(OR('Daily AUM'!H91="",NAV!H91=""),0,IFERROR(IF(OR(IFERROR(LOOKUP(2,1/(('Daily AUM'!$D91:G91&lt;&gt;"")*(NAV!$D91:G91&lt;&gt;"")),'Daily AUM'!$D91:G91),"")="",IFERROR(LOOKUP(2,1/(('Daily AUM'!$D91:G91&lt;&gt;"")*(NAV!$D91:G91&lt;&gt;"")),NAV!$D91:G91),"")=""),0,'Daily AUM'!H91-(IFERROR(LOOKUP(2,1/(('Daily AUM'!$D91:G91&lt;&gt;"")*(NAV!$D91:G91&lt;&gt;"")),'Daily AUM'!$D91:G91),"")*(NAV!H91/IFERROR(LOOKUP(2,1/(('Daily AUM'!$D91:G91&lt;&gt;"")*(NAV!$D91:G91&lt;&gt;"")),NAV!$D91:G91),"")))),0))</f>
        <v>6.0095185005866369</v>
      </c>
      <c r="I91" s="2">
        <f>IF(OR('Daily AUM'!I91="",NAV!I91=""),0,IFERROR(IF(OR(IFERROR(LOOKUP(2,1/(('Daily AUM'!$D91:H91&lt;&gt;"")*(NAV!$D91:H91&lt;&gt;"")),'Daily AUM'!$D91:H91),"")="",IFERROR(LOOKUP(2,1/(('Daily AUM'!$D91:H91&lt;&gt;"")*(NAV!$D91:H91&lt;&gt;"")),NAV!$D91:H91),"")=""),0,'Daily AUM'!I91-(IFERROR(LOOKUP(2,1/(('Daily AUM'!$D91:H91&lt;&gt;"")*(NAV!$D91:H91&lt;&gt;"")),'Daily AUM'!$D91:H91),"")*(NAV!I91/IFERROR(LOOKUP(2,1/(('Daily AUM'!$D91:H91&lt;&gt;"")*(NAV!$D91:H91&lt;&gt;"")),NAV!$D91:H91),"")))),0))</f>
        <v>2.9915777798892123</v>
      </c>
      <c r="J91" s="2">
        <f>IF(OR('Daily AUM'!J91="",NAV!J91=""),0,IFERROR(IF(OR(IFERROR(LOOKUP(2,1/(('Daily AUM'!$D91:I91&lt;&gt;"")*(NAV!$D91:I91&lt;&gt;"")),'Daily AUM'!$D91:I91),"")="",IFERROR(LOOKUP(2,1/(('Daily AUM'!$D91:I91&lt;&gt;"")*(NAV!$D91:I91&lt;&gt;"")),NAV!$D91:I91),"")=""),0,'Daily AUM'!J91-(IFERROR(LOOKUP(2,1/(('Daily AUM'!$D91:I91&lt;&gt;"")*(NAV!$D91:I91&lt;&gt;"")),'Daily AUM'!$D91:I91),"")*(NAV!J91/IFERROR(LOOKUP(2,1/(('Daily AUM'!$D91:I91&lt;&gt;"")*(NAV!$D91:I91&lt;&gt;"")),NAV!$D91:I91),"")))),0))</f>
        <v>3.2555201438194672</v>
      </c>
      <c r="K91" s="2">
        <f>IF(OR('Daily AUM'!K91="",NAV!K91=""),0,IFERROR(IF(OR(IFERROR(LOOKUP(2,1/(('Daily AUM'!$D91:J91&lt;&gt;"")*(NAV!$D91:J91&lt;&gt;"")),'Daily AUM'!$D91:J91),"")="",IFERROR(LOOKUP(2,1/(('Daily AUM'!$D91:J91&lt;&gt;"")*(NAV!$D91:J91&lt;&gt;"")),NAV!$D91:J91),"")=""),0,'Daily AUM'!K91-(IFERROR(LOOKUP(2,1/(('Daily AUM'!$D91:J91&lt;&gt;"")*(NAV!$D91:J91&lt;&gt;"")),'Daily AUM'!$D91:J91),"")*(NAV!K91/IFERROR(LOOKUP(2,1/(('Daily AUM'!$D91:J91&lt;&gt;"")*(NAV!$D91:J91&lt;&gt;"")),NAV!$D91:J91),"")))),0))</f>
        <v>5.7438143438771476</v>
      </c>
      <c r="L91" s="2">
        <f>IF(OR('Daily AUM'!L91="",NAV!L91=""),0,IFERROR(IF(OR(IFERROR(LOOKUP(2,1/(('Daily AUM'!$D91:K91&lt;&gt;"")*(NAV!$D91:K91&lt;&gt;"")),'Daily AUM'!$D91:K91),"")="",IFERROR(LOOKUP(2,1/(('Daily AUM'!$D91:K91&lt;&gt;"")*(NAV!$D91:K91&lt;&gt;"")),NAV!$D91:K91),"")=""),0,'Daily AUM'!L91-(IFERROR(LOOKUP(2,1/(('Daily AUM'!$D91:K91&lt;&gt;"")*(NAV!$D91:K91&lt;&gt;"")),'Daily AUM'!$D91:K91),"")*(NAV!L91/IFERROR(LOOKUP(2,1/(('Daily AUM'!$D91:K91&lt;&gt;"")*(NAV!$D91:K91&lt;&gt;"")),NAV!$D91:K91),"")))),0))</f>
        <v>6.5724914382544739</v>
      </c>
      <c r="M91" s="2">
        <f>IF(OR('Daily AUM'!M91="",NAV!M91=""),0,IFERROR(IF(OR(IFERROR(LOOKUP(2,1/(('Daily AUM'!$D91:L91&lt;&gt;"")*(NAV!$D91:L91&lt;&gt;"")),'Daily AUM'!$D91:L91),"")="",IFERROR(LOOKUP(2,1/(('Daily AUM'!$D91:L91&lt;&gt;"")*(NAV!$D91:L91&lt;&gt;"")),NAV!$D91:L91),"")=""),0,'Daily AUM'!M91-(IFERROR(LOOKUP(2,1/(('Daily AUM'!$D91:L91&lt;&gt;"")*(NAV!$D91:L91&lt;&gt;"")),'Daily AUM'!$D91:L91),"")*(NAV!M91/IFERROR(LOOKUP(2,1/(('Daily AUM'!$D91:L91&lt;&gt;"")*(NAV!$D91:L91&lt;&gt;"")),NAV!$D91:L91),"")))),0))</f>
        <v>6.781835916032378</v>
      </c>
      <c r="N91" s="2">
        <f>IF(OR('Daily AUM'!N91="",NAV!N91=""),0,IFERROR(IF(OR(IFERROR(LOOKUP(2,1/(('Daily AUM'!$D91:M91&lt;&gt;"")*(NAV!$D91:M91&lt;&gt;"")),'Daily AUM'!$D91:M91),"")="",IFERROR(LOOKUP(2,1/(('Daily AUM'!$D91:M91&lt;&gt;"")*(NAV!$D91:M91&lt;&gt;"")),NAV!$D91:M91),"")=""),0,'Daily AUM'!N91-(IFERROR(LOOKUP(2,1/(('Daily AUM'!$D91:M91&lt;&gt;"")*(NAV!$D91:M91&lt;&gt;"")),'Daily AUM'!$D91:M91),"")*(NAV!N91/IFERROR(LOOKUP(2,1/(('Daily AUM'!$D91:M91&lt;&gt;"")*(NAV!$D91:M91&lt;&gt;"")),NAV!$D91:M91),"")))),0))</f>
        <v>2.8273466277432817</v>
      </c>
      <c r="O91" s="2">
        <f>IF(OR('Daily AUM'!O91="",NAV!O91=""),0,IFERROR(IF(OR(IFERROR(LOOKUP(2,1/(('Daily AUM'!$D91:N91&lt;&gt;"")*(NAV!$D91:N91&lt;&gt;"")),'Daily AUM'!$D91:N91),"")="",IFERROR(LOOKUP(2,1/(('Daily AUM'!$D91:N91&lt;&gt;"")*(NAV!$D91:N91&lt;&gt;"")),NAV!$D91:N91),"")=""),0,'Daily AUM'!O91-(IFERROR(LOOKUP(2,1/(('Daily AUM'!$D91:N91&lt;&gt;"")*(NAV!$D91:N91&lt;&gt;"")),'Daily AUM'!$D91:N91),"")*(NAV!O91/IFERROR(LOOKUP(2,1/(('Daily AUM'!$D91:N91&lt;&gt;"")*(NAV!$D91:N91&lt;&gt;"")),NAV!$D91:N91),"")))),0))</f>
        <v>3.2353665434384311</v>
      </c>
      <c r="P91" s="2">
        <f>IF(OR('Daily AUM'!P91="",NAV!P91=""),0,IFERROR(IF(OR(IFERROR(LOOKUP(2,1/(('Daily AUM'!$D91:O91&lt;&gt;"")*(NAV!$D91:O91&lt;&gt;"")),'Daily AUM'!$D91:O91),"")="",IFERROR(LOOKUP(2,1/(('Daily AUM'!$D91:O91&lt;&gt;"")*(NAV!$D91:O91&lt;&gt;"")),NAV!$D91:O91),"")=""),0,'Daily AUM'!P91-(IFERROR(LOOKUP(2,1/(('Daily AUM'!$D91:O91&lt;&gt;"")*(NAV!$D91:O91&lt;&gt;"")),'Daily AUM'!$D91:O91),"")*(NAV!P91/IFERROR(LOOKUP(2,1/(('Daily AUM'!$D91:O91&lt;&gt;"")*(NAV!$D91:O91&lt;&gt;"")),NAV!$D91:O91),"")))),0))</f>
        <v>3.700038191668682</v>
      </c>
      <c r="Q91" s="2">
        <f>IF(OR('Daily AUM'!Q91="",NAV!Q91=""),0,IFERROR(IF(OR(IFERROR(LOOKUP(2,1/(('Daily AUM'!$D91:P91&lt;&gt;"")*(NAV!$D91:P91&lt;&gt;"")),'Daily AUM'!$D91:P91),"")="",IFERROR(LOOKUP(2,1/(('Daily AUM'!$D91:P91&lt;&gt;"")*(NAV!$D91:P91&lt;&gt;"")),NAV!$D91:P91),"")=""),0,'Daily AUM'!Q91-(IFERROR(LOOKUP(2,1/(('Daily AUM'!$D91:P91&lt;&gt;"")*(NAV!$D91:P91&lt;&gt;"")),'Daily AUM'!$D91:P91),"")*(NAV!Q91/IFERROR(LOOKUP(2,1/(('Daily AUM'!$D91:P91&lt;&gt;"")*(NAV!$D91:P91&lt;&gt;"")),NAV!$D91:P91),"")))),0))</f>
        <v>2.9134171511445857</v>
      </c>
      <c r="R91" s="2">
        <f>IF(OR('Daily AUM'!R91="",NAV!R91=""),0,IFERROR(IF(OR(IFERROR(LOOKUP(2,1/(('Daily AUM'!$D91:Q91&lt;&gt;"")*(NAV!$D91:Q91&lt;&gt;"")),'Daily AUM'!$D91:Q91),"")="",IFERROR(LOOKUP(2,1/(('Daily AUM'!$D91:Q91&lt;&gt;"")*(NAV!$D91:Q91&lt;&gt;"")),NAV!$D91:Q91),"")=""),0,'Daily AUM'!R91-(IFERROR(LOOKUP(2,1/(('Daily AUM'!$D91:Q91&lt;&gt;"")*(NAV!$D91:Q91&lt;&gt;"")),'Daily AUM'!$D91:Q91),"")*(NAV!R91/IFERROR(LOOKUP(2,1/(('Daily AUM'!$D91:Q91&lt;&gt;"")*(NAV!$D91:Q91&lt;&gt;"")),NAV!$D91:Q91),"")))),0))</f>
        <v>5.7633142484119162</v>
      </c>
      <c r="S91" s="2">
        <f>IF(OR('Daily AUM'!S91="",NAV!S91=""),0,IFERROR(IF(OR(IFERROR(LOOKUP(2,1/(('Daily AUM'!$D91:R91&lt;&gt;"")*(NAV!$D91:R91&lt;&gt;"")),'Daily AUM'!$D91:R91),"")="",IFERROR(LOOKUP(2,1/(('Daily AUM'!$D91:R91&lt;&gt;"")*(NAV!$D91:R91&lt;&gt;"")),NAV!$D91:R91),"")=""),0,'Daily AUM'!S91-(IFERROR(LOOKUP(2,1/(('Daily AUM'!$D91:R91&lt;&gt;"")*(NAV!$D91:R91&lt;&gt;"")),'Daily AUM'!$D91:R91),"")*(NAV!S91/IFERROR(LOOKUP(2,1/(('Daily AUM'!$D91:R91&lt;&gt;"")*(NAV!$D91:R91&lt;&gt;"")),NAV!$D91:R91),"")))),0))</f>
        <v>4.5894423600234404</v>
      </c>
      <c r="T91" s="2">
        <f>IF(OR('Daily AUM'!T91="",NAV!T91=""),0,IFERROR(IF(OR(IFERROR(LOOKUP(2,1/(('Daily AUM'!$D91:S91&lt;&gt;"")*(NAV!$D91:S91&lt;&gt;"")),'Daily AUM'!$D91:S91),"")="",IFERROR(LOOKUP(2,1/(('Daily AUM'!$D91:S91&lt;&gt;"")*(NAV!$D91:S91&lt;&gt;"")),NAV!$D91:S91),"")=""),0,'Daily AUM'!T91-(IFERROR(LOOKUP(2,1/(('Daily AUM'!$D91:S91&lt;&gt;"")*(NAV!$D91:S91&lt;&gt;"")),'Daily AUM'!$D91:S91),"")*(NAV!T91/IFERROR(LOOKUP(2,1/(('Daily AUM'!$D91:S91&lt;&gt;"")*(NAV!$D91:S91&lt;&gt;"")),NAV!$D91:S91),"")))),0))</f>
        <v>4.2161785607108868</v>
      </c>
      <c r="U91" s="2">
        <f>IF(OR('Daily AUM'!U91="",NAV!U91=""),0,IFERROR(IF(OR(IFERROR(LOOKUP(2,1/(('Daily AUM'!$D91:T91&lt;&gt;"")*(NAV!$D91:T91&lt;&gt;"")),'Daily AUM'!$D91:T91),"")="",IFERROR(LOOKUP(2,1/(('Daily AUM'!$D91:T91&lt;&gt;"")*(NAV!$D91:T91&lt;&gt;"")),NAV!$D91:T91),"")=""),0,'Daily AUM'!U91-(IFERROR(LOOKUP(2,1/(('Daily AUM'!$D91:T91&lt;&gt;"")*(NAV!$D91:T91&lt;&gt;"")),'Daily AUM'!$D91:T91),"")*(NAV!U91/IFERROR(LOOKUP(2,1/(('Daily AUM'!$D91:T91&lt;&gt;"")*(NAV!$D91:T91&lt;&gt;"")),NAV!$D91:T91),"")))),0))</f>
        <v>8.5061844810384173</v>
      </c>
      <c r="V91" s="2">
        <f>IF(OR('Daily AUM'!V91="",NAV!V91=""),0,IFERROR(IF(OR(IFERROR(LOOKUP(2,1/(('Daily AUM'!$D91:U91&lt;&gt;"")*(NAV!$D91:U91&lt;&gt;"")),'Daily AUM'!$D91:U91),"")="",IFERROR(LOOKUP(2,1/(('Daily AUM'!$D91:U91&lt;&gt;"")*(NAV!$D91:U91&lt;&gt;"")),NAV!$D91:U91),"")=""),0,'Daily AUM'!V91-(IFERROR(LOOKUP(2,1/(('Daily AUM'!$D91:U91&lt;&gt;"")*(NAV!$D91:U91&lt;&gt;"")),'Daily AUM'!$D91:U91),"")*(NAV!V91/IFERROR(LOOKUP(2,1/(('Daily AUM'!$D91:U91&lt;&gt;"")*(NAV!$D91:U91&lt;&gt;"")),NAV!$D91:U91),"")))),0))</f>
        <v>4.1412563443318504</v>
      </c>
      <c r="W91" s="2">
        <f>IF(OR('Daily AUM'!W91="",NAV!W91=""),0,IFERROR(IF(OR(IFERROR(LOOKUP(2,1/(('Daily AUM'!$D91:V91&lt;&gt;"")*(NAV!$D91:V91&lt;&gt;"")),'Daily AUM'!$D91:V91),"")="",IFERROR(LOOKUP(2,1/(('Daily AUM'!$D91:V91&lt;&gt;"")*(NAV!$D91:V91&lt;&gt;"")),NAV!$D91:V91),"")=""),0,'Daily AUM'!W91-(IFERROR(LOOKUP(2,1/(('Daily AUM'!$D91:V91&lt;&gt;"")*(NAV!$D91:V91&lt;&gt;"")),'Daily AUM'!$D91:V91),"")*(NAV!W91/IFERROR(LOOKUP(2,1/(('Daily AUM'!$D91:V91&lt;&gt;"")*(NAV!$D91:V91&lt;&gt;"")),NAV!$D91:V91),"")))),0))</f>
        <v>3.8408390231911653</v>
      </c>
      <c r="X91" s="2">
        <f>IF(OR('Daily AUM'!X91="",NAV!X91=""),0,IFERROR(IF(OR(IFERROR(LOOKUP(2,1/(('Daily AUM'!$D91:W91&lt;&gt;"")*(NAV!$D91:W91&lt;&gt;"")),'Daily AUM'!$D91:W91),"")="",IFERROR(LOOKUP(2,1/(('Daily AUM'!$D91:W91&lt;&gt;"")*(NAV!$D91:W91&lt;&gt;"")),NAV!$D91:W91),"")=""),0,'Daily AUM'!X91-(IFERROR(LOOKUP(2,1/(('Daily AUM'!$D91:W91&lt;&gt;"")*(NAV!$D91:W91&lt;&gt;"")),'Daily AUM'!$D91:W91),"")*(NAV!X91/IFERROR(LOOKUP(2,1/(('Daily AUM'!$D91:W91&lt;&gt;"")*(NAV!$D91:W91&lt;&gt;"")),NAV!$D91:W91),"")))),0))</f>
        <v>5.7742935968235543</v>
      </c>
      <c r="Y91" s="2">
        <f>IF(OR('Daily AUM'!Y91="",NAV!Y91=""),0,IFERROR(IF(OR(IFERROR(LOOKUP(2,1/(('Daily AUM'!$D91:X91&lt;&gt;"")*(NAV!$D91:X91&lt;&gt;"")),'Daily AUM'!$D91:X91),"")="",IFERROR(LOOKUP(2,1/(('Daily AUM'!$D91:X91&lt;&gt;"")*(NAV!$D91:X91&lt;&gt;"")),NAV!$D91:X91),"")=""),0,'Daily AUM'!Y91-(IFERROR(LOOKUP(2,1/(('Daily AUM'!$D91:X91&lt;&gt;"")*(NAV!$D91:X91&lt;&gt;"")),'Daily AUM'!$D91:X91),"")*(NAV!Y91/IFERROR(LOOKUP(2,1/(('Daily AUM'!$D91:X91&lt;&gt;"")*(NAV!$D91:X91&lt;&gt;"")),NAV!$D91:X91),"")))),0))</f>
        <v>3.7627477386790815</v>
      </c>
      <c r="Z91" s="2">
        <f>IF(OR('Daily AUM'!Z91="",NAV!Z91=""),0,IFERROR(IF(OR(IFERROR(LOOKUP(2,1/(('Daily AUM'!$D91:Y91&lt;&gt;"")*(NAV!$D91:Y91&lt;&gt;"")),'Daily AUM'!$D91:Y91),"")="",IFERROR(LOOKUP(2,1/(('Daily AUM'!$D91:Y91&lt;&gt;"")*(NAV!$D91:Y91&lt;&gt;"")),NAV!$D91:Y91),"")=""),0,'Daily AUM'!Z91-(IFERROR(LOOKUP(2,1/(('Daily AUM'!$D91:Y91&lt;&gt;"")*(NAV!$D91:Y91&lt;&gt;"")),'Daily AUM'!$D91:Y91),"")*(NAV!Z91/IFERROR(LOOKUP(2,1/(('Daily AUM'!$D91:Y91&lt;&gt;"")*(NAV!$D91:Y91&lt;&gt;"")),NAV!$D91:Y91),"")))),0))</f>
        <v>3.4058701468329673</v>
      </c>
      <c r="AA91" s="2">
        <f>IF(OR('Daily AUM'!AA91="",NAV!AA91=""),0,IFERROR(IF(OR(IFERROR(LOOKUP(2,1/(('Daily AUM'!$D91:Z91&lt;&gt;"")*(NAV!$D91:Z91&lt;&gt;"")),'Daily AUM'!$D91:Z91),"")="",IFERROR(LOOKUP(2,1/(('Daily AUM'!$D91:Z91&lt;&gt;"")*(NAV!$D91:Z91&lt;&gt;"")),NAV!$D91:Z91),"")=""),0,'Daily AUM'!AA91-(IFERROR(LOOKUP(2,1/(('Daily AUM'!$D91:Z91&lt;&gt;"")*(NAV!$D91:Z91&lt;&gt;"")),'Daily AUM'!$D91:Z91),"")*(NAV!AA91/IFERROR(LOOKUP(2,1/(('Daily AUM'!$D91:Z91&lt;&gt;"")*(NAV!$D91:Z91&lt;&gt;"")),NAV!$D91:Z91),"")))),0))</f>
        <v>4.935568696053906</v>
      </c>
      <c r="AB91" s="2">
        <f>IF(OR('Daily AUM'!AB91="",NAV!AB91=""),0,IFERROR(IF(OR(IFERROR(LOOKUP(2,1/(('Daily AUM'!$D91:AA91&lt;&gt;"")*(NAV!$D91:AA91&lt;&gt;"")),'Daily AUM'!$D91:AA91),"")="",IFERROR(LOOKUP(2,1/(('Daily AUM'!$D91:AA91&lt;&gt;"")*(NAV!$D91:AA91&lt;&gt;"")),NAV!$D91:AA91),"")=""),0,'Daily AUM'!AB91-(IFERROR(LOOKUP(2,1/(('Daily AUM'!$D91:AA91&lt;&gt;"")*(NAV!$D91:AA91&lt;&gt;"")),'Daily AUM'!$D91:AA91),"")*(NAV!AB91/IFERROR(LOOKUP(2,1/(('Daily AUM'!$D91:AA91&lt;&gt;"")*(NAV!$D91:AA91&lt;&gt;"")),NAV!$D91:AA91),"")))),0))</f>
        <v>4.5081344051282031</v>
      </c>
      <c r="AC91" s="2">
        <f>IF(OR('Daily AUM'!AC91="",NAV!AC91=""),0,IFERROR(IF(OR(IFERROR(LOOKUP(2,1/(('Daily AUM'!$D91:AB91&lt;&gt;"")*(NAV!$D91:AB91&lt;&gt;"")),'Daily AUM'!$D91:AB91),"")="",IFERROR(LOOKUP(2,1/(('Daily AUM'!$D91:AB91&lt;&gt;"")*(NAV!$D91:AB91&lt;&gt;"")),NAV!$D91:AB91),"")=""),0,'Daily AUM'!AC91-(IFERROR(LOOKUP(2,1/(('Daily AUM'!$D91:AB91&lt;&gt;"")*(NAV!$D91:AB91&lt;&gt;"")),'Daily AUM'!$D91:AB91),"")*(NAV!AC91/IFERROR(LOOKUP(2,1/(('Daily AUM'!$D91:AB91&lt;&gt;"")*(NAV!$D91:AB91&lt;&gt;"")),NAV!$D91:AB91),"")))),0))</f>
        <v>3.7961828166135092</v>
      </c>
      <c r="AD91" s="2">
        <f>IF(OR('Daily AUM'!AD91="",NAV!AD91=""),0,IFERROR(IF(OR(IFERROR(LOOKUP(2,1/(('Daily AUM'!$D91:AC91&lt;&gt;"")*(NAV!$D91:AC91&lt;&gt;"")),'Daily AUM'!$D91:AC91),"")="",IFERROR(LOOKUP(2,1/(('Daily AUM'!$D91:AC91&lt;&gt;"")*(NAV!$D91:AC91&lt;&gt;"")),NAV!$D91:AC91),"")=""),0,'Daily AUM'!AD91-(IFERROR(LOOKUP(2,1/(('Daily AUM'!$D91:AC91&lt;&gt;"")*(NAV!$D91:AC91&lt;&gt;"")),'Daily AUM'!$D91:AC91),"")*(NAV!AD91/IFERROR(LOOKUP(2,1/(('Daily AUM'!$D91:AC91&lt;&gt;"")*(NAV!$D91:AC91&lt;&gt;"")),NAV!$D91:AC91),"")))),0))</f>
        <v>2.9369421644973954</v>
      </c>
      <c r="AE91" s="2">
        <f>IF(OR('Daily AUM'!AE91="",NAV!AE91=""),0,IFERROR(IF(OR(IFERROR(LOOKUP(2,1/(('Daily AUM'!$D91:AD91&lt;&gt;"")*(NAV!$D91:AD91&lt;&gt;"")),'Daily AUM'!$D91:AD91),"")="",IFERROR(LOOKUP(2,1/(('Daily AUM'!$D91:AD91&lt;&gt;"")*(NAV!$D91:AD91&lt;&gt;"")),NAV!$D91:AD91),"")=""),0,'Daily AUM'!AE91-(IFERROR(LOOKUP(2,1/(('Daily AUM'!$D91:AD91&lt;&gt;"")*(NAV!$D91:AD91&lt;&gt;"")),'Daily AUM'!$D91:AD91),"")*(NAV!AE91/IFERROR(LOOKUP(2,1/(('Daily AUM'!$D91:AD91&lt;&gt;"")*(NAV!$D91:AD91&lt;&gt;"")),NAV!$D91:AD91),"")))),0))</f>
        <v>3.7157937752176622</v>
      </c>
      <c r="AF91" s="2">
        <f>IF(OR('Daily AUM'!AF91="",NAV!AF91=""),0,IFERROR(IF(OR(IFERROR(LOOKUP(2,1/(('Daily AUM'!$D91:AE91&lt;&gt;"")*(NAV!$D91:AE91&lt;&gt;"")),'Daily AUM'!$D91:AE91),"")="",IFERROR(LOOKUP(2,1/(('Daily AUM'!$D91:AE91&lt;&gt;"")*(NAV!$D91:AE91&lt;&gt;"")),NAV!$D91:AE91),"")=""),0,'Daily AUM'!AF91-(IFERROR(LOOKUP(2,1/(('Daily AUM'!$D91:AE91&lt;&gt;"")*(NAV!$D91:AE91&lt;&gt;"")),'Daily AUM'!$D91:AE91),"")*(NAV!AF91/IFERROR(LOOKUP(2,1/(('Daily AUM'!$D91:AE91&lt;&gt;"")*(NAV!$D91:AE91&lt;&gt;"")),NAV!$D91:AE91),"")))),0))</f>
        <v>4.2001227210080287</v>
      </c>
      <c r="AG91" s="2">
        <f>IF(OR('Daily AUM'!AG91="",NAV!AG91=""),0,IFERROR(IF(OR(IFERROR(LOOKUP(2,1/(('Daily AUM'!$D91:AF91&lt;&gt;"")*(NAV!$D91:AF91&lt;&gt;"")),'Daily AUM'!$D91:AF91),"")="",IFERROR(LOOKUP(2,1/(('Daily AUM'!$D91:AF91&lt;&gt;"")*(NAV!$D91:AF91&lt;&gt;"")),NAV!$D91:AF91),"")=""),0,'Daily AUM'!AG91-(IFERROR(LOOKUP(2,1/(('Daily AUM'!$D91:AF91&lt;&gt;"")*(NAV!$D91:AF91&lt;&gt;"")),'Daily AUM'!$D91:AF91),"")*(NAV!AG91/IFERROR(LOOKUP(2,1/(('Daily AUM'!$D91:AF91&lt;&gt;"")*(NAV!$D91:AF91&lt;&gt;"")),NAV!$D91:AF91),"")))),0))</f>
        <v>5.4745479206676464</v>
      </c>
      <c r="AH91" s="2">
        <f>IF(OR('Daily AUM'!AH91="",NAV!AH91=""),0,IFERROR(IF(OR(IFERROR(LOOKUP(2,1/(('Daily AUM'!$D91:AG91&lt;&gt;"")*(NAV!$D91:AG91&lt;&gt;"")),'Daily AUM'!$D91:AG91),"")="",IFERROR(LOOKUP(2,1/(('Daily AUM'!$D91:AG91&lt;&gt;"")*(NAV!$D91:AG91&lt;&gt;"")),NAV!$D91:AG91),"")=""),0,'Daily AUM'!AH91-(IFERROR(LOOKUP(2,1/(('Daily AUM'!$D91:AG91&lt;&gt;"")*(NAV!$D91:AG91&lt;&gt;"")),'Daily AUM'!$D91:AG91),"")*(NAV!AH91/IFERROR(LOOKUP(2,1/(('Daily AUM'!$D91:AG91&lt;&gt;"")*(NAV!$D91:AG91&lt;&gt;"")),NAV!$D91:AG91),"")))),0))</f>
        <v>3.5485688359458436</v>
      </c>
      <c r="AI91" s="2">
        <f>IF(OR('Daily AUM'!AI91="",NAV!AI91=""),0,IFERROR(IF(OR(IFERROR(LOOKUP(2,1/(('Daily AUM'!$D91:AH91&lt;&gt;"")*(NAV!$D91:AH91&lt;&gt;"")),'Daily AUM'!$D91:AH91),"")="",IFERROR(LOOKUP(2,1/(('Daily AUM'!$D91:AH91&lt;&gt;"")*(NAV!$D91:AH91&lt;&gt;"")),NAV!$D91:AH91),"")=""),0,'Daily AUM'!AI91-(IFERROR(LOOKUP(2,1/(('Daily AUM'!$D91:AH91&lt;&gt;"")*(NAV!$D91:AH91&lt;&gt;"")),'Daily AUM'!$D91:AH91),"")*(NAV!AI91/IFERROR(LOOKUP(2,1/(('Daily AUM'!$D91:AH91&lt;&gt;"")*(NAV!$D91:AH91&lt;&gt;"")),NAV!$D91:AH91),"")))),0))</f>
        <v>3.2268967479790263</v>
      </c>
      <c r="AJ91" s="2">
        <f>IF(OR('Daily AUM'!AJ91="",NAV!AJ91=""),0,IFERROR(IF(OR(IFERROR(LOOKUP(2,1/(('Daily AUM'!$D91:AI91&lt;&gt;"")*(NAV!$D91:AI91&lt;&gt;"")),'Daily AUM'!$D91:AI91),"")="",IFERROR(LOOKUP(2,1/(('Daily AUM'!$D91:AI91&lt;&gt;"")*(NAV!$D91:AI91&lt;&gt;"")),NAV!$D91:AI91),"")=""),0,'Daily AUM'!AJ91-(IFERROR(LOOKUP(2,1/(('Daily AUM'!$D91:AI91&lt;&gt;"")*(NAV!$D91:AI91&lt;&gt;"")),'Daily AUM'!$D91:AI91),"")*(NAV!AJ91/IFERROR(LOOKUP(2,1/(('Daily AUM'!$D91:AI91&lt;&gt;"")*(NAV!$D91:AI91&lt;&gt;"")),NAV!$D91:AI91),"")))),0))</f>
        <v>3.5847229691216853</v>
      </c>
      <c r="AK91" s="2">
        <f>IF(OR('Daily AUM'!AK91="",NAV!AK91=""),0,IFERROR(IF(OR(IFERROR(LOOKUP(2,1/(('Daily AUM'!$D91:AJ91&lt;&gt;"")*(NAV!$D91:AJ91&lt;&gt;"")),'Daily AUM'!$D91:AJ91),"")="",IFERROR(LOOKUP(2,1/(('Daily AUM'!$D91:AJ91&lt;&gt;"")*(NAV!$D91:AJ91&lt;&gt;"")),NAV!$D91:AJ91),"")=""),0,'Daily AUM'!AK91-(IFERROR(LOOKUP(2,1/(('Daily AUM'!$D91:AJ91&lt;&gt;"")*(NAV!$D91:AJ91&lt;&gt;"")),'Daily AUM'!$D91:AJ91),"")*(NAV!AK91/IFERROR(LOOKUP(2,1/(('Daily AUM'!$D91:AJ91&lt;&gt;"")*(NAV!$D91:AJ91&lt;&gt;"")),NAV!$D91:AJ91),"")))),0))</f>
        <v>5.4656544112599477</v>
      </c>
      <c r="AL91" s="2">
        <f>IF(OR('Daily AUM'!AL91="",NAV!AL91=""),0,IFERROR(IF(OR(IFERROR(LOOKUP(2,1/(('Daily AUM'!$D91:AK91&lt;&gt;"")*(NAV!$D91:AK91&lt;&gt;"")),'Daily AUM'!$D91:AK91),"")="",IFERROR(LOOKUP(2,1/(('Daily AUM'!$D91:AK91&lt;&gt;"")*(NAV!$D91:AK91&lt;&gt;"")),NAV!$D91:AK91),"")=""),0,'Daily AUM'!AL91-(IFERROR(LOOKUP(2,1/(('Daily AUM'!$D91:AK91&lt;&gt;"")*(NAV!$D91:AK91&lt;&gt;"")),'Daily AUM'!$D91:AK91),"")*(NAV!AL91/IFERROR(LOOKUP(2,1/(('Daily AUM'!$D91:AK91&lt;&gt;"")*(NAV!$D91:AK91&lt;&gt;"")),NAV!$D91:AK91),"")))),0))</f>
        <v>4.8117311826727018</v>
      </c>
      <c r="AM91" s="2">
        <f>IF(OR('Daily AUM'!AM91="",NAV!AM91=""),0,IFERROR(IF(OR(IFERROR(LOOKUP(2,1/(('Daily AUM'!$D91:AL91&lt;&gt;"")*(NAV!$D91:AL91&lt;&gt;"")),'Daily AUM'!$D91:AL91),"")="",IFERROR(LOOKUP(2,1/(('Daily AUM'!$D91:AL91&lt;&gt;"")*(NAV!$D91:AL91&lt;&gt;"")),NAV!$D91:AL91),"")=""),0,'Daily AUM'!AM91-(IFERROR(LOOKUP(2,1/(('Daily AUM'!$D91:AL91&lt;&gt;"")*(NAV!$D91:AL91&lt;&gt;"")),'Daily AUM'!$D91:AL91),"")*(NAV!AM91/IFERROR(LOOKUP(2,1/(('Daily AUM'!$D91:AL91&lt;&gt;"")*(NAV!$D91:AL91&lt;&gt;"")),NAV!$D91:AL91),"")))),0))</f>
        <v>4.1144020902338525</v>
      </c>
      <c r="AN91" s="2">
        <f>IF(OR('Daily AUM'!AN91="",NAV!AN91=""),0,IFERROR(IF(OR(IFERROR(LOOKUP(2,1/(('Daily AUM'!$D91:AM91&lt;&gt;"")*(NAV!$D91:AM91&lt;&gt;"")),'Daily AUM'!$D91:AM91),"")="",IFERROR(LOOKUP(2,1/(('Daily AUM'!$D91:AM91&lt;&gt;"")*(NAV!$D91:AM91&lt;&gt;"")),NAV!$D91:AM91),"")=""),0,'Daily AUM'!AN91-(IFERROR(LOOKUP(2,1/(('Daily AUM'!$D91:AM91&lt;&gt;"")*(NAV!$D91:AM91&lt;&gt;"")),'Daily AUM'!$D91:AM91),"")*(NAV!AN91/IFERROR(LOOKUP(2,1/(('Daily AUM'!$D91:AM91&lt;&gt;"")*(NAV!$D91:AM91&lt;&gt;"")),NAV!$D91:AM91),"")))),0))</f>
        <v>4.4606814978010334</v>
      </c>
      <c r="AO91" s="2">
        <f>IF(OR('Daily AUM'!AO91="",NAV!AO91=""),0,IFERROR(IF(OR(IFERROR(LOOKUP(2,1/(('Daily AUM'!$D91:AN91&lt;&gt;"")*(NAV!$D91:AN91&lt;&gt;"")),'Daily AUM'!$D91:AN91),"")="",IFERROR(LOOKUP(2,1/(('Daily AUM'!$D91:AN91&lt;&gt;"")*(NAV!$D91:AN91&lt;&gt;"")),NAV!$D91:AN91),"")=""),0,'Daily AUM'!AO91-(IFERROR(LOOKUP(2,1/(('Daily AUM'!$D91:AN91&lt;&gt;"")*(NAV!$D91:AN91&lt;&gt;"")),'Daily AUM'!$D91:AN91),"")*(NAV!AO91/IFERROR(LOOKUP(2,1/(('Daily AUM'!$D91:AN91&lt;&gt;"")*(NAV!$D91:AN91&lt;&gt;"")),NAV!$D91:AN91),"")))),0))</f>
        <v>4.7124263066757521</v>
      </c>
      <c r="AP91" s="2">
        <f>IF(OR('Daily AUM'!AP91="",NAV!AP91=""),0,IFERROR(IF(OR(IFERROR(LOOKUP(2,1/(('Daily AUM'!$D91:AO91&lt;&gt;"")*(NAV!$D91:AO91&lt;&gt;"")),'Daily AUM'!$D91:AO91),"")="",IFERROR(LOOKUP(2,1/(('Daily AUM'!$D91:AO91&lt;&gt;"")*(NAV!$D91:AO91&lt;&gt;"")),NAV!$D91:AO91),"")=""),0,'Daily AUM'!AP91-(IFERROR(LOOKUP(2,1/(('Daily AUM'!$D91:AO91&lt;&gt;"")*(NAV!$D91:AO91&lt;&gt;"")),'Daily AUM'!$D91:AO91),"")*(NAV!AP91/IFERROR(LOOKUP(2,1/(('Daily AUM'!$D91:AO91&lt;&gt;"")*(NAV!$D91:AO91&lt;&gt;"")),NAV!$D91:AO91),"")))),0))</f>
        <v>9.9122941844152592</v>
      </c>
      <c r="AQ91" s="2">
        <f>IF(OR('Daily AUM'!AQ91="",NAV!AQ91=""),0,IFERROR(IF(OR(IFERROR(LOOKUP(2,1/(('Daily AUM'!$D91:AP91&lt;&gt;"")*(NAV!$D91:AP91&lt;&gt;"")),'Daily AUM'!$D91:AP91),"")="",IFERROR(LOOKUP(2,1/(('Daily AUM'!$D91:AP91&lt;&gt;"")*(NAV!$D91:AP91&lt;&gt;"")),NAV!$D91:AP91),"")=""),0,'Daily AUM'!AQ91-(IFERROR(LOOKUP(2,1/(('Daily AUM'!$D91:AP91&lt;&gt;"")*(NAV!$D91:AP91&lt;&gt;"")),'Daily AUM'!$D91:AP91),"")*(NAV!AQ91/IFERROR(LOOKUP(2,1/(('Daily AUM'!$D91:AP91&lt;&gt;"")*(NAV!$D91:AP91&lt;&gt;"")),NAV!$D91:AP91),"")))),0))</f>
        <v>6.5685036537997803</v>
      </c>
      <c r="AR91" s="2">
        <f>IF(OR('Daily AUM'!AR91="",NAV!AR91=""),0,IFERROR(IF(OR(IFERROR(LOOKUP(2,1/(('Daily AUM'!$D91:AQ91&lt;&gt;"")*(NAV!$D91:AQ91&lt;&gt;"")),'Daily AUM'!$D91:AQ91),"")="",IFERROR(LOOKUP(2,1/(('Daily AUM'!$D91:AQ91&lt;&gt;"")*(NAV!$D91:AQ91&lt;&gt;"")),NAV!$D91:AQ91),"")=""),0,'Daily AUM'!AR91-(IFERROR(LOOKUP(2,1/(('Daily AUM'!$D91:AQ91&lt;&gt;"")*(NAV!$D91:AQ91&lt;&gt;"")),'Daily AUM'!$D91:AQ91),"")*(NAV!AR91/IFERROR(LOOKUP(2,1/(('Daily AUM'!$D91:AQ91&lt;&gt;"")*(NAV!$D91:AQ91&lt;&gt;"")),NAV!$D91:AQ91),"")))),0))</f>
        <v>26.268188550186096</v>
      </c>
      <c r="AS91" s="2">
        <f t="shared" si="2"/>
        <v>71.821733922211479</v>
      </c>
      <c r="AT91" s="2">
        <f t="shared" si="3"/>
        <v>109.6472330761103</v>
      </c>
    </row>
    <row r="92" spans="1:46" x14ac:dyDescent="0.2">
      <c r="A92" t="s">
        <v>117</v>
      </c>
      <c r="B92" t="s">
        <v>101</v>
      </c>
      <c r="C92" t="s">
        <v>13</v>
      </c>
      <c r="D92" s="2">
        <f>0</f>
        <v>0</v>
      </c>
      <c r="E92" s="2">
        <f>IF(OR('Daily AUM'!E92="",NAV!E92=""),0,IFERROR(IF(OR(IFERROR(LOOKUP(2,1/(('Daily AUM'!$D92:D92&lt;&gt;"")*(NAV!$D92:D92&lt;&gt;"")),'Daily AUM'!$D92:D92),"")="",IFERROR(LOOKUP(2,1/(('Daily AUM'!$D92:D92&lt;&gt;"")*(NAV!$D92:D92&lt;&gt;"")),NAV!$D92:D92),"")=""),0,'Daily AUM'!E92-(IFERROR(LOOKUP(2,1/(('Daily AUM'!$D92:D92&lt;&gt;"")*(NAV!$D92:D92&lt;&gt;"")),'Daily AUM'!$D92:D92),"")*(NAV!E92/IFERROR(LOOKUP(2,1/(('Daily AUM'!$D92:D92&lt;&gt;"")*(NAV!$D92:D92&lt;&gt;"")),NAV!$D92:D92),"")))),0))</f>
        <v>6.4154963371947815E-2</v>
      </c>
      <c r="F92" s="2">
        <f>IF(OR('Daily AUM'!F92="",NAV!F92=""),0,IFERROR(IF(OR(IFERROR(LOOKUP(2,1/(('Daily AUM'!$D92:E92&lt;&gt;"")*(NAV!$D92:E92&lt;&gt;"")),'Daily AUM'!$D92:E92),"")="",IFERROR(LOOKUP(2,1/(('Daily AUM'!$D92:E92&lt;&gt;"")*(NAV!$D92:E92&lt;&gt;"")),NAV!$D92:E92),"")=""),0,'Daily AUM'!F92-(IFERROR(LOOKUP(2,1/(('Daily AUM'!$D92:E92&lt;&gt;"")*(NAV!$D92:E92&lt;&gt;"")),'Daily AUM'!$D92:E92),"")*(NAV!F92/IFERROR(LOOKUP(2,1/(('Daily AUM'!$D92:E92&lt;&gt;"")*(NAV!$D92:E92&lt;&gt;"")),NAV!$D92:E92),"")))),0))</f>
        <v>-8.836056699936421</v>
      </c>
      <c r="G92" s="2">
        <f>IF(OR('Daily AUM'!G92="",NAV!G92=""),0,IFERROR(IF(OR(IFERROR(LOOKUP(2,1/(('Daily AUM'!$D92:F92&lt;&gt;"")*(NAV!$D92:F92&lt;&gt;"")),'Daily AUM'!$D92:F92),"")="",IFERROR(LOOKUP(2,1/(('Daily AUM'!$D92:F92&lt;&gt;"")*(NAV!$D92:F92&lt;&gt;"")),NAV!$D92:F92),"")=""),0,'Daily AUM'!G92-(IFERROR(LOOKUP(2,1/(('Daily AUM'!$D92:F92&lt;&gt;"")*(NAV!$D92:F92&lt;&gt;"")),'Daily AUM'!$D92:F92),"")*(NAV!G92/IFERROR(LOOKUP(2,1/(('Daily AUM'!$D92:F92&lt;&gt;"")*(NAV!$D92:F92&lt;&gt;"")),NAV!$D92:F92),"")))),0))</f>
        <v>1.0687740916271196</v>
      </c>
      <c r="H92" s="2">
        <f>IF(OR('Daily AUM'!H92="",NAV!H92=""),0,IFERROR(IF(OR(IFERROR(LOOKUP(2,1/(('Daily AUM'!$D92:G92&lt;&gt;"")*(NAV!$D92:G92&lt;&gt;"")),'Daily AUM'!$D92:G92),"")="",IFERROR(LOOKUP(2,1/(('Daily AUM'!$D92:G92&lt;&gt;"")*(NAV!$D92:G92&lt;&gt;"")),NAV!$D92:G92),"")=""),0,'Daily AUM'!H92-(IFERROR(LOOKUP(2,1/(('Daily AUM'!$D92:G92&lt;&gt;"")*(NAV!$D92:G92&lt;&gt;"")),'Daily AUM'!$D92:G92),"")*(NAV!H92/IFERROR(LOOKUP(2,1/(('Daily AUM'!$D92:G92&lt;&gt;"")*(NAV!$D92:G92&lt;&gt;"")),NAV!$D92:G92),"")))),0))</f>
        <v>2.7307345776654302</v>
      </c>
      <c r="I92" s="2">
        <f>IF(OR('Daily AUM'!I92="",NAV!I92=""),0,IFERROR(IF(OR(IFERROR(LOOKUP(2,1/(('Daily AUM'!$D92:H92&lt;&gt;"")*(NAV!$D92:H92&lt;&gt;"")),'Daily AUM'!$D92:H92),"")="",IFERROR(LOOKUP(2,1/(('Daily AUM'!$D92:H92&lt;&gt;"")*(NAV!$D92:H92&lt;&gt;"")),NAV!$D92:H92),"")=""),0,'Daily AUM'!I92-(IFERROR(LOOKUP(2,1/(('Daily AUM'!$D92:H92&lt;&gt;"")*(NAV!$D92:H92&lt;&gt;"")),'Daily AUM'!$D92:H92),"")*(NAV!I92/IFERROR(LOOKUP(2,1/(('Daily AUM'!$D92:H92&lt;&gt;"")*(NAV!$D92:H92&lt;&gt;"")),NAV!$D92:H92),"")))),0))</f>
        <v>2.0359573883162057</v>
      </c>
      <c r="J92" s="2">
        <f>IF(OR('Daily AUM'!J92="",NAV!J92=""),0,IFERROR(IF(OR(IFERROR(LOOKUP(2,1/(('Daily AUM'!$D92:I92&lt;&gt;"")*(NAV!$D92:I92&lt;&gt;"")),'Daily AUM'!$D92:I92),"")="",IFERROR(LOOKUP(2,1/(('Daily AUM'!$D92:I92&lt;&gt;"")*(NAV!$D92:I92&lt;&gt;"")),NAV!$D92:I92),"")=""),0,'Daily AUM'!J92-(IFERROR(LOOKUP(2,1/(('Daily AUM'!$D92:I92&lt;&gt;"")*(NAV!$D92:I92&lt;&gt;"")),'Daily AUM'!$D92:I92),"")*(NAV!J92/IFERROR(LOOKUP(2,1/(('Daily AUM'!$D92:I92&lt;&gt;"")*(NAV!$D92:I92&lt;&gt;"")),NAV!$D92:I92),"")))),0))</f>
        <v>2.196228278221156</v>
      </c>
      <c r="K92" s="2">
        <f>IF(OR('Daily AUM'!K92="",NAV!K92=""),0,IFERROR(IF(OR(IFERROR(LOOKUP(2,1/(('Daily AUM'!$D92:J92&lt;&gt;"")*(NAV!$D92:J92&lt;&gt;"")),'Daily AUM'!$D92:J92),"")="",IFERROR(LOOKUP(2,1/(('Daily AUM'!$D92:J92&lt;&gt;"")*(NAV!$D92:J92&lt;&gt;"")),NAV!$D92:J92),"")=""),0,'Daily AUM'!K92-(IFERROR(LOOKUP(2,1/(('Daily AUM'!$D92:J92&lt;&gt;"")*(NAV!$D92:J92&lt;&gt;"")),'Daily AUM'!$D92:J92),"")*(NAV!K92/IFERROR(LOOKUP(2,1/(('Daily AUM'!$D92:J92&lt;&gt;"")*(NAV!$D92:J92&lt;&gt;"")),NAV!$D92:J92),"")))),0))</f>
        <v>1.7686344263948968</v>
      </c>
      <c r="L92" s="2">
        <f>IF(OR('Daily AUM'!L92="",NAV!L92=""),0,IFERROR(IF(OR(IFERROR(LOOKUP(2,1/(('Daily AUM'!$D92:K92&lt;&gt;"")*(NAV!$D92:K92&lt;&gt;"")),'Daily AUM'!$D92:K92),"")="",IFERROR(LOOKUP(2,1/(('Daily AUM'!$D92:K92&lt;&gt;"")*(NAV!$D92:K92&lt;&gt;"")),NAV!$D92:K92),"")=""),0,'Daily AUM'!L92-(IFERROR(LOOKUP(2,1/(('Daily AUM'!$D92:K92&lt;&gt;"")*(NAV!$D92:K92&lt;&gt;"")),'Daily AUM'!$D92:K92),"")*(NAV!L92/IFERROR(LOOKUP(2,1/(('Daily AUM'!$D92:K92&lt;&gt;"")*(NAV!$D92:K92&lt;&gt;"")),NAV!$D92:K92),"")))),0))</f>
        <v>4.8468858350099708</v>
      </c>
      <c r="M92" s="2">
        <f>IF(OR('Daily AUM'!M92="",NAV!M92=""),0,IFERROR(IF(OR(IFERROR(LOOKUP(2,1/(('Daily AUM'!$D92:L92&lt;&gt;"")*(NAV!$D92:L92&lt;&gt;"")),'Daily AUM'!$D92:L92),"")="",IFERROR(LOOKUP(2,1/(('Daily AUM'!$D92:L92&lt;&gt;"")*(NAV!$D92:L92&lt;&gt;"")),NAV!$D92:L92),"")=""),0,'Daily AUM'!M92-(IFERROR(LOOKUP(2,1/(('Daily AUM'!$D92:L92&lt;&gt;"")*(NAV!$D92:L92&lt;&gt;"")),'Daily AUM'!$D92:L92),"")*(NAV!M92/IFERROR(LOOKUP(2,1/(('Daily AUM'!$D92:L92&lt;&gt;"")*(NAV!$D92:L92&lt;&gt;"")),NAV!$D92:L92),"")))),0))</f>
        <v>15.613413338642204</v>
      </c>
      <c r="N92" s="2">
        <f>IF(OR('Daily AUM'!N92="",NAV!N92=""),0,IFERROR(IF(OR(IFERROR(LOOKUP(2,1/(('Daily AUM'!$D92:M92&lt;&gt;"")*(NAV!$D92:M92&lt;&gt;"")),'Daily AUM'!$D92:M92),"")="",IFERROR(LOOKUP(2,1/(('Daily AUM'!$D92:M92&lt;&gt;"")*(NAV!$D92:M92&lt;&gt;"")),NAV!$D92:M92),"")=""),0,'Daily AUM'!N92-(IFERROR(LOOKUP(2,1/(('Daily AUM'!$D92:M92&lt;&gt;"")*(NAV!$D92:M92&lt;&gt;"")),'Daily AUM'!$D92:M92),"")*(NAV!N92/IFERROR(LOOKUP(2,1/(('Daily AUM'!$D92:M92&lt;&gt;"")*(NAV!$D92:M92&lt;&gt;"")),NAV!$D92:M92),"")))),0))</f>
        <v>1.5483748340374177</v>
      </c>
      <c r="O92" s="2">
        <f>IF(OR('Daily AUM'!O92="",NAV!O92=""),0,IFERROR(IF(OR(IFERROR(LOOKUP(2,1/(('Daily AUM'!$D92:N92&lt;&gt;"")*(NAV!$D92:N92&lt;&gt;"")),'Daily AUM'!$D92:N92),"")="",IFERROR(LOOKUP(2,1/(('Daily AUM'!$D92:N92&lt;&gt;"")*(NAV!$D92:N92&lt;&gt;"")),NAV!$D92:N92),"")=""),0,'Daily AUM'!O92-(IFERROR(LOOKUP(2,1/(('Daily AUM'!$D92:N92&lt;&gt;"")*(NAV!$D92:N92&lt;&gt;"")),'Daily AUM'!$D92:N92),"")*(NAV!O92/IFERROR(LOOKUP(2,1/(('Daily AUM'!$D92:N92&lt;&gt;"")*(NAV!$D92:N92&lt;&gt;"")),NAV!$D92:N92),"")))),0))</f>
        <v>1.6279910146942029</v>
      </c>
      <c r="P92" s="2">
        <f>IF(OR('Daily AUM'!P92="",NAV!P92=""),0,IFERROR(IF(OR(IFERROR(LOOKUP(2,1/(('Daily AUM'!$D92:O92&lt;&gt;"")*(NAV!$D92:O92&lt;&gt;"")),'Daily AUM'!$D92:O92),"")="",IFERROR(LOOKUP(2,1/(('Daily AUM'!$D92:O92&lt;&gt;"")*(NAV!$D92:O92&lt;&gt;"")),NAV!$D92:O92),"")=""),0,'Daily AUM'!P92-(IFERROR(LOOKUP(2,1/(('Daily AUM'!$D92:O92&lt;&gt;"")*(NAV!$D92:O92&lt;&gt;"")),'Daily AUM'!$D92:O92),"")*(NAV!P92/IFERROR(LOOKUP(2,1/(('Daily AUM'!$D92:O92&lt;&gt;"")*(NAV!$D92:O92&lt;&gt;"")),NAV!$D92:O92),"")))),0))</f>
        <v>1.4587300626305932</v>
      </c>
      <c r="Q92" s="2">
        <f>IF(OR('Daily AUM'!Q92="",NAV!Q92=""),0,IFERROR(IF(OR(IFERROR(LOOKUP(2,1/(('Daily AUM'!$D92:P92&lt;&gt;"")*(NAV!$D92:P92&lt;&gt;"")),'Daily AUM'!$D92:P92),"")="",IFERROR(LOOKUP(2,1/(('Daily AUM'!$D92:P92&lt;&gt;"")*(NAV!$D92:P92&lt;&gt;"")),NAV!$D92:P92),"")=""),0,'Daily AUM'!Q92-(IFERROR(LOOKUP(2,1/(('Daily AUM'!$D92:P92&lt;&gt;"")*(NAV!$D92:P92&lt;&gt;"")),'Daily AUM'!$D92:P92),"")*(NAV!Q92/IFERROR(LOOKUP(2,1/(('Daily AUM'!$D92:P92&lt;&gt;"")*(NAV!$D92:P92&lt;&gt;"")),NAV!$D92:P92),"")))),0))</f>
        <v>1.044065709775964</v>
      </c>
      <c r="R92" s="2">
        <f>IF(OR('Daily AUM'!R92="",NAV!R92=""),0,IFERROR(IF(OR(IFERROR(LOOKUP(2,1/(('Daily AUM'!$D92:Q92&lt;&gt;"")*(NAV!$D92:Q92&lt;&gt;"")),'Daily AUM'!$D92:Q92),"")="",IFERROR(LOOKUP(2,1/(('Daily AUM'!$D92:Q92&lt;&gt;"")*(NAV!$D92:Q92&lt;&gt;"")),NAV!$D92:Q92),"")=""),0,'Daily AUM'!R92-(IFERROR(LOOKUP(2,1/(('Daily AUM'!$D92:Q92&lt;&gt;"")*(NAV!$D92:Q92&lt;&gt;"")),'Daily AUM'!$D92:Q92),"")*(NAV!R92/IFERROR(LOOKUP(2,1/(('Daily AUM'!$D92:Q92&lt;&gt;"")*(NAV!$D92:Q92&lt;&gt;"")),NAV!$D92:Q92),"")))),0))</f>
        <v>1.0316722145398671</v>
      </c>
      <c r="S92" s="2">
        <f>IF(OR('Daily AUM'!S92="",NAV!S92=""),0,IFERROR(IF(OR(IFERROR(LOOKUP(2,1/(('Daily AUM'!$D92:R92&lt;&gt;"")*(NAV!$D92:R92&lt;&gt;"")),'Daily AUM'!$D92:R92),"")="",IFERROR(LOOKUP(2,1/(('Daily AUM'!$D92:R92&lt;&gt;"")*(NAV!$D92:R92&lt;&gt;"")),NAV!$D92:R92),"")=""),0,'Daily AUM'!S92-(IFERROR(LOOKUP(2,1/(('Daily AUM'!$D92:R92&lt;&gt;"")*(NAV!$D92:R92&lt;&gt;"")),'Daily AUM'!$D92:R92),"")*(NAV!S92/IFERROR(LOOKUP(2,1/(('Daily AUM'!$D92:R92&lt;&gt;"")*(NAV!$D92:R92&lt;&gt;"")),NAV!$D92:R92),"")))),0))</f>
        <v>1.336742990654102</v>
      </c>
      <c r="T92" s="2">
        <f>IF(OR('Daily AUM'!T92="",NAV!T92=""),0,IFERROR(IF(OR(IFERROR(LOOKUP(2,1/(('Daily AUM'!$D92:S92&lt;&gt;"")*(NAV!$D92:S92&lt;&gt;"")),'Daily AUM'!$D92:S92),"")="",IFERROR(LOOKUP(2,1/(('Daily AUM'!$D92:S92&lt;&gt;"")*(NAV!$D92:S92&lt;&gt;"")),NAV!$D92:S92),"")=""),0,'Daily AUM'!T92-(IFERROR(LOOKUP(2,1/(('Daily AUM'!$D92:S92&lt;&gt;"")*(NAV!$D92:S92&lt;&gt;"")),'Daily AUM'!$D92:S92),"")*(NAV!T92/IFERROR(LOOKUP(2,1/(('Daily AUM'!$D92:S92&lt;&gt;"")*(NAV!$D92:S92&lt;&gt;"")),NAV!$D92:S92),"")))),0))</f>
        <v>1.2805476459510601</v>
      </c>
      <c r="U92" s="2">
        <f>IF(OR('Daily AUM'!U92="",NAV!U92=""),0,IFERROR(IF(OR(IFERROR(LOOKUP(2,1/(('Daily AUM'!$D92:T92&lt;&gt;"")*(NAV!$D92:T92&lt;&gt;"")),'Daily AUM'!$D92:T92),"")="",IFERROR(LOOKUP(2,1/(('Daily AUM'!$D92:T92&lt;&gt;"")*(NAV!$D92:T92&lt;&gt;"")),NAV!$D92:T92),"")=""),0,'Daily AUM'!U92-(IFERROR(LOOKUP(2,1/(('Daily AUM'!$D92:T92&lt;&gt;"")*(NAV!$D92:T92&lt;&gt;"")),'Daily AUM'!$D92:T92),"")*(NAV!U92/IFERROR(LOOKUP(2,1/(('Daily AUM'!$D92:T92&lt;&gt;"")*(NAV!$D92:T92&lt;&gt;"")),NAV!$D92:T92),"")))),0))</f>
        <v>1.181804193290759</v>
      </c>
      <c r="V92" s="2">
        <f>IF(OR('Daily AUM'!V92="",NAV!V92=""),0,IFERROR(IF(OR(IFERROR(LOOKUP(2,1/(('Daily AUM'!$D92:U92&lt;&gt;"")*(NAV!$D92:U92&lt;&gt;"")),'Daily AUM'!$D92:U92),"")="",IFERROR(LOOKUP(2,1/(('Daily AUM'!$D92:U92&lt;&gt;"")*(NAV!$D92:U92&lt;&gt;"")),NAV!$D92:U92),"")=""),0,'Daily AUM'!V92-(IFERROR(LOOKUP(2,1/(('Daily AUM'!$D92:U92&lt;&gt;"")*(NAV!$D92:U92&lt;&gt;"")),'Daily AUM'!$D92:U92),"")*(NAV!V92/IFERROR(LOOKUP(2,1/(('Daily AUM'!$D92:U92&lt;&gt;"")*(NAV!$D92:U92&lt;&gt;"")),NAV!$D92:U92),"")))),0))</f>
        <v>0.91003718633476183</v>
      </c>
      <c r="W92" s="2">
        <f>IF(OR('Daily AUM'!W92="",NAV!W92=""),0,IFERROR(IF(OR(IFERROR(LOOKUP(2,1/(('Daily AUM'!$D92:V92&lt;&gt;"")*(NAV!$D92:V92&lt;&gt;"")),'Daily AUM'!$D92:V92),"")="",IFERROR(LOOKUP(2,1/(('Daily AUM'!$D92:V92&lt;&gt;"")*(NAV!$D92:V92&lt;&gt;"")),NAV!$D92:V92),"")=""),0,'Daily AUM'!W92-(IFERROR(LOOKUP(2,1/(('Daily AUM'!$D92:V92&lt;&gt;"")*(NAV!$D92:V92&lt;&gt;"")),'Daily AUM'!$D92:V92),"")*(NAV!W92/IFERROR(LOOKUP(2,1/(('Daily AUM'!$D92:V92&lt;&gt;"")*(NAV!$D92:V92&lt;&gt;"")),NAV!$D92:V92),"")))),0))</f>
        <v>1.3888786349555176</v>
      </c>
      <c r="X92" s="2">
        <f>IF(OR('Daily AUM'!X92="",NAV!X92=""),0,IFERROR(IF(OR(IFERROR(LOOKUP(2,1/(('Daily AUM'!$D92:W92&lt;&gt;"")*(NAV!$D92:W92&lt;&gt;"")),'Daily AUM'!$D92:W92),"")="",IFERROR(LOOKUP(2,1/(('Daily AUM'!$D92:W92&lt;&gt;"")*(NAV!$D92:W92&lt;&gt;"")),NAV!$D92:W92),"")=""),0,'Daily AUM'!X92-(IFERROR(LOOKUP(2,1/(('Daily AUM'!$D92:W92&lt;&gt;"")*(NAV!$D92:W92&lt;&gt;"")),'Daily AUM'!$D92:W92),"")*(NAV!X92/IFERROR(LOOKUP(2,1/(('Daily AUM'!$D92:W92&lt;&gt;"")*(NAV!$D92:W92&lt;&gt;"")),NAV!$D92:W92),"")))),0))</f>
        <v>0.93526328468601605</v>
      </c>
      <c r="Y92" s="2">
        <f>IF(OR('Daily AUM'!Y92="",NAV!Y92=""),0,IFERROR(IF(OR(IFERROR(LOOKUP(2,1/(('Daily AUM'!$D92:X92&lt;&gt;"")*(NAV!$D92:X92&lt;&gt;"")),'Daily AUM'!$D92:X92),"")="",IFERROR(LOOKUP(2,1/(('Daily AUM'!$D92:X92&lt;&gt;"")*(NAV!$D92:X92&lt;&gt;"")),NAV!$D92:X92),"")=""),0,'Daily AUM'!Y92-(IFERROR(LOOKUP(2,1/(('Daily AUM'!$D92:X92&lt;&gt;"")*(NAV!$D92:X92&lt;&gt;"")),'Daily AUM'!$D92:X92),"")*(NAV!Y92/IFERROR(LOOKUP(2,1/(('Daily AUM'!$D92:X92&lt;&gt;"")*(NAV!$D92:X92&lt;&gt;"")),NAV!$D92:X92),"")))),0))</f>
        <v>0.34732417604288912</v>
      </c>
      <c r="Z92" s="2">
        <f>IF(OR('Daily AUM'!Z92="",NAV!Z92=""),0,IFERROR(IF(OR(IFERROR(LOOKUP(2,1/(('Daily AUM'!$D92:Y92&lt;&gt;"")*(NAV!$D92:Y92&lt;&gt;"")),'Daily AUM'!$D92:Y92),"")="",IFERROR(LOOKUP(2,1/(('Daily AUM'!$D92:Y92&lt;&gt;"")*(NAV!$D92:Y92&lt;&gt;"")),NAV!$D92:Y92),"")=""),0,'Daily AUM'!Z92-(IFERROR(LOOKUP(2,1/(('Daily AUM'!$D92:Y92&lt;&gt;"")*(NAV!$D92:Y92&lt;&gt;"")),'Daily AUM'!$D92:Y92),"")*(NAV!Z92/IFERROR(LOOKUP(2,1/(('Daily AUM'!$D92:Y92&lt;&gt;"")*(NAV!$D92:Y92&lt;&gt;"")),NAV!$D92:Y92),"")))),0))</f>
        <v>1.1233319142511391</v>
      </c>
      <c r="AA92" s="2">
        <f>IF(OR('Daily AUM'!AA92="",NAV!AA92=""),0,IFERROR(IF(OR(IFERROR(LOOKUP(2,1/(('Daily AUM'!$D92:Z92&lt;&gt;"")*(NAV!$D92:Z92&lt;&gt;"")),'Daily AUM'!$D92:Z92),"")="",IFERROR(LOOKUP(2,1/(('Daily AUM'!$D92:Z92&lt;&gt;"")*(NAV!$D92:Z92&lt;&gt;"")),NAV!$D92:Z92),"")=""),0,'Daily AUM'!AA92-(IFERROR(LOOKUP(2,1/(('Daily AUM'!$D92:Z92&lt;&gt;"")*(NAV!$D92:Z92&lt;&gt;"")),'Daily AUM'!$D92:Z92),"")*(NAV!AA92/IFERROR(LOOKUP(2,1/(('Daily AUM'!$D92:Z92&lt;&gt;"")*(NAV!$D92:Z92&lt;&gt;"")),NAV!$D92:Z92),"")))),0))</f>
        <v>1.6581005759320533</v>
      </c>
      <c r="AB92" s="2">
        <f>IF(OR('Daily AUM'!AB92="",NAV!AB92=""),0,IFERROR(IF(OR(IFERROR(LOOKUP(2,1/(('Daily AUM'!$D92:AA92&lt;&gt;"")*(NAV!$D92:AA92&lt;&gt;"")),'Daily AUM'!$D92:AA92),"")="",IFERROR(LOOKUP(2,1/(('Daily AUM'!$D92:AA92&lt;&gt;"")*(NAV!$D92:AA92&lt;&gt;"")),NAV!$D92:AA92),"")=""),0,'Daily AUM'!AB92-(IFERROR(LOOKUP(2,1/(('Daily AUM'!$D92:AA92&lt;&gt;"")*(NAV!$D92:AA92&lt;&gt;"")),'Daily AUM'!$D92:AA92),"")*(NAV!AB92/IFERROR(LOOKUP(2,1/(('Daily AUM'!$D92:AA92&lt;&gt;"")*(NAV!$D92:AA92&lt;&gt;"")),NAV!$D92:AA92),"")))),0))</f>
        <v>1.0384742736077897</v>
      </c>
      <c r="AC92" s="2">
        <f>IF(OR('Daily AUM'!AC92="",NAV!AC92=""),0,IFERROR(IF(OR(IFERROR(LOOKUP(2,1/(('Daily AUM'!$D92:AB92&lt;&gt;"")*(NAV!$D92:AB92&lt;&gt;"")),'Daily AUM'!$D92:AB92),"")="",IFERROR(LOOKUP(2,1/(('Daily AUM'!$D92:AB92&lt;&gt;"")*(NAV!$D92:AB92&lt;&gt;"")),NAV!$D92:AB92),"")=""),0,'Daily AUM'!AC92-(IFERROR(LOOKUP(2,1/(('Daily AUM'!$D92:AB92&lt;&gt;"")*(NAV!$D92:AB92&lt;&gt;"")),'Daily AUM'!$D92:AB92),"")*(NAV!AC92/IFERROR(LOOKUP(2,1/(('Daily AUM'!$D92:AB92&lt;&gt;"")*(NAV!$D92:AB92&lt;&gt;"")),NAV!$D92:AB92),"")))),0))</f>
        <v>1.8854677778883797</v>
      </c>
      <c r="AD92" s="2">
        <f>IF(OR('Daily AUM'!AD92="",NAV!AD92=""),0,IFERROR(IF(OR(IFERROR(LOOKUP(2,1/(('Daily AUM'!$D92:AC92&lt;&gt;"")*(NAV!$D92:AC92&lt;&gt;"")),'Daily AUM'!$D92:AC92),"")="",IFERROR(LOOKUP(2,1/(('Daily AUM'!$D92:AC92&lt;&gt;"")*(NAV!$D92:AC92&lt;&gt;"")),NAV!$D92:AC92),"")=""),0,'Daily AUM'!AD92-(IFERROR(LOOKUP(2,1/(('Daily AUM'!$D92:AC92&lt;&gt;"")*(NAV!$D92:AC92&lt;&gt;"")),'Daily AUM'!$D92:AC92),"")*(NAV!AD92/IFERROR(LOOKUP(2,1/(('Daily AUM'!$D92:AC92&lt;&gt;"")*(NAV!$D92:AC92&lt;&gt;"")),NAV!$D92:AC92),"")))),0))</f>
        <v>0.61216640079749141</v>
      </c>
      <c r="AE92" s="2">
        <f>IF(OR('Daily AUM'!AE92="",NAV!AE92=""),0,IFERROR(IF(OR(IFERROR(LOOKUP(2,1/(('Daily AUM'!$D92:AD92&lt;&gt;"")*(NAV!$D92:AD92&lt;&gt;"")),'Daily AUM'!$D92:AD92),"")="",IFERROR(LOOKUP(2,1/(('Daily AUM'!$D92:AD92&lt;&gt;"")*(NAV!$D92:AD92&lt;&gt;"")),NAV!$D92:AD92),"")=""),0,'Daily AUM'!AE92-(IFERROR(LOOKUP(2,1/(('Daily AUM'!$D92:AD92&lt;&gt;"")*(NAV!$D92:AD92&lt;&gt;"")),'Daily AUM'!$D92:AD92),"")*(NAV!AE92/IFERROR(LOOKUP(2,1/(('Daily AUM'!$D92:AD92&lt;&gt;"")*(NAV!$D92:AD92&lt;&gt;"")),NAV!$D92:AD92),"")))),0))</f>
        <v>1.035097279116485</v>
      </c>
      <c r="AF92" s="2">
        <f>IF(OR('Daily AUM'!AF92="",NAV!AF92=""),0,IFERROR(IF(OR(IFERROR(LOOKUP(2,1/(('Daily AUM'!$D92:AE92&lt;&gt;"")*(NAV!$D92:AE92&lt;&gt;"")),'Daily AUM'!$D92:AE92),"")="",IFERROR(LOOKUP(2,1/(('Daily AUM'!$D92:AE92&lt;&gt;"")*(NAV!$D92:AE92&lt;&gt;"")),NAV!$D92:AE92),"")=""),0,'Daily AUM'!AF92-(IFERROR(LOOKUP(2,1/(('Daily AUM'!$D92:AE92&lt;&gt;"")*(NAV!$D92:AE92&lt;&gt;"")),'Daily AUM'!$D92:AE92),"")*(NAV!AF92/IFERROR(LOOKUP(2,1/(('Daily AUM'!$D92:AE92&lt;&gt;"")*(NAV!$D92:AE92&lt;&gt;"")),NAV!$D92:AE92),"")))),0))</f>
        <v>0.86371284973051843</v>
      </c>
      <c r="AG92" s="2">
        <f>IF(OR('Daily AUM'!AG92="",NAV!AG92=""),0,IFERROR(IF(OR(IFERROR(LOOKUP(2,1/(('Daily AUM'!$D92:AF92&lt;&gt;"")*(NAV!$D92:AF92&lt;&gt;"")),'Daily AUM'!$D92:AF92),"")="",IFERROR(LOOKUP(2,1/(('Daily AUM'!$D92:AF92&lt;&gt;"")*(NAV!$D92:AF92&lt;&gt;"")),NAV!$D92:AF92),"")=""),0,'Daily AUM'!AG92-(IFERROR(LOOKUP(2,1/(('Daily AUM'!$D92:AF92&lt;&gt;"")*(NAV!$D92:AF92&lt;&gt;"")),'Daily AUM'!$D92:AF92),"")*(NAV!AG92/IFERROR(LOOKUP(2,1/(('Daily AUM'!$D92:AF92&lt;&gt;"")*(NAV!$D92:AF92&lt;&gt;"")),NAV!$D92:AF92),"")))),0))</f>
        <v>-3.9986080510743705E-2</v>
      </c>
      <c r="AH92" s="2">
        <f>IF(OR('Daily AUM'!AH92="",NAV!AH92=""),0,IFERROR(IF(OR(IFERROR(LOOKUP(2,1/(('Daily AUM'!$D92:AG92&lt;&gt;"")*(NAV!$D92:AG92&lt;&gt;"")),'Daily AUM'!$D92:AG92),"")="",IFERROR(LOOKUP(2,1/(('Daily AUM'!$D92:AG92&lt;&gt;"")*(NAV!$D92:AG92&lt;&gt;"")),NAV!$D92:AG92),"")=""),0,'Daily AUM'!AH92-(IFERROR(LOOKUP(2,1/(('Daily AUM'!$D92:AG92&lt;&gt;"")*(NAV!$D92:AG92&lt;&gt;"")),'Daily AUM'!$D92:AG92),"")*(NAV!AH92/IFERROR(LOOKUP(2,1/(('Daily AUM'!$D92:AG92&lt;&gt;"")*(NAV!$D92:AG92&lt;&gt;"")),NAV!$D92:AG92),"")))),0))</f>
        <v>1.2345493049878087</v>
      </c>
      <c r="AI92" s="2">
        <f>IF(OR('Daily AUM'!AI92="",NAV!AI92=""),0,IFERROR(IF(OR(IFERROR(LOOKUP(2,1/(('Daily AUM'!$D92:AH92&lt;&gt;"")*(NAV!$D92:AH92&lt;&gt;"")),'Daily AUM'!$D92:AH92),"")="",IFERROR(LOOKUP(2,1/(('Daily AUM'!$D92:AH92&lt;&gt;"")*(NAV!$D92:AH92&lt;&gt;"")),NAV!$D92:AH92),"")=""),0,'Daily AUM'!AI92-(IFERROR(LOOKUP(2,1/(('Daily AUM'!$D92:AH92&lt;&gt;"")*(NAV!$D92:AH92&lt;&gt;"")),'Daily AUM'!$D92:AH92),"")*(NAV!AI92/IFERROR(LOOKUP(2,1/(('Daily AUM'!$D92:AH92&lt;&gt;"")*(NAV!$D92:AH92&lt;&gt;"")),NAV!$D92:AH92),"")))),0))</f>
        <v>1.0303215543411852</v>
      </c>
      <c r="AJ92" s="2">
        <f>IF(OR('Daily AUM'!AJ92="",NAV!AJ92=""),0,IFERROR(IF(OR(IFERROR(LOOKUP(2,1/(('Daily AUM'!$D92:AI92&lt;&gt;"")*(NAV!$D92:AI92&lt;&gt;"")),'Daily AUM'!$D92:AI92),"")="",IFERROR(LOOKUP(2,1/(('Daily AUM'!$D92:AI92&lt;&gt;"")*(NAV!$D92:AI92&lt;&gt;"")),NAV!$D92:AI92),"")=""),0,'Daily AUM'!AJ92-(IFERROR(LOOKUP(2,1/(('Daily AUM'!$D92:AI92&lt;&gt;"")*(NAV!$D92:AI92&lt;&gt;"")),'Daily AUM'!$D92:AI92),"")*(NAV!AJ92/IFERROR(LOOKUP(2,1/(('Daily AUM'!$D92:AI92&lt;&gt;"")*(NAV!$D92:AI92&lt;&gt;"")),NAV!$D92:AI92),"")))),0))</f>
        <v>1.1589379015861141</v>
      </c>
      <c r="AK92" s="2">
        <f>IF(OR('Daily AUM'!AK92="",NAV!AK92=""),0,IFERROR(IF(OR(IFERROR(LOOKUP(2,1/(('Daily AUM'!$D92:AJ92&lt;&gt;"")*(NAV!$D92:AJ92&lt;&gt;"")),'Daily AUM'!$D92:AJ92),"")="",IFERROR(LOOKUP(2,1/(('Daily AUM'!$D92:AJ92&lt;&gt;"")*(NAV!$D92:AJ92&lt;&gt;"")),NAV!$D92:AJ92),"")=""),0,'Daily AUM'!AK92-(IFERROR(LOOKUP(2,1/(('Daily AUM'!$D92:AJ92&lt;&gt;"")*(NAV!$D92:AJ92&lt;&gt;"")),'Daily AUM'!$D92:AJ92),"")*(NAV!AK92/IFERROR(LOOKUP(2,1/(('Daily AUM'!$D92:AJ92&lt;&gt;"")*(NAV!$D92:AJ92&lt;&gt;"")),NAV!$D92:AJ92),"")))),0))</f>
        <v>0.22819662404094743</v>
      </c>
      <c r="AL92" s="2">
        <f>IF(OR('Daily AUM'!AL92="",NAV!AL92=""),0,IFERROR(IF(OR(IFERROR(LOOKUP(2,1/(('Daily AUM'!$D92:AK92&lt;&gt;"")*(NAV!$D92:AK92&lt;&gt;"")),'Daily AUM'!$D92:AK92),"")="",IFERROR(LOOKUP(2,1/(('Daily AUM'!$D92:AK92&lt;&gt;"")*(NAV!$D92:AK92&lt;&gt;"")),NAV!$D92:AK92),"")=""),0,'Daily AUM'!AL92-(IFERROR(LOOKUP(2,1/(('Daily AUM'!$D92:AK92&lt;&gt;"")*(NAV!$D92:AK92&lt;&gt;"")),'Daily AUM'!$D92:AK92),"")*(NAV!AL92/IFERROR(LOOKUP(2,1/(('Daily AUM'!$D92:AK92&lt;&gt;"")*(NAV!$D92:AK92&lt;&gt;"")),NAV!$D92:AK92),"")))),0))</f>
        <v>1.0722399898115782</v>
      </c>
      <c r="AM92" s="2">
        <f>IF(OR('Daily AUM'!AM92="",NAV!AM92=""),0,IFERROR(IF(OR(IFERROR(LOOKUP(2,1/(('Daily AUM'!$D92:AL92&lt;&gt;"")*(NAV!$D92:AL92&lt;&gt;"")),'Daily AUM'!$D92:AL92),"")="",IFERROR(LOOKUP(2,1/(('Daily AUM'!$D92:AL92&lt;&gt;"")*(NAV!$D92:AL92&lt;&gt;"")),NAV!$D92:AL92),"")=""),0,'Daily AUM'!AM92-(IFERROR(LOOKUP(2,1/(('Daily AUM'!$D92:AL92&lt;&gt;"")*(NAV!$D92:AL92&lt;&gt;"")),'Daily AUM'!$D92:AL92),"")*(NAV!AM92/IFERROR(LOOKUP(2,1/(('Daily AUM'!$D92:AL92&lt;&gt;"")*(NAV!$D92:AL92&lt;&gt;"")),NAV!$D92:AL92),"")))),0))</f>
        <v>1.0426434211866535</v>
      </c>
      <c r="AN92" s="2">
        <f>IF(OR('Daily AUM'!AN92="",NAV!AN92=""),0,IFERROR(IF(OR(IFERROR(LOOKUP(2,1/(('Daily AUM'!$D92:AM92&lt;&gt;"")*(NAV!$D92:AM92&lt;&gt;"")),'Daily AUM'!$D92:AM92),"")="",IFERROR(LOOKUP(2,1/(('Daily AUM'!$D92:AM92&lt;&gt;"")*(NAV!$D92:AM92&lt;&gt;"")),NAV!$D92:AM92),"")=""),0,'Daily AUM'!AN92-(IFERROR(LOOKUP(2,1/(('Daily AUM'!$D92:AM92&lt;&gt;"")*(NAV!$D92:AM92&lt;&gt;"")),'Daily AUM'!$D92:AM92),"")*(NAV!AN92/IFERROR(LOOKUP(2,1/(('Daily AUM'!$D92:AM92&lt;&gt;"")*(NAV!$D92:AM92&lt;&gt;"")),NAV!$D92:AM92),"")))),0))</f>
        <v>0.44445379926855821</v>
      </c>
      <c r="AO92" s="2">
        <f>IF(OR('Daily AUM'!AO92="",NAV!AO92=""),0,IFERROR(IF(OR(IFERROR(LOOKUP(2,1/(('Daily AUM'!$D92:AN92&lt;&gt;"")*(NAV!$D92:AN92&lt;&gt;"")),'Daily AUM'!$D92:AN92),"")="",IFERROR(LOOKUP(2,1/(('Daily AUM'!$D92:AN92&lt;&gt;"")*(NAV!$D92:AN92&lt;&gt;"")),NAV!$D92:AN92),"")=""),0,'Daily AUM'!AO92-(IFERROR(LOOKUP(2,1/(('Daily AUM'!$D92:AN92&lt;&gt;"")*(NAV!$D92:AN92&lt;&gt;"")),'Daily AUM'!$D92:AN92),"")*(NAV!AO92/IFERROR(LOOKUP(2,1/(('Daily AUM'!$D92:AN92&lt;&gt;"")*(NAV!$D92:AN92&lt;&gt;"")),NAV!$D92:AN92),"")))),0))</f>
        <v>0.21882446072447692</v>
      </c>
      <c r="AP92" s="2">
        <f>IF(OR('Daily AUM'!AP92="",NAV!AP92=""),0,IFERROR(IF(OR(IFERROR(LOOKUP(2,1/(('Daily AUM'!$D92:AO92&lt;&gt;"")*(NAV!$D92:AO92&lt;&gt;"")),'Daily AUM'!$D92:AO92),"")="",IFERROR(LOOKUP(2,1/(('Daily AUM'!$D92:AO92&lt;&gt;"")*(NAV!$D92:AO92&lt;&gt;"")),NAV!$D92:AO92),"")=""),0,'Daily AUM'!AP92-(IFERROR(LOOKUP(2,1/(('Daily AUM'!$D92:AO92&lt;&gt;"")*(NAV!$D92:AO92&lt;&gt;"")),'Daily AUM'!$D92:AO92),"")*(NAV!AP92/IFERROR(LOOKUP(2,1/(('Daily AUM'!$D92:AO92&lt;&gt;"")*(NAV!$D92:AO92&lt;&gt;"")),NAV!$D92:AO92),"")))),0))</f>
        <v>0.14129568374346491</v>
      </c>
      <c r="AQ92" s="2">
        <f>IF(OR('Daily AUM'!AQ92="",NAV!AQ92=""),0,IFERROR(IF(OR(IFERROR(LOOKUP(2,1/(('Daily AUM'!$D92:AP92&lt;&gt;"")*(NAV!$D92:AP92&lt;&gt;"")),'Daily AUM'!$D92:AP92),"")="",IFERROR(LOOKUP(2,1/(('Daily AUM'!$D92:AP92&lt;&gt;"")*(NAV!$D92:AP92&lt;&gt;"")),NAV!$D92:AP92),"")=""),0,'Daily AUM'!AQ92-(IFERROR(LOOKUP(2,1/(('Daily AUM'!$D92:AP92&lt;&gt;"")*(NAV!$D92:AP92&lt;&gt;"")),'Daily AUM'!$D92:AP92),"")*(NAV!AQ92/IFERROR(LOOKUP(2,1/(('Daily AUM'!$D92:AP92&lt;&gt;"")*(NAV!$D92:AP92&lt;&gt;"")),NAV!$D92:AP92),"")))),0))</f>
        <v>0.82098325919935178</v>
      </c>
      <c r="AR92" s="2">
        <f>IF(OR('Daily AUM'!AR92="",NAV!AR92=""),0,IFERROR(IF(OR(IFERROR(LOOKUP(2,1/(('Daily AUM'!$D92:AQ92&lt;&gt;"")*(NAV!$D92:AQ92&lt;&gt;"")),'Daily AUM'!$D92:AQ92),"")="",IFERROR(LOOKUP(2,1/(('Daily AUM'!$D92:AQ92&lt;&gt;"")*(NAV!$D92:AQ92&lt;&gt;"")),NAV!$D92:AQ92),"")=""),0,'Daily AUM'!AR92-(IFERROR(LOOKUP(2,1/(('Daily AUM'!$D92:AQ92&lt;&gt;"")*(NAV!$D92:AQ92&lt;&gt;"")),'Daily AUM'!$D92:AQ92),"")*(NAV!AR92/IFERROR(LOOKUP(2,1/(('Daily AUM'!$D92:AQ92&lt;&gt;"")*(NAV!$D92:AQ92&lt;&gt;"")),NAV!$D92:AQ92),"")))),0))</f>
        <v>10.320857200321825</v>
      </c>
      <c r="AS92" s="2">
        <f t="shared" si="2"/>
        <v>35.516003183533712</v>
      </c>
      <c r="AT92" s="2">
        <f t="shared" si="3"/>
        <v>25.889668190025077</v>
      </c>
    </row>
    <row r="93" spans="1:46" x14ac:dyDescent="0.2">
      <c r="A93" t="s">
        <v>118</v>
      </c>
      <c r="B93" t="s">
        <v>101</v>
      </c>
      <c r="C93" t="s">
        <v>51</v>
      </c>
      <c r="D93" s="2">
        <f>0</f>
        <v>0</v>
      </c>
      <c r="E93" s="2">
        <f>IF(OR('Daily AUM'!E93="",NAV!E93=""),0,IFERROR(IF(OR(IFERROR(LOOKUP(2,1/(('Daily AUM'!$D93:D93&lt;&gt;"")*(NAV!$D93:D93&lt;&gt;"")),'Daily AUM'!$D93:D93),"")="",IFERROR(LOOKUP(2,1/(('Daily AUM'!$D93:D93&lt;&gt;"")*(NAV!$D93:D93&lt;&gt;"")),NAV!$D93:D93),"")=""),0,'Daily AUM'!E93-(IFERROR(LOOKUP(2,1/(('Daily AUM'!$D93:D93&lt;&gt;"")*(NAV!$D93:D93&lt;&gt;"")),'Daily AUM'!$D93:D93),"")*(NAV!E93/IFERROR(LOOKUP(2,1/(('Daily AUM'!$D93:D93&lt;&gt;"")*(NAV!$D93:D93&lt;&gt;"")),NAV!$D93:D93),"")))),0))</f>
        <v>0.17378744600273421</v>
      </c>
      <c r="F93" s="2">
        <f>IF(OR('Daily AUM'!F93="",NAV!F93=""),0,IFERROR(IF(OR(IFERROR(LOOKUP(2,1/(('Daily AUM'!$D93:E93&lt;&gt;"")*(NAV!$D93:E93&lt;&gt;"")),'Daily AUM'!$D93:E93),"")="",IFERROR(LOOKUP(2,1/(('Daily AUM'!$D93:E93&lt;&gt;"")*(NAV!$D93:E93&lt;&gt;"")),NAV!$D93:E93),"")=""),0,'Daily AUM'!F93-(IFERROR(LOOKUP(2,1/(('Daily AUM'!$D93:E93&lt;&gt;"")*(NAV!$D93:E93&lt;&gt;"")),'Daily AUM'!$D93:E93),"")*(NAV!F93/IFERROR(LOOKUP(2,1/(('Daily AUM'!$D93:E93&lt;&gt;"")*(NAV!$D93:E93&lt;&gt;"")),NAV!$D93:E93),"")))),0))</f>
        <v>-64.639790894589623</v>
      </c>
      <c r="G93" s="2">
        <f>IF(OR('Daily AUM'!G93="",NAV!G93=""),0,IFERROR(IF(OR(IFERROR(LOOKUP(2,1/(('Daily AUM'!$D93:F93&lt;&gt;"")*(NAV!$D93:F93&lt;&gt;"")),'Daily AUM'!$D93:F93),"")="",IFERROR(LOOKUP(2,1/(('Daily AUM'!$D93:F93&lt;&gt;"")*(NAV!$D93:F93&lt;&gt;"")),NAV!$D93:F93),"")=""),0,'Daily AUM'!G93-(IFERROR(LOOKUP(2,1/(('Daily AUM'!$D93:F93&lt;&gt;"")*(NAV!$D93:F93&lt;&gt;"")),'Daily AUM'!$D93:F93),"")*(NAV!G93/IFERROR(LOOKUP(2,1/(('Daily AUM'!$D93:F93&lt;&gt;"")*(NAV!$D93:F93&lt;&gt;"")),NAV!$D93:F93),"")))),0))</f>
        <v>-0.39767096522109568</v>
      </c>
      <c r="H93" s="2">
        <f>IF(OR('Daily AUM'!H93="",NAV!H93=""),0,IFERROR(IF(OR(IFERROR(LOOKUP(2,1/(('Daily AUM'!$D93:G93&lt;&gt;"")*(NAV!$D93:G93&lt;&gt;"")),'Daily AUM'!$D93:G93),"")="",IFERROR(LOOKUP(2,1/(('Daily AUM'!$D93:G93&lt;&gt;"")*(NAV!$D93:G93&lt;&gt;"")),NAV!$D93:G93),"")=""),0,'Daily AUM'!H93-(IFERROR(LOOKUP(2,1/(('Daily AUM'!$D93:G93&lt;&gt;"")*(NAV!$D93:G93&lt;&gt;"")),'Daily AUM'!$D93:G93),"")*(NAV!H93/IFERROR(LOOKUP(2,1/(('Daily AUM'!$D93:G93&lt;&gt;"")*(NAV!$D93:G93&lt;&gt;"")),NAV!$D93:G93),"")))),0))</f>
        <v>1.2561634945400328</v>
      </c>
      <c r="I93" s="2">
        <f>IF(OR('Daily AUM'!I93="",NAV!I93=""),0,IFERROR(IF(OR(IFERROR(LOOKUP(2,1/(('Daily AUM'!$D93:H93&lt;&gt;"")*(NAV!$D93:H93&lt;&gt;"")),'Daily AUM'!$D93:H93),"")="",IFERROR(LOOKUP(2,1/(('Daily AUM'!$D93:H93&lt;&gt;"")*(NAV!$D93:H93&lt;&gt;"")),NAV!$D93:H93),"")=""),0,'Daily AUM'!I93-(IFERROR(LOOKUP(2,1/(('Daily AUM'!$D93:H93&lt;&gt;"")*(NAV!$D93:H93&lt;&gt;"")),'Daily AUM'!$D93:H93),"")*(NAV!I93/IFERROR(LOOKUP(2,1/(('Daily AUM'!$D93:H93&lt;&gt;"")*(NAV!$D93:H93&lt;&gt;"")),NAV!$D93:H93),"")))),0))</f>
        <v>3.9292851129362134</v>
      </c>
      <c r="J93" s="2">
        <f>IF(OR('Daily AUM'!J93="",NAV!J93=""),0,IFERROR(IF(OR(IFERROR(LOOKUP(2,1/(('Daily AUM'!$D93:I93&lt;&gt;"")*(NAV!$D93:I93&lt;&gt;"")),'Daily AUM'!$D93:I93),"")="",IFERROR(LOOKUP(2,1/(('Daily AUM'!$D93:I93&lt;&gt;"")*(NAV!$D93:I93&lt;&gt;"")),NAV!$D93:I93),"")=""),0,'Daily AUM'!J93-(IFERROR(LOOKUP(2,1/(('Daily AUM'!$D93:I93&lt;&gt;"")*(NAV!$D93:I93&lt;&gt;"")),'Daily AUM'!$D93:I93),"")*(NAV!J93/IFERROR(LOOKUP(2,1/(('Daily AUM'!$D93:I93&lt;&gt;"")*(NAV!$D93:I93&lt;&gt;"")),NAV!$D93:I93),"")))),0))</f>
        <v>2.4776424645283441</v>
      </c>
      <c r="K93" s="2">
        <f>IF(OR('Daily AUM'!K93="",NAV!K93=""),0,IFERROR(IF(OR(IFERROR(LOOKUP(2,1/(('Daily AUM'!$D93:J93&lt;&gt;"")*(NAV!$D93:J93&lt;&gt;"")),'Daily AUM'!$D93:J93),"")="",IFERROR(LOOKUP(2,1/(('Daily AUM'!$D93:J93&lt;&gt;"")*(NAV!$D93:J93&lt;&gt;"")),NAV!$D93:J93),"")=""),0,'Daily AUM'!K93-(IFERROR(LOOKUP(2,1/(('Daily AUM'!$D93:J93&lt;&gt;"")*(NAV!$D93:J93&lt;&gt;"")),'Daily AUM'!$D93:J93),"")*(NAV!K93/IFERROR(LOOKUP(2,1/(('Daily AUM'!$D93:J93&lt;&gt;"")*(NAV!$D93:J93&lt;&gt;"")),NAV!$D93:J93),"")))),0))</f>
        <v>0.90663146095221236</v>
      </c>
      <c r="L93" s="2">
        <f>IF(OR('Daily AUM'!L93="",NAV!L93=""),0,IFERROR(IF(OR(IFERROR(LOOKUP(2,1/(('Daily AUM'!$D93:K93&lt;&gt;"")*(NAV!$D93:K93&lt;&gt;"")),'Daily AUM'!$D93:K93),"")="",IFERROR(LOOKUP(2,1/(('Daily AUM'!$D93:K93&lt;&gt;"")*(NAV!$D93:K93&lt;&gt;"")),NAV!$D93:K93),"")=""),0,'Daily AUM'!L93-(IFERROR(LOOKUP(2,1/(('Daily AUM'!$D93:K93&lt;&gt;"")*(NAV!$D93:K93&lt;&gt;"")),'Daily AUM'!$D93:K93),"")*(NAV!L93/IFERROR(LOOKUP(2,1/(('Daily AUM'!$D93:K93&lt;&gt;"")*(NAV!$D93:K93&lt;&gt;"")),NAV!$D93:K93),"")))),0))</f>
        <v>1.2731533809378561</v>
      </c>
      <c r="M93" s="2">
        <f>IF(OR('Daily AUM'!M93="",NAV!M93=""),0,IFERROR(IF(OR(IFERROR(LOOKUP(2,1/(('Daily AUM'!$D93:L93&lt;&gt;"")*(NAV!$D93:L93&lt;&gt;"")),'Daily AUM'!$D93:L93),"")="",IFERROR(LOOKUP(2,1/(('Daily AUM'!$D93:L93&lt;&gt;"")*(NAV!$D93:L93&lt;&gt;"")),NAV!$D93:L93),"")=""),0,'Daily AUM'!M93-(IFERROR(LOOKUP(2,1/(('Daily AUM'!$D93:L93&lt;&gt;"")*(NAV!$D93:L93&lt;&gt;"")),'Daily AUM'!$D93:L93),"")*(NAV!M93/IFERROR(LOOKUP(2,1/(('Daily AUM'!$D93:L93&lt;&gt;"")*(NAV!$D93:L93&lt;&gt;"")),NAV!$D93:L93),"")))),0))</f>
        <v>3.7461495217071388</v>
      </c>
      <c r="N93" s="2">
        <f>IF(OR('Daily AUM'!N93="",NAV!N93=""),0,IFERROR(IF(OR(IFERROR(LOOKUP(2,1/(('Daily AUM'!$D93:M93&lt;&gt;"")*(NAV!$D93:M93&lt;&gt;"")),'Daily AUM'!$D93:M93),"")="",IFERROR(LOOKUP(2,1/(('Daily AUM'!$D93:M93&lt;&gt;"")*(NAV!$D93:M93&lt;&gt;"")),NAV!$D93:M93),"")=""),0,'Daily AUM'!N93-(IFERROR(LOOKUP(2,1/(('Daily AUM'!$D93:M93&lt;&gt;"")*(NAV!$D93:M93&lt;&gt;"")),'Daily AUM'!$D93:M93),"")*(NAV!N93/IFERROR(LOOKUP(2,1/(('Daily AUM'!$D93:M93&lt;&gt;"")*(NAV!$D93:M93&lt;&gt;"")),NAV!$D93:M93),"")))),0))</f>
        <v>1.7007416420119625</v>
      </c>
      <c r="O93" s="2">
        <f>IF(OR('Daily AUM'!O93="",NAV!O93=""),0,IFERROR(IF(OR(IFERROR(LOOKUP(2,1/(('Daily AUM'!$D93:N93&lt;&gt;"")*(NAV!$D93:N93&lt;&gt;"")),'Daily AUM'!$D93:N93),"")="",IFERROR(LOOKUP(2,1/(('Daily AUM'!$D93:N93&lt;&gt;"")*(NAV!$D93:N93&lt;&gt;"")),NAV!$D93:N93),"")=""),0,'Daily AUM'!O93-(IFERROR(LOOKUP(2,1/(('Daily AUM'!$D93:N93&lt;&gt;"")*(NAV!$D93:N93&lt;&gt;"")),'Daily AUM'!$D93:N93),"")*(NAV!O93/IFERROR(LOOKUP(2,1/(('Daily AUM'!$D93:N93&lt;&gt;"")*(NAV!$D93:N93&lt;&gt;"")),NAV!$D93:N93),"")))),0))</f>
        <v>3.2669623708534345</v>
      </c>
      <c r="P93" s="2">
        <f>IF(OR('Daily AUM'!P93="",NAV!P93=""),0,IFERROR(IF(OR(IFERROR(LOOKUP(2,1/(('Daily AUM'!$D93:O93&lt;&gt;"")*(NAV!$D93:O93&lt;&gt;"")),'Daily AUM'!$D93:O93),"")="",IFERROR(LOOKUP(2,1/(('Daily AUM'!$D93:O93&lt;&gt;"")*(NAV!$D93:O93&lt;&gt;"")),NAV!$D93:O93),"")=""),0,'Daily AUM'!P93-(IFERROR(LOOKUP(2,1/(('Daily AUM'!$D93:O93&lt;&gt;"")*(NAV!$D93:O93&lt;&gt;"")),'Daily AUM'!$D93:O93),"")*(NAV!P93/IFERROR(LOOKUP(2,1/(('Daily AUM'!$D93:O93&lt;&gt;"")*(NAV!$D93:O93&lt;&gt;"")),NAV!$D93:O93),"")))),0))</f>
        <v>0.47274849361292581</v>
      </c>
      <c r="Q93" s="2">
        <f>IF(OR('Daily AUM'!Q93="",NAV!Q93=""),0,IFERROR(IF(OR(IFERROR(LOOKUP(2,1/(('Daily AUM'!$D93:P93&lt;&gt;"")*(NAV!$D93:P93&lt;&gt;"")),'Daily AUM'!$D93:P93),"")="",IFERROR(LOOKUP(2,1/(('Daily AUM'!$D93:P93&lt;&gt;"")*(NAV!$D93:P93&lt;&gt;"")),NAV!$D93:P93),"")=""),0,'Daily AUM'!Q93-(IFERROR(LOOKUP(2,1/(('Daily AUM'!$D93:P93&lt;&gt;"")*(NAV!$D93:P93&lt;&gt;"")),'Daily AUM'!$D93:P93),"")*(NAV!Q93/IFERROR(LOOKUP(2,1/(('Daily AUM'!$D93:P93&lt;&gt;"")*(NAV!$D93:P93&lt;&gt;"")),NAV!$D93:P93),"")))),0))</f>
        <v>0.71508558988443838</v>
      </c>
      <c r="R93" s="2">
        <f>IF(OR('Daily AUM'!R93="",NAV!R93=""),0,IFERROR(IF(OR(IFERROR(LOOKUP(2,1/(('Daily AUM'!$D93:Q93&lt;&gt;"")*(NAV!$D93:Q93&lt;&gt;"")),'Daily AUM'!$D93:Q93),"")="",IFERROR(LOOKUP(2,1/(('Daily AUM'!$D93:Q93&lt;&gt;"")*(NAV!$D93:Q93&lt;&gt;"")),NAV!$D93:Q93),"")=""),0,'Daily AUM'!R93-(IFERROR(LOOKUP(2,1/(('Daily AUM'!$D93:Q93&lt;&gt;"")*(NAV!$D93:Q93&lt;&gt;"")),'Daily AUM'!$D93:Q93),"")*(NAV!R93/IFERROR(LOOKUP(2,1/(('Daily AUM'!$D93:Q93&lt;&gt;"")*(NAV!$D93:Q93&lt;&gt;"")),NAV!$D93:Q93),"")))),0))</f>
        <v>2.922890021459807</v>
      </c>
      <c r="S93" s="2">
        <f>IF(OR('Daily AUM'!S93="",NAV!S93=""),0,IFERROR(IF(OR(IFERROR(LOOKUP(2,1/(('Daily AUM'!$D93:R93&lt;&gt;"")*(NAV!$D93:R93&lt;&gt;"")),'Daily AUM'!$D93:R93),"")="",IFERROR(LOOKUP(2,1/(('Daily AUM'!$D93:R93&lt;&gt;"")*(NAV!$D93:R93&lt;&gt;"")),NAV!$D93:R93),"")=""),0,'Daily AUM'!S93-(IFERROR(LOOKUP(2,1/(('Daily AUM'!$D93:R93&lt;&gt;"")*(NAV!$D93:R93&lt;&gt;"")),'Daily AUM'!$D93:R93),"")*(NAV!S93/IFERROR(LOOKUP(2,1/(('Daily AUM'!$D93:R93&lt;&gt;"")*(NAV!$D93:R93&lt;&gt;"")),NAV!$D93:R93),"")))),0))</f>
        <v>1.0888163771705877</v>
      </c>
      <c r="T93" s="2">
        <f>IF(OR('Daily AUM'!T93="",NAV!T93=""),0,IFERROR(IF(OR(IFERROR(LOOKUP(2,1/(('Daily AUM'!$D93:S93&lt;&gt;"")*(NAV!$D93:S93&lt;&gt;"")),'Daily AUM'!$D93:S93),"")="",IFERROR(LOOKUP(2,1/(('Daily AUM'!$D93:S93&lt;&gt;"")*(NAV!$D93:S93&lt;&gt;"")),NAV!$D93:S93),"")=""),0,'Daily AUM'!T93-(IFERROR(LOOKUP(2,1/(('Daily AUM'!$D93:S93&lt;&gt;"")*(NAV!$D93:S93&lt;&gt;"")),'Daily AUM'!$D93:S93),"")*(NAV!T93/IFERROR(LOOKUP(2,1/(('Daily AUM'!$D93:S93&lt;&gt;"")*(NAV!$D93:S93&lt;&gt;"")),NAV!$D93:S93),"")))),0))</f>
        <v>0.19541982555392678</v>
      </c>
      <c r="U93" s="2">
        <f>IF(OR('Daily AUM'!U93="",NAV!U93=""),0,IFERROR(IF(OR(IFERROR(LOOKUP(2,1/(('Daily AUM'!$D93:T93&lt;&gt;"")*(NAV!$D93:T93&lt;&gt;"")),'Daily AUM'!$D93:T93),"")="",IFERROR(LOOKUP(2,1/(('Daily AUM'!$D93:T93&lt;&gt;"")*(NAV!$D93:T93&lt;&gt;"")),NAV!$D93:T93),"")=""),0,'Daily AUM'!U93-(IFERROR(LOOKUP(2,1/(('Daily AUM'!$D93:T93&lt;&gt;"")*(NAV!$D93:T93&lt;&gt;"")),'Daily AUM'!$D93:T93),"")*(NAV!U93/IFERROR(LOOKUP(2,1/(('Daily AUM'!$D93:T93&lt;&gt;"")*(NAV!$D93:T93&lt;&gt;"")),NAV!$D93:T93),"")))),0))</f>
        <v>0.51984530229265147</v>
      </c>
      <c r="V93" s="2">
        <f>IF(OR('Daily AUM'!V93="",NAV!V93=""),0,IFERROR(IF(OR(IFERROR(LOOKUP(2,1/(('Daily AUM'!$D93:U93&lt;&gt;"")*(NAV!$D93:U93&lt;&gt;"")),'Daily AUM'!$D93:U93),"")="",IFERROR(LOOKUP(2,1/(('Daily AUM'!$D93:U93&lt;&gt;"")*(NAV!$D93:U93&lt;&gt;"")),NAV!$D93:U93),"")=""),0,'Daily AUM'!V93-(IFERROR(LOOKUP(2,1/(('Daily AUM'!$D93:U93&lt;&gt;"")*(NAV!$D93:U93&lt;&gt;"")),'Daily AUM'!$D93:U93),"")*(NAV!V93/IFERROR(LOOKUP(2,1/(('Daily AUM'!$D93:U93&lt;&gt;"")*(NAV!$D93:U93&lt;&gt;"")),NAV!$D93:U93),"")))),0))</f>
        <v>0.49784726060306639</v>
      </c>
      <c r="W93" s="2">
        <f>IF(OR('Daily AUM'!W93="",NAV!W93=""),0,IFERROR(IF(OR(IFERROR(LOOKUP(2,1/(('Daily AUM'!$D93:V93&lt;&gt;"")*(NAV!$D93:V93&lt;&gt;"")),'Daily AUM'!$D93:V93),"")="",IFERROR(LOOKUP(2,1/(('Daily AUM'!$D93:V93&lt;&gt;"")*(NAV!$D93:V93&lt;&gt;"")),NAV!$D93:V93),"")=""),0,'Daily AUM'!W93-(IFERROR(LOOKUP(2,1/(('Daily AUM'!$D93:V93&lt;&gt;"")*(NAV!$D93:V93&lt;&gt;"")),'Daily AUM'!$D93:V93),"")*(NAV!W93/IFERROR(LOOKUP(2,1/(('Daily AUM'!$D93:V93&lt;&gt;"")*(NAV!$D93:V93&lt;&gt;"")),NAV!$D93:V93),"")))),0))</f>
        <v>1.5593591030428797</v>
      </c>
      <c r="X93" s="2">
        <f>IF(OR('Daily AUM'!X93="",NAV!X93=""),0,IFERROR(IF(OR(IFERROR(LOOKUP(2,1/(('Daily AUM'!$D93:W93&lt;&gt;"")*(NAV!$D93:W93&lt;&gt;"")),'Daily AUM'!$D93:W93),"")="",IFERROR(LOOKUP(2,1/(('Daily AUM'!$D93:W93&lt;&gt;"")*(NAV!$D93:W93&lt;&gt;"")),NAV!$D93:W93),"")=""),0,'Daily AUM'!X93-(IFERROR(LOOKUP(2,1/(('Daily AUM'!$D93:W93&lt;&gt;"")*(NAV!$D93:W93&lt;&gt;"")),'Daily AUM'!$D93:W93),"")*(NAV!X93/IFERROR(LOOKUP(2,1/(('Daily AUM'!$D93:W93&lt;&gt;"")*(NAV!$D93:W93&lt;&gt;"")),NAV!$D93:W93),"")))),0))</f>
        <v>1.4774088857207062</v>
      </c>
      <c r="Y93" s="2">
        <f>IF(OR('Daily AUM'!Y93="",NAV!Y93=""),0,IFERROR(IF(OR(IFERROR(LOOKUP(2,1/(('Daily AUM'!$D93:X93&lt;&gt;"")*(NAV!$D93:X93&lt;&gt;"")),'Daily AUM'!$D93:X93),"")="",IFERROR(LOOKUP(2,1/(('Daily AUM'!$D93:X93&lt;&gt;"")*(NAV!$D93:X93&lt;&gt;"")),NAV!$D93:X93),"")=""),0,'Daily AUM'!Y93-(IFERROR(LOOKUP(2,1/(('Daily AUM'!$D93:X93&lt;&gt;"")*(NAV!$D93:X93&lt;&gt;"")),'Daily AUM'!$D93:X93),"")*(NAV!Y93/IFERROR(LOOKUP(2,1/(('Daily AUM'!$D93:X93&lt;&gt;"")*(NAV!$D93:X93&lt;&gt;"")),NAV!$D93:X93),"")))),0))</f>
        <v>0.14196728861588781</v>
      </c>
      <c r="Z93" s="2">
        <f>IF(OR('Daily AUM'!Z93="",NAV!Z93=""),0,IFERROR(IF(OR(IFERROR(LOOKUP(2,1/(('Daily AUM'!$D93:Y93&lt;&gt;"")*(NAV!$D93:Y93&lt;&gt;"")),'Daily AUM'!$D93:Y93),"")="",IFERROR(LOOKUP(2,1/(('Daily AUM'!$D93:Y93&lt;&gt;"")*(NAV!$D93:Y93&lt;&gt;"")),NAV!$D93:Y93),"")=""),0,'Daily AUM'!Z93-(IFERROR(LOOKUP(2,1/(('Daily AUM'!$D93:Y93&lt;&gt;"")*(NAV!$D93:Y93&lt;&gt;"")),'Daily AUM'!$D93:Y93),"")*(NAV!Z93/IFERROR(LOOKUP(2,1/(('Daily AUM'!$D93:Y93&lt;&gt;"")*(NAV!$D93:Y93&lt;&gt;"")),NAV!$D93:Y93),"")))),0))</f>
        <v>0.24979855926630989</v>
      </c>
      <c r="AA93" s="2">
        <f>IF(OR('Daily AUM'!AA93="",NAV!AA93=""),0,IFERROR(IF(OR(IFERROR(LOOKUP(2,1/(('Daily AUM'!$D93:Z93&lt;&gt;"")*(NAV!$D93:Z93&lt;&gt;"")),'Daily AUM'!$D93:Z93),"")="",IFERROR(LOOKUP(2,1/(('Daily AUM'!$D93:Z93&lt;&gt;"")*(NAV!$D93:Z93&lt;&gt;"")),NAV!$D93:Z93),"")=""),0,'Daily AUM'!AA93-(IFERROR(LOOKUP(2,1/(('Daily AUM'!$D93:Z93&lt;&gt;"")*(NAV!$D93:Z93&lt;&gt;"")),'Daily AUM'!$D93:Z93),"")*(NAV!AA93/IFERROR(LOOKUP(2,1/(('Daily AUM'!$D93:Z93&lt;&gt;"")*(NAV!$D93:Z93&lt;&gt;"")),NAV!$D93:Z93),"")))),0))</f>
        <v>0.25727841521938899</v>
      </c>
      <c r="AB93" s="2">
        <f>IF(OR('Daily AUM'!AB93="",NAV!AB93=""),0,IFERROR(IF(OR(IFERROR(LOOKUP(2,1/(('Daily AUM'!$D93:AA93&lt;&gt;"")*(NAV!$D93:AA93&lt;&gt;"")),'Daily AUM'!$D93:AA93),"")="",IFERROR(LOOKUP(2,1/(('Daily AUM'!$D93:AA93&lt;&gt;"")*(NAV!$D93:AA93&lt;&gt;"")),NAV!$D93:AA93),"")=""),0,'Daily AUM'!AB93-(IFERROR(LOOKUP(2,1/(('Daily AUM'!$D93:AA93&lt;&gt;"")*(NAV!$D93:AA93&lt;&gt;"")),'Daily AUM'!$D93:AA93),"")*(NAV!AB93/IFERROR(LOOKUP(2,1/(('Daily AUM'!$D93:AA93&lt;&gt;"")*(NAV!$D93:AA93&lt;&gt;"")),NAV!$D93:AA93),"")))),0))</f>
        <v>1.3088424556831342</v>
      </c>
      <c r="AC93" s="2">
        <f>IF(OR('Daily AUM'!AC93="",NAV!AC93=""),0,IFERROR(IF(OR(IFERROR(LOOKUP(2,1/(('Daily AUM'!$D93:AB93&lt;&gt;"")*(NAV!$D93:AB93&lt;&gt;"")),'Daily AUM'!$D93:AB93),"")="",IFERROR(LOOKUP(2,1/(('Daily AUM'!$D93:AB93&lt;&gt;"")*(NAV!$D93:AB93&lt;&gt;"")),NAV!$D93:AB93),"")=""),0,'Daily AUM'!AC93-(IFERROR(LOOKUP(2,1/(('Daily AUM'!$D93:AB93&lt;&gt;"")*(NAV!$D93:AB93&lt;&gt;"")),'Daily AUM'!$D93:AB93),"")*(NAV!AC93/IFERROR(LOOKUP(2,1/(('Daily AUM'!$D93:AB93&lt;&gt;"")*(NAV!$D93:AB93&lt;&gt;"")),NAV!$D93:AB93),"")))),0))</f>
        <v>-0.68896241006177661</v>
      </c>
      <c r="AD93" s="2">
        <f>IF(OR('Daily AUM'!AD93="",NAV!AD93=""),0,IFERROR(IF(OR(IFERROR(LOOKUP(2,1/(('Daily AUM'!$D93:AC93&lt;&gt;"")*(NAV!$D93:AC93&lt;&gt;"")),'Daily AUM'!$D93:AC93),"")="",IFERROR(LOOKUP(2,1/(('Daily AUM'!$D93:AC93&lt;&gt;"")*(NAV!$D93:AC93&lt;&gt;"")),NAV!$D93:AC93),"")=""),0,'Daily AUM'!AD93-(IFERROR(LOOKUP(2,1/(('Daily AUM'!$D93:AC93&lt;&gt;"")*(NAV!$D93:AC93&lt;&gt;"")),'Daily AUM'!$D93:AC93),"")*(NAV!AD93/IFERROR(LOOKUP(2,1/(('Daily AUM'!$D93:AC93&lt;&gt;"")*(NAV!$D93:AC93&lt;&gt;"")),NAV!$D93:AC93),"")))),0))</f>
        <v>0.73178692120200139</v>
      </c>
      <c r="AE93" s="2">
        <f>IF(OR('Daily AUM'!AE93="",NAV!AE93=""),0,IFERROR(IF(OR(IFERROR(LOOKUP(2,1/(('Daily AUM'!$D93:AD93&lt;&gt;"")*(NAV!$D93:AD93&lt;&gt;"")),'Daily AUM'!$D93:AD93),"")="",IFERROR(LOOKUP(2,1/(('Daily AUM'!$D93:AD93&lt;&gt;"")*(NAV!$D93:AD93&lt;&gt;"")),NAV!$D93:AD93),"")=""),0,'Daily AUM'!AE93-(IFERROR(LOOKUP(2,1/(('Daily AUM'!$D93:AD93&lt;&gt;"")*(NAV!$D93:AD93&lt;&gt;"")),'Daily AUM'!$D93:AD93),"")*(NAV!AE93/IFERROR(LOOKUP(2,1/(('Daily AUM'!$D93:AD93&lt;&gt;"")*(NAV!$D93:AD93&lt;&gt;"")),NAV!$D93:AD93),"")))),0))</f>
        <v>0.46490518110704215</v>
      </c>
      <c r="AF93" s="2">
        <f>IF(OR('Daily AUM'!AF93="",NAV!AF93=""),0,IFERROR(IF(OR(IFERROR(LOOKUP(2,1/(('Daily AUM'!$D93:AE93&lt;&gt;"")*(NAV!$D93:AE93&lt;&gt;"")),'Daily AUM'!$D93:AE93),"")="",IFERROR(LOOKUP(2,1/(('Daily AUM'!$D93:AE93&lt;&gt;"")*(NAV!$D93:AE93&lt;&gt;"")),NAV!$D93:AE93),"")=""),0,'Daily AUM'!AF93-(IFERROR(LOOKUP(2,1/(('Daily AUM'!$D93:AE93&lt;&gt;"")*(NAV!$D93:AE93&lt;&gt;"")),'Daily AUM'!$D93:AE93),"")*(NAV!AF93/IFERROR(LOOKUP(2,1/(('Daily AUM'!$D93:AE93&lt;&gt;"")*(NAV!$D93:AE93&lt;&gt;"")),NAV!$D93:AE93),"")))),0))</f>
        <v>3.2368496512917773</v>
      </c>
      <c r="AG93" s="2">
        <f>IF(OR('Daily AUM'!AG93="",NAV!AG93=""),0,IFERROR(IF(OR(IFERROR(LOOKUP(2,1/(('Daily AUM'!$D93:AF93&lt;&gt;"")*(NAV!$D93:AF93&lt;&gt;"")),'Daily AUM'!$D93:AF93),"")="",IFERROR(LOOKUP(2,1/(('Daily AUM'!$D93:AF93&lt;&gt;"")*(NAV!$D93:AF93&lt;&gt;"")),NAV!$D93:AF93),"")=""),0,'Daily AUM'!AG93-(IFERROR(LOOKUP(2,1/(('Daily AUM'!$D93:AF93&lt;&gt;"")*(NAV!$D93:AF93&lt;&gt;"")),'Daily AUM'!$D93:AF93),"")*(NAV!AG93/IFERROR(LOOKUP(2,1/(('Daily AUM'!$D93:AF93&lt;&gt;"")*(NAV!$D93:AF93&lt;&gt;"")),NAV!$D93:AF93),"")))),0))</f>
        <v>0.75321708819183186</v>
      </c>
      <c r="AH93" s="2">
        <f>IF(OR('Daily AUM'!AH93="",NAV!AH93=""),0,IFERROR(IF(OR(IFERROR(LOOKUP(2,1/(('Daily AUM'!$D93:AG93&lt;&gt;"")*(NAV!$D93:AG93&lt;&gt;"")),'Daily AUM'!$D93:AG93),"")="",IFERROR(LOOKUP(2,1/(('Daily AUM'!$D93:AG93&lt;&gt;"")*(NAV!$D93:AG93&lt;&gt;"")),NAV!$D93:AG93),"")=""),0,'Daily AUM'!AH93-(IFERROR(LOOKUP(2,1/(('Daily AUM'!$D93:AG93&lt;&gt;"")*(NAV!$D93:AG93&lt;&gt;"")),'Daily AUM'!$D93:AG93),"")*(NAV!AH93/IFERROR(LOOKUP(2,1/(('Daily AUM'!$D93:AG93&lt;&gt;"")*(NAV!$D93:AG93&lt;&gt;"")),NAV!$D93:AG93),"")))),0))</f>
        <v>0.6161128905082478</v>
      </c>
      <c r="AI93" s="2">
        <f>IF(OR('Daily AUM'!AI93="",NAV!AI93=""),0,IFERROR(IF(OR(IFERROR(LOOKUP(2,1/(('Daily AUM'!$D93:AH93&lt;&gt;"")*(NAV!$D93:AH93&lt;&gt;"")),'Daily AUM'!$D93:AH93),"")="",IFERROR(LOOKUP(2,1/(('Daily AUM'!$D93:AH93&lt;&gt;"")*(NAV!$D93:AH93&lt;&gt;"")),NAV!$D93:AH93),"")=""),0,'Daily AUM'!AI93-(IFERROR(LOOKUP(2,1/(('Daily AUM'!$D93:AH93&lt;&gt;"")*(NAV!$D93:AH93&lt;&gt;"")),'Daily AUM'!$D93:AH93),"")*(NAV!AI93/IFERROR(LOOKUP(2,1/(('Daily AUM'!$D93:AH93&lt;&gt;"")*(NAV!$D93:AH93&lt;&gt;"")),NAV!$D93:AH93),"")))),0))</f>
        <v>0.67877831303894709</v>
      </c>
      <c r="AJ93" s="2">
        <f>IF(OR('Daily AUM'!AJ93="",NAV!AJ93=""),0,IFERROR(IF(OR(IFERROR(LOOKUP(2,1/(('Daily AUM'!$D93:AI93&lt;&gt;"")*(NAV!$D93:AI93&lt;&gt;"")),'Daily AUM'!$D93:AI93),"")="",IFERROR(LOOKUP(2,1/(('Daily AUM'!$D93:AI93&lt;&gt;"")*(NAV!$D93:AI93&lt;&gt;"")),NAV!$D93:AI93),"")=""),0,'Daily AUM'!AJ93-(IFERROR(LOOKUP(2,1/(('Daily AUM'!$D93:AI93&lt;&gt;"")*(NAV!$D93:AI93&lt;&gt;"")),'Daily AUM'!$D93:AI93),"")*(NAV!AJ93/IFERROR(LOOKUP(2,1/(('Daily AUM'!$D93:AI93&lt;&gt;"")*(NAV!$D93:AI93&lt;&gt;"")),NAV!$D93:AI93),"")))),0))</f>
        <v>2.8303373528192424</v>
      </c>
      <c r="AK93" s="2">
        <f>IF(OR('Daily AUM'!AK93="",NAV!AK93=""),0,IFERROR(IF(OR(IFERROR(LOOKUP(2,1/(('Daily AUM'!$D93:AJ93&lt;&gt;"")*(NAV!$D93:AJ93&lt;&gt;"")),'Daily AUM'!$D93:AJ93),"")="",IFERROR(LOOKUP(2,1/(('Daily AUM'!$D93:AJ93&lt;&gt;"")*(NAV!$D93:AJ93&lt;&gt;"")),NAV!$D93:AJ93),"")=""),0,'Daily AUM'!AK93-(IFERROR(LOOKUP(2,1/(('Daily AUM'!$D93:AJ93&lt;&gt;"")*(NAV!$D93:AJ93&lt;&gt;"")),'Daily AUM'!$D93:AJ93),"")*(NAV!AK93/IFERROR(LOOKUP(2,1/(('Daily AUM'!$D93:AJ93&lt;&gt;"")*(NAV!$D93:AJ93&lt;&gt;"")),NAV!$D93:AJ93),"")))),0))</f>
        <v>0.54687287651677252</v>
      </c>
      <c r="AL93" s="2">
        <f>IF(OR('Daily AUM'!AL93="",NAV!AL93=""),0,IFERROR(IF(OR(IFERROR(LOOKUP(2,1/(('Daily AUM'!$D93:AK93&lt;&gt;"")*(NAV!$D93:AK93&lt;&gt;"")),'Daily AUM'!$D93:AK93),"")="",IFERROR(LOOKUP(2,1/(('Daily AUM'!$D93:AK93&lt;&gt;"")*(NAV!$D93:AK93&lt;&gt;"")),NAV!$D93:AK93),"")=""),0,'Daily AUM'!AL93-(IFERROR(LOOKUP(2,1/(('Daily AUM'!$D93:AK93&lt;&gt;"")*(NAV!$D93:AK93&lt;&gt;"")),'Daily AUM'!$D93:AK93),"")*(NAV!AL93/IFERROR(LOOKUP(2,1/(('Daily AUM'!$D93:AK93&lt;&gt;"")*(NAV!$D93:AK93&lt;&gt;"")),NAV!$D93:AK93),"")))),0))</f>
        <v>-0.70323230750864241</v>
      </c>
      <c r="AM93" s="2">
        <f>IF(OR('Daily AUM'!AM93="",NAV!AM93=""),0,IFERROR(IF(OR(IFERROR(LOOKUP(2,1/(('Daily AUM'!$D93:AL93&lt;&gt;"")*(NAV!$D93:AL93&lt;&gt;"")),'Daily AUM'!$D93:AL93),"")="",IFERROR(LOOKUP(2,1/(('Daily AUM'!$D93:AL93&lt;&gt;"")*(NAV!$D93:AL93&lt;&gt;"")),NAV!$D93:AL93),"")=""),0,'Daily AUM'!AM93-(IFERROR(LOOKUP(2,1/(('Daily AUM'!$D93:AL93&lt;&gt;"")*(NAV!$D93:AL93&lt;&gt;"")),'Daily AUM'!$D93:AL93),"")*(NAV!AM93/IFERROR(LOOKUP(2,1/(('Daily AUM'!$D93:AL93&lt;&gt;"")*(NAV!$D93:AL93&lt;&gt;"")),NAV!$D93:AL93),"")))),0))</f>
        <v>1.4460540225786644</v>
      </c>
      <c r="AN93" s="2">
        <f>IF(OR('Daily AUM'!AN93="",NAV!AN93=""),0,IFERROR(IF(OR(IFERROR(LOOKUP(2,1/(('Daily AUM'!$D93:AM93&lt;&gt;"")*(NAV!$D93:AM93&lt;&gt;"")),'Daily AUM'!$D93:AM93),"")="",IFERROR(LOOKUP(2,1/(('Daily AUM'!$D93:AM93&lt;&gt;"")*(NAV!$D93:AM93&lt;&gt;"")),NAV!$D93:AM93),"")=""),0,'Daily AUM'!AN93-(IFERROR(LOOKUP(2,1/(('Daily AUM'!$D93:AM93&lt;&gt;"")*(NAV!$D93:AM93&lt;&gt;"")),'Daily AUM'!$D93:AM93),"")*(NAV!AN93/IFERROR(LOOKUP(2,1/(('Daily AUM'!$D93:AM93&lt;&gt;"")*(NAV!$D93:AM93&lt;&gt;"")),NAV!$D93:AM93),"")))),0))</f>
        <v>-7.8746257858256286E-2</v>
      </c>
      <c r="AO93" s="2">
        <f>IF(OR('Daily AUM'!AO93="",NAV!AO93=""),0,IFERROR(IF(OR(IFERROR(LOOKUP(2,1/(('Daily AUM'!$D93:AN93&lt;&gt;"")*(NAV!$D93:AN93&lt;&gt;"")),'Daily AUM'!$D93:AN93),"")="",IFERROR(LOOKUP(2,1/(('Daily AUM'!$D93:AN93&lt;&gt;"")*(NAV!$D93:AN93&lt;&gt;"")),NAV!$D93:AN93),"")=""),0,'Daily AUM'!AO93-(IFERROR(LOOKUP(2,1/(('Daily AUM'!$D93:AN93&lt;&gt;"")*(NAV!$D93:AN93&lt;&gt;"")),'Daily AUM'!$D93:AN93),"")*(NAV!AO93/IFERROR(LOOKUP(2,1/(('Daily AUM'!$D93:AN93&lt;&gt;"")*(NAV!$D93:AN93&lt;&gt;"")),NAV!$D93:AN93),"")))),0))</f>
        <v>0.1952088198763704</v>
      </c>
      <c r="AP93" s="2">
        <f>IF(OR('Daily AUM'!AP93="",NAV!AP93=""),0,IFERROR(IF(OR(IFERROR(LOOKUP(2,1/(('Daily AUM'!$D93:AO93&lt;&gt;"")*(NAV!$D93:AO93&lt;&gt;"")),'Daily AUM'!$D93:AO93),"")="",IFERROR(LOOKUP(2,1/(('Daily AUM'!$D93:AO93&lt;&gt;"")*(NAV!$D93:AO93&lt;&gt;"")),NAV!$D93:AO93),"")=""),0,'Daily AUM'!AP93-(IFERROR(LOOKUP(2,1/(('Daily AUM'!$D93:AO93&lt;&gt;"")*(NAV!$D93:AO93&lt;&gt;"")),'Daily AUM'!$D93:AO93),"")*(NAV!AP93/IFERROR(LOOKUP(2,1/(('Daily AUM'!$D93:AO93&lt;&gt;"")*(NAV!$D93:AO93&lt;&gt;"")),NAV!$D93:AO93),"")))),0))</f>
        <v>1.3872926843555433</v>
      </c>
      <c r="AQ93" s="2">
        <f>IF(OR('Daily AUM'!AQ93="",NAV!AQ93=""),0,IFERROR(IF(OR(IFERROR(LOOKUP(2,1/(('Daily AUM'!$D93:AP93&lt;&gt;"")*(NAV!$D93:AP93&lt;&gt;"")),'Daily AUM'!$D93:AP93),"")="",IFERROR(LOOKUP(2,1/(('Daily AUM'!$D93:AP93&lt;&gt;"")*(NAV!$D93:AP93&lt;&gt;"")),NAV!$D93:AP93),"")=""),0,'Daily AUM'!AQ93-(IFERROR(LOOKUP(2,1/(('Daily AUM'!$D93:AP93&lt;&gt;"")*(NAV!$D93:AP93&lt;&gt;"")),'Daily AUM'!$D93:AP93),"")*(NAV!AQ93/IFERROR(LOOKUP(2,1/(('Daily AUM'!$D93:AP93&lt;&gt;"")*(NAV!$D93:AP93&lt;&gt;"")),NAV!$D93:AP93),"")))),0))</f>
        <v>0.49844448864905644</v>
      </c>
      <c r="AR93" s="2">
        <f>IF(OR('Daily AUM'!AR93="",NAV!AR93=""),0,IFERROR(IF(OR(IFERROR(LOOKUP(2,1/(('Daily AUM'!$D93:AQ93&lt;&gt;"")*(NAV!$D93:AQ93&lt;&gt;"")),'Daily AUM'!$D93:AQ93),"")="",IFERROR(LOOKUP(2,1/(('Daily AUM'!$D93:AQ93&lt;&gt;"")*(NAV!$D93:AQ93&lt;&gt;"")),NAV!$D93:AQ93),"")=""),0,'Daily AUM'!AR93-(IFERROR(LOOKUP(2,1/(('Daily AUM'!$D93:AQ93&lt;&gt;"")*(NAV!$D93:AQ93&lt;&gt;"")),'Daily AUM'!$D93:AQ93),"")*(NAV!AR93/IFERROR(LOOKUP(2,1/(('Daily AUM'!$D93:AQ93&lt;&gt;"")*(NAV!$D93:AQ93&lt;&gt;"")),NAV!$D93:AQ93),"")))),0))</f>
        <v>36.828282535801918</v>
      </c>
      <c r="AS93" s="2">
        <f t="shared" si="2"/>
        <v>-36.889344263386647</v>
      </c>
      <c r="AT93" s="2">
        <f t="shared" si="3"/>
        <v>50.559121280677573</v>
      </c>
    </row>
    <row r="94" spans="1:46" x14ac:dyDescent="0.2">
      <c r="A94" t="s">
        <v>119</v>
      </c>
      <c r="B94" t="s">
        <v>101</v>
      </c>
      <c r="C94" t="s">
        <v>17</v>
      </c>
      <c r="D94" s="2">
        <f>0</f>
        <v>0</v>
      </c>
      <c r="E94" s="2">
        <f>IF(OR('Daily AUM'!E94="",NAV!E94=""),0,IFERROR(IF(OR(IFERROR(LOOKUP(2,1/(('Daily AUM'!$D94:D94&lt;&gt;"")*(NAV!$D94:D94&lt;&gt;"")),'Daily AUM'!$D94:D94),"")="",IFERROR(LOOKUP(2,1/(('Daily AUM'!$D94:D94&lt;&gt;"")*(NAV!$D94:D94&lt;&gt;"")),NAV!$D94:D94),"")=""),0,'Daily AUM'!E94-(IFERROR(LOOKUP(2,1/(('Daily AUM'!$D94:D94&lt;&gt;"")*(NAV!$D94:D94&lt;&gt;"")),'Daily AUM'!$D94:D94),"")*(NAV!E94/IFERROR(LOOKUP(2,1/(('Daily AUM'!$D94:D94&lt;&gt;"")*(NAV!$D94:D94&lt;&gt;"")),NAV!$D94:D94),"")))),0))</f>
        <v>0</v>
      </c>
      <c r="F94" s="2">
        <f>IF(OR('Daily AUM'!F94="",NAV!F94=""),0,IFERROR(IF(OR(IFERROR(LOOKUP(2,1/(('Daily AUM'!$D94:E94&lt;&gt;"")*(NAV!$D94:E94&lt;&gt;"")),'Daily AUM'!$D94:E94),"")="",IFERROR(LOOKUP(2,1/(('Daily AUM'!$D94:E94&lt;&gt;"")*(NAV!$D94:E94&lt;&gt;"")),NAV!$D94:E94),"")=""),0,'Daily AUM'!F94-(IFERROR(LOOKUP(2,1/(('Daily AUM'!$D94:E94&lt;&gt;"")*(NAV!$D94:E94&lt;&gt;"")),'Daily AUM'!$D94:E94),"")*(NAV!F94/IFERROR(LOOKUP(2,1/(('Daily AUM'!$D94:E94&lt;&gt;"")*(NAV!$D94:E94&lt;&gt;"")),NAV!$D94:E94),"")))),0))</f>
        <v>-422.78731998816875</v>
      </c>
      <c r="G94" s="2">
        <f>IF(OR('Daily AUM'!G94="",NAV!G94=""),0,IFERROR(IF(OR(IFERROR(LOOKUP(2,1/(('Daily AUM'!$D94:F94&lt;&gt;"")*(NAV!$D94:F94&lt;&gt;"")),'Daily AUM'!$D94:F94),"")="",IFERROR(LOOKUP(2,1/(('Daily AUM'!$D94:F94&lt;&gt;"")*(NAV!$D94:F94&lt;&gt;"")),NAV!$D94:F94),"")=""),0,'Daily AUM'!G94-(IFERROR(LOOKUP(2,1/(('Daily AUM'!$D94:F94&lt;&gt;"")*(NAV!$D94:F94&lt;&gt;"")),'Daily AUM'!$D94:F94),"")*(NAV!G94/IFERROR(LOOKUP(2,1/(('Daily AUM'!$D94:F94&lt;&gt;"")*(NAV!$D94:F94&lt;&gt;"")),NAV!$D94:F94),"")))),0))</f>
        <v>56.808045821144333</v>
      </c>
      <c r="H94" s="2">
        <f>IF(OR('Daily AUM'!H94="",NAV!H94=""),0,IFERROR(IF(OR(IFERROR(LOOKUP(2,1/(('Daily AUM'!$D94:G94&lt;&gt;"")*(NAV!$D94:G94&lt;&gt;"")),'Daily AUM'!$D94:G94),"")="",IFERROR(LOOKUP(2,1/(('Daily AUM'!$D94:G94&lt;&gt;"")*(NAV!$D94:G94&lt;&gt;"")),NAV!$D94:G94),"")=""),0,'Daily AUM'!H94-(IFERROR(LOOKUP(2,1/(('Daily AUM'!$D94:G94&lt;&gt;"")*(NAV!$D94:G94&lt;&gt;"")),'Daily AUM'!$D94:G94),"")*(NAV!H94/IFERROR(LOOKUP(2,1/(('Daily AUM'!$D94:G94&lt;&gt;"")*(NAV!$D94:G94&lt;&gt;"")),NAV!$D94:G94),"")))),0))</f>
        <v>149.88318387042818</v>
      </c>
      <c r="I94" s="2">
        <f>IF(OR('Daily AUM'!I94="",NAV!I94=""),0,IFERROR(IF(OR(IFERROR(LOOKUP(2,1/(('Daily AUM'!$D94:H94&lt;&gt;"")*(NAV!$D94:H94&lt;&gt;"")),'Daily AUM'!$D94:H94),"")="",IFERROR(LOOKUP(2,1/(('Daily AUM'!$D94:H94&lt;&gt;"")*(NAV!$D94:H94&lt;&gt;"")),NAV!$D94:H94),"")=""),0,'Daily AUM'!I94-(IFERROR(LOOKUP(2,1/(('Daily AUM'!$D94:H94&lt;&gt;"")*(NAV!$D94:H94&lt;&gt;"")),'Daily AUM'!$D94:H94),"")*(NAV!I94/IFERROR(LOOKUP(2,1/(('Daily AUM'!$D94:H94&lt;&gt;"")*(NAV!$D94:H94&lt;&gt;"")),NAV!$D94:H94),"")))),0))</f>
        <v>193.18659269229101</v>
      </c>
      <c r="J94" s="2">
        <f>IF(OR('Daily AUM'!J94="",NAV!J94=""),0,IFERROR(IF(OR(IFERROR(LOOKUP(2,1/(('Daily AUM'!$D94:I94&lt;&gt;"")*(NAV!$D94:I94&lt;&gt;"")),'Daily AUM'!$D94:I94),"")="",IFERROR(LOOKUP(2,1/(('Daily AUM'!$D94:I94&lt;&gt;"")*(NAV!$D94:I94&lt;&gt;"")),NAV!$D94:I94),"")=""),0,'Daily AUM'!J94-(IFERROR(LOOKUP(2,1/(('Daily AUM'!$D94:I94&lt;&gt;"")*(NAV!$D94:I94&lt;&gt;"")),'Daily AUM'!$D94:I94),"")*(NAV!J94/IFERROR(LOOKUP(2,1/(('Daily AUM'!$D94:I94&lt;&gt;"")*(NAV!$D94:I94&lt;&gt;"")),NAV!$D94:I94),"")))),0))</f>
        <v>89.525206168942532</v>
      </c>
      <c r="K94" s="2">
        <f>IF(OR('Daily AUM'!K94="",NAV!K94=""),0,IFERROR(IF(OR(IFERROR(LOOKUP(2,1/(('Daily AUM'!$D94:J94&lt;&gt;"")*(NAV!$D94:J94&lt;&gt;"")),'Daily AUM'!$D94:J94),"")="",IFERROR(LOOKUP(2,1/(('Daily AUM'!$D94:J94&lt;&gt;"")*(NAV!$D94:J94&lt;&gt;"")),NAV!$D94:J94),"")=""),0,'Daily AUM'!K94-(IFERROR(LOOKUP(2,1/(('Daily AUM'!$D94:J94&lt;&gt;"")*(NAV!$D94:J94&lt;&gt;"")),'Daily AUM'!$D94:J94),"")*(NAV!K94/IFERROR(LOOKUP(2,1/(('Daily AUM'!$D94:J94&lt;&gt;"")*(NAV!$D94:J94&lt;&gt;"")),NAV!$D94:J94),"")))),0))</f>
        <v>110.54862646932816</v>
      </c>
      <c r="L94" s="2">
        <f>IF(OR('Daily AUM'!L94="",NAV!L94=""),0,IFERROR(IF(OR(IFERROR(LOOKUP(2,1/(('Daily AUM'!$D94:K94&lt;&gt;"")*(NAV!$D94:K94&lt;&gt;"")),'Daily AUM'!$D94:K94),"")="",IFERROR(LOOKUP(2,1/(('Daily AUM'!$D94:K94&lt;&gt;"")*(NAV!$D94:K94&lt;&gt;"")),NAV!$D94:K94),"")=""),0,'Daily AUM'!L94-(IFERROR(LOOKUP(2,1/(('Daily AUM'!$D94:K94&lt;&gt;"")*(NAV!$D94:K94&lt;&gt;"")),'Daily AUM'!$D94:K94),"")*(NAV!L94/IFERROR(LOOKUP(2,1/(('Daily AUM'!$D94:K94&lt;&gt;"")*(NAV!$D94:K94&lt;&gt;"")),NAV!$D94:K94),"")))),0))</f>
        <v>83.848126559998491</v>
      </c>
      <c r="M94" s="2">
        <f>IF(OR('Daily AUM'!M94="",NAV!M94=""),0,IFERROR(IF(OR(IFERROR(LOOKUP(2,1/(('Daily AUM'!$D94:L94&lt;&gt;"")*(NAV!$D94:L94&lt;&gt;"")),'Daily AUM'!$D94:L94),"")="",IFERROR(LOOKUP(2,1/(('Daily AUM'!$D94:L94&lt;&gt;"")*(NAV!$D94:L94&lt;&gt;"")),NAV!$D94:L94),"")=""),0,'Daily AUM'!M94-(IFERROR(LOOKUP(2,1/(('Daily AUM'!$D94:L94&lt;&gt;"")*(NAV!$D94:L94&lt;&gt;"")),'Daily AUM'!$D94:L94),"")*(NAV!M94/IFERROR(LOOKUP(2,1/(('Daily AUM'!$D94:L94&lt;&gt;"")*(NAV!$D94:L94&lt;&gt;"")),NAV!$D94:L94),"")))),0))</f>
        <v>111.89010995952049</v>
      </c>
      <c r="N94" s="2">
        <f>IF(OR('Daily AUM'!N94="",NAV!N94=""),0,IFERROR(IF(OR(IFERROR(LOOKUP(2,1/(('Daily AUM'!$D94:M94&lt;&gt;"")*(NAV!$D94:M94&lt;&gt;"")),'Daily AUM'!$D94:M94),"")="",IFERROR(LOOKUP(2,1/(('Daily AUM'!$D94:M94&lt;&gt;"")*(NAV!$D94:M94&lt;&gt;"")),NAV!$D94:M94),"")=""),0,'Daily AUM'!N94-(IFERROR(LOOKUP(2,1/(('Daily AUM'!$D94:M94&lt;&gt;"")*(NAV!$D94:M94&lt;&gt;"")),'Daily AUM'!$D94:M94),"")*(NAV!N94/IFERROR(LOOKUP(2,1/(('Daily AUM'!$D94:M94&lt;&gt;"")*(NAV!$D94:M94&lt;&gt;"")),NAV!$D94:M94),"")))),0))</f>
        <v>88.707713255163981</v>
      </c>
      <c r="O94" s="2">
        <f>IF(OR('Daily AUM'!O94="",NAV!O94=""),0,IFERROR(IF(OR(IFERROR(LOOKUP(2,1/(('Daily AUM'!$D94:N94&lt;&gt;"")*(NAV!$D94:N94&lt;&gt;"")),'Daily AUM'!$D94:N94),"")="",IFERROR(LOOKUP(2,1/(('Daily AUM'!$D94:N94&lt;&gt;"")*(NAV!$D94:N94&lt;&gt;"")),NAV!$D94:N94),"")=""),0,'Daily AUM'!O94-(IFERROR(LOOKUP(2,1/(('Daily AUM'!$D94:N94&lt;&gt;"")*(NAV!$D94:N94&lt;&gt;"")),'Daily AUM'!$D94:N94),"")*(NAV!O94/IFERROR(LOOKUP(2,1/(('Daily AUM'!$D94:N94&lt;&gt;"")*(NAV!$D94:N94&lt;&gt;"")),NAV!$D94:N94),"")))),0))</f>
        <v>112.8745307603167</v>
      </c>
      <c r="P94" s="2">
        <f>IF(OR('Daily AUM'!P94="",NAV!P94=""),0,IFERROR(IF(OR(IFERROR(LOOKUP(2,1/(('Daily AUM'!$D94:O94&lt;&gt;"")*(NAV!$D94:O94&lt;&gt;"")),'Daily AUM'!$D94:O94),"")="",IFERROR(LOOKUP(2,1/(('Daily AUM'!$D94:O94&lt;&gt;"")*(NAV!$D94:O94&lt;&gt;"")),NAV!$D94:O94),"")=""),0,'Daily AUM'!P94-(IFERROR(LOOKUP(2,1/(('Daily AUM'!$D94:O94&lt;&gt;"")*(NAV!$D94:O94&lt;&gt;"")),'Daily AUM'!$D94:O94),"")*(NAV!P94/IFERROR(LOOKUP(2,1/(('Daily AUM'!$D94:O94&lt;&gt;"")*(NAV!$D94:O94&lt;&gt;"")),NAV!$D94:O94),"")))),0))</f>
        <v>82.788592566117586</v>
      </c>
      <c r="Q94" s="2">
        <f>IF(OR('Daily AUM'!Q94="",NAV!Q94=""),0,IFERROR(IF(OR(IFERROR(LOOKUP(2,1/(('Daily AUM'!$D94:P94&lt;&gt;"")*(NAV!$D94:P94&lt;&gt;"")),'Daily AUM'!$D94:P94),"")="",IFERROR(LOOKUP(2,1/(('Daily AUM'!$D94:P94&lt;&gt;"")*(NAV!$D94:P94&lt;&gt;"")),NAV!$D94:P94),"")=""),0,'Daily AUM'!Q94-(IFERROR(LOOKUP(2,1/(('Daily AUM'!$D94:P94&lt;&gt;"")*(NAV!$D94:P94&lt;&gt;"")),'Daily AUM'!$D94:P94),"")*(NAV!Q94/IFERROR(LOOKUP(2,1/(('Daily AUM'!$D94:P94&lt;&gt;"")*(NAV!$D94:P94&lt;&gt;"")),NAV!$D94:P94),"")))),0))</f>
        <v>71.528529616123706</v>
      </c>
      <c r="R94" s="2">
        <f>IF(OR('Daily AUM'!R94="",NAV!R94=""),0,IFERROR(IF(OR(IFERROR(LOOKUP(2,1/(('Daily AUM'!$D94:Q94&lt;&gt;"")*(NAV!$D94:Q94&lt;&gt;"")),'Daily AUM'!$D94:Q94),"")="",IFERROR(LOOKUP(2,1/(('Daily AUM'!$D94:Q94&lt;&gt;"")*(NAV!$D94:Q94&lt;&gt;"")),NAV!$D94:Q94),"")=""),0,'Daily AUM'!R94-(IFERROR(LOOKUP(2,1/(('Daily AUM'!$D94:Q94&lt;&gt;"")*(NAV!$D94:Q94&lt;&gt;"")),'Daily AUM'!$D94:Q94),"")*(NAV!R94/IFERROR(LOOKUP(2,1/(('Daily AUM'!$D94:Q94&lt;&gt;"")*(NAV!$D94:Q94&lt;&gt;"")),NAV!$D94:Q94),"")))),0))</f>
        <v>121.55772530970717</v>
      </c>
      <c r="S94" s="2">
        <f>IF(OR('Daily AUM'!S94="",NAV!S94=""),0,IFERROR(IF(OR(IFERROR(LOOKUP(2,1/(('Daily AUM'!$D94:R94&lt;&gt;"")*(NAV!$D94:R94&lt;&gt;"")),'Daily AUM'!$D94:R94),"")="",IFERROR(LOOKUP(2,1/(('Daily AUM'!$D94:R94&lt;&gt;"")*(NAV!$D94:R94&lt;&gt;"")),NAV!$D94:R94),"")=""),0,'Daily AUM'!S94-(IFERROR(LOOKUP(2,1/(('Daily AUM'!$D94:R94&lt;&gt;"")*(NAV!$D94:R94&lt;&gt;"")),'Daily AUM'!$D94:R94),"")*(NAV!S94/IFERROR(LOOKUP(2,1/(('Daily AUM'!$D94:R94&lt;&gt;"")*(NAV!$D94:R94&lt;&gt;"")),NAV!$D94:R94),"")))),0))</f>
        <v>75.272696323136188</v>
      </c>
      <c r="T94" s="2">
        <f>IF(OR('Daily AUM'!T94="",NAV!T94=""),0,IFERROR(IF(OR(IFERROR(LOOKUP(2,1/(('Daily AUM'!$D94:S94&lt;&gt;"")*(NAV!$D94:S94&lt;&gt;"")),'Daily AUM'!$D94:S94),"")="",IFERROR(LOOKUP(2,1/(('Daily AUM'!$D94:S94&lt;&gt;"")*(NAV!$D94:S94&lt;&gt;"")),NAV!$D94:S94),"")=""),0,'Daily AUM'!T94-(IFERROR(LOOKUP(2,1/(('Daily AUM'!$D94:S94&lt;&gt;"")*(NAV!$D94:S94&lt;&gt;"")),'Daily AUM'!$D94:S94),"")*(NAV!T94/IFERROR(LOOKUP(2,1/(('Daily AUM'!$D94:S94&lt;&gt;"")*(NAV!$D94:S94&lt;&gt;"")),NAV!$D94:S94),"")))),0))</f>
        <v>72.412244939398079</v>
      </c>
      <c r="U94" s="2">
        <f>IF(OR('Daily AUM'!U94="",NAV!U94=""),0,IFERROR(IF(OR(IFERROR(LOOKUP(2,1/(('Daily AUM'!$D94:T94&lt;&gt;"")*(NAV!$D94:T94&lt;&gt;"")),'Daily AUM'!$D94:T94),"")="",IFERROR(LOOKUP(2,1/(('Daily AUM'!$D94:T94&lt;&gt;"")*(NAV!$D94:T94&lt;&gt;"")),NAV!$D94:T94),"")=""),0,'Daily AUM'!U94-(IFERROR(LOOKUP(2,1/(('Daily AUM'!$D94:T94&lt;&gt;"")*(NAV!$D94:T94&lt;&gt;"")),'Daily AUM'!$D94:T94),"")*(NAV!U94/IFERROR(LOOKUP(2,1/(('Daily AUM'!$D94:T94&lt;&gt;"")*(NAV!$D94:T94&lt;&gt;"")),NAV!$D94:T94),"")))),0))</f>
        <v>66.590228272143577</v>
      </c>
      <c r="V94" s="2">
        <f>IF(OR('Daily AUM'!V94="",NAV!V94=""),0,IFERROR(IF(OR(IFERROR(LOOKUP(2,1/(('Daily AUM'!$D94:U94&lt;&gt;"")*(NAV!$D94:U94&lt;&gt;"")),'Daily AUM'!$D94:U94),"")="",IFERROR(LOOKUP(2,1/(('Daily AUM'!$D94:U94&lt;&gt;"")*(NAV!$D94:U94&lt;&gt;"")),NAV!$D94:U94),"")=""),0,'Daily AUM'!V94-(IFERROR(LOOKUP(2,1/(('Daily AUM'!$D94:U94&lt;&gt;"")*(NAV!$D94:U94&lt;&gt;"")),'Daily AUM'!$D94:U94),"")*(NAV!V94/IFERROR(LOOKUP(2,1/(('Daily AUM'!$D94:U94&lt;&gt;"")*(NAV!$D94:U94&lt;&gt;"")),NAV!$D94:U94),"")))),0))</f>
        <v>77.023204229713883</v>
      </c>
      <c r="W94" s="2">
        <f>IF(OR('Daily AUM'!W94="",NAV!W94=""),0,IFERROR(IF(OR(IFERROR(LOOKUP(2,1/(('Daily AUM'!$D94:V94&lt;&gt;"")*(NAV!$D94:V94&lt;&gt;"")),'Daily AUM'!$D94:V94),"")="",IFERROR(LOOKUP(2,1/(('Daily AUM'!$D94:V94&lt;&gt;"")*(NAV!$D94:V94&lt;&gt;"")),NAV!$D94:V94),"")=""),0,'Daily AUM'!W94-(IFERROR(LOOKUP(2,1/(('Daily AUM'!$D94:V94&lt;&gt;"")*(NAV!$D94:V94&lt;&gt;"")),'Daily AUM'!$D94:V94),"")*(NAV!W94/IFERROR(LOOKUP(2,1/(('Daily AUM'!$D94:V94&lt;&gt;"")*(NAV!$D94:V94&lt;&gt;"")),NAV!$D94:V94),"")))),0))</f>
        <v>99.311774417481502</v>
      </c>
      <c r="X94" s="2">
        <f>IF(OR('Daily AUM'!X94="",NAV!X94=""),0,IFERROR(IF(OR(IFERROR(LOOKUP(2,1/(('Daily AUM'!$D94:W94&lt;&gt;"")*(NAV!$D94:W94&lt;&gt;"")),'Daily AUM'!$D94:W94),"")="",IFERROR(LOOKUP(2,1/(('Daily AUM'!$D94:W94&lt;&gt;"")*(NAV!$D94:W94&lt;&gt;"")),NAV!$D94:W94),"")=""),0,'Daily AUM'!X94-(IFERROR(LOOKUP(2,1/(('Daily AUM'!$D94:W94&lt;&gt;"")*(NAV!$D94:W94&lt;&gt;"")),'Daily AUM'!$D94:W94),"")*(NAV!X94/IFERROR(LOOKUP(2,1/(('Daily AUM'!$D94:W94&lt;&gt;"")*(NAV!$D94:W94&lt;&gt;"")),NAV!$D94:W94),"")))),0))</f>
        <v>62.463212932863826</v>
      </c>
      <c r="Y94" s="2">
        <f>IF(OR('Daily AUM'!Y94="",NAV!Y94=""),0,IFERROR(IF(OR(IFERROR(LOOKUP(2,1/(('Daily AUM'!$D94:X94&lt;&gt;"")*(NAV!$D94:X94&lt;&gt;"")),'Daily AUM'!$D94:X94),"")="",IFERROR(LOOKUP(2,1/(('Daily AUM'!$D94:X94&lt;&gt;"")*(NAV!$D94:X94&lt;&gt;"")),NAV!$D94:X94),"")=""),0,'Daily AUM'!Y94-(IFERROR(LOOKUP(2,1/(('Daily AUM'!$D94:X94&lt;&gt;"")*(NAV!$D94:X94&lt;&gt;"")),'Daily AUM'!$D94:X94),"")*(NAV!Y94/IFERROR(LOOKUP(2,1/(('Daily AUM'!$D94:X94&lt;&gt;"")*(NAV!$D94:X94&lt;&gt;"")),NAV!$D94:X94),"")))),0))</f>
        <v>39.591123581361899</v>
      </c>
      <c r="Z94" s="2">
        <f>IF(OR('Daily AUM'!Z94="",NAV!Z94=""),0,IFERROR(IF(OR(IFERROR(LOOKUP(2,1/(('Daily AUM'!$D94:Y94&lt;&gt;"")*(NAV!$D94:Y94&lt;&gt;"")),'Daily AUM'!$D94:Y94),"")="",IFERROR(LOOKUP(2,1/(('Daily AUM'!$D94:Y94&lt;&gt;"")*(NAV!$D94:Y94&lt;&gt;"")),NAV!$D94:Y94),"")=""),0,'Daily AUM'!Z94-(IFERROR(LOOKUP(2,1/(('Daily AUM'!$D94:Y94&lt;&gt;"")*(NAV!$D94:Y94&lt;&gt;"")),'Daily AUM'!$D94:Y94),"")*(NAV!Z94/IFERROR(LOOKUP(2,1/(('Daily AUM'!$D94:Y94&lt;&gt;"")*(NAV!$D94:Y94&lt;&gt;"")),NAV!$D94:Y94),"")))),0))</f>
        <v>73.953211359799752</v>
      </c>
      <c r="AA94" s="2">
        <f>IF(OR('Daily AUM'!AA94="",NAV!AA94=""),0,IFERROR(IF(OR(IFERROR(LOOKUP(2,1/(('Daily AUM'!$D94:Z94&lt;&gt;"")*(NAV!$D94:Z94&lt;&gt;"")),'Daily AUM'!$D94:Z94),"")="",IFERROR(LOOKUP(2,1/(('Daily AUM'!$D94:Z94&lt;&gt;"")*(NAV!$D94:Z94&lt;&gt;"")),NAV!$D94:Z94),"")=""),0,'Daily AUM'!AA94-(IFERROR(LOOKUP(2,1/(('Daily AUM'!$D94:Z94&lt;&gt;"")*(NAV!$D94:Z94&lt;&gt;"")),'Daily AUM'!$D94:Z94),"")*(NAV!AA94/IFERROR(LOOKUP(2,1/(('Daily AUM'!$D94:Z94&lt;&gt;"")*(NAV!$D94:Z94&lt;&gt;"")),NAV!$D94:Z94),"")))),0))</f>
        <v>139.30134960843861</v>
      </c>
      <c r="AB94" s="2">
        <f>IF(OR('Daily AUM'!AB94="",NAV!AB94=""),0,IFERROR(IF(OR(IFERROR(LOOKUP(2,1/(('Daily AUM'!$D94:AA94&lt;&gt;"")*(NAV!$D94:AA94&lt;&gt;"")),'Daily AUM'!$D94:AA94),"")="",IFERROR(LOOKUP(2,1/(('Daily AUM'!$D94:AA94&lt;&gt;"")*(NAV!$D94:AA94&lt;&gt;"")),NAV!$D94:AA94),"")=""),0,'Daily AUM'!AB94-(IFERROR(LOOKUP(2,1/(('Daily AUM'!$D94:AA94&lt;&gt;"")*(NAV!$D94:AA94&lt;&gt;"")),'Daily AUM'!$D94:AA94),"")*(NAV!AB94/IFERROR(LOOKUP(2,1/(('Daily AUM'!$D94:AA94&lt;&gt;"")*(NAV!$D94:AA94&lt;&gt;"")),NAV!$D94:AA94),"")))),0))</f>
        <v>111.8486209638686</v>
      </c>
      <c r="AC94" s="2">
        <f>IF(OR('Daily AUM'!AC94="",NAV!AC94=""),0,IFERROR(IF(OR(IFERROR(LOOKUP(2,1/(('Daily AUM'!$D94:AB94&lt;&gt;"")*(NAV!$D94:AB94&lt;&gt;"")),'Daily AUM'!$D94:AB94),"")="",IFERROR(LOOKUP(2,1/(('Daily AUM'!$D94:AB94&lt;&gt;"")*(NAV!$D94:AB94&lt;&gt;"")),NAV!$D94:AB94),"")=""),0,'Daily AUM'!AC94-(IFERROR(LOOKUP(2,1/(('Daily AUM'!$D94:AB94&lt;&gt;"")*(NAV!$D94:AB94&lt;&gt;"")),'Daily AUM'!$D94:AB94),"")*(NAV!AC94/IFERROR(LOOKUP(2,1/(('Daily AUM'!$D94:AB94&lt;&gt;"")*(NAV!$D94:AB94&lt;&gt;"")),NAV!$D94:AB94),"")))),0))</f>
        <v>103.09797798490035</v>
      </c>
      <c r="AD94" s="2">
        <f>IF(OR('Daily AUM'!AD94="",NAV!AD94=""),0,IFERROR(IF(OR(IFERROR(LOOKUP(2,1/(('Daily AUM'!$D94:AC94&lt;&gt;"")*(NAV!$D94:AC94&lt;&gt;"")),'Daily AUM'!$D94:AC94),"")="",IFERROR(LOOKUP(2,1/(('Daily AUM'!$D94:AC94&lt;&gt;"")*(NAV!$D94:AC94&lt;&gt;"")),NAV!$D94:AC94),"")=""),0,'Daily AUM'!AD94-(IFERROR(LOOKUP(2,1/(('Daily AUM'!$D94:AC94&lt;&gt;"")*(NAV!$D94:AC94&lt;&gt;"")),'Daily AUM'!$D94:AC94),"")*(NAV!AD94/IFERROR(LOOKUP(2,1/(('Daily AUM'!$D94:AC94&lt;&gt;"")*(NAV!$D94:AC94&lt;&gt;"")),NAV!$D94:AC94),"")))),0))</f>
        <v>71.499757011246402</v>
      </c>
      <c r="AE94" s="2">
        <f>IF(OR('Daily AUM'!AE94="",NAV!AE94=""),0,IFERROR(IF(OR(IFERROR(LOOKUP(2,1/(('Daily AUM'!$D94:AD94&lt;&gt;"")*(NAV!$D94:AD94&lt;&gt;"")),'Daily AUM'!$D94:AD94),"")="",IFERROR(LOOKUP(2,1/(('Daily AUM'!$D94:AD94&lt;&gt;"")*(NAV!$D94:AD94&lt;&gt;"")),NAV!$D94:AD94),"")=""),0,'Daily AUM'!AE94-(IFERROR(LOOKUP(2,1/(('Daily AUM'!$D94:AD94&lt;&gt;"")*(NAV!$D94:AD94&lt;&gt;"")),'Daily AUM'!$D94:AD94),"")*(NAV!AE94/IFERROR(LOOKUP(2,1/(('Daily AUM'!$D94:AD94&lt;&gt;"")*(NAV!$D94:AD94&lt;&gt;"")),NAV!$D94:AD94),"")))),0))</f>
        <v>103.67168827147543</v>
      </c>
      <c r="AF94" s="2">
        <f>IF(OR('Daily AUM'!AF94="",NAV!AF94=""),0,IFERROR(IF(OR(IFERROR(LOOKUP(2,1/(('Daily AUM'!$D94:AE94&lt;&gt;"")*(NAV!$D94:AE94&lt;&gt;"")),'Daily AUM'!$D94:AE94),"")="",IFERROR(LOOKUP(2,1/(('Daily AUM'!$D94:AE94&lt;&gt;"")*(NAV!$D94:AE94&lt;&gt;"")),NAV!$D94:AE94),"")=""),0,'Daily AUM'!AF94-(IFERROR(LOOKUP(2,1/(('Daily AUM'!$D94:AE94&lt;&gt;"")*(NAV!$D94:AE94&lt;&gt;"")),'Daily AUM'!$D94:AE94),"")*(NAV!AF94/IFERROR(LOOKUP(2,1/(('Daily AUM'!$D94:AE94&lt;&gt;"")*(NAV!$D94:AE94&lt;&gt;"")),NAV!$D94:AE94),"")))),0))</f>
        <v>124.81599340233515</v>
      </c>
      <c r="AG94" s="2">
        <f>IF(OR('Daily AUM'!AG94="",NAV!AG94=""),0,IFERROR(IF(OR(IFERROR(LOOKUP(2,1/(('Daily AUM'!$D94:AF94&lt;&gt;"")*(NAV!$D94:AF94&lt;&gt;"")),'Daily AUM'!$D94:AF94),"")="",IFERROR(LOOKUP(2,1/(('Daily AUM'!$D94:AF94&lt;&gt;"")*(NAV!$D94:AF94&lt;&gt;"")),NAV!$D94:AF94),"")=""),0,'Daily AUM'!AG94-(IFERROR(LOOKUP(2,1/(('Daily AUM'!$D94:AF94&lt;&gt;"")*(NAV!$D94:AF94&lt;&gt;"")),'Daily AUM'!$D94:AF94),"")*(NAV!AG94/IFERROR(LOOKUP(2,1/(('Daily AUM'!$D94:AF94&lt;&gt;"")*(NAV!$D94:AF94&lt;&gt;"")),NAV!$D94:AF94),"")))),0))</f>
        <v>99.921371229553188</v>
      </c>
      <c r="AH94" s="2">
        <f>IF(OR('Daily AUM'!AH94="",NAV!AH94=""),0,IFERROR(IF(OR(IFERROR(LOOKUP(2,1/(('Daily AUM'!$D94:AG94&lt;&gt;"")*(NAV!$D94:AG94&lt;&gt;"")),'Daily AUM'!$D94:AG94),"")="",IFERROR(LOOKUP(2,1/(('Daily AUM'!$D94:AG94&lt;&gt;"")*(NAV!$D94:AG94&lt;&gt;"")),NAV!$D94:AG94),"")=""),0,'Daily AUM'!AH94-(IFERROR(LOOKUP(2,1/(('Daily AUM'!$D94:AG94&lt;&gt;"")*(NAV!$D94:AG94&lt;&gt;"")),'Daily AUM'!$D94:AG94),"")*(NAV!AH94/IFERROR(LOOKUP(2,1/(('Daily AUM'!$D94:AG94&lt;&gt;"")*(NAV!$D94:AG94&lt;&gt;"")),NAV!$D94:AG94),"")))),0))</f>
        <v>75.411596612808353</v>
      </c>
      <c r="AI94" s="2">
        <f>IF(OR('Daily AUM'!AI94="",NAV!AI94=""),0,IFERROR(IF(OR(IFERROR(LOOKUP(2,1/(('Daily AUM'!$D94:AH94&lt;&gt;"")*(NAV!$D94:AH94&lt;&gt;"")),'Daily AUM'!$D94:AH94),"")="",IFERROR(LOOKUP(2,1/(('Daily AUM'!$D94:AH94&lt;&gt;"")*(NAV!$D94:AH94&lt;&gt;"")),NAV!$D94:AH94),"")=""),0,'Daily AUM'!AI94-(IFERROR(LOOKUP(2,1/(('Daily AUM'!$D94:AH94&lt;&gt;"")*(NAV!$D94:AH94&lt;&gt;"")),'Daily AUM'!$D94:AH94),"")*(NAV!AI94/IFERROR(LOOKUP(2,1/(('Daily AUM'!$D94:AH94&lt;&gt;"")*(NAV!$D94:AH94&lt;&gt;"")),NAV!$D94:AH94),"")))),0))</f>
        <v>51.423171358397667</v>
      </c>
      <c r="AJ94" s="2">
        <f>IF(OR('Daily AUM'!AJ94="",NAV!AJ94=""),0,IFERROR(IF(OR(IFERROR(LOOKUP(2,1/(('Daily AUM'!$D94:AI94&lt;&gt;"")*(NAV!$D94:AI94&lt;&gt;"")),'Daily AUM'!$D94:AI94),"")="",IFERROR(LOOKUP(2,1/(('Daily AUM'!$D94:AI94&lt;&gt;"")*(NAV!$D94:AI94&lt;&gt;"")),NAV!$D94:AI94),"")=""),0,'Daily AUM'!AJ94-(IFERROR(LOOKUP(2,1/(('Daily AUM'!$D94:AI94&lt;&gt;"")*(NAV!$D94:AI94&lt;&gt;"")),'Daily AUM'!$D94:AI94),"")*(NAV!AJ94/IFERROR(LOOKUP(2,1/(('Daily AUM'!$D94:AI94&lt;&gt;"")*(NAV!$D94:AI94&lt;&gt;"")),NAV!$D94:AI94),"")))),0))</f>
        <v>71.643461598432623</v>
      </c>
      <c r="AK94" s="2">
        <f>IF(OR('Daily AUM'!AK94="",NAV!AK94=""),0,IFERROR(IF(OR(IFERROR(LOOKUP(2,1/(('Daily AUM'!$D94:AJ94&lt;&gt;"")*(NAV!$D94:AJ94&lt;&gt;"")),'Daily AUM'!$D94:AJ94),"")="",IFERROR(LOOKUP(2,1/(('Daily AUM'!$D94:AJ94&lt;&gt;"")*(NAV!$D94:AJ94&lt;&gt;"")),NAV!$D94:AJ94),"")=""),0,'Daily AUM'!AK94-(IFERROR(LOOKUP(2,1/(('Daily AUM'!$D94:AJ94&lt;&gt;"")*(NAV!$D94:AJ94&lt;&gt;"")),'Daily AUM'!$D94:AJ94),"")*(NAV!AK94/IFERROR(LOOKUP(2,1/(('Daily AUM'!$D94:AJ94&lt;&gt;"")*(NAV!$D94:AJ94&lt;&gt;"")),NAV!$D94:AJ94),"")))),0))</f>
        <v>75.965945274263504</v>
      </c>
      <c r="AL94" s="2">
        <f>IF(OR('Daily AUM'!AL94="",NAV!AL94=""),0,IFERROR(IF(OR(IFERROR(LOOKUP(2,1/(('Daily AUM'!$D94:AK94&lt;&gt;"")*(NAV!$D94:AK94&lt;&gt;"")),'Daily AUM'!$D94:AK94),"")="",IFERROR(LOOKUP(2,1/(('Daily AUM'!$D94:AK94&lt;&gt;"")*(NAV!$D94:AK94&lt;&gt;"")),NAV!$D94:AK94),"")=""),0,'Daily AUM'!AL94-(IFERROR(LOOKUP(2,1/(('Daily AUM'!$D94:AK94&lt;&gt;"")*(NAV!$D94:AK94&lt;&gt;"")),'Daily AUM'!$D94:AK94),"")*(NAV!AL94/IFERROR(LOOKUP(2,1/(('Daily AUM'!$D94:AK94&lt;&gt;"")*(NAV!$D94:AK94&lt;&gt;"")),NAV!$D94:AK94),"")))),0))</f>
        <v>49.793489752937603</v>
      </c>
      <c r="AM94" s="2">
        <f>IF(OR('Daily AUM'!AM94="",NAV!AM94=""),0,IFERROR(IF(OR(IFERROR(LOOKUP(2,1/(('Daily AUM'!$D94:AL94&lt;&gt;"")*(NAV!$D94:AL94&lt;&gt;"")),'Daily AUM'!$D94:AL94),"")="",IFERROR(LOOKUP(2,1/(('Daily AUM'!$D94:AL94&lt;&gt;"")*(NAV!$D94:AL94&lt;&gt;"")),NAV!$D94:AL94),"")=""),0,'Daily AUM'!AM94-(IFERROR(LOOKUP(2,1/(('Daily AUM'!$D94:AL94&lt;&gt;"")*(NAV!$D94:AL94&lt;&gt;"")),'Daily AUM'!$D94:AL94),"")*(NAV!AM94/IFERROR(LOOKUP(2,1/(('Daily AUM'!$D94:AL94&lt;&gt;"")*(NAV!$D94:AL94&lt;&gt;"")),NAV!$D94:AL94),"")))),0))</f>
        <v>62.785210626938351</v>
      </c>
      <c r="AN94" s="2">
        <f>IF(OR('Daily AUM'!AN94="",NAV!AN94=""),0,IFERROR(IF(OR(IFERROR(LOOKUP(2,1/(('Daily AUM'!$D94:AM94&lt;&gt;"")*(NAV!$D94:AM94&lt;&gt;"")),'Daily AUM'!$D94:AM94),"")="",IFERROR(LOOKUP(2,1/(('Daily AUM'!$D94:AM94&lt;&gt;"")*(NAV!$D94:AM94&lt;&gt;"")),NAV!$D94:AM94),"")=""),0,'Daily AUM'!AN94-(IFERROR(LOOKUP(2,1/(('Daily AUM'!$D94:AM94&lt;&gt;"")*(NAV!$D94:AM94&lt;&gt;"")),'Daily AUM'!$D94:AM94),"")*(NAV!AN94/IFERROR(LOOKUP(2,1/(('Daily AUM'!$D94:AM94&lt;&gt;"")*(NAV!$D94:AM94&lt;&gt;"")),NAV!$D94:AM94),"")))),0))</f>
        <v>49.937410462905973</v>
      </c>
      <c r="AO94" s="2">
        <f>IF(OR('Daily AUM'!AO94="",NAV!AO94=""),0,IFERROR(IF(OR(IFERROR(LOOKUP(2,1/(('Daily AUM'!$D94:AN94&lt;&gt;"")*(NAV!$D94:AN94&lt;&gt;"")),'Daily AUM'!$D94:AN94),"")="",IFERROR(LOOKUP(2,1/(('Daily AUM'!$D94:AN94&lt;&gt;"")*(NAV!$D94:AN94&lt;&gt;"")),NAV!$D94:AN94),"")=""),0,'Daily AUM'!AO94-(IFERROR(LOOKUP(2,1/(('Daily AUM'!$D94:AN94&lt;&gt;"")*(NAV!$D94:AN94&lt;&gt;"")),'Daily AUM'!$D94:AN94),"")*(NAV!AO94/IFERROR(LOOKUP(2,1/(('Daily AUM'!$D94:AN94&lt;&gt;"")*(NAV!$D94:AN94&lt;&gt;"")),NAV!$D94:AN94),"")))),0))</f>
        <v>44.66946578698844</v>
      </c>
      <c r="AP94" s="2">
        <f>IF(OR('Daily AUM'!AP94="",NAV!AP94=""),0,IFERROR(IF(OR(IFERROR(LOOKUP(2,1/(('Daily AUM'!$D94:AO94&lt;&gt;"")*(NAV!$D94:AO94&lt;&gt;"")),'Daily AUM'!$D94:AO94),"")="",IFERROR(LOOKUP(2,1/(('Daily AUM'!$D94:AO94&lt;&gt;"")*(NAV!$D94:AO94&lt;&gt;"")),NAV!$D94:AO94),"")=""),0,'Daily AUM'!AP94-(IFERROR(LOOKUP(2,1/(('Daily AUM'!$D94:AO94&lt;&gt;"")*(NAV!$D94:AO94&lt;&gt;"")),'Daily AUM'!$D94:AO94),"")*(NAV!AP94/IFERROR(LOOKUP(2,1/(('Daily AUM'!$D94:AO94&lt;&gt;"")*(NAV!$D94:AO94&lt;&gt;"")),NAV!$D94:AO94),"")))),0))</f>
        <v>81.959897306707717</v>
      </c>
      <c r="AQ94" s="2">
        <f>IF(OR('Daily AUM'!AQ94="",NAV!AQ94=""),0,IFERROR(IF(OR(IFERROR(LOOKUP(2,1/(('Daily AUM'!$D94:AP94&lt;&gt;"")*(NAV!$D94:AP94&lt;&gt;"")),'Daily AUM'!$D94:AP94),"")="",IFERROR(LOOKUP(2,1/(('Daily AUM'!$D94:AP94&lt;&gt;"")*(NAV!$D94:AP94&lt;&gt;"")),NAV!$D94:AP94),"")=""),0,'Daily AUM'!AQ94-(IFERROR(LOOKUP(2,1/(('Daily AUM'!$D94:AP94&lt;&gt;"")*(NAV!$D94:AP94&lt;&gt;"")),'Daily AUM'!$D94:AP94),"")*(NAV!AQ94/IFERROR(LOOKUP(2,1/(('Daily AUM'!$D94:AP94&lt;&gt;"")*(NAV!$D94:AP94&lt;&gt;"")),NAV!$D94:AP94),"")))),0))</f>
        <v>60.834299894559081</v>
      </c>
      <c r="AR94" s="2">
        <f>IF(OR('Daily AUM'!AR94="",NAV!AR94=""),0,IFERROR(IF(OR(IFERROR(LOOKUP(2,1/(('Daily AUM'!$D94:AQ94&lt;&gt;"")*(NAV!$D94:AQ94&lt;&gt;"")),'Daily AUM'!$D94:AQ94),"")="",IFERROR(LOOKUP(2,1/(('Daily AUM'!$D94:AQ94&lt;&gt;"")*(NAV!$D94:AQ94&lt;&gt;"")),NAV!$D94:AQ94),"")=""),0,'Daily AUM'!AR94-(IFERROR(LOOKUP(2,1/(('Daily AUM'!$D94:AQ94&lt;&gt;"")*(NAV!$D94:AQ94&lt;&gt;"")),'Daily AUM'!$D94:AQ94),"")*(NAV!AR94/IFERROR(LOOKUP(2,1/(('Daily AUM'!$D94:AQ94&lt;&gt;"")*(NAV!$D94:AQ94&lt;&gt;"")),NAV!$D94:AQ94),"")))),0))</f>
        <v>199.59779660841741</v>
      </c>
      <c r="AS94" s="2">
        <f t="shared" si="2"/>
        <v>1343.0241477570125</v>
      </c>
      <c r="AT94" s="2">
        <f t="shared" si="3"/>
        <v>1652.1317151149742</v>
      </c>
    </row>
    <row r="95" spans="1:46" x14ac:dyDescent="0.2">
      <c r="A95" t="s">
        <v>120</v>
      </c>
      <c r="B95" t="s">
        <v>101</v>
      </c>
      <c r="C95" t="s">
        <v>13</v>
      </c>
      <c r="D95" s="2">
        <f>0</f>
        <v>0</v>
      </c>
      <c r="E95" s="2">
        <f>IF(OR('Daily AUM'!E95="",NAV!E95=""),0,IFERROR(IF(OR(IFERROR(LOOKUP(2,1/(('Daily AUM'!$D95:D95&lt;&gt;"")*(NAV!$D95:D95&lt;&gt;"")),'Daily AUM'!$D95:D95),"")="",IFERROR(LOOKUP(2,1/(('Daily AUM'!$D95:D95&lt;&gt;"")*(NAV!$D95:D95&lt;&gt;"")),NAV!$D95:D95),"")=""),0,'Daily AUM'!E95-(IFERROR(LOOKUP(2,1/(('Daily AUM'!$D95:D95&lt;&gt;"")*(NAV!$D95:D95&lt;&gt;"")),'Daily AUM'!$D95:D95),"")*(NAV!E95/IFERROR(LOOKUP(2,1/(('Daily AUM'!$D95:D95&lt;&gt;"")*(NAV!$D95:D95&lt;&gt;"")),NAV!$D95:D95),"")))),0))</f>
        <v>3.619095854776333E-2</v>
      </c>
      <c r="F95" s="2">
        <f>IF(OR('Daily AUM'!F95="",NAV!F95=""),0,IFERROR(IF(OR(IFERROR(LOOKUP(2,1/(('Daily AUM'!$D95:E95&lt;&gt;"")*(NAV!$D95:E95&lt;&gt;"")),'Daily AUM'!$D95:E95),"")="",IFERROR(LOOKUP(2,1/(('Daily AUM'!$D95:E95&lt;&gt;"")*(NAV!$D95:E95&lt;&gt;"")),NAV!$D95:E95),"")=""),0,'Daily AUM'!F95-(IFERROR(LOOKUP(2,1/(('Daily AUM'!$D95:E95&lt;&gt;"")*(NAV!$D95:E95&lt;&gt;"")),'Daily AUM'!$D95:E95),"")*(NAV!F95/IFERROR(LOOKUP(2,1/(('Daily AUM'!$D95:E95&lt;&gt;"")*(NAV!$D95:E95&lt;&gt;"")),NAV!$D95:E95),"")))),0))</f>
        <v>-23.44782218214084</v>
      </c>
      <c r="G95" s="2">
        <f>IF(OR('Daily AUM'!G95="",NAV!G95=""),0,IFERROR(IF(OR(IFERROR(LOOKUP(2,1/(('Daily AUM'!$D95:F95&lt;&gt;"")*(NAV!$D95:F95&lt;&gt;"")),'Daily AUM'!$D95:F95),"")="",IFERROR(LOOKUP(2,1/(('Daily AUM'!$D95:F95&lt;&gt;"")*(NAV!$D95:F95&lt;&gt;"")),NAV!$D95:F95),"")=""),0,'Daily AUM'!G95-(IFERROR(LOOKUP(2,1/(('Daily AUM'!$D95:F95&lt;&gt;"")*(NAV!$D95:F95&lt;&gt;"")),'Daily AUM'!$D95:F95),"")*(NAV!G95/IFERROR(LOOKUP(2,1/(('Daily AUM'!$D95:F95&lt;&gt;"")*(NAV!$D95:F95&lt;&gt;"")),NAV!$D95:F95),"")))),0))</f>
        <v>0.24782824493570388</v>
      </c>
      <c r="H95" s="2">
        <f>IF(OR('Daily AUM'!H95="",NAV!H95=""),0,IFERROR(IF(OR(IFERROR(LOOKUP(2,1/(('Daily AUM'!$D95:G95&lt;&gt;"")*(NAV!$D95:G95&lt;&gt;"")),'Daily AUM'!$D95:G95),"")="",IFERROR(LOOKUP(2,1/(('Daily AUM'!$D95:G95&lt;&gt;"")*(NAV!$D95:G95&lt;&gt;"")),NAV!$D95:G95),"")=""),0,'Daily AUM'!H95-(IFERROR(LOOKUP(2,1/(('Daily AUM'!$D95:G95&lt;&gt;"")*(NAV!$D95:G95&lt;&gt;"")),'Daily AUM'!$D95:G95),"")*(NAV!H95/IFERROR(LOOKUP(2,1/(('Daily AUM'!$D95:G95&lt;&gt;"")*(NAV!$D95:G95&lt;&gt;"")),NAV!$D95:G95),"")))),0))</f>
        <v>6.519463799213554E-2</v>
      </c>
      <c r="I95" s="2">
        <f>IF(OR('Daily AUM'!I95="",NAV!I95=""),0,IFERROR(IF(OR(IFERROR(LOOKUP(2,1/(('Daily AUM'!$D95:H95&lt;&gt;"")*(NAV!$D95:H95&lt;&gt;"")),'Daily AUM'!$D95:H95),"")="",IFERROR(LOOKUP(2,1/(('Daily AUM'!$D95:H95&lt;&gt;"")*(NAV!$D95:H95&lt;&gt;"")),NAV!$D95:H95),"")=""),0,'Daily AUM'!I95-(IFERROR(LOOKUP(2,1/(('Daily AUM'!$D95:H95&lt;&gt;"")*(NAV!$D95:H95&lt;&gt;"")),'Daily AUM'!$D95:H95),"")*(NAV!I95/IFERROR(LOOKUP(2,1/(('Daily AUM'!$D95:H95&lt;&gt;"")*(NAV!$D95:H95&lt;&gt;"")),NAV!$D95:H95),"")))),0))</f>
        <v>0.76412035576538528</v>
      </c>
      <c r="J95" s="2">
        <f>IF(OR('Daily AUM'!J95="",NAV!J95=""),0,IFERROR(IF(OR(IFERROR(LOOKUP(2,1/(('Daily AUM'!$D95:I95&lt;&gt;"")*(NAV!$D95:I95&lt;&gt;"")),'Daily AUM'!$D95:I95),"")="",IFERROR(LOOKUP(2,1/(('Daily AUM'!$D95:I95&lt;&gt;"")*(NAV!$D95:I95&lt;&gt;"")),NAV!$D95:I95),"")=""),0,'Daily AUM'!J95-(IFERROR(LOOKUP(2,1/(('Daily AUM'!$D95:I95&lt;&gt;"")*(NAV!$D95:I95&lt;&gt;"")),'Daily AUM'!$D95:I95),"")*(NAV!J95/IFERROR(LOOKUP(2,1/(('Daily AUM'!$D95:I95&lt;&gt;"")*(NAV!$D95:I95&lt;&gt;"")),NAV!$D95:I95),"")))),0))</f>
        <v>0.80588054197107795</v>
      </c>
      <c r="K95" s="2">
        <f>IF(OR('Daily AUM'!K95="",NAV!K95=""),0,IFERROR(IF(OR(IFERROR(LOOKUP(2,1/(('Daily AUM'!$D95:J95&lt;&gt;"")*(NAV!$D95:J95&lt;&gt;"")),'Daily AUM'!$D95:J95),"")="",IFERROR(LOOKUP(2,1/(('Daily AUM'!$D95:J95&lt;&gt;"")*(NAV!$D95:J95&lt;&gt;"")),NAV!$D95:J95),"")=""),0,'Daily AUM'!K95-(IFERROR(LOOKUP(2,1/(('Daily AUM'!$D95:J95&lt;&gt;"")*(NAV!$D95:J95&lt;&gt;"")),'Daily AUM'!$D95:J95),"")*(NAV!K95/IFERROR(LOOKUP(2,1/(('Daily AUM'!$D95:J95&lt;&gt;"")*(NAV!$D95:J95&lt;&gt;"")),NAV!$D95:J95),"")))),0))</f>
        <v>0.17511007366988451</v>
      </c>
      <c r="L95" s="2">
        <f>IF(OR('Daily AUM'!L95="",NAV!L95=""),0,IFERROR(IF(OR(IFERROR(LOOKUP(2,1/(('Daily AUM'!$D95:K95&lt;&gt;"")*(NAV!$D95:K95&lt;&gt;"")),'Daily AUM'!$D95:K95),"")="",IFERROR(LOOKUP(2,1/(('Daily AUM'!$D95:K95&lt;&gt;"")*(NAV!$D95:K95&lt;&gt;"")),NAV!$D95:K95),"")=""),0,'Daily AUM'!L95-(IFERROR(LOOKUP(2,1/(('Daily AUM'!$D95:K95&lt;&gt;"")*(NAV!$D95:K95&lt;&gt;"")),'Daily AUM'!$D95:K95),"")*(NAV!L95/IFERROR(LOOKUP(2,1/(('Daily AUM'!$D95:K95&lt;&gt;"")*(NAV!$D95:K95&lt;&gt;"")),NAV!$D95:K95),"")))),0))</f>
        <v>2.0186975550926718</v>
      </c>
      <c r="M95" s="2">
        <f>IF(OR('Daily AUM'!M95="",NAV!M95=""),0,IFERROR(IF(OR(IFERROR(LOOKUP(2,1/(('Daily AUM'!$D95:L95&lt;&gt;"")*(NAV!$D95:L95&lt;&gt;"")),'Daily AUM'!$D95:L95),"")="",IFERROR(LOOKUP(2,1/(('Daily AUM'!$D95:L95&lt;&gt;"")*(NAV!$D95:L95&lt;&gt;"")),NAV!$D95:L95),"")=""),0,'Daily AUM'!M95-(IFERROR(LOOKUP(2,1/(('Daily AUM'!$D95:L95&lt;&gt;"")*(NAV!$D95:L95&lt;&gt;"")),'Daily AUM'!$D95:L95),"")*(NAV!M95/IFERROR(LOOKUP(2,1/(('Daily AUM'!$D95:L95&lt;&gt;"")*(NAV!$D95:L95&lt;&gt;"")),NAV!$D95:L95),"")))),0))</f>
        <v>0.85372491408929818</v>
      </c>
      <c r="N95" s="2">
        <f>IF(OR('Daily AUM'!N95="",NAV!N95=""),0,IFERROR(IF(OR(IFERROR(LOOKUP(2,1/(('Daily AUM'!$D95:M95&lt;&gt;"")*(NAV!$D95:M95&lt;&gt;"")),'Daily AUM'!$D95:M95),"")="",IFERROR(LOOKUP(2,1/(('Daily AUM'!$D95:M95&lt;&gt;"")*(NAV!$D95:M95&lt;&gt;"")),NAV!$D95:M95),"")=""),0,'Daily AUM'!N95-(IFERROR(LOOKUP(2,1/(('Daily AUM'!$D95:M95&lt;&gt;"")*(NAV!$D95:M95&lt;&gt;"")),'Daily AUM'!$D95:M95),"")*(NAV!N95/IFERROR(LOOKUP(2,1/(('Daily AUM'!$D95:M95&lt;&gt;"")*(NAV!$D95:M95&lt;&gt;"")),NAV!$D95:M95),"")))),0))</f>
        <v>0.9137588502850349</v>
      </c>
      <c r="O95" s="2">
        <f>IF(OR('Daily AUM'!O95="",NAV!O95=""),0,IFERROR(IF(OR(IFERROR(LOOKUP(2,1/(('Daily AUM'!$D95:N95&lt;&gt;"")*(NAV!$D95:N95&lt;&gt;"")),'Daily AUM'!$D95:N95),"")="",IFERROR(LOOKUP(2,1/(('Daily AUM'!$D95:N95&lt;&gt;"")*(NAV!$D95:N95&lt;&gt;"")),NAV!$D95:N95),"")=""),0,'Daily AUM'!O95-(IFERROR(LOOKUP(2,1/(('Daily AUM'!$D95:N95&lt;&gt;"")*(NAV!$D95:N95&lt;&gt;"")),'Daily AUM'!$D95:N95),"")*(NAV!O95/IFERROR(LOOKUP(2,1/(('Daily AUM'!$D95:N95&lt;&gt;"")*(NAV!$D95:N95&lt;&gt;"")),NAV!$D95:N95),"")))),0))</f>
        <v>0.51068350432399257</v>
      </c>
      <c r="P95" s="2">
        <f>IF(OR('Daily AUM'!P95="",NAV!P95=""),0,IFERROR(IF(OR(IFERROR(LOOKUP(2,1/(('Daily AUM'!$D95:O95&lt;&gt;"")*(NAV!$D95:O95&lt;&gt;"")),'Daily AUM'!$D95:O95),"")="",IFERROR(LOOKUP(2,1/(('Daily AUM'!$D95:O95&lt;&gt;"")*(NAV!$D95:O95&lt;&gt;"")),NAV!$D95:O95),"")=""),0,'Daily AUM'!P95-(IFERROR(LOOKUP(2,1/(('Daily AUM'!$D95:O95&lt;&gt;"")*(NAV!$D95:O95&lt;&gt;"")),'Daily AUM'!$D95:O95),"")*(NAV!P95/IFERROR(LOOKUP(2,1/(('Daily AUM'!$D95:O95&lt;&gt;"")*(NAV!$D95:O95&lt;&gt;"")),NAV!$D95:O95),"")))),0))</f>
        <v>-1.3580566574054274</v>
      </c>
      <c r="Q95" s="2">
        <f>IF(OR('Daily AUM'!Q95="",NAV!Q95=""),0,IFERROR(IF(OR(IFERROR(LOOKUP(2,1/(('Daily AUM'!$D95:P95&lt;&gt;"")*(NAV!$D95:P95&lt;&gt;"")),'Daily AUM'!$D95:P95),"")="",IFERROR(LOOKUP(2,1/(('Daily AUM'!$D95:P95&lt;&gt;"")*(NAV!$D95:P95&lt;&gt;"")),NAV!$D95:P95),"")=""),0,'Daily AUM'!Q95-(IFERROR(LOOKUP(2,1/(('Daily AUM'!$D95:P95&lt;&gt;"")*(NAV!$D95:P95&lt;&gt;"")),'Daily AUM'!$D95:P95),"")*(NAV!Q95/IFERROR(LOOKUP(2,1/(('Daily AUM'!$D95:P95&lt;&gt;"")*(NAV!$D95:P95&lt;&gt;"")),NAV!$D95:P95),"")))),0))</f>
        <v>0.12373371783974108</v>
      </c>
      <c r="R95" s="2">
        <f>IF(OR('Daily AUM'!R95="",NAV!R95=""),0,IFERROR(IF(OR(IFERROR(LOOKUP(2,1/(('Daily AUM'!$D95:Q95&lt;&gt;"")*(NAV!$D95:Q95&lt;&gt;"")),'Daily AUM'!$D95:Q95),"")="",IFERROR(LOOKUP(2,1/(('Daily AUM'!$D95:Q95&lt;&gt;"")*(NAV!$D95:Q95&lt;&gt;"")),NAV!$D95:Q95),"")=""),0,'Daily AUM'!R95-(IFERROR(LOOKUP(2,1/(('Daily AUM'!$D95:Q95&lt;&gt;"")*(NAV!$D95:Q95&lt;&gt;"")),'Daily AUM'!$D95:Q95),"")*(NAV!R95/IFERROR(LOOKUP(2,1/(('Daily AUM'!$D95:Q95&lt;&gt;"")*(NAV!$D95:Q95&lt;&gt;"")),NAV!$D95:Q95),"")))),0))</f>
        <v>1.423441945434206</v>
      </c>
      <c r="S95" s="2">
        <f>IF(OR('Daily AUM'!S95="",NAV!S95=""),0,IFERROR(IF(OR(IFERROR(LOOKUP(2,1/(('Daily AUM'!$D95:R95&lt;&gt;"")*(NAV!$D95:R95&lt;&gt;"")),'Daily AUM'!$D95:R95),"")="",IFERROR(LOOKUP(2,1/(('Daily AUM'!$D95:R95&lt;&gt;"")*(NAV!$D95:R95&lt;&gt;"")),NAV!$D95:R95),"")=""),0,'Daily AUM'!S95-(IFERROR(LOOKUP(2,1/(('Daily AUM'!$D95:R95&lt;&gt;"")*(NAV!$D95:R95&lt;&gt;"")),'Daily AUM'!$D95:R95),"")*(NAV!S95/IFERROR(LOOKUP(2,1/(('Daily AUM'!$D95:R95&lt;&gt;"")*(NAV!$D95:R95&lt;&gt;"")),NAV!$D95:R95),"")))),0))</f>
        <v>0.4853659717444998</v>
      </c>
      <c r="T95" s="2">
        <f>IF(OR('Daily AUM'!T95="",NAV!T95=""),0,IFERROR(IF(OR(IFERROR(LOOKUP(2,1/(('Daily AUM'!$D95:S95&lt;&gt;"")*(NAV!$D95:S95&lt;&gt;"")),'Daily AUM'!$D95:S95),"")="",IFERROR(LOOKUP(2,1/(('Daily AUM'!$D95:S95&lt;&gt;"")*(NAV!$D95:S95&lt;&gt;"")),NAV!$D95:S95),"")=""),0,'Daily AUM'!T95-(IFERROR(LOOKUP(2,1/(('Daily AUM'!$D95:S95&lt;&gt;"")*(NAV!$D95:S95&lt;&gt;"")),'Daily AUM'!$D95:S95),"")*(NAV!T95/IFERROR(LOOKUP(2,1/(('Daily AUM'!$D95:S95&lt;&gt;"")*(NAV!$D95:S95&lt;&gt;"")),NAV!$D95:S95),"")))),0))</f>
        <v>6.2099225541373926E-2</v>
      </c>
      <c r="U95" s="2">
        <f>IF(OR('Daily AUM'!U95="",NAV!U95=""),0,IFERROR(IF(OR(IFERROR(LOOKUP(2,1/(('Daily AUM'!$D95:T95&lt;&gt;"")*(NAV!$D95:T95&lt;&gt;"")),'Daily AUM'!$D95:T95),"")="",IFERROR(LOOKUP(2,1/(('Daily AUM'!$D95:T95&lt;&gt;"")*(NAV!$D95:T95&lt;&gt;"")),NAV!$D95:T95),"")=""),0,'Daily AUM'!U95-(IFERROR(LOOKUP(2,1/(('Daily AUM'!$D95:T95&lt;&gt;"")*(NAV!$D95:T95&lt;&gt;"")),'Daily AUM'!$D95:T95),"")*(NAV!U95/IFERROR(LOOKUP(2,1/(('Daily AUM'!$D95:T95&lt;&gt;"")*(NAV!$D95:T95&lt;&gt;"")),NAV!$D95:T95),"")))),0))</f>
        <v>0.33088246572413027</v>
      </c>
      <c r="V95" s="2">
        <f>IF(OR('Daily AUM'!V95="",NAV!V95=""),0,IFERROR(IF(OR(IFERROR(LOOKUP(2,1/(('Daily AUM'!$D95:U95&lt;&gt;"")*(NAV!$D95:U95&lt;&gt;"")),'Daily AUM'!$D95:U95),"")="",IFERROR(LOOKUP(2,1/(('Daily AUM'!$D95:U95&lt;&gt;"")*(NAV!$D95:U95&lt;&gt;"")),NAV!$D95:U95),"")=""),0,'Daily AUM'!V95-(IFERROR(LOOKUP(2,1/(('Daily AUM'!$D95:U95&lt;&gt;"")*(NAV!$D95:U95&lt;&gt;"")),'Daily AUM'!$D95:U95),"")*(NAV!V95/IFERROR(LOOKUP(2,1/(('Daily AUM'!$D95:U95&lt;&gt;"")*(NAV!$D95:U95&lt;&gt;"")),NAV!$D95:U95),"")))),0))</f>
        <v>3.6796223753526647E-2</v>
      </c>
      <c r="W95" s="2">
        <f>IF(OR('Daily AUM'!W95="",NAV!W95=""),0,IFERROR(IF(OR(IFERROR(LOOKUP(2,1/(('Daily AUM'!$D95:V95&lt;&gt;"")*(NAV!$D95:V95&lt;&gt;"")),'Daily AUM'!$D95:V95),"")="",IFERROR(LOOKUP(2,1/(('Daily AUM'!$D95:V95&lt;&gt;"")*(NAV!$D95:V95&lt;&gt;"")),NAV!$D95:V95),"")=""),0,'Daily AUM'!W95-(IFERROR(LOOKUP(2,1/(('Daily AUM'!$D95:V95&lt;&gt;"")*(NAV!$D95:V95&lt;&gt;"")),'Daily AUM'!$D95:V95),"")*(NAV!W95/IFERROR(LOOKUP(2,1/(('Daily AUM'!$D95:V95&lt;&gt;"")*(NAV!$D95:V95&lt;&gt;"")),NAV!$D95:V95),"")))),0))</f>
        <v>0.4985808197161532</v>
      </c>
      <c r="X95" s="2">
        <f>IF(OR('Daily AUM'!X95="",NAV!X95=""),0,IFERROR(IF(OR(IFERROR(LOOKUP(2,1/(('Daily AUM'!$D95:W95&lt;&gt;"")*(NAV!$D95:W95&lt;&gt;"")),'Daily AUM'!$D95:W95),"")="",IFERROR(LOOKUP(2,1/(('Daily AUM'!$D95:W95&lt;&gt;"")*(NAV!$D95:W95&lt;&gt;"")),NAV!$D95:W95),"")=""),0,'Daily AUM'!X95-(IFERROR(LOOKUP(2,1/(('Daily AUM'!$D95:W95&lt;&gt;"")*(NAV!$D95:W95&lt;&gt;"")),'Daily AUM'!$D95:W95),"")*(NAV!X95/IFERROR(LOOKUP(2,1/(('Daily AUM'!$D95:W95&lt;&gt;"")*(NAV!$D95:W95&lt;&gt;"")),NAV!$D95:W95),"")))),0))</f>
        <v>0.12655571929815324</v>
      </c>
      <c r="Y95" s="2">
        <f>IF(OR('Daily AUM'!Y95="",NAV!Y95=""),0,IFERROR(IF(OR(IFERROR(LOOKUP(2,1/(('Daily AUM'!$D95:X95&lt;&gt;"")*(NAV!$D95:X95&lt;&gt;"")),'Daily AUM'!$D95:X95),"")="",IFERROR(LOOKUP(2,1/(('Daily AUM'!$D95:X95&lt;&gt;"")*(NAV!$D95:X95&lt;&gt;"")),NAV!$D95:X95),"")=""),0,'Daily AUM'!Y95-(IFERROR(LOOKUP(2,1/(('Daily AUM'!$D95:X95&lt;&gt;"")*(NAV!$D95:X95&lt;&gt;"")),'Daily AUM'!$D95:X95),"")*(NAV!Y95/IFERROR(LOOKUP(2,1/(('Daily AUM'!$D95:X95&lt;&gt;"")*(NAV!$D95:X95&lt;&gt;"")),NAV!$D95:X95),"")))),0))</f>
        <v>0.24222220132207894</v>
      </c>
      <c r="Z95" s="2">
        <f>IF(OR('Daily AUM'!Z95="",NAV!Z95=""),0,IFERROR(IF(OR(IFERROR(LOOKUP(2,1/(('Daily AUM'!$D95:Y95&lt;&gt;"")*(NAV!$D95:Y95&lt;&gt;"")),'Daily AUM'!$D95:Y95),"")="",IFERROR(LOOKUP(2,1/(('Daily AUM'!$D95:Y95&lt;&gt;"")*(NAV!$D95:Y95&lt;&gt;"")),NAV!$D95:Y95),"")=""),0,'Daily AUM'!Z95-(IFERROR(LOOKUP(2,1/(('Daily AUM'!$D95:Y95&lt;&gt;"")*(NAV!$D95:Y95&lt;&gt;"")),'Daily AUM'!$D95:Y95),"")*(NAV!Z95/IFERROR(LOOKUP(2,1/(('Daily AUM'!$D95:Y95&lt;&gt;"")*(NAV!$D95:Y95&lt;&gt;"")),NAV!$D95:Y95),"")))),0))</f>
        <v>-0.18170282207927357</v>
      </c>
      <c r="AA95" s="2">
        <f>IF(OR('Daily AUM'!AA95="",NAV!AA95=""),0,IFERROR(IF(OR(IFERROR(LOOKUP(2,1/(('Daily AUM'!$D95:Z95&lt;&gt;"")*(NAV!$D95:Z95&lt;&gt;"")),'Daily AUM'!$D95:Z95),"")="",IFERROR(LOOKUP(2,1/(('Daily AUM'!$D95:Z95&lt;&gt;"")*(NAV!$D95:Z95&lt;&gt;"")),NAV!$D95:Z95),"")=""),0,'Daily AUM'!AA95-(IFERROR(LOOKUP(2,1/(('Daily AUM'!$D95:Z95&lt;&gt;"")*(NAV!$D95:Z95&lt;&gt;"")),'Daily AUM'!$D95:Z95),"")*(NAV!AA95/IFERROR(LOOKUP(2,1/(('Daily AUM'!$D95:Z95&lt;&gt;"")*(NAV!$D95:Z95&lt;&gt;"")),NAV!$D95:Z95),"")))),0))</f>
        <v>1.0230622181661602</v>
      </c>
      <c r="AB95" s="2">
        <f>IF(OR('Daily AUM'!AB95="",NAV!AB95=""),0,IFERROR(IF(OR(IFERROR(LOOKUP(2,1/(('Daily AUM'!$D95:AA95&lt;&gt;"")*(NAV!$D95:AA95&lt;&gt;"")),'Daily AUM'!$D95:AA95),"")="",IFERROR(LOOKUP(2,1/(('Daily AUM'!$D95:AA95&lt;&gt;"")*(NAV!$D95:AA95&lt;&gt;"")),NAV!$D95:AA95),"")=""),0,'Daily AUM'!AB95-(IFERROR(LOOKUP(2,1/(('Daily AUM'!$D95:AA95&lt;&gt;"")*(NAV!$D95:AA95&lt;&gt;"")),'Daily AUM'!$D95:AA95),"")*(NAV!AB95/IFERROR(LOOKUP(2,1/(('Daily AUM'!$D95:AA95&lt;&gt;"")*(NAV!$D95:AA95&lt;&gt;"")),NAV!$D95:AA95),"")))),0))</f>
        <v>0.35018010660076015</v>
      </c>
      <c r="AC95" s="2">
        <f>IF(OR('Daily AUM'!AC95="",NAV!AC95=""),0,IFERROR(IF(OR(IFERROR(LOOKUP(2,1/(('Daily AUM'!$D95:AB95&lt;&gt;"")*(NAV!$D95:AB95&lt;&gt;"")),'Daily AUM'!$D95:AB95),"")="",IFERROR(LOOKUP(2,1/(('Daily AUM'!$D95:AB95&lt;&gt;"")*(NAV!$D95:AB95&lt;&gt;"")),NAV!$D95:AB95),"")=""),0,'Daily AUM'!AC95-(IFERROR(LOOKUP(2,1/(('Daily AUM'!$D95:AB95&lt;&gt;"")*(NAV!$D95:AB95&lt;&gt;"")),'Daily AUM'!$D95:AB95),"")*(NAV!AC95/IFERROR(LOOKUP(2,1/(('Daily AUM'!$D95:AB95&lt;&gt;"")*(NAV!$D95:AB95&lt;&gt;"")),NAV!$D95:AB95),"")))),0))</f>
        <v>0.23726270900363033</v>
      </c>
      <c r="AD95" s="2">
        <f>IF(OR('Daily AUM'!AD95="",NAV!AD95=""),0,IFERROR(IF(OR(IFERROR(LOOKUP(2,1/(('Daily AUM'!$D95:AC95&lt;&gt;"")*(NAV!$D95:AC95&lt;&gt;"")),'Daily AUM'!$D95:AC95),"")="",IFERROR(LOOKUP(2,1/(('Daily AUM'!$D95:AC95&lt;&gt;"")*(NAV!$D95:AC95&lt;&gt;"")),NAV!$D95:AC95),"")=""),0,'Daily AUM'!AD95-(IFERROR(LOOKUP(2,1/(('Daily AUM'!$D95:AC95&lt;&gt;"")*(NAV!$D95:AC95&lt;&gt;"")),'Daily AUM'!$D95:AC95),"")*(NAV!AD95/IFERROR(LOOKUP(2,1/(('Daily AUM'!$D95:AC95&lt;&gt;"")*(NAV!$D95:AC95&lt;&gt;"")),NAV!$D95:AC95),"")))),0))</f>
        <v>6.9866801745774865E-2</v>
      </c>
      <c r="AE95" s="2">
        <f>IF(OR('Daily AUM'!AE95="",NAV!AE95=""),0,IFERROR(IF(OR(IFERROR(LOOKUP(2,1/(('Daily AUM'!$D95:AD95&lt;&gt;"")*(NAV!$D95:AD95&lt;&gt;"")),'Daily AUM'!$D95:AD95),"")="",IFERROR(LOOKUP(2,1/(('Daily AUM'!$D95:AD95&lt;&gt;"")*(NAV!$D95:AD95&lt;&gt;"")),NAV!$D95:AD95),"")=""),0,'Daily AUM'!AE95-(IFERROR(LOOKUP(2,1/(('Daily AUM'!$D95:AD95&lt;&gt;"")*(NAV!$D95:AD95&lt;&gt;"")),'Daily AUM'!$D95:AD95),"")*(NAV!AE95/IFERROR(LOOKUP(2,1/(('Daily AUM'!$D95:AD95&lt;&gt;"")*(NAV!$D95:AD95&lt;&gt;"")),NAV!$D95:AD95),"")))),0))</f>
        <v>9.3665524752850615E-4</v>
      </c>
      <c r="AF95" s="2">
        <f>IF(OR('Daily AUM'!AF95="",NAV!AF95=""),0,IFERROR(IF(OR(IFERROR(LOOKUP(2,1/(('Daily AUM'!$D95:AE95&lt;&gt;"")*(NAV!$D95:AE95&lt;&gt;"")),'Daily AUM'!$D95:AE95),"")="",IFERROR(LOOKUP(2,1/(('Daily AUM'!$D95:AE95&lt;&gt;"")*(NAV!$D95:AE95&lt;&gt;"")),NAV!$D95:AE95),"")=""),0,'Daily AUM'!AF95-(IFERROR(LOOKUP(2,1/(('Daily AUM'!$D95:AE95&lt;&gt;"")*(NAV!$D95:AE95&lt;&gt;"")),'Daily AUM'!$D95:AE95),"")*(NAV!AF95/IFERROR(LOOKUP(2,1/(('Daily AUM'!$D95:AE95&lt;&gt;"")*(NAV!$D95:AE95&lt;&gt;"")),NAV!$D95:AE95),"")))),0))</f>
        <v>0.49722660744498626</v>
      </c>
      <c r="AG95" s="2">
        <f>IF(OR('Daily AUM'!AG95="",NAV!AG95=""),0,IFERROR(IF(OR(IFERROR(LOOKUP(2,1/(('Daily AUM'!$D95:AF95&lt;&gt;"")*(NAV!$D95:AF95&lt;&gt;"")),'Daily AUM'!$D95:AF95),"")="",IFERROR(LOOKUP(2,1/(('Daily AUM'!$D95:AF95&lt;&gt;"")*(NAV!$D95:AF95&lt;&gt;"")),NAV!$D95:AF95),"")=""),0,'Daily AUM'!AG95-(IFERROR(LOOKUP(2,1/(('Daily AUM'!$D95:AF95&lt;&gt;"")*(NAV!$D95:AF95&lt;&gt;"")),'Daily AUM'!$D95:AF95),"")*(NAV!AG95/IFERROR(LOOKUP(2,1/(('Daily AUM'!$D95:AF95&lt;&gt;"")*(NAV!$D95:AF95&lt;&gt;"")),NAV!$D95:AF95),"")))),0))</f>
        <v>0.20333371183301097</v>
      </c>
      <c r="AH95" s="2">
        <f>IF(OR('Daily AUM'!AH95="",NAV!AH95=""),0,IFERROR(IF(OR(IFERROR(LOOKUP(2,1/(('Daily AUM'!$D95:AG95&lt;&gt;"")*(NAV!$D95:AG95&lt;&gt;"")),'Daily AUM'!$D95:AG95),"")="",IFERROR(LOOKUP(2,1/(('Daily AUM'!$D95:AG95&lt;&gt;"")*(NAV!$D95:AG95&lt;&gt;"")),NAV!$D95:AG95),"")=""),0,'Daily AUM'!AH95-(IFERROR(LOOKUP(2,1/(('Daily AUM'!$D95:AG95&lt;&gt;"")*(NAV!$D95:AG95&lt;&gt;"")),'Daily AUM'!$D95:AG95),"")*(NAV!AH95/IFERROR(LOOKUP(2,1/(('Daily AUM'!$D95:AG95&lt;&gt;"")*(NAV!$D95:AG95&lt;&gt;"")),NAV!$D95:AG95),"")))),0))</f>
        <v>-0.86774746493472321</v>
      </c>
      <c r="AI95" s="2">
        <f>IF(OR('Daily AUM'!AI95="",NAV!AI95=""),0,IFERROR(IF(OR(IFERROR(LOOKUP(2,1/(('Daily AUM'!$D95:AH95&lt;&gt;"")*(NAV!$D95:AH95&lt;&gt;"")),'Daily AUM'!$D95:AH95),"")="",IFERROR(LOOKUP(2,1/(('Daily AUM'!$D95:AH95&lt;&gt;"")*(NAV!$D95:AH95&lt;&gt;"")),NAV!$D95:AH95),"")=""),0,'Daily AUM'!AI95-(IFERROR(LOOKUP(2,1/(('Daily AUM'!$D95:AH95&lt;&gt;"")*(NAV!$D95:AH95&lt;&gt;"")),'Daily AUM'!$D95:AH95),"")*(NAV!AI95/IFERROR(LOOKUP(2,1/(('Daily AUM'!$D95:AH95&lt;&gt;"")*(NAV!$D95:AH95&lt;&gt;"")),NAV!$D95:AH95),"")))),0))</f>
        <v>0.16584080369261756</v>
      </c>
      <c r="AJ95" s="2">
        <f>IF(OR('Daily AUM'!AJ95="",NAV!AJ95=""),0,IFERROR(IF(OR(IFERROR(LOOKUP(2,1/(('Daily AUM'!$D95:AI95&lt;&gt;"")*(NAV!$D95:AI95&lt;&gt;"")),'Daily AUM'!$D95:AI95),"")="",IFERROR(LOOKUP(2,1/(('Daily AUM'!$D95:AI95&lt;&gt;"")*(NAV!$D95:AI95&lt;&gt;"")),NAV!$D95:AI95),"")=""),0,'Daily AUM'!AJ95-(IFERROR(LOOKUP(2,1/(('Daily AUM'!$D95:AI95&lt;&gt;"")*(NAV!$D95:AI95&lt;&gt;"")),'Daily AUM'!$D95:AI95),"")*(NAV!AJ95/IFERROR(LOOKUP(2,1/(('Daily AUM'!$D95:AI95&lt;&gt;"")*(NAV!$D95:AI95&lt;&gt;"")),NAV!$D95:AI95),"")))),0))</f>
        <v>0.38892233282842881</v>
      </c>
      <c r="AK95" s="2">
        <f>IF(OR('Daily AUM'!AK95="",NAV!AK95=""),0,IFERROR(IF(OR(IFERROR(LOOKUP(2,1/(('Daily AUM'!$D95:AJ95&lt;&gt;"")*(NAV!$D95:AJ95&lt;&gt;"")),'Daily AUM'!$D95:AJ95),"")="",IFERROR(LOOKUP(2,1/(('Daily AUM'!$D95:AJ95&lt;&gt;"")*(NAV!$D95:AJ95&lt;&gt;"")),NAV!$D95:AJ95),"")=""),0,'Daily AUM'!AK95-(IFERROR(LOOKUP(2,1/(('Daily AUM'!$D95:AJ95&lt;&gt;"")*(NAV!$D95:AJ95&lt;&gt;"")),'Daily AUM'!$D95:AJ95),"")*(NAV!AK95/IFERROR(LOOKUP(2,1/(('Daily AUM'!$D95:AJ95&lt;&gt;"")*(NAV!$D95:AJ95&lt;&gt;"")),NAV!$D95:AJ95),"")))),0))</f>
        <v>0.27439827642638193</v>
      </c>
      <c r="AL95" s="2">
        <f>IF(OR('Daily AUM'!AL95="",NAV!AL95=""),0,IFERROR(IF(OR(IFERROR(LOOKUP(2,1/(('Daily AUM'!$D95:AK95&lt;&gt;"")*(NAV!$D95:AK95&lt;&gt;"")),'Daily AUM'!$D95:AK95),"")="",IFERROR(LOOKUP(2,1/(('Daily AUM'!$D95:AK95&lt;&gt;"")*(NAV!$D95:AK95&lt;&gt;"")),NAV!$D95:AK95),"")=""),0,'Daily AUM'!AL95-(IFERROR(LOOKUP(2,1/(('Daily AUM'!$D95:AK95&lt;&gt;"")*(NAV!$D95:AK95&lt;&gt;"")),'Daily AUM'!$D95:AK95),"")*(NAV!AL95/IFERROR(LOOKUP(2,1/(('Daily AUM'!$D95:AK95&lt;&gt;"")*(NAV!$D95:AK95&lt;&gt;"")),NAV!$D95:AK95),"")))),0))</f>
        <v>0.13593696857674331</v>
      </c>
      <c r="AM95" s="2">
        <f>IF(OR('Daily AUM'!AM95="",NAV!AM95=""),0,IFERROR(IF(OR(IFERROR(LOOKUP(2,1/(('Daily AUM'!$D95:AL95&lt;&gt;"")*(NAV!$D95:AL95&lt;&gt;"")),'Daily AUM'!$D95:AL95),"")="",IFERROR(LOOKUP(2,1/(('Daily AUM'!$D95:AL95&lt;&gt;"")*(NAV!$D95:AL95&lt;&gt;"")),NAV!$D95:AL95),"")=""),0,'Daily AUM'!AM95-(IFERROR(LOOKUP(2,1/(('Daily AUM'!$D95:AL95&lt;&gt;"")*(NAV!$D95:AL95&lt;&gt;"")),'Daily AUM'!$D95:AL95),"")*(NAV!AM95/IFERROR(LOOKUP(2,1/(('Daily AUM'!$D95:AL95&lt;&gt;"")*(NAV!$D95:AL95&lt;&gt;"")),NAV!$D95:AL95),"")))),0))</f>
        <v>0.26810499404166421</v>
      </c>
      <c r="AN95" s="2">
        <f>IF(OR('Daily AUM'!AN95="",NAV!AN95=""),0,IFERROR(IF(OR(IFERROR(LOOKUP(2,1/(('Daily AUM'!$D95:AM95&lt;&gt;"")*(NAV!$D95:AM95&lt;&gt;"")),'Daily AUM'!$D95:AM95),"")="",IFERROR(LOOKUP(2,1/(('Daily AUM'!$D95:AM95&lt;&gt;"")*(NAV!$D95:AM95&lt;&gt;"")),NAV!$D95:AM95),"")=""),0,'Daily AUM'!AN95-(IFERROR(LOOKUP(2,1/(('Daily AUM'!$D95:AM95&lt;&gt;"")*(NAV!$D95:AM95&lt;&gt;"")),'Daily AUM'!$D95:AM95),"")*(NAV!AN95/IFERROR(LOOKUP(2,1/(('Daily AUM'!$D95:AM95&lt;&gt;"")*(NAV!$D95:AM95&lt;&gt;"")),NAV!$D95:AM95),"")))),0))</f>
        <v>0.12763537664579871</v>
      </c>
      <c r="AO95" s="2">
        <f>IF(OR('Daily AUM'!AO95="",NAV!AO95=""),0,IFERROR(IF(OR(IFERROR(LOOKUP(2,1/(('Daily AUM'!$D95:AN95&lt;&gt;"")*(NAV!$D95:AN95&lt;&gt;"")),'Daily AUM'!$D95:AN95),"")="",IFERROR(LOOKUP(2,1/(('Daily AUM'!$D95:AN95&lt;&gt;"")*(NAV!$D95:AN95&lt;&gt;"")),NAV!$D95:AN95),"")=""),0,'Daily AUM'!AO95-(IFERROR(LOOKUP(2,1/(('Daily AUM'!$D95:AN95&lt;&gt;"")*(NAV!$D95:AN95&lt;&gt;"")),'Daily AUM'!$D95:AN95),"")*(NAV!AO95/IFERROR(LOOKUP(2,1/(('Daily AUM'!$D95:AN95&lt;&gt;"")*(NAV!$D95:AN95&lt;&gt;"")),NAV!$D95:AN95),"")))),0))</f>
        <v>-5.0331522558280994E-2</v>
      </c>
      <c r="AP95" s="2">
        <f>IF(OR('Daily AUM'!AP95="",NAV!AP95=""),0,IFERROR(IF(OR(IFERROR(LOOKUP(2,1/(('Daily AUM'!$D95:AO95&lt;&gt;"")*(NAV!$D95:AO95&lt;&gt;"")),'Daily AUM'!$D95:AO95),"")="",IFERROR(LOOKUP(2,1/(('Daily AUM'!$D95:AO95&lt;&gt;"")*(NAV!$D95:AO95&lt;&gt;"")),NAV!$D95:AO95),"")=""),0,'Daily AUM'!AP95-(IFERROR(LOOKUP(2,1/(('Daily AUM'!$D95:AO95&lt;&gt;"")*(NAV!$D95:AO95&lt;&gt;"")),'Daily AUM'!$D95:AO95),"")*(NAV!AP95/IFERROR(LOOKUP(2,1/(('Daily AUM'!$D95:AO95&lt;&gt;"")*(NAV!$D95:AO95&lt;&gt;"")),NAV!$D95:AO95),"")))),0))</f>
        <v>0.46780692450329298</v>
      </c>
      <c r="AQ95" s="2">
        <f>IF(OR('Daily AUM'!AQ95="",NAV!AQ95=""),0,IFERROR(IF(OR(IFERROR(LOOKUP(2,1/(('Daily AUM'!$D95:AP95&lt;&gt;"")*(NAV!$D95:AP95&lt;&gt;"")),'Daily AUM'!$D95:AP95),"")="",IFERROR(LOOKUP(2,1/(('Daily AUM'!$D95:AP95&lt;&gt;"")*(NAV!$D95:AP95&lt;&gt;"")),NAV!$D95:AP95),"")=""),0,'Daily AUM'!AQ95-(IFERROR(LOOKUP(2,1/(('Daily AUM'!$D95:AP95&lt;&gt;"")*(NAV!$D95:AP95&lt;&gt;"")),'Daily AUM'!$D95:AP95),"")*(NAV!AQ95/IFERROR(LOOKUP(2,1/(('Daily AUM'!$D95:AP95&lt;&gt;"")*(NAV!$D95:AP95&lt;&gt;"")),NAV!$D95:AP95),"")))),0))</f>
        <v>1.910735372189265E-2</v>
      </c>
      <c r="AR95" s="2">
        <f>IF(OR('Daily AUM'!AR95="",NAV!AR95=""),0,IFERROR(IF(OR(IFERROR(LOOKUP(2,1/(('Daily AUM'!$D95:AQ95&lt;&gt;"")*(NAV!$D95:AQ95&lt;&gt;"")),'Daily AUM'!$D95:AQ95),"")="",IFERROR(LOOKUP(2,1/(('Daily AUM'!$D95:AQ95&lt;&gt;"")*(NAV!$D95:AQ95&lt;&gt;"")),NAV!$D95:AQ95),"")=""),0,'Daily AUM'!AR95-(IFERROR(LOOKUP(2,1/(('Daily AUM'!$D95:AQ95&lt;&gt;"")*(NAV!$D95:AQ95&lt;&gt;"")),'Daily AUM'!$D95:AQ95),"")*(NAV!AR95/IFERROR(LOOKUP(2,1/(('Daily AUM'!$D95:AQ95&lt;&gt;"")*(NAV!$D95:AQ95&lt;&gt;"")),NAV!$D95:AQ95),"")))),0))</f>
        <v>10.567126233031104</v>
      </c>
      <c r="AS95" s="2">
        <f t="shared" si="2"/>
        <v>-15.121201871047219</v>
      </c>
      <c r="AT95" s="2">
        <f t="shared" si="3"/>
        <v>13.696966263937497</v>
      </c>
    </row>
    <row r="96" spans="1:46" x14ac:dyDescent="0.2">
      <c r="A96" t="s">
        <v>121</v>
      </c>
      <c r="B96" t="s">
        <v>101</v>
      </c>
      <c r="C96" t="s">
        <v>61</v>
      </c>
      <c r="D96" s="2">
        <f>0</f>
        <v>0</v>
      </c>
      <c r="E96" s="2">
        <f>IF(OR('Daily AUM'!E96="",NAV!E96=""),0,IFERROR(IF(OR(IFERROR(LOOKUP(2,1/(('Daily AUM'!$D96:D96&lt;&gt;"")*(NAV!$D96:D96&lt;&gt;"")),'Daily AUM'!$D96:D96),"")="",IFERROR(LOOKUP(2,1/(('Daily AUM'!$D96:D96&lt;&gt;"")*(NAV!$D96:D96&lt;&gt;"")),NAV!$D96:D96),"")=""),0,'Daily AUM'!E96-(IFERROR(LOOKUP(2,1/(('Daily AUM'!$D96:D96&lt;&gt;"")*(NAV!$D96:D96&lt;&gt;"")),'Daily AUM'!$D96:D96),"")*(NAV!E96/IFERROR(LOOKUP(2,1/(('Daily AUM'!$D96:D96&lt;&gt;"")*(NAV!$D96:D96&lt;&gt;"")),NAV!$D96:D96),"")))),0))</f>
        <v>0.34947658902092371</v>
      </c>
      <c r="F96" s="2">
        <f>IF(OR('Daily AUM'!F96="",NAV!F96=""),0,IFERROR(IF(OR(IFERROR(LOOKUP(2,1/(('Daily AUM'!$D96:E96&lt;&gt;"")*(NAV!$D96:E96&lt;&gt;"")),'Daily AUM'!$D96:E96),"")="",IFERROR(LOOKUP(2,1/(('Daily AUM'!$D96:E96&lt;&gt;"")*(NAV!$D96:E96&lt;&gt;"")),NAV!$D96:E96),"")=""),0,'Daily AUM'!F96-(IFERROR(LOOKUP(2,1/(('Daily AUM'!$D96:E96&lt;&gt;"")*(NAV!$D96:E96&lt;&gt;"")),'Daily AUM'!$D96:E96),"")*(NAV!F96/IFERROR(LOOKUP(2,1/(('Daily AUM'!$D96:E96&lt;&gt;"")*(NAV!$D96:E96&lt;&gt;"")),NAV!$D96:E96),"")))),0))</f>
        <v>-206.29226731789822</v>
      </c>
      <c r="G96" s="2">
        <f>IF(OR('Daily AUM'!G96="",NAV!G96=""),0,IFERROR(IF(OR(IFERROR(LOOKUP(2,1/(('Daily AUM'!$D96:F96&lt;&gt;"")*(NAV!$D96:F96&lt;&gt;"")),'Daily AUM'!$D96:F96),"")="",IFERROR(LOOKUP(2,1/(('Daily AUM'!$D96:F96&lt;&gt;"")*(NAV!$D96:F96&lt;&gt;"")),NAV!$D96:F96),"")=""),0,'Daily AUM'!G96-(IFERROR(LOOKUP(2,1/(('Daily AUM'!$D96:F96&lt;&gt;"")*(NAV!$D96:F96&lt;&gt;"")),'Daily AUM'!$D96:F96),"")*(NAV!G96/IFERROR(LOOKUP(2,1/(('Daily AUM'!$D96:F96&lt;&gt;"")*(NAV!$D96:F96&lt;&gt;"")),NAV!$D96:F96),"")))),0))</f>
        <v>-2.453592814372314</v>
      </c>
      <c r="H96" s="2">
        <f>IF(OR('Daily AUM'!H96="",NAV!H96=""),0,IFERROR(IF(OR(IFERROR(LOOKUP(2,1/(('Daily AUM'!$D96:G96&lt;&gt;"")*(NAV!$D96:G96&lt;&gt;"")),'Daily AUM'!$D96:G96),"")="",IFERROR(LOOKUP(2,1/(('Daily AUM'!$D96:G96&lt;&gt;"")*(NAV!$D96:G96&lt;&gt;"")),NAV!$D96:G96),"")=""),0,'Daily AUM'!H96-(IFERROR(LOOKUP(2,1/(('Daily AUM'!$D96:G96&lt;&gt;"")*(NAV!$D96:G96&lt;&gt;"")),'Daily AUM'!$D96:G96),"")*(NAV!H96/IFERROR(LOOKUP(2,1/(('Daily AUM'!$D96:G96&lt;&gt;"")*(NAV!$D96:G96&lt;&gt;"")),NAV!$D96:G96),"")))),0))</f>
        <v>2.6642414510097296</v>
      </c>
      <c r="I96" s="2">
        <f>IF(OR('Daily AUM'!I96="",NAV!I96=""),0,IFERROR(IF(OR(IFERROR(LOOKUP(2,1/(('Daily AUM'!$D96:H96&lt;&gt;"")*(NAV!$D96:H96&lt;&gt;"")),'Daily AUM'!$D96:H96),"")="",IFERROR(LOOKUP(2,1/(('Daily AUM'!$D96:H96&lt;&gt;"")*(NAV!$D96:H96&lt;&gt;"")),NAV!$D96:H96),"")=""),0,'Daily AUM'!I96-(IFERROR(LOOKUP(2,1/(('Daily AUM'!$D96:H96&lt;&gt;"")*(NAV!$D96:H96&lt;&gt;"")),'Daily AUM'!$D96:H96),"")*(NAV!I96/IFERROR(LOOKUP(2,1/(('Daily AUM'!$D96:H96&lt;&gt;"")*(NAV!$D96:H96&lt;&gt;"")),NAV!$D96:H96),"")))),0))</f>
        <v>6.4723235743786063</v>
      </c>
      <c r="J96" s="2">
        <f>IF(OR('Daily AUM'!J96="",NAV!J96=""),0,IFERROR(IF(OR(IFERROR(LOOKUP(2,1/(('Daily AUM'!$D96:I96&lt;&gt;"")*(NAV!$D96:I96&lt;&gt;"")),'Daily AUM'!$D96:I96),"")="",IFERROR(LOOKUP(2,1/(('Daily AUM'!$D96:I96&lt;&gt;"")*(NAV!$D96:I96&lt;&gt;"")),NAV!$D96:I96),"")=""),0,'Daily AUM'!J96-(IFERROR(LOOKUP(2,1/(('Daily AUM'!$D96:I96&lt;&gt;"")*(NAV!$D96:I96&lt;&gt;"")),'Daily AUM'!$D96:I96),"")*(NAV!J96/IFERROR(LOOKUP(2,1/(('Daily AUM'!$D96:I96&lt;&gt;"")*(NAV!$D96:I96&lt;&gt;"")),NAV!$D96:I96),"")))),0))</f>
        <v>3.2006622750886891</v>
      </c>
      <c r="K96" s="2">
        <f>IF(OR('Daily AUM'!K96="",NAV!K96=""),0,IFERROR(IF(OR(IFERROR(LOOKUP(2,1/(('Daily AUM'!$D96:J96&lt;&gt;"")*(NAV!$D96:J96&lt;&gt;"")),'Daily AUM'!$D96:J96),"")="",IFERROR(LOOKUP(2,1/(('Daily AUM'!$D96:J96&lt;&gt;"")*(NAV!$D96:J96&lt;&gt;"")),NAV!$D96:J96),"")=""),0,'Daily AUM'!K96-(IFERROR(LOOKUP(2,1/(('Daily AUM'!$D96:J96&lt;&gt;"")*(NAV!$D96:J96&lt;&gt;"")),'Daily AUM'!$D96:J96),"")*(NAV!K96/IFERROR(LOOKUP(2,1/(('Daily AUM'!$D96:J96&lt;&gt;"")*(NAV!$D96:J96&lt;&gt;"")),NAV!$D96:J96),"")))),0))</f>
        <v>0.41632254474461661</v>
      </c>
      <c r="L96" s="2">
        <f>IF(OR('Daily AUM'!L96="",NAV!L96=""),0,IFERROR(IF(OR(IFERROR(LOOKUP(2,1/(('Daily AUM'!$D96:K96&lt;&gt;"")*(NAV!$D96:K96&lt;&gt;"")),'Daily AUM'!$D96:K96),"")="",IFERROR(LOOKUP(2,1/(('Daily AUM'!$D96:K96&lt;&gt;"")*(NAV!$D96:K96&lt;&gt;"")),NAV!$D96:K96),"")=""),0,'Daily AUM'!L96-(IFERROR(LOOKUP(2,1/(('Daily AUM'!$D96:K96&lt;&gt;"")*(NAV!$D96:K96&lt;&gt;"")),'Daily AUM'!$D96:K96),"")*(NAV!L96/IFERROR(LOOKUP(2,1/(('Daily AUM'!$D96:K96&lt;&gt;"")*(NAV!$D96:K96&lt;&gt;"")),NAV!$D96:K96),"")))),0))</f>
        <v>-0.13257882418110967</v>
      </c>
      <c r="M96" s="2">
        <f>IF(OR('Daily AUM'!M96="",NAV!M96=""),0,IFERROR(IF(OR(IFERROR(LOOKUP(2,1/(('Daily AUM'!$D96:L96&lt;&gt;"")*(NAV!$D96:L96&lt;&gt;"")),'Daily AUM'!$D96:L96),"")="",IFERROR(LOOKUP(2,1/(('Daily AUM'!$D96:L96&lt;&gt;"")*(NAV!$D96:L96&lt;&gt;"")),NAV!$D96:L96),"")=""),0,'Daily AUM'!M96-(IFERROR(LOOKUP(2,1/(('Daily AUM'!$D96:L96&lt;&gt;"")*(NAV!$D96:L96&lt;&gt;"")),'Daily AUM'!$D96:L96),"")*(NAV!M96/IFERROR(LOOKUP(2,1/(('Daily AUM'!$D96:L96&lt;&gt;"")*(NAV!$D96:L96&lt;&gt;"")),NAV!$D96:L96),"")))),0))</f>
        <v>7.567324908601222</v>
      </c>
      <c r="N96" s="2">
        <f>IF(OR('Daily AUM'!N96="",NAV!N96=""),0,IFERROR(IF(OR(IFERROR(LOOKUP(2,1/(('Daily AUM'!$D96:M96&lt;&gt;"")*(NAV!$D96:M96&lt;&gt;"")),'Daily AUM'!$D96:M96),"")="",IFERROR(LOOKUP(2,1/(('Daily AUM'!$D96:M96&lt;&gt;"")*(NAV!$D96:M96&lt;&gt;"")),NAV!$D96:M96),"")=""),0,'Daily AUM'!N96-(IFERROR(LOOKUP(2,1/(('Daily AUM'!$D96:M96&lt;&gt;"")*(NAV!$D96:M96&lt;&gt;"")),'Daily AUM'!$D96:M96),"")*(NAV!N96/IFERROR(LOOKUP(2,1/(('Daily AUM'!$D96:M96&lt;&gt;"")*(NAV!$D96:M96&lt;&gt;"")),NAV!$D96:M96),"")))),0))</f>
        <v>3.2110341497336776</v>
      </c>
      <c r="O96" s="2">
        <f>IF(OR('Daily AUM'!O96="",NAV!O96=""),0,IFERROR(IF(OR(IFERROR(LOOKUP(2,1/(('Daily AUM'!$D96:N96&lt;&gt;"")*(NAV!$D96:N96&lt;&gt;"")),'Daily AUM'!$D96:N96),"")="",IFERROR(LOOKUP(2,1/(('Daily AUM'!$D96:N96&lt;&gt;"")*(NAV!$D96:N96&lt;&gt;"")),NAV!$D96:N96),"")=""),0,'Daily AUM'!O96-(IFERROR(LOOKUP(2,1/(('Daily AUM'!$D96:N96&lt;&gt;"")*(NAV!$D96:N96&lt;&gt;"")),'Daily AUM'!$D96:N96),"")*(NAV!O96/IFERROR(LOOKUP(2,1/(('Daily AUM'!$D96:N96&lt;&gt;"")*(NAV!$D96:N96&lt;&gt;"")),NAV!$D96:N96),"")))),0))</f>
        <v>5.9688039762422704</v>
      </c>
      <c r="P96" s="2">
        <f>IF(OR('Daily AUM'!P96="",NAV!P96=""),0,IFERROR(IF(OR(IFERROR(LOOKUP(2,1/(('Daily AUM'!$D96:O96&lt;&gt;"")*(NAV!$D96:O96&lt;&gt;"")),'Daily AUM'!$D96:O96),"")="",IFERROR(LOOKUP(2,1/(('Daily AUM'!$D96:O96&lt;&gt;"")*(NAV!$D96:O96&lt;&gt;"")),NAV!$D96:O96),"")=""),0,'Daily AUM'!P96-(IFERROR(LOOKUP(2,1/(('Daily AUM'!$D96:O96&lt;&gt;"")*(NAV!$D96:O96&lt;&gt;"")),'Daily AUM'!$D96:O96),"")*(NAV!P96/IFERROR(LOOKUP(2,1/(('Daily AUM'!$D96:O96&lt;&gt;"")*(NAV!$D96:O96&lt;&gt;"")),NAV!$D96:O96),"")))),0))</f>
        <v>0.4804994355654344</v>
      </c>
      <c r="Q96" s="2">
        <f>IF(OR('Daily AUM'!Q96="",NAV!Q96=""),0,IFERROR(IF(OR(IFERROR(LOOKUP(2,1/(('Daily AUM'!$D96:P96&lt;&gt;"")*(NAV!$D96:P96&lt;&gt;"")),'Daily AUM'!$D96:P96),"")="",IFERROR(LOOKUP(2,1/(('Daily AUM'!$D96:P96&lt;&gt;"")*(NAV!$D96:P96&lt;&gt;"")),NAV!$D96:P96),"")=""),0,'Daily AUM'!Q96-(IFERROR(LOOKUP(2,1/(('Daily AUM'!$D96:P96&lt;&gt;"")*(NAV!$D96:P96&lt;&gt;"")),'Daily AUM'!$D96:P96),"")*(NAV!Q96/IFERROR(LOOKUP(2,1/(('Daily AUM'!$D96:P96&lt;&gt;"")*(NAV!$D96:P96&lt;&gt;"")),NAV!$D96:P96),"")))),0))</f>
        <v>-1.0241358438652242</v>
      </c>
      <c r="R96" s="2">
        <f>IF(OR('Daily AUM'!R96="",NAV!R96=""),0,IFERROR(IF(OR(IFERROR(LOOKUP(2,1/(('Daily AUM'!$D96:Q96&lt;&gt;"")*(NAV!$D96:Q96&lt;&gt;"")),'Daily AUM'!$D96:Q96),"")="",IFERROR(LOOKUP(2,1/(('Daily AUM'!$D96:Q96&lt;&gt;"")*(NAV!$D96:Q96&lt;&gt;"")),NAV!$D96:Q96),"")=""),0,'Daily AUM'!R96-(IFERROR(LOOKUP(2,1/(('Daily AUM'!$D96:Q96&lt;&gt;"")*(NAV!$D96:Q96&lt;&gt;"")),'Daily AUM'!$D96:Q96),"")*(NAV!R96/IFERROR(LOOKUP(2,1/(('Daily AUM'!$D96:Q96&lt;&gt;"")*(NAV!$D96:Q96&lt;&gt;"")),NAV!$D96:Q96),"")))),0))</f>
        <v>3.0599426220996975</v>
      </c>
      <c r="S96" s="2">
        <f>IF(OR('Daily AUM'!S96="",NAV!S96=""),0,IFERROR(IF(OR(IFERROR(LOOKUP(2,1/(('Daily AUM'!$D96:R96&lt;&gt;"")*(NAV!$D96:R96&lt;&gt;"")),'Daily AUM'!$D96:R96),"")="",IFERROR(LOOKUP(2,1/(('Daily AUM'!$D96:R96&lt;&gt;"")*(NAV!$D96:R96&lt;&gt;"")),NAV!$D96:R96),"")=""),0,'Daily AUM'!S96-(IFERROR(LOOKUP(2,1/(('Daily AUM'!$D96:R96&lt;&gt;"")*(NAV!$D96:R96&lt;&gt;"")),'Daily AUM'!$D96:R96),"")*(NAV!S96/IFERROR(LOOKUP(2,1/(('Daily AUM'!$D96:R96&lt;&gt;"")*(NAV!$D96:R96&lt;&gt;"")),NAV!$D96:R96),"")))),0))</f>
        <v>-3.6676743669377174</v>
      </c>
      <c r="T96" s="2">
        <f>IF(OR('Daily AUM'!T96="",NAV!T96=""),0,IFERROR(IF(OR(IFERROR(LOOKUP(2,1/(('Daily AUM'!$D96:S96&lt;&gt;"")*(NAV!$D96:S96&lt;&gt;"")),'Daily AUM'!$D96:S96),"")="",IFERROR(LOOKUP(2,1/(('Daily AUM'!$D96:S96&lt;&gt;"")*(NAV!$D96:S96&lt;&gt;"")),NAV!$D96:S96),"")=""),0,'Daily AUM'!T96-(IFERROR(LOOKUP(2,1/(('Daily AUM'!$D96:S96&lt;&gt;"")*(NAV!$D96:S96&lt;&gt;"")),'Daily AUM'!$D96:S96),"")*(NAV!T96/IFERROR(LOOKUP(2,1/(('Daily AUM'!$D96:S96&lt;&gt;"")*(NAV!$D96:S96&lt;&gt;"")),NAV!$D96:S96),"")))),0))</f>
        <v>-0.27997530457832909</v>
      </c>
      <c r="U96" s="2">
        <f>IF(OR('Daily AUM'!U96="",NAV!U96=""),0,IFERROR(IF(OR(IFERROR(LOOKUP(2,1/(('Daily AUM'!$D96:T96&lt;&gt;"")*(NAV!$D96:T96&lt;&gt;"")),'Daily AUM'!$D96:T96),"")="",IFERROR(LOOKUP(2,1/(('Daily AUM'!$D96:T96&lt;&gt;"")*(NAV!$D96:T96&lt;&gt;"")),NAV!$D96:T96),"")=""),0,'Daily AUM'!U96-(IFERROR(LOOKUP(2,1/(('Daily AUM'!$D96:T96&lt;&gt;"")*(NAV!$D96:T96&lt;&gt;"")),'Daily AUM'!$D96:T96),"")*(NAV!U96/IFERROR(LOOKUP(2,1/(('Daily AUM'!$D96:T96&lt;&gt;"")*(NAV!$D96:T96&lt;&gt;"")),NAV!$D96:T96),"")))),0))</f>
        <v>-1.6108312628457497</v>
      </c>
      <c r="V96" s="2">
        <f>IF(OR('Daily AUM'!V96="",NAV!V96=""),0,IFERROR(IF(OR(IFERROR(LOOKUP(2,1/(('Daily AUM'!$D96:U96&lt;&gt;"")*(NAV!$D96:U96&lt;&gt;"")),'Daily AUM'!$D96:U96),"")="",IFERROR(LOOKUP(2,1/(('Daily AUM'!$D96:U96&lt;&gt;"")*(NAV!$D96:U96&lt;&gt;"")),NAV!$D96:U96),"")=""),0,'Daily AUM'!V96-(IFERROR(LOOKUP(2,1/(('Daily AUM'!$D96:U96&lt;&gt;"")*(NAV!$D96:U96&lt;&gt;"")),'Daily AUM'!$D96:U96),"")*(NAV!V96/IFERROR(LOOKUP(2,1/(('Daily AUM'!$D96:U96&lt;&gt;"")*(NAV!$D96:U96&lt;&gt;"")),NAV!$D96:U96),"")))),0))</f>
        <v>-0.75246040448655549</v>
      </c>
      <c r="W96" s="2">
        <f>IF(OR('Daily AUM'!W96="",NAV!W96=""),0,IFERROR(IF(OR(IFERROR(LOOKUP(2,1/(('Daily AUM'!$D96:V96&lt;&gt;"")*(NAV!$D96:V96&lt;&gt;"")),'Daily AUM'!$D96:V96),"")="",IFERROR(LOOKUP(2,1/(('Daily AUM'!$D96:V96&lt;&gt;"")*(NAV!$D96:V96&lt;&gt;"")),NAV!$D96:V96),"")=""),0,'Daily AUM'!W96-(IFERROR(LOOKUP(2,1/(('Daily AUM'!$D96:V96&lt;&gt;"")*(NAV!$D96:V96&lt;&gt;"")),'Daily AUM'!$D96:V96),"")*(NAV!W96/IFERROR(LOOKUP(2,1/(('Daily AUM'!$D96:V96&lt;&gt;"")*(NAV!$D96:V96&lt;&gt;"")),NAV!$D96:V96),"")))),0))</f>
        <v>3.8683570554676407</v>
      </c>
      <c r="X96" s="2">
        <f>IF(OR('Daily AUM'!X96="",NAV!X96=""),0,IFERROR(IF(OR(IFERROR(LOOKUP(2,1/(('Daily AUM'!$D96:W96&lt;&gt;"")*(NAV!$D96:W96&lt;&gt;"")),'Daily AUM'!$D96:W96),"")="",IFERROR(LOOKUP(2,1/(('Daily AUM'!$D96:W96&lt;&gt;"")*(NAV!$D96:W96&lt;&gt;"")),NAV!$D96:W96),"")=""),0,'Daily AUM'!X96-(IFERROR(LOOKUP(2,1/(('Daily AUM'!$D96:W96&lt;&gt;"")*(NAV!$D96:W96&lt;&gt;"")),'Daily AUM'!$D96:W96),"")*(NAV!X96/IFERROR(LOOKUP(2,1/(('Daily AUM'!$D96:W96&lt;&gt;"")*(NAV!$D96:W96&lt;&gt;"")),NAV!$D96:W96),"")))),0))</f>
        <v>7.5091347118359408E-2</v>
      </c>
      <c r="Y96" s="2">
        <f>IF(OR('Daily AUM'!Y96="",NAV!Y96=""),0,IFERROR(IF(OR(IFERROR(LOOKUP(2,1/(('Daily AUM'!$D96:X96&lt;&gt;"")*(NAV!$D96:X96&lt;&gt;"")),'Daily AUM'!$D96:X96),"")="",IFERROR(LOOKUP(2,1/(('Daily AUM'!$D96:X96&lt;&gt;"")*(NAV!$D96:X96&lt;&gt;"")),NAV!$D96:X96),"")=""),0,'Daily AUM'!Y96-(IFERROR(LOOKUP(2,1/(('Daily AUM'!$D96:X96&lt;&gt;"")*(NAV!$D96:X96&lt;&gt;"")),'Daily AUM'!$D96:X96),"")*(NAV!Y96/IFERROR(LOOKUP(2,1/(('Daily AUM'!$D96:X96&lt;&gt;"")*(NAV!$D96:X96&lt;&gt;"")),NAV!$D96:X96),"")))),0))</f>
        <v>-0.95567534324800363</v>
      </c>
      <c r="Z96" s="2">
        <f>IF(OR('Daily AUM'!Z96="",NAV!Z96=""),0,IFERROR(IF(OR(IFERROR(LOOKUP(2,1/(('Daily AUM'!$D96:Y96&lt;&gt;"")*(NAV!$D96:Y96&lt;&gt;"")),'Daily AUM'!$D96:Y96),"")="",IFERROR(LOOKUP(2,1/(('Daily AUM'!$D96:Y96&lt;&gt;"")*(NAV!$D96:Y96&lt;&gt;"")),NAV!$D96:Y96),"")=""),0,'Daily AUM'!Z96-(IFERROR(LOOKUP(2,1/(('Daily AUM'!$D96:Y96&lt;&gt;"")*(NAV!$D96:Y96&lt;&gt;"")),'Daily AUM'!$D96:Y96),"")*(NAV!Z96/IFERROR(LOOKUP(2,1/(('Daily AUM'!$D96:Y96&lt;&gt;"")*(NAV!$D96:Y96&lt;&gt;"")),NAV!$D96:Y96),"")))),0))</f>
        <v>-0.80482060719987203</v>
      </c>
      <c r="AA96" s="2">
        <f>IF(OR('Daily AUM'!AA96="",NAV!AA96=""),0,IFERROR(IF(OR(IFERROR(LOOKUP(2,1/(('Daily AUM'!$D96:Z96&lt;&gt;"")*(NAV!$D96:Z96&lt;&gt;"")),'Daily AUM'!$D96:Z96),"")="",IFERROR(LOOKUP(2,1/(('Daily AUM'!$D96:Z96&lt;&gt;"")*(NAV!$D96:Z96&lt;&gt;"")),NAV!$D96:Z96),"")=""),0,'Daily AUM'!AA96-(IFERROR(LOOKUP(2,1/(('Daily AUM'!$D96:Z96&lt;&gt;"")*(NAV!$D96:Z96&lt;&gt;"")),'Daily AUM'!$D96:Z96),"")*(NAV!AA96/IFERROR(LOOKUP(2,1/(('Daily AUM'!$D96:Z96&lt;&gt;"")*(NAV!$D96:Z96&lt;&gt;"")),NAV!$D96:Z96),"")))),0))</f>
        <v>1.6013831195705279</v>
      </c>
      <c r="AB96" s="2">
        <f>IF(OR('Daily AUM'!AB96="",NAV!AB96=""),0,IFERROR(IF(OR(IFERROR(LOOKUP(2,1/(('Daily AUM'!$D96:AA96&lt;&gt;"")*(NAV!$D96:AA96&lt;&gt;"")),'Daily AUM'!$D96:AA96),"")="",IFERROR(LOOKUP(2,1/(('Daily AUM'!$D96:AA96&lt;&gt;"")*(NAV!$D96:AA96&lt;&gt;"")),NAV!$D96:AA96),"")=""),0,'Daily AUM'!AB96-(IFERROR(LOOKUP(2,1/(('Daily AUM'!$D96:AA96&lt;&gt;"")*(NAV!$D96:AA96&lt;&gt;"")),'Daily AUM'!$D96:AA96),"")*(NAV!AB96/IFERROR(LOOKUP(2,1/(('Daily AUM'!$D96:AA96&lt;&gt;"")*(NAV!$D96:AA96&lt;&gt;"")),NAV!$D96:AA96),"")))),0))</f>
        <v>4.1591173849992629</v>
      </c>
      <c r="AC96" s="2">
        <f>IF(OR('Daily AUM'!AC96="",NAV!AC96=""),0,IFERROR(IF(OR(IFERROR(LOOKUP(2,1/(('Daily AUM'!$D96:AB96&lt;&gt;"")*(NAV!$D96:AB96&lt;&gt;"")),'Daily AUM'!$D96:AB96),"")="",IFERROR(LOOKUP(2,1/(('Daily AUM'!$D96:AB96&lt;&gt;"")*(NAV!$D96:AB96&lt;&gt;"")),NAV!$D96:AB96),"")=""),0,'Daily AUM'!AC96-(IFERROR(LOOKUP(2,1/(('Daily AUM'!$D96:AB96&lt;&gt;"")*(NAV!$D96:AB96&lt;&gt;"")),'Daily AUM'!$D96:AB96),"")*(NAV!AC96/IFERROR(LOOKUP(2,1/(('Daily AUM'!$D96:AB96&lt;&gt;"")*(NAV!$D96:AB96&lt;&gt;"")),NAV!$D96:AB96),"")))),0))</f>
        <v>-1.337867207286763</v>
      </c>
      <c r="AD96" s="2">
        <f>IF(OR('Daily AUM'!AD96="",NAV!AD96=""),0,IFERROR(IF(OR(IFERROR(LOOKUP(2,1/(('Daily AUM'!$D96:AC96&lt;&gt;"")*(NAV!$D96:AC96&lt;&gt;"")),'Daily AUM'!$D96:AC96),"")="",IFERROR(LOOKUP(2,1/(('Daily AUM'!$D96:AC96&lt;&gt;"")*(NAV!$D96:AC96&lt;&gt;"")),NAV!$D96:AC96),"")=""),0,'Daily AUM'!AD96-(IFERROR(LOOKUP(2,1/(('Daily AUM'!$D96:AC96&lt;&gt;"")*(NAV!$D96:AC96&lt;&gt;"")),'Daily AUM'!$D96:AC96),"")*(NAV!AD96/IFERROR(LOOKUP(2,1/(('Daily AUM'!$D96:AC96&lt;&gt;"")*(NAV!$D96:AC96&lt;&gt;"")),NAV!$D96:AC96),"")))),0))</f>
        <v>-2.2739893884136109E-2</v>
      </c>
      <c r="AE96" s="2">
        <f>IF(OR('Daily AUM'!AE96="",NAV!AE96=""),0,IFERROR(IF(OR(IFERROR(LOOKUP(2,1/(('Daily AUM'!$D96:AD96&lt;&gt;"")*(NAV!$D96:AD96&lt;&gt;"")),'Daily AUM'!$D96:AD96),"")="",IFERROR(LOOKUP(2,1/(('Daily AUM'!$D96:AD96&lt;&gt;"")*(NAV!$D96:AD96&lt;&gt;"")),NAV!$D96:AD96),"")=""),0,'Daily AUM'!AE96-(IFERROR(LOOKUP(2,1/(('Daily AUM'!$D96:AD96&lt;&gt;"")*(NAV!$D96:AD96&lt;&gt;"")),'Daily AUM'!$D96:AD96),"")*(NAV!AE96/IFERROR(LOOKUP(2,1/(('Daily AUM'!$D96:AD96&lt;&gt;"")*(NAV!$D96:AD96&lt;&gt;"")),NAV!$D96:AD96),"")))),0))</f>
        <v>-0.36712413534769439</v>
      </c>
      <c r="AF96" s="2">
        <f>IF(OR('Daily AUM'!AF96="",NAV!AF96=""),0,IFERROR(IF(OR(IFERROR(LOOKUP(2,1/(('Daily AUM'!$D96:AE96&lt;&gt;"")*(NAV!$D96:AE96&lt;&gt;"")),'Daily AUM'!$D96:AE96),"")="",IFERROR(LOOKUP(2,1/(('Daily AUM'!$D96:AE96&lt;&gt;"")*(NAV!$D96:AE96&lt;&gt;"")),NAV!$D96:AE96),"")=""),0,'Daily AUM'!AF96-(IFERROR(LOOKUP(2,1/(('Daily AUM'!$D96:AE96&lt;&gt;"")*(NAV!$D96:AE96&lt;&gt;"")),'Daily AUM'!$D96:AE96),"")*(NAV!AF96/IFERROR(LOOKUP(2,1/(('Daily AUM'!$D96:AE96&lt;&gt;"")*(NAV!$D96:AE96&lt;&gt;"")),NAV!$D96:AE96),"")))),0))</f>
        <v>4.8251461766794819</v>
      </c>
      <c r="AG96" s="2">
        <f>IF(OR('Daily AUM'!AG96="",NAV!AG96=""),0,IFERROR(IF(OR(IFERROR(LOOKUP(2,1/(('Daily AUM'!$D96:AF96&lt;&gt;"")*(NAV!$D96:AF96&lt;&gt;"")),'Daily AUM'!$D96:AF96),"")="",IFERROR(LOOKUP(2,1/(('Daily AUM'!$D96:AF96&lt;&gt;"")*(NAV!$D96:AF96&lt;&gt;"")),NAV!$D96:AF96),"")=""),0,'Daily AUM'!AG96-(IFERROR(LOOKUP(2,1/(('Daily AUM'!$D96:AF96&lt;&gt;"")*(NAV!$D96:AF96&lt;&gt;"")),'Daily AUM'!$D96:AF96),"")*(NAV!AG96/IFERROR(LOOKUP(2,1/(('Daily AUM'!$D96:AF96&lt;&gt;"")*(NAV!$D96:AF96&lt;&gt;"")),NAV!$D96:AF96),"")))),0))</f>
        <v>0.60584990511233627</v>
      </c>
      <c r="AH96" s="2">
        <f>IF(OR('Daily AUM'!AH96="",NAV!AH96=""),0,IFERROR(IF(OR(IFERROR(LOOKUP(2,1/(('Daily AUM'!$D96:AG96&lt;&gt;"")*(NAV!$D96:AG96&lt;&gt;"")),'Daily AUM'!$D96:AG96),"")="",IFERROR(LOOKUP(2,1/(('Daily AUM'!$D96:AG96&lt;&gt;"")*(NAV!$D96:AG96&lt;&gt;"")),NAV!$D96:AG96),"")=""),0,'Daily AUM'!AH96-(IFERROR(LOOKUP(2,1/(('Daily AUM'!$D96:AG96&lt;&gt;"")*(NAV!$D96:AG96&lt;&gt;"")),'Daily AUM'!$D96:AG96),"")*(NAV!AH96/IFERROR(LOOKUP(2,1/(('Daily AUM'!$D96:AG96&lt;&gt;"")*(NAV!$D96:AG96&lt;&gt;"")),NAV!$D96:AG96),"")))),0))</f>
        <v>-1.6298115086137841</v>
      </c>
      <c r="AI96" s="2">
        <f>IF(OR('Daily AUM'!AI96="",NAV!AI96=""),0,IFERROR(IF(OR(IFERROR(LOOKUP(2,1/(('Daily AUM'!$D96:AH96&lt;&gt;"")*(NAV!$D96:AH96&lt;&gt;"")),'Daily AUM'!$D96:AH96),"")="",IFERROR(LOOKUP(2,1/(('Daily AUM'!$D96:AH96&lt;&gt;"")*(NAV!$D96:AH96&lt;&gt;"")),NAV!$D96:AH96),"")=""),0,'Daily AUM'!AI96-(IFERROR(LOOKUP(2,1/(('Daily AUM'!$D96:AH96&lt;&gt;"")*(NAV!$D96:AH96&lt;&gt;"")),'Daily AUM'!$D96:AH96),"")*(NAV!AI96/IFERROR(LOOKUP(2,1/(('Daily AUM'!$D96:AH96&lt;&gt;"")*(NAV!$D96:AH96&lt;&gt;"")),NAV!$D96:AH96),"")))),0))</f>
        <v>-2.5987149387092359</v>
      </c>
      <c r="AJ96" s="2">
        <f>IF(OR('Daily AUM'!AJ96="",NAV!AJ96=""),0,IFERROR(IF(OR(IFERROR(LOOKUP(2,1/(('Daily AUM'!$D96:AI96&lt;&gt;"")*(NAV!$D96:AI96&lt;&gt;"")),'Daily AUM'!$D96:AI96),"")="",IFERROR(LOOKUP(2,1/(('Daily AUM'!$D96:AI96&lt;&gt;"")*(NAV!$D96:AI96&lt;&gt;"")),NAV!$D96:AI96),"")=""),0,'Daily AUM'!AJ96-(IFERROR(LOOKUP(2,1/(('Daily AUM'!$D96:AI96&lt;&gt;"")*(NAV!$D96:AI96&lt;&gt;"")),'Daily AUM'!$D96:AI96),"")*(NAV!AJ96/IFERROR(LOOKUP(2,1/(('Daily AUM'!$D96:AI96&lt;&gt;"")*(NAV!$D96:AI96&lt;&gt;"")),NAV!$D96:AI96),"")))),0))</f>
        <v>4.7656754233757965</v>
      </c>
      <c r="AK96" s="2">
        <f>IF(OR('Daily AUM'!AK96="",NAV!AK96=""),0,IFERROR(IF(OR(IFERROR(LOOKUP(2,1/(('Daily AUM'!$D96:AJ96&lt;&gt;"")*(NAV!$D96:AJ96&lt;&gt;"")),'Daily AUM'!$D96:AJ96),"")="",IFERROR(LOOKUP(2,1/(('Daily AUM'!$D96:AJ96&lt;&gt;"")*(NAV!$D96:AJ96&lt;&gt;"")),NAV!$D96:AJ96),"")=""),0,'Daily AUM'!AK96-(IFERROR(LOOKUP(2,1/(('Daily AUM'!$D96:AJ96&lt;&gt;"")*(NAV!$D96:AJ96&lt;&gt;"")),'Daily AUM'!$D96:AJ96),"")*(NAV!AK96/IFERROR(LOOKUP(2,1/(('Daily AUM'!$D96:AJ96&lt;&gt;"")*(NAV!$D96:AJ96&lt;&gt;"")),NAV!$D96:AJ96),"")))),0))</f>
        <v>-1.1581334216480172</v>
      </c>
      <c r="AL96" s="2">
        <f>IF(OR('Daily AUM'!AL96="",NAV!AL96=""),0,IFERROR(IF(OR(IFERROR(LOOKUP(2,1/(('Daily AUM'!$D96:AK96&lt;&gt;"")*(NAV!$D96:AK96&lt;&gt;"")),'Daily AUM'!$D96:AK96),"")="",IFERROR(LOOKUP(2,1/(('Daily AUM'!$D96:AK96&lt;&gt;"")*(NAV!$D96:AK96&lt;&gt;"")),NAV!$D96:AK96),"")=""),0,'Daily AUM'!AL96-(IFERROR(LOOKUP(2,1/(('Daily AUM'!$D96:AK96&lt;&gt;"")*(NAV!$D96:AK96&lt;&gt;"")),'Daily AUM'!$D96:AK96),"")*(NAV!AL96/IFERROR(LOOKUP(2,1/(('Daily AUM'!$D96:AK96&lt;&gt;"")*(NAV!$D96:AK96&lt;&gt;"")),NAV!$D96:AK96),"")))),0))</f>
        <v>-2.447502615461417</v>
      </c>
      <c r="AM96" s="2">
        <f>IF(OR('Daily AUM'!AM96="",NAV!AM96=""),0,IFERROR(IF(OR(IFERROR(LOOKUP(2,1/(('Daily AUM'!$D96:AL96&lt;&gt;"")*(NAV!$D96:AL96&lt;&gt;"")),'Daily AUM'!$D96:AL96),"")="",IFERROR(LOOKUP(2,1/(('Daily AUM'!$D96:AL96&lt;&gt;"")*(NAV!$D96:AL96&lt;&gt;"")),NAV!$D96:AL96),"")=""),0,'Daily AUM'!AM96-(IFERROR(LOOKUP(2,1/(('Daily AUM'!$D96:AL96&lt;&gt;"")*(NAV!$D96:AL96&lt;&gt;"")),'Daily AUM'!$D96:AL96),"")*(NAV!AM96/IFERROR(LOOKUP(2,1/(('Daily AUM'!$D96:AL96&lt;&gt;"")*(NAV!$D96:AL96&lt;&gt;"")),NAV!$D96:AL96),"")))),0))</f>
        <v>2.4907486253268871</v>
      </c>
      <c r="AN96" s="2">
        <f>IF(OR('Daily AUM'!AN96="",NAV!AN96=""),0,IFERROR(IF(OR(IFERROR(LOOKUP(2,1/(('Daily AUM'!$D96:AM96&lt;&gt;"")*(NAV!$D96:AM96&lt;&gt;"")),'Daily AUM'!$D96:AM96),"")="",IFERROR(LOOKUP(2,1/(('Daily AUM'!$D96:AM96&lt;&gt;"")*(NAV!$D96:AM96&lt;&gt;"")),NAV!$D96:AM96),"")=""),0,'Daily AUM'!AN96-(IFERROR(LOOKUP(2,1/(('Daily AUM'!$D96:AM96&lt;&gt;"")*(NAV!$D96:AM96&lt;&gt;"")),'Daily AUM'!$D96:AM96),"")*(NAV!AN96/IFERROR(LOOKUP(2,1/(('Daily AUM'!$D96:AM96&lt;&gt;"")*(NAV!$D96:AM96&lt;&gt;"")),NAV!$D96:AM96),"")))),0))</f>
        <v>-3.9737900081872795</v>
      </c>
      <c r="AO96" s="2">
        <f>IF(OR('Daily AUM'!AO96="",NAV!AO96=""),0,IFERROR(IF(OR(IFERROR(LOOKUP(2,1/(('Daily AUM'!$D96:AN96&lt;&gt;"")*(NAV!$D96:AN96&lt;&gt;"")),'Daily AUM'!$D96:AN96),"")="",IFERROR(LOOKUP(2,1/(('Daily AUM'!$D96:AN96&lt;&gt;"")*(NAV!$D96:AN96&lt;&gt;"")),NAV!$D96:AN96),"")=""),0,'Daily AUM'!AO96-(IFERROR(LOOKUP(2,1/(('Daily AUM'!$D96:AN96&lt;&gt;"")*(NAV!$D96:AN96&lt;&gt;"")),'Daily AUM'!$D96:AN96),"")*(NAV!AO96/IFERROR(LOOKUP(2,1/(('Daily AUM'!$D96:AN96&lt;&gt;"")*(NAV!$D96:AN96&lt;&gt;"")),NAV!$D96:AN96),"")))),0))</f>
        <v>-1.4590769203932723</v>
      </c>
      <c r="AP96" s="2">
        <f>IF(OR('Daily AUM'!AP96="",NAV!AP96=""),0,IFERROR(IF(OR(IFERROR(LOOKUP(2,1/(('Daily AUM'!$D96:AO96&lt;&gt;"")*(NAV!$D96:AO96&lt;&gt;"")),'Daily AUM'!$D96:AO96),"")="",IFERROR(LOOKUP(2,1/(('Daily AUM'!$D96:AO96&lt;&gt;"")*(NAV!$D96:AO96&lt;&gt;"")),NAV!$D96:AO96),"")=""),0,'Daily AUM'!AP96-(IFERROR(LOOKUP(2,1/(('Daily AUM'!$D96:AO96&lt;&gt;"")*(NAV!$D96:AO96&lt;&gt;"")),'Daily AUM'!$D96:AO96),"")*(NAV!AP96/IFERROR(LOOKUP(2,1/(('Daily AUM'!$D96:AO96&lt;&gt;"")*(NAV!$D96:AO96&lt;&gt;"")),NAV!$D96:AO96),"")))),0))</f>
        <v>1.1931452517819707</v>
      </c>
      <c r="AQ96" s="2">
        <f>IF(OR('Daily AUM'!AQ96="",NAV!AQ96=""),0,IFERROR(IF(OR(IFERROR(LOOKUP(2,1/(('Daily AUM'!$D96:AP96&lt;&gt;"")*(NAV!$D96:AP96&lt;&gt;"")),'Daily AUM'!$D96:AP96),"")="",IFERROR(LOOKUP(2,1/(('Daily AUM'!$D96:AP96&lt;&gt;"")*(NAV!$D96:AP96&lt;&gt;"")),NAV!$D96:AP96),"")=""),0,'Daily AUM'!AQ96-(IFERROR(LOOKUP(2,1/(('Daily AUM'!$D96:AP96&lt;&gt;"")*(NAV!$D96:AP96&lt;&gt;"")),'Daily AUM'!$D96:AP96),"")*(NAV!AQ96/IFERROR(LOOKUP(2,1/(('Daily AUM'!$D96:AP96&lt;&gt;"")*(NAV!$D96:AP96&lt;&gt;"")),NAV!$D96:AP96),"")))),0))</f>
        <v>-1.1554851627352036</v>
      </c>
      <c r="AR96" s="2">
        <f>IF(OR('Daily AUM'!AR96="",NAV!AR96=""),0,IFERROR(IF(OR(IFERROR(LOOKUP(2,1/(('Daily AUM'!$D96:AQ96&lt;&gt;"")*(NAV!$D96:AQ96&lt;&gt;"")),'Daily AUM'!$D96:AQ96),"")="",IFERROR(LOOKUP(2,1/(('Daily AUM'!$D96:AQ96&lt;&gt;"")*(NAV!$D96:AQ96&lt;&gt;"")),NAV!$D96:AQ96),"")=""),0,'Daily AUM'!AR96-(IFERROR(LOOKUP(2,1/(('Daily AUM'!$D96:AQ96&lt;&gt;"")*(NAV!$D96:AQ96&lt;&gt;"")),'Daily AUM'!$D96:AQ96),"")*(NAV!AR96/IFERROR(LOOKUP(2,1/(('Daily AUM'!$D96:AQ96&lt;&gt;"")*(NAV!$D96:AQ96&lt;&gt;"")),NAV!$D96:AQ96),"")))),0))</f>
        <v>116.42776929443426</v>
      </c>
      <c r="AS96" s="2">
        <f t="shared" si="2"/>
        <v>-180.18458814236328</v>
      </c>
      <c r="AT96" s="2">
        <f t="shared" si="3"/>
        <v>119.11376876181384</v>
      </c>
    </row>
    <row r="97" spans="1:46" x14ac:dyDescent="0.2">
      <c r="A97" t="s">
        <v>122</v>
      </c>
      <c r="B97" t="s">
        <v>123</v>
      </c>
      <c r="C97" t="s">
        <v>20</v>
      </c>
      <c r="D97" s="2">
        <f>0</f>
        <v>0</v>
      </c>
      <c r="E97" s="2">
        <f>IF(OR('Daily AUM'!E97="",NAV!E97=""),0,IFERROR(IF(OR(IFERROR(LOOKUP(2,1/(('Daily AUM'!$D97:D97&lt;&gt;"")*(NAV!$D97:D97&lt;&gt;"")),'Daily AUM'!$D97:D97),"")="",IFERROR(LOOKUP(2,1/(('Daily AUM'!$D97:D97&lt;&gt;"")*(NAV!$D97:D97&lt;&gt;"")),NAV!$D97:D97),"")=""),0,'Daily AUM'!E97-(IFERROR(LOOKUP(2,1/(('Daily AUM'!$D97:D97&lt;&gt;"")*(NAV!$D97:D97&lt;&gt;"")),'Daily AUM'!$D97:D97),"")*(NAV!E97/IFERROR(LOOKUP(2,1/(('Daily AUM'!$D97:D97&lt;&gt;"")*(NAV!$D97:D97&lt;&gt;"")),NAV!$D97:D97),"")))),0))</f>
        <v>0.31907221441785794</v>
      </c>
      <c r="F97" s="2">
        <f>IF(OR('Daily AUM'!F97="",NAV!F97=""),0,IFERROR(IF(OR(IFERROR(LOOKUP(2,1/(('Daily AUM'!$D97:E97&lt;&gt;"")*(NAV!$D97:E97&lt;&gt;"")),'Daily AUM'!$D97:E97),"")="",IFERROR(LOOKUP(2,1/(('Daily AUM'!$D97:E97&lt;&gt;"")*(NAV!$D97:E97&lt;&gt;"")),NAV!$D97:E97),"")=""),0,'Daily AUM'!F97-(IFERROR(LOOKUP(2,1/(('Daily AUM'!$D97:E97&lt;&gt;"")*(NAV!$D97:E97&lt;&gt;"")),'Daily AUM'!$D97:E97),"")*(NAV!F97/IFERROR(LOOKUP(2,1/(('Daily AUM'!$D97:E97&lt;&gt;"")*(NAV!$D97:E97&lt;&gt;"")),NAV!$D97:E97),"")))),0))</f>
        <v>-3.310500219058099E-3</v>
      </c>
      <c r="G97" s="2">
        <f>IF(OR('Daily AUM'!G97="",NAV!G97=""),0,IFERROR(IF(OR(IFERROR(LOOKUP(2,1/(('Daily AUM'!$D97:F97&lt;&gt;"")*(NAV!$D97:F97&lt;&gt;"")),'Daily AUM'!$D97:F97),"")="",IFERROR(LOOKUP(2,1/(('Daily AUM'!$D97:F97&lt;&gt;"")*(NAV!$D97:F97&lt;&gt;"")),NAV!$D97:F97),"")=""),0,'Daily AUM'!G97-(IFERROR(LOOKUP(2,1/(('Daily AUM'!$D97:F97&lt;&gt;"")*(NAV!$D97:F97&lt;&gt;"")),'Daily AUM'!$D97:F97),"")*(NAV!G97/IFERROR(LOOKUP(2,1/(('Daily AUM'!$D97:F97&lt;&gt;"")*(NAV!$D97:F97&lt;&gt;"")),NAV!$D97:F97),"")))),0))</f>
        <v>-0.14232489642446211</v>
      </c>
      <c r="H97" s="2">
        <f>IF(OR('Daily AUM'!H97="",NAV!H97=""),0,IFERROR(IF(OR(IFERROR(LOOKUP(2,1/(('Daily AUM'!$D97:G97&lt;&gt;"")*(NAV!$D97:G97&lt;&gt;"")),'Daily AUM'!$D97:G97),"")="",IFERROR(LOOKUP(2,1/(('Daily AUM'!$D97:G97&lt;&gt;"")*(NAV!$D97:G97&lt;&gt;"")),NAV!$D97:G97),"")=""),0,'Daily AUM'!H97-(IFERROR(LOOKUP(2,1/(('Daily AUM'!$D97:G97&lt;&gt;"")*(NAV!$D97:G97&lt;&gt;"")),'Daily AUM'!$D97:G97),"")*(NAV!H97/IFERROR(LOOKUP(2,1/(('Daily AUM'!$D97:G97&lt;&gt;"")*(NAV!$D97:G97&lt;&gt;"")),NAV!$D97:G97),"")))),0))</f>
        <v>6.1732750046942897E-2</v>
      </c>
      <c r="I97" s="2">
        <f>IF(OR('Daily AUM'!I97="",NAV!I97=""),0,IFERROR(IF(OR(IFERROR(LOOKUP(2,1/(('Daily AUM'!$D97:H97&lt;&gt;"")*(NAV!$D97:H97&lt;&gt;"")),'Daily AUM'!$D97:H97),"")="",IFERROR(LOOKUP(2,1/(('Daily AUM'!$D97:H97&lt;&gt;"")*(NAV!$D97:H97&lt;&gt;"")),NAV!$D97:H97),"")=""),0,'Daily AUM'!I97-(IFERROR(LOOKUP(2,1/(('Daily AUM'!$D97:H97&lt;&gt;"")*(NAV!$D97:H97&lt;&gt;"")),'Daily AUM'!$D97:H97),"")*(NAV!I97/IFERROR(LOOKUP(2,1/(('Daily AUM'!$D97:H97&lt;&gt;"")*(NAV!$D97:H97&lt;&gt;"")),NAV!$D97:H97),"")))),0))</f>
        <v>0.11113782330059507</v>
      </c>
      <c r="J97" s="2">
        <f>IF(OR('Daily AUM'!J97="",NAV!J97=""),0,IFERROR(IF(OR(IFERROR(LOOKUP(2,1/(('Daily AUM'!$D97:I97&lt;&gt;"")*(NAV!$D97:I97&lt;&gt;"")),'Daily AUM'!$D97:I97),"")="",IFERROR(LOOKUP(2,1/(('Daily AUM'!$D97:I97&lt;&gt;"")*(NAV!$D97:I97&lt;&gt;"")),NAV!$D97:I97),"")=""),0,'Daily AUM'!J97-(IFERROR(LOOKUP(2,1/(('Daily AUM'!$D97:I97&lt;&gt;"")*(NAV!$D97:I97&lt;&gt;"")),'Daily AUM'!$D97:I97),"")*(NAV!J97/IFERROR(LOOKUP(2,1/(('Daily AUM'!$D97:I97&lt;&gt;"")*(NAV!$D97:I97&lt;&gt;"")),NAV!$D97:I97),"")))),0))</f>
        <v>-1.348148611632638E-2</v>
      </c>
      <c r="K97" s="2">
        <f>IF(OR('Daily AUM'!K97="",NAV!K97=""),0,IFERROR(IF(OR(IFERROR(LOOKUP(2,1/(('Daily AUM'!$D97:J97&lt;&gt;"")*(NAV!$D97:J97&lt;&gt;"")),'Daily AUM'!$D97:J97),"")="",IFERROR(LOOKUP(2,1/(('Daily AUM'!$D97:J97&lt;&gt;"")*(NAV!$D97:J97&lt;&gt;"")),NAV!$D97:J97),"")=""),0,'Daily AUM'!K97-(IFERROR(LOOKUP(2,1/(('Daily AUM'!$D97:J97&lt;&gt;"")*(NAV!$D97:J97&lt;&gt;"")),'Daily AUM'!$D97:J97),"")*(NAV!K97/IFERROR(LOOKUP(2,1/(('Daily AUM'!$D97:J97&lt;&gt;"")*(NAV!$D97:J97&lt;&gt;"")),NAV!$D97:J97),"")))),0))</f>
        <v>-0.32495566296901046</v>
      </c>
      <c r="L97" s="2">
        <f>IF(OR('Daily AUM'!L97="",NAV!L97=""),0,IFERROR(IF(OR(IFERROR(LOOKUP(2,1/(('Daily AUM'!$D97:K97&lt;&gt;"")*(NAV!$D97:K97&lt;&gt;"")),'Daily AUM'!$D97:K97),"")="",IFERROR(LOOKUP(2,1/(('Daily AUM'!$D97:K97&lt;&gt;"")*(NAV!$D97:K97&lt;&gt;"")),NAV!$D97:K97),"")=""),0,'Daily AUM'!L97-(IFERROR(LOOKUP(2,1/(('Daily AUM'!$D97:K97&lt;&gt;"")*(NAV!$D97:K97&lt;&gt;"")),'Daily AUM'!$D97:K97),"")*(NAV!L97/IFERROR(LOOKUP(2,1/(('Daily AUM'!$D97:K97&lt;&gt;"")*(NAV!$D97:K97&lt;&gt;"")),NAV!$D97:K97),"")))),0))</f>
        <v>-7.8970194600678667E-2</v>
      </c>
      <c r="M97" s="2">
        <f>IF(OR('Daily AUM'!M97="",NAV!M97=""),0,IFERROR(IF(OR(IFERROR(LOOKUP(2,1/(('Daily AUM'!$D97:L97&lt;&gt;"")*(NAV!$D97:L97&lt;&gt;"")),'Daily AUM'!$D97:L97),"")="",IFERROR(LOOKUP(2,1/(('Daily AUM'!$D97:L97&lt;&gt;"")*(NAV!$D97:L97&lt;&gt;"")),NAV!$D97:L97),"")=""),0,'Daily AUM'!M97-(IFERROR(LOOKUP(2,1/(('Daily AUM'!$D97:L97&lt;&gt;"")*(NAV!$D97:L97&lt;&gt;"")),'Daily AUM'!$D97:L97),"")*(NAV!M97/IFERROR(LOOKUP(2,1/(('Daily AUM'!$D97:L97&lt;&gt;"")*(NAV!$D97:L97&lt;&gt;"")),NAV!$D97:L97),"")))),0))</f>
        <v>-4.5388914376268019E-2</v>
      </c>
      <c r="N97" s="2">
        <f>IF(OR('Daily AUM'!N97="",NAV!N97=""),0,IFERROR(IF(OR(IFERROR(LOOKUP(2,1/(('Daily AUM'!$D97:M97&lt;&gt;"")*(NAV!$D97:M97&lt;&gt;"")),'Daily AUM'!$D97:M97),"")="",IFERROR(LOOKUP(2,1/(('Daily AUM'!$D97:M97&lt;&gt;"")*(NAV!$D97:M97&lt;&gt;"")),NAV!$D97:M97),"")=""),0,'Daily AUM'!N97-(IFERROR(LOOKUP(2,1/(('Daily AUM'!$D97:M97&lt;&gt;"")*(NAV!$D97:M97&lt;&gt;"")),'Daily AUM'!$D97:M97),"")*(NAV!N97/IFERROR(LOOKUP(2,1/(('Daily AUM'!$D97:M97&lt;&gt;"")*(NAV!$D97:M97&lt;&gt;"")),NAV!$D97:M97),"")))),0))</f>
        <v>0.24154226471956264</v>
      </c>
      <c r="O97" s="2">
        <f>IF(OR('Daily AUM'!O97="",NAV!O97=""),0,IFERROR(IF(OR(IFERROR(LOOKUP(2,1/(('Daily AUM'!$D97:N97&lt;&gt;"")*(NAV!$D97:N97&lt;&gt;"")),'Daily AUM'!$D97:N97),"")="",IFERROR(LOOKUP(2,1/(('Daily AUM'!$D97:N97&lt;&gt;"")*(NAV!$D97:N97&lt;&gt;"")),NAV!$D97:N97),"")=""),0,'Daily AUM'!O97-(IFERROR(LOOKUP(2,1/(('Daily AUM'!$D97:N97&lt;&gt;"")*(NAV!$D97:N97&lt;&gt;"")),'Daily AUM'!$D97:N97),"")*(NAV!O97/IFERROR(LOOKUP(2,1/(('Daily AUM'!$D97:N97&lt;&gt;"")*(NAV!$D97:N97&lt;&gt;"")),NAV!$D97:N97),"")))),0))</f>
        <v>5.2632704647095352E-2</v>
      </c>
      <c r="P97" s="2">
        <f>IF(OR('Daily AUM'!P97="",NAV!P97=""),0,IFERROR(IF(OR(IFERROR(LOOKUP(2,1/(('Daily AUM'!$D97:O97&lt;&gt;"")*(NAV!$D97:O97&lt;&gt;"")),'Daily AUM'!$D97:O97),"")="",IFERROR(LOOKUP(2,1/(('Daily AUM'!$D97:O97&lt;&gt;"")*(NAV!$D97:O97&lt;&gt;"")),NAV!$D97:O97),"")=""),0,'Daily AUM'!P97-(IFERROR(LOOKUP(2,1/(('Daily AUM'!$D97:O97&lt;&gt;"")*(NAV!$D97:O97&lt;&gt;"")),'Daily AUM'!$D97:O97),"")*(NAV!P97/IFERROR(LOOKUP(2,1/(('Daily AUM'!$D97:O97&lt;&gt;"")*(NAV!$D97:O97&lt;&gt;"")),NAV!$D97:O97),"")))),0))</f>
        <v>1.6584548104958685E-2</v>
      </c>
      <c r="Q97" s="2">
        <f>IF(OR('Daily AUM'!Q97="",NAV!Q97=""),0,IFERROR(IF(OR(IFERROR(LOOKUP(2,1/(('Daily AUM'!$D97:P97&lt;&gt;"")*(NAV!$D97:P97&lt;&gt;"")),'Daily AUM'!$D97:P97),"")="",IFERROR(LOOKUP(2,1/(('Daily AUM'!$D97:P97&lt;&gt;"")*(NAV!$D97:P97&lt;&gt;"")),NAV!$D97:P97),"")=""),0,'Daily AUM'!Q97-(IFERROR(LOOKUP(2,1/(('Daily AUM'!$D97:P97&lt;&gt;"")*(NAV!$D97:P97&lt;&gt;"")),'Daily AUM'!$D97:P97),"")*(NAV!Q97/IFERROR(LOOKUP(2,1/(('Daily AUM'!$D97:P97&lt;&gt;"")*(NAV!$D97:P97&lt;&gt;"")),NAV!$D97:P97),"")))),0))</f>
        <v>0.32179487891387026</v>
      </c>
      <c r="R97" s="2">
        <f>IF(OR('Daily AUM'!R97="",NAV!R97=""),0,IFERROR(IF(OR(IFERROR(LOOKUP(2,1/(('Daily AUM'!$D97:Q97&lt;&gt;"")*(NAV!$D97:Q97&lt;&gt;"")),'Daily AUM'!$D97:Q97),"")="",IFERROR(LOOKUP(2,1/(('Daily AUM'!$D97:Q97&lt;&gt;"")*(NAV!$D97:Q97&lt;&gt;"")),NAV!$D97:Q97),"")=""),0,'Daily AUM'!R97-(IFERROR(LOOKUP(2,1/(('Daily AUM'!$D97:Q97&lt;&gt;"")*(NAV!$D97:Q97&lt;&gt;"")),'Daily AUM'!$D97:Q97),"")*(NAV!R97/IFERROR(LOOKUP(2,1/(('Daily AUM'!$D97:Q97&lt;&gt;"")*(NAV!$D97:Q97&lt;&gt;"")),NAV!$D97:Q97),"")))),0))</f>
        <v>-8.4138729766891629E-3</v>
      </c>
      <c r="S97" s="2">
        <f>IF(OR('Daily AUM'!S97="",NAV!S97=""),0,IFERROR(IF(OR(IFERROR(LOOKUP(2,1/(('Daily AUM'!$D97:R97&lt;&gt;"")*(NAV!$D97:R97&lt;&gt;"")),'Daily AUM'!$D97:R97),"")="",IFERROR(LOOKUP(2,1/(('Daily AUM'!$D97:R97&lt;&gt;"")*(NAV!$D97:R97&lt;&gt;"")),NAV!$D97:R97),"")=""),0,'Daily AUM'!S97-(IFERROR(LOOKUP(2,1/(('Daily AUM'!$D97:R97&lt;&gt;"")*(NAV!$D97:R97&lt;&gt;"")),'Daily AUM'!$D97:R97),"")*(NAV!S97/IFERROR(LOOKUP(2,1/(('Daily AUM'!$D97:R97&lt;&gt;"")*(NAV!$D97:R97&lt;&gt;"")),NAV!$D97:R97),"")))),0))</f>
        <v>-0.10063465741544064</v>
      </c>
      <c r="T97" s="2">
        <f>IF(OR('Daily AUM'!T97="",NAV!T97=""),0,IFERROR(IF(OR(IFERROR(LOOKUP(2,1/(('Daily AUM'!$D97:S97&lt;&gt;"")*(NAV!$D97:S97&lt;&gt;"")),'Daily AUM'!$D97:S97),"")="",IFERROR(LOOKUP(2,1/(('Daily AUM'!$D97:S97&lt;&gt;"")*(NAV!$D97:S97&lt;&gt;"")),NAV!$D97:S97),"")=""),0,'Daily AUM'!T97-(IFERROR(LOOKUP(2,1/(('Daily AUM'!$D97:S97&lt;&gt;"")*(NAV!$D97:S97&lt;&gt;"")),'Daily AUM'!$D97:S97),"")*(NAV!T97/IFERROR(LOOKUP(2,1/(('Daily AUM'!$D97:S97&lt;&gt;"")*(NAV!$D97:S97&lt;&gt;"")),NAV!$D97:S97),"")))),0))</f>
        <v>0.10378477930618146</v>
      </c>
      <c r="U97" s="2">
        <f>IF(OR('Daily AUM'!U97="",NAV!U97=""),0,IFERROR(IF(OR(IFERROR(LOOKUP(2,1/(('Daily AUM'!$D97:T97&lt;&gt;"")*(NAV!$D97:T97&lt;&gt;"")),'Daily AUM'!$D97:T97),"")="",IFERROR(LOOKUP(2,1/(('Daily AUM'!$D97:T97&lt;&gt;"")*(NAV!$D97:T97&lt;&gt;"")),NAV!$D97:T97),"")=""),0,'Daily AUM'!U97-(IFERROR(LOOKUP(2,1/(('Daily AUM'!$D97:T97&lt;&gt;"")*(NAV!$D97:T97&lt;&gt;"")),'Daily AUM'!$D97:T97),"")*(NAV!U97/IFERROR(LOOKUP(2,1/(('Daily AUM'!$D97:T97&lt;&gt;"")*(NAV!$D97:T97&lt;&gt;"")),NAV!$D97:T97),"")))),0))</f>
        <v>-4.4965786901272509E-2</v>
      </c>
      <c r="V97" s="2">
        <f>IF(OR('Daily AUM'!V97="",NAV!V97=""),0,IFERROR(IF(OR(IFERROR(LOOKUP(2,1/(('Daily AUM'!$D97:U97&lt;&gt;"")*(NAV!$D97:U97&lt;&gt;"")),'Daily AUM'!$D97:U97),"")="",IFERROR(LOOKUP(2,1/(('Daily AUM'!$D97:U97&lt;&gt;"")*(NAV!$D97:U97&lt;&gt;"")),NAV!$D97:U97),"")=""),0,'Daily AUM'!V97-(IFERROR(LOOKUP(2,1/(('Daily AUM'!$D97:U97&lt;&gt;"")*(NAV!$D97:U97&lt;&gt;"")),'Daily AUM'!$D97:U97),"")*(NAV!V97/IFERROR(LOOKUP(2,1/(('Daily AUM'!$D97:U97&lt;&gt;"")*(NAV!$D97:U97&lt;&gt;"")),NAV!$D97:U97),"")))),0))</f>
        <v>-6.3437012162545159E-2</v>
      </c>
      <c r="W97" s="2">
        <f>IF(OR('Daily AUM'!W97="",NAV!W97=""),0,IFERROR(IF(OR(IFERROR(LOOKUP(2,1/(('Daily AUM'!$D97:V97&lt;&gt;"")*(NAV!$D97:V97&lt;&gt;"")),'Daily AUM'!$D97:V97),"")="",IFERROR(LOOKUP(2,1/(('Daily AUM'!$D97:V97&lt;&gt;"")*(NAV!$D97:V97&lt;&gt;"")),NAV!$D97:V97),"")=""),0,'Daily AUM'!W97-(IFERROR(LOOKUP(2,1/(('Daily AUM'!$D97:V97&lt;&gt;"")*(NAV!$D97:V97&lt;&gt;"")),'Daily AUM'!$D97:V97),"")*(NAV!W97/IFERROR(LOOKUP(2,1/(('Daily AUM'!$D97:V97&lt;&gt;"")*(NAV!$D97:V97&lt;&gt;"")),NAV!$D97:V97),"")))),0))</f>
        <v>2.564553485985499E-2</v>
      </c>
      <c r="X97" s="2">
        <f>IF(OR('Daily AUM'!X97="",NAV!X97=""),0,IFERROR(IF(OR(IFERROR(LOOKUP(2,1/(('Daily AUM'!$D97:W97&lt;&gt;"")*(NAV!$D97:W97&lt;&gt;"")),'Daily AUM'!$D97:W97),"")="",IFERROR(LOOKUP(2,1/(('Daily AUM'!$D97:W97&lt;&gt;"")*(NAV!$D97:W97&lt;&gt;"")),NAV!$D97:W97),"")=""),0,'Daily AUM'!X97-(IFERROR(LOOKUP(2,1/(('Daily AUM'!$D97:W97&lt;&gt;"")*(NAV!$D97:W97&lt;&gt;"")),'Daily AUM'!$D97:W97),"")*(NAV!X97/IFERROR(LOOKUP(2,1/(('Daily AUM'!$D97:W97&lt;&gt;"")*(NAV!$D97:W97&lt;&gt;"")),NAV!$D97:W97),"")))),0))</f>
        <v>-0.10715553337215056</v>
      </c>
      <c r="Y97" s="2">
        <f>IF(OR('Daily AUM'!Y97="",NAV!Y97=""),0,IFERROR(IF(OR(IFERROR(LOOKUP(2,1/(('Daily AUM'!$D97:X97&lt;&gt;"")*(NAV!$D97:X97&lt;&gt;"")),'Daily AUM'!$D97:X97),"")="",IFERROR(LOOKUP(2,1/(('Daily AUM'!$D97:X97&lt;&gt;"")*(NAV!$D97:X97&lt;&gt;"")),NAV!$D97:X97),"")=""),0,'Daily AUM'!Y97-(IFERROR(LOOKUP(2,1/(('Daily AUM'!$D97:X97&lt;&gt;"")*(NAV!$D97:X97&lt;&gt;"")),'Daily AUM'!$D97:X97),"")*(NAV!Y97/IFERROR(LOOKUP(2,1/(('Daily AUM'!$D97:X97&lt;&gt;"")*(NAV!$D97:X97&lt;&gt;"")),NAV!$D97:X97),"")))),0))</f>
        <v>-4.8163412319652821E-2</v>
      </c>
      <c r="Z97" s="2">
        <f>IF(OR('Daily AUM'!Z97="",NAV!Z97=""),0,IFERROR(IF(OR(IFERROR(LOOKUP(2,1/(('Daily AUM'!$D97:Y97&lt;&gt;"")*(NAV!$D97:Y97&lt;&gt;"")),'Daily AUM'!$D97:Y97),"")="",IFERROR(LOOKUP(2,1/(('Daily AUM'!$D97:Y97&lt;&gt;"")*(NAV!$D97:Y97&lt;&gt;"")),NAV!$D97:Y97),"")=""),0,'Daily AUM'!Z97-(IFERROR(LOOKUP(2,1/(('Daily AUM'!$D97:Y97&lt;&gt;"")*(NAV!$D97:Y97&lt;&gt;"")),'Daily AUM'!$D97:Y97),"")*(NAV!Z97/IFERROR(LOOKUP(2,1/(('Daily AUM'!$D97:Y97&lt;&gt;"")*(NAV!$D97:Y97&lt;&gt;"")),NAV!$D97:Y97),"")))),0))</f>
        <v>-5.728565192990942E-2</v>
      </c>
      <c r="AA97" s="2">
        <f>IF(OR('Daily AUM'!AA97="",NAV!AA97=""),0,IFERROR(IF(OR(IFERROR(LOOKUP(2,1/(('Daily AUM'!$D97:Z97&lt;&gt;"")*(NAV!$D97:Z97&lt;&gt;"")),'Daily AUM'!$D97:Z97),"")="",IFERROR(LOOKUP(2,1/(('Daily AUM'!$D97:Z97&lt;&gt;"")*(NAV!$D97:Z97&lt;&gt;"")),NAV!$D97:Z97),"")=""),0,'Daily AUM'!AA97-(IFERROR(LOOKUP(2,1/(('Daily AUM'!$D97:Z97&lt;&gt;"")*(NAV!$D97:Z97&lt;&gt;"")),'Daily AUM'!$D97:Z97),"")*(NAV!AA97/IFERROR(LOOKUP(2,1/(('Daily AUM'!$D97:Z97&lt;&gt;"")*(NAV!$D97:Z97&lt;&gt;"")),NAV!$D97:Z97),"")))),0))</f>
        <v>0.7392349230555979</v>
      </c>
      <c r="AB97" s="2">
        <f>IF(OR('Daily AUM'!AB97="",NAV!AB97=""),0,IFERROR(IF(OR(IFERROR(LOOKUP(2,1/(('Daily AUM'!$D97:AA97&lt;&gt;"")*(NAV!$D97:AA97&lt;&gt;"")),'Daily AUM'!$D97:AA97),"")="",IFERROR(LOOKUP(2,1/(('Daily AUM'!$D97:AA97&lt;&gt;"")*(NAV!$D97:AA97&lt;&gt;"")),NAV!$D97:AA97),"")=""),0,'Daily AUM'!AB97-(IFERROR(LOOKUP(2,1/(('Daily AUM'!$D97:AA97&lt;&gt;"")*(NAV!$D97:AA97&lt;&gt;"")),'Daily AUM'!$D97:AA97),"")*(NAV!AB97/IFERROR(LOOKUP(2,1/(('Daily AUM'!$D97:AA97&lt;&gt;"")*(NAV!$D97:AA97&lt;&gt;"")),NAV!$D97:AA97),"")))),0))</f>
        <v>0.19306769927749912</v>
      </c>
      <c r="AC97" s="2">
        <f>IF(OR('Daily AUM'!AC97="",NAV!AC97=""),0,IFERROR(IF(OR(IFERROR(LOOKUP(2,1/(('Daily AUM'!$D97:AB97&lt;&gt;"")*(NAV!$D97:AB97&lt;&gt;"")),'Daily AUM'!$D97:AB97),"")="",IFERROR(LOOKUP(2,1/(('Daily AUM'!$D97:AB97&lt;&gt;"")*(NAV!$D97:AB97&lt;&gt;"")),NAV!$D97:AB97),"")=""),0,'Daily AUM'!AC97-(IFERROR(LOOKUP(2,1/(('Daily AUM'!$D97:AB97&lt;&gt;"")*(NAV!$D97:AB97&lt;&gt;"")),'Daily AUM'!$D97:AB97),"")*(NAV!AC97/IFERROR(LOOKUP(2,1/(('Daily AUM'!$D97:AB97&lt;&gt;"")*(NAV!$D97:AB97&lt;&gt;"")),NAV!$D97:AB97),"")))),0))</f>
        <v>0.18495502493220783</v>
      </c>
      <c r="AD97" s="2">
        <f>IF(OR('Daily AUM'!AD97="",NAV!AD97=""),0,IFERROR(IF(OR(IFERROR(LOOKUP(2,1/(('Daily AUM'!$D97:AC97&lt;&gt;"")*(NAV!$D97:AC97&lt;&gt;"")),'Daily AUM'!$D97:AC97),"")="",IFERROR(LOOKUP(2,1/(('Daily AUM'!$D97:AC97&lt;&gt;"")*(NAV!$D97:AC97&lt;&gt;"")),NAV!$D97:AC97),"")=""),0,'Daily AUM'!AD97-(IFERROR(LOOKUP(2,1/(('Daily AUM'!$D97:AC97&lt;&gt;"")*(NAV!$D97:AC97&lt;&gt;"")),'Daily AUM'!$D97:AC97),"")*(NAV!AD97/IFERROR(LOOKUP(2,1/(('Daily AUM'!$D97:AC97&lt;&gt;"")*(NAV!$D97:AC97&lt;&gt;"")),NAV!$D97:AC97),"")))),0))</f>
        <v>0.34789258173806559</v>
      </c>
      <c r="AE97" s="2">
        <f>IF(OR('Daily AUM'!AE97="",NAV!AE97=""),0,IFERROR(IF(OR(IFERROR(LOOKUP(2,1/(('Daily AUM'!$D97:AD97&lt;&gt;"")*(NAV!$D97:AD97&lt;&gt;"")),'Daily AUM'!$D97:AD97),"")="",IFERROR(LOOKUP(2,1/(('Daily AUM'!$D97:AD97&lt;&gt;"")*(NAV!$D97:AD97&lt;&gt;"")),NAV!$D97:AD97),"")=""),0,'Daily AUM'!AE97-(IFERROR(LOOKUP(2,1/(('Daily AUM'!$D97:AD97&lt;&gt;"")*(NAV!$D97:AD97&lt;&gt;"")),'Daily AUM'!$D97:AD97),"")*(NAV!AE97/IFERROR(LOOKUP(2,1/(('Daily AUM'!$D97:AD97&lt;&gt;"")*(NAV!$D97:AD97&lt;&gt;"")),NAV!$D97:AD97),"")))),0))</f>
        <v>-0.10385088010627896</v>
      </c>
      <c r="AF97" s="2">
        <f>IF(OR('Daily AUM'!AF97="",NAV!AF97=""),0,IFERROR(IF(OR(IFERROR(LOOKUP(2,1/(('Daily AUM'!$D97:AE97&lt;&gt;"")*(NAV!$D97:AE97&lt;&gt;"")),'Daily AUM'!$D97:AE97),"")="",IFERROR(LOOKUP(2,1/(('Daily AUM'!$D97:AE97&lt;&gt;"")*(NAV!$D97:AE97&lt;&gt;"")),NAV!$D97:AE97),"")=""),0,'Daily AUM'!AF97-(IFERROR(LOOKUP(2,1/(('Daily AUM'!$D97:AE97&lt;&gt;"")*(NAV!$D97:AE97&lt;&gt;"")),'Daily AUM'!$D97:AE97),"")*(NAV!AF97/IFERROR(LOOKUP(2,1/(('Daily AUM'!$D97:AE97&lt;&gt;"")*(NAV!$D97:AE97&lt;&gt;"")),NAV!$D97:AE97),"")))),0))</f>
        <v>-4.3842258198417028E-2</v>
      </c>
      <c r="AG97" s="2">
        <f>IF(OR('Daily AUM'!AG97="",NAV!AG97=""),0,IFERROR(IF(OR(IFERROR(LOOKUP(2,1/(('Daily AUM'!$D97:AF97&lt;&gt;"")*(NAV!$D97:AF97&lt;&gt;"")),'Daily AUM'!$D97:AF97),"")="",IFERROR(LOOKUP(2,1/(('Daily AUM'!$D97:AF97&lt;&gt;"")*(NAV!$D97:AF97&lt;&gt;"")),NAV!$D97:AF97),"")=""),0,'Daily AUM'!AG97-(IFERROR(LOOKUP(2,1/(('Daily AUM'!$D97:AF97&lt;&gt;"")*(NAV!$D97:AF97&lt;&gt;"")),'Daily AUM'!$D97:AF97),"")*(NAV!AG97/IFERROR(LOOKUP(2,1/(('Daily AUM'!$D97:AF97&lt;&gt;"")*(NAV!$D97:AF97&lt;&gt;"")),NAV!$D97:AF97),"")))),0))</f>
        <v>0.32855332337150855</v>
      </c>
      <c r="AH97" s="2">
        <f>IF(OR('Daily AUM'!AH97="",NAV!AH97=""),0,IFERROR(IF(OR(IFERROR(LOOKUP(2,1/(('Daily AUM'!$D97:AG97&lt;&gt;"")*(NAV!$D97:AG97&lt;&gt;"")),'Daily AUM'!$D97:AG97),"")="",IFERROR(LOOKUP(2,1/(('Daily AUM'!$D97:AG97&lt;&gt;"")*(NAV!$D97:AG97&lt;&gt;"")),NAV!$D97:AG97),"")=""),0,'Daily AUM'!AH97-(IFERROR(LOOKUP(2,1/(('Daily AUM'!$D97:AG97&lt;&gt;"")*(NAV!$D97:AG97&lt;&gt;"")),'Daily AUM'!$D97:AG97),"")*(NAV!AH97/IFERROR(LOOKUP(2,1/(('Daily AUM'!$D97:AG97&lt;&gt;"")*(NAV!$D97:AG97&lt;&gt;"")),NAV!$D97:AG97),"")))),0))</f>
        <v>0.14938184284469003</v>
      </c>
      <c r="AI97" s="2">
        <f>IF(OR('Daily AUM'!AI97="",NAV!AI97=""),0,IFERROR(IF(OR(IFERROR(LOOKUP(2,1/(('Daily AUM'!$D97:AH97&lt;&gt;"")*(NAV!$D97:AH97&lt;&gt;"")),'Daily AUM'!$D97:AH97),"")="",IFERROR(LOOKUP(2,1/(('Daily AUM'!$D97:AH97&lt;&gt;"")*(NAV!$D97:AH97&lt;&gt;"")),NAV!$D97:AH97),"")=""),0,'Daily AUM'!AI97-(IFERROR(LOOKUP(2,1/(('Daily AUM'!$D97:AH97&lt;&gt;"")*(NAV!$D97:AH97&lt;&gt;"")),'Daily AUM'!$D97:AH97),"")*(NAV!AI97/IFERROR(LOOKUP(2,1/(('Daily AUM'!$D97:AH97&lt;&gt;"")*(NAV!$D97:AH97&lt;&gt;"")),NAV!$D97:AH97),"")))),0))</f>
        <v>0.16152118872701493</v>
      </c>
      <c r="AJ97" s="2">
        <f>IF(OR('Daily AUM'!AJ97="",NAV!AJ97=""),0,IFERROR(IF(OR(IFERROR(LOOKUP(2,1/(('Daily AUM'!$D97:AI97&lt;&gt;"")*(NAV!$D97:AI97&lt;&gt;"")),'Daily AUM'!$D97:AI97),"")="",IFERROR(LOOKUP(2,1/(('Daily AUM'!$D97:AI97&lt;&gt;"")*(NAV!$D97:AI97&lt;&gt;"")),NAV!$D97:AI97),"")=""),0,'Daily AUM'!AJ97-(IFERROR(LOOKUP(2,1/(('Daily AUM'!$D97:AI97&lt;&gt;"")*(NAV!$D97:AI97&lt;&gt;"")),'Daily AUM'!$D97:AI97),"")*(NAV!AJ97/IFERROR(LOOKUP(2,1/(('Daily AUM'!$D97:AI97&lt;&gt;"")*(NAV!$D97:AI97&lt;&gt;"")),NAV!$D97:AI97),"")))),0))</f>
        <v>9.1892293446115048E-2</v>
      </c>
      <c r="AK97" s="2">
        <f>IF(OR('Daily AUM'!AK97="",NAV!AK97=""),0,IFERROR(IF(OR(IFERROR(LOOKUP(2,1/(('Daily AUM'!$D97:AJ97&lt;&gt;"")*(NAV!$D97:AJ97&lt;&gt;"")),'Daily AUM'!$D97:AJ97),"")="",IFERROR(LOOKUP(2,1/(('Daily AUM'!$D97:AJ97&lt;&gt;"")*(NAV!$D97:AJ97&lt;&gt;"")),NAV!$D97:AJ97),"")=""),0,'Daily AUM'!AK97-(IFERROR(LOOKUP(2,1/(('Daily AUM'!$D97:AJ97&lt;&gt;"")*(NAV!$D97:AJ97&lt;&gt;"")),'Daily AUM'!$D97:AJ97),"")*(NAV!AK97/IFERROR(LOOKUP(2,1/(('Daily AUM'!$D97:AJ97&lt;&gt;"")*(NAV!$D97:AJ97&lt;&gt;"")),NAV!$D97:AJ97),"")))),0))</f>
        <v>0.3367505682878047</v>
      </c>
      <c r="AL97" s="2">
        <f>IF(OR('Daily AUM'!AL97="",NAV!AL97=""),0,IFERROR(IF(OR(IFERROR(LOOKUP(2,1/(('Daily AUM'!$D97:AK97&lt;&gt;"")*(NAV!$D97:AK97&lt;&gt;"")),'Daily AUM'!$D97:AK97),"")="",IFERROR(LOOKUP(2,1/(('Daily AUM'!$D97:AK97&lt;&gt;"")*(NAV!$D97:AK97&lt;&gt;"")),NAV!$D97:AK97),"")=""),0,'Daily AUM'!AL97-(IFERROR(LOOKUP(2,1/(('Daily AUM'!$D97:AK97&lt;&gt;"")*(NAV!$D97:AK97&lt;&gt;"")),'Daily AUM'!$D97:AK97),"")*(NAV!AL97/IFERROR(LOOKUP(2,1/(('Daily AUM'!$D97:AK97&lt;&gt;"")*(NAV!$D97:AK97&lt;&gt;"")),NAV!$D97:AK97),"")))),0))</f>
        <v>0.25239970153997859</v>
      </c>
      <c r="AM97" s="2">
        <f>IF(OR('Daily AUM'!AM97="",NAV!AM97=""),0,IFERROR(IF(OR(IFERROR(LOOKUP(2,1/(('Daily AUM'!$D97:AL97&lt;&gt;"")*(NAV!$D97:AL97&lt;&gt;"")),'Daily AUM'!$D97:AL97),"")="",IFERROR(LOOKUP(2,1/(('Daily AUM'!$D97:AL97&lt;&gt;"")*(NAV!$D97:AL97&lt;&gt;"")),NAV!$D97:AL97),"")=""),0,'Daily AUM'!AM97-(IFERROR(LOOKUP(2,1/(('Daily AUM'!$D97:AL97&lt;&gt;"")*(NAV!$D97:AL97&lt;&gt;"")),'Daily AUM'!$D97:AL97),"")*(NAV!AM97/IFERROR(LOOKUP(2,1/(('Daily AUM'!$D97:AL97&lt;&gt;"")*(NAV!$D97:AL97&lt;&gt;"")),NAV!$D97:AL97),"")))),0))</f>
        <v>0.11519433920522459</v>
      </c>
      <c r="AN97" s="2">
        <f>IF(OR('Daily AUM'!AN97="",NAV!AN97=""),0,IFERROR(IF(OR(IFERROR(LOOKUP(2,1/(('Daily AUM'!$D97:AM97&lt;&gt;"")*(NAV!$D97:AM97&lt;&gt;"")),'Daily AUM'!$D97:AM97),"")="",IFERROR(LOOKUP(2,1/(('Daily AUM'!$D97:AM97&lt;&gt;"")*(NAV!$D97:AM97&lt;&gt;"")),NAV!$D97:AM97),"")=""),0,'Daily AUM'!AN97-(IFERROR(LOOKUP(2,1/(('Daily AUM'!$D97:AM97&lt;&gt;"")*(NAV!$D97:AM97&lt;&gt;"")),'Daily AUM'!$D97:AM97),"")*(NAV!AN97/IFERROR(LOOKUP(2,1/(('Daily AUM'!$D97:AM97&lt;&gt;"")*(NAV!$D97:AM97&lt;&gt;"")),NAV!$D97:AM97),"")))),0))</f>
        <v>0.41452446281335398</v>
      </c>
      <c r="AO97" s="2">
        <f>IF(OR('Daily AUM'!AO97="",NAV!AO97=""),0,IFERROR(IF(OR(IFERROR(LOOKUP(2,1/(('Daily AUM'!$D97:AN97&lt;&gt;"")*(NAV!$D97:AN97&lt;&gt;"")),'Daily AUM'!$D97:AN97),"")="",IFERROR(LOOKUP(2,1/(('Daily AUM'!$D97:AN97&lt;&gt;"")*(NAV!$D97:AN97&lt;&gt;"")),NAV!$D97:AN97),"")=""),0,'Daily AUM'!AO97-(IFERROR(LOOKUP(2,1/(('Daily AUM'!$D97:AN97&lt;&gt;"")*(NAV!$D97:AN97&lt;&gt;"")),'Daily AUM'!$D97:AN97),"")*(NAV!AO97/IFERROR(LOOKUP(2,1/(('Daily AUM'!$D97:AN97&lt;&gt;"")*(NAV!$D97:AN97&lt;&gt;"")),NAV!$D97:AN97),"")))),0))</f>
        <v>-7.5929272105938139E-2</v>
      </c>
      <c r="AP97" s="2">
        <f>IF(OR('Daily AUM'!AP97="",NAV!AP97=""),0,IFERROR(IF(OR(IFERROR(LOOKUP(2,1/(('Daily AUM'!$D97:AO97&lt;&gt;"")*(NAV!$D97:AO97&lt;&gt;"")),'Daily AUM'!$D97:AO97),"")="",IFERROR(LOOKUP(2,1/(('Daily AUM'!$D97:AO97&lt;&gt;"")*(NAV!$D97:AO97&lt;&gt;"")),NAV!$D97:AO97),"")=""),0,'Daily AUM'!AP97-(IFERROR(LOOKUP(2,1/(('Daily AUM'!$D97:AO97&lt;&gt;"")*(NAV!$D97:AO97&lt;&gt;"")),'Daily AUM'!$D97:AO97),"")*(NAV!AP97/IFERROR(LOOKUP(2,1/(('Daily AUM'!$D97:AO97&lt;&gt;"")*(NAV!$D97:AO97&lt;&gt;"")),NAV!$D97:AO97),"")))),0))</f>
        <v>0.41298938214597314</v>
      </c>
      <c r="AQ97" s="2">
        <f>IF(OR('Daily AUM'!AQ97="",NAV!AQ97=""),0,IFERROR(IF(OR(IFERROR(LOOKUP(2,1/(('Daily AUM'!$D97:AP97&lt;&gt;"")*(NAV!$D97:AP97&lt;&gt;"")),'Daily AUM'!$D97:AP97),"")="",IFERROR(LOOKUP(2,1/(('Daily AUM'!$D97:AP97&lt;&gt;"")*(NAV!$D97:AP97&lt;&gt;"")),NAV!$D97:AP97),"")=""),0,'Daily AUM'!AQ97-(IFERROR(LOOKUP(2,1/(('Daily AUM'!$D97:AP97&lt;&gt;"")*(NAV!$D97:AP97&lt;&gt;"")),'Daily AUM'!$D97:AP97),"")*(NAV!AQ97/IFERROR(LOOKUP(2,1/(('Daily AUM'!$D97:AP97&lt;&gt;"")*(NAV!$D97:AP97&lt;&gt;"")),NAV!$D97:AP97),"")))),0))</f>
        <v>1.2780585262660793E-2</v>
      </c>
      <c r="AR97" s="2">
        <f>IF(OR('Daily AUM'!AR97="",NAV!AR97=""),0,IFERROR(IF(OR(IFERROR(LOOKUP(2,1/(('Daily AUM'!$D97:AQ97&lt;&gt;"")*(NAV!$D97:AQ97&lt;&gt;"")),'Daily AUM'!$D97:AQ97),"")="",IFERROR(LOOKUP(2,1/(('Daily AUM'!$D97:AQ97&lt;&gt;"")*(NAV!$D97:AQ97&lt;&gt;"")),NAV!$D97:AQ97),"")=""),0,'Daily AUM'!AR97-(IFERROR(LOOKUP(2,1/(('Daily AUM'!$D97:AQ97&lt;&gt;"")*(NAV!$D97:AQ97&lt;&gt;"")),'Daily AUM'!$D97:AQ97),"")*(NAV!AR97/IFERROR(LOOKUP(2,1/(('Daily AUM'!$D97:AQ97&lt;&gt;"")*(NAV!$D97:AQ97&lt;&gt;"")),NAV!$D97:AQ97),"")))),0))</f>
        <v>0.21388007054673608</v>
      </c>
      <c r="AS97" s="2">
        <f t="shared" si="2"/>
        <v>-4.6346645954493226E-2</v>
      </c>
      <c r="AT97" s="2">
        <f t="shared" si="3"/>
        <v>3.6741099248538873</v>
      </c>
    </row>
    <row r="98" spans="1:46" x14ac:dyDescent="0.2">
      <c r="A98" t="s">
        <v>124</v>
      </c>
      <c r="B98" t="s">
        <v>123</v>
      </c>
      <c r="C98" t="s">
        <v>22</v>
      </c>
      <c r="D98" s="2">
        <f>0</f>
        <v>0</v>
      </c>
      <c r="E98" s="2">
        <f>IF(OR('Daily AUM'!E98="",NAV!E98=""),0,IFERROR(IF(OR(IFERROR(LOOKUP(2,1/(('Daily AUM'!$D98:D98&lt;&gt;"")*(NAV!$D98:D98&lt;&gt;"")),'Daily AUM'!$D98:D98),"")="",IFERROR(LOOKUP(2,1/(('Daily AUM'!$D98:D98&lt;&gt;"")*(NAV!$D98:D98&lt;&gt;"")),NAV!$D98:D98),"")=""),0,'Daily AUM'!E98-(IFERROR(LOOKUP(2,1/(('Daily AUM'!$D98:D98&lt;&gt;"")*(NAV!$D98:D98&lt;&gt;"")),'Daily AUM'!$D98:D98),"")*(NAV!E98/IFERROR(LOOKUP(2,1/(('Daily AUM'!$D98:D98&lt;&gt;"")*(NAV!$D98:D98&lt;&gt;"")),NAV!$D98:D98),"")))),0))</f>
        <v>0.21341071195934092</v>
      </c>
      <c r="F98" s="2">
        <f>IF(OR('Daily AUM'!F98="",NAV!F98=""),0,IFERROR(IF(OR(IFERROR(LOOKUP(2,1/(('Daily AUM'!$D98:E98&lt;&gt;"")*(NAV!$D98:E98&lt;&gt;"")),'Daily AUM'!$D98:E98),"")="",IFERROR(LOOKUP(2,1/(('Daily AUM'!$D98:E98&lt;&gt;"")*(NAV!$D98:E98&lt;&gt;"")),NAV!$D98:E98),"")=""),0,'Daily AUM'!F98-(IFERROR(LOOKUP(2,1/(('Daily AUM'!$D98:E98&lt;&gt;"")*(NAV!$D98:E98&lt;&gt;"")),'Daily AUM'!$D98:E98),"")*(NAV!F98/IFERROR(LOOKUP(2,1/(('Daily AUM'!$D98:E98&lt;&gt;"")*(NAV!$D98:E98&lt;&gt;"")),NAV!$D98:E98),"")))),0))</f>
        <v>8.4531767809608027E-3</v>
      </c>
      <c r="G98" s="2">
        <f>IF(OR('Daily AUM'!G98="",NAV!G98=""),0,IFERROR(IF(OR(IFERROR(LOOKUP(2,1/(('Daily AUM'!$D98:F98&lt;&gt;"")*(NAV!$D98:F98&lt;&gt;"")),'Daily AUM'!$D98:F98),"")="",IFERROR(LOOKUP(2,1/(('Daily AUM'!$D98:F98&lt;&gt;"")*(NAV!$D98:F98&lt;&gt;"")),NAV!$D98:F98),"")=""),0,'Daily AUM'!G98-(IFERROR(LOOKUP(2,1/(('Daily AUM'!$D98:F98&lt;&gt;"")*(NAV!$D98:F98&lt;&gt;"")),'Daily AUM'!$D98:F98),"")*(NAV!G98/IFERROR(LOOKUP(2,1/(('Daily AUM'!$D98:F98&lt;&gt;"")*(NAV!$D98:F98&lt;&gt;"")),NAV!$D98:F98),"")))),0))</f>
        <v>-8.4790217536010459E-3</v>
      </c>
      <c r="H98" s="2">
        <f>IF(OR('Daily AUM'!H98="",NAV!H98=""),0,IFERROR(IF(OR(IFERROR(LOOKUP(2,1/(('Daily AUM'!$D98:G98&lt;&gt;"")*(NAV!$D98:G98&lt;&gt;"")),'Daily AUM'!$D98:G98),"")="",IFERROR(LOOKUP(2,1/(('Daily AUM'!$D98:G98&lt;&gt;"")*(NAV!$D98:G98&lt;&gt;"")),NAV!$D98:G98),"")=""),0,'Daily AUM'!H98-(IFERROR(LOOKUP(2,1/(('Daily AUM'!$D98:G98&lt;&gt;"")*(NAV!$D98:G98&lt;&gt;"")),'Daily AUM'!$D98:G98),"")*(NAV!H98/IFERROR(LOOKUP(2,1/(('Daily AUM'!$D98:G98&lt;&gt;"")*(NAV!$D98:G98&lt;&gt;"")),NAV!$D98:G98),"")))),0))</f>
        <v>2.598693811731323E-2</v>
      </c>
      <c r="I98" s="2">
        <f>IF(OR('Daily AUM'!I98="",NAV!I98=""),0,IFERROR(IF(OR(IFERROR(LOOKUP(2,1/(('Daily AUM'!$D98:H98&lt;&gt;"")*(NAV!$D98:H98&lt;&gt;"")),'Daily AUM'!$D98:H98),"")="",IFERROR(LOOKUP(2,1/(('Daily AUM'!$D98:H98&lt;&gt;"")*(NAV!$D98:H98&lt;&gt;"")),NAV!$D98:H98),"")=""),0,'Daily AUM'!I98-(IFERROR(LOOKUP(2,1/(('Daily AUM'!$D98:H98&lt;&gt;"")*(NAV!$D98:H98&lt;&gt;"")),'Daily AUM'!$D98:H98),"")*(NAV!I98/IFERROR(LOOKUP(2,1/(('Daily AUM'!$D98:H98&lt;&gt;"")*(NAV!$D98:H98&lt;&gt;"")),NAV!$D98:H98),"")))),0))</f>
        <v>0.14025560127478798</v>
      </c>
      <c r="J98" s="2">
        <f>IF(OR('Daily AUM'!J98="",NAV!J98=""),0,IFERROR(IF(OR(IFERROR(LOOKUP(2,1/(('Daily AUM'!$D98:I98&lt;&gt;"")*(NAV!$D98:I98&lt;&gt;"")),'Daily AUM'!$D98:I98),"")="",IFERROR(LOOKUP(2,1/(('Daily AUM'!$D98:I98&lt;&gt;"")*(NAV!$D98:I98&lt;&gt;"")),NAV!$D98:I98),"")=""),0,'Daily AUM'!J98-(IFERROR(LOOKUP(2,1/(('Daily AUM'!$D98:I98&lt;&gt;"")*(NAV!$D98:I98&lt;&gt;"")),'Daily AUM'!$D98:I98),"")*(NAV!J98/IFERROR(LOOKUP(2,1/(('Daily AUM'!$D98:I98&lt;&gt;"")*(NAV!$D98:I98&lt;&gt;"")),NAV!$D98:I98),"")))),0))</f>
        <v>-4.142077591012594E-2</v>
      </c>
      <c r="K98" s="2">
        <f>IF(OR('Daily AUM'!K98="",NAV!K98=""),0,IFERROR(IF(OR(IFERROR(LOOKUP(2,1/(('Daily AUM'!$D98:J98&lt;&gt;"")*(NAV!$D98:J98&lt;&gt;"")),'Daily AUM'!$D98:J98),"")="",IFERROR(LOOKUP(2,1/(('Daily AUM'!$D98:J98&lt;&gt;"")*(NAV!$D98:J98&lt;&gt;"")),NAV!$D98:J98),"")=""),0,'Daily AUM'!K98-(IFERROR(LOOKUP(2,1/(('Daily AUM'!$D98:J98&lt;&gt;"")*(NAV!$D98:J98&lt;&gt;"")),'Daily AUM'!$D98:J98),"")*(NAV!K98/IFERROR(LOOKUP(2,1/(('Daily AUM'!$D98:J98&lt;&gt;"")*(NAV!$D98:J98&lt;&gt;"")),NAV!$D98:J98),"")))),0))</f>
        <v>0.11575323480425936</v>
      </c>
      <c r="L98" s="2">
        <f>IF(OR('Daily AUM'!L98="",NAV!L98=""),0,IFERROR(IF(OR(IFERROR(LOOKUP(2,1/(('Daily AUM'!$D98:K98&lt;&gt;"")*(NAV!$D98:K98&lt;&gt;"")),'Daily AUM'!$D98:K98),"")="",IFERROR(LOOKUP(2,1/(('Daily AUM'!$D98:K98&lt;&gt;"")*(NAV!$D98:K98&lt;&gt;"")),NAV!$D98:K98),"")=""),0,'Daily AUM'!L98-(IFERROR(LOOKUP(2,1/(('Daily AUM'!$D98:K98&lt;&gt;"")*(NAV!$D98:K98&lt;&gt;"")),'Daily AUM'!$D98:K98),"")*(NAV!L98/IFERROR(LOOKUP(2,1/(('Daily AUM'!$D98:K98&lt;&gt;"")*(NAV!$D98:K98&lt;&gt;"")),NAV!$D98:K98),"")))),0))</f>
        <v>-0.15470604755662976</v>
      </c>
      <c r="M98" s="2">
        <f>IF(OR('Daily AUM'!M98="",NAV!M98=""),0,IFERROR(IF(OR(IFERROR(LOOKUP(2,1/(('Daily AUM'!$D98:L98&lt;&gt;"")*(NAV!$D98:L98&lt;&gt;"")),'Daily AUM'!$D98:L98),"")="",IFERROR(LOOKUP(2,1/(('Daily AUM'!$D98:L98&lt;&gt;"")*(NAV!$D98:L98&lt;&gt;"")),NAV!$D98:L98),"")=""),0,'Daily AUM'!M98-(IFERROR(LOOKUP(2,1/(('Daily AUM'!$D98:L98&lt;&gt;"")*(NAV!$D98:L98&lt;&gt;"")),'Daily AUM'!$D98:L98),"")*(NAV!M98/IFERROR(LOOKUP(2,1/(('Daily AUM'!$D98:L98&lt;&gt;"")*(NAV!$D98:L98&lt;&gt;"")),NAV!$D98:L98),"")))),0))</f>
        <v>0.82375153637437393</v>
      </c>
      <c r="N98" s="2">
        <f>IF(OR('Daily AUM'!N98="",NAV!N98=""),0,IFERROR(IF(OR(IFERROR(LOOKUP(2,1/(('Daily AUM'!$D98:M98&lt;&gt;"")*(NAV!$D98:M98&lt;&gt;"")),'Daily AUM'!$D98:M98),"")="",IFERROR(LOOKUP(2,1/(('Daily AUM'!$D98:M98&lt;&gt;"")*(NAV!$D98:M98&lt;&gt;"")),NAV!$D98:M98),"")=""),0,'Daily AUM'!N98-(IFERROR(LOOKUP(2,1/(('Daily AUM'!$D98:M98&lt;&gt;"")*(NAV!$D98:M98&lt;&gt;"")),'Daily AUM'!$D98:M98),"")*(NAV!N98/IFERROR(LOOKUP(2,1/(('Daily AUM'!$D98:M98&lt;&gt;"")*(NAV!$D98:M98&lt;&gt;"")),NAV!$D98:M98),"")))),0))</f>
        <v>1.639858325559743</v>
      </c>
      <c r="O98" s="2">
        <f>IF(OR('Daily AUM'!O98="",NAV!O98=""),0,IFERROR(IF(OR(IFERROR(LOOKUP(2,1/(('Daily AUM'!$D98:N98&lt;&gt;"")*(NAV!$D98:N98&lt;&gt;"")),'Daily AUM'!$D98:N98),"")="",IFERROR(LOOKUP(2,1/(('Daily AUM'!$D98:N98&lt;&gt;"")*(NAV!$D98:N98&lt;&gt;"")),NAV!$D98:N98),"")=""),0,'Daily AUM'!O98-(IFERROR(LOOKUP(2,1/(('Daily AUM'!$D98:N98&lt;&gt;"")*(NAV!$D98:N98&lt;&gt;"")),'Daily AUM'!$D98:N98),"")*(NAV!O98/IFERROR(LOOKUP(2,1/(('Daily AUM'!$D98:N98&lt;&gt;"")*(NAV!$D98:N98&lt;&gt;"")),NAV!$D98:N98),"")))),0))</f>
        <v>0.20262469510436176</v>
      </c>
      <c r="P98" s="2">
        <f>IF(OR('Daily AUM'!P98="",NAV!P98=""),0,IFERROR(IF(OR(IFERROR(LOOKUP(2,1/(('Daily AUM'!$D98:O98&lt;&gt;"")*(NAV!$D98:O98&lt;&gt;"")),'Daily AUM'!$D98:O98),"")="",IFERROR(LOOKUP(2,1/(('Daily AUM'!$D98:O98&lt;&gt;"")*(NAV!$D98:O98&lt;&gt;"")),NAV!$D98:O98),"")=""),0,'Daily AUM'!P98-(IFERROR(LOOKUP(2,1/(('Daily AUM'!$D98:O98&lt;&gt;"")*(NAV!$D98:O98&lt;&gt;"")),'Daily AUM'!$D98:O98),"")*(NAV!P98/IFERROR(LOOKUP(2,1/(('Daily AUM'!$D98:O98&lt;&gt;"")*(NAV!$D98:O98&lt;&gt;"")),NAV!$D98:O98),"")))),0))</f>
        <v>0.24776448447374833</v>
      </c>
      <c r="Q98" s="2">
        <f>IF(OR('Daily AUM'!Q98="",NAV!Q98=""),0,IFERROR(IF(OR(IFERROR(LOOKUP(2,1/(('Daily AUM'!$D98:P98&lt;&gt;"")*(NAV!$D98:P98&lt;&gt;"")),'Daily AUM'!$D98:P98),"")="",IFERROR(LOOKUP(2,1/(('Daily AUM'!$D98:P98&lt;&gt;"")*(NAV!$D98:P98&lt;&gt;"")),NAV!$D98:P98),"")=""),0,'Daily AUM'!Q98-(IFERROR(LOOKUP(2,1/(('Daily AUM'!$D98:P98&lt;&gt;"")*(NAV!$D98:P98&lt;&gt;"")),'Daily AUM'!$D98:P98),"")*(NAV!Q98/IFERROR(LOOKUP(2,1/(('Daily AUM'!$D98:P98&lt;&gt;"")*(NAV!$D98:P98&lt;&gt;"")),NAV!$D98:P98),"")))),0))</f>
        <v>0.57527333842625694</v>
      </c>
      <c r="R98" s="2">
        <f>IF(OR('Daily AUM'!R98="",NAV!R98=""),0,IFERROR(IF(OR(IFERROR(LOOKUP(2,1/(('Daily AUM'!$D98:Q98&lt;&gt;"")*(NAV!$D98:Q98&lt;&gt;"")),'Daily AUM'!$D98:Q98),"")="",IFERROR(LOOKUP(2,1/(('Daily AUM'!$D98:Q98&lt;&gt;"")*(NAV!$D98:Q98&lt;&gt;"")),NAV!$D98:Q98),"")=""),0,'Daily AUM'!R98-(IFERROR(LOOKUP(2,1/(('Daily AUM'!$D98:Q98&lt;&gt;"")*(NAV!$D98:Q98&lt;&gt;"")),'Daily AUM'!$D98:Q98),"")*(NAV!R98/IFERROR(LOOKUP(2,1/(('Daily AUM'!$D98:Q98&lt;&gt;"")*(NAV!$D98:Q98&lt;&gt;"")),NAV!$D98:Q98),"")))),0))</f>
        <v>8.2237084061375754E-2</v>
      </c>
      <c r="S98" s="2">
        <f>IF(OR('Daily AUM'!S98="",NAV!S98=""),0,IFERROR(IF(OR(IFERROR(LOOKUP(2,1/(('Daily AUM'!$D98:R98&lt;&gt;"")*(NAV!$D98:R98&lt;&gt;"")),'Daily AUM'!$D98:R98),"")="",IFERROR(LOOKUP(2,1/(('Daily AUM'!$D98:R98&lt;&gt;"")*(NAV!$D98:R98&lt;&gt;"")),NAV!$D98:R98),"")=""),0,'Daily AUM'!S98-(IFERROR(LOOKUP(2,1/(('Daily AUM'!$D98:R98&lt;&gt;"")*(NAV!$D98:R98&lt;&gt;"")),'Daily AUM'!$D98:R98),"")*(NAV!S98/IFERROR(LOOKUP(2,1/(('Daily AUM'!$D98:R98&lt;&gt;"")*(NAV!$D98:R98&lt;&gt;"")),NAV!$D98:R98),"")))),0))</f>
        <v>1.2669763805234879E-2</v>
      </c>
      <c r="T98" s="2">
        <f>IF(OR('Daily AUM'!T98="",NAV!T98=""),0,IFERROR(IF(OR(IFERROR(LOOKUP(2,1/(('Daily AUM'!$D98:S98&lt;&gt;"")*(NAV!$D98:S98&lt;&gt;"")),'Daily AUM'!$D98:S98),"")="",IFERROR(LOOKUP(2,1/(('Daily AUM'!$D98:S98&lt;&gt;"")*(NAV!$D98:S98&lt;&gt;"")),NAV!$D98:S98),"")=""),0,'Daily AUM'!T98-(IFERROR(LOOKUP(2,1/(('Daily AUM'!$D98:S98&lt;&gt;"")*(NAV!$D98:S98&lt;&gt;"")),'Daily AUM'!$D98:S98),"")*(NAV!T98/IFERROR(LOOKUP(2,1/(('Daily AUM'!$D98:S98&lt;&gt;"")*(NAV!$D98:S98&lt;&gt;"")),NAV!$D98:S98),"")))),0))</f>
        <v>0.14338286646636789</v>
      </c>
      <c r="U98" s="2">
        <f>IF(OR('Daily AUM'!U98="",NAV!U98=""),0,IFERROR(IF(OR(IFERROR(LOOKUP(2,1/(('Daily AUM'!$D98:T98&lt;&gt;"")*(NAV!$D98:T98&lt;&gt;"")),'Daily AUM'!$D98:T98),"")="",IFERROR(LOOKUP(2,1/(('Daily AUM'!$D98:T98&lt;&gt;"")*(NAV!$D98:T98&lt;&gt;"")),NAV!$D98:T98),"")=""),0,'Daily AUM'!U98-(IFERROR(LOOKUP(2,1/(('Daily AUM'!$D98:T98&lt;&gt;"")*(NAV!$D98:T98&lt;&gt;"")),'Daily AUM'!$D98:T98),"")*(NAV!U98/IFERROR(LOOKUP(2,1/(('Daily AUM'!$D98:T98&lt;&gt;"")*(NAV!$D98:T98&lt;&gt;"")),NAV!$D98:T98),"")))),0))</f>
        <v>0.78588443441486788</v>
      </c>
      <c r="V98" s="2">
        <f>IF(OR('Daily AUM'!V98="",NAV!V98=""),0,IFERROR(IF(OR(IFERROR(LOOKUP(2,1/(('Daily AUM'!$D98:U98&lt;&gt;"")*(NAV!$D98:U98&lt;&gt;"")),'Daily AUM'!$D98:U98),"")="",IFERROR(LOOKUP(2,1/(('Daily AUM'!$D98:U98&lt;&gt;"")*(NAV!$D98:U98&lt;&gt;"")),NAV!$D98:U98),"")=""),0,'Daily AUM'!V98-(IFERROR(LOOKUP(2,1/(('Daily AUM'!$D98:U98&lt;&gt;"")*(NAV!$D98:U98&lt;&gt;"")),'Daily AUM'!$D98:U98),"")*(NAV!V98/IFERROR(LOOKUP(2,1/(('Daily AUM'!$D98:U98&lt;&gt;"")*(NAV!$D98:U98&lt;&gt;"")),NAV!$D98:U98),"")))),0))</f>
        <v>-0.20346081606467692</v>
      </c>
      <c r="W98" s="2">
        <f>IF(OR('Daily AUM'!W98="",NAV!W98=""),0,IFERROR(IF(OR(IFERROR(LOOKUP(2,1/(('Daily AUM'!$D98:V98&lt;&gt;"")*(NAV!$D98:V98&lt;&gt;"")),'Daily AUM'!$D98:V98),"")="",IFERROR(LOOKUP(2,1/(('Daily AUM'!$D98:V98&lt;&gt;"")*(NAV!$D98:V98&lt;&gt;"")),NAV!$D98:V98),"")=""),0,'Daily AUM'!W98-(IFERROR(LOOKUP(2,1/(('Daily AUM'!$D98:V98&lt;&gt;"")*(NAV!$D98:V98&lt;&gt;"")),'Daily AUM'!$D98:V98),"")*(NAV!W98/IFERROR(LOOKUP(2,1/(('Daily AUM'!$D98:V98&lt;&gt;"")*(NAV!$D98:V98&lt;&gt;"")),NAV!$D98:V98),"")))),0))</f>
        <v>0.23504024311063176</v>
      </c>
      <c r="X98" s="2">
        <f>IF(OR('Daily AUM'!X98="",NAV!X98=""),0,IFERROR(IF(OR(IFERROR(LOOKUP(2,1/(('Daily AUM'!$D98:W98&lt;&gt;"")*(NAV!$D98:W98&lt;&gt;"")),'Daily AUM'!$D98:W98),"")="",IFERROR(LOOKUP(2,1/(('Daily AUM'!$D98:W98&lt;&gt;"")*(NAV!$D98:W98&lt;&gt;"")),NAV!$D98:W98),"")=""),0,'Daily AUM'!X98-(IFERROR(LOOKUP(2,1/(('Daily AUM'!$D98:W98&lt;&gt;"")*(NAV!$D98:W98&lt;&gt;"")),'Daily AUM'!$D98:W98),"")*(NAV!X98/IFERROR(LOOKUP(2,1/(('Daily AUM'!$D98:W98&lt;&gt;"")*(NAV!$D98:W98&lt;&gt;"")),NAV!$D98:W98),"")))),0))</f>
        <v>0.28211139277570396</v>
      </c>
      <c r="Y98" s="2">
        <f>IF(OR('Daily AUM'!Y98="",NAV!Y98=""),0,IFERROR(IF(OR(IFERROR(LOOKUP(2,1/(('Daily AUM'!$D98:X98&lt;&gt;"")*(NAV!$D98:X98&lt;&gt;"")),'Daily AUM'!$D98:X98),"")="",IFERROR(LOOKUP(2,1/(('Daily AUM'!$D98:X98&lt;&gt;"")*(NAV!$D98:X98&lt;&gt;"")),NAV!$D98:X98),"")=""),0,'Daily AUM'!Y98-(IFERROR(LOOKUP(2,1/(('Daily AUM'!$D98:X98&lt;&gt;"")*(NAV!$D98:X98&lt;&gt;"")),'Daily AUM'!$D98:X98),"")*(NAV!Y98/IFERROR(LOOKUP(2,1/(('Daily AUM'!$D98:X98&lt;&gt;"")*(NAV!$D98:X98&lt;&gt;"")),NAV!$D98:X98),"")))),0))</f>
        <v>0.19767045345696488</v>
      </c>
      <c r="Z98" s="2">
        <f>IF(OR('Daily AUM'!Z98="",NAV!Z98=""),0,IFERROR(IF(OR(IFERROR(LOOKUP(2,1/(('Daily AUM'!$D98:Y98&lt;&gt;"")*(NAV!$D98:Y98&lt;&gt;"")),'Daily AUM'!$D98:Y98),"")="",IFERROR(LOOKUP(2,1/(('Daily AUM'!$D98:Y98&lt;&gt;"")*(NAV!$D98:Y98&lt;&gt;"")),NAV!$D98:Y98),"")=""),0,'Daily AUM'!Z98-(IFERROR(LOOKUP(2,1/(('Daily AUM'!$D98:Y98&lt;&gt;"")*(NAV!$D98:Y98&lt;&gt;"")),'Daily AUM'!$D98:Y98),"")*(NAV!Z98/IFERROR(LOOKUP(2,1/(('Daily AUM'!$D98:Y98&lt;&gt;"")*(NAV!$D98:Y98&lt;&gt;"")),NAV!$D98:Y98),"")))),0))</f>
        <v>1.2861051819567137</v>
      </c>
      <c r="AA98" s="2">
        <f>IF(OR('Daily AUM'!AA98="",NAV!AA98=""),0,IFERROR(IF(OR(IFERROR(LOOKUP(2,1/(('Daily AUM'!$D98:Z98&lt;&gt;"")*(NAV!$D98:Z98&lt;&gt;"")),'Daily AUM'!$D98:Z98),"")="",IFERROR(LOOKUP(2,1/(('Daily AUM'!$D98:Z98&lt;&gt;"")*(NAV!$D98:Z98&lt;&gt;"")),NAV!$D98:Z98),"")=""),0,'Daily AUM'!AA98-(IFERROR(LOOKUP(2,1/(('Daily AUM'!$D98:Z98&lt;&gt;"")*(NAV!$D98:Z98&lt;&gt;"")),'Daily AUM'!$D98:Z98),"")*(NAV!AA98/IFERROR(LOOKUP(2,1/(('Daily AUM'!$D98:Z98&lt;&gt;"")*(NAV!$D98:Z98&lt;&gt;"")),NAV!$D98:Z98),"")))),0))</f>
        <v>1.3917257979070428</v>
      </c>
      <c r="AB98" s="2">
        <f>IF(OR('Daily AUM'!AB98="",NAV!AB98=""),0,IFERROR(IF(OR(IFERROR(LOOKUP(2,1/(('Daily AUM'!$D98:AA98&lt;&gt;"")*(NAV!$D98:AA98&lt;&gt;"")),'Daily AUM'!$D98:AA98),"")="",IFERROR(LOOKUP(2,1/(('Daily AUM'!$D98:AA98&lt;&gt;"")*(NAV!$D98:AA98&lt;&gt;"")),NAV!$D98:AA98),"")=""),0,'Daily AUM'!AB98-(IFERROR(LOOKUP(2,1/(('Daily AUM'!$D98:AA98&lt;&gt;"")*(NAV!$D98:AA98&lt;&gt;"")),'Daily AUM'!$D98:AA98),"")*(NAV!AB98/IFERROR(LOOKUP(2,1/(('Daily AUM'!$D98:AA98&lt;&gt;"")*(NAV!$D98:AA98&lt;&gt;"")),NAV!$D98:AA98),"")))),0))</f>
        <v>4.9725292900376417E-2</v>
      </c>
      <c r="AC98" s="2">
        <f>IF(OR('Daily AUM'!AC98="",NAV!AC98=""),0,IFERROR(IF(OR(IFERROR(LOOKUP(2,1/(('Daily AUM'!$D98:AB98&lt;&gt;"")*(NAV!$D98:AB98&lt;&gt;"")),'Daily AUM'!$D98:AB98),"")="",IFERROR(LOOKUP(2,1/(('Daily AUM'!$D98:AB98&lt;&gt;"")*(NAV!$D98:AB98&lt;&gt;"")),NAV!$D98:AB98),"")=""),0,'Daily AUM'!AC98-(IFERROR(LOOKUP(2,1/(('Daily AUM'!$D98:AB98&lt;&gt;"")*(NAV!$D98:AB98&lt;&gt;"")),'Daily AUM'!$D98:AB98),"")*(NAV!AC98/IFERROR(LOOKUP(2,1/(('Daily AUM'!$D98:AB98&lt;&gt;"")*(NAV!$D98:AB98&lt;&gt;"")),NAV!$D98:AB98),"")))),0))</f>
        <v>0.20839287347212121</v>
      </c>
      <c r="AD98" s="2">
        <f>IF(OR('Daily AUM'!AD98="",NAV!AD98=""),0,IFERROR(IF(OR(IFERROR(LOOKUP(2,1/(('Daily AUM'!$D98:AC98&lt;&gt;"")*(NAV!$D98:AC98&lt;&gt;"")),'Daily AUM'!$D98:AC98),"")="",IFERROR(LOOKUP(2,1/(('Daily AUM'!$D98:AC98&lt;&gt;"")*(NAV!$D98:AC98&lt;&gt;"")),NAV!$D98:AC98),"")=""),0,'Daily AUM'!AD98-(IFERROR(LOOKUP(2,1/(('Daily AUM'!$D98:AC98&lt;&gt;"")*(NAV!$D98:AC98&lt;&gt;"")),'Daily AUM'!$D98:AC98),"")*(NAV!AD98/IFERROR(LOOKUP(2,1/(('Daily AUM'!$D98:AC98&lt;&gt;"")*(NAV!$D98:AC98&lt;&gt;"")),NAV!$D98:AC98),"")))),0))</f>
        <v>0.1123334679662662</v>
      </c>
      <c r="AE98" s="2">
        <f>IF(OR('Daily AUM'!AE98="",NAV!AE98=""),0,IFERROR(IF(OR(IFERROR(LOOKUP(2,1/(('Daily AUM'!$D98:AD98&lt;&gt;"")*(NAV!$D98:AD98&lt;&gt;"")),'Daily AUM'!$D98:AD98),"")="",IFERROR(LOOKUP(2,1/(('Daily AUM'!$D98:AD98&lt;&gt;"")*(NAV!$D98:AD98&lt;&gt;"")),NAV!$D98:AD98),"")=""),0,'Daily AUM'!AE98-(IFERROR(LOOKUP(2,1/(('Daily AUM'!$D98:AD98&lt;&gt;"")*(NAV!$D98:AD98&lt;&gt;"")),'Daily AUM'!$D98:AD98),"")*(NAV!AE98/IFERROR(LOOKUP(2,1/(('Daily AUM'!$D98:AD98&lt;&gt;"")*(NAV!$D98:AD98&lt;&gt;"")),NAV!$D98:AD98),"")))),0))</f>
        <v>0.17553702654706171</v>
      </c>
      <c r="AF98" s="2">
        <f>IF(OR('Daily AUM'!AF98="",NAV!AF98=""),0,IFERROR(IF(OR(IFERROR(LOOKUP(2,1/(('Daily AUM'!$D98:AE98&lt;&gt;"")*(NAV!$D98:AE98&lt;&gt;"")),'Daily AUM'!$D98:AE98),"")="",IFERROR(LOOKUP(2,1/(('Daily AUM'!$D98:AE98&lt;&gt;"")*(NAV!$D98:AE98&lt;&gt;"")),NAV!$D98:AE98),"")=""),0,'Daily AUM'!AF98-(IFERROR(LOOKUP(2,1/(('Daily AUM'!$D98:AE98&lt;&gt;"")*(NAV!$D98:AE98&lt;&gt;"")),'Daily AUM'!$D98:AE98),"")*(NAV!AF98/IFERROR(LOOKUP(2,1/(('Daily AUM'!$D98:AE98&lt;&gt;"")*(NAV!$D98:AE98&lt;&gt;"")),NAV!$D98:AE98),"")))),0))</f>
        <v>-0.11612703894567744</v>
      </c>
      <c r="AG98" s="2">
        <f>IF(OR('Daily AUM'!AG98="",NAV!AG98=""),0,IFERROR(IF(OR(IFERROR(LOOKUP(2,1/(('Daily AUM'!$D98:AF98&lt;&gt;"")*(NAV!$D98:AF98&lt;&gt;"")),'Daily AUM'!$D98:AF98),"")="",IFERROR(LOOKUP(2,1/(('Daily AUM'!$D98:AF98&lt;&gt;"")*(NAV!$D98:AF98&lt;&gt;"")),NAV!$D98:AF98),"")=""),0,'Daily AUM'!AG98-(IFERROR(LOOKUP(2,1/(('Daily AUM'!$D98:AF98&lt;&gt;"")*(NAV!$D98:AF98&lt;&gt;"")),'Daily AUM'!$D98:AF98),"")*(NAV!AG98/IFERROR(LOOKUP(2,1/(('Daily AUM'!$D98:AF98&lt;&gt;"")*(NAV!$D98:AF98&lt;&gt;"")),NAV!$D98:AF98),"")))),0))</f>
        <v>0.36229129830019247</v>
      </c>
      <c r="AH98" s="2">
        <f>IF(OR('Daily AUM'!AH98="",NAV!AH98=""),0,IFERROR(IF(OR(IFERROR(LOOKUP(2,1/(('Daily AUM'!$D98:AG98&lt;&gt;"")*(NAV!$D98:AG98&lt;&gt;"")),'Daily AUM'!$D98:AG98),"")="",IFERROR(LOOKUP(2,1/(('Daily AUM'!$D98:AG98&lt;&gt;"")*(NAV!$D98:AG98&lt;&gt;"")),NAV!$D98:AG98),"")=""),0,'Daily AUM'!AH98-(IFERROR(LOOKUP(2,1/(('Daily AUM'!$D98:AG98&lt;&gt;"")*(NAV!$D98:AG98&lt;&gt;"")),'Daily AUM'!$D98:AG98),"")*(NAV!AH98/IFERROR(LOOKUP(2,1/(('Daily AUM'!$D98:AG98&lt;&gt;"")*(NAV!$D98:AG98&lt;&gt;"")),NAV!$D98:AG98),"")))),0))</f>
        <v>5.9508890205677289E-2</v>
      </c>
      <c r="AI98" s="2">
        <f>IF(OR('Daily AUM'!AI98="",NAV!AI98=""),0,IFERROR(IF(OR(IFERROR(LOOKUP(2,1/(('Daily AUM'!$D98:AH98&lt;&gt;"")*(NAV!$D98:AH98&lt;&gt;"")),'Daily AUM'!$D98:AH98),"")="",IFERROR(LOOKUP(2,1/(('Daily AUM'!$D98:AH98&lt;&gt;"")*(NAV!$D98:AH98&lt;&gt;"")),NAV!$D98:AH98),"")=""),0,'Daily AUM'!AI98-(IFERROR(LOOKUP(2,1/(('Daily AUM'!$D98:AH98&lt;&gt;"")*(NAV!$D98:AH98&lt;&gt;"")),'Daily AUM'!$D98:AH98),"")*(NAV!AI98/IFERROR(LOOKUP(2,1/(('Daily AUM'!$D98:AH98&lt;&gt;"")*(NAV!$D98:AH98&lt;&gt;"")),NAV!$D98:AH98),"")))),0))</f>
        <v>9.6024475537888065E-3</v>
      </c>
      <c r="AJ98" s="2">
        <f>IF(OR('Daily AUM'!AJ98="",NAV!AJ98=""),0,IFERROR(IF(OR(IFERROR(LOOKUP(2,1/(('Daily AUM'!$D98:AI98&lt;&gt;"")*(NAV!$D98:AI98&lt;&gt;"")),'Daily AUM'!$D98:AI98),"")="",IFERROR(LOOKUP(2,1/(('Daily AUM'!$D98:AI98&lt;&gt;"")*(NAV!$D98:AI98&lt;&gt;"")),NAV!$D98:AI98),"")=""),0,'Daily AUM'!AJ98-(IFERROR(LOOKUP(2,1/(('Daily AUM'!$D98:AI98&lt;&gt;"")*(NAV!$D98:AI98&lt;&gt;"")),'Daily AUM'!$D98:AI98),"")*(NAV!AJ98/IFERROR(LOOKUP(2,1/(('Daily AUM'!$D98:AI98&lt;&gt;"")*(NAV!$D98:AI98&lt;&gt;"")),NAV!$D98:AI98),"")))),0))</f>
        <v>0.16560970192006153</v>
      </c>
      <c r="AK98" s="2">
        <f>IF(OR('Daily AUM'!AK98="",NAV!AK98=""),0,IFERROR(IF(OR(IFERROR(LOOKUP(2,1/(('Daily AUM'!$D98:AJ98&lt;&gt;"")*(NAV!$D98:AJ98&lt;&gt;"")),'Daily AUM'!$D98:AJ98),"")="",IFERROR(LOOKUP(2,1/(('Daily AUM'!$D98:AJ98&lt;&gt;"")*(NAV!$D98:AJ98&lt;&gt;"")),NAV!$D98:AJ98),"")=""),0,'Daily AUM'!AK98-(IFERROR(LOOKUP(2,1/(('Daily AUM'!$D98:AJ98&lt;&gt;"")*(NAV!$D98:AJ98&lt;&gt;"")),'Daily AUM'!$D98:AJ98),"")*(NAV!AK98/IFERROR(LOOKUP(2,1/(('Daily AUM'!$D98:AJ98&lt;&gt;"")*(NAV!$D98:AJ98&lt;&gt;"")),NAV!$D98:AJ98),"")))),0))</f>
        <v>0.98144213249267409</v>
      </c>
      <c r="AL98" s="2">
        <f>IF(OR('Daily AUM'!AL98="",NAV!AL98=""),0,IFERROR(IF(OR(IFERROR(LOOKUP(2,1/(('Daily AUM'!$D98:AK98&lt;&gt;"")*(NAV!$D98:AK98&lt;&gt;"")),'Daily AUM'!$D98:AK98),"")="",IFERROR(LOOKUP(2,1/(('Daily AUM'!$D98:AK98&lt;&gt;"")*(NAV!$D98:AK98&lt;&gt;"")),NAV!$D98:AK98),"")=""),0,'Daily AUM'!AL98-(IFERROR(LOOKUP(2,1/(('Daily AUM'!$D98:AK98&lt;&gt;"")*(NAV!$D98:AK98&lt;&gt;"")),'Daily AUM'!$D98:AK98),"")*(NAV!AL98/IFERROR(LOOKUP(2,1/(('Daily AUM'!$D98:AK98&lt;&gt;"")*(NAV!$D98:AK98&lt;&gt;"")),NAV!$D98:AK98),"")))),0))</f>
        <v>-0.24456032416480866</v>
      </c>
      <c r="AM98" s="2">
        <f>IF(OR('Daily AUM'!AM98="",NAV!AM98=""),0,IFERROR(IF(OR(IFERROR(LOOKUP(2,1/(('Daily AUM'!$D98:AL98&lt;&gt;"")*(NAV!$D98:AL98&lt;&gt;"")),'Daily AUM'!$D98:AL98),"")="",IFERROR(LOOKUP(2,1/(('Daily AUM'!$D98:AL98&lt;&gt;"")*(NAV!$D98:AL98&lt;&gt;"")),NAV!$D98:AL98),"")=""),0,'Daily AUM'!AM98-(IFERROR(LOOKUP(2,1/(('Daily AUM'!$D98:AL98&lt;&gt;"")*(NAV!$D98:AL98&lt;&gt;"")),'Daily AUM'!$D98:AL98),"")*(NAV!AM98/IFERROR(LOOKUP(2,1/(('Daily AUM'!$D98:AL98&lt;&gt;"")*(NAV!$D98:AL98&lt;&gt;"")),NAV!$D98:AL98),"")))),0))</f>
        <v>0.13121838811557041</v>
      </c>
      <c r="AN98" s="2">
        <f>IF(OR('Daily AUM'!AN98="",NAV!AN98=""),0,IFERROR(IF(OR(IFERROR(LOOKUP(2,1/(('Daily AUM'!$D98:AM98&lt;&gt;"")*(NAV!$D98:AM98&lt;&gt;"")),'Daily AUM'!$D98:AM98),"")="",IFERROR(LOOKUP(2,1/(('Daily AUM'!$D98:AM98&lt;&gt;"")*(NAV!$D98:AM98&lt;&gt;"")),NAV!$D98:AM98),"")=""),0,'Daily AUM'!AN98-(IFERROR(LOOKUP(2,1/(('Daily AUM'!$D98:AM98&lt;&gt;"")*(NAV!$D98:AM98&lt;&gt;"")),'Daily AUM'!$D98:AM98),"")*(NAV!AN98/IFERROR(LOOKUP(2,1/(('Daily AUM'!$D98:AM98&lt;&gt;"")*(NAV!$D98:AM98&lt;&gt;"")),NAV!$D98:AM98),"")))),0))</f>
        <v>8.7412344677204601E-3</v>
      </c>
      <c r="AO98" s="2">
        <f>IF(OR('Daily AUM'!AO98="",NAV!AO98=""),0,IFERROR(IF(OR(IFERROR(LOOKUP(2,1/(('Daily AUM'!$D98:AN98&lt;&gt;"")*(NAV!$D98:AN98&lt;&gt;"")),'Daily AUM'!$D98:AN98),"")="",IFERROR(LOOKUP(2,1/(('Daily AUM'!$D98:AN98&lt;&gt;"")*(NAV!$D98:AN98&lt;&gt;"")),NAV!$D98:AN98),"")=""),0,'Daily AUM'!AO98-(IFERROR(LOOKUP(2,1/(('Daily AUM'!$D98:AN98&lt;&gt;"")*(NAV!$D98:AN98&lt;&gt;"")),'Daily AUM'!$D98:AN98),"")*(NAV!AO98/IFERROR(LOOKUP(2,1/(('Daily AUM'!$D98:AN98&lt;&gt;"")*(NAV!$D98:AN98&lt;&gt;"")),NAV!$D98:AN98),"")))),0))</f>
        <v>0.14760577630252669</v>
      </c>
      <c r="AP98" s="2">
        <f>IF(OR('Daily AUM'!AP98="",NAV!AP98=""),0,IFERROR(IF(OR(IFERROR(LOOKUP(2,1/(('Daily AUM'!$D98:AO98&lt;&gt;"")*(NAV!$D98:AO98&lt;&gt;"")),'Daily AUM'!$D98:AO98),"")="",IFERROR(LOOKUP(2,1/(('Daily AUM'!$D98:AO98&lt;&gt;"")*(NAV!$D98:AO98&lt;&gt;"")),NAV!$D98:AO98),"")=""),0,'Daily AUM'!AP98-(IFERROR(LOOKUP(2,1/(('Daily AUM'!$D98:AO98&lt;&gt;"")*(NAV!$D98:AO98&lt;&gt;"")),'Daily AUM'!$D98:AO98),"")*(NAV!AP98/IFERROR(LOOKUP(2,1/(('Daily AUM'!$D98:AO98&lt;&gt;"")*(NAV!$D98:AO98&lt;&gt;"")),NAV!$D98:AO98),"")))),0))</f>
        <v>0.1762621428488842</v>
      </c>
      <c r="AQ98" s="2">
        <f>IF(OR('Daily AUM'!AQ98="",NAV!AQ98=""),0,IFERROR(IF(OR(IFERROR(LOOKUP(2,1/(('Daily AUM'!$D98:AP98&lt;&gt;"")*(NAV!$D98:AP98&lt;&gt;"")),'Daily AUM'!$D98:AP98),"")="",IFERROR(LOOKUP(2,1/(('Daily AUM'!$D98:AP98&lt;&gt;"")*(NAV!$D98:AP98&lt;&gt;"")),NAV!$D98:AP98),"")=""),0,'Daily AUM'!AQ98-(IFERROR(LOOKUP(2,1/(('Daily AUM'!$D98:AP98&lt;&gt;"")*(NAV!$D98:AP98&lt;&gt;"")),'Daily AUM'!$D98:AP98),"")*(NAV!AQ98/IFERROR(LOOKUP(2,1/(('Daily AUM'!$D98:AP98&lt;&gt;"")*(NAV!$D98:AP98&lt;&gt;"")),NAV!$D98:AP98),"")))),0))</f>
        <v>1.9860037117240381E-2</v>
      </c>
      <c r="AR98" s="2">
        <f>IF(OR('Daily AUM'!AR98="",NAV!AR98=""),0,IFERROR(IF(OR(IFERROR(LOOKUP(2,1/(('Daily AUM'!$D98:AQ98&lt;&gt;"")*(NAV!$D98:AQ98&lt;&gt;"")),'Daily AUM'!$D98:AQ98),"")="",IFERROR(LOOKUP(2,1/(('Daily AUM'!$D98:AQ98&lt;&gt;"")*(NAV!$D98:AQ98&lt;&gt;"")),NAV!$D98:AQ98),"")=""),0,'Daily AUM'!AR98-(IFERROR(LOOKUP(2,1/(('Daily AUM'!$D98:AQ98&lt;&gt;"")*(NAV!$D98:AQ98&lt;&gt;"")),'Daily AUM'!$D98:AQ98),"")*(NAV!AR98/IFERROR(LOOKUP(2,1/(('Daily AUM'!$D98:AQ98&lt;&gt;"")*(NAV!$D98:AQ98&lt;&gt;"")),NAV!$D98:AQ98),"")))),0))</f>
        <v>1.5188488042156223E-2</v>
      </c>
      <c r="AS98" s="2">
        <f t="shared" si="2"/>
        <v>5.1106509077219187</v>
      </c>
      <c r="AT98" s="2">
        <f t="shared" si="3"/>
        <v>4.9404628150055885</v>
      </c>
    </row>
    <row r="99" spans="1:46" x14ac:dyDescent="0.2">
      <c r="A99" t="s">
        <v>125</v>
      </c>
      <c r="B99" t="s">
        <v>123</v>
      </c>
      <c r="C99" t="s">
        <v>13</v>
      </c>
      <c r="D99" s="2">
        <f>0</f>
        <v>0</v>
      </c>
      <c r="E99" s="2">
        <f>IF(OR('Daily AUM'!E99="",NAV!E99=""),0,IFERROR(IF(OR(IFERROR(LOOKUP(2,1/(('Daily AUM'!$D99:D99&lt;&gt;"")*(NAV!$D99:D99&lt;&gt;"")),'Daily AUM'!$D99:D99),"")="",IFERROR(LOOKUP(2,1/(('Daily AUM'!$D99:D99&lt;&gt;"")*(NAV!$D99:D99&lt;&gt;"")),NAV!$D99:D99),"")=""),0,'Daily AUM'!E99-(IFERROR(LOOKUP(2,1/(('Daily AUM'!$D99:D99&lt;&gt;"")*(NAV!$D99:D99&lt;&gt;"")),'Daily AUM'!$D99:D99),"")*(NAV!E99/IFERROR(LOOKUP(2,1/(('Daily AUM'!$D99:D99&lt;&gt;"")*(NAV!$D99:D99&lt;&gt;"")),NAV!$D99:D99),"")))),0))</f>
        <v>0.21000000000000796</v>
      </c>
      <c r="F99" s="2">
        <f>IF(OR('Daily AUM'!F99="",NAV!F99=""),0,IFERROR(IF(OR(IFERROR(LOOKUP(2,1/(('Daily AUM'!$D99:E99&lt;&gt;"")*(NAV!$D99:E99&lt;&gt;"")),'Daily AUM'!$D99:E99),"")="",IFERROR(LOOKUP(2,1/(('Daily AUM'!$D99:E99&lt;&gt;"")*(NAV!$D99:E99&lt;&gt;"")),NAV!$D99:E99),"")=""),0,'Daily AUM'!F99-(IFERROR(LOOKUP(2,1/(('Daily AUM'!$D99:E99&lt;&gt;"")*(NAV!$D99:E99&lt;&gt;"")),'Daily AUM'!$D99:E99),"")*(NAV!F99/IFERROR(LOOKUP(2,1/(('Daily AUM'!$D99:E99&lt;&gt;"")*(NAV!$D99:E99&lt;&gt;"")),NAV!$D99:E99),"")))),0))</f>
        <v>9.8624999999998408E-2</v>
      </c>
      <c r="G99" s="2">
        <f>IF(OR('Daily AUM'!G99="",NAV!G99=""),0,IFERROR(IF(OR(IFERROR(LOOKUP(2,1/(('Daily AUM'!$D99:F99&lt;&gt;"")*(NAV!$D99:F99&lt;&gt;"")),'Daily AUM'!$D99:F99),"")="",IFERROR(LOOKUP(2,1/(('Daily AUM'!$D99:F99&lt;&gt;"")*(NAV!$D99:F99&lt;&gt;"")),NAV!$D99:F99),"")=""),0,'Daily AUM'!G99-(IFERROR(LOOKUP(2,1/(('Daily AUM'!$D99:F99&lt;&gt;"")*(NAV!$D99:F99&lt;&gt;"")),'Daily AUM'!$D99:F99),"")*(NAV!G99/IFERROR(LOOKUP(2,1/(('Daily AUM'!$D99:F99&lt;&gt;"")*(NAV!$D99:F99&lt;&gt;"")),NAV!$D99:F99),"")))),0))</f>
        <v>4.5484949832797383E-2</v>
      </c>
      <c r="H99" s="2">
        <f>IF(OR('Daily AUM'!H99="",NAV!H99=""),0,IFERROR(IF(OR(IFERROR(LOOKUP(2,1/(('Daily AUM'!$D99:G99&lt;&gt;"")*(NAV!$D99:G99&lt;&gt;"")),'Daily AUM'!$D99:G99),"")="",IFERROR(LOOKUP(2,1/(('Daily AUM'!$D99:G99&lt;&gt;"")*(NAV!$D99:G99&lt;&gt;"")),NAV!$D99:G99),"")=""),0,'Daily AUM'!H99-(IFERROR(LOOKUP(2,1/(('Daily AUM'!$D99:G99&lt;&gt;"")*(NAV!$D99:G99&lt;&gt;"")),'Daily AUM'!$D99:G99),"")*(NAV!H99/IFERROR(LOOKUP(2,1/(('Daily AUM'!$D99:G99&lt;&gt;"")*(NAV!$D99:G99&lt;&gt;"")),NAV!$D99:G99),"")))),0))</f>
        <v>0.17035714285714221</v>
      </c>
      <c r="I99" s="2">
        <f>IF(OR('Daily AUM'!I99="",NAV!I99=""),0,IFERROR(IF(OR(IFERROR(LOOKUP(2,1/(('Daily AUM'!$D99:H99&lt;&gt;"")*(NAV!$D99:H99&lt;&gt;"")),'Daily AUM'!$D99:H99),"")="",IFERROR(LOOKUP(2,1/(('Daily AUM'!$D99:H99&lt;&gt;"")*(NAV!$D99:H99&lt;&gt;"")),NAV!$D99:H99),"")=""),0,'Daily AUM'!I99-(IFERROR(LOOKUP(2,1/(('Daily AUM'!$D99:H99&lt;&gt;"")*(NAV!$D99:H99&lt;&gt;"")),'Daily AUM'!$D99:H99),"")*(NAV!I99/IFERROR(LOOKUP(2,1/(('Daily AUM'!$D99:H99&lt;&gt;"")*(NAV!$D99:H99&lt;&gt;"")),NAV!$D99:H99),"")))),0))</f>
        <v>0.26283369803064716</v>
      </c>
      <c r="J99" s="2">
        <f>IF(OR('Daily AUM'!J99="",NAV!J99=""),0,IFERROR(IF(OR(IFERROR(LOOKUP(2,1/(('Daily AUM'!$D99:I99&lt;&gt;"")*(NAV!$D99:I99&lt;&gt;"")),'Daily AUM'!$D99:I99),"")="",IFERROR(LOOKUP(2,1/(('Daily AUM'!$D99:I99&lt;&gt;"")*(NAV!$D99:I99&lt;&gt;"")),NAV!$D99:I99),"")=""),0,'Daily AUM'!J99-(IFERROR(LOOKUP(2,1/(('Daily AUM'!$D99:I99&lt;&gt;"")*(NAV!$D99:I99&lt;&gt;"")),'Daily AUM'!$D99:I99),"")*(NAV!J99/IFERROR(LOOKUP(2,1/(('Daily AUM'!$D99:I99&lt;&gt;"")*(NAV!$D99:I99&lt;&gt;"")),NAV!$D99:I99),"")))),0))</f>
        <v>-0.20241003271536329</v>
      </c>
      <c r="K99" s="2">
        <f>IF(OR('Daily AUM'!K99="",NAV!K99=""),0,IFERROR(IF(OR(IFERROR(LOOKUP(2,1/(('Daily AUM'!$D99:J99&lt;&gt;"")*(NAV!$D99:J99&lt;&gt;"")),'Daily AUM'!$D99:J99),"")="",IFERROR(LOOKUP(2,1/(('Daily AUM'!$D99:J99&lt;&gt;"")*(NAV!$D99:J99&lt;&gt;"")),NAV!$D99:J99),"")=""),0,'Daily AUM'!K99-(IFERROR(LOOKUP(2,1/(('Daily AUM'!$D99:J99&lt;&gt;"")*(NAV!$D99:J99&lt;&gt;"")),'Daily AUM'!$D99:J99),"")*(NAV!K99/IFERROR(LOOKUP(2,1/(('Daily AUM'!$D99:J99&lt;&gt;"")*(NAV!$D99:J99&lt;&gt;"")),NAV!$D99:J99),"")))),0))</f>
        <v>0.20218879668050249</v>
      </c>
      <c r="L99" s="2">
        <f>IF(OR('Daily AUM'!L99="",NAV!L99=""),0,IFERROR(IF(OR(IFERROR(LOOKUP(2,1/(('Daily AUM'!$D99:K99&lt;&gt;"")*(NAV!$D99:K99&lt;&gt;"")),'Daily AUM'!$D99:K99),"")="",IFERROR(LOOKUP(2,1/(('Daily AUM'!$D99:K99&lt;&gt;"")*(NAV!$D99:K99&lt;&gt;"")),NAV!$D99:K99),"")=""),0,'Daily AUM'!L99-(IFERROR(LOOKUP(2,1/(('Daily AUM'!$D99:K99&lt;&gt;"")*(NAV!$D99:K99&lt;&gt;"")),'Daily AUM'!$D99:K99),"")*(NAV!L99/IFERROR(LOOKUP(2,1/(('Daily AUM'!$D99:K99&lt;&gt;"")*(NAV!$D99:K99&lt;&gt;"")),NAV!$D99:K99),"")))),0))</f>
        <v>-4.198952879562512E-3</v>
      </c>
      <c r="M99" s="2">
        <f>IF(OR('Daily AUM'!M99="",NAV!M99=""),0,IFERROR(IF(OR(IFERROR(LOOKUP(2,1/(('Daily AUM'!$D99:L99&lt;&gt;"")*(NAV!$D99:L99&lt;&gt;"")),'Daily AUM'!$D99:L99),"")="",IFERROR(LOOKUP(2,1/(('Daily AUM'!$D99:L99&lt;&gt;"")*(NAV!$D99:L99&lt;&gt;"")),NAV!$D99:L99),"")=""),0,'Daily AUM'!M99-(IFERROR(LOOKUP(2,1/(('Daily AUM'!$D99:L99&lt;&gt;"")*(NAV!$D99:L99&lt;&gt;"")),'Daily AUM'!$D99:L99),"")*(NAV!M99/IFERROR(LOOKUP(2,1/(('Daily AUM'!$D99:L99&lt;&gt;"")*(NAV!$D99:L99&lt;&gt;"")),NAV!$D99:L99),"")))),0))</f>
        <v>2.0020431211498817</v>
      </c>
      <c r="N99" s="2">
        <f>IF(OR('Daily AUM'!N99="",NAV!N99=""),0,IFERROR(IF(OR(IFERROR(LOOKUP(2,1/(('Daily AUM'!$D99:M99&lt;&gt;"")*(NAV!$D99:M99&lt;&gt;"")),'Daily AUM'!$D99:M99),"")="",IFERROR(LOOKUP(2,1/(('Daily AUM'!$D99:M99&lt;&gt;"")*(NAV!$D99:M99&lt;&gt;"")),NAV!$D99:M99),"")=""),0,'Daily AUM'!N99-(IFERROR(LOOKUP(2,1/(('Daily AUM'!$D99:M99&lt;&gt;"")*(NAV!$D99:M99&lt;&gt;"")),'Daily AUM'!$D99:M99),"")*(NAV!N99/IFERROR(LOOKUP(2,1/(('Daily AUM'!$D99:M99&lt;&gt;"")*(NAV!$D99:M99&lt;&gt;"")),NAV!$D99:M99),"")))),0))</f>
        <v>-1.7888417786970194</v>
      </c>
      <c r="O99" s="2">
        <f>IF(OR('Daily AUM'!O99="",NAV!O99=""),0,IFERROR(IF(OR(IFERROR(LOOKUP(2,1/(('Daily AUM'!$D99:N99&lt;&gt;"")*(NAV!$D99:N99&lt;&gt;"")),'Daily AUM'!$D99:N99),"")="",IFERROR(LOOKUP(2,1/(('Daily AUM'!$D99:N99&lt;&gt;"")*(NAV!$D99:N99&lt;&gt;"")),NAV!$D99:N99),"")=""),0,'Daily AUM'!O99-(IFERROR(LOOKUP(2,1/(('Daily AUM'!$D99:N99&lt;&gt;"")*(NAV!$D99:N99&lt;&gt;"")),'Daily AUM'!$D99:N99),"")*(NAV!O99/IFERROR(LOOKUP(2,1/(('Daily AUM'!$D99:N99&lt;&gt;"")*(NAV!$D99:N99&lt;&gt;"")),NAV!$D99:N99),"")))),0))</f>
        <v>0.1575051124744391</v>
      </c>
      <c r="P99" s="2">
        <f>IF(OR('Daily AUM'!P99="",NAV!P99=""),0,IFERROR(IF(OR(IFERROR(LOOKUP(2,1/(('Daily AUM'!$D99:O99&lt;&gt;"")*(NAV!$D99:O99&lt;&gt;"")),'Daily AUM'!$D99:O99),"")="",IFERROR(LOOKUP(2,1/(('Daily AUM'!$D99:O99&lt;&gt;"")*(NAV!$D99:O99&lt;&gt;"")),NAV!$D99:O99),"")=""),0,'Daily AUM'!P99-(IFERROR(LOOKUP(2,1/(('Daily AUM'!$D99:O99&lt;&gt;"")*(NAV!$D99:O99&lt;&gt;"")),'Daily AUM'!$D99:O99),"")*(NAV!P99/IFERROR(LOOKUP(2,1/(('Daily AUM'!$D99:O99&lt;&gt;"")*(NAV!$D99:O99&lt;&gt;"")),NAV!$D99:O99),"")))),0))</f>
        <v>9.5918367346939704E-2</v>
      </c>
      <c r="Q99" s="2">
        <f>IF(OR('Daily AUM'!Q99="",NAV!Q99=""),0,IFERROR(IF(OR(IFERROR(LOOKUP(2,1/(('Daily AUM'!$D99:P99&lt;&gt;"")*(NAV!$D99:P99&lt;&gt;"")),'Daily AUM'!$D99:P99),"")="",IFERROR(LOOKUP(2,1/(('Daily AUM'!$D99:P99&lt;&gt;"")*(NAV!$D99:P99&lt;&gt;"")),NAV!$D99:P99),"")=""),0,'Daily AUM'!Q99-(IFERROR(LOOKUP(2,1/(('Daily AUM'!$D99:P99&lt;&gt;"")*(NAV!$D99:P99&lt;&gt;"")),'Daily AUM'!$D99:P99),"")*(NAV!Q99/IFERROR(LOOKUP(2,1/(('Daily AUM'!$D99:P99&lt;&gt;"")*(NAV!$D99:P99&lt;&gt;"")),NAV!$D99:P99),"")))),0))</f>
        <v>8.6989898989941139E-2</v>
      </c>
      <c r="R99" s="2">
        <f>IF(OR('Daily AUM'!R99="",NAV!R99=""),0,IFERROR(IF(OR(IFERROR(LOOKUP(2,1/(('Daily AUM'!$D99:Q99&lt;&gt;"")*(NAV!$D99:Q99&lt;&gt;"")),'Daily AUM'!$D99:Q99),"")="",IFERROR(LOOKUP(2,1/(('Daily AUM'!$D99:Q99&lt;&gt;"")*(NAV!$D99:Q99&lt;&gt;"")),NAV!$D99:Q99),"")=""),0,'Daily AUM'!R99-(IFERROR(LOOKUP(2,1/(('Daily AUM'!$D99:Q99&lt;&gt;"")*(NAV!$D99:Q99&lt;&gt;"")),'Daily AUM'!$D99:Q99),"")*(NAV!R99/IFERROR(LOOKUP(2,1/(('Daily AUM'!$D99:Q99&lt;&gt;"")*(NAV!$D99:Q99&lt;&gt;"")),NAV!$D99:Q99),"")))),0))</f>
        <v>8.4072580645170092E-2</v>
      </c>
      <c r="S99" s="2">
        <f>IF(OR('Daily AUM'!S99="",NAV!S99=""),0,IFERROR(IF(OR(IFERROR(LOOKUP(2,1/(('Daily AUM'!$D99:R99&lt;&gt;"")*(NAV!$D99:R99&lt;&gt;"")),'Daily AUM'!$D99:R99),"")="",IFERROR(LOOKUP(2,1/(('Daily AUM'!$D99:R99&lt;&gt;"")*(NAV!$D99:R99&lt;&gt;"")),NAV!$D99:R99),"")=""),0,'Daily AUM'!S99-(IFERROR(LOOKUP(2,1/(('Daily AUM'!$D99:R99&lt;&gt;"")*(NAV!$D99:R99&lt;&gt;"")),'Daily AUM'!$D99:R99),"")*(NAV!S99/IFERROR(LOOKUP(2,1/(('Daily AUM'!$D99:R99&lt;&gt;"")*(NAV!$D99:R99&lt;&gt;"")),NAV!$D99:R99),"")))),0))</f>
        <v>5.3383233532940721E-2</v>
      </c>
      <c r="T99" s="2">
        <f>IF(OR('Daily AUM'!T99="",NAV!T99=""),0,IFERROR(IF(OR(IFERROR(LOOKUP(2,1/(('Daily AUM'!$D99:S99&lt;&gt;"")*(NAV!$D99:S99&lt;&gt;"")),'Daily AUM'!$D99:S99),"")="",IFERROR(LOOKUP(2,1/(('Daily AUM'!$D99:S99&lt;&gt;"")*(NAV!$D99:S99&lt;&gt;"")),NAV!$D99:S99),"")=""),0,'Daily AUM'!T99-(IFERROR(LOOKUP(2,1/(('Daily AUM'!$D99:S99&lt;&gt;"")*(NAV!$D99:S99&lt;&gt;"")),'Daily AUM'!$D99:S99),"")*(NAV!T99/IFERROR(LOOKUP(2,1/(('Daily AUM'!$D99:S99&lt;&gt;"")*(NAV!$D99:S99&lt;&gt;"")),NAV!$D99:S99),"")))),0))</f>
        <v>-4.2507522567689193E-2</v>
      </c>
      <c r="U99" s="2">
        <f>IF(OR('Daily AUM'!U99="",NAV!U99=""),0,IFERROR(IF(OR(IFERROR(LOOKUP(2,1/(('Daily AUM'!$D99:T99&lt;&gt;"")*(NAV!$D99:T99&lt;&gt;"")),'Daily AUM'!$D99:T99),"")="",IFERROR(LOOKUP(2,1/(('Daily AUM'!$D99:T99&lt;&gt;"")*(NAV!$D99:T99&lt;&gt;"")),NAV!$D99:T99),"")=""),0,'Daily AUM'!U99-(IFERROR(LOOKUP(2,1/(('Daily AUM'!$D99:T99&lt;&gt;"")*(NAV!$D99:T99&lt;&gt;"")),'Daily AUM'!$D99:T99),"")*(NAV!U99/IFERROR(LOOKUP(2,1/(('Daily AUM'!$D99:T99&lt;&gt;"")*(NAV!$D99:T99&lt;&gt;"")),NAV!$D99:T99),"")))),0))</f>
        <v>3.3434959349563087E-2</v>
      </c>
      <c r="V99" s="2">
        <f>IF(OR('Daily AUM'!V99="",NAV!V99=""),0,IFERROR(IF(OR(IFERROR(LOOKUP(2,1/(('Daily AUM'!$D99:U99&lt;&gt;"")*(NAV!$D99:U99&lt;&gt;"")),'Daily AUM'!$D99:U99),"")="",IFERROR(LOOKUP(2,1/(('Daily AUM'!$D99:U99&lt;&gt;"")*(NAV!$D99:U99&lt;&gt;"")),NAV!$D99:U99),"")=""),0,'Daily AUM'!V99-(IFERROR(LOOKUP(2,1/(('Daily AUM'!$D99:U99&lt;&gt;"")*(NAV!$D99:U99&lt;&gt;"")),'Daily AUM'!$D99:U99),"")*(NAV!V99/IFERROR(LOOKUP(2,1/(('Daily AUM'!$D99:U99&lt;&gt;"")*(NAV!$D99:U99&lt;&gt;"")),NAV!$D99:U99),"")))),0))</f>
        <v>-6.9999999999993179E-2</v>
      </c>
      <c r="W99" s="2">
        <f>IF(OR('Daily AUM'!W99="",NAV!W99=""),0,IFERROR(IF(OR(IFERROR(LOOKUP(2,1/(('Daily AUM'!$D99:V99&lt;&gt;"")*(NAV!$D99:V99&lt;&gt;"")),'Daily AUM'!$D99:V99),"")="",IFERROR(LOOKUP(2,1/(('Daily AUM'!$D99:V99&lt;&gt;"")*(NAV!$D99:V99&lt;&gt;"")),NAV!$D99:V99),"")=""),0,'Daily AUM'!W99-(IFERROR(LOOKUP(2,1/(('Daily AUM'!$D99:V99&lt;&gt;"")*(NAV!$D99:V99&lt;&gt;"")),'Daily AUM'!$D99:V99),"")*(NAV!W99/IFERROR(LOOKUP(2,1/(('Daily AUM'!$D99:V99&lt;&gt;"")*(NAV!$D99:V99&lt;&gt;"")),NAV!$D99:V99),"")))),0))</f>
        <v>0.14319713993870664</v>
      </c>
      <c r="X99" s="2">
        <f>IF(OR('Daily AUM'!X99="",NAV!X99=""),0,IFERROR(IF(OR(IFERROR(LOOKUP(2,1/(('Daily AUM'!$D99:W99&lt;&gt;"")*(NAV!$D99:W99&lt;&gt;"")),'Daily AUM'!$D99:W99),"")="",IFERROR(LOOKUP(2,1/(('Daily AUM'!$D99:W99&lt;&gt;"")*(NAV!$D99:W99&lt;&gt;"")),NAV!$D99:W99),"")=""),0,'Daily AUM'!X99-(IFERROR(LOOKUP(2,1/(('Daily AUM'!$D99:W99&lt;&gt;"")*(NAV!$D99:W99&lt;&gt;"")),'Daily AUM'!$D99:W99),"")*(NAV!X99/IFERROR(LOOKUP(2,1/(('Daily AUM'!$D99:W99&lt;&gt;"")*(NAV!$D99:W99&lt;&gt;"")),NAV!$D99:W99),"")))),0))</f>
        <v>9.9999999999909051E-3</v>
      </c>
      <c r="Y99" s="2">
        <f>IF(OR('Daily AUM'!Y99="",NAV!Y99=""),0,IFERROR(IF(OR(IFERROR(LOOKUP(2,1/(('Daily AUM'!$D99:X99&lt;&gt;"")*(NAV!$D99:X99&lt;&gt;"")),'Daily AUM'!$D99:X99),"")="",IFERROR(LOOKUP(2,1/(('Daily AUM'!$D99:X99&lt;&gt;"")*(NAV!$D99:X99&lt;&gt;"")),NAV!$D99:X99),"")=""),0,'Daily AUM'!Y99-(IFERROR(LOOKUP(2,1/(('Daily AUM'!$D99:X99&lt;&gt;"")*(NAV!$D99:X99&lt;&gt;"")),'Daily AUM'!$D99:X99),"")*(NAV!Y99/IFERROR(LOOKUP(2,1/(('Daily AUM'!$D99:X99&lt;&gt;"")*(NAV!$D99:X99&lt;&gt;"")),NAV!$D99:X99),"")))),0))</f>
        <v>5.8496395468580431E-2</v>
      </c>
      <c r="Z99" s="2">
        <f>IF(OR('Daily AUM'!Z99="",NAV!Z99=""),0,IFERROR(IF(OR(IFERROR(LOOKUP(2,1/(('Daily AUM'!$D99:Y99&lt;&gt;"")*(NAV!$D99:Y99&lt;&gt;"")),'Daily AUM'!$D99:Y99),"")="",IFERROR(LOOKUP(2,1/(('Daily AUM'!$D99:Y99&lt;&gt;"")*(NAV!$D99:Y99&lt;&gt;"")),NAV!$D99:Y99),"")=""),0,'Daily AUM'!Z99-(IFERROR(LOOKUP(2,1/(('Daily AUM'!$D99:Y99&lt;&gt;"")*(NAV!$D99:Y99&lt;&gt;"")),'Daily AUM'!$D99:Y99),"")*(NAV!Z99/IFERROR(LOOKUP(2,1/(('Daily AUM'!$D99:Y99&lt;&gt;"")*(NAV!$D99:Y99&lt;&gt;"")),NAV!$D99:Y99),"")))),0))</f>
        <v>-8.7473903966611033E-2</v>
      </c>
      <c r="AA99" s="2">
        <f>IF(OR('Daily AUM'!AA99="",NAV!AA99=""),0,IFERROR(IF(OR(IFERROR(LOOKUP(2,1/(('Daily AUM'!$D99:Z99&lt;&gt;"")*(NAV!$D99:Z99&lt;&gt;"")),'Daily AUM'!$D99:Z99),"")="",IFERROR(LOOKUP(2,1/(('Daily AUM'!$D99:Z99&lt;&gt;"")*(NAV!$D99:Z99&lt;&gt;"")),NAV!$D99:Z99),"")=""),0,'Daily AUM'!AA99-(IFERROR(LOOKUP(2,1/(('Daily AUM'!$D99:Z99&lt;&gt;"")*(NAV!$D99:Z99&lt;&gt;"")),'Daily AUM'!$D99:Z99),"")*(NAV!AA99/IFERROR(LOOKUP(2,1/(('Daily AUM'!$D99:Z99&lt;&gt;"")*(NAV!$D99:Z99&lt;&gt;"")),NAV!$D99:Z99),"")))),0))</f>
        <v>-0.19711018711024053</v>
      </c>
      <c r="AB99" s="2">
        <f>IF(OR('Daily AUM'!AB99="",NAV!AB99=""),0,IFERROR(IF(OR(IFERROR(LOOKUP(2,1/(('Daily AUM'!$D99:AA99&lt;&gt;"")*(NAV!$D99:AA99&lt;&gt;"")),'Daily AUM'!$D99:AA99),"")="",IFERROR(LOOKUP(2,1/(('Daily AUM'!$D99:AA99&lt;&gt;"")*(NAV!$D99:AA99&lt;&gt;"")),NAV!$D99:AA99),"")=""),0,'Daily AUM'!AB99-(IFERROR(LOOKUP(2,1/(('Daily AUM'!$D99:AA99&lt;&gt;"")*(NAV!$D99:AA99&lt;&gt;"")),'Daily AUM'!$D99:AA99),"")*(NAV!AB99/IFERROR(LOOKUP(2,1/(('Daily AUM'!$D99:AA99&lt;&gt;"")*(NAV!$D99:AA99&lt;&gt;"")),NAV!$D99:AA99),"")))),0))</f>
        <v>-0.96461697722565987</v>
      </c>
      <c r="AC99" s="2">
        <f>IF(OR('Daily AUM'!AC99="",NAV!AC99=""),0,IFERROR(IF(OR(IFERROR(LOOKUP(2,1/(('Daily AUM'!$D99:AB99&lt;&gt;"")*(NAV!$D99:AB99&lt;&gt;"")),'Daily AUM'!$D99:AB99),"")="",IFERROR(LOOKUP(2,1/(('Daily AUM'!$D99:AB99&lt;&gt;"")*(NAV!$D99:AB99&lt;&gt;"")),NAV!$D99:AB99),"")=""),0,'Daily AUM'!AC99-(IFERROR(LOOKUP(2,1/(('Daily AUM'!$D99:AB99&lt;&gt;"")*(NAV!$D99:AB99&lt;&gt;"")),'Daily AUM'!$D99:AB99),"")*(NAV!AC99/IFERROR(LOOKUP(2,1/(('Daily AUM'!$D99:AB99&lt;&gt;"")*(NAV!$D99:AB99&lt;&gt;"")),NAV!$D99:AB99),"")))),0))</f>
        <v>2.7611336032350664E-2</v>
      </c>
      <c r="AD99" s="2">
        <f>IF(OR('Daily AUM'!AD99="",NAV!AD99=""),0,IFERROR(IF(OR(IFERROR(LOOKUP(2,1/(('Daily AUM'!$D99:AC99&lt;&gt;"")*(NAV!$D99:AC99&lt;&gt;"")),'Daily AUM'!$D99:AC99),"")="",IFERROR(LOOKUP(2,1/(('Daily AUM'!$D99:AC99&lt;&gt;"")*(NAV!$D99:AC99&lt;&gt;"")),NAV!$D99:AC99),"")=""),0,'Daily AUM'!AD99-(IFERROR(LOOKUP(2,1/(('Daily AUM'!$D99:AC99&lt;&gt;"")*(NAV!$D99:AC99&lt;&gt;"")),'Daily AUM'!$D99:AC99),"")*(NAV!AD99/IFERROR(LOOKUP(2,1/(('Daily AUM'!$D99:AC99&lt;&gt;"")*(NAV!$D99:AC99&lt;&gt;"")),NAV!$D99:AC99),"")))),0))</f>
        <v>0.12312500000007276</v>
      </c>
      <c r="AE99" s="2">
        <f>IF(OR('Daily AUM'!AE99="",NAV!AE99=""),0,IFERROR(IF(OR(IFERROR(LOOKUP(2,1/(('Daily AUM'!$D99:AD99&lt;&gt;"")*(NAV!$D99:AD99&lt;&gt;"")),'Daily AUM'!$D99:AD99),"")="",IFERROR(LOOKUP(2,1/(('Daily AUM'!$D99:AD99&lt;&gt;"")*(NAV!$D99:AD99&lt;&gt;"")),NAV!$D99:AD99),"")=""),0,'Daily AUM'!AE99-(IFERROR(LOOKUP(2,1/(('Daily AUM'!$D99:AD99&lt;&gt;"")*(NAV!$D99:AD99&lt;&gt;"")),'Daily AUM'!$D99:AD99),"")*(NAV!AE99/IFERROR(LOOKUP(2,1/(('Daily AUM'!$D99:AD99&lt;&gt;"")*(NAV!$D99:AD99&lt;&gt;"")),NAV!$D99:AD99),"")))),0))</f>
        <v>6.2614913176730624E-3</v>
      </c>
      <c r="AF99" s="2">
        <f>IF(OR('Daily AUM'!AF99="",NAV!AF99=""),0,IFERROR(IF(OR(IFERROR(LOOKUP(2,1/(('Daily AUM'!$D99:AE99&lt;&gt;"")*(NAV!$D99:AE99&lt;&gt;"")),'Daily AUM'!$D99:AE99),"")="",IFERROR(LOOKUP(2,1/(('Daily AUM'!$D99:AE99&lt;&gt;"")*(NAV!$D99:AE99&lt;&gt;"")),NAV!$D99:AE99),"")=""),0,'Daily AUM'!AF99-(IFERROR(LOOKUP(2,1/(('Daily AUM'!$D99:AE99&lt;&gt;"")*(NAV!$D99:AE99&lt;&gt;"")),'Daily AUM'!$D99:AE99),"")*(NAV!AF99/IFERROR(LOOKUP(2,1/(('Daily AUM'!$D99:AE99&lt;&gt;"")*(NAV!$D99:AE99&lt;&gt;"")),NAV!$D99:AE99),"")))),0))</f>
        <v>-0.1933402489626701</v>
      </c>
      <c r="AG99" s="2">
        <f>IF(OR('Daily AUM'!AG99="",NAV!AG99=""),0,IFERROR(IF(OR(IFERROR(LOOKUP(2,1/(('Daily AUM'!$D99:AF99&lt;&gt;"")*(NAV!$D99:AF99&lt;&gt;"")),'Daily AUM'!$D99:AF99),"")="",IFERROR(LOOKUP(2,1/(('Daily AUM'!$D99:AF99&lt;&gt;"")*(NAV!$D99:AF99&lt;&gt;"")),NAV!$D99:AF99),"")=""),0,'Daily AUM'!AG99-(IFERROR(LOOKUP(2,1/(('Daily AUM'!$D99:AF99&lt;&gt;"")*(NAV!$D99:AF99&lt;&gt;"")),'Daily AUM'!$D99:AF99),"")*(NAV!AG99/IFERROR(LOOKUP(2,1/(('Daily AUM'!$D99:AF99&lt;&gt;"")*(NAV!$D99:AF99&lt;&gt;"")),NAV!$D99:AF99),"")))),0))</f>
        <v>0.43110403397031405</v>
      </c>
      <c r="AH99" s="2">
        <f>IF(OR('Daily AUM'!AH99="",NAV!AH99=""),0,IFERROR(IF(OR(IFERROR(LOOKUP(2,1/(('Daily AUM'!$D99:AG99&lt;&gt;"")*(NAV!$D99:AG99&lt;&gt;"")),'Daily AUM'!$D99:AG99),"")="",IFERROR(LOOKUP(2,1/(('Daily AUM'!$D99:AG99&lt;&gt;"")*(NAV!$D99:AG99&lt;&gt;"")),NAV!$D99:AG99),"")=""),0,'Daily AUM'!AH99-(IFERROR(LOOKUP(2,1/(('Daily AUM'!$D99:AG99&lt;&gt;"")*(NAV!$D99:AG99&lt;&gt;"")),'Daily AUM'!$D99:AG99),"")*(NAV!AH99/IFERROR(LOOKUP(2,1/(('Daily AUM'!$D99:AG99&lt;&gt;"")*(NAV!$D99:AG99&lt;&gt;"")),NAV!$D99:AG99),"")))),0))</f>
        <v>-0.18813829787234226</v>
      </c>
      <c r="AI99" s="2">
        <f>IF(OR('Daily AUM'!AI99="",NAV!AI99=""),0,IFERROR(IF(OR(IFERROR(LOOKUP(2,1/(('Daily AUM'!$D99:AH99&lt;&gt;"")*(NAV!$D99:AH99&lt;&gt;"")),'Daily AUM'!$D99:AH99),"")="",IFERROR(LOOKUP(2,1/(('Daily AUM'!$D99:AH99&lt;&gt;"")*(NAV!$D99:AH99&lt;&gt;"")),NAV!$D99:AH99),"")=""),0,'Daily AUM'!AI99-(IFERROR(LOOKUP(2,1/(('Daily AUM'!$D99:AH99&lt;&gt;"")*(NAV!$D99:AH99&lt;&gt;"")),'Daily AUM'!$D99:AH99),"")*(NAV!AI99/IFERROR(LOOKUP(2,1/(('Daily AUM'!$D99:AH99&lt;&gt;"")*(NAV!$D99:AH99&lt;&gt;"")),NAV!$D99:AH99),"")))),0))</f>
        <v>0.30487932843652743</v>
      </c>
      <c r="AJ99" s="2">
        <f>IF(OR('Daily AUM'!AJ99="",NAV!AJ99=""),0,IFERROR(IF(OR(IFERROR(LOOKUP(2,1/(('Daily AUM'!$D99:AI99&lt;&gt;"")*(NAV!$D99:AI99&lt;&gt;"")),'Daily AUM'!$D99:AI99),"")="",IFERROR(LOOKUP(2,1/(('Daily AUM'!$D99:AI99&lt;&gt;"")*(NAV!$D99:AI99&lt;&gt;"")),NAV!$D99:AI99),"")=""),0,'Daily AUM'!AJ99-(IFERROR(LOOKUP(2,1/(('Daily AUM'!$D99:AI99&lt;&gt;"")*(NAV!$D99:AI99&lt;&gt;"")),'Daily AUM'!$D99:AI99),"")*(NAV!AJ99/IFERROR(LOOKUP(2,1/(('Daily AUM'!$D99:AI99&lt;&gt;"")*(NAV!$D99:AI99&lt;&gt;"")),NAV!$D99:AI99),"")))),0))</f>
        <v>0.12454065469904663</v>
      </c>
      <c r="AK99" s="2">
        <f>IF(OR('Daily AUM'!AK99="",NAV!AK99=""),0,IFERROR(IF(OR(IFERROR(LOOKUP(2,1/(('Daily AUM'!$D99:AJ99&lt;&gt;"")*(NAV!$D99:AJ99&lt;&gt;"")),'Daily AUM'!$D99:AJ99),"")="",IFERROR(LOOKUP(2,1/(('Daily AUM'!$D99:AJ99&lt;&gt;"")*(NAV!$D99:AJ99&lt;&gt;"")),NAV!$D99:AJ99),"")=""),0,'Daily AUM'!AK99-(IFERROR(LOOKUP(2,1/(('Daily AUM'!$D99:AJ99&lt;&gt;"")*(NAV!$D99:AJ99&lt;&gt;"")),'Daily AUM'!$D99:AJ99),"")*(NAV!AK99/IFERROR(LOOKUP(2,1/(('Daily AUM'!$D99:AJ99&lt;&gt;"")*(NAV!$D99:AJ99&lt;&gt;"")),NAV!$D99:AJ99),"")))),0))</f>
        <v>-8.5068928950136069E-2</v>
      </c>
      <c r="AL99" s="2">
        <f>IF(OR('Daily AUM'!AL99="",NAV!AL99=""),0,IFERROR(IF(OR(IFERROR(LOOKUP(2,1/(('Daily AUM'!$D99:AK99&lt;&gt;"")*(NAV!$D99:AK99&lt;&gt;"")),'Daily AUM'!$D99:AK99),"")="",IFERROR(LOOKUP(2,1/(('Daily AUM'!$D99:AK99&lt;&gt;"")*(NAV!$D99:AK99&lt;&gt;"")),NAV!$D99:AK99),"")=""),0,'Daily AUM'!AL99-(IFERROR(LOOKUP(2,1/(('Daily AUM'!$D99:AK99&lt;&gt;"")*(NAV!$D99:AK99&lt;&gt;"")),'Daily AUM'!$D99:AK99),"")*(NAV!AL99/IFERROR(LOOKUP(2,1/(('Daily AUM'!$D99:AK99&lt;&gt;"")*(NAV!$D99:AK99&lt;&gt;"")),NAV!$D99:AK99),"")))),0))</f>
        <v>-0.1223548046462497</v>
      </c>
      <c r="AM99" s="2">
        <f>IF(OR('Daily AUM'!AM99="",NAV!AM99=""),0,IFERROR(IF(OR(IFERROR(LOOKUP(2,1/(('Daily AUM'!$D99:AL99&lt;&gt;"")*(NAV!$D99:AL99&lt;&gt;"")),'Daily AUM'!$D99:AL99),"")="",IFERROR(LOOKUP(2,1/(('Daily AUM'!$D99:AL99&lt;&gt;"")*(NAV!$D99:AL99&lt;&gt;"")),NAV!$D99:AL99),"")=""),0,'Daily AUM'!AM99-(IFERROR(LOOKUP(2,1/(('Daily AUM'!$D99:AL99&lt;&gt;"")*(NAV!$D99:AL99&lt;&gt;"")),'Daily AUM'!$D99:AL99),"")*(NAV!AM99/IFERROR(LOOKUP(2,1/(('Daily AUM'!$D99:AL99&lt;&gt;"")*(NAV!$D99:AL99&lt;&gt;"")),NAV!$D99:AL99),"")))),0))</f>
        <v>-0.45999999999997954</v>
      </c>
      <c r="AN99" s="2">
        <f>IF(OR('Daily AUM'!AN99="",NAV!AN99=""),0,IFERROR(IF(OR(IFERROR(LOOKUP(2,1/(('Daily AUM'!$D99:AM99&lt;&gt;"")*(NAV!$D99:AM99&lt;&gt;"")),'Daily AUM'!$D99:AM99),"")="",IFERROR(LOOKUP(2,1/(('Daily AUM'!$D99:AM99&lt;&gt;"")*(NAV!$D99:AM99&lt;&gt;"")),NAV!$D99:AM99),"")=""),0,'Daily AUM'!AN99-(IFERROR(LOOKUP(2,1/(('Daily AUM'!$D99:AM99&lt;&gt;"")*(NAV!$D99:AM99&lt;&gt;"")),'Daily AUM'!$D99:AM99),"")*(NAV!AN99/IFERROR(LOOKUP(2,1/(('Daily AUM'!$D99:AM99&lt;&gt;"")*(NAV!$D99:AM99&lt;&gt;"")),NAV!$D99:AM99),"")))),0))</f>
        <v>3.2181243414129312E-2</v>
      </c>
      <c r="AO99" s="2">
        <f>IF(OR('Daily AUM'!AO99="",NAV!AO99=""),0,IFERROR(IF(OR(IFERROR(LOOKUP(2,1/(('Daily AUM'!$D99:AN99&lt;&gt;"")*(NAV!$D99:AN99&lt;&gt;"")),'Daily AUM'!$D99:AN99),"")="",IFERROR(LOOKUP(2,1/(('Daily AUM'!$D99:AN99&lt;&gt;"")*(NAV!$D99:AN99&lt;&gt;"")),NAV!$D99:AN99),"")=""),0,'Daily AUM'!AO99-(IFERROR(LOOKUP(2,1/(('Daily AUM'!$D99:AN99&lt;&gt;"")*(NAV!$D99:AN99&lt;&gt;"")),'Daily AUM'!$D99:AN99),"")*(NAV!AO99/IFERROR(LOOKUP(2,1/(('Daily AUM'!$D99:AN99&lt;&gt;"")*(NAV!$D99:AN99&lt;&gt;"")),NAV!$D99:AN99),"")))),0))</f>
        <v>-9.0754716981166439E-2</v>
      </c>
      <c r="AP99" s="2">
        <f>IF(OR('Daily AUM'!AP99="",NAV!AP99=""),0,IFERROR(IF(OR(IFERROR(LOOKUP(2,1/(('Daily AUM'!$D99:AO99&lt;&gt;"")*(NAV!$D99:AO99&lt;&gt;"")),'Daily AUM'!$D99:AO99),"")="",IFERROR(LOOKUP(2,1/(('Daily AUM'!$D99:AO99&lt;&gt;"")*(NAV!$D99:AO99&lt;&gt;"")),NAV!$D99:AO99),"")=""),0,'Daily AUM'!AP99-(IFERROR(LOOKUP(2,1/(('Daily AUM'!$D99:AO99&lt;&gt;"")*(NAV!$D99:AO99&lt;&gt;"")),'Daily AUM'!$D99:AO99),"")*(NAV!AP99/IFERROR(LOOKUP(2,1/(('Daily AUM'!$D99:AO99&lt;&gt;"")*(NAV!$D99:AO99&lt;&gt;"")),NAV!$D99:AO99),"")))),0))</f>
        <v>8.6512345679068403E-2</v>
      </c>
      <c r="AQ99" s="2">
        <f>IF(OR('Daily AUM'!AQ99="",NAV!AQ99=""),0,IFERROR(IF(OR(IFERROR(LOOKUP(2,1/(('Daily AUM'!$D99:AP99&lt;&gt;"")*(NAV!$D99:AP99&lt;&gt;"")),'Daily AUM'!$D99:AP99),"")="",IFERROR(LOOKUP(2,1/(('Daily AUM'!$D99:AP99&lt;&gt;"")*(NAV!$D99:AP99&lt;&gt;"")),NAV!$D99:AP99),"")=""),0,'Daily AUM'!AQ99-(IFERROR(LOOKUP(2,1/(('Daily AUM'!$D99:AP99&lt;&gt;"")*(NAV!$D99:AP99&lt;&gt;"")),'Daily AUM'!$D99:AP99),"")*(NAV!AQ99/IFERROR(LOOKUP(2,1/(('Daily AUM'!$D99:AP99&lt;&gt;"")*(NAV!$D99:AP99&lt;&gt;"")),NAV!$D99:AP99),"")))),0))</f>
        <v>0.61796697626414243</v>
      </c>
      <c r="AR99" s="2">
        <f>IF(OR('Daily AUM'!AR99="",NAV!AR99=""),0,IFERROR(IF(OR(IFERROR(LOOKUP(2,1/(('Daily AUM'!$D99:AQ99&lt;&gt;"")*(NAV!$D99:AQ99&lt;&gt;"")),'Daily AUM'!$D99:AQ99),"")="",IFERROR(LOOKUP(2,1/(('Daily AUM'!$D99:AQ99&lt;&gt;"")*(NAV!$D99:AQ99&lt;&gt;"")),NAV!$D99:AQ99),"")=""),0,'Daily AUM'!AR99-(IFERROR(LOOKUP(2,1/(('Daily AUM'!$D99:AQ99&lt;&gt;"")*(NAV!$D99:AQ99&lt;&gt;"")),'Daily AUM'!$D99:AQ99),"")*(NAV!AR99/IFERROR(LOOKUP(2,1/(('Daily AUM'!$D99:AQ99&lt;&gt;"")*(NAV!$D99:AQ99&lt;&gt;"")),NAV!$D99:AQ99),"")))),0))</f>
        <v>-0.19389004149377342</v>
      </c>
      <c r="AS99" s="2">
        <f t="shared" si="2"/>
        <v>1.3965721094376136</v>
      </c>
      <c r="AT99" s="2">
        <f t="shared" si="3"/>
        <v>-0.82856569739550423</v>
      </c>
    </row>
    <row r="100" spans="1:46" x14ac:dyDescent="0.2">
      <c r="A100" t="s">
        <v>126</v>
      </c>
      <c r="B100" t="s">
        <v>123</v>
      </c>
      <c r="C100" t="s">
        <v>13</v>
      </c>
      <c r="D100" s="2">
        <f>0</f>
        <v>0</v>
      </c>
      <c r="E100" s="2">
        <f>IF(OR('Daily AUM'!E100="",NAV!E100=""),0,IFERROR(IF(OR(IFERROR(LOOKUP(2,1/(('Daily AUM'!$D100:D100&lt;&gt;"")*(NAV!$D100:D100&lt;&gt;"")),'Daily AUM'!$D100:D100),"")="",IFERROR(LOOKUP(2,1/(('Daily AUM'!$D100:D100&lt;&gt;"")*(NAV!$D100:D100&lt;&gt;"")),NAV!$D100:D100),"")=""),0,'Daily AUM'!E100-(IFERROR(LOOKUP(2,1/(('Daily AUM'!$D100:D100&lt;&gt;"")*(NAV!$D100:D100&lt;&gt;"")),'Daily AUM'!$D100:D100),"")*(NAV!E100/IFERROR(LOOKUP(2,1/(('Daily AUM'!$D100:D100&lt;&gt;"")*(NAV!$D100:D100&lt;&gt;"")),NAV!$D100:D100),"")))),0))</f>
        <v>-0.46999999999997044</v>
      </c>
      <c r="F100" s="2">
        <f>IF(OR('Daily AUM'!F100="",NAV!F100=""),0,IFERROR(IF(OR(IFERROR(LOOKUP(2,1/(('Daily AUM'!$D100:E100&lt;&gt;"")*(NAV!$D100:E100&lt;&gt;"")),'Daily AUM'!$D100:E100),"")="",IFERROR(LOOKUP(2,1/(('Daily AUM'!$D100:E100&lt;&gt;"")*(NAV!$D100:E100&lt;&gt;"")),NAV!$D100:E100),"")=""),0,'Daily AUM'!F100-(IFERROR(LOOKUP(2,1/(('Daily AUM'!$D100:E100&lt;&gt;"")*(NAV!$D100:E100&lt;&gt;"")),'Daily AUM'!$D100:E100),"")*(NAV!F100/IFERROR(LOOKUP(2,1/(('Daily AUM'!$D100:E100&lt;&gt;"")*(NAV!$D100:E100&lt;&gt;"")),NAV!$D100:E100),"")))),0))</f>
        <v>-1.3508114856449538E-2</v>
      </c>
      <c r="G100" s="2">
        <f>IF(OR('Daily AUM'!G100="",NAV!G100=""),0,IFERROR(IF(OR(IFERROR(LOOKUP(2,1/(('Daily AUM'!$D100:F100&lt;&gt;"")*(NAV!$D100:F100&lt;&gt;"")),'Daily AUM'!$D100:F100),"")="",IFERROR(LOOKUP(2,1/(('Daily AUM'!$D100:F100&lt;&gt;"")*(NAV!$D100:F100&lt;&gt;"")),NAV!$D100:F100),"")=""),0,'Daily AUM'!G100-(IFERROR(LOOKUP(2,1/(('Daily AUM'!$D100:F100&lt;&gt;"")*(NAV!$D100:F100&lt;&gt;"")),'Daily AUM'!$D100:F100),"")*(NAV!G100/IFERROR(LOOKUP(2,1/(('Daily AUM'!$D100:F100&lt;&gt;"")*(NAV!$D100:F100&lt;&gt;"")),NAV!$D100:F100),"")))),0))</f>
        <v>-6.0000000000002274E-2</v>
      </c>
      <c r="H100" s="2">
        <f>IF(OR('Daily AUM'!H100="",NAV!H100=""),0,IFERROR(IF(OR(IFERROR(LOOKUP(2,1/(('Daily AUM'!$D100:G100&lt;&gt;"")*(NAV!$D100:G100&lt;&gt;"")),'Daily AUM'!$D100:G100),"")="",IFERROR(LOOKUP(2,1/(('Daily AUM'!$D100:G100&lt;&gt;"")*(NAV!$D100:G100&lt;&gt;"")),NAV!$D100:G100),"")=""),0,'Daily AUM'!H100-(IFERROR(LOOKUP(2,1/(('Daily AUM'!$D100:G100&lt;&gt;"")*(NAV!$D100:G100&lt;&gt;"")),'Daily AUM'!$D100:G100),"")*(NAV!H100/IFERROR(LOOKUP(2,1/(('Daily AUM'!$D100:G100&lt;&gt;"")*(NAV!$D100:G100&lt;&gt;"")),NAV!$D100:G100),"")))),0))</f>
        <v>-0.14222493887524479</v>
      </c>
      <c r="I100" s="2">
        <f>IF(OR('Daily AUM'!I100="",NAV!I100=""),0,IFERROR(IF(OR(IFERROR(LOOKUP(2,1/(('Daily AUM'!$D100:H100&lt;&gt;"")*(NAV!$D100:H100&lt;&gt;"")),'Daily AUM'!$D100:H100),"")="",IFERROR(LOOKUP(2,1/(('Daily AUM'!$D100:H100&lt;&gt;"")*(NAV!$D100:H100&lt;&gt;"")),NAV!$D100:H100),"")=""),0,'Daily AUM'!I100-(IFERROR(LOOKUP(2,1/(('Daily AUM'!$D100:H100&lt;&gt;"")*(NAV!$D100:H100&lt;&gt;"")),'Daily AUM'!$D100:H100),"")*(NAV!I100/IFERROR(LOOKUP(2,1/(('Daily AUM'!$D100:H100&lt;&gt;"")*(NAV!$D100:H100&lt;&gt;"")),NAV!$D100:H100),"")))),0))</f>
        <v>0.23310761789593926</v>
      </c>
      <c r="J100" s="2">
        <f>IF(OR('Daily AUM'!J100="",NAV!J100=""),0,IFERROR(IF(OR(IFERROR(LOOKUP(2,1/(('Daily AUM'!$D100:I100&lt;&gt;"")*(NAV!$D100:I100&lt;&gt;"")),'Daily AUM'!$D100:I100),"")="",IFERROR(LOOKUP(2,1/(('Daily AUM'!$D100:I100&lt;&gt;"")*(NAV!$D100:I100&lt;&gt;"")),NAV!$D100:I100),"")=""),0,'Daily AUM'!J100-(IFERROR(LOOKUP(2,1/(('Daily AUM'!$D100:I100&lt;&gt;"")*(NAV!$D100:I100&lt;&gt;"")),'Daily AUM'!$D100:I100),"")*(NAV!J100/IFERROR(LOOKUP(2,1/(('Daily AUM'!$D100:I100&lt;&gt;"")*(NAV!$D100:I100&lt;&gt;"")),NAV!$D100:I100),"")))),0))</f>
        <v>-4.2192771084330616E-2</v>
      </c>
      <c r="K100" s="2">
        <f>IF(OR('Daily AUM'!K100="",NAV!K100=""),0,IFERROR(IF(OR(IFERROR(LOOKUP(2,1/(('Daily AUM'!$D100:J100&lt;&gt;"")*(NAV!$D100:J100&lt;&gt;"")),'Daily AUM'!$D100:J100),"")="",IFERROR(LOOKUP(2,1/(('Daily AUM'!$D100:J100&lt;&gt;"")*(NAV!$D100:J100&lt;&gt;"")),NAV!$D100:J100),"")=""),0,'Daily AUM'!K100-(IFERROR(LOOKUP(2,1/(('Daily AUM'!$D100:J100&lt;&gt;"")*(NAV!$D100:J100&lt;&gt;"")),'Daily AUM'!$D100:J100),"")*(NAV!K100/IFERROR(LOOKUP(2,1/(('Daily AUM'!$D100:J100&lt;&gt;"")*(NAV!$D100:J100&lt;&gt;"")),NAV!$D100:J100),"")))),0))</f>
        <v>-5.7470862470836437E-2</v>
      </c>
      <c r="L100" s="2">
        <f>IF(OR('Daily AUM'!L100="",NAV!L100=""),0,IFERROR(IF(OR(IFERROR(LOOKUP(2,1/(('Daily AUM'!$D100:K100&lt;&gt;"")*(NAV!$D100:K100&lt;&gt;"")),'Daily AUM'!$D100:K100),"")="",IFERROR(LOOKUP(2,1/(('Daily AUM'!$D100:K100&lt;&gt;"")*(NAV!$D100:K100&lt;&gt;"")),NAV!$D100:K100),"")=""),0,'Daily AUM'!L100-(IFERROR(LOOKUP(2,1/(('Daily AUM'!$D100:K100&lt;&gt;"")*(NAV!$D100:K100&lt;&gt;"")),'Daily AUM'!$D100:K100),"")*(NAV!L100/IFERROR(LOOKUP(2,1/(('Daily AUM'!$D100:K100&lt;&gt;"")*(NAV!$D100:K100&lt;&gt;"")),NAV!$D100:K100),"")))),0))</f>
        <v>-0.36939323220536835</v>
      </c>
      <c r="M100" s="2">
        <f>IF(OR('Daily AUM'!M100="",NAV!M100=""),0,IFERROR(IF(OR(IFERROR(LOOKUP(2,1/(('Daily AUM'!$D100:L100&lt;&gt;"")*(NAV!$D100:L100&lt;&gt;"")),'Daily AUM'!$D100:L100),"")="",IFERROR(LOOKUP(2,1/(('Daily AUM'!$D100:L100&lt;&gt;"")*(NAV!$D100:L100&lt;&gt;"")),NAV!$D100:L100),"")=""),0,'Daily AUM'!M100-(IFERROR(LOOKUP(2,1/(('Daily AUM'!$D100:L100&lt;&gt;"")*(NAV!$D100:L100&lt;&gt;"")),'Daily AUM'!$D100:L100),"")*(NAV!M100/IFERROR(LOOKUP(2,1/(('Daily AUM'!$D100:L100&lt;&gt;"")*(NAV!$D100:L100&lt;&gt;"")),NAV!$D100:L100),"")))),0))</f>
        <v>1.0240778923252947</v>
      </c>
      <c r="N100" s="2">
        <f>IF(OR('Daily AUM'!N100="",NAV!N100=""),0,IFERROR(IF(OR(IFERROR(LOOKUP(2,1/(('Daily AUM'!$D100:M100&lt;&gt;"")*(NAV!$D100:M100&lt;&gt;"")),'Daily AUM'!$D100:M100),"")="",IFERROR(LOOKUP(2,1/(('Daily AUM'!$D100:M100&lt;&gt;"")*(NAV!$D100:M100&lt;&gt;"")),NAV!$D100:M100),"")=""),0,'Daily AUM'!N100-(IFERROR(LOOKUP(2,1/(('Daily AUM'!$D100:M100&lt;&gt;"")*(NAV!$D100:M100&lt;&gt;"")),'Daily AUM'!$D100:M100),"")*(NAV!N100/IFERROR(LOOKUP(2,1/(('Daily AUM'!$D100:M100&lt;&gt;"")*(NAV!$D100:M100&lt;&gt;"")),NAV!$D100:M100),"")))),0))</f>
        <v>-1.2475086107921243</v>
      </c>
      <c r="O100" s="2">
        <f>IF(OR('Daily AUM'!O100="",NAV!O100=""),0,IFERROR(IF(OR(IFERROR(LOOKUP(2,1/(('Daily AUM'!$D100:N100&lt;&gt;"")*(NAV!$D100:N100&lt;&gt;"")),'Daily AUM'!$D100:N100),"")="",IFERROR(LOOKUP(2,1/(('Daily AUM'!$D100:N100&lt;&gt;"")*(NAV!$D100:N100&lt;&gt;"")),NAV!$D100:N100),"")=""),0,'Daily AUM'!O100-(IFERROR(LOOKUP(2,1/(('Daily AUM'!$D100:N100&lt;&gt;"")*(NAV!$D100:N100&lt;&gt;"")),'Daily AUM'!$D100:N100),"")*(NAV!O100/IFERROR(LOOKUP(2,1/(('Daily AUM'!$D100:N100&lt;&gt;"")*(NAV!$D100:N100&lt;&gt;"")),NAV!$D100:N100),"")))),0))</f>
        <v>-0.16726457399101946</v>
      </c>
      <c r="P100" s="2">
        <f>IF(OR('Daily AUM'!P100="",NAV!P100=""),0,IFERROR(IF(OR(IFERROR(LOOKUP(2,1/(('Daily AUM'!$D100:O100&lt;&gt;"")*(NAV!$D100:O100&lt;&gt;"")),'Daily AUM'!$D100:O100),"")="",IFERROR(LOOKUP(2,1/(('Daily AUM'!$D100:O100&lt;&gt;"")*(NAV!$D100:O100&lt;&gt;"")),NAV!$D100:O100),"")=""),0,'Daily AUM'!P100-(IFERROR(LOOKUP(2,1/(('Daily AUM'!$D100:O100&lt;&gt;"")*(NAV!$D100:O100&lt;&gt;"")),'Daily AUM'!$D100:O100),"")*(NAV!P100/IFERROR(LOOKUP(2,1/(('Daily AUM'!$D100:O100&lt;&gt;"")*(NAV!$D100:O100&lt;&gt;"")),NAV!$D100:O100),"")))),0))</f>
        <v>-0.15955357142854609</v>
      </c>
      <c r="Q100" s="2">
        <f>IF(OR('Daily AUM'!Q100="",NAV!Q100=""),0,IFERROR(IF(OR(IFERROR(LOOKUP(2,1/(('Daily AUM'!$D100:P100&lt;&gt;"")*(NAV!$D100:P100&lt;&gt;"")),'Daily AUM'!$D100:P100),"")="",IFERROR(LOOKUP(2,1/(('Daily AUM'!$D100:P100&lt;&gt;"")*(NAV!$D100:P100&lt;&gt;"")),NAV!$D100:P100),"")=""),0,'Daily AUM'!Q100-(IFERROR(LOOKUP(2,1/(('Daily AUM'!$D100:P100&lt;&gt;"")*(NAV!$D100:P100&lt;&gt;"")),'Daily AUM'!$D100:P100),"")*(NAV!Q100/IFERROR(LOOKUP(2,1/(('Daily AUM'!$D100:P100&lt;&gt;"")*(NAV!$D100:P100&lt;&gt;"")),NAV!$D100:P100),"")))),0))</f>
        <v>-0.21290748898672973</v>
      </c>
      <c r="R100" s="2">
        <f>IF(OR('Daily AUM'!R100="",NAV!R100=""),0,IFERROR(IF(OR(IFERROR(LOOKUP(2,1/(('Daily AUM'!$D100:Q100&lt;&gt;"")*(NAV!$D100:Q100&lt;&gt;"")),'Daily AUM'!$D100:Q100),"")="",IFERROR(LOOKUP(2,1/(('Daily AUM'!$D100:Q100&lt;&gt;"")*(NAV!$D100:Q100&lt;&gt;"")),NAV!$D100:Q100),"")=""),0,'Daily AUM'!R100-(IFERROR(LOOKUP(2,1/(('Daily AUM'!$D100:Q100&lt;&gt;"")*(NAV!$D100:Q100&lt;&gt;"")),'Daily AUM'!$D100:Q100),"")*(NAV!R100/IFERROR(LOOKUP(2,1/(('Daily AUM'!$D100:Q100&lt;&gt;"")*(NAV!$D100:Q100&lt;&gt;"")),NAV!$D100:Q100),"")))),0))</f>
        <v>-0.15853846153845552</v>
      </c>
      <c r="S100" s="2">
        <f>IF(OR('Daily AUM'!S100="",NAV!S100=""),0,IFERROR(IF(OR(IFERROR(LOOKUP(2,1/(('Daily AUM'!$D100:R100&lt;&gt;"")*(NAV!$D100:R100&lt;&gt;"")),'Daily AUM'!$D100:R100),"")="",IFERROR(LOOKUP(2,1/(('Daily AUM'!$D100:R100&lt;&gt;"")*(NAV!$D100:R100&lt;&gt;"")),NAV!$D100:R100),"")=""),0,'Daily AUM'!S100-(IFERROR(LOOKUP(2,1/(('Daily AUM'!$D100:R100&lt;&gt;"")*(NAV!$D100:R100&lt;&gt;"")),'Daily AUM'!$D100:R100),"")*(NAV!S100/IFERROR(LOOKUP(2,1/(('Daily AUM'!$D100:R100&lt;&gt;"")*(NAV!$D100:R100&lt;&gt;"")),NAV!$D100:R100),"")))),0))</f>
        <v>-0.45104689203924409</v>
      </c>
      <c r="T100" s="2">
        <f>IF(OR('Daily AUM'!T100="",NAV!T100=""),0,IFERROR(IF(OR(IFERROR(LOOKUP(2,1/(('Daily AUM'!$D100:S100&lt;&gt;"")*(NAV!$D100:S100&lt;&gt;"")),'Daily AUM'!$D100:S100),"")="",IFERROR(LOOKUP(2,1/(('Daily AUM'!$D100:S100&lt;&gt;"")*(NAV!$D100:S100&lt;&gt;"")),NAV!$D100:S100),"")=""),0,'Daily AUM'!T100-(IFERROR(LOOKUP(2,1/(('Daily AUM'!$D100:S100&lt;&gt;"")*(NAV!$D100:S100&lt;&gt;"")),'Daily AUM'!$D100:S100),"")*(NAV!T100/IFERROR(LOOKUP(2,1/(('Daily AUM'!$D100:S100&lt;&gt;"")*(NAV!$D100:S100&lt;&gt;"")),NAV!$D100:S100),"")))),0))</f>
        <v>-1.8333333333430346E-2</v>
      </c>
      <c r="U100" s="2">
        <f>IF(OR('Daily AUM'!U100="",NAV!U100=""),0,IFERROR(IF(OR(IFERROR(LOOKUP(2,1/(('Daily AUM'!$D100:T100&lt;&gt;"")*(NAV!$D100:T100&lt;&gt;"")),'Daily AUM'!$D100:T100),"")="",IFERROR(LOOKUP(2,1/(('Daily AUM'!$D100:T100&lt;&gt;"")*(NAV!$D100:T100&lt;&gt;"")),NAV!$D100:T100),"")=""),0,'Daily AUM'!U100-(IFERROR(LOOKUP(2,1/(('Daily AUM'!$D100:T100&lt;&gt;"")*(NAV!$D100:T100&lt;&gt;"")),'Daily AUM'!$D100:T100),"")*(NAV!U100/IFERROR(LOOKUP(2,1/(('Daily AUM'!$D100:T100&lt;&gt;"")*(NAV!$D100:T100&lt;&gt;"")),NAV!$D100:T100),"")))),0))</f>
        <v>-0.15785792349720396</v>
      </c>
      <c r="V100" s="2">
        <f>IF(OR('Daily AUM'!V100="",NAV!V100=""),0,IFERROR(IF(OR(IFERROR(LOOKUP(2,1/(('Daily AUM'!$D100:U100&lt;&gt;"")*(NAV!$D100:U100&lt;&gt;"")),'Daily AUM'!$D100:U100),"")="",IFERROR(LOOKUP(2,1/(('Daily AUM'!$D100:U100&lt;&gt;"")*(NAV!$D100:U100&lt;&gt;"")),NAV!$D100:U100),"")=""),0,'Daily AUM'!V100-(IFERROR(LOOKUP(2,1/(('Daily AUM'!$D100:U100&lt;&gt;"")*(NAV!$D100:U100&lt;&gt;"")),'Daily AUM'!$D100:U100),"")*(NAV!V100/IFERROR(LOOKUP(2,1/(('Daily AUM'!$D100:U100&lt;&gt;"")*(NAV!$D100:U100&lt;&gt;"")),NAV!$D100:U100),"")))),0))</f>
        <v>-5.43468715697486E-2</v>
      </c>
      <c r="W100" s="2">
        <f>IF(OR('Daily AUM'!W100="",NAV!W100=""),0,IFERROR(IF(OR(IFERROR(LOOKUP(2,1/(('Daily AUM'!$D100:V100&lt;&gt;"")*(NAV!$D100:V100&lt;&gt;"")),'Daily AUM'!$D100:V100),"")="",IFERROR(LOOKUP(2,1/(('Daily AUM'!$D100:V100&lt;&gt;"")*(NAV!$D100:V100&lt;&gt;"")),NAV!$D100:V100),"")=""),0,'Daily AUM'!W100-(IFERROR(LOOKUP(2,1/(('Daily AUM'!$D100:V100&lt;&gt;"")*(NAV!$D100:V100&lt;&gt;"")),'Daily AUM'!$D100:V100),"")*(NAV!W100/IFERROR(LOOKUP(2,1/(('Daily AUM'!$D100:V100&lt;&gt;"")*(NAV!$D100:V100&lt;&gt;"")),NAV!$D100:V100),"")))),0))</f>
        <v>0.10091007583969258</v>
      </c>
      <c r="X100" s="2">
        <f>IF(OR('Daily AUM'!X100="",NAV!X100=""),0,IFERROR(IF(OR(IFERROR(LOOKUP(2,1/(('Daily AUM'!$D100:W100&lt;&gt;"")*(NAV!$D100:W100&lt;&gt;"")),'Daily AUM'!$D100:W100),"")="",IFERROR(LOOKUP(2,1/(('Daily AUM'!$D100:W100&lt;&gt;"")*(NAV!$D100:W100&lt;&gt;"")),NAV!$D100:W100),"")=""),0,'Daily AUM'!X100-(IFERROR(LOOKUP(2,1/(('Daily AUM'!$D100:W100&lt;&gt;"")*(NAV!$D100:W100&lt;&gt;"")),'Daily AUM'!$D100:W100),"")*(NAV!X100/IFERROR(LOOKUP(2,1/(('Daily AUM'!$D100:W100&lt;&gt;"")*(NAV!$D100:W100&lt;&gt;"")),NAV!$D100:W100),"")))),0))</f>
        <v>-1.0220652173913436</v>
      </c>
      <c r="Y100" s="2">
        <f>IF(OR('Daily AUM'!Y100="",NAV!Y100=""),0,IFERROR(IF(OR(IFERROR(LOOKUP(2,1/(('Daily AUM'!$D100:X100&lt;&gt;"")*(NAV!$D100:X100&lt;&gt;"")),'Daily AUM'!$D100:X100),"")="",IFERROR(LOOKUP(2,1/(('Daily AUM'!$D100:X100&lt;&gt;"")*(NAV!$D100:X100&lt;&gt;"")),NAV!$D100:X100),"")=""),0,'Daily AUM'!Y100-(IFERROR(LOOKUP(2,1/(('Daily AUM'!$D100:X100&lt;&gt;"")*(NAV!$D100:X100&lt;&gt;"")),'Daily AUM'!$D100:X100),"")*(NAV!Y100/IFERROR(LOOKUP(2,1/(('Daily AUM'!$D100:X100&lt;&gt;"")*(NAV!$D100:X100&lt;&gt;"")),NAV!$D100:X100),"")))),0))</f>
        <v>-0.42553513513513508</v>
      </c>
      <c r="Z100" s="2">
        <f>IF(OR('Daily AUM'!Z100="",NAV!Z100=""),0,IFERROR(IF(OR(IFERROR(LOOKUP(2,1/(('Daily AUM'!$D100:Y100&lt;&gt;"")*(NAV!$D100:Y100&lt;&gt;"")),'Daily AUM'!$D100:Y100),"")="",IFERROR(LOOKUP(2,1/(('Daily AUM'!$D100:Y100&lt;&gt;"")*(NAV!$D100:Y100&lt;&gt;"")),NAV!$D100:Y100),"")=""),0,'Daily AUM'!Z100-(IFERROR(LOOKUP(2,1/(('Daily AUM'!$D100:Y100&lt;&gt;"")*(NAV!$D100:Y100&lt;&gt;"")),'Daily AUM'!$D100:Y100),"")*(NAV!Z100/IFERROR(LOOKUP(2,1/(('Daily AUM'!$D100:Y100&lt;&gt;"")*(NAV!$D100:Y100&lt;&gt;"")),NAV!$D100:Y100),"")))),0))</f>
        <v>-0.1142202835333137</v>
      </c>
      <c r="AA100" s="2">
        <f>IF(OR('Daily AUM'!AA100="",NAV!AA100=""),0,IFERROR(IF(OR(IFERROR(LOOKUP(2,1/(('Daily AUM'!$D100:Z100&lt;&gt;"")*(NAV!$D100:Z100&lt;&gt;"")),'Daily AUM'!$D100:Z100),"")="",IFERROR(LOOKUP(2,1/(('Daily AUM'!$D100:Z100&lt;&gt;"")*(NAV!$D100:Z100&lt;&gt;"")),NAV!$D100:Z100),"")=""),0,'Daily AUM'!AA100-(IFERROR(LOOKUP(2,1/(('Daily AUM'!$D100:Z100&lt;&gt;"")*(NAV!$D100:Z100&lt;&gt;"")),'Daily AUM'!$D100:Z100),"")*(NAV!AA100/IFERROR(LOOKUP(2,1/(('Daily AUM'!$D100:Z100&lt;&gt;"")*(NAV!$D100:Z100&lt;&gt;"")),NAV!$D100:Z100),"")))),0))</f>
        <v>-0.84000000000003183</v>
      </c>
      <c r="AB100" s="2">
        <f>IF(OR('Daily AUM'!AB100="",NAV!AB100=""),0,IFERROR(IF(OR(IFERROR(LOOKUP(2,1/(('Daily AUM'!$D100:AA100&lt;&gt;"")*(NAV!$D100:AA100&lt;&gt;"")),'Daily AUM'!$D100:AA100),"")="",IFERROR(LOOKUP(2,1/(('Daily AUM'!$D100:AA100&lt;&gt;"")*(NAV!$D100:AA100&lt;&gt;"")),NAV!$D100:AA100),"")=""),0,'Daily AUM'!AB100-(IFERROR(LOOKUP(2,1/(('Daily AUM'!$D100:AA100&lt;&gt;"")*(NAV!$D100:AA100&lt;&gt;"")),'Daily AUM'!$D100:AA100),"")*(NAV!AB100/IFERROR(LOOKUP(2,1/(('Daily AUM'!$D100:AA100&lt;&gt;"")*(NAV!$D100:AA100&lt;&gt;"")),NAV!$D100:AA100),"")))),0))</f>
        <v>-0.16685466377435887</v>
      </c>
      <c r="AC100" s="2">
        <f>IF(OR('Daily AUM'!AC100="",NAV!AC100=""),0,IFERROR(IF(OR(IFERROR(LOOKUP(2,1/(('Daily AUM'!$D100:AB100&lt;&gt;"")*(NAV!$D100:AB100&lt;&gt;"")),'Daily AUM'!$D100:AB100),"")="",IFERROR(LOOKUP(2,1/(('Daily AUM'!$D100:AB100&lt;&gt;"")*(NAV!$D100:AB100&lt;&gt;"")),NAV!$D100:AB100),"")=""),0,'Daily AUM'!AC100-(IFERROR(LOOKUP(2,1/(('Daily AUM'!$D100:AB100&lt;&gt;"")*(NAV!$D100:AB100&lt;&gt;"")),'Daily AUM'!$D100:AB100),"")*(NAV!AC100/IFERROR(LOOKUP(2,1/(('Daily AUM'!$D100:AB100&lt;&gt;"")*(NAV!$D100:AB100&lt;&gt;"")),NAV!$D100:AB100),"")))),0))</f>
        <v>-0.42103448275855726</v>
      </c>
      <c r="AD100" s="2">
        <f>IF(OR('Daily AUM'!AD100="",NAV!AD100=""),0,IFERROR(IF(OR(IFERROR(LOOKUP(2,1/(('Daily AUM'!$D100:AC100&lt;&gt;"")*(NAV!$D100:AC100&lt;&gt;"")),'Daily AUM'!$D100:AC100),"")="",IFERROR(LOOKUP(2,1/(('Daily AUM'!$D100:AC100&lt;&gt;"")*(NAV!$D100:AC100&lt;&gt;"")),NAV!$D100:AC100),"")=""),0,'Daily AUM'!AD100-(IFERROR(LOOKUP(2,1/(('Daily AUM'!$D100:AC100&lt;&gt;"")*(NAV!$D100:AC100&lt;&gt;"")),'Daily AUM'!$D100:AC100),"")*(NAV!AD100/IFERROR(LOOKUP(2,1/(('Daily AUM'!$D100:AC100&lt;&gt;"")*(NAV!$D100:AC100&lt;&gt;"")),NAV!$D100:AC100),"")))),0))</f>
        <v>-0.47846153846160178</v>
      </c>
      <c r="AE100" s="2">
        <f>IF(OR('Daily AUM'!AE100="",NAV!AE100=""),0,IFERROR(IF(OR(IFERROR(LOOKUP(2,1/(('Daily AUM'!$D100:AD100&lt;&gt;"")*(NAV!$D100:AD100&lt;&gt;"")),'Daily AUM'!$D100:AD100),"")="",IFERROR(LOOKUP(2,1/(('Daily AUM'!$D100:AD100&lt;&gt;"")*(NAV!$D100:AD100&lt;&gt;"")),NAV!$D100:AD100),"")=""),0,'Daily AUM'!AE100-(IFERROR(LOOKUP(2,1/(('Daily AUM'!$D100:AD100&lt;&gt;"")*(NAV!$D100:AD100&lt;&gt;"")),'Daily AUM'!$D100:AD100),"")*(NAV!AE100/IFERROR(LOOKUP(2,1/(('Daily AUM'!$D100:AD100&lt;&gt;"")*(NAV!$D100:AD100&lt;&gt;"")),NAV!$D100:AD100),"")))),0))</f>
        <v>-0.25000000000005684</v>
      </c>
      <c r="AF100" s="2">
        <f>IF(OR('Daily AUM'!AF100="",NAV!AF100=""),0,IFERROR(IF(OR(IFERROR(LOOKUP(2,1/(('Daily AUM'!$D100:AE100&lt;&gt;"")*(NAV!$D100:AE100&lt;&gt;"")),'Daily AUM'!$D100:AE100),"")="",IFERROR(LOOKUP(2,1/(('Daily AUM'!$D100:AE100&lt;&gt;"")*(NAV!$D100:AE100&lt;&gt;"")),NAV!$D100:AE100),"")=""),0,'Daily AUM'!AF100-(IFERROR(LOOKUP(2,1/(('Daily AUM'!$D100:AE100&lt;&gt;"")*(NAV!$D100:AE100&lt;&gt;"")),'Daily AUM'!$D100:AE100),"")*(NAV!AF100/IFERROR(LOOKUP(2,1/(('Daily AUM'!$D100:AE100&lt;&gt;"")*(NAV!$D100:AE100&lt;&gt;"")),NAV!$D100:AE100),"")))),0))</f>
        <v>-0.264098360655737</v>
      </c>
      <c r="AG100" s="2">
        <f>IF(OR('Daily AUM'!AG100="",NAV!AG100=""),0,IFERROR(IF(OR(IFERROR(LOOKUP(2,1/(('Daily AUM'!$D100:AF100&lt;&gt;"")*(NAV!$D100:AF100&lt;&gt;"")),'Daily AUM'!$D100:AF100),"")="",IFERROR(LOOKUP(2,1/(('Daily AUM'!$D100:AF100&lt;&gt;"")*(NAV!$D100:AF100&lt;&gt;"")),NAV!$D100:AF100),"")=""),0,'Daily AUM'!AG100-(IFERROR(LOOKUP(2,1/(('Daily AUM'!$D100:AF100&lt;&gt;"")*(NAV!$D100:AF100&lt;&gt;"")),'Daily AUM'!$D100:AF100),"")*(NAV!AG100/IFERROR(LOOKUP(2,1/(('Daily AUM'!$D100:AF100&lt;&gt;"")*(NAV!$D100:AF100&lt;&gt;"")),NAV!$D100:AF100),"")))),0))</f>
        <v>-0.15610000000003765</v>
      </c>
      <c r="AH100" s="2">
        <f>IF(OR('Daily AUM'!AH100="",NAV!AH100=""),0,IFERROR(IF(OR(IFERROR(LOOKUP(2,1/(('Daily AUM'!$D100:AG100&lt;&gt;"")*(NAV!$D100:AG100&lt;&gt;"")),'Daily AUM'!$D100:AG100),"")="",IFERROR(LOOKUP(2,1/(('Daily AUM'!$D100:AG100&lt;&gt;"")*(NAV!$D100:AG100&lt;&gt;"")),NAV!$D100:AG100),"")=""),0,'Daily AUM'!AH100-(IFERROR(LOOKUP(2,1/(('Daily AUM'!$D100:AG100&lt;&gt;"")*(NAV!$D100:AG100&lt;&gt;"")),'Daily AUM'!$D100:AG100),"")*(NAV!AH100/IFERROR(LOOKUP(2,1/(('Daily AUM'!$D100:AG100&lt;&gt;"")*(NAV!$D100:AG100&lt;&gt;"")),NAV!$D100:AG100),"")))),0))</f>
        <v>-2.9633740288602439E-2</v>
      </c>
      <c r="AI100" s="2">
        <f>IF(OR('Daily AUM'!AI100="",NAV!AI100=""),0,IFERROR(IF(OR(IFERROR(LOOKUP(2,1/(('Daily AUM'!$D100:AH100&lt;&gt;"")*(NAV!$D100:AH100&lt;&gt;"")),'Daily AUM'!$D100:AH100),"")="",IFERROR(LOOKUP(2,1/(('Daily AUM'!$D100:AH100&lt;&gt;"")*(NAV!$D100:AH100&lt;&gt;"")),NAV!$D100:AH100),"")=""),0,'Daily AUM'!AI100-(IFERROR(LOOKUP(2,1/(('Daily AUM'!$D100:AH100&lt;&gt;"")*(NAV!$D100:AH100&lt;&gt;"")),'Daily AUM'!$D100:AH100),"")*(NAV!AI100/IFERROR(LOOKUP(2,1/(('Daily AUM'!$D100:AH100&lt;&gt;"")*(NAV!$D100:AH100&lt;&gt;"")),NAV!$D100:AH100),"")))),0))</f>
        <v>0.12178807947026371</v>
      </c>
      <c r="AJ100" s="2">
        <f>IF(OR('Daily AUM'!AJ100="",NAV!AJ100=""),0,IFERROR(IF(OR(IFERROR(LOOKUP(2,1/(('Daily AUM'!$D100:AI100&lt;&gt;"")*(NAV!$D100:AI100&lt;&gt;"")),'Daily AUM'!$D100:AI100),"")="",IFERROR(LOOKUP(2,1/(('Daily AUM'!$D100:AI100&lt;&gt;"")*(NAV!$D100:AI100&lt;&gt;"")),NAV!$D100:AI100),"")=""),0,'Daily AUM'!AJ100-(IFERROR(LOOKUP(2,1/(('Daily AUM'!$D100:AI100&lt;&gt;"")*(NAV!$D100:AI100&lt;&gt;"")),'Daily AUM'!$D100:AI100),"")*(NAV!AJ100/IFERROR(LOOKUP(2,1/(('Daily AUM'!$D100:AI100&lt;&gt;"")*(NAV!$D100:AI100&lt;&gt;"")),NAV!$D100:AI100),"")))),0))</f>
        <v>-0.30382743362838482</v>
      </c>
      <c r="AK100" s="2">
        <f>IF(OR('Daily AUM'!AK100="",NAV!AK100=""),0,IFERROR(IF(OR(IFERROR(LOOKUP(2,1/(('Daily AUM'!$D100:AJ100&lt;&gt;"")*(NAV!$D100:AJ100&lt;&gt;"")),'Daily AUM'!$D100:AJ100),"")="",IFERROR(LOOKUP(2,1/(('Daily AUM'!$D100:AJ100&lt;&gt;"")*(NAV!$D100:AJ100&lt;&gt;"")),NAV!$D100:AJ100),"")=""),0,'Daily AUM'!AK100-(IFERROR(LOOKUP(2,1/(('Daily AUM'!$D100:AJ100&lt;&gt;"")*(NAV!$D100:AJ100&lt;&gt;"")),'Daily AUM'!$D100:AJ100),"")*(NAV!AK100/IFERROR(LOOKUP(2,1/(('Daily AUM'!$D100:AJ100&lt;&gt;"")*(NAV!$D100:AJ100&lt;&gt;"")),NAV!$D100:AJ100),"")))),0))</f>
        <v>2.9287305122807084E-3</v>
      </c>
      <c r="AL100" s="2">
        <f>IF(OR('Daily AUM'!AL100="",NAV!AL100=""),0,IFERROR(IF(OR(IFERROR(LOOKUP(2,1/(('Daily AUM'!$D100:AK100&lt;&gt;"")*(NAV!$D100:AK100&lt;&gt;"")),'Daily AUM'!$D100:AK100),"")="",IFERROR(LOOKUP(2,1/(('Daily AUM'!$D100:AK100&lt;&gt;"")*(NAV!$D100:AK100&lt;&gt;"")),NAV!$D100:AK100),"")=""),0,'Daily AUM'!AL100-(IFERROR(LOOKUP(2,1/(('Daily AUM'!$D100:AK100&lt;&gt;"")*(NAV!$D100:AK100&lt;&gt;"")),'Daily AUM'!$D100:AK100),"")*(NAV!AL100/IFERROR(LOOKUP(2,1/(('Daily AUM'!$D100:AK100&lt;&gt;"")*(NAV!$D100:AK100&lt;&gt;"")),NAV!$D100:AK100),"")))),0))</f>
        <v>-0.68846836847944815</v>
      </c>
      <c r="AM100" s="2">
        <f>IF(OR('Daily AUM'!AM100="",NAV!AM100=""),0,IFERROR(IF(OR(IFERROR(LOOKUP(2,1/(('Daily AUM'!$D100:AL100&lt;&gt;"")*(NAV!$D100:AL100&lt;&gt;"")),'Daily AUM'!$D100:AL100),"")="",IFERROR(LOOKUP(2,1/(('Daily AUM'!$D100:AL100&lt;&gt;"")*(NAV!$D100:AL100&lt;&gt;"")),NAV!$D100:AL100),"")=""),0,'Daily AUM'!AM100-(IFERROR(LOOKUP(2,1/(('Daily AUM'!$D100:AL100&lt;&gt;"")*(NAV!$D100:AL100&lt;&gt;"")),'Daily AUM'!$D100:AL100),"")*(NAV!AM100/IFERROR(LOOKUP(2,1/(('Daily AUM'!$D100:AL100&lt;&gt;"")*(NAV!$D100:AL100&lt;&gt;"")),NAV!$D100:AL100),"")))),0))</f>
        <v>-0.85480132450328483</v>
      </c>
      <c r="AN100" s="2">
        <f>IF(OR('Daily AUM'!AN100="",NAV!AN100=""),0,IFERROR(IF(OR(IFERROR(LOOKUP(2,1/(('Daily AUM'!$D100:AM100&lt;&gt;"")*(NAV!$D100:AM100&lt;&gt;"")),'Daily AUM'!$D100:AM100),"")="",IFERROR(LOOKUP(2,1/(('Daily AUM'!$D100:AM100&lt;&gt;"")*(NAV!$D100:AM100&lt;&gt;"")),NAV!$D100:AM100),"")=""),0,'Daily AUM'!AN100-(IFERROR(LOOKUP(2,1/(('Daily AUM'!$D100:AM100&lt;&gt;"")*(NAV!$D100:AM100&lt;&gt;"")),'Daily AUM'!$D100:AM100),"")*(NAV!AN100/IFERROR(LOOKUP(2,1/(('Daily AUM'!$D100:AM100&lt;&gt;"")*(NAV!$D100:AM100&lt;&gt;"")),NAV!$D100:AM100),"")))),0))</f>
        <v>8.1980198019778072E-2</v>
      </c>
      <c r="AO100" s="2">
        <f>IF(OR('Daily AUM'!AO100="",NAV!AO100=""),0,IFERROR(IF(OR(IFERROR(LOOKUP(2,1/(('Daily AUM'!$D100:AN100&lt;&gt;"")*(NAV!$D100:AN100&lt;&gt;"")),'Daily AUM'!$D100:AN100),"")="",IFERROR(LOOKUP(2,1/(('Daily AUM'!$D100:AN100&lt;&gt;"")*(NAV!$D100:AN100&lt;&gt;"")),NAV!$D100:AN100),"")=""),0,'Daily AUM'!AO100-(IFERROR(LOOKUP(2,1/(('Daily AUM'!$D100:AN100&lt;&gt;"")*(NAV!$D100:AN100&lt;&gt;"")),'Daily AUM'!$D100:AN100),"")*(NAV!AO100/IFERROR(LOOKUP(2,1/(('Daily AUM'!$D100:AN100&lt;&gt;"")*(NAV!$D100:AN100&lt;&gt;"")),NAV!$D100:AN100),"")))),0))</f>
        <v>-0.604922737306822</v>
      </c>
      <c r="AP100" s="2">
        <f>IF(OR('Daily AUM'!AP100="",NAV!AP100=""),0,IFERROR(IF(OR(IFERROR(LOOKUP(2,1/(('Daily AUM'!$D100:AO100&lt;&gt;"")*(NAV!$D100:AO100&lt;&gt;"")),'Daily AUM'!$D100:AO100),"")="",IFERROR(LOOKUP(2,1/(('Daily AUM'!$D100:AO100&lt;&gt;"")*(NAV!$D100:AO100&lt;&gt;"")),NAV!$D100:AO100),"")=""),0,'Daily AUM'!AP100-(IFERROR(LOOKUP(2,1/(('Daily AUM'!$D100:AO100&lt;&gt;"")*(NAV!$D100:AO100&lt;&gt;"")),'Daily AUM'!$D100:AO100),"")*(NAV!AP100/IFERROR(LOOKUP(2,1/(('Daily AUM'!$D100:AO100&lt;&gt;"")*(NAV!$D100:AO100&lt;&gt;"")),NAV!$D100:AO100),"")))),0))</f>
        <v>-0.12999999999999545</v>
      </c>
      <c r="AQ100" s="2">
        <f>IF(OR('Daily AUM'!AQ100="",NAV!AQ100=""),0,IFERROR(IF(OR(IFERROR(LOOKUP(2,1/(('Daily AUM'!$D100:AP100&lt;&gt;"")*(NAV!$D100:AP100&lt;&gt;"")),'Daily AUM'!$D100:AP100),"")="",IFERROR(LOOKUP(2,1/(('Daily AUM'!$D100:AP100&lt;&gt;"")*(NAV!$D100:AP100&lt;&gt;"")),NAV!$D100:AP100),"")=""),0,'Daily AUM'!AQ100-(IFERROR(LOOKUP(2,1/(('Daily AUM'!$D100:AP100&lt;&gt;"")*(NAV!$D100:AP100&lt;&gt;"")),'Daily AUM'!$D100:AP100),"")*(NAV!AQ100/IFERROR(LOOKUP(2,1/(('Daily AUM'!$D100:AP100&lt;&gt;"")*(NAV!$D100:AP100&lt;&gt;"")),NAV!$D100:AP100),"")))),0))</f>
        <v>-0.98641221374049337</v>
      </c>
      <c r="AR100" s="2">
        <f>IF(OR('Daily AUM'!AR100="",NAV!AR100=""),0,IFERROR(IF(OR(IFERROR(LOOKUP(2,1/(('Daily AUM'!$D100:AQ100&lt;&gt;"")*(NAV!$D100:AQ100&lt;&gt;"")),'Daily AUM'!$D100:AQ100),"")="",IFERROR(LOOKUP(2,1/(('Daily AUM'!$D100:AQ100&lt;&gt;"")*(NAV!$D100:AQ100&lt;&gt;"")),NAV!$D100:AQ100),"")=""),0,'Daily AUM'!AR100-(IFERROR(LOOKUP(2,1/(('Daily AUM'!$D100:AQ100&lt;&gt;"")*(NAV!$D100:AQ100&lt;&gt;"")),'Daily AUM'!$D100:AQ100),"")*(NAV!AR100/IFERROR(LOOKUP(2,1/(('Daily AUM'!$D100:AQ100&lt;&gt;"")*(NAV!$D100:AQ100&lt;&gt;"")),NAV!$D100:AQ100),"")))),0))</f>
        <v>-1.0086767895927551E-2</v>
      </c>
      <c r="AS100" s="2">
        <f t="shared" si="2"/>
        <v>-3.4016524131342862</v>
      </c>
      <c r="AT100" s="2">
        <f t="shared" si="3"/>
        <v>-6.0922249070243311</v>
      </c>
    </row>
    <row r="101" spans="1:46" x14ac:dyDescent="0.2">
      <c r="A101" t="s">
        <v>127</v>
      </c>
      <c r="B101" t="s">
        <v>123</v>
      </c>
      <c r="C101" t="s">
        <v>56</v>
      </c>
      <c r="D101" s="2">
        <f>0</f>
        <v>0</v>
      </c>
      <c r="E101" s="2">
        <f>IF(OR('Daily AUM'!E101="",NAV!E101=""),0,IFERROR(IF(OR(IFERROR(LOOKUP(2,1/(('Daily AUM'!$D101:D101&lt;&gt;"")*(NAV!$D101:D101&lt;&gt;"")),'Daily AUM'!$D101:D101),"")="",IFERROR(LOOKUP(2,1/(('Daily AUM'!$D101:D101&lt;&gt;"")*(NAV!$D101:D101&lt;&gt;"")),NAV!$D101:D101),"")=""),0,'Daily AUM'!E101-(IFERROR(LOOKUP(2,1/(('Daily AUM'!$D101:D101&lt;&gt;"")*(NAV!$D101:D101&lt;&gt;"")),'Daily AUM'!$D101:D101),"")*(NAV!E101/IFERROR(LOOKUP(2,1/(('Daily AUM'!$D101:D101&lt;&gt;"")*(NAV!$D101:D101&lt;&gt;"")),NAV!$D101:D101),"")))),0))</f>
        <v>-3.3782161587566861E-2</v>
      </c>
      <c r="F101" s="2">
        <f>IF(OR('Daily AUM'!F101="",NAV!F101=""),0,IFERROR(IF(OR(IFERROR(LOOKUP(2,1/(('Daily AUM'!$D101:E101&lt;&gt;"")*(NAV!$D101:E101&lt;&gt;"")),'Daily AUM'!$D101:E101),"")="",IFERROR(LOOKUP(2,1/(('Daily AUM'!$D101:E101&lt;&gt;"")*(NAV!$D101:E101&lt;&gt;"")),NAV!$D101:E101),"")=""),0,'Daily AUM'!F101-(IFERROR(LOOKUP(2,1/(('Daily AUM'!$D101:E101&lt;&gt;"")*(NAV!$D101:E101&lt;&gt;"")),'Daily AUM'!$D101:E101),"")*(NAV!F101/IFERROR(LOOKUP(2,1/(('Daily AUM'!$D101:E101&lt;&gt;"")*(NAV!$D101:E101&lt;&gt;"")),NAV!$D101:E101),"")))),0))</f>
        <v>0</v>
      </c>
      <c r="G101" s="2">
        <f>IF(OR('Daily AUM'!G101="",NAV!G101=""),0,IFERROR(IF(OR(IFERROR(LOOKUP(2,1/(('Daily AUM'!$D101:F101&lt;&gt;"")*(NAV!$D101:F101&lt;&gt;"")),'Daily AUM'!$D101:F101),"")="",IFERROR(LOOKUP(2,1/(('Daily AUM'!$D101:F101&lt;&gt;"")*(NAV!$D101:F101&lt;&gt;"")),NAV!$D101:F101),"")=""),0,'Daily AUM'!G101-(IFERROR(LOOKUP(2,1/(('Daily AUM'!$D101:F101&lt;&gt;"")*(NAV!$D101:F101&lt;&gt;"")),'Daily AUM'!$D101:F101),"")*(NAV!G101/IFERROR(LOOKUP(2,1/(('Daily AUM'!$D101:F101&lt;&gt;"")*(NAV!$D101:F101&lt;&gt;"")),NAV!$D101:F101),"")))),0))</f>
        <v>4.4631583892709159E-3</v>
      </c>
      <c r="H101" s="2">
        <f>IF(OR('Daily AUM'!H101="",NAV!H101=""),0,IFERROR(IF(OR(IFERROR(LOOKUP(2,1/(('Daily AUM'!$D101:G101&lt;&gt;"")*(NAV!$D101:G101&lt;&gt;"")),'Daily AUM'!$D101:G101),"")="",IFERROR(LOOKUP(2,1/(('Daily AUM'!$D101:G101&lt;&gt;"")*(NAV!$D101:G101&lt;&gt;"")),NAV!$D101:G101),"")=""),0,'Daily AUM'!H101-(IFERROR(LOOKUP(2,1/(('Daily AUM'!$D101:G101&lt;&gt;"")*(NAV!$D101:G101&lt;&gt;"")),'Daily AUM'!$D101:G101),"")*(NAV!H101/IFERROR(LOOKUP(2,1/(('Daily AUM'!$D101:G101&lt;&gt;"")*(NAV!$D101:G101&lt;&gt;"")),NAV!$D101:G101),"")))),0))</f>
        <v>-7.7077249396495517E-2</v>
      </c>
      <c r="I101" s="2">
        <f>IF(OR('Daily AUM'!I101="",NAV!I101=""),0,IFERROR(IF(OR(IFERROR(LOOKUP(2,1/(('Daily AUM'!$D101:H101&lt;&gt;"")*(NAV!$D101:H101&lt;&gt;"")),'Daily AUM'!$D101:H101),"")="",IFERROR(LOOKUP(2,1/(('Daily AUM'!$D101:H101&lt;&gt;"")*(NAV!$D101:H101&lt;&gt;"")),NAV!$D101:H101),"")=""),0,'Daily AUM'!I101-(IFERROR(LOOKUP(2,1/(('Daily AUM'!$D101:H101&lt;&gt;"")*(NAV!$D101:H101&lt;&gt;"")),'Daily AUM'!$D101:H101),"")*(NAV!I101/IFERROR(LOOKUP(2,1/(('Daily AUM'!$D101:H101&lt;&gt;"")*(NAV!$D101:H101&lt;&gt;"")),NAV!$D101:H101),"")))),0))</f>
        <v>-8.4763492680465902E-2</v>
      </c>
      <c r="J101" s="2">
        <f>IF(OR('Daily AUM'!J101="",NAV!J101=""),0,IFERROR(IF(OR(IFERROR(LOOKUP(2,1/(('Daily AUM'!$D101:I101&lt;&gt;"")*(NAV!$D101:I101&lt;&gt;"")),'Daily AUM'!$D101:I101),"")="",IFERROR(LOOKUP(2,1/(('Daily AUM'!$D101:I101&lt;&gt;"")*(NAV!$D101:I101&lt;&gt;"")),NAV!$D101:I101),"")=""),0,'Daily AUM'!J101-(IFERROR(LOOKUP(2,1/(('Daily AUM'!$D101:I101&lt;&gt;"")*(NAV!$D101:I101&lt;&gt;"")),'Daily AUM'!$D101:I101),"")*(NAV!J101/IFERROR(LOOKUP(2,1/(('Daily AUM'!$D101:I101&lt;&gt;"")*(NAV!$D101:I101&lt;&gt;"")),NAV!$D101:I101),"")))),0))</f>
        <v>4.5120196868893458E-2</v>
      </c>
      <c r="K101" s="2">
        <f>IF(OR('Daily AUM'!K101="",NAV!K101=""),0,IFERROR(IF(OR(IFERROR(LOOKUP(2,1/(('Daily AUM'!$D101:J101&lt;&gt;"")*(NAV!$D101:J101&lt;&gt;"")),'Daily AUM'!$D101:J101),"")="",IFERROR(LOOKUP(2,1/(('Daily AUM'!$D101:J101&lt;&gt;"")*(NAV!$D101:J101&lt;&gt;"")),NAV!$D101:J101),"")=""),0,'Daily AUM'!K101-(IFERROR(LOOKUP(2,1/(('Daily AUM'!$D101:J101&lt;&gt;"")*(NAV!$D101:J101&lt;&gt;"")),'Daily AUM'!$D101:J101),"")*(NAV!K101/IFERROR(LOOKUP(2,1/(('Daily AUM'!$D101:J101&lt;&gt;"")*(NAV!$D101:J101&lt;&gt;"")),NAV!$D101:J101),"")))),0))</f>
        <v>1.3584858171924452E-2</v>
      </c>
      <c r="L101" s="2">
        <f>IF(OR('Daily AUM'!L101="",NAV!L101=""),0,IFERROR(IF(OR(IFERROR(LOOKUP(2,1/(('Daily AUM'!$D101:K101&lt;&gt;"")*(NAV!$D101:K101&lt;&gt;"")),'Daily AUM'!$D101:K101),"")="",IFERROR(LOOKUP(2,1/(('Daily AUM'!$D101:K101&lt;&gt;"")*(NAV!$D101:K101&lt;&gt;"")),NAV!$D101:K101),"")=""),0,'Daily AUM'!L101-(IFERROR(LOOKUP(2,1/(('Daily AUM'!$D101:K101&lt;&gt;"")*(NAV!$D101:K101&lt;&gt;"")),'Daily AUM'!$D101:K101),"")*(NAV!L101/IFERROR(LOOKUP(2,1/(('Daily AUM'!$D101:K101&lt;&gt;"")*(NAV!$D101:K101&lt;&gt;"")),NAV!$D101:K101),"")))),0))</f>
        <v>2.2782225410125534E-2</v>
      </c>
      <c r="M101" s="2">
        <f>IF(OR('Daily AUM'!M101="",NAV!M101=""),0,IFERROR(IF(OR(IFERROR(LOOKUP(2,1/(('Daily AUM'!$D101:L101&lt;&gt;"")*(NAV!$D101:L101&lt;&gt;"")),'Daily AUM'!$D101:L101),"")="",IFERROR(LOOKUP(2,1/(('Daily AUM'!$D101:L101&lt;&gt;"")*(NAV!$D101:L101&lt;&gt;"")),NAV!$D101:L101),"")=""),0,'Daily AUM'!M101-(IFERROR(LOOKUP(2,1/(('Daily AUM'!$D101:L101&lt;&gt;"")*(NAV!$D101:L101&lt;&gt;"")),'Daily AUM'!$D101:L101),"")*(NAV!M101/IFERROR(LOOKUP(2,1/(('Daily AUM'!$D101:L101&lt;&gt;"")*(NAV!$D101:L101&lt;&gt;"")),NAV!$D101:L101),"")))),0))</f>
        <v>3.7568164262907544E-2</v>
      </c>
      <c r="N101" s="2">
        <f>IF(OR('Daily AUM'!N101="",NAV!N101=""),0,IFERROR(IF(OR(IFERROR(LOOKUP(2,1/(('Daily AUM'!$D101:M101&lt;&gt;"")*(NAV!$D101:M101&lt;&gt;"")),'Daily AUM'!$D101:M101),"")="",IFERROR(LOOKUP(2,1/(('Daily AUM'!$D101:M101&lt;&gt;"")*(NAV!$D101:M101&lt;&gt;"")),NAV!$D101:M101),"")=""),0,'Daily AUM'!N101-(IFERROR(LOOKUP(2,1/(('Daily AUM'!$D101:M101&lt;&gt;"")*(NAV!$D101:M101&lt;&gt;"")),'Daily AUM'!$D101:M101),"")*(NAV!N101/IFERROR(LOOKUP(2,1/(('Daily AUM'!$D101:M101&lt;&gt;"")*(NAV!$D101:M101&lt;&gt;"")),NAV!$D101:M101),"")))),0))</f>
        <v>-0.11514166981488927</v>
      </c>
      <c r="O101" s="2">
        <f>IF(OR('Daily AUM'!O101="",NAV!O101=""),0,IFERROR(IF(OR(IFERROR(LOOKUP(2,1/(('Daily AUM'!$D101:N101&lt;&gt;"")*(NAV!$D101:N101&lt;&gt;"")),'Daily AUM'!$D101:N101),"")="",IFERROR(LOOKUP(2,1/(('Daily AUM'!$D101:N101&lt;&gt;"")*(NAV!$D101:N101&lt;&gt;"")),NAV!$D101:N101),"")=""),0,'Daily AUM'!O101-(IFERROR(LOOKUP(2,1/(('Daily AUM'!$D101:N101&lt;&gt;"")*(NAV!$D101:N101&lt;&gt;"")),'Daily AUM'!$D101:N101),"")*(NAV!O101/IFERROR(LOOKUP(2,1/(('Daily AUM'!$D101:N101&lt;&gt;"")*(NAV!$D101:N101&lt;&gt;"")),NAV!$D101:N101),"")))),0))</f>
        <v>-5.4190048259101786E-3</v>
      </c>
      <c r="P101" s="2">
        <f>IF(OR('Daily AUM'!P101="",NAV!P101=""),0,IFERROR(IF(OR(IFERROR(LOOKUP(2,1/(('Daily AUM'!$D101:O101&lt;&gt;"")*(NAV!$D101:O101&lt;&gt;"")),'Daily AUM'!$D101:O101),"")="",IFERROR(LOOKUP(2,1/(('Daily AUM'!$D101:O101&lt;&gt;"")*(NAV!$D101:O101&lt;&gt;"")),NAV!$D101:O101),"")=""),0,'Daily AUM'!P101-(IFERROR(LOOKUP(2,1/(('Daily AUM'!$D101:O101&lt;&gt;"")*(NAV!$D101:O101&lt;&gt;"")),'Daily AUM'!$D101:O101),"")*(NAV!P101/IFERROR(LOOKUP(2,1/(('Daily AUM'!$D101:O101&lt;&gt;"")*(NAV!$D101:O101&lt;&gt;"")),NAV!$D101:O101),"")))),0))</f>
        <v>-3.7856103735421698E-2</v>
      </c>
      <c r="Q101" s="2">
        <f>IF(OR('Daily AUM'!Q101="",NAV!Q101=""),0,IFERROR(IF(OR(IFERROR(LOOKUP(2,1/(('Daily AUM'!$D101:P101&lt;&gt;"")*(NAV!$D101:P101&lt;&gt;"")),'Daily AUM'!$D101:P101),"")="",IFERROR(LOOKUP(2,1/(('Daily AUM'!$D101:P101&lt;&gt;"")*(NAV!$D101:P101&lt;&gt;"")),NAV!$D101:P101),"")=""),0,'Daily AUM'!Q101-(IFERROR(LOOKUP(2,1/(('Daily AUM'!$D101:P101&lt;&gt;"")*(NAV!$D101:P101&lt;&gt;"")),'Daily AUM'!$D101:P101),"")*(NAV!Q101/IFERROR(LOOKUP(2,1/(('Daily AUM'!$D101:P101&lt;&gt;"")*(NAV!$D101:P101&lt;&gt;"")),NAV!$D101:P101),"")))),0))</f>
        <v>7.1861372832131565E-3</v>
      </c>
      <c r="R101" s="2">
        <f>IF(OR('Daily AUM'!R101="",NAV!R101=""),0,IFERROR(IF(OR(IFERROR(LOOKUP(2,1/(('Daily AUM'!$D101:Q101&lt;&gt;"")*(NAV!$D101:Q101&lt;&gt;"")),'Daily AUM'!$D101:Q101),"")="",IFERROR(LOOKUP(2,1/(('Daily AUM'!$D101:Q101&lt;&gt;"")*(NAV!$D101:Q101&lt;&gt;"")),NAV!$D101:Q101),"")=""),0,'Daily AUM'!R101-(IFERROR(LOOKUP(2,1/(('Daily AUM'!$D101:Q101&lt;&gt;"")*(NAV!$D101:Q101&lt;&gt;"")),'Daily AUM'!$D101:Q101),"")*(NAV!R101/IFERROR(LOOKUP(2,1/(('Daily AUM'!$D101:Q101&lt;&gt;"")*(NAV!$D101:Q101&lt;&gt;"")),NAV!$D101:Q101),"")))),0))</f>
        <v>3.3450453566914007E-2</v>
      </c>
      <c r="S101" s="2">
        <f>IF(OR('Daily AUM'!S101="",NAV!S101=""),0,IFERROR(IF(OR(IFERROR(LOOKUP(2,1/(('Daily AUM'!$D101:R101&lt;&gt;"")*(NAV!$D101:R101&lt;&gt;"")),'Daily AUM'!$D101:R101),"")="",IFERROR(LOOKUP(2,1/(('Daily AUM'!$D101:R101&lt;&gt;"")*(NAV!$D101:R101&lt;&gt;"")),NAV!$D101:R101),"")=""),0,'Daily AUM'!S101-(IFERROR(LOOKUP(2,1/(('Daily AUM'!$D101:R101&lt;&gt;"")*(NAV!$D101:R101&lt;&gt;"")),'Daily AUM'!$D101:R101),"")*(NAV!S101/IFERROR(LOOKUP(2,1/(('Daily AUM'!$D101:R101&lt;&gt;"")*(NAV!$D101:R101&lt;&gt;"")),NAV!$D101:R101),"")))),0))</f>
        <v>-0.17737336799703485</v>
      </c>
      <c r="T101" s="2">
        <f>IF(OR('Daily AUM'!T101="",NAV!T101=""),0,IFERROR(IF(OR(IFERROR(LOOKUP(2,1/(('Daily AUM'!$D101:S101&lt;&gt;"")*(NAV!$D101:S101&lt;&gt;"")),'Daily AUM'!$D101:S101),"")="",IFERROR(LOOKUP(2,1/(('Daily AUM'!$D101:S101&lt;&gt;"")*(NAV!$D101:S101&lt;&gt;"")),NAV!$D101:S101),"")=""),0,'Daily AUM'!T101-(IFERROR(LOOKUP(2,1/(('Daily AUM'!$D101:S101&lt;&gt;"")*(NAV!$D101:S101&lt;&gt;"")),'Daily AUM'!$D101:S101),"")*(NAV!T101/IFERROR(LOOKUP(2,1/(('Daily AUM'!$D101:S101&lt;&gt;"")*(NAV!$D101:S101&lt;&gt;"")),NAV!$D101:S101),"")))),0))</f>
        <v>-8.067703123660408E-2</v>
      </c>
      <c r="U101" s="2">
        <f>IF(OR('Daily AUM'!U101="",NAV!U101=""),0,IFERROR(IF(OR(IFERROR(LOOKUP(2,1/(('Daily AUM'!$D101:T101&lt;&gt;"")*(NAV!$D101:T101&lt;&gt;"")),'Daily AUM'!$D101:T101),"")="",IFERROR(LOOKUP(2,1/(('Daily AUM'!$D101:T101&lt;&gt;"")*(NAV!$D101:T101&lt;&gt;"")),NAV!$D101:T101),"")=""),0,'Daily AUM'!U101-(IFERROR(LOOKUP(2,1/(('Daily AUM'!$D101:T101&lt;&gt;"")*(NAV!$D101:T101&lt;&gt;"")),'Daily AUM'!$D101:T101),"")*(NAV!U101/IFERROR(LOOKUP(2,1/(('Daily AUM'!$D101:T101&lt;&gt;"")*(NAV!$D101:T101&lt;&gt;"")),NAV!$D101:T101),"")))),0))</f>
        <v>4.8233662912991804E-2</v>
      </c>
      <c r="V101" s="2">
        <f>IF(OR('Daily AUM'!V101="",NAV!V101=""),0,IFERROR(IF(OR(IFERROR(LOOKUP(2,1/(('Daily AUM'!$D101:U101&lt;&gt;"")*(NAV!$D101:U101&lt;&gt;"")),'Daily AUM'!$D101:U101),"")="",IFERROR(LOOKUP(2,1/(('Daily AUM'!$D101:U101&lt;&gt;"")*(NAV!$D101:U101&lt;&gt;"")),NAV!$D101:U101),"")=""),0,'Daily AUM'!V101-(IFERROR(LOOKUP(2,1/(('Daily AUM'!$D101:U101&lt;&gt;"")*(NAV!$D101:U101&lt;&gt;"")),'Daily AUM'!$D101:U101),"")*(NAV!V101/IFERROR(LOOKUP(2,1/(('Daily AUM'!$D101:U101&lt;&gt;"")*(NAV!$D101:U101&lt;&gt;"")),NAV!$D101:U101),"")))),0))</f>
        <v>1.8945853013576652E-3</v>
      </c>
      <c r="W101" s="2">
        <f>IF(OR('Daily AUM'!W101="",NAV!W101=""),0,IFERROR(IF(OR(IFERROR(LOOKUP(2,1/(('Daily AUM'!$D101:V101&lt;&gt;"")*(NAV!$D101:V101&lt;&gt;"")),'Daily AUM'!$D101:V101),"")="",IFERROR(LOOKUP(2,1/(('Daily AUM'!$D101:V101&lt;&gt;"")*(NAV!$D101:V101&lt;&gt;"")),NAV!$D101:V101),"")=""),0,'Daily AUM'!W101-(IFERROR(LOOKUP(2,1/(('Daily AUM'!$D101:V101&lt;&gt;"")*(NAV!$D101:V101&lt;&gt;"")),'Daily AUM'!$D101:V101),"")*(NAV!W101/IFERROR(LOOKUP(2,1/(('Daily AUM'!$D101:V101&lt;&gt;"")*(NAV!$D101:V101&lt;&gt;"")),NAV!$D101:V101),"")))),0))</f>
        <v>-0.20394718558524971</v>
      </c>
      <c r="X101" s="2">
        <f>IF(OR('Daily AUM'!X101="",NAV!X101=""),0,IFERROR(IF(OR(IFERROR(LOOKUP(2,1/(('Daily AUM'!$D101:W101&lt;&gt;"")*(NAV!$D101:W101&lt;&gt;"")),'Daily AUM'!$D101:W101),"")="",IFERROR(LOOKUP(2,1/(('Daily AUM'!$D101:W101&lt;&gt;"")*(NAV!$D101:W101&lt;&gt;"")),NAV!$D101:W101),"")=""),0,'Daily AUM'!X101-(IFERROR(LOOKUP(2,1/(('Daily AUM'!$D101:W101&lt;&gt;"")*(NAV!$D101:W101&lt;&gt;"")),'Daily AUM'!$D101:W101),"")*(NAV!X101/IFERROR(LOOKUP(2,1/(('Daily AUM'!$D101:W101&lt;&gt;"")*(NAV!$D101:W101&lt;&gt;"")),NAV!$D101:W101),"")))),0))</f>
        <v>1.5216625592515243E-2</v>
      </c>
      <c r="Y101" s="2">
        <f>IF(OR('Daily AUM'!Y101="",NAV!Y101=""),0,IFERROR(IF(OR(IFERROR(LOOKUP(2,1/(('Daily AUM'!$D101:X101&lt;&gt;"")*(NAV!$D101:X101&lt;&gt;"")),'Daily AUM'!$D101:X101),"")="",IFERROR(LOOKUP(2,1/(('Daily AUM'!$D101:X101&lt;&gt;"")*(NAV!$D101:X101&lt;&gt;"")),NAV!$D101:X101),"")=""),0,'Daily AUM'!Y101-(IFERROR(LOOKUP(2,1/(('Daily AUM'!$D101:X101&lt;&gt;"")*(NAV!$D101:X101&lt;&gt;"")),'Daily AUM'!$D101:X101),"")*(NAV!Y101/IFERROR(LOOKUP(2,1/(('Daily AUM'!$D101:X101&lt;&gt;"")*(NAV!$D101:X101&lt;&gt;"")),NAV!$D101:X101),"")))),0))</f>
        <v>-3.9712953518858285E-2</v>
      </c>
      <c r="Z101" s="2">
        <f>IF(OR('Daily AUM'!Z101="",NAV!Z101=""),0,IFERROR(IF(OR(IFERROR(LOOKUP(2,1/(('Daily AUM'!$D101:Y101&lt;&gt;"")*(NAV!$D101:Y101&lt;&gt;"")),'Daily AUM'!$D101:Y101),"")="",IFERROR(LOOKUP(2,1/(('Daily AUM'!$D101:Y101&lt;&gt;"")*(NAV!$D101:Y101&lt;&gt;"")),NAV!$D101:Y101),"")=""),0,'Daily AUM'!Z101-(IFERROR(LOOKUP(2,1/(('Daily AUM'!$D101:Y101&lt;&gt;"")*(NAV!$D101:Y101&lt;&gt;"")),'Daily AUM'!$D101:Y101),"")*(NAV!Z101/IFERROR(LOOKUP(2,1/(('Daily AUM'!$D101:Y101&lt;&gt;"")*(NAV!$D101:Y101&lt;&gt;"")),NAV!$D101:Y101),"")))),0))</f>
        <v>5.3349183555894797E-2</v>
      </c>
      <c r="AA101" s="2">
        <f>IF(OR('Daily AUM'!AA101="",NAV!AA101=""),0,IFERROR(IF(OR(IFERROR(LOOKUP(2,1/(('Daily AUM'!$D101:Z101&lt;&gt;"")*(NAV!$D101:Z101&lt;&gt;"")),'Daily AUM'!$D101:Z101),"")="",IFERROR(LOOKUP(2,1/(('Daily AUM'!$D101:Z101&lt;&gt;"")*(NAV!$D101:Z101&lt;&gt;"")),NAV!$D101:Z101),"")=""),0,'Daily AUM'!AA101-(IFERROR(LOOKUP(2,1/(('Daily AUM'!$D101:Z101&lt;&gt;"")*(NAV!$D101:Z101&lt;&gt;"")),'Daily AUM'!$D101:Z101),"")*(NAV!AA101/IFERROR(LOOKUP(2,1/(('Daily AUM'!$D101:Z101&lt;&gt;"")*(NAV!$D101:Z101&lt;&gt;"")),NAV!$D101:Z101),"")))),0))</f>
        <v>-2.4499051249691206E-2</v>
      </c>
      <c r="AB101" s="2">
        <f>IF(OR('Daily AUM'!AB101="",NAV!AB101=""),0,IFERROR(IF(OR(IFERROR(LOOKUP(2,1/(('Daily AUM'!$D101:AA101&lt;&gt;"")*(NAV!$D101:AA101&lt;&gt;"")),'Daily AUM'!$D101:AA101),"")="",IFERROR(LOOKUP(2,1/(('Daily AUM'!$D101:AA101&lt;&gt;"")*(NAV!$D101:AA101&lt;&gt;"")),NAV!$D101:AA101),"")=""),0,'Daily AUM'!AB101-(IFERROR(LOOKUP(2,1/(('Daily AUM'!$D101:AA101&lt;&gt;"")*(NAV!$D101:AA101&lt;&gt;"")),'Daily AUM'!$D101:AA101),"")*(NAV!AB101/IFERROR(LOOKUP(2,1/(('Daily AUM'!$D101:AA101&lt;&gt;"")*(NAV!$D101:AA101&lt;&gt;"")),NAV!$D101:AA101),"")))),0))</f>
        <v>6.5898675274951302E-2</v>
      </c>
      <c r="AC101" s="2">
        <f>IF(OR('Daily AUM'!AC101="",NAV!AC101=""),0,IFERROR(IF(OR(IFERROR(LOOKUP(2,1/(('Daily AUM'!$D101:AB101&lt;&gt;"")*(NAV!$D101:AB101&lt;&gt;"")),'Daily AUM'!$D101:AB101),"")="",IFERROR(LOOKUP(2,1/(('Daily AUM'!$D101:AB101&lt;&gt;"")*(NAV!$D101:AB101&lt;&gt;"")),NAV!$D101:AB101),"")=""),0,'Daily AUM'!AC101-(IFERROR(LOOKUP(2,1/(('Daily AUM'!$D101:AB101&lt;&gt;"")*(NAV!$D101:AB101&lt;&gt;"")),'Daily AUM'!$D101:AB101),"")*(NAV!AC101/IFERROR(LOOKUP(2,1/(('Daily AUM'!$D101:AB101&lt;&gt;"")*(NAV!$D101:AB101&lt;&gt;"")),NAV!$D101:AB101),"")))),0))</f>
        <v>-0.34139643145269361</v>
      </c>
      <c r="AD101" s="2">
        <f>IF(OR('Daily AUM'!AD101="",NAV!AD101=""),0,IFERROR(IF(OR(IFERROR(LOOKUP(2,1/(('Daily AUM'!$D101:AC101&lt;&gt;"")*(NAV!$D101:AC101&lt;&gt;"")),'Daily AUM'!$D101:AC101),"")="",IFERROR(LOOKUP(2,1/(('Daily AUM'!$D101:AC101&lt;&gt;"")*(NAV!$D101:AC101&lt;&gt;"")),NAV!$D101:AC101),"")=""),0,'Daily AUM'!AD101-(IFERROR(LOOKUP(2,1/(('Daily AUM'!$D101:AC101&lt;&gt;"")*(NAV!$D101:AC101&lt;&gt;"")),'Daily AUM'!$D101:AC101),"")*(NAV!AD101/IFERROR(LOOKUP(2,1/(('Daily AUM'!$D101:AC101&lt;&gt;"")*(NAV!$D101:AC101&lt;&gt;"")),NAV!$D101:AC101),"")))),0))</f>
        <v>-5.8843334919060908E-3</v>
      </c>
      <c r="AE101" s="2">
        <f>IF(OR('Daily AUM'!AE101="",NAV!AE101=""),0,IFERROR(IF(OR(IFERROR(LOOKUP(2,1/(('Daily AUM'!$D101:AD101&lt;&gt;"")*(NAV!$D101:AD101&lt;&gt;"")),'Daily AUM'!$D101:AD101),"")="",IFERROR(LOOKUP(2,1/(('Daily AUM'!$D101:AD101&lt;&gt;"")*(NAV!$D101:AD101&lt;&gt;"")),NAV!$D101:AD101),"")=""),0,'Daily AUM'!AE101-(IFERROR(LOOKUP(2,1/(('Daily AUM'!$D101:AD101&lt;&gt;"")*(NAV!$D101:AD101&lt;&gt;"")),'Daily AUM'!$D101:AD101),"")*(NAV!AE101/IFERROR(LOOKUP(2,1/(('Daily AUM'!$D101:AD101&lt;&gt;"")*(NAV!$D101:AD101&lt;&gt;"")),NAV!$D101:AD101),"")))),0))</f>
        <v>-1.2551136211374398</v>
      </c>
      <c r="AF101" s="2">
        <f>IF(OR('Daily AUM'!AF101="",NAV!AF101=""),0,IFERROR(IF(OR(IFERROR(LOOKUP(2,1/(('Daily AUM'!$D101:AE101&lt;&gt;"")*(NAV!$D101:AE101&lt;&gt;"")),'Daily AUM'!$D101:AE101),"")="",IFERROR(LOOKUP(2,1/(('Daily AUM'!$D101:AE101&lt;&gt;"")*(NAV!$D101:AE101&lt;&gt;"")),NAV!$D101:AE101),"")=""),0,'Daily AUM'!AF101-(IFERROR(LOOKUP(2,1/(('Daily AUM'!$D101:AE101&lt;&gt;"")*(NAV!$D101:AE101&lt;&gt;"")),'Daily AUM'!$D101:AE101),"")*(NAV!AF101/IFERROR(LOOKUP(2,1/(('Daily AUM'!$D101:AE101&lt;&gt;"")*(NAV!$D101:AE101&lt;&gt;"")),NAV!$D101:AE101),"")))),0))</f>
        <v>-3.2150330672486405E-2</v>
      </c>
      <c r="AG101" s="2">
        <f>IF(OR('Daily AUM'!AG101="",NAV!AG101=""),0,IFERROR(IF(OR(IFERROR(LOOKUP(2,1/(('Daily AUM'!$D101:AF101&lt;&gt;"")*(NAV!$D101:AF101&lt;&gt;"")),'Daily AUM'!$D101:AF101),"")="",IFERROR(LOOKUP(2,1/(('Daily AUM'!$D101:AF101&lt;&gt;"")*(NAV!$D101:AF101&lt;&gt;"")),NAV!$D101:AF101),"")=""),0,'Daily AUM'!AG101-(IFERROR(LOOKUP(2,1/(('Daily AUM'!$D101:AF101&lt;&gt;"")*(NAV!$D101:AF101&lt;&gt;"")),'Daily AUM'!$D101:AF101),"")*(NAV!AG101/IFERROR(LOOKUP(2,1/(('Daily AUM'!$D101:AF101&lt;&gt;"")*(NAV!$D101:AF101&lt;&gt;"")),NAV!$D101:AF101),"")))),0))</f>
        <v>7.8374601512223308E-2</v>
      </c>
      <c r="AH101" s="2">
        <f>IF(OR('Daily AUM'!AH101="",NAV!AH101=""),0,IFERROR(IF(OR(IFERROR(LOOKUP(2,1/(('Daily AUM'!$D101:AG101&lt;&gt;"")*(NAV!$D101:AG101&lt;&gt;"")),'Daily AUM'!$D101:AG101),"")="",IFERROR(LOOKUP(2,1/(('Daily AUM'!$D101:AG101&lt;&gt;"")*(NAV!$D101:AG101&lt;&gt;"")),NAV!$D101:AG101),"")=""),0,'Daily AUM'!AH101-(IFERROR(LOOKUP(2,1/(('Daily AUM'!$D101:AG101&lt;&gt;"")*(NAV!$D101:AG101&lt;&gt;"")),'Daily AUM'!$D101:AG101),"")*(NAV!AH101/IFERROR(LOOKUP(2,1/(('Daily AUM'!$D101:AG101&lt;&gt;"")*(NAV!$D101:AG101&lt;&gt;"")),NAV!$D101:AG101),"")))),0))</f>
        <v>1.5663546626953462E-2</v>
      </c>
      <c r="AI101" s="2">
        <f>IF(OR('Daily AUM'!AI101="",NAV!AI101=""),0,IFERROR(IF(OR(IFERROR(LOOKUP(2,1/(('Daily AUM'!$D101:AH101&lt;&gt;"")*(NAV!$D101:AH101&lt;&gt;"")),'Daily AUM'!$D101:AH101),"")="",IFERROR(LOOKUP(2,1/(('Daily AUM'!$D101:AH101&lt;&gt;"")*(NAV!$D101:AH101&lt;&gt;"")),NAV!$D101:AH101),"")=""),0,'Daily AUM'!AI101-(IFERROR(LOOKUP(2,1/(('Daily AUM'!$D101:AH101&lt;&gt;"")*(NAV!$D101:AH101&lt;&gt;"")),'Daily AUM'!$D101:AH101),"")*(NAV!AI101/IFERROR(LOOKUP(2,1/(('Daily AUM'!$D101:AH101&lt;&gt;"")*(NAV!$D101:AH101&lt;&gt;"")),NAV!$D101:AH101),"")))),0))</f>
        <v>-1.0492063719247824E-2</v>
      </c>
      <c r="AJ101" s="2">
        <f>IF(OR('Daily AUM'!AJ101="",NAV!AJ101=""),0,IFERROR(IF(OR(IFERROR(LOOKUP(2,1/(('Daily AUM'!$D101:AI101&lt;&gt;"")*(NAV!$D101:AI101&lt;&gt;"")),'Daily AUM'!$D101:AI101),"")="",IFERROR(LOOKUP(2,1/(('Daily AUM'!$D101:AI101&lt;&gt;"")*(NAV!$D101:AI101&lt;&gt;"")),NAV!$D101:AI101),"")=""),0,'Daily AUM'!AJ101-(IFERROR(LOOKUP(2,1/(('Daily AUM'!$D101:AI101&lt;&gt;"")*(NAV!$D101:AI101&lt;&gt;"")),'Daily AUM'!$D101:AI101),"")*(NAV!AJ101/IFERROR(LOOKUP(2,1/(('Daily AUM'!$D101:AI101&lt;&gt;"")*(NAV!$D101:AI101&lt;&gt;"")),NAV!$D101:AI101),"")))),0))</f>
        <v>1.2371076313641538E-2</v>
      </c>
      <c r="AK101" s="2">
        <f>IF(OR('Daily AUM'!AK101="",NAV!AK101=""),0,IFERROR(IF(OR(IFERROR(LOOKUP(2,1/(('Daily AUM'!$D101:AJ101&lt;&gt;"")*(NAV!$D101:AJ101&lt;&gt;"")),'Daily AUM'!$D101:AJ101),"")="",IFERROR(LOOKUP(2,1/(('Daily AUM'!$D101:AJ101&lt;&gt;"")*(NAV!$D101:AJ101&lt;&gt;"")),NAV!$D101:AJ101),"")=""),0,'Daily AUM'!AK101-(IFERROR(LOOKUP(2,1/(('Daily AUM'!$D101:AJ101&lt;&gt;"")*(NAV!$D101:AJ101&lt;&gt;"")),'Daily AUM'!$D101:AJ101),"")*(NAV!AK101/IFERROR(LOOKUP(2,1/(('Daily AUM'!$D101:AJ101&lt;&gt;"")*(NAV!$D101:AJ101&lt;&gt;"")),NAV!$D101:AJ101),"")))),0))</f>
        <v>-2.0855727696819315E-2</v>
      </c>
      <c r="AL101" s="2">
        <f>IF(OR('Daily AUM'!AL101="",NAV!AL101=""),0,IFERROR(IF(OR(IFERROR(LOOKUP(2,1/(('Daily AUM'!$D101:AK101&lt;&gt;"")*(NAV!$D101:AK101&lt;&gt;"")),'Daily AUM'!$D101:AK101),"")="",IFERROR(LOOKUP(2,1/(('Daily AUM'!$D101:AK101&lt;&gt;"")*(NAV!$D101:AK101&lt;&gt;"")),NAV!$D101:AK101),"")=""),0,'Daily AUM'!AL101-(IFERROR(LOOKUP(2,1/(('Daily AUM'!$D101:AK101&lt;&gt;"")*(NAV!$D101:AK101&lt;&gt;"")),'Daily AUM'!$D101:AK101),"")*(NAV!AL101/IFERROR(LOOKUP(2,1/(('Daily AUM'!$D101:AK101&lt;&gt;"")*(NAV!$D101:AK101&lt;&gt;"")),NAV!$D101:AK101),"")))),0))</f>
        <v>7.3327275445997486E-2</v>
      </c>
      <c r="AM101" s="2">
        <f>IF(OR('Daily AUM'!AM101="",NAV!AM101=""),0,IFERROR(IF(OR(IFERROR(LOOKUP(2,1/(('Daily AUM'!$D101:AL101&lt;&gt;"")*(NAV!$D101:AL101&lt;&gt;"")),'Daily AUM'!$D101:AL101),"")="",IFERROR(LOOKUP(2,1/(('Daily AUM'!$D101:AL101&lt;&gt;"")*(NAV!$D101:AL101&lt;&gt;"")),NAV!$D101:AL101),"")=""),0,'Daily AUM'!AM101-(IFERROR(LOOKUP(2,1/(('Daily AUM'!$D101:AL101&lt;&gt;"")*(NAV!$D101:AL101&lt;&gt;"")),'Daily AUM'!$D101:AL101),"")*(NAV!AM101/IFERROR(LOOKUP(2,1/(('Daily AUM'!$D101:AL101&lt;&gt;"")*(NAV!$D101:AL101&lt;&gt;"")),NAV!$D101:AL101),"")))),0))</f>
        <v>0.18484955721659446</v>
      </c>
      <c r="AN101" s="2">
        <f>IF(OR('Daily AUM'!AN101="",NAV!AN101=""),0,IFERROR(IF(OR(IFERROR(LOOKUP(2,1/(('Daily AUM'!$D101:AM101&lt;&gt;"")*(NAV!$D101:AM101&lt;&gt;"")),'Daily AUM'!$D101:AM101),"")="",IFERROR(LOOKUP(2,1/(('Daily AUM'!$D101:AM101&lt;&gt;"")*(NAV!$D101:AM101&lt;&gt;"")),NAV!$D101:AM101),"")=""),0,'Daily AUM'!AN101-(IFERROR(LOOKUP(2,1/(('Daily AUM'!$D101:AM101&lt;&gt;"")*(NAV!$D101:AM101&lt;&gt;"")),'Daily AUM'!$D101:AM101),"")*(NAV!AN101/IFERROR(LOOKUP(2,1/(('Daily AUM'!$D101:AM101&lt;&gt;"")*(NAV!$D101:AM101&lt;&gt;"")),NAV!$D101:AM101),"")))),0))</f>
        <v>-3.5550356410141148E-3</v>
      </c>
      <c r="AO101" s="2">
        <f>IF(OR('Daily AUM'!AO101="",NAV!AO101=""),0,IFERROR(IF(OR(IFERROR(LOOKUP(2,1/(('Daily AUM'!$D101:AN101&lt;&gt;"")*(NAV!$D101:AN101&lt;&gt;"")),'Daily AUM'!$D101:AN101),"")="",IFERROR(LOOKUP(2,1/(('Daily AUM'!$D101:AN101&lt;&gt;"")*(NAV!$D101:AN101&lt;&gt;"")),NAV!$D101:AN101),"")=""),0,'Daily AUM'!AO101-(IFERROR(LOOKUP(2,1/(('Daily AUM'!$D101:AN101&lt;&gt;"")*(NAV!$D101:AN101&lt;&gt;"")),'Daily AUM'!$D101:AN101),"")*(NAV!AO101/IFERROR(LOOKUP(2,1/(('Daily AUM'!$D101:AN101&lt;&gt;"")*(NAV!$D101:AN101&lt;&gt;"")),NAV!$D101:AN101),"")))),0))</f>
        <v>6.3313468861082356E-2</v>
      </c>
      <c r="AP101" s="2">
        <f>IF(OR('Daily AUM'!AP101="",NAV!AP101=""),0,IFERROR(IF(OR(IFERROR(LOOKUP(2,1/(('Daily AUM'!$D101:AO101&lt;&gt;"")*(NAV!$D101:AO101&lt;&gt;"")),'Daily AUM'!$D101:AO101),"")="",IFERROR(LOOKUP(2,1/(('Daily AUM'!$D101:AO101&lt;&gt;"")*(NAV!$D101:AO101&lt;&gt;"")),NAV!$D101:AO101),"")=""),0,'Daily AUM'!AP101-(IFERROR(LOOKUP(2,1/(('Daily AUM'!$D101:AO101&lt;&gt;"")*(NAV!$D101:AO101&lt;&gt;"")),'Daily AUM'!$D101:AO101),"")*(NAV!AP101/IFERROR(LOOKUP(2,1/(('Daily AUM'!$D101:AO101&lt;&gt;"")*(NAV!$D101:AO101&lt;&gt;"")),NAV!$D101:AO101),"")))),0))</f>
        <v>-6.5458628834832666E-2</v>
      </c>
      <c r="AQ101" s="2">
        <f>IF(OR('Daily AUM'!AQ101="",NAV!AQ101=""),0,IFERROR(IF(OR(IFERROR(LOOKUP(2,1/(('Daily AUM'!$D101:AP101&lt;&gt;"")*(NAV!$D101:AP101&lt;&gt;"")),'Daily AUM'!$D101:AP101),"")="",IFERROR(LOOKUP(2,1/(('Daily AUM'!$D101:AP101&lt;&gt;"")*(NAV!$D101:AP101&lt;&gt;"")),NAV!$D101:AP101),"")=""),0,'Daily AUM'!AQ101-(IFERROR(LOOKUP(2,1/(('Daily AUM'!$D101:AP101&lt;&gt;"")*(NAV!$D101:AP101&lt;&gt;"")),'Daily AUM'!$D101:AP101),"")*(NAV!AQ101/IFERROR(LOOKUP(2,1/(('Daily AUM'!$D101:AP101&lt;&gt;"")*(NAV!$D101:AP101&lt;&gt;"")),NAV!$D101:AP101),"")))),0))</f>
        <v>-4.0127660307078372E-2</v>
      </c>
      <c r="AR101" s="2">
        <f>IF(OR('Daily AUM'!AR101="",NAV!AR101=""),0,IFERROR(IF(OR(IFERROR(LOOKUP(2,1/(('Daily AUM'!$D101:AQ101&lt;&gt;"")*(NAV!$D101:AQ101&lt;&gt;"")),'Daily AUM'!$D101:AQ101),"")="",IFERROR(LOOKUP(2,1/(('Daily AUM'!$D101:AQ101&lt;&gt;"")*(NAV!$D101:AQ101&lt;&gt;"")),NAV!$D101:AQ101),"")=""),0,'Daily AUM'!AR101-(IFERROR(LOOKUP(2,1/(('Daily AUM'!$D101:AQ101&lt;&gt;"")*(NAV!$D101:AQ101&lt;&gt;"")),'Daily AUM'!$D101:AQ101),"")*(NAV!AR101/IFERROR(LOOKUP(2,1/(('Daily AUM'!$D101:AQ101&lt;&gt;"")*(NAV!$D101:AQ101&lt;&gt;"")),NAV!$D101:AQ101),"")))),0))</f>
        <v>4.5950185188345927E-3</v>
      </c>
      <c r="AS101" s="2">
        <f t="shared" si="2"/>
        <v>-0.59246799103081571</v>
      </c>
      <c r="AT101" s="2">
        <f t="shared" si="3"/>
        <v>-1.2477904808770361</v>
      </c>
    </row>
    <row r="102" spans="1:46" x14ac:dyDescent="0.2">
      <c r="A102" t="s">
        <v>128</v>
      </c>
      <c r="B102" t="s">
        <v>123</v>
      </c>
      <c r="C102" t="s">
        <v>13</v>
      </c>
      <c r="D102" s="2">
        <f>0</f>
        <v>0</v>
      </c>
      <c r="E102" s="2">
        <f>IF(OR('Daily AUM'!E102="",NAV!E102=""),0,IFERROR(IF(OR(IFERROR(LOOKUP(2,1/(('Daily AUM'!$D102:D102&lt;&gt;"")*(NAV!$D102:D102&lt;&gt;"")),'Daily AUM'!$D102:D102),"")="",IFERROR(LOOKUP(2,1/(('Daily AUM'!$D102:D102&lt;&gt;"")*(NAV!$D102:D102&lt;&gt;"")),NAV!$D102:D102),"")=""),0,'Daily AUM'!E102-(IFERROR(LOOKUP(2,1/(('Daily AUM'!$D102:D102&lt;&gt;"")*(NAV!$D102:D102&lt;&gt;"")),'Daily AUM'!$D102:D102),"")*(NAV!E102/IFERROR(LOOKUP(2,1/(('Daily AUM'!$D102:D102&lt;&gt;"")*(NAV!$D102:D102&lt;&gt;"")),NAV!$D102:D102),"")))),0))</f>
        <v>-0.56999999999999318</v>
      </c>
      <c r="F102" s="2">
        <f>IF(OR('Daily AUM'!F102="",NAV!F102=""),0,IFERROR(IF(OR(IFERROR(LOOKUP(2,1/(('Daily AUM'!$D102:E102&lt;&gt;"")*(NAV!$D102:E102&lt;&gt;"")),'Daily AUM'!$D102:E102),"")="",IFERROR(LOOKUP(2,1/(('Daily AUM'!$D102:E102&lt;&gt;"")*(NAV!$D102:E102&lt;&gt;"")),NAV!$D102:E102),"")=""),0,'Daily AUM'!F102-(IFERROR(LOOKUP(2,1/(('Daily AUM'!$D102:E102&lt;&gt;"")*(NAV!$D102:E102&lt;&gt;"")),'Daily AUM'!$D102:E102),"")*(NAV!F102/IFERROR(LOOKUP(2,1/(('Daily AUM'!$D102:E102&lt;&gt;"")*(NAV!$D102:E102&lt;&gt;"")),NAV!$D102:E102),"")))),0))</f>
        <v>4.3253388946823179E-2</v>
      </c>
      <c r="G102" s="2">
        <f>IF(OR('Daily AUM'!G102="",NAV!G102=""),0,IFERROR(IF(OR(IFERROR(LOOKUP(2,1/(('Daily AUM'!$D102:F102&lt;&gt;"")*(NAV!$D102:F102&lt;&gt;"")),'Daily AUM'!$D102:F102),"")="",IFERROR(LOOKUP(2,1/(('Daily AUM'!$D102:F102&lt;&gt;"")*(NAV!$D102:F102&lt;&gt;"")),NAV!$D102:F102),"")=""),0,'Daily AUM'!G102-(IFERROR(LOOKUP(2,1/(('Daily AUM'!$D102:F102&lt;&gt;"")*(NAV!$D102:F102&lt;&gt;"")),'Daily AUM'!$D102:F102),"")*(NAV!G102/IFERROR(LOOKUP(2,1/(('Daily AUM'!$D102:F102&lt;&gt;"")*(NAV!$D102:F102&lt;&gt;"")),NAV!$D102:F102),"")))),0))</f>
        <v>-0.1697942386831528</v>
      </c>
      <c r="H102" s="2">
        <f>IF(OR('Daily AUM'!H102="",NAV!H102=""),0,IFERROR(IF(OR(IFERROR(LOOKUP(2,1/(('Daily AUM'!$D102:G102&lt;&gt;"")*(NAV!$D102:G102&lt;&gt;"")),'Daily AUM'!$D102:G102),"")="",IFERROR(LOOKUP(2,1/(('Daily AUM'!$D102:G102&lt;&gt;"")*(NAV!$D102:G102&lt;&gt;"")),NAV!$D102:G102),"")=""),0,'Daily AUM'!H102-(IFERROR(LOOKUP(2,1/(('Daily AUM'!$D102:G102&lt;&gt;"")*(NAV!$D102:G102&lt;&gt;"")),'Daily AUM'!$D102:G102),"")*(NAV!H102/IFERROR(LOOKUP(2,1/(('Daily AUM'!$D102:G102&lt;&gt;"")*(NAV!$D102:G102&lt;&gt;"")),NAV!$D102:G102),"")))),0))</f>
        <v>3.4563206577558958E-2</v>
      </c>
      <c r="I102" s="2">
        <f>IF(OR('Daily AUM'!I102="",NAV!I102=""),0,IFERROR(IF(OR(IFERROR(LOOKUP(2,1/(('Daily AUM'!$D102:H102&lt;&gt;"")*(NAV!$D102:H102&lt;&gt;"")),'Daily AUM'!$D102:H102),"")="",IFERROR(LOOKUP(2,1/(('Daily AUM'!$D102:H102&lt;&gt;"")*(NAV!$D102:H102&lt;&gt;"")),NAV!$D102:H102),"")=""),0,'Daily AUM'!I102-(IFERROR(LOOKUP(2,1/(('Daily AUM'!$D102:H102&lt;&gt;"")*(NAV!$D102:H102&lt;&gt;"")),'Daily AUM'!$D102:H102),"")*(NAV!I102/IFERROR(LOOKUP(2,1/(('Daily AUM'!$D102:H102&lt;&gt;"")*(NAV!$D102:H102&lt;&gt;"")),NAV!$D102:H102),"")))),0))</f>
        <v>8.1380710659857414E-2</v>
      </c>
      <c r="J102" s="2">
        <f>IF(OR('Daily AUM'!J102="",NAV!J102=""),0,IFERROR(IF(OR(IFERROR(LOOKUP(2,1/(('Daily AUM'!$D102:I102&lt;&gt;"")*(NAV!$D102:I102&lt;&gt;"")),'Daily AUM'!$D102:I102),"")="",IFERROR(LOOKUP(2,1/(('Daily AUM'!$D102:I102&lt;&gt;"")*(NAV!$D102:I102&lt;&gt;"")),NAV!$D102:I102),"")=""),0,'Daily AUM'!J102-(IFERROR(LOOKUP(2,1/(('Daily AUM'!$D102:I102&lt;&gt;"")*(NAV!$D102:I102&lt;&gt;"")),'Daily AUM'!$D102:I102),"")*(NAV!J102/IFERROR(LOOKUP(2,1/(('Daily AUM'!$D102:I102&lt;&gt;"")*(NAV!$D102:I102&lt;&gt;"")),NAV!$D102:I102),"")))),0))</f>
        <v>-0.24316481294232517</v>
      </c>
      <c r="K102" s="2">
        <f>IF(OR('Daily AUM'!K102="",NAV!K102=""),0,IFERROR(IF(OR(IFERROR(LOOKUP(2,1/(('Daily AUM'!$D102:J102&lt;&gt;"")*(NAV!$D102:J102&lt;&gt;"")),'Daily AUM'!$D102:J102),"")="",IFERROR(LOOKUP(2,1/(('Daily AUM'!$D102:J102&lt;&gt;"")*(NAV!$D102:J102&lt;&gt;"")),NAV!$D102:J102),"")=""),0,'Daily AUM'!K102-(IFERROR(LOOKUP(2,1/(('Daily AUM'!$D102:J102&lt;&gt;"")*(NAV!$D102:J102&lt;&gt;"")),'Daily AUM'!$D102:J102),"")*(NAV!K102/IFERROR(LOOKUP(2,1/(('Daily AUM'!$D102:J102&lt;&gt;"")*(NAV!$D102:J102&lt;&gt;"")),NAV!$D102:J102),"")))),0))</f>
        <v>-0.10100492610837364</v>
      </c>
      <c r="L102" s="2">
        <f>IF(OR('Daily AUM'!L102="",NAV!L102=""),0,IFERROR(IF(OR(IFERROR(LOOKUP(2,1/(('Daily AUM'!$D102:K102&lt;&gt;"")*(NAV!$D102:K102&lt;&gt;"")),'Daily AUM'!$D102:K102),"")="",IFERROR(LOOKUP(2,1/(('Daily AUM'!$D102:K102&lt;&gt;"")*(NAV!$D102:K102&lt;&gt;"")),NAV!$D102:K102),"")=""),0,'Daily AUM'!L102-(IFERROR(LOOKUP(2,1/(('Daily AUM'!$D102:K102&lt;&gt;"")*(NAV!$D102:K102&lt;&gt;"")),'Daily AUM'!$D102:K102),"")*(NAV!L102/IFERROR(LOOKUP(2,1/(('Daily AUM'!$D102:K102&lt;&gt;"")*(NAV!$D102:K102&lt;&gt;"")),NAV!$D102:K102),"")))),0))</f>
        <v>0.26662388943736914</v>
      </c>
      <c r="M102" s="2">
        <f>IF(OR('Daily AUM'!M102="",NAV!M102=""),0,IFERROR(IF(OR(IFERROR(LOOKUP(2,1/(('Daily AUM'!$D102:L102&lt;&gt;"")*(NAV!$D102:L102&lt;&gt;"")),'Daily AUM'!$D102:L102),"")="",IFERROR(LOOKUP(2,1/(('Daily AUM'!$D102:L102&lt;&gt;"")*(NAV!$D102:L102&lt;&gt;"")),NAV!$D102:L102),"")=""),0,'Daily AUM'!M102-(IFERROR(LOOKUP(2,1/(('Daily AUM'!$D102:L102&lt;&gt;"")*(NAV!$D102:L102&lt;&gt;"")),'Daily AUM'!$D102:L102),"")*(NAV!M102/IFERROR(LOOKUP(2,1/(('Daily AUM'!$D102:L102&lt;&gt;"")*(NAV!$D102:L102&lt;&gt;"")),NAV!$D102:L102),"")))),0))</f>
        <v>2.1579492187499909</v>
      </c>
      <c r="N102" s="2">
        <f>IF(OR('Daily AUM'!N102="",NAV!N102=""),0,IFERROR(IF(OR(IFERROR(LOOKUP(2,1/(('Daily AUM'!$D102:M102&lt;&gt;"")*(NAV!$D102:M102&lt;&gt;"")),'Daily AUM'!$D102:M102),"")="",IFERROR(LOOKUP(2,1/(('Daily AUM'!$D102:M102&lt;&gt;"")*(NAV!$D102:M102&lt;&gt;"")),NAV!$D102:M102),"")=""),0,'Daily AUM'!N102-(IFERROR(LOOKUP(2,1/(('Daily AUM'!$D102:M102&lt;&gt;"")*(NAV!$D102:M102&lt;&gt;"")),'Daily AUM'!$D102:M102),"")*(NAV!N102/IFERROR(LOOKUP(2,1/(('Daily AUM'!$D102:M102&lt;&gt;"")*(NAV!$D102:M102&lt;&gt;"")),NAV!$D102:M102),"")))),0))</f>
        <v>-2.0666699410609226</v>
      </c>
      <c r="O102" s="2">
        <f>IF(OR('Daily AUM'!O102="",NAV!O102=""),0,IFERROR(IF(OR(IFERROR(LOOKUP(2,1/(('Daily AUM'!$D102:N102&lt;&gt;"")*(NAV!$D102:N102&lt;&gt;"")),'Daily AUM'!$D102:N102),"")="",IFERROR(LOOKUP(2,1/(('Daily AUM'!$D102:N102&lt;&gt;"")*(NAV!$D102:N102&lt;&gt;"")),NAV!$D102:N102),"")=""),0,'Daily AUM'!O102-(IFERROR(LOOKUP(2,1/(('Daily AUM'!$D102:N102&lt;&gt;"")*(NAV!$D102:N102&lt;&gt;"")),'Daily AUM'!$D102:N102),"")*(NAV!O102/IFERROR(LOOKUP(2,1/(('Daily AUM'!$D102:N102&lt;&gt;"")*(NAV!$D102:N102&lt;&gt;"")),NAV!$D102:N102),"")))),0))</f>
        <v>-0.5</v>
      </c>
      <c r="P102" s="2">
        <f>IF(OR('Daily AUM'!P102="",NAV!P102=""),0,IFERROR(IF(OR(IFERROR(LOOKUP(2,1/(('Daily AUM'!$D102:O102&lt;&gt;"")*(NAV!$D102:O102&lt;&gt;"")),'Daily AUM'!$D102:O102),"")="",IFERROR(LOOKUP(2,1/(('Daily AUM'!$D102:O102&lt;&gt;"")*(NAV!$D102:O102&lt;&gt;"")),NAV!$D102:O102),"")=""),0,'Daily AUM'!P102-(IFERROR(LOOKUP(2,1/(('Daily AUM'!$D102:O102&lt;&gt;"")*(NAV!$D102:O102&lt;&gt;"")),'Daily AUM'!$D102:O102),"")*(NAV!P102/IFERROR(LOOKUP(2,1/(('Daily AUM'!$D102:O102&lt;&gt;"")*(NAV!$D102:O102&lt;&gt;"")),NAV!$D102:O102),"")))),0))</f>
        <v>-0.20081316553728357</v>
      </c>
      <c r="Q102" s="2">
        <f>IF(OR('Daily AUM'!Q102="",NAV!Q102=""),0,IFERROR(IF(OR(IFERROR(LOOKUP(2,1/(('Daily AUM'!$D102:P102&lt;&gt;"")*(NAV!$D102:P102&lt;&gt;"")),'Daily AUM'!$D102:P102),"")="",IFERROR(LOOKUP(2,1/(('Daily AUM'!$D102:P102&lt;&gt;"")*(NAV!$D102:P102&lt;&gt;"")),NAV!$D102:P102),"")=""),0,'Daily AUM'!Q102-(IFERROR(LOOKUP(2,1/(('Daily AUM'!$D102:P102&lt;&gt;"")*(NAV!$D102:P102&lt;&gt;"")),'Daily AUM'!$D102:P102),"")*(NAV!Q102/IFERROR(LOOKUP(2,1/(('Daily AUM'!$D102:P102&lt;&gt;"")*(NAV!$D102:P102&lt;&gt;"")),NAV!$D102:P102),"")))),0))</f>
        <v>-0.21449330783934784</v>
      </c>
      <c r="R102" s="2">
        <f>IF(OR('Daily AUM'!R102="",NAV!R102=""),0,IFERROR(IF(OR(IFERROR(LOOKUP(2,1/(('Daily AUM'!$D102:Q102&lt;&gt;"")*(NAV!$D102:Q102&lt;&gt;"")),'Daily AUM'!$D102:Q102),"")="",IFERROR(LOOKUP(2,1/(('Daily AUM'!$D102:Q102&lt;&gt;"")*(NAV!$D102:Q102&lt;&gt;"")),NAV!$D102:Q102),"")=""),0,'Daily AUM'!R102-(IFERROR(LOOKUP(2,1/(('Daily AUM'!$D102:Q102&lt;&gt;"")*(NAV!$D102:Q102&lt;&gt;"")),'Daily AUM'!$D102:Q102),"")*(NAV!R102/IFERROR(LOOKUP(2,1/(('Daily AUM'!$D102:Q102&lt;&gt;"")*(NAV!$D102:Q102&lt;&gt;"")),NAV!$D102:Q102),"")))),0))</f>
        <v>0.10994236311239547</v>
      </c>
      <c r="S102" s="2">
        <f>IF(OR('Daily AUM'!S102="",NAV!S102=""),0,IFERROR(IF(OR(IFERROR(LOOKUP(2,1/(('Daily AUM'!$D102:R102&lt;&gt;"")*(NAV!$D102:R102&lt;&gt;"")),'Daily AUM'!$D102:R102),"")="",IFERROR(LOOKUP(2,1/(('Daily AUM'!$D102:R102&lt;&gt;"")*(NAV!$D102:R102&lt;&gt;"")),NAV!$D102:R102),"")=""),0,'Daily AUM'!S102-(IFERROR(LOOKUP(2,1/(('Daily AUM'!$D102:R102&lt;&gt;"")*(NAV!$D102:R102&lt;&gt;"")),'Daily AUM'!$D102:R102),"")*(NAV!S102/IFERROR(LOOKUP(2,1/(('Daily AUM'!$D102:R102&lt;&gt;"")*(NAV!$D102:R102&lt;&gt;"")),NAV!$D102:R102),"")))),0))</f>
        <v>8.6000000000012733E-2</v>
      </c>
      <c r="T102" s="2">
        <f>IF(OR('Daily AUM'!T102="",NAV!T102=""),0,IFERROR(IF(OR(IFERROR(LOOKUP(2,1/(('Daily AUM'!$D102:S102&lt;&gt;"")*(NAV!$D102:S102&lt;&gt;"")),'Daily AUM'!$D102:S102),"")="",IFERROR(LOOKUP(2,1/(('Daily AUM'!$D102:S102&lt;&gt;"")*(NAV!$D102:S102&lt;&gt;"")),NAV!$D102:S102),"")=""),0,'Daily AUM'!T102-(IFERROR(LOOKUP(2,1/(('Daily AUM'!$D102:S102&lt;&gt;"")*(NAV!$D102:S102&lt;&gt;"")),'Daily AUM'!$D102:S102),"")*(NAV!T102/IFERROR(LOOKUP(2,1/(('Daily AUM'!$D102:S102&lt;&gt;"")*(NAV!$D102:S102&lt;&gt;"")),NAV!$D102:S102),"")))),0))</f>
        <v>-0.27275334608032153</v>
      </c>
      <c r="U102" s="2">
        <f>IF(OR('Daily AUM'!U102="",NAV!U102=""),0,IFERROR(IF(OR(IFERROR(LOOKUP(2,1/(('Daily AUM'!$D102:T102&lt;&gt;"")*(NAV!$D102:T102&lt;&gt;"")),'Daily AUM'!$D102:T102),"")="",IFERROR(LOOKUP(2,1/(('Daily AUM'!$D102:T102&lt;&gt;"")*(NAV!$D102:T102&lt;&gt;"")),NAV!$D102:T102),"")=""),0,'Daily AUM'!U102-(IFERROR(LOOKUP(2,1/(('Daily AUM'!$D102:T102&lt;&gt;"")*(NAV!$D102:T102&lt;&gt;"")),'Daily AUM'!$D102:T102),"")*(NAV!U102/IFERROR(LOOKUP(2,1/(('Daily AUM'!$D102:T102&lt;&gt;"")*(NAV!$D102:T102&lt;&gt;"")),NAV!$D102:T102),"")))),0))</f>
        <v>0.31174496644297278</v>
      </c>
      <c r="V102" s="2">
        <f>IF(OR('Daily AUM'!V102="",NAV!V102=""),0,IFERROR(IF(OR(IFERROR(LOOKUP(2,1/(('Daily AUM'!$D102:U102&lt;&gt;"")*(NAV!$D102:U102&lt;&gt;"")),'Daily AUM'!$D102:U102),"")="",IFERROR(LOOKUP(2,1/(('Daily AUM'!$D102:U102&lt;&gt;"")*(NAV!$D102:U102&lt;&gt;"")),NAV!$D102:U102),"")=""),0,'Daily AUM'!V102-(IFERROR(LOOKUP(2,1/(('Daily AUM'!$D102:U102&lt;&gt;"")*(NAV!$D102:U102&lt;&gt;"")),'Daily AUM'!$D102:U102),"")*(NAV!V102/IFERROR(LOOKUP(2,1/(('Daily AUM'!$D102:U102&lt;&gt;"")*(NAV!$D102:U102&lt;&gt;"")),NAV!$D102:U102),"")))),0))</f>
        <v>0.20702702702703846</v>
      </c>
      <c r="W102" s="2">
        <f>IF(OR('Daily AUM'!W102="",NAV!W102=""),0,IFERROR(IF(OR(IFERROR(LOOKUP(2,1/(('Daily AUM'!$D102:V102&lt;&gt;"")*(NAV!$D102:V102&lt;&gt;"")),'Daily AUM'!$D102:V102),"")="",IFERROR(LOOKUP(2,1/(('Daily AUM'!$D102:V102&lt;&gt;"")*(NAV!$D102:V102&lt;&gt;"")),NAV!$D102:V102),"")=""),0,'Daily AUM'!W102-(IFERROR(LOOKUP(2,1/(('Daily AUM'!$D102:V102&lt;&gt;"")*(NAV!$D102:V102&lt;&gt;"")),'Daily AUM'!$D102:V102),"")*(NAV!W102/IFERROR(LOOKUP(2,1/(('Daily AUM'!$D102:V102&lt;&gt;"")*(NAV!$D102:V102&lt;&gt;"")),NAV!$D102:V102),"")))),0))</f>
        <v>-0.13136015325676453</v>
      </c>
      <c r="X102" s="2">
        <f>IF(OR('Daily AUM'!X102="",NAV!X102=""),0,IFERROR(IF(OR(IFERROR(LOOKUP(2,1/(('Daily AUM'!$D102:W102&lt;&gt;"")*(NAV!$D102:W102&lt;&gt;"")),'Daily AUM'!$D102:W102),"")="",IFERROR(LOOKUP(2,1/(('Daily AUM'!$D102:W102&lt;&gt;"")*(NAV!$D102:W102&lt;&gt;"")),NAV!$D102:W102),"")=""),0,'Daily AUM'!X102-(IFERROR(LOOKUP(2,1/(('Daily AUM'!$D102:W102&lt;&gt;"")*(NAV!$D102:W102&lt;&gt;"")),'Daily AUM'!$D102:W102),"")*(NAV!X102/IFERROR(LOOKUP(2,1/(('Daily AUM'!$D102:W102&lt;&gt;"")*(NAV!$D102:W102&lt;&gt;"")),NAV!$D102:W102),"")))),0))</f>
        <v>-7.1132437619894517E-2</v>
      </c>
      <c r="Y102" s="2">
        <f>IF(OR('Daily AUM'!Y102="",NAV!Y102=""),0,IFERROR(IF(OR(IFERROR(LOOKUP(2,1/(('Daily AUM'!$D102:X102&lt;&gt;"")*(NAV!$D102:X102&lt;&gt;"")),'Daily AUM'!$D102:X102),"")="",IFERROR(LOOKUP(2,1/(('Daily AUM'!$D102:X102&lt;&gt;"")*(NAV!$D102:X102&lt;&gt;"")),NAV!$D102:X102),"")=""),0,'Daily AUM'!Y102-(IFERROR(LOOKUP(2,1/(('Daily AUM'!$D102:X102&lt;&gt;"")*(NAV!$D102:X102&lt;&gt;"")),'Daily AUM'!$D102:X102),"")*(NAV!Y102/IFERROR(LOOKUP(2,1/(('Daily AUM'!$D102:X102&lt;&gt;"")*(NAV!$D102:X102&lt;&gt;"")),NAV!$D102:X102),"")))),0))</f>
        <v>-0.31611585944932585</v>
      </c>
      <c r="Z102" s="2">
        <f>IF(OR('Daily AUM'!Z102="",NAV!Z102=""),0,IFERROR(IF(OR(IFERROR(LOOKUP(2,1/(('Daily AUM'!$D102:Y102&lt;&gt;"")*(NAV!$D102:Y102&lt;&gt;"")),'Daily AUM'!$D102:Y102),"")="",IFERROR(LOOKUP(2,1/(('Daily AUM'!$D102:Y102&lt;&gt;"")*(NAV!$D102:Y102&lt;&gt;"")),NAV!$D102:Y102),"")=""),0,'Daily AUM'!Z102-(IFERROR(LOOKUP(2,1/(('Daily AUM'!$D102:Y102&lt;&gt;"")*(NAV!$D102:Y102&lt;&gt;"")),'Daily AUM'!$D102:Y102),"")*(NAV!Z102/IFERROR(LOOKUP(2,1/(('Daily AUM'!$D102:Y102&lt;&gt;"")*(NAV!$D102:Y102&lt;&gt;"")),NAV!$D102:Y102),"")))),0))</f>
        <v>2.1175908221778172E-2</v>
      </c>
      <c r="AA102" s="2">
        <f>IF(OR('Daily AUM'!AA102="",NAV!AA102=""),0,IFERROR(IF(OR(IFERROR(LOOKUP(2,1/(('Daily AUM'!$D102:Z102&lt;&gt;"")*(NAV!$D102:Z102&lt;&gt;"")),'Daily AUM'!$D102:Z102),"")="",IFERROR(LOOKUP(2,1/(('Daily AUM'!$D102:Z102&lt;&gt;"")*(NAV!$D102:Z102&lt;&gt;"")),NAV!$D102:Z102),"")=""),0,'Daily AUM'!AA102-(IFERROR(LOOKUP(2,1/(('Daily AUM'!$D102:Z102&lt;&gt;"")*(NAV!$D102:Z102&lt;&gt;"")),'Daily AUM'!$D102:Z102),"")*(NAV!AA102/IFERROR(LOOKUP(2,1/(('Daily AUM'!$D102:Z102&lt;&gt;"")*(NAV!$D102:Z102&lt;&gt;"")),NAV!$D102:Z102),"")))),0))</f>
        <v>-0.33768863419288664</v>
      </c>
      <c r="AB102" s="2">
        <f>IF(OR('Daily AUM'!AB102="",NAV!AB102=""),0,IFERROR(IF(OR(IFERROR(LOOKUP(2,1/(('Daily AUM'!$D102:AA102&lt;&gt;"")*(NAV!$D102:AA102&lt;&gt;"")),'Daily AUM'!$D102:AA102),"")="",IFERROR(LOOKUP(2,1/(('Daily AUM'!$D102:AA102&lt;&gt;"")*(NAV!$D102:AA102&lt;&gt;"")),NAV!$D102:AA102),"")=""),0,'Daily AUM'!AB102-(IFERROR(LOOKUP(2,1/(('Daily AUM'!$D102:AA102&lt;&gt;"")*(NAV!$D102:AA102&lt;&gt;"")),'Daily AUM'!$D102:AA102),"")*(NAV!AB102/IFERROR(LOOKUP(2,1/(('Daily AUM'!$D102:AA102&lt;&gt;"")*(NAV!$D102:AA102&lt;&gt;"")),NAV!$D102:AA102),"")))),0))</f>
        <v>-0.22522402287887644</v>
      </c>
      <c r="AC102" s="2">
        <f>IF(OR('Daily AUM'!AC102="",NAV!AC102=""),0,IFERROR(IF(OR(IFERROR(LOOKUP(2,1/(('Daily AUM'!$D102:AB102&lt;&gt;"")*(NAV!$D102:AB102&lt;&gt;"")),'Daily AUM'!$D102:AB102),"")="",IFERROR(LOOKUP(2,1/(('Daily AUM'!$D102:AB102&lt;&gt;"")*(NAV!$D102:AB102&lt;&gt;"")),NAV!$D102:AB102),"")=""),0,'Daily AUM'!AC102-(IFERROR(LOOKUP(2,1/(('Daily AUM'!$D102:AB102&lt;&gt;"")*(NAV!$D102:AB102&lt;&gt;"")),'Daily AUM'!$D102:AB102),"")*(NAV!AC102/IFERROR(LOOKUP(2,1/(('Daily AUM'!$D102:AB102&lt;&gt;"")*(NAV!$D102:AB102&lt;&gt;"")),NAV!$D102:AB102),"")))),0))</f>
        <v>0.17845136921624771</v>
      </c>
      <c r="AD102" s="2">
        <f>IF(OR('Daily AUM'!AD102="",NAV!AD102=""),0,IFERROR(IF(OR(IFERROR(LOOKUP(2,1/(('Daily AUM'!$D102:AC102&lt;&gt;"")*(NAV!$D102:AC102&lt;&gt;"")),'Daily AUM'!$D102:AC102),"")="",IFERROR(LOOKUP(2,1/(('Daily AUM'!$D102:AC102&lt;&gt;"")*(NAV!$D102:AC102&lt;&gt;"")),NAV!$D102:AC102),"")=""),0,'Daily AUM'!AD102-(IFERROR(LOOKUP(2,1/(('Daily AUM'!$D102:AC102&lt;&gt;"")*(NAV!$D102:AC102&lt;&gt;"")),'Daily AUM'!$D102:AC102),"")*(NAV!AD102/IFERROR(LOOKUP(2,1/(('Daily AUM'!$D102:AC102&lt;&gt;"")*(NAV!$D102:AC102&lt;&gt;"")),NAV!$D102:AC102),"")))),0))</f>
        <v>-0.20304511278192194</v>
      </c>
      <c r="AE102" s="2">
        <f>IF(OR('Daily AUM'!AE102="",NAV!AE102=""),0,IFERROR(IF(OR(IFERROR(LOOKUP(2,1/(('Daily AUM'!$D102:AD102&lt;&gt;"")*(NAV!$D102:AD102&lt;&gt;"")),'Daily AUM'!$D102:AD102),"")="",IFERROR(LOOKUP(2,1/(('Daily AUM'!$D102:AD102&lt;&gt;"")*(NAV!$D102:AD102&lt;&gt;"")),NAV!$D102:AD102),"")=""),0,'Daily AUM'!AE102-(IFERROR(LOOKUP(2,1/(('Daily AUM'!$D102:AD102&lt;&gt;"")*(NAV!$D102:AD102&lt;&gt;"")),'Daily AUM'!$D102:AD102),"")*(NAV!AE102/IFERROR(LOOKUP(2,1/(('Daily AUM'!$D102:AD102&lt;&gt;"")*(NAV!$D102:AD102&lt;&gt;"")),NAV!$D102:AD102),"")))),0))</f>
        <v>-0.51084745762710781</v>
      </c>
      <c r="AF102" s="2">
        <f>IF(OR('Daily AUM'!AF102="",NAV!AF102=""),0,IFERROR(IF(OR(IFERROR(LOOKUP(2,1/(('Daily AUM'!$D102:AE102&lt;&gt;"")*(NAV!$D102:AE102&lt;&gt;"")),'Daily AUM'!$D102:AE102),"")="",IFERROR(LOOKUP(2,1/(('Daily AUM'!$D102:AE102&lt;&gt;"")*(NAV!$D102:AE102&lt;&gt;"")),NAV!$D102:AE102),"")=""),0,'Daily AUM'!AF102-(IFERROR(LOOKUP(2,1/(('Daily AUM'!$D102:AE102&lt;&gt;"")*(NAV!$D102:AE102&lt;&gt;"")),'Daily AUM'!$D102:AE102),"")*(NAV!AF102/IFERROR(LOOKUP(2,1/(('Daily AUM'!$D102:AE102&lt;&gt;"")*(NAV!$D102:AE102&lt;&gt;"")),NAV!$D102:AE102),"")))),0))</f>
        <v>-1.5662643678161317</v>
      </c>
      <c r="AG102" s="2">
        <f>IF(OR('Daily AUM'!AG102="",NAV!AG102=""),0,IFERROR(IF(OR(IFERROR(LOOKUP(2,1/(('Daily AUM'!$D102:AF102&lt;&gt;"")*(NAV!$D102:AF102&lt;&gt;"")),'Daily AUM'!$D102:AF102),"")="",IFERROR(LOOKUP(2,1/(('Daily AUM'!$D102:AF102&lt;&gt;"")*(NAV!$D102:AF102&lt;&gt;"")),NAV!$D102:AF102),"")=""),0,'Daily AUM'!AG102-(IFERROR(LOOKUP(2,1/(('Daily AUM'!$D102:AF102&lt;&gt;"")*(NAV!$D102:AF102&lt;&gt;"")),'Daily AUM'!$D102:AF102),"")*(NAV!AG102/IFERROR(LOOKUP(2,1/(('Daily AUM'!$D102:AF102&lt;&gt;"")*(NAV!$D102:AF102&lt;&gt;"")),NAV!$D102:AF102),"")))),0))</f>
        <v>-0.13506353861191656</v>
      </c>
      <c r="AH102" s="2">
        <f>IF(OR('Daily AUM'!AH102="",NAV!AH102=""),0,IFERROR(IF(OR(IFERROR(LOOKUP(2,1/(('Daily AUM'!$D102:AG102&lt;&gt;"")*(NAV!$D102:AG102&lt;&gt;"")),'Daily AUM'!$D102:AG102),"")="",IFERROR(LOOKUP(2,1/(('Daily AUM'!$D102:AG102&lt;&gt;"")*(NAV!$D102:AG102&lt;&gt;"")),NAV!$D102:AG102),"")=""),0,'Daily AUM'!AH102-(IFERROR(LOOKUP(2,1/(('Daily AUM'!$D102:AG102&lt;&gt;"")*(NAV!$D102:AG102&lt;&gt;"")),'Daily AUM'!$D102:AG102),"")*(NAV!AH102/IFERROR(LOOKUP(2,1/(('Daily AUM'!$D102:AG102&lt;&gt;"")*(NAV!$D102:AG102&lt;&gt;"")),NAV!$D102:AG102),"")))),0))</f>
        <v>-0.85201557935738492</v>
      </c>
      <c r="AI102" s="2">
        <f>IF(OR('Daily AUM'!AI102="",NAV!AI102=""),0,IFERROR(IF(OR(IFERROR(LOOKUP(2,1/(('Daily AUM'!$D102:AH102&lt;&gt;"")*(NAV!$D102:AH102&lt;&gt;"")),'Daily AUM'!$D102:AH102),"")="",IFERROR(LOOKUP(2,1/(('Daily AUM'!$D102:AH102&lt;&gt;"")*(NAV!$D102:AH102&lt;&gt;"")),NAV!$D102:AH102),"")=""),0,'Daily AUM'!AI102-(IFERROR(LOOKUP(2,1/(('Daily AUM'!$D102:AH102&lt;&gt;"")*(NAV!$D102:AH102&lt;&gt;"")),'Daily AUM'!$D102:AH102),"")*(NAV!AI102/IFERROR(LOOKUP(2,1/(('Daily AUM'!$D102:AH102&lt;&gt;"")*(NAV!$D102:AH102&lt;&gt;"")),NAV!$D102:AH102),"")))),0))</f>
        <v>-4.6583493282128074E-2</v>
      </c>
      <c r="AJ102" s="2">
        <f>IF(OR('Daily AUM'!AJ102="",NAV!AJ102=""),0,IFERROR(IF(OR(IFERROR(LOOKUP(2,1/(('Daily AUM'!$D102:AI102&lt;&gt;"")*(NAV!$D102:AI102&lt;&gt;"")),'Daily AUM'!$D102:AI102),"")="",IFERROR(LOOKUP(2,1/(('Daily AUM'!$D102:AI102&lt;&gt;"")*(NAV!$D102:AI102&lt;&gt;"")),NAV!$D102:AI102),"")=""),0,'Daily AUM'!AJ102-(IFERROR(LOOKUP(2,1/(('Daily AUM'!$D102:AI102&lt;&gt;"")*(NAV!$D102:AI102&lt;&gt;"")),'Daily AUM'!$D102:AI102),"")*(NAV!AJ102/IFERROR(LOOKUP(2,1/(('Daily AUM'!$D102:AI102&lt;&gt;"")*(NAV!$D102:AI102&lt;&gt;"")),NAV!$D102:AI102),"")))),0))</f>
        <v>-0.19945558739249236</v>
      </c>
      <c r="AK102" s="2">
        <f>IF(OR('Daily AUM'!AK102="",NAV!AK102=""),0,IFERROR(IF(OR(IFERROR(LOOKUP(2,1/(('Daily AUM'!$D102:AJ102&lt;&gt;"")*(NAV!$D102:AJ102&lt;&gt;"")),'Daily AUM'!$D102:AJ102),"")="",IFERROR(LOOKUP(2,1/(('Daily AUM'!$D102:AJ102&lt;&gt;"")*(NAV!$D102:AJ102&lt;&gt;"")),NAV!$D102:AJ102),"")=""),0,'Daily AUM'!AK102-(IFERROR(LOOKUP(2,1/(('Daily AUM'!$D102:AJ102&lt;&gt;"")*(NAV!$D102:AJ102&lt;&gt;"")),'Daily AUM'!$D102:AJ102),"")*(NAV!AK102/IFERROR(LOOKUP(2,1/(('Daily AUM'!$D102:AJ102&lt;&gt;"")*(NAV!$D102:AJ102&lt;&gt;"")),NAV!$D102:AJ102),"")))),0))</f>
        <v>-2.5569377990507292E-2</v>
      </c>
      <c r="AL102" s="2">
        <f>IF(OR('Daily AUM'!AL102="",NAV!AL102=""),0,IFERROR(IF(OR(IFERROR(LOOKUP(2,1/(('Daily AUM'!$D102:AK102&lt;&gt;"")*(NAV!$D102:AK102&lt;&gt;"")),'Daily AUM'!$D102:AK102),"")="",IFERROR(LOOKUP(2,1/(('Daily AUM'!$D102:AK102&lt;&gt;"")*(NAV!$D102:AK102&lt;&gt;"")),NAV!$D102:AK102),"")=""),0,'Daily AUM'!AL102-(IFERROR(LOOKUP(2,1/(('Daily AUM'!$D102:AK102&lt;&gt;"")*(NAV!$D102:AK102&lt;&gt;"")),'Daily AUM'!$D102:AK102),"")*(NAV!AL102/IFERROR(LOOKUP(2,1/(('Daily AUM'!$D102:AK102&lt;&gt;"")*(NAV!$D102:AK102&lt;&gt;"")),NAV!$D102:AK102),"")))),0))</f>
        <v>-0.11494296577944851</v>
      </c>
      <c r="AM102" s="2">
        <f>IF(OR('Daily AUM'!AM102="",NAV!AM102=""),0,IFERROR(IF(OR(IFERROR(LOOKUP(2,1/(('Daily AUM'!$D102:AL102&lt;&gt;"")*(NAV!$D102:AL102&lt;&gt;"")),'Daily AUM'!$D102:AL102),"")="",IFERROR(LOOKUP(2,1/(('Daily AUM'!$D102:AL102&lt;&gt;"")*(NAV!$D102:AL102&lt;&gt;"")),NAV!$D102:AL102),"")=""),0,'Daily AUM'!AM102-(IFERROR(LOOKUP(2,1/(('Daily AUM'!$D102:AL102&lt;&gt;"")*(NAV!$D102:AL102&lt;&gt;"")),'Daily AUM'!$D102:AL102),"")*(NAV!AM102/IFERROR(LOOKUP(2,1/(('Daily AUM'!$D102:AL102&lt;&gt;"")*(NAV!$D102:AL102&lt;&gt;"")),NAV!$D102:AL102),"")))),0))</f>
        <v>-5.235052331113252</v>
      </c>
      <c r="AN102" s="2">
        <f>IF(OR('Daily AUM'!AN102="",NAV!AN102=""),0,IFERROR(IF(OR(IFERROR(LOOKUP(2,1/(('Daily AUM'!$D102:AM102&lt;&gt;"")*(NAV!$D102:AM102&lt;&gt;"")),'Daily AUM'!$D102:AM102),"")="",IFERROR(LOOKUP(2,1/(('Daily AUM'!$D102:AM102&lt;&gt;"")*(NAV!$D102:AM102&lt;&gt;"")),NAV!$D102:AM102),"")=""),0,'Daily AUM'!AN102-(IFERROR(LOOKUP(2,1/(('Daily AUM'!$D102:AM102&lt;&gt;"")*(NAV!$D102:AM102&lt;&gt;"")),'Daily AUM'!$D102:AM102),"")*(NAV!AN102/IFERROR(LOOKUP(2,1/(('Daily AUM'!$D102:AM102&lt;&gt;"")*(NAV!$D102:AM102&lt;&gt;"")),NAV!$D102:AM102),"")))),0))</f>
        <v>-3.999999999996362E-2</v>
      </c>
      <c r="AO102" s="2">
        <f>IF(OR('Daily AUM'!AO102="",NAV!AO102=""),0,IFERROR(IF(OR(IFERROR(LOOKUP(2,1/(('Daily AUM'!$D102:AN102&lt;&gt;"")*(NAV!$D102:AN102&lt;&gt;"")),'Daily AUM'!$D102:AN102),"")="",IFERROR(LOOKUP(2,1/(('Daily AUM'!$D102:AN102&lt;&gt;"")*(NAV!$D102:AN102&lt;&gt;"")),NAV!$D102:AN102),"")=""),0,'Daily AUM'!AO102-(IFERROR(LOOKUP(2,1/(('Daily AUM'!$D102:AN102&lt;&gt;"")*(NAV!$D102:AN102&lt;&gt;"")),'Daily AUM'!$D102:AN102),"")*(NAV!AO102/IFERROR(LOOKUP(2,1/(('Daily AUM'!$D102:AN102&lt;&gt;"")*(NAV!$D102:AN102&lt;&gt;"")),NAV!$D102:AN102),"")))),0))</f>
        <v>-0.12961904761903043</v>
      </c>
      <c r="AP102" s="2">
        <f>IF(OR('Daily AUM'!AP102="",NAV!AP102=""),0,IFERROR(IF(OR(IFERROR(LOOKUP(2,1/(('Daily AUM'!$D102:AO102&lt;&gt;"")*(NAV!$D102:AO102&lt;&gt;"")),'Daily AUM'!$D102:AO102),"")="",IFERROR(LOOKUP(2,1/(('Daily AUM'!$D102:AO102&lt;&gt;"")*(NAV!$D102:AO102&lt;&gt;"")),NAV!$D102:AO102),"")=""),0,'Daily AUM'!AP102-(IFERROR(LOOKUP(2,1/(('Daily AUM'!$D102:AO102&lt;&gt;"")*(NAV!$D102:AO102&lt;&gt;"")),'Daily AUM'!$D102:AO102),"")*(NAV!AP102/IFERROR(LOOKUP(2,1/(('Daily AUM'!$D102:AO102&lt;&gt;"")*(NAV!$D102:AO102&lt;&gt;"")),NAV!$D102:AO102),"")))),0))</f>
        <v>-0.20099526066354656</v>
      </c>
      <c r="AQ102" s="2">
        <f>IF(OR('Daily AUM'!AQ102="",NAV!AQ102=""),0,IFERROR(IF(OR(IFERROR(LOOKUP(2,1/(('Daily AUM'!$D102:AP102&lt;&gt;"")*(NAV!$D102:AP102&lt;&gt;"")),'Daily AUM'!$D102:AP102),"")="",IFERROR(LOOKUP(2,1/(('Daily AUM'!$D102:AP102&lt;&gt;"")*(NAV!$D102:AP102&lt;&gt;"")),NAV!$D102:AP102),"")=""),0,'Daily AUM'!AQ102-(IFERROR(LOOKUP(2,1/(('Daily AUM'!$D102:AP102&lt;&gt;"")*(NAV!$D102:AP102&lt;&gt;"")),'Daily AUM'!$D102:AP102),"")*(NAV!AQ102/IFERROR(LOOKUP(2,1/(('Daily AUM'!$D102:AP102&lt;&gt;"")*(NAV!$D102:AP102&lt;&gt;"")),NAV!$D102:AP102),"")))),0))</f>
        <v>-0.42999999999994998</v>
      </c>
      <c r="AR102" s="2">
        <f>IF(OR('Daily AUM'!AR102="",NAV!AR102=""),0,IFERROR(IF(OR(IFERROR(LOOKUP(2,1/(('Daily AUM'!$D102:AQ102&lt;&gt;"")*(NAV!$D102:AQ102&lt;&gt;"")),'Daily AUM'!$D102:AQ102),"")="",IFERROR(LOOKUP(2,1/(('Daily AUM'!$D102:AQ102&lt;&gt;"")*(NAV!$D102:AQ102&lt;&gt;"")),NAV!$D102:AQ102),"")=""),0,'Daily AUM'!AR102-(IFERROR(LOOKUP(2,1/(('Daily AUM'!$D102:AQ102&lt;&gt;"")*(NAV!$D102:AQ102&lt;&gt;"")),'Daily AUM'!$D102:AQ102),"")*(NAV!AR102/IFERROR(LOOKUP(2,1/(('Daily AUM'!$D102:AQ102&lt;&gt;"")*(NAV!$D102:AQ102&lt;&gt;"")),NAV!$D102:AQ102),"")))),0))</f>
        <v>1.199999999926149E-3</v>
      </c>
      <c r="AS102" s="2">
        <f t="shared" si="2"/>
        <v>-0.98881741762369302</v>
      </c>
      <c r="AT102" s="2">
        <f t="shared" si="3"/>
        <v>-10.051539499668593</v>
      </c>
    </row>
    <row r="103" spans="1:46" x14ac:dyDescent="0.2">
      <c r="A103" t="s">
        <v>129</v>
      </c>
      <c r="B103" t="s">
        <v>123</v>
      </c>
      <c r="C103" t="s">
        <v>31</v>
      </c>
      <c r="D103" s="2">
        <f>0</f>
        <v>0</v>
      </c>
      <c r="E103" s="2">
        <f>IF(OR('Daily AUM'!E103="",NAV!E103=""),0,IFERROR(IF(OR(IFERROR(LOOKUP(2,1/(('Daily AUM'!$D103:D103&lt;&gt;"")*(NAV!$D103:D103&lt;&gt;"")),'Daily AUM'!$D103:D103),"")="",IFERROR(LOOKUP(2,1/(('Daily AUM'!$D103:D103&lt;&gt;"")*(NAV!$D103:D103&lt;&gt;"")),NAV!$D103:D103),"")=""),0,'Daily AUM'!E103-(IFERROR(LOOKUP(2,1/(('Daily AUM'!$D103:D103&lt;&gt;"")*(NAV!$D103:D103&lt;&gt;"")),'Daily AUM'!$D103:D103),"")*(NAV!E103/IFERROR(LOOKUP(2,1/(('Daily AUM'!$D103:D103&lt;&gt;"")*(NAV!$D103:D103&lt;&gt;"")),NAV!$D103:D103),"")))),0))</f>
        <v>-0.25375179683760507</v>
      </c>
      <c r="F103" s="2">
        <f>IF(OR('Daily AUM'!F103="",NAV!F103=""),0,IFERROR(IF(OR(IFERROR(LOOKUP(2,1/(('Daily AUM'!$D103:E103&lt;&gt;"")*(NAV!$D103:E103&lt;&gt;"")),'Daily AUM'!$D103:E103),"")="",IFERROR(LOOKUP(2,1/(('Daily AUM'!$D103:E103&lt;&gt;"")*(NAV!$D103:E103&lt;&gt;"")),NAV!$D103:E103),"")=""),0,'Daily AUM'!F103-(IFERROR(LOOKUP(2,1/(('Daily AUM'!$D103:E103&lt;&gt;"")*(NAV!$D103:E103&lt;&gt;"")),'Daily AUM'!$D103:E103),"")*(NAV!F103/IFERROR(LOOKUP(2,1/(('Daily AUM'!$D103:E103&lt;&gt;"")*(NAV!$D103:E103&lt;&gt;"")),NAV!$D103:E103),"")))),0))</f>
        <v>-2.5787239868577672E-2</v>
      </c>
      <c r="G103" s="2">
        <f>IF(OR('Daily AUM'!G103="",NAV!G103=""),0,IFERROR(IF(OR(IFERROR(LOOKUP(2,1/(('Daily AUM'!$D103:F103&lt;&gt;"")*(NAV!$D103:F103&lt;&gt;"")),'Daily AUM'!$D103:F103),"")="",IFERROR(LOOKUP(2,1/(('Daily AUM'!$D103:F103&lt;&gt;"")*(NAV!$D103:F103&lt;&gt;"")),NAV!$D103:F103),"")=""),0,'Daily AUM'!G103-(IFERROR(LOOKUP(2,1/(('Daily AUM'!$D103:F103&lt;&gt;"")*(NAV!$D103:F103&lt;&gt;"")),'Daily AUM'!$D103:F103),"")*(NAV!G103/IFERROR(LOOKUP(2,1/(('Daily AUM'!$D103:F103&lt;&gt;"")*(NAV!$D103:F103&lt;&gt;"")),NAV!$D103:F103),"")))),0))</f>
        <v>-0.14544282548854426</v>
      </c>
      <c r="H103" s="2">
        <f>IF(OR('Daily AUM'!H103="",NAV!H103=""),0,IFERROR(IF(OR(IFERROR(LOOKUP(2,1/(('Daily AUM'!$D103:G103&lt;&gt;"")*(NAV!$D103:G103&lt;&gt;"")),'Daily AUM'!$D103:G103),"")="",IFERROR(LOOKUP(2,1/(('Daily AUM'!$D103:G103&lt;&gt;"")*(NAV!$D103:G103&lt;&gt;"")),NAV!$D103:G103),"")=""),0,'Daily AUM'!H103-(IFERROR(LOOKUP(2,1/(('Daily AUM'!$D103:G103&lt;&gt;"")*(NAV!$D103:G103&lt;&gt;"")),'Daily AUM'!$D103:G103),"")*(NAV!H103/IFERROR(LOOKUP(2,1/(('Daily AUM'!$D103:G103&lt;&gt;"")*(NAV!$D103:G103&lt;&gt;"")),NAV!$D103:G103),"")))),0))</f>
        <v>0.49601134215549791</v>
      </c>
      <c r="I103" s="2">
        <f>IF(OR('Daily AUM'!I103="",NAV!I103=""),0,IFERROR(IF(OR(IFERROR(LOOKUP(2,1/(('Daily AUM'!$D103:H103&lt;&gt;"")*(NAV!$D103:H103&lt;&gt;"")),'Daily AUM'!$D103:H103),"")="",IFERROR(LOOKUP(2,1/(('Daily AUM'!$D103:H103&lt;&gt;"")*(NAV!$D103:H103&lt;&gt;"")),NAV!$D103:H103),"")=""),0,'Daily AUM'!I103-(IFERROR(LOOKUP(2,1/(('Daily AUM'!$D103:H103&lt;&gt;"")*(NAV!$D103:H103&lt;&gt;"")),'Daily AUM'!$D103:H103),"")*(NAV!I103/IFERROR(LOOKUP(2,1/(('Daily AUM'!$D103:H103&lt;&gt;"")*(NAV!$D103:H103&lt;&gt;"")),NAV!$D103:H103),"")))),0))</f>
        <v>0.56106835037076053</v>
      </c>
      <c r="J103" s="2">
        <f>IF(OR('Daily AUM'!J103="",NAV!J103=""),0,IFERROR(IF(OR(IFERROR(LOOKUP(2,1/(('Daily AUM'!$D103:I103&lt;&gt;"")*(NAV!$D103:I103&lt;&gt;"")),'Daily AUM'!$D103:I103),"")="",IFERROR(LOOKUP(2,1/(('Daily AUM'!$D103:I103&lt;&gt;"")*(NAV!$D103:I103&lt;&gt;"")),NAV!$D103:I103),"")=""),0,'Daily AUM'!J103-(IFERROR(LOOKUP(2,1/(('Daily AUM'!$D103:I103&lt;&gt;"")*(NAV!$D103:I103&lt;&gt;"")),'Daily AUM'!$D103:I103),"")*(NAV!J103/IFERROR(LOOKUP(2,1/(('Daily AUM'!$D103:I103&lt;&gt;"")*(NAV!$D103:I103&lt;&gt;"")),NAV!$D103:I103),"")))),0))</f>
        <v>0.13870894827778102</v>
      </c>
      <c r="K103" s="2">
        <f>IF(OR('Daily AUM'!K103="",NAV!K103=""),0,IFERROR(IF(OR(IFERROR(LOOKUP(2,1/(('Daily AUM'!$D103:J103&lt;&gt;"")*(NAV!$D103:J103&lt;&gt;"")),'Daily AUM'!$D103:J103),"")="",IFERROR(LOOKUP(2,1/(('Daily AUM'!$D103:J103&lt;&gt;"")*(NAV!$D103:J103&lt;&gt;"")),NAV!$D103:J103),"")=""),0,'Daily AUM'!K103-(IFERROR(LOOKUP(2,1/(('Daily AUM'!$D103:J103&lt;&gt;"")*(NAV!$D103:J103&lt;&gt;"")),'Daily AUM'!$D103:J103),"")*(NAV!K103/IFERROR(LOOKUP(2,1/(('Daily AUM'!$D103:J103&lt;&gt;"")*(NAV!$D103:J103&lt;&gt;"")),NAV!$D103:J103),"")))),0))</f>
        <v>-0.46590961612537285</v>
      </c>
      <c r="L103" s="2">
        <f>IF(OR('Daily AUM'!L103="",NAV!L103=""),0,IFERROR(IF(OR(IFERROR(LOOKUP(2,1/(('Daily AUM'!$D103:K103&lt;&gt;"")*(NAV!$D103:K103&lt;&gt;"")),'Daily AUM'!$D103:K103),"")="",IFERROR(LOOKUP(2,1/(('Daily AUM'!$D103:K103&lt;&gt;"")*(NAV!$D103:K103&lt;&gt;"")),NAV!$D103:K103),"")=""),0,'Daily AUM'!L103-(IFERROR(LOOKUP(2,1/(('Daily AUM'!$D103:K103&lt;&gt;"")*(NAV!$D103:K103&lt;&gt;"")),'Daily AUM'!$D103:K103),"")*(NAV!L103/IFERROR(LOOKUP(2,1/(('Daily AUM'!$D103:K103&lt;&gt;"")*(NAV!$D103:K103&lt;&gt;"")),NAV!$D103:K103),"")))),0))</f>
        <v>-2.2101342238556754E-2</v>
      </c>
      <c r="M103" s="2">
        <f>IF(OR('Daily AUM'!M103="",NAV!M103=""),0,IFERROR(IF(OR(IFERROR(LOOKUP(2,1/(('Daily AUM'!$D103:L103&lt;&gt;"")*(NAV!$D103:L103&lt;&gt;"")),'Daily AUM'!$D103:L103),"")="",IFERROR(LOOKUP(2,1/(('Daily AUM'!$D103:L103&lt;&gt;"")*(NAV!$D103:L103&lt;&gt;"")),NAV!$D103:L103),"")=""),0,'Daily AUM'!M103-(IFERROR(LOOKUP(2,1/(('Daily AUM'!$D103:L103&lt;&gt;"")*(NAV!$D103:L103&lt;&gt;"")),'Daily AUM'!$D103:L103),"")*(NAV!M103/IFERROR(LOOKUP(2,1/(('Daily AUM'!$D103:L103&lt;&gt;"")*(NAV!$D103:L103&lt;&gt;"")),NAV!$D103:L103),"")))),0))</f>
        <v>0.6901384586203676</v>
      </c>
      <c r="N103" s="2">
        <f>IF(OR('Daily AUM'!N103="",NAV!N103=""),0,IFERROR(IF(OR(IFERROR(LOOKUP(2,1/(('Daily AUM'!$D103:M103&lt;&gt;"")*(NAV!$D103:M103&lt;&gt;"")),'Daily AUM'!$D103:M103),"")="",IFERROR(LOOKUP(2,1/(('Daily AUM'!$D103:M103&lt;&gt;"")*(NAV!$D103:M103&lt;&gt;"")),NAV!$D103:M103),"")=""),0,'Daily AUM'!N103-(IFERROR(LOOKUP(2,1/(('Daily AUM'!$D103:M103&lt;&gt;"")*(NAV!$D103:M103&lt;&gt;"")),'Daily AUM'!$D103:M103),"")*(NAV!N103/IFERROR(LOOKUP(2,1/(('Daily AUM'!$D103:M103&lt;&gt;"")*(NAV!$D103:M103&lt;&gt;"")),NAV!$D103:M103),"")))),0))</f>
        <v>-0.27920361819246864</v>
      </c>
      <c r="O103" s="2">
        <f>IF(OR('Daily AUM'!O103="",NAV!O103=""),0,IFERROR(IF(OR(IFERROR(LOOKUP(2,1/(('Daily AUM'!$D103:N103&lt;&gt;"")*(NAV!$D103:N103&lt;&gt;"")),'Daily AUM'!$D103:N103),"")="",IFERROR(LOOKUP(2,1/(('Daily AUM'!$D103:N103&lt;&gt;"")*(NAV!$D103:N103&lt;&gt;"")),NAV!$D103:N103),"")=""),0,'Daily AUM'!O103-(IFERROR(LOOKUP(2,1/(('Daily AUM'!$D103:N103&lt;&gt;"")*(NAV!$D103:N103&lt;&gt;"")),'Daily AUM'!$D103:N103),"")*(NAV!O103/IFERROR(LOOKUP(2,1/(('Daily AUM'!$D103:N103&lt;&gt;"")*(NAV!$D103:N103&lt;&gt;"")),NAV!$D103:N103),"")))),0))</f>
        <v>-0.22180190262974975</v>
      </c>
      <c r="P103" s="2">
        <f>IF(OR('Daily AUM'!P103="",NAV!P103=""),0,IFERROR(IF(OR(IFERROR(LOOKUP(2,1/(('Daily AUM'!$D103:O103&lt;&gt;"")*(NAV!$D103:O103&lt;&gt;"")),'Daily AUM'!$D103:O103),"")="",IFERROR(LOOKUP(2,1/(('Daily AUM'!$D103:O103&lt;&gt;"")*(NAV!$D103:O103&lt;&gt;"")),NAV!$D103:O103),"")=""),0,'Daily AUM'!P103-(IFERROR(LOOKUP(2,1/(('Daily AUM'!$D103:O103&lt;&gt;"")*(NAV!$D103:O103&lt;&gt;"")),'Daily AUM'!$D103:O103),"")*(NAV!P103/IFERROR(LOOKUP(2,1/(('Daily AUM'!$D103:O103&lt;&gt;"")*(NAV!$D103:O103&lt;&gt;"")),NAV!$D103:O103),"")))),0))</f>
        <v>-0.17687172855471545</v>
      </c>
      <c r="Q103" s="2">
        <f>IF(OR('Daily AUM'!Q103="",NAV!Q103=""),0,IFERROR(IF(OR(IFERROR(LOOKUP(2,1/(('Daily AUM'!$D103:P103&lt;&gt;"")*(NAV!$D103:P103&lt;&gt;"")),'Daily AUM'!$D103:P103),"")="",IFERROR(LOOKUP(2,1/(('Daily AUM'!$D103:P103&lt;&gt;"")*(NAV!$D103:P103&lt;&gt;"")),NAV!$D103:P103),"")=""),0,'Daily AUM'!Q103-(IFERROR(LOOKUP(2,1/(('Daily AUM'!$D103:P103&lt;&gt;"")*(NAV!$D103:P103&lt;&gt;"")),'Daily AUM'!$D103:P103),"")*(NAV!Q103/IFERROR(LOOKUP(2,1/(('Daily AUM'!$D103:P103&lt;&gt;"")*(NAV!$D103:P103&lt;&gt;"")),NAV!$D103:P103),"")))),0))</f>
        <v>-0.34972657918842742</v>
      </c>
      <c r="R103" s="2">
        <f>IF(OR('Daily AUM'!R103="",NAV!R103=""),0,IFERROR(IF(OR(IFERROR(LOOKUP(2,1/(('Daily AUM'!$D103:Q103&lt;&gt;"")*(NAV!$D103:Q103&lt;&gt;"")),'Daily AUM'!$D103:Q103),"")="",IFERROR(LOOKUP(2,1/(('Daily AUM'!$D103:Q103&lt;&gt;"")*(NAV!$D103:Q103&lt;&gt;"")),NAV!$D103:Q103),"")=""),0,'Daily AUM'!R103-(IFERROR(LOOKUP(2,1/(('Daily AUM'!$D103:Q103&lt;&gt;"")*(NAV!$D103:Q103&lt;&gt;"")),'Daily AUM'!$D103:Q103),"")*(NAV!R103/IFERROR(LOOKUP(2,1/(('Daily AUM'!$D103:Q103&lt;&gt;"")*(NAV!$D103:Q103&lt;&gt;"")),NAV!$D103:Q103),"")))),0))</f>
        <v>-0.48230834752985174</v>
      </c>
      <c r="S103" s="2">
        <f>IF(OR('Daily AUM'!S103="",NAV!S103=""),0,IFERROR(IF(OR(IFERROR(LOOKUP(2,1/(('Daily AUM'!$D103:R103&lt;&gt;"")*(NAV!$D103:R103&lt;&gt;"")),'Daily AUM'!$D103:R103),"")="",IFERROR(LOOKUP(2,1/(('Daily AUM'!$D103:R103&lt;&gt;"")*(NAV!$D103:R103&lt;&gt;"")),NAV!$D103:R103),"")=""),0,'Daily AUM'!S103-(IFERROR(LOOKUP(2,1/(('Daily AUM'!$D103:R103&lt;&gt;"")*(NAV!$D103:R103&lt;&gt;"")),'Daily AUM'!$D103:R103),"")*(NAV!S103/IFERROR(LOOKUP(2,1/(('Daily AUM'!$D103:R103&lt;&gt;"")*(NAV!$D103:R103&lt;&gt;"")),NAV!$D103:R103),"")))),0))</f>
        <v>-0.44521662834313247</v>
      </c>
      <c r="T103" s="2">
        <f>IF(OR('Daily AUM'!T103="",NAV!T103=""),0,IFERROR(IF(OR(IFERROR(LOOKUP(2,1/(('Daily AUM'!$D103:S103&lt;&gt;"")*(NAV!$D103:S103&lt;&gt;"")),'Daily AUM'!$D103:S103),"")="",IFERROR(LOOKUP(2,1/(('Daily AUM'!$D103:S103&lt;&gt;"")*(NAV!$D103:S103&lt;&gt;"")),NAV!$D103:S103),"")=""),0,'Daily AUM'!T103-(IFERROR(LOOKUP(2,1/(('Daily AUM'!$D103:S103&lt;&gt;"")*(NAV!$D103:S103&lt;&gt;"")),'Daily AUM'!$D103:S103),"")*(NAV!T103/IFERROR(LOOKUP(2,1/(('Daily AUM'!$D103:S103&lt;&gt;"")*(NAV!$D103:S103&lt;&gt;"")),NAV!$D103:S103),"")))),0))</f>
        <v>-0.28131348511374199</v>
      </c>
      <c r="U103" s="2">
        <f>IF(OR('Daily AUM'!U103="",NAV!U103=""),0,IFERROR(IF(OR(IFERROR(LOOKUP(2,1/(('Daily AUM'!$D103:T103&lt;&gt;"")*(NAV!$D103:T103&lt;&gt;"")),'Daily AUM'!$D103:T103),"")="",IFERROR(LOOKUP(2,1/(('Daily AUM'!$D103:T103&lt;&gt;"")*(NAV!$D103:T103&lt;&gt;"")),NAV!$D103:T103),"")=""),0,'Daily AUM'!U103-(IFERROR(LOOKUP(2,1/(('Daily AUM'!$D103:T103&lt;&gt;"")*(NAV!$D103:T103&lt;&gt;"")),'Daily AUM'!$D103:T103),"")*(NAV!U103/IFERROR(LOOKUP(2,1/(('Daily AUM'!$D103:T103&lt;&gt;"")*(NAV!$D103:T103&lt;&gt;"")),NAV!$D103:T103),"")))),0))</f>
        <v>4.0635624089190969E-2</v>
      </c>
      <c r="V103" s="2">
        <f>IF(OR('Daily AUM'!V103="",NAV!V103=""),0,IFERROR(IF(OR(IFERROR(LOOKUP(2,1/(('Daily AUM'!$D103:U103&lt;&gt;"")*(NAV!$D103:U103&lt;&gt;"")),'Daily AUM'!$D103:U103),"")="",IFERROR(LOOKUP(2,1/(('Daily AUM'!$D103:U103&lt;&gt;"")*(NAV!$D103:U103&lt;&gt;"")),NAV!$D103:U103),"")=""),0,'Daily AUM'!V103-(IFERROR(LOOKUP(2,1/(('Daily AUM'!$D103:U103&lt;&gt;"")*(NAV!$D103:U103&lt;&gt;"")),'Daily AUM'!$D103:U103),"")*(NAV!V103/IFERROR(LOOKUP(2,1/(('Daily AUM'!$D103:U103&lt;&gt;"")*(NAV!$D103:U103&lt;&gt;"")),NAV!$D103:U103),"")))),0))</f>
        <v>-0.11455575286254316</v>
      </c>
      <c r="W103" s="2">
        <f>IF(OR('Daily AUM'!W103="",NAV!W103=""),0,IFERROR(IF(OR(IFERROR(LOOKUP(2,1/(('Daily AUM'!$D103:V103&lt;&gt;"")*(NAV!$D103:V103&lt;&gt;"")),'Daily AUM'!$D103:V103),"")="",IFERROR(LOOKUP(2,1/(('Daily AUM'!$D103:V103&lt;&gt;"")*(NAV!$D103:V103&lt;&gt;"")),NAV!$D103:V103),"")=""),0,'Daily AUM'!W103-(IFERROR(LOOKUP(2,1/(('Daily AUM'!$D103:V103&lt;&gt;"")*(NAV!$D103:V103&lt;&gt;"")),'Daily AUM'!$D103:V103),"")*(NAV!W103/IFERROR(LOOKUP(2,1/(('Daily AUM'!$D103:V103&lt;&gt;"")*(NAV!$D103:V103&lt;&gt;"")),NAV!$D103:V103),"")))),0))</f>
        <v>4.2770785429183888E-2</v>
      </c>
      <c r="X103" s="2">
        <f>IF(OR('Daily AUM'!X103="",NAV!X103=""),0,IFERROR(IF(OR(IFERROR(LOOKUP(2,1/(('Daily AUM'!$D103:W103&lt;&gt;"")*(NAV!$D103:W103&lt;&gt;"")),'Daily AUM'!$D103:W103),"")="",IFERROR(LOOKUP(2,1/(('Daily AUM'!$D103:W103&lt;&gt;"")*(NAV!$D103:W103&lt;&gt;"")),NAV!$D103:W103),"")=""),0,'Daily AUM'!X103-(IFERROR(LOOKUP(2,1/(('Daily AUM'!$D103:W103&lt;&gt;"")*(NAV!$D103:W103&lt;&gt;"")),'Daily AUM'!$D103:W103),"")*(NAV!X103/IFERROR(LOOKUP(2,1/(('Daily AUM'!$D103:W103&lt;&gt;"")*(NAV!$D103:W103&lt;&gt;"")),NAV!$D103:W103),"")))),0))</f>
        <v>-0.24481672846673064</v>
      </c>
      <c r="Y103" s="2">
        <f>IF(OR('Daily AUM'!Y103="",NAV!Y103=""),0,IFERROR(IF(OR(IFERROR(LOOKUP(2,1/(('Daily AUM'!$D103:X103&lt;&gt;"")*(NAV!$D103:X103&lt;&gt;"")),'Daily AUM'!$D103:X103),"")="",IFERROR(LOOKUP(2,1/(('Daily AUM'!$D103:X103&lt;&gt;"")*(NAV!$D103:X103&lt;&gt;"")),NAV!$D103:X103),"")=""),0,'Daily AUM'!Y103-(IFERROR(LOOKUP(2,1/(('Daily AUM'!$D103:X103&lt;&gt;"")*(NAV!$D103:X103&lt;&gt;"")),'Daily AUM'!$D103:X103),"")*(NAV!Y103/IFERROR(LOOKUP(2,1/(('Daily AUM'!$D103:X103&lt;&gt;"")*(NAV!$D103:X103&lt;&gt;"")),NAV!$D103:X103),"")))),0))</f>
        <v>-0.40754696400426837</v>
      </c>
      <c r="Z103" s="2">
        <f>IF(OR('Daily AUM'!Z103="",NAV!Z103=""),0,IFERROR(IF(OR(IFERROR(LOOKUP(2,1/(('Daily AUM'!$D103:Y103&lt;&gt;"")*(NAV!$D103:Y103&lt;&gt;"")),'Daily AUM'!$D103:Y103),"")="",IFERROR(LOOKUP(2,1/(('Daily AUM'!$D103:Y103&lt;&gt;"")*(NAV!$D103:Y103&lt;&gt;"")),NAV!$D103:Y103),"")=""),0,'Daily AUM'!Z103-(IFERROR(LOOKUP(2,1/(('Daily AUM'!$D103:Y103&lt;&gt;"")*(NAV!$D103:Y103&lt;&gt;"")),'Daily AUM'!$D103:Y103),"")*(NAV!Z103/IFERROR(LOOKUP(2,1/(('Daily AUM'!$D103:Y103&lt;&gt;"")*(NAV!$D103:Y103&lt;&gt;"")),NAV!$D103:Y103),"")))),0))</f>
        <v>-0.16142962417075069</v>
      </c>
      <c r="AA103" s="2">
        <f>IF(OR('Daily AUM'!AA103="",NAV!AA103=""),0,IFERROR(IF(OR(IFERROR(LOOKUP(2,1/(('Daily AUM'!$D103:Z103&lt;&gt;"")*(NAV!$D103:Z103&lt;&gt;"")),'Daily AUM'!$D103:Z103),"")="",IFERROR(LOOKUP(2,1/(('Daily AUM'!$D103:Z103&lt;&gt;"")*(NAV!$D103:Z103&lt;&gt;"")),NAV!$D103:Z103),"")=""),0,'Daily AUM'!AA103-(IFERROR(LOOKUP(2,1/(('Daily AUM'!$D103:Z103&lt;&gt;"")*(NAV!$D103:Z103&lt;&gt;"")),'Daily AUM'!$D103:Z103),"")*(NAV!AA103/IFERROR(LOOKUP(2,1/(('Daily AUM'!$D103:Z103&lt;&gt;"")*(NAV!$D103:Z103&lt;&gt;"")),NAV!$D103:Z103),"")))),0))</f>
        <v>0.55858658536590156</v>
      </c>
      <c r="AB103" s="2">
        <f>IF(OR('Daily AUM'!AB103="",NAV!AB103=""),0,IFERROR(IF(OR(IFERROR(LOOKUP(2,1/(('Daily AUM'!$D103:AA103&lt;&gt;"")*(NAV!$D103:AA103&lt;&gt;"")),'Daily AUM'!$D103:AA103),"")="",IFERROR(LOOKUP(2,1/(('Daily AUM'!$D103:AA103&lt;&gt;"")*(NAV!$D103:AA103&lt;&gt;"")),NAV!$D103:AA103),"")=""),0,'Daily AUM'!AB103-(IFERROR(LOOKUP(2,1/(('Daily AUM'!$D103:AA103&lt;&gt;"")*(NAV!$D103:AA103&lt;&gt;"")),'Daily AUM'!$D103:AA103),"")*(NAV!AB103/IFERROR(LOOKUP(2,1/(('Daily AUM'!$D103:AA103&lt;&gt;"")*(NAV!$D103:AA103&lt;&gt;"")),NAV!$D103:AA103),"")))),0))</f>
        <v>0.27413883631447789</v>
      </c>
      <c r="AC103" s="2">
        <f>IF(OR('Daily AUM'!AC103="",NAV!AC103=""),0,IFERROR(IF(OR(IFERROR(LOOKUP(2,1/(('Daily AUM'!$D103:AB103&lt;&gt;"")*(NAV!$D103:AB103&lt;&gt;"")),'Daily AUM'!$D103:AB103),"")="",IFERROR(LOOKUP(2,1/(('Daily AUM'!$D103:AB103&lt;&gt;"")*(NAV!$D103:AB103&lt;&gt;"")),NAV!$D103:AB103),"")=""),0,'Daily AUM'!AC103-(IFERROR(LOOKUP(2,1/(('Daily AUM'!$D103:AB103&lt;&gt;"")*(NAV!$D103:AB103&lt;&gt;"")),'Daily AUM'!$D103:AB103),"")*(NAV!AC103/IFERROR(LOOKUP(2,1/(('Daily AUM'!$D103:AB103&lt;&gt;"")*(NAV!$D103:AB103&lt;&gt;"")),NAV!$D103:AB103),"")))),0))</f>
        <v>-0.58156193243735288</v>
      </c>
      <c r="AD103" s="2">
        <f>IF(OR('Daily AUM'!AD103="",NAV!AD103=""),0,IFERROR(IF(OR(IFERROR(LOOKUP(2,1/(('Daily AUM'!$D103:AC103&lt;&gt;"")*(NAV!$D103:AC103&lt;&gt;"")),'Daily AUM'!$D103:AC103),"")="",IFERROR(LOOKUP(2,1/(('Daily AUM'!$D103:AC103&lt;&gt;"")*(NAV!$D103:AC103&lt;&gt;"")),NAV!$D103:AC103),"")=""),0,'Daily AUM'!AD103-(IFERROR(LOOKUP(2,1/(('Daily AUM'!$D103:AC103&lt;&gt;"")*(NAV!$D103:AC103&lt;&gt;"")),'Daily AUM'!$D103:AC103),"")*(NAV!AD103/IFERROR(LOOKUP(2,1/(('Daily AUM'!$D103:AC103&lt;&gt;"")*(NAV!$D103:AC103&lt;&gt;"")),NAV!$D103:AC103),"")))),0))</f>
        <v>-0.16809110629037605</v>
      </c>
      <c r="AE103" s="2">
        <f>IF(OR('Daily AUM'!AE103="",NAV!AE103=""),0,IFERROR(IF(OR(IFERROR(LOOKUP(2,1/(('Daily AUM'!$D103:AD103&lt;&gt;"")*(NAV!$D103:AD103&lt;&gt;"")),'Daily AUM'!$D103:AD103),"")="",IFERROR(LOOKUP(2,1/(('Daily AUM'!$D103:AD103&lt;&gt;"")*(NAV!$D103:AD103&lt;&gt;"")),NAV!$D103:AD103),"")=""),0,'Daily AUM'!AE103-(IFERROR(LOOKUP(2,1/(('Daily AUM'!$D103:AD103&lt;&gt;"")*(NAV!$D103:AD103&lt;&gt;"")),'Daily AUM'!$D103:AD103),"")*(NAV!AE103/IFERROR(LOOKUP(2,1/(('Daily AUM'!$D103:AD103&lt;&gt;"")*(NAV!$D103:AD103&lt;&gt;"")),NAV!$D103:AD103),"")))),0))</f>
        <v>-0.3113882310074132</v>
      </c>
      <c r="AF103" s="2">
        <f>IF(OR('Daily AUM'!AF103="",NAV!AF103=""),0,IFERROR(IF(OR(IFERROR(LOOKUP(2,1/(('Daily AUM'!$D103:AE103&lt;&gt;"")*(NAV!$D103:AE103&lt;&gt;"")),'Daily AUM'!$D103:AE103),"")="",IFERROR(LOOKUP(2,1/(('Daily AUM'!$D103:AE103&lt;&gt;"")*(NAV!$D103:AE103&lt;&gt;"")),NAV!$D103:AE103),"")=""),0,'Daily AUM'!AF103-(IFERROR(LOOKUP(2,1/(('Daily AUM'!$D103:AE103&lt;&gt;"")*(NAV!$D103:AE103&lt;&gt;"")),'Daily AUM'!$D103:AE103),"")*(NAV!AF103/IFERROR(LOOKUP(2,1/(('Daily AUM'!$D103:AE103&lt;&gt;"")*(NAV!$D103:AE103&lt;&gt;"")),NAV!$D103:AE103),"")))),0))</f>
        <v>0.14182636021928374</v>
      </c>
      <c r="AG103" s="2">
        <f>IF(OR('Daily AUM'!AG103="",NAV!AG103=""),0,IFERROR(IF(OR(IFERROR(LOOKUP(2,1/(('Daily AUM'!$D103:AF103&lt;&gt;"")*(NAV!$D103:AF103&lt;&gt;"")),'Daily AUM'!$D103:AF103),"")="",IFERROR(LOOKUP(2,1/(('Daily AUM'!$D103:AF103&lt;&gt;"")*(NAV!$D103:AF103&lt;&gt;"")),NAV!$D103:AF103),"")=""),0,'Daily AUM'!AG103-(IFERROR(LOOKUP(2,1/(('Daily AUM'!$D103:AF103&lt;&gt;"")*(NAV!$D103:AF103&lt;&gt;"")),'Daily AUM'!$D103:AF103),"")*(NAV!AG103/IFERROR(LOOKUP(2,1/(('Daily AUM'!$D103:AF103&lt;&gt;"")*(NAV!$D103:AF103&lt;&gt;"")),NAV!$D103:AF103),"")))),0))</f>
        <v>-0.34255111611332723</v>
      </c>
      <c r="AH103" s="2">
        <f>IF(OR('Daily AUM'!AH103="",NAV!AH103=""),0,IFERROR(IF(OR(IFERROR(LOOKUP(2,1/(('Daily AUM'!$D103:AG103&lt;&gt;"")*(NAV!$D103:AG103&lt;&gt;"")),'Daily AUM'!$D103:AG103),"")="",IFERROR(LOOKUP(2,1/(('Daily AUM'!$D103:AG103&lt;&gt;"")*(NAV!$D103:AG103&lt;&gt;"")),NAV!$D103:AG103),"")=""),0,'Daily AUM'!AH103-(IFERROR(LOOKUP(2,1/(('Daily AUM'!$D103:AG103&lt;&gt;"")*(NAV!$D103:AG103&lt;&gt;"")),'Daily AUM'!$D103:AG103),"")*(NAV!AH103/IFERROR(LOOKUP(2,1/(('Daily AUM'!$D103:AG103&lt;&gt;"")*(NAV!$D103:AG103&lt;&gt;"")),NAV!$D103:AG103),"")))),0))</f>
        <v>-0.4497257383966371</v>
      </c>
      <c r="AI103" s="2">
        <f>IF(OR('Daily AUM'!AI103="",NAV!AI103=""),0,IFERROR(IF(OR(IFERROR(LOOKUP(2,1/(('Daily AUM'!$D103:AH103&lt;&gt;"")*(NAV!$D103:AH103&lt;&gt;"")),'Daily AUM'!$D103:AH103),"")="",IFERROR(LOOKUP(2,1/(('Daily AUM'!$D103:AH103&lt;&gt;"")*(NAV!$D103:AH103&lt;&gt;"")),NAV!$D103:AH103),"")=""),0,'Daily AUM'!AI103-(IFERROR(LOOKUP(2,1/(('Daily AUM'!$D103:AH103&lt;&gt;"")*(NAV!$D103:AH103&lt;&gt;"")),'Daily AUM'!$D103:AH103),"")*(NAV!AI103/IFERROR(LOOKUP(2,1/(('Daily AUM'!$D103:AH103&lt;&gt;"")*(NAV!$D103:AH103&lt;&gt;"")),NAV!$D103:AH103),"")))),0))</f>
        <v>-1.3894911901081741</v>
      </c>
      <c r="AJ103" s="2">
        <f>IF(OR('Daily AUM'!AJ103="",NAV!AJ103=""),0,IFERROR(IF(OR(IFERROR(LOOKUP(2,1/(('Daily AUM'!$D103:AI103&lt;&gt;"")*(NAV!$D103:AI103&lt;&gt;"")),'Daily AUM'!$D103:AI103),"")="",IFERROR(LOOKUP(2,1/(('Daily AUM'!$D103:AI103&lt;&gt;"")*(NAV!$D103:AI103&lt;&gt;"")),NAV!$D103:AI103),"")=""),0,'Daily AUM'!AJ103-(IFERROR(LOOKUP(2,1/(('Daily AUM'!$D103:AI103&lt;&gt;"")*(NAV!$D103:AI103&lt;&gt;"")),'Daily AUM'!$D103:AI103),"")*(NAV!AJ103/IFERROR(LOOKUP(2,1/(('Daily AUM'!$D103:AI103&lt;&gt;"")*(NAV!$D103:AI103&lt;&gt;"")),NAV!$D103:AI103),"")))),0))</f>
        <v>0.35306510789132517</v>
      </c>
      <c r="AK103" s="2">
        <f>IF(OR('Daily AUM'!AK103="",NAV!AK103=""),0,IFERROR(IF(OR(IFERROR(LOOKUP(2,1/(('Daily AUM'!$D103:AJ103&lt;&gt;"")*(NAV!$D103:AJ103&lt;&gt;"")),'Daily AUM'!$D103:AJ103),"")="",IFERROR(LOOKUP(2,1/(('Daily AUM'!$D103:AJ103&lt;&gt;"")*(NAV!$D103:AJ103&lt;&gt;"")),NAV!$D103:AJ103),"")=""),0,'Daily AUM'!AK103-(IFERROR(LOOKUP(2,1/(('Daily AUM'!$D103:AJ103&lt;&gt;"")*(NAV!$D103:AJ103&lt;&gt;"")),'Daily AUM'!$D103:AJ103),"")*(NAV!AK103/IFERROR(LOOKUP(2,1/(('Daily AUM'!$D103:AJ103&lt;&gt;"")*(NAV!$D103:AJ103&lt;&gt;"")),NAV!$D103:AJ103),"")))),0))</f>
        <v>-0.2540955373979159</v>
      </c>
      <c r="AL103" s="2">
        <f>IF(OR('Daily AUM'!AL103="",NAV!AL103=""),0,IFERROR(IF(OR(IFERROR(LOOKUP(2,1/(('Daily AUM'!$D103:AK103&lt;&gt;"")*(NAV!$D103:AK103&lt;&gt;"")),'Daily AUM'!$D103:AK103),"")="",IFERROR(LOOKUP(2,1/(('Daily AUM'!$D103:AK103&lt;&gt;"")*(NAV!$D103:AK103&lt;&gt;"")),NAV!$D103:AK103),"")=""),0,'Daily AUM'!AL103-(IFERROR(LOOKUP(2,1/(('Daily AUM'!$D103:AK103&lt;&gt;"")*(NAV!$D103:AK103&lt;&gt;"")),'Daily AUM'!$D103:AK103),"")*(NAV!AL103/IFERROR(LOOKUP(2,1/(('Daily AUM'!$D103:AK103&lt;&gt;"")*(NAV!$D103:AK103&lt;&gt;"")),NAV!$D103:AK103),"")))),0))</f>
        <v>-0.46357398455688781</v>
      </c>
      <c r="AM103" s="2">
        <f>IF(OR('Daily AUM'!AM103="",NAV!AM103=""),0,IFERROR(IF(OR(IFERROR(LOOKUP(2,1/(('Daily AUM'!$D103:AL103&lt;&gt;"")*(NAV!$D103:AL103&lt;&gt;"")),'Daily AUM'!$D103:AL103),"")="",IFERROR(LOOKUP(2,1/(('Daily AUM'!$D103:AL103&lt;&gt;"")*(NAV!$D103:AL103&lt;&gt;"")),NAV!$D103:AL103),"")=""),0,'Daily AUM'!AM103-(IFERROR(LOOKUP(2,1/(('Daily AUM'!$D103:AL103&lt;&gt;"")*(NAV!$D103:AL103&lt;&gt;"")),'Daily AUM'!$D103:AL103),"")*(NAV!AM103/IFERROR(LOOKUP(2,1/(('Daily AUM'!$D103:AL103&lt;&gt;"")*(NAV!$D103:AL103&lt;&gt;"")),NAV!$D103:AL103),"")))),0))</f>
        <v>0.11743612224472599</v>
      </c>
      <c r="AN103" s="2">
        <f>IF(OR('Daily AUM'!AN103="",NAV!AN103=""),0,IFERROR(IF(OR(IFERROR(LOOKUP(2,1/(('Daily AUM'!$D103:AM103&lt;&gt;"")*(NAV!$D103:AM103&lt;&gt;"")),'Daily AUM'!$D103:AM103),"")="",IFERROR(LOOKUP(2,1/(('Daily AUM'!$D103:AM103&lt;&gt;"")*(NAV!$D103:AM103&lt;&gt;"")),NAV!$D103:AM103),"")=""),0,'Daily AUM'!AN103-(IFERROR(LOOKUP(2,1/(('Daily AUM'!$D103:AM103&lt;&gt;"")*(NAV!$D103:AM103&lt;&gt;"")),'Daily AUM'!$D103:AM103),"")*(NAV!AN103/IFERROR(LOOKUP(2,1/(('Daily AUM'!$D103:AM103&lt;&gt;"")*(NAV!$D103:AM103&lt;&gt;"")),NAV!$D103:AM103),"")))),0))</f>
        <v>-0.19081599601327071</v>
      </c>
      <c r="AO103" s="2">
        <f>IF(OR('Daily AUM'!AO103="",NAV!AO103=""),0,IFERROR(IF(OR(IFERROR(LOOKUP(2,1/(('Daily AUM'!$D103:AN103&lt;&gt;"")*(NAV!$D103:AN103&lt;&gt;"")),'Daily AUM'!$D103:AN103),"")="",IFERROR(LOOKUP(2,1/(('Daily AUM'!$D103:AN103&lt;&gt;"")*(NAV!$D103:AN103&lt;&gt;"")),NAV!$D103:AN103),"")=""),0,'Daily AUM'!AO103-(IFERROR(LOOKUP(2,1/(('Daily AUM'!$D103:AN103&lt;&gt;"")*(NAV!$D103:AN103&lt;&gt;"")),'Daily AUM'!$D103:AN103),"")*(NAV!AO103/IFERROR(LOOKUP(2,1/(('Daily AUM'!$D103:AN103&lt;&gt;"")*(NAV!$D103:AN103&lt;&gt;"")),NAV!$D103:AN103),"")))),0))</f>
        <v>-0.1286056522551462</v>
      </c>
      <c r="AP103" s="2">
        <f>IF(OR('Daily AUM'!AP103="",NAV!AP103=""),0,IFERROR(IF(OR(IFERROR(LOOKUP(2,1/(('Daily AUM'!$D103:AO103&lt;&gt;"")*(NAV!$D103:AO103&lt;&gt;"")),'Daily AUM'!$D103:AO103),"")="",IFERROR(LOOKUP(2,1/(('Daily AUM'!$D103:AO103&lt;&gt;"")*(NAV!$D103:AO103&lt;&gt;"")),NAV!$D103:AO103),"")=""),0,'Daily AUM'!AP103-(IFERROR(LOOKUP(2,1/(('Daily AUM'!$D103:AO103&lt;&gt;"")*(NAV!$D103:AO103&lt;&gt;"")),'Daily AUM'!$D103:AO103),"")*(NAV!AP103/IFERROR(LOOKUP(2,1/(('Daily AUM'!$D103:AO103&lt;&gt;"")*(NAV!$D103:AO103&lt;&gt;"")),NAV!$D103:AO103),"")))),0))</f>
        <v>-0.19568508799034134</v>
      </c>
      <c r="AQ103" s="2">
        <f>IF(OR('Daily AUM'!AQ103="",NAV!AQ103=""),0,IFERROR(IF(OR(IFERROR(LOOKUP(2,1/(('Daily AUM'!$D103:AP103&lt;&gt;"")*(NAV!$D103:AP103&lt;&gt;"")),'Daily AUM'!$D103:AP103),"")="",IFERROR(LOOKUP(2,1/(('Daily AUM'!$D103:AP103&lt;&gt;"")*(NAV!$D103:AP103&lt;&gt;"")),NAV!$D103:AP103),"")=""),0,'Daily AUM'!AQ103-(IFERROR(LOOKUP(2,1/(('Daily AUM'!$D103:AP103&lt;&gt;"")*(NAV!$D103:AP103&lt;&gt;"")),'Daily AUM'!$D103:AP103),"")*(NAV!AQ103/IFERROR(LOOKUP(2,1/(('Daily AUM'!$D103:AP103&lt;&gt;"")*(NAV!$D103:AP103&lt;&gt;"")),NAV!$D103:AP103),"")))),0))</f>
        <v>-0.16644898463073332</v>
      </c>
      <c r="AR103" s="2">
        <f>IF(OR('Daily AUM'!AR103="",NAV!AR103=""),0,IFERROR(IF(OR(IFERROR(LOOKUP(2,1/(('Daily AUM'!$D103:AQ103&lt;&gt;"")*(NAV!$D103:AQ103&lt;&gt;"")),'Daily AUM'!$D103:AQ103),"")="",IFERROR(LOOKUP(2,1/(('Daily AUM'!$D103:AQ103&lt;&gt;"")*(NAV!$D103:AQ103&lt;&gt;"")),NAV!$D103:AQ103),"")=""),0,'Daily AUM'!AR103-(IFERROR(LOOKUP(2,1/(('Daily AUM'!$D103:AQ103&lt;&gt;"")*(NAV!$D103:AQ103&lt;&gt;"")),'Daily AUM'!$D103:AQ103),"")*(NAV!AR103/IFERROR(LOOKUP(2,1/(('Daily AUM'!$D103:AQ103&lt;&gt;"")*(NAV!$D103:AQ103&lt;&gt;"")),NAV!$D103:AQ103),"")))),0))</f>
        <v>-0.255688976377769</v>
      </c>
      <c r="AS103" s="2">
        <f t="shared" si="2"/>
        <v>-1.6932692496638992</v>
      </c>
      <c r="AT103" s="2">
        <f t="shared" si="3"/>
        <v>-3.6141001457103812</v>
      </c>
    </row>
    <row r="104" spans="1:46" x14ac:dyDescent="0.2">
      <c r="A104" t="s">
        <v>130</v>
      </c>
      <c r="B104" t="s">
        <v>123</v>
      </c>
      <c r="C104" t="s">
        <v>7</v>
      </c>
      <c r="D104" s="2">
        <f>0</f>
        <v>0</v>
      </c>
      <c r="E104" s="2">
        <f>IF(OR('Daily AUM'!E104="",NAV!E104=""),0,IFERROR(IF(OR(IFERROR(LOOKUP(2,1/(('Daily AUM'!$D104:D104&lt;&gt;"")*(NAV!$D104:D104&lt;&gt;"")),'Daily AUM'!$D104:D104),"")="",IFERROR(LOOKUP(2,1/(('Daily AUM'!$D104:D104&lt;&gt;"")*(NAV!$D104:D104&lt;&gt;"")),NAV!$D104:D104),"")=""),0,'Daily AUM'!E104-(IFERROR(LOOKUP(2,1/(('Daily AUM'!$D104:D104&lt;&gt;"")*(NAV!$D104:D104&lt;&gt;"")),'Daily AUM'!$D104:D104),"")*(NAV!E104/IFERROR(LOOKUP(2,1/(('Daily AUM'!$D104:D104&lt;&gt;"")*(NAV!$D104:D104&lt;&gt;"")),NAV!$D104:D104),"")))),0))</f>
        <v>2.8799999999998818</v>
      </c>
      <c r="F104" s="2">
        <f>IF(OR('Daily AUM'!F104="",NAV!F104=""),0,IFERROR(IF(OR(IFERROR(LOOKUP(2,1/(('Daily AUM'!$D104:E104&lt;&gt;"")*(NAV!$D104:E104&lt;&gt;"")),'Daily AUM'!$D104:E104),"")="",IFERROR(LOOKUP(2,1/(('Daily AUM'!$D104:E104&lt;&gt;"")*(NAV!$D104:E104&lt;&gt;"")),NAV!$D104:E104),"")=""),0,'Daily AUM'!F104-(IFERROR(LOOKUP(2,1/(('Daily AUM'!$D104:E104&lt;&gt;"")*(NAV!$D104:E104&lt;&gt;"")),'Daily AUM'!$D104:E104),"")*(NAV!F104/IFERROR(LOOKUP(2,1/(('Daily AUM'!$D104:E104&lt;&gt;"")*(NAV!$D104:E104&lt;&gt;"")),NAV!$D104:E104),"")))),0))</f>
        <v>-7.5794274929648964E-2</v>
      </c>
      <c r="G104" s="2">
        <f>IF(OR('Daily AUM'!G104="",NAV!G104=""),0,IFERROR(IF(OR(IFERROR(LOOKUP(2,1/(('Daily AUM'!$D104:F104&lt;&gt;"")*(NAV!$D104:F104&lt;&gt;"")),'Daily AUM'!$D104:F104),"")="",IFERROR(LOOKUP(2,1/(('Daily AUM'!$D104:F104&lt;&gt;"")*(NAV!$D104:F104&lt;&gt;"")),NAV!$D104:F104),"")=""),0,'Daily AUM'!G104-(IFERROR(LOOKUP(2,1/(('Daily AUM'!$D104:F104&lt;&gt;"")*(NAV!$D104:F104&lt;&gt;"")),'Daily AUM'!$D104:F104),"")*(NAV!G104/IFERROR(LOOKUP(2,1/(('Daily AUM'!$D104:F104&lt;&gt;"")*(NAV!$D104:F104&lt;&gt;"")),NAV!$D104:F104),"")))),0))</f>
        <v>2.9271012269941821</v>
      </c>
      <c r="H104" s="2">
        <f>IF(OR('Daily AUM'!H104="",NAV!H104=""),0,IFERROR(IF(OR(IFERROR(LOOKUP(2,1/(('Daily AUM'!$D104:G104&lt;&gt;"")*(NAV!$D104:G104&lt;&gt;"")),'Daily AUM'!$D104:G104),"")="",IFERROR(LOOKUP(2,1/(('Daily AUM'!$D104:G104&lt;&gt;"")*(NAV!$D104:G104&lt;&gt;"")),NAV!$D104:G104),"")=""),0,'Daily AUM'!H104-(IFERROR(LOOKUP(2,1/(('Daily AUM'!$D104:G104&lt;&gt;"")*(NAV!$D104:G104&lt;&gt;"")),'Daily AUM'!$D104:G104),"")*(NAV!H104/IFERROR(LOOKUP(2,1/(('Daily AUM'!$D104:G104&lt;&gt;"")*(NAV!$D104:G104&lt;&gt;"")),NAV!$D104:G104),"")))),0))</f>
        <v>5.2351338049834339</v>
      </c>
      <c r="I104" s="2">
        <f>IF(OR('Daily AUM'!I104="",NAV!I104=""),0,IFERROR(IF(OR(IFERROR(LOOKUP(2,1/(('Daily AUM'!$D104:H104&lt;&gt;"")*(NAV!$D104:H104&lt;&gt;"")),'Daily AUM'!$D104:H104),"")="",IFERROR(LOOKUP(2,1/(('Daily AUM'!$D104:H104&lt;&gt;"")*(NAV!$D104:H104&lt;&gt;"")),NAV!$D104:H104),"")=""),0,'Daily AUM'!I104-(IFERROR(LOOKUP(2,1/(('Daily AUM'!$D104:H104&lt;&gt;"")*(NAV!$D104:H104&lt;&gt;"")),'Daily AUM'!$D104:H104),"")*(NAV!I104/IFERROR(LOOKUP(2,1/(('Daily AUM'!$D104:H104&lt;&gt;"")*(NAV!$D104:H104&lt;&gt;"")),NAV!$D104:H104),"")))),0))</f>
        <v>6.9174863387970618</v>
      </c>
      <c r="J104" s="2">
        <f>IF(OR('Daily AUM'!J104="",NAV!J104=""),0,IFERROR(IF(OR(IFERROR(LOOKUP(2,1/(('Daily AUM'!$D104:I104&lt;&gt;"")*(NAV!$D104:I104&lt;&gt;"")),'Daily AUM'!$D104:I104),"")="",IFERROR(LOOKUP(2,1/(('Daily AUM'!$D104:I104&lt;&gt;"")*(NAV!$D104:I104&lt;&gt;"")),NAV!$D104:I104),"")=""),0,'Daily AUM'!J104-(IFERROR(LOOKUP(2,1/(('Daily AUM'!$D104:I104&lt;&gt;"")*(NAV!$D104:I104&lt;&gt;"")),'Daily AUM'!$D104:I104),"")*(NAV!J104/IFERROR(LOOKUP(2,1/(('Daily AUM'!$D104:I104&lt;&gt;"")*(NAV!$D104:I104&lt;&gt;"")),NAV!$D104:I104),"")))),0))</f>
        <v>2.2232880024175756</v>
      </c>
      <c r="K104" s="2">
        <f>IF(OR('Daily AUM'!K104="",NAV!K104=""),0,IFERROR(IF(OR(IFERROR(LOOKUP(2,1/(('Daily AUM'!$D104:J104&lt;&gt;"")*(NAV!$D104:J104&lt;&gt;"")),'Daily AUM'!$D104:J104),"")="",IFERROR(LOOKUP(2,1/(('Daily AUM'!$D104:J104&lt;&gt;"")*(NAV!$D104:J104&lt;&gt;"")),NAV!$D104:J104),"")=""),0,'Daily AUM'!K104-(IFERROR(LOOKUP(2,1/(('Daily AUM'!$D104:J104&lt;&gt;"")*(NAV!$D104:J104&lt;&gt;"")),'Daily AUM'!$D104:J104),"")*(NAV!K104/IFERROR(LOOKUP(2,1/(('Daily AUM'!$D104:J104&lt;&gt;"")*(NAV!$D104:J104&lt;&gt;"")),NAV!$D104:J104),"")))),0))</f>
        <v>2.789813302217226</v>
      </c>
      <c r="L104" s="2">
        <f>IF(OR('Daily AUM'!L104="",NAV!L104=""),0,IFERROR(IF(OR(IFERROR(LOOKUP(2,1/(('Daily AUM'!$D104:K104&lt;&gt;"")*(NAV!$D104:K104&lt;&gt;"")),'Daily AUM'!$D104:K104),"")="",IFERROR(LOOKUP(2,1/(('Daily AUM'!$D104:K104&lt;&gt;"")*(NAV!$D104:K104&lt;&gt;"")),NAV!$D104:K104),"")=""),0,'Daily AUM'!L104-(IFERROR(LOOKUP(2,1/(('Daily AUM'!$D104:K104&lt;&gt;"")*(NAV!$D104:K104&lt;&gt;"")),'Daily AUM'!$D104:K104),"")*(NAV!L104/IFERROR(LOOKUP(2,1/(('Daily AUM'!$D104:K104&lt;&gt;"")*(NAV!$D104:K104&lt;&gt;"")),NAV!$D104:K104),"")))),0))</f>
        <v>3.0239521307653376</v>
      </c>
      <c r="M104" s="2">
        <f>IF(OR('Daily AUM'!M104="",NAV!M104=""),0,IFERROR(IF(OR(IFERROR(LOOKUP(2,1/(('Daily AUM'!$D104:L104&lt;&gt;"")*(NAV!$D104:L104&lt;&gt;"")),'Daily AUM'!$D104:L104),"")="",IFERROR(LOOKUP(2,1/(('Daily AUM'!$D104:L104&lt;&gt;"")*(NAV!$D104:L104&lt;&gt;"")),NAV!$D104:L104),"")=""),0,'Daily AUM'!M104-(IFERROR(LOOKUP(2,1/(('Daily AUM'!$D104:L104&lt;&gt;"")*(NAV!$D104:L104&lt;&gt;"")),'Daily AUM'!$D104:L104),"")*(NAV!M104/IFERROR(LOOKUP(2,1/(('Daily AUM'!$D104:L104&lt;&gt;"")*(NAV!$D104:L104&lt;&gt;"")),NAV!$D104:L104),"")))),0))</f>
        <v>5.8193181818178346</v>
      </c>
      <c r="N104" s="2">
        <f>IF(OR('Daily AUM'!N104="",NAV!N104=""),0,IFERROR(IF(OR(IFERROR(LOOKUP(2,1/(('Daily AUM'!$D104:M104&lt;&gt;"")*(NAV!$D104:M104&lt;&gt;"")),'Daily AUM'!$D104:M104),"")="",IFERROR(LOOKUP(2,1/(('Daily AUM'!$D104:M104&lt;&gt;"")*(NAV!$D104:M104&lt;&gt;"")),NAV!$D104:M104),"")=""),0,'Daily AUM'!N104-(IFERROR(LOOKUP(2,1/(('Daily AUM'!$D104:M104&lt;&gt;"")*(NAV!$D104:M104&lt;&gt;"")),'Daily AUM'!$D104:M104),"")*(NAV!N104/IFERROR(LOOKUP(2,1/(('Daily AUM'!$D104:M104&lt;&gt;"")*(NAV!$D104:M104&lt;&gt;"")),NAV!$D104:M104),"")))),0))</f>
        <v>4.4776809922122993</v>
      </c>
      <c r="O104" s="2">
        <f>IF(OR('Daily AUM'!O104="",NAV!O104=""),0,IFERROR(IF(OR(IFERROR(LOOKUP(2,1/(('Daily AUM'!$D104:N104&lt;&gt;"")*(NAV!$D104:N104&lt;&gt;"")),'Daily AUM'!$D104:N104),"")="",IFERROR(LOOKUP(2,1/(('Daily AUM'!$D104:N104&lt;&gt;"")*(NAV!$D104:N104&lt;&gt;"")),NAV!$D104:N104),"")=""),0,'Daily AUM'!O104-(IFERROR(LOOKUP(2,1/(('Daily AUM'!$D104:N104&lt;&gt;"")*(NAV!$D104:N104&lt;&gt;"")),'Daily AUM'!$D104:N104),"")*(NAV!O104/IFERROR(LOOKUP(2,1/(('Daily AUM'!$D104:N104&lt;&gt;"")*(NAV!$D104:N104&lt;&gt;"")),NAV!$D104:N104),"")))),0))</f>
        <v>3.6685572843002774</v>
      </c>
      <c r="P104" s="2">
        <f>IF(OR('Daily AUM'!P104="",NAV!P104=""),0,IFERROR(IF(OR(IFERROR(LOOKUP(2,1/(('Daily AUM'!$D104:O104&lt;&gt;"")*(NAV!$D104:O104&lt;&gt;"")),'Daily AUM'!$D104:O104),"")="",IFERROR(LOOKUP(2,1/(('Daily AUM'!$D104:O104&lt;&gt;"")*(NAV!$D104:O104&lt;&gt;"")),NAV!$D104:O104),"")=""),0,'Daily AUM'!P104-(IFERROR(LOOKUP(2,1/(('Daily AUM'!$D104:O104&lt;&gt;"")*(NAV!$D104:O104&lt;&gt;"")),'Daily AUM'!$D104:O104),"")*(NAV!P104/IFERROR(LOOKUP(2,1/(('Daily AUM'!$D104:O104&lt;&gt;"")*(NAV!$D104:O104&lt;&gt;"")),NAV!$D104:O104),"")))),0))</f>
        <v>3.2103216783211792</v>
      </c>
      <c r="Q104" s="2">
        <f>IF(OR('Daily AUM'!Q104="",NAV!Q104=""),0,IFERROR(IF(OR(IFERROR(LOOKUP(2,1/(('Daily AUM'!$D104:P104&lt;&gt;"")*(NAV!$D104:P104&lt;&gt;"")),'Daily AUM'!$D104:P104),"")="",IFERROR(LOOKUP(2,1/(('Daily AUM'!$D104:P104&lt;&gt;"")*(NAV!$D104:P104&lt;&gt;"")),NAV!$D104:P104),"")=""),0,'Daily AUM'!Q104-(IFERROR(LOOKUP(2,1/(('Daily AUM'!$D104:P104&lt;&gt;"")*(NAV!$D104:P104&lt;&gt;"")),'Daily AUM'!$D104:P104),"")*(NAV!Q104/IFERROR(LOOKUP(2,1/(('Daily AUM'!$D104:P104&lt;&gt;"")*(NAV!$D104:P104&lt;&gt;"")),NAV!$D104:P104),"")))),0))</f>
        <v>2.7083878116345659</v>
      </c>
      <c r="R104" s="2">
        <f>IF(OR('Daily AUM'!R104="",NAV!R104=""),0,IFERROR(IF(OR(IFERROR(LOOKUP(2,1/(('Daily AUM'!$D104:Q104&lt;&gt;"")*(NAV!$D104:Q104&lt;&gt;"")),'Daily AUM'!$D104:Q104),"")="",IFERROR(LOOKUP(2,1/(('Daily AUM'!$D104:Q104&lt;&gt;"")*(NAV!$D104:Q104&lt;&gt;"")),NAV!$D104:Q104),"")=""),0,'Daily AUM'!R104-(IFERROR(LOOKUP(2,1/(('Daily AUM'!$D104:Q104&lt;&gt;"")*(NAV!$D104:Q104&lt;&gt;"")),'Daily AUM'!$D104:Q104),"")*(NAV!R104/IFERROR(LOOKUP(2,1/(('Daily AUM'!$D104:Q104&lt;&gt;"")*(NAV!$D104:Q104&lt;&gt;"")),NAV!$D104:Q104),"")))),0))</f>
        <v>6.3925981205084099</v>
      </c>
      <c r="S104" s="2">
        <f>IF(OR('Daily AUM'!S104="",NAV!S104=""),0,IFERROR(IF(OR(IFERROR(LOOKUP(2,1/(('Daily AUM'!$D104:R104&lt;&gt;"")*(NAV!$D104:R104&lt;&gt;"")),'Daily AUM'!$D104:R104),"")="",IFERROR(LOOKUP(2,1/(('Daily AUM'!$D104:R104&lt;&gt;"")*(NAV!$D104:R104&lt;&gt;"")),NAV!$D104:R104),"")=""),0,'Daily AUM'!S104-(IFERROR(LOOKUP(2,1/(('Daily AUM'!$D104:R104&lt;&gt;"")*(NAV!$D104:R104&lt;&gt;"")),'Daily AUM'!$D104:R104),"")*(NAV!S104/IFERROR(LOOKUP(2,1/(('Daily AUM'!$D104:R104&lt;&gt;"")*(NAV!$D104:R104&lt;&gt;"")),NAV!$D104:R104),"")))),0))</f>
        <v>1.1020825309497013</v>
      </c>
      <c r="T104" s="2">
        <f>IF(OR('Daily AUM'!T104="",NAV!T104=""),0,IFERROR(IF(OR(IFERROR(LOOKUP(2,1/(('Daily AUM'!$D104:S104&lt;&gt;"")*(NAV!$D104:S104&lt;&gt;"")),'Daily AUM'!$D104:S104),"")="",IFERROR(LOOKUP(2,1/(('Daily AUM'!$D104:S104&lt;&gt;"")*(NAV!$D104:S104&lt;&gt;"")),NAV!$D104:S104),"")=""),0,'Daily AUM'!T104-(IFERROR(LOOKUP(2,1/(('Daily AUM'!$D104:S104&lt;&gt;"")*(NAV!$D104:S104&lt;&gt;"")),'Daily AUM'!$D104:S104),"")*(NAV!T104/IFERROR(LOOKUP(2,1/(('Daily AUM'!$D104:S104&lt;&gt;"")*(NAV!$D104:S104&lt;&gt;"")),NAV!$D104:S104),"")))),0))</f>
        <v>2.8911410503160369</v>
      </c>
      <c r="U104" s="2">
        <f>IF(OR('Daily AUM'!U104="",NAV!U104=""),0,IFERROR(IF(OR(IFERROR(LOOKUP(2,1/(('Daily AUM'!$D104:T104&lt;&gt;"")*(NAV!$D104:T104&lt;&gt;"")),'Daily AUM'!$D104:T104),"")="",IFERROR(LOOKUP(2,1/(('Daily AUM'!$D104:T104&lt;&gt;"")*(NAV!$D104:T104&lt;&gt;"")),NAV!$D104:T104),"")=""),0,'Daily AUM'!U104-(IFERROR(LOOKUP(2,1/(('Daily AUM'!$D104:T104&lt;&gt;"")*(NAV!$D104:T104&lt;&gt;"")),'Daily AUM'!$D104:T104),"")*(NAV!U104/IFERROR(LOOKUP(2,1/(('Daily AUM'!$D104:T104&lt;&gt;"")*(NAV!$D104:T104&lt;&gt;"")),NAV!$D104:T104),"")))),0))</f>
        <v>3.4168386206897594</v>
      </c>
      <c r="V104" s="2">
        <f>IF(OR('Daily AUM'!V104="",NAV!V104=""),0,IFERROR(IF(OR(IFERROR(LOOKUP(2,1/(('Daily AUM'!$D104:U104&lt;&gt;"")*(NAV!$D104:U104&lt;&gt;"")),'Daily AUM'!$D104:U104),"")="",IFERROR(LOOKUP(2,1/(('Daily AUM'!$D104:U104&lt;&gt;"")*(NAV!$D104:U104&lt;&gt;"")),NAV!$D104:U104),"")=""),0,'Daily AUM'!V104-(IFERROR(LOOKUP(2,1/(('Daily AUM'!$D104:U104&lt;&gt;"")*(NAV!$D104:U104&lt;&gt;"")),'Daily AUM'!$D104:U104),"")*(NAV!V104/IFERROR(LOOKUP(2,1/(('Daily AUM'!$D104:U104&lt;&gt;"")*(NAV!$D104:U104&lt;&gt;"")),NAV!$D104:U104),"")))),0))</f>
        <v>2.8095492487477713</v>
      </c>
      <c r="W104" s="2">
        <f>IF(OR('Daily AUM'!W104="",NAV!W104=""),0,IFERROR(IF(OR(IFERROR(LOOKUP(2,1/(('Daily AUM'!$D104:V104&lt;&gt;"")*(NAV!$D104:V104&lt;&gt;"")),'Daily AUM'!$D104:V104),"")="",IFERROR(LOOKUP(2,1/(('Daily AUM'!$D104:V104&lt;&gt;"")*(NAV!$D104:V104&lt;&gt;"")),NAV!$D104:V104),"")=""),0,'Daily AUM'!W104-(IFERROR(LOOKUP(2,1/(('Daily AUM'!$D104:V104&lt;&gt;"")*(NAV!$D104:V104&lt;&gt;"")),'Daily AUM'!$D104:V104),"")*(NAV!W104/IFERROR(LOOKUP(2,1/(('Daily AUM'!$D104:V104&lt;&gt;"")*(NAV!$D104:V104&lt;&gt;"")),NAV!$D104:V104),"")))),0))</f>
        <v>2.6974745809284286</v>
      </c>
      <c r="X104" s="2">
        <f>IF(OR('Daily AUM'!X104="",NAV!X104=""),0,IFERROR(IF(OR(IFERROR(LOOKUP(2,1/(('Daily AUM'!$D104:W104&lt;&gt;"")*(NAV!$D104:W104&lt;&gt;"")),'Daily AUM'!$D104:W104),"")="",IFERROR(LOOKUP(2,1/(('Daily AUM'!$D104:W104&lt;&gt;"")*(NAV!$D104:W104&lt;&gt;"")),NAV!$D104:W104),"")=""),0,'Daily AUM'!X104-(IFERROR(LOOKUP(2,1/(('Daily AUM'!$D104:W104&lt;&gt;"")*(NAV!$D104:W104&lt;&gt;"")),'Daily AUM'!$D104:W104),"")*(NAV!X104/IFERROR(LOOKUP(2,1/(('Daily AUM'!$D104:W104&lt;&gt;"")*(NAV!$D104:W104&lt;&gt;"")),NAV!$D104:W104),"")))),0))</f>
        <v>2.0195044052866251</v>
      </c>
      <c r="Y104" s="2">
        <f>IF(OR('Daily AUM'!Y104="",NAV!Y104=""),0,IFERROR(IF(OR(IFERROR(LOOKUP(2,1/(('Daily AUM'!$D104:X104&lt;&gt;"")*(NAV!$D104:X104&lt;&gt;"")),'Daily AUM'!$D104:X104),"")="",IFERROR(LOOKUP(2,1/(('Daily AUM'!$D104:X104&lt;&gt;"")*(NAV!$D104:X104&lt;&gt;"")),NAV!$D104:X104),"")=""),0,'Daily AUM'!Y104-(IFERROR(LOOKUP(2,1/(('Daily AUM'!$D104:X104&lt;&gt;"")*(NAV!$D104:X104&lt;&gt;"")),'Daily AUM'!$D104:X104),"")*(NAV!Y104/IFERROR(LOOKUP(2,1/(('Daily AUM'!$D104:X104&lt;&gt;"")*(NAV!$D104:X104&lt;&gt;"")),NAV!$D104:X104),"")))),0))</f>
        <v>6.6346440306679142</v>
      </c>
      <c r="Z104" s="2">
        <f>IF(OR('Daily AUM'!Z104="",NAV!Z104=""),0,IFERROR(IF(OR(IFERROR(LOOKUP(2,1/(('Daily AUM'!$D104:Y104&lt;&gt;"")*(NAV!$D104:Y104&lt;&gt;"")),'Daily AUM'!$D104:Y104),"")="",IFERROR(LOOKUP(2,1/(('Daily AUM'!$D104:Y104&lt;&gt;"")*(NAV!$D104:Y104&lt;&gt;"")),NAV!$D104:Y104),"")=""),0,'Daily AUM'!Z104-(IFERROR(LOOKUP(2,1/(('Daily AUM'!$D104:Y104&lt;&gt;"")*(NAV!$D104:Y104&lt;&gt;"")),'Daily AUM'!$D104:Y104),"")*(NAV!Z104/IFERROR(LOOKUP(2,1/(('Daily AUM'!$D104:Y104&lt;&gt;"")*(NAV!$D104:Y104&lt;&gt;"")),NAV!$D104:Y104),"")))),0))</f>
        <v>1.9124765063570521</v>
      </c>
      <c r="AA104" s="2">
        <f>IF(OR('Daily AUM'!AA104="",NAV!AA104=""),0,IFERROR(IF(OR(IFERROR(LOOKUP(2,1/(('Daily AUM'!$D104:Z104&lt;&gt;"")*(NAV!$D104:Z104&lt;&gt;"")),'Daily AUM'!$D104:Z104),"")="",IFERROR(LOOKUP(2,1/(('Daily AUM'!$D104:Z104&lt;&gt;"")*(NAV!$D104:Z104&lt;&gt;"")),NAV!$D104:Z104),"")=""),0,'Daily AUM'!AA104-(IFERROR(LOOKUP(2,1/(('Daily AUM'!$D104:Z104&lt;&gt;"")*(NAV!$D104:Z104&lt;&gt;"")),'Daily AUM'!$D104:Z104),"")*(NAV!AA104/IFERROR(LOOKUP(2,1/(('Daily AUM'!$D104:Z104&lt;&gt;"")*(NAV!$D104:Z104&lt;&gt;"")),NAV!$D104:Z104),"")))),0))</f>
        <v>5.7882556226004453</v>
      </c>
      <c r="AB104" s="2">
        <f>IF(OR('Daily AUM'!AB104="",NAV!AB104=""),0,IFERROR(IF(OR(IFERROR(LOOKUP(2,1/(('Daily AUM'!$D104:AA104&lt;&gt;"")*(NAV!$D104:AA104&lt;&gt;"")),'Daily AUM'!$D104:AA104),"")="",IFERROR(LOOKUP(2,1/(('Daily AUM'!$D104:AA104&lt;&gt;"")*(NAV!$D104:AA104&lt;&gt;"")),NAV!$D104:AA104),"")=""),0,'Daily AUM'!AB104-(IFERROR(LOOKUP(2,1/(('Daily AUM'!$D104:AA104&lt;&gt;"")*(NAV!$D104:AA104&lt;&gt;"")),'Daily AUM'!$D104:AA104),"")*(NAV!AB104/IFERROR(LOOKUP(2,1/(('Daily AUM'!$D104:AA104&lt;&gt;"")*(NAV!$D104:AA104&lt;&gt;"")),NAV!$D104:AA104),"")))),0))</f>
        <v>5.9073205479448916</v>
      </c>
      <c r="AC104" s="2">
        <f>IF(OR('Daily AUM'!AC104="",NAV!AC104=""),0,IFERROR(IF(OR(IFERROR(LOOKUP(2,1/(('Daily AUM'!$D104:AB104&lt;&gt;"")*(NAV!$D104:AB104&lt;&gt;"")),'Daily AUM'!$D104:AB104),"")="",IFERROR(LOOKUP(2,1/(('Daily AUM'!$D104:AB104&lt;&gt;"")*(NAV!$D104:AB104&lt;&gt;"")),NAV!$D104:AB104),"")=""),0,'Daily AUM'!AC104-(IFERROR(LOOKUP(2,1/(('Daily AUM'!$D104:AB104&lt;&gt;"")*(NAV!$D104:AB104&lt;&gt;"")),'Daily AUM'!$D104:AB104),"")*(NAV!AC104/IFERROR(LOOKUP(2,1/(('Daily AUM'!$D104:AB104&lt;&gt;"")*(NAV!$D104:AB104&lt;&gt;"")),NAV!$D104:AB104),"")))),0))</f>
        <v>4.1357049714752065</v>
      </c>
      <c r="AD104" s="2">
        <f>IF(OR('Daily AUM'!AD104="",NAV!AD104=""),0,IFERROR(IF(OR(IFERROR(LOOKUP(2,1/(('Daily AUM'!$D104:AC104&lt;&gt;"")*(NAV!$D104:AC104&lt;&gt;"")),'Daily AUM'!$D104:AC104),"")="",IFERROR(LOOKUP(2,1/(('Daily AUM'!$D104:AC104&lt;&gt;"")*(NAV!$D104:AC104&lt;&gt;"")),NAV!$D104:AC104),"")=""),0,'Daily AUM'!AD104-(IFERROR(LOOKUP(2,1/(('Daily AUM'!$D104:AC104&lt;&gt;"")*(NAV!$D104:AC104&lt;&gt;"")),'Daily AUM'!$D104:AC104),"")*(NAV!AD104/IFERROR(LOOKUP(2,1/(('Daily AUM'!$D104:AC104&lt;&gt;"")*(NAV!$D104:AC104&lt;&gt;"")),NAV!$D104:AC104),"")))),0))</f>
        <v>3.4147423792819609</v>
      </c>
      <c r="AE104" s="2">
        <f>IF(OR('Daily AUM'!AE104="",NAV!AE104=""),0,IFERROR(IF(OR(IFERROR(LOOKUP(2,1/(('Daily AUM'!$D104:AD104&lt;&gt;"")*(NAV!$D104:AD104&lt;&gt;"")),'Daily AUM'!$D104:AD104),"")="",IFERROR(LOOKUP(2,1/(('Daily AUM'!$D104:AD104&lt;&gt;"")*(NAV!$D104:AD104&lt;&gt;"")),NAV!$D104:AD104),"")=""),0,'Daily AUM'!AE104-(IFERROR(LOOKUP(2,1/(('Daily AUM'!$D104:AD104&lt;&gt;"")*(NAV!$D104:AD104&lt;&gt;"")),'Daily AUM'!$D104:AD104),"")*(NAV!AE104/IFERROR(LOOKUP(2,1/(('Daily AUM'!$D104:AD104&lt;&gt;"")*(NAV!$D104:AD104&lt;&gt;"")),NAV!$D104:AD104),"")))),0))</f>
        <v>2.9928359417162937</v>
      </c>
      <c r="AF104" s="2">
        <f>IF(OR('Daily AUM'!AF104="",NAV!AF104=""),0,IFERROR(IF(OR(IFERROR(LOOKUP(2,1/(('Daily AUM'!$D104:AE104&lt;&gt;"")*(NAV!$D104:AE104&lt;&gt;"")),'Daily AUM'!$D104:AE104),"")="",IFERROR(LOOKUP(2,1/(('Daily AUM'!$D104:AE104&lt;&gt;"")*(NAV!$D104:AE104&lt;&gt;"")),NAV!$D104:AE104),"")=""),0,'Daily AUM'!AF104-(IFERROR(LOOKUP(2,1/(('Daily AUM'!$D104:AE104&lt;&gt;"")*(NAV!$D104:AE104&lt;&gt;"")),'Daily AUM'!$D104:AE104),"")*(NAV!AF104/IFERROR(LOOKUP(2,1/(('Daily AUM'!$D104:AE104&lt;&gt;"")*(NAV!$D104:AE104&lt;&gt;"")),NAV!$D104:AE104),"")))),0))</f>
        <v>10.876297615785006</v>
      </c>
      <c r="AG104" s="2">
        <f>IF(OR('Daily AUM'!AG104="",NAV!AG104=""),0,IFERROR(IF(OR(IFERROR(LOOKUP(2,1/(('Daily AUM'!$D104:AF104&lt;&gt;"")*(NAV!$D104:AF104&lt;&gt;"")),'Daily AUM'!$D104:AF104),"")="",IFERROR(LOOKUP(2,1/(('Daily AUM'!$D104:AF104&lt;&gt;"")*(NAV!$D104:AF104&lt;&gt;"")),NAV!$D104:AF104),"")=""),0,'Daily AUM'!AG104-(IFERROR(LOOKUP(2,1/(('Daily AUM'!$D104:AF104&lt;&gt;"")*(NAV!$D104:AF104&lt;&gt;"")),'Daily AUM'!$D104:AF104),"")*(NAV!AG104/IFERROR(LOOKUP(2,1/(('Daily AUM'!$D104:AF104&lt;&gt;"")*(NAV!$D104:AF104&lt;&gt;"")),NAV!$D104:AF104),"")))),0))</f>
        <v>6.5794571908231774</v>
      </c>
      <c r="AH104" s="2">
        <f>IF(OR('Daily AUM'!AH104="",NAV!AH104=""),0,IFERROR(IF(OR(IFERROR(LOOKUP(2,1/(('Daily AUM'!$D104:AG104&lt;&gt;"")*(NAV!$D104:AG104&lt;&gt;"")),'Daily AUM'!$D104:AG104),"")="",IFERROR(LOOKUP(2,1/(('Daily AUM'!$D104:AG104&lt;&gt;"")*(NAV!$D104:AG104&lt;&gt;"")),NAV!$D104:AG104),"")=""),0,'Daily AUM'!AH104-(IFERROR(LOOKUP(2,1/(('Daily AUM'!$D104:AG104&lt;&gt;"")*(NAV!$D104:AG104&lt;&gt;"")),'Daily AUM'!$D104:AG104),"")*(NAV!AH104/IFERROR(LOOKUP(2,1/(('Daily AUM'!$D104:AG104&lt;&gt;"")*(NAV!$D104:AG104&lt;&gt;"")),NAV!$D104:AG104),"")))),0))</f>
        <v>3.292348358374511</v>
      </c>
      <c r="AI104" s="2">
        <f>IF(OR('Daily AUM'!AI104="",NAV!AI104=""),0,IFERROR(IF(OR(IFERROR(LOOKUP(2,1/(('Daily AUM'!$D104:AH104&lt;&gt;"")*(NAV!$D104:AH104&lt;&gt;"")),'Daily AUM'!$D104:AH104),"")="",IFERROR(LOOKUP(2,1/(('Daily AUM'!$D104:AH104&lt;&gt;"")*(NAV!$D104:AH104&lt;&gt;"")),NAV!$D104:AH104),"")=""),0,'Daily AUM'!AI104-(IFERROR(LOOKUP(2,1/(('Daily AUM'!$D104:AH104&lt;&gt;"")*(NAV!$D104:AH104&lt;&gt;"")),'Daily AUM'!$D104:AH104),"")*(NAV!AI104/IFERROR(LOOKUP(2,1/(('Daily AUM'!$D104:AH104&lt;&gt;"")*(NAV!$D104:AH104&lt;&gt;"")),NAV!$D104:AH104),"")))),0))</f>
        <v>3.8399528694203582</v>
      </c>
      <c r="AJ104" s="2">
        <f>IF(OR('Daily AUM'!AJ104="",NAV!AJ104=""),0,IFERROR(IF(OR(IFERROR(LOOKUP(2,1/(('Daily AUM'!$D104:AI104&lt;&gt;"")*(NAV!$D104:AI104&lt;&gt;"")),'Daily AUM'!$D104:AI104),"")="",IFERROR(LOOKUP(2,1/(('Daily AUM'!$D104:AI104&lt;&gt;"")*(NAV!$D104:AI104&lt;&gt;"")),NAV!$D104:AI104),"")=""),0,'Daily AUM'!AJ104-(IFERROR(LOOKUP(2,1/(('Daily AUM'!$D104:AI104&lt;&gt;"")*(NAV!$D104:AI104&lt;&gt;"")),'Daily AUM'!$D104:AI104),"")*(NAV!AJ104/IFERROR(LOOKUP(2,1/(('Daily AUM'!$D104:AI104&lt;&gt;"")*(NAV!$D104:AI104&lt;&gt;"")),NAV!$D104:AI104),"")))),0))</f>
        <v>4.0202761506275237</v>
      </c>
      <c r="AK104" s="2">
        <f>IF(OR('Daily AUM'!AK104="",NAV!AK104=""),0,IFERROR(IF(OR(IFERROR(LOOKUP(2,1/(('Daily AUM'!$D104:AJ104&lt;&gt;"")*(NAV!$D104:AJ104&lt;&gt;"")),'Daily AUM'!$D104:AJ104),"")="",IFERROR(LOOKUP(2,1/(('Daily AUM'!$D104:AJ104&lt;&gt;"")*(NAV!$D104:AJ104&lt;&gt;"")),NAV!$D104:AJ104),"")=""),0,'Daily AUM'!AK104-(IFERROR(LOOKUP(2,1/(('Daily AUM'!$D104:AJ104&lt;&gt;"")*(NAV!$D104:AJ104&lt;&gt;"")),'Daily AUM'!$D104:AJ104),"")*(NAV!AK104/IFERROR(LOOKUP(2,1/(('Daily AUM'!$D104:AJ104&lt;&gt;"")*(NAV!$D104:AJ104&lt;&gt;"")),NAV!$D104:AJ104),"")))),0))</f>
        <v>2.9021058558555524</v>
      </c>
      <c r="AL104" s="2">
        <f>IF(OR('Daily AUM'!AL104="",NAV!AL104=""),0,IFERROR(IF(OR(IFERROR(LOOKUP(2,1/(('Daily AUM'!$D104:AK104&lt;&gt;"")*(NAV!$D104:AK104&lt;&gt;"")),'Daily AUM'!$D104:AK104),"")="",IFERROR(LOOKUP(2,1/(('Daily AUM'!$D104:AK104&lt;&gt;"")*(NAV!$D104:AK104&lt;&gt;"")),NAV!$D104:AK104),"")=""),0,'Daily AUM'!AL104-(IFERROR(LOOKUP(2,1/(('Daily AUM'!$D104:AK104&lt;&gt;"")*(NAV!$D104:AK104&lt;&gt;"")),'Daily AUM'!$D104:AK104),"")*(NAV!AL104/IFERROR(LOOKUP(2,1/(('Daily AUM'!$D104:AK104&lt;&gt;"")*(NAV!$D104:AK104&lt;&gt;"")),NAV!$D104:AK104),"")))),0))</f>
        <v>2.0723931383581657</v>
      </c>
      <c r="AM104" s="2">
        <f>IF(OR('Daily AUM'!AM104="",NAV!AM104=""),0,IFERROR(IF(OR(IFERROR(LOOKUP(2,1/(('Daily AUM'!$D104:AL104&lt;&gt;"")*(NAV!$D104:AL104&lt;&gt;"")),'Daily AUM'!$D104:AL104),"")="",IFERROR(LOOKUP(2,1/(('Daily AUM'!$D104:AL104&lt;&gt;"")*(NAV!$D104:AL104&lt;&gt;"")),NAV!$D104:AL104),"")=""),0,'Daily AUM'!AM104-(IFERROR(LOOKUP(2,1/(('Daily AUM'!$D104:AL104&lt;&gt;"")*(NAV!$D104:AL104&lt;&gt;"")),'Daily AUM'!$D104:AL104),"")*(NAV!AM104/IFERROR(LOOKUP(2,1/(('Daily AUM'!$D104:AL104&lt;&gt;"")*(NAV!$D104:AL104&lt;&gt;"")),NAV!$D104:AL104),"")))),0))</f>
        <v>3.4149677419350155</v>
      </c>
      <c r="AN104" s="2">
        <f>IF(OR('Daily AUM'!AN104="",NAV!AN104=""),0,IFERROR(IF(OR(IFERROR(LOOKUP(2,1/(('Daily AUM'!$D104:AM104&lt;&gt;"")*(NAV!$D104:AM104&lt;&gt;"")),'Daily AUM'!$D104:AM104),"")="",IFERROR(LOOKUP(2,1/(('Daily AUM'!$D104:AM104&lt;&gt;"")*(NAV!$D104:AM104&lt;&gt;"")),NAV!$D104:AM104),"")=""),0,'Daily AUM'!AN104-(IFERROR(LOOKUP(2,1/(('Daily AUM'!$D104:AM104&lt;&gt;"")*(NAV!$D104:AM104&lt;&gt;"")),'Daily AUM'!$D104:AM104),"")*(NAV!AN104/IFERROR(LOOKUP(2,1/(('Daily AUM'!$D104:AM104&lt;&gt;"")*(NAV!$D104:AM104&lt;&gt;"")),NAV!$D104:AM104),"")))),0))</f>
        <v>3.7199999999997999</v>
      </c>
      <c r="AO104" s="2">
        <f>IF(OR('Daily AUM'!AO104="",NAV!AO104=""),0,IFERROR(IF(OR(IFERROR(LOOKUP(2,1/(('Daily AUM'!$D104:AN104&lt;&gt;"")*(NAV!$D104:AN104&lt;&gt;"")),'Daily AUM'!$D104:AN104),"")="",IFERROR(LOOKUP(2,1/(('Daily AUM'!$D104:AN104&lt;&gt;"")*(NAV!$D104:AN104&lt;&gt;"")),NAV!$D104:AN104),"")=""),0,'Daily AUM'!AO104-(IFERROR(LOOKUP(2,1/(('Daily AUM'!$D104:AN104&lt;&gt;"")*(NAV!$D104:AN104&lt;&gt;"")),'Daily AUM'!$D104:AN104),"")*(NAV!AO104/IFERROR(LOOKUP(2,1/(('Daily AUM'!$D104:AN104&lt;&gt;"")*(NAV!$D104:AN104&lt;&gt;"")),NAV!$D104:AN104),"")))),0))</f>
        <v>1.7134782608695787</v>
      </c>
      <c r="AP104" s="2">
        <f>IF(OR('Daily AUM'!AP104="",NAV!AP104=""),0,IFERROR(IF(OR(IFERROR(LOOKUP(2,1/(('Daily AUM'!$D104:AO104&lt;&gt;"")*(NAV!$D104:AO104&lt;&gt;"")),'Daily AUM'!$D104:AO104),"")="",IFERROR(LOOKUP(2,1/(('Daily AUM'!$D104:AO104&lt;&gt;"")*(NAV!$D104:AO104&lt;&gt;"")),NAV!$D104:AO104),"")=""),0,'Daily AUM'!AP104-(IFERROR(LOOKUP(2,1/(('Daily AUM'!$D104:AO104&lt;&gt;"")*(NAV!$D104:AO104&lt;&gt;"")),'Daily AUM'!$D104:AO104),"")*(NAV!AP104/IFERROR(LOOKUP(2,1/(('Daily AUM'!$D104:AO104&lt;&gt;"")*(NAV!$D104:AO104&lt;&gt;"")),NAV!$D104:AO104),"")))),0))</f>
        <v>2.5550124069477533</v>
      </c>
      <c r="AQ104" s="2">
        <f>IF(OR('Daily AUM'!AQ104="",NAV!AQ104=""),0,IFERROR(IF(OR(IFERROR(LOOKUP(2,1/(('Daily AUM'!$D104:AP104&lt;&gt;"")*(NAV!$D104:AP104&lt;&gt;"")),'Daily AUM'!$D104:AP104),"")="",IFERROR(LOOKUP(2,1/(('Daily AUM'!$D104:AP104&lt;&gt;"")*(NAV!$D104:AP104&lt;&gt;"")),NAV!$D104:AP104),"")=""),0,'Daily AUM'!AQ104-(IFERROR(LOOKUP(2,1/(('Daily AUM'!$D104:AP104&lt;&gt;"")*(NAV!$D104:AP104&lt;&gt;"")),'Daily AUM'!$D104:AP104),"")*(NAV!AQ104/IFERROR(LOOKUP(2,1/(('Daily AUM'!$D104:AP104&lt;&gt;"")*(NAV!$D104:AP104&lt;&gt;"")),NAV!$D104:AP104),"")))),0))</f>
        <v>3.4957920792080586</v>
      </c>
      <c r="AR104" s="2">
        <f>IF(OR('Daily AUM'!AR104="",NAV!AR104=""),0,IFERROR(IF(OR(IFERROR(LOOKUP(2,1/(('Daily AUM'!$D104:AQ104&lt;&gt;"")*(NAV!$D104:AQ104&lt;&gt;"")),'Daily AUM'!$D104:AQ104),"")="",IFERROR(LOOKUP(2,1/(('Daily AUM'!$D104:AQ104&lt;&gt;"")*(NAV!$D104:AQ104&lt;&gt;"")),NAV!$D104:AQ104),"")=""),0,'Daily AUM'!AR104-(IFERROR(LOOKUP(2,1/(('Daily AUM'!$D104:AQ104&lt;&gt;"")*(NAV!$D104:AQ104&lt;&gt;"")),'Daily AUM'!$D104:AQ104),"")*(NAV!AR104/IFERROR(LOOKUP(2,1/(('Daily AUM'!$D104:AQ104&lt;&gt;"")*(NAV!$D104:AQ104&lt;&gt;"")),NAV!$D104:AQ104),"")))),0))</f>
        <v>2.6598517298193656</v>
      </c>
      <c r="AS104" s="2">
        <f t="shared" si="2"/>
        <v>70.889079067625971</v>
      </c>
      <c r="AT104" s="2">
        <f t="shared" si="3"/>
        <v>75.293269367399716</v>
      </c>
    </row>
    <row r="105" spans="1:46" x14ac:dyDescent="0.2">
      <c r="A105" t="s">
        <v>131</v>
      </c>
      <c r="B105" t="s">
        <v>123</v>
      </c>
      <c r="C105" t="s">
        <v>42</v>
      </c>
      <c r="D105" s="2">
        <f>0</f>
        <v>0</v>
      </c>
      <c r="E105" s="2">
        <f>IF(OR('Daily AUM'!E105="",NAV!E105=""),0,IFERROR(IF(OR(IFERROR(LOOKUP(2,1/(('Daily AUM'!$D105:D105&lt;&gt;"")*(NAV!$D105:D105&lt;&gt;"")),'Daily AUM'!$D105:D105),"")="",IFERROR(LOOKUP(2,1/(('Daily AUM'!$D105:D105&lt;&gt;"")*(NAV!$D105:D105&lt;&gt;"")),NAV!$D105:D105),"")=""),0,'Daily AUM'!E105-(IFERROR(LOOKUP(2,1/(('Daily AUM'!$D105:D105&lt;&gt;"")*(NAV!$D105:D105&lt;&gt;"")),'Daily AUM'!$D105:D105),"")*(NAV!E105/IFERROR(LOOKUP(2,1/(('Daily AUM'!$D105:D105&lt;&gt;"")*(NAV!$D105:D105&lt;&gt;"")),NAV!$D105:D105),"")))),0))</f>
        <v>0.91131399317407613</v>
      </c>
      <c r="F105" s="2">
        <f>IF(OR('Daily AUM'!F105="",NAV!F105=""),0,IFERROR(IF(OR(IFERROR(LOOKUP(2,1/(('Daily AUM'!$D105:E105&lt;&gt;"")*(NAV!$D105:E105&lt;&gt;"")),'Daily AUM'!$D105:E105),"")="",IFERROR(LOOKUP(2,1/(('Daily AUM'!$D105:E105&lt;&gt;"")*(NAV!$D105:E105&lt;&gt;"")),NAV!$D105:E105),"")=""),0,'Daily AUM'!F105-(IFERROR(LOOKUP(2,1/(('Daily AUM'!$D105:E105&lt;&gt;"")*(NAV!$D105:E105&lt;&gt;"")),'Daily AUM'!$D105:E105),"")*(NAV!F105/IFERROR(LOOKUP(2,1/(('Daily AUM'!$D105:E105&lt;&gt;"")*(NAV!$D105:E105&lt;&gt;"")),NAV!$D105:E105),"")))),0))</f>
        <v>1.6236742655109992E-2</v>
      </c>
      <c r="G105" s="2">
        <f>IF(OR('Daily AUM'!G105="",NAV!G105=""),0,IFERROR(IF(OR(IFERROR(LOOKUP(2,1/(('Daily AUM'!$D105:F105&lt;&gt;"")*(NAV!$D105:F105&lt;&gt;"")),'Daily AUM'!$D105:F105),"")="",IFERROR(LOOKUP(2,1/(('Daily AUM'!$D105:F105&lt;&gt;"")*(NAV!$D105:F105&lt;&gt;"")),NAV!$D105:F105),"")=""),0,'Daily AUM'!G105-(IFERROR(LOOKUP(2,1/(('Daily AUM'!$D105:F105&lt;&gt;"")*(NAV!$D105:F105&lt;&gt;"")),'Daily AUM'!$D105:F105),"")*(NAV!G105/IFERROR(LOOKUP(2,1/(('Daily AUM'!$D105:F105&lt;&gt;"")*(NAV!$D105:F105&lt;&gt;"")),NAV!$D105:F105),"")))),0))</f>
        <v>-7.1136118759227429E-3</v>
      </c>
      <c r="H105" s="2">
        <f>IF(OR('Daily AUM'!H105="",NAV!H105=""),0,IFERROR(IF(OR(IFERROR(LOOKUP(2,1/(('Daily AUM'!$D105:G105&lt;&gt;"")*(NAV!$D105:G105&lt;&gt;"")),'Daily AUM'!$D105:G105),"")="",IFERROR(LOOKUP(2,1/(('Daily AUM'!$D105:G105&lt;&gt;"")*(NAV!$D105:G105&lt;&gt;"")),NAV!$D105:G105),"")=""),0,'Daily AUM'!H105-(IFERROR(LOOKUP(2,1/(('Daily AUM'!$D105:G105&lt;&gt;"")*(NAV!$D105:G105&lt;&gt;"")),'Daily AUM'!$D105:G105),"")*(NAV!H105/IFERROR(LOOKUP(2,1/(('Daily AUM'!$D105:G105&lt;&gt;"")*(NAV!$D105:G105&lt;&gt;"")),NAV!$D105:G105),"")))),0))</f>
        <v>0.52306975633058528</v>
      </c>
      <c r="I105" s="2">
        <f>IF(OR('Daily AUM'!I105="",NAV!I105=""),0,IFERROR(IF(OR(IFERROR(LOOKUP(2,1/(('Daily AUM'!$D105:H105&lt;&gt;"")*(NAV!$D105:H105&lt;&gt;"")),'Daily AUM'!$D105:H105),"")="",IFERROR(LOOKUP(2,1/(('Daily AUM'!$D105:H105&lt;&gt;"")*(NAV!$D105:H105&lt;&gt;"")),NAV!$D105:H105),"")=""),0,'Daily AUM'!I105-(IFERROR(LOOKUP(2,1/(('Daily AUM'!$D105:H105&lt;&gt;"")*(NAV!$D105:H105&lt;&gt;"")),'Daily AUM'!$D105:H105),"")*(NAV!I105/IFERROR(LOOKUP(2,1/(('Daily AUM'!$D105:H105&lt;&gt;"")*(NAV!$D105:H105&lt;&gt;"")),NAV!$D105:H105),"")))),0))</f>
        <v>0.53577591301262828</v>
      </c>
      <c r="J105" s="2">
        <f>IF(OR('Daily AUM'!J105="",NAV!J105=""),0,IFERROR(IF(OR(IFERROR(LOOKUP(2,1/(('Daily AUM'!$D105:I105&lt;&gt;"")*(NAV!$D105:I105&lt;&gt;"")),'Daily AUM'!$D105:I105),"")="",IFERROR(LOOKUP(2,1/(('Daily AUM'!$D105:I105&lt;&gt;"")*(NAV!$D105:I105&lt;&gt;"")),NAV!$D105:I105),"")=""),0,'Daily AUM'!J105-(IFERROR(LOOKUP(2,1/(('Daily AUM'!$D105:I105&lt;&gt;"")*(NAV!$D105:I105&lt;&gt;"")),'Daily AUM'!$D105:I105),"")*(NAV!J105/IFERROR(LOOKUP(2,1/(('Daily AUM'!$D105:I105&lt;&gt;"")*(NAV!$D105:I105&lt;&gt;"")),NAV!$D105:I105),"")))),0))</f>
        <v>0.26359735973602483</v>
      </c>
      <c r="K105" s="2">
        <f>IF(OR('Daily AUM'!K105="",NAV!K105=""),0,IFERROR(IF(OR(IFERROR(LOOKUP(2,1/(('Daily AUM'!$D105:J105&lt;&gt;"")*(NAV!$D105:J105&lt;&gt;"")),'Daily AUM'!$D105:J105),"")="",IFERROR(LOOKUP(2,1/(('Daily AUM'!$D105:J105&lt;&gt;"")*(NAV!$D105:J105&lt;&gt;"")),NAV!$D105:J105),"")=""),0,'Daily AUM'!K105-(IFERROR(LOOKUP(2,1/(('Daily AUM'!$D105:J105&lt;&gt;"")*(NAV!$D105:J105&lt;&gt;"")),'Daily AUM'!$D105:J105),"")*(NAV!K105/IFERROR(LOOKUP(2,1/(('Daily AUM'!$D105:J105&lt;&gt;"")*(NAV!$D105:J105&lt;&gt;"")),NAV!$D105:J105),"")))),0))</f>
        <v>0.17218271209696923</v>
      </c>
      <c r="L105" s="2">
        <f>IF(OR('Daily AUM'!L105="",NAV!L105=""),0,IFERROR(IF(OR(IFERROR(LOOKUP(2,1/(('Daily AUM'!$D105:K105&lt;&gt;"")*(NAV!$D105:K105&lt;&gt;"")),'Daily AUM'!$D105:K105),"")="",IFERROR(LOOKUP(2,1/(('Daily AUM'!$D105:K105&lt;&gt;"")*(NAV!$D105:K105&lt;&gt;"")),NAV!$D105:K105),"")=""),0,'Daily AUM'!L105-(IFERROR(LOOKUP(2,1/(('Daily AUM'!$D105:K105&lt;&gt;"")*(NAV!$D105:K105&lt;&gt;"")),'Daily AUM'!$D105:K105),"")*(NAV!L105/IFERROR(LOOKUP(2,1/(('Daily AUM'!$D105:K105&lt;&gt;"")*(NAV!$D105:K105&lt;&gt;"")),NAV!$D105:K105),"")))),0))</f>
        <v>0.73711236084011489</v>
      </c>
      <c r="M105" s="2">
        <f>IF(OR('Daily AUM'!M105="",NAV!M105=""),0,IFERROR(IF(OR(IFERROR(LOOKUP(2,1/(('Daily AUM'!$D105:L105&lt;&gt;"")*(NAV!$D105:L105&lt;&gt;"")),'Daily AUM'!$D105:L105),"")="",IFERROR(LOOKUP(2,1/(('Daily AUM'!$D105:L105&lt;&gt;"")*(NAV!$D105:L105&lt;&gt;"")),NAV!$D105:L105),"")=""),0,'Daily AUM'!M105-(IFERROR(LOOKUP(2,1/(('Daily AUM'!$D105:L105&lt;&gt;"")*(NAV!$D105:L105&lt;&gt;"")),'Daily AUM'!$D105:L105),"")*(NAV!M105/IFERROR(LOOKUP(2,1/(('Daily AUM'!$D105:L105&lt;&gt;"")*(NAV!$D105:L105&lt;&gt;"")),NAV!$D105:L105),"")))),0))</f>
        <v>3.0494065484310227</v>
      </c>
      <c r="N105" s="2">
        <f>IF(OR('Daily AUM'!N105="",NAV!N105=""),0,IFERROR(IF(OR(IFERROR(LOOKUP(2,1/(('Daily AUM'!$D105:M105&lt;&gt;"")*(NAV!$D105:M105&lt;&gt;"")),'Daily AUM'!$D105:M105),"")="",IFERROR(LOOKUP(2,1/(('Daily AUM'!$D105:M105&lt;&gt;"")*(NAV!$D105:M105&lt;&gt;"")),NAV!$D105:M105),"")=""),0,'Daily AUM'!N105-(IFERROR(LOOKUP(2,1/(('Daily AUM'!$D105:M105&lt;&gt;"")*(NAV!$D105:M105&lt;&gt;"")),'Daily AUM'!$D105:M105),"")*(NAV!N105/IFERROR(LOOKUP(2,1/(('Daily AUM'!$D105:M105&lt;&gt;"")*(NAV!$D105:M105&lt;&gt;"")),NAV!$D105:M105),"")))),0))</f>
        <v>-1.7752512303994195</v>
      </c>
      <c r="O105" s="2">
        <f>IF(OR('Daily AUM'!O105="",NAV!O105=""),0,IFERROR(IF(OR(IFERROR(LOOKUP(2,1/(('Daily AUM'!$D105:N105&lt;&gt;"")*(NAV!$D105:N105&lt;&gt;"")),'Daily AUM'!$D105:N105),"")="",IFERROR(LOOKUP(2,1/(('Daily AUM'!$D105:N105&lt;&gt;"")*(NAV!$D105:N105&lt;&gt;"")),NAV!$D105:N105),"")=""),0,'Daily AUM'!O105-(IFERROR(LOOKUP(2,1/(('Daily AUM'!$D105:N105&lt;&gt;"")*(NAV!$D105:N105&lt;&gt;"")),'Daily AUM'!$D105:N105),"")*(NAV!O105/IFERROR(LOOKUP(2,1/(('Daily AUM'!$D105:N105&lt;&gt;"")*(NAV!$D105:N105&lt;&gt;"")),NAV!$D105:N105),"")))),0))</f>
        <v>0.95745951416995467</v>
      </c>
      <c r="P105" s="2">
        <f>IF(OR('Daily AUM'!P105="",NAV!P105=""),0,IFERROR(IF(OR(IFERROR(LOOKUP(2,1/(('Daily AUM'!$D105:O105&lt;&gt;"")*(NAV!$D105:O105&lt;&gt;"")),'Daily AUM'!$D105:O105),"")="",IFERROR(LOOKUP(2,1/(('Daily AUM'!$D105:O105&lt;&gt;"")*(NAV!$D105:O105&lt;&gt;"")),NAV!$D105:O105),"")=""),0,'Daily AUM'!P105-(IFERROR(LOOKUP(2,1/(('Daily AUM'!$D105:O105&lt;&gt;"")*(NAV!$D105:O105&lt;&gt;"")),'Daily AUM'!$D105:O105),"")*(NAV!P105/IFERROR(LOOKUP(2,1/(('Daily AUM'!$D105:O105&lt;&gt;"")*(NAV!$D105:O105&lt;&gt;"")),NAV!$D105:O105),"")))),0))</f>
        <v>0.36663197941157932</v>
      </c>
      <c r="Q105" s="2">
        <f>IF(OR('Daily AUM'!Q105="",NAV!Q105=""),0,IFERROR(IF(OR(IFERROR(LOOKUP(2,1/(('Daily AUM'!$D105:P105&lt;&gt;"")*(NAV!$D105:P105&lt;&gt;"")),'Daily AUM'!$D105:P105),"")="",IFERROR(LOOKUP(2,1/(('Daily AUM'!$D105:P105&lt;&gt;"")*(NAV!$D105:P105&lt;&gt;"")),NAV!$D105:P105),"")=""),0,'Daily AUM'!Q105-(IFERROR(LOOKUP(2,1/(('Daily AUM'!$D105:P105&lt;&gt;"")*(NAV!$D105:P105&lt;&gt;"")),'Daily AUM'!$D105:P105),"")*(NAV!Q105/IFERROR(LOOKUP(2,1/(('Daily AUM'!$D105:P105&lt;&gt;"")*(NAV!$D105:P105&lt;&gt;"")),NAV!$D105:P105),"")))),0))</f>
        <v>1.7209405501262154E-2</v>
      </c>
      <c r="R105" s="2">
        <f>IF(OR('Daily AUM'!R105="",NAV!R105=""),0,IFERROR(IF(OR(IFERROR(LOOKUP(2,1/(('Daily AUM'!$D105:Q105&lt;&gt;"")*(NAV!$D105:Q105&lt;&gt;"")),'Daily AUM'!$D105:Q105),"")="",IFERROR(LOOKUP(2,1/(('Daily AUM'!$D105:Q105&lt;&gt;"")*(NAV!$D105:Q105&lt;&gt;"")),NAV!$D105:Q105),"")=""),0,'Daily AUM'!R105-(IFERROR(LOOKUP(2,1/(('Daily AUM'!$D105:Q105&lt;&gt;"")*(NAV!$D105:Q105&lt;&gt;"")),'Daily AUM'!$D105:Q105),"")*(NAV!R105/IFERROR(LOOKUP(2,1/(('Daily AUM'!$D105:Q105&lt;&gt;"")*(NAV!$D105:Q105&lt;&gt;"")),NAV!$D105:Q105),"")))),0))</f>
        <v>0.38675434685694654</v>
      </c>
      <c r="S105" s="2">
        <f>IF(OR('Daily AUM'!S105="",NAV!S105=""),0,IFERROR(IF(OR(IFERROR(LOOKUP(2,1/(('Daily AUM'!$D105:R105&lt;&gt;"")*(NAV!$D105:R105&lt;&gt;"")),'Daily AUM'!$D105:R105),"")="",IFERROR(LOOKUP(2,1/(('Daily AUM'!$D105:R105&lt;&gt;"")*(NAV!$D105:R105&lt;&gt;"")),NAV!$D105:R105),"")=""),0,'Daily AUM'!S105-(IFERROR(LOOKUP(2,1/(('Daily AUM'!$D105:R105&lt;&gt;"")*(NAV!$D105:R105&lt;&gt;"")),'Daily AUM'!$D105:R105),"")*(NAV!S105/IFERROR(LOOKUP(2,1/(('Daily AUM'!$D105:R105&lt;&gt;"")*(NAV!$D105:R105&lt;&gt;"")),NAV!$D105:R105),"")))),0))</f>
        <v>0.22296596074949093</v>
      </c>
      <c r="T105" s="2">
        <f>IF(OR('Daily AUM'!T105="",NAV!T105=""),0,IFERROR(IF(OR(IFERROR(LOOKUP(2,1/(('Daily AUM'!$D105:S105&lt;&gt;"")*(NAV!$D105:S105&lt;&gt;"")),'Daily AUM'!$D105:S105),"")="",IFERROR(LOOKUP(2,1/(('Daily AUM'!$D105:S105&lt;&gt;"")*(NAV!$D105:S105&lt;&gt;"")),NAV!$D105:S105),"")=""),0,'Daily AUM'!T105-(IFERROR(LOOKUP(2,1/(('Daily AUM'!$D105:S105&lt;&gt;"")*(NAV!$D105:S105&lt;&gt;"")),'Daily AUM'!$D105:S105),"")*(NAV!T105/IFERROR(LOOKUP(2,1/(('Daily AUM'!$D105:S105&lt;&gt;"")*(NAV!$D105:S105&lt;&gt;"")),NAV!$D105:S105),"")))),0))</f>
        <v>0.1207747968384183</v>
      </c>
      <c r="U105" s="2">
        <f>IF(OR('Daily AUM'!U105="",NAV!U105=""),0,IFERROR(IF(OR(IFERROR(LOOKUP(2,1/(('Daily AUM'!$D105:T105&lt;&gt;"")*(NAV!$D105:T105&lt;&gt;"")),'Daily AUM'!$D105:T105),"")="",IFERROR(LOOKUP(2,1/(('Daily AUM'!$D105:T105&lt;&gt;"")*(NAV!$D105:T105&lt;&gt;"")),NAV!$D105:T105),"")=""),0,'Daily AUM'!U105-(IFERROR(LOOKUP(2,1/(('Daily AUM'!$D105:T105&lt;&gt;"")*(NAV!$D105:T105&lt;&gt;"")),'Daily AUM'!$D105:T105),"")*(NAV!U105/IFERROR(LOOKUP(2,1/(('Daily AUM'!$D105:T105&lt;&gt;"")*(NAV!$D105:T105&lt;&gt;"")),NAV!$D105:T105),"")))),0))</f>
        <v>0.32010258697596328</v>
      </c>
      <c r="V105" s="2">
        <f>IF(OR('Daily AUM'!V105="",NAV!V105=""),0,IFERROR(IF(OR(IFERROR(LOOKUP(2,1/(('Daily AUM'!$D105:U105&lt;&gt;"")*(NAV!$D105:U105&lt;&gt;"")),'Daily AUM'!$D105:U105),"")="",IFERROR(LOOKUP(2,1/(('Daily AUM'!$D105:U105&lt;&gt;"")*(NAV!$D105:U105&lt;&gt;"")),NAV!$D105:U105),"")=""),0,'Daily AUM'!V105-(IFERROR(LOOKUP(2,1/(('Daily AUM'!$D105:U105&lt;&gt;"")*(NAV!$D105:U105&lt;&gt;"")),'Daily AUM'!$D105:U105),"")*(NAV!V105/IFERROR(LOOKUP(2,1/(('Daily AUM'!$D105:U105&lt;&gt;"")*(NAV!$D105:U105&lt;&gt;"")),NAV!$D105:U105),"")))),0))</f>
        <v>0.17989331836054134</v>
      </c>
      <c r="W105" s="2">
        <f>IF(OR('Daily AUM'!W105="",NAV!W105=""),0,IFERROR(IF(OR(IFERROR(LOOKUP(2,1/(('Daily AUM'!$D105:V105&lt;&gt;"")*(NAV!$D105:V105&lt;&gt;"")),'Daily AUM'!$D105:V105),"")="",IFERROR(LOOKUP(2,1/(('Daily AUM'!$D105:V105&lt;&gt;"")*(NAV!$D105:V105&lt;&gt;"")),NAV!$D105:V105),"")=""),0,'Daily AUM'!W105-(IFERROR(LOOKUP(2,1/(('Daily AUM'!$D105:V105&lt;&gt;"")*(NAV!$D105:V105&lt;&gt;"")),'Daily AUM'!$D105:V105),"")*(NAV!W105/IFERROR(LOOKUP(2,1/(('Daily AUM'!$D105:V105&lt;&gt;"")*(NAV!$D105:V105&lt;&gt;"")),NAV!$D105:V105),"")))),0))</f>
        <v>0.66545252637416752</v>
      </c>
      <c r="X105" s="2">
        <f>IF(OR('Daily AUM'!X105="",NAV!X105=""),0,IFERROR(IF(OR(IFERROR(LOOKUP(2,1/(('Daily AUM'!$D105:W105&lt;&gt;"")*(NAV!$D105:W105&lt;&gt;"")),'Daily AUM'!$D105:W105),"")="",IFERROR(LOOKUP(2,1/(('Daily AUM'!$D105:W105&lt;&gt;"")*(NAV!$D105:W105&lt;&gt;"")),NAV!$D105:W105),"")=""),0,'Daily AUM'!X105-(IFERROR(LOOKUP(2,1/(('Daily AUM'!$D105:W105&lt;&gt;"")*(NAV!$D105:W105&lt;&gt;"")),'Daily AUM'!$D105:W105),"")*(NAV!X105/IFERROR(LOOKUP(2,1/(('Daily AUM'!$D105:W105&lt;&gt;"")*(NAV!$D105:W105&lt;&gt;"")),NAV!$D105:W105),"")))),0))</f>
        <v>-0.38975202935620246</v>
      </c>
      <c r="Y105" s="2">
        <f>IF(OR('Daily AUM'!Y105="",NAV!Y105=""),0,IFERROR(IF(OR(IFERROR(LOOKUP(2,1/(('Daily AUM'!$D105:X105&lt;&gt;"")*(NAV!$D105:X105&lt;&gt;"")),'Daily AUM'!$D105:X105),"")="",IFERROR(LOOKUP(2,1/(('Daily AUM'!$D105:X105&lt;&gt;"")*(NAV!$D105:X105&lt;&gt;"")),NAV!$D105:X105),"")=""),0,'Daily AUM'!Y105-(IFERROR(LOOKUP(2,1/(('Daily AUM'!$D105:X105&lt;&gt;"")*(NAV!$D105:X105&lt;&gt;"")),'Daily AUM'!$D105:X105),"")*(NAV!Y105/IFERROR(LOOKUP(2,1/(('Daily AUM'!$D105:X105&lt;&gt;"")*(NAV!$D105:X105&lt;&gt;"")),NAV!$D105:X105),"")))),0))</f>
        <v>0.18418002875154116</v>
      </c>
      <c r="Z105" s="2">
        <f>IF(OR('Daily AUM'!Z105="",NAV!Z105=""),0,IFERROR(IF(OR(IFERROR(LOOKUP(2,1/(('Daily AUM'!$D105:Y105&lt;&gt;"")*(NAV!$D105:Y105&lt;&gt;"")),'Daily AUM'!$D105:Y105),"")="",IFERROR(LOOKUP(2,1/(('Daily AUM'!$D105:Y105&lt;&gt;"")*(NAV!$D105:Y105&lt;&gt;"")),NAV!$D105:Y105),"")=""),0,'Daily AUM'!Z105-(IFERROR(LOOKUP(2,1/(('Daily AUM'!$D105:Y105&lt;&gt;"")*(NAV!$D105:Y105&lt;&gt;"")),'Daily AUM'!$D105:Y105),"")*(NAV!Z105/IFERROR(LOOKUP(2,1/(('Daily AUM'!$D105:Y105&lt;&gt;"")*(NAV!$D105:Y105&lt;&gt;"")),NAV!$D105:Y105),"")))),0))</f>
        <v>0.89658422459899612</v>
      </c>
      <c r="AA105" s="2">
        <f>IF(OR('Daily AUM'!AA105="",NAV!AA105=""),0,IFERROR(IF(OR(IFERROR(LOOKUP(2,1/(('Daily AUM'!$D105:Z105&lt;&gt;"")*(NAV!$D105:Z105&lt;&gt;"")),'Daily AUM'!$D105:Z105),"")="",IFERROR(LOOKUP(2,1/(('Daily AUM'!$D105:Z105&lt;&gt;"")*(NAV!$D105:Z105&lt;&gt;"")),NAV!$D105:Z105),"")=""),0,'Daily AUM'!AA105-(IFERROR(LOOKUP(2,1/(('Daily AUM'!$D105:Z105&lt;&gt;"")*(NAV!$D105:Z105&lt;&gt;"")),'Daily AUM'!$D105:Z105),"")*(NAV!AA105/IFERROR(LOOKUP(2,1/(('Daily AUM'!$D105:Z105&lt;&gt;"")*(NAV!$D105:Z105&lt;&gt;"")),NAV!$D105:Z105),"")))),0))</f>
        <v>0.27774697860076003</v>
      </c>
      <c r="AB105" s="2">
        <f>IF(OR('Daily AUM'!AB105="",NAV!AB105=""),0,IFERROR(IF(OR(IFERROR(LOOKUP(2,1/(('Daily AUM'!$D105:AA105&lt;&gt;"")*(NAV!$D105:AA105&lt;&gt;"")),'Daily AUM'!$D105:AA105),"")="",IFERROR(LOOKUP(2,1/(('Daily AUM'!$D105:AA105&lt;&gt;"")*(NAV!$D105:AA105&lt;&gt;"")),NAV!$D105:AA105),"")=""),0,'Daily AUM'!AB105-(IFERROR(LOOKUP(2,1/(('Daily AUM'!$D105:AA105&lt;&gt;"")*(NAV!$D105:AA105&lt;&gt;"")),'Daily AUM'!$D105:AA105),"")*(NAV!AB105/IFERROR(LOOKUP(2,1/(('Daily AUM'!$D105:AA105&lt;&gt;"")*(NAV!$D105:AA105&lt;&gt;"")),NAV!$D105:AA105),"")))),0))</f>
        <v>0.76967485069678787</v>
      </c>
      <c r="AC105" s="2">
        <f>IF(OR('Daily AUM'!AC105="",NAV!AC105=""),0,IFERROR(IF(OR(IFERROR(LOOKUP(2,1/(('Daily AUM'!$D105:AB105&lt;&gt;"")*(NAV!$D105:AB105&lt;&gt;"")),'Daily AUM'!$D105:AB105),"")="",IFERROR(LOOKUP(2,1/(('Daily AUM'!$D105:AB105&lt;&gt;"")*(NAV!$D105:AB105&lt;&gt;"")),NAV!$D105:AB105),"")=""),0,'Daily AUM'!AC105-(IFERROR(LOOKUP(2,1/(('Daily AUM'!$D105:AB105&lt;&gt;"")*(NAV!$D105:AB105&lt;&gt;"")),'Daily AUM'!$D105:AB105),"")*(NAV!AC105/IFERROR(LOOKUP(2,1/(('Daily AUM'!$D105:AB105&lt;&gt;"")*(NAV!$D105:AB105&lt;&gt;"")),NAV!$D105:AB105),"")))),0))</f>
        <v>-9.7737977872611737E-2</v>
      </c>
      <c r="AD105" s="2">
        <f>IF(OR('Daily AUM'!AD105="",NAV!AD105=""),0,IFERROR(IF(OR(IFERROR(LOOKUP(2,1/(('Daily AUM'!$D105:AC105&lt;&gt;"")*(NAV!$D105:AC105&lt;&gt;"")),'Daily AUM'!$D105:AC105),"")="",IFERROR(LOOKUP(2,1/(('Daily AUM'!$D105:AC105&lt;&gt;"")*(NAV!$D105:AC105&lt;&gt;"")),NAV!$D105:AC105),"")=""),0,'Daily AUM'!AD105-(IFERROR(LOOKUP(2,1/(('Daily AUM'!$D105:AC105&lt;&gt;"")*(NAV!$D105:AC105&lt;&gt;"")),'Daily AUM'!$D105:AC105),"")*(NAV!AD105/IFERROR(LOOKUP(2,1/(('Daily AUM'!$D105:AC105&lt;&gt;"")*(NAV!$D105:AC105&lt;&gt;"")),NAV!$D105:AC105),"")))),0))</f>
        <v>0.53128647939661278</v>
      </c>
      <c r="AE105" s="2">
        <f>IF(OR('Daily AUM'!AE105="",NAV!AE105=""),0,IFERROR(IF(OR(IFERROR(LOOKUP(2,1/(('Daily AUM'!$D105:AD105&lt;&gt;"")*(NAV!$D105:AD105&lt;&gt;"")),'Daily AUM'!$D105:AD105),"")="",IFERROR(LOOKUP(2,1/(('Daily AUM'!$D105:AD105&lt;&gt;"")*(NAV!$D105:AD105&lt;&gt;"")),NAV!$D105:AD105),"")=""),0,'Daily AUM'!AE105-(IFERROR(LOOKUP(2,1/(('Daily AUM'!$D105:AD105&lt;&gt;"")*(NAV!$D105:AD105&lt;&gt;"")),'Daily AUM'!$D105:AD105),"")*(NAV!AE105/IFERROR(LOOKUP(2,1/(('Daily AUM'!$D105:AD105&lt;&gt;"")*(NAV!$D105:AD105&lt;&gt;"")),NAV!$D105:AD105),"")))),0))</f>
        <v>0.17509595350361451</v>
      </c>
      <c r="AF105" s="2">
        <f>IF(OR('Daily AUM'!AF105="",NAV!AF105=""),0,IFERROR(IF(OR(IFERROR(LOOKUP(2,1/(('Daily AUM'!$D105:AE105&lt;&gt;"")*(NAV!$D105:AE105&lt;&gt;"")),'Daily AUM'!$D105:AE105),"")="",IFERROR(LOOKUP(2,1/(('Daily AUM'!$D105:AE105&lt;&gt;"")*(NAV!$D105:AE105&lt;&gt;"")),NAV!$D105:AE105),"")=""),0,'Daily AUM'!AF105-(IFERROR(LOOKUP(2,1/(('Daily AUM'!$D105:AE105&lt;&gt;"")*(NAV!$D105:AE105&lt;&gt;"")),'Daily AUM'!$D105:AE105),"")*(NAV!AF105/IFERROR(LOOKUP(2,1/(('Daily AUM'!$D105:AE105&lt;&gt;"")*(NAV!$D105:AE105&lt;&gt;"")),NAV!$D105:AE105),"")))),0))</f>
        <v>0.56980457472798207</v>
      </c>
      <c r="AG105" s="2">
        <f>IF(OR('Daily AUM'!AG105="",NAV!AG105=""),0,IFERROR(IF(OR(IFERROR(LOOKUP(2,1/(('Daily AUM'!$D105:AF105&lt;&gt;"")*(NAV!$D105:AF105&lt;&gt;"")),'Daily AUM'!$D105:AF105),"")="",IFERROR(LOOKUP(2,1/(('Daily AUM'!$D105:AF105&lt;&gt;"")*(NAV!$D105:AF105&lt;&gt;"")),NAV!$D105:AF105),"")=""),0,'Daily AUM'!AG105-(IFERROR(LOOKUP(2,1/(('Daily AUM'!$D105:AF105&lt;&gt;"")*(NAV!$D105:AF105&lt;&gt;"")),'Daily AUM'!$D105:AF105),"")*(NAV!AG105/IFERROR(LOOKUP(2,1/(('Daily AUM'!$D105:AF105&lt;&gt;"")*(NAV!$D105:AF105&lt;&gt;"")),NAV!$D105:AF105),"")))),0))</f>
        <v>0.47652562507073526</v>
      </c>
      <c r="AH105" s="2">
        <f>IF(OR('Daily AUM'!AH105="",NAV!AH105=""),0,IFERROR(IF(OR(IFERROR(LOOKUP(2,1/(('Daily AUM'!$D105:AG105&lt;&gt;"")*(NAV!$D105:AG105&lt;&gt;"")),'Daily AUM'!$D105:AG105),"")="",IFERROR(LOOKUP(2,1/(('Daily AUM'!$D105:AG105&lt;&gt;"")*(NAV!$D105:AG105&lt;&gt;"")),NAV!$D105:AG105),"")=""),0,'Daily AUM'!AH105-(IFERROR(LOOKUP(2,1/(('Daily AUM'!$D105:AG105&lt;&gt;"")*(NAV!$D105:AG105&lt;&gt;"")),'Daily AUM'!$D105:AG105),"")*(NAV!AH105/IFERROR(LOOKUP(2,1/(('Daily AUM'!$D105:AG105&lt;&gt;"")*(NAV!$D105:AG105&lt;&gt;"")),NAV!$D105:AG105),"")))),0))</f>
        <v>0.13909806567704663</v>
      </c>
      <c r="AI105" s="2">
        <f>IF(OR('Daily AUM'!AI105="",NAV!AI105=""),0,IFERROR(IF(OR(IFERROR(LOOKUP(2,1/(('Daily AUM'!$D105:AH105&lt;&gt;"")*(NAV!$D105:AH105&lt;&gt;"")),'Daily AUM'!$D105:AH105),"")="",IFERROR(LOOKUP(2,1/(('Daily AUM'!$D105:AH105&lt;&gt;"")*(NAV!$D105:AH105&lt;&gt;"")),NAV!$D105:AH105),"")=""),0,'Daily AUM'!AI105-(IFERROR(LOOKUP(2,1/(('Daily AUM'!$D105:AH105&lt;&gt;"")*(NAV!$D105:AH105&lt;&gt;"")),'Daily AUM'!$D105:AH105),"")*(NAV!AI105/IFERROR(LOOKUP(2,1/(('Daily AUM'!$D105:AH105&lt;&gt;"")*(NAV!$D105:AH105&lt;&gt;"")),NAV!$D105:AH105),"")))),0))</f>
        <v>0.22398707376868288</v>
      </c>
      <c r="AJ105" s="2">
        <f>IF(OR('Daily AUM'!AJ105="",NAV!AJ105=""),0,IFERROR(IF(OR(IFERROR(LOOKUP(2,1/(('Daily AUM'!$D105:AI105&lt;&gt;"")*(NAV!$D105:AI105&lt;&gt;"")),'Daily AUM'!$D105:AI105),"")="",IFERROR(LOOKUP(2,1/(('Daily AUM'!$D105:AI105&lt;&gt;"")*(NAV!$D105:AI105&lt;&gt;"")),NAV!$D105:AI105),"")=""),0,'Daily AUM'!AJ105-(IFERROR(LOOKUP(2,1/(('Daily AUM'!$D105:AI105&lt;&gt;"")*(NAV!$D105:AI105&lt;&gt;"")),'Daily AUM'!$D105:AI105),"")*(NAV!AJ105/IFERROR(LOOKUP(2,1/(('Daily AUM'!$D105:AI105&lt;&gt;"")*(NAV!$D105:AI105&lt;&gt;"")),NAV!$D105:AI105),"")))),0))</f>
        <v>0.73269956458636898</v>
      </c>
      <c r="AK105" s="2">
        <f>IF(OR('Daily AUM'!AK105="",NAV!AK105=""),0,IFERROR(IF(OR(IFERROR(LOOKUP(2,1/(('Daily AUM'!$D105:AJ105&lt;&gt;"")*(NAV!$D105:AJ105&lt;&gt;"")),'Daily AUM'!$D105:AJ105),"")="",IFERROR(LOOKUP(2,1/(('Daily AUM'!$D105:AJ105&lt;&gt;"")*(NAV!$D105:AJ105&lt;&gt;"")),NAV!$D105:AJ105),"")=""),0,'Daily AUM'!AK105-(IFERROR(LOOKUP(2,1/(('Daily AUM'!$D105:AJ105&lt;&gt;"")*(NAV!$D105:AJ105&lt;&gt;"")),'Daily AUM'!$D105:AJ105),"")*(NAV!AK105/IFERROR(LOOKUP(2,1/(('Daily AUM'!$D105:AJ105&lt;&gt;"")*(NAV!$D105:AJ105&lt;&gt;"")),NAV!$D105:AJ105),"")))),0))</f>
        <v>-7.3625881562975337E-3</v>
      </c>
      <c r="AL105" s="2">
        <f>IF(OR('Daily AUM'!AL105="",NAV!AL105=""),0,IFERROR(IF(OR(IFERROR(LOOKUP(2,1/(('Daily AUM'!$D105:AK105&lt;&gt;"")*(NAV!$D105:AK105&lt;&gt;"")),'Daily AUM'!$D105:AK105),"")="",IFERROR(LOOKUP(2,1/(('Daily AUM'!$D105:AK105&lt;&gt;"")*(NAV!$D105:AK105&lt;&gt;"")),NAV!$D105:AK105),"")=""),0,'Daily AUM'!AL105-(IFERROR(LOOKUP(2,1/(('Daily AUM'!$D105:AK105&lt;&gt;"")*(NAV!$D105:AK105&lt;&gt;"")),'Daily AUM'!$D105:AK105),"")*(NAV!AL105/IFERROR(LOOKUP(2,1/(('Daily AUM'!$D105:AK105&lt;&gt;"")*(NAV!$D105:AK105&lt;&gt;"")),NAV!$D105:AK105),"")))),0))</f>
        <v>7.8045322616617341E-2</v>
      </c>
      <c r="AM105" s="2">
        <f>IF(OR('Daily AUM'!AM105="",NAV!AM105=""),0,IFERROR(IF(OR(IFERROR(LOOKUP(2,1/(('Daily AUM'!$D105:AL105&lt;&gt;"")*(NAV!$D105:AL105&lt;&gt;"")),'Daily AUM'!$D105:AL105),"")="",IFERROR(LOOKUP(2,1/(('Daily AUM'!$D105:AL105&lt;&gt;"")*(NAV!$D105:AL105&lt;&gt;"")),NAV!$D105:AL105),"")=""),0,'Daily AUM'!AM105-(IFERROR(LOOKUP(2,1/(('Daily AUM'!$D105:AL105&lt;&gt;"")*(NAV!$D105:AL105&lt;&gt;"")),'Daily AUM'!$D105:AL105),"")*(NAV!AM105/IFERROR(LOOKUP(2,1/(('Daily AUM'!$D105:AL105&lt;&gt;"")*(NAV!$D105:AL105&lt;&gt;"")),NAV!$D105:AL105),"")))),0))</f>
        <v>0.40892884979410837</v>
      </c>
      <c r="AN105" s="2">
        <f>IF(OR('Daily AUM'!AN105="",NAV!AN105=""),0,IFERROR(IF(OR(IFERROR(LOOKUP(2,1/(('Daily AUM'!$D105:AM105&lt;&gt;"")*(NAV!$D105:AM105&lt;&gt;"")),'Daily AUM'!$D105:AM105),"")="",IFERROR(LOOKUP(2,1/(('Daily AUM'!$D105:AM105&lt;&gt;"")*(NAV!$D105:AM105&lt;&gt;"")),NAV!$D105:AM105),"")=""),0,'Daily AUM'!AN105-(IFERROR(LOOKUP(2,1/(('Daily AUM'!$D105:AM105&lt;&gt;"")*(NAV!$D105:AM105&lt;&gt;"")),'Daily AUM'!$D105:AM105),"")*(NAV!AN105/IFERROR(LOOKUP(2,1/(('Daily AUM'!$D105:AM105&lt;&gt;"")*(NAV!$D105:AM105&lt;&gt;"")),NAV!$D105:AM105),"")))),0))</f>
        <v>0.30153146154702881</v>
      </c>
      <c r="AO105" s="2">
        <f>IF(OR('Daily AUM'!AO105="",NAV!AO105=""),0,IFERROR(IF(OR(IFERROR(LOOKUP(2,1/(('Daily AUM'!$D105:AN105&lt;&gt;"")*(NAV!$D105:AN105&lt;&gt;"")),'Daily AUM'!$D105:AN105),"")="",IFERROR(LOOKUP(2,1/(('Daily AUM'!$D105:AN105&lt;&gt;"")*(NAV!$D105:AN105&lt;&gt;"")),NAV!$D105:AN105),"")=""),0,'Daily AUM'!AO105-(IFERROR(LOOKUP(2,1/(('Daily AUM'!$D105:AN105&lt;&gt;"")*(NAV!$D105:AN105&lt;&gt;"")),'Daily AUM'!$D105:AN105),"")*(NAV!AO105/IFERROR(LOOKUP(2,1/(('Daily AUM'!$D105:AN105&lt;&gt;"")*(NAV!$D105:AN105&lt;&gt;"")),NAV!$D105:AN105),"")))),0))</f>
        <v>-0.23468144044323935</v>
      </c>
      <c r="AP105" s="2">
        <f>IF(OR('Daily AUM'!AP105="",NAV!AP105=""),0,IFERROR(IF(OR(IFERROR(LOOKUP(2,1/(('Daily AUM'!$D105:AO105&lt;&gt;"")*(NAV!$D105:AO105&lt;&gt;"")),'Daily AUM'!$D105:AO105),"")="",IFERROR(LOOKUP(2,1/(('Daily AUM'!$D105:AO105&lt;&gt;"")*(NAV!$D105:AO105&lt;&gt;"")),NAV!$D105:AO105),"")=""),0,'Daily AUM'!AP105-(IFERROR(LOOKUP(2,1/(('Daily AUM'!$D105:AO105&lt;&gt;"")*(NAV!$D105:AO105&lt;&gt;"")),'Daily AUM'!$D105:AO105),"")*(NAV!AP105/IFERROR(LOOKUP(2,1/(('Daily AUM'!$D105:AO105&lt;&gt;"")*(NAV!$D105:AO105&lt;&gt;"")),NAV!$D105:AO105),"")))),0))</f>
        <v>0.48163936228701232</v>
      </c>
      <c r="AQ105" s="2">
        <f>IF(OR('Daily AUM'!AQ105="",NAV!AQ105=""),0,IFERROR(IF(OR(IFERROR(LOOKUP(2,1/(('Daily AUM'!$D105:AP105&lt;&gt;"")*(NAV!$D105:AP105&lt;&gt;"")),'Daily AUM'!$D105:AP105),"")="",IFERROR(LOOKUP(2,1/(('Daily AUM'!$D105:AP105&lt;&gt;"")*(NAV!$D105:AP105&lt;&gt;"")),NAV!$D105:AP105),"")=""),0,'Daily AUM'!AQ105-(IFERROR(LOOKUP(2,1/(('Daily AUM'!$D105:AP105&lt;&gt;"")*(NAV!$D105:AP105&lt;&gt;"")),'Daily AUM'!$D105:AP105),"")*(NAV!AQ105/IFERROR(LOOKUP(2,1/(('Daily AUM'!$D105:AP105&lt;&gt;"")*(NAV!$D105:AP105&lt;&gt;"")),NAV!$D105:AP105),"")))),0))</f>
        <v>0.45425405226592375</v>
      </c>
      <c r="AR105" s="2">
        <f>IF(OR('Daily AUM'!AR105="",NAV!AR105=""),0,IFERROR(IF(OR(IFERROR(LOOKUP(2,1/(('Daily AUM'!$D105:AQ105&lt;&gt;"")*(NAV!$D105:AQ105&lt;&gt;"")),'Daily AUM'!$D105:AQ105),"")="",IFERROR(LOOKUP(2,1/(('Daily AUM'!$D105:AQ105&lt;&gt;"")*(NAV!$D105:AQ105&lt;&gt;"")),NAV!$D105:AQ105),"")=""),0,'Daily AUM'!AR105-(IFERROR(LOOKUP(2,1/(('Daily AUM'!$D105:AQ105&lt;&gt;"")*(NAV!$D105:AQ105&lt;&gt;"")),'Daily AUM'!$D105:AQ105),"")*(NAV!AR105/IFERROR(LOOKUP(2,1/(('Daily AUM'!$D105:AQ105&lt;&gt;"")*(NAV!$D105:AQ105&lt;&gt;"")),NAV!$D105:AQ105),"")))),0))</f>
        <v>0.15730722425047361</v>
      </c>
      <c r="AS105" s="2">
        <f t="shared" si="2"/>
        <v>6.5466889854607757</v>
      </c>
      <c r="AT105" s="2">
        <f t="shared" si="3"/>
        <v>6.3344276569166027</v>
      </c>
    </row>
    <row r="106" spans="1:46" x14ac:dyDescent="0.2">
      <c r="A106" t="s">
        <v>132</v>
      </c>
      <c r="B106" t="s">
        <v>123</v>
      </c>
      <c r="C106" t="s">
        <v>44</v>
      </c>
      <c r="D106" s="2">
        <f>0</f>
        <v>0</v>
      </c>
      <c r="E106" s="2">
        <f>IF(OR('Daily AUM'!E106="",NAV!E106=""),0,IFERROR(IF(OR(IFERROR(LOOKUP(2,1/(('Daily AUM'!$D106:D106&lt;&gt;"")*(NAV!$D106:D106&lt;&gt;"")),'Daily AUM'!$D106:D106),"")="",IFERROR(LOOKUP(2,1/(('Daily AUM'!$D106:D106&lt;&gt;"")*(NAV!$D106:D106&lt;&gt;"")),NAV!$D106:D106),"")=""),0,'Daily AUM'!E106-(IFERROR(LOOKUP(2,1/(('Daily AUM'!$D106:D106&lt;&gt;"")*(NAV!$D106:D106&lt;&gt;"")),'Daily AUM'!$D106:D106),"")*(NAV!E106/IFERROR(LOOKUP(2,1/(('Daily AUM'!$D106:D106&lt;&gt;"")*(NAV!$D106:D106&lt;&gt;"")),NAV!$D106:D106),"")))),0))</f>
        <v>-0.25208276797832241</v>
      </c>
      <c r="F106" s="2">
        <f>IF(OR('Daily AUM'!F106="",NAV!F106=""),0,IFERROR(IF(OR(IFERROR(LOOKUP(2,1/(('Daily AUM'!$D106:E106&lt;&gt;"")*(NAV!$D106:E106&lt;&gt;"")),'Daily AUM'!$D106:E106),"")="",IFERROR(LOOKUP(2,1/(('Daily AUM'!$D106:E106&lt;&gt;"")*(NAV!$D106:E106&lt;&gt;"")),NAV!$D106:E106),"")=""),0,'Daily AUM'!F106-(IFERROR(LOOKUP(2,1/(('Daily AUM'!$D106:E106&lt;&gt;"")*(NAV!$D106:E106&lt;&gt;"")),'Daily AUM'!$D106:E106),"")*(NAV!F106/IFERROR(LOOKUP(2,1/(('Daily AUM'!$D106:E106&lt;&gt;"")*(NAV!$D106:E106&lt;&gt;"")),NAV!$D106:E106),"")))),0))</f>
        <v>-6.787508486081606E-2</v>
      </c>
      <c r="G106" s="2">
        <f>IF(OR('Daily AUM'!G106="",NAV!G106=""),0,IFERROR(IF(OR(IFERROR(LOOKUP(2,1/(('Daily AUM'!$D106:F106&lt;&gt;"")*(NAV!$D106:F106&lt;&gt;"")),'Daily AUM'!$D106:F106),"")="",IFERROR(LOOKUP(2,1/(('Daily AUM'!$D106:F106&lt;&gt;"")*(NAV!$D106:F106&lt;&gt;"")),NAV!$D106:F106),"")=""),0,'Daily AUM'!G106-(IFERROR(LOOKUP(2,1/(('Daily AUM'!$D106:F106&lt;&gt;"")*(NAV!$D106:F106&lt;&gt;"")),'Daily AUM'!$D106:F106),"")*(NAV!G106/IFERROR(LOOKUP(2,1/(('Daily AUM'!$D106:F106&lt;&gt;"")*(NAV!$D106:F106&lt;&gt;"")),NAV!$D106:F106),"")))),0))</f>
        <v>0.11689700996677743</v>
      </c>
      <c r="H106" s="2">
        <f>IF(OR('Daily AUM'!H106="",NAV!H106=""),0,IFERROR(IF(OR(IFERROR(LOOKUP(2,1/(('Daily AUM'!$D106:G106&lt;&gt;"")*(NAV!$D106:G106&lt;&gt;"")),'Daily AUM'!$D106:G106),"")="",IFERROR(LOOKUP(2,1/(('Daily AUM'!$D106:G106&lt;&gt;"")*(NAV!$D106:G106&lt;&gt;"")),NAV!$D106:G106),"")=""),0,'Daily AUM'!H106-(IFERROR(LOOKUP(2,1/(('Daily AUM'!$D106:G106&lt;&gt;"")*(NAV!$D106:G106&lt;&gt;"")),'Daily AUM'!$D106:G106),"")*(NAV!H106/IFERROR(LOOKUP(2,1/(('Daily AUM'!$D106:G106&lt;&gt;"")*(NAV!$D106:G106&lt;&gt;"")),NAV!$D106:G106),"")))),0))</f>
        <v>0.93442970822283655</v>
      </c>
      <c r="I106" s="2">
        <f>IF(OR('Daily AUM'!I106="",NAV!I106=""),0,IFERROR(IF(OR(IFERROR(LOOKUP(2,1/(('Daily AUM'!$D106:H106&lt;&gt;"")*(NAV!$D106:H106&lt;&gt;"")),'Daily AUM'!$D106:H106),"")="",IFERROR(LOOKUP(2,1/(('Daily AUM'!$D106:H106&lt;&gt;"")*(NAV!$D106:H106&lt;&gt;"")),NAV!$D106:H106),"")=""),0,'Daily AUM'!I106-(IFERROR(LOOKUP(2,1/(('Daily AUM'!$D106:H106&lt;&gt;"")*(NAV!$D106:H106&lt;&gt;"")),'Daily AUM'!$D106:H106),"")*(NAV!I106/IFERROR(LOOKUP(2,1/(('Daily AUM'!$D106:H106&lt;&gt;"")*(NAV!$D106:H106&lt;&gt;"")),NAV!$D106:H106),"")))),0))</f>
        <v>0.56126963350783399</v>
      </c>
      <c r="J106" s="2">
        <f>IF(OR('Daily AUM'!J106="",NAV!J106=""),0,IFERROR(IF(OR(IFERROR(LOOKUP(2,1/(('Daily AUM'!$D106:I106&lt;&gt;"")*(NAV!$D106:I106&lt;&gt;"")),'Daily AUM'!$D106:I106),"")="",IFERROR(LOOKUP(2,1/(('Daily AUM'!$D106:I106&lt;&gt;"")*(NAV!$D106:I106&lt;&gt;"")),NAV!$D106:I106),"")=""),0,'Daily AUM'!J106-(IFERROR(LOOKUP(2,1/(('Daily AUM'!$D106:I106&lt;&gt;"")*(NAV!$D106:I106&lt;&gt;"")),'Daily AUM'!$D106:I106),"")*(NAV!J106/IFERROR(LOOKUP(2,1/(('Daily AUM'!$D106:I106&lt;&gt;"")*(NAV!$D106:I106&lt;&gt;"")),NAV!$D106:I106),"")))),0))</f>
        <v>0.13843648208472814</v>
      </c>
      <c r="K106" s="2">
        <f>IF(OR('Daily AUM'!K106="",NAV!K106=""),0,IFERROR(IF(OR(IFERROR(LOOKUP(2,1/(('Daily AUM'!$D106:J106&lt;&gt;"")*(NAV!$D106:J106&lt;&gt;"")),'Daily AUM'!$D106:J106),"")="",IFERROR(LOOKUP(2,1/(('Daily AUM'!$D106:J106&lt;&gt;"")*(NAV!$D106:J106&lt;&gt;"")),NAV!$D106:J106),"")=""),0,'Daily AUM'!K106-(IFERROR(LOOKUP(2,1/(('Daily AUM'!$D106:J106&lt;&gt;"")*(NAV!$D106:J106&lt;&gt;"")),'Daily AUM'!$D106:J106),"")*(NAV!K106/IFERROR(LOOKUP(2,1/(('Daily AUM'!$D106:J106&lt;&gt;"")*(NAV!$D106:J106&lt;&gt;"")),NAV!$D106:J106),"")))),0))</f>
        <v>0.3653710691824017</v>
      </c>
      <c r="L106" s="2">
        <f>IF(OR('Daily AUM'!L106="",NAV!L106=""),0,IFERROR(IF(OR(IFERROR(LOOKUP(2,1/(('Daily AUM'!$D106:K106&lt;&gt;"")*(NAV!$D106:K106&lt;&gt;"")),'Daily AUM'!$D106:K106),"")="",IFERROR(LOOKUP(2,1/(('Daily AUM'!$D106:K106&lt;&gt;"")*(NAV!$D106:K106&lt;&gt;"")),NAV!$D106:K106),"")=""),0,'Daily AUM'!L106-(IFERROR(LOOKUP(2,1/(('Daily AUM'!$D106:K106&lt;&gt;"")*(NAV!$D106:K106&lt;&gt;"")),'Daily AUM'!$D106:K106),"")*(NAV!L106/IFERROR(LOOKUP(2,1/(('Daily AUM'!$D106:K106&lt;&gt;"")*(NAV!$D106:K106&lt;&gt;"")),NAV!$D106:K106),"")))),0))</f>
        <v>0.24039092055485867</v>
      </c>
      <c r="M106" s="2">
        <f>IF(OR('Daily AUM'!M106="",NAV!M106=""),0,IFERROR(IF(OR(IFERROR(LOOKUP(2,1/(('Daily AUM'!$D106:L106&lt;&gt;"")*(NAV!$D106:L106&lt;&gt;"")),'Daily AUM'!$D106:L106),"")="",IFERROR(LOOKUP(2,1/(('Daily AUM'!$D106:L106&lt;&gt;"")*(NAV!$D106:L106&lt;&gt;"")),NAV!$D106:L106),"")=""),0,'Daily AUM'!M106-(IFERROR(LOOKUP(2,1/(('Daily AUM'!$D106:L106&lt;&gt;"")*(NAV!$D106:L106&lt;&gt;"")),'Daily AUM'!$D106:L106),"")*(NAV!M106/IFERROR(LOOKUP(2,1/(('Daily AUM'!$D106:L106&lt;&gt;"")*(NAV!$D106:L106&lt;&gt;"")),NAV!$D106:L106),"")))),0))</f>
        <v>1.0337810945273418</v>
      </c>
      <c r="N106" s="2">
        <f>IF(OR('Daily AUM'!N106="",NAV!N106=""),0,IFERROR(IF(OR(IFERROR(LOOKUP(2,1/(('Daily AUM'!$D106:M106&lt;&gt;"")*(NAV!$D106:M106&lt;&gt;"")),'Daily AUM'!$D106:M106),"")="",IFERROR(LOOKUP(2,1/(('Daily AUM'!$D106:M106&lt;&gt;"")*(NAV!$D106:M106&lt;&gt;"")),NAV!$D106:M106),"")=""),0,'Daily AUM'!N106-(IFERROR(LOOKUP(2,1/(('Daily AUM'!$D106:M106&lt;&gt;"")*(NAV!$D106:M106&lt;&gt;"")),'Daily AUM'!$D106:M106),"")*(NAV!N106/IFERROR(LOOKUP(2,1/(('Daily AUM'!$D106:M106&lt;&gt;"")*(NAV!$D106:M106&lt;&gt;"")),NAV!$D106:M106),"")))),0))</f>
        <v>-0.18632500000001073</v>
      </c>
      <c r="O106" s="2">
        <f>IF(OR('Daily AUM'!O106="",NAV!O106=""),0,IFERROR(IF(OR(IFERROR(LOOKUP(2,1/(('Daily AUM'!$D106:N106&lt;&gt;"")*(NAV!$D106:N106&lt;&gt;"")),'Daily AUM'!$D106:N106),"")="",IFERROR(LOOKUP(2,1/(('Daily AUM'!$D106:N106&lt;&gt;"")*(NAV!$D106:N106&lt;&gt;"")),NAV!$D106:N106),"")=""),0,'Daily AUM'!O106-(IFERROR(LOOKUP(2,1/(('Daily AUM'!$D106:N106&lt;&gt;"")*(NAV!$D106:N106&lt;&gt;"")),'Daily AUM'!$D106:N106),"")*(NAV!O106/IFERROR(LOOKUP(2,1/(('Daily AUM'!$D106:N106&lt;&gt;"")*(NAV!$D106:N106&lt;&gt;"")),NAV!$D106:N106),"")))),0))</f>
        <v>0.28147420147419666</v>
      </c>
      <c r="P106" s="2">
        <f>IF(OR('Daily AUM'!P106="",NAV!P106=""),0,IFERROR(IF(OR(IFERROR(LOOKUP(2,1/(('Daily AUM'!$D106:O106&lt;&gt;"")*(NAV!$D106:O106&lt;&gt;"")),'Daily AUM'!$D106:O106),"")="",IFERROR(LOOKUP(2,1/(('Daily AUM'!$D106:O106&lt;&gt;"")*(NAV!$D106:O106&lt;&gt;"")),NAV!$D106:O106),"")=""),0,'Daily AUM'!P106-(IFERROR(LOOKUP(2,1/(('Daily AUM'!$D106:O106&lt;&gt;"")*(NAV!$D106:O106&lt;&gt;"")),'Daily AUM'!$D106:O106),"")*(NAV!P106/IFERROR(LOOKUP(2,1/(('Daily AUM'!$D106:O106&lt;&gt;"")*(NAV!$D106:O106&lt;&gt;"")),NAV!$D106:O106),"")))),0))</f>
        <v>0.16124847001216835</v>
      </c>
      <c r="Q106" s="2">
        <f>IF(OR('Daily AUM'!Q106="",NAV!Q106=""),0,IFERROR(IF(OR(IFERROR(LOOKUP(2,1/(('Daily AUM'!$D106:P106&lt;&gt;"")*(NAV!$D106:P106&lt;&gt;"")),'Daily AUM'!$D106:P106),"")="",IFERROR(LOOKUP(2,1/(('Daily AUM'!$D106:P106&lt;&gt;"")*(NAV!$D106:P106&lt;&gt;"")),NAV!$D106:P106),"")=""),0,'Daily AUM'!Q106-(IFERROR(LOOKUP(2,1/(('Daily AUM'!$D106:P106&lt;&gt;"")*(NAV!$D106:P106&lt;&gt;"")),'Daily AUM'!$D106:P106),"")*(NAV!Q106/IFERROR(LOOKUP(2,1/(('Daily AUM'!$D106:P106&lt;&gt;"")*(NAV!$D106:P106&lt;&gt;"")),NAV!$D106:P106),"")))),0))</f>
        <v>-0.18002422774071647</v>
      </c>
      <c r="R106" s="2">
        <f>IF(OR('Daily AUM'!R106="",NAV!R106=""),0,IFERROR(IF(OR(IFERROR(LOOKUP(2,1/(('Daily AUM'!$D106:Q106&lt;&gt;"")*(NAV!$D106:Q106&lt;&gt;"")),'Daily AUM'!$D106:Q106),"")="",IFERROR(LOOKUP(2,1/(('Daily AUM'!$D106:Q106&lt;&gt;"")*(NAV!$D106:Q106&lt;&gt;"")),NAV!$D106:Q106),"")=""),0,'Daily AUM'!R106-(IFERROR(LOOKUP(2,1/(('Daily AUM'!$D106:Q106&lt;&gt;"")*(NAV!$D106:Q106&lt;&gt;"")),'Daily AUM'!$D106:Q106),"")*(NAV!R106/IFERROR(LOOKUP(2,1/(('Daily AUM'!$D106:Q106&lt;&gt;"")*(NAV!$D106:Q106&lt;&gt;"")),NAV!$D106:Q106),"")))),0))</f>
        <v>0.14101694915251528</v>
      </c>
      <c r="S106" s="2">
        <f>IF(OR('Daily AUM'!S106="",NAV!S106=""),0,IFERROR(IF(OR(IFERROR(LOOKUP(2,1/(('Daily AUM'!$D106:R106&lt;&gt;"")*(NAV!$D106:R106&lt;&gt;"")),'Daily AUM'!$D106:R106),"")="",IFERROR(LOOKUP(2,1/(('Daily AUM'!$D106:R106&lt;&gt;"")*(NAV!$D106:R106&lt;&gt;"")),NAV!$D106:R106),"")=""),0,'Daily AUM'!S106-(IFERROR(LOOKUP(2,1/(('Daily AUM'!$D106:R106&lt;&gt;"")*(NAV!$D106:R106&lt;&gt;"")),'Daily AUM'!$D106:R106),"")*(NAV!S106/IFERROR(LOOKUP(2,1/(('Daily AUM'!$D106:R106&lt;&gt;"")*(NAV!$D106:R106&lt;&gt;"")),NAV!$D106:R106),"")))),0))</f>
        <v>-0.25999999999999091</v>
      </c>
      <c r="T106" s="2">
        <f>IF(OR('Daily AUM'!T106="",NAV!T106=""),0,IFERROR(IF(OR(IFERROR(LOOKUP(2,1/(('Daily AUM'!$D106:S106&lt;&gt;"")*(NAV!$D106:S106&lt;&gt;"")),'Daily AUM'!$D106:S106),"")="",IFERROR(LOOKUP(2,1/(('Daily AUM'!$D106:S106&lt;&gt;"")*(NAV!$D106:S106&lt;&gt;"")),NAV!$D106:S106),"")=""),0,'Daily AUM'!T106-(IFERROR(LOOKUP(2,1/(('Daily AUM'!$D106:S106&lt;&gt;"")*(NAV!$D106:S106&lt;&gt;"")),'Daily AUM'!$D106:S106),"")*(NAV!T106/IFERROR(LOOKUP(2,1/(('Daily AUM'!$D106:S106&lt;&gt;"")*(NAV!$D106:S106&lt;&gt;"")),NAV!$D106:S106),"")))),0))</f>
        <v>0.1584280532043465</v>
      </c>
      <c r="U106" s="2">
        <f>IF(OR('Daily AUM'!U106="",NAV!U106=""),0,IFERROR(IF(OR(IFERROR(LOOKUP(2,1/(('Daily AUM'!$D106:T106&lt;&gt;"")*(NAV!$D106:T106&lt;&gt;"")),'Daily AUM'!$D106:T106),"")="",IFERROR(LOOKUP(2,1/(('Daily AUM'!$D106:T106&lt;&gt;"")*(NAV!$D106:T106&lt;&gt;"")),NAV!$D106:T106),"")=""),0,'Daily AUM'!U106-(IFERROR(LOOKUP(2,1/(('Daily AUM'!$D106:T106&lt;&gt;"")*(NAV!$D106:T106&lt;&gt;"")),'Daily AUM'!$D106:T106),"")*(NAV!U106/IFERROR(LOOKUP(2,1/(('Daily AUM'!$D106:T106&lt;&gt;"")*(NAV!$D106:T106&lt;&gt;"")),NAV!$D106:T106),"")))),0))</f>
        <v>0.35914841849148615</v>
      </c>
      <c r="V106" s="2">
        <f>IF(OR('Daily AUM'!V106="",NAV!V106=""),0,IFERROR(IF(OR(IFERROR(LOOKUP(2,1/(('Daily AUM'!$D106:U106&lt;&gt;"")*(NAV!$D106:U106&lt;&gt;"")),'Daily AUM'!$D106:U106),"")="",IFERROR(LOOKUP(2,1/(('Daily AUM'!$D106:U106&lt;&gt;"")*(NAV!$D106:U106&lt;&gt;"")),NAV!$D106:U106),"")=""),0,'Daily AUM'!V106-(IFERROR(LOOKUP(2,1/(('Daily AUM'!$D106:U106&lt;&gt;"")*(NAV!$D106:U106&lt;&gt;"")),'Daily AUM'!$D106:U106),"")*(NAV!V106/IFERROR(LOOKUP(2,1/(('Daily AUM'!$D106:U106&lt;&gt;"")*(NAV!$D106:U106&lt;&gt;"")),NAV!$D106:U106),"")))),0))</f>
        <v>0.10824539877299344</v>
      </c>
      <c r="W106" s="2">
        <f>IF(OR('Daily AUM'!W106="",NAV!W106=""),0,IFERROR(IF(OR(IFERROR(LOOKUP(2,1/(('Daily AUM'!$D106:V106&lt;&gt;"")*(NAV!$D106:V106&lt;&gt;"")),'Daily AUM'!$D106:V106),"")="",IFERROR(LOOKUP(2,1/(('Daily AUM'!$D106:V106&lt;&gt;"")*(NAV!$D106:V106&lt;&gt;"")),NAV!$D106:V106),"")=""),0,'Daily AUM'!W106-(IFERROR(LOOKUP(2,1/(('Daily AUM'!$D106:V106&lt;&gt;"")*(NAV!$D106:V106&lt;&gt;"")),'Daily AUM'!$D106:V106),"")*(NAV!W106/IFERROR(LOOKUP(2,1/(('Daily AUM'!$D106:V106&lt;&gt;"")*(NAV!$D106:V106&lt;&gt;"")),NAV!$D106:V106),"")))),0))</f>
        <v>-0.25887263863498333</v>
      </c>
      <c r="X106" s="2">
        <f>IF(OR('Daily AUM'!X106="",NAV!X106=""),0,IFERROR(IF(OR(IFERROR(LOOKUP(2,1/(('Daily AUM'!$D106:W106&lt;&gt;"")*(NAV!$D106:W106&lt;&gt;"")),'Daily AUM'!$D106:W106),"")="",IFERROR(LOOKUP(2,1/(('Daily AUM'!$D106:W106&lt;&gt;"")*(NAV!$D106:W106&lt;&gt;"")),NAV!$D106:W106),"")=""),0,'Daily AUM'!X106-(IFERROR(LOOKUP(2,1/(('Daily AUM'!$D106:W106&lt;&gt;"")*(NAV!$D106:W106&lt;&gt;"")),'Daily AUM'!$D106:W106),"")*(NAV!X106/IFERROR(LOOKUP(2,1/(('Daily AUM'!$D106:W106&lt;&gt;"")*(NAV!$D106:W106&lt;&gt;"")),NAV!$D106:W106),"")))),0))</f>
        <v>0.32932762836185248</v>
      </c>
      <c r="Y106" s="2">
        <f>IF(OR('Daily AUM'!Y106="",NAV!Y106=""),0,IFERROR(IF(OR(IFERROR(LOOKUP(2,1/(('Daily AUM'!$D106:X106&lt;&gt;"")*(NAV!$D106:X106&lt;&gt;"")),'Daily AUM'!$D106:X106),"")="",IFERROR(LOOKUP(2,1/(('Daily AUM'!$D106:X106&lt;&gt;"")*(NAV!$D106:X106&lt;&gt;"")),NAV!$D106:X106),"")=""),0,'Daily AUM'!Y106-(IFERROR(LOOKUP(2,1/(('Daily AUM'!$D106:X106&lt;&gt;"")*(NAV!$D106:X106&lt;&gt;"")),'Daily AUM'!$D106:X106),"")*(NAV!Y106/IFERROR(LOOKUP(2,1/(('Daily AUM'!$D106:X106&lt;&gt;"")*(NAV!$D106:X106&lt;&gt;"")),NAV!$D106:X106),"")))),0))</f>
        <v>3.7424058323267673E-3</v>
      </c>
      <c r="Z106" s="2">
        <f>IF(OR('Daily AUM'!Z106="",NAV!Z106=""),0,IFERROR(IF(OR(IFERROR(LOOKUP(2,1/(('Daily AUM'!$D106:Y106&lt;&gt;"")*(NAV!$D106:Y106&lt;&gt;"")),'Daily AUM'!$D106:Y106),"")="",IFERROR(LOOKUP(2,1/(('Daily AUM'!$D106:Y106&lt;&gt;"")*(NAV!$D106:Y106&lt;&gt;"")),NAV!$D106:Y106),"")=""),0,'Daily AUM'!Z106-(IFERROR(LOOKUP(2,1/(('Daily AUM'!$D106:Y106&lt;&gt;"")*(NAV!$D106:Y106&lt;&gt;"")),'Daily AUM'!$D106:Y106),"")*(NAV!Z106/IFERROR(LOOKUP(2,1/(('Daily AUM'!$D106:Y106&lt;&gt;"")*(NAV!$D106:Y106&lt;&gt;"")),NAV!$D106:Y106),"")))),0))</f>
        <v>-2.2696078431380329E-2</v>
      </c>
      <c r="AA106" s="2">
        <f>IF(OR('Daily AUM'!AA106="",NAV!AA106=""),0,IFERROR(IF(OR(IFERROR(LOOKUP(2,1/(('Daily AUM'!$D106:Z106&lt;&gt;"")*(NAV!$D106:Z106&lt;&gt;"")),'Daily AUM'!$D106:Z106),"")="",IFERROR(LOOKUP(2,1/(('Daily AUM'!$D106:Z106&lt;&gt;"")*(NAV!$D106:Z106&lt;&gt;"")),NAV!$D106:Z106),"")=""),0,'Daily AUM'!AA106-(IFERROR(LOOKUP(2,1/(('Daily AUM'!$D106:Z106&lt;&gt;"")*(NAV!$D106:Z106&lt;&gt;"")),'Daily AUM'!$D106:Z106),"")*(NAV!AA106/IFERROR(LOOKUP(2,1/(('Daily AUM'!$D106:Z106&lt;&gt;"")*(NAV!$D106:Z106&lt;&gt;"")),NAV!$D106:Z106),"")))),0))</f>
        <v>0.14025578562728924</v>
      </c>
      <c r="AB106" s="2">
        <f>IF(OR('Daily AUM'!AB106="",NAV!AB106=""),0,IFERROR(IF(OR(IFERROR(LOOKUP(2,1/(('Daily AUM'!$D106:AA106&lt;&gt;"")*(NAV!$D106:AA106&lt;&gt;"")),'Daily AUM'!$D106:AA106),"")="",IFERROR(LOOKUP(2,1/(('Daily AUM'!$D106:AA106&lt;&gt;"")*(NAV!$D106:AA106&lt;&gt;"")),NAV!$D106:AA106),"")=""),0,'Daily AUM'!AB106-(IFERROR(LOOKUP(2,1/(('Daily AUM'!$D106:AA106&lt;&gt;"")*(NAV!$D106:AA106&lt;&gt;"")),'Daily AUM'!$D106:AA106),"")*(NAV!AB106/IFERROR(LOOKUP(2,1/(('Daily AUM'!$D106:AA106&lt;&gt;"")*(NAV!$D106:AA106&lt;&gt;"")),NAV!$D106:AA106),"")))),0))</f>
        <v>8.3516148689824377E-2</v>
      </c>
      <c r="AC106" s="2">
        <f>IF(OR('Daily AUM'!AC106="",NAV!AC106=""),0,IFERROR(IF(OR(IFERROR(LOOKUP(2,1/(('Daily AUM'!$D106:AB106&lt;&gt;"")*(NAV!$D106:AB106&lt;&gt;"")),'Daily AUM'!$D106:AB106),"")="",IFERROR(LOOKUP(2,1/(('Daily AUM'!$D106:AB106&lt;&gt;"")*(NAV!$D106:AB106&lt;&gt;"")),NAV!$D106:AB106),"")=""),0,'Daily AUM'!AC106-(IFERROR(LOOKUP(2,1/(('Daily AUM'!$D106:AB106&lt;&gt;"")*(NAV!$D106:AB106&lt;&gt;"")),'Daily AUM'!$D106:AB106),"")*(NAV!AC106/IFERROR(LOOKUP(2,1/(('Daily AUM'!$D106:AB106&lt;&gt;"")*(NAV!$D106:AB106&lt;&gt;"")),NAV!$D106:AB106),"")))),0))</f>
        <v>0.12647590361450511</v>
      </c>
      <c r="AD106" s="2">
        <f>IF(OR('Daily AUM'!AD106="",NAV!AD106=""),0,IFERROR(IF(OR(IFERROR(LOOKUP(2,1/(('Daily AUM'!$D106:AC106&lt;&gt;"")*(NAV!$D106:AC106&lt;&gt;"")),'Daily AUM'!$D106:AC106),"")="",IFERROR(LOOKUP(2,1/(('Daily AUM'!$D106:AC106&lt;&gt;"")*(NAV!$D106:AC106&lt;&gt;"")),NAV!$D106:AC106),"")=""),0,'Daily AUM'!AD106-(IFERROR(LOOKUP(2,1/(('Daily AUM'!$D106:AC106&lt;&gt;"")*(NAV!$D106:AC106&lt;&gt;"")),'Daily AUM'!$D106:AC106),"")*(NAV!AD106/IFERROR(LOOKUP(2,1/(('Daily AUM'!$D106:AC106&lt;&gt;"")*(NAV!$D106:AC106&lt;&gt;"")),NAV!$D106:AC106),"")))),0))</f>
        <v>-3.5326542840010688E-2</v>
      </c>
      <c r="AE106" s="2">
        <f>IF(OR('Daily AUM'!AE106="",NAV!AE106=""),0,IFERROR(IF(OR(IFERROR(LOOKUP(2,1/(('Daily AUM'!$D106:AD106&lt;&gt;"")*(NAV!$D106:AD106&lt;&gt;"")),'Daily AUM'!$D106:AD106),"")="",IFERROR(LOOKUP(2,1/(('Daily AUM'!$D106:AD106&lt;&gt;"")*(NAV!$D106:AD106&lt;&gt;"")),NAV!$D106:AD106),"")=""),0,'Daily AUM'!AE106-(IFERROR(LOOKUP(2,1/(('Daily AUM'!$D106:AD106&lt;&gt;"")*(NAV!$D106:AD106&lt;&gt;"")),'Daily AUM'!$D106:AD106),"")*(NAV!AE106/IFERROR(LOOKUP(2,1/(('Daily AUM'!$D106:AD106&lt;&gt;"")*(NAV!$D106:AD106&lt;&gt;"")),NAV!$D106:AD106),"")))),0))</f>
        <v>7.1597347799894351E-2</v>
      </c>
      <c r="AF106" s="2">
        <f>IF(OR('Daily AUM'!AF106="",NAV!AF106=""),0,IFERROR(IF(OR(IFERROR(LOOKUP(2,1/(('Daily AUM'!$D106:AE106&lt;&gt;"")*(NAV!$D106:AE106&lt;&gt;"")),'Daily AUM'!$D106:AE106),"")="",IFERROR(LOOKUP(2,1/(('Daily AUM'!$D106:AE106&lt;&gt;"")*(NAV!$D106:AE106&lt;&gt;"")),NAV!$D106:AE106),"")=""),0,'Daily AUM'!AF106-(IFERROR(LOOKUP(2,1/(('Daily AUM'!$D106:AE106&lt;&gt;"")*(NAV!$D106:AE106&lt;&gt;"")),'Daily AUM'!$D106:AE106),"")*(NAV!AF106/IFERROR(LOOKUP(2,1/(('Daily AUM'!$D106:AE106&lt;&gt;"")*(NAV!$D106:AE106&lt;&gt;"")),NAV!$D106:AE106),"")))),0))</f>
        <v>0.28665646050211535</v>
      </c>
      <c r="AG106" s="2">
        <f>IF(OR('Daily AUM'!AG106="",NAV!AG106=""),0,IFERROR(IF(OR(IFERROR(LOOKUP(2,1/(('Daily AUM'!$D106:AF106&lt;&gt;"")*(NAV!$D106:AF106&lt;&gt;"")),'Daily AUM'!$D106:AF106),"")="",IFERROR(LOOKUP(2,1/(('Daily AUM'!$D106:AF106&lt;&gt;"")*(NAV!$D106:AF106&lt;&gt;"")),NAV!$D106:AF106),"")=""),0,'Daily AUM'!AG106-(IFERROR(LOOKUP(2,1/(('Daily AUM'!$D106:AF106&lt;&gt;"")*(NAV!$D106:AF106&lt;&gt;"")),'Daily AUM'!$D106:AF106),"")*(NAV!AG106/IFERROR(LOOKUP(2,1/(('Daily AUM'!$D106:AF106&lt;&gt;"")*(NAV!$D106:AF106&lt;&gt;"")),NAV!$D106:AF106),"")))),0))</f>
        <v>0.41598499061910843</v>
      </c>
      <c r="AH106" s="2">
        <f>IF(OR('Daily AUM'!AH106="",NAV!AH106=""),0,IFERROR(IF(OR(IFERROR(LOOKUP(2,1/(('Daily AUM'!$D106:AG106&lt;&gt;"")*(NAV!$D106:AG106&lt;&gt;"")),'Daily AUM'!$D106:AG106),"")="",IFERROR(LOOKUP(2,1/(('Daily AUM'!$D106:AG106&lt;&gt;"")*(NAV!$D106:AG106&lt;&gt;"")),NAV!$D106:AG106),"")=""),0,'Daily AUM'!AH106-(IFERROR(LOOKUP(2,1/(('Daily AUM'!$D106:AG106&lt;&gt;"")*(NAV!$D106:AG106&lt;&gt;"")),'Daily AUM'!$D106:AG106),"")*(NAV!AH106/IFERROR(LOOKUP(2,1/(('Daily AUM'!$D106:AG106&lt;&gt;"")*(NAV!$D106:AG106&lt;&gt;"")),NAV!$D106:AG106),"")))),0))</f>
        <v>0.12885981308411942</v>
      </c>
      <c r="AI106" s="2">
        <f>IF(OR('Daily AUM'!AI106="",NAV!AI106=""),0,IFERROR(IF(OR(IFERROR(LOOKUP(2,1/(('Daily AUM'!$D106:AH106&lt;&gt;"")*(NAV!$D106:AH106&lt;&gt;"")),'Daily AUM'!$D106:AH106),"")="",IFERROR(LOOKUP(2,1/(('Daily AUM'!$D106:AH106&lt;&gt;"")*(NAV!$D106:AH106&lt;&gt;"")),NAV!$D106:AH106),"")=""),0,'Daily AUM'!AI106-(IFERROR(LOOKUP(2,1/(('Daily AUM'!$D106:AH106&lt;&gt;"")*(NAV!$D106:AH106&lt;&gt;"")),'Daily AUM'!$D106:AH106),"")*(NAV!AI106/IFERROR(LOOKUP(2,1/(('Daily AUM'!$D106:AH106&lt;&gt;"")*(NAV!$D106:AH106&lt;&gt;"")),NAV!$D106:AH106),"")))),0))</f>
        <v>0.27302411873841947</v>
      </c>
      <c r="AJ106" s="2">
        <f>IF(OR('Daily AUM'!AJ106="",NAV!AJ106=""),0,IFERROR(IF(OR(IFERROR(LOOKUP(2,1/(('Daily AUM'!$D106:AI106&lt;&gt;"")*(NAV!$D106:AI106&lt;&gt;"")),'Daily AUM'!$D106:AI106),"")="",IFERROR(LOOKUP(2,1/(('Daily AUM'!$D106:AI106&lt;&gt;"")*(NAV!$D106:AI106&lt;&gt;"")),NAV!$D106:AI106),"")=""),0,'Daily AUM'!AJ106-(IFERROR(LOOKUP(2,1/(('Daily AUM'!$D106:AI106&lt;&gt;"")*(NAV!$D106:AI106&lt;&gt;"")),'Daily AUM'!$D106:AI106),"")*(NAV!AJ106/IFERROR(LOOKUP(2,1/(('Daily AUM'!$D106:AI106&lt;&gt;"")*(NAV!$D106:AI106&lt;&gt;"")),NAV!$D106:AI106),"")))),0))</f>
        <v>-0.3517596034696453</v>
      </c>
      <c r="AK106" s="2">
        <f>IF(OR('Daily AUM'!AK106="",NAV!AK106=""),0,IFERROR(IF(OR(IFERROR(LOOKUP(2,1/(('Daily AUM'!$D106:AJ106&lt;&gt;"")*(NAV!$D106:AJ106&lt;&gt;"")),'Daily AUM'!$D106:AJ106),"")="",IFERROR(LOOKUP(2,1/(('Daily AUM'!$D106:AJ106&lt;&gt;"")*(NAV!$D106:AJ106&lt;&gt;"")),NAV!$D106:AJ106),"")=""),0,'Daily AUM'!AK106-(IFERROR(LOOKUP(2,1/(('Daily AUM'!$D106:AJ106&lt;&gt;"")*(NAV!$D106:AJ106&lt;&gt;"")),'Daily AUM'!$D106:AJ106),"")*(NAV!AK106/IFERROR(LOOKUP(2,1/(('Daily AUM'!$D106:AJ106&lt;&gt;"")*(NAV!$D106:AJ106&lt;&gt;"")),NAV!$D106:AJ106),"")))),0))</f>
        <v>0.14191661481021356</v>
      </c>
      <c r="AL106" s="2">
        <f>IF(OR('Daily AUM'!AL106="",NAV!AL106=""),0,IFERROR(IF(OR(IFERROR(LOOKUP(2,1/(('Daily AUM'!$D106:AK106&lt;&gt;"")*(NAV!$D106:AK106&lt;&gt;"")),'Daily AUM'!$D106:AK106),"")="",IFERROR(LOOKUP(2,1/(('Daily AUM'!$D106:AK106&lt;&gt;"")*(NAV!$D106:AK106&lt;&gt;"")),NAV!$D106:AK106),"")=""),0,'Daily AUM'!AL106-(IFERROR(LOOKUP(2,1/(('Daily AUM'!$D106:AK106&lt;&gt;"")*(NAV!$D106:AK106&lt;&gt;"")),'Daily AUM'!$D106:AK106),"")*(NAV!AL106/IFERROR(LOOKUP(2,1/(('Daily AUM'!$D106:AK106&lt;&gt;"")*(NAV!$D106:AK106&lt;&gt;"")),NAV!$D106:AK106),"")))),0))</f>
        <v>6.6859813084136022E-2</v>
      </c>
      <c r="AM106" s="2">
        <f>IF(OR('Daily AUM'!AM106="",NAV!AM106=""),0,IFERROR(IF(OR(IFERROR(LOOKUP(2,1/(('Daily AUM'!$D106:AL106&lt;&gt;"")*(NAV!$D106:AL106&lt;&gt;"")),'Daily AUM'!$D106:AL106),"")="",IFERROR(LOOKUP(2,1/(('Daily AUM'!$D106:AL106&lt;&gt;"")*(NAV!$D106:AL106&lt;&gt;"")),NAV!$D106:AL106),"")=""),0,'Daily AUM'!AM106-(IFERROR(LOOKUP(2,1/(('Daily AUM'!$D106:AL106&lt;&gt;"")*(NAV!$D106:AL106&lt;&gt;"")),'Daily AUM'!$D106:AL106),"")*(NAV!AM106/IFERROR(LOOKUP(2,1/(('Daily AUM'!$D106:AL106&lt;&gt;"")*(NAV!$D106:AL106&lt;&gt;"")),NAV!$D106:AL106),"")))),0))</f>
        <v>-0.25652985074628987</v>
      </c>
      <c r="AN106" s="2">
        <f>IF(OR('Daily AUM'!AN106="",NAV!AN106=""),0,IFERROR(IF(OR(IFERROR(LOOKUP(2,1/(('Daily AUM'!$D106:AM106&lt;&gt;"")*(NAV!$D106:AM106&lt;&gt;"")),'Daily AUM'!$D106:AM106),"")="",IFERROR(LOOKUP(2,1/(('Daily AUM'!$D106:AM106&lt;&gt;"")*(NAV!$D106:AM106&lt;&gt;"")),NAV!$D106:AM106),"")=""),0,'Daily AUM'!AN106-(IFERROR(LOOKUP(2,1/(('Daily AUM'!$D106:AM106&lt;&gt;"")*(NAV!$D106:AM106&lt;&gt;"")),'Daily AUM'!$D106:AM106),"")*(NAV!AN106/IFERROR(LOOKUP(2,1/(('Daily AUM'!$D106:AM106&lt;&gt;"")*(NAV!$D106:AM106&lt;&gt;"")),NAV!$D106:AM106),"")))),0))</f>
        <v>-0.14278810408924869</v>
      </c>
      <c r="AO106" s="2">
        <f>IF(OR('Daily AUM'!AO106="",NAV!AO106=""),0,IFERROR(IF(OR(IFERROR(LOOKUP(2,1/(('Daily AUM'!$D106:AN106&lt;&gt;"")*(NAV!$D106:AN106&lt;&gt;"")),'Daily AUM'!$D106:AN106),"")="",IFERROR(LOOKUP(2,1/(('Daily AUM'!$D106:AN106&lt;&gt;"")*(NAV!$D106:AN106&lt;&gt;"")),NAV!$D106:AN106),"")=""),0,'Daily AUM'!AO106-(IFERROR(LOOKUP(2,1/(('Daily AUM'!$D106:AN106&lt;&gt;"")*(NAV!$D106:AN106&lt;&gt;"")),'Daily AUM'!$D106:AN106),"")*(NAV!AO106/IFERROR(LOOKUP(2,1/(('Daily AUM'!$D106:AN106&lt;&gt;"")*(NAV!$D106:AN106&lt;&gt;"")),NAV!$D106:AN106),"")))),0))</f>
        <v>0.14233766233769529</v>
      </c>
      <c r="AP106" s="2">
        <f>IF(OR('Daily AUM'!AP106="",NAV!AP106=""),0,IFERROR(IF(OR(IFERROR(LOOKUP(2,1/(('Daily AUM'!$D106:AO106&lt;&gt;"")*(NAV!$D106:AO106&lt;&gt;"")),'Daily AUM'!$D106:AO106),"")="",IFERROR(LOOKUP(2,1/(('Daily AUM'!$D106:AO106&lt;&gt;"")*(NAV!$D106:AO106&lt;&gt;"")),NAV!$D106:AO106),"")=""),0,'Daily AUM'!AP106-(IFERROR(LOOKUP(2,1/(('Daily AUM'!$D106:AO106&lt;&gt;"")*(NAV!$D106:AO106&lt;&gt;"")),'Daily AUM'!$D106:AO106),"")*(NAV!AP106/IFERROR(LOOKUP(2,1/(('Daily AUM'!$D106:AO106&lt;&gt;"")*(NAV!$D106:AO106&lt;&gt;"")),NAV!$D106:AO106),"")))),0))</f>
        <v>4.9072039072029838E-2</v>
      </c>
      <c r="AQ106" s="2">
        <f>IF(OR('Daily AUM'!AQ106="",NAV!AQ106=""),0,IFERROR(IF(OR(IFERROR(LOOKUP(2,1/(('Daily AUM'!$D106:AP106&lt;&gt;"")*(NAV!$D106:AP106&lt;&gt;"")),'Daily AUM'!$D106:AP106),"")="",IFERROR(LOOKUP(2,1/(('Daily AUM'!$D106:AP106&lt;&gt;"")*(NAV!$D106:AP106&lt;&gt;"")),NAV!$D106:AP106),"")=""),0,'Daily AUM'!AQ106-(IFERROR(LOOKUP(2,1/(('Daily AUM'!$D106:AP106&lt;&gt;"")*(NAV!$D106:AP106&lt;&gt;"")),'Daily AUM'!$D106:AP106),"")*(NAV!AQ106/IFERROR(LOOKUP(2,1/(('Daily AUM'!$D106:AP106&lt;&gt;"")*(NAV!$D106:AP106&lt;&gt;"")),NAV!$D106:AP106),"")))),0))</f>
        <v>-9.1915802318453643E-2</v>
      </c>
      <c r="AR106" s="2">
        <f>IF(OR('Daily AUM'!AR106="",NAV!AR106=""),0,IFERROR(IF(OR(IFERROR(LOOKUP(2,1/(('Daily AUM'!$D106:AQ106&lt;&gt;"")*(NAV!$D106:AQ106&lt;&gt;"")),'Daily AUM'!$D106:AQ106),"")="",IFERROR(LOOKUP(2,1/(('Daily AUM'!$D106:AQ106&lt;&gt;"")*(NAV!$D106:AQ106&lt;&gt;"")),NAV!$D106:AQ106),"")=""),0,'Daily AUM'!AR106-(IFERROR(LOOKUP(2,1/(('Daily AUM'!$D106:AQ106&lt;&gt;"")*(NAV!$D106:AQ106&lt;&gt;"")),'Daily AUM'!$D106:AQ106),"")*(NAV!AR106/IFERROR(LOOKUP(2,1/(('Daily AUM'!$D106:AQ106&lt;&gt;"")*(NAV!$D106:AQ106&lt;&gt;"")),NAV!$D106:AQ106),"")))),0))</f>
        <v>0.51443022547226747</v>
      </c>
      <c r="AS106" s="2">
        <f t="shared" si="2"/>
        <v>3.9801104921121464</v>
      </c>
      <c r="AT106" s="2">
        <f t="shared" si="3"/>
        <v>1.5399709415565894</v>
      </c>
    </row>
    <row r="107" spans="1:46" x14ac:dyDescent="0.2">
      <c r="A107" t="s">
        <v>133</v>
      </c>
      <c r="B107" t="s">
        <v>123</v>
      </c>
      <c r="C107" t="s">
        <v>13</v>
      </c>
      <c r="D107" s="2">
        <f>0</f>
        <v>0</v>
      </c>
      <c r="E107" s="2">
        <f>IF(OR('Daily AUM'!E107="",NAV!E107=""),0,IFERROR(IF(OR(IFERROR(LOOKUP(2,1/(('Daily AUM'!$D107:D107&lt;&gt;"")*(NAV!$D107:D107&lt;&gt;"")),'Daily AUM'!$D107:D107),"")="",IFERROR(LOOKUP(2,1/(('Daily AUM'!$D107:D107&lt;&gt;"")*(NAV!$D107:D107&lt;&gt;"")),NAV!$D107:D107),"")=""),0,'Daily AUM'!E107-(IFERROR(LOOKUP(2,1/(('Daily AUM'!$D107:D107&lt;&gt;"")*(NAV!$D107:D107&lt;&gt;"")),'Daily AUM'!$D107:D107),"")*(NAV!E107/IFERROR(LOOKUP(2,1/(('Daily AUM'!$D107:D107&lt;&gt;"")*(NAV!$D107:D107&lt;&gt;"")),NAV!$D107:D107),"")))),0))</f>
        <v>-0.64999999999997726</v>
      </c>
      <c r="F107" s="2">
        <f>IF(OR('Daily AUM'!F107="",NAV!F107=""),0,IFERROR(IF(OR(IFERROR(LOOKUP(2,1/(('Daily AUM'!$D107:E107&lt;&gt;"")*(NAV!$D107:E107&lt;&gt;"")),'Daily AUM'!$D107:E107),"")="",IFERROR(LOOKUP(2,1/(('Daily AUM'!$D107:E107&lt;&gt;"")*(NAV!$D107:E107&lt;&gt;"")),NAV!$D107:E107),"")=""),0,'Daily AUM'!F107-(IFERROR(LOOKUP(2,1/(('Daily AUM'!$D107:E107&lt;&gt;"")*(NAV!$D107:E107&lt;&gt;"")),'Daily AUM'!$D107:E107),"")*(NAV!F107/IFERROR(LOOKUP(2,1/(('Daily AUM'!$D107:E107&lt;&gt;"")*(NAV!$D107:E107&lt;&gt;"")),NAV!$D107:E107),"")))),0))</f>
        <v>8.3246282190884813E-2</v>
      </c>
      <c r="G107" s="2">
        <f>IF(OR('Daily AUM'!G107="",NAV!G107=""),0,IFERROR(IF(OR(IFERROR(LOOKUP(2,1/(('Daily AUM'!$D107:F107&lt;&gt;"")*(NAV!$D107:F107&lt;&gt;"")),'Daily AUM'!$D107:F107),"")="",IFERROR(LOOKUP(2,1/(('Daily AUM'!$D107:F107&lt;&gt;"")*(NAV!$D107:F107&lt;&gt;"")),NAV!$D107:F107),"")=""),0,'Daily AUM'!G107-(IFERROR(LOOKUP(2,1/(('Daily AUM'!$D107:F107&lt;&gt;"")*(NAV!$D107:F107&lt;&gt;"")),'Daily AUM'!$D107:F107),"")*(NAV!G107/IFERROR(LOOKUP(2,1/(('Daily AUM'!$D107:F107&lt;&gt;"")*(NAV!$D107:F107&lt;&gt;"")),NAV!$D107:F107),"")))),0))</f>
        <v>0.13640078166622516</v>
      </c>
      <c r="H107" s="2">
        <f>IF(OR('Daily AUM'!H107="",NAV!H107=""),0,IFERROR(IF(OR(IFERROR(LOOKUP(2,1/(('Daily AUM'!$D107:G107&lt;&gt;"")*(NAV!$D107:G107&lt;&gt;"")),'Daily AUM'!$D107:G107),"")="",IFERROR(LOOKUP(2,1/(('Daily AUM'!$D107:G107&lt;&gt;"")*(NAV!$D107:G107&lt;&gt;"")),NAV!$D107:G107),"")=""),0,'Daily AUM'!H107-(IFERROR(LOOKUP(2,1/(('Daily AUM'!$D107:G107&lt;&gt;"")*(NAV!$D107:G107&lt;&gt;"")),'Daily AUM'!$D107:G107),"")*(NAV!H107/IFERROR(LOOKUP(2,1/(('Daily AUM'!$D107:G107&lt;&gt;"")*(NAV!$D107:G107&lt;&gt;"")),NAV!$D107:G107),"")))),0))</f>
        <v>1.1028825622777276</v>
      </c>
      <c r="I107" s="2">
        <f>IF(OR('Daily AUM'!I107="",NAV!I107=""),0,IFERROR(IF(OR(IFERROR(LOOKUP(2,1/(('Daily AUM'!$D107:H107&lt;&gt;"")*(NAV!$D107:H107&lt;&gt;"")),'Daily AUM'!$D107:H107),"")="",IFERROR(LOOKUP(2,1/(('Daily AUM'!$D107:H107&lt;&gt;"")*(NAV!$D107:H107&lt;&gt;"")),NAV!$D107:H107),"")=""),0,'Daily AUM'!I107-(IFERROR(LOOKUP(2,1/(('Daily AUM'!$D107:H107&lt;&gt;"")*(NAV!$D107:H107&lt;&gt;"")),'Daily AUM'!$D107:H107),"")*(NAV!I107/IFERROR(LOOKUP(2,1/(('Daily AUM'!$D107:H107&lt;&gt;"")*(NAV!$D107:H107&lt;&gt;"")),NAV!$D107:H107),"")))),0))</f>
        <v>1.9284563876651646</v>
      </c>
      <c r="J107" s="2">
        <f>IF(OR('Daily AUM'!J107="",NAV!J107=""),0,IFERROR(IF(OR(IFERROR(LOOKUP(2,1/(('Daily AUM'!$D107:I107&lt;&gt;"")*(NAV!$D107:I107&lt;&gt;"")),'Daily AUM'!$D107:I107),"")="",IFERROR(LOOKUP(2,1/(('Daily AUM'!$D107:I107&lt;&gt;"")*(NAV!$D107:I107&lt;&gt;"")),NAV!$D107:I107),"")=""),0,'Daily AUM'!J107-(IFERROR(LOOKUP(2,1/(('Daily AUM'!$D107:I107&lt;&gt;"")*(NAV!$D107:I107&lt;&gt;"")),'Daily AUM'!$D107:I107),"")*(NAV!J107/IFERROR(LOOKUP(2,1/(('Daily AUM'!$D107:I107&lt;&gt;"")*(NAV!$D107:I107&lt;&gt;"")),NAV!$D107:I107),"")))),0))</f>
        <v>0.87196274819893915</v>
      </c>
      <c r="K107" s="2">
        <f>IF(OR('Daily AUM'!K107="",NAV!K107=""),0,IFERROR(IF(OR(IFERROR(LOOKUP(2,1/(('Daily AUM'!$D107:J107&lt;&gt;"")*(NAV!$D107:J107&lt;&gt;"")),'Daily AUM'!$D107:J107),"")="",IFERROR(LOOKUP(2,1/(('Daily AUM'!$D107:J107&lt;&gt;"")*(NAV!$D107:J107&lt;&gt;"")),NAV!$D107:J107),"")=""),0,'Daily AUM'!K107-(IFERROR(LOOKUP(2,1/(('Daily AUM'!$D107:J107&lt;&gt;"")*(NAV!$D107:J107&lt;&gt;"")),'Daily AUM'!$D107:J107),"")*(NAV!K107/IFERROR(LOOKUP(2,1/(('Daily AUM'!$D107:J107&lt;&gt;"")*(NAV!$D107:J107&lt;&gt;"")),NAV!$D107:J107),"")))),0))</f>
        <v>0.50958134785571474</v>
      </c>
      <c r="L107" s="2">
        <f>IF(OR('Daily AUM'!L107="",NAV!L107=""),0,IFERROR(IF(OR(IFERROR(LOOKUP(2,1/(('Daily AUM'!$D107:K107&lt;&gt;"")*(NAV!$D107:K107&lt;&gt;"")),'Daily AUM'!$D107:K107),"")="",IFERROR(LOOKUP(2,1/(('Daily AUM'!$D107:K107&lt;&gt;"")*(NAV!$D107:K107&lt;&gt;"")),NAV!$D107:K107),"")=""),0,'Daily AUM'!L107-(IFERROR(LOOKUP(2,1/(('Daily AUM'!$D107:K107&lt;&gt;"")*(NAV!$D107:K107&lt;&gt;"")),'Daily AUM'!$D107:K107),"")*(NAV!L107/IFERROR(LOOKUP(2,1/(('Daily AUM'!$D107:K107&lt;&gt;"")*(NAV!$D107:K107&lt;&gt;"")),NAV!$D107:K107),"")))),0))</f>
        <v>2.0253919401462781</v>
      </c>
      <c r="M107" s="2">
        <f>IF(OR('Daily AUM'!M107="",NAV!M107=""),0,IFERROR(IF(OR(IFERROR(LOOKUP(2,1/(('Daily AUM'!$D107:L107&lt;&gt;"")*(NAV!$D107:L107&lt;&gt;"")),'Daily AUM'!$D107:L107),"")="",IFERROR(LOOKUP(2,1/(('Daily AUM'!$D107:L107&lt;&gt;"")*(NAV!$D107:L107&lt;&gt;"")),NAV!$D107:L107),"")=""),0,'Daily AUM'!M107-(IFERROR(LOOKUP(2,1/(('Daily AUM'!$D107:L107&lt;&gt;"")*(NAV!$D107:L107&lt;&gt;"")),'Daily AUM'!$D107:L107),"")*(NAV!M107/IFERROR(LOOKUP(2,1/(('Daily AUM'!$D107:L107&lt;&gt;"")*(NAV!$D107:L107&lt;&gt;"")),NAV!$D107:L107),"")))),0))</f>
        <v>3.0812728799328397</v>
      </c>
      <c r="N107" s="2">
        <f>IF(OR('Daily AUM'!N107="",NAV!N107=""),0,IFERROR(IF(OR(IFERROR(LOOKUP(2,1/(('Daily AUM'!$D107:M107&lt;&gt;"")*(NAV!$D107:M107&lt;&gt;"")),'Daily AUM'!$D107:M107),"")="",IFERROR(LOOKUP(2,1/(('Daily AUM'!$D107:M107&lt;&gt;"")*(NAV!$D107:M107&lt;&gt;"")),NAV!$D107:M107),"")=""),0,'Daily AUM'!N107-(IFERROR(LOOKUP(2,1/(('Daily AUM'!$D107:M107&lt;&gt;"")*(NAV!$D107:M107&lt;&gt;"")),'Daily AUM'!$D107:M107),"")*(NAV!N107/IFERROR(LOOKUP(2,1/(('Daily AUM'!$D107:M107&lt;&gt;"")*(NAV!$D107:M107&lt;&gt;"")),NAV!$D107:M107),"")))),0))</f>
        <v>-0.83295496711082251</v>
      </c>
      <c r="O107" s="2">
        <f>IF(OR('Daily AUM'!O107="",NAV!O107=""),0,IFERROR(IF(OR(IFERROR(LOOKUP(2,1/(('Daily AUM'!$D107:N107&lt;&gt;"")*(NAV!$D107:N107&lt;&gt;"")),'Daily AUM'!$D107:N107),"")="",IFERROR(LOOKUP(2,1/(('Daily AUM'!$D107:N107&lt;&gt;"")*(NAV!$D107:N107&lt;&gt;"")),NAV!$D107:N107),"")=""),0,'Daily AUM'!O107-(IFERROR(LOOKUP(2,1/(('Daily AUM'!$D107:N107&lt;&gt;"")*(NAV!$D107:N107&lt;&gt;"")),'Daily AUM'!$D107:N107),"")*(NAV!O107/IFERROR(LOOKUP(2,1/(('Daily AUM'!$D107:N107&lt;&gt;"")*(NAV!$D107:N107&lt;&gt;"")),NAV!$D107:N107),"")))),0))</f>
        <v>1.019826732673323</v>
      </c>
      <c r="P107" s="2">
        <f>IF(OR('Daily AUM'!P107="",NAV!P107=""),0,IFERROR(IF(OR(IFERROR(LOOKUP(2,1/(('Daily AUM'!$D107:O107&lt;&gt;"")*(NAV!$D107:O107&lt;&gt;"")),'Daily AUM'!$D107:O107),"")="",IFERROR(LOOKUP(2,1/(('Daily AUM'!$D107:O107&lt;&gt;"")*(NAV!$D107:O107&lt;&gt;"")),NAV!$D107:O107),"")=""),0,'Daily AUM'!P107-(IFERROR(LOOKUP(2,1/(('Daily AUM'!$D107:O107&lt;&gt;"")*(NAV!$D107:O107&lt;&gt;"")),'Daily AUM'!$D107:O107),"")*(NAV!P107/IFERROR(LOOKUP(2,1/(('Daily AUM'!$D107:O107&lt;&gt;"")*(NAV!$D107:O107&lt;&gt;"")),NAV!$D107:O107),"")))),0))</f>
        <v>-1.1108927109034994E-2</v>
      </c>
      <c r="Q107" s="2">
        <f>IF(OR('Daily AUM'!Q107="",NAV!Q107=""),0,IFERROR(IF(OR(IFERROR(LOOKUP(2,1/(('Daily AUM'!$D107:P107&lt;&gt;"")*(NAV!$D107:P107&lt;&gt;"")),'Daily AUM'!$D107:P107),"")="",IFERROR(LOOKUP(2,1/(('Daily AUM'!$D107:P107&lt;&gt;"")*(NAV!$D107:P107&lt;&gt;"")),NAV!$D107:P107),"")=""),0,'Daily AUM'!Q107-(IFERROR(LOOKUP(2,1/(('Daily AUM'!$D107:P107&lt;&gt;"")*(NAV!$D107:P107&lt;&gt;"")),'Daily AUM'!$D107:P107),"")*(NAV!Q107/IFERROR(LOOKUP(2,1/(('Daily AUM'!$D107:P107&lt;&gt;"")*(NAV!$D107:P107&lt;&gt;"")),NAV!$D107:P107),"")))),0))</f>
        <v>0.67057982783830994</v>
      </c>
      <c r="R107" s="2">
        <f>IF(OR('Daily AUM'!R107="",NAV!R107=""),0,IFERROR(IF(OR(IFERROR(LOOKUP(2,1/(('Daily AUM'!$D107:Q107&lt;&gt;"")*(NAV!$D107:Q107&lt;&gt;"")),'Daily AUM'!$D107:Q107),"")="",IFERROR(LOOKUP(2,1/(('Daily AUM'!$D107:Q107&lt;&gt;"")*(NAV!$D107:Q107&lt;&gt;"")),NAV!$D107:Q107),"")=""),0,'Daily AUM'!R107-(IFERROR(LOOKUP(2,1/(('Daily AUM'!$D107:Q107&lt;&gt;"")*(NAV!$D107:Q107&lt;&gt;"")),'Daily AUM'!$D107:Q107),"")*(NAV!R107/IFERROR(LOOKUP(2,1/(('Daily AUM'!$D107:Q107&lt;&gt;"")*(NAV!$D107:Q107&lt;&gt;"")),NAV!$D107:Q107),"")))),0))</f>
        <v>1.0874914592484402</v>
      </c>
      <c r="S107" s="2">
        <f>IF(OR('Daily AUM'!S107="",NAV!S107=""),0,IFERROR(IF(OR(IFERROR(LOOKUP(2,1/(('Daily AUM'!$D107:R107&lt;&gt;"")*(NAV!$D107:R107&lt;&gt;"")),'Daily AUM'!$D107:R107),"")="",IFERROR(LOOKUP(2,1/(('Daily AUM'!$D107:R107&lt;&gt;"")*(NAV!$D107:R107&lt;&gt;"")),NAV!$D107:R107),"")=""),0,'Daily AUM'!S107-(IFERROR(LOOKUP(2,1/(('Daily AUM'!$D107:R107&lt;&gt;"")*(NAV!$D107:R107&lt;&gt;"")),'Daily AUM'!$D107:R107),"")*(NAV!S107/IFERROR(LOOKUP(2,1/(('Daily AUM'!$D107:R107&lt;&gt;"")*(NAV!$D107:R107&lt;&gt;"")),NAV!$D107:R107),"")))),0))</f>
        <v>0.56575875486373661</v>
      </c>
      <c r="T107" s="2">
        <f>IF(OR('Daily AUM'!T107="",NAV!T107=""),0,IFERROR(IF(OR(IFERROR(LOOKUP(2,1/(('Daily AUM'!$D107:S107&lt;&gt;"")*(NAV!$D107:S107&lt;&gt;"")),'Daily AUM'!$D107:S107),"")="",IFERROR(LOOKUP(2,1/(('Daily AUM'!$D107:S107&lt;&gt;"")*(NAV!$D107:S107&lt;&gt;"")),NAV!$D107:S107),"")=""),0,'Daily AUM'!T107-(IFERROR(LOOKUP(2,1/(('Daily AUM'!$D107:S107&lt;&gt;"")*(NAV!$D107:S107&lt;&gt;"")),'Daily AUM'!$D107:S107),"")*(NAV!T107/IFERROR(LOOKUP(2,1/(('Daily AUM'!$D107:S107&lt;&gt;"")*(NAV!$D107:S107&lt;&gt;"")),NAV!$D107:S107),"")))),0))</f>
        <v>0.81169573643410331</v>
      </c>
      <c r="U107" s="2">
        <f>IF(OR('Daily AUM'!U107="",NAV!U107=""),0,IFERROR(IF(OR(IFERROR(LOOKUP(2,1/(('Daily AUM'!$D107:T107&lt;&gt;"")*(NAV!$D107:T107&lt;&gt;"")),'Daily AUM'!$D107:T107),"")="",IFERROR(LOOKUP(2,1/(('Daily AUM'!$D107:T107&lt;&gt;"")*(NAV!$D107:T107&lt;&gt;"")),NAV!$D107:T107),"")=""),0,'Daily AUM'!U107-(IFERROR(LOOKUP(2,1/(('Daily AUM'!$D107:T107&lt;&gt;"")*(NAV!$D107:T107&lt;&gt;"")),'Daily AUM'!$D107:T107),"")*(NAV!U107/IFERROR(LOOKUP(2,1/(('Daily AUM'!$D107:T107&lt;&gt;"")*(NAV!$D107:T107&lt;&gt;"")),NAV!$D107:T107),"")))),0))</f>
        <v>0.57568361581923</v>
      </c>
      <c r="V107" s="2">
        <f>IF(OR('Daily AUM'!V107="",NAV!V107=""),0,IFERROR(IF(OR(IFERROR(LOOKUP(2,1/(('Daily AUM'!$D107:U107&lt;&gt;"")*(NAV!$D107:U107&lt;&gt;"")),'Daily AUM'!$D107:U107),"")="",IFERROR(LOOKUP(2,1/(('Daily AUM'!$D107:U107&lt;&gt;"")*(NAV!$D107:U107&lt;&gt;"")),NAV!$D107:U107),"")=""),0,'Daily AUM'!V107-(IFERROR(LOOKUP(2,1/(('Daily AUM'!$D107:U107&lt;&gt;"")*(NAV!$D107:U107&lt;&gt;"")),'Daily AUM'!$D107:U107),"")*(NAV!V107/IFERROR(LOOKUP(2,1/(('Daily AUM'!$D107:U107&lt;&gt;"")*(NAV!$D107:U107&lt;&gt;"")),NAV!$D107:U107),"")))),0))</f>
        <v>0.87166150838891099</v>
      </c>
      <c r="W107" s="2">
        <f>IF(OR('Daily AUM'!W107="",NAV!W107=""),0,IFERROR(IF(OR(IFERROR(LOOKUP(2,1/(('Daily AUM'!$D107:V107&lt;&gt;"")*(NAV!$D107:V107&lt;&gt;"")),'Daily AUM'!$D107:V107),"")="",IFERROR(LOOKUP(2,1/(('Daily AUM'!$D107:V107&lt;&gt;"")*(NAV!$D107:V107&lt;&gt;"")),NAV!$D107:V107),"")=""),0,'Daily AUM'!W107-(IFERROR(LOOKUP(2,1/(('Daily AUM'!$D107:V107&lt;&gt;"")*(NAV!$D107:V107&lt;&gt;"")),'Daily AUM'!$D107:V107),"")*(NAV!W107/IFERROR(LOOKUP(2,1/(('Daily AUM'!$D107:V107&lt;&gt;"")*(NAV!$D107:V107&lt;&gt;"")),NAV!$D107:V107),"")))),0))</f>
        <v>1.7644127086007302</v>
      </c>
      <c r="X107" s="2">
        <f>IF(OR('Daily AUM'!X107="",NAV!X107=""),0,IFERROR(IF(OR(IFERROR(LOOKUP(2,1/(('Daily AUM'!$D107:W107&lt;&gt;"")*(NAV!$D107:W107&lt;&gt;"")),'Daily AUM'!$D107:W107),"")="",IFERROR(LOOKUP(2,1/(('Daily AUM'!$D107:W107&lt;&gt;"")*(NAV!$D107:W107&lt;&gt;"")),NAV!$D107:W107),"")=""),0,'Daily AUM'!X107-(IFERROR(LOOKUP(2,1/(('Daily AUM'!$D107:W107&lt;&gt;"")*(NAV!$D107:W107&lt;&gt;"")),'Daily AUM'!$D107:W107),"")*(NAV!X107/IFERROR(LOOKUP(2,1/(('Daily AUM'!$D107:W107&lt;&gt;"")*(NAV!$D107:W107&lt;&gt;"")),NAV!$D107:W107),"")))),0))</f>
        <v>0.89690118324267587</v>
      </c>
      <c r="Y107" s="2">
        <f>IF(OR('Daily AUM'!Y107="",NAV!Y107=""),0,IFERROR(IF(OR(IFERROR(LOOKUP(2,1/(('Daily AUM'!$D107:X107&lt;&gt;"")*(NAV!$D107:X107&lt;&gt;"")),'Daily AUM'!$D107:X107),"")="",IFERROR(LOOKUP(2,1/(('Daily AUM'!$D107:X107&lt;&gt;"")*(NAV!$D107:X107&lt;&gt;"")),NAV!$D107:X107),"")=""),0,'Daily AUM'!Y107-(IFERROR(LOOKUP(2,1/(('Daily AUM'!$D107:X107&lt;&gt;"")*(NAV!$D107:X107&lt;&gt;"")),'Daily AUM'!$D107:X107),"")*(NAV!Y107/IFERROR(LOOKUP(2,1/(('Daily AUM'!$D107:X107&lt;&gt;"")*(NAV!$D107:X107&lt;&gt;"")),NAV!$D107:X107),"")))),0))</f>
        <v>0.4931373172282747</v>
      </c>
      <c r="Z107" s="2">
        <f>IF(OR('Daily AUM'!Z107="",NAV!Z107=""),0,IFERROR(IF(OR(IFERROR(LOOKUP(2,1/(('Daily AUM'!$D107:Y107&lt;&gt;"")*(NAV!$D107:Y107&lt;&gt;"")),'Daily AUM'!$D107:Y107),"")="",IFERROR(LOOKUP(2,1/(('Daily AUM'!$D107:Y107&lt;&gt;"")*(NAV!$D107:Y107&lt;&gt;"")),NAV!$D107:Y107),"")=""),0,'Daily AUM'!Z107-(IFERROR(LOOKUP(2,1/(('Daily AUM'!$D107:Y107&lt;&gt;"")*(NAV!$D107:Y107&lt;&gt;"")),'Daily AUM'!$D107:Y107),"")*(NAV!Z107/IFERROR(LOOKUP(2,1/(('Daily AUM'!$D107:Y107&lt;&gt;"")*(NAV!$D107:Y107&lt;&gt;"")),NAV!$D107:Y107),"")))),0))</f>
        <v>1.3463937559732813</v>
      </c>
      <c r="AA107" s="2">
        <f>IF(OR('Daily AUM'!AA107="",NAV!AA107=""),0,IFERROR(IF(OR(IFERROR(LOOKUP(2,1/(('Daily AUM'!$D107:Z107&lt;&gt;"")*(NAV!$D107:Z107&lt;&gt;"")),'Daily AUM'!$D107:Z107),"")="",IFERROR(LOOKUP(2,1/(('Daily AUM'!$D107:Z107&lt;&gt;"")*(NAV!$D107:Z107&lt;&gt;"")),NAV!$D107:Z107),"")=""),0,'Daily AUM'!AA107-(IFERROR(LOOKUP(2,1/(('Daily AUM'!$D107:Z107&lt;&gt;"")*(NAV!$D107:Z107&lt;&gt;"")),'Daily AUM'!$D107:Z107),"")*(NAV!AA107/IFERROR(LOOKUP(2,1/(('Daily AUM'!$D107:Z107&lt;&gt;"")*(NAV!$D107:Z107&lt;&gt;"")),NAV!$D107:Z107),"")))),0))</f>
        <v>1.4972026431718177</v>
      </c>
      <c r="AB107" s="2">
        <f>IF(OR('Daily AUM'!AB107="",NAV!AB107=""),0,IFERROR(IF(OR(IFERROR(LOOKUP(2,1/(('Daily AUM'!$D107:AA107&lt;&gt;"")*(NAV!$D107:AA107&lt;&gt;"")),'Daily AUM'!$D107:AA107),"")="",IFERROR(LOOKUP(2,1/(('Daily AUM'!$D107:AA107&lt;&gt;"")*(NAV!$D107:AA107&lt;&gt;"")),NAV!$D107:AA107),"")=""),0,'Daily AUM'!AB107-(IFERROR(LOOKUP(2,1/(('Daily AUM'!$D107:AA107&lt;&gt;"")*(NAV!$D107:AA107&lt;&gt;"")),'Daily AUM'!$D107:AA107),"")*(NAV!AB107/IFERROR(LOOKUP(2,1/(('Daily AUM'!$D107:AA107&lt;&gt;"")*(NAV!$D107:AA107&lt;&gt;"")),NAV!$D107:AA107),"")))),0))</f>
        <v>1.972737306843328</v>
      </c>
      <c r="AC107" s="2">
        <f>IF(OR('Daily AUM'!AC107="",NAV!AC107=""),0,IFERROR(IF(OR(IFERROR(LOOKUP(2,1/(('Daily AUM'!$D107:AB107&lt;&gt;"")*(NAV!$D107:AB107&lt;&gt;"")),'Daily AUM'!$D107:AB107),"")="",IFERROR(LOOKUP(2,1/(('Daily AUM'!$D107:AB107&lt;&gt;"")*(NAV!$D107:AB107&lt;&gt;"")),NAV!$D107:AB107),"")=""),0,'Daily AUM'!AC107-(IFERROR(LOOKUP(2,1/(('Daily AUM'!$D107:AB107&lt;&gt;"")*(NAV!$D107:AB107&lt;&gt;"")),'Daily AUM'!$D107:AB107),"")*(NAV!AC107/IFERROR(LOOKUP(2,1/(('Daily AUM'!$D107:AB107&lt;&gt;"")*(NAV!$D107:AB107&lt;&gt;"")),NAV!$D107:AB107),"")))),0))</f>
        <v>1.5853102906520462</v>
      </c>
      <c r="AD107" s="2">
        <f>IF(OR('Daily AUM'!AD107="",NAV!AD107=""),0,IFERROR(IF(OR(IFERROR(LOOKUP(2,1/(('Daily AUM'!$D107:AC107&lt;&gt;"")*(NAV!$D107:AC107&lt;&gt;"")),'Daily AUM'!$D107:AC107),"")="",IFERROR(LOOKUP(2,1/(('Daily AUM'!$D107:AC107&lt;&gt;"")*(NAV!$D107:AC107&lt;&gt;"")),NAV!$D107:AC107),"")=""),0,'Daily AUM'!AD107-(IFERROR(LOOKUP(2,1/(('Daily AUM'!$D107:AC107&lt;&gt;"")*(NAV!$D107:AC107&lt;&gt;"")),'Daily AUM'!$D107:AC107),"")*(NAV!AD107/IFERROR(LOOKUP(2,1/(('Daily AUM'!$D107:AC107&lt;&gt;"")*(NAV!$D107:AC107&lt;&gt;"")),NAV!$D107:AC107),"")))),0))</f>
        <v>0.94137254901966116</v>
      </c>
      <c r="AE107" s="2">
        <f>IF(OR('Daily AUM'!AE107="",NAV!AE107=""),0,IFERROR(IF(OR(IFERROR(LOOKUP(2,1/(('Daily AUM'!$D107:AD107&lt;&gt;"")*(NAV!$D107:AD107&lt;&gt;"")),'Daily AUM'!$D107:AD107),"")="",IFERROR(LOOKUP(2,1/(('Daily AUM'!$D107:AD107&lt;&gt;"")*(NAV!$D107:AD107&lt;&gt;"")),NAV!$D107:AD107),"")=""),0,'Daily AUM'!AE107-(IFERROR(LOOKUP(2,1/(('Daily AUM'!$D107:AD107&lt;&gt;"")*(NAV!$D107:AD107&lt;&gt;"")),'Daily AUM'!$D107:AD107),"")*(NAV!AE107/IFERROR(LOOKUP(2,1/(('Daily AUM'!$D107:AD107&lt;&gt;"")*(NAV!$D107:AD107&lt;&gt;"")),NAV!$D107:AD107),"")))),0))</f>
        <v>1.6721555763823517</v>
      </c>
      <c r="AF107" s="2">
        <f>IF(OR('Daily AUM'!AF107="",NAV!AF107=""),0,IFERROR(IF(OR(IFERROR(LOOKUP(2,1/(('Daily AUM'!$D107:AE107&lt;&gt;"")*(NAV!$D107:AE107&lt;&gt;"")),'Daily AUM'!$D107:AE107),"")="",IFERROR(LOOKUP(2,1/(('Daily AUM'!$D107:AE107&lt;&gt;"")*(NAV!$D107:AE107&lt;&gt;"")),NAV!$D107:AE107),"")=""),0,'Daily AUM'!AF107-(IFERROR(LOOKUP(2,1/(('Daily AUM'!$D107:AE107&lt;&gt;"")*(NAV!$D107:AE107&lt;&gt;"")),'Daily AUM'!$D107:AE107),"")*(NAV!AF107/IFERROR(LOOKUP(2,1/(('Daily AUM'!$D107:AE107&lt;&gt;"")*(NAV!$D107:AE107&lt;&gt;"")),NAV!$D107:AE107),"")))),0))</f>
        <v>2.4187654320987804</v>
      </c>
      <c r="AG107" s="2">
        <f>IF(OR('Daily AUM'!AG107="",NAV!AG107=""),0,IFERROR(IF(OR(IFERROR(LOOKUP(2,1/(('Daily AUM'!$D107:AF107&lt;&gt;"")*(NAV!$D107:AF107&lt;&gt;"")),'Daily AUM'!$D107:AF107),"")="",IFERROR(LOOKUP(2,1/(('Daily AUM'!$D107:AF107&lt;&gt;"")*(NAV!$D107:AF107&lt;&gt;"")),NAV!$D107:AF107),"")=""),0,'Daily AUM'!AG107-(IFERROR(LOOKUP(2,1/(('Daily AUM'!$D107:AF107&lt;&gt;"")*(NAV!$D107:AF107&lt;&gt;"")),'Daily AUM'!$D107:AF107),"")*(NAV!AG107/IFERROR(LOOKUP(2,1/(('Daily AUM'!$D107:AF107&lt;&gt;"")*(NAV!$D107:AF107&lt;&gt;"")),NAV!$D107:AF107),"")))),0))</f>
        <v>1.776700997746957</v>
      </c>
      <c r="AH107" s="2">
        <f>IF(OR('Daily AUM'!AH107="",NAV!AH107=""),0,IFERROR(IF(OR(IFERROR(LOOKUP(2,1/(('Daily AUM'!$D107:AG107&lt;&gt;"")*(NAV!$D107:AG107&lt;&gt;"")),'Daily AUM'!$D107:AG107),"")="",IFERROR(LOOKUP(2,1/(('Daily AUM'!$D107:AG107&lt;&gt;"")*(NAV!$D107:AG107&lt;&gt;"")),NAV!$D107:AG107),"")=""),0,'Daily AUM'!AH107-(IFERROR(LOOKUP(2,1/(('Daily AUM'!$D107:AG107&lt;&gt;"")*(NAV!$D107:AG107&lt;&gt;"")),'Daily AUM'!$D107:AG107),"")*(NAV!AH107/IFERROR(LOOKUP(2,1/(('Daily AUM'!$D107:AG107&lt;&gt;"")*(NAV!$D107:AG107&lt;&gt;"")),NAV!$D107:AG107),"")))),0))</f>
        <v>1.0119351748364807</v>
      </c>
      <c r="AI107" s="2">
        <f>IF(OR('Daily AUM'!AI107="",NAV!AI107=""),0,IFERROR(IF(OR(IFERROR(LOOKUP(2,1/(('Daily AUM'!$D107:AH107&lt;&gt;"")*(NAV!$D107:AH107&lt;&gt;"")),'Daily AUM'!$D107:AH107),"")="",IFERROR(LOOKUP(2,1/(('Daily AUM'!$D107:AH107&lt;&gt;"")*(NAV!$D107:AH107&lt;&gt;"")),NAV!$D107:AH107),"")=""),0,'Daily AUM'!AI107-(IFERROR(LOOKUP(2,1/(('Daily AUM'!$D107:AH107&lt;&gt;"")*(NAV!$D107:AH107&lt;&gt;"")),'Daily AUM'!$D107:AH107),"")*(NAV!AI107/IFERROR(LOOKUP(2,1/(('Daily AUM'!$D107:AH107&lt;&gt;"")*(NAV!$D107:AH107&lt;&gt;"")),NAV!$D107:AH107),"")))),0))</f>
        <v>1.0731805203045042</v>
      </c>
      <c r="AJ107" s="2">
        <f>IF(OR('Daily AUM'!AJ107="",NAV!AJ107=""),0,IFERROR(IF(OR(IFERROR(LOOKUP(2,1/(('Daily AUM'!$D107:AI107&lt;&gt;"")*(NAV!$D107:AI107&lt;&gt;"")),'Daily AUM'!$D107:AI107),"")="",IFERROR(LOOKUP(2,1/(('Daily AUM'!$D107:AI107&lt;&gt;"")*(NAV!$D107:AI107&lt;&gt;"")),NAV!$D107:AI107),"")=""),0,'Daily AUM'!AJ107-(IFERROR(LOOKUP(2,1/(('Daily AUM'!$D107:AI107&lt;&gt;"")*(NAV!$D107:AI107&lt;&gt;"")),'Daily AUM'!$D107:AI107),"")*(NAV!AJ107/IFERROR(LOOKUP(2,1/(('Daily AUM'!$D107:AI107&lt;&gt;"")*(NAV!$D107:AI107&lt;&gt;"")),NAV!$D107:AI107),"")))),0))</f>
        <v>1.7879780639009368</v>
      </c>
      <c r="AK107" s="2">
        <f>IF(OR('Daily AUM'!AK107="",NAV!AK107=""),0,IFERROR(IF(OR(IFERROR(LOOKUP(2,1/(('Daily AUM'!$D107:AJ107&lt;&gt;"")*(NAV!$D107:AJ107&lt;&gt;"")),'Daily AUM'!$D107:AJ107),"")="",IFERROR(LOOKUP(2,1/(('Daily AUM'!$D107:AJ107&lt;&gt;"")*(NAV!$D107:AJ107&lt;&gt;"")),NAV!$D107:AJ107),"")=""),0,'Daily AUM'!AK107-(IFERROR(LOOKUP(2,1/(('Daily AUM'!$D107:AJ107&lt;&gt;"")*(NAV!$D107:AJ107&lt;&gt;"")),'Daily AUM'!$D107:AJ107),"")*(NAV!AK107/IFERROR(LOOKUP(2,1/(('Daily AUM'!$D107:AJ107&lt;&gt;"")*(NAV!$D107:AJ107&lt;&gt;"")),NAV!$D107:AJ107),"")))),0))</f>
        <v>1.0499999999999545</v>
      </c>
      <c r="AL107" s="2">
        <f>IF(OR('Daily AUM'!AL107="",NAV!AL107=""),0,IFERROR(IF(OR(IFERROR(LOOKUP(2,1/(('Daily AUM'!$D107:AK107&lt;&gt;"")*(NAV!$D107:AK107&lt;&gt;"")),'Daily AUM'!$D107:AK107),"")="",IFERROR(LOOKUP(2,1/(('Daily AUM'!$D107:AK107&lt;&gt;"")*(NAV!$D107:AK107&lt;&gt;"")),NAV!$D107:AK107),"")=""),0,'Daily AUM'!AL107-(IFERROR(LOOKUP(2,1/(('Daily AUM'!$D107:AK107&lt;&gt;"")*(NAV!$D107:AK107&lt;&gt;"")),'Daily AUM'!$D107:AK107),"")*(NAV!AL107/IFERROR(LOOKUP(2,1/(('Daily AUM'!$D107:AK107&lt;&gt;"")*(NAV!$D107:AK107&lt;&gt;"")),NAV!$D107:AK107),"")))),0))</f>
        <v>0.18009609224861833</v>
      </c>
      <c r="AM107" s="2">
        <f>IF(OR('Daily AUM'!AM107="",NAV!AM107=""),0,IFERROR(IF(OR(IFERROR(LOOKUP(2,1/(('Daily AUM'!$D107:AL107&lt;&gt;"")*(NAV!$D107:AL107&lt;&gt;"")),'Daily AUM'!$D107:AL107),"")="",IFERROR(LOOKUP(2,1/(('Daily AUM'!$D107:AL107&lt;&gt;"")*(NAV!$D107:AL107&lt;&gt;"")),NAV!$D107:AL107),"")=""),0,'Daily AUM'!AM107-(IFERROR(LOOKUP(2,1/(('Daily AUM'!$D107:AL107&lt;&gt;"")*(NAV!$D107:AL107&lt;&gt;"")),'Daily AUM'!$D107:AL107),"")*(NAV!AM107/IFERROR(LOOKUP(2,1/(('Daily AUM'!$D107:AL107&lt;&gt;"")*(NAV!$D107:AL107&lt;&gt;"")),NAV!$D107:AL107),"")))),0))</f>
        <v>0.84892754548354787</v>
      </c>
      <c r="AN107" s="2">
        <f>IF(OR('Daily AUM'!AN107="",NAV!AN107=""),0,IFERROR(IF(OR(IFERROR(LOOKUP(2,1/(('Daily AUM'!$D107:AM107&lt;&gt;"")*(NAV!$D107:AM107&lt;&gt;"")),'Daily AUM'!$D107:AM107),"")="",IFERROR(LOOKUP(2,1/(('Daily AUM'!$D107:AM107&lt;&gt;"")*(NAV!$D107:AM107&lt;&gt;"")),NAV!$D107:AM107),"")=""),0,'Daily AUM'!AN107-(IFERROR(LOOKUP(2,1/(('Daily AUM'!$D107:AM107&lt;&gt;"")*(NAV!$D107:AM107&lt;&gt;"")),'Daily AUM'!$D107:AM107),"")*(NAV!AN107/IFERROR(LOOKUP(2,1/(('Daily AUM'!$D107:AM107&lt;&gt;"")*(NAV!$D107:AM107&lt;&gt;"")),NAV!$D107:AM107),"")))),0))</f>
        <v>0.95006656101429598</v>
      </c>
      <c r="AO107" s="2">
        <f>IF(OR('Daily AUM'!AO107="",NAV!AO107=""),0,IFERROR(IF(OR(IFERROR(LOOKUP(2,1/(('Daily AUM'!$D107:AN107&lt;&gt;"")*(NAV!$D107:AN107&lt;&gt;"")),'Daily AUM'!$D107:AN107),"")="",IFERROR(LOOKUP(2,1/(('Daily AUM'!$D107:AN107&lt;&gt;"")*(NAV!$D107:AN107&lt;&gt;"")),NAV!$D107:AN107),"")=""),0,'Daily AUM'!AO107-(IFERROR(LOOKUP(2,1/(('Daily AUM'!$D107:AN107&lt;&gt;"")*(NAV!$D107:AN107&lt;&gt;"")),'Daily AUM'!$D107:AN107),"")*(NAV!AO107/IFERROR(LOOKUP(2,1/(('Daily AUM'!$D107:AN107&lt;&gt;"")*(NAV!$D107:AN107&lt;&gt;"")),NAV!$D107:AN107),"")))),0))</f>
        <v>0.1314584986509999</v>
      </c>
      <c r="AP107" s="2">
        <f>IF(OR('Daily AUM'!AP107="",NAV!AP107=""),0,IFERROR(IF(OR(IFERROR(LOOKUP(2,1/(('Daily AUM'!$D107:AO107&lt;&gt;"")*(NAV!$D107:AO107&lt;&gt;"")),'Daily AUM'!$D107:AO107),"")="",IFERROR(LOOKUP(2,1/(('Daily AUM'!$D107:AO107&lt;&gt;"")*(NAV!$D107:AO107&lt;&gt;"")),NAV!$D107:AO107),"")=""),0,'Daily AUM'!AP107-(IFERROR(LOOKUP(2,1/(('Daily AUM'!$D107:AO107&lt;&gt;"")*(NAV!$D107:AO107&lt;&gt;"")),'Daily AUM'!$D107:AO107),"")*(NAV!AP107/IFERROR(LOOKUP(2,1/(('Daily AUM'!$D107:AO107&lt;&gt;"")*(NAV!$D107:AO107&lt;&gt;"")),NAV!$D107:AO107),"")))),0))</f>
        <v>1.3705853658536853</v>
      </c>
      <c r="AQ107" s="2">
        <f>IF(OR('Daily AUM'!AQ107="",NAV!AQ107=""),0,IFERROR(IF(OR(IFERROR(LOOKUP(2,1/(('Daily AUM'!$D107:AP107&lt;&gt;"")*(NAV!$D107:AP107&lt;&gt;"")),'Daily AUM'!$D107:AP107),"")="",IFERROR(LOOKUP(2,1/(('Daily AUM'!$D107:AP107&lt;&gt;"")*(NAV!$D107:AP107&lt;&gt;"")),NAV!$D107:AP107),"")=""),0,'Daily AUM'!AQ107-(IFERROR(LOOKUP(2,1/(('Daily AUM'!$D107:AP107&lt;&gt;"")*(NAV!$D107:AP107&lt;&gt;"")),'Daily AUM'!$D107:AP107),"")*(NAV!AQ107/IFERROR(LOOKUP(2,1/(('Daily AUM'!$D107:AP107&lt;&gt;"")*(NAV!$D107:AP107&lt;&gt;"")),NAV!$D107:AP107),"")))),0))</f>
        <v>0.68881984661129536</v>
      </c>
      <c r="AR107" s="2">
        <f>IF(OR('Daily AUM'!AR107="",NAV!AR107=""),0,IFERROR(IF(OR(IFERROR(LOOKUP(2,1/(('Daily AUM'!$D107:AQ107&lt;&gt;"")*(NAV!$D107:AQ107&lt;&gt;"")),'Daily AUM'!$D107:AQ107),"")="",IFERROR(LOOKUP(2,1/(('Daily AUM'!$D107:AQ107&lt;&gt;"")*(NAV!$D107:AQ107&lt;&gt;"")),NAV!$D107:AQ107),"")=""),0,'Daily AUM'!AR107-(IFERROR(LOOKUP(2,1/(('Daily AUM'!$D107:AQ107&lt;&gt;"")*(NAV!$D107:AQ107&lt;&gt;"")),'Daily AUM'!$D107:AQ107),"")*(NAV!AR107/IFERROR(LOOKUP(2,1/(('Daily AUM'!$D107:AQ107&lt;&gt;"")*(NAV!$D107:AQ107&lt;&gt;"")),NAV!$D107:AQ107),"")))),0))</f>
        <v>0.92337922403009998</v>
      </c>
      <c r="AS107" s="2">
        <f t="shared" si="2"/>
        <v>17.652279880051651</v>
      </c>
      <c r="AT107" s="2">
        <f t="shared" si="3"/>
        <v>23.227065444822642</v>
      </c>
    </row>
    <row r="108" spans="1:46" x14ac:dyDescent="0.2">
      <c r="A108" t="s">
        <v>134</v>
      </c>
      <c r="B108" t="s">
        <v>123</v>
      </c>
      <c r="C108" t="s">
        <v>34</v>
      </c>
      <c r="D108" s="2">
        <f>0</f>
        <v>0</v>
      </c>
      <c r="E108" s="2">
        <f>IF(OR('Daily AUM'!E108="",NAV!E108=""),0,IFERROR(IF(OR(IFERROR(LOOKUP(2,1/(('Daily AUM'!$D108:D108&lt;&gt;"")*(NAV!$D108:D108&lt;&gt;"")),'Daily AUM'!$D108:D108),"")="",IFERROR(LOOKUP(2,1/(('Daily AUM'!$D108:D108&lt;&gt;"")*(NAV!$D108:D108&lt;&gt;"")),NAV!$D108:D108),"")=""),0,'Daily AUM'!E108-(IFERROR(LOOKUP(2,1/(('Daily AUM'!$D108:D108&lt;&gt;"")*(NAV!$D108:D108&lt;&gt;"")),'Daily AUM'!$D108:D108),"")*(NAV!E108/IFERROR(LOOKUP(2,1/(('Daily AUM'!$D108:D108&lt;&gt;"")*(NAV!$D108:D108&lt;&gt;"")),NAV!$D108:D108),"")))),0))</f>
        <v>0.71000000000003638</v>
      </c>
      <c r="F108" s="2">
        <f>IF(OR('Daily AUM'!F108="",NAV!F108=""),0,IFERROR(IF(OR(IFERROR(LOOKUP(2,1/(('Daily AUM'!$D108:E108&lt;&gt;"")*(NAV!$D108:E108&lt;&gt;"")),'Daily AUM'!$D108:E108),"")="",IFERROR(LOOKUP(2,1/(('Daily AUM'!$D108:E108&lt;&gt;"")*(NAV!$D108:E108&lt;&gt;"")),NAV!$D108:E108),"")=""),0,'Daily AUM'!F108-(IFERROR(LOOKUP(2,1/(('Daily AUM'!$D108:E108&lt;&gt;"")*(NAV!$D108:E108&lt;&gt;"")),'Daily AUM'!$D108:E108),"")*(NAV!F108/IFERROR(LOOKUP(2,1/(('Daily AUM'!$D108:E108&lt;&gt;"")*(NAV!$D108:E108&lt;&gt;"")),NAV!$D108:E108),"")))),0))</f>
        <v>-0.15526138279938095</v>
      </c>
      <c r="G108" s="2">
        <f>IF(OR('Daily AUM'!G108="",NAV!G108=""),0,IFERROR(IF(OR(IFERROR(LOOKUP(2,1/(('Daily AUM'!$D108:F108&lt;&gt;"")*(NAV!$D108:F108&lt;&gt;"")),'Daily AUM'!$D108:F108),"")="",IFERROR(LOOKUP(2,1/(('Daily AUM'!$D108:F108&lt;&gt;"")*(NAV!$D108:F108&lt;&gt;"")),NAV!$D108:F108),"")=""),0,'Daily AUM'!G108-(IFERROR(LOOKUP(2,1/(('Daily AUM'!$D108:F108&lt;&gt;"")*(NAV!$D108:F108&lt;&gt;"")),'Daily AUM'!$D108:F108),"")*(NAV!G108/IFERROR(LOOKUP(2,1/(('Daily AUM'!$D108:F108&lt;&gt;"")*(NAV!$D108:F108&lt;&gt;"")),NAV!$D108:F108),"")))),0))</f>
        <v>0.11283909939606929</v>
      </c>
      <c r="H108" s="2">
        <f>IF(OR('Daily AUM'!H108="",NAV!H108=""),0,IFERROR(IF(OR(IFERROR(LOOKUP(2,1/(('Daily AUM'!$D108:G108&lt;&gt;"")*(NAV!$D108:G108&lt;&gt;"")),'Daily AUM'!$D108:G108),"")="",IFERROR(LOOKUP(2,1/(('Daily AUM'!$D108:G108&lt;&gt;"")*(NAV!$D108:G108&lt;&gt;"")),NAV!$D108:G108),"")=""),0,'Daily AUM'!H108-(IFERROR(LOOKUP(2,1/(('Daily AUM'!$D108:G108&lt;&gt;"")*(NAV!$D108:G108&lt;&gt;"")),'Daily AUM'!$D108:G108),"")*(NAV!H108/IFERROR(LOOKUP(2,1/(('Daily AUM'!$D108:G108&lt;&gt;"")*(NAV!$D108:G108&lt;&gt;"")),NAV!$D108:G108),"")))),0))</f>
        <v>2.318143762048976</v>
      </c>
      <c r="I108" s="2">
        <f>IF(OR('Daily AUM'!I108="",NAV!I108=""),0,IFERROR(IF(OR(IFERROR(LOOKUP(2,1/(('Daily AUM'!$D108:H108&lt;&gt;"")*(NAV!$D108:H108&lt;&gt;"")),'Daily AUM'!$D108:H108),"")="",IFERROR(LOOKUP(2,1/(('Daily AUM'!$D108:H108&lt;&gt;"")*(NAV!$D108:H108&lt;&gt;"")),NAV!$D108:H108),"")=""),0,'Daily AUM'!I108-(IFERROR(LOOKUP(2,1/(('Daily AUM'!$D108:H108&lt;&gt;"")*(NAV!$D108:H108&lt;&gt;"")),'Daily AUM'!$D108:H108),"")*(NAV!I108/IFERROR(LOOKUP(2,1/(('Daily AUM'!$D108:H108&lt;&gt;"")*(NAV!$D108:H108&lt;&gt;"")),NAV!$D108:H108),"")))),0))</f>
        <v>2.8890795206973507</v>
      </c>
      <c r="J108" s="2">
        <f>IF(OR('Daily AUM'!J108="",NAV!J108=""),0,IFERROR(IF(OR(IFERROR(LOOKUP(2,1/(('Daily AUM'!$D108:I108&lt;&gt;"")*(NAV!$D108:I108&lt;&gt;"")),'Daily AUM'!$D108:I108),"")="",IFERROR(LOOKUP(2,1/(('Daily AUM'!$D108:I108&lt;&gt;"")*(NAV!$D108:I108&lt;&gt;"")),NAV!$D108:I108),"")=""),0,'Daily AUM'!J108-(IFERROR(LOOKUP(2,1/(('Daily AUM'!$D108:I108&lt;&gt;"")*(NAV!$D108:I108&lt;&gt;"")),'Daily AUM'!$D108:I108),"")*(NAV!J108/IFERROR(LOOKUP(2,1/(('Daily AUM'!$D108:I108&lt;&gt;"")*(NAV!$D108:I108&lt;&gt;"")),NAV!$D108:I108),"")))),0))</f>
        <v>0.99563844268959656</v>
      </c>
      <c r="K108" s="2">
        <f>IF(OR('Daily AUM'!K108="",NAV!K108=""),0,IFERROR(IF(OR(IFERROR(LOOKUP(2,1/(('Daily AUM'!$D108:J108&lt;&gt;"")*(NAV!$D108:J108&lt;&gt;"")),'Daily AUM'!$D108:J108),"")="",IFERROR(LOOKUP(2,1/(('Daily AUM'!$D108:J108&lt;&gt;"")*(NAV!$D108:J108&lt;&gt;"")),NAV!$D108:J108),"")=""),0,'Daily AUM'!K108-(IFERROR(LOOKUP(2,1/(('Daily AUM'!$D108:J108&lt;&gt;"")*(NAV!$D108:J108&lt;&gt;"")),'Daily AUM'!$D108:J108),"")*(NAV!K108/IFERROR(LOOKUP(2,1/(('Daily AUM'!$D108:J108&lt;&gt;"")*(NAV!$D108:J108&lt;&gt;"")),NAV!$D108:J108),"")))),0))</f>
        <v>1.1921184871725927</v>
      </c>
      <c r="L108" s="2">
        <f>IF(OR('Daily AUM'!L108="",NAV!L108=""),0,IFERROR(IF(OR(IFERROR(LOOKUP(2,1/(('Daily AUM'!$D108:K108&lt;&gt;"")*(NAV!$D108:K108&lt;&gt;"")),'Daily AUM'!$D108:K108),"")="",IFERROR(LOOKUP(2,1/(('Daily AUM'!$D108:K108&lt;&gt;"")*(NAV!$D108:K108&lt;&gt;"")),NAV!$D108:K108),"")=""),0,'Daily AUM'!L108-(IFERROR(LOOKUP(2,1/(('Daily AUM'!$D108:K108&lt;&gt;"")*(NAV!$D108:K108&lt;&gt;"")),'Daily AUM'!$D108:K108),"")*(NAV!L108/IFERROR(LOOKUP(2,1/(('Daily AUM'!$D108:K108&lt;&gt;"")*(NAV!$D108:K108&lt;&gt;"")),NAV!$D108:K108),"")))),0))</f>
        <v>1.7680184940554682</v>
      </c>
      <c r="M108" s="2">
        <f>IF(OR('Daily AUM'!M108="",NAV!M108=""),0,IFERROR(IF(OR(IFERROR(LOOKUP(2,1/(('Daily AUM'!$D108:L108&lt;&gt;"")*(NAV!$D108:L108&lt;&gt;"")),'Daily AUM'!$D108:L108),"")="",IFERROR(LOOKUP(2,1/(('Daily AUM'!$D108:L108&lt;&gt;"")*(NAV!$D108:L108&lt;&gt;"")),NAV!$D108:L108),"")=""),0,'Daily AUM'!M108-(IFERROR(LOOKUP(2,1/(('Daily AUM'!$D108:L108&lt;&gt;"")*(NAV!$D108:L108&lt;&gt;"")),'Daily AUM'!$D108:L108),"")*(NAV!M108/IFERROR(LOOKUP(2,1/(('Daily AUM'!$D108:L108&lt;&gt;"")*(NAV!$D108:L108&lt;&gt;"")),NAV!$D108:L108),"")))),0))</f>
        <v>6.5294366197185809</v>
      </c>
      <c r="N108" s="2">
        <f>IF(OR('Daily AUM'!N108="",NAV!N108=""),0,IFERROR(IF(OR(IFERROR(LOOKUP(2,1/(('Daily AUM'!$D108:M108&lt;&gt;"")*(NAV!$D108:M108&lt;&gt;"")),'Daily AUM'!$D108:M108),"")="",IFERROR(LOOKUP(2,1/(('Daily AUM'!$D108:M108&lt;&gt;"")*(NAV!$D108:M108&lt;&gt;"")),NAV!$D108:M108),"")=""),0,'Daily AUM'!N108-(IFERROR(LOOKUP(2,1/(('Daily AUM'!$D108:M108&lt;&gt;"")*(NAV!$D108:M108&lt;&gt;"")),'Daily AUM'!$D108:M108),"")*(NAV!N108/IFERROR(LOOKUP(2,1/(('Daily AUM'!$D108:M108&lt;&gt;"")*(NAV!$D108:M108&lt;&gt;"")),NAV!$D108:M108),"")))),0))</f>
        <v>-2.0164858490563802</v>
      </c>
      <c r="O108" s="2">
        <f>IF(OR('Daily AUM'!O108="",NAV!O108=""),0,IFERROR(IF(OR(IFERROR(LOOKUP(2,1/(('Daily AUM'!$D108:N108&lt;&gt;"")*(NAV!$D108:N108&lt;&gt;"")),'Daily AUM'!$D108:N108),"")="",IFERROR(LOOKUP(2,1/(('Daily AUM'!$D108:N108&lt;&gt;"")*(NAV!$D108:N108&lt;&gt;"")),NAV!$D108:N108),"")=""),0,'Daily AUM'!O108-(IFERROR(LOOKUP(2,1/(('Daily AUM'!$D108:N108&lt;&gt;"")*(NAV!$D108:N108&lt;&gt;"")),'Daily AUM'!$D108:N108),"")*(NAV!O108/IFERROR(LOOKUP(2,1/(('Daily AUM'!$D108:N108&lt;&gt;"")*(NAV!$D108:N108&lt;&gt;"")),NAV!$D108:N108),"")))),0))</f>
        <v>2.0248777977872123</v>
      </c>
      <c r="P108" s="2">
        <f>IF(OR('Daily AUM'!P108="",NAV!P108=""),0,IFERROR(IF(OR(IFERROR(LOOKUP(2,1/(('Daily AUM'!$D108:O108&lt;&gt;"")*(NAV!$D108:O108&lt;&gt;"")),'Daily AUM'!$D108:O108),"")="",IFERROR(LOOKUP(2,1/(('Daily AUM'!$D108:O108&lt;&gt;"")*(NAV!$D108:O108&lt;&gt;"")),NAV!$D108:O108),"")=""),0,'Daily AUM'!P108-(IFERROR(LOOKUP(2,1/(('Daily AUM'!$D108:O108&lt;&gt;"")*(NAV!$D108:O108&lt;&gt;"")),'Daily AUM'!$D108:O108),"")*(NAV!P108/IFERROR(LOOKUP(2,1/(('Daily AUM'!$D108:O108&lt;&gt;"")*(NAV!$D108:O108&lt;&gt;"")),NAV!$D108:O108),"")))),0))</f>
        <v>1.6585815963399</v>
      </c>
      <c r="Q108" s="2">
        <f>IF(OR('Daily AUM'!Q108="",NAV!Q108=""),0,IFERROR(IF(OR(IFERROR(LOOKUP(2,1/(('Daily AUM'!$D108:P108&lt;&gt;"")*(NAV!$D108:P108&lt;&gt;"")),'Daily AUM'!$D108:P108),"")="",IFERROR(LOOKUP(2,1/(('Daily AUM'!$D108:P108&lt;&gt;"")*(NAV!$D108:P108&lt;&gt;"")),NAV!$D108:P108),"")=""),0,'Daily AUM'!Q108-(IFERROR(LOOKUP(2,1/(('Daily AUM'!$D108:P108&lt;&gt;"")*(NAV!$D108:P108&lt;&gt;"")),'Daily AUM'!$D108:P108),"")*(NAV!Q108/IFERROR(LOOKUP(2,1/(('Daily AUM'!$D108:P108&lt;&gt;"")*(NAV!$D108:P108&lt;&gt;"")),NAV!$D108:P108),"")))),0))</f>
        <v>2.0256426411292523</v>
      </c>
      <c r="R108" s="2">
        <f>IF(OR('Daily AUM'!R108="",NAV!R108=""),0,IFERROR(IF(OR(IFERROR(LOOKUP(2,1/(('Daily AUM'!$D108:Q108&lt;&gt;"")*(NAV!$D108:Q108&lt;&gt;"")),'Daily AUM'!$D108:Q108),"")="",IFERROR(LOOKUP(2,1/(('Daily AUM'!$D108:Q108&lt;&gt;"")*(NAV!$D108:Q108&lt;&gt;"")),NAV!$D108:Q108),"")=""),0,'Daily AUM'!R108-(IFERROR(LOOKUP(2,1/(('Daily AUM'!$D108:Q108&lt;&gt;"")*(NAV!$D108:Q108&lt;&gt;"")),'Daily AUM'!$D108:Q108),"")*(NAV!R108/IFERROR(LOOKUP(2,1/(('Daily AUM'!$D108:Q108&lt;&gt;"")*(NAV!$D108:Q108&lt;&gt;"")),NAV!$D108:Q108),"")))),0))</f>
        <v>2.6785602819024916</v>
      </c>
      <c r="S108" s="2">
        <f>IF(OR('Daily AUM'!S108="",NAV!S108=""),0,IFERROR(IF(OR(IFERROR(LOOKUP(2,1/(('Daily AUM'!$D108:R108&lt;&gt;"")*(NAV!$D108:R108&lt;&gt;"")),'Daily AUM'!$D108:R108),"")="",IFERROR(LOOKUP(2,1/(('Daily AUM'!$D108:R108&lt;&gt;"")*(NAV!$D108:R108&lt;&gt;"")),NAV!$D108:R108),"")=""),0,'Daily AUM'!S108-(IFERROR(LOOKUP(2,1/(('Daily AUM'!$D108:R108&lt;&gt;"")*(NAV!$D108:R108&lt;&gt;"")),'Daily AUM'!$D108:R108),"")*(NAV!S108/IFERROR(LOOKUP(2,1/(('Daily AUM'!$D108:R108&lt;&gt;"")*(NAV!$D108:R108&lt;&gt;"")),NAV!$D108:R108),"")))),0))</f>
        <v>1.1529402947790004</v>
      </c>
      <c r="T108" s="2">
        <f>IF(OR('Daily AUM'!T108="",NAV!T108=""),0,IFERROR(IF(OR(IFERROR(LOOKUP(2,1/(('Daily AUM'!$D108:S108&lt;&gt;"")*(NAV!$D108:S108&lt;&gt;"")),'Daily AUM'!$D108:S108),"")="",IFERROR(LOOKUP(2,1/(('Daily AUM'!$D108:S108&lt;&gt;"")*(NAV!$D108:S108&lt;&gt;"")),NAV!$D108:S108),"")=""),0,'Daily AUM'!T108-(IFERROR(LOOKUP(2,1/(('Daily AUM'!$D108:S108&lt;&gt;"")*(NAV!$D108:S108&lt;&gt;"")),'Daily AUM'!$D108:S108),"")*(NAV!T108/IFERROR(LOOKUP(2,1/(('Daily AUM'!$D108:S108&lt;&gt;"")*(NAV!$D108:S108&lt;&gt;"")),NAV!$D108:S108),"")))),0))</f>
        <v>3.3919781312129089</v>
      </c>
      <c r="U108" s="2">
        <f>IF(OR('Daily AUM'!U108="",NAV!U108=""),0,IFERROR(IF(OR(IFERROR(LOOKUP(2,1/(('Daily AUM'!$D108:T108&lt;&gt;"")*(NAV!$D108:T108&lt;&gt;"")),'Daily AUM'!$D108:T108),"")="",IFERROR(LOOKUP(2,1/(('Daily AUM'!$D108:T108&lt;&gt;"")*(NAV!$D108:T108&lt;&gt;"")),NAV!$D108:T108),"")=""),0,'Daily AUM'!U108-(IFERROR(LOOKUP(2,1/(('Daily AUM'!$D108:T108&lt;&gt;"")*(NAV!$D108:T108&lt;&gt;"")),'Daily AUM'!$D108:T108),"")*(NAV!U108/IFERROR(LOOKUP(2,1/(('Daily AUM'!$D108:T108&lt;&gt;"")*(NAV!$D108:T108&lt;&gt;"")),NAV!$D108:T108),"")))),0))</f>
        <v>1.7951091811412425</v>
      </c>
      <c r="V108" s="2">
        <f>IF(OR('Daily AUM'!V108="",NAV!V108=""),0,IFERROR(IF(OR(IFERROR(LOOKUP(2,1/(('Daily AUM'!$D108:U108&lt;&gt;"")*(NAV!$D108:U108&lt;&gt;"")),'Daily AUM'!$D108:U108),"")="",IFERROR(LOOKUP(2,1/(('Daily AUM'!$D108:U108&lt;&gt;"")*(NAV!$D108:U108&lt;&gt;"")),NAV!$D108:U108),"")=""),0,'Daily AUM'!V108-(IFERROR(LOOKUP(2,1/(('Daily AUM'!$D108:U108&lt;&gt;"")*(NAV!$D108:U108&lt;&gt;"")),'Daily AUM'!$D108:U108),"")*(NAV!V108/IFERROR(LOOKUP(2,1/(('Daily AUM'!$D108:U108&lt;&gt;"")*(NAV!$D108:U108&lt;&gt;"")),NAV!$D108:U108),"")))),0))</f>
        <v>2.6339206388822731</v>
      </c>
      <c r="W108" s="2">
        <f>IF(OR('Daily AUM'!W108="",NAV!W108=""),0,IFERROR(IF(OR(IFERROR(LOOKUP(2,1/(('Daily AUM'!$D108:V108&lt;&gt;"")*(NAV!$D108:V108&lt;&gt;"")),'Daily AUM'!$D108:V108),"")="",IFERROR(LOOKUP(2,1/(('Daily AUM'!$D108:V108&lt;&gt;"")*(NAV!$D108:V108&lt;&gt;"")),NAV!$D108:V108),"")=""),0,'Daily AUM'!W108-(IFERROR(LOOKUP(2,1/(('Daily AUM'!$D108:V108&lt;&gt;"")*(NAV!$D108:V108&lt;&gt;"")),'Daily AUM'!$D108:V108),"")*(NAV!W108/IFERROR(LOOKUP(2,1/(('Daily AUM'!$D108:V108&lt;&gt;"")*(NAV!$D108:V108&lt;&gt;"")),NAV!$D108:V108),"")))),0))</f>
        <v>2.0593144266338186</v>
      </c>
      <c r="X108" s="2">
        <f>IF(OR('Daily AUM'!X108="",NAV!X108=""),0,IFERROR(IF(OR(IFERROR(LOOKUP(2,1/(('Daily AUM'!$D108:W108&lt;&gt;"")*(NAV!$D108:W108&lt;&gt;"")),'Daily AUM'!$D108:W108),"")="",IFERROR(LOOKUP(2,1/(('Daily AUM'!$D108:W108&lt;&gt;"")*(NAV!$D108:W108&lt;&gt;"")),NAV!$D108:W108),"")=""),0,'Daily AUM'!X108-(IFERROR(LOOKUP(2,1/(('Daily AUM'!$D108:W108&lt;&gt;"")*(NAV!$D108:W108&lt;&gt;"")),'Daily AUM'!$D108:W108),"")*(NAV!X108/IFERROR(LOOKUP(2,1/(('Daily AUM'!$D108:W108&lt;&gt;"")*(NAV!$D108:W108&lt;&gt;"")),NAV!$D108:W108),"")))),0))</f>
        <v>1.6372866683152552</v>
      </c>
      <c r="Y108" s="2">
        <f>IF(OR('Daily AUM'!Y108="",NAV!Y108=""),0,IFERROR(IF(OR(IFERROR(LOOKUP(2,1/(('Daily AUM'!$D108:X108&lt;&gt;"")*(NAV!$D108:X108&lt;&gt;"")),'Daily AUM'!$D108:X108),"")="",IFERROR(LOOKUP(2,1/(('Daily AUM'!$D108:X108&lt;&gt;"")*(NAV!$D108:X108&lt;&gt;"")),NAV!$D108:X108),"")=""),0,'Daily AUM'!Y108-(IFERROR(LOOKUP(2,1/(('Daily AUM'!$D108:X108&lt;&gt;"")*(NAV!$D108:X108&lt;&gt;"")),'Daily AUM'!$D108:X108),"")*(NAV!Y108/IFERROR(LOOKUP(2,1/(('Daily AUM'!$D108:X108&lt;&gt;"")*(NAV!$D108:X108&lt;&gt;"")),NAV!$D108:X108),"")))),0))</f>
        <v>4.0119264015806948</v>
      </c>
      <c r="Z108" s="2">
        <f>IF(OR('Daily AUM'!Z108="",NAV!Z108=""),0,IFERROR(IF(OR(IFERROR(LOOKUP(2,1/(('Daily AUM'!$D108:Y108&lt;&gt;"")*(NAV!$D108:Y108&lt;&gt;"")),'Daily AUM'!$D108:Y108),"")="",IFERROR(LOOKUP(2,1/(('Daily AUM'!$D108:Y108&lt;&gt;"")*(NAV!$D108:Y108&lt;&gt;"")),NAV!$D108:Y108),"")=""),0,'Daily AUM'!Z108-(IFERROR(LOOKUP(2,1/(('Daily AUM'!$D108:Y108&lt;&gt;"")*(NAV!$D108:Y108&lt;&gt;"")),'Daily AUM'!$D108:Y108),"")*(NAV!Z108/IFERROR(LOOKUP(2,1/(('Daily AUM'!$D108:Y108&lt;&gt;"")*(NAV!$D108:Y108&lt;&gt;"")),NAV!$D108:Y108),"")))),0))</f>
        <v>1.9165367316340962</v>
      </c>
      <c r="AA108" s="2">
        <f>IF(OR('Daily AUM'!AA108="",NAV!AA108=""),0,IFERROR(IF(OR(IFERROR(LOOKUP(2,1/(('Daily AUM'!$D108:Z108&lt;&gt;"")*(NAV!$D108:Z108&lt;&gt;"")),'Daily AUM'!$D108:Z108),"")="",IFERROR(LOOKUP(2,1/(('Daily AUM'!$D108:Z108&lt;&gt;"")*(NAV!$D108:Z108&lt;&gt;"")),NAV!$D108:Z108),"")=""),0,'Daily AUM'!AA108-(IFERROR(LOOKUP(2,1/(('Daily AUM'!$D108:Z108&lt;&gt;"")*(NAV!$D108:Z108&lt;&gt;"")),'Daily AUM'!$D108:Z108),"")*(NAV!AA108/IFERROR(LOOKUP(2,1/(('Daily AUM'!$D108:Z108&lt;&gt;"")*(NAV!$D108:Z108&lt;&gt;"")),NAV!$D108:Z108),"")))),0))</f>
        <v>3.5033084577116824</v>
      </c>
      <c r="AB108" s="2">
        <f>IF(OR('Daily AUM'!AB108="",NAV!AB108=""),0,IFERROR(IF(OR(IFERROR(LOOKUP(2,1/(('Daily AUM'!$D108:AA108&lt;&gt;"")*(NAV!$D108:AA108&lt;&gt;"")),'Daily AUM'!$D108:AA108),"")="",IFERROR(LOOKUP(2,1/(('Daily AUM'!$D108:AA108&lt;&gt;"")*(NAV!$D108:AA108&lt;&gt;"")),NAV!$D108:AA108),"")=""),0,'Daily AUM'!AB108-(IFERROR(LOOKUP(2,1/(('Daily AUM'!$D108:AA108&lt;&gt;"")*(NAV!$D108:AA108&lt;&gt;"")),'Daily AUM'!$D108:AA108),"")*(NAV!AB108/IFERROR(LOOKUP(2,1/(('Daily AUM'!$D108:AA108&lt;&gt;"")*(NAV!$D108:AA108&lt;&gt;"")),NAV!$D108:AA108),"")))),0))</f>
        <v>3.4184615384613153</v>
      </c>
      <c r="AC108" s="2">
        <f>IF(OR('Daily AUM'!AC108="",NAV!AC108=""),0,IFERROR(IF(OR(IFERROR(LOOKUP(2,1/(('Daily AUM'!$D108:AB108&lt;&gt;"")*(NAV!$D108:AB108&lt;&gt;"")),'Daily AUM'!$D108:AB108),"")="",IFERROR(LOOKUP(2,1/(('Daily AUM'!$D108:AB108&lt;&gt;"")*(NAV!$D108:AB108&lt;&gt;"")),NAV!$D108:AB108),"")=""),0,'Daily AUM'!AC108-(IFERROR(LOOKUP(2,1/(('Daily AUM'!$D108:AB108&lt;&gt;"")*(NAV!$D108:AB108&lt;&gt;"")),'Daily AUM'!$D108:AB108),"")*(NAV!AC108/IFERROR(LOOKUP(2,1/(('Daily AUM'!$D108:AB108&lt;&gt;"")*(NAV!$D108:AB108&lt;&gt;"")),NAV!$D108:AB108),"")))),0))</f>
        <v>2.7476140004930585</v>
      </c>
      <c r="AD108" s="2">
        <f>IF(OR('Daily AUM'!AD108="",NAV!AD108=""),0,IFERROR(IF(OR(IFERROR(LOOKUP(2,1/(('Daily AUM'!$D108:AC108&lt;&gt;"")*(NAV!$D108:AC108&lt;&gt;"")),'Daily AUM'!$D108:AC108),"")="",IFERROR(LOOKUP(2,1/(('Daily AUM'!$D108:AC108&lt;&gt;"")*(NAV!$D108:AC108&lt;&gt;"")),NAV!$D108:AC108),"")=""),0,'Daily AUM'!AD108-(IFERROR(LOOKUP(2,1/(('Daily AUM'!$D108:AC108&lt;&gt;"")*(NAV!$D108:AC108&lt;&gt;"")),'Daily AUM'!$D108:AC108),"")*(NAV!AD108/IFERROR(LOOKUP(2,1/(('Daily AUM'!$D108:AC108&lt;&gt;"")*(NAV!$D108:AC108&lt;&gt;"")),NAV!$D108:AC108),"")))),0))</f>
        <v>1.9069487804877099</v>
      </c>
      <c r="AE108" s="2">
        <f>IF(OR('Daily AUM'!AE108="",NAV!AE108=""),0,IFERROR(IF(OR(IFERROR(LOOKUP(2,1/(('Daily AUM'!$D108:AD108&lt;&gt;"")*(NAV!$D108:AD108&lt;&gt;"")),'Daily AUM'!$D108:AD108),"")="",IFERROR(LOOKUP(2,1/(('Daily AUM'!$D108:AD108&lt;&gt;"")*(NAV!$D108:AD108&lt;&gt;"")),NAV!$D108:AD108),"")=""),0,'Daily AUM'!AE108-(IFERROR(LOOKUP(2,1/(('Daily AUM'!$D108:AD108&lt;&gt;"")*(NAV!$D108:AD108&lt;&gt;"")),'Daily AUM'!$D108:AD108),"")*(NAV!AE108/IFERROR(LOOKUP(2,1/(('Daily AUM'!$D108:AD108&lt;&gt;"")*(NAV!$D108:AD108&lt;&gt;"")),NAV!$D108:AD108),"")))),0))</f>
        <v>1.772518897829741</v>
      </c>
      <c r="AF108" s="2">
        <f>IF(OR('Daily AUM'!AF108="",NAV!AF108=""),0,IFERROR(IF(OR(IFERROR(LOOKUP(2,1/(('Daily AUM'!$D108:AE108&lt;&gt;"")*(NAV!$D108:AE108&lt;&gt;"")),'Daily AUM'!$D108:AE108),"")="",IFERROR(LOOKUP(2,1/(('Daily AUM'!$D108:AE108&lt;&gt;"")*(NAV!$D108:AE108&lt;&gt;"")),NAV!$D108:AE108),"")=""),0,'Daily AUM'!AF108-(IFERROR(LOOKUP(2,1/(('Daily AUM'!$D108:AE108&lt;&gt;"")*(NAV!$D108:AE108&lt;&gt;"")),'Daily AUM'!$D108:AE108),"")*(NAV!AF108/IFERROR(LOOKUP(2,1/(('Daily AUM'!$D108:AE108&lt;&gt;"")*(NAV!$D108:AE108&lt;&gt;"")),NAV!$D108:AE108),"")))),0))</f>
        <v>3.2366281641679961</v>
      </c>
      <c r="AG108" s="2">
        <f>IF(OR('Daily AUM'!AG108="",NAV!AG108=""),0,IFERROR(IF(OR(IFERROR(LOOKUP(2,1/(('Daily AUM'!$D108:AF108&lt;&gt;"")*(NAV!$D108:AF108&lt;&gt;"")),'Daily AUM'!$D108:AF108),"")="",IFERROR(LOOKUP(2,1/(('Daily AUM'!$D108:AF108&lt;&gt;"")*(NAV!$D108:AF108&lt;&gt;"")),NAV!$D108:AF108),"")=""),0,'Daily AUM'!AG108-(IFERROR(LOOKUP(2,1/(('Daily AUM'!$D108:AF108&lt;&gt;"")*(NAV!$D108:AF108&lt;&gt;"")),'Daily AUM'!$D108:AF108),"")*(NAV!AG108/IFERROR(LOOKUP(2,1/(('Daily AUM'!$D108:AF108&lt;&gt;"")*(NAV!$D108:AF108&lt;&gt;"")),NAV!$D108:AF108),"")))),0))</f>
        <v>3.0671642910729133</v>
      </c>
      <c r="AH108" s="2">
        <f>IF(OR('Daily AUM'!AH108="",NAV!AH108=""),0,IFERROR(IF(OR(IFERROR(LOOKUP(2,1/(('Daily AUM'!$D108:AG108&lt;&gt;"")*(NAV!$D108:AG108&lt;&gt;"")),'Daily AUM'!$D108:AG108),"")="",IFERROR(LOOKUP(2,1/(('Daily AUM'!$D108:AG108&lt;&gt;"")*(NAV!$D108:AG108&lt;&gt;"")),NAV!$D108:AG108),"")=""),0,'Daily AUM'!AH108-(IFERROR(LOOKUP(2,1/(('Daily AUM'!$D108:AG108&lt;&gt;"")*(NAV!$D108:AG108&lt;&gt;"")),'Daily AUM'!$D108:AG108),"")*(NAV!AH108/IFERROR(LOOKUP(2,1/(('Daily AUM'!$D108:AG108&lt;&gt;"")*(NAV!$D108:AG108&lt;&gt;"")),NAV!$D108:AG108),"")))),0))</f>
        <v>6.8450732191611223</v>
      </c>
      <c r="AI108" s="2">
        <f>IF(OR('Daily AUM'!AI108="",NAV!AI108=""),0,IFERROR(IF(OR(IFERROR(LOOKUP(2,1/(('Daily AUM'!$D108:AH108&lt;&gt;"")*(NAV!$D108:AH108&lt;&gt;"")),'Daily AUM'!$D108:AH108),"")="",IFERROR(LOOKUP(2,1/(('Daily AUM'!$D108:AH108&lt;&gt;"")*(NAV!$D108:AH108&lt;&gt;"")),NAV!$D108:AH108),"")=""),0,'Daily AUM'!AI108-(IFERROR(LOOKUP(2,1/(('Daily AUM'!$D108:AH108&lt;&gt;"")*(NAV!$D108:AH108&lt;&gt;"")),'Daily AUM'!$D108:AH108),"")*(NAV!AI108/IFERROR(LOOKUP(2,1/(('Daily AUM'!$D108:AH108&lt;&gt;"")*(NAV!$D108:AH108&lt;&gt;"")),NAV!$D108:AH108),"")))),0))</f>
        <v>2.4759090909089991</v>
      </c>
      <c r="AJ108" s="2">
        <f>IF(OR('Daily AUM'!AJ108="",NAV!AJ108=""),0,IFERROR(IF(OR(IFERROR(LOOKUP(2,1/(('Daily AUM'!$D108:AI108&lt;&gt;"")*(NAV!$D108:AI108&lt;&gt;"")),'Daily AUM'!$D108:AI108),"")="",IFERROR(LOOKUP(2,1/(('Daily AUM'!$D108:AI108&lt;&gt;"")*(NAV!$D108:AI108&lt;&gt;"")),NAV!$D108:AI108),"")=""),0,'Daily AUM'!AJ108-(IFERROR(LOOKUP(2,1/(('Daily AUM'!$D108:AI108&lt;&gt;"")*(NAV!$D108:AI108&lt;&gt;"")),'Daily AUM'!$D108:AI108),"")*(NAV!AJ108/IFERROR(LOOKUP(2,1/(('Daily AUM'!$D108:AI108&lt;&gt;"")*(NAV!$D108:AI108&lt;&gt;"")),NAV!$D108:AI108),"")))),0))</f>
        <v>2.7257142857142753</v>
      </c>
      <c r="AK108" s="2">
        <f>IF(OR('Daily AUM'!AK108="",NAV!AK108=""),0,IFERROR(IF(OR(IFERROR(LOOKUP(2,1/(('Daily AUM'!$D108:AJ108&lt;&gt;"")*(NAV!$D108:AJ108&lt;&gt;"")),'Daily AUM'!$D108:AJ108),"")="",IFERROR(LOOKUP(2,1/(('Daily AUM'!$D108:AJ108&lt;&gt;"")*(NAV!$D108:AJ108&lt;&gt;"")),NAV!$D108:AJ108),"")=""),0,'Daily AUM'!AK108-(IFERROR(LOOKUP(2,1/(('Daily AUM'!$D108:AJ108&lt;&gt;"")*(NAV!$D108:AJ108&lt;&gt;"")),'Daily AUM'!$D108:AJ108),"")*(NAV!AK108/IFERROR(LOOKUP(2,1/(('Daily AUM'!$D108:AJ108&lt;&gt;"")*(NAV!$D108:AJ108&lt;&gt;"")),NAV!$D108:AJ108),"")))),0))</f>
        <v>2.522979999999734</v>
      </c>
      <c r="AL108" s="2">
        <f>IF(OR('Daily AUM'!AL108="",NAV!AL108=""),0,IFERROR(IF(OR(IFERROR(LOOKUP(2,1/(('Daily AUM'!$D108:AK108&lt;&gt;"")*(NAV!$D108:AK108&lt;&gt;"")),'Daily AUM'!$D108:AK108),"")="",IFERROR(LOOKUP(2,1/(('Daily AUM'!$D108:AK108&lt;&gt;"")*(NAV!$D108:AK108&lt;&gt;"")),NAV!$D108:AK108),"")=""),0,'Daily AUM'!AL108-(IFERROR(LOOKUP(2,1/(('Daily AUM'!$D108:AK108&lt;&gt;"")*(NAV!$D108:AK108&lt;&gt;"")),'Daily AUM'!$D108:AK108),"")*(NAV!AL108/IFERROR(LOOKUP(2,1/(('Daily AUM'!$D108:AK108&lt;&gt;"")*(NAV!$D108:AK108&lt;&gt;"")),NAV!$D108:AK108),"")))),0))</f>
        <v>2.053753123438355</v>
      </c>
      <c r="AM108" s="2">
        <f>IF(OR('Daily AUM'!AM108="",NAV!AM108=""),0,IFERROR(IF(OR(IFERROR(LOOKUP(2,1/(('Daily AUM'!$D108:AL108&lt;&gt;"")*(NAV!$D108:AL108&lt;&gt;"")),'Daily AUM'!$D108:AL108),"")="",IFERROR(LOOKUP(2,1/(('Daily AUM'!$D108:AL108&lt;&gt;"")*(NAV!$D108:AL108&lt;&gt;"")),NAV!$D108:AL108),"")=""),0,'Daily AUM'!AM108-(IFERROR(LOOKUP(2,1/(('Daily AUM'!$D108:AL108&lt;&gt;"")*(NAV!$D108:AL108&lt;&gt;"")),'Daily AUM'!$D108:AL108),"")*(NAV!AM108/IFERROR(LOOKUP(2,1/(('Daily AUM'!$D108:AL108&lt;&gt;"")*(NAV!$D108:AL108&lt;&gt;"")),NAV!$D108:AL108),"")))),0))</f>
        <v>3.3004529616725904</v>
      </c>
      <c r="AN108" s="2">
        <f>IF(OR('Daily AUM'!AN108="",NAV!AN108=""),0,IFERROR(IF(OR(IFERROR(LOOKUP(2,1/(('Daily AUM'!$D108:AM108&lt;&gt;"")*(NAV!$D108:AM108&lt;&gt;"")),'Daily AUM'!$D108:AM108),"")="",IFERROR(LOOKUP(2,1/(('Daily AUM'!$D108:AM108&lt;&gt;"")*(NAV!$D108:AM108&lt;&gt;"")),NAV!$D108:AM108),"")=""),0,'Daily AUM'!AN108-(IFERROR(LOOKUP(2,1/(('Daily AUM'!$D108:AM108&lt;&gt;"")*(NAV!$D108:AM108&lt;&gt;"")),'Daily AUM'!$D108:AM108),"")*(NAV!AN108/IFERROR(LOOKUP(2,1/(('Daily AUM'!$D108:AM108&lt;&gt;"")*(NAV!$D108:AM108&lt;&gt;"")),NAV!$D108:AM108),"")))),0))</f>
        <v>1.4423344861659189</v>
      </c>
      <c r="AO108" s="2">
        <f>IF(OR('Daily AUM'!AO108="",NAV!AO108=""),0,IFERROR(IF(OR(IFERROR(LOOKUP(2,1/(('Daily AUM'!$D108:AN108&lt;&gt;"")*(NAV!$D108:AN108&lt;&gt;"")),'Daily AUM'!$D108:AN108),"")="",IFERROR(LOOKUP(2,1/(('Daily AUM'!$D108:AN108&lt;&gt;"")*(NAV!$D108:AN108&lt;&gt;"")),NAV!$D108:AN108),"")=""),0,'Daily AUM'!AO108-(IFERROR(LOOKUP(2,1/(('Daily AUM'!$D108:AN108&lt;&gt;"")*(NAV!$D108:AN108&lt;&gt;"")),'Daily AUM'!$D108:AN108),"")*(NAV!AO108/IFERROR(LOOKUP(2,1/(('Daily AUM'!$D108:AN108&lt;&gt;"")*(NAV!$D108:AN108&lt;&gt;"")),NAV!$D108:AN108),"")))),0))</f>
        <v>1.5610561464261536</v>
      </c>
      <c r="AP108" s="2">
        <f>IF(OR('Daily AUM'!AP108="",NAV!AP108=""),0,IFERROR(IF(OR(IFERROR(LOOKUP(2,1/(('Daily AUM'!$D108:AO108&lt;&gt;"")*(NAV!$D108:AO108&lt;&gt;"")),'Daily AUM'!$D108:AO108),"")="",IFERROR(LOOKUP(2,1/(('Daily AUM'!$D108:AO108&lt;&gt;"")*(NAV!$D108:AO108&lt;&gt;"")),NAV!$D108:AO108),"")=""),0,'Daily AUM'!AP108-(IFERROR(LOOKUP(2,1/(('Daily AUM'!$D108:AO108&lt;&gt;"")*(NAV!$D108:AO108&lt;&gt;"")),'Daily AUM'!$D108:AO108),"")*(NAV!AP108/IFERROR(LOOKUP(2,1/(('Daily AUM'!$D108:AO108&lt;&gt;"")*(NAV!$D108:AO108&lt;&gt;"")),NAV!$D108:AO108),"")))),0))</f>
        <v>2.4246409247416523</v>
      </c>
      <c r="AQ108" s="2">
        <f>IF(OR('Daily AUM'!AQ108="",NAV!AQ108=""),0,IFERROR(IF(OR(IFERROR(LOOKUP(2,1/(('Daily AUM'!$D108:AP108&lt;&gt;"")*(NAV!$D108:AP108&lt;&gt;"")),'Daily AUM'!$D108:AP108),"")="",IFERROR(LOOKUP(2,1/(('Daily AUM'!$D108:AP108&lt;&gt;"")*(NAV!$D108:AP108&lt;&gt;"")),NAV!$D108:AP108),"")=""),0,'Daily AUM'!AQ108-(IFERROR(LOOKUP(2,1/(('Daily AUM'!$D108:AP108&lt;&gt;"")*(NAV!$D108:AP108&lt;&gt;"")),'Daily AUM'!$D108:AP108),"")*(NAV!AQ108/IFERROR(LOOKUP(2,1/(('Daily AUM'!$D108:AP108&lt;&gt;"")*(NAV!$D108:AP108&lt;&gt;"")),NAV!$D108:AP108),"")))),0))</f>
        <v>1.7155933447513689</v>
      </c>
      <c r="AR108" s="2">
        <f>IF(OR('Daily AUM'!AR108="",NAV!AR108=""),0,IFERROR(IF(OR(IFERROR(LOOKUP(2,1/(('Daily AUM'!$D108:AQ108&lt;&gt;"")*(NAV!$D108:AQ108&lt;&gt;"")),'Daily AUM'!$D108:AQ108),"")="",IFERROR(LOOKUP(2,1/(('Daily AUM'!$D108:AQ108&lt;&gt;"")*(NAV!$D108:AQ108&lt;&gt;"")),NAV!$D108:AQ108),"")=""),0,'Daily AUM'!AR108-(IFERROR(LOOKUP(2,1/(('Daily AUM'!$D108:AQ108&lt;&gt;"")*(NAV!$D108:AQ108&lt;&gt;"")),'Daily AUM'!$D108:AQ108),"")*(NAV!AR108/IFERROR(LOOKUP(2,1/(('Daily AUM'!$D108:AQ108&lt;&gt;"")*(NAV!$D108:AQ108&lt;&gt;"")),NAV!$D108:AQ108),"")))),0))</f>
        <v>3.8043296703299347</v>
      </c>
      <c r="AS108" s="2">
        <f t="shared" si="2"/>
        <v>38.703665253626923</v>
      </c>
      <c r="AT108" s="2">
        <f t="shared" si="3"/>
        <v>52.441018115168617</v>
      </c>
    </row>
    <row r="109" spans="1:46" x14ac:dyDescent="0.2">
      <c r="A109" t="s">
        <v>135</v>
      </c>
      <c r="B109" t="s">
        <v>123</v>
      </c>
      <c r="C109" t="s">
        <v>48</v>
      </c>
      <c r="D109" s="2">
        <f>0</f>
        <v>0</v>
      </c>
      <c r="E109" s="2">
        <f>IF(OR('Daily AUM'!E109="",NAV!E109=""),0,IFERROR(IF(OR(IFERROR(LOOKUP(2,1/(('Daily AUM'!$D109:D109&lt;&gt;"")*(NAV!$D109:D109&lt;&gt;"")),'Daily AUM'!$D109:D109),"")="",IFERROR(LOOKUP(2,1/(('Daily AUM'!$D109:D109&lt;&gt;"")*(NAV!$D109:D109&lt;&gt;"")),NAV!$D109:D109),"")=""),0,'Daily AUM'!E109-(IFERROR(LOOKUP(2,1/(('Daily AUM'!$D109:D109&lt;&gt;"")*(NAV!$D109:D109&lt;&gt;"")),'Daily AUM'!$D109:D109),"")*(NAV!E109/IFERROR(LOOKUP(2,1/(('Daily AUM'!$D109:D109&lt;&gt;"")*(NAV!$D109:D109&lt;&gt;"")),NAV!$D109:D109),"")))),0))</f>
        <v>1.0577052868391092</v>
      </c>
      <c r="F109" s="2">
        <f>IF(OR('Daily AUM'!F109="",NAV!F109=""),0,IFERROR(IF(OR(IFERROR(LOOKUP(2,1/(('Daily AUM'!$D109:E109&lt;&gt;"")*(NAV!$D109:E109&lt;&gt;"")),'Daily AUM'!$D109:E109),"")="",IFERROR(LOOKUP(2,1/(('Daily AUM'!$D109:E109&lt;&gt;"")*(NAV!$D109:E109&lt;&gt;"")),NAV!$D109:E109),"")=""),0,'Daily AUM'!F109-(IFERROR(LOOKUP(2,1/(('Daily AUM'!$D109:E109&lt;&gt;"")*(NAV!$D109:E109&lt;&gt;"")),'Daily AUM'!$D109:E109),"")*(NAV!F109/IFERROR(LOOKUP(2,1/(('Daily AUM'!$D109:E109&lt;&gt;"")*(NAV!$D109:E109&lt;&gt;"")),NAV!$D109:E109),"")))),0))</f>
        <v>-0.3379279279279217</v>
      </c>
      <c r="G109" s="2">
        <f>IF(OR('Daily AUM'!G109="",NAV!G109=""),0,IFERROR(IF(OR(IFERROR(LOOKUP(2,1/(('Daily AUM'!$D109:F109&lt;&gt;"")*(NAV!$D109:F109&lt;&gt;"")),'Daily AUM'!$D109:F109),"")="",IFERROR(LOOKUP(2,1/(('Daily AUM'!$D109:F109&lt;&gt;"")*(NAV!$D109:F109&lt;&gt;"")),NAV!$D109:F109),"")=""),0,'Daily AUM'!G109-(IFERROR(LOOKUP(2,1/(('Daily AUM'!$D109:F109&lt;&gt;"")*(NAV!$D109:F109&lt;&gt;"")),'Daily AUM'!$D109:F109),"")*(NAV!G109/IFERROR(LOOKUP(2,1/(('Daily AUM'!$D109:F109&lt;&gt;"")*(NAV!$D109:F109&lt;&gt;"")),NAV!$D109:F109),"")))),0))</f>
        <v>0.335572687224726</v>
      </c>
      <c r="H109" s="2">
        <f>IF(OR('Daily AUM'!H109="",NAV!H109=""),0,IFERROR(IF(OR(IFERROR(LOOKUP(2,1/(('Daily AUM'!$D109:G109&lt;&gt;"")*(NAV!$D109:G109&lt;&gt;"")),'Daily AUM'!$D109:G109),"")="",IFERROR(LOOKUP(2,1/(('Daily AUM'!$D109:G109&lt;&gt;"")*(NAV!$D109:G109&lt;&gt;"")),NAV!$D109:G109),"")=""),0,'Daily AUM'!H109-(IFERROR(LOOKUP(2,1/(('Daily AUM'!$D109:G109&lt;&gt;"")*(NAV!$D109:G109&lt;&gt;"")),'Daily AUM'!$D109:G109),"")*(NAV!H109/IFERROR(LOOKUP(2,1/(('Daily AUM'!$D109:G109&lt;&gt;"")*(NAV!$D109:G109&lt;&gt;"")),NAV!$D109:G109),"")))),0))</f>
        <v>6.4364640884036817E-2</v>
      </c>
      <c r="I109" s="2">
        <f>IF(OR('Daily AUM'!I109="",NAV!I109=""),0,IFERROR(IF(OR(IFERROR(LOOKUP(2,1/(('Daily AUM'!$D109:H109&lt;&gt;"")*(NAV!$D109:H109&lt;&gt;"")),'Daily AUM'!$D109:H109),"")="",IFERROR(LOOKUP(2,1/(('Daily AUM'!$D109:H109&lt;&gt;"")*(NAV!$D109:H109&lt;&gt;"")),NAV!$D109:H109),"")=""),0,'Daily AUM'!I109-(IFERROR(LOOKUP(2,1/(('Daily AUM'!$D109:H109&lt;&gt;"")*(NAV!$D109:H109&lt;&gt;"")),'Daily AUM'!$D109:H109),"")*(NAV!I109/IFERROR(LOOKUP(2,1/(('Daily AUM'!$D109:H109&lt;&gt;"")*(NAV!$D109:H109&lt;&gt;"")),NAV!$D109:H109),"")))),0))</f>
        <v>1.2179302832242911</v>
      </c>
      <c r="J109" s="2">
        <f>IF(OR('Daily AUM'!J109="",NAV!J109=""),0,IFERROR(IF(OR(IFERROR(LOOKUP(2,1/(('Daily AUM'!$D109:I109&lt;&gt;"")*(NAV!$D109:I109&lt;&gt;"")),'Daily AUM'!$D109:I109),"")="",IFERROR(LOOKUP(2,1/(('Daily AUM'!$D109:I109&lt;&gt;"")*(NAV!$D109:I109&lt;&gt;"")),NAV!$D109:I109),"")=""),0,'Daily AUM'!J109-(IFERROR(LOOKUP(2,1/(('Daily AUM'!$D109:I109&lt;&gt;"")*(NAV!$D109:I109&lt;&gt;"")),'Daily AUM'!$D109:I109),"")*(NAV!J109/IFERROR(LOOKUP(2,1/(('Daily AUM'!$D109:I109&lt;&gt;"")*(NAV!$D109:I109&lt;&gt;"")),NAV!$D109:I109),"")))),0))</f>
        <v>0.15115720524011067</v>
      </c>
      <c r="K109" s="2">
        <f>IF(OR('Daily AUM'!K109="",NAV!K109=""),0,IFERROR(IF(OR(IFERROR(LOOKUP(2,1/(('Daily AUM'!$D109:J109&lt;&gt;"")*(NAV!$D109:J109&lt;&gt;"")),'Daily AUM'!$D109:J109),"")="",IFERROR(LOOKUP(2,1/(('Daily AUM'!$D109:J109&lt;&gt;"")*(NAV!$D109:J109&lt;&gt;"")),NAV!$D109:J109),"")=""),0,'Daily AUM'!K109-(IFERROR(LOOKUP(2,1/(('Daily AUM'!$D109:J109&lt;&gt;"")*(NAV!$D109:J109&lt;&gt;"")),'Daily AUM'!$D109:J109),"")*(NAV!K109/IFERROR(LOOKUP(2,1/(('Daily AUM'!$D109:J109&lt;&gt;"")*(NAV!$D109:J109&lt;&gt;"")),NAV!$D109:J109),"")))),0))</f>
        <v>0.68863636363641945</v>
      </c>
      <c r="L109" s="2">
        <f>IF(OR('Daily AUM'!L109="",NAV!L109=""),0,IFERROR(IF(OR(IFERROR(LOOKUP(2,1/(('Daily AUM'!$D109:K109&lt;&gt;"")*(NAV!$D109:K109&lt;&gt;"")),'Daily AUM'!$D109:K109),"")="",IFERROR(LOOKUP(2,1/(('Daily AUM'!$D109:K109&lt;&gt;"")*(NAV!$D109:K109&lt;&gt;"")),NAV!$D109:K109),"")=""),0,'Daily AUM'!L109-(IFERROR(LOOKUP(2,1/(('Daily AUM'!$D109:K109&lt;&gt;"")*(NAV!$D109:K109&lt;&gt;"")),'Daily AUM'!$D109:K109),"")*(NAV!L109/IFERROR(LOOKUP(2,1/(('Daily AUM'!$D109:K109&lt;&gt;"")*(NAV!$D109:K109&lt;&gt;"")),NAV!$D109:K109),"")))),0))</f>
        <v>0.64465753424667582</v>
      </c>
      <c r="M109" s="2">
        <f>IF(OR('Daily AUM'!M109="",NAV!M109=""),0,IFERROR(IF(OR(IFERROR(LOOKUP(2,1/(('Daily AUM'!$D109:L109&lt;&gt;"")*(NAV!$D109:L109&lt;&gt;"")),'Daily AUM'!$D109:L109),"")="",IFERROR(LOOKUP(2,1/(('Daily AUM'!$D109:L109&lt;&gt;"")*(NAV!$D109:L109&lt;&gt;"")),NAV!$D109:L109),"")=""),0,'Daily AUM'!M109-(IFERROR(LOOKUP(2,1/(('Daily AUM'!$D109:L109&lt;&gt;"")*(NAV!$D109:L109&lt;&gt;"")),'Daily AUM'!$D109:L109),"")*(NAV!M109/IFERROR(LOOKUP(2,1/(('Daily AUM'!$D109:L109&lt;&gt;"")*(NAV!$D109:L109&lt;&gt;"")),NAV!$D109:L109),"")))),0))</f>
        <v>2.8874012474011579</v>
      </c>
      <c r="N109" s="2">
        <f>IF(OR('Daily AUM'!N109="",NAV!N109=""),0,IFERROR(IF(OR(IFERROR(LOOKUP(2,1/(('Daily AUM'!$D109:M109&lt;&gt;"")*(NAV!$D109:M109&lt;&gt;"")),'Daily AUM'!$D109:M109),"")="",IFERROR(LOOKUP(2,1/(('Daily AUM'!$D109:M109&lt;&gt;"")*(NAV!$D109:M109&lt;&gt;"")),NAV!$D109:M109),"")=""),0,'Daily AUM'!N109-(IFERROR(LOOKUP(2,1/(('Daily AUM'!$D109:M109&lt;&gt;"")*(NAV!$D109:M109&lt;&gt;"")),'Daily AUM'!$D109:M109),"")*(NAV!N109/IFERROR(LOOKUP(2,1/(('Daily AUM'!$D109:M109&lt;&gt;"")*(NAV!$D109:M109&lt;&gt;"")),NAV!$D109:M109),"")))),0))</f>
        <v>-1.732421711899633</v>
      </c>
      <c r="O109" s="2">
        <f>IF(OR('Daily AUM'!O109="",NAV!O109=""),0,IFERROR(IF(OR(IFERROR(LOOKUP(2,1/(('Daily AUM'!$D109:N109&lt;&gt;"")*(NAV!$D109:N109&lt;&gt;"")),'Daily AUM'!$D109:N109),"")="",IFERROR(LOOKUP(2,1/(('Daily AUM'!$D109:N109&lt;&gt;"")*(NAV!$D109:N109&lt;&gt;"")),NAV!$D109:N109),"")=""),0,'Daily AUM'!O109-(IFERROR(LOOKUP(2,1/(('Daily AUM'!$D109:N109&lt;&gt;"")*(NAV!$D109:N109&lt;&gt;"")),'Daily AUM'!$D109:N109),"")*(NAV!O109/IFERROR(LOOKUP(2,1/(('Daily AUM'!$D109:N109&lt;&gt;"")*(NAV!$D109:N109&lt;&gt;"")),NAV!$D109:N109),"")))),0))</f>
        <v>0.75218014329584548</v>
      </c>
      <c r="P109" s="2">
        <f>IF(OR('Daily AUM'!P109="",NAV!P109=""),0,IFERROR(IF(OR(IFERROR(LOOKUP(2,1/(('Daily AUM'!$D109:O109&lt;&gt;"")*(NAV!$D109:O109&lt;&gt;"")),'Daily AUM'!$D109:O109),"")="",IFERROR(LOOKUP(2,1/(('Daily AUM'!$D109:O109&lt;&gt;"")*(NAV!$D109:O109&lt;&gt;"")),NAV!$D109:O109),"")=""),0,'Daily AUM'!P109-(IFERROR(LOOKUP(2,1/(('Daily AUM'!$D109:O109&lt;&gt;"")*(NAV!$D109:O109&lt;&gt;"")),'Daily AUM'!$D109:O109),"")*(NAV!P109/IFERROR(LOOKUP(2,1/(('Daily AUM'!$D109:O109&lt;&gt;"")*(NAV!$D109:O109&lt;&gt;"")),NAV!$D109:O109),"")))),0))</f>
        <v>0.58375253549684203</v>
      </c>
      <c r="Q109" s="2">
        <f>IF(OR('Daily AUM'!Q109="",NAV!Q109=""),0,IFERROR(IF(OR(IFERROR(LOOKUP(2,1/(('Daily AUM'!$D109:P109&lt;&gt;"")*(NAV!$D109:P109&lt;&gt;"")),'Daily AUM'!$D109:P109),"")="",IFERROR(LOOKUP(2,1/(('Daily AUM'!$D109:P109&lt;&gt;"")*(NAV!$D109:P109&lt;&gt;"")),NAV!$D109:P109),"")=""),0,'Daily AUM'!Q109-(IFERROR(LOOKUP(2,1/(('Daily AUM'!$D109:P109&lt;&gt;"")*(NAV!$D109:P109&lt;&gt;"")),'Daily AUM'!$D109:P109),"")*(NAV!Q109/IFERROR(LOOKUP(2,1/(('Daily AUM'!$D109:P109&lt;&gt;"")*(NAV!$D109:P109&lt;&gt;"")),NAV!$D109:P109),"")))),0))</f>
        <v>0.47000000000002728</v>
      </c>
      <c r="R109" s="2">
        <f>IF(OR('Daily AUM'!R109="",NAV!R109=""),0,IFERROR(IF(OR(IFERROR(LOOKUP(2,1/(('Daily AUM'!$D109:Q109&lt;&gt;"")*(NAV!$D109:Q109&lt;&gt;"")),'Daily AUM'!$D109:Q109),"")="",IFERROR(LOOKUP(2,1/(('Daily AUM'!$D109:Q109&lt;&gt;"")*(NAV!$D109:Q109&lt;&gt;"")),NAV!$D109:Q109),"")=""),0,'Daily AUM'!R109-(IFERROR(LOOKUP(2,1/(('Daily AUM'!$D109:Q109&lt;&gt;"")*(NAV!$D109:Q109&lt;&gt;"")),'Daily AUM'!$D109:Q109),"")*(NAV!R109/IFERROR(LOOKUP(2,1/(('Daily AUM'!$D109:Q109&lt;&gt;"")*(NAV!$D109:Q109&lt;&gt;"")),NAV!$D109:Q109),"")))),0))</f>
        <v>0.30054108216438635</v>
      </c>
      <c r="S109" s="2">
        <f>IF(OR('Daily AUM'!S109="",NAV!S109=""),0,IFERROR(IF(OR(IFERROR(LOOKUP(2,1/(('Daily AUM'!$D109:R109&lt;&gt;"")*(NAV!$D109:R109&lt;&gt;"")),'Daily AUM'!$D109:R109),"")="",IFERROR(LOOKUP(2,1/(('Daily AUM'!$D109:R109&lt;&gt;"")*(NAV!$D109:R109&lt;&gt;"")),NAV!$D109:R109),"")=""),0,'Daily AUM'!S109-(IFERROR(LOOKUP(2,1/(('Daily AUM'!$D109:R109&lt;&gt;"")*(NAV!$D109:R109&lt;&gt;"")),'Daily AUM'!$D109:R109),"")*(NAV!S109/IFERROR(LOOKUP(2,1/(('Daily AUM'!$D109:R109&lt;&gt;"")*(NAV!$D109:R109&lt;&gt;"")),NAV!$D109:R109),"")))),0))</f>
        <v>-0.37041832669331143</v>
      </c>
      <c r="T109" s="2">
        <f>IF(OR('Daily AUM'!T109="",NAV!T109=""),0,IFERROR(IF(OR(IFERROR(LOOKUP(2,1/(('Daily AUM'!$D109:S109&lt;&gt;"")*(NAV!$D109:S109&lt;&gt;"")),'Daily AUM'!$D109:S109),"")="",IFERROR(LOOKUP(2,1/(('Daily AUM'!$D109:S109&lt;&gt;"")*(NAV!$D109:S109&lt;&gt;"")),NAV!$D109:S109),"")=""),0,'Daily AUM'!T109-(IFERROR(LOOKUP(2,1/(('Daily AUM'!$D109:S109&lt;&gt;"")*(NAV!$D109:S109&lt;&gt;"")),'Daily AUM'!$D109:S109),"")*(NAV!T109/IFERROR(LOOKUP(2,1/(('Daily AUM'!$D109:S109&lt;&gt;"")*(NAV!$D109:S109&lt;&gt;"")),NAV!$D109:S109),"")))),0))</f>
        <v>-0.14000000000010004</v>
      </c>
      <c r="U109" s="2">
        <f>IF(OR('Daily AUM'!U109="",NAV!U109=""),0,IFERROR(IF(OR(IFERROR(LOOKUP(2,1/(('Daily AUM'!$D109:T109&lt;&gt;"")*(NAV!$D109:T109&lt;&gt;"")),'Daily AUM'!$D109:T109),"")="",IFERROR(LOOKUP(2,1/(('Daily AUM'!$D109:T109&lt;&gt;"")*(NAV!$D109:T109&lt;&gt;"")),NAV!$D109:T109),"")=""),0,'Daily AUM'!U109-(IFERROR(LOOKUP(2,1/(('Daily AUM'!$D109:T109&lt;&gt;"")*(NAV!$D109:T109&lt;&gt;"")),'Daily AUM'!$D109:T109),"")*(NAV!U109/IFERROR(LOOKUP(2,1/(('Daily AUM'!$D109:T109&lt;&gt;"")*(NAV!$D109:T109&lt;&gt;"")),NAV!$D109:T109),"")))),0))</f>
        <v>0.67761431411531703</v>
      </c>
      <c r="V109" s="2">
        <f>IF(OR('Daily AUM'!V109="",NAV!V109=""),0,IFERROR(IF(OR(IFERROR(LOOKUP(2,1/(('Daily AUM'!$D109:U109&lt;&gt;"")*(NAV!$D109:U109&lt;&gt;"")),'Daily AUM'!$D109:U109),"")="",IFERROR(LOOKUP(2,1/(('Daily AUM'!$D109:U109&lt;&gt;"")*(NAV!$D109:U109&lt;&gt;"")),NAV!$D109:U109),"")=""),0,'Daily AUM'!V109-(IFERROR(LOOKUP(2,1/(('Daily AUM'!$D109:U109&lt;&gt;"")*(NAV!$D109:U109&lt;&gt;"")),'Daily AUM'!$D109:U109),"")*(NAV!V109/IFERROR(LOOKUP(2,1/(('Daily AUM'!$D109:U109&lt;&gt;"")*(NAV!$D109:U109&lt;&gt;"")),NAV!$D109:U109),"")))),0))</f>
        <v>6.1573146292516867E-2</v>
      </c>
      <c r="W109" s="2">
        <f>IF(OR('Daily AUM'!W109="",NAV!W109=""),0,IFERROR(IF(OR(IFERROR(LOOKUP(2,1/(('Daily AUM'!$D109:V109&lt;&gt;"")*(NAV!$D109:V109&lt;&gt;"")),'Daily AUM'!$D109:V109),"")="",IFERROR(LOOKUP(2,1/(('Daily AUM'!$D109:V109&lt;&gt;"")*(NAV!$D109:V109&lt;&gt;"")),NAV!$D109:V109),"")=""),0,'Daily AUM'!W109-(IFERROR(LOOKUP(2,1/(('Daily AUM'!$D109:V109&lt;&gt;"")*(NAV!$D109:V109&lt;&gt;"")),'Daily AUM'!$D109:V109),"")*(NAV!W109/IFERROR(LOOKUP(2,1/(('Daily AUM'!$D109:V109&lt;&gt;"")*(NAV!$D109:V109&lt;&gt;"")),NAV!$D109:V109),"")))),0))</f>
        <v>-0.23544190665347742</v>
      </c>
      <c r="X109" s="2">
        <f>IF(OR('Daily AUM'!X109="",NAV!X109=""),0,IFERROR(IF(OR(IFERROR(LOOKUP(2,1/(('Daily AUM'!$D109:W109&lt;&gt;"")*(NAV!$D109:W109&lt;&gt;"")),'Daily AUM'!$D109:W109),"")="",IFERROR(LOOKUP(2,1/(('Daily AUM'!$D109:W109&lt;&gt;"")*(NAV!$D109:W109&lt;&gt;"")),NAV!$D109:W109),"")=""),0,'Daily AUM'!X109-(IFERROR(LOOKUP(2,1/(('Daily AUM'!$D109:W109&lt;&gt;"")*(NAV!$D109:W109&lt;&gt;"")),'Daily AUM'!$D109:W109),"")*(NAV!X109/IFERROR(LOOKUP(2,1/(('Daily AUM'!$D109:W109&lt;&gt;"")*(NAV!$D109:W109&lt;&gt;"")),NAV!$D109:W109),"")))),0))</f>
        <v>-4.5904166666666697</v>
      </c>
      <c r="Y109" s="2">
        <f>IF(OR('Daily AUM'!Y109="",NAV!Y109=""),0,IFERROR(IF(OR(IFERROR(LOOKUP(2,1/(('Daily AUM'!$D109:X109&lt;&gt;"")*(NAV!$D109:X109&lt;&gt;"")),'Daily AUM'!$D109:X109),"")="",IFERROR(LOOKUP(2,1/(('Daily AUM'!$D109:X109&lt;&gt;"")*(NAV!$D109:X109&lt;&gt;"")),NAV!$D109:X109),"")=""),0,'Daily AUM'!Y109-(IFERROR(LOOKUP(2,1/(('Daily AUM'!$D109:X109&lt;&gt;"")*(NAV!$D109:X109&lt;&gt;"")),'Daily AUM'!$D109:X109),"")*(NAV!Y109/IFERROR(LOOKUP(2,1/(('Daily AUM'!$D109:X109&lt;&gt;"")*(NAV!$D109:X109&lt;&gt;"")),NAV!$D109:X109),"")))),0))</f>
        <v>-0.16270297029711855</v>
      </c>
      <c r="Z109" s="2">
        <f>IF(OR('Daily AUM'!Z109="",NAV!Z109=""),0,IFERROR(IF(OR(IFERROR(LOOKUP(2,1/(('Daily AUM'!$D109:Y109&lt;&gt;"")*(NAV!$D109:Y109&lt;&gt;"")),'Daily AUM'!$D109:Y109),"")="",IFERROR(LOOKUP(2,1/(('Daily AUM'!$D109:Y109&lt;&gt;"")*(NAV!$D109:Y109&lt;&gt;"")),NAV!$D109:Y109),"")=""),0,'Daily AUM'!Z109-(IFERROR(LOOKUP(2,1/(('Daily AUM'!$D109:Y109&lt;&gt;"")*(NAV!$D109:Y109&lt;&gt;"")),'Daily AUM'!$D109:Y109),"")*(NAV!Z109/IFERROR(LOOKUP(2,1/(('Daily AUM'!$D109:Y109&lt;&gt;"")*(NAV!$D109:Y109&lt;&gt;"")),NAV!$D109:Y109),"")))),0))</f>
        <v>0.1189989989991318</v>
      </c>
      <c r="AA109" s="2">
        <f>IF(OR('Daily AUM'!AA109="",NAV!AA109=""),0,IFERROR(IF(OR(IFERROR(LOOKUP(2,1/(('Daily AUM'!$D109:Z109&lt;&gt;"")*(NAV!$D109:Z109&lt;&gt;"")),'Daily AUM'!$D109:Z109),"")="",IFERROR(LOOKUP(2,1/(('Daily AUM'!$D109:Z109&lt;&gt;"")*(NAV!$D109:Z109&lt;&gt;"")),NAV!$D109:Z109),"")=""),0,'Daily AUM'!AA109-(IFERROR(LOOKUP(2,1/(('Daily AUM'!$D109:Z109&lt;&gt;"")*(NAV!$D109:Z109&lt;&gt;"")),'Daily AUM'!$D109:Z109),"")*(NAV!AA109/IFERROR(LOOKUP(2,1/(('Daily AUM'!$D109:Z109&lt;&gt;"")*(NAV!$D109:Z109&lt;&gt;"")),NAV!$D109:Z109),"")))),0))</f>
        <v>-5.2477522477602179E-2</v>
      </c>
      <c r="AB109" s="2">
        <f>IF(OR('Daily AUM'!AB109="",NAV!AB109=""),0,IFERROR(IF(OR(IFERROR(LOOKUP(2,1/(('Daily AUM'!$D109:AA109&lt;&gt;"")*(NAV!$D109:AA109&lt;&gt;"")),'Daily AUM'!$D109:AA109),"")="",IFERROR(LOOKUP(2,1/(('Daily AUM'!$D109:AA109&lt;&gt;"")*(NAV!$D109:AA109&lt;&gt;"")),NAV!$D109:AA109),"")=""),0,'Daily AUM'!AB109-(IFERROR(LOOKUP(2,1/(('Daily AUM'!$D109:AA109&lt;&gt;"")*(NAV!$D109:AA109&lt;&gt;"")),'Daily AUM'!$D109:AA109),"")*(NAV!AB109/IFERROR(LOOKUP(2,1/(('Daily AUM'!$D109:AA109&lt;&gt;"")*(NAV!$D109:AA109&lt;&gt;"")),NAV!$D109:AA109),"")))),0))</f>
        <v>1.2448955223881057</v>
      </c>
      <c r="AC109" s="2">
        <f>IF(OR('Daily AUM'!AC109="",NAV!AC109=""),0,IFERROR(IF(OR(IFERROR(LOOKUP(2,1/(('Daily AUM'!$D109:AB109&lt;&gt;"")*(NAV!$D109:AB109&lt;&gt;"")),'Daily AUM'!$D109:AB109),"")="",IFERROR(LOOKUP(2,1/(('Daily AUM'!$D109:AB109&lt;&gt;"")*(NAV!$D109:AB109&lt;&gt;"")),NAV!$D109:AB109),"")=""),0,'Daily AUM'!AC109-(IFERROR(LOOKUP(2,1/(('Daily AUM'!$D109:AB109&lt;&gt;"")*(NAV!$D109:AB109&lt;&gt;"")),'Daily AUM'!$D109:AB109),"")*(NAV!AC109/IFERROR(LOOKUP(2,1/(('Daily AUM'!$D109:AB109&lt;&gt;"")*(NAV!$D109:AB109&lt;&gt;"")),NAV!$D109:AB109),"")))),0))</f>
        <v>-4.3333333333293922E-2</v>
      </c>
      <c r="AD109" s="2">
        <f>IF(OR('Daily AUM'!AD109="",NAV!AD109=""),0,IFERROR(IF(OR(IFERROR(LOOKUP(2,1/(('Daily AUM'!$D109:AC109&lt;&gt;"")*(NAV!$D109:AC109&lt;&gt;"")),'Daily AUM'!$D109:AC109),"")="",IFERROR(LOOKUP(2,1/(('Daily AUM'!$D109:AC109&lt;&gt;"")*(NAV!$D109:AC109&lt;&gt;"")),NAV!$D109:AC109),"")=""),0,'Daily AUM'!AD109-(IFERROR(LOOKUP(2,1/(('Daily AUM'!$D109:AC109&lt;&gt;"")*(NAV!$D109:AC109&lt;&gt;"")),'Daily AUM'!$D109:AC109),"")*(NAV!AD109/IFERROR(LOOKUP(2,1/(('Daily AUM'!$D109:AC109&lt;&gt;"")*(NAV!$D109:AC109&lt;&gt;"")),NAV!$D109:AC109),"")))),0))</f>
        <v>-0.14999999999997726</v>
      </c>
      <c r="AE109" s="2">
        <f>IF(OR('Daily AUM'!AE109="",NAV!AE109=""),0,IFERROR(IF(OR(IFERROR(LOOKUP(2,1/(('Daily AUM'!$D109:AD109&lt;&gt;"")*(NAV!$D109:AD109&lt;&gt;"")),'Daily AUM'!$D109:AD109),"")="",IFERROR(LOOKUP(2,1/(('Daily AUM'!$D109:AD109&lt;&gt;"")*(NAV!$D109:AD109&lt;&gt;"")),NAV!$D109:AD109),"")=""),0,'Daily AUM'!AE109-(IFERROR(LOOKUP(2,1/(('Daily AUM'!$D109:AD109&lt;&gt;"")*(NAV!$D109:AD109&lt;&gt;"")),'Daily AUM'!$D109:AD109),"")*(NAV!AE109/IFERROR(LOOKUP(2,1/(('Daily AUM'!$D109:AD109&lt;&gt;"")*(NAV!$D109:AD109&lt;&gt;"")),NAV!$D109:AD109),"")))),0))</f>
        <v>0.60445959104185931</v>
      </c>
      <c r="AF109" s="2">
        <f>IF(OR('Daily AUM'!AF109="",NAV!AF109=""),0,IFERROR(IF(OR(IFERROR(LOOKUP(2,1/(('Daily AUM'!$D109:AE109&lt;&gt;"")*(NAV!$D109:AE109&lt;&gt;"")),'Daily AUM'!$D109:AE109),"")="",IFERROR(LOOKUP(2,1/(('Daily AUM'!$D109:AE109&lt;&gt;"")*(NAV!$D109:AE109&lt;&gt;"")),NAV!$D109:AE109),"")=""),0,'Daily AUM'!AF109-(IFERROR(LOOKUP(2,1/(('Daily AUM'!$D109:AE109&lt;&gt;"")*(NAV!$D109:AE109&lt;&gt;"")),'Daily AUM'!$D109:AE109),"")*(NAV!AF109/IFERROR(LOOKUP(2,1/(('Daily AUM'!$D109:AE109&lt;&gt;"")*(NAV!$D109:AE109&lt;&gt;"")),NAV!$D109:AE109),"")))),0))</f>
        <v>1.7406679764235378E-2</v>
      </c>
      <c r="AG109" s="2">
        <f>IF(OR('Daily AUM'!AG109="",NAV!AG109=""),0,IFERROR(IF(OR(IFERROR(LOOKUP(2,1/(('Daily AUM'!$D109:AF109&lt;&gt;"")*(NAV!$D109:AF109&lt;&gt;"")),'Daily AUM'!$D109:AF109),"")="",IFERROR(LOOKUP(2,1/(('Daily AUM'!$D109:AF109&lt;&gt;"")*(NAV!$D109:AF109&lt;&gt;"")),NAV!$D109:AF109),"")=""),0,'Daily AUM'!AG109-(IFERROR(LOOKUP(2,1/(('Daily AUM'!$D109:AF109&lt;&gt;"")*(NAV!$D109:AF109&lt;&gt;"")),'Daily AUM'!$D109:AF109),"")*(NAV!AG109/IFERROR(LOOKUP(2,1/(('Daily AUM'!$D109:AF109&lt;&gt;"")*(NAV!$D109:AF109&lt;&gt;"")),NAV!$D109:AF109),"")))),0))</f>
        <v>0.43782217782222688</v>
      </c>
      <c r="AH109" s="2">
        <f>IF(OR('Daily AUM'!AH109="",NAV!AH109=""),0,IFERROR(IF(OR(IFERROR(LOOKUP(2,1/(('Daily AUM'!$D109:AG109&lt;&gt;"")*(NAV!$D109:AG109&lt;&gt;"")),'Daily AUM'!$D109:AG109),"")="",IFERROR(LOOKUP(2,1/(('Daily AUM'!$D109:AG109&lt;&gt;"")*(NAV!$D109:AG109&lt;&gt;"")),NAV!$D109:AG109),"")=""),0,'Daily AUM'!AH109-(IFERROR(LOOKUP(2,1/(('Daily AUM'!$D109:AG109&lt;&gt;"")*(NAV!$D109:AG109&lt;&gt;"")),'Daily AUM'!$D109:AG109),"")*(NAV!AH109/IFERROR(LOOKUP(2,1/(('Daily AUM'!$D109:AG109&lt;&gt;"")*(NAV!$D109:AG109&lt;&gt;"")),NAV!$D109:AG109),"")))),0))</f>
        <v>1.028793273986139</v>
      </c>
      <c r="AI109" s="2">
        <f>IF(OR('Daily AUM'!AI109="",NAV!AI109=""),0,IFERROR(IF(OR(IFERROR(LOOKUP(2,1/(('Daily AUM'!$D109:AH109&lt;&gt;"")*(NAV!$D109:AH109&lt;&gt;"")),'Daily AUM'!$D109:AH109),"")="",IFERROR(LOOKUP(2,1/(('Daily AUM'!$D109:AH109&lt;&gt;"")*(NAV!$D109:AH109&lt;&gt;"")),NAV!$D109:AH109),"")=""),0,'Daily AUM'!AI109-(IFERROR(LOOKUP(2,1/(('Daily AUM'!$D109:AH109&lt;&gt;"")*(NAV!$D109:AH109&lt;&gt;"")),'Daily AUM'!$D109:AH109),"")*(NAV!AI109/IFERROR(LOOKUP(2,1/(('Daily AUM'!$D109:AH109&lt;&gt;"")*(NAV!$D109:AH109&lt;&gt;"")),NAV!$D109:AH109),"")))),0))</f>
        <v>-5.3790186457310938</v>
      </c>
      <c r="AJ109" s="2">
        <f>IF(OR('Daily AUM'!AJ109="",NAV!AJ109=""),0,IFERROR(IF(OR(IFERROR(LOOKUP(2,1/(('Daily AUM'!$D109:AI109&lt;&gt;"")*(NAV!$D109:AI109&lt;&gt;"")),'Daily AUM'!$D109:AI109),"")="",IFERROR(LOOKUP(2,1/(('Daily AUM'!$D109:AI109&lt;&gt;"")*(NAV!$D109:AI109&lt;&gt;"")),NAV!$D109:AI109),"")=""),0,'Daily AUM'!AJ109-(IFERROR(LOOKUP(2,1/(('Daily AUM'!$D109:AI109&lt;&gt;"")*(NAV!$D109:AI109&lt;&gt;"")),'Daily AUM'!$D109:AI109),"")*(NAV!AJ109/IFERROR(LOOKUP(2,1/(('Daily AUM'!$D109:AI109&lt;&gt;"")*(NAV!$D109:AI109&lt;&gt;"")),NAV!$D109:AI109),"")))),0))</f>
        <v>0.3269291338582434</v>
      </c>
      <c r="AK109" s="2">
        <f>IF(OR('Daily AUM'!AK109="",NAV!AK109=""),0,IFERROR(IF(OR(IFERROR(LOOKUP(2,1/(('Daily AUM'!$D109:AJ109&lt;&gt;"")*(NAV!$D109:AJ109&lt;&gt;"")),'Daily AUM'!$D109:AJ109),"")="",IFERROR(LOOKUP(2,1/(('Daily AUM'!$D109:AJ109&lt;&gt;"")*(NAV!$D109:AJ109&lt;&gt;"")),NAV!$D109:AJ109),"")=""),0,'Daily AUM'!AK109-(IFERROR(LOOKUP(2,1/(('Daily AUM'!$D109:AJ109&lt;&gt;"")*(NAV!$D109:AJ109&lt;&gt;"")),'Daily AUM'!$D109:AJ109),"")*(NAV!AK109/IFERROR(LOOKUP(2,1/(('Daily AUM'!$D109:AJ109&lt;&gt;"")*(NAV!$D109:AJ109&lt;&gt;"")),NAV!$D109:AJ109),"")))),0))</f>
        <v>7.5238095238091773E-2</v>
      </c>
      <c r="AL109" s="2">
        <f>IF(OR('Daily AUM'!AL109="",NAV!AL109=""),0,IFERROR(IF(OR(IFERROR(LOOKUP(2,1/(('Daily AUM'!$D109:AK109&lt;&gt;"")*(NAV!$D109:AK109&lt;&gt;"")),'Daily AUM'!$D109:AK109),"")="",IFERROR(LOOKUP(2,1/(('Daily AUM'!$D109:AK109&lt;&gt;"")*(NAV!$D109:AK109&lt;&gt;"")),NAV!$D109:AK109),"")=""),0,'Daily AUM'!AL109-(IFERROR(LOOKUP(2,1/(('Daily AUM'!$D109:AK109&lt;&gt;"")*(NAV!$D109:AK109&lt;&gt;"")),'Daily AUM'!$D109:AK109),"")*(NAV!AL109/IFERROR(LOOKUP(2,1/(('Daily AUM'!$D109:AK109&lt;&gt;"")*(NAV!$D109:AK109&lt;&gt;"")),NAV!$D109:AK109),"")))),0))</f>
        <v>-0.24258893280625671</v>
      </c>
      <c r="AM109" s="2">
        <f>IF(OR('Daily AUM'!AM109="",NAV!AM109=""),0,IFERROR(IF(OR(IFERROR(LOOKUP(2,1/(('Daily AUM'!$D109:AL109&lt;&gt;"")*(NAV!$D109:AL109&lt;&gt;"")),'Daily AUM'!$D109:AL109),"")="",IFERROR(LOOKUP(2,1/(('Daily AUM'!$D109:AL109&lt;&gt;"")*(NAV!$D109:AL109&lt;&gt;"")),NAV!$D109:AL109),"")=""),0,'Daily AUM'!AM109-(IFERROR(LOOKUP(2,1/(('Daily AUM'!$D109:AL109&lt;&gt;"")*(NAV!$D109:AL109&lt;&gt;"")),'Daily AUM'!$D109:AL109),"")*(NAV!AM109/IFERROR(LOOKUP(2,1/(('Daily AUM'!$D109:AL109&lt;&gt;"")*(NAV!$D109:AL109&lt;&gt;"")),NAV!$D109:AL109),"")))),0))</f>
        <v>0.35736738703326409</v>
      </c>
      <c r="AN109" s="2">
        <f>IF(OR('Daily AUM'!AN109="",NAV!AN109=""),0,IFERROR(IF(OR(IFERROR(LOOKUP(2,1/(('Daily AUM'!$D109:AM109&lt;&gt;"")*(NAV!$D109:AM109&lt;&gt;"")),'Daily AUM'!$D109:AM109),"")="",IFERROR(LOOKUP(2,1/(('Daily AUM'!$D109:AM109&lt;&gt;"")*(NAV!$D109:AM109&lt;&gt;"")),NAV!$D109:AM109),"")=""),0,'Daily AUM'!AN109-(IFERROR(LOOKUP(2,1/(('Daily AUM'!$D109:AM109&lt;&gt;"")*(NAV!$D109:AM109&lt;&gt;"")),'Daily AUM'!$D109:AM109),"")*(NAV!AN109/IFERROR(LOOKUP(2,1/(('Daily AUM'!$D109:AM109&lt;&gt;"")*(NAV!$D109:AM109&lt;&gt;"")),NAV!$D109:AM109),"")))),0))</f>
        <v>0.18662756598257602</v>
      </c>
      <c r="AO109" s="2">
        <f>IF(OR('Daily AUM'!AO109="",NAV!AO109=""),0,IFERROR(IF(OR(IFERROR(LOOKUP(2,1/(('Daily AUM'!$D109:AN109&lt;&gt;"")*(NAV!$D109:AN109&lt;&gt;"")),'Daily AUM'!$D109:AN109),"")="",IFERROR(LOOKUP(2,1/(('Daily AUM'!$D109:AN109&lt;&gt;"")*(NAV!$D109:AN109&lt;&gt;"")),NAV!$D109:AN109),"")=""),0,'Daily AUM'!AO109-(IFERROR(LOOKUP(2,1/(('Daily AUM'!$D109:AN109&lt;&gt;"")*(NAV!$D109:AN109&lt;&gt;"")),'Daily AUM'!$D109:AN109),"")*(NAV!AO109/IFERROR(LOOKUP(2,1/(('Daily AUM'!$D109:AN109&lt;&gt;"")*(NAV!$D109:AN109&lt;&gt;"")),NAV!$D109:AN109),"")))),0))</f>
        <v>0.20376470588223583</v>
      </c>
      <c r="AP109" s="2">
        <f>IF(OR('Daily AUM'!AP109="",NAV!AP109=""),0,IFERROR(IF(OR(IFERROR(LOOKUP(2,1/(('Daily AUM'!$D109:AO109&lt;&gt;"")*(NAV!$D109:AO109&lt;&gt;"")),'Daily AUM'!$D109:AO109),"")="",IFERROR(LOOKUP(2,1/(('Daily AUM'!$D109:AO109&lt;&gt;"")*(NAV!$D109:AO109&lt;&gt;"")),NAV!$D109:AO109),"")=""),0,'Daily AUM'!AP109-(IFERROR(LOOKUP(2,1/(('Daily AUM'!$D109:AO109&lt;&gt;"")*(NAV!$D109:AO109&lt;&gt;"")),'Daily AUM'!$D109:AO109),"")*(NAV!AP109/IFERROR(LOOKUP(2,1/(('Daily AUM'!$D109:AO109&lt;&gt;"")*(NAV!$D109:AO109&lt;&gt;"")),NAV!$D109:AO109),"")))),0))</f>
        <v>-5.5262890624999272</v>
      </c>
      <c r="AQ109" s="2">
        <f>IF(OR('Daily AUM'!AQ109="",NAV!AQ109=""),0,IFERROR(IF(OR(IFERROR(LOOKUP(2,1/(('Daily AUM'!$D109:AP109&lt;&gt;"")*(NAV!$D109:AP109&lt;&gt;"")),'Daily AUM'!$D109:AP109),"")="",IFERROR(LOOKUP(2,1/(('Daily AUM'!$D109:AP109&lt;&gt;"")*(NAV!$D109:AP109&lt;&gt;"")),NAV!$D109:AP109),"")=""),0,'Daily AUM'!AQ109-(IFERROR(LOOKUP(2,1/(('Daily AUM'!$D109:AP109&lt;&gt;"")*(NAV!$D109:AP109&lt;&gt;"")),'Daily AUM'!$D109:AP109),"")*(NAV!AQ109/IFERROR(LOOKUP(2,1/(('Daily AUM'!$D109:AP109&lt;&gt;"")*(NAV!$D109:AP109&lt;&gt;"")),NAV!$D109:AP109),"")))),0))</f>
        <v>0.59554907677352276</v>
      </c>
      <c r="AR109" s="2">
        <f>IF(OR('Daily AUM'!AR109="",NAV!AR109=""),0,IFERROR(IF(OR(IFERROR(LOOKUP(2,1/(('Daily AUM'!$D109:AQ109&lt;&gt;"")*(NAV!$D109:AQ109&lt;&gt;"")),'Daily AUM'!$D109:AQ109),"")="",IFERROR(LOOKUP(2,1/(('Daily AUM'!$D109:AQ109&lt;&gt;"")*(NAV!$D109:AQ109&lt;&gt;"")),NAV!$D109:AQ109),"")=""),0,'Daily AUM'!AR109-(IFERROR(LOOKUP(2,1/(('Daily AUM'!$D109:AQ109&lt;&gt;"")*(NAV!$D109:AQ109&lt;&gt;"")),'Daily AUM'!$D109:AQ109),"")*(NAV!AR109/IFERROR(LOOKUP(2,1/(('Daily AUM'!$D109:AQ109&lt;&gt;"")*(NAV!$D109:AQ109&lt;&gt;"")),NAV!$D109:AQ109),"")))),0))</f>
        <v>-0.13297560975615852</v>
      </c>
      <c r="AS109" s="2">
        <f t="shared" si="2"/>
        <v>1.2660516730841209</v>
      </c>
      <c r="AT109" s="2">
        <f t="shared" si="3"/>
        <v>-6.3288308978346777</v>
      </c>
    </row>
    <row r="110" spans="1:46" x14ac:dyDescent="0.2">
      <c r="A110" t="s">
        <v>136</v>
      </c>
      <c r="B110" t="s">
        <v>123</v>
      </c>
      <c r="C110" t="s">
        <v>11</v>
      </c>
      <c r="D110" s="2">
        <f>0</f>
        <v>0</v>
      </c>
      <c r="E110" s="2">
        <f>IF(OR('Daily AUM'!E110="",NAV!E110=""),0,IFERROR(IF(OR(IFERROR(LOOKUP(2,1/(('Daily AUM'!$D110:D110&lt;&gt;"")*(NAV!$D110:D110&lt;&gt;"")),'Daily AUM'!$D110:D110),"")="",IFERROR(LOOKUP(2,1/(('Daily AUM'!$D110:D110&lt;&gt;"")*(NAV!$D110:D110&lt;&gt;"")),NAV!$D110:D110),"")=""),0,'Daily AUM'!E110-(IFERROR(LOOKUP(2,1/(('Daily AUM'!$D110:D110&lt;&gt;"")*(NAV!$D110:D110&lt;&gt;"")),'Daily AUM'!$D110:D110),"")*(NAV!E110/IFERROR(LOOKUP(2,1/(('Daily AUM'!$D110:D110&lt;&gt;"")*(NAV!$D110:D110&lt;&gt;"")),NAV!$D110:D110),"")))),0))</f>
        <v>0.10565090395050447</v>
      </c>
      <c r="F110" s="2">
        <f>IF(OR('Daily AUM'!F110="",NAV!F110=""),0,IFERROR(IF(OR(IFERROR(LOOKUP(2,1/(('Daily AUM'!$D110:E110&lt;&gt;"")*(NAV!$D110:E110&lt;&gt;"")),'Daily AUM'!$D110:E110),"")="",IFERROR(LOOKUP(2,1/(('Daily AUM'!$D110:E110&lt;&gt;"")*(NAV!$D110:E110&lt;&gt;"")),NAV!$D110:E110),"")=""),0,'Daily AUM'!F110-(IFERROR(LOOKUP(2,1/(('Daily AUM'!$D110:E110&lt;&gt;"")*(NAV!$D110:E110&lt;&gt;"")),'Daily AUM'!$D110:E110),"")*(NAV!F110/IFERROR(LOOKUP(2,1/(('Daily AUM'!$D110:E110&lt;&gt;"")*(NAV!$D110:E110&lt;&gt;"")),NAV!$D110:E110),"")))),0))</f>
        <v>0</v>
      </c>
      <c r="G110" s="2">
        <f>IF(OR('Daily AUM'!G110="",NAV!G110=""),0,IFERROR(IF(OR(IFERROR(LOOKUP(2,1/(('Daily AUM'!$D110:F110&lt;&gt;"")*(NAV!$D110:F110&lt;&gt;"")),'Daily AUM'!$D110:F110),"")="",IFERROR(LOOKUP(2,1/(('Daily AUM'!$D110:F110&lt;&gt;"")*(NAV!$D110:F110&lt;&gt;"")),NAV!$D110:F110),"")=""),0,'Daily AUM'!G110-(IFERROR(LOOKUP(2,1/(('Daily AUM'!$D110:F110&lt;&gt;"")*(NAV!$D110:F110&lt;&gt;"")),'Daily AUM'!$D110:F110),"")*(NAV!G110/IFERROR(LOOKUP(2,1/(('Daily AUM'!$D110:F110&lt;&gt;"")*(NAV!$D110:F110&lt;&gt;"")),NAV!$D110:F110),"")))),0))</f>
        <v>-1.6513105234139402E-3</v>
      </c>
      <c r="H110" s="2">
        <f>IF(OR('Daily AUM'!H110="",NAV!H110=""),0,IFERROR(IF(OR(IFERROR(LOOKUP(2,1/(('Daily AUM'!$D110:G110&lt;&gt;"")*(NAV!$D110:G110&lt;&gt;"")),'Daily AUM'!$D110:G110),"")="",IFERROR(LOOKUP(2,1/(('Daily AUM'!$D110:G110&lt;&gt;"")*(NAV!$D110:G110&lt;&gt;"")),NAV!$D110:G110),"")=""),0,'Daily AUM'!H110-(IFERROR(LOOKUP(2,1/(('Daily AUM'!$D110:G110&lt;&gt;"")*(NAV!$D110:G110&lt;&gt;"")),'Daily AUM'!$D110:G110),"")*(NAV!H110/IFERROR(LOOKUP(2,1/(('Daily AUM'!$D110:G110&lt;&gt;"")*(NAV!$D110:G110&lt;&gt;"")),NAV!$D110:G110),"")))),0))</f>
        <v>-4.0040359768795497E-2</v>
      </c>
      <c r="I110" s="2">
        <f>IF(OR('Daily AUM'!I110="",NAV!I110=""),0,IFERROR(IF(OR(IFERROR(LOOKUP(2,1/(('Daily AUM'!$D110:H110&lt;&gt;"")*(NAV!$D110:H110&lt;&gt;"")),'Daily AUM'!$D110:H110),"")="",IFERROR(LOOKUP(2,1/(('Daily AUM'!$D110:H110&lt;&gt;"")*(NAV!$D110:H110&lt;&gt;"")),NAV!$D110:H110),"")=""),0,'Daily AUM'!I110-(IFERROR(LOOKUP(2,1/(('Daily AUM'!$D110:H110&lt;&gt;"")*(NAV!$D110:H110&lt;&gt;"")),'Daily AUM'!$D110:H110),"")*(NAV!I110/IFERROR(LOOKUP(2,1/(('Daily AUM'!$D110:H110&lt;&gt;"")*(NAV!$D110:H110&lt;&gt;"")),NAV!$D110:H110),"")))),0))</f>
        <v>-0.30611089660732205</v>
      </c>
      <c r="J110" s="2">
        <f>IF(OR('Daily AUM'!J110="",NAV!J110=""),0,IFERROR(IF(OR(IFERROR(LOOKUP(2,1/(('Daily AUM'!$D110:I110&lt;&gt;"")*(NAV!$D110:I110&lt;&gt;"")),'Daily AUM'!$D110:I110),"")="",IFERROR(LOOKUP(2,1/(('Daily AUM'!$D110:I110&lt;&gt;"")*(NAV!$D110:I110&lt;&gt;"")),NAV!$D110:I110),"")=""),0,'Daily AUM'!J110-(IFERROR(LOOKUP(2,1/(('Daily AUM'!$D110:I110&lt;&gt;"")*(NAV!$D110:I110&lt;&gt;"")),'Daily AUM'!$D110:I110),"")*(NAV!J110/IFERROR(LOOKUP(2,1/(('Daily AUM'!$D110:I110&lt;&gt;"")*(NAV!$D110:I110&lt;&gt;"")),NAV!$D110:I110),"")))),0))</f>
        <v>0.1383399845736335</v>
      </c>
      <c r="K110" s="2">
        <f>IF(OR('Daily AUM'!K110="",NAV!K110=""),0,IFERROR(IF(OR(IFERROR(LOOKUP(2,1/(('Daily AUM'!$D110:J110&lt;&gt;"")*(NAV!$D110:J110&lt;&gt;"")),'Daily AUM'!$D110:J110),"")="",IFERROR(LOOKUP(2,1/(('Daily AUM'!$D110:J110&lt;&gt;"")*(NAV!$D110:J110&lt;&gt;"")),NAV!$D110:J110),"")=""),0,'Daily AUM'!K110-(IFERROR(LOOKUP(2,1/(('Daily AUM'!$D110:J110&lt;&gt;"")*(NAV!$D110:J110&lt;&gt;"")),'Daily AUM'!$D110:J110),"")*(NAV!K110/IFERROR(LOOKUP(2,1/(('Daily AUM'!$D110:J110&lt;&gt;"")*(NAV!$D110:J110&lt;&gt;"")),NAV!$D110:J110),"")))),0))</f>
        <v>1.2947576620937866</v>
      </c>
      <c r="L110" s="2">
        <f>IF(OR('Daily AUM'!L110="",NAV!L110=""),0,IFERROR(IF(OR(IFERROR(LOOKUP(2,1/(('Daily AUM'!$D110:K110&lt;&gt;"")*(NAV!$D110:K110&lt;&gt;"")),'Daily AUM'!$D110:K110),"")="",IFERROR(LOOKUP(2,1/(('Daily AUM'!$D110:K110&lt;&gt;"")*(NAV!$D110:K110&lt;&gt;"")),NAV!$D110:K110),"")=""),0,'Daily AUM'!L110-(IFERROR(LOOKUP(2,1/(('Daily AUM'!$D110:K110&lt;&gt;"")*(NAV!$D110:K110&lt;&gt;"")),'Daily AUM'!$D110:K110),"")*(NAV!L110/IFERROR(LOOKUP(2,1/(('Daily AUM'!$D110:K110&lt;&gt;"")*(NAV!$D110:K110&lt;&gt;"")),NAV!$D110:K110),"")))),0))</f>
        <v>-4.3714271583894515E-4</v>
      </c>
      <c r="M110" s="2">
        <f>IF(OR('Daily AUM'!M110="",NAV!M110=""),0,IFERROR(IF(OR(IFERROR(LOOKUP(2,1/(('Daily AUM'!$D110:L110&lt;&gt;"")*(NAV!$D110:L110&lt;&gt;"")),'Daily AUM'!$D110:L110),"")="",IFERROR(LOOKUP(2,1/(('Daily AUM'!$D110:L110&lt;&gt;"")*(NAV!$D110:L110&lt;&gt;"")),NAV!$D110:L110),"")=""),0,'Daily AUM'!M110-(IFERROR(LOOKUP(2,1/(('Daily AUM'!$D110:L110&lt;&gt;"")*(NAV!$D110:L110&lt;&gt;"")),'Daily AUM'!$D110:L110),"")*(NAV!M110/IFERROR(LOOKUP(2,1/(('Daily AUM'!$D110:L110&lt;&gt;"")*(NAV!$D110:L110&lt;&gt;"")),NAV!$D110:L110),"")))),0))</f>
        <v>0.12670253273392973</v>
      </c>
      <c r="N110" s="2">
        <f>IF(OR('Daily AUM'!N110="",NAV!N110=""),0,IFERROR(IF(OR(IFERROR(LOOKUP(2,1/(('Daily AUM'!$D110:M110&lt;&gt;"")*(NAV!$D110:M110&lt;&gt;"")),'Daily AUM'!$D110:M110),"")="",IFERROR(LOOKUP(2,1/(('Daily AUM'!$D110:M110&lt;&gt;"")*(NAV!$D110:M110&lt;&gt;"")),NAV!$D110:M110),"")=""),0,'Daily AUM'!N110-(IFERROR(LOOKUP(2,1/(('Daily AUM'!$D110:M110&lt;&gt;"")*(NAV!$D110:M110&lt;&gt;"")),'Daily AUM'!$D110:M110),"")*(NAV!N110/IFERROR(LOOKUP(2,1/(('Daily AUM'!$D110:M110&lt;&gt;"")*(NAV!$D110:M110&lt;&gt;"")),NAV!$D110:M110),"")))),0))</f>
        <v>0.1045889889168734</v>
      </c>
      <c r="O110" s="2">
        <f>IF(OR('Daily AUM'!O110="",NAV!O110=""),0,IFERROR(IF(OR(IFERROR(LOOKUP(2,1/(('Daily AUM'!$D110:N110&lt;&gt;"")*(NAV!$D110:N110&lt;&gt;"")),'Daily AUM'!$D110:N110),"")="",IFERROR(LOOKUP(2,1/(('Daily AUM'!$D110:N110&lt;&gt;"")*(NAV!$D110:N110&lt;&gt;"")),NAV!$D110:N110),"")=""),0,'Daily AUM'!O110-(IFERROR(LOOKUP(2,1/(('Daily AUM'!$D110:N110&lt;&gt;"")*(NAV!$D110:N110&lt;&gt;"")),'Daily AUM'!$D110:N110),"")*(NAV!O110/IFERROR(LOOKUP(2,1/(('Daily AUM'!$D110:N110&lt;&gt;"")*(NAV!$D110:N110&lt;&gt;"")),NAV!$D110:N110),"")))),0))</f>
        <v>-0.11767699545748656</v>
      </c>
      <c r="P110" s="2">
        <f>IF(OR('Daily AUM'!P110="",NAV!P110=""),0,IFERROR(IF(OR(IFERROR(LOOKUP(2,1/(('Daily AUM'!$D110:O110&lt;&gt;"")*(NAV!$D110:O110&lt;&gt;"")),'Daily AUM'!$D110:O110),"")="",IFERROR(LOOKUP(2,1/(('Daily AUM'!$D110:O110&lt;&gt;"")*(NAV!$D110:O110&lt;&gt;"")),NAV!$D110:O110),"")=""),0,'Daily AUM'!P110-(IFERROR(LOOKUP(2,1/(('Daily AUM'!$D110:O110&lt;&gt;"")*(NAV!$D110:O110&lt;&gt;"")),'Daily AUM'!$D110:O110),"")*(NAV!P110/IFERROR(LOOKUP(2,1/(('Daily AUM'!$D110:O110&lt;&gt;"")*(NAV!$D110:O110&lt;&gt;"")),NAV!$D110:O110),"")))),0))</f>
        <v>5.0713765830437296E-2</v>
      </c>
      <c r="Q110" s="2">
        <f>IF(OR('Daily AUM'!Q110="",NAV!Q110=""),0,IFERROR(IF(OR(IFERROR(LOOKUP(2,1/(('Daily AUM'!$D110:P110&lt;&gt;"")*(NAV!$D110:P110&lt;&gt;"")),'Daily AUM'!$D110:P110),"")="",IFERROR(LOOKUP(2,1/(('Daily AUM'!$D110:P110&lt;&gt;"")*(NAV!$D110:P110&lt;&gt;"")),NAV!$D110:P110),"")=""),0,'Daily AUM'!Q110-(IFERROR(LOOKUP(2,1/(('Daily AUM'!$D110:P110&lt;&gt;"")*(NAV!$D110:P110&lt;&gt;"")),'Daily AUM'!$D110:P110),"")*(NAV!Q110/IFERROR(LOOKUP(2,1/(('Daily AUM'!$D110:P110&lt;&gt;"")*(NAV!$D110:P110&lt;&gt;"")),NAV!$D110:P110),"")))),0))</f>
        <v>3.22627948949048E-2</v>
      </c>
      <c r="R110" s="2">
        <f>IF(OR('Daily AUM'!R110="",NAV!R110=""),0,IFERROR(IF(OR(IFERROR(LOOKUP(2,1/(('Daily AUM'!$D110:Q110&lt;&gt;"")*(NAV!$D110:Q110&lt;&gt;"")),'Daily AUM'!$D110:Q110),"")="",IFERROR(LOOKUP(2,1/(('Daily AUM'!$D110:Q110&lt;&gt;"")*(NAV!$D110:Q110&lt;&gt;"")),NAV!$D110:Q110),"")=""),0,'Daily AUM'!R110-(IFERROR(LOOKUP(2,1/(('Daily AUM'!$D110:Q110&lt;&gt;"")*(NAV!$D110:Q110&lt;&gt;"")),'Daily AUM'!$D110:Q110),"")*(NAV!R110/IFERROR(LOOKUP(2,1/(('Daily AUM'!$D110:Q110&lt;&gt;"")*(NAV!$D110:Q110&lt;&gt;"")),NAV!$D110:Q110),"")))),0))</f>
        <v>0.20800526328503111</v>
      </c>
      <c r="S110" s="2">
        <f>IF(OR('Daily AUM'!S110="",NAV!S110=""),0,IFERROR(IF(OR(IFERROR(LOOKUP(2,1/(('Daily AUM'!$D110:R110&lt;&gt;"")*(NAV!$D110:R110&lt;&gt;"")),'Daily AUM'!$D110:R110),"")="",IFERROR(LOOKUP(2,1/(('Daily AUM'!$D110:R110&lt;&gt;"")*(NAV!$D110:R110&lt;&gt;"")),NAV!$D110:R110),"")=""),0,'Daily AUM'!S110-(IFERROR(LOOKUP(2,1/(('Daily AUM'!$D110:R110&lt;&gt;"")*(NAV!$D110:R110&lt;&gt;"")),'Daily AUM'!$D110:R110),"")*(NAV!S110/IFERROR(LOOKUP(2,1/(('Daily AUM'!$D110:R110&lt;&gt;"")*(NAV!$D110:R110&lt;&gt;"")),NAV!$D110:R110),"")))),0))</f>
        <v>-7.837951139595134E-2</v>
      </c>
      <c r="T110" s="2">
        <f>IF(OR('Daily AUM'!T110="",NAV!T110=""),0,IFERROR(IF(OR(IFERROR(LOOKUP(2,1/(('Daily AUM'!$D110:S110&lt;&gt;"")*(NAV!$D110:S110&lt;&gt;"")),'Daily AUM'!$D110:S110),"")="",IFERROR(LOOKUP(2,1/(('Daily AUM'!$D110:S110&lt;&gt;"")*(NAV!$D110:S110&lt;&gt;"")),NAV!$D110:S110),"")=""),0,'Daily AUM'!T110-(IFERROR(LOOKUP(2,1/(('Daily AUM'!$D110:S110&lt;&gt;"")*(NAV!$D110:S110&lt;&gt;"")),'Daily AUM'!$D110:S110),"")*(NAV!T110/IFERROR(LOOKUP(2,1/(('Daily AUM'!$D110:S110&lt;&gt;"")*(NAV!$D110:S110&lt;&gt;"")),NAV!$D110:S110),"")))),0))</f>
        <v>-1.9561699800533461E-2</v>
      </c>
      <c r="U110" s="2">
        <f>IF(OR('Daily AUM'!U110="",NAV!U110=""),0,IFERROR(IF(OR(IFERROR(LOOKUP(2,1/(('Daily AUM'!$D110:T110&lt;&gt;"")*(NAV!$D110:T110&lt;&gt;"")),'Daily AUM'!$D110:T110),"")="",IFERROR(LOOKUP(2,1/(('Daily AUM'!$D110:T110&lt;&gt;"")*(NAV!$D110:T110&lt;&gt;"")),NAV!$D110:T110),"")=""),0,'Daily AUM'!U110-(IFERROR(LOOKUP(2,1/(('Daily AUM'!$D110:T110&lt;&gt;"")*(NAV!$D110:T110&lt;&gt;"")),'Daily AUM'!$D110:T110),"")*(NAV!U110/IFERROR(LOOKUP(2,1/(('Daily AUM'!$D110:T110&lt;&gt;"")*(NAV!$D110:T110&lt;&gt;"")),NAV!$D110:T110),"")))),0))</f>
        <v>0.43645910256202569</v>
      </c>
      <c r="V110" s="2">
        <f>IF(OR('Daily AUM'!V110="",NAV!V110=""),0,IFERROR(IF(OR(IFERROR(LOOKUP(2,1/(('Daily AUM'!$D110:U110&lt;&gt;"")*(NAV!$D110:U110&lt;&gt;"")),'Daily AUM'!$D110:U110),"")="",IFERROR(LOOKUP(2,1/(('Daily AUM'!$D110:U110&lt;&gt;"")*(NAV!$D110:U110&lt;&gt;"")),NAV!$D110:U110),"")=""),0,'Daily AUM'!V110-(IFERROR(LOOKUP(2,1/(('Daily AUM'!$D110:U110&lt;&gt;"")*(NAV!$D110:U110&lt;&gt;"")),'Daily AUM'!$D110:U110),"")*(NAV!V110/IFERROR(LOOKUP(2,1/(('Daily AUM'!$D110:U110&lt;&gt;"")*(NAV!$D110:U110&lt;&gt;"")),NAV!$D110:U110),"")))),0))</f>
        <v>7.0421597034453498E-2</v>
      </c>
      <c r="W110" s="2">
        <f>IF(OR('Daily AUM'!W110="",NAV!W110=""),0,IFERROR(IF(OR(IFERROR(LOOKUP(2,1/(('Daily AUM'!$D110:V110&lt;&gt;"")*(NAV!$D110:V110&lt;&gt;"")),'Daily AUM'!$D110:V110),"")="",IFERROR(LOOKUP(2,1/(('Daily AUM'!$D110:V110&lt;&gt;"")*(NAV!$D110:V110&lt;&gt;"")),NAV!$D110:V110),"")=""),0,'Daily AUM'!W110-(IFERROR(LOOKUP(2,1/(('Daily AUM'!$D110:V110&lt;&gt;"")*(NAV!$D110:V110&lt;&gt;"")),'Daily AUM'!$D110:V110),"")*(NAV!W110/IFERROR(LOOKUP(2,1/(('Daily AUM'!$D110:V110&lt;&gt;"")*(NAV!$D110:V110&lt;&gt;"")),NAV!$D110:V110),"")))),0))</f>
        <v>1.9759289553633153E-2</v>
      </c>
      <c r="X110" s="2">
        <f>IF(OR('Daily AUM'!X110="",NAV!X110=""),0,IFERROR(IF(OR(IFERROR(LOOKUP(2,1/(('Daily AUM'!$D110:W110&lt;&gt;"")*(NAV!$D110:W110&lt;&gt;"")),'Daily AUM'!$D110:W110),"")="",IFERROR(LOOKUP(2,1/(('Daily AUM'!$D110:W110&lt;&gt;"")*(NAV!$D110:W110&lt;&gt;"")),NAV!$D110:W110),"")=""),0,'Daily AUM'!X110-(IFERROR(LOOKUP(2,1/(('Daily AUM'!$D110:W110&lt;&gt;"")*(NAV!$D110:W110&lt;&gt;"")),'Daily AUM'!$D110:W110),"")*(NAV!X110/IFERROR(LOOKUP(2,1/(('Daily AUM'!$D110:W110&lt;&gt;"")*(NAV!$D110:W110&lt;&gt;"")),NAV!$D110:W110),"")))),0))</f>
        <v>5.5935517756893205E-2</v>
      </c>
      <c r="Y110" s="2">
        <f>IF(OR('Daily AUM'!Y110="",NAV!Y110=""),0,IFERROR(IF(OR(IFERROR(LOOKUP(2,1/(('Daily AUM'!$D110:X110&lt;&gt;"")*(NAV!$D110:X110&lt;&gt;"")),'Daily AUM'!$D110:X110),"")="",IFERROR(LOOKUP(2,1/(('Daily AUM'!$D110:X110&lt;&gt;"")*(NAV!$D110:X110&lt;&gt;"")),NAV!$D110:X110),"")=""),0,'Daily AUM'!Y110-(IFERROR(LOOKUP(2,1/(('Daily AUM'!$D110:X110&lt;&gt;"")*(NAV!$D110:X110&lt;&gt;"")),'Daily AUM'!$D110:X110),"")*(NAV!Y110/IFERROR(LOOKUP(2,1/(('Daily AUM'!$D110:X110&lt;&gt;"")*(NAV!$D110:X110&lt;&gt;"")),NAV!$D110:X110),"")))),0))</f>
        <v>8.2001419446442014E-2</v>
      </c>
      <c r="Z110" s="2">
        <f>IF(OR('Daily AUM'!Z110="",NAV!Z110=""),0,IFERROR(IF(OR(IFERROR(LOOKUP(2,1/(('Daily AUM'!$D110:Y110&lt;&gt;"")*(NAV!$D110:Y110&lt;&gt;"")),'Daily AUM'!$D110:Y110),"")="",IFERROR(LOOKUP(2,1/(('Daily AUM'!$D110:Y110&lt;&gt;"")*(NAV!$D110:Y110&lt;&gt;"")),NAV!$D110:Y110),"")=""),0,'Daily AUM'!Z110-(IFERROR(LOOKUP(2,1/(('Daily AUM'!$D110:Y110&lt;&gt;"")*(NAV!$D110:Y110&lt;&gt;"")),'Daily AUM'!$D110:Y110),"")*(NAV!Z110/IFERROR(LOOKUP(2,1/(('Daily AUM'!$D110:Y110&lt;&gt;"")*(NAV!$D110:Y110&lt;&gt;"")),NAV!$D110:Y110),"")))),0))</f>
        <v>0.15365260946839499</v>
      </c>
      <c r="AA110" s="2">
        <f>IF(OR('Daily AUM'!AA110="",NAV!AA110=""),0,IFERROR(IF(OR(IFERROR(LOOKUP(2,1/(('Daily AUM'!$D110:Z110&lt;&gt;"")*(NAV!$D110:Z110&lt;&gt;"")),'Daily AUM'!$D110:Z110),"")="",IFERROR(LOOKUP(2,1/(('Daily AUM'!$D110:Z110&lt;&gt;"")*(NAV!$D110:Z110&lt;&gt;"")),NAV!$D110:Z110),"")=""),0,'Daily AUM'!AA110-(IFERROR(LOOKUP(2,1/(('Daily AUM'!$D110:Z110&lt;&gt;"")*(NAV!$D110:Z110&lt;&gt;"")),'Daily AUM'!$D110:Z110),"")*(NAV!AA110/IFERROR(LOOKUP(2,1/(('Daily AUM'!$D110:Z110&lt;&gt;"")*(NAV!$D110:Z110&lt;&gt;"")),NAV!$D110:Z110),"")))),0))</f>
        <v>0.13672824752927681</v>
      </c>
      <c r="AB110" s="2">
        <f>IF(OR('Daily AUM'!AB110="",NAV!AB110=""),0,IFERROR(IF(OR(IFERROR(LOOKUP(2,1/(('Daily AUM'!$D110:AA110&lt;&gt;"")*(NAV!$D110:AA110&lt;&gt;"")),'Daily AUM'!$D110:AA110),"")="",IFERROR(LOOKUP(2,1/(('Daily AUM'!$D110:AA110&lt;&gt;"")*(NAV!$D110:AA110&lt;&gt;"")),NAV!$D110:AA110),"")=""),0,'Daily AUM'!AB110-(IFERROR(LOOKUP(2,1/(('Daily AUM'!$D110:AA110&lt;&gt;"")*(NAV!$D110:AA110&lt;&gt;"")),'Daily AUM'!$D110:AA110),"")*(NAV!AB110/IFERROR(LOOKUP(2,1/(('Daily AUM'!$D110:AA110&lt;&gt;"")*(NAV!$D110:AA110&lt;&gt;"")),NAV!$D110:AA110),"")))),0))</f>
        <v>2.7526615020292411E-3</v>
      </c>
      <c r="AC110" s="2">
        <f>IF(OR('Daily AUM'!AC110="",NAV!AC110=""),0,IFERROR(IF(OR(IFERROR(LOOKUP(2,1/(('Daily AUM'!$D110:AB110&lt;&gt;"")*(NAV!$D110:AB110&lt;&gt;"")),'Daily AUM'!$D110:AB110),"")="",IFERROR(LOOKUP(2,1/(('Daily AUM'!$D110:AB110&lt;&gt;"")*(NAV!$D110:AB110&lt;&gt;"")),NAV!$D110:AB110),"")=""),0,'Daily AUM'!AC110-(IFERROR(LOOKUP(2,1/(('Daily AUM'!$D110:AB110&lt;&gt;"")*(NAV!$D110:AB110&lt;&gt;"")),'Daily AUM'!$D110:AB110),"")*(NAV!AC110/IFERROR(LOOKUP(2,1/(('Daily AUM'!$D110:AB110&lt;&gt;"")*(NAV!$D110:AB110&lt;&gt;"")),NAV!$D110:AB110),"")))),0))</f>
        <v>-2.8404554759447365E-2</v>
      </c>
      <c r="AD110" s="2">
        <f>IF(OR('Daily AUM'!AD110="",NAV!AD110=""),0,IFERROR(IF(OR(IFERROR(LOOKUP(2,1/(('Daily AUM'!$D110:AC110&lt;&gt;"")*(NAV!$D110:AC110&lt;&gt;"")),'Daily AUM'!$D110:AC110),"")="",IFERROR(LOOKUP(2,1/(('Daily AUM'!$D110:AC110&lt;&gt;"")*(NAV!$D110:AC110&lt;&gt;"")),NAV!$D110:AC110),"")=""),0,'Daily AUM'!AD110-(IFERROR(LOOKUP(2,1/(('Daily AUM'!$D110:AC110&lt;&gt;"")*(NAV!$D110:AC110&lt;&gt;"")),'Daily AUM'!$D110:AC110),"")*(NAV!AD110/IFERROR(LOOKUP(2,1/(('Daily AUM'!$D110:AC110&lt;&gt;"")*(NAV!$D110:AC110&lt;&gt;"")),NAV!$D110:AC110),"")))),0))</f>
        <v>5.9382331378287745E-2</v>
      </c>
      <c r="AE110" s="2">
        <f>IF(OR('Daily AUM'!AE110="",NAV!AE110=""),0,IFERROR(IF(OR(IFERROR(LOOKUP(2,1/(('Daily AUM'!$D110:AD110&lt;&gt;"")*(NAV!$D110:AD110&lt;&gt;"")),'Daily AUM'!$D110:AD110),"")="",IFERROR(LOOKUP(2,1/(('Daily AUM'!$D110:AD110&lt;&gt;"")*(NAV!$D110:AD110&lt;&gt;"")),NAV!$D110:AD110),"")=""),0,'Daily AUM'!AE110-(IFERROR(LOOKUP(2,1/(('Daily AUM'!$D110:AD110&lt;&gt;"")*(NAV!$D110:AD110&lt;&gt;"")),'Daily AUM'!$D110:AD110),"")*(NAV!AE110/IFERROR(LOOKUP(2,1/(('Daily AUM'!$D110:AD110&lt;&gt;"")*(NAV!$D110:AD110&lt;&gt;"")),NAV!$D110:AD110),"")))),0))</f>
        <v>3.9895231185028024E-2</v>
      </c>
      <c r="AF110" s="2">
        <f>IF(OR('Daily AUM'!AF110="",NAV!AF110=""),0,IFERROR(IF(OR(IFERROR(LOOKUP(2,1/(('Daily AUM'!$D110:AE110&lt;&gt;"")*(NAV!$D110:AE110&lt;&gt;"")),'Daily AUM'!$D110:AE110),"")="",IFERROR(LOOKUP(2,1/(('Daily AUM'!$D110:AE110&lt;&gt;"")*(NAV!$D110:AE110&lt;&gt;"")),NAV!$D110:AE110),"")=""),0,'Daily AUM'!AF110-(IFERROR(LOOKUP(2,1/(('Daily AUM'!$D110:AE110&lt;&gt;"")*(NAV!$D110:AE110&lt;&gt;"")),'Daily AUM'!$D110:AE110),"")*(NAV!AF110/IFERROR(LOOKUP(2,1/(('Daily AUM'!$D110:AE110&lt;&gt;"")*(NAV!$D110:AE110&lt;&gt;"")),NAV!$D110:AE110),"")))),0))</f>
        <v>-6.9194651915722716E-3</v>
      </c>
      <c r="AG110" s="2">
        <f>IF(OR('Daily AUM'!AG110="",NAV!AG110=""),0,IFERROR(IF(OR(IFERROR(LOOKUP(2,1/(('Daily AUM'!$D110:AF110&lt;&gt;"")*(NAV!$D110:AF110&lt;&gt;"")),'Daily AUM'!$D110:AF110),"")="",IFERROR(LOOKUP(2,1/(('Daily AUM'!$D110:AF110&lt;&gt;"")*(NAV!$D110:AF110&lt;&gt;"")),NAV!$D110:AF110),"")=""),0,'Daily AUM'!AG110-(IFERROR(LOOKUP(2,1/(('Daily AUM'!$D110:AF110&lt;&gt;"")*(NAV!$D110:AF110&lt;&gt;"")),'Daily AUM'!$D110:AF110),"")*(NAV!AG110/IFERROR(LOOKUP(2,1/(('Daily AUM'!$D110:AF110&lt;&gt;"")*(NAV!$D110:AF110&lt;&gt;"")),NAV!$D110:AF110),"")))),0))</f>
        <v>0.30972796826296189</v>
      </c>
      <c r="AH110" s="2">
        <f>IF(OR('Daily AUM'!AH110="",NAV!AH110=""),0,IFERROR(IF(OR(IFERROR(LOOKUP(2,1/(('Daily AUM'!$D110:AG110&lt;&gt;"")*(NAV!$D110:AG110&lt;&gt;"")),'Daily AUM'!$D110:AG110),"")="",IFERROR(LOOKUP(2,1/(('Daily AUM'!$D110:AG110&lt;&gt;"")*(NAV!$D110:AG110&lt;&gt;"")),NAV!$D110:AG110),"")=""),0,'Daily AUM'!AH110-(IFERROR(LOOKUP(2,1/(('Daily AUM'!$D110:AG110&lt;&gt;"")*(NAV!$D110:AG110&lt;&gt;"")),'Daily AUM'!$D110:AG110),"")*(NAV!AH110/IFERROR(LOOKUP(2,1/(('Daily AUM'!$D110:AG110&lt;&gt;"")*(NAV!$D110:AG110&lt;&gt;"")),NAV!$D110:AG110),"")))),0))</f>
        <v>9.5411745801925463E-3</v>
      </c>
      <c r="AI110" s="2">
        <f>IF(OR('Daily AUM'!AI110="",NAV!AI110=""),0,IFERROR(IF(OR(IFERROR(LOOKUP(2,1/(('Daily AUM'!$D110:AH110&lt;&gt;"")*(NAV!$D110:AH110&lt;&gt;"")),'Daily AUM'!$D110:AH110),"")="",IFERROR(LOOKUP(2,1/(('Daily AUM'!$D110:AH110&lt;&gt;"")*(NAV!$D110:AH110&lt;&gt;"")),NAV!$D110:AH110),"")=""),0,'Daily AUM'!AI110-(IFERROR(LOOKUP(2,1/(('Daily AUM'!$D110:AH110&lt;&gt;"")*(NAV!$D110:AH110&lt;&gt;"")),'Daily AUM'!$D110:AH110),"")*(NAV!AI110/IFERROR(LOOKUP(2,1/(('Daily AUM'!$D110:AH110&lt;&gt;"")*(NAV!$D110:AH110&lt;&gt;"")),NAV!$D110:AH110),"")))),0))</f>
        <v>-0.25286771018028276</v>
      </c>
      <c r="AJ110" s="2">
        <f>IF(OR('Daily AUM'!AJ110="",NAV!AJ110=""),0,IFERROR(IF(OR(IFERROR(LOOKUP(2,1/(('Daily AUM'!$D110:AI110&lt;&gt;"")*(NAV!$D110:AI110&lt;&gt;"")),'Daily AUM'!$D110:AI110),"")="",IFERROR(LOOKUP(2,1/(('Daily AUM'!$D110:AI110&lt;&gt;"")*(NAV!$D110:AI110&lt;&gt;"")),NAV!$D110:AI110),"")=""),0,'Daily AUM'!AJ110-(IFERROR(LOOKUP(2,1/(('Daily AUM'!$D110:AI110&lt;&gt;"")*(NAV!$D110:AI110&lt;&gt;"")),'Daily AUM'!$D110:AI110),"")*(NAV!AJ110/IFERROR(LOOKUP(2,1/(('Daily AUM'!$D110:AI110&lt;&gt;"")*(NAV!$D110:AI110&lt;&gt;"")),NAV!$D110:AI110),"")))),0))</f>
        <v>0.16755657457849793</v>
      </c>
      <c r="AK110" s="2">
        <f>IF(OR('Daily AUM'!AK110="",NAV!AK110=""),0,IFERROR(IF(OR(IFERROR(LOOKUP(2,1/(('Daily AUM'!$D110:AJ110&lt;&gt;"")*(NAV!$D110:AJ110&lt;&gt;"")),'Daily AUM'!$D110:AJ110),"")="",IFERROR(LOOKUP(2,1/(('Daily AUM'!$D110:AJ110&lt;&gt;"")*(NAV!$D110:AJ110&lt;&gt;"")),NAV!$D110:AJ110),"")=""),0,'Daily AUM'!AK110-(IFERROR(LOOKUP(2,1/(('Daily AUM'!$D110:AJ110&lt;&gt;"")*(NAV!$D110:AJ110&lt;&gt;"")),'Daily AUM'!$D110:AJ110),"")*(NAV!AK110/IFERROR(LOOKUP(2,1/(('Daily AUM'!$D110:AJ110&lt;&gt;"")*(NAV!$D110:AJ110&lt;&gt;"")),NAV!$D110:AJ110),"")))),0))</f>
        <v>-2.5701864460245361E-2</v>
      </c>
      <c r="AL110" s="2">
        <f>IF(OR('Daily AUM'!AL110="",NAV!AL110=""),0,IFERROR(IF(OR(IFERROR(LOOKUP(2,1/(('Daily AUM'!$D110:AK110&lt;&gt;"")*(NAV!$D110:AK110&lt;&gt;"")),'Daily AUM'!$D110:AK110),"")="",IFERROR(LOOKUP(2,1/(('Daily AUM'!$D110:AK110&lt;&gt;"")*(NAV!$D110:AK110&lt;&gt;"")),NAV!$D110:AK110),"")=""),0,'Daily AUM'!AL110-(IFERROR(LOOKUP(2,1/(('Daily AUM'!$D110:AK110&lt;&gt;"")*(NAV!$D110:AK110&lt;&gt;"")),'Daily AUM'!$D110:AK110),"")*(NAV!AL110/IFERROR(LOOKUP(2,1/(('Daily AUM'!$D110:AK110&lt;&gt;"")*(NAV!$D110:AK110&lt;&gt;"")),NAV!$D110:AK110),"")))),0))</f>
        <v>0.28181214398250631</v>
      </c>
      <c r="AM110" s="2">
        <f>IF(OR('Daily AUM'!AM110="",NAV!AM110=""),0,IFERROR(IF(OR(IFERROR(LOOKUP(2,1/(('Daily AUM'!$D110:AL110&lt;&gt;"")*(NAV!$D110:AL110&lt;&gt;"")),'Daily AUM'!$D110:AL110),"")="",IFERROR(LOOKUP(2,1/(('Daily AUM'!$D110:AL110&lt;&gt;"")*(NAV!$D110:AL110&lt;&gt;"")),NAV!$D110:AL110),"")=""),0,'Daily AUM'!AM110-(IFERROR(LOOKUP(2,1/(('Daily AUM'!$D110:AL110&lt;&gt;"")*(NAV!$D110:AL110&lt;&gt;"")),'Daily AUM'!$D110:AL110),"")*(NAV!AM110/IFERROR(LOOKUP(2,1/(('Daily AUM'!$D110:AL110&lt;&gt;"")*(NAV!$D110:AL110&lt;&gt;"")),NAV!$D110:AL110),"")))),0))</f>
        <v>4.5924333758932789E-2</v>
      </c>
      <c r="AN110" s="2">
        <f>IF(OR('Daily AUM'!AN110="",NAV!AN110=""),0,IFERROR(IF(OR(IFERROR(LOOKUP(2,1/(('Daily AUM'!$D110:AM110&lt;&gt;"")*(NAV!$D110:AM110&lt;&gt;"")),'Daily AUM'!$D110:AM110),"")="",IFERROR(LOOKUP(2,1/(('Daily AUM'!$D110:AM110&lt;&gt;"")*(NAV!$D110:AM110&lt;&gt;"")),NAV!$D110:AM110),"")=""),0,'Daily AUM'!AN110-(IFERROR(LOOKUP(2,1/(('Daily AUM'!$D110:AM110&lt;&gt;"")*(NAV!$D110:AM110&lt;&gt;"")),'Daily AUM'!$D110:AM110),"")*(NAV!AN110/IFERROR(LOOKUP(2,1/(('Daily AUM'!$D110:AM110&lt;&gt;"")*(NAV!$D110:AM110&lt;&gt;"")),NAV!$D110:AM110),"")))),0))</f>
        <v>-1.5264074289063956E-2</v>
      </c>
      <c r="AO110" s="2">
        <f>IF(OR('Daily AUM'!AO110="",NAV!AO110=""),0,IFERROR(IF(OR(IFERROR(LOOKUP(2,1/(('Daily AUM'!$D110:AN110&lt;&gt;"")*(NAV!$D110:AN110&lt;&gt;"")),'Daily AUM'!$D110:AN110),"")="",IFERROR(LOOKUP(2,1/(('Daily AUM'!$D110:AN110&lt;&gt;"")*(NAV!$D110:AN110&lt;&gt;"")),NAV!$D110:AN110),"")=""),0,'Daily AUM'!AO110-(IFERROR(LOOKUP(2,1/(('Daily AUM'!$D110:AN110&lt;&gt;"")*(NAV!$D110:AN110&lt;&gt;"")),'Daily AUM'!$D110:AN110),"")*(NAV!AO110/IFERROR(LOOKUP(2,1/(('Daily AUM'!$D110:AN110&lt;&gt;"")*(NAV!$D110:AN110&lt;&gt;"")),NAV!$D110:AN110),"")))),0))</f>
        <v>3.8300925484691106E-4</v>
      </c>
      <c r="AP110" s="2">
        <f>IF(OR('Daily AUM'!AP110="",NAV!AP110=""),0,IFERROR(IF(OR(IFERROR(LOOKUP(2,1/(('Daily AUM'!$D110:AO110&lt;&gt;"")*(NAV!$D110:AO110&lt;&gt;"")),'Daily AUM'!$D110:AO110),"")="",IFERROR(LOOKUP(2,1/(('Daily AUM'!$D110:AO110&lt;&gt;"")*(NAV!$D110:AO110&lt;&gt;"")),NAV!$D110:AO110),"")=""),0,'Daily AUM'!AP110-(IFERROR(LOOKUP(2,1/(('Daily AUM'!$D110:AO110&lt;&gt;"")*(NAV!$D110:AO110&lt;&gt;"")),'Daily AUM'!$D110:AO110),"")*(NAV!AP110/IFERROR(LOOKUP(2,1/(('Daily AUM'!$D110:AO110&lt;&gt;"")*(NAV!$D110:AO110&lt;&gt;"")),NAV!$D110:AO110),"")))),0))</f>
        <v>-0.1363424926792618</v>
      </c>
      <c r="AQ110" s="2">
        <f>IF(OR('Daily AUM'!AQ110="",NAV!AQ110=""),0,IFERROR(IF(OR(IFERROR(LOOKUP(2,1/(('Daily AUM'!$D110:AP110&lt;&gt;"")*(NAV!$D110:AP110&lt;&gt;"")),'Daily AUM'!$D110:AP110),"")="",IFERROR(LOOKUP(2,1/(('Daily AUM'!$D110:AP110&lt;&gt;"")*(NAV!$D110:AP110&lt;&gt;"")),NAV!$D110:AP110),"")=""),0,'Daily AUM'!AQ110-(IFERROR(LOOKUP(2,1/(('Daily AUM'!$D110:AP110&lt;&gt;"")*(NAV!$D110:AP110&lt;&gt;"")),'Daily AUM'!$D110:AP110),"")*(NAV!AQ110/IFERROR(LOOKUP(2,1/(('Daily AUM'!$D110:AP110&lt;&gt;"")*(NAV!$D110:AP110&lt;&gt;"")),NAV!$D110:AP110),"")))),0))</f>
        <v>4.6852436370045325E-2</v>
      </c>
      <c r="AR110" s="2">
        <f>IF(OR('Daily AUM'!AR110="",NAV!AR110=""),0,IFERROR(IF(OR(IFERROR(LOOKUP(2,1/(('Daily AUM'!$D110:AQ110&lt;&gt;"")*(NAV!$D110:AQ110&lt;&gt;"")),'Daily AUM'!$D110:AQ110),"")="",IFERROR(LOOKUP(2,1/(('Daily AUM'!$D110:AQ110&lt;&gt;"")*(NAV!$D110:AQ110&lt;&gt;"")),NAV!$D110:AQ110),"")=""),0,'Daily AUM'!AR110-(IFERROR(LOOKUP(2,1/(('Daily AUM'!$D110:AQ110&lt;&gt;"")*(NAV!$D110:AQ110&lt;&gt;"")),'Daily AUM'!$D110:AQ110),"")*(NAV!AR110/IFERROR(LOOKUP(2,1/(('Daily AUM'!$D110:AQ110&lt;&gt;"")*(NAV!$D110:AQ110&lt;&gt;"")),NAV!$D110:AQ110),"")))),0))</f>
        <v>-3.7266718600676541E-2</v>
      </c>
      <c r="AS110" s="2">
        <f t="shared" si="2"/>
        <v>2.0560900024127022</v>
      </c>
      <c r="AT110" s="2">
        <f t="shared" si="3"/>
        <v>0.75144184169045047</v>
      </c>
    </row>
    <row r="111" spans="1:46" x14ac:dyDescent="0.2">
      <c r="A111" t="s">
        <v>137</v>
      </c>
      <c r="B111" t="s">
        <v>123</v>
      </c>
      <c r="C111" t="s">
        <v>51</v>
      </c>
      <c r="D111" s="2">
        <f>0</f>
        <v>0</v>
      </c>
      <c r="E111" s="2">
        <f>IF(OR('Daily AUM'!E111="",NAV!E111=""),0,IFERROR(IF(OR(IFERROR(LOOKUP(2,1/(('Daily AUM'!$D111:D111&lt;&gt;"")*(NAV!$D111:D111&lt;&gt;"")),'Daily AUM'!$D111:D111),"")="",IFERROR(LOOKUP(2,1/(('Daily AUM'!$D111:D111&lt;&gt;"")*(NAV!$D111:D111&lt;&gt;"")),NAV!$D111:D111),"")=""),0,'Daily AUM'!E111-(IFERROR(LOOKUP(2,1/(('Daily AUM'!$D111:D111&lt;&gt;"")*(NAV!$D111:D111&lt;&gt;"")),'Daily AUM'!$D111:D111),"")*(NAV!E111/IFERROR(LOOKUP(2,1/(('Daily AUM'!$D111:D111&lt;&gt;"")*(NAV!$D111:D111&lt;&gt;"")),NAV!$D111:D111),"")))),0))</f>
        <v>0.37999999999999545</v>
      </c>
      <c r="F111" s="2">
        <f>IF(OR('Daily AUM'!F111="",NAV!F111=""),0,IFERROR(IF(OR(IFERROR(LOOKUP(2,1/(('Daily AUM'!$D111:E111&lt;&gt;"")*(NAV!$D111:E111&lt;&gt;"")),'Daily AUM'!$D111:E111),"")="",IFERROR(LOOKUP(2,1/(('Daily AUM'!$D111:E111&lt;&gt;"")*(NAV!$D111:E111&lt;&gt;"")),NAV!$D111:E111),"")=""),0,'Daily AUM'!F111-(IFERROR(LOOKUP(2,1/(('Daily AUM'!$D111:E111&lt;&gt;"")*(NAV!$D111:E111&lt;&gt;"")),'Daily AUM'!$D111:E111),"")*(NAV!F111/IFERROR(LOOKUP(2,1/(('Daily AUM'!$D111:E111&lt;&gt;"")*(NAV!$D111:E111&lt;&gt;"")),NAV!$D111:E111),"")))),0))</f>
        <v>0.4167985611510403</v>
      </c>
      <c r="G111" s="2">
        <f>IF(OR('Daily AUM'!G111="",NAV!G111=""),0,IFERROR(IF(OR(IFERROR(LOOKUP(2,1/(('Daily AUM'!$D111:F111&lt;&gt;"")*(NAV!$D111:F111&lt;&gt;"")),'Daily AUM'!$D111:F111),"")="",IFERROR(LOOKUP(2,1/(('Daily AUM'!$D111:F111&lt;&gt;"")*(NAV!$D111:F111&lt;&gt;"")),NAV!$D111:F111),"")=""),0,'Daily AUM'!G111-(IFERROR(LOOKUP(2,1/(('Daily AUM'!$D111:F111&lt;&gt;"")*(NAV!$D111:F111&lt;&gt;"")),'Daily AUM'!$D111:F111),"")*(NAV!G111/IFERROR(LOOKUP(2,1/(('Daily AUM'!$D111:F111&lt;&gt;"")*(NAV!$D111:F111&lt;&gt;"")),NAV!$D111:F111),"")))),0))</f>
        <v>0.11014697236930715</v>
      </c>
      <c r="H111" s="2">
        <f>IF(OR('Daily AUM'!H111="",NAV!H111=""),0,IFERROR(IF(OR(IFERROR(LOOKUP(2,1/(('Daily AUM'!$D111:G111&lt;&gt;"")*(NAV!$D111:G111&lt;&gt;"")),'Daily AUM'!$D111:G111),"")="",IFERROR(LOOKUP(2,1/(('Daily AUM'!$D111:G111&lt;&gt;"")*(NAV!$D111:G111&lt;&gt;"")),NAV!$D111:G111),"")=""),0,'Daily AUM'!H111-(IFERROR(LOOKUP(2,1/(('Daily AUM'!$D111:G111&lt;&gt;"")*(NAV!$D111:G111&lt;&gt;"")),'Daily AUM'!$D111:G111),"")*(NAV!H111/IFERROR(LOOKUP(2,1/(('Daily AUM'!$D111:G111&lt;&gt;"")*(NAV!$D111:G111&lt;&gt;"")),NAV!$D111:G111),"")))),0))</f>
        <v>1.1394428152492537</v>
      </c>
      <c r="I111" s="2">
        <f>IF(OR('Daily AUM'!I111="",NAV!I111=""),0,IFERROR(IF(OR(IFERROR(LOOKUP(2,1/(('Daily AUM'!$D111:H111&lt;&gt;"")*(NAV!$D111:H111&lt;&gt;"")),'Daily AUM'!$D111:H111),"")="",IFERROR(LOOKUP(2,1/(('Daily AUM'!$D111:H111&lt;&gt;"")*(NAV!$D111:H111&lt;&gt;"")),NAV!$D111:H111),"")=""),0,'Daily AUM'!I111-(IFERROR(LOOKUP(2,1/(('Daily AUM'!$D111:H111&lt;&gt;"")*(NAV!$D111:H111&lt;&gt;"")),'Daily AUM'!$D111:H111),"")*(NAV!I111/IFERROR(LOOKUP(2,1/(('Daily AUM'!$D111:H111&lt;&gt;"")*(NAV!$D111:H111&lt;&gt;"")),NAV!$D111:H111),"")))),0))</f>
        <v>2.8840579710144993</v>
      </c>
      <c r="J111" s="2">
        <f>IF(OR('Daily AUM'!J111="",NAV!J111=""),0,IFERROR(IF(OR(IFERROR(LOOKUP(2,1/(('Daily AUM'!$D111:I111&lt;&gt;"")*(NAV!$D111:I111&lt;&gt;"")),'Daily AUM'!$D111:I111),"")="",IFERROR(LOOKUP(2,1/(('Daily AUM'!$D111:I111&lt;&gt;"")*(NAV!$D111:I111&lt;&gt;"")),NAV!$D111:I111),"")=""),0,'Daily AUM'!J111-(IFERROR(LOOKUP(2,1/(('Daily AUM'!$D111:I111&lt;&gt;"")*(NAV!$D111:I111&lt;&gt;"")),'Daily AUM'!$D111:I111),"")*(NAV!J111/IFERROR(LOOKUP(2,1/(('Daily AUM'!$D111:I111&lt;&gt;"")*(NAV!$D111:I111&lt;&gt;"")),NAV!$D111:I111),"")))),0))</f>
        <v>1.7829479768785177</v>
      </c>
      <c r="K111" s="2">
        <f>IF(OR('Daily AUM'!K111="",NAV!K111=""),0,IFERROR(IF(OR(IFERROR(LOOKUP(2,1/(('Daily AUM'!$D111:J111&lt;&gt;"")*(NAV!$D111:J111&lt;&gt;"")),'Daily AUM'!$D111:J111),"")="",IFERROR(LOOKUP(2,1/(('Daily AUM'!$D111:J111&lt;&gt;"")*(NAV!$D111:J111&lt;&gt;"")),NAV!$D111:J111),"")=""),0,'Daily AUM'!K111-(IFERROR(LOOKUP(2,1/(('Daily AUM'!$D111:J111&lt;&gt;"")*(NAV!$D111:J111&lt;&gt;"")),'Daily AUM'!$D111:J111),"")*(NAV!K111/IFERROR(LOOKUP(2,1/(('Daily AUM'!$D111:J111&lt;&gt;"")*(NAV!$D111:J111&lt;&gt;"")),NAV!$D111:J111),"")))),0))</f>
        <v>1.5075630252102883</v>
      </c>
      <c r="L111" s="2">
        <f>IF(OR('Daily AUM'!L111="",NAV!L111=""),0,IFERROR(IF(OR(IFERROR(LOOKUP(2,1/(('Daily AUM'!$D111:K111&lt;&gt;"")*(NAV!$D111:K111&lt;&gt;"")),'Daily AUM'!$D111:K111),"")="",IFERROR(LOOKUP(2,1/(('Daily AUM'!$D111:K111&lt;&gt;"")*(NAV!$D111:K111&lt;&gt;"")),NAV!$D111:K111),"")=""),0,'Daily AUM'!L111-(IFERROR(LOOKUP(2,1/(('Daily AUM'!$D111:K111&lt;&gt;"")*(NAV!$D111:K111&lt;&gt;"")),'Daily AUM'!$D111:K111),"")*(NAV!L111/IFERROR(LOOKUP(2,1/(('Daily AUM'!$D111:K111&lt;&gt;"")*(NAV!$D111:K111&lt;&gt;"")),NAV!$D111:K111),"")))),0))</f>
        <v>1.4160942760943271</v>
      </c>
      <c r="M111" s="2">
        <f>IF(OR('Daily AUM'!M111="",NAV!M111=""),0,IFERROR(IF(OR(IFERROR(LOOKUP(2,1/(('Daily AUM'!$D111:L111&lt;&gt;"")*(NAV!$D111:L111&lt;&gt;"")),'Daily AUM'!$D111:L111),"")="",IFERROR(LOOKUP(2,1/(('Daily AUM'!$D111:L111&lt;&gt;"")*(NAV!$D111:L111&lt;&gt;"")),NAV!$D111:L111),"")=""),0,'Daily AUM'!M111-(IFERROR(LOOKUP(2,1/(('Daily AUM'!$D111:L111&lt;&gt;"")*(NAV!$D111:L111&lt;&gt;"")),'Daily AUM'!$D111:L111),"")*(NAV!M111/IFERROR(LOOKUP(2,1/(('Daily AUM'!$D111:L111&lt;&gt;"")*(NAV!$D111:L111&lt;&gt;"")),NAV!$D111:L111),"")))),0))</f>
        <v>4.5398999444133779</v>
      </c>
      <c r="N111" s="2">
        <f>IF(OR('Daily AUM'!N111="",NAV!N111=""),0,IFERROR(IF(OR(IFERROR(LOOKUP(2,1/(('Daily AUM'!$D111:M111&lt;&gt;"")*(NAV!$D111:M111&lt;&gt;"")),'Daily AUM'!$D111:M111),"")="",IFERROR(LOOKUP(2,1/(('Daily AUM'!$D111:M111&lt;&gt;"")*(NAV!$D111:M111&lt;&gt;"")),NAV!$D111:M111),"")=""),0,'Daily AUM'!N111-(IFERROR(LOOKUP(2,1/(('Daily AUM'!$D111:M111&lt;&gt;"")*(NAV!$D111:M111&lt;&gt;"")),'Daily AUM'!$D111:M111),"")*(NAV!N111/IFERROR(LOOKUP(2,1/(('Daily AUM'!$D111:M111&lt;&gt;"")*(NAV!$D111:M111&lt;&gt;"")),NAV!$D111:M111),"")))),0))</f>
        <v>-0.80078168620889301</v>
      </c>
      <c r="O111" s="2">
        <f>IF(OR('Daily AUM'!O111="",NAV!O111=""),0,IFERROR(IF(OR(IFERROR(LOOKUP(2,1/(('Daily AUM'!$D111:N111&lt;&gt;"")*(NAV!$D111:N111&lt;&gt;"")),'Daily AUM'!$D111:N111),"")="",IFERROR(LOOKUP(2,1/(('Daily AUM'!$D111:N111&lt;&gt;"")*(NAV!$D111:N111&lt;&gt;"")),NAV!$D111:N111),"")=""),0,'Daily AUM'!O111-(IFERROR(LOOKUP(2,1/(('Daily AUM'!$D111:N111&lt;&gt;"")*(NAV!$D111:N111&lt;&gt;"")),'Daily AUM'!$D111:N111),"")*(NAV!O111/IFERROR(LOOKUP(2,1/(('Daily AUM'!$D111:N111&lt;&gt;"")*(NAV!$D111:N111&lt;&gt;"")),NAV!$D111:N111),"")))),0))</f>
        <v>0.89499452354903042</v>
      </c>
      <c r="P111" s="2">
        <f>IF(OR('Daily AUM'!P111="",NAV!P111=""),0,IFERROR(IF(OR(IFERROR(LOOKUP(2,1/(('Daily AUM'!$D111:O111&lt;&gt;"")*(NAV!$D111:O111&lt;&gt;"")),'Daily AUM'!$D111:O111),"")="",IFERROR(LOOKUP(2,1/(('Daily AUM'!$D111:O111&lt;&gt;"")*(NAV!$D111:O111&lt;&gt;"")),NAV!$D111:O111),"")=""),0,'Daily AUM'!P111-(IFERROR(LOOKUP(2,1/(('Daily AUM'!$D111:O111&lt;&gt;"")*(NAV!$D111:O111&lt;&gt;"")),'Daily AUM'!$D111:O111),"")*(NAV!P111/IFERROR(LOOKUP(2,1/(('Daily AUM'!$D111:O111&lt;&gt;"")*(NAV!$D111:O111&lt;&gt;"")),NAV!$D111:O111),"")))),0))</f>
        <v>1.1385854189336442</v>
      </c>
      <c r="Q111" s="2">
        <f>IF(OR('Daily AUM'!Q111="",NAV!Q111=""),0,IFERROR(IF(OR(IFERROR(LOOKUP(2,1/(('Daily AUM'!$D111:P111&lt;&gt;"")*(NAV!$D111:P111&lt;&gt;"")),'Daily AUM'!$D111:P111),"")="",IFERROR(LOOKUP(2,1/(('Daily AUM'!$D111:P111&lt;&gt;"")*(NAV!$D111:P111&lt;&gt;"")),NAV!$D111:P111),"")=""),0,'Daily AUM'!Q111-(IFERROR(LOOKUP(2,1/(('Daily AUM'!$D111:P111&lt;&gt;"")*(NAV!$D111:P111&lt;&gt;"")),'Daily AUM'!$D111:P111),"")*(NAV!Q111/IFERROR(LOOKUP(2,1/(('Daily AUM'!$D111:P111&lt;&gt;"")*(NAV!$D111:P111&lt;&gt;"")),NAV!$D111:P111),"")))),0))</f>
        <v>0.85615177610338833</v>
      </c>
      <c r="R111" s="2">
        <f>IF(OR('Daily AUM'!R111="",NAV!R111=""),0,IFERROR(IF(OR(IFERROR(LOOKUP(2,1/(('Daily AUM'!$D111:Q111&lt;&gt;"")*(NAV!$D111:Q111&lt;&gt;"")),'Daily AUM'!$D111:Q111),"")="",IFERROR(LOOKUP(2,1/(('Daily AUM'!$D111:Q111&lt;&gt;"")*(NAV!$D111:Q111&lt;&gt;"")),NAV!$D111:Q111),"")=""),0,'Daily AUM'!R111-(IFERROR(LOOKUP(2,1/(('Daily AUM'!$D111:Q111&lt;&gt;"")*(NAV!$D111:Q111&lt;&gt;"")),'Daily AUM'!$D111:Q111),"")*(NAV!R111/IFERROR(LOOKUP(2,1/(('Daily AUM'!$D111:Q111&lt;&gt;"")*(NAV!$D111:Q111&lt;&gt;"")),NAV!$D111:Q111),"")))),0))</f>
        <v>1.6662412114656036</v>
      </c>
      <c r="S111" s="2">
        <f>IF(OR('Daily AUM'!S111="",NAV!S111=""),0,IFERROR(IF(OR(IFERROR(LOOKUP(2,1/(('Daily AUM'!$D111:R111&lt;&gt;"")*(NAV!$D111:R111&lt;&gt;"")),'Daily AUM'!$D111:R111),"")="",IFERROR(LOOKUP(2,1/(('Daily AUM'!$D111:R111&lt;&gt;"")*(NAV!$D111:R111&lt;&gt;"")),NAV!$D111:R111),"")=""),0,'Daily AUM'!S111-(IFERROR(LOOKUP(2,1/(('Daily AUM'!$D111:R111&lt;&gt;"")*(NAV!$D111:R111&lt;&gt;"")),'Daily AUM'!$D111:R111),"")*(NAV!S111/IFERROR(LOOKUP(2,1/(('Daily AUM'!$D111:R111&lt;&gt;"")*(NAV!$D111:R111&lt;&gt;"")),NAV!$D111:R111),"")))),0))</f>
        <v>0.89408382589999746</v>
      </c>
      <c r="T111" s="2">
        <f>IF(OR('Daily AUM'!T111="",NAV!T111=""),0,IFERROR(IF(OR(IFERROR(LOOKUP(2,1/(('Daily AUM'!$D111:S111&lt;&gt;"")*(NAV!$D111:S111&lt;&gt;"")),'Daily AUM'!$D111:S111),"")="",IFERROR(LOOKUP(2,1/(('Daily AUM'!$D111:S111&lt;&gt;"")*(NAV!$D111:S111&lt;&gt;"")),NAV!$D111:S111),"")=""),0,'Daily AUM'!T111-(IFERROR(LOOKUP(2,1/(('Daily AUM'!$D111:S111&lt;&gt;"")*(NAV!$D111:S111&lt;&gt;"")),'Daily AUM'!$D111:S111),"")*(NAV!T111/IFERROR(LOOKUP(2,1/(('Daily AUM'!$D111:S111&lt;&gt;"")*(NAV!$D111:S111&lt;&gt;"")),NAV!$D111:S111),"")))),0))</f>
        <v>0.75999999999999091</v>
      </c>
      <c r="U111" s="2">
        <f>IF(OR('Daily AUM'!U111="",NAV!U111=""),0,IFERROR(IF(OR(IFERROR(LOOKUP(2,1/(('Daily AUM'!$D111:T111&lt;&gt;"")*(NAV!$D111:T111&lt;&gt;"")),'Daily AUM'!$D111:T111),"")="",IFERROR(LOOKUP(2,1/(('Daily AUM'!$D111:T111&lt;&gt;"")*(NAV!$D111:T111&lt;&gt;"")),NAV!$D111:T111),"")=""),0,'Daily AUM'!U111-(IFERROR(LOOKUP(2,1/(('Daily AUM'!$D111:T111&lt;&gt;"")*(NAV!$D111:T111&lt;&gt;"")),'Daily AUM'!$D111:T111),"")*(NAV!U111/IFERROR(LOOKUP(2,1/(('Daily AUM'!$D111:T111&lt;&gt;"")*(NAV!$D111:T111&lt;&gt;"")),NAV!$D111:T111),"")))),0))</f>
        <v>0.83104357181309751</v>
      </c>
      <c r="V111" s="2">
        <f>IF(OR('Daily AUM'!V111="",NAV!V111=""),0,IFERROR(IF(OR(IFERROR(LOOKUP(2,1/(('Daily AUM'!$D111:U111&lt;&gt;"")*(NAV!$D111:U111&lt;&gt;"")),'Daily AUM'!$D111:U111),"")="",IFERROR(LOOKUP(2,1/(('Daily AUM'!$D111:U111&lt;&gt;"")*(NAV!$D111:U111&lt;&gt;"")),NAV!$D111:U111),"")=""),0,'Daily AUM'!V111-(IFERROR(LOOKUP(2,1/(('Daily AUM'!$D111:U111&lt;&gt;"")*(NAV!$D111:U111&lt;&gt;"")),'Daily AUM'!$D111:U111),"")*(NAV!V111/IFERROR(LOOKUP(2,1/(('Daily AUM'!$D111:U111&lt;&gt;"")*(NAV!$D111:U111&lt;&gt;"")),NAV!$D111:U111),"")))),0))</f>
        <v>0.82221138211366451</v>
      </c>
      <c r="W111" s="2">
        <f>IF(OR('Daily AUM'!W111="",NAV!W111=""),0,IFERROR(IF(OR(IFERROR(LOOKUP(2,1/(('Daily AUM'!$D111:V111&lt;&gt;"")*(NAV!$D111:V111&lt;&gt;"")),'Daily AUM'!$D111:V111),"")="",IFERROR(LOOKUP(2,1/(('Daily AUM'!$D111:V111&lt;&gt;"")*(NAV!$D111:V111&lt;&gt;"")),NAV!$D111:V111),"")=""),0,'Daily AUM'!W111-(IFERROR(LOOKUP(2,1/(('Daily AUM'!$D111:V111&lt;&gt;"")*(NAV!$D111:V111&lt;&gt;"")),'Daily AUM'!$D111:V111),"")*(NAV!W111/IFERROR(LOOKUP(2,1/(('Daily AUM'!$D111:V111&lt;&gt;"")*(NAV!$D111:V111&lt;&gt;"")),NAV!$D111:V111),"")))),0))</f>
        <v>1.5976445396142935</v>
      </c>
      <c r="X111" s="2">
        <f>IF(OR('Daily AUM'!X111="",NAV!X111=""),0,IFERROR(IF(OR(IFERROR(LOOKUP(2,1/(('Daily AUM'!$D111:W111&lt;&gt;"")*(NAV!$D111:W111&lt;&gt;"")),'Daily AUM'!$D111:W111),"")="",IFERROR(LOOKUP(2,1/(('Daily AUM'!$D111:W111&lt;&gt;"")*(NAV!$D111:W111&lt;&gt;"")),NAV!$D111:W111),"")=""),0,'Daily AUM'!X111-(IFERROR(LOOKUP(2,1/(('Daily AUM'!$D111:W111&lt;&gt;"")*(NAV!$D111:W111&lt;&gt;"")),'Daily AUM'!$D111:W111),"")*(NAV!X111/IFERROR(LOOKUP(2,1/(('Daily AUM'!$D111:W111&lt;&gt;"")*(NAV!$D111:W111&lt;&gt;"")),NAV!$D111:W111),"")))),0))</f>
        <v>1.243215434083595</v>
      </c>
      <c r="Y111" s="2">
        <f>IF(OR('Daily AUM'!Y111="",NAV!Y111=""),0,IFERROR(IF(OR(IFERROR(LOOKUP(2,1/(('Daily AUM'!$D111:X111&lt;&gt;"")*(NAV!$D111:X111&lt;&gt;"")),'Daily AUM'!$D111:X111),"")="",IFERROR(LOOKUP(2,1/(('Daily AUM'!$D111:X111&lt;&gt;"")*(NAV!$D111:X111&lt;&gt;"")),NAV!$D111:X111),"")=""),0,'Daily AUM'!Y111-(IFERROR(LOOKUP(2,1/(('Daily AUM'!$D111:X111&lt;&gt;"")*(NAV!$D111:X111&lt;&gt;"")),'Daily AUM'!$D111:X111),"")*(NAV!Y111/IFERROR(LOOKUP(2,1/(('Daily AUM'!$D111:X111&lt;&gt;"")*(NAV!$D111:X111&lt;&gt;"")),NAV!$D111:X111),"")))),0))</f>
        <v>0.22807036247354517</v>
      </c>
      <c r="Z111" s="2">
        <f>IF(OR('Daily AUM'!Z111="",NAV!Z111=""),0,IFERROR(IF(OR(IFERROR(LOOKUP(2,1/(('Daily AUM'!$D111:Y111&lt;&gt;"")*(NAV!$D111:Y111&lt;&gt;"")),'Daily AUM'!$D111:Y111),"")="",IFERROR(LOOKUP(2,1/(('Daily AUM'!$D111:Y111&lt;&gt;"")*(NAV!$D111:Y111&lt;&gt;"")),NAV!$D111:Y111),"")=""),0,'Daily AUM'!Z111-(IFERROR(LOOKUP(2,1/(('Daily AUM'!$D111:Y111&lt;&gt;"")*(NAV!$D111:Y111&lt;&gt;"")),'Daily AUM'!$D111:Y111),"")*(NAV!Z111/IFERROR(LOOKUP(2,1/(('Daily AUM'!$D111:Y111&lt;&gt;"")*(NAV!$D111:Y111&lt;&gt;"")),NAV!$D111:Y111),"")))),0))</f>
        <v>1.4025870380291963</v>
      </c>
      <c r="AA111" s="2">
        <f>IF(OR('Daily AUM'!AA111="",NAV!AA111=""),0,IFERROR(IF(OR(IFERROR(LOOKUP(2,1/(('Daily AUM'!$D111:Z111&lt;&gt;"")*(NAV!$D111:Z111&lt;&gt;"")),'Daily AUM'!$D111:Z111),"")="",IFERROR(LOOKUP(2,1/(('Daily AUM'!$D111:Z111&lt;&gt;"")*(NAV!$D111:Z111&lt;&gt;"")),NAV!$D111:Z111),"")=""),0,'Daily AUM'!AA111-(IFERROR(LOOKUP(2,1/(('Daily AUM'!$D111:Z111&lt;&gt;"")*(NAV!$D111:Z111&lt;&gt;"")),'Daily AUM'!$D111:Z111),"")*(NAV!AA111/IFERROR(LOOKUP(2,1/(('Daily AUM'!$D111:Z111&lt;&gt;"")*(NAV!$D111:Z111&lt;&gt;"")),NAV!$D111:Z111),"")))),0))</f>
        <v>1.9113754646839425</v>
      </c>
      <c r="AB111" s="2">
        <f>IF(OR('Daily AUM'!AB111="",NAV!AB111=""),0,IFERROR(IF(OR(IFERROR(LOOKUP(2,1/(('Daily AUM'!$D111:AA111&lt;&gt;"")*(NAV!$D111:AA111&lt;&gt;"")),'Daily AUM'!$D111:AA111),"")="",IFERROR(LOOKUP(2,1/(('Daily AUM'!$D111:AA111&lt;&gt;"")*(NAV!$D111:AA111&lt;&gt;"")),NAV!$D111:AA111),"")=""),0,'Daily AUM'!AB111-(IFERROR(LOOKUP(2,1/(('Daily AUM'!$D111:AA111&lt;&gt;"")*(NAV!$D111:AA111&lt;&gt;"")),'Daily AUM'!$D111:AA111),"")*(NAV!AB111/IFERROR(LOOKUP(2,1/(('Daily AUM'!$D111:AA111&lt;&gt;"")*(NAV!$D111:AA111&lt;&gt;"")),NAV!$D111:AA111),"")))),0))</f>
        <v>2.4172322375395652</v>
      </c>
      <c r="AC111" s="2">
        <f>IF(OR('Daily AUM'!AC111="",NAV!AC111=""),0,IFERROR(IF(OR(IFERROR(LOOKUP(2,1/(('Daily AUM'!$D111:AB111&lt;&gt;"")*(NAV!$D111:AB111&lt;&gt;"")),'Daily AUM'!$D111:AB111),"")="",IFERROR(LOOKUP(2,1/(('Daily AUM'!$D111:AB111&lt;&gt;"")*(NAV!$D111:AB111&lt;&gt;"")),NAV!$D111:AB111),"")=""),0,'Daily AUM'!AC111-(IFERROR(LOOKUP(2,1/(('Daily AUM'!$D111:AB111&lt;&gt;"")*(NAV!$D111:AB111&lt;&gt;"")),'Daily AUM'!$D111:AB111),"")*(NAV!AC111/IFERROR(LOOKUP(2,1/(('Daily AUM'!$D111:AB111&lt;&gt;"")*(NAV!$D111:AB111&lt;&gt;"")),NAV!$D111:AB111),"")))),0))</f>
        <v>1.0696058854441617</v>
      </c>
      <c r="AD111" s="2">
        <f>IF(OR('Daily AUM'!AD111="",NAV!AD111=""),0,IFERROR(IF(OR(IFERROR(LOOKUP(2,1/(('Daily AUM'!$D111:AC111&lt;&gt;"")*(NAV!$D111:AC111&lt;&gt;"")),'Daily AUM'!$D111:AC111),"")="",IFERROR(LOOKUP(2,1/(('Daily AUM'!$D111:AC111&lt;&gt;"")*(NAV!$D111:AC111&lt;&gt;"")),NAV!$D111:AC111),"")=""),0,'Daily AUM'!AD111-(IFERROR(LOOKUP(2,1/(('Daily AUM'!$D111:AC111&lt;&gt;"")*(NAV!$D111:AC111&lt;&gt;"")),'Daily AUM'!$D111:AC111),"")*(NAV!AD111/IFERROR(LOOKUP(2,1/(('Daily AUM'!$D111:AC111&lt;&gt;"")*(NAV!$D111:AC111&lt;&gt;"")),NAV!$D111:AC111),"")))),0))</f>
        <v>1.3324008350732583</v>
      </c>
      <c r="AE111" s="2">
        <f>IF(OR('Daily AUM'!AE111="",NAV!AE111=""),0,IFERROR(IF(OR(IFERROR(LOOKUP(2,1/(('Daily AUM'!$D111:AD111&lt;&gt;"")*(NAV!$D111:AD111&lt;&gt;"")),'Daily AUM'!$D111:AD111),"")="",IFERROR(LOOKUP(2,1/(('Daily AUM'!$D111:AD111&lt;&gt;"")*(NAV!$D111:AD111&lt;&gt;"")),NAV!$D111:AD111),"")=""),0,'Daily AUM'!AE111-(IFERROR(LOOKUP(2,1/(('Daily AUM'!$D111:AD111&lt;&gt;"")*(NAV!$D111:AD111&lt;&gt;"")),'Daily AUM'!$D111:AD111),"")*(NAV!AE111/IFERROR(LOOKUP(2,1/(('Daily AUM'!$D111:AD111&lt;&gt;"")*(NAV!$D111:AD111&lt;&gt;"")),NAV!$D111:AD111),"")))),0))</f>
        <v>2.1139622641505866</v>
      </c>
      <c r="AF111" s="2">
        <f>IF(OR('Daily AUM'!AF111="",NAV!AF111=""),0,IFERROR(IF(OR(IFERROR(LOOKUP(2,1/(('Daily AUM'!$D111:AE111&lt;&gt;"")*(NAV!$D111:AE111&lt;&gt;"")),'Daily AUM'!$D111:AE111),"")="",IFERROR(LOOKUP(2,1/(('Daily AUM'!$D111:AE111&lt;&gt;"")*(NAV!$D111:AE111&lt;&gt;"")),NAV!$D111:AE111),"")=""),0,'Daily AUM'!AF111-(IFERROR(LOOKUP(2,1/(('Daily AUM'!$D111:AE111&lt;&gt;"")*(NAV!$D111:AE111&lt;&gt;"")),'Daily AUM'!$D111:AE111),"")*(NAV!AF111/IFERROR(LOOKUP(2,1/(('Daily AUM'!$D111:AE111&lt;&gt;"")*(NAV!$D111:AE111&lt;&gt;"")),NAV!$D111:AE111),"")))),0))</f>
        <v>2.5613375796178843</v>
      </c>
      <c r="AG111" s="2">
        <f>IF(OR('Daily AUM'!AG111="",NAV!AG111=""),0,IFERROR(IF(OR(IFERROR(LOOKUP(2,1/(('Daily AUM'!$D111:AF111&lt;&gt;"")*(NAV!$D111:AF111&lt;&gt;"")),'Daily AUM'!$D111:AF111),"")="",IFERROR(LOOKUP(2,1/(('Daily AUM'!$D111:AF111&lt;&gt;"")*(NAV!$D111:AF111&lt;&gt;"")),NAV!$D111:AF111),"")=""),0,'Daily AUM'!AG111-(IFERROR(LOOKUP(2,1/(('Daily AUM'!$D111:AF111&lt;&gt;"")*(NAV!$D111:AF111&lt;&gt;"")),'Daily AUM'!$D111:AF111),"")*(NAV!AG111/IFERROR(LOOKUP(2,1/(('Daily AUM'!$D111:AF111&lt;&gt;"")*(NAV!$D111:AF111&lt;&gt;"")),NAV!$D111:AF111),"")))),0))</f>
        <v>2.3474350649353255</v>
      </c>
      <c r="AH111" s="2">
        <f>IF(OR('Daily AUM'!AH111="",NAV!AH111=""),0,IFERROR(IF(OR(IFERROR(LOOKUP(2,1/(('Daily AUM'!$D111:AG111&lt;&gt;"")*(NAV!$D111:AG111&lt;&gt;"")),'Daily AUM'!$D111:AG111),"")="",IFERROR(LOOKUP(2,1/(('Daily AUM'!$D111:AG111&lt;&gt;"")*(NAV!$D111:AG111&lt;&gt;"")),NAV!$D111:AG111),"")=""),0,'Daily AUM'!AH111-(IFERROR(LOOKUP(2,1/(('Daily AUM'!$D111:AG111&lt;&gt;"")*(NAV!$D111:AG111&lt;&gt;"")),'Daily AUM'!$D111:AG111),"")*(NAV!AH111/IFERROR(LOOKUP(2,1/(('Daily AUM'!$D111:AG111&lt;&gt;"")*(NAV!$D111:AG111&lt;&gt;"")),NAV!$D111:AG111),"")))),0))</f>
        <v>1.1077610333691155</v>
      </c>
      <c r="AI111" s="2">
        <f>IF(OR('Daily AUM'!AI111="",NAV!AI111=""),0,IFERROR(IF(OR(IFERROR(LOOKUP(2,1/(('Daily AUM'!$D111:AH111&lt;&gt;"")*(NAV!$D111:AH111&lt;&gt;"")),'Daily AUM'!$D111:AH111),"")="",IFERROR(LOOKUP(2,1/(('Daily AUM'!$D111:AH111&lt;&gt;"")*(NAV!$D111:AH111&lt;&gt;"")),NAV!$D111:AH111),"")=""),0,'Daily AUM'!AI111-(IFERROR(LOOKUP(2,1/(('Daily AUM'!$D111:AH111&lt;&gt;"")*(NAV!$D111:AH111&lt;&gt;"")),'Daily AUM'!$D111:AH111),"")*(NAV!AI111/IFERROR(LOOKUP(2,1/(('Daily AUM'!$D111:AH111&lt;&gt;"")*(NAV!$D111:AH111&lt;&gt;"")),NAV!$D111:AH111),"")))),0))</f>
        <v>0.72822459893041014</v>
      </c>
      <c r="AJ111" s="2">
        <f>IF(OR('Daily AUM'!AJ111="",NAV!AJ111=""),0,IFERROR(IF(OR(IFERROR(LOOKUP(2,1/(('Daily AUM'!$D111:AI111&lt;&gt;"")*(NAV!$D111:AI111&lt;&gt;"")),'Daily AUM'!$D111:AI111),"")="",IFERROR(LOOKUP(2,1/(('Daily AUM'!$D111:AI111&lt;&gt;"")*(NAV!$D111:AI111&lt;&gt;"")),NAV!$D111:AI111),"")=""),0,'Daily AUM'!AJ111-(IFERROR(LOOKUP(2,1/(('Daily AUM'!$D111:AI111&lt;&gt;"")*(NAV!$D111:AI111&lt;&gt;"")),'Daily AUM'!$D111:AI111),"")*(NAV!AJ111/IFERROR(LOOKUP(2,1/(('Daily AUM'!$D111:AI111&lt;&gt;"")*(NAV!$D111:AI111&lt;&gt;"")),NAV!$D111:AI111),"")))),0))</f>
        <v>1.9860171306211214</v>
      </c>
      <c r="AK111" s="2">
        <f>IF(OR('Daily AUM'!AK111="",NAV!AK111=""),0,IFERROR(IF(OR(IFERROR(LOOKUP(2,1/(('Daily AUM'!$D111:AJ111&lt;&gt;"")*(NAV!$D111:AJ111&lt;&gt;"")),'Daily AUM'!$D111:AJ111),"")="",IFERROR(LOOKUP(2,1/(('Daily AUM'!$D111:AJ111&lt;&gt;"")*(NAV!$D111:AJ111&lt;&gt;"")),NAV!$D111:AJ111),"")=""),0,'Daily AUM'!AK111-(IFERROR(LOOKUP(2,1/(('Daily AUM'!$D111:AJ111&lt;&gt;"")*(NAV!$D111:AJ111&lt;&gt;"")),'Daily AUM'!$D111:AJ111),"")*(NAV!AK111/IFERROR(LOOKUP(2,1/(('Daily AUM'!$D111:AJ111&lt;&gt;"")*(NAV!$D111:AJ111&lt;&gt;"")),NAV!$D111:AJ111),"")))),0))</f>
        <v>1.6710107526882894</v>
      </c>
      <c r="AL111" s="2">
        <f>IF(OR('Daily AUM'!AL111="",NAV!AL111=""),0,IFERROR(IF(OR(IFERROR(LOOKUP(2,1/(('Daily AUM'!$D111:AK111&lt;&gt;"")*(NAV!$D111:AK111&lt;&gt;"")),'Daily AUM'!$D111:AK111),"")="",IFERROR(LOOKUP(2,1/(('Daily AUM'!$D111:AK111&lt;&gt;"")*(NAV!$D111:AK111&lt;&gt;"")),NAV!$D111:AK111),"")=""),0,'Daily AUM'!AL111-(IFERROR(LOOKUP(2,1/(('Daily AUM'!$D111:AK111&lt;&gt;"")*(NAV!$D111:AK111&lt;&gt;"")),'Daily AUM'!$D111:AK111),"")*(NAV!AL111/IFERROR(LOOKUP(2,1/(('Daily AUM'!$D111:AK111&lt;&gt;"")*(NAV!$D111:AK111&lt;&gt;"")),NAV!$D111:AK111),"")))),0))</f>
        <v>0.88414033208346154</v>
      </c>
      <c r="AM111" s="2">
        <f>IF(OR('Daily AUM'!AM111="",NAV!AM111=""),0,IFERROR(IF(OR(IFERROR(LOOKUP(2,1/(('Daily AUM'!$D111:AL111&lt;&gt;"")*(NAV!$D111:AL111&lt;&gt;"")),'Daily AUM'!$D111:AL111),"")="",IFERROR(LOOKUP(2,1/(('Daily AUM'!$D111:AL111&lt;&gt;"")*(NAV!$D111:AL111&lt;&gt;"")),NAV!$D111:AL111),"")=""),0,'Daily AUM'!AM111-(IFERROR(LOOKUP(2,1/(('Daily AUM'!$D111:AL111&lt;&gt;"")*(NAV!$D111:AL111&lt;&gt;"")),'Daily AUM'!$D111:AL111),"")*(NAV!AM111/IFERROR(LOOKUP(2,1/(('Daily AUM'!$D111:AL111&lt;&gt;"")*(NAV!$D111:AL111&lt;&gt;"")),NAV!$D111:AL111),"")))),0))</f>
        <v>0.96368786745051693</v>
      </c>
      <c r="AN111" s="2">
        <f>IF(OR('Daily AUM'!AN111="",NAV!AN111=""),0,IFERROR(IF(OR(IFERROR(LOOKUP(2,1/(('Daily AUM'!$D111:AM111&lt;&gt;"")*(NAV!$D111:AM111&lt;&gt;"")),'Daily AUM'!$D111:AM111),"")="",IFERROR(LOOKUP(2,1/(('Daily AUM'!$D111:AM111&lt;&gt;"")*(NAV!$D111:AM111&lt;&gt;"")),NAV!$D111:AM111),"")=""),0,'Daily AUM'!AN111-(IFERROR(LOOKUP(2,1/(('Daily AUM'!$D111:AM111&lt;&gt;"")*(NAV!$D111:AM111&lt;&gt;"")),'Daily AUM'!$D111:AM111),"")*(NAV!AN111/IFERROR(LOOKUP(2,1/(('Daily AUM'!$D111:AM111&lt;&gt;"")*(NAV!$D111:AM111&lt;&gt;"")),NAV!$D111:AM111),"")))),0))</f>
        <v>0.96000000000003638</v>
      </c>
      <c r="AO111" s="2">
        <f>IF(OR('Daily AUM'!AO111="",NAV!AO111=""),0,IFERROR(IF(OR(IFERROR(LOOKUP(2,1/(('Daily AUM'!$D111:AN111&lt;&gt;"")*(NAV!$D111:AN111&lt;&gt;"")),'Daily AUM'!$D111:AN111),"")="",IFERROR(LOOKUP(2,1/(('Daily AUM'!$D111:AN111&lt;&gt;"")*(NAV!$D111:AN111&lt;&gt;"")),NAV!$D111:AN111),"")=""),0,'Daily AUM'!AO111-(IFERROR(LOOKUP(2,1/(('Daily AUM'!$D111:AN111&lt;&gt;"")*(NAV!$D111:AN111&lt;&gt;"")),'Daily AUM'!$D111:AN111),"")*(NAV!AO111/IFERROR(LOOKUP(2,1/(('Daily AUM'!$D111:AN111&lt;&gt;"")*(NAV!$D111:AN111&lt;&gt;"")),NAV!$D111:AN111),"")))),0))</f>
        <v>0.34652497343267896</v>
      </c>
      <c r="AP111" s="2">
        <f>IF(OR('Daily AUM'!AP111="",NAV!AP111=""),0,IFERROR(IF(OR(IFERROR(LOOKUP(2,1/(('Daily AUM'!$D111:AO111&lt;&gt;"")*(NAV!$D111:AO111&lt;&gt;"")),'Daily AUM'!$D111:AO111),"")="",IFERROR(LOOKUP(2,1/(('Daily AUM'!$D111:AO111&lt;&gt;"")*(NAV!$D111:AO111&lt;&gt;"")),NAV!$D111:AO111),"")=""),0,'Daily AUM'!AP111-(IFERROR(LOOKUP(2,1/(('Daily AUM'!$D111:AO111&lt;&gt;"")*(NAV!$D111:AO111&lt;&gt;"")),'Daily AUM'!$D111:AO111),"")*(NAV!AP111/IFERROR(LOOKUP(2,1/(('Daily AUM'!$D111:AO111&lt;&gt;"")*(NAV!$D111:AO111&lt;&gt;"")),NAV!$D111:AO111),"")))),0))</f>
        <v>1.4618575197889641</v>
      </c>
      <c r="AQ111" s="2">
        <f>IF(OR('Daily AUM'!AQ111="",NAV!AQ111=""),0,IFERROR(IF(OR(IFERROR(LOOKUP(2,1/(('Daily AUM'!$D111:AP111&lt;&gt;"")*(NAV!$D111:AP111&lt;&gt;"")),'Daily AUM'!$D111:AP111),"")="",IFERROR(LOOKUP(2,1/(('Daily AUM'!$D111:AP111&lt;&gt;"")*(NAV!$D111:AP111&lt;&gt;"")),NAV!$D111:AP111),"")=""),0,'Daily AUM'!AQ111-(IFERROR(LOOKUP(2,1/(('Daily AUM'!$D111:AP111&lt;&gt;"")*(NAV!$D111:AP111&lt;&gt;"")),'Daily AUM'!$D111:AP111),"")*(NAV!AQ111/IFERROR(LOOKUP(2,1/(('Daily AUM'!$D111:AP111&lt;&gt;"")*(NAV!$D111:AP111&lt;&gt;"")),NAV!$D111:AP111),"")))),0))</f>
        <v>1.2245675105484679</v>
      </c>
      <c r="AR111" s="2">
        <f>IF(OR('Daily AUM'!AR111="",NAV!AR111=""),0,IFERROR(IF(OR(IFERROR(LOOKUP(2,1/(('Daily AUM'!$D111:AQ111&lt;&gt;"")*(NAV!$D111:AQ111&lt;&gt;"")),'Daily AUM'!$D111:AQ111),"")="",IFERROR(LOOKUP(2,1/(('Daily AUM'!$D111:AQ111&lt;&gt;"")*(NAV!$D111:AQ111&lt;&gt;"")),NAV!$D111:AQ111),"")=""),0,'Daily AUM'!AR111-(IFERROR(LOOKUP(2,1/(('Daily AUM'!$D111:AQ111&lt;&gt;"")*(NAV!$D111:AQ111&lt;&gt;"")),'Daily AUM'!$D111:AQ111),"")*(NAV!AR111/IFERROR(LOOKUP(2,1/(('Daily AUM'!$D111:AQ111&lt;&gt;"")*(NAV!$D111:AQ111&lt;&gt;"")),NAV!$D111:AQ111),"")))),0))</f>
        <v>1.1142940243257726</v>
      </c>
      <c r="AS111" s="2">
        <f t="shared" si="2"/>
        <v>23.928411902221569</v>
      </c>
      <c r="AT111" s="2">
        <f t="shared" si="3"/>
        <v>27.604022112712755</v>
      </c>
    </row>
    <row r="112" spans="1:46" x14ac:dyDescent="0.2">
      <c r="A112" t="s">
        <v>138</v>
      </c>
      <c r="B112" t="s">
        <v>123</v>
      </c>
      <c r="C112" t="s">
        <v>17</v>
      </c>
      <c r="D112" s="2">
        <f>0</f>
        <v>0</v>
      </c>
      <c r="E112" s="2">
        <f>IF(OR('Daily AUM'!E112="",NAV!E112=""),0,IFERROR(IF(OR(IFERROR(LOOKUP(2,1/(('Daily AUM'!$D112:D112&lt;&gt;"")*(NAV!$D112:D112&lt;&gt;"")),'Daily AUM'!$D112:D112),"")="",IFERROR(LOOKUP(2,1/(('Daily AUM'!$D112:D112&lt;&gt;"")*(NAV!$D112:D112&lt;&gt;"")),NAV!$D112:D112),"")=""),0,'Daily AUM'!E112-(IFERROR(LOOKUP(2,1/(('Daily AUM'!$D112:D112&lt;&gt;"")*(NAV!$D112:D112&lt;&gt;"")),'Daily AUM'!$D112:D112),"")*(NAV!E112/IFERROR(LOOKUP(2,1/(('Daily AUM'!$D112:D112&lt;&gt;"")*(NAV!$D112:D112&lt;&gt;"")),NAV!$D112:D112),"")))),0))</f>
        <v>0.12000000000011823</v>
      </c>
      <c r="F112" s="2">
        <f>IF(OR('Daily AUM'!F112="",NAV!F112=""),0,IFERROR(IF(OR(IFERROR(LOOKUP(2,1/(('Daily AUM'!$D112:E112&lt;&gt;"")*(NAV!$D112:E112&lt;&gt;"")),'Daily AUM'!$D112:E112),"")="",IFERROR(LOOKUP(2,1/(('Daily AUM'!$D112:E112&lt;&gt;"")*(NAV!$D112:E112&lt;&gt;"")),NAV!$D112:E112),"")=""),0,'Daily AUM'!F112-(IFERROR(LOOKUP(2,1/(('Daily AUM'!$D112:E112&lt;&gt;"")*(NAV!$D112:E112&lt;&gt;"")),'Daily AUM'!$D112:E112),"")*(NAV!F112/IFERROR(LOOKUP(2,1/(('Daily AUM'!$D112:E112&lt;&gt;"")*(NAV!$D112:E112&lt;&gt;"")),NAV!$D112:E112),"")))),0))</f>
        <v>0.13627383015614214</v>
      </c>
      <c r="G112" s="2">
        <f>IF(OR('Daily AUM'!G112="",NAV!G112=""),0,IFERROR(IF(OR(IFERROR(LOOKUP(2,1/(('Daily AUM'!$D112:F112&lt;&gt;"")*(NAV!$D112:F112&lt;&gt;"")),'Daily AUM'!$D112:F112),"")="",IFERROR(LOOKUP(2,1/(('Daily AUM'!$D112:F112&lt;&gt;"")*(NAV!$D112:F112&lt;&gt;"")),NAV!$D112:F112),"")=""),0,'Daily AUM'!G112-(IFERROR(LOOKUP(2,1/(('Daily AUM'!$D112:F112&lt;&gt;"")*(NAV!$D112:F112&lt;&gt;"")),'Daily AUM'!$D112:F112),"")*(NAV!G112/IFERROR(LOOKUP(2,1/(('Daily AUM'!$D112:F112&lt;&gt;"")*(NAV!$D112:F112&lt;&gt;"")),NAV!$D112:F112),"")))),0))</f>
        <v>0.31978682634712641</v>
      </c>
      <c r="H112" s="2">
        <f>IF(OR('Daily AUM'!H112="",NAV!H112=""),0,IFERROR(IF(OR(IFERROR(LOOKUP(2,1/(('Daily AUM'!$D112:G112&lt;&gt;"")*(NAV!$D112:G112&lt;&gt;"")),'Daily AUM'!$D112:G112),"")="",IFERROR(LOOKUP(2,1/(('Daily AUM'!$D112:G112&lt;&gt;"")*(NAV!$D112:G112&lt;&gt;"")),NAV!$D112:G112),"")=""),0,'Daily AUM'!H112-(IFERROR(LOOKUP(2,1/(('Daily AUM'!$D112:G112&lt;&gt;"")*(NAV!$D112:G112&lt;&gt;"")),'Daily AUM'!$D112:G112),"")*(NAV!H112/IFERROR(LOOKUP(2,1/(('Daily AUM'!$D112:G112&lt;&gt;"")*(NAV!$D112:G112&lt;&gt;"")),NAV!$D112:G112),"")))),0))</f>
        <v>2.8394977278160241</v>
      </c>
      <c r="I112" s="2">
        <f>IF(OR('Daily AUM'!I112="",NAV!I112=""),0,IFERROR(IF(OR(IFERROR(LOOKUP(2,1/(('Daily AUM'!$D112:H112&lt;&gt;"")*(NAV!$D112:H112&lt;&gt;"")),'Daily AUM'!$D112:H112),"")="",IFERROR(LOOKUP(2,1/(('Daily AUM'!$D112:H112&lt;&gt;"")*(NAV!$D112:H112&lt;&gt;"")),NAV!$D112:H112),"")=""),0,'Daily AUM'!I112-(IFERROR(LOOKUP(2,1/(('Daily AUM'!$D112:H112&lt;&gt;"")*(NAV!$D112:H112&lt;&gt;"")),'Daily AUM'!$D112:H112),"")*(NAV!I112/IFERROR(LOOKUP(2,1/(('Daily AUM'!$D112:H112&lt;&gt;"")*(NAV!$D112:H112&lt;&gt;"")),NAV!$D112:H112),"")))),0))</f>
        <v>5.0532862190814285</v>
      </c>
      <c r="J112" s="2">
        <f>IF(OR('Daily AUM'!J112="",NAV!J112=""),0,IFERROR(IF(OR(IFERROR(LOOKUP(2,1/(('Daily AUM'!$D112:I112&lt;&gt;"")*(NAV!$D112:I112&lt;&gt;"")),'Daily AUM'!$D112:I112),"")="",IFERROR(LOOKUP(2,1/(('Daily AUM'!$D112:I112&lt;&gt;"")*(NAV!$D112:I112&lt;&gt;"")),NAV!$D112:I112),"")=""),0,'Daily AUM'!J112-(IFERROR(LOOKUP(2,1/(('Daily AUM'!$D112:I112&lt;&gt;"")*(NAV!$D112:I112&lt;&gt;"")),'Daily AUM'!$D112:I112),"")*(NAV!J112/IFERROR(LOOKUP(2,1/(('Daily AUM'!$D112:I112&lt;&gt;"")*(NAV!$D112:I112&lt;&gt;"")),NAV!$D112:I112),"")))),0))</f>
        <v>1.3840281690140728</v>
      </c>
      <c r="K112" s="2">
        <f>IF(OR('Daily AUM'!K112="",NAV!K112=""),0,IFERROR(IF(OR(IFERROR(LOOKUP(2,1/(('Daily AUM'!$D112:J112&lt;&gt;"")*(NAV!$D112:J112&lt;&gt;"")),'Daily AUM'!$D112:J112),"")="",IFERROR(LOOKUP(2,1/(('Daily AUM'!$D112:J112&lt;&gt;"")*(NAV!$D112:J112&lt;&gt;"")),NAV!$D112:J112),"")=""),0,'Daily AUM'!K112-(IFERROR(LOOKUP(2,1/(('Daily AUM'!$D112:J112&lt;&gt;"")*(NAV!$D112:J112&lt;&gt;"")),'Daily AUM'!$D112:J112),"")*(NAV!K112/IFERROR(LOOKUP(2,1/(('Daily AUM'!$D112:J112&lt;&gt;"")*(NAV!$D112:J112&lt;&gt;"")),NAV!$D112:J112),"")))),0))</f>
        <v>0.83017448447776587</v>
      </c>
      <c r="L112" s="2">
        <f>IF(OR('Daily AUM'!L112="",NAV!L112=""),0,IFERROR(IF(OR(IFERROR(LOOKUP(2,1/(('Daily AUM'!$D112:K112&lt;&gt;"")*(NAV!$D112:K112&lt;&gt;"")),'Daily AUM'!$D112:K112),"")="",IFERROR(LOOKUP(2,1/(('Daily AUM'!$D112:K112&lt;&gt;"")*(NAV!$D112:K112&lt;&gt;"")),NAV!$D112:K112),"")=""),0,'Daily AUM'!L112-(IFERROR(LOOKUP(2,1/(('Daily AUM'!$D112:K112&lt;&gt;"")*(NAV!$D112:K112&lt;&gt;"")),'Daily AUM'!$D112:K112),"")*(NAV!L112/IFERROR(LOOKUP(2,1/(('Daily AUM'!$D112:K112&lt;&gt;"")*(NAV!$D112:K112&lt;&gt;"")),NAV!$D112:K112),"")))),0))</f>
        <v>0.5502664258299319</v>
      </c>
      <c r="M112" s="2">
        <f>IF(OR('Daily AUM'!M112="",NAV!M112=""),0,IFERROR(IF(OR(IFERROR(LOOKUP(2,1/(('Daily AUM'!$D112:L112&lt;&gt;"")*(NAV!$D112:L112&lt;&gt;"")),'Daily AUM'!$D112:L112),"")="",IFERROR(LOOKUP(2,1/(('Daily AUM'!$D112:L112&lt;&gt;"")*(NAV!$D112:L112&lt;&gt;"")),NAV!$D112:L112),"")=""),0,'Daily AUM'!M112-(IFERROR(LOOKUP(2,1/(('Daily AUM'!$D112:L112&lt;&gt;"")*(NAV!$D112:L112&lt;&gt;"")),'Daily AUM'!$D112:L112),"")*(NAV!M112/IFERROR(LOOKUP(2,1/(('Daily AUM'!$D112:L112&lt;&gt;"")*(NAV!$D112:L112&lt;&gt;"")),NAV!$D112:L112),"")))),0))</f>
        <v>3.086463684676346</v>
      </c>
      <c r="N112" s="2">
        <f>IF(OR('Daily AUM'!N112="",NAV!N112=""),0,IFERROR(IF(OR(IFERROR(LOOKUP(2,1/(('Daily AUM'!$D112:M112&lt;&gt;"")*(NAV!$D112:M112&lt;&gt;"")),'Daily AUM'!$D112:M112),"")="",IFERROR(LOOKUP(2,1/(('Daily AUM'!$D112:M112&lt;&gt;"")*(NAV!$D112:M112&lt;&gt;"")),NAV!$D112:M112),"")=""),0,'Daily AUM'!N112-(IFERROR(LOOKUP(2,1/(('Daily AUM'!$D112:M112&lt;&gt;"")*(NAV!$D112:M112&lt;&gt;"")),'Daily AUM'!$D112:M112),"")*(NAV!N112/IFERROR(LOOKUP(2,1/(('Daily AUM'!$D112:M112&lt;&gt;"")*(NAV!$D112:M112&lt;&gt;"")),NAV!$D112:M112),"")))),0))</f>
        <v>1.8531315147486112</v>
      </c>
      <c r="O112" s="2">
        <f>IF(OR('Daily AUM'!O112="",NAV!O112=""),0,IFERROR(IF(OR(IFERROR(LOOKUP(2,1/(('Daily AUM'!$D112:N112&lt;&gt;"")*(NAV!$D112:N112&lt;&gt;"")),'Daily AUM'!$D112:N112),"")="",IFERROR(LOOKUP(2,1/(('Daily AUM'!$D112:N112&lt;&gt;"")*(NAV!$D112:N112&lt;&gt;"")),NAV!$D112:N112),"")=""),0,'Daily AUM'!O112-(IFERROR(LOOKUP(2,1/(('Daily AUM'!$D112:N112&lt;&gt;"")*(NAV!$D112:N112&lt;&gt;"")),'Daily AUM'!$D112:N112),"")*(NAV!O112/IFERROR(LOOKUP(2,1/(('Daily AUM'!$D112:N112&lt;&gt;"")*(NAV!$D112:N112&lt;&gt;"")),NAV!$D112:N112),"")))),0))</f>
        <v>2.5633816843474051</v>
      </c>
      <c r="P112" s="2">
        <f>IF(OR('Daily AUM'!P112="",NAV!P112=""),0,IFERROR(IF(OR(IFERROR(LOOKUP(2,1/(('Daily AUM'!$D112:O112&lt;&gt;"")*(NAV!$D112:O112&lt;&gt;"")),'Daily AUM'!$D112:O112),"")="",IFERROR(LOOKUP(2,1/(('Daily AUM'!$D112:O112&lt;&gt;"")*(NAV!$D112:O112&lt;&gt;"")),NAV!$D112:O112),"")=""),0,'Daily AUM'!P112-(IFERROR(LOOKUP(2,1/(('Daily AUM'!$D112:O112&lt;&gt;"")*(NAV!$D112:O112&lt;&gt;"")),'Daily AUM'!$D112:O112),"")*(NAV!P112/IFERROR(LOOKUP(2,1/(('Daily AUM'!$D112:O112&lt;&gt;"")*(NAV!$D112:O112&lt;&gt;"")),NAV!$D112:O112),"")))),0))</f>
        <v>0.96130360571714846</v>
      </c>
      <c r="Q112" s="2">
        <f>IF(OR('Daily AUM'!Q112="",NAV!Q112=""),0,IFERROR(IF(OR(IFERROR(LOOKUP(2,1/(('Daily AUM'!$D112:P112&lt;&gt;"")*(NAV!$D112:P112&lt;&gt;"")),'Daily AUM'!$D112:P112),"")="",IFERROR(LOOKUP(2,1/(('Daily AUM'!$D112:P112&lt;&gt;"")*(NAV!$D112:P112&lt;&gt;"")),NAV!$D112:P112),"")=""),0,'Daily AUM'!Q112-(IFERROR(LOOKUP(2,1/(('Daily AUM'!$D112:P112&lt;&gt;"")*(NAV!$D112:P112&lt;&gt;"")),'Daily AUM'!$D112:P112),"")*(NAV!Q112/IFERROR(LOOKUP(2,1/(('Daily AUM'!$D112:P112&lt;&gt;"")*(NAV!$D112:P112&lt;&gt;"")),NAV!$D112:P112),"")))),0))</f>
        <v>1.5169009046921929</v>
      </c>
      <c r="R112" s="2">
        <f>IF(OR('Daily AUM'!R112="",NAV!R112=""),0,IFERROR(IF(OR(IFERROR(LOOKUP(2,1/(('Daily AUM'!$D112:Q112&lt;&gt;"")*(NAV!$D112:Q112&lt;&gt;"")),'Daily AUM'!$D112:Q112),"")="",IFERROR(LOOKUP(2,1/(('Daily AUM'!$D112:Q112&lt;&gt;"")*(NAV!$D112:Q112&lt;&gt;"")),NAV!$D112:Q112),"")=""),0,'Daily AUM'!R112-(IFERROR(LOOKUP(2,1/(('Daily AUM'!$D112:Q112&lt;&gt;"")*(NAV!$D112:Q112&lt;&gt;"")),'Daily AUM'!$D112:Q112),"")*(NAV!R112/IFERROR(LOOKUP(2,1/(('Daily AUM'!$D112:Q112&lt;&gt;"")*(NAV!$D112:Q112&lt;&gt;"")),NAV!$D112:Q112),"")))),0))</f>
        <v>2.3623147953826447</v>
      </c>
      <c r="S112" s="2">
        <f>IF(OR('Daily AUM'!S112="",NAV!S112=""),0,IFERROR(IF(OR(IFERROR(LOOKUP(2,1/(('Daily AUM'!$D112:R112&lt;&gt;"")*(NAV!$D112:R112&lt;&gt;"")),'Daily AUM'!$D112:R112),"")="",IFERROR(LOOKUP(2,1/(('Daily AUM'!$D112:R112&lt;&gt;"")*(NAV!$D112:R112&lt;&gt;"")),NAV!$D112:R112),"")=""),0,'Daily AUM'!S112-(IFERROR(LOOKUP(2,1/(('Daily AUM'!$D112:R112&lt;&gt;"")*(NAV!$D112:R112&lt;&gt;"")),'Daily AUM'!$D112:R112),"")*(NAV!S112/IFERROR(LOOKUP(2,1/(('Daily AUM'!$D112:R112&lt;&gt;"")*(NAV!$D112:R112&lt;&gt;"")),NAV!$D112:R112),"")))),0))</f>
        <v>0.24504700229772425</v>
      </c>
      <c r="T112" s="2">
        <f>IF(OR('Daily AUM'!T112="",NAV!T112=""),0,IFERROR(IF(OR(IFERROR(LOOKUP(2,1/(('Daily AUM'!$D112:S112&lt;&gt;"")*(NAV!$D112:S112&lt;&gt;"")),'Daily AUM'!$D112:S112),"")="",IFERROR(LOOKUP(2,1/(('Daily AUM'!$D112:S112&lt;&gt;"")*(NAV!$D112:S112&lt;&gt;"")),NAV!$D112:S112),"")=""),0,'Daily AUM'!T112-(IFERROR(LOOKUP(2,1/(('Daily AUM'!$D112:S112&lt;&gt;"")*(NAV!$D112:S112&lt;&gt;"")),'Daily AUM'!$D112:S112),"")*(NAV!T112/IFERROR(LOOKUP(2,1/(('Daily AUM'!$D112:S112&lt;&gt;"")*(NAV!$D112:S112&lt;&gt;"")),NAV!$D112:S112),"")))),0))</f>
        <v>-5.8104520945562399E-2</v>
      </c>
      <c r="U112" s="2">
        <f>IF(OR('Daily AUM'!U112="",NAV!U112=""),0,IFERROR(IF(OR(IFERROR(LOOKUP(2,1/(('Daily AUM'!$D112:T112&lt;&gt;"")*(NAV!$D112:T112&lt;&gt;"")),'Daily AUM'!$D112:T112),"")="",IFERROR(LOOKUP(2,1/(('Daily AUM'!$D112:T112&lt;&gt;"")*(NAV!$D112:T112&lt;&gt;"")),NAV!$D112:T112),"")=""),0,'Daily AUM'!U112-(IFERROR(LOOKUP(2,1/(('Daily AUM'!$D112:T112&lt;&gt;"")*(NAV!$D112:T112&lt;&gt;"")),'Daily AUM'!$D112:T112),"")*(NAV!U112/IFERROR(LOOKUP(2,1/(('Daily AUM'!$D112:T112&lt;&gt;"")*(NAV!$D112:T112&lt;&gt;"")),NAV!$D112:T112),"")))),0))</f>
        <v>0.95135073544633997</v>
      </c>
      <c r="V112" s="2">
        <f>IF(OR('Daily AUM'!V112="",NAV!V112=""),0,IFERROR(IF(OR(IFERROR(LOOKUP(2,1/(('Daily AUM'!$D112:U112&lt;&gt;"")*(NAV!$D112:U112&lt;&gt;"")),'Daily AUM'!$D112:U112),"")="",IFERROR(LOOKUP(2,1/(('Daily AUM'!$D112:U112&lt;&gt;"")*(NAV!$D112:U112&lt;&gt;"")),NAV!$D112:U112),"")=""),0,'Daily AUM'!V112-(IFERROR(LOOKUP(2,1/(('Daily AUM'!$D112:U112&lt;&gt;"")*(NAV!$D112:U112&lt;&gt;"")),'Daily AUM'!$D112:U112),"")*(NAV!V112/IFERROR(LOOKUP(2,1/(('Daily AUM'!$D112:U112&lt;&gt;"")*(NAV!$D112:U112&lt;&gt;"")),NAV!$D112:U112),"")))),0))</f>
        <v>0.97791476091515506</v>
      </c>
      <c r="W112" s="2">
        <f>IF(OR('Daily AUM'!W112="",NAV!W112=""),0,IFERROR(IF(OR(IFERROR(LOOKUP(2,1/(('Daily AUM'!$D112:V112&lt;&gt;"")*(NAV!$D112:V112&lt;&gt;"")),'Daily AUM'!$D112:V112),"")="",IFERROR(LOOKUP(2,1/(('Daily AUM'!$D112:V112&lt;&gt;"")*(NAV!$D112:V112&lt;&gt;"")),NAV!$D112:V112),"")=""),0,'Daily AUM'!W112-(IFERROR(LOOKUP(2,1/(('Daily AUM'!$D112:V112&lt;&gt;"")*(NAV!$D112:V112&lt;&gt;"")),'Daily AUM'!$D112:V112),"")*(NAV!W112/IFERROR(LOOKUP(2,1/(('Daily AUM'!$D112:V112&lt;&gt;"")*(NAV!$D112:V112&lt;&gt;"")),NAV!$D112:V112),"")))),0))</f>
        <v>1.7121310808061025</v>
      </c>
      <c r="X112" s="2">
        <f>IF(OR('Daily AUM'!X112="",NAV!X112=""),0,IFERROR(IF(OR(IFERROR(LOOKUP(2,1/(('Daily AUM'!$D112:W112&lt;&gt;"")*(NAV!$D112:W112&lt;&gt;"")),'Daily AUM'!$D112:W112),"")="",IFERROR(LOOKUP(2,1/(('Daily AUM'!$D112:W112&lt;&gt;"")*(NAV!$D112:W112&lt;&gt;"")),NAV!$D112:W112),"")=""),0,'Daily AUM'!X112-(IFERROR(LOOKUP(2,1/(('Daily AUM'!$D112:W112&lt;&gt;"")*(NAV!$D112:W112&lt;&gt;"")),'Daily AUM'!$D112:W112),"")*(NAV!X112/IFERROR(LOOKUP(2,1/(('Daily AUM'!$D112:W112&lt;&gt;"")*(NAV!$D112:W112&lt;&gt;"")),NAV!$D112:W112),"")))),0))</f>
        <v>3.0138650306748787</v>
      </c>
      <c r="Y112" s="2">
        <f>IF(OR('Daily AUM'!Y112="",NAV!Y112=""),0,IFERROR(IF(OR(IFERROR(LOOKUP(2,1/(('Daily AUM'!$D112:X112&lt;&gt;"")*(NAV!$D112:X112&lt;&gt;"")),'Daily AUM'!$D112:X112),"")="",IFERROR(LOOKUP(2,1/(('Daily AUM'!$D112:X112&lt;&gt;"")*(NAV!$D112:X112&lt;&gt;"")),NAV!$D112:X112),"")=""),0,'Daily AUM'!Y112-(IFERROR(LOOKUP(2,1/(('Daily AUM'!$D112:X112&lt;&gt;"")*(NAV!$D112:X112&lt;&gt;"")),'Daily AUM'!$D112:X112),"")*(NAV!Y112/IFERROR(LOOKUP(2,1/(('Daily AUM'!$D112:X112&lt;&gt;"")*(NAV!$D112:X112&lt;&gt;"")),NAV!$D112:X112),"")))),0))</f>
        <v>1.0042279411768504</v>
      </c>
      <c r="Z112" s="2">
        <f>IF(OR('Daily AUM'!Z112="",NAV!Z112=""),0,IFERROR(IF(OR(IFERROR(LOOKUP(2,1/(('Daily AUM'!$D112:Y112&lt;&gt;"")*(NAV!$D112:Y112&lt;&gt;"")),'Daily AUM'!$D112:Y112),"")="",IFERROR(LOOKUP(2,1/(('Daily AUM'!$D112:Y112&lt;&gt;"")*(NAV!$D112:Y112&lt;&gt;"")),NAV!$D112:Y112),"")=""),0,'Daily AUM'!Z112-(IFERROR(LOOKUP(2,1/(('Daily AUM'!$D112:Y112&lt;&gt;"")*(NAV!$D112:Y112&lt;&gt;"")),'Daily AUM'!$D112:Y112),"")*(NAV!Z112/IFERROR(LOOKUP(2,1/(('Daily AUM'!$D112:Y112&lt;&gt;"")*(NAV!$D112:Y112&lt;&gt;"")),NAV!$D112:Y112),"")))),0))</f>
        <v>0.42147258163868173</v>
      </c>
      <c r="AA112" s="2">
        <f>IF(OR('Daily AUM'!AA112="",NAV!AA112=""),0,IFERROR(IF(OR(IFERROR(LOOKUP(2,1/(('Daily AUM'!$D112:Z112&lt;&gt;"")*(NAV!$D112:Z112&lt;&gt;"")),'Daily AUM'!$D112:Z112),"")="",IFERROR(LOOKUP(2,1/(('Daily AUM'!$D112:Z112&lt;&gt;"")*(NAV!$D112:Z112&lt;&gt;"")),NAV!$D112:Z112),"")=""),0,'Daily AUM'!AA112-(IFERROR(LOOKUP(2,1/(('Daily AUM'!$D112:Z112&lt;&gt;"")*(NAV!$D112:Z112&lt;&gt;"")),'Daily AUM'!$D112:Z112),"")*(NAV!AA112/IFERROR(LOOKUP(2,1/(('Daily AUM'!$D112:Z112&lt;&gt;"")*(NAV!$D112:Z112&lt;&gt;"")),NAV!$D112:Z112),"")))),0))</f>
        <v>3.5789424445797522</v>
      </c>
      <c r="AB112" s="2">
        <f>IF(OR('Daily AUM'!AB112="",NAV!AB112=""),0,IFERROR(IF(OR(IFERROR(LOOKUP(2,1/(('Daily AUM'!$D112:AA112&lt;&gt;"")*(NAV!$D112:AA112&lt;&gt;"")),'Daily AUM'!$D112:AA112),"")="",IFERROR(LOOKUP(2,1/(('Daily AUM'!$D112:AA112&lt;&gt;"")*(NAV!$D112:AA112&lt;&gt;"")),NAV!$D112:AA112),"")=""),0,'Daily AUM'!AB112-(IFERROR(LOOKUP(2,1/(('Daily AUM'!$D112:AA112&lt;&gt;"")*(NAV!$D112:AA112&lt;&gt;"")),'Daily AUM'!$D112:AA112),"")*(NAV!AB112/IFERROR(LOOKUP(2,1/(('Daily AUM'!$D112:AA112&lt;&gt;"")*(NAV!$D112:AA112&lt;&gt;"")),NAV!$D112:AA112),"")))),0))</f>
        <v>3.6104858299595435</v>
      </c>
      <c r="AC112" s="2">
        <f>IF(OR('Daily AUM'!AC112="",NAV!AC112=""),0,IFERROR(IF(OR(IFERROR(LOOKUP(2,1/(('Daily AUM'!$D112:AB112&lt;&gt;"")*(NAV!$D112:AB112&lt;&gt;"")),'Daily AUM'!$D112:AB112),"")="",IFERROR(LOOKUP(2,1/(('Daily AUM'!$D112:AB112&lt;&gt;"")*(NAV!$D112:AB112&lt;&gt;"")),NAV!$D112:AB112),"")=""),0,'Daily AUM'!AC112-(IFERROR(LOOKUP(2,1/(('Daily AUM'!$D112:AB112&lt;&gt;"")*(NAV!$D112:AB112&lt;&gt;"")),'Daily AUM'!$D112:AB112),"")*(NAV!AC112/IFERROR(LOOKUP(2,1/(('Daily AUM'!$D112:AB112&lt;&gt;"")*(NAV!$D112:AB112&lt;&gt;"")),NAV!$D112:AB112),"")))),0))</f>
        <v>1.0762590361441653</v>
      </c>
      <c r="AD112" s="2">
        <f>IF(OR('Daily AUM'!AD112="",NAV!AD112=""),0,IFERROR(IF(OR(IFERROR(LOOKUP(2,1/(('Daily AUM'!$D112:AC112&lt;&gt;"")*(NAV!$D112:AC112&lt;&gt;"")),'Daily AUM'!$D112:AC112),"")="",IFERROR(LOOKUP(2,1/(('Daily AUM'!$D112:AC112&lt;&gt;"")*(NAV!$D112:AC112&lt;&gt;"")),NAV!$D112:AC112),"")=""),0,'Daily AUM'!AD112-(IFERROR(LOOKUP(2,1/(('Daily AUM'!$D112:AC112&lt;&gt;"")*(NAV!$D112:AC112&lt;&gt;"")),'Daily AUM'!$D112:AC112),"")*(NAV!AD112/IFERROR(LOOKUP(2,1/(('Daily AUM'!$D112:AC112&lt;&gt;"")*(NAV!$D112:AC112&lt;&gt;"")),NAV!$D112:AC112),"")))),0))</f>
        <v>1.858415332937966</v>
      </c>
      <c r="AE112" s="2">
        <f>IF(OR('Daily AUM'!AE112="",NAV!AE112=""),0,IFERROR(IF(OR(IFERROR(LOOKUP(2,1/(('Daily AUM'!$D112:AD112&lt;&gt;"")*(NAV!$D112:AD112&lt;&gt;"")),'Daily AUM'!$D112:AD112),"")="",IFERROR(LOOKUP(2,1/(('Daily AUM'!$D112:AD112&lt;&gt;"")*(NAV!$D112:AD112&lt;&gt;"")),NAV!$D112:AD112),"")=""),0,'Daily AUM'!AE112-(IFERROR(LOOKUP(2,1/(('Daily AUM'!$D112:AD112&lt;&gt;"")*(NAV!$D112:AD112&lt;&gt;"")),'Daily AUM'!$D112:AD112),"")*(NAV!AE112/IFERROR(LOOKUP(2,1/(('Daily AUM'!$D112:AD112&lt;&gt;"")*(NAV!$D112:AD112&lt;&gt;"")),NAV!$D112:AD112),"")))),0))</f>
        <v>1.3326929133859267</v>
      </c>
      <c r="AF112" s="2">
        <f>IF(OR('Daily AUM'!AF112="",NAV!AF112=""),0,IFERROR(IF(OR(IFERROR(LOOKUP(2,1/(('Daily AUM'!$D112:AE112&lt;&gt;"")*(NAV!$D112:AE112&lt;&gt;"")),'Daily AUM'!$D112:AE112),"")="",IFERROR(LOOKUP(2,1/(('Daily AUM'!$D112:AE112&lt;&gt;"")*(NAV!$D112:AE112&lt;&gt;"")),NAV!$D112:AE112),"")=""),0,'Daily AUM'!AF112-(IFERROR(LOOKUP(2,1/(('Daily AUM'!$D112:AE112&lt;&gt;"")*(NAV!$D112:AE112&lt;&gt;"")),'Daily AUM'!$D112:AE112),"")*(NAV!AF112/IFERROR(LOOKUP(2,1/(('Daily AUM'!$D112:AE112&lt;&gt;"")*(NAV!$D112:AE112&lt;&gt;"")),NAV!$D112:AE112),"")))),0))</f>
        <v>5.1840671567651953</v>
      </c>
      <c r="AG112" s="2">
        <f>IF(OR('Daily AUM'!AG112="",NAV!AG112=""),0,IFERROR(IF(OR(IFERROR(LOOKUP(2,1/(('Daily AUM'!$D112:AF112&lt;&gt;"")*(NAV!$D112:AF112&lt;&gt;"")),'Daily AUM'!$D112:AF112),"")="",IFERROR(LOOKUP(2,1/(('Daily AUM'!$D112:AF112&lt;&gt;"")*(NAV!$D112:AF112&lt;&gt;"")),NAV!$D112:AF112),"")=""),0,'Daily AUM'!AG112-(IFERROR(LOOKUP(2,1/(('Daily AUM'!$D112:AF112&lt;&gt;"")*(NAV!$D112:AF112&lt;&gt;"")),'Daily AUM'!$D112:AF112),"")*(NAV!AG112/IFERROR(LOOKUP(2,1/(('Daily AUM'!$D112:AF112&lt;&gt;"")*(NAV!$D112:AF112&lt;&gt;"")),NAV!$D112:AF112),"")))),0))</f>
        <v>1.0775122050445134</v>
      </c>
      <c r="AH112" s="2">
        <f>IF(OR('Daily AUM'!AH112="",NAV!AH112=""),0,IFERROR(IF(OR(IFERROR(LOOKUP(2,1/(('Daily AUM'!$D112:AG112&lt;&gt;"")*(NAV!$D112:AG112&lt;&gt;"")),'Daily AUM'!$D112:AG112),"")="",IFERROR(LOOKUP(2,1/(('Daily AUM'!$D112:AG112&lt;&gt;"")*(NAV!$D112:AG112&lt;&gt;"")),NAV!$D112:AG112),"")=""),0,'Daily AUM'!AH112-(IFERROR(LOOKUP(2,1/(('Daily AUM'!$D112:AG112&lt;&gt;"")*(NAV!$D112:AG112&lt;&gt;"")),'Daily AUM'!$D112:AG112),"")*(NAV!AH112/IFERROR(LOOKUP(2,1/(('Daily AUM'!$D112:AG112&lt;&gt;"")*(NAV!$D112:AG112&lt;&gt;"")),NAV!$D112:AG112),"")))),0))</f>
        <v>0.29360105199293685</v>
      </c>
      <c r="AI112" s="2">
        <f>IF(OR('Daily AUM'!AI112="",NAV!AI112=""),0,IFERROR(IF(OR(IFERROR(LOOKUP(2,1/(('Daily AUM'!$D112:AH112&lt;&gt;"")*(NAV!$D112:AH112&lt;&gt;"")),'Daily AUM'!$D112:AH112),"")="",IFERROR(LOOKUP(2,1/(('Daily AUM'!$D112:AH112&lt;&gt;"")*(NAV!$D112:AH112&lt;&gt;"")),NAV!$D112:AH112),"")=""),0,'Daily AUM'!AI112-(IFERROR(LOOKUP(2,1/(('Daily AUM'!$D112:AH112&lt;&gt;"")*(NAV!$D112:AH112&lt;&gt;"")),'Daily AUM'!$D112:AH112),"")*(NAV!AI112/IFERROR(LOOKUP(2,1/(('Daily AUM'!$D112:AH112&lt;&gt;"")*(NAV!$D112:AH112&lt;&gt;"")),NAV!$D112:AH112),"")))),0))</f>
        <v>1.669987827145178</v>
      </c>
      <c r="AJ112" s="2">
        <f>IF(OR('Daily AUM'!AJ112="",NAV!AJ112=""),0,IFERROR(IF(OR(IFERROR(LOOKUP(2,1/(('Daily AUM'!$D112:AI112&lt;&gt;"")*(NAV!$D112:AI112&lt;&gt;"")),'Daily AUM'!$D112:AI112),"")="",IFERROR(LOOKUP(2,1/(('Daily AUM'!$D112:AI112&lt;&gt;"")*(NAV!$D112:AI112&lt;&gt;"")),NAV!$D112:AI112),"")=""),0,'Daily AUM'!AJ112-(IFERROR(LOOKUP(2,1/(('Daily AUM'!$D112:AI112&lt;&gt;"")*(NAV!$D112:AI112&lt;&gt;"")),'Daily AUM'!$D112:AI112),"")*(NAV!AJ112/IFERROR(LOOKUP(2,1/(('Daily AUM'!$D112:AI112&lt;&gt;"")*(NAV!$D112:AI112&lt;&gt;"")),NAV!$D112:AI112),"")))),0))</f>
        <v>3.8914131541441748</v>
      </c>
      <c r="AK112" s="2">
        <f>IF(OR('Daily AUM'!AK112="",NAV!AK112=""),0,IFERROR(IF(OR(IFERROR(LOOKUP(2,1/(('Daily AUM'!$D112:AJ112&lt;&gt;"")*(NAV!$D112:AJ112&lt;&gt;"")),'Daily AUM'!$D112:AJ112),"")="",IFERROR(LOOKUP(2,1/(('Daily AUM'!$D112:AJ112&lt;&gt;"")*(NAV!$D112:AJ112&lt;&gt;"")),NAV!$D112:AJ112),"")=""),0,'Daily AUM'!AK112-(IFERROR(LOOKUP(2,1/(('Daily AUM'!$D112:AJ112&lt;&gt;"")*(NAV!$D112:AJ112&lt;&gt;"")),'Daily AUM'!$D112:AJ112),"")*(NAV!AK112/IFERROR(LOOKUP(2,1/(('Daily AUM'!$D112:AJ112&lt;&gt;"")*(NAV!$D112:AJ112&lt;&gt;"")),NAV!$D112:AJ112),"")))),0))</f>
        <v>0.55925118288359954</v>
      </c>
      <c r="AL112" s="2">
        <f>IF(OR('Daily AUM'!AL112="",NAV!AL112=""),0,IFERROR(IF(OR(IFERROR(LOOKUP(2,1/(('Daily AUM'!$D112:AK112&lt;&gt;"")*(NAV!$D112:AK112&lt;&gt;"")),'Daily AUM'!$D112:AK112),"")="",IFERROR(LOOKUP(2,1/(('Daily AUM'!$D112:AK112&lt;&gt;"")*(NAV!$D112:AK112&lt;&gt;"")),NAV!$D112:AK112),"")=""),0,'Daily AUM'!AL112-(IFERROR(LOOKUP(2,1/(('Daily AUM'!$D112:AK112&lt;&gt;"")*(NAV!$D112:AK112&lt;&gt;"")),'Daily AUM'!$D112:AK112),"")*(NAV!AL112/IFERROR(LOOKUP(2,1/(('Daily AUM'!$D112:AK112&lt;&gt;"")*(NAV!$D112:AK112&lt;&gt;"")),NAV!$D112:AK112),"")))),0))</f>
        <v>-0.22343769183544282</v>
      </c>
      <c r="AM112" s="2">
        <f>IF(OR('Daily AUM'!AM112="",NAV!AM112=""),0,IFERROR(IF(OR(IFERROR(LOOKUP(2,1/(('Daily AUM'!$D112:AL112&lt;&gt;"")*(NAV!$D112:AL112&lt;&gt;"")),'Daily AUM'!$D112:AL112),"")="",IFERROR(LOOKUP(2,1/(('Daily AUM'!$D112:AL112&lt;&gt;"")*(NAV!$D112:AL112&lt;&gt;"")),NAV!$D112:AL112),"")=""),0,'Daily AUM'!AM112-(IFERROR(LOOKUP(2,1/(('Daily AUM'!$D112:AL112&lt;&gt;"")*(NAV!$D112:AL112&lt;&gt;"")),'Daily AUM'!$D112:AL112),"")*(NAV!AM112/IFERROR(LOOKUP(2,1/(('Daily AUM'!$D112:AL112&lt;&gt;"")*(NAV!$D112:AL112&lt;&gt;"")),NAV!$D112:AL112),"")))),0))</f>
        <v>2.253940134392451</v>
      </c>
      <c r="AN112" s="2">
        <f>IF(OR('Daily AUM'!AN112="",NAV!AN112=""),0,IFERROR(IF(OR(IFERROR(LOOKUP(2,1/(('Daily AUM'!$D112:AM112&lt;&gt;"")*(NAV!$D112:AM112&lt;&gt;"")),'Daily AUM'!$D112:AM112),"")="",IFERROR(LOOKUP(2,1/(('Daily AUM'!$D112:AM112&lt;&gt;"")*(NAV!$D112:AM112&lt;&gt;"")),NAV!$D112:AM112),"")=""),0,'Daily AUM'!AN112-(IFERROR(LOOKUP(2,1/(('Daily AUM'!$D112:AM112&lt;&gt;"")*(NAV!$D112:AM112&lt;&gt;"")),'Daily AUM'!$D112:AM112),"")*(NAV!AN112/IFERROR(LOOKUP(2,1/(('Daily AUM'!$D112:AM112&lt;&gt;"")*(NAV!$D112:AM112&lt;&gt;"")),NAV!$D112:AM112),"")))),0))</f>
        <v>0.63330585159792463</v>
      </c>
      <c r="AO112" s="2">
        <f>IF(OR('Daily AUM'!AO112="",NAV!AO112=""),0,IFERROR(IF(OR(IFERROR(LOOKUP(2,1/(('Daily AUM'!$D112:AN112&lt;&gt;"")*(NAV!$D112:AN112&lt;&gt;"")),'Daily AUM'!$D112:AN112),"")="",IFERROR(LOOKUP(2,1/(('Daily AUM'!$D112:AN112&lt;&gt;"")*(NAV!$D112:AN112&lt;&gt;"")),NAV!$D112:AN112),"")=""),0,'Daily AUM'!AO112-(IFERROR(LOOKUP(2,1/(('Daily AUM'!$D112:AN112&lt;&gt;"")*(NAV!$D112:AN112&lt;&gt;"")),'Daily AUM'!$D112:AN112),"")*(NAV!AO112/IFERROR(LOOKUP(2,1/(('Daily AUM'!$D112:AN112&lt;&gt;"")*(NAV!$D112:AN112&lt;&gt;"")),NAV!$D112:AN112),"")))),0))</f>
        <v>0.3001469700020607</v>
      </c>
      <c r="AP112" s="2">
        <f>IF(OR('Daily AUM'!AP112="",NAV!AP112=""),0,IFERROR(IF(OR(IFERROR(LOOKUP(2,1/(('Daily AUM'!$D112:AO112&lt;&gt;"")*(NAV!$D112:AO112&lt;&gt;"")),'Daily AUM'!$D112:AO112),"")="",IFERROR(LOOKUP(2,1/(('Daily AUM'!$D112:AO112&lt;&gt;"")*(NAV!$D112:AO112&lt;&gt;"")),NAV!$D112:AO112),"")=""),0,'Daily AUM'!AP112-(IFERROR(LOOKUP(2,1/(('Daily AUM'!$D112:AO112&lt;&gt;"")*(NAV!$D112:AO112&lt;&gt;"")),'Daily AUM'!$D112:AO112),"")*(NAV!AP112/IFERROR(LOOKUP(2,1/(('Daily AUM'!$D112:AO112&lt;&gt;"")*(NAV!$D112:AO112&lt;&gt;"")),NAV!$D112:AO112),"")))),0))</f>
        <v>2.3893893434446909</v>
      </c>
      <c r="AQ112" s="2">
        <f>IF(OR('Daily AUM'!AQ112="",NAV!AQ112=""),0,IFERROR(IF(OR(IFERROR(LOOKUP(2,1/(('Daily AUM'!$D112:AP112&lt;&gt;"")*(NAV!$D112:AP112&lt;&gt;"")),'Daily AUM'!$D112:AP112),"")="",IFERROR(LOOKUP(2,1/(('Daily AUM'!$D112:AP112&lt;&gt;"")*(NAV!$D112:AP112&lt;&gt;"")),NAV!$D112:AP112),"")=""),0,'Daily AUM'!AQ112-(IFERROR(LOOKUP(2,1/(('Daily AUM'!$D112:AP112&lt;&gt;"")*(NAV!$D112:AP112&lt;&gt;"")),'Daily AUM'!$D112:AP112),"")*(NAV!AQ112/IFERROR(LOOKUP(2,1/(('Daily AUM'!$D112:AP112&lt;&gt;"")*(NAV!$D112:AP112&lt;&gt;"")),NAV!$D112:AP112),"")))),0))</f>
        <v>1.4428089222265044</v>
      </c>
      <c r="AR112" s="2">
        <f>IF(OR('Daily AUM'!AR112="",NAV!AR112=""),0,IFERROR(IF(OR(IFERROR(LOOKUP(2,1/(('Daily AUM'!$D112:AQ112&lt;&gt;"")*(NAV!$D112:AQ112&lt;&gt;"")),'Daily AUM'!$D112:AQ112),"")="",IFERROR(LOOKUP(2,1/(('Daily AUM'!$D112:AQ112&lt;&gt;"")*(NAV!$D112:AQ112&lt;&gt;"")),NAV!$D112:AQ112),"")=""),0,'Daily AUM'!AR112-(IFERROR(LOOKUP(2,1/(('Daily AUM'!$D112:AQ112&lt;&gt;"")*(NAV!$D112:AQ112&lt;&gt;"")),'Daily AUM'!$D112:AQ112),"")*(NAV!AR112/IFERROR(LOOKUP(2,1/(('Daily AUM'!$D112:AQ112&lt;&gt;"")*(NAV!$D112:AQ112&lt;&gt;"")),NAV!$D112:AQ112),"")))),0))</f>
        <v>0.66313222331018551</v>
      </c>
      <c r="AS112" s="2">
        <f t="shared" si="2"/>
        <v>31.303241902658328</v>
      </c>
      <c r="AT112" s="2">
        <f t="shared" si="3"/>
        <v>32.013386469760007</v>
      </c>
    </row>
    <row r="113" spans="1:46" x14ac:dyDescent="0.2">
      <c r="A113" t="s">
        <v>139</v>
      </c>
      <c r="B113" t="s">
        <v>140</v>
      </c>
      <c r="C113" t="s">
        <v>34</v>
      </c>
      <c r="D113" s="2">
        <f>0</f>
        <v>0</v>
      </c>
      <c r="E113" s="2">
        <f>IF(OR('Daily AUM'!E113="",NAV!E113=""),0,IFERROR(IF(OR(IFERROR(LOOKUP(2,1/(('Daily AUM'!$D113:D113&lt;&gt;"")*(NAV!$D113:D113&lt;&gt;"")),'Daily AUM'!$D113:D113),"")="",IFERROR(LOOKUP(2,1/(('Daily AUM'!$D113:D113&lt;&gt;"")*(NAV!$D113:D113&lt;&gt;"")),NAV!$D113:D113),"")=""),0,'Daily AUM'!E113-(IFERROR(LOOKUP(2,1/(('Daily AUM'!$D113:D113&lt;&gt;"")*(NAV!$D113:D113&lt;&gt;"")),'Daily AUM'!$D113:D113),"")*(NAV!E113/IFERROR(LOOKUP(2,1/(('Daily AUM'!$D113:D113&lt;&gt;"")*(NAV!$D113:D113&lt;&gt;"")),NAV!$D113:D113),"")))),0))</f>
        <v>5.999999999994543E-2</v>
      </c>
      <c r="F113" s="2">
        <f>IF(OR('Daily AUM'!F113="",NAV!F113=""),0,IFERROR(IF(OR(IFERROR(LOOKUP(2,1/(('Daily AUM'!$D113:E113&lt;&gt;"")*(NAV!$D113:E113&lt;&gt;"")),'Daily AUM'!$D113:E113),"")="",IFERROR(LOOKUP(2,1/(('Daily AUM'!$D113:E113&lt;&gt;"")*(NAV!$D113:E113&lt;&gt;"")),NAV!$D113:E113),"")=""),0,'Daily AUM'!F113-(IFERROR(LOOKUP(2,1/(('Daily AUM'!$D113:E113&lt;&gt;"")*(NAV!$D113:E113&lt;&gt;"")),'Daily AUM'!$D113:E113),"")*(NAV!F113/IFERROR(LOOKUP(2,1/(('Daily AUM'!$D113:E113&lt;&gt;"")*(NAV!$D113:E113&lt;&gt;"")),NAV!$D113:E113),"")))),0))</f>
        <v>3.28875756213165E-3</v>
      </c>
      <c r="G113" s="2">
        <f>IF(OR('Daily AUM'!G113="",NAV!G113=""),0,IFERROR(IF(OR(IFERROR(LOOKUP(2,1/(('Daily AUM'!$D113:F113&lt;&gt;"")*(NAV!$D113:F113&lt;&gt;"")),'Daily AUM'!$D113:F113),"")="",IFERROR(LOOKUP(2,1/(('Daily AUM'!$D113:F113&lt;&gt;"")*(NAV!$D113:F113&lt;&gt;"")),NAV!$D113:F113),"")=""),0,'Daily AUM'!G113-(IFERROR(LOOKUP(2,1/(('Daily AUM'!$D113:F113&lt;&gt;"")*(NAV!$D113:F113&lt;&gt;"")),'Daily AUM'!$D113:F113),"")*(NAV!G113/IFERROR(LOOKUP(2,1/(('Daily AUM'!$D113:F113&lt;&gt;"")*(NAV!$D113:F113&lt;&gt;"")),NAV!$D113:F113),"")))),0))</f>
        <v>-0.77076894711944988</v>
      </c>
      <c r="H113" s="2">
        <f>IF(OR('Daily AUM'!H113="",NAV!H113=""),0,IFERROR(IF(OR(IFERROR(LOOKUP(2,1/(('Daily AUM'!$D113:G113&lt;&gt;"")*(NAV!$D113:G113&lt;&gt;"")),'Daily AUM'!$D113:G113),"")="",IFERROR(LOOKUP(2,1/(('Daily AUM'!$D113:G113&lt;&gt;"")*(NAV!$D113:G113&lt;&gt;"")),NAV!$D113:G113),"")=""),0,'Daily AUM'!H113-(IFERROR(LOOKUP(2,1/(('Daily AUM'!$D113:G113&lt;&gt;"")*(NAV!$D113:G113&lt;&gt;"")),'Daily AUM'!$D113:G113),"")*(NAV!H113/IFERROR(LOOKUP(2,1/(('Daily AUM'!$D113:G113&lt;&gt;"")*(NAV!$D113:G113&lt;&gt;"")),NAV!$D113:G113),"")))),0))</f>
        <v>-6.6139672307278943</v>
      </c>
      <c r="I113" s="2">
        <f>IF(OR('Daily AUM'!I113="",NAV!I113=""),0,IFERROR(IF(OR(IFERROR(LOOKUP(2,1/(('Daily AUM'!$D113:H113&lt;&gt;"")*(NAV!$D113:H113&lt;&gt;"")),'Daily AUM'!$D113:H113),"")="",IFERROR(LOOKUP(2,1/(('Daily AUM'!$D113:H113&lt;&gt;"")*(NAV!$D113:H113&lt;&gt;"")),NAV!$D113:H113),"")=""),0,'Daily AUM'!I113-(IFERROR(LOOKUP(2,1/(('Daily AUM'!$D113:H113&lt;&gt;"")*(NAV!$D113:H113&lt;&gt;"")),'Daily AUM'!$D113:H113),"")*(NAV!I113/IFERROR(LOOKUP(2,1/(('Daily AUM'!$D113:H113&lt;&gt;"")*(NAV!$D113:H113&lt;&gt;"")),NAV!$D113:H113),"")))),0))</f>
        <v>7.5059948720688681</v>
      </c>
      <c r="J113" s="2">
        <f>IF(OR('Daily AUM'!J113="",NAV!J113=""),0,IFERROR(IF(OR(IFERROR(LOOKUP(2,1/(('Daily AUM'!$D113:I113&lt;&gt;"")*(NAV!$D113:I113&lt;&gt;"")),'Daily AUM'!$D113:I113),"")="",IFERROR(LOOKUP(2,1/(('Daily AUM'!$D113:I113&lt;&gt;"")*(NAV!$D113:I113&lt;&gt;"")),NAV!$D113:I113),"")=""),0,'Daily AUM'!J113-(IFERROR(LOOKUP(2,1/(('Daily AUM'!$D113:I113&lt;&gt;"")*(NAV!$D113:I113&lt;&gt;"")),'Daily AUM'!$D113:I113),"")*(NAV!J113/IFERROR(LOOKUP(2,1/(('Daily AUM'!$D113:I113&lt;&gt;"")*(NAV!$D113:I113&lt;&gt;"")),NAV!$D113:I113),"")))),0))</f>
        <v>0.41332756831548068</v>
      </c>
      <c r="K113" s="2">
        <f>IF(OR('Daily AUM'!K113="",NAV!K113=""),0,IFERROR(IF(OR(IFERROR(LOOKUP(2,1/(('Daily AUM'!$D113:J113&lt;&gt;"")*(NAV!$D113:J113&lt;&gt;"")),'Daily AUM'!$D113:J113),"")="",IFERROR(LOOKUP(2,1/(('Daily AUM'!$D113:J113&lt;&gt;"")*(NAV!$D113:J113&lt;&gt;"")),NAV!$D113:J113),"")=""),0,'Daily AUM'!K113-(IFERROR(LOOKUP(2,1/(('Daily AUM'!$D113:J113&lt;&gt;"")*(NAV!$D113:J113&lt;&gt;"")),'Daily AUM'!$D113:J113),"")*(NAV!K113/IFERROR(LOOKUP(2,1/(('Daily AUM'!$D113:J113&lt;&gt;"")*(NAV!$D113:J113&lt;&gt;"")),NAV!$D113:J113),"")))),0))</f>
        <v>0.37282761223855232</v>
      </c>
      <c r="L113" s="2">
        <f>IF(OR('Daily AUM'!L113="",NAV!L113=""),0,IFERROR(IF(OR(IFERROR(LOOKUP(2,1/(('Daily AUM'!$D113:K113&lt;&gt;"")*(NAV!$D113:K113&lt;&gt;"")),'Daily AUM'!$D113:K113),"")="",IFERROR(LOOKUP(2,1/(('Daily AUM'!$D113:K113&lt;&gt;"")*(NAV!$D113:K113&lt;&gt;"")),NAV!$D113:K113),"")=""),0,'Daily AUM'!L113-(IFERROR(LOOKUP(2,1/(('Daily AUM'!$D113:K113&lt;&gt;"")*(NAV!$D113:K113&lt;&gt;"")),'Daily AUM'!$D113:K113),"")*(NAV!L113/IFERROR(LOOKUP(2,1/(('Daily AUM'!$D113:K113&lt;&gt;"")*(NAV!$D113:K113&lt;&gt;"")),NAV!$D113:K113),"")))),0))</f>
        <v>0.51410591313720033</v>
      </c>
      <c r="M113" s="2">
        <f>IF(OR('Daily AUM'!M113="",NAV!M113=""),0,IFERROR(IF(OR(IFERROR(LOOKUP(2,1/(('Daily AUM'!$D113:L113&lt;&gt;"")*(NAV!$D113:L113&lt;&gt;"")),'Daily AUM'!$D113:L113),"")="",IFERROR(LOOKUP(2,1/(('Daily AUM'!$D113:L113&lt;&gt;"")*(NAV!$D113:L113&lt;&gt;"")),NAV!$D113:L113),"")=""),0,'Daily AUM'!M113-(IFERROR(LOOKUP(2,1/(('Daily AUM'!$D113:L113&lt;&gt;"")*(NAV!$D113:L113&lt;&gt;"")),'Daily AUM'!$D113:L113),"")*(NAV!M113/IFERROR(LOOKUP(2,1/(('Daily AUM'!$D113:L113&lt;&gt;"")*(NAV!$D113:L113&lt;&gt;"")),NAV!$D113:L113),"")))),0))</f>
        <v>0.31287841655353077</v>
      </c>
      <c r="N113" s="2">
        <f>IF(OR('Daily AUM'!N113="",NAV!N113=""),0,IFERROR(IF(OR(IFERROR(LOOKUP(2,1/(('Daily AUM'!$D113:M113&lt;&gt;"")*(NAV!$D113:M113&lt;&gt;"")),'Daily AUM'!$D113:M113),"")="",IFERROR(LOOKUP(2,1/(('Daily AUM'!$D113:M113&lt;&gt;"")*(NAV!$D113:M113&lt;&gt;"")),NAV!$D113:M113),"")=""),0,'Daily AUM'!N113-(IFERROR(LOOKUP(2,1/(('Daily AUM'!$D113:M113&lt;&gt;"")*(NAV!$D113:M113&lt;&gt;"")),'Daily AUM'!$D113:M113),"")*(NAV!N113/IFERROR(LOOKUP(2,1/(('Daily AUM'!$D113:M113&lt;&gt;"")*(NAV!$D113:M113&lt;&gt;"")),NAV!$D113:M113),"")))),0))</f>
        <v>-0.34881135616910797</v>
      </c>
      <c r="O113" s="2">
        <f>IF(OR('Daily AUM'!O113="",NAV!O113=""),0,IFERROR(IF(OR(IFERROR(LOOKUP(2,1/(('Daily AUM'!$D113:N113&lt;&gt;"")*(NAV!$D113:N113&lt;&gt;"")),'Daily AUM'!$D113:N113),"")="",IFERROR(LOOKUP(2,1/(('Daily AUM'!$D113:N113&lt;&gt;"")*(NAV!$D113:N113&lt;&gt;"")),NAV!$D113:N113),"")=""),0,'Daily AUM'!O113-(IFERROR(LOOKUP(2,1/(('Daily AUM'!$D113:N113&lt;&gt;"")*(NAV!$D113:N113&lt;&gt;"")),'Daily AUM'!$D113:N113),"")*(NAV!O113/IFERROR(LOOKUP(2,1/(('Daily AUM'!$D113:N113&lt;&gt;"")*(NAV!$D113:N113&lt;&gt;"")),NAV!$D113:N113),"")))),0))</f>
        <v>-5.3085924695778886E-2</v>
      </c>
      <c r="P113" s="2">
        <f>IF(OR('Daily AUM'!P113="",NAV!P113=""),0,IFERROR(IF(OR(IFERROR(LOOKUP(2,1/(('Daily AUM'!$D113:O113&lt;&gt;"")*(NAV!$D113:O113&lt;&gt;"")),'Daily AUM'!$D113:O113),"")="",IFERROR(LOOKUP(2,1/(('Daily AUM'!$D113:O113&lt;&gt;"")*(NAV!$D113:O113&lt;&gt;"")),NAV!$D113:O113),"")=""),0,'Daily AUM'!P113-(IFERROR(LOOKUP(2,1/(('Daily AUM'!$D113:O113&lt;&gt;"")*(NAV!$D113:O113&lt;&gt;"")),'Daily AUM'!$D113:O113),"")*(NAV!P113/IFERROR(LOOKUP(2,1/(('Daily AUM'!$D113:O113&lt;&gt;"")*(NAV!$D113:O113&lt;&gt;"")),NAV!$D113:O113),"")))),0))</f>
        <v>9.8218962141800148E-2</v>
      </c>
      <c r="Q113" s="2">
        <f>IF(OR('Daily AUM'!Q113="",NAV!Q113=""),0,IFERROR(IF(OR(IFERROR(LOOKUP(2,1/(('Daily AUM'!$D113:P113&lt;&gt;"")*(NAV!$D113:P113&lt;&gt;"")),'Daily AUM'!$D113:P113),"")="",IFERROR(LOOKUP(2,1/(('Daily AUM'!$D113:P113&lt;&gt;"")*(NAV!$D113:P113&lt;&gt;"")),NAV!$D113:P113),"")=""),0,'Daily AUM'!Q113-(IFERROR(LOOKUP(2,1/(('Daily AUM'!$D113:P113&lt;&gt;"")*(NAV!$D113:P113&lt;&gt;"")),'Daily AUM'!$D113:P113),"")*(NAV!Q113/IFERROR(LOOKUP(2,1/(('Daily AUM'!$D113:P113&lt;&gt;"")*(NAV!$D113:P113&lt;&gt;"")),NAV!$D113:P113),"")))),0))</f>
        <v>-0.78262819864471567</v>
      </c>
      <c r="R113" s="2">
        <f>IF(OR('Daily AUM'!R113="",NAV!R113=""),0,IFERROR(IF(OR(IFERROR(LOOKUP(2,1/(('Daily AUM'!$D113:Q113&lt;&gt;"")*(NAV!$D113:Q113&lt;&gt;"")),'Daily AUM'!$D113:Q113),"")="",IFERROR(LOOKUP(2,1/(('Daily AUM'!$D113:Q113&lt;&gt;"")*(NAV!$D113:Q113&lt;&gt;"")),NAV!$D113:Q113),"")=""),0,'Daily AUM'!R113-(IFERROR(LOOKUP(2,1/(('Daily AUM'!$D113:Q113&lt;&gt;"")*(NAV!$D113:Q113&lt;&gt;"")),'Daily AUM'!$D113:Q113),"")*(NAV!R113/IFERROR(LOOKUP(2,1/(('Daily AUM'!$D113:Q113&lt;&gt;"")*(NAV!$D113:Q113&lt;&gt;"")),NAV!$D113:Q113),"")))),0))</f>
        <v>1.703427214124531E-2</v>
      </c>
      <c r="S113" s="2">
        <f>IF(OR('Daily AUM'!S113="",NAV!S113=""),0,IFERROR(IF(OR(IFERROR(LOOKUP(2,1/(('Daily AUM'!$D113:R113&lt;&gt;"")*(NAV!$D113:R113&lt;&gt;"")),'Daily AUM'!$D113:R113),"")="",IFERROR(LOOKUP(2,1/(('Daily AUM'!$D113:R113&lt;&gt;"")*(NAV!$D113:R113&lt;&gt;"")),NAV!$D113:R113),"")=""),0,'Daily AUM'!S113-(IFERROR(LOOKUP(2,1/(('Daily AUM'!$D113:R113&lt;&gt;"")*(NAV!$D113:R113&lt;&gt;"")),'Daily AUM'!$D113:R113),"")*(NAV!S113/IFERROR(LOOKUP(2,1/(('Daily AUM'!$D113:R113&lt;&gt;"")*(NAV!$D113:R113&lt;&gt;"")),NAV!$D113:R113),"")))),0))</f>
        <v>0.53815460235546198</v>
      </c>
      <c r="T113" s="2">
        <f>IF(OR('Daily AUM'!T113="",NAV!T113=""),0,IFERROR(IF(OR(IFERROR(LOOKUP(2,1/(('Daily AUM'!$D113:S113&lt;&gt;"")*(NAV!$D113:S113&lt;&gt;"")),'Daily AUM'!$D113:S113),"")="",IFERROR(LOOKUP(2,1/(('Daily AUM'!$D113:S113&lt;&gt;"")*(NAV!$D113:S113&lt;&gt;"")),NAV!$D113:S113),"")=""),0,'Daily AUM'!T113-(IFERROR(LOOKUP(2,1/(('Daily AUM'!$D113:S113&lt;&gt;"")*(NAV!$D113:S113&lt;&gt;"")),'Daily AUM'!$D113:S113),"")*(NAV!T113/IFERROR(LOOKUP(2,1/(('Daily AUM'!$D113:S113&lt;&gt;"")*(NAV!$D113:S113&lt;&gt;"")),NAV!$D113:S113),"")))),0))</f>
        <v>1.080964393082013</v>
      </c>
      <c r="U113" s="2">
        <f>IF(OR('Daily AUM'!U113="",NAV!U113=""),0,IFERROR(IF(OR(IFERROR(LOOKUP(2,1/(('Daily AUM'!$D113:T113&lt;&gt;"")*(NAV!$D113:T113&lt;&gt;"")),'Daily AUM'!$D113:T113),"")="",IFERROR(LOOKUP(2,1/(('Daily AUM'!$D113:T113&lt;&gt;"")*(NAV!$D113:T113&lt;&gt;"")),NAV!$D113:T113),"")=""),0,'Daily AUM'!U113-(IFERROR(LOOKUP(2,1/(('Daily AUM'!$D113:T113&lt;&gt;"")*(NAV!$D113:T113&lt;&gt;"")),'Daily AUM'!$D113:T113),"")*(NAV!U113/IFERROR(LOOKUP(2,1/(('Daily AUM'!$D113:T113&lt;&gt;"")*(NAV!$D113:T113&lt;&gt;"")),NAV!$D113:T113),"")))),0))</f>
        <v>0.33891546484210266</v>
      </c>
      <c r="V113" s="2">
        <f>IF(OR('Daily AUM'!V113="",NAV!V113=""),0,IFERROR(IF(OR(IFERROR(LOOKUP(2,1/(('Daily AUM'!$D113:U113&lt;&gt;"")*(NAV!$D113:U113&lt;&gt;"")),'Daily AUM'!$D113:U113),"")="",IFERROR(LOOKUP(2,1/(('Daily AUM'!$D113:U113&lt;&gt;"")*(NAV!$D113:U113&lt;&gt;"")),NAV!$D113:U113),"")=""),0,'Daily AUM'!V113-(IFERROR(LOOKUP(2,1/(('Daily AUM'!$D113:U113&lt;&gt;"")*(NAV!$D113:U113&lt;&gt;"")),'Daily AUM'!$D113:U113),"")*(NAV!V113/IFERROR(LOOKUP(2,1/(('Daily AUM'!$D113:U113&lt;&gt;"")*(NAV!$D113:U113&lt;&gt;"")),NAV!$D113:U113),"")))),0))</f>
        <v>0.18365605893882275</v>
      </c>
      <c r="W113" s="2">
        <f>IF(OR('Daily AUM'!W113="",NAV!W113=""),0,IFERROR(IF(OR(IFERROR(LOOKUP(2,1/(('Daily AUM'!$D113:V113&lt;&gt;"")*(NAV!$D113:V113&lt;&gt;"")),'Daily AUM'!$D113:V113),"")="",IFERROR(LOOKUP(2,1/(('Daily AUM'!$D113:V113&lt;&gt;"")*(NAV!$D113:V113&lt;&gt;"")),NAV!$D113:V113),"")=""),0,'Daily AUM'!W113-(IFERROR(LOOKUP(2,1/(('Daily AUM'!$D113:V113&lt;&gt;"")*(NAV!$D113:V113&lt;&gt;"")),'Daily AUM'!$D113:V113),"")*(NAV!W113/IFERROR(LOOKUP(2,1/(('Daily AUM'!$D113:V113&lt;&gt;"")*(NAV!$D113:V113&lt;&gt;"")),NAV!$D113:V113),"")))),0))</f>
        <v>0.10420373193096566</v>
      </c>
      <c r="X113" s="2">
        <f>IF(OR('Daily AUM'!X113="",NAV!X113=""),0,IFERROR(IF(OR(IFERROR(LOOKUP(2,1/(('Daily AUM'!$D113:W113&lt;&gt;"")*(NAV!$D113:W113&lt;&gt;"")),'Daily AUM'!$D113:W113),"")="",IFERROR(LOOKUP(2,1/(('Daily AUM'!$D113:W113&lt;&gt;"")*(NAV!$D113:W113&lt;&gt;"")),NAV!$D113:W113),"")=""),0,'Daily AUM'!X113-(IFERROR(LOOKUP(2,1/(('Daily AUM'!$D113:W113&lt;&gt;"")*(NAV!$D113:W113&lt;&gt;"")),'Daily AUM'!$D113:W113),"")*(NAV!X113/IFERROR(LOOKUP(2,1/(('Daily AUM'!$D113:W113&lt;&gt;"")*(NAV!$D113:W113&lt;&gt;"")),NAV!$D113:W113),"")))),0))</f>
        <v>0.20448067467168585</v>
      </c>
      <c r="Y113" s="2">
        <f>IF(OR('Daily AUM'!Y113="",NAV!Y113=""),0,IFERROR(IF(OR(IFERROR(LOOKUP(2,1/(('Daily AUM'!$D113:X113&lt;&gt;"")*(NAV!$D113:X113&lt;&gt;"")),'Daily AUM'!$D113:X113),"")="",IFERROR(LOOKUP(2,1/(('Daily AUM'!$D113:X113&lt;&gt;"")*(NAV!$D113:X113&lt;&gt;"")),NAV!$D113:X113),"")=""),0,'Daily AUM'!Y113-(IFERROR(LOOKUP(2,1/(('Daily AUM'!$D113:X113&lt;&gt;"")*(NAV!$D113:X113&lt;&gt;"")),'Daily AUM'!$D113:X113),"")*(NAV!Y113/IFERROR(LOOKUP(2,1/(('Daily AUM'!$D113:X113&lt;&gt;"")*(NAV!$D113:X113&lt;&gt;"")),NAV!$D113:X113),"")))),0))</f>
        <v>5.0803029975895697E-2</v>
      </c>
      <c r="Z113" s="2">
        <f>IF(OR('Daily AUM'!Z113="",NAV!Z113=""),0,IFERROR(IF(OR(IFERROR(LOOKUP(2,1/(('Daily AUM'!$D113:Y113&lt;&gt;"")*(NAV!$D113:Y113&lt;&gt;"")),'Daily AUM'!$D113:Y113),"")="",IFERROR(LOOKUP(2,1/(('Daily AUM'!$D113:Y113&lt;&gt;"")*(NAV!$D113:Y113&lt;&gt;"")),NAV!$D113:Y113),"")=""),0,'Daily AUM'!Z113-(IFERROR(LOOKUP(2,1/(('Daily AUM'!$D113:Y113&lt;&gt;"")*(NAV!$D113:Y113&lt;&gt;"")),'Daily AUM'!$D113:Y113),"")*(NAV!Z113/IFERROR(LOOKUP(2,1/(('Daily AUM'!$D113:Y113&lt;&gt;"")*(NAV!$D113:Y113&lt;&gt;"")),NAV!$D113:Y113),"")))),0))</f>
        <v>0.16138721690549573</v>
      </c>
      <c r="AA113" s="2">
        <f>IF(OR('Daily AUM'!AA113="",NAV!AA113=""),0,IFERROR(IF(OR(IFERROR(LOOKUP(2,1/(('Daily AUM'!$D113:Z113&lt;&gt;"")*(NAV!$D113:Z113&lt;&gt;"")),'Daily AUM'!$D113:Z113),"")="",IFERROR(LOOKUP(2,1/(('Daily AUM'!$D113:Z113&lt;&gt;"")*(NAV!$D113:Z113&lt;&gt;"")),NAV!$D113:Z113),"")=""),0,'Daily AUM'!AA113-(IFERROR(LOOKUP(2,1/(('Daily AUM'!$D113:Z113&lt;&gt;"")*(NAV!$D113:Z113&lt;&gt;"")),'Daily AUM'!$D113:Z113),"")*(NAV!AA113/IFERROR(LOOKUP(2,1/(('Daily AUM'!$D113:Z113&lt;&gt;"")*(NAV!$D113:Z113&lt;&gt;"")),NAV!$D113:Z113),"")))),0))</f>
        <v>-0.53344788268350385</v>
      </c>
      <c r="AB113" s="2">
        <f>IF(OR('Daily AUM'!AB113="",NAV!AB113=""),0,IFERROR(IF(OR(IFERROR(LOOKUP(2,1/(('Daily AUM'!$D113:AA113&lt;&gt;"")*(NAV!$D113:AA113&lt;&gt;"")),'Daily AUM'!$D113:AA113),"")="",IFERROR(LOOKUP(2,1/(('Daily AUM'!$D113:AA113&lt;&gt;"")*(NAV!$D113:AA113&lt;&gt;"")),NAV!$D113:AA113),"")=""),0,'Daily AUM'!AB113-(IFERROR(LOOKUP(2,1/(('Daily AUM'!$D113:AA113&lt;&gt;"")*(NAV!$D113:AA113&lt;&gt;"")),'Daily AUM'!$D113:AA113),"")*(NAV!AB113/IFERROR(LOOKUP(2,1/(('Daily AUM'!$D113:AA113&lt;&gt;"")*(NAV!$D113:AA113&lt;&gt;"")),NAV!$D113:AA113),"")))),0))</f>
        <v>3.5957482032245025E-2</v>
      </c>
      <c r="AC113" s="2">
        <f>IF(OR('Daily AUM'!AC113="",NAV!AC113=""),0,IFERROR(IF(OR(IFERROR(LOOKUP(2,1/(('Daily AUM'!$D113:AB113&lt;&gt;"")*(NAV!$D113:AB113&lt;&gt;"")),'Daily AUM'!$D113:AB113),"")="",IFERROR(LOOKUP(2,1/(('Daily AUM'!$D113:AB113&lt;&gt;"")*(NAV!$D113:AB113&lt;&gt;"")),NAV!$D113:AB113),"")=""),0,'Daily AUM'!AC113-(IFERROR(LOOKUP(2,1/(('Daily AUM'!$D113:AB113&lt;&gt;"")*(NAV!$D113:AB113&lt;&gt;"")),'Daily AUM'!$D113:AB113),"")*(NAV!AC113/IFERROR(LOOKUP(2,1/(('Daily AUM'!$D113:AB113&lt;&gt;"")*(NAV!$D113:AB113&lt;&gt;"")),NAV!$D113:AB113),"")))),0))</f>
        <v>0.62629693930057329</v>
      </c>
      <c r="AD113" s="2">
        <f>IF(OR('Daily AUM'!AD113="",NAV!AD113=""),0,IFERROR(IF(OR(IFERROR(LOOKUP(2,1/(('Daily AUM'!$D113:AC113&lt;&gt;"")*(NAV!$D113:AC113&lt;&gt;"")),'Daily AUM'!$D113:AC113),"")="",IFERROR(LOOKUP(2,1/(('Daily AUM'!$D113:AC113&lt;&gt;"")*(NAV!$D113:AC113&lt;&gt;"")),NAV!$D113:AC113),"")=""),0,'Daily AUM'!AD113-(IFERROR(LOOKUP(2,1/(('Daily AUM'!$D113:AC113&lt;&gt;"")*(NAV!$D113:AC113&lt;&gt;"")),'Daily AUM'!$D113:AC113),"")*(NAV!AD113/IFERROR(LOOKUP(2,1/(('Daily AUM'!$D113:AC113&lt;&gt;"")*(NAV!$D113:AC113&lt;&gt;"")),NAV!$D113:AC113),"")))),0))</f>
        <v>-0.54737538293124999</v>
      </c>
      <c r="AE113" s="2">
        <f>IF(OR('Daily AUM'!AE113="",NAV!AE113=""),0,IFERROR(IF(OR(IFERROR(LOOKUP(2,1/(('Daily AUM'!$D113:AD113&lt;&gt;"")*(NAV!$D113:AD113&lt;&gt;"")),'Daily AUM'!$D113:AD113),"")="",IFERROR(LOOKUP(2,1/(('Daily AUM'!$D113:AD113&lt;&gt;"")*(NAV!$D113:AD113&lt;&gt;"")),NAV!$D113:AD113),"")=""),0,'Daily AUM'!AE113-(IFERROR(LOOKUP(2,1/(('Daily AUM'!$D113:AD113&lt;&gt;"")*(NAV!$D113:AD113&lt;&gt;"")),'Daily AUM'!$D113:AD113),"")*(NAV!AE113/IFERROR(LOOKUP(2,1/(('Daily AUM'!$D113:AD113&lt;&gt;"")*(NAV!$D113:AD113&lt;&gt;"")),NAV!$D113:AD113),"")))),0))</f>
        <v>-3.3080035682360176E-2</v>
      </c>
      <c r="AF113" s="2">
        <f>IF(OR('Daily AUM'!AF113="",NAV!AF113=""),0,IFERROR(IF(OR(IFERROR(LOOKUP(2,1/(('Daily AUM'!$D113:AE113&lt;&gt;"")*(NAV!$D113:AE113&lt;&gt;"")),'Daily AUM'!$D113:AE113),"")="",IFERROR(LOOKUP(2,1/(('Daily AUM'!$D113:AE113&lt;&gt;"")*(NAV!$D113:AE113&lt;&gt;"")),NAV!$D113:AE113),"")=""),0,'Daily AUM'!AF113-(IFERROR(LOOKUP(2,1/(('Daily AUM'!$D113:AE113&lt;&gt;"")*(NAV!$D113:AE113&lt;&gt;"")),'Daily AUM'!$D113:AE113),"")*(NAV!AF113/IFERROR(LOOKUP(2,1/(('Daily AUM'!$D113:AE113&lt;&gt;"")*(NAV!$D113:AE113&lt;&gt;"")),NAV!$D113:AE113),"")))),0))</f>
        <v>0.5476316891595161</v>
      </c>
      <c r="AG113" s="2">
        <f>IF(OR('Daily AUM'!AG113="",NAV!AG113=""),0,IFERROR(IF(OR(IFERROR(LOOKUP(2,1/(('Daily AUM'!$D113:AF113&lt;&gt;"")*(NAV!$D113:AF113&lt;&gt;"")),'Daily AUM'!$D113:AF113),"")="",IFERROR(LOOKUP(2,1/(('Daily AUM'!$D113:AF113&lt;&gt;"")*(NAV!$D113:AF113&lt;&gt;"")),NAV!$D113:AF113),"")=""),0,'Daily AUM'!AG113-(IFERROR(LOOKUP(2,1/(('Daily AUM'!$D113:AF113&lt;&gt;"")*(NAV!$D113:AF113&lt;&gt;"")),'Daily AUM'!$D113:AF113),"")*(NAV!AG113/IFERROR(LOOKUP(2,1/(('Daily AUM'!$D113:AF113&lt;&gt;"")*(NAV!$D113:AF113&lt;&gt;"")),NAV!$D113:AF113),"")))),0))</f>
        <v>0.21566626479079787</v>
      </c>
      <c r="AH113" s="2">
        <f>IF(OR('Daily AUM'!AH113="",NAV!AH113=""),0,IFERROR(IF(OR(IFERROR(LOOKUP(2,1/(('Daily AUM'!$D113:AG113&lt;&gt;"")*(NAV!$D113:AG113&lt;&gt;"")),'Daily AUM'!$D113:AG113),"")="",IFERROR(LOOKUP(2,1/(('Daily AUM'!$D113:AG113&lt;&gt;"")*(NAV!$D113:AG113&lt;&gt;"")),NAV!$D113:AG113),"")=""),0,'Daily AUM'!AH113-(IFERROR(LOOKUP(2,1/(('Daily AUM'!$D113:AG113&lt;&gt;"")*(NAV!$D113:AG113&lt;&gt;"")),'Daily AUM'!$D113:AG113),"")*(NAV!AH113/IFERROR(LOOKUP(2,1/(('Daily AUM'!$D113:AG113&lt;&gt;"")*(NAV!$D113:AG113&lt;&gt;"")),NAV!$D113:AG113),"")))),0))</f>
        <v>-6.8792388646670588E-2</v>
      </c>
      <c r="AI113" s="2">
        <f>IF(OR('Daily AUM'!AI113="",NAV!AI113=""),0,IFERROR(IF(OR(IFERROR(LOOKUP(2,1/(('Daily AUM'!$D113:AH113&lt;&gt;"")*(NAV!$D113:AH113&lt;&gt;"")),'Daily AUM'!$D113:AH113),"")="",IFERROR(LOOKUP(2,1/(('Daily AUM'!$D113:AH113&lt;&gt;"")*(NAV!$D113:AH113&lt;&gt;"")),NAV!$D113:AH113),"")=""),0,'Daily AUM'!AI113-(IFERROR(LOOKUP(2,1/(('Daily AUM'!$D113:AH113&lt;&gt;"")*(NAV!$D113:AH113&lt;&gt;"")),'Daily AUM'!$D113:AH113),"")*(NAV!AI113/IFERROR(LOOKUP(2,1/(('Daily AUM'!$D113:AH113&lt;&gt;"")*(NAV!$D113:AH113&lt;&gt;"")),NAV!$D113:AH113),"")))),0))</f>
        <v>0.61110648851899896</v>
      </c>
      <c r="AJ113" s="2">
        <f>IF(OR('Daily AUM'!AJ113="",NAV!AJ113=""),0,IFERROR(IF(OR(IFERROR(LOOKUP(2,1/(('Daily AUM'!$D113:AI113&lt;&gt;"")*(NAV!$D113:AI113&lt;&gt;"")),'Daily AUM'!$D113:AI113),"")="",IFERROR(LOOKUP(2,1/(('Daily AUM'!$D113:AI113&lt;&gt;"")*(NAV!$D113:AI113&lt;&gt;"")),NAV!$D113:AI113),"")=""),0,'Daily AUM'!AJ113-(IFERROR(LOOKUP(2,1/(('Daily AUM'!$D113:AI113&lt;&gt;"")*(NAV!$D113:AI113&lt;&gt;"")),'Daily AUM'!$D113:AI113),"")*(NAV!AJ113/IFERROR(LOOKUP(2,1/(('Daily AUM'!$D113:AI113&lt;&gt;"")*(NAV!$D113:AI113&lt;&gt;"")),NAV!$D113:AI113),"")))),0))</f>
        <v>-8.2628211667724827E-2</v>
      </c>
      <c r="AK113" s="2">
        <f>IF(OR('Daily AUM'!AK113="",NAV!AK113=""),0,IFERROR(IF(OR(IFERROR(LOOKUP(2,1/(('Daily AUM'!$D113:AJ113&lt;&gt;"")*(NAV!$D113:AJ113&lt;&gt;"")),'Daily AUM'!$D113:AJ113),"")="",IFERROR(LOOKUP(2,1/(('Daily AUM'!$D113:AJ113&lt;&gt;"")*(NAV!$D113:AJ113&lt;&gt;"")),NAV!$D113:AJ113),"")=""),0,'Daily AUM'!AK113-(IFERROR(LOOKUP(2,1/(('Daily AUM'!$D113:AJ113&lt;&gt;"")*(NAV!$D113:AJ113&lt;&gt;"")),'Daily AUM'!$D113:AJ113),"")*(NAV!AK113/IFERROR(LOOKUP(2,1/(('Daily AUM'!$D113:AJ113&lt;&gt;"")*(NAV!$D113:AJ113&lt;&gt;"")),NAV!$D113:AJ113),"")))),0))</f>
        <v>0.5014875138097068</v>
      </c>
      <c r="AL113" s="2">
        <f>IF(OR('Daily AUM'!AL113="",NAV!AL113=""),0,IFERROR(IF(OR(IFERROR(LOOKUP(2,1/(('Daily AUM'!$D113:AK113&lt;&gt;"")*(NAV!$D113:AK113&lt;&gt;"")),'Daily AUM'!$D113:AK113),"")="",IFERROR(LOOKUP(2,1/(('Daily AUM'!$D113:AK113&lt;&gt;"")*(NAV!$D113:AK113&lt;&gt;"")),NAV!$D113:AK113),"")=""),0,'Daily AUM'!AL113-(IFERROR(LOOKUP(2,1/(('Daily AUM'!$D113:AK113&lt;&gt;"")*(NAV!$D113:AK113&lt;&gt;"")),'Daily AUM'!$D113:AK113),"")*(NAV!AL113/IFERROR(LOOKUP(2,1/(('Daily AUM'!$D113:AK113&lt;&gt;"")*(NAV!$D113:AK113&lt;&gt;"")),NAV!$D113:AK113),"")))),0))</f>
        <v>0.31680603602103474</v>
      </c>
      <c r="AM113" s="2">
        <f>IF(OR('Daily AUM'!AM113="",NAV!AM113=""),0,IFERROR(IF(OR(IFERROR(LOOKUP(2,1/(('Daily AUM'!$D113:AL113&lt;&gt;"")*(NAV!$D113:AL113&lt;&gt;"")),'Daily AUM'!$D113:AL113),"")="",IFERROR(LOOKUP(2,1/(('Daily AUM'!$D113:AL113&lt;&gt;"")*(NAV!$D113:AL113&lt;&gt;"")),NAV!$D113:AL113),"")=""),0,'Daily AUM'!AM113-(IFERROR(LOOKUP(2,1/(('Daily AUM'!$D113:AL113&lt;&gt;"")*(NAV!$D113:AL113&lt;&gt;"")),'Daily AUM'!$D113:AL113),"")*(NAV!AM113/IFERROR(LOOKUP(2,1/(('Daily AUM'!$D113:AL113&lt;&gt;"")*(NAV!$D113:AL113&lt;&gt;"")),NAV!$D113:AL113),"")))),0))</f>
        <v>0.37449363779001033</v>
      </c>
      <c r="AN113" s="2">
        <f>IF(OR('Daily AUM'!AN113="",NAV!AN113=""),0,IFERROR(IF(OR(IFERROR(LOOKUP(2,1/(('Daily AUM'!$D113:AM113&lt;&gt;"")*(NAV!$D113:AM113&lt;&gt;"")),'Daily AUM'!$D113:AM113),"")="",IFERROR(LOOKUP(2,1/(('Daily AUM'!$D113:AM113&lt;&gt;"")*(NAV!$D113:AM113&lt;&gt;"")),NAV!$D113:AM113),"")=""),0,'Daily AUM'!AN113-(IFERROR(LOOKUP(2,1/(('Daily AUM'!$D113:AM113&lt;&gt;"")*(NAV!$D113:AM113&lt;&gt;"")),'Daily AUM'!$D113:AM113),"")*(NAV!AN113/IFERROR(LOOKUP(2,1/(('Daily AUM'!$D113:AM113&lt;&gt;"")*(NAV!$D113:AM113&lt;&gt;"")),NAV!$D113:AM113),"")))),0))</f>
        <v>0.21033911431072738</v>
      </c>
      <c r="AO113" s="2">
        <f>IF(OR('Daily AUM'!AO113="",NAV!AO113=""),0,IFERROR(IF(OR(IFERROR(LOOKUP(2,1/(('Daily AUM'!$D113:AN113&lt;&gt;"")*(NAV!$D113:AN113&lt;&gt;"")),'Daily AUM'!$D113:AN113),"")="",IFERROR(LOOKUP(2,1/(('Daily AUM'!$D113:AN113&lt;&gt;"")*(NAV!$D113:AN113&lt;&gt;"")),NAV!$D113:AN113),"")=""),0,'Daily AUM'!AO113-(IFERROR(LOOKUP(2,1/(('Daily AUM'!$D113:AN113&lt;&gt;"")*(NAV!$D113:AN113&lt;&gt;"")),'Daily AUM'!$D113:AN113),"")*(NAV!AO113/IFERROR(LOOKUP(2,1/(('Daily AUM'!$D113:AN113&lt;&gt;"")*(NAV!$D113:AN113&lt;&gt;"")),NAV!$D113:AN113),"")))),0))</f>
        <v>-6.7141190961592656E-3</v>
      </c>
      <c r="AP113" s="2">
        <f>IF(OR('Daily AUM'!AP113="",NAV!AP113=""),0,IFERROR(IF(OR(IFERROR(LOOKUP(2,1/(('Daily AUM'!$D113:AO113&lt;&gt;"")*(NAV!$D113:AO113&lt;&gt;"")),'Daily AUM'!$D113:AO113),"")="",IFERROR(LOOKUP(2,1/(('Daily AUM'!$D113:AO113&lt;&gt;"")*(NAV!$D113:AO113&lt;&gt;"")),NAV!$D113:AO113),"")=""),0,'Daily AUM'!AP113-(IFERROR(LOOKUP(2,1/(('Daily AUM'!$D113:AO113&lt;&gt;"")*(NAV!$D113:AO113&lt;&gt;"")),'Daily AUM'!$D113:AO113),"")*(NAV!AP113/IFERROR(LOOKUP(2,1/(('Daily AUM'!$D113:AO113&lt;&gt;"")*(NAV!$D113:AO113&lt;&gt;"")),NAV!$D113:AO113),"")))),0))</f>
        <v>-9.4569278671542634E-2</v>
      </c>
      <c r="AQ113" s="2">
        <f>IF(OR('Daily AUM'!AQ113="",NAV!AQ113=""),0,IFERROR(IF(OR(IFERROR(LOOKUP(2,1/(('Daily AUM'!$D113:AP113&lt;&gt;"")*(NAV!$D113:AP113&lt;&gt;"")),'Daily AUM'!$D113:AP113),"")="",IFERROR(LOOKUP(2,1/(('Daily AUM'!$D113:AP113&lt;&gt;"")*(NAV!$D113:AP113&lt;&gt;"")),NAV!$D113:AP113),"")=""),0,'Daily AUM'!AQ113-(IFERROR(LOOKUP(2,1/(('Daily AUM'!$D113:AP113&lt;&gt;"")*(NAV!$D113:AP113&lt;&gt;"")),'Daily AUM'!$D113:AP113),"")*(NAV!AQ113/IFERROR(LOOKUP(2,1/(('Daily AUM'!$D113:AP113&lt;&gt;"")*(NAV!$D113:AP113&lt;&gt;"")),NAV!$D113:AP113),"")))),0))</f>
        <v>-0.18845089024716799</v>
      </c>
      <c r="AR113" s="2">
        <f>IF(OR('Daily AUM'!AR113="",NAV!AR113=""),0,IFERROR(IF(OR(IFERROR(LOOKUP(2,1/(('Daily AUM'!$D113:AQ113&lt;&gt;"")*(NAV!$D113:AQ113&lt;&gt;"")),'Daily AUM'!$D113:AQ113),"")="",IFERROR(LOOKUP(2,1/(('Daily AUM'!$D113:AQ113&lt;&gt;"")*(NAV!$D113:AQ113&lt;&gt;"")),NAV!$D113:AQ113),"")=""),0,'Daily AUM'!AR113-(IFERROR(LOOKUP(2,1/(('Daily AUM'!$D113:AQ113&lt;&gt;"")*(NAV!$D113:AQ113&lt;&gt;"")),'Daily AUM'!$D113:AQ113),"")*(NAV!AR113/IFERROR(LOOKUP(2,1/(('Daily AUM'!$D113:AQ113&lt;&gt;"")*(NAV!$D113:AQ113&lt;&gt;"")),NAV!$D113:AQ113),"")))),0))</f>
        <v>-0.28124224542307275</v>
      </c>
      <c r="AS113" s="2">
        <f t="shared" si="2"/>
        <v>3.1695926725988102</v>
      </c>
      <c r="AT113" s="2">
        <f t="shared" si="3"/>
        <v>1.7648719475896542</v>
      </c>
    </row>
    <row r="114" spans="1:46" x14ac:dyDescent="0.2">
      <c r="A114" t="s">
        <v>141</v>
      </c>
      <c r="B114" t="s">
        <v>140</v>
      </c>
      <c r="C114" t="s">
        <v>20</v>
      </c>
      <c r="D114" s="2">
        <f>0</f>
        <v>0</v>
      </c>
      <c r="E114" s="2">
        <f>IF(OR('Daily AUM'!E114="",NAV!E114=""),0,IFERROR(IF(OR(IFERROR(LOOKUP(2,1/(('Daily AUM'!$D114:D114&lt;&gt;"")*(NAV!$D114:D114&lt;&gt;"")),'Daily AUM'!$D114:D114),"")="",IFERROR(LOOKUP(2,1/(('Daily AUM'!$D114:D114&lt;&gt;"")*(NAV!$D114:D114&lt;&gt;"")),NAV!$D114:D114),"")=""),0,'Daily AUM'!E114-(IFERROR(LOOKUP(2,1/(('Daily AUM'!$D114:D114&lt;&gt;"")*(NAV!$D114:D114&lt;&gt;"")),'Daily AUM'!$D114:D114),"")*(NAV!E114/IFERROR(LOOKUP(2,1/(('Daily AUM'!$D114:D114&lt;&gt;"")*(NAV!$D114:D114&lt;&gt;"")),NAV!$D114:D114),"")))),0))</f>
        <v>23.350058612304565</v>
      </c>
      <c r="F114" s="2">
        <f>IF(OR('Daily AUM'!F114="",NAV!F114=""),0,IFERROR(IF(OR(IFERROR(LOOKUP(2,1/(('Daily AUM'!$D114:E114&lt;&gt;"")*(NAV!$D114:E114&lt;&gt;"")),'Daily AUM'!$D114:E114),"")="",IFERROR(LOOKUP(2,1/(('Daily AUM'!$D114:E114&lt;&gt;"")*(NAV!$D114:E114&lt;&gt;"")),NAV!$D114:E114),"")=""),0,'Daily AUM'!F114-(IFERROR(LOOKUP(2,1/(('Daily AUM'!$D114:E114&lt;&gt;"")*(NAV!$D114:E114&lt;&gt;"")),'Daily AUM'!$D114:E114),"")*(NAV!F114/IFERROR(LOOKUP(2,1/(('Daily AUM'!$D114:E114&lt;&gt;"")*(NAV!$D114:E114&lt;&gt;"")),NAV!$D114:E114),"")))),0))</f>
        <v>1.4239223301046877E-2</v>
      </c>
      <c r="G114" s="2">
        <f>IF(OR('Daily AUM'!G114="",NAV!G114=""),0,IFERROR(IF(OR(IFERROR(LOOKUP(2,1/(('Daily AUM'!$D114:F114&lt;&gt;"")*(NAV!$D114:F114&lt;&gt;"")),'Daily AUM'!$D114:F114),"")="",IFERROR(LOOKUP(2,1/(('Daily AUM'!$D114:F114&lt;&gt;"")*(NAV!$D114:F114&lt;&gt;"")),NAV!$D114:F114),"")=""),0,'Daily AUM'!G114-(IFERROR(LOOKUP(2,1/(('Daily AUM'!$D114:F114&lt;&gt;"")*(NAV!$D114:F114&lt;&gt;"")),'Daily AUM'!$D114:F114),"")*(NAV!G114/IFERROR(LOOKUP(2,1/(('Daily AUM'!$D114:F114&lt;&gt;"")*(NAV!$D114:F114&lt;&gt;"")),NAV!$D114:F114),"")))),0))</f>
        <v>0.36175641508407352</v>
      </c>
      <c r="H114" s="2">
        <f>IF(OR('Daily AUM'!H114="",NAV!H114=""),0,IFERROR(IF(OR(IFERROR(LOOKUP(2,1/(('Daily AUM'!$D114:G114&lt;&gt;"")*(NAV!$D114:G114&lt;&gt;"")),'Daily AUM'!$D114:G114),"")="",IFERROR(LOOKUP(2,1/(('Daily AUM'!$D114:G114&lt;&gt;"")*(NAV!$D114:G114&lt;&gt;"")),NAV!$D114:G114),"")=""),0,'Daily AUM'!H114-(IFERROR(LOOKUP(2,1/(('Daily AUM'!$D114:G114&lt;&gt;"")*(NAV!$D114:G114&lt;&gt;"")),'Daily AUM'!$D114:G114),"")*(NAV!H114/IFERROR(LOOKUP(2,1/(('Daily AUM'!$D114:G114&lt;&gt;"")*(NAV!$D114:G114&lt;&gt;"")),NAV!$D114:G114),"")))),0))</f>
        <v>0.36610082015681655</v>
      </c>
      <c r="I114" s="2">
        <f>IF(OR('Daily AUM'!I114="",NAV!I114=""),0,IFERROR(IF(OR(IFERROR(LOOKUP(2,1/(('Daily AUM'!$D114:H114&lt;&gt;"")*(NAV!$D114:H114&lt;&gt;"")),'Daily AUM'!$D114:H114),"")="",IFERROR(LOOKUP(2,1/(('Daily AUM'!$D114:H114&lt;&gt;"")*(NAV!$D114:H114&lt;&gt;"")),NAV!$D114:H114),"")=""),0,'Daily AUM'!I114-(IFERROR(LOOKUP(2,1/(('Daily AUM'!$D114:H114&lt;&gt;"")*(NAV!$D114:H114&lt;&gt;"")),'Daily AUM'!$D114:H114),"")*(NAV!I114/IFERROR(LOOKUP(2,1/(('Daily AUM'!$D114:H114&lt;&gt;"")*(NAV!$D114:H114&lt;&gt;"")),NAV!$D114:H114),"")))),0))</f>
        <v>1.0826318871411331</v>
      </c>
      <c r="J114" s="2">
        <f>IF(OR('Daily AUM'!J114="",NAV!J114=""),0,IFERROR(IF(OR(IFERROR(LOOKUP(2,1/(('Daily AUM'!$D114:I114&lt;&gt;"")*(NAV!$D114:I114&lt;&gt;"")),'Daily AUM'!$D114:I114),"")="",IFERROR(LOOKUP(2,1/(('Daily AUM'!$D114:I114&lt;&gt;"")*(NAV!$D114:I114&lt;&gt;"")),NAV!$D114:I114),"")=""),0,'Daily AUM'!J114-(IFERROR(LOOKUP(2,1/(('Daily AUM'!$D114:I114&lt;&gt;"")*(NAV!$D114:I114&lt;&gt;"")),'Daily AUM'!$D114:I114),"")*(NAV!J114/IFERROR(LOOKUP(2,1/(('Daily AUM'!$D114:I114&lt;&gt;"")*(NAV!$D114:I114&lt;&gt;"")),NAV!$D114:I114),"")))),0))</f>
        <v>-13.459106189617387</v>
      </c>
      <c r="K114" s="2">
        <f>IF(OR('Daily AUM'!K114="",NAV!K114=""),0,IFERROR(IF(OR(IFERROR(LOOKUP(2,1/(('Daily AUM'!$D114:J114&lt;&gt;"")*(NAV!$D114:J114&lt;&gt;"")),'Daily AUM'!$D114:J114),"")="",IFERROR(LOOKUP(2,1/(('Daily AUM'!$D114:J114&lt;&gt;"")*(NAV!$D114:J114&lt;&gt;"")),NAV!$D114:J114),"")=""),0,'Daily AUM'!K114-(IFERROR(LOOKUP(2,1/(('Daily AUM'!$D114:J114&lt;&gt;"")*(NAV!$D114:J114&lt;&gt;"")),'Daily AUM'!$D114:J114),"")*(NAV!K114/IFERROR(LOOKUP(2,1/(('Daily AUM'!$D114:J114&lt;&gt;"")*(NAV!$D114:J114&lt;&gt;"")),NAV!$D114:J114),"")))),0))</f>
        <v>0.10200162437513427</v>
      </c>
      <c r="L114" s="2">
        <f>IF(OR('Daily AUM'!L114="",NAV!L114=""),0,IFERROR(IF(OR(IFERROR(LOOKUP(2,1/(('Daily AUM'!$D114:K114&lt;&gt;"")*(NAV!$D114:K114&lt;&gt;"")),'Daily AUM'!$D114:K114),"")="",IFERROR(LOOKUP(2,1/(('Daily AUM'!$D114:K114&lt;&gt;"")*(NAV!$D114:K114&lt;&gt;"")),NAV!$D114:K114),"")=""),0,'Daily AUM'!L114-(IFERROR(LOOKUP(2,1/(('Daily AUM'!$D114:K114&lt;&gt;"")*(NAV!$D114:K114&lt;&gt;"")),'Daily AUM'!$D114:K114),"")*(NAV!L114/IFERROR(LOOKUP(2,1/(('Daily AUM'!$D114:K114&lt;&gt;"")*(NAV!$D114:K114&lt;&gt;"")),NAV!$D114:K114),"")))),0))</f>
        <v>3.4817143403122373</v>
      </c>
      <c r="M114" s="2">
        <f>IF(OR('Daily AUM'!M114="",NAV!M114=""),0,IFERROR(IF(OR(IFERROR(LOOKUP(2,1/(('Daily AUM'!$D114:L114&lt;&gt;"")*(NAV!$D114:L114&lt;&gt;"")),'Daily AUM'!$D114:L114),"")="",IFERROR(LOOKUP(2,1/(('Daily AUM'!$D114:L114&lt;&gt;"")*(NAV!$D114:L114&lt;&gt;"")),NAV!$D114:L114),"")=""),0,'Daily AUM'!M114-(IFERROR(LOOKUP(2,1/(('Daily AUM'!$D114:L114&lt;&gt;"")*(NAV!$D114:L114&lt;&gt;"")),'Daily AUM'!$D114:L114),"")*(NAV!M114/IFERROR(LOOKUP(2,1/(('Daily AUM'!$D114:L114&lt;&gt;"")*(NAV!$D114:L114&lt;&gt;"")),NAV!$D114:L114),"")))),0))</f>
        <v>-2.6934433134854316</v>
      </c>
      <c r="N114" s="2">
        <f>IF(OR('Daily AUM'!N114="",NAV!N114=""),0,IFERROR(IF(OR(IFERROR(LOOKUP(2,1/(('Daily AUM'!$D114:M114&lt;&gt;"")*(NAV!$D114:M114&lt;&gt;"")),'Daily AUM'!$D114:M114),"")="",IFERROR(LOOKUP(2,1/(('Daily AUM'!$D114:M114&lt;&gt;"")*(NAV!$D114:M114&lt;&gt;"")),NAV!$D114:M114),"")=""),0,'Daily AUM'!N114-(IFERROR(LOOKUP(2,1/(('Daily AUM'!$D114:M114&lt;&gt;"")*(NAV!$D114:M114&lt;&gt;"")),'Daily AUM'!$D114:M114),"")*(NAV!N114/IFERROR(LOOKUP(2,1/(('Daily AUM'!$D114:M114&lt;&gt;"")*(NAV!$D114:M114&lt;&gt;"")),NAV!$D114:M114),"")))),0))</f>
        <v>-2.5470637267760594</v>
      </c>
      <c r="O114" s="2">
        <f>IF(OR('Daily AUM'!O114="",NAV!O114=""),0,IFERROR(IF(OR(IFERROR(LOOKUP(2,1/(('Daily AUM'!$D114:N114&lt;&gt;"")*(NAV!$D114:N114&lt;&gt;"")),'Daily AUM'!$D114:N114),"")="",IFERROR(LOOKUP(2,1/(('Daily AUM'!$D114:N114&lt;&gt;"")*(NAV!$D114:N114&lt;&gt;"")),NAV!$D114:N114),"")=""),0,'Daily AUM'!O114-(IFERROR(LOOKUP(2,1/(('Daily AUM'!$D114:N114&lt;&gt;"")*(NAV!$D114:N114&lt;&gt;"")),'Daily AUM'!$D114:N114),"")*(NAV!O114/IFERROR(LOOKUP(2,1/(('Daily AUM'!$D114:N114&lt;&gt;"")*(NAV!$D114:N114&lt;&gt;"")),NAV!$D114:N114),"")))),0))</f>
        <v>9.4608159761546631</v>
      </c>
      <c r="P114" s="2">
        <f>IF(OR('Daily AUM'!P114="",NAV!P114=""),0,IFERROR(IF(OR(IFERROR(LOOKUP(2,1/(('Daily AUM'!$D114:O114&lt;&gt;"")*(NAV!$D114:O114&lt;&gt;"")),'Daily AUM'!$D114:O114),"")="",IFERROR(LOOKUP(2,1/(('Daily AUM'!$D114:O114&lt;&gt;"")*(NAV!$D114:O114&lt;&gt;"")),NAV!$D114:O114),"")=""),0,'Daily AUM'!P114-(IFERROR(LOOKUP(2,1/(('Daily AUM'!$D114:O114&lt;&gt;"")*(NAV!$D114:O114&lt;&gt;"")),'Daily AUM'!$D114:O114),"")*(NAV!P114/IFERROR(LOOKUP(2,1/(('Daily AUM'!$D114:O114&lt;&gt;"")*(NAV!$D114:O114&lt;&gt;"")),NAV!$D114:O114),"")))),0))</f>
        <v>-0.38846460095237489</v>
      </c>
      <c r="Q114" s="2">
        <f>IF(OR('Daily AUM'!Q114="",NAV!Q114=""),0,IFERROR(IF(OR(IFERROR(LOOKUP(2,1/(('Daily AUM'!$D114:P114&lt;&gt;"")*(NAV!$D114:P114&lt;&gt;"")),'Daily AUM'!$D114:P114),"")="",IFERROR(LOOKUP(2,1/(('Daily AUM'!$D114:P114&lt;&gt;"")*(NAV!$D114:P114&lt;&gt;"")),NAV!$D114:P114),"")=""),0,'Daily AUM'!Q114-(IFERROR(LOOKUP(2,1/(('Daily AUM'!$D114:P114&lt;&gt;"")*(NAV!$D114:P114&lt;&gt;"")),'Daily AUM'!$D114:P114),"")*(NAV!Q114/IFERROR(LOOKUP(2,1/(('Daily AUM'!$D114:P114&lt;&gt;"")*(NAV!$D114:P114&lt;&gt;"")),NAV!$D114:P114),"")))),0))</f>
        <v>0.57009331370932159</v>
      </c>
      <c r="R114" s="2">
        <f>IF(OR('Daily AUM'!R114="",NAV!R114=""),0,IFERROR(IF(OR(IFERROR(LOOKUP(2,1/(('Daily AUM'!$D114:Q114&lt;&gt;"")*(NAV!$D114:Q114&lt;&gt;"")),'Daily AUM'!$D114:Q114),"")="",IFERROR(LOOKUP(2,1/(('Daily AUM'!$D114:Q114&lt;&gt;"")*(NAV!$D114:Q114&lt;&gt;"")),NAV!$D114:Q114),"")=""),0,'Daily AUM'!R114-(IFERROR(LOOKUP(2,1/(('Daily AUM'!$D114:Q114&lt;&gt;"")*(NAV!$D114:Q114&lt;&gt;"")),'Daily AUM'!$D114:Q114),"")*(NAV!R114/IFERROR(LOOKUP(2,1/(('Daily AUM'!$D114:Q114&lt;&gt;"")*(NAV!$D114:Q114&lt;&gt;"")),NAV!$D114:Q114),"")))),0))</f>
        <v>-1.4176426692692985</v>
      </c>
      <c r="S114" s="2">
        <f>IF(OR('Daily AUM'!S114="",NAV!S114=""),0,IFERROR(IF(OR(IFERROR(LOOKUP(2,1/(('Daily AUM'!$D114:R114&lt;&gt;"")*(NAV!$D114:R114&lt;&gt;"")),'Daily AUM'!$D114:R114),"")="",IFERROR(LOOKUP(2,1/(('Daily AUM'!$D114:R114&lt;&gt;"")*(NAV!$D114:R114&lt;&gt;"")),NAV!$D114:R114),"")=""),0,'Daily AUM'!S114-(IFERROR(LOOKUP(2,1/(('Daily AUM'!$D114:R114&lt;&gt;"")*(NAV!$D114:R114&lt;&gt;"")),'Daily AUM'!$D114:R114),"")*(NAV!S114/IFERROR(LOOKUP(2,1/(('Daily AUM'!$D114:R114&lt;&gt;"")*(NAV!$D114:R114&lt;&gt;"")),NAV!$D114:R114),"")))),0))</f>
        <v>0.12243714493297375</v>
      </c>
      <c r="T114" s="2">
        <f>IF(OR('Daily AUM'!T114="",NAV!T114=""),0,IFERROR(IF(OR(IFERROR(LOOKUP(2,1/(('Daily AUM'!$D114:S114&lt;&gt;"")*(NAV!$D114:S114&lt;&gt;"")),'Daily AUM'!$D114:S114),"")="",IFERROR(LOOKUP(2,1/(('Daily AUM'!$D114:S114&lt;&gt;"")*(NAV!$D114:S114&lt;&gt;"")),NAV!$D114:S114),"")=""),0,'Daily AUM'!T114-(IFERROR(LOOKUP(2,1/(('Daily AUM'!$D114:S114&lt;&gt;"")*(NAV!$D114:S114&lt;&gt;"")),'Daily AUM'!$D114:S114),"")*(NAV!T114/IFERROR(LOOKUP(2,1/(('Daily AUM'!$D114:S114&lt;&gt;"")*(NAV!$D114:S114&lt;&gt;"")),NAV!$D114:S114),"")))),0))</f>
        <v>1.4565963715583621</v>
      </c>
      <c r="U114" s="2">
        <f>IF(OR('Daily AUM'!U114="",NAV!U114=""),0,IFERROR(IF(OR(IFERROR(LOOKUP(2,1/(('Daily AUM'!$D114:T114&lt;&gt;"")*(NAV!$D114:T114&lt;&gt;"")),'Daily AUM'!$D114:T114),"")="",IFERROR(LOOKUP(2,1/(('Daily AUM'!$D114:T114&lt;&gt;"")*(NAV!$D114:T114&lt;&gt;"")),NAV!$D114:T114),"")=""),0,'Daily AUM'!U114-(IFERROR(LOOKUP(2,1/(('Daily AUM'!$D114:T114&lt;&gt;"")*(NAV!$D114:T114&lt;&gt;"")),'Daily AUM'!$D114:T114),"")*(NAV!U114/IFERROR(LOOKUP(2,1/(('Daily AUM'!$D114:T114&lt;&gt;"")*(NAV!$D114:T114&lt;&gt;"")),NAV!$D114:T114),"")))),0))</f>
        <v>-21.210634663586688</v>
      </c>
      <c r="V114" s="2">
        <f>IF(OR('Daily AUM'!V114="",NAV!V114=""),0,IFERROR(IF(OR(IFERROR(LOOKUP(2,1/(('Daily AUM'!$D114:U114&lt;&gt;"")*(NAV!$D114:U114&lt;&gt;"")),'Daily AUM'!$D114:U114),"")="",IFERROR(LOOKUP(2,1/(('Daily AUM'!$D114:U114&lt;&gt;"")*(NAV!$D114:U114&lt;&gt;"")),NAV!$D114:U114),"")=""),0,'Daily AUM'!V114-(IFERROR(LOOKUP(2,1/(('Daily AUM'!$D114:U114&lt;&gt;"")*(NAV!$D114:U114&lt;&gt;"")),'Daily AUM'!$D114:U114),"")*(NAV!V114/IFERROR(LOOKUP(2,1/(('Daily AUM'!$D114:U114&lt;&gt;"")*(NAV!$D114:U114&lt;&gt;"")),NAV!$D114:U114),"")))),0))</f>
        <v>-0.29071605100034503</v>
      </c>
      <c r="W114" s="2">
        <f>IF(OR('Daily AUM'!W114="",NAV!W114=""),0,IFERROR(IF(OR(IFERROR(LOOKUP(2,1/(('Daily AUM'!$D114:V114&lt;&gt;"")*(NAV!$D114:V114&lt;&gt;"")),'Daily AUM'!$D114:V114),"")="",IFERROR(LOOKUP(2,1/(('Daily AUM'!$D114:V114&lt;&gt;"")*(NAV!$D114:V114&lt;&gt;"")),NAV!$D114:V114),"")=""),0,'Daily AUM'!W114-(IFERROR(LOOKUP(2,1/(('Daily AUM'!$D114:V114&lt;&gt;"")*(NAV!$D114:V114&lt;&gt;"")),'Daily AUM'!$D114:V114),"")*(NAV!W114/IFERROR(LOOKUP(2,1/(('Daily AUM'!$D114:V114&lt;&gt;"")*(NAV!$D114:V114&lt;&gt;"")),NAV!$D114:V114),"")))),0))</f>
        <v>4.091157193145591</v>
      </c>
      <c r="X114" s="2">
        <f>IF(OR('Daily AUM'!X114="",NAV!X114=""),0,IFERROR(IF(OR(IFERROR(LOOKUP(2,1/(('Daily AUM'!$D114:W114&lt;&gt;"")*(NAV!$D114:W114&lt;&gt;"")),'Daily AUM'!$D114:W114),"")="",IFERROR(LOOKUP(2,1/(('Daily AUM'!$D114:W114&lt;&gt;"")*(NAV!$D114:W114&lt;&gt;"")),NAV!$D114:W114),"")=""),0,'Daily AUM'!X114-(IFERROR(LOOKUP(2,1/(('Daily AUM'!$D114:W114&lt;&gt;"")*(NAV!$D114:W114&lt;&gt;"")),'Daily AUM'!$D114:W114),"")*(NAV!X114/IFERROR(LOOKUP(2,1/(('Daily AUM'!$D114:W114&lt;&gt;"")*(NAV!$D114:W114&lt;&gt;"")),NAV!$D114:W114),"")))),0))</f>
        <v>-1.8775285970334608</v>
      </c>
      <c r="Y114" s="2">
        <f>IF(OR('Daily AUM'!Y114="",NAV!Y114=""),0,IFERROR(IF(OR(IFERROR(LOOKUP(2,1/(('Daily AUM'!$D114:X114&lt;&gt;"")*(NAV!$D114:X114&lt;&gt;"")),'Daily AUM'!$D114:X114),"")="",IFERROR(LOOKUP(2,1/(('Daily AUM'!$D114:X114&lt;&gt;"")*(NAV!$D114:X114&lt;&gt;"")),NAV!$D114:X114),"")=""),0,'Daily AUM'!Y114-(IFERROR(LOOKUP(2,1/(('Daily AUM'!$D114:X114&lt;&gt;"")*(NAV!$D114:X114&lt;&gt;"")),'Daily AUM'!$D114:X114),"")*(NAV!Y114/IFERROR(LOOKUP(2,1/(('Daily AUM'!$D114:X114&lt;&gt;"")*(NAV!$D114:X114&lt;&gt;"")),NAV!$D114:X114),"")))),0))</f>
        <v>-2.3361574531388669</v>
      </c>
      <c r="Z114" s="2">
        <f>IF(OR('Daily AUM'!Z114="",NAV!Z114=""),0,IFERROR(IF(OR(IFERROR(LOOKUP(2,1/(('Daily AUM'!$D114:Y114&lt;&gt;"")*(NAV!$D114:Y114&lt;&gt;"")),'Daily AUM'!$D114:Y114),"")="",IFERROR(LOOKUP(2,1/(('Daily AUM'!$D114:Y114&lt;&gt;"")*(NAV!$D114:Y114&lt;&gt;"")),NAV!$D114:Y114),"")=""),0,'Daily AUM'!Z114-(IFERROR(LOOKUP(2,1/(('Daily AUM'!$D114:Y114&lt;&gt;"")*(NAV!$D114:Y114&lt;&gt;"")),'Daily AUM'!$D114:Y114),"")*(NAV!Z114/IFERROR(LOOKUP(2,1/(('Daily AUM'!$D114:Y114&lt;&gt;"")*(NAV!$D114:Y114&lt;&gt;"")),NAV!$D114:Y114),"")))),0))</f>
        <v>1.5656455723335512</v>
      </c>
      <c r="AA114" s="2">
        <f>IF(OR('Daily AUM'!AA114="",NAV!AA114=""),0,IFERROR(IF(OR(IFERROR(LOOKUP(2,1/(('Daily AUM'!$D114:Z114&lt;&gt;"")*(NAV!$D114:Z114&lt;&gt;"")),'Daily AUM'!$D114:Z114),"")="",IFERROR(LOOKUP(2,1/(('Daily AUM'!$D114:Z114&lt;&gt;"")*(NAV!$D114:Z114&lt;&gt;"")),NAV!$D114:Z114),"")=""),0,'Daily AUM'!AA114-(IFERROR(LOOKUP(2,1/(('Daily AUM'!$D114:Z114&lt;&gt;"")*(NAV!$D114:Z114&lt;&gt;"")),'Daily AUM'!$D114:Z114),"")*(NAV!AA114/IFERROR(LOOKUP(2,1/(('Daily AUM'!$D114:Z114&lt;&gt;"")*(NAV!$D114:Z114&lt;&gt;"")),NAV!$D114:Z114),"")))),0))</f>
        <v>-9.8165539679705489</v>
      </c>
      <c r="AB114" s="2">
        <f>IF(OR('Daily AUM'!AB114="",NAV!AB114=""),0,IFERROR(IF(OR(IFERROR(LOOKUP(2,1/(('Daily AUM'!$D114:AA114&lt;&gt;"")*(NAV!$D114:AA114&lt;&gt;"")),'Daily AUM'!$D114:AA114),"")="",IFERROR(LOOKUP(2,1/(('Daily AUM'!$D114:AA114&lt;&gt;"")*(NAV!$D114:AA114&lt;&gt;"")),NAV!$D114:AA114),"")=""),0,'Daily AUM'!AB114-(IFERROR(LOOKUP(2,1/(('Daily AUM'!$D114:AA114&lt;&gt;"")*(NAV!$D114:AA114&lt;&gt;"")),'Daily AUM'!$D114:AA114),"")*(NAV!AB114/IFERROR(LOOKUP(2,1/(('Daily AUM'!$D114:AA114&lt;&gt;"")*(NAV!$D114:AA114&lt;&gt;"")),NAV!$D114:AA114),"")))),0))</f>
        <v>-3.7221244889335594</v>
      </c>
      <c r="AC114" s="2">
        <f>IF(OR('Daily AUM'!AC114="",NAV!AC114=""),0,IFERROR(IF(OR(IFERROR(LOOKUP(2,1/(('Daily AUM'!$D114:AB114&lt;&gt;"")*(NAV!$D114:AB114&lt;&gt;"")),'Daily AUM'!$D114:AB114),"")="",IFERROR(LOOKUP(2,1/(('Daily AUM'!$D114:AB114&lt;&gt;"")*(NAV!$D114:AB114&lt;&gt;"")),NAV!$D114:AB114),"")=""),0,'Daily AUM'!AC114-(IFERROR(LOOKUP(2,1/(('Daily AUM'!$D114:AB114&lt;&gt;"")*(NAV!$D114:AB114&lt;&gt;"")),'Daily AUM'!$D114:AB114),"")*(NAV!AC114/IFERROR(LOOKUP(2,1/(('Daily AUM'!$D114:AB114&lt;&gt;"")*(NAV!$D114:AB114&lt;&gt;"")),NAV!$D114:AB114),"")))),0))</f>
        <v>4.4970088820318779</v>
      </c>
      <c r="AD114" s="2">
        <f>IF(OR('Daily AUM'!AD114="",NAV!AD114=""),0,IFERROR(IF(OR(IFERROR(LOOKUP(2,1/(('Daily AUM'!$D114:AC114&lt;&gt;"")*(NAV!$D114:AC114&lt;&gt;"")),'Daily AUM'!$D114:AC114),"")="",IFERROR(LOOKUP(2,1/(('Daily AUM'!$D114:AC114&lt;&gt;"")*(NAV!$D114:AC114&lt;&gt;"")),NAV!$D114:AC114),"")=""),0,'Daily AUM'!AD114-(IFERROR(LOOKUP(2,1/(('Daily AUM'!$D114:AC114&lt;&gt;"")*(NAV!$D114:AC114&lt;&gt;"")),'Daily AUM'!$D114:AC114),"")*(NAV!AD114/IFERROR(LOOKUP(2,1/(('Daily AUM'!$D114:AC114&lt;&gt;"")*(NAV!$D114:AC114&lt;&gt;"")),NAV!$D114:AC114),"")))),0))</f>
        <v>-0.97653977509366996</v>
      </c>
      <c r="AE114" s="2">
        <f>IF(OR('Daily AUM'!AE114="",NAV!AE114=""),0,IFERROR(IF(OR(IFERROR(LOOKUP(2,1/(('Daily AUM'!$D114:AD114&lt;&gt;"")*(NAV!$D114:AD114&lt;&gt;"")),'Daily AUM'!$D114:AD114),"")="",IFERROR(LOOKUP(2,1/(('Daily AUM'!$D114:AD114&lt;&gt;"")*(NAV!$D114:AD114&lt;&gt;"")),NAV!$D114:AD114),"")=""),0,'Daily AUM'!AE114-(IFERROR(LOOKUP(2,1/(('Daily AUM'!$D114:AD114&lt;&gt;"")*(NAV!$D114:AD114&lt;&gt;"")),'Daily AUM'!$D114:AD114),"")*(NAV!AE114/IFERROR(LOOKUP(2,1/(('Daily AUM'!$D114:AD114&lt;&gt;"")*(NAV!$D114:AD114&lt;&gt;"")),NAV!$D114:AD114),"")))),0))</f>
        <v>5.6037775875188345</v>
      </c>
      <c r="AF114" s="2">
        <f>IF(OR('Daily AUM'!AF114="",NAV!AF114=""),0,IFERROR(IF(OR(IFERROR(LOOKUP(2,1/(('Daily AUM'!$D114:AE114&lt;&gt;"")*(NAV!$D114:AE114&lt;&gt;"")),'Daily AUM'!$D114:AE114),"")="",IFERROR(LOOKUP(2,1/(('Daily AUM'!$D114:AE114&lt;&gt;"")*(NAV!$D114:AE114&lt;&gt;"")),NAV!$D114:AE114),"")=""),0,'Daily AUM'!AF114-(IFERROR(LOOKUP(2,1/(('Daily AUM'!$D114:AE114&lt;&gt;"")*(NAV!$D114:AE114&lt;&gt;"")),'Daily AUM'!$D114:AE114),"")*(NAV!AF114/IFERROR(LOOKUP(2,1/(('Daily AUM'!$D114:AE114&lt;&gt;"")*(NAV!$D114:AE114&lt;&gt;"")),NAV!$D114:AE114),"")))),0))</f>
        <v>0.60357751368883328</v>
      </c>
      <c r="AG114" s="2">
        <f>IF(OR('Daily AUM'!AG114="",NAV!AG114=""),0,IFERROR(IF(OR(IFERROR(LOOKUP(2,1/(('Daily AUM'!$D114:AF114&lt;&gt;"")*(NAV!$D114:AF114&lt;&gt;"")),'Daily AUM'!$D114:AF114),"")="",IFERROR(LOOKUP(2,1/(('Daily AUM'!$D114:AF114&lt;&gt;"")*(NAV!$D114:AF114&lt;&gt;"")),NAV!$D114:AF114),"")=""),0,'Daily AUM'!AG114-(IFERROR(LOOKUP(2,1/(('Daily AUM'!$D114:AF114&lt;&gt;"")*(NAV!$D114:AF114&lt;&gt;"")),'Daily AUM'!$D114:AF114),"")*(NAV!AG114/IFERROR(LOOKUP(2,1/(('Daily AUM'!$D114:AF114&lt;&gt;"")*(NAV!$D114:AF114&lt;&gt;"")),NAV!$D114:AF114),"")))),0))</f>
        <v>0.5394506912439283</v>
      </c>
      <c r="AH114" s="2">
        <f>IF(OR('Daily AUM'!AH114="",NAV!AH114=""),0,IFERROR(IF(OR(IFERROR(LOOKUP(2,1/(('Daily AUM'!$D114:AG114&lt;&gt;"")*(NAV!$D114:AG114&lt;&gt;"")),'Daily AUM'!$D114:AG114),"")="",IFERROR(LOOKUP(2,1/(('Daily AUM'!$D114:AG114&lt;&gt;"")*(NAV!$D114:AG114&lt;&gt;"")),NAV!$D114:AG114),"")=""),0,'Daily AUM'!AH114-(IFERROR(LOOKUP(2,1/(('Daily AUM'!$D114:AG114&lt;&gt;"")*(NAV!$D114:AG114&lt;&gt;"")),'Daily AUM'!$D114:AG114),"")*(NAV!AH114/IFERROR(LOOKUP(2,1/(('Daily AUM'!$D114:AG114&lt;&gt;"")*(NAV!$D114:AG114&lt;&gt;"")),NAV!$D114:AG114),"")))),0))</f>
        <v>4.383095716476646</v>
      </c>
      <c r="AI114" s="2">
        <f>IF(OR('Daily AUM'!AI114="",NAV!AI114=""),0,IFERROR(IF(OR(IFERROR(LOOKUP(2,1/(('Daily AUM'!$D114:AH114&lt;&gt;"")*(NAV!$D114:AH114&lt;&gt;"")),'Daily AUM'!$D114:AH114),"")="",IFERROR(LOOKUP(2,1/(('Daily AUM'!$D114:AH114&lt;&gt;"")*(NAV!$D114:AH114&lt;&gt;"")),NAV!$D114:AH114),"")=""),0,'Daily AUM'!AI114-(IFERROR(LOOKUP(2,1/(('Daily AUM'!$D114:AH114&lt;&gt;"")*(NAV!$D114:AH114&lt;&gt;"")),'Daily AUM'!$D114:AH114),"")*(NAV!AI114/IFERROR(LOOKUP(2,1/(('Daily AUM'!$D114:AH114&lt;&gt;"")*(NAV!$D114:AH114&lt;&gt;"")),NAV!$D114:AH114),"")))),0))</f>
        <v>1.0117979945673596</v>
      </c>
      <c r="AJ114" s="2">
        <f>IF(OR('Daily AUM'!AJ114="",NAV!AJ114=""),0,IFERROR(IF(OR(IFERROR(LOOKUP(2,1/(('Daily AUM'!$D114:AI114&lt;&gt;"")*(NAV!$D114:AI114&lt;&gt;"")),'Daily AUM'!$D114:AI114),"")="",IFERROR(LOOKUP(2,1/(('Daily AUM'!$D114:AI114&lt;&gt;"")*(NAV!$D114:AI114&lt;&gt;"")),NAV!$D114:AI114),"")=""),0,'Daily AUM'!AJ114-(IFERROR(LOOKUP(2,1/(('Daily AUM'!$D114:AI114&lt;&gt;"")*(NAV!$D114:AI114&lt;&gt;"")),'Daily AUM'!$D114:AI114),"")*(NAV!AJ114/IFERROR(LOOKUP(2,1/(('Daily AUM'!$D114:AI114&lt;&gt;"")*(NAV!$D114:AI114&lt;&gt;"")),NAV!$D114:AI114),"")))),0))</f>
        <v>4.527580546534864</v>
      </c>
      <c r="AK114" s="2">
        <f>IF(OR('Daily AUM'!AK114="",NAV!AK114=""),0,IFERROR(IF(OR(IFERROR(LOOKUP(2,1/(('Daily AUM'!$D114:AJ114&lt;&gt;"")*(NAV!$D114:AJ114&lt;&gt;"")),'Daily AUM'!$D114:AJ114),"")="",IFERROR(LOOKUP(2,1/(('Daily AUM'!$D114:AJ114&lt;&gt;"")*(NAV!$D114:AJ114&lt;&gt;"")),NAV!$D114:AJ114),"")=""),0,'Daily AUM'!AK114-(IFERROR(LOOKUP(2,1/(('Daily AUM'!$D114:AJ114&lt;&gt;"")*(NAV!$D114:AJ114&lt;&gt;"")),'Daily AUM'!$D114:AJ114),"")*(NAV!AK114/IFERROR(LOOKUP(2,1/(('Daily AUM'!$D114:AJ114&lt;&gt;"")*(NAV!$D114:AJ114&lt;&gt;"")),NAV!$D114:AJ114),"")))),0))</f>
        <v>1.094092123226801</v>
      </c>
      <c r="AL114" s="2">
        <f>IF(OR('Daily AUM'!AL114="",NAV!AL114=""),0,IFERROR(IF(OR(IFERROR(LOOKUP(2,1/(('Daily AUM'!$D114:AK114&lt;&gt;"")*(NAV!$D114:AK114&lt;&gt;"")),'Daily AUM'!$D114:AK114),"")="",IFERROR(LOOKUP(2,1/(('Daily AUM'!$D114:AK114&lt;&gt;"")*(NAV!$D114:AK114&lt;&gt;"")),NAV!$D114:AK114),"")=""),0,'Daily AUM'!AL114-(IFERROR(LOOKUP(2,1/(('Daily AUM'!$D114:AK114&lt;&gt;"")*(NAV!$D114:AK114&lt;&gt;"")),'Daily AUM'!$D114:AK114),"")*(NAV!AL114/IFERROR(LOOKUP(2,1/(('Daily AUM'!$D114:AK114&lt;&gt;"")*(NAV!$D114:AK114&lt;&gt;"")),NAV!$D114:AK114),"")))),0))</f>
        <v>-1.5331550430842071</v>
      </c>
      <c r="AM114" s="2">
        <f>IF(OR('Daily AUM'!AM114="",NAV!AM114=""),0,IFERROR(IF(OR(IFERROR(LOOKUP(2,1/(('Daily AUM'!$D114:AL114&lt;&gt;"")*(NAV!$D114:AL114&lt;&gt;"")),'Daily AUM'!$D114:AL114),"")="",IFERROR(LOOKUP(2,1/(('Daily AUM'!$D114:AL114&lt;&gt;"")*(NAV!$D114:AL114&lt;&gt;"")),NAV!$D114:AL114),"")=""),0,'Daily AUM'!AM114-(IFERROR(LOOKUP(2,1/(('Daily AUM'!$D114:AL114&lt;&gt;"")*(NAV!$D114:AL114&lt;&gt;"")),'Daily AUM'!$D114:AL114),"")*(NAV!AM114/IFERROR(LOOKUP(2,1/(('Daily AUM'!$D114:AL114&lt;&gt;"")*(NAV!$D114:AL114&lt;&gt;"")),NAV!$D114:AL114),"")))),0))</f>
        <v>-0.29187247943445982</v>
      </c>
      <c r="AN114" s="2">
        <f>IF(OR('Daily AUM'!AN114="",NAV!AN114=""),0,IFERROR(IF(OR(IFERROR(LOOKUP(2,1/(('Daily AUM'!$D114:AM114&lt;&gt;"")*(NAV!$D114:AM114&lt;&gt;"")),'Daily AUM'!$D114:AM114),"")="",IFERROR(LOOKUP(2,1/(('Daily AUM'!$D114:AM114&lt;&gt;"")*(NAV!$D114:AM114&lt;&gt;"")),NAV!$D114:AM114),"")=""),0,'Daily AUM'!AN114-(IFERROR(LOOKUP(2,1/(('Daily AUM'!$D114:AM114&lt;&gt;"")*(NAV!$D114:AM114&lt;&gt;"")),'Daily AUM'!$D114:AM114),"")*(NAV!AN114/IFERROR(LOOKUP(2,1/(('Daily AUM'!$D114:AM114&lt;&gt;"")*(NAV!$D114:AM114&lt;&gt;"")),NAV!$D114:AM114),"")))),0))</f>
        <v>0.74304909974898692</v>
      </c>
      <c r="AO114" s="2">
        <f>IF(OR('Daily AUM'!AO114="",NAV!AO114=""),0,IFERROR(IF(OR(IFERROR(LOOKUP(2,1/(('Daily AUM'!$D114:AN114&lt;&gt;"")*(NAV!$D114:AN114&lt;&gt;"")),'Daily AUM'!$D114:AN114),"")="",IFERROR(LOOKUP(2,1/(('Daily AUM'!$D114:AN114&lt;&gt;"")*(NAV!$D114:AN114&lt;&gt;"")),NAV!$D114:AN114),"")=""),0,'Daily AUM'!AO114-(IFERROR(LOOKUP(2,1/(('Daily AUM'!$D114:AN114&lt;&gt;"")*(NAV!$D114:AN114&lt;&gt;"")),'Daily AUM'!$D114:AN114),"")*(NAV!AO114/IFERROR(LOOKUP(2,1/(('Daily AUM'!$D114:AN114&lt;&gt;"")*(NAV!$D114:AN114&lt;&gt;"")),NAV!$D114:AN114),"")))),0))</f>
        <v>1.9235144417309584</v>
      </c>
      <c r="AP114" s="2">
        <f>IF(OR('Daily AUM'!AP114="",NAV!AP114=""),0,IFERROR(IF(OR(IFERROR(LOOKUP(2,1/(('Daily AUM'!$D114:AO114&lt;&gt;"")*(NAV!$D114:AO114&lt;&gt;"")),'Daily AUM'!$D114:AO114),"")="",IFERROR(LOOKUP(2,1/(('Daily AUM'!$D114:AO114&lt;&gt;"")*(NAV!$D114:AO114&lt;&gt;"")),NAV!$D114:AO114),"")=""),0,'Daily AUM'!AP114-(IFERROR(LOOKUP(2,1/(('Daily AUM'!$D114:AO114&lt;&gt;"")*(NAV!$D114:AO114&lt;&gt;"")),'Daily AUM'!$D114:AO114),"")*(NAV!AP114/IFERROR(LOOKUP(2,1/(('Daily AUM'!$D114:AO114&lt;&gt;"")*(NAV!$D114:AO114&lt;&gt;"")),NAV!$D114:AO114),"")))),0))</f>
        <v>-5.1643046703775326</v>
      </c>
      <c r="AQ114" s="2">
        <f>IF(OR('Daily AUM'!AQ114="",NAV!AQ114=""),0,IFERROR(IF(OR(IFERROR(LOOKUP(2,1/(('Daily AUM'!$D114:AP114&lt;&gt;"")*(NAV!$D114:AP114&lt;&gt;"")),'Daily AUM'!$D114:AP114),"")="",IFERROR(LOOKUP(2,1/(('Daily AUM'!$D114:AP114&lt;&gt;"")*(NAV!$D114:AP114&lt;&gt;"")),NAV!$D114:AP114),"")=""),0,'Daily AUM'!AQ114-(IFERROR(LOOKUP(2,1/(('Daily AUM'!$D114:AP114&lt;&gt;"")*(NAV!$D114:AP114&lt;&gt;"")),'Daily AUM'!$D114:AP114),"")*(NAV!AQ114/IFERROR(LOOKUP(2,1/(('Daily AUM'!$D114:AP114&lt;&gt;"")*(NAV!$D114:AP114&lt;&gt;"")),NAV!$D114:AP114),"")))),0))</f>
        <v>3.4302454723595019</v>
      </c>
      <c r="AR114" s="2">
        <f>IF(OR('Daily AUM'!AR114="",NAV!AR114=""),0,IFERROR(IF(OR(IFERROR(LOOKUP(2,1/(('Daily AUM'!$D114:AQ114&lt;&gt;"")*(NAV!$D114:AQ114&lt;&gt;"")),'Daily AUM'!$D114:AQ114),"")="",IFERROR(LOOKUP(2,1/(('Daily AUM'!$D114:AQ114&lt;&gt;"")*(NAV!$D114:AQ114&lt;&gt;"")),NAV!$D114:AQ114),"")=""),0,'Daily AUM'!AR114-(IFERROR(LOOKUP(2,1/(('Daily AUM'!$D114:AQ114&lt;&gt;"")*(NAV!$D114:AQ114&lt;&gt;"")),'Daily AUM'!$D114:AQ114),"")*(NAV!AR114/IFERROR(LOOKUP(2,1/(('Daily AUM'!$D114:AQ114&lt;&gt;"")*(NAV!$D114:AQ114&lt;&gt;"")),NAV!$D114:AQ114),"")))),0))</f>
        <v>3.1387331757327956</v>
      </c>
      <c r="AS114" s="2">
        <f t="shared" si="2"/>
        <v>-25.111212954988559</v>
      </c>
      <c r="AT114" s="2">
        <f t="shared" si="3"/>
        <v>11.557018392300961</v>
      </c>
    </row>
    <row r="115" spans="1:46" x14ac:dyDescent="0.2">
      <c r="A115" t="s">
        <v>142</v>
      </c>
      <c r="B115" t="s">
        <v>140</v>
      </c>
      <c r="C115" t="s">
        <v>22</v>
      </c>
      <c r="D115" s="2">
        <f>0</f>
        <v>0</v>
      </c>
      <c r="E115" s="2">
        <f>IF(OR('Daily AUM'!E115="",NAV!E115=""),0,IFERROR(IF(OR(IFERROR(LOOKUP(2,1/(('Daily AUM'!$D115:D115&lt;&gt;"")*(NAV!$D115:D115&lt;&gt;"")),'Daily AUM'!$D115:D115),"")="",IFERROR(LOOKUP(2,1/(('Daily AUM'!$D115:D115&lt;&gt;"")*(NAV!$D115:D115&lt;&gt;"")),NAV!$D115:D115),"")=""),0,'Daily AUM'!E115-(IFERROR(LOOKUP(2,1/(('Daily AUM'!$D115:D115&lt;&gt;"")*(NAV!$D115:D115&lt;&gt;"")),'Daily AUM'!$D115:D115),"")*(NAV!E115/IFERROR(LOOKUP(2,1/(('Daily AUM'!$D115:D115&lt;&gt;"")*(NAV!$D115:D115&lt;&gt;"")),NAV!$D115:D115),"")))),0))</f>
        <v>0.86700504166492465</v>
      </c>
      <c r="F115" s="2">
        <f>IF(OR('Daily AUM'!F115="",NAV!F115=""),0,IFERROR(IF(OR(IFERROR(LOOKUP(2,1/(('Daily AUM'!$D115:E115&lt;&gt;"")*(NAV!$D115:E115&lt;&gt;"")),'Daily AUM'!$D115:E115),"")="",IFERROR(LOOKUP(2,1/(('Daily AUM'!$D115:E115&lt;&gt;"")*(NAV!$D115:E115&lt;&gt;"")),NAV!$D115:E115),"")=""),0,'Daily AUM'!F115-(IFERROR(LOOKUP(2,1/(('Daily AUM'!$D115:E115&lt;&gt;"")*(NAV!$D115:E115&lt;&gt;"")),'Daily AUM'!$D115:E115),"")*(NAV!F115/IFERROR(LOOKUP(2,1/(('Daily AUM'!$D115:E115&lt;&gt;"")*(NAV!$D115:E115&lt;&gt;"")),NAV!$D115:E115),"")))),0))</f>
        <v>1.1972196462920692E-2</v>
      </c>
      <c r="G115" s="2">
        <f>IF(OR('Daily AUM'!G115="",NAV!G115=""),0,IFERROR(IF(OR(IFERROR(LOOKUP(2,1/(('Daily AUM'!$D115:F115&lt;&gt;"")*(NAV!$D115:F115&lt;&gt;"")),'Daily AUM'!$D115:F115),"")="",IFERROR(LOOKUP(2,1/(('Daily AUM'!$D115:F115&lt;&gt;"")*(NAV!$D115:F115&lt;&gt;"")),NAV!$D115:F115),"")=""),0,'Daily AUM'!G115-(IFERROR(LOOKUP(2,1/(('Daily AUM'!$D115:F115&lt;&gt;"")*(NAV!$D115:F115&lt;&gt;"")),'Daily AUM'!$D115:F115),"")*(NAV!G115/IFERROR(LOOKUP(2,1/(('Daily AUM'!$D115:F115&lt;&gt;"")*(NAV!$D115:F115&lt;&gt;"")),NAV!$D115:F115),"")))),0))</f>
        <v>-2.0561484990603276</v>
      </c>
      <c r="H115" s="2">
        <f>IF(OR('Daily AUM'!H115="",NAV!H115=""),0,IFERROR(IF(OR(IFERROR(LOOKUP(2,1/(('Daily AUM'!$D115:G115&lt;&gt;"")*(NAV!$D115:G115&lt;&gt;"")),'Daily AUM'!$D115:G115),"")="",IFERROR(LOOKUP(2,1/(('Daily AUM'!$D115:G115&lt;&gt;"")*(NAV!$D115:G115&lt;&gt;"")),NAV!$D115:G115),"")=""),0,'Daily AUM'!H115-(IFERROR(LOOKUP(2,1/(('Daily AUM'!$D115:G115&lt;&gt;"")*(NAV!$D115:G115&lt;&gt;"")),'Daily AUM'!$D115:G115),"")*(NAV!H115/IFERROR(LOOKUP(2,1/(('Daily AUM'!$D115:G115&lt;&gt;"")*(NAV!$D115:G115&lt;&gt;"")),NAV!$D115:G115),"")))),0))</f>
        <v>-30.793543971692088</v>
      </c>
      <c r="I115" s="2">
        <f>IF(OR('Daily AUM'!I115="",NAV!I115=""),0,IFERROR(IF(OR(IFERROR(LOOKUP(2,1/(('Daily AUM'!$D115:H115&lt;&gt;"")*(NAV!$D115:H115&lt;&gt;"")),'Daily AUM'!$D115:H115),"")="",IFERROR(LOOKUP(2,1/(('Daily AUM'!$D115:H115&lt;&gt;"")*(NAV!$D115:H115&lt;&gt;"")),NAV!$D115:H115),"")=""),0,'Daily AUM'!I115-(IFERROR(LOOKUP(2,1/(('Daily AUM'!$D115:H115&lt;&gt;"")*(NAV!$D115:H115&lt;&gt;"")),'Daily AUM'!$D115:H115),"")*(NAV!I115/IFERROR(LOOKUP(2,1/(('Daily AUM'!$D115:H115&lt;&gt;"")*(NAV!$D115:H115&lt;&gt;"")),NAV!$D115:H115),"")))),0))</f>
        <v>34.160264954298327</v>
      </c>
      <c r="J115" s="2">
        <f>IF(OR('Daily AUM'!J115="",NAV!J115=""),0,IFERROR(IF(OR(IFERROR(LOOKUP(2,1/(('Daily AUM'!$D115:I115&lt;&gt;"")*(NAV!$D115:I115&lt;&gt;"")),'Daily AUM'!$D115:I115),"")="",IFERROR(LOOKUP(2,1/(('Daily AUM'!$D115:I115&lt;&gt;"")*(NAV!$D115:I115&lt;&gt;"")),NAV!$D115:I115),"")=""),0,'Daily AUM'!J115-(IFERROR(LOOKUP(2,1/(('Daily AUM'!$D115:I115&lt;&gt;"")*(NAV!$D115:I115&lt;&gt;"")),'Daily AUM'!$D115:I115),"")*(NAV!J115/IFERROR(LOOKUP(2,1/(('Daily AUM'!$D115:I115&lt;&gt;"")*(NAV!$D115:I115&lt;&gt;"")),NAV!$D115:I115),"")))),0))</f>
        <v>0.93189502045242989</v>
      </c>
      <c r="K115" s="2">
        <f>IF(OR('Daily AUM'!K115="",NAV!K115=""),0,IFERROR(IF(OR(IFERROR(LOOKUP(2,1/(('Daily AUM'!$D115:J115&lt;&gt;"")*(NAV!$D115:J115&lt;&gt;"")),'Daily AUM'!$D115:J115),"")="",IFERROR(LOOKUP(2,1/(('Daily AUM'!$D115:J115&lt;&gt;"")*(NAV!$D115:J115&lt;&gt;"")),NAV!$D115:J115),"")=""),0,'Daily AUM'!K115-(IFERROR(LOOKUP(2,1/(('Daily AUM'!$D115:J115&lt;&gt;"")*(NAV!$D115:J115&lt;&gt;"")),'Daily AUM'!$D115:J115),"")*(NAV!K115/IFERROR(LOOKUP(2,1/(('Daily AUM'!$D115:J115&lt;&gt;"")*(NAV!$D115:J115&lt;&gt;"")),NAV!$D115:J115),"")))),0))</f>
        <v>-2.9932870609627571E-2</v>
      </c>
      <c r="L115" s="2">
        <f>IF(OR('Daily AUM'!L115="",NAV!L115=""),0,IFERROR(IF(OR(IFERROR(LOOKUP(2,1/(('Daily AUM'!$D115:K115&lt;&gt;"")*(NAV!$D115:K115&lt;&gt;"")),'Daily AUM'!$D115:K115),"")="",IFERROR(LOOKUP(2,1/(('Daily AUM'!$D115:K115&lt;&gt;"")*(NAV!$D115:K115&lt;&gt;"")),NAV!$D115:K115),"")=""),0,'Daily AUM'!L115-(IFERROR(LOOKUP(2,1/(('Daily AUM'!$D115:K115&lt;&gt;"")*(NAV!$D115:K115&lt;&gt;"")),'Daily AUM'!$D115:K115),"")*(NAV!L115/IFERROR(LOOKUP(2,1/(('Daily AUM'!$D115:K115&lt;&gt;"")*(NAV!$D115:K115&lt;&gt;"")),NAV!$D115:K115),"")))),0))</f>
        <v>-0.40362885298054607</v>
      </c>
      <c r="M115" s="2">
        <f>IF(OR('Daily AUM'!M115="",NAV!M115=""),0,IFERROR(IF(OR(IFERROR(LOOKUP(2,1/(('Daily AUM'!$D115:L115&lt;&gt;"")*(NAV!$D115:L115&lt;&gt;"")),'Daily AUM'!$D115:L115),"")="",IFERROR(LOOKUP(2,1/(('Daily AUM'!$D115:L115&lt;&gt;"")*(NAV!$D115:L115&lt;&gt;"")),NAV!$D115:L115),"")=""),0,'Daily AUM'!M115-(IFERROR(LOOKUP(2,1/(('Daily AUM'!$D115:L115&lt;&gt;"")*(NAV!$D115:L115&lt;&gt;"")),'Daily AUM'!$D115:L115),"")*(NAV!M115/IFERROR(LOOKUP(2,1/(('Daily AUM'!$D115:L115&lt;&gt;"")*(NAV!$D115:L115&lt;&gt;"")),NAV!$D115:L115),"")))),0))</f>
        <v>4.3508981991735709</v>
      </c>
      <c r="N115" s="2">
        <f>IF(OR('Daily AUM'!N115="",NAV!N115=""),0,IFERROR(IF(OR(IFERROR(LOOKUP(2,1/(('Daily AUM'!$D115:M115&lt;&gt;"")*(NAV!$D115:M115&lt;&gt;"")),'Daily AUM'!$D115:M115),"")="",IFERROR(LOOKUP(2,1/(('Daily AUM'!$D115:M115&lt;&gt;"")*(NAV!$D115:M115&lt;&gt;"")),NAV!$D115:M115),"")=""),0,'Daily AUM'!N115-(IFERROR(LOOKUP(2,1/(('Daily AUM'!$D115:M115&lt;&gt;"")*(NAV!$D115:M115&lt;&gt;"")),'Daily AUM'!$D115:M115),"")*(NAV!N115/IFERROR(LOOKUP(2,1/(('Daily AUM'!$D115:M115&lt;&gt;"")*(NAV!$D115:M115&lt;&gt;"")),NAV!$D115:M115),"")))),0))</f>
        <v>0.7738437656989845</v>
      </c>
      <c r="O115" s="2">
        <f>IF(OR('Daily AUM'!O115="",NAV!O115=""),0,IFERROR(IF(OR(IFERROR(LOOKUP(2,1/(('Daily AUM'!$D115:N115&lt;&gt;"")*(NAV!$D115:N115&lt;&gt;"")),'Daily AUM'!$D115:N115),"")="",IFERROR(LOOKUP(2,1/(('Daily AUM'!$D115:N115&lt;&gt;"")*(NAV!$D115:N115&lt;&gt;"")),NAV!$D115:N115),"")=""),0,'Daily AUM'!O115-(IFERROR(LOOKUP(2,1/(('Daily AUM'!$D115:N115&lt;&gt;"")*(NAV!$D115:N115&lt;&gt;"")),'Daily AUM'!$D115:N115),"")*(NAV!O115/IFERROR(LOOKUP(2,1/(('Daily AUM'!$D115:N115&lt;&gt;"")*(NAV!$D115:N115&lt;&gt;"")),NAV!$D115:N115),"")))),0))</f>
        <v>-0.91546179507167835</v>
      </c>
      <c r="P115" s="2">
        <f>IF(OR('Daily AUM'!P115="",NAV!P115=""),0,IFERROR(IF(OR(IFERROR(LOOKUP(2,1/(('Daily AUM'!$D115:O115&lt;&gt;"")*(NAV!$D115:O115&lt;&gt;"")),'Daily AUM'!$D115:O115),"")="",IFERROR(LOOKUP(2,1/(('Daily AUM'!$D115:O115&lt;&gt;"")*(NAV!$D115:O115&lt;&gt;"")),NAV!$D115:O115),"")=""),0,'Daily AUM'!P115-(IFERROR(LOOKUP(2,1/(('Daily AUM'!$D115:O115&lt;&gt;"")*(NAV!$D115:O115&lt;&gt;"")),'Daily AUM'!$D115:O115),"")*(NAV!P115/IFERROR(LOOKUP(2,1/(('Daily AUM'!$D115:O115&lt;&gt;"")*(NAV!$D115:O115&lt;&gt;"")),NAV!$D115:O115),"")))),0))</f>
        <v>0.8333233228777317</v>
      </c>
      <c r="Q115" s="2">
        <f>IF(OR('Daily AUM'!Q115="",NAV!Q115=""),0,IFERROR(IF(OR(IFERROR(LOOKUP(2,1/(('Daily AUM'!$D115:P115&lt;&gt;"")*(NAV!$D115:P115&lt;&gt;"")),'Daily AUM'!$D115:P115),"")="",IFERROR(LOOKUP(2,1/(('Daily AUM'!$D115:P115&lt;&gt;"")*(NAV!$D115:P115&lt;&gt;"")),NAV!$D115:P115),"")=""),0,'Daily AUM'!Q115-(IFERROR(LOOKUP(2,1/(('Daily AUM'!$D115:P115&lt;&gt;"")*(NAV!$D115:P115&lt;&gt;"")),'Daily AUM'!$D115:P115),"")*(NAV!Q115/IFERROR(LOOKUP(2,1/(('Daily AUM'!$D115:P115&lt;&gt;"")*(NAV!$D115:P115&lt;&gt;"")),NAV!$D115:P115),"")))),0))</f>
        <v>2.907373341411585</v>
      </c>
      <c r="R115" s="2">
        <f>IF(OR('Daily AUM'!R115="",NAV!R115=""),0,IFERROR(IF(OR(IFERROR(LOOKUP(2,1/(('Daily AUM'!$D115:Q115&lt;&gt;"")*(NAV!$D115:Q115&lt;&gt;"")),'Daily AUM'!$D115:Q115),"")="",IFERROR(LOOKUP(2,1/(('Daily AUM'!$D115:Q115&lt;&gt;"")*(NAV!$D115:Q115&lt;&gt;"")),NAV!$D115:Q115),"")=""),0,'Daily AUM'!R115-(IFERROR(LOOKUP(2,1/(('Daily AUM'!$D115:Q115&lt;&gt;"")*(NAV!$D115:Q115&lt;&gt;"")),'Daily AUM'!$D115:Q115),"")*(NAV!R115/IFERROR(LOOKUP(2,1/(('Daily AUM'!$D115:Q115&lt;&gt;"")*(NAV!$D115:Q115&lt;&gt;"")),NAV!$D115:Q115),"")))),0))</f>
        <v>1.8864345986485205</v>
      </c>
      <c r="S115" s="2">
        <f>IF(OR('Daily AUM'!S115="",NAV!S115=""),0,IFERROR(IF(OR(IFERROR(LOOKUP(2,1/(('Daily AUM'!$D115:R115&lt;&gt;"")*(NAV!$D115:R115&lt;&gt;"")),'Daily AUM'!$D115:R115),"")="",IFERROR(LOOKUP(2,1/(('Daily AUM'!$D115:R115&lt;&gt;"")*(NAV!$D115:R115&lt;&gt;"")),NAV!$D115:R115),"")=""),0,'Daily AUM'!S115-(IFERROR(LOOKUP(2,1/(('Daily AUM'!$D115:R115&lt;&gt;"")*(NAV!$D115:R115&lt;&gt;"")),'Daily AUM'!$D115:R115),"")*(NAV!S115/IFERROR(LOOKUP(2,1/(('Daily AUM'!$D115:R115&lt;&gt;"")*(NAV!$D115:R115&lt;&gt;"")),NAV!$D115:R115),"")))),0))</f>
        <v>1.4437328487347258</v>
      </c>
      <c r="T115" s="2">
        <f>IF(OR('Daily AUM'!T115="",NAV!T115=""),0,IFERROR(IF(OR(IFERROR(LOOKUP(2,1/(('Daily AUM'!$D115:S115&lt;&gt;"")*(NAV!$D115:S115&lt;&gt;"")),'Daily AUM'!$D115:S115),"")="",IFERROR(LOOKUP(2,1/(('Daily AUM'!$D115:S115&lt;&gt;"")*(NAV!$D115:S115&lt;&gt;"")),NAV!$D115:S115),"")=""),0,'Daily AUM'!T115-(IFERROR(LOOKUP(2,1/(('Daily AUM'!$D115:S115&lt;&gt;"")*(NAV!$D115:S115&lt;&gt;"")),'Daily AUM'!$D115:S115),"")*(NAV!T115/IFERROR(LOOKUP(2,1/(('Daily AUM'!$D115:S115&lt;&gt;"")*(NAV!$D115:S115&lt;&gt;"")),NAV!$D115:S115),"")))),0))</f>
        <v>-2.4522523777404786</v>
      </c>
      <c r="U115" s="2">
        <f>IF(OR('Daily AUM'!U115="",NAV!U115=""),0,IFERROR(IF(OR(IFERROR(LOOKUP(2,1/(('Daily AUM'!$D115:T115&lt;&gt;"")*(NAV!$D115:T115&lt;&gt;"")),'Daily AUM'!$D115:T115),"")="",IFERROR(LOOKUP(2,1/(('Daily AUM'!$D115:T115&lt;&gt;"")*(NAV!$D115:T115&lt;&gt;"")),NAV!$D115:T115),"")=""),0,'Daily AUM'!U115-(IFERROR(LOOKUP(2,1/(('Daily AUM'!$D115:T115&lt;&gt;"")*(NAV!$D115:T115&lt;&gt;"")),'Daily AUM'!$D115:T115),"")*(NAV!U115/IFERROR(LOOKUP(2,1/(('Daily AUM'!$D115:T115&lt;&gt;"")*(NAV!$D115:T115&lt;&gt;"")),NAV!$D115:T115),"")))),0))</f>
        <v>3.8235744459143461</v>
      </c>
      <c r="V115" s="2">
        <f>IF(OR('Daily AUM'!V115="",NAV!V115=""),0,IFERROR(IF(OR(IFERROR(LOOKUP(2,1/(('Daily AUM'!$D115:U115&lt;&gt;"")*(NAV!$D115:U115&lt;&gt;"")),'Daily AUM'!$D115:U115),"")="",IFERROR(LOOKUP(2,1/(('Daily AUM'!$D115:U115&lt;&gt;"")*(NAV!$D115:U115&lt;&gt;"")),NAV!$D115:U115),"")=""),0,'Daily AUM'!V115-(IFERROR(LOOKUP(2,1/(('Daily AUM'!$D115:U115&lt;&gt;"")*(NAV!$D115:U115&lt;&gt;"")),'Daily AUM'!$D115:U115),"")*(NAV!V115/IFERROR(LOOKUP(2,1/(('Daily AUM'!$D115:U115&lt;&gt;"")*(NAV!$D115:U115&lt;&gt;"")),NAV!$D115:U115),"")))),0))</f>
        <v>1.5863727305049906</v>
      </c>
      <c r="W115" s="2">
        <f>IF(OR('Daily AUM'!W115="",NAV!W115=""),0,IFERROR(IF(OR(IFERROR(LOOKUP(2,1/(('Daily AUM'!$D115:V115&lt;&gt;"")*(NAV!$D115:V115&lt;&gt;"")),'Daily AUM'!$D115:V115),"")="",IFERROR(LOOKUP(2,1/(('Daily AUM'!$D115:V115&lt;&gt;"")*(NAV!$D115:V115&lt;&gt;"")),NAV!$D115:V115),"")=""),0,'Daily AUM'!W115-(IFERROR(LOOKUP(2,1/(('Daily AUM'!$D115:V115&lt;&gt;"")*(NAV!$D115:V115&lt;&gt;"")),'Daily AUM'!$D115:V115),"")*(NAV!W115/IFERROR(LOOKUP(2,1/(('Daily AUM'!$D115:V115&lt;&gt;"")*(NAV!$D115:V115&lt;&gt;"")),NAV!$D115:V115),"")))),0))</f>
        <v>-7.4701780789837358E-2</v>
      </c>
      <c r="X115" s="2">
        <f>IF(OR('Daily AUM'!X115="",NAV!X115=""),0,IFERROR(IF(OR(IFERROR(LOOKUP(2,1/(('Daily AUM'!$D115:W115&lt;&gt;"")*(NAV!$D115:W115&lt;&gt;"")),'Daily AUM'!$D115:W115),"")="",IFERROR(LOOKUP(2,1/(('Daily AUM'!$D115:W115&lt;&gt;"")*(NAV!$D115:W115&lt;&gt;"")),NAV!$D115:W115),"")=""),0,'Daily AUM'!X115-(IFERROR(LOOKUP(2,1/(('Daily AUM'!$D115:W115&lt;&gt;"")*(NAV!$D115:W115&lt;&gt;"")),'Daily AUM'!$D115:W115),"")*(NAV!X115/IFERROR(LOOKUP(2,1/(('Daily AUM'!$D115:W115&lt;&gt;"")*(NAV!$D115:W115&lt;&gt;"")),NAV!$D115:W115),"")))),0))</f>
        <v>-0.61436507236430771</v>
      </c>
      <c r="Y115" s="2">
        <f>IF(OR('Daily AUM'!Y115="",NAV!Y115=""),0,IFERROR(IF(OR(IFERROR(LOOKUP(2,1/(('Daily AUM'!$D115:X115&lt;&gt;"")*(NAV!$D115:X115&lt;&gt;"")),'Daily AUM'!$D115:X115),"")="",IFERROR(LOOKUP(2,1/(('Daily AUM'!$D115:X115&lt;&gt;"")*(NAV!$D115:X115&lt;&gt;"")),NAV!$D115:X115),"")=""),0,'Daily AUM'!Y115-(IFERROR(LOOKUP(2,1/(('Daily AUM'!$D115:X115&lt;&gt;"")*(NAV!$D115:X115&lt;&gt;"")),'Daily AUM'!$D115:X115),"")*(NAV!Y115/IFERROR(LOOKUP(2,1/(('Daily AUM'!$D115:X115&lt;&gt;"")*(NAV!$D115:X115&lt;&gt;"")),NAV!$D115:X115),"")))),0))</f>
        <v>0.34350124497268553</v>
      </c>
      <c r="Z115" s="2">
        <f>IF(OR('Daily AUM'!Z115="",NAV!Z115=""),0,IFERROR(IF(OR(IFERROR(LOOKUP(2,1/(('Daily AUM'!$D115:Y115&lt;&gt;"")*(NAV!$D115:Y115&lt;&gt;"")),'Daily AUM'!$D115:Y115),"")="",IFERROR(LOOKUP(2,1/(('Daily AUM'!$D115:Y115&lt;&gt;"")*(NAV!$D115:Y115&lt;&gt;"")),NAV!$D115:Y115),"")=""),0,'Daily AUM'!Z115-(IFERROR(LOOKUP(2,1/(('Daily AUM'!$D115:Y115&lt;&gt;"")*(NAV!$D115:Y115&lt;&gt;"")),'Daily AUM'!$D115:Y115),"")*(NAV!Z115/IFERROR(LOOKUP(2,1/(('Daily AUM'!$D115:Y115&lt;&gt;"")*(NAV!$D115:Y115&lt;&gt;"")),NAV!$D115:Y115),"")))),0))</f>
        <v>1.4285896952687835</v>
      </c>
      <c r="AA115" s="2">
        <f>IF(OR('Daily AUM'!AA115="",NAV!AA115=""),0,IFERROR(IF(OR(IFERROR(LOOKUP(2,1/(('Daily AUM'!$D115:Z115&lt;&gt;"")*(NAV!$D115:Z115&lt;&gt;"")),'Daily AUM'!$D115:Z115),"")="",IFERROR(LOOKUP(2,1/(('Daily AUM'!$D115:Z115&lt;&gt;"")*(NAV!$D115:Z115&lt;&gt;"")),NAV!$D115:Z115),"")=""),0,'Daily AUM'!AA115-(IFERROR(LOOKUP(2,1/(('Daily AUM'!$D115:Z115&lt;&gt;"")*(NAV!$D115:Z115&lt;&gt;"")),'Daily AUM'!$D115:Z115),"")*(NAV!AA115/IFERROR(LOOKUP(2,1/(('Daily AUM'!$D115:Z115&lt;&gt;"")*(NAV!$D115:Z115&lt;&gt;"")),NAV!$D115:Z115),"")))),0))</f>
        <v>3.9856585134721172</v>
      </c>
      <c r="AB115" s="2">
        <f>IF(OR('Daily AUM'!AB115="",NAV!AB115=""),0,IFERROR(IF(OR(IFERROR(LOOKUP(2,1/(('Daily AUM'!$D115:AA115&lt;&gt;"")*(NAV!$D115:AA115&lt;&gt;"")),'Daily AUM'!$D115:AA115),"")="",IFERROR(LOOKUP(2,1/(('Daily AUM'!$D115:AA115&lt;&gt;"")*(NAV!$D115:AA115&lt;&gt;"")),NAV!$D115:AA115),"")=""),0,'Daily AUM'!AB115-(IFERROR(LOOKUP(2,1/(('Daily AUM'!$D115:AA115&lt;&gt;"")*(NAV!$D115:AA115&lt;&gt;"")),'Daily AUM'!$D115:AA115),"")*(NAV!AB115/IFERROR(LOOKUP(2,1/(('Daily AUM'!$D115:AA115&lt;&gt;"")*(NAV!$D115:AA115&lt;&gt;"")),NAV!$D115:AA115),"")))),0))</f>
        <v>2.9042024764457892</v>
      </c>
      <c r="AC115" s="2">
        <f>IF(OR('Daily AUM'!AC115="",NAV!AC115=""),0,IFERROR(IF(OR(IFERROR(LOOKUP(2,1/(('Daily AUM'!$D115:AB115&lt;&gt;"")*(NAV!$D115:AB115&lt;&gt;"")),'Daily AUM'!$D115:AB115),"")="",IFERROR(LOOKUP(2,1/(('Daily AUM'!$D115:AB115&lt;&gt;"")*(NAV!$D115:AB115&lt;&gt;"")),NAV!$D115:AB115),"")=""),0,'Daily AUM'!AC115-(IFERROR(LOOKUP(2,1/(('Daily AUM'!$D115:AB115&lt;&gt;"")*(NAV!$D115:AB115&lt;&gt;"")),'Daily AUM'!$D115:AB115),"")*(NAV!AC115/IFERROR(LOOKUP(2,1/(('Daily AUM'!$D115:AB115&lt;&gt;"")*(NAV!$D115:AB115&lt;&gt;"")),NAV!$D115:AB115),"")))),0))</f>
        <v>3.1971429695486222</v>
      </c>
      <c r="AD115" s="2">
        <f>IF(OR('Daily AUM'!AD115="",NAV!AD115=""),0,IFERROR(IF(OR(IFERROR(LOOKUP(2,1/(('Daily AUM'!$D115:AC115&lt;&gt;"")*(NAV!$D115:AC115&lt;&gt;"")),'Daily AUM'!$D115:AC115),"")="",IFERROR(LOOKUP(2,1/(('Daily AUM'!$D115:AC115&lt;&gt;"")*(NAV!$D115:AC115&lt;&gt;"")),NAV!$D115:AC115),"")=""),0,'Daily AUM'!AD115-(IFERROR(LOOKUP(2,1/(('Daily AUM'!$D115:AC115&lt;&gt;"")*(NAV!$D115:AC115&lt;&gt;"")),'Daily AUM'!$D115:AC115),"")*(NAV!AD115/IFERROR(LOOKUP(2,1/(('Daily AUM'!$D115:AC115&lt;&gt;"")*(NAV!$D115:AC115&lt;&gt;"")),NAV!$D115:AC115),"")))),0))</f>
        <v>0.22877658162633452</v>
      </c>
      <c r="AE115" s="2">
        <f>IF(OR('Daily AUM'!AE115="",NAV!AE115=""),0,IFERROR(IF(OR(IFERROR(LOOKUP(2,1/(('Daily AUM'!$D115:AD115&lt;&gt;"")*(NAV!$D115:AD115&lt;&gt;"")),'Daily AUM'!$D115:AD115),"")="",IFERROR(LOOKUP(2,1/(('Daily AUM'!$D115:AD115&lt;&gt;"")*(NAV!$D115:AD115&lt;&gt;"")),NAV!$D115:AD115),"")=""),0,'Daily AUM'!AE115-(IFERROR(LOOKUP(2,1/(('Daily AUM'!$D115:AD115&lt;&gt;"")*(NAV!$D115:AD115&lt;&gt;"")),'Daily AUM'!$D115:AD115),"")*(NAV!AE115/IFERROR(LOOKUP(2,1/(('Daily AUM'!$D115:AD115&lt;&gt;"")*(NAV!$D115:AD115&lt;&gt;"")),NAV!$D115:AD115),"")))),0))</f>
        <v>-1.3543413401948783</v>
      </c>
      <c r="AF115" s="2">
        <f>IF(OR('Daily AUM'!AF115="",NAV!AF115=""),0,IFERROR(IF(OR(IFERROR(LOOKUP(2,1/(('Daily AUM'!$D115:AE115&lt;&gt;"")*(NAV!$D115:AE115&lt;&gt;"")),'Daily AUM'!$D115:AE115),"")="",IFERROR(LOOKUP(2,1/(('Daily AUM'!$D115:AE115&lt;&gt;"")*(NAV!$D115:AE115&lt;&gt;"")),NAV!$D115:AE115),"")=""),0,'Daily AUM'!AF115-(IFERROR(LOOKUP(2,1/(('Daily AUM'!$D115:AE115&lt;&gt;"")*(NAV!$D115:AE115&lt;&gt;"")),'Daily AUM'!$D115:AE115),"")*(NAV!AF115/IFERROR(LOOKUP(2,1/(('Daily AUM'!$D115:AE115&lt;&gt;"")*(NAV!$D115:AE115&lt;&gt;"")),NAV!$D115:AE115),"")))),0))</f>
        <v>6.4200287324565579</v>
      </c>
      <c r="AG115" s="2">
        <f>IF(OR('Daily AUM'!AG115="",NAV!AG115=""),0,IFERROR(IF(OR(IFERROR(LOOKUP(2,1/(('Daily AUM'!$D115:AF115&lt;&gt;"")*(NAV!$D115:AF115&lt;&gt;"")),'Daily AUM'!$D115:AF115),"")="",IFERROR(LOOKUP(2,1/(('Daily AUM'!$D115:AF115&lt;&gt;"")*(NAV!$D115:AF115&lt;&gt;"")),NAV!$D115:AF115),"")=""),0,'Daily AUM'!AG115-(IFERROR(LOOKUP(2,1/(('Daily AUM'!$D115:AF115&lt;&gt;"")*(NAV!$D115:AF115&lt;&gt;"")),'Daily AUM'!$D115:AF115),"")*(NAV!AG115/IFERROR(LOOKUP(2,1/(('Daily AUM'!$D115:AF115&lt;&gt;"")*(NAV!$D115:AF115&lt;&gt;"")),NAV!$D115:AF115),"")))),0))</f>
        <v>3.8695641400472596</v>
      </c>
      <c r="AH115" s="2">
        <f>IF(OR('Daily AUM'!AH115="",NAV!AH115=""),0,IFERROR(IF(OR(IFERROR(LOOKUP(2,1/(('Daily AUM'!$D115:AG115&lt;&gt;"")*(NAV!$D115:AG115&lt;&gt;"")),'Daily AUM'!$D115:AG115),"")="",IFERROR(LOOKUP(2,1/(('Daily AUM'!$D115:AG115&lt;&gt;"")*(NAV!$D115:AG115&lt;&gt;"")),NAV!$D115:AG115),"")=""),0,'Daily AUM'!AH115-(IFERROR(LOOKUP(2,1/(('Daily AUM'!$D115:AG115&lt;&gt;"")*(NAV!$D115:AG115&lt;&gt;"")),'Daily AUM'!$D115:AG115),"")*(NAV!AH115/IFERROR(LOOKUP(2,1/(('Daily AUM'!$D115:AG115&lt;&gt;"")*(NAV!$D115:AG115&lt;&gt;"")),NAV!$D115:AG115),"")))),0))</f>
        <v>1.9534749355298118</v>
      </c>
      <c r="AI115" s="2">
        <f>IF(OR('Daily AUM'!AI115="",NAV!AI115=""),0,IFERROR(IF(OR(IFERROR(LOOKUP(2,1/(('Daily AUM'!$D115:AH115&lt;&gt;"")*(NAV!$D115:AH115&lt;&gt;"")),'Daily AUM'!$D115:AH115),"")="",IFERROR(LOOKUP(2,1/(('Daily AUM'!$D115:AH115&lt;&gt;"")*(NAV!$D115:AH115&lt;&gt;"")),NAV!$D115:AH115),"")=""),0,'Daily AUM'!AI115-(IFERROR(LOOKUP(2,1/(('Daily AUM'!$D115:AH115&lt;&gt;"")*(NAV!$D115:AH115&lt;&gt;"")),'Daily AUM'!$D115:AH115),"")*(NAV!AI115/IFERROR(LOOKUP(2,1/(('Daily AUM'!$D115:AH115&lt;&gt;"")*(NAV!$D115:AH115&lt;&gt;"")),NAV!$D115:AH115),"")))),0))</f>
        <v>-1.2615757481862602</v>
      </c>
      <c r="AJ115" s="2">
        <f>IF(OR('Daily AUM'!AJ115="",NAV!AJ115=""),0,IFERROR(IF(OR(IFERROR(LOOKUP(2,1/(('Daily AUM'!$D115:AI115&lt;&gt;"")*(NAV!$D115:AI115&lt;&gt;"")),'Daily AUM'!$D115:AI115),"")="",IFERROR(LOOKUP(2,1/(('Daily AUM'!$D115:AI115&lt;&gt;"")*(NAV!$D115:AI115&lt;&gt;"")),NAV!$D115:AI115),"")=""),0,'Daily AUM'!AJ115-(IFERROR(LOOKUP(2,1/(('Daily AUM'!$D115:AI115&lt;&gt;"")*(NAV!$D115:AI115&lt;&gt;"")),'Daily AUM'!$D115:AI115),"")*(NAV!AJ115/IFERROR(LOOKUP(2,1/(('Daily AUM'!$D115:AI115&lt;&gt;"")*(NAV!$D115:AI115&lt;&gt;"")),NAV!$D115:AI115),"")))),0))</f>
        <v>1.7297213986985298</v>
      </c>
      <c r="AK115" s="2">
        <f>IF(OR('Daily AUM'!AK115="",NAV!AK115=""),0,IFERROR(IF(OR(IFERROR(LOOKUP(2,1/(('Daily AUM'!$D115:AJ115&lt;&gt;"")*(NAV!$D115:AJ115&lt;&gt;"")),'Daily AUM'!$D115:AJ115),"")="",IFERROR(LOOKUP(2,1/(('Daily AUM'!$D115:AJ115&lt;&gt;"")*(NAV!$D115:AJ115&lt;&gt;"")),NAV!$D115:AJ115),"")=""),0,'Daily AUM'!AK115-(IFERROR(LOOKUP(2,1/(('Daily AUM'!$D115:AJ115&lt;&gt;"")*(NAV!$D115:AJ115&lt;&gt;"")),'Daily AUM'!$D115:AJ115),"")*(NAV!AK115/IFERROR(LOOKUP(2,1/(('Daily AUM'!$D115:AJ115&lt;&gt;"")*(NAV!$D115:AJ115&lt;&gt;"")),NAV!$D115:AJ115),"")))),0))</f>
        <v>4.0989835885029606</v>
      </c>
      <c r="AL115" s="2">
        <f>IF(OR('Daily AUM'!AL115="",NAV!AL115=""),0,IFERROR(IF(OR(IFERROR(LOOKUP(2,1/(('Daily AUM'!$D115:AK115&lt;&gt;"")*(NAV!$D115:AK115&lt;&gt;"")),'Daily AUM'!$D115:AK115),"")="",IFERROR(LOOKUP(2,1/(('Daily AUM'!$D115:AK115&lt;&gt;"")*(NAV!$D115:AK115&lt;&gt;"")),NAV!$D115:AK115),"")=""),0,'Daily AUM'!AL115-(IFERROR(LOOKUP(2,1/(('Daily AUM'!$D115:AK115&lt;&gt;"")*(NAV!$D115:AK115&lt;&gt;"")),'Daily AUM'!$D115:AK115),"")*(NAV!AL115/IFERROR(LOOKUP(2,1/(('Daily AUM'!$D115:AK115&lt;&gt;"")*(NAV!$D115:AK115&lt;&gt;"")),NAV!$D115:AK115),"")))),0))</f>
        <v>1.4968151375869638</v>
      </c>
      <c r="AM115" s="2">
        <f>IF(OR('Daily AUM'!AM115="",NAV!AM115=""),0,IFERROR(IF(OR(IFERROR(LOOKUP(2,1/(('Daily AUM'!$D115:AL115&lt;&gt;"")*(NAV!$D115:AL115&lt;&gt;"")),'Daily AUM'!$D115:AL115),"")="",IFERROR(LOOKUP(2,1/(('Daily AUM'!$D115:AL115&lt;&gt;"")*(NAV!$D115:AL115&lt;&gt;"")),NAV!$D115:AL115),"")=""),0,'Daily AUM'!AM115-(IFERROR(LOOKUP(2,1/(('Daily AUM'!$D115:AL115&lt;&gt;"")*(NAV!$D115:AL115&lt;&gt;"")),'Daily AUM'!$D115:AL115),"")*(NAV!AM115/IFERROR(LOOKUP(2,1/(('Daily AUM'!$D115:AL115&lt;&gt;"")*(NAV!$D115:AL115&lt;&gt;"")),NAV!$D115:AL115),"")))),0))</f>
        <v>2.1540224152486189</v>
      </c>
      <c r="AN115" s="2">
        <f>IF(OR('Daily AUM'!AN115="",NAV!AN115=""),0,IFERROR(IF(OR(IFERROR(LOOKUP(2,1/(('Daily AUM'!$D115:AM115&lt;&gt;"")*(NAV!$D115:AM115&lt;&gt;"")),'Daily AUM'!$D115:AM115),"")="",IFERROR(LOOKUP(2,1/(('Daily AUM'!$D115:AM115&lt;&gt;"")*(NAV!$D115:AM115&lt;&gt;"")),NAV!$D115:AM115),"")=""),0,'Daily AUM'!AN115-(IFERROR(LOOKUP(2,1/(('Daily AUM'!$D115:AM115&lt;&gt;"")*(NAV!$D115:AM115&lt;&gt;"")),'Daily AUM'!$D115:AM115),"")*(NAV!AN115/IFERROR(LOOKUP(2,1/(('Daily AUM'!$D115:AM115&lt;&gt;"")*(NAV!$D115:AM115&lt;&gt;"")),NAV!$D115:AM115),"")))),0))</f>
        <v>2.5656253123188435</v>
      </c>
      <c r="AO115" s="2">
        <f>IF(OR('Daily AUM'!AO115="",NAV!AO115=""),0,IFERROR(IF(OR(IFERROR(LOOKUP(2,1/(('Daily AUM'!$D115:AN115&lt;&gt;"")*(NAV!$D115:AN115&lt;&gt;"")),'Daily AUM'!$D115:AN115),"")="",IFERROR(LOOKUP(2,1/(('Daily AUM'!$D115:AN115&lt;&gt;"")*(NAV!$D115:AN115&lt;&gt;"")),NAV!$D115:AN115),"")=""),0,'Daily AUM'!AO115-(IFERROR(LOOKUP(2,1/(('Daily AUM'!$D115:AN115&lt;&gt;"")*(NAV!$D115:AN115&lt;&gt;"")),'Daily AUM'!$D115:AN115),"")*(NAV!AO115/IFERROR(LOOKUP(2,1/(('Daily AUM'!$D115:AN115&lt;&gt;"")*(NAV!$D115:AN115&lt;&gt;"")),NAV!$D115:AN115),"")))),0))</f>
        <v>3.9950511398355957</v>
      </c>
      <c r="AP115" s="2">
        <f>IF(OR('Daily AUM'!AP115="",NAV!AP115=""),0,IFERROR(IF(OR(IFERROR(LOOKUP(2,1/(('Daily AUM'!$D115:AO115&lt;&gt;"")*(NAV!$D115:AO115&lt;&gt;"")),'Daily AUM'!$D115:AO115),"")="",IFERROR(LOOKUP(2,1/(('Daily AUM'!$D115:AO115&lt;&gt;"")*(NAV!$D115:AO115&lt;&gt;"")),NAV!$D115:AO115),"")=""),0,'Daily AUM'!AP115-(IFERROR(LOOKUP(2,1/(('Daily AUM'!$D115:AO115&lt;&gt;"")*(NAV!$D115:AO115&lt;&gt;"")),'Daily AUM'!$D115:AO115),"")*(NAV!AP115/IFERROR(LOOKUP(2,1/(('Daily AUM'!$D115:AO115&lt;&gt;"")*(NAV!$D115:AO115&lt;&gt;"")),NAV!$D115:AO115),"")))),0))</f>
        <v>2.5018281030934304</v>
      </c>
      <c r="AQ115" s="2">
        <f>IF(OR('Daily AUM'!AQ115="",NAV!AQ115=""),0,IFERROR(IF(OR(IFERROR(LOOKUP(2,1/(('Daily AUM'!$D115:AP115&lt;&gt;"")*(NAV!$D115:AP115&lt;&gt;"")),'Daily AUM'!$D115:AP115),"")="",IFERROR(LOOKUP(2,1/(('Daily AUM'!$D115:AP115&lt;&gt;"")*(NAV!$D115:AP115&lt;&gt;"")),NAV!$D115:AP115),"")=""),0,'Daily AUM'!AQ115-(IFERROR(LOOKUP(2,1/(('Daily AUM'!$D115:AP115&lt;&gt;"")*(NAV!$D115:AP115&lt;&gt;"")),'Daily AUM'!$D115:AP115),"")*(NAV!AQ115/IFERROR(LOOKUP(2,1/(('Daily AUM'!$D115:AP115&lt;&gt;"")*(NAV!$D115:AP115&lt;&gt;"")),NAV!$D115:AP115),"")))),0))</f>
        <v>2.771044402113148</v>
      </c>
      <c r="AR115" s="2">
        <f>IF(OR('Daily AUM'!AR115="",NAV!AR115=""),0,IFERROR(IF(OR(IFERROR(LOOKUP(2,1/(('Daily AUM'!$D115:AQ115&lt;&gt;"")*(NAV!$D115:AQ115&lt;&gt;"")),'Daily AUM'!$D115:AQ115),"")="",IFERROR(LOOKUP(2,1/(('Daily AUM'!$D115:AQ115&lt;&gt;"")*(NAV!$D115:AQ115&lt;&gt;"")),NAV!$D115:AQ115),"")=""),0,'Daily AUM'!AR115-(IFERROR(LOOKUP(2,1/(('Daily AUM'!$D115:AQ115&lt;&gt;"")*(NAV!$D115:AQ115&lt;&gt;"")),'Daily AUM'!$D115:AQ115),"")*(NAV!AR115/IFERROR(LOOKUP(2,1/(('Daily AUM'!$D115:AQ115&lt;&gt;"")*(NAV!$D115:AQ115&lt;&gt;"")),NAV!$D115:AQ115),"")))),0))</f>
        <v>0.61193413192359003</v>
      </c>
      <c r="AS115" s="2">
        <f t="shared" si="2"/>
        <v>15.713151448841927</v>
      </c>
      <c r="AT115" s="2">
        <f t="shared" si="3"/>
        <v>43.296546585335818</v>
      </c>
    </row>
    <row r="116" spans="1:46" x14ac:dyDescent="0.2">
      <c r="A116" t="s">
        <v>143</v>
      </c>
      <c r="B116" t="s">
        <v>140</v>
      </c>
      <c r="C116" t="s">
        <v>13</v>
      </c>
      <c r="D116" s="2">
        <f>0</f>
        <v>0</v>
      </c>
      <c r="E116" s="2">
        <f>IF(OR('Daily AUM'!E116="",NAV!E116=""),0,IFERROR(IF(OR(IFERROR(LOOKUP(2,1/(('Daily AUM'!$D116:D116&lt;&gt;"")*(NAV!$D116:D116&lt;&gt;"")),'Daily AUM'!$D116:D116),"")="",IFERROR(LOOKUP(2,1/(('Daily AUM'!$D116:D116&lt;&gt;"")*(NAV!$D116:D116&lt;&gt;"")),NAV!$D116:D116),"")=""),0,'Daily AUM'!E116-(IFERROR(LOOKUP(2,1/(('Daily AUM'!$D116:D116&lt;&gt;"")*(NAV!$D116:D116&lt;&gt;"")),'Daily AUM'!$D116:D116),"")*(NAV!E116/IFERROR(LOOKUP(2,1/(('Daily AUM'!$D116:D116&lt;&gt;"")*(NAV!$D116:D116&lt;&gt;"")),NAV!$D116:D116),"")))),0))</f>
        <v>0.15935166705185111</v>
      </c>
      <c r="F116" s="2">
        <f>IF(OR('Daily AUM'!F116="",NAV!F116=""),0,IFERROR(IF(OR(IFERROR(LOOKUP(2,1/(('Daily AUM'!$D116:E116&lt;&gt;"")*(NAV!$D116:E116&lt;&gt;"")),'Daily AUM'!$D116:E116),"")="",IFERROR(LOOKUP(2,1/(('Daily AUM'!$D116:E116&lt;&gt;"")*(NAV!$D116:E116&lt;&gt;"")),NAV!$D116:E116),"")=""),0,'Daily AUM'!F116-(IFERROR(LOOKUP(2,1/(('Daily AUM'!$D116:E116&lt;&gt;"")*(NAV!$D116:E116&lt;&gt;"")),'Daily AUM'!$D116:E116),"")*(NAV!F116/IFERROR(LOOKUP(2,1/(('Daily AUM'!$D116:E116&lt;&gt;"")*(NAV!$D116:E116&lt;&gt;"")),NAV!$D116:E116),"")))),0))</f>
        <v>-2.6989707423581422E-3</v>
      </c>
      <c r="G116" s="2">
        <f>IF(OR('Daily AUM'!G116="",NAV!G116=""),0,IFERROR(IF(OR(IFERROR(LOOKUP(2,1/(('Daily AUM'!$D116:F116&lt;&gt;"")*(NAV!$D116:F116&lt;&gt;"")),'Daily AUM'!$D116:F116),"")="",IFERROR(LOOKUP(2,1/(('Daily AUM'!$D116:F116&lt;&gt;"")*(NAV!$D116:F116&lt;&gt;"")),NAV!$D116:F116),"")=""),0,'Daily AUM'!G116-(IFERROR(LOOKUP(2,1/(('Daily AUM'!$D116:F116&lt;&gt;"")*(NAV!$D116:F116&lt;&gt;"")),'Daily AUM'!$D116:F116),"")*(NAV!G116/IFERROR(LOOKUP(2,1/(('Daily AUM'!$D116:F116&lt;&gt;"")*(NAV!$D116:F116&lt;&gt;"")),NAV!$D116:F116),"")))),0))</f>
        <v>-4.9203125891494892E-3</v>
      </c>
      <c r="H116" s="2">
        <f>IF(OR('Daily AUM'!H116="",NAV!H116=""),0,IFERROR(IF(OR(IFERROR(LOOKUP(2,1/(('Daily AUM'!$D116:G116&lt;&gt;"")*(NAV!$D116:G116&lt;&gt;"")),'Daily AUM'!$D116:G116),"")="",IFERROR(LOOKUP(2,1/(('Daily AUM'!$D116:G116&lt;&gt;"")*(NAV!$D116:G116&lt;&gt;"")),NAV!$D116:G116),"")=""),0,'Daily AUM'!H116-(IFERROR(LOOKUP(2,1/(('Daily AUM'!$D116:G116&lt;&gt;"")*(NAV!$D116:G116&lt;&gt;"")),'Daily AUM'!$D116:G116),"")*(NAV!H116/IFERROR(LOOKUP(2,1/(('Daily AUM'!$D116:G116&lt;&gt;"")*(NAV!$D116:G116&lt;&gt;"")),NAV!$D116:G116),"")))),0))</f>
        <v>-7.5262690268396568</v>
      </c>
      <c r="I116" s="2">
        <f>IF(OR('Daily AUM'!I116="",NAV!I116=""),0,IFERROR(IF(OR(IFERROR(LOOKUP(2,1/(('Daily AUM'!$D116:H116&lt;&gt;"")*(NAV!$D116:H116&lt;&gt;"")),'Daily AUM'!$D116:H116),"")="",IFERROR(LOOKUP(2,1/(('Daily AUM'!$D116:H116&lt;&gt;"")*(NAV!$D116:H116&lt;&gt;"")),NAV!$D116:H116),"")=""),0,'Daily AUM'!I116-(IFERROR(LOOKUP(2,1/(('Daily AUM'!$D116:H116&lt;&gt;"")*(NAV!$D116:H116&lt;&gt;"")),'Daily AUM'!$D116:H116),"")*(NAV!I116/IFERROR(LOOKUP(2,1/(('Daily AUM'!$D116:H116&lt;&gt;"")*(NAV!$D116:H116&lt;&gt;"")),NAV!$D116:H116),"")))),0))</f>
        <v>9.0435536506402627</v>
      </c>
      <c r="J116" s="2">
        <f>IF(OR('Daily AUM'!J116="",NAV!J116=""),0,IFERROR(IF(OR(IFERROR(LOOKUP(2,1/(('Daily AUM'!$D116:I116&lt;&gt;"")*(NAV!$D116:I116&lt;&gt;"")),'Daily AUM'!$D116:I116),"")="",IFERROR(LOOKUP(2,1/(('Daily AUM'!$D116:I116&lt;&gt;"")*(NAV!$D116:I116&lt;&gt;"")),NAV!$D116:I116),"")=""),0,'Daily AUM'!J116-(IFERROR(LOOKUP(2,1/(('Daily AUM'!$D116:I116&lt;&gt;"")*(NAV!$D116:I116&lt;&gt;"")),'Daily AUM'!$D116:I116),"")*(NAV!J116/IFERROR(LOOKUP(2,1/(('Daily AUM'!$D116:I116&lt;&gt;"")*(NAV!$D116:I116&lt;&gt;"")),NAV!$D116:I116),"")))),0))</f>
        <v>0.25297591228161309</v>
      </c>
      <c r="K116" s="2">
        <f>IF(OR('Daily AUM'!K116="",NAV!K116=""),0,IFERROR(IF(OR(IFERROR(LOOKUP(2,1/(('Daily AUM'!$D116:J116&lt;&gt;"")*(NAV!$D116:J116&lt;&gt;"")),'Daily AUM'!$D116:J116),"")="",IFERROR(LOOKUP(2,1/(('Daily AUM'!$D116:J116&lt;&gt;"")*(NAV!$D116:J116&lt;&gt;"")),NAV!$D116:J116),"")=""),0,'Daily AUM'!K116-(IFERROR(LOOKUP(2,1/(('Daily AUM'!$D116:J116&lt;&gt;"")*(NAV!$D116:J116&lt;&gt;"")),'Daily AUM'!$D116:J116),"")*(NAV!K116/IFERROR(LOOKUP(2,1/(('Daily AUM'!$D116:J116&lt;&gt;"")*(NAV!$D116:J116&lt;&gt;"")),NAV!$D116:J116),"")))),0))</f>
        <v>9.5051484334305769E-2</v>
      </c>
      <c r="L116" s="2">
        <f>IF(OR('Daily AUM'!L116="",NAV!L116=""),0,IFERROR(IF(OR(IFERROR(LOOKUP(2,1/(('Daily AUM'!$D116:K116&lt;&gt;"")*(NAV!$D116:K116&lt;&gt;"")),'Daily AUM'!$D116:K116),"")="",IFERROR(LOOKUP(2,1/(('Daily AUM'!$D116:K116&lt;&gt;"")*(NAV!$D116:K116&lt;&gt;"")),NAV!$D116:K116),"")=""),0,'Daily AUM'!L116-(IFERROR(LOOKUP(2,1/(('Daily AUM'!$D116:K116&lt;&gt;"")*(NAV!$D116:K116&lt;&gt;"")),'Daily AUM'!$D116:K116),"")*(NAV!L116/IFERROR(LOOKUP(2,1/(('Daily AUM'!$D116:K116&lt;&gt;"")*(NAV!$D116:K116&lt;&gt;"")),NAV!$D116:K116),"")))),0))</f>
        <v>2.2618181116773712</v>
      </c>
      <c r="M116" s="2">
        <f>IF(OR('Daily AUM'!M116="",NAV!M116=""),0,IFERROR(IF(OR(IFERROR(LOOKUP(2,1/(('Daily AUM'!$D116:L116&lt;&gt;"")*(NAV!$D116:L116&lt;&gt;"")),'Daily AUM'!$D116:L116),"")="",IFERROR(LOOKUP(2,1/(('Daily AUM'!$D116:L116&lt;&gt;"")*(NAV!$D116:L116&lt;&gt;"")),NAV!$D116:L116),"")=""),0,'Daily AUM'!M116-(IFERROR(LOOKUP(2,1/(('Daily AUM'!$D116:L116&lt;&gt;"")*(NAV!$D116:L116&lt;&gt;"")),'Daily AUM'!$D116:L116),"")*(NAV!M116/IFERROR(LOOKUP(2,1/(('Daily AUM'!$D116:L116&lt;&gt;"")*(NAV!$D116:L116&lt;&gt;"")),NAV!$D116:L116),"")))),0))</f>
        <v>1.1357434188701632</v>
      </c>
      <c r="N116" s="2">
        <f>IF(OR('Daily AUM'!N116="",NAV!N116=""),0,IFERROR(IF(OR(IFERROR(LOOKUP(2,1/(('Daily AUM'!$D116:M116&lt;&gt;"")*(NAV!$D116:M116&lt;&gt;"")),'Daily AUM'!$D116:M116),"")="",IFERROR(LOOKUP(2,1/(('Daily AUM'!$D116:M116&lt;&gt;"")*(NAV!$D116:M116&lt;&gt;"")),NAV!$D116:M116),"")=""),0,'Daily AUM'!N116-(IFERROR(LOOKUP(2,1/(('Daily AUM'!$D116:M116&lt;&gt;"")*(NAV!$D116:M116&lt;&gt;"")),'Daily AUM'!$D116:M116),"")*(NAV!N116/IFERROR(LOOKUP(2,1/(('Daily AUM'!$D116:M116&lt;&gt;"")*(NAV!$D116:M116&lt;&gt;"")),NAV!$D116:M116),"")))),0))</f>
        <v>1.2225557637110001</v>
      </c>
      <c r="O116" s="2">
        <f>IF(OR('Daily AUM'!O116="",NAV!O116=""),0,IFERROR(IF(OR(IFERROR(LOOKUP(2,1/(('Daily AUM'!$D116:N116&lt;&gt;"")*(NAV!$D116:N116&lt;&gt;"")),'Daily AUM'!$D116:N116),"")="",IFERROR(LOOKUP(2,1/(('Daily AUM'!$D116:N116&lt;&gt;"")*(NAV!$D116:N116&lt;&gt;"")),NAV!$D116:N116),"")=""),0,'Daily AUM'!O116-(IFERROR(LOOKUP(2,1/(('Daily AUM'!$D116:N116&lt;&gt;"")*(NAV!$D116:N116&lt;&gt;"")),'Daily AUM'!$D116:N116),"")*(NAV!O116/IFERROR(LOOKUP(2,1/(('Daily AUM'!$D116:N116&lt;&gt;"")*(NAV!$D116:N116&lt;&gt;"")),NAV!$D116:N116),"")))),0))</f>
        <v>0.6446898638742482</v>
      </c>
      <c r="P116" s="2">
        <f>IF(OR('Daily AUM'!P116="",NAV!P116=""),0,IFERROR(IF(OR(IFERROR(LOOKUP(2,1/(('Daily AUM'!$D116:O116&lt;&gt;"")*(NAV!$D116:O116&lt;&gt;"")),'Daily AUM'!$D116:O116),"")="",IFERROR(LOOKUP(2,1/(('Daily AUM'!$D116:O116&lt;&gt;"")*(NAV!$D116:O116&lt;&gt;"")),NAV!$D116:O116),"")=""),0,'Daily AUM'!P116-(IFERROR(LOOKUP(2,1/(('Daily AUM'!$D116:O116&lt;&gt;"")*(NAV!$D116:O116&lt;&gt;"")),'Daily AUM'!$D116:O116),"")*(NAV!P116/IFERROR(LOOKUP(2,1/(('Daily AUM'!$D116:O116&lt;&gt;"")*(NAV!$D116:O116&lt;&gt;"")),NAV!$D116:O116),"")))),0))</f>
        <v>-0.99850025922114582</v>
      </c>
      <c r="Q116" s="2">
        <f>IF(OR('Daily AUM'!Q116="",NAV!Q116=""),0,IFERROR(IF(OR(IFERROR(LOOKUP(2,1/(('Daily AUM'!$D116:P116&lt;&gt;"")*(NAV!$D116:P116&lt;&gt;"")),'Daily AUM'!$D116:P116),"")="",IFERROR(LOOKUP(2,1/(('Daily AUM'!$D116:P116&lt;&gt;"")*(NAV!$D116:P116&lt;&gt;"")),NAV!$D116:P116),"")=""),0,'Daily AUM'!Q116-(IFERROR(LOOKUP(2,1/(('Daily AUM'!$D116:P116&lt;&gt;"")*(NAV!$D116:P116&lt;&gt;"")),'Daily AUM'!$D116:P116),"")*(NAV!Q116/IFERROR(LOOKUP(2,1/(('Daily AUM'!$D116:P116&lt;&gt;"")*(NAV!$D116:P116&lt;&gt;"")),NAV!$D116:P116),"")))),0))</f>
        <v>0.41098811676840796</v>
      </c>
      <c r="R116" s="2">
        <f>IF(OR('Daily AUM'!R116="",NAV!R116=""),0,IFERROR(IF(OR(IFERROR(LOOKUP(2,1/(('Daily AUM'!$D116:Q116&lt;&gt;"")*(NAV!$D116:Q116&lt;&gt;"")),'Daily AUM'!$D116:Q116),"")="",IFERROR(LOOKUP(2,1/(('Daily AUM'!$D116:Q116&lt;&gt;"")*(NAV!$D116:Q116&lt;&gt;"")),NAV!$D116:Q116),"")=""),0,'Daily AUM'!R116-(IFERROR(LOOKUP(2,1/(('Daily AUM'!$D116:Q116&lt;&gt;"")*(NAV!$D116:Q116&lt;&gt;"")),'Daily AUM'!$D116:Q116),"")*(NAV!R116/IFERROR(LOOKUP(2,1/(('Daily AUM'!$D116:Q116&lt;&gt;"")*(NAV!$D116:Q116&lt;&gt;"")),NAV!$D116:Q116),"")))),0))</f>
        <v>0.69287013059823721</v>
      </c>
      <c r="S116" s="2">
        <f>IF(OR('Daily AUM'!S116="",NAV!S116=""),0,IFERROR(IF(OR(IFERROR(LOOKUP(2,1/(('Daily AUM'!$D116:R116&lt;&gt;"")*(NAV!$D116:R116&lt;&gt;"")),'Daily AUM'!$D116:R116),"")="",IFERROR(LOOKUP(2,1/(('Daily AUM'!$D116:R116&lt;&gt;"")*(NAV!$D116:R116&lt;&gt;"")),NAV!$D116:R116),"")=""),0,'Daily AUM'!S116-(IFERROR(LOOKUP(2,1/(('Daily AUM'!$D116:R116&lt;&gt;"")*(NAV!$D116:R116&lt;&gt;"")),'Daily AUM'!$D116:R116),"")*(NAV!S116/IFERROR(LOOKUP(2,1/(('Daily AUM'!$D116:R116&lt;&gt;"")*(NAV!$D116:R116&lt;&gt;"")),NAV!$D116:R116),"")))),0))</f>
        <v>0.34020361197423199</v>
      </c>
      <c r="T116" s="2">
        <f>IF(OR('Daily AUM'!T116="",NAV!T116=""),0,IFERROR(IF(OR(IFERROR(LOOKUP(2,1/(('Daily AUM'!$D116:S116&lt;&gt;"")*(NAV!$D116:S116&lt;&gt;"")),'Daily AUM'!$D116:S116),"")="",IFERROR(LOOKUP(2,1/(('Daily AUM'!$D116:S116&lt;&gt;"")*(NAV!$D116:S116&lt;&gt;"")),NAV!$D116:S116),"")=""),0,'Daily AUM'!T116-(IFERROR(LOOKUP(2,1/(('Daily AUM'!$D116:S116&lt;&gt;"")*(NAV!$D116:S116&lt;&gt;"")),'Daily AUM'!$D116:S116),"")*(NAV!T116/IFERROR(LOOKUP(2,1/(('Daily AUM'!$D116:S116&lt;&gt;"")*(NAV!$D116:S116&lt;&gt;"")),NAV!$D116:S116),"")))),0))</f>
        <v>0.38717592420670144</v>
      </c>
      <c r="U116" s="2">
        <f>IF(OR('Daily AUM'!U116="",NAV!U116=""),0,IFERROR(IF(OR(IFERROR(LOOKUP(2,1/(('Daily AUM'!$D116:T116&lt;&gt;"")*(NAV!$D116:T116&lt;&gt;"")),'Daily AUM'!$D116:T116),"")="",IFERROR(LOOKUP(2,1/(('Daily AUM'!$D116:T116&lt;&gt;"")*(NAV!$D116:T116&lt;&gt;"")),NAV!$D116:T116),"")=""),0,'Daily AUM'!U116-(IFERROR(LOOKUP(2,1/(('Daily AUM'!$D116:T116&lt;&gt;"")*(NAV!$D116:T116&lt;&gt;"")),'Daily AUM'!$D116:T116),"")*(NAV!U116/IFERROR(LOOKUP(2,1/(('Daily AUM'!$D116:T116&lt;&gt;"")*(NAV!$D116:T116&lt;&gt;"")),NAV!$D116:T116),"")))),0))</f>
        <v>0.47052366405489465</v>
      </c>
      <c r="V116" s="2">
        <f>IF(OR('Daily AUM'!V116="",NAV!V116=""),0,IFERROR(IF(OR(IFERROR(LOOKUP(2,1/(('Daily AUM'!$D116:U116&lt;&gt;"")*(NAV!$D116:U116&lt;&gt;"")),'Daily AUM'!$D116:U116),"")="",IFERROR(LOOKUP(2,1/(('Daily AUM'!$D116:U116&lt;&gt;"")*(NAV!$D116:U116&lt;&gt;"")),NAV!$D116:U116),"")=""),0,'Daily AUM'!V116-(IFERROR(LOOKUP(2,1/(('Daily AUM'!$D116:U116&lt;&gt;"")*(NAV!$D116:U116&lt;&gt;"")),'Daily AUM'!$D116:U116),"")*(NAV!V116/IFERROR(LOOKUP(2,1/(('Daily AUM'!$D116:U116&lt;&gt;"")*(NAV!$D116:U116&lt;&gt;"")),NAV!$D116:U116),"")))),0))</f>
        <v>0.75399161125108094</v>
      </c>
      <c r="W116" s="2">
        <f>IF(OR('Daily AUM'!W116="",NAV!W116=""),0,IFERROR(IF(OR(IFERROR(LOOKUP(2,1/(('Daily AUM'!$D116:V116&lt;&gt;"")*(NAV!$D116:V116&lt;&gt;"")),'Daily AUM'!$D116:V116),"")="",IFERROR(LOOKUP(2,1/(('Daily AUM'!$D116:V116&lt;&gt;"")*(NAV!$D116:V116&lt;&gt;"")),NAV!$D116:V116),"")=""),0,'Daily AUM'!W116-(IFERROR(LOOKUP(2,1/(('Daily AUM'!$D116:V116&lt;&gt;"")*(NAV!$D116:V116&lt;&gt;"")),'Daily AUM'!$D116:V116),"")*(NAV!W116/IFERROR(LOOKUP(2,1/(('Daily AUM'!$D116:V116&lt;&gt;"")*(NAV!$D116:V116&lt;&gt;"")),NAV!$D116:V116),"")))),0))</f>
        <v>0.50565929805162568</v>
      </c>
      <c r="X116" s="2">
        <f>IF(OR('Daily AUM'!X116="",NAV!X116=""),0,IFERROR(IF(OR(IFERROR(LOOKUP(2,1/(('Daily AUM'!$D116:W116&lt;&gt;"")*(NAV!$D116:W116&lt;&gt;"")),'Daily AUM'!$D116:W116),"")="",IFERROR(LOOKUP(2,1/(('Daily AUM'!$D116:W116&lt;&gt;"")*(NAV!$D116:W116&lt;&gt;"")),NAV!$D116:W116),"")=""),0,'Daily AUM'!X116-(IFERROR(LOOKUP(2,1/(('Daily AUM'!$D116:W116&lt;&gt;"")*(NAV!$D116:W116&lt;&gt;"")),'Daily AUM'!$D116:W116),"")*(NAV!X116/IFERROR(LOOKUP(2,1/(('Daily AUM'!$D116:W116&lt;&gt;"")*(NAV!$D116:W116&lt;&gt;"")),NAV!$D116:W116),"")))),0))</f>
        <v>0.53034287193435148</v>
      </c>
      <c r="Y116" s="2">
        <f>IF(OR('Daily AUM'!Y116="",NAV!Y116=""),0,IFERROR(IF(OR(IFERROR(LOOKUP(2,1/(('Daily AUM'!$D116:X116&lt;&gt;"")*(NAV!$D116:X116&lt;&gt;"")),'Daily AUM'!$D116:X116),"")="",IFERROR(LOOKUP(2,1/(('Daily AUM'!$D116:X116&lt;&gt;"")*(NAV!$D116:X116&lt;&gt;"")),NAV!$D116:X116),"")=""),0,'Daily AUM'!Y116-(IFERROR(LOOKUP(2,1/(('Daily AUM'!$D116:X116&lt;&gt;"")*(NAV!$D116:X116&lt;&gt;"")),'Daily AUM'!$D116:X116),"")*(NAV!Y116/IFERROR(LOOKUP(2,1/(('Daily AUM'!$D116:X116&lt;&gt;"")*(NAV!$D116:X116&lt;&gt;"")),NAV!$D116:X116),"")))),0))</f>
        <v>0.32136556011249695</v>
      </c>
      <c r="Z116" s="2">
        <f>IF(OR('Daily AUM'!Z116="",NAV!Z116=""),0,IFERROR(IF(OR(IFERROR(LOOKUP(2,1/(('Daily AUM'!$D116:Y116&lt;&gt;"")*(NAV!$D116:Y116&lt;&gt;"")),'Daily AUM'!$D116:Y116),"")="",IFERROR(LOOKUP(2,1/(('Daily AUM'!$D116:Y116&lt;&gt;"")*(NAV!$D116:Y116&lt;&gt;"")),NAV!$D116:Y116),"")=""),0,'Daily AUM'!Z116-(IFERROR(LOOKUP(2,1/(('Daily AUM'!$D116:Y116&lt;&gt;"")*(NAV!$D116:Y116&lt;&gt;"")),'Daily AUM'!$D116:Y116),"")*(NAV!Z116/IFERROR(LOOKUP(2,1/(('Daily AUM'!$D116:Y116&lt;&gt;"")*(NAV!$D116:Y116&lt;&gt;"")),NAV!$D116:Y116),"")))),0))</f>
        <v>-6.8472281359106546E-2</v>
      </c>
      <c r="AA116" s="2">
        <f>IF(OR('Daily AUM'!AA116="",NAV!AA116=""),0,IFERROR(IF(OR(IFERROR(LOOKUP(2,1/(('Daily AUM'!$D116:Z116&lt;&gt;"")*(NAV!$D116:Z116&lt;&gt;"")),'Daily AUM'!$D116:Z116),"")="",IFERROR(LOOKUP(2,1/(('Daily AUM'!$D116:Z116&lt;&gt;"")*(NAV!$D116:Z116&lt;&gt;"")),NAV!$D116:Z116),"")=""),0,'Daily AUM'!AA116-(IFERROR(LOOKUP(2,1/(('Daily AUM'!$D116:Z116&lt;&gt;"")*(NAV!$D116:Z116&lt;&gt;"")),'Daily AUM'!$D116:Z116),"")*(NAV!AA116/IFERROR(LOOKUP(2,1/(('Daily AUM'!$D116:Z116&lt;&gt;"")*(NAV!$D116:Z116&lt;&gt;"")),NAV!$D116:Z116),"")))),0))</f>
        <v>0.40205437311175274</v>
      </c>
      <c r="AB116" s="2">
        <f>IF(OR('Daily AUM'!AB116="",NAV!AB116=""),0,IFERROR(IF(OR(IFERROR(LOOKUP(2,1/(('Daily AUM'!$D116:AA116&lt;&gt;"")*(NAV!$D116:AA116&lt;&gt;"")),'Daily AUM'!$D116:AA116),"")="",IFERROR(LOOKUP(2,1/(('Daily AUM'!$D116:AA116&lt;&gt;"")*(NAV!$D116:AA116&lt;&gt;"")),NAV!$D116:AA116),"")=""),0,'Daily AUM'!AB116-(IFERROR(LOOKUP(2,1/(('Daily AUM'!$D116:AA116&lt;&gt;"")*(NAV!$D116:AA116&lt;&gt;"")),'Daily AUM'!$D116:AA116),"")*(NAV!AB116/IFERROR(LOOKUP(2,1/(('Daily AUM'!$D116:AA116&lt;&gt;"")*(NAV!$D116:AA116&lt;&gt;"")),NAV!$D116:AA116),"")))),0))</f>
        <v>0.2565076708448828</v>
      </c>
      <c r="AC116" s="2">
        <f>IF(OR('Daily AUM'!AC116="",NAV!AC116=""),0,IFERROR(IF(OR(IFERROR(LOOKUP(2,1/(('Daily AUM'!$D116:AB116&lt;&gt;"")*(NAV!$D116:AB116&lt;&gt;"")),'Daily AUM'!$D116:AB116),"")="",IFERROR(LOOKUP(2,1/(('Daily AUM'!$D116:AB116&lt;&gt;"")*(NAV!$D116:AB116&lt;&gt;"")),NAV!$D116:AB116),"")=""),0,'Daily AUM'!AC116-(IFERROR(LOOKUP(2,1/(('Daily AUM'!$D116:AB116&lt;&gt;"")*(NAV!$D116:AB116&lt;&gt;"")),'Daily AUM'!$D116:AB116),"")*(NAV!AC116/IFERROR(LOOKUP(2,1/(('Daily AUM'!$D116:AB116&lt;&gt;"")*(NAV!$D116:AB116&lt;&gt;"")),NAV!$D116:AB116),"")))),0))</f>
        <v>0.48213340512796776</v>
      </c>
      <c r="AD116" s="2">
        <f>IF(OR('Daily AUM'!AD116="",NAV!AD116=""),0,IFERROR(IF(OR(IFERROR(LOOKUP(2,1/(('Daily AUM'!$D116:AC116&lt;&gt;"")*(NAV!$D116:AC116&lt;&gt;"")),'Daily AUM'!$D116:AC116),"")="",IFERROR(LOOKUP(2,1/(('Daily AUM'!$D116:AC116&lt;&gt;"")*(NAV!$D116:AC116&lt;&gt;"")),NAV!$D116:AC116),"")=""),0,'Daily AUM'!AD116-(IFERROR(LOOKUP(2,1/(('Daily AUM'!$D116:AC116&lt;&gt;"")*(NAV!$D116:AC116&lt;&gt;"")),'Daily AUM'!$D116:AC116),"")*(NAV!AD116/IFERROR(LOOKUP(2,1/(('Daily AUM'!$D116:AC116&lt;&gt;"")*(NAV!$D116:AC116&lt;&gt;"")),NAV!$D116:AC116),"")))),0))</f>
        <v>0.78990484713335718</v>
      </c>
      <c r="AE116" s="2">
        <f>IF(OR('Daily AUM'!AE116="",NAV!AE116=""),0,IFERROR(IF(OR(IFERROR(LOOKUP(2,1/(('Daily AUM'!$D116:AD116&lt;&gt;"")*(NAV!$D116:AD116&lt;&gt;"")),'Daily AUM'!$D116:AD116),"")="",IFERROR(LOOKUP(2,1/(('Daily AUM'!$D116:AD116&lt;&gt;"")*(NAV!$D116:AD116&lt;&gt;"")),NAV!$D116:AD116),"")=""),0,'Daily AUM'!AE116-(IFERROR(LOOKUP(2,1/(('Daily AUM'!$D116:AD116&lt;&gt;"")*(NAV!$D116:AD116&lt;&gt;"")),'Daily AUM'!$D116:AD116),"")*(NAV!AE116/IFERROR(LOOKUP(2,1/(('Daily AUM'!$D116:AD116&lt;&gt;"")*(NAV!$D116:AD116&lt;&gt;"")),NAV!$D116:AD116),"")))),0))</f>
        <v>0.41302227203624398</v>
      </c>
      <c r="AF116" s="2">
        <f>IF(OR('Daily AUM'!AF116="",NAV!AF116=""),0,IFERROR(IF(OR(IFERROR(LOOKUP(2,1/(('Daily AUM'!$D116:AE116&lt;&gt;"")*(NAV!$D116:AE116&lt;&gt;"")),'Daily AUM'!$D116:AE116),"")="",IFERROR(LOOKUP(2,1/(('Daily AUM'!$D116:AE116&lt;&gt;"")*(NAV!$D116:AE116&lt;&gt;"")),NAV!$D116:AE116),"")=""),0,'Daily AUM'!AF116-(IFERROR(LOOKUP(2,1/(('Daily AUM'!$D116:AE116&lt;&gt;"")*(NAV!$D116:AE116&lt;&gt;"")),'Daily AUM'!$D116:AE116),"")*(NAV!AF116/IFERROR(LOOKUP(2,1/(('Daily AUM'!$D116:AE116&lt;&gt;"")*(NAV!$D116:AE116&lt;&gt;"")),NAV!$D116:AE116),"")))),0))</f>
        <v>1.4723221477079278</v>
      </c>
      <c r="AG116" s="2">
        <f>IF(OR('Daily AUM'!AG116="",NAV!AG116=""),0,IFERROR(IF(OR(IFERROR(LOOKUP(2,1/(('Daily AUM'!$D116:AF116&lt;&gt;"")*(NAV!$D116:AF116&lt;&gt;"")),'Daily AUM'!$D116:AF116),"")="",IFERROR(LOOKUP(2,1/(('Daily AUM'!$D116:AF116&lt;&gt;"")*(NAV!$D116:AF116&lt;&gt;"")),NAV!$D116:AF116),"")=""),0,'Daily AUM'!AG116-(IFERROR(LOOKUP(2,1/(('Daily AUM'!$D116:AF116&lt;&gt;"")*(NAV!$D116:AF116&lt;&gt;"")),'Daily AUM'!$D116:AF116),"")*(NAV!AG116/IFERROR(LOOKUP(2,1/(('Daily AUM'!$D116:AF116&lt;&gt;"")*(NAV!$D116:AF116&lt;&gt;"")),NAV!$D116:AF116),"")))),0))</f>
        <v>0.49131481121270326</v>
      </c>
      <c r="AH116" s="2">
        <f>IF(OR('Daily AUM'!AH116="",NAV!AH116=""),0,IFERROR(IF(OR(IFERROR(LOOKUP(2,1/(('Daily AUM'!$D116:AG116&lt;&gt;"")*(NAV!$D116:AG116&lt;&gt;"")),'Daily AUM'!$D116:AG116),"")="",IFERROR(LOOKUP(2,1/(('Daily AUM'!$D116:AG116&lt;&gt;"")*(NAV!$D116:AG116&lt;&gt;"")),NAV!$D116:AG116),"")=""),0,'Daily AUM'!AH116-(IFERROR(LOOKUP(2,1/(('Daily AUM'!$D116:AG116&lt;&gt;"")*(NAV!$D116:AG116&lt;&gt;"")),'Daily AUM'!$D116:AG116),"")*(NAV!AH116/IFERROR(LOOKUP(2,1/(('Daily AUM'!$D116:AG116&lt;&gt;"")*(NAV!$D116:AG116&lt;&gt;"")),NAV!$D116:AG116),"")))),0))</f>
        <v>0.65242145292364739</v>
      </c>
      <c r="AI116" s="2">
        <f>IF(OR('Daily AUM'!AI116="",NAV!AI116=""),0,IFERROR(IF(OR(IFERROR(LOOKUP(2,1/(('Daily AUM'!$D116:AH116&lt;&gt;"")*(NAV!$D116:AH116&lt;&gt;"")),'Daily AUM'!$D116:AH116),"")="",IFERROR(LOOKUP(2,1/(('Daily AUM'!$D116:AH116&lt;&gt;"")*(NAV!$D116:AH116&lt;&gt;"")),NAV!$D116:AH116),"")=""),0,'Daily AUM'!AI116-(IFERROR(LOOKUP(2,1/(('Daily AUM'!$D116:AH116&lt;&gt;"")*(NAV!$D116:AH116&lt;&gt;"")),'Daily AUM'!$D116:AH116),"")*(NAV!AI116/IFERROR(LOOKUP(2,1/(('Daily AUM'!$D116:AH116&lt;&gt;"")*(NAV!$D116:AH116&lt;&gt;"")),NAV!$D116:AH116),"")))),0))</f>
        <v>0.28221749617057412</v>
      </c>
      <c r="AJ116" s="2">
        <f>IF(OR('Daily AUM'!AJ116="",NAV!AJ116=""),0,IFERROR(IF(OR(IFERROR(LOOKUP(2,1/(('Daily AUM'!$D116:AI116&lt;&gt;"")*(NAV!$D116:AI116&lt;&gt;"")),'Daily AUM'!$D116:AI116),"")="",IFERROR(LOOKUP(2,1/(('Daily AUM'!$D116:AI116&lt;&gt;"")*(NAV!$D116:AI116&lt;&gt;"")),NAV!$D116:AI116),"")=""),0,'Daily AUM'!AJ116-(IFERROR(LOOKUP(2,1/(('Daily AUM'!$D116:AI116&lt;&gt;"")*(NAV!$D116:AI116&lt;&gt;"")),'Daily AUM'!$D116:AI116),"")*(NAV!AJ116/IFERROR(LOOKUP(2,1/(('Daily AUM'!$D116:AI116&lt;&gt;"")*(NAV!$D116:AI116&lt;&gt;"")),NAV!$D116:AI116),"")))),0))</f>
        <v>0.35336037757679151</v>
      </c>
      <c r="AK116" s="2">
        <f>IF(OR('Daily AUM'!AK116="",NAV!AK116=""),0,IFERROR(IF(OR(IFERROR(LOOKUP(2,1/(('Daily AUM'!$D116:AJ116&lt;&gt;"")*(NAV!$D116:AJ116&lt;&gt;"")),'Daily AUM'!$D116:AJ116),"")="",IFERROR(LOOKUP(2,1/(('Daily AUM'!$D116:AJ116&lt;&gt;"")*(NAV!$D116:AJ116&lt;&gt;"")),NAV!$D116:AJ116),"")=""),0,'Daily AUM'!AK116-(IFERROR(LOOKUP(2,1/(('Daily AUM'!$D116:AJ116&lt;&gt;"")*(NAV!$D116:AJ116&lt;&gt;"")),'Daily AUM'!$D116:AJ116),"")*(NAV!AK116/IFERROR(LOOKUP(2,1/(('Daily AUM'!$D116:AJ116&lt;&gt;"")*(NAV!$D116:AJ116&lt;&gt;"")),NAV!$D116:AJ116),"")))),0))</f>
        <v>0.10798287536141515</v>
      </c>
      <c r="AL116" s="2">
        <f>IF(OR('Daily AUM'!AL116="",NAV!AL116=""),0,IFERROR(IF(OR(IFERROR(LOOKUP(2,1/(('Daily AUM'!$D116:AK116&lt;&gt;"")*(NAV!$D116:AK116&lt;&gt;"")),'Daily AUM'!$D116:AK116),"")="",IFERROR(LOOKUP(2,1/(('Daily AUM'!$D116:AK116&lt;&gt;"")*(NAV!$D116:AK116&lt;&gt;"")),NAV!$D116:AK116),"")=""),0,'Daily AUM'!AL116-(IFERROR(LOOKUP(2,1/(('Daily AUM'!$D116:AK116&lt;&gt;"")*(NAV!$D116:AK116&lt;&gt;"")),'Daily AUM'!$D116:AK116),"")*(NAV!AL116/IFERROR(LOOKUP(2,1/(('Daily AUM'!$D116:AK116&lt;&gt;"")*(NAV!$D116:AK116&lt;&gt;"")),NAV!$D116:AK116),"")))),0))</f>
        <v>0.31886321929198402</v>
      </c>
      <c r="AM116" s="2">
        <f>IF(OR('Daily AUM'!AM116="",NAV!AM116=""),0,IFERROR(IF(OR(IFERROR(LOOKUP(2,1/(('Daily AUM'!$D116:AL116&lt;&gt;"")*(NAV!$D116:AL116&lt;&gt;"")),'Daily AUM'!$D116:AL116),"")="",IFERROR(LOOKUP(2,1/(('Daily AUM'!$D116:AL116&lt;&gt;"")*(NAV!$D116:AL116&lt;&gt;"")),NAV!$D116:AL116),"")=""),0,'Daily AUM'!AM116-(IFERROR(LOOKUP(2,1/(('Daily AUM'!$D116:AL116&lt;&gt;"")*(NAV!$D116:AL116&lt;&gt;"")),'Daily AUM'!$D116:AL116),"")*(NAV!AM116/IFERROR(LOOKUP(2,1/(('Daily AUM'!$D116:AL116&lt;&gt;"")*(NAV!$D116:AL116&lt;&gt;"")),NAV!$D116:AL116),"")))),0))</f>
        <v>0.46634298778189986</v>
      </c>
      <c r="AN116" s="2">
        <f>IF(OR('Daily AUM'!AN116="",NAV!AN116=""),0,IFERROR(IF(OR(IFERROR(LOOKUP(2,1/(('Daily AUM'!$D116:AM116&lt;&gt;"")*(NAV!$D116:AM116&lt;&gt;"")),'Daily AUM'!$D116:AM116),"")="",IFERROR(LOOKUP(2,1/(('Daily AUM'!$D116:AM116&lt;&gt;"")*(NAV!$D116:AM116&lt;&gt;"")),NAV!$D116:AM116),"")=""),0,'Daily AUM'!AN116-(IFERROR(LOOKUP(2,1/(('Daily AUM'!$D116:AM116&lt;&gt;"")*(NAV!$D116:AM116&lt;&gt;"")),'Daily AUM'!$D116:AM116),"")*(NAV!AN116/IFERROR(LOOKUP(2,1/(('Daily AUM'!$D116:AM116&lt;&gt;"")*(NAV!$D116:AM116&lt;&gt;"")),NAV!$D116:AM116),"")))),0))</f>
        <v>-0.72708736252951667</v>
      </c>
      <c r="AO116" s="2">
        <f>IF(OR('Daily AUM'!AO116="",NAV!AO116=""),0,IFERROR(IF(OR(IFERROR(LOOKUP(2,1/(('Daily AUM'!$D116:AN116&lt;&gt;"")*(NAV!$D116:AN116&lt;&gt;"")),'Daily AUM'!$D116:AN116),"")="",IFERROR(LOOKUP(2,1/(('Daily AUM'!$D116:AN116&lt;&gt;"")*(NAV!$D116:AN116&lt;&gt;"")),NAV!$D116:AN116),"")=""),0,'Daily AUM'!AO116-(IFERROR(LOOKUP(2,1/(('Daily AUM'!$D116:AN116&lt;&gt;"")*(NAV!$D116:AN116&lt;&gt;"")),'Daily AUM'!$D116:AN116),"")*(NAV!AO116/IFERROR(LOOKUP(2,1/(('Daily AUM'!$D116:AN116&lt;&gt;"")*(NAV!$D116:AN116&lt;&gt;"")),NAV!$D116:AN116),"")))),0))</f>
        <v>0.35959645726143208</v>
      </c>
      <c r="AP116" s="2">
        <f>IF(OR('Daily AUM'!AP116="",NAV!AP116=""),0,IFERROR(IF(OR(IFERROR(LOOKUP(2,1/(('Daily AUM'!$D116:AO116&lt;&gt;"")*(NAV!$D116:AO116&lt;&gt;"")),'Daily AUM'!$D116:AO116),"")="",IFERROR(LOOKUP(2,1/(('Daily AUM'!$D116:AO116&lt;&gt;"")*(NAV!$D116:AO116&lt;&gt;"")),NAV!$D116:AO116),"")=""),0,'Daily AUM'!AP116-(IFERROR(LOOKUP(2,1/(('Daily AUM'!$D116:AO116&lt;&gt;"")*(NAV!$D116:AO116&lt;&gt;"")),'Daily AUM'!$D116:AO116),"")*(NAV!AP116/IFERROR(LOOKUP(2,1/(('Daily AUM'!$D116:AO116&lt;&gt;"")*(NAV!$D116:AO116&lt;&gt;"")),NAV!$D116:AO116),"")))),0))</f>
        <v>0.47311069246183024</v>
      </c>
      <c r="AQ116" s="2">
        <f>IF(OR('Daily AUM'!AQ116="",NAV!AQ116=""),0,IFERROR(IF(OR(IFERROR(LOOKUP(2,1/(('Daily AUM'!$D116:AP116&lt;&gt;"")*(NAV!$D116:AP116&lt;&gt;"")),'Daily AUM'!$D116:AP116),"")="",IFERROR(LOOKUP(2,1/(('Daily AUM'!$D116:AP116&lt;&gt;"")*(NAV!$D116:AP116&lt;&gt;"")),NAV!$D116:AP116),"")=""),0,'Daily AUM'!AQ116-(IFERROR(LOOKUP(2,1/(('Daily AUM'!$D116:AP116&lt;&gt;"")*(NAV!$D116:AP116&lt;&gt;"")),'Daily AUM'!$D116:AP116),"")*(NAV!AQ116/IFERROR(LOOKUP(2,1/(('Daily AUM'!$D116:AP116&lt;&gt;"")*(NAV!$D116:AP116&lt;&gt;"")),NAV!$D116:AP116),"")))),0))</f>
        <v>0.26286437640374061</v>
      </c>
      <c r="AR116" s="2">
        <f>IF(OR('Daily AUM'!AR116="",NAV!AR116=""),0,IFERROR(IF(OR(IFERROR(LOOKUP(2,1/(('Daily AUM'!$D116:AQ116&lt;&gt;"")*(NAV!$D116:AQ116&lt;&gt;"")),'Daily AUM'!$D116:AQ116),"")="",IFERROR(LOOKUP(2,1/(('Daily AUM'!$D116:AQ116&lt;&gt;"")*(NAV!$D116:AQ116&lt;&gt;"")),NAV!$D116:AQ116),"")=""),0,'Daily AUM'!AR116-(IFERROR(LOOKUP(2,1/(('Daily AUM'!$D116:AQ116&lt;&gt;"")*(NAV!$D116:AQ116&lt;&gt;"")),'Daily AUM'!$D116:AQ116),"")*(NAV!AR116/IFERROR(LOOKUP(2,1/(('Daily AUM'!$D116:AQ116&lt;&gt;"")*(NAV!$D116:AQ116&lt;&gt;"")),NAV!$D116:AQ116),"")))),0))</f>
        <v>0.33332915304907829</v>
      </c>
      <c r="AS116" s="2">
        <f t="shared" si="2"/>
        <v>10.537120424948682</v>
      </c>
      <c r="AT116" s="2">
        <f t="shared" si="3"/>
        <v>7.1217889715686056</v>
      </c>
    </row>
    <row r="117" spans="1:46" x14ac:dyDescent="0.2">
      <c r="A117" t="s">
        <v>144</v>
      </c>
      <c r="B117" t="s">
        <v>140</v>
      </c>
      <c r="C117" t="s">
        <v>13</v>
      </c>
      <c r="D117" s="2">
        <f>0</f>
        <v>0</v>
      </c>
      <c r="E117" s="2">
        <f>IF(OR('Daily AUM'!E117="",NAV!E117=""),0,IFERROR(IF(OR(IFERROR(LOOKUP(2,1/(('Daily AUM'!$D117:D117&lt;&gt;"")*(NAV!$D117:D117&lt;&gt;"")),'Daily AUM'!$D117:D117),"")="",IFERROR(LOOKUP(2,1/(('Daily AUM'!$D117:D117&lt;&gt;"")*(NAV!$D117:D117&lt;&gt;"")),NAV!$D117:D117),"")=""),0,'Daily AUM'!E117-(IFERROR(LOOKUP(2,1/(('Daily AUM'!$D117:D117&lt;&gt;"")*(NAV!$D117:D117&lt;&gt;"")),'Daily AUM'!$D117:D117),"")*(NAV!E117/IFERROR(LOOKUP(2,1/(('Daily AUM'!$D117:D117&lt;&gt;"")*(NAV!$D117:D117&lt;&gt;"")),NAV!$D117:D117),"")))),0))</f>
        <v>-9.5088016705176415E-2</v>
      </c>
      <c r="F117" s="2">
        <f>IF(OR('Daily AUM'!F117="",NAV!F117=""),0,IFERROR(IF(OR(IFERROR(LOOKUP(2,1/(('Daily AUM'!$D117:E117&lt;&gt;"")*(NAV!$D117:E117&lt;&gt;"")),'Daily AUM'!$D117:E117),"")="",IFERROR(LOOKUP(2,1/(('Daily AUM'!$D117:E117&lt;&gt;"")*(NAV!$D117:E117&lt;&gt;"")),NAV!$D117:E117),"")=""),0,'Daily AUM'!F117-(IFERROR(LOOKUP(2,1/(('Daily AUM'!$D117:E117&lt;&gt;"")*(NAV!$D117:E117&lt;&gt;"")),'Daily AUM'!$D117:E117),"")*(NAV!F117/IFERROR(LOOKUP(2,1/(('Daily AUM'!$D117:E117&lt;&gt;"")*(NAV!$D117:E117&lt;&gt;"")),NAV!$D117:E117),"")))),0))</f>
        <v>-9.4005770807825684E-3</v>
      </c>
      <c r="G117" s="2">
        <f>IF(OR('Daily AUM'!G117="",NAV!G117=""),0,IFERROR(IF(OR(IFERROR(LOOKUP(2,1/(('Daily AUM'!$D117:F117&lt;&gt;"")*(NAV!$D117:F117&lt;&gt;"")),'Daily AUM'!$D117:F117),"")="",IFERROR(LOOKUP(2,1/(('Daily AUM'!$D117:F117&lt;&gt;"")*(NAV!$D117:F117&lt;&gt;"")),NAV!$D117:F117),"")=""),0,'Daily AUM'!G117-(IFERROR(LOOKUP(2,1/(('Daily AUM'!$D117:F117&lt;&gt;"")*(NAV!$D117:F117&lt;&gt;"")),'Daily AUM'!$D117:F117),"")*(NAV!G117/IFERROR(LOOKUP(2,1/(('Daily AUM'!$D117:F117&lt;&gt;"")*(NAV!$D117:F117&lt;&gt;"")),NAV!$D117:F117),"")))),0))</f>
        <v>-0.52527170621590358</v>
      </c>
      <c r="H117" s="2">
        <f>IF(OR('Daily AUM'!H117="",NAV!H117=""),0,IFERROR(IF(OR(IFERROR(LOOKUP(2,1/(('Daily AUM'!$D117:G117&lt;&gt;"")*(NAV!$D117:G117&lt;&gt;"")),'Daily AUM'!$D117:G117),"")="",IFERROR(LOOKUP(2,1/(('Daily AUM'!$D117:G117&lt;&gt;"")*(NAV!$D117:G117&lt;&gt;"")),NAV!$D117:G117),"")=""),0,'Daily AUM'!H117-(IFERROR(LOOKUP(2,1/(('Daily AUM'!$D117:G117&lt;&gt;"")*(NAV!$D117:G117&lt;&gt;"")),'Daily AUM'!$D117:G117),"")*(NAV!H117/IFERROR(LOOKUP(2,1/(('Daily AUM'!$D117:G117&lt;&gt;"")*(NAV!$D117:G117&lt;&gt;"")),NAV!$D117:G117),"")))),0))</f>
        <v>-6.5290061084525632</v>
      </c>
      <c r="I117" s="2">
        <f>IF(OR('Daily AUM'!I117="",NAV!I117=""),0,IFERROR(IF(OR(IFERROR(LOOKUP(2,1/(('Daily AUM'!$D117:H117&lt;&gt;"")*(NAV!$D117:H117&lt;&gt;"")),'Daily AUM'!$D117:H117),"")="",IFERROR(LOOKUP(2,1/(('Daily AUM'!$D117:H117&lt;&gt;"")*(NAV!$D117:H117&lt;&gt;"")),NAV!$D117:H117),"")=""),0,'Daily AUM'!I117-(IFERROR(LOOKUP(2,1/(('Daily AUM'!$D117:H117&lt;&gt;"")*(NAV!$D117:H117&lt;&gt;"")),'Daily AUM'!$D117:H117),"")*(NAV!I117/IFERROR(LOOKUP(2,1/(('Daily AUM'!$D117:H117&lt;&gt;"")*(NAV!$D117:H117&lt;&gt;"")),NAV!$D117:H117),"")))),0))</f>
        <v>6.0928245116228936</v>
      </c>
      <c r="J117" s="2">
        <f>IF(OR('Daily AUM'!J117="",NAV!J117=""),0,IFERROR(IF(OR(IFERROR(LOOKUP(2,1/(('Daily AUM'!$D117:I117&lt;&gt;"")*(NAV!$D117:I117&lt;&gt;"")),'Daily AUM'!$D117:I117),"")="",IFERROR(LOOKUP(2,1/(('Daily AUM'!$D117:I117&lt;&gt;"")*(NAV!$D117:I117&lt;&gt;"")),NAV!$D117:I117),"")=""),0,'Daily AUM'!J117-(IFERROR(LOOKUP(2,1/(('Daily AUM'!$D117:I117&lt;&gt;"")*(NAV!$D117:I117&lt;&gt;"")),'Daily AUM'!$D117:I117),"")*(NAV!J117/IFERROR(LOOKUP(2,1/(('Daily AUM'!$D117:I117&lt;&gt;"")*(NAV!$D117:I117&lt;&gt;"")),NAV!$D117:I117),"")))),0))</f>
        <v>-5.0891686507270606E-2</v>
      </c>
      <c r="K117" s="2">
        <f>IF(OR('Daily AUM'!K117="",NAV!K117=""),0,IFERROR(IF(OR(IFERROR(LOOKUP(2,1/(('Daily AUM'!$D117:J117&lt;&gt;"")*(NAV!$D117:J117&lt;&gt;"")),'Daily AUM'!$D117:J117),"")="",IFERROR(LOOKUP(2,1/(('Daily AUM'!$D117:J117&lt;&gt;"")*(NAV!$D117:J117&lt;&gt;"")),NAV!$D117:J117),"")=""),0,'Daily AUM'!K117-(IFERROR(LOOKUP(2,1/(('Daily AUM'!$D117:J117&lt;&gt;"")*(NAV!$D117:J117&lt;&gt;"")),'Daily AUM'!$D117:J117),"")*(NAV!K117/IFERROR(LOOKUP(2,1/(('Daily AUM'!$D117:J117&lt;&gt;"")*(NAV!$D117:J117&lt;&gt;"")),NAV!$D117:J117),"")))),0))</f>
        <v>0.59373891517566335</v>
      </c>
      <c r="L117" s="2">
        <f>IF(OR('Daily AUM'!L117="",NAV!L117=""),0,IFERROR(IF(OR(IFERROR(LOOKUP(2,1/(('Daily AUM'!$D117:K117&lt;&gt;"")*(NAV!$D117:K117&lt;&gt;"")),'Daily AUM'!$D117:K117),"")="",IFERROR(LOOKUP(2,1/(('Daily AUM'!$D117:K117&lt;&gt;"")*(NAV!$D117:K117&lt;&gt;"")),NAV!$D117:K117),"")=""),0,'Daily AUM'!L117-(IFERROR(LOOKUP(2,1/(('Daily AUM'!$D117:K117&lt;&gt;"")*(NAV!$D117:K117&lt;&gt;"")),'Daily AUM'!$D117:K117),"")*(NAV!L117/IFERROR(LOOKUP(2,1/(('Daily AUM'!$D117:K117&lt;&gt;"")*(NAV!$D117:K117&lt;&gt;"")),NAV!$D117:K117),"")))),0))</f>
        <v>-0.12057878759242158</v>
      </c>
      <c r="M117" s="2">
        <f>IF(OR('Daily AUM'!M117="",NAV!M117=""),0,IFERROR(IF(OR(IFERROR(LOOKUP(2,1/(('Daily AUM'!$D117:L117&lt;&gt;"")*(NAV!$D117:L117&lt;&gt;"")),'Daily AUM'!$D117:L117),"")="",IFERROR(LOOKUP(2,1/(('Daily AUM'!$D117:L117&lt;&gt;"")*(NAV!$D117:L117&lt;&gt;"")),NAV!$D117:L117),"")=""),0,'Daily AUM'!M117-(IFERROR(LOOKUP(2,1/(('Daily AUM'!$D117:L117&lt;&gt;"")*(NAV!$D117:L117&lt;&gt;"")),'Daily AUM'!$D117:L117),"")*(NAV!M117/IFERROR(LOOKUP(2,1/(('Daily AUM'!$D117:L117&lt;&gt;"")*(NAV!$D117:L117&lt;&gt;"")),NAV!$D117:L117),"")))),0))</f>
        <v>1.6884422110592823E-2</v>
      </c>
      <c r="N117" s="2">
        <f>IF(OR('Daily AUM'!N117="",NAV!N117=""),0,IFERROR(IF(OR(IFERROR(LOOKUP(2,1/(('Daily AUM'!$D117:M117&lt;&gt;"")*(NAV!$D117:M117&lt;&gt;"")),'Daily AUM'!$D117:M117),"")="",IFERROR(LOOKUP(2,1/(('Daily AUM'!$D117:M117&lt;&gt;"")*(NAV!$D117:M117&lt;&gt;"")),NAV!$D117:M117),"")=""),0,'Daily AUM'!N117-(IFERROR(LOOKUP(2,1/(('Daily AUM'!$D117:M117&lt;&gt;"")*(NAV!$D117:M117&lt;&gt;"")),'Daily AUM'!$D117:M117),"")*(NAV!N117/IFERROR(LOOKUP(2,1/(('Daily AUM'!$D117:M117&lt;&gt;"")*(NAV!$D117:M117&lt;&gt;"")),NAV!$D117:M117),"")))),0))</f>
        <v>-6.7368272399107809E-2</v>
      </c>
      <c r="O117" s="2">
        <f>IF(OR('Daily AUM'!O117="",NAV!O117=""),0,IFERROR(IF(OR(IFERROR(LOOKUP(2,1/(('Daily AUM'!$D117:N117&lt;&gt;"")*(NAV!$D117:N117&lt;&gt;"")),'Daily AUM'!$D117:N117),"")="",IFERROR(LOOKUP(2,1/(('Daily AUM'!$D117:N117&lt;&gt;"")*(NAV!$D117:N117&lt;&gt;"")),NAV!$D117:N117),"")=""),0,'Daily AUM'!O117-(IFERROR(LOOKUP(2,1/(('Daily AUM'!$D117:N117&lt;&gt;"")*(NAV!$D117:N117&lt;&gt;"")),'Daily AUM'!$D117:N117),"")*(NAV!O117/IFERROR(LOOKUP(2,1/(('Daily AUM'!$D117:N117&lt;&gt;"")*(NAV!$D117:N117&lt;&gt;"")),NAV!$D117:N117),"")))),0))</f>
        <v>-4.5846403350196852E-2</v>
      </c>
      <c r="P117" s="2">
        <f>IF(OR('Daily AUM'!P117="",NAV!P117=""),0,IFERROR(IF(OR(IFERROR(LOOKUP(2,1/(('Daily AUM'!$D117:O117&lt;&gt;"")*(NAV!$D117:O117&lt;&gt;"")),'Daily AUM'!$D117:O117),"")="",IFERROR(LOOKUP(2,1/(('Daily AUM'!$D117:O117&lt;&gt;"")*(NAV!$D117:O117&lt;&gt;"")),NAV!$D117:O117),"")=""),0,'Daily AUM'!P117-(IFERROR(LOOKUP(2,1/(('Daily AUM'!$D117:O117&lt;&gt;"")*(NAV!$D117:O117&lt;&gt;"")),'Daily AUM'!$D117:O117),"")*(NAV!P117/IFERROR(LOOKUP(2,1/(('Daily AUM'!$D117:O117&lt;&gt;"")*(NAV!$D117:O117&lt;&gt;"")),NAV!$D117:O117),"")))),0))</f>
        <v>-0.47653036834265095</v>
      </c>
      <c r="Q117" s="2">
        <f>IF(OR('Daily AUM'!Q117="",NAV!Q117=""),0,IFERROR(IF(OR(IFERROR(LOOKUP(2,1/(('Daily AUM'!$D117:P117&lt;&gt;"")*(NAV!$D117:P117&lt;&gt;"")),'Daily AUM'!$D117:P117),"")="",IFERROR(LOOKUP(2,1/(('Daily AUM'!$D117:P117&lt;&gt;"")*(NAV!$D117:P117&lt;&gt;"")),NAV!$D117:P117),"")=""),0,'Daily AUM'!Q117-(IFERROR(LOOKUP(2,1/(('Daily AUM'!$D117:P117&lt;&gt;"")*(NAV!$D117:P117&lt;&gt;"")),'Daily AUM'!$D117:P117),"")*(NAV!Q117/IFERROR(LOOKUP(2,1/(('Daily AUM'!$D117:P117&lt;&gt;"")*(NAV!$D117:P117&lt;&gt;"")),NAV!$D117:P117),"")))),0))</f>
        <v>-0.24748034059348356</v>
      </c>
      <c r="R117" s="2">
        <f>IF(OR('Daily AUM'!R117="",NAV!R117=""),0,IFERROR(IF(OR(IFERROR(LOOKUP(2,1/(('Daily AUM'!$D117:Q117&lt;&gt;"")*(NAV!$D117:Q117&lt;&gt;"")),'Daily AUM'!$D117:Q117),"")="",IFERROR(LOOKUP(2,1/(('Daily AUM'!$D117:Q117&lt;&gt;"")*(NAV!$D117:Q117&lt;&gt;"")),NAV!$D117:Q117),"")=""),0,'Daily AUM'!R117-(IFERROR(LOOKUP(2,1/(('Daily AUM'!$D117:Q117&lt;&gt;"")*(NAV!$D117:Q117&lt;&gt;"")),'Daily AUM'!$D117:Q117),"")*(NAV!R117/IFERROR(LOOKUP(2,1/(('Daily AUM'!$D117:Q117&lt;&gt;"")*(NAV!$D117:Q117&lt;&gt;"")),NAV!$D117:Q117),"")))),0))</f>
        <v>-0.78221839605873811</v>
      </c>
      <c r="S117" s="2">
        <f>IF(OR('Daily AUM'!S117="",NAV!S117=""),0,IFERROR(IF(OR(IFERROR(LOOKUP(2,1/(('Daily AUM'!$D117:R117&lt;&gt;"")*(NAV!$D117:R117&lt;&gt;"")),'Daily AUM'!$D117:R117),"")="",IFERROR(LOOKUP(2,1/(('Daily AUM'!$D117:R117&lt;&gt;"")*(NAV!$D117:R117&lt;&gt;"")),NAV!$D117:R117),"")=""),0,'Daily AUM'!S117-(IFERROR(LOOKUP(2,1/(('Daily AUM'!$D117:R117&lt;&gt;"")*(NAV!$D117:R117&lt;&gt;"")),'Daily AUM'!$D117:R117),"")*(NAV!S117/IFERROR(LOOKUP(2,1/(('Daily AUM'!$D117:R117&lt;&gt;"")*(NAV!$D117:R117&lt;&gt;"")),NAV!$D117:R117),"")))),0))</f>
        <v>-9.8384161462377051E-2</v>
      </c>
      <c r="T117" s="2">
        <f>IF(OR('Daily AUM'!T117="",NAV!T117=""),0,IFERROR(IF(OR(IFERROR(LOOKUP(2,1/(('Daily AUM'!$D117:S117&lt;&gt;"")*(NAV!$D117:S117&lt;&gt;"")),'Daily AUM'!$D117:S117),"")="",IFERROR(LOOKUP(2,1/(('Daily AUM'!$D117:S117&lt;&gt;"")*(NAV!$D117:S117&lt;&gt;"")),NAV!$D117:S117),"")=""),0,'Daily AUM'!T117-(IFERROR(LOOKUP(2,1/(('Daily AUM'!$D117:S117&lt;&gt;"")*(NAV!$D117:S117&lt;&gt;"")),'Daily AUM'!$D117:S117),"")*(NAV!T117/IFERROR(LOOKUP(2,1/(('Daily AUM'!$D117:S117&lt;&gt;"")*(NAV!$D117:S117&lt;&gt;"")),NAV!$D117:S117),"")))),0))</f>
        <v>-9.0470315172410665E-2</v>
      </c>
      <c r="U117" s="2">
        <f>IF(OR('Daily AUM'!U117="",NAV!U117=""),0,IFERROR(IF(OR(IFERROR(LOOKUP(2,1/(('Daily AUM'!$D117:T117&lt;&gt;"")*(NAV!$D117:T117&lt;&gt;"")),'Daily AUM'!$D117:T117),"")="",IFERROR(LOOKUP(2,1/(('Daily AUM'!$D117:T117&lt;&gt;"")*(NAV!$D117:T117&lt;&gt;"")),NAV!$D117:T117),"")=""),0,'Daily AUM'!U117-(IFERROR(LOOKUP(2,1/(('Daily AUM'!$D117:T117&lt;&gt;"")*(NAV!$D117:T117&lt;&gt;"")),'Daily AUM'!$D117:T117),"")*(NAV!U117/IFERROR(LOOKUP(2,1/(('Daily AUM'!$D117:T117&lt;&gt;"")*(NAV!$D117:T117&lt;&gt;"")),NAV!$D117:T117),"")))),0))</f>
        <v>-0.19594258510653617</v>
      </c>
      <c r="V117" s="2">
        <f>IF(OR('Daily AUM'!V117="",NAV!V117=""),0,IFERROR(IF(OR(IFERROR(LOOKUP(2,1/(('Daily AUM'!$D117:U117&lt;&gt;"")*(NAV!$D117:U117&lt;&gt;"")),'Daily AUM'!$D117:U117),"")="",IFERROR(LOOKUP(2,1/(('Daily AUM'!$D117:U117&lt;&gt;"")*(NAV!$D117:U117&lt;&gt;"")),NAV!$D117:U117),"")=""),0,'Daily AUM'!V117-(IFERROR(LOOKUP(2,1/(('Daily AUM'!$D117:U117&lt;&gt;"")*(NAV!$D117:U117&lt;&gt;"")),'Daily AUM'!$D117:U117),"")*(NAV!V117/IFERROR(LOOKUP(2,1/(('Daily AUM'!$D117:U117&lt;&gt;"")*(NAV!$D117:U117&lt;&gt;"")),NAV!$D117:U117),"")))),0))</f>
        <v>0.21065498565769758</v>
      </c>
      <c r="W117" s="2">
        <f>IF(OR('Daily AUM'!W117="",NAV!W117=""),0,IFERROR(IF(OR(IFERROR(LOOKUP(2,1/(('Daily AUM'!$D117:V117&lt;&gt;"")*(NAV!$D117:V117&lt;&gt;"")),'Daily AUM'!$D117:V117),"")="",IFERROR(LOOKUP(2,1/(('Daily AUM'!$D117:V117&lt;&gt;"")*(NAV!$D117:V117&lt;&gt;"")),NAV!$D117:V117),"")=""),0,'Daily AUM'!W117-(IFERROR(LOOKUP(2,1/(('Daily AUM'!$D117:V117&lt;&gt;"")*(NAV!$D117:V117&lt;&gt;"")),'Daily AUM'!$D117:V117),"")*(NAV!W117/IFERROR(LOOKUP(2,1/(('Daily AUM'!$D117:V117&lt;&gt;"")*(NAV!$D117:V117&lt;&gt;"")),NAV!$D117:V117),"")))),0))</f>
        <v>-0.62212140985525366</v>
      </c>
      <c r="X117" s="2">
        <f>IF(OR('Daily AUM'!X117="",NAV!X117=""),0,IFERROR(IF(OR(IFERROR(LOOKUP(2,1/(('Daily AUM'!$D117:W117&lt;&gt;"")*(NAV!$D117:W117&lt;&gt;"")),'Daily AUM'!$D117:W117),"")="",IFERROR(LOOKUP(2,1/(('Daily AUM'!$D117:W117&lt;&gt;"")*(NAV!$D117:W117&lt;&gt;"")),NAV!$D117:W117),"")=""),0,'Daily AUM'!X117-(IFERROR(LOOKUP(2,1/(('Daily AUM'!$D117:W117&lt;&gt;"")*(NAV!$D117:W117&lt;&gt;"")),'Daily AUM'!$D117:W117),"")*(NAV!X117/IFERROR(LOOKUP(2,1/(('Daily AUM'!$D117:W117&lt;&gt;"")*(NAV!$D117:W117&lt;&gt;"")),NAV!$D117:W117),"")))),0))</f>
        <v>-0.52942907051567545</v>
      </c>
      <c r="Y117" s="2">
        <f>IF(OR('Daily AUM'!Y117="",NAV!Y117=""),0,IFERROR(IF(OR(IFERROR(LOOKUP(2,1/(('Daily AUM'!$D117:X117&lt;&gt;"")*(NAV!$D117:X117&lt;&gt;"")),'Daily AUM'!$D117:X117),"")="",IFERROR(LOOKUP(2,1/(('Daily AUM'!$D117:X117&lt;&gt;"")*(NAV!$D117:X117&lt;&gt;"")),NAV!$D117:X117),"")=""),0,'Daily AUM'!Y117-(IFERROR(LOOKUP(2,1/(('Daily AUM'!$D117:X117&lt;&gt;"")*(NAV!$D117:X117&lt;&gt;"")),'Daily AUM'!$D117:X117),"")*(NAV!Y117/IFERROR(LOOKUP(2,1/(('Daily AUM'!$D117:X117&lt;&gt;"")*(NAV!$D117:X117&lt;&gt;"")),NAV!$D117:X117),"")))),0))</f>
        <v>-0.42734687877043598</v>
      </c>
      <c r="Z117" s="2">
        <f>IF(OR('Daily AUM'!Z117="",NAV!Z117=""),0,IFERROR(IF(OR(IFERROR(LOOKUP(2,1/(('Daily AUM'!$D117:Y117&lt;&gt;"")*(NAV!$D117:Y117&lt;&gt;"")),'Daily AUM'!$D117:Y117),"")="",IFERROR(LOOKUP(2,1/(('Daily AUM'!$D117:Y117&lt;&gt;"")*(NAV!$D117:Y117&lt;&gt;"")),NAV!$D117:Y117),"")=""),0,'Daily AUM'!Z117-(IFERROR(LOOKUP(2,1/(('Daily AUM'!$D117:Y117&lt;&gt;"")*(NAV!$D117:Y117&lt;&gt;"")),'Daily AUM'!$D117:Y117),"")*(NAV!Z117/IFERROR(LOOKUP(2,1/(('Daily AUM'!$D117:Y117&lt;&gt;"")*(NAV!$D117:Y117&lt;&gt;"")),NAV!$D117:Y117),"")))),0))</f>
        <v>2.0542924523510919E-2</v>
      </c>
      <c r="AA117" s="2">
        <f>IF(OR('Daily AUM'!AA117="",NAV!AA117=""),0,IFERROR(IF(OR(IFERROR(LOOKUP(2,1/(('Daily AUM'!$D117:Z117&lt;&gt;"")*(NAV!$D117:Z117&lt;&gt;"")),'Daily AUM'!$D117:Z117),"")="",IFERROR(LOOKUP(2,1/(('Daily AUM'!$D117:Z117&lt;&gt;"")*(NAV!$D117:Z117&lt;&gt;"")),NAV!$D117:Z117),"")=""),0,'Daily AUM'!AA117-(IFERROR(LOOKUP(2,1/(('Daily AUM'!$D117:Z117&lt;&gt;"")*(NAV!$D117:Z117&lt;&gt;"")),'Daily AUM'!$D117:Z117),"")*(NAV!AA117/IFERROR(LOOKUP(2,1/(('Daily AUM'!$D117:Z117&lt;&gt;"")*(NAV!$D117:Z117&lt;&gt;"")),NAV!$D117:Z117),"")))),0))</f>
        <v>-0.36489362996599084</v>
      </c>
      <c r="AB117" s="2">
        <f>IF(OR('Daily AUM'!AB117="",NAV!AB117=""),0,IFERROR(IF(OR(IFERROR(LOOKUP(2,1/(('Daily AUM'!$D117:AA117&lt;&gt;"")*(NAV!$D117:AA117&lt;&gt;"")),'Daily AUM'!$D117:AA117),"")="",IFERROR(LOOKUP(2,1/(('Daily AUM'!$D117:AA117&lt;&gt;"")*(NAV!$D117:AA117&lt;&gt;"")),NAV!$D117:AA117),"")=""),0,'Daily AUM'!AB117-(IFERROR(LOOKUP(2,1/(('Daily AUM'!$D117:AA117&lt;&gt;"")*(NAV!$D117:AA117&lt;&gt;"")),'Daily AUM'!$D117:AA117),"")*(NAV!AB117/IFERROR(LOOKUP(2,1/(('Daily AUM'!$D117:AA117&lt;&gt;"")*(NAV!$D117:AA117&lt;&gt;"")),NAV!$D117:AA117),"")))),0))</f>
        <v>-0.51962249256143878</v>
      </c>
      <c r="AC117" s="2">
        <f>IF(OR('Daily AUM'!AC117="",NAV!AC117=""),0,IFERROR(IF(OR(IFERROR(LOOKUP(2,1/(('Daily AUM'!$D117:AB117&lt;&gt;"")*(NAV!$D117:AB117&lt;&gt;"")),'Daily AUM'!$D117:AB117),"")="",IFERROR(LOOKUP(2,1/(('Daily AUM'!$D117:AB117&lt;&gt;"")*(NAV!$D117:AB117&lt;&gt;"")),NAV!$D117:AB117),"")=""),0,'Daily AUM'!AC117-(IFERROR(LOOKUP(2,1/(('Daily AUM'!$D117:AB117&lt;&gt;"")*(NAV!$D117:AB117&lt;&gt;"")),'Daily AUM'!$D117:AB117),"")*(NAV!AC117/IFERROR(LOOKUP(2,1/(('Daily AUM'!$D117:AB117&lt;&gt;"")*(NAV!$D117:AB117&lt;&gt;"")),NAV!$D117:AB117),"")))),0))</f>
        <v>-0.29706736684158841</v>
      </c>
      <c r="AD117" s="2">
        <f>IF(OR('Daily AUM'!AD117="",NAV!AD117=""),0,IFERROR(IF(OR(IFERROR(LOOKUP(2,1/(('Daily AUM'!$D117:AC117&lt;&gt;"")*(NAV!$D117:AC117&lt;&gt;"")),'Daily AUM'!$D117:AC117),"")="",IFERROR(LOOKUP(2,1/(('Daily AUM'!$D117:AC117&lt;&gt;"")*(NAV!$D117:AC117&lt;&gt;"")),NAV!$D117:AC117),"")=""),0,'Daily AUM'!AD117-(IFERROR(LOOKUP(2,1/(('Daily AUM'!$D117:AC117&lt;&gt;"")*(NAV!$D117:AC117&lt;&gt;"")),'Daily AUM'!$D117:AC117),"")*(NAV!AD117/IFERROR(LOOKUP(2,1/(('Daily AUM'!$D117:AC117&lt;&gt;"")*(NAV!$D117:AC117&lt;&gt;"")),NAV!$D117:AC117),"")))),0))</f>
        <v>-0.30977527303980423</v>
      </c>
      <c r="AE117" s="2">
        <f>IF(OR('Daily AUM'!AE117="",NAV!AE117=""),0,IFERROR(IF(OR(IFERROR(LOOKUP(2,1/(('Daily AUM'!$D117:AD117&lt;&gt;"")*(NAV!$D117:AD117&lt;&gt;"")),'Daily AUM'!$D117:AD117),"")="",IFERROR(LOOKUP(2,1/(('Daily AUM'!$D117:AD117&lt;&gt;"")*(NAV!$D117:AD117&lt;&gt;"")),NAV!$D117:AD117),"")=""),0,'Daily AUM'!AE117-(IFERROR(LOOKUP(2,1/(('Daily AUM'!$D117:AD117&lt;&gt;"")*(NAV!$D117:AD117&lt;&gt;"")),'Daily AUM'!$D117:AD117),"")*(NAV!AE117/IFERROR(LOOKUP(2,1/(('Daily AUM'!$D117:AD117&lt;&gt;"")*(NAV!$D117:AD117&lt;&gt;"")),NAV!$D117:AD117),"")))),0))</f>
        <v>-0.13545845802764234</v>
      </c>
      <c r="AF117" s="2">
        <f>IF(OR('Daily AUM'!AF117="",NAV!AF117=""),0,IFERROR(IF(OR(IFERROR(LOOKUP(2,1/(('Daily AUM'!$D117:AE117&lt;&gt;"")*(NAV!$D117:AE117&lt;&gt;"")),'Daily AUM'!$D117:AE117),"")="",IFERROR(LOOKUP(2,1/(('Daily AUM'!$D117:AE117&lt;&gt;"")*(NAV!$D117:AE117&lt;&gt;"")),NAV!$D117:AE117),"")=""),0,'Daily AUM'!AF117-(IFERROR(LOOKUP(2,1/(('Daily AUM'!$D117:AE117&lt;&gt;"")*(NAV!$D117:AE117&lt;&gt;"")),'Daily AUM'!$D117:AE117),"")*(NAV!AF117/IFERROR(LOOKUP(2,1/(('Daily AUM'!$D117:AE117&lt;&gt;"")*(NAV!$D117:AE117&lt;&gt;"")),NAV!$D117:AE117),"")))),0))</f>
        <v>-9.1345359881302102E-2</v>
      </c>
      <c r="AG117" s="2">
        <f>IF(OR('Daily AUM'!AG117="",NAV!AG117=""),0,IFERROR(IF(OR(IFERROR(LOOKUP(2,1/(('Daily AUM'!$D117:AF117&lt;&gt;"")*(NAV!$D117:AF117&lt;&gt;"")),'Daily AUM'!$D117:AF117),"")="",IFERROR(LOOKUP(2,1/(('Daily AUM'!$D117:AF117&lt;&gt;"")*(NAV!$D117:AF117&lt;&gt;"")),NAV!$D117:AF117),"")=""),0,'Daily AUM'!AG117-(IFERROR(LOOKUP(2,1/(('Daily AUM'!$D117:AF117&lt;&gt;"")*(NAV!$D117:AF117&lt;&gt;"")),'Daily AUM'!$D117:AF117),"")*(NAV!AG117/IFERROR(LOOKUP(2,1/(('Daily AUM'!$D117:AF117&lt;&gt;"")*(NAV!$D117:AF117&lt;&gt;"")),NAV!$D117:AF117),"")))),0))</f>
        <v>-0.29083641808438188</v>
      </c>
      <c r="AH117" s="2">
        <f>IF(OR('Daily AUM'!AH117="",NAV!AH117=""),0,IFERROR(IF(OR(IFERROR(LOOKUP(2,1/(('Daily AUM'!$D117:AG117&lt;&gt;"")*(NAV!$D117:AG117&lt;&gt;"")),'Daily AUM'!$D117:AG117),"")="",IFERROR(LOOKUP(2,1/(('Daily AUM'!$D117:AG117&lt;&gt;"")*(NAV!$D117:AG117&lt;&gt;"")),NAV!$D117:AG117),"")=""),0,'Daily AUM'!AH117-(IFERROR(LOOKUP(2,1/(('Daily AUM'!$D117:AG117&lt;&gt;"")*(NAV!$D117:AG117&lt;&gt;"")),'Daily AUM'!$D117:AG117),"")*(NAV!AH117/IFERROR(LOOKUP(2,1/(('Daily AUM'!$D117:AG117&lt;&gt;"")*(NAV!$D117:AG117&lt;&gt;"")),NAV!$D117:AG117),"")))),0))</f>
        <v>-0.416839197440936</v>
      </c>
      <c r="AI117" s="2">
        <f>IF(OR('Daily AUM'!AI117="",NAV!AI117=""),0,IFERROR(IF(OR(IFERROR(LOOKUP(2,1/(('Daily AUM'!$D117:AH117&lt;&gt;"")*(NAV!$D117:AH117&lt;&gt;"")),'Daily AUM'!$D117:AH117),"")="",IFERROR(LOOKUP(2,1/(('Daily AUM'!$D117:AH117&lt;&gt;"")*(NAV!$D117:AH117&lt;&gt;"")),NAV!$D117:AH117),"")=""),0,'Daily AUM'!AI117-(IFERROR(LOOKUP(2,1/(('Daily AUM'!$D117:AH117&lt;&gt;"")*(NAV!$D117:AH117&lt;&gt;"")),'Daily AUM'!$D117:AH117),"")*(NAV!AI117/IFERROR(LOOKUP(2,1/(('Daily AUM'!$D117:AH117&lt;&gt;"")*(NAV!$D117:AH117&lt;&gt;"")),NAV!$D117:AH117),"")))),0))</f>
        <v>-0.31632854910355945</v>
      </c>
      <c r="AJ117" s="2">
        <f>IF(OR('Daily AUM'!AJ117="",NAV!AJ117=""),0,IFERROR(IF(OR(IFERROR(LOOKUP(2,1/(('Daily AUM'!$D117:AI117&lt;&gt;"")*(NAV!$D117:AI117&lt;&gt;"")),'Daily AUM'!$D117:AI117),"")="",IFERROR(LOOKUP(2,1/(('Daily AUM'!$D117:AI117&lt;&gt;"")*(NAV!$D117:AI117&lt;&gt;"")),NAV!$D117:AI117),"")=""),0,'Daily AUM'!AJ117-(IFERROR(LOOKUP(2,1/(('Daily AUM'!$D117:AI117&lt;&gt;"")*(NAV!$D117:AI117&lt;&gt;"")),'Daily AUM'!$D117:AI117),"")*(NAV!AJ117/IFERROR(LOOKUP(2,1/(('Daily AUM'!$D117:AI117&lt;&gt;"")*(NAV!$D117:AI117&lt;&gt;"")),NAV!$D117:AI117),"")))),0))</f>
        <v>-0.10894980471562121</v>
      </c>
      <c r="AK117" s="2">
        <f>IF(OR('Daily AUM'!AK117="",NAV!AK117=""),0,IFERROR(IF(OR(IFERROR(LOOKUP(2,1/(('Daily AUM'!$D117:AJ117&lt;&gt;"")*(NAV!$D117:AJ117&lt;&gt;"")),'Daily AUM'!$D117:AJ117),"")="",IFERROR(LOOKUP(2,1/(('Daily AUM'!$D117:AJ117&lt;&gt;"")*(NAV!$D117:AJ117&lt;&gt;"")),NAV!$D117:AJ117),"")=""),0,'Daily AUM'!AK117-(IFERROR(LOOKUP(2,1/(('Daily AUM'!$D117:AJ117&lt;&gt;"")*(NAV!$D117:AJ117&lt;&gt;"")),'Daily AUM'!$D117:AJ117),"")*(NAV!AK117/IFERROR(LOOKUP(2,1/(('Daily AUM'!$D117:AJ117&lt;&gt;"")*(NAV!$D117:AJ117&lt;&gt;"")),NAV!$D117:AJ117),"")))),0))</f>
        <v>-1.0557871321013863</v>
      </c>
      <c r="AL117" s="2">
        <f>IF(OR('Daily AUM'!AL117="",NAV!AL117=""),0,IFERROR(IF(OR(IFERROR(LOOKUP(2,1/(('Daily AUM'!$D117:AK117&lt;&gt;"")*(NAV!$D117:AK117&lt;&gt;"")),'Daily AUM'!$D117:AK117),"")="",IFERROR(LOOKUP(2,1/(('Daily AUM'!$D117:AK117&lt;&gt;"")*(NAV!$D117:AK117&lt;&gt;"")),NAV!$D117:AK117),"")=""),0,'Daily AUM'!AL117-(IFERROR(LOOKUP(2,1/(('Daily AUM'!$D117:AK117&lt;&gt;"")*(NAV!$D117:AK117&lt;&gt;"")),'Daily AUM'!$D117:AK117),"")*(NAV!AL117/IFERROR(LOOKUP(2,1/(('Daily AUM'!$D117:AK117&lt;&gt;"")*(NAV!$D117:AK117&lt;&gt;"")),NAV!$D117:AK117),"")))),0))</f>
        <v>-0.50928795162030838</v>
      </c>
      <c r="AM117" s="2">
        <f>IF(OR('Daily AUM'!AM117="",NAV!AM117=""),0,IFERROR(IF(OR(IFERROR(LOOKUP(2,1/(('Daily AUM'!$D117:AL117&lt;&gt;"")*(NAV!$D117:AL117&lt;&gt;"")),'Daily AUM'!$D117:AL117),"")="",IFERROR(LOOKUP(2,1/(('Daily AUM'!$D117:AL117&lt;&gt;"")*(NAV!$D117:AL117&lt;&gt;"")),NAV!$D117:AL117),"")=""),0,'Daily AUM'!AM117-(IFERROR(LOOKUP(2,1/(('Daily AUM'!$D117:AL117&lt;&gt;"")*(NAV!$D117:AL117&lt;&gt;"")),'Daily AUM'!$D117:AL117),"")*(NAV!AM117/IFERROR(LOOKUP(2,1/(('Daily AUM'!$D117:AL117&lt;&gt;"")*(NAV!$D117:AL117&lt;&gt;"")),NAV!$D117:AL117),"")))),0))</f>
        <v>-1.3419325342888442</v>
      </c>
      <c r="AN117" s="2">
        <f>IF(OR('Daily AUM'!AN117="",NAV!AN117=""),0,IFERROR(IF(OR(IFERROR(LOOKUP(2,1/(('Daily AUM'!$D117:AM117&lt;&gt;"")*(NAV!$D117:AM117&lt;&gt;"")),'Daily AUM'!$D117:AM117),"")="",IFERROR(LOOKUP(2,1/(('Daily AUM'!$D117:AM117&lt;&gt;"")*(NAV!$D117:AM117&lt;&gt;"")),NAV!$D117:AM117),"")=""),0,'Daily AUM'!AN117-(IFERROR(LOOKUP(2,1/(('Daily AUM'!$D117:AM117&lt;&gt;"")*(NAV!$D117:AM117&lt;&gt;"")),'Daily AUM'!$D117:AM117),"")*(NAV!AN117/IFERROR(LOOKUP(2,1/(('Daily AUM'!$D117:AM117&lt;&gt;"")*(NAV!$D117:AM117&lt;&gt;"")),NAV!$D117:AM117),"")))),0))</f>
        <v>-0.25702936560378475</v>
      </c>
      <c r="AO117" s="2">
        <f>IF(OR('Daily AUM'!AO117="",NAV!AO117=""),0,IFERROR(IF(OR(IFERROR(LOOKUP(2,1/(('Daily AUM'!$D117:AN117&lt;&gt;"")*(NAV!$D117:AN117&lt;&gt;"")),'Daily AUM'!$D117:AN117),"")="",IFERROR(LOOKUP(2,1/(('Daily AUM'!$D117:AN117&lt;&gt;"")*(NAV!$D117:AN117&lt;&gt;"")),NAV!$D117:AN117),"")=""),0,'Daily AUM'!AO117-(IFERROR(LOOKUP(2,1/(('Daily AUM'!$D117:AN117&lt;&gt;"")*(NAV!$D117:AN117&lt;&gt;"")),'Daily AUM'!$D117:AN117),"")*(NAV!AO117/IFERROR(LOOKUP(2,1/(('Daily AUM'!$D117:AN117&lt;&gt;"")*(NAV!$D117:AN117&lt;&gt;"")),NAV!$D117:AN117),"")))),0))</f>
        <v>-0.48268601044821935</v>
      </c>
      <c r="AP117" s="2">
        <f>IF(OR('Daily AUM'!AP117="",NAV!AP117=""),0,IFERROR(IF(OR(IFERROR(LOOKUP(2,1/(('Daily AUM'!$D117:AO117&lt;&gt;"")*(NAV!$D117:AO117&lt;&gt;"")),'Daily AUM'!$D117:AO117),"")="",IFERROR(LOOKUP(2,1/(('Daily AUM'!$D117:AO117&lt;&gt;"")*(NAV!$D117:AO117&lt;&gt;"")),NAV!$D117:AO117),"")=""),0,'Daily AUM'!AP117-(IFERROR(LOOKUP(2,1/(('Daily AUM'!$D117:AO117&lt;&gt;"")*(NAV!$D117:AO117&lt;&gt;"")),'Daily AUM'!$D117:AO117),"")*(NAV!AP117/IFERROR(LOOKUP(2,1/(('Daily AUM'!$D117:AO117&lt;&gt;"")*(NAV!$D117:AO117&lt;&gt;"")),NAV!$D117:AO117),"")))),0))</f>
        <v>-0.55008129089947033</v>
      </c>
      <c r="AQ117" s="2">
        <f>IF(OR('Daily AUM'!AQ117="",NAV!AQ117=""),0,IFERROR(IF(OR(IFERROR(LOOKUP(2,1/(('Daily AUM'!$D117:AP117&lt;&gt;"")*(NAV!$D117:AP117&lt;&gt;"")),'Daily AUM'!$D117:AP117),"")="",IFERROR(LOOKUP(2,1/(('Daily AUM'!$D117:AP117&lt;&gt;"")*(NAV!$D117:AP117&lt;&gt;"")),NAV!$D117:AP117),"")=""),0,'Daily AUM'!AQ117-(IFERROR(LOOKUP(2,1/(('Daily AUM'!$D117:AP117&lt;&gt;"")*(NAV!$D117:AP117&lt;&gt;"")),'Daily AUM'!$D117:AP117),"")*(NAV!AQ117/IFERROR(LOOKUP(2,1/(('Daily AUM'!$D117:AP117&lt;&gt;"")*(NAV!$D117:AP117&lt;&gt;"")),NAV!$D117:AP117),"")))),0))</f>
        <v>-0.33395303406462062</v>
      </c>
      <c r="AR117" s="2">
        <f>IF(OR('Daily AUM'!AR117="",NAV!AR117=""),0,IFERROR(IF(OR(IFERROR(LOOKUP(2,1/(('Daily AUM'!$D117:AQ117&lt;&gt;"")*(NAV!$D117:AQ117&lt;&gt;"")),'Daily AUM'!$D117:AQ117),"")="",IFERROR(LOOKUP(2,1/(('Daily AUM'!$D117:AQ117&lt;&gt;"")*(NAV!$D117:AQ117&lt;&gt;"")),NAV!$D117:AQ117),"")=""),0,'Daily AUM'!AR117-(IFERROR(LOOKUP(2,1/(('Daily AUM'!$D117:AQ117&lt;&gt;"")*(NAV!$D117:AQ117&lt;&gt;"")),'Daily AUM'!$D117:AQ117),"")*(NAV!AR117/IFERROR(LOOKUP(2,1/(('Daily AUM'!$D117:AQ117&lt;&gt;"")*(NAV!$D117:AQ117&lt;&gt;"")),NAV!$D117:AQ117),"")))),0))</f>
        <v>-0.7518567423718423</v>
      </c>
      <c r="AS117" s="2">
        <f t="shared" si="2"/>
        <v>-3.9041842329089604</v>
      </c>
      <c r="AT117" s="2">
        <f t="shared" si="3"/>
        <v>-8.1131876865372305</v>
      </c>
    </row>
    <row r="118" spans="1:46" x14ac:dyDescent="0.2">
      <c r="A118" t="s">
        <v>145</v>
      </c>
      <c r="B118" t="s">
        <v>140</v>
      </c>
      <c r="C118" t="s">
        <v>13</v>
      </c>
      <c r="D118" s="2">
        <f>0</f>
        <v>0</v>
      </c>
      <c r="E118" s="2">
        <f>IF(OR('Daily AUM'!E118="",NAV!E118=""),0,IFERROR(IF(OR(IFERROR(LOOKUP(2,1/(('Daily AUM'!$D118:D118&lt;&gt;"")*(NAV!$D118:D118&lt;&gt;"")),'Daily AUM'!$D118:D118),"")="",IFERROR(LOOKUP(2,1/(('Daily AUM'!$D118:D118&lt;&gt;"")*(NAV!$D118:D118&lt;&gt;"")),NAV!$D118:D118),"")=""),0,'Daily AUM'!E118-(IFERROR(LOOKUP(2,1/(('Daily AUM'!$D118:D118&lt;&gt;"")*(NAV!$D118:D118&lt;&gt;"")),'Daily AUM'!$D118:D118),"")*(NAV!E118/IFERROR(LOOKUP(2,1/(('Daily AUM'!$D118:D118&lt;&gt;"")*(NAV!$D118:D118&lt;&gt;"")),NAV!$D118:D118),"")))),0))</f>
        <v>-0.26480047672754381</v>
      </c>
      <c r="F118" s="2">
        <f>IF(OR('Daily AUM'!F118="",NAV!F118=""),0,IFERROR(IF(OR(IFERROR(LOOKUP(2,1/(('Daily AUM'!$D118:E118&lt;&gt;"")*(NAV!$D118:E118&lt;&gt;"")),'Daily AUM'!$D118:E118),"")="",IFERROR(LOOKUP(2,1/(('Daily AUM'!$D118:E118&lt;&gt;"")*(NAV!$D118:E118&lt;&gt;"")),NAV!$D118:E118),"")=""),0,'Daily AUM'!F118-(IFERROR(LOOKUP(2,1/(('Daily AUM'!$D118:E118&lt;&gt;"")*(NAV!$D118:E118&lt;&gt;"")),'Daily AUM'!$D118:E118),"")*(NAV!F118/IFERROR(LOOKUP(2,1/(('Daily AUM'!$D118:E118&lt;&gt;"")*(NAV!$D118:E118&lt;&gt;"")),NAV!$D118:E118),"")))),0))</f>
        <v>-2.1511982632773652E-3</v>
      </c>
      <c r="G118" s="2">
        <f>IF(OR('Daily AUM'!G118="",NAV!G118=""),0,IFERROR(IF(OR(IFERROR(LOOKUP(2,1/(('Daily AUM'!$D118:F118&lt;&gt;"")*(NAV!$D118:F118&lt;&gt;"")),'Daily AUM'!$D118:F118),"")="",IFERROR(LOOKUP(2,1/(('Daily AUM'!$D118:F118&lt;&gt;"")*(NAV!$D118:F118&lt;&gt;"")),NAV!$D118:F118),"")=""),0,'Daily AUM'!G118-(IFERROR(LOOKUP(2,1/(('Daily AUM'!$D118:F118&lt;&gt;"")*(NAV!$D118:F118&lt;&gt;"")),'Daily AUM'!$D118:F118),"")*(NAV!G118/IFERROR(LOOKUP(2,1/(('Daily AUM'!$D118:F118&lt;&gt;"")*(NAV!$D118:F118&lt;&gt;"")),NAV!$D118:F118),"")))),0))</f>
        <v>0.24766669922280471</v>
      </c>
      <c r="H118" s="2">
        <f>IF(OR('Daily AUM'!H118="",NAV!H118=""),0,IFERROR(IF(OR(IFERROR(LOOKUP(2,1/(('Daily AUM'!$D118:G118&lt;&gt;"")*(NAV!$D118:G118&lt;&gt;"")),'Daily AUM'!$D118:G118),"")="",IFERROR(LOOKUP(2,1/(('Daily AUM'!$D118:G118&lt;&gt;"")*(NAV!$D118:G118&lt;&gt;"")),NAV!$D118:G118),"")=""),0,'Daily AUM'!H118-(IFERROR(LOOKUP(2,1/(('Daily AUM'!$D118:G118&lt;&gt;"")*(NAV!$D118:G118&lt;&gt;"")),'Daily AUM'!$D118:G118),"")*(NAV!H118/IFERROR(LOOKUP(2,1/(('Daily AUM'!$D118:G118&lt;&gt;"")*(NAV!$D118:G118&lt;&gt;"")),NAV!$D118:G118),"")))),0))</f>
        <v>-3.5277703381319725</v>
      </c>
      <c r="I118" s="2">
        <f>IF(OR('Daily AUM'!I118="",NAV!I118=""),0,IFERROR(IF(OR(IFERROR(LOOKUP(2,1/(('Daily AUM'!$D118:H118&lt;&gt;"")*(NAV!$D118:H118&lt;&gt;"")),'Daily AUM'!$D118:H118),"")="",IFERROR(LOOKUP(2,1/(('Daily AUM'!$D118:H118&lt;&gt;"")*(NAV!$D118:H118&lt;&gt;"")),NAV!$D118:H118),"")=""),0,'Daily AUM'!I118-(IFERROR(LOOKUP(2,1/(('Daily AUM'!$D118:H118&lt;&gt;"")*(NAV!$D118:H118&lt;&gt;"")),'Daily AUM'!$D118:H118),"")*(NAV!I118/IFERROR(LOOKUP(2,1/(('Daily AUM'!$D118:H118&lt;&gt;"")*(NAV!$D118:H118&lt;&gt;"")),NAV!$D118:H118),"")))),0))</f>
        <v>3.7539845936435086</v>
      </c>
      <c r="J118" s="2">
        <f>IF(OR('Daily AUM'!J118="",NAV!J118=""),0,IFERROR(IF(OR(IFERROR(LOOKUP(2,1/(('Daily AUM'!$D118:I118&lt;&gt;"")*(NAV!$D118:I118&lt;&gt;"")),'Daily AUM'!$D118:I118),"")="",IFERROR(LOOKUP(2,1/(('Daily AUM'!$D118:I118&lt;&gt;"")*(NAV!$D118:I118&lt;&gt;"")),NAV!$D118:I118),"")=""),0,'Daily AUM'!J118-(IFERROR(LOOKUP(2,1/(('Daily AUM'!$D118:I118&lt;&gt;"")*(NAV!$D118:I118&lt;&gt;"")),'Daily AUM'!$D118:I118),"")*(NAV!J118/IFERROR(LOOKUP(2,1/(('Daily AUM'!$D118:I118&lt;&gt;"")*(NAV!$D118:I118&lt;&gt;"")),NAV!$D118:I118),"")))),0))</f>
        <v>4.7485017152780529E-2</v>
      </c>
      <c r="K118" s="2">
        <f>IF(OR('Daily AUM'!K118="",NAV!K118=""),0,IFERROR(IF(OR(IFERROR(LOOKUP(2,1/(('Daily AUM'!$D118:J118&lt;&gt;"")*(NAV!$D118:J118&lt;&gt;"")),'Daily AUM'!$D118:J118),"")="",IFERROR(LOOKUP(2,1/(('Daily AUM'!$D118:J118&lt;&gt;"")*(NAV!$D118:J118&lt;&gt;"")),NAV!$D118:J118),"")=""),0,'Daily AUM'!K118-(IFERROR(LOOKUP(2,1/(('Daily AUM'!$D118:J118&lt;&gt;"")*(NAV!$D118:J118&lt;&gt;"")),'Daily AUM'!$D118:J118),"")*(NAV!K118/IFERROR(LOOKUP(2,1/(('Daily AUM'!$D118:J118&lt;&gt;"")*(NAV!$D118:J118&lt;&gt;"")),NAV!$D118:J118),"")))),0))</f>
        <v>-0.10172936832657342</v>
      </c>
      <c r="L118" s="2">
        <f>IF(OR('Daily AUM'!L118="",NAV!L118=""),0,IFERROR(IF(OR(IFERROR(LOOKUP(2,1/(('Daily AUM'!$D118:K118&lt;&gt;"")*(NAV!$D118:K118&lt;&gt;"")),'Daily AUM'!$D118:K118),"")="",IFERROR(LOOKUP(2,1/(('Daily AUM'!$D118:K118&lt;&gt;"")*(NAV!$D118:K118&lt;&gt;"")),NAV!$D118:K118),"")=""),0,'Daily AUM'!L118-(IFERROR(LOOKUP(2,1/(('Daily AUM'!$D118:K118&lt;&gt;"")*(NAV!$D118:K118&lt;&gt;"")),'Daily AUM'!$D118:K118),"")*(NAV!L118/IFERROR(LOOKUP(2,1/(('Daily AUM'!$D118:K118&lt;&gt;"")*(NAV!$D118:K118&lt;&gt;"")),NAV!$D118:K118),"")))),0))</f>
        <v>0.10785399806843543</v>
      </c>
      <c r="M118" s="2">
        <f>IF(OR('Daily AUM'!M118="",NAV!M118=""),0,IFERROR(IF(OR(IFERROR(LOOKUP(2,1/(('Daily AUM'!$D118:L118&lt;&gt;"")*(NAV!$D118:L118&lt;&gt;"")),'Daily AUM'!$D118:L118),"")="",IFERROR(LOOKUP(2,1/(('Daily AUM'!$D118:L118&lt;&gt;"")*(NAV!$D118:L118&lt;&gt;"")),NAV!$D118:L118),"")=""),0,'Daily AUM'!M118-(IFERROR(LOOKUP(2,1/(('Daily AUM'!$D118:L118&lt;&gt;"")*(NAV!$D118:L118&lt;&gt;"")),'Daily AUM'!$D118:L118),"")*(NAV!M118/IFERROR(LOOKUP(2,1/(('Daily AUM'!$D118:L118&lt;&gt;"")*(NAV!$D118:L118&lt;&gt;"")),NAV!$D118:L118),"")))),0))</f>
        <v>-0.27279509225024867</v>
      </c>
      <c r="N118" s="2">
        <f>IF(OR('Daily AUM'!N118="",NAV!N118=""),0,IFERROR(IF(OR(IFERROR(LOOKUP(2,1/(('Daily AUM'!$D118:M118&lt;&gt;"")*(NAV!$D118:M118&lt;&gt;"")),'Daily AUM'!$D118:M118),"")="",IFERROR(LOOKUP(2,1/(('Daily AUM'!$D118:M118&lt;&gt;"")*(NAV!$D118:M118&lt;&gt;"")),NAV!$D118:M118),"")=""),0,'Daily AUM'!N118-(IFERROR(LOOKUP(2,1/(('Daily AUM'!$D118:M118&lt;&gt;"")*(NAV!$D118:M118&lt;&gt;"")),'Daily AUM'!$D118:M118),"")*(NAV!N118/IFERROR(LOOKUP(2,1/(('Daily AUM'!$D118:M118&lt;&gt;"")*(NAV!$D118:M118&lt;&gt;"")),NAV!$D118:M118),"")))),0))</f>
        <v>-0.12612864824097869</v>
      </c>
      <c r="O118" s="2">
        <f>IF(OR('Daily AUM'!O118="",NAV!O118=""),0,IFERROR(IF(OR(IFERROR(LOOKUP(2,1/(('Daily AUM'!$D118:N118&lt;&gt;"")*(NAV!$D118:N118&lt;&gt;"")),'Daily AUM'!$D118:N118),"")="",IFERROR(LOOKUP(2,1/(('Daily AUM'!$D118:N118&lt;&gt;"")*(NAV!$D118:N118&lt;&gt;"")),NAV!$D118:N118),"")=""),0,'Daily AUM'!O118-(IFERROR(LOOKUP(2,1/(('Daily AUM'!$D118:N118&lt;&gt;"")*(NAV!$D118:N118&lt;&gt;"")),'Daily AUM'!$D118:N118),"")*(NAV!O118/IFERROR(LOOKUP(2,1/(('Daily AUM'!$D118:N118&lt;&gt;"")*(NAV!$D118:N118&lt;&gt;"")),NAV!$D118:N118),"")))),0))</f>
        <v>0.13191754884792317</v>
      </c>
      <c r="P118" s="2">
        <f>IF(OR('Daily AUM'!P118="",NAV!P118=""),0,IFERROR(IF(OR(IFERROR(LOOKUP(2,1/(('Daily AUM'!$D118:O118&lt;&gt;"")*(NAV!$D118:O118&lt;&gt;"")),'Daily AUM'!$D118:O118),"")="",IFERROR(LOOKUP(2,1/(('Daily AUM'!$D118:O118&lt;&gt;"")*(NAV!$D118:O118&lt;&gt;"")),NAV!$D118:O118),"")=""),0,'Daily AUM'!P118-(IFERROR(LOOKUP(2,1/(('Daily AUM'!$D118:O118&lt;&gt;"")*(NAV!$D118:O118&lt;&gt;"")),'Daily AUM'!$D118:O118),"")*(NAV!P118/IFERROR(LOOKUP(2,1/(('Daily AUM'!$D118:O118&lt;&gt;"")*(NAV!$D118:O118&lt;&gt;"")),NAV!$D118:O118),"")))),0))</f>
        <v>-0.13611134506868439</v>
      </c>
      <c r="Q118" s="2">
        <f>IF(OR('Daily AUM'!Q118="",NAV!Q118=""),0,IFERROR(IF(OR(IFERROR(LOOKUP(2,1/(('Daily AUM'!$D118:P118&lt;&gt;"")*(NAV!$D118:P118&lt;&gt;"")),'Daily AUM'!$D118:P118),"")="",IFERROR(LOOKUP(2,1/(('Daily AUM'!$D118:P118&lt;&gt;"")*(NAV!$D118:P118&lt;&gt;"")),NAV!$D118:P118),"")=""),0,'Daily AUM'!Q118-(IFERROR(LOOKUP(2,1/(('Daily AUM'!$D118:P118&lt;&gt;"")*(NAV!$D118:P118&lt;&gt;"")),'Daily AUM'!$D118:P118),"")*(NAV!Q118/IFERROR(LOOKUP(2,1/(('Daily AUM'!$D118:P118&lt;&gt;"")*(NAV!$D118:P118&lt;&gt;"")),NAV!$D118:P118),"")))),0))</f>
        <v>-0.16862450425207953</v>
      </c>
      <c r="R118" s="2">
        <f>IF(OR('Daily AUM'!R118="",NAV!R118=""),0,IFERROR(IF(OR(IFERROR(LOOKUP(2,1/(('Daily AUM'!$D118:Q118&lt;&gt;"")*(NAV!$D118:Q118&lt;&gt;"")),'Daily AUM'!$D118:Q118),"")="",IFERROR(LOOKUP(2,1/(('Daily AUM'!$D118:Q118&lt;&gt;"")*(NAV!$D118:Q118&lt;&gt;"")),NAV!$D118:Q118),"")=""),0,'Daily AUM'!R118-(IFERROR(LOOKUP(2,1/(('Daily AUM'!$D118:Q118&lt;&gt;"")*(NAV!$D118:Q118&lt;&gt;"")),'Daily AUM'!$D118:Q118),"")*(NAV!R118/IFERROR(LOOKUP(2,1/(('Daily AUM'!$D118:Q118&lt;&gt;"")*(NAV!$D118:Q118&lt;&gt;"")),NAV!$D118:Q118),"")))),0))</f>
        <v>-9.7587121382389341E-2</v>
      </c>
      <c r="S118" s="2">
        <f>IF(OR('Daily AUM'!S118="",NAV!S118=""),0,IFERROR(IF(OR(IFERROR(LOOKUP(2,1/(('Daily AUM'!$D118:R118&lt;&gt;"")*(NAV!$D118:R118&lt;&gt;"")),'Daily AUM'!$D118:R118),"")="",IFERROR(LOOKUP(2,1/(('Daily AUM'!$D118:R118&lt;&gt;"")*(NAV!$D118:R118&lt;&gt;"")),NAV!$D118:R118),"")=""),0,'Daily AUM'!S118-(IFERROR(LOOKUP(2,1/(('Daily AUM'!$D118:R118&lt;&gt;"")*(NAV!$D118:R118&lt;&gt;"")),'Daily AUM'!$D118:R118),"")*(NAV!S118/IFERROR(LOOKUP(2,1/(('Daily AUM'!$D118:R118&lt;&gt;"")*(NAV!$D118:R118&lt;&gt;"")),NAV!$D118:R118),"")))),0))</f>
        <v>-4.5740956825284229E-3</v>
      </c>
      <c r="T118" s="2">
        <f>IF(OR('Daily AUM'!T118="",NAV!T118=""),0,IFERROR(IF(OR(IFERROR(LOOKUP(2,1/(('Daily AUM'!$D118:S118&lt;&gt;"")*(NAV!$D118:S118&lt;&gt;"")),'Daily AUM'!$D118:S118),"")="",IFERROR(LOOKUP(2,1/(('Daily AUM'!$D118:S118&lt;&gt;"")*(NAV!$D118:S118&lt;&gt;"")),NAV!$D118:S118),"")=""),0,'Daily AUM'!T118-(IFERROR(LOOKUP(2,1/(('Daily AUM'!$D118:S118&lt;&gt;"")*(NAV!$D118:S118&lt;&gt;"")),'Daily AUM'!$D118:S118),"")*(NAV!T118/IFERROR(LOOKUP(2,1/(('Daily AUM'!$D118:S118&lt;&gt;"")*(NAV!$D118:S118&lt;&gt;"")),NAV!$D118:S118),"")))),0))</f>
        <v>-8.0417671401960433E-2</v>
      </c>
      <c r="U118" s="2">
        <f>IF(OR('Daily AUM'!U118="",NAV!U118=""),0,IFERROR(IF(OR(IFERROR(LOOKUP(2,1/(('Daily AUM'!$D118:T118&lt;&gt;"")*(NAV!$D118:T118&lt;&gt;"")),'Daily AUM'!$D118:T118),"")="",IFERROR(LOOKUP(2,1/(('Daily AUM'!$D118:T118&lt;&gt;"")*(NAV!$D118:T118&lt;&gt;"")),NAV!$D118:T118),"")=""),0,'Daily AUM'!U118-(IFERROR(LOOKUP(2,1/(('Daily AUM'!$D118:T118&lt;&gt;"")*(NAV!$D118:T118&lt;&gt;"")),'Daily AUM'!$D118:T118),"")*(NAV!U118/IFERROR(LOOKUP(2,1/(('Daily AUM'!$D118:T118&lt;&gt;"")*(NAV!$D118:T118&lt;&gt;"")),NAV!$D118:T118),"")))),0))</f>
        <v>-0.40470512779393175</v>
      </c>
      <c r="V118" s="2">
        <f>IF(OR('Daily AUM'!V118="",NAV!V118=""),0,IFERROR(IF(OR(IFERROR(LOOKUP(2,1/(('Daily AUM'!$D118:U118&lt;&gt;"")*(NAV!$D118:U118&lt;&gt;"")),'Daily AUM'!$D118:U118),"")="",IFERROR(LOOKUP(2,1/(('Daily AUM'!$D118:U118&lt;&gt;"")*(NAV!$D118:U118&lt;&gt;"")),NAV!$D118:U118),"")=""),0,'Daily AUM'!V118-(IFERROR(LOOKUP(2,1/(('Daily AUM'!$D118:U118&lt;&gt;"")*(NAV!$D118:U118&lt;&gt;"")),'Daily AUM'!$D118:U118),"")*(NAV!V118/IFERROR(LOOKUP(2,1/(('Daily AUM'!$D118:U118&lt;&gt;"")*(NAV!$D118:U118&lt;&gt;"")),NAV!$D118:U118),"")))),0))</f>
        <v>3.2251237744276295E-3</v>
      </c>
      <c r="W118" s="2">
        <f>IF(OR('Daily AUM'!W118="",NAV!W118=""),0,IFERROR(IF(OR(IFERROR(LOOKUP(2,1/(('Daily AUM'!$D118:V118&lt;&gt;"")*(NAV!$D118:V118&lt;&gt;"")),'Daily AUM'!$D118:V118),"")="",IFERROR(LOOKUP(2,1/(('Daily AUM'!$D118:V118&lt;&gt;"")*(NAV!$D118:V118&lt;&gt;"")),NAV!$D118:V118),"")=""),0,'Daily AUM'!W118-(IFERROR(LOOKUP(2,1/(('Daily AUM'!$D118:V118&lt;&gt;"")*(NAV!$D118:V118&lt;&gt;"")),'Daily AUM'!$D118:V118),"")*(NAV!W118/IFERROR(LOOKUP(2,1/(('Daily AUM'!$D118:V118&lt;&gt;"")*(NAV!$D118:V118&lt;&gt;"")),NAV!$D118:V118),"")))),0))</f>
        <v>0.16541886372783665</v>
      </c>
      <c r="X118" s="2">
        <f>IF(OR('Daily AUM'!X118="",NAV!X118=""),0,IFERROR(IF(OR(IFERROR(LOOKUP(2,1/(('Daily AUM'!$D118:W118&lt;&gt;"")*(NAV!$D118:W118&lt;&gt;"")),'Daily AUM'!$D118:W118),"")="",IFERROR(LOOKUP(2,1/(('Daily AUM'!$D118:W118&lt;&gt;"")*(NAV!$D118:W118&lt;&gt;"")),NAV!$D118:W118),"")=""),0,'Daily AUM'!X118-(IFERROR(LOOKUP(2,1/(('Daily AUM'!$D118:W118&lt;&gt;"")*(NAV!$D118:W118&lt;&gt;"")),'Daily AUM'!$D118:W118),"")*(NAV!X118/IFERROR(LOOKUP(2,1/(('Daily AUM'!$D118:W118&lt;&gt;"")*(NAV!$D118:W118&lt;&gt;"")),NAV!$D118:W118),"")))),0))</f>
        <v>-0.13164952944725883</v>
      </c>
      <c r="Y118" s="2">
        <f>IF(OR('Daily AUM'!Y118="",NAV!Y118=""),0,IFERROR(IF(OR(IFERROR(LOOKUP(2,1/(('Daily AUM'!$D118:X118&lt;&gt;"")*(NAV!$D118:X118&lt;&gt;"")),'Daily AUM'!$D118:X118),"")="",IFERROR(LOOKUP(2,1/(('Daily AUM'!$D118:X118&lt;&gt;"")*(NAV!$D118:X118&lt;&gt;"")),NAV!$D118:X118),"")=""),0,'Daily AUM'!Y118-(IFERROR(LOOKUP(2,1/(('Daily AUM'!$D118:X118&lt;&gt;"")*(NAV!$D118:X118&lt;&gt;"")),'Daily AUM'!$D118:X118),"")*(NAV!Y118/IFERROR(LOOKUP(2,1/(('Daily AUM'!$D118:X118&lt;&gt;"")*(NAV!$D118:X118&lt;&gt;"")),NAV!$D118:X118),"")))),0))</f>
        <v>-0.13810777358105497</v>
      </c>
      <c r="Z118" s="2">
        <f>IF(OR('Daily AUM'!Z118="",NAV!Z118=""),0,IFERROR(IF(OR(IFERROR(LOOKUP(2,1/(('Daily AUM'!$D118:Y118&lt;&gt;"")*(NAV!$D118:Y118&lt;&gt;"")),'Daily AUM'!$D118:Y118),"")="",IFERROR(LOOKUP(2,1/(('Daily AUM'!$D118:Y118&lt;&gt;"")*(NAV!$D118:Y118&lt;&gt;"")),NAV!$D118:Y118),"")=""),0,'Daily AUM'!Z118-(IFERROR(LOOKUP(2,1/(('Daily AUM'!$D118:Y118&lt;&gt;"")*(NAV!$D118:Y118&lt;&gt;"")),'Daily AUM'!$D118:Y118),"")*(NAV!Z118/IFERROR(LOOKUP(2,1/(('Daily AUM'!$D118:Y118&lt;&gt;"")*(NAV!$D118:Y118&lt;&gt;"")),NAV!$D118:Y118),"")))),0))</f>
        <v>2.8066948555306226E-2</v>
      </c>
      <c r="AA118" s="2">
        <f>IF(OR('Daily AUM'!AA118="",NAV!AA118=""),0,IFERROR(IF(OR(IFERROR(LOOKUP(2,1/(('Daily AUM'!$D118:Z118&lt;&gt;"")*(NAV!$D118:Z118&lt;&gt;"")),'Daily AUM'!$D118:Z118),"")="",IFERROR(LOOKUP(2,1/(('Daily AUM'!$D118:Z118&lt;&gt;"")*(NAV!$D118:Z118&lt;&gt;"")),NAV!$D118:Z118),"")=""),0,'Daily AUM'!AA118-(IFERROR(LOOKUP(2,1/(('Daily AUM'!$D118:Z118&lt;&gt;"")*(NAV!$D118:Z118&lt;&gt;"")),'Daily AUM'!$D118:Z118),"")*(NAV!AA118/IFERROR(LOOKUP(2,1/(('Daily AUM'!$D118:Z118&lt;&gt;"")*(NAV!$D118:Z118&lt;&gt;"")),NAV!$D118:Z118),"")))),0))</f>
        <v>-0.44361861986033091</v>
      </c>
      <c r="AB118" s="2">
        <f>IF(OR('Daily AUM'!AB118="",NAV!AB118=""),0,IFERROR(IF(OR(IFERROR(LOOKUP(2,1/(('Daily AUM'!$D118:AA118&lt;&gt;"")*(NAV!$D118:AA118&lt;&gt;"")),'Daily AUM'!$D118:AA118),"")="",IFERROR(LOOKUP(2,1/(('Daily AUM'!$D118:AA118&lt;&gt;"")*(NAV!$D118:AA118&lt;&gt;"")),NAV!$D118:AA118),"")=""),0,'Daily AUM'!AB118-(IFERROR(LOOKUP(2,1/(('Daily AUM'!$D118:AA118&lt;&gt;"")*(NAV!$D118:AA118&lt;&gt;"")),'Daily AUM'!$D118:AA118),"")*(NAV!AB118/IFERROR(LOOKUP(2,1/(('Daily AUM'!$D118:AA118&lt;&gt;"")*(NAV!$D118:AA118&lt;&gt;"")),NAV!$D118:AA118),"")))),0))</f>
        <v>-0.31485878008413692</v>
      </c>
      <c r="AC118" s="2">
        <f>IF(OR('Daily AUM'!AC118="",NAV!AC118=""),0,IFERROR(IF(OR(IFERROR(LOOKUP(2,1/(('Daily AUM'!$D118:AB118&lt;&gt;"")*(NAV!$D118:AB118&lt;&gt;"")),'Daily AUM'!$D118:AB118),"")="",IFERROR(LOOKUP(2,1/(('Daily AUM'!$D118:AB118&lt;&gt;"")*(NAV!$D118:AB118&lt;&gt;"")),NAV!$D118:AB118),"")=""),0,'Daily AUM'!AC118-(IFERROR(LOOKUP(2,1/(('Daily AUM'!$D118:AB118&lt;&gt;"")*(NAV!$D118:AB118&lt;&gt;"")),'Daily AUM'!$D118:AB118),"")*(NAV!AC118/IFERROR(LOOKUP(2,1/(('Daily AUM'!$D118:AB118&lt;&gt;"")*(NAV!$D118:AB118&lt;&gt;"")),NAV!$D118:AB118),"")))),0))</f>
        <v>-7.5883031644252696E-2</v>
      </c>
      <c r="AD118" s="2">
        <f>IF(OR('Daily AUM'!AD118="",NAV!AD118=""),0,IFERROR(IF(OR(IFERROR(LOOKUP(2,1/(('Daily AUM'!$D118:AC118&lt;&gt;"")*(NAV!$D118:AC118&lt;&gt;"")),'Daily AUM'!$D118:AC118),"")="",IFERROR(LOOKUP(2,1/(('Daily AUM'!$D118:AC118&lt;&gt;"")*(NAV!$D118:AC118&lt;&gt;"")),NAV!$D118:AC118),"")=""),0,'Daily AUM'!AD118-(IFERROR(LOOKUP(2,1/(('Daily AUM'!$D118:AC118&lt;&gt;"")*(NAV!$D118:AC118&lt;&gt;"")),'Daily AUM'!$D118:AC118),"")*(NAV!AD118/IFERROR(LOOKUP(2,1/(('Daily AUM'!$D118:AC118&lt;&gt;"")*(NAV!$D118:AC118&lt;&gt;"")),NAV!$D118:AC118),"")))),0))</f>
        <v>-0.45997694928837518</v>
      </c>
      <c r="AE118" s="2">
        <f>IF(OR('Daily AUM'!AE118="",NAV!AE118=""),0,IFERROR(IF(OR(IFERROR(LOOKUP(2,1/(('Daily AUM'!$D118:AD118&lt;&gt;"")*(NAV!$D118:AD118&lt;&gt;"")),'Daily AUM'!$D118:AD118),"")="",IFERROR(LOOKUP(2,1/(('Daily AUM'!$D118:AD118&lt;&gt;"")*(NAV!$D118:AD118&lt;&gt;"")),NAV!$D118:AD118),"")=""),0,'Daily AUM'!AE118-(IFERROR(LOOKUP(2,1/(('Daily AUM'!$D118:AD118&lt;&gt;"")*(NAV!$D118:AD118&lt;&gt;"")),'Daily AUM'!$D118:AD118),"")*(NAV!AE118/IFERROR(LOOKUP(2,1/(('Daily AUM'!$D118:AD118&lt;&gt;"")*(NAV!$D118:AD118&lt;&gt;"")),NAV!$D118:AD118),"")))),0))</f>
        <v>2.4436364551320366E-2</v>
      </c>
      <c r="AF118" s="2">
        <f>IF(OR('Daily AUM'!AF118="",NAV!AF118=""),0,IFERROR(IF(OR(IFERROR(LOOKUP(2,1/(('Daily AUM'!$D118:AE118&lt;&gt;"")*(NAV!$D118:AE118&lt;&gt;"")),'Daily AUM'!$D118:AE118),"")="",IFERROR(LOOKUP(2,1/(('Daily AUM'!$D118:AE118&lt;&gt;"")*(NAV!$D118:AE118&lt;&gt;"")),NAV!$D118:AE118),"")=""),0,'Daily AUM'!AF118-(IFERROR(LOOKUP(2,1/(('Daily AUM'!$D118:AE118&lt;&gt;"")*(NAV!$D118:AE118&lt;&gt;"")),'Daily AUM'!$D118:AE118),"")*(NAV!AF118/IFERROR(LOOKUP(2,1/(('Daily AUM'!$D118:AE118&lt;&gt;"")*(NAV!$D118:AE118&lt;&gt;"")),NAV!$D118:AE118),"")))),0))</f>
        <v>0.26912825747183433</v>
      </c>
      <c r="AG118" s="2">
        <f>IF(OR('Daily AUM'!AG118="",NAV!AG118=""),0,IFERROR(IF(OR(IFERROR(LOOKUP(2,1/(('Daily AUM'!$D118:AF118&lt;&gt;"")*(NAV!$D118:AF118&lt;&gt;"")),'Daily AUM'!$D118:AF118),"")="",IFERROR(LOOKUP(2,1/(('Daily AUM'!$D118:AF118&lt;&gt;"")*(NAV!$D118:AF118&lt;&gt;"")),NAV!$D118:AF118),"")=""),0,'Daily AUM'!AG118-(IFERROR(LOOKUP(2,1/(('Daily AUM'!$D118:AF118&lt;&gt;"")*(NAV!$D118:AF118&lt;&gt;"")),'Daily AUM'!$D118:AF118),"")*(NAV!AG118/IFERROR(LOOKUP(2,1/(('Daily AUM'!$D118:AF118&lt;&gt;"")*(NAV!$D118:AF118&lt;&gt;"")),NAV!$D118:AF118),"")))),0))</f>
        <v>-6.0797651439202127E-2</v>
      </c>
      <c r="AH118" s="2">
        <f>IF(OR('Daily AUM'!AH118="",NAV!AH118=""),0,IFERROR(IF(OR(IFERROR(LOOKUP(2,1/(('Daily AUM'!$D118:AG118&lt;&gt;"")*(NAV!$D118:AG118&lt;&gt;"")),'Daily AUM'!$D118:AG118),"")="",IFERROR(LOOKUP(2,1/(('Daily AUM'!$D118:AG118&lt;&gt;"")*(NAV!$D118:AG118&lt;&gt;"")),NAV!$D118:AG118),"")=""),0,'Daily AUM'!AH118-(IFERROR(LOOKUP(2,1/(('Daily AUM'!$D118:AG118&lt;&gt;"")*(NAV!$D118:AG118&lt;&gt;"")),'Daily AUM'!$D118:AG118),"")*(NAV!AH118/IFERROR(LOOKUP(2,1/(('Daily AUM'!$D118:AG118&lt;&gt;"")*(NAV!$D118:AG118&lt;&gt;"")),NAV!$D118:AG118),"")))),0))</f>
        <v>-0.47056620992657372</v>
      </c>
      <c r="AI118" s="2">
        <f>IF(OR('Daily AUM'!AI118="",NAV!AI118=""),0,IFERROR(IF(OR(IFERROR(LOOKUP(2,1/(('Daily AUM'!$D118:AH118&lt;&gt;"")*(NAV!$D118:AH118&lt;&gt;"")),'Daily AUM'!$D118:AH118),"")="",IFERROR(LOOKUP(2,1/(('Daily AUM'!$D118:AH118&lt;&gt;"")*(NAV!$D118:AH118&lt;&gt;"")),NAV!$D118:AH118),"")=""),0,'Daily AUM'!AI118-(IFERROR(LOOKUP(2,1/(('Daily AUM'!$D118:AH118&lt;&gt;"")*(NAV!$D118:AH118&lt;&gt;"")),'Daily AUM'!$D118:AH118),"")*(NAV!AI118/IFERROR(LOOKUP(2,1/(('Daily AUM'!$D118:AH118&lt;&gt;"")*(NAV!$D118:AH118&lt;&gt;"")),NAV!$D118:AH118),"")))),0))</f>
        <v>-0.19021998913638072</v>
      </c>
      <c r="AJ118" s="2">
        <f>IF(OR('Daily AUM'!AJ118="",NAV!AJ118=""),0,IFERROR(IF(OR(IFERROR(LOOKUP(2,1/(('Daily AUM'!$D118:AI118&lt;&gt;"")*(NAV!$D118:AI118&lt;&gt;"")),'Daily AUM'!$D118:AI118),"")="",IFERROR(LOOKUP(2,1/(('Daily AUM'!$D118:AI118&lt;&gt;"")*(NAV!$D118:AI118&lt;&gt;"")),NAV!$D118:AI118),"")=""),0,'Daily AUM'!AJ118-(IFERROR(LOOKUP(2,1/(('Daily AUM'!$D118:AI118&lt;&gt;"")*(NAV!$D118:AI118&lt;&gt;"")),'Daily AUM'!$D118:AI118),"")*(NAV!AJ118/IFERROR(LOOKUP(2,1/(('Daily AUM'!$D118:AI118&lt;&gt;"")*(NAV!$D118:AI118&lt;&gt;"")),NAV!$D118:AI118),"")))),0))</f>
        <v>2.7791441666295214E-2</v>
      </c>
      <c r="AK118" s="2">
        <f>IF(OR('Daily AUM'!AK118="",NAV!AK118=""),0,IFERROR(IF(OR(IFERROR(LOOKUP(2,1/(('Daily AUM'!$D118:AJ118&lt;&gt;"")*(NAV!$D118:AJ118&lt;&gt;"")),'Daily AUM'!$D118:AJ118),"")="",IFERROR(LOOKUP(2,1/(('Daily AUM'!$D118:AJ118&lt;&gt;"")*(NAV!$D118:AJ118&lt;&gt;"")),NAV!$D118:AJ118),"")=""),0,'Daily AUM'!AK118-(IFERROR(LOOKUP(2,1/(('Daily AUM'!$D118:AJ118&lt;&gt;"")*(NAV!$D118:AJ118&lt;&gt;"")),'Daily AUM'!$D118:AJ118),"")*(NAV!AK118/IFERROR(LOOKUP(2,1/(('Daily AUM'!$D118:AJ118&lt;&gt;"")*(NAV!$D118:AJ118&lt;&gt;"")),NAV!$D118:AJ118),"")))),0))</f>
        <v>-0.50692343110631555</v>
      </c>
      <c r="AL118" s="2">
        <f>IF(OR('Daily AUM'!AL118="",NAV!AL118=""),0,IFERROR(IF(OR(IFERROR(LOOKUP(2,1/(('Daily AUM'!$D118:AK118&lt;&gt;"")*(NAV!$D118:AK118&lt;&gt;"")),'Daily AUM'!$D118:AK118),"")="",IFERROR(LOOKUP(2,1/(('Daily AUM'!$D118:AK118&lt;&gt;"")*(NAV!$D118:AK118&lt;&gt;"")),NAV!$D118:AK118),"")=""),0,'Daily AUM'!AL118-(IFERROR(LOOKUP(2,1/(('Daily AUM'!$D118:AK118&lt;&gt;"")*(NAV!$D118:AK118&lt;&gt;"")),'Daily AUM'!$D118:AK118),"")*(NAV!AL118/IFERROR(LOOKUP(2,1/(('Daily AUM'!$D118:AK118&lt;&gt;"")*(NAV!$D118:AK118&lt;&gt;"")),NAV!$D118:AK118),"")))),0))</f>
        <v>-3.4912360190560321E-2</v>
      </c>
      <c r="AM118" s="2">
        <f>IF(OR('Daily AUM'!AM118="",NAV!AM118=""),0,IFERROR(IF(OR(IFERROR(LOOKUP(2,1/(('Daily AUM'!$D118:AL118&lt;&gt;"")*(NAV!$D118:AL118&lt;&gt;"")),'Daily AUM'!$D118:AL118),"")="",IFERROR(LOOKUP(2,1/(('Daily AUM'!$D118:AL118&lt;&gt;"")*(NAV!$D118:AL118&lt;&gt;"")),NAV!$D118:AL118),"")=""),0,'Daily AUM'!AM118-(IFERROR(LOOKUP(2,1/(('Daily AUM'!$D118:AL118&lt;&gt;"")*(NAV!$D118:AL118&lt;&gt;"")),'Daily AUM'!$D118:AL118),"")*(NAV!AM118/IFERROR(LOOKUP(2,1/(('Daily AUM'!$D118:AL118&lt;&gt;"")*(NAV!$D118:AL118&lt;&gt;"")),NAV!$D118:AL118),"")))),0))</f>
        <v>-9.2245686076353195E-2</v>
      </c>
      <c r="AN118" s="2">
        <f>IF(OR('Daily AUM'!AN118="",NAV!AN118=""),0,IFERROR(IF(OR(IFERROR(LOOKUP(2,1/(('Daily AUM'!$D118:AM118&lt;&gt;"")*(NAV!$D118:AM118&lt;&gt;"")),'Daily AUM'!$D118:AM118),"")="",IFERROR(LOOKUP(2,1/(('Daily AUM'!$D118:AM118&lt;&gt;"")*(NAV!$D118:AM118&lt;&gt;"")),NAV!$D118:AM118),"")=""),0,'Daily AUM'!AN118-(IFERROR(LOOKUP(2,1/(('Daily AUM'!$D118:AM118&lt;&gt;"")*(NAV!$D118:AM118&lt;&gt;"")),'Daily AUM'!$D118:AM118),"")*(NAV!AN118/IFERROR(LOOKUP(2,1/(('Daily AUM'!$D118:AM118&lt;&gt;"")*(NAV!$D118:AM118&lt;&gt;"")),NAV!$D118:AM118),"")))),0))</f>
        <v>0.48157384240346346</v>
      </c>
      <c r="AO118" s="2">
        <f>IF(OR('Daily AUM'!AO118="",NAV!AO118=""),0,IFERROR(IF(OR(IFERROR(LOOKUP(2,1/(('Daily AUM'!$D118:AN118&lt;&gt;"")*(NAV!$D118:AN118&lt;&gt;"")),'Daily AUM'!$D118:AN118),"")="",IFERROR(LOOKUP(2,1/(('Daily AUM'!$D118:AN118&lt;&gt;"")*(NAV!$D118:AN118&lt;&gt;"")),NAV!$D118:AN118),"")=""),0,'Daily AUM'!AO118-(IFERROR(LOOKUP(2,1/(('Daily AUM'!$D118:AN118&lt;&gt;"")*(NAV!$D118:AN118&lt;&gt;"")),'Daily AUM'!$D118:AN118),"")*(NAV!AO118/IFERROR(LOOKUP(2,1/(('Daily AUM'!$D118:AN118&lt;&gt;"")*(NAV!$D118:AN118&lt;&gt;"")),NAV!$D118:AN118),"")))),0))</f>
        <v>-0.163184949791912</v>
      </c>
      <c r="AP118" s="2">
        <f>IF(OR('Daily AUM'!AP118="",NAV!AP118=""),0,IFERROR(IF(OR(IFERROR(LOOKUP(2,1/(('Daily AUM'!$D118:AO118&lt;&gt;"")*(NAV!$D118:AO118&lt;&gt;"")),'Daily AUM'!$D118:AO118),"")="",IFERROR(LOOKUP(2,1/(('Daily AUM'!$D118:AO118&lt;&gt;"")*(NAV!$D118:AO118&lt;&gt;"")),NAV!$D118:AO118),"")=""),0,'Daily AUM'!AP118-(IFERROR(LOOKUP(2,1/(('Daily AUM'!$D118:AO118&lt;&gt;"")*(NAV!$D118:AO118&lt;&gt;"")),'Daily AUM'!$D118:AO118),"")*(NAV!AP118/IFERROR(LOOKUP(2,1/(('Daily AUM'!$D118:AO118&lt;&gt;"")*(NAV!$D118:AO118&lt;&gt;"")),NAV!$D118:AO118),"")))),0))</f>
        <v>-0.22320453721772537</v>
      </c>
      <c r="AQ118" s="2">
        <f>IF(OR('Daily AUM'!AQ118="",NAV!AQ118=""),0,IFERROR(IF(OR(IFERROR(LOOKUP(2,1/(('Daily AUM'!$D118:AP118&lt;&gt;"")*(NAV!$D118:AP118&lt;&gt;"")),'Daily AUM'!$D118:AP118),"")="",IFERROR(LOOKUP(2,1/(('Daily AUM'!$D118:AP118&lt;&gt;"")*(NAV!$D118:AP118&lt;&gt;"")),NAV!$D118:AP118),"")=""),0,'Daily AUM'!AQ118-(IFERROR(LOOKUP(2,1/(('Daily AUM'!$D118:AP118&lt;&gt;"")*(NAV!$D118:AP118&lt;&gt;"")),'Daily AUM'!$D118:AP118),"")*(NAV!AQ118/IFERROR(LOOKUP(2,1/(('Daily AUM'!$D118:AP118&lt;&gt;"")*(NAV!$D118:AP118&lt;&gt;"")),NAV!$D118:AP118),"")))),0))</f>
        <v>-0.12213767237744833</v>
      </c>
      <c r="AR118" s="2">
        <f>IF(OR('Daily AUM'!AR118="",NAV!AR118=""),0,IFERROR(IF(OR(IFERROR(LOOKUP(2,1/(('Daily AUM'!$D118:AQ118&lt;&gt;"")*(NAV!$D118:AQ118&lt;&gt;"")),'Daily AUM'!$D118:AQ118),"")="",IFERROR(LOOKUP(2,1/(('Daily AUM'!$D118:AQ118&lt;&gt;"")*(NAV!$D118:AQ118&lt;&gt;"")),NAV!$D118:AQ118),"")=""),0,'Daily AUM'!AR118-(IFERROR(LOOKUP(2,1/(('Daily AUM'!$D118:AQ118&lt;&gt;"")*(NAV!$D118:AQ118&lt;&gt;"")),'Daily AUM'!$D118:AQ118),"")*(NAV!AR118/IFERROR(LOOKUP(2,1/(('Daily AUM'!$D118:AQ118&lt;&gt;"")*(NAV!$D118:AQ118&lt;&gt;"")),NAV!$D118:AQ118),"")))),0))</f>
        <v>-0.17855662820807083</v>
      </c>
      <c r="AS118" s="2">
        <f t="shared" si="2"/>
        <v>-0.73479996938522163</v>
      </c>
      <c r="AT118" s="2">
        <f t="shared" si="3"/>
        <v>-2.5060896416994183</v>
      </c>
    </row>
    <row r="119" spans="1:46" x14ac:dyDescent="0.2">
      <c r="A119" t="s">
        <v>146</v>
      </c>
      <c r="B119" t="s">
        <v>140</v>
      </c>
      <c r="C119" t="s">
        <v>56</v>
      </c>
      <c r="D119" s="2">
        <f>0</f>
        <v>0</v>
      </c>
      <c r="E119" s="2">
        <f>IF(OR('Daily AUM'!E119="",NAV!E119=""),0,IFERROR(IF(OR(IFERROR(LOOKUP(2,1/(('Daily AUM'!$D119:D119&lt;&gt;"")*(NAV!$D119:D119&lt;&gt;"")),'Daily AUM'!$D119:D119),"")="",IFERROR(LOOKUP(2,1/(('Daily AUM'!$D119:D119&lt;&gt;"")*(NAV!$D119:D119&lt;&gt;"")),NAV!$D119:D119),"")=""),0,'Daily AUM'!E119-(IFERROR(LOOKUP(2,1/(('Daily AUM'!$D119:D119&lt;&gt;"")*(NAV!$D119:D119&lt;&gt;"")),'Daily AUM'!$D119:D119),"")*(NAV!E119/IFERROR(LOOKUP(2,1/(('Daily AUM'!$D119:D119&lt;&gt;"")*(NAV!$D119:D119&lt;&gt;"")),NAV!$D119:D119),"")))),0))</f>
        <v>-0.10041737302503861</v>
      </c>
      <c r="F119" s="2">
        <f>IF(OR('Daily AUM'!F119="",NAV!F119=""),0,IFERROR(IF(OR(IFERROR(LOOKUP(2,1/(('Daily AUM'!$D119:E119&lt;&gt;"")*(NAV!$D119:E119&lt;&gt;"")),'Daily AUM'!$D119:E119),"")="",IFERROR(LOOKUP(2,1/(('Daily AUM'!$D119:E119&lt;&gt;"")*(NAV!$D119:E119&lt;&gt;"")),NAV!$D119:E119),"")=""),0,'Daily AUM'!F119-(IFERROR(LOOKUP(2,1/(('Daily AUM'!$D119:E119&lt;&gt;"")*(NAV!$D119:E119&lt;&gt;"")),'Daily AUM'!$D119:E119),"")*(NAV!F119/IFERROR(LOOKUP(2,1/(('Daily AUM'!$D119:E119&lt;&gt;"")*(NAV!$D119:E119&lt;&gt;"")),NAV!$D119:E119),"")))),0))</f>
        <v>0</v>
      </c>
      <c r="G119" s="2">
        <f>IF(OR('Daily AUM'!G119="",NAV!G119=""),0,IFERROR(IF(OR(IFERROR(LOOKUP(2,1/(('Daily AUM'!$D119:F119&lt;&gt;"")*(NAV!$D119:F119&lt;&gt;"")),'Daily AUM'!$D119:F119),"")="",IFERROR(LOOKUP(2,1/(('Daily AUM'!$D119:F119&lt;&gt;"")*(NAV!$D119:F119&lt;&gt;"")),NAV!$D119:F119),"")=""),0,'Daily AUM'!G119-(IFERROR(LOOKUP(2,1/(('Daily AUM'!$D119:F119&lt;&gt;"")*(NAV!$D119:F119&lt;&gt;"")),'Daily AUM'!$D119:F119),"")*(NAV!G119/IFERROR(LOOKUP(2,1/(('Daily AUM'!$D119:F119&lt;&gt;"")*(NAV!$D119:F119&lt;&gt;"")),NAV!$D119:F119),"")))),0))</f>
        <v>1.0113570871226329E-3</v>
      </c>
      <c r="H119" s="2">
        <f>IF(OR('Daily AUM'!H119="",NAV!H119=""),0,IFERROR(IF(OR(IFERROR(LOOKUP(2,1/(('Daily AUM'!$D119:G119&lt;&gt;"")*(NAV!$D119:G119&lt;&gt;"")),'Daily AUM'!$D119:G119),"")="",IFERROR(LOOKUP(2,1/(('Daily AUM'!$D119:G119&lt;&gt;"")*(NAV!$D119:G119&lt;&gt;"")),NAV!$D119:G119),"")=""),0,'Daily AUM'!H119-(IFERROR(LOOKUP(2,1/(('Daily AUM'!$D119:G119&lt;&gt;"")*(NAV!$D119:G119&lt;&gt;"")),'Daily AUM'!$D119:G119),"")*(NAV!H119/IFERROR(LOOKUP(2,1/(('Daily AUM'!$D119:G119&lt;&gt;"")*(NAV!$D119:G119&lt;&gt;"")),NAV!$D119:G119),"")))),0))</f>
        <v>-2.9840028592495855</v>
      </c>
      <c r="I119" s="2">
        <f>IF(OR('Daily AUM'!I119="",NAV!I119=""),0,IFERROR(IF(OR(IFERROR(LOOKUP(2,1/(('Daily AUM'!$D119:H119&lt;&gt;"")*(NAV!$D119:H119&lt;&gt;"")),'Daily AUM'!$D119:H119),"")="",IFERROR(LOOKUP(2,1/(('Daily AUM'!$D119:H119&lt;&gt;"")*(NAV!$D119:H119&lt;&gt;"")),NAV!$D119:H119),"")=""),0,'Daily AUM'!I119-(IFERROR(LOOKUP(2,1/(('Daily AUM'!$D119:H119&lt;&gt;"")*(NAV!$D119:H119&lt;&gt;"")),'Daily AUM'!$D119:H119),"")*(NAV!I119/IFERROR(LOOKUP(2,1/(('Daily AUM'!$D119:H119&lt;&gt;"")*(NAV!$D119:H119&lt;&gt;"")),NAV!$D119:H119),"")))),0))</f>
        <v>2.3339165841089198</v>
      </c>
      <c r="J119" s="2">
        <f>IF(OR('Daily AUM'!J119="",NAV!J119=""),0,IFERROR(IF(OR(IFERROR(LOOKUP(2,1/(('Daily AUM'!$D119:I119&lt;&gt;"")*(NAV!$D119:I119&lt;&gt;"")),'Daily AUM'!$D119:I119),"")="",IFERROR(LOOKUP(2,1/(('Daily AUM'!$D119:I119&lt;&gt;"")*(NAV!$D119:I119&lt;&gt;"")),NAV!$D119:I119),"")=""),0,'Daily AUM'!J119-(IFERROR(LOOKUP(2,1/(('Daily AUM'!$D119:I119&lt;&gt;"")*(NAV!$D119:I119&lt;&gt;"")),'Daily AUM'!$D119:I119),"")*(NAV!J119/IFERROR(LOOKUP(2,1/(('Daily AUM'!$D119:I119&lt;&gt;"")*(NAV!$D119:I119&lt;&gt;"")),NAV!$D119:I119),"")))),0))</f>
        <v>-9.7995745559387615E-2</v>
      </c>
      <c r="K119" s="2">
        <f>IF(OR('Daily AUM'!K119="",NAV!K119=""),0,IFERROR(IF(OR(IFERROR(LOOKUP(2,1/(('Daily AUM'!$D119:J119&lt;&gt;"")*(NAV!$D119:J119&lt;&gt;"")),'Daily AUM'!$D119:J119),"")="",IFERROR(LOOKUP(2,1/(('Daily AUM'!$D119:J119&lt;&gt;"")*(NAV!$D119:J119&lt;&gt;"")),NAV!$D119:J119),"")=""),0,'Daily AUM'!K119-(IFERROR(LOOKUP(2,1/(('Daily AUM'!$D119:J119&lt;&gt;"")*(NAV!$D119:J119&lt;&gt;"")),'Daily AUM'!$D119:J119),"")*(NAV!K119/IFERROR(LOOKUP(2,1/(('Daily AUM'!$D119:J119&lt;&gt;"")*(NAV!$D119:J119&lt;&gt;"")),NAV!$D119:J119),"")))),0))</f>
        <v>-7.1597213605855359E-2</v>
      </c>
      <c r="L119" s="2">
        <f>IF(OR('Daily AUM'!L119="",NAV!L119=""),0,IFERROR(IF(OR(IFERROR(LOOKUP(2,1/(('Daily AUM'!$D119:K119&lt;&gt;"")*(NAV!$D119:K119&lt;&gt;"")),'Daily AUM'!$D119:K119),"")="",IFERROR(LOOKUP(2,1/(('Daily AUM'!$D119:K119&lt;&gt;"")*(NAV!$D119:K119&lt;&gt;"")),NAV!$D119:K119),"")=""),0,'Daily AUM'!L119-(IFERROR(LOOKUP(2,1/(('Daily AUM'!$D119:K119&lt;&gt;"")*(NAV!$D119:K119&lt;&gt;"")),'Daily AUM'!$D119:K119),"")*(NAV!L119/IFERROR(LOOKUP(2,1/(('Daily AUM'!$D119:K119&lt;&gt;"")*(NAV!$D119:K119&lt;&gt;"")),NAV!$D119:K119),"")))),0))</f>
        <v>2.2397126639361886E-3</v>
      </c>
      <c r="M119" s="2">
        <f>IF(OR('Daily AUM'!M119="",NAV!M119=""),0,IFERROR(IF(OR(IFERROR(LOOKUP(2,1/(('Daily AUM'!$D119:L119&lt;&gt;"")*(NAV!$D119:L119&lt;&gt;"")),'Daily AUM'!$D119:L119),"")="",IFERROR(LOOKUP(2,1/(('Daily AUM'!$D119:L119&lt;&gt;"")*(NAV!$D119:L119&lt;&gt;"")),NAV!$D119:L119),"")=""),0,'Daily AUM'!M119-(IFERROR(LOOKUP(2,1/(('Daily AUM'!$D119:L119&lt;&gt;"")*(NAV!$D119:L119&lt;&gt;"")),'Daily AUM'!$D119:L119),"")*(NAV!M119/IFERROR(LOOKUP(2,1/(('Daily AUM'!$D119:L119&lt;&gt;"")*(NAV!$D119:L119&lt;&gt;"")),NAV!$D119:L119),"")))),0))</f>
        <v>-0.13993834053496812</v>
      </c>
      <c r="N119" s="2">
        <f>IF(OR('Daily AUM'!N119="",NAV!N119=""),0,IFERROR(IF(OR(IFERROR(LOOKUP(2,1/(('Daily AUM'!$D119:M119&lt;&gt;"")*(NAV!$D119:M119&lt;&gt;"")),'Daily AUM'!$D119:M119),"")="",IFERROR(LOOKUP(2,1/(('Daily AUM'!$D119:M119&lt;&gt;"")*(NAV!$D119:M119&lt;&gt;"")),NAV!$D119:M119),"")=""),0,'Daily AUM'!N119-(IFERROR(LOOKUP(2,1/(('Daily AUM'!$D119:M119&lt;&gt;"")*(NAV!$D119:M119&lt;&gt;"")),'Daily AUM'!$D119:M119),"")*(NAV!N119/IFERROR(LOOKUP(2,1/(('Daily AUM'!$D119:M119&lt;&gt;"")*(NAV!$D119:M119&lt;&gt;"")),NAV!$D119:M119),"")))),0))</f>
        <v>-7.9694714217566798E-2</v>
      </c>
      <c r="O119" s="2">
        <f>IF(OR('Daily AUM'!O119="",NAV!O119=""),0,IFERROR(IF(OR(IFERROR(LOOKUP(2,1/(('Daily AUM'!$D119:N119&lt;&gt;"")*(NAV!$D119:N119&lt;&gt;"")),'Daily AUM'!$D119:N119),"")="",IFERROR(LOOKUP(2,1/(('Daily AUM'!$D119:N119&lt;&gt;"")*(NAV!$D119:N119&lt;&gt;"")),NAV!$D119:N119),"")=""),0,'Daily AUM'!O119-(IFERROR(LOOKUP(2,1/(('Daily AUM'!$D119:N119&lt;&gt;"")*(NAV!$D119:N119&lt;&gt;"")),'Daily AUM'!$D119:N119),"")*(NAV!O119/IFERROR(LOOKUP(2,1/(('Daily AUM'!$D119:N119&lt;&gt;"")*(NAV!$D119:N119&lt;&gt;"")),NAV!$D119:N119),"")))),0))</f>
        <v>-0.4214444723077122</v>
      </c>
      <c r="P119" s="2">
        <f>IF(OR('Daily AUM'!P119="",NAV!P119=""),0,IFERROR(IF(OR(IFERROR(LOOKUP(2,1/(('Daily AUM'!$D119:O119&lt;&gt;"")*(NAV!$D119:O119&lt;&gt;"")),'Daily AUM'!$D119:O119),"")="",IFERROR(LOOKUP(2,1/(('Daily AUM'!$D119:O119&lt;&gt;"")*(NAV!$D119:O119&lt;&gt;"")),NAV!$D119:O119),"")=""),0,'Daily AUM'!P119-(IFERROR(LOOKUP(2,1/(('Daily AUM'!$D119:O119&lt;&gt;"")*(NAV!$D119:O119&lt;&gt;"")),'Daily AUM'!$D119:O119),"")*(NAV!P119/IFERROR(LOOKUP(2,1/(('Daily AUM'!$D119:O119&lt;&gt;"")*(NAV!$D119:O119&lt;&gt;"")),NAV!$D119:O119),"")))),0))</f>
        <v>-5.9729777230927539E-2</v>
      </c>
      <c r="Q119" s="2">
        <f>IF(OR('Daily AUM'!Q119="",NAV!Q119=""),0,IFERROR(IF(OR(IFERROR(LOOKUP(2,1/(('Daily AUM'!$D119:P119&lt;&gt;"")*(NAV!$D119:P119&lt;&gt;"")),'Daily AUM'!$D119:P119),"")="",IFERROR(LOOKUP(2,1/(('Daily AUM'!$D119:P119&lt;&gt;"")*(NAV!$D119:P119&lt;&gt;"")),NAV!$D119:P119),"")=""),0,'Daily AUM'!Q119-(IFERROR(LOOKUP(2,1/(('Daily AUM'!$D119:P119&lt;&gt;"")*(NAV!$D119:P119&lt;&gt;"")),'Daily AUM'!$D119:P119),"")*(NAV!Q119/IFERROR(LOOKUP(2,1/(('Daily AUM'!$D119:P119&lt;&gt;"")*(NAV!$D119:P119&lt;&gt;"")),NAV!$D119:P119),"")))),0))</f>
        <v>3.1712195379896002E-4</v>
      </c>
      <c r="R119" s="2">
        <f>IF(OR('Daily AUM'!R119="",NAV!R119=""),0,IFERROR(IF(OR(IFERROR(LOOKUP(2,1/(('Daily AUM'!$D119:Q119&lt;&gt;"")*(NAV!$D119:Q119&lt;&gt;"")),'Daily AUM'!$D119:Q119),"")="",IFERROR(LOOKUP(2,1/(('Daily AUM'!$D119:Q119&lt;&gt;"")*(NAV!$D119:Q119&lt;&gt;"")),NAV!$D119:Q119),"")=""),0,'Daily AUM'!R119-(IFERROR(LOOKUP(2,1/(('Daily AUM'!$D119:Q119&lt;&gt;"")*(NAV!$D119:Q119&lt;&gt;"")),'Daily AUM'!$D119:Q119),"")*(NAV!R119/IFERROR(LOOKUP(2,1/(('Daily AUM'!$D119:Q119&lt;&gt;"")*(NAV!$D119:Q119&lt;&gt;"")),NAV!$D119:Q119),"")))),0))</f>
        <v>-0.17102908032165942</v>
      </c>
      <c r="S119" s="2">
        <f>IF(OR('Daily AUM'!S119="",NAV!S119=""),0,IFERROR(IF(OR(IFERROR(LOOKUP(2,1/(('Daily AUM'!$D119:R119&lt;&gt;"")*(NAV!$D119:R119&lt;&gt;"")),'Daily AUM'!$D119:R119),"")="",IFERROR(LOOKUP(2,1/(('Daily AUM'!$D119:R119&lt;&gt;"")*(NAV!$D119:R119&lt;&gt;"")),NAV!$D119:R119),"")=""),0,'Daily AUM'!S119-(IFERROR(LOOKUP(2,1/(('Daily AUM'!$D119:R119&lt;&gt;"")*(NAV!$D119:R119&lt;&gt;"")),'Daily AUM'!$D119:R119),"")*(NAV!S119/IFERROR(LOOKUP(2,1/(('Daily AUM'!$D119:R119&lt;&gt;"")*(NAV!$D119:R119&lt;&gt;"")),NAV!$D119:R119),"")))),0))</f>
        <v>-0.12366363948615344</v>
      </c>
      <c r="T119" s="2">
        <f>IF(OR('Daily AUM'!T119="",NAV!T119=""),0,IFERROR(IF(OR(IFERROR(LOOKUP(2,1/(('Daily AUM'!$D119:S119&lt;&gt;"")*(NAV!$D119:S119&lt;&gt;"")),'Daily AUM'!$D119:S119),"")="",IFERROR(LOOKUP(2,1/(('Daily AUM'!$D119:S119&lt;&gt;"")*(NAV!$D119:S119&lt;&gt;"")),NAV!$D119:S119),"")=""),0,'Daily AUM'!T119-(IFERROR(LOOKUP(2,1/(('Daily AUM'!$D119:S119&lt;&gt;"")*(NAV!$D119:S119&lt;&gt;"")),'Daily AUM'!$D119:S119),"")*(NAV!T119/IFERROR(LOOKUP(2,1/(('Daily AUM'!$D119:S119&lt;&gt;"")*(NAV!$D119:S119&lt;&gt;"")),NAV!$D119:S119),"")))),0))</f>
        <v>-0.19871539943937933</v>
      </c>
      <c r="U119" s="2">
        <f>IF(OR('Daily AUM'!U119="",NAV!U119=""),0,IFERROR(IF(OR(IFERROR(LOOKUP(2,1/(('Daily AUM'!$D119:T119&lt;&gt;"")*(NAV!$D119:T119&lt;&gt;"")),'Daily AUM'!$D119:T119),"")="",IFERROR(LOOKUP(2,1/(('Daily AUM'!$D119:T119&lt;&gt;"")*(NAV!$D119:T119&lt;&gt;"")),NAV!$D119:T119),"")=""),0,'Daily AUM'!U119-(IFERROR(LOOKUP(2,1/(('Daily AUM'!$D119:T119&lt;&gt;"")*(NAV!$D119:T119&lt;&gt;"")),'Daily AUM'!$D119:T119),"")*(NAV!U119/IFERROR(LOOKUP(2,1/(('Daily AUM'!$D119:T119&lt;&gt;"")*(NAV!$D119:T119&lt;&gt;"")),NAV!$D119:T119),"")))),0))</f>
        <v>-8.2058115098334383E-2</v>
      </c>
      <c r="V119" s="2">
        <f>IF(OR('Daily AUM'!V119="",NAV!V119=""),0,IFERROR(IF(OR(IFERROR(LOOKUP(2,1/(('Daily AUM'!$D119:U119&lt;&gt;"")*(NAV!$D119:U119&lt;&gt;"")),'Daily AUM'!$D119:U119),"")="",IFERROR(LOOKUP(2,1/(('Daily AUM'!$D119:U119&lt;&gt;"")*(NAV!$D119:U119&lt;&gt;"")),NAV!$D119:U119),"")=""),0,'Daily AUM'!V119-(IFERROR(LOOKUP(2,1/(('Daily AUM'!$D119:U119&lt;&gt;"")*(NAV!$D119:U119&lt;&gt;"")),'Daily AUM'!$D119:U119),"")*(NAV!V119/IFERROR(LOOKUP(2,1/(('Daily AUM'!$D119:U119&lt;&gt;"")*(NAV!$D119:U119&lt;&gt;"")),NAV!$D119:U119),"")))),0))</f>
        <v>-7.0112160631424558E-2</v>
      </c>
      <c r="W119" s="2">
        <f>IF(OR('Daily AUM'!W119="",NAV!W119=""),0,IFERROR(IF(OR(IFERROR(LOOKUP(2,1/(('Daily AUM'!$D119:V119&lt;&gt;"")*(NAV!$D119:V119&lt;&gt;"")),'Daily AUM'!$D119:V119),"")="",IFERROR(LOOKUP(2,1/(('Daily AUM'!$D119:V119&lt;&gt;"")*(NAV!$D119:V119&lt;&gt;"")),NAV!$D119:V119),"")=""),0,'Daily AUM'!W119-(IFERROR(LOOKUP(2,1/(('Daily AUM'!$D119:V119&lt;&gt;"")*(NAV!$D119:V119&lt;&gt;"")),'Daily AUM'!$D119:V119),"")*(NAV!W119/IFERROR(LOOKUP(2,1/(('Daily AUM'!$D119:V119&lt;&gt;"")*(NAV!$D119:V119&lt;&gt;"")),NAV!$D119:V119),"")))),0))</f>
        <v>-2.1339371477665736E-2</v>
      </c>
      <c r="X119" s="2">
        <f>IF(OR('Daily AUM'!X119="",NAV!X119=""),0,IFERROR(IF(OR(IFERROR(LOOKUP(2,1/(('Daily AUM'!$D119:W119&lt;&gt;"")*(NAV!$D119:W119&lt;&gt;"")),'Daily AUM'!$D119:W119),"")="",IFERROR(LOOKUP(2,1/(('Daily AUM'!$D119:W119&lt;&gt;"")*(NAV!$D119:W119&lt;&gt;"")),NAV!$D119:W119),"")=""),0,'Daily AUM'!X119-(IFERROR(LOOKUP(2,1/(('Daily AUM'!$D119:W119&lt;&gt;"")*(NAV!$D119:W119&lt;&gt;"")),'Daily AUM'!$D119:W119),"")*(NAV!X119/IFERROR(LOOKUP(2,1/(('Daily AUM'!$D119:W119&lt;&gt;"")*(NAV!$D119:W119&lt;&gt;"")),NAV!$D119:W119),"")))),0))</f>
        <v>-0.11113672178487377</v>
      </c>
      <c r="Y119" s="2">
        <f>IF(OR('Daily AUM'!Y119="",NAV!Y119=""),0,IFERROR(IF(OR(IFERROR(LOOKUP(2,1/(('Daily AUM'!$D119:X119&lt;&gt;"")*(NAV!$D119:X119&lt;&gt;"")),'Daily AUM'!$D119:X119),"")="",IFERROR(LOOKUP(2,1/(('Daily AUM'!$D119:X119&lt;&gt;"")*(NAV!$D119:X119&lt;&gt;"")),NAV!$D119:X119),"")=""),0,'Daily AUM'!Y119-(IFERROR(LOOKUP(2,1/(('Daily AUM'!$D119:X119&lt;&gt;"")*(NAV!$D119:X119&lt;&gt;"")),'Daily AUM'!$D119:X119),"")*(NAV!Y119/IFERROR(LOOKUP(2,1/(('Daily AUM'!$D119:X119&lt;&gt;"")*(NAV!$D119:X119&lt;&gt;"")),NAV!$D119:X119),"")))),0))</f>
        <v>-0.16710041325222846</v>
      </c>
      <c r="Z119" s="2">
        <f>IF(OR('Daily AUM'!Z119="",NAV!Z119=""),0,IFERROR(IF(OR(IFERROR(LOOKUP(2,1/(('Daily AUM'!$D119:Y119&lt;&gt;"")*(NAV!$D119:Y119&lt;&gt;"")),'Daily AUM'!$D119:Y119),"")="",IFERROR(LOOKUP(2,1/(('Daily AUM'!$D119:Y119&lt;&gt;"")*(NAV!$D119:Y119&lt;&gt;"")),NAV!$D119:Y119),"")=""),0,'Daily AUM'!Z119-(IFERROR(LOOKUP(2,1/(('Daily AUM'!$D119:Y119&lt;&gt;"")*(NAV!$D119:Y119&lt;&gt;"")),'Daily AUM'!$D119:Y119),"")*(NAV!Z119/IFERROR(LOOKUP(2,1/(('Daily AUM'!$D119:Y119&lt;&gt;"")*(NAV!$D119:Y119&lt;&gt;"")),NAV!$D119:Y119),"")))),0))</f>
        <v>-2.9717380847046115E-2</v>
      </c>
      <c r="AA119" s="2">
        <f>IF(OR('Daily AUM'!AA119="",NAV!AA119=""),0,IFERROR(IF(OR(IFERROR(LOOKUP(2,1/(('Daily AUM'!$D119:Z119&lt;&gt;"")*(NAV!$D119:Z119&lt;&gt;"")),'Daily AUM'!$D119:Z119),"")="",IFERROR(LOOKUP(2,1/(('Daily AUM'!$D119:Z119&lt;&gt;"")*(NAV!$D119:Z119&lt;&gt;"")),NAV!$D119:Z119),"")=""),0,'Daily AUM'!AA119-(IFERROR(LOOKUP(2,1/(('Daily AUM'!$D119:Z119&lt;&gt;"")*(NAV!$D119:Z119&lt;&gt;"")),'Daily AUM'!$D119:Z119),"")*(NAV!AA119/IFERROR(LOOKUP(2,1/(('Daily AUM'!$D119:Z119&lt;&gt;"")*(NAV!$D119:Z119&lt;&gt;"")),NAV!$D119:Z119),"")))),0))</f>
        <v>-0.10146323307253624</v>
      </c>
      <c r="AB119" s="2">
        <f>IF(OR('Daily AUM'!AB119="",NAV!AB119=""),0,IFERROR(IF(OR(IFERROR(LOOKUP(2,1/(('Daily AUM'!$D119:AA119&lt;&gt;"")*(NAV!$D119:AA119&lt;&gt;"")),'Daily AUM'!$D119:AA119),"")="",IFERROR(LOOKUP(2,1/(('Daily AUM'!$D119:AA119&lt;&gt;"")*(NAV!$D119:AA119&lt;&gt;"")),NAV!$D119:AA119),"")=""),0,'Daily AUM'!AB119-(IFERROR(LOOKUP(2,1/(('Daily AUM'!$D119:AA119&lt;&gt;"")*(NAV!$D119:AA119&lt;&gt;"")),'Daily AUM'!$D119:AA119),"")*(NAV!AB119/IFERROR(LOOKUP(2,1/(('Daily AUM'!$D119:AA119&lt;&gt;"")*(NAV!$D119:AA119&lt;&gt;"")),NAV!$D119:AA119),"")))),0))</f>
        <v>-1.3701716620744264E-2</v>
      </c>
      <c r="AC119" s="2">
        <f>IF(OR('Daily AUM'!AC119="",NAV!AC119=""),0,IFERROR(IF(OR(IFERROR(LOOKUP(2,1/(('Daily AUM'!$D119:AB119&lt;&gt;"")*(NAV!$D119:AB119&lt;&gt;"")),'Daily AUM'!$D119:AB119),"")="",IFERROR(LOOKUP(2,1/(('Daily AUM'!$D119:AB119&lt;&gt;"")*(NAV!$D119:AB119&lt;&gt;"")),NAV!$D119:AB119),"")=""),0,'Daily AUM'!AC119-(IFERROR(LOOKUP(2,1/(('Daily AUM'!$D119:AB119&lt;&gt;"")*(NAV!$D119:AB119&lt;&gt;"")),'Daily AUM'!$D119:AB119),"")*(NAV!AC119/IFERROR(LOOKUP(2,1/(('Daily AUM'!$D119:AB119&lt;&gt;"")*(NAV!$D119:AB119&lt;&gt;"")),NAV!$D119:AB119),"")))),0))</f>
        <v>-0.11287573848414922</v>
      </c>
      <c r="AD119" s="2">
        <f>IF(OR('Daily AUM'!AD119="",NAV!AD119=""),0,IFERROR(IF(OR(IFERROR(LOOKUP(2,1/(('Daily AUM'!$D119:AC119&lt;&gt;"")*(NAV!$D119:AC119&lt;&gt;"")),'Daily AUM'!$D119:AC119),"")="",IFERROR(LOOKUP(2,1/(('Daily AUM'!$D119:AC119&lt;&gt;"")*(NAV!$D119:AC119&lt;&gt;"")),NAV!$D119:AC119),"")=""),0,'Daily AUM'!AD119-(IFERROR(LOOKUP(2,1/(('Daily AUM'!$D119:AC119&lt;&gt;"")*(NAV!$D119:AC119&lt;&gt;"")),'Daily AUM'!$D119:AC119),"")*(NAV!AD119/IFERROR(LOOKUP(2,1/(('Daily AUM'!$D119:AC119&lt;&gt;"")*(NAV!$D119:AC119&lt;&gt;"")),NAV!$D119:AC119),"")))),0))</f>
        <v>113.02150207564534</v>
      </c>
      <c r="AE119" s="2">
        <f>IF(OR('Daily AUM'!AE119="",NAV!AE119=""),0,IFERROR(IF(OR(IFERROR(LOOKUP(2,1/(('Daily AUM'!$D119:AD119&lt;&gt;"")*(NAV!$D119:AD119&lt;&gt;"")),'Daily AUM'!$D119:AD119),"")="",IFERROR(LOOKUP(2,1/(('Daily AUM'!$D119:AD119&lt;&gt;"")*(NAV!$D119:AD119&lt;&gt;"")),NAV!$D119:AD119),"")=""),0,'Daily AUM'!AE119-(IFERROR(LOOKUP(2,1/(('Daily AUM'!$D119:AD119&lt;&gt;"")*(NAV!$D119:AD119&lt;&gt;"")),'Daily AUM'!$D119:AD119),"")*(NAV!AE119/IFERROR(LOOKUP(2,1/(('Daily AUM'!$D119:AD119&lt;&gt;"")*(NAV!$D119:AD119&lt;&gt;"")),NAV!$D119:AD119),"")))),0))</f>
        <v>-0.27773631580794245</v>
      </c>
      <c r="AF119" s="2">
        <f>IF(OR('Daily AUM'!AF119="",NAV!AF119=""),0,IFERROR(IF(OR(IFERROR(LOOKUP(2,1/(('Daily AUM'!$D119:AE119&lt;&gt;"")*(NAV!$D119:AE119&lt;&gt;"")),'Daily AUM'!$D119:AE119),"")="",IFERROR(LOOKUP(2,1/(('Daily AUM'!$D119:AE119&lt;&gt;"")*(NAV!$D119:AE119&lt;&gt;"")),NAV!$D119:AE119),"")=""),0,'Daily AUM'!AF119-(IFERROR(LOOKUP(2,1/(('Daily AUM'!$D119:AE119&lt;&gt;"")*(NAV!$D119:AE119&lt;&gt;"")),'Daily AUM'!$D119:AE119),"")*(NAV!AF119/IFERROR(LOOKUP(2,1/(('Daily AUM'!$D119:AE119&lt;&gt;"")*(NAV!$D119:AE119&lt;&gt;"")),NAV!$D119:AE119),"")))),0))</f>
        <v>-9.763595701133454E-2</v>
      </c>
      <c r="AG119" s="2">
        <f>IF(OR('Daily AUM'!AG119="",NAV!AG119=""),0,IFERROR(IF(OR(IFERROR(LOOKUP(2,1/(('Daily AUM'!$D119:AF119&lt;&gt;"")*(NAV!$D119:AF119&lt;&gt;"")),'Daily AUM'!$D119:AF119),"")="",IFERROR(LOOKUP(2,1/(('Daily AUM'!$D119:AF119&lt;&gt;"")*(NAV!$D119:AF119&lt;&gt;"")),NAV!$D119:AF119),"")=""),0,'Daily AUM'!AG119-(IFERROR(LOOKUP(2,1/(('Daily AUM'!$D119:AF119&lt;&gt;"")*(NAV!$D119:AF119&lt;&gt;"")),'Daily AUM'!$D119:AF119),"")*(NAV!AG119/IFERROR(LOOKUP(2,1/(('Daily AUM'!$D119:AF119&lt;&gt;"")*(NAV!$D119:AF119&lt;&gt;"")),NAV!$D119:AF119),"")))),0))</f>
        <v>-6.0833203355059595E-3</v>
      </c>
      <c r="AH119" s="2">
        <f>IF(OR('Daily AUM'!AH119="",NAV!AH119=""),0,IFERROR(IF(OR(IFERROR(LOOKUP(2,1/(('Daily AUM'!$D119:AG119&lt;&gt;"")*(NAV!$D119:AG119&lt;&gt;"")),'Daily AUM'!$D119:AG119),"")="",IFERROR(LOOKUP(2,1/(('Daily AUM'!$D119:AG119&lt;&gt;"")*(NAV!$D119:AG119&lt;&gt;"")),NAV!$D119:AG119),"")=""),0,'Daily AUM'!AH119-(IFERROR(LOOKUP(2,1/(('Daily AUM'!$D119:AG119&lt;&gt;"")*(NAV!$D119:AG119&lt;&gt;"")),'Daily AUM'!$D119:AG119),"")*(NAV!AH119/IFERROR(LOOKUP(2,1/(('Daily AUM'!$D119:AG119&lt;&gt;"")*(NAV!$D119:AG119&lt;&gt;"")),NAV!$D119:AG119),"")))),0))</f>
        <v>0.40454055206259909</v>
      </c>
      <c r="AI119" s="2">
        <f>IF(OR('Daily AUM'!AI119="",NAV!AI119=""),0,IFERROR(IF(OR(IFERROR(LOOKUP(2,1/(('Daily AUM'!$D119:AH119&lt;&gt;"")*(NAV!$D119:AH119&lt;&gt;"")),'Daily AUM'!$D119:AH119),"")="",IFERROR(LOOKUP(2,1/(('Daily AUM'!$D119:AH119&lt;&gt;"")*(NAV!$D119:AH119&lt;&gt;"")),NAV!$D119:AH119),"")=""),0,'Daily AUM'!AI119-(IFERROR(LOOKUP(2,1/(('Daily AUM'!$D119:AH119&lt;&gt;"")*(NAV!$D119:AH119&lt;&gt;"")),'Daily AUM'!$D119:AH119),"")*(NAV!AI119/IFERROR(LOOKUP(2,1/(('Daily AUM'!$D119:AH119&lt;&gt;"")*(NAV!$D119:AH119&lt;&gt;"")),NAV!$D119:AH119),"")))),0))</f>
        <v>-8.5311568792576509E-3</v>
      </c>
      <c r="AJ119" s="2">
        <f>IF(OR('Daily AUM'!AJ119="",NAV!AJ119=""),0,IFERROR(IF(OR(IFERROR(LOOKUP(2,1/(('Daily AUM'!$D119:AI119&lt;&gt;"")*(NAV!$D119:AI119&lt;&gt;"")),'Daily AUM'!$D119:AI119),"")="",IFERROR(LOOKUP(2,1/(('Daily AUM'!$D119:AI119&lt;&gt;"")*(NAV!$D119:AI119&lt;&gt;"")),NAV!$D119:AI119),"")=""),0,'Daily AUM'!AJ119-(IFERROR(LOOKUP(2,1/(('Daily AUM'!$D119:AI119&lt;&gt;"")*(NAV!$D119:AI119&lt;&gt;"")),'Daily AUM'!$D119:AI119),"")*(NAV!AJ119/IFERROR(LOOKUP(2,1/(('Daily AUM'!$D119:AI119&lt;&gt;"")*(NAV!$D119:AI119&lt;&gt;"")),NAV!$D119:AI119),"")))),0))</f>
        <v>-3.7226450194566496E-2</v>
      </c>
      <c r="AK119" s="2">
        <f>IF(OR('Daily AUM'!AK119="",NAV!AK119=""),0,IFERROR(IF(OR(IFERROR(LOOKUP(2,1/(('Daily AUM'!$D119:AJ119&lt;&gt;"")*(NAV!$D119:AJ119&lt;&gt;"")),'Daily AUM'!$D119:AJ119),"")="",IFERROR(LOOKUP(2,1/(('Daily AUM'!$D119:AJ119&lt;&gt;"")*(NAV!$D119:AJ119&lt;&gt;"")),NAV!$D119:AJ119),"")=""),0,'Daily AUM'!AK119-(IFERROR(LOOKUP(2,1/(('Daily AUM'!$D119:AJ119&lt;&gt;"")*(NAV!$D119:AJ119&lt;&gt;"")),'Daily AUM'!$D119:AJ119),"")*(NAV!AK119/IFERROR(LOOKUP(2,1/(('Daily AUM'!$D119:AJ119&lt;&gt;"")*(NAV!$D119:AJ119&lt;&gt;"")),NAV!$D119:AJ119),"")))),0))</f>
        <v>2.7509081222433451E-2</v>
      </c>
      <c r="AL119" s="2">
        <f>IF(OR('Daily AUM'!AL119="",NAV!AL119=""),0,IFERROR(IF(OR(IFERROR(LOOKUP(2,1/(('Daily AUM'!$D119:AK119&lt;&gt;"")*(NAV!$D119:AK119&lt;&gt;"")),'Daily AUM'!$D119:AK119),"")="",IFERROR(LOOKUP(2,1/(('Daily AUM'!$D119:AK119&lt;&gt;"")*(NAV!$D119:AK119&lt;&gt;"")),NAV!$D119:AK119),"")=""),0,'Daily AUM'!AL119-(IFERROR(LOOKUP(2,1/(('Daily AUM'!$D119:AK119&lt;&gt;"")*(NAV!$D119:AK119&lt;&gt;"")),'Daily AUM'!$D119:AK119),"")*(NAV!AL119/IFERROR(LOOKUP(2,1/(('Daily AUM'!$D119:AK119&lt;&gt;"")*(NAV!$D119:AK119&lt;&gt;"")),NAV!$D119:AK119),"")))),0))</f>
        <v>-4.3086616839559611E-2</v>
      </c>
      <c r="AM119" s="2">
        <f>IF(OR('Daily AUM'!AM119="",NAV!AM119=""),0,IFERROR(IF(OR(IFERROR(LOOKUP(2,1/(('Daily AUM'!$D119:AL119&lt;&gt;"")*(NAV!$D119:AL119&lt;&gt;"")),'Daily AUM'!$D119:AL119),"")="",IFERROR(LOOKUP(2,1/(('Daily AUM'!$D119:AL119&lt;&gt;"")*(NAV!$D119:AL119&lt;&gt;"")),NAV!$D119:AL119),"")=""),0,'Daily AUM'!AM119-(IFERROR(LOOKUP(2,1/(('Daily AUM'!$D119:AL119&lt;&gt;"")*(NAV!$D119:AL119&lt;&gt;"")),'Daily AUM'!$D119:AL119),"")*(NAV!AM119/IFERROR(LOOKUP(2,1/(('Daily AUM'!$D119:AL119&lt;&gt;"")*(NAV!$D119:AL119&lt;&gt;"")),NAV!$D119:AL119),"")))),0))</f>
        <v>-0.3455137175959635</v>
      </c>
      <c r="AN119" s="2">
        <f>IF(OR('Daily AUM'!AN119="",NAV!AN119=""),0,IFERROR(IF(OR(IFERROR(LOOKUP(2,1/(('Daily AUM'!$D119:AM119&lt;&gt;"")*(NAV!$D119:AM119&lt;&gt;"")),'Daily AUM'!$D119:AM119),"")="",IFERROR(LOOKUP(2,1/(('Daily AUM'!$D119:AM119&lt;&gt;"")*(NAV!$D119:AM119&lt;&gt;"")),NAV!$D119:AM119),"")=""),0,'Daily AUM'!AN119-(IFERROR(LOOKUP(2,1/(('Daily AUM'!$D119:AM119&lt;&gt;"")*(NAV!$D119:AM119&lt;&gt;"")),'Daily AUM'!$D119:AM119),"")*(NAV!AN119/IFERROR(LOOKUP(2,1/(('Daily AUM'!$D119:AM119&lt;&gt;"")*(NAV!$D119:AM119&lt;&gt;"")),NAV!$D119:AM119),"")))),0))</f>
        <v>-0.35560122529273031</v>
      </c>
      <c r="AO119" s="2">
        <f>IF(OR('Daily AUM'!AO119="",NAV!AO119=""),0,IFERROR(IF(OR(IFERROR(LOOKUP(2,1/(('Daily AUM'!$D119:AN119&lt;&gt;"")*(NAV!$D119:AN119&lt;&gt;"")),'Daily AUM'!$D119:AN119),"")="",IFERROR(LOOKUP(2,1/(('Daily AUM'!$D119:AN119&lt;&gt;"")*(NAV!$D119:AN119&lt;&gt;"")),NAV!$D119:AN119),"")=""),0,'Daily AUM'!AO119-(IFERROR(LOOKUP(2,1/(('Daily AUM'!$D119:AN119&lt;&gt;"")*(NAV!$D119:AN119&lt;&gt;"")),'Daily AUM'!$D119:AN119),"")*(NAV!AO119/IFERROR(LOOKUP(2,1/(('Daily AUM'!$D119:AN119&lt;&gt;"")*(NAV!$D119:AN119&lt;&gt;"")),NAV!$D119:AN119),"")))),0))</f>
        <v>-5.0238417731293339E-2</v>
      </c>
      <c r="AP119" s="2">
        <f>IF(OR('Daily AUM'!AP119="",NAV!AP119=""),0,IFERROR(IF(OR(IFERROR(LOOKUP(2,1/(('Daily AUM'!$D119:AO119&lt;&gt;"")*(NAV!$D119:AO119&lt;&gt;"")),'Daily AUM'!$D119:AO119),"")="",IFERROR(LOOKUP(2,1/(('Daily AUM'!$D119:AO119&lt;&gt;"")*(NAV!$D119:AO119&lt;&gt;"")),NAV!$D119:AO119),"")=""),0,'Daily AUM'!AP119-(IFERROR(LOOKUP(2,1/(('Daily AUM'!$D119:AO119&lt;&gt;"")*(NAV!$D119:AO119&lt;&gt;"")),'Daily AUM'!$D119:AO119),"")*(NAV!AP119/IFERROR(LOOKUP(2,1/(('Daily AUM'!$D119:AO119&lt;&gt;"")*(NAV!$D119:AO119&lt;&gt;"")),NAV!$D119:AO119),"")))),0))</f>
        <v>-0.72125991804944078</v>
      </c>
      <c r="AQ119" s="2">
        <f>IF(OR('Daily AUM'!AQ119="",NAV!AQ119=""),0,IFERROR(IF(OR(IFERROR(LOOKUP(2,1/(('Daily AUM'!$D119:AP119&lt;&gt;"")*(NAV!$D119:AP119&lt;&gt;"")),'Daily AUM'!$D119:AP119),"")="",IFERROR(LOOKUP(2,1/(('Daily AUM'!$D119:AP119&lt;&gt;"")*(NAV!$D119:AP119&lt;&gt;"")),NAV!$D119:AP119),"")=""),0,'Daily AUM'!AQ119-(IFERROR(LOOKUP(2,1/(('Daily AUM'!$D119:AP119&lt;&gt;"")*(NAV!$D119:AP119&lt;&gt;"")),'Daily AUM'!$D119:AP119),"")*(NAV!AQ119/IFERROR(LOOKUP(2,1/(('Daily AUM'!$D119:AP119&lt;&gt;"")*(NAV!$D119:AP119&lt;&gt;"")),NAV!$D119:AP119),"")))),0))</f>
        <v>-0.20393518690866586</v>
      </c>
      <c r="AR119" s="2">
        <f>IF(OR('Daily AUM'!AR119="",NAV!AR119=""),0,IFERROR(IF(OR(IFERROR(LOOKUP(2,1/(('Daily AUM'!$D119:AQ119&lt;&gt;"")*(NAV!$D119:AQ119&lt;&gt;"")),'Daily AUM'!$D119:AQ119),"")="",IFERROR(LOOKUP(2,1/(('Daily AUM'!$D119:AQ119&lt;&gt;"")*(NAV!$D119:AQ119&lt;&gt;"")),NAV!$D119:AQ119),"")=""),0,'Daily AUM'!AR119-(IFERROR(LOOKUP(2,1/(('Daily AUM'!$D119:AQ119&lt;&gt;"")*(NAV!$D119:AQ119&lt;&gt;"")),'Daily AUM'!$D119:AQ119),"")*(NAV!AR119/IFERROR(LOOKUP(2,1/(('Daily AUM'!$D119:AQ119&lt;&gt;"")*(NAV!$D119:AQ119&lt;&gt;"")),NAV!$D119:AQ119),"")))),0))</f>
        <v>11.900089162112295</v>
      </c>
      <c r="AS119" s="2">
        <f t="shared" si="2"/>
        <v>-2.4620732483839447</v>
      </c>
      <c r="AT119" s="2">
        <f t="shared" si="3"/>
        <v>122.94903451937193</v>
      </c>
    </row>
    <row r="120" spans="1:46" x14ac:dyDescent="0.2">
      <c r="A120" t="s">
        <v>147</v>
      </c>
      <c r="B120" t="s">
        <v>140</v>
      </c>
      <c r="C120" t="s">
        <v>29</v>
      </c>
      <c r="D120" s="2">
        <f>0</f>
        <v>0</v>
      </c>
      <c r="E120" s="2">
        <f>IF(OR('Daily AUM'!E120="",NAV!E120=""),0,IFERROR(IF(OR(IFERROR(LOOKUP(2,1/(('Daily AUM'!$D120:D120&lt;&gt;"")*(NAV!$D120:D120&lt;&gt;"")),'Daily AUM'!$D120:D120),"")="",IFERROR(LOOKUP(2,1/(('Daily AUM'!$D120:D120&lt;&gt;"")*(NAV!$D120:D120&lt;&gt;"")),NAV!$D120:D120),"")=""),0,'Daily AUM'!E120-(IFERROR(LOOKUP(2,1/(('Daily AUM'!$D120:D120&lt;&gt;"")*(NAV!$D120:D120&lt;&gt;"")),'Daily AUM'!$D120:D120),"")*(NAV!E120/IFERROR(LOOKUP(2,1/(('Daily AUM'!$D120:D120&lt;&gt;"")*(NAV!$D120:D120&lt;&gt;"")),NAV!$D120:D120),"")))),0))</f>
        <v>-0.70545975499567248</v>
      </c>
      <c r="F120" s="2">
        <f>IF(OR('Daily AUM'!F120="",NAV!F120=""),0,IFERROR(IF(OR(IFERROR(LOOKUP(2,1/(('Daily AUM'!$D120:E120&lt;&gt;"")*(NAV!$D120:E120&lt;&gt;"")),'Daily AUM'!$D120:E120),"")="",IFERROR(LOOKUP(2,1/(('Daily AUM'!$D120:E120&lt;&gt;"")*(NAV!$D120:E120&lt;&gt;"")),NAV!$D120:E120),"")=""),0,'Daily AUM'!F120-(IFERROR(LOOKUP(2,1/(('Daily AUM'!$D120:E120&lt;&gt;"")*(NAV!$D120:E120&lt;&gt;"")),'Daily AUM'!$D120:E120),"")*(NAV!F120/IFERROR(LOOKUP(2,1/(('Daily AUM'!$D120:E120&lt;&gt;"")*(NAV!$D120:E120&lt;&gt;"")),NAV!$D120:E120),"")))),0))</f>
        <v>2.7229987874761719E-3</v>
      </c>
      <c r="G120" s="2">
        <f>IF(OR('Daily AUM'!G120="",NAV!G120=""),0,IFERROR(IF(OR(IFERROR(LOOKUP(2,1/(('Daily AUM'!$D120:F120&lt;&gt;"")*(NAV!$D120:F120&lt;&gt;"")),'Daily AUM'!$D120:F120),"")="",IFERROR(LOOKUP(2,1/(('Daily AUM'!$D120:F120&lt;&gt;"")*(NAV!$D120:F120&lt;&gt;"")),NAV!$D120:F120),"")=""),0,'Daily AUM'!G120-(IFERROR(LOOKUP(2,1/(('Daily AUM'!$D120:F120&lt;&gt;"")*(NAV!$D120:F120&lt;&gt;"")),'Daily AUM'!$D120:F120),"")*(NAV!G120/IFERROR(LOOKUP(2,1/(('Daily AUM'!$D120:F120&lt;&gt;"")*(NAV!$D120:F120&lt;&gt;"")),NAV!$D120:F120),"")))),0))</f>
        <v>-0.1351990648189485</v>
      </c>
      <c r="H120" s="2">
        <f>IF(OR('Daily AUM'!H120="",NAV!H120=""),0,IFERROR(IF(OR(IFERROR(LOOKUP(2,1/(('Daily AUM'!$D120:G120&lt;&gt;"")*(NAV!$D120:G120&lt;&gt;"")),'Daily AUM'!$D120:G120),"")="",IFERROR(LOOKUP(2,1/(('Daily AUM'!$D120:G120&lt;&gt;"")*(NAV!$D120:G120&lt;&gt;"")),NAV!$D120:G120),"")=""),0,'Daily AUM'!H120-(IFERROR(LOOKUP(2,1/(('Daily AUM'!$D120:G120&lt;&gt;"")*(NAV!$D120:G120&lt;&gt;"")),'Daily AUM'!$D120:G120),"")*(NAV!H120/IFERROR(LOOKUP(2,1/(('Daily AUM'!$D120:G120&lt;&gt;"")*(NAV!$D120:G120&lt;&gt;"")),NAV!$D120:G120),"")))),0))</f>
        <v>-3.7044846066006585</v>
      </c>
      <c r="I120" s="2">
        <f>IF(OR('Daily AUM'!I120="",NAV!I120=""),0,IFERROR(IF(OR(IFERROR(LOOKUP(2,1/(('Daily AUM'!$D120:H120&lt;&gt;"")*(NAV!$D120:H120&lt;&gt;"")),'Daily AUM'!$D120:H120),"")="",IFERROR(LOOKUP(2,1/(('Daily AUM'!$D120:H120&lt;&gt;"")*(NAV!$D120:H120&lt;&gt;"")),NAV!$D120:H120),"")=""),0,'Daily AUM'!I120-(IFERROR(LOOKUP(2,1/(('Daily AUM'!$D120:H120&lt;&gt;"")*(NAV!$D120:H120&lt;&gt;"")),'Daily AUM'!$D120:H120),"")*(NAV!I120/IFERROR(LOOKUP(2,1/(('Daily AUM'!$D120:H120&lt;&gt;"")*(NAV!$D120:H120&lt;&gt;"")),NAV!$D120:H120),"")))),0))</f>
        <v>2.8164192439090812</v>
      </c>
      <c r="J120" s="2">
        <f>IF(OR('Daily AUM'!J120="",NAV!J120=""),0,IFERROR(IF(OR(IFERROR(LOOKUP(2,1/(('Daily AUM'!$D120:I120&lt;&gt;"")*(NAV!$D120:I120&lt;&gt;"")),'Daily AUM'!$D120:I120),"")="",IFERROR(LOOKUP(2,1/(('Daily AUM'!$D120:I120&lt;&gt;"")*(NAV!$D120:I120&lt;&gt;"")),NAV!$D120:I120),"")=""),0,'Daily AUM'!J120-(IFERROR(LOOKUP(2,1/(('Daily AUM'!$D120:I120&lt;&gt;"")*(NAV!$D120:I120&lt;&gt;"")),'Daily AUM'!$D120:I120),"")*(NAV!J120/IFERROR(LOOKUP(2,1/(('Daily AUM'!$D120:I120&lt;&gt;"")*(NAV!$D120:I120&lt;&gt;"")),NAV!$D120:I120),"")))),0))</f>
        <v>-0.29446215941243281</v>
      </c>
      <c r="K120" s="2">
        <f>IF(OR('Daily AUM'!K120="",NAV!K120=""),0,IFERROR(IF(OR(IFERROR(LOOKUP(2,1/(('Daily AUM'!$D120:J120&lt;&gt;"")*(NAV!$D120:J120&lt;&gt;"")),'Daily AUM'!$D120:J120),"")="",IFERROR(LOOKUP(2,1/(('Daily AUM'!$D120:J120&lt;&gt;"")*(NAV!$D120:J120&lt;&gt;"")),NAV!$D120:J120),"")=""),0,'Daily AUM'!K120-(IFERROR(LOOKUP(2,1/(('Daily AUM'!$D120:J120&lt;&gt;"")*(NAV!$D120:J120&lt;&gt;"")),'Daily AUM'!$D120:J120),"")*(NAV!K120/IFERROR(LOOKUP(2,1/(('Daily AUM'!$D120:J120&lt;&gt;"")*(NAV!$D120:J120&lt;&gt;"")),NAV!$D120:J120),"")))),0))</f>
        <v>-0.27837178914808192</v>
      </c>
      <c r="L120" s="2">
        <f>IF(OR('Daily AUM'!L120="",NAV!L120=""),0,IFERROR(IF(OR(IFERROR(LOOKUP(2,1/(('Daily AUM'!$D120:K120&lt;&gt;"")*(NAV!$D120:K120&lt;&gt;"")),'Daily AUM'!$D120:K120),"")="",IFERROR(LOOKUP(2,1/(('Daily AUM'!$D120:K120&lt;&gt;"")*(NAV!$D120:K120&lt;&gt;"")),NAV!$D120:K120),"")=""),0,'Daily AUM'!L120-(IFERROR(LOOKUP(2,1/(('Daily AUM'!$D120:K120&lt;&gt;"")*(NAV!$D120:K120&lt;&gt;"")),'Daily AUM'!$D120:K120),"")*(NAV!L120/IFERROR(LOOKUP(2,1/(('Daily AUM'!$D120:K120&lt;&gt;"")*(NAV!$D120:K120&lt;&gt;"")),NAV!$D120:K120),"")))),0))</f>
        <v>-0.41236139876616562</v>
      </c>
      <c r="M120" s="2">
        <f>IF(OR('Daily AUM'!M120="",NAV!M120=""),0,IFERROR(IF(OR(IFERROR(LOOKUP(2,1/(('Daily AUM'!$D120:L120&lt;&gt;"")*(NAV!$D120:L120&lt;&gt;"")),'Daily AUM'!$D120:L120),"")="",IFERROR(LOOKUP(2,1/(('Daily AUM'!$D120:L120&lt;&gt;"")*(NAV!$D120:L120&lt;&gt;"")),NAV!$D120:L120),"")=""),0,'Daily AUM'!M120-(IFERROR(LOOKUP(2,1/(('Daily AUM'!$D120:L120&lt;&gt;"")*(NAV!$D120:L120&lt;&gt;"")),'Daily AUM'!$D120:L120),"")*(NAV!M120/IFERROR(LOOKUP(2,1/(('Daily AUM'!$D120:L120&lt;&gt;"")*(NAV!$D120:L120&lt;&gt;"")),NAV!$D120:L120),"")))),0))</f>
        <v>-0.14159105348721823</v>
      </c>
      <c r="N120" s="2">
        <f>IF(OR('Daily AUM'!N120="",NAV!N120=""),0,IFERROR(IF(OR(IFERROR(LOOKUP(2,1/(('Daily AUM'!$D120:M120&lt;&gt;"")*(NAV!$D120:M120&lt;&gt;"")),'Daily AUM'!$D120:M120),"")="",IFERROR(LOOKUP(2,1/(('Daily AUM'!$D120:M120&lt;&gt;"")*(NAV!$D120:M120&lt;&gt;"")),NAV!$D120:M120),"")=""),0,'Daily AUM'!N120-(IFERROR(LOOKUP(2,1/(('Daily AUM'!$D120:M120&lt;&gt;"")*(NAV!$D120:M120&lt;&gt;"")),'Daily AUM'!$D120:M120),"")*(NAV!N120/IFERROR(LOOKUP(2,1/(('Daily AUM'!$D120:M120&lt;&gt;"")*(NAV!$D120:M120&lt;&gt;"")),NAV!$D120:M120),"")))),0))</f>
        <v>-0.4442402964697294</v>
      </c>
      <c r="O120" s="2">
        <f>IF(OR('Daily AUM'!O120="",NAV!O120=""),0,IFERROR(IF(OR(IFERROR(LOOKUP(2,1/(('Daily AUM'!$D120:N120&lt;&gt;"")*(NAV!$D120:N120&lt;&gt;"")),'Daily AUM'!$D120:N120),"")="",IFERROR(LOOKUP(2,1/(('Daily AUM'!$D120:N120&lt;&gt;"")*(NAV!$D120:N120&lt;&gt;"")),NAV!$D120:N120),"")=""),0,'Daily AUM'!O120-(IFERROR(LOOKUP(2,1/(('Daily AUM'!$D120:N120&lt;&gt;"")*(NAV!$D120:N120&lt;&gt;"")),'Daily AUM'!$D120:N120),"")*(NAV!O120/IFERROR(LOOKUP(2,1/(('Daily AUM'!$D120:N120&lt;&gt;"")*(NAV!$D120:N120&lt;&gt;"")),NAV!$D120:N120),"")))),0))</f>
        <v>-0.68656137434186348</v>
      </c>
      <c r="P120" s="2">
        <f>IF(OR('Daily AUM'!P120="",NAV!P120=""),0,IFERROR(IF(OR(IFERROR(LOOKUP(2,1/(('Daily AUM'!$D120:O120&lt;&gt;"")*(NAV!$D120:O120&lt;&gt;"")),'Daily AUM'!$D120:O120),"")="",IFERROR(LOOKUP(2,1/(('Daily AUM'!$D120:O120&lt;&gt;"")*(NAV!$D120:O120&lt;&gt;"")),NAV!$D120:O120),"")=""),0,'Daily AUM'!P120-(IFERROR(LOOKUP(2,1/(('Daily AUM'!$D120:O120&lt;&gt;"")*(NAV!$D120:O120&lt;&gt;"")),'Daily AUM'!$D120:O120),"")*(NAV!P120/IFERROR(LOOKUP(2,1/(('Daily AUM'!$D120:O120&lt;&gt;"")*(NAV!$D120:O120&lt;&gt;"")),NAV!$D120:O120),"")))),0))</f>
        <v>-0.30388707037639051</v>
      </c>
      <c r="Q120" s="2">
        <f>IF(OR('Daily AUM'!Q120="",NAV!Q120=""),0,IFERROR(IF(OR(IFERROR(LOOKUP(2,1/(('Daily AUM'!$D120:P120&lt;&gt;"")*(NAV!$D120:P120&lt;&gt;"")),'Daily AUM'!$D120:P120),"")="",IFERROR(LOOKUP(2,1/(('Daily AUM'!$D120:P120&lt;&gt;"")*(NAV!$D120:P120&lt;&gt;"")),NAV!$D120:P120),"")=""),0,'Daily AUM'!Q120-(IFERROR(LOOKUP(2,1/(('Daily AUM'!$D120:P120&lt;&gt;"")*(NAV!$D120:P120&lt;&gt;"")),'Daily AUM'!$D120:P120),"")*(NAV!Q120/IFERROR(LOOKUP(2,1/(('Daily AUM'!$D120:P120&lt;&gt;"")*(NAV!$D120:P120&lt;&gt;"")),NAV!$D120:P120),"")))),0))</f>
        <v>-0.46964304146797531</v>
      </c>
      <c r="R120" s="2">
        <f>IF(OR('Daily AUM'!R120="",NAV!R120=""),0,IFERROR(IF(OR(IFERROR(LOOKUP(2,1/(('Daily AUM'!$D120:Q120&lt;&gt;"")*(NAV!$D120:Q120&lt;&gt;"")),'Daily AUM'!$D120:Q120),"")="",IFERROR(LOOKUP(2,1/(('Daily AUM'!$D120:Q120&lt;&gt;"")*(NAV!$D120:Q120&lt;&gt;"")),NAV!$D120:Q120),"")=""),0,'Daily AUM'!R120-(IFERROR(LOOKUP(2,1/(('Daily AUM'!$D120:Q120&lt;&gt;"")*(NAV!$D120:Q120&lt;&gt;"")),'Daily AUM'!$D120:Q120),"")*(NAV!R120/IFERROR(LOOKUP(2,1/(('Daily AUM'!$D120:Q120&lt;&gt;"")*(NAV!$D120:Q120&lt;&gt;"")),NAV!$D120:Q120),"")))),0))</f>
        <v>-1.476047913023308</v>
      </c>
      <c r="S120" s="2">
        <f>IF(OR('Daily AUM'!S120="",NAV!S120=""),0,IFERROR(IF(OR(IFERROR(LOOKUP(2,1/(('Daily AUM'!$D120:R120&lt;&gt;"")*(NAV!$D120:R120&lt;&gt;"")),'Daily AUM'!$D120:R120),"")="",IFERROR(LOOKUP(2,1/(('Daily AUM'!$D120:R120&lt;&gt;"")*(NAV!$D120:R120&lt;&gt;"")),NAV!$D120:R120),"")=""),0,'Daily AUM'!S120-(IFERROR(LOOKUP(2,1/(('Daily AUM'!$D120:R120&lt;&gt;"")*(NAV!$D120:R120&lt;&gt;"")),'Daily AUM'!$D120:R120),"")*(NAV!S120/IFERROR(LOOKUP(2,1/(('Daily AUM'!$D120:R120&lt;&gt;"")*(NAV!$D120:R120&lt;&gt;"")),NAV!$D120:R120),"")))),0))</f>
        <v>-0.71823393701697569</v>
      </c>
      <c r="T120" s="2">
        <f>IF(OR('Daily AUM'!T120="",NAV!T120=""),0,IFERROR(IF(OR(IFERROR(LOOKUP(2,1/(('Daily AUM'!$D120:S120&lt;&gt;"")*(NAV!$D120:S120&lt;&gt;"")),'Daily AUM'!$D120:S120),"")="",IFERROR(LOOKUP(2,1/(('Daily AUM'!$D120:S120&lt;&gt;"")*(NAV!$D120:S120&lt;&gt;"")),NAV!$D120:S120),"")=""),0,'Daily AUM'!T120-(IFERROR(LOOKUP(2,1/(('Daily AUM'!$D120:S120&lt;&gt;"")*(NAV!$D120:S120&lt;&gt;"")),'Daily AUM'!$D120:S120),"")*(NAV!T120/IFERROR(LOOKUP(2,1/(('Daily AUM'!$D120:S120&lt;&gt;"")*(NAV!$D120:S120&lt;&gt;"")),NAV!$D120:S120),"")))),0))</f>
        <v>-0.66153272664007545</v>
      </c>
      <c r="U120" s="2">
        <f>IF(OR('Daily AUM'!U120="",NAV!U120=""),0,IFERROR(IF(OR(IFERROR(LOOKUP(2,1/(('Daily AUM'!$D120:T120&lt;&gt;"")*(NAV!$D120:T120&lt;&gt;"")),'Daily AUM'!$D120:T120),"")="",IFERROR(LOOKUP(2,1/(('Daily AUM'!$D120:T120&lt;&gt;"")*(NAV!$D120:T120&lt;&gt;"")),NAV!$D120:T120),"")=""),0,'Daily AUM'!U120-(IFERROR(LOOKUP(2,1/(('Daily AUM'!$D120:T120&lt;&gt;"")*(NAV!$D120:T120&lt;&gt;"")),'Daily AUM'!$D120:T120),"")*(NAV!U120/IFERROR(LOOKUP(2,1/(('Daily AUM'!$D120:T120&lt;&gt;"")*(NAV!$D120:T120&lt;&gt;"")),NAV!$D120:T120),"")))),0))</f>
        <v>-0.45260661799761692</v>
      </c>
      <c r="V120" s="2">
        <f>IF(OR('Daily AUM'!V120="",NAV!V120=""),0,IFERROR(IF(OR(IFERROR(LOOKUP(2,1/(('Daily AUM'!$D120:U120&lt;&gt;"")*(NAV!$D120:U120&lt;&gt;"")),'Daily AUM'!$D120:U120),"")="",IFERROR(LOOKUP(2,1/(('Daily AUM'!$D120:U120&lt;&gt;"")*(NAV!$D120:U120&lt;&gt;"")),NAV!$D120:U120),"")=""),0,'Daily AUM'!V120-(IFERROR(LOOKUP(2,1/(('Daily AUM'!$D120:U120&lt;&gt;"")*(NAV!$D120:U120&lt;&gt;"")),'Daily AUM'!$D120:U120),"")*(NAV!V120/IFERROR(LOOKUP(2,1/(('Daily AUM'!$D120:U120&lt;&gt;"")*(NAV!$D120:U120&lt;&gt;"")),NAV!$D120:U120),"")))),0))</f>
        <v>-0.35889498273411391</v>
      </c>
      <c r="W120" s="2">
        <f>IF(OR('Daily AUM'!W120="",NAV!W120=""),0,IFERROR(IF(OR(IFERROR(LOOKUP(2,1/(('Daily AUM'!$D120:V120&lt;&gt;"")*(NAV!$D120:V120&lt;&gt;"")),'Daily AUM'!$D120:V120),"")="",IFERROR(LOOKUP(2,1/(('Daily AUM'!$D120:V120&lt;&gt;"")*(NAV!$D120:V120&lt;&gt;"")),NAV!$D120:V120),"")=""),0,'Daily AUM'!W120-(IFERROR(LOOKUP(2,1/(('Daily AUM'!$D120:V120&lt;&gt;"")*(NAV!$D120:V120&lt;&gt;"")),'Daily AUM'!$D120:V120),"")*(NAV!W120/IFERROR(LOOKUP(2,1/(('Daily AUM'!$D120:V120&lt;&gt;"")*(NAV!$D120:V120&lt;&gt;"")),NAV!$D120:V120),"")))),0))</f>
        <v>-0.68989814120902793</v>
      </c>
      <c r="X120" s="2">
        <f>IF(OR('Daily AUM'!X120="",NAV!X120=""),0,IFERROR(IF(OR(IFERROR(LOOKUP(2,1/(('Daily AUM'!$D120:W120&lt;&gt;"")*(NAV!$D120:W120&lt;&gt;"")),'Daily AUM'!$D120:W120),"")="",IFERROR(LOOKUP(2,1/(('Daily AUM'!$D120:W120&lt;&gt;"")*(NAV!$D120:W120&lt;&gt;"")),NAV!$D120:W120),"")=""),0,'Daily AUM'!X120-(IFERROR(LOOKUP(2,1/(('Daily AUM'!$D120:W120&lt;&gt;"")*(NAV!$D120:W120&lt;&gt;"")),'Daily AUM'!$D120:W120),"")*(NAV!X120/IFERROR(LOOKUP(2,1/(('Daily AUM'!$D120:W120&lt;&gt;"")*(NAV!$D120:W120&lt;&gt;"")),NAV!$D120:W120),"")))),0))</f>
        <v>-0.96239644065838093</v>
      </c>
      <c r="Y120" s="2">
        <f>IF(OR('Daily AUM'!Y120="",NAV!Y120=""),0,IFERROR(IF(OR(IFERROR(LOOKUP(2,1/(('Daily AUM'!$D120:X120&lt;&gt;"")*(NAV!$D120:X120&lt;&gt;"")),'Daily AUM'!$D120:X120),"")="",IFERROR(LOOKUP(2,1/(('Daily AUM'!$D120:X120&lt;&gt;"")*(NAV!$D120:X120&lt;&gt;"")),NAV!$D120:X120),"")=""),0,'Daily AUM'!Y120-(IFERROR(LOOKUP(2,1/(('Daily AUM'!$D120:X120&lt;&gt;"")*(NAV!$D120:X120&lt;&gt;"")),'Daily AUM'!$D120:X120),"")*(NAV!Y120/IFERROR(LOOKUP(2,1/(('Daily AUM'!$D120:X120&lt;&gt;"")*(NAV!$D120:X120&lt;&gt;"")),NAV!$D120:X120),"")))),0))</f>
        <v>-0.52885723250699357</v>
      </c>
      <c r="Z120" s="2">
        <f>IF(OR('Daily AUM'!Z120="",NAV!Z120=""),0,IFERROR(IF(OR(IFERROR(LOOKUP(2,1/(('Daily AUM'!$D120:Y120&lt;&gt;"")*(NAV!$D120:Y120&lt;&gt;"")),'Daily AUM'!$D120:Y120),"")="",IFERROR(LOOKUP(2,1/(('Daily AUM'!$D120:Y120&lt;&gt;"")*(NAV!$D120:Y120&lt;&gt;"")),NAV!$D120:Y120),"")=""),0,'Daily AUM'!Z120-(IFERROR(LOOKUP(2,1/(('Daily AUM'!$D120:Y120&lt;&gt;"")*(NAV!$D120:Y120&lt;&gt;"")),'Daily AUM'!$D120:Y120),"")*(NAV!Z120/IFERROR(LOOKUP(2,1/(('Daily AUM'!$D120:Y120&lt;&gt;"")*(NAV!$D120:Y120&lt;&gt;"")),NAV!$D120:Y120),"")))),0))</f>
        <v>-0.48009544276590077</v>
      </c>
      <c r="AA120" s="2">
        <f>IF(OR('Daily AUM'!AA120="",NAV!AA120=""),0,IFERROR(IF(OR(IFERROR(LOOKUP(2,1/(('Daily AUM'!$D120:Z120&lt;&gt;"")*(NAV!$D120:Z120&lt;&gt;"")),'Daily AUM'!$D120:Z120),"")="",IFERROR(LOOKUP(2,1/(('Daily AUM'!$D120:Z120&lt;&gt;"")*(NAV!$D120:Z120&lt;&gt;"")),NAV!$D120:Z120),"")=""),0,'Daily AUM'!AA120-(IFERROR(LOOKUP(2,1/(('Daily AUM'!$D120:Z120&lt;&gt;"")*(NAV!$D120:Z120&lt;&gt;"")),'Daily AUM'!$D120:Z120),"")*(NAV!AA120/IFERROR(LOOKUP(2,1/(('Daily AUM'!$D120:Z120&lt;&gt;"")*(NAV!$D120:Z120&lt;&gt;"")),NAV!$D120:Z120),"")))),0))</f>
        <v>-0.57662309505099074</v>
      </c>
      <c r="AB120" s="2">
        <f>IF(OR('Daily AUM'!AB120="",NAV!AB120=""),0,IFERROR(IF(OR(IFERROR(LOOKUP(2,1/(('Daily AUM'!$D120:AA120&lt;&gt;"")*(NAV!$D120:AA120&lt;&gt;"")),'Daily AUM'!$D120:AA120),"")="",IFERROR(LOOKUP(2,1/(('Daily AUM'!$D120:AA120&lt;&gt;"")*(NAV!$D120:AA120&lt;&gt;"")),NAV!$D120:AA120),"")=""),0,'Daily AUM'!AB120-(IFERROR(LOOKUP(2,1/(('Daily AUM'!$D120:AA120&lt;&gt;"")*(NAV!$D120:AA120&lt;&gt;"")),'Daily AUM'!$D120:AA120),"")*(NAV!AB120/IFERROR(LOOKUP(2,1/(('Daily AUM'!$D120:AA120&lt;&gt;"")*(NAV!$D120:AA120&lt;&gt;"")),NAV!$D120:AA120),"")))),0))</f>
        <v>-0.71535219671523009</v>
      </c>
      <c r="AC120" s="2">
        <f>IF(OR('Daily AUM'!AC120="",NAV!AC120=""),0,IFERROR(IF(OR(IFERROR(LOOKUP(2,1/(('Daily AUM'!$D120:AB120&lt;&gt;"")*(NAV!$D120:AB120&lt;&gt;"")),'Daily AUM'!$D120:AB120),"")="",IFERROR(LOOKUP(2,1/(('Daily AUM'!$D120:AB120&lt;&gt;"")*(NAV!$D120:AB120&lt;&gt;"")),NAV!$D120:AB120),"")=""),0,'Daily AUM'!AC120-(IFERROR(LOOKUP(2,1/(('Daily AUM'!$D120:AB120&lt;&gt;"")*(NAV!$D120:AB120&lt;&gt;"")),'Daily AUM'!$D120:AB120),"")*(NAV!AC120/IFERROR(LOOKUP(2,1/(('Daily AUM'!$D120:AB120&lt;&gt;"")*(NAV!$D120:AB120&lt;&gt;"")),NAV!$D120:AB120),"")))),0))</f>
        <v>-1.5196801847728238</v>
      </c>
      <c r="AD120" s="2">
        <f>IF(OR('Daily AUM'!AD120="",NAV!AD120=""),0,IFERROR(IF(OR(IFERROR(LOOKUP(2,1/(('Daily AUM'!$D120:AC120&lt;&gt;"")*(NAV!$D120:AC120&lt;&gt;"")),'Daily AUM'!$D120:AC120),"")="",IFERROR(LOOKUP(2,1/(('Daily AUM'!$D120:AC120&lt;&gt;"")*(NAV!$D120:AC120&lt;&gt;"")),NAV!$D120:AC120),"")=""),0,'Daily AUM'!AD120-(IFERROR(LOOKUP(2,1/(('Daily AUM'!$D120:AC120&lt;&gt;"")*(NAV!$D120:AC120&lt;&gt;"")),'Daily AUM'!$D120:AC120),"")*(NAV!AD120/IFERROR(LOOKUP(2,1/(('Daily AUM'!$D120:AC120&lt;&gt;"")*(NAV!$D120:AC120&lt;&gt;"")),NAV!$D120:AC120),"")))),0))</f>
        <v>-0.34357458139925257</v>
      </c>
      <c r="AE120" s="2">
        <f>IF(OR('Daily AUM'!AE120="",NAV!AE120=""),0,IFERROR(IF(OR(IFERROR(LOOKUP(2,1/(('Daily AUM'!$D120:AD120&lt;&gt;"")*(NAV!$D120:AD120&lt;&gt;"")),'Daily AUM'!$D120:AD120),"")="",IFERROR(LOOKUP(2,1/(('Daily AUM'!$D120:AD120&lt;&gt;"")*(NAV!$D120:AD120&lt;&gt;"")),NAV!$D120:AD120),"")=""),0,'Daily AUM'!AE120-(IFERROR(LOOKUP(2,1/(('Daily AUM'!$D120:AD120&lt;&gt;"")*(NAV!$D120:AD120&lt;&gt;"")),'Daily AUM'!$D120:AD120),"")*(NAV!AE120/IFERROR(LOOKUP(2,1/(('Daily AUM'!$D120:AD120&lt;&gt;"")*(NAV!$D120:AD120&lt;&gt;"")),NAV!$D120:AD120),"")))),0))</f>
        <v>-0.81618949697815424</v>
      </c>
      <c r="AF120" s="2">
        <f>IF(OR('Daily AUM'!AF120="",NAV!AF120=""),0,IFERROR(IF(OR(IFERROR(LOOKUP(2,1/(('Daily AUM'!$D120:AE120&lt;&gt;"")*(NAV!$D120:AE120&lt;&gt;"")),'Daily AUM'!$D120:AE120),"")="",IFERROR(LOOKUP(2,1/(('Daily AUM'!$D120:AE120&lt;&gt;"")*(NAV!$D120:AE120&lt;&gt;"")),NAV!$D120:AE120),"")=""),0,'Daily AUM'!AF120-(IFERROR(LOOKUP(2,1/(('Daily AUM'!$D120:AE120&lt;&gt;"")*(NAV!$D120:AE120&lt;&gt;"")),'Daily AUM'!$D120:AE120),"")*(NAV!AF120/IFERROR(LOOKUP(2,1/(('Daily AUM'!$D120:AE120&lt;&gt;"")*(NAV!$D120:AE120&lt;&gt;"")),NAV!$D120:AE120),"")))),0))</f>
        <v>-0.51237854709938802</v>
      </c>
      <c r="AG120" s="2">
        <f>IF(OR('Daily AUM'!AG120="",NAV!AG120=""),0,IFERROR(IF(OR(IFERROR(LOOKUP(2,1/(('Daily AUM'!$D120:AF120&lt;&gt;"")*(NAV!$D120:AF120&lt;&gt;"")),'Daily AUM'!$D120:AF120),"")="",IFERROR(LOOKUP(2,1/(('Daily AUM'!$D120:AF120&lt;&gt;"")*(NAV!$D120:AF120&lt;&gt;"")),NAV!$D120:AF120),"")=""),0,'Daily AUM'!AG120-(IFERROR(LOOKUP(2,1/(('Daily AUM'!$D120:AF120&lt;&gt;"")*(NAV!$D120:AF120&lt;&gt;"")),'Daily AUM'!$D120:AF120),"")*(NAV!AG120/IFERROR(LOOKUP(2,1/(('Daily AUM'!$D120:AF120&lt;&gt;"")*(NAV!$D120:AF120&lt;&gt;"")),NAV!$D120:AF120),"")))),0))</f>
        <v>-0.7888599987145426</v>
      </c>
      <c r="AH120" s="2">
        <f>IF(OR('Daily AUM'!AH120="",NAV!AH120=""),0,IFERROR(IF(OR(IFERROR(LOOKUP(2,1/(('Daily AUM'!$D120:AG120&lt;&gt;"")*(NAV!$D120:AG120&lt;&gt;"")),'Daily AUM'!$D120:AG120),"")="",IFERROR(LOOKUP(2,1/(('Daily AUM'!$D120:AG120&lt;&gt;"")*(NAV!$D120:AG120&lt;&gt;"")),NAV!$D120:AG120),"")=""),0,'Daily AUM'!AH120-(IFERROR(LOOKUP(2,1/(('Daily AUM'!$D120:AG120&lt;&gt;"")*(NAV!$D120:AG120&lt;&gt;"")),'Daily AUM'!$D120:AG120),"")*(NAV!AH120/IFERROR(LOOKUP(2,1/(('Daily AUM'!$D120:AG120&lt;&gt;"")*(NAV!$D120:AG120&lt;&gt;"")),NAV!$D120:AG120),"")))),0))</f>
        <v>-0.92725454370622629</v>
      </c>
      <c r="AI120" s="2">
        <f>IF(OR('Daily AUM'!AI120="",NAV!AI120=""),0,IFERROR(IF(OR(IFERROR(LOOKUP(2,1/(('Daily AUM'!$D120:AH120&lt;&gt;"")*(NAV!$D120:AH120&lt;&gt;"")),'Daily AUM'!$D120:AH120),"")="",IFERROR(LOOKUP(2,1/(('Daily AUM'!$D120:AH120&lt;&gt;"")*(NAV!$D120:AH120&lt;&gt;"")),NAV!$D120:AH120),"")=""),0,'Daily AUM'!AI120-(IFERROR(LOOKUP(2,1/(('Daily AUM'!$D120:AH120&lt;&gt;"")*(NAV!$D120:AH120&lt;&gt;"")),'Daily AUM'!$D120:AH120),"")*(NAV!AI120/IFERROR(LOOKUP(2,1/(('Daily AUM'!$D120:AH120&lt;&gt;"")*(NAV!$D120:AH120&lt;&gt;"")),NAV!$D120:AH120),"")))),0))</f>
        <v>-0.40223855429360356</v>
      </c>
      <c r="AJ120" s="2">
        <f>IF(OR('Daily AUM'!AJ120="",NAV!AJ120=""),0,IFERROR(IF(OR(IFERROR(LOOKUP(2,1/(('Daily AUM'!$D120:AI120&lt;&gt;"")*(NAV!$D120:AI120&lt;&gt;"")),'Daily AUM'!$D120:AI120),"")="",IFERROR(LOOKUP(2,1/(('Daily AUM'!$D120:AI120&lt;&gt;"")*(NAV!$D120:AI120&lt;&gt;"")),NAV!$D120:AI120),"")=""),0,'Daily AUM'!AJ120-(IFERROR(LOOKUP(2,1/(('Daily AUM'!$D120:AI120&lt;&gt;"")*(NAV!$D120:AI120&lt;&gt;"")),'Daily AUM'!$D120:AI120),"")*(NAV!AJ120/IFERROR(LOOKUP(2,1/(('Daily AUM'!$D120:AI120&lt;&gt;"")*(NAV!$D120:AI120&lt;&gt;"")),NAV!$D120:AI120),"")))),0))</f>
        <v>-1.2796092951991795</v>
      </c>
      <c r="AK120" s="2">
        <f>IF(OR('Daily AUM'!AK120="",NAV!AK120=""),0,IFERROR(IF(OR(IFERROR(LOOKUP(2,1/(('Daily AUM'!$D120:AJ120&lt;&gt;"")*(NAV!$D120:AJ120&lt;&gt;"")),'Daily AUM'!$D120:AJ120),"")="",IFERROR(LOOKUP(2,1/(('Daily AUM'!$D120:AJ120&lt;&gt;"")*(NAV!$D120:AJ120&lt;&gt;"")),NAV!$D120:AJ120),"")=""),0,'Daily AUM'!AK120-(IFERROR(LOOKUP(2,1/(('Daily AUM'!$D120:AJ120&lt;&gt;"")*(NAV!$D120:AJ120&lt;&gt;"")),'Daily AUM'!$D120:AJ120),"")*(NAV!AK120/IFERROR(LOOKUP(2,1/(('Daily AUM'!$D120:AJ120&lt;&gt;"")*(NAV!$D120:AJ120&lt;&gt;"")),NAV!$D120:AJ120),"")))),0))</f>
        <v>-1.4339179462060656</v>
      </c>
      <c r="AL120" s="2">
        <f>IF(OR('Daily AUM'!AL120="",NAV!AL120=""),0,IFERROR(IF(OR(IFERROR(LOOKUP(2,1/(('Daily AUM'!$D120:AK120&lt;&gt;"")*(NAV!$D120:AK120&lt;&gt;"")),'Daily AUM'!$D120:AK120),"")="",IFERROR(LOOKUP(2,1/(('Daily AUM'!$D120:AK120&lt;&gt;"")*(NAV!$D120:AK120&lt;&gt;"")),NAV!$D120:AK120),"")=""),0,'Daily AUM'!AL120-(IFERROR(LOOKUP(2,1/(('Daily AUM'!$D120:AK120&lt;&gt;"")*(NAV!$D120:AK120&lt;&gt;"")),'Daily AUM'!$D120:AK120),"")*(NAV!AL120/IFERROR(LOOKUP(2,1/(('Daily AUM'!$D120:AK120&lt;&gt;"")*(NAV!$D120:AK120&lt;&gt;"")),NAV!$D120:AK120),"")))),0))</f>
        <v>-0.8128679012476141</v>
      </c>
      <c r="AM120" s="2">
        <f>IF(OR('Daily AUM'!AM120="",NAV!AM120=""),0,IFERROR(IF(OR(IFERROR(LOOKUP(2,1/(('Daily AUM'!$D120:AL120&lt;&gt;"")*(NAV!$D120:AL120&lt;&gt;"")),'Daily AUM'!$D120:AL120),"")="",IFERROR(LOOKUP(2,1/(('Daily AUM'!$D120:AL120&lt;&gt;"")*(NAV!$D120:AL120&lt;&gt;"")),NAV!$D120:AL120),"")=""),0,'Daily AUM'!AM120-(IFERROR(LOOKUP(2,1/(('Daily AUM'!$D120:AL120&lt;&gt;"")*(NAV!$D120:AL120&lt;&gt;"")),'Daily AUM'!$D120:AL120),"")*(NAV!AM120/IFERROR(LOOKUP(2,1/(('Daily AUM'!$D120:AL120&lt;&gt;"")*(NAV!$D120:AL120&lt;&gt;"")),NAV!$D120:AL120),"")))),0))</f>
        <v>-0.15199777554164484</v>
      </c>
      <c r="AN120" s="2">
        <f>IF(OR('Daily AUM'!AN120="",NAV!AN120=""),0,IFERROR(IF(OR(IFERROR(LOOKUP(2,1/(('Daily AUM'!$D120:AM120&lt;&gt;"")*(NAV!$D120:AM120&lt;&gt;"")),'Daily AUM'!$D120:AM120),"")="",IFERROR(LOOKUP(2,1/(('Daily AUM'!$D120:AM120&lt;&gt;"")*(NAV!$D120:AM120&lt;&gt;"")),NAV!$D120:AM120),"")=""),0,'Daily AUM'!AN120-(IFERROR(LOOKUP(2,1/(('Daily AUM'!$D120:AM120&lt;&gt;"")*(NAV!$D120:AM120&lt;&gt;"")),'Daily AUM'!$D120:AM120),"")*(NAV!AN120/IFERROR(LOOKUP(2,1/(('Daily AUM'!$D120:AM120&lt;&gt;"")*(NAV!$D120:AM120&lt;&gt;"")),NAV!$D120:AM120),"")))),0))</f>
        <v>-0.3305922391856484</v>
      </c>
      <c r="AO120" s="2">
        <f>IF(OR('Daily AUM'!AO120="",NAV!AO120=""),0,IFERROR(IF(OR(IFERROR(LOOKUP(2,1/(('Daily AUM'!$D120:AN120&lt;&gt;"")*(NAV!$D120:AN120&lt;&gt;"")),'Daily AUM'!$D120:AN120),"")="",IFERROR(LOOKUP(2,1/(('Daily AUM'!$D120:AN120&lt;&gt;"")*(NAV!$D120:AN120&lt;&gt;"")),NAV!$D120:AN120),"")=""),0,'Daily AUM'!AO120-(IFERROR(LOOKUP(2,1/(('Daily AUM'!$D120:AN120&lt;&gt;"")*(NAV!$D120:AN120&lt;&gt;"")),'Daily AUM'!$D120:AN120),"")*(NAV!AO120/IFERROR(LOOKUP(2,1/(('Daily AUM'!$D120:AN120&lt;&gt;"")*(NAV!$D120:AN120&lt;&gt;"")),NAV!$D120:AN120),"")))),0))</f>
        <v>-0.55557915262511415</v>
      </c>
      <c r="AP120" s="2">
        <f>IF(OR('Daily AUM'!AP120="",NAV!AP120=""),0,IFERROR(IF(OR(IFERROR(LOOKUP(2,1/(('Daily AUM'!$D120:AO120&lt;&gt;"")*(NAV!$D120:AO120&lt;&gt;"")),'Daily AUM'!$D120:AO120),"")="",IFERROR(LOOKUP(2,1/(('Daily AUM'!$D120:AO120&lt;&gt;"")*(NAV!$D120:AO120&lt;&gt;"")),NAV!$D120:AO120),"")=""),0,'Daily AUM'!AP120-(IFERROR(LOOKUP(2,1/(('Daily AUM'!$D120:AO120&lt;&gt;"")*(NAV!$D120:AO120&lt;&gt;"")),'Daily AUM'!$D120:AO120),"")*(NAV!AP120/IFERROR(LOOKUP(2,1/(('Daily AUM'!$D120:AO120&lt;&gt;"")*(NAV!$D120:AO120&lt;&gt;"")),NAV!$D120:AO120),"")))),0))</f>
        <v>-1.0058571683664468</v>
      </c>
      <c r="AQ120" s="2">
        <f>IF(OR('Daily AUM'!AQ120="",NAV!AQ120=""),0,IFERROR(IF(OR(IFERROR(LOOKUP(2,1/(('Daily AUM'!$D120:AP120&lt;&gt;"")*(NAV!$D120:AP120&lt;&gt;"")),'Daily AUM'!$D120:AP120),"")="",IFERROR(LOOKUP(2,1/(('Daily AUM'!$D120:AP120&lt;&gt;"")*(NAV!$D120:AP120&lt;&gt;"")),NAV!$D120:AP120),"")=""),0,'Daily AUM'!AQ120-(IFERROR(LOOKUP(2,1/(('Daily AUM'!$D120:AP120&lt;&gt;"")*(NAV!$D120:AP120&lt;&gt;"")),'Daily AUM'!$D120:AP120),"")*(NAV!AQ120/IFERROR(LOOKUP(2,1/(('Daily AUM'!$D120:AP120&lt;&gt;"")*(NAV!$D120:AP120&lt;&gt;"")),NAV!$D120:AP120),"")))),0))</f>
        <v>-0.74272778929423566</v>
      </c>
      <c r="AR120" s="2">
        <f>IF(OR('Daily AUM'!AR120="",NAV!AR120=""),0,IFERROR(IF(OR(IFERROR(LOOKUP(2,1/(('Daily AUM'!$D120:AQ120&lt;&gt;"")*(NAV!$D120:AQ120&lt;&gt;"")),'Daily AUM'!$D120:AQ120),"")="",IFERROR(LOOKUP(2,1/(('Daily AUM'!$D120:AQ120&lt;&gt;"")*(NAV!$D120:AQ120&lt;&gt;"")),NAV!$D120:AQ120),"")=""),0,'Daily AUM'!AR120-(IFERROR(LOOKUP(2,1/(('Daily AUM'!$D120:AQ120&lt;&gt;"")*(NAV!$D120:AQ120&lt;&gt;"")),'Daily AUM'!$D120:AQ120),"")*(NAV!AR120/IFERROR(LOOKUP(2,1/(('Daily AUM'!$D120:AQ120&lt;&gt;"")*(NAV!$D120:AQ120&lt;&gt;"")),NAV!$D120:AQ120),"")))),0))</f>
        <v>-0.39631447281294641</v>
      </c>
      <c r="AS120" s="2">
        <f t="shared" si="2"/>
        <v>-9.9001276039793993</v>
      </c>
      <c r="AT120" s="2">
        <f t="shared" si="3"/>
        <v>-13.791710381975008</v>
      </c>
    </row>
    <row r="121" spans="1:46" x14ac:dyDescent="0.2">
      <c r="A121" t="s">
        <v>148</v>
      </c>
      <c r="B121" t="s">
        <v>140</v>
      </c>
      <c r="C121" t="s">
        <v>31</v>
      </c>
      <c r="D121" s="2">
        <f>0</f>
        <v>0</v>
      </c>
      <c r="E121" s="2">
        <f>IF(OR('Daily AUM'!E121="",NAV!E121=""),0,IFERROR(IF(OR(IFERROR(LOOKUP(2,1/(('Daily AUM'!$D121:D121&lt;&gt;"")*(NAV!$D121:D121&lt;&gt;"")),'Daily AUM'!$D121:D121),"")="",IFERROR(LOOKUP(2,1/(('Daily AUM'!$D121:D121&lt;&gt;"")*(NAV!$D121:D121&lt;&gt;"")),NAV!$D121:D121),"")=""),0,'Daily AUM'!E121-(IFERROR(LOOKUP(2,1/(('Daily AUM'!$D121:D121&lt;&gt;"")*(NAV!$D121:D121&lt;&gt;"")),'Daily AUM'!$D121:D121),"")*(NAV!E121/IFERROR(LOOKUP(2,1/(('Daily AUM'!$D121:D121&lt;&gt;"")*(NAV!$D121:D121&lt;&gt;"")),NAV!$D121:D121),"")))),0))</f>
        <v>-7.0162780360533361E-2</v>
      </c>
      <c r="F121" s="2">
        <f>IF(OR('Daily AUM'!F121="",NAV!F121=""),0,IFERROR(IF(OR(IFERROR(LOOKUP(2,1/(('Daily AUM'!$D121:E121&lt;&gt;"")*(NAV!$D121:E121&lt;&gt;"")),'Daily AUM'!$D121:E121),"")="",IFERROR(LOOKUP(2,1/(('Daily AUM'!$D121:E121&lt;&gt;"")*(NAV!$D121:E121&lt;&gt;"")),NAV!$D121:E121),"")=""),0,'Daily AUM'!F121-(IFERROR(LOOKUP(2,1/(('Daily AUM'!$D121:E121&lt;&gt;"")*(NAV!$D121:E121&lt;&gt;"")),'Daily AUM'!$D121:E121),"")*(NAV!F121/IFERROR(LOOKUP(2,1/(('Daily AUM'!$D121:E121&lt;&gt;"")*(NAV!$D121:E121&lt;&gt;"")),NAV!$D121:E121),"")))),0))</f>
        <v>9.1440578057699895E-4</v>
      </c>
      <c r="G121" s="2">
        <f>IF(OR('Daily AUM'!G121="",NAV!G121=""),0,IFERROR(IF(OR(IFERROR(LOOKUP(2,1/(('Daily AUM'!$D121:F121&lt;&gt;"")*(NAV!$D121:F121&lt;&gt;"")),'Daily AUM'!$D121:F121),"")="",IFERROR(LOOKUP(2,1/(('Daily AUM'!$D121:F121&lt;&gt;"")*(NAV!$D121:F121&lt;&gt;"")),NAV!$D121:F121),"")=""),0,'Daily AUM'!G121-(IFERROR(LOOKUP(2,1/(('Daily AUM'!$D121:F121&lt;&gt;"")*(NAV!$D121:F121&lt;&gt;"")),'Daily AUM'!$D121:F121),"")*(NAV!G121/IFERROR(LOOKUP(2,1/(('Daily AUM'!$D121:F121&lt;&gt;"")*(NAV!$D121:F121&lt;&gt;"")),NAV!$D121:F121),"")))),0))</f>
        <v>-0.15819573291162214</v>
      </c>
      <c r="H121" s="2">
        <f>IF(OR('Daily AUM'!H121="",NAV!H121=""),0,IFERROR(IF(OR(IFERROR(LOOKUP(2,1/(('Daily AUM'!$D121:G121&lt;&gt;"")*(NAV!$D121:G121&lt;&gt;"")),'Daily AUM'!$D121:G121),"")="",IFERROR(LOOKUP(2,1/(('Daily AUM'!$D121:G121&lt;&gt;"")*(NAV!$D121:G121&lt;&gt;"")),NAV!$D121:G121),"")=""),0,'Daily AUM'!H121-(IFERROR(LOOKUP(2,1/(('Daily AUM'!$D121:G121&lt;&gt;"")*(NAV!$D121:G121&lt;&gt;"")),'Daily AUM'!$D121:G121),"")*(NAV!H121/IFERROR(LOOKUP(2,1/(('Daily AUM'!$D121:G121&lt;&gt;"")*(NAV!$D121:G121&lt;&gt;"")),NAV!$D121:G121),"")))),0))</f>
        <v>-8.1513944332961046</v>
      </c>
      <c r="I121" s="2">
        <f>IF(OR('Daily AUM'!I121="",NAV!I121=""),0,IFERROR(IF(OR(IFERROR(LOOKUP(2,1/(('Daily AUM'!$D121:H121&lt;&gt;"")*(NAV!$D121:H121&lt;&gt;"")),'Daily AUM'!$D121:H121),"")="",IFERROR(LOOKUP(2,1/(('Daily AUM'!$D121:H121&lt;&gt;"")*(NAV!$D121:H121&lt;&gt;"")),NAV!$D121:H121),"")=""),0,'Daily AUM'!I121-(IFERROR(LOOKUP(2,1/(('Daily AUM'!$D121:H121&lt;&gt;"")*(NAV!$D121:H121&lt;&gt;"")),'Daily AUM'!$D121:H121),"")*(NAV!I121/IFERROR(LOOKUP(2,1/(('Daily AUM'!$D121:H121&lt;&gt;"")*(NAV!$D121:H121&lt;&gt;"")),NAV!$D121:H121),"")))),0))</f>
        <v>7.7253331981180509</v>
      </c>
      <c r="J121" s="2">
        <f>IF(OR('Daily AUM'!J121="",NAV!J121=""),0,IFERROR(IF(OR(IFERROR(LOOKUP(2,1/(('Daily AUM'!$D121:I121&lt;&gt;"")*(NAV!$D121:I121&lt;&gt;"")),'Daily AUM'!$D121:I121),"")="",IFERROR(LOOKUP(2,1/(('Daily AUM'!$D121:I121&lt;&gt;"")*(NAV!$D121:I121&lt;&gt;"")),NAV!$D121:I121),"")=""),0,'Daily AUM'!J121-(IFERROR(LOOKUP(2,1/(('Daily AUM'!$D121:I121&lt;&gt;"")*(NAV!$D121:I121&lt;&gt;"")),'Daily AUM'!$D121:I121),"")*(NAV!J121/IFERROR(LOOKUP(2,1/(('Daily AUM'!$D121:I121&lt;&gt;"")*(NAV!$D121:I121&lt;&gt;"")),NAV!$D121:I121),"")))),0))</f>
        <v>-0.12713869078277185</v>
      </c>
      <c r="K121" s="2">
        <f>IF(OR('Daily AUM'!K121="",NAV!K121=""),0,IFERROR(IF(OR(IFERROR(LOOKUP(2,1/(('Daily AUM'!$D121:J121&lt;&gt;"")*(NAV!$D121:J121&lt;&gt;"")),'Daily AUM'!$D121:J121),"")="",IFERROR(LOOKUP(2,1/(('Daily AUM'!$D121:J121&lt;&gt;"")*(NAV!$D121:J121&lt;&gt;"")),NAV!$D121:J121),"")=""),0,'Daily AUM'!K121-(IFERROR(LOOKUP(2,1/(('Daily AUM'!$D121:J121&lt;&gt;"")*(NAV!$D121:J121&lt;&gt;"")),'Daily AUM'!$D121:J121),"")*(NAV!K121/IFERROR(LOOKUP(2,1/(('Daily AUM'!$D121:J121&lt;&gt;"")*(NAV!$D121:J121&lt;&gt;"")),NAV!$D121:J121),"")))),0))</f>
        <v>-6.1110582876040098E-2</v>
      </c>
      <c r="L121" s="2">
        <f>IF(OR('Daily AUM'!L121="",NAV!L121=""),0,IFERROR(IF(OR(IFERROR(LOOKUP(2,1/(('Daily AUM'!$D121:K121&lt;&gt;"")*(NAV!$D121:K121&lt;&gt;"")),'Daily AUM'!$D121:K121),"")="",IFERROR(LOOKUP(2,1/(('Daily AUM'!$D121:K121&lt;&gt;"")*(NAV!$D121:K121&lt;&gt;"")),NAV!$D121:K121),"")=""),0,'Daily AUM'!L121-(IFERROR(LOOKUP(2,1/(('Daily AUM'!$D121:K121&lt;&gt;"")*(NAV!$D121:K121&lt;&gt;"")),'Daily AUM'!$D121:K121),"")*(NAV!L121/IFERROR(LOOKUP(2,1/(('Daily AUM'!$D121:K121&lt;&gt;"")*(NAV!$D121:K121&lt;&gt;"")),NAV!$D121:K121),"")))),0))</f>
        <v>-7.8076554387848773E-2</v>
      </c>
      <c r="M121" s="2">
        <f>IF(OR('Daily AUM'!M121="",NAV!M121=""),0,IFERROR(IF(OR(IFERROR(LOOKUP(2,1/(('Daily AUM'!$D121:L121&lt;&gt;"")*(NAV!$D121:L121&lt;&gt;"")),'Daily AUM'!$D121:L121),"")="",IFERROR(LOOKUP(2,1/(('Daily AUM'!$D121:L121&lt;&gt;"")*(NAV!$D121:L121&lt;&gt;"")),NAV!$D121:L121),"")=""),0,'Daily AUM'!M121-(IFERROR(LOOKUP(2,1/(('Daily AUM'!$D121:L121&lt;&gt;"")*(NAV!$D121:L121&lt;&gt;"")),'Daily AUM'!$D121:L121),"")*(NAV!M121/IFERROR(LOOKUP(2,1/(('Daily AUM'!$D121:L121&lt;&gt;"")*(NAV!$D121:L121&lt;&gt;"")),NAV!$D121:L121),"")))),0))</f>
        <v>0.22683093222042316</v>
      </c>
      <c r="N121" s="2">
        <f>IF(OR('Daily AUM'!N121="",NAV!N121=""),0,IFERROR(IF(OR(IFERROR(LOOKUP(2,1/(('Daily AUM'!$D121:M121&lt;&gt;"")*(NAV!$D121:M121&lt;&gt;"")),'Daily AUM'!$D121:M121),"")="",IFERROR(LOOKUP(2,1/(('Daily AUM'!$D121:M121&lt;&gt;"")*(NAV!$D121:M121&lt;&gt;"")),NAV!$D121:M121),"")=""),0,'Daily AUM'!N121-(IFERROR(LOOKUP(2,1/(('Daily AUM'!$D121:M121&lt;&gt;"")*(NAV!$D121:M121&lt;&gt;"")),'Daily AUM'!$D121:M121),"")*(NAV!N121/IFERROR(LOOKUP(2,1/(('Daily AUM'!$D121:M121&lt;&gt;"")*(NAV!$D121:M121&lt;&gt;"")),NAV!$D121:M121),"")))),0))</f>
        <v>-0.26358357921196784</v>
      </c>
      <c r="O121" s="2">
        <f>IF(OR('Daily AUM'!O121="",NAV!O121=""),0,IFERROR(IF(OR(IFERROR(LOOKUP(2,1/(('Daily AUM'!$D121:N121&lt;&gt;"")*(NAV!$D121:N121&lt;&gt;"")),'Daily AUM'!$D121:N121),"")="",IFERROR(LOOKUP(2,1/(('Daily AUM'!$D121:N121&lt;&gt;"")*(NAV!$D121:N121&lt;&gt;"")),NAV!$D121:N121),"")=""),0,'Daily AUM'!O121-(IFERROR(LOOKUP(2,1/(('Daily AUM'!$D121:N121&lt;&gt;"")*(NAV!$D121:N121&lt;&gt;"")),'Daily AUM'!$D121:N121),"")*(NAV!O121/IFERROR(LOOKUP(2,1/(('Daily AUM'!$D121:N121&lt;&gt;"")*(NAV!$D121:N121&lt;&gt;"")),NAV!$D121:N121),"")))),0))</f>
        <v>-0.26315594342383974</v>
      </c>
      <c r="P121" s="2">
        <f>IF(OR('Daily AUM'!P121="",NAV!P121=""),0,IFERROR(IF(OR(IFERROR(LOOKUP(2,1/(('Daily AUM'!$D121:O121&lt;&gt;"")*(NAV!$D121:O121&lt;&gt;"")),'Daily AUM'!$D121:O121),"")="",IFERROR(LOOKUP(2,1/(('Daily AUM'!$D121:O121&lt;&gt;"")*(NAV!$D121:O121&lt;&gt;"")),NAV!$D121:O121),"")=""),0,'Daily AUM'!P121-(IFERROR(LOOKUP(2,1/(('Daily AUM'!$D121:O121&lt;&gt;"")*(NAV!$D121:O121&lt;&gt;"")),'Daily AUM'!$D121:O121),"")*(NAV!P121/IFERROR(LOOKUP(2,1/(('Daily AUM'!$D121:O121&lt;&gt;"")*(NAV!$D121:O121&lt;&gt;"")),NAV!$D121:O121),"")))),0))</f>
        <v>-0.19776243431522289</v>
      </c>
      <c r="Q121" s="2">
        <f>IF(OR('Daily AUM'!Q121="",NAV!Q121=""),0,IFERROR(IF(OR(IFERROR(LOOKUP(2,1/(('Daily AUM'!$D121:P121&lt;&gt;"")*(NAV!$D121:P121&lt;&gt;"")),'Daily AUM'!$D121:P121),"")="",IFERROR(LOOKUP(2,1/(('Daily AUM'!$D121:P121&lt;&gt;"")*(NAV!$D121:P121&lt;&gt;"")),NAV!$D121:P121),"")=""),0,'Daily AUM'!Q121-(IFERROR(LOOKUP(2,1/(('Daily AUM'!$D121:P121&lt;&gt;"")*(NAV!$D121:P121&lt;&gt;"")),'Daily AUM'!$D121:P121),"")*(NAV!Q121/IFERROR(LOOKUP(2,1/(('Daily AUM'!$D121:P121&lt;&gt;"")*(NAV!$D121:P121&lt;&gt;"")),NAV!$D121:P121),"")))),0))</f>
        <v>-0.22680438679208237</v>
      </c>
      <c r="R121" s="2">
        <f>IF(OR('Daily AUM'!R121="",NAV!R121=""),0,IFERROR(IF(OR(IFERROR(LOOKUP(2,1/(('Daily AUM'!$D121:Q121&lt;&gt;"")*(NAV!$D121:Q121&lt;&gt;"")),'Daily AUM'!$D121:Q121),"")="",IFERROR(LOOKUP(2,1/(('Daily AUM'!$D121:Q121&lt;&gt;"")*(NAV!$D121:Q121&lt;&gt;"")),NAV!$D121:Q121),"")=""),0,'Daily AUM'!R121-(IFERROR(LOOKUP(2,1/(('Daily AUM'!$D121:Q121&lt;&gt;"")*(NAV!$D121:Q121&lt;&gt;"")),'Daily AUM'!$D121:Q121),"")*(NAV!R121/IFERROR(LOOKUP(2,1/(('Daily AUM'!$D121:Q121&lt;&gt;"")*(NAV!$D121:Q121&lt;&gt;"")),NAV!$D121:Q121),"")))),0))</f>
        <v>-0.24303106543595732</v>
      </c>
      <c r="S121" s="2">
        <f>IF(OR('Daily AUM'!S121="",NAV!S121=""),0,IFERROR(IF(OR(IFERROR(LOOKUP(2,1/(('Daily AUM'!$D121:R121&lt;&gt;"")*(NAV!$D121:R121&lt;&gt;"")),'Daily AUM'!$D121:R121),"")="",IFERROR(LOOKUP(2,1/(('Daily AUM'!$D121:R121&lt;&gt;"")*(NAV!$D121:R121&lt;&gt;"")),NAV!$D121:R121),"")=""),0,'Daily AUM'!S121-(IFERROR(LOOKUP(2,1/(('Daily AUM'!$D121:R121&lt;&gt;"")*(NAV!$D121:R121&lt;&gt;"")),'Daily AUM'!$D121:R121),"")*(NAV!S121/IFERROR(LOOKUP(2,1/(('Daily AUM'!$D121:R121&lt;&gt;"")*(NAV!$D121:R121&lt;&gt;"")),NAV!$D121:R121),"")))),0))</f>
        <v>-0.25281888606173197</v>
      </c>
      <c r="T121" s="2">
        <f>IF(OR('Daily AUM'!T121="",NAV!T121=""),0,IFERROR(IF(OR(IFERROR(LOOKUP(2,1/(('Daily AUM'!$D121:S121&lt;&gt;"")*(NAV!$D121:S121&lt;&gt;"")),'Daily AUM'!$D121:S121),"")="",IFERROR(LOOKUP(2,1/(('Daily AUM'!$D121:S121&lt;&gt;"")*(NAV!$D121:S121&lt;&gt;"")),NAV!$D121:S121),"")=""),0,'Daily AUM'!T121-(IFERROR(LOOKUP(2,1/(('Daily AUM'!$D121:S121&lt;&gt;"")*(NAV!$D121:S121&lt;&gt;"")),'Daily AUM'!$D121:S121),"")*(NAV!T121/IFERROR(LOOKUP(2,1/(('Daily AUM'!$D121:S121&lt;&gt;"")*(NAV!$D121:S121&lt;&gt;"")),NAV!$D121:S121),"")))),0))</f>
        <v>-6.4977883872757047E-2</v>
      </c>
      <c r="U121" s="2">
        <f>IF(OR('Daily AUM'!U121="",NAV!U121=""),0,IFERROR(IF(OR(IFERROR(LOOKUP(2,1/(('Daily AUM'!$D121:T121&lt;&gt;"")*(NAV!$D121:T121&lt;&gt;"")),'Daily AUM'!$D121:T121),"")="",IFERROR(LOOKUP(2,1/(('Daily AUM'!$D121:T121&lt;&gt;"")*(NAV!$D121:T121&lt;&gt;"")),NAV!$D121:T121),"")=""),0,'Daily AUM'!U121-(IFERROR(LOOKUP(2,1/(('Daily AUM'!$D121:T121&lt;&gt;"")*(NAV!$D121:T121&lt;&gt;"")),'Daily AUM'!$D121:T121),"")*(NAV!U121/IFERROR(LOOKUP(2,1/(('Daily AUM'!$D121:T121&lt;&gt;"")*(NAV!$D121:T121&lt;&gt;"")),NAV!$D121:T121),"")))),0))</f>
        <v>-0.16706947203078926</v>
      </c>
      <c r="V121" s="2">
        <f>IF(OR('Daily AUM'!V121="",NAV!V121=""),0,IFERROR(IF(OR(IFERROR(LOOKUP(2,1/(('Daily AUM'!$D121:U121&lt;&gt;"")*(NAV!$D121:U121&lt;&gt;"")),'Daily AUM'!$D121:U121),"")="",IFERROR(LOOKUP(2,1/(('Daily AUM'!$D121:U121&lt;&gt;"")*(NAV!$D121:U121&lt;&gt;"")),NAV!$D121:U121),"")=""),0,'Daily AUM'!V121-(IFERROR(LOOKUP(2,1/(('Daily AUM'!$D121:U121&lt;&gt;"")*(NAV!$D121:U121&lt;&gt;"")),'Daily AUM'!$D121:U121),"")*(NAV!V121/IFERROR(LOOKUP(2,1/(('Daily AUM'!$D121:U121&lt;&gt;"")*(NAV!$D121:U121&lt;&gt;"")),NAV!$D121:U121),"")))),0))</f>
        <v>-0.1925842935536366</v>
      </c>
      <c r="W121" s="2">
        <f>IF(OR('Daily AUM'!W121="",NAV!W121=""),0,IFERROR(IF(OR(IFERROR(LOOKUP(2,1/(('Daily AUM'!$D121:V121&lt;&gt;"")*(NAV!$D121:V121&lt;&gt;"")),'Daily AUM'!$D121:V121),"")="",IFERROR(LOOKUP(2,1/(('Daily AUM'!$D121:V121&lt;&gt;"")*(NAV!$D121:V121&lt;&gt;"")),NAV!$D121:V121),"")=""),0,'Daily AUM'!W121-(IFERROR(LOOKUP(2,1/(('Daily AUM'!$D121:V121&lt;&gt;"")*(NAV!$D121:V121&lt;&gt;"")),'Daily AUM'!$D121:V121),"")*(NAV!W121/IFERROR(LOOKUP(2,1/(('Daily AUM'!$D121:V121&lt;&gt;"")*(NAV!$D121:V121&lt;&gt;"")),NAV!$D121:V121),"")))),0))</f>
        <v>-5.0588375873985569E-3</v>
      </c>
      <c r="X121" s="2">
        <f>IF(OR('Daily AUM'!X121="",NAV!X121=""),0,IFERROR(IF(OR(IFERROR(LOOKUP(2,1/(('Daily AUM'!$D121:W121&lt;&gt;"")*(NAV!$D121:W121&lt;&gt;"")),'Daily AUM'!$D121:W121),"")="",IFERROR(LOOKUP(2,1/(('Daily AUM'!$D121:W121&lt;&gt;"")*(NAV!$D121:W121&lt;&gt;"")),NAV!$D121:W121),"")=""),0,'Daily AUM'!X121-(IFERROR(LOOKUP(2,1/(('Daily AUM'!$D121:W121&lt;&gt;"")*(NAV!$D121:W121&lt;&gt;"")),'Daily AUM'!$D121:W121),"")*(NAV!X121/IFERROR(LOOKUP(2,1/(('Daily AUM'!$D121:W121&lt;&gt;"")*(NAV!$D121:W121&lt;&gt;"")),NAV!$D121:W121),"")))),0))</f>
        <v>-0.20768954586867494</v>
      </c>
      <c r="Y121" s="2">
        <f>IF(OR('Daily AUM'!Y121="",NAV!Y121=""),0,IFERROR(IF(OR(IFERROR(LOOKUP(2,1/(('Daily AUM'!$D121:X121&lt;&gt;"")*(NAV!$D121:X121&lt;&gt;"")),'Daily AUM'!$D121:X121),"")="",IFERROR(LOOKUP(2,1/(('Daily AUM'!$D121:X121&lt;&gt;"")*(NAV!$D121:X121&lt;&gt;"")),NAV!$D121:X121),"")=""),0,'Daily AUM'!Y121-(IFERROR(LOOKUP(2,1/(('Daily AUM'!$D121:X121&lt;&gt;"")*(NAV!$D121:X121&lt;&gt;"")),'Daily AUM'!$D121:X121),"")*(NAV!Y121/IFERROR(LOOKUP(2,1/(('Daily AUM'!$D121:X121&lt;&gt;"")*(NAV!$D121:X121&lt;&gt;"")),NAV!$D121:X121),"")))),0))</f>
        <v>-0.39483641776439526</v>
      </c>
      <c r="Z121" s="2">
        <f>IF(OR('Daily AUM'!Z121="",NAV!Z121=""),0,IFERROR(IF(OR(IFERROR(LOOKUP(2,1/(('Daily AUM'!$D121:Y121&lt;&gt;"")*(NAV!$D121:Y121&lt;&gt;"")),'Daily AUM'!$D121:Y121),"")="",IFERROR(LOOKUP(2,1/(('Daily AUM'!$D121:Y121&lt;&gt;"")*(NAV!$D121:Y121&lt;&gt;"")),NAV!$D121:Y121),"")=""),0,'Daily AUM'!Z121-(IFERROR(LOOKUP(2,1/(('Daily AUM'!$D121:Y121&lt;&gt;"")*(NAV!$D121:Y121&lt;&gt;"")),'Daily AUM'!$D121:Y121),"")*(NAV!Z121/IFERROR(LOOKUP(2,1/(('Daily AUM'!$D121:Y121&lt;&gt;"")*(NAV!$D121:Y121&lt;&gt;"")),NAV!$D121:Y121),"")))),0))</f>
        <v>-0.15436213666282583</v>
      </c>
      <c r="AA121" s="2">
        <f>IF(OR('Daily AUM'!AA121="",NAV!AA121=""),0,IFERROR(IF(OR(IFERROR(LOOKUP(2,1/(('Daily AUM'!$D121:Z121&lt;&gt;"")*(NAV!$D121:Z121&lt;&gt;"")),'Daily AUM'!$D121:Z121),"")="",IFERROR(LOOKUP(2,1/(('Daily AUM'!$D121:Z121&lt;&gt;"")*(NAV!$D121:Z121&lt;&gt;"")),NAV!$D121:Z121),"")=""),0,'Daily AUM'!AA121-(IFERROR(LOOKUP(2,1/(('Daily AUM'!$D121:Z121&lt;&gt;"")*(NAV!$D121:Z121&lt;&gt;"")),'Daily AUM'!$D121:Z121),"")*(NAV!AA121/IFERROR(LOOKUP(2,1/(('Daily AUM'!$D121:Z121&lt;&gt;"")*(NAV!$D121:Z121&lt;&gt;"")),NAV!$D121:Z121),"")))),0))</f>
        <v>-0.24587032323211133</v>
      </c>
      <c r="AB121" s="2">
        <f>IF(OR('Daily AUM'!AB121="",NAV!AB121=""),0,IFERROR(IF(OR(IFERROR(LOOKUP(2,1/(('Daily AUM'!$D121:AA121&lt;&gt;"")*(NAV!$D121:AA121&lt;&gt;"")),'Daily AUM'!$D121:AA121),"")="",IFERROR(LOOKUP(2,1/(('Daily AUM'!$D121:AA121&lt;&gt;"")*(NAV!$D121:AA121&lt;&gt;"")),NAV!$D121:AA121),"")=""),0,'Daily AUM'!AB121-(IFERROR(LOOKUP(2,1/(('Daily AUM'!$D121:AA121&lt;&gt;"")*(NAV!$D121:AA121&lt;&gt;"")),'Daily AUM'!$D121:AA121),"")*(NAV!AB121/IFERROR(LOOKUP(2,1/(('Daily AUM'!$D121:AA121&lt;&gt;"")*(NAV!$D121:AA121&lt;&gt;"")),NAV!$D121:AA121),"")))),0))</f>
        <v>-2.8463402961392603E-2</v>
      </c>
      <c r="AC121" s="2">
        <f>IF(OR('Daily AUM'!AC121="",NAV!AC121=""),0,IFERROR(IF(OR(IFERROR(LOOKUP(2,1/(('Daily AUM'!$D121:AB121&lt;&gt;"")*(NAV!$D121:AB121&lt;&gt;"")),'Daily AUM'!$D121:AB121),"")="",IFERROR(LOOKUP(2,1/(('Daily AUM'!$D121:AB121&lt;&gt;"")*(NAV!$D121:AB121&lt;&gt;"")),NAV!$D121:AB121),"")=""),0,'Daily AUM'!AC121-(IFERROR(LOOKUP(2,1/(('Daily AUM'!$D121:AB121&lt;&gt;"")*(NAV!$D121:AB121&lt;&gt;"")),'Daily AUM'!$D121:AB121),"")*(NAV!AC121/IFERROR(LOOKUP(2,1/(('Daily AUM'!$D121:AB121&lt;&gt;"")*(NAV!$D121:AB121&lt;&gt;"")),NAV!$D121:AB121),"")))),0))</f>
        <v>-0.12505520856393559</v>
      </c>
      <c r="AD121" s="2">
        <f>IF(OR('Daily AUM'!AD121="",NAV!AD121=""),0,IFERROR(IF(OR(IFERROR(LOOKUP(2,1/(('Daily AUM'!$D121:AC121&lt;&gt;"")*(NAV!$D121:AC121&lt;&gt;"")),'Daily AUM'!$D121:AC121),"")="",IFERROR(LOOKUP(2,1/(('Daily AUM'!$D121:AC121&lt;&gt;"")*(NAV!$D121:AC121&lt;&gt;"")),NAV!$D121:AC121),"")=""),0,'Daily AUM'!AD121-(IFERROR(LOOKUP(2,1/(('Daily AUM'!$D121:AC121&lt;&gt;"")*(NAV!$D121:AC121&lt;&gt;"")),'Daily AUM'!$D121:AC121),"")*(NAV!AD121/IFERROR(LOOKUP(2,1/(('Daily AUM'!$D121:AC121&lt;&gt;"")*(NAV!$D121:AC121&lt;&gt;"")),NAV!$D121:AC121),"")))),0))</f>
        <v>-0.23605062348019601</v>
      </c>
      <c r="AE121" s="2">
        <f>IF(OR('Daily AUM'!AE121="",NAV!AE121=""),0,IFERROR(IF(OR(IFERROR(LOOKUP(2,1/(('Daily AUM'!$D121:AD121&lt;&gt;"")*(NAV!$D121:AD121&lt;&gt;"")),'Daily AUM'!$D121:AD121),"")="",IFERROR(LOOKUP(2,1/(('Daily AUM'!$D121:AD121&lt;&gt;"")*(NAV!$D121:AD121&lt;&gt;"")),NAV!$D121:AD121),"")=""),0,'Daily AUM'!AE121-(IFERROR(LOOKUP(2,1/(('Daily AUM'!$D121:AD121&lt;&gt;"")*(NAV!$D121:AD121&lt;&gt;"")),'Daily AUM'!$D121:AD121),"")*(NAV!AE121/IFERROR(LOOKUP(2,1/(('Daily AUM'!$D121:AD121&lt;&gt;"")*(NAV!$D121:AD121&lt;&gt;"")),NAV!$D121:AD121),"")))),0))</f>
        <v>-0.27433290481769745</v>
      </c>
      <c r="AF121" s="2">
        <f>IF(OR('Daily AUM'!AF121="",NAV!AF121=""),0,IFERROR(IF(OR(IFERROR(LOOKUP(2,1/(('Daily AUM'!$D121:AE121&lt;&gt;"")*(NAV!$D121:AE121&lt;&gt;"")),'Daily AUM'!$D121:AE121),"")="",IFERROR(LOOKUP(2,1/(('Daily AUM'!$D121:AE121&lt;&gt;"")*(NAV!$D121:AE121&lt;&gt;"")),NAV!$D121:AE121),"")=""),0,'Daily AUM'!AF121-(IFERROR(LOOKUP(2,1/(('Daily AUM'!$D121:AE121&lt;&gt;"")*(NAV!$D121:AE121&lt;&gt;"")),'Daily AUM'!$D121:AE121),"")*(NAV!AF121/IFERROR(LOOKUP(2,1/(('Daily AUM'!$D121:AE121&lt;&gt;"")*(NAV!$D121:AE121&lt;&gt;"")),NAV!$D121:AE121),"")))),0))</f>
        <v>2.9135870758636884E-2</v>
      </c>
      <c r="AG121" s="2">
        <f>IF(OR('Daily AUM'!AG121="",NAV!AG121=""),0,IFERROR(IF(OR(IFERROR(LOOKUP(2,1/(('Daily AUM'!$D121:AF121&lt;&gt;"")*(NAV!$D121:AF121&lt;&gt;"")),'Daily AUM'!$D121:AF121),"")="",IFERROR(LOOKUP(2,1/(('Daily AUM'!$D121:AF121&lt;&gt;"")*(NAV!$D121:AF121&lt;&gt;"")),NAV!$D121:AF121),"")=""),0,'Daily AUM'!AG121-(IFERROR(LOOKUP(2,1/(('Daily AUM'!$D121:AF121&lt;&gt;"")*(NAV!$D121:AF121&lt;&gt;"")),'Daily AUM'!$D121:AF121),"")*(NAV!AG121/IFERROR(LOOKUP(2,1/(('Daily AUM'!$D121:AF121&lt;&gt;"")*(NAV!$D121:AF121&lt;&gt;"")),NAV!$D121:AF121),"")))),0))</f>
        <v>-0.10119227036989287</v>
      </c>
      <c r="AH121" s="2">
        <f>IF(OR('Daily AUM'!AH121="",NAV!AH121=""),0,IFERROR(IF(OR(IFERROR(LOOKUP(2,1/(('Daily AUM'!$D121:AG121&lt;&gt;"")*(NAV!$D121:AG121&lt;&gt;"")),'Daily AUM'!$D121:AG121),"")="",IFERROR(LOOKUP(2,1/(('Daily AUM'!$D121:AG121&lt;&gt;"")*(NAV!$D121:AG121&lt;&gt;"")),NAV!$D121:AG121),"")=""),0,'Daily AUM'!AH121-(IFERROR(LOOKUP(2,1/(('Daily AUM'!$D121:AG121&lt;&gt;"")*(NAV!$D121:AG121&lt;&gt;"")),'Daily AUM'!$D121:AG121),"")*(NAV!AH121/IFERROR(LOOKUP(2,1/(('Daily AUM'!$D121:AG121&lt;&gt;"")*(NAV!$D121:AG121&lt;&gt;"")),NAV!$D121:AG121),"")))),0))</f>
        <v>-0.74044746463550837</v>
      </c>
      <c r="AI121" s="2">
        <f>IF(OR('Daily AUM'!AI121="",NAV!AI121=""),0,IFERROR(IF(OR(IFERROR(LOOKUP(2,1/(('Daily AUM'!$D121:AH121&lt;&gt;"")*(NAV!$D121:AH121&lt;&gt;"")),'Daily AUM'!$D121:AH121),"")="",IFERROR(LOOKUP(2,1/(('Daily AUM'!$D121:AH121&lt;&gt;"")*(NAV!$D121:AH121&lt;&gt;"")),NAV!$D121:AH121),"")=""),0,'Daily AUM'!AI121-(IFERROR(LOOKUP(2,1/(('Daily AUM'!$D121:AH121&lt;&gt;"")*(NAV!$D121:AH121&lt;&gt;"")),'Daily AUM'!$D121:AH121),"")*(NAV!AI121/IFERROR(LOOKUP(2,1/(('Daily AUM'!$D121:AH121&lt;&gt;"")*(NAV!$D121:AH121&lt;&gt;"")),NAV!$D121:AH121),"")))),0))</f>
        <v>-0.35910661980085479</v>
      </c>
      <c r="AJ121" s="2">
        <f>IF(OR('Daily AUM'!AJ121="",NAV!AJ121=""),0,IFERROR(IF(OR(IFERROR(LOOKUP(2,1/(('Daily AUM'!$D121:AI121&lt;&gt;"")*(NAV!$D121:AI121&lt;&gt;"")),'Daily AUM'!$D121:AI121),"")="",IFERROR(LOOKUP(2,1/(('Daily AUM'!$D121:AI121&lt;&gt;"")*(NAV!$D121:AI121&lt;&gt;"")),NAV!$D121:AI121),"")=""),0,'Daily AUM'!AJ121-(IFERROR(LOOKUP(2,1/(('Daily AUM'!$D121:AI121&lt;&gt;"")*(NAV!$D121:AI121&lt;&gt;"")),'Daily AUM'!$D121:AI121),"")*(NAV!AJ121/IFERROR(LOOKUP(2,1/(('Daily AUM'!$D121:AI121&lt;&gt;"")*(NAV!$D121:AI121&lt;&gt;"")),NAV!$D121:AI121),"")))),0))</f>
        <v>0.10523892930507373</v>
      </c>
      <c r="AK121" s="2">
        <f>IF(OR('Daily AUM'!AK121="",NAV!AK121=""),0,IFERROR(IF(OR(IFERROR(LOOKUP(2,1/(('Daily AUM'!$D121:AJ121&lt;&gt;"")*(NAV!$D121:AJ121&lt;&gt;"")),'Daily AUM'!$D121:AJ121),"")="",IFERROR(LOOKUP(2,1/(('Daily AUM'!$D121:AJ121&lt;&gt;"")*(NAV!$D121:AJ121&lt;&gt;"")),NAV!$D121:AJ121),"")=""),0,'Daily AUM'!AK121-(IFERROR(LOOKUP(2,1/(('Daily AUM'!$D121:AJ121&lt;&gt;"")*(NAV!$D121:AJ121&lt;&gt;"")),'Daily AUM'!$D121:AJ121),"")*(NAV!AK121/IFERROR(LOOKUP(2,1/(('Daily AUM'!$D121:AJ121&lt;&gt;"")*(NAV!$D121:AJ121&lt;&gt;"")),NAV!$D121:AJ121),"")))),0))</f>
        <v>-0.24176004785078931</v>
      </c>
      <c r="AL121" s="2">
        <f>IF(OR('Daily AUM'!AL121="",NAV!AL121=""),0,IFERROR(IF(OR(IFERROR(LOOKUP(2,1/(('Daily AUM'!$D121:AK121&lt;&gt;"")*(NAV!$D121:AK121&lt;&gt;"")),'Daily AUM'!$D121:AK121),"")="",IFERROR(LOOKUP(2,1/(('Daily AUM'!$D121:AK121&lt;&gt;"")*(NAV!$D121:AK121&lt;&gt;"")),NAV!$D121:AK121),"")=""),0,'Daily AUM'!AL121-(IFERROR(LOOKUP(2,1/(('Daily AUM'!$D121:AK121&lt;&gt;"")*(NAV!$D121:AK121&lt;&gt;"")),'Daily AUM'!$D121:AK121),"")*(NAV!AL121/IFERROR(LOOKUP(2,1/(('Daily AUM'!$D121:AK121&lt;&gt;"")*(NAV!$D121:AK121&lt;&gt;"")),NAV!$D121:AK121),"")))),0))</f>
        <v>-0.34966176136924787</v>
      </c>
      <c r="AM121" s="2">
        <f>IF(OR('Daily AUM'!AM121="",NAV!AM121=""),0,IFERROR(IF(OR(IFERROR(LOOKUP(2,1/(('Daily AUM'!$D121:AL121&lt;&gt;"")*(NAV!$D121:AL121&lt;&gt;"")),'Daily AUM'!$D121:AL121),"")="",IFERROR(LOOKUP(2,1/(('Daily AUM'!$D121:AL121&lt;&gt;"")*(NAV!$D121:AL121&lt;&gt;"")),NAV!$D121:AL121),"")=""),0,'Daily AUM'!AM121-(IFERROR(LOOKUP(2,1/(('Daily AUM'!$D121:AL121&lt;&gt;"")*(NAV!$D121:AL121&lt;&gt;"")),'Daily AUM'!$D121:AL121),"")*(NAV!AM121/IFERROR(LOOKUP(2,1/(('Daily AUM'!$D121:AL121&lt;&gt;"")*(NAV!$D121:AL121&lt;&gt;"")),NAV!$D121:AL121),"")))),0))</f>
        <v>-0.18289699766739886</v>
      </c>
      <c r="AN121" s="2">
        <f>IF(OR('Daily AUM'!AN121="",NAV!AN121=""),0,IFERROR(IF(OR(IFERROR(LOOKUP(2,1/(('Daily AUM'!$D121:AM121&lt;&gt;"")*(NAV!$D121:AM121&lt;&gt;"")),'Daily AUM'!$D121:AM121),"")="",IFERROR(LOOKUP(2,1/(('Daily AUM'!$D121:AM121&lt;&gt;"")*(NAV!$D121:AM121&lt;&gt;"")),NAV!$D121:AM121),"")=""),0,'Daily AUM'!AN121-(IFERROR(LOOKUP(2,1/(('Daily AUM'!$D121:AM121&lt;&gt;"")*(NAV!$D121:AM121&lt;&gt;"")),'Daily AUM'!$D121:AM121),"")*(NAV!AN121/IFERROR(LOOKUP(2,1/(('Daily AUM'!$D121:AM121&lt;&gt;"")*(NAV!$D121:AM121&lt;&gt;"")),NAV!$D121:AM121),"")))),0))</f>
        <v>-0.18634035527702508</v>
      </c>
      <c r="AO121" s="2">
        <f>IF(OR('Daily AUM'!AO121="",NAV!AO121=""),0,IFERROR(IF(OR(IFERROR(LOOKUP(2,1/(('Daily AUM'!$D121:AN121&lt;&gt;"")*(NAV!$D121:AN121&lt;&gt;"")),'Daily AUM'!$D121:AN121),"")="",IFERROR(LOOKUP(2,1/(('Daily AUM'!$D121:AN121&lt;&gt;"")*(NAV!$D121:AN121&lt;&gt;"")),NAV!$D121:AN121),"")=""),0,'Daily AUM'!AO121-(IFERROR(LOOKUP(2,1/(('Daily AUM'!$D121:AN121&lt;&gt;"")*(NAV!$D121:AN121&lt;&gt;"")),'Daily AUM'!$D121:AN121),"")*(NAV!AO121/IFERROR(LOOKUP(2,1/(('Daily AUM'!$D121:AN121&lt;&gt;"")*(NAV!$D121:AN121&lt;&gt;"")),NAV!$D121:AN121),"")))),0))</f>
        <v>-0.10128302389250621</v>
      </c>
      <c r="AP121" s="2">
        <f>IF(OR('Daily AUM'!AP121="",NAV!AP121=""),0,IFERROR(IF(OR(IFERROR(LOOKUP(2,1/(('Daily AUM'!$D121:AO121&lt;&gt;"")*(NAV!$D121:AO121&lt;&gt;"")),'Daily AUM'!$D121:AO121),"")="",IFERROR(LOOKUP(2,1/(('Daily AUM'!$D121:AO121&lt;&gt;"")*(NAV!$D121:AO121&lt;&gt;"")),NAV!$D121:AO121),"")=""),0,'Daily AUM'!AP121-(IFERROR(LOOKUP(2,1/(('Daily AUM'!$D121:AO121&lt;&gt;"")*(NAV!$D121:AO121&lt;&gt;"")),'Daily AUM'!$D121:AO121),"")*(NAV!AP121/IFERROR(LOOKUP(2,1/(('Daily AUM'!$D121:AO121&lt;&gt;"")*(NAV!$D121:AO121&lt;&gt;"")),NAV!$D121:AO121),"")))),0))</f>
        <v>-0.18186892591859305</v>
      </c>
      <c r="AQ121" s="2">
        <f>IF(OR('Daily AUM'!AQ121="",NAV!AQ121=""),0,IFERROR(IF(OR(IFERROR(LOOKUP(2,1/(('Daily AUM'!$D121:AP121&lt;&gt;"")*(NAV!$D121:AP121&lt;&gt;"")),'Daily AUM'!$D121:AP121),"")="",IFERROR(LOOKUP(2,1/(('Daily AUM'!$D121:AP121&lt;&gt;"")*(NAV!$D121:AP121&lt;&gt;"")),NAV!$D121:AP121),"")=""),0,'Daily AUM'!AQ121-(IFERROR(LOOKUP(2,1/(('Daily AUM'!$D121:AP121&lt;&gt;"")*(NAV!$D121:AP121&lt;&gt;"")),'Daily AUM'!$D121:AP121),"")*(NAV!AQ121/IFERROR(LOOKUP(2,1/(('Daily AUM'!$D121:AP121&lt;&gt;"")*(NAV!$D121:AP121&lt;&gt;"")),NAV!$D121:AP121),"")))),0))</f>
        <v>-0.43163537537134289</v>
      </c>
      <c r="AR121" s="2">
        <f>IF(OR('Daily AUM'!AR121="",NAV!AR121=""),0,IFERROR(IF(OR(IFERROR(LOOKUP(2,1/(('Daily AUM'!$D121:AQ121&lt;&gt;"")*(NAV!$D121:AQ121&lt;&gt;"")),'Daily AUM'!$D121:AQ121),"")="",IFERROR(LOOKUP(2,1/(('Daily AUM'!$D121:AQ121&lt;&gt;"")*(NAV!$D121:AQ121&lt;&gt;"")),NAV!$D121:AQ121),"")=""),0,'Daily AUM'!AR121-(IFERROR(LOOKUP(2,1/(('Daily AUM'!$D121:AQ121&lt;&gt;"")*(NAV!$D121:AQ121&lt;&gt;"")),'Daily AUM'!$D121:AQ121),"")*(NAV!AR121/IFERROR(LOOKUP(2,1/(('Daily AUM'!$D121:AQ121&lt;&gt;"")*(NAV!$D121:AQ121&lt;&gt;"")),NAV!$D121:AQ121),"")))),0))</f>
        <v>-0.19963307633145178</v>
      </c>
      <c r="AS121" s="2">
        <f t="shared" si="2"/>
        <v>-3.1022102040537902</v>
      </c>
      <c r="AT121" s="2">
        <f t="shared" si="3"/>
        <v>-4.0055857181390593</v>
      </c>
    </row>
    <row r="122" spans="1:46" x14ac:dyDescent="0.2">
      <c r="A122" t="s">
        <v>149</v>
      </c>
      <c r="B122" t="s">
        <v>140</v>
      </c>
      <c r="C122" t="s">
        <v>13</v>
      </c>
      <c r="D122" s="2">
        <f>0</f>
        <v>0</v>
      </c>
      <c r="E122" s="2">
        <f>IF(OR('Daily AUM'!E122="",NAV!E122=""),0,IFERROR(IF(OR(IFERROR(LOOKUP(2,1/(('Daily AUM'!$D122:D122&lt;&gt;"")*(NAV!$D122:D122&lt;&gt;"")),'Daily AUM'!$D122:D122),"")="",IFERROR(LOOKUP(2,1/(('Daily AUM'!$D122:D122&lt;&gt;"")*(NAV!$D122:D122&lt;&gt;"")),NAV!$D122:D122),"")=""),0,'Daily AUM'!E122-(IFERROR(LOOKUP(2,1/(('Daily AUM'!$D122:D122&lt;&gt;"")*(NAV!$D122:D122&lt;&gt;"")),'Daily AUM'!$D122:D122),"")*(NAV!E122/IFERROR(LOOKUP(2,1/(('Daily AUM'!$D122:D122&lt;&gt;"")*(NAV!$D122:D122&lt;&gt;"")),NAV!$D122:D122),"")))),0))</f>
        <v>-1.9654680707768648</v>
      </c>
      <c r="F122" s="2">
        <f>IF(OR('Daily AUM'!F122="",NAV!F122=""),0,IFERROR(IF(OR(IFERROR(LOOKUP(2,1/(('Daily AUM'!$D122:E122&lt;&gt;"")*(NAV!$D122:E122&lt;&gt;"")),'Daily AUM'!$D122:E122),"")="",IFERROR(LOOKUP(2,1/(('Daily AUM'!$D122:E122&lt;&gt;"")*(NAV!$D122:E122&lt;&gt;"")),NAV!$D122:E122),"")=""),0,'Daily AUM'!F122-(IFERROR(LOOKUP(2,1/(('Daily AUM'!$D122:E122&lt;&gt;"")*(NAV!$D122:E122&lt;&gt;"")),'Daily AUM'!$D122:E122),"")*(NAV!F122/IFERROR(LOOKUP(2,1/(('Daily AUM'!$D122:E122&lt;&gt;"")*(NAV!$D122:E122&lt;&gt;"")),NAV!$D122:E122),"")))),0))</f>
        <v>-1.2886077241773819E-3</v>
      </c>
      <c r="G122" s="2">
        <f>IF(OR('Daily AUM'!G122="",NAV!G122=""),0,IFERROR(IF(OR(IFERROR(LOOKUP(2,1/(('Daily AUM'!$D122:F122&lt;&gt;"")*(NAV!$D122:F122&lt;&gt;"")),'Daily AUM'!$D122:F122),"")="",IFERROR(LOOKUP(2,1/(('Daily AUM'!$D122:F122&lt;&gt;"")*(NAV!$D122:F122&lt;&gt;"")),NAV!$D122:F122),"")=""),0,'Daily AUM'!G122-(IFERROR(LOOKUP(2,1/(('Daily AUM'!$D122:F122&lt;&gt;"")*(NAV!$D122:F122&lt;&gt;"")),'Daily AUM'!$D122:F122),"")*(NAV!G122/IFERROR(LOOKUP(2,1/(('Daily AUM'!$D122:F122&lt;&gt;"")*(NAV!$D122:F122&lt;&gt;"")),NAV!$D122:F122),"")))),0))</f>
        <v>-0.43474420297923189</v>
      </c>
      <c r="H122" s="2">
        <f>IF(OR('Daily AUM'!H122="",NAV!H122=""),0,IFERROR(IF(OR(IFERROR(LOOKUP(2,1/(('Daily AUM'!$D122:G122&lt;&gt;"")*(NAV!$D122:G122&lt;&gt;"")),'Daily AUM'!$D122:G122),"")="",IFERROR(LOOKUP(2,1/(('Daily AUM'!$D122:G122&lt;&gt;"")*(NAV!$D122:G122&lt;&gt;"")),NAV!$D122:G122),"")=""),0,'Daily AUM'!H122-(IFERROR(LOOKUP(2,1/(('Daily AUM'!$D122:G122&lt;&gt;"")*(NAV!$D122:G122&lt;&gt;"")),'Daily AUM'!$D122:G122),"")*(NAV!H122/IFERROR(LOOKUP(2,1/(('Daily AUM'!$D122:G122&lt;&gt;"")*(NAV!$D122:G122&lt;&gt;"")),NAV!$D122:G122),"")))),0))</f>
        <v>-3.2549058411757414</v>
      </c>
      <c r="I122" s="2">
        <f>IF(OR('Daily AUM'!I122="",NAV!I122=""),0,IFERROR(IF(OR(IFERROR(LOOKUP(2,1/(('Daily AUM'!$D122:H122&lt;&gt;"")*(NAV!$D122:H122&lt;&gt;"")),'Daily AUM'!$D122:H122),"")="",IFERROR(LOOKUP(2,1/(('Daily AUM'!$D122:H122&lt;&gt;"")*(NAV!$D122:H122&lt;&gt;"")),NAV!$D122:H122),"")=""),0,'Daily AUM'!I122-(IFERROR(LOOKUP(2,1/(('Daily AUM'!$D122:H122&lt;&gt;"")*(NAV!$D122:H122&lt;&gt;"")),'Daily AUM'!$D122:H122),"")*(NAV!I122/IFERROR(LOOKUP(2,1/(('Daily AUM'!$D122:H122&lt;&gt;"")*(NAV!$D122:H122&lt;&gt;"")),NAV!$D122:H122),"")))),0))</f>
        <v>-6.0805868893112347E-2</v>
      </c>
      <c r="J122" s="2">
        <f>IF(OR('Daily AUM'!J122="",NAV!J122=""),0,IFERROR(IF(OR(IFERROR(LOOKUP(2,1/(('Daily AUM'!$D122:I122&lt;&gt;"")*(NAV!$D122:I122&lt;&gt;"")),'Daily AUM'!$D122:I122),"")="",IFERROR(LOOKUP(2,1/(('Daily AUM'!$D122:I122&lt;&gt;"")*(NAV!$D122:I122&lt;&gt;"")),NAV!$D122:I122),"")=""),0,'Daily AUM'!J122-(IFERROR(LOOKUP(2,1/(('Daily AUM'!$D122:I122&lt;&gt;"")*(NAV!$D122:I122&lt;&gt;"")),'Daily AUM'!$D122:I122),"")*(NAV!J122/IFERROR(LOOKUP(2,1/(('Daily AUM'!$D122:I122&lt;&gt;"")*(NAV!$D122:I122&lt;&gt;"")),NAV!$D122:I122),"")))),0))</f>
        <v>-0.93607864685850473</v>
      </c>
      <c r="K122" s="2">
        <f>IF(OR('Daily AUM'!K122="",NAV!K122=""),0,IFERROR(IF(OR(IFERROR(LOOKUP(2,1/(('Daily AUM'!$D122:J122&lt;&gt;"")*(NAV!$D122:J122&lt;&gt;"")),'Daily AUM'!$D122:J122),"")="",IFERROR(LOOKUP(2,1/(('Daily AUM'!$D122:J122&lt;&gt;"")*(NAV!$D122:J122&lt;&gt;"")),NAV!$D122:J122),"")=""),0,'Daily AUM'!K122-(IFERROR(LOOKUP(2,1/(('Daily AUM'!$D122:J122&lt;&gt;"")*(NAV!$D122:J122&lt;&gt;"")),'Daily AUM'!$D122:J122),"")*(NAV!K122/IFERROR(LOOKUP(2,1/(('Daily AUM'!$D122:J122&lt;&gt;"")*(NAV!$D122:J122&lt;&gt;"")),NAV!$D122:J122),"")))),0))</f>
        <v>-0.46214323555386727</v>
      </c>
      <c r="L122" s="2">
        <f>IF(OR('Daily AUM'!L122="",NAV!L122=""),0,IFERROR(IF(OR(IFERROR(LOOKUP(2,1/(('Daily AUM'!$D122:K122&lt;&gt;"")*(NAV!$D122:K122&lt;&gt;"")),'Daily AUM'!$D122:K122),"")="",IFERROR(LOOKUP(2,1/(('Daily AUM'!$D122:K122&lt;&gt;"")*(NAV!$D122:K122&lt;&gt;"")),NAV!$D122:K122),"")=""),0,'Daily AUM'!L122-(IFERROR(LOOKUP(2,1/(('Daily AUM'!$D122:K122&lt;&gt;"")*(NAV!$D122:K122&lt;&gt;"")),'Daily AUM'!$D122:K122),"")*(NAV!L122/IFERROR(LOOKUP(2,1/(('Daily AUM'!$D122:K122&lt;&gt;"")*(NAV!$D122:K122&lt;&gt;"")),NAV!$D122:K122),"")))),0))</f>
        <v>-0.47527643959529087</v>
      </c>
      <c r="M122" s="2">
        <f>IF(OR('Daily AUM'!M122="",NAV!M122=""),0,IFERROR(IF(OR(IFERROR(LOOKUP(2,1/(('Daily AUM'!$D122:L122&lt;&gt;"")*(NAV!$D122:L122&lt;&gt;"")),'Daily AUM'!$D122:L122),"")="",IFERROR(LOOKUP(2,1/(('Daily AUM'!$D122:L122&lt;&gt;"")*(NAV!$D122:L122&lt;&gt;"")),NAV!$D122:L122),"")=""),0,'Daily AUM'!M122-(IFERROR(LOOKUP(2,1/(('Daily AUM'!$D122:L122&lt;&gt;"")*(NAV!$D122:L122&lt;&gt;"")),'Daily AUM'!$D122:L122),"")*(NAV!M122/IFERROR(LOOKUP(2,1/(('Daily AUM'!$D122:L122&lt;&gt;"")*(NAV!$D122:L122&lt;&gt;"")),NAV!$D122:L122),"")))),0))</f>
        <v>-1.1635116571351318</v>
      </c>
      <c r="N122" s="2">
        <f>IF(OR('Daily AUM'!N122="",NAV!N122=""),0,IFERROR(IF(OR(IFERROR(LOOKUP(2,1/(('Daily AUM'!$D122:M122&lt;&gt;"")*(NAV!$D122:M122&lt;&gt;"")),'Daily AUM'!$D122:M122),"")="",IFERROR(LOOKUP(2,1/(('Daily AUM'!$D122:M122&lt;&gt;"")*(NAV!$D122:M122&lt;&gt;"")),NAV!$D122:M122),"")=""),0,'Daily AUM'!N122-(IFERROR(LOOKUP(2,1/(('Daily AUM'!$D122:M122&lt;&gt;"")*(NAV!$D122:M122&lt;&gt;"")),'Daily AUM'!$D122:M122),"")*(NAV!N122/IFERROR(LOOKUP(2,1/(('Daily AUM'!$D122:M122&lt;&gt;"")*(NAV!$D122:M122&lt;&gt;"")),NAV!$D122:M122),"")))),0))</f>
        <v>-2.1356714489832029</v>
      </c>
      <c r="O122" s="2">
        <f>IF(OR('Daily AUM'!O122="",NAV!O122=""),0,IFERROR(IF(OR(IFERROR(LOOKUP(2,1/(('Daily AUM'!$D122:N122&lt;&gt;"")*(NAV!$D122:N122&lt;&gt;"")),'Daily AUM'!$D122:N122),"")="",IFERROR(LOOKUP(2,1/(('Daily AUM'!$D122:N122&lt;&gt;"")*(NAV!$D122:N122&lt;&gt;"")),NAV!$D122:N122),"")=""),0,'Daily AUM'!O122-(IFERROR(LOOKUP(2,1/(('Daily AUM'!$D122:N122&lt;&gt;"")*(NAV!$D122:N122&lt;&gt;"")),'Daily AUM'!$D122:N122),"")*(NAV!O122/IFERROR(LOOKUP(2,1/(('Daily AUM'!$D122:N122&lt;&gt;"")*(NAV!$D122:N122&lt;&gt;"")),NAV!$D122:N122),"")))),0))</f>
        <v>-1.0700889693496265</v>
      </c>
      <c r="P122" s="2">
        <f>IF(OR('Daily AUM'!P122="",NAV!P122=""),0,IFERROR(IF(OR(IFERROR(LOOKUP(2,1/(('Daily AUM'!$D122:O122&lt;&gt;"")*(NAV!$D122:O122&lt;&gt;"")),'Daily AUM'!$D122:O122),"")="",IFERROR(LOOKUP(2,1/(('Daily AUM'!$D122:O122&lt;&gt;"")*(NAV!$D122:O122&lt;&gt;"")),NAV!$D122:O122),"")=""),0,'Daily AUM'!P122-(IFERROR(LOOKUP(2,1/(('Daily AUM'!$D122:O122&lt;&gt;"")*(NAV!$D122:O122&lt;&gt;"")),'Daily AUM'!$D122:O122),"")*(NAV!P122/IFERROR(LOOKUP(2,1/(('Daily AUM'!$D122:O122&lt;&gt;"")*(NAV!$D122:O122&lt;&gt;"")),NAV!$D122:O122),"")))),0))</f>
        <v>-2.8996591337646578</v>
      </c>
      <c r="Q122" s="2">
        <f>IF(OR('Daily AUM'!Q122="",NAV!Q122=""),0,IFERROR(IF(OR(IFERROR(LOOKUP(2,1/(('Daily AUM'!$D122:P122&lt;&gt;"")*(NAV!$D122:P122&lt;&gt;"")),'Daily AUM'!$D122:P122),"")="",IFERROR(LOOKUP(2,1/(('Daily AUM'!$D122:P122&lt;&gt;"")*(NAV!$D122:P122&lt;&gt;"")),NAV!$D122:P122),"")=""),0,'Daily AUM'!Q122-(IFERROR(LOOKUP(2,1/(('Daily AUM'!$D122:P122&lt;&gt;"")*(NAV!$D122:P122&lt;&gt;"")),'Daily AUM'!$D122:P122),"")*(NAV!Q122/IFERROR(LOOKUP(2,1/(('Daily AUM'!$D122:P122&lt;&gt;"")*(NAV!$D122:P122&lt;&gt;"")),NAV!$D122:P122),"")))),0))</f>
        <v>-4.4436437013587238E-2</v>
      </c>
      <c r="R122" s="2">
        <f>IF(OR('Daily AUM'!R122="",NAV!R122=""),0,IFERROR(IF(OR(IFERROR(LOOKUP(2,1/(('Daily AUM'!$D122:Q122&lt;&gt;"")*(NAV!$D122:Q122&lt;&gt;"")),'Daily AUM'!$D122:Q122),"")="",IFERROR(LOOKUP(2,1/(('Daily AUM'!$D122:Q122&lt;&gt;"")*(NAV!$D122:Q122&lt;&gt;"")),NAV!$D122:Q122),"")=""),0,'Daily AUM'!R122-(IFERROR(LOOKUP(2,1/(('Daily AUM'!$D122:Q122&lt;&gt;"")*(NAV!$D122:Q122&lt;&gt;"")),'Daily AUM'!$D122:Q122),"")*(NAV!R122/IFERROR(LOOKUP(2,1/(('Daily AUM'!$D122:Q122&lt;&gt;"")*(NAV!$D122:Q122&lt;&gt;"")),NAV!$D122:Q122),"")))),0))</f>
        <v>-0.20824515075855743</v>
      </c>
      <c r="S122" s="2">
        <f>IF(OR('Daily AUM'!S122="",NAV!S122=""),0,IFERROR(IF(OR(IFERROR(LOOKUP(2,1/(('Daily AUM'!$D122:R122&lt;&gt;"")*(NAV!$D122:R122&lt;&gt;"")),'Daily AUM'!$D122:R122),"")="",IFERROR(LOOKUP(2,1/(('Daily AUM'!$D122:R122&lt;&gt;"")*(NAV!$D122:R122&lt;&gt;"")),NAV!$D122:R122),"")=""),0,'Daily AUM'!S122-(IFERROR(LOOKUP(2,1/(('Daily AUM'!$D122:R122&lt;&gt;"")*(NAV!$D122:R122&lt;&gt;"")),'Daily AUM'!$D122:R122),"")*(NAV!S122/IFERROR(LOOKUP(2,1/(('Daily AUM'!$D122:R122&lt;&gt;"")*(NAV!$D122:R122&lt;&gt;"")),NAV!$D122:R122),"")))),0))</f>
        <v>-0.15196652759618701</v>
      </c>
      <c r="T122" s="2">
        <f>IF(OR('Daily AUM'!T122="",NAV!T122=""),0,IFERROR(IF(OR(IFERROR(LOOKUP(2,1/(('Daily AUM'!$D122:S122&lt;&gt;"")*(NAV!$D122:S122&lt;&gt;"")),'Daily AUM'!$D122:S122),"")="",IFERROR(LOOKUP(2,1/(('Daily AUM'!$D122:S122&lt;&gt;"")*(NAV!$D122:S122&lt;&gt;"")),NAV!$D122:S122),"")=""),0,'Daily AUM'!T122-(IFERROR(LOOKUP(2,1/(('Daily AUM'!$D122:S122&lt;&gt;"")*(NAV!$D122:S122&lt;&gt;"")),'Daily AUM'!$D122:S122),"")*(NAV!T122/IFERROR(LOOKUP(2,1/(('Daily AUM'!$D122:S122&lt;&gt;"")*(NAV!$D122:S122&lt;&gt;"")),NAV!$D122:S122),"")))),0))</f>
        <v>-0.38849410611862822</v>
      </c>
      <c r="U122" s="2">
        <f>IF(OR('Daily AUM'!U122="",NAV!U122=""),0,IFERROR(IF(OR(IFERROR(LOOKUP(2,1/(('Daily AUM'!$D122:T122&lt;&gt;"")*(NAV!$D122:T122&lt;&gt;"")),'Daily AUM'!$D122:T122),"")="",IFERROR(LOOKUP(2,1/(('Daily AUM'!$D122:T122&lt;&gt;"")*(NAV!$D122:T122&lt;&gt;"")),NAV!$D122:T122),"")=""),0,'Daily AUM'!U122-(IFERROR(LOOKUP(2,1/(('Daily AUM'!$D122:T122&lt;&gt;"")*(NAV!$D122:T122&lt;&gt;"")),'Daily AUM'!$D122:T122),"")*(NAV!U122/IFERROR(LOOKUP(2,1/(('Daily AUM'!$D122:T122&lt;&gt;"")*(NAV!$D122:T122&lt;&gt;"")),NAV!$D122:T122),"")))),0))</f>
        <v>-0.15586622753903612</v>
      </c>
      <c r="V122" s="2">
        <f>IF(OR('Daily AUM'!V122="",NAV!V122=""),0,IFERROR(IF(OR(IFERROR(LOOKUP(2,1/(('Daily AUM'!$D122:U122&lt;&gt;"")*(NAV!$D122:U122&lt;&gt;"")),'Daily AUM'!$D122:U122),"")="",IFERROR(LOOKUP(2,1/(('Daily AUM'!$D122:U122&lt;&gt;"")*(NAV!$D122:U122&lt;&gt;"")),NAV!$D122:U122),"")=""),0,'Daily AUM'!V122-(IFERROR(LOOKUP(2,1/(('Daily AUM'!$D122:U122&lt;&gt;"")*(NAV!$D122:U122&lt;&gt;"")),'Daily AUM'!$D122:U122),"")*(NAV!V122/IFERROR(LOOKUP(2,1/(('Daily AUM'!$D122:U122&lt;&gt;"")*(NAV!$D122:U122&lt;&gt;"")),NAV!$D122:U122),"")))),0))</f>
        <v>-0.17717305333394506</v>
      </c>
      <c r="W122" s="2">
        <f>IF(OR('Daily AUM'!W122="",NAV!W122=""),0,IFERROR(IF(OR(IFERROR(LOOKUP(2,1/(('Daily AUM'!$D122:V122&lt;&gt;"")*(NAV!$D122:V122&lt;&gt;"")),'Daily AUM'!$D122:V122),"")="",IFERROR(LOOKUP(2,1/(('Daily AUM'!$D122:V122&lt;&gt;"")*(NAV!$D122:V122&lt;&gt;"")),NAV!$D122:V122),"")=""),0,'Daily AUM'!W122-(IFERROR(LOOKUP(2,1/(('Daily AUM'!$D122:V122&lt;&gt;"")*(NAV!$D122:V122&lt;&gt;"")),'Daily AUM'!$D122:V122),"")*(NAV!W122/IFERROR(LOOKUP(2,1/(('Daily AUM'!$D122:V122&lt;&gt;"")*(NAV!$D122:V122&lt;&gt;"")),NAV!$D122:V122),"")))),0))</f>
        <v>-0.19119164129153887</v>
      </c>
      <c r="X122" s="2">
        <f>IF(OR('Daily AUM'!X122="",NAV!X122=""),0,IFERROR(IF(OR(IFERROR(LOOKUP(2,1/(('Daily AUM'!$D122:W122&lt;&gt;"")*(NAV!$D122:W122&lt;&gt;"")),'Daily AUM'!$D122:W122),"")="",IFERROR(LOOKUP(2,1/(('Daily AUM'!$D122:W122&lt;&gt;"")*(NAV!$D122:W122&lt;&gt;"")),NAV!$D122:W122),"")=""),0,'Daily AUM'!X122-(IFERROR(LOOKUP(2,1/(('Daily AUM'!$D122:W122&lt;&gt;"")*(NAV!$D122:W122&lt;&gt;"")),'Daily AUM'!$D122:W122),"")*(NAV!X122/IFERROR(LOOKUP(2,1/(('Daily AUM'!$D122:W122&lt;&gt;"")*(NAV!$D122:W122&lt;&gt;"")),NAV!$D122:W122),"")))),0))</f>
        <v>-0.29549374212274415</v>
      </c>
      <c r="Y122" s="2">
        <f>IF(OR('Daily AUM'!Y122="",NAV!Y122=""),0,IFERROR(IF(OR(IFERROR(LOOKUP(2,1/(('Daily AUM'!$D122:X122&lt;&gt;"")*(NAV!$D122:X122&lt;&gt;"")),'Daily AUM'!$D122:X122),"")="",IFERROR(LOOKUP(2,1/(('Daily AUM'!$D122:X122&lt;&gt;"")*(NAV!$D122:X122&lt;&gt;"")),NAV!$D122:X122),"")=""),0,'Daily AUM'!Y122-(IFERROR(LOOKUP(2,1/(('Daily AUM'!$D122:X122&lt;&gt;"")*(NAV!$D122:X122&lt;&gt;"")),'Daily AUM'!$D122:X122),"")*(NAV!Y122/IFERROR(LOOKUP(2,1/(('Daily AUM'!$D122:X122&lt;&gt;"")*(NAV!$D122:X122&lt;&gt;"")),NAV!$D122:X122),"")))),0))</f>
        <v>-0.94492984861301466</v>
      </c>
      <c r="Z122" s="2">
        <f>IF(OR('Daily AUM'!Z122="",NAV!Z122=""),0,IFERROR(IF(OR(IFERROR(LOOKUP(2,1/(('Daily AUM'!$D122:Y122&lt;&gt;"")*(NAV!$D122:Y122&lt;&gt;"")),'Daily AUM'!$D122:Y122),"")="",IFERROR(LOOKUP(2,1/(('Daily AUM'!$D122:Y122&lt;&gt;"")*(NAV!$D122:Y122&lt;&gt;"")),NAV!$D122:Y122),"")=""),0,'Daily AUM'!Z122-(IFERROR(LOOKUP(2,1/(('Daily AUM'!$D122:Y122&lt;&gt;"")*(NAV!$D122:Y122&lt;&gt;"")),'Daily AUM'!$D122:Y122),"")*(NAV!Z122/IFERROR(LOOKUP(2,1/(('Daily AUM'!$D122:Y122&lt;&gt;"")*(NAV!$D122:Y122&lt;&gt;"")),NAV!$D122:Y122),"")))),0))</f>
        <v>-0.55591891997573839</v>
      </c>
      <c r="AA122" s="2">
        <f>IF(OR('Daily AUM'!AA122="",NAV!AA122=""),0,IFERROR(IF(OR(IFERROR(LOOKUP(2,1/(('Daily AUM'!$D122:Z122&lt;&gt;"")*(NAV!$D122:Z122&lt;&gt;"")),'Daily AUM'!$D122:Z122),"")="",IFERROR(LOOKUP(2,1/(('Daily AUM'!$D122:Z122&lt;&gt;"")*(NAV!$D122:Z122&lt;&gt;"")),NAV!$D122:Z122),"")=""),0,'Daily AUM'!AA122-(IFERROR(LOOKUP(2,1/(('Daily AUM'!$D122:Z122&lt;&gt;"")*(NAV!$D122:Z122&lt;&gt;"")),'Daily AUM'!$D122:Z122),"")*(NAV!AA122/IFERROR(LOOKUP(2,1/(('Daily AUM'!$D122:Z122&lt;&gt;"")*(NAV!$D122:Z122&lt;&gt;"")),NAV!$D122:Z122),"")))),0))</f>
        <v>-0.28225889487976019</v>
      </c>
      <c r="AB122" s="2">
        <f>IF(OR('Daily AUM'!AB122="",NAV!AB122=""),0,IFERROR(IF(OR(IFERROR(LOOKUP(2,1/(('Daily AUM'!$D122:AA122&lt;&gt;"")*(NAV!$D122:AA122&lt;&gt;"")),'Daily AUM'!$D122:AA122),"")="",IFERROR(LOOKUP(2,1/(('Daily AUM'!$D122:AA122&lt;&gt;"")*(NAV!$D122:AA122&lt;&gt;"")),NAV!$D122:AA122),"")=""),0,'Daily AUM'!AB122-(IFERROR(LOOKUP(2,1/(('Daily AUM'!$D122:AA122&lt;&gt;"")*(NAV!$D122:AA122&lt;&gt;"")),'Daily AUM'!$D122:AA122),"")*(NAV!AB122/IFERROR(LOOKUP(2,1/(('Daily AUM'!$D122:AA122&lt;&gt;"")*(NAV!$D122:AA122&lt;&gt;"")),NAV!$D122:AA122),"")))),0))</f>
        <v>-0.29453045512150311</v>
      </c>
      <c r="AC122" s="2">
        <f>IF(OR('Daily AUM'!AC122="",NAV!AC122=""),0,IFERROR(IF(OR(IFERROR(LOOKUP(2,1/(('Daily AUM'!$D122:AB122&lt;&gt;"")*(NAV!$D122:AB122&lt;&gt;"")),'Daily AUM'!$D122:AB122),"")="",IFERROR(LOOKUP(2,1/(('Daily AUM'!$D122:AB122&lt;&gt;"")*(NAV!$D122:AB122&lt;&gt;"")),NAV!$D122:AB122),"")=""),0,'Daily AUM'!AC122-(IFERROR(LOOKUP(2,1/(('Daily AUM'!$D122:AB122&lt;&gt;"")*(NAV!$D122:AB122&lt;&gt;"")),'Daily AUM'!$D122:AB122),"")*(NAV!AC122/IFERROR(LOOKUP(2,1/(('Daily AUM'!$D122:AB122&lt;&gt;"")*(NAV!$D122:AB122&lt;&gt;"")),NAV!$D122:AB122),"")))),0))</f>
        <v>-0.72796114915286125</v>
      </c>
      <c r="AD122" s="2">
        <f>IF(OR('Daily AUM'!AD122="",NAV!AD122=""),0,IFERROR(IF(OR(IFERROR(LOOKUP(2,1/(('Daily AUM'!$D122:AC122&lt;&gt;"")*(NAV!$D122:AC122&lt;&gt;"")),'Daily AUM'!$D122:AC122),"")="",IFERROR(LOOKUP(2,1/(('Daily AUM'!$D122:AC122&lt;&gt;"")*(NAV!$D122:AC122&lt;&gt;"")),NAV!$D122:AC122),"")=""),0,'Daily AUM'!AD122-(IFERROR(LOOKUP(2,1/(('Daily AUM'!$D122:AC122&lt;&gt;"")*(NAV!$D122:AC122&lt;&gt;"")),'Daily AUM'!$D122:AC122),"")*(NAV!AD122/IFERROR(LOOKUP(2,1/(('Daily AUM'!$D122:AC122&lt;&gt;"")*(NAV!$D122:AC122&lt;&gt;"")),NAV!$D122:AC122),"")))),0))</f>
        <v>-0.87426431641972613</v>
      </c>
      <c r="AE122" s="2">
        <f>IF(OR('Daily AUM'!AE122="",NAV!AE122=""),0,IFERROR(IF(OR(IFERROR(LOOKUP(2,1/(('Daily AUM'!$D122:AD122&lt;&gt;"")*(NAV!$D122:AD122&lt;&gt;"")),'Daily AUM'!$D122:AD122),"")="",IFERROR(LOOKUP(2,1/(('Daily AUM'!$D122:AD122&lt;&gt;"")*(NAV!$D122:AD122&lt;&gt;"")),NAV!$D122:AD122),"")=""),0,'Daily AUM'!AE122-(IFERROR(LOOKUP(2,1/(('Daily AUM'!$D122:AD122&lt;&gt;"")*(NAV!$D122:AD122&lt;&gt;"")),'Daily AUM'!$D122:AD122),"")*(NAV!AE122/IFERROR(LOOKUP(2,1/(('Daily AUM'!$D122:AD122&lt;&gt;"")*(NAV!$D122:AD122&lt;&gt;"")),NAV!$D122:AD122),"")))),0))</f>
        <v>-0.46614235492415901</v>
      </c>
      <c r="AF122" s="2">
        <f>IF(OR('Daily AUM'!AF122="",NAV!AF122=""),0,IFERROR(IF(OR(IFERROR(LOOKUP(2,1/(('Daily AUM'!$D122:AE122&lt;&gt;"")*(NAV!$D122:AE122&lt;&gt;"")),'Daily AUM'!$D122:AE122),"")="",IFERROR(LOOKUP(2,1/(('Daily AUM'!$D122:AE122&lt;&gt;"")*(NAV!$D122:AE122&lt;&gt;"")),NAV!$D122:AE122),"")=""),0,'Daily AUM'!AF122-(IFERROR(LOOKUP(2,1/(('Daily AUM'!$D122:AE122&lt;&gt;"")*(NAV!$D122:AE122&lt;&gt;"")),'Daily AUM'!$D122:AE122),"")*(NAV!AF122/IFERROR(LOOKUP(2,1/(('Daily AUM'!$D122:AE122&lt;&gt;"")*(NAV!$D122:AE122&lt;&gt;"")),NAV!$D122:AE122),"")))),0))</f>
        <v>-0.29938173567768445</v>
      </c>
      <c r="AG122" s="2">
        <f>IF(OR('Daily AUM'!AG122="",NAV!AG122=""),0,IFERROR(IF(OR(IFERROR(LOOKUP(2,1/(('Daily AUM'!$D122:AF122&lt;&gt;"")*(NAV!$D122:AF122&lt;&gt;"")),'Daily AUM'!$D122:AF122),"")="",IFERROR(LOOKUP(2,1/(('Daily AUM'!$D122:AF122&lt;&gt;"")*(NAV!$D122:AF122&lt;&gt;"")),NAV!$D122:AF122),"")=""),0,'Daily AUM'!AG122-(IFERROR(LOOKUP(2,1/(('Daily AUM'!$D122:AF122&lt;&gt;"")*(NAV!$D122:AF122&lt;&gt;"")),'Daily AUM'!$D122:AF122),"")*(NAV!AG122/IFERROR(LOOKUP(2,1/(('Daily AUM'!$D122:AF122&lt;&gt;"")*(NAV!$D122:AF122&lt;&gt;"")),NAV!$D122:AF122),"")))),0))</f>
        <v>-1.485656141049958</v>
      </c>
      <c r="AH122" s="2">
        <f>IF(OR('Daily AUM'!AH122="",NAV!AH122=""),0,IFERROR(IF(OR(IFERROR(LOOKUP(2,1/(('Daily AUM'!$D122:AG122&lt;&gt;"")*(NAV!$D122:AG122&lt;&gt;"")),'Daily AUM'!$D122:AG122),"")="",IFERROR(LOOKUP(2,1/(('Daily AUM'!$D122:AG122&lt;&gt;"")*(NAV!$D122:AG122&lt;&gt;"")),NAV!$D122:AG122),"")=""),0,'Daily AUM'!AH122-(IFERROR(LOOKUP(2,1/(('Daily AUM'!$D122:AG122&lt;&gt;"")*(NAV!$D122:AG122&lt;&gt;"")),'Daily AUM'!$D122:AG122),"")*(NAV!AH122/IFERROR(LOOKUP(2,1/(('Daily AUM'!$D122:AG122&lt;&gt;"")*(NAV!$D122:AG122&lt;&gt;"")),NAV!$D122:AG122),"")))),0))</f>
        <v>2.7674595015469095E-2</v>
      </c>
      <c r="AI122" s="2">
        <f>IF(OR('Daily AUM'!AI122="",NAV!AI122=""),0,IFERROR(IF(OR(IFERROR(LOOKUP(2,1/(('Daily AUM'!$D122:AH122&lt;&gt;"")*(NAV!$D122:AH122&lt;&gt;"")),'Daily AUM'!$D122:AH122),"")="",IFERROR(LOOKUP(2,1/(('Daily AUM'!$D122:AH122&lt;&gt;"")*(NAV!$D122:AH122&lt;&gt;"")),NAV!$D122:AH122),"")=""),0,'Daily AUM'!AI122-(IFERROR(LOOKUP(2,1/(('Daily AUM'!$D122:AH122&lt;&gt;"")*(NAV!$D122:AH122&lt;&gt;"")),'Daily AUM'!$D122:AH122),"")*(NAV!AI122/IFERROR(LOOKUP(2,1/(('Daily AUM'!$D122:AH122&lt;&gt;"")*(NAV!$D122:AH122&lt;&gt;"")),NAV!$D122:AH122),"")))),0))</f>
        <v>-0.64613136522609693</v>
      </c>
      <c r="AJ122" s="2">
        <f>IF(OR('Daily AUM'!AJ122="",NAV!AJ122=""),0,IFERROR(IF(OR(IFERROR(LOOKUP(2,1/(('Daily AUM'!$D122:AI122&lt;&gt;"")*(NAV!$D122:AI122&lt;&gt;"")),'Daily AUM'!$D122:AI122),"")="",IFERROR(LOOKUP(2,1/(('Daily AUM'!$D122:AI122&lt;&gt;"")*(NAV!$D122:AI122&lt;&gt;"")),NAV!$D122:AI122),"")=""),0,'Daily AUM'!AJ122-(IFERROR(LOOKUP(2,1/(('Daily AUM'!$D122:AI122&lt;&gt;"")*(NAV!$D122:AI122&lt;&gt;"")),'Daily AUM'!$D122:AI122),"")*(NAV!AJ122/IFERROR(LOOKUP(2,1/(('Daily AUM'!$D122:AI122&lt;&gt;"")*(NAV!$D122:AI122&lt;&gt;"")),NAV!$D122:AI122),"")))),0))</f>
        <v>-0.17207470027062755</v>
      </c>
      <c r="AK122" s="2">
        <f>IF(OR('Daily AUM'!AK122="",NAV!AK122=""),0,IFERROR(IF(OR(IFERROR(LOOKUP(2,1/(('Daily AUM'!$D122:AJ122&lt;&gt;"")*(NAV!$D122:AJ122&lt;&gt;"")),'Daily AUM'!$D122:AJ122),"")="",IFERROR(LOOKUP(2,1/(('Daily AUM'!$D122:AJ122&lt;&gt;"")*(NAV!$D122:AJ122&lt;&gt;"")),NAV!$D122:AJ122),"")=""),0,'Daily AUM'!AK122-(IFERROR(LOOKUP(2,1/(('Daily AUM'!$D122:AJ122&lt;&gt;"")*(NAV!$D122:AJ122&lt;&gt;"")),'Daily AUM'!$D122:AJ122),"")*(NAV!AK122/IFERROR(LOOKUP(2,1/(('Daily AUM'!$D122:AJ122&lt;&gt;"")*(NAV!$D122:AJ122&lt;&gt;"")),NAV!$D122:AJ122),"")))),0))</f>
        <v>-0.31156288276906707</v>
      </c>
      <c r="AL122" s="2">
        <f>IF(OR('Daily AUM'!AL122="",NAV!AL122=""),0,IFERROR(IF(OR(IFERROR(LOOKUP(2,1/(('Daily AUM'!$D122:AK122&lt;&gt;"")*(NAV!$D122:AK122&lt;&gt;"")),'Daily AUM'!$D122:AK122),"")="",IFERROR(LOOKUP(2,1/(('Daily AUM'!$D122:AK122&lt;&gt;"")*(NAV!$D122:AK122&lt;&gt;"")),NAV!$D122:AK122),"")=""),0,'Daily AUM'!AL122-(IFERROR(LOOKUP(2,1/(('Daily AUM'!$D122:AK122&lt;&gt;"")*(NAV!$D122:AK122&lt;&gt;"")),'Daily AUM'!$D122:AK122),"")*(NAV!AL122/IFERROR(LOOKUP(2,1/(('Daily AUM'!$D122:AK122&lt;&gt;"")*(NAV!$D122:AK122&lt;&gt;"")),NAV!$D122:AK122),"")))),0))</f>
        <v>-0.48221464373455092</v>
      </c>
      <c r="AM122" s="2">
        <f>IF(OR('Daily AUM'!AM122="",NAV!AM122=""),0,IFERROR(IF(OR(IFERROR(LOOKUP(2,1/(('Daily AUM'!$D122:AL122&lt;&gt;"")*(NAV!$D122:AL122&lt;&gt;"")),'Daily AUM'!$D122:AL122),"")="",IFERROR(LOOKUP(2,1/(('Daily AUM'!$D122:AL122&lt;&gt;"")*(NAV!$D122:AL122&lt;&gt;"")),NAV!$D122:AL122),"")=""),0,'Daily AUM'!AM122-(IFERROR(LOOKUP(2,1/(('Daily AUM'!$D122:AL122&lt;&gt;"")*(NAV!$D122:AL122&lt;&gt;"")),'Daily AUM'!$D122:AL122),"")*(NAV!AM122/IFERROR(LOOKUP(2,1/(('Daily AUM'!$D122:AL122&lt;&gt;"")*(NAV!$D122:AL122&lt;&gt;"")),NAV!$D122:AL122),"")))),0))</f>
        <v>-0.43094561441375845</v>
      </c>
      <c r="AN122" s="2">
        <f>IF(OR('Daily AUM'!AN122="",NAV!AN122=""),0,IFERROR(IF(OR(IFERROR(LOOKUP(2,1/(('Daily AUM'!$D122:AM122&lt;&gt;"")*(NAV!$D122:AM122&lt;&gt;"")),'Daily AUM'!$D122:AM122),"")="",IFERROR(LOOKUP(2,1/(('Daily AUM'!$D122:AM122&lt;&gt;"")*(NAV!$D122:AM122&lt;&gt;"")),NAV!$D122:AM122),"")=""),0,'Daily AUM'!AN122-(IFERROR(LOOKUP(2,1/(('Daily AUM'!$D122:AM122&lt;&gt;"")*(NAV!$D122:AM122&lt;&gt;"")),'Daily AUM'!$D122:AM122),"")*(NAV!AN122/IFERROR(LOOKUP(2,1/(('Daily AUM'!$D122:AM122&lt;&gt;"")*(NAV!$D122:AM122&lt;&gt;"")),NAV!$D122:AM122),"")))),0))</f>
        <v>-0.10399021072498726</v>
      </c>
      <c r="AO122" s="2">
        <f>IF(OR('Daily AUM'!AO122="",NAV!AO122=""),0,IFERROR(IF(OR(IFERROR(LOOKUP(2,1/(('Daily AUM'!$D122:AN122&lt;&gt;"")*(NAV!$D122:AN122&lt;&gt;"")),'Daily AUM'!$D122:AN122),"")="",IFERROR(LOOKUP(2,1/(('Daily AUM'!$D122:AN122&lt;&gt;"")*(NAV!$D122:AN122&lt;&gt;"")),NAV!$D122:AN122),"")=""),0,'Daily AUM'!AO122-(IFERROR(LOOKUP(2,1/(('Daily AUM'!$D122:AN122&lt;&gt;"")*(NAV!$D122:AN122&lt;&gt;"")),'Daily AUM'!$D122:AN122),"")*(NAV!AO122/IFERROR(LOOKUP(2,1/(('Daily AUM'!$D122:AN122&lt;&gt;"")*(NAV!$D122:AN122&lt;&gt;"")),NAV!$D122:AN122),"")))),0))</f>
        <v>-0.57581913537876517</v>
      </c>
      <c r="AP122" s="2">
        <f>IF(OR('Daily AUM'!AP122="",NAV!AP122=""),0,IFERROR(IF(OR(IFERROR(LOOKUP(2,1/(('Daily AUM'!$D122:AO122&lt;&gt;"")*(NAV!$D122:AO122&lt;&gt;"")),'Daily AUM'!$D122:AO122),"")="",IFERROR(LOOKUP(2,1/(('Daily AUM'!$D122:AO122&lt;&gt;"")*(NAV!$D122:AO122&lt;&gt;"")),NAV!$D122:AO122),"")=""),0,'Daily AUM'!AP122-(IFERROR(LOOKUP(2,1/(('Daily AUM'!$D122:AO122&lt;&gt;"")*(NAV!$D122:AO122&lt;&gt;"")),'Daily AUM'!$D122:AO122),"")*(NAV!AP122/IFERROR(LOOKUP(2,1/(('Daily AUM'!$D122:AO122&lt;&gt;"")*(NAV!$D122:AO122&lt;&gt;"")),NAV!$D122:AO122),"")))),0))</f>
        <v>-0.41142223344036211</v>
      </c>
      <c r="AQ122" s="2">
        <f>IF(OR('Daily AUM'!AQ122="",NAV!AQ122=""),0,IFERROR(IF(OR(IFERROR(LOOKUP(2,1/(('Daily AUM'!$D122:AP122&lt;&gt;"")*(NAV!$D122:AP122&lt;&gt;"")),'Daily AUM'!$D122:AP122),"")="",IFERROR(LOOKUP(2,1/(('Daily AUM'!$D122:AP122&lt;&gt;"")*(NAV!$D122:AP122&lt;&gt;"")),NAV!$D122:AP122),"")=""),0,'Daily AUM'!AQ122-(IFERROR(LOOKUP(2,1/(('Daily AUM'!$D122:AP122&lt;&gt;"")*(NAV!$D122:AP122&lt;&gt;"")),'Daily AUM'!$D122:AP122),"")*(NAV!AQ122/IFERROR(LOOKUP(2,1/(('Daily AUM'!$D122:AP122&lt;&gt;"")*(NAV!$D122:AP122&lt;&gt;"")),NAV!$D122:AP122),"")))),0))</f>
        <v>-0.72709236065202276</v>
      </c>
      <c r="AR122" s="2">
        <f>IF(OR('Daily AUM'!AR122="",NAV!AR122=""),0,IFERROR(IF(OR(IFERROR(LOOKUP(2,1/(('Daily AUM'!$D122:AQ122&lt;&gt;"")*(NAV!$D122:AQ122&lt;&gt;"")),'Daily AUM'!$D122:AQ122),"")="",IFERROR(LOOKUP(2,1/(('Daily AUM'!$D122:AQ122&lt;&gt;"")*(NAV!$D122:AQ122&lt;&gt;"")),NAV!$D122:AQ122),"")=""),0,'Daily AUM'!AR122-(IFERROR(LOOKUP(2,1/(('Daily AUM'!$D122:AQ122&lt;&gt;"")*(NAV!$D122:AQ122&lt;&gt;"")),'Daily AUM'!$D122:AQ122),"")*(NAV!AR122/IFERROR(LOOKUP(2,1/(('Daily AUM'!$D122:AQ122&lt;&gt;"")*(NAV!$D122:AQ122&lt;&gt;"")),NAV!$D122:AQ122),"")))),0))</f>
        <v>-0.27064070875371726</v>
      </c>
      <c r="AS122" s="2">
        <f t="shared" si="2"/>
        <v>-15.451970786399784</v>
      </c>
      <c r="AT122" s="2">
        <f t="shared" si="3"/>
        <v>-9.0903332275498769</v>
      </c>
    </row>
    <row r="123" spans="1:46" x14ac:dyDescent="0.2">
      <c r="A123" t="s">
        <v>150</v>
      </c>
      <c r="B123" t="s">
        <v>140</v>
      </c>
      <c r="C123" t="s">
        <v>13</v>
      </c>
      <c r="D123" s="2">
        <f>0</f>
        <v>0</v>
      </c>
      <c r="E123" s="2">
        <f>IF(OR('Daily AUM'!E123="",NAV!E123=""),0,IFERROR(IF(OR(IFERROR(LOOKUP(2,1/(('Daily AUM'!$D123:D123&lt;&gt;"")*(NAV!$D123:D123&lt;&gt;"")),'Daily AUM'!$D123:D123),"")="",IFERROR(LOOKUP(2,1/(('Daily AUM'!$D123:D123&lt;&gt;"")*(NAV!$D123:D123&lt;&gt;"")),NAV!$D123:D123),"")=""),0,'Daily AUM'!E123-(IFERROR(LOOKUP(2,1/(('Daily AUM'!$D123:D123&lt;&gt;"")*(NAV!$D123:D123&lt;&gt;"")),'Daily AUM'!$D123:D123),"")*(NAV!E123/IFERROR(LOOKUP(2,1/(('Daily AUM'!$D123:D123&lt;&gt;"")*(NAV!$D123:D123&lt;&gt;"")),NAV!$D123:D123),"")))),0))</f>
        <v>0.12461382498440798</v>
      </c>
      <c r="F123" s="2">
        <f>IF(OR('Daily AUM'!F123="",NAV!F123=""),0,IFERROR(IF(OR(IFERROR(LOOKUP(2,1/(('Daily AUM'!$D123:E123&lt;&gt;"")*(NAV!$D123:E123&lt;&gt;"")),'Daily AUM'!$D123:E123),"")="",IFERROR(LOOKUP(2,1/(('Daily AUM'!$D123:E123&lt;&gt;"")*(NAV!$D123:E123&lt;&gt;"")),NAV!$D123:E123),"")=""),0,'Daily AUM'!F123-(IFERROR(LOOKUP(2,1/(('Daily AUM'!$D123:E123&lt;&gt;"")*(NAV!$D123:E123&lt;&gt;"")),'Daily AUM'!$D123:E123),"")*(NAV!F123/IFERROR(LOOKUP(2,1/(('Daily AUM'!$D123:E123&lt;&gt;"")*(NAV!$D123:E123&lt;&gt;"")),NAV!$D123:E123),"")))),0))</f>
        <v>-4.7527643346256809E-4</v>
      </c>
      <c r="G123" s="2">
        <f>IF(OR('Daily AUM'!G123="",NAV!G123=""),0,IFERROR(IF(OR(IFERROR(LOOKUP(2,1/(('Daily AUM'!$D123:F123&lt;&gt;"")*(NAV!$D123:F123&lt;&gt;"")),'Daily AUM'!$D123:F123),"")="",IFERROR(LOOKUP(2,1/(('Daily AUM'!$D123:F123&lt;&gt;"")*(NAV!$D123:F123&lt;&gt;"")),NAV!$D123:F123),"")=""),0,'Daily AUM'!G123-(IFERROR(LOOKUP(2,1/(('Daily AUM'!$D123:F123&lt;&gt;"")*(NAV!$D123:F123&lt;&gt;"")),'Daily AUM'!$D123:F123),"")*(NAV!G123/IFERROR(LOOKUP(2,1/(('Daily AUM'!$D123:F123&lt;&gt;"")*(NAV!$D123:F123&lt;&gt;"")),NAV!$D123:F123),"")))),0))</f>
        <v>-0.43094858952588311</v>
      </c>
      <c r="H123" s="2">
        <f>IF(OR('Daily AUM'!H123="",NAV!H123=""),0,IFERROR(IF(OR(IFERROR(LOOKUP(2,1/(('Daily AUM'!$D123:G123&lt;&gt;"")*(NAV!$D123:G123&lt;&gt;"")),'Daily AUM'!$D123:G123),"")="",IFERROR(LOOKUP(2,1/(('Daily AUM'!$D123:G123&lt;&gt;"")*(NAV!$D123:G123&lt;&gt;"")),NAV!$D123:G123),"")=""),0,'Daily AUM'!H123-(IFERROR(LOOKUP(2,1/(('Daily AUM'!$D123:G123&lt;&gt;"")*(NAV!$D123:G123&lt;&gt;"")),'Daily AUM'!$D123:G123),"")*(NAV!H123/IFERROR(LOOKUP(2,1/(('Daily AUM'!$D123:G123&lt;&gt;"")*(NAV!$D123:G123&lt;&gt;"")),NAV!$D123:G123),"")))),0))</f>
        <v>0.5535597753410002</v>
      </c>
      <c r="I123" s="2">
        <f>IF(OR('Daily AUM'!I123="",NAV!I123=""),0,IFERROR(IF(OR(IFERROR(LOOKUP(2,1/(('Daily AUM'!$D123:H123&lt;&gt;"")*(NAV!$D123:H123&lt;&gt;"")),'Daily AUM'!$D123:H123),"")="",IFERROR(LOOKUP(2,1/(('Daily AUM'!$D123:H123&lt;&gt;"")*(NAV!$D123:H123&lt;&gt;"")),NAV!$D123:H123),"")=""),0,'Daily AUM'!I123-(IFERROR(LOOKUP(2,1/(('Daily AUM'!$D123:H123&lt;&gt;"")*(NAV!$D123:H123&lt;&gt;"")),'Daily AUM'!$D123:H123),"")*(NAV!I123/IFERROR(LOOKUP(2,1/(('Daily AUM'!$D123:H123&lt;&gt;"")*(NAV!$D123:H123&lt;&gt;"")),NAV!$D123:H123),"")))),0))</f>
        <v>-1.1608646073128739</v>
      </c>
      <c r="J123" s="2">
        <f>IF(OR('Daily AUM'!J123="",NAV!J123=""),0,IFERROR(IF(OR(IFERROR(LOOKUP(2,1/(('Daily AUM'!$D123:I123&lt;&gt;"")*(NAV!$D123:I123&lt;&gt;"")),'Daily AUM'!$D123:I123),"")="",IFERROR(LOOKUP(2,1/(('Daily AUM'!$D123:I123&lt;&gt;"")*(NAV!$D123:I123&lt;&gt;"")),NAV!$D123:I123),"")=""),0,'Daily AUM'!J123-(IFERROR(LOOKUP(2,1/(('Daily AUM'!$D123:I123&lt;&gt;"")*(NAV!$D123:I123&lt;&gt;"")),'Daily AUM'!$D123:I123),"")*(NAV!J123/IFERROR(LOOKUP(2,1/(('Daily AUM'!$D123:I123&lt;&gt;"")*(NAV!$D123:I123&lt;&gt;"")),NAV!$D123:I123),"")))),0))</f>
        <v>-0.74054347826086087</v>
      </c>
      <c r="K123" s="2">
        <f>IF(OR('Daily AUM'!K123="",NAV!K123=""),0,IFERROR(IF(OR(IFERROR(LOOKUP(2,1/(('Daily AUM'!$D123:J123&lt;&gt;"")*(NAV!$D123:J123&lt;&gt;"")),'Daily AUM'!$D123:J123),"")="",IFERROR(LOOKUP(2,1/(('Daily AUM'!$D123:J123&lt;&gt;"")*(NAV!$D123:J123&lt;&gt;"")),NAV!$D123:J123),"")=""),0,'Daily AUM'!K123-(IFERROR(LOOKUP(2,1/(('Daily AUM'!$D123:J123&lt;&gt;"")*(NAV!$D123:J123&lt;&gt;"")),'Daily AUM'!$D123:J123),"")*(NAV!K123/IFERROR(LOOKUP(2,1/(('Daily AUM'!$D123:J123&lt;&gt;"")*(NAV!$D123:J123&lt;&gt;"")),NAV!$D123:J123),"")))),0))</f>
        <v>-0.30290899056524268</v>
      </c>
      <c r="L123" s="2">
        <f>IF(OR('Daily AUM'!L123="",NAV!L123=""),0,IFERROR(IF(OR(IFERROR(LOOKUP(2,1/(('Daily AUM'!$D123:K123&lt;&gt;"")*(NAV!$D123:K123&lt;&gt;"")),'Daily AUM'!$D123:K123),"")="",IFERROR(LOOKUP(2,1/(('Daily AUM'!$D123:K123&lt;&gt;"")*(NAV!$D123:K123&lt;&gt;"")),NAV!$D123:K123),"")=""),0,'Daily AUM'!L123-(IFERROR(LOOKUP(2,1/(('Daily AUM'!$D123:K123&lt;&gt;"")*(NAV!$D123:K123&lt;&gt;"")),'Daily AUM'!$D123:K123),"")*(NAV!L123/IFERROR(LOOKUP(2,1/(('Daily AUM'!$D123:K123&lt;&gt;"")*(NAV!$D123:K123&lt;&gt;"")),NAV!$D123:K123),"")))),0))</f>
        <v>-5.7605719501111707E-2</v>
      </c>
      <c r="M123" s="2">
        <f>IF(OR('Daily AUM'!M123="",NAV!M123=""),0,IFERROR(IF(OR(IFERROR(LOOKUP(2,1/(('Daily AUM'!$D123:L123&lt;&gt;"")*(NAV!$D123:L123&lt;&gt;"")),'Daily AUM'!$D123:L123),"")="",IFERROR(LOOKUP(2,1/(('Daily AUM'!$D123:L123&lt;&gt;"")*(NAV!$D123:L123&lt;&gt;"")),NAV!$D123:L123),"")=""),0,'Daily AUM'!M123-(IFERROR(LOOKUP(2,1/(('Daily AUM'!$D123:L123&lt;&gt;"")*(NAV!$D123:L123&lt;&gt;"")),'Daily AUM'!$D123:L123),"")*(NAV!M123/IFERROR(LOOKUP(2,1/(('Daily AUM'!$D123:L123&lt;&gt;"")*(NAV!$D123:L123&lt;&gt;"")),NAV!$D123:L123),"")))),0))</f>
        <v>6.5642721464314491E-2</v>
      </c>
      <c r="N123" s="2">
        <f>IF(OR('Daily AUM'!N123="",NAV!N123=""),0,IFERROR(IF(OR(IFERROR(LOOKUP(2,1/(('Daily AUM'!$D123:M123&lt;&gt;"")*(NAV!$D123:M123&lt;&gt;"")),'Daily AUM'!$D123:M123),"")="",IFERROR(LOOKUP(2,1/(('Daily AUM'!$D123:M123&lt;&gt;"")*(NAV!$D123:M123&lt;&gt;"")),NAV!$D123:M123),"")=""),0,'Daily AUM'!N123-(IFERROR(LOOKUP(2,1/(('Daily AUM'!$D123:M123&lt;&gt;"")*(NAV!$D123:M123&lt;&gt;"")),'Daily AUM'!$D123:M123),"")*(NAV!N123/IFERROR(LOOKUP(2,1/(('Daily AUM'!$D123:M123&lt;&gt;"")*(NAV!$D123:M123&lt;&gt;"")),NAV!$D123:M123),"")))),0))</f>
        <v>-0.18466112388296096</v>
      </c>
      <c r="O123" s="2">
        <f>IF(OR('Daily AUM'!O123="",NAV!O123=""),0,IFERROR(IF(OR(IFERROR(LOOKUP(2,1/(('Daily AUM'!$D123:N123&lt;&gt;"")*(NAV!$D123:N123&lt;&gt;"")),'Daily AUM'!$D123:N123),"")="",IFERROR(LOOKUP(2,1/(('Daily AUM'!$D123:N123&lt;&gt;"")*(NAV!$D123:N123&lt;&gt;"")),NAV!$D123:N123),"")=""),0,'Daily AUM'!O123-(IFERROR(LOOKUP(2,1/(('Daily AUM'!$D123:N123&lt;&gt;"")*(NAV!$D123:N123&lt;&gt;"")),'Daily AUM'!$D123:N123),"")*(NAV!O123/IFERROR(LOOKUP(2,1/(('Daily AUM'!$D123:N123&lt;&gt;"")*(NAV!$D123:N123&lt;&gt;"")),NAV!$D123:N123),"")))),0))</f>
        <v>-0.64289851251476193</v>
      </c>
      <c r="P123" s="2">
        <f>IF(OR('Daily AUM'!P123="",NAV!P123=""),0,IFERROR(IF(OR(IFERROR(LOOKUP(2,1/(('Daily AUM'!$D123:O123&lt;&gt;"")*(NAV!$D123:O123&lt;&gt;"")),'Daily AUM'!$D123:O123),"")="",IFERROR(LOOKUP(2,1/(('Daily AUM'!$D123:O123&lt;&gt;"")*(NAV!$D123:O123&lt;&gt;"")),NAV!$D123:O123),"")=""),0,'Daily AUM'!P123-(IFERROR(LOOKUP(2,1/(('Daily AUM'!$D123:O123&lt;&gt;"")*(NAV!$D123:O123&lt;&gt;"")),'Daily AUM'!$D123:O123),"")*(NAV!P123/IFERROR(LOOKUP(2,1/(('Daily AUM'!$D123:O123&lt;&gt;"")*(NAV!$D123:O123&lt;&gt;"")),NAV!$D123:O123),"")))),0))</f>
        <v>-0.22957530166354445</v>
      </c>
      <c r="Q123" s="2">
        <f>IF(OR('Daily AUM'!Q123="",NAV!Q123=""),0,IFERROR(IF(OR(IFERROR(LOOKUP(2,1/(('Daily AUM'!$D123:P123&lt;&gt;"")*(NAV!$D123:P123&lt;&gt;"")),'Daily AUM'!$D123:P123),"")="",IFERROR(LOOKUP(2,1/(('Daily AUM'!$D123:P123&lt;&gt;"")*(NAV!$D123:P123&lt;&gt;"")),NAV!$D123:P123),"")=""),0,'Daily AUM'!Q123-(IFERROR(LOOKUP(2,1/(('Daily AUM'!$D123:P123&lt;&gt;"")*(NAV!$D123:P123&lt;&gt;"")),'Daily AUM'!$D123:P123),"")*(NAV!Q123/IFERROR(LOOKUP(2,1/(('Daily AUM'!$D123:P123&lt;&gt;"")*(NAV!$D123:P123&lt;&gt;"")),NAV!$D123:P123),"")))),0))</f>
        <v>-0.35099425109922322</v>
      </c>
      <c r="R123" s="2">
        <f>IF(OR('Daily AUM'!R123="",NAV!R123=""),0,IFERROR(IF(OR(IFERROR(LOOKUP(2,1/(('Daily AUM'!$D123:Q123&lt;&gt;"")*(NAV!$D123:Q123&lt;&gt;"")),'Daily AUM'!$D123:Q123),"")="",IFERROR(LOOKUP(2,1/(('Daily AUM'!$D123:Q123&lt;&gt;"")*(NAV!$D123:Q123&lt;&gt;"")),NAV!$D123:Q123),"")=""),0,'Daily AUM'!R123-(IFERROR(LOOKUP(2,1/(('Daily AUM'!$D123:Q123&lt;&gt;"")*(NAV!$D123:Q123&lt;&gt;"")),'Daily AUM'!$D123:Q123),"")*(NAV!R123/IFERROR(LOOKUP(2,1/(('Daily AUM'!$D123:Q123&lt;&gt;"")*(NAV!$D123:Q123&lt;&gt;"")),NAV!$D123:Q123),"")))),0))</f>
        <v>-0.58287775038809286</v>
      </c>
      <c r="S123" s="2">
        <f>IF(OR('Daily AUM'!S123="",NAV!S123=""),0,IFERROR(IF(OR(IFERROR(LOOKUP(2,1/(('Daily AUM'!$D123:R123&lt;&gt;"")*(NAV!$D123:R123&lt;&gt;"")),'Daily AUM'!$D123:R123),"")="",IFERROR(LOOKUP(2,1/(('Daily AUM'!$D123:R123&lt;&gt;"")*(NAV!$D123:R123&lt;&gt;"")),NAV!$D123:R123),"")=""),0,'Daily AUM'!S123-(IFERROR(LOOKUP(2,1/(('Daily AUM'!$D123:R123&lt;&gt;"")*(NAV!$D123:R123&lt;&gt;"")),'Daily AUM'!$D123:R123),"")*(NAV!S123/IFERROR(LOOKUP(2,1/(('Daily AUM'!$D123:R123&lt;&gt;"")*(NAV!$D123:R123&lt;&gt;"")),NAV!$D123:R123),"")))),0))</f>
        <v>4.8418259463346658E-2</v>
      </c>
      <c r="T123" s="2">
        <f>IF(OR('Daily AUM'!T123="",NAV!T123=""),0,IFERROR(IF(OR(IFERROR(LOOKUP(2,1/(('Daily AUM'!$D123:S123&lt;&gt;"")*(NAV!$D123:S123&lt;&gt;"")),'Daily AUM'!$D123:S123),"")="",IFERROR(LOOKUP(2,1/(('Daily AUM'!$D123:S123&lt;&gt;"")*(NAV!$D123:S123&lt;&gt;"")),NAV!$D123:S123),"")=""),0,'Daily AUM'!T123-(IFERROR(LOOKUP(2,1/(('Daily AUM'!$D123:S123&lt;&gt;"")*(NAV!$D123:S123&lt;&gt;"")),'Daily AUM'!$D123:S123),"")*(NAV!T123/IFERROR(LOOKUP(2,1/(('Daily AUM'!$D123:S123&lt;&gt;"")*(NAV!$D123:S123&lt;&gt;"")),NAV!$D123:S123),"")))),0))</f>
        <v>8.7755571059915383E-3</v>
      </c>
      <c r="U123" s="2">
        <f>IF(OR('Daily AUM'!U123="",NAV!U123=""),0,IFERROR(IF(OR(IFERROR(LOOKUP(2,1/(('Daily AUM'!$D123:T123&lt;&gt;"")*(NAV!$D123:T123&lt;&gt;"")),'Daily AUM'!$D123:T123),"")="",IFERROR(LOOKUP(2,1/(('Daily AUM'!$D123:T123&lt;&gt;"")*(NAV!$D123:T123&lt;&gt;"")),NAV!$D123:T123),"")=""),0,'Daily AUM'!U123-(IFERROR(LOOKUP(2,1/(('Daily AUM'!$D123:T123&lt;&gt;"")*(NAV!$D123:T123&lt;&gt;"")),'Daily AUM'!$D123:T123),"")*(NAV!U123/IFERROR(LOOKUP(2,1/(('Daily AUM'!$D123:T123&lt;&gt;"")*(NAV!$D123:T123&lt;&gt;"")),NAV!$D123:T123),"")))),0))</f>
        <v>-0.27168233259851604</v>
      </c>
      <c r="V123" s="2">
        <f>IF(OR('Daily AUM'!V123="",NAV!V123=""),0,IFERROR(IF(OR(IFERROR(LOOKUP(2,1/(('Daily AUM'!$D123:U123&lt;&gt;"")*(NAV!$D123:U123&lt;&gt;"")),'Daily AUM'!$D123:U123),"")="",IFERROR(LOOKUP(2,1/(('Daily AUM'!$D123:U123&lt;&gt;"")*(NAV!$D123:U123&lt;&gt;"")),NAV!$D123:U123),"")=""),0,'Daily AUM'!V123-(IFERROR(LOOKUP(2,1/(('Daily AUM'!$D123:U123&lt;&gt;"")*(NAV!$D123:U123&lt;&gt;"")),'Daily AUM'!$D123:U123),"")*(NAV!V123/IFERROR(LOOKUP(2,1/(('Daily AUM'!$D123:U123&lt;&gt;"")*(NAV!$D123:U123&lt;&gt;"")),NAV!$D123:U123),"")))),0))</f>
        <v>-0.23581829828117407</v>
      </c>
      <c r="W123" s="2">
        <f>IF(OR('Daily AUM'!W123="",NAV!W123=""),0,IFERROR(IF(OR(IFERROR(LOOKUP(2,1/(('Daily AUM'!$D123:V123&lt;&gt;"")*(NAV!$D123:V123&lt;&gt;"")),'Daily AUM'!$D123:V123),"")="",IFERROR(LOOKUP(2,1/(('Daily AUM'!$D123:V123&lt;&gt;"")*(NAV!$D123:V123&lt;&gt;"")),NAV!$D123:V123),"")=""),0,'Daily AUM'!W123-(IFERROR(LOOKUP(2,1/(('Daily AUM'!$D123:V123&lt;&gt;"")*(NAV!$D123:V123&lt;&gt;"")),'Daily AUM'!$D123:V123),"")*(NAV!W123/IFERROR(LOOKUP(2,1/(('Daily AUM'!$D123:V123&lt;&gt;"")*(NAV!$D123:V123&lt;&gt;"")),NAV!$D123:V123),"")))),0))</f>
        <v>-1.9683514284324701</v>
      </c>
      <c r="X123" s="2">
        <f>IF(OR('Daily AUM'!X123="",NAV!X123=""),0,IFERROR(IF(OR(IFERROR(LOOKUP(2,1/(('Daily AUM'!$D123:W123&lt;&gt;"")*(NAV!$D123:W123&lt;&gt;"")),'Daily AUM'!$D123:W123),"")="",IFERROR(LOOKUP(2,1/(('Daily AUM'!$D123:W123&lt;&gt;"")*(NAV!$D123:W123&lt;&gt;"")),NAV!$D123:W123),"")=""),0,'Daily AUM'!X123-(IFERROR(LOOKUP(2,1/(('Daily AUM'!$D123:W123&lt;&gt;"")*(NAV!$D123:W123&lt;&gt;"")),'Daily AUM'!$D123:W123),"")*(NAV!X123/IFERROR(LOOKUP(2,1/(('Daily AUM'!$D123:W123&lt;&gt;"")*(NAV!$D123:W123&lt;&gt;"")),NAV!$D123:W123),"")))),0))</f>
        <v>-0.59727527076529441</v>
      </c>
      <c r="Y123" s="2">
        <f>IF(OR('Daily AUM'!Y123="",NAV!Y123=""),0,IFERROR(IF(OR(IFERROR(LOOKUP(2,1/(('Daily AUM'!$D123:X123&lt;&gt;"")*(NAV!$D123:X123&lt;&gt;"")),'Daily AUM'!$D123:X123),"")="",IFERROR(LOOKUP(2,1/(('Daily AUM'!$D123:X123&lt;&gt;"")*(NAV!$D123:X123&lt;&gt;"")),NAV!$D123:X123),"")=""),0,'Daily AUM'!Y123-(IFERROR(LOOKUP(2,1/(('Daily AUM'!$D123:X123&lt;&gt;"")*(NAV!$D123:X123&lt;&gt;"")),'Daily AUM'!$D123:X123),"")*(NAV!Y123/IFERROR(LOOKUP(2,1/(('Daily AUM'!$D123:X123&lt;&gt;"")*(NAV!$D123:X123&lt;&gt;"")),NAV!$D123:X123),"")))),0))</f>
        <v>0.41374556407356522</v>
      </c>
      <c r="Z123" s="2">
        <f>IF(OR('Daily AUM'!Z123="",NAV!Z123=""),0,IFERROR(IF(OR(IFERROR(LOOKUP(2,1/(('Daily AUM'!$D123:Y123&lt;&gt;"")*(NAV!$D123:Y123&lt;&gt;"")),'Daily AUM'!$D123:Y123),"")="",IFERROR(LOOKUP(2,1/(('Daily AUM'!$D123:Y123&lt;&gt;"")*(NAV!$D123:Y123&lt;&gt;"")),NAV!$D123:Y123),"")=""),0,'Daily AUM'!Z123-(IFERROR(LOOKUP(2,1/(('Daily AUM'!$D123:Y123&lt;&gt;"")*(NAV!$D123:Y123&lt;&gt;"")),'Daily AUM'!$D123:Y123),"")*(NAV!Z123/IFERROR(LOOKUP(2,1/(('Daily AUM'!$D123:Y123&lt;&gt;"")*(NAV!$D123:Y123&lt;&gt;"")),NAV!$D123:Y123),"")))),0))</f>
        <v>4.7167550311542072E-2</v>
      </c>
      <c r="AA123" s="2">
        <f>IF(OR('Daily AUM'!AA123="",NAV!AA123=""),0,IFERROR(IF(OR(IFERROR(LOOKUP(2,1/(('Daily AUM'!$D123:Z123&lt;&gt;"")*(NAV!$D123:Z123&lt;&gt;"")),'Daily AUM'!$D123:Z123),"")="",IFERROR(LOOKUP(2,1/(('Daily AUM'!$D123:Z123&lt;&gt;"")*(NAV!$D123:Z123&lt;&gt;"")),NAV!$D123:Z123),"")=""),0,'Daily AUM'!AA123-(IFERROR(LOOKUP(2,1/(('Daily AUM'!$D123:Z123&lt;&gt;"")*(NAV!$D123:Z123&lt;&gt;"")),'Daily AUM'!$D123:Z123),"")*(NAV!AA123/IFERROR(LOOKUP(2,1/(('Daily AUM'!$D123:Z123&lt;&gt;"")*(NAV!$D123:Z123&lt;&gt;"")),NAV!$D123:Z123),"")))),0))</f>
        <v>3.7206484205171364E-2</v>
      </c>
      <c r="AB123" s="2">
        <f>IF(OR('Daily AUM'!AB123="",NAV!AB123=""),0,IFERROR(IF(OR(IFERROR(LOOKUP(2,1/(('Daily AUM'!$D123:AA123&lt;&gt;"")*(NAV!$D123:AA123&lt;&gt;"")),'Daily AUM'!$D123:AA123),"")="",IFERROR(LOOKUP(2,1/(('Daily AUM'!$D123:AA123&lt;&gt;"")*(NAV!$D123:AA123&lt;&gt;"")),NAV!$D123:AA123),"")=""),0,'Daily AUM'!AB123-(IFERROR(LOOKUP(2,1/(('Daily AUM'!$D123:AA123&lt;&gt;"")*(NAV!$D123:AA123&lt;&gt;"")),'Daily AUM'!$D123:AA123),"")*(NAV!AB123/IFERROR(LOOKUP(2,1/(('Daily AUM'!$D123:AA123&lt;&gt;"")*(NAV!$D123:AA123&lt;&gt;"")),NAV!$D123:AA123),"")))),0))</f>
        <v>-0.62966710700129624</v>
      </c>
      <c r="AC123" s="2">
        <f>IF(OR('Daily AUM'!AC123="",NAV!AC123=""),0,IFERROR(IF(OR(IFERROR(LOOKUP(2,1/(('Daily AUM'!$D123:AB123&lt;&gt;"")*(NAV!$D123:AB123&lt;&gt;"")),'Daily AUM'!$D123:AB123),"")="",IFERROR(LOOKUP(2,1/(('Daily AUM'!$D123:AB123&lt;&gt;"")*(NAV!$D123:AB123&lt;&gt;"")),NAV!$D123:AB123),"")=""),0,'Daily AUM'!AC123-(IFERROR(LOOKUP(2,1/(('Daily AUM'!$D123:AB123&lt;&gt;"")*(NAV!$D123:AB123&lt;&gt;"")),'Daily AUM'!$D123:AB123),"")*(NAV!AC123/IFERROR(LOOKUP(2,1/(('Daily AUM'!$D123:AB123&lt;&gt;"")*(NAV!$D123:AB123&lt;&gt;"")),NAV!$D123:AB123),"")))),0))</f>
        <v>0.25052136436011097</v>
      </c>
      <c r="AD123" s="2">
        <f>IF(OR('Daily AUM'!AD123="",NAV!AD123=""),0,IFERROR(IF(OR(IFERROR(LOOKUP(2,1/(('Daily AUM'!$D123:AC123&lt;&gt;"")*(NAV!$D123:AC123&lt;&gt;"")),'Daily AUM'!$D123:AC123),"")="",IFERROR(LOOKUP(2,1/(('Daily AUM'!$D123:AC123&lt;&gt;"")*(NAV!$D123:AC123&lt;&gt;"")),NAV!$D123:AC123),"")=""),0,'Daily AUM'!AD123-(IFERROR(LOOKUP(2,1/(('Daily AUM'!$D123:AC123&lt;&gt;"")*(NAV!$D123:AC123&lt;&gt;"")),'Daily AUM'!$D123:AC123),"")*(NAV!AD123/IFERROR(LOOKUP(2,1/(('Daily AUM'!$D123:AC123&lt;&gt;"")*(NAV!$D123:AC123&lt;&gt;"")),NAV!$D123:AC123),"")))),0))</f>
        <v>0.27204769592253797</v>
      </c>
      <c r="AE123" s="2">
        <f>IF(OR('Daily AUM'!AE123="",NAV!AE123=""),0,IFERROR(IF(OR(IFERROR(LOOKUP(2,1/(('Daily AUM'!$D123:AD123&lt;&gt;"")*(NAV!$D123:AD123&lt;&gt;"")),'Daily AUM'!$D123:AD123),"")="",IFERROR(LOOKUP(2,1/(('Daily AUM'!$D123:AD123&lt;&gt;"")*(NAV!$D123:AD123&lt;&gt;"")),NAV!$D123:AD123),"")=""),0,'Daily AUM'!AE123-(IFERROR(LOOKUP(2,1/(('Daily AUM'!$D123:AD123&lt;&gt;"")*(NAV!$D123:AD123&lt;&gt;"")),'Daily AUM'!$D123:AD123),"")*(NAV!AE123/IFERROR(LOOKUP(2,1/(('Daily AUM'!$D123:AD123&lt;&gt;"")*(NAV!$D123:AD123&lt;&gt;"")),NAV!$D123:AD123),"")))),0))</f>
        <v>0.15243104419926112</v>
      </c>
      <c r="AF123" s="2">
        <f>IF(OR('Daily AUM'!AF123="",NAV!AF123=""),0,IFERROR(IF(OR(IFERROR(LOOKUP(2,1/(('Daily AUM'!$D123:AE123&lt;&gt;"")*(NAV!$D123:AE123&lt;&gt;"")),'Daily AUM'!$D123:AE123),"")="",IFERROR(LOOKUP(2,1/(('Daily AUM'!$D123:AE123&lt;&gt;"")*(NAV!$D123:AE123&lt;&gt;"")),NAV!$D123:AE123),"")=""),0,'Daily AUM'!AF123-(IFERROR(LOOKUP(2,1/(('Daily AUM'!$D123:AE123&lt;&gt;"")*(NAV!$D123:AE123&lt;&gt;"")),'Daily AUM'!$D123:AE123),"")*(NAV!AF123/IFERROR(LOOKUP(2,1/(('Daily AUM'!$D123:AE123&lt;&gt;"")*(NAV!$D123:AE123&lt;&gt;"")),NAV!$D123:AE123),"")))),0))</f>
        <v>0.12845004325617992</v>
      </c>
      <c r="AG123" s="2">
        <f>IF(OR('Daily AUM'!AG123="",NAV!AG123=""),0,IFERROR(IF(OR(IFERROR(LOOKUP(2,1/(('Daily AUM'!$D123:AF123&lt;&gt;"")*(NAV!$D123:AF123&lt;&gt;"")),'Daily AUM'!$D123:AF123),"")="",IFERROR(LOOKUP(2,1/(('Daily AUM'!$D123:AF123&lt;&gt;"")*(NAV!$D123:AF123&lt;&gt;"")),NAV!$D123:AF123),"")=""),0,'Daily AUM'!AG123-(IFERROR(LOOKUP(2,1/(('Daily AUM'!$D123:AF123&lt;&gt;"")*(NAV!$D123:AF123&lt;&gt;"")),'Daily AUM'!$D123:AF123),"")*(NAV!AG123/IFERROR(LOOKUP(2,1/(('Daily AUM'!$D123:AF123&lt;&gt;"")*(NAV!$D123:AF123&lt;&gt;"")),NAV!$D123:AF123),"")))),0))</f>
        <v>-0.98399943897629782</v>
      </c>
      <c r="AH123" s="2">
        <f>IF(OR('Daily AUM'!AH123="",NAV!AH123=""),0,IFERROR(IF(OR(IFERROR(LOOKUP(2,1/(('Daily AUM'!$D123:AG123&lt;&gt;"")*(NAV!$D123:AG123&lt;&gt;"")),'Daily AUM'!$D123:AG123),"")="",IFERROR(LOOKUP(2,1/(('Daily AUM'!$D123:AG123&lt;&gt;"")*(NAV!$D123:AG123&lt;&gt;"")),NAV!$D123:AG123),"")=""),0,'Daily AUM'!AH123-(IFERROR(LOOKUP(2,1/(('Daily AUM'!$D123:AG123&lt;&gt;"")*(NAV!$D123:AG123&lt;&gt;"")),'Daily AUM'!$D123:AG123),"")*(NAV!AH123/IFERROR(LOOKUP(2,1/(('Daily AUM'!$D123:AG123&lt;&gt;"")*(NAV!$D123:AG123&lt;&gt;"")),NAV!$D123:AG123),"")))),0))</f>
        <v>-0.56631352452279771</v>
      </c>
      <c r="AI123" s="2">
        <f>IF(OR('Daily AUM'!AI123="",NAV!AI123=""),0,IFERROR(IF(OR(IFERROR(LOOKUP(2,1/(('Daily AUM'!$D123:AH123&lt;&gt;"")*(NAV!$D123:AH123&lt;&gt;"")),'Daily AUM'!$D123:AH123),"")="",IFERROR(LOOKUP(2,1/(('Daily AUM'!$D123:AH123&lt;&gt;"")*(NAV!$D123:AH123&lt;&gt;"")),NAV!$D123:AH123),"")=""),0,'Daily AUM'!AI123-(IFERROR(LOOKUP(2,1/(('Daily AUM'!$D123:AH123&lt;&gt;"")*(NAV!$D123:AH123&lt;&gt;"")),'Daily AUM'!$D123:AH123),"")*(NAV!AI123/IFERROR(LOOKUP(2,1/(('Daily AUM'!$D123:AH123&lt;&gt;"")*(NAV!$D123:AH123&lt;&gt;"")),NAV!$D123:AH123),"")))),0))</f>
        <v>6.6617811936453109E-2</v>
      </c>
      <c r="AJ123" s="2">
        <f>IF(OR('Daily AUM'!AJ123="",NAV!AJ123=""),0,IFERROR(IF(OR(IFERROR(LOOKUP(2,1/(('Daily AUM'!$D123:AI123&lt;&gt;"")*(NAV!$D123:AI123&lt;&gt;"")),'Daily AUM'!$D123:AI123),"")="",IFERROR(LOOKUP(2,1/(('Daily AUM'!$D123:AI123&lt;&gt;"")*(NAV!$D123:AI123&lt;&gt;"")),NAV!$D123:AI123),"")=""),0,'Daily AUM'!AJ123-(IFERROR(LOOKUP(2,1/(('Daily AUM'!$D123:AI123&lt;&gt;"")*(NAV!$D123:AI123&lt;&gt;"")),'Daily AUM'!$D123:AI123),"")*(NAV!AJ123/IFERROR(LOOKUP(2,1/(('Daily AUM'!$D123:AI123&lt;&gt;"")*(NAV!$D123:AI123&lt;&gt;"")),NAV!$D123:AI123),"")))),0))</f>
        <v>0.78025717468221956</v>
      </c>
      <c r="AK123" s="2">
        <f>IF(OR('Daily AUM'!AK123="",NAV!AK123=""),0,IFERROR(IF(OR(IFERROR(LOOKUP(2,1/(('Daily AUM'!$D123:AJ123&lt;&gt;"")*(NAV!$D123:AJ123&lt;&gt;"")),'Daily AUM'!$D123:AJ123),"")="",IFERROR(LOOKUP(2,1/(('Daily AUM'!$D123:AJ123&lt;&gt;"")*(NAV!$D123:AJ123&lt;&gt;"")),NAV!$D123:AJ123),"")=""),0,'Daily AUM'!AK123-(IFERROR(LOOKUP(2,1/(('Daily AUM'!$D123:AJ123&lt;&gt;"")*(NAV!$D123:AJ123&lt;&gt;"")),'Daily AUM'!$D123:AJ123),"")*(NAV!AK123/IFERROR(LOOKUP(2,1/(('Daily AUM'!$D123:AJ123&lt;&gt;"")*(NAV!$D123:AJ123&lt;&gt;"")),NAV!$D123:AJ123),"")))),0))</f>
        <v>-0.26885205977055193</v>
      </c>
      <c r="AL123" s="2">
        <f>IF(OR('Daily AUM'!AL123="",NAV!AL123=""),0,IFERROR(IF(OR(IFERROR(LOOKUP(2,1/(('Daily AUM'!$D123:AK123&lt;&gt;"")*(NAV!$D123:AK123&lt;&gt;"")),'Daily AUM'!$D123:AK123),"")="",IFERROR(LOOKUP(2,1/(('Daily AUM'!$D123:AK123&lt;&gt;"")*(NAV!$D123:AK123&lt;&gt;"")),NAV!$D123:AK123),"")=""),0,'Daily AUM'!AL123-(IFERROR(LOOKUP(2,1/(('Daily AUM'!$D123:AK123&lt;&gt;"")*(NAV!$D123:AK123&lt;&gt;"")),'Daily AUM'!$D123:AK123),"")*(NAV!AL123/IFERROR(LOOKUP(2,1/(('Daily AUM'!$D123:AK123&lt;&gt;"")*(NAV!$D123:AK123&lt;&gt;"")),NAV!$D123:AK123),"")))),0))</f>
        <v>-0.82190341306761638</v>
      </c>
      <c r="AM123" s="2">
        <f>IF(OR('Daily AUM'!AM123="",NAV!AM123=""),0,IFERROR(IF(OR(IFERROR(LOOKUP(2,1/(('Daily AUM'!$D123:AL123&lt;&gt;"")*(NAV!$D123:AL123&lt;&gt;"")),'Daily AUM'!$D123:AL123),"")="",IFERROR(LOOKUP(2,1/(('Daily AUM'!$D123:AL123&lt;&gt;"")*(NAV!$D123:AL123&lt;&gt;"")),NAV!$D123:AL123),"")=""),0,'Daily AUM'!AM123-(IFERROR(LOOKUP(2,1/(('Daily AUM'!$D123:AL123&lt;&gt;"")*(NAV!$D123:AL123&lt;&gt;"")),'Daily AUM'!$D123:AL123),"")*(NAV!AM123/IFERROR(LOOKUP(2,1/(('Daily AUM'!$D123:AL123&lt;&gt;"")*(NAV!$D123:AL123&lt;&gt;"")),NAV!$D123:AL123),"")))),0))</f>
        <v>-0.6283332385370386</v>
      </c>
      <c r="AN123" s="2">
        <f>IF(OR('Daily AUM'!AN123="",NAV!AN123=""),0,IFERROR(IF(OR(IFERROR(LOOKUP(2,1/(('Daily AUM'!$D123:AM123&lt;&gt;"")*(NAV!$D123:AM123&lt;&gt;"")),'Daily AUM'!$D123:AM123),"")="",IFERROR(LOOKUP(2,1/(('Daily AUM'!$D123:AM123&lt;&gt;"")*(NAV!$D123:AM123&lt;&gt;"")),NAV!$D123:AM123),"")=""),0,'Daily AUM'!AN123-(IFERROR(LOOKUP(2,1/(('Daily AUM'!$D123:AM123&lt;&gt;"")*(NAV!$D123:AM123&lt;&gt;"")),'Daily AUM'!$D123:AM123),"")*(NAV!AN123/IFERROR(LOOKUP(2,1/(('Daily AUM'!$D123:AM123&lt;&gt;"")*(NAV!$D123:AM123&lt;&gt;"")),NAV!$D123:AM123),"")))),0))</f>
        <v>-0.5396319766026636</v>
      </c>
      <c r="AO123" s="2">
        <f>IF(OR('Daily AUM'!AO123="",NAV!AO123=""),0,IFERROR(IF(OR(IFERROR(LOOKUP(2,1/(('Daily AUM'!$D123:AN123&lt;&gt;"")*(NAV!$D123:AN123&lt;&gt;"")),'Daily AUM'!$D123:AN123),"")="",IFERROR(LOOKUP(2,1/(('Daily AUM'!$D123:AN123&lt;&gt;"")*(NAV!$D123:AN123&lt;&gt;"")),NAV!$D123:AN123),"")=""),0,'Daily AUM'!AO123-(IFERROR(LOOKUP(2,1/(('Daily AUM'!$D123:AN123&lt;&gt;"")*(NAV!$D123:AN123&lt;&gt;"")),'Daily AUM'!$D123:AN123),"")*(NAV!AO123/IFERROR(LOOKUP(2,1/(('Daily AUM'!$D123:AN123&lt;&gt;"")*(NAV!$D123:AN123&lt;&gt;"")),NAV!$D123:AN123),"")))),0))</f>
        <v>-0.71796367019180707</v>
      </c>
      <c r="AP123" s="2">
        <f>IF(OR('Daily AUM'!AP123="",NAV!AP123=""),0,IFERROR(IF(OR(IFERROR(LOOKUP(2,1/(('Daily AUM'!$D123:AO123&lt;&gt;"")*(NAV!$D123:AO123&lt;&gt;"")),'Daily AUM'!$D123:AO123),"")="",IFERROR(LOOKUP(2,1/(('Daily AUM'!$D123:AO123&lt;&gt;"")*(NAV!$D123:AO123&lt;&gt;"")),NAV!$D123:AO123),"")=""),0,'Daily AUM'!AP123-(IFERROR(LOOKUP(2,1/(('Daily AUM'!$D123:AO123&lt;&gt;"")*(NAV!$D123:AO123&lt;&gt;"")),'Daily AUM'!$D123:AO123),"")*(NAV!AP123/IFERROR(LOOKUP(2,1/(('Daily AUM'!$D123:AO123&lt;&gt;"")*(NAV!$D123:AO123&lt;&gt;"")),NAV!$D123:AO123),"")))),0))</f>
        <v>-5.491948980431971E-2</v>
      </c>
      <c r="AQ123" s="2">
        <f>IF(OR('Daily AUM'!AQ123="",NAV!AQ123=""),0,IFERROR(IF(OR(IFERROR(LOOKUP(2,1/(('Daily AUM'!$D123:AP123&lt;&gt;"")*(NAV!$D123:AP123&lt;&gt;"")),'Daily AUM'!$D123:AP123),"")="",IFERROR(LOOKUP(2,1/(('Daily AUM'!$D123:AP123&lt;&gt;"")*(NAV!$D123:AP123&lt;&gt;"")),NAV!$D123:AP123),"")=""),0,'Daily AUM'!AQ123-(IFERROR(LOOKUP(2,1/(('Daily AUM'!$D123:AP123&lt;&gt;"")*(NAV!$D123:AP123&lt;&gt;"")),'Daily AUM'!$D123:AP123),"")*(NAV!AQ123/IFERROR(LOOKUP(2,1/(('Daily AUM'!$D123:AP123&lt;&gt;"")*(NAV!$D123:AP123&lt;&gt;"")),NAV!$D123:AP123),"")))),0))</f>
        <v>-0.14823780037488632</v>
      </c>
      <c r="AR123" s="2">
        <f>IF(OR('Daily AUM'!AR123="",NAV!AR123=""),0,IFERROR(IF(OR(IFERROR(LOOKUP(2,1/(('Daily AUM'!$D123:AQ123&lt;&gt;"")*(NAV!$D123:AQ123&lt;&gt;"")),'Daily AUM'!$D123:AQ123),"")="",IFERROR(LOOKUP(2,1/(('Daily AUM'!$D123:AQ123&lt;&gt;"")*(NAV!$D123:AQ123&lt;&gt;"")),NAV!$D123:AQ123),"")=""),0,'Daily AUM'!AR123-(IFERROR(LOOKUP(2,1/(('Daily AUM'!$D123:AQ123&lt;&gt;"")*(NAV!$D123:AQ123&lt;&gt;"")),'Daily AUM'!$D123:AQ123),"")*(NAV!AR123/IFERROR(LOOKUP(2,1/(('Daily AUM'!$D123:AQ123&lt;&gt;"")*(NAV!$D123:AQ123&lt;&gt;"")),NAV!$D123:AQ123),"")))),0))</f>
        <v>2.6349211424530949E-2</v>
      </c>
      <c r="AS123" s="2">
        <f t="shared" si="2"/>
        <v>-6.6673390537772548</v>
      </c>
      <c r="AT123" s="2">
        <f t="shared" si="3"/>
        <v>-3.5987733385512684</v>
      </c>
    </row>
    <row r="124" spans="1:46" x14ac:dyDescent="0.2">
      <c r="A124" t="s">
        <v>151</v>
      </c>
      <c r="B124" t="s">
        <v>140</v>
      </c>
      <c r="C124" t="s">
        <v>36</v>
      </c>
      <c r="D124" s="2">
        <f>0</f>
        <v>0</v>
      </c>
      <c r="E124" s="2">
        <f>IF(OR('Daily AUM'!E124="",NAV!E124=""),0,IFERROR(IF(OR(IFERROR(LOOKUP(2,1/(('Daily AUM'!$D124:D124&lt;&gt;"")*(NAV!$D124:D124&lt;&gt;"")),'Daily AUM'!$D124:D124),"")="",IFERROR(LOOKUP(2,1/(('Daily AUM'!$D124:D124&lt;&gt;"")*(NAV!$D124:D124&lt;&gt;"")),NAV!$D124:D124),"")=""),0,'Daily AUM'!E124-(IFERROR(LOOKUP(2,1/(('Daily AUM'!$D124:D124&lt;&gt;"")*(NAV!$D124:D124&lt;&gt;"")),'Daily AUM'!$D124:D124),"")*(NAV!E124/IFERROR(LOOKUP(2,1/(('Daily AUM'!$D124:D124&lt;&gt;"")*(NAV!$D124:D124&lt;&gt;"")),NAV!$D124:D124),"")))),0))</f>
        <v>3.0099999999999909</v>
      </c>
      <c r="F124" s="2">
        <f>IF(OR('Daily AUM'!F124="",NAV!F124=""),0,IFERROR(IF(OR(IFERROR(LOOKUP(2,1/(('Daily AUM'!$D124:E124&lt;&gt;"")*(NAV!$D124:E124&lt;&gt;"")),'Daily AUM'!$D124:E124),"")="",IFERROR(LOOKUP(2,1/(('Daily AUM'!$D124:E124&lt;&gt;"")*(NAV!$D124:E124&lt;&gt;"")),NAV!$D124:E124),"")=""),0,'Daily AUM'!F124-(IFERROR(LOOKUP(2,1/(('Daily AUM'!$D124:E124&lt;&gt;"")*(NAV!$D124:E124&lt;&gt;"")),'Daily AUM'!$D124:E124),"")*(NAV!F124/IFERROR(LOOKUP(2,1/(('Daily AUM'!$D124:E124&lt;&gt;"")*(NAV!$D124:E124&lt;&gt;"")),NAV!$D124:E124),"")))),0))</f>
        <v>2.4684808734036778E-3</v>
      </c>
      <c r="G124" s="2">
        <f>IF(OR('Daily AUM'!G124="",NAV!G124=""),0,IFERROR(IF(OR(IFERROR(LOOKUP(2,1/(('Daily AUM'!$D124:F124&lt;&gt;"")*(NAV!$D124:F124&lt;&gt;"")),'Daily AUM'!$D124:F124),"")="",IFERROR(LOOKUP(2,1/(('Daily AUM'!$D124:F124&lt;&gt;"")*(NAV!$D124:F124&lt;&gt;"")),NAV!$D124:F124),"")=""),0,'Daily AUM'!G124-(IFERROR(LOOKUP(2,1/(('Daily AUM'!$D124:F124&lt;&gt;"")*(NAV!$D124:F124&lt;&gt;"")),'Daily AUM'!$D124:F124),"")*(NAV!G124/IFERROR(LOOKUP(2,1/(('Daily AUM'!$D124:F124&lt;&gt;"")*(NAV!$D124:F124&lt;&gt;"")),NAV!$D124:F124),"")))),0))</f>
        <v>-6.6170315439705973E-2</v>
      </c>
      <c r="H124" s="2">
        <f>IF(OR('Daily AUM'!H124="",NAV!H124=""),0,IFERROR(IF(OR(IFERROR(LOOKUP(2,1/(('Daily AUM'!$D124:G124&lt;&gt;"")*(NAV!$D124:G124&lt;&gt;"")),'Daily AUM'!$D124:G124),"")="",IFERROR(LOOKUP(2,1/(('Daily AUM'!$D124:G124&lt;&gt;"")*(NAV!$D124:G124&lt;&gt;"")),NAV!$D124:G124),"")=""),0,'Daily AUM'!H124-(IFERROR(LOOKUP(2,1/(('Daily AUM'!$D124:G124&lt;&gt;"")*(NAV!$D124:G124&lt;&gt;"")),'Daily AUM'!$D124:G124),"")*(NAV!H124/IFERROR(LOOKUP(2,1/(('Daily AUM'!$D124:G124&lt;&gt;"")*(NAV!$D124:G124&lt;&gt;"")),NAV!$D124:G124),"")))),0))</f>
        <v>-0.8807268438453093</v>
      </c>
      <c r="I124" s="2">
        <f>IF(OR('Daily AUM'!I124="",NAV!I124=""),0,IFERROR(IF(OR(IFERROR(LOOKUP(2,1/(('Daily AUM'!$D124:H124&lt;&gt;"")*(NAV!$D124:H124&lt;&gt;"")),'Daily AUM'!$D124:H124),"")="",IFERROR(LOOKUP(2,1/(('Daily AUM'!$D124:H124&lt;&gt;"")*(NAV!$D124:H124&lt;&gt;"")),NAV!$D124:H124),"")=""),0,'Daily AUM'!I124-(IFERROR(LOOKUP(2,1/(('Daily AUM'!$D124:H124&lt;&gt;"")*(NAV!$D124:H124&lt;&gt;"")),'Daily AUM'!$D124:H124),"")*(NAV!I124/IFERROR(LOOKUP(2,1/(('Daily AUM'!$D124:H124&lt;&gt;"")*(NAV!$D124:H124&lt;&gt;"")),NAV!$D124:H124),"")))),0))</f>
        <v>0.57366016336425218</v>
      </c>
      <c r="J124" s="2">
        <f>IF(OR('Daily AUM'!J124="",NAV!J124=""),0,IFERROR(IF(OR(IFERROR(LOOKUP(2,1/(('Daily AUM'!$D124:I124&lt;&gt;"")*(NAV!$D124:I124&lt;&gt;"")),'Daily AUM'!$D124:I124),"")="",IFERROR(LOOKUP(2,1/(('Daily AUM'!$D124:I124&lt;&gt;"")*(NAV!$D124:I124&lt;&gt;"")),NAV!$D124:I124),"")=""),0,'Daily AUM'!J124-(IFERROR(LOOKUP(2,1/(('Daily AUM'!$D124:I124&lt;&gt;"")*(NAV!$D124:I124&lt;&gt;"")),'Daily AUM'!$D124:I124),"")*(NAV!J124/IFERROR(LOOKUP(2,1/(('Daily AUM'!$D124:I124&lt;&gt;"")*(NAV!$D124:I124&lt;&gt;"")),NAV!$D124:I124),"")))),0))</f>
        <v>-5.9773326689139594E-2</v>
      </c>
      <c r="K124" s="2">
        <f>IF(OR('Daily AUM'!K124="",NAV!K124=""),0,IFERROR(IF(OR(IFERROR(LOOKUP(2,1/(('Daily AUM'!$D124:J124&lt;&gt;"")*(NAV!$D124:J124&lt;&gt;"")),'Daily AUM'!$D124:J124),"")="",IFERROR(LOOKUP(2,1/(('Daily AUM'!$D124:J124&lt;&gt;"")*(NAV!$D124:J124&lt;&gt;"")),NAV!$D124:J124),"")=""),0,'Daily AUM'!K124-(IFERROR(LOOKUP(2,1/(('Daily AUM'!$D124:J124&lt;&gt;"")*(NAV!$D124:J124&lt;&gt;"")),'Daily AUM'!$D124:J124),"")*(NAV!K124/IFERROR(LOOKUP(2,1/(('Daily AUM'!$D124:J124&lt;&gt;"")*(NAV!$D124:J124&lt;&gt;"")),NAV!$D124:J124),"")))),0))</f>
        <v>0.26317705965402638</v>
      </c>
      <c r="L124" s="2">
        <f>IF(OR('Daily AUM'!L124="",NAV!L124=""),0,IFERROR(IF(OR(IFERROR(LOOKUP(2,1/(('Daily AUM'!$D124:K124&lt;&gt;"")*(NAV!$D124:K124&lt;&gt;"")),'Daily AUM'!$D124:K124),"")="",IFERROR(LOOKUP(2,1/(('Daily AUM'!$D124:K124&lt;&gt;"")*(NAV!$D124:K124&lt;&gt;"")),NAV!$D124:K124),"")=""),0,'Daily AUM'!L124-(IFERROR(LOOKUP(2,1/(('Daily AUM'!$D124:K124&lt;&gt;"")*(NAV!$D124:K124&lt;&gt;"")),'Daily AUM'!$D124:K124),"")*(NAV!L124/IFERROR(LOOKUP(2,1/(('Daily AUM'!$D124:K124&lt;&gt;"")*(NAV!$D124:K124&lt;&gt;"")),NAV!$D124:K124),"")))),0))</f>
        <v>1.5440261924595688E-2</v>
      </c>
      <c r="M124" s="2">
        <f>IF(OR('Daily AUM'!M124="",NAV!M124=""),0,IFERROR(IF(OR(IFERROR(LOOKUP(2,1/(('Daily AUM'!$D124:L124&lt;&gt;"")*(NAV!$D124:L124&lt;&gt;"")),'Daily AUM'!$D124:L124),"")="",IFERROR(LOOKUP(2,1/(('Daily AUM'!$D124:L124&lt;&gt;"")*(NAV!$D124:L124&lt;&gt;"")),NAV!$D124:L124),"")=""),0,'Daily AUM'!M124-(IFERROR(LOOKUP(2,1/(('Daily AUM'!$D124:L124&lt;&gt;"")*(NAV!$D124:L124&lt;&gt;"")),'Daily AUM'!$D124:L124),"")*(NAV!M124/IFERROR(LOOKUP(2,1/(('Daily AUM'!$D124:L124&lt;&gt;"")*(NAV!$D124:L124&lt;&gt;"")),NAV!$D124:L124),"")))),0))</f>
        <v>-5.7278895369563543E-2</v>
      </c>
      <c r="N124" s="2">
        <f>IF(OR('Daily AUM'!N124="",NAV!N124=""),0,IFERROR(IF(OR(IFERROR(LOOKUP(2,1/(('Daily AUM'!$D124:M124&lt;&gt;"")*(NAV!$D124:M124&lt;&gt;"")),'Daily AUM'!$D124:M124),"")="",IFERROR(LOOKUP(2,1/(('Daily AUM'!$D124:M124&lt;&gt;"")*(NAV!$D124:M124&lt;&gt;"")),NAV!$D124:M124),"")=""),0,'Daily AUM'!N124-(IFERROR(LOOKUP(2,1/(('Daily AUM'!$D124:M124&lt;&gt;"")*(NAV!$D124:M124&lt;&gt;"")),'Daily AUM'!$D124:M124),"")*(NAV!N124/IFERROR(LOOKUP(2,1/(('Daily AUM'!$D124:M124&lt;&gt;"")*(NAV!$D124:M124&lt;&gt;"")),NAV!$D124:M124),"")))),0))</f>
        <v>1.0408271752085625</v>
      </c>
      <c r="O124" s="2">
        <f>IF(OR('Daily AUM'!O124="",NAV!O124=""),0,IFERROR(IF(OR(IFERROR(LOOKUP(2,1/(('Daily AUM'!$D124:N124&lt;&gt;"")*(NAV!$D124:N124&lt;&gt;"")),'Daily AUM'!$D124:N124),"")="",IFERROR(LOOKUP(2,1/(('Daily AUM'!$D124:N124&lt;&gt;"")*(NAV!$D124:N124&lt;&gt;"")),NAV!$D124:N124),"")=""),0,'Daily AUM'!O124-(IFERROR(LOOKUP(2,1/(('Daily AUM'!$D124:N124&lt;&gt;"")*(NAV!$D124:N124&lt;&gt;"")),'Daily AUM'!$D124:N124),"")*(NAV!O124/IFERROR(LOOKUP(2,1/(('Daily AUM'!$D124:N124&lt;&gt;"")*(NAV!$D124:N124&lt;&gt;"")),NAV!$D124:N124),"")))),0))</f>
        <v>-4.3999952696935907E-2</v>
      </c>
      <c r="P124" s="2">
        <f>IF(OR('Daily AUM'!P124="",NAV!P124=""),0,IFERROR(IF(OR(IFERROR(LOOKUP(2,1/(('Daily AUM'!$D124:O124&lt;&gt;"")*(NAV!$D124:O124&lt;&gt;"")),'Daily AUM'!$D124:O124),"")="",IFERROR(LOOKUP(2,1/(('Daily AUM'!$D124:O124&lt;&gt;"")*(NAV!$D124:O124&lt;&gt;"")),NAV!$D124:O124),"")=""),0,'Daily AUM'!P124-(IFERROR(LOOKUP(2,1/(('Daily AUM'!$D124:O124&lt;&gt;"")*(NAV!$D124:O124&lt;&gt;"")),'Daily AUM'!$D124:O124),"")*(NAV!P124/IFERROR(LOOKUP(2,1/(('Daily AUM'!$D124:O124&lt;&gt;"")*(NAV!$D124:O124&lt;&gt;"")),NAV!$D124:O124),"")))),0))</f>
        <v>0.36767157586422172</v>
      </c>
      <c r="Q124" s="2">
        <f>IF(OR('Daily AUM'!Q124="",NAV!Q124=""),0,IFERROR(IF(OR(IFERROR(LOOKUP(2,1/(('Daily AUM'!$D124:P124&lt;&gt;"")*(NAV!$D124:P124&lt;&gt;"")),'Daily AUM'!$D124:P124),"")="",IFERROR(LOOKUP(2,1/(('Daily AUM'!$D124:P124&lt;&gt;"")*(NAV!$D124:P124&lt;&gt;"")),NAV!$D124:P124),"")=""),0,'Daily AUM'!Q124-(IFERROR(LOOKUP(2,1/(('Daily AUM'!$D124:P124&lt;&gt;"")*(NAV!$D124:P124&lt;&gt;"")),'Daily AUM'!$D124:P124),"")*(NAV!Q124/IFERROR(LOOKUP(2,1/(('Daily AUM'!$D124:P124&lt;&gt;"")*(NAV!$D124:P124&lt;&gt;"")),NAV!$D124:P124),"")))),0))</f>
        <v>0.50834213640939652</v>
      </c>
      <c r="R124" s="2">
        <f>IF(OR('Daily AUM'!R124="",NAV!R124=""),0,IFERROR(IF(OR(IFERROR(LOOKUP(2,1/(('Daily AUM'!$D124:Q124&lt;&gt;"")*(NAV!$D124:Q124&lt;&gt;"")),'Daily AUM'!$D124:Q124),"")="",IFERROR(LOOKUP(2,1/(('Daily AUM'!$D124:Q124&lt;&gt;"")*(NAV!$D124:Q124&lt;&gt;"")),NAV!$D124:Q124),"")=""),0,'Daily AUM'!R124-(IFERROR(LOOKUP(2,1/(('Daily AUM'!$D124:Q124&lt;&gt;"")*(NAV!$D124:Q124&lt;&gt;"")),'Daily AUM'!$D124:Q124),"")*(NAV!R124/IFERROR(LOOKUP(2,1/(('Daily AUM'!$D124:Q124&lt;&gt;"")*(NAV!$D124:Q124&lt;&gt;"")),NAV!$D124:Q124),"")))),0))</f>
        <v>-0.19303927855003167</v>
      </c>
      <c r="S124" s="2">
        <f>IF(OR('Daily AUM'!S124="",NAV!S124=""),0,IFERROR(IF(OR(IFERROR(LOOKUP(2,1/(('Daily AUM'!$D124:R124&lt;&gt;"")*(NAV!$D124:R124&lt;&gt;"")),'Daily AUM'!$D124:R124),"")="",IFERROR(LOOKUP(2,1/(('Daily AUM'!$D124:R124&lt;&gt;"")*(NAV!$D124:R124&lt;&gt;"")),NAV!$D124:R124),"")=""),0,'Daily AUM'!S124-(IFERROR(LOOKUP(2,1/(('Daily AUM'!$D124:R124&lt;&gt;"")*(NAV!$D124:R124&lt;&gt;"")),'Daily AUM'!$D124:R124),"")*(NAV!S124/IFERROR(LOOKUP(2,1/(('Daily AUM'!$D124:R124&lt;&gt;"")*(NAV!$D124:R124&lt;&gt;"")),NAV!$D124:R124),"")))),0))</f>
        <v>-4.7181467860866633E-2</v>
      </c>
      <c r="T124" s="2">
        <f>IF(OR('Daily AUM'!T124="",NAV!T124=""),0,IFERROR(IF(OR(IFERROR(LOOKUP(2,1/(('Daily AUM'!$D124:S124&lt;&gt;"")*(NAV!$D124:S124&lt;&gt;"")),'Daily AUM'!$D124:S124),"")="",IFERROR(LOOKUP(2,1/(('Daily AUM'!$D124:S124&lt;&gt;"")*(NAV!$D124:S124&lt;&gt;"")),NAV!$D124:S124),"")=""),0,'Daily AUM'!T124-(IFERROR(LOOKUP(2,1/(('Daily AUM'!$D124:S124&lt;&gt;"")*(NAV!$D124:S124&lt;&gt;"")),'Daily AUM'!$D124:S124),"")*(NAV!T124/IFERROR(LOOKUP(2,1/(('Daily AUM'!$D124:S124&lt;&gt;"")*(NAV!$D124:S124&lt;&gt;"")),NAV!$D124:S124),"")))),0))</f>
        <v>-0.31803098124908047</v>
      </c>
      <c r="U124" s="2">
        <f>IF(OR('Daily AUM'!U124="",NAV!U124=""),0,IFERROR(IF(OR(IFERROR(LOOKUP(2,1/(('Daily AUM'!$D124:T124&lt;&gt;"")*(NAV!$D124:T124&lt;&gt;"")),'Daily AUM'!$D124:T124),"")="",IFERROR(LOOKUP(2,1/(('Daily AUM'!$D124:T124&lt;&gt;"")*(NAV!$D124:T124&lt;&gt;"")),NAV!$D124:T124),"")=""),0,'Daily AUM'!U124-(IFERROR(LOOKUP(2,1/(('Daily AUM'!$D124:T124&lt;&gt;"")*(NAV!$D124:T124&lt;&gt;"")),'Daily AUM'!$D124:T124),"")*(NAV!U124/IFERROR(LOOKUP(2,1/(('Daily AUM'!$D124:T124&lt;&gt;"")*(NAV!$D124:T124&lt;&gt;"")),NAV!$D124:T124),"")))),0))</f>
        <v>-0.38978885219654558</v>
      </c>
      <c r="V124" s="2">
        <f>IF(OR('Daily AUM'!V124="",NAV!V124=""),0,IFERROR(IF(OR(IFERROR(LOOKUP(2,1/(('Daily AUM'!$D124:U124&lt;&gt;"")*(NAV!$D124:U124&lt;&gt;"")),'Daily AUM'!$D124:U124),"")="",IFERROR(LOOKUP(2,1/(('Daily AUM'!$D124:U124&lt;&gt;"")*(NAV!$D124:U124&lt;&gt;"")),NAV!$D124:U124),"")=""),0,'Daily AUM'!V124-(IFERROR(LOOKUP(2,1/(('Daily AUM'!$D124:U124&lt;&gt;"")*(NAV!$D124:U124&lt;&gt;"")),'Daily AUM'!$D124:U124),"")*(NAV!V124/IFERROR(LOOKUP(2,1/(('Daily AUM'!$D124:U124&lt;&gt;"")*(NAV!$D124:U124&lt;&gt;"")),NAV!$D124:U124),"")))),0))</f>
        <v>-8.9277148331291301E-2</v>
      </c>
      <c r="W124" s="2">
        <f>IF(OR('Daily AUM'!W124="",NAV!W124=""),0,IFERROR(IF(OR(IFERROR(LOOKUP(2,1/(('Daily AUM'!$D124:V124&lt;&gt;"")*(NAV!$D124:V124&lt;&gt;"")),'Daily AUM'!$D124:V124),"")="",IFERROR(LOOKUP(2,1/(('Daily AUM'!$D124:V124&lt;&gt;"")*(NAV!$D124:V124&lt;&gt;"")),NAV!$D124:V124),"")=""),0,'Daily AUM'!W124-(IFERROR(LOOKUP(2,1/(('Daily AUM'!$D124:V124&lt;&gt;"")*(NAV!$D124:V124&lt;&gt;"")),'Daily AUM'!$D124:V124),"")*(NAV!W124/IFERROR(LOOKUP(2,1/(('Daily AUM'!$D124:V124&lt;&gt;"")*(NAV!$D124:V124&lt;&gt;"")),NAV!$D124:V124),"")))),0))</f>
        <v>-0.19903971777154084</v>
      </c>
      <c r="X124" s="2">
        <f>IF(OR('Daily AUM'!X124="",NAV!X124=""),0,IFERROR(IF(OR(IFERROR(LOOKUP(2,1/(('Daily AUM'!$D124:W124&lt;&gt;"")*(NAV!$D124:W124&lt;&gt;"")),'Daily AUM'!$D124:W124),"")="",IFERROR(LOOKUP(2,1/(('Daily AUM'!$D124:W124&lt;&gt;"")*(NAV!$D124:W124&lt;&gt;"")),NAV!$D124:W124),"")=""),0,'Daily AUM'!X124-(IFERROR(LOOKUP(2,1/(('Daily AUM'!$D124:W124&lt;&gt;"")*(NAV!$D124:W124&lt;&gt;"")),'Daily AUM'!$D124:W124),"")*(NAV!X124/IFERROR(LOOKUP(2,1/(('Daily AUM'!$D124:W124&lt;&gt;"")*(NAV!$D124:W124&lt;&gt;"")),NAV!$D124:W124),"")))),0))</f>
        <v>1.356873762097166E-2</v>
      </c>
      <c r="Y124" s="2">
        <f>IF(OR('Daily AUM'!Y124="",NAV!Y124=""),0,IFERROR(IF(OR(IFERROR(LOOKUP(2,1/(('Daily AUM'!$D124:X124&lt;&gt;"")*(NAV!$D124:X124&lt;&gt;"")),'Daily AUM'!$D124:X124),"")="",IFERROR(LOOKUP(2,1/(('Daily AUM'!$D124:X124&lt;&gt;"")*(NAV!$D124:X124&lt;&gt;"")),NAV!$D124:X124),"")=""),0,'Daily AUM'!Y124-(IFERROR(LOOKUP(2,1/(('Daily AUM'!$D124:X124&lt;&gt;"")*(NAV!$D124:X124&lt;&gt;"")),'Daily AUM'!$D124:X124),"")*(NAV!Y124/IFERROR(LOOKUP(2,1/(('Daily AUM'!$D124:X124&lt;&gt;"")*(NAV!$D124:X124&lt;&gt;"")),NAV!$D124:X124),"")))),0))</f>
        <v>2.6985263479161858E-2</v>
      </c>
      <c r="Z124" s="2">
        <f>IF(OR('Daily AUM'!Z124="",NAV!Z124=""),0,IFERROR(IF(OR(IFERROR(LOOKUP(2,1/(('Daily AUM'!$D124:Y124&lt;&gt;"")*(NAV!$D124:Y124&lt;&gt;"")),'Daily AUM'!$D124:Y124),"")="",IFERROR(LOOKUP(2,1/(('Daily AUM'!$D124:Y124&lt;&gt;"")*(NAV!$D124:Y124&lt;&gt;"")),NAV!$D124:Y124),"")=""),0,'Daily AUM'!Z124-(IFERROR(LOOKUP(2,1/(('Daily AUM'!$D124:Y124&lt;&gt;"")*(NAV!$D124:Y124&lt;&gt;"")),'Daily AUM'!$D124:Y124),"")*(NAV!Z124/IFERROR(LOOKUP(2,1/(('Daily AUM'!$D124:Y124&lt;&gt;"")*(NAV!$D124:Y124&lt;&gt;"")),NAV!$D124:Y124),"")))),0))</f>
        <v>-0.24710667066779024</v>
      </c>
      <c r="AA124" s="2">
        <f>IF(OR('Daily AUM'!AA124="",NAV!AA124=""),0,IFERROR(IF(OR(IFERROR(LOOKUP(2,1/(('Daily AUM'!$D124:Z124&lt;&gt;"")*(NAV!$D124:Z124&lt;&gt;"")),'Daily AUM'!$D124:Z124),"")="",IFERROR(LOOKUP(2,1/(('Daily AUM'!$D124:Z124&lt;&gt;"")*(NAV!$D124:Z124&lt;&gt;"")),NAV!$D124:Z124),"")=""),0,'Daily AUM'!AA124-(IFERROR(LOOKUP(2,1/(('Daily AUM'!$D124:Z124&lt;&gt;"")*(NAV!$D124:Z124&lt;&gt;"")),'Daily AUM'!$D124:Z124),"")*(NAV!AA124/IFERROR(LOOKUP(2,1/(('Daily AUM'!$D124:Z124&lt;&gt;"")*(NAV!$D124:Z124&lt;&gt;"")),NAV!$D124:Z124),"")))),0))</f>
        <v>-6.0000000000002274E-2</v>
      </c>
      <c r="AB124" s="2">
        <f>IF(OR('Daily AUM'!AB124="",NAV!AB124=""),0,IFERROR(IF(OR(IFERROR(LOOKUP(2,1/(('Daily AUM'!$D124:AA124&lt;&gt;"")*(NAV!$D124:AA124&lt;&gt;"")),'Daily AUM'!$D124:AA124),"")="",IFERROR(LOOKUP(2,1/(('Daily AUM'!$D124:AA124&lt;&gt;"")*(NAV!$D124:AA124&lt;&gt;"")),NAV!$D124:AA124),"")=""),0,'Daily AUM'!AB124-(IFERROR(LOOKUP(2,1/(('Daily AUM'!$D124:AA124&lt;&gt;"")*(NAV!$D124:AA124&lt;&gt;"")),'Daily AUM'!$D124:AA124),"")*(NAV!AB124/IFERROR(LOOKUP(2,1/(('Daily AUM'!$D124:AA124&lt;&gt;"")*(NAV!$D124:AA124&lt;&gt;"")),NAV!$D124:AA124),"")))),0))</f>
        <v>-0.19885109276009416</v>
      </c>
      <c r="AC124" s="2">
        <f>IF(OR('Daily AUM'!AC124="",NAV!AC124=""),0,IFERROR(IF(OR(IFERROR(LOOKUP(2,1/(('Daily AUM'!$D124:AB124&lt;&gt;"")*(NAV!$D124:AB124&lt;&gt;"")),'Daily AUM'!$D124:AB124),"")="",IFERROR(LOOKUP(2,1/(('Daily AUM'!$D124:AB124&lt;&gt;"")*(NAV!$D124:AB124&lt;&gt;"")),NAV!$D124:AB124),"")=""),0,'Daily AUM'!AC124-(IFERROR(LOOKUP(2,1/(('Daily AUM'!$D124:AB124&lt;&gt;"")*(NAV!$D124:AB124&lt;&gt;"")),'Daily AUM'!$D124:AB124),"")*(NAV!AC124/IFERROR(LOOKUP(2,1/(('Daily AUM'!$D124:AB124&lt;&gt;"")*(NAV!$D124:AB124&lt;&gt;"")),NAV!$D124:AB124),"")))),0))</f>
        <v>0.36735188896921045</v>
      </c>
      <c r="AD124" s="2">
        <f>IF(OR('Daily AUM'!AD124="",NAV!AD124=""),0,IFERROR(IF(OR(IFERROR(LOOKUP(2,1/(('Daily AUM'!$D124:AC124&lt;&gt;"")*(NAV!$D124:AC124&lt;&gt;"")),'Daily AUM'!$D124:AC124),"")="",IFERROR(LOOKUP(2,1/(('Daily AUM'!$D124:AC124&lt;&gt;"")*(NAV!$D124:AC124&lt;&gt;"")),NAV!$D124:AC124),"")=""),0,'Daily AUM'!AD124-(IFERROR(LOOKUP(2,1/(('Daily AUM'!$D124:AC124&lt;&gt;"")*(NAV!$D124:AC124&lt;&gt;"")),'Daily AUM'!$D124:AC124),"")*(NAV!AD124/IFERROR(LOOKUP(2,1/(('Daily AUM'!$D124:AC124&lt;&gt;"")*(NAV!$D124:AC124&lt;&gt;"")),NAV!$D124:AC124),"")))),0))</f>
        <v>-6.2638946879804962</v>
      </c>
      <c r="AE124" s="2">
        <f>IF(OR('Daily AUM'!AE124="",NAV!AE124=""),0,IFERROR(IF(OR(IFERROR(LOOKUP(2,1/(('Daily AUM'!$D124:AD124&lt;&gt;"")*(NAV!$D124:AD124&lt;&gt;"")),'Daily AUM'!$D124:AD124),"")="",IFERROR(LOOKUP(2,1/(('Daily AUM'!$D124:AD124&lt;&gt;"")*(NAV!$D124:AD124&lt;&gt;"")),NAV!$D124:AD124),"")=""),0,'Daily AUM'!AE124-(IFERROR(LOOKUP(2,1/(('Daily AUM'!$D124:AD124&lt;&gt;"")*(NAV!$D124:AD124&lt;&gt;"")),'Daily AUM'!$D124:AD124),"")*(NAV!AE124/IFERROR(LOOKUP(2,1/(('Daily AUM'!$D124:AD124&lt;&gt;"")*(NAV!$D124:AD124&lt;&gt;"")),NAV!$D124:AD124),"")))),0))</f>
        <v>-3.977215013338764E-2</v>
      </c>
      <c r="AF124" s="2">
        <f>IF(OR('Daily AUM'!AF124="",NAV!AF124=""),0,IFERROR(IF(OR(IFERROR(LOOKUP(2,1/(('Daily AUM'!$D124:AE124&lt;&gt;"")*(NAV!$D124:AE124&lt;&gt;"")),'Daily AUM'!$D124:AE124),"")="",IFERROR(LOOKUP(2,1/(('Daily AUM'!$D124:AE124&lt;&gt;"")*(NAV!$D124:AE124&lt;&gt;"")),NAV!$D124:AE124),"")=""),0,'Daily AUM'!AF124-(IFERROR(LOOKUP(2,1/(('Daily AUM'!$D124:AE124&lt;&gt;"")*(NAV!$D124:AE124&lt;&gt;"")),'Daily AUM'!$D124:AE124),"")*(NAV!AF124/IFERROR(LOOKUP(2,1/(('Daily AUM'!$D124:AE124&lt;&gt;"")*(NAV!$D124:AE124&lt;&gt;"")),NAV!$D124:AE124),"")))),0))</f>
        <v>-6.5356129854762912E-2</v>
      </c>
      <c r="AG124" s="2">
        <f>IF(OR('Daily AUM'!AG124="",NAV!AG124=""),0,IFERROR(IF(OR(IFERROR(LOOKUP(2,1/(('Daily AUM'!$D124:AF124&lt;&gt;"")*(NAV!$D124:AF124&lt;&gt;"")),'Daily AUM'!$D124:AF124),"")="",IFERROR(LOOKUP(2,1/(('Daily AUM'!$D124:AF124&lt;&gt;"")*(NAV!$D124:AF124&lt;&gt;"")),NAV!$D124:AF124),"")=""),0,'Daily AUM'!AG124-(IFERROR(LOOKUP(2,1/(('Daily AUM'!$D124:AF124&lt;&gt;"")*(NAV!$D124:AF124&lt;&gt;"")),'Daily AUM'!$D124:AF124),"")*(NAV!AG124/IFERROR(LOOKUP(2,1/(('Daily AUM'!$D124:AF124&lt;&gt;"")*(NAV!$D124:AF124&lt;&gt;"")),NAV!$D124:AF124),"")))),0))</f>
        <v>-7.4078181968957324E-3</v>
      </c>
      <c r="AH124" s="2">
        <f>IF(OR('Daily AUM'!AH124="",NAV!AH124=""),0,IFERROR(IF(OR(IFERROR(LOOKUP(2,1/(('Daily AUM'!$D124:AG124&lt;&gt;"")*(NAV!$D124:AG124&lt;&gt;"")),'Daily AUM'!$D124:AG124),"")="",IFERROR(LOOKUP(2,1/(('Daily AUM'!$D124:AG124&lt;&gt;"")*(NAV!$D124:AG124&lt;&gt;"")),NAV!$D124:AG124),"")=""),0,'Daily AUM'!AH124-(IFERROR(LOOKUP(2,1/(('Daily AUM'!$D124:AG124&lt;&gt;"")*(NAV!$D124:AG124&lt;&gt;"")),'Daily AUM'!$D124:AG124),"")*(NAV!AH124/IFERROR(LOOKUP(2,1/(('Daily AUM'!$D124:AG124&lt;&gt;"")*(NAV!$D124:AG124&lt;&gt;"")),NAV!$D124:AG124),"")))),0))</f>
        <v>4.8363137477736018E-3</v>
      </c>
      <c r="AI124" s="2">
        <f>IF(OR('Daily AUM'!AI124="",NAV!AI124=""),0,IFERROR(IF(OR(IFERROR(LOOKUP(2,1/(('Daily AUM'!$D124:AH124&lt;&gt;"")*(NAV!$D124:AH124&lt;&gt;"")),'Daily AUM'!$D124:AH124),"")="",IFERROR(LOOKUP(2,1/(('Daily AUM'!$D124:AH124&lt;&gt;"")*(NAV!$D124:AH124&lt;&gt;"")),NAV!$D124:AH124),"")=""),0,'Daily AUM'!AI124-(IFERROR(LOOKUP(2,1/(('Daily AUM'!$D124:AH124&lt;&gt;"")*(NAV!$D124:AH124&lt;&gt;"")),'Daily AUM'!$D124:AH124),"")*(NAV!AI124/IFERROR(LOOKUP(2,1/(('Daily AUM'!$D124:AH124&lt;&gt;"")*(NAV!$D124:AH124&lt;&gt;"")),NAV!$D124:AH124),"")))),0))</f>
        <v>-2.1471232941280505E-2</v>
      </c>
      <c r="AJ124" s="2">
        <f>IF(OR('Daily AUM'!AJ124="",NAV!AJ124=""),0,IFERROR(IF(OR(IFERROR(LOOKUP(2,1/(('Daily AUM'!$D124:AI124&lt;&gt;"")*(NAV!$D124:AI124&lt;&gt;"")),'Daily AUM'!$D124:AI124),"")="",IFERROR(LOOKUP(2,1/(('Daily AUM'!$D124:AI124&lt;&gt;"")*(NAV!$D124:AI124&lt;&gt;"")),NAV!$D124:AI124),"")=""),0,'Daily AUM'!AJ124-(IFERROR(LOOKUP(2,1/(('Daily AUM'!$D124:AI124&lt;&gt;"")*(NAV!$D124:AI124&lt;&gt;"")),'Daily AUM'!$D124:AI124),"")*(NAV!AJ124/IFERROR(LOOKUP(2,1/(('Daily AUM'!$D124:AI124&lt;&gt;"")*(NAV!$D124:AI124&lt;&gt;"")),NAV!$D124:AI124),"")))),0))</f>
        <v>-5.8966852394064517E-3</v>
      </c>
      <c r="AK124" s="2">
        <f>IF(OR('Daily AUM'!AK124="",NAV!AK124=""),0,IFERROR(IF(OR(IFERROR(LOOKUP(2,1/(('Daily AUM'!$D124:AJ124&lt;&gt;"")*(NAV!$D124:AJ124&lt;&gt;"")),'Daily AUM'!$D124:AJ124),"")="",IFERROR(LOOKUP(2,1/(('Daily AUM'!$D124:AJ124&lt;&gt;"")*(NAV!$D124:AJ124&lt;&gt;"")),NAV!$D124:AJ124),"")=""),0,'Daily AUM'!AK124-(IFERROR(LOOKUP(2,1/(('Daily AUM'!$D124:AJ124&lt;&gt;"")*(NAV!$D124:AJ124&lt;&gt;"")),'Daily AUM'!$D124:AJ124),"")*(NAV!AK124/IFERROR(LOOKUP(2,1/(('Daily AUM'!$D124:AJ124&lt;&gt;"")*(NAV!$D124:AJ124&lt;&gt;"")),NAV!$D124:AJ124),"")))),0))</f>
        <v>-9.0639314783345526E-2</v>
      </c>
      <c r="AL124" s="2">
        <f>IF(OR('Daily AUM'!AL124="",NAV!AL124=""),0,IFERROR(IF(OR(IFERROR(LOOKUP(2,1/(('Daily AUM'!$D124:AK124&lt;&gt;"")*(NAV!$D124:AK124&lt;&gt;"")),'Daily AUM'!$D124:AK124),"")="",IFERROR(LOOKUP(2,1/(('Daily AUM'!$D124:AK124&lt;&gt;"")*(NAV!$D124:AK124&lt;&gt;"")),NAV!$D124:AK124),"")=""),0,'Daily AUM'!AL124-(IFERROR(LOOKUP(2,1/(('Daily AUM'!$D124:AK124&lt;&gt;"")*(NAV!$D124:AK124&lt;&gt;"")),'Daily AUM'!$D124:AK124),"")*(NAV!AL124/IFERROR(LOOKUP(2,1/(('Daily AUM'!$D124:AK124&lt;&gt;"")*(NAV!$D124:AK124&lt;&gt;"")),NAV!$D124:AK124),"")))),0))</f>
        <v>-0.26570812437307723</v>
      </c>
      <c r="AM124" s="2">
        <f>IF(OR('Daily AUM'!AM124="",NAV!AM124=""),0,IFERROR(IF(OR(IFERROR(LOOKUP(2,1/(('Daily AUM'!$D124:AL124&lt;&gt;"")*(NAV!$D124:AL124&lt;&gt;"")),'Daily AUM'!$D124:AL124),"")="",IFERROR(LOOKUP(2,1/(('Daily AUM'!$D124:AL124&lt;&gt;"")*(NAV!$D124:AL124&lt;&gt;"")),NAV!$D124:AL124),"")=""),0,'Daily AUM'!AM124-(IFERROR(LOOKUP(2,1/(('Daily AUM'!$D124:AL124&lt;&gt;"")*(NAV!$D124:AL124&lt;&gt;"")),'Daily AUM'!$D124:AL124),"")*(NAV!AM124/IFERROR(LOOKUP(2,1/(('Daily AUM'!$D124:AL124&lt;&gt;"")*(NAV!$D124:AL124&lt;&gt;"")),NAV!$D124:AL124),"")))),0))</f>
        <v>8.4374385049159173E-2</v>
      </c>
      <c r="AN124" s="2">
        <f>IF(OR('Daily AUM'!AN124="",NAV!AN124=""),0,IFERROR(IF(OR(IFERROR(LOOKUP(2,1/(('Daily AUM'!$D124:AM124&lt;&gt;"")*(NAV!$D124:AM124&lt;&gt;"")),'Daily AUM'!$D124:AM124),"")="",IFERROR(LOOKUP(2,1/(('Daily AUM'!$D124:AM124&lt;&gt;"")*(NAV!$D124:AM124&lt;&gt;"")),NAV!$D124:AM124),"")=""),0,'Daily AUM'!AN124-(IFERROR(LOOKUP(2,1/(('Daily AUM'!$D124:AM124&lt;&gt;"")*(NAV!$D124:AM124&lt;&gt;"")),'Daily AUM'!$D124:AM124),"")*(NAV!AN124/IFERROR(LOOKUP(2,1/(('Daily AUM'!$D124:AM124&lt;&gt;"")*(NAV!$D124:AM124&lt;&gt;"")),NAV!$D124:AM124),"")))),0))</f>
        <v>0.44580438104344466</v>
      </c>
      <c r="AO124" s="2">
        <f>IF(OR('Daily AUM'!AO124="",NAV!AO124=""),0,IFERROR(IF(OR(IFERROR(LOOKUP(2,1/(('Daily AUM'!$D124:AN124&lt;&gt;"")*(NAV!$D124:AN124&lt;&gt;"")),'Daily AUM'!$D124:AN124),"")="",IFERROR(LOOKUP(2,1/(('Daily AUM'!$D124:AN124&lt;&gt;"")*(NAV!$D124:AN124&lt;&gt;"")),NAV!$D124:AN124),"")=""),0,'Daily AUM'!AO124-(IFERROR(LOOKUP(2,1/(('Daily AUM'!$D124:AN124&lt;&gt;"")*(NAV!$D124:AN124&lt;&gt;"")),'Daily AUM'!$D124:AN124),"")*(NAV!AO124/IFERROR(LOOKUP(2,1/(('Daily AUM'!$D124:AN124&lt;&gt;"")*(NAV!$D124:AN124&lt;&gt;"")),NAV!$D124:AN124),"")))),0))</f>
        <v>-2.9482674187420344E-2</v>
      </c>
      <c r="AP124" s="2">
        <f>IF(OR('Daily AUM'!AP124="",NAV!AP124=""),0,IFERROR(IF(OR(IFERROR(LOOKUP(2,1/(('Daily AUM'!$D124:AO124&lt;&gt;"")*(NAV!$D124:AO124&lt;&gt;"")),'Daily AUM'!$D124:AO124),"")="",IFERROR(LOOKUP(2,1/(('Daily AUM'!$D124:AO124&lt;&gt;"")*(NAV!$D124:AO124&lt;&gt;"")),NAV!$D124:AO124),"")=""),0,'Daily AUM'!AP124-(IFERROR(LOOKUP(2,1/(('Daily AUM'!$D124:AO124&lt;&gt;"")*(NAV!$D124:AO124&lt;&gt;"")),'Daily AUM'!$D124:AO124),"")*(NAV!AP124/IFERROR(LOOKUP(2,1/(('Daily AUM'!$D124:AO124&lt;&gt;"")*(NAV!$D124:AO124&lt;&gt;"")),NAV!$D124:AO124),"")))),0))</f>
        <v>0.42831259893296192</v>
      </c>
      <c r="AQ124" s="2">
        <f>IF(OR('Daily AUM'!AQ124="",NAV!AQ124=""),0,IFERROR(IF(OR(IFERROR(LOOKUP(2,1/(('Daily AUM'!$D124:AP124&lt;&gt;"")*(NAV!$D124:AP124&lt;&gt;"")),'Daily AUM'!$D124:AP124),"")="",IFERROR(LOOKUP(2,1/(('Daily AUM'!$D124:AP124&lt;&gt;"")*(NAV!$D124:AP124&lt;&gt;"")),NAV!$D124:AP124),"")=""),0,'Daily AUM'!AQ124-(IFERROR(LOOKUP(2,1/(('Daily AUM'!$D124:AP124&lt;&gt;"")*(NAV!$D124:AP124&lt;&gt;"")),'Daily AUM'!$D124:AP124),"")*(NAV!AQ124/IFERROR(LOOKUP(2,1/(('Daily AUM'!$D124:AP124&lt;&gt;"")*(NAV!$D124:AP124&lt;&gt;"")),NAV!$D124:AP124),"")))),0))</f>
        <v>-0.38192418611743051</v>
      </c>
      <c r="AR124" s="2">
        <f>IF(OR('Daily AUM'!AR124="",NAV!AR124=""),0,IFERROR(IF(OR(IFERROR(LOOKUP(2,1/(('Daily AUM'!$D124:AQ124&lt;&gt;"")*(NAV!$D124:AQ124&lt;&gt;"")),'Daily AUM'!$D124:AQ124),"")="",IFERROR(LOOKUP(2,1/(('Daily AUM'!$D124:AQ124&lt;&gt;"")*(NAV!$D124:AQ124&lt;&gt;"")),NAV!$D124:AQ124),"")=""),0,'Daily AUM'!AR124-(IFERROR(LOOKUP(2,1/(('Daily AUM'!$D124:AQ124&lt;&gt;"")*(NAV!$D124:AQ124&lt;&gt;"")),'Daily AUM'!$D124:AQ124),"")*(NAV!AR124/IFERROR(LOOKUP(2,1/(('Daily AUM'!$D124:AQ124&lt;&gt;"")*(NAV!$D124:AQ124&lt;&gt;"")),NAV!$D124:AQ124),"")))),0))</f>
        <v>-0.18953418495544838</v>
      </c>
      <c r="AS124" s="2">
        <f t="shared" si="2"/>
        <v>0.46783407439858138</v>
      </c>
      <c r="AT124" s="2">
        <f t="shared" si="3"/>
        <v>-6.5363653844482883</v>
      </c>
    </row>
    <row r="125" spans="1:46" x14ac:dyDescent="0.2">
      <c r="A125" t="s">
        <v>152</v>
      </c>
      <c r="B125" t="s">
        <v>140</v>
      </c>
      <c r="C125" t="s">
        <v>7</v>
      </c>
      <c r="D125" s="2">
        <f>0</f>
        <v>0</v>
      </c>
      <c r="E125" s="2">
        <f>IF(OR('Daily AUM'!E125="",NAV!E125=""),0,IFERROR(IF(OR(IFERROR(LOOKUP(2,1/(('Daily AUM'!$D125:D125&lt;&gt;"")*(NAV!$D125:D125&lt;&gt;"")),'Daily AUM'!$D125:D125),"")="",IFERROR(LOOKUP(2,1/(('Daily AUM'!$D125:D125&lt;&gt;"")*(NAV!$D125:D125&lt;&gt;"")),NAV!$D125:D125),"")=""),0,'Daily AUM'!E125-(IFERROR(LOOKUP(2,1/(('Daily AUM'!$D125:D125&lt;&gt;"")*(NAV!$D125:D125&lt;&gt;"")),'Daily AUM'!$D125:D125),"")*(NAV!E125/IFERROR(LOOKUP(2,1/(('Daily AUM'!$D125:D125&lt;&gt;"")*(NAV!$D125:D125&lt;&gt;"")),NAV!$D125:D125),"")))),0))</f>
        <v>1.5100417894927887E-2</v>
      </c>
      <c r="F125" s="2">
        <f>IF(OR('Daily AUM'!F125="",NAV!F125=""),0,IFERROR(IF(OR(IFERROR(LOOKUP(2,1/(('Daily AUM'!$D125:E125&lt;&gt;"")*(NAV!$D125:E125&lt;&gt;"")),'Daily AUM'!$D125:E125),"")="",IFERROR(LOOKUP(2,1/(('Daily AUM'!$D125:E125&lt;&gt;"")*(NAV!$D125:E125&lt;&gt;"")),NAV!$D125:E125),"")=""),0,'Daily AUM'!F125-(IFERROR(LOOKUP(2,1/(('Daily AUM'!$D125:E125&lt;&gt;"")*(NAV!$D125:E125&lt;&gt;"")),'Daily AUM'!$D125:E125),"")*(NAV!F125/IFERROR(LOOKUP(2,1/(('Daily AUM'!$D125:E125&lt;&gt;"")*(NAV!$D125:E125&lt;&gt;"")),NAV!$D125:E125),"")))),0))</f>
        <v>-2.2041632262244093E-3</v>
      </c>
      <c r="G125" s="2">
        <f>IF(OR('Daily AUM'!G125="",NAV!G125=""),0,IFERROR(IF(OR(IFERROR(LOOKUP(2,1/(('Daily AUM'!$D125:F125&lt;&gt;"")*(NAV!$D125:F125&lt;&gt;"")),'Daily AUM'!$D125:F125),"")="",IFERROR(LOOKUP(2,1/(('Daily AUM'!$D125:F125&lt;&gt;"")*(NAV!$D125:F125&lt;&gt;"")),NAV!$D125:F125),"")=""),0,'Daily AUM'!G125-(IFERROR(LOOKUP(2,1/(('Daily AUM'!$D125:F125&lt;&gt;"")*(NAV!$D125:F125&lt;&gt;"")),'Daily AUM'!$D125:F125),"")*(NAV!G125/IFERROR(LOOKUP(2,1/(('Daily AUM'!$D125:F125&lt;&gt;"")*(NAV!$D125:F125&lt;&gt;"")),NAV!$D125:F125),"")))),0))</f>
        <v>-0.26500587017312682</v>
      </c>
      <c r="H125" s="2">
        <f>IF(OR('Daily AUM'!H125="",NAV!H125=""),0,IFERROR(IF(OR(IFERROR(LOOKUP(2,1/(('Daily AUM'!$D125:G125&lt;&gt;"")*(NAV!$D125:G125&lt;&gt;"")),'Daily AUM'!$D125:G125),"")="",IFERROR(LOOKUP(2,1/(('Daily AUM'!$D125:G125&lt;&gt;"")*(NAV!$D125:G125&lt;&gt;"")),NAV!$D125:G125),"")=""),0,'Daily AUM'!H125-(IFERROR(LOOKUP(2,1/(('Daily AUM'!$D125:G125&lt;&gt;"")*(NAV!$D125:G125&lt;&gt;"")),'Daily AUM'!$D125:G125),"")*(NAV!H125/IFERROR(LOOKUP(2,1/(('Daily AUM'!$D125:G125&lt;&gt;"")*(NAV!$D125:G125&lt;&gt;"")),NAV!$D125:G125),"")))),0))</f>
        <v>-8.6487940994209112</v>
      </c>
      <c r="I125" s="2">
        <f>IF(OR('Daily AUM'!I125="",NAV!I125=""),0,IFERROR(IF(OR(IFERROR(LOOKUP(2,1/(('Daily AUM'!$D125:H125&lt;&gt;"")*(NAV!$D125:H125&lt;&gt;"")),'Daily AUM'!$D125:H125),"")="",IFERROR(LOOKUP(2,1/(('Daily AUM'!$D125:H125&lt;&gt;"")*(NAV!$D125:H125&lt;&gt;"")),NAV!$D125:H125),"")=""),0,'Daily AUM'!I125-(IFERROR(LOOKUP(2,1/(('Daily AUM'!$D125:H125&lt;&gt;"")*(NAV!$D125:H125&lt;&gt;"")),'Daily AUM'!$D125:H125),"")*(NAV!I125/IFERROR(LOOKUP(2,1/(('Daily AUM'!$D125:H125&lt;&gt;"")*(NAV!$D125:H125&lt;&gt;"")),NAV!$D125:H125),"")))),0))</f>
        <v>7.3540529499903187</v>
      </c>
      <c r="J125" s="2">
        <f>IF(OR('Daily AUM'!J125="",NAV!J125=""),0,IFERROR(IF(OR(IFERROR(LOOKUP(2,1/(('Daily AUM'!$D125:I125&lt;&gt;"")*(NAV!$D125:I125&lt;&gt;"")),'Daily AUM'!$D125:I125),"")="",IFERROR(LOOKUP(2,1/(('Daily AUM'!$D125:I125&lt;&gt;"")*(NAV!$D125:I125&lt;&gt;"")),NAV!$D125:I125),"")=""),0,'Daily AUM'!J125-(IFERROR(LOOKUP(2,1/(('Daily AUM'!$D125:I125&lt;&gt;"")*(NAV!$D125:I125&lt;&gt;"")),'Daily AUM'!$D125:I125),"")*(NAV!J125/IFERROR(LOOKUP(2,1/(('Daily AUM'!$D125:I125&lt;&gt;"")*(NAV!$D125:I125&lt;&gt;"")),NAV!$D125:I125),"")))),0))</f>
        <v>0.25368408825329425</v>
      </c>
      <c r="K125" s="2">
        <f>IF(OR('Daily AUM'!K125="",NAV!K125=""),0,IFERROR(IF(OR(IFERROR(LOOKUP(2,1/(('Daily AUM'!$D125:J125&lt;&gt;"")*(NAV!$D125:J125&lt;&gt;"")),'Daily AUM'!$D125:J125),"")="",IFERROR(LOOKUP(2,1/(('Daily AUM'!$D125:J125&lt;&gt;"")*(NAV!$D125:J125&lt;&gt;"")),NAV!$D125:J125),"")=""),0,'Daily AUM'!K125-(IFERROR(LOOKUP(2,1/(('Daily AUM'!$D125:J125&lt;&gt;"")*(NAV!$D125:J125&lt;&gt;"")),'Daily AUM'!$D125:J125),"")*(NAV!K125/IFERROR(LOOKUP(2,1/(('Daily AUM'!$D125:J125&lt;&gt;"")*(NAV!$D125:J125&lt;&gt;"")),NAV!$D125:J125),"")))),0))</f>
        <v>0.16896309314574864</v>
      </c>
      <c r="L125" s="2">
        <f>IF(OR('Daily AUM'!L125="",NAV!L125=""),0,IFERROR(IF(OR(IFERROR(LOOKUP(2,1/(('Daily AUM'!$D125:K125&lt;&gt;"")*(NAV!$D125:K125&lt;&gt;"")),'Daily AUM'!$D125:K125),"")="",IFERROR(LOOKUP(2,1/(('Daily AUM'!$D125:K125&lt;&gt;"")*(NAV!$D125:K125&lt;&gt;"")),NAV!$D125:K125),"")=""),0,'Daily AUM'!L125-(IFERROR(LOOKUP(2,1/(('Daily AUM'!$D125:K125&lt;&gt;"")*(NAV!$D125:K125&lt;&gt;"")),'Daily AUM'!$D125:K125),"")*(NAV!L125/IFERROR(LOOKUP(2,1/(('Daily AUM'!$D125:K125&lt;&gt;"")*(NAV!$D125:K125&lt;&gt;"")),NAV!$D125:K125),"")))),0))</f>
        <v>0.62776919884913696</v>
      </c>
      <c r="M125" s="2">
        <f>IF(OR('Daily AUM'!M125="",NAV!M125=""),0,IFERROR(IF(OR(IFERROR(LOOKUP(2,1/(('Daily AUM'!$D125:L125&lt;&gt;"")*(NAV!$D125:L125&lt;&gt;"")),'Daily AUM'!$D125:L125),"")="",IFERROR(LOOKUP(2,1/(('Daily AUM'!$D125:L125&lt;&gt;"")*(NAV!$D125:L125&lt;&gt;"")),NAV!$D125:L125),"")=""),0,'Daily AUM'!M125-(IFERROR(LOOKUP(2,1/(('Daily AUM'!$D125:L125&lt;&gt;"")*(NAV!$D125:L125&lt;&gt;"")),'Daily AUM'!$D125:L125),"")*(NAV!M125/IFERROR(LOOKUP(2,1/(('Daily AUM'!$D125:L125&lt;&gt;"")*(NAV!$D125:L125&lt;&gt;"")),NAV!$D125:L125),"")))),0))</f>
        <v>1.2236750841525463</v>
      </c>
      <c r="N125" s="2">
        <f>IF(OR('Daily AUM'!N125="",NAV!N125=""),0,IFERROR(IF(OR(IFERROR(LOOKUP(2,1/(('Daily AUM'!$D125:M125&lt;&gt;"")*(NAV!$D125:M125&lt;&gt;"")),'Daily AUM'!$D125:M125),"")="",IFERROR(LOOKUP(2,1/(('Daily AUM'!$D125:M125&lt;&gt;"")*(NAV!$D125:M125&lt;&gt;"")),NAV!$D125:M125),"")=""),0,'Daily AUM'!N125-(IFERROR(LOOKUP(2,1/(('Daily AUM'!$D125:M125&lt;&gt;"")*(NAV!$D125:M125&lt;&gt;"")),'Daily AUM'!$D125:M125),"")*(NAV!N125/IFERROR(LOOKUP(2,1/(('Daily AUM'!$D125:M125&lt;&gt;"")*(NAV!$D125:M125&lt;&gt;"")),NAV!$D125:M125),"")))),0))</f>
        <v>0.22396021626582296</v>
      </c>
      <c r="O125" s="2">
        <f>IF(OR('Daily AUM'!O125="",NAV!O125=""),0,IFERROR(IF(OR(IFERROR(LOOKUP(2,1/(('Daily AUM'!$D125:N125&lt;&gt;"")*(NAV!$D125:N125&lt;&gt;"")),'Daily AUM'!$D125:N125),"")="",IFERROR(LOOKUP(2,1/(('Daily AUM'!$D125:N125&lt;&gt;"")*(NAV!$D125:N125&lt;&gt;"")),NAV!$D125:N125),"")=""),0,'Daily AUM'!O125-(IFERROR(LOOKUP(2,1/(('Daily AUM'!$D125:N125&lt;&gt;"")*(NAV!$D125:N125&lt;&gt;"")),'Daily AUM'!$D125:N125),"")*(NAV!O125/IFERROR(LOOKUP(2,1/(('Daily AUM'!$D125:N125&lt;&gt;"")*(NAV!$D125:N125&lt;&gt;"")),NAV!$D125:N125),"")))),0))</f>
        <v>0.54464713538209253</v>
      </c>
      <c r="P125" s="2">
        <f>IF(OR('Daily AUM'!P125="",NAV!P125=""),0,IFERROR(IF(OR(IFERROR(LOOKUP(2,1/(('Daily AUM'!$D125:O125&lt;&gt;"")*(NAV!$D125:O125&lt;&gt;"")),'Daily AUM'!$D125:O125),"")="",IFERROR(LOOKUP(2,1/(('Daily AUM'!$D125:O125&lt;&gt;"")*(NAV!$D125:O125&lt;&gt;"")),NAV!$D125:O125),"")=""),0,'Daily AUM'!P125-(IFERROR(LOOKUP(2,1/(('Daily AUM'!$D125:O125&lt;&gt;"")*(NAV!$D125:O125&lt;&gt;"")),'Daily AUM'!$D125:O125),"")*(NAV!P125/IFERROR(LOOKUP(2,1/(('Daily AUM'!$D125:O125&lt;&gt;"")*(NAV!$D125:O125&lt;&gt;"")),NAV!$D125:O125),"")))),0))</f>
        <v>5.8772450734068116E-2</v>
      </c>
      <c r="Q125" s="2">
        <f>IF(OR('Daily AUM'!Q125="",NAV!Q125=""),0,IFERROR(IF(OR(IFERROR(LOOKUP(2,1/(('Daily AUM'!$D125:P125&lt;&gt;"")*(NAV!$D125:P125&lt;&gt;"")),'Daily AUM'!$D125:P125),"")="",IFERROR(LOOKUP(2,1/(('Daily AUM'!$D125:P125&lt;&gt;"")*(NAV!$D125:P125&lt;&gt;"")),NAV!$D125:P125),"")=""),0,'Daily AUM'!Q125-(IFERROR(LOOKUP(2,1/(('Daily AUM'!$D125:P125&lt;&gt;"")*(NAV!$D125:P125&lt;&gt;"")),'Daily AUM'!$D125:P125),"")*(NAV!Q125/IFERROR(LOOKUP(2,1/(('Daily AUM'!$D125:P125&lt;&gt;"")*(NAV!$D125:P125&lt;&gt;"")),NAV!$D125:P125),"")))),0))</f>
        <v>-0.30581675423559318</v>
      </c>
      <c r="R125" s="2">
        <f>IF(OR('Daily AUM'!R125="",NAV!R125=""),0,IFERROR(IF(OR(IFERROR(LOOKUP(2,1/(('Daily AUM'!$D125:Q125&lt;&gt;"")*(NAV!$D125:Q125&lt;&gt;"")),'Daily AUM'!$D125:Q125),"")="",IFERROR(LOOKUP(2,1/(('Daily AUM'!$D125:Q125&lt;&gt;"")*(NAV!$D125:Q125&lt;&gt;"")),NAV!$D125:Q125),"")=""),0,'Daily AUM'!R125-(IFERROR(LOOKUP(2,1/(('Daily AUM'!$D125:Q125&lt;&gt;"")*(NAV!$D125:Q125&lt;&gt;"")),'Daily AUM'!$D125:Q125),"")*(NAV!R125/IFERROR(LOOKUP(2,1/(('Daily AUM'!$D125:Q125&lt;&gt;"")*(NAV!$D125:Q125&lt;&gt;"")),NAV!$D125:Q125),"")))),0))</f>
        <v>2.4498178291423756E-2</v>
      </c>
      <c r="S125" s="2">
        <f>IF(OR('Daily AUM'!S125="",NAV!S125=""),0,IFERROR(IF(OR(IFERROR(LOOKUP(2,1/(('Daily AUM'!$D125:R125&lt;&gt;"")*(NAV!$D125:R125&lt;&gt;"")),'Daily AUM'!$D125:R125),"")="",IFERROR(LOOKUP(2,1/(('Daily AUM'!$D125:R125&lt;&gt;"")*(NAV!$D125:R125&lt;&gt;"")),NAV!$D125:R125),"")=""),0,'Daily AUM'!S125-(IFERROR(LOOKUP(2,1/(('Daily AUM'!$D125:R125&lt;&gt;"")*(NAV!$D125:R125&lt;&gt;"")),'Daily AUM'!$D125:R125),"")*(NAV!S125/IFERROR(LOOKUP(2,1/(('Daily AUM'!$D125:R125&lt;&gt;"")*(NAV!$D125:R125&lt;&gt;"")),NAV!$D125:R125),"")))),0))</f>
        <v>0.15824143050645034</v>
      </c>
      <c r="T125" s="2">
        <f>IF(OR('Daily AUM'!T125="",NAV!T125=""),0,IFERROR(IF(OR(IFERROR(LOOKUP(2,1/(('Daily AUM'!$D125:S125&lt;&gt;"")*(NAV!$D125:S125&lt;&gt;"")),'Daily AUM'!$D125:S125),"")="",IFERROR(LOOKUP(2,1/(('Daily AUM'!$D125:S125&lt;&gt;"")*(NAV!$D125:S125&lt;&gt;"")),NAV!$D125:S125),"")=""),0,'Daily AUM'!T125-(IFERROR(LOOKUP(2,1/(('Daily AUM'!$D125:S125&lt;&gt;"")*(NAV!$D125:S125&lt;&gt;"")),'Daily AUM'!$D125:S125),"")*(NAV!T125/IFERROR(LOOKUP(2,1/(('Daily AUM'!$D125:S125&lt;&gt;"")*(NAV!$D125:S125&lt;&gt;"")),NAV!$D125:S125),"")))),0))</f>
        <v>0.25960691803402369</v>
      </c>
      <c r="U125" s="2">
        <f>IF(OR('Daily AUM'!U125="",NAV!U125=""),0,IFERROR(IF(OR(IFERROR(LOOKUP(2,1/(('Daily AUM'!$D125:T125&lt;&gt;"")*(NAV!$D125:T125&lt;&gt;"")),'Daily AUM'!$D125:T125),"")="",IFERROR(LOOKUP(2,1/(('Daily AUM'!$D125:T125&lt;&gt;"")*(NAV!$D125:T125&lt;&gt;"")),NAV!$D125:T125),"")=""),0,'Daily AUM'!U125-(IFERROR(LOOKUP(2,1/(('Daily AUM'!$D125:T125&lt;&gt;"")*(NAV!$D125:T125&lt;&gt;"")),'Daily AUM'!$D125:T125),"")*(NAV!U125/IFERROR(LOOKUP(2,1/(('Daily AUM'!$D125:T125&lt;&gt;"")*(NAV!$D125:T125&lt;&gt;"")),NAV!$D125:T125),"")))),0))</f>
        <v>0.40920173899371548</v>
      </c>
      <c r="V125" s="2">
        <f>IF(OR('Daily AUM'!V125="",NAV!V125=""),0,IFERROR(IF(OR(IFERROR(LOOKUP(2,1/(('Daily AUM'!$D125:U125&lt;&gt;"")*(NAV!$D125:U125&lt;&gt;"")),'Daily AUM'!$D125:U125),"")="",IFERROR(LOOKUP(2,1/(('Daily AUM'!$D125:U125&lt;&gt;"")*(NAV!$D125:U125&lt;&gt;"")),NAV!$D125:U125),"")=""),0,'Daily AUM'!V125-(IFERROR(LOOKUP(2,1/(('Daily AUM'!$D125:U125&lt;&gt;"")*(NAV!$D125:U125&lt;&gt;"")),'Daily AUM'!$D125:U125),"")*(NAV!V125/IFERROR(LOOKUP(2,1/(('Daily AUM'!$D125:U125&lt;&gt;"")*(NAV!$D125:U125&lt;&gt;"")),NAV!$D125:U125),"")))),0))</f>
        <v>7.9795771343015076E-2</v>
      </c>
      <c r="W125" s="2">
        <f>IF(OR('Daily AUM'!W125="",NAV!W125=""),0,IFERROR(IF(OR(IFERROR(LOOKUP(2,1/(('Daily AUM'!$D125:V125&lt;&gt;"")*(NAV!$D125:V125&lt;&gt;"")),'Daily AUM'!$D125:V125),"")="",IFERROR(LOOKUP(2,1/(('Daily AUM'!$D125:V125&lt;&gt;"")*(NAV!$D125:V125&lt;&gt;"")),NAV!$D125:V125),"")=""),0,'Daily AUM'!W125-(IFERROR(LOOKUP(2,1/(('Daily AUM'!$D125:V125&lt;&gt;"")*(NAV!$D125:V125&lt;&gt;"")),'Daily AUM'!$D125:V125),"")*(NAV!W125/IFERROR(LOOKUP(2,1/(('Daily AUM'!$D125:V125&lt;&gt;"")*(NAV!$D125:V125&lt;&gt;"")),NAV!$D125:V125),"")))),0))</f>
        <v>-0.31638828739824021</v>
      </c>
      <c r="X125" s="2">
        <f>IF(OR('Daily AUM'!X125="",NAV!X125=""),0,IFERROR(IF(OR(IFERROR(LOOKUP(2,1/(('Daily AUM'!$D125:W125&lt;&gt;"")*(NAV!$D125:W125&lt;&gt;"")),'Daily AUM'!$D125:W125),"")="",IFERROR(LOOKUP(2,1/(('Daily AUM'!$D125:W125&lt;&gt;"")*(NAV!$D125:W125&lt;&gt;"")),NAV!$D125:W125),"")=""),0,'Daily AUM'!X125-(IFERROR(LOOKUP(2,1/(('Daily AUM'!$D125:W125&lt;&gt;"")*(NAV!$D125:W125&lt;&gt;"")),'Daily AUM'!$D125:W125),"")*(NAV!X125/IFERROR(LOOKUP(2,1/(('Daily AUM'!$D125:W125&lt;&gt;"")*(NAV!$D125:W125&lt;&gt;"")),NAV!$D125:W125),"")))),0))</f>
        <v>-0.10130681185341928</v>
      </c>
      <c r="Y125" s="2">
        <f>IF(OR('Daily AUM'!Y125="",NAV!Y125=""),0,IFERROR(IF(OR(IFERROR(LOOKUP(2,1/(('Daily AUM'!$D125:X125&lt;&gt;"")*(NAV!$D125:X125&lt;&gt;"")),'Daily AUM'!$D125:X125),"")="",IFERROR(LOOKUP(2,1/(('Daily AUM'!$D125:X125&lt;&gt;"")*(NAV!$D125:X125&lt;&gt;"")),NAV!$D125:X125),"")=""),0,'Daily AUM'!Y125-(IFERROR(LOOKUP(2,1/(('Daily AUM'!$D125:X125&lt;&gt;"")*(NAV!$D125:X125&lt;&gt;"")),'Daily AUM'!$D125:X125),"")*(NAV!Y125/IFERROR(LOOKUP(2,1/(('Daily AUM'!$D125:X125&lt;&gt;"")*(NAV!$D125:X125&lt;&gt;"")),NAV!$D125:X125),"")))),0))</f>
        <v>-0.81233475974249814</v>
      </c>
      <c r="Z125" s="2">
        <f>IF(OR('Daily AUM'!Z125="",NAV!Z125=""),0,IFERROR(IF(OR(IFERROR(LOOKUP(2,1/(('Daily AUM'!$D125:Y125&lt;&gt;"")*(NAV!$D125:Y125&lt;&gt;"")),'Daily AUM'!$D125:Y125),"")="",IFERROR(LOOKUP(2,1/(('Daily AUM'!$D125:Y125&lt;&gt;"")*(NAV!$D125:Y125&lt;&gt;"")),NAV!$D125:Y125),"")=""),0,'Daily AUM'!Z125-(IFERROR(LOOKUP(2,1/(('Daily AUM'!$D125:Y125&lt;&gt;"")*(NAV!$D125:Y125&lt;&gt;"")),'Daily AUM'!$D125:Y125),"")*(NAV!Z125/IFERROR(LOOKUP(2,1/(('Daily AUM'!$D125:Y125&lt;&gt;"")*(NAV!$D125:Y125&lt;&gt;"")),NAV!$D125:Y125),"")))),0))</f>
        <v>6.2148076657877027E-2</v>
      </c>
      <c r="AA125" s="2">
        <f>IF(OR('Daily AUM'!AA125="",NAV!AA125=""),0,IFERROR(IF(OR(IFERROR(LOOKUP(2,1/(('Daily AUM'!$D125:Z125&lt;&gt;"")*(NAV!$D125:Z125&lt;&gt;"")),'Daily AUM'!$D125:Z125),"")="",IFERROR(LOOKUP(2,1/(('Daily AUM'!$D125:Z125&lt;&gt;"")*(NAV!$D125:Z125&lt;&gt;"")),NAV!$D125:Z125),"")=""),0,'Daily AUM'!AA125-(IFERROR(LOOKUP(2,1/(('Daily AUM'!$D125:Z125&lt;&gt;"")*(NAV!$D125:Z125&lt;&gt;"")),'Daily AUM'!$D125:Z125),"")*(NAV!AA125/IFERROR(LOOKUP(2,1/(('Daily AUM'!$D125:Z125&lt;&gt;"")*(NAV!$D125:Z125&lt;&gt;"")),NAV!$D125:Z125),"")))),0))</f>
        <v>-8.6822979709040737E-2</v>
      </c>
      <c r="AB125" s="2">
        <f>IF(OR('Daily AUM'!AB125="",NAV!AB125=""),0,IFERROR(IF(OR(IFERROR(LOOKUP(2,1/(('Daily AUM'!$D125:AA125&lt;&gt;"")*(NAV!$D125:AA125&lt;&gt;"")),'Daily AUM'!$D125:AA125),"")="",IFERROR(LOOKUP(2,1/(('Daily AUM'!$D125:AA125&lt;&gt;"")*(NAV!$D125:AA125&lt;&gt;"")),NAV!$D125:AA125),"")=""),0,'Daily AUM'!AB125-(IFERROR(LOOKUP(2,1/(('Daily AUM'!$D125:AA125&lt;&gt;"")*(NAV!$D125:AA125&lt;&gt;"")),'Daily AUM'!$D125:AA125),"")*(NAV!AB125/IFERROR(LOOKUP(2,1/(('Daily AUM'!$D125:AA125&lt;&gt;"")*(NAV!$D125:AA125&lt;&gt;"")),NAV!$D125:AA125),"")))),0))</f>
        <v>0.6129512972233897</v>
      </c>
      <c r="AC125" s="2">
        <f>IF(OR('Daily AUM'!AC125="",NAV!AC125=""),0,IFERROR(IF(OR(IFERROR(LOOKUP(2,1/(('Daily AUM'!$D125:AB125&lt;&gt;"")*(NAV!$D125:AB125&lt;&gt;"")),'Daily AUM'!$D125:AB125),"")="",IFERROR(LOOKUP(2,1/(('Daily AUM'!$D125:AB125&lt;&gt;"")*(NAV!$D125:AB125&lt;&gt;"")),NAV!$D125:AB125),"")=""),0,'Daily AUM'!AC125-(IFERROR(LOOKUP(2,1/(('Daily AUM'!$D125:AB125&lt;&gt;"")*(NAV!$D125:AB125&lt;&gt;"")),'Daily AUM'!$D125:AB125),"")*(NAV!AC125/IFERROR(LOOKUP(2,1/(('Daily AUM'!$D125:AB125&lt;&gt;"")*(NAV!$D125:AB125&lt;&gt;"")),NAV!$D125:AB125),"")))),0))</f>
        <v>-0.10384755737163687</v>
      </c>
      <c r="AD125" s="2">
        <f>IF(OR('Daily AUM'!AD125="",NAV!AD125=""),0,IFERROR(IF(OR(IFERROR(LOOKUP(2,1/(('Daily AUM'!$D125:AC125&lt;&gt;"")*(NAV!$D125:AC125&lt;&gt;"")),'Daily AUM'!$D125:AC125),"")="",IFERROR(LOOKUP(2,1/(('Daily AUM'!$D125:AC125&lt;&gt;"")*(NAV!$D125:AC125&lt;&gt;"")),NAV!$D125:AC125),"")=""),0,'Daily AUM'!AD125-(IFERROR(LOOKUP(2,1/(('Daily AUM'!$D125:AC125&lt;&gt;"")*(NAV!$D125:AC125&lt;&gt;"")),'Daily AUM'!$D125:AC125),"")*(NAV!AD125/IFERROR(LOOKUP(2,1/(('Daily AUM'!$D125:AC125&lt;&gt;"")*(NAV!$D125:AC125&lt;&gt;"")),NAV!$D125:AC125),"")))),0))</f>
        <v>-3.552993661378423E-2</v>
      </c>
      <c r="AE125" s="2">
        <f>IF(OR('Daily AUM'!AE125="",NAV!AE125=""),0,IFERROR(IF(OR(IFERROR(LOOKUP(2,1/(('Daily AUM'!$D125:AD125&lt;&gt;"")*(NAV!$D125:AD125&lt;&gt;"")),'Daily AUM'!$D125:AD125),"")="",IFERROR(LOOKUP(2,1/(('Daily AUM'!$D125:AD125&lt;&gt;"")*(NAV!$D125:AD125&lt;&gt;"")),NAV!$D125:AD125),"")=""),0,'Daily AUM'!AE125-(IFERROR(LOOKUP(2,1/(('Daily AUM'!$D125:AD125&lt;&gt;"")*(NAV!$D125:AD125&lt;&gt;"")),'Daily AUM'!$D125:AD125),"")*(NAV!AE125/IFERROR(LOOKUP(2,1/(('Daily AUM'!$D125:AD125&lt;&gt;"")*(NAV!$D125:AD125&lt;&gt;"")),NAV!$D125:AD125),"")))),0))</f>
        <v>0.64142322288489595</v>
      </c>
      <c r="AF125" s="2">
        <f>IF(OR('Daily AUM'!AF125="",NAV!AF125=""),0,IFERROR(IF(OR(IFERROR(LOOKUP(2,1/(('Daily AUM'!$D125:AE125&lt;&gt;"")*(NAV!$D125:AE125&lt;&gt;"")),'Daily AUM'!$D125:AE125),"")="",IFERROR(LOOKUP(2,1/(('Daily AUM'!$D125:AE125&lt;&gt;"")*(NAV!$D125:AE125&lt;&gt;"")),NAV!$D125:AE125),"")=""),0,'Daily AUM'!AF125-(IFERROR(LOOKUP(2,1/(('Daily AUM'!$D125:AE125&lt;&gt;"")*(NAV!$D125:AE125&lt;&gt;"")),'Daily AUM'!$D125:AE125),"")*(NAV!AF125/IFERROR(LOOKUP(2,1/(('Daily AUM'!$D125:AE125&lt;&gt;"")*(NAV!$D125:AE125&lt;&gt;"")),NAV!$D125:AE125),"")))),0))</f>
        <v>0.822247063232453</v>
      </c>
      <c r="AG125" s="2">
        <f>IF(OR('Daily AUM'!AG125="",NAV!AG125=""),0,IFERROR(IF(OR(IFERROR(LOOKUP(2,1/(('Daily AUM'!$D125:AF125&lt;&gt;"")*(NAV!$D125:AF125&lt;&gt;"")),'Daily AUM'!$D125:AF125),"")="",IFERROR(LOOKUP(2,1/(('Daily AUM'!$D125:AF125&lt;&gt;"")*(NAV!$D125:AF125&lt;&gt;"")),NAV!$D125:AF125),"")=""),0,'Daily AUM'!AG125-(IFERROR(LOOKUP(2,1/(('Daily AUM'!$D125:AF125&lt;&gt;"")*(NAV!$D125:AF125&lt;&gt;"")),'Daily AUM'!$D125:AF125),"")*(NAV!AG125/IFERROR(LOOKUP(2,1/(('Daily AUM'!$D125:AF125&lt;&gt;"")*(NAV!$D125:AF125&lt;&gt;"")),NAV!$D125:AF125),"")))),0))</f>
        <v>-0.94340665575828098</v>
      </c>
      <c r="AH125" s="2">
        <f>IF(OR('Daily AUM'!AH125="",NAV!AH125=""),0,IFERROR(IF(OR(IFERROR(LOOKUP(2,1/(('Daily AUM'!$D125:AG125&lt;&gt;"")*(NAV!$D125:AG125&lt;&gt;"")),'Daily AUM'!$D125:AG125),"")="",IFERROR(LOOKUP(2,1/(('Daily AUM'!$D125:AG125&lt;&gt;"")*(NAV!$D125:AG125&lt;&gt;"")),NAV!$D125:AG125),"")=""),0,'Daily AUM'!AH125-(IFERROR(LOOKUP(2,1/(('Daily AUM'!$D125:AG125&lt;&gt;"")*(NAV!$D125:AG125&lt;&gt;"")),'Daily AUM'!$D125:AG125),"")*(NAV!AH125/IFERROR(LOOKUP(2,1/(('Daily AUM'!$D125:AG125&lt;&gt;"")*(NAV!$D125:AG125&lt;&gt;"")),NAV!$D125:AG125),"")))),0))</f>
        <v>-0.21199070743614357</v>
      </c>
      <c r="AI125" s="2">
        <f>IF(OR('Daily AUM'!AI125="",NAV!AI125=""),0,IFERROR(IF(OR(IFERROR(LOOKUP(2,1/(('Daily AUM'!$D125:AH125&lt;&gt;"")*(NAV!$D125:AH125&lt;&gt;"")),'Daily AUM'!$D125:AH125),"")="",IFERROR(LOOKUP(2,1/(('Daily AUM'!$D125:AH125&lt;&gt;"")*(NAV!$D125:AH125&lt;&gt;"")),NAV!$D125:AH125),"")=""),0,'Daily AUM'!AI125-(IFERROR(LOOKUP(2,1/(('Daily AUM'!$D125:AH125&lt;&gt;"")*(NAV!$D125:AH125&lt;&gt;"")),'Daily AUM'!$D125:AH125),"")*(NAV!AI125/IFERROR(LOOKUP(2,1/(('Daily AUM'!$D125:AH125&lt;&gt;"")*(NAV!$D125:AH125&lt;&gt;"")),NAV!$D125:AH125),"")))),0))</f>
        <v>-0.18050296244109632</v>
      </c>
      <c r="AJ125" s="2">
        <f>IF(OR('Daily AUM'!AJ125="",NAV!AJ125=""),0,IFERROR(IF(OR(IFERROR(LOOKUP(2,1/(('Daily AUM'!$D125:AI125&lt;&gt;"")*(NAV!$D125:AI125&lt;&gt;"")),'Daily AUM'!$D125:AI125),"")="",IFERROR(LOOKUP(2,1/(('Daily AUM'!$D125:AI125&lt;&gt;"")*(NAV!$D125:AI125&lt;&gt;"")),NAV!$D125:AI125),"")=""),0,'Daily AUM'!AJ125-(IFERROR(LOOKUP(2,1/(('Daily AUM'!$D125:AI125&lt;&gt;"")*(NAV!$D125:AI125&lt;&gt;"")),'Daily AUM'!$D125:AI125),"")*(NAV!AJ125/IFERROR(LOOKUP(2,1/(('Daily AUM'!$D125:AI125&lt;&gt;"")*(NAV!$D125:AI125&lt;&gt;"")),NAV!$D125:AI125),"")))),0))</f>
        <v>0.1313861321323202</v>
      </c>
      <c r="AK125" s="2">
        <f>IF(OR('Daily AUM'!AK125="",NAV!AK125=""),0,IFERROR(IF(OR(IFERROR(LOOKUP(2,1/(('Daily AUM'!$D125:AJ125&lt;&gt;"")*(NAV!$D125:AJ125&lt;&gt;"")),'Daily AUM'!$D125:AJ125),"")="",IFERROR(LOOKUP(2,1/(('Daily AUM'!$D125:AJ125&lt;&gt;"")*(NAV!$D125:AJ125&lt;&gt;"")),NAV!$D125:AJ125),"")=""),0,'Daily AUM'!AK125-(IFERROR(LOOKUP(2,1/(('Daily AUM'!$D125:AJ125&lt;&gt;"")*(NAV!$D125:AJ125&lt;&gt;"")),'Daily AUM'!$D125:AJ125),"")*(NAV!AK125/IFERROR(LOOKUP(2,1/(('Daily AUM'!$D125:AJ125&lt;&gt;"")*(NAV!$D125:AJ125&lt;&gt;"")),NAV!$D125:AJ125),"")))),0))</f>
        <v>-0.23199394050448063</v>
      </c>
      <c r="AL125" s="2">
        <f>IF(OR('Daily AUM'!AL125="",NAV!AL125=""),0,IFERROR(IF(OR(IFERROR(LOOKUP(2,1/(('Daily AUM'!$D125:AK125&lt;&gt;"")*(NAV!$D125:AK125&lt;&gt;"")),'Daily AUM'!$D125:AK125),"")="",IFERROR(LOOKUP(2,1/(('Daily AUM'!$D125:AK125&lt;&gt;"")*(NAV!$D125:AK125&lt;&gt;"")),NAV!$D125:AK125),"")=""),0,'Daily AUM'!AL125-(IFERROR(LOOKUP(2,1/(('Daily AUM'!$D125:AK125&lt;&gt;"")*(NAV!$D125:AK125&lt;&gt;"")),'Daily AUM'!$D125:AK125),"")*(NAV!AL125/IFERROR(LOOKUP(2,1/(('Daily AUM'!$D125:AK125&lt;&gt;"")*(NAV!$D125:AK125&lt;&gt;"")),NAV!$D125:AK125),"")))),0))</f>
        <v>-0.28436147672960033</v>
      </c>
      <c r="AM125" s="2">
        <f>IF(OR('Daily AUM'!AM125="",NAV!AM125=""),0,IFERROR(IF(OR(IFERROR(LOOKUP(2,1/(('Daily AUM'!$D125:AL125&lt;&gt;"")*(NAV!$D125:AL125&lt;&gt;"")),'Daily AUM'!$D125:AL125),"")="",IFERROR(LOOKUP(2,1/(('Daily AUM'!$D125:AL125&lt;&gt;"")*(NAV!$D125:AL125&lt;&gt;"")),NAV!$D125:AL125),"")=""),0,'Daily AUM'!AM125-(IFERROR(LOOKUP(2,1/(('Daily AUM'!$D125:AL125&lt;&gt;"")*(NAV!$D125:AL125&lt;&gt;"")),'Daily AUM'!$D125:AL125),"")*(NAV!AM125/IFERROR(LOOKUP(2,1/(('Daily AUM'!$D125:AL125&lt;&gt;"")*(NAV!$D125:AL125&lt;&gt;"")),NAV!$D125:AL125),"")))),0))</f>
        <v>3.2025919326088115E-2</v>
      </c>
      <c r="AN125" s="2">
        <f>IF(OR('Daily AUM'!AN125="",NAV!AN125=""),0,IFERROR(IF(OR(IFERROR(LOOKUP(2,1/(('Daily AUM'!$D125:AM125&lt;&gt;"")*(NAV!$D125:AM125&lt;&gt;"")),'Daily AUM'!$D125:AM125),"")="",IFERROR(LOOKUP(2,1/(('Daily AUM'!$D125:AM125&lt;&gt;"")*(NAV!$D125:AM125&lt;&gt;"")),NAV!$D125:AM125),"")=""),0,'Daily AUM'!AN125-(IFERROR(LOOKUP(2,1/(('Daily AUM'!$D125:AM125&lt;&gt;"")*(NAV!$D125:AM125&lt;&gt;"")),'Daily AUM'!$D125:AM125),"")*(NAV!AN125/IFERROR(LOOKUP(2,1/(('Daily AUM'!$D125:AM125&lt;&gt;"")*(NAV!$D125:AM125&lt;&gt;"")),NAV!$D125:AM125),"")))),0))</f>
        <v>-0.27547065122166714</v>
      </c>
      <c r="AO125" s="2">
        <f>IF(OR('Daily AUM'!AO125="",NAV!AO125=""),0,IFERROR(IF(OR(IFERROR(LOOKUP(2,1/(('Daily AUM'!$D125:AN125&lt;&gt;"")*(NAV!$D125:AN125&lt;&gt;"")),'Daily AUM'!$D125:AN125),"")="",IFERROR(LOOKUP(2,1/(('Daily AUM'!$D125:AN125&lt;&gt;"")*(NAV!$D125:AN125&lt;&gt;"")),NAV!$D125:AN125),"")=""),0,'Daily AUM'!AO125-(IFERROR(LOOKUP(2,1/(('Daily AUM'!$D125:AN125&lt;&gt;"")*(NAV!$D125:AN125&lt;&gt;"")),'Daily AUM'!$D125:AN125),"")*(NAV!AO125/IFERROR(LOOKUP(2,1/(('Daily AUM'!$D125:AN125&lt;&gt;"")*(NAV!$D125:AN125&lt;&gt;"")),NAV!$D125:AN125),"")))),0))</f>
        <v>-0.25910646227362122</v>
      </c>
      <c r="AP125" s="2">
        <f>IF(OR('Daily AUM'!AP125="",NAV!AP125=""),0,IFERROR(IF(OR(IFERROR(LOOKUP(2,1/(('Daily AUM'!$D125:AO125&lt;&gt;"")*(NAV!$D125:AO125&lt;&gt;"")),'Daily AUM'!$D125:AO125),"")="",IFERROR(LOOKUP(2,1/(('Daily AUM'!$D125:AO125&lt;&gt;"")*(NAV!$D125:AO125&lt;&gt;"")),NAV!$D125:AO125),"")=""),0,'Daily AUM'!AP125-(IFERROR(LOOKUP(2,1/(('Daily AUM'!$D125:AO125&lt;&gt;"")*(NAV!$D125:AO125&lt;&gt;"")),'Daily AUM'!$D125:AO125),"")*(NAV!AP125/IFERROR(LOOKUP(2,1/(('Daily AUM'!$D125:AO125&lt;&gt;"")*(NAV!$D125:AO125&lt;&gt;"")),NAV!$D125:AO125),"")))),0))</f>
        <v>-0.24752312435748536</v>
      </c>
      <c r="AQ125" s="2">
        <f>IF(OR('Daily AUM'!AQ125="",NAV!AQ125=""),0,IFERROR(IF(OR(IFERROR(LOOKUP(2,1/(('Daily AUM'!$D125:AP125&lt;&gt;"")*(NAV!$D125:AP125&lt;&gt;"")),'Daily AUM'!$D125:AP125),"")="",IFERROR(LOOKUP(2,1/(('Daily AUM'!$D125:AP125&lt;&gt;"")*(NAV!$D125:AP125&lt;&gt;"")),NAV!$D125:AP125),"")=""),0,'Daily AUM'!AQ125-(IFERROR(LOOKUP(2,1/(('Daily AUM'!$D125:AP125&lt;&gt;"")*(NAV!$D125:AP125&lt;&gt;"")),'Daily AUM'!$D125:AP125),"")*(NAV!AQ125/IFERROR(LOOKUP(2,1/(('Daily AUM'!$D125:AP125&lt;&gt;"")*(NAV!$D125:AP125&lt;&gt;"")),NAV!$D125:AP125),"")))),0))</f>
        <v>-0.16037886564868131</v>
      </c>
      <c r="AR125" s="2">
        <f>IF(OR('Daily AUM'!AR125="",NAV!AR125=""),0,IFERROR(IF(OR(IFERROR(LOOKUP(2,1/(('Daily AUM'!$D125:AQ125&lt;&gt;"")*(NAV!$D125:AQ125&lt;&gt;"")),'Daily AUM'!$D125:AQ125),"")="",IFERROR(LOOKUP(2,1/(('Daily AUM'!$D125:AQ125&lt;&gt;"")*(NAV!$D125:AQ125&lt;&gt;"")),NAV!$D125:AQ125),"")=""),0,'Daily AUM'!AR125-(IFERROR(LOOKUP(2,1/(('Daily AUM'!$D125:AQ125&lt;&gt;"")*(NAV!$D125:AQ125&lt;&gt;"")),'Daily AUM'!$D125:AQ125),"")*(NAV!AR125/IFERROR(LOOKUP(2,1/(('Daily AUM'!$D125:AQ125&lt;&gt;"")*(NAV!$D125:AQ125&lt;&gt;"")),NAV!$D125:AQ125),"")))),0))</f>
        <v>-4.4807024253486816E-2</v>
      </c>
      <c r="AS125" s="2">
        <f t="shared" si="2"/>
        <v>0.93501750789164362</v>
      </c>
      <c r="AT125" s="2">
        <f t="shared" si="3"/>
        <v>-0.7635606328619815</v>
      </c>
    </row>
    <row r="126" spans="1:46" x14ac:dyDescent="0.2">
      <c r="A126" t="s">
        <v>153</v>
      </c>
      <c r="B126" t="s">
        <v>140</v>
      </c>
      <c r="C126" t="s">
        <v>9</v>
      </c>
      <c r="D126" s="2">
        <f>0</f>
        <v>0</v>
      </c>
      <c r="E126" s="2">
        <f>IF(OR('Daily AUM'!E126="",NAV!E126=""),0,IFERROR(IF(OR(IFERROR(LOOKUP(2,1/(('Daily AUM'!$D126:D126&lt;&gt;"")*(NAV!$D126:D126&lt;&gt;"")),'Daily AUM'!$D126:D126),"")="",IFERROR(LOOKUP(2,1/(('Daily AUM'!$D126:D126&lt;&gt;"")*(NAV!$D126:D126&lt;&gt;"")),NAV!$D126:D126),"")=""),0,'Daily AUM'!E126-(IFERROR(LOOKUP(2,1/(('Daily AUM'!$D126:D126&lt;&gt;"")*(NAV!$D126:D126&lt;&gt;"")),'Daily AUM'!$D126:D126),"")*(NAV!E126/IFERROR(LOOKUP(2,1/(('Daily AUM'!$D126:D126&lt;&gt;"")*(NAV!$D126:D126&lt;&gt;"")),NAV!$D126:D126),"")))),0))</f>
        <v>-0.27844872779280649</v>
      </c>
      <c r="F126" s="2">
        <f>IF(OR('Daily AUM'!F126="",NAV!F126=""),0,IFERROR(IF(OR(IFERROR(LOOKUP(2,1/(('Daily AUM'!$D126:E126&lt;&gt;"")*(NAV!$D126:E126&lt;&gt;"")),'Daily AUM'!$D126:E126),"")="",IFERROR(LOOKUP(2,1/(('Daily AUM'!$D126:E126&lt;&gt;"")*(NAV!$D126:E126&lt;&gt;"")),NAV!$D126:E126),"")=""),0,'Daily AUM'!F126-(IFERROR(LOOKUP(2,1/(('Daily AUM'!$D126:E126&lt;&gt;"")*(NAV!$D126:E126&lt;&gt;"")),'Daily AUM'!$D126:E126),"")*(NAV!F126/IFERROR(LOOKUP(2,1/(('Daily AUM'!$D126:E126&lt;&gt;"")*(NAV!$D126:E126&lt;&gt;"")),NAV!$D126:E126),"")))),0))</f>
        <v>-4.0762040933941535E-3</v>
      </c>
      <c r="G126" s="2">
        <f>IF(OR('Daily AUM'!G126="",NAV!G126=""),0,IFERROR(IF(OR(IFERROR(LOOKUP(2,1/(('Daily AUM'!$D126:F126&lt;&gt;"")*(NAV!$D126:F126&lt;&gt;"")),'Daily AUM'!$D126:F126),"")="",IFERROR(LOOKUP(2,1/(('Daily AUM'!$D126:F126&lt;&gt;"")*(NAV!$D126:F126&lt;&gt;"")),NAV!$D126:F126),"")=""),0,'Daily AUM'!G126-(IFERROR(LOOKUP(2,1/(('Daily AUM'!$D126:F126&lt;&gt;"")*(NAV!$D126:F126&lt;&gt;"")),'Daily AUM'!$D126:F126),"")*(NAV!G126/IFERROR(LOOKUP(2,1/(('Daily AUM'!$D126:F126&lt;&gt;"")*(NAV!$D126:F126&lt;&gt;"")),NAV!$D126:F126),"")))),0))</f>
        <v>-0.19296646864404465</v>
      </c>
      <c r="H126" s="2">
        <f>IF(OR('Daily AUM'!H126="",NAV!H126=""),0,IFERROR(IF(OR(IFERROR(LOOKUP(2,1/(('Daily AUM'!$D126:G126&lt;&gt;"")*(NAV!$D126:G126&lt;&gt;"")),'Daily AUM'!$D126:G126),"")="",IFERROR(LOOKUP(2,1/(('Daily AUM'!$D126:G126&lt;&gt;"")*(NAV!$D126:G126&lt;&gt;"")),NAV!$D126:G126),"")=""),0,'Daily AUM'!H126-(IFERROR(LOOKUP(2,1/(('Daily AUM'!$D126:G126&lt;&gt;"")*(NAV!$D126:G126&lt;&gt;"")),'Daily AUM'!$D126:G126),"")*(NAV!H126/IFERROR(LOOKUP(2,1/(('Daily AUM'!$D126:G126&lt;&gt;"")*(NAV!$D126:G126&lt;&gt;"")),NAV!$D126:G126),"")))),0))</f>
        <v>-8.4269563715174627</v>
      </c>
      <c r="I126" s="2">
        <f>IF(OR('Daily AUM'!I126="",NAV!I126=""),0,IFERROR(IF(OR(IFERROR(LOOKUP(2,1/(('Daily AUM'!$D126:H126&lt;&gt;"")*(NAV!$D126:H126&lt;&gt;"")),'Daily AUM'!$D126:H126),"")="",IFERROR(LOOKUP(2,1/(('Daily AUM'!$D126:H126&lt;&gt;"")*(NAV!$D126:H126&lt;&gt;"")),NAV!$D126:H126),"")=""),0,'Daily AUM'!I126-(IFERROR(LOOKUP(2,1/(('Daily AUM'!$D126:H126&lt;&gt;"")*(NAV!$D126:H126&lt;&gt;"")),'Daily AUM'!$D126:H126),"")*(NAV!I126/IFERROR(LOOKUP(2,1/(('Daily AUM'!$D126:H126&lt;&gt;"")*(NAV!$D126:H126&lt;&gt;"")),NAV!$D126:H126),"")))),0))</f>
        <v>8.6988080229225488</v>
      </c>
      <c r="J126" s="2">
        <f>IF(OR('Daily AUM'!J126="",NAV!J126=""),0,IFERROR(IF(OR(IFERROR(LOOKUP(2,1/(('Daily AUM'!$D126:I126&lt;&gt;"")*(NAV!$D126:I126&lt;&gt;"")),'Daily AUM'!$D126:I126),"")="",IFERROR(LOOKUP(2,1/(('Daily AUM'!$D126:I126&lt;&gt;"")*(NAV!$D126:I126&lt;&gt;"")),NAV!$D126:I126),"")=""),0,'Daily AUM'!J126-(IFERROR(LOOKUP(2,1/(('Daily AUM'!$D126:I126&lt;&gt;"")*(NAV!$D126:I126&lt;&gt;"")),'Daily AUM'!$D126:I126),"")*(NAV!J126/IFERROR(LOOKUP(2,1/(('Daily AUM'!$D126:I126&lt;&gt;"")*(NAV!$D126:I126&lt;&gt;"")),NAV!$D126:I126),"")))),0))</f>
        <v>0.12815562477237563</v>
      </c>
      <c r="K126" s="2">
        <f>IF(OR('Daily AUM'!K126="",NAV!K126=""),0,IFERROR(IF(OR(IFERROR(LOOKUP(2,1/(('Daily AUM'!$D126:J126&lt;&gt;"")*(NAV!$D126:J126&lt;&gt;"")),'Daily AUM'!$D126:J126),"")="",IFERROR(LOOKUP(2,1/(('Daily AUM'!$D126:J126&lt;&gt;"")*(NAV!$D126:J126&lt;&gt;"")),NAV!$D126:J126),"")=""),0,'Daily AUM'!K126-(IFERROR(LOOKUP(2,1/(('Daily AUM'!$D126:J126&lt;&gt;"")*(NAV!$D126:J126&lt;&gt;"")),'Daily AUM'!$D126:J126),"")*(NAV!K126/IFERROR(LOOKUP(2,1/(('Daily AUM'!$D126:J126&lt;&gt;"")*(NAV!$D126:J126&lt;&gt;"")),NAV!$D126:J126),"")))),0))</f>
        <v>-2.64343837038723E-2</v>
      </c>
      <c r="L126" s="2">
        <f>IF(OR('Daily AUM'!L126="",NAV!L126=""),0,IFERROR(IF(OR(IFERROR(LOOKUP(2,1/(('Daily AUM'!$D126:K126&lt;&gt;"")*(NAV!$D126:K126&lt;&gt;"")),'Daily AUM'!$D126:K126),"")="",IFERROR(LOOKUP(2,1/(('Daily AUM'!$D126:K126&lt;&gt;"")*(NAV!$D126:K126&lt;&gt;"")),NAV!$D126:K126),"")=""),0,'Daily AUM'!L126-(IFERROR(LOOKUP(2,1/(('Daily AUM'!$D126:K126&lt;&gt;"")*(NAV!$D126:K126&lt;&gt;"")),'Daily AUM'!$D126:K126),"")*(NAV!L126/IFERROR(LOOKUP(2,1/(('Daily AUM'!$D126:K126&lt;&gt;"")*(NAV!$D126:K126&lt;&gt;"")),NAV!$D126:K126),"")))),0))</f>
        <v>-0.25934272230426814</v>
      </c>
      <c r="M126" s="2">
        <f>IF(OR('Daily AUM'!M126="",NAV!M126=""),0,IFERROR(IF(OR(IFERROR(LOOKUP(2,1/(('Daily AUM'!$D126:L126&lt;&gt;"")*(NAV!$D126:L126&lt;&gt;"")),'Daily AUM'!$D126:L126),"")="",IFERROR(LOOKUP(2,1/(('Daily AUM'!$D126:L126&lt;&gt;"")*(NAV!$D126:L126&lt;&gt;"")),NAV!$D126:L126),"")=""),0,'Daily AUM'!M126-(IFERROR(LOOKUP(2,1/(('Daily AUM'!$D126:L126&lt;&gt;"")*(NAV!$D126:L126&lt;&gt;"")),'Daily AUM'!$D126:L126),"")*(NAV!M126/IFERROR(LOOKUP(2,1/(('Daily AUM'!$D126:L126&lt;&gt;"")*(NAV!$D126:L126&lt;&gt;"")),NAV!$D126:L126),"")))),0))</f>
        <v>0.5322539793650094</v>
      </c>
      <c r="N126" s="2">
        <f>IF(OR('Daily AUM'!N126="",NAV!N126=""),0,IFERROR(IF(OR(IFERROR(LOOKUP(2,1/(('Daily AUM'!$D126:M126&lt;&gt;"")*(NAV!$D126:M126&lt;&gt;"")),'Daily AUM'!$D126:M126),"")="",IFERROR(LOOKUP(2,1/(('Daily AUM'!$D126:M126&lt;&gt;"")*(NAV!$D126:M126&lt;&gt;"")),NAV!$D126:M126),"")=""),0,'Daily AUM'!N126-(IFERROR(LOOKUP(2,1/(('Daily AUM'!$D126:M126&lt;&gt;"")*(NAV!$D126:M126&lt;&gt;"")),'Daily AUM'!$D126:M126),"")*(NAV!N126/IFERROR(LOOKUP(2,1/(('Daily AUM'!$D126:M126&lt;&gt;"")*(NAV!$D126:M126&lt;&gt;"")),NAV!$D126:M126),"")))),0))</f>
        <v>0.10155119246473987</v>
      </c>
      <c r="O126" s="2">
        <f>IF(OR('Daily AUM'!O126="",NAV!O126=""),0,IFERROR(IF(OR(IFERROR(LOOKUP(2,1/(('Daily AUM'!$D126:N126&lt;&gt;"")*(NAV!$D126:N126&lt;&gt;"")),'Daily AUM'!$D126:N126),"")="",IFERROR(LOOKUP(2,1/(('Daily AUM'!$D126:N126&lt;&gt;"")*(NAV!$D126:N126&lt;&gt;"")),NAV!$D126:N126),"")=""),0,'Daily AUM'!O126-(IFERROR(LOOKUP(2,1/(('Daily AUM'!$D126:N126&lt;&gt;"")*(NAV!$D126:N126&lt;&gt;"")),'Daily AUM'!$D126:N126),"")*(NAV!O126/IFERROR(LOOKUP(2,1/(('Daily AUM'!$D126:N126&lt;&gt;"")*(NAV!$D126:N126&lt;&gt;"")),NAV!$D126:N126),"")))),0))</f>
        <v>0.24573901212374949</v>
      </c>
      <c r="P126" s="2">
        <f>IF(OR('Daily AUM'!P126="",NAV!P126=""),0,IFERROR(IF(OR(IFERROR(LOOKUP(2,1/(('Daily AUM'!$D126:O126&lt;&gt;"")*(NAV!$D126:O126&lt;&gt;"")),'Daily AUM'!$D126:O126),"")="",IFERROR(LOOKUP(2,1/(('Daily AUM'!$D126:O126&lt;&gt;"")*(NAV!$D126:O126&lt;&gt;"")),NAV!$D126:O126),"")=""),0,'Daily AUM'!P126-(IFERROR(LOOKUP(2,1/(('Daily AUM'!$D126:O126&lt;&gt;"")*(NAV!$D126:O126&lt;&gt;"")),'Daily AUM'!$D126:O126),"")*(NAV!P126/IFERROR(LOOKUP(2,1/(('Daily AUM'!$D126:O126&lt;&gt;"")*(NAV!$D126:O126&lt;&gt;"")),NAV!$D126:O126),"")))),0))</f>
        <v>-0.15228810684550353</v>
      </c>
      <c r="Q126" s="2">
        <f>IF(OR('Daily AUM'!Q126="",NAV!Q126=""),0,IFERROR(IF(OR(IFERROR(LOOKUP(2,1/(('Daily AUM'!$D126:P126&lt;&gt;"")*(NAV!$D126:P126&lt;&gt;"")),'Daily AUM'!$D126:P126),"")="",IFERROR(LOOKUP(2,1/(('Daily AUM'!$D126:P126&lt;&gt;"")*(NAV!$D126:P126&lt;&gt;"")),NAV!$D126:P126),"")=""),0,'Daily AUM'!Q126-(IFERROR(LOOKUP(2,1/(('Daily AUM'!$D126:P126&lt;&gt;"")*(NAV!$D126:P126&lt;&gt;"")),'Daily AUM'!$D126:P126),"")*(NAV!Q126/IFERROR(LOOKUP(2,1/(('Daily AUM'!$D126:P126&lt;&gt;"")*(NAV!$D126:P126&lt;&gt;"")),NAV!$D126:P126),"")))),0))</f>
        <v>-3.2474073503635736E-2</v>
      </c>
      <c r="R126" s="2">
        <f>IF(OR('Daily AUM'!R126="",NAV!R126=""),0,IFERROR(IF(OR(IFERROR(LOOKUP(2,1/(('Daily AUM'!$D126:Q126&lt;&gt;"")*(NAV!$D126:Q126&lt;&gt;"")),'Daily AUM'!$D126:Q126),"")="",IFERROR(LOOKUP(2,1/(('Daily AUM'!$D126:Q126&lt;&gt;"")*(NAV!$D126:Q126&lt;&gt;"")),NAV!$D126:Q126),"")=""),0,'Daily AUM'!R126-(IFERROR(LOOKUP(2,1/(('Daily AUM'!$D126:Q126&lt;&gt;"")*(NAV!$D126:Q126&lt;&gt;"")),'Daily AUM'!$D126:Q126),"")*(NAV!R126/IFERROR(LOOKUP(2,1/(('Daily AUM'!$D126:Q126&lt;&gt;"")*(NAV!$D126:Q126&lt;&gt;"")),NAV!$D126:Q126),"")))),0))</f>
        <v>0.19904577307283944</v>
      </c>
      <c r="S126" s="2">
        <f>IF(OR('Daily AUM'!S126="",NAV!S126=""),0,IFERROR(IF(OR(IFERROR(LOOKUP(2,1/(('Daily AUM'!$D126:R126&lt;&gt;"")*(NAV!$D126:R126&lt;&gt;"")),'Daily AUM'!$D126:R126),"")="",IFERROR(LOOKUP(2,1/(('Daily AUM'!$D126:R126&lt;&gt;"")*(NAV!$D126:R126&lt;&gt;"")),NAV!$D126:R126),"")=""),0,'Daily AUM'!S126-(IFERROR(LOOKUP(2,1/(('Daily AUM'!$D126:R126&lt;&gt;"")*(NAV!$D126:R126&lt;&gt;"")),'Daily AUM'!$D126:R126),"")*(NAV!S126/IFERROR(LOOKUP(2,1/(('Daily AUM'!$D126:R126&lt;&gt;"")*(NAV!$D126:R126&lt;&gt;"")),NAV!$D126:R126),"")))),0))</f>
        <v>-0.23832263372901252</v>
      </c>
      <c r="T126" s="2">
        <f>IF(OR('Daily AUM'!T126="",NAV!T126=""),0,IFERROR(IF(OR(IFERROR(LOOKUP(2,1/(('Daily AUM'!$D126:S126&lt;&gt;"")*(NAV!$D126:S126&lt;&gt;"")),'Daily AUM'!$D126:S126),"")="",IFERROR(LOOKUP(2,1/(('Daily AUM'!$D126:S126&lt;&gt;"")*(NAV!$D126:S126&lt;&gt;"")),NAV!$D126:S126),"")=""),0,'Daily AUM'!T126-(IFERROR(LOOKUP(2,1/(('Daily AUM'!$D126:S126&lt;&gt;"")*(NAV!$D126:S126&lt;&gt;"")),'Daily AUM'!$D126:S126),"")*(NAV!T126/IFERROR(LOOKUP(2,1/(('Daily AUM'!$D126:S126&lt;&gt;"")*(NAV!$D126:S126&lt;&gt;"")),NAV!$D126:S126),"")))),0))</f>
        <v>-9.6368570615368299E-2</v>
      </c>
      <c r="U126" s="2">
        <f>IF(OR('Daily AUM'!U126="",NAV!U126=""),0,IFERROR(IF(OR(IFERROR(LOOKUP(2,1/(('Daily AUM'!$D126:T126&lt;&gt;"")*(NAV!$D126:T126&lt;&gt;"")),'Daily AUM'!$D126:T126),"")="",IFERROR(LOOKUP(2,1/(('Daily AUM'!$D126:T126&lt;&gt;"")*(NAV!$D126:T126&lt;&gt;"")),NAV!$D126:T126),"")=""),0,'Daily AUM'!U126-(IFERROR(LOOKUP(2,1/(('Daily AUM'!$D126:T126&lt;&gt;"")*(NAV!$D126:T126&lt;&gt;"")),'Daily AUM'!$D126:T126),"")*(NAV!U126/IFERROR(LOOKUP(2,1/(('Daily AUM'!$D126:T126&lt;&gt;"")*(NAV!$D126:T126&lt;&gt;"")),NAV!$D126:T126),"")))),0))</f>
        <v>-4.1638162461822503E-2</v>
      </c>
      <c r="V126" s="2">
        <f>IF(OR('Daily AUM'!V126="",NAV!V126=""),0,IFERROR(IF(OR(IFERROR(LOOKUP(2,1/(('Daily AUM'!$D126:U126&lt;&gt;"")*(NAV!$D126:U126&lt;&gt;"")),'Daily AUM'!$D126:U126),"")="",IFERROR(LOOKUP(2,1/(('Daily AUM'!$D126:U126&lt;&gt;"")*(NAV!$D126:U126&lt;&gt;"")),NAV!$D126:U126),"")=""),0,'Daily AUM'!V126-(IFERROR(LOOKUP(2,1/(('Daily AUM'!$D126:U126&lt;&gt;"")*(NAV!$D126:U126&lt;&gt;"")),'Daily AUM'!$D126:U126),"")*(NAV!V126/IFERROR(LOOKUP(2,1/(('Daily AUM'!$D126:U126&lt;&gt;"")*(NAV!$D126:U126&lt;&gt;"")),NAV!$D126:U126),"")))),0))</f>
        <v>-7.9593163180902593E-2</v>
      </c>
      <c r="W126" s="2">
        <f>IF(OR('Daily AUM'!W126="",NAV!W126=""),0,IFERROR(IF(OR(IFERROR(LOOKUP(2,1/(('Daily AUM'!$D126:V126&lt;&gt;"")*(NAV!$D126:V126&lt;&gt;"")),'Daily AUM'!$D126:V126),"")="",IFERROR(LOOKUP(2,1/(('Daily AUM'!$D126:V126&lt;&gt;"")*(NAV!$D126:V126&lt;&gt;"")),NAV!$D126:V126),"")=""),0,'Daily AUM'!W126-(IFERROR(LOOKUP(2,1/(('Daily AUM'!$D126:V126&lt;&gt;"")*(NAV!$D126:V126&lt;&gt;"")),'Daily AUM'!$D126:V126),"")*(NAV!W126/IFERROR(LOOKUP(2,1/(('Daily AUM'!$D126:V126&lt;&gt;"")*(NAV!$D126:V126&lt;&gt;"")),NAV!$D126:V126),"")))),0))</f>
        <v>0.21265998110607143</v>
      </c>
      <c r="X126" s="2">
        <f>IF(OR('Daily AUM'!X126="",NAV!X126=""),0,IFERROR(IF(OR(IFERROR(LOOKUP(2,1/(('Daily AUM'!$D126:W126&lt;&gt;"")*(NAV!$D126:W126&lt;&gt;"")),'Daily AUM'!$D126:W126),"")="",IFERROR(LOOKUP(2,1/(('Daily AUM'!$D126:W126&lt;&gt;"")*(NAV!$D126:W126&lt;&gt;"")),NAV!$D126:W126),"")=""),0,'Daily AUM'!X126-(IFERROR(LOOKUP(2,1/(('Daily AUM'!$D126:W126&lt;&gt;"")*(NAV!$D126:W126&lt;&gt;"")),'Daily AUM'!$D126:W126),"")*(NAV!X126/IFERROR(LOOKUP(2,1/(('Daily AUM'!$D126:W126&lt;&gt;"")*(NAV!$D126:W126&lt;&gt;"")),NAV!$D126:W126),"")))),0))</f>
        <v>-0.1358707173176299</v>
      </c>
      <c r="Y126" s="2">
        <f>IF(OR('Daily AUM'!Y126="",NAV!Y126=""),0,IFERROR(IF(OR(IFERROR(LOOKUP(2,1/(('Daily AUM'!$D126:X126&lt;&gt;"")*(NAV!$D126:X126&lt;&gt;"")),'Daily AUM'!$D126:X126),"")="",IFERROR(LOOKUP(2,1/(('Daily AUM'!$D126:X126&lt;&gt;"")*(NAV!$D126:X126&lt;&gt;"")),NAV!$D126:X126),"")=""),0,'Daily AUM'!Y126-(IFERROR(LOOKUP(2,1/(('Daily AUM'!$D126:X126&lt;&gt;"")*(NAV!$D126:X126&lt;&gt;"")),'Daily AUM'!$D126:X126),"")*(NAV!Y126/IFERROR(LOOKUP(2,1/(('Daily AUM'!$D126:X126&lt;&gt;"")*(NAV!$D126:X126&lt;&gt;"")),NAV!$D126:X126),"")))),0))</f>
        <v>-6.7442912734009042E-2</v>
      </c>
      <c r="Z126" s="2">
        <f>IF(OR('Daily AUM'!Z126="",NAV!Z126=""),0,IFERROR(IF(OR(IFERROR(LOOKUP(2,1/(('Daily AUM'!$D126:Y126&lt;&gt;"")*(NAV!$D126:Y126&lt;&gt;"")),'Daily AUM'!$D126:Y126),"")="",IFERROR(LOOKUP(2,1/(('Daily AUM'!$D126:Y126&lt;&gt;"")*(NAV!$D126:Y126&lt;&gt;"")),NAV!$D126:Y126),"")=""),0,'Daily AUM'!Z126-(IFERROR(LOOKUP(2,1/(('Daily AUM'!$D126:Y126&lt;&gt;"")*(NAV!$D126:Y126&lt;&gt;"")),'Daily AUM'!$D126:Y126),"")*(NAV!Z126/IFERROR(LOOKUP(2,1/(('Daily AUM'!$D126:Y126&lt;&gt;"")*(NAV!$D126:Y126&lt;&gt;"")),NAV!$D126:Y126),"")))),0))</f>
        <v>-8.6105694931916332E-2</v>
      </c>
      <c r="AA126" s="2">
        <f>IF(OR('Daily AUM'!AA126="",NAV!AA126=""),0,IFERROR(IF(OR(IFERROR(LOOKUP(2,1/(('Daily AUM'!$D126:Z126&lt;&gt;"")*(NAV!$D126:Z126&lt;&gt;"")),'Daily AUM'!$D126:Z126),"")="",IFERROR(LOOKUP(2,1/(('Daily AUM'!$D126:Z126&lt;&gt;"")*(NAV!$D126:Z126&lt;&gt;"")),NAV!$D126:Z126),"")=""),0,'Daily AUM'!AA126-(IFERROR(LOOKUP(2,1/(('Daily AUM'!$D126:Z126&lt;&gt;"")*(NAV!$D126:Z126&lt;&gt;"")),'Daily AUM'!$D126:Z126),"")*(NAV!AA126/IFERROR(LOOKUP(2,1/(('Daily AUM'!$D126:Z126&lt;&gt;"")*(NAV!$D126:Z126&lt;&gt;"")),NAV!$D126:Z126),"")))),0))</f>
        <v>-0.22504439599788384</v>
      </c>
      <c r="AB126" s="2">
        <f>IF(OR('Daily AUM'!AB126="",NAV!AB126=""),0,IFERROR(IF(OR(IFERROR(LOOKUP(2,1/(('Daily AUM'!$D126:AA126&lt;&gt;"")*(NAV!$D126:AA126&lt;&gt;"")),'Daily AUM'!$D126:AA126),"")="",IFERROR(LOOKUP(2,1/(('Daily AUM'!$D126:AA126&lt;&gt;"")*(NAV!$D126:AA126&lt;&gt;"")),NAV!$D126:AA126),"")=""),0,'Daily AUM'!AB126-(IFERROR(LOOKUP(2,1/(('Daily AUM'!$D126:AA126&lt;&gt;"")*(NAV!$D126:AA126&lt;&gt;"")),'Daily AUM'!$D126:AA126),"")*(NAV!AB126/IFERROR(LOOKUP(2,1/(('Daily AUM'!$D126:AA126&lt;&gt;"")*(NAV!$D126:AA126&lt;&gt;"")),NAV!$D126:AA126),"")))),0))</f>
        <v>0.32696271876898209</v>
      </c>
      <c r="AC126" s="2">
        <f>IF(OR('Daily AUM'!AC126="",NAV!AC126=""),0,IFERROR(IF(OR(IFERROR(LOOKUP(2,1/(('Daily AUM'!$D126:AB126&lt;&gt;"")*(NAV!$D126:AB126&lt;&gt;"")),'Daily AUM'!$D126:AB126),"")="",IFERROR(LOOKUP(2,1/(('Daily AUM'!$D126:AB126&lt;&gt;"")*(NAV!$D126:AB126&lt;&gt;"")),NAV!$D126:AB126),"")=""),0,'Daily AUM'!AC126-(IFERROR(LOOKUP(2,1/(('Daily AUM'!$D126:AB126&lt;&gt;"")*(NAV!$D126:AB126&lt;&gt;"")),'Daily AUM'!$D126:AB126),"")*(NAV!AC126/IFERROR(LOOKUP(2,1/(('Daily AUM'!$D126:AB126&lt;&gt;"")*(NAV!$D126:AB126&lt;&gt;"")),NAV!$D126:AB126),"")))),0))</f>
        <v>-1.0256076954930222</v>
      </c>
      <c r="AD126" s="2">
        <f>IF(OR('Daily AUM'!AD126="",NAV!AD126=""),0,IFERROR(IF(OR(IFERROR(LOOKUP(2,1/(('Daily AUM'!$D126:AC126&lt;&gt;"")*(NAV!$D126:AC126&lt;&gt;"")),'Daily AUM'!$D126:AC126),"")="",IFERROR(LOOKUP(2,1/(('Daily AUM'!$D126:AC126&lt;&gt;"")*(NAV!$D126:AC126&lt;&gt;"")),NAV!$D126:AC126),"")=""),0,'Daily AUM'!AD126-(IFERROR(LOOKUP(2,1/(('Daily AUM'!$D126:AC126&lt;&gt;"")*(NAV!$D126:AC126&lt;&gt;"")),'Daily AUM'!$D126:AC126),"")*(NAV!AD126/IFERROR(LOOKUP(2,1/(('Daily AUM'!$D126:AC126&lt;&gt;"")*(NAV!$D126:AC126&lt;&gt;"")),NAV!$D126:AC126),"")))),0))</f>
        <v>0.17361464515272473</v>
      </c>
      <c r="AE126" s="2">
        <f>IF(OR('Daily AUM'!AE126="",NAV!AE126=""),0,IFERROR(IF(OR(IFERROR(LOOKUP(2,1/(('Daily AUM'!$D126:AD126&lt;&gt;"")*(NAV!$D126:AD126&lt;&gt;"")),'Daily AUM'!$D126:AD126),"")="",IFERROR(LOOKUP(2,1/(('Daily AUM'!$D126:AD126&lt;&gt;"")*(NAV!$D126:AD126&lt;&gt;"")),NAV!$D126:AD126),"")=""),0,'Daily AUM'!AE126-(IFERROR(LOOKUP(2,1/(('Daily AUM'!$D126:AD126&lt;&gt;"")*(NAV!$D126:AD126&lt;&gt;"")),'Daily AUM'!$D126:AD126),"")*(NAV!AE126/IFERROR(LOOKUP(2,1/(('Daily AUM'!$D126:AD126&lt;&gt;"")*(NAV!$D126:AD126&lt;&gt;"")),NAV!$D126:AD126),"")))),0))</f>
        <v>-0.18576606510532656</v>
      </c>
      <c r="AF126" s="2">
        <f>IF(OR('Daily AUM'!AF126="",NAV!AF126=""),0,IFERROR(IF(OR(IFERROR(LOOKUP(2,1/(('Daily AUM'!$D126:AE126&lt;&gt;"")*(NAV!$D126:AE126&lt;&gt;"")),'Daily AUM'!$D126:AE126),"")="",IFERROR(LOOKUP(2,1/(('Daily AUM'!$D126:AE126&lt;&gt;"")*(NAV!$D126:AE126&lt;&gt;"")),NAV!$D126:AE126),"")=""),0,'Daily AUM'!AF126-(IFERROR(LOOKUP(2,1/(('Daily AUM'!$D126:AE126&lt;&gt;"")*(NAV!$D126:AE126&lt;&gt;"")),'Daily AUM'!$D126:AE126),"")*(NAV!AF126/IFERROR(LOOKUP(2,1/(('Daily AUM'!$D126:AE126&lt;&gt;"")*(NAV!$D126:AE126&lt;&gt;"")),NAV!$D126:AE126),"")))),0))</f>
        <v>0.31016181121060526</v>
      </c>
      <c r="AG126" s="2">
        <f>IF(OR('Daily AUM'!AG126="",NAV!AG126=""),0,IFERROR(IF(OR(IFERROR(LOOKUP(2,1/(('Daily AUM'!$D126:AF126&lt;&gt;"")*(NAV!$D126:AF126&lt;&gt;"")),'Daily AUM'!$D126:AF126),"")="",IFERROR(LOOKUP(2,1/(('Daily AUM'!$D126:AF126&lt;&gt;"")*(NAV!$D126:AF126&lt;&gt;"")),NAV!$D126:AF126),"")=""),0,'Daily AUM'!AG126-(IFERROR(LOOKUP(2,1/(('Daily AUM'!$D126:AF126&lt;&gt;"")*(NAV!$D126:AF126&lt;&gt;"")),'Daily AUM'!$D126:AF126),"")*(NAV!AG126/IFERROR(LOOKUP(2,1/(('Daily AUM'!$D126:AF126&lt;&gt;"")*(NAV!$D126:AF126&lt;&gt;"")),NAV!$D126:AF126),"")))),0))</f>
        <v>1.9975420952846434E-2</v>
      </c>
      <c r="AH126" s="2">
        <f>IF(OR('Daily AUM'!AH126="",NAV!AH126=""),0,IFERROR(IF(OR(IFERROR(LOOKUP(2,1/(('Daily AUM'!$D126:AG126&lt;&gt;"")*(NAV!$D126:AG126&lt;&gt;"")),'Daily AUM'!$D126:AG126),"")="",IFERROR(LOOKUP(2,1/(('Daily AUM'!$D126:AG126&lt;&gt;"")*(NAV!$D126:AG126&lt;&gt;"")),NAV!$D126:AG126),"")=""),0,'Daily AUM'!AH126-(IFERROR(LOOKUP(2,1/(('Daily AUM'!$D126:AG126&lt;&gt;"")*(NAV!$D126:AG126&lt;&gt;"")),'Daily AUM'!$D126:AG126),"")*(NAV!AH126/IFERROR(LOOKUP(2,1/(('Daily AUM'!$D126:AG126&lt;&gt;"")*(NAV!$D126:AG126&lt;&gt;"")),NAV!$D126:AG126),"")))),0))</f>
        <v>-6.1104373679540913E-2</v>
      </c>
      <c r="AI126" s="2">
        <f>IF(OR('Daily AUM'!AI126="",NAV!AI126=""),0,IFERROR(IF(OR(IFERROR(LOOKUP(2,1/(('Daily AUM'!$D126:AH126&lt;&gt;"")*(NAV!$D126:AH126&lt;&gt;"")),'Daily AUM'!$D126:AH126),"")="",IFERROR(LOOKUP(2,1/(('Daily AUM'!$D126:AH126&lt;&gt;"")*(NAV!$D126:AH126&lt;&gt;"")),NAV!$D126:AH126),"")=""),0,'Daily AUM'!AI126-(IFERROR(LOOKUP(2,1/(('Daily AUM'!$D126:AH126&lt;&gt;"")*(NAV!$D126:AH126&lt;&gt;"")),'Daily AUM'!$D126:AH126),"")*(NAV!AI126/IFERROR(LOOKUP(2,1/(('Daily AUM'!$D126:AH126&lt;&gt;"")*(NAV!$D126:AH126&lt;&gt;"")),NAV!$D126:AH126),"")))),0))</f>
        <v>-1.570993340988025E-2</v>
      </c>
      <c r="AJ126" s="2">
        <f>IF(OR('Daily AUM'!AJ126="",NAV!AJ126=""),0,IFERROR(IF(OR(IFERROR(LOOKUP(2,1/(('Daily AUM'!$D126:AI126&lt;&gt;"")*(NAV!$D126:AI126&lt;&gt;"")),'Daily AUM'!$D126:AI126),"")="",IFERROR(LOOKUP(2,1/(('Daily AUM'!$D126:AI126&lt;&gt;"")*(NAV!$D126:AI126&lt;&gt;"")),NAV!$D126:AI126),"")=""),0,'Daily AUM'!AJ126-(IFERROR(LOOKUP(2,1/(('Daily AUM'!$D126:AI126&lt;&gt;"")*(NAV!$D126:AI126&lt;&gt;"")),'Daily AUM'!$D126:AI126),"")*(NAV!AJ126/IFERROR(LOOKUP(2,1/(('Daily AUM'!$D126:AI126&lt;&gt;"")*(NAV!$D126:AI126&lt;&gt;"")),NAV!$D126:AI126),"")))),0))</f>
        <v>0.30853956806720362</v>
      </c>
      <c r="AK126" s="2">
        <f>IF(OR('Daily AUM'!AK126="",NAV!AK126=""),0,IFERROR(IF(OR(IFERROR(LOOKUP(2,1/(('Daily AUM'!$D126:AJ126&lt;&gt;"")*(NAV!$D126:AJ126&lt;&gt;"")),'Daily AUM'!$D126:AJ126),"")="",IFERROR(LOOKUP(2,1/(('Daily AUM'!$D126:AJ126&lt;&gt;"")*(NAV!$D126:AJ126&lt;&gt;"")),NAV!$D126:AJ126),"")=""),0,'Daily AUM'!AK126-(IFERROR(LOOKUP(2,1/(('Daily AUM'!$D126:AJ126&lt;&gt;"")*(NAV!$D126:AJ126&lt;&gt;"")),'Daily AUM'!$D126:AJ126),"")*(NAV!AK126/IFERROR(LOOKUP(2,1/(('Daily AUM'!$D126:AJ126&lt;&gt;"")*(NAV!$D126:AJ126&lt;&gt;"")),NAV!$D126:AJ126),"")))),0))</f>
        <v>-7.7511619143365351E-2</v>
      </c>
      <c r="AL126" s="2">
        <f>IF(OR('Daily AUM'!AL126="",NAV!AL126=""),0,IFERROR(IF(OR(IFERROR(LOOKUP(2,1/(('Daily AUM'!$D126:AK126&lt;&gt;"")*(NAV!$D126:AK126&lt;&gt;"")),'Daily AUM'!$D126:AK126),"")="",IFERROR(LOOKUP(2,1/(('Daily AUM'!$D126:AK126&lt;&gt;"")*(NAV!$D126:AK126&lt;&gt;"")),NAV!$D126:AK126),"")=""),0,'Daily AUM'!AL126-(IFERROR(LOOKUP(2,1/(('Daily AUM'!$D126:AK126&lt;&gt;"")*(NAV!$D126:AK126&lt;&gt;"")),'Daily AUM'!$D126:AK126),"")*(NAV!AL126/IFERROR(LOOKUP(2,1/(('Daily AUM'!$D126:AK126&lt;&gt;"")*(NAV!$D126:AK126&lt;&gt;"")),NAV!$D126:AK126),"")))),0))</f>
        <v>-0.14482597177402567</v>
      </c>
      <c r="AM126" s="2">
        <f>IF(OR('Daily AUM'!AM126="",NAV!AM126=""),0,IFERROR(IF(OR(IFERROR(LOOKUP(2,1/(('Daily AUM'!$D126:AL126&lt;&gt;"")*(NAV!$D126:AL126&lt;&gt;"")),'Daily AUM'!$D126:AL126),"")="",IFERROR(LOOKUP(2,1/(('Daily AUM'!$D126:AL126&lt;&gt;"")*(NAV!$D126:AL126&lt;&gt;"")),NAV!$D126:AL126),"")=""),0,'Daily AUM'!AM126-(IFERROR(LOOKUP(2,1/(('Daily AUM'!$D126:AL126&lt;&gt;"")*(NAV!$D126:AL126&lt;&gt;"")),'Daily AUM'!$D126:AL126),"")*(NAV!AM126/IFERROR(LOOKUP(2,1/(('Daily AUM'!$D126:AL126&lt;&gt;"")*(NAV!$D126:AL126&lt;&gt;"")),NAV!$D126:AL126),"")))),0))</f>
        <v>0.11457196645062595</v>
      </c>
      <c r="AN126" s="2">
        <f>IF(OR('Daily AUM'!AN126="",NAV!AN126=""),0,IFERROR(IF(OR(IFERROR(LOOKUP(2,1/(('Daily AUM'!$D126:AM126&lt;&gt;"")*(NAV!$D126:AM126&lt;&gt;"")),'Daily AUM'!$D126:AM126),"")="",IFERROR(LOOKUP(2,1/(('Daily AUM'!$D126:AM126&lt;&gt;"")*(NAV!$D126:AM126&lt;&gt;"")),NAV!$D126:AM126),"")=""),0,'Daily AUM'!AN126-(IFERROR(LOOKUP(2,1/(('Daily AUM'!$D126:AM126&lt;&gt;"")*(NAV!$D126:AM126&lt;&gt;"")),'Daily AUM'!$D126:AM126),"")*(NAV!AN126/IFERROR(LOOKUP(2,1/(('Daily AUM'!$D126:AM126&lt;&gt;"")*(NAV!$D126:AM126&lt;&gt;"")),NAV!$D126:AM126),"")))),0))</f>
        <v>-1.5252473072678185E-2</v>
      </c>
      <c r="AO126" s="2">
        <f>IF(OR('Daily AUM'!AO126="",NAV!AO126=""),0,IFERROR(IF(OR(IFERROR(LOOKUP(2,1/(('Daily AUM'!$D126:AN126&lt;&gt;"")*(NAV!$D126:AN126&lt;&gt;"")),'Daily AUM'!$D126:AN126),"")="",IFERROR(LOOKUP(2,1/(('Daily AUM'!$D126:AN126&lt;&gt;"")*(NAV!$D126:AN126&lt;&gt;"")),NAV!$D126:AN126),"")=""),0,'Daily AUM'!AO126-(IFERROR(LOOKUP(2,1/(('Daily AUM'!$D126:AN126&lt;&gt;"")*(NAV!$D126:AN126&lt;&gt;"")),'Daily AUM'!$D126:AN126),"")*(NAV!AO126/IFERROR(LOOKUP(2,1/(('Daily AUM'!$D126:AN126&lt;&gt;"")*(NAV!$D126:AN126&lt;&gt;"")),NAV!$D126:AN126),"")))),0))</f>
        <v>-0.19925029398802963</v>
      </c>
      <c r="AP126" s="2">
        <f>IF(OR('Daily AUM'!AP126="",NAV!AP126=""),0,IFERROR(IF(OR(IFERROR(LOOKUP(2,1/(('Daily AUM'!$D126:AO126&lt;&gt;"")*(NAV!$D126:AO126&lt;&gt;"")),'Daily AUM'!$D126:AO126),"")="",IFERROR(LOOKUP(2,1/(('Daily AUM'!$D126:AO126&lt;&gt;"")*(NAV!$D126:AO126&lt;&gt;"")),NAV!$D126:AO126),"")=""),0,'Daily AUM'!AP126-(IFERROR(LOOKUP(2,1/(('Daily AUM'!$D126:AO126&lt;&gt;"")*(NAV!$D126:AO126&lt;&gt;"")),'Daily AUM'!$D126:AO126),"")*(NAV!AP126/IFERROR(LOOKUP(2,1/(('Daily AUM'!$D126:AO126&lt;&gt;"")*(NAV!$D126:AO126&lt;&gt;"")),NAV!$D126:AO126),"")))),0))</f>
        <v>-2.5026861456012739E-2</v>
      </c>
      <c r="AQ126" s="2">
        <f>IF(OR('Daily AUM'!AQ126="",NAV!AQ126=""),0,IFERROR(IF(OR(IFERROR(LOOKUP(2,1/(('Daily AUM'!$D126:AP126&lt;&gt;"")*(NAV!$D126:AP126&lt;&gt;"")),'Daily AUM'!$D126:AP126),"")="",IFERROR(LOOKUP(2,1/(('Daily AUM'!$D126:AP126&lt;&gt;"")*(NAV!$D126:AP126&lt;&gt;"")),NAV!$D126:AP126),"")=""),0,'Daily AUM'!AQ126-(IFERROR(LOOKUP(2,1/(('Daily AUM'!$D126:AP126&lt;&gt;"")*(NAV!$D126:AP126&lt;&gt;"")),'Daily AUM'!$D126:AP126),"")*(NAV!AQ126/IFERROR(LOOKUP(2,1/(('Daily AUM'!$D126:AP126&lt;&gt;"")*(NAV!$D126:AP126&lt;&gt;"")),NAV!$D126:AP126),"")))),0))</f>
        <v>-0.34910281124882658</v>
      </c>
      <c r="AR126" s="2">
        <f>IF(OR('Daily AUM'!AR126="",NAV!AR126=""),0,IFERROR(IF(OR(IFERROR(LOOKUP(2,1/(('Daily AUM'!$D126:AQ126&lt;&gt;"")*(NAV!$D126:AQ126&lt;&gt;"")),'Daily AUM'!$D126:AQ126),"")="",IFERROR(LOOKUP(2,1/(('Daily AUM'!$D126:AQ126&lt;&gt;"")*(NAV!$D126:AQ126&lt;&gt;"")),NAV!$D126:AQ126),"")=""),0,'Daily AUM'!AR126-(IFERROR(LOOKUP(2,1/(('Daily AUM'!$D126:AQ126&lt;&gt;"")*(NAV!$D126:AQ126&lt;&gt;"")),'Daily AUM'!$D126:AQ126),"")*(NAV!AR126/IFERROR(LOOKUP(2,1/(('Daily AUM'!$D126:AQ126&lt;&gt;"")*(NAV!$D126:AQ126&lt;&gt;"")),NAV!$D126:AQ126),"")))),0))</f>
        <v>-0.29235800294816272</v>
      </c>
      <c r="AS126" s="2">
        <f t="shared" si="2"/>
        <v>0.36443909517640805</v>
      </c>
      <c r="AT126" s="2">
        <f t="shared" si="3"/>
        <v>-1.4488400616456829</v>
      </c>
    </row>
    <row r="127" spans="1:46" x14ac:dyDescent="0.2">
      <c r="A127" t="s">
        <v>154</v>
      </c>
      <c r="B127" t="s">
        <v>140</v>
      </c>
      <c r="C127" t="s">
        <v>13</v>
      </c>
      <c r="D127" s="2">
        <f>0</f>
        <v>0</v>
      </c>
      <c r="E127" s="2">
        <f>IF(OR('Daily AUM'!E127="",NAV!E127=""),0,IFERROR(IF(OR(IFERROR(LOOKUP(2,1/(('Daily AUM'!$D127:D127&lt;&gt;"")*(NAV!$D127:D127&lt;&gt;"")),'Daily AUM'!$D127:D127),"")="",IFERROR(LOOKUP(2,1/(('Daily AUM'!$D127:D127&lt;&gt;"")*(NAV!$D127:D127&lt;&gt;"")),NAV!$D127:D127),"")=""),0,'Daily AUM'!E127-(IFERROR(LOOKUP(2,1/(('Daily AUM'!$D127:D127&lt;&gt;"")*(NAV!$D127:D127&lt;&gt;"")),'Daily AUM'!$D127:D127),"")*(NAV!E127/IFERROR(LOOKUP(2,1/(('Daily AUM'!$D127:D127&lt;&gt;"")*(NAV!$D127:D127&lt;&gt;"")),NAV!$D127:D127),"")))),0))</f>
        <v>-0.81732757768463671</v>
      </c>
      <c r="F127" s="2">
        <f>IF(OR('Daily AUM'!F127="",NAV!F127=""),0,IFERROR(IF(OR(IFERROR(LOOKUP(2,1/(('Daily AUM'!$D127:E127&lt;&gt;"")*(NAV!$D127:E127&lt;&gt;"")),'Daily AUM'!$D127:E127),"")="",IFERROR(LOOKUP(2,1/(('Daily AUM'!$D127:E127&lt;&gt;"")*(NAV!$D127:E127&lt;&gt;"")),NAV!$D127:E127),"")=""),0,'Daily AUM'!F127-(IFERROR(LOOKUP(2,1/(('Daily AUM'!$D127:E127&lt;&gt;"")*(NAV!$D127:E127&lt;&gt;"")),'Daily AUM'!$D127:E127),"")*(NAV!F127/IFERROR(LOOKUP(2,1/(('Daily AUM'!$D127:E127&lt;&gt;"")*(NAV!$D127:E127&lt;&gt;"")),NAV!$D127:E127),"")))),0))</f>
        <v>5.3554049452486652E-3</v>
      </c>
      <c r="G127" s="2">
        <f>IF(OR('Daily AUM'!G127="",NAV!G127=""),0,IFERROR(IF(OR(IFERROR(LOOKUP(2,1/(('Daily AUM'!$D127:F127&lt;&gt;"")*(NAV!$D127:F127&lt;&gt;"")),'Daily AUM'!$D127:F127),"")="",IFERROR(LOOKUP(2,1/(('Daily AUM'!$D127:F127&lt;&gt;"")*(NAV!$D127:F127&lt;&gt;"")),NAV!$D127:F127),"")=""),0,'Daily AUM'!G127-(IFERROR(LOOKUP(2,1/(('Daily AUM'!$D127:F127&lt;&gt;"")*(NAV!$D127:F127&lt;&gt;"")),'Daily AUM'!$D127:F127),"")*(NAV!G127/IFERROR(LOOKUP(2,1/(('Daily AUM'!$D127:F127&lt;&gt;"")*(NAV!$D127:F127&lt;&gt;"")),NAV!$D127:F127),"")))),0))</f>
        <v>-0.63746828181194815</v>
      </c>
      <c r="H127" s="2">
        <f>IF(OR('Daily AUM'!H127="",NAV!H127=""),0,IFERROR(IF(OR(IFERROR(LOOKUP(2,1/(('Daily AUM'!$D127:G127&lt;&gt;"")*(NAV!$D127:G127&lt;&gt;"")),'Daily AUM'!$D127:G127),"")="",IFERROR(LOOKUP(2,1/(('Daily AUM'!$D127:G127&lt;&gt;"")*(NAV!$D127:G127&lt;&gt;"")),NAV!$D127:G127),"")=""),0,'Daily AUM'!H127-(IFERROR(LOOKUP(2,1/(('Daily AUM'!$D127:G127&lt;&gt;"")*(NAV!$D127:G127&lt;&gt;"")),'Daily AUM'!$D127:G127),"")*(NAV!H127/IFERROR(LOOKUP(2,1/(('Daily AUM'!$D127:G127&lt;&gt;"")*(NAV!$D127:G127&lt;&gt;"")),NAV!$D127:G127),"")))),0))</f>
        <v>-1.9725731313965866</v>
      </c>
      <c r="I127" s="2">
        <f>IF(OR('Daily AUM'!I127="",NAV!I127=""),0,IFERROR(IF(OR(IFERROR(LOOKUP(2,1/(('Daily AUM'!$D127:H127&lt;&gt;"")*(NAV!$D127:H127&lt;&gt;"")),'Daily AUM'!$D127:H127),"")="",IFERROR(LOOKUP(2,1/(('Daily AUM'!$D127:H127&lt;&gt;"")*(NAV!$D127:H127&lt;&gt;"")),NAV!$D127:H127),"")=""),0,'Daily AUM'!I127-(IFERROR(LOOKUP(2,1/(('Daily AUM'!$D127:H127&lt;&gt;"")*(NAV!$D127:H127&lt;&gt;"")),'Daily AUM'!$D127:H127),"")*(NAV!I127/IFERROR(LOOKUP(2,1/(('Daily AUM'!$D127:H127&lt;&gt;"")*(NAV!$D127:H127&lt;&gt;"")),NAV!$D127:H127),"")))),0))</f>
        <v>1.9655049584204107</v>
      </c>
      <c r="J127" s="2">
        <f>IF(OR('Daily AUM'!J127="",NAV!J127=""),0,IFERROR(IF(OR(IFERROR(LOOKUP(2,1/(('Daily AUM'!$D127:I127&lt;&gt;"")*(NAV!$D127:I127&lt;&gt;"")),'Daily AUM'!$D127:I127),"")="",IFERROR(LOOKUP(2,1/(('Daily AUM'!$D127:I127&lt;&gt;"")*(NAV!$D127:I127&lt;&gt;"")),NAV!$D127:I127),"")=""),0,'Daily AUM'!J127-(IFERROR(LOOKUP(2,1/(('Daily AUM'!$D127:I127&lt;&gt;"")*(NAV!$D127:I127&lt;&gt;"")),'Daily AUM'!$D127:I127),"")*(NAV!J127/IFERROR(LOOKUP(2,1/(('Daily AUM'!$D127:I127&lt;&gt;"")*(NAV!$D127:I127&lt;&gt;"")),NAV!$D127:I127),"")))),0))</f>
        <v>-0.30192481402764315</v>
      </c>
      <c r="K127" s="2">
        <f>IF(OR('Daily AUM'!K127="",NAV!K127=""),0,IFERROR(IF(OR(IFERROR(LOOKUP(2,1/(('Daily AUM'!$D127:J127&lt;&gt;"")*(NAV!$D127:J127&lt;&gt;"")),'Daily AUM'!$D127:J127),"")="",IFERROR(LOOKUP(2,1/(('Daily AUM'!$D127:J127&lt;&gt;"")*(NAV!$D127:J127&lt;&gt;"")),NAV!$D127:J127),"")=""),0,'Daily AUM'!K127-(IFERROR(LOOKUP(2,1/(('Daily AUM'!$D127:J127&lt;&gt;"")*(NAV!$D127:J127&lt;&gt;"")),'Daily AUM'!$D127:J127),"")*(NAV!K127/IFERROR(LOOKUP(2,1/(('Daily AUM'!$D127:J127&lt;&gt;"")*(NAV!$D127:J127&lt;&gt;"")),NAV!$D127:J127),"")))),0))</f>
        <v>-0.28940160448905772</v>
      </c>
      <c r="L127" s="2">
        <f>IF(OR('Daily AUM'!L127="",NAV!L127=""),0,IFERROR(IF(OR(IFERROR(LOOKUP(2,1/(('Daily AUM'!$D127:K127&lt;&gt;"")*(NAV!$D127:K127&lt;&gt;"")),'Daily AUM'!$D127:K127),"")="",IFERROR(LOOKUP(2,1/(('Daily AUM'!$D127:K127&lt;&gt;"")*(NAV!$D127:K127&lt;&gt;"")),NAV!$D127:K127),"")=""),0,'Daily AUM'!L127-(IFERROR(LOOKUP(2,1/(('Daily AUM'!$D127:K127&lt;&gt;"")*(NAV!$D127:K127&lt;&gt;"")),'Daily AUM'!$D127:K127),"")*(NAV!L127/IFERROR(LOOKUP(2,1/(('Daily AUM'!$D127:K127&lt;&gt;"")*(NAV!$D127:K127&lt;&gt;"")),NAV!$D127:K127),"")))),0))</f>
        <v>-7.4663470443965707E-2</v>
      </c>
      <c r="M127" s="2">
        <f>IF(OR('Daily AUM'!M127="",NAV!M127=""),0,IFERROR(IF(OR(IFERROR(LOOKUP(2,1/(('Daily AUM'!$D127:L127&lt;&gt;"")*(NAV!$D127:L127&lt;&gt;"")),'Daily AUM'!$D127:L127),"")="",IFERROR(LOOKUP(2,1/(('Daily AUM'!$D127:L127&lt;&gt;"")*(NAV!$D127:L127&lt;&gt;"")),NAV!$D127:L127),"")=""),0,'Daily AUM'!M127-(IFERROR(LOOKUP(2,1/(('Daily AUM'!$D127:L127&lt;&gt;"")*(NAV!$D127:L127&lt;&gt;"")),'Daily AUM'!$D127:L127),"")*(NAV!M127/IFERROR(LOOKUP(2,1/(('Daily AUM'!$D127:L127&lt;&gt;"")*(NAV!$D127:L127&lt;&gt;"")),NAV!$D127:L127),"")))),0))</f>
        <v>-5.3380168780904569E-2</v>
      </c>
      <c r="N127" s="2">
        <f>IF(OR('Daily AUM'!N127="",NAV!N127=""),0,IFERROR(IF(OR(IFERROR(LOOKUP(2,1/(('Daily AUM'!$D127:M127&lt;&gt;"")*(NAV!$D127:M127&lt;&gt;"")),'Daily AUM'!$D127:M127),"")="",IFERROR(LOOKUP(2,1/(('Daily AUM'!$D127:M127&lt;&gt;"")*(NAV!$D127:M127&lt;&gt;"")),NAV!$D127:M127),"")=""),0,'Daily AUM'!N127-(IFERROR(LOOKUP(2,1/(('Daily AUM'!$D127:M127&lt;&gt;"")*(NAV!$D127:M127&lt;&gt;"")),'Daily AUM'!$D127:M127),"")*(NAV!N127/IFERROR(LOOKUP(2,1/(('Daily AUM'!$D127:M127&lt;&gt;"")*(NAV!$D127:M127&lt;&gt;"")),NAV!$D127:M127),"")))),0))</f>
        <v>-0.32164099564579374</v>
      </c>
      <c r="O127" s="2">
        <f>IF(OR('Daily AUM'!O127="",NAV!O127=""),0,IFERROR(IF(OR(IFERROR(LOOKUP(2,1/(('Daily AUM'!$D127:N127&lt;&gt;"")*(NAV!$D127:N127&lt;&gt;"")),'Daily AUM'!$D127:N127),"")="",IFERROR(LOOKUP(2,1/(('Daily AUM'!$D127:N127&lt;&gt;"")*(NAV!$D127:N127&lt;&gt;"")),NAV!$D127:N127),"")=""),0,'Daily AUM'!O127-(IFERROR(LOOKUP(2,1/(('Daily AUM'!$D127:N127&lt;&gt;"")*(NAV!$D127:N127&lt;&gt;"")),'Daily AUM'!$D127:N127),"")*(NAV!O127/IFERROR(LOOKUP(2,1/(('Daily AUM'!$D127:N127&lt;&gt;"")*(NAV!$D127:N127&lt;&gt;"")),NAV!$D127:N127),"")))),0))</f>
        <v>-0.14803462517920707</v>
      </c>
      <c r="P127" s="2">
        <f>IF(OR('Daily AUM'!P127="",NAV!P127=""),0,IFERROR(IF(OR(IFERROR(LOOKUP(2,1/(('Daily AUM'!$D127:O127&lt;&gt;"")*(NAV!$D127:O127&lt;&gt;"")),'Daily AUM'!$D127:O127),"")="",IFERROR(LOOKUP(2,1/(('Daily AUM'!$D127:O127&lt;&gt;"")*(NAV!$D127:O127&lt;&gt;"")),NAV!$D127:O127),"")=""),0,'Daily AUM'!P127-(IFERROR(LOOKUP(2,1/(('Daily AUM'!$D127:O127&lt;&gt;"")*(NAV!$D127:O127&lt;&gt;"")),'Daily AUM'!$D127:O127),"")*(NAV!P127/IFERROR(LOOKUP(2,1/(('Daily AUM'!$D127:O127&lt;&gt;"")*(NAV!$D127:O127&lt;&gt;"")),NAV!$D127:O127),"")))),0))</f>
        <v>-0.27658398747473711</v>
      </c>
      <c r="Q127" s="2">
        <f>IF(OR('Daily AUM'!Q127="",NAV!Q127=""),0,IFERROR(IF(OR(IFERROR(LOOKUP(2,1/(('Daily AUM'!$D127:P127&lt;&gt;"")*(NAV!$D127:P127&lt;&gt;"")),'Daily AUM'!$D127:P127),"")="",IFERROR(LOOKUP(2,1/(('Daily AUM'!$D127:P127&lt;&gt;"")*(NAV!$D127:P127&lt;&gt;"")),NAV!$D127:P127),"")=""),0,'Daily AUM'!Q127-(IFERROR(LOOKUP(2,1/(('Daily AUM'!$D127:P127&lt;&gt;"")*(NAV!$D127:P127&lt;&gt;"")),'Daily AUM'!$D127:P127),"")*(NAV!Q127/IFERROR(LOOKUP(2,1/(('Daily AUM'!$D127:P127&lt;&gt;"")*(NAV!$D127:P127&lt;&gt;"")),NAV!$D127:P127),"")))),0))</f>
        <v>-9.0290679675945285E-2</v>
      </c>
      <c r="R127" s="2">
        <f>IF(OR('Daily AUM'!R127="",NAV!R127=""),0,IFERROR(IF(OR(IFERROR(LOOKUP(2,1/(('Daily AUM'!$D127:Q127&lt;&gt;"")*(NAV!$D127:Q127&lt;&gt;"")),'Daily AUM'!$D127:Q127),"")="",IFERROR(LOOKUP(2,1/(('Daily AUM'!$D127:Q127&lt;&gt;"")*(NAV!$D127:Q127&lt;&gt;"")),NAV!$D127:Q127),"")=""),0,'Daily AUM'!R127-(IFERROR(LOOKUP(2,1/(('Daily AUM'!$D127:Q127&lt;&gt;"")*(NAV!$D127:Q127&lt;&gt;"")),'Daily AUM'!$D127:Q127),"")*(NAV!R127/IFERROR(LOOKUP(2,1/(('Daily AUM'!$D127:Q127&lt;&gt;"")*(NAV!$D127:Q127&lt;&gt;"")),NAV!$D127:Q127),"")))),0))</f>
        <v>-0.41321087152232394</v>
      </c>
      <c r="S127" s="2">
        <f>IF(OR('Daily AUM'!S127="",NAV!S127=""),0,IFERROR(IF(OR(IFERROR(LOOKUP(2,1/(('Daily AUM'!$D127:R127&lt;&gt;"")*(NAV!$D127:R127&lt;&gt;"")),'Daily AUM'!$D127:R127),"")="",IFERROR(LOOKUP(2,1/(('Daily AUM'!$D127:R127&lt;&gt;"")*(NAV!$D127:R127&lt;&gt;"")),NAV!$D127:R127),"")=""),0,'Daily AUM'!S127-(IFERROR(LOOKUP(2,1/(('Daily AUM'!$D127:R127&lt;&gt;"")*(NAV!$D127:R127&lt;&gt;"")),'Daily AUM'!$D127:R127),"")*(NAV!S127/IFERROR(LOOKUP(2,1/(('Daily AUM'!$D127:R127&lt;&gt;"")*(NAV!$D127:R127&lt;&gt;"")),NAV!$D127:R127),"")))),0))</f>
        <v>-0.19981884408332462</v>
      </c>
      <c r="T127" s="2">
        <f>IF(OR('Daily AUM'!T127="",NAV!T127=""),0,IFERROR(IF(OR(IFERROR(LOOKUP(2,1/(('Daily AUM'!$D127:S127&lt;&gt;"")*(NAV!$D127:S127&lt;&gt;"")),'Daily AUM'!$D127:S127),"")="",IFERROR(LOOKUP(2,1/(('Daily AUM'!$D127:S127&lt;&gt;"")*(NAV!$D127:S127&lt;&gt;"")),NAV!$D127:S127),"")=""),0,'Daily AUM'!T127-(IFERROR(LOOKUP(2,1/(('Daily AUM'!$D127:S127&lt;&gt;"")*(NAV!$D127:S127&lt;&gt;"")),'Daily AUM'!$D127:S127),"")*(NAV!T127/IFERROR(LOOKUP(2,1/(('Daily AUM'!$D127:S127&lt;&gt;"")*(NAV!$D127:S127&lt;&gt;"")),NAV!$D127:S127),"")))),0))</f>
        <v>-0.16373045132581865</v>
      </c>
      <c r="U127" s="2">
        <f>IF(OR('Daily AUM'!U127="",NAV!U127=""),0,IFERROR(IF(OR(IFERROR(LOOKUP(2,1/(('Daily AUM'!$D127:T127&lt;&gt;"")*(NAV!$D127:T127&lt;&gt;"")),'Daily AUM'!$D127:T127),"")="",IFERROR(LOOKUP(2,1/(('Daily AUM'!$D127:T127&lt;&gt;"")*(NAV!$D127:T127&lt;&gt;"")),NAV!$D127:T127),"")=""),0,'Daily AUM'!U127-(IFERROR(LOOKUP(2,1/(('Daily AUM'!$D127:T127&lt;&gt;"")*(NAV!$D127:T127&lt;&gt;"")),'Daily AUM'!$D127:T127),"")*(NAV!U127/IFERROR(LOOKUP(2,1/(('Daily AUM'!$D127:T127&lt;&gt;"")*(NAV!$D127:T127&lt;&gt;"")),NAV!$D127:T127),"")))),0))</f>
        <v>-0.36069786544067028</v>
      </c>
      <c r="V127" s="2">
        <f>IF(OR('Daily AUM'!V127="",NAV!V127=""),0,IFERROR(IF(OR(IFERROR(LOOKUP(2,1/(('Daily AUM'!$D127:U127&lt;&gt;"")*(NAV!$D127:U127&lt;&gt;"")),'Daily AUM'!$D127:U127),"")="",IFERROR(LOOKUP(2,1/(('Daily AUM'!$D127:U127&lt;&gt;"")*(NAV!$D127:U127&lt;&gt;"")),NAV!$D127:U127),"")=""),0,'Daily AUM'!V127-(IFERROR(LOOKUP(2,1/(('Daily AUM'!$D127:U127&lt;&gt;"")*(NAV!$D127:U127&lt;&gt;"")),'Daily AUM'!$D127:U127),"")*(NAV!V127/IFERROR(LOOKUP(2,1/(('Daily AUM'!$D127:U127&lt;&gt;"")*(NAV!$D127:U127&lt;&gt;"")),NAV!$D127:U127),"")))),0))</f>
        <v>-0.30915662780535058</v>
      </c>
      <c r="W127" s="2">
        <f>IF(OR('Daily AUM'!W127="",NAV!W127=""),0,IFERROR(IF(OR(IFERROR(LOOKUP(2,1/(('Daily AUM'!$D127:V127&lt;&gt;"")*(NAV!$D127:V127&lt;&gt;"")),'Daily AUM'!$D127:V127),"")="",IFERROR(LOOKUP(2,1/(('Daily AUM'!$D127:V127&lt;&gt;"")*(NAV!$D127:V127&lt;&gt;"")),NAV!$D127:V127),"")=""),0,'Daily AUM'!W127-(IFERROR(LOOKUP(2,1/(('Daily AUM'!$D127:V127&lt;&gt;"")*(NAV!$D127:V127&lt;&gt;"")),'Daily AUM'!$D127:V127),"")*(NAV!W127/IFERROR(LOOKUP(2,1/(('Daily AUM'!$D127:V127&lt;&gt;"")*(NAV!$D127:V127&lt;&gt;"")),NAV!$D127:V127),"")))),0))</f>
        <v>-0.1806586180650811</v>
      </c>
      <c r="X127" s="2">
        <f>IF(OR('Daily AUM'!X127="",NAV!X127=""),0,IFERROR(IF(OR(IFERROR(LOOKUP(2,1/(('Daily AUM'!$D127:W127&lt;&gt;"")*(NAV!$D127:W127&lt;&gt;"")),'Daily AUM'!$D127:W127),"")="",IFERROR(LOOKUP(2,1/(('Daily AUM'!$D127:W127&lt;&gt;"")*(NAV!$D127:W127&lt;&gt;"")),NAV!$D127:W127),"")=""),0,'Daily AUM'!X127-(IFERROR(LOOKUP(2,1/(('Daily AUM'!$D127:W127&lt;&gt;"")*(NAV!$D127:W127&lt;&gt;"")),'Daily AUM'!$D127:W127),"")*(NAV!X127/IFERROR(LOOKUP(2,1/(('Daily AUM'!$D127:W127&lt;&gt;"")*(NAV!$D127:W127&lt;&gt;"")),NAV!$D127:W127),"")))),0))</f>
        <v>-0.32458031791850317</v>
      </c>
      <c r="Y127" s="2">
        <f>IF(OR('Daily AUM'!Y127="",NAV!Y127=""),0,IFERROR(IF(OR(IFERROR(LOOKUP(2,1/(('Daily AUM'!$D127:X127&lt;&gt;"")*(NAV!$D127:X127&lt;&gt;"")),'Daily AUM'!$D127:X127),"")="",IFERROR(LOOKUP(2,1/(('Daily AUM'!$D127:X127&lt;&gt;"")*(NAV!$D127:X127&lt;&gt;"")),NAV!$D127:X127),"")=""),0,'Daily AUM'!Y127-(IFERROR(LOOKUP(2,1/(('Daily AUM'!$D127:X127&lt;&gt;"")*(NAV!$D127:X127&lt;&gt;"")),'Daily AUM'!$D127:X127),"")*(NAV!Y127/IFERROR(LOOKUP(2,1/(('Daily AUM'!$D127:X127&lt;&gt;"")*(NAV!$D127:X127&lt;&gt;"")),NAV!$D127:X127),"")))),0))</f>
        <v>-6.2919987753616624E-2</v>
      </c>
      <c r="Z127" s="2">
        <f>IF(OR('Daily AUM'!Z127="",NAV!Z127=""),0,IFERROR(IF(OR(IFERROR(LOOKUP(2,1/(('Daily AUM'!$D127:Y127&lt;&gt;"")*(NAV!$D127:Y127&lt;&gt;"")),'Daily AUM'!$D127:Y127),"")="",IFERROR(LOOKUP(2,1/(('Daily AUM'!$D127:Y127&lt;&gt;"")*(NAV!$D127:Y127&lt;&gt;"")),NAV!$D127:Y127),"")=""),0,'Daily AUM'!Z127-(IFERROR(LOOKUP(2,1/(('Daily AUM'!$D127:Y127&lt;&gt;"")*(NAV!$D127:Y127&lt;&gt;"")),'Daily AUM'!$D127:Y127),"")*(NAV!Z127/IFERROR(LOOKUP(2,1/(('Daily AUM'!$D127:Y127&lt;&gt;"")*(NAV!$D127:Y127&lt;&gt;"")),NAV!$D127:Y127),"")))),0))</f>
        <v>-0.3547925379298249</v>
      </c>
      <c r="AA127" s="2">
        <f>IF(OR('Daily AUM'!AA127="",NAV!AA127=""),0,IFERROR(IF(OR(IFERROR(LOOKUP(2,1/(('Daily AUM'!$D127:Z127&lt;&gt;"")*(NAV!$D127:Z127&lt;&gt;"")),'Daily AUM'!$D127:Z127),"")="",IFERROR(LOOKUP(2,1/(('Daily AUM'!$D127:Z127&lt;&gt;"")*(NAV!$D127:Z127&lt;&gt;"")),NAV!$D127:Z127),"")=""),0,'Daily AUM'!AA127-(IFERROR(LOOKUP(2,1/(('Daily AUM'!$D127:Z127&lt;&gt;"")*(NAV!$D127:Z127&lt;&gt;"")),'Daily AUM'!$D127:Z127),"")*(NAV!AA127/IFERROR(LOOKUP(2,1/(('Daily AUM'!$D127:Z127&lt;&gt;"")*(NAV!$D127:Z127&lt;&gt;"")),NAV!$D127:Z127),"")))),0))</f>
        <v>-0.14365295381628584</v>
      </c>
      <c r="AB127" s="2">
        <f>IF(OR('Daily AUM'!AB127="",NAV!AB127=""),0,IFERROR(IF(OR(IFERROR(LOOKUP(2,1/(('Daily AUM'!$D127:AA127&lt;&gt;"")*(NAV!$D127:AA127&lt;&gt;"")),'Daily AUM'!$D127:AA127),"")="",IFERROR(LOOKUP(2,1/(('Daily AUM'!$D127:AA127&lt;&gt;"")*(NAV!$D127:AA127&lt;&gt;"")),NAV!$D127:AA127),"")=""),0,'Daily AUM'!AB127-(IFERROR(LOOKUP(2,1/(('Daily AUM'!$D127:AA127&lt;&gt;"")*(NAV!$D127:AA127&lt;&gt;"")),'Daily AUM'!$D127:AA127),"")*(NAV!AB127/IFERROR(LOOKUP(2,1/(('Daily AUM'!$D127:AA127&lt;&gt;"")*(NAV!$D127:AA127&lt;&gt;"")),NAV!$D127:AA127),"")))),0))</f>
        <v>-0.70712870464603839</v>
      </c>
      <c r="AC127" s="2">
        <f>IF(OR('Daily AUM'!AC127="",NAV!AC127=""),0,IFERROR(IF(OR(IFERROR(LOOKUP(2,1/(('Daily AUM'!$D127:AB127&lt;&gt;"")*(NAV!$D127:AB127&lt;&gt;"")),'Daily AUM'!$D127:AB127),"")="",IFERROR(LOOKUP(2,1/(('Daily AUM'!$D127:AB127&lt;&gt;"")*(NAV!$D127:AB127&lt;&gt;"")),NAV!$D127:AB127),"")=""),0,'Daily AUM'!AC127-(IFERROR(LOOKUP(2,1/(('Daily AUM'!$D127:AB127&lt;&gt;"")*(NAV!$D127:AB127&lt;&gt;"")),'Daily AUM'!$D127:AB127),"")*(NAV!AC127/IFERROR(LOOKUP(2,1/(('Daily AUM'!$D127:AB127&lt;&gt;"")*(NAV!$D127:AB127&lt;&gt;"")),NAV!$D127:AB127),"")))),0))</f>
        <v>-6.9633518548926077E-3</v>
      </c>
      <c r="AD127" s="2">
        <f>IF(OR('Daily AUM'!AD127="",NAV!AD127=""),0,IFERROR(IF(OR(IFERROR(LOOKUP(2,1/(('Daily AUM'!$D127:AC127&lt;&gt;"")*(NAV!$D127:AC127&lt;&gt;"")),'Daily AUM'!$D127:AC127),"")="",IFERROR(LOOKUP(2,1/(('Daily AUM'!$D127:AC127&lt;&gt;"")*(NAV!$D127:AC127&lt;&gt;"")),NAV!$D127:AC127),"")=""),0,'Daily AUM'!AD127-(IFERROR(LOOKUP(2,1/(('Daily AUM'!$D127:AC127&lt;&gt;"")*(NAV!$D127:AC127&lt;&gt;"")),'Daily AUM'!$D127:AC127),"")*(NAV!AD127/IFERROR(LOOKUP(2,1/(('Daily AUM'!$D127:AC127&lt;&gt;"")*(NAV!$D127:AC127&lt;&gt;"")),NAV!$D127:AC127),"")))),0))</f>
        <v>-0.26432781352605161</v>
      </c>
      <c r="AE127" s="2">
        <f>IF(OR('Daily AUM'!AE127="",NAV!AE127=""),0,IFERROR(IF(OR(IFERROR(LOOKUP(2,1/(('Daily AUM'!$D127:AD127&lt;&gt;"")*(NAV!$D127:AD127&lt;&gt;"")),'Daily AUM'!$D127:AD127),"")="",IFERROR(LOOKUP(2,1/(('Daily AUM'!$D127:AD127&lt;&gt;"")*(NAV!$D127:AD127&lt;&gt;"")),NAV!$D127:AD127),"")=""),0,'Daily AUM'!AE127-(IFERROR(LOOKUP(2,1/(('Daily AUM'!$D127:AD127&lt;&gt;"")*(NAV!$D127:AD127&lt;&gt;"")),'Daily AUM'!$D127:AD127),"")*(NAV!AE127/IFERROR(LOOKUP(2,1/(('Daily AUM'!$D127:AD127&lt;&gt;"")*(NAV!$D127:AD127&lt;&gt;"")),NAV!$D127:AD127),"")))),0))</f>
        <v>-0.24841369104933619</v>
      </c>
      <c r="AF127" s="2">
        <f>IF(OR('Daily AUM'!AF127="",NAV!AF127=""),0,IFERROR(IF(OR(IFERROR(LOOKUP(2,1/(('Daily AUM'!$D127:AE127&lt;&gt;"")*(NAV!$D127:AE127&lt;&gt;"")),'Daily AUM'!$D127:AE127),"")="",IFERROR(LOOKUP(2,1/(('Daily AUM'!$D127:AE127&lt;&gt;"")*(NAV!$D127:AE127&lt;&gt;"")),NAV!$D127:AE127),"")=""),0,'Daily AUM'!AF127-(IFERROR(LOOKUP(2,1/(('Daily AUM'!$D127:AE127&lt;&gt;"")*(NAV!$D127:AE127&lt;&gt;"")),'Daily AUM'!$D127:AE127),"")*(NAV!AF127/IFERROR(LOOKUP(2,1/(('Daily AUM'!$D127:AE127&lt;&gt;"")*(NAV!$D127:AE127&lt;&gt;"")),NAV!$D127:AE127),"")))),0))</f>
        <v>-0.23126522443146769</v>
      </c>
      <c r="AG127" s="2">
        <f>IF(OR('Daily AUM'!AG127="",NAV!AG127=""),0,IFERROR(IF(OR(IFERROR(LOOKUP(2,1/(('Daily AUM'!$D127:AF127&lt;&gt;"")*(NAV!$D127:AF127&lt;&gt;"")),'Daily AUM'!$D127:AF127),"")="",IFERROR(LOOKUP(2,1/(('Daily AUM'!$D127:AF127&lt;&gt;"")*(NAV!$D127:AF127&lt;&gt;"")),NAV!$D127:AF127),"")=""),0,'Daily AUM'!AG127-(IFERROR(LOOKUP(2,1/(('Daily AUM'!$D127:AF127&lt;&gt;"")*(NAV!$D127:AF127&lt;&gt;"")),'Daily AUM'!$D127:AF127),"")*(NAV!AG127/IFERROR(LOOKUP(2,1/(('Daily AUM'!$D127:AF127&lt;&gt;"")*(NAV!$D127:AF127&lt;&gt;"")),NAV!$D127:AF127),"")))),0))</f>
        <v>-0.3771229814938124</v>
      </c>
      <c r="AH127" s="2">
        <f>IF(OR('Daily AUM'!AH127="",NAV!AH127=""),0,IFERROR(IF(OR(IFERROR(LOOKUP(2,1/(('Daily AUM'!$D127:AG127&lt;&gt;"")*(NAV!$D127:AG127&lt;&gt;"")),'Daily AUM'!$D127:AG127),"")="",IFERROR(LOOKUP(2,1/(('Daily AUM'!$D127:AG127&lt;&gt;"")*(NAV!$D127:AG127&lt;&gt;"")),NAV!$D127:AG127),"")=""),0,'Daily AUM'!AH127-(IFERROR(LOOKUP(2,1/(('Daily AUM'!$D127:AG127&lt;&gt;"")*(NAV!$D127:AG127&lt;&gt;"")),'Daily AUM'!$D127:AG127),"")*(NAV!AH127/IFERROR(LOOKUP(2,1/(('Daily AUM'!$D127:AG127&lt;&gt;"")*(NAV!$D127:AG127&lt;&gt;"")),NAV!$D127:AG127),"")))),0))</f>
        <v>-0.9011862999375353</v>
      </c>
      <c r="AI127" s="2">
        <f>IF(OR('Daily AUM'!AI127="",NAV!AI127=""),0,IFERROR(IF(OR(IFERROR(LOOKUP(2,1/(('Daily AUM'!$D127:AH127&lt;&gt;"")*(NAV!$D127:AH127&lt;&gt;"")),'Daily AUM'!$D127:AH127),"")="",IFERROR(LOOKUP(2,1/(('Daily AUM'!$D127:AH127&lt;&gt;"")*(NAV!$D127:AH127&lt;&gt;"")),NAV!$D127:AH127),"")=""),0,'Daily AUM'!AI127-(IFERROR(LOOKUP(2,1/(('Daily AUM'!$D127:AH127&lt;&gt;"")*(NAV!$D127:AH127&lt;&gt;"")),'Daily AUM'!$D127:AH127),"")*(NAV!AI127/IFERROR(LOOKUP(2,1/(('Daily AUM'!$D127:AH127&lt;&gt;"")*(NAV!$D127:AH127&lt;&gt;"")),NAV!$D127:AH127),"")))),0))</f>
        <v>2.1007736300134638E-2</v>
      </c>
      <c r="AJ127" s="2">
        <f>IF(OR('Daily AUM'!AJ127="",NAV!AJ127=""),0,IFERROR(IF(OR(IFERROR(LOOKUP(2,1/(('Daily AUM'!$D127:AI127&lt;&gt;"")*(NAV!$D127:AI127&lt;&gt;"")),'Daily AUM'!$D127:AI127),"")="",IFERROR(LOOKUP(2,1/(('Daily AUM'!$D127:AI127&lt;&gt;"")*(NAV!$D127:AI127&lt;&gt;"")),NAV!$D127:AI127),"")=""),0,'Daily AUM'!AJ127-(IFERROR(LOOKUP(2,1/(('Daily AUM'!$D127:AI127&lt;&gt;"")*(NAV!$D127:AI127&lt;&gt;"")),'Daily AUM'!$D127:AI127),"")*(NAV!AJ127/IFERROR(LOOKUP(2,1/(('Daily AUM'!$D127:AI127&lt;&gt;"")*(NAV!$D127:AI127&lt;&gt;"")),NAV!$D127:AI127),"")))),0))</f>
        <v>-4.1676209993397606E-2</v>
      </c>
      <c r="AK127" s="2">
        <f>IF(OR('Daily AUM'!AK127="",NAV!AK127=""),0,IFERROR(IF(OR(IFERROR(LOOKUP(2,1/(('Daily AUM'!$D127:AJ127&lt;&gt;"")*(NAV!$D127:AJ127&lt;&gt;"")),'Daily AUM'!$D127:AJ127),"")="",IFERROR(LOOKUP(2,1/(('Daily AUM'!$D127:AJ127&lt;&gt;"")*(NAV!$D127:AJ127&lt;&gt;"")),NAV!$D127:AJ127),"")=""),0,'Daily AUM'!AK127-(IFERROR(LOOKUP(2,1/(('Daily AUM'!$D127:AJ127&lt;&gt;"")*(NAV!$D127:AJ127&lt;&gt;"")),'Daily AUM'!$D127:AJ127),"")*(NAV!AK127/IFERROR(LOOKUP(2,1/(('Daily AUM'!$D127:AJ127&lt;&gt;"")*(NAV!$D127:AJ127&lt;&gt;"")),NAV!$D127:AJ127),"")))),0))</f>
        <v>-1.0333148103649137</v>
      </c>
      <c r="AL127" s="2">
        <f>IF(OR('Daily AUM'!AL127="",NAV!AL127=""),0,IFERROR(IF(OR(IFERROR(LOOKUP(2,1/(('Daily AUM'!$D127:AK127&lt;&gt;"")*(NAV!$D127:AK127&lt;&gt;"")),'Daily AUM'!$D127:AK127),"")="",IFERROR(LOOKUP(2,1/(('Daily AUM'!$D127:AK127&lt;&gt;"")*(NAV!$D127:AK127&lt;&gt;"")),NAV!$D127:AK127),"")=""),0,'Daily AUM'!AL127-(IFERROR(LOOKUP(2,1/(('Daily AUM'!$D127:AK127&lt;&gt;"")*(NAV!$D127:AK127&lt;&gt;"")),'Daily AUM'!$D127:AK127),"")*(NAV!AL127/IFERROR(LOOKUP(2,1/(('Daily AUM'!$D127:AK127&lt;&gt;"")*(NAV!$D127:AK127&lt;&gt;"")),NAV!$D127:AK127),"")))),0))</f>
        <v>-0.34969623594554378</v>
      </c>
      <c r="AM127" s="2">
        <f>IF(OR('Daily AUM'!AM127="",NAV!AM127=""),0,IFERROR(IF(OR(IFERROR(LOOKUP(2,1/(('Daily AUM'!$D127:AL127&lt;&gt;"")*(NAV!$D127:AL127&lt;&gt;"")),'Daily AUM'!$D127:AL127),"")="",IFERROR(LOOKUP(2,1/(('Daily AUM'!$D127:AL127&lt;&gt;"")*(NAV!$D127:AL127&lt;&gt;"")),NAV!$D127:AL127),"")=""),0,'Daily AUM'!AM127-(IFERROR(LOOKUP(2,1/(('Daily AUM'!$D127:AL127&lt;&gt;"")*(NAV!$D127:AL127&lt;&gt;"")),'Daily AUM'!$D127:AL127),"")*(NAV!AM127/IFERROR(LOOKUP(2,1/(('Daily AUM'!$D127:AL127&lt;&gt;"")*(NAV!$D127:AL127&lt;&gt;"")),NAV!$D127:AL127),"")))),0))</f>
        <v>-1.3396413922185957</v>
      </c>
      <c r="AN127" s="2">
        <f>IF(OR('Daily AUM'!AN127="",NAV!AN127=""),0,IFERROR(IF(OR(IFERROR(LOOKUP(2,1/(('Daily AUM'!$D127:AM127&lt;&gt;"")*(NAV!$D127:AM127&lt;&gt;"")),'Daily AUM'!$D127:AM127),"")="",IFERROR(LOOKUP(2,1/(('Daily AUM'!$D127:AM127&lt;&gt;"")*(NAV!$D127:AM127&lt;&gt;"")),NAV!$D127:AM127),"")=""),0,'Daily AUM'!AN127-(IFERROR(LOOKUP(2,1/(('Daily AUM'!$D127:AM127&lt;&gt;"")*(NAV!$D127:AM127&lt;&gt;"")),'Daily AUM'!$D127:AM127),"")*(NAV!AN127/IFERROR(LOOKUP(2,1/(('Daily AUM'!$D127:AM127&lt;&gt;"")*(NAV!$D127:AM127&lt;&gt;"")),NAV!$D127:AM127),"")))),0))</f>
        <v>-0.65824478996341895</v>
      </c>
      <c r="AO127" s="2">
        <f>IF(OR('Daily AUM'!AO127="",NAV!AO127=""),0,IFERROR(IF(OR(IFERROR(LOOKUP(2,1/(('Daily AUM'!$D127:AN127&lt;&gt;"")*(NAV!$D127:AN127&lt;&gt;"")),'Daily AUM'!$D127:AN127),"")="",IFERROR(LOOKUP(2,1/(('Daily AUM'!$D127:AN127&lt;&gt;"")*(NAV!$D127:AN127&lt;&gt;"")),NAV!$D127:AN127),"")=""),0,'Daily AUM'!AO127-(IFERROR(LOOKUP(2,1/(('Daily AUM'!$D127:AN127&lt;&gt;"")*(NAV!$D127:AN127&lt;&gt;"")),'Daily AUM'!$D127:AN127),"")*(NAV!AO127/IFERROR(LOOKUP(2,1/(('Daily AUM'!$D127:AN127&lt;&gt;"")*(NAV!$D127:AN127&lt;&gt;"")),NAV!$D127:AN127),"")))),0))</f>
        <v>-0.31639075227587909</v>
      </c>
      <c r="AP127" s="2">
        <f>IF(OR('Daily AUM'!AP127="",NAV!AP127=""),0,IFERROR(IF(OR(IFERROR(LOOKUP(2,1/(('Daily AUM'!$D127:AO127&lt;&gt;"")*(NAV!$D127:AO127&lt;&gt;"")),'Daily AUM'!$D127:AO127),"")="",IFERROR(LOOKUP(2,1/(('Daily AUM'!$D127:AO127&lt;&gt;"")*(NAV!$D127:AO127&lt;&gt;"")),NAV!$D127:AO127),"")=""),0,'Daily AUM'!AP127-(IFERROR(LOOKUP(2,1/(('Daily AUM'!$D127:AO127&lt;&gt;"")*(NAV!$D127:AO127&lt;&gt;"")),'Daily AUM'!$D127:AO127),"")*(NAV!AP127/IFERROR(LOOKUP(2,1/(('Daily AUM'!$D127:AO127&lt;&gt;"")*(NAV!$D127:AO127&lt;&gt;"")),NAV!$D127:AO127),"")))),0))</f>
        <v>-1.219387414255948</v>
      </c>
      <c r="AQ127" s="2">
        <f>IF(OR('Daily AUM'!AQ127="",NAV!AQ127=""),0,IFERROR(IF(OR(IFERROR(LOOKUP(2,1/(('Daily AUM'!$D127:AP127&lt;&gt;"")*(NAV!$D127:AP127&lt;&gt;"")),'Daily AUM'!$D127:AP127),"")="",IFERROR(LOOKUP(2,1/(('Daily AUM'!$D127:AP127&lt;&gt;"")*(NAV!$D127:AP127&lt;&gt;"")),NAV!$D127:AP127),"")=""),0,'Daily AUM'!AQ127-(IFERROR(LOOKUP(2,1/(('Daily AUM'!$D127:AP127&lt;&gt;"")*(NAV!$D127:AP127&lt;&gt;"")),'Daily AUM'!$D127:AP127),"")*(NAV!AQ127/IFERROR(LOOKUP(2,1/(('Daily AUM'!$D127:AP127&lt;&gt;"")*(NAV!$D127:AP127&lt;&gt;"")),NAV!$D127:AP127),"")))),0))</f>
        <v>-0.75578385710161911</v>
      </c>
      <c r="AR127" s="2">
        <f>IF(OR('Daily AUM'!AR127="",NAV!AR127=""),0,IFERROR(IF(OR(IFERROR(LOOKUP(2,1/(('Daily AUM'!$D127:AQ127&lt;&gt;"")*(NAV!$D127:AQ127&lt;&gt;"")),'Daily AUM'!$D127:AQ127),"")="",IFERROR(LOOKUP(2,1/(('Daily AUM'!$D127:AQ127&lt;&gt;"")*(NAV!$D127:AQ127&lt;&gt;"")),NAV!$D127:AQ127),"")=""),0,'Daily AUM'!AR127-(IFERROR(LOOKUP(2,1/(('Daily AUM'!$D127:AQ127&lt;&gt;"")*(NAV!$D127:AQ127&lt;&gt;"")),'Daily AUM'!$D127:AQ127),"")*(NAV!AR127/IFERROR(LOOKUP(2,1/(('Daily AUM'!$D127:AQ127&lt;&gt;"")*(NAV!$D127:AQ127&lt;&gt;"")),NAV!$D127:AQ127),"")))),0))</f>
        <v>-8.1907452702921546E-2</v>
      </c>
      <c r="AS127" s="2">
        <f t="shared" si="2"/>
        <v>-4.2098749794748187</v>
      </c>
      <c r="AT127" s="2">
        <f t="shared" si="3"/>
        <v>-9.0098887372073477</v>
      </c>
    </row>
    <row r="128" spans="1:46" x14ac:dyDescent="0.2">
      <c r="A128" t="s">
        <v>155</v>
      </c>
      <c r="B128" t="s">
        <v>140</v>
      </c>
      <c r="C128" t="s">
        <v>13</v>
      </c>
      <c r="D128" s="2">
        <f>0</f>
        <v>0</v>
      </c>
      <c r="E128" s="2">
        <f>IF(OR('Daily AUM'!E128="",NAV!E128=""),0,IFERROR(IF(OR(IFERROR(LOOKUP(2,1/(('Daily AUM'!$D128:D128&lt;&gt;"")*(NAV!$D128:D128&lt;&gt;"")),'Daily AUM'!$D128:D128),"")="",IFERROR(LOOKUP(2,1/(('Daily AUM'!$D128:D128&lt;&gt;"")*(NAV!$D128:D128&lt;&gt;"")),NAV!$D128:D128),"")=""),0,'Daily AUM'!E128-(IFERROR(LOOKUP(2,1/(('Daily AUM'!$D128:D128&lt;&gt;"")*(NAV!$D128:D128&lt;&gt;"")),'Daily AUM'!$D128:D128),"")*(NAV!E128/IFERROR(LOOKUP(2,1/(('Daily AUM'!$D128:D128&lt;&gt;"")*(NAV!$D128:D128&lt;&gt;"")),NAV!$D128:D128),"")))),0))</f>
        <v>-0.18238020406806754</v>
      </c>
      <c r="F128" s="2">
        <f>IF(OR('Daily AUM'!F128="",NAV!F128=""),0,IFERROR(IF(OR(IFERROR(LOOKUP(2,1/(('Daily AUM'!$D128:E128&lt;&gt;"")*(NAV!$D128:E128&lt;&gt;"")),'Daily AUM'!$D128:E128),"")="",IFERROR(LOOKUP(2,1/(('Daily AUM'!$D128:E128&lt;&gt;"")*(NAV!$D128:E128&lt;&gt;"")),NAV!$D128:E128),"")=""),0,'Daily AUM'!F128-(IFERROR(LOOKUP(2,1/(('Daily AUM'!$D128:E128&lt;&gt;"")*(NAV!$D128:E128&lt;&gt;"")),'Daily AUM'!$D128:E128),"")*(NAV!F128/IFERROR(LOOKUP(2,1/(('Daily AUM'!$D128:E128&lt;&gt;"")*(NAV!$D128:E128&lt;&gt;"")),NAV!$D128:E128),"")))),0))</f>
        <v>-1.8537373559865955E-3</v>
      </c>
      <c r="G128" s="2">
        <f>IF(OR('Daily AUM'!G128="",NAV!G128=""),0,IFERROR(IF(OR(IFERROR(LOOKUP(2,1/(('Daily AUM'!$D128:F128&lt;&gt;"")*(NAV!$D128:F128&lt;&gt;"")),'Daily AUM'!$D128:F128),"")="",IFERROR(LOOKUP(2,1/(('Daily AUM'!$D128:F128&lt;&gt;"")*(NAV!$D128:F128&lt;&gt;"")),NAV!$D128:F128),"")=""),0,'Daily AUM'!G128-(IFERROR(LOOKUP(2,1/(('Daily AUM'!$D128:F128&lt;&gt;"")*(NAV!$D128:F128&lt;&gt;"")),'Daily AUM'!$D128:F128),"")*(NAV!G128/IFERROR(LOOKUP(2,1/(('Daily AUM'!$D128:F128&lt;&gt;"")*(NAV!$D128:F128&lt;&gt;"")),NAV!$D128:F128),"")))),0))</f>
        <v>-0.14930089400286306</v>
      </c>
      <c r="H128" s="2">
        <f>IF(OR('Daily AUM'!H128="",NAV!H128=""),0,IFERROR(IF(OR(IFERROR(LOOKUP(2,1/(('Daily AUM'!$D128:G128&lt;&gt;"")*(NAV!$D128:G128&lt;&gt;"")),'Daily AUM'!$D128:G128),"")="",IFERROR(LOOKUP(2,1/(('Daily AUM'!$D128:G128&lt;&gt;"")*(NAV!$D128:G128&lt;&gt;"")),NAV!$D128:G128),"")=""),0,'Daily AUM'!H128-(IFERROR(LOOKUP(2,1/(('Daily AUM'!$D128:G128&lt;&gt;"")*(NAV!$D128:G128&lt;&gt;"")),'Daily AUM'!$D128:G128),"")*(NAV!H128/IFERROR(LOOKUP(2,1/(('Daily AUM'!$D128:G128&lt;&gt;"")*(NAV!$D128:G128&lt;&gt;"")),NAV!$D128:G128),"")))),0))</f>
        <v>-17.516765697139135</v>
      </c>
      <c r="I128" s="2">
        <f>IF(OR('Daily AUM'!I128="",NAV!I128=""),0,IFERROR(IF(OR(IFERROR(LOOKUP(2,1/(('Daily AUM'!$D128:H128&lt;&gt;"")*(NAV!$D128:H128&lt;&gt;"")),'Daily AUM'!$D128:H128),"")="",IFERROR(LOOKUP(2,1/(('Daily AUM'!$D128:H128&lt;&gt;"")*(NAV!$D128:H128&lt;&gt;"")),NAV!$D128:H128),"")=""),0,'Daily AUM'!I128-(IFERROR(LOOKUP(2,1/(('Daily AUM'!$D128:H128&lt;&gt;"")*(NAV!$D128:H128&lt;&gt;"")),'Daily AUM'!$D128:H128),"")*(NAV!I128/IFERROR(LOOKUP(2,1/(('Daily AUM'!$D128:H128&lt;&gt;"")*(NAV!$D128:H128&lt;&gt;"")),NAV!$D128:H128),"")))),0))</f>
        <v>17.939244467811704</v>
      </c>
      <c r="J128" s="2">
        <f>IF(OR('Daily AUM'!J128="",NAV!J128=""),0,IFERROR(IF(OR(IFERROR(LOOKUP(2,1/(('Daily AUM'!$D128:I128&lt;&gt;"")*(NAV!$D128:I128&lt;&gt;"")),'Daily AUM'!$D128:I128),"")="",IFERROR(LOOKUP(2,1/(('Daily AUM'!$D128:I128&lt;&gt;"")*(NAV!$D128:I128&lt;&gt;"")),NAV!$D128:I128),"")=""),0,'Daily AUM'!J128-(IFERROR(LOOKUP(2,1/(('Daily AUM'!$D128:I128&lt;&gt;"")*(NAV!$D128:I128&lt;&gt;"")),'Daily AUM'!$D128:I128),"")*(NAV!J128/IFERROR(LOOKUP(2,1/(('Daily AUM'!$D128:I128&lt;&gt;"")*(NAV!$D128:I128&lt;&gt;"")),NAV!$D128:I128),"")))),0))</f>
        <v>-0.25817200074311586</v>
      </c>
      <c r="K128" s="2">
        <f>IF(OR('Daily AUM'!K128="",NAV!K128=""),0,IFERROR(IF(OR(IFERROR(LOOKUP(2,1/(('Daily AUM'!$D128:J128&lt;&gt;"")*(NAV!$D128:J128&lt;&gt;"")),'Daily AUM'!$D128:J128),"")="",IFERROR(LOOKUP(2,1/(('Daily AUM'!$D128:J128&lt;&gt;"")*(NAV!$D128:J128&lt;&gt;"")),NAV!$D128:J128),"")=""),0,'Daily AUM'!K128-(IFERROR(LOOKUP(2,1/(('Daily AUM'!$D128:J128&lt;&gt;"")*(NAV!$D128:J128&lt;&gt;"")),'Daily AUM'!$D128:J128),"")*(NAV!K128/IFERROR(LOOKUP(2,1/(('Daily AUM'!$D128:J128&lt;&gt;"")*(NAV!$D128:J128&lt;&gt;"")),NAV!$D128:J128),"")))),0))</f>
        <v>-0.32221810923101657</v>
      </c>
      <c r="L128" s="2">
        <f>IF(OR('Daily AUM'!L128="",NAV!L128=""),0,IFERROR(IF(OR(IFERROR(LOOKUP(2,1/(('Daily AUM'!$D128:K128&lt;&gt;"")*(NAV!$D128:K128&lt;&gt;"")),'Daily AUM'!$D128:K128),"")="",IFERROR(LOOKUP(2,1/(('Daily AUM'!$D128:K128&lt;&gt;"")*(NAV!$D128:K128&lt;&gt;"")),NAV!$D128:K128),"")=""),0,'Daily AUM'!L128-(IFERROR(LOOKUP(2,1/(('Daily AUM'!$D128:K128&lt;&gt;"")*(NAV!$D128:K128&lt;&gt;"")),'Daily AUM'!$D128:K128),"")*(NAV!L128/IFERROR(LOOKUP(2,1/(('Daily AUM'!$D128:K128&lt;&gt;"")*(NAV!$D128:K128&lt;&gt;"")),NAV!$D128:K128),"")))),0))</f>
        <v>1.5781383432567964E-2</v>
      </c>
      <c r="M128" s="2">
        <f>IF(OR('Daily AUM'!M128="",NAV!M128=""),0,IFERROR(IF(OR(IFERROR(LOOKUP(2,1/(('Daily AUM'!$D128:L128&lt;&gt;"")*(NAV!$D128:L128&lt;&gt;"")),'Daily AUM'!$D128:L128),"")="",IFERROR(LOOKUP(2,1/(('Daily AUM'!$D128:L128&lt;&gt;"")*(NAV!$D128:L128&lt;&gt;"")),NAV!$D128:L128),"")=""),0,'Daily AUM'!M128-(IFERROR(LOOKUP(2,1/(('Daily AUM'!$D128:L128&lt;&gt;"")*(NAV!$D128:L128&lt;&gt;"")),'Daily AUM'!$D128:L128),"")*(NAV!M128/IFERROR(LOOKUP(2,1/(('Daily AUM'!$D128:L128&lt;&gt;"")*(NAV!$D128:L128&lt;&gt;"")),NAV!$D128:L128),"")))),0))</f>
        <v>0.8309051763910702</v>
      </c>
      <c r="N128" s="2">
        <f>IF(OR('Daily AUM'!N128="",NAV!N128=""),0,IFERROR(IF(OR(IFERROR(LOOKUP(2,1/(('Daily AUM'!$D128:M128&lt;&gt;"")*(NAV!$D128:M128&lt;&gt;"")),'Daily AUM'!$D128:M128),"")="",IFERROR(LOOKUP(2,1/(('Daily AUM'!$D128:M128&lt;&gt;"")*(NAV!$D128:M128&lt;&gt;"")),NAV!$D128:M128),"")=""),0,'Daily AUM'!N128-(IFERROR(LOOKUP(2,1/(('Daily AUM'!$D128:M128&lt;&gt;"")*(NAV!$D128:M128&lt;&gt;"")),'Daily AUM'!$D128:M128),"")*(NAV!N128/IFERROR(LOOKUP(2,1/(('Daily AUM'!$D128:M128&lt;&gt;"")*(NAV!$D128:M128&lt;&gt;"")),NAV!$D128:M128),"")))),0))</f>
        <v>0.3867113847472865</v>
      </c>
      <c r="O128" s="2">
        <f>IF(OR('Daily AUM'!O128="",NAV!O128=""),0,IFERROR(IF(OR(IFERROR(LOOKUP(2,1/(('Daily AUM'!$D128:N128&lt;&gt;"")*(NAV!$D128:N128&lt;&gt;"")),'Daily AUM'!$D128:N128),"")="",IFERROR(LOOKUP(2,1/(('Daily AUM'!$D128:N128&lt;&gt;"")*(NAV!$D128:N128&lt;&gt;"")),NAV!$D128:N128),"")=""),0,'Daily AUM'!O128-(IFERROR(LOOKUP(2,1/(('Daily AUM'!$D128:N128&lt;&gt;"")*(NAV!$D128:N128&lt;&gt;"")),'Daily AUM'!$D128:N128),"")*(NAV!O128/IFERROR(LOOKUP(2,1/(('Daily AUM'!$D128:N128&lt;&gt;"")*(NAV!$D128:N128&lt;&gt;"")),NAV!$D128:N128),"")))),0))</f>
        <v>0.86352675979378546</v>
      </c>
      <c r="P128" s="2">
        <f>IF(OR('Daily AUM'!P128="",NAV!P128=""),0,IFERROR(IF(OR(IFERROR(LOOKUP(2,1/(('Daily AUM'!$D128:O128&lt;&gt;"")*(NAV!$D128:O128&lt;&gt;"")),'Daily AUM'!$D128:O128),"")="",IFERROR(LOOKUP(2,1/(('Daily AUM'!$D128:O128&lt;&gt;"")*(NAV!$D128:O128&lt;&gt;"")),NAV!$D128:O128),"")=""),0,'Daily AUM'!P128-(IFERROR(LOOKUP(2,1/(('Daily AUM'!$D128:O128&lt;&gt;"")*(NAV!$D128:O128&lt;&gt;"")),'Daily AUM'!$D128:O128),"")*(NAV!P128/IFERROR(LOOKUP(2,1/(('Daily AUM'!$D128:O128&lt;&gt;"")*(NAV!$D128:O128&lt;&gt;"")),NAV!$D128:O128),"")))),0))</f>
        <v>-8.6378423868609389E-3</v>
      </c>
      <c r="Q128" s="2">
        <f>IF(OR('Daily AUM'!Q128="",NAV!Q128=""),0,IFERROR(IF(OR(IFERROR(LOOKUP(2,1/(('Daily AUM'!$D128:P128&lt;&gt;"")*(NAV!$D128:P128&lt;&gt;"")),'Daily AUM'!$D128:P128),"")="",IFERROR(LOOKUP(2,1/(('Daily AUM'!$D128:P128&lt;&gt;"")*(NAV!$D128:P128&lt;&gt;"")),NAV!$D128:P128),"")=""),0,'Daily AUM'!Q128-(IFERROR(LOOKUP(2,1/(('Daily AUM'!$D128:P128&lt;&gt;"")*(NAV!$D128:P128&lt;&gt;"")),'Daily AUM'!$D128:P128),"")*(NAV!Q128/IFERROR(LOOKUP(2,1/(('Daily AUM'!$D128:P128&lt;&gt;"")*(NAV!$D128:P128&lt;&gt;"")),NAV!$D128:P128),"")))),0))</f>
        <v>-8.053822983538339E-2</v>
      </c>
      <c r="R128" s="2">
        <f>IF(OR('Daily AUM'!R128="",NAV!R128=""),0,IFERROR(IF(OR(IFERROR(LOOKUP(2,1/(('Daily AUM'!$D128:Q128&lt;&gt;"")*(NAV!$D128:Q128&lt;&gt;"")),'Daily AUM'!$D128:Q128),"")="",IFERROR(LOOKUP(2,1/(('Daily AUM'!$D128:Q128&lt;&gt;"")*(NAV!$D128:Q128&lt;&gt;"")),NAV!$D128:Q128),"")=""),0,'Daily AUM'!R128-(IFERROR(LOOKUP(2,1/(('Daily AUM'!$D128:Q128&lt;&gt;"")*(NAV!$D128:Q128&lt;&gt;"")),'Daily AUM'!$D128:Q128),"")*(NAV!R128/IFERROR(LOOKUP(2,1/(('Daily AUM'!$D128:Q128&lt;&gt;"")*(NAV!$D128:Q128&lt;&gt;"")),NAV!$D128:Q128),"")))),0))</f>
        <v>0.2601864851449136</v>
      </c>
      <c r="S128" s="2">
        <f>IF(OR('Daily AUM'!S128="",NAV!S128=""),0,IFERROR(IF(OR(IFERROR(LOOKUP(2,1/(('Daily AUM'!$D128:R128&lt;&gt;"")*(NAV!$D128:R128&lt;&gt;"")),'Daily AUM'!$D128:R128),"")="",IFERROR(LOOKUP(2,1/(('Daily AUM'!$D128:R128&lt;&gt;"")*(NAV!$D128:R128&lt;&gt;"")),NAV!$D128:R128),"")=""),0,'Daily AUM'!S128-(IFERROR(LOOKUP(2,1/(('Daily AUM'!$D128:R128&lt;&gt;"")*(NAV!$D128:R128&lt;&gt;"")),'Daily AUM'!$D128:R128),"")*(NAV!S128/IFERROR(LOOKUP(2,1/(('Daily AUM'!$D128:R128&lt;&gt;"")*(NAV!$D128:R128&lt;&gt;"")),NAV!$D128:R128),"")))),0))</f>
        <v>-0.28194011376695016</v>
      </c>
      <c r="T128" s="2">
        <f>IF(OR('Daily AUM'!T128="",NAV!T128=""),0,IFERROR(IF(OR(IFERROR(LOOKUP(2,1/(('Daily AUM'!$D128:S128&lt;&gt;"")*(NAV!$D128:S128&lt;&gt;"")),'Daily AUM'!$D128:S128),"")="",IFERROR(LOOKUP(2,1/(('Daily AUM'!$D128:S128&lt;&gt;"")*(NAV!$D128:S128&lt;&gt;"")),NAV!$D128:S128),"")=""),0,'Daily AUM'!T128-(IFERROR(LOOKUP(2,1/(('Daily AUM'!$D128:S128&lt;&gt;"")*(NAV!$D128:S128&lt;&gt;"")),'Daily AUM'!$D128:S128),"")*(NAV!T128/IFERROR(LOOKUP(2,1/(('Daily AUM'!$D128:S128&lt;&gt;"")*(NAV!$D128:S128&lt;&gt;"")),NAV!$D128:S128),"")))),0))</f>
        <v>-0.55779817678330801</v>
      </c>
      <c r="U128" s="2">
        <f>IF(OR('Daily AUM'!U128="",NAV!U128=""),0,IFERROR(IF(OR(IFERROR(LOOKUP(2,1/(('Daily AUM'!$D128:T128&lt;&gt;"")*(NAV!$D128:T128&lt;&gt;"")),'Daily AUM'!$D128:T128),"")="",IFERROR(LOOKUP(2,1/(('Daily AUM'!$D128:T128&lt;&gt;"")*(NAV!$D128:T128&lt;&gt;"")),NAV!$D128:T128),"")=""),0,'Daily AUM'!U128-(IFERROR(LOOKUP(2,1/(('Daily AUM'!$D128:T128&lt;&gt;"")*(NAV!$D128:T128&lt;&gt;"")),'Daily AUM'!$D128:T128),"")*(NAV!U128/IFERROR(LOOKUP(2,1/(('Daily AUM'!$D128:T128&lt;&gt;"")*(NAV!$D128:T128&lt;&gt;"")),NAV!$D128:T128),"")))),0))</f>
        <v>-0.62260239371107673</v>
      </c>
      <c r="V128" s="2">
        <f>IF(OR('Daily AUM'!V128="",NAV!V128=""),0,IFERROR(IF(OR(IFERROR(LOOKUP(2,1/(('Daily AUM'!$D128:U128&lt;&gt;"")*(NAV!$D128:U128&lt;&gt;"")),'Daily AUM'!$D128:U128),"")="",IFERROR(LOOKUP(2,1/(('Daily AUM'!$D128:U128&lt;&gt;"")*(NAV!$D128:U128&lt;&gt;"")),NAV!$D128:U128),"")=""),0,'Daily AUM'!V128-(IFERROR(LOOKUP(2,1/(('Daily AUM'!$D128:U128&lt;&gt;"")*(NAV!$D128:U128&lt;&gt;"")),'Daily AUM'!$D128:U128),"")*(NAV!V128/IFERROR(LOOKUP(2,1/(('Daily AUM'!$D128:U128&lt;&gt;"")*(NAV!$D128:U128&lt;&gt;"")),NAV!$D128:U128),"")))),0))</f>
        <v>-0.15755017611331823</v>
      </c>
      <c r="W128" s="2">
        <f>IF(OR('Daily AUM'!W128="",NAV!W128=""),0,IFERROR(IF(OR(IFERROR(LOOKUP(2,1/(('Daily AUM'!$D128:V128&lt;&gt;"")*(NAV!$D128:V128&lt;&gt;"")),'Daily AUM'!$D128:V128),"")="",IFERROR(LOOKUP(2,1/(('Daily AUM'!$D128:V128&lt;&gt;"")*(NAV!$D128:V128&lt;&gt;"")),NAV!$D128:V128),"")=""),0,'Daily AUM'!W128-(IFERROR(LOOKUP(2,1/(('Daily AUM'!$D128:V128&lt;&gt;"")*(NAV!$D128:V128&lt;&gt;"")),'Daily AUM'!$D128:V128),"")*(NAV!W128/IFERROR(LOOKUP(2,1/(('Daily AUM'!$D128:V128&lt;&gt;"")*(NAV!$D128:V128&lt;&gt;"")),NAV!$D128:V128),"")))),0))</f>
        <v>0.23130355813009373</v>
      </c>
      <c r="X128" s="2">
        <f>IF(OR('Daily AUM'!X128="",NAV!X128=""),0,IFERROR(IF(OR(IFERROR(LOOKUP(2,1/(('Daily AUM'!$D128:W128&lt;&gt;"")*(NAV!$D128:W128&lt;&gt;"")),'Daily AUM'!$D128:W128),"")="",IFERROR(LOOKUP(2,1/(('Daily AUM'!$D128:W128&lt;&gt;"")*(NAV!$D128:W128&lt;&gt;"")),NAV!$D128:W128),"")=""),0,'Daily AUM'!X128-(IFERROR(LOOKUP(2,1/(('Daily AUM'!$D128:W128&lt;&gt;"")*(NAV!$D128:W128&lt;&gt;"")),'Daily AUM'!$D128:W128),"")*(NAV!X128/IFERROR(LOOKUP(2,1/(('Daily AUM'!$D128:W128&lt;&gt;"")*(NAV!$D128:W128&lt;&gt;"")),NAV!$D128:W128),"")))),0))</f>
        <v>-4.0806027946473478E-2</v>
      </c>
      <c r="Y128" s="2">
        <f>IF(OR('Daily AUM'!Y128="",NAV!Y128=""),0,IFERROR(IF(OR(IFERROR(LOOKUP(2,1/(('Daily AUM'!$D128:X128&lt;&gt;"")*(NAV!$D128:X128&lt;&gt;"")),'Daily AUM'!$D128:X128),"")="",IFERROR(LOOKUP(2,1/(('Daily AUM'!$D128:X128&lt;&gt;"")*(NAV!$D128:X128&lt;&gt;"")),NAV!$D128:X128),"")=""),0,'Daily AUM'!Y128-(IFERROR(LOOKUP(2,1/(('Daily AUM'!$D128:X128&lt;&gt;"")*(NAV!$D128:X128&lt;&gt;"")),'Daily AUM'!$D128:X128),"")*(NAV!Y128/IFERROR(LOOKUP(2,1/(('Daily AUM'!$D128:X128&lt;&gt;"")*(NAV!$D128:X128&lt;&gt;"")),NAV!$D128:X128),"")))),0))</f>
        <v>-0.12268009964213888</v>
      </c>
      <c r="Z128" s="2">
        <f>IF(OR('Daily AUM'!Z128="",NAV!Z128=""),0,IFERROR(IF(OR(IFERROR(LOOKUP(2,1/(('Daily AUM'!$D128:Y128&lt;&gt;"")*(NAV!$D128:Y128&lt;&gt;"")),'Daily AUM'!$D128:Y128),"")="",IFERROR(LOOKUP(2,1/(('Daily AUM'!$D128:Y128&lt;&gt;"")*(NAV!$D128:Y128&lt;&gt;"")),NAV!$D128:Y128),"")=""),0,'Daily AUM'!Z128-(IFERROR(LOOKUP(2,1/(('Daily AUM'!$D128:Y128&lt;&gt;"")*(NAV!$D128:Y128&lt;&gt;"")),'Daily AUM'!$D128:Y128),"")*(NAV!Z128/IFERROR(LOOKUP(2,1/(('Daily AUM'!$D128:Y128&lt;&gt;"")*(NAV!$D128:Y128&lt;&gt;"")),NAV!$D128:Y128),"")))),0))</f>
        <v>-0.23725288484342855</v>
      </c>
      <c r="AA128" s="2">
        <f>IF(OR('Daily AUM'!AA128="",NAV!AA128=""),0,IFERROR(IF(OR(IFERROR(LOOKUP(2,1/(('Daily AUM'!$D128:Z128&lt;&gt;"")*(NAV!$D128:Z128&lt;&gt;"")),'Daily AUM'!$D128:Z128),"")="",IFERROR(LOOKUP(2,1/(('Daily AUM'!$D128:Z128&lt;&gt;"")*(NAV!$D128:Z128&lt;&gt;"")),NAV!$D128:Z128),"")=""),0,'Daily AUM'!AA128-(IFERROR(LOOKUP(2,1/(('Daily AUM'!$D128:Z128&lt;&gt;"")*(NAV!$D128:Z128&lt;&gt;"")),'Daily AUM'!$D128:Z128),"")*(NAV!AA128/IFERROR(LOOKUP(2,1/(('Daily AUM'!$D128:Z128&lt;&gt;"")*(NAV!$D128:Z128&lt;&gt;"")),NAV!$D128:Z128),"")))),0))</f>
        <v>9.1852920312021524E-2</v>
      </c>
      <c r="AB128" s="2">
        <f>IF(OR('Daily AUM'!AB128="",NAV!AB128=""),0,IFERROR(IF(OR(IFERROR(LOOKUP(2,1/(('Daily AUM'!$D128:AA128&lt;&gt;"")*(NAV!$D128:AA128&lt;&gt;"")),'Daily AUM'!$D128:AA128),"")="",IFERROR(LOOKUP(2,1/(('Daily AUM'!$D128:AA128&lt;&gt;"")*(NAV!$D128:AA128&lt;&gt;"")),NAV!$D128:AA128),"")=""),0,'Daily AUM'!AB128-(IFERROR(LOOKUP(2,1/(('Daily AUM'!$D128:AA128&lt;&gt;"")*(NAV!$D128:AA128&lt;&gt;"")),'Daily AUM'!$D128:AA128),"")*(NAV!AB128/IFERROR(LOOKUP(2,1/(('Daily AUM'!$D128:AA128&lt;&gt;"")*(NAV!$D128:AA128&lt;&gt;"")),NAV!$D128:AA128),"")))),0))</f>
        <v>0.52052521922064443</v>
      </c>
      <c r="AC128" s="2">
        <f>IF(OR('Daily AUM'!AC128="",NAV!AC128=""),0,IFERROR(IF(OR(IFERROR(LOOKUP(2,1/(('Daily AUM'!$D128:AB128&lt;&gt;"")*(NAV!$D128:AB128&lt;&gt;"")),'Daily AUM'!$D128:AB128),"")="",IFERROR(LOOKUP(2,1/(('Daily AUM'!$D128:AB128&lt;&gt;"")*(NAV!$D128:AB128&lt;&gt;"")),NAV!$D128:AB128),"")=""),0,'Daily AUM'!AC128-(IFERROR(LOOKUP(2,1/(('Daily AUM'!$D128:AB128&lt;&gt;"")*(NAV!$D128:AB128&lt;&gt;"")),'Daily AUM'!$D128:AB128),"")*(NAV!AC128/IFERROR(LOOKUP(2,1/(('Daily AUM'!$D128:AB128&lt;&gt;"")*(NAV!$D128:AB128&lt;&gt;"")),NAV!$D128:AB128),"")))),0))</f>
        <v>-0.36845636015141281</v>
      </c>
      <c r="AD128" s="2">
        <f>IF(OR('Daily AUM'!AD128="",NAV!AD128=""),0,IFERROR(IF(OR(IFERROR(LOOKUP(2,1/(('Daily AUM'!$D128:AC128&lt;&gt;"")*(NAV!$D128:AC128&lt;&gt;"")),'Daily AUM'!$D128:AC128),"")="",IFERROR(LOOKUP(2,1/(('Daily AUM'!$D128:AC128&lt;&gt;"")*(NAV!$D128:AC128&lt;&gt;"")),NAV!$D128:AC128),"")=""),0,'Daily AUM'!AD128-(IFERROR(LOOKUP(2,1/(('Daily AUM'!$D128:AC128&lt;&gt;"")*(NAV!$D128:AC128&lt;&gt;"")),'Daily AUM'!$D128:AC128),"")*(NAV!AD128/IFERROR(LOOKUP(2,1/(('Daily AUM'!$D128:AC128&lt;&gt;"")*(NAV!$D128:AC128&lt;&gt;"")),NAV!$D128:AC128),"")))),0))</f>
        <v>-0.10689725432575869</v>
      </c>
      <c r="AE128" s="2">
        <f>IF(OR('Daily AUM'!AE128="",NAV!AE128=""),0,IFERROR(IF(OR(IFERROR(LOOKUP(2,1/(('Daily AUM'!$D128:AD128&lt;&gt;"")*(NAV!$D128:AD128&lt;&gt;"")),'Daily AUM'!$D128:AD128),"")="",IFERROR(LOOKUP(2,1/(('Daily AUM'!$D128:AD128&lt;&gt;"")*(NAV!$D128:AD128&lt;&gt;"")),NAV!$D128:AD128),"")=""),0,'Daily AUM'!AE128-(IFERROR(LOOKUP(2,1/(('Daily AUM'!$D128:AD128&lt;&gt;"")*(NAV!$D128:AD128&lt;&gt;"")),'Daily AUM'!$D128:AD128),"")*(NAV!AE128/IFERROR(LOOKUP(2,1/(('Daily AUM'!$D128:AD128&lt;&gt;"")*(NAV!$D128:AD128&lt;&gt;"")),NAV!$D128:AD128),"")))),0))</f>
        <v>-0.17671579649709201</v>
      </c>
      <c r="AF128" s="2">
        <f>IF(OR('Daily AUM'!AF128="",NAV!AF128=""),0,IFERROR(IF(OR(IFERROR(LOOKUP(2,1/(('Daily AUM'!$D128:AE128&lt;&gt;"")*(NAV!$D128:AE128&lt;&gt;"")),'Daily AUM'!$D128:AE128),"")="",IFERROR(LOOKUP(2,1/(('Daily AUM'!$D128:AE128&lt;&gt;"")*(NAV!$D128:AE128&lt;&gt;"")),NAV!$D128:AE128),"")=""),0,'Daily AUM'!AF128-(IFERROR(LOOKUP(2,1/(('Daily AUM'!$D128:AE128&lt;&gt;"")*(NAV!$D128:AE128&lt;&gt;"")),'Daily AUM'!$D128:AE128),"")*(NAV!AF128/IFERROR(LOOKUP(2,1/(('Daily AUM'!$D128:AE128&lt;&gt;"")*(NAV!$D128:AE128&lt;&gt;"")),NAV!$D128:AE128),"")))),0))</f>
        <v>-3.4891524665501947</v>
      </c>
      <c r="AG128" s="2">
        <f>IF(OR('Daily AUM'!AG128="",NAV!AG128=""),0,IFERROR(IF(OR(IFERROR(LOOKUP(2,1/(('Daily AUM'!$D128:AF128&lt;&gt;"")*(NAV!$D128:AF128&lt;&gt;"")),'Daily AUM'!$D128:AF128),"")="",IFERROR(LOOKUP(2,1/(('Daily AUM'!$D128:AF128&lt;&gt;"")*(NAV!$D128:AF128&lt;&gt;"")),NAV!$D128:AF128),"")=""),0,'Daily AUM'!AG128-(IFERROR(LOOKUP(2,1/(('Daily AUM'!$D128:AF128&lt;&gt;"")*(NAV!$D128:AF128&lt;&gt;"")),'Daily AUM'!$D128:AF128),"")*(NAV!AG128/IFERROR(LOOKUP(2,1/(('Daily AUM'!$D128:AF128&lt;&gt;"")*(NAV!$D128:AF128&lt;&gt;"")),NAV!$D128:AF128),"")))),0))</f>
        <v>5.5738377864372524E-2</v>
      </c>
      <c r="AH128" s="2">
        <f>IF(OR('Daily AUM'!AH128="",NAV!AH128=""),0,IFERROR(IF(OR(IFERROR(LOOKUP(2,1/(('Daily AUM'!$D128:AG128&lt;&gt;"")*(NAV!$D128:AG128&lt;&gt;"")),'Daily AUM'!$D128:AG128),"")="",IFERROR(LOOKUP(2,1/(('Daily AUM'!$D128:AG128&lt;&gt;"")*(NAV!$D128:AG128&lt;&gt;"")),NAV!$D128:AG128),"")=""),0,'Daily AUM'!AH128-(IFERROR(LOOKUP(2,1/(('Daily AUM'!$D128:AG128&lt;&gt;"")*(NAV!$D128:AG128&lt;&gt;"")),'Daily AUM'!$D128:AG128),"")*(NAV!AH128/IFERROR(LOOKUP(2,1/(('Daily AUM'!$D128:AG128&lt;&gt;"")*(NAV!$D128:AG128&lt;&gt;"")),NAV!$D128:AG128),"")))),0))</f>
        <v>-0.53577203665236084</v>
      </c>
      <c r="AI128" s="2">
        <f>IF(OR('Daily AUM'!AI128="",NAV!AI128=""),0,IFERROR(IF(OR(IFERROR(LOOKUP(2,1/(('Daily AUM'!$D128:AH128&lt;&gt;"")*(NAV!$D128:AH128&lt;&gt;"")),'Daily AUM'!$D128:AH128),"")="",IFERROR(LOOKUP(2,1/(('Daily AUM'!$D128:AH128&lt;&gt;"")*(NAV!$D128:AH128&lt;&gt;"")),NAV!$D128:AH128),"")=""),0,'Daily AUM'!AI128-(IFERROR(LOOKUP(2,1/(('Daily AUM'!$D128:AH128&lt;&gt;"")*(NAV!$D128:AH128&lt;&gt;"")),'Daily AUM'!$D128:AH128),"")*(NAV!AI128/IFERROR(LOOKUP(2,1/(('Daily AUM'!$D128:AH128&lt;&gt;"")*(NAV!$D128:AH128&lt;&gt;"")),NAV!$D128:AH128),"")))),0))</f>
        <v>-1.22050741597468</v>
      </c>
      <c r="AJ128" s="2">
        <f>IF(OR('Daily AUM'!AJ128="",NAV!AJ128=""),0,IFERROR(IF(OR(IFERROR(LOOKUP(2,1/(('Daily AUM'!$D128:AI128&lt;&gt;"")*(NAV!$D128:AI128&lt;&gt;"")),'Daily AUM'!$D128:AI128),"")="",IFERROR(LOOKUP(2,1/(('Daily AUM'!$D128:AI128&lt;&gt;"")*(NAV!$D128:AI128&lt;&gt;"")),NAV!$D128:AI128),"")=""),0,'Daily AUM'!AJ128-(IFERROR(LOOKUP(2,1/(('Daily AUM'!$D128:AI128&lt;&gt;"")*(NAV!$D128:AI128&lt;&gt;"")),'Daily AUM'!$D128:AI128),"")*(NAV!AJ128/IFERROR(LOOKUP(2,1/(('Daily AUM'!$D128:AI128&lt;&gt;"")*(NAV!$D128:AI128&lt;&gt;"")),NAV!$D128:AI128),"")))),0))</f>
        <v>0.69548239226469377</v>
      </c>
      <c r="AK128" s="2">
        <f>IF(OR('Daily AUM'!AK128="",NAV!AK128=""),0,IFERROR(IF(OR(IFERROR(LOOKUP(2,1/(('Daily AUM'!$D128:AJ128&lt;&gt;"")*(NAV!$D128:AJ128&lt;&gt;"")),'Daily AUM'!$D128:AJ128),"")="",IFERROR(LOOKUP(2,1/(('Daily AUM'!$D128:AJ128&lt;&gt;"")*(NAV!$D128:AJ128&lt;&gt;"")),NAV!$D128:AJ128),"")=""),0,'Daily AUM'!AK128-(IFERROR(LOOKUP(2,1/(('Daily AUM'!$D128:AJ128&lt;&gt;"")*(NAV!$D128:AJ128&lt;&gt;"")),'Daily AUM'!$D128:AJ128),"")*(NAV!AK128/IFERROR(LOOKUP(2,1/(('Daily AUM'!$D128:AJ128&lt;&gt;"")*(NAV!$D128:AJ128&lt;&gt;"")),NAV!$D128:AJ128),"")))),0))</f>
        <v>-0.33566663004398833</v>
      </c>
      <c r="AL128" s="2">
        <f>IF(OR('Daily AUM'!AL128="",NAV!AL128=""),0,IFERROR(IF(OR(IFERROR(LOOKUP(2,1/(('Daily AUM'!$D128:AK128&lt;&gt;"")*(NAV!$D128:AK128&lt;&gt;"")),'Daily AUM'!$D128:AK128),"")="",IFERROR(LOOKUP(2,1/(('Daily AUM'!$D128:AK128&lt;&gt;"")*(NAV!$D128:AK128&lt;&gt;"")),NAV!$D128:AK128),"")=""),0,'Daily AUM'!AL128-(IFERROR(LOOKUP(2,1/(('Daily AUM'!$D128:AK128&lt;&gt;"")*(NAV!$D128:AK128&lt;&gt;"")),'Daily AUM'!$D128:AK128),"")*(NAV!AL128/IFERROR(LOOKUP(2,1/(('Daily AUM'!$D128:AK128&lt;&gt;"")*(NAV!$D128:AK128&lt;&gt;"")),NAV!$D128:AK128),"")))),0))</f>
        <v>-0.77629725762244561</v>
      </c>
      <c r="AM128" s="2">
        <f>IF(OR('Daily AUM'!AM128="",NAV!AM128=""),0,IFERROR(IF(OR(IFERROR(LOOKUP(2,1/(('Daily AUM'!$D128:AL128&lt;&gt;"")*(NAV!$D128:AL128&lt;&gt;"")),'Daily AUM'!$D128:AL128),"")="",IFERROR(LOOKUP(2,1/(('Daily AUM'!$D128:AL128&lt;&gt;"")*(NAV!$D128:AL128&lt;&gt;"")),NAV!$D128:AL128),"")=""),0,'Daily AUM'!AM128-(IFERROR(LOOKUP(2,1/(('Daily AUM'!$D128:AL128&lt;&gt;"")*(NAV!$D128:AL128&lt;&gt;"")),'Daily AUM'!$D128:AL128),"")*(NAV!AM128/IFERROR(LOOKUP(2,1/(('Daily AUM'!$D128:AL128&lt;&gt;"")*(NAV!$D128:AL128&lt;&gt;"")),NAV!$D128:AL128),"")))),0))</f>
        <v>0.11683062796623744</v>
      </c>
      <c r="AN128" s="2">
        <f>IF(OR('Daily AUM'!AN128="",NAV!AN128=""),0,IFERROR(IF(OR(IFERROR(LOOKUP(2,1/(('Daily AUM'!$D128:AM128&lt;&gt;"")*(NAV!$D128:AM128&lt;&gt;"")),'Daily AUM'!$D128:AM128),"")="",IFERROR(LOOKUP(2,1/(('Daily AUM'!$D128:AM128&lt;&gt;"")*(NAV!$D128:AM128&lt;&gt;"")),NAV!$D128:AM128),"")=""),0,'Daily AUM'!AN128-(IFERROR(LOOKUP(2,1/(('Daily AUM'!$D128:AM128&lt;&gt;"")*(NAV!$D128:AM128&lt;&gt;"")),'Daily AUM'!$D128:AM128),"")*(NAV!AN128/IFERROR(LOOKUP(2,1/(('Daily AUM'!$D128:AM128&lt;&gt;"")*(NAV!$D128:AM128&lt;&gt;"")),NAV!$D128:AM128),"")))),0))</f>
        <v>-0.71173913043480752</v>
      </c>
      <c r="AO128" s="2">
        <f>IF(OR('Daily AUM'!AO128="",NAV!AO128=""),0,IFERROR(IF(OR(IFERROR(LOOKUP(2,1/(('Daily AUM'!$D128:AN128&lt;&gt;"")*(NAV!$D128:AN128&lt;&gt;"")),'Daily AUM'!$D128:AN128),"")="",IFERROR(LOOKUP(2,1/(('Daily AUM'!$D128:AN128&lt;&gt;"")*(NAV!$D128:AN128&lt;&gt;"")),NAV!$D128:AN128),"")=""),0,'Daily AUM'!AO128-(IFERROR(LOOKUP(2,1/(('Daily AUM'!$D128:AN128&lt;&gt;"")*(NAV!$D128:AN128&lt;&gt;"")),'Daily AUM'!$D128:AN128),"")*(NAV!AO128/IFERROR(LOOKUP(2,1/(('Daily AUM'!$D128:AN128&lt;&gt;"")*(NAV!$D128:AN128&lt;&gt;"")),NAV!$D128:AN128),"")))),0))</f>
        <v>-0.1120552423819845</v>
      </c>
      <c r="AP128" s="2">
        <f>IF(OR('Daily AUM'!AP128="",NAV!AP128=""),0,IFERROR(IF(OR(IFERROR(LOOKUP(2,1/(('Daily AUM'!$D128:AO128&lt;&gt;"")*(NAV!$D128:AO128&lt;&gt;"")),'Daily AUM'!$D128:AO128),"")="",IFERROR(LOOKUP(2,1/(('Daily AUM'!$D128:AO128&lt;&gt;"")*(NAV!$D128:AO128&lt;&gt;"")),NAV!$D128:AO128),"")=""),0,'Daily AUM'!AP128-(IFERROR(LOOKUP(2,1/(('Daily AUM'!$D128:AO128&lt;&gt;"")*(NAV!$D128:AO128&lt;&gt;"")),'Daily AUM'!$D128:AO128),"")*(NAV!AP128/IFERROR(LOOKUP(2,1/(('Daily AUM'!$D128:AO128&lt;&gt;"")*(NAV!$D128:AO128&lt;&gt;"")),NAV!$D128:AO128),"")))),0))</f>
        <v>-0.99874065476410578</v>
      </c>
      <c r="AQ128" s="2">
        <f>IF(OR('Daily AUM'!AQ128="",NAV!AQ128=""),0,IFERROR(IF(OR(IFERROR(LOOKUP(2,1/(('Daily AUM'!$D128:AP128&lt;&gt;"")*(NAV!$D128:AP128&lt;&gt;"")),'Daily AUM'!$D128:AP128),"")="",IFERROR(LOOKUP(2,1/(('Daily AUM'!$D128:AP128&lt;&gt;"")*(NAV!$D128:AP128&lt;&gt;"")),NAV!$D128:AP128),"")=""),0,'Daily AUM'!AQ128-(IFERROR(LOOKUP(2,1/(('Daily AUM'!$D128:AP128&lt;&gt;"")*(NAV!$D128:AP128&lt;&gt;"")),'Daily AUM'!$D128:AP128),"")*(NAV!AQ128/IFERROR(LOOKUP(2,1/(('Daily AUM'!$D128:AP128&lt;&gt;"")*(NAV!$D128:AP128&lt;&gt;"")),NAV!$D128:AP128),"")))),0))</f>
        <v>-0.42220677386262651</v>
      </c>
      <c r="AR128" s="2">
        <f>IF(OR('Daily AUM'!AR128="",NAV!AR128=""),0,IFERROR(IF(OR(IFERROR(LOOKUP(2,1/(('Daily AUM'!$D128:AQ128&lt;&gt;"")*(NAV!$D128:AQ128&lt;&gt;"")),'Daily AUM'!$D128:AQ128),"")="",IFERROR(LOOKUP(2,1/(('Daily AUM'!$D128:AQ128&lt;&gt;"")*(NAV!$D128:AQ128&lt;&gt;"")),NAV!$D128:AQ128),"")=""),0,'Daily AUM'!AR128-(IFERROR(LOOKUP(2,1/(('Daily AUM'!$D128:AQ128&lt;&gt;"")*(NAV!$D128:AQ128&lt;&gt;"")),'Daily AUM'!$D128:AQ128),"")*(NAV!AR128/IFERROR(LOOKUP(2,1/(('Daily AUM'!$D128:AQ128&lt;&gt;"")*(NAV!$D128:AQ128&lt;&gt;"")),NAV!$D128:AQ128),"")))),0))</f>
        <v>-0.56128149198366373</v>
      </c>
      <c r="AS128" s="2">
        <f t="shared" si="2"/>
        <v>0.40679571679379478</v>
      </c>
      <c r="AT128" s="2">
        <f t="shared" si="3"/>
        <v>-8.57231185846058</v>
      </c>
    </row>
    <row r="129" spans="1:46" x14ac:dyDescent="0.2">
      <c r="A129" t="s">
        <v>156</v>
      </c>
      <c r="B129" t="s">
        <v>140</v>
      </c>
      <c r="C129" t="s">
        <v>13</v>
      </c>
      <c r="D129" s="2">
        <f>0</f>
        <v>0</v>
      </c>
      <c r="E129" s="2">
        <f>IF(OR('Daily AUM'!E129="",NAV!E129=""),0,IFERROR(IF(OR(IFERROR(LOOKUP(2,1/(('Daily AUM'!$D129:D129&lt;&gt;"")*(NAV!$D129:D129&lt;&gt;"")),'Daily AUM'!$D129:D129),"")="",IFERROR(LOOKUP(2,1/(('Daily AUM'!$D129:D129&lt;&gt;"")*(NAV!$D129:D129&lt;&gt;"")),NAV!$D129:D129),"")=""),0,'Daily AUM'!E129-(IFERROR(LOOKUP(2,1/(('Daily AUM'!$D129:D129&lt;&gt;"")*(NAV!$D129:D129&lt;&gt;"")),'Daily AUM'!$D129:D129),"")*(NAV!E129/IFERROR(LOOKUP(2,1/(('Daily AUM'!$D129:D129&lt;&gt;"")*(NAV!$D129:D129&lt;&gt;"")),NAV!$D129:D129),"")))),0))</f>
        <v>-2.2487628920365523</v>
      </c>
      <c r="F129" s="2">
        <f>IF(OR('Daily AUM'!F129="",NAV!F129=""),0,IFERROR(IF(OR(IFERROR(LOOKUP(2,1/(('Daily AUM'!$D129:E129&lt;&gt;"")*(NAV!$D129:E129&lt;&gt;"")),'Daily AUM'!$D129:E129),"")="",IFERROR(LOOKUP(2,1/(('Daily AUM'!$D129:E129&lt;&gt;"")*(NAV!$D129:E129&lt;&gt;"")),NAV!$D129:E129),"")=""),0,'Daily AUM'!F129-(IFERROR(LOOKUP(2,1/(('Daily AUM'!$D129:E129&lt;&gt;"")*(NAV!$D129:E129&lt;&gt;"")),'Daily AUM'!$D129:E129),"")*(NAV!F129/IFERROR(LOOKUP(2,1/(('Daily AUM'!$D129:E129&lt;&gt;"")*(NAV!$D129:E129&lt;&gt;"")),NAV!$D129:E129),"")))),0))</f>
        <v>4.5455344816218712E-3</v>
      </c>
      <c r="G129" s="2">
        <f>IF(OR('Daily AUM'!G129="",NAV!G129=""),0,IFERROR(IF(OR(IFERROR(LOOKUP(2,1/(('Daily AUM'!$D129:F129&lt;&gt;"")*(NAV!$D129:F129&lt;&gt;"")),'Daily AUM'!$D129:F129),"")="",IFERROR(LOOKUP(2,1/(('Daily AUM'!$D129:F129&lt;&gt;"")*(NAV!$D129:F129&lt;&gt;"")),NAV!$D129:F129),"")=""),0,'Daily AUM'!G129-(IFERROR(LOOKUP(2,1/(('Daily AUM'!$D129:F129&lt;&gt;"")*(NAV!$D129:F129&lt;&gt;"")),'Daily AUM'!$D129:F129),"")*(NAV!G129/IFERROR(LOOKUP(2,1/(('Daily AUM'!$D129:F129&lt;&gt;"")*(NAV!$D129:F129&lt;&gt;"")),NAV!$D129:F129),"")))),0))</f>
        <v>-0.42384713067656321</v>
      </c>
      <c r="H129" s="2">
        <f>IF(OR('Daily AUM'!H129="",NAV!H129=""),0,IFERROR(IF(OR(IFERROR(LOOKUP(2,1/(('Daily AUM'!$D129:G129&lt;&gt;"")*(NAV!$D129:G129&lt;&gt;"")),'Daily AUM'!$D129:G129),"")="",IFERROR(LOOKUP(2,1/(('Daily AUM'!$D129:G129&lt;&gt;"")*(NAV!$D129:G129&lt;&gt;"")),NAV!$D129:G129),"")=""),0,'Daily AUM'!H129-(IFERROR(LOOKUP(2,1/(('Daily AUM'!$D129:G129&lt;&gt;"")*(NAV!$D129:G129&lt;&gt;"")),'Daily AUM'!$D129:G129),"")*(NAV!H129/IFERROR(LOOKUP(2,1/(('Daily AUM'!$D129:G129&lt;&gt;"")*(NAV!$D129:G129&lt;&gt;"")),NAV!$D129:G129),"")))),0))</f>
        <v>-6.8015085633306853</v>
      </c>
      <c r="I129" s="2">
        <f>IF(OR('Daily AUM'!I129="",NAV!I129=""),0,IFERROR(IF(OR(IFERROR(LOOKUP(2,1/(('Daily AUM'!$D129:H129&lt;&gt;"")*(NAV!$D129:H129&lt;&gt;"")),'Daily AUM'!$D129:H129),"")="",IFERROR(LOOKUP(2,1/(('Daily AUM'!$D129:H129&lt;&gt;"")*(NAV!$D129:H129&lt;&gt;"")),NAV!$D129:H129),"")=""),0,'Daily AUM'!I129-(IFERROR(LOOKUP(2,1/(('Daily AUM'!$D129:H129&lt;&gt;"")*(NAV!$D129:H129&lt;&gt;"")),'Daily AUM'!$D129:H129),"")*(NAV!I129/IFERROR(LOOKUP(2,1/(('Daily AUM'!$D129:H129&lt;&gt;"")*(NAV!$D129:H129&lt;&gt;"")),NAV!$D129:H129),"")))),0))</f>
        <v>6.4846356634310496</v>
      </c>
      <c r="J129" s="2">
        <f>IF(OR('Daily AUM'!J129="",NAV!J129=""),0,IFERROR(IF(OR(IFERROR(LOOKUP(2,1/(('Daily AUM'!$D129:I129&lt;&gt;"")*(NAV!$D129:I129&lt;&gt;"")),'Daily AUM'!$D129:I129),"")="",IFERROR(LOOKUP(2,1/(('Daily AUM'!$D129:I129&lt;&gt;"")*(NAV!$D129:I129&lt;&gt;"")),NAV!$D129:I129),"")=""),0,'Daily AUM'!J129-(IFERROR(LOOKUP(2,1/(('Daily AUM'!$D129:I129&lt;&gt;"")*(NAV!$D129:I129&lt;&gt;"")),'Daily AUM'!$D129:I129),"")*(NAV!J129/IFERROR(LOOKUP(2,1/(('Daily AUM'!$D129:I129&lt;&gt;"")*(NAV!$D129:I129&lt;&gt;"")),NAV!$D129:I129),"")))),0))</f>
        <v>-0.23226496935410523</v>
      </c>
      <c r="K129" s="2">
        <f>IF(OR('Daily AUM'!K129="",NAV!K129=""),0,IFERROR(IF(OR(IFERROR(LOOKUP(2,1/(('Daily AUM'!$D129:J129&lt;&gt;"")*(NAV!$D129:J129&lt;&gt;"")),'Daily AUM'!$D129:J129),"")="",IFERROR(LOOKUP(2,1/(('Daily AUM'!$D129:J129&lt;&gt;"")*(NAV!$D129:J129&lt;&gt;"")),NAV!$D129:J129),"")=""),0,'Daily AUM'!K129-(IFERROR(LOOKUP(2,1/(('Daily AUM'!$D129:J129&lt;&gt;"")*(NAV!$D129:J129&lt;&gt;"")),'Daily AUM'!$D129:J129),"")*(NAV!K129/IFERROR(LOOKUP(2,1/(('Daily AUM'!$D129:J129&lt;&gt;"")*(NAV!$D129:J129&lt;&gt;"")),NAV!$D129:J129),"")))),0))</f>
        <v>-0.27865744789687596</v>
      </c>
      <c r="L129" s="2">
        <f>IF(OR('Daily AUM'!L129="",NAV!L129=""),0,IFERROR(IF(OR(IFERROR(LOOKUP(2,1/(('Daily AUM'!$D129:K129&lt;&gt;"")*(NAV!$D129:K129&lt;&gt;"")),'Daily AUM'!$D129:K129),"")="",IFERROR(LOOKUP(2,1/(('Daily AUM'!$D129:K129&lt;&gt;"")*(NAV!$D129:K129&lt;&gt;"")),NAV!$D129:K129),"")=""),0,'Daily AUM'!L129-(IFERROR(LOOKUP(2,1/(('Daily AUM'!$D129:K129&lt;&gt;"")*(NAV!$D129:K129&lt;&gt;"")),'Daily AUM'!$D129:K129),"")*(NAV!L129/IFERROR(LOOKUP(2,1/(('Daily AUM'!$D129:K129&lt;&gt;"")*(NAV!$D129:K129&lt;&gt;"")),NAV!$D129:K129),"")))),0))</f>
        <v>-5.4705494360405282E-2</v>
      </c>
      <c r="M129" s="2">
        <f>IF(OR('Daily AUM'!M129="",NAV!M129=""),0,IFERROR(IF(OR(IFERROR(LOOKUP(2,1/(('Daily AUM'!$D129:L129&lt;&gt;"")*(NAV!$D129:L129&lt;&gt;"")),'Daily AUM'!$D129:L129),"")="",IFERROR(LOOKUP(2,1/(('Daily AUM'!$D129:L129&lt;&gt;"")*(NAV!$D129:L129&lt;&gt;"")),NAV!$D129:L129),"")=""),0,'Daily AUM'!M129-(IFERROR(LOOKUP(2,1/(('Daily AUM'!$D129:L129&lt;&gt;"")*(NAV!$D129:L129&lt;&gt;"")),'Daily AUM'!$D129:L129),"")*(NAV!M129/IFERROR(LOOKUP(2,1/(('Daily AUM'!$D129:L129&lt;&gt;"")*(NAV!$D129:L129&lt;&gt;"")),NAV!$D129:L129),"")))),0))</f>
        <v>5.3105326545313574</v>
      </c>
      <c r="N129" s="2">
        <f>IF(OR('Daily AUM'!N129="",NAV!N129=""),0,IFERROR(IF(OR(IFERROR(LOOKUP(2,1/(('Daily AUM'!$D129:M129&lt;&gt;"")*(NAV!$D129:M129&lt;&gt;"")),'Daily AUM'!$D129:M129),"")="",IFERROR(LOOKUP(2,1/(('Daily AUM'!$D129:M129&lt;&gt;"")*(NAV!$D129:M129&lt;&gt;"")),NAV!$D129:M129),"")=""),0,'Daily AUM'!N129-(IFERROR(LOOKUP(2,1/(('Daily AUM'!$D129:M129&lt;&gt;"")*(NAV!$D129:M129&lt;&gt;"")),'Daily AUM'!$D129:M129),"")*(NAV!N129/IFERROR(LOOKUP(2,1/(('Daily AUM'!$D129:M129&lt;&gt;"")*(NAV!$D129:M129&lt;&gt;"")),NAV!$D129:M129),"")))),0))</f>
        <v>-0.98445707492248857</v>
      </c>
      <c r="O129" s="2">
        <f>IF(OR('Daily AUM'!O129="",NAV!O129=""),0,IFERROR(IF(OR(IFERROR(LOOKUP(2,1/(('Daily AUM'!$D129:N129&lt;&gt;"")*(NAV!$D129:N129&lt;&gt;"")),'Daily AUM'!$D129:N129),"")="",IFERROR(LOOKUP(2,1/(('Daily AUM'!$D129:N129&lt;&gt;"")*(NAV!$D129:N129&lt;&gt;"")),NAV!$D129:N129),"")=""),0,'Daily AUM'!O129-(IFERROR(LOOKUP(2,1/(('Daily AUM'!$D129:N129&lt;&gt;"")*(NAV!$D129:N129&lt;&gt;"")),'Daily AUM'!$D129:N129),"")*(NAV!O129/IFERROR(LOOKUP(2,1/(('Daily AUM'!$D129:N129&lt;&gt;"")*(NAV!$D129:N129&lt;&gt;"")),NAV!$D129:N129),"")))),0))</f>
        <v>5.0884919519830873E-2</v>
      </c>
      <c r="P129" s="2">
        <f>IF(OR('Daily AUM'!P129="",NAV!P129=""),0,IFERROR(IF(OR(IFERROR(LOOKUP(2,1/(('Daily AUM'!$D129:O129&lt;&gt;"")*(NAV!$D129:O129&lt;&gt;"")),'Daily AUM'!$D129:O129),"")="",IFERROR(LOOKUP(2,1/(('Daily AUM'!$D129:O129&lt;&gt;"")*(NAV!$D129:O129&lt;&gt;"")),NAV!$D129:O129),"")=""),0,'Daily AUM'!P129-(IFERROR(LOOKUP(2,1/(('Daily AUM'!$D129:O129&lt;&gt;"")*(NAV!$D129:O129&lt;&gt;"")),'Daily AUM'!$D129:O129),"")*(NAV!P129/IFERROR(LOOKUP(2,1/(('Daily AUM'!$D129:O129&lt;&gt;"")*(NAV!$D129:O129&lt;&gt;"")),NAV!$D129:O129),"")))),0))</f>
        <v>6.8796920575778131E-2</v>
      </c>
      <c r="Q129" s="2">
        <f>IF(OR('Daily AUM'!Q129="",NAV!Q129=""),0,IFERROR(IF(OR(IFERROR(LOOKUP(2,1/(('Daily AUM'!$D129:P129&lt;&gt;"")*(NAV!$D129:P129&lt;&gt;"")),'Daily AUM'!$D129:P129),"")="",IFERROR(LOOKUP(2,1/(('Daily AUM'!$D129:P129&lt;&gt;"")*(NAV!$D129:P129&lt;&gt;"")),NAV!$D129:P129),"")=""),0,'Daily AUM'!Q129-(IFERROR(LOOKUP(2,1/(('Daily AUM'!$D129:P129&lt;&gt;"")*(NAV!$D129:P129&lt;&gt;"")),'Daily AUM'!$D129:P129),"")*(NAV!Q129/IFERROR(LOOKUP(2,1/(('Daily AUM'!$D129:P129&lt;&gt;"")*(NAV!$D129:P129&lt;&gt;"")),NAV!$D129:P129),"")))),0))</f>
        <v>-0.43885677874868634</v>
      </c>
      <c r="R129" s="2">
        <f>IF(OR('Daily AUM'!R129="",NAV!R129=""),0,IFERROR(IF(OR(IFERROR(LOOKUP(2,1/(('Daily AUM'!$D129:Q129&lt;&gt;"")*(NAV!$D129:Q129&lt;&gt;"")),'Daily AUM'!$D129:Q129),"")="",IFERROR(LOOKUP(2,1/(('Daily AUM'!$D129:Q129&lt;&gt;"")*(NAV!$D129:Q129&lt;&gt;"")),NAV!$D129:Q129),"")=""),0,'Daily AUM'!R129-(IFERROR(LOOKUP(2,1/(('Daily AUM'!$D129:Q129&lt;&gt;"")*(NAV!$D129:Q129&lt;&gt;"")),'Daily AUM'!$D129:Q129),"")*(NAV!R129/IFERROR(LOOKUP(2,1/(('Daily AUM'!$D129:Q129&lt;&gt;"")*(NAV!$D129:Q129&lt;&gt;"")),NAV!$D129:Q129),"")))),0))</f>
        <v>-0.51934232048733975</v>
      </c>
      <c r="S129" s="2">
        <f>IF(OR('Daily AUM'!S129="",NAV!S129=""),0,IFERROR(IF(OR(IFERROR(LOOKUP(2,1/(('Daily AUM'!$D129:R129&lt;&gt;"")*(NAV!$D129:R129&lt;&gt;"")),'Daily AUM'!$D129:R129),"")="",IFERROR(LOOKUP(2,1/(('Daily AUM'!$D129:R129&lt;&gt;"")*(NAV!$D129:R129&lt;&gt;"")),NAV!$D129:R129),"")=""),0,'Daily AUM'!S129-(IFERROR(LOOKUP(2,1/(('Daily AUM'!$D129:R129&lt;&gt;"")*(NAV!$D129:R129&lt;&gt;"")),'Daily AUM'!$D129:R129),"")*(NAV!S129/IFERROR(LOOKUP(2,1/(('Daily AUM'!$D129:R129&lt;&gt;"")*(NAV!$D129:R129&lt;&gt;"")),NAV!$D129:R129),"")))),0))</f>
        <v>-0.38609601762959755</v>
      </c>
      <c r="T129" s="2">
        <f>IF(OR('Daily AUM'!T129="",NAV!T129=""),0,IFERROR(IF(OR(IFERROR(LOOKUP(2,1/(('Daily AUM'!$D129:S129&lt;&gt;"")*(NAV!$D129:S129&lt;&gt;"")),'Daily AUM'!$D129:S129),"")="",IFERROR(LOOKUP(2,1/(('Daily AUM'!$D129:S129&lt;&gt;"")*(NAV!$D129:S129&lt;&gt;"")),NAV!$D129:S129),"")=""),0,'Daily AUM'!T129-(IFERROR(LOOKUP(2,1/(('Daily AUM'!$D129:S129&lt;&gt;"")*(NAV!$D129:S129&lt;&gt;"")),'Daily AUM'!$D129:S129),"")*(NAV!T129/IFERROR(LOOKUP(2,1/(('Daily AUM'!$D129:S129&lt;&gt;"")*(NAV!$D129:S129&lt;&gt;"")),NAV!$D129:S129),"")))),0))</f>
        <v>-0.30221544843686843</v>
      </c>
      <c r="U129" s="2">
        <f>IF(OR('Daily AUM'!U129="",NAV!U129=""),0,IFERROR(IF(OR(IFERROR(LOOKUP(2,1/(('Daily AUM'!$D129:T129&lt;&gt;"")*(NAV!$D129:T129&lt;&gt;"")),'Daily AUM'!$D129:T129),"")="",IFERROR(LOOKUP(2,1/(('Daily AUM'!$D129:T129&lt;&gt;"")*(NAV!$D129:T129&lt;&gt;"")),NAV!$D129:T129),"")=""),0,'Daily AUM'!U129-(IFERROR(LOOKUP(2,1/(('Daily AUM'!$D129:T129&lt;&gt;"")*(NAV!$D129:T129&lt;&gt;"")),'Daily AUM'!$D129:T129),"")*(NAV!U129/IFERROR(LOOKUP(2,1/(('Daily AUM'!$D129:T129&lt;&gt;"")*(NAV!$D129:T129&lt;&gt;"")),NAV!$D129:T129),"")))),0))</f>
        <v>-0.17482235828549619</v>
      </c>
      <c r="V129" s="2">
        <f>IF(OR('Daily AUM'!V129="",NAV!V129=""),0,IFERROR(IF(OR(IFERROR(LOOKUP(2,1/(('Daily AUM'!$D129:U129&lt;&gt;"")*(NAV!$D129:U129&lt;&gt;"")),'Daily AUM'!$D129:U129),"")="",IFERROR(LOOKUP(2,1/(('Daily AUM'!$D129:U129&lt;&gt;"")*(NAV!$D129:U129&lt;&gt;"")),NAV!$D129:U129),"")=""),0,'Daily AUM'!V129-(IFERROR(LOOKUP(2,1/(('Daily AUM'!$D129:U129&lt;&gt;"")*(NAV!$D129:U129&lt;&gt;"")),'Daily AUM'!$D129:U129),"")*(NAV!V129/IFERROR(LOOKUP(2,1/(('Daily AUM'!$D129:U129&lt;&gt;"")*(NAV!$D129:U129&lt;&gt;"")),NAV!$D129:U129),"")))),0))</f>
        <v>-0.31014299226637831</v>
      </c>
      <c r="W129" s="2">
        <f>IF(OR('Daily AUM'!W129="",NAV!W129=""),0,IFERROR(IF(OR(IFERROR(LOOKUP(2,1/(('Daily AUM'!$D129:V129&lt;&gt;"")*(NAV!$D129:V129&lt;&gt;"")),'Daily AUM'!$D129:V129),"")="",IFERROR(LOOKUP(2,1/(('Daily AUM'!$D129:V129&lt;&gt;"")*(NAV!$D129:V129&lt;&gt;"")),NAV!$D129:V129),"")=""),0,'Daily AUM'!W129-(IFERROR(LOOKUP(2,1/(('Daily AUM'!$D129:V129&lt;&gt;"")*(NAV!$D129:V129&lt;&gt;"")),'Daily AUM'!$D129:V129),"")*(NAV!W129/IFERROR(LOOKUP(2,1/(('Daily AUM'!$D129:V129&lt;&gt;"")*(NAV!$D129:V129&lt;&gt;"")),NAV!$D129:V129),"")))),0))</f>
        <v>-0.67105107327893165</v>
      </c>
      <c r="X129" s="2">
        <f>IF(OR('Daily AUM'!X129="",NAV!X129=""),0,IFERROR(IF(OR(IFERROR(LOOKUP(2,1/(('Daily AUM'!$D129:W129&lt;&gt;"")*(NAV!$D129:W129&lt;&gt;"")),'Daily AUM'!$D129:W129),"")="",IFERROR(LOOKUP(2,1/(('Daily AUM'!$D129:W129&lt;&gt;"")*(NAV!$D129:W129&lt;&gt;"")),NAV!$D129:W129),"")=""),0,'Daily AUM'!X129-(IFERROR(LOOKUP(2,1/(('Daily AUM'!$D129:W129&lt;&gt;"")*(NAV!$D129:W129&lt;&gt;"")),'Daily AUM'!$D129:W129),"")*(NAV!X129/IFERROR(LOOKUP(2,1/(('Daily AUM'!$D129:W129&lt;&gt;"")*(NAV!$D129:W129&lt;&gt;"")),NAV!$D129:W129),"")))),0))</f>
        <v>-0.31734284275637492</v>
      </c>
      <c r="Y129" s="2">
        <f>IF(OR('Daily AUM'!Y129="",NAV!Y129=""),0,IFERROR(IF(OR(IFERROR(LOOKUP(2,1/(('Daily AUM'!$D129:X129&lt;&gt;"")*(NAV!$D129:X129&lt;&gt;"")),'Daily AUM'!$D129:X129),"")="",IFERROR(LOOKUP(2,1/(('Daily AUM'!$D129:X129&lt;&gt;"")*(NAV!$D129:X129&lt;&gt;"")),NAV!$D129:X129),"")=""),0,'Daily AUM'!Y129-(IFERROR(LOOKUP(2,1/(('Daily AUM'!$D129:X129&lt;&gt;"")*(NAV!$D129:X129&lt;&gt;"")),'Daily AUM'!$D129:X129),"")*(NAV!Y129/IFERROR(LOOKUP(2,1/(('Daily AUM'!$D129:X129&lt;&gt;"")*(NAV!$D129:X129&lt;&gt;"")),NAV!$D129:X129),"")))),0))</f>
        <v>-0.13580336351867572</v>
      </c>
      <c r="Z129" s="2">
        <f>IF(OR('Daily AUM'!Z129="",NAV!Z129=""),0,IFERROR(IF(OR(IFERROR(LOOKUP(2,1/(('Daily AUM'!$D129:Y129&lt;&gt;"")*(NAV!$D129:Y129&lt;&gt;"")),'Daily AUM'!$D129:Y129),"")="",IFERROR(LOOKUP(2,1/(('Daily AUM'!$D129:Y129&lt;&gt;"")*(NAV!$D129:Y129&lt;&gt;"")),NAV!$D129:Y129),"")=""),0,'Daily AUM'!Z129-(IFERROR(LOOKUP(2,1/(('Daily AUM'!$D129:Y129&lt;&gt;"")*(NAV!$D129:Y129&lt;&gt;"")),'Daily AUM'!$D129:Y129),"")*(NAV!Z129/IFERROR(LOOKUP(2,1/(('Daily AUM'!$D129:Y129&lt;&gt;"")*(NAV!$D129:Y129&lt;&gt;"")),NAV!$D129:Y129),"")))),0))</f>
        <v>-0.1634584019476506</v>
      </c>
      <c r="AA129" s="2">
        <f>IF(OR('Daily AUM'!AA129="",NAV!AA129=""),0,IFERROR(IF(OR(IFERROR(LOOKUP(2,1/(('Daily AUM'!$D129:Z129&lt;&gt;"")*(NAV!$D129:Z129&lt;&gt;"")),'Daily AUM'!$D129:Z129),"")="",IFERROR(LOOKUP(2,1/(('Daily AUM'!$D129:Z129&lt;&gt;"")*(NAV!$D129:Z129&lt;&gt;"")),NAV!$D129:Z129),"")=""),0,'Daily AUM'!AA129-(IFERROR(LOOKUP(2,1/(('Daily AUM'!$D129:Z129&lt;&gt;"")*(NAV!$D129:Z129&lt;&gt;"")),'Daily AUM'!$D129:Z129),"")*(NAV!AA129/IFERROR(LOOKUP(2,1/(('Daily AUM'!$D129:Z129&lt;&gt;"")*(NAV!$D129:Z129&lt;&gt;"")),NAV!$D129:Z129),"")))),0))</f>
        <v>-1.0564127927434583</v>
      </c>
      <c r="AB129" s="2">
        <f>IF(OR('Daily AUM'!AB129="",NAV!AB129=""),0,IFERROR(IF(OR(IFERROR(LOOKUP(2,1/(('Daily AUM'!$D129:AA129&lt;&gt;"")*(NAV!$D129:AA129&lt;&gt;"")),'Daily AUM'!$D129:AA129),"")="",IFERROR(LOOKUP(2,1/(('Daily AUM'!$D129:AA129&lt;&gt;"")*(NAV!$D129:AA129&lt;&gt;"")),NAV!$D129:AA129),"")=""),0,'Daily AUM'!AB129-(IFERROR(LOOKUP(2,1/(('Daily AUM'!$D129:AA129&lt;&gt;"")*(NAV!$D129:AA129&lt;&gt;"")),'Daily AUM'!$D129:AA129),"")*(NAV!AB129/IFERROR(LOOKUP(2,1/(('Daily AUM'!$D129:AA129&lt;&gt;"")*(NAV!$D129:AA129&lt;&gt;"")),NAV!$D129:AA129),"")))),0))</f>
        <v>-0.58694715142428322</v>
      </c>
      <c r="AC129" s="2">
        <f>IF(OR('Daily AUM'!AC129="",NAV!AC129=""),0,IFERROR(IF(OR(IFERROR(LOOKUP(2,1/(('Daily AUM'!$D129:AB129&lt;&gt;"")*(NAV!$D129:AB129&lt;&gt;"")),'Daily AUM'!$D129:AB129),"")="",IFERROR(LOOKUP(2,1/(('Daily AUM'!$D129:AB129&lt;&gt;"")*(NAV!$D129:AB129&lt;&gt;"")),NAV!$D129:AB129),"")=""),0,'Daily AUM'!AC129-(IFERROR(LOOKUP(2,1/(('Daily AUM'!$D129:AB129&lt;&gt;"")*(NAV!$D129:AB129&lt;&gt;"")),'Daily AUM'!$D129:AB129),"")*(NAV!AC129/IFERROR(LOOKUP(2,1/(('Daily AUM'!$D129:AB129&lt;&gt;"")*(NAV!$D129:AB129&lt;&gt;"")),NAV!$D129:AB129),"")))),0))</f>
        <v>-0.68596645983836879</v>
      </c>
      <c r="AD129" s="2">
        <f>IF(OR('Daily AUM'!AD129="",NAV!AD129=""),0,IFERROR(IF(OR(IFERROR(LOOKUP(2,1/(('Daily AUM'!$D129:AC129&lt;&gt;"")*(NAV!$D129:AC129&lt;&gt;"")),'Daily AUM'!$D129:AC129),"")="",IFERROR(LOOKUP(2,1/(('Daily AUM'!$D129:AC129&lt;&gt;"")*(NAV!$D129:AC129&lt;&gt;"")),NAV!$D129:AC129),"")=""),0,'Daily AUM'!AD129-(IFERROR(LOOKUP(2,1/(('Daily AUM'!$D129:AC129&lt;&gt;"")*(NAV!$D129:AC129&lt;&gt;"")),'Daily AUM'!$D129:AC129),"")*(NAV!AD129/IFERROR(LOOKUP(2,1/(('Daily AUM'!$D129:AC129&lt;&gt;"")*(NAV!$D129:AC129&lt;&gt;"")),NAV!$D129:AC129),"")))),0))</f>
        <v>3.5409277619919521E-2</v>
      </c>
      <c r="AE129" s="2">
        <f>IF(OR('Daily AUM'!AE129="",NAV!AE129=""),0,IFERROR(IF(OR(IFERROR(LOOKUP(2,1/(('Daily AUM'!$D129:AD129&lt;&gt;"")*(NAV!$D129:AD129&lt;&gt;"")),'Daily AUM'!$D129:AD129),"")="",IFERROR(LOOKUP(2,1/(('Daily AUM'!$D129:AD129&lt;&gt;"")*(NAV!$D129:AD129&lt;&gt;"")),NAV!$D129:AD129),"")=""),0,'Daily AUM'!AE129-(IFERROR(LOOKUP(2,1/(('Daily AUM'!$D129:AD129&lt;&gt;"")*(NAV!$D129:AD129&lt;&gt;"")),'Daily AUM'!$D129:AD129),"")*(NAV!AE129/IFERROR(LOOKUP(2,1/(('Daily AUM'!$D129:AD129&lt;&gt;"")*(NAV!$D129:AD129&lt;&gt;"")),NAV!$D129:AD129),"")))),0))</f>
        <v>-9.0904560312992544E-2</v>
      </c>
      <c r="AF129" s="2">
        <f>IF(OR('Daily AUM'!AF129="",NAV!AF129=""),0,IFERROR(IF(OR(IFERROR(LOOKUP(2,1/(('Daily AUM'!$D129:AE129&lt;&gt;"")*(NAV!$D129:AE129&lt;&gt;"")),'Daily AUM'!$D129:AE129),"")="",IFERROR(LOOKUP(2,1/(('Daily AUM'!$D129:AE129&lt;&gt;"")*(NAV!$D129:AE129&lt;&gt;"")),NAV!$D129:AE129),"")=""),0,'Daily AUM'!AF129-(IFERROR(LOOKUP(2,1/(('Daily AUM'!$D129:AE129&lt;&gt;"")*(NAV!$D129:AE129&lt;&gt;"")),'Daily AUM'!$D129:AE129),"")*(NAV!AF129/IFERROR(LOOKUP(2,1/(('Daily AUM'!$D129:AE129&lt;&gt;"")*(NAV!$D129:AE129&lt;&gt;"")),NAV!$D129:AE129),"")))),0))</f>
        <v>1.0204475901375645</v>
      </c>
      <c r="AG129" s="2">
        <f>IF(OR('Daily AUM'!AG129="",NAV!AG129=""),0,IFERROR(IF(OR(IFERROR(LOOKUP(2,1/(('Daily AUM'!$D129:AF129&lt;&gt;"")*(NAV!$D129:AF129&lt;&gt;"")),'Daily AUM'!$D129:AF129),"")="",IFERROR(LOOKUP(2,1/(('Daily AUM'!$D129:AF129&lt;&gt;"")*(NAV!$D129:AF129&lt;&gt;"")),NAV!$D129:AF129),"")=""),0,'Daily AUM'!AG129-(IFERROR(LOOKUP(2,1/(('Daily AUM'!$D129:AF129&lt;&gt;"")*(NAV!$D129:AF129&lt;&gt;"")),'Daily AUM'!$D129:AF129),"")*(NAV!AG129/IFERROR(LOOKUP(2,1/(('Daily AUM'!$D129:AF129&lt;&gt;"")*(NAV!$D129:AF129&lt;&gt;"")),NAV!$D129:AF129),"")))),0))</f>
        <v>0.29173511423778109</v>
      </c>
      <c r="AH129" s="2">
        <f>IF(OR('Daily AUM'!AH129="",NAV!AH129=""),0,IFERROR(IF(OR(IFERROR(LOOKUP(2,1/(('Daily AUM'!$D129:AG129&lt;&gt;"")*(NAV!$D129:AG129&lt;&gt;"")),'Daily AUM'!$D129:AG129),"")="",IFERROR(LOOKUP(2,1/(('Daily AUM'!$D129:AG129&lt;&gt;"")*(NAV!$D129:AG129&lt;&gt;"")),NAV!$D129:AG129),"")=""),0,'Daily AUM'!AH129-(IFERROR(LOOKUP(2,1/(('Daily AUM'!$D129:AG129&lt;&gt;"")*(NAV!$D129:AG129&lt;&gt;"")),'Daily AUM'!$D129:AG129),"")*(NAV!AH129/IFERROR(LOOKUP(2,1/(('Daily AUM'!$D129:AG129&lt;&gt;"")*(NAV!$D129:AG129&lt;&gt;"")),NAV!$D129:AG129),"")))),0))</f>
        <v>-0.15325326764934744</v>
      </c>
      <c r="AI129" s="2">
        <f>IF(OR('Daily AUM'!AI129="",NAV!AI129=""),0,IFERROR(IF(OR(IFERROR(LOOKUP(2,1/(('Daily AUM'!$D129:AH129&lt;&gt;"")*(NAV!$D129:AH129&lt;&gt;"")),'Daily AUM'!$D129:AH129),"")="",IFERROR(LOOKUP(2,1/(('Daily AUM'!$D129:AH129&lt;&gt;"")*(NAV!$D129:AH129&lt;&gt;"")),NAV!$D129:AH129),"")=""),0,'Daily AUM'!AI129-(IFERROR(LOOKUP(2,1/(('Daily AUM'!$D129:AH129&lt;&gt;"")*(NAV!$D129:AH129&lt;&gt;"")),'Daily AUM'!$D129:AH129),"")*(NAV!AI129/IFERROR(LOOKUP(2,1/(('Daily AUM'!$D129:AH129&lt;&gt;"")*(NAV!$D129:AH129&lt;&gt;"")),NAV!$D129:AH129),"")))),0))</f>
        <v>-0.10103281989950119</v>
      </c>
      <c r="AJ129" s="2">
        <f>IF(OR('Daily AUM'!AJ129="",NAV!AJ129=""),0,IFERROR(IF(OR(IFERROR(LOOKUP(2,1/(('Daily AUM'!$D129:AI129&lt;&gt;"")*(NAV!$D129:AI129&lt;&gt;"")),'Daily AUM'!$D129:AI129),"")="",IFERROR(LOOKUP(2,1/(('Daily AUM'!$D129:AI129&lt;&gt;"")*(NAV!$D129:AI129&lt;&gt;"")),NAV!$D129:AI129),"")=""),0,'Daily AUM'!AJ129-(IFERROR(LOOKUP(2,1/(('Daily AUM'!$D129:AI129&lt;&gt;"")*(NAV!$D129:AI129&lt;&gt;"")),'Daily AUM'!$D129:AI129),"")*(NAV!AJ129/IFERROR(LOOKUP(2,1/(('Daily AUM'!$D129:AI129&lt;&gt;"")*(NAV!$D129:AI129&lt;&gt;"")),NAV!$D129:AI129),"")))),0))</f>
        <v>0.80939654832889119</v>
      </c>
      <c r="AK129" s="2">
        <f>IF(OR('Daily AUM'!AK129="",NAV!AK129=""),0,IFERROR(IF(OR(IFERROR(LOOKUP(2,1/(('Daily AUM'!$D129:AJ129&lt;&gt;"")*(NAV!$D129:AJ129&lt;&gt;"")),'Daily AUM'!$D129:AJ129),"")="",IFERROR(LOOKUP(2,1/(('Daily AUM'!$D129:AJ129&lt;&gt;"")*(NAV!$D129:AJ129&lt;&gt;"")),NAV!$D129:AJ129),"")=""),0,'Daily AUM'!AK129-(IFERROR(LOOKUP(2,1/(('Daily AUM'!$D129:AJ129&lt;&gt;"")*(NAV!$D129:AJ129&lt;&gt;"")),'Daily AUM'!$D129:AJ129),"")*(NAV!AK129/IFERROR(LOOKUP(2,1/(('Daily AUM'!$D129:AJ129&lt;&gt;"")*(NAV!$D129:AJ129&lt;&gt;"")),NAV!$D129:AJ129),"")))),0))</f>
        <v>-0.75676979216268592</v>
      </c>
      <c r="AL129" s="2">
        <f>IF(OR('Daily AUM'!AL129="",NAV!AL129=""),0,IFERROR(IF(OR(IFERROR(LOOKUP(2,1/(('Daily AUM'!$D129:AK129&lt;&gt;"")*(NAV!$D129:AK129&lt;&gt;"")),'Daily AUM'!$D129:AK129),"")="",IFERROR(LOOKUP(2,1/(('Daily AUM'!$D129:AK129&lt;&gt;"")*(NAV!$D129:AK129&lt;&gt;"")),NAV!$D129:AK129),"")=""),0,'Daily AUM'!AL129-(IFERROR(LOOKUP(2,1/(('Daily AUM'!$D129:AK129&lt;&gt;"")*(NAV!$D129:AK129&lt;&gt;"")),'Daily AUM'!$D129:AK129),"")*(NAV!AL129/IFERROR(LOOKUP(2,1/(('Daily AUM'!$D129:AK129&lt;&gt;"")*(NAV!$D129:AK129&lt;&gt;"")),NAV!$D129:AK129),"")))),0))</f>
        <v>-0.24146030000781593</v>
      </c>
      <c r="AM129" s="2">
        <f>IF(OR('Daily AUM'!AM129="",NAV!AM129=""),0,IFERROR(IF(OR(IFERROR(LOOKUP(2,1/(('Daily AUM'!$D129:AL129&lt;&gt;"")*(NAV!$D129:AL129&lt;&gt;"")),'Daily AUM'!$D129:AL129),"")="",IFERROR(LOOKUP(2,1/(('Daily AUM'!$D129:AL129&lt;&gt;"")*(NAV!$D129:AL129&lt;&gt;"")),NAV!$D129:AL129),"")=""),0,'Daily AUM'!AM129-(IFERROR(LOOKUP(2,1/(('Daily AUM'!$D129:AL129&lt;&gt;"")*(NAV!$D129:AL129&lt;&gt;"")),'Daily AUM'!$D129:AL129),"")*(NAV!AM129/IFERROR(LOOKUP(2,1/(('Daily AUM'!$D129:AL129&lt;&gt;"")*(NAV!$D129:AL129&lt;&gt;"")),NAV!$D129:AL129),"")))),0))</f>
        <v>-0.24884098868119509</v>
      </c>
      <c r="AN129" s="2">
        <f>IF(OR('Daily AUM'!AN129="",NAV!AN129=""),0,IFERROR(IF(OR(IFERROR(LOOKUP(2,1/(('Daily AUM'!$D129:AM129&lt;&gt;"")*(NAV!$D129:AM129&lt;&gt;"")),'Daily AUM'!$D129:AM129),"")="",IFERROR(LOOKUP(2,1/(('Daily AUM'!$D129:AM129&lt;&gt;"")*(NAV!$D129:AM129&lt;&gt;"")),NAV!$D129:AM129),"")=""),0,'Daily AUM'!AN129-(IFERROR(LOOKUP(2,1/(('Daily AUM'!$D129:AM129&lt;&gt;"")*(NAV!$D129:AM129&lt;&gt;"")),'Daily AUM'!$D129:AM129),"")*(NAV!AN129/IFERROR(LOOKUP(2,1/(('Daily AUM'!$D129:AM129&lt;&gt;"")*(NAV!$D129:AM129&lt;&gt;"")),NAV!$D129:AM129),"")))),0))</f>
        <v>-0.43322732635817829</v>
      </c>
      <c r="AO129" s="2">
        <f>IF(OR('Daily AUM'!AO129="",NAV!AO129=""),0,IFERROR(IF(OR(IFERROR(LOOKUP(2,1/(('Daily AUM'!$D129:AN129&lt;&gt;"")*(NAV!$D129:AN129&lt;&gt;"")),'Daily AUM'!$D129:AN129),"")="",IFERROR(LOOKUP(2,1/(('Daily AUM'!$D129:AN129&lt;&gt;"")*(NAV!$D129:AN129&lt;&gt;"")),NAV!$D129:AN129),"")=""),0,'Daily AUM'!AO129-(IFERROR(LOOKUP(2,1/(('Daily AUM'!$D129:AN129&lt;&gt;"")*(NAV!$D129:AN129&lt;&gt;"")),'Daily AUM'!$D129:AN129),"")*(NAV!AO129/IFERROR(LOOKUP(2,1/(('Daily AUM'!$D129:AN129&lt;&gt;"")*(NAV!$D129:AN129&lt;&gt;"")),NAV!$D129:AN129),"")))),0))</f>
        <v>-0.53215881476819504</v>
      </c>
      <c r="AP129" s="2">
        <f>IF(OR('Daily AUM'!AP129="",NAV!AP129=""),0,IFERROR(IF(OR(IFERROR(LOOKUP(2,1/(('Daily AUM'!$D129:AO129&lt;&gt;"")*(NAV!$D129:AO129&lt;&gt;"")),'Daily AUM'!$D129:AO129),"")="",IFERROR(LOOKUP(2,1/(('Daily AUM'!$D129:AO129&lt;&gt;"")*(NAV!$D129:AO129&lt;&gt;"")),NAV!$D129:AO129),"")=""),0,'Daily AUM'!AP129-(IFERROR(LOOKUP(2,1/(('Daily AUM'!$D129:AO129&lt;&gt;"")*(NAV!$D129:AO129&lt;&gt;"")),'Daily AUM'!$D129:AO129),"")*(NAV!AP129/IFERROR(LOOKUP(2,1/(('Daily AUM'!$D129:AO129&lt;&gt;"")*(NAV!$D129:AO129&lt;&gt;"")),NAV!$D129:AO129),"")))),0))</f>
        <v>-0.71489362529655409</v>
      </c>
      <c r="AQ129" s="2">
        <f>IF(OR('Daily AUM'!AQ129="",NAV!AQ129=""),0,IFERROR(IF(OR(IFERROR(LOOKUP(2,1/(('Daily AUM'!$D129:AP129&lt;&gt;"")*(NAV!$D129:AP129&lt;&gt;"")),'Daily AUM'!$D129:AP129),"")="",IFERROR(LOOKUP(2,1/(('Daily AUM'!$D129:AP129&lt;&gt;"")*(NAV!$D129:AP129&lt;&gt;"")),NAV!$D129:AP129),"")=""),0,'Daily AUM'!AQ129-(IFERROR(LOOKUP(2,1/(('Daily AUM'!$D129:AP129&lt;&gt;"")*(NAV!$D129:AP129&lt;&gt;"")),'Daily AUM'!$D129:AP129),"")*(NAV!AQ129/IFERROR(LOOKUP(2,1/(('Daily AUM'!$D129:AP129&lt;&gt;"")*(NAV!$D129:AP129&lt;&gt;"")),NAV!$D129:AP129),"")))),0))</f>
        <v>-0.14837279276628124</v>
      </c>
      <c r="AR129" s="2">
        <f>IF(OR('Daily AUM'!AR129="",NAV!AR129=""),0,IFERROR(IF(OR(IFERROR(LOOKUP(2,1/(('Daily AUM'!$D129:AQ129&lt;&gt;"")*(NAV!$D129:AQ129&lt;&gt;"")),'Daily AUM'!$D129:AQ129),"")="",IFERROR(LOOKUP(2,1/(('Daily AUM'!$D129:AQ129&lt;&gt;"")*(NAV!$D129:AQ129&lt;&gt;"")),NAV!$D129:AQ129),"")=""),0,'Daily AUM'!AR129-(IFERROR(LOOKUP(2,1/(('Daily AUM'!$D129:AQ129&lt;&gt;"")*(NAV!$D129:AQ129&lt;&gt;"")),'Daily AUM'!$D129:AQ129),"")*(NAV!AR129/IFERROR(LOOKUP(2,1/(('Daily AUM'!$D129:AQ129&lt;&gt;"")*(NAV!$D129:AQ129&lt;&gt;"")),NAV!$D129:AQ129),"")))),0))</f>
        <v>-0.23993897069067316</v>
      </c>
      <c r="AS129" s="2">
        <f t="shared" si="2"/>
        <v>-0.11171818340983464</v>
      </c>
      <c r="AT129" s="2">
        <f t="shared" si="3"/>
        <v>-3.9966495342230246</v>
      </c>
    </row>
    <row r="130" spans="1:46" x14ac:dyDescent="0.2">
      <c r="A130" t="s">
        <v>157</v>
      </c>
      <c r="B130" t="s">
        <v>140</v>
      </c>
      <c r="C130" t="s">
        <v>44</v>
      </c>
      <c r="D130" s="2">
        <f>0</f>
        <v>0</v>
      </c>
      <c r="E130" s="2">
        <f>IF(OR('Daily AUM'!E130="",NAV!E130=""),0,IFERROR(IF(OR(IFERROR(LOOKUP(2,1/(('Daily AUM'!$D130:D130&lt;&gt;"")*(NAV!$D130:D130&lt;&gt;"")),'Daily AUM'!$D130:D130),"")="",IFERROR(LOOKUP(2,1/(('Daily AUM'!$D130:D130&lt;&gt;"")*(NAV!$D130:D130&lt;&gt;"")),NAV!$D130:D130),"")=""),0,'Daily AUM'!E130-(IFERROR(LOOKUP(2,1/(('Daily AUM'!$D130:D130&lt;&gt;"")*(NAV!$D130:D130&lt;&gt;"")),'Daily AUM'!$D130:D130),"")*(NAV!E130/IFERROR(LOOKUP(2,1/(('Daily AUM'!$D130:D130&lt;&gt;"")*(NAV!$D130:D130&lt;&gt;"")),NAV!$D130:D130),"")))),0))</f>
        <v>0.13977584876829496</v>
      </c>
      <c r="F130" s="2">
        <f>IF(OR('Daily AUM'!F130="",NAV!F130=""),0,IFERROR(IF(OR(IFERROR(LOOKUP(2,1/(('Daily AUM'!$D130:E130&lt;&gt;"")*(NAV!$D130:E130&lt;&gt;"")),'Daily AUM'!$D130:E130),"")="",IFERROR(LOOKUP(2,1/(('Daily AUM'!$D130:E130&lt;&gt;"")*(NAV!$D130:E130&lt;&gt;"")),NAV!$D130:E130),"")=""),0,'Daily AUM'!F130-(IFERROR(LOOKUP(2,1/(('Daily AUM'!$D130:E130&lt;&gt;"")*(NAV!$D130:E130&lt;&gt;"")),'Daily AUM'!$D130:E130),"")*(NAV!F130/IFERROR(LOOKUP(2,1/(('Daily AUM'!$D130:E130&lt;&gt;"")*(NAV!$D130:E130&lt;&gt;"")),NAV!$D130:E130),"")))),0))</f>
        <v>1.1851047641357582E-2</v>
      </c>
      <c r="G130" s="2">
        <f>IF(OR('Daily AUM'!G130="",NAV!G130=""),0,IFERROR(IF(OR(IFERROR(LOOKUP(2,1/(('Daily AUM'!$D130:F130&lt;&gt;"")*(NAV!$D130:F130&lt;&gt;"")),'Daily AUM'!$D130:F130),"")="",IFERROR(LOOKUP(2,1/(('Daily AUM'!$D130:F130&lt;&gt;"")*(NAV!$D130:F130&lt;&gt;"")),NAV!$D130:F130),"")=""),0,'Daily AUM'!G130-(IFERROR(LOOKUP(2,1/(('Daily AUM'!$D130:F130&lt;&gt;"")*(NAV!$D130:F130&lt;&gt;"")),'Daily AUM'!$D130:F130),"")*(NAV!G130/IFERROR(LOOKUP(2,1/(('Daily AUM'!$D130:F130&lt;&gt;"")*(NAV!$D130:F130&lt;&gt;"")),NAV!$D130:F130),"")))),0))</f>
        <v>1.3476249614604967</v>
      </c>
      <c r="H130" s="2">
        <f>IF(OR('Daily AUM'!H130="",NAV!H130=""),0,IFERROR(IF(OR(IFERROR(LOOKUP(2,1/(('Daily AUM'!$D130:G130&lt;&gt;"")*(NAV!$D130:G130&lt;&gt;"")),'Daily AUM'!$D130:G130),"")="",IFERROR(LOOKUP(2,1/(('Daily AUM'!$D130:G130&lt;&gt;"")*(NAV!$D130:G130&lt;&gt;"")),NAV!$D130:G130),"")=""),0,'Daily AUM'!H130-(IFERROR(LOOKUP(2,1/(('Daily AUM'!$D130:G130&lt;&gt;"")*(NAV!$D130:G130&lt;&gt;"")),'Daily AUM'!$D130:G130),"")*(NAV!H130/IFERROR(LOOKUP(2,1/(('Daily AUM'!$D130:G130&lt;&gt;"")*(NAV!$D130:G130&lt;&gt;"")),NAV!$D130:G130),"")))),0))</f>
        <v>-19.600858549248187</v>
      </c>
      <c r="I130" s="2">
        <f>IF(OR('Daily AUM'!I130="",NAV!I130=""),0,IFERROR(IF(OR(IFERROR(LOOKUP(2,1/(('Daily AUM'!$D130:H130&lt;&gt;"")*(NAV!$D130:H130&lt;&gt;"")),'Daily AUM'!$D130:H130),"")="",IFERROR(LOOKUP(2,1/(('Daily AUM'!$D130:H130&lt;&gt;"")*(NAV!$D130:H130&lt;&gt;"")),NAV!$D130:H130),"")=""),0,'Daily AUM'!I130-(IFERROR(LOOKUP(2,1/(('Daily AUM'!$D130:H130&lt;&gt;"")*(NAV!$D130:H130&lt;&gt;"")),'Daily AUM'!$D130:H130),"")*(NAV!I130/IFERROR(LOOKUP(2,1/(('Daily AUM'!$D130:H130&lt;&gt;"")*(NAV!$D130:H130&lt;&gt;"")),NAV!$D130:H130),"")))),0))</f>
        <v>21.553181082708761</v>
      </c>
      <c r="J130" s="2">
        <f>IF(OR('Daily AUM'!J130="",NAV!J130=""),0,IFERROR(IF(OR(IFERROR(LOOKUP(2,1/(('Daily AUM'!$D130:I130&lt;&gt;"")*(NAV!$D130:I130&lt;&gt;"")),'Daily AUM'!$D130:I130),"")="",IFERROR(LOOKUP(2,1/(('Daily AUM'!$D130:I130&lt;&gt;"")*(NAV!$D130:I130&lt;&gt;"")),NAV!$D130:I130),"")=""),0,'Daily AUM'!J130-(IFERROR(LOOKUP(2,1/(('Daily AUM'!$D130:I130&lt;&gt;"")*(NAV!$D130:I130&lt;&gt;"")),'Daily AUM'!$D130:I130),"")*(NAV!J130/IFERROR(LOOKUP(2,1/(('Daily AUM'!$D130:I130&lt;&gt;"")*(NAV!$D130:I130&lt;&gt;"")),NAV!$D130:I130),"")))),0))</f>
        <v>0.47849719412943159</v>
      </c>
      <c r="K130" s="2">
        <f>IF(OR('Daily AUM'!K130="",NAV!K130=""),0,IFERROR(IF(OR(IFERROR(LOOKUP(2,1/(('Daily AUM'!$D130:J130&lt;&gt;"")*(NAV!$D130:J130&lt;&gt;"")),'Daily AUM'!$D130:J130),"")="",IFERROR(LOOKUP(2,1/(('Daily AUM'!$D130:J130&lt;&gt;"")*(NAV!$D130:J130&lt;&gt;"")),NAV!$D130:J130),"")=""),0,'Daily AUM'!K130-(IFERROR(LOOKUP(2,1/(('Daily AUM'!$D130:J130&lt;&gt;"")*(NAV!$D130:J130&lt;&gt;"")),'Daily AUM'!$D130:J130),"")*(NAV!K130/IFERROR(LOOKUP(2,1/(('Daily AUM'!$D130:J130&lt;&gt;"")*(NAV!$D130:J130&lt;&gt;"")),NAV!$D130:J130),"")))),0))</f>
        <v>-3.9562077816835881</v>
      </c>
      <c r="L130" s="2">
        <f>IF(OR('Daily AUM'!L130="",NAV!L130=""),0,IFERROR(IF(OR(IFERROR(LOOKUP(2,1/(('Daily AUM'!$D130:K130&lt;&gt;"")*(NAV!$D130:K130&lt;&gt;"")),'Daily AUM'!$D130:K130),"")="",IFERROR(LOOKUP(2,1/(('Daily AUM'!$D130:K130&lt;&gt;"")*(NAV!$D130:K130&lt;&gt;"")),NAV!$D130:K130),"")=""),0,'Daily AUM'!L130-(IFERROR(LOOKUP(2,1/(('Daily AUM'!$D130:K130&lt;&gt;"")*(NAV!$D130:K130&lt;&gt;"")),'Daily AUM'!$D130:K130),"")*(NAV!L130/IFERROR(LOOKUP(2,1/(('Daily AUM'!$D130:K130&lt;&gt;"")*(NAV!$D130:K130&lt;&gt;"")),NAV!$D130:K130),"")))),0))</f>
        <v>0.41015313629259254</v>
      </c>
      <c r="M130" s="2">
        <f>IF(OR('Daily AUM'!M130="",NAV!M130=""),0,IFERROR(IF(OR(IFERROR(LOOKUP(2,1/(('Daily AUM'!$D130:L130&lt;&gt;"")*(NAV!$D130:L130&lt;&gt;"")),'Daily AUM'!$D130:L130),"")="",IFERROR(LOOKUP(2,1/(('Daily AUM'!$D130:L130&lt;&gt;"")*(NAV!$D130:L130&lt;&gt;"")),NAV!$D130:L130),"")=""),0,'Daily AUM'!M130-(IFERROR(LOOKUP(2,1/(('Daily AUM'!$D130:L130&lt;&gt;"")*(NAV!$D130:L130&lt;&gt;"")),'Daily AUM'!$D130:L130),"")*(NAV!M130/IFERROR(LOOKUP(2,1/(('Daily AUM'!$D130:L130&lt;&gt;"")*(NAV!$D130:L130&lt;&gt;"")),NAV!$D130:L130),"")))),0))</f>
        <v>1.9381119133927314</v>
      </c>
      <c r="N130" s="2">
        <f>IF(OR('Daily AUM'!N130="",NAV!N130=""),0,IFERROR(IF(OR(IFERROR(LOOKUP(2,1/(('Daily AUM'!$D130:M130&lt;&gt;"")*(NAV!$D130:M130&lt;&gt;"")),'Daily AUM'!$D130:M130),"")="",IFERROR(LOOKUP(2,1/(('Daily AUM'!$D130:M130&lt;&gt;"")*(NAV!$D130:M130&lt;&gt;"")),NAV!$D130:M130),"")=""),0,'Daily AUM'!N130-(IFERROR(LOOKUP(2,1/(('Daily AUM'!$D130:M130&lt;&gt;"")*(NAV!$D130:M130&lt;&gt;"")),'Daily AUM'!$D130:M130),"")*(NAV!N130/IFERROR(LOOKUP(2,1/(('Daily AUM'!$D130:M130&lt;&gt;"")*(NAV!$D130:M130&lt;&gt;"")),NAV!$D130:M130),"")))),0))</f>
        <v>1.337054871419241E-2</v>
      </c>
      <c r="O130" s="2">
        <f>IF(OR('Daily AUM'!O130="",NAV!O130=""),0,IFERROR(IF(OR(IFERROR(LOOKUP(2,1/(('Daily AUM'!$D130:N130&lt;&gt;"")*(NAV!$D130:N130&lt;&gt;"")),'Daily AUM'!$D130:N130),"")="",IFERROR(LOOKUP(2,1/(('Daily AUM'!$D130:N130&lt;&gt;"")*(NAV!$D130:N130&lt;&gt;"")),NAV!$D130:N130),"")=""),0,'Daily AUM'!O130-(IFERROR(LOOKUP(2,1/(('Daily AUM'!$D130:N130&lt;&gt;"")*(NAV!$D130:N130&lt;&gt;"")),'Daily AUM'!$D130:N130),"")*(NAV!O130/IFERROR(LOOKUP(2,1/(('Daily AUM'!$D130:N130&lt;&gt;"")*(NAV!$D130:N130&lt;&gt;"")),NAV!$D130:N130),"")))),0))</f>
        <v>1.4652495245345563</v>
      </c>
      <c r="P130" s="2">
        <f>IF(OR('Daily AUM'!P130="",NAV!P130=""),0,IFERROR(IF(OR(IFERROR(LOOKUP(2,1/(('Daily AUM'!$D130:O130&lt;&gt;"")*(NAV!$D130:O130&lt;&gt;"")),'Daily AUM'!$D130:O130),"")="",IFERROR(LOOKUP(2,1/(('Daily AUM'!$D130:O130&lt;&gt;"")*(NAV!$D130:O130&lt;&gt;"")),NAV!$D130:O130),"")=""),0,'Daily AUM'!P130-(IFERROR(LOOKUP(2,1/(('Daily AUM'!$D130:O130&lt;&gt;"")*(NAV!$D130:O130&lt;&gt;"")),'Daily AUM'!$D130:O130),"")*(NAV!P130/IFERROR(LOOKUP(2,1/(('Daily AUM'!$D130:O130&lt;&gt;"")*(NAV!$D130:O130&lt;&gt;"")),NAV!$D130:O130),"")))),0))</f>
        <v>0.16207310129084362</v>
      </c>
      <c r="Q130" s="2">
        <f>IF(OR('Daily AUM'!Q130="",NAV!Q130=""),0,IFERROR(IF(OR(IFERROR(LOOKUP(2,1/(('Daily AUM'!$D130:P130&lt;&gt;"")*(NAV!$D130:P130&lt;&gt;"")),'Daily AUM'!$D130:P130),"")="",IFERROR(LOOKUP(2,1/(('Daily AUM'!$D130:P130&lt;&gt;"")*(NAV!$D130:P130&lt;&gt;"")),NAV!$D130:P130),"")=""),0,'Daily AUM'!Q130-(IFERROR(LOOKUP(2,1/(('Daily AUM'!$D130:P130&lt;&gt;"")*(NAV!$D130:P130&lt;&gt;"")),'Daily AUM'!$D130:P130),"")*(NAV!Q130/IFERROR(LOOKUP(2,1/(('Daily AUM'!$D130:P130&lt;&gt;"")*(NAV!$D130:P130&lt;&gt;"")),NAV!$D130:P130),"")))),0))</f>
        <v>-0.58249131187631065</v>
      </c>
      <c r="R130" s="2">
        <f>IF(OR('Daily AUM'!R130="",NAV!R130=""),0,IFERROR(IF(OR(IFERROR(LOOKUP(2,1/(('Daily AUM'!$D130:Q130&lt;&gt;"")*(NAV!$D130:Q130&lt;&gt;"")),'Daily AUM'!$D130:Q130),"")="",IFERROR(LOOKUP(2,1/(('Daily AUM'!$D130:Q130&lt;&gt;"")*(NAV!$D130:Q130&lt;&gt;"")),NAV!$D130:Q130),"")=""),0,'Daily AUM'!R130-(IFERROR(LOOKUP(2,1/(('Daily AUM'!$D130:Q130&lt;&gt;"")*(NAV!$D130:Q130&lt;&gt;"")),'Daily AUM'!$D130:Q130),"")*(NAV!R130/IFERROR(LOOKUP(2,1/(('Daily AUM'!$D130:Q130&lt;&gt;"")*(NAV!$D130:Q130&lt;&gt;"")),NAV!$D130:Q130),"")))),0))</f>
        <v>-0.14068141200777973</v>
      </c>
      <c r="S130" s="2">
        <f>IF(OR('Daily AUM'!S130="",NAV!S130=""),0,IFERROR(IF(OR(IFERROR(LOOKUP(2,1/(('Daily AUM'!$D130:R130&lt;&gt;"")*(NAV!$D130:R130&lt;&gt;"")),'Daily AUM'!$D130:R130),"")="",IFERROR(LOOKUP(2,1/(('Daily AUM'!$D130:R130&lt;&gt;"")*(NAV!$D130:R130&lt;&gt;"")),NAV!$D130:R130),"")=""),0,'Daily AUM'!S130-(IFERROR(LOOKUP(2,1/(('Daily AUM'!$D130:R130&lt;&gt;"")*(NAV!$D130:R130&lt;&gt;"")),'Daily AUM'!$D130:R130),"")*(NAV!S130/IFERROR(LOOKUP(2,1/(('Daily AUM'!$D130:R130&lt;&gt;"")*(NAV!$D130:R130&lt;&gt;"")),NAV!$D130:R130),"")))),0))</f>
        <v>-8.0945960772169201E-2</v>
      </c>
      <c r="T130" s="2">
        <f>IF(OR('Daily AUM'!T130="",NAV!T130=""),0,IFERROR(IF(OR(IFERROR(LOOKUP(2,1/(('Daily AUM'!$D130:S130&lt;&gt;"")*(NAV!$D130:S130&lt;&gt;"")),'Daily AUM'!$D130:S130),"")="",IFERROR(LOOKUP(2,1/(('Daily AUM'!$D130:S130&lt;&gt;"")*(NAV!$D130:S130&lt;&gt;"")),NAV!$D130:S130),"")=""),0,'Daily AUM'!T130-(IFERROR(LOOKUP(2,1/(('Daily AUM'!$D130:S130&lt;&gt;"")*(NAV!$D130:S130&lt;&gt;"")),'Daily AUM'!$D130:S130),"")*(NAV!T130/IFERROR(LOOKUP(2,1/(('Daily AUM'!$D130:S130&lt;&gt;"")*(NAV!$D130:S130&lt;&gt;"")),NAV!$D130:S130),"")))),0))</f>
        <v>0.68042241786679369</v>
      </c>
      <c r="U130" s="2">
        <f>IF(OR('Daily AUM'!U130="",NAV!U130=""),0,IFERROR(IF(OR(IFERROR(LOOKUP(2,1/(('Daily AUM'!$D130:T130&lt;&gt;"")*(NAV!$D130:T130&lt;&gt;"")),'Daily AUM'!$D130:T130),"")="",IFERROR(LOOKUP(2,1/(('Daily AUM'!$D130:T130&lt;&gt;"")*(NAV!$D130:T130&lt;&gt;"")),NAV!$D130:T130),"")=""),0,'Daily AUM'!U130-(IFERROR(LOOKUP(2,1/(('Daily AUM'!$D130:T130&lt;&gt;"")*(NAV!$D130:T130&lt;&gt;"")),'Daily AUM'!$D130:T130),"")*(NAV!U130/IFERROR(LOOKUP(2,1/(('Daily AUM'!$D130:T130&lt;&gt;"")*(NAV!$D130:T130&lt;&gt;"")),NAV!$D130:T130),"")))),0))</f>
        <v>0.1093417635984224</v>
      </c>
      <c r="V130" s="2">
        <f>IF(OR('Daily AUM'!V130="",NAV!V130=""),0,IFERROR(IF(OR(IFERROR(LOOKUP(2,1/(('Daily AUM'!$D130:U130&lt;&gt;"")*(NAV!$D130:U130&lt;&gt;"")),'Daily AUM'!$D130:U130),"")="",IFERROR(LOOKUP(2,1/(('Daily AUM'!$D130:U130&lt;&gt;"")*(NAV!$D130:U130&lt;&gt;"")),NAV!$D130:U130),"")=""),0,'Daily AUM'!V130-(IFERROR(LOOKUP(2,1/(('Daily AUM'!$D130:U130&lt;&gt;"")*(NAV!$D130:U130&lt;&gt;"")),'Daily AUM'!$D130:U130),"")*(NAV!V130/IFERROR(LOOKUP(2,1/(('Daily AUM'!$D130:U130&lt;&gt;"")*(NAV!$D130:U130&lt;&gt;"")),NAV!$D130:U130),"")))),0))</f>
        <v>0.18234187715188455</v>
      </c>
      <c r="W130" s="2">
        <f>IF(OR('Daily AUM'!W130="",NAV!W130=""),0,IFERROR(IF(OR(IFERROR(LOOKUP(2,1/(('Daily AUM'!$D130:V130&lt;&gt;"")*(NAV!$D130:V130&lt;&gt;"")),'Daily AUM'!$D130:V130),"")="",IFERROR(LOOKUP(2,1/(('Daily AUM'!$D130:V130&lt;&gt;"")*(NAV!$D130:V130&lt;&gt;"")),NAV!$D130:V130),"")=""),0,'Daily AUM'!W130-(IFERROR(LOOKUP(2,1/(('Daily AUM'!$D130:V130&lt;&gt;"")*(NAV!$D130:V130&lt;&gt;"")),'Daily AUM'!$D130:V130),"")*(NAV!W130/IFERROR(LOOKUP(2,1/(('Daily AUM'!$D130:V130&lt;&gt;"")*(NAV!$D130:V130&lt;&gt;"")),NAV!$D130:V130),"")))),0))</f>
        <v>-4.7336789828932524E-2</v>
      </c>
      <c r="X130" s="2">
        <f>IF(OR('Daily AUM'!X130="",NAV!X130=""),0,IFERROR(IF(OR(IFERROR(LOOKUP(2,1/(('Daily AUM'!$D130:W130&lt;&gt;"")*(NAV!$D130:W130&lt;&gt;"")),'Daily AUM'!$D130:W130),"")="",IFERROR(LOOKUP(2,1/(('Daily AUM'!$D130:W130&lt;&gt;"")*(NAV!$D130:W130&lt;&gt;"")),NAV!$D130:W130),"")=""),0,'Daily AUM'!X130-(IFERROR(LOOKUP(2,1/(('Daily AUM'!$D130:W130&lt;&gt;"")*(NAV!$D130:W130&lt;&gt;"")),'Daily AUM'!$D130:W130),"")*(NAV!X130/IFERROR(LOOKUP(2,1/(('Daily AUM'!$D130:W130&lt;&gt;"")*(NAV!$D130:W130&lt;&gt;"")),NAV!$D130:W130),"")))),0))</f>
        <v>6.3432290785385703E-3</v>
      </c>
      <c r="Y130" s="2">
        <f>IF(OR('Daily AUM'!Y130="",NAV!Y130=""),0,IFERROR(IF(OR(IFERROR(LOOKUP(2,1/(('Daily AUM'!$D130:X130&lt;&gt;"")*(NAV!$D130:X130&lt;&gt;"")),'Daily AUM'!$D130:X130),"")="",IFERROR(LOOKUP(2,1/(('Daily AUM'!$D130:X130&lt;&gt;"")*(NAV!$D130:X130&lt;&gt;"")),NAV!$D130:X130),"")=""),0,'Daily AUM'!Y130-(IFERROR(LOOKUP(2,1/(('Daily AUM'!$D130:X130&lt;&gt;"")*(NAV!$D130:X130&lt;&gt;"")),'Daily AUM'!$D130:X130),"")*(NAV!Y130/IFERROR(LOOKUP(2,1/(('Daily AUM'!$D130:X130&lt;&gt;"")*(NAV!$D130:X130&lt;&gt;"")),NAV!$D130:X130),"")))),0))</f>
        <v>-5.6542864349921729E-2</v>
      </c>
      <c r="Z130" s="2">
        <f>IF(OR('Daily AUM'!Z130="",NAV!Z130=""),0,IFERROR(IF(OR(IFERROR(LOOKUP(2,1/(('Daily AUM'!$D130:Y130&lt;&gt;"")*(NAV!$D130:Y130&lt;&gt;"")),'Daily AUM'!$D130:Y130),"")="",IFERROR(LOOKUP(2,1/(('Daily AUM'!$D130:Y130&lt;&gt;"")*(NAV!$D130:Y130&lt;&gt;"")),NAV!$D130:Y130),"")=""),0,'Daily AUM'!Z130-(IFERROR(LOOKUP(2,1/(('Daily AUM'!$D130:Y130&lt;&gt;"")*(NAV!$D130:Y130&lt;&gt;"")),'Daily AUM'!$D130:Y130),"")*(NAV!Z130/IFERROR(LOOKUP(2,1/(('Daily AUM'!$D130:Y130&lt;&gt;"")*(NAV!$D130:Y130&lt;&gt;"")),NAV!$D130:Y130),"")))),0))</f>
        <v>-4.4866790120522637E-2</v>
      </c>
      <c r="AA130" s="2">
        <f>IF(OR('Daily AUM'!AA130="",NAV!AA130=""),0,IFERROR(IF(OR(IFERROR(LOOKUP(2,1/(('Daily AUM'!$D130:Z130&lt;&gt;"")*(NAV!$D130:Z130&lt;&gt;"")),'Daily AUM'!$D130:Z130),"")="",IFERROR(LOOKUP(2,1/(('Daily AUM'!$D130:Z130&lt;&gt;"")*(NAV!$D130:Z130&lt;&gt;"")),NAV!$D130:Z130),"")=""),0,'Daily AUM'!AA130-(IFERROR(LOOKUP(2,1/(('Daily AUM'!$D130:Z130&lt;&gt;"")*(NAV!$D130:Z130&lt;&gt;"")),'Daily AUM'!$D130:Z130),"")*(NAV!AA130/IFERROR(LOOKUP(2,1/(('Daily AUM'!$D130:Z130&lt;&gt;"")*(NAV!$D130:Z130&lt;&gt;"")),NAV!$D130:Z130),"")))),0))</f>
        <v>0.25236695335888726</v>
      </c>
      <c r="AB130" s="2">
        <f>IF(OR('Daily AUM'!AB130="",NAV!AB130=""),0,IFERROR(IF(OR(IFERROR(LOOKUP(2,1/(('Daily AUM'!$D130:AA130&lt;&gt;"")*(NAV!$D130:AA130&lt;&gt;"")),'Daily AUM'!$D130:AA130),"")="",IFERROR(LOOKUP(2,1/(('Daily AUM'!$D130:AA130&lt;&gt;"")*(NAV!$D130:AA130&lt;&gt;"")),NAV!$D130:AA130),"")=""),0,'Daily AUM'!AB130-(IFERROR(LOOKUP(2,1/(('Daily AUM'!$D130:AA130&lt;&gt;"")*(NAV!$D130:AA130&lt;&gt;"")),'Daily AUM'!$D130:AA130),"")*(NAV!AB130/IFERROR(LOOKUP(2,1/(('Daily AUM'!$D130:AA130&lt;&gt;"")*(NAV!$D130:AA130&lt;&gt;"")),NAV!$D130:AA130),"")))),0))</f>
        <v>1.1778825571486777</v>
      </c>
      <c r="AC130" s="2">
        <f>IF(OR('Daily AUM'!AC130="",NAV!AC130=""),0,IFERROR(IF(OR(IFERROR(LOOKUP(2,1/(('Daily AUM'!$D130:AB130&lt;&gt;"")*(NAV!$D130:AB130&lt;&gt;"")),'Daily AUM'!$D130:AB130),"")="",IFERROR(LOOKUP(2,1/(('Daily AUM'!$D130:AB130&lt;&gt;"")*(NAV!$D130:AB130&lt;&gt;"")),NAV!$D130:AB130),"")=""),0,'Daily AUM'!AC130-(IFERROR(LOOKUP(2,1/(('Daily AUM'!$D130:AB130&lt;&gt;"")*(NAV!$D130:AB130&lt;&gt;"")),'Daily AUM'!$D130:AB130),"")*(NAV!AC130/IFERROR(LOOKUP(2,1/(('Daily AUM'!$D130:AB130&lt;&gt;"")*(NAV!$D130:AB130&lt;&gt;"")),NAV!$D130:AB130),"")))),0))</f>
        <v>1.8112086968003496</v>
      </c>
      <c r="AD130" s="2">
        <f>IF(OR('Daily AUM'!AD130="",NAV!AD130=""),0,IFERROR(IF(OR(IFERROR(LOOKUP(2,1/(('Daily AUM'!$D130:AC130&lt;&gt;"")*(NAV!$D130:AC130&lt;&gt;"")),'Daily AUM'!$D130:AC130),"")="",IFERROR(LOOKUP(2,1/(('Daily AUM'!$D130:AC130&lt;&gt;"")*(NAV!$D130:AC130&lt;&gt;"")),NAV!$D130:AC130),"")=""),0,'Daily AUM'!AD130-(IFERROR(LOOKUP(2,1/(('Daily AUM'!$D130:AC130&lt;&gt;"")*(NAV!$D130:AC130&lt;&gt;"")),'Daily AUM'!$D130:AC130),"")*(NAV!AD130/IFERROR(LOOKUP(2,1/(('Daily AUM'!$D130:AC130&lt;&gt;"")*(NAV!$D130:AC130&lt;&gt;"")),NAV!$D130:AC130),"")))),0))</f>
        <v>-0.20794263438801863</v>
      </c>
      <c r="AE130" s="2">
        <f>IF(OR('Daily AUM'!AE130="",NAV!AE130=""),0,IFERROR(IF(OR(IFERROR(LOOKUP(2,1/(('Daily AUM'!$D130:AD130&lt;&gt;"")*(NAV!$D130:AD130&lt;&gt;"")),'Daily AUM'!$D130:AD130),"")="",IFERROR(LOOKUP(2,1/(('Daily AUM'!$D130:AD130&lt;&gt;"")*(NAV!$D130:AD130&lt;&gt;"")),NAV!$D130:AD130),"")=""),0,'Daily AUM'!AE130-(IFERROR(LOOKUP(2,1/(('Daily AUM'!$D130:AD130&lt;&gt;"")*(NAV!$D130:AD130&lt;&gt;"")),'Daily AUM'!$D130:AD130),"")*(NAV!AE130/IFERROR(LOOKUP(2,1/(('Daily AUM'!$D130:AD130&lt;&gt;"")*(NAV!$D130:AD130&lt;&gt;"")),NAV!$D130:AD130),"")))),0))</f>
        <v>-0.19404568199115602</v>
      </c>
      <c r="AF130" s="2">
        <f>IF(OR('Daily AUM'!AF130="",NAV!AF130=""),0,IFERROR(IF(OR(IFERROR(LOOKUP(2,1/(('Daily AUM'!$D130:AE130&lt;&gt;"")*(NAV!$D130:AE130&lt;&gt;"")),'Daily AUM'!$D130:AE130),"")="",IFERROR(LOOKUP(2,1/(('Daily AUM'!$D130:AE130&lt;&gt;"")*(NAV!$D130:AE130&lt;&gt;"")),NAV!$D130:AE130),"")=""),0,'Daily AUM'!AF130-(IFERROR(LOOKUP(2,1/(('Daily AUM'!$D130:AE130&lt;&gt;"")*(NAV!$D130:AE130&lt;&gt;"")),'Daily AUM'!$D130:AE130),"")*(NAV!AF130/IFERROR(LOOKUP(2,1/(('Daily AUM'!$D130:AE130&lt;&gt;"")*(NAV!$D130:AE130&lt;&gt;"")),NAV!$D130:AE130),"")))),0))</f>
        <v>1.355718411045018</v>
      </c>
      <c r="AG130" s="2">
        <f>IF(OR('Daily AUM'!AG130="",NAV!AG130=""),0,IFERROR(IF(OR(IFERROR(LOOKUP(2,1/(('Daily AUM'!$D130:AF130&lt;&gt;"")*(NAV!$D130:AF130&lt;&gt;"")),'Daily AUM'!$D130:AF130),"")="",IFERROR(LOOKUP(2,1/(('Daily AUM'!$D130:AF130&lt;&gt;"")*(NAV!$D130:AF130&lt;&gt;"")),NAV!$D130:AF130),"")=""),0,'Daily AUM'!AG130-(IFERROR(LOOKUP(2,1/(('Daily AUM'!$D130:AF130&lt;&gt;"")*(NAV!$D130:AF130&lt;&gt;"")),'Daily AUM'!$D130:AF130),"")*(NAV!AG130/IFERROR(LOOKUP(2,1/(('Daily AUM'!$D130:AF130&lt;&gt;"")*(NAV!$D130:AF130&lt;&gt;"")),NAV!$D130:AF130),"")))),0))</f>
        <v>-8.6029392955879302E-2</v>
      </c>
      <c r="AH130" s="2">
        <f>IF(OR('Daily AUM'!AH130="",NAV!AH130=""),0,IFERROR(IF(OR(IFERROR(LOOKUP(2,1/(('Daily AUM'!$D130:AG130&lt;&gt;"")*(NAV!$D130:AG130&lt;&gt;"")),'Daily AUM'!$D130:AG130),"")="",IFERROR(LOOKUP(2,1/(('Daily AUM'!$D130:AG130&lt;&gt;"")*(NAV!$D130:AG130&lt;&gt;"")),NAV!$D130:AG130),"")=""),0,'Daily AUM'!AH130-(IFERROR(LOOKUP(2,1/(('Daily AUM'!$D130:AG130&lt;&gt;"")*(NAV!$D130:AG130&lt;&gt;"")),'Daily AUM'!$D130:AG130),"")*(NAV!AH130/IFERROR(LOOKUP(2,1/(('Daily AUM'!$D130:AG130&lt;&gt;"")*(NAV!$D130:AG130&lt;&gt;"")),NAV!$D130:AG130),"")))),0))</f>
        <v>-1.9755563055696257E-2</v>
      </c>
      <c r="AI130" s="2">
        <f>IF(OR('Daily AUM'!AI130="",NAV!AI130=""),0,IFERROR(IF(OR(IFERROR(LOOKUP(2,1/(('Daily AUM'!$D130:AH130&lt;&gt;"")*(NAV!$D130:AH130&lt;&gt;"")),'Daily AUM'!$D130:AH130),"")="",IFERROR(LOOKUP(2,1/(('Daily AUM'!$D130:AH130&lt;&gt;"")*(NAV!$D130:AH130&lt;&gt;"")),NAV!$D130:AH130),"")=""),0,'Daily AUM'!AI130-(IFERROR(LOOKUP(2,1/(('Daily AUM'!$D130:AH130&lt;&gt;"")*(NAV!$D130:AH130&lt;&gt;"")),'Daily AUM'!$D130:AH130),"")*(NAV!AI130/IFERROR(LOOKUP(2,1/(('Daily AUM'!$D130:AH130&lt;&gt;"")*(NAV!$D130:AH130&lt;&gt;"")),NAV!$D130:AH130),"")))),0))</f>
        <v>-0.31028385868512487</v>
      </c>
      <c r="AJ130" s="2">
        <f>IF(OR('Daily AUM'!AJ130="",NAV!AJ130=""),0,IFERROR(IF(OR(IFERROR(LOOKUP(2,1/(('Daily AUM'!$D130:AI130&lt;&gt;"")*(NAV!$D130:AI130&lt;&gt;"")),'Daily AUM'!$D130:AI130),"")="",IFERROR(LOOKUP(2,1/(('Daily AUM'!$D130:AI130&lt;&gt;"")*(NAV!$D130:AI130&lt;&gt;"")),NAV!$D130:AI130),"")=""),0,'Daily AUM'!AJ130-(IFERROR(LOOKUP(2,1/(('Daily AUM'!$D130:AI130&lt;&gt;"")*(NAV!$D130:AI130&lt;&gt;"")),'Daily AUM'!$D130:AI130),"")*(NAV!AJ130/IFERROR(LOOKUP(2,1/(('Daily AUM'!$D130:AI130&lt;&gt;"")*(NAV!$D130:AI130&lt;&gt;"")),NAV!$D130:AI130),"")))),0))</f>
        <v>-1.5598741102166969E-2</v>
      </c>
      <c r="AK130" s="2">
        <f>IF(OR('Daily AUM'!AK130="",NAV!AK130=""),0,IFERROR(IF(OR(IFERROR(LOOKUP(2,1/(('Daily AUM'!$D130:AJ130&lt;&gt;"")*(NAV!$D130:AJ130&lt;&gt;"")),'Daily AUM'!$D130:AJ130),"")="",IFERROR(LOOKUP(2,1/(('Daily AUM'!$D130:AJ130&lt;&gt;"")*(NAV!$D130:AJ130&lt;&gt;"")),NAV!$D130:AJ130),"")=""),0,'Daily AUM'!AK130-(IFERROR(LOOKUP(2,1/(('Daily AUM'!$D130:AJ130&lt;&gt;"")*(NAV!$D130:AJ130&lt;&gt;"")),'Daily AUM'!$D130:AJ130),"")*(NAV!AK130/IFERROR(LOOKUP(2,1/(('Daily AUM'!$D130:AJ130&lt;&gt;"")*(NAV!$D130:AJ130&lt;&gt;"")),NAV!$D130:AJ130),"")))),0))</f>
        <v>-0.26806770247776512</v>
      </c>
      <c r="AL130" s="2">
        <f>IF(OR('Daily AUM'!AL130="",NAV!AL130=""),0,IFERROR(IF(OR(IFERROR(LOOKUP(2,1/(('Daily AUM'!$D130:AK130&lt;&gt;"")*(NAV!$D130:AK130&lt;&gt;"")),'Daily AUM'!$D130:AK130),"")="",IFERROR(LOOKUP(2,1/(('Daily AUM'!$D130:AK130&lt;&gt;"")*(NAV!$D130:AK130&lt;&gt;"")),NAV!$D130:AK130),"")=""),0,'Daily AUM'!AL130-(IFERROR(LOOKUP(2,1/(('Daily AUM'!$D130:AK130&lt;&gt;"")*(NAV!$D130:AK130&lt;&gt;"")),'Daily AUM'!$D130:AK130),"")*(NAV!AL130/IFERROR(LOOKUP(2,1/(('Daily AUM'!$D130:AK130&lt;&gt;"")*(NAV!$D130:AK130&lt;&gt;"")),NAV!$D130:AK130),"")))),0))</f>
        <v>-9.4821364883500792E-2</v>
      </c>
      <c r="AM130" s="2">
        <f>IF(OR('Daily AUM'!AM130="",NAV!AM130=""),0,IFERROR(IF(OR(IFERROR(LOOKUP(2,1/(('Daily AUM'!$D130:AL130&lt;&gt;"")*(NAV!$D130:AL130&lt;&gt;"")),'Daily AUM'!$D130:AL130),"")="",IFERROR(LOOKUP(2,1/(('Daily AUM'!$D130:AL130&lt;&gt;"")*(NAV!$D130:AL130&lt;&gt;"")),NAV!$D130:AL130),"")=""),0,'Daily AUM'!AM130-(IFERROR(LOOKUP(2,1/(('Daily AUM'!$D130:AL130&lt;&gt;"")*(NAV!$D130:AL130&lt;&gt;"")),'Daily AUM'!$D130:AL130),"")*(NAV!AM130/IFERROR(LOOKUP(2,1/(('Daily AUM'!$D130:AL130&lt;&gt;"")*(NAV!$D130:AL130&lt;&gt;"")),NAV!$D130:AL130),"")))),0))</f>
        <v>-2.7080435168363692</v>
      </c>
      <c r="AN130" s="2">
        <f>IF(OR('Daily AUM'!AN130="",NAV!AN130=""),0,IFERROR(IF(OR(IFERROR(LOOKUP(2,1/(('Daily AUM'!$D130:AM130&lt;&gt;"")*(NAV!$D130:AM130&lt;&gt;"")),'Daily AUM'!$D130:AM130),"")="",IFERROR(LOOKUP(2,1/(('Daily AUM'!$D130:AM130&lt;&gt;"")*(NAV!$D130:AM130&lt;&gt;"")),NAV!$D130:AM130),"")=""),0,'Daily AUM'!AN130-(IFERROR(LOOKUP(2,1/(('Daily AUM'!$D130:AM130&lt;&gt;"")*(NAV!$D130:AM130&lt;&gt;"")),'Daily AUM'!$D130:AM130),"")*(NAV!AN130/IFERROR(LOOKUP(2,1/(('Daily AUM'!$D130:AM130&lt;&gt;"")*(NAV!$D130:AM130&lt;&gt;"")),NAV!$D130:AM130),"")))),0))</f>
        <v>-0.48977554694329228</v>
      </c>
      <c r="AO130" s="2">
        <f>IF(OR('Daily AUM'!AO130="",NAV!AO130=""),0,IFERROR(IF(OR(IFERROR(LOOKUP(2,1/(('Daily AUM'!$D130:AN130&lt;&gt;"")*(NAV!$D130:AN130&lt;&gt;"")),'Daily AUM'!$D130:AN130),"")="",IFERROR(LOOKUP(2,1/(('Daily AUM'!$D130:AN130&lt;&gt;"")*(NAV!$D130:AN130&lt;&gt;"")),NAV!$D130:AN130),"")=""),0,'Daily AUM'!AO130-(IFERROR(LOOKUP(2,1/(('Daily AUM'!$D130:AN130&lt;&gt;"")*(NAV!$D130:AN130&lt;&gt;"")),'Daily AUM'!$D130:AN130),"")*(NAV!AO130/IFERROR(LOOKUP(2,1/(('Daily AUM'!$D130:AN130&lt;&gt;"")*(NAV!$D130:AN130&lt;&gt;"")),NAV!$D130:AN130),"")))),0))</f>
        <v>0.65187211953525548</v>
      </c>
      <c r="AP130" s="2">
        <f>IF(OR('Daily AUM'!AP130="",NAV!AP130=""),0,IFERROR(IF(OR(IFERROR(LOOKUP(2,1/(('Daily AUM'!$D130:AO130&lt;&gt;"")*(NAV!$D130:AO130&lt;&gt;"")),'Daily AUM'!$D130:AO130),"")="",IFERROR(LOOKUP(2,1/(('Daily AUM'!$D130:AO130&lt;&gt;"")*(NAV!$D130:AO130&lt;&gt;"")),NAV!$D130:AO130),"")=""),0,'Daily AUM'!AP130-(IFERROR(LOOKUP(2,1/(('Daily AUM'!$D130:AO130&lt;&gt;"")*(NAV!$D130:AO130&lt;&gt;"")),'Daily AUM'!$D130:AO130),"")*(NAV!AP130/IFERROR(LOOKUP(2,1/(('Daily AUM'!$D130:AO130&lt;&gt;"")*(NAV!$D130:AO130&lt;&gt;"")),NAV!$D130:AO130),"")))),0))</f>
        <v>0.4802234508915717</v>
      </c>
      <c r="AQ130" s="2">
        <f>IF(OR('Daily AUM'!AQ130="",NAV!AQ130=""),0,IFERROR(IF(OR(IFERROR(LOOKUP(2,1/(('Daily AUM'!$D130:AP130&lt;&gt;"")*(NAV!$D130:AP130&lt;&gt;"")),'Daily AUM'!$D130:AP130),"")="",IFERROR(LOOKUP(2,1/(('Daily AUM'!$D130:AP130&lt;&gt;"")*(NAV!$D130:AP130&lt;&gt;"")),NAV!$D130:AP130),"")=""),0,'Daily AUM'!AQ130-(IFERROR(LOOKUP(2,1/(('Daily AUM'!$D130:AP130&lt;&gt;"")*(NAV!$D130:AP130&lt;&gt;"")),'Daily AUM'!$D130:AP130),"")*(NAV!AQ130/IFERROR(LOOKUP(2,1/(('Daily AUM'!$D130:AP130&lt;&gt;"")*(NAV!$D130:AP130&lt;&gt;"")),NAV!$D130:AP130),"")))),0))</f>
        <v>-0.54175748134775858</v>
      </c>
      <c r="AR130" s="2">
        <f>IF(OR('Daily AUM'!AR130="",NAV!AR130=""),0,IFERROR(IF(OR(IFERROR(LOOKUP(2,1/(('Daily AUM'!$D130:AQ130&lt;&gt;"")*(NAV!$D130:AQ130&lt;&gt;"")),'Daily AUM'!$D130:AQ130),"")="",IFERROR(LOOKUP(2,1/(('Daily AUM'!$D130:AQ130&lt;&gt;"")*(NAV!$D130:AQ130&lt;&gt;"")),NAV!$D130:AQ130),"")=""),0,'Daily AUM'!AR130-(IFERROR(LOOKUP(2,1/(('Daily AUM'!$D130:AQ130&lt;&gt;"")*(NAV!$D130:AQ130&lt;&gt;"")),'Daily AUM'!$D130:AQ130),"")*(NAV!AR130/IFERROR(LOOKUP(2,1/(('Daily AUM'!$D130:AQ130&lt;&gt;"")*(NAV!$D130:AQ130&lt;&gt;"")),NAV!$D130:AQ130),"")))),0))</f>
        <v>0.39469867687694205</v>
      </c>
      <c r="AS130" s="2">
        <f t="shared" ref="AS130:AS193" si="4">SUM(F130:Y130)</f>
        <v>3.8934971280937134</v>
      </c>
      <c r="AT130" s="2">
        <f t="shared" ref="AT130:AT193" si="5">SUM(Z130:AR130)</f>
        <v>1.1429825908694511</v>
      </c>
    </row>
    <row r="131" spans="1:46" x14ac:dyDescent="0.2">
      <c r="A131" t="s">
        <v>158</v>
      </c>
      <c r="B131" t="s">
        <v>140</v>
      </c>
      <c r="C131" t="s">
        <v>42</v>
      </c>
      <c r="D131" s="2">
        <f>0</f>
        <v>0</v>
      </c>
      <c r="E131" s="2">
        <f>IF(OR('Daily AUM'!E131="",NAV!E131=""),0,IFERROR(IF(OR(IFERROR(LOOKUP(2,1/(('Daily AUM'!$D131:D131&lt;&gt;"")*(NAV!$D131:D131&lt;&gt;"")),'Daily AUM'!$D131:D131),"")="",IFERROR(LOOKUP(2,1/(('Daily AUM'!$D131:D131&lt;&gt;"")*(NAV!$D131:D131&lt;&gt;"")),NAV!$D131:D131),"")=""),0,'Daily AUM'!E131-(IFERROR(LOOKUP(2,1/(('Daily AUM'!$D131:D131&lt;&gt;"")*(NAV!$D131:D131&lt;&gt;"")),'Daily AUM'!$D131:D131),"")*(NAV!E131/IFERROR(LOOKUP(2,1/(('Daily AUM'!$D131:D131&lt;&gt;"")*(NAV!$D131:D131&lt;&gt;"")),NAV!$D131:D131),"")))),0))</f>
        <v>0.30070279463143379</v>
      </c>
      <c r="F131" s="2">
        <f>IF(OR('Daily AUM'!F131="",NAV!F131=""),0,IFERROR(IF(OR(IFERROR(LOOKUP(2,1/(('Daily AUM'!$D131:E131&lt;&gt;"")*(NAV!$D131:E131&lt;&gt;"")),'Daily AUM'!$D131:E131),"")="",IFERROR(LOOKUP(2,1/(('Daily AUM'!$D131:E131&lt;&gt;"")*(NAV!$D131:E131&lt;&gt;"")),NAV!$D131:E131),"")=""),0,'Daily AUM'!F131-(IFERROR(LOOKUP(2,1/(('Daily AUM'!$D131:E131&lt;&gt;"")*(NAV!$D131:E131&lt;&gt;"")),'Daily AUM'!$D131:E131),"")*(NAV!F131/IFERROR(LOOKUP(2,1/(('Daily AUM'!$D131:E131&lt;&gt;"")*(NAV!$D131:E131&lt;&gt;"")),NAV!$D131:E131),"")))),0))</f>
        <v>1.1271640793211191E-2</v>
      </c>
      <c r="G131" s="2">
        <f>IF(OR('Daily AUM'!G131="",NAV!G131=""),0,IFERROR(IF(OR(IFERROR(LOOKUP(2,1/(('Daily AUM'!$D131:F131&lt;&gt;"")*(NAV!$D131:F131&lt;&gt;"")),'Daily AUM'!$D131:F131),"")="",IFERROR(LOOKUP(2,1/(('Daily AUM'!$D131:F131&lt;&gt;"")*(NAV!$D131:F131&lt;&gt;"")),NAV!$D131:F131),"")=""),0,'Daily AUM'!G131-(IFERROR(LOOKUP(2,1/(('Daily AUM'!$D131:F131&lt;&gt;"")*(NAV!$D131:F131&lt;&gt;"")),'Daily AUM'!$D131:F131),"")*(NAV!G131/IFERROR(LOOKUP(2,1/(('Daily AUM'!$D131:F131&lt;&gt;"")*(NAV!$D131:F131&lt;&gt;"")),NAV!$D131:F131),"")))),0))</f>
        <v>1.8752404114763976</v>
      </c>
      <c r="H131" s="2">
        <f>IF(OR('Daily AUM'!H131="",NAV!H131=""),0,IFERROR(IF(OR(IFERROR(LOOKUP(2,1/(('Daily AUM'!$D131:G131&lt;&gt;"")*(NAV!$D131:G131&lt;&gt;"")),'Daily AUM'!$D131:G131),"")="",IFERROR(LOOKUP(2,1/(('Daily AUM'!$D131:G131&lt;&gt;"")*(NAV!$D131:G131&lt;&gt;"")),NAV!$D131:G131),"")=""),0,'Daily AUM'!H131-(IFERROR(LOOKUP(2,1/(('Daily AUM'!$D131:G131&lt;&gt;"")*(NAV!$D131:G131&lt;&gt;"")),'Daily AUM'!$D131:G131),"")*(NAV!H131/IFERROR(LOOKUP(2,1/(('Daily AUM'!$D131:G131&lt;&gt;"")*(NAV!$D131:G131&lt;&gt;"")),NAV!$D131:G131),"")))),0))</f>
        <v>-15.235344825453012</v>
      </c>
      <c r="I131" s="2">
        <f>IF(OR('Daily AUM'!I131="",NAV!I131=""),0,IFERROR(IF(OR(IFERROR(LOOKUP(2,1/(('Daily AUM'!$D131:H131&lt;&gt;"")*(NAV!$D131:H131&lt;&gt;"")),'Daily AUM'!$D131:H131),"")="",IFERROR(LOOKUP(2,1/(('Daily AUM'!$D131:H131&lt;&gt;"")*(NAV!$D131:H131&lt;&gt;"")),NAV!$D131:H131),"")=""),0,'Daily AUM'!I131-(IFERROR(LOOKUP(2,1/(('Daily AUM'!$D131:H131&lt;&gt;"")*(NAV!$D131:H131&lt;&gt;"")),'Daily AUM'!$D131:H131),"")*(NAV!I131/IFERROR(LOOKUP(2,1/(('Daily AUM'!$D131:H131&lt;&gt;"")*(NAV!$D131:H131&lt;&gt;"")),NAV!$D131:H131),"")))),0))</f>
        <v>19.623170813389379</v>
      </c>
      <c r="J131" s="2">
        <f>IF(OR('Daily AUM'!J131="",NAV!J131=""),0,IFERROR(IF(OR(IFERROR(LOOKUP(2,1/(('Daily AUM'!$D131:I131&lt;&gt;"")*(NAV!$D131:I131&lt;&gt;"")),'Daily AUM'!$D131:I131),"")="",IFERROR(LOOKUP(2,1/(('Daily AUM'!$D131:I131&lt;&gt;"")*(NAV!$D131:I131&lt;&gt;"")),NAV!$D131:I131),"")=""),0,'Daily AUM'!J131-(IFERROR(LOOKUP(2,1/(('Daily AUM'!$D131:I131&lt;&gt;"")*(NAV!$D131:I131&lt;&gt;"")),'Daily AUM'!$D131:I131),"")*(NAV!J131/IFERROR(LOOKUP(2,1/(('Daily AUM'!$D131:I131&lt;&gt;"")*(NAV!$D131:I131&lt;&gt;"")),NAV!$D131:I131),"")))),0))</f>
        <v>0.51583241679918501</v>
      </c>
      <c r="K131" s="2">
        <f>IF(OR('Daily AUM'!K131="",NAV!K131=""),0,IFERROR(IF(OR(IFERROR(LOOKUP(2,1/(('Daily AUM'!$D131:J131&lt;&gt;"")*(NAV!$D131:J131&lt;&gt;"")),'Daily AUM'!$D131:J131),"")="",IFERROR(LOOKUP(2,1/(('Daily AUM'!$D131:J131&lt;&gt;"")*(NAV!$D131:J131&lt;&gt;"")),NAV!$D131:J131),"")=""),0,'Daily AUM'!K131-(IFERROR(LOOKUP(2,1/(('Daily AUM'!$D131:J131&lt;&gt;"")*(NAV!$D131:J131&lt;&gt;"")),'Daily AUM'!$D131:J131),"")*(NAV!K131/IFERROR(LOOKUP(2,1/(('Daily AUM'!$D131:J131&lt;&gt;"")*(NAV!$D131:J131&lt;&gt;"")),NAV!$D131:J131),"")))),0))</f>
        <v>0.6588736559665449</v>
      </c>
      <c r="L131" s="2">
        <f>IF(OR('Daily AUM'!L131="",NAV!L131=""),0,IFERROR(IF(OR(IFERROR(LOOKUP(2,1/(('Daily AUM'!$D131:K131&lt;&gt;"")*(NAV!$D131:K131&lt;&gt;"")),'Daily AUM'!$D131:K131),"")="",IFERROR(LOOKUP(2,1/(('Daily AUM'!$D131:K131&lt;&gt;"")*(NAV!$D131:K131&lt;&gt;"")),NAV!$D131:K131),"")=""),0,'Daily AUM'!L131-(IFERROR(LOOKUP(2,1/(('Daily AUM'!$D131:K131&lt;&gt;"")*(NAV!$D131:K131&lt;&gt;"")),'Daily AUM'!$D131:K131),"")*(NAV!L131/IFERROR(LOOKUP(2,1/(('Daily AUM'!$D131:K131&lt;&gt;"")*(NAV!$D131:K131&lt;&gt;"")),NAV!$D131:K131),"")))),0))</f>
        <v>0.35103192742712963</v>
      </c>
      <c r="M131" s="2">
        <f>IF(OR('Daily AUM'!M131="",NAV!M131=""),0,IFERROR(IF(OR(IFERROR(LOOKUP(2,1/(('Daily AUM'!$D131:L131&lt;&gt;"")*(NAV!$D131:L131&lt;&gt;"")),'Daily AUM'!$D131:L131),"")="",IFERROR(LOOKUP(2,1/(('Daily AUM'!$D131:L131&lt;&gt;"")*(NAV!$D131:L131&lt;&gt;"")),NAV!$D131:L131),"")=""),0,'Daily AUM'!M131-(IFERROR(LOOKUP(2,1/(('Daily AUM'!$D131:L131&lt;&gt;"")*(NAV!$D131:L131&lt;&gt;"")),'Daily AUM'!$D131:L131),"")*(NAV!M131/IFERROR(LOOKUP(2,1/(('Daily AUM'!$D131:L131&lt;&gt;"")*(NAV!$D131:L131&lt;&gt;"")),NAV!$D131:L131),"")))),0))</f>
        <v>5.0884126339246905</v>
      </c>
      <c r="N131" s="2">
        <f>IF(OR('Daily AUM'!N131="",NAV!N131=""),0,IFERROR(IF(OR(IFERROR(LOOKUP(2,1/(('Daily AUM'!$D131:M131&lt;&gt;"")*(NAV!$D131:M131&lt;&gt;"")),'Daily AUM'!$D131:M131),"")="",IFERROR(LOOKUP(2,1/(('Daily AUM'!$D131:M131&lt;&gt;"")*(NAV!$D131:M131&lt;&gt;"")),NAV!$D131:M131),"")=""),0,'Daily AUM'!N131-(IFERROR(LOOKUP(2,1/(('Daily AUM'!$D131:M131&lt;&gt;"")*(NAV!$D131:M131&lt;&gt;"")),'Daily AUM'!$D131:M131),"")*(NAV!N131/IFERROR(LOOKUP(2,1/(('Daily AUM'!$D131:M131&lt;&gt;"")*(NAV!$D131:M131&lt;&gt;"")),NAV!$D131:M131),"")))),0))</f>
        <v>0.12541624835580478</v>
      </c>
      <c r="O131" s="2">
        <f>IF(OR('Daily AUM'!O131="",NAV!O131=""),0,IFERROR(IF(OR(IFERROR(LOOKUP(2,1/(('Daily AUM'!$D131:N131&lt;&gt;"")*(NAV!$D131:N131&lt;&gt;"")),'Daily AUM'!$D131:N131),"")="",IFERROR(LOOKUP(2,1/(('Daily AUM'!$D131:N131&lt;&gt;"")*(NAV!$D131:N131&lt;&gt;"")),NAV!$D131:N131),"")=""),0,'Daily AUM'!O131-(IFERROR(LOOKUP(2,1/(('Daily AUM'!$D131:N131&lt;&gt;"")*(NAV!$D131:N131&lt;&gt;"")),'Daily AUM'!$D131:N131),"")*(NAV!O131/IFERROR(LOOKUP(2,1/(('Daily AUM'!$D131:N131&lt;&gt;"")*(NAV!$D131:N131&lt;&gt;"")),NAV!$D131:N131),"")))),0))</f>
        <v>2.8524913635126268</v>
      </c>
      <c r="P131" s="2">
        <f>IF(OR('Daily AUM'!P131="",NAV!P131=""),0,IFERROR(IF(OR(IFERROR(LOOKUP(2,1/(('Daily AUM'!$D131:O131&lt;&gt;"")*(NAV!$D131:O131&lt;&gt;"")),'Daily AUM'!$D131:O131),"")="",IFERROR(LOOKUP(2,1/(('Daily AUM'!$D131:O131&lt;&gt;"")*(NAV!$D131:O131&lt;&gt;"")),NAV!$D131:O131),"")=""),0,'Daily AUM'!P131-(IFERROR(LOOKUP(2,1/(('Daily AUM'!$D131:O131&lt;&gt;"")*(NAV!$D131:O131&lt;&gt;"")),'Daily AUM'!$D131:O131),"")*(NAV!P131/IFERROR(LOOKUP(2,1/(('Daily AUM'!$D131:O131&lt;&gt;"")*(NAV!$D131:O131&lt;&gt;"")),NAV!$D131:O131),"")))),0))</f>
        <v>3.5422309987311564</v>
      </c>
      <c r="Q131" s="2">
        <f>IF(OR('Daily AUM'!Q131="",NAV!Q131=""),0,IFERROR(IF(OR(IFERROR(LOOKUP(2,1/(('Daily AUM'!$D131:P131&lt;&gt;"")*(NAV!$D131:P131&lt;&gt;"")),'Daily AUM'!$D131:P131),"")="",IFERROR(LOOKUP(2,1/(('Daily AUM'!$D131:P131&lt;&gt;"")*(NAV!$D131:P131&lt;&gt;"")),NAV!$D131:P131),"")=""),0,'Daily AUM'!Q131-(IFERROR(LOOKUP(2,1/(('Daily AUM'!$D131:P131&lt;&gt;"")*(NAV!$D131:P131&lt;&gt;"")),'Daily AUM'!$D131:P131),"")*(NAV!Q131/IFERROR(LOOKUP(2,1/(('Daily AUM'!$D131:P131&lt;&gt;"")*(NAV!$D131:P131&lt;&gt;"")),NAV!$D131:P131),"")))),0))</f>
        <v>0.85666659116873234</v>
      </c>
      <c r="R131" s="2">
        <f>IF(OR('Daily AUM'!R131="",NAV!R131=""),0,IFERROR(IF(OR(IFERROR(LOOKUP(2,1/(('Daily AUM'!$D131:Q131&lt;&gt;"")*(NAV!$D131:Q131&lt;&gt;"")),'Daily AUM'!$D131:Q131),"")="",IFERROR(LOOKUP(2,1/(('Daily AUM'!$D131:Q131&lt;&gt;"")*(NAV!$D131:Q131&lt;&gt;"")),NAV!$D131:Q131),"")=""),0,'Daily AUM'!R131-(IFERROR(LOOKUP(2,1/(('Daily AUM'!$D131:Q131&lt;&gt;"")*(NAV!$D131:Q131&lt;&gt;"")),'Daily AUM'!$D131:Q131),"")*(NAV!R131/IFERROR(LOOKUP(2,1/(('Daily AUM'!$D131:Q131&lt;&gt;"")*(NAV!$D131:Q131&lt;&gt;"")),NAV!$D131:Q131),"")))),0))</f>
        <v>1.8402554883305129</v>
      </c>
      <c r="S131" s="2">
        <f>IF(OR('Daily AUM'!S131="",NAV!S131=""),0,IFERROR(IF(OR(IFERROR(LOOKUP(2,1/(('Daily AUM'!$D131:R131&lt;&gt;"")*(NAV!$D131:R131&lt;&gt;"")),'Daily AUM'!$D131:R131),"")="",IFERROR(LOOKUP(2,1/(('Daily AUM'!$D131:R131&lt;&gt;"")*(NAV!$D131:R131&lt;&gt;"")),NAV!$D131:R131),"")=""),0,'Daily AUM'!S131-(IFERROR(LOOKUP(2,1/(('Daily AUM'!$D131:R131&lt;&gt;"")*(NAV!$D131:R131&lt;&gt;"")),'Daily AUM'!$D131:R131),"")*(NAV!S131/IFERROR(LOOKUP(2,1/(('Daily AUM'!$D131:R131&lt;&gt;"")*(NAV!$D131:R131&lt;&gt;"")),NAV!$D131:R131),"")))),0))</f>
        <v>-0.71642902383177898</v>
      </c>
      <c r="T131" s="2">
        <f>IF(OR('Daily AUM'!T131="",NAV!T131=""),0,IFERROR(IF(OR(IFERROR(LOOKUP(2,1/(('Daily AUM'!$D131:S131&lt;&gt;"")*(NAV!$D131:S131&lt;&gt;"")),'Daily AUM'!$D131:S131),"")="",IFERROR(LOOKUP(2,1/(('Daily AUM'!$D131:S131&lt;&gt;"")*(NAV!$D131:S131&lt;&gt;"")),NAV!$D131:S131),"")=""),0,'Daily AUM'!T131-(IFERROR(LOOKUP(2,1/(('Daily AUM'!$D131:S131&lt;&gt;"")*(NAV!$D131:S131&lt;&gt;"")),'Daily AUM'!$D131:S131),"")*(NAV!T131/IFERROR(LOOKUP(2,1/(('Daily AUM'!$D131:S131&lt;&gt;"")*(NAV!$D131:S131&lt;&gt;"")),NAV!$D131:S131),"")))),0))</f>
        <v>0.9370395988241853</v>
      </c>
      <c r="U131" s="2">
        <f>IF(OR('Daily AUM'!U131="",NAV!U131=""),0,IFERROR(IF(OR(IFERROR(LOOKUP(2,1/(('Daily AUM'!$D131:T131&lt;&gt;"")*(NAV!$D131:T131&lt;&gt;"")),'Daily AUM'!$D131:T131),"")="",IFERROR(LOOKUP(2,1/(('Daily AUM'!$D131:T131&lt;&gt;"")*(NAV!$D131:T131&lt;&gt;"")),NAV!$D131:T131),"")=""),0,'Daily AUM'!U131-(IFERROR(LOOKUP(2,1/(('Daily AUM'!$D131:T131&lt;&gt;"")*(NAV!$D131:T131&lt;&gt;"")),'Daily AUM'!$D131:T131),"")*(NAV!U131/IFERROR(LOOKUP(2,1/(('Daily AUM'!$D131:T131&lt;&gt;"")*(NAV!$D131:T131&lt;&gt;"")),NAV!$D131:T131),"")))),0))</f>
        <v>1.3671103050701277</v>
      </c>
      <c r="V131" s="2">
        <f>IF(OR('Daily AUM'!V131="",NAV!V131=""),0,IFERROR(IF(OR(IFERROR(LOOKUP(2,1/(('Daily AUM'!$D131:U131&lt;&gt;"")*(NAV!$D131:U131&lt;&gt;"")),'Daily AUM'!$D131:U131),"")="",IFERROR(LOOKUP(2,1/(('Daily AUM'!$D131:U131&lt;&gt;"")*(NAV!$D131:U131&lt;&gt;"")),NAV!$D131:U131),"")=""),0,'Daily AUM'!V131-(IFERROR(LOOKUP(2,1/(('Daily AUM'!$D131:U131&lt;&gt;"")*(NAV!$D131:U131&lt;&gt;"")),'Daily AUM'!$D131:U131),"")*(NAV!V131/IFERROR(LOOKUP(2,1/(('Daily AUM'!$D131:U131&lt;&gt;"")*(NAV!$D131:U131&lt;&gt;"")),NAV!$D131:U131),"")))),0))</f>
        <v>0.90384413823198884</v>
      </c>
      <c r="W131" s="2">
        <f>IF(OR('Daily AUM'!W131="",NAV!W131=""),0,IFERROR(IF(OR(IFERROR(LOOKUP(2,1/(('Daily AUM'!$D131:V131&lt;&gt;"")*(NAV!$D131:V131&lt;&gt;"")),'Daily AUM'!$D131:V131),"")="",IFERROR(LOOKUP(2,1/(('Daily AUM'!$D131:V131&lt;&gt;"")*(NAV!$D131:V131&lt;&gt;"")),NAV!$D131:V131),"")=""),0,'Daily AUM'!W131-(IFERROR(LOOKUP(2,1/(('Daily AUM'!$D131:V131&lt;&gt;"")*(NAV!$D131:V131&lt;&gt;"")),'Daily AUM'!$D131:V131),"")*(NAV!W131/IFERROR(LOOKUP(2,1/(('Daily AUM'!$D131:V131&lt;&gt;"")*(NAV!$D131:V131&lt;&gt;"")),NAV!$D131:V131),"")))),0))</f>
        <v>1.954883634727139</v>
      </c>
      <c r="X131" s="2">
        <f>IF(OR('Daily AUM'!X131="",NAV!X131=""),0,IFERROR(IF(OR(IFERROR(LOOKUP(2,1/(('Daily AUM'!$D131:W131&lt;&gt;"")*(NAV!$D131:W131&lt;&gt;"")),'Daily AUM'!$D131:W131),"")="",IFERROR(LOOKUP(2,1/(('Daily AUM'!$D131:W131&lt;&gt;"")*(NAV!$D131:W131&lt;&gt;"")),NAV!$D131:W131),"")=""),0,'Daily AUM'!X131-(IFERROR(LOOKUP(2,1/(('Daily AUM'!$D131:W131&lt;&gt;"")*(NAV!$D131:W131&lt;&gt;"")),'Daily AUM'!$D131:W131),"")*(NAV!X131/IFERROR(LOOKUP(2,1/(('Daily AUM'!$D131:W131&lt;&gt;"")*(NAV!$D131:W131&lt;&gt;"")),NAV!$D131:W131),"")))),0))</f>
        <v>4.8018703710113186E-2</v>
      </c>
      <c r="Y131" s="2">
        <f>IF(OR('Daily AUM'!Y131="",NAV!Y131=""),0,IFERROR(IF(OR(IFERROR(LOOKUP(2,1/(('Daily AUM'!$D131:X131&lt;&gt;"")*(NAV!$D131:X131&lt;&gt;"")),'Daily AUM'!$D131:X131),"")="",IFERROR(LOOKUP(2,1/(('Daily AUM'!$D131:X131&lt;&gt;"")*(NAV!$D131:X131&lt;&gt;"")),NAV!$D131:X131),"")=""),0,'Daily AUM'!Y131-(IFERROR(LOOKUP(2,1/(('Daily AUM'!$D131:X131&lt;&gt;"")*(NAV!$D131:X131&lt;&gt;"")),'Daily AUM'!$D131:X131),"")*(NAV!Y131/IFERROR(LOOKUP(2,1/(('Daily AUM'!$D131:X131&lt;&gt;"")*(NAV!$D131:X131&lt;&gt;"")),NAV!$D131:X131),"")))),0))</f>
        <v>0.50465745655810679</v>
      </c>
      <c r="Z131" s="2">
        <f>IF(OR('Daily AUM'!Z131="",NAV!Z131=""),0,IFERROR(IF(OR(IFERROR(LOOKUP(2,1/(('Daily AUM'!$D131:Y131&lt;&gt;"")*(NAV!$D131:Y131&lt;&gt;"")),'Daily AUM'!$D131:Y131),"")="",IFERROR(LOOKUP(2,1/(('Daily AUM'!$D131:Y131&lt;&gt;"")*(NAV!$D131:Y131&lt;&gt;"")),NAV!$D131:Y131),"")=""),0,'Daily AUM'!Z131-(IFERROR(LOOKUP(2,1/(('Daily AUM'!$D131:Y131&lt;&gt;"")*(NAV!$D131:Y131&lt;&gt;"")),'Daily AUM'!$D131:Y131),"")*(NAV!Z131/IFERROR(LOOKUP(2,1/(('Daily AUM'!$D131:Y131&lt;&gt;"")*(NAV!$D131:Y131&lt;&gt;"")),NAV!$D131:Y131),"")))),0))</f>
        <v>-4.3973898125614141E-2</v>
      </c>
      <c r="AA131" s="2">
        <f>IF(OR('Daily AUM'!AA131="",NAV!AA131=""),0,IFERROR(IF(OR(IFERROR(LOOKUP(2,1/(('Daily AUM'!$D131:Z131&lt;&gt;"")*(NAV!$D131:Z131&lt;&gt;"")),'Daily AUM'!$D131:Z131),"")="",IFERROR(LOOKUP(2,1/(('Daily AUM'!$D131:Z131&lt;&gt;"")*(NAV!$D131:Z131&lt;&gt;"")),NAV!$D131:Z131),"")=""),0,'Daily AUM'!AA131-(IFERROR(LOOKUP(2,1/(('Daily AUM'!$D131:Z131&lt;&gt;"")*(NAV!$D131:Z131&lt;&gt;"")),'Daily AUM'!$D131:Z131),"")*(NAV!AA131/IFERROR(LOOKUP(2,1/(('Daily AUM'!$D131:Z131&lt;&gt;"")*(NAV!$D131:Z131&lt;&gt;"")),NAV!$D131:Z131),"")))),0))</f>
        <v>2.2728844268106059</v>
      </c>
      <c r="AB131" s="2">
        <f>IF(OR('Daily AUM'!AB131="",NAV!AB131=""),0,IFERROR(IF(OR(IFERROR(LOOKUP(2,1/(('Daily AUM'!$D131:AA131&lt;&gt;"")*(NAV!$D131:AA131&lt;&gt;"")),'Daily AUM'!$D131:AA131),"")="",IFERROR(LOOKUP(2,1/(('Daily AUM'!$D131:AA131&lt;&gt;"")*(NAV!$D131:AA131&lt;&gt;"")),NAV!$D131:AA131),"")=""),0,'Daily AUM'!AB131-(IFERROR(LOOKUP(2,1/(('Daily AUM'!$D131:AA131&lt;&gt;"")*(NAV!$D131:AA131&lt;&gt;"")),'Daily AUM'!$D131:AA131),"")*(NAV!AB131/IFERROR(LOOKUP(2,1/(('Daily AUM'!$D131:AA131&lt;&gt;"")*(NAV!$D131:AA131&lt;&gt;"")),NAV!$D131:AA131),"")))),0))</f>
        <v>1.5655305649495403</v>
      </c>
      <c r="AC131" s="2">
        <f>IF(OR('Daily AUM'!AC131="",NAV!AC131=""),0,IFERROR(IF(OR(IFERROR(LOOKUP(2,1/(('Daily AUM'!$D131:AB131&lt;&gt;"")*(NAV!$D131:AB131&lt;&gt;"")),'Daily AUM'!$D131:AB131),"")="",IFERROR(LOOKUP(2,1/(('Daily AUM'!$D131:AB131&lt;&gt;"")*(NAV!$D131:AB131&lt;&gt;"")),NAV!$D131:AB131),"")=""),0,'Daily AUM'!AC131-(IFERROR(LOOKUP(2,1/(('Daily AUM'!$D131:AB131&lt;&gt;"")*(NAV!$D131:AB131&lt;&gt;"")),'Daily AUM'!$D131:AB131),"")*(NAV!AC131/IFERROR(LOOKUP(2,1/(('Daily AUM'!$D131:AB131&lt;&gt;"")*(NAV!$D131:AB131&lt;&gt;"")),NAV!$D131:AB131),"")))),0))</f>
        <v>-0.15745531488414599</v>
      </c>
      <c r="AD131" s="2">
        <f>IF(OR('Daily AUM'!AD131="",NAV!AD131=""),0,IFERROR(IF(OR(IFERROR(LOOKUP(2,1/(('Daily AUM'!$D131:AC131&lt;&gt;"")*(NAV!$D131:AC131&lt;&gt;"")),'Daily AUM'!$D131:AC131),"")="",IFERROR(LOOKUP(2,1/(('Daily AUM'!$D131:AC131&lt;&gt;"")*(NAV!$D131:AC131&lt;&gt;"")),NAV!$D131:AC131),"")=""),0,'Daily AUM'!AD131-(IFERROR(LOOKUP(2,1/(('Daily AUM'!$D131:AC131&lt;&gt;"")*(NAV!$D131:AC131&lt;&gt;"")),'Daily AUM'!$D131:AC131),"")*(NAV!AD131/IFERROR(LOOKUP(2,1/(('Daily AUM'!$D131:AC131&lt;&gt;"")*(NAV!$D131:AC131&lt;&gt;"")),NAV!$D131:AC131),"")))),0))</f>
        <v>3.4941193782970004E-2</v>
      </c>
      <c r="AE131" s="2">
        <f>IF(OR('Daily AUM'!AE131="",NAV!AE131=""),0,IFERROR(IF(OR(IFERROR(LOOKUP(2,1/(('Daily AUM'!$D131:AD131&lt;&gt;"")*(NAV!$D131:AD131&lt;&gt;"")),'Daily AUM'!$D131:AD131),"")="",IFERROR(LOOKUP(2,1/(('Daily AUM'!$D131:AD131&lt;&gt;"")*(NAV!$D131:AD131&lt;&gt;"")),NAV!$D131:AD131),"")=""),0,'Daily AUM'!AE131-(IFERROR(LOOKUP(2,1/(('Daily AUM'!$D131:AD131&lt;&gt;"")*(NAV!$D131:AD131&lt;&gt;"")),'Daily AUM'!$D131:AD131),"")*(NAV!AE131/IFERROR(LOOKUP(2,1/(('Daily AUM'!$D131:AD131&lt;&gt;"")*(NAV!$D131:AD131&lt;&gt;"")),NAV!$D131:AD131),"")))),0))</f>
        <v>0.34215355590913532</v>
      </c>
      <c r="AF131" s="2">
        <f>IF(OR('Daily AUM'!AF131="",NAV!AF131=""),0,IFERROR(IF(OR(IFERROR(LOOKUP(2,1/(('Daily AUM'!$D131:AE131&lt;&gt;"")*(NAV!$D131:AE131&lt;&gt;"")),'Daily AUM'!$D131:AE131),"")="",IFERROR(LOOKUP(2,1/(('Daily AUM'!$D131:AE131&lt;&gt;"")*(NAV!$D131:AE131&lt;&gt;"")),NAV!$D131:AE131),"")=""),0,'Daily AUM'!AF131-(IFERROR(LOOKUP(2,1/(('Daily AUM'!$D131:AE131&lt;&gt;"")*(NAV!$D131:AE131&lt;&gt;"")),'Daily AUM'!$D131:AE131),"")*(NAV!AF131/IFERROR(LOOKUP(2,1/(('Daily AUM'!$D131:AE131&lt;&gt;"")*(NAV!$D131:AE131&lt;&gt;"")),NAV!$D131:AE131),"")))),0))</f>
        <v>3.5632130146291274</v>
      </c>
      <c r="AG131" s="2">
        <f>IF(OR('Daily AUM'!AG131="",NAV!AG131=""),0,IFERROR(IF(OR(IFERROR(LOOKUP(2,1/(('Daily AUM'!$D131:AF131&lt;&gt;"")*(NAV!$D131:AF131&lt;&gt;"")),'Daily AUM'!$D131:AF131),"")="",IFERROR(LOOKUP(2,1/(('Daily AUM'!$D131:AF131&lt;&gt;"")*(NAV!$D131:AF131&lt;&gt;"")),NAV!$D131:AF131),"")=""),0,'Daily AUM'!AG131-(IFERROR(LOOKUP(2,1/(('Daily AUM'!$D131:AF131&lt;&gt;"")*(NAV!$D131:AF131&lt;&gt;"")),'Daily AUM'!$D131:AF131),"")*(NAV!AG131/IFERROR(LOOKUP(2,1/(('Daily AUM'!$D131:AF131&lt;&gt;"")*(NAV!$D131:AF131&lt;&gt;"")),NAV!$D131:AF131),"")))),0))</f>
        <v>0.35278032452879415</v>
      </c>
      <c r="AH131" s="2">
        <f>IF(OR('Daily AUM'!AH131="",NAV!AH131=""),0,IFERROR(IF(OR(IFERROR(LOOKUP(2,1/(('Daily AUM'!$D131:AG131&lt;&gt;"")*(NAV!$D131:AG131&lt;&gt;"")),'Daily AUM'!$D131:AG131),"")="",IFERROR(LOOKUP(2,1/(('Daily AUM'!$D131:AG131&lt;&gt;"")*(NAV!$D131:AG131&lt;&gt;"")),NAV!$D131:AG131),"")=""),0,'Daily AUM'!AH131-(IFERROR(LOOKUP(2,1/(('Daily AUM'!$D131:AG131&lt;&gt;"")*(NAV!$D131:AG131&lt;&gt;"")),'Daily AUM'!$D131:AG131),"")*(NAV!AH131/IFERROR(LOOKUP(2,1/(('Daily AUM'!$D131:AG131&lt;&gt;"")*(NAV!$D131:AG131&lt;&gt;"")),NAV!$D131:AG131),"")))),0))</f>
        <v>-0.22797804131573685</v>
      </c>
      <c r="AI131" s="2">
        <f>IF(OR('Daily AUM'!AI131="",NAV!AI131=""),0,IFERROR(IF(OR(IFERROR(LOOKUP(2,1/(('Daily AUM'!$D131:AH131&lt;&gt;"")*(NAV!$D131:AH131&lt;&gt;"")),'Daily AUM'!$D131:AH131),"")="",IFERROR(LOOKUP(2,1/(('Daily AUM'!$D131:AH131&lt;&gt;"")*(NAV!$D131:AH131&lt;&gt;"")),NAV!$D131:AH131),"")=""),0,'Daily AUM'!AI131-(IFERROR(LOOKUP(2,1/(('Daily AUM'!$D131:AH131&lt;&gt;"")*(NAV!$D131:AH131&lt;&gt;"")),'Daily AUM'!$D131:AH131),"")*(NAV!AI131/IFERROR(LOOKUP(2,1/(('Daily AUM'!$D131:AH131&lt;&gt;"")*(NAV!$D131:AH131&lt;&gt;"")),NAV!$D131:AH131),"")))),0))</f>
        <v>0.14271649092802363</v>
      </c>
      <c r="AJ131" s="2">
        <f>IF(OR('Daily AUM'!AJ131="",NAV!AJ131=""),0,IFERROR(IF(OR(IFERROR(LOOKUP(2,1/(('Daily AUM'!$D131:AI131&lt;&gt;"")*(NAV!$D131:AI131&lt;&gt;"")),'Daily AUM'!$D131:AI131),"")="",IFERROR(LOOKUP(2,1/(('Daily AUM'!$D131:AI131&lt;&gt;"")*(NAV!$D131:AI131&lt;&gt;"")),NAV!$D131:AI131),"")=""),0,'Daily AUM'!AJ131-(IFERROR(LOOKUP(2,1/(('Daily AUM'!$D131:AI131&lt;&gt;"")*(NAV!$D131:AI131&lt;&gt;"")),'Daily AUM'!$D131:AI131),"")*(NAV!AJ131/IFERROR(LOOKUP(2,1/(('Daily AUM'!$D131:AI131&lt;&gt;"")*(NAV!$D131:AI131&lt;&gt;"")),NAV!$D131:AI131),"")))),0))</f>
        <v>2.0409834824320114</v>
      </c>
      <c r="AK131" s="2">
        <f>IF(OR('Daily AUM'!AK131="",NAV!AK131=""),0,IFERROR(IF(OR(IFERROR(LOOKUP(2,1/(('Daily AUM'!$D131:AJ131&lt;&gt;"")*(NAV!$D131:AJ131&lt;&gt;"")),'Daily AUM'!$D131:AJ131),"")="",IFERROR(LOOKUP(2,1/(('Daily AUM'!$D131:AJ131&lt;&gt;"")*(NAV!$D131:AJ131&lt;&gt;"")),NAV!$D131:AJ131),"")=""),0,'Daily AUM'!AK131-(IFERROR(LOOKUP(2,1/(('Daily AUM'!$D131:AJ131&lt;&gt;"")*(NAV!$D131:AJ131&lt;&gt;"")),'Daily AUM'!$D131:AJ131),"")*(NAV!AK131/IFERROR(LOOKUP(2,1/(('Daily AUM'!$D131:AJ131&lt;&gt;"")*(NAV!$D131:AJ131&lt;&gt;"")),NAV!$D131:AJ131),"")))),0))</f>
        <v>-1.1044954876074371</v>
      </c>
      <c r="AL131" s="2">
        <f>IF(OR('Daily AUM'!AL131="",NAV!AL131=""),0,IFERROR(IF(OR(IFERROR(LOOKUP(2,1/(('Daily AUM'!$D131:AK131&lt;&gt;"")*(NAV!$D131:AK131&lt;&gt;"")),'Daily AUM'!$D131:AK131),"")="",IFERROR(LOOKUP(2,1/(('Daily AUM'!$D131:AK131&lt;&gt;"")*(NAV!$D131:AK131&lt;&gt;"")),NAV!$D131:AK131),"")=""),0,'Daily AUM'!AL131-(IFERROR(LOOKUP(2,1/(('Daily AUM'!$D131:AK131&lt;&gt;"")*(NAV!$D131:AK131&lt;&gt;"")),'Daily AUM'!$D131:AK131),"")*(NAV!AL131/IFERROR(LOOKUP(2,1/(('Daily AUM'!$D131:AK131&lt;&gt;"")*(NAV!$D131:AK131&lt;&gt;"")),NAV!$D131:AK131),"")))),0))</f>
        <v>-0.12960165233835141</v>
      </c>
      <c r="AM131" s="2">
        <f>IF(OR('Daily AUM'!AM131="",NAV!AM131=""),0,IFERROR(IF(OR(IFERROR(LOOKUP(2,1/(('Daily AUM'!$D131:AL131&lt;&gt;"")*(NAV!$D131:AL131&lt;&gt;"")),'Daily AUM'!$D131:AL131),"")="",IFERROR(LOOKUP(2,1/(('Daily AUM'!$D131:AL131&lt;&gt;"")*(NAV!$D131:AL131&lt;&gt;"")),NAV!$D131:AL131),"")=""),0,'Daily AUM'!AM131-(IFERROR(LOOKUP(2,1/(('Daily AUM'!$D131:AL131&lt;&gt;"")*(NAV!$D131:AL131&lt;&gt;"")),'Daily AUM'!$D131:AL131),"")*(NAV!AM131/IFERROR(LOOKUP(2,1/(('Daily AUM'!$D131:AL131&lt;&gt;"")*(NAV!$D131:AL131&lt;&gt;"")),NAV!$D131:AL131),"")))),0))</f>
        <v>0.92991235349995804</v>
      </c>
      <c r="AN131" s="2">
        <f>IF(OR('Daily AUM'!AN131="",NAV!AN131=""),0,IFERROR(IF(OR(IFERROR(LOOKUP(2,1/(('Daily AUM'!$D131:AM131&lt;&gt;"")*(NAV!$D131:AM131&lt;&gt;"")),'Daily AUM'!$D131:AM131),"")="",IFERROR(LOOKUP(2,1/(('Daily AUM'!$D131:AM131&lt;&gt;"")*(NAV!$D131:AM131&lt;&gt;"")),NAV!$D131:AM131),"")=""),0,'Daily AUM'!AN131-(IFERROR(LOOKUP(2,1/(('Daily AUM'!$D131:AM131&lt;&gt;"")*(NAV!$D131:AM131&lt;&gt;"")),'Daily AUM'!$D131:AM131),"")*(NAV!AN131/IFERROR(LOOKUP(2,1/(('Daily AUM'!$D131:AM131&lt;&gt;"")*(NAV!$D131:AM131&lt;&gt;"")),NAV!$D131:AM131),"")))),0))</f>
        <v>-2.1440570320237384E-2</v>
      </c>
      <c r="AO131" s="2">
        <f>IF(OR('Daily AUM'!AO131="",NAV!AO131=""),0,IFERROR(IF(OR(IFERROR(LOOKUP(2,1/(('Daily AUM'!$D131:AN131&lt;&gt;"")*(NAV!$D131:AN131&lt;&gt;"")),'Daily AUM'!$D131:AN131),"")="",IFERROR(LOOKUP(2,1/(('Daily AUM'!$D131:AN131&lt;&gt;"")*(NAV!$D131:AN131&lt;&gt;"")),NAV!$D131:AN131),"")=""),0,'Daily AUM'!AO131-(IFERROR(LOOKUP(2,1/(('Daily AUM'!$D131:AN131&lt;&gt;"")*(NAV!$D131:AN131&lt;&gt;"")),'Daily AUM'!$D131:AN131),"")*(NAV!AO131/IFERROR(LOOKUP(2,1/(('Daily AUM'!$D131:AN131&lt;&gt;"")*(NAV!$D131:AN131&lt;&gt;"")),NAV!$D131:AN131),"")))),0))</f>
        <v>-0.1969713843716363</v>
      </c>
      <c r="AP131" s="2">
        <f>IF(OR('Daily AUM'!AP131="",NAV!AP131=""),0,IFERROR(IF(OR(IFERROR(LOOKUP(2,1/(('Daily AUM'!$D131:AO131&lt;&gt;"")*(NAV!$D131:AO131&lt;&gt;"")),'Daily AUM'!$D131:AO131),"")="",IFERROR(LOOKUP(2,1/(('Daily AUM'!$D131:AO131&lt;&gt;"")*(NAV!$D131:AO131&lt;&gt;"")),NAV!$D131:AO131),"")=""),0,'Daily AUM'!AP131-(IFERROR(LOOKUP(2,1/(('Daily AUM'!$D131:AO131&lt;&gt;"")*(NAV!$D131:AO131&lt;&gt;"")),'Daily AUM'!$D131:AO131),"")*(NAV!AP131/IFERROR(LOOKUP(2,1/(('Daily AUM'!$D131:AO131&lt;&gt;"")*(NAV!$D131:AO131&lt;&gt;"")),NAV!$D131:AO131),"")))),0))</f>
        <v>1.0133787643844698</v>
      </c>
      <c r="AQ131" s="2">
        <f>IF(OR('Daily AUM'!AQ131="",NAV!AQ131=""),0,IFERROR(IF(OR(IFERROR(LOOKUP(2,1/(('Daily AUM'!$D131:AP131&lt;&gt;"")*(NAV!$D131:AP131&lt;&gt;"")),'Daily AUM'!$D131:AP131),"")="",IFERROR(LOOKUP(2,1/(('Daily AUM'!$D131:AP131&lt;&gt;"")*(NAV!$D131:AP131&lt;&gt;"")),NAV!$D131:AP131),"")=""),0,'Daily AUM'!AQ131-(IFERROR(LOOKUP(2,1/(('Daily AUM'!$D131:AP131&lt;&gt;"")*(NAV!$D131:AP131&lt;&gt;"")),'Daily AUM'!$D131:AP131),"")*(NAV!AQ131/IFERROR(LOOKUP(2,1/(('Daily AUM'!$D131:AP131&lt;&gt;"")*(NAV!$D131:AP131&lt;&gt;"")),NAV!$D131:AP131),"")))),0))</f>
        <v>0.34554471919136631</v>
      </c>
      <c r="AR131" s="2">
        <f>IF(OR('Daily AUM'!AR131="",NAV!AR131=""),0,IFERROR(IF(OR(IFERROR(LOOKUP(2,1/(('Daily AUM'!$D131:AQ131&lt;&gt;"")*(NAV!$D131:AQ131&lt;&gt;"")),'Daily AUM'!$D131:AQ131),"")="",IFERROR(LOOKUP(2,1/(('Daily AUM'!$D131:AQ131&lt;&gt;"")*(NAV!$D131:AQ131&lt;&gt;"")),NAV!$D131:AQ131),"")=""),0,'Daily AUM'!AR131-(IFERROR(LOOKUP(2,1/(('Daily AUM'!$D131:AQ131&lt;&gt;"")*(NAV!$D131:AQ131&lt;&gt;"")),'Daily AUM'!$D131:AQ131),"")*(NAV!AR131/IFERROR(LOOKUP(2,1/(('Daily AUM'!$D131:AQ131&lt;&gt;"")*(NAV!$D131:AQ131&lt;&gt;"")),NAV!$D131:AQ131),"")))),0))</f>
        <v>-0.24019935374758461</v>
      </c>
      <c r="AS131" s="2">
        <f t="shared" si="4"/>
        <v>27.104674177712241</v>
      </c>
      <c r="AT131" s="2">
        <f t="shared" si="5"/>
        <v>10.481923188335259</v>
      </c>
    </row>
    <row r="132" spans="1:46" x14ac:dyDescent="0.2">
      <c r="A132" t="s">
        <v>159</v>
      </c>
      <c r="B132" t="s">
        <v>140</v>
      </c>
      <c r="C132" t="s">
        <v>13</v>
      </c>
      <c r="D132" s="2">
        <f>0</f>
        <v>0</v>
      </c>
      <c r="E132" s="2">
        <f>IF(OR('Daily AUM'!E132="",NAV!E132=""),0,IFERROR(IF(OR(IFERROR(LOOKUP(2,1/(('Daily AUM'!$D132:D132&lt;&gt;"")*(NAV!$D132:D132&lt;&gt;"")),'Daily AUM'!$D132:D132),"")="",IFERROR(LOOKUP(2,1/(('Daily AUM'!$D132:D132&lt;&gt;"")*(NAV!$D132:D132&lt;&gt;"")),NAV!$D132:D132),"")=""),0,'Daily AUM'!E132-(IFERROR(LOOKUP(2,1/(('Daily AUM'!$D132:D132&lt;&gt;"")*(NAV!$D132:D132&lt;&gt;"")),'Daily AUM'!$D132:D132),"")*(NAV!E132/IFERROR(LOOKUP(2,1/(('Daily AUM'!$D132:D132&lt;&gt;"")*(NAV!$D132:D132&lt;&gt;"")),NAV!$D132:D132),"")))),0))</f>
        <v>-1.4376369027589817</v>
      </c>
      <c r="F132" s="2">
        <f>IF(OR('Daily AUM'!F132="",NAV!F132=""),0,IFERROR(IF(OR(IFERROR(LOOKUP(2,1/(('Daily AUM'!$D132:E132&lt;&gt;"")*(NAV!$D132:E132&lt;&gt;"")),'Daily AUM'!$D132:E132),"")="",IFERROR(LOOKUP(2,1/(('Daily AUM'!$D132:E132&lt;&gt;"")*(NAV!$D132:E132&lt;&gt;"")),NAV!$D132:E132),"")=""),0,'Daily AUM'!F132-(IFERROR(LOOKUP(2,1/(('Daily AUM'!$D132:E132&lt;&gt;"")*(NAV!$D132:E132&lt;&gt;"")),'Daily AUM'!$D132:E132),"")*(NAV!F132/IFERROR(LOOKUP(2,1/(('Daily AUM'!$D132:E132&lt;&gt;"")*(NAV!$D132:E132&lt;&gt;"")),NAV!$D132:E132),"")))),0))</f>
        <v>-3.1786874728823022E-3</v>
      </c>
      <c r="G132" s="2">
        <f>IF(OR('Daily AUM'!G132="",NAV!G132=""),0,IFERROR(IF(OR(IFERROR(LOOKUP(2,1/(('Daily AUM'!$D132:F132&lt;&gt;"")*(NAV!$D132:F132&lt;&gt;"")),'Daily AUM'!$D132:F132),"")="",IFERROR(LOOKUP(2,1/(('Daily AUM'!$D132:F132&lt;&gt;"")*(NAV!$D132:F132&lt;&gt;"")),NAV!$D132:F132),"")=""),0,'Daily AUM'!G132-(IFERROR(LOOKUP(2,1/(('Daily AUM'!$D132:F132&lt;&gt;"")*(NAV!$D132:F132&lt;&gt;"")),'Daily AUM'!$D132:F132),"")*(NAV!G132/IFERROR(LOOKUP(2,1/(('Daily AUM'!$D132:F132&lt;&gt;"")*(NAV!$D132:F132&lt;&gt;"")),NAV!$D132:F132),"")))),0))</f>
        <v>-0.2266991083697576</v>
      </c>
      <c r="H132" s="2">
        <f>IF(OR('Daily AUM'!H132="",NAV!H132=""),0,IFERROR(IF(OR(IFERROR(LOOKUP(2,1/(('Daily AUM'!$D132:G132&lt;&gt;"")*(NAV!$D132:G132&lt;&gt;"")),'Daily AUM'!$D132:G132),"")="",IFERROR(LOOKUP(2,1/(('Daily AUM'!$D132:G132&lt;&gt;"")*(NAV!$D132:G132&lt;&gt;"")),NAV!$D132:G132),"")=""),0,'Daily AUM'!H132-(IFERROR(LOOKUP(2,1/(('Daily AUM'!$D132:G132&lt;&gt;"")*(NAV!$D132:G132&lt;&gt;"")),'Daily AUM'!$D132:G132),"")*(NAV!H132/IFERROR(LOOKUP(2,1/(('Daily AUM'!$D132:G132&lt;&gt;"")*(NAV!$D132:G132&lt;&gt;"")),NAV!$D132:G132),"")))),0))</f>
        <v>-0.50730743365579656</v>
      </c>
      <c r="I132" s="2">
        <f>IF(OR('Daily AUM'!I132="",NAV!I132=""),0,IFERROR(IF(OR(IFERROR(LOOKUP(2,1/(('Daily AUM'!$D132:H132&lt;&gt;"")*(NAV!$D132:H132&lt;&gt;"")),'Daily AUM'!$D132:H132),"")="",IFERROR(LOOKUP(2,1/(('Daily AUM'!$D132:H132&lt;&gt;"")*(NAV!$D132:H132&lt;&gt;"")),NAV!$D132:H132),"")=""),0,'Daily AUM'!I132-(IFERROR(LOOKUP(2,1/(('Daily AUM'!$D132:H132&lt;&gt;"")*(NAV!$D132:H132&lt;&gt;"")),'Daily AUM'!$D132:H132),"")*(NAV!I132/IFERROR(LOOKUP(2,1/(('Daily AUM'!$D132:H132&lt;&gt;"")*(NAV!$D132:H132&lt;&gt;"")),NAV!$D132:H132),"")))),0))</f>
        <v>0.25770625032293992</v>
      </c>
      <c r="J132" s="2">
        <f>IF(OR('Daily AUM'!J132="",NAV!J132=""),0,IFERROR(IF(OR(IFERROR(LOOKUP(2,1/(('Daily AUM'!$D132:I132&lt;&gt;"")*(NAV!$D132:I132&lt;&gt;"")),'Daily AUM'!$D132:I132),"")="",IFERROR(LOOKUP(2,1/(('Daily AUM'!$D132:I132&lt;&gt;"")*(NAV!$D132:I132&lt;&gt;"")),NAV!$D132:I132),"")=""),0,'Daily AUM'!J132-(IFERROR(LOOKUP(2,1/(('Daily AUM'!$D132:I132&lt;&gt;"")*(NAV!$D132:I132&lt;&gt;"")),'Daily AUM'!$D132:I132),"")*(NAV!J132/IFERROR(LOOKUP(2,1/(('Daily AUM'!$D132:I132&lt;&gt;"")*(NAV!$D132:I132&lt;&gt;"")),NAV!$D132:I132),"")))),0))</f>
        <v>-0.23863261231952038</v>
      </c>
      <c r="K132" s="2">
        <f>IF(OR('Daily AUM'!K132="",NAV!K132=""),0,IFERROR(IF(OR(IFERROR(LOOKUP(2,1/(('Daily AUM'!$D132:J132&lt;&gt;"")*(NAV!$D132:J132&lt;&gt;"")),'Daily AUM'!$D132:J132),"")="",IFERROR(LOOKUP(2,1/(('Daily AUM'!$D132:J132&lt;&gt;"")*(NAV!$D132:J132&lt;&gt;"")),NAV!$D132:J132),"")=""),0,'Daily AUM'!K132-(IFERROR(LOOKUP(2,1/(('Daily AUM'!$D132:J132&lt;&gt;"")*(NAV!$D132:J132&lt;&gt;"")),'Daily AUM'!$D132:J132),"")*(NAV!K132/IFERROR(LOOKUP(2,1/(('Daily AUM'!$D132:J132&lt;&gt;"")*(NAV!$D132:J132&lt;&gt;"")),NAV!$D132:J132),"")))),0))</f>
        <v>-0.62992688318308865</v>
      </c>
      <c r="L132" s="2">
        <f>IF(OR('Daily AUM'!L132="",NAV!L132=""),0,IFERROR(IF(OR(IFERROR(LOOKUP(2,1/(('Daily AUM'!$D132:K132&lt;&gt;"")*(NAV!$D132:K132&lt;&gt;"")),'Daily AUM'!$D132:K132),"")="",IFERROR(LOOKUP(2,1/(('Daily AUM'!$D132:K132&lt;&gt;"")*(NAV!$D132:K132&lt;&gt;"")),NAV!$D132:K132),"")=""),0,'Daily AUM'!L132-(IFERROR(LOOKUP(2,1/(('Daily AUM'!$D132:K132&lt;&gt;"")*(NAV!$D132:K132&lt;&gt;"")),'Daily AUM'!$D132:K132),"")*(NAV!L132/IFERROR(LOOKUP(2,1/(('Daily AUM'!$D132:K132&lt;&gt;"")*(NAV!$D132:K132&lt;&gt;"")),NAV!$D132:K132),"")))),0))</f>
        <v>-0.57064633505501661</v>
      </c>
      <c r="M132" s="2">
        <f>IF(OR('Daily AUM'!M132="",NAV!M132=""),0,IFERROR(IF(OR(IFERROR(LOOKUP(2,1/(('Daily AUM'!$D132:L132&lt;&gt;"")*(NAV!$D132:L132&lt;&gt;"")),'Daily AUM'!$D132:L132),"")="",IFERROR(LOOKUP(2,1/(('Daily AUM'!$D132:L132&lt;&gt;"")*(NAV!$D132:L132&lt;&gt;"")),NAV!$D132:L132),"")=""),0,'Daily AUM'!M132-(IFERROR(LOOKUP(2,1/(('Daily AUM'!$D132:L132&lt;&gt;"")*(NAV!$D132:L132&lt;&gt;"")),'Daily AUM'!$D132:L132),"")*(NAV!M132/IFERROR(LOOKUP(2,1/(('Daily AUM'!$D132:L132&lt;&gt;"")*(NAV!$D132:L132&lt;&gt;"")),NAV!$D132:L132),"")))),0))</f>
        <v>-0.55420570592525564</v>
      </c>
      <c r="N132" s="2">
        <f>IF(OR('Daily AUM'!N132="",NAV!N132=""),0,IFERROR(IF(OR(IFERROR(LOOKUP(2,1/(('Daily AUM'!$D132:M132&lt;&gt;"")*(NAV!$D132:M132&lt;&gt;"")),'Daily AUM'!$D132:M132),"")="",IFERROR(LOOKUP(2,1/(('Daily AUM'!$D132:M132&lt;&gt;"")*(NAV!$D132:M132&lt;&gt;"")),NAV!$D132:M132),"")=""),0,'Daily AUM'!N132-(IFERROR(LOOKUP(2,1/(('Daily AUM'!$D132:M132&lt;&gt;"")*(NAV!$D132:M132&lt;&gt;"")),'Daily AUM'!$D132:M132),"")*(NAV!N132/IFERROR(LOOKUP(2,1/(('Daily AUM'!$D132:M132&lt;&gt;"")*(NAV!$D132:M132&lt;&gt;"")),NAV!$D132:M132),"")))),0))</f>
        <v>-1.621267141427893</v>
      </c>
      <c r="O132" s="2">
        <f>IF(OR('Daily AUM'!O132="",NAV!O132=""),0,IFERROR(IF(OR(IFERROR(LOOKUP(2,1/(('Daily AUM'!$D132:N132&lt;&gt;"")*(NAV!$D132:N132&lt;&gt;"")),'Daily AUM'!$D132:N132),"")="",IFERROR(LOOKUP(2,1/(('Daily AUM'!$D132:N132&lt;&gt;"")*(NAV!$D132:N132&lt;&gt;"")),NAV!$D132:N132),"")=""),0,'Daily AUM'!O132-(IFERROR(LOOKUP(2,1/(('Daily AUM'!$D132:N132&lt;&gt;"")*(NAV!$D132:N132&lt;&gt;"")),'Daily AUM'!$D132:N132),"")*(NAV!O132/IFERROR(LOOKUP(2,1/(('Daily AUM'!$D132:N132&lt;&gt;"")*(NAV!$D132:N132&lt;&gt;"")),NAV!$D132:N132),"")))),0))</f>
        <v>-0.70151128300562959</v>
      </c>
      <c r="P132" s="2">
        <f>IF(OR('Daily AUM'!P132="",NAV!P132=""),0,IFERROR(IF(OR(IFERROR(LOOKUP(2,1/(('Daily AUM'!$D132:O132&lt;&gt;"")*(NAV!$D132:O132&lt;&gt;"")),'Daily AUM'!$D132:O132),"")="",IFERROR(LOOKUP(2,1/(('Daily AUM'!$D132:O132&lt;&gt;"")*(NAV!$D132:O132&lt;&gt;"")),NAV!$D132:O132),"")=""),0,'Daily AUM'!P132-(IFERROR(LOOKUP(2,1/(('Daily AUM'!$D132:O132&lt;&gt;"")*(NAV!$D132:O132&lt;&gt;"")),'Daily AUM'!$D132:O132),"")*(NAV!P132/IFERROR(LOOKUP(2,1/(('Daily AUM'!$D132:O132&lt;&gt;"")*(NAV!$D132:O132&lt;&gt;"")),NAV!$D132:O132),"")))),0))</f>
        <v>-0.69641403117395839</v>
      </c>
      <c r="Q132" s="2">
        <f>IF(OR('Daily AUM'!Q132="",NAV!Q132=""),0,IFERROR(IF(OR(IFERROR(LOOKUP(2,1/(('Daily AUM'!$D132:P132&lt;&gt;"")*(NAV!$D132:P132&lt;&gt;"")),'Daily AUM'!$D132:P132),"")="",IFERROR(LOOKUP(2,1/(('Daily AUM'!$D132:P132&lt;&gt;"")*(NAV!$D132:P132&lt;&gt;"")),NAV!$D132:P132),"")=""),0,'Daily AUM'!Q132-(IFERROR(LOOKUP(2,1/(('Daily AUM'!$D132:P132&lt;&gt;"")*(NAV!$D132:P132&lt;&gt;"")),'Daily AUM'!$D132:P132),"")*(NAV!Q132/IFERROR(LOOKUP(2,1/(('Daily AUM'!$D132:P132&lt;&gt;"")*(NAV!$D132:P132&lt;&gt;"")),NAV!$D132:P132),"")))),0))</f>
        <v>-1.160111460716962</v>
      </c>
      <c r="R132" s="2">
        <f>IF(OR('Daily AUM'!R132="",NAV!R132=""),0,IFERROR(IF(OR(IFERROR(LOOKUP(2,1/(('Daily AUM'!$D132:Q132&lt;&gt;"")*(NAV!$D132:Q132&lt;&gt;"")),'Daily AUM'!$D132:Q132),"")="",IFERROR(LOOKUP(2,1/(('Daily AUM'!$D132:Q132&lt;&gt;"")*(NAV!$D132:Q132&lt;&gt;"")),NAV!$D132:Q132),"")=""),0,'Daily AUM'!R132-(IFERROR(LOOKUP(2,1/(('Daily AUM'!$D132:Q132&lt;&gt;"")*(NAV!$D132:Q132&lt;&gt;"")),'Daily AUM'!$D132:Q132),"")*(NAV!R132/IFERROR(LOOKUP(2,1/(('Daily AUM'!$D132:Q132&lt;&gt;"")*(NAV!$D132:Q132&lt;&gt;"")),NAV!$D132:Q132),"")))),0))</f>
        <v>-2.2228534809314624</v>
      </c>
      <c r="S132" s="2">
        <f>IF(OR('Daily AUM'!S132="",NAV!S132=""),0,IFERROR(IF(OR(IFERROR(LOOKUP(2,1/(('Daily AUM'!$D132:R132&lt;&gt;"")*(NAV!$D132:R132&lt;&gt;"")),'Daily AUM'!$D132:R132),"")="",IFERROR(LOOKUP(2,1/(('Daily AUM'!$D132:R132&lt;&gt;"")*(NAV!$D132:R132&lt;&gt;"")),NAV!$D132:R132),"")=""),0,'Daily AUM'!S132-(IFERROR(LOOKUP(2,1/(('Daily AUM'!$D132:R132&lt;&gt;"")*(NAV!$D132:R132&lt;&gt;"")),'Daily AUM'!$D132:R132),"")*(NAV!S132/IFERROR(LOOKUP(2,1/(('Daily AUM'!$D132:R132&lt;&gt;"")*(NAV!$D132:R132&lt;&gt;"")),NAV!$D132:R132),"")))),0))</f>
        <v>-1.1589747482894381</v>
      </c>
      <c r="T132" s="2">
        <f>IF(OR('Daily AUM'!T132="",NAV!T132=""),0,IFERROR(IF(OR(IFERROR(LOOKUP(2,1/(('Daily AUM'!$D132:S132&lt;&gt;"")*(NAV!$D132:S132&lt;&gt;"")),'Daily AUM'!$D132:S132),"")="",IFERROR(LOOKUP(2,1/(('Daily AUM'!$D132:S132&lt;&gt;"")*(NAV!$D132:S132&lt;&gt;"")),NAV!$D132:S132),"")=""),0,'Daily AUM'!T132-(IFERROR(LOOKUP(2,1/(('Daily AUM'!$D132:S132&lt;&gt;"")*(NAV!$D132:S132&lt;&gt;"")),'Daily AUM'!$D132:S132),"")*(NAV!T132/IFERROR(LOOKUP(2,1/(('Daily AUM'!$D132:S132&lt;&gt;"")*(NAV!$D132:S132&lt;&gt;"")),NAV!$D132:S132),"")))),0))</f>
        <v>-1.6011254296347488</v>
      </c>
      <c r="U132" s="2">
        <f>IF(OR('Daily AUM'!U132="",NAV!U132=""),0,IFERROR(IF(OR(IFERROR(LOOKUP(2,1/(('Daily AUM'!$D132:T132&lt;&gt;"")*(NAV!$D132:T132&lt;&gt;"")),'Daily AUM'!$D132:T132),"")="",IFERROR(LOOKUP(2,1/(('Daily AUM'!$D132:T132&lt;&gt;"")*(NAV!$D132:T132&lt;&gt;"")),NAV!$D132:T132),"")=""),0,'Daily AUM'!U132-(IFERROR(LOOKUP(2,1/(('Daily AUM'!$D132:T132&lt;&gt;"")*(NAV!$D132:T132&lt;&gt;"")),'Daily AUM'!$D132:T132),"")*(NAV!U132/IFERROR(LOOKUP(2,1/(('Daily AUM'!$D132:T132&lt;&gt;"")*(NAV!$D132:T132&lt;&gt;"")),NAV!$D132:T132),"")))),0))</f>
        <v>-1.2166432888584495</v>
      </c>
      <c r="V132" s="2">
        <f>IF(OR('Daily AUM'!V132="",NAV!V132=""),0,IFERROR(IF(OR(IFERROR(LOOKUP(2,1/(('Daily AUM'!$D132:U132&lt;&gt;"")*(NAV!$D132:U132&lt;&gt;"")),'Daily AUM'!$D132:U132),"")="",IFERROR(LOOKUP(2,1/(('Daily AUM'!$D132:U132&lt;&gt;"")*(NAV!$D132:U132&lt;&gt;"")),NAV!$D132:U132),"")=""),0,'Daily AUM'!V132-(IFERROR(LOOKUP(2,1/(('Daily AUM'!$D132:U132&lt;&gt;"")*(NAV!$D132:U132&lt;&gt;"")),'Daily AUM'!$D132:U132),"")*(NAV!V132/IFERROR(LOOKUP(2,1/(('Daily AUM'!$D132:U132&lt;&gt;"")*(NAV!$D132:U132&lt;&gt;"")),NAV!$D132:U132),"")))),0))</f>
        <v>-0.37260366746056661</v>
      </c>
      <c r="W132" s="2">
        <f>IF(OR('Daily AUM'!W132="",NAV!W132=""),0,IFERROR(IF(OR(IFERROR(LOOKUP(2,1/(('Daily AUM'!$D132:V132&lt;&gt;"")*(NAV!$D132:V132&lt;&gt;"")),'Daily AUM'!$D132:V132),"")="",IFERROR(LOOKUP(2,1/(('Daily AUM'!$D132:V132&lt;&gt;"")*(NAV!$D132:V132&lt;&gt;"")),NAV!$D132:V132),"")=""),0,'Daily AUM'!W132-(IFERROR(LOOKUP(2,1/(('Daily AUM'!$D132:V132&lt;&gt;"")*(NAV!$D132:V132&lt;&gt;"")),'Daily AUM'!$D132:V132),"")*(NAV!W132/IFERROR(LOOKUP(2,1/(('Daily AUM'!$D132:V132&lt;&gt;"")*(NAV!$D132:V132&lt;&gt;"")),NAV!$D132:V132),"")))),0))</f>
        <v>-0.55149094260843867</v>
      </c>
      <c r="X132" s="2">
        <f>IF(OR('Daily AUM'!X132="",NAV!X132=""),0,IFERROR(IF(OR(IFERROR(LOOKUP(2,1/(('Daily AUM'!$D132:W132&lt;&gt;"")*(NAV!$D132:W132&lt;&gt;"")),'Daily AUM'!$D132:W132),"")="",IFERROR(LOOKUP(2,1/(('Daily AUM'!$D132:W132&lt;&gt;"")*(NAV!$D132:W132&lt;&gt;"")),NAV!$D132:W132),"")=""),0,'Daily AUM'!X132-(IFERROR(LOOKUP(2,1/(('Daily AUM'!$D132:W132&lt;&gt;"")*(NAV!$D132:W132&lt;&gt;"")),'Daily AUM'!$D132:W132),"")*(NAV!X132/IFERROR(LOOKUP(2,1/(('Daily AUM'!$D132:W132&lt;&gt;"")*(NAV!$D132:W132&lt;&gt;"")),NAV!$D132:W132),"")))),0))</f>
        <v>-1.2121543320705541</v>
      </c>
      <c r="Y132" s="2">
        <f>IF(OR('Daily AUM'!Y132="",NAV!Y132=""),0,IFERROR(IF(OR(IFERROR(LOOKUP(2,1/(('Daily AUM'!$D132:X132&lt;&gt;"")*(NAV!$D132:X132&lt;&gt;"")),'Daily AUM'!$D132:X132),"")="",IFERROR(LOOKUP(2,1/(('Daily AUM'!$D132:X132&lt;&gt;"")*(NAV!$D132:X132&lt;&gt;"")),NAV!$D132:X132),"")=""),0,'Daily AUM'!Y132-(IFERROR(LOOKUP(2,1/(('Daily AUM'!$D132:X132&lt;&gt;"")*(NAV!$D132:X132&lt;&gt;"")),'Daily AUM'!$D132:X132),"")*(NAV!Y132/IFERROR(LOOKUP(2,1/(('Daily AUM'!$D132:X132&lt;&gt;"")*(NAV!$D132:X132&lt;&gt;"")),NAV!$D132:X132),"")))),0))</f>
        <v>-0.49767916145515301</v>
      </c>
      <c r="Z132" s="2">
        <f>IF(OR('Daily AUM'!Z132="",NAV!Z132=""),0,IFERROR(IF(OR(IFERROR(LOOKUP(2,1/(('Daily AUM'!$D132:Y132&lt;&gt;"")*(NAV!$D132:Y132&lt;&gt;"")),'Daily AUM'!$D132:Y132),"")="",IFERROR(LOOKUP(2,1/(('Daily AUM'!$D132:Y132&lt;&gt;"")*(NAV!$D132:Y132&lt;&gt;"")),NAV!$D132:Y132),"")=""),0,'Daily AUM'!Z132-(IFERROR(LOOKUP(2,1/(('Daily AUM'!$D132:Y132&lt;&gt;"")*(NAV!$D132:Y132&lt;&gt;"")),'Daily AUM'!$D132:Y132),"")*(NAV!Z132/IFERROR(LOOKUP(2,1/(('Daily AUM'!$D132:Y132&lt;&gt;"")*(NAV!$D132:Y132&lt;&gt;"")),NAV!$D132:Y132),"")))),0))</f>
        <v>-0.59783119066185009</v>
      </c>
      <c r="AA132" s="2">
        <f>IF(OR('Daily AUM'!AA132="",NAV!AA132=""),0,IFERROR(IF(OR(IFERROR(LOOKUP(2,1/(('Daily AUM'!$D132:Z132&lt;&gt;"")*(NAV!$D132:Z132&lt;&gt;"")),'Daily AUM'!$D132:Z132),"")="",IFERROR(LOOKUP(2,1/(('Daily AUM'!$D132:Z132&lt;&gt;"")*(NAV!$D132:Z132&lt;&gt;"")),NAV!$D132:Z132),"")=""),0,'Daily AUM'!AA132-(IFERROR(LOOKUP(2,1/(('Daily AUM'!$D132:Z132&lt;&gt;"")*(NAV!$D132:Z132&lt;&gt;"")),'Daily AUM'!$D132:Z132),"")*(NAV!AA132/IFERROR(LOOKUP(2,1/(('Daily AUM'!$D132:Z132&lt;&gt;"")*(NAV!$D132:Z132&lt;&gt;"")),NAV!$D132:Z132),"")))),0))</f>
        <v>-1.016374660818542</v>
      </c>
      <c r="AB132" s="2">
        <f>IF(OR('Daily AUM'!AB132="",NAV!AB132=""),0,IFERROR(IF(OR(IFERROR(LOOKUP(2,1/(('Daily AUM'!$D132:AA132&lt;&gt;"")*(NAV!$D132:AA132&lt;&gt;"")),'Daily AUM'!$D132:AA132),"")="",IFERROR(LOOKUP(2,1/(('Daily AUM'!$D132:AA132&lt;&gt;"")*(NAV!$D132:AA132&lt;&gt;"")),NAV!$D132:AA132),"")=""),0,'Daily AUM'!AB132-(IFERROR(LOOKUP(2,1/(('Daily AUM'!$D132:AA132&lt;&gt;"")*(NAV!$D132:AA132&lt;&gt;"")),'Daily AUM'!$D132:AA132),"")*(NAV!AB132/IFERROR(LOOKUP(2,1/(('Daily AUM'!$D132:AA132&lt;&gt;"")*(NAV!$D132:AA132&lt;&gt;"")),NAV!$D132:AA132),"")))),0))</f>
        <v>-0.80404650819025392</v>
      </c>
      <c r="AC132" s="2">
        <f>IF(OR('Daily AUM'!AC132="",NAV!AC132=""),0,IFERROR(IF(OR(IFERROR(LOOKUP(2,1/(('Daily AUM'!$D132:AB132&lt;&gt;"")*(NAV!$D132:AB132&lt;&gt;"")),'Daily AUM'!$D132:AB132),"")="",IFERROR(LOOKUP(2,1/(('Daily AUM'!$D132:AB132&lt;&gt;"")*(NAV!$D132:AB132&lt;&gt;"")),NAV!$D132:AB132),"")=""),0,'Daily AUM'!AC132-(IFERROR(LOOKUP(2,1/(('Daily AUM'!$D132:AB132&lt;&gt;"")*(NAV!$D132:AB132&lt;&gt;"")),'Daily AUM'!$D132:AB132),"")*(NAV!AC132/IFERROR(LOOKUP(2,1/(('Daily AUM'!$D132:AB132&lt;&gt;"")*(NAV!$D132:AB132&lt;&gt;"")),NAV!$D132:AB132),"")))),0))</f>
        <v>-1.6485095677993513</v>
      </c>
      <c r="AD132" s="2">
        <f>IF(OR('Daily AUM'!AD132="",NAV!AD132=""),0,IFERROR(IF(OR(IFERROR(LOOKUP(2,1/(('Daily AUM'!$D132:AC132&lt;&gt;"")*(NAV!$D132:AC132&lt;&gt;"")),'Daily AUM'!$D132:AC132),"")="",IFERROR(LOOKUP(2,1/(('Daily AUM'!$D132:AC132&lt;&gt;"")*(NAV!$D132:AC132&lt;&gt;"")),NAV!$D132:AC132),"")=""),0,'Daily AUM'!AD132-(IFERROR(LOOKUP(2,1/(('Daily AUM'!$D132:AC132&lt;&gt;"")*(NAV!$D132:AC132&lt;&gt;"")),'Daily AUM'!$D132:AC132),"")*(NAV!AD132/IFERROR(LOOKUP(2,1/(('Daily AUM'!$D132:AC132&lt;&gt;"")*(NAV!$D132:AC132&lt;&gt;"")),NAV!$D132:AC132),"")))),0))</f>
        <v>-0.92965878766506194</v>
      </c>
      <c r="AE132" s="2">
        <f>IF(OR('Daily AUM'!AE132="",NAV!AE132=""),0,IFERROR(IF(OR(IFERROR(LOOKUP(2,1/(('Daily AUM'!$D132:AD132&lt;&gt;"")*(NAV!$D132:AD132&lt;&gt;"")),'Daily AUM'!$D132:AD132),"")="",IFERROR(LOOKUP(2,1/(('Daily AUM'!$D132:AD132&lt;&gt;"")*(NAV!$D132:AD132&lt;&gt;"")),NAV!$D132:AD132),"")=""),0,'Daily AUM'!AE132-(IFERROR(LOOKUP(2,1/(('Daily AUM'!$D132:AD132&lt;&gt;"")*(NAV!$D132:AD132&lt;&gt;"")),'Daily AUM'!$D132:AD132),"")*(NAV!AE132/IFERROR(LOOKUP(2,1/(('Daily AUM'!$D132:AD132&lt;&gt;"")*(NAV!$D132:AD132&lt;&gt;"")),NAV!$D132:AD132),"")))),0))</f>
        <v>-1.2833679317370752</v>
      </c>
      <c r="AF132" s="2">
        <f>IF(OR('Daily AUM'!AF132="",NAV!AF132=""),0,IFERROR(IF(OR(IFERROR(LOOKUP(2,1/(('Daily AUM'!$D132:AE132&lt;&gt;"")*(NAV!$D132:AE132&lt;&gt;"")),'Daily AUM'!$D132:AE132),"")="",IFERROR(LOOKUP(2,1/(('Daily AUM'!$D132:AE132&lt;&gt;"")*(NAV!$D132:AE132&lt;&gt;"")),NAV!$D132:AE132),"")=""),0,'Daily AUM'!AF132-(IFERROR(LOOKUP(2,1/(('Daily AUM'!$D132:AE132&lt;&gt;"")*(NAV!$D132:AE132&lt;&gt;"")),'Daily AUM'!$D132:AE132),"")*(NAV!AF132/IFERROR(LOOKUP(2,1/(('Daily AUM'!$D132:AE132&lt;&gt;"")*(NAV!$D132:AE132&lt;&gt;"")),NAV!$D132:AE132),"")))),0))</f>
        <v>-0.46111158334326774</v>
      </c>
      <c r="AG132" s="2">
        <f>IF(OR('Daily AUM'!AG132="",NAV!AG132=""),0,IFERROR(IF(OR(IFERROR(LOOKUP(2,1/(('Daily AUM'!$D132:AF132&lt;&gt;"")*(NAV!$D132:AF132&lt;&gt;"")),'Daily AUM'!$D132:AF132),"")="",IFERROR(LOOKUP(2,1/(('Daily AUM'!$D132:AF132&lt;&gt;"")*(NAV!$D132:AF132&lt;&gt;"")),NAV!$D132:AF132),"")=""),0,'Daily AUM'!AG132-(IFERROR(LOOKUP(2,1/(('Daily AUM'!$D132:AF132&lt;&gt;"")*(NAV!$D132:AF132&lt;&gt;"")),'Daily AUM'!$D132:AF132),"")*(NAV!AG132/IFERROR(LOOKUP(2,1/(('Daily AUM'!$D132:AF132&lt;&gt;"")*(NAV!$D132:AF132&lt;&gt;"")),NAV!$D132:AF132),"")))),0))</f>
        <v>-0.95094129154836082</v>
      </c>
      <c r="AH132" s="2">
        <f>IF(OR('Daily AUM'!AH132="",NAV!AH132=""),0,IFERROR(IF(OR(IFERROR(LOOKUP(2,1/(('Daily AUM'!$D132:AG132&lt;&gt;"")*(NAV!$D132:AG132&lt;&gt;"")),'Daily AUM'!$D132:AG132),"")="",IFERROR(LOOKUP(2,1/(('Daily AUM'!$D132:AG132&lt;&gt;"")*(NAV!$D132:AG132&lt;&gt;"")),NAV!$D132:AG132),"")=""),0,'Daily AUM'!AH132-(IFERROR(LOOKUP(2,1/(('Daily AUM'!$D132:AG132&lt;&gt;"")*(NAV!$D132:AG132&lt;&gt;"")),'Daily AUM'!$D132:AG132),"")*(NAV!AH132/IFERROR(LOOKUP(2,1/(('Daily AUM'!$D132:AG132&lt;&gt;"")*(NAV!$D132:AG132&lt;&gt;"")),NAV!$D132:AG132),"")))),0))</f>
        <v>-0.75938329940413496</v>
      </c>
      <c r="AI132" s="2">
        <f>IF(OR('Daily AUM'!AI132="",NAV!AI132=""),0,IFERROR(IF(OR(IFERROR(LOOKUP(2,1/(('Daily AUM'!$D132:AH132&lt;&gt;"")*(NAV!$D132:AH132&lt;&gt;"")),'Daily AUM'!$D132:AH132),"")="",IFERROR(LOOKUP(2,1/(('Daily AUM'!$D132:AH132&lt;&gt;"")*(NAV!$D132:AH132&lt;&gt;"")),NAV!$D132:AH132),"")=""),0,'Daily AUM'!AI132-(IFERROR(LOOKUP(2,1/(('Daily AUM'!$D132:AH132&lt;&gt;"")*(NAV!$D132:AH132&lt;&gt;"")),'Daily AUM'!$D132:AH132),"")*(NAV!AI132/IFERROR(LOOKUP(2,1/(('Daily AUM'!$D132:AH132&lt;&gt;"")*(NAV!$D132:AH132&lt;&gt;"")),NAV!$D132:AH132),"")))),0))</f>
        <v>-0.49398959332791037</v>
      </c>
      <c r="AJ132" s="2">
        <f>IF(OR('Daily AUM'!AJ132="",NAV!AJ132=""),0,IFERROR(IF(OR(IFERROR(LOOKUP(2,1/(('Daily AUM'!$D132:AI132&lt;&gt;"")*(NAV!$D132:AI132&lt;&gt;"")),'Daily AUM'!$D132:AI132),"")="",IFERROR(LOOKUP(2,1/(('Daily AUM'!$D132:AI132&lt;&gt;"")*(NAV!$D132:AI132&lt;&gt;"")),NAV!$D132:AI132),"")=""),0,'Daily AUM'!AJ132-(IFERROR(LOOKUP(2,1/(('Daily AUM'!$D132:AI132&lt;&gt;"")*(NAV!$D132:AI132&lt;&gt;"")),'Daily AUM'!$D132:AI132),"")*(NAV!AJ132/IFERROR(LOOKUP(2,1/(('Daily AUM'!$D132:AI132&lt;&gt;"")*(NAV!$D132:AI132&lt;&gt;"")),NAV!$D132:AI132),"")))),0))</f>
        <v>-0.61418906618632718</v>
      </c>
      <c r="AK132" s="2">
        <f>IF(OR('Daily AUM'!AK132="",NAV!AK132=""),0,IFERROR(IF(OR(IFERROR(LOOKUP(2,1/(('Daily AUM'!$D132:AJ132&lt;&gt;"")*(NAV!$D132:AJ132&lt;&gt;"")),'Daily AUM'!$D132:AJ132),"")="",IFERROR(LOOKUP(2,1/(('Daily AUM'!$D132:AJ132&lt;&gt;"")*(NAV!$D132:AJ132&lt;&gt;"")),NAV!$D132:AJ132),"")=""),0,'Daily AUM'!AK132-(IFERROR(LOOKUP(2,1/(('Daily AUM'!$D132:AJ132&lt;&gt;"")*(NAV!$D132:AJ132&lt;&gt;"")),'Daily AUM'!$D132:AJ132),"")*(NAV!AK132/IFERROR(LOOKUP(2,1/(('Daily AUM'!$D132:AJ132&lt;&gt;"")*(NAV!$D132:AJ132&lt;&gt;"")),NAV!$D132:AJ132),"")))),0))</f>
        <v>-2.0882973316390689</v>
      </c>
      <c r="AL132" s="2">
        <f>IF(OR('Daily AUM'!AL132="",NAV!AL132=""),0,IFERROR(IF(OR(IFERROR(LOOKUP(2,1/(('Daily AUM'!$D132:AK132&lt;&gt;"")*(NAV!$D132:AK132&lt;&gt;"")),'Daily AUM'!$D132:AK132),"")="",IFERROR(LOOKUP(2,1/(('Daily AUM'!$D132:AK132&lt;&gt;"")*(NAV!$D132:AK132&lt;&gt;"")),NAV!$D132:AK132),"")=""),0,'Daily AUM'!AL132-(IFERROR(LOOKUP(2,1/(('Daily AUM'!$D132:AK132&lt;&gt;"")*(NAV!$D132:AK132&lt;&gt;"")),'Daily AUM'!$D132:AK132),"")*(NAV!AL132/IFERROR(LOOKUP(2,1/(('Daily AUM'!$D132:AK132&lt;&gt;"")*(NAV!$D132:AK132&lt;&gt;"")),NAV!$D132:AK132),"")))),0))</f>
        <v>-0.72213126053691212</v>
      </c>
      <c r="AM132" s="2">
        <f>IF(OR('Daily AUM'!AM132="",NAV!AM132=""),0,IFERROR(IF(OR(IFERROR(LOOKUP(2,1/(('Daily AUM'!$D132:AL132&lt;&gt;"")*(NAV!$D132:AL132&lt;&gt;"")),'Daily AUM'!$D132:AL132),"")="",IFERROR(LOOKUP(2,1/(('Daily AUM'!$D132:AL132&lt;&gt;"")*(NAV!$D132:AL132&lt;&gt;"")),NAV!$D132:AL132),"")=""),0,'Daily AUM'!AM132-(IFERROR(LOOKUP(2,1/(('Daily AUM'!$D132:AL132&lt;&gt;"")*(NAV!$D132:AL132&lt;&gt;"")),'Daily AUM'!$D132:AL132),"")*(NAV!AM132/IFERROR(LOOKUP(2,1/(('Daily AUM'!$D132:AL132&lt;&gt;"")*(NAV!$D132:AL132&lt;&gt;"")),NAV!$D132:AL132),"")))),0))</f>
        <v>-1.2018885974956675</v>
      </c>
      <c r="AN132" s="2">
        <f>IF(OR('Daily AUM'!AN132="",NAV!AN132=""),0,IFERROR(IF(OR(IFERROR(LOOKUP(2,1/(('Daily AUM'!$D132:AM132&lt;&gt;"")*(NAV!$D132:AM132&lt;&gt;"")),'Daily AUM'!$D132:AM132),"")="",IFERROR(LOOKUP(2,1/(('Daily AUM'!$D132:AM132&lt;&gt;"")*(NAV!$D132:AM132&lt;&gt;"")),NAV!$D132:AM132),"")=""),0,'Daily AUM'!AN132-(IFERROR(LOOKUP(2,1/(('Daily AUM'!$D132:AM132&lt;&gt;"")*(NAV!$D132:AM132&lt;&gt;"")),'Daily AUM'!$D132:AM132),"")*(NAV!AN132/IFERROR(LOOKUP(2,1/(('Daily AUM'!$D132:AM132&lt;&gt;"")*(NAV!$D132:AM132&lt;&gt;"")),NAV!$D132:AM132),"")))),0))</f>
        <v>-0.74220463242329515</v>
      </c>
      <c r="AO132" s="2">
        <f>IF(OR('Daily AUM'!AO132="",NAV!AO132=""),0,IFERROR(IF(OR(IFERROR(LOOKUP(2,1/(('Daily AUM'!$D132:AN132&lt;&gt;"")*(NAV!$D132:AN132&lt;&gt;"")),'Daily AUM'!$D132:AN132),"")="",IFERROR(LOOKUP(2,1/(('Daily AUM'!$D132:AN132&lt;&gt;"")*(NAV!$D132:AN132&lt;&gt;"")),NAV!$D132:AN132),"")=""),0,'Daily AUM'!AO132-(IFERROR(LOOKUP(2,1/(('Daily AUM'!$D132:AN132&lt;&gt;"")*(NAV!$D132:AN132&lt;&gt;"")),'Daily AUM'!$D132:AN132),"")*(NAV!AO132/IFERROR(LOOKUP(2,1/(('Daily AUM'!$D132:AN132&lt;&gt;"")*(NAV!$D132:AN132&lt;&gt;"")),NAV!$D132:AN132),"")))),0))</f>
        <v>-0.81962945889392813</v>
      </c>
      <c r="AP132" s="2">
        <f>IF(OR('Daily AUM'!AP132="",NAV!AP132=""),0,IFERROR(IF(OR(IFERROR(LOOKUP(2,1/(('Daily AUM'!$D132:AO132&lt;&gt;"")*(NAV!$D132:AO132&lt;&gt;"")),'Daily AUM'!$D132:AO132),"")="",IFERROR(LOOKUP(2,1/(('Daily AUM'!$D132:AO132&lt;&gt;"")*(NAV!$D132:AO132&lt;&gt;"")),NAV!$D132:AO132),"")=""),0,'Daily AUM'!AP132-(IFERROR(LOOKUP(2,1/(('Daily AUM'!$D132:AO132&lt;&gt;"")*(NAV!$D132:AO132&lt;&gt;"")),'Daily AUM'!$D132:AO132),"")*(NAV!AP132/IFERROR(LOOKUP(2,1/(('Daily AUM'!$D132:AO132&lt;&gt;"")*(NAV!$D132:AO132&lt;&gt;"")),NAV!$D132:AO132),"")))),0))</f>
        <v>-0.63905632537841939</v>
      </c>
      <c r="AQ132" s="2">
        <f>IF(OR('Daily AUM'!AQ132="",NAV!AQ132=""),0,IFERROR(IF(OR(IFERROR(LOOKUP(2,1/(('Daily AUM'!$D132:AP132&lt;&gt;"")*(NAV!$D132:AP132&lt;&gt;"")),'Daily AUM'!$D132:AP132),"")="",IFERROR(LOOKUP(2,1/(('Daily AUM'!$D132:AP132&lt;&gt;"")*(NAV!$D132:AP132&lt;&gt;"")),NAV!$D132:AP132),"")=""),0,'Daily AUM'!AQ132-(IFERROR(LOOKUP(2,1/(('Daily AUM'!$D132:AP132&lt;&gt;"")*(NAV!$D132:AP132&lt;&gt;"")),'Daily AUM'!$D132:AP132),"")*(NAV!AQ132/IFERROR(LOOKUP(2,1/(('Daily AUM'!$D132:AP132&lt;&gt;"")*(NAV!$D132:AP132&lt;&gt;"")),NAV!$D132:AP132),"")))),0))</f>
        <v>-0.36326815821519176</v>
      </c>
      <c r="AR132" s="2">
        <f>IF(OR('Daily AUM'!AR132="",NAV!AR132=""),0,IFERROR(IF(OR(IFERROR(LOOKUP(2,1/(('Daily AUM'!$D132:AQ132&lt;&gt;"")*(NAV!$D132:AQ132&lt;&gt;"")),'Daily AUM'!$D132:AQ132),"")="",IFERROR(LOOKUP(2,1/(('Daily AUM'!$D132:AQ132&lt;&gt;"")*(NAV!$D132:AQ132&lt;&gt;"")),NAV!$D132:AQ132),"")=""),0,'Daily AUM'!AR132-(IFERROR(LOOKUP(2,1/(('Daily AUM'!$D132:AQ132&lt;&gt;"")*(NAV!$D132:AQ132&lt;&gt;"")),'Daily AUM'!$D132:AQ132),"")*(NAV!AR132/IFERROR(LOOKUP(2,1/(('Daily AUM'!$D132:AQ132&lt;&gt;"")*(NAV!$D132:AQ132&lt;&gt;"")),NAV!$D132:AQ132),"")))),0))</f>
        <v>-0.44028805724826725</v>
      </c>
      <c r="AS132" s="2">
        <f t="shared" si="4"/>
        <v>-15.485719483291632</v>
      </c>
      <c r="AT132" s="2">
        <f t="shared" si="5"/>
        <v>-16.576167302512886</v>
      </c>
    </row>
    <row r="133" spans="1:46" x14ac:dyDescent="0.2">
      <c r="A133" t="s">
        <v>160</v>
      </c>
      <c r="B133" t="s">
        <v>140</v>
      </c>
      <c r="C133" t="s">
        <v>48</v>
      </c>
      <c r="D133" s="2">
        <f>0</f>
        <v>0</v>
      </c>
      <c r="E133" s="2">
        <f>IF(OR('Daily AUM'!E133="",NAV!E133=""),0,IFERROR(IF(OR(IFERROR(LOOKUP(2,1/(('Daily AUM'!$D133:D133&lt;&gt;"")*(NAV!$D133:D133&lt;&gt;"")),'Daily AUM'!$D133:D133),"")="",IFERROR(LOOKUP(2,1/(('Daily AUM'!$D133:D133&lt;&gt;"")*(NAV!$D133:D133&lt;&gt;"")),NAV!$D133:D133),"")=""),0,'Daily AUM'!E133-(IFERROR(LOOKUP(2,1/(('Daily AUM'!$D133:D133&lt;&gt;"")*(NAV!$D133:D133&lt;&gt;"")),'Daily AUM'!$D133:D133),"")*(NAV!E133/IFERROR(LOOKUP(2,1/(('Daily AUM'!$D133:D133&lt;&gt;"")*(NAV!$D133:D133&lt;&gt;"")),NAV!$D133:D133),"")))),0))</f>
        <v>0.65462925157635254</v>
      </c>
      <c r="F133" s="2">
        <f>IF(OR('Daily AUM'!F133="",NAV!F133=""),0,IFERROR(IF(OR(IFERROR(LOOKUP(2,1/(('Daily AUM'!$D133:E133&lt;&gt;"")*(NAV!$D133:E133&lt;&gt;"")),'Daily AUM'!$D133:E133),"")="",IFERROR(LOOKUP(2,1/(('Daily AUM'!$D133:E133&lt;&gt;"")*(NAV!$D133:E133&lt;&gt;"")),NAV!$D133:E133),"")=""),0,'Daily AUM'!F133-(IFERROR(LOOKUP(2,1/(('Daily AUM'!$D133:E133&lt;&gt;"")*(NAV!$D133:E133&lt;&gt;"")),'Daily AUM'!$D133:E133),"")*(NAV!F133/IFERROR(LOOKUP(2,1/(('Daily AUM'!$D133:E133&lt;&gt;"")*(NAV!$D133:E133&lt;&gt;"")),NAV!$D133:E133),"")))),0))</f>
        <v>8.6973505631249282E-3</v>
      </c>
      <c r="G133" s="2">
        <f>IF(OR('Daily AUM'!G133="",NAV!G133=""),0,IFERROR(IF(OR(IFERROR(LOOKUP(2,1/(('Daily AUM'!$D133:F133&lt;&gt;"")*(NAV!$D133:F133&lt;&gt;"")),'Daily AUM'!$D133:F133),"")="",IFERROR(LOOKUP(2,1/(('Daily AUM'!$D133:F133&lt;&gt;"")*(NAV!$D133:F133&lt;&gt;"")),NAV!$D133:F133),"")=""),0,'Daily AUM'!G133-(IFERROR(LOOKUP(2,1/(('Daily AUM'!$D133:F133&lt;&gt;"")*(NAV!$D133:F133&lt;&gt;"")),'Daily AUM'!$D133:F133),"")*(NAV!G133/IFERROR(LOOKUP(2,1/(('Daily AUM'!$D133:F133&lt;&gt;"")*(NAV!$D133:F133&lt;&gt;"")),NAV!$D133:F133),"")))),0))</f>
        <v>0.17890916240139632</v>
      </c>
      <c r="H133" s="2">
        <f>IF(OR('Daily AUM'!H133="",NAV!H133=""),0,IFERROR(IF(OR(IFERROR(LOOKUP(2,1/(('Daily AUM'!$D133:G133&lt;&gt;"")*(NAV!$D133:G133&lt;&gt;"")),'Daily AUM'!$D133:G133),"")="",IFERROR(LOOKUP(2,1/(('Daily AUM'!$D133:G133&lt;&gt;"")*(NAV!$D133:G133&lt;&gt;"")),NAV!$D133:G133),"")=""),0,'Daily AUM'!H133-(IFERROR(LOOKUP(2,1/(('Daily AUM'!$D133:G133&lt;&gt;"")*(NAV!$D133:G133&lt;&gt;"")),'Daily AUM'!$D133:G133),"")*(NAV!H133/IFERROR(LOOKUP(2,1/(('Daily AUM'!$D133:G133&lt;&gt;"")*(NAV!$D133:G133&lt;&gt;"")),NAV!$D133:G133),"")))),0))</f>
        <v>-20.753491084456982</v>
      </c>
      <c r="I133" s="2">
        <f>IF(OR('Daily AUM'!I133="",NAV!I133=""),0,IFERROR(IF(OR(IFERROR(LOOKUP(2,1/(('Daily AUM'!$D133:H133&lt;&gt;"")*(NAV!$D133:H133&lt;&gt;"")),'Daily AUM'!$D133:H133),"")="",IFERROR(LOOKUP(2,1/(('Daily AUM'!$D133:H133&lt;&gt;"")*(NAV!$D133:H133&lt;&gt;"")),NAV!$D133:H133),"")=""),0,'Daily AUM'!I133-(IFERROR(LOOKUP(2,1/(('Daily AUM'!$D133:H133&lt;&gt;"")*(NAV!$D133:H133&lt;&gt;"")),'Daily AUM'!$D133:H133),"")*(NAV!I133/IFERROR(LOOKUP(2,1/(('Daily AUM'!$D133:H133&lt;&gt;"")*(NAV!$D133:H133&lt;&gt;"")),NAV!$D133:H133),"")))),0))</f>
        <v>23.518784210823014</v>
      </c>
      <c r="J133" s="2">
        <f>IF(OR('Daily AUM'!J133="",NAV!J133=""),0,IFERROR(IF(OR(IFERROR(LOOKUP(2,1/(('Daily AUM'!$D133:I133&lt;&gt;"")*(NAV!$D133:I133&lt;&gt;"")),'Daily AUM'!$D133:I133),"")="",IFERROR(LOOKUP(2,1/(('Daily AUM'!$D133:I133&lt;&gt;"")*(NAV!$D133:I133&lt;&gt;"")),NAV!$D133:I133),"")=""),0,'Daily AUM'!J133-(IFERROR(LOOKUP(2,1/(('Daily AUM'!$D133:I133&lt;&gt;"")*(NAV!$D133:I133&lt;&gt;"")),'Daily AUM'!$D133:I133),"")*(NAV!J133/IFERROR(LOOKUP(2,1/(('Daily AUM'!$D133:I133&lt;&gt;"")*(NAV!$D133:I133&lt;&gt;"")),NAV!$D133:I133),"")))),0))</f>
        <v>0.82816846396599431</v>
      </c>
      <c r="K133" s="2">
        <f>IF(OR('Daily AUM'!K133="",NAV!K133=""),0,IFERROR(IF(OR(IFERROR(LOOKUP(2,1/(('Daily AUM'!$D133:J133&lt;&gt;"")*(NAV!$D133:J133&lt;&gt;"")),'Daily AUM'!$D133:J133),"")="",IFERROR(LOOKUP(2,1/(('Daily AUM'!$D133:J133&lt;&gt;"")*(NAV!$D133:J133&lt;&gt;"")),NAV!$D133:J133),"")=""),0,'Daily AUM'!K133-(IFERROR(LOOKUP(2,1/(('Daily AUM'!$D133:J133&lt;&gt;"")*(NAV!$D133:J133&lt;&gt;"")),'Daily AUM'!$D133:J133),"")*(NAV!K133/IFERROR(LOOKUP(2,1/(('Daily AUM'!$D133:J133&lt;&gt;"")*(NAV!$D133:J133&lt;&gt;"")),NAV!$D133:J133),"")))),0))</f>
        <v>0.1583517119292992</v>
      </c>
      <c r="L133" s="2">
        <f>IF(OR('Daily AUM'!L133="",NAV!L133=""),0,IFERROR(IF(OR(IFERROR(LOOKUP(2,1/(('Daily AUM'!$D133:K133&lt;&gt;"")*(NAV!$D133:K133&lt;&gt;"")),'Daily AUM'!$D133:K133),"")="",IFERROR(LOOKUP(2,1/(('Daily AUM'!$D133:K133&lt;&gt;"")*(NAV!$D133:K133&lt;&gt;"")),NAV!$D133:K133),"")=""),0,'Daily AUM'!L133-(IFERROR(LOOKUP(2,1/(('Daily AUM'!$D133:K133&lt;&gt;"")*(NAV!$D133:K133&lt;&gt;"")),'Daily AUM'!$D133:K133),"")*(NAV!L133/IFERROR(LOOKUP(2,1/(('Daily AUM'!$D133:K133&lt;&gt;"")*(NAV!$D133:K133&lt;&gt;"")),NAV!$D133:K133),"")))),0))</f>
        <v>0.41825013638163</v>
      </c>
      <c r="M133" s="2">
        <f>IF(OR('Daily AUM'!M133="",NAV!M133=""),0,IFERROR(IF(OR(IFERROR(LOOKUP(2,1/(('Daily AUM'!$D133:L133&lt;&gt;"")*(NAV!$D133:L133&lt;&gt;"")),'Daily AUM'!$D133:L133),"")="",IFERROR(LOOKUP(2,1/(('Daily AUM'!$D133:L133&lt;&gt;"")*(NAV!$D133:L133&lt;&gt;"")),NAV!$D133:L133),"")=""),0,'Daily AUM'!M133-(IFERROR(LOOKUP(2,1/(('Daily AUM'!$D133:L133&lt;&gt;"")*(NAV!$D133:L133&lt;&gt;"")),'Daily AUM'!$D133:L133),"")*(NAV!M133/IFERROR(LOOKUP(2,1/(('Daily AUM'!$D133:L133&lt;&gt;"")*(NAV!$D133:L133&lt;&gt;"")),NAV!$D133:L133),"")))),0))</f>
        <v>3.0880794276486085</v>
      </c>
      <c r="N133" s="2">
        <f>IF(OR('Daily AUM'!N133="",NAV!N133=""),0,IFERROR(IF(OR(IFERROR(LOOKUP(2,1/(('Daily AUM'!$D133:M133&lt;&gt;"")*(NAV!$D133:M133&lt;&gt;"")),'Daily AUM'!$D133:M133),"")="",IFERROR(LOOKUP(2,1/(('Daily AUM'!$D133:M133&lt;&gt;"")*(NAV!$D133:M133&lt;&gt;"")),NAV!$D133:M133),"")=""),0,'Daily AUM'!N133-(IFERROR(LOOKUP(2,1/(('Daily AUM'!$D133:M133&lt;&gt;"")*(NAV!$D133:M133&lt;&gt;"")),'Daily AUM'!$D133:M133),"")*(NAV!N133/IFERROR(LOOKUP(2,1/(('Daily AUM'!$D133:M133&lt;&gt;"")*(NAV!$D133:M133&lt;&gt;"")),NAV!$D133:M133),"")))),0))</f>
        <v>0.57259072474926143</v>
      </c>
      <c r="O133" s="2">
        <f>IF(OR('Daily AUM'!O133="",NAV!O133=""),0,IFERROR(IF(OR(IFERROR(LOOKUP(2,1/(('Daily AUM'!$D133:N133&lt;&gt;"")*(NAV!$D133:N133&lt;&gt;"")),'Daily AUM'!$D133:N133),"")="",IFERROR(LOOKUP(2,1/(('Daily AUM'!$D133:N133&lt;&gt;"")*(NAV!$D133:N133&lt;&gt;"")),NAV!$D133:N133),"")=""),0,'Daily AUM'!O133-(IFERROR(LOOKUP(2,1/(('Daily AUM'!$D133:N133&lt;&gt;"")*(NAV!$D133:N133&lt;&gt;"")),'Daily AUM'!$D133:N133),"")*(NAV!O133/IFERROR(LOOKUP(2,1/(('Daily AUM'!$D133:N133&lt;&gt;"")*(NAV!$D133:N133&lt;&gt;"")),NAV!$D133:N133),"")))),0))</f>
        <v>1.8645083968012841</v>
      </c>
      <c r="P133" s="2">
        <f>IF(OR('Daily AUM'!P133="",NAV!P133=""),0,IFERROR(IF(OR(IFERROR(LOOKUP(2,1/(('Daily AUM'!$D133:O133&lt;&gt;"")*(NAV!$D133:O133&lt;&gt;"")),'Daily AUM'!$D133:O133),"")="",IFERROR(LOOKUP(2,1/(('Daily AUM'!$D133:O133&lt;&gt;"")*(NAV!$D133:O133&lt;&gt;"")),NAV!$D133:O133),"")=""),0,'Daily AUM'!P133-(IFERROR(LOOKUP(2,1/(('Daily AUM'!$D133:O133&lt;&gt;"")*(NAV!$D133:O133&lt;&gt;"")),'Daily AUM'!$D133:O133),"")*(NAV!P133/IFERROR(LOOKUP(2,1/(('Daily AUM'!$D133:O133&lt;&gt;"")*(NAV!$D133:O133&lt;&gt;"")),NAV!$D133:O133),"")))),0))</f>
        <v>0.38978225993696469</v>
      </c>
      <c r="Q133" s="2">
        <f>IF(OR('Daily AUM'!Q133="",NAV!Q133=""),0,IFERROR(IF(OR(IFERROR(LOOKUP(2,1/(('Daily AUM'!$D133:P133&lt;&gt;"")*(NAV!$D133:P133&lt;&gt;"")),'Daily AUM'!$D133:P133),"")="",IFERROR(LOOKUP(2,1/(('Daily AUM'!$D133:P133&lt;&gt;"")*(NAV!$D133:P133&lt;&gt;"")),NAV!$D133:P133),"")=""),0,'Daily AUM'!Q133-(IFERROR(LOOKUP(2,1/(('Daily AUM'!$D133:P133&lt;&gt;"")*(NAV!$D133:P133&lt;&gt;"")),'Daily AUM'!$D133:P133),"")*(NAV!Q133/IFERROR(LOOKUP(2,1/(('Daily AUM'!$D133:P133&lt;&gt;"")*(NAV!$D133:P133&lt;&gt;"")),NAV!$D133:P133),"")))),0))</f>
        <v>-0.19959181267495296</v>
      </c>
      <c r="R133" s="2">
        <f>IF(OR('Daily AUM'!R133="",NAV!R133=""),0,IFERROR(IF(OR(IFERROR(LOOKUP(2,1/(('Daily AUM'!$D133:Q133&lt;&gt;"")*(NAV!$D133:Q133&lt;&gt;"")),'Daily AUM'!$D133:Q133),"")="",IFERROR(LOOKUP(2,1/(('Daily AUM'!$D133:Q133&lt;&gt;"")*(NAV!$D133:Q133&lt;&gt;"")),NAV!$D133:Q133),"")=""),0,'Daily AUM'!R133-(IFERROR(LOOKUP(2,1/(('Daily AUM'!$D133:Q133&lt;&gt;"")*(NAV!$D133:Q133&lt;&gt;"")),'Daily AUM'!$D133:Q133),"")*(NAV!R133/IFERROR(LOOKUP(2,1/(('Daily AUM'!$D133:Q133&lt;&gt;"")*(NAV!$D133:Q133&lt;&gt;"")),NAV!$D133:Q133),"")))),0))</f>
        <v>1.2710231253131496</v>
      </c>
      <c r="S133" s="2">
        <f>IF(OR('Daily AUM'!S133="",NAV!S133=""),0,IFERROR(IF(OR(IFERROR(LOOKUP(2,1/(('Daily AUM'!$D133:R133&lt;&gt;"")*(NAV!$D133:R133&lt;&gt;"")),'Daily AUM'!$D133:R133),"")="",IFERROR(LOOKUP(2,1/(('Daily AUM'!$D133:R133&lt;&gt;"")*(NAV!$D133:R133&lt;&gt;"")),NAV!$D133:R133),"")=""),0,'Daily AUM'!S133-(IFERROR(LOOKUP(2,1/(('Daily AUM'!$D133:R133&lt;&gt;"")*(NAV!$D133:R133&lt;&gt;"")),'Daily AUM'!$D133:R133),"")*(NAV!S133/IFERROR(LOOKUP(2,1/(('Daily AUM'!$D133:R133&lt;&gt;"")*(NAV!$D133:R133&lt;&gt;"")),NAV!$D133:R133),"")))),0))</f>
        <v>-1.921876173169494</v>
      </c>
      <c r="T133" s="2">
        <f>IF(OR('Daily AUM'!T133="",NAV!T133=""),0,IFERROR(IF(OR(IFERROR(LOOKUP(2,1/(('Daily AUM'!$D133:S133&lt;&gt;"")*(NAV!$D133:S133&lt;&gt;"")),'Daily AUM'!$D133:S133),"")="",IFERROR(LOOKUP(2,1/(('Daily AUM'!$D133:S133&lt;&gt;"")*(NAV!$D133:S133&lt;&gt;"")),NAV!$D133:S133),"")=""),0,'Daily AUM'!T133-(IFERROR(LOOKUP(2,1/(('Daily AUM'!$D133:S133&lt;&gt;"")*(NAV!$D133:S133&lt;&gt;"")),'Daily AUM'!$D133:S133),"")*(NAV!T133/IFERROR(LOOKUP(2,1/(('Daily AUM'!$D133:S133&lt;&gt;"")*(NAV!$D133:S133&lt;&gt;"")),NAV!$D133:S133),"")))),0))</f>
        <v>2.0468006856144711</v>
      </c>
      <c r="U133" s="2">
        <f>IF(OR('Daily AUM'!U133="",NAV!U133=""),0,IFERROR(IF(OR(IFERROR(LOOKUP(2,1/(('Daily AUM'!$D133:T133&lt;&gt;"")*(NAV!$D133:T133&lt;&gt;"")),'Daily AUM'!$D133:T133),"")="",IFERROR(LOOKUP(2,1/(('Daily AUM'!$D133:T133&lt;&gt;"")*(NAV!$D133:T133&lt;&gt;"")),NAV!$D133:T133),"")=""),0,'Daily AUM'!U133-(IFERROR(LOOKUP(2,1/(('Daily AUM'!$D133:T133&lt;&gt;"")*(NAV!$D133:T133&lt;&gt;"")),'Daily AUM'!$D133:T133),"")*(NAV!U133/IFERROR(LOOKUP(2,1/(('Daily AUM'!$D133:T133&lt;&gt;"")*(NAV!$D133:T133&lt;&gt;"")),NAV!$D133:T133),"")))),0))</f>
        <v>0.50013766866186415</v>
      </c>
      <c r="V133" s="2">
        <f>IF(OR('Daily AUM'!V133="",NAV!V133=""),0,IFERROR(IF(OR(IFERROR(LOOKUP(2,1/(('Daily AUM'!$D133:U133&lt;&gt;"")*(NAV!$D133:U133&lt;&gt;"")),'Daily AUM'!$D133:U133),"")="",IFERROR(LOOKUP(2,1/(('Daily AUM'!$D133:U133&lt;&gt;"")*(NAV!$D133:U133&lt;&gt;"")),NAV!$D133:U133),"")=""),0,'Daily AUM'!V133-(IFERROR(LOOKUP(2,1/(('Daily AUM'!$D133:U133&lt;&gt;"")*(NAV!$D133:U133&lt;&gt;"")),'Daily AUM'!$D133:U133),"")*(NAV!V133/IFERROR(LOOKUP(2,1/(('Daily AUM'!$D133:U133&lt;&gt;"")*(NAV!$D133:U133&lt;&gt;"")),NAV!$D133:U133),"")))),0))</f>
        <v>6.9192911836580606E-2</v>
      </c>
      <c r="W133" s="2">
        <f>IF(OR('Daily AUM'!W133="",NAV!W133=""),0,IFERROR(IF(OR(IFERROR(LOOKUP(2,1/(('Daily AUM'!$D133:V133&lt;&gt;"")*(NAV!$D133:V133&lt;&gt;"")),'Daily AUM'!$D133:V133),"")="",IFERROR(LOOKUP(2,1/(('Daily AUM'!$D133:V133&lt;&gt;"")*(NAV!$D133:V133&lt;&gt;"")),NAV!$D133:V133),"")=""),0,'Daily AUM'!W133-(IFERROR(LOOKUP(2,1/(('Daily AUM'!$D133:V133&lt;&gt;"")*(NAV!$D133:V133&lt;&gt;"")),'Daily AUM'!$D133:V133),"")*(NAV!W133/IFERROR(LOOKUP(2,1/(('Daily AUM'!$D133:V133&lt;&gt;"")*(NAV!$D133:V133&lt;&gt;"")),NAV!$D133:V133),"")))),0))</f>
        <v>1.8391265741042844</v>
      </c>
      <c r="X133" s="2">
        <f>IF(OR('Daily AUM'!X133="",NAV!X133=""),0,IFERROR(IF(OR(IFERROR(LOOKUP(2,1/(('Daily AUM'!$D133:W133&lt;&gt;"")*(NAV!$D133:W133&lt;&gt;"")),'Daily AUM'!$D133:W133),"")="",IFERROR(LOOKUP(2,1/(('Daily AUM'!$D133:W133&lt;&gt;"")*(NAV!$D133:W133&lt;&gt;"")),NAV!$D133:W133),"")=""),0,'Daily AUM'!X133-(IFERROR(LOOKUP(2,1/(('Daily AUM'!$D133:W133&lt;&gt;"")*(NAV!$D133:W133&lt;&gt;"")),'Daily AUM'!$D133:W133),"")*(NAV!X133/IFERROR(LOOKUP(2,1/(('Daily AUM'!$D133:W133&lt;&gt;"")*(NAV!$D133:W133&lt;&gt;"")),NAV!$D133:W133),"")))),0))</f>
        <v>0.63869115891384354</v>
      </c>
      <c r="Y133" s="2">
        <f>IF(OR('Daily AUM'!Y133="",NAV!Y133=""),0,IFERROR(IF(OR(IFERROR(LOOKUP(2,1/(('Daily AUM'!$D133:X133&lt;&gt;"")*(NAV!$D133:X133&lt;&gt;"")),'Daily AUM'!$D133:X133),"")="",IFERROR(LOOKUP(2,1/(('Daily AUM'!$D133:X133&lt;&gt;"")*(NAV!$D133:X133&lt;&gt;"")),NAV!$D133:X133),"")=""),0,'Daily AUM'!Y133-(IFERROR(LOOKUP(2,1/(('Daily AUM'!$D133:X133&lt;&gt;"")*(NAV!$D133:X133&lt;&gt;"")),'Daily AUM'!$D133:X133),"")*(NAV!Y133/IFERROR(LOOKUP(2,1/(('Daily AUM'!$D133:X133&lt;&gt;"")*(NAV!$D133:X133&lt;&gt;"")),NAV!$D133:X133),"")))),0))</f>
        <v>0.17067742263088803</v>
      </c>
      <c r="Z133" s="2">
        <f>IF(OR('Daily AUM'!Z133="",NAV!Z133=""),0,IFERROR(IF(OR(IFERROR(LOOKUP(2,1/(('Daily AUM'!$D133:Y133&lt;&gt;"")*(NAV!$D133:Y133&lt;&gt;"")),'Daily AUM'!$D133:Y133),"")="",IFERROR(LOOKUP(2,1/(('Daily AUM'!$D133:Y133&lt;&gt;"")*(NAV!$D133:Y133&lt;&gt;"")),NAV!$D133:Y133),"")=""),0,'Daily AUM'!Z133-(IFERROR(LOOKUP(2,1/(('Daily AUM'!$D133:Y133&lt;&gt;"")*(NAV!$D133:Y133&lt;&gt;"")),'Daily AUM'!$D133:Y133),"")*(NAV!Z133/IFERROR(LOOKUP(2,1/(('Daily AUM'!$D133:Y133&lt;&gt;"")*(NAV!$D133:Y133&lt;&gt;"")),NAV!$D133:Y133),"")))),0))</f>
        <v>1.3561395893093504</v>
      </c>
      <c r="AA133" s="2">
        <f>IF(OR('Daily AUM'!AA133="",NAV!AA133=""),0,IFERROR(IF(OR(IFERROR(LOOKUP(2,1/(('Daily AUM'!$D133:Z133&lt;&gt;"")*(NAV!$D133:Z133&lt;&gt;"")),'Daily AUM'!$D133:Z133),"")="",IFERROR(LOOKUP(2,1/(('Daily AUM'!$D133:Z133&lt;&gt;"")*(NAV!$D133:Z133&lt;&gt;"")),NAV!$D133:Z133),"")=""),0,'Daily AUM'!AA133-(IFERROR(LOOKUP(2,1/(('Daily AUM'!$D133:Z133&lt;&gt;"")*(NAV!$D133:Z133&lt;&gt;"")),'Daily AUM'!$D133:Z133),"")*(NAV!AA133/IFERROR(LOOKUP(2,1/(('Daily AUM'!$D133:Z133&lt;&gt;"")*(NAV!$D133:Z133&lt;&gt;"")),NAV!$D133:Z133),"")))),0))</f>
        <v>8.5252348618723772E-2</v>
      </c>
      <c r="AB133" s="2">
        <f>IF(OR('Daily AUM'!AB133="",NAV!AB133=""),0,IFERROR(IF(OR(IFERROR(LOOKUP(2,1/(('Daily AUM'!$D133:AA133&lt;&gt;"")*(NAV!$D133:AA133&lt;&gt;"")),'Daily AUM'!$D133:AA133),"")="",IFERROR(LOOKUP(2,1/(('Daily AUM'!$D133:AA133&lt;&gt;"")*(NAV!$D133:AA133&lt;&gt;"")),NAV!$D133:AA133),"")=""),0,'Daily AUM'!AB133-(IFERROR(LOOKUP(2,1/(('Daily AUM'!$D133:AA133&lt;&gt;"")*(NAV!$D133:AA133&lt;&gt;"")),'Daily AUM'!$D133:AA133),"")*(NAV!AB133/IFERROR(LOOKUP(2,1/(('Daily AUM'!$D133:AA133&lt;&gt;"")*(NAV!$D133:AA133&lt;&gt;"")),NAV!$D133:AA133),"")))),0))</f>
        <v>0.75005976704733257</v>
      </c>
      <c r="AC133" s="2">
        <f>IF(OR('Daily AUM'!AC133="",NAV!AC133=""),0,IFERROR(IF(OR(IFERROR(LOOKUP(2,1/(('Daily AUM'!$D133:AB133&lt;&gt;"")*(NAV!$D133:AB133&lt;&gt;"")),'Daily AUM'!$D133:AB133),"")="",IFERROR(LOOKUP(2,1/(('Daily AUM'!$D133:AB133&lt;&gt;"")*(NAV!$D133:AB133&lt;&gt;"")),NAV!$D133:AB133),"")=""),0,'Daily AUM'!AC133-(IFERROR(LOOKUP(2,1/(('Daily AUM'!$D133:AB133&lt;&gt;"")*(NAV!$D133:AB133&lt;&gt;"")),'Daily AUM'!$D133:AB133),"")*(NAV!AC133/IFERROR(LOOKUP(2,1/(('Daily AUM'!$D133:AB133&lt;&gt;"")*(NAV!$D133:AB133&lt;&gt;"")),NAV!$D133:AB133),"")))),0))</f>
        <v>-4.1071135443417006E-2</v>
      </c>
      <c r="AD133" s="2">
        <f>IF(OR('Daily AUM'!AD133="",NAV!AD133=""),0,IFERROR(IF(OR(IFERROR(LOOKUP(2,1/(('Daily AUM'!$D133:AC133&lt;&gt;"")*(NAV!$D133:AC133&lt;&gt;"")),'Daily AUM'!$D133:AC133),"")="",IFERROR(LOOKUP(2,1/(('Daily AUM'!$D133:AC133&lt;&gt;"")*(NAV!$D133:AC133&lt;&gt;"")),NAV!$D133:AC133),"")=""),0,'Daily AUM'!AD133-(IFERROR(LOOKUP(2,1/(('Daily AUM'!$D133:AC133&lt;&gt;"")*(NAV!$D133:AC133&lt;&gt;"")),'Daily AUM'!$D133:AC133),"")*(NAV!AD133/IFERROR(LOOKUP(2,1/(('Daily AUM'!$D133:AC133&lt;&gt;"")*(NAV!$D133:AC133&lt;&gt;"")),NAV!$D133:AC133),"")))),0))</f>
        <v>2.9851044633696802</v>
      </c>
      <c r="AE133" s="2">
        <f>IF(OR('Daily AUM'!AE133="",NAV!AE133=""),0,IFERROR(IF(OR(IFERROR(LOOKUP(2,1/(('Daily AUM'!$D133:AD133&lt;&gt;"")*(NAV!$D133:AD133&lt;&gt;"")),'Daily AUM'!$D133:AD133),"")="",IFERROR(LOOKUP(2,1/(('Daily AUM'!$D133:AD133&lt;&gt;"")*(NAV!$D133:AD133&lt;&gt;"")),NAV!$D133:AD133),"")=""),0,'Daily AUM'!AE133-(IFERROR(LOOKUP(2,1/(('Daily AUM'!$D133:AD133&lt;&gt;"")*(NAV!$D133:AD133&lt;&gt;"")),'Daily AUM'!$D133:AD133),"")*(NAV!AE133/IFERROR(LOOKUP(2,1/(('Daily AUM'!$D133:AD133&lt;&gt;"")*(NAV!$D133:AD133&lt;&gt;"")),NAV!$D133:AD133),"")))),0))</f>
        <v>0.34503698947582961</v>
      </c>
      <c r="AF133" s="2">
        <f>IF(OR('Daily AUM'!AF133="",NAV!AF133=""),0,IFERROR(IF(OR(IFERROR(LOOKUP(2,1/(('Daily AUM'!$D133:AE133&lt;&gt;"")*(NAV!$D133:AE133&lt;&gt;"")),'Daily AUM'!$D133:AE133),"")="",IFERROR(LOOKUP(2,1/(('Daily AUM'!$D133:AE133&lt;&gt;"")*(NAV!$D133:AE133&lt;&gt;"")),NAV!$D133:AE133),"")=""),0,'Daily AUM'!AF133-(IFERROR(LOOKUP(2,1/(('Daily AUM'!$D133:AE133&lt;&gt;"")*(NAV!$D133:AE133&lt;&gt;"")),'Daily AUM'!$D133:AE133),"")*(NAV!AF133/IFERROR(LOOKUP(2,1/(('Daily AUM'!$D133:AE133&lt;&gt;"")*(NAV!$D133:AE133&lt;&gt;"")),NAV!$D133:AE133),"")))),0))</f>
        <v>3.6887823833717448</v>
      </c>
      <c r="AG133" s="2">
        <f>IF(OR('Daily AUM'!AG133="",NAV!AG133=""),0,IFERROR(IF(OR(IFERROR(LOOKUP(2,1/(('Daily AUM'!$D133:AF133&lt;&gt;"")*(NAV!$D133:AF133&lt;&gt;"")),'Daily AUM'!$D133:AF133),"")="",IFERROR(LOOKUP(2,1/(('Daily AUM'!$D133:AF133&lt;&gt;"")*(NAV!$D133:AF133&lt;&gt;"")),NAV!$D133:AF133),"")=""),0,'Daily AUM'!AG133-(IFERROR(LOOKUP(2,1/(('Daily AUM'!$D133:AF133&lt;&gt;"")*(NAV!$D133:AF133&lt;&gt;"")),'Daily AUM'!$D133:AF133),"")*(NAV!AG133/IFERROR(LOOKUP(2,1/(('Daily AUM'!$D133:AF133&lt;&gt;"")*(NAV!$D133:AF133&lt;&gt;"")),NAV!$D133:AF133),"")))),0))</f>
        <v>0.55063064516434679</v>
      </c>
      <c r="AH133" s="2">
        <f>IF(OR('Daily AUM'!AH133="",NAV!AH133=""),0,IFERROR(IF(OR(IFERROR(LOOKUP(2,1/(('Daily AUM'!$D133:AG133&lt;&gt;"")*(NAV!$D133:AG133&lt;&gt;"")),'Daily AUM'!$D133:AG133),"")="",IFERROR(LOOKUP(2,1/(('Daily AUM'!$D133:AG133&lt;&gt;"")*(NAV!$D133:AG133&lt;&gt;"")),NAV!$D133:AG133),"")=""),0,'Daily AUM'!AH133-(IFERROR(LOOKUP(2,1/(('Daily AUM'!$D133:AG133&lt;&gt;"")*(NAV!$D133:AG133&lt;&gt;"")),'Daily AUM'!$D133:AG133),"")*(NAV!AH133/IFERROR(LOOKUP(2,1/(('Daily AUM'!$D133:AG133&lt;&gt;"")*(NAV!$D133:AG133&lt;&gt;"")),NAV!$D133:AG133),"")))),0))</f>
        <v>-0.45403885822861412</v>
      </c>
      <c r="AI133" s="2">
        <f>IF(OR('Daily AUM'!AI133="",NAV!AI133=""),0,IFERROR(IF(OR(IFERROR(LOOKUP(2,1/(('Daily AUM'!$D133:AH133&lt;&gt;"")*(NAV!$D133:AH133&lt;&gt;"")),'Daily AUM'!$D133:AH133),"")="",IFERROR(LOOKUP(2,1/(('Daily AUM'!$D133:AH133&lt;&gt;"")*(NAV!$D133:AH133&lt;&gt;"")),NAV!$D133:AH133),"")=""),0,'Daily AUM'!AI133-(IFERROR(LOOKUP(2,1/(('Daily AUM'!$D133:AH133&lt;&gt;"")*(NAV!$D133:AH133&lt;&gt;"")),'Daily AUM'!$D133:AH133),"")*(NAV!AI133/IFERROR(LOOKUP(2,1/(('Daily AUM'!$D133:AH133&lt;&gt;"")*(NAV!$D133:AH133&lt;&gt;"")),NAV!$D133:AH133),"")))),0))</f>
        <v>0.35304751591002059</v>
      </c>
      <c r="AJ133" s="2">
        <f>IF(OR('Daily AUM'!AJ133="",NAV!AJ133=""),0,IFERROR(IF(OR(IFERROR(LOOKUP(2,1/(('Daily AUM'!$D133:AI133&lt;&gt;"")*(NAV!$D133:AI133&lt;&gt;"")),'Daily AUM'!$D133:AI133),"")="",IFERROR(LOOKUP(2,1/(('Daily AUM'!$D133:AI133&lt;&gt;"")*(NAV!$D133:AI133&lt;&gt;"")),NAV!$D133:AI133),"")=""),0,'Daily AUM'!AJ133-(IFERROR(LOOKUP(2,1/(('Daily AUM'!$D133:AI133&lt;&gt;"")*(NAV!$D133:AI133&lt;&gt;"")),'Daily AUM'!$D133:AI133),"")*(NAV!AJ133/IFERROR(LOOKUP(2,1/(('Daily AUM'!$D133:AI133&lt;&gt;"")*(NAV!$D133:AI133&lt;&gt;"")),NAV!$D133:AI133),"")))),0))</f>
        <v>2.4205585632116708</v>
      </c>
      <c r="AK133" s="2">
        <f>IF(OR('Daily AUM'!AK133="",NAV!AK133=""),0,IFERROR(IF(OR(IFERROR(LOOKUP(2,1/(('Daily AUM'!$D133:AJ133&lt;&gt;"")*(NAV!$D133:AJ133&lt;&gt;"")),'Daily AUM'!$D133:AJ133),"")="",IFERROR(LOOKUP(2,1/(('Daily AUM'!$D133:AJ133&lt;&gt;"")*(NAV!$D133:AJ133&lt;&gt;"")),NAV!$D133:AJ133),"")=""),0,'Daily AUM'!AK133-(IFERROR(LOOKUP(2,1/(('Daily AUM'!$D133:AJ133&lt;&gt;"")*(NAV!$D133:AJ133&lt;&gt;"")),'Daily AUM'!$D133:AJ133),"")*(NAV!AK133/IFERROR(LOOKUP(2,1/(('Daily AUM'!$D133:AJ133&lt;&gt;"")*(NAV!$D133:AJ133&lt;&gt;"")),NAV!$D133:AJ133),"")))),0))</f>
        <v>0.52820305929935785</v>
      </c>
      <c r="AL133" s="2">
        <f>IF(OR('Daily AUM'!AL133="",NAV!AL133=""),0,IFERROR(IF(OR(IFERROR(LOOKUP(2,1/(('Daily AUM'!$D133:AK133&lt;&gt;"")*(NAV!$D133:AK133&lt;&gt;"")),'Daily AUM'!$D133:AK133),"")="",IFERROR(LOOKUP(2,1/(('Daily AUM'!$D133:AK133&lt;&gt;"")*(NAV!$D133:AK133&lt;&gt;"")),NAV!$D133:AK133),"")=""),0,'Daily AUM'!AL133-(IFERROR(LOOKUP(2,1/(('Daily AUM'!$D133:AK133&lt;&gt;"")*(NAV!$D133:AK133&lt;&gt;"")),'Daily AUM'!$D133:AK133),"")*(NAV!AL133/IFERROR(LOOKUP(2,1/(('Daily AUM'!$D133:AK133&lt;&gt;"")*(NAV!$D133:AK133&lt;&gt;"")),NAV!$D133:AK133),"")))),0))</f>
        <v>9.2100592401038739E-2</v>
      </c>
      <c r="AM133" s="2">
        <f>IF(OR('Daily AUM'!AM133="",NAV!AM133=""),0,IFERROR(IF(OR(IFERROR(LOOKUP(2,1/(('Daily AUM'!$D133:AL133&lt;&gt;"")*(NAV!$D133:AL133&lt;&gt;"")),'Daily AUM'!$D133:AL133),"")="",IFERROR(LOOKUP(2,1/(('Daily AUM'!$D133:AL133&lt;&gt;"")*(NAV!$D133:AL133&lt;&gt;"")),NAV!$D133:AL133),"")=""),0,'Daily AUM'!AM133-(IFERROR(LOOKUP(2,1/(('Daily AUM'!$D133:AL133&lt;&gt;"")*(NAV!$D133:AL133&lt;&gt;"")),'Daily AUM'!$D133:AL133),"")*(NAV!AM133/IFERROR(LOOKUP(2,1/(('Daily AUM'!$D133:AL133&lt;&gt;"")*(NAV!$D133:AL133&lt;&gt;"")),NAV!$D133:AL133),"")))),0))</f>
        <v>1.508019046534173</v>
      </c>
      <c r="AN133" s="2">
        <f>IF(OR('Daily AUM'!AN133="",NAV!AN133=""),0,IFERROR(IF(OR(IFERROR(LOOKUP(2,1/(('Daily AUM'!$D133:AM133&lt;&gt;"")*(NAV!$D133:AM133&lt;&gt;"")),'Daily AUM'!$D133:AM133),"")="",IFERROR(LOOKUP(2,1/(('Daily AUM'!$D133:AM133&lt;&gt;"")*(NAV!$D133:AM133&lt;&gt;"")),NAV!$D133:AM133),"")=""),0,'Daily AUM'!AN133-(IFERROR(LOOKUP(2,1/(('Daily AUM'!$D133:AM133&lt;&gt;"")*(NAV!$D133:AM133&lt;&gt;"")),'Daily AUM'!$D133:AM133),"")*(NAV!AN133/IFERROR(LOOKUP(2,1/(('Daily AUM'!$D133:AM133&lt;&gt;"")*(NAV!$D133:AM133&lt;&gt;"")),NAV!$D133:AM133),"")))),0))</f>
        <v>-0.11708236414096973</v>
      </c>
      <c r="AO133" s="2">
        <f>IF(OR('Daily AUM'!AO133="",NAV!AO133=""),0,IFERROR(IF(OR(IFERROR(LOOKUP(2,1/(('Daily AUM'!$D133:AN133&lt;&gt;"")*(NAV!$D133:AN133&lt;&gt;"")),'Daily AUM'!$D133:AN133),"")="",IFERROR(LOOKUP(2,1/(('Daily AUM'!$D133:AN133&lt;&gt;"")*(NAV!$D133:AN133&lt;&gt;"")),NAV!$D133:AN133),"")=""),0,'Daily AUM'!AO133-(IFERROR(LOOKUP(2,1/(('Daily AUM'!$D133:AN133&lt;&gt;"")*(NAV!$D133:AN133&lt;&gt;"")),'Daily AUM'!$D133:AN133),"")*(NAV!AO133/IFERROR(LOOKUP(2,1/(('Daily AUM'!$D133:AN133&lt;&gt;"")*(NAV!$D133:AN133&lt;&gt;"")),NAV!$D133:AN133),"")))),0))</f>
        <v>0.20159157280113504</v>
      </c>
      <c r="AP133" s="2">
        <f>IF(OR('Daily AUM'!AP133="",NAV!AP133=""),0,IFERROR(IF(OR(IFERROR(LOOKUP(2,1/(('Daily AUM'!$D133:AO133&lt;&gt;"")*(NAV!$D133:AO133&lt;&gt;"")),'Daily AUM'!$D133:AO133),"")="",IFERROR(LOOKUP(2,1/(('Daily AUM'!$D133:AO133&lt;&gt;"")*(NAV!$D133:AO133&lt;&gt;"")),NAV!$D133:AO133),"")=""),0,'Daily AUM'!AP133-(IFERROR(LOOKUP(2,1/(('Daily AUM'!$D133:AO133&lt;&gt;"")*(NAV!$D133:AO133&lt;&gt;"")),'Daily AUM'!$D133:AO133),"")*(NAV!AP133/IFERROR(LOOKUP(2,1/(('Daily AUM'!$D133:AO133&lt;&gt;"")*(NAV!$D133:AO133&lt;&gt;"")),NAV!$D133:AO133),"")))),0))</f>
        <v>1.6188324860622743</v>
      </c>
      <c r="AQ133" s="2">
        <f>IF(OR('Daily AUM'!AQ133="",NAV!AQ133=""),0,IFERROR(IF(OR(IFERROR(LOOKUP(2,1/(('Daily AUM'!$D133:AP133&lt;&gt;"")*(NAV!$D133:AP133&lt;&gt;"")),'Daily AUM'!$D133:AP133),"")="",IFERROR(LOOKUP(2,1/(('Daily AUM'!$D133:AP133&lt;&gt;"")*(NAV!$D133:AP133&lt;&gt;"")),NAV!$D133:AP133),"")=""),0,'Daily AUM'!AQ133-(IFERROR(LOOKUP(2,1/(('Daily AUM'!$D133:AP133&lt;&gt;"")*(NAV!$D133:AP133&lt;&gt;"")),'Daily AUM'!$D133:AP133),"")*(NAV!AQ133/IFERROR(LOOKUP(2,1/(('Daily AUM'!$D133:AP133&lt;&gt;"")*(NAV!$D133:AP133&lt;&gt;"")),NAV!$D133:AP133),"")))),0))</f>
        <v>0.28482551051411065</v>
      </c>
      <c r="AR133" s="2">
        <f>IF(OR('Daily AUM'!AR133="",NAV!AR133=""),0,IFERROR(IF(OR(IFERROR(LOOKUP(2,1/(('Daily AUM'!$D133:AQ133&lt;&gt;"")*(NAV!$D133:AQ133&lt;&gt;"")),'Daily AUM'!$D133:AQ133),"")="",IFERROR(LOOKUP(2,1/(('Daily AUM'!$D133:AQ133&lt;&gt;"")*(NAV!$D133:AQ133&lt;&gt;"")),NAV!$D133:AQ133),"")=""),0,'Daily AUM'!AR133-(IFERROR(LOOKUP(2,1/(('Daily AUM'!$D133:AQ133&lt;&gt;"")*(NAV!$D133:AQ133&lt;&gt;"")),'Daily AUM'!$D133:AQ133),"")*(NAV!AR133/IFERROR(LOOKUP(2,1/(('Daily AUM'!$D133:AQ133&lt;&gt;"")*(NAV!$D133:AQ133&lt;&gt;"")),NAV!$D133:AQ133),"")))),0))</f>
        <v>-0.17923189702514719</v>
      </c>
      <c r="AS133" s="2">
        <f t="shared" si="4"/>
        <v>14.68681232197423</v>
      </c>
      <c r="AT133" s="2">
        <f t="shared" si="5"/>
        <v>15.976760278252641</v>
      </c>
    </row>
    <row r="134" spans="1:46" x14ac:dyDescent="0.2">
      <c r="A134" t="s">
        <v>161</v>
      </c>
      <c r="B134" t="s">
        <v>140</v>
      </c>
      <c r="C134" t="s">
        <v>11</v>
      </c>
      <c r="D134" s="2">
        <f>0</f>
        <v>0</v>
      </c>
      <c r="E134" s="2">
        <f>IF(OR('Daily AUM'!E134="",NAV!E134=""),0,IFERROR(IF(OR(IFERROR(LOOKUP(2,1/(('Daily AUM'!$D134:D134&lt;&gt;"")*(NAV!$D134:D134&lt;&gt;"")),'Daily AUM'!$D134:D134),"")="",IFERROR(LOOKUP(2,1/(('Daily AUM'!$D134:D134&lt;&gt;"")*(NAV!$D134:D134&lt;&gt;"")),NAV!$D134:D134),"")=""),0,'Daily AUM'!E134-(IFERROR(LOOKUP(2,1/(('Daily AUM'!$D134:D134&lt;&gt;"")*(NAV!$D134:D134&lt;&gt;"")),'Daily AUM'!$D134:D134),"")*(NAV!E134/IFERROR(LOOKUP(2,1/(('Daily AUM'!$D134:D134&lt;&gt;"")*(NAV!$D134:D134&lt;&gt;"")),NAV!$D134:D134),"")))),0))</f>
        <v>0.16483447457812872</v>
      </c>
      <c r="F134" s="2">
        <f>IF(OR('Daily AUM'!F134="",NAV!F134=""),0,IFERROR(IF(OR(IFERROR(LOOKUP(2,1/(('Daily AUM'!$D134:E134&lt;&gt;"")*(NAV!$D134:E134&lt;&gt;"")),'Daily AUM'!$D134:E134),"")="",IFERROR(LOOKUP(2,1/(('Daily AUM'!$D134:E134&lt;&gt;"")*(NAV!$D134:E134&lt;&gt;"")),NAV!$D134:E134),"")=""),0,'Daily AUM'!F134-(IFERROR(LOOKUP(2,1/(('Daily AUM'!$D134:E134&lt;&gt;"")*(NAV!$D134:E134&lt;&gt;"")),'Daily AUM'!$D134:E134),"")*(NAV!F134/IFERROR(LOOKUP(2,1/(('Daily AUM'!$D134:E134&lt;&gt;"")*(NAV!$D134:E134&lt;&gt;"")),NAV!$D134:E134),"")))),0))</f>
        <v>-4.3159086619652953E-3</v>
      </c>
      <c r="G134" s="2">
        <f>IF(OR('Daily AUM'!G134="",NAV!G134=""),0,IFERROR(IF(OR(IFERROR(LOOKUP(2,1/(('Daily AUM'!$D134:F134&lt;&gt;"")*(NAV!$D134:F134&lt;&gt;"")),'Daily AUM'!$D134:F134),"")="",IFERROR(LOOKUP(2,1/(('Daily AUM'!$D134:F134&lt;&gt;"")*(NAV!$D134:F134&lt;&gt;"")),NAV!$D134:F134),"")=""),0,'Daily AUM'!G134-(IFERROR(LOOKUP(2,1/(('Daily AUM'!$D134:F134&lt;&gt;"")*(NAV!$D134:F134&lt;&gt;"")),'Daily AUM'!$D134:F134),"")*(NAV!G134/IFERROR(LOOKUP(2,1/(('Daily AUM'!$D134:F134&lt;&gt;"")*(NAV!$D134:F134&lt;&gt;"")),NAV!$D134:F134),"")))),0))</f>
        <v>-0.51837636099435258</v>
      </c>
      <c r="H134" s="2">
        <f>IF(OR('Daily AUM'!H134="",NAV!H134=""),0,IFERROR(IF(OR(IFERROR(LOOKUP(2,1/(('Daily AUM'!$D134:G134&lt;&gt;"")*(NAV!$D134:G134&lt;&gt;"")),'Daily AUM'!$D134:G134),"")="",IFERROR(LOOKUP(2,1/(('Daily AUM'!$D134:G134&lt;&gt;"")*(NAV!$D134:G134&lt;&gt;"")),NAV!$D134:G134),"")=""),0,'Daily AUM'!H134-(IFERROR(LOOKUP(2,1/(('Daily AUM'!$D134:G134&lt;&gt;"")*(NAV!$D134:G134&lt;&gt;"")),'Daily AUM'!$D134:G134),"")*(NAV!H134/IFERROR(LOOKUP(2,1/(('Daily AUM'!$D134:G134&lt;&gt;"")*(NAV!$D134:G134&lt;&gt;"")),NAV!$D134:G134),"")))),0))</f>
        <v>-10.464913849901222</v>
      </c>
      <c r="I134" s="2">
        <f>IF(OR('Daily AUM'!I134="",NAV!I134=""),0,IFERROR(IF(OR(IFERROR(LOOKUP(2,1/(('Daily AUM'!$D134:H134&lt;&gt;"")*(NAV!$D134:H134&lt;&gt;"")),'Daily AUM'!$D134:H134),"")="",IFERROR(LOOKUP(2,1/(('Daily AUM'!$D134:H134&lt;&gt;"")*(NAV!$D134:H134&lt;&gt;"")),NAV!$D134:H134),"")=""),0,'Daily AUM'!I134-(IFERROR(LOOKUP(2,1/(('Daily AUM'!$D134:H134&lt;&gt;"")*(NAV!$D134:H134&lt;&gt;"")),'Daily AUM'!$D134:H134),"")*(NAV!I134/IFERROR(LOOKUP(2,1/(('Daily AUM'!$D134:H134&lt;&gt;"")*(NAV!$D134:H134&lt;&gt;"")),NAV!$D134:H134),"")))),0))</f>
        <v>11.395171428005597</v>
      </c>
      <c r="J134" s="2">
        <f>IF(OR('Daily AUM'!J134="",NAV!J134=""),0,IFERROR(IF(OR(IFERROR(LOOKUP(2,1/(('Daily AUM'!$D134:I134&lt;&gt;"")*(NAV!$D134:I134&lt;&gt;"")),'Daily AUM'!$D134:I134),"")="",IFERROR(LOOKUP(2,1/(('Daily AUM'!$D134:I134&lt;&gt;"")*(NAV!$D134:I134&lt;&gt;"")),NAV!$D134:I134),"")=""),0,'Daily AUM'!J134-(IFERROR(LOOKUP(2,1/(('Daily AUM'!$D134:I134&lt;&gt;"")*(NAV!$D134:I134&lt;&gt;"")),'Daily AUM'!$D134:I134),"")*(NAV!J134/IFERROR(LOOKUP(2,1/(('Daily AUM'!$D134:I134&lt;&gt;"")*(NAV!$D134:I134&lt;&gt;"")),NAV!$D134:I134),"")))),0))</f>
        <v>0.33155586586644858</v>
      </c>
      <c r="K134" s="2">
        <f>IF(OR('Daily AUM'!K134="",NAV!K134=""),0,IFERROR(IF(OR(IFERROR(LOOKUP(2,1/(('Daily AUM'!$D134:J134&lt;&gt;"")*(NAV!$D134:J134&lt;&gt;"")),'Daily AUM'!$D134:J134),"")="",IFERROR(LOOKUP(2,1/(('Daily AUM'!$D134:J134&lt;&gt;"")*(NAV!$D134:J134&lt;&gt;"")),NAV!$D134:J134),"")=""),0,'Daily AUM'!K134-(IFERROR(LOOKUP(2,1/(('Daily AUM'!$D134:J134&lt;&gt;"")*(NAV!$D134:J134&lt;&gt;"")),'Daily AUM'!$D134:J134),"")*(NAV!K134/IFERROR(LOOKUP(2,1/(('Daily AUM'!$D134:J134&lt;&gt;"")*(NAV!$D134:J134&lt;&gt;"")),NAV!$D134:J134),"")))),0))</f>
        <v>-9.7406010463600978E-2</v>
      </c>
      <c r="L134" s="2">
        <f>IF(OR('Daily AUM'!L134="",NAV!L134=""),0,IFERROR(IF(OR(IFERROR(LOOKUP(2,1/(('Daily AUM'!$D134:K134&lt;&gt;"")*(NAV!$D134:K134&lt;&gt;"")),'Daily AUM'!$D134:K134),"")="",IFERROR(LOOKUP(2,1/(('Daily AUM'!$D134:K134&lt;&gt;"")*(NAV!$D134:K134&lt;&gt;"")),NAV!$D134:K134),"")=""),0,'Daily AUM'!L134-(IFERROR(LOOKUP(2,1/(('Daily AUM'!$D134:K134&lt;&gt;"")*(NAV!$D134:K134&lt;&gt;"")),'Daily AUM'!$D134:K134),"")*(NAV!L134/IFERROR(LOOKUP(2,1/(('Daily AUM'!$D134:K134&lt;&gt;"")*(NAV!$D134:K134&lt;&gt;"")),NAV!$D134:K134),"")))),0))</f>
        <v>-1.3946405295903332</v>
      </c>
      <c r="M134" s="2">
        <f>IF(OR('Daily AUM'!M134="",NAV!M134=""),0,IFERROR(IF(OR(IFERROR(LOOKUP(2,1/(('Daily AUM'!$D134:L134&lt;&gt;"")*(NAV!$D134:L134&lt;&gt;"")),'Daily AUM'!$D134:L134),"")="",IFERROR(LOOKUP(2,1/(('Daily AUM'!$D134:L134&lt;&gt;"")*(NAV!$D134:L134&lt;&gt;"")),NAV!$D134:L134),"")=""),0,'Daily AUM'!M134-(IFERROR(LOOKUP(2,1/(('Daily AUM'!$D134:L134&lt;&gt;"")*(NAV!$D134:L134&lt;&gt;"")),'Daily AUM'!$D134:L134),"")*(NAV!M134/IFERROR(LOOKUP(2,1/(('Daily AUM'!$D134:L134&lt;&gt;"")*(NAV!$D134:L134&lt;&gt;"")),NAV!$D134:L134),"")))),0))</f>
        <v>2.6887887298883015</v>
      </c>
      <c r="N134" s="2">
        <f>IF(OR('Daily AUM'!N134="",NAV!N134=""),0,IFERROR(IF(OR(IFERROR(LOOKUP(2,1/(('Daily AUM'!$D134:M134&lt;&gt;"")*(NAV!$D134:M134&lt;&gt;"")),'Daily AUM'!$D134:M134),"")="",IFERROR(LOOKUP(2,1/(('Daily AUM'!$D134:M134&lt;&gt;"")*(NAV!$D134:M134&lt;&gt;"")),NAV!$D134:M134),"")=""),0,'Daily AUM'!N134-(IFERROR(LOOKUP(2,1/(('Daily AUM'!$D134:M134&lt;&gt;"")*(NAV!$D134:M134&lt;&gt;"")),'Daily AUM'!$D134:M134),"")*(NAV!N134/IFERROR(LOOKUP(2,1/(('Daily AUM'!$D134:M134&lt;&gt;"")*(NAV!$D134:M134&lt;&gt;"")),NAV!$D134:M134),"")))),0))</f>
        <v>0.58344876893511355</v>
      </c>
      <c r="O134" s="2">
        <f>IF(OR('Daily AUM'!O134="",NAV!O134=""),0,IFERROR(IF(OR(IFERROR(LOOKUP(2,1/(('Daily AUM'!$D134:N134&lt;&gt;"")*(NAV!$D134:N134&lt;&gt;"")),'Daily AUM'!$D134:N134),"")="",IFERROR(LOOKUP(2,1/(('Daily AUM'!$D134:N134&lt;&gt;"")*(NAV!$D134:N134&lt;&gt;"")),NAV!$D134:N134),"")=""),0,'Daily AUM'!O134-(IFERROR(LOOKUP(2,1/(('Daily AUM'!$D134:N134&lt;&gt;"")*(NAV!$D134:N134&lt;&gt;"")),'Daily AUM'!$D134:N134),"")*(NAV!O134/IFERROR(LOOKUP(2,1/(('Daily AUM'!$D134:N134&lt;&gt;"")*(NAV!$D134:N134&lt;&gt;"")),NAV!$D134:N134),"")))),0))</f>
        <v>0.49235986677649635</v>
      </c>
      <c r="P134" s="2">
        <f>IF(OR('Daily AUM'!P134="",NAV!P134=""),0,IFERROR(IF(OR(IFERROR(LOOKUP(2,1/(('Daily AUM'!$D134:O134&lt;&gt;"")*(NAV!$D134:O134&lt;&gt;"")),'Daily AUM'!$D134:O134),"")="",IFERROR(LOOKUP(2,1/(('Daily AUM'!$D134:O134&lt;&gt;"")*(NAV!$D134:O134&lt;&gt;"")),NAV!$D134:O134),"")=""),0,'Daily AUM'!P134-(IFERROR(LOOKUP(2,1/(('Daily AUM'!$D134:O134&lt;&gt;"")*(NAV!$D134:O134&lt;&gt;"")),'Daily AUM'!$D134:O134),"")*(NAV!P134/IFERROR(LOOKUP(2,1/(('Daily AUM'!$D134:O134&lt;&gt;"")*(NAV!$D134:O134&lt;&gt;"")),NAV!$D134:O134),"")))),0))</f>
        <v>3.3690126060971579</v>
      </c>
      <c r="Q134" s="2">
        <f>IF(OR('Daily AUM'!Q134="",NAV!Q134=""),0,IFERROR(IF(OR(IFERROR(LOOKUP(2,1/(('Daily AUM'!$D134:P134&lt;&gt;"")*(NAV!$D134:P134&lt;&gt;"")),'Daily AUM'!$D134:P134),"")="",IFERROR(LOOKUP(2,1/(('Daily AUM'!$D134:P134&lt;&gt;"")*(NAV!$D134:P134&lt;&gt;"")),NAV!$D134:P134),"")=""),0,'Daily AUM'!Q134-(IFERROR(LOOKUP(2,1/(('Daily AUM'!$D134:P134&lt;&gt;"")*(NAV!$D134:P134&lt;&gt;"")),'Daily AUM'!$D134:P134),"")*(NAV!Q134/IFERROR(LOOKUP(2,1/(('Daily AUM'!$D134:P134&lt;&gt;"")*(NAV!$D134:P134&lt;&gt;"")),NAV!$D134:P134),"")))),0))</f>
        <v>1.6988007541326624</v>
      </c>
      <c r="R134" s="2">
        <f>IF(OR('Daily AUM'!R134="",NAV!R134=""),0,IFERROR(IF(OR(IFERROR(LOOKUP(2,1/(('Daily AUM'!$D134:Q134&lt;&gt;"")*(NAV!$D134:Q134&lt;&gt;"")),'Daily AUM'!$D134:Q134),"")="",IFERROR(LOOKUP(2,1/(('Daily AUM'!$D134:Q134&lt;&gt;"")*(NAV!$D134:Q134&lt;&gt;"")),NAV!$D134:Q134),"")=""),0,'Daily AUM'!R134-(IFERROR(LOOKUP(2,1/(('Daily AUM'!$D134:Q134&lt;&gt;"")*(NAV!$D134:Q134&lt;&gt;"")),'Daily AUM'!$D134:Q134),"")*(NAV!R134/IFERROR(LOOKUP(2,1/(('Daily AUM'!$D134:Q134&lt;&gt;"")*(NAV!$D134:Q134&lt;&gt;"")),NAV!$D134:Q134),"")))),0))</f>
        <v>0.72952510049549346</v>
      </c>
      <c r="S134" s="2">
        <f>IF(OR('Daily AUM'!S134="",NAV!S134=""),0,IFERROR(IF(OR(IFERROR(LOOKUP(2,1/(('Daily AUM'!$D134:R134&lt;&gt;"")*(NAV!$D134:R134&lt;&gt;"")),'Daily AUM'!$D134:R134),"")="",IFERROR(LOOKUP(2,1/(('Daily AUM'!$D134:R134&lt;&gt;"")*(NAV!$D134:R134&lt;&gt;"")),NAV!$D134:R134),"")=""),0,'Daily AUM'!S134-(IFERROR(LOOKUP(2,1/(('Daily AUM'!$D134:R134&lt;&gt;"")*(NAV!$D134:R134&lt;&gt;"")),'Daily AUM'!$D134:R134),"")*(NAV!S134/IFERROR(LOOKUP(2,1/(('Daily AUM'!$D134:R134&lt;&gt;"")*(NAV!$D134:R134&lt;&gt;"")),NAV!$D134:R134),"")))),0))</f>
        <v>-6.5463797399388568E-2</v>
      </c>
      <c r="T134" s="2">
        <f>IF(OR('Daily AUM'!T134="",NAV!T134=""),0,IFERROR(IF(OR(IFERROR(LOOKUP(2,1/(('Daily AUM'!$D134:S134&lt;&gt;"")*(NAV!$D134:S134&lt;&gt;"")),'Daily AUM'!$D134:S134),"")="",IFERROR(LOOKUP(2,1/(('Daily AUM'!$D134:S134&lt;&gt;"")*(NAV!$D134:S134&lt;&gt;"")),NAV!$D134:S134),"")=""),0,'Daily AUM'!T134-(IFERROR(LOOKUP(2,1/(('Daily AUM'!$D134:S134&lt;&gt;"")*(NAV!$D134:S134&lt;&gt;"")),'Daily AUM'!$D134:S134),"")*(NAV!T134/IFERROR(LOOKUP(2,1/(('Daily AUM'!$D134:S134&lt;&gt;"")*(NAV!$D134:S134&lt;&gt;"")),NAV!$D134:S134),"")))),0))</f>
        <v>0.56014443795857005</v>
      </c>
      <c r="U134" s="2">
        <f>IF(OR('Daily AUM'!U134="",NAV!U134=""),0,IFERROR(IF(OR(IFERROR(LOOKUP(2,1/(('Daily AUM'!$D134:T134&lt;&gt;"")*(NAV!$D134:T134&lt;&gt;"")),'Daily AUM'!$D134:T134),"")="",IFERROR(LOOKUP(2,1/(('Daily AUM'!$D134:T134&lt;&gt;"")*(NAV!$D134:T134&lt;&gt;"")),NAV!$D134:T134),"")=""),0,'Daily AUM'!U134-(IFERROR(LOOKUP(2,1/(('Daily AUM'!$D134:T134&lt;&gt;"")*(NAV!$D134:T134&lt;&gt;"")),'Daily AUM'!$D134:T134),"")*(NAV!U134/IFERROR(LOOKUP(2,1/(('Daily AUM'!$D134:T134&lt;&gt;"")*(NAV!$D134:T134&lt;&gt;"")),NAV!$D134:T134),"")))),0))</f>
        <v>0.9524269748462757</v>
      </c>
      <c r="V134" s="2">
        <f>IF(OR('Daily AUM'!V134="",NAV!V134=""),0,IFERROR(IF(OR(IFERROR(LOOKUP(2,1/(('Daily AUM'!$D134:U134&lt;&gt;"")*(NAV!$D134:U134&lt;&gt;"")),'Daily AUM'!$D134:U134),"")="",IFERROR(LOOKUP(2,1/(('Daily AUM'!$D134:U134&lt;&gt;"")*(NAV!$D134:U134&lt;&gt;"")),NAV!$D134:U134),"")=""),0,'Daily AUM'!V134-(IFERROR(LOOKUP(2,1/(('Daily AUM'!$D134:U134&lt;&gt;"")*(NAV!$D134:U134&lt;&gt;"")),'Daily AUM'!$D134:U134),"")*(NAV!V134/IFERROR(LOOKUP(2,1/(('Daily AUM'!$D134:U134&lt;&gt;"")*(NAV!$D134:U134&lt;&gt;"")),NAV!$D134:U134),"")))),0))</f>
        <v>0.59862727364065904</v>
      </c>
      <c r="W134" s="2">
        <f>IF(OR('Daily AUM'!W134="",NAV!W134=""),0,IFERROR(IF(OR(IFERROR(LOOKUP(2,1/(('Daily AUM'!$D134:V134&lt;&gt;"")*(NAV!$D134:V134&lt;&gt;"")),'Daily AUM'!$D134:V134),"")="",IFERROR(LOOKUP(2,1/(('Daily AUM'!$D134:V134&lt;&gt;"")*(NAV!$D134:V134&lt;&gt;"")),NAV!$D134:V134),"")=""),0,'Daily AUM'!W134-(IFERROR(LOOKUP(2,1/(('Daily AUM'!$D134:V134&lt;&gt;"")*(NAV!$D134:V134&lt;&gt;"")),'Daily AUM'!$D134:V134),"")*(NAV!W134/IFERROR(LOOKUP(2,1/(('Daily AUM'!$D134:V134&lt;&gt;"")*(NAV!$D134:V134&lt;&gt;"")),NAV!$D134:V134),"")))),0))</f>
        <v>-0.53080071174349541</v>
      </c>
      <c r="X134" s="2">
        <f>IF(OR('Daily AUM'!X134="",NAV!X134=""),0,IFERROR(IF(OR(IFERROR(LOOKUP(2,1/(('Daily AUM'!$D134:W134&lt;&gt;"")*(NAV!$D134:W134&lt;&gt;"")),'Daily AUM'!$D134:W134),"")="",IFERROR(LOOKUP(2,1/(('Daily AUM'!$D134:W134&lt;&gt;"")*(NAV!$D134:W134&lt;&gt;"")),NAV!$D134:W134),"")=""),0,'Daily AUM'!X134-(IFERROR(LOOKUP(2,1/(('Daily AUM'!$D134:W134&lt;&gt;"")*(NAV!$D134:W134&lt;&gt;"")),'Daily AUM'!$D134:W134),"")*(NAV!X134/IFERROR(LOOKUP(2,1/(('Daily AUM'!$D134:W134&lt;&gt;"")*(NAV!$D134:W134&lt;&gt;"")),NAV!$D134:W134),"")))),0))</f>
        <v>0.59135474416143552</v>
      </c>
      <c r="Y134" s="2">
        <f>IF(OR('Daily AUM'!Y134="",NAV!Y134=""),0,IFERROR(IF(OR(IFERROR(LOOKUP(2,1/(('Daily AUM'!$D134:X134&lt;&gt;"")*(NAV!$D134:X134&lt;&gt;"")),'Daily AUM'!$D134:X134),"")="",IFERROR(LOOKUP(2,1/(('Daily AUM'!$D134:X134&lt;&gt;"")*(NAV!$D134:X134&lt;&gt;"")),NAV!$D134:X134),"")=""),0,'Daily AUM'!Y134-(IFERROR(LOOKUP(2,1/(('Daily AUM'!$D134:X134&lt;&gt;"")*(NAV!$D134:X134&lt;&gt;"")),'Daily AUM'!$D134:X134),"")*(NAV!Y134/IFERROR(LOOKUP(2,1/(('Daily AUM'!$D134:X134&lt;&gt;"")*(NAV!$D134:X134&lt;&gt;"")),NAV!$D134:X134),"")))),0))</f>
        <v>5.0954574313209378E-2</v>
      </c>
      <c r="Z134" s="2">
        <f>IF(OR('Daily AUM'!Z134="",NAV!Z134=""),0,IFERROR(IF(OR(IFERROR(LOOKUP(2,1/(('Daily AUM'!$D134:Y134&lt;&gt;"")*(NAV!$D134:Y134&lt;&gt;"")),'Daily AUM'!$D134:Y134),"")="",IFERROR(LOOKUP(2,1/(('Daily AUM'!$D134:Y134&lt;&gt;"")*(NAV!$D134:Y134&lt;&gt;"")),NAV!$D134:Y134),"")=""),0,'Daily AUM'!Z134-(IFERROR(LOOKUP(2,1/(('Daily AUM'!$D134:Y134&lt;&gt;"")*(NAV!$D134:Y134&lt;&gt;"")),'Daily AUM'!$D134:Y134),"")*(NAV!Z134/IFERROR(LOOKUP(2,1/(('Daily AUM'!$D134:Y134&lt;&gt;"")*(NAV!$D134:Y134&lt;&gt;"")),NAV!$D134:Y134),"")))),0))</f>
        <v>0.46244456078670737</v>
      </c>
      <c r="AA134" s="2">
        <f>IF(OR('Daily AUM'!AA134="",NAV!AA134=""),0,IFERROR(IF(OR(IFERROR(LOOKUP(2,1/(('Daily AUM'!$D134:Z134&lt;&gt;"")*(NAV!$D134:Z134&lt;&gt;"")),'Daily AUM'!$D134:Z134),"")="",IFERROR(LOOKUP(2,1/(('Daily AUM'!$D134:Z134&lt;&gt;"")*(NAV!$D134:Z134&lt;&gt;"")),NAV!$D134:Z134),"")=""),0,'Daily AUM'!AA134-(IFERROR(LOOKUP(2,1/(('Daily AUM'!$D134:Z134&lt;&gt;"")*(NAV!$D134:Z134&lt;&gt;"")),'Daily AUM'!$D134:Z134),"")*(NAV!AA134/IFERROR(LOOKUP(2,1/(('Daily AUM'!$D134:Z134&lt;&gt;"")*(NAV!$D134:Z134&lt;&gt;"")),NAV!$D134:Z134),"")))),0))</f>
        <v>1.0930029850746905</v>
      </c>
      <c r="AB134" s="2">
        <f>IF(OR('Daily AUM'!AB134="",NAV!AB134=""),0,IFERROR(IF(OR(IFERROR(LOOKUP(2,1/(('Daily AUM'!$D134:AA134&lt;&gt;"")*(NAV!$D134:AA134&lt;&gt;"")),'Daily AUM'!$D134:AA134),"")="",IFERROR(LOOKUP(2,1/(('Daily AUM'!$D134:AA134&lt;&gt;"")*(NAV!$D134:AA134&lt;&gt;"")),NAV!$D134:AA134),"")=""),0,'Daily AUM'!AB134-(IFERROR(LOOKUP(2,1/(('Daily AUM'!$D134:AA134&lt;&gt;"")*(NAV!$D134:AA134&lt;&gt;"")),'Daily AUM'!$D134:AA134),"")*(NAV!AB134/IFERROR(LOOKUP(2,1/(('Daily AUM'!$D134:AA134&lt;&gt;"")*(NAV!$D134:AA134&lt;&gt;"")),NAV!$D134:AA134),"")))),0))</f>
        <v>0.837591845877796</v>
      </c>
      <c r="AC134" s="2">
        <f>IF(OR('Daily AUM'!AC134="",NAV!AC134=""),0,IFERROR(IF(OR(IFERROR(LOOKUP(2,1/(('Daily AUM'!$D134:AB134&lt;&gt;"")*(NAV!$D134:AB134&lt;&gt;"")),'Daily AUM'!$D134:AB134),"")="",IFERROR(LOOKUP(2,1/(('Daily AUM'!$D134:AB134&lt;&gt;"")*(NAV!$D134:AB134&lt;&gt;"")),NAV!$D134:AB134),"")=""),0,'Daily AUM'!AC134-(IFERROR(LOOKUP(2,1/(('Daily AUM'!$D134:AB134&lt;&gt;"")*(NAV!$D134:AB134&lt;&gt;"")),'Daily AUM'!$D134:AB134),"")*(NAV!AC134/IFERROR(LOOKUP(2,1/(('Daily AUM'!$D134:AB134&lt;&gt;"")*(NAV!$D134:AB134&lt;&gt;"")),NAV!$D134:AB134),"")))),0))</f>
        <v>0.56485210933124108</v>
      </c>
      <c r="AD134" s="2">
        <f>IF(OR('Daily AUM'!AD134="",NAV!AD134=""),0,IFERROR(IF(OR(IFERROR(LOOKUP(2,1/(('Daily AUM'!$D134:AC134&lt;&gt;"")*(NAV!$D134:AC134&lt;&gt;"")),'Daily AUM'!$D134:AC134),"")="",IFERROR(LOOKUP(2,1/(('Daily AUM'!$D134:AC134&lt;&gt;"")*(NAV!$D134:AC134&lt;&gt;"")),NAV!$D134:AC134),"")=""),0,'Daily AUM'!AD134-(IFERROR(LOOKUP(2,1/(('Daily AUM'!$D134:AC134&lt;&gt;"")*(NAV!$D134:AC134&lt;&gt;"")),'Daily AUM'!$D134:AC134),"")*(NAV!AD134/IFERROR(LOOKUP(2,1/(('Daily AUM'!$D134:AC134&lt;&gt;"")*(NAV!$D134:AC134&lt;&gt;"")),NAV!$D134:AC134),"")))),0))</f>
        <v>1.2247535677506676</v>
      </c>
      <c r="AE134" s="2">
        <f>IF(OR('Daily AUM'!AE134="",NAV!AE134=""),0,IFERROR(IF(OR(IFERROR(LOOKUP(2,1/(('Daily AUM'!$D134:AD134&lt;&gt;"")*(NAV!$D134:AD134&lt;&gt;"")),'Daily AUM'!$D134:AD134),"")="",IFERROR(LOOKUP(2,1/(('Daily AUM'!$D134:AD134&lt;&gt;"")*(NAV!$D134:AD134&lt;&gt;"")),NAV!$D134:AD134),"")=""),0,'Daily AUM'!AE134-(IFERROR(LOOKUP(2,1/(('Daily AUM'!$D134:AD134&lt;&gt;"")*(NAV!$D134:AD134&lt;&gt;"")),'Daily AUM'!$D134:AD134),"")*(NAV!AE134/IFERROR(LOOKUP(2,1/(('Daily AUM'!$D134:AD134&lt;&gt;"")*(NAV!$D134:AD134&lt;&gt;"")),NAV!$D134:AD134),"")))),0))</f>
        <v>0.14024435905002974</v>
      </c>
      <c r="AF134" s="2">
        <f>IF(OR('Daily AUM'!AF134="",NAV!AF134=""),0,IFERROR(IF(OR(IFERROR(LOOKUP(2,1/(('Daily AUM'!$D134:AE134&lt;&gt;"")*(NAV!$D134:AE134&lt;&gt;"")),'Daily AUM'!$D134:AE134),"")="",IFERROR(LOOKUP(2,1/(('Daily AUM'!$D134:AE134&lt;&gt;"")*(NAV!$D134:AE134&lt;&gt;"")),NAV!$D134:AE134),"")=""),0,'Daily AUM'!AF134-(IFERROR(LOOKUP(2,1/(('Daily AUM'!$D134:AE134&lt;&gt;"")*(NAV!$D134:AE134&lt;&gt;"")),'Daily AUM'!$D134:AE134),"")*(NAV!AF134/IFERROR(LOOKUP(2,1/(('Daily AUM'!$D134:AE134&lt;&gt;"")*(NAV!$D134:AE134&lt;&gt;"")),NAV!$D134:AE134),"")))),0))</f>
        <v>1.7805138694873222</v>
      </c>
      <c r="AG134" s="2">
        <f>IF(OR('Daily AUM'!AG134="",NAV!AG134=""),0,IFERROR(IF(OR(IFERROR(LOOKUP(2,1/(('Daily AUM'!$D134:AF134&lt;&gt;"")*(NAV!$D134:AF134&lt;&gt;"")),'Daily AUM'!$D134:AF134),"")="",IFERROR(LOOKUP(2,1/(('Daily AUM'!$D134:AF134&lt;&gt;"")*(NAV!$D134:AF134&lt;&gt;"")),NAV!$D134:AF134),"")=""),0,'Daily AUM'!AG134-(IFERROR(LOOKUP(2,1/(('Daily AUM'!$D134:AF134&lt;&gt;"")*(NAV!$D134:AF134&lt;&gt;"")),'Daily AUM'!$D134:AF134),"")*(NAV!AG134/IFERROR(LOOKUP(2,1/(('Daily AUM'!$D134:AF134&lt;&gt;"")*(NAV!$D134:AF134&lt;&gt;"")),NAV!$D134:AF134),"")))),0))</f>
        <v>0.36928642720863536</v>
      </c>
      <c r="AH134" s="2">
        <f>IF(OR('Daily AUM'!AH134="",NAV!AH134=""),0,IFERROR(IF(OR(IFERROR(LOOKUP(2,1/(('Daily AUM'!$D134:AG134&lt;&gt;"")*(NAV!$D134:AG134&lt;&gt;"")),'Daily AUM'!$D134:AG134),"")="",IFERROR(LOOKUP(2,1/(('Daily AUM'!$D134:AG134&lt;&gt;"")*(NAV!$D134:AG134&lt;&gt;"")),NAV!$D134:AG134),"")=""),0,'Daily AUM'!AH134-(IFERROR(LOOKUP(2,1/(('Daily AUM'!$D134:AG134&lt;&gt;"")*(NAV!$D134:AG134&lt;&gt;"")),'Daily AUM'!$D134:AG134),"")*(NAV!AH134/IFERROR(LOOKUP(2,1/(('Daily AUM'!$D134:AG134&lt;&gt;"")*(NAV!$D134:AG134&lt;&gt;"")),NAV!$D134:AG134),"")))),0))</f>
        <v>0.53635564638511823</v>
      </c>
      <c r="AI134" s="2">
        <f>IF(OR('Daily AUM'!AI134="",NAV!AI134=""),0,IFERROR(IF(OR(IFERROR(LOOKUP(2,1/(('Daily AUM'!$D134:AH134&lt;&gt;"")*(NAV!$D134:AH134&lt;&gt;"")),'Daily AUM'!$D134:AH134),"")="",IFERROR(LOOKUP(2,1/(('Daily AUM'!$D134:AH134&lt;&gt;"")*(NAV!$D134:AH134&lt;&gt;"")),NAV!$D134:AH134),"")=""),0,'Daily AUM'!AI134-(IFERROR(LOOKUP(2,1/(('Daily AUM'!$D134:AH134&lt;&gt;"")*(NAV!$D134:AH134&lt;&gt;"")),'Daily AUM'!$D134:AH134),"")*(NAV!AI134/IFERROR(LOOKUP(2,1/(('Daily AUM'!$D134:AH134&lt;&gt;"")*(NAV!$D134:AH134&lt;&gt;"")),NAV!$D134:AH134),"")))),0))</f>
        <v>0.52180017109049004</v>
      </c>
      <c r="AJ134" s="2">
        <f>IF(OR('Daily AUM'!AJ134="",NAV!AJ134=""),0,IFERROR(IF(OR(IFERROR(LOOKUP(2,1/(('Daily AUM'!$D134:AI134&lt;&gt;"")*(NAV!$D134:AI134&lt;&gt;"")),'Daily AUM'!$D134:AI134),"")="",IFERROR(LOOKUP(2,1/(('Daily AUM'!$D134:AI134&lt;&gt;"")*(NAV!$D134:AI134&lt;&gt;"")),NAV!$D134:AI134),"")=""),0,'Daily AUM'!AJ134-(IFERROR(LOOKUP(2,1/(('Daily AUM'!$D134:AI134&lt;&gt;"")*(NAV!$D134:AI134&lt;&gt;"")),'Daily AUM'!$D134:AI134),"")*(NAV!AJ134/IFERROR(LOOKUP(2,1/(('Daily AUM'!$D134:AI134&lt;&gt;"")*(NAV!$D134:AI134&lt;&gt;"")),NAV!$D134:AI134),"")))),0))</f>
        <v>0.11381941157446818</v>
      </c>
      <c r="AK134" s="2">
        <f>IF(OR('Daily AUM'!AK134="",NAV!AK134=""),0,IFERROR(IF(OR(IFERROR(LOOKUP(2,1/(('Daily AUM'!$D134:AJ134&lt;&gt;"")*(NAV!$D134:AJ134&lt;&gt;"")),'Daily AUM'!$D134:AJ134),"")="",IFERROR(LOOKUP(2,1/(('Daily AUM'!$D134:AJ134&lt;&gt;"")*(NAV!$D134:AJ134&lt;&gt;"")),NAV!$D134:AJ134),"")=""),0,'Daily AUM'!AK134-(IFERROR(LOOKUP(2,1/(('Daily AUM'!$D134:AJ134&lt;&gt;"")*(NAV!$D134:AJ134&lt;&gt;"")),'Daily AUM'!$D134:AJ134),"")*(NAV!AK134/IFERROR(LOOKUP(2,1/(('Daily AUM'!$D134:AJ134&lt;&gt;"")*(NAV!$D134:AJ134&lt;&gt;"")),NAV!$D134:AJ134),"")))),0))</f>
        <v>2.3429655168113186</v>
      </c>
      <c r="AL134" s="2">
        <f>IF(OR('Daily AUM'!AL134="",NAV!AL134=""),0,IFERROR(IF(OR(IFERROR(LOOKUP(2,1/(('Daily AUM'!$D134:AK134&lt;&gt;"")*(NAV!$D134:AK134&lt;&gt;"")),'Daily AUM'!$D134:AK134),"")="",IFERROR(LOOKUP(2,1/(('Daily AUM'!$D134:AK134&lt;&gt;"")*(NAV!$D134:AK134&lt;&gt;"")),NAV!$D134:AK134),"")=""),0,'Daily AUM'!AL134-(IFERROR(LOOKUP(2,1/(('Daily AUM'!$D134:AK134&lt;&gt;"")*(NAV!$D134:AK134&lt;&gt;"")),'Daily AUM'!$D134:AK134),"")*(NAV!AL134/IFERROR(LOOKUP(2,1/(('Daily AUM'!$D134:AK134&lt;&gt;"")*(NAV!$D134:AK134&lt;&gt;"")),NAV!$D134:AK134),"")))),0))</f>
        <v>1.3965380311806257</v>
      </c>
      <c r="AM134" s="2">
        <f>IF(OR('Daily AUM'!AM134="",NAV!AM134=""),0,IFERROR(IF(OR(IFERROR(LOOKUP(2,1/(('Daily AUM'!$D134:AL134&lt;&gt;"")*(NAV!$D134:AL134&lt;&gt;"")),'Daily AUM'!$D134:AL134),"")="",IFERROR(LOOKUP(2,1/(('Daily AUM'!$D134:AL134&lt;&gt;"")*(NAV!$D134:AL134&lt;&gt;"")),NAV!$D134:AL134),"")=""),0,'Daily AUM'!AM134-(IFERROR(LOOKUP(2,1/(('Daily AUM'!$D134:AL134&lt;&gt;"")*(NAV!$D134:AL134&lt;&gt;"")),'Daily AUM'!$D134:AL134),"")*(NAV!AM134/IFERROR(LOOKUP(2,1/(('Daily AUM'!$D134:AL134&lt;&gt;"")*(NAV!$D134:AL134&lt;&gt;"")),NAV!$D134:AL134),"")))),0))</f>
        <v>6.1903905655071867E-3</v>
      </c>
      <c r="AN134" s="2">
        <f>IF(OR('Daily AUM'!AN134="",NAV!AN134=""),0,IFERROR(IF(OR(IFERROR(LOOKUP(2,1/(('Daily AUM'!$D134:AM134&lt;&gt;"")*(NAV!$D134:AM134&lt;&gt;"")),'Daily AUM'!$D134:AM134),"")="",IFERROR(LOOKUP(2,1/(('Daily AUM'!$D134:AM134&lt;&gt;"")*(NAV!$D134:AM134&lt;&gt;"")),NAV!$D134:AM134),"")=""),0,'Daily AUM'!AN134-(IFERROR(LOOKUP(2,1/(('Daily AUM'!$D134:AM134&lt;&gt;"")*(NAV!$D134:AM134&lt;&gt;"")),'Daily AUM'!$D134:AM134),"")*(NAV!AN134/IFERROR(LOOKUP(2,1/(('Daily AUM'!$D134:AM134&lt;&gt;"")*(NAV!$D134:AM134&lt;&gt;"")),NAV!$D134:AM134),"")))),0))</f>
        <v>0.60222134720697795</v>
      </c>
      <c r="AO134" s="2">
        <f>IF(OR('Daily AUM'!AO134="",NAV!AO134=""),0,IFERROR(IF(OR(IFERROR(LOOKUP(2,1/(('Daily AUM'!$D134:AN134&lt;&gt;"")*(NAV!$D134:AN134&lt;&gt;"")),'Daily AUM'!$D134:AN134),"")="",IFERROR(LOOKUP(2,1/(('Daily AUM'!$D134:AN134&lt;&gt;"")*(NAV!$D134:AN134&lt;&gt;"")),NAV!$D134:AN134),"")=""),0,'Daily AUM'!AO134-(IFERROR(LOOKUP(2,1/(('Daily AUM'!$D134:AN134&lt;&gt;"")*(NAV!$D134:AN134&lt;&gt;"")),'Daily AUM'!$D134:AN134),"")*(NAV!AO134/IFERROR(LOOKUP(2,1/(('Daily AUM'!$D134:AN134&lt;&gt;"")*(NAV!$D134:AN134&lt;&gt;"")),NAV!$D134:AN134),"")))),0))</f>
        <v>0.40746675346440497</v>
      </c>
      <c r="AP134" s="2">
        <f>IF(OR('Daily AUM'!AP134="",NAV!AP134=""),0,IFERROR(IF(OR(IFERROR(LOOKUP(2,1/(('Daily AUM'!$D134:AO134&lt;&gt;"")*(NAV!$D134:AO134&lt;&gt;"")),'Daily AUM'!$D134:AO134),"")="",IFERROR(LOOKUP(2,1/(('Daily AUM'!$D134:AO134&lt;&gt;"")*(NAV!$D134:AO134&lt;&gt;"")),NAV!$D134:AO134),"")=""),0,'Daily AUM'!AP134-(IFERROR(LOOKUP(2,1/(('Daily AUM'!$D134:AO134&lt;&gt;"")*(NAV!$D134:AO134&lt;&gt;"")),'Daily AUM'!$D134:AO134),"")*(NAV!AP134/IFERROR(LOOKUP(2,1/(('Daily AUM'!$D134:AO134&lt;&gt;"")*(NAV!$D134:AO134&lt;&gt;"")),NAV!$D134:AO134),"")))),0))</f>
        <v>0.5205044334975355</v>
      </c>
      <c r="AQ134" s="2">
        <f>IF(OR('Daily AUM'!AQ134="",NAV!AQ134=""),0,IFERROR(IF(OR(IFERROR(LOOKUP(2,1/(('Daily AUM'!$D134:AP134&lt;&gt;"")*(NAV!$D134:AP134&lt;&gt;"")),'Daily AUM'!$D134:AP134),"")="",IFERROR(LOOKUP(2,1/(('Daily AUM'!$D134:AP134&lt;&gt;"")*(NAV!$D134:AP134&lt;&gt;"")),NAV!$D134:AP134),"")=""),0,'Daily AUM'!AQ134-(IFERROR(LOOKUP(2,1/(('Daily AUM'!$D134:AP134&lt;&gt;"")*(NAV!$D134:AP134&lt;&gt;"")),'Daily AUM'!$D134:AP134),"")*(NAV!AQ134/IFERROR(LOOKUP(2,1/(('Daily AUM'!$D134:AP134&lt;&gt;"")*(NAV!$D134:AP134&lt;&gt;"")),NAV!$D134:AP134),"")))),0))</f>
        <v>1.2568483359666516</v>
      </c>
      <c r="AR134" s="2">
        <f>IF(OR('Daily AUM'!AR134="",NAV!AR134=""),0,IFERROR(IF(OR(IFERROR(LOOKUP(2,1/(('Daily AUM'!$D134:AQ134&lt;&gt;"")*(NAV!$D134:AQ134&lt;&gt;"")),'Daily AUM'!$D134:AQ134),"")="",IFERROR(LOOKUP(2,1/(('Daily AUM'!$D134:AQ134&lt;&gt;"")*(NAV!$D134:AQ134&lt;&gt;"")),NAV!$D134:AQ134),"")=""),0,'Daily AUM'!AR134-(IFERROR(LOOKUP(2,1/(('Daily AUM'!$D134:AQ134&lt;&gt;"")*(NAV!$D134:AQ134&lt;&gt;"")),'Daily AUM'!$D134:AQ134),"")*(NAV!AR134/IFERROR(LOOKUP(2,1/(('Daily AUM'!$D134:AQ134&lt;&gt;"")*(NAV!$D134:AQ134&lt;&gt;"")),NAV!$D134:AQ134),"")))),0))</f>
        <v>0.1833772486838825</v>
      </c>
      <c r="AS134" s="2">
        <f t="shared" si="4"/>
        <v>10.966253956363062</v>
      </c>
      <c r="AT134" s="2">
        <f t="shared" si="5"/>
        <v>14.36077701099407</v>
      </c>
    </row>
    <row r="135" spans="1:46" x14ac:dyDescent="0.2">
      <c r="A135" t="s">
        <v>162</v>
      </c>
      <c r="B135" t="s">
        <v>140</v>
      </c>
      <c r="C135" t="s">
        <v>51</v>
      </c>
      <c r="D135" s="2">
        <f>0</f>
        <v>0</v>
      </c>
      <c r="E135" s="2">
        <f>IF(OR('Daily AUM'!E135="",NAV!E135=""),0,IFERROR(IF(OR(IFERROR(LOOKUP(2,1/(('Daily AUM'!$D135:D135&lt;&gt;"")*(NAV!$D135:D135&lt;&gt;"")),'Daily AUM'!$D135:D135),"")="",IFERROR(LOOKUP(2,1/(('Daily AUM'!$D135:D135&lt;&gt;"")*(NAV!$D135:D135&lt;&gt;"")),NAV!$D135:D135),"")=""),0,'Daily AUM'!E135-(IFERROR(LOOKUP(2,1/(('Daily AUM'!$D135:D135&lt;&gt;"")*(NAV!$D135:D135&lt;&gt;"")),'Daily AUM'!$D135:D135),"")*(NAV!E135/IFERROR(LOOKUP(2,1/(('Daily AUM'!$D135:D135&lt;&gt;"")*(NAV!$D135:D135&lt;&gt;"")),NAV!$D135:D135),"")))),0))</f>
        <v>0.54320911697004703</v>
      </c>
      <c r="F135" s="2">
        <f>IF(OR('Daily AUM'!F135="",NAV!F135=""),0,IFERROR(IF(OR(IFERROR(LOOKUP(2,1/(('Daily AUM'!$D135:E135&lt;&gt;"")*(NAV!$D135:E135&lt;&gt;"")),'Daily AUM'!$D135:E135),"")="",IFERROR(LOOKUP(2,1/(('Daily AUM'!$D135:E135&lt;&gt;"")*(NAV!$D135:E135&lt;&gt;"")),NAV!$D135:E135),"")=""),0,'Daily AUM'!F135-(IFERROR(LOOKUP(2,1/(('Daily AUM'!$D135:E135&lt;&gt;"")*(NAV!$D135:E135&lt;&gt;"")),'Daily AUM'!$D135:E135),"")*(NAV!F135/IFERROR(LOOKUP(2,1/(('Daily AUM'!$D135:E135&lt;&gt;"")*(NAV!$D135:E135&lt;&gt;"")),NAV!$D135:E135),"")))),0))</f>
        <v>4.4265319120313507E-3</v>
      </c>
      <c r="G135" s="2">
        <f>IF(OR('Daily AUM'!G135="",NAV!G135=""),0,IFERROR(IF(OR(IFERROR(LOOKUP(2,1/(('Daily AUM'!$D135:F135&lt;&gt;"")*(NAV!$D135:F135&lt;&gt;"")),'Daily AUM'!$D135:F135),"")="",IFERROR(LOOKUP(2,1/(('Daily AUM'!$D135:F135&lt;&gt;"")*(NAV!$D135:F135&lt;&gt;"")),NAV!$D135:F135),"")=""),0,'Daily AUM'!G135-(IFERROR(LOOKUP(2,1/(('Daily AUM'!$D135:F135&lt;&gt;"")*(NAV!$D135:F135&lt;&gt;"")),'Daily AUM'!$D135:F135),"")*(NAV!G135/IFERROR(LOOKUP(2,1/(('Daily AUM'!$D135:F135&lt;&gt;"")*(NAV!$D135:F135&lt;&gt;"")),NAV!$D135:F135),"")))),0))</f>
        <v>-0.92395147101342445</v>
      </c>
      <c r="H135" s="2">
        <f>IF(OR('Daily AUM'!H135="",NAV!H135=""),0,IFERROR(IF(OR(IFERROR(LOOKUP(2,1/(('Daily AUM'!$D135:G135&lt;&gt;"")*(NAV!$D135:G135&lt;&gt;"")),'Daily AUM'!$D135:G135),"")="",IFERROR(LOOKUP(2,1/(('Daily AUM'!$D135:G135&lt;&gt;"")*(NAV!$D135:G135&lt;&gt;"")),NAV!$D135:G135),"")=""),0,'Daily AUM'!H135-(IFERROR(LOOKUP(2,1/(('Daily AUM'!$D135:G135&lt;&gt;"")*(NAV!$D135:G135&lt;&gt;"")),'Daily AUM'!$D135:G135),"")*(NAV!H135/IFERROR(LOOKUP(2,1/(('Daily AUM'!$D135:G135&lt;&gt;"")*(NAV!$D135:G135&lt;&gt;"")),NAV!$D135:G135),"")))),0))</f>
        <v>-39.100915702836119</v>
      </c>
      <c r="I135" s="2">
        <f>IF(OR('Daily AUM'!I135="",NAV!I135=""),0,IFERROR(IF(OR(IFERROR(LOOKUP(2,1/(('Daily AUM'!$D135:H135&lt;&gt;"")*(NAV!$D135:H135&lt;&gt;"")),'Daily AUM'!$D135:H135),"")="",IFERROR(LOOKUP(2,1/(('Daily AUM'!$D135:H135&lt;&gt;"")*(NAV!$D135:H135&lt;&gt;"")),NAV!$D135:H135),"")=""),0,'Daily AUM'!I135-(IFERROR(LOOKUP(2,1/(('Daily AUM'!$D135:H135&lt;&gt;"")*(NAV!$D135:H135&lt;&gt;"")),'Daily AUM'!$D135:H135),"")*(NAV!I135/IFERROR(LOOKUP(2,1/(('Daily AUM'!$D135:H135&lt;&gt;"")*(NAV!$D135:H135&lt;&gt;"")),NAV!$D135:H135),"")))),0))</f>
        <v>49.222991753338192</v>
      </c>
      <c r="J135" s="2">
        <f>IF(OR('Daily AUM'!J135="",NAV!J135=""),0,IFERROR(IF(OR(IFERROR(LOOKUP(2,1/(('Daily AUM'!$D135:I135&lt;&gt;"")*(NAV!$D135:I135&lt;&gt;"")),'Daily AUM'!$D135:I135),"")="",IFERROR(LOOKUP(2,1/(('Daily AUM'!$D135:I135&lt;&gt;"")*(NAV!$D135:I135&lt;&gt;"")),NAV!$D135:I135),"")=""),0,'Daily AUM'!J135-(IFERROR(LOOKUP(2,1/(('Daily AUM'!$D135:I135&lt;&gt;"")*(NAV!$D135:I135&lt;&gt;"")),'Daily AUM'!$D135:I135),"")*(NAV!J135/IFERROR(LOOKUP(2,1/(('Daily AUM'!$D135:I135&lt;&gt;"")*(NAV!$D135:I135&lt;&gt;"")),NAV!$D135:I135),"")))),0))</f>
        <v>0.30934003020274758</v>
      </c>
      <c r="K135" s="2">
        <f>IF(OR('Daily AUM'!K135="",NAV!K135=""),0,IFERROR(IF(OR(IFERROR(LOOKUP(2,1/(('Daily AUM'!$D135:J135&lt;&gt;"")*(NAV!$D135:J135&lt;&gt;"")),'Daily AUM'!$D135:J135),"")="",IFERROR(LOOKUP(2,1/(('Daily AUM'!$D135:J135&lt;&gt;"")*(NAV!$D135:J135&lt;&gt;"")),NAV!$D135:J135),"")=""),0,'Daily AUM'!K135-(IFERROR(LOOKUP(2,1/(('Daily AUM'!$D135:J135&lt;&gt;"")*(NAV!$D135:J135&lt;&gt;"")),'Daily AUM'!$D135:J135),"")*(NAV!K135/IFERROR(LOOKUP(2,1/(('Daily AUM'!$D135:J135&lt;&gt;"")*(NAV!$D135:J135&lt;&gt;"")),NAV!$D135:J135),"")))),0))</f>
        <v>-0.43801011664800171</v>
      </c>
      <c r="L135" s="2">
        <f>IF(OR('Daily AUM'!L135="",NAV!L135=""),0,IFERROR(IF(OR(IFERROR(LOOKUP(2,1/(('Daily AUM'!$D135:K135&lt;&gt;"")*(NAV!$D135:K135&lt;&gt;"")),'Daily AUM'!$D135:K135),"")="",IFERROR(LOOKUP(2,1/(('Daily AUM'!$D135:K135&lt;&gt;"")*(NAV!$D135:K135&lt;&gt;"")),NAV!$D135:K135),"")=""),0,'Daily AUM'!L135-(IFERROR(LOOKUP(2,1/(('Daily AUM'!$D135:K135&lt;&gt;"")*(NAV!$D135:K135&lt;&gt;"")),'Daily AUM'!$D135:K135),"")*(NAV!L135/IFERROR(LOOKUP(2,1/(('Daily AUM'!$D135:K135&lt;&gt;"")*(NAV!$D135:K135&lt;&gt;"")),NAV!$D135:K135),"")))),0))</f>
        <v>0.75754420947896506</v>
      </c>
      <c r="M135" s="2">
        <f>IF(OR('Daily AUM'!M135="",NAV!M135=""),0,IFERROR(IF(OR(IFERROR(LOOKUP(2,1/(('Daily AUM'!$D135:L135&lt;&gt;"")*(NAV!$D135:L135&lt;&gt;"")),'Daily AUM'!$D135:L135),"")="",IFERROR(LOOKUP(2,1/(('Daily AUM'!$D135:L135&lt;&gt;"")*(NAV!$D135:L135&lt;&gt;"")),NAV!$D135:L135),"")=""),0,'Daily AUM'!M135-(IFERROR(LOOKUP(2,1/(('Daily AUM'!$D135:L135&lt;&gt;"")*(NAV!$D135:L135&lt;&gt;"")),'Daily AUM'!$D135:L135),"")*(NAV!M135/IFERROR(LOOKUP(2,1/(('Daily AUM'!$D135:L135&lt;&gt;"")*(NAV!$D135:L135&lt;&gt;"")),NAV!$D135:L135),"")))),0))</f>
        <v>5.7243892187425445</v>
      </c>
      <c r="N135" s="2">
        <f>IF(OR('Daily AUM'!N135="",NAV!N135=""),0,IFERROR(IF(OR(IFERROR(LOOKUP(2,1/(('Daily AUM'!$D135:M135&lt;&gt;"")*(NAV!$D135:M135&lt;&gt;"")),'Daily AUM'!$D135:M135),"")="",IFERROR(LOOKUP(2,1/(('Daily AUM'!$D135:M135&lt;&gt;"")*(NAV!$D135:M135&lt;&gt;"")),NAV!$D135:M135),"")=""),0,'Daily AUM'!N135-(IFERROR(LOOKUP(2,1/(('Daily AUM'!$D135:M135&lt;&gt;"")*(NAV!$D135:M135&lt;&gt;"")),'Daily AUM'!$D135:M135),"")*(NAV!N135/IFERROR(LOOKUP(2,1/(('Daily AUM'!$D135:M135&lt;&gt;"")*(NAV!$D135:M135&lt;&gt;"")),NAV!$D135:M135),"")))),0))</f>
        <v>0.84796913260242945</v>
      </c>
      <c r="O135" s="2">
        <f>IF(OR('Daily AUM'!O135="",NAV!O135=""),0,IFERROR(IF(OR(IFERROR(LOOKUP(2,1/(('Daily AUM'!$D135:N135&lt;&gt;"")*(NAV!$D135:N135&lt;&gt;"")),'Daily AUM'!$D135:N135),"")="",IFERROR(LOOKUP(2,1/(('Daily AUM'!$D135:N135&lt;&gt;"")*(NAV!$D135:N135&lt;&gt;"")),NAV!$D135:N135),"")=""),0,'Daily AUM'!O135-(IFERROR(LOOKUP(2,1/(('Daily AUM'!$D135:N135&lt;&gt;"")*(NAV!$D135:N135&lt;&gt;"")),'Daily AUM'!$D135:N135),"")*(NAV!O135/IFERROR(LOOKUP(2,1/(('Daily AUM'!$D135:N135&lt;&gt;"")*(NAV!$D135:N135&lt;&gt;"")),NAV!$D135:N135),"")))),0))</f>
        <v>7.8930324818384179</v>
      </c>
      <c r="P135" s="2">
        <f>IF(OR('Daily AUM'!P135="",NAV!P135=""),0,IFERROR(IF(OR(IFERROR(LOOKUP(2,1/(('Daily AUM'!$D135:O135&lt;&gt;"")*(NAV!$D135:O135&lt;&gt;"")),'Daily AUM'!$D135:O135),"")="",IFERROR(LOOKUP(2,1/(('Daily AUM'!$D135:O135&lt;&gt;"")*(NAV!$D135:O135&lt;&gt;"")),NAV!$D135:O135),"")=""),0,'Daily AUM'!P135-(IFERROR(LOOKUP(2,1/(('Daily AUM'!$D135:O135&lt;&gt;"")*(NAV!$D135:O135&lt;&gt;"")),'Daily AUM'!$D135:O135),"")*(NAV!P135/IFERROR(LOOKUP(2,1/(('Daily AUM'!$D135:O135&lt;&gt;"")*(NAV!$D135:O135&lt;&gt;"")),NAV!$D135:O135),"")))),0))</f>
        <v>0.39126779475918738</v>
      </c>
      <c r="Q135" s="2">
        <f>IF(OR('Daily AUM'!Q135="",NAV!Q135=""),0,IFERROR(IF(OR(IFERROR(LOOKUP(2,1/(('Daily AUM'!$D135:P135&lt;&gt;"")*(NAV!$D135:P135&lt;&gt;"")),'Daily AUM'!$D135:P135),"")="",IFERROR(LOOKUP(2,1/(('Daily AUM'!$D135:P135&lt;&gt;"")*(NAV!$D135:P135&lt;&gt;"")),NAV!$D135:P135),"")=""),0,'Daily AUM'!Q135-(IFERROR(LOOKUP(2,1/(('Daily AUM'!$D135:P135&lt;&gt;"")*(NAV!$D135:P135&lt;&gt;"")),'Daily AUM'!$D135:P135),"")*(NAV!Q135/IFERROR(LOOKUP(2,1/(('Daily AUM'!$D135:P135&lt;&gt;"")*(NAV!$D135:P135&lt;&gt;"")),NAV!$D135:P135),"")))),0))</f>
        <v>0.44236614781948447</v>
      </c>
      <c r="R135" s="2">
        <f>IF(OR('Daily AUM'!R135="",NAV!R135=""),0,IFERROR(IF(OR(IFERROR(LOOKUP(2,1/(('Daily AUM'!$D135:Q135&lt;&gt;"")*(NAV!$D135:Q135&lt;&gt;"")),'Daily AUM'!$D135:Q135),"")="",IFERROR(LOOKUP(2,1/(('Daily AUM'!$D135:Q135&lt;&gt;"")*(NAV!$D135:Q135&lt;&gt;"")),NAV!$D135:Q135),"")=""),0,'Daily AUM'!R135-(IFERROR(LOOKUP(2,1/(('Daily AUM'!$D135:Q135&lt;&gt;"")*(NAV!$D135:Q135&lt;&gt;"")),'Daily AUM'!$D135:Q135),"")*(NAV!R135/IFERROR(LOOKUP(2,1/(('Daily AUM'!$D135:Q135&lt;&gt;"")*(NAV!$D135:Q135&lt;&gt;"")),NAV!$D135:Q135),"")))),0))</f>
        <v>0.70124189846683294</v>
      </c>
      <c r="S135" s="2">
        <f>IF(OR('Daily AUM'!S135="",NAV!S135=""),0,IFERROR(IF(OR(IFERROR(LOOKUP(2,1/(('Daily AUM'!$D135:R135&lt;&gt;"")*(NAV!$D135:R135&lt;&gt;"")),'Daily AUM'!$D135:R135),"")="",IFERROR(LOOKUP(2,1/(('Daily AUM'!$D135:R135&lt;&gt;"")*(NAV!$D135:R135&lt;&gt;"")),NAV!$D135:R135),"")=""),0,'Daily AUM'!S135-(IFERROR(LOOKUP(2,1/(('Daily AUM'!$D135:R135&lt;&gt;"")*(NAV!$D135:R135&lt;&gt;"")),'Daily AUM'!$D135:R135),"")*(NAV!S135/IFERROR(LOOKUP(2,1/(('Daily AUM'!$D135:R135&lt;&gt;"")*(NAV!$D135:R135&lt;&gt;"")),NAV!$D135:R135),"")))),0))</f>
        <v>0.69261417081952459</v>
      </c>
      <c r="T135" s="2">
        <f>IF(OR('Daily AUM'!T135="",NAV!T135=""),0,IFERROR(IF(OR(IFERROR(LOOKUP(2,1/(('Daily AUM'!$D135:S135&lt;&gt;"")*(NAV!$D135:S135&lt;&gt;"")),'Daily AUM'!$D135:S135),"")="",IFERROR(LOOKUP(2,1/(('Daily AUM'!$D135:S135&lt;&gt;"")*(NAV!$D135:S135&lt;&gt;"")),NAV!$D135:S135),"")=""),0,'Daily AUM'!T135-(IFERROR(LOOKUP(2,1/(('Daily AUM'!$D135:S135&lt;&gt;"")*(NAV!$D135:S135&lt;&gt;"")),'Daily AUM'!$D135:S135),"")*(NAV!T135/IFERROR(LOOKUP(2,1/(('Daily AUM'!$D135:S135&lt;&gt;"")*(NAV!$D135:S135&lt;&gt;"")),NAV!$D135:S135),"")))),0))</f>
        <v>2.8028141944560048E-2</v>
      </c>
      <c r="U135" s="2">
        <f>IF(OR('Daily AUM'!U135="",NAV!U135=""),0,IFERROR(IF(OR(IFERROR(LOOKUP(2,1/(('Daily AUM'!$D135:T135&lt;&gt;"")*(NAV!$D135:T135&lt;&gt;"")),'Daily AUM'!$D135:T135),"")="",IFERROR(LOOKUP(2,1/(('Daily AUM'!$D135:T135&lt;&gt;"")*(NAV!$D135:T135&lt;&gt;"")),NAV!$D135:T135),"")=""),0,'Daily AUM'!U135-(IFERROR(LOOKUP(2,1/(('Daily AUM'!$D135:T135&lt;&gt;"")*(NAV!$D135:T135&lt;&gt;"")),'Daily AUM'!$D135:T135),"")*(NAV!U135/IFERROR(LOOKUP(2,1/(('Daily AUM'!$D135:T135&lt;&gt;"")*(NAV!$D135:T135&lt;&gt;"")),NAV!$D135:T135),"")))),0))</f>
        <v>5.2420753474243611</v>
      </c>
      <c r="V135" s="2">
        <f>IF(OR('Daily AUM'!V135="",NAV!V135=""),0,IFERROR(IF(OR(IFERROR(LOOKUP(2,1/(('Daily AUM'!$D135:U135&lt;&gt;"")*(NAV!$D135:U135&lt;&gt;"")),'Daily AUM'!$D135:U135),"")="",IFERROR(LOOKUP(2,1/(('Daily AUM'!$D135:U135&lt;&gt;"")*(NAV!$D135:U135&lt;&gt;"")),NAV!$D135:U135),"")=""),0,'Daily AUM'!V135-(IFERROR(LOOKUP(2,1/(('Daily AUM'!$D135:U135&lt;&gt;"")*(NAV!$D135:U135&lt;&gt;"")),'Daily AUM'!$D135:U135),"")*(NAV!V135/IFERROR(LOOKUP(2,1/(('Daily AUM'!$D135:U135&lt;&gt;"")*(NAV!$D135:U135&lt;&gt;"")),NAV!$D135:U135),"")))),0))</f>
        <v>0.57063172468861012</v>
      </c>
      <c r="W135" s="2">
        <f>IF(OR('Daily AUM'!W135="",NAV!W135=""),0,IFERROR(IF(OR(IFERROR(LOOKUP(2,1/(('Daily AUM'!$D135:V135&lt;&gt;"")*(NAV!$D135:V135&lt;&gt;"")),'Daily AUM'!$D135:V135),"")="",IFERROR(LOOKUP(2,1/(('Daily AUM'!$D135:V135&lt;&gt;"")*(NAV!$D135:V135&lt;&gt;"")),NAV!$D135:V135),"")=""),0,'Daily AUM'!W135-(IFERROR(LOOKUP(2,1/(('Daily AUM'!$D135:V135&lt;&gt;"")*(NAV!$D135:V135&lt;&gt;"")),'Daily AUM'!$D135:V135),"")*(NAV!W135/IFERROR(LOOKUP(2,1/(('Daily AUM'!$D135:V135&lt;&gt;"")*(NAV!$D135:V135&lt;&gt;"")),NAV!$D135:V135),"")))),0))</f>
        <v>2.1608602510750643</v>
      </c>
      <c r="X135" s="2">
        <f>IF(OR('Daily AUM'!X135="",NAV!X135=""),0,IFERROR(IF(OR(IFERROR(LOOKUP(2,1/(('Daily AUM'!$D135:W135&lt;&gt;"")*(NAV!$D135:W135&lt;&gt;"")),'Daily AUM'!$D135:W135),"")="",IFERROR(LOOKUP(2,1/(('Daily AUM'!$D135:W135&lt;&gt;"")*(NAV!$D135:W135&lt;&gt;"")),NAV!$D135:W135),"")=""),0,'Daily AUM'!X135-(IFERROR(LOOKUP(2,1/(('Daily AUM'!$D135:W135&lt;&gt;"")*(NAV!$D135:W135&lt;&gt;"")),'Daily AUM'!$D135:W135),"")*(NAV!X135/IFERROR(LOOKUP(2,1/(('Daily AUM'!$D135:W135&lt;&gt;"")*(NAV!$D135:W135&lt;&gt;"")),NAV!$D135:W135),"")))),0))</f>
        <v>1.023493069586948</v>
      </c>
      <c r="Y135" s="2">
        <f>IF(OR('Daily AUM'!Y135="",NAV!Y135=""),0,IFERROR(IF(OR(IFERROR(LOOKUP(2,1/(('Daily AUM'!$D135:X135&lt;&gt;"")*(NAV!$D135:X135&lt;&gt;"")),'Daily AUM'!$D135:X135),"")="",IFERROR(LOOKUP(2,1/(('Daily AUM'!$D135:X135&lt;&gt;"")*(NAV!$D135:X135&lt;&gt;"")),NAV!$D135:X135),"")=""),0,'Daily AUM'!Y135-(IFERROR(LOOKUP(2,1/(('Daily AUM'!$D135:X135&lt;&gt;"")*(NAV!$D135:X135&lt;&gt;"")),'Daily AUM'!$D135:X135),"")*(NAV!Y135/IFERROR(LOOKUP(2,1/(('Daily AUM'!$D135:X135&lt;&gt;"")*(NAV!$D135:X135&lt;&gt;"")),NAV!$D135:X135),"")))),0))</f>
        <v>0.15812445711617329</v>
      </c>
      <c r="Z135" s="2">
        <f>IF(OR('Daily AUM'!Z135="",NAV!Z135=""),0,IFERROR(IF(OR(IFERROR(LOOKUP(2,1/(('Daily AUM'!$D135:Y135&lt;&gt;"")*(NAV!$D135:Y135&lt;&gt;"")),'Daily AUM'!$D135:Y135),"")="",IFERROR(LOOKUP(2,1/(('Daily AUM'!$D135:Y135&lt;&gt;"")*(NAV!$D135:Y135&lt;&gt;"")),NAV!$D135:Y135),"")=""),0,'Daily AUM'!Z135-(IFERROR(LOOKUP(2,1/(('Daily AUM'!$D135:Y135&lt;&gt;"")*(NAV!$D135:Y135&lt;&gt;"")),'Daily AUM'!$D135:Y135),"")*(NAV!Z135/IFERROR(LOOKUP(2,1/(('Daily AUM'!$D135:Y135&lt;&gt;"")*(NAV!$D135:Y135&lt;&gt;"")),NAV!$D135:Y135),"")))),0))</f>
        <v>-0.23324394519795533</v>
      </c>
      <c r="AA135" s="2">
        <f>IF(OR('Daily AUM'!AA135="",NAV!AA135=""),0,IFERROR(IF(OR(IFERROR(LOOKUP(2,1/(('Daily AUM'!$D135:Z135&lt;&gt;"")*(NAV!$D135:Z135&lt;&gt;"")),'Daily AUM'!$D135:Z135),"")="",IFERROR(LOOKUP(2,1/(('Daily AUM'!$D135:Z135&lt;&gt;"")*(NAV!$D135:Z135&lt;&gt;"")),NAV!$D135:Z135),"")=""),0,'Daily AUM'!AA135-(IFERROR(LOOKUP(2,1/(('Daily AUM'!$D135:Z135&lt;&gt;"")*(NAV!$D135:Z135&lt;&gt;"")),'Daily AUM'!$D135:Z135),"")*(NAV!AA135/IFERROR(LOOKUP(2,1/(('Daily AUM'!$D135:Z135&lt;&gt;"")*(NAV!$D135:Z135&lt;&gt;"")),NAV!$D135:Z135),"")))),0))</f>
        <v>2.1429813711301904</v>
      </c>
      <c r="AB135" s="2">
        <f>IF(OR('Daily AUM'!AB135="",NAV!AB135=""),0,IFERROR(IF(OR(IFERROR(LOOKUP(2,1/(('Daily AUM'!$D135:AA135&lt;&gt;"")*(NAV!$D135:AA135&lt;&gt;"")),'Daily AUM'!$D135:AA135),"")="",IFERROR(LOOKUP(2,1/(('Daily AUM'!$D135:AA135&lt;&gt;"")*(NAV!$D135:AA135&lt;&gt;"")),NAV!$D135:AA135),"")=""),0,'Daily AUM'!AB135-(IFERROR(LOOKUP(2,1/(('Daily AUM'!$D135:AA135&lt;&gt;"")*(NAV!$D135:AA135&lt;&gt;"")),'Daily AUM'!$D135:AA135),"")*(NAV!AB135/IFERROR(LOOKUP(2,1/(('Daily AUM'!$D135:AA135&lt;&gt;"")*(NAV!$D135:AA135&lt;&gt;"")),NAV!$D135:AA135),"")))),0))</f>
        <v>0.3407196151433709</v>
      </c>
      <c r="AC135" s="2">
        <f>IF(OR('Daily AUM'!AC135="",NAV!AC135=""),0,IFERROR(IF(OR(IFERROR(LOOKUP(2,1/(('Daily AUM'!$D135:AB135&lt;&gt;"")*(NAV!$D135:AB135&lt;&gt;"")),'Daily AUM'!$D135:AB135),"")="",IFERROR(LOOKUP(2,1/(('Daily AUM'!$D135:AB135&lt;&gt;"")*(NAV!$D135:AB135&lt;&gt;"")),NAV!$D135:AB135),"")=""),0,'Daily AUM'!AC135-(IFERROR(LOOKUP(2,1/(('Daily AUM'!$D135:AB135&lt;&gt;"")*(NAV!$D135:AB135&lt;&gt;"")),'Daily AUM'!$D135:AB135),"")*(NAV!AC135/IFERROR(LOOKUP(2,1/(('Daily AUM'!$D135:AB135&lt;&gt;"")*(NAV!$D135:AB135&lt;&gt;"")),NAV!$D135:AB135),"")))),0))</f>
        <v>-0.76004998796179279</v>
      </c>
      <c r="AD135" s="2">
        <f>IF(OR('Daily AUM'!AD135="",NAV!AD135=""),0,IFERROR(IF(OR(IFERROR(LOOKUP(2,1/(('Daily AUM'!$D135:AC135&lt;&gt;"")*(NAV!$D135:AC135&lt;&gt;"")),'Daily AUM'!$D135:AC135),"")="",IFERROR(LOOKUP(2,1/(('Daily AUM'!$D135:AC135&lt;&gt;"")*(NAV!$D135:AC135&lt;&gt;"")),NAV!$D135:AC135),"")=""),0,'Daily AUM'!AD135-(IFERROR(LOOKUP(2,1/(('Daily AUM'!$D135:AC135&lt;&gt;"")*(NAV!$D135:AC135&lt;&gt;"")),'Daily AUM'!$D135:AC135),"")*(NAV!AD135/IFERROR(LOOKUP(2,1/(('Daily AUM'!$D135:AC135&lt;&gt;"")*(NAV!$D135:AC135&lt;&gt;"")),NAV!$D135:AC135),"")))),0))</f>
        <v>-0.27747768346762314</v>
      </c>
      <c r="AE135" s="2">
        <f>IF(OR('Daily AUM'!AE135="",NAV!AE135=""),0,IFERROR(IF(OR(IFERROR(LOOKUP(2,1/(('Daily AUM'!$D135:AD135&lt;&gt;"")*(NAV!$D135:AD135&lt;&gt;"")),'Daily AUM'!$D135:AD135),"")="",IFERROR(LOOKUP(2,1/(('Daily AUM'!$D135:AD135&lt;&gt;"")*(NAV!$D135:AD135&lt;&gt;"")),NAV!$D135:AD135),"")=""),0,'Daily AUM'!AE135-(IFERROR(LOOKUP(2,1/(('Daily AUM'!$D135:AD135&lt;&gt;"")*(NAV!$D135:AD135&lt;&gt;"")),'Daily AUM'!$D135:AD135),"")*(NAV!AE135/IFERROR(LOOKUP(2,1/(('Daily AUM'!$D135:AD135&lt;&gt;"")*(NAV!$D135:AD135&lt;&gt;"")),NAV!$D135:AD135),"")))),0))</f>
        <v>0.20713610522579984</v>
      </c>
      <c r="AF135" s="2">
        <f>IF(OR('Daily AUM'!AF135="",NAV!AF135=""),0,IFERROR(IF(OR(IFERROR(LOOKUP(2,1/(('Daily AUM'!$D135:AE135&lt;&gt;"")*(NAV!$D135:AE135&lt;&gt;"")),'Daily AUM'!$D135:AE135),"")="",IFERROR(LOOKUP(2,1/(('Daily AUM'!$D135:AE135&lt;&gt;"")*(NAV!$D135:AE135&lt;&gt;"")),NAV!$D135:AE135),"")=""),0,'Daily AUM'!AF135-(IFERROR(LOOKUP(2,1/(('Daily AUM'!$D135:AE135&lt;&gt;"")*(NAV!$D135:AE135&lt;&gt;"")),'Daily AUM'!$D135:AE135),"")*(NAV!AF135/IFERROR(LOOKUP(2,1/(('Daily AUM'!$D135:AE135&lt;&gt;"")*(NAV!$D135:AE135&lt;&gt;"")),NAV!$D135:AE135),"")))),0))</f>
        <v>4.7123259052100366</v>
      </c>
      <c r="AG135" s="2">
        <f>IF(OR('Daily AUM'!AG135="",NAV!AG135=""),0,IFERROR(IF(OR(IFERROR(LOOKUP(2,1/(('Daily AUM'!$D135:AF135&lt;&gt;"")*(NAV!$D135:AF135&lt;&gt;"")),'Daily AUM'!$D135:AF135),"")="",IFERROR(LOOKUP(2,1/(('Daily AUM'!$D135:AF135&lt;&gt;"")*(NAV!$D135:AF135&lt;&gt;"")),NAV!$D135:AF135),"")=""),0,'Daily AUM'!AG135-(IFERROR(LOOKUP(2,1/(('Daily AUM'!$D135:AF135&lt;&gt;"")*(NAV!$D135:AF135&lt;&gt;"")),'Daily AUM'!$D135:AF135),"")*(NAV!AG135/IFERROR(LOOKUP(2,1/(('Daily AUM'!$D135:AF135&lt;&gt;"")*(NAV!$D135:AF135&lt;&gt;"")),NAV!$D135:AF135),"")))),0))</f>
        <v>-0.18612297742402006</v>
      </c>
      <c r="AH135" s="2">
        <f>IF(OR('Daily AUM'!AH135="",NAV!AH135=""),0,IFERROR(IF(OR(IFERROR(LOOKUP(2,1/(('Daily AUM'!$D135:AG135&lt;&gt;"")*(NAV!$D135:AG135&lt;&gt;"")),'Daily AUM'!$D135:AG135),"")="",IFERROR(LOOKUP(2,1/(('Daily AUM'!$D135:AG135&lt;&gt;"")*(NAV!$D135:AG135&lt;&gt;"")),NAV!$D135:AG135),"")=""),0,'Daily AUM'!AH135-(IFERROR(LOOKUP(2,1/(('Daily AUM'!$D135:AG135&lt;&gt;"")*(NAV!$D135:AG135&lt;&gt;"")),'Daily AUM'!$D135:AG135),"")*(NAV!AH135/IFERROR(LOOKUP(2,1/(('Daily AUM'!$D135:AG135&lt;&gt;"")*(NAV!$D135:AG135&lt;&gt;"")),NAV!$D135:AG135),"")))),0))</f>
        <v>-0.32882850129271901</v>
      </c>
      <c r="AI135" s="2">
        <f>IF(OR('Daily AUM'!AI135="",NAV!AI135=""),0,IFERROR(IF(OR(IFERROR(LOOKUP(2,1/(('Daily AUM'!$D135:AH135&lt;&gt;"")*(NAV!$D135:AH135&lt;&gt;"")),'Daily AUM'!$D135:AH135),"")="",IFERROR(LOOKUP(2,1/(('Daily AUM'!$D135:AH135&lt;&gt;"")*(NAV!$D135:AH135&lt;&gt;"")),NAV!$D135:AH135),"")=""),0,'Daily AUM'!AI135-(IFERROR(LOOKUP(2,1/(('Daily AUM'!$D135:AH135&lt;&gt;"")*(NAV!$D135:AH135&lt;&gt;"")),'Daily AUM'!$D135:AH135),"")*(NAV!AI135/IFERROR(LOOKUP(2,1/(('Daily AUM'!$D135:AH135&lt;&gt;"")*(NAV!$D135:AH135&lt;&gt;"")),NAV!$D135:AH135),"")))),0))</f>
        <v>-0.29068421428200963</v>
      </c>
      <c r="AJ135" s="2">
        <f>IF(OR('Daily AUM'!AJ135="",NAV!AJ135=""),0,IFERROR(IF(OR(IFERROR(LOOKUP(2,1/(('Daily AUM'!$D135:AI135&lt;&gt;"")*(NAV!$D135:AI135&lt;&gt;"")),'Daily AUM'!$D135:AI135),"")="",IFERROR(LOOKUP(2,1/(('Daily AUM'!$D135:AI135&lt;&gt;"")*(NAV!$D135:AI135&lt;&gt;"")),NAV!$D135:AI135),"")=""),0,'Daily AUM'!AJ135-(IFERROR(LOOKUP(2,1/(('Daily AUM'!$D135:AI135&lt;&gt;"")*(NAV!$D135:AI135&lt;&gt;"")),'Daily AUM'!$D135:AI135),"")*(NAV!AJ135/IFERROR(LOOKUP(2,1/(('Daily AUM'!$D135:AI135&lt;&gt;"")*(NAV!$D135:AI135&lt;&gt;"")),NAV!$D135:AI135),"")))),0))</f>
        <v>2.739191195852527</v>
      </c>
      <c r="AK135" s="2">
        <f>IF(OR('Daily AUM'!AK135="",NAV!AK135=""),0,IFERROR(IF(OR(IFERROR(LOOKUP(2,1/(('Daily AUM'!$D135:AJ135&lt;&gt;"")*(NAV!$D135:AJ135&lt;&gt;"")),'Daily AUM'!$D135:AJ135),"")="",IFERROR(LOOKUP(2,1/(('Daily AUM'!$D135:AJ135&lt;&gt;"")*(NAV!$D135:AJ135&lt;&gt;"")),NAV!$D135:AJ135),"")=""),0,'Daily AUM'!AK135-(IFERROR(LOOKUP(2,1/(('Daily AUM'!$D135:AJ135&lt;&gt;"")*(NAV!$D135:AJ135&lt;&gt;"")),'Daily AUM'!$D135:AJ135),"")*(NAV!AK135/IFERROR(LOOKUP(2,1/(('Daily AUM'!$D135:AJ135&lt;&gt;"")*(NAV!$D135:AJ135&lt;&gt;"")),NAV!$D135:AJ135),"")))),0))</f>
        <v>-0.7865510888514109</v>
      </c>
      <c r="AL135" s="2">
        <f>IF(OR('Daily AUM'!AL135="",NAV!AL135=""),0,IFERROR(IF(OR(IFERROR(LOOKUP(2,1/(('Daily AUM'!$D135:AK135&lt;&gt;"")*(NAV!$D135:AK135&lt;&gt;"")),'Daily AUM'!$D135:AK135),"")="",IFERROR(LOOKUP(2,1/(('Daily AUM'!$D135:AK135&lt;&gt;"")*(NAV!$D135:AK135&lt;&gt;"")),NAV!$D135:AK135),"")=""),0,'Daily AUM'!AL135-(IFERROR(LOOKUP(2,1/(('Daily AUM'!$D135:AK135&lt;&gt;"")*(NAV!$D135:AK135&lt;&gt;"")),'Daily AUM'!$D135:AK135),"")*(NAV!AL135/IFERROR(LOOKUP(2,1/(('Daily AUM'!$D135:AK135&lt;&gt;"")*(NAV!$D135:AK135&lt;&gt;"")),NAV!$D135:AK135),"")))),0))</f>
        <v>-0.34422065549824765</v>
      </c>
      <c r="AM135" s="2">
        <f>IF(OR('Daily AUM'!AM135="",NAV!AM135=""),0,IFERROR(IF(OR(IFERROR(LOOKUP(2,1/(('Daily AUM'!$D135:AL135&lt;&gt;"")*(NAV!$D135:AL135&lt;&gt;"")),'Daily AUM'!$D135:AL135),"")="",IFERROR(LOOKUP(2,1/(('Daily AUM'!$D135:AL135&lt;&gt;"")*(NAV!$D135:AL135&lt;&gt;"")),NAV!$D135:AL135),"")=""),0,'Daily AUM'!AM135-(IFERROR(LOOKUP(2,1/(('Daily AUM'!$D135:AL135&lt;&gt;"")*(NAV!$D135:AL135&lt;&gt;"")),'Daily AUM'!$D135:AL135),"")*(NAV!AM135/IFERROR(LOOKUP(2,1/(('Daily AUM'!$D135:AL135&lt;&gt;"")*(NAV!$D135:AL135&lt;&gt;"")),NAV!$D135:AL135),"")))),0))</f>
        <v>1.0453158204572901</v>
      </c>
      <c r="AN135" s="2">
        <f>IF(OR('Daily AUM'!AN135="",NAV!AN135=""),0,IFERROR(IF(OR(IFERROR(LOOKUP(2,1/(('Daily AUM'!$D135:AM135&lt;&gt;"")*(NAV!$D135:AM135&lt;&gt;"")),'Daily AUM'!$D135:AM135),"")="",IFERROR(LOOKUP(2,1/(('Daily AUM'!$D135:AM135&lt;&gt;"")*(NAV!$D135:AM135&lt;&gt;"")),NAV!$D135:AM135),"")=""),0,'Daily AUM'!AN135-(IFERROR(LOOKUP(2,1/(('Daily AUM'!$D135:AM135&lt;&gt;"")*(NAV!$D135:AM135&lt;&gt;"")),'Daily AUM'!$D135:AM135),"")*(NAV!AN135/IFERROR(LOOKUP(2,1/(('Daily AUM'!$D135:AM135&lt;&gt;"")*(NAV!$D135:AM135&lt;&gt;"")),NAV!$D135:AM135),"")))),0))</f>
        <v>-0.15533546773713169</v>
      </c>
      <c r="AO135" s="2">
        <f>IF(OR('Daily AUM'!AO135="",NAV!AO135=""),0,IFERROR(IF(OR(IFERROR(LOOKUP(2,1/(('Daily AUM'!$D135:AN135&lt;&gt;"")*(NAV!$D135:AN135&lt;&gt;"")),'Daily AUM'!$D135:AN135),"")="",IFERROR(LOOKUP(2,1/(('Daily AUM'!$D135:AN135&lt;&gt;"")*(NAV!$D135:AN135&lt;&gt;"")),NAV!$D135:AN135),"")=""),0,'Daily AUM'!AO135-(IFERROR(LOOKUP(2,1/(('Daily AUM'!$D135:AN135&lt;&gt;"")*(NAV!$D135:AN135&lt;&gt;"")),'Daily AUM'!$D135:AN135),"")*(NAV!AO135/IFERROR(LOOKUP(2,1/(('Daily AUM'!$D135:AN135&lt;&gt;"")*(NAV!$D135:AN135&lt;&gt;"")),NAV!$D135:AN135),"")))),0))</f>
        <v>-0.33513305769383805</v>
      </c>
      <c r="AP135" s="2">
        <f>IF(OR('Daily AUM'!AP135="",NAV!AP135=""),0,IFERROR(IF(OR(IFERROR(LOOKUP(2,1/(('Daily AUM'!$D135:AO135&lt;&gt;"")*(NAV!$D135:AO135&lt;&gt;"")),'Daily AUM'!$D135:AO135),"")="",IFERROR(LOOKUP(2,1/(('Daily AUM'!$D135:AO135&lt;&gt;"")*(NAV!$D135:AO135&lt;&gt;"")),NAV!$D135:AO135),"")=""),0,'Daily AUM'!AP135-(IFERROR(LOOKUP(2,1/(('Daily AUM'!$D135:AO135&lt;&gt;"")*(NAV!$D135:AO135&lt;&gt;"")),'Daily AUM'!$D135:AO135),"")*(NAV!AP135/IFERROR(LOOKUP(2,1/(('Daily AUM'!$D135:AO135&lt;&gt;"")*(NAV!$D135:AO135&lt;&gt;"")),NAV!$D135:AO135),"")))),0))</f>
        <v>2.0735254525011442</v>
      </c>
      <c r="AQ135" s="2">
        <f>IF(OR('Daily AUM'!AQ135="",NAV!AQ135=""),0,IFERROR(IF(OR(IFERROR(LOOKUP(2,1/(('Daily AUM'!$D135:AP135&lt;&gt;"")*(NAV!$D135:AP135&lt;&gt;"")),'Daily AUM'!$D135:AP135),"")="",IFERROR(LOOKUP(2,1/(('Daily AUM'!$D135:AP135&lt;&gt;"")*(NAV!$D135:AP135&lt;&gt;"")),NAV!$D135:AP135),"")=""),0,'Daily AUM'!AQ135-(IFERROR(LOOKUP(2,1/(('Daily AUM'!$D135:AP135&lt;&gt;"")*(NAV!$D135:AP135&lt;&gt;"")),'Daily AUM'!$D135:AP135),"")*(NAV!AQ135/IFERROR(LOOKUP(2,1/(('Daily AUM'!$D135:AP135&lt;&gt;"")*(NAV!$D135:AP135&lt;&gt;"")),NAV!$D135:AP135),"")))),0))</f>
        <v>-0.24996905117086499</v>
      </c>
      <c r="AR135" s="2">
        <f>IF(OR('Daily AUM'!AR135="",NAV!AR135=""),0,IFERROR(IF(OR(IFERROR(LOOKUP(2,1/(('Daily AUM'!$D135:AQ135&lt;&gt;"")*(NAV!$D135:AQ135&lt;&gt;"")),'Daily AUM'!$D135:AQ135),"")="",IFERROR(LOOKUP(2,1/(('Daily AUM'!$D135:AQ135&lt;&gt;"")*(NAV!$D135:AQ135&lt;&gt;"")),NAV!$D135:AQ135),"")=""),0,'Daily AUM'!AR135-(IFERROR(LOOKUP(2,1/(('Daily AUM'!$D135:AQ135&lt;&gt;"")*(NAV!$D135:AQ135&lt;&gt;"")),'Daily AUM'!$D135:AQ135),"")*(NAV!AR135/IFERROR(LOOKUP(2,1/(('Daily AUM'!$D135:AQ135&lt;&gt;"")*(NAV!$D135:AQ135&lt;&gt;"")),NAV!$D135:AQ135),"")))),0))</f>
        <v>-1.6262227074912516</v>
      </c>
      <c r="AS135" s="2">
        <f t="shared" si="4"/>
        <v>35.707519071318529</v>
      </c>
      <c r="AT135" s="2">
        <f t="shared" si="5"/>
        <v>7.6873561274514941</v>
      </c>
    </row>
    <row r="136" spans="1:46" x14ac:dyDescent="0.2">
      <c r="A136" t="s">
        <v>163</v>
      </c>
      <c r="B136" t="s">
        <v>140</v>
      </c>
      <c r="C136" t="s">
        <v>17</v>
      </c>
      <c r="D136" s="2">
        <f>0</f>
        <v>0</v>
      </c>
      <c r="E136" s="2">
        <f>IF(OR('Daily AUM'!E136="",NAV!E136=""),0,IFERROR(IF(OR(IFERROR(LOOKUP(2,1/(('Daily AUM'!$D136:D136&lt;&gt;"")*(NAV!$D136:D136&lt;&gt;"")),'Daily AUM'!$D136:D136),"")="",IFERROR(LOOKUP(2,1/(('Daily AUM'!$D136:D136&lt;&gt;"")*(NAV!$D136:D136&lt;&gt;"")),NAV!$D136:D136),"")=""),0,'Daily AUM'!E136-(IFERROR(LOOKUP(2,1/(('Daily AUM'!$D136:D136&lt;&gt;"")*(NAV!$D136:D136&lt;&gt;"")),'Daily AUM'!$D136:D136),"")*(NAV!E136/IFERROR(LOOKUP(2,1/(('Daily AUM'!$D136:D136&lt;&gt;"")*(NAV!$D136:D136&lt;&gt;"")),NAV!$D136:D136),"")))),0))</f>
        <v>0.30607265119829208</v>
      </c>
      <c r="F136" s="2">
        <f>IF(OR('Daily AUM'!F136="",NAV!F136=""),0,IFERROR(IF(OR(IFERROR(LOOKUP(2,1/(('Daily AUM'!$D136:E136&lt;&gt;"")*(NAV!$D136:E136&lt;&gt;"")),'Daily AUM'!$D136:E136),"")="",IFERROR(LOOKUP(2,1/(('Daily AUM'!$D136:E136&lt;&gt;"")*(NAV!$D136:E136&lt;&gt;"")),NAV!$D136:E136),"")=""),0,'Daily AUM'!F136-(IFERROR(LOOKUP(2,1/(('Daily AUM'!$D136:E136&lt;&gt;"")*(NAV!$D136:E136&lt;&gt;"")),'Daily AUM'!$D136:E136),"")*(NAV!F136/IFERROR(LOOKUP(2,1/(('Daily AUM'!$D136:E136&lt;&gt;"")*(NAV!$D136:E136&lt;&gt;"")),NAV!$D136:E136),"")))),0))</f>
        <v>6.0484477523914393E-3</v>
      </c>
      <c r="G136" s="2">
        <f>IF(OR('Daily AUM'!G136="",NAV!G136=""),0,IFERROR(IF(OR(IFERROR(LOOKUP(2,1/(('Daily AUM'!$D136:F136&lt;&gt;"")*(NAV!$D136:F136&lt;&gt;"")),'Daily AUM'!$D136:F136),"")="",IFERROR(LOOKUP(2,1/(('Daily AUM'!$D136:F136&lt;&gt;"")*(NAV!$D136:F136&lt;&gt;"")),NAV!$D136:F136),"")=""),0,'Daily AUM'!G136-(IFERROR(LOOKUP(2,1/(('Daily AUM'!$D136:F136&lt;&gt;"")*(NAV!$D136:F136&lt;&gt;"")),'Daily AUM'!$D136:F136),"")*(NAV!G136/IFERROR(LOOKUP(2,1/(('Daily AUM'!$D136:F136&lt;&gt;"")*(NAV!$D136:F136&lt;&gt;"")),NAV!$D136:F136),"")))),0))</f>
        <v>-9.6570151196146981E-2</v>
      </c>
      <c r="H136" s="2">
        <f>IF(OR('Daily AUM'!H136="",NAV!H136=""),0,IFERROR(IF(OR(IFERROR(LOOKUP(2,1/(('Daily AUM'!$D136:G136&lt;&gt;"")*(NAV!$D136:G136&lt;&gt;"")),'Daily AUM'!$D136:G136),"")="",IFERROR(LOOKUP(2,1/(('Daily AUM'!$D136:G136&lt;&gt;"")*(NAV!$D136:G136&lt;&gt;"")),NAV!$D136:G136),"")=""),0,'Daily AUM'!H136-(IFERROR(LOOKUP(2,1/(('Daily AUM'!$D136:G136&lt;&gt;"")*(NAV!$D136:G136&lt;&gt;"")),'Daily AUM'!$D136:G136),"")*(NAV!H136/IFERROR(LOOKUP(2,1/(('Daily AUM'!$D136:G136&lt;&gt;"")*(NAV!$D136:G136&lt;&gt;"")),NAV!$D136:G136),"")))),0))</f>
        <v>-14.40524183596176</v>
      </c>
      <c r="I136" s="2">
        <f>IF(OR('Daily AUM'!I136="",NAV!I136=""),0,IFERROR(IF(OR(IFERROR(LOOKUP(2,1/(('Daily AUM'!$D136:H136&lt;&gt;"")*(NAV!$D136:H136&lt;&gt;"")),'Daily AUM'!$D136:H136),"")="",IFERROR(LOOKUP(2,1/(('Daily AUM'!$D136:H136&lt;&gt;"")*(NAV!$D136:H136&lt;&gt;"")),NAV!$D136:H136),"")=""),0,'Daily AUM'!I136-(IFERROR(LOOKUP(2,1/(('Daily AUM'!$D136:H136&lt;&gt;"")*(NAV!$D136:H136&lt;&gt;"")),'Daily AUM'!$D136:H136),"")*(NAV!I136/IFERROR(LOOKUP(2,1/(('Daily AUM'!$D136:H136&lt;&gt;"")*(NAV!$D136:H136&lt;&gt;"")),NAV!$D136:H136),"")))),0))</f>
        <v>15.976332101461367</v>
      </c>
      <c r="J136" s="2">
        <f>IF(OR('Daily AUM'!J136="",NAV!J136=""),0,IFERROR(IF(OR(IFERROR(LOOKUP(2,1/(('Daily AUM'!$D136:I136&lt;&gt;"")*(NAV!$D136:I136&lt;&gt;"")),'Daily AUM'!$D136:I136),"")="",IFERROR(LOOKUP(2,1/(('Daily AUM'!$D136:I136&lt;&gt;"")*(NAV!$D136:I136&lt;&gt;"")),NAV!$D136:I136),"")=""),0,'Daily AUM'!J136-(IFERROR(LOOKUP(2,1/(('Daily AUM'!$D136:I136&lt;&gt;"")*(NAV!$D136:I136&lt;&gt;"")),'Daily AUM'!$D136:I136),"")*(NAV!J136/IFERROR(LOOKUP(2,1/(('Daily AUM'!$D136:I136&lt;&gt;"")*(NAV!$D136:I136&lt;&gt;"")),NAV!$D136:I136),"")))),0))</f>
        <v>0.11385194890272032</v>
      </c>
      <c r="K136" s="2">
        <f>IF(OR('Daily AUM'!K136="",NAV!K136=""),0,IFERROR(IF(OR(IFERROR(LOOKUP(2,1/(('Daily AUM'!$D136:J136&lt;&gt;"")*(NAV!$D136:J136&lt;&gt;"")),'Daily AUM'!$D136:J136),"")="",IFERROR(LOOKUP(2,1/(('Daily AUM'!$D136:J136&lt;&gt;"")*(NAV!$D136:J136&lt;&gt;"")),NAV!$D136:J136),"")=""),0,'Daily AUM'!K136-(IFERROR(LOOKUP(2,1/(('Daily AUM'!$D136:J136&lt;&gt;"")*(NAV!$D136:J136&lt;&gt;"")),'Daily AUM'!$D136:J136),"")*(NAV!K136/IFERROR(LOOKUP(2,1/(('Daily AUM'!$D136:J136&lt;&gt;"")*(NAV!$D136:J136&lt;&gt;"")),NAV!$D136:J136),"")))),0))</f>
        <v>-0.13988524067599428</v>
      </c>
      <c r="L136" s="2">
        <f>IF(OR('Daily AUM'!L136="",NAV!L136=""),0,IFERROR(IF(OR(IFERROR(LOOKUP(2,1/(('Daily AUM'!$D136:K136&lt;&gt;"")*(NAV!$D136:K136&lt;&gt;"")),'Daily AUM'!$D136:K136),"")="",IFERROR(LOOKUP(2,1/(('Daily AUM'!$D136:K136&lt;&gt;"")*(NAV!$D136:K136&lt;&gt;"")),NAV!$D136:K136),"")=""),0,'Daily AUM'!L136-(IFERROR(LOOKUP(2,1/(('Daily AUM'!$D136:K136&lt;&gt;"")*(NAV!$D136:K136&lt;&gt;"")),'Daily AUM'!$D136:K136),"")*(NAV!L136/IFERROR(LOOKUP(2,1/(('Daily AUM'!$D136:K136&lt;&gt;"")*(NAV!$D136:K136&lt;&gt;"")),NAV!$D136:K136),"")))),0))</f>
        <v>0.30054620514465569</v>
      </c>
      <c r="M136" s="2">
        <f>IF(OR('Daily AUM'!M136="",NAV!M136=""),0,IFERROR(IF(OR(IFERROR(LOOKUP(2,1/(('Daily AUM'!$D136:L136&lt;&gt;"")*(NAV!$D136:L136&lt;&gt;"")),'Daily AUM'!$D136:L136),"")="",IFERROR(LOOKUP(2,1/(('Daily AUM'!$D136:L136&lt;&gt;"")*(NAV!$D136:L136&lt;&gt;"")),NAV!$D136:L136),"")=""),0,'Daily AUM'!M136-(IFERROR(LOOKUP(2,1/(('Daily AUM'!$D136:L136&lt;&gt;"")*(NAV!$D136:L136&lt;&gt;"")),'Daily AUM'!$D136:L136),"")*(NAV!M136/IFERROR(LOOKUP(2,1/(('Daily AUM'!$D136:L136&lt;&gt;"")*(NAV!$D136:L136&lt;&gt;"")),NAV!$D136:L136),"")))),0))</f>
        <v>1.8891780689687039</v>
      </c>
      <c r="N136" s="2">
        <f>IF(OR('Daily AUM'!N136="",NAV!N136=""),0,IFERROR(IF(OR(IFERROR(LOOKUP(2,1/(('Daily AUM'!$D136:M136&lt;&gt;"")*(NAV!$D136:M136&lt;&gt;"")),'Daily AUM'!$D136:M136),"")="",IFERROR(LOOKUP(2,1/(('Daily AUM'!$D136:M136&lt;&gt;"")*(NAV!$D136:M136&lt;&gt;"")),NAV!$D136:M136),"")=""),0,'Daily AUM'!N136-(IFERROR(LOOKUP(2,1/(('Daily AUM'!$D136:M136&lt;&gt;"")*(NAV!$D136:M136&lt;&gt;"")),'Daily AUM'!$D136:M136),"")*(NAV!N136/IFERROR(LOOKUP(2,1/(('Daily AUM'!$D136:M136&lt;&gt;"")*(NAV!$D136:M136&lt;&gt;"")),NAV!$D136:M136),"")))),0))</f>
        <v>-0.35579152193463415</v>
      </c>
      <c r="O136" s="2">
        <f>IF(OR('Daily AUM'!O136="",NAV!O136=""),0,IFERROR(IF(OR(IFERROR(LOOKUP(2,1/(('Daily AUM'!$D136:N136&lt;&gt;"")*(NAV!$D136:N136&lt;&gt;"")),'Daily AUM'!$D136:N136),"")="",IFERROR(LOOKUP(2,1/(('Daily AUM'!$D136:N136&lt;&gt;"")*(NAV!$D136:N136&lt;&gt;"")),NAV!$D136:N136),"")=""),0,'Daily AUM'!O136-(IFERROR(LOOKUP(2,1/(('Daily AUM'!$D136:N136&lt;&gt;"")*(NAV!$D136:N136&lt;&gt;"")),'Daily AUM'!$D136:N136),"")*(NAV!O136/IFERROR(LOOKUP(2,1/(('Daily AUM'!$D136:N136&lt;&gt;"")*(NAV!$D136:N136&lt;&gt;"")),NAV!$D136:N136),"")))),0))</f>
        <v>0.72420174464696174</v>
      </c>
      <c r="P136" s="2">
        <f>IF(OR('Daily AUM'!P136="",NAV!P136=""),0,IFERROR(IF(OR(IFERROR(LOOKUP(2,1/(('Daily AUM'!$D136:O136&lt;&gt;"")*(NAV!$D136:O136&lt;&gt;"")),'Daily AUM'!$D136:O136),"")="",IFERROR(LOOKUP(2,1/(('Daily AUM'!$D136:O136&lt;&gt;"")*(NAV!$D136:O136&lt;&gt;"")),NAV!$D136:O136),"")=""),0,'Daily AUM'!P136-(IFERROR(LOOKUP(2,1/(('Daily AUM'!$D136:O136&lt;&gt;"")*(NAV!$D136:O136&lt;&gt;"")),'Daily AUM'!$D136:O136),"")*(NAV!P136/IFERROR(LOOKUP(2,1/(('Daily AUM'!$D136:O136&lt;&gt;"")*(NAV!$D136:O136&lt;&gt;"")),NAV!$D136:O136),"")))),0))</f>
        <v>-3.5053081060823388E-2</v>
      </c>
      <c r="Q136" s="2">
        <f>IF(OR('Daily AUM'!Q136="",NAV!Q136=""),0,IFERROR(IF(OR(IFERROR(LOOKUP(2,1/(('Daily AUM'!$D136:P136&lt;&gt;"")*(NAV!$D136:P136&lt;&gt;"")),'Daily AUM'!$D136:P136),"")="",IFERROR(LOOKUP(2,1/(('Daily AUM'!$D136:P136&lt;&gt;"")*(NAV!$D136:P136&lt;&gt;"")),NAV!$D136:P136),"")=""),0,'Daily AUM'!Q136-(IFERROR(LOOKUP(2,1/(('Daily AUM'!$D136:P136&lt;&gt;"")*(NAV!$D136:P136&lt;&gt;"")),'Daily AUM'!$D136:P136),"")*(NAV!Q136/IFERROR(LOOKUP(2,1/(('Daily AUM'!$D136:P136&lt;&gt;"")*(NAV!$D136:P136&lt;&gt;"")),NAV!$D136:P136),"")))),0))</f>
        <v>-0.6626096690686154</v>
      </c>
      <c r="R136" s="2">
        <f>IF(OR('Daily AUM'!R136="",NAV!R136=""),0,IFERROR(IF(OR(IFERROR(LOOKUP(2,1/(('Daily AUM'!$D136:Q136&lt;&gt;"")*(NAV!$D136:Q136&lt;&gt;"")),'Daily AUM'!$D136:Q136),"")="",IFERROR(LOOKUP(2,1/(('Daily AUM'!$D136:Q136&lt;&gt;"")*(NAV!$D136:Q136&lt;&gt;"")),NAV!$D136:Q136),"")=""),0,'Daily AUM'!R136-(IFERROR(LOOKUP(2,1/(('Daily AUM'!$D136:Q136&lt;&gt;"")*(NAV!$D136:Q136&lt;&gt;"")),'Daily AUM'!$D136:Q136),"")*(NAV!R136/IFERROR(LOOKUP(2,1/(('Daily AUM'!$D136:Q136&lt;&gt;"")*(NAV!$D136:Q136&lt;&gt;"")),NAV!$D136:Q136),"")))),0))</f>
        <v>0.40902732010545151</v>
      </c>
      <c r="S136" s="2">
        <f>IF(OR('Daily AUM'!S136="",NAV!S136=""),0,IFERROR(IF(OR(IFERROR(LOOKUP(2,1/(('Daily AUM'!$D136:R136&lt;&gt;"")*(NAV!$D136:R136&lt;&gt;"")),'Daily AUM'!$D136:R136),"")="",IFERROR(LOOKUP(2,1/(('Daily AUM'!$D136:R136&lt;&gt;"")*(NAV!$D136:R136&lt;&gt;"")),NAV!$D136:R136),"")=""),0,'Daily AUM'!S136-(IFERROR(LOOKUP(2,1/(('Daily AUM'!$D136:R136&lt;&gt;"")*(NAV!$D136:R136&lt;&gt;"")),'Daily AUM'!$D136:R136),"")*(NAV!S136/IFERROR(LOOKUP(2,1/(('Daily AUM'!$D136:R136&lt;&gt;"")*(NAV!$D136:R136&lt;&gt;"")),NAV!$D136:R136),"")))),0))</f>
        <v>-0.47715583649119253</v>
      </c>
      <c r="T136" s="2">
        <f>IF(OR('Daily AUM'!T136="",NAV!T136=""),0,IFERROR(IF(OR(IFERROR(LOOKUP(2,1/(('Daily AUM'!$D136:S136&lt;&gt;"")*(NAV!$D136:S136&lt;&gt;"")),'Daily AUM'!$D136:S136),"")="",IFERROR(LOOKUP(2,1/(('Daily AUM'!$D136:S136&lt;&gt;"")*(NAV!$D136:S136&lt;&gt;"")),NAV!$D136:S136),"")=""),0,'Daily AUM'!T136-(IFERROR(LOOKUP(2,1/(('Daily AUM'!$D136:S136&lt;&gt;"")*(NAV!$D136:S136&lt;&gt;"")),'Daily AUM'!$D136:S136),"")*(NAV!T136/IFERROR(LOOKUP(2,1/(('Daily AUM'!$D136:S136&lt;&gt;"")*(NAV!$D136:S136&lt;&gt;"")),NAV!$D136:S136),"")))),0))</f>
        <v>-0.33326075863260485</v>
      </c>
      <c r="U136" s="2">
        <f>IF(OR('Daily AUM'!U136="",NAV!U136=""),0,IFERROR(IF(OR(IFERROR(LOOKUP(2,1/(('Daily AUM'!$D136:T136&lt;&gt;"")*(NAV!$D136:T136&lt;&gt;"")),'Daily AUM'!$D136:T136),"")="",IFERROR(LOOKUP(2,1/(('Daily AUM'!$D136:T136&lt;&gt;"")*(NAV!$D136:T136&lt;&gt;"")),NAV!$D136:T136),"")=""),0,'Daily AUM'!U136-(IFERROR(LOOKUP(2,1/(('Daily AUM'!$D136:T136&lt;&gt;"")*(NAV!$D136:T136&lt;&gt;"")),'Daily AUM'!$D136:T136),"")*(NAV!U136/IFERROR(LOOKUP(2,1/(('Daily AUM'!$D136:T136&lt;&gt;"")*(NAV!$D136:T136&lt;&gt;"")),NAV!$D136:T136),"")))),0))</f>
        <v>-0.69002669066730959</v>
      </c>
      <c r="V136" s="2">
        <f>IF(OR('Daily AUM'!V136="",NAV!V136=""),0,IFERROR(IF(OR(IFERROR(LOOKUP(2,1/(('Daily AUM'!$D136:U136&lt;&gt;"")*(NAV!$D136:U136&lt;&gt;"")),'Daily AUM'!$D136:U136),"")="",IFERROR(LOOKUP(2,1/(('Daily AUM'!$D136:U136&lt;&gt;"")*(NAV!$D136:U136&lt;&gt;"")),NAV!$D136:U136),"")=""),0,'Daily AUM'!V136-(IFERROR(LOOKUP(2,1/(('Daily AUM'!$D136:U136&lt;&gt;"")*(NAV!$D136:U136&lt;&gt;"")),'Daily AUM'!$D136:U136),"")*(NAV!V136/IFERROR(LOOKUP(2,1/(('Daily AUM'!$D136:U136&lt;&gt;"")*(NAV!$D136:U136&lt;&gt;"")),NAV!$D136:U136),"")))),0))</f>
        <v>-0.16143853660082641</v>
      </c>
      <c r="W136" s="2">
        <f>IF(OR('Daily AUM'!W136="",NAV!W136=""),0,IFERROR(IF(OR(IFERROR(LOOKUP(2,1/(('Daily AUM'!$D136:V136&lt;&gt;"")*(NAV!$D136:V136&lt;&gt;"")),'Daily AUM'!$D136:V136),"")="",IFERROR(LOOKUP(2,1/(('Daily AUM'!$D136:V136&lt;&gt;"")*(NAV!$D136:V136&lt;&gt;"")),NAV!$D136:V136),"")=""),0,'Daily AUM'!W136-(IFERROR(LOOKUP(2,1/(('Daily AUM'!$D136:V136&lt;&gt;"")*(NAV!$D136:V136&lt;&gt;"")),'Daily AUM'!$D136:V136),"")*(NAV!W136/IFERROR(LOOKUP(2,1/(('Daily AUM'!$D136:V136&lt;&gt;"")*(NAV!$D136:V136&lt;&gt;"")),NAV!$D136:V136),"")))),0))</f>
        <v>0.56755869229664313</v>
      </c>
      <c r="X136" s="2">
        <f>IF(OR('Daily AUM'!X136="",NAV!X136=""),0,IFERROR(IF(OR(IFERROR(LOOKUP(2,1/(('Daily AUM'!$D136:W136&lt;&gt;"")*(NAV!$D136:W136&lt;&gt;"")),'Daily AUM'!$D136:W136),"")="",IFERROR(LOOKUP(2,1/(('Daily AUM'!$D136:W136&lt;&gt;"")*(NAV!$D136:W136&lt;&gt;"")),NAV!$D136:W136),"")=""),0,'Daily AUM'!X136-(IFERROR(LOOKUP(2,1/(('Daily AUM'!$D136:W136&lt;&gt;"")*(NAV!$D136:W136&lt;&gt;"")),'Daily AUM'!$D136:W136),"")*(NAV!X136/IFERROR(LOOKUP(2,1/(('Daily AUM'!$D136:W136&lt;&gt;"")*(NAV!$D136:W136&lt;&gt;"")),NAV!$D136:W136),"")))),0))</f>
        <v>-6.94185912195735E-2</v>
      </c>
      <c r="Y136" s="2">
        <f>IF(OR('Daily AUM'!Y136="",NAV!Y136=""),0,IFERROR(IF(OR(IFERROR(LOOKUP(2,1/(('Daily AUM'!$D136:X136&lt;&gt;"")*(NAV!$D136:X136&lt;&gt;"")),'Daily AUM'!$D136:X136),"")="",IFERROR(LOOKUP(2,1/(('Daily AUM'!$D136:X136&lt;&gt;"")*(NAV!$D136:X136&lt;&gt;"")),NAV!$D136:X136),"")=""),0,'Daily AUM'!Y136-(IFERROR(LOOKUP(2,1/(('Daily AUM'!$D136:X136&lt;&gt;"")*(NAV!$D136:X136&lt;&gt;"")),'Daily AUM'!$D136:X136),"")*(NAV!Y136/IFERROR(LOOKUP(2,1/(('Daily AUM'!$D136:X136&lt;&gt;"")*(NAV!$D136:X136&lt;&gt;"")),NAV!$D136:X136),"")))),0))</f>
        <v>-0.35173465328352904</v>
      </c>
      <c r="Z136" s="2">
        <f>IF(OR('Daily AUM'!Z136="",NAV!Z136=""),0,IFERROR(IF(OR(IFERROR(LOOKUP(2,1/(('Daily AUM'!$D136:Y136&lt;&gt;"")*(NAV!$D136:Y136&lt;&gt;"")),'Daily AUM'!$D136:Y136),"")="",IFERROR(LOOKUP(2,1/(('Daily AUM'!$D136:Y136&lt;&gt;"")*(NAV!$D136:Y136&lt;&gt;"")),NAV!$D136:Y136),"")=""),0,'Daily AUM'!Z136-(IFERROR(LOOKUP(2,1/(('Daily AUM'!$D136:Y136&lt;&gt;"")*(NAV!$D136:Y136&lt;&gt;"")),'Daily AUM'!$D136:Y136),"")*(NAV!Z136/IFERROR(LOOKUP(2,1/(('Daily AUM'!$D136:Y136&lt;&gt;"")*(NAV!$D136:Y136&lt;&gt;"")),NAV!$D136:Y136),"")))),0))</f>
        <v>-0.32443157232523845</v>
      </c>
      <c r="AA136" s="2">
        <f>IF(OR('Daily AUM'!AA136="",NAV!AA136=""),0,IFERROR(IF(OR(IFERROR(LOOKUP(2,1/(('Daily AUM'!$D136:Z136&lt;&gt;"")*(NAV!$D136:Z136&lt;&gt;"")),'Daily AUM'!$D136:Z136),"")="",IFERROR(LOOKUP(2,1/(('Daily AUM'!$D136:Z136&lt;&gt;"")*(NAV!$D136:Z136&lt;&gt;"")),NAV!$D136:Z136),"")=""),0,'Daily AUM'!AA136-(IFERROR(LOOKUP(2,1/(('Daily AUM'!$D136:Z136&lt;&gt;"")*(NAV!$D136:Z136&lt;&gt;"")),'Daily AUM'!$D136:Z136),"")*(NAV!AA136/IFERROR(LOOKUP(2,1/(('Daily AUM'!$D136:Z136&lt;&gt;"")*(NAV!$D136:Z136&lt;&gt;"")),NAV!$D136:Z136),"")))),0))</f>
        <v>2.0228702460826753E-2</v>
      </c>
      <c r="AB136" s="2">
        <f>IF(OR('Daily AUM'!AB136="",NAV!AB136=""),0,IFERROR(IF(OR(IFERROR(LOOKUP(2,1/(('Daily AUM'!$D136:AA136&lt;&gt;"")*(NAV!$D136:AA136&lt;&gt;"")),'Daily AUM'!$D136:AA136),"")="",IFERROR(LOOKUP(2,1/(('Daily AUM'!$D136:AA136&lt;&gt;"")*(NAV!$D136:AA136&lt;&gt;"")),NAV!$D136:AA136),"")=""),0,'Daily AUM'!AB136-(IFERROR(LOOKUP(2,1/(('Daily AUM'!$D136:AA136&lt;&gt;"")*(NAV!$D136:AA136&lt;&gt;"")),'Daily AUM'!$D136:AA136),"")*(NAV!AB136/IFERROR(LOOKUP(2,1/(('Daily AUM'!$D136:AA136&lt;&gt;"")*(NAV!$D136:AA136&lt;&gt;"")),NAV!$D136:AA136),"")))),0))</f>
        <v>-0.31084783200685706</v>
      </c>
      <c r="AC136" s="2">
        <f>IF(OR('Daily AUM'!AC136="",NAV!AC136=""),0,IFERROR(IF(OR(IFERROR(LOOKUP(2,1/(('Daily AUM'!$D136:AB136&lt;&gt;"")*(NAV!$D136:AB136&lt;&gt;"")),'Daily AUM'!$D136:AB136),"")="",IFERROR(LOOKUP(2,1/(('Daily AUM'!$D136:AB136&lt;&gt;"")*(NAV!$D136:AB136&lt;&gt;"")),NAV!$D136:AB136),"")=""),0,'Daily AUM'!AC136-(IFERROR(LOOKUP(2,1/(('Daily AUM'!$D136:AB136&lt;&gt;"")*(NAV!$D136:AB136&lt;&gt;"")),'Daily AUM'!$D136:AB136),"")*(NAV!AC136/IFERROR(LOOKUP(2,1/(('Daily AUM'!$D136:AB136&lt;&gt;"")*(NAV!$D136:AB136&lt;&gt;"")),NAV!$D136:AB136),"")))),0))</f>
        <v>-0.68627840062026735</v>
      </c>
      <c r="AD136" s="2">
        <f>IF(OR('Daily AUM'!AD136="",NAV!AD136=""),0,IFERROR(IF(OR(IFERROR(LOOKUP(2,1/(('Daily AUM'!$D136:AC136&lt;&gt;"")*(NAV!$D136:AC136&lt;&gt;"")),'Daily AUM'!$D136:AC136),"")="",IFERROR(LOOKUP(2,1/(('Daily AUM'!$D136:AC136&lt;&gt;"")*(NAV!$D136:AC136&lt;&gt;"")),NAV!$D136:AC136),"")=""),0,'Daily AUM'!AD136-(IFERROR(LOOKUP(2,1/(('Daily AUM'!$D136:AC136&lt;&gt;"")*(NAV!$D136:AC136&lt;&gt;"")),'Daily AUM'!$D136:AC136),"")*(NAV!AD136/IFERROR(LOOKUP(2,1/(('Daily AUM'!$D136:AC136&lt;&gt;"")*(NAV!$D136:AC136&lt;&gt;"")),NAV!$D136:AC136),"")))),0))</f>
        <v>-1.2669690509446809</v>
      </c>
      <c r="AE136" s="2">
        <f>IF(OR('Daily AUM'!AE136="",NAV!AE136=""),0,IFERROR(IF(OR(IFERROR(LOOKUP(2,1/(('Daily AUM'!$D136:AD136&lt;&gt;"")*(NAV!$D136:AD136&lt;&gt;"")),'Daily AUM'!$D136:AD136),"")="",IFERROR(LOOKUP(2,1/(('Daily AUM'!$D136:AD136&lt;&gt;"")*(NAV!$D136:AD136&lt;&gt;"")),NAV!$D136:AD136),"")=""),0,'Daily AUM'!AE136-(IFERROR(LOOKUP(2,1/(('Daily AUM'!$D136:AD136&lt;&gt;"")*(NAV!$D136:AD136&lt;&gt;"")),'Daily AUM'!$D136:AD136),"")*(NAV!AE136/IFERROR(LOOKUP(2,1/(('Daily AUM'!$D136:AD136&lt;&gt;"")*(NAV!$D136:AD136&lt;&gt;"")),NAV!$D136:AD136),"")))),0))</f>
        <v>-0.4800454861747312</v>
      </c>
      <c r="AF136" s="2">
        <f>IF(OR('Daily AUM'!AF136="",NAV!AF136=""),0,IFERROR(IF(OR(IFERROR(LOOKUP(2,1/(('Daily AUM'!$D136:AE136&lt;&gt;"")*(NAV!$D136:AE136&lt;&gt;"")),'Daily AUM'!$D136:AE136),"")="",IFERROR(LOOKUP(2,1/(('Daily AUM'!$D136:AE136&lt;&gt;"")*(NAV!$D136:AE136&lt;&gt;"")),NAV!$D136:AE136),"")=""),0,'Daily AUM'!AF136-(IFERROR(LOOKUP(2,1/(('Daily AUM'!$D136:AE136&lt;&gt;"")*(NAV!$D136:AE136&lt;&gt;"")),'Daily AUM'!$D136:AE136),"")*(NAV!AF136/IFERROR(LOOKUP(2,1/(('Daily AUM'!$D136:AE136&lt;&gt;"")*(NAV!$D136:AE136&lt;&gt;"")),NAV!$D136:AE136),"")))),0))</f>
        <v>0.66576641907181511</v>
      </c>
      <c r="AG136" s="2">
        <f>IF(OR('Daily AUM'!AG136="",NAV!AG136=""),0,IFERROR(IF(OR(IFERROR(LOOKUP(2,1/(('Daily AUM'!$D136:AF136&lt;&gt;"")*(NAV!$D136:AF136&lt;&gt;"")),'Daily AUM'!$D136:AF136),"")="",IFERROR(LOOKUP(2,1/(('Daily AUM'!$D136:AF136&lt;&gt;"")*(NAV!$D136:AF136&lt;&gt;"")),NAV!$D136:AF136),"")=""),0,'Daily AUM'!AG136-(IFERROR(LOOKUP(2,1/(('Daily AUM'!$D136:AF136&lt;&gt;"")*(NAV!$D136:AF136&lt;&gt;"")),'Daily AUM'!$D136:AF136),"")*(NAV!AG136/IFERROR(LOOKUP(2,1/(('Daily AUM'!$D136:AF136&lt;&gt;"")*(NAV!$D136:AF136&lt;&gt;"")),NAV!$D136:AF136),"")))),0))</f>
        <v>-0.84138964208273137</v>
      </c>
      <c r="AH136" s="2">
        <f>IF(OR('Daily AUM'!AH136="",NAV!AH136=""),0,IFERROR(IF(OR(IFERROR(LOOKUP(2,1/(('Daily AUM'!$D136:AG136&lt;&gt;"")*(NAV!$D136:AG136&lt;&gt;"")),'Daily AUM'!$D136:AG136),"")="",IFERROR(LOOKUP(2,1/(('Daily AUM'!$D136:AG136&lt;&gt;"")*(NAV!$D136:AG136&lt;&gt;"")),NAV!$D136:AG136),"")=""),0,'Daily AUM'!AH136-(IFERROR(LOOKUP(2,1/(('Daily AUM'!$D136:AG136&lt;&gt;"")*(NAV!$D136:AG136&lt;&gt;"")),'Daily AUM'!$D136:AG136),"")*(NAV!AH136/IFERROR(LOOKUP(2,1/(('Daily AUM'!$D136:AG136&lt;&gt;"")*(NAV!$D136:AG136&lt;&gt;"")),NAV!$D136:AG136),"")))),0))</f>
        <v>-0.45719908762134764</v>
      </c>
      <c r="AI136" s="2">
        <f>IF(OR('Daily AUM'!AI136="",NAV!AI136=""),0,IFERROR(IF(OR(IFERROR(LOOKUP(2,1/(('Daily AUM'!$D136:AH136&lt;&gt;"")*(NAV!$D136:AH136&lt;&gt;"")),'Daily AUM'!$D136:AH136),"")="",IFERROR(LOOKUP(2,1/(('Daily AUM'!$D136:AH136&lt;&gt;"")*(NAV!$D136:AH136&lt;&gt;"")),NAV!$D136:AH136),"")=""),0,'Daily AUM'!AI136-(IFERROR(LOOKUP(2,1/(('Daily AUM'!$D136:AH136&lt;&gt;"")*(NAV!$D136:AH136&lt;&gt;"")),'Daily AUM'!$D136:AH136),"")*(NAV!AI136/IFERROR(LOOKUP(2,1/(('Daily AUM'!$D136:AH136&lt;&gt;"")*(NAV!$D136:AH136&lt;&gt;"")),NAV!$D136:AH136),"")))),0))</f>
        <v>-0.3849649581588892</v>
      </c>
      <c r="AJ136" s="2">
        <f>IF(OR('Daily AUM'!AJ136="",NAV!AJ136=""),0,IFERROR(IF(OR(IFERROR(LOOKUP(2,1/(('Daily AUM'!$D136:AI136&lt;&gt;"")*(NAV!$D136:AI136&lt;&gt;"")),'Daily AUM'!$D136:AI136),"")="",IFERROR(LOOKUP(2,1/(('Daily AUM'!$D136:AI136&lt;&gt;"")*(NAV!$D136:AI136&lt;&gt;"")),NAV!$D136:AI136),"")=""),0,'Daily AUM'!AJ136-(IFERROR(LOOKUP(2,1/(('Daily AUM'!$D136:AI136&lt;&gt;"")*(NAV!$D136:AI136&lt;&gt;"")),'Daily AUM'!$D136:AI136),"")*(NAV!AJ136/IFERROR(LOOKUP(2,1/(('Daily AUM'!$D136:AI136&lt;&gt;"")*(NAV!$D136:AI136&lt;&gt;"")),NAV!$D136:AI136),"")))),0))</f>
        <v>1.0290077618985833</v>
      </c>
      <c r="AK136" s="2">
        <f>IF(OR('Daily AUM'!AK136="",NAV!AK136=""),0,IFERROR(IF(OR(IFERROR(LOOKUP(2,1/(('Daily AUM'!$D136:AJ136&lt;&gt;"")*(NAV!$D136:AJ136&lt;&gt;"")),'Daily AUM'!$D136:AJ136),"")="",IFERROR(LOOKUP(2,1/(('Daily AUM'!$D136:AJ136&lt;&gt;"")*(NAV!$D136:AJ136&lt;&gt;"")),NAV!$D136:AJ136),"")=""),0,'Daily AUM'!AK136-(IFERROR(LOOKUP(2,1/(('Daily AUM'!$D136:AJ136&lt;&gt;"")*(NAV!$D136:AJ136&lt;&gt;"")),'Daily AUM'!$D136:AJ136),"")*(NAV!AK136/IFERROR(LOOKUP(2,1/(('Daily AUM'!$D136:AJ136&lt;&gt;"")*(NAV!$D136:AJ136&lt;&gt;"")),NAV!$D136:AJ136),"")))),0))</f>
        <v>-0.61773153477952292</v>
      </c>
      <c r="AL136" s="2">
        <f>IF(OR('Daily AUM'!AL136="",NAV!AL136=""),0,IFERROR(IF(OR(IFERROR(LOOKUP(2,1/(('Daily AUM'!$D136:AK136&lt;&gt;"")*(NAV!$D136:AK136&lt;&gt;"")),'Daily AUM'!$D136:AK136),"")="",IFERROR(LOOKUP(2,1/(('Daily AUM'!$D136:AK136&lt;&gt;"")*(NAV!$D136:AK136&lt;&gt;"")),NAV!$D136:AK136),"")=""),0,'Daily AUM'!AL136-(IFERROR(LOOKUP(2,1/(('Daily AUM'!$D136:AK136&lt;&gt;"")*(NAV!$D136:AK136&lt;&gt;"")),'Daily AUM'!$D136:AK136),"")*(NAV!AL136/IFERROR(LOOKUP(2,1/(('Daily AUM'!$D136:AK136&lt;&gt;"")*(NAV!$D136:AK136&lt;&gt;"")),NAV!$D136:AK136),"")))),0))</f>
        <v>-0.54295985109524736</v>
      </c>
      <c r="AM136" s="2">
        <f>IF(OR('Daily AUM'!AM136="",NAV!AM136=""),0,IFERROR(IF(OR(IFERROR(LOOKUP(2,1/(('Daily AUM'!$D136:AL136&lt;&gt;"")*(NAV!$D136:AL136&lt;&gt;"")),'Daily AUM'!$D136:AL136),"")="",IFERROR(LOOKUP(2,1/(('Daily AUM'!$D136:AL136&lt;&gt;"")*(NAV!$D136:AL136&lt;&gt;"")),NAV!$D136:AL136),"")=""),0,'Daily AUM'!AM136-(IFERROR(LOOKUP(2,1/(('Daily AUM'!$D136:AL136&lt;&gt;"")*(NAV!$D136:AL136&lt;&gt;"")),'Daily AUM'!$D136:AL136),"")*(NAV!AM136/IFERROR(LOOKUP(2,1/(('Daily AUM'!$D136:AL136&lt;&gt;"")*(NAV!$D136:AL136&lt;&gt;"")),NAV!$D136:AL136),"")))),0))</f>
        <v>0.51522332338754495</v>
      </c>
      <c r="AN136" s="2">
        <f>IF(OR('Daily AUM'!AN136="",NAV!AN136=""),0,IFERROR(IF(OR(IFERROR(LOOKUP(2,1/(('Daily AUM'!$D136:AM136&lt;&gt;"")*(NAV!$D136:AM136&lt;&gt;"")),'Daily AUM'!$D136:AM136),"")="",IFERROR(LOOKUP(2,1/(('Daily AUM'!$D136:AM136&lt;&gt;"")*(NAV!$D136:AM136&lt;&gt;"")),NAV!$D136:AM136),"")=""),0,'Daily AUM'!AN136-(IFERROR(LOOKUP(2,1/(('Daily AUM'!$D136:AM136&lt;&gt;"")*(NAV!$D136:AM136&lt;&gt;"")),'Daily AUM'!$D136:AM136),"")*(NAV!AN136/IFERROR(LOOKUP(2,1/(('Daily AUM'!$D136:AM136&lt;&gt;"")*(NAV!$D136:AM136&lt;&gt;"")),NAV!$D136:AM136),"")))),0))</f>
        <v>-0.26556893392671554</v>
      </c>
      <c r="AO136" s="2">
        <f>IF(OR('Daily AUM'!AO136="",NAV!AO136=""),0,IFERROR(IF(OR(IFERROR(LOOKUP(2,1/(('Daily AUM'!$D136:AN136&lt;&gt;"")*(NAV!$D136:AN136&lt;&gt;"")),'Daily AUM'!$D136:AN136),"")="",IFERROR(LOOKUP(2,1/(('Daily AUM'!$D136:AN136&lt;&gt;"")*(NAV!$D136:AN136&lt;&gt;"")),NAV!$D136:AN136),"")=""),0,'Daily AUM'!AO136-(IFERROR(LOOKUP(2,1/(('Daily AUM'!$D136:AN136&lt;&gt;"")*(NAV!$D136:AN136&lt;&gt;"")),'Daily AUM'!$D136:AN136),"")*(NAV!AO136/IFERROR(LOOKUP(2,1/(('Daily AUM'!$D136:AN136&lt;&gt;"")*(NAV!$D136:AN136&lt;&gt;"")),NAV!$D136:AN136),"")))),0))</f>
        <v>-0.23391305325640133</v>
      </c>
      <c r="AP136" s="2">
        <f>IF(OR('Daily AUM'!AP136="",NAV!AP136=""),0,IFERROR(IF(OR(IFERROR(LOOKUP(2,1/(('Daily AUM'!$D136:AO136&lt;&gt;"")*(NAV!$D136:AO136&lt;&gt;"")),'Daily AUM'!$D136:AO136),"")="",IFERROR(LOOKUP(2,1/(('Daily AUM'!$D136:AO136&lt;&gt;"")*(NAV!$D136:AO136&lt;&gt;"")),NAV!$D136:AO136),"")=""),0,'Daily AUM'!AP136-(IFERROR(LOOKUP(2,1/(('Daily AUM'!$D136:AO136&lt;&gt;"")*(NAV!$D136:AO136&lt;&gt;"")),'Daily AUM'!$D136:AO136),"")*(NAV!AP136/IFERROR(LOOKUP(2,1/(('Daily AUM'!$D136:AO136&lt;&gt;"")*(NAV!$D136:AO136&lt;&gt;"")),NAV!$D136:AO136),"")))),0))</f>
        <v>-0.1879126824078412</v>
      </c>
      <c r="AQ136" s="2">
        <f>IF(OR('Daily AUM'!AQ136="",NAV!AQ136=""),0,IFERROR(IF(OR(IFERROR(LOOKUP(2,1/(('Daily AUM'!$D136:AP136&lt;&gt;"")*(NAV!$D136:AP136&lt;&gt;"")),'Daily AUM'!$D136:AP136),"")="",IFERROR(LOOKUP(2,1/(('Daily AUM'!$D136:AP136&lt;&gt;"")*(NAV!$D136:AP136&lt;&gt;"")),NAV!$D136:AP136),"")=""),0,'Daily AUM'!AQ136-(IFERROR(LOOKUP(2,1/(('Daily AUM'!$D136:AP136&lt;&gt;"")*(NAV!$D136:AP136&lt;&gt;"")),'Daily AUM'!$D136:AP136),"")*(NAV!AQ136/IFERROR(LOOKUP(2,1/(('Daily AUM'!$D136:AP136&lt;&gt;"")*(NAV!$D136:AP136&lt;&gt;"")),NAV!$D136:AP136),"")))),0))</f>
        <v>-0.45583624585356119</v>
      </c>
      <c r="AR136" s="2">
        <f>IF(OR('Daily AUM'!AR136="",NAV!AR136=""),0,IFERROR(IF(OR(IFERROR(LOOKUP(2,1/(('Daily AUM'!$D136:AQ136&lt;&gt;"")*(NAV!$D136:AQ136&lt;&gt;"")),'Daily AUM'!$D136:AQ136),"")="",IFERROR(LOOKUP(2,1/(('Daily AUM'!$D136:AQ136&lt;&gt;"")*(NAV!$D136:AQ136&lt;&gt;"")),NAV!$D136:AQ136),"")=""),0,'Daily AUM'!AR136-(IFERROR(LOOKUP(2,1/(('Daily AUM'!$D136:AQ136&lt;&gt;"")*(NAV!$D136:AQ136&lt;&gt;"")),'Daily AUM'!$D136:AQ136),"")*(NAV!AR136/IFERROR(LOOKUP(2,1/(('Daily AUM'!$D136:AQ136&lt;&gt;"")*(NAV!$D136:AQ136&lt;&gt;"")),NAV!$D136:AQ136),"")))),0))</f>
        <v>-0.26836309921463908</v>
      </c>
      <c r="AS136" s="2">
        <f t="shared" si="4"/>
        <v>2.2085579624858838</v>
      </c>
      <c r="AT136" s="2">
        <f t="shared" si="5"/>
        <v>-5.0941852236499017</v>
      </c>
    </row>
    <row r="137" spans="1:46" x14ac:dyDescent="0.2">
      <c r="A137" t="s">
        <v>164</v>
      </c>
      <c r="B137" t="s">
        <v>140</v>
      </c>
      <c r="C137" t="s">
        <v>61</v>
      </c>
      <c r="D137" s="2">
        <f>0</f>
        <v>0</v>
      </c>
      <c r="E137" s="2">
        <f>IF(OR('Daily AUM'!E137="",NAV!E137=""),0,IFERROR(IF(OR(IFERROR(LOOKUP(2,1/(('Daily AUM'!$D137:D137&lt;&gt;"")*(NAV!$D137:D137&lt;&gt;"")),'Daily AUM'!$D137:D137),"")="",IFERROR(LOOKUP(2,1/(('Daily AUM'!$D137:D137&lt;&gt;"")*(NAV!$D137:D137&lt;&gt;"")),NAV!$D137:D137),"")=""),0,'Daily AUM'!E137-(IFERROR(LOOKUP(2,1/(('Daily AUM'!$D137:D137&lt;&gt;"")*(NAV!$D137:D137&lt;&gt;"")),'Daily AUM'!$D137:D137),"")*(NAV!E137/IFERROR(LOOKUP(2,1/(('Daily AUM'!$D137:D137&lt;&gt;"")*(NAV!$D137:D137&lt;&gt;"")),NAV!$D137:D137),"")))),0))</f>
        <v>-0.48319143151843491</v>
      </c>
      <c r="F137" s="2">
        <f>IF(OR('Daily AUM'!F137="",NAV!F137=""),0,IFERROR(IF(OR(IFERROR(LOOKUP(2,1/(('Daily AUM'!$D137:E137&lt;&gt;"")*(NAV!$D137:E137&lt;&gt;"")),'Daily AUM'!$D137:E137),"")="",IFERROR(LOOKUP(2,1/(('Daily AUM'!$D137:E137&lt;&gt;"")*(NAV!$D137:E137&lt;&gt;"")),NAV!$D137:E137),"")=""),0,'Daily AUM'!F137-(IFERROR(LOOKUP(2,1/(('Daily AUM'!$D137:E137&lt;&gt;"")*(NAV!$D137:E137&lt;&gt;"")),'Daily AUM'!$D137:E137),"")*(NAV!F137/IFERROR(LOOKUP(2,1/(('Daily AUM'!$D137:E137&lt;&gt;"")*(NAV!$D137:E137&lt;&gt;"")),NAV!$D137:E137),"")))),0))</f>
        <v>1.1880182635195524E-3</v>
      </c>
      <c r="G137" s="2">
        <f>IF(OR('Daily AUM'!G137="",NAV!G137=""),0,IFERROR(IF(OR(IFERROR(LOOKUP(2,1/(('Daily AUM'!$D137:F137&lt;&gt;"")*(NAV!$D137:F137&lt;&gt;"")),'Daily AUM'!$D137:F137),"")="",IFERROR(LOOKUP(2,1/(('Daily AUM'!$D137:F137&lt;&gt;"")*(NAV!$D137:F137&lt;&gt;"")),NAV!$D137:F137),"")=""),0,'Daily AUM'!G137-(IFERROR(LOOKUP(2,1/(('Daily AUM'!$D137:F137&lt;&gt;"")*(NAV!$D137:F137&lt;&gt;"")),'Daily AUM'!$D137:F137),"")*(NAV!G137/IFERROR(LOOKUP(2,1/(('Daily AUM'!$D137:F137&lt;&gt;"")*(NAV!$D137:F137&lt;&gt;"")),NAV!$D137:F137),"")))),0))</f>
        <v>-0.20279376036853591</v>
      </c>
      <c r="H137" s="2">
        <f>IF(OR('Daily AUM'!H137="",NAV!H137=""),0,IFERROR(IF(OR(IFERROR(LOOKUP(2,1/(('Daily AUM'!$D137:G137&lt;&gt;"")*(NAV!$D137:G137&lt;&gt;"")),'Daily AUM'!$D137:G137),"")="",IFERROR(LOOKUP(2,1/(('Daily AUM'!$D137:G137&lt;&gt;"")*(NAV!$D137:G137&lt;&gt;"")),NAV!$D137:G137),"")=""),0,'Daily AUM'!H137-(IFERROR(LOOKUP(2,1/(('Daily AUM'!$D137:G137&lt;&gt;"")*(NAV!$D137:G137&lt;&gt;"")),'Daily AUM'!$D137:G137),"")*(NAV!H137/IFERROR(LOOKUP(2,1/(('Daily AUM'!$D137:G137&lt;&gt;"")*(NAV!$D137:G137&lt;&gt;"")),NAV!$D137:G137),"")))),0))</f>
        <v>-4.6853841379094092</v>
      </c>
      <c r="I137" s="2">
        <f>IF(OR('Daily AUM'!I137="",NAV!I137=""),0,IFERROR(IF(OR(IFERROR(LOOKUP(2,1/(('Daily AUM'!$D137:H137&lt;&gt;"")*(NAV!$D137:H137&lt;&gt;"")),'Daily AUM'!$D137:H137),"")="",IFERROR(LOOKUP(2,1/(('Daily AUM'!$D137:H137&lt;&gt;"")*(NAV!$D137:H137&lt;&gt;"")),NAV!$D137:H137),"")=""),0,'Daily AUM'!I137-(IFERROR(LOOKUP(2,1/(('Daily AUM'!$D137:H137&lt;&gt;"")*(NAV!$D137:H137&lt;&gt;"")),'Daily AUM'!$D137:H137),"")*(NAV!I137/IFERROR(LOOKUP(2,1/(('Daily AUM'!$D137:H137&lt;&gt;"")*(NAV!$D137:H137&lt;&gt;"")),NAV!$D137:H137),"")))),0))</f>
        <v>4.2242713473526692</v>
      </c>
      <c r="J137" s="2">
        <f>IF(OR('Daily AUM'!J137="",NAV!J137=""),0,IFERROR(IF(OR(IFERROR(LOOKUP(2,1/(('Daily AUM'!$D137:I137&lt;&gt;"")*(NAV!$D137:I137&lt;&gt;"")),'Daily AUM'!$D137:I137),"")="",IFERROR(LOOKUP(2,1/(('Daily AUM'!$D137:I137&lt;&gt;"")*(NAV!$D137:I137&lt;&gt;"")),NAV!$D137:I137),"")=""),0,'Daily AUM'!J137-(IFERROR(LOOKUP(2,1/(('Daily AUM'!$D137:I137&lt;&gt;"")*(NAV!$D137:I137&lt;&gt;"")),'Daily AUM'!$D137:I137),"")*(NAV!J137/IFERROR(LOOKUP(2,1/(('Daily AUM'!$D137:I137&lt;&gt;"")*(NAV!$D137:I137&lt;&gt;"")),NAV!$D137:I137),"")))),0))</f>
        <v>-0.63066554214265125</v>
      </c>
      <c r="K137" s="2">
        <f>IF(OR('Daily AUM'!K137="",NAV!K137=""),0,IFERROR(IF(OR(IFERROR(LOOKUP(2,1/(('Daily AUM'!$D137:J137&lt;&gt;"")*(NAV!$D137:J137&lt;&gt;"")),'Daily AUM'!$D137:J137),"")="",IFERROR(LOOKUP(2,1/(('Daily AUM'!$D137:J137&lt;&gt;"")*(NAV!$D137:J137&lt;&gt;"")),NAV!$D137:J137),"")=""),0,'Daily AUM'!K137-(IFERROR(LOOKUP(2,1/(('Daily AUM'!$D137:J137&lt;&gt;"")*(NAV!$D137:J137&lt;&gt;"")),'Daily AUM'!$D137:J137),"")*(NAV!K137/IFERROR(LOOKUP(2,1/(('Daily AUM'!$D137:J137&lt;&gt;"")*(NAV!$D137:J137&lt;&gt;"")),NAV!$D137:J137),"")))),0))</f>
        <v>-0.7152048938455664</v>
      </c>
      <c r="L137" s="2">
        <f>IF(OR('Daily AUM'!L137="",NAV!L137=""),0,IFERROR(IF(OR(IFERROR(LOOKUP(2,1/(('Daily AUM'!$D137:K137&lt;&gt;"")*(NAV!$D137:K137&lt;&gt;"")),'Daily AUM'!$D137:K137),"")="",IFERROR(LOOKUP(2,1/(('Daily AUM'!$D137:K137&lt;&gt;"")*(NAV!$D137:K137&lt;&gt;"")),NAV!$D137:K137),"")=""),0,'Daily AUM'!L137-(IFERROR(LOOKUP(2,1/(('Daily AUM'!$D137:K137&lt;&gt;"")*(NAV!$D137:K137&lt;&gt;"")),'Daily AUM'!$D137:K137),"")*(NAV!L137/IFERROR(LOOKUP(2,1/(('Daily AUM'!$D137:K137&lt;&gt;"")*(NAV!$D137:K137&lt;&gt;"")),NAV!$D137:K137),"")))),0))</f>
        <v>-0.23367658512620437</v>
      </c>
      <c r="M137" s="2">
        <f>IF(OR('Daily AUM'!M137="",NAV!M137=""),0,IFERROR(IF(OR(IFERROR(LOOKUP(2,1/(('Daily AUM'!$D137:L137&lt;&gt;"")*(NAV!$D137:L137&lt;&gt;"")),'Daily AUM'!$D137:L137),"")="",IFERROR(LOOKUP(2,1/(('Daily AUM'!$D137:L137&lt;&gt;"")*(NAV!$D137:L137&lt;&gt;"")),NAV!$D137:L137),"")=""),0,'Daily AUM'!M137-(IFERROR(LOOKUP(2,1/(('Daily AUM'!$D137:L137&lt;&gt;"")*(NAV!$D137:L137&lt;&gt;"")),'Daily AUM'!$D137:L137),"")*(NAV!M137/IFERROR(LOOKUP(2,1/(('Daily AUM'!$D137:L137&lt;&gt;"")*(NAV!$D137:L137&lt;&gt;"")),NAV!$D137:L137),"")))),0))</f>
        <v>3.4066852367686806E-2</v>
      </c>
      <c r="N137" s="2">
        <f>IF(OR('Daily AUM'!N137="",NAV!N137=""),0,IFERROR(IF(OR(IFERROR(LOOKUP(2,1/(('Daily AUM'!$D137:M137&lt;&gt;"")*(NAV!$D137:M137&lt;&gt;"")),'Daily AUM'!$D137:M137),"")="",IFERROR(LOOKUP(2,1/(('Daily AUM'!$D137:M137&lt;&gt;"")*(NAV!$D137:M137&lt;&gt;"")),NAV!$D137:M137),"")=""),0,'Daily AUM'!N137-(IFERROR(LOOKUP(2,1/(('Daily AUM'!$D137:M137&lt;&gt;"")*(NAV!$D137:M137&lt;&gt;"")),'Daily AUM'!$D137:M137),"")*(NAV!N137/IFERROR(LOOKUP(2,1/(('Daily AUM'!$D137:M137&lt;&gt;"")*(NAV!$D137:M137&lt;&gt;"")),NAV!$D137:M137),"")))),0))</f>
        <v>-0.3119703216407288</v>
      </c>
      <c r="O137" s="2">
        <f>IF(OR('Daily AUM'!O137="",NAV!O137=""),0,IFERROR(IF(OR(IFERROR(LOOKUP(2,1/(('Daily AUM'!$D137:N137&lt;&gt;"")*(NAV!$D137:N137&lt;&gt;"")),'Daily AUM'!$D137:N137),"")="",IFERROR(LOOKUP(2,1/(('Daily AUM'!$D137:N137&lt;&gt;"")*(NAV!$D137:N137&lt;&gt;"")),NAV!$D137:N137),"")=""),0,'Daily AUM'!O137-(IFERROR(LOOKUP(2,1/(('Daily AUM'!$D137:N137&lt;&gt;"")*(NAV!$D137:N137&lt;&gt;"")),'Daily AUM'!$D137:N137),"")*(NAV!O137/IFERROR(LOOKUP(2,1/(('Daily AUM'!$D137:N137&lt;&gt;"")*(NAV!$D137:N137&lt;&gt;"")),NAV!$D137:N137),"")))),0))</f>
        <v>-0.22916730621636816</v>
      </c>
      <c r="P137" s="2">
        <f>IF(OR('Daily AUM'!P137="",NAV!P137=""),0,IFERROR(IF(OR(IFERROR(LOOKUP(2,1/(('Daily AUM'!$D137:O137&lt;&gt;"")*(NAV!$D137:O137&lt;&gt;"")),'Daily AUM'!$D137:O137),"")="",IFERROR(LOOKUP(2,1/(('Daily AUM'!$D137:O137&lt;&gt;"")*(NAV!$D137:O137&lt;&gt;"")),NAV!$D137:O137),"")=""),0,'Daily AUM'!P137-(IFERROR(LOOKUP(2,1/(('Daily AUM'!$D137:O137&lt;&gt;"")*(NAV!$D137:O137&lt;&gt;"")),'Daily AUM'!$D137:O137),"")*(NAV!P137/IFERROR(LOOKUP(2,1/(('Daily AUM'!$D137:O137&lt;&gt;"")*(NAV!$D137:O137&lt;&gt;"")),NAV!$D137:O137),"")))),0))</f>
        <v>-0.28312371020479077</v>
      </c>
      <c r="Q137" s="2">
        <f>IF(OR('Daily AUM'!Q137="",NAV!Q137=""),0,IFERROR(IF(OR(IFERROR(LOOKUP(2,1/(('Daily AUM'!$D137:P137&lt;&gt;"")*(NAV!$D137:P137&lt;&gt;"")),'Daily AUM'!$D137:P137),"")="",IFERROR(LOOKUP(2,1/(('Daily AUM'!$D137:P137&lt;&gt;"")*(NAV!$D137:P137&lt;&gt;"")),NAV!$D137:P137),"")=""),0,'Daily AUM'!Q137-(IFERROR(LOOKUP(2,1/(('Daily AUM'!$D137:P137&lt;&gt;"")*(NAV!$D137:P137&lt;&gt;"")),'Daily AUM'!$D137:P137),"")*(NAV!Q137/IFERROR(LOOKUP(2,1/(('Daily AUM'!$D137:P137&lt;&gt;"")*(NAV!$D137:P137&lt;&gt;"")),NAV!$D137:P137),"")))),0))</f>
        <v>-0.28002987989725625</v>
      </c>
      <c r="R137" s="2">
        <f>IF(OR('Daily AUM'!R137="",NAV!R137=""),0,IFERROR(IF(OR(IFERROR(LOOKUP(2,1/(('Daily AUM'!$D137:Q137&lt;&gt;"")*(NAV!$D137:Q137&lt;&gt;"")),'Daily AUM'!$D137:Q137),"")="",IFERROR(LOOKUP(2,1/(('Daily AUM'!$D137:Q137&lt;&gt;"")*(NAV!$D137:Q137&lt;&gt;"")),NAV!$D137:Q137),"")=""),0,'Daily AUM'!R137-(IFERROR(LOOKUP(2,1/(('Daily AUM'!$D137:Q137&lt;&gt;"")*(NAV!$D137:Q137&lt;&gt;"")),'Daily AUM'!$D137:Q137),"")*(NAV!R137/IFERROR(LOOKUP(2,1/(('Daily AUM'!$D137:Q137&lt;&gt;"")*(NAV!$D137:Q137&lt;&gt;"")),NAV!$D137:Q137),"")))),0))</f>
        <v>-9.1463773714167473E-2</v>
      </c>
      <c r="S137" s="2">
        <f>IF(OR('Daily AUM'!S137="",NAV!S137=""),0,IFERROR(IF(OR(IFERROR(LOOKUP(2,1/(('Daily AUM'!$D137:R137&lt;&gt;"")*(NAV!$D137:R137&lt;&gt;"")),'Daily AUM'!$D137:R137),"")="",IFERROR(LOOKUP(2,1/(('Daily AUM'!$D137:R137&lt;&gt;"")*(NAV!$D137:R137&lt;&gt;"")),NAV!$D137:R137),"")=""),0,'Daily AUM'!S137-(IFERROR(LOOKUP(2,1/(('Daily AUM'!$D137:R137&lt;&gt;"")*(NAV!$D137:R137&lt;&gt;"")),'Daily AUM'!$D137:R137),"")*(NAV!S137/IFERROR(LOOKUP(2,1/(('Daily AUM'!$D137:R137&lt;&gt;"")*(NAV!$D137:R137&lt;&gt;"")),NAV!$D137:R137),"")))),0))</f>
        <v>-1.0115699425825824</v>
      </c>
      <c r="T137" s="2">
        <f>IF(OR('Daily AUM'!T137="",NAV!T137=""),0,IFERROR(IF(OR(IFERROR(LOOKUP(2,1/(('Daily AUM'!$D137:S137&lt;&gt;"")*(NAV!$D137:S137&lt;&gt;"")),'Daily AUM'!$D137:S137),"")="",IFERROR(LOOKUP(2,1/(('Daily AUM'!$D137:S137&lt;&gt;"")*(NAV!$D137:S137&lt;&gt;"")),NAV!$D137:S137),"")=""),0,'Daily AUM'!T137-(IFERROR(LOOKUP(2,1/(('Daily AUM'!$D137:S137&lt;&gt;"")*(NAV!$D137:S137&lt;&gt;"")),'Daily AUM'!$D137:S137),"")*(NAV!T137/IFERROR(LOOKUP(2,1/(('Daily AUM'!$D137:S137&lt;&gt;"")*(NAV!$D137:S137&lt;&gt;"")),NAV!$D137:S137),"")))),0))</f>
        <v>-0.12163642057157631</v>
      </c>
      <c r="U137" s="2">
        <f>IF(OR('Daily AUM'!U137="",NAV!U137=""),0,IFERROR(IF(OR(IFERROR(LOOKUP(2,1/(('Daily AUM'!$D137:T137&lt;&gt;"")*(NAV!$D137:T137&lt;&gt;"")),'Daily AUM'!$D137:T137),"")="",IFERROR(LOOKUP(2,1/(('Daily AUM'!$D137:T137&lt;&gt;"")*(NAV!$D137:T137&lt;&gt;"")),NAV!$D137:T137),"")=""),0,'Daily AUM'!U137-(IFERROR(LOOKUP(2,1/(('Daily AUM'!$D137:T137&lt;&gt;"")*(NAV!$D137:T137&lt;&gt;"")),'Daily AUM'!$D137:T137),"")*(NAV!U137/IFERROR(LOOKUP(2,1/(('Daily AUM'!$D137:T137&lt;&gt;"")*(NAV!$D137:T137&lt;&gt;"")),NAV!$D137:T137),"")))),0))</f>
        <v>-2.8521339530798286</v>
      </c>
      <c r="V137" s="2">
        <f>IF(OR('Daily AUM'!V137="",NAV!V137=""),0,IFERROR(IF(OR(IFERROR(LOOKUP(2,1/(('Daily AUM'!$D137:U137&lt;&gt;"")*(NAV!$D137:U137&lt;&gt;"")),'Daily AUM'!$D137:U137),"")="",IFERROR(LOOKUP(2,1/(('Daily AUM'!$D137:U137&lt;&gt;"")*(NAV!$D137:U137&lt;&gt;"")),NAV!$D137:U137),"")=""),0,'Daily AUM'!V137-(IFERROR(LOOKUP(2,1/(('Daily AUM'!$D137:U137&lt;&gt;"")*(NAV!$D137:U137&lt;&gt;"")),'Daily AUM'!$D137:U137),"")*(NAV!V137/IFERROR(LOOKUP(2,1/(('Daily AUM'!$D137:U137&lt;&gt;"")*(NAV!$D137:U137&lt;&gt;"")),NAV!$D137:U137),"")))),0))</f>
        <v>-0.44634690660996057</v>
      </c>
      <c r="W137" s="2">
        <f>IF(OR('Daily AUM'!W137="",NAV!W137=""),0,IFERROR(IF(OR(IFERROR(LOOKUP(2,1/(('Daily AUM'!$D137:V137&lt;&gt;"")*(NAV!$D137:V137&lt;&gt;"")),'Daily AUM'!$D137:V137),"")="",IFERROR(LOOKUP(2,1/(('Daily AUM'!$D137:V137&lt;&gt;"")*(NAV!$D137:V137&lt;&gt;"")),NAV!$D137:V137),"")=""),0,'Daily AUM'!W137-(IFERROR(LOOKUP(2,1/(('Daily AUM'!$D137:V137&lt;&gt;"")*(NAV!$D137:V137&lt;&gt;"")),'Daily AUM'!$D137:V137),"")*(NAV!W137/IFERROR(LOOKUP(2,1/(('Daily AUM'!$D137:V137&lt;&gt;"")*(NAV!$D137:V137&lt;&gt;"")),NAV!$D137:V137),"")))),0))</f>
        <v>-0.65869479552816301</v>
      </c>
      <c r="X137" s="2">
        <f>IF(OR('Daily AUM'!X137="",NAV!X137=""),0,IFERROR(IF(OR(IFERROR(LOOKUP(2,1/(('Daily AUM'!$D137:W137&lt;&gt;"")*(NAV!$D137:W137&lt;&gt;"")),'Daily AUM'!$D137:W137),"")="",IFERROR(LOOKUP(2,1/(('Daily AUM'!$D137:W137&lt;&gt;"")*(NAV!$D137:W137&lt;&gt;"")),NAV!$D137:W137),"")=""),0,'Daily AUM'!X137-(IFERROR(LOOKUP(2,1/(('Daily AUM'!$D137:W137&lt;&gt;"")*(NAV!$D137:W137&lt;&gt;"")),'Daily AUM'!$D137:W137),"")*(NAV!X137/IFERROR(LOOKUP(2,1/(('Daily AUM'!$D137:W137&lt;&gt;"")*(NAV!$D137:W137&lt;&gt;"")),NAV!$D137:W137),"")))),0))</f>
        <v>-1.2384669361383658</v>
      </c>
      <c r="Y137" s="2">
        <f>IF(OR('Daily AUM'!Y137="",NAV!Y137=""),0,IFERROR(IF(OR(IFERROR(LOOKUP(2,1/(('Daily AUM'!$D137:X137&lt;&gt;"")*(NAV!$D137:X137&lt;&gt;"")),'Daily AUM'!$D137:X137),"")="",IFERROR(LOOKUP(2,1/(('Daily AUM'!$D137:X137&lt;&gt;"")*(NAV!$D137:X137&lt;&gt;"")),NAV!$D137:X137),"")=""),0,'Daily AUM'!Y137-(IFERROR(LOOKUP(2,1/(('Daily AUM'!$D137:X137&lt;&gt;"")*(NAV!$D137:X137&lt;&gt;"")),'Daily AUM'!$D137:X137),"")*(NAV!Y137/IFERROR(LOOKUP(2,1/(('Daily AUM'!$D137:X137&lt;&gt;"")*(NAV!$D137:X137&lt;&gt;"")),NAV!$D137:X137),"")))),0))</f>
        <v>-0.70712179533734343</v>
      </c>
      <c r="Z137" s="2">
        <f>IF(OR('Daily AUM'!Z137="",NAV!Z137=""),0,IFERROR(IF(OR(IFERROR(LOOKUP(2,1/(('Daily AUM'!$D137:Y137&lt;&gt;"")*(NAV!$D137:Y137&lt;&gt;"")),'Daily AUM'!$D137:Y137),"")="",IFERROR(LOOKUP(2,1/(('Daily AUM'!$D137:Y137&lt;&gt;"")*(NAV!$D137:Y137&lt;&gt;"")),NAV!$D137:Y137),"")=""),0,'Daily AUM'!Z137-(IFERROR(LOOKUP(2,1/(('Daily AUM'!$D137:Y137&lt;&gt;"")*(NAV!$D137:Y137&lt;&gt;"")),'Daily AUM'!$D137:Y137),"")*(NAV!Z137/IFERROR(LOOKUP(2,1/(('Daily AUM'!$D137:Y137&lt;&gt;"")*(NAV!$D137:Y137&lt;&gt;"")),NAV!$D137:Y137),"")))),0))</f>
        <v>-2.0033667071049877</v>
      </c>
      <c r="AA137" s="2">
        <f>IF(OR('Daily AUM'!AA137="",NAV!AA137=""),0,IFERROR(IF(OR(IFERROR(LOOKUP(2,1/(('Daily AUM'!$D137:Z137&lt;&gt;"")*(NAV!$D137:Z137&lt;&gt;"")),'Daily AUM'!$D137:Z137),"")="",IFERROR(LOOKUP(2,1/(('Daily AUM'!$D137:Z137&lt;&gt;"")*(NAV!$D137:Z137&lt;&gt;"")),NAV!$D137:Z137),"")=""),0,'Daily AUM'!AA137-(IFERROR(LOOKUP(2,1/(('Daily AUM'!$D137:Z137&lt;&gt;"")*(NAV!$D137:Z137&lt;&gt;"")),'Daily AUM'!$D137:Z137),"")*(NAV!AA137/IFERROR(LOOKUP(2,1/(('Daily AUM'!$D137:Z137&lt;&gt;"")*(NAV!$D137:Z137&lt;&gt;"")),NAV!$D137:Z137),"")))),0))</f>
        <v>-0.87246754753641653</v>
      </c>
      <c r="AB137" s="2">
        <f>IF(OR('Daily AUM'!AB137="",NAV!AB137=""),0,IFERROR(IF(OR(IFERROR(LOOKUP(2,1/(('Daily AUM'!$D137:AA137&lt;&gt;"")*(NAV!$D137:AA137&lt;&gt;"")),'Daily AUM'!$D137:AA137),"")="",IFERROR(LOOKUP(2,1/(('Daily AUM'!$D137:AA137&lt;&gt;"")*(NAV!$D137:AA137&lt;&gt;"")),NAV!$D137:AA137),"")=""),0,'Daily AUM'!AB137-(IFERROR(LOOKUP(2,1/(('Daily AUM'!$D137:AA137&lt;&gt;"")*(NAV!$D137:AA137&lt;&gt;"")),'Daily AUM'!$D137:AA137),"")*(NAV!AB137/IFERROR(LOOKUP(2,1/(('Daily AUM'!$D137:AA137&lt;&gt;"")*(NAV!$D137:AA137&lt;&gt;"")),NAV!$D137:AA137),"")))),0))</f>
        <v>-6.3351993386959293E-2</v>
      </c>
      <c r="AC137" s="2">
        <f>IF(OR('Daily AUM'!AC137="",NAV!AC137=""),0,IFERROR(IF(OR(IFERROR(LOOKUP(2,1/(('Daily AUM'!$D137:AB137&lt;&gt;"")*(NAV!$D137:AB137&lt;&gt;"")),'Daily AUM'!$D137:AB137),"")="",IFERROR(LOOKUP(2,1/(('Daily AUM'!$D137:AB137&lt;&gt;"")*(NAV!$D137:AB137&lt;&gt;"")),NAV!$D137:AB137),"")=""),0,'Daily AUM'!AC137-(IFERROR(LOOKUP(2,1/(('Daily AUM'!$D137:AB137&lt;&gt;"")*(NAV!$D137:AB137&lt;&gt;"")),'Daily AUM'!$D137:AB137),"")*(NAV!AC137/IFERROR(LOOKUP(2,1/(('Daily AUM'!$D137:AB137&lt;&gt;"")*(NAV!$D137:AB137&lt;&gt;"")),NAV!$D137:AB137),"")))),0))</f>
        <v>-0.55294539187889313</v>
      </c>
      <c r="AD137" s="2">
        <f>IF(OR('Daily AUM'!AD137="",NAV!AD137=""),0,IFERROR(IF(OR(IFERROR(LOOKUP(2,1/(('Daily AUM'!$D137:AC137&lt;&gt;"")*(NAV!$D137:AC137&lt;&gt;"")),'Daily AUM'!$D137:AC137),"")="",IFERROR(LOOKUP(2,1/(('Daily AUM'!$D137:AC137&lt;&gt;"")*(NAV!$D137:AC137&lt;&gt;"")),NAV!$D137:AC137),"")=""),0,'Daily AUM'!AD137-(IFERROR(LOOKUP(2,1/(('Daily AUM'!$D137:AC137&lt;&gt;"")*(NAV!$D137:AC137&lt;&gt;"")),'Daily AUM'!$D137:AC137),"")*(NAV!AD137/IFERROR(LOOKUP(2,1/(('Daily AUM'!$D137:AC137&lt;&gt;"")*(NAV!$D137:AC137&lt;&gt;"")),NAV!$D137:AC137),"")))),0))</f>
        <v>-0.20035563851160987</v>
      </c>
      <c r="AE137" s="2">
        <f>IF(OR('Daily AUM'!AE137="",NAV!AE137=""),0,IFERROR(IF(OR(IFERROR(LOOKUP(2,1/(('Daily AUM'!$D137:AD137&lt;&gt;"")*(NAV!$D137:AD137&lt;&gt;"")),'Daily AUM'!$D137:AD137),"")="",IFERROR(LOOKUP(2,1/(('Daily AUM'!$D137:AD137&lt;&gt;"")*(NAV!$D137:AD137&lt;&gt;"")),NAV!$D137:AD137),"")=""),0,'Daily AUM'!AE137-(IFERROR(LOOKUP(2,1/(('Daily AUM'!$D137:AD137&lt;&gt;"")*(NAV!$D137:AD137&lt;&gt;"")),'Daily AUM'!$D137:AD137),"")*(NAV!AE137/IFERROR(LOOKUP(2,1/(('Daily AUM'!$D137:AD137&lt;&gt;"")*(NAV!$D137:AD137&lt;&gt;"")),NAV!$D137:AD137),"")))),0))</f>
        <v>-0.33276751175594654</v>
      </c>
      <c r="AF137" s="2">
        <f>IF(OR('Daily AUM'!AF137="",NAV!AF137=""),0,IFERROR(IF(OR(IFERROR(LOOKUP(2,1/(('Daily AUM'!$D137:AE137&lt;&gt;"")*(NAV!$D137:AE137&lt;&gt;"")),'Daily AUM'!$D137:AE137),"")="",IFERROR(LOOKUP(2,1/(('Daily AUM'!$D137:AE137&lt;&gt;"")*(NAV!$D137:AE137&lt;&gt;"")),NAV!$D137:AE137),"")=""),0,'Daily AUM'!AF137-(IFERROR(LOOKUP(2,1/(('Daily AUM'!$D137:AE137&lt;&gt;"")*(NAV!$D137:AE137&lt;&gt;"")),'Daily AUM'!$D137:AE137),"")*(NAV!AF137/IFERROR(LOOKUP(2,1/(('Daily AUM'!$D137:AE137&lt;&gt;"")*(NAV!$D137:AE137&lt;&gt;"")),NAV!$D137:AE137),"")))),0))</f>
        <v>-4.1074608624739994E-2</v>
      </c>
      <c r="AG137" s="2">
        <f>IF(OR('Daily AUM'!AG137="",NAV!AG137=""),0,IFERROR(IF(OR(IFERROR(LOOKUP(2,1/(('Daily AUM'!$D137:AF137&lt;&gt;"")*(NAV!$D137:AF137&lt;&gt;"")),'Daily AUM'!$D137:AF137),"")="",IFERROR(LOOKUP(2,1/(('Daily AUM'!$D137:AF137&lt;&gt;"")*(NAV!$D137:AF137&lt;&gt;"")),NAV!$D137:AF137),"")=""),0,'Daily AUM'!AG137-(IFERROR(LOOKUP(2,1/(('Daily AUM'!$D137:AF137&lt;&gt;"")*(NAV!$D137:AF137&lt;&gt;"")),'Daily AUM'!$D137:AF137),"")*(NAV!AG137/IFERROR(LOOKUP(2,1/(('Daily AUM'!$D137:AF137&lt;&gt;"")*(NAV!$D137:AF137&lt;&gt;"")),NAV!$D137:AF137),"")))),0))</f>
        <v>-0.25377611951353174</v>
      </c>
      <c r="AH137" s="2">
        <f>IF(OR('Daily AUM'!AH137="",NAV!AH137=""),0,IFERROR(IF(OR(IFERROR(LOOKUP(2,1/(('Daily AUM'!$D137:AG137&lt;&gt;"")*(NAV!$D137:AG137&lt;&gt;"")),'Daily AUM'!$D137:AG137),"")="",IFERROR(LOOKUP(2,1/(('Daily AUM'!$D137:AG137&lt;&gt;"")*(NAV!$D137:AG137&lt;&gt;"")),NAV!$D137:AG137),"")=""),0,'Daily AUM'!AH137-(IFERROR(LOOKUP(2,1/(('Daily AUM'!$D137:AG137&lt;&gt;"")*(NAV!$D137:AG137&lt;&gt;"")),'Daily AUM'!$D137:AG137),"")*(NAV!AH137/IFERROR(LOOKUP(2,1/(('Daily AUM'!$D137:AG137&lt;&gt;"")*(NAV!$D137:AG137&lt;&gt;"")),NAV!$D137:AG137),"")))),0))</f>
        <v>-0.88222484927314326</v>
      </c>
      <c r="AI137" s="2">
        <f>IF(OR('Daily AUM'!AI137="",NAV!AI137=""),0,IFERROR(IF(OR(IFERROR(LOOKUP(2,1/(('Daily AUM'!$D137:AH137&lt;&gt;"")*(NAV!$D137:AH137&lt;&gt;"")),'Daily AUM'!$D137:AH137),"")="",IFERROR(LOOKUP(2,1/(('Daily AUM'!$D137:AH137&lt;&gt;"")*(NAV!$D137:AH137&lt;&gt;"")),NAV!$D137:AH137),"")=""),0,'Daily AUM'!AI137-(IFERROR(LOOKUP(2,1/(('Daily AUM'!$D137:AH137&lt;&gt;"")*(NAV!$D137:AH137&lt;&gt;"")),'Daily AUM'!$D137:AH137),"")*(NAV!AI137/IFERROR(LOOKUP(2,1/(('Daily AUM'!$D137:AH137&lt;&gt;"")*(NAV!$D137:AH137&lt;&gt;"")),NAV!$D137:AH137),"")))),0))</f>
        <v>-0.39902330727340996</v>
      </c>
      <c r="AJ137" s="2">
        <f>IF(OR('Daily AUM'!AJ137="",NAV!AJ137=""),0,IFERROR(IF(OR(IFERROR(LOOKUP(2,1/(('Daily AUM'!$D137:AI137&lt;&gt;"")*(NAV!$D137:AI137&lt;&gt;"")),'Daily AUM'!$D137:AI137),"")="",IFERROR(LOOKUP(2,1/(('Daily AUM'!$D137:AI137&lt;&gt;"")*(NAV!$D137:AI137&lt;&gt;"")),NAV!$D137:AI137),"")=""),0,'Daily AUM'!AJ137-(IFERROR(LOOKUP(2,1/(('Daily AUM'!$D137:AI137&lt;&gt;"")*(NAV!$D137:AI137&lt;&gt;"")),'Daily AUM'!$D137:AI137),"")*(NAV!AJ137/IFERROR(LOOKUP(2,1/(('Daily AUM'!$D137:AI137&lt;&gt;"")*(NAV!$D137:AI137&lt;&gt;"")),NAV!$D137:AI137),"")))),0))</f>
        <v>-0.36987202144291587</v>
      </c>
      <c r="AK137" s="2">
        <f>IF(OR('Daily AUM'!AK137="",NAV!AK137=""),0,IFERROR(IF(OR(IFERROR(LOOKUP(2,1/(('Daily AUM'!$D137:AJ137&lt;&gt;"")*(NAV!$D137:AJ137&lt;&gt;"")),'Daily AUM'!$D137:AJ137),"")="",IFERROR(LOOKUP(2,1/(('Daily AUM'!$D137:AJ137&lt;&gt;"")*(NAV!$D137:AJ137&lt;&gt;"")),NAV!$D137:AJ137),"")=""),0,'Daily AUM'!AK137-(IFERROR(LOOKUP(2,1/(('Daily AUM'!$D137:AJ137&lt;&gt;"")*(NAV!$D137:AJ137&lt;&gt;"")),'Daily AUM'!$D137:AJ137),"")*(NAV!AK137/IFERROR(LOOKUP(2,1/(('Daily AUM'!$D137:AJ137&lt;&gt;"")*(NAV!$D137:AJ137&lt;&gt;"")),NAV!$D137:AJ137),"")))),0))</f>
        <v>-0.97645121996220041</v>
      </c>
      <c r="AL137" s="2">
        <f>IF(OR('Daily AUM'!AL137="",NAV!AL137=""),0,IFERROR(IF(OR(IFERROR(LOOKUP(2,1/(('Daily AUM'!$D137:AK137&lt;&gt;"")*(NAV!$D137:AK137&lt;&gt;"")),'Daily AUM'!$D137:AK137),"")="",IFERROR(LOOKUP(2,1/(('Daily AUM'!$D137:AK137&lt;&gt;"")*(NAV!$D137:AK137&lt;&gt;"")),NAV!$D137:AK137),"")=""),0,'Daily AUM'!AL137-(IFERROR(LOOKUP(2,1/(('Daily AUM'!$D137:AK137&lt;&gt;"")*(NAV!$D137:AK137&lt;&gt;"")),'Daily AUM'!$D137:AK137),"")*(NAV!AL137/IFERROR(LOOKUP(2,1/(('Daily AUM'!$D137:AK137&lt;&gt;"")*(NAV!$D137:AK137&lt;&gt;"")),NAV!$D137:AK137),"")))),0))</f>
        <v>-0.84879232605408106</v>
      </c>
      <c r="AM137" s="2">
        <f>IF(OR('Daily AUM'!AM137="",NAV!AM137=""),0,IFERROR(IF(OR(IFERROR(LOOKUP(2,1/(('Daily AUM'!$D137:AL137&lt;&gt;"")*(NAV!$D137:AL137&lt;&gt;"")),'Daily AUM'!$D137:AL137),"")="",IFERROR(LOOKUP(2,1/(('Daily AUM'!$D137:AL137&lt;&gt;"")*(NAV!$D137:AL137&lt;&gt;"")),NAV!$D137:AL137),"")=""),0,'Daily AUM'!AM137-(IFERROR(LOOKUP(2,1/(('Daily AUM'!$D137:AL137&lt;&gt;"")*(NAV!$D137:AL137&lt;&gt;"")),'Daily AUM'!$D137:AL137),"")*(NAV!AM137/IFERROR(LOOKUP(2,1/(('Daily AUM'!$D137:AL137&lt;&gt;"")*(NAV!$D137:AL137&lt;&gt;"")),NAV!$D137:AL137),"")))),0))</f>
        <v>-0.2533669944778012</v>
      </c>
      <c r="AN137" s="2">
        <f>IF(OR('Daily AUM'!AN137="",NAV!AN137=""),0,IFERROR(IF(OR(IFERROR(LOOKUP(2,1/(('Daily AUM'!$D137:AM137&lt;&gt;"")*(NAV!$D137:AM137&lt;&gt;"")),'Daily AUM'!$D137:AM137),"")="",IFERROR(LOOKUP(2,1/(('Daily AUM'!$D137:AM137&lt;&gt;"")*(NAV!$D137:AM137&lt;&gt;"")),NAV!$D137:AM137),"")=""),0,'Daily AUM'!AN137-(IFERROR(LOOKUP(2,1/(('Daily AUM'!$D137:AM137&lt;&gt;"")*(NAV!$D137:AM137&lt;&gt;"")),'Daily AUM'!$D137:AM137),"")*(NAV!AN137/IFERROR(LOOKUP(2,1/(('Daily AUM'!$D137:AM137&lt;&gt;"")*(NAV!$D137:AM137&lt;&gt;"")),NAV!$D137:AM137),"")))),0))</f>
        <v>-0.95495933230176888</v>
      </c>
      <c r="AO137" s="2">
        <f>IF(OR('Daily AUM'!AO137="",NAV!AO137=""),0,IFERROR(IF(OR(IFERROR(LOOKUP(2,1/(('Daily AUM'!$D137:AN137&lt;&gt;"")*(NAV!$D137:AN137&lt;&gt;"")),'Daily AUM'!$D137:AN137),"")="",IFERROR(LOOKUP(2,1/(('Daily AUM'!$D137:AN137&lt;&gt;"")*(NAV!$D137:AN137&lt;&gt;"")),NAV!$D137:AN137),"")=""),0,'Daily AUM'!AO137-(IFERROR(LOOKUP(2,1/(('Daily AUM'!$D137:AN137&lt;&gt;"")*(NAV!$D137:AN137&lt;&gt;"")),'Daily AUM'!$D137:AN137),"")*(NAV!AO137/IFERROR(LOOKUP(2,1/(('Daily AUM'!$D137:AN137&lt;&gt;"")*(NAV!$D137:AN137&lt;&gt;"")),NAV!$D137:AN137),"")))),0))</f>
        <v>-1.0096883143503419</v>
      </c>
      <c r="AP137" s="2">
        <f>IF(OR('Daily AUM'!AP137="",NAV!AP137=""),0,IFERROR(IF(OR(IFERROR(LOOKUP(2,1/(('Daily AUM'!$D137:AO137&lt;&gt;"")*(NAV!$D137:AO137&lt;&gt;"")),'Daily AUM'!$D137:AO137),"")="",IFERROR(LOOKUP(2,1/(('Daily AUM'!$D137:AO137&lt;&gt;"")*(NAV!$D137:AO137&lt;&gt;"")),NAV!$D137:AO137),"")=""),0,'Daily AUM'!AP137-(IFERROR(LOOKUP(2,1/(('Daily AUM'!$D137:AO137&lt;&gt;"")*(NAV!$D137:AO137&lt;&gt;"")),'Daily AUM'!$D137:AO137),"")*(NAV!AP137/IFERROR(LOOKUP(2,1/(('Daily AUM'!$D137:AO137&lt;&gt;"")*(NAV!$D137:AO137&lt;&gt;"")),NAV!$D137:AO137),"")))),0))</f>
        <v>-0.47233851683290595</v>
      </c>
      <c r="AQ137" s="2">
        <f>IF(OR('Daily AUM'!AQ137="",NAV!AQ137=""),0,IFERROR(IF(OR(IFERROR(LOOKUP(2,1/(('Daily AUM'!$D137:AP137&lt;&gt;"")*(NAV!$D137:AP137&lt;&gt;"")),'Daily AUM'!$D137:AP137),"")="",IFERROR(LOOKUP(2,1/(('Daily AUM'!$D137:AP137&lt;&gt;"")*(NAV!$D137:AP137&lt;&gt;"")),NAV!$D137:AP137),"")=""),0,'Daily AUM'!AQ137-(IFERROR(LOOKUP(2,1/(('Daily AUM'!$D137:AP137&lt;&gt;"")*(NAV!$D137:AP137&lt;&gt;"")),'Daily AUM'!$D137:AP137),"")*(NAV!AQ137/IFERROR(LOOKUP(2,1/(('Daily AUM'!$D137:AP137&lt;&gt;"")*(NAV!$D137:AP137&lt;&gt;"")),NAV!$D137:AP137),"")))),0))</f>
        <v>-0.8611083779587716</v>
      </c>
      <c r="AR137" s="2">
        <f>IF(OR('Daily AUM'!AR137="",NAV!AR137=""),0,IFERROR(IF(OR(IFERROR(LOOKUP(2,1/(('Daily AUM'!$D137:AQ137&lt;&gt;"")*(NAV!$D137:AQ137&lt;&gt;"")),'Daily AUM'!$D137:AQ137),"")="",IFERROR(LOOKUP(2,1/(('Daily AUM'!$D137:AQ137&lt;&gt;"")*(NAV!$D137:AQ137&lt;&gt;"")),NAV!$D137:AQ137),"")=""),0,'Daily AUM'!AR137-(IFERROR(LOOKUP(2,1/(('Daily AUM'!$D137:AQ137&lt;&gt;"")*(NAV!$D137:AQ137&lt;&gt;"")),'Daily AUM'!$D137:AQ137),"")*(NAV!AR137/IFERROR(LOOKUP(2,1/(('Daily AUM'!$D137:AQ137&lt;&gt;"")*(NAV!$D137:AQ137&lt;&gt;"")),NAV!$D137:AQ137),"")))),0))</f>
        <v>-0.56880154089685675</v>
      </c>
      <c r="AS137" s="2">
        <f t="shared" si="4"/>
        <v>-10.439924442929623</v>
      </c>
      <c r="AT137" s="2">
        <f t="shared" si="5"/>
        <v>-11.916732319137282</v>
      </c>
    </row>
    <row r="138" spans="1:46" x14ac:dyDescent="0.2">
      <c r="A138" t="s">
        <v>165</v>
      </c>
      <c r="B138" t="s">
        <v>166</v>
      </c>
      <c r="C138" t="s">
        <v>22</v>
      </c>
      <c r="D138" s="2">
        <f>0</f>
        <v>0</v>
      </c>
      <c r="E138" s="2">
        <f>IF(OR('Daily AUM'!E138="",NAV!E138=""),0,IFERROR(IF(OR(IFERROR(LOOKUP(2,1/(('Daily AUM'!$D138:D138&lt;&gt;"")*(NAV!$D138:D138&lt;&gt;"")),'Daily AUM'!$D138:D138),"")="",IFERROR(LOOKUP(2,1/(('Daily AUM'!$D138:D138&lt;&gt;"")*(NAV!$D138:D138&lt;&gt;"")),NAV!$D138:D138),"")=""),0,'Daily AUM'!E138-(IFERROR(LOOKUP(2,1/(('Daily AUM'!$D138:D138&lt;&gt;"")*(NAV!$D138:D138&lt;&gt;"")),'Daily AUM'!$D138:D138),"")*(NAV!E138/IFERROR(LOOKUP(2,1/(('Daily AUM'!$D138:D138&lt;&gt;"")*(NAV!$D138:D138&lt;&gt;"")),NAV!$D138:D138),"")))),0))</f>
        <v>-0.59910000000013497</v>
      </c>
      <c r="F138" s="2">
        <f>IF(OR('Daily AUM'!F138="",NAV!F138=""),0,IFERROR(IF(OR(IFERROR(LOOKUP(2,1/(('Daily AUM'!$D138:E138&lt;&gt;"")*(NAV!$D138:E138&lt;&gt;"")),'Daily AUM'!$D138:E138),"")="",IFERROR(LOOKUP(2,1/(('Daily AUM'!$D138:E138&lt;&gt;"")*(NAV!$D138:E138&lt;&gt;"")),NAV!$D138:E138),"")=""),0,'Daily AUM'!F138-(IFERROR(LOOKUP(2,1/(('Daily AUM'!$D138:E138&lt;&gt;"")*(NAV!$D138:E138&lt;&gt;"")),'Daily AUM'!$D138:E138),"")*(NAV!F138/IFERROR(LOOKUP(2,1/(('Daily AUM'!$D138:E138&lt;&gt;"")*(NAV!$D138:E138&lt;&gt;"")),NAV!$D138:E138),"")))),0))</f>
        <v>-4.1490870488132714E-2</v>
      </c>
      <c r="G138" s="2">
        <f>IF(OR('Daily AUM'!G138="",NAV!G138=""),0,IFERROR(IF(OR(IFERROR(LOOKUP(2,1/(('Daily AUM'!$D138:F138&lt;&gt;"")*(NAV!$D138:F138&lt;&gt;"")),'Daily AUM'!$D138:F138),"")="",IFERROR(LOOKUP(2,1/(('Daily AUM'!$D138:F138&lt;&gt;"")*(NAV!$D138:F138&lt;&gt;"")),NAV!$D138:F138),"")=""),0,'Daily AUM'!G138-(IFERROR(LOOKUP(2,1/(('Daily AUM'!$D138:F138&lt;&gt;"")*(NAV!$D138:F138&lt;&gt;"")),'Daily AUM'!$D138:F138),"")*(NAV!G138/IFERROR(LOOKUP(2,1/(('Daily AUM'!$D138:F138&lt;&gt;"")*(NAV!$D138:F138&lt;&gt;"")),NAV!$D138:F138),"")))),0))</f>
        <v>-2.3418845188284649</v>
      </c>
      <c r="H138" s="2">
        <f>IF(OR('Daily AUM'!H138="",NAV!H138=""),0,IFERROR(IF(OR(IFERROR(LOOKUP(2,1/(('Daily AUM'!$D138:G138&lt;&gt;"")*(NAV!$D138:G138&lt;&gt;"")),'Daily AUM'!$D138:G138),"")="",IFERROR(LOOKUP(2,1/(('Daily AUM'!$D138:G138&lt;&gt;"")*(NAV!$D138:G138&lt;&gt;"")),NAV!$D138:G138),"")=""),0,'Daily AUM'!H138-(IFERROR(LOOKUP(2,1/(('Daily AUM'!$D138:G138&lt;&gt;"")*(NAV!$D138:G138&lt;&gt;"")),'Daily AUM'!$D138:G138),"")*(NAV!H138/IFERROR(LOOKUP(2,1/(('Daily AUM'!$D138:G138&lt;&gt;"")*(NAV!$D138:G138&lt;&gt;"")),NAV!$D138:G138),"")))),0))</f>
        <v>0.10550073145259375</v>
      </c>
      <c r="I138" s="2">
        <f>IF(OR('Daily AUM'!I138="",NAV!I138=""),0,IFERROR(IF(OR(IFERROR(LOOKUP(2,1/(('Daily AUM'!$D138:H138&lt;&gt;"")*(NAV!$D138:H138&lt;&gt;"")),'Daily AUM'!$D138:H138),"")="",IFERROR(LOOKUP(2,1/(('Daily AUM'!$D138:H138&lt;&gt;"")*(NAV!$D138:H138&lt;&gt;"")),NAV!$D138:H138),"")=""),0,'Daily AUM'!I138-(IFERROR(LOOKUP(2,1/(('Daily AUM'!$D138:H138&lt;&gt;"")*(NAV!$D138:H138&lt;&gt;"")),'Daily AUM'!$D138:H138),"")*(NAV!I138/IFERROR(LOOKUP(2,1/(('Daily AUM'!$D138:H138&lt;&gt;"")*(NAV!$D138:H138&lt;&gt;"")),NAV!$D138:H138),"")))),0))</f>
        <v>1.0205065284974353</v>
      </c>
      <c r="J138" s="2">
        <f>IF(OR('Daily AUM'!J138="",NAV!J138=""),0,IFERROR(IF(OR(IFERROR(LOOKUP(2,1/(('Daily AUM'!$D138:I138&lt;&gt;"")*(NAV!$D138:I138&lt;&gt;"")),'Daily AUM'!$D138:I138),"")="",IFERROR(LOOKUP(2,1/(('Daily AUM'!$D138:I138&lt;&gt;"")*(NAV!$D138:I138&lt;&gt;"")),NAV!$D138:I138),"")=""),0,'Daily AUM'!J138-(IFERROR(LOOKUP(2,1/(('Daily AUM'!$D138:I138&lt;&gt;"")*(NAV!$D138:I138&lt;&gt;"")),'Daily AUM'!$D138:I138),"")*(NAV!J138/IFERROR(LOOKUP(2,1/(('Daily AUM'!$D138:I138&lt;&gt;"")*(NAV!$D138:I138&lt;&gt;"")),NAV!$D138:I138),"")))),0))</f>
        <v>-1.019057911065147</v>
      </c>
      <c r="K138" s="2">
        <f>IF(OR('Daily AUM'!K138="",NAV!K138=""),0,IFERROR(IF(OR(IFERROR(LOOKUP(2,1/(('Daily AUM'!$D138:J138&lt;&gt;"")*(NAV!$D138:J138&lt;&gt;"")),'Daily AUM'!$D138:J138),"")="",IFERROR(LOOKUP(2,1/(('Daily AUM'!$D138:J138&lt;&gt;"")*(NAV!$D138:J138&lt;&gt;"")),NAV!$D138:J138),"")=""),0,'Daily AUM'!K138-(IFERROR(LOOKUP(2,1/(('Daily AUM'!$D138:J138&lt;&gt;"")*(NAV!$D138:J138&lt;&gt;"")),'Daily AUM'!$D138:J138),"")*(NAV!K138/IFERROR(LOOKUP(2,1/(('Daily AUM'!$D138:J138&lt;&gt;"")*(NAV!$D138:J138&lt;&gt;"")),NAV!$D138:J138),"")))),0))</f>
        <v>-0.51983266331694722</v>
      </c>
      <c r="L138" s="2">
        <f>IF(OR('Daily AUM'!L138="",NAV!L138=""),0,IFERROR(IF(OR(IFERROR(LOOKUP(2,1/(('Daily AUM'!$D138:K138&lt;&gt;"")*(NAV!$D138:K138&lt;&gt;"")),'Daily AUM'!$D138:K138),"")="",IFERROR(LOOKUP(2,1/(('Daily AUM'!$D138:K138&lt;&gt;"")*(NAV!$D138:K138&lt;&gt;"")),NAV!$D138:K138),"")=""),0,'Daily AUM'!L138-(IFERROR(LOOKUP(2,1/(('Daily AUM'!$D138:K138&lt;&gt;"")*(NAV!$D138:K138&lt;&gt;"")),'Daily AUM'!$D138:K138),"")*(NAV!L138/IFERROR(LOOKUP(2,1/(('Daily AUM'!$D138:K138&lt;&gt;"")*(NAV!$D138:K138&lt;&gt;"")),NAV!$D138:K138),"")))),0))</f>
        <v>-0.3054704752271391</v>
      </c>
      <c r="M138" s="2">
        <f>IF(OR('Daily AUM'!M138="",NAV!M138=""),0,IFERROR(IF(OR(IFERROR(LOOKUP(2,1/(('Daily AUM'!$D138:L138&lt;&gt;"")*(NAV!$D138:L138&lt;&gt;"")),'Daily AUM'!$D138:L138),"")="",IFERROR(LOOKUP(2,1/(('Daily AUM'!$D138:L138&lt;&gt;"")*(NAV!$D138:L138&lt;&gt;"")),NAV!$D138:L138),"")=""),0,'Daily AUM'!M138-(IFERROR(LOOKUP(2,1/(('Daily AUM'!$D138:L138&lt;&gt;"")*(NAV!$D138:L138&lt;&gt;"")),'Daily AUM'!$D138:L138),"")*(NAV!M138/IFERROR(LOOKUP(2,1/(('Daily AUM'!$D138:L138&lt;&gt;"")*(NAV!$D138:L138&lt;&gt;"")),NAV!$D138:L138),"")))),0))</f>
        <v>-0.15562284569136864</v>
      </c>
      <c r="N138" s="2">
        <f>IF(OR('Daily AUM'!N138="",NAV!N138=""),0,IFERROR(IF(OR(IFERROR(LOOKUP(2,1/(('Daily AUM'!$D138:M138&lt;&gt;"")*(NAV!$D138:M138&lt;&gt;"")),'Daily AUM'!$D138:M138),"")="",IFERROR(LOOKUP(2,1/(('Daily AUM'!$D138:M138&lt;&gt;"")*(NAV!$D138:M138&lt;&gt;"")),NAV!$D138:M138),"")=""),0,'Daily AUM'!N138-(IFERROR(LOOKUP(2,1/(('Daily AUM'!$D138:M138&lt;&gt;"")*(NAV!$D138:M138&lt;&gt;"")),'Daily AUM'!$D138:M138),"")*(NAV!N138/IFERROR(LOOKUP(2,1/(('Daily AUM'!$D138:M138&lt;&gt;"")*(NAV!$D138:M138&lt;&gt;"")),NAV!$D138:M138),"")))),0))</f>
        <v>-0.75096108870980061</v>
      </c>
      <c r="O138" s="2">
        <f>IF(OR('Daily AUM'!O138="",NAV!O138=""),0,IFERROR(IF(OR(IFERROR(LOOKUP(2,1/(('Daily AUM'!$D138:N138&lt;&gt;"")*(NAV!$D138:N138&lt;&gt;"")),'Daily AUM'!$D138:N138),"")="",IFERROR(LOOKUP(2,1/(('Daily AUM'!$D138:N138&lt;&gt;"")*(NAV!$D138:N138&lt;&gt;"")),NAV!$D138:N138),"")=""),0,'Daily AUM'!O138-(IFERROR(LOOKUP(2,1/(('Daily AUM'!$D138:N138&lt;&gt;"")*(NAV!$D138:N138&lt;&gt;"")),'Daily AUM'!$D138:N138),"")*(NAV!O138/IFERROR(LOOKUP(2,1/(('Daily AUM'!$D138:N138&lt;&gt;"")*(NAV!$D138:N138&lt;&gt;"")),NAV!$D138:N138),"")))),0))</f>
        <v>-1.381326268656494</v>
      </c>
      <c r="P138" s="2">
        <f>IF(OR('Daily AUM'!P138="",NAV!P138=""),0,IFERROR(IF(OR(IFERROR(LOOKUP(2,1/(('Daily AUM'!$D138:O138&lt;&gt;"")*(NAV!$D138:O138&lt;&gt;"")),'Daily AUM'!$D138:O138),"")="",IFERROR(LOOKUP(2,1/(('Daily AUM'!$D138:O138&lt;&gt;"")*(NAV!$D138:O138&lt;&gt;"")),NAV!$D138:O138),"")=""),0,'Daily AUM'!P138-(IFERROR(LOOKUP(2,1/(('Daily AUM'!$D138:O138&lt;&gt;"")*(NAV!$D138:O138&lt;&gt;"")),'Daily AUM'!$D138:O138),"")*(NAV!P138/IFERROR(LOOKUP(2,1/(('Daily AUM'!$D138:O138&lt;&gt;"")*(NAV!$D138:O138&lt;&gt;"")),NAV!$D138:O138),"")))),0))</f>
        <v>-1.4408020833334376</v>
      </c>
      <c r="Q138" s="2">
        <f>IF(OR('Daily AUM'!Q138="",NAV!Q138=""),0,IFERROR(IF(OR(IFERROR(LOOKUP(2,1/(('Daily AUM'!$D138:P138&lt;&gt;"")*(NAV!$D138:P138&lt;&gt;"")),'Daily AUM'!$D138:P138),"")="",IFERROR(LOOKUP(2,1/(('Daily AUM'!$D138:P138&lt;&gt;"")*(NAV!$D138:P138&lt;&gt;"")),NAV!$D138:P138),"")=""),0,'Daily AUM'!Q138-(IFERROR(LOOKUP(2,1/(('Daily AUM'!$D138:P138&lt;&gt;"")*(NAV!$D138:P138&lt;&gt;"")),'Daily AUM'!$D138:P138),"")*(NAV!Q138/IFERROR(LOOKUP(2,1/(('Daily AUM'!$D138:P138&lt;&gt;"")*(NAV!$D138:P138&lt;&gt;"")),NAV!$D138:P138),"")))),0))</f>
        <v>-0.95015221674884742</v>
      </c>
      <c r="R138" s="2">
        <f>IF(OR('Daily AUM'!R138="",NAV!R138=""),0,IFERROR(IF(OR(IFERROR(LOOKUP(2,1/(('Daily AUM'!$D138:Q138&lt;&gt;"")*(NAV!$D138:Q138&lt;&gt;"")),'Daily AUM'!$D138:Q138),"")="",IFERROR(LOOKUP(2,1/(('Daily AUM'!$D138:Q138&lt;&gt;"")*(NAV!$D138:Q138&lt;&gt;"")),NAV!$D138:Q138),"")=""),0,'Daily AUM'!R138-(IFERROR(LOOKUP(2,1/(('Daily AUM'!$D138:Q138&lt;&gt;"")*(NAV!$D138:Q138&lt;&gt;"")),'Daily AUM'!$D138:Q138),"")*(NAV!R138/IFERROR(LOOKUP(2,1/(('Daily AUM'!$D138:Q138&lt;&gt;"")*(NAV!$D138:Q138&lt;&gt;"")),NAV!$D138:Q138),"")))),0))</f>
        <v>-1.0621021653541902</v>
      </c>
      <c r="S138" s="2">
        <f>IF(OR('Daily AUM'!S138="",NAV!S138=""),0,IFERROR(IF(OR(IFERROR(LOOKUP(2,1/(('Daily AUM'!$D138:R138&lt;&gt;"")*(NAV!$D138:R138&lt;&gt;"")),'Daily AUM'!$D138:R138),"")="",IFERROR(LOOKUP(2,1/(('Daily AUM'!$D138:R138&lt;&gt;"")*(NAV!$D138:R138&lt;&gt;"")),NAV!$D138:R138),"")=""),0,'Daily AUM'!S138-(IFERROR(LOOKUP(2,1/(('Daily AUM'!$D138:R138&lt;&gt;"")*(NAV!$D138:R138&lt;&gt;"")),'Daily AUM'!$D138:R138),"")*(NAV!S138/IFERROR(LOOKUP(2,1/(('Daily AUM'!$D138:R138&lt;&gt;"")*(NAV!$D138:R138&lt;&gt;"")),NAV!$D138:R138),"")))),0))</f>
        <v>-0.99582221135028703</v>
      </c>
      <c r="T138" s="2">
        <f>IF(OR('Daily AUM'!T138="",NAV!T138=""),0,IFERROR(IF(OR(IFERROR(LOOKUP(2,1/(('Daily AUM'!$D138:S138&lt;&gt;"")*(NAV!$D138:S138&lt;&gt;"")),'Daily AUM'!$D138:S138),"")="",IFERROR(LOOKUP(2,1/(('Daily AUM'!$D138:S138&lt;&gt;"")*(NAV!$D138:S138&lt;&gt;"")),NAV!$D138:S138),"")=""),0,'Daily AUM'!T138-(IFERROR(LOOKUP(2,1/(('Daily AUM'!$D138:S138&lt;&gt;"")*(NAV!$D138:S138&lt;&gt;"")),'Daily AUM'!$D138:S138),"")*(NAV!T138/IFERROR(LOOKUP(2,1/(('Daily AUM'!$D138:S138&lt;&gt;"")*(NAV!$D138:S138&lt;&gt;"")),NAV!$D138:S138),"")))),0))</f>
        <v>-0.50638041136153333</v>
      </c>
      <c r="U138" s="2">
        <f>IF(OR('Daily AUM'!U138="",NAV!U138=""),0,IFERROR(IF(OR(IFERROR(LOOKUP(2,1/(('Daily AUM'!$D138:T138&lt;&gt;"")*(NAV!$D138:T138&lt;&gt;"")),'Daily AUM'!$D138:T138),"")="",IFERROR(LOOKUP(2,1/(('Daily AUM'!$D138:T138&lt;&gt;"")*(NAV!$D138:T138&lt;&gt;"")),NAV!$D138:T138),"")=""),0,'Daily AUM'!U138-(IFERROR(LOOKUP(2,1/(('Daily AUM'!$D138:T138&lt;&gt;"")*(NAV!$D138:T138&lt;&gt;"")),'Daily AUM'!$D138:T138),"")*(NAV!U138/IFERROR(LOOKUP(2,1/(('Daily AUM'!$D138:T138&lt;&gt;"")*(NAV!$D138:T138&lt;&gt;"")),NAV!$D138:T138),"")))),0))</f>
        <v>-0.10928203356365884</v>
      </c>
      <c r="V138" s="2">
        <f>IF(OR('Daily AUM'!V138="",NAV!V138=""),0,IFERROR(IF(OR(IFERROR(LOOKUP(2,1/(('Daily AUM'!$D138:U138&lt;&gt;"")*(NAV!$D138:U138&lt;&gt;"")),'Daily AUM'!$D138:U138),"")="",IFERROR(LOOKUP(2,1/(('Daily AUM'!$D138:U138&lt;&gt;"")*(NAV!$D138:U138&lt;&gt;"")),NAV!$D138:U138),"")=""),0,'Daily AUM'!V138-(IFERROR(LOOKUP(2,1/(('Daily AUM'!$D138:U138&lt;&gt;"")*(NAV!$D138:U138&lt;&gt;"")),'Daily AUM'!$D138:U138),"")*(NAV!V138/IFERROR(LOOKUP(2,1/(('Daily AUM'!$D138:U138&lt;&gt;"")*(NAV!$D138:U138&lt;&gt;"")),NAV!$D138:U138),"")))),0))</f>
        <v>-1.328663618290193</v>
      </c>
      <c r="W138" s="2">
        <f>IF(OR('Daily AUM'!W138="",NAV!W138=""),0,IFERROR(IF(OR(IFERROR(LOOKUP(2,1/(('Daily AUM'!$D138:V138&lt;&gt;"")*(NAV!$D138:V138&lt;&gt;"")),'Daily AUM'!$D138:V138),"")="",IFERROR(LOOKUP(2,1/(('Daily AUM'!$D138:V138&lt;&gt;"")*(NAV!$D138:V138&lt;&gt;"")),NAV!$D138:V138),"")=""),0,'Daily AUM'!W138-(IFERROR(LOOKUP(2,1/(('Daily AUM'!$D138:V138&lt;&gt;"")*(NAV!$D138:V138&lt;&gt;"")),'Daily AUM'!$D138:V138),"")*(NAV!W138/IFERROR(LOOKUP(2,1/(('Daily AUM'!$D138:V138&lt;&gt;"")*(NAV!$D138:V138&lt;&gt;"")),NAV!$D138:V138),"")))),0))</f>
        <v>-0.68775691699602248</v>
      </c>
      <c r="X138" s="2">
        <f>IF(OR('Daily AUM'!X138="",NAV!X138=""),0,IFERROR(IF(OR(IFERROR(LOOKUP(2,1/(('Daily AUM'!$D138:W138&lt;&gt;"")*(NAV!$D138:W138&lt;&gt;"")),'Daily AUM'!$D138:W138),"")="",IFERROR(LOOKUP(2,1/(('Daily AUM'!$D138:W138&lt;&gt;"")*(NAV!$D138:W138&lt;&gt;"")),NAV!$D138:W138),"")=""),0,'Daily AUM'!X138-(IFERROR(LOOKUP(2,1/(('Daily AUM'!$D138:W138&lt;&gt;"")*(NAV!$D138:W138&lt;&gt;"")),'Daily AUM'!$D138:W138),"")*(NAV!X138/IFERROR(LOOKUP(2,1/(('Daily AUM'!$D138:W138&lt;&gt;"")*(NAV!$D138:W138&lt;&gt;"")),NAV!$D138:W138),"")))),0))</f>
        <v>0.25210118929635428</v>
      </c>
      <c r="Y138" s="2">
        <f>IF(OR('Daily AUM'!Y138="",NAV!Y138=""),0,IFERROR(IF(OR(IFERROR(LOOKUP(2,1/(('Daily AUM'!$D138:X138&lt;&gt;"")*(NAV!$D138:X138&lt;&gt;"")),'Daily AUM'!$D138:X138),"")="",IFERROR(LOOKUP(2,1/(('Daily AUM'!$D138:X138&lt;&gt;"")*(NAV!$D138:X138&lt;&gt;"")),NAV!$D138:X138),"")=""),0,'Daily AUM'!Y138-(IFERROR(LOOKUP(2,1/(('Daily AUM'!$D138:X138&lt;&gt;"")*(NAV!$D138:X138&lt;&gt;"")),'Daily AUM'!$D138:X138),"")*(NAV!Y138/IFERROR(LOOKUP(2,1/(('Daily AUM'!$D138:X138&lt;&gt;"")*(NAV!$D138:X138&lt;&gt;"")),NAV!$D138:X138),"")))),0))</f>
        <v>-1.0554586547971212</v>
      </c>
      <c r="Z138" s="2">
        <f>IF(OR('Daily AUM'!Z138="",NAV!Z138=""),0,IFERROR(IF(OR(IFERROR(LOOKUP(2,1/(('Daily AUM'!$D138:Y138&lt;&gt;"")*(NAV!$D138:Y138&lt;&gt;"")),'Daily AUM'!$D138:Y138),"")="",IFERROR(LOOKUP(2,1/(('Daily AUM'!$D138:Y138&lt;&gt;"")*(NAV!$D138:Y138&lt;&gt;"")),NAV!$D138:Y138),"")=""),0,'Daily AUM'!Z138-(IFERROR(LOOKUP(2,1/(('Daily AUM'!$D138:Y138&lt;&gt;"")*(NAV!$D138:Y138&lt;&gt;"")),'Daily AUM'!$D138:Y138),"")*(NAV!Z138/IFERROR(LOOKUP(2,1/(('Daily AUM'!$D138:Y138&lt;&gt;"")*(NAV!$D138:Y138&lt;&gt;"")),NAV!$D138:Y138),"")))),0))</f>
        <v>-0.89129003984066912</v>
      </c>
      <c r="AA138" s="2">
        <f>IF(OR('Daily AUM'!AA138="",NAV!AA138=""),0,IFERROR(IF(OR(IFERROR(LOOKUP(2,1/(('Daily AUM'!$D138:Z138&lt;&gt;"")*(NAV!$D138:Z138&lt;&gt;"")),'Daily AUM'!$D138:Z138),"")="",IFERROR(LOOKUP(2,1/(('Daily AUM'!$D138:Z138&lt;&gt;"")*(NAV!$D138:Z138&lt;&gt;"")),NAV!$D138:Z138),"")=""),0,'Daily AUM'!AA138-(IFERROR(LOOKUP(2,1/(('Daily AUM'!$D138:Z138&lt;&gt;"")*(NAV!$D138:Z138&lt;&gt;"")),'Daily AUM'!$D138:Z138),"")*(NAV!AA138/IFERROR(LOOKUP(2,1/(('Daily AUM'!$D138:Z138&lt;&gt;"")*(NAV!$D138:Z138&lt;&gt;"")),NAV!$D138:Z138),"")))),0))</f>
        <v>-1.1317867063492031</v>
      </c>
      <c r="AB138" s="2">
        <f>IF(OR('Daily AUM'!AB138="",NAV!AB138=""),0,IFERROR(IF(OR(IFERROR(LOOKUP(2,1/(('Daily AUM'!$D138:AA138&lt;&gt;"")*(NAV!$D138:AA138&lt;&gt;"")),'Daily AUM'!$D138:AA138),"")="",IFERROR(LOOKUP(2,1/(('Daily AUM'!$D138:AA138&lt;&gt;"")*(NAV!$D138:AA138&lt;&gt;"")),NAV!$D138:AA138),"")=""),0,'Daily AUM'!AB138-(IFERROR(LOOKUP(2,1/(('Daily AUM'!$D138:AA138&lt;&gt;"")*(NAV!$D138:AA138&lt;&gt;"")),'Daily AUM'!$D138:AA138),"")*(NAV!AB138/IFERROR(LOOKUP(2,1/(('Daily AUM'!$D138:AA138&lt;&gt;"")*(NAV!$D138:AA138&lt;&gt;"")),NAV!$D138:AA138),"")))),0))</f>
        <v>-0.98538311817242175</v>
      </c>
      <c r="AC138" s="2">
        <f>IF(OR('Daily AUM'!AC138="",NAV!AC138=""),0,IFERROR(IF(OR(IFERROR(LOOKUP(2,1/(('Daily AUM'!$D138:AB138&lt;&gt;"")*(NAV!$D138:AB138&lt;&gt;"")),'Daily AUM'!$D138:AB138),"")="",IFERROR(LOOKUP(2,1/(('Daily AUM'!$D138:AB138&lt;&gt;"")*(NAV!$D138:AB138&lt;&gt;"")),NAV!$D138:AB138),"")=""),0,'Daily AUM'!AC138-(IFERROR(LOOKUP(2,1/(('Daily AUM'!$D138:AB138&lt;&gt;"")*(NAV!$D138:AB138&lt;&gt;"")),'Daily AUM'!$D138:AB138),"")*(NAV!AC138/IFERROR(LOOKUP(2,1/(('Daily AUM'!$D138:AB138&lt;&gt;"")*(NAV!$D138:AB138&lt;&gt;"")),NAV!$D138:AB138),"")))),0))</f>
        <v>-1.2978214145382481</v>
      </c>
      <c r="AD138" s="2">
        <f>IF(OR('Daily AUM'!AD138="",NAV!AD138=""),0,IFERROR(IF(OR(IFERROR(LOOKUP(2,1/(('Daily AUM'!$D138:AC138&lt;&gt;"")*(NAV!$D138:AC138&lt;&gt;"")),'Daily AUM'!$D138:AC138),"")="",IFERROR(LOOKUP(2,1/(('Daily AUM'!$D138:AC138&lt;&gt;"")*(NAV!$D138:AC138&lt;&gt;"")),NAV!$D138:AC138),"")=""),0,'Daily AUM'!AD138-(IFERROR(LOOKUP(2,1/(('Daily AUM'!$D138:AC138&lt;&gt;"")*(NAV!$D138:AC138&lt;&gt;"")),'Daily AUM'!$D138:AC138),"")*(NAV!AD138/IFERROR(LOOKUP(2,1/(('Daily AUM'!$D138:AC138&lt;&gt;"")*(NAV!$D138:AC138&lt;&gt;"")),NAV!$D138:AC138),"")))),0))</f>
        <v>-0.69980883218840972</v>
      </c>
      <c r="AE138" s="2">
        <f>IF(OR('Daily AUM'!AE138="",NAV!AE138=""),0,IFERROR(IF(OR(IFERROR(LOOKUP(2,1/(('Daily AUM'!$D138:AD138&lt;&gt;"")*(NAV!$D138:AD138&lt;&gt;"")),'Daily AUM'!$D138:AD138),"")="",IFERROR(LOOKUP(2,1/(('Daily AUM'!$D138:AD138&lt;&gt;"")*(NAV!$D138:AD138&lt;&gt;"")),NAV!$D138:AD138),"")=""),0,'Daily AUM'!AE138-(IFERROR(LOOKUP(2,1/(('Daily AUM'!$D138:AD138&lt;&gt;"")*(NAV!$D138:AD138&lt;&gt;"")),'Daily AUM'!$D138:AD138),"")*(NAV!AE138/IFERROR(LOOKUP(2,1/(('Daily AUM'!$D138:AD138&lt;&gt;"")*(NAV!$D138:AD138&lt;&gt;"")),NAV!$D138:AD138),"")))),0))</f>
        <v>-1.4889000985222083</v>
      </c>
      <c r="AF138" s="2">
        <f>IF(OR('Daily AUM'!AF138="",NAV!AF138=""),0,IFERROR(IF(OR(IFERROR(LOOKUP(2,1/(('Daily AUM'!$D138:AE138&lt;&gt;"")*(NAV!$D138:AE138&lt;&gt;"")),'Daily AUM'!$D138:AE138),"")="",IFERROR(LOOKUP(2,1/(('Daily AUM'!$D138:AE138&lt;&gt;"")*(NAV!$D138:AE138&lt;&gt;"")),NAV!$D138:AE138),"")=""),0,'Daily AUM'!AF138-(IFERROR(LOOKUP(2,1/(('Daily AUM'!$D138:AE138&lt;&gt;"")*(NAV!$D138:AE138&lt;&gt;"")),'Daily AUM'!$D138:AE138),"")*(NAV!AF138/IFERROR(LOOKUP(2,1/(('Daily AUM'!$D138:AE138&lt;&gt;"")*(NAV!$D138:AE138&lt;&gt;"")),NAV!$D138:AE138),"")))),0))</f>
        <v>-0.73681794616140905</v>
      </c>
      <c r="AG138" s="2">
        <f>IF(OR('Daily AUM'!AG138="",NAV!AG138=""),0,IFERROR(IF(OR(IFERROR(LOOKUP(2,1/(('Daily AUM'!$D138:AF138&lt;&gt;"")*(NAV!$D138:AF138&lt;&gt;"")),'Daily AUM'!$D138:AF138),"")="",IFERROR(LOOKUP(2,1/(('Daily AUM'!$D138:AF138&lt;&gt;"")*(NAV!$D138:AF138&lt;&gt;"")),NAV!$D138:AF138),"")=""),0,'Daily AUM'!AG138-(IFERROR(LOOKUP(2,1/(('Daily AUM'!$D138:AF138&lt;&gt;"")*(NAV!$D138:AF138&lt;&gt;"")),'Daily AUM'!$D138:AF138),"")*(NAV!AG138/IFERROR(LOOKUP(2,1/(('Daily AUM'!$D138:AF138&lt;&gt;"")*(NAV!$D138:AF138&lt;&gt;"")),NAV!$D138:AF138),"")))),0))</f>
        <v>7.7827355622957839E-2</v>
      </c>
      <c r="AH138" s="2">
        <f>IF(OR('Daily AUM'!AH138="",NAV!AH138=""),0,IFERROR(IF(OR(IFERROR(LOOKUP(2,1/(('Daily AUM'!$D138:AG138&lt;&gt;"")*(NAV!$D138:AG138&lt;&gt;"")),'Daily AUM'!$D138:AG138),"")="",IFERROR(LOOKUP(2,1/(('Daily AUM'!$D138:AG138&lt;&gt;"")*(NAV!$D138:AG138&lt;&gt;"")),NAV!$D138:AG138),"")=""),0,'Daily AUM'!AH138-(IFERROR(LOOKUP(2,1/(('Daily AUM'!$D138:AG138&lt;&gt;"")*(NAV!$D138:AG138&lt;&gt;"")),'Daily AUM'!$D138:AG138),"")*(NAV!AH138/IFERROR(LOOKUP(2,1/(('Daily AUM'!$D138:AG138&lt;&gt;"")*(NAV!$D138:AG138&lt;&gt;"")),NAV!$D138:AG138),"")))),0))</f>
        <v>-0.93103772819472397</v>
      </c>
      <c r="AI138" s="2">
        <f>IF(OR('Daily AUM'!AI138="",NAV!AI138=""),0,IFERROR(IF(OR(IFERROR(LOOKUP(2,1/(('Daily AUM'!$D138:AH138&lt;&gt;"")*(NAV!$D138:AH138&lt;&gt;"")),'Daily AUM'!$D138:AH138),"")="",IFERROR(LOOKUP(2,1/(('Daily AUM'!$D138:AH138&lt;&gt;"")*(NAV!$D138:AH138&lt;&gt;"")),NAV!$D138:AH138),"")=""),0,'Daily AUM'!AI138-(IFERROR(LOOKUP(2,1/(('Daily AUM'!$D138:AH138&lt;&gt;"")*(NAV!$D138:AH138&lt;&gt;"")),'Daily AUM'!$D138:AH138),"")*(NAV!AI138/IFERROR(LOOKUP(2,1/(('Daily AUM'!$D138:AH138&lt;&gt;"")*(NAV!$D138:AH138&lt;&gt;"")),NAV!$D138:AH138),"")))),0))</f>
        <v>-0.7913322580645854</v>
      </c>
      <c r="AJ138" s="2">
        <f>IF(OR('Daily AUM'!AJ138="",NAV!AJ138=""),0,IFERROR(IF(OR(IFERROR(LOOKUP(2,1/(('Daily AUM'!$D138:AI138&lt;&gt;"")*(NAV!$D138:AI138&lt;&gt;"")),'Daily AUM'!$D138:AI138),"")="",IFERROR(LOOKUP(2,1/(('Daily AUM'!$D138:AI138&lt;&gt;"")*(NAV!$D138:AI138&lt;&gt;"")),NAV!$D138:AI138),"")=""),0,'Daily AUM'!AJ138-(IFERROR(LOOKUP(2,1/(('Daily AUM'!$D138:AI138&lt;&gt;"")*(NAV!$D138:AI138&lt;&gt;"")),'Daily AUM'!$D138:AI138),"")*(NAV!AJ138/IFERROR(LOOKUP(2,1/(('Daily AUM'!$D138:AI138&lt;&gt;"")*(NAV!$D138:AI138&lt;&gt;"")),NAV!$D138:AI138),"")))),0))</f>
        <v>0.25970766902105424</v>
      </c>
      <c r="AK138" s="2">
        <f>IF(OR('Daily AUM'!AK138="",NAV!AK138=""),0,IFERROR(IF(OR(IFERROR(LOOKUP(2,1/(('Daily AUM'!$D138:AJ138&lt;&gt;"")*(NAV!$D138:AJ138&lt;&gt;"")),'Daily AUM'!$D138:AJ138),"")="",IFERROR(LOOKUP(2,1/(('Daily AUM'!$D138:AJ138&lt;&gt;"")*(NAV!$D138:AJ138&lt;&gt;"")),NAV!$D138:AJ138),"")=""),0,'Daily AUM'!AK138-(IFERROR(LOOKUP(2,1/(('Daily AUM'!$D138:AJ138&lt;&gt;"")*(NAV!$D138:AJ138&lt;&gt;"")),'Daily AUM'!$D138:AJ138),"")*(NAV!AK138/IFERROR(LOOKUP(2,1/(('Daily AUM'!$D138:AJ138&lt;&gt;"")*(NAV!$D138:AJ138&lt;&gt;"")),NAV!$D138:AJ138),"")))),0))</f>
        <v>-0.50829625506071352</v>
      </c>
      <c r="AL138" s="2">
        <f>IF(OR('Daily AUM'!AL138="",NAV!AL138=""),0,IFERROR(IF(OR(IFERROR(LOOKUP(2,1/(('Daily AUM'!$D138:AK138&lt;&gt;"")*(NAV!$D138:AK138&lt;&gt;"")),'Daily AUM'!$D138:AK138),"")="",IFERROR(LOOKUP(2,1/(('Daily AUM'!$D138:AK138&lt;&gt;"")*(NAV!$D138:AK138&lt;&gt;"")),NAV!$D138:AK138),"")=""),0,'Daily AUM'!AL138-(IFERROR(LOOKUP(2,1/(('Daily AUM'!$D138:AK138&lt;&gt;"")*(NAV!$D138:AK138&lt;&gt;"")),'Daily AUM'!$D138:AK138),"")*(NAV!AL138/IFERROR(LOOKUP(2,1/(('Daily AUM'!$D138:AK138&lt;&gt;"")*(NAV!$D138:AK138&lt;&gt;"")),NAV!$D138:AK138),"")))),0))</f>
        <v>-0.4841999999998734</v>
      </c>
      <c r="AM138" s="2">
        <f>IF(OR('Daily AUM'!AM138="",NAV!AM138=""),0,IFERROR(IF(OR(IFERROR(LOOKUP(2,1/(('Daily AUM'!$D138:AL138&lt;&gt;"")*(NAV!$D138:AL138&lt;&gt;"")),'Daily AUM'!$D138:AL138),"")="",IFERROR(LOOKUP(2,1/(('Daily AUM'!$D138:AL138&lt;&gt;"")*(NAV!$D138:AL138&lt;&gt;"")),NAV!$D138:AL138),"")=""),0,'Daily AUM'!AM138-(IFERROR(LOOKUP(2,1/(('Daily AUM'!$D138:AL138&lt;&gt;"")*(NAV!$D138:AL138&lt;&gt;"")),'Daily AUM'!$D138:AL138),"")*(NAV!AM138/IFERROR(LOOKUP(2,1/(('Daily AUM'!$D138:AL138&lt;&gt;"")*(NAV!$D138:AL138&lt;&gt;"")),NAV!$D138:AL138),"")))),0))</f>
        <v>-0.34913057517655943</v>
      </c>
      <c r="AN138" s="2">
        <f>IF(OR('Daily AUM'!AN138="",NAV!AN138=""),0,IFERROR(IF(OR(IFERROR(LOOKUP(2,1/(('Daily AUM'!$D138:AM138&lt;&gt;"")*(NAV!$D138:AM138&lt;&gt;"")),'Daily AUM'!$D138:AM138),"")="",IFERROR(LOOKUP(2,1/(('Daily AUM'!$D138:AM138&lt;&gt;"")*(NAV!$D138:AM138&lt;&gt;"")),NAV!$D138:AM138),"")=""),0,'Daily AUM'!AN138-(IFERROR(LOOKUP(2,1/(('Daily AUM'!$D138:AM138&lt;&gt;"")*(NAV!$D138:AM138&lt;&gt;"")),'Daily AUM'!$D138:AM138),"")*(NAV!AN138/IFERROR(LOOKUP(2,1/(('Daily AUM'!$D138:AM138&lt;&gt;"")*(NAV!$D138:AM138&lt;&gt;"")),NAV!$D138:AM138),"")))),0))</f>
        <v>-1.4855358870968303</v>
      </c>
      <c r="AO138" s="2">
        <f>IF(OR('Daily AUM'!AO138="",NAV!AO138=""),0,IFERROR(IF(OR(IFERROR(LOOKUP(2,1/(('Daily AUM'!$D138:AN138&lt;&gt;"")*(NAV!$D138:AN138&lt;&gt;"")),'Daily AUM'!$D138:AN138),"")="",IFERROR(LOOKUP(2,1/(('Daily AUM'!$D138:AN138&lt;&gt;"")*(NAV!$D138:AN138&lt;&gt;"")),NAV!$D138:AN138),"")=""),0,'Daily AUM'!AO138-(IFERROR(LOOKUP(2,1/(('Daily AUM'!$D138:AN138&lt;&gt;"")*(NAV!$D138:AN138&lt;&gt;"")),'Daily AUM'!$D138:AN138),"")*(NAV!AO138/IFERROR(LOOKUP(2,1/(('Daily AUM'!$D138:AN138&lt;&gt;"")*(NAV!$D138:AN138&lt;&gt;"")),NAV!$D138:AN138),"")))),0))</f>
        <v>-0.36417065326622833</v>
      </c>
      <c r="AP138" s="2">
        <f>IF(OR('Daily AUM'!AP138="",NAV!AP138=""),0,IFERROR(IF(OR(IFERROR(LOOKUP(2,1/(('Daily AUM'!$D138:AO138&lt;&gt;"")*(NAV!$D138:AO138&lt;&gt;"")),'Daily AUM'!$D138:AO138),"")="",IFERROR(LOOKUP(2,1/(('Daily AUM'!$D138:AO138&lt;&gt;"")*(NAV!$D138:AO138&lt;&gt;"")),NAV!$D138:AO138),"")=""),0,'Daily AUM'!AP138-(IFERROR(LOOKUP(2,1/(('Daily AUM'!$D138:AO138&lt;&gt;"")*(NAV!$D138:AO138&lt;&gt;"")),'Daily AUM'!$D138:AO138),"")*(NAV!AP138/IFERROR(LOOKUP(2,1/(('Daily AUM'!$D138:AO138&lt;&gt;"")*(NAV!$D138:AO138&lt;&gt;"")),NAV!$D138:AO138),"")))),0))</f>
        <v>-0.10433127490068728</v>
      </c>
      <c r="AQ138" s="2">
        <f>IF(OR('Daily AUM'!AQ138="",NAV!AQ138=""),0,IFERROR(IF(OR(IFERROR(LOOKUP(2,1/(('Daily AUM'!$D138:AP138&lt;&gt;"")*(NAV!$D138:AP138&lt;&gt;"")),'Daily AUM'!$D138:AP138),"")="",IFERROR(LOOKUP(2,1/(('Daily AUM'!$D138:AP138&lt;&gt;"")*(NAV!$D138:AP138&lt;&gt;"")),NAV!$D138:AP138),"")=""),0,'Daily AUM'!AQ138-(IFERROR(LOOKUP(2,1/(('Daily AUM'!$D138:AP138&lt;&gt;"")*(NAV!$D138:AP138&lt;&gt;"")),'Daily AUM'!$D138:AP138),"")*(NAV!AQ138/IFERROR(LOOKUP(2,1/(('Daily AUM'!$D138:AP138&lt;&gt;"")*(NAV!$D138:AP138&lt;&gt;"")),NAV!$D138:AP138),"")))),0))</f>
        <v>-1.6037373626372755</v>
      </c>
      <c r="AR138" s="2">
        <f>IF(OR('Daily AUM'!AR138="",NAV!AR138=""),0,IFERROR(IF(OR(IFERROR(LOOKUP(2,1/(('Daily AUM'!$D138:AQ138&lt;&gt;"")*(NAV!$D138:AQ138&lt;&gt;"")),'Daily AUM'!$D138:AQ138),"")="",IFERROR(LOOKUP(2,1/(('Daily AUM'!$D138:AQ138&lt;&gt;"")*(NAV!$D138:AQ138&lt;&gt;"")),NAV!$D138:AQ138),"")=""),0,'Daily AUM'!AR138-(IFERROR(LOOKUP(2,1/(('Daily AUM'!$D138:AQ138&lt;&gt;"")*(NAV!$D138:AQ138&lt;&gt;"")),'Daily AUM'!$D138:AQ138),"")*(NAV!AR138/IFERROR(LOOKUP(2,1/(('Daily AUM'!$D138:AQ138&lt;&gt;"")*(NAV!$D138:AQ138&lt;&gt;"")),NAV!$D138:AQ138),"")))),0))</f>
        <v>-1.1565223330007939</v>
      </c>
      <c r="AS138" s="2">
        <f t="shared" si="4"/>
        <v>-13.273958504532402</v>
      </c>
      <c r="AT138" s="2">
        <f t="shared" si="5"/>
        <v>-14.672567458526828</v>
      </c>
    </row>
    <row r="139" spans="1:46" x14ac:dyDescent="0.2">
      <c r="A139" t="s">
        <v>167</v>
      </c>
      <c r="B139" t="s">
        <v>166</v>
      </c>
      <c r="C139" t="s">
        <v>13</v>
      </c>
      <c r="D139" s="2">
        <f>0</f>
        <v>0</v>
      </c>
      <c r="E139" s="2">
        <f>IF(OR('Daily AUM'!E139="",NAV!E139=""),0,IFERROR(IF(OR(IFERROR(LOOKUP(2,1/(('Daily AUM'!$D139:D139&lt;&gt;"")*(NAV!$D139:D139&lt;&gt;"")),'Daily AUM'!$D139:D139),"")="",IFERROR(LOOKUP(2,1/(('Daily AUM'!$D139:D139&lt;&gt;"")*(NAV!$D139:D139&lt;&gt;"")),NAV!$D139:D139),"")=""),0,'Daily AUM'!E139-(IFERROR(LOOKUP(2,1/(('Daily AUM'!$D139:D139&lt;&gt;"")*(NAV!$D139:D139&lt;&gt;"")),'Daily AUM'!$D139:D139),"")*(NAV!E139/IFERROR(LOOKUP(2,1/(('Daily AUM'!$D139:D139&lt;&gt;"")*(NAV!$D139:D139&lt;&gt;"")),NAV!$D139:D139),"")))),0))</f>
        <v>-9.2576999999999998</v>
      </c>
      <c r="F139" s="2">
        <f>IF(OR('Daily AUM'!F139="",NAV!F139=""),0,IFERROR(IF(OR(IFERROR(LOOKUP(2,1/(('Daily AUM'!$D139:E139&lt;&gt;"")*(NAV!$D139:E139&lt;&gt;"")),'Daily AUM'!$D139:E139),"")="",IFERROR(LOOKUP(2,1/(('Daily AUM'!$D139:E139&lt;&gt;"")*(NAV!$D139:E139&lt;&gt;"")),NAV!$D139:E139),"")=""),0,'Daily AUM'!F139-(IFERROR(LOOKUP(2,1/(('Daily AUM'!$D139:E139&lt;&gt;"")*(NAV!$D139:E139&lt;&gt;"")),'Daily AUM'!$D139:E139),"")*(NAV!F139/IFERROR(LOOKUP(2,1/(('Daily AUM'!$D139:E139&lt;&gt;"")*(NAV!$D139:E139&lt;&gt;"")),NAV!$D139:E139),"")))),0))</f>
        <v>0.20863190184047653</v>
      </c>
      <c r="G139" s="2">
        <f>IF(OR('Daily AUM'!G139="",NAV!G139=""),0,IFERROR(IF(OR(IFERROR(LOOKUP(2,1/(('Daily AUM'!$D139:F139&lt;&gt;"")*(NAV!$D139:F139&lt;&gt;"")),'Daily AUM'!$D139:F139),"")="",IFERROR(LOOKUP(2,1/(('Daily AUM'!$D139:F139&lt;&gt;"")*(NAV!$D139:F139&lt;&gt;"")),NAV!$D139:F139),"")=""),0,'Daily AUM'!G139-(IFERROR(LOOKUP(2,1/(('Daily AUM'!$D139:F139&lt;&gt;"")*(NAV!$D139:F139&lt;&gt;"")),'Daily AUM'!$D139:F139),"")*(NAV!G139/IFERROR(LOOKUP(2,1/(('Daily AUM'!$D139:F139&lt;&gt;"")*(NAV!$D139:F139&lt;&gt;"")),NAV!$D139:F139),"")))),0))</f>
        <v>0.68380000000001928</v>
      </c>
      <c r="H139" s="2">
        <f>IF(OR('Daily AUM'!H139="",NAV!H139=""),0,IFERROR(IF(OR(IFERROR(LOOKUP(2,1/(('Daily AUM'!$D139:G139&lt;&gt;"")*(NAV!$D139:G139&lt;&gt;"")),'Daily AUM'!$D139:G139),"")="",IFERROR(LOOKUP(2,1/(('Daily AUM'!$D139:G139&lt;&gt;"")*(NAV!$D139:G139&lt;&gt;"")),NAV!$D139:G139),"")=""),0,'Daily AUM'!H139-(IFERROR(LOOKUP(2,1/(('Daily AUM'!$D139:G139&lt;&gt;"")*(NAV!$D139:G139&lt;&gt;"")),'Daily AUM'!$D139:G139),"")*(NAV!H139/IFERROR(LOOKUP(2,1/(('Daily AUM'!$D139:G139&lt;&gt;"")*(NAV!$D139:G139&lt;&gt;"")),NAV!$D139:G139),"")))),0))</f>
        <v>1.4317388663968131</v>
      </c>
      <c r="I139" s="2">
        <f>IF(OR('Daily AUM'!I139="",NAV!I139=""),0,IFERROR(IF(OR(IFERROR(LOOKUP(2,1/(('Daily AUM'!$D139:H139&lt;&gt;"")*(NAV!$D139:H139&lt;&gt;"")),'Daily AUM'!$D139:H139),"")="",IFERROR(LOOKUP(2,1/(('Daily AUM'!$D139:H139&lt;&gt;"")*(NAV!$D139:H139&lt;&gt;"")),NAV!$D139:H139),"")=""),0,'Daily AUM'!I139-(IFERROR(LOOKUP(2,1/(('Daily AUM'!$D139:H139&lt;&gt;"")*(NAV!$D139:H139&lt;&gt;"")),'Daily AUM'!$D139:H139),"")*(NAV!I139/IFERROR(LOOKUP(2,1/(('Daily AUM'!$D139:H139&lt;&gt;"")*(NAV!$D139:H139&lt;&gt;"")),NAV!$D139:H139),"")))),0))</f>
        <v>0.79553103792420643</v>
      </c>
      <c r="J139" s="2">
        <f>IF(OR('Daily AUM'!J139="",NAV!J139=""),0,IFERROR(IF(OR(IFERROR(LOOKUP(2,1/(('Daily AUM'!$D139:I139&lt;&gt;"")*(NAV!$D139:I139&lt;&gt;"")),'Daily AUM'!$D139:I139),"")="",IFERROR(LOOKUP(2,1/(('Daily AUM'!$D139:I139&lt;&gt;"")*(NAV!$D139:I139&lt;&gt;"")),NAV!$D139:I139),"")=""),0,'Daily AUM'!J139-(IFERROR(LOOKUP(2,1/(('Daily AUM'!$D139:I139&lt;&gt;"")*(NAV!$D139:I139&lt;&gt;"")),'Daily AUM'!$D139:I139),"")*(NAV!J139/IFERROR(LOOKUP(2,1/(('Daily AUM'!$D139:I139&lt;&gt;"")*(NAV!$D139:I139&lt;&gt;"")),NAV!$D139:I139),"")))),0))</f>
        <v>0.48022602193407238</v>
      </c>
      <c r="K139" s="2">
        <f>IF(OR('Daily AUM'!K139="",NAV!K139=""),0,IFERROR(IF(OR(IFERROR(LOOKUP(2,1/(('Daily AUM'!$D139:J139&lt;&gt;"")*(NAV!$D139:J139&lt;&gt;"")),'Daily AUM'!$D139:J139),"")="",IFERROR(LOOKUP(2,1/(('Daily AUM'!$D139:J139&lt;&gt;"")*(NAV!$D139:J139&lt;&gt;"")),NAV!$D139:J139),"")=""),0,'Daily AUM'!K139-(IFERROR(LOOKUP(2,1/(('Daily AUM'!$D139:J139&lt;&gt;"")*(NAV!$D139:J139&lt;&gt;"")),'Daily AUM'!$D139:J139),"")*(NAV!K139/IFERROR(LOOKUP(2,1/(('Daily AUM'!$D139:J139&lt;&gt;"")*(NAV!$D139:J139&lt;&gt;"")),NAV!$D139:J139),"")))),0))</f>
        <v>0.82817331406556605</v>
      </c>
      <c r="L139" s="2">
        <f>IF(OR('Daily AUM'!L139="",NAV!L139=""),0,IFERROR(IF(OR(IFERROR(LOOKUP(2,1/(('Daily AUM'!$D139:K139&lt;&gt;"")*(NAV!$D139:K139&lt;&gt;"")),'Daily AUM'!$D139:K139),"")="",IFERROR(LOOKUP(2,1/(('Daily AUM'!$D139:K139&lt;&gt;"")*(NAV!$D139:K139&lt;&gt;"")),NAV!$D139:K139),"")=""),0,'Daily AUM'!L139-(IFERROR(LOOKUP(2,1/(('Daily AUM'!$D139:K139&lt;&gt;"")*(NAV!$D139:K139&lt;&gt;"")),'Daily AUM'!$D139:K139),"")*(NAV!L139/IFERROR(LOOKUP(2,1/(('Daily AUM'!$D139:K139&lt;&gt;"")*(NAV!$D139:K139&lt;&gt;"")),NAV!$D139:K139),"")))),0))</f>
        <v>1.3777234723569336</v>
      </c>
      <c r="M139" s="2">
        <f>IF(OR('Daily AUM'!M139="",NAV!M139=""),0,IFERROR(IF(OR(IFERROR(LOOKUP(2,1/(('Daily AUM'!$D139:L139&lt;&gt;"")*(NAV!$D139:L139&lt;&gt;"")),'Daily AUM'!$D139:L139),"")="",IFERROR(LOOKUP(2,1/(('Daily AUM'!$D139:L139&lt;&gt;"")*(NAV!$D139:L139&lt;&gt;"")),NAV!$D139:L139),"")=""),0,'Daily AUM'!M139-(IFERROR(LOOKUP(2,1/(('Daily AUM'!$D139:L139&lt;&gt;"")*(NAV!$D139:L139&lt;&gt;"")),'Daily AUM'!$D139:L139),"")*(NAV!M139/IFERROR(LOOKUP(2,1/(('Daily AUM'!$D139:L139&lt;&gt;"")*(NAV!$D139:L139&lt;&gt;"")),NAV!$D139:L139),"")))),0))</f>
        <v>0.27721326335893082</v>
      </c>
      <c r="N139" s="2">
        <f>IF(OR('Daily AUM'!N139="",NAV!N139=""),0,IFERROR(IF(OR(IFERROR(LOOKUP(2,1/(('Daily AUM'!$D139:M139&lt;&gt;"")*(NAV!$D139:M139&lt;&gt;"")),'Daily AUM'!$D139:M139),"")="",IFERROR(LOOKUP(2,1/(('Daily AUM'!$D139:M139&lt;&gt;"")*(NAV!$D139:M139&lt;&gt;"")),NAV!$D139:M139),"")=""),0,'Daily AUM'!N139-(IFERROR(LOOKUP(2,1/(('Daily AUM'!$D139:M139&lt;&gt;"")*(NAV!$D139:M139&lt;&gt;"")),'Daily AUM'!$D139:M139),"")*(NAV!N139/IFERROR(LOOKUP(2,1/(('Daily AUM'!$D139:M139&lt;&gt;"")*(NAV!$D139:M139&lt;&gt;"")),NAV!$D139:M139),"")))),0))</f>
        <v>-0.26458437200381013</v>
      </c>
      <c r="O139" s="2">
        <f>IF(OR('Daily AUM'!O139="",NAV!O139=""),0,IFERROR(IF(OR(IFERROR(LOOKUP(2,1/(('Daily AUM'!$D139:N139&lt;&gt;"")*(NAV!$D139:N139&lt;&gt;"")),'Daily AUM'!$D139:N139),"")="",IFERROR(LOOKUP(2,1/(('Daily AUM'!$D139:N139&lt;&gt;"")*(NAV!$D139:N139&lt;&gt;"")),NAV!$D139:N139),"")=""),0,'Daily AUM'!O139-(IFERROR(LOOKUP(2,1/(('Daily AUM'!$D139:N139&lt;&gt;"")*(NAV!$D139:N139&lt;&gt;"")),'Daily AUM'!$D139:N139),"")*(NAV!O139/IFERROR(LOOKUP(2,1/(('Daily AUM'!$D139:N139&lt;&gt;"")*(NAV!$D139:N139&lt;&gt;"")),NAV!$D139:N139),"")))),0))</f>
        <v>0.87950000000000728</v>
      </c>
      <c r="P139" s="2">
        <f>IF(OR('Daily AUM'!P139="",NAV!P139=""),0,IFERROR(IF(OR(IFERROR(LOOKUP(2,1/(('Daily AUM'!$D139:O139&lt;&gt;"")*(NAV!$D139:O139&lt;&gt;"")),'Daily AUM'!$D139:O139),"")="",IFERROR(LOOKUP(2,1/(('Daily AUM'!$D139:O139&lt;&gt;"")*(NAV!$D139:O139&lt;&gt;"")),NAV!$D139:O139),"")=""),0,'Daily AUM'!P139-(IFERROR(LOOKUP(2,1/(('Daily AUM'!$D139:O139&lt;&gt;"")*(NAV!$D139:O139&lt;&gt;"")),'Daily AUM'!$D139:O139),"")*(NAV!P139/IFERROR(LOOKUP(2,1/(('Daily AUM'!$D139:O139&lt;&gt;"")*(NAV!$D139:O139&lt;&gt;"")),NAV!$D139:O139),"")))),0))</f>
        <v>0.28296077872744263</v>
      </c>
      <c r="Q139" s="2">
        <f>IF(OR('Daily AUM'!Q139="",NAV!Q139=""),0,IFERROR(IF(OR(IFERROR(LOOKUP(2,1/(('Daily AUM'!$D139:P139&lt;&gt;"")*(NAV!$D139:P139&lt;&gt;"")),'Daily AUM'!$D139:P139),"")="",IFERROR(LOOKUP(2,1/(('Daily AUM'!$D139:P139&lt;&gt;"")*(NAV!$D139:P139&lt;&gt;"")),NAV!$D139:P139),"")=""),0,'Daily AUM'!Q139-(IFERROR(LOOKUP(2,1/(('Daily AUM'!$D139:P139&lt;&gt;"")*(NAV!$D139:P139&lt;&gt;"")),'Daily AUM'!$D139:P139),"")*(NAV!Q139/IFERROR(LOOKUP(2,1/(('Daily AUM'!$D139:P139&lt;&gt;"")*(NAV!$D139:P139&lt;&gt;"")),NAV!$D139:P139),"")))),0))</f>
        <v>-4.1227999999999838</v>
      </c>
      <c r="R139" s="2">
        <f>IF(OR('Daily AUM'!R139="",NAV!R139=""),0,IFERROR(IF(OR(IFERROR(LOOKUP(2,1/(('Daily AUM'!$D139:Q139&lt;&gt;"")*(NAV!$D139:Q139&lt;&gt;"")),'Daily AUM'!$D139:Q139),"")="",IFERROR(LOOKUP(2,1/(('Daily AUM'!$D139:Q139&lt;&gt;"")*(NAV!$D139:Q139&lt;&gt;"")),NAV!$D139:Q139),"")=""),0,'Daily AUM'!R139-(IFERROR(LOOKUP(2,1/(('Daily AUM'!$D139:Q139&lt;&gt;"")*(NAV!$D139:Q139&lt;&gt;"")),'Daily AUM'!$D139:Q139),"")*(NAV!R139/IFERROR(LOOKUP(2,1/(('Daily AUM'!$D139:Q139&lt;&gt;"")*(NAV!$D139:Q139&lt;&gt;"")),NAV!$D139:Q139),"")))),0))</f>
        <v>1.654620075400544</v>
      </c>
      <c r="S139" s="2">
        <f>IF(OR('Daily AUM'!S139="",NAV!S139=""),0,IFERROR(IF(OR(IFERROR(LOOKUP(2,1/(('Daily AUM'!$D139:R139&lt;&gt;"")*(NAV!$D139:R139&lt;&gt;"")),'Daily AUM'!$D139:R139),"")="",IFERROR(LOOKUP(2,1/(('Daily AUM'!$D139:R139&lt;&gt;"")*(NAV!$D139:R139&lt;&gt;"")),NAV!$D139:R139),"")=""),0,'Daily AUM'!S139-(IFERROR(LOOKUP(2,1/(('Daily AUM'!$D139:R139&lt;&gt;"")*(NAV!$D139:R139&lt;&gt;"")),'Daily AUM'!$D139:R139),"")*(NAV!S139/IFERROR(LOOKUP(2,1/(('Daily AUM'!$D139:R139&lt;&gt;"")*(NAV!$D139:R139&lt;&gt;"")),NAV!$D139:R139),"")))),0))</f>
        <v>0.21909226467857934</v>
      </c>
      <c r="T139" s="2">
        <f>IF(OR('Daily AUM'!T139="",NAV!T139=""),0,IFERROR(IF(OR(IFERROR(LOOKUP(2,1/(('Daily AUM'!$D139:S139&lt;&gt;"")*(NAV!$D139:S139&lt;&gt;"")),'Daily AUM'!$D139:S139),"")="",IFERROR(LOOKUP(2,1/(('Daily AUM'!$D139:S139&lt;&gt;"")*(NAV!$D139:S139&lt;&gt;"")),NAV!$D139:S139),"")=""),0,'Daily AUM'!T139-(IFERROR(LOOKUP(2,1/(('Daily AUM'!$D139:S139&lt;&gt;"")*(NAV!$D139:S139&lt;&gt;"")),'Daily AUM'!$D139:S139),"")*(NAV!T139/IFERROR(LOOKUP(2,1/(('Daily AUM'!$D139:S139&lt;&gt;"")*(NAV!$D139:S139&lt;&gt;"")),NAV!$D139:S139),"")))),0))</f>
        <v>2.9941071227741531</v>
      </c>
      <c r="U139" s="2">
        <f>IF(OR('Daily AUM'!U139="",NAV!U139=""),0,IFERROR(IF(OR(IFERROR(LOOKUP(2,1/(('Daily AUM'!$D139:T139&lt;&gt;"")*(NAV!$D139:T139&lt;&gt;"")),'Daily AUM'!$D139:T139),"")="",IFERROR(LOOKUP(2,1/(('Daily AUM'!$D139:T139&lt;&gt;"")*(NAV!$D139:T139&lt;&gt;"")),NAV!$D139:T139),"")=""),0,'Daily AUM'!U139-(IFERROR(LOOKUP(2,1/(('Daily AUM'!$D139:T139&lt;&gt;"")*(NAV!$D139:T139&lt;&gt;"")),'Daily AUM'!$D139:T139),"")*(NAV!U139/IFERROR(LOOKUP(2,1/(('Daily AUM'!$D139:T139&lt;&gt;"")*(NAV!$D139:T139&lt;&gt;"")),NAV!$D139:T139),"")))),0))</f>
        <v>0.70326679280992721</v>
      </c>
      <c r="V139" s="2">
        <f>IF(OR('Daily AUM'!V139="",NAV!V139=""),0,IFERROR(IF(OR(IFERROR(LOOKUP(2,1/(('Daily AUM'!$D139:U139&lt;&gt;"")*(NAV!$D139:U139&lt;&gt;"")),'Daily AUM'!$D139:U139),"")="",IFERROR(LOOKUP(2,1/(('Daily AUM'!$D139:U139&lt;&gt;"")*(NAV!$D139:U139&lt;&gt;"")),NAV!$D139:U139),"")=""),0,'Daily AUM'!V139-(IFERROR(LOOKUP(2,1/(('Daily AUM'!$D139:U139&lt;&gt;"")*(NAV!$D139:U139&lt;&gt;"")),'Daily AUM'!$D139:U139),"")*(NAV!V139/IFERROR(LOOKUP(2,1/(('Daily AUM'!$D139:U139&lt;&gt;"")*(NAV!$D139:U139&lt;&gt;"")),NAV!$D139:U139),"")))),0))</f>
        <v>0.88764372623575127</v>
      </c>
      <c r="W139" s="2">
        <f>IF(OR('Daily AUM'!W139="",NAV!W139=""),0,IFERROR(IF(OR(IFERROR(LOOKUP(2,1/(('Daily AUM'!$D139:V139&lt;&gt;"")*(NAV!$D139:V139&lt;&gt;"")),'Daily AUM'!$D139:V139),"")="",IFERROR(LOOKUP(2,1/(('Daily AUM'!$D139:V139&lt;&gt;"")*(NAV!$D139:V139&lt;&gt;"")),NAV!$D139:V139),"")=""),0,'Daily AUM'!W139-(IFERROR(LOOKUP(2,1/(('Daily AUM'!$D139:V139&lt;&gt;"")*(NAV!$D139:V139&lt;&gt;"")),'Daily AUM'!$D139:V139),"")*(NAV!W139/IFERROR(LOOKUP(2,1/(('Daily AUM'!$D139:V139&lt;&gt;"")*(NAV!$D139:V139&lt;&gt;"")),NAV!$D139:V139),"")))),0))</f>
        <v>1.1977034285714581</v>
      </c>
      <c r="X139" s="2">
        <f>IF(OR('Daily AUM'!X139="",NAV!X139=""),0,IFERROR(IF(OR(IFERROR(LOOKUP(2,1/(('Daily AUM'!$D139:W139&lt;&gt;"")*(NAV!$D139:W139&lt;&gt;"")),'Daily AUM'!$D139:W139),"")="",IFERROR(LOOKUP(2,1/(('Daily AUM'!$D139:W139&lt;&gt;"")*(NAV!$D139:W139&lt;&gt;"")),NAV!$D139:W139),"")=""),0,'Daily AUM'!X139-(IFERROR(LOOKUP(2,1/(('Daily AUM'!$D139:W139&lt;&gt;"")*(NAV!$D139:W139&lt;&gt;"")),'Daily AUM'!$D139:W139),"")*(NAV!X139/IFERROR(LOOKUP(2,1/(('Daily AUM'!$D139:W139&lt;&gt;"")*(NAV!$D139:W139&lt;&gt;"")),NAV!$D139:W139),"")))),0))</f>
        <v>0.32905660919527691</v>
      </c>
      <c r="Y139" s="2">
        <f>IF(OR('Daily AUM'!Y139="",NAV!Y139=""),0,IFERROR(IF(OR(IFERROR(LOOKUP(2,1/(('Daily AUM'!$D139:X139&lt;&gt;"")*(NAV!$D139:X139&lt;&gt;"")),'Daily AUM'!$D139:X139),"")="",IFERROR(LOOKUP(2,1/(('Daily AUM'!$D139:X139&lt;&gt;"")*(NAV!$D139:X139&lt;&gt;"")),NAV!$D139:X139),"")=""),0,'Daily AUM'!Y139-(IFERROR(LOOKUP(2,1/(('Daily AUM'!$D139:X139&lt;&gt;"")*(NAV!$D139:X139&lt;&gt;"")),'Daily AUM'!$D139:X139),"")*(NAV!Y139/IFERROR(LOOKUP(2,1/(('Daily AUM'!$D139:X139&lt;&gt;"")*(NAV!$D139:X139&lt;&gt;"")),NAV!$D139:X139),"")))),0))</f>
        <v>1.3396299904489979</v>
      </c>
      <c r="Z139" s="2">
        <f>IF(OR('Daily AUM'!Z139="",NAV!Z139=""),0,IFERROR(IF(OR(IFERROR(LOOKUP(2,1/(('Daily AUM'!$D139:Y139&lt;&gt;"")*(NAV!$D139:Y139&lt;&gt;"")),'Daily AUM'!$D139:Y139),"")="",IFERROR(LOOKUP(2,1/(('Daily AUM'!$D139:Y139&lt;&gt;"")*(NAV!$D139:Y139&lt;&gt;"")),NAV!$D139:Y139),"")=""),0,'Daily AUM'!Z139-(IFERROR(LOOKUP(2,1/(('Daily AUM'!$D139:Y139&lt;&gt;"")*(NAV!$D139:Y139&lt;&gt;"")),'Daily AUM'!$D139:Y139),"")*(NAV!Z139/IFERROR(LOOKUP(2,1/(('Daily AUM'!$D139:Y139&lt;&gt;"")*(NAV!$D139:Y139&lt;&gt;"")),NAV!$D139:Y139),"")))),0))</f>
        <v>4.724491434071183</v>
      </c>
      <c r="AA139" s="2">
        <f>IF(OR('Daily AUM'!AA139="",NAV!AA139=""),0,IFERROR(IF(OR(IFERROR(LOOKUP(2,1/(('Daily AUM'!$D139:Z139&lt;&gt;"")*(NAV!$D139:Z139&lt;&gt;"")),'Daily AUM'!$D139:Z139),"")="",IFERROR(LOOKUP(2,1/(('Daily AUM'!$D139:Z139&lt;&gt;"")*(NAV!$D139:Z139&lt;&gt;"")),NAV!$D139:Z139),"")=""),0,'Daily AUM'!AA139-(IFERROR(LOOKUP(2,1/(('Daily AUM'!$D139:Z139&lt;&gt;"")*(NAV!$D139:Z139&lt;&gt;"")),'Daily AUM'!$D139:Z139),"")*(NAV!AA139/IFERROR(LOOKUP(2,1/(('Daily AUM'!$D139:Z139&lt;&gt;"")*(NAV!$D139:Z139&lt;&gt;"")),NAV!$D139:Z139),"")))),0))</f>
        <v>0.33000000000004093</v>
      </c>
      <c r="AB139" s="2">
        <f>IF(OR('Daily AUM'!AB139="",NAV!AB139=""),0,IFERROR(IF(OR(IFERROR(LOOKUP(2,1/(('Daily AUM'!$D139:AA139&lt;&gt;"")*(NAV!$D139:AA139&lt;&gt;"")),'Daily AUM'!$D139:AA139),"")="",IFERROR(LOOKUP(2,1/(('Daily AUM'!$D139:AA139&lt;&gt;"")*(NAV!$D139:AA139&lt;&gt;"")),NAV!$D139:AA139),"")=""),0,'Daily AUM'!AB139-(IFERROR(LOOKUP(2,1/(('Daily AUM'!$D139:AA139&lt;&gt;"")*(NAV!$D139:AA139&lt;&gt;"")),'Daily AUM'!$D139:AA139),"")*(NAV!AB139/IFERROR(LOOKUP(2,1/(('Daily AUM'!$D139:AA139&lt;&gt;"")*(NAV!$D139:AA139&lt;&gt;"")),NAV!$D139:AA139),"")))),0))</f>
        <v>1.58229157894732</v>
      </c>
      <c r="AC139" s="2">
        <f>IF(OR('Daily AUM'!AC139="",NAV!AC139=""),0,IFERROR(IF(OR(IFERROR(LOOKUP(2,1/(('Daily AUM'!$D139:AB139&lt;&gt;"")*(NAV!$D139:AB139&lt;&gt;"")),'Daily AUM'!$D139:AB139),"")="",IFERROR(LOOKUP(2,1/(('Daily AUM'!$D139:AB139&lt;&gt;"")*(NAV!$D139:AB139&lt;&gt;"")),NAV!$D139:AB139),"")=""),0,'Daily AUM'!AC139-(IFERROR(LOOKUP(2,1/(('Daily AUM'!$D139:AB139&lt;&gt;"")*(NAV!$D139:AB139&lt;&gt;"")),'Daily AUM'!$D139:AB139),"")*(NAV!AC139/IFERROR(LOOKUP(2,1/(('Daily AUM'!$D139:AB139&lt;&gt;"")*(NAV!$D139:AB139&lt;&gt;"")),NAV!$D139:AB139),"")))),0))</f>
        <v>1.1185349578256591</v>
      </c>
      <c r="AD139" s="2">
        <f>IF(OR('Daily AUM'!AD139="",NAV!AD139=""),0,IFERROR(IF(OR(IFERROR(LOOKUP(2,1/(('Daily AUM'!$D139:AC139&lt;&gt;"")*(NAV!$D139:AC139&lt;&gt;"")),'Daily AUM'!$D139:AC139),"")="",IFERROR(LOOKUP(2,1/(('Daily AUM'!$D139:AC139&lt;&gt;"")*(NAV!$D139:AC139&lt;&gt;"")),NAV!$D139:AC139),"")=""),0,'Daily AUM'!AD139-(IFERROR(LOOKUP(2,1/(('Daily AUM'!$D139:AC139&lt;&gt;"")*(NAV!$D139:AC139&lt;&gt;"")),'Daily AUM'!$D139:AC139),"")*(NAV!AD139/IFERROR(LOOKUP(2,1/(('Daily AUM'!$D139:AC139&lt;&gt;"")*(NAV!$D139:AC139&lt;&gt;"")),NAV!$D139:AC139),"")))),0))</f>
        <v>-0.99961005586601459</v>
      </c>
      <c r="AE139" s="2">
        <f>IF(OR('Daily AUM'!AE139="",NAV!AE139=""),0,IFERROR(IF(OR(IFERROR(LOOKUP(2,1/(('Daily AUM'!$D139:AD139&lt;&gt;"")*(NAV!$D139:AD139&lt;&gt;"")),'Daily AUM'!$D139:AD139),"")="",IFERROR(LOOKUP(2,1/(('Daily AUM'!$D139:AD139&lt;&gt;"")*(NAV!$D139:AD139&lt;&gt;"")),NAV!$D139:AD139),"")=""),0,'Daily AUM'!AE139-(IFERROR(LOOKUP(2,1/(('Daily AUM'!$D139:AD139&lt;&gt;"")*(NAV!$D139:AD139&lt;&gt;"")),'Daily AUM'!$D139:AD139),"")*(NAV!AE139/IFERROR(LOOKUP(2,1/(('Daily AUM'!$D139:AD139&lt;&gt;"")*(NAV!$D139:AD139&lt;&gt;"")),NAV!$D139:AD139),"")))),0))</f>
        <v>0.57303116147318178</v>
      </c>
      <c r="AF139" s="2">
        <f>IF(OR('Daily AUM'!AF139="",NAV!AF139=""),0,IFERROR(IF(OR(IFERROR(LOOKUP(2,1/(('Daily AUM'!$D139:AE139&lt;&gt;"")*(NAV!$D139:AE139&lt;&gt;"")),'Daily AUM'!$D139:AE139),"")="",IFERROR(LOOKUP(2,1/(('Daily AUM'!$D139:AE139&lt;&gt;"")*(NAV!$D139:AE139&lt;&gt;"")),NAV!$D139:AE139),"")=""),0,'Daily AUM'!AF139-(IFERROR(LOOKUP(2,1/(('Daily AUM'!$D139:AE139&lt;&gt;"")*(NAV!$D139:AE139&lt;&gt;"")),'Daily AUM'!$D139:AE139),"")*(NAV!AF139/IFERROR(LOOKUP(2,1/(('Daily AUM'!$D139:AE139&lt;&gt;"")*(NAV!$D139:AE139&lt;&gt;"")),NAV!$D139:AE139),"")))),0))</f>
        <v>-0.82071417624524656</v>
      </c>
      <c r="AG139" s="2">
        <f>IF(OR('Daily AUM'!AG139="",NAV!AG139=""),0,IFERROR(IF(OR(IFERROR(LOOKUP(2,1/(('Daily AUM'!$D139:AF139&lt;&gt;"")*(NAV!$D139:AF139&lt;&gt;"")),'Daily AUM'!$D139:AF139),"")="",IFERROR(LOOKUP(2,1/(('Daily AUM'!$D139:AF139&lt;&gt;"")*(NAV!$D139:AF139&lt;&gt;"")),NAV!$D139:AF139),"")=""),0,'Daily AUM'!AG139-(IFERROR(LOOKUP(2,1/(('Daily AUM'!$D139:AF139&lt;&gt;"")*(NAV!$D139:AF139&lt;&gt;"")),'Daily AUM'!$D139:AF139),"")*(NAV!AG139/IFERROR(LOOKUP(2,1/(('Daily AUM'!$D139:AF139&lt;&gt;"")*(NAV!$D139:AF139&lt;&gt;"")),NAV!$D139:AF139),"")))),0))</f>
        <v>0.43196562499986157</v>
      </c>
      <c r="AH139" s="2">
        <f>IF(OR('Daily AUM'!AH139="",NAV!AH139=""),0,IFERROR(IF(OR(IFERROR(LOOKUP(2,1/(('Daily AUM'!$D139:AG139&lt;&gt;"")*(NAV!$D139:AG139&lt;&gt;"")),'Daily AUM'!$D139:AG139),"")="",IFERROR(LOOKUP(2,1/(('Daily AUM'!$D139:AG139&lt;&gt;"")*(NAV!$D139:AG139&lt;&gt;"")),NAV!$D139:AG139),"")=""),0,'Daily AUM'!AH139-(IFERROR(LOOKUP(2,1/(('Daily AUM'!$D139:AG139&lt;&gt;"")*(NAV!$D139:AG139&lt;&gt;"")),'Daily AUM'!$D139:AG139),"")*(NAV!AH139/IFERROR(LOOKUP(2,1/(('Daily AUM'!$D139:AG139&lt;&gt;"")*(NAV!$D139:AG139&lt;&gt;"")),NAV!$D139:AG139),"")))),0))</f>
        <v>0.23271780821937682</v>
      </c>
      <c r="AI139" s="2">
        <f>IF(OR('Daily AUM'!AI139="",NAV!AI139=""),0,IFERROR(IF(OR(IFERROR(LOOKUP(2,1/(('Daily AUM'!$D139:AH139&lt;&gt;"")*(NAV!$D139:AH139&lt;&gt;"")),'Daily AUM'!$D139:AH139),"")="",IFERROR(LOOKUP(2,1/(('Daily AUM'!$D139:AH139&lt;&gt;"")*(NAV!$D139:AH139&lt;&gt;"")),NAV!$D139:AH139),"")=""),0,'Daily AUM'!AI139-(IFERROR(LOOKUP(2,1/(('Daily AUM'!$D139:AH139&lt;&gt;"")*(NAV!$D139:AH139&lt;&gt;"")),'Daily AUM'!$D139:AH139),"")*(NAV!AI139/IFERROR(LOOKUP(2,1/(('Daily AUM'!$D139:AH139&lt;&gt;"")*(NAV!$D139:AH139&lt;&gt;"")),NAV!$D139:AH139),"")))),0))</f>
        <v>0.29015978784957497</v>
      </c>
      <c r="AJ139" s="2">
        <f>IF(OR('Daily AUM'!AJ139="",NAV!AJ139=""),0,IFERROR(IF(OR(IFERROR(LOOKUP(2,1/(('Daily AUM'!$D139:AI139&lt;&gt;"")*(NAV!$D139:AI139&lt;&gt;"")),'Daily AUM'!$D139:AI139),"")="",IFERROR(LOOKUP(2,1/(('Daily AUM'!$D139:AI139&lt;&gt;"")*(NAV!$D139:AI139&lt;&gt;"")),NAV!$D139:AI139),"")=""),0,'Daily AUM'!AJ139-(IFERROR(LOOKUP(2,1/(('Daily AUM'!$D139:AI139&lt;&gt;"")*(NAV!$D139:AI139&lt;&gt;"")),'Daily AUM'!$D139:AI139),"")*(NAV!AJ139/IFERROR(LOOKUP(2,1/(('Daily AUM'!$D139:AI139&lt;&gt;"")*(NAV!$D139:AI139&lt;&gt;"")),NAV!$D139:AI139),"")))),0))</f>
        <v>-0.11923855072473089</v>
      </c>
      <c r="AK139" s="2">
        <f>IF(OR('Daily AUM'!AK139="",NAV!AK139=""),0,IFERROR(IF(OR(IFERROR(LOOKUP(2,1/(('Daily AUM'!$D139:AJ139&lt;&gt;"")*(NAV!$D139:AJ139&lt;&gt;"")),'Daily AUM'!$D139:AJ139),"")="",IFERROR(LOOKUP(2,1/(('Daily AUM'!$D139:AJ139&lt;&gt;"")*(NAV!$D139:AJ139&lt;&gt;"")),NAV!$D139:AJ139),"")=""),0,'Daily AUM'!AK139-(IFERROR(LOOKUP(2,1/(('Daily AUM'!$D139:AJ139&lt;&gt;"")*(NAV!$D139:AJ139&lt;&gt;"")),'Daily AUM'!$D139:AJ139),"")*(NAV!AK139/IFERROR(LOOKUP(2,1/(('Daily AUM'!$D139:AJ139&lt;&gt;"")*(NAV!$D139:AJ139&lt;&gt;"")),NAV!$D139:AJ139),"")))),0))</f>
        <v>0.73870563654020316</v>
      </c>
      <c r="AL139" s="2">
        <f>IF(OR('Daily AUM'!AL139="",NAV!AL139=""),0,IFERROR(IF(OR(IFERROR(LOOKUP(2,1/(('Daily AUM'!$D139:AK139&lt;&gt;"")*(NAV!$D139:AK139&lt;&gt;"")),'Daily AUM'!$D139:AK139),"")="",IFERROR(LOOKUP(2,1/(('Daily AUM'!$D139:AK139&lt;&gt;"")*(NAV!$D139:AK139&lt;&gt;"")),NAV!$D139:AK139),"")=""),0,'Daily AUM'!AL139-(IFERROR(LOOKUP(2,1/(('Daily AUM'!$D139:AK139&lt;&gt;"")*(NAV!$D139:AK139&lt;&gt;"")),'Daily AUM'!$D139:AK139),"")*(NAV!AL139/IFERROR(LOOKUP(2,1/(('Daily AUM'!$D139:AK139&lt;&gt;"")*(NAV!$D139:AK139&lt;&gt;"")),NAV!$D139:AK139),"")))),0))</f>
        <v>7.2865339805844087E-2</v>
      </c>
      <c r="AM139" s="2">
        <f>IF(OR('Daily AUM'!AM139="",NAV!AM139=""),0,IFERROR(IF(OR(IFERROR(LOOKUP(2,1/(('Daily AUM'!$D139:AL139&lt;&gt;"")*(NAV!$D139:AL139&lt;&gt;"")),'Daily AUM'!$D139:AL139),"")="",IFERROR(LOOKUP(2,1/(('Daily AUM'!$D139:AL139&lt;&gt;"")*(NAV!$D139:AL139&lt;&gt;"")),NAV!$D139:AL139),"")=""),0,'Daily AUM'!AM139-(IFERROR(LOOKUP(2,1/(('Daily AUM'!$D139:AL139&lt;&gt;"")*(NAV!$D139:AL139&lt;&gt;"")),'Daily AUM'!$D139:AL139),"")*(NAV!AM139/IFERROR(LOOKUP(2,1/(('Daily AUM'!$D139:AL139&lt;&gt;"")*(NAV!$D139:AL139&lt;&gt;"")),NAV!$D139:AL139),"")))),0))</f>
        <v>0.50852836398848922</v>
      </c>
      <c r="AN139" s="2">
        <f>IF(OR('Daily AUM'!AN139="",NAV!AN139=""),0,IFERROR(IF(OR(IFERROR(LOOKUP(2,1/(('Daily AUM'!$D139:AM139&lt;&gt;"")*(NAV!$D139:AM139&lt;&gt;"")),'Daily AUM'!$D139:AM139),"")="",IFERROR(LOOKUP(2,1/(('Daily AUM'!$D139:AM139&lt;&gt;"")*(NAV!$D139:AM139&lt;&gt;"")),NAV!$D139:AM139),"")=""),0,'Daily AUM'!AN139-(IFERROR(LOOKUP(2,1/(('Daily AUM'!$D139:AM139&lt;&gt;"")*(NAV!$D139:AM139&lt;&gt;"")),'Daily AUM'!$D139:AM139),"")*(NAV!AN139/IFERROR(LOOKUP(2,1/(('Daily AUM'!$D139:AM139&lt;&gt;"")*(NAV!$D139:AM139&lt;&gt;"")),NAV!$D139:AM139),"")))),0))</f>
        <v>0.64211856171027648</v>
      </c>
      <c r="AO139" s="2">
        <f>IF(OR('Daily AUM'!AO139="",NAV!AO139=""),0,IFERROR(IF(OR(IFERROR(LOOKUP(2,1/(('Daily AUM'!$D139:AN139&lt;&gt;"")*(NAV!$D139:AN139&lt;&gt;"")),'Daily AUM'!$D139:AN139),"")="",IFERROR(LOOKUP(2,1/(('Daily AUM'!$D139:AN139&lt;&gt;"")*(NAV!$D139:AN139&lt;&gt;"")),NAV!$D139:AN139),"")=""),0,'Daily AUM'!AO139-(IFERROR(LOOKUP(2,1/(('Daily AUM'!$D139:AN139&lt;&gt;"")*(NAV!$D139:AN139&lt;&gt;"")),'Daily AUM'!$D139:AN139),"")*(NAV!AO139/IFERROR(LOOKUP(2,1/(('Daily AUM'!$D139:AN139&lt;&gt;"")*(NAV!$D139:AN139&lt;&gt;"")),NAV!$D139:AN139),"")))),0))</f>
        <v>-0.56324584139269973</v>
      </c>
      <c r="AP139" s="2">
        <f>IF(OR('Daily AUM'!AP139="",NAV!AP139=""),0,IFERROR(IF(OR(IFERROR(LOOKUP(2,1/(('Daily AUM'!$D139:AO139&lt;&gt;"")*(NAV!$D139:AO139&lt;&gt;"")),'Daily AUM'!$D139:AO139),"")="",IFERROR(LOOKUP(2,1/(('Daily AUM'!$D139:AO139&lt;&gt;"")*(NAV!$D139:AO139&lt;&gt;"")),NAV!$D139:AO139),"")=""),0,'Daily AUM'!AP139-(IFERROR(LOOKUP(2,1/(('Daily AUM'!$D139:AO139&lt;&gt;"")*(NAV!$D139:AO139&lt;&gt;"")),'Daily AUM'!$D139:AO139),"")*(NAV!AP139/IFERROR(LOOKUP(2,1/(('Daily AUM'!$D139:AO139&lt;&gt;"")*(NAV!$D139:AO139&lt;&gt;"")),NAV!$D139:AO139),"")))),0))</f>
        <v>0.76832580645157122</v>
      </c>
      <c r="AQ139" s="2">
        <f>IF(OR('Daily AUM'!AQ139="",NAV!AQ139=""),0,IFERROR(IF(OR(IFERROR(LOOKUP(2,1/(('Daily AUM'!$D139:AP139&lt;&gt;"")*(NAV!$D139:AP139&lt;&gt;"")),'Daily AUM'!$D139:AP139),"")="",IFERROR(LOOKUP(2,1/(('Daily AUM'!$D139:AP139&lt;&gt;"")*(NAV!$D139:AP139&lt;&gt;"")),NAV!$D139:AP139),"")=""),0,'Daily AUM'!AQ139-(IFERROR(LOOKUP(2,1/(('Daily AUM'!$D139:AP139&lt;&gt;"")*(NAV!$D139:AP139&lt;&gt;"")),'Daily AUM'!$D139:AP139),"")*(NAV!AQ139/IFERROR(LOOKUP(2,1/(('Daily AUM'!$D139:AP139&lt;&gt;"")*(NAV!$D139:AP139&lt;&gt;"")),NAV!$D139:AP139),"")))),0))</f>
        <v>0.10605275665409408</v>
      </c>
      <c r="AR139" s="2">
        <f>IF(OR('Daily AUM'!AR139="",NAV!AR139=""),0,IFERROR(IF(OR(IFERROR(LOOKUP(2,1/(('Daily AUM'!$D139:AQ139&lt;&gt;"")*(NAV!$D139:AQ139&lt;&gt;"")),'Daily AUM'!$D139:AQ139),"")="",IFERROR(LOOKUP(2,1/(('Daily AUM'!$D139:AQ139&lt;&gt;"")*(NAV!$D139:AQ139&lt;&gt;"")),NAV!$D139:AQ139),"")=""),0,'Daily AUM'!AR139-(IFERROR(LOOKUP(2,1/(('Daily AUM'!$D139:AQ139&lt;&gt;"")*(NAV!$D139:AQ139&lt;&gt;"")),'Daily AUM'!$D139:AQ139),"")*(NAV!AR139/IFERROR(LOOKUP(2,1/(('Daily AUM'!$D139:AQ139&lt;&gt;"")*(NAV!$D139:AQ139&lt;&gt;"")),NAV!$D139:AQ139),"")))),0))</f>
        <v>0.69092631578928376</v>
      </c>
      <c r="AS139" s="2">
        <f t="shared" si="4"/>
        <v>12.183234294715362</v>
      </c>
      <c r="AT139" s="2">
        <f t="shared" si="5"/>
        <v>10.307906510097268</v>
      </c>
    </row>
    <row r="140" spans="1:46" x14ac:dyDescent="0.2">
      <c r="A140" t="s">
        <v>168</v>
      </c>
      <c r="B140" t="s">
        <v>166</v>
      </c>
      <c r="C140" t="s">
        <v>56</v>
      </c>
      <c r="D140" s="2">
        <f>0</f>
        <v>0</v>
      </c>
      <c r="E140" s="2">
        <f>IF(OR('Daily AUM'!E140="",NAV!E140=""),0,IFERROR(IF(OR(IFERROR(LOOKUP(2,1/(('Daily AUM'!$D140:D140&lt;&gt;"")*(NAV!$D140:D140&lt;&gt;"")),'Daily AUM'!$D140:D140),"")="",IFERROR(LOOKUP(2,1/(('Daily AUM'!$D140:D140&lt;&gt;"")*(NAV!$D140:D140&lt;&gt;"")),NAV!$D140:D140),"")=""),0,'Daily AUM'!E140-(IFERROR(LOOKUP(2,1/(('Daily AUM'!$D140:D140&lt;&gt;"")*(NAV!$D140:D140&lt;&gt;"")),'Daily AUM'!$D140:D140),"")*(NAV!E140/IFERROR(LOOKUP(2,1/(('Daily AUM'!$D140:D140&lt;&gt;"")*(NAV!$D140:D140&lt;&gt;"")),NAV!$D140:D140),"")))),0))</f>
        <v>-0.76835682980345155</v>
      </c>
      <c r="F140" s="2">
        <f>IF(OR('Daily AUM'!F140="",NAV!F140=""),0,IFERROR(IF(OR(IFERROR(LOOKUP(2,1/(('Daily AUM'!$D140:E140&lt;&gt;"")*(NAV!$D140:E140&lt;&gt;"")),'Daily AUM'!$D140:E140),"")="",IFERROR(LOOKUP(2,1/(('Daily AUM'!$D140:E140&lt;&gt;"")*(NAV!$D140:E140&lt;&gt;"")),NAV!$D140:E140),"")=""),0,'Daily AUM'!F140-(IFERROR(LOOKUP(2,1/(('Daily AUM'!$D140:E140&lt;&gt;"")*(NAV!$D140:E140&lt;&gt;"")),'Daily AUM'!$D140:E140),"")*(NAV!F140/IFERROR(LOOKUP(2,1/(('Daily AUM'!$D140:E140&lt;&gt;"")*(NAV!$D140:E140&lt;&gt;"")),NAV!$D140:E140),"")))),0))</f>
        <v>0</v>
      </c>
      <c r="G140" s="2">
        <f>IF(OR('Daily AUM'!G140="",NAV!G140=""),0,IFERROR(IF(OR(IFERROR(LOOKUP(2,1/(('Daily AUM'!$D140:F140&lt;&gt;"")*(NAV!$D140:F140&lt;&gt;"")),'Daily AUM'!$D140:F140),"")="",IFERROR(LOOKUP(2,1/(('Daily AUM'!$D140:F140&lt;&gt;"")*(NAV!$D140:F140&lt;&gt;"")),NAV!$D140:F140),"")=""),0,'Daily AUM'!G140-(IFERROR(LOOKUP(2,1/(('Daily AUM'!$D140:F140&lt;&gt;"")*(NAV!$D140:F140&lt;&gt;"")),'Daily AUM'!$D140:F140),"")*(NAV!G140/IFERROR(LOOKUP(2,1/(('Daily AUM'!$D140:F140&lt;&gt;"")*(NAV!$D140:F140&lt;&gt;"")),NAV!$D140:F140),"")))),0))</f>
        <v>1.292672735985434E-2</v>
      </c>
      <c r="H140" s="2">
        <f>IF(OR('Daily AUM'!H140="",NAV!H140=""),0,IFERROR(IF(OR(IFERROR(LOOKUP(2,1/(('Daily AUM'!$D140:G140&lt;&gt;"")*(NAV!$D140:G140&lt;&gt;"")),'Daily AUM'!$D140:G140),"")="",IFERROR(LOOKUP(2,1/(('Daily AUM'!$D140:G140&lt;&gt;"")*(NAV!$D140:G140&lt;&gt;"")),NAV!$D140:G140),"")=""),0,'Daily AUM'!H140-(IFERROR(LOOKUP(2,1/(('Daily AUM'!$D140:G140&lt;&gt;"")*(NAV!$D140:G140&lt;&gt;"")),'Daily AUM'!$D140:G140),"")*(NAV!H140/IFERROR(LOOKUP(2,1/(('Daily AUM'!$D140:G140&lt;&gt;"")*(NAV!$D140:G140&lt;&gt;"")),NAV!$D140:G140),"")))),0))</f>
        <v>-0.50072140942017995</v>
      </c>
      <c r="I140" s="2">
        <f>IF(OR('Daily AUM'!I140="",NAV!I140=""),0,IFERROR(IF(OR(IFERROR(LOOKUP(2,1/(('Daily AUM'!$D140:H140&lt;&gt;"")*(NAV!$D140:H140&lt;&gt;"")),'Daily AUM'!$D140:H140),"")="",IFERROR(LOOKUP(2,1/(('Daily AUM'!$D140:H140&lt;&gt;"")*(NAV!$D140:H140&lt;&gt;"")),NAV!$D140:H140),"")=""),0,'Daily AUM'!I140-(IFERROR(LOOKUP(2,1/(('Daily AUM'!$D140:H140&lt;&gt;"")*(NAV!$D140:H140&lt;&gt;"")),'Daily AUM'!$D140:H140),"")*(NAV!I140/IFERROR(LOOKUP(2,1/(('Daily AUM'!$D140:H140&lt;&gt;"")*(NAV!$D140:H140&lt;&gt;"")),NAV!$D140:H140),"")))),0))</f>
        <v>-0.91516460543039102</v>
      </c>
      <c r="J140" s="2">
        <f>IF(OR('Daily AUM'!J140="",NAV!J140=""),0,IFERROR(IF(OR(IFERROR(LOOKUP(2,1/(('Daily AUM'!$D140:I140&lt;&gt;"")*(NAV!$D140:I140&lt;&gt;"")),'Daily AUM'!$D140:I140),"")="",IFERROR(LOOKUP(2,1/(('Daily AUM'!$D140:I140&lt;&gt;"")*(NAV!$D140:I140&lt;&gt;"")),NAV!$D140:I140),"")=""),0,'Daily AUM'!J140-(IFERROR(LOOKUP(2,1/(('Daily AUM'!$D140:I140&lt;&gt;"")*(NAV!$D140:I140&lt;&gt;"")),'Daily AUM'!$D140:I140),"")*(NAV!J140/IFERROR(LOOKUP(2,1/(('Daily AUM'!$D140:I140&lt;&gt;"")*(NAV!$D140:I140&lt;&gt;"")),NAV!$D140:I140),"")))),0))</f>
        <v>8.7658297320558631E-3</v>
      </c>
      <c r="K140" s="2">
        <f>IF(OR('Daily AUM'!K140="",NAV!K140=""),0,IFERROR(IF(OR(IFERROR(LOOKUP(2,1/(('Daily AUM'!$D140:J140&lt;&gt;"")*(NAV!$D140:J140&lt;&gt;"")),'Daily AUM'!$D140:J140),"")="",IFERROR(LOOKUP(2,1/(('Daily AUM'!$D140:J140&lt;&gt;"")*(NAV!$D140:J140&lt;&gt;"")),NAV!$D140:J140),"")=""),0,'Daily AUM'!K140-(IFERROR(LOOKUP(2,1/(('Daily AUM'!$D140:J140&lt;&gt;"")*(NAV!$D140:J140&lt;&gt;"")),'Daily AUM'!$D140:J140),"")*(NAV!K140/IFERROR(LOOKUP(2,1/(('Daily AUM'!$D140:J140&lt;&gt;"")*(NAV!$D140:J140&lt;&gt;"")),NAV!$D140:J140),"")))),0))</f>
        <v>-1.2878743166137383</v>
      </c>
      <c r="L140" s="2">
        <f>IF(OR('Daily AUM'!L140="",NAV!L140=""),0,IFERROR(IF(OR(IFERROR(LOOKUP(2,1/(('Daily AUM'!$D140:K140&lt;&gt;"")*(NAV!$D140:K140&lt;&gt;"")),'Daily AUM'!$D140:K140),"")="",IFERROR(LOOKUP(2,1/(('Daily AUM'!$D140:K140&lt;&gt;"")*(NAV!$D140:K140&lt;&gt;"")),NAV!$D140:K140),"")=""),0,'Daily AUM'!L140-(IFERROR(LOOKUP(2,1/(('Daily AUM'!$D140:K140&lt;&gt;"")*(NAV!$D140:K140&lt;&gt;"")),'Daily AUM'!$D140:K140),"")*(NAV!L140/IFERROR(LOOKUP(2,1/(('Daily AUM'!$D140:K140&lt;&gt;"")*(NAV!$D140:K140&lt;&gt;"")),NAV!$D140:K140),"")))),0))</f>
        <v>6.5015152474416027E-2</v>
      </c>
      <c r="M140" s="2">
        <f>IF(OR('Daily AUM'!M140="",NAV!M140=""),0,IFERROR(IF(OR(IFERROR(LOOKUP(2,1/(('Daily AUM'!$D140:L140&lt;&gt;"")*(NAV!$D140:L140&lt;&gt;"")),'Daily AUM'!$D140:L140),"")="",IFERROR(LOOKUP(2,1/(('Daily AUM'!$D140:L140&lt;&gt;"")*(NAV!$D140:L140&lt;&gt;"")),NAV!$D140:L140),"")=""),0,'Daily AUM'!M140-(IFERROR(LOOKUP(2,1/(('Daily AUM'!$D140:L140&lt;&gt;"")*(NAV!$D140:L140&lt;&gt;"")),'Daily AUM'!$D140:L140),"")*(NAV!M140/IFERROR(LOOKUP(2,1/(('Daily AUM'!$D140:L140&lt;&gt;"")*(NAV!$D140:L140&lt;&gt;"")),NAV!$D140:L140),"")))),0))</f>
        <v>-0.37277791701410479</v>
      </c>
      <c r="N140" s="2">
        <f>IF(OR('Daily AUM'!N140="",NAV!N140=""),0,IFERROR(IF(OR(IFERROR(LOOKUP(2,1/(('Daily AUM'!$D140:M140&lt;&gt;"")*(NAV!$D140:M140&lt;&gt;"")),'Daily AUM'!$D140:M140),"")="",IFERROR(LOOKUP(2,1/(('Daily AUM'!$D140:M140&lt;&gt;"")*(NAV!$D140:M140&lt;&gt;"")),NAV!$D140:M140),"")=""),0,'Daily AUM'!N140-(IFERROR(LOOKUP(2,1/(('Daily AUM'!$D140:M140&lt;&gt;"")*(NAV!$D140:M140&lt;&gt;"")),'Daily AUM'!$D140:M140),"")*(NAV!N140/IFERROR(LOOKUP(2,1/(('Daily AUM'!$D140:M140&lt;&gt;"")*(NAV!$D140:M140&lt;&gt;"")),NAV!$D140:M140),"")))),0))</f>
        <v>-0.31286740343477959</v>
      </c>
      <c r="O140" s="2">
        <f>IF(OR('Daily AUM'!O140="",NAV!O140=""),0,IFERROR(IF(OR(IFERROR(LOOKUP(2,1/(('Daily AUM'!$D140:N140&lt;&gt;"")*(NAV!$D140:N140&lt;&gt;"")),'Daily AUM'!$D140:N140),"")="",IFERROR(LOOKUP(2,1/(('Daily AUM'!$D140:N140&lt;&gt;"")*(NAV!$D140:N140&lt;&gt;"")),NAV!$D140:N140),"")=""),0,'Daily AUM'!O140-(IFERROR(LOOKUP(2,1/(('Daily AUM'!$D140:N140&lt;&gt;"")*(NAV!$D140:N140&lt;&gt;"")),'Daily AUM'!$D140:N140),"")*(NAV!O140/IFERROR(LOOKUP(2,1/(('Daily AUM'!$D140:N140&lt;&gt;"")*(NAV!$D140:N140&lt;&gt;"")),NAV!$D140:N140),"")))),0))</f>
        <v>-0.52290756553531992</v>
      </c>
      <c r="P140" s="2">
        <f>IF(OR('Daily AUM'!P140="",NAV!P140=""),0,IFERROR(IF(OR(IFERROR(LOOKUP(2,1/(('Daily AUM'!$D140:O140&lt;&gt;"")*(NAV!$D140:O140&lt;&gt;"")),'Daily AUM'!$D140:O140),"")="",IFERROR(LOOKUP(2,1/(('Daily AUM'!$D140:O140&lt;&gt;"")*(NAV!$D140:O140&lt;&gt;"")),NAV!$D140:O140),"")=""),0,'Daily AUM'!P140-(IFERROR(LOOKUP(2,1/(('Daily AUM'!$D140:O140&lt;&gt;"")*(NAV!$D140:O140&lt;&gt;"")),'Daily AUM'!$D140:O140),"")*(NAV!P140/IFERROR(LOOKUP(2,1/(('Daily AUM'!$D140:O140&lt;&gt;"")*(NAV!$D140:O140&lt;&gt;"")),NAV!$D140:O140),"")))),0))</f>
        <v>-0.52982430891097465</v>
      </c>
      <c r="Q140" s="2">
        <f>IF(OR('Daily AUM'!Q140="",NAV!Q140=""),0,IFERROR(IF(OR(IFERROR(LOOKUP(2,1/(('Daily AUM'!$D140:P140&lt;&gt;"")*(NAV!$D140:P140&lt;&gt;"")),'Daily AUM'!$D140:P140),"")="",IFERROR(LOOKUP(2,1/(('Daily AUM'!$D140:P140&lt;&gt;"")*(NAV!$D140:P140&lt;&gt;"")),NAV!$D140:P140),"")=""),0,'Daily AUM'!Q140-(IFERROR(LOOKUP(2,1/(('Daily AUM'!$D140:P140&lt;&gt;"")*(NAV!$D140:P140&lt;&gt;"")),'Daily AUM'!$D140:P140),"")*(NAV!Q140/IFERROR(LOOKUP(2,1/(('Daily AUM'!$D140:P140&lt;&gt;"")*(NAV!$D140:P140&lt;&gt;"")),NAV!$D140:P140),"")))),0))</f>
        <v>0.24511129398979392</v>
      </c>
      <c r="R140" s="2">
        <f>IF(OR('Daily AUM'!R140="",NAV!R140=""),0,IFERROR(IF(OR(IFERROR(LOOKUP(2,1/(('Daily AUM'!$D140:Q140&lt;&gt;"")*(NAV!$D140:Q140&lt;&gt;"")),'Daily AUM'!$D140:Q140),"")="",IFERROR(LOOKUP(2,1/(('Daily AUM'!$D140:Q140&lt;&gt;"")*(NAV!$D140:Q140&lt;&gt;"")),NAV!$D140:Q140),"")=""),0,'Daily AUM'!R140-(IFERROR(LOOKUP(2,1/(('Daily AUM'!$D140:Q140&lt;&gt;"")*(NAV!$D140:Q140&lt;&gt;"")),'Daily AUM'!$D140:Q140),"")*(NAV!R140/IFERROR(LOOKUP(2,1/(('Daily AUM'!$D140:Q140&lt;&gt;"")*(NAV!$D140:Q140&lt;&gt;"")),NAV!$D140:Q140),"")))),0))</f>
        <v>-2.5086735666925506</v>
      </c>
      <c r="S140" s="2">
        <f>IF(OR('Daily AUM'!S140="",NAV!S140=""),0,IFERROR(IF(OR(IFERROR(LOOKUP(2,1/(('Daily AUM'!$D140:R140&lt;&gt;"")*(NAV!$D140:R140&lt;&gt;"")),'Daily AUM'!$D140:R140),"")="",IFERROR(LOOKUP(2,1/(('Daily AUM'!$D140:R140&lt;&gt;"")*(NAV!$D140:R140&lt;&gt;"")),NAV!$D140:R140),"")=""),0,'Daily AUM'!S140-(IFERROR(LOOKUP(2,1/(('Daily AUM'!$D140:R140&lt;&gt;"")*(NAV!$D140:R140&lt;&gt;"")),'Daily AUM'!$D140:R140),"")*(NAV!S140/IFERROR(LOOKUP(2,1/(('Daily AUM'!$D140:R140&lt;&gt;"")*(NAV!$D140:R140&lt;&gt;"")),NAV!$D140:R140),"")))),0))</f>
        <v>5.8123175278979033E-4</v>
      </c>
      <c r="T140" s="2">
        <f>IF(OR('Daily AUM'!T140="",NAV!T140=""),0,IFERROR(IF(OR(IFERROR(LOOKUP(2,1/(('Daily AUM'!$D140:S140&lt;&gt;"")*(NAV!$D140:S140&lt;&gt;"")),'Daily AUM'!$D140:S140),"")="",IFERROR(LOOKUP(2,1/(('Daily AUM'!$D140:S140&lt;&gt;"")*(NAV!$D140:S140&lt;&gt;"")),NAV!$D140:S140),"")=""),0,'Daily AUM'!T140-(IFERROR(LOOKUP(2,1/(('Daily AUM'!$D140:S140&lt;&gt;"")*(NAV!$D140:S140&lt;&gt;"")),'Daily AUM'!$D140:S140),"")*(NAV!T140/IFERROR(LOOKUP(2,1/(('Daily AUM'!$D140:S140&lt;&gt;"")*(NAV!$D140:S140&lt;&gt;"")),NAV!$D140:S140),"")))),0))</f>
        <v>-6.8330476485698455E-2</v>
      </c>
      <c r="U140" s="2">
        <f>IF(OR('Daily AUM'!U140="",NAV!U140=""),0,IFERROR(IF(OR(IFERROR(LOOKUP(2,1/(('Daily AUM'!$D140:T140&lt;&gt;"")*(NAV!$D140:T140&lt;&gt;"")),'Daily AUM'!$D140:T140),"")="",IFERROR(LOOKUP(2,1/(('Daily AUM'!$D140:T140&lt;&gt;"")*(NAV!$D140:T140&lt;&gt;"")),NAV!$D140:T140),"")=""),0,'Daily AUM'!U140-(IFERROR(LOOKUP(2,1/(('Daily AUM'!$D140:T140&lt;&gt;"")*(NAV!$D140:T140&lt;&gt;"")),'Daily AUM'!$D140:T140),"")*(NAV!U140/IFERROR(LOOKUP(2,1/(('Daily AUM'!$D140:T140&lt;&gt;"")*(NAV!$D140:T140&lt;&gt;"")),NAV!$D140:T140),"")))),0))</f>
        <v>-0.3069657008137483</v>
      </c>
      <c r="V140" s="2">
        <f>IF(OR('Daily AUM'!V140="",NAV!V140=""),0,IFERROR(IF(OR(IFERROR(LOOKUP(2,1/(('Daily AUM'!$D140:U140&lt;&gt;"")*(NAV!$D140:U140&lt;&gt;"")),'Daily AUM'!$D140:U140),"")="",IFERROR(LOOKUP(2,1/(('Daily AUM'!$D140:U140&lt;&gt;"")*(NAV!$D140:U140&lt;&gt;"")),NAV!$D140:U140),"")=""),0,'Daily AUM'!V140-(IFERROR(LOOKUP(2,1/(('Daily AUM'!$D140:U140&lt;&gt;"")*(NAV!$D140:U140&lt;&gt;"")),'Daily AUM'!$D140:U140),"")*(NAV!V140/IFERROR(LOOKUP(2,1/(('Daily AUM'!$D140:U140&lt;&gt;"")*(NAV!$D140:U140&lt;&gt;"")),NAV!$D140:U140),"")))),0))</f>
        <v>0.30273073868795564</v>
      </c>
      <c r="W140" s="2">
        <f>IF(OR('Daily AUM'!W140="",NAV!W140=""),0,IFERROR(IF(OR(IFERROR(LOOKUP(2,1/(('Daily AUM'!$D140:V140&lt;&gt;"")*(NAV!$D140:V140&lt;&gt;"")),'Daily AUM'!$D140:V140),"")="",IFERROR(LOOKUP(2,1/(('Daily AUM'!$D140:V140&lt;&gt;"")*(NAV!$D140:V140&lt;&gt;"")),NAV!$D140:V140),"")=""),0,'Daily AUM'!W140-(IFERROR(LOOKUP(2,1/(('Daily AUM'!$D140:V140&lt;&gt;"")*(NAV!$D140:V140&lt;&gt;"")),'Daily AUM'!$D140:V140),"")*(NAV!W140/IFERROR(LOOKUP(2,1/(('Daily AUM'!$D140:V140&lt;&gt;"")*(NAV!$D140:V140&lt;&gt;"")),NAV!$D140:V140),"")))),0))</f>
        <v>-0.76369151694439097</v>
      </c>
      <c r="X140" s="2">
        <f>IF(OR('Daily AUM'!X140="",NAV!X140=""),0,IFERROR(IF(OR(IFERROR(LOOKUP(2,1/(('Daily AUM'!$D140:W140&lt;&gt;"")*(NAV!$D140:W140&lt;&gt;"")),'Daily AUM'!$D140:W140),"")="",IFERROR(LOOKUP(2,1/(('Daily AUM'!$D140:W140&lt;&gt;"")*(NAV!$D140:W140&lt;&gt;"")),NAV!$D140:W140),"")=""),0,'Daily AUM'!X140-(IFERROR(LOOKUP(2,1/(('Daily AUM'!$D140:W140&lt;&gt;"")*(NAV!$D140:W140&lt;&gt;"")),'Daily AUM'!$D140:W140),"")*(NAV!X140/IFERROR(LOOKUP(2,1/(('Daily AUM'!$D140:W140&lt;&gt;"")*(NAV!$D140:W140&lt;&gt;"")),NAV!$D140:W140),"")))),0))</f>
        <v>-5.2896741017434579E-2</v>
      </c>
      <c r="Y140" s="2">
        <f>IF(OR('Daily AUM'!Y140="",NAV!Y140=""),0,IFERROR(IF(OR(IFERROR(LOOKUP(2,1/(('Daily AUM'!$D140:X140&lt;&gt;"")*(NAV!$D140:X140&lt;&gt;"")),'Daily AUM'!$D140:X140),"")="",IFERROR(LOOKUP(2,1/(('Daily AUM'!$D140:X140&lt;&gt;"")*(NAV!$D140:X140&lt;&gt;"")),NAV!$D140:X140),"")=""),0,'Daily AUM'!Y140-(IFERROR(LOOKUP(2,1/(('Daily AUM'!$D140:X140&lt;&gt;"")*(NAV!$D140:X140&lt;&gt;"")),'Daily AUM'!$D140:X140),"")*(NAV!Y140/IFERROR(LOOKUP(2,1/(('Daily AUM'!$D140:X140&lt;&gt;"")*(NAV!$D140:X140&lt;&gt;"")),NAV!$D140:X140),"")))),0))</f>
        <v>-0.52858728860894644</v>
      </c>
      <c r="Z140" s="2">
        <f>IF(OR('Daily AUM'!Z140="",NAV!Z140=""),0,IFERROR(IF(OR(IFERROR(LOOKUP(2,1/(('Daily AUM'!$D140:Y140&lt;&gt;"")*(NAV!$D140:Y140&lt;&gt;"")),'Daily AUM'!$D140:Y140),"")="",IFERROR(LOOKUP(2,1/(('Daily AUM'!$D140:Y140&lt;&gt;"")*(NAV!$D140:Y140&lt;&gt;"")),NAV!$D140:Y140),"")=""),0,'Daily AUM'!Z140-(IFERROR(LOOKUP(2,1/(('Daily AUM'!$D140:Y140&lt;&gt;"")*(NAV!$D140:Y140&lt;&gt;"")),'Daily AUM'!$D140:Y140),"")*(NAV!Z140/IFERROR(LOOKUP(2,1/(('Daily AUM'!$D140:Y140&lt;&gt;"")*(NAV!$D140:Y140&lt;&gt;"")),NAV!$D140:Y140),"")))),0))</f>
        <v>-0.12393529084704369</v>
      </c>
      <c r="AA140" s="2">
        <f>IF(OR('Daily AUM'!AA140="",NAV!AA140=""),0,IFERROR(IF(OR(IFERROR(LOOKUP(2,1/(('Daily AUM'!$D140:Z140&lt;&gt;"")*(NAV!$D140:Z140&lt;&gt;"")),'Daily AUM'!$D140:Z140),"")="",IFERROR(LOOKUP(2,1/(('Daily AUM'!$D140:Z140&lt;&gt;"")*(NAV!$D140:Z140&lt;&gt;"")),NAV!$D140:Z140),"")=""),0,'Daily AUM'!AA140-(IFERROR(LOOKUP(2,1/(('Daily AUM'!$D140:Z140&lt;&gt;"")*(NAV!$D140:Z140&lt;&gt;"")),'Daily AUM'!$D140:Z140),"")*(NAV!AA140/IFERROR(LOOKUP(2,1/(('Daily AUM'!$D140:Z140&lt;&gt;"")*(NAV!$D140:Z140&lt;&gt;"")),NAV!$D140:Z140),"")))),0))</f>
        <v>-0.36464142820477718</v>
      </c>
      <c r="AB140" s="2">
        <f>IF(OR('Daily AUM'!AB140="",NAV!AB140=""),0,IFERROR(IF(OR(IFERROR(LOOKUP(2,1/(('Daily AUM'!$D140:AA140&lt;&gt;"")*(NAV!$D140:AA140&lt;&gt;"")),'Daily AUM'!$D140:AA140),"")="",IFERROR(LOOKUP(2,1/(('Daily AUM'!$D140:AA140&lt;&gt;"")*(NAV!$D140:AA140&lt;&gt;"")),NAV!$D140:AA140),"")=""),0,'Daily AUM'!AB140-(IFERROR(LOOKUP(2,1/(('Daily AUM'!$D140:AA140&lt;&gt;"")*(NAV!$D140:AA140&lt;&gt;"")),'Daily AUM'!$D140:AA140),"")*(NAV!AB140/IFERROR(LOOKUP(2,1/(('Daily AUM'!$D140:AA140&lt;&gt;"")*(NAV!$D140:AA140&lt;&gt;"")),NAV!$D140:AA140),"")))),0))</f>
        <v>2.8550253523462743E-2</v>
      </c>
      <c r="AC140" s="2">
        <f>IF(OR('Daily AUM'!AC140="",NAV!AC140=""),0,IFERROR(IF(OR(IFERROR(LOOKUP(2,1/(('Daily AUM'!$D140:AB140&lt;&gt;"")*(NAV!$D140:AB140&lt;&gt;"")),'Daily AUM'!$D140:AB140),"")="",IFERROR(LOOKUP(2,1/(('Daily AUM'!$D140:AB140&lt;&gt;"")*(NAV!$D140:AB140&lt;&gt;"")),NAV!$D140:AB140),"")=""),0,'Daily AUM'!AC140-(IFERROR(LOOKUP(2,1/(('Daily AUM'!$D140:AB140&lt;&gt;"")*(NAV!$D140:AB140&lt;&gt;"")),'Daily AUM'!$D140:AB140),"")*(NAV!AC140/IFERROR(LOOKUP(2,1/(('Daily AUM'!$D140:AB140&lt;&gt;"")*(NAV!$D140:AB140&lt;&gt;"")),NAV!$D140:AB140),"")))),0))</f>
        <v>-0.32126046352595949</v>
      </c>
      <c r="AD140" s="2">
        <f>IF(OR('Daily AUM'!AD140="",NAV!AD140=""),0,IFERROR(IF(OR(IFERROR(LOOKUP(2,1/(('Daily AUM'!$D140:AC140&lt;&gt;"")*(NAV!$D140:AC140&lt;&gt;"")),'Daily AUM'!$D140:AC140),"")="",IFERROR(LOOKUP(2,1/(('Daily AUM'!$D140:AC140&lt;&gt;"")*(NAV!$D140:AC140&lt;&gt;"")),NAV!$D140:AC140),"")=""),0,'Daily AUM'!AD140-(IFERROR(LOOKUP(2,1/(('Daily AUM'!$D140:AC140&lt;&gt;"")*(NAV!$D140:AC140&lt;&gt;"")),'Daily AUM'!$D140:AC140),"")*(NAV!AD140/IFERROR(LOOKUP(2,1/(('Daily AUM'!$D140:AC140&lt;&gt;"")*(NAV!$D140:AC140&lt;&gt;"")),NAV!$D140:AC140),"")))),0))</f>
        <v>-0.53735586515324485</v>
      </c>
      <c r="AE140" s="2">
        <f>IF(OR('Daily AUM'!AE140="",NAV!AE140=""),0,IFERROR(IF(OR(IFERROR(LOOKUP(2,1/(('Daily AUM'!$D140:AD140&lt;&gt;"")*(NAV!$D140:AD140&lt;&gt;"")),'Daily AUM'!$D140:AD140),"")="",IFERROR(LOOKUP(2,1/(('Daily AUM'!$D140:AD140&lt;&gt;"")*(NAV!$D140:AD140&lt;&gt;"")),NAV!$D140:AD140),"")=""),0,'Daily AUM'!AE140-(IFERROR(LOOKUP(2,1/(('Daily AUM'!$D140:AD140&lt;&gt;"")*(NAV!$D140:AD140&lt;&gt;"")),'Daily AUM'!$D140:AD140),"")*(NAV!AE140/IFERROR(LOOKUP(2,1/(('Daily AUM'!$D140:AD140&lt;&gt;"")*(NAV!$D140:AD140&lt;&gt;"")),NAV!$D140:AD140),"")))),0))</f>
        <v>-2.1264458430437116E-2</v>
      </c>
      <c r="AF140" s="2">
        <f>IF(OR('Daily AUM'!AF140="",NAV!AF140=""),0,IFERROR(IF(OR(IFERROR(LOOKUP(2,1/(('Daily AUM'!$D140:AE140&lt;&gt;"")*(NAV!$D140:AE140&lt;&gt;"")),'Daily AUM'!$D140:AE140),"")="",IFERROR(LOOKUP(2,1/(('Daily AUM'!$D140:AE140&lt;&gt;"")*(NAV!$D140:AE140&lt;&gt;"")),NAV!$D140:AE140),"")=""),0,'Daily AUM'!AF140-(IFERROR(LOOKUP(2,1/(('Daily AUM'!$D140:AE140&lt;&gt;"")*(NAV!$D140:AE140&lt;&gt;"")),'Daily AUM'!$D140:AE140),"")*(NAV!AF140/IFERROR(LOOKUP(2,1/(('Daily AUM'!$D140:AE140&lt;&gt;"")*(NAV!$D140:AE140&lt;&gt;"")),NAV!$D140:AE140),"")))),0))</f>
        <v>-1.1654276845637241</v>
      </c>
      <c r="AG140" s="2">
        <f>IF(OR('Daily AUM'!AG140="",NAV!AG140=""),0,IFERROR(IF(OR(IFERROR(LOOKUP(2,1/(('Daily AUM'!$D140:AF140&lt;&gt;"")*(NAV!$D140:AF140&lt;&gt;"")),'Daily AUM'!$D140:AF140),"")="",IFERROR(LOOKUP(2,1/(('Daily AUM'!$D140:AF140&lt;&gt;"")*(NAV!$D140:AF140&lt;&gt;"")),NAV!$D140:AF140),"")=""),0,'Daily AUM'!AG140-(IFERROR(LOOKUP(2,1/(('Daily AUM'!$D140:AF140&lt;&gt;"")*(NAV!$D140:AF140&lt;&gt;"")),'Daily AUM'!$D140:AF140),"")*(NAV!AG140/IFERROR(LOOKUP(2,1/(('Daily AUM'!$D140:AF140&lt;&gt;"")*(NAV!$D140:AF140&lt;&gt;"")),NAV!$D140:AF140),"")))),0))</f>
        <v>-1.1260395843598872</v>
      </c>
      <c r="AH140" s="2">
        <f>IF(OR('Daily AUM'!AH140="",NAV!AH140=""),0,IFERROR(IF(OR(IFERROR(LOOKUP(2,1/(('Daily AUM'!$D140:AG140&lt;&gt;"")*(NAV!$D140:AG140&lt;&gt;"")),'Daily AUM'!$D140:AG140),"")="",IFERROR(LOOKUP(2,1/(('Daily AUM'!$D140:AG140&lt;&gt;"")*(NAV!$D140:AG140&lt;&gt;"")),NAV!$D140:AG140),"")=""),0,'Daily AUM'!AH140-(IFERROR(LOOKUP(2,1/(('Daily AUM'!$D140:AG140&lt;&gt;"")*(NAV!$D140:AG140&lt;&gt;"")),'Daily AUM'!$D140:AG140),"")*(NAV!AH140/IFERROR(LOOKUP(2,1/(('Daily AUM'!$D140:AG140&lt;&gt;"")*(NAV!$D140:AG140&lt;&gt;"")),NAV!$D140:AG140),"")))),0))</f>
        <v>-0.17040482273398538</v>
      </c>
      <c r="AI140" s="2">
        <f>IF(OR('Daily AUM'!AI140="",NAV!AI140=""),0,IFERROR(IF(OR(IFERROR(LOOKUP(2,1/(('Daily AUM'!$D140:AH140&lt;&gt;"")*(NAV!$D140:AH140&lt;&gt;"")),'Daily AUM'!$D140:AH140),"")="",IFERROR(LOOKUP(2,1/(('Daily AUM'!$D140:AH140&lt;&gt;"")*(NAV!$D140:AH140&lt;&gt;"")),NAV!$D140:AH140),"")=""),0,'Daily AUM'!AI140-(IFERROR(LOOKUP(2,1/(('Daily AUM'!$D140:AH140&lt;&gt;"")*(NAV!$D140:AH140&lt;&gt;"")),'Daily AUM'!$D140:AH140),"")*(NAV!AI140/IFERROR(LOOKUP(2,1/(('Daily AUM'!$D140:AH140&lt;&gt;"")*(NAV!$D140:AH140&lt;&gt;"")),NAV!$D140:AH140),"")))),0))</f>
        <v>-0.32796406936529365</v>
      </c>
      <c r="AJ140" s="2">
        <f>IF(OR('Daily AUM'!AJ140="",NAV!AJ140=""),0,IFERROR(IF(OR(IFERROR(LOOKUP(2,1/(('Daily AUM'!$D140:AI140&lt;&gt;"")*(NAV!$D140:AI140&lt;&gt;"")),'Daily AUM'!$D140:AI140),"")="",IFERROR(LOOKUP(2,1/(('Daily AUM'!$D140:AI140&lt;&gt;"")*(NAV!$D140:AI140&lt;&gt;"")),NAV!$D140:AI140),"")=""),0,'Daily AUM'!AJ140-(IFERROR(LOOKUP(2,1/(('Daily AUM'!$D140:AI140&lt;&gt;"")*(NAV!$D140:AI140&lt;&gt;"")),'Daily AUM'!$D140:AI140),"")*(NAV!AJ140/IFERROR(LOOKUP(2,1/(('Daily AUM'!$D140:AI140&lt;&gt;"")*(NAV!$D140:AI140&lt;&gt;"")),NAV!$D140:AI140),"")))),0))</f>
        <v>-0.17972048755029846</v>
      </c>
      <c r="AK140" s="2">
        <f>IF(OR('Daily AUM'!AK140="",NAV!AK140=""),0,IFERROR(IF(OR(IFERROR(LOOKUP(2,1/(('Daily AUM'!$D140:AJ140&lt;&gt;"")*(NAV!$D140:AJ140&lt;&gt;"")),'Daily AUM'!$D140:AJ140),"")="",IFERROR(LOOKUP(2,1/(('Daily AUM'!$D140:AJ140&lt;&gt;"")*(NAV!$D140:AJ140&lt;&gt;"")),NAV!$D140:AJ140),"")=""),0,'Daily AUM'!AK140-(IFERROR(LOOKUP(2,1/(('Daily AUM'!$D140:AJ140&lt;&gt;"")*(NAV!$D140:AJ140&lt;&gt;"")),'Daily AUM'!$D140:AJ140),"")*(NAV!AK140/IFERROR(LOOKUP(2,1/(('Daily AUM'!$D140:AJ140&lt;&gt;"")*(NAV!$D140:AJ140&lt;&gt;"")),NAV!$D140:AJ140),"")))),0))</f>
        <v>-0.53320316175211246</v>
      </c>
      <c r="AL140" s="2">
        <f>IF(OR('Daily AUM'!AL140="",NAV!AL140=""),0,IFERROR(IF(OR(IFERROR(LOOKUP(2,1/(('Daily AUM'!$D140:AK140&lt;&gt;"")*(NAV!$D140:AK140&lt;&gt;"")),'Daily AUM'!$D140:AK140),"")="",IFERROR(LOOKUP(2,1/(('Daily AUM'!$D140:AK140&lt;&gt;"")*(NAV!$D140:AK140&lt;&gt;"")),NAV!$D140:AK140),"")=""),0,'Daily AUM'!AL140-(IFERROR(LOOKUP(2,1/(('Daily AUM'!$D140:AK140&lt;&gt;"")*(NAV!$D140:AK140&lt;&gt;"")),'Daily AUM'!$D140:AK140),"")*(NAV!AL140/IFERROR(LOOKUP(2,1/(('Daily AUM'!$D140:AK140&lt;&gt;"")*(NAV!$D140:AK140&lt;&gt;"")),NAV!$D140:AK140),"")))),0))</f>
        <v>-0.61358053582023331</v>
      </c>
      <c r="AM140" s="2">
        <f>IF(OR('Daily AUM'!AM140="",NAV!AM140=""),0,IFERROR(IF(OR(IFERROR(LOOKUP(2,1/(('Daily AUM'!$D140:AL140&lt;&gt;"")*(NAV!$D140:AL140&lt;&gt;"")),'Daily AUM'!$D140:AL140),"")="",IFERROR(LOOKUP(2,1/(('Daily AUM'!$D140:AL140&lt;&gt;"")*(NAV!$D140:AL140&lt;&gt;"")),NAV!$D140:AL140),"")=""),0,'Daily AUM'!AM140-(IFERROR(LOOKUP(2,1/(('Daily AUM'!$D140:AL140&lt;&gt;"")*(NAV!$D140:AL140&lt;&gt;"")),'Daily AUM'!$D140:AL140),"")*(NAV!AM140/IFERROR(LOOKUP(2,1/(('Daily AUM'!$D140:AL140&lt;&gt;"")*(NAV!$D140:AL140&lt;&gt;"")),NAV!$D140:AL140),"")))),0))</f>
        <v>-0.37511960256790644</v>
      </c>
      <c r="AN140" s="2">
        <f>IF(OR('Daily AUM'!AN140="",NAV!AN140=""),0,IFERROR(IF(OR(IFERROR(LOOKUP(2,1/(('Daily AUM'!$D140:AM140&lt;&gt;"")*(NAV!$D140:AM140&lt;&gt;"")),'Daily AUM'!$D140:AM140),"")="",IFERROR(LOOKUP(2,1/(('Daily AUM'!$D140:AM140&lt;&gt;"")*(NAV!$D140:AM140&lt;&gt;"")),NAV!$D140:AM140),"")=""),0,'Daily AUM'!AN140-(IFERROR(LOOKUP(2,1/(('Daily AUM'!$D140:AM140&lt;&gt;"")*(NAV!$D140:AM140&lt;&gt;"")),'Daily AUM'!$D140:AM140),"")*(NAV!AN140/IFERROR(LOOKUP(2,1/(('Daily AUM'!$D140:AM140&lt;&gt;"")*(NAV!$D140:AM140&lt;&gt;"")),NAV!$D140:AM140),"")))),0))</f>
        <v>-0.27614934015082326</v>
      </c>
      <c r="AO140" s="2">
        <f>IF(OR('Daily AUM'!AO140="",NAV!AO140=""),0,IFERROR(IF(OR(IFERROR(LOOKUP(2,1/(('Daily AUM'!$D140:AN140&lt;&gt;"")*(NAV!$D140:AN140&lt;&gt;"")),'Daily AUM'!$D140:AN140),"")="",IFERROR(LOOKUP(2,1/(('Daily AUM'!$D140:AN140&lt;&gt;"")*(NAV!$D140:AN140&lt;&gt;"")),NAV!$D140:AN140),"")=""),0,'Daily AUM'!AO140-(IFERROR(LOOKUP(2,1/(('Daily AUM'!$D140:AN140&lt;&gt;"")*(NAV!$D140:AN140&lt;&gt;"")),'Daily AUM'!$D140:AN140),"")*(NAV!AO140/IFERROR(LOOKUP(2,1/(('Daily AUM'!$D140:AN140&lt;&gt;"")*(NAV!$D140:AN140&lt;&gt;"")),NAV!$D140:AN140),"")))),0))</f>
        <v>-0.24478055297515766</v>
      </c>
      <c r="AP140" s="2">
        <f>IF(OR('Daily AUM'!AP140="",NAV!AP140=""),0,IFERROR(IF(OR(IFERROR(LOOKUP(2,1/(('Daily AUM'!$D140:AO140&lt;&gt;"")*(NAV!$D140:AO140&lt;&gt;"")),'Daily AUM'!$D140:AO140),"")="",IFERROR(LOOKUP(2,1/(('Daily AUM'!$D140:AO140&lt;&gt;"")*(NAV!$D140:AO140&lt;&gt;"")),NAV!$D140:AO140),"")=""),0,'Daily AUM'!AP140-(IFERROR(LOOKUP(2,1/(('Daily AUM'!$D140:AO140&lt;&gt;"")*(NAV!$D140:AO140&lt;&gt;"")),'Daily AUM'!$D140:AO140),"")*(NAV!AP140/IFERROR(LOOKUP(2,1/(('Daily AUM'!$D140:AO140&lt;&gt;"")*(NAV!$D140:AO140&lt;&gt;"")),NAV!$D140:AO140),"")))),0))</f>
        <v>-0.66066703518822578</v>
      </c>
      <c r="AQ140" s="2">
        <f>IF(OR('Daily AUM'!AQ140="",NAV!AQ140=""),0,IFERROR(IF(OR(IFERROR(LOOKUP(2,1/(('Daily AUM'!$D140:AP140&lt;&gt;"")*(NAV!$D140:AP140&lt;&gt;"")),'Daily AUM'!$D140:AP140),"")="",IFERROR(LOOKUP(2,1/(('Daily AUM'!$D140:AP140&lt;&gt;"")*(NAV!$D140:AP140&lt;&gt;"")),NAV!$D140:AP140),"")=""),0,'Daily AUM'!AQ140-(IFERROR(LOOKUP(2,1/(('Daily AUM'!$D140:AP140&lt;&gt;"")*(NAV!$D140:AP140&lt;&gt;"")),'Daily AUM'!$D140:AP140),"")*(NAV!AQ140/IFERROR(LOOKUP(2,1/(('Daily AUM'!$D140:AP140&lt;&gt;"")*(NAV!$D140:AP140&lt;&gt;"")),NAV!$D140:AP140),"")))),0))</f>
        <v>-0.81259985984024752</v>
      </c>
      <c r="AR140" s="2">
        <f>IF(OR('Daily AUM'!AR140="",NAV!AR140=""),0,IFERROR(IF(OR(IFERROR(LOOKUP(2,1/(('Daily AUM'!$D140:AQ140&lt;&gt;"")*(NAV!$D140:AQ140&lt;&gt;"")),'Daily AUM'!$D140:AQ140),"")="",IFERROR(LOOKUP(2,1/(('Daily AUM'!$D140:AQ140&lt;&gt;"")*(NAV!$D140:AQ140&lt;&gt;"")),NAV!$D140:AQ140),"")=""),0,'Daily AUM'!AR140-(IFERROR(LOOKUP(2,1/(('Daily AUM'!$D140:AQ140&lt;&gt;"")*(NAV!$D140:AQ140&lt;&gt;"")),'Daily AUM'!$D140:AQ140),"")*(NAV!AR140/IFERROR(LOOKUP(2,1/(('Daily AUM'!$D140:AQ140&lt;&gt;"")*(NAV!$D140:AQ140&lt;&gt;"")),NAV!$D140:AQ140),"")))),0))</f>
        <v>-0.73036717694981235</v>
      </c>
      <c r="AS140" s="2">
        <f t="shared" si="4"/>
        <v>-8.036151842925392</v>
      </c>
      <c r="AT140" s="2">
        <f t="shared" si="5"/>
        <v>-8.5559311664557072</v>
      </c>
    </row>
    <row r="141" spans="1:46" x14ac:dyDescent="0.2">
      <c r="A141" t="s">
        <v>169</v>
      </c>
      <c r="B141" t="s">
        <v>166</v>
      </c>
      <c r="C141" t="s">
        <v>13</v>
      </c>
      <c r="D141" s="2">
        <f>0</f>
        <v>0</v>
      </c>
      <c r="E141" s="2">
        <f>IF(OR('Daily AUM'!E141="",NAV!E141=""),0,IFERROR(IF(OR(IFERROR(LOOKUP(2,1/(('Daily AUM'!$D141:D141&lt;&gt;"")*(NAV!$D141:D141&lt;&gt;"")),'Daily AUM'!$D141:D141),"")="",IFERROR(LOOKUP(2,1/(('Daily AUM'!$D141:D141&lt;&gt;"")*(NAV!$D141:D141&lt;&gt;"")),NAV!$D141:D141),"")=""),0,'Daily AUM'!E141-(IFERROR(LOOKUP(2,1/(('Daily AUM'!$D141:D141&lt;&gt;"")*(NAV!$D141:D141&lt;&gt;"")),'Daily AUM'!$D141:D141),"")*(NAV!E141/IFERROR(LOOKUP(2,1/(('Daily AUM'!$D141:D141&lt;&gt;"")*(NAV!$D141:D141&lt;&gt;"")),NAV!$D141:D141),"")))),0))</f>
        <v>0</v>
      </c>
      <c r="F141" s="2">
        <f>IF(OR('Daily AUM'!F141="",NAV!F141=""),0,IFERROR(IF(OR(IFERROR(LOOKUP(2,1/(('Daily AUM'!$D141:E141&lt;&gt;"")*(NAV!$D141:E141&lt;&gt;"")),'Daily AUM'!$D141:E141),"")="",IFERROR(LOOKUP(2,1/(('Daily AUM'!$D141:E141&lt;&gt;"")*(NAV!$D141:E141&lt;&gt;"")),NAV!$D141:E141),"")=""),0,'Daily AUM'!F141-(IFERROR(LOOKUP(2,1/(('Daily AUM'!$D141:E141&lt;&gt;"")*(NAV!$D141:E141&lt;&gt;"")),'Daily AUM'!$D141:E141),"")*(NAV!F141/IFERROR(LOOKUP(2,1/(('Daily AUM'!$D141:E141&lt;&gt;"")*(NAV!$D141:E141&lt;&gt;"")),NAV!$D141:E141),"")))),0))</f>
        <v>-8.9764799999784373E-2</v>
      </c>
      <c r="G141" s="2">
        <f>IF(OR('Daily AUM'!G141="",NAV!G141=""),0,IFERROR(IF(OR(IFERROR(LOOKUP(2,1/(('Daily AUM'!$D141:F141&lt;&gt;"")*(NAV!$D141:F141&lt;&gt;"")),'Daily AUM'!$D141:F141),"")="",IFERROR(LOOKUP(2,1/(('Daily AUM'!$D141:F141&lt;&gt;"")*(NAV!$D141:F141&lt;&gt;"")),NAV!$D141:F141),"")=""),0,'Daily AUM'!G141-(IFERROR(LOOKUP(2,1/(('Daily AUM'!$D141:F141&lt;&gt;"")*(NAV!$D141:F141&lt;&gt;"")),'Daily AUM'!$D141:F141),"")*(NAV!G141/IFERROR(LOOKUP(2,1/(('Daily AUM'!$D141:F141&lt;&gt;"")*(NAV!$D141:F141&lt;&gt;"")),NAV!$D141:F141),"")))),0))</f>
        <v>-9.8700910245497653E-2</v>
      </c>
      <c r="H141" s="2">
        <f>IF(OR('Daily AUM'!H141="",NAV!H141=""),0,IFERROR(IF(OR(IFERROR(LOOKUP(2,1/(('Daily AUM'!$D141:G141&lt;&gt;"")*(NAV!$D141:G141&lt;&gt;"")),'Daily AUM'!$D141:G141),"")="",IFERROR(LOOKUP(2,1/(('Daily AUM'!$D141:G141&lt;&gt;"")*(NAV!$D141:G141&lt;&gt;"")),NAV!$D141:G141),"")=""),0,'Daily AUM'!H141-(IFERROR(LOOKUP(2,1/(('Daily AUM'!$D141:G141&lt;&gt;"")*(NAV!$D141:G141&lt;&gt;"")),'Daily AUM'!$D141:G141),"")*(NAV!H141/IFERROR(LOOKUP(2,1/(('Daily AUM'!$D141:G141&lt;&gt;"")*(NAV!$D141:G141&lt;&gt;"")),NAV!$D141:G141),"")))),0))</f>
        <v>1.1470699374799551</v>
      </c>
      <c r="I141" s="2">
        <f>IF(OR('Daily AUM'!I141="",NAV!I141=""),0,IFERROR(IF(OR(IFERROR(LOOKUP(2,1/(('Daily AUM'!$D141:H141&lt;&gt;"")*(NAV!$D141:H141&lt;&gt;"")),'Daily AUM'!$D141:H141),"")="",IFERROR(LOOKUP(2,1/(('Daily AUM'!$D141:H141&lt;&gt;"")*(NAV!$D141:H141&lt;&gt;"")),NAV!$D141:H141),"")=""),0,'Daily AUM'!I141-(IFERROR(LOOKUP(2,1/(('Daily AUM'!$D141:H141&lt;&gt;"")*(NAV!$D141:H141&lt;&gt;"")),'Daily AUM'!$D141:H141),"")*(NAV!I141/IFERROR(LOOKUP(2,1/(('Daily AUM'!$D141:H141&lt;&gt;"")*(NAV!$D141:H141&lt;&gt;"")),NAV!$D141:H141),"")))),0))</f>
        <v>1.3659629089393093</v>
      </c>
      <c r="J141" s="2">
        <f>IF(OR('Daily AUM'!J141="",NAV!J141=""),0,IFERROR(IF(OR(IFERROR(LOOKUP(2,1/(('Daily AUM'!$D141:I141&lt;&gt;"")*(NAV!$D141:I141&lt;&gt;"")),'Daily AUM'!$D141:I141),"")="",IFERROR(LOOKUP(2,1/(('Daily AUM'!$D141:I141&lt;&gt;"")*(NAV!$D141:I141&lt;&gt;"")),NAV!$D141:I141),"")=""),0,'Daily AUM'!J141-(IFERROR(LOOKUP(2,1/(('Daily AUM'!$D141:I141&lt;&gt;"")*(NAV!$D141:I141&lt;&gt;"")),'Daily AUM'!$D141:I141),"")*(NAV!J141/IFERROR(LOOKUP(2,1/(('Daily AUM'!$D141:I141&lt;&gt;"")*(NAV!$D141:I141&lt;&gt;"")),NAV!$D141:I141),"")))),0))</f>
        <v>1.3471380316927934</v>
      </c>
      <c r="K141" s="2">
        <f>IF(OR('Daily AUM'!K141="",NAV!K141=""),0,IFERROR(IF(OR(IFERROR(LOOKUP(2,1/(('Daily AUM'!$D141:J141&lt;&gt;"")*(NAV!$D141:J141&lt;&gt;"")),'Daily AUM'!$D141:J141),"")="",IFERROR(LOOKUP(2,1/(('Daily AUM'!$D141:J141&lt;&gt;"")*(NAV!$D141:J141&lt;&gt;"")),NAV!$D141:J141),"")=""),0,'Daily AUM'!K141-(IFERROR(LOOKUP(2,1/(('Daily AUM'!$D141:J141&lt;&gt;"")*(NAV!$D141:J141&lt;&gt;"")),'Daily AUM'!$D141:J141),"")*(NAV!K141/IFERROR(LOOKUP(2,1/(('Daily AUM'!$D141:J141&lt;&gt;"")*(NAV!$D141:J141&lt;&gt;"")),NAV!$D141:J141),"")))),0))</f>
        <v>0.48922495019928647</v>
      </c>
      <c r="L141" s="2">
        <f>IF(OR('Daily AUM'!L141="",NAV!L141=""),0,IFERROR(IF(OR(IFERROR(LOOKUP(2,1/(('Daily AUM'!$D141:K141&lt;&gt;"")*(NAV!$D141:K141&lt;&gt;"")),'Daily AUM'!$D141:K141),"")="",IFERROR(LOOKUP(2,1/(('Daily AUM'!$D141:K141&lt;&gt;"")*(NAV!$D141:K141&lt;&gt;"")),NAV!$D141:K141),"")=""),0,'Daily AUM'!L141-(IFERROR(LOOKUP(2,1/(('Daily AUM'!$D141:K141&lt;&gt;"")*(NAV!$D141:K141&lt;&gt;"")),'Daily AUM'!$D141:K141),"")*(NAV!L141/IFERROR(LOOKUP(2,1/(('Daily AUM'!$D141:K141&lt;&gt;"")*(NAV!$D141:K141&lt;&gt;"")),NAV!$D141:K141),"")))),0))</f>
        <v>0.28020894202768432</v>
      </c>
      <c r="M141" s="2">
        <f>IF(OR('Daily AUM'!M141="",NAV!M141=""),0,IFERROR(IF(OR(IFERROR(LOOKUP(2,1/(('Daily AUM'!$D141:L141&lt;&gt;"")*(NAV!$D141:L141&lt;&gt;"")),'Daily AUM'!$D141:L141),"")="",IFERROR(LOOKUP(2,1/(('Daily AUM'!$D141:L141&lt;&gt;"")*(NAV!$D141:L141&lt;&gt;"")),NAV!$D141:L141),"")=""),0,'Daily AUM'!M141-(IFERROR(LOOKUP(2,1/(('Daily AUM'!$D141:L141&lt;&gt;"")*(NAV!$D141:L141&lt;&gt;"")),'Daily AUM'!$D141:L141),"")*(NAV!M141/IFERROR(LOOKUP(2,1/(('Daily AUM'!$D141:L141&lt;&gt;"")*(NAV!$D141:L141&lt;&gt;"")),NAV!$D141:L141),"")))),0))</f>
        <v>1.33018202113999</v>
      </c>
      <c r="N141" s="2">
        <f>IF(OR('Daily AUM'!N141="",NAV!N141=""),0,IFERROR(IF(OR(IFERROR(LOOKUP(2,1/(('Daily AUM'!$D141:M141&lt;&gt;"")*(NAV!$D141:M141&lt;&gt;"")),'Daily AUM'!$D141:M141),"")="",IFERROR(LOOKUP(2,1/(('Daily AUM'!$D141:M141&lt;&gt;"")*(NAV!$D141:M141&lt;&gt;"")),NAV!$D141:M141),"")=""),0,'Daily AUM'!N141-(IFERROR(LOOKUP(2,1/(('Daily AUM'!$D141:M141&lt;&gt;"")*(NAV!$D141:M141&lt;&gt;"")),'Daily AUM'!$D141:M141),"")*(NAV!N141/IFERROR(LOOKUP(2,1/(('Daily AUM'!$D141:M141&lt;&gt;"")*(NAV!$D141:M141&lt;&gt;"")),NAV!$D141:M141),"")))),0))</f>
        <v>-7.5186438985383575E-2</v>
      </c>
      <c r="O141" s="2">
        <f>IF(OR('Daily AUM'!O141="",NAV!O141=""),0,IFERROR(IF(OR(IFERROR(LOOKUP(2,1/(('Daily AUM'!$D141:N141&lt;&gt;"")*(NAV!$D141:N141&lt;&gt;"")),'Daily AUM'!$D141:N141),"")="",IFERROR(LOOKUP(2,1/(('Daily AUM'!$D141:N141&lt;&gt;"")*(NAV!$D141:N141&lt;&gt;"")),NAV!$D141:N141),"")=""),0,'Daily AUM'!O141-(IFERROR(LOOKUP(2,1/(('Daily AUM'!$D141:N141&lt;&gt;"")*(NAV!$D141:N141&lt;&gt;"")),'Daily AUM'!$D141:N141),"")*(NAV!O141/IFERROR(LOOKUP(2,1/(('Daily AUM'!$D141:N141&lt;&gt;"")*(NAV!$D141:N141&lt;&gt;"")),NAV!$D141:N141),"")))),0))</f>
        <v>1.5953094738904383</v>
      </c>
      <c r="P141" s="2">
        <f>IF(OR('Daily AUM'!P141="",NAV!P141=""),0,IFERROR(IF(OR(IFERROR(LOOKUP(2,1/(('Daily AUM'!$D141:O141&lt;&gt;"")*(NAV!$D141:O141&lt;&gt;"")),'Daily AUM'!$D141:O141),"")="",IFERROR(LOOKUP(2,1/(('Daily AUM'!$D141:O141&lt;&gt;"")*(NAV!$D141:O141&lt;&gt;"")),NAV!$D141:O141),"")=""),0,'Daily AUM'!P141-(IFERROR(LOOKUP(2,1/(('Daily AUM'!$D141:O141&lt;&gt;"")*(NAV!$D141:O141&lt;&gt;"")),'Daily AUM'!$D141:O141),"")*(NAV!P141/IFERROR(LOOKUP(2,1/(('Daily AUM'!$D141:O141&lt;&gt;"")*(NAV!$D141:O141&lt;&gt;"")),NAV!$D141:O141),"")))),0))</f>
        <v>0.43718573664614269</v>
      </c>
      <c r="Q141" s="2">
        <f>IF(OR('Daily AUM'!Q141="",NAV!Q141=""),0,IFERROR(IF(OR(IFERROR(LOOKUP(2,1/(('Daily AUM'!$D141:P141&lt;&gt;"")*(NAV!$D141:P141&lt;&gt;"")),'Daily AUM'!$D141:P141),"")="",IFERROR(LOOKUP(2,1/(('Daily AUM'!$D141:P141&lt;&gt;"")*(NAV!$D141:P141&lt;&gt;"")),NAV!$D141:P141),"")=""),0,'Daily AUM'!Q141-(IFERROR(LOOKUP(2,1/(('Daily AUM'!$D141:P141&lt;&gt;"")*(NAV!$D141:P141&lt;&gt;"")),'Daily AUM'!$D141:P141),"")*(NAV!Q141/IFERROR(LOOKUP(2,1/(('Daily AUM'!$D141:P141&lt;&gt;"")*(NAV!$D141:P141&lt;&gt;"")),NAV!$D141:P141),"")))),0))</f>
        <v>-0.18280874021093041</v>
      </c>
      <c r="R141" s="2">
        <f>IF(OR('Daily AUM'!R141="",NAV!R141=""),0,IFERROR(IF(OR(IFERROR(LOOKUP(2,1/(('Daily AUM'!$D141:Q141&lt;&gt;"")*(NAV!$D141:Q141&lt;&gt;"")),'Daily AUM'!$D141:Q141),"")="",IFERROR(LOOKUP(2,1/(('Daily AUM'!$D141:Q141&lt;&gt;"")*(NAV!$D141:Q141&lt;&gt;"")),NAV!$D141:Q141),"")=""),0,'Daily AUM'!R141-(IFERROR(LOOKUP(2,1/(('Daily AUM'!$D141:Q141&lt;&gt;"")*(NAV!$D141:Q141&lt;&gt;"")),'Daily AUM'!$D141:Q141),"")*(NAV!R141/IFERROR(LOOKUP(2,1/(('Daily AUM'!$D141:Q141&lt;&gt;"")*(NAV!$D141:Q141&lt;&gt;"")),NAV!$D141:Q141),"")))),0))</f>
        <v>0.45951536007760296</v>
      </c>
      <c r="S141" s="2">
        <f>IF(OR('Daily AUM'!S141="",NAV!S141=""),0,IFERROR(IF(OR(IFERROR(LOOKUP(2,1/(('Daily AUM'!$D141:R141&lt;&gt;"")*(NAV!$D141:R141&lt;&gt;"")),'Daily AUM'!$D141:R141),"")="",IFERROR(LOOKUP(2,1/(('Daily AUM'!$D141:R141&lt;&gt;"")*(NAV!$D141:R141&lt;&gt;"")),NAV!$D141:R141),"")=""),0,'Daily AUM'!S141-(IFERROR(LOOKUP(2,1/(('Daily AUM'!$D141:R141&lt;&gt;"")*(NAV!$D141:R141&lt;&gt;"")),'Daily AUM'!$D141:R141),"")*(NAV!S141/IFERROR(LOOKUP(2,1/(('Daily AUM'!$D141:R141&lt;&gt;"")*(NAV!$D141:R141&lt;&gt;"")),NAV!$D141:R141),"")))),0))</f>
        <v>-1.7630254266373413</v>
      </c>
      <c r="T141" s="2">
        <f>IF(OR('Daily AUM'!T141="",NAV!T141=""),0,IFERROR(IF(OR(IFERROR(LOOKUP(2,1/(('Daily AUM'!$D141:S141&lt;&gt;"")*(NAV!$D141:S141&lt;&gt;"")),'Daily AUM'!$D141:S141),"")="",IFERROR(LOOKUP(2,1/(('Daily AUM'!$D141:S141&lt;&gt;"")*(NAV!$D141:S141&lt;&gt;"")),NAV!$D141:S141),"")=""),0,'Daily AUM'!T141-(IFERROR(LOOKUP(2,1/(('Daily AUM'!$D141:S141&lt;&gt;"")*(NAV!$D141:S141&lt;&gt;"")),'Daily AUM'!$D141:S141),"")*(NAV!T141/IFERROR(LOOKUP(2,1/(('Daily AUM'!$D141:S141&lt;&gt;"")*(NAV!$D141:S141&lt;&gt;"")),NAV!$D141:S141),"")))),0))</f>
        <v>-0.67075440839698786</v>
      </c>
      <c r="U141" s="2">
        <f>IF(OR('Daily AUM'!U141="",NAV!U141=""),0,IFERROR(IF(OR(IFERROR(LOOKUP(2,1/(('Daily AUM'!$D141:T141&lt;&gt;"")*(NAV!$D141:T141&lt;&gt;"")),'Daily AUM'!$D141:T141),"")="",IFERROR(LOOKUP(2,1/(('Daily AUM'!$D141:T141&lt;&gt;"")*(NAV!$D141:T141&lt;&gt;"")),NAV!$D141:T141),"")=""),0,'Daily AUM'!U141-(IFERROR(LOOKUP(2,1/(('Daily AUM'!$D141:T141&lt;&gt;"")*(NAV!$D141:T141&lt;&gt;"")),'Daily AUM'!$D141:T141),"")*(NAV!U141/IFERROR(LOOKUP(2,1/(('Daily AUM'!$D141:T141&lt;&gt;"")*(NAV!$D141:T141&lt;&gt;"")),NAV!$D141:T141),"")))),0))</f>
        <v>-0.46096586120256688</v>
      </c>
      <c r="V141" s="2">
        <f>IF(OR('Daily AUM'!V141="",NAV!V141=""),0,IFERROR(IF(OR(IFERROR(LOOKUP(2,1/(('Daily AUM'!$D141:U141&lt;&gt;"")*(NAV!$D141:U141&lt;&gt;"")),'Daily AUM'!$D141:U141),"")="",IFERROR(LOOKUP(2,1/(('Daily AUM'!$D141:U141&lt;&gt;"")*(NAV!$D141:U141&lt;&gt;"")),NAV!$D141:U141),"")=""),0,'Daily AUM'!V141-(IFERROR(LOOKUP(2,1/(('Daily AUM'!$D141:U141&lt;&gt;"")*(NAV!$D141:U141&lt;&gt;"")),'Daily AUM'!$D141:U141),"")*(NAV!V141/IFERROR(LOOKUP(2,1/(('Daily AUM'!$D141:U141&lt;&gt;"")*(NAV!$D141:U141&lt;&gt;"")),NAV!$D141:U141),"")))),0))</f>
        <v>0.20530711992978468</v>
      </c>
      <c r="W141" s="2">
        <f>IF(OR('Daily AUM'!W141="",NAV!W141=""),0,IFERROR(IF(OR(IFERROR(LOOKUP(2,1/(('Daily AUM'!$D141:V141&lt;&gt;"")*(NAV!$D141:V141&lt;&gt;"")),'Daily AUM'!$D141:V141),"")="",IFERROR(LOOKUP(2,1/(('Daily AUM'!$D141:V141&lt;&gt;"")*(NAV!$D141:V141&lt;&gt;"")),NAV!$D141:V141),"")=""),0,'Daily AUM'!W141-(IFERROR(LOOKUP(2,1/(('Daily AUM'!$D141:V141&lt;&gt;"")*(NAV!$D141:V141&lt;&gt;"")),'Daily AUM'!$D141:V141),"")*(NAV!W141/IFERROR(LOOKUP(2,1/(('Daily AUM'!$D141:V141&lt;&gt;"")*(NAV!$D141:V141&lt;&gt;"")),NAV!$D141:V141),"")))),0))</f>
        <v>0.69960647773291385</v>
      </c>
      <c r="X141" s="2">
        <f>IF(OR('Daily AUM'!X141="",NAV!X141=""),0,IFERROR(IF(OR(IFERROR(LOOKUP(2,1/(('Daily AUM'!$D141:W141&lt;&gt;"")*(NAV!$D141:W141&lt;&gt;"")),'Daily AUM'!$D141:W141),"")="",IFERROR(LOOKUP(2,1/(('Daily AUM'!$D141:W141&lt;&gt;"")*(NAV!$D141:W141&lt;&gt;"")),NAV!$D141:W141),"")=""),0,'Daily AUM'!X141-(IFERROR(LOOKUP(2,1/(('Daily AUM'!$D141:W141&lt;&gt;"")*(NAV!$D141:W141&lt;&gt;"")),'Daily AUM'!$D141:W141),"")*(NAV!X141/IFERROR(LOOKUP(2,1/(('Daily AUM'!$D141:W141&lt;&gt;"")*(NAV!$D141:W141&lt;&gt;"")),NAV!$D141:W141),"")))),0))</f>
        <v>0.47295728380731816</v>
      </c>
      <c r="Y141" s="2">
        <f>IF(OR('Daily AUM'!Y141="",NAV!Y141=""),0,IFERROR(IF(OR(IFERROR(LOOKUP(2,1/(('Daily AUM'!$D141:X141&lt;&gt;"")*(NAV!$D141:X141&lt;&gt;"")),'Daily AUM'!$D141:X141),"")="",IFERROR(LOOKUP(2,1/(('Daily AUM'!$D141:X141&lt;&gt;"")*(NAV!$D141:X141&lt;&gt;"")),NAV!$D141:X141),"")=""),0,'Daily AUM'!Y141-(IFERROR(LOOKUP(2,1/(('Daily AUM'!$D141:X141&lt;&gt;"")*(NAV!$D141:X141&lt;&gt;"")),'Daily AUM'!$D141:X141),"")*(NAV!Y141/IFERROR(LOOKUP(2,1/(('Daily AUM'!$D141:X141&lt;&gt;"")*(NAV!$D141:X141&lt;&gt;"")),NAV!$D141:X141),"")))),0))</f>
        <v>-1.0444043859652083</v>
      </c>
      <c r="Z141" s="2">
        <f>IF(OR('Daily AUM'!Z141="",NAV!Z141=""),0,IFERROR(IF(OR(IFERROR(LOOKUP(2,1/(('Daily AUM'!$D141:Y141&lt;&gt;"")*(NAV!$D141:Y141&lt;&gt;"")),'Daily AUM'!$D141:Y141),"")="",IFERROR(LOOKUP(2,1/(('Daily AUM'!$D141:Y141&lt;&gt;"")*(NAV!$D141:Y141&lt;&gt;"")),NAV!$D141:Y141),"")=""),0,'Daily AUM'!Z141-(IFERROR(LOOKUP(2,1/(('Daily AUM'!$D141:Y141&lt;&gt;"")*(NAV!$D141:Y141&lt;&gt;"")),'Daily AUM'!$D141:Y141),"")*(NAV!Z141/IFERROR(LOOKUP(2,1/(('Daily AUM'!$D141:Y141&lt;&gt;"")*(NAV!$D141:Y141&lt;&gt;"")),NAV!$D141:Y141),"")))),0))</f>
        <v>0.15251090148785806</v>
      </c>
      <c r="AA141" s="2">
        <f>IF(OR('Daily AUM'!AA141="",NAV!AA141=""),0,IFERROR(IF(OR(IFERROR(LOOKUP(2,1/(('Daily AUM'!$D141:Z141&lt;&gt;"")*(NAV!$D141:Z141&lt;&gt;"")),'Daily AUM'!$D141:Z141),"")="",IFERROR(LOOKUP(2,1/(('Daily AUM'!$D141:Z141&lt;&gt;"")*(NAV!$D141:Z141&lt;&gt;"")),NAV!$D141:Z141),"")=""),0,'Daily AUM'!AA141-(IFERROR(LOOKUP(2,1/(('Daily AUM'!$D141:Z141&lt;&gt;"")*(NAV!$D141:Z141&lt;&gt;"")),'Daily AUM'!$D141:Z141),"")*(NAV!AA141/IFERROR(LOOKUP(2,1/(('Daily AUM'!$D141:Z141&lt;&gt;"")*(NAV!$D141:Z141&lt;&gt;"")),NAV!$D141:Z141),"")))),0))</f>
        <v>-3.0015986065563993E-2</v>
      </c>
      <c r="AB141" s="2">
        <f>IF(OR('Daily AUM'!AB141="",NAV!AB141=""),0,IFERROR(IF(OR(IFERROR(LOOKUP(2,1/(('Daily AUM'!$D141:AA141&lt;&gt;"")*(NAV!$D141:AA141&lt;&gt;"")),'Daily AUM'!$D141:AA141),"")="",IFERROR(LOOKUP(2,1/(('Daily AUM'!$D141:AA141&lt;&gt;"")*(NAV!$D141:AA141&lt;&gt;"")),NAV!$D141:AA141),"")=""),0,'Daily AUM'!AB141-(IFERROR(LOOKUP(2,1/(('Daily AUM'!$D141:AA141&lt;&gt;"")*(NAV!$D141:AA141&lt;&gt;"")),'Daily AUM'!$D141:AA141),"")*(NAV!AB141/IFERROR(LOOKUP(2,1/(('Daily AUM'!$D141:AA141&lt;&gt;"")*(NAV!$D141:AA141&lt;&gt;"")),NAV!$D141:AA141),"")))),0))</f>
        <v>1.6294412209301754</v>
      </c>
      <c r="AC141" s="2">
        <f>IF(OR('Daily AUM'!AC141="",NAV!AC141=""),0,IFERROR(IF(OR(IFERROR(LOOKUP(2,1/(('Daily AUM'!$D141:AB141&lt;&gt;"")*(NAV!$D141:AB141&lt;&gt;"")),'Daily AUM'!$D141:AB141),"")="",IFERROR(LOOKUP(2,1/(('Daily AUM'!$D141:AB141&lt;&gt;"")*(NAV!$D141:AB141&lt;&gt;"")),NAV!$D141:AB141),"")=""),0,'Daily AUM'!AC141-(IFERROR(LOOKUP(2,1/(('Daily AUM'!$D141:AB141&lt;&gt;"")*(NAV!$D141:AB141&lt;&gt;"")),'Daily AUM'!$D141:AB141),"")*(NAV!AC141/IFERROR(LOOKUP(2,1/(('Daily AUM'!$D141:AB141&lt;&gt;"")*(NAV!$D141:AB141&lt;&gt;"")),NAV!$D141:AB141),"")))),0))</f>
        <v>-0.20157943444701232</v>
      </c>
      <c r="AD141" s="2">
        <f>IF(OR('Daily AUM'!AD141="",NAV!AD141=""),0,IFERROR(IF(OR(IFERROR(LOOKUP(2,1/(('Daily AUM'!$D141:AC141&lt;&gt;"")*(NAV!$D141:AC141&lt;&gt;"")),'Daily AUM'!$D141:AC141),"")="",IFERROR(LOOKUP(2,1/(('Daily AUM'!$D141:AC141&lt;&gt;"")*(NAV!$D141:AC141&lt;&gt;"")),NAV!$D141:AC141),"")=""),0,'Daily AUM'!AD141-(IFERROR(LOOKUP(2,1/(('Daily AUM'!$D141:AC141&lt;&gt;"")*(NAV!$D141:AC141&lt;&gt;"")),'Daily AUM'!$D141:AC141),"")*(NAV!AD141/IFERROR(LOOKUP(2,1/(('Daily AUM'!$D141:AC141&lt;&gt;"")*(NAV!$D141:AC141&lt;&gt;"")),NAV!$D141:AC141),"")))),0))</f>
        <v>1.6256410231108021E-4</v>
      </c>
      <c r="AE141" s="2">
        <f>IF(OR('Daily AUM'!AE141="",NAV!AE141=""),0,IFERROR(IF(OR(IFERROR(LOOKUP(2,1/(('Daily AUM'!$D141:AD141&lt;&gt;"")*(NAV!$D141:AD141&lt;&gt;"")),'Daily AUM'!$D141:AD141),"")="",IFERROR(LOOKUP(2,1/(('Daily AUM'!$D141:AD141&lt;&gt;"")*(NAV!$D141:AD141&lt;&gt;"")),NAV!$D141:AD141),"")=""),0,'Daily AUM'!AE141-(IFERROR(LOOKUP(2,1/(('Daily AUM'!$D141:AD141&lt;&gt;"")*(NAV!$D141:AD141&lt;&gt;"")),'Daily AUM'!$D141:AD141),"")*(NAV!AE141/IFERROR(LOOKUP(2,1/(('Daily AUM'!$D141:AD141&lt;&gt;"")*(NAV!$D141:AD141&lt;&gt;"")),NAV!$D141:AD141),"")))),0))</f>
        <v>3.5467780634235169E-2</v>
      </c>
      <c r="AF141" s="2">
        <f>IF(OR('Daily AUM'!AF141="",NAV!AF141=""),0,IFERROR(IF(OR(IFERROR(LOOKUP(2,1/(('Daily AUM'!$D141:AE141&lt;&gt;"")*(NAV!$D141:AE141&lt;&gt;"")),'Daily AUM'!$D141:AE141),"")="",IFERROR(LOOKUP(2,1/(('Daily AUM'!$D141:AE141&lt;&gt;"")*(NAV!$D141:AE141&lt;&gt;"")),NAV!$D141:AE141),"")=""),0,'Daily AUM'!AF141-(IFERROR(LOOKUP(2,1/(('Daily AUM'!$D141:AE141&lt;&gt;"")*(NAV!$D141:AE141&lt;&gt;"")),'Daily AUM'!$D141:AE141),"")*(NAV!AF141/IFERROR(LOOKUP(2,1/(('Daily AUM'!$D141:AE141&lt;&gt;"")*(NAV!$D141:AE141&lt;&gt;"")),NAV!$D141:AE141),"")))),0))</f>
        <v>0.34487989304807343</v>
      </c>
      <c r="AG141" s="2">
        <f>IF(OR('Daily AUM'!AG141="",NAV!AG141=""),0,IFERROR(IF(OR(IFERROR(LOOKUP(2,1/(('Daily AUM'!$D141:AF141&lt;&gt;"")*(NAV!$D141:AF141&lt;&gt;"")),'Daily AUM'!$D141:AF141),"")="",IFERROR(LOOKUP(2,1/(('Daily AUM'!$D141:AF141&lt;&gt;"")*(NAV!$D141:AF141&lt;&gt;"")),NAV!$D141:AF141),"")=""),0,'Daily AUM'!AG141-(IFERROR(LOOKUP(2,1/(('Daily AUM'!$D141:AF141&lt;&gt;"")*(NAV!$D141:AF141&lt;&gt;"")),'Daily AUM'!$D141:AF141),"")*(NAV!AG141/IFERROR(LOOKUP(2,1/(('Daily AUM'!$D141:AF141&lt;&gt;"")*(NAV!$D141:AF141&lt;&gt;"")),NAV!$D141:AF141),"")))),0))</f>
        <v>0.15896057290638055</v>
      </c>
      <c r="AH141" s="2">
        <f>IF(OR('Daily AUM'!AH141="",NAV!AH141=""),0,IFERROR(IF(OR(IFERROR(LOOKUP(2,1/(('Daily AUM'!$D141:AG141&lt;&gt;"")*(NAV!$D141:AG141&lt;&gt;"")),'Daily AUM'!$D141:AG141),"")="",IFERROR(LOOKUP(2,1/(('Daily AUM'!$D141:AG141&lt;&gt;"")*(NAV!$D141:AG141&lt;&gt;"")),NAV!$D141:AG141),"")=""),0,'Daily AUM'!AH141-(IFERROR(LOOKUP(2,1/(('Daily AUM'!$D141:AG141&lt;&gt;"")*(NAV!$D141:AG141&lt;&gt;"")),'Daily AUM'!$D141:AG141),"")*(NAV!AH141/IFERROR(LOOKUP(2,1/(('Daily AUM'!$D141:AG141&lt;&gt;"")*(NAV!$D141:AG141&lt;&gt;"")),NAV!$D141:AG141),"")))),0))</f>
        <v>-0.10435712012758813</v>
      </c>
      <c r="AI141" s="2">
        <f>IF(OR('Daily AUM'!AI141="",NAV!AI141=""),0,IFERROR(IF(OR(IFERROR(LOOKUP(2,1/(('Daily AUM'!$D141:AH141&lt;&gt;"")*(NAV!$D141:AH141&lt;&gt;"")),'Daily AUM'!$D141:AH141),"")="",IFERROR(LOOKUP(2,1/(('Daily AUM'!$D141:AH141&lt;&gt;"")*(NAV!$D141:AH141&lt;&gt;"")),NAV!$D141:AH141),"")=""),0,'Daily AUM'!AI141-(IFERROR(LOOKUP(2,1/(('Daily AUM'!$D141:AH141&lt;&gt;"")*(NAV!$D141:AH141&lt;&gt;"")),'Daily AUM'!$D141:AH141),"")*(NAV!AI141/IFERROR(LOOKUP(2,1/(('Daily AUM'!$D141:AH141&lt;&gt;"")*(NAV!$D141:AH141&lt;&gt;"")),NAV!$D141:AH141),"")))),0))</f>
        <v>-1.0248023520186962</v>
      </c>
      <c r="AJ141" s="2">
        <f>IF(OR('Daily AUM'!AJ141="",NAV!AJ141=""),0,IFERROR(IF(OR(IFERROR(LOOKUP(2,1/(('Daily AUM'!$D141:AI141&lt;&gt;"")*(NAV!$D141:AI141&lt;&gt;"")),'Daily AUM'!$D141:AI141),"")="",IFERROR(LOOKUP(2,1/(('Daily AUM'!$D141:AI141&lt;&gt;"")*(NAV!$D141:AI141&lt;&gt;"")),NAV!$D141:AI141),"")=""),0,'Daily AUM'!AJ141-(IFERROR(LOOKUP(2,1/(('Daily AUM'!$D141:AI141&lt;&gt;"")*(NAV!$D141:AI141&lt;&gt;"")),'Daily AUM'!$D141:AI141),"")*(NAV!AJ141/IFERROR(LOOKUP(2,1/(('Daily AUM'!$D141:AI141&lt;&gt;"")*(NAV!$D141:AI141&lt;&gt;"")),NAV!$D141:AI141),"")))),0))</f>
        <v>1.5771735311398061</v>
      </c>
      <c r="AK141" s="2">
        <f>IF(OR('Daily AUM'!AK141="",NAV!AK141=""),0,IFERROR(IF(OR(IFERROR(LOOKUP(2,1/(('Daily AUM'!$D141:AJ141&lt;&gt;"")*(NAV!$D141:AJ141&lt;&gt;"")),'Daily AUM'!$D141:AJ141),"")="",IFERROR(LOOKUP(2,1/(('Daily AUM'!$D141:AJ141&lt;&gt;"")*(NAV!$D141:AJ141&lt;&gt;"")),NAV!$D141:AJ141),"")=""),0,'Daily AUM'!AK141-(IFERROR(LOOKUP(2,1/(('Daily AUM'!$D141:AJ141&lt;&gt;"")*(NAV!$D141:AJ141&lt;&gt;"")),'Daily AUM'!$D141:AJ141),"")*(NAV!AK141/IFERROR(LOOKUP(2,1/(('Daily AUM'!$D141:AJ141&lt;&gt;"")*(NAV!$D141:AJ141&lt;&gt;"")),NAV!$D141:AJ141),"")))),0))</f>
        <v>-0.3377179346223329</v>
      </c>
      <c r="AL141" s="2">
        <f>IF(OR('Daily AUM'!AL141="",NAV!AL141=""),0,IFERROR(IF(OR(IFERROR(LOOKUP(2,1/(('Daily AUM'!$D141:AK141&lt;&gt;"")*(NAV!$D141:AK141&lt;&gt;"")),'Daily AUM'!$D141:AK141),"")="",IFERROR(LOOKUP(2,1/(('Daily AUM'!$D141:AK141&lt;&gt;"")*(NAV!$D141:AK141&lt;&gt;"")),NAV!$D141:AK141),"")=""),0,'Daily AUM'!AL141-(IFERROR(LOOKUP(2,1/(('Daily AUM'!$D141:AK141&lt;&gt;"")*(NAV!$D141:AK141&lt;&gt;"")),'Daily AUM'!$D141:AK141),"")*(NAV!AL141/IFERROR(LOOKUP(2,1/(('Daily AUM'!$D141:AK141&lt;&gt;"")*(NAV!$D141:AK141&lt;&gt;"")),NAV!$D141:AK141),"")))),0))</f>
        <v>-1.3278612424303446</v>
      </c>
      <c r="AM141" s="2">
        <f>IF(OR('Daily AUM'!AM141="",NAV!AM141=""),0,IFERROR(IF(OR(IFERROR(LOOKUP(2,1/(('Daily AUM'!$D141:AL141&lt;&gt;"")*(NAV!$D141:AL141&lt;&gt;"")),'Daily AUM'!$D141:AL141),"")="",IFERROR(LOOKUP(2,1/(('Daily AUM'!$D141:AL141&lt;&gt;"")*(NAV!$D141:AL141&lt;&gt;"")),NAV!$D141:AL141),"")=""),0,'Daily AUM'!AM141-(IFERROR(LOOKUP(2,1/(('Daily AUM'!$D141:AL141&lt;&gt;"")*(NAV!$D141:AL141&lt;&gt;"")),'Daily AUM'!$D141:AL141),"")*(NAV!AM141/IFERROR(LOOKUP(2,1/(('Daily AUM'!$D141:AL141&lt;&gt;"")*(NAV!$D141:AL141&lt;&gt;"")),NAV!$D141:AL141),"")))),0))</f>
        <v>0.3192673451412702</v>
      </c>
      <c r="AN141" s="2">
        <f>IF(OR('Daily AUM'!AN141="",NAV!AN141=""),0,IFERROR(IF(OR(IFERROR(LOOKUP(2,1/(('Daily AUM'!$D141:AM141&lt;&gt;"")*(NAV!$D141:AM141&lt;&gt;"")),'Daily AUM'!$D141:AM141),"")="",IFERROR(LOOKUP(2,1/(('Daily AUM'!$D141:AM141&lt;&gt;"")*(NAV!$D141:AM141&lt;&gt;"")),NAV!$D141:AM141),"")=""),0,'Daily AUM'!AN141-(IFERROR(LOOKUP(2,1/(('Daily AUM'!$D141:AM141&lt;&gt;"")*(NAV!$D141:AM141&lt;&gt;"")),'Daily AUM'!$D141:AM141),"")*(NAV!AN141/IFERROR(LOOKUP(2,1/(('Daily AUM'!$D141:AM141&lt;&gt;"")*(NAV!$D141:AM141&lt;&gt;"")),NAV!$D141:AM141),"")))),0))</f>
        <v>-0.23963318649020948</v>
      </c>
      <c r="AO141" s="2">
        <f>IF(OR('Daily AUM'!AO141="",NAV!AO141=""),0,IFERROR(IF(OR(IFERROR(LOOKUP(2,1/(('Daily AUM'!$D141:AN141&lt;&gt;"")*(NAV!$D141:AN141&lt;&gt;"")),'Daily AUM'!$D141:AN141),"")="",IFERROR(LOOKUP(2,1/(('Daily AUM'!$D141:AN141&lt;&gt;"")*(NAV!$D141:AN141&lt;&gt;"")),NAV!$D141:AN141),"")=""),0,'Daily AUM'!AO141-(IFERROR(LOOKUP(2,1/(('Daily AUM'!$D141:AN141&lt;&gt;"")*(NAV!$D141:AN141&lt;&gt;"")),'Daily AUM'!$D141:AN141),"")*(NAV!AO141/IFERROR(LOOKUP(2,1/(('Daily AUM'!$D141:AN141&lt;&gt;"")*(NAV!$D141:AN141&lt;&gt;"")),NAV!$D141:AN141),"")))),0))</f>
        <v>-0.75937467317089613</v>
      </c>
      <c r="AP141" s="2">
        <f>IF(OR('Daily AUM'!AP141="",NAV!AP141=""),0,IFERROR(IF(OR(IFERROR(LOOKUP(2,1/(('Daily AUM'!$D141:AO141&lt;&gt;"")*(NAV!$D141:AO141&lt;&gt;"")),'Daily AUM'!$D141:AO141),"")="",IFERROR(LOOKUP(2,1/(('Daily AUM'!$D141:AO141&lt;&gt;"")*(NAV!$D141:AO141&lt;&gt;"")),NAV!$D141:AO141),"")=""),0,'Daily AUM'!AP141-(IFERROR(LOOKUP(2,1/(('Daily AUM'!$D141:AO141&lt;&gt;"")*(NAV!$D141:AO141&lt;&gt;"")),'Daily AUM'!$D141:AO141),"")*(NAV!AP141/IFERROR(LOOKUP(2,1/(('Daily AUM'!$D141:AO141&lt;&gt;"")*(NAV!$D141:AO141&lt;&gt;"")),NAV!$D141:AO141),"")))),0))</f>
        <v>-0.53668491004077623</v>
      </c>
      <c r="AQ141" s="2">
        <f>IF(OR('Daily AUM'!AQ141="",NAV!AQ141=""),0,IFERROR(IF(OR(IFERROR(LOOKUP(2,1/(('Daily AUM'!$D141:AP141&lt;&gt;"")*(NAV!$D141:AP141&lt;&gt;"")),'Daily AUM'!$D141:AP141),"")="",IFERROR(LOOKUP(2,1/(('Daily AUM'!$D141:AP141&lt;&gt;"")*(NAV!$D141:AP141&lt;&gt;"")),NAV!$D141:AP141),"")=""),0,'Daily AUM'!AQ141-(IFERROR(LOOKUP(2,1/(('Daily AUM'!$D141:AP141&lt;&gt;"")*(NAV!$D141:AP141&lt;&gt;"")),'Daily AUM'!$D141:AP141),"")*(NAV!AQ141/IFERROR(LOOKUP(2,1/(('Daily AUM'!$D141:AP141&lt;&gt;"")*(NAV!$D141:AP141&lt;&gt;"")),NAV!$D141:AP141),"")))),0))</f>
        <v>-0.12457993414682278</v>
      </c>
      <c r="AR141" s="2">
        <f>IF(OR('Daily AUM'!AR141="",NAV!AR141=""),0,IFERROR(IF(OR(IFERROR(LOOKUP(2,1/(('Daily AUM'!$D141:AQ141&lt;&gt;"")*(NAV!$D141:AQ141&lt;&gt;"")),'Daily AUM'!$D141:AQ141),"")="",IFERROR(LOOKUP(2,1/(('Daily AUM'!$D141:AQ141&lt;&gt;"")*(NAV!$D141:AQ141&lt;&gt;"")),NAV!$D141:AQ141),"")=""),0,'Daily AUM'!AR141-(IFERROR(LOOKUP(2,1/(('Daily AUM'!$D141:AQ141&lt;&gt;"")*(NAV!$D141:AQ141&lt;&gt;"")),'Daily AUM'!$D141:AQ141),"")*(NAV!AR141/IFERROR(LOOKUP(2,1/(('Daily AUM'!$D141:AQ141&lt;&gt;"")*(NAV!$D141:AQ141&lt;&gt;"")),NAV!$D141:AQ141),"")))),0))</f>
        <v>-0.51510254008121592</v>
      </c>
      <c r="AS141" s="2">
        <f t="shared" si="4"/>
        <v>5.4440572719195188</v>
      </c>
      <c r="AT141" s="2">
        <f t="shared" si="5"/>
        <v>-0.98384550425134876</v>
      </c>
    </row>
    <row r="142" spans="1:46" x14ac:dyDescent="0.2">
      <c r="A142" t="s">
        <v>170</v>
      </c>
      <c r="B142" t="s">
        <v>166</v>
      </c>
      <c r="C142" t="s">
        <v>31</v>
      </c>
      <c r="D142" s="2">
        <f>0</f>
        <v>0</v>
      </c>
      <c r="E142" s="2">
        <f>IF(OR('Daily AUM'!E142="",NAV!E142=""),0,IFERROR(IF(OR(IFERROR(LOOKUP(2,1/(('Daily AUM'!$D142:D142&lt;&gt;"")*(NAV!$D142:D142&lt;&gt;"")),'Daily AUM'!$D142:D142),"")="",IFERROR(LOOKUP(2,1/(('Daily AUM'!$D142:D142&lt;&gt;"")*(NAV!$D142:D142&lt;&gt;"")),NAV!$D142:D142),"")=""),0,'Daily AUM'!E142-(IFERROR(LOOKUP(2,1/(('Daily AUM'!$D142:D142&lt;&gt;"")*(NAV!$D142:D142&lt;&gt;"")),'Daily AUM'!$D142:D142),"")*(NAV!E142/IFERROR(LOOKUP(2,1/(('Daily AUM'!$D142:D142&lt;&gt;"")*(NAV!$D142:D142&lt;&gt;"")),NAV!$D142:D142),"")))),0))</f>
        <v>-6.2522881151699039</v>
      </c>
      <c r="F142" s="2">
        <f>IF(OR('Daily AUM'!F142="",NAV!F142=""),0,IFERROR(IF(OR(IFERROR(LOOKUP(2,1/(('Daily AUM'!$D142:E142&lt;&gt;"")*(NAV!$D142:E142&lt;&gt;"")),'Daily AUM'!$D142:E142),"")="",IFERROR(LOOKUP(2,1/(('Daily AUM'!$D142:E142&lt;&gt;"")*(NAV!$D142:E142&lt;&gt;"")),NAV!$D142:E142),"")=""),0,'Daily AUM'!F142-(IFERROR(LOOKUP(2,1/(('Daily AUM'!$D142:E142&lt;&gt;"")*(NAV!$D142:E142&lt;&gt;"")),'Daily AUM'!$D142:E142),"")*(NAV!F142/IFERROR(LOOKUP(2,1/(('Daily AUM'!$D142:E142&lt;&gt;"")*(NAV!$D142:E142&lt;&gt;"")),NAV!$D142:E142),"")))),0))</f>
        <v>-0.37060265110631008</v>
      </c>
      <c r="G142" s="2">
        <f>IF(OR('Daily AUM'!G142="",NAV!G142=""),0,IFERROR(IF(OR(IFERROR(LOOKUP(2,1/(('Daily AUM'!$D142:F142&lt;&gt;"")*(NAV!$D142:F142&lt;&gt;"")),'Daily AUM'!$D142:F142),"")="",IFERROR(LOOKUP(2,1/(('Daily AUM'!$D142:F142&lt;&gt;"")*(NAV!$D142:F142&lt;&gt;"")),NAV!$D142:F142),"")=""),0,'Daily AUM'!G142-(IFERROR(LOOKUP(2,1/(('Daily AUM'!$D142:F142&lt;&gt;"")*(NAV!$D142:F142&lt;&gt;"")),'Daily AUM'!$D142:F142),"")*(NAV!G142/IFERROR(LOOKUP(2,1/(('Daily AUM'!$D142:F142&lt;&gt;"")*(NAV!$D142:F142&lt;&gt;"")),NAV!$D142:F142),"")))),0))</f>
        <v>-3.762384141406983</v>
      </c>
      <c r="H142" s="2">
        <f>IF(OR('Daily AUM'!H142="",NAV!H142=""),0,IFERROR(IF(OR(IFERROR(LOOKUP(2,1/(('Daily AUM'!$D142:G142&lt;&gt;"")*(NAV!$D142:G142&lt;&gt;"")),'Daily AUM'!$D142:G142),"")="",IFERROR(LOOKUP(2,1/(('Daily AUM'!$D142:G142&lt;&gt;"")*(NAV!$D142:G142&lt;&gt;"")),NAV!$D142:G142),"")=""),0,'Daily AUM'!H142-(IFERROR(LOOKUP(2,1/(('Daily AUM'!$D142:G142&lt;&gt;"")*(NAV!$D142:G142&lt;&gt;"")),'Daily AUM'!$D142:G142),"")*(NAV!H142/IFERROR(LOOKUP(2,1/(('Daily AUM'!$D142:G142&lt;&gt;"")*(NAV!$D142:G142&lt;&gt;"")),NAV!$D142:G142),"")))),0))</f>
        <v>0.67215971893983806</v>
      </c>
      <c r="I142" s="2">
        <f>IF(OR('Daily AUM'!I142="",NAV!I142=""),0,IFERROR(IF(OR(IFERROR(LOOKUP(2,1/(('Daily AUM'!$D142:H142&lt;&gt;"")*(NAV!$D142:H142&lt;&gt;"")),'Daily AUM'!$D142:H142),"")="",IFERROR(LOOKUP(2,1/(('Daily AUM'!$D142:H142&lt;&gt;"")*(NAV!$D142:H142&lt;&gt;"")),NAV!$D142:H142),"")=""),0,'Daily AUM'!I142-(IFERROR(LOOKUP(2,1/(('Daily AUM'!$D142:H142&lt;&gt;"")*(NAV!$D142:H142&lt;&gt;"")),'Daily AUM'!$D142:H142),"")*(NAV!I142/IFERROR(LOOKUP(2,1/(('Daily AUM'!$D142:H142&lt;&gt;"")*(NAV!$D142:H142&lt;&gt;"")),NAV!$D142:H142),"")))),0))</f>
        <v>1.0602239660784107</v>
      </c>
      <c r="J142" s="2">
        <f>IF(OR('Daily AUM'!J142="",NAV!J142=""),0,IFERROR(IF(OR(IFERROR(LOOKUP(2,1/(('Daily AUM'!$D142:I142&lt;&gt;"")*(NAV!$D142:I142&lt;&gt;"")),'Daily AUM'!$D142:I142),"")="",IFERROR(LOOKUP(2,1/(('Daily AUM'!$D142:I142&lt;&gt;"")*(NAV!$D142:I142&lt;&gt;"")),NAV!$D142:I142),"")=""),0,'Daily AUM'!J142-(IFERROR(LOOKUP(2,1/(('Daily AUM'!$D142:I142&lt;&gt;"")*(NAV!$D142:I142&lt;&gt;"")),'Daily AUM'!$D142:I142),"")*(NAV!J142/IFERROR(LOOKUP(2,1/(('Daily AUM'!$D142:I142&lt;&gt;"")*(NAV!$D142:I142&lt;&gt;"")),NAV!$D142:I142),"")))),0))</f>
        <v>-0.5241568123401521</v>
      </c>
      <c r="K142" s="2">
        <f>IF(OR('Daily AUM'!K142="",NAV!K142=""),0,IFERROR(IF(OR(IFERROR(LOOKUP(2,1/(('Daily AUM'!$D142:J142&lt;&gt;"")*(NAV!$D142:J142&lt;&gt;"")),'Daily AUM'!$D142:J142),"")="",IFERROR(LOOKUP(2,1/(('Daily AUM'!$D142:J142&lt;&gt;"")*(NAV!$D142:J142&lt;&gt;"")),NAV!$D142:J142),"")=""),0,'Daily AUM'!K142-(IFERROR(LOOKUP(2,1/(('Daily AUM'!$D142:J142&lt;&gt;"")*(NAV!$D142:J142&lt;&gt;"")),'Daily AUM'!$D142:J142),"")*(NAV!K142/IFERROR(LOOKUP(2,1/(('Daily AUM'!$D142:J142&lt;&gt;"")*(NAV!$D142:J142&lt;&gt;"")),NAV!$D142:J142),"")))),0))</f>
        <v>-1.6480336575295951</v>
      </c>
      <c r="L142" s="2">
        <f>IF(OR('Daily AUM'!L142="",NAV!L142=""),0,IFERROR(IF(OR(IFERROR(LOOKUP(2,1/(('Daily AUM'!$D142:K142&lt;&gt;"")*(NAV!$D142:K142&lt;&gt;"")),'Daily AUM'!$D142:K142),"")="",IFERROR(LOOKUP(2,1/(('Daily AUM'!$D142:K142&lt;&gt;"")*(NAV!$D142:K142&lt;&gt;"")),NAV!$D142:K142),"")=""),0,'Daily AUM'!L142-(IFERROR(LOOKUP(2,1/(('Daily AUM'!$D142:K142&lt;&gt;"")*(NAV!$D142:K142&lt;&gt;"")),'Daily AUM'!$D142:K142),"")*(NAV!L142/IFERROR(LOOKUP(2,1/(('Daily AUM'!$D142:K142&lt;&gt;"")*(NAV!$D142:K142&lt;&gt;"")),NAV!$D142:K142),"")))),0))</f>
        <v>-2.1876014359477267</v>
      </c>
      <c r="M142" s="2">
        <f>IF(OR('Daily AUM'!M142="",NAV!M142=""),0,IFERROR(IF(OR(IFERROR(LOOKUP(2,1/(('Daily AUM'!$D142:L142&lt;&gt;"")*(NAV!$D142:L142&lt;&gt;"")),'Daily AUM'!$D142:L142),"")="",IFERROR(LOOKUP(2,1/(('Daily AUM'!$D142:L142&lt;&gt;"")*(NAV!$D142:L142&lt;&gt;"")),NAV!$D142:L142),"")=""),0,'Daily AUM'!M142-(IFERROR(LOOKUP(2,1/(('Daily AUM'!$D142:L142&lt;&gt;"")*(NAV!$D142:L142&lt;&gt;"")),'Daily AUM'!$D142:L142),"")*(NAV!M142/IFERROR(LOOKUP(2,1/(('Daily AUM'!$D142:L142&lt;&gt;"")*(NAV!$D142:L142&lt;&gt;"")),NAV!$D142:L142),"")))),0))</f>
        <v>1.0982192710489471</v>
      </c>
      <c r="N142" s="2">
        <f>IF(OR('Daily AUM'!N142="",NAV!N142=""),0,IFERROR(IF(OR(IFERROR(LOOKUP(2,1/(('Daily AUM'!$D142:M142&lt;&gt;"")*(NAV!$D142:M142&lt;&gt;"")),'Daily AUM'!$D142:M142),"")="",IFERROR(LOOKUP(2,1/(('Daily AUM'!$D142:M142&lt;&gt;"")*(NAV!$D142:M142&lt;&gt;"")),NAV!$D142:M142),"")=""),0,'Daily AUM'!N142-(IFERROR(LOOKUP(2,1/(('Daily AUM'!$D142:M142&lt;&gt;"")*(NAV!$D142:M142&lt;&gt;"")),'Daily AUM'!$D142:M142),"")*(NAV!N142/IFERROR(LOOKUP(2,1/(('Daily AUM'!$D142:M142&lt;&gt;"")*(NAV!$D142:M142&lt;&gt;"")),NAV!$D142:M142),"")))),0))</f>
        <v>-2.6340118991520285</v>
      </c>
      <c r="O142" s="2">
        <f>IF(OR('Daily AUM'!O142="",NAV!O142=""),0,IFERROR(IF(OR(IFERROR(LOOKUP(2,1/(('Daily AUM'!$D142:N142&lt;&gt;"")*(NAV!$D142:N142&lt;&gt;"")),'Daily AUM'!$D142:N142),"")="",IFERROR(LOOKUP(2,1/(('Daily AUM'!$D142:N142&lt;&gt;"")*(NAV!$D142:N142&lt;&gt;"")),NAV!$D142:N142),"")=""),0,'Daily AUM'!O142-(IFERROR(LOOKUP(2,1/(('Daily AUM'!$D142:N142&lt;&gt;"")*(NAV!$D142:N142&lt;&gt;"")),'Daily AUM'!$D142:N142),"")*(NAV!O142/IFERROR(LOOKUP(2,1/(('Daily AUM'!$D142:N142&lt;&gt;"")*(NAV!$D142:N142&lt;&gt;"")),NAV!$D142:N142),"")))),0))</f>
        <v>-0.13898013551988697</v>
      </c>
      <c r="P142" s="2">
        <f>IF(OR('Daily AUM'!P142="",NAV!P142=""),0,IFERROR(IF(OR(IFERROR(LOOKUP(2,1/(('Daily AUM'!$D142:O142&lt;&gt;"")*(NAV!$D142:O142&lt;&gt;"")),'Daily AUM'!$D142:O142),"")="",IFERROR(LOOKUP(2,1/(('Daily AUM'!$D142:O142&lt;&gt;"")*(NAV!$D142:O142&lt;&gt;"")),NAV!$D142:O142),"")=""),0,'Daily AUM'!P142-(IFERROR(LOOKUP(2,1/(('Daily AUM'!$D142:O142&lt;&gt;"")*(NAV!$D142:O142&lt;&gt;"")),'Daily AUM'!$D142:O142),"")*(NAV!P142/IFERROR(LOOKUP(2,1/(('Daily AUM'!$D142:O142&lt;&gt;"")*(NAV!$D142:O142&lt;&gt;"")),NAV!$D142:O142),"")))),0))</f>
        <v>-2.2443684271365782</v>
      </c>
      <c r="Q142" s="2">
        <f>IF(OR('Daily AUM'!Q142="",NAV!Q142=""),0,IFERROR(IF(OR(IFERROR(LOOKUP(2,1/(('Daily AUM'!$D142:P142&lt;&gt;"")*(NAV!$D142:P142&lt;&gt;"")),'Daily AUM'!$D142:P142),"")="",IFERROR(LOOKUP(2,1/(('Daily AUM'!$D142:P142&lt;&gt;"")*(NAV!$D142:P142&lt;&gt;"")),NAV!$D142:P142),"")=""),0,'Daily AUM'!Q142-(IFERROR(LOOKUP(2,1/(('Daily AUM'!$D142:P142&lt;&gt;"")*(NAV!$D142:P142&lt;&gt;"")),'Daily AUM'!$D142:P142),"")*(NAV!Q142/IFERROR(LOOKUP(2,1/(('Daily AUM'!$D142:P142&lt;&gt;"")*(NAV!$D142:P142&lt;&gt;"")),NAV!$D142:P142),"")))),0))</f>
        <v>-3.3433982336428016</v>
      </c>
      <c r="R142" s="2">
        <f>IF(OR('Daily AUM'!R142="",NAV!R142=""),0,IFERROR(IF(OR(IFERROR(LOOKUP(2,1/(('Daily AUM'!$D142:Q142&lt;&gt;"")*(NAV!$D142:Q142&lt;&gt;"")),'Daily AUM'!$D142:Q142),"")="",IFERROR(LOOKUP(2,1/(('Daily AUM'!$D142:Q142&lt;&gt;"")*(NAV!$D142:Q142&lt;&gt;"")),NAV!$D142:Q142),"")=""),0,'Daily AUM'!R142-(IFERROR(LOOKUP(2,1/(('Daily AUM'!$D142:Q142&lt;&gt;"")*(NAV!$D142:Q142&lt;&gt;"")),'Daily AUM'!$D142:Q142),"")*(NAV!R142/IFERROR(LOOKUP(2,1/(('Daily AUM'!$D142:Q142&lt;&gt;"")*(NAV!$D142:Q142&lt;&gt;"")),NAV!$D142:Q142),"")))),0))</f>
        <v>-4.1009631750730478</v>
      </c>
      <c r="S142" s="2">
        <f>IF(OR('Daily AUM'!S142="",NAV!S142=""),0,IFERROR(IF(OR(IFERROR(LOOKUP(2,1/(('Daily AUM'!$D142:R142&lt;&gt;"")*(NAV!$D142:R142&lt;&gt;"")),'Daily AUM'!$D142:R142),"")="",IFERROR(LOOKUP(2,1/(('Daily AUM'!$D142:R142&lt;&gt;"")*(NAV!$D142:R142&lt;&gt;"")),NAV!$D142:R142),"")=""),0,'Daily AUM'!S142-(IFERROR(LOOKUP(2,1/(('Daily AUM'!$D142:R142&lt;&gt;"")*(NAV!$D142:R142&lt;&gt;"")),'Daily AUM'!$D142:R142),"")*(NAV!S142/IFERROR(LOOKUP(2,1/(('Daily AUM'!$D142:R142&lt;&gt;"")*(NAV!$D142:R142&lt;&gt;"")),NAV!$D142:R142),"")))),0))</f>
        <v>-3.210586128740033</v>
      </c>
      <c r="T142" s="2">
        <f>IF(OR('Daily AUM'!T142="",NAV!T142=""),0,IFERROR(IF(OR(IFERROR(LOOKUP(2,1/(('Daily AUM'!$D142:S142&lt;&gt;"")*(NAV!$D142:S142&lt;&gt;"")),'Daily AUM'!$D142:S142),"")="",IFERROR(LOOKUP(2,1/(('Daily AUM'!$D142:S142&lt;&gt;"")*(NAV!$D142:S142&lt;&gt;"")),NAV!$D142:S142),"")=""),0,'Daily AUM'!T142-(IFERROR(LOOKUP(2,1/(('Daily AUM'!$D142:S142&lt;&gt;"")*(NAV!$D142:S142&lt;&gt;"")),'Daily AUM'!$D142:S142),"")*(NAV!T142/IFERROR(LOOKUP(2,1/(('Daily AUM'!$D142:S142&lt;&gt;"")*(NAV!$D142:S142&lt;&gt;"")),NAV!$D142:S142),"")))),0))</f>
        <v>-3.7927552828896296</v>
      </c>
      <c r="U142" s="2">
        <f>IF(OR('Daily AUM'!U142="",NAV!U142=""),0,IFERROR(IF(OR(IFERROR(LOOKUP(2,1/(('Daily AUM'!$D142:T142&lt;&gt;"")*(NAV!$D142:T142&lt;&gt;"")),'Daily AUM'!$D142:T142),"")="",IFERROR(LOOKUP(2,1/(('Daily AUM'!$D142:T142&lt;&gt;"")*(NAV!$D142:T142&lt;&gt;"")),NAV!$D142:T142),"")=""),0,'Daily AUM'!U142-(IFERROR(LOOKUP(2,1/(('Daily AUM'!$D142:T142&lt;&gt;"")*(NAV!$D142:T142&lt;&gt;"")),'Daily AUM'!$D142:T142),"")*(NAV!U142/IFERROR(LOOKUP(2,1/(('Daily AUM'!$D142:T142&lt;&gt;"")*(NAV!$D142:T142&lt;&gt;"")),NAV!$D142:T142),"")))),0))</f>
        <v>-2.8498298895319749</v>
      </c>
      <c r="V142" s="2">
        <f>IF(OR('Daily AUM'!V142="",NAV!V142=""),0,IFERROR(IF(OR(IFERROR(LOOKUP(2,1/(('Daily AUM'!$D142:U142&lt;&gt;"")*(NAV!$D142:U142&lt;&gt;"")),'Daily AUM'!$D142:U142),"")="",IFERROR(LOOKUP(2,1/(('Daily AUM'!$D142:U142&lt;&gt;"")*(NAV!$D142:U142&lt;&gt;"")),NAV!$D142:U142),"")=""),0,'Daily AUM'!V142-(IFERROR(LOOKUP(2,1/(('Daily AUM'!$D142:U142&lt;&gt;"")*(NAV!$D142:U142&lt;&gt;"")),'Daily AUM'!$D142:U142),"")*(NAV!V142/IFERROR(LOOKUP(2,1/(('Daily AUM'!$D142:U142&lt;&gt;"")*(NAV!$D142:U142&lt;&gt;"")),NAV!$D142:U142),"")))),0))</f>
        <v>-2.0221126646647463</v>
      </c>
      <c r="W142" s="2">
        <f>IF(OR('Daily AUM'!W142="",NAV!W142=""),0,IFERROR(IF(OR(IFERROR(LOOKUP(2,1/(('Daily AUM'!$D142:V142&lt;&gt;"")*(NAV!$D142:V142&lt;&gt;"")),'Daily AUM'!$D142:V142),"")="",IFERROR(LOOKUP(2,1/(('Daily AUM'!$D142:V142&lt;&gt;"")*(NAV!$D142:V142&lt;&gt;"")),NAV!$D142:V142),"")=""),0,'Daily AUM'!W142-(IFERROR(LOOKUP(2,1/(('Daily AUM'!$D142:V142&lt;&gt;"")*(NAV!$D142:V142&lt;&gt;"")),'Daily AUM'!$D142:V142),"")*(NAV!W142/IFERROR(LOOKUP(2,1/(('Daily AUM'!$D142:V142&lt;&gt;"")*(NAV!$D142:V142&lt;&gt;"")),NAV!$D142:V142),"")))),0))</f>
        <v>-1.987520343347569</v>
      </c>
      <c r="X142" s="2">
        <f>IF(OR('Daily AUM'!X142="",NAV!X142=""),0,IFERROR(IF(OR(IFERROR(LOOKUP(2,1/(('Daily AUM'!$D142:W142&lt;&gt;"")*(NAV!$D142:W142&lt;&gt;"")),'Daily AUM'!$D142:W142),"")="",IFERROR(LOOKUP(2,1/(('Daily AUM'!$D142:W142&lt;&gt;"")*(NAV!$D142:W142&lt;&gt;"")),NAV!$D142:W142),"")=""),0,'Daily AUM'!X142-(IFERROR(LOOKUP(2,1/(('Daily AUM'!$D142:W142&lt;&gt;"")*(NAV!$D142:W142&lt;&gt;"")),'Daily AUM'!$D142:W142),"")*(NAV!X142/IFERROR(LOOKUP(2,1/(('Daily AUM'!$D142:W142&lt;&gt;"")*(NAV!$D142:W142&lt;&gt;"")),NAV!$D142:W142),"")))),0))</f>
        <v>-1.7211219147338852</v>
      </c>
      <c r="Y142" s="2">
        <f>IF(OR('Daily AUM'!Y142="",NAV!Y142=""),0,IFERROR(IF(OR(IFERROR(LOOKUP(2,1/(('Daily AUM'!$D142:X142&lt;&gt;"")*(NAV!$D142:X142&lt;&gt;"")),'Daily AUM'!$D142:X142),"")="",IFERROR(LOOKUP(2,1/(('Daily AUM'!$D142:X142&lt;&gt;"")*(NAV!$D142:X142&lt;&gt;"")),NAV!$D142:X142),"")=""),0,'Daily AUM'!Y142-(IFERROR(LOOKUP(2,1/(('Daily AUM'!$D142:X142&lt;&gt;"")*(NAV!$D142:X142&lt;&gt;"")),'Daily AUM'!$D142:X142),"")*(NAV!Y142/IFERROR(LOOKUP(2,1/(('Daily AUM'!$D142:X142&lt;&gt;"")*(NAV!$D142:X142&lt;&gt;"")),NAV!$D142:X142),"")))),0))</f>
        <v>-2.6059564095212409</v>
      </c>
      <c r="Z142" s="2">
        <f>IF(OR('Daily AUM'!Z142="",NAV!Z142=""),0,IFERROR(IF(OR(IFERROR(LOOKUP(2,1/(('Daily AUM'!$D142:Y142&lt;&gt;"")*(NAV!$D142:Y142&lt;&gt;"")),'Daily AUM'!$D142:Y142),"")="",IFERROR(LOOKUP(2,1/(('Daily AUM'!$D142:Y142&lt;&gt;"")*(NAV!$D142:Y142&lt;&gt;"")),NAV!$D142:Y142),"")=""),0,'Daily AUM'!Z142-(IFERROR(LOOKUP(2,1/(('Daily AUM'!$D142:Y142&lt;&gt;"")*(NAV!$D142:Y142&lt;&gt;"")),'Daily AUM'!$D142:Y142),"")*(NAV!Z142/IFERROR(LOOKUP(2,1/(('Daily AUM'!$D142:Y142&lt;&gt;"")*(NAV!$D142:Y142&lt;&gt;"")),NAV!$D142:Y142),"")))),0))</f>
        <v>-1.9392497542357887</v>
      </c>
      <c r="AA142" s="2">
        <f>IF(OR('Daily AUM'!AA142="",NAV!AA142=""),0,IFERROR(IF(OR(IFERROR(LOOKUP(2,1/(('Daily AUM'!$D142:Z142&lt;&gt;"")*(NAV!$D142:Z142&lt;&gt;"")),'Daily AUM'!$D142:Z142),"")="",IFERROR(LOOKUP(2,1/(('Daily AUM'!$D142:Z142&lt;&gt;"")*(NAV!$D142:Z142&lt;&gt;"")),NAV!$D142:Z142),"")=""),0,'Daily AUM'!AA142-(IFERROR(LOOKUP(2,1/(('Daily AUM'!$D142:Z142&lt;&gt;"")*(NAV!$D142:Z142&lt;&gt;"")),'Daily AUM'!$D142:Z142),"")*(NAV!AA142/IFERROR(LOOKUP(2,1/(('Daily AUM'!$D142:Z142&lt;&gt;"")*(NAV!$D142:Z142&lt;&gt;"")),NAV!$D142:Z142),"")))),0))</f>
        <v>-0.72249385410759714</v>
      </c>
      <c r="AB142" s="2">
        <f>IF(OR('Daily AUM'!AB142="",NAV!AB142=""),0,IFERROR(IF(OR(IFERROR(LOOKUP(2,1/(('Daily AUM'!$D142:AA142&lt;&gt;"")*(NAV!$D142:AA142&lt;&gt;"")),'Daily AUM'!$D142:AA142),"")="",IFERROR(LOOKUP(2,1/(('Daily AUM'!$D142:AA142&lt;&gt;"")*(NAV!$D142:AA142&lt;&gt;"")),NAV!$D142:AA142),"")=""),0,'Daily AUM'!AB142-(IFERROR(LOOKUP(2,1/(('Daily AUM'!$D142:AA142&lt;&gt;"")*(NAV!$D142:AA142&lt;&gt;"")),'Daily AUM'!$D142:AA142),"")*(NAV!AB142/IFERROR(LOOKUP(2,1/(('Daily AUM'!$D142:AA142&lt;&gt;"")*(NAV!$D142:AA142&lt;&gt;"")),NAV!$D142:AA142),"")))),0))</f>
        <v>2.3493461980924621</v>
      </c>
      <c r="AC142" s="2">
        <f>IF(OR('Daily AUM'!AC142="",NAV!AC142=""),0,IFERROR(IF(OR(IFERROR(LOOKUP(2,1/(('Daily AUM'!$D142:AB142&lt;&gt;"")*(NAV!$D142:AB142&lt;&gt;"")),'Daily AUM'!$D142:AB142),"")="",IFERROR(LOOKUP(2,1/(('Daily AUM'!$D142:AB142&lt;&gt;"")*(NAV!$D142:AB142&lt;&gt;"")),NAV!$D142:AB142),"")=""),0,'Daily AUM'!AC142-(IFERROR(LOOKUP(2,1/(('Daily AUM'!$D142:AB142&lt;&gt;"")*(NAV!$D142:AB142&lt;&gt;"")),'Daily AUM'!$D142:AB142),"")*(NAV!AC142/IFERROR(LOOKUP(2,1/(('Daily AUM'!$D142:AB142&lt;&gt;"")*(NAV!$D142:AB142&lt;&gt;"")),NAV!$D142:AB142),"")))),0))</f>
        <v>-1.6218439466956625</v>
      </c>
      <c r="AD142" s="2">
        <f>IF(OR('Daily AUM'!AD142="",NAV!AD142=""),0,IFERROR(IF(OR(IFERROR(LOOKUP(2,1/(('Daily AUM'!$D142:AC142&lt;&gt;"")*(NAV!$D142:AC142&lt;&gt;"")),'Daily AUM'!$D142:AC142),"")="",IFERROR(LOOKUP(2,1/(('Daily AUM'!$D142:AC142&lt;&gt;"")*(NAV!$D142:AC142&lt;&gt;"")),NAV!$D142:AC142),"")=""),0,'Daily AUM'!AD142-(IFERROR(LOOKUP(2,1/(('Daily AUM'!$D142:AC142&lt;&gt;"")*(NAV!$D142:AC142&lt;&gt;"")),'Daily AUM'!$D142:AC142),"")*(NAV!AD142/IFERROR(LOOKUP(2,1/(('Daily AUM'!$D142:AC142&lt;&gt;"")*(NAV!$D142:AC142&lt;&gt;"")),NAV!$D142:AC142),"")))),0))</f>
        <v>-2.2875764978016377</v>
      </c>
      <c r="AE142" s="2">
        <f>IF(OR('Daily AUM'!AE142="",NAV!AE142=""),0,IFERROR(IF(OR(IFERROR(LOOKUP(2,1/(('Daily AUM'!$D142:AD142&lt;&gt;"")*(NAV!$D142:AD142&lt;&gt;"")),'Daily AUM'!$D142:AD142),"")="",IFERROR(LOOKUP(2,1/(('Daily AUM'!$D142:AD142&lt;&gt;"")*(NAV!$D142:AD142&lt;&gt;"")),NAV!$D142:AD142),"")=""),0,'Daily AUM'!AE142-(IFERROR(LOOKUP(2,1/(('Daily AUM'!$D142:AD142&lt;&gt;"")*(NAV!$D142:AD142&lt;&gt;"")),'Daily AUM'!$D142:AD142),"")*(NAV!AE142/IFERROR(LOOKUP(2,1/(('Daily AUM'!$D142:AD142&lt;&gt;"")*(NAV!$D142:AD142&lt;&gt;"")),NAV!$D142:AD142),"")))),0))</f>
        <v>-1.6362538326138747</v>
      </c>
      <c r="AF142" s="2">
        <f>IF(OR('Daily AUM'!AF142="",NAV!AF142=""),0,IFERROR(IF(OR(IFERROR(LOOKUP(2,1/(('Daily AUM'!$D142:AE142&lt;&gt;"")*(NAV!$D142:AE142&lt;&gt;"")),'Daily AUM'!$D142:AE142),"")="",IFERROR(LOOKUP(2,1/(('Daily AUM'!$D142:AE142&lt;&gt;"")*(NAV!$D142:AE142&lt;&gt;"")),NAV!$D142:AE142),"")=""),0,'Daily AUM'!AF142-(IFERROR(LOOKUP(2,1/(('Daily AUM'!$D142:AE142&lt;&gt;"")*(NAV!$D142:AE142&lt;&gt;"")),'Daily AUM'!$D142:AE142),"")*(NAV!AF142/IFERROR(LOOKUP(2,1/(('Daily AUM'!$D142:AE142&lt;&gt;"")*(NAV!$D142:AE142&lt;&gt;"")),NAV!$D142:AE142),"")))),0))</f>
        <v>-0.85042605938360794</v>
      </c>
      <c r="AG142" s="2">
        <f>IF(OR('Daily AUM'!AG142="",NAV!AG142=""),0,IFERROR(IF(OR(IFERROR(LOOKUP(2,1/(('Daily AUM'!$D142:AF142&lt;&gt;"")*(NAV!$D142:AF142&lt;&gt;"")),'Daily AUM'!$D142:AF142),"")="",IFERROR(LOOKUP(2,1/(('Daily AUM'!$D142:AF142&lt;&gt;"")*(NAV!$D142:AF142&lt;&gt;"")),NAV!$D142:AF142),"")=""),0,'Daily AUM'!AG142-(IFERROR(LOOKUP(2,1/(('Daily AUM'!$D142:AF142&lt;&gt;"")*(NAV!$D142:AF142&lt;&gt;"")),'Daily AUM'!$D142:AF142),"")*(NAV!AG142/IFERROR(LOOKUP(2,1/(('Daily AUM'!$D142:AF142&lt;&gt;"")*(NAV!$D142:AF142&lt;&gt;"")),NAV!$D142:AF142),"")))),0))</f>
        <v>-1.474793781651897</v>
      </c>
      <c r="AH142" s="2">
        <f>IF(OR('Daily AUM'!AH142="",NAV!AH142=""),0,IFERROR(IF(OR(IFERROR(LOOKUP(2,1/(('Daily AUM'!$D142:AG142&lt;&gt;"")*(NAV!$D142:AG142&lt;&gt;"")),'Daily AUM'!$D142:AG142),"")="",IFERROR(LOOKUP(2,1/(('Daily AUM'!$D142:AG142&lt;&gt;"")*(NAV!$D142:AG142&lt;&gt;"")),NAV!$D142:AG142),"")=""),0,'Daily AUM'!AH142-(IFERROR(LOOKUP(2,1/(('Daily AUM'!$D142:AG142&lt;&gt;"")*(NAV!$D142:AG142&lt;&gt;"")),'Daily AUM'!$D142:AG142),"")*(NAV!AH142/IFERROR(LOOKUP(2,1/(('Daily AUM'!$D142:AG142&lt;&gt;"")*(NAV!$D142:AG142&lt;&gt;"")),NAV!$D142:AG142),"")))),0))</f>
        <v>-2.8804231244484981</v>
      </c>
      <c r="AI142" s="2">
        <f>IF(OR('Daily AUM'!AI142="",NAV!AI142=""),0,IFERROR(IF(OR(IFERROR(LOOKUP(2,1/(('Daily AUM'!$D142:AH142&lt;&gt;"")*(NAV!$D142:AH142&lt;&gt;"")),'Daily AUM'!$D142:AH142),"")="",IFERROR(LOOKUP(2,1/(('Daily AUM'!$D142:AH142&lt;&gt;"")*(NAV!$D142:AH142&lt;&gt;"")),NAV!$D142:AH142),"")=""),0,'Daily AUM'!AI142-(IFERROR(LOOKUP(2,1/(('Daily AUM'!$D142:AH142&lt;&gt;"")*(NAV!$D142:AH142&lt;&gt;"")),'Daily AUM'!$D142:AH142),"")*(NAV!AI142/IFERROR(LOOKUP(2,1/(('Daily AUM'!$D142:AH142&lt;&gt;"")*(NAV!$D142:AH142&lt;&gt;"")),NAV!$D142:AH142),"")))),0))</f>
        <v>-2.6237596876635507</v>
      </c>
      <c r="AJ142" s="2">
        <f>IF(OR('Daily AUM'!AJ142="",NAV!AJ142=""),0,IFERROR(IF(OR(IFERROR(LOOKUP(2,1/(('Daily AUM'!$D142:AI142&lt;&gt;"")*(NAV!$D142:AI142&lt;&gt;"")),'Daily AUM'!$D142:AI142),"")="",IFERROR(LOOKUP(2,1/(('Daily AUM'!$D142:AI142&lt;&gt;"")*(NAV!$D142:AI142&lt;&gt;"")),NAV!$D142:AI142),"")=""),0,'Daily AUM'!AJ142-(IFERROR(LOOKUP(2,1/(('Daily AUM'!$D142:AI142&lt;&gt;"")*(NAV!$D142:AI142&lt;&gt;"")),'Daily AUM'!$D142:AI142),"")*(NAV!AJ142/IFERROR(LOOKUP(2,1/(('Daily AUM'!$D142:AI142&lt;&gt;"")*(NAV!$D142:AI142&lt;&gt;"")),NAV!$D142:AI142),"")))),0))</f>
        <v>1.606860777219481</v>
      </c>
      <c r="AK142" s="2">
        <f>IF(OR('Daily AUM'!AK142="",NAV!AK142=""),0,IFERROR(IF(OR(IFERROR(LOOKUP(2,1/(('Daily AUM'!$D142:AJ142&lt;&gt;"")*(NAV!$D142:AJ142&lt;&gt;"")),'Daily AUM'!$D142:AJ142),"")="",IFERROR(LOOKUP(2,1/(('Daily AUM'!$D142:AJ142&lt;&gt;"")*(NAV!$D142:AJ142&lt;&gt;"")),NAV!$D142:AJ142),"")=""),0,'Daily AUM'!AK142-(IFERROR(LOOKUP(2,1/(('Daily AUM'!$D142:AJ142&lt;&gt;"")*(NAV!$D142:AJ142&lt;&gt;"")),'Daily AUM'!$D142:AJ142),"")*(NAV!AK142/IFERROR(LOOKUP(2,1/(('Daily AUM'!$D142:AJ142&lt;&gt;"")*(NAV!$D142:AJ142&lt;&gt;"")),NAV!$D142:AJ142),"")))),0))</f>
        <v>-3.2733791469181597</v>
      </c>
      <c r="AL142" s="2">
        <f>IF(OR('Daily AUM'!AL142="",NAV!AL142=""),0,IFERROR(IF(OR(IFERROR(LOOKUP(2,1/(('Daily AUM'!$D142:AK142&lt;&gt;"")*(NAV!$D142:AK142&lt;&gt;"")),'Daily AUM'!$D142:AK142),"")="",IFERROR(LOOKUP(2,1/(('Daily AUM'!$D142:AK142&lt;&gt;"")*(NAV!$D142:AK142&lt;&gt;"")),NAV!$D142:AK142),"")=""),0,'Daily AUM'!AL142-(IFERROR(LOOKUP(2,1/(('Daily AUM'!$D142:AK142&lt;&gt;"")*(NAV!$D142:AK142&lt;&gt;"")),'Daily AUM'!$D142:AK142),"")*(NAV!AL142/IFERROR(LOOKUP(2,1/(('Daily AUM'!$D142:AK142&lt;&gt;"")*(NAV!$D142:AK142&lt;&gt;"")),NAV!$D142:AK142),"")))),0))</f>
        <v>-3.0933287447514886</v>
      </c>
      <c r="AM142" s="2">
        <f>IF(OR('Daily AUM'!AM142="",NAV!AM142=""),0,IFERROR(IF(OR(IFERROR(LOOKUP(2,1/(('Daily AUM'!$D142:AL142&lt;&gt;"")*(NAV!$D142:AL142&lt;&gt;"")),'Daily AUM'!$D142:AL142),"")="",IFERROR(LOOKUP(2,1/(('Daily AUM'!$D142:AL142&lt;&gt;"")*(NAV!$D142:AL142&lt;&gt;"")),NAV!$D142:AL142),"")=""),0,'Daily AUM'!AM142-(IFERROR(LOOKUP(2,1/(('Daily AUM'!$D142:AL142&lt;&gt;"")*(NAV!$D142:AL142&lt;&gt;"")),'Daily AUM'!$D142:AL142),"")*(NAV!AM142/IFERROR(LOOKUP(2,1/(('Daily AUM'!$D142:AL142&lt;&gt;"")*(NAV!$D142:AL142&lt;&gt;"")),NAV!$D142:AL142),"")))),0))</f>
        <v>-0.65372120083884511</v>
      </c>
      <c r="AN142" s="2">
        <f>IF(OR('Daily AUM'!AN142="",NAV!AN142=""),0,IFERROR(IF(OR(IFERROR(LOOKUP(2,1/(('Daily AUM'!$D142:AM142&lt;&gt;"")*(NAV!$D142:AM142&lt;&gt;"")),'Daily AUM'!$D142:AM142),"")="",IFERROR(LOOKUP(2,1/(('Daily AUM'!$D142:AM142&lt;&gt;"")*(NAV!$D142:AM142&lt;&gt;"")),NAV!$D142:AM142),"")=""),0,'Daily AUM'!AN142-(IFERROR(LOOKUP(2,1/(('Daily AUM'!$D142:AM142&lt;&gt;"")*(NAV!$D142:AM142&lt;&gt;"")),'Daily AUM'!$D142:AM142),"")*(NAV!AN142/IFERROR(LOOKUP(2,1/(('Daily AUM'!$D142:AM142&lt;&gt;"")*(NAV!$D142:AM142&lt;&gt;"")),NAV!$D142:AM142),"")))),0))</f>
        <v>-2.1559572530604783</v>
      </c>
      <c r="AO142" s="2">
        <f>IF(OR('Daily AUM'!AO142="",NAV!AO142=""),0,IFERROR(IF(OR(IFERROR(LOOKUP(2,1/(('Daily AUM'!$D142:AN142&lt;&gt;"")*(NAV!$D142:AN142&lt;&gt;"")),'Daily AUM'!$D142:AN142),"")="",IFERROR(LOOKUP(2,1/(('Daily AUM'!$D142:AN142&lt;&gt;"")*(NAV!$D142:AN142&lt;&gt;"")),NAV!$D142:AN142),"")=""),0,'Daily AUM'!AO142-(IFERROR(LOOKUP(2,1/(('Daily AUM'!$D142:AN142&lt;&gt;"")*(NAV!$D142:AN142&lt;&gt;"")),'Daily AUM'!$D142:AN142),"")*(NAV!AO142/IFERROR(LOOKUP(2,1/(('Daily AUM'!$D142:AN142&lt;&gt;"")*(NAV!$D142:AN142&lt;&gt;"")),NAV!$D142:AN142),"")))),0))</f>
        <v>-2.6870677966107905</v>
      </c>
      <c r="AP142" s="2">
        <f>IF(OR('Daily AUM'!AP142="",NAV!AP142=""),0,IFERROR(IF(OR(IFERROR(LOOKUP(2,1/(('Daily AUM'!$D142:AO142&lt;&gt;"")*(NAV!$D142:AO142&lt;&gt;"")),'Daily AUM'!$D142:AO142),"")="",IFERROR(LOOKUP(2,1/(('Daily AUM'!$D142:AO142&lt;&gt;"")*(NAV!$D142:AO142&lt;&gt;"")),NAV!$D142:AO142),"")=""),0,'Daily AUM'!AP142-(IFERROR(LOOKUP(2,1/(('Daily AUM'!$D142:AO142&lt;&gt;"")*(NAV!$D142:AO142&lt;&gt;"")),'Daily AUM'!$D142:AO142),"")*(NAV!AP142/IFERROR(LOOKUP(2,1/(('Daily AUM'!$D142:AO142&lt;&gt;"")*(NAV!$D142:AO142&lt;&gt;"")),NAV!$D142:AO142),"")))),0))</f>
        <v>-3.2168589919820079</v>
      </c>
      <c r="AQ142" s="2">
        <f>IF(OR('Daily AUM'!AQ142="",NAV!AQ142=""),0,IFERROR(IF(OR(IFERROR(LOOKUP(2,1/(('Daily AUM'!$D142:AP142&lt;&gt;"")*(NAV!$D142:AP142&lt;&gt;"")),'Daily AUM'!$D142:AP142),"")="",IFERROR(LOOKUP(2,1/(('Daily AUM'!$D142:AP142&lt;&gt;"")*(NAV!$D142:AP142&lt;&gt;"")),NAV!$D142:AP142),"")=""),0,'Daily AUM'!AQ142-(IFERROR(LOOKUP(2,1/(('Daily AUM'!$D142:AP142&lt;&gt;"")*(NAV!$D142:AP142&lt;&gt;"")),'Daily AUM'!$D142:AP142),"")*(NAV!AQ142/IFERROR(LOOKUP(2,1/(('Daily AUM'!$D142:AP142&lt;&gt;"")*(NAV!$D142:AP142&lt;&gt;"")),NAV!$D142:AP142),"")))),0))</f>
        <v>-3.0120210175718967</v>
      </c>
      <c r="AR142" s="2">
        <f>IF(OR('Daily AUM'!AR142="",NAV!AR142=""),0,IFERROR(IF(OR(IFERROR(LOOKUP(2,1/(('Daily AUM'!$D142:AQ142&lt;&gt;"")*(NAV!$D142:AQ142&lt;&gt;"")),'Daily AUM'!$D142:AQ142),"")="",IFERROR(LOOKUP(2,1/(('Daily AUM'!$D142:AQ142&lt;&gt;"")*(NAV!$D142:AQ142&lt;&gt;"")),NAV!$D142:AQ142),"")=""),0,'Daily AUM'!AR142-(IFERROR(LOOKUP(2,1/(('Daily AUM'!$D142:AQ142&lt;&gt;"")*(NAV!$D142:AQ142&lt;&gt;"")),'Daily AUM'!$D142:AQ142),"")*(NAV!AR142/IFERROR(LOOKUP(2,1/(('Daily AUM'!$D142:AQ142&lt;&gt;"")*(NAV!$D142:AQ142&lt;&gt;"")),NAV!$D142:AQ142),"")))),0))</f>
        <v>-2.8076785898265371</v>
      </c>
      <c r="AS142" s="2">
        <f t="shared" si="4"/>
        <v>-36.313780246216993</v>
      </c>
      <c r="AT142" s="2">
        <f t="shared" si="5"/>
        <v>-32.980626304850375</v>
      </c>
    </row>
    <row r="143" spans="1:46" x14ac:dyDescent="0.2">
      <c r="A143" t="s">
        <v>171</v>
      </c>
      <c r="B143" t="s">
        <v>166</v>
      </c>
      <c r="C143" t="s">
        <v>34</v>
      </c>
      <c r="D143" s="2">
        <f>0</f>
        <v>0</v>
      </c>
      <c r="E143" s="2">
        <f>IF(OR('Daily AUM'!E143="",NAV!E143=""),0,IFERROR(IF(OR(IFERROR(LOOKUP(2,1/(('Daily AUM'!$D143:D143&lt;&gt;"")*(NAV!$D143:D143&lt;&gt;"")),'Daily AUM'!$D143:D143),"")="",IFERROR(LOOKUP(2,1/(('Daily AUM'!$D143:D143&lt;&gt;"")*(NAV!$D143:D143&lt;&gt;"")),NAV!$D143:D143),"")=""),0,'Daily AUM'!E143-(IFERROR(LOOKUP(2,1/(('Daily AUM'!$D143:D143&lt;&gt;"")*(NAV!$D143:D143&lt;&gt;"")),'Daily AUM'!$D143:D143),"")*(NAV!E143/IFERROR(LOOKUP(2,1/(('Daily AUM'!$D143:D143&lt;&gt;"")*(NAV!$D143:D143&lt;&gt;"")),NAV!$D143:D143),"")))),0))</f>
        <v>-1.8930887540191179</v>
      </c>
      <c r="F143" s="2">
        <f>IF(OR('Daily AUM'!F143="",NAV!F143=""),0,IFERROR(IF(OR(IFERROR(LOOKUP(2,1/(('Daily AUM'!$D143:E143&lt;&gt;"")*(NAV!$D143:E143&lt;&gt;"")),'Daily AUM'!$D143:E143),"")="",IFERROR(LOOKUP(2,1/(('Daily AUM'!$D143:E143&lt;&gt;"")*(NAV!$D143:E143&lt;&gt;"")),NAV!$D143:E143),"")=""),0,'Daily AUM'!F143-(IFERROR(LOOKUP(2,1/(('Daily AUM'!$D143:E143&lt;&gt;"")*(NAV!$D143:E143&lt;&gt;"")),'Daily AUM'!$D143:E143),"")*(NAV!F143/IFERROR(LOOKUP(2,1/(('Daily AUM'!$D143:E143&lt;&gt;"")*(NAV!$D143:E143&lt;&gt;"")),NAV!$D143:E143),"")))),0))</f>
        <v>6.7933902175354888E-2</v>
      </c>
      <c r="G143" s="2">
        <f>IF(OR('Daily AUM'!G143="",NAV!G143=""),0,IFERROR(IF(OR(IFERROR(LOOKUP(2,1/(('Daily AUM'!$D143:F143&lt;&gt;"")*(NAV!$D143:F143&lt;&gt;"")),'Daily AUM'!$D143:F143),"")="",IFERROR(LOOKUP(2,1/(('Daily AUM'!$D143:F143&lt;&gt;"")*(NAV!$D143:F143&lt;&gt;"")),NAV!$D143:F143),"")=""),0,'Daily AUM'!G143-(IFERROR(LOOKUP(2,1/(('Daily AUM'!$D143:F143&lt;&gt;"")*(NAV!$D143:F143&lt;&gt;"")),'Daily AUM'!$D143:F143),"")*(NAV!G143/IFERROR(LOOKUP(2,1/(('Daily AUM'!$D143:F143&lt;&gt;"")*(NAV!$D143:F143&lt;&gt;"")),NAV!$D143:F143),"")))),0))</f>
        <v>-6.0940338877717295</v>
      </c>
      <c r="H143" s="2">
        <f>IF(OR('Daily AUM'!H143="",NAV!H143=""),0,IFERROR(IF(OR(IFERROR(LOOKUP(2,1/(('Daily AUM'!$D143:G143&lt;&gt;"")*(NAV!$D143:G143&lt;&gt;"")),'Daily AUM'!$D143:G143),"")="",IFERROR(LOOKUP(2,1/(('Daily AUM'!$D143:G143&lt;&gt;"")*(NAV!$D143:G143&lt;&gt;"")),NAV!$D143:G143),"")=""),0,'Daily AUM'!H143-(IFERROR(LOOKUP(2,1/(('Daily AUM'!$D143:G143&lt;&gt;"")*(NAV!$D143:G143&lt;&gt;"")),'Daily AUM'!$D143:G143),"")*(NAV!H143/IFERROR(LOOKUP(2,1/(('Daily AUM'!$D143:G143&lt;&gt;"")*(NAV!$D143:G143&lt;&gt;"")),NAV!$D143:G143),"")))),0))</f>
        <v>2.5987484980341833</v>
      </c>
      <c r="I143" s="2">
        <f>IF(OR('Daily AUM'!I143="",NAV!I143=""),0,IFERROR(IF(OR(IFERROR(LOOKUP(2,1/(('Daily AUM'!$D143:H143&lt;&gt;"")*(NAV!$D143:H143&lt;&gt;"")),'Daily AUM'!$D143:H143),"")="",IFERROR(LOOKUP(2,1/(('Daily AUM'!$D143:H143&lt;&gt;"")*(NAV!$D143:H143&lt;&gt;"")),NAV!$D143:H143),"")=""),0,'Daily AUM'!I143-(IFERROR(LOOKUP(2,1/(('Daily AUM'!$D143:H143&lt;&gt;"")*(NAV!$D143:H143&lt;&gt;"")),'Daily AUM'!$D143:H143),"")*(NAV!I143/IFERROR(LOOKUP(2,1/(('Daily AUM'!$D143:H143&lt;&gt;"")*(NAV!$D143:H143&lt;&gt;"")),NAV!$D143:H143),"")))),0))</f>
        <v>0.58090449948394962</v>
      </c>
      <c r="J143" s="2">
        <f>IF(OR('Daily AUM'!J143="",NAV!J143=""),0,IFERROR(IF(OR(IFERROR(LOOKUP(2,1/(('Daily AUM'!$D143:I143&lt;&gt;"")*(NAV!$D143:I143&lt;&gt;"")),'Daily AUM'!$D143:I143),"")="",IFERROR(LOOKUP(2,1/(('Daily AUM'!$D143:I143&lt;&gt;"")*(NAV!$D143:I143&lt;&gt;"")),NAV!$D143:I143),"")=""),0,'Daily AUM'!J143-(IFERROR(LOOKUP(2,1/(('Daily AUM'!$D143:I143&lt;&gt;"")*(NAV!$D143:I143&lt;&gt;"")),'Daily AUM'!$D143:I143),"")*(NAV!J143/IFERROR(LOOKUP(2,1/(('Daily AUM'!$D143:I143&lt;&gt;"")*(NAV!$D143:I143&lt;&gt;"")),NAV!$D143:I143),"")))),0))</f>
        <v>1.7871308517806028</v>
      </c>
      <c r="K143" s="2">
        <f>IF(OR('Daily AUM'!K143="",NAV!K143=""),0,IFERROR(IF(OR(IFERROR(LOOKUP(2,1/(('Daily AUM'!$D143:J143&lt;&gt;"")*(NAV!$D143:J143&lt;&gt;"")),'Daily AUM'!$D143:J143),"")="",IFERROR(LOOKUP(2,1/(('Daily AUM'!$D143:J143&lt;&gt;"")*(NAV!$D143:J143&lt;&gt;"")),NAV!$D143:J143),"")=""),0,'Daily AUM'!K143-(IFERROR(LOOKUP(2,1/(('Daily AUM'!$D143:J143&lt;&gt;"")*(NAV!$D143:J143&lt;&gt;"")),'Daily AUM'!$D143:J143),"")*(NAV!K143/IFERROR(LOOKUP(2,1/(('Daily AUM'!$D143:J143&lt;&gt;"")*(NAV!$D143:J143&lt;&gt;"")),NAV!$D143:J143),"")))),0))</f>
        <v>2.6636346306586347</v>
      </c>
      <c r="L143" s="2">
        <f>IF(OR('Daily AUM'!L143="",NAV!L143=""),0,IFERROR(IF(OR(IFERROR(LOOKUP(2,1/(('Daily AUM'!$D143:K143&lt;&gt;"")*(NAV!$D143:K143&lt;&gt;"")),'Daily AUM'!$D143:K143),"")="",IFERROR(LOOKUP(2,1/(('Daily AUM'!$D143:K143&lt;&gt;"")*(NAV!$D143:K143&lt;&gt;"")),NAV!$D143:K143),"")=""),0,'Daily AUM'!L143-(IFERROR(LOOKUP(2,1/(('Daily AUM'!$D143:K143&lt;&gt;"")*(NAV!$D143:K143&lt;&gt;"")),'Daily AUM'!$D143:K143),"")*(NAV!L143/IFERROR(LOOKUP(2,1/(('Daily AUM'!$D143:K143&lt;&gt;"")*(NAV!$D143:K143&lt;&gt;"")),NAV!$D143:K143),"")))),0))</f>
        <v>1.8916772613356443</v>
      </c>
      <c r="M143" s="2">
        <f>IF(OR('Daily AUM'!M143="",NAV!M143=""),0,IFERROR(IF(OR(IFERROR(LOOKUP(2,1/(('Daily AUM'!$D143:L143&lt;&gt;"")*(NAV!$D143:L143&lt;&gt;"")),'Daily AUM'!$D143:L143),"")="",IFERROR(LOOKUP(2,1/(('Daily AUM'!$D143:L143&lt;&gt;"")*(NAV!$D143:L143&lt;&gt;"")),NAV!$D143:L143),"")=""),0,'Daily AUM'!M143-(IFERROR(LOOKUP(2,1/(('Daily AUM'!$D143:L143&lt;&gt;"")*(NAV!$D143:L143&lt;&gt;"")),'Daily AUM'!$D143:L143),"")*(NAV!M143/IFERROR(LOOKUP(2,1/(('Daily AUM'!$D143:L143&lt;&gt;"")*(NAV!$D143:L143&lt;&gt;"")),NAV!$D143:L143),"")))),0))</f>
        <v>2.2068183457813575</v>
      </c>
      <c r="N143" s="2">
        <f>IF(OR('Daily AUM'!N143="",NAV!N143=""),0,IFERROR(IF(OR(IFERROR(LOOKUP(2,1/(('Daily AUM'!$D143:M143&lt;&gt;"")*(NAV!$D143:M143&lt;&gt;"")),'Daily AUM'!$D143:M143),"")="",IFERROR(LOOKUP(2,1/(('Daily AUM'!$D143:M143&lt;&gt;"")*(NAV!$D143:M143&lt;&gt;"")),NAV!$D143:M143),"")=""),0,'Daily AUM'!N143-(IFERROR(LOOKUP(2,1/(('Daily AUM'!$D143:M143&lt;&gt;"")*(NAV!$D143:M143&lt;&gt;"")),'Daily AUM'!$D143:M143),"")*(NAV!N143/IFERROR(LOOKUP(2,1/(('Daily AUM'!$D143:M143&lt;&gt;"")*(NAV!$D143:M143&lt;&gt;"")),NAV!$D143:M143),"")))),0))</f>
        <v>2.4912557467196166</v>
      </c>
      <c r="O143" s="2">
        <f>IF(OR('Daily AUM'!O143="",NAV!O143=""),0,IFERROR(IF(OR(IFERROR(LOOKUP(2,1/(('Daily AUM'!$D143:N143&lt;&gt;"")*(NAV!$D143:N143&lt;&gt;"")),'Daily AUM'!$D143:N143),"")="",IFERROR(LOOKUP(2,1/(('Daily AUM'!$D143:N143&lt;&gt;"")*(NAV!$D143:N143&lt;&gt;"")),NAV!$D143:N143),"")=""),0,'Daily AUM'!O143-(IFERROR(LOOKUP(2,1/(('Daily AUM'!$D143:N143&lt;&gt;"")*(NAV!$D143:N143&lt;&gt;"")),'Daily AUM'!$D143:N143),"")*(NAV!O143/IFERROR(LOOKUP(2,1/(('Daily AUM'!$D143:N143&lt;&gt;"")*(NAV!$D143:N143&lt;&gt;"")),NAV!$D143:N143),"")))),0))</f>
        <v>1.21205678833212</v>
      </c>
      <c r="P143" s="2">
        <f>IF(OR('Daily AUM'!P143="",NAV!P143=""),0,IFERROR(IF(OR(IFERROR(LOOKUP(2,1/(('Daily AUM'!$D143:O143&lt;&gt;"")*(NAV!$D143:O143&lt;&gt;"")),'Daily AUM'!$D143:O143),"")="",IFERROR(LOOKUP(2,1/(('Daily AUM'!$D143:O143&lt;&gt;"")*(NAV!$D143:O143&lt;&gt;"")),NAV!$D143:O143),"")=""),0,'Daily AUM'!P143-(IFERROR(LOOKUP(2,1/(('Daily AUM'!$D143:O143&lt;&gt;"")*(NAV!$D143:O143&lt;&gt;"")),'Daily AUM'!$D143:O143),"")*(NAV!P143/IFERROR(LOOKUP(2,1/(('Daily AUM'!$D143:O143&lt;&gt;"")*(NAV!$D143:O143&lt;&gt;"")),NAV!$D143:O143),"")))),0))</f>
        <v>1.0605063248822262</v>
      </c>
      <c r="Q143" s="2">
        <f>IF(OR('Daily AUM'!Q143="",NAV!Q143=""),0,IFERROR(IF(OR(IFERROR(LOOKUP(2,1/(('Daily AUM'!$D143:P143&lt;&gt;"")*(NAV!$D143:P143&lt;&gt;"")),'Daily AUM'!$D143:P143),"")="",IFERROR(LOOKUP(2,1/(('Daily AUM'!$D143:P143&lt;&gt;"")*(NAV!$D143:P143&lt;&gt;"")),NAV!$D143:P143),"")=""),0,'Daily AUM'!Q143-(IFERROR(LOOKUP(2,1/(('Daily AUM'!$D143:P143&lt;&gt;"")*(NAV!$D143:P143&lt;&gt;"")),'Daily AUM'!$D143:P143),"")*(NAV!Q143/IFERROR(LOOKUP(2,1/(('Daily AUM'!$D143:P143&lt;&gt;"")*(NAV!$D143:P143&lt;&gt;"")),NAV!$D143:P143),"")))),0))</f>
        <v>0.72744759347733634</v>
      </c>
      <c r="R143" s="2">
        <f>IF(OR('Daily AUM'!R143="",NAV!R143=""),0,IFERROR(IF(OR(IFERROR(LOOKUP(2,1/(('Daily AUM'!$D143:Q143&lt;&gt;"")*(NAV!$D143:Q143&lt;&gt;"")),'Daily AUM'!$D143:Q143),"")="",IFERROR(LOOKUP(2,1/(('Daily AUM'!$D143:Q143&lt;&gt;"")*(NAV!$D143:Q143&lt;&gt;"")),NAV!$D143:Q143),"")=""),0,'Daily AUM'!R143-(IFERROR(LOOKUP(2,1/(('Daily AUM'!$D143:Q143&lt;&gt;"")*(NAV!$D143:Q143&lt;&gt;"")),'Daily AUM'!$D143:Q143),"")*(NAV!R143/IFERROR(LOOKUP(2,1/(('Daily AUM'!$D143:Q143&lt;&gt;"")*(NAV!$D143:Q143&lt;&gt;"")),NAV!$D143:Q143),"")))),0))</f>
        <v>-3.7186786563452188</v>
      </c>
      <c r="S143" s="2">
        <f>IF(OR('Daily AUM'!S143="",NAV!S143=""),0,IFERROR(IF(OR(IFERROR(LOOKUP(2,1/(('Daily AUM'!$D143:R143&lt;&gt;"")*(NAV!$D143:R143&lt;&gt;"")),'Daily AUM'!$D143:R143),"")="",IFERROR(LOOKUP(2,1/(('Daily AUM'!$D143:R143&lt;&gt;"")*(NAV!$D143:R143&lt;&gt;"")),NAV!$D143:R143),"")=""),0,'Daily AUM'!S143-(IFERROR(LOOKUP(2,1/(('Daily AUM'!$D143:R143&lt;&gt;"")*(NAV!$D143:R143&lt;&gt;"")),'Daily AUM'!$D143:R143),"")*(NAV!S143/IFERROR(LOOKUP(2,1/(('Daily AUM'!$D143:R143&lt;&gt;"")*(NAV!$D143:R143&lt;&gt;"")),NAV!$D143:R143),"")))),0))</f>
        <v>-0.51937126061238814</v>
      </c>
      <c r="T143" s="2">
        <f>IF(OR('Daily AUM'!T143="",NAV!T143=""),0,IFERROR(IF(OR(IFERROR(LOOKUP(2,1/(('Daily AUM'!$D143:S143&lt;&gt;"")*(NAV!$D143:S143&lt;&gt;"")),'Daily AUM'!$D143:S143),"")="",IFERROR(LOOKUP(2,1/(('Daily AUM'!$D143:S143&lt;&gt;"")*(NAV!$D143:S143&lt;&gt;"")),NAV!$D143:S143),"")=""),0,'Daily AUM'!T143-(IFERROR(LOOKUP(2,1/(('Daily AUM'!$D143:S143&lt;&gt;"")*(NAV!$D143:S143&lt;&gt;"")),'Daily AUM'!$D143:S143),"")*(NAV!T143/IFERROR(LOOKUP(2,1/(('Daily AUM'!$D143:S143&lt;&gt;"")*(NAV!$D143:S143&lt;&gt;"")),NAV!$D143:S143),"")))),0))</f>
        <v>1.7934492322929145</v>
      </c>
      <c r="U143" s="2">
        <f>IF(OR('Daily AUM'!U143="",NAV!U143=""),0,IFERROR(IF(OR(IFERROR(LOOKUP(2,1/(('Daily AUM'!$D143:T143&lt;&gt;"")*(NAV!$D143:T143&lt;&gt;"")),'Daily AUM'!$D143:T143),"")="",IFERROR(LOOKUP(2,1/(('Daily AUM'!$D143:T143&lt;&gt;"")*(NAV!$D143:T143&lt;&gt;"")),NAV!$D143:T143),"")=""),0,'Daily AUM'!U143-(IFERROR(LOOKUP(2,1/(('Daily AUM'!$D143:T143&lt;&gt;"")*(NAV!$D143:T143&lt;&gt;"")),'Daily AUM'!$D143:T143),"")*(NAV!U143/IFERROR(LOOKUP(2,1/(('Daily AUM'!$D143:T143&lt;&gt;"")*(NAV!$D143:T143&lt;&gt;"")),NAV!$D143:T143),"")))),0))</f>
        <v>-8.9347901954170084E-2</v>
      </c>
      <c r="V143" s="2">
        <f>IF(OR('Daily AUM'!V143="",NAV!V143=""),0,IFERROR(IF(OR(IFERROR(LOOKUP(2,1/(('Daily AUM'!$D143:U143&lt;&gt;"")*(NAV!$D143:U143&lt;&gt;"")),'Daily AUM'!$D143:U143),"")="",IFERROR(LOOKUP(2,1/(('Daily AUM'!$D143:U143&lt;&gt;"")*(NAV!$D143:U143&lt;&gt;"")),NAV!$D143:U143),"")=""),0,'Daily AUM'!V143-(IFERROR(LOOKUP(2,1/(('Daily AUM'!$D143:U143&lt;&gt;"")*(NAV!$D143:U143&lt;&gt;"")),'Daily AUM'!$D143:U143),"")*(NAV!V143/IFERROR(LOOKUP(2,1/(('Daily AUM'!$D143:U143&lt;&gt;"")*(NAV!$D143:U143&lt;&gt;"")),NAV!$D143:U143),"")))),0))</f>
        <v>-11.351811835605986</v>
      </c>
      <c r="W143" s="2">
        <f>IF(OR('Daily AUM'!W143="",NAV!W143=""),0,IFERROR(IF(OR(IFERROR(LOOKUP(2,1/(('Daily AUM'!$D143:V143&lt;&gt;"")*(NAV!$D143:V143&lt;&gt;"")),'Daily AUM'!$D143:V143),"")="",IFERROR(LOOKUP(2,1/(('Daily AUM'!$D143:V143&lt;&gt;"")*(NAV!$D143:V143&lt;&gt;"")),NAV!$D143:V143),"")=""),0,'Daily AUM'!W143-(IFERROR(LOOKUP(2,1/(('Daily AUM'!$D143:V143&lt;&gt;"")*(NAV!$D143:V143&lt;&gt;"")),'Daily AUM'!$D143:V143),"")*(NAV!W143/IFERROR(LOOKUP(2,1/(('Daily AUM'!$D143:V143&lt;&gt;"")*(NAV!$D143:V143&lt;&gt;"")),NAV!$D143:V143),"")))),0))</f>
        <v>0.51867715053049324</v>
      </c>
      <c r="X143" s="2">
        <f>IF(OR('Daily AUM'!X143="",NAV!X143=""),0,IFERROR(IF(OR(IFERROR(LOOKUP(2,1/(('Daily AUM'!$D143:W143&lt;&gt;"")*(NAV!$D143:W143&lt;&gt;"")),'Daily AUM'!$D143:W143),"")="",IFERROR(LOOKUP(2,1/(('Daily AUM'!$D143:W143&lt;&gt;"")*(NAV!$D143:W143&lt;&gt;"")),NAV!$D143:W143),"")=""),0,'Daily AUM'!X143-(IFERROR(LOOKUP(2,1/(('Daily AUM'!$D143:W143&lt;&gt;"")*(NAV!$D143:W143&lt;&gt;"")),'Daily AUM'!$D143:W143),"")*(NAV!X143/IFERROR(LOOKUP(2,1/(('Daily AUM'!$D143:W143&lt;&gt;"")*(NAV!$D143:W143&lt;&gt;"")),NAV!$D143:W143),"")))),0))</f>
        <v>1.3536032341435202</v>
      </c>
      <c r="Y143" s="2">
        <f>IF(OR('Daily AUM'!Y143="",NAV!Y143=""),0,IFERROR(IF(OR(IFERROR(LOOKUP(2,1/(('Daily AUM'!$D143:X143&lt;&gt;"")*(NAV!$D143:X143&lt;&gt;"")),'Daily AUM'!$D143:X143),"")="",IFERROR(LOOKUP(2,1/(('Daily AUM'!$D143:X143&lt;&gt;"")*(NAV!$D143:X143&lt;&gt;"")),NAV!$D143:X143),"")=""),0,'Daily AUM'!Y143-(IFERROR(LOOKUP(2,1/(('Daily AUM'!$D143:X143&lt;&gt;"")*(NAV!$D143:X143&lt;&gt;"")),'Daily AUM'!$D143:X143),"")*(NAV!Y143/IFERROR(LOOKUP(2,1/(('Daily AUM'!$D143:X143&lt;&gt;"")*(NAV!$D143:X143&lt;&gt;"")),NAV!$D143:X143),"")))),0))</f>
        <v>0.41170773925296089</v>
      </c>
      <c r="Z143" s="2">
        <f>IF(OR('Daily AUM'!Z143="",NAV!Z143=""),0,IFERROR(IF(OR(IFERROR(LOOKUP(2,1/(('Daily AUM'!$D143:Y143&lt;&gt;"")*(NAV!$D143:Y143&lt;&gt;"")),'Daily AUM'!$D143:Y143),"")="",IFERROR(LOOKUP(2,1/(('Daily AUM'!$D143:Y143&lt;&gt;"")*(NAV!$D143:Y143&lt;&gt;"")),NAV!$D143:Y143),"")=""),0,'Daily AUM'!Z143-(IFERROR(LOOKUP(2,1/(('Daily AUM'!$D143:Y143&lt;&gt;"")*(NAV!$D143:Y143&lt;&gt;"")),'Daily AUM'!$D143:Y143),"")*(NAV!Z143/IFERROR(LOOKUP(2,1/(('Daily AUM'!$D143:Y143&lt;&gt;"")*(NAV!$D143:Y143&lt;&gt;"")),NAV!$D143:Y143),"")))),0))</f>
        <v>1.2235432395409589</v>
      </c>
      <c r="AA143" s="2">
        <f>IF(OR('Daily AUM'!AA143="",NAV!AA143=""),0,IFERROR(IF(OR(IFERROR(LOOKUP(2,1/(('Daily AUM'!$D143:Z143&lt;&gt;"")*(NAV!$D143:Z143&lt;&gt;"")),'Daily AUM'!$D143:Z143),"")="",IFERROR(LOOKUP(2,1/(('Daily AUM'!$D143:Z143&lt;&gt;"")*(NAV!$D143:Z143&lt;&gt;"")),NAV!$D143:Z143),"")=""),0,'Daily AUM'!AA143-(IFERROR(LOOKUP(2,1/(('Daily AUM'!$D143:Z143&lt;&gt;"")*(NAV!$D143:Z143&lt;&gt;"")),'Daily AUM'!$D143:Z143),"")*(NAV!AA143/IFERROR(LOOKUP(2,1/(('Daily AUM'!$D143:Z143&lt;&gt;"")*(NAV!$D143:Z143&lt;&gt;"")),NAV!$D143:Z143),"")))),0))</f>
        <v>-4.5382601329729368</v>
      </c>
      <c r="AB143" s="2">
        <f>IF(OR('Daily AUM'!AB143="",NAV!AB143=""),0,IFERROR(IF(OR(IFERROR(LOOKUP(2,1/(('Daily AUM'!$D143:AA143&lt;&gt;"")*(NAV!$D143:AA143&lt;&gt;"")),'Daily AUM'!$D143:AA143),"")="",IFERROR(LOOKUP(2,1/(('Daily AUM'!$D143:AA143&lt;&gt;"")*(NAV!$D143:AA143&lt;&gt;"")),NAV!$D143:AA143),"")=""),0,'Daily AUM'!AB143-(IFERROR(LOOKUP(2,1/(('Daily AUM'!$D143:AA143&lt;&gt;"")*(NAV!$D143:AA143&lt;&gt;"")),'Daily AUM'!$D143:AA143),"")*(NAV!AB143/IFERROR(LOOKUP(2,1/(('Daily AUM'!$D143:AA143&lt;&gt;"")*(NAV!$D143:AA143&lt;&gt;"")),NAV!$D143:AA143),"")))),0))</f>
        <v>2.4476698144771944</v>
      </c>
      <c r="AC143" s="2">
        <f>IF(OR('Daily AUM'!AC143="",NAV!AC143=""),0,IFERROR(IF(OR(IFERROR(LOOKUP(2,1/(('Daily AUM'!$D143:AB143&lt;&gt;"")*(NAV!$D143:AB143&lt;&gt;"")),'Daily AUM'!$D143:AB143),"")="",IFERROR(LOOKUP(2,1/(('Daily AUM'!$D143:AB143&lt;&gt;"")*(NAV!$D143:AB143&lt;&gt;"")),NAV!$D143:AB143),"")=""),0,'Daily AUM'!AC143-(IFERROR(LOOKUP(2,1/(('Daily AUM'!$D143:AB143&lt;&gt;"")*(NAV!$D143:AB143&lt;&gt;"")),'Daily AUM'!$D143:AB143),"")*(NAV!AC143/IFERROR(LOOKUP(2,1/(('Daily AUM'!$D143:AB143&lt;&gt;"")*(NAV!$D143:AB143&lt;&gt;"")),NAV!$D143:AB143),"")))),0))</f>
        <v>0.5433733795707667</v>
      </c>
      <c r="AD143" s="2">
        <f>IF(OR('Daily AUM'!AD143="",NAV!AD143=""),0,IFERROR(IF(OR(IFERROR(LOOKUP(2,1/(('Daily AUM'!$D143:AC143&lt;&gt;"")*(NAV!$D143:AC143&lt;&gt;"")),'Daily AUM'!$D143:AC143),"")="",IFERROR(LOOKUP(2,1/(('Daily AUM'!$D143:AC143&lt;&gt;"")*(NAV!$D143:AC143&lt;&gt;"")),NAV!$D143:AC143),"")=""),0,'Daily AUM'!AD143-(IFERROR(LOOKUP(2,1/(('Daily AUM'!$D143:AC143&lt;&gt;"")*(NAV!$D143:AC143&lt;&gt;"")),'Daily AUM'!$D143:AC143),"")*(NAV!AD143/IFERROR(LOOKUP(2,1/(('Daily AUM'!$D143:AC143&lt;&gt;"")*(NAV!$D143:AC143&lt;&gt;"")),NAV!$D143:AC143),"")))),0))</f>
        <v>0.35171825962788716</v>
      </c>
      <c r="AE143" s="2">
        <f>IF(OR('Daily AUM'!AE143="",NAV!AE143=""),0,IFERROR(IF(OR(IFERROR(LOOKUP(2,1/(('Daily AUM'!$D143:AD143&lt;&gt;"")*(NAV!$D143:AD143&lt;&gt;"")),'Daily AUM'!$D143:AD143),"")="",IFERROR(LOOKUP(2,1/(('Daily AUM'!$D143:AD143&lt;&gt;"")*(NAV!$D143:AD143&lt;&gt;"")),NAV!$D143:AD143),"")=""),0,'Daily AUM'!AE143-(IFERROR(LOOKUP(2,1/(('Daily AUM'!$D143:AD143&lt;&gt;"")*(NAV!$D143:AD143&lt;&gt;"")),'Daily AUM'!$D143:AD143),"")*(NAV!AE143/IFERROR(LOOKUP(2,1/(('Daily AUM'!$D143:AD143&lt;&gt;"")*(NAV!$D143:AD143&lt;&gt;"")),NAV!$D143:AD143),"")))),0))</f>
        <v>-0.46540894066856708</v>
      </c>
      <c r="AF143" s="2">
        <f>IF(OR('Daily AUM'!AF143="",NAV!AF143=""),0,IFERROR(IF(OR(IFERROR(LOOKUP(2,1/(('Daily AUM'!$D143:AE143&lt;&gt;"")*(NAV!$D143:AE143&lt;&gt;"")),'Daily AUM'!$D143:AE143),"")="",IFERROR(LOOKUP(2,1/(('Daily AUM'!$D143:AE143&lt;&gt;"")*(NAV!$D143:AE143&lt;&gt;"")),NAV!$D143:AE143),"")=""),0,'Daily AUM'!AF143-(IFERROR(LOOKUP(2,1/(('Daily AUM'!$D143:AE143&lt;&gt;"")*(NAV!$D143:AE143&lt;&gt;"")),'Daily AUM'!$D143:AE143),"")*(NAV!AF143/IFERROR(LOOKUP(2,1/(('Daily AUM'!$D143:AE143&lt;&gt;"")*(NAV!$D143:AE143&lt;&gt;"")),NAV!$D143:AE143),"")))),0))</f>
        <v>0.66815441032849776</v>
      </c>
      <c r="AG143" s="2">
        <f>IF(OR('Daily AUM'!AG143="",NAV!AG143=""),0,IFERROR(IF(OR(IFERROR(LOOKUP(2,1/(('Daily AUM'!$D143:AF143&lt;&gt;"")*(NAV!$D143:AF143&lt;&gt;"")),'Daily AUM'!$D143:AF143),"")="",IFERROR(LOOKUP(2,1/(('Daily AUM'!$D143:AF143&lt;&gt;"")*(NAV!$D143:AF143&lt;&gt;"")),NAV!$D143:AF143),"")=""),0,'Daily AUM'!AG143-(IFERROR(LOOKUP(2,1/(('Daily AUM'!$D143:AF143&lt;&gt;"")*(NAV!$D143:AF143&lt;&gt;"")),'Daily AUM'!$D143:AF143),"")*(NAV!AG143/IFERROR(LOOKUP(2,1/(('Daily AUM'!$D143:AF143&lt;&gt;"")*(NAV!$D143:AF143&lt;&gt;"")),NAV!$D143:AF143),"")))),0))</f>
        <v>3.4228079770782642</v>
      </c>
      <c r="AH143" s="2">
        <f>IF(OR('Daily AUM'!AH143="",NAV!AH143=""),0,IFERROR(IF(OR(IFERROR(LOOKUP(2,1/(('Daily AUM'!$D143:AG143&lt;&gt;"")*(NAV!$D143:AG143&lt;&gt;"")),'Daily AUM'!$D143:AG143),"")="",IFERROR(LOOKUP(2,1/(('Daily AUM'!$D143:AG143&lt;&gt;"")*(NAV!$D143:AG143&lt;&gt;"")),NAV!$D143:AG143),"")=""),0,'Daily AUM'!AH143-(IFERROR(LOOKUP(2,1/(('Daily AUM'!$D143:AG143&lt;&gt;"")*(NAV!$D143:AG143&lt;&gt;"")),'Daily AUM'!$D143:AG143),"")*(NAV!AH143/IFERROR(LOOKUP(2,1/(('Daily AUM'!$D143:AG143&lt;&gt;"")*(NAV!$D143:AG143&lt;&gt;"")),NAV!$D143:AG143),"")))),0))</f>
        <v>-3.1899796925536066</v>
      </c>
      <c r="AI143" s="2">
        <f>IF(OR('Daily AUM'!AI143="",NAV!AI143=""),0,IFERROR(IF(OR(IFERROR(LOOKUP(2,1/(('Daily AUM'!$D143:AH143&lt;&gt;"")*(NAV!$D143:AH143&lt;&gt;"")),'Daily AUM'!$D143:AH143),"")="",IFERROR(LOOKUP(2,1/(('Daily AUM'!$D143:AH143&lt;&gt;"")*(NAV!$D143:AH143&lt;&gt;"")),NAV!$D143:AH143),"")=""),0,'Daily AUM'!AI143-(IFERROR(LOOKUP(2,1/(('Daily AUM'!$D143:AH143&lt;&gt;"")*(NAV!$D143:AH143&lt;&gt;"")),'Daily AUM'!$D143:AH143),"")*(NAV!AI143/IFERROR(LOOKUP(2,1/(('Daily AUM'!$D143:AH143&lt;&gt;"")*(NAV!$D143:AH143&lt;&gt;"")),NAV!$D143:AH143),"")))),0))</f>
        <v>1.6179483054438606</v>
      </c>
      <c r="AJ143" s="2">
        <f>IF(OR('Daily AUM'!AJ143="",NAV!AJ143=""),0,IFERROR(IF(OR(IFERROR(LOOKUP(2,1/(('Daily AUM'!$D143:AI143&lt;&gt;"")*(NAV!$D143:AI143&lt;&gt;"")),'Daily AUM'!$D143:AI143),"")="",IFERROR(LOOKUP(2,1/(('Daily AUM'!$D143:AI143&lt;&gt;"")*(NAV!$D143:AI143&lt;&gt;"")),NAV!$D143:AI143),"")=""),0,'Daily AUM'!AJ143-(IFERROR(LOOKUP(2,1/(('Daily AUM'!$D143:AI143&lt;&gt;"")*(NAV!$D143:AI143&lt;&gt;"")),'Daily AUM'!$D143:AI143),"")*(NAV!AJ143/IFERROR(LOOKUP(2,1/(('Daily AUM'!$D143:AI143&lt;&gt;"")*(NAV!$D143:AI143&lt;&gt;"")),NAV!$D143:AI143),"")))),0))</f>
        <v>0.60259942533593858</v>
      </c>
      <c r="AK143" s="2">
        <f>IF(OR('Daily AUM'!AK143="",NAV!AK143=""),0,IFERROR(IF(OR(IFERROR(LOOKUP(2,1/(('Daily AUM'!$D143:AJ143&lt;&gt;"")*(NAV!$D143:AJ143&lt;&gt;"")),'Daily AUM'!$D143:AJ143),"")="",IFERROR(LOOKUP(2,1/(('Daily AUM'!$D143:AJ143&lt;&gt;"")*(NAV!$D143:AJ143&lt;&gt;"")),NAV!$D143:AJ143),"")=""),0,'Daily AUM'!AK143-(IFERROR(LOOKUP(2,1/(('Daily AUM'!$D143:AJ143&lt;&gt;"")*(NAV!$D143:AJ143&lt;&gt;"")),'Daily AUM'!$D143:AJ143),"")*(NAV!AK143/IFERROR(LOOKUP(2,1/(('Daily AUM'!$D143:AJ143&lt;&gt;"")*(NAV!$D143:AJ143&lt;&gt;"")),NAV!$D143:AJ143),"")))),0))</f>
        <v>1.6804813517173898</v>
      </c>
      <c r="AL143" s="2">
        <f>IF(OR('Daily AUM'!AL143="",NAV!AL143=""),0,IFERROR(IF(OR(IFERROR(LOOKUP(2,1/(('Daily AUM'!$D143:AK143&lt;&gt;"")*(NAV!$D143:AK143&lt;&gt;"")),'Daily AUM'!$D143:AK143),"")="",IFERROR(LOOKUP(2,1/(('Daily AUM'!$D143:AK143&lt;&gt;"")*(NAV!$D143:AK143&lt;&gt;"")),NAV!$D143:AK143),"")=""),0,'Daily AUM'!AL143-(IFERROR(LOOKUP(2,1/(('Daily AUM'!$D143:AK143&lt;&gt;"")*(NAV!$D143:AK143&lt;&gt;"")),'Daily AUM'!$D143:AK143),"")*(NAV!AL143/IFERROR(LOOKUP(2,1/(('Daily AUM'!$D143:AK143&lt;&gt;"")*(NAV!$D143:AK143&lt;&gt;"")),NAV!$D143:AK143),"")))),0))</f>
        <v>0.27209222535202571</v>
      </c>
      <c r="AM143" s="2">
        <f>IF(OR('Daily AUM'!AM143="",NAV!AM143=""),0,IFERROR(IF(OR(IFERROR(LOOKUP(2,1/(('Daily AUM'!$D143:AL143&lt;&gt;"")*(NAV!$D143:AL143&lt;&gt;"")),'Daily AUM'!$D143:AL143),"")="",IFERROR(LOOKUP(2,1/(('Daily AUM'!$D143:AL143&lt;&gt;"")*(NAV!$D143:AL143&lt;&gt;"")),NAV!$D143:AL143),"")=""),0,'Daily AUM'!AM143-(IFERROR(LOOKUP(2,1/(('Daily AUM'!$D143:AL143&lt;&gt;"")*(NAV!$D143:AL143&lt;&gt;"")),'Daily AUM'!$D143:AL143),"")*(NAV!AM143/IFERROR(LOOKUP(2,1/(('Daily AUM'!$D143:AL143&lt;&gt;"")*(NAV!$D143:AL143&lt;&gt;"")),NAV!$D143:AL143),"")))),0))</f>
        <v>-0.94368629492964828</v>
      </c>
      <c r="AN143" s="2">
        <f>IF(OR('Daily AUM'!AN143="",NAV!AN143=""),0,IFERROR(IF(OR(IFERROR(LOOKUP(2,1/(('Daily AUM'!$D143:AM143&lt;&gt;"")*(NAV!$D143:AM143&lt;&gt;"")),'Daily AUM'!$D143:AM143),"")="",IFERROR(LOOKUP(2,1/(('Daily AUM'!$D143:AM143&lt;&gt;"")*(NAV!$D143:AM143&lt;&gt;"")),NAV!$D143:AM143),"")=""),0,'Daily AUM'!AN143-(IFERROR(LOOKUP(2,1/(('Daily AUM'!$D143:AM143&lt;&gt;"")*(NAV!$D143:AM143&lt;&gt;"")),'Daily AUM'!$D143:AM143),"")*(NAV!AN143/IFERROR(LOOKUP(2,1/(('Daily AUM'!$D143:AM143&lt;&gt;"")*(NAV!$D143:AM143&lt;&gt;"")),NAV!$D143:AM143),"")))),0))</f>
        <v>-0.17605575539892016</v>
      </c>
      <c r="AO143" s="2">
        <f>IF(OR('Daily AUM'!AO143="",NAV!AO143=""),0,IFERROR(IF(OR(IFERROR(LOOKUP(2,1/(('Daily AUM'!$D143:AN143&lt;&gt;"")*(NAV!$D143:AN143&lt;&gt;"")),'Daily AUM'!$D143:AN143),"")="",IFERROR(LOOKUP(2,1/(('Daily AUM'!$D143:AN143&lt;&gt;"")*(NAV!$D143:AN143&lt;&gt;"")),NAV!$D143:AN143),"")=""),0,'Daily AUM'!AO143-(IFERROR(LOOKUP(2,1/(('Daily AUM'!$D143:AN143&lt;&gt;"")*(NAV!$D143:AN143&lt;&gt;"")),'Daily AUM'!$D143:AN143),"")*(NAV!AO143/IFERROR(LOOKUP(2,1/(('Daily AUM'!$D143:AN143&lt;&gt;"")*(NAV!$D143:AN143&lt;&gt;"")),NAV!$D143:AN143),"")))),0))</f>
        <v>1.3985109403056413</v>
      </c>
      <c r="AP143" s="2">
        <f>IF(OR('Daily AUM'!AP143="",NAV!AP143=""),0,IFERROR(IF(OR(IFERROR(LOOKUP(2,1/(('Daily AUM'!$D143:AO143&lt;&gt;"")*(NAV!$D143:AO143&lt;&gt;"")),'Daily AUM'!$D143:AO143),"")="",IFERROR(LOOKUP(2,1/(('Daily AUM'!$D143:AO143&lt;&gt;"")*(NAV!$D143:AO143&lt;&gt;"")),NAV!$D143:AO143),"")=""),0,'Daily AUM'!AP143-(IFERROR(LOOKUP(2,1/(('Daily AUM'!$D143:AO143&lt;&gt;"")*(NAV!$D143:AO143&lt;&gt;"")),'Daily AUM'!$D143:AO143),"")*(NAV!AP143/IFERROR(LOOKUP(2,1/(('Daily AUM'!$D143:AO143&lt;&gt;"")*(NAV!$D143:AO143&lt;&gt;"")),NAV!$D143:AO143),"")))),0))</f>
        <v>-1.939332749318055</v>
      </c>
      <c r="AQ143" s="2">
        <f>IF(OR('Daily AUM'!AQ143="",NAV!AQ143=""),0,IFERROR(IF(OR(IFERROR(LOOKUP(2,1/(('Daily AUM'!$D143:AP143&lt;&gt;"")*(NAV!$D143:AP143&lt;&gt;"")),'Daily AUM'!$D143:AP143),"")="",IFERROR(LOOKUP(2,1/(('Daily AUM'!$D143:AP143&lt;&gt;"")*(NAV!$D143:AP143&lt;&gt;"")),NAV!$D143:AP143),"")=""),0,'Daily AUM'!AQ143-(IFERROR(LOOKUP(2,1/(('Daily AUM'!$D143:AP143&lt;&gt;"")*(NAV!$D143:AP143&lt;&gt;"")),'Daily AUM'!$D143:AP143),"")*(NAV!AQ143/IFERROR(LOOKUP(2,1/(('Daily AUM'!$D143:AP143&lt;&gt;"")*(NAV!$D143:AP143&lt;&gt;"")),NAV!$D143:AP143),"")))),0))</f>
        <v>-1.2654047652213194</v>
      </c>
      <c r="AR143" s="2">
        <f>IF(OR('Daily AUM'!AR143="",NAV!AR143=""),0,IFERROR(IF(OR(IFERROR(LOOKUP(2,1/(('Daily AUM'!$D143:AQ143&lt;&gt;"")*(NAV!$D143:AQ143&lt;&gt;"")),'Daily AUM'!$D143:AQ143),"")="",IFERROR(LOOKUP(2,1/(('Daily AUM'!$D143:AQ143&lt;&gt;"")*(NAV!$D143:AQ143&lt;&gt;"")),NAV!$D143:AQ143),"")=""),0,'Daily AUM'!AR143-(IFERROR(LOOKUP(2,1/(('Daily AUM'!$D143:AQ143&lt;&gt;"")*(NAV!$D143:AQ143&lt;&gt;"")),'Daily AUM'!$D143:AQ143),"")*(NAV!AR143/IFERROR(LOOKUP(2,1/(('Daily AUM'!$D143:AQ143&lt;&gt;"")*(NAV!$D143:AQ143&lt;&gt;"")),NAV!$D143:AQ143),"")))),0))</f>
        <v>-13.429729411764129</v>
      </c>
      <c r="AS143" s="2">
        <f t="shared" si="4"/>
        <v>-0.40769174340857717</v>
      </c>
      <c r="AT143" s="2">
        <f t="shared" si="5"/>
        <v>-11.718958414048757</v>
      </c>
    </row>
    <row r="144" spans="1:46" x14ac:dyDescent="0.2">
      <c r="A144" t="s">
        <v>172</v>
      </c>
      <c r="B144" t="s">
        <v>166</v>
      </c>
      <c r="C144" t="s">
        <v>7</v>
      </c>
      <c r="D144" s="2">
        <f>0</f>
        <v>0</v>
      </c>
      <c r="E144" s="2">
        <f>IF(OR('Daily AUM'!E144="",NAV!E144=""),0,IFERROR(IF(OR(IFERROR(LOOKUP(2,1/(('Daily AUM'!$D144:D144&lt;&gt;"")*(NAV!$D144:D144&lt;&gt;"")),'Daily AUM'!$D144:D144),"")="",IFERROR(LOOKUP(2,1/(('Daily AUM'!$D144:D144&lt;&gt;"")*(NAV!$D144:D144&lt;&gt;"")),NAV!$D144:D144),"")=""),0,'Daily AUM'!E144-(IFERROR(LOOKUP(2,1/(('Daily AUM'!$D144:D144&lt;&gt;"")*(NAV!$D144:D144&lt;&gt;"")),'Daily AUM'!$D144:D144),"")*(NAV!E144/IFERROR(LOOKUP(2,1/(('Daily AUM'!$D144:D144&lt;&gt;"")*(NAV!$D144:D144&lt;&gt;"")),NAV!$D144:D144),"")))),0))</f>
        <v>5.4711772711016238E-2</v>
      </c>
      <c r="F144" s="2">
        <f>IF(OR('Daily AUM'!F144="",NAV!F144=""),0,IFERROR(IF(OR(IFERROR(LOOKUP(2,1/(('Daily AUM'!$D144:E144&lt;&gt;"")*(NAV!$D144:E144&lt;&gt;"")),'Daily AUM'!$D144:E144),"")="",IFERROR(LOOKUP(2,1/(('Daily AUM'!$D144:E144&lt;&gt;"")*(NAV!$D144:E144&lt;&gt;"")),NAV!$D144:E144),"")=""),0,'Daily AUM'!F144-(IFERROR(LOOKUP(2,1/(('Daily AUM'!$D144:E144&lt;&gt;"")*(NAV!$D144:E144&lt;&gt;"")),'Daily AUM'!$D144:E144),"")*(NAV!F144/IFERROR(LOOKUP(2,1/(('Daily AUM'!$D144:E144&lt;&gt;"")*(NAV!$D144:E144&lt;&gt;"")),NAV!$D144:E144),"")))),0))</f>
        <v>2.2686504247758421E-2</v>
      </c>
      <c r="G144" s="2">
        <f>IF(OR('Daily AUM'!G144="",NAV!G144=""),0,IFERROR(IF(OR(IFERROR(LOOKUP(2,1/(('Daily AUM'!$D144:F144&lt;&gt;"")*(NAV!$D144:F144&lt;&gt;"")),'Daily AUM'!$D144:F144),"")="",IFERROR(LOOKUP(2,1/(('Daily AUM'!$D144:F144&lt;&gt;"")*(NAV!$D144:F144&lt;&gt;"")),NAV!$D144:F144),"")=""),0,'Daily AUM'!G144-(IFERROR(LOOKUP(2,1/(('Daily AUM'!$D144:F144&lt;&gt;"")*(NAV!$D144:F144&lt;&gt;"")),'Daily AUM'!$D144:F144),"")*(NAV!G144/IFERROR(LOOKUP(2,1/(('Daily AUM'!$D144:F144&lt;&gt;"")*(NAV!$D144:F144&lt;&gt;"")),NAV!$D144:F144),"")))),0))</f>
        <v>-3.1064301208352845</v>
      </c>
      <c r="H144" s="2">
        <f>IF(OR('Daily AUM'!H144="",NAV!H144=""),0,IFERROR(IF(OR(IFERROR(LOOKUP(2,1/(('Daily AUM'!$D144:G144&lt;&gt;"")*(NAV!$D144:G144&lt;&gt;"")),'Daily AUM'!$D144:G144),"")="",IFERROR(LOOKUP(2,1/(('Daily AUM'!$D144:G144&lt;&gt;"")*(NAV!$D144:G144&lt;&gt;"")),NAV!$D144:G144),"")=""),0,'Daily AUM'!H144-(IFERROR(LOOKUP(2,1/(('Daily AUM'!$D144:G144&lt;&gt;"")*(NAV!$D144:G144&lt;&gt;"")),'Daily AUM'!$D144:G144),"")*(NAV!H144/IFERROR(LOOKUP(2,1/(('Daily AUM'!$D144:G144&lt;&gt;"")*(NAV!$D144:G144&lt;&gt;"")),NAV!$D144:G144),"")))),0))</f>
        <v>3.2646909564100497</v>
      </c>
      <c r="I144" s="2">
        <f>IF(OR('Daily AUM'!I144="",NAV!I144=""),0,IFERROR(IF(OR(IFERROR(LOOKUP(2,1/(('Daily AUM'!$D144:H144&lt;&gt;"")*(NAV!$D144:H144&lt;&gt;"")),'Daily AUM'!$D144:H144),"")="",IFERROR(LOOKUP(2,1/(('Daily AUM'!$D144:H144&lt;&gt;"")*(NAV!$D144:H144&lt;&gt;"")),NAV!$D144:H144),"")=""),0,'Daily AUM'!I144-(IFERROR(LOOKUP(2,1/(('Daily AUM'!$D144:H144&lt;&gt;"")*(NAV!$D144:H144&lt;&gt;"")),'Daily AUM'!$D144:H144),"")*(NAV!I144/IFERROR(LOOKUP(2,1/(('Daily AUM'!$D144:H144&lt;&gt;"")*(NAV!$D144:H144&lt;&gt;"")),NAV!$D144:H144),"")))),0))</f>
        <v>8.0290077071276755</v>
      </c>
      <c r="J144" s="2">
        <f>IF(OR('Daily AUM'!J144="",NAV!J144=""),0,IFERROR(IF(OR(IFERROR(LOOKUP(2,1/(('Daily AUM'!$D144:I144&lt;&gt;"")*(NAV!$D144:I144&lt;&gt;"")),'Daily AUM'!$D144:I144),"")="",IFERROR(LOOKUP(2,1/(('Daily AUM'!$D144:I144&lt;&gt;"")*(NAV!$D144:I144&lt;&gt;"")),NAV!$D144:I144),"")=""),0,'Daily AUM'!J144-(IFERROR(LOOKUP(2,1/(('Daily AUM'!$D144:I144&lt;&gt;"")*(NAV!$D144:I144&lt;&gt;"")),'Daily AUM'!$D144:I144),"")*(NAV!J144/IFERROR(LOOKUP(2,1/(('Daily AUM'!$D144:I144&lt;&gt;"")*(NAV!$D144:I144&lt;&gt;"")),NAV!$D144:I144),"")))),0))</f>
        <v>0.12870079999993322</v>
      </c>
      <c r="K144" s="2">
        <f>IF(OR('Daily AUM'!K144="",NAV!K144=""),0,IFERROR(IF(OR(IFERROR(LOOKUP(2,1/(('Daily AUM'!$D144:J144&lt;&gt;"")*(NAV!$D144:J144&lt;&gt;"")),'Daily AUM'!$D144:J144),"")="",IFERROR(LOOKUP(2,1/(('Daily AUM'!$D144:J144&lt;&gt;"")*(NAV!$D144:J144&lt;&gt;"")),NAV!$D144:J144),"")=""),0,'Daily AUM'!K144-(IFERROR(LOOKUP(2,1/(('Daily AUM'!$D144:J144&lt;&gt;"")*(NAV!$D144:J144&lt;&gt;"")),'Daily AUM'!$D144:J144),"")*(NAV!K144/IFERROR(LOOKUP(2,1/(('Daily AUM'!$D144:J144&lt;&gt;"")*(NAV!$D144:J144&lt;&gt;"")),NAV!$D144:J144),"")))),0))</f>
        <v>1.3388346059127798</v>
      </c>
      <c r="L144" s="2">
        <f>IF(OR('Daily AUM'!L144="",NAV!L144=""),0,IFERROR(IF(OR(IFERROR(LOOKUP(2,1/(('Daily AUM'!$D144:K144&lt;&gt;"")*(NAV!$D144:K144&lt;&gt;"")),'Daily AUM'!$D144:K144),"")="",IFERROR(LOOKUP(2,1/(('Daily AUM'!$D144:K144&lt;&gt;"")*(NAV!$D144:K144&lt;&gt;"")),NAV!$D144:K144),"")=""),0,'Daily AUM'!L144-(IFERROR(LOOKUP(2,1/(('Daily AUM'!$D144:K144&lt;&gt;"")*(NAV!$D144:K144&lt;&gt;"")),'Daily AUM'!$D144:K144),"")*(NAV!L144/IFERROR(LOOKUP(2,1/(('Daily AUM'!$D144:K144&lt;&gt;"")*(NAV!$D144:K144&lt;&gt;"")),NAV!$D144:K144),"")))),0))</f>
        <v>-9.2282869021801162E-2</v>
      </c>
      <c r="M144" s="2">
        <f>IF(OR('Daily AUM'!M144="",NAV!M144=""),0,IFERROR(IF(OR(IFERROR(LOOKUP(2,1/(('Daily AUM'!$D144:L144&lt;&gt;"")*(NAV!$D144:L144&lt;&gt;"")),'Daily AUM'!$D144:L144),"")="",IFERROR(LOOKUP(2,1/(('Daily AUM'!$D144:L144&lt;&gt;"")*(NAV!$D144:L144&lt;&gt;"")),NAV!$D144:L144),"")=""),0,'Daily AUM'!M144-(IFERROR(LOOKUP(2,1/(('Daily AUM'!$D144:L144&lt;&gt;"")*(NAV!$D144:L144&lt;&gt;"")),'Daily AUM'!$D144:L144),"")*(NAV!M144/IFERROR(LOOKUP(2,1/(('Daily AUM'!$D144:L144&lt;&gt;"")*(NAV!$D144:L144&lt;&gt;"")),NAV!$D144:L144),"")))),0))</f>
        <v>11.603835923637234</v>
      </c>
      <c r="N144" s="2">
        <f>IF(OR('Daily AUM'!N144="",NAV!N144=""),0,IFERROR(IF(OR(IFERROR(LOOKUP(2,1/(('Daily AUM'!$D144:M144&lt;&gt;"")*(NAV!$D144:M144&lt;&gt;"")),'Daily AUM'!$D144:M144),"")="",IFERROR(LOOKUP(2,1/(('Daily AUM'!$D144:M144&lt;&gt;"")*(NAV!$D144:M144&lt;&gt;"")),NAV!$D144:M144),"")=""),0,'Daily AUM'!N144-(IFERROR(LOOKUP(2,1/(('Daily AUM'!$D144:M144&lt;&gt;"")*(NAV!$D144:M144&lt;&gt;"")),'Daily AUM'!$D144:M144),"")*(NAV!N144/IFERROR(LOOKUP(2,1/(('Daily AUM'!$D144:M144&lt;&gt;"")*(NAV!$D144:M144&lt;&gt;"")),NAV!$D144:M144),"")))),0))</f>
        <v>0.91731194273779693</v>
      </c>
      <c r="O144" s="2">
        <f>IF(OR('Daily AUM'!O144="",NAV!O144=""),0,IFERROR(IF(OR(IFERROR(LOOKUP(2,1/(('Daily AUM'!$D144:N144&lt;&gt;"")*(NAV!$D144:N144&lt;&gt;"")),'Daily AUM'!$D144:N144),"")="",IFERROR(LOOKUP(2,1/(('Daily AUM'!$D144:N144&lt;&gt;"")*(NAV!$D144:N144&lt;&gt;"")),NAV!$D144:N144),"")=""),0,'Daily AUM'!O144-(IFERROR(LOOKUP(2,1/(('Daily AUM'!$D144:N144&lt;&gt;"")*(NAV!$D144:N144&lt;&gt;"")),'Daily AUM'!$D144:N144),"")*(NAV!O144/IFERROR(LOOKUP(2,1/(('Daily AUM'!$D144:N144&lt;&gt;"")*(NAV!$D144:N144&lt;&gt;"")),NAV!$D144:N144),"")))),0))</f>
        <v>10.307054682532907</v>
      </c>
      <c r="P144" s="2">
        <f>IF(OR('Daily AUM'!P144="",NAV!P144=""),0,IFERROR(IF(OR(IFERROR(LOOKUP(2,1/(('Daily AUM'!$D144:O144&lt;&gt;"")*(NAV!$D144:O144&lt;&gt;"")),'Daily AUM'!$D144:O144),"")="",IFERROR(LOOKUP(2,1/(('Daily AUM'!$D144:O144&lt;&gt;"")*(NAV!$D144:O144&lt;&gt;"")),NAV!$D144:O144),"")=""),0,'Daily AUM'!P144-(IFERROR(LOOKUP(2,1/(('Daily AUM'!$D144:O144&lt;&gt;"")*(NAV!$D144:O144&lt;&gt;"")),'Daily AUM'!$D144:O144),"")*(NAV!P144/IFERROR(LOOKUP(2,1/(('Daily AUM'!$D144:O144&lt;&gt;"")*(NAV!$D144:O144&lt;&gt;"")),NAV!$D144:O144),"")))),0))</f>
        <v>4.2221973374380468</v>
      </c>
      <c r="Q144" s="2">
        <f>IF(OR('Daily AUM'!Q144="",NAV!Q144=""),0,IFERROR(IF(OR(IFERROR(LOOKUP(2,1/(('Daily AUM'!$D144:P144&lt;&gt;"")*(NAV!$D144:P144&lt;&gt;"")),'Daily AUM'!$D144:P144),"")="",IFERROR(LOOKUP(2,1/(('Daily AUM'!$D144:P144&lt;&gt;"")*(NAV!$D144:P144&lt;&gt;"")),NAV!$D144:P144),"")=""),0,'Daily AUM'!Q144-(IFERROR(LOOKUP(2,1/(('Daily AUM'!$D144:P144&lt;&gt;"")*(NAV!$D144:P144&lt;&gt;"")),'Daily AUM'!$D144:P144),"")*(NAV!Q144/IFERROR(LOOKUP(2,1/(('Daily AUM'!$D144:P144&lt;&gt;"")*(NAV!$D144:P144&lt;&gt;"")),NAV!$D144:P144),"")))),0))</f>
        <v>-1.2663555528906727</v>
      </c>
      <c r="R144" s="2">
        <f>IF(OR('Daily AUM'!R144="",NAV!R144=""),0,IFERROR(IF(OR(IFERROR(LOOKUP(2,1/(('Daily AUM'!$D144:Q144&lt;&gt;"")*(NAV!$D144:Q144&lt;&gt;"")),'Daily AUM'!$D144:Q144),"")="",IFERROR(LOOKUP(2,1/(('Daily AUM'!$D144:Q144&lt;&gt;"")*(NAV!$D144:Q144&lt;&gt;"")),NAV!$D144:Q144),"")=""),0,'Daily AUM'!R144-(IFERROR(LOOKUP(2,1/(('Daily AUM'!$D144:Q144&lt;&gt;"")*(NAV!$D144:Q144&lt;&gt;"")),'Daily AUM'!$D144:Q144),"")*(NAV!R144/IFERROR(LOOKUP(2,1/(('Daily AUM'!$D144:Q144&lt;&gt;"")*(NAV!$D144:Q144&lt;&gt;"")),NAV!$D144:Q144),"")))),0))</f>
        <v>4.3781511092511209</v>
      </c>
      <c r="S144" s="2">
        <f>IF(OR('Daily AUM'!S144="",NAV!S144=""),0,IFERROR(IF(OR(IFERROR(LOOKUP(2,1/(('Daily AUM'!$D144:R144&lt;&gt;"")*(NAV!$D144:R144&lt;&gt;"")),'Daily AUM'!$D144:R144),"")="",IFERROR(LOOKUP(2,1/(('Daily AUM'!$D144:R144&lt;&gt;"")*(NAV!$D144:R144&lt;&gt;"")),NAV!$D144:R144),"")=""),0,'Daily AUM'!S144-(IFERROR(LOOKUP(2,1/(('Daily AUM'!$D144:R144&lt;&gt;"")*(NAV!$D144:R144&lt;&gt;"")),'Daily AUM'!$D144:R144),"")*(NAV!S144/IFERROR(LOOKUP(2,1/(('Daily AUM'!$D144:R144&lt;&gt;"")*(NAV!$D144:R144&lt;&gt;"")),NAV!$D144:R144),"")))),0))</f>
        <v>-1.9405585059048462</v>
      </c>
      <c r="T144" s="2">
        <f>IF(OR('Daily AUM'!T144="",NAV!T144=""),0,IFERROR(IF(OR(IFERROR(LOOKUP(2,1/(('Daily AUM'!$D144:S144&lt;&gt;"")*(NAV!$D144:S144&lt;&gt;"")),'Daily AUM'!$D144:S144),"")="",IFERROR(LOOKUP(2,1/(('Daily AUM'!$D144:S144&lt;&gt;"")*(NAV!$D144:S144&lt;&gt;"")),NAV!$D144:S144),"")=""),0,'Daily AUM'!T144-(IFERROR(LOOKUP(2,1/(('Daily AUM'!$D144:S144&lt;&gt;"")*(NAV!$D144:S144&lt;&gt;"")),'Daily AUM'!$D144:S144),"")*(NAV!T144/IFERROR(LOOKUP(2,1/(('Daily AUM'!$D144:S144&lt;&gt;"")*(NAV!$D144:S144&lt;&gt;"")),NAV!$D144:S144),"")))),0))</f>
        <v>-1.9102763757709909</v>
      </c>
      <c r="U144" s="2">
        <f>IF(OR('Daily AUM'!U144="",NAV!U144=""),0,IFERROR(IF(OR(IFERROR(LOOKUP(2,1/(('Daily AUM'!$D144:T144&lt;&gt;"")*(NAV!$D144:T144&lt;&gt;"")),'Daily AUM'!$D144:T144),"")="",IFERROR(LOOKUP(2,1/(('Daily AUM'!$D144:T144&lt;&gt;"")*(NAV!$D144:T144&lt;&gt;"")),NAV!$D144:T144),"")=""),0,'Daily AUM'!U144-(IFERROR(LOOKUP(2,1/(('Daily AUM'!$D144:T144&lt;&gt;"")*(NAV!$D144:T144&lt;&gt;"")),'Daily AUM'!$D144:T144),"")*(NAV!U144/IFERROR(LOOKUP(2,1/(('Daily AUM'!$D144:T144&lt;&gt;"")*(NAV!$D144:T144&lt;&gt;"")),NAV!$D144:T144),"")))),0))</f>
        <v>-1.852815881218703</v>
      </c>
      <c r="V144" s="2">
        <f>IF(OR('Daily AUM'!V144="",NAV!V144=""),0,IFERROR(IF(OR(IFERROR(LOOKUP(2,1/(('Daily AUM'!$D144:U144&lt;&gt;"")*(NAV!$D144:U144&lt;&gt;"")),'Daily AUM'!$D144:U144),"")="",IFERROR(LOOKUP(2,1/(('Daily AUM'!$D144:U144&lt;&gt;"")*(NAV!$D144:U144&lt;&gt;"")),NAV!$D144:U144),"")=""),0,'Daily AUM'!V144-(IFERROR(LOOKUP(2,1/(('Daily AUM'!$D144:U144&lt;&gt;"")*(NAV!$D144:U144&lt;&gt;"")),'Daily AUM'!$D144:U144),"")*(NAV!V144/IFERROR(LOOKUP(2,1/(('Daily AUM'!$D144:U144&lt;&gt;"")*(NAV!$D144:U144&lt;&gt;"")),NAV!$D144:U144),"")))),0))</f>
        <v>-1.0752114070546668</v>
      </c>
      <c r="W144" s="2">
        <f>IF(OR('Daily AUM'!W144="",NAV!W144=""),0,IFERROR(IF(OR(IFERROR(LOOKUP(2,1/(('Daily AUM'!$D144:V144&lt;&gt;"")*(NAV!$D144:V144&lt;&gt;"")),'Daily AUM'!$D144:V144),"")="",IFERROR(LOOKUP(2,1/(('Daily AUM'!$D144:V144&lt;&gt;"")*(NAV!$D144:V144&lt;&gt;"")),NAV!$D144:V144),"")=""),0,'Daily AUM'!W144-(IFERROR(LOOKUP(2,1/(('Daily AUM'!$D144:V144&lt;&gt;"")*(NAV!$D144:V144&lt;&gt;"")),'Daily AUM'!$D144:V144),"")*(NAV!W144/IFERROR(LOOKUP(2,1/(('Daily AUM'!$D144:V144&lt;&gt;"")*(NAV!$D144:V144&lt;&gt;"")),NAV!$D144:V144),"")))),0))</f>
        <v>3.3487857572854409</v>
      </c>
      <c r="X144" s="2">
        <f>IF(OR('Daily AUM'!X144="",NAV!X144=""),0,IFERROR(IF(OR(IFERROR(LOOKUP(2,1/(('Daily AUM'!$D144:W144&lt;&gt;"")*(NAV!$D144:W144&lt;&gt;"")),'Daily AUM'!$D144:W144),"")="",IFERROR(LOOKUP(2,1/(('Daily AUM'!$D144:W144&lt;&gt;"")*(NAV!$D144:W144&lt;&gt;"")),NAV!$D144:W144),"")=""),0,'Daily AUM'!X144-(IFERROR(LOOKUP(2,1/(('Daily AUM'!$D144:W144&lt;&gt;"")*(NAV!$D144:W144&lt;&gt;"")),'Daily AUM'!$D144:W144),"")*(NAV!X144/IFERROR(LOOKUP(2,1/(('Daily AUM'!$D144:W144&lt;&gt;"")*(NAV!$D144:W144&lt;&gt;"")),NAV!$D144:W144),"")))),0))</f>
        <v>1.4682631626637885</v>
      </c>
      <c r="Y144" s="2">
        <f>IF(OR('Daily AUM'!Y144="",NAV!Y144=""),0,IFERROR(IF(OR(IFERROR(LOOKUP(2,1/(('Daily AUM'!$D144:X144&lt;&gt;"")*(NAV!$D144:X144&lt;&gt;"")),'Daily AUM'!$D144:X144),"")="",IFERROR(LOOKUP(2,1/(('Daily AUM'!$D144:X144&lt;&gt;"")*(NAV!$D144:X144&lt;&gt;"")),NAV!$D144:X144),"")=""),0,'Daily AUM'!Y144-(IFERROR(LOOKUP(2,1/(('Daily AUM'!$D144:X144&lt;&gt;"")*(NAV!$D144:X144&lt;&gt;"")),'Daily AUM'!$D144:X144),"")*(NAV!Y144/IFERROR(LOOKUP(2,1/(('Daily AUM'!$D144:X144&lt;&gt;"")*(NAV!$D144:X144&lt;&gt;"")),NAV!$D144:X144),"")))),0))</f>
        <v>0.94938365309462824</v>
      </c>
      <c r="Z144" s="2">
        <f>IF(OR('Daily AUM'!Z144="",NAV!Z144=""),0,IFERROR(IF(OR(IFERROR(LOOKUP(2,1/(('Daily AUM'!$D144:Y144&lt;&gt;"")*(NAV!$D144:Y144&lt;&gt;"")),'Daily AUM'!$D144:Y144),"")="",IFERROR(LOOKUP(2,1/(('Daily AUM'!$D144:Y144&lt;&gt;"")*(NAV!$D144:Y144&lt;&gt;"")),NAV!$D144:Y144),"")=""),0,'Daily AUM'!Z144-(IFERROR(LOOKUP(2,1/(('Daily AUM'!$D144:Y144&lt;&gt;"")*(NAV!$D144:Y144&lt;&gt;"")),'Daily AUM'!$D144:Y144),"")*(NAV!Z144/IFERROR(LOOKUP(2,1/(('Daily AUM'!$D144:Y144&lt;&gt;"")*(NAV!$D144:Y144&lt;&gt;"")),NAV!$D144:Y144),"")))),0))</f>
        <v>-0.97699908986032824</v>
      </c>
      <c r="AA144" s="2">
        <f>IF(OR('Daily AUM'!AA144="",NAV!AA144=""),0,IFERROR(IF(OR(IFERROR(LOOKUP(2,1/(('Daily AUM'!$D144:Z144&lt;&gt;"")*(NAV!$D144:Z144&lt;&gt;"")),'Daily AUM'!$D144:Z144),"")="",IFERROR(LOOKUP(2,1/(('Daily AUM'!$D144:Z144&lt;&gt;"")*(NAV!$D144:Z144&lt;&gt;"")),NAV!$D144:Z144),"")=""),0,'Daily AUM'!AA144-(IFERROR(LOOKUP(2,1/(('Daily AUM'!$D144:Z144&lt;&gt;"")*(NAV!$D144:Z144&lt;&gt;"")),'Daily AUM'!$D144:Z144),"")*(NAV!AA144/IFERROR(LOOKUP(2,1/(('Daily AUM'!$D144:Z144&lt;&gt;"")*(NAV!$D144:Z144&lt;&gt;"")),NAV!$D144:Z144),"")))),0))</f>
        <v>-4.1700258917244355</v>
      </c>
      <c r="AB144" s="2">
        <f>IF(OR('Daily AUM'!AB144="",NAV!AB144=""),0,IFERROR(IF(OR(IFERROR(LOOKUP(2,1/(('Daily AUM'!$D144:AA144&lt;&gt;"")*(NAV!$D144:AA144&lt;&gt;"")),'Daily AUM'!$D144:AA144),"")="",IFERROR(LOOKUP(2,1/(('Daily AUM'!$D144:AA144&lt;&gt;"")*(NAV!$D144:AA144&lt;&gt;"")),NAV!$D144:AA144),"")=""),0,'Daily AUM'!AB144-(IFERROR(LOOKUP(2,1/(('Daily AUM'!$D144:AA144&lt;&gt;"")*(NAV!$D144:AA144&lt;&gt;"")),'Daily AUM'!$D144:AA144),"")*(NAV!AB144/IFERROR(LOOKUP(2,1/(('Daily AUM'!$D144:AA144&lt;&gt;"")*(NAV!$D144:AA144&lt;&gt;"")),NAV!$D144:AA144),"")))),0))</f>
        <v>6.3694599263126292</v>
      </c>
      <c r="AC144" s="2">
        <f>IF(OR('Daily AUM'!AC144="",NAV!AC144=""),0,IFERROR(IF(OR(IFERROR(LOOKUP(2,1/(('Daily AUM'!$D144:AB144&lt;&gt;"")*(NAV!$D144:AB144&lt;&gt;"")),'Daily AUM'!$D144:AB144),"")="",IFERROR(LOOKUP(2,1/(('Daily AUM'!$D144:AB144&lt;&gt;"")*(NAV!$D144:AB144&lt;&gt;"")),NAV!$D144:AB144),"")=""),0,'Daily AUM'!AC144-(IFERROR(LOOKUP(2,1/(('Daily AUM'!$D144:AB144&lt;&gt;"")*(NAV!$D144:AB144&lt;&gt;"")),'Daily AUM'!$D144:AB144),"")*(NAV!AC144/IFERROR(LOOKUP(2,1/(('Daily AUM'!$D144:AB144&lt;&gt;"")*(NAV!$D144:AB144&lt;&gt;"")),NAV!$D144:AB144),"")))),0))</f>
        <v>-4.3322629197409697</v>
      </c>
      <c r="AD144" s="2">
        <f>IF(OR('Daily AUM'!AD144="",NAV!AD144=""),0,IFERROR(IF(OR(IFERROR(LOOKUP(2,1/(('Daily AUM'!$D144:AC144&lt;&gt;"")*(NAV!$D144:AC144&lt;&gt;"")),'Daily AUM'!$D144:AC144),"")="",IFERROR(LOOKUP(2,1/(('Daily AUM'!$D144:AC144&lt;&gt;"")*(NAV!$D144:AC144&lt;&gt;"")),NAV!$D144:AC144),"")=""),0,'Daily AUM'!AD144-(IFERROR(LOOKUP(2,1/(('Daily AUM'!$D144:AC144&lt;&gt;"")*(NAV!$D144:AC144&lt;&gt;"")),'Daily AUM'!$D144:AC144),"")*(NAV!AD144/IFERROR(LOOKUP(2,1/(('Daily AUM'!$D144:AC144&lt;&gt;"")*(NAV!$D144:AC144&lt;&gt;"")),NAV!$D144:AC144),"")))),0))</f>
        <v>0.37274848736342392</v>
      </c>
      <c r="AE144" s="2">
        <f>IF(OR('Daily AUM'!AE144="",NAV!AE144=""),0,IFERROR(IF(OR(IFERROR(LOOKUP(2,1/(('Daily AUM'!$D144:AD144&lt;&gt;"")*(NAV!$D144:AD144&lt;&gt;"")),'Daily AUM'!$D144:AD144),"")="",IFERROR(LOOKUP(2,1/(('Daily AUM'!$D144:AD144&lt;&gt;"")*(NAV!$D144:AD144&lt;&gt;"")),NAV!$D144:AD144),"")=""),0,'Daily AUM'!AE144-(IFERROR(LOOKUP(2,1/(('Daily AUM'!$D144:AD144&lt;&gt;"")*(NAV!$D144:AD144&lt;&gt;"")),'Daily AUM'!$D144:AD144),"")*(NAV!AE144/IFERROR(LOOKUP(2,1/(('Daily AUM'!$D144:AD144&lt;&gt;"")*(NAV!$D144:AD144&lt;&gt;"")),NAV!$D144:AD144),"")))),0))</f>
        <v>-1.3284307078156417</v>
      </c>
      <c r="AF144" s="2">
        <f>IF(OR('Daily AUM'!AF144="",NAV!AF144=""),0,IFERROR(IF(OR(IFERROR(LOOKUP(2,1/(('Daily AUM'!$D144:AE144&lt;&gt;"")*(NAV!$D144:AE144&lt;&gt;"")),'Daily AUM'!$D144:AE144),"")="",IFERROR(LOOKUP(2,1/(('Daily AUM'!$D144:AE144&lt;&gt;"")*(NAV!$D144:AE144&lt;&gt;"")),NAV!$D144:AE144),"")=""),0,'Daily AUM'!AF144-(IFERROR(LOOKUP(2,1/(('Daily AUM'!$D144:AE144&lt;&gt;"")*(NAV!$D144:AE144&lt;&gt;"")),'Daily AUM'!$D144:AE144),"")*(NAV!AF144/IFERROR(LOOKUP(2,1/(('Daily AUM'!$D144:AE144&lt;&gt;"")*(NAV!$D144:AE144&lt;&gt;"")),NAV!$D144:AE144),"")))),0))</f>
        <v>9.0479045062456862</v>
      </c>
      <c r="AG144" s="2">
        <f>IF(OR('Daily AUM'!AG144="",NAV!AG144=""),0,IFERROR(IF(OR(IFERROR(LOOKUP(2,1/(('Daily AUM'!$D144:AF144&lt;&gt;"")*(NAV!$D144:AF144&lt;&gt;"")),'Daily AUM'!$D144:AF144),"")="",IFERROR(LOOKUP(2,1/(('Daily AUM'!$D144:AF144&lt;&gt;"")*(NAV!$D144:AF144&lt;&gt;"")),NAV!$D144:AF144),"")=""),0,'Daily AUM'!AG144-(IFERROR(LOOKUP(2,1/(('Daily AUM'!$D144:AF144&lt;&gt;"")*(NAV!$D144:AF144&lt;&gt;"")),'Daily AUM'!$D144:AF144),"")*(NAV!AG144/IFERROR(LOOKUP(2,1/(('Daily AUM'!$D144:AF144&lt;&gt;"")*(NAV!$D144:AF144&lt;&gt;"")),NAV!$D144:AF144),"")))),0))</f>
        <v>-3.7057082973751676</v>
      </c>
      <c r="AH144" s="2">
        <f>IF(OR('Daily AUM'!AH144="",NAV!AH144=""),0,IFERROR(IF(OR(IFERROR(LOOKUP(2,1/(('Daily AUM'!$D144:AG144&lt;&gt;"")*(NAV!$D144:AG144&lt;&gt;"")),'Daily AUM'!$D144:AG144),"")="",IFERROR(LOOKUP(2,1/(('Daily AUM'!$D144:AG144&lt;&gt;"")*(NAV!$D144:AG144&lt;&gt;"")),NAV!$D144:AG144),"")=""),0,'Daily AUM'!AH144-(IFERROR(LOOKUP(2,1/(('Daily AUM'!$D144:AG144&lt;&gt;"")*(NAV!$D144:AG144&lt;&gt;"")),'Daily AUM'!$D144:AG144),"")*(NAV!AH144/IFERROR(LOOKUP(2,1/(('Daily AUM'!$D144:AG144&lt;&gt;"")*(NAV!$D144:AG144&lt;&gt;"")),NAV!$D144:AG144),"")))),0))</f>
        <v>-2.1581526990376005</v>
      </c>
      <c r="AI144" s="2">
        <f>IF(OR('Daily AUM'!AI144="",NAV!AI144=""),0,IFERROR(IF(OR(IFERROR(LOOKUP(2,1/(('Daily AUM'!$D144:AH144&lt;&gt;"")*(NAV!$D144:AH144&lt;&gt;"")),'Daily AUM'!$D144:AH144),"")="",IFERROR(LOOKUP(2,1/(('Daily AUM'!$D144:AH144&lt;&gt;"")*(NAV!$D144:AH144&lt;&gt;"")),NAV!$D144:AH144),"")=""),0,'Daily AUM'!AI144-(IFERROR(LOOKUP(2,1/(('Daily AUM'!$D144:AH144&lt;&gt;"")*(NAV!$D144:AH144&lt;&gt;"")),'Daily AUM'!$D144:AH144),"")*(NAV!AI144/IFERROR(LOOKUP(2,1/(('Daily AUM'!$D144:AH144&lt;&gt;"")*(NAV!$D144:AH144&lt;&gt;"")),NAV!$D144:AH144),"")))),0))</f>
        <v>-4.1057802582708973</v>
      </c>
      <c r="AJ144" s="2">
        <f>IF(OR('Daily AUM'!AJ144="",NAV!AJ144=""),0,IFERROR(IF(OR(IFERROR(LOOKUP(2,1/(('Daily AUM'!$D144:AI144&lt;&gt;"")*(NAV!$D144:AI144&lt;&gt;"")),'Daily AUM'!$D144:AI144),"")="",IFERROR(LOOKUP(2,1/(('Daily AUM'!$D144:AI144&lt;&gt;"")*(NAV!$D144:AI144&lt;&gt;"")),NAV!$D144:AI144),"")=""),0,'Daily AUM'!AJ144-(IFERROR(LOOKUP(2,1/(('Daily AUM'!$D144:AI144&lt;&gt;"")*(NAV!$D144:AI144&lt;&gt;"")),'Daily AUM'!$D144:AI144),"")*(NAV!AJ144/IFERROR(LOOKUP(2,1/(('Daily AUM'!$D144:AI144&lt;&gt;"")*(NAV!$D144:AI144&lt;&gt;"")),NAV!$D144:AI144),"")))),0))</f>
        <v>5.2451434579870693</v>
      </c>
      <c r="AK144" s="2">
        <f>IF(OR('Daily AUM'!AK144="",NAV!AK144=""),0,IFERROR(IF(OR(IFERROR(LOOKUP(2,1/(('Daily AUM'!$D144:AJ144&lt;&gt;"")*(NAV!$D144:AJ144&lt;&gt;"")),'Daily AUM'!$D144:AJ144),"")="",IFERROR(LOOKUP(2,1/(('Daily AUM'!$D144:AJ144&lt;&gt;"")*(NAV!$D144:AJ144&lt;&gt;"")),NAV!$D144:AJ144),"")=""),0,'Daily AUM'!AK144-(IFERROR(LOOKUP(2,1/(('Daily AUM'!$D144:AJ144&lt;&gt;"")*(NAV!$D144:AJ144&lt;&gt;"")),'Daily AUM'!$D144:AJ144),"")*(NAV!AK144/IFERROR(LOOKUP(2,1/(('Daily AUM'!$D144:AJ144&lt;&gt;"")*(NAV!$D144:AJ144&lt;&gt;"")),NAV!$D144:AJ144),"")))),0))</f>
        <v>-1.6525514874156215</v>
      </c>
      <c r="AL144" s="2">
        <f>IF(OR('Daily AUM'!AL144="",NAV!AL144=""),0,IFERROR(IF(OR(IFERROR(LOOKUP(2,1/(('Daily AUM'!$D144:AK144&lt;&gt;"")*(NAV!$D144:AK144&lt;&gt;"")),'Daily AUM'!$D144:AK144),"")="",IFERROR(LOOKUP(2,1/(('Daily AUM'!$D144:AK144&lt;&gt;"")*(NAV!$D144:AK144&lt;&gt;"")),NAV!$D144:AK144),"")=""),0,'Daily AUM'!AL144-(IFERROR(LOOKUP(2,1/(('Daily AUM'!$D144:AK144&lt;&gt;"")*(NAV!$D144:AK144&lt;&gt;"")),'Daily AUM'!$D144:AK144),"")*(NAV!AL144/IFERROR(LOOKUP(2,1/(('Daily AUM'!$D144:AK144&lt;&gt;"")*(NAV!$D144:AK144&lt;&gt;"")),NAV!$D144:AK144),"")))),0))</f>
        <v>-2.8038245357693086</v>
      </c>
      <c r="AM144" s="2">
        <f>IF(OR('Daily AUM'!AM144="",NAV!AM144=""),0,IFERROR(IF(OR(IFERROR(LOOKUP(2,1/(('Daily AUM'!$D144:AL144&lt;&gt;"")*(NAV!$D144:AL144&lt;&gt;"")),'Daily AUM'!$D144:AL144),"")="",IFERROR(LOOKUP(2,1/(('Daily AUM'!$D144:AL144&lt;&gt;"")*(NAV!$D144:AL144&lt;&gt;"")),NAV!$D144:AL144),"")=""),0,'Daily AUM'!AM144-(IFERROR(LOOKUP(2,1/(('Daily AUM'!$D144:AL144&lt;&gt;"")*(NAV!$D144:AL144&lt;&gt;"")),'Daily AUM'!$D144:AL144),"")*(NAV!AM144/IFERROR(LOOKUP(2,1/(('Daily AUM'!$D144:AL144&lt;&gt;"")*(NAV!$D144:AL144&lt;&gt;"")),NAV!$D144:AL144),"")))),0))</f>
        <v>5.6864205029341974E-2</v>
      </c>
      <c r="AN144" s="2">
        <f>IF(OR('Daily AUM'!AN144="",NAV!AN144=""),0,IFERROR(IF(OR(IFERROR(LOOKUP(2,1/(('Daily AUM'!$D144:AM144&lt;&gt;"")*(NAV!$D144:AM144&lt;&gt;"")),'Daily AUM'!$D144:AM144),"")="",IFERROR(LOOKUP(2,1/(('Daily AUM'!$D144:AM144&lt;&gt;"")*(NAV!$D144:AM144&lt;&gt;"")),NAV!$D144:AM144),"")=""),0,'Daily AUM'!AN144-(IFERROR(LOOKUP(2,1/(('Daily AUM'!$D144:AM144&lt;&gt;"")*(NAV!$D144:AM144&lt;&gt;"")),'Daily AUM'!$D144:AM144),"")*(NAV!AN144/IFERROR(LOOKUP(2,1/(('Daily AUM'!$D144:AM144&lt;&gt;"")*(NAV!$D144:AM144&lt;&gt;"")),NAV!$D144:AM144),"")))),0))</f>
        <v>-2.6490830324910348</v>
      </c>
      <c r="AO144" s="2">
        <f>IF(OR('Daily AUM'!AO144="",NAV!AO144=""),0,IFERROR(IF(OR(IFERROR(LOOKUP(2,1/(('Daily AUM'!$D144:AN144&lt;&gt;"")*(NAV!$D144:AN144&lt;&gt;"")),'Daily AUM'!$D144:AN144),"")="",IFERROR(LOOKUP(2,1/(('Daily AUM'!$D144:AN144&lt;&gt;"")*(NAV!$D144:AN144&lt;&gt;"")),NAV!$D144:AN144),"")=""),0,'Daily AUM'!AO144-(IFERROR(LOOKUP(2,1/(('Daily AUM'!$D144:AN144&lt;&gt;"")*(NAV!$D144:AN144&lt;&gt;"")),'Daily AUM'!$D144:AN144),"")*(NAV!AO144/IFERROR(LOOKUP(2,1/(('Daily AUM'!$D144:AN144&lt;&gt;"")*(NAV!$D144:AN144&lt;&gt;"")),NAV!$D144:AN144),"")))),0))</f>
        <v>-1.9794377723974321</v>
      </c>
      <c r="AP144" s="2">
        <f>IF(OR('Daily AUM'!AP144="",NAV!AP144=""),0,IFERROR(IF(OR(IFERROR(LOOKUP(2,1/(('Daily AUM'!$D144:AO144&lt;&gt;"")*(NAV!$D144:AO144&lt;&gt;"")),'Daily AUM'!$D144:AO144),"")="",IFERROR(LOOKUP(2,1/(('Daily AUM'!$D144:AO144&lt;&gt;"")*(NAV!$D144:AO144&lt;&gt;"")),NAV!$D144:AO144),"")=""),0,'Daily AUM'!AP144-(IFERROR(LOOKUP(2,1/(('Daily AUM'!$D144:AO144&lt;&gt;"")*(NAV!$D144:AO144&lt;&gt;"")),'Daily AUM'!$D144:AO144),"")*(NAV!AP144/IFERROR(LOOKUP(2,1/(('Daily AUM'!$D144:AO144&lt;&gt;"")*(NAV!$D144:AO144&lt;&gt;"")),NAV!$D144:AO144),"")))),0))</f>
        <v>-0.51902977332974842</v>
      </c>
      <c r="AQ144" s="2">
        <f>IF(OR('Daily AUM'!AQ144="",NAV!AQ144=""),0,IFERROR(IF(OR(IFERROR(LOOKUP(2,1/(('Daily AUM'!$D144:AP144&lt;&gt;"")*(NAV!$D144:AP144&lt;&gt;"")),'Daily AUM'!$D144:AP144),"")="",IFERROR(LOOKUP(2,1/(('Daily AUM'!$D144:AP144&lt;&gt;"")*(NAV!$D144:AP144&lt;&gt;"")),NAV!$D144:AP144),"")=""),0,'Daily AUM'!AQ144-(IFERROR(LOOKUP(2,1/(('Daily AUM'!$D144:AP144&lt;&gt;"")*(NAV!$D144:AP144&lt;&gt;"")),'Daily AUM'!$D144:AP144),"")*(NAV!AQ144/IFERROR(LOOKUP(2,1/(('Daily AUM'!$D144:AP144&lt;&gt;"")*(NAV!$D144:AP144&lt;&gt;"")),NAV!$D144:AP144),"")))),0))</f>
        <v>-2.6891356401392841</v>
      </c>
      <c r="AR144" s="2">
        <f>IF(OR('Daily AUM'!AR144="",NAV!AR144=""),0,IFERROR(IF(OR(IFERROR(LOOKUP(2,1/(('Daily AUM'!$D144:AQ144&lt;&gt;"")*(NAV!$D144:AQ144&lt;&gt;"")),'Daily AUM'!$D144:AQ144),"")="",IFERROR(LOOKUP(2,1/(('Daily AUM'!$D144:AQ144&lt;&gt;"")*(NAV!$D144:AQ144&lt;&gt;"")),NAV!$D144:AQ144),"")=""),0,'Daily AUM'!AR144-(IFERROR(LOOKUP(2,1/(('Daily AUM'!$D144:AQ144&lt;&gt;"")*(NAV!$D144:AQ144&lt;&gt;"")),'Daily AUM'!$D144:AQ144),"")*(NAV!AR144/IFERROR(LOOKUP(2,1/(('Daily AUM'!$D144:AQ144&lt;&gt;"")*(NAV!$D144:AQ144&lt;&gt;"")),NAV!$D144:AQ144),"")))),0))</f>
        <v>-7.5461277324011462</v>
      </c>
      <c r="AS144" s="2">
        <f t="shared" si="4"/>
        <v>38.734973429642196</v>
      </c>
      <c r="AT144" s="2">
        <f t="shared" si="5"/>
        <v>-19.524429254830466</v>
      </c>
    </row>
    <row r="145" spans="1:46" x14ac:dyDescent="0.2">
      <c r="A145" t="s">
        <v>173</v>
      </c>
      <c r="B145" t="s">
        <v>166</v>
      </c>
      <c r="C145" t="s">
        <v>9</v>
      </c>
      <c r="D145" s="2">
        <f>0</f>
        <v>0</v>
      </c>
      <c r="E145" s="2">
        <f>IF(OR('Daily AUM'!E145="",NAV!E145=""),0,IFERROR(IF(OR(IFERROR(LOOKUP(2,1/(('Daily AUM'!$D145:D145&lt;&gt;"")*(NAV!$D145:D145&lt;&gt;"")),'Daily AUM'!$D145:D145),"")="",IFERROR(LOOKUP(2,1/(('Daily AUM'!$D145:D145&lt;&gt;"")*(NAV!$D145:D145&lt;&gt;"")),NAV!$D145:D145),"")=""),0,'Daily AUM'!E145-(IFERROR(LOOKUP(2,1/(('Daily AUM'!$D145:D145&lt;&gt;"")*(NAV!$D145:D145&lt;&gt;"")),'Daily AUM'!$D145:D145),"")*(NAV!E145/IFERROR(LOOKUP(2,1/(('Daily AUM'!$D145:D145&lt;&gt;"")*(NAV!$D145:D145&lt;&gt;"")),NAV!$D145:D145),"")))),0))</f>
        <v>0.73320000000012442</v>
      </c>
      <c r="F145" s="2">
        <f>IF(OR('Daily AUM'!F145="",NAV!F145=""),0,IFERROR(IF(OR(IFERROR(LOOKUP(2,1/(('Daily AUM'!$D145:E145&lt;&gt;"")*(NAV!$D145:E145&lt;&gt;"")),'Daily AUM'!$D145:E145),"")="",IFERROR(LOOKUP(2,1/(('Daily AUM'!$D145:E145&lt;&gt;"")*(NAV!$D145:E145&lt;&gt;"")),NAV!$D145:E145),"")=""),0,'Daily AUM'!F145-(IFERROR(LOOKUP(2,1/(('Daily AUM'!$D145:E145&lt;&gt;"")*(NAV!$D145:E145&lt;&gt;"")),'Daily AUM'!$D145:E145),"")*(NAV!F145/IFERROR(LOOKUP(2,1/(('Daily AUM'!$D145:E145&lt;&gt;"")*(NAV!$D145:E145&lt;&gt;"")),NAV!$D145:E145),"")))),0))</f>
        <v>-0.68817849829429178</v>
      </c>
      <c r="G145" s="2">
        <f>IF(OR('Daily AUM'!G145="",NAV!G145=""),0,IFERROR(IF(OR(IFERROR(LOOKUP(2,1/(('Daily AUM'!$D145:F145&lt;&gt;"")*(NAV!$D145:F145&lt;&gt;"")),'Daily AUM'!$D145:F145),"")="",IFERROR(LOOKUP(2,1/(('Daily AUM'!$D145:F145&lt;&gt;"")*(NAV!$D145:F145&lt;&gt;"")),NAV!$D145:F145),"")=""),0,'Daily AUM'!G145-(IFERROR(LOOKUP(2,1/(('Daily AUM'!$D145:F145&lt;&gt;"")*(NAV!$D145:F145&lt;&gt;"")),'Daily AUM'!$D145:F145),"")*(NAV!G145/IFERROR(LOOKUP(2,1/(('Daily AUM'!$D145:F145&lt;&gt;"")*(NAV!$D145:F145&lt;&gt;"")),NAV!$D145:F145),"")))),0))</f>
        <v>-0.34354169927337352</v>
      </c>
      <c r="H145" s="2">
        <f>IF(OR('Daily AUM'!H145="",NAV!H145=""),0,IFERROR(IF(OR(IFERROR(LOOKUP(2,1/(('Daily AUM'!$D145:G145&lt;&gt;"")*(NAV!$D145:G145&lt;&gt;"")),'Daily AUM'!$D145:G145),"")="",IFERROR(LOOKUP(2,1/(('Daily AUM'!$D145:G145&lt;&gt;"")*(NAV!$D145:G145&lt;&gt;"")),NAV!$D145:G145),"")=""),0,'Daily AUM'!H145-(IFERROR(LOOKUP(2,1/(('Daily AUM'!$D145:G145&lt;&gt;"")*(NAV!$D145:G145&lt;&gt;"")),'Daily AUM'!$D145:G145),"")*(NAV!H145/IFERROR(LOOKUP(2,1/(('Daily AUM'!$D145:G145&lt;&gt;"")*(NAV!$D145:G145&lt;&gt;"")),NAV!$D145:G145),"")))),0))</f>
        <v>1.1737404588698155</v>
      </c>
      <c r="I145" s="2">
        <f>IF(OR('Daily AUM'!I145="",NAV!I145=""),0,IFERROR(IF(OR(IFERROR(LOOKUP(2,1/(('Daily AUM'!$D145:H145&lt;&gt;"")*(NAV!$D145:H145&lt;&gt;"")),'Daily AUM'!$D145:H145),"")="",IFERROR(LOOKUP(2,1/(('Daily AUM'!$D145:H145&lt;&gt;"")*(NAV!$D145:H145&lt;&gt;"")),NAV!$D145:H145),"")=""),0,'Daily AUM'!I145-(IFERROR(LOOKUP(2,1/(('Daily AUM'!$D145:H145&lt;&gt;"")*(NAV!$D145:H145&lt;&gt;"")),'Daily AUM'!$D145:H145),"")*(NAV!I145/IFERROR(LOOKUP(2,1/(('Daily AUM'!$D145:H145&lt;&gt;"")*(NAV!$D145:H145&lt;&gt;"")),NAV!$D145:H145),"")))),0))</f>
        <v>1.3306627688907611</v>
      </c>
      <c r="J145" s="2">
        <f>IF(OR('Daily AUM'!J145="",NAV!J145=""),0,IFERROR(IF(OR(IFERROR(LOOKUP(2,1/(('Daily AUM'!$D145:I145&lt;&gt;"")*(NAV!$D145:I145&lt;&gt;"")),'Daily AUM'!$D145:I145),"")="",IFERROR(LOOKUP(2,1/(('Daily AUM'!$D145:I145&lt;&gt;"")*(NAV!$D145:I145&lt;&gt;"")),NAV!$D145:I145),"")=""),0,'Daily AUM'!J145-(IFERROR(LOOKUP(2,1/(('Daily AUM'!$D145:I145&lt;&gt;"")*(NAV!$D145:I145&lt;&gt;"")),'Daily AUM'!$D145:I145),"")*(NAV!J145/IFERROR(LOOKUP(2,1/(('Daily AUM'!$D145:I145&lt;&gt;"")*(NAV!$D145:I145&lt;&gt;"")),NAV!$D145:I145),"")))),0))</f>
        <v>1.307501320859501</v>
      </c>
      <c r="K145" s="2">
        <f>IF(OR('Daily AUM'!K145="",NAV!K145=""),0,IFERROR(IF(OR(IFERROR(LOOKUP(2,1/(('Daily AUM'!$D145:J145&lt;&gt;"")*(NAV!$D145:J145&lt;&gt;"")),'Daily AUM'!$D145:J145),"")="",IFERROR(LOOKUP(2,1/(('Daily AUM'!$D145:J145&lt;&gt;"")*(NAV!$D145:J145&lt;&gt;"")),NAV!$D145:J145),"")=""),0,'Daily AUM'!K145-(IFERROR(LOOKUP(2,1/(('Daily AUM'!$D145:J145&lt;&gt;"")*(NAV!$D145:J145&lt;&gt;"")),'Daily AUM'!$D145:J145),"")*(NAV!K145/IFERROR(LOOKUP(2,1/(('Daily AUM'!$D145:J145&lt;&gt;"")*(NAV!$D145:J145&lt;&gt;"")),NAV!$D145:J145),"")))),0))</f>
        <v>1.2617586553733418</v>
      </c>
      <c r="L145" s="2">
        <f>IF(OR('Daily AUM'!L145="",NAV!L145=""),0,IFERROR(IF(OR(IFERROR(LOOKUP(2,1/(('Daily AUM'!$D145:K145&lt;&gt;"")*(NAV!$D145:K145&lt;&gt;"")),'Daily AUM'!$D145:K145),"")="",IFERROR(LOOKUP(2,1/(('Daily AUM'!$D145:K145&lt;&gt;"")*(NAV!$D145:K145&lt;&gt;"")),NAV!$D145:K145),"")=""),0,'Daily AUM'!L145-(IFERROR(LOOKUP(2,1/(('Daily AUM'!$D145:K145&lt;&gt;"")*(NAV!$D145:K145&lt;&gt;"")),'Daily AUM'!$D145:K145),"")*(NAV!L145/IFERROR(LOOKUP(2,1/(('Daily AUM'!$D145:K145&lt;&gt;"")*(NAV!$D145:K145&lt;&gt;"")),NAV!$D145:K145),"")))),0))</f>
        <v>0.21577108498149755</v>
      </c>
      <c r="M145" s="2">
        <f>IF(OR('Daily AUM'!M145="",NAV!M145=""),0,IFERROR(IF(OR(IFERROR(LOOKUP(2,1/(('Daily AUM'!$D145:L145&lt;&gt;"")*(NAV!$D145:L145&lt;&gt;"")),'Daily AUM'!$D145:L145),"")="",IFERROR(LOOKUP(2,1/(('Daily AUM'!$D145:L145&lt;&gt;"")*(NAV!$D145:L145&lt;&gt;"")),NAV!$D145:L145),"")=""),0,'Daily AUM'!M145-(IFERROR(LOOKUP(2,1/(('Daily AUM'!$D145:L145&lt;&gt;"")*(NAV!$D145:L145&lt;&gt;"")),'Daily AUM'!$D145:L145),"")*(NAV!M145/IFERROR(LOOKUP(2,1/(('Daily AUM'!$D145:L145&lt;&gt;"")*(NAV!$D145:L145&lt;&gt;"")),NAV!$D145:L145),"")))),0))</f>
        <v>1.0319062565718014</v>
      </c>
      <c r="N145" s="2">
        <f>IF(OR('Daily AUM'!N145="",NAV!N145=""),0,IFERROR(IF(OR(IFERROR(LOOKUP(2,1/(('Daily AUM'!$D145:M145&lt;&gt;"")*(NAV!$D145:M145&lt;&gt;"")),'Daily AUM'!$D145:M145),"")="",IFERROR(LOOKUP(2,1/(('Daily AUM'!$D145:M145&lt;&gt;"")*(NAV!$D145:M145&lt;&gt;"")),NAV!$D145:M145),"")=""),0,'Daily AUM'!N145-(IFERROR(LOOKUP(2,1/(('Daily AUM'!$D145:M145&lt;&gt;"")*(NAV!$D145:M145&lt;&gt;"")),'Daily AUM'!$D145:M145),"")*(NAV!N145/IFERROR(LOOKUP(2,1/(('Daily AUM'!$D145:M145&lt;&gt;"")*(NAV!$D145:M145&lt;&gt;"")),NAV!$D145:M145),"")))),0))</f>
        <v>0.68602699841176218</v>
      </c>
      <c r="O145" s="2">
        <f>IF(OR('Daily AUM'!O145="",NAV!O145=""),0,IFERROR(IF(OR(IFERROR(LOOKUP(2,1/(('Daily AUM'!$D145:N145&lt;&gt;"")*(NAV!$D145:N145&lt;&gt;"")),'Daily AUM'!$D145:N145),"")="",IFERROR(LOOKUP(2,1/(('Daily AUM'!$D145:N145&lt;&gt;"")*(NAV!$D145:N145&lt;&gt;"")),NAV!$D145:N145),"")=""),0,'Daily AUM'!O145-(IFERROR(LOOKUP(2,1/(('Daily AUM'!$D145:N145&lt;&gt;"")*(NAV!$D145:N145&lt;&gt;"")),'Daily AUM'!$D145:N145),"")*(NAV!O145/IFERROR(LOOKUP(2,1/(('Daily AUM'!$D145:N145&lt;&gt;"")*(NAV!$D145:N145&lt;&gt;"")),NAV!$D145:N145),"")))),0))</f>
        <v>1.2518498178033042</v>
      </c>
      <c r="P145" s="2">
        <f>IF(OR('Daily AUM'!P145="",NAV!P145=""),0,IFERROR(IF(OR(IFERROR(LOOKUP(2,1/(('Daily AUM'!$D145:O145&lt;&gt;"")*(NAV!$D145:O145&lt;&gt;"")),'Daily AUM'!$D145:O145),"")="",IFERROR(LOOKUP(2,1/(('Daily AUM'!$D145:O145&lt;&gt;"")*(NAV!$D145:O145&lt;&gt;"")),NAV!$D145:O145),"")=""),0,'Daily AUM'!P145-(IFERROR(LOOKUP(2,1/(('Daily AUM'!$D145:O145&lt;&gt;"")*(NAV!$D145:O145&lt;&gt;"")),'Daily AUM'!$D145:O145),"")*(NAV!P145/IFERROR(LOOKUP(2,1/(('Daily AUM'!$D145:O145&lt;&gt;"")*(NAV!$D145:O145&lt;&gt;"")),NAV!$D145:O145),"")))),0))</f>
        <v>1.2949067427384762</v>
      </c>
      <c r="Q145" s="2">
        <f>IF(OR('Daily AUM'!Q145="",NAV!Q145=""),0,IFERROR(IF(OR(IFERROR(LOOKUP(2,1/(('Daily AUM'!$D145:P145&lt;&gt;"")*(NAV!$D145:P145&lt;&gt;"")),'Daily AUM'!$D145:P145),"")="",IFERROR(LOOKUP(2,1/(('Daily AUM'!$D145:P145&lt;&gt;"")*(NAV!$D145:P145&lt;&gt;"")),NAV!$D145:P145),"")=""),0,'Daily AUM'!Q145-(IFERROR(LOOKUP(2,1/(('Daily AUM'!$D145:P145&lt;&gt;"")*(NAV!$D145:P145&lt;&gt;"")),'Daily AUM'!$D145:P145),"")*(NAV!Q145/IFERROR(LOOKUP(2,1/(('Daily AUM'!$D145:P145&lt;&gt;"")*(NAV!$D145:P145&lt;&gt;"")),NAV!$D145:P145),"")))),0))</f>
        <v>-1.8347724458208177</v>
      </c>
      <c r="R145" s="2">
        <f>IF(OR('Daily AUM'!R145="",NAV!R145=""),0,IFERROR(IF(OR(IFERROR(LOOKUP(2,1/(('Daily AUM'!$D145:Q145&lt;&gt;"")*(NAV!$D145:Q145&lt;&gt;"")),'Daily AUM'!$D145:Q145),"")="",IFERROR(LOOKUP(2,1/(('Daily AUM'!$D145:Q145&lt;&gt;"")*(NAV!$D145:Q145&lt;&gt;"")),NAV!$D145:Q145),"")=""),0,'Daily AUM'!R145-(IFERROR(LOOKUP(2,1/(('Daily AUM'!$D145:Q145&lt;&gt;"")*(NAV!$D145:Q145&lt;&gt;"")),'Daily AUM'!$D145:Q145),"")*(NAV!R145/IFERROR(LOOKUP(2,1/(('Daily AUM'!$D145:Q145&lt;&gt;"")*(NAV!$D145:Q145&lt;&gt;"")),NAV!$D145:Q145),"")))),0))</f>
        <v>0.37246503856022173</v>
      </c>
      <c r="S145" s="2">
        <f>IF(OR('Daily AUM'!S145="",NAV!S145=""),0,IFERROR(IF(OR(IFERROR(LOOKUP(2,1/(('Daily AUM'!$D145:R145&lt;&gt;"")*(NAV!$D145:R145&lt;&gt;"")),'Daily AUM'!$D145:R145),"")="",IFERROR(LOOKUP(2,1/(('Daily AUM'!$D145:R145&lt;&gt;"")*(NAV!$D145:R145&lt;&gt;"")),NAV!$D145:R145),"")=""),0,'Daily AUM'!S145-(IFERROR(LOOKUP(2,1/(('Daily AUM'!$D145:R145&lt;&gt;"")*(NAV!$D145:R145&lt;&gt;"")),'Daily AUM'!$D145:R145),"")*(NAV!S145/IFERROR(LOOKUP(2,1/(('Daily AUM'!$D145:R145&lt;&gt;"")*(NAV!$D145:R145&lt;&gt;"")),NAV!$D145:R145),"")))),0))</f>
        <v>-0.1363052980127577</v>
      </c>
      <c r="T145" s="2">
        <f>IF(OR('Daily AUM'!T145="",NAV!T145=""),0,IFERROR(IF(OR(IFERROR(LOOKUP(2,1/(('Daily AUM'!$D145:S145&lt;&gt;"")*(NAV!$D145:S145&lt;&gt;"")),'Daily AUM'!$D145:S145),"")="",IFERROR(LOOKUP(2,1/(('Daily AUM'!$D145:S145&lt;&gt;"")*(NAV!$D145:S145&lt;&gt;"")),NAV!$D145:S145),"")=""),0,'Daily AUM'!T145-(IFERROR(LOOKUP(2,1/(('Daily AUM'!$D145:S145&lt;&gt;"")*(NAV!$D145:S145&lt;&gt;"")),'Daily AUM'!$D145:S145),"")*(NAV!T145/IFERROR(LOOKUP(2,1/(('Daily AUM'!$D145:S145&lt;&gt;"")*(NAV!$D145:S145&lt;&gt;"")),NAV!$D145:S145),"")))),0))</f>
        <v>0.5546354540788343</v>
      </c>
      <c r="U145" s="2">
        <f>IF(OR('Daily AUM'!U145="",NAV!U145=""),0,IFERROR(IF(OR(IFERROR(LOOKUP(2,1/(('Daily AUM'!$D145:T145&lt;&gt;"")*(NAV!$D145:T145&lt;&gt;"")),'Daily AUM'!$D145:T145),"")="",IFERROR(LOOKUP(2,1/(('Daily AUM'!$D145:T145&lt;&gt;"")*(NAV!$D145:T145&lt;&gt;"")),NAV!$D145:T145),"")=""),0,'Daily AUM'!U145-(IFERROR(LOOKUP(2,1/(('Daily AUM'!$D145:T145&lt;&gt;"")*(NAV!$D145:T145&lt;&gt;"")),'Daily AUM'!$D145:T145),"")*(NAV!U145/IFERROR(LOOKUP(2,1/(('Daily AUM'!$D145:T145&lt;&gt;"")*(NAV!$D145:T145&lt;&gt;"")),NAV!$D145:T145),"")))),0))</f>
        <v>0.89639559585475581</v>
      </c>
      <c r="V145" s="2">
        <f>IF(OR('Daily AUM'!V145="",NAV!V145=""),0,IFERROR(IF(OR(IFERROR(LOOKUP(2,1/(('Daily AUM'!$D145:U145&lt;&gt;"")*(NAV!$D145:U145&lt;&gt;"")),'Daily AUM'!$D145:U145),"")="",IFERROR(LOOKUP(2,1/(('Daily AUM'!$D145:U145&lt;&gt;"")*(NAV!$D145:U145&lt;&gt;"")),NAV!$D145:U145),"")=""),0,'Daily AUM'!V145-(IFERROR(LOOKUP(2,1/(('Daily AUM'!$D145:U145&lt;&gt;"")*(NAV!$D145:U145&lt;&gt;"")),'Daily AUM'!$D145:U145),"")*(NAV!V145/IFERROR(LOOKUP(2,1/(('Daily AUM'!$D145:U145&lt;&gt;"")*(NAV!$D145:U145&lt;&gt;"")),NAV!$D145:U145),"")))),0))</f>
        <v>0.19189413919457365</v>
      </c>
      <c r="W145" s="2">
        <f>IF(OR('Daily AUM'!W145="",NAV!W145=""),0,IFERROR(IF(OR(IFERROR(LOOKUP(2,1/(('Daily AUM'!$D145:V145&lt;&gt;"")*(NAV!$D145:V145&lt;&gt;"")),'Daily AUM'!$D145:V145),"")="",IFERROR(LOOKUP(2,1/(('Daily AUM'!$D145:V145&lt;&gt;"")*(NAV!$D145:V145&lt;&gt;"")),NAV!$D145:V145),"")=""),0,'Daily AUM'!W145-(IFERROR(LOOKUP(2,1/(('Daily AUM'!$D145:V145&lt;&gt;"")*(NAV!$D145:V145&lt;&gt;"")),'Daily AUM'!$D145:V145),"")*(NAV!W145/IFERROR(LOOKUP(2,1/(('Daily AUM'!$D145:V145&lt;&gt;"")*(NAV!$D145:V145&lt;&gt;"")),NAV!$D145:V145),"")))),0))</f>
        <v>0.69630103896088258</v>
      </c>
      <c r="X145" s="2">
        <f>IF(OR('Daily AUM'!X145="",NAV!X145=""),0,IFERROR(IF(OR(IFERROR(LOOKUP(2,1/(('Daily AUM'!$D145:W145&lt;&gt;"")*(NAV!$D145:W145&lt;&gt;"")),'Daily AUM'!$D145:W145),"")="",IFERROR(LOOKUP(2,1/(('Daily AUM'!$D145:W145&lt;&gt;"")*(NAV!$D145:W145&lt;&gt;"")),NAV!$D145:W145),"")=""),0,'Daily AUM'!X145-(IFERROR(LOOKUP(2,1/(('Daily AUM'!$D145:W145&lt;&gt;"")*(NAV!$D145:W145&lt;&gt;"")),'Daily AUM'!$D145:W145),"")*(NAV!X145/IFERROR(LOOKUP(2,1/(('Daily AUM'!$D145:W145&lt;&gt;"")*(NAV!$D145:W145&lt;&gt;"")),NAV!$D145:W145),"")))),0))</f>
        <v>1.1622903394249988</v>
      </c>
      <c r="Y145" s="2">
        <f>IF(OR('Daily AUM'!Y145="",NAV!Y145=""),0,IFERROR(IF(OR(IFERROR(LOOKUP(2,1/(('Daily AUM'!$D145:X145&lt;&gt;"")*(NAV!$D145:X145&lt;&gt;"")),'Daily AUM'!$D145:X145),"")="",IFERROR(LOOKUP(2,1/(('Daily AUM'!$D145:X145&lt;&gt;"")*(NAV!$D145:X145&lt;&gt;"")),NAV!$D145:X145),"")=""),0,'Daily AUM'!Y145-(IFERROR(LOOKUP(2,1/(('Daily AUM'!$D145:X145&lt;&gt;"")*(NAV!$D145:X145&lt;&gt;"")),'Daily AUM'!$D145:X145),"")*(NAV!Y145/IFERROR(LOOKUP(2,1/(('Daily AUM'!$D145:X145&lt;&gt;"")*(NAV!$D145:X145&lt;&gt;"")),NAV!$D145:X145),"")))),0))</f>
        <v>-2.1010375455016401</v>
      </c>
      <c r="Z145" s="2">
        <f>IF(OR('Daily AUM'!Z145="",NAV!Z145=""),0,IFERROR(IF(OR(IFERROR(LOOKUP(2,1/(('Daily AUM'!$D145:Y145&lt;&gt;"")*(NAV!$D145:Y145&lt;&gt;"")),'Daily AUM'!$D145:Y145),"")="",IFERROR(LOOKUP(2,1/(('Daily AUM'!$D145:Y145&lt;&gt;"")*(NAV!$D145:Y145&lt;&gt;"")),NAV!$D145:Y145),"")=""),0,'Daily AUM'!Z145-(IFERROR(LOOKUP(2,1/(('Daily AUM'!$D145:Y145&lt;&gt;"")*(NAV!$D145:Y145&lt;&gt;"")),'Daily AUM'!$D145:Y145),"")*(NAV!Z145/IFERROR(LOOKUP(2,1/(('Daily AUM'!$D145:Y145&lt;&gt;"")*(NAV!$D145:Y145&lt;&gt;"")),NAV!$D145:Y145),"")))),0))</f>
        <v>0.25185943247515752</v>
      </c>
      <c r="AA145" s="2">
        <f>IF(OR('Daily AUM'!AA145="",NAV!AA145=""),0,IFERROR(IF(OR(IFERROR(LOOKUP(2,1/(('Daily AUM'!$D145:Z145&lt;&gt;"")*(NAV!$D145:Z145&lt;&gt;"")),'Daily AUM'!$D145:Z145),"")="",IFERROR(LOOKUP(2,1/(('Daily AUM'!$D145:Z145&lt;&gt;"")*(NAV!$D145:Z145&lt;&gt;"")),NAV!$D145:Z145),"")=""),0,'Daily AUM'!AA145-(IFERROR(LOOKUP(2,1/(('Daily AUM'!$D145:Z145&lt;&gt;"")*(NAV!$D145:Z145&lt;&gt;"")),'Daily AUM'!$D145:Z145),"")*(NAV!AA145/IFERROR(LOOKUP(2,1/(('Daily AUM'!$D145:Z145&lt;&gt;"")*(NAV!$D145:Z145&lt;&gt;"")),NAV!$D145:Z145),"")))),0))</f>
        <v>0.228778567694917</v>
      </c>
      <c r="AB145" s="2">
        <f>IF(OR('Daily AUM'!AB145="",NAV!AB145=""),0,IFERROR(IF(OR(IFERROR(LOOKUP(2,1/(('Daily AUM'!$D145:AA145&lt;&gt;"")*(NAV!$D145:AA145&lt;&gt;"")),'Daily AUM'!$D145:AA145),"")="",IFERROR(LOOKUP(2,1/(('Daily AUM'!$D145:AA145&lt;&gt;"")*(NAV!$D145:AA145&lt;&gt;"")),NAV!$D145:AA145),"")=""),0,'Daily AUM'!AB145-(IFERROR(LOOKUP(2,1/(('Daily AUM'!$D145:AA145&lt;&gt;"")*(NAV!$D145:AA145&lt;&gt;"")),'Daily AUM'!$D145:AA145),"")*(NAV!AB145/IFERROR(LOOKUP(2,1/(('Daily AUM'!$D145:AA145&lt;&gt;"")*(NAV!$D145:AA145&lt;&gt;"")),NAV!$D145:AA145),"")))),0))</f>
        <v>2.2163470649893497</v>
      </c>
      <c r="AC145" s="2">
        <f>IF(OR('Daily AUM'!AC145="",NAV!AC145=""),0,IFERROR(IF(OR(IFERROR(LOOKUP(2,1/(('Daily AUM'!$D145:AB145&lt;&gt;"")*(NAV!$D145:AB145&lt;&gt;"")),'Daily AUM'!$D145:AB145),"")="",IFERROR(LOOKUP(2,1/(('Daily AUM'!$D145:AB145&lt;&gt;"")*(NAV!$D145:AB145&lt;&gt;"")),NAV!$D145:AB145),"")=""),0,'Daily AUM'!AC145-(IFERROR(LOOKUP(2,1/(('Daily AUM'!$D145:AB145&lt;&gt;"")*(NAV!$D145:AB145&lt;&gt;"")),'Daily AUM'!$D145:AB145),"")*(NAV!AC145/IFERROR(LOOKUP(2,1/(('Daily AUM'!$D145:AB145&lt;&gt;"")*(NAV!$D145:AB145&lt;&gt;"")),NAV!$D145:AB145),"")))),0))</f>
        <v>-8.8639339184283017E-2</v>
      </c>
      <c r="AD145" s="2">
        <f>IF(OR('Daily AUM'!AD145="",NAV!AD145=""),0,IFERROR(IF(OR(IFERROR(LOOKUP(2,1/(('Daily AUM'!$D145:AC145&lt;&gt;"")*(NAV!$D145:AC145&lt;&gt;"")),'Daily AUM'!$D145:AC145),"")="",IFERROR(LOOKUP(2,1/(('Daily AUM'!$D145:AC145&lt;&gt;"")*(NAV!$D145:AC145&lt;&gt;"")),NAV!$D145:AC145),"")=""),0,'Daily AUM'!AD145-(IFERROR(LOOKUP(2,1/(('Daily AUM'!$D145:AC145&lt;&gt;"")*(NAV!$D145:AC145&lt;&gt;"")),'Daily AUM'!$D145:AC145),"")*(NAV!AD145/IFERROR(LOOKUP(2,1/(('Daily AUM'!$D145:AC145&lt;&gt;"")*(NAV!$D145:AC145&lt;&gt;"")),NAV!$D145:AC145),"")))),0))</f>
        <v>-0.66677331272512674</v>
      </c>
      <c r="AE145" s="2">
        <f>IF(OR('Daily AUM'!AE145="",NAV!AE145=""),0,IFERROR(IF(OR(IFERROR(LOOKUP(2,1/(('Daily AUM'!$D145:AD145&lt;&gt;"")*(NAV!$D145:AD145&lt;&gt;"")),'Daily AUM'!$D145:AD145),"")="",IFERROR(LOOKUP(2,1/(('Daily AUM'!$D145:AD145&lt;&gt;"")*(NAV!$D145:AD145&lt;&gt;"")),NAV!$D145:AD145),"")=""),0,'Daily AUM'!AE145-(IFERROR(LOOKUP(2,1/(('Daily AUM'!$D145:AD145&lt;&gt;"")*(NAV!$D145:AD145&lt;&gt;"")),'Daily AUM'!$D145:AD145),"")*(NAV!AE145/IFERROR(LOOKUP(2,1/(('Daily AUM'!$D145:AD145&lt;&gt;"")*(NAV!$D145:AD145&lt;&gt;"")),NAV!$D145:AD145),"")))),0))</f>
        <v>0.21309818181862283</v>
      </c>
      <c r="AF145" s="2">
        <f>IF(OR('Daily AUM'!AF145="",NAV!AF145=""),0,IFERROR(IF(OR(IFERROR(LOOKUP(2,1/(('Daily AUM'!$D145:AE145&lt;&gt;"")*(NAV!$D145:AE145&lt;&gt;"")),'Daily AUM'!$D145:AE145),"")="",IFERROR(LOOKUP(2,1/(('Daily AUM'!$D145:AE145&lt;&gt;"")*(NAV!$D145:AE145&lt;&gt;"")),NAV!$D145:AE145),"")=""),0,'Daily AUM'!AF145-(IFERROR(LOOKUP(2,1/(('Daily AUM'!$D145:AE145&lt;&gt;"")*(NAV!$D145:AE145&lt;&gt;"")),'Daily AUM'!$D145:AE145),"")*(NAV!AF145/IFERROR(LOOKUP(2,1/(('Daily AUM'!$D145:AE145&lt;&gt;"")*(NAV!$D145:AE145&lt;&gt;"")),NAV!$D145:AE145),"")))),0))</f>
        <v>1.6616448075901644</v>
      </c>
      <c r="AG145" s="2">
        <f>IF(OR('Daily AUM'!AG145="",NAV!AG145=""),0,IFERROR(IF(OR(IFERROR(LOOKUP(2,1/(('Daily AUM'!$D145:AF145&lt;&gt;"")*(NAV!$D145:AF145&lt;&gt;"")),'Daily AUM'!$D145:AF145),"")="",IFERROR(LOOKUP(2,1/(('Daily AUM'!$D145:AF145&lt;&gt;"")*(NAV!$D145:AF145&lt;&gt;"")),NAV!$D145:AF145),"")=""),0,'Daily AUM'!AG145-(IFERROR(LOOKUP(2,1/(('Daily AUM'!$D145:AF145&lt;&gt;"")*(NAV!$D145:AF145&lt;&gt;"")),'Daily AUM'!$D145:AF145),"")*(NAV!AG145/IFERROR(LOOKUP(2,1/(('Daily AUM'!$D145:AF145&lt;&gt;"")*(NAV!$D145:AF145&lt;&gt;"")),NAV!$D145:AF145),"")))),0))</f>
        <v>0.38272603550285567</v>
      </c>
      <c r="AH145" s="2">
        <f>IF(OR('Daily AUM'!AH145="",NAV!AH145=""),0,IFERROR(IF(OR(IFERROR(LOOKUP(2,1/(('Daily AUM'!$D145:AG145&lt;&gt;"")*(NAV!$D145:AG145&lt;&gt;"")),'Daily AUM'!$D145:AG145),"")="",IFERROR(LOOKUP(2,1/(('Daily AUM'!$D145:AG145&lt;&gt;"")*(NAV!$D145:AG145&lt;&gt;"")),NAV!$D145:AG145),"")=""),0,'Daily AUM'!AH145-(IFERROR(LOOKUP(2,1/(('Daily AUM'!$D145:AG145&lt;&gt;"")*(NAV!$D145:AG145&lt;&gt;"")),'Daily AUM'!$D145:AG145),"")*(NAV!AH145/IFERROR(LOOKUP(2,1/(('Daily AUM'!$D145:AG145&lt;&gt;"")*(NAV!$D145:AG145&lt;&gt;"")),NAV!$D145:AG145),"")))),0))</f>
        <v>-4.2174354838607542E-2</v>
      </c>
      <c r="AI145" s="2">
        <f>IF(OR('Daily AUM'!AI145="",NAV!AI145=""),0,IFERROR(IF(OR(IFERROR(LOOKUP(2,1/(('Daily AUM'!$D145:AH145&lt;&gt;"")*(NAV!$D145:AH145&lt;&gt;"")),'Daily AUM'!$D145:AH145),"")="",IFERROR(LOOKUP(2,1/(('Daily AUM'!$D145:AH145&lt;&gt;"")*(NAV!$D145:AH145&lt;&gt;"")),NAV!$D145:AH145),"")=""),0,'Daily AUM'!AI145-(IFERROR(LOOKUP(2,1/(('Daily AUM'!$D145:AH145&lt;&gt;"")*(NAV!$D145:AH145&lt;&gt;"")),'Daily AUM'!$D145:AH145),"")*(NAV!AI145/IFERROR(LOOKUP(2,1/(('Daily AUM'!$D145:AH145&lt;&gt;"")*(NAV!$D145:AH145&lt;&gt;"")),NAV!$D145:AH145),"")))),0))</f>
        <v>-0.22125614035121544</v>
      </c>
      <c r="AJ145" s="2">
        <f>IF(OR('Daily AUM'!AJ145="",NAV!AJ145=""),0,IFERROR(IF(OR(IFERROR(LOOKUP(2,1/(('Daily AUM'!$D145:AI145&lt;&gt;"")*(NAV!$D145:AI145&lt;&gt;"")),'Daily AUM'!$D145:AI145),"")="",IFERROR(LOOKUP(2,1/(('Daily AUM'!$D145:AI145&lt;&gt;"")*(NAV!$D145:AI145&lt;&gt;"")),NAV!$D145:AI145),"")=""),0,'Daily AUM'!AJ145-(IFERROR(LOOKUP(2,1/(('Daily AUM'!$D145:AI145&lt;&gt;"")*(NAV!$D145:AI145&lt;&gt;"")),'Daily AUM'!$D145:AI145),"")*(NAV!AJ145/IFERROR(LOOKUP(2,1/(('Daily AUM'!$D145:AI145&lt;&gt;"")*(NAV!$D145:AI145&lt;&gt;"")),NAV!$D145:AI145),"")))),0))</f>
        <v>1.791778613333463</v>
      </c>
      <c r="AK145" s="2">
        <f>IF(OR('Daily AUM'!AK145="",NAV!AK145=""),0,IFERROR(IF(OR(IFERROR(LOOKUP(2,1/(('Daily AUM'!$D145:AJ145&lt;&gt;"")*(NAV!$D145:AJ145&lt;&gt;"")),'Daily AUM'!$D145:AJ145),"")="",IFERROR(LOOKUP(2,1/(('Daily AUM'!$D145:AJ145&lt;&gt;"")*(NAV!$D145:AJ145&lt;&gt;"")),NAV!$D145:AJ145),"")=""),0,'Daily AUM'!AK145-(IFERROR(LOOKUP(2,1/(('Daily AUM'!$D145:AJ145&lt;&gt;"")*(NAV!$D145:AJ145&lt;&gt;"")),'Daily AUM'!$D145:AJ145),"")*(NAV!AK145/IFERROR(LOOKUP(2,1/(('Daily AUM'!$D145:AJ145&lt;&gt;"")*(NAV!$D145:AJ145&lt;&gt;"")),NAV!$D145:AJ145),"")))),0))</f>
        <v>-0.81177565403049812</v>
      </c>
      <c r="AL145" s="2">
        <f>IF(OR('Daily AUM'!AL145="",NAV!AL145=""),0,IFERROR(IF(OR(IFERROR(LOOKUP(2,1/(('Daily AUM'!$D145:AK145&lt;&gt;"")*(NAV!$D145:AK145&lt;&gt;"")),'Daily AUM'!$D145:AK145),"")="",IFERROR(LOOKUP(2,1/(('Daily AUM'!$D145:AK145&lt;&gt;"")*(NAV!$D145:AK145&lt;&gt;"")),NAV!$D145:AK145),"")=""),0,'Daily AUM'!AL145-(IFERROR(LOOKUP(2,1/(('Daily AUM'!$D145:AK145&lt;&gt;"")*(NAV!$D145:AK145&lt;&gt;"")),'Daily AUM'!$D145:AK145),"")*(NAV!AL145/IFERROR(LOOKUP(2,1/(('Daily AUM'!$D145:AK145&lt;&gt;"")*(NAV!$D145:AK145&lt;&gt;"")),NAV!$D145:AK145),"")))),0))</f>
        <v>-0.95161958488552045</v>
      </c>
      <c r="AM145" s="2">
        <f>IF(OR('Daily AUM'!AM145="",NAV!AM145=""),0,IFERROR(IF(OR(IFERROR(LOOKUP(2,1/(('Daily AUM'!$D145:AL145&lt;&gt;"")*(NAV!$D145:AL145&lt;&gt;"")),'Daily AUM'!$D145:AL145),"")="",IFERROR(LOOKUP(2,1/(('Daily AUM'!$D145:AL145&lt;&gt;"")*(NAV!$D145:AL145&lt;&gt;"")),NAV!$D145:AL145),"")=""),0,'Daily AUM'!AM145-(IFERROR(LOOKUP(2,1/(('Daily AUM'!$D145:AL145&lt;&gt;"")*(NAV!$D145:AL145&lt;&gt;"")),'Daily AUM'!$D145:AL145),"")*(NAV!AM145/IFERROR(LOOKUP(2,1/(('Daily AUM'!$D145:AL145&lt;&gt;"")*(NAV!$D145:AL145&lt;&gt;"")),NAV!$D145:AL145),"")))),0))</f>
        <v>-0.52637643312118598</v>
      </c>
      <c r="AN145" s="2">
        <f>IF(OR('Daily AUM'!AN145="",NAV!AN145=""),0,IFERROR(IF(OR(IFERROR(LOOKUP(2,1/(('Daily AUM'!$D145:AM145&lt;&gt;"")*(NAV!$D145:AM145&lt;&gt;"")),'Daily AUM'!$D145:AM145),"")="",IFERROR(LOOKUP(2,1/(('Daily AUM'!$D145:AM145&lt;&gt;"")*(NAV!$D145:AM145&lt;&gt;"")),NAV!$D145:AM145),"")=""),0,'Daily AUM'!AN145-(IFERROR(LOOKUP(2,1/(('Daily AUM'!$D145:AM145&lt;&gt;"")*(NAV!$D145:AM145&lt;&gt;"")),'Daily AUM'!$D145:AM145),"")*(NAV!AN145/IFERROR(LOOKUP(2,1/(('Daily AUM'!$D145:AM145&lt;&gt;"")*(NAV!$D145:AM145&lt;&gt;"")),NAV!$D145:AM145),"")))),0))</f>
        <v>0.6476006889238306</v>
      </c>
      <c r="AO145" s="2">
        <f>IF(OR('Daily AUM'!AO145="",NAV!AO145=""),0,IFERROR(IF(OR(IFERROR(LOOKUP(2,1/(('Daily AUM'!$D145:AN145&lt;&gt;"")*(NAV!$D145:AN145&lt;&gt;"")),'Daily AUM'!$D145:AN145),"")="",IFERROR(LOOKUP(2,1/(('Daily AUM'!$D145:AN145&lt;&gt;"")*(NAV!$D145:AN145&lt;&gt;"")),NAV!$D145:AN145),"")=""),0,'Daily AUM'!AO145-(IFERROR(LOOKUP(2,1/(('Daily AUM'!$D145:AN145&lt;&gt;"")*(NAV!$D145:AN145&lt;&gt;"")),'Daily AUM'!$D145:AN145),"")*(NAV!AO145/IFERROR(LOOKUP(2,1/(('Daily AUM'!$D145:AN145&lt;&gt;"")*(NAV!$D145:AN145&lt;&gt;"")),NAV!$D145:AN145),"")))),0))</f>
        <v>-1.3938986257930992</v>
      </c>
      <c r="AP145" s="2">
        <f>IF(OR('Daily AUM'!AP145="",NAV!AP145=""),0,IFERROR(IF(OR(IFERROR(LOOKUP(2,1/(('Daily AUM'!$D145:AO145&lt;&gt;"")*(NAV!$D145:AO145&lt;&gt;"")),'Daily AUM'!$D145:AO145),"")="",IFERROR(LOOKUP(2,1/(('Daily AUM'!$D145:AO145&lt;&gt;"")*(NAV!$D145:AO145&lt;&gt;"")),NAV!$D145:AO145),"")=""),0,'Daily AUM'!AP145-(IFERROR(LOOKUP(2,1/(('Daily AUM'!$D145:AO145&lt;&gt;"")*(NAV!$D145:AO145&lt;&gt;"")),'Daily AUM'!$D145:AO145),"")*(NAV!AP145/IFERROR(LOOKUP(2,1/(('Daily AUM'!$D145:AO145&lt;&gt;"")*(NAV!$D145:AO145&lt;&gt;"")),NAV!$D145:AO145),"")))),0))</f>
        <v>1.5971235602096385</v>
      </c>
      <c r="AQ145" s="2">
        <f>IF(OR('Daily AUM'!AQ145="",NAV!AQ145=""),0,IFERROR(IF(OR(IFERROR(LOOKUP(2,1/(('Daily AUM'!$D145:AP145&lt;&gt;"")*(NAV!$D145:AP145&lt;&gt;"")),'Daily AUM'!$D145:AP145),"")="",IFERROR(LOOKUP(2,1/(('Daily AUM'!$D145:AP145&lt;&gt;"")*(NAV!$D145:AP145&lt;&gt;"")),NAV!$D145:AP145),"")=""),0,'Daily AUM'!AQ145-(IFERROR(LOOKUP(2,1/(('Daily AUM'!$D145:AP145&lt;&gt;"")*(NAV!$D145:AP145&lt;&gt;"")),'Daily AUM'!$D145:AP145),"")*(NAV!AQ145/IFERROR(LOOKUP(2,1/(('Daily AUM'!$D145:AP145&lt;&gt;"")*(NAV!$D145:AP145&lt;&gt;"")),NAV!$D145:AP145),"")))),0))</f>
        <v>0.11959999999999127</v>
      </c>
      <c r="AR145" s="2">
        <f>IF(OR('Daily AUM'!AR145="",NAV!AR145=""),0,IFERROR(IF(OR(IFERROR(LOOKUP(2,1/(('Daily AUM'!$D145:AQ145&lt;&gt;"")*(NAV!$D145:AQ145&lt;&gt;"")),'Daily AUM'!$D145:AQ145),"")="",IFERROR(LOOKUP(2,1/(('Daily AUM'!$D145:AQ145&lt;&gt;"")*(NAV!$D145:AQ145&lt;&gt;"")),NAV!$D145:AQ145),"")=""),0,'Daily AUM'!AR145-(IFERROR(LOOKUP(2,1/(('Daily AUM'!$D145:AQ145&lt;&gt;"")*(NAV!$D145:AQ145&lt;&gt;"")),'Daily AUM'!$D145:AQ145),"")*(NAV!AR145/IFERROR(LOOKUP(2,1/(('Daily AUM'!$D145:AQ145&lt;&gt;"")*(NAV!$D145:AQ145&lt;&gt;"")),NAV!$D145:AQ145),"")))),0))</f>
        <v>-0.34431494736782042</v>
      </c>
      <c r="AS145" s="2">
        <f t="shared" si="4"/>
        <v>8.3242702236716468</v>
      </c>
      <c r="AT145" s="2">
        <f t="shared" si="5"/>
        <v>4.0637285602406337</v>
      </c>
    </row>
    <row r="146" spans="1:46" x14ac:dyDescent="0.2">
      <c r="A146" t="s">
        <v>174</v>
      </c>
      <c r="B146" t="s">
        <v>166</v>
      </c>
      <c r="C146" t="s">
        <v>13</v>
      </c>
      <c r="D146" s="2">
        <f>0</f>
        <v>0</v>
      </c>
      <c r="E146" s="2">
        <f>IF(OR('Daily AUM'!E146="",NAV!E146=""),0,IFERROR(IF(OR(IFERROR(LOOKUP(2,1/(('Daily AUM'!$D146:D146&lt;&gt;"")*(NAV!$D146:D146&lt;&gt;"")),'Daily AUM'!$D146:D146),"")="",IFERROR(LOOKUP(2,1/(('Daily AUM'!$D146:D146&lt;&gt;"")*(NAV!$D146:D146&lt;&gt;"")),NAV!$D146:D146),"")=""),0,'Daily AUM'!E146-(IFERROR(LOOKUP(2,1/(('Daily AUM'!$D146:D146&lt;&gt;"")*(NAV!$D146:D146&lt;&gt;"")),'Daily AUM'!$D146:D146),"")*(NAV!E146/IFERROR(LOOKUP(2,1/(('Daily AUM'!$D146:D146&lt;&gt;"")*(NAV!$D146:D146&lt;&gt;"")),NAV!$D146:D146),"")))),0))</f>
        <v>-0.17763433229902148</v>
      </c>
      <c r="F146" s="2">
        <f>IF(OR('Daily AUM'!F146="",NAV!F146=""),0,IFERROR(IF(OR(IFERROR(LOOKUP(2,1/(('Daily AUM'!$D146:E146&lt;&gt;"")*(NAV!$D146:E146&lt;&gt;"")),'Daily AUM'!$D146:E146),"")="",IFERROR(LOOKUP(2,1/(('Daily AUM'!$D146:E146&lt;&gt;"")*(NAV!$D146:E146&lt;&gt;"")),NAV!$D146:E146),"")=""),0,'Daily AUM'!F146-(IFERROR(LOOKUP(2,1/(('Daily AUM'!$D146:E146&lt;&gt;"")*(NAV!$D146:E146&lt;&gt;"")),'Daily AUM'!$D146:E146),"")*(NAV!F146/IFERROR(LOOKUP(2,1/(('Daily AUM'!$D146:E146&lt;&gt;"")*(NAV!$D146:E146&lt;&gt;"")),NAV!$D146:E146),"")))),0))</f>
        <v>-1.0071507789803036E-2</v>
      </c>
      <c r="G146" s="2">
        <f>IF(OR('Daily AUM'!G146="",NAV!G146=""),0,IFERROR(IF(OR(IFERROR(LOOKUP(2,1/(('Daily AUM'!$D146:F146&lt;&gt;"")*(NAV!$D146:F146&lt;&gt;"")),'Daily AUM'!$D146:F146),"")="",IFERROR(LOOKUP(2,1/(('Daily AUM'!$D146:F146&lt;&gt;"")*(NAV!$D146:F146&lt;&gt;"")),NAV!$D146:F146),"")=""),0,'Daily AUM'!G146-(IFERROR(LOOKUP(2,1/(('Daily AUM'!$D146:F146&lt;&gt;"")*(NAV!$D146:F146&lt;&gt;"")),'Daily AUM'!$D146:F146),"")*(NAV!G146/IFERROR(LOOKUP(2,1/(('Daily AUM'!$D146:F146&lt;&gt;"")*(NAV!$D146:F146&lt;&gt;"")),NAV!$D146:F146),"")))),0))</f>
        <v>-0.32257303820335892</v>
      </c>
      <c r="H146" s="2">
        <f>IF(OR('Daily AUM'!H146="",NAV!H146=""),0,IFERROR(IF(OR(IFERROR(LOOKUP(2,1/(('Daily AUM'!$D146:G146&lt;&gt;"")*(NAV!$D146:G146&lt;&gt;"")),'Daily AUM'!$D146:G146),"")="",IFERROR(LOOKUP(2,1/(('Daily AUM'!$D146:G146&lt;&gt;"")*(NAV!$D146:G146&lt;&gt;"")),NAV!$D146:G146),"")=""),0,'Daily AUM'!H146-(IFERROR(LOOKUP(2,1/(('Daily AUM'!$D146:G146&lt;&gt;"")*(NAV!$D146:G146&lt;&gt;"")),'Daily AUM'!$D146:G146),"")*(NAV!H146/IFERROR(LOOKUP(2,1/(('Daily AUM'!$D146:G146&lt;&gt;"")*(NAV!$D146:G146&lt;&gt;"")),NAV!$D146:G146),"")))),0))</f>
        <v>1.0087496871572057</v>
      </c>
      <c r="I146" s="2">
        <f>IF(OR('Daily AUM'!I146="",NAV!I146=""),0,IFERROR(IF(OR(IFERROR(LOOKUP(2,1/(('Daily AUM'!$D146:H146&lt;&gt;"")*(NAV!$D146:H146&lt;&gt;"")),'Daily AUM'!$D146:H146),"")="",IFERROR(LOOKUP(2,1/(('Daily AUM'!$D146:H146&lt;&gt;"")*(NAV!$D146:H146&lt;&gt;"")),NAV!$D146:H146),"")=""),0,'Daily AUM'!I146-(IFERROR(LOOKUP(2,1/(('Daily AUM'!$D146:H146&lt;&gt;"")*(NAV!$D146:H146&lt;&gt;"")),'Daily AUM'!$D146:H146),"")*(NAV!I146/IFERROR(LOOKUP(2,1/(('Daily AUM'!$D146:H146&lt;&gt;"")*(NAV!$D146:H146&lt;&gt;"")),NAV!$D146:H146),"")))),0))</f>
        <v>1.2252301790282445</v>
      </c>
      <c r="J146" s="2">
        <f>IF(OR('Daily AUM'!J146="",NAV!J146=""),0,IFERROR(IF(OR(IFERROR(LOOKUP(2,1/(('Daily AUM'!$D146:I146&lt;&gt;"")*(NAV!$D146:I146&lt;&gt;"")),'Daily AUM'!$D146:I146),"")="",IFERROR(LOOKUP(2,1/(('Daily AUM'!$D146:I146&lt;&gt;"")*(NAV!$D146:I146&lt;&gt;"")),NAV!$D146:I146),"")=""),0,'Daily AUM'!J146-(IFERROR(LOOKUP(2,1/(('Daily AUM'!$D146:I146&lt;&gt;"")*(NAV!$D146:I146&lt;&gt;"")),'Daily AUM'!$D146:I146),"")*(NAV!J146/IFERROR(LOOKUP(2,1/(('Daily AUM'!$D146:I146&lt;&gt;"")*(NAV!$D146:I146&lt;&gt;"")),NAV!$D146:I146),"")))),0))</f>
        <v>0.74494274760388635</v>
      </c>
      <c r="K146" s="2">
        <f>IF(OR('Daily AUM'!K146="",NAV!K146=""),0,IFERROR(IF(OR(IFERROR(LOOKUP(2,1/(('Daily AUM'!$D146:J146&lt;&gt;"")*(NAV!$D146:J146&lt;&gt;"")),'Daily AUM'!$D146:J146),"")="",IFERROR(LOOKUP(2,1/(('Daily AUM'!$D146:J146&lt;&gt;"")*(NAV!$D146:J146&lt;&gt;"")),NAV!$D146:J146),"")=""),0,'Daily AUM'!K146-(IFERROR(LOOKUP(2,1/(('Daily AUM'!$D146:J146&lt;&gt;"")*(NAV!$D146:J146&lt;&gt;"")),'Daily AUM'!$D146:J146),"")*(NAV!K146/IFERROR(LOOKUP(2,1/(('Daily AUM'!$D146:J146&lt;&gt;"")*(NAV!$D146:J146&lt;&gt;"")),NAV!$D146:J146),"")))),0))</f>
        <v>0.89752115634883012</v>
      </c>
      <c r="L146" s="2">
        <f>IF(OR('Daily AUM'!L146="",NAV!L146=""),0,IFERROR(IF(OR(IFERROR(LOOKUP(2,1/(('Daily AUM'!$D146:K146&lt;&gt;"")*(NAV!$D146:K146&lt;&gt;"")),'Daily AUM'!$D146:K146),"")="",IFERROR(LOOKUP(2,1/(('Daily AUM'!$D146:K146&lt;&gt;"")*(NAV!$D146:K146&lt;&gt;"")),NAV!$D146:K146),"")=""),0,'Daily AUM'!L146-(IFERROR(LOOKUP(2,1/(('Daily AUM'!$D146:K146&lt;&gt;"")*(NAV!$D146:K146&lt;&gt;"")),'Daily AUM'!$D146:K146),"")*(NAV!L146/IFERROR(LOOKUP(2,1/(('Daily AUM'!$D146:K146&lt;&gt;"")*(NAV!$D146:K146&lt;&gt;"")),NAV!$D146:K146),"")))),0))</f>
        <v>0.9986407281493257</v>
      </c>
      <c r="M146" s="2">
        <f>IF(OR('Daily AUM'!M146="",NAV!M146=""),0,IFERROR(IF(OR(IFERROR(LOOKUP(2,1/(('Daily AUM'!$D146:L146&lt;&gt;"")*(NAV!$D146:L146&lt;&gt;"")),'Daily AUM'!$D146:L146),"")="",IFERROR(LOOKUP(2,1/(('Daily AUM'!$D146:L146&lt;&gt;"")*(NAV!$D146:L146&lt;&gt;"")),NAV!$D146:L146),"")=""),0,'Daily AUM'!M146-(IFERROR(LOOKUP(2,1/(('Daily AUM'!$D146:L146&lt;&gt;"")*(NAV!$D146:L146&lt;&gt;"")),'Daily AUM'!$D146:L146),"")*(NAV!M146/IFERROR(LOOKUP(2,1/(('Daily AUM'!$D146:L146&lt;&gt;"")*(NAV!$D146:L146&lt;&gt;"")),NAV!$D146:L146),"")))),0))</f>
        <v>1.0221050228589093</v>
      </c>
      <c r="N146" s="2">
        <f>IF(OR('Daily AUM'!N146="",NAV!N146=""),0,IFERROR(IF(OR(IFERROR(LOOKUP(2,1/(('Daily AUM'!$D146:M146&lt;&gt;"")*(NAV!$D146:M146&lt;&gt;"")),'Daily AUM'!$D146:M146),"")="",IFERROR(LOOKUP(2,1/(('Daily AUM'!$D146:M146&lt;&gt;"")*(NAV!$D146:M146&lt;&gt;"")),NAV!$D146:M146),"")=""),0,'Daily AUM'!N146-(IFERROR(LOOKUP(2,1/(('Daily AUM'!$D146:M146&lt;&gt;"")*(NAV!$D146:M146&lt;&gt;"")),'Daily AUM'!$D146:M146),"")*(NAV!N146/IFERROR(LOOKUP(2,1/(('Daily AUM'!$D146:M146&lt;&gt;"")*(NAV!$D146:M146&lt;&gt;"")),NAV!$D146:M146),"")))),0))</f>
        <v>0.21538098996563804</v>
      </c>
      <c r="O146" s="2">
        <f>IF(OR('Daily AUM'!O146="",NAV!O146=""),0,IFERROR(IF(OR(IFERROR(LOOKUP(2,1/(('Daily AUM'!$D146:N146&lt;&gt;"")*(NAV!$D146:N146&lt;&gt;"")),'Daily AUM'!$D146:N146),"")="",IFERROR(LOOKUP(2,1/(('Daily AUM'!$D146:N146&lt;&gt;"")*(NAV!$D146:N146&lt;&gt;"")),NAV!$D146:N146),"")=""),0,'Daily AUM'!O146-(IFERROR(LOOKUP(2,1/(('Daily AUM'!$D146:N146&lt;&gt;"")*(NAV!$D146:N146&lt;&gt;"")),'Daily AUM'!$D146:N146),"")*(NAV!O146/IFERROR(LOOKUP(2,1/(('Daily AUM'!$D146:N146&lt;&gt;"")*(NAV!$D146:N146&lt;&gt;"")),NAV!$D146:N146),"")))),0))</f>
        <v>0.68185048171881135</v>
      </c>
      <c r="P146" s="2">
        <f>IF(OR('Daily AUM'!P146="",NAV!P146=""),0,IFERROR(IF(OR(IFERROR(LOOKUP(2,1/(('Daily AUM'!$D146:O146&lt;&gt;"")*(NAV!$D146:O146&lt;&gt;"")),'Daily AUM'!$D146:O146),"")="",IFERROR(LOOKUP(2,1/(('Daily AUM'!$D146:O146&lt;&gt;"")*(NAV!$D146:O146&lt;&gt;"")),NAV!$D146:O146),"")=""),0,'Daily AUM'!P146-(IFERROR(LOOKUP(2,1/(('Daily AUM'!$D146:O146&lt;&gt;"")*(NAV!$D146:O146&lt;&gt;"")),'Daily AUM'!$D146:O146),"")*(NAV!P146/IFERROR(LOOKUP(2,1/(('Daily AUM'!$D146:O146&lt;&gt;"")*(NAV!$D146:O146&lt;&gt;"")),NAV!$D146:O146),"")))),0))</f>
        <v>0.49169299916650289</v>
      </c>
      <c r="Q146" s="2">
        <f>IF(OR('Daily AUM'!Q146="",NAV!Q146=""),0,IFERROR(IF(OR(IFERROR(LOOKUP(2,1/(('Daily AUM'!$D146:P146&lt;&gt;"")*(NAV!$D146:P146&lt;&gt;"")),'Daily AUM'!$D146:P146),"")="",IFERROR(LOOKUP(2,1/(('Daily AUM'!$D146:P146&lt;&gt;"")*(NAV!$D146:P146&lt;&gt;"")),NAV!$D146:P146),"")=""),0,'Daily AUM'!Q146-(IFERROR(LOOKUP(2,1/(('Daily AUM'!$D146:P146&lt;&gt;"")*(NAV!$D146:P146&lt;&gt;"")),'Daily AUM'!$D146:P146),"")*(NAV!Q146/IFERROR(LOOKUP(2,1/(('Daily AUM'!$D146:P146&lt;&gt;"")*(NAV!$D146:P146&lt;&gt;"")),NAV!$D146:P146),"")))),0))</f>
        <v>1.0213605459787232</v>
      </c>
      <c r="R146" s="2">
        <f>IF(OR('Daily AUM'!R146="",NAV!R146=""),0,IFERROR(IF(OR(IFERROR(LOOKUP(2,1/(('Daily AUM'!$D146:Q146&lt;&gt;"")*(NAV!$D146:Q146&lt;&gt;"")),'Daily AUM'!$D146:Q146),"")="",IFERROR(LOOKUP(2,1/(('Daily AUM'!$D146:Q146&lt;&gt;"")*(NAV!$D146:Q146&lt;&gt;"")),NAV!$D146:Q146),"")=""),0,'Daily AUM'!R146-(IFERROR(LOOKUP(2,1/(('Daily AUM'!$D146:Q146&lt;&gt;"")*(NAV!$D146:Q146&lt;&gt;"")),'Daily AUM'!$D146:Q146),"")*(NAV!R146/IFERROR(LOOKUP(2,1/(('Daily AUM'!$D146:Q146&lt;&gt;"")*(NAV!$D146:Q146&lt;&gt;"")),NAV!$D146:Q146),"")))),0))</f>
        <v>0.41134400702981111</v>
      </c>
      <c r="S146" s="2">
        <f>IF(OR('Daily AUM'!S146="",NAV!S146=""),0,IFERROR(IF(OR(IFERROR(LOOKUP(2,1/(('Daily AUM'!$D146:R146&lt;&gt;"")*(NAV!$D146:R146&lt;&gt;"")),'Daily AUM'!$D146:R146),"")="",IFERROR(LOOKUP(2,1/(('Daily AUM'!$D146:R146&lt;&gt;"")*(NAV!$D146:R146&lt;&gt;"")),NAV!$D146:R146),"")=""),0,'Daily AUM'!S146-(IFERROR(LOOKUP(2,1/(('Daily AUM'!$D146:R146&lt;&gt;"")*(NAV!$D146:R146&lt;&gt;"")),'Daily AUM'!$D146:R146),"")*(NAV!S146/IFERROR(LOOKUP(2,1/(('Daily AUM'!$D146:R146&lt;&gt;"")*(NAV!$D146:R146&lt;&gt;"")),NAV!$D146:R146),"")))),0))</f>
        <v>0.22384018571494835</v>
      </c>
      <c r="T146" s="2">
        <f>IF(OR('Daily AUM'!T146="",NAV!T146=""),0,IFERROR(IF(OR(IFERROR(LOOKUP(2,1/(('Daily AUM'!$D146:S146&lt;&gt;"")*(NAV!$D146:S146&lt;&gt;"")),'Daily AUM'!$D146:S146),"")="",IFERROR(LOOKUP(2,1/(('Daily AUM'!$D146:S146&lt;&gt;"")*(NAV!$D146:S146&lt;&gt;"")),NAV!$D146:S146),"")=""),0,'Daily AUM'!T146-(IFERROR(LOOKUP(2,1/(('Daily AUM'!$D146:S146&lt;&gt;"")*(NAV!$D146:S146&lt;&gt;"")),'Daily AUM'!$D146:S146),"")*(NAV!T146/IFERROR(LOOKUP(2,1/(('Daily AUM'!$D146:S146&lt;&gt;"")*(NAV!$D146:S146&lt;&gt;"")),NAV!$D146:S146),"")))),0))</f>
        <v>1.1912939166813885</v>
      </c>
      <c r="U146" s="2">
        <f>IF(OR('Daily AUM'!U146="",NAV!U146=""),0,IFERROR(IF(OR(IFERROR(LOOKUP(2,1/(('Daily AUM'!$D146:T146&lt;&gt;"")*(NAV!$D146:T146&lt;&gt;"")),'Daily AUM'!$D146:T146),"")="",IFERROR(LOOKUP(2,1/(('Daily AUM'!$D146:T146&lt;&gt;"")*(NAV!$D146:T146&lt;&gt;"")),NAV!$D146:T146),"")=""),0,'Daily AUM'!U146-(IFERROR(LOOKUP(2,1/(('Daily AUM'!$D146:T146&lt;&gt;"")*(NAV!$D146:T146&lt;&gt;"")),'Daily AUM'!$D146:T146),"")*(NAV!U146/IFERROR(LOOKUP(2,1/(('Daily AUM'!$D146:T146&lt;&gt;"")*(NAV!$D146:T146&lt;&gt;"")),NAV!$D146:T146),"")))),0))</f>
        <v>0.16798718306586125</v>
      </c>
      <c r="V146" s="2">
        <f>IF(OR('Daily AUM'!V146="",NAV!V146=""),0,IFERROR(IF(OR(IFERROR(LOOKUP(2,1/(('Daily AUM'!$D146:U146&lt;&gt;"")*(NAV!$D146:U146&lt;&gt;"")),'Daily AUM'!$D146:U146),"")="",IFERROR(LOOKUP(2,1/(('Daily AUM'!$D146:U146&lt;&gt;"")*(NAV!$D146:U146&lt;&gt;"")),NAV!$D146:U146),"")=""),0,'Daily AUM'!V146-(IFERROR(LOOKUP(2,1/(('Daily AUM'!$D146:U146&lt;&gt;"")*(NAV!$D146:U146&lt;&gt;"")),'Daily AUM'!$D146:U146),"")*(NAV!V146/IFERROR(LOOKUP(2,1/(('Daily AUM'!$D146:U146&lt;&gt;"")*(NAV!$D146:U146&lt;&gt;"")),NAV!$D146:U146),"")))),0))</f>
        <v>0.2857386406178648</v>
      </c>
      <c r="W146" s="2">
        <f>IF(OR('Daily AUM'!W146="",NAV!W146=""),0,IFERROR(IF(OR(IFERROR(LOOKUP(2,1/(('Daily AUM'!$D146:V146&lt;&gt;"")*(NAV!$D146:V146&lt;&gt;"")),'Daily AUM'!$D146:V146),"")="",IFERROR(LOOKUP(2,1/(('Daily AUM'!$D146:V146&lt;&gt;"")*(NAV!$D146:V146&lt;&gt;"")),NAV!$D146:V146),"")=""),0,'Daily AUM'!W146-(IFERROR(LOOKUP(2,1/(('Daily AUM'!$D146:V146&lt;&gt;"")*(NAV!$D146:V146&lt;&gt;"")),'Daily AUM'!$D146:V146),"")*(NAV!W146/IFERROR(LOOKUP(2,1/(('Daily AUM'!$D146:V146&lt;&gt;"")*(NAV!$D146:V146&lt;&gt;"")),NAV!$D146:V146),"")))),0))</f>
        <v>0.89604794916226638</v>
      </c>
      <c r="X146" s="2">
        <f>IF(OR('Daily AUM'!X146="",NAV!X146=""),0,IFERROR(IF(OR(IFERROR(LOOKUP(2,1/(('Daily AUM'!$D146:W146&lt;&gt;"")*(NAV!$D146:W146&lt;&gt;"")),'Daily AUM'!$D146:W146),"")="",IFERROR(LOOKUP(2,1/(('Daily AUM'!$D146:W146&lt;&gt;"")*(NAV!$D146:W146&lt;&gt;"")),NAV!$D146:W146),"")=""),0,'Daily AUM'!X146-(IFERROR(LOOKUP(2,1/(('Daily AUM'!$D146:W146&lt;&gt;"")*(NAV!$D146:W146&lt;&gt;"")),'Daily AUM'!$D146:W146),"")*(NAV!X146/IFERROR(LOOKUP(2,1/(('Daily AUM'!$D146:W146&lt;&gt;"")*(NAV!$D146:W146&lt;&gt;"")),NAV!$D146:W146),"")))),0))</f>
        <v>0.43234655889136775</v>
      </c>
      <c r="Y146" s="2">
        <f>IF(OR('Daily AUM'!Y146="",NAV!Y146=""),0,IFERROR(IF(OR(IFERROR(LOOKUP(2,1/(('Daily AUM'!$D146:X146&lt;&gt;"")*(NAV!$D146:X146&lt;&gt;"")),'Daily AUM'!$D146:X146),"")="",IFERROR(LOOKUP(2,1/(('Daily AUM'!$D146:X146&lt;&gt;"")*(NAV!$D146:X146&lt;&gt;"")),NAV!$D146:X146),"")=""),0,'Daily AUM'!Y146-(IFERROR(LOOKUP(2,1/(('Daily AUM'!$D146:X146&lt;&gt;"")*(NAV!$D146:X146&lt;&gt;"")),'Daily AUM'!$D146:X146),"")*(NAV!Y146/IFERROR(LOOKUP(2,1/(('Daily AUM'!$D146:X146&lt;&gt;"")*(NAV!$D146:X146&lt;&gt;"")),NAV!$D146:X146),"")))),0))</f>
        <v>0.5264563829787221</v>
      </c>
      <c r="Z146" s="2">
        <f>IF(OR('Daily AUM'!Z146="",NAV!Z146=""),0,IFERROR(IF(OR(IFERROR(LOOKUP(2,1/(('Daily AUM'!$D146:Y146&lt;&gt;"")*(NAV!$D146:Y146&lt;&gt;"")),'Daily AUM'!$D146:Y146),"")="",IFERROR(LOOKUP(2,1/(('Daily AUM'!$D146:Y146&lt;&gt;"")*(NAV!$D146:Y146&lt;&gt;"")),NAV!$D146:Y146),"")=""),0,'Daily AUM'!Z146-(IFERROR(LOOKUP(2,1/(('Daily AUM'!$D146:Y146&lt;&gt;"")*(NAV!$D146:Y146&lt;&gt;"")),'Daily AUM'!$D146:Y146),"")*(NAV!Z146/IFERROR(LOOKUP(2,1/(('Daily AUM'!$D146:Y146&lt;&gt;"")*(NAV!$D146:Y146&lt;&gt;"")),NAV!$D146:Y146),"")))),0))</f>
        <v>0.43048761103341349</v>
      </c>
      <c r="AA146" s="2">
        <f>IF(OR('Daily AUM'!AA146="",NAV!AA146=""),0,IFERROR(IF(OR(IFERROR(LOOKUP(2,1/(('Daily AUM'!$D146:Z146&lt;&gt;"")*(NAV!$D146:Z146&lt;&gt;"")),'Daily AUM'!$D146:Z146),"")="",IFERROR(LOOKUP(2,1/(('Daily AUM'!$D146:Z146&lt;&gt;"")*(NAV!$D146:Z146&lt;&gt;"")),NAV!$D146:Z146),"")=""),0,'Daily AUM'!AA146-(IFERROR(LOOKUP(2,1/(('Daily AUM'!$D146:Z146&lt;&gt;"")*(NAV!$D146:Z146&lt;&gt;"")),'Daily AUM'!$D146:Z146),"")*(NAV!AA146/IFERROR(LOOKUP(2,1/(('Daily AUM'!$D146:Z146&lt;&gt;"")*(NAV!$D146:Z146&lt;&gt;"")),NAV!$D146:Z146),"")))),0))</f>
        <v>1.0136767996278877</v>
      </c>
      <c r="AB146" s="2">
        <f>IF(OR('Daily AUM'!AB146="",NAV!AB146=""),0,IFERROR(IF(OR(IFERROR(LOOKUP(2,1/(('Daily AUM'!$D146:AA146&lt;&gt;"")*(NAV!$D146:AA146&lt;&gt;"")),'Daily AUM'!$D146:AA146),"")="",IFERROR(LOOKUP(2,1/(('Daily AUM'!$D146:AA146&lt;&gt;"")*(NAV!$D146:AA146&lt;&gt;"")),NAV!$D146:AA146),"")=""),0,'Daily AUM'!AB146-(IFERROR(LOOKUP(2,1/(('Daily AUM'!$D146:AA146&lt;&gt;"")*(NAV!$D146:AA146&lt;&gt;"")),'Daily AUM'!$D146:AA146),"")*(NAV!AB146/IFERROR(LOOKUP(2,1/(('Daily AUM'!$D146:AA146&lt;&gt;"")*(NAV!$D146:AA146&lt;&gt;"")),NAV!$D146:AA146),"")))),0))</f>
        <v>0.67863346898434429</v>
      </c>
      <c r="AC146" s="2">
        <f>IF(OR('Daily AUM'!AC146="",NAV!AC146=""),0,IFERROR(IF(OR(IFERROR(LOOKUP(2,1/(('Daily AUM'!$D146:AB146&lt;&gt;"")*(NAV!$D146:AB146&lt;&gt;"")),'Daily AUM'!$D146:AB146),"")="",IFERROR(LOOKUP(2,1/(('Daily AUM'!$D146:AB146&lt;&gt;"")*(NAV!$D146:AB146&lt;&gt;"")),NAV!$D146:AB146),"")=""),0,'Daily AUM'!AC146-(IFERROR(LOOKUP(2,1/(('Daily AUM'!$D146:AB146&lt;&gt;"")*(NAV!$D146:AB146&lt;&gt;"")),'Daily AUM'!$D146:AB146),"")*(NAV!AC146/IFERROR(LOOKUP(2,1/(('Daily AUM'!$D146:AB146&lt;&gt;"")*(NAV!$D146:AB146&lt;&gt;"")),NAV!$D146:AB146),"")))),0))</f>
        <v>0.67589824561412115</v>
      </c>
      <c r="AD146" s="2">
        <f>IF(OR('Daily AUM'!AD146="",NAV!AD146=""),0,IFERROR(IF(OR(IFERROR(LOOKUP(2,1/(('Daily AUM'!$D146:AC146&lt;&gt;"")*(NAV!$D146:AC146&lt;&gt;"")),'Daily AUM'!$D146:AC146),"")="",IFERROR(LOOKUP(2,1/(('Daily AUM'!$D146:AC146&lt;&gt;"")*(NAV!$D146:AC146&lt;&gt;"")),NAV!$D146:AC146),"")=""),0,'Daily AUM'!AD146-(IFERROR(LOOKUP(2,1/(('Daily AUM'!$D146:AC146&lt;&gt;"")*(NAV!$D146:AC146&lt;&gt;"")),'Daily AUM'!$D146:AC146),"")*(NAV!AD146/IFERROR(LOOKUP(2,1/(('Daily AUM'!$D146:AC146&lt;&gt;"")*(NAV!$D146:AC146&lt;&gt;"")),NAV!$D146:AC146),"")))),0))</f>
        <v>0.89269410545705341</v>
      </c>
      <c r="AE146" s="2">
        <f>IF(OR('Daily AUM'!AE146="",NAV!AE146=""),0,IFERROR(IF(OR(IFERROR(LOOKUP(2,1/(('Daily AUM'!$D146:AD146&lt;&gt;"")*(NAV!$D146:AD146&lt;&gt;"")),'Daily AUM'!$D146:AD146),"")="",IFERROR(LOOKUP(2,1/(('Daily AUM'!$D146:AD146&lt;&gt;"")*(NAV!$D146:AD146&lt;&gt;"")),NAV!$D146:AD146),"")=""),0,'Daily AUM'!AE146-(IFERROR(LOOKUP(2,1/(('Daily AUM'!$D146:AD146&lt;&gt;"")*(NAV!$D146:AD146&lt;&gt;"")),'Daily AUM'!$D146:AD146),"")*(NAV!AE146/IFERROR(LOOKUP(2,1/(('Daily AUM'!$D146:AD146&lt;&gt;"")*(NAV!$D146:AD146&lt;&gt;"")),NAV!$D146:AD146),"")))),0))</f>
        <v>-0.43184946099449917</v>
      </c>
      <c r="AF146" s="2">
        <f>IF(OR('Daily AUM'!AF146="",NAV!AF146=""),0,IFERROR(IF(OR(IFERROR(LOOKUP(2,1/(('Daily AUM'!$D146:AE146&lt;&gt;"")*(NAV!$D146:AE146&lt;&gt;"")),'Daily AUM'!$D146:AE146),"")="",IFERROR(LOOKUP(2,1/(('Daily AUM'!$D146:AE146&lt;&gt;"")*(NAV!$D146:AE146&lt;&gt;"")),NAV!$D146:AE146),"")=""),0,'Daily AUM'!AF146-(IFERROR(LOOKUP(2,1/(('Daily AUM'!$D146:AE146&lt;&gt;"")*(NAV!$D146:AE146&lt;&gt;"")),'Daily AUM'!$D146:AE146),"")*(NAV!AF146/IFERROR(LOOKUP(2,1/(('Daily AUM'!$D146:AE146&lt;&gt;"")*(NAV!$D146:AE146&lt;&gt;"")),NAV!$D146:AE146),"")))),0))</f>
        <v>1.1551737149600285</v>
      </c>
      <c r="AG146" s="2">
        <f>IF(OR('Daily AUM'!AG146="",NAV!AG146=""),0,IFERROR(IF(OR(IFERROR(LOOKUP(2,1/(('Daily AUM'!$D146:AF146&lt;&gt;"")*(NAV!$D146:AF146&lt;&gt;"")),'Daily AUM'!$D146:AF146),"")="",IFERROR(LOOKUP(2,1/(('Daily AUM'!$D146:AF146&lt;&gt;"")*(NAV!$D146:AF146&lt;&gt;"")),NAV!$D146:AF146),"")=""),0,'Daily AUM'!AG146-(IFERROR(LOOKUP(2,1/(('Daily AUM'!$D146:AF146&lt;&gt;"")*(NAV!$D146:AF146&lt;&gt;"")),'Daily AUM'!$D146:AF146),"")*(NAV!AG146/IFERROR(LOOKUP(2,1/(('Daily AUM'!$D146:AF146&lt;&gt;"")*(NAV!$D146:AF146&lt;&gt;"")),NAV!$D146:AF146),"")))),0))</f>
        <v>-0.3458667149059238</v>
      </c>
      <c r="AH146" s="2">
        <f>IF(OR('Daily AUM'!AH146="",NAV!AH146=""),0,IFERROR(IF(OR(IFERROR(LOOKUP(2,1/(('Daily AUM'!$D146:AG146&lt;&gt;"")*(NAV!$D146:AG146&lt;&gt;"")),'Daily AUM'!$D146:AG146),"")="",IFERROR(LOOKUP(2,1/(('Daily AUM'!$D146:AG146&lt;&gt;"")*(NAV!$D146:AG146&lt;&gt;"")),NAV!$D146:AG146),"")=""),0,'Daily AUM'!AH146-(IFERROR(LOOKUP(2,1/(('Daily AUM'!$D146:AG146&lt;&gt;"")*(NAV!$D146:AG146&lt;&gt;"")),'Daily AUM'!$D146:AG146),"")*(NAV!AH146/IFERROR(LOOKUP(2,1/(('Daily AUM'!$D146:AG146&lt;&gt;"")*(NAV!$D146:AG146&lt;&gt;"")),NAV!$D146:AG146),"")))),0))</f>
        <v>0.33339090201263843</v>
      </c>
      <c r="AI146" s="2">
        <f>IF(OR('Daily AUM'!AI146="",NAV!AI146=""),0,IFERROR(IF(OR(IFERROR(LOOKUP(2,1/(('Daily AUM'!$D146:AH146&lt;&gt;"")*(NAV!$D146:AH146&lt;&gt;"")),'Daily AUM'!$D146:AH146),"")="",IFERROR(LOOKUP(2,1/(('Daily AUM'!$D146:AH146&lt;&gt;"")*(NAV!$D146:AH146&lt;&gt;"")),NAV!$D146:AH146),"")=""),0,'Daily AUM'!AI146-(IFERROR(LOOKUP(2,1/(('Daily AUM'!$D146:AH146&lt;&gt;"")*(NAV!$D146:AH146&lt;&gt;"")),'Daily AUM'!$D146:AH146),"")*(NAV!AI146/IFERROR(LOOKUP(2,1/(('Daily AUM'!$D146:AH146&lt;&gt;"")*(NAV!$D146:AH146&lt;&gt;"")),NAV!$D146:AH146),"")))),0))</f>
        <v>0.3103882499555084</v>
      </c>
      <c r="AJ146" s="2">
        <f>IF(OR('Daily AUM'!AJ146="",NAV!AJ146=""),0,IFERROR(IF(OR(IFERROR(LOOKUP(2,1/(('Daily AUM'!$D146:AI146&lt;&gt;"")*(NAV!$D146:AI146&lt;&gt;"")),'Daily AUM'!$D146:AI146),"")="",IFERROR(LOOKUP(2,1/(('Daily AUM'!$D146:AI146&lt;&gt;"")*(NAV!$D146:AI146&lt;&gt;"")),NAV!$D146:AI146),"")=""),0,'Daily AUM'!AJ146-(IFERROR(LOOKUP(2,1/(('Daily AUM'!$D146:AI146&lt;&gt;"")*(NAV!$D146:AI146&lt;&gt;"")),'Daily AUM'!$D146:AI146),"")*(NAV!AJ146/IFERROR(LOOKUP(2,1/(('Daily AUM'!$D146:AI146&lt;&gt;"")*(NAV!$D146:AI146&lt;&gt;"")),NAV!$D146:AI146),"")))),0))</f>
        <v>0.52579315689081341</v>
      </c>
      <c r="AK146" s="2">
        <f>IF(OR('Daily AUM'!AK146="",NAV!AK146=""),0,IFERROR(IF(OR(IFERROR(LOOKUP(2,1/(('Daily AUM'!$D146:AJ146&lt;&gt;"")*(NAV!$D146:AJ146&lt;&gt;"")),'Daily AUM'!$D146:AJ146),"")="",IFERROR(LOOKUP(2,1/(('Daily AUM'!$D146:AJ146&lt;&gt;"")*(NAV!$D146:AJ146&lt;&gt;"")),NAV!$D146:AJ146),"")=""),0,'Daily AUM'!AK146-(IFERROR(LOOKUP(2,1/(('Daily AUM'!$D146:AJ146&lt;&gt;"")*(NAV!$D146:AJ146&lt;&gt;"")),'Daily AUM'!$D146:AJ146),"")*(NAV!AK146/IFERROR(LOOKUP(2,1/(('Daily AUM'!$D146:AJ146&lt;&gt;"")*(NAV!$D146:AJ146&lt;&gt;"")),NAV!$D146:AJ146),"")))),0))</f>
        <v>0.2575635637498408</v>
      </c>
      <c r="AL146" s="2">
        <f>IF(OR('Daily AUM'!AL146="",NAV!AL146=""),0,IFERROR(IF(OR(IFERROR(LOOKUP(2,1/(('Daily AUM'!$D146:AK146&lt;&gt;"")*(NAV!$D146:AK146&lt;&gt;"")),'Daily AUM'!$D146:AK146),"")="",IFERROR(LOOKUP(2,1/(('Daily AUM'!$D146:AK146&lt;&gt;"")*(NAV!$D146:AK146&lt;&gt;"")),NAV!$D146:AK146),"")=""),0,'Daily AUM'!AL146-(IFERROR(LOOKUP(2,1/(('Daily AUM'!$D146:AK146&lt;&gt;"")*(NAV!$D146:AK146&lt;&gt;"")),'Daily AUM'!$D146:AK146),"")*(NAV!AL146/IFERROR(LOOKUP(2,1/(('Daily AUM'!$D146:AK146&lt;&gt;"")*(NAV!$D146:AK146&lt;&gt;"")),NAV!$D146:AK146),"")))),0))</f>
        <v>0.48801542193223213</v>
      </c>
      <c r="AM146" s="2">
        <f>IF(OR('Daily AUM'!AM146="",NAV!AM146=""),0,IFERROR(IF(OR(IFERROR(LOOKUP(2,1/(('Daily AUM'!$D146:AL146&lt;&gt;"")*(NAV!$D146:AL146&lt;&gt;"")),'Daily AUM'!$D146:AL146),"")="",IFERROR(LOOKUP(2,1/(('Daily AUM'!$D146:AL146&lt;&gt;"")*(NAV!$D146:AL146&lt;&gt;"")),NAV!$D146:AL146),"")=""),0,'Daily AUM'!AM146-(IFERROR(LOOKUP(2,1/(('Daily AUM'!$D146:AL146&lt;&gt;"")*(NAV!$D146:AL146&lt;&gt;"")),'Daily AUM'!$D146:AL146),"")*(NAV!AM146/IFERROR(LOOKUP(2,1/(('Daily AUM'!$D146:AL146&lt;&gt;"")*(NAV!$D146:AL146&lt;&gt;"")),NAV!$D146:AL146),"")))),0))</f>
        <v>0.46336769687957258</v>
      </c>
      <c r="AN146" s="2">
        <f>IF(OR('Daily AUM'!AN146="",NAV!AN146=""),0,IFERROR(IF(OR(IFERROR(LOOKUP(2,1/(('Daily AUM'!$D146:AM146&lt;&gt;"")*(NAV!$D146:AM146&lt;&gt;"")),'Daily AUM'!$D146:AM146),"")="",IFERROR(LOOKUP(2,1/(('Daily AUM'!$D146:AM146&lt;&gt;"")*(NAV!$D146:AM146&lt;&gt;"")),NAV!$D146:AM146),"")=""),0,'Daily AUM'!AN146-(IFERROR(LOOKUP(2,1/(('Daily AUM'!$D146:AM146&lt;&gt;"")*(NAV!$D146:AM146&lt;&gt;"")),'Daily AUM'!$D146:AM146),"")*(NAV!AN146/IFERROR(LOOKUP(2,1/(('Daily AUM'!$D146:AM146&lt;&gt;"")*(NAV!$D146:AM146&lt;&gt;"")),NAV!$D146:AM146),"")))),0))</f>
        <v>0.15158777922226818</v>
      </c>
      <c r="AO146" s="2">
        <f>IF(OR('Daily AUM'!AO146="",NAV!AO146=""),0,IFERROR(IF(OR(IFERROR(LOOKUP(2,1/(('Daily AUM'!$D146:AN146&lt;&gt;"")*(NAV!$D146:AN146&lt;&gt;"")),'Daily AUM'!$D146:AN146),"")="",IFERROR(LOOKUP(2,1/(('Daily AUM'!$D146:AN146&lt;&gt;"")*(NAV!$D146:AN146&lt;&gt;"")),NAV!$D146:AN146),"")=""),0,'Daily AUM'!AO146-(IFERROR(LOOKUP(2,1/(('Daily AUM'!$D146:AN146&lt;&gt;"")*(NAV!$D146:AN146&lt;&gt;"")),'Daily AUM'!$D146:AN146),"")*(NAV!AO146/IFERROR(LOOKUP(2,1/(('Daily AUM'!$D146:AN146&lt;&gt;"")*(NAV!$D146:AN146&lt;&gt;"")),NAV!$D146:AN146),"")))),0))</f>
        <v>-0.16910151425531694</v>
      </c>
      <c r="AP146" s="2">
        <f>IF(OR('Daily AUM'!AP146="",NAV!AP146=""),0,IFERROR(IF(OR(IFERROR(LOOKUP(2,1/(('Daily AUM'!$D146:AO146&lt;&gt;"")*(NAV!$D146:AO146&lt;&gt;"")),'Daily AUM'!$D146:AO146),"")="",IFERROR(LOOKUP(2,1/(('Daily AUM'!$D146:AO146&lt;&gt;"")*(NAV!$D146:AO146&lt;&gt;"")),NAV!$D146:AO146),"")=""),0,'Daily AUM'!AP146-(IFERROR(LOOKUP(2,1/(('Daily AUM'!$D146:AO146&lt;&gt;"")*(NAV!$D146:AO146&lt;&gt;"")),'Daily AUM'!$D146:AO146),"")*(NAV!AP146/IFERROR(LOOKUP(2,1/(('Daily AUM'!$D146:AO146&lt;&gt;"")*(NAV!$D146:AO146&lt;&gt;"")),NAV!$D146:AO146),"")))),0))</f>
        <v>0.35683154740900136</v>
      </c>
      <c r="AQ146" s="2">
        <f>IF(OR('Daily AUM'!AQ146="",NAV!AQ146=""),0,IFERROR(IF(OR(IFERROR(LOOKUP(2,1/(('Daily AUM'!$D146:AP146&lt;&gt;"")*(NAV!$D146:AP146&lt;&gt;"")),'Daily AUM'!$D146:AP146),"")="",IFERROR(LOOKUP(2,1/(('Daily AUM'!$D146:AP146&lt;&gt;"")*(NAV!$D146:AP146&lt;&gt;"")),NAV!$D146:AP146),"")=""),0,'Daily AUM'!AQ146-(IFERROR(LOOKUP(2,1/(('Daily AUM'!$D146:AP146&lt;&gt;"")*(NAV!$D146:AP146&lt;&gt;"")),'Daily AUM'!$D146:AP146),"")*(NAV!AQ146/IFERROR(LOOKUP(2,1/(('Daily AUM'!$D146:AP146&lt;&gt;"")*(NAV!$D146:AP146&lt;&gt;"")),NAV!$D146:AP146),"")))),0))</f>
        <v>-0.13472087124978316</v>
      </c>
      <c r="AR146" s="2">
        <f>IF(OR('Daily AUM'!AR146="",NAV!AR146=""),0,IFERROR(IF(OR(IFERROR(LOOKUP(2,1/(('Daily AUM'!$D146:AQ146&lt;&gt;"")*(NAV!$D146:AQ146&lt;&gt;"")),'Daily AUM'!$D146:AQ146),"")="",IFERROR(LOOKUP(2,1/(('Daily AUM'!$D146:AQ146&lt;&gt;"")*(NAV!$D146:AQ146&lt;&gt;"")),NAV!$D146:AQ146),"")=""),0,'Daily AUM'!AR146-(IFERROR(LOOKUP(2,1/(('Daily AUM'!$D146:AQ146&lt;&gt;"")*(NAV!$D146:AQ146&lt;&gt;"")),'Daily AUM'!$D146:AQ146),"")*(NAV!AR146/IFERROR(LOOKUP(2,1/(('Daily AUM'!$D146:AQ146&lt;&gt;"")*(NAV!$D146:AQ146&lt;&gt;"")),NAV!$D146:AQ146),"")))),0))</f>
        <v>0.55084957749727437</v>
      </c>
      <c r="AS146" s="2">
        <f t="shared" si="4"/>
        <v>12.109884816125145</v>
      </c>
      <c r="AT146" s="2">
        <f t="shared" si="5"/>
        <v>7.2028132798204751</v>
      </c>
    </row>
    <row r="147" spans="1:46" x14ac:dyDescent="0.2">
      <c r="A147" t="s">
        <v>175</v>
      </c>
      <c r="B147" t="s">
        <v>166</v>
      </c>
      <c r="C147" t="s">
        <v>44</v>
      </c>
      <c r="D147" s="2">
        <f>0</f>
        <v>0</v>
      </c>
      <c r="E147" s="2">
        <f>IF(OR('Daily AUM'!E147="",NAV!E147=""),0,IFERROR(IF(OR(IFERROR(LOOKUP(2,1/(('Daily AUM'!$D147:D147&lt;&gt;"")*(NAV!$D147:D147&lt;&gt;"")),'Daily AUM'!$D147:D147),"")="",IFERROR(LOOKUP(2,1/(('Daily AUM'!$D147:D147&lt;&gt;"")*(NAV!$D147:D147&lt;&gt;"")),NAV!$D147:D147),"")=""),0,'Daily AUM'!E147-(IFERROR(LOOKUP(2,1/(('Daily AUM'!$D147:D147&lt;&gt;"")*(NAV!$D147:D147&lt;&gt;"")),'Daily AUM'!$D147:D147),"")*(NAV!E147/IFERROR(LOOKUP(2,1/(('Daily AUM'!$D147:D147&lt;&gt;"")*(NAV!$D147:D147&lt;&gt;"")),NAV!$D147:D147),"")))),0))</f>
        <v>-2.8398709097436949</v>
      </c>
      <c r="F147" s="2">
        <f>IF(OR('Daily AUM'!F147="",NAV!F147=""),0,IFERROR(IF(OR(IFERROR(LOOKUP(2,1/(('Daily AUM'!$D147:E147&lt;&gt;"")*(NAV!$D147:E147&lt;&gt;"")),'Daily AUM'!$D147:E147),"")="",IFERROR(LOOKUP(2,1/(('Daily AUM'!$D147:E147&lt;&gt;"")*(NAV!$D147:E147&lt;&gt;"")),NAV!$D147:E147),"")=""),0,'Daily AUM'!F147-(IFERROR(LOOKUP(2,1/(('Daily AUM'!$D147:E147&lt;&gt;"")*(NAV!$D147:E147&lt;&gt;"")),'Daily AUM'!$D147:E147),"")*(NAV!F147/IFERROR(LOOKUP(2,1/(('Daily AUM'!$D147:E147&lt;&gt;"")*(NAV!$D147:E147&lt;&gt;"")),NAV!$D147:E147),"")))),0))</f>
        <v>-0.14251249775043107</v>
      </c>
      <c r="G147" s="2">
        <f>IF(OR('Daily AUM'!G147="",NAV!G147=""),0,IFERROR(IF(OR(IFERROR(LOOKUP(2,1/(('Daily AUM'!$D147:F147&lt;&gt;"")*(NAV!$D147:F147&lt;&gt;"")),'Daily AUM'!$D147:F147),"")="",IFERROR(LOOKUP(2,1/(('Daily AUM'!$D147:F147&lt;&gt;"")*(NAV!$D147:F147&lt;&gt;"")),NAV!$D147:F147),"")=""),0,'Daily AUM'!G147-(IFERROR(LOOKUP(2,1/(('Daily AUM'!$D147:F147&lt;&gt;"")*(NAV!$D147:F147&lt;&gt;"")),'Daily AUM'!$D147:F147),"")*(NAV!G147/IFERROR(LOOKUP(2,1/(('Daily AUM'!$D147:F147&lt;&gt;"")*(NAV!$D147:F147&lt;&gt;"")),NAV!$D147:F147),"")))),0))</f>
        <v>-0.81937283338993439</v>
      </c>
      <c r="H147" s="2">
        <f>IF(OR('Daily AUM'!H147="",NAV!H147=""),0,IFERROR(IF(OR(IFERROR(LOOKUP(2,1/(('Daily AUM'!$D147:G147&lt;&gt;"")*(NAV!$D147:G147&lt;&gt;"")),'Daily AUM'!$D147:G147),"")="",IFERROR(LOOKUP(2,1/(('Daily AUM'!$D147:G147&lt;&gt;"")*(NAV!$D147:G147&lt;&gt;"")),NAV!$D147:G147),"")=""),0,'Daily AUM'!H147-(IFERROR(LOOKUP(2,1/(('Daily AUM'!$D147:G147&lt;&gt;"")*(NAV!$D147:G147&lt;&gt;"")),'Daily AUM'!$D147:G147),"")*(NAV!H147/IFERROR(LOOKUP(2,1/(('Daily AUM'!$D147:G147&lt;&gt;"")*(NAV!$D147:G147&lt;&gt;"")),NAV!$D147:G147),"")))),0))</f>
        <v>13.246267408978383</v>
      </c>
      <c r="I147" s="2">
        <f>IF(OR('Daily AUM'!I147="",NAV!I147=""),0,IFERROR(IF(OR(IFERROR(LOOKUP(2,1/(('Daily AUM'!$D147:H147&lt;&gt;"")*(NAV!$D147:H147&lt;&gt;"")),'Daily AUM'!$D147:H147),"")="",IFERROR(LOOKUP(2,1/(('Daily AUM'!$D147:H147&lt;&gt;"")*(NAV!$D147:H147&lt;&gt;"")),NAV!$D147:H147),"")=""),0,'Daily AUM'!I147-(IFERROR(LOOKUP(2,1/(('Daily AUM'!$D147:H147&lt;&gt;"")*(NAV!$D147:H147&lt;&gt;"")),'Daily AUM'!$D147:H147),"")*(NAV!I147/IFERROR(LOOKUP(2,1/(('Daily AUM'!$D147:H147&lt;&gt;"")*(NAV!$D147:H147&lt;&gt;"")),NAV!$D147:H147),"")))),0))</f>
        <v>26.900688710522445</v>
      </c>
      <c r="J147" s="2">
        <f>IF(OR('Daily AUM'!J147="",NAV!J147=""),0,IFERROR(IF(OR(IFERROR(LOOKUP(2,1/(('Daily AUM'!$D147:I147&lt;&gt;"")*(NAV!$D147:I147&lt;&gt;"")),'Daily AUM'!$D147:I147),"")="",IFERROR(LOOKUP(2,1/(('Daily AUM'!$D147:I147&lt;&gt;"")*(NAV!$D147:I147&lt;&gt;"")),NAV!$D147:I147),"")=""),0,'Daily AUM'!J147-(IFERROR(LOOKUP(2,1/(('Daily AUM'!$D147:I147&lt;&gt;"")*(NAV!$D147:I147&lt;&gt;"")),'Daily AUM'!$D147:I147),"")*(NAV!J147/IFERROR(LOOKUP(2,1/(('Daily AUM'!$D147:I147&lt;&gt;"")*(NAV!$D147:I147&lt;&gt;"")),NAV!$D147:I147),"")))),0))</f>
        <v>13.992227659204218</v>
      </c>
      <c r="K147" s="2">
        <f>IF(OR('Daily AUM'!K147="",NAV!K147=""),0,IFERROR(IF(OR(IFERROR(LOOKUP(2,1/(('Daily AUM'!$D147:J147&lt;&gt;"")*(NAV!$D147:J147&lt;&gt;"")),'Daily AUM'!$D147:J147),"")="",IFERROR(LOOKUP(2,1/(('Daily AUM'!$D147:J147&lt;&gt;"")*(NAV!$D147:J147&lt;&gt;"")),NAV!$D147:J147),"")=""),0,'Daily AUM'!K147-(IFERROR(LOOKUP(2,1/(('Daily AUM'!$D147:J147&lt;&gt;"")*(NAV!$D147:J147&lt;&gt;"")),'Daily AUM'!$D147:J147),"")*(NAV!K147/IFERROR(LOOKUP(2,1/(('Daily AUM'!$D147:J147&lt;&gt;"")*(NAV!$D147:J147&lt;&gt;"")),NAV!$D147:J147),"")))),0))</f>
        <v>-7.2564145648902922</v>
      </c>
      <c r="L147" s="2">
        <f>IF(OR('Daily AUM'!L147="",NAV!L147=""),0,IFERROR(IF(OR(IFERROR(LOOKUP(2,1/(('Daily AUM'!$D147:K147&lt;&gt;"")*(NAV!$D147:K147&lt;&gt;"")),'Daily AUM'!$D147:K147),"")="",IFERROR(LOOKUP(2,1/(('Daily AUM'!$D147:K147&lt;&gt;"")*(NAV!$D147:K147&lt;&gt;"")),NAV!$D147:K147),"")=""),0,'Daily AUM'!L147-(IFERROR(LOOKUP(2,1/(('Daily AUM'!$D147:K147&lt;&gt;"")*(NAV!$D147:K147&lt;&gt;"")),'Daily AUM'!$D147:K147),"")*(NAV!L147/IFERROR(LOOKUP(2,1/(('Daily AUM'!$D147:K147&lt;&gt;"")*(NAV!$D147:K147&lt;&gt;"")),NAV!$D147:K147),"")))),0))</f>
        <v>1.7582627318697632</v>
      </c>
      <c r="M147" s="2">
        <f>IF(OR('Daily AUM'!M147="",NAV!M147=""),0,IFERROR(IF(OR(IFERROR(LOOKUP(2,1/(('Daily AUM'!$D147:L147&lt;&gt;"")*(NAV!$D147:L147&lt;&gt;"")),'Daily AUM'!$D147:L147),"")="",IFERROR(LOOKUP(2,1/(('Daily AUM'!$D147:L147&lt;&gt;"")*(NAV!$D147:L147&lt;&gt;"")),NAV!$D147:L147),"")=""),0,'Daily AUM'!M147-(IFERROR(LOOKUP(2,1/(('Daily AUM'!$D147:L147&lt;&gt;"")*(NAV!$D147:L147&lt;&gt;"")),'Daily AUM'!$D147:L147),"")*(NAV!M147/IFERROR(LOOKUP(2,1/(('Daily AUM'!$D147:L147&lt;&gt;"")*(NAV!$D147:L147&lt;&gt;"")),NAV!$D147:L147),"")))),0))</f>
        <v>14.481845564985633</v>
      </c>
      <c r="N147" s="2">
        <f>IF(OR('Daily AUM'!N147="",NAV!N147=""),0,IFERROR(IF(OR(IFERROR(LOOKUP(2,1/(('Daily AUM'!$D147:M147&lt;&gt;"")*(NAV!$D147:M147&lt;&gt;"")),'Daily AUM'!$D147:M147),"")="",IFERROR(LOOKUP(2,1/(('Daily AUM'!$D147:M147&lt;&gt;"")*(NAV!$D147:M147&lt;&gt;"")),NAV!$D147:M147),"")=""),0,'Daily AUM'!N147-(IFERROR(LOOKUP(2,1/(('Daily AUM'!$D147:M147&lt;&gt;"")*(NAV!$D147:M147&lt;&gt;"")),'Daily AUM'!$D147:M147),"")*(NAV!N147/IFERROR(LOOKUP(2,1/(('Daily AUM'!$D147:M147&lt;&gt;"")*(NAV!$D147:M147&lt;&gt;"")),NAV!$D147:M147),"")))),0))</f>
        <v>4.1836577181202301</v>
      </c>
      <c r="O147" s="2">
        <f>IF(OR('Daily AUM'!O147="",NAV!O147=""),0,IFERROR(IF(OR(IFERROR(LOOKUP(2,1/(('Daily AUM'!$D147:N147&lt;&gt;"")*(NAV!$D147:N147&lt;&gt;"")),'Daily AUM'!$D147:N147),"")="",IFERROR(LOOKUP(2,1/(('Daily AUM'!$D147:N147&lt;&gt;"")*(NAV!$D147:N147&lt;&gt;"")),NAV!$D147:N147),"")=""),0,'Daily AUM'!O147-(IFERROR(LOOKUP(2,1/(('Daily AUM'!$D147:N147&lt;&gt;"")*(NAV!$D147:N147&lt;&gt;"")),'Daily AUM'!$D147:N147),"")*(NAV!O147/IFERROR(LOOKUP(2,1/(('Daily AUM'!$D147:N147&lt;&gt;"")*(NAV!$D147:N147&lt;&gt;"")),NAV!$D147:N147),"")))),0))</f>
        <v>12.632277227727172</v>
      </c>
      <c r="P147" s="2">
        <f>IF(OR('Daily AUM'!P147="",NAV!P147=""),0,IFERROR(IF(OR(IFERROR(LOOKUP(2,1/(('Daily AUM'!$D147:O147&lt;&gt;"")*(NAV!$D147:O147&lt;&gt;"")),'Daily AUM'!$D147:O147),"")="",IFERROR(LOOKUP(2,1/(('Daily AUM'!$D147:O147&lt;&gt;"")*(NAV!$D147:O147&lt;&gt;"")),NAV!$D147:O147),"")=""),0,'Daily AUM'!P147-(IFERROR(LOOKUP(2,1/(('Daily AUM'!$D147:O147&lt;&gt;"")*(NAV!$D147:O147&lt;&gt;"")),'Daily AUM'!$D147:O147),"")*(NAV!P147/IFERROR(LOOKUP(2,1/(('Daily AUM'!$D147:O147&lt;&gt;"")*(NAV!$D147:O147&lt;&gt;"")),NAV!$D147:O147),"")))),0))</f>
        <v>3.6035492911287292</v>
      </c>
      <c r="Q147" s="2">
        <f>IF(OR('Daily AUM'!Q147="",NAV!Q147=""),0,IFERROR(IF(OR(IFERROR(LOOKUP(2,1/(('Daily AUM'!$D147:P147&lt;&gt;"")*(NAV!$D147:P147&lt;&gt;"")),'Daily AUM'!$D147:P147),"")="",IFERROR(LOOKUP(2,1/(('Daily AUM'!$D147:P147&lt;&gt;"")*(NAV!$D147:P147&lt;&gt;"")),NAV!$D147:P147),"")=""),0,'Daily AUM'!Q147-(IFERROR(LOOKUP(2,1/(('Daily AUM'!$D147:P147&lt;&gt;"")*(NAV!$D147:P147&lt;&gt;"")),'Daily AUM'!$D147:P147),"")*(NAV!Q147/IFERROR(LOOKUP(2,1/(('Daily AUM'!$D147:P147&lt;&gt;"")*(NAV!$D147:P147&lt;&gt;"")),NAV!$D147:P147),"")))),0))</f>
        <v>-5.0353850311148562</v>
      </c>
      <c r="R147" s="2">
        <f>IF(OR('Daily AUM'!R147="",NAV!R147=""),0,IFERROR(IF(OR(IFERROR(LOOKUP(2,1/(('Daily AUM'!$D147:Q147&lt;&gt;"")*(NAV!$D147:Q147&lt;&gt;"")),'Daily AUM'!$D147:Q147),"")="",IFERROR(LOOKUP(2,1/(('Daily AUM'!$D147:Q147&lt;&gt;"")*(NAV!$D147:Q147&lt;&gt;"")),NAV!$D147:Q147),"")=""),0,'Daily AUM'!R147-(IFERROR(LOOKUP(2,1/(('Daily AUM'!$D147:Q147&lt;&gt;"")*(NAV!$D147:Q147&lt;&gt;"")),'Daily AUM'!$D147:Q147),"")*(NAV!R147/IFERROR(LOOKUP(2,1/(('Daily AUM'!$D147:Q147&lt;&gt;"")*(NAV!$D147:Q147&lt;&gt;"")),NAV!$D147:Q147),"")))),0))</f>
        <v>-0.11355750040820567</v>
      </c>
      <c r="S147" s="2">
        <f>IF(OR('Daily AUM'!S147="",NAV!S147=""),0,IFERROR(IF(OR(IFERROR(LOOKUP(2,1/(('Daily AUM'!$D147:R147&lt;&gt;"")*(NAV!$D147:R147&lt;&gt;"")),'Daily AUM'!$D147:R147),"")="",IFERROR(LOOKUP(2,1/(('Daily AUM'!$D147:R147&lt;&gt;"")*(NAV!$D147:R147&lt;&gt;"")),NAV!$D147:R147),"")=""),0,'Daily AUM'!S147-(IFERROR(LOOKUP(2,1/(('Daily AUM'!$D147:R147&lt;&gt;"")*(NAV!$D147:R147&lt;&gt;"")),'Daily AUM'!$D147:R147),"")*(NAV!S147/IFERROR(LOOKUP(2,1/(('Daily AUM'!$D147:R147&lt;&gt;"")*(NAV!$D147:R147&lt;&gt;"")),NAV!$D147:R147),"")))),0))</f>
        <v>6.5882352937478572E-3</v>
      </c>
      <c r="T147" s="2">
        <f>IF(OR('Daily AUM'!T147="",NAV!T147=""),0,IFERROR(IF(OR(IFERROR(LOOKUP(2,1/(('Daily AUM'!$D147:S147&lt;&gt;"")*(NAV!$D147:S147&lt;&gt;"")),'Daily AUM'!$D147:S147),"")="",IFERROR(LOOKUP(2,1/(('Daily AUM'!$D147:S147&lt;&gt;"")*(NAV!$D147:S147&lt;&gt;"")),NAV!$D147:S147),"")=""),0,'Daily AUM'!T147-(IFERROR(LOOKUP(2,1/(('Daily AUM'!$D147:S147&lt;&gt;"")*(NAV!$D147:S147&lt;&gt;"")),'Daily AUM'!$D147:S147),"")*(NAV!T147/IFERROR(LOOKUP(2,1/(('Daily AUM'!$D147:S147&lt;&gt;"")*(NAV!$D147:S147&lt;&gt;"")),NAV!$D147:S147),"")))),0))</f>
        <v>-6.6091324202716351E-2</v>
      </c>
      <c r="U147" s="2">
        <f>IF(OR('Daily AUM'!U147="",NAV!U147=""),0,IFERROR(IF(OR(IFERROR(LOOKUP(2,1/(('Daily AUM'!$D147:T147&lt;&gt;"")*(NAV!$D147:T147&lt;&gt;"")),'Daily AUM'!$D147:T147),"")="",IFERROR(LOOKUP(2,1/(('Daily AUM'!$D147:T147&lt;&gt;"")*(NAV!$D147:T147&lt;&gt;"")),NAV!$D147:T147),"")=""),0,'Daily AUM'!U147-(IFERROR(LOOKUP(2,1/(('Daily AUM'!$D147:T147&lt;&gt;"")*(NAV!$D147:T147&lt;&gt;"")),'Daily AUM'!$D147:T147),"")*(NAV!U147/IFERROR(LOOKUP(2,1/(('Daily AUM'!$D147:T147&lt;&gt;"")*(NAV!$D147:T147&lt;&gt;"")),NAV!$D147:T147),"")))),0))</f>
        <v>1.124460550272488E-2</v>
      </c>
      <c r="V147" s="2">
        <f>IF(OR('Daily AUM'!V147="",NAV!V147=""),0,IFERROR(IF(OR(IFERROR(LOOKUP(2,1/(('Daily AUM'!$D147:U147&lt;&gt;"")*(NAV!$D147:U147&lt;&gt;"")),'Daily AUM'!$D147:U147),"")="",IFERROR(LOOKUP(2,1/(('Daily AUM'!$D147:U147&lt;&gt;"")*(NAV!$D147:U147&lt;&gt;"")),NAV!$D147:U147),"")=""),0,'Daily AUM'!V147-(IFERROR(LOOKUP(2,1/(('Daily AUM'!$D147:U147&lt;&gt;"")*(NAV!$D147:U147&lt;&gt;"")),'Daily AUM'!$D147:U147),"")*(NAV!V147/IFERROR(LOOKUP(2,1/(('Daily AUM'!$D147:U147&lt;&gt;"")*(NAV!$D147:U147&lt;&gt;"")),NAV!$D147:U147),"")))),0))</f>
        <v>-2.6819367720454466</v>
      </c>
      <c r="W147" s="2">
        <f>IF(OR('Daily AUM'!W147="",NAV!W147=""),0,IFERROR(IF(OR(IFERROR(LOOKUP(2,1/(('Daily AUM'!$D147:V147&lt;&gt;"")*(NAV!$D147:V147&lt;&gt;"")),'Daily AUM'!$D147:V147),"")="",IFERROR(LOOKUP(2,1/(('Daily AUM'!$D147:V147&lt;&gt;"")*(NAV!$D147:V147&lt;&gt;"")),NAV!$D147:V147),"")=""),0,'Daily AUM'!W147-(IFERROR(LOOKUP(2,1/(('Daily AUM'!$D147:V147&lt;&gt;"")*(NAV!$D147:V147&lt;&gt;"")),'Daily AUM'!$D147:V147),"")*(NAV!W147/IFERROR(LOOKUP(2,1/(('Daily AUM'!$D147:V147&lt;&gt;"")*(NAV!$D147:V147&lt;&gt;"")),NAV!$D147:V147),"")))),0))</f>
        <v>4.8883367464877665</v>
      </c>
      <c r="X147" s="2">
        <f>IF(OR('Daily AUM'!X147="",NAV!X147=""),0,IFERROR(IF(OR(IFERROR(LOOKUP(2,1/(('Daily AUM'!$D147:W147&lt;&gt;"")*(NAV!$D147:W147&lt;&gt;"")),'Daily AUM'!$D147:W147),"")="",IFERROR(LOOKUP(2,1/(('Daily AUM'!$D147:W147&lt;&gt;"")*(NAV!$D147:W147&lt;&gt;"")),NAV!$D147:W147),"")=""),0,'Daily AUM'!X147-(IFERROR(LOOKUP(2,1/(('Daily AUM'!$D147:W147&lt;&gt;"")*(NAV!$D147:W147&lt;&gt;"")),'Daily AUM'!$D147:W147),"")*(NAV!X147/IFERROR(LOOKUP(2,1/(('Daily AUM'!$D147:W147&lt;&gt;"")*(NAV!$D147:W147&lt;&gt;"")),NAV!$D147:W147),"")))),0))</f>
        <v>0.9509277888428187</v>
      </c>
      <c r="Y147" s="2">
        <f>IF(OR('Daily AUM'!Y147="",NAV!Y147=""),0,IFERROR(IF(OR(IFERROR(LOOKUP(2,1/(('Daily AUM'!$D147:X147&lt;&gt;"")*(NAV!$D147:X147&lt;&gt;"")),'Daily AUM'!$D147:X147),"")="",IFERROR(LOOKUP(2,1/(('Daily AUM'!$D147:X147&lt;&gt;"")*(NAV!$D147:X147&lt;&gt;"")),NAV!$D147:X147),"")=""),0,'Daily AUM'!Y147-(IFERROR(LOOKUP(2,1/(('Daily AUM'!$D147:X147&lt;&gt;"")*(NAV!$D147:X147&lt;&gt;"")),'Daily AUM'!$D147:X147),"")*(NAV!Y147/IFERROR(LOOKUP(2,1/(('Daily AUM'!$D147:X147&lt;&gt;"")*(NAV!$D147:X147&lt;&gt;"")),NAV!$D147:X147),"")))),0))</f>
        <v>-2.4009067502920516</v>
      </c>
      <c r="Z147" s="2">
        <f>IF(OR('Daily AUM'!Z147="",NAV!Z147=""),0,IFERROR(IF(OR(IFERROR(LOOKUP(2,1/(('Daily AUM'!$D147:Y147&lt;&gt;"")*(NAV!$D147:Y147&lt;&gt;"")),'Daily AUM'!$D147:Y147),"")="",IFERROR(LOOKUP(2,1/(('Daily AUM'!$D147:Y147&lt;&gt;"")*(NAV!$D147:Y147&lt;&gt;"")),NAV!$D147:Y147),"")=""),0,'Daily AUM'!Z147-(IFERROR(LOOKUP(2,1/(('Daily AUM'!$D147:Y147&lt;&gt;"")*(NAV!$D147:Y147&lt;&gt;"")),'Daily AUM'!$D147:Y147),"")*(NAV!Z147/IFERROR(LOOKUP(2,1/(('Daily AUM'!$D147:Y147&lt;&gt;"")*(NAV!$D147:Y147&lt;&gt;"")),NAV!$D147:Y147),"")))),0))</f>
        <v>-1.1152647695089399</v>
      </c>
      <c r="AA147" s="2">
        <f>IF(OR('Daily AUM'!AA147="",NAV!AA147=""),0,IFERROR(IF(OR(IFERROR(LOOKUP(2,1/(('Daily AUM'!$D147:Z147&lt;&gt;"")*(NAV!$D147:Z147&lt;&gt;"")),'Daily AUM'!$D147:Z147),"")="",IFERROR(LOOKUP(2,1/(('Daily AUM'!$D147:Z147&lt;&gt;"")*(NAV!$D147:Z147&lt;&gt;"")),NAV!$D147:Z147),"")=""),0,'Daily AUM'!AA147-(IFERROR(LOOKUP(2,1/(('Daily AUM'!$D147:Z147&lt;&gt;"")*(NAV!$D147:Z147&lt;&gt;"")),'Daily AUM'!$D147:Z147),"")*(NAV!AA147/IFERROR(LOOKUP(2,1/(('Daily AUM'!$D147:Z147&lt;&gt;"")*(NAV!$D147:Z147&lt;&gt;"")),NAV!$D147:Z147),"")))),0))</f>
        <v>14.225175749543268</v>
      </c>
      <c r="AB147" s="2">
        <f>IF(OR('Daily AUM'!AB147="",NAV!AB147=""),0,IFERROR(IF(OR(IFERROR(LOOKUP(2,1/(('Daily AUM'!$D147:AA147&lt;&gt;"")*(NAV!$D147:AA147&lt;&gt;"")),'Daily AUM'!$D147:AA147),"")="",IFERROR(LOOKUP(2,1/(('Daily AUM'!$D147:AA147&lt;&gt;"")*(NAV!$D147:AA147&lt;&gt;"")),NAV!$D147:AA147),"")=""),0,'Daily AUM'!AB147-(IFERROR(LOOKUP(2,1/(('Daily AUM'!$D147:AA147&lt;&gt;"")*(NAV!$D147:AA147&lt;&gt;"")),'Daily AUM'!$D147:AA147),"")*(NAV!AB147/IFERROR(LOOKUP(2,1/(('Daily AUM'!$D147:AA147&lt;&gt;"")*(NAV!$D147:AA147&lt;&gt;"")),NAV!$D147:AA147),"")))),0))</f>
        <v>14.851541231128067</v>
      </c>
      <c r="AC147" s="2">
        <f>IF(OR('Daily AUM'!AC147="",NAV!AC147=""),0,IFERROR(IF(OR(IFERROR(LOOKUP(2,1/(('Daily AUM'!$D147:AB147&lt;&gt;"")*(NAV!$D147:AB147&lt;&gt;"")),'Daily AUM'!$D147:AB147),"")="",IFERROR(LOOKUP(2,1/(('Daily AUM'!$D147:AB147&lt;&gt;"")*(NAV!$D147:AB147&lt;&gt;"")),NAV!$D147:AB147),"")=""),0,'Daily AUM'!AC147-(IFERROR(LOOKUP(2,1/(('Daily AUM'!$D147:AB147&lt;&gt;"")*(NAV!$D147:AB147&lt;&gt;"")),'Daily AUM'!$D147:AB147),"")*(NAV!AC147/IFERROR(LOOKUP(2,1/(('Daily AUM'!$D147:AB147&lt;&gt;"")*(NAV!$D147:AB147&lt;&gt;"")),NAV!$D147:AB147),"")))),0))</f>
        <v>1.498423404256755</v>
      </c>
      <c r="AD147" s="2">
        <f>IF(OR('Daily AUM'!AD147="",NAV!AD147=""),0,IFERROR(IF(OR(IFERROR(LOOKUP(2,1/(('Daily AUM'!$D147:AC147&lt;&gt;"")*(NAV!$D147:AC147&lt;&gt;"")),'Daily AUM'!$D147:AC147),"")="",IFERROR(LOOKUP(2,1/(('Daily AUM'!$D147:AC147&lt;&gt;"")*(NAV!$D147:AC147&lt;&gt;"")),NAV!$D147:AC147),"")=""),0,'Daily AUM'!AD147-(IFERROR(LOOKUP(2,1/(('Daily AUM'!$D147:AC147&lt;&gt;"")*(NAV!$D147:AC147&lt;&gt;"")),'Daily AUM'!$D147:AC147),"")*(NAV!AD147/IFERROR(LOOKUP(2,1/(('Daily AUM'!$D147:AC147&lt;&gt;"")*(NAV!$D147:AC147&lt;&gt;"")),NAV!$D147:AC147),"")))),0))</f>
        <v>1.8343822520000685</v>
      </c>
      <c r="AE147" s="2">
        <f>IF(OR('Daily AUM'!AE147="",NAV!AE147=""),0,IFERROR(IF(OR(IFERROR(LOOKUP(2,1/(('Daily AUM'!$D147:AD147&lt;&gt;"")*(NAV!$D147:AD147&lt;&gt;"")),'Daily AUM'!$D147:AD147),"")="",IFERROR(LOOKUP(2,1/(('Daily AUM'!$D147:AD147&lt;&gt;"")*(NAV!$D147:AD147&lt;&gt;"")),NAV!$D147:AD147),"")=""),0,'Daily AUM'!AE147-(IFERROR(LOOKUP(2,1/(('Daily AUM'!$D147:AD147&lt;&gt;"")*(NAV!$D147:AD147&lt;&gt;"")),'Daily AUM'!$D147:AD147),"")*(NAV!AE147/IFERROR(LOOKUP(2,1/(('Daily AUM'!$D147:AD147&lt;&gt;"")*(NAV!$D147:AD147&lt;&gt;"")),NAV!$D147:AD147),"")))),0))</f>
        <v>0.71240789473813493</v>
      </c>
      <c r="AF147" s="2">
        <f>IF(OR('Daily AUM'!AF147="",NAV!AF147=""),0,IFERROR(IF(OR(IFERROR(LOOKUP(2,1/(('Daily AUM'!$D147:AE147&lt;&gt;"")*(NAV!$D147:AE147&lt;&gt;"")),'Daily AUM'!$D147:AE147),"")="",IFERROR(LOOKUP(2,1/(('Daily AUM'!$D147:AE147&lt;&gt;"")*(NAV!$D147:AE147&lt;&gt;"")),NAV!$D147:AE147),"")=""),0,'Daily AUM'!AF147-(IFERROR(LOOKUP(2,1/(('Daily AUM'!$D147:AE147&lt;&gt;"")*(NAV!$D147:AE147&lt;&gt;"")),'Daily AUM'!$D147:AE147),"")*(NAV!AF147/IFERROR(LOOKUP(2,1/(('Daily AUM'!$D147:AE147&lt;&gt;"")*(NAV!$D147:AE147&lt;&gt;"")),NAV!$D147:AE147),"")))),0))</f>
        <v>10.700033833332782</v>
      </c>
      <c r="AG147" s="2">
        <f>IF(OR('Daily AUM'!AG147="",NAV!AG147=""),0,IFERROR(IF(OR(IFERROR(LOOKUP(2,1/(('Daily AUM'!$D147:AF147&lt;&gt;"")*(NAV!$D147:AF147&lt;&gt;"")),'Daily AUM'!$D147:AF147),"")="",IFERROR(LOOKUP(2,1/(('Daily AUM'!$D147:AF147&lt;&gt;"")*(NAV!$D147:AF147&lt;&gt;"")),NAV!$D147:AF147),"")=""),0,'Daily AUM'!AG147-(IFERROR(LOOKUP(2,1/(('Daily AUM'!$D147:AF147&lt;&gt;"")*(NAV!$D147:AF147&lt;&gt;"")),'Daily AUM'!$D147:AF147),"")*(NAV!AG147/IFERROR(LOOKUP(2,1/(('Daily AUM'!$D147:AF147&lt;&gt;"")*(NAV!$D147:AF147&lt;&gt;"")),NAV!$D147:AF147),"")))),0))</f>
        <v>-2.8519755060387979</v>
      </c>
      <c r="AH147" s="2">
        <f>IF(OR('Daily AUM'!AH147="",NAV!AH147=""),0,IFERROR(IF(OR(IFERROR(LOOKUP(2,1/(('Daily AUM'!$D147:AG147&lt;&gt;"")*(NAV!$D147:AG147&lt;&gt;"")),'Daily AUM'!$D147:AG147),"")="",IFERROR(LOOKUP(2,1/(('Daily AUM'!$D147:AG147&lt;&gt;"")*(NAV!$D147:AG147&lt;&gt;"")),NAV!$D147:AG147),"")=""),0,'Daily AUM'!AH147-(IFERROR(LOOKUP(2,1/(('Daily AUM'!$D147:AG147&lt;&gt;"")*(NAV!$D147:AG147&lt;&gt;"")),'Daily AUM'!$D147:AG147),"")*(NAV!AH147/IFERROR(LOOKUP(2,1/(('Daily AUM'!$D147:AG147&lt;&gt;"")*(NAV!$D147:AG147&lt;&gt;"")),NAV!$D147:AG147),"")))),0))</f>
        <v>-5.4435820159778814</v>
      </c>
      <c r="AI147" s="2">
        <f>IF(OR('Daily AUM'!AI147="",NAV!AI147=""),0,IFERROR(IF(OR(IFERROR(LOOKUP(2,1/(('Daily AUM'!$D147:AH147&lt;&gt;"")*(NAV!$D147:AH147&lt;&gt;"")),'Daily AUM'!$D147:AH147),"")="",IFERROR(LOOKUP(2,1/(('Daily AUM'!$D147:AH147&lt;&gt;"")*(NAV!$D147:AH147&lt;&gt;"")),NAV!$D147:AH147),"")=""),0,'Daily AUM'!AI147-(IFERROR(LOOKUP(2,1/(('Daily AUM'!$D147:AH147&lt;&gt;"")*(NAV!$D147:AH147&lt;&gt;"")),'Daily AUM'!$D147:AH147),"")*(NAV!AI147/IFERROR(LOOKUP(2,1/(('Daily AUM'!$D147:AH147&lt;&gt;"")*(NAV!$D147:AH147&lt;&gt;"")),NAV!$D147:AH147),"")))),0))</f>
        <v>-4.6132500420389988</v>
      </c>
      <c r="AJ147" s="2">
        <f>IF(OR('Daily AUM'!AJ147="",NAV!AJ147=""),0,IFERROR(IF(OR(IFERROR(LOOKUP(2,1/(('Daily AUM'!$D147:AI147&lt;&gt;"")*(NAV!$D147:AI147&lt;&gt;"")),'Daily AUM'!$D147:AI147),"")="",IFERROR(LOOKUP(2,1/(('Daily AUM'!$D147:AI147&lt;&gt;"")*(NAV!$D147:AI147&lt;&gt;"")),NAV!$D147:AI147),"")=""),0,'Daily AUM'!AJ147-(IFERROR(LOOKUP(2,1/(('Daily AUM'!$D147:AI147&lt;&gt;"")*(NAV!$D147:AI147&lt;&gt;"")),'Daily AUM'!$D147:AI147),"")*(NAV!AJ147/IFERROR(LOOKUP(2,1/(('Daily AUM'!$D147:AI147&lt;&gt;"")*(NAV!$D147:AI147&lt;&gt;"")),NAV!$D147:AI147),"")))),0))</f>
        <v>10.070133945109774</v>
      </c>
      <c r="AK147" s="2">
        <f>IF(OR('Daily AUM'!AK147="",NAV!AK147=""),0,IFERROR(IF(OR(IFERROR(LOOKUP(2,1/(('Daily AUM'!$D147:AJ147&lt;&gt;"")*(NAV!$D147:AJ147&lt;&gt;"")),'Daily AUM'!$D147:AJ147),"")="",IFERROR(LOOKUP(2,1/(('Daily AUM'!$D147:AJ147&lt;&gt;"")*(NAV!$D147:AJ147&lt;&gt;"")),NAV!$D147:AJ147),"")=""),0,'Daily AUM'!AK147-(IFERROR(LOOKUP(2,1/(('Daily AUM'!$D147:AJ147&lt;&gt;"")*(NAV!$D147:AJ147&lt;&gt;"")),'Daily AUM'!$D147:AJ147),"")*(NAV!AK147/IFERROR(LOOKUP(2,1/(('Daily AUM'!$D147:AJ147&lt;&gt;"")*(NAV!$D147:AJ147&lt;&gt;"")),NAV!$D147:AJ147),"")))),0))</f>
        <v>-0.70755255179028609</v>
      </c>
      <c r="AL147" s="2">
        <f>IF(OR('Daily AUM'!AL147="",NAV!AL147=""),0,IFERROR(IF(OR(IFERROR(LOOKUP(2,1/(('Daily AUM'!$D147:AK147&lt;&gt;"")*(NAV!$D147:AK147&lt;&gt;"")),'Daily AUM'!$D147:AK147),"")="",IFERROR(LOOKUP(2,1/(('Daily AUM'!$D147:AK147&lt;&gt;"")*(NAV!$D147:AK147&lt;&gt;"")),NAV!$D147:AK147),"")=""),0,'Daily AUM'!AL147-(IFERROR(LOOKUP(2,1/(('Daily AUM'!$D147:AK147&lt;&gt;"")*(NAV!$D147:AK147&lt;&gt;"")),'Daily AUM'!$D147:AK147),"")*(NAV!AL147/IFERROR(LOOKUP(2,1/(('Daily AUM'!$D147:AK147&lt;&gt;"")*(NAV!$D147:AK147&lt;&gt;"")),NAV!$D147:AK147),"")))),0))</f>
        <v>-1.9303642484410375</v>
      </c>
      <c r="AM147" s="2">
        <f>IF(OR('Daily AUM'!AM147="",NAV!AM147=""),0,IFERROR(IF(OR(IFERROR(LOOKUP(2,1/(('Daily AUM'!$D147:AL147&lt;&gt;"")*(NAV!$D147:AL147&lt;&gt;"")),'Daily AUM'!$D147:AL147),"")="",IFERROR(LOOKUP(2,1/(('Daily AUM'!$D147:AL147&lt;&gt;"")*(NAV!$D147:AL147&lt;&gt;"")),NAV!$D147:AL147),"")=""),0,'Daily AUM'!AM147-(IFERROR(LOOKUP(2,1/(('Daily AUM'!$D147:AL147&lt;&gt;"")*(NAV!$D147:AL147&lt;&gt;"")),'Daily AUM'!$D147:AL147),"")*(NAV!AM147/IFERROR(LOOKUP(2,1/(('Daily AUM'!$D147:AL147&lt;&gt;"")*(NAV!$D147:AL147&lt;&gt;"")),NAV!$D147:AL147),"")))),0))</f>
        <v>-0.41065276610243018</v>
      </c>
      <c r="AN147" s="2">
        <f>IF(OR('Daily AUM'!AN147="",NAV!AN147=""),0,IFERROR(IF(OR(IFERROR(LOOKUP(2,1/(('Daily AUM'!$D147:AM147&lt;&gt;"")*(NAV!$D147:AM147&lt;&gt;"")),'Daily AUM'!$D147:AM147),"")="",IFERROR(LOOKUP(2,1/(('Daily AUM'!$D147:AM147&lt;&gt;"")*(NAV!$D147:AM147&lt;&gt;"")),NAV!$D147:AM147),"")=""),0,'Daily AUM'!AN147-(IFERROR(LOOKUP(2,1/(('Daily AUM'!$D147:AM147&lt;&gt;"")*(NAV!$D147:AM147&lt;&gt;"")),'Daily AUM'!$D147:AM147),"")*(NAV!AN147/IFERROR(LOOKUP(2,1/(('Daily AUM'!$D147:AM147&lt;&gt;"")*(NAV!$D147:AM147&lt;&gt;"")),NAV!$D147:AM147),"")))),0))</f>
        <v>-1.7610063951506163</v>
      </c>
      <c r="AO147" s="2">
        <f>IF(OR('Daily AUM'!AO147="",NAV!AO147=""),0,IFERROR(IF(OR(IFERROR(LOOKUP(2,1/(('Daily AUM'!$D147:AN147&lt;&gt;"")*(NAV!$D147:AN147&lt;&gt;"")),'Daily AUM'!$D147:AN147),"")="",IFERROR(LOOKUP(2,1/(('Daily AUM'!$D147:AN147&lt;&gt;"")*(NAV!$D147:AN147&lt;&gt;"")),NAV!$D147:AN147),"")=""),0,'Daily AUM'!AO147-(IFERROR(LOOKUP(2,1/(('Daily AUM'!$D147:AN147&lt;&gt;"")*(NAV!$D147:AN147&lt;&gt;"")),'Daily AUM'!$D147:AN147),"")*(NAV!AO147/IFERROR(LOOKUP(2,1/(('Daily AUM'!$D147:AN147&lt;&gt;"")*(NAV!$D147:AN147&lt;&gt;"")),NAV!$D147:AN147),"")))),0))</f>
        <v>-5.1540489850704034</v>
      </c>
      <c r="AP147" s="2">
        <f>IF(OR('Daily AUM'!AP147="",NAV!AP147=""),0,IFERROR(IF(OR(IFERROR(LOOKUP(2,1/(('Daily AUM'!$D147:AO147&lt;&gt;"")*(NAV!$D147:AO147&lt;&gt;"")),'Daily AUM'!$D147:AO147),"")="",IFERROR(LOOKUP(2,1/(('Daily AUM'!$D147:AO147&lt;&gt;"")*(NAV!$D147:AO147&lt;&gt;"")),NAV!$D147:AO147),"")=""),0,'Daily AUM'!AP147-(IFERROR(LOOKUP(2,1/(('Daily AUM'!$D147:AO147&lt;&gt;"")*(NAV!$D147:AO147&lt;&gt;"")),'Daily AUM'!$D147:AO147),"")*(NAV!AP147/IFERROR(LOOKUP(2,1/(('Daily AUM'!$D147:AO147&lt;&gt;"")*(NAV!$D147:AO147&lt;&gt;"")),NAV!$D147:AO147),"")))),0))</f>
        <v>0.209663461537275</v>
      </c>
      <c r="AQ147" s="2">
        <f>IF(OR('Daily AUM'!AQ147="",NAV!AQ147=""),0,IFERROR(IF(OR(IFERROR(LOOKUP(2,1/(('Daily AUM'!$D147:AP147&lt;&gt;"")*(NAV!$D147:AP147&lt;&gt;"")),'Daily AUM'!$D147:AP147),"")="",IFERROR(LOOKUP(2,1/(('Daily AUM'!$D147:AP147&lt;&gt;"")*(NAV!$D147:AP147&lt;&gt;"")),NAV!$D147:AP147),"")=""),0,'Daily AUM'!AQ147-(IFERROR(LOOKUP(2,1/(('Daily AUM'!$D147:AP147&lt;&gt;"")*(NAV!$D147:AP147&lt;&gt;"")),'Daily AUM'!$D147:AP147),"")*(NAV!AQ147/IFERROR(LOOKUP(2,1/(('Daily AUM'!$D147:AP147&lt;&gt;"")*(NAV!$D147:AP147&lt;&gt;"")),NAV!$D147:AP147),"")))),0))</f>
        <v>-0.25608312510303222</v>
      </c>
      <c r="AR147" s="2">
        <f>IF(OR('Daily AUM'!AR147="",NAV!AR147=""),0,IFERROR(IF(OR(IFERROR(LOOKUP(2,1/(('Daily AUM'!$D147:AQ147&lt;&gt;"")*(NAV!$D147:AQ147&lt;&gt;"")),'Daily AUM'!$D147:AQ147),"")="",IFERROR(LOOKUP(2,1/(('Daily AUM'!$D147:AQ147&lt;&gt;"")*(NAV!$D147:AQ147&lt;&gt;"")),NAV!$D147:AQ147),"")=""),0,'Daily AUM'!AR147-(IFERROR(LOOKUP(2,1/(('Daily AUM'!$D147:AQ147&lt;&gt;"")*(NAV!$D147:AQ147&lt;&gt;"")),'Daily AUM'!$D147:AQ147),"")*(NAV!AR147/IFERROR(LOOKUP(2,1/(('Daily AUM'!$D147:AQ147&lt;&gt;"")*(NAV!$D147:AQ147&lt;&gt;"")),NAV!$D147:AQ147),"")))),0))</f>
        <v>-3.4139918482778739</v>
      </c>
      <c r="AS147" s="2">
        <f t="shared" si="4"/>
        <v>78.139696414569698</v>
      </c>
      <c r="AT147" s="2">
        <f t="shared" si="5"/>
        <v>26.443989518145827</v>
      </c>
    </row>
    <row r="148" spans="1:46" x14ac:dyDescent="0.2">
      <c r="A148" t="s">
        <v>176</v>
      </c>
      <c r="B148" t="s">
        <v>166</v>
      </c>
      <c r="C148" t="s">
        <v>42</v>
      </c>
      <c r="D148" s="2">
        <f>0</f>
        <v>0</v>
      </c>
      <c r="E148" s="2">
        <f>IF(OR('Daily AUM'!E148="",NAV!E148=""),0,IFERROR(IF(OR(IFERROR(LOOKUP(2,1/(('Daily AUM'!$D148:D148&lt;&gt;"")*(NAV!$D148:D148&lt;&gt;"")),'Daily AUM'!$D148:D148),"")="",IFERROR(LOOKUP(2,1/(('Daily AUM'!$D148:D148&lt;&gt;"")*(NAV!$D148:D148&lt;&gt;"")),NAV!$D148:D148),"")=""),0,'Daily AUM'!E148-(IFERROR(LOOKUP(2,1/(('Daily AUM'!$D148:D148&lt;&gt;"")*(NAV!$D148:D148&lt;&gt;"")),'Daily AUM'!$D148:D148),"")*(NAV!E148/IFERROR(LOOKUP(2,1/(('Daily AUM'!$D148:D148&lt;&gt;"")*(NAV!$D148:D148&lt;&gt;"")),NAV!$D148:D148),"")))),0))</f>
        <v>-4.9586856739188079</v>
      </c>
      <c r="F148" s="2">
        <f>IF(OR('Daily AUM'!F148="",NAV!F148=""),0,IFERROR(IF(OR(IFERROR(LOOKUP(2,1/(('Daily AUM'!$D148:E148&lt;&gt;"")*(NAV!$D148:E148&lt;&gt;"")),'Daily AUM'!$D148:E148),"")="",IFERROR(LOOKUP(2,1/(('Daily AUM'!$D148:E148&lt;&gt;"")*(NAV!$D148:E148&lt;&gt;"")),NAV!$D148:E148),"")=""),0,'Daily AUM'!F148-(IFERROR(LOOKUP(2,1/(('Daily AUM'!$D148:E148&lt;&gt;"")*(NAV!$D148:E148&lt;&gt;"")),'Daily AUM'!$D148:E148),"")*(NAV!F148/IFERROR(LOOKUP(2,1/(('Daily AUM'!$D148:E148&lt;&gt;"")*(NAV!$D148:E148&lt;&gt;"")),NAV!$D148:E148),"")))),0))</f>
        <v>0.87670503236586228</v>
      </c>
      <c r="G148" s="2">
        <f>IF(OR('Daily AUM'!G148="",NAV!G148=""),0,IFERROR(IF(OR(IFERROR(LOOKUP(2,1/(('Daily AUM'!$D148:F148&lt;&gt;"")*(NAV!$D148:F148&lt;&gt;"")),'Daily AUM'!$D148:F148),"")="",IFERROR(LOOKUP(2,1/(('Daily AUM'!$D148:F148&lt;&gt;"")*(NAV!$D148:F148&lt;&gt;"")),NAV!$D148:F148),"")=""),0,'Daily AUM'!G148-(IFERROR(LOOKUP(2,1/(('Daily AUM'!$D148:F148&lt;&gt;"")*(NAV!$D148:F148&lt;&gt;"")),'Daily AUM'!$D148:F148),"")*(NAV!G148/IFERROR(LOOKUP(2,1/(('Daily AUM'!$D148:F148&lt;&gt;"")*(NAV!$D148:F148&lt;&gt;"")),NAV!$D148:F148),"")))),0))</f>
        <v>-3.8916367199744855</v>
      </c>
      <c r="H148" s="2">
        <f>IF(OR('Daily AUM'!H148="",NAV!H148=""),0,IFERROR(IF(OR(IFERROR(LOOKUP(2,1/(('Daily AUM'!$D148:G148&lt;&gt;"")*(NAV!$D148:G148&lt;&gt;"")),'Daily AUM'!$D148:G148),"")="",IFERROR(LOOKUP(2,1/(('Daily AUM'!$D148:G148&lt;&gt;"")*(NAV!$D148:G148&lt;&gt;"")),NAV!$D148:G148),"")=""),0,'Daily AUM'!H148-(IFERROR(LOOKUP(2,1/(('Daily AUM'!$D148:G148&lt;&gt;"")*(NAV!$D148:G148&lt;&gt;"")),'Daily AUM'!$D148:G148),"")*(NAV!H148/IFERROR(LOOKUP(2,1/(('Daily AUM'!$D148:G148&lt;&gt;"")*(NAV!$D148:G148&lt;&gt;"")),NAV!$D148:G148),"")))),0))</f>
        <v>5.8210277876714827</v>
      </c>
      <c r="I148" s="2">
        <f>IF(OR('Daily AUM'!I148="",NAV!I148=""),0,IFERROR(IF(OR(IFERROR(LOOKUP(2,1/(('Daily AUM'!$D148:H148&lt;&gt;"")*(NAV!$D148:H148&lt;&gt;"")),'Daily AUM'!$D148:H148),"")="",IFERROR(LOOKUP(2,1/(('Daily AUM'!$D148:H148&lt;&gt;"")*(NAV!$D148:H148&lt;&gt;"")),NAV!$D148:H148),"")=""),0,'Daily AUM'!I148-(IFERROR(LOOKUP(2,1/(('Daily AUM'!$D148:H148&lt;&gt;"")*(NAV!$D148:H148&lt;&gt;"")),'Daily AUM'!$D148:H148),"")*(NAV!I148/IFERROR(LOOKUP(2,1/(('Daily AUM'!$D148:H148&lt;&gt;"")*(NAV!$D148:H148&lt;&gt;"")),NAV!$D148:H148),"")))),0))</f>
        <v>18.749408769697766</v>
      </c>
      <c r="J148" s="2">
        <f>IF(OR('Daily AUM'!J148="",NAV!J148=""),0,IFERROR(IF(OR(IFERROR(LOOKUP(2,1/(('Daily AUM'!$D148:I148&lt;&gt;"")*(NAV!$D148:I148&lt;&gt;"")),'Daily AUM'!$D148:I148),"")="",IFERROR(LOOKUP(2,1/(('Daily AUM'!$D148:I148&lt;&gt;"")*(NAV!$D148:I148&lt;&gt;"")),NAV!$D148:I148),"")=""),0,'Daily AUM'!J148-(IFERROR(LOOKUP(2,1/(('Daily AUM'!$D148:I148&lt;&gt;"")*(NAV!$D148:I148&lt;&gt;"")),'Daily AUM'!$D148:I148),"")*(NAV!J148/IFERROR(LOOKUP(2,1/(('Daily AUM'!$D148:I148&lt;&gt;"")*(NAV!$D148:I148&lt;&gt;"")),NAV!$D148:I148),"")))),0))</f>
        <v>4.3501603575205081</v>
      </c>
      <c r="K148" s="2">
        <f>IF(OR('Daily AUM'!K148="",NAV!K148=""),0,IFERROR(IF(OR(IFERROR(LOOKUP(2,1/(('Daily AUM'!$D148:J148&lt;&gt;"")*(NAV!$D148:J148&lt;&gt;"")),'Daily AUM'!$D148:J148),"")="",IFERROR(LOOKUP(2,1/(('Daily AUM'!$D148:J148&lt;&gt;"")*(NAV!$D148:J148&lt;&gt;"")),NAV!$D148:J148),"")=""),0,'Daily AUM'!K148-(IFERROR(LOOKUP(2,1/(('Daily AUM'!$D148:J148&lt;&gt;"")*(NAV!$D148:J148&lt;&gt;"")),'Daily AUM'!$D148:J148),"")*(NAV!K148/IFERROR(LOOKUP(2,1/(('Daily AUM'!$D148:J148&lt;&gt;"")*(NAV!$D148:J148&lt;&gt;"")),NAV!$D148:J148),"")))),0))</f>
        <v>-8.8715095320621913</v>
      </c>
      <c r="L148" s="2">
        <f>IF(OR('Daily AUM'!L148="",NAV!L148=""),0,IFERROR(IF(OR(IFERROR(LOOKUP(2,1/(('Daily AUM'!$D148:K148&lt;&gt;"")*(NAV!$D148:K148&lt;&gt;"")),'Daily AUM'!$D148:K148),"")="",IFERROR(LOOKUP(2,1/(('Daily AUM'!$D148:K148&lt;&gt;"")*(NAV!$D148:K148&lt;&gt;"")),NAV!$D148:K148),"")=""),0,'Daily AUM'!L148-(IFERROR(LOOKUP(2,1/(('Daily AUM'!$D148:K148&lt;&gt;"")*(NAV!$D148:K148&lt;&gt;"")),'Daily AUM'!$D148:K148),"")*(NAV!L148/IFERROR(LOOKUP(2,1/(('Daily AUM'!$D148:K148&lt;&gt;"")*(NAV!$D148:K148&lt;&gt;"")),NAV!$D148:K148),"")))),0))</f>
        <v>-1.9599820860057662</v>
      </c>
      <c r="M148" s="2">
        <f>IF(OR('Daily AUM'!M148="",NAV!M148=""),0,IFERROR(IF(OR(IFERROR(LOOKUP(2,1/(('Daily AUM'!$D148:L148&lt;&gt;"")*(NAV!$D148:L148&lt;&gt;"")),'Daily AUM'!$D148:L148),"")="",IFERROR(LOOKUP(2,1/(('Daily AUM'!$D148:L148&lt;&gt;"")*(NAV!$D148:L148&lt;&gt;"")),NAV!$D148:L148),"")=""),0,'Daily AUM'!M148-(IFERROR(LOOKUP(2,1/(('Daily AUM'!$D148:L148&lt;&gt;"")*(NAV!$D148:L148&lt;&gt;"")),'Daily AUM'!$D148:L148),"")*(NAV!M148/IFERROR(LOOKUP(2,1/(('Daily AUM'!$D148:L148&lt;&gt;"")*(NAV!$D148:L148&lt;&gt;"")),NAV!$D148:L148),"")))),0))</f>
        <v>14.943674358331918</v>
      </c>
      <c r="N148" s="2">
        <f>IF(OR('Daily AUM'!N148="",NAV!N148=""),0,IFERROR(IF(OR(IFERROR(LOOKUP(2,1/(('Daily AUM'!$D148:M148&lt;&gt;"")*(NAV!$D148:M148&lt;&gt;"")),'Daily AUM'!$D148:M148),"")="",IFERROR(LOOKUP(2,1/(('Daily AUM'!$D148:M148&lt;&gt;"")*(NAV!$D148:M148&lt;&gt;"")),NAV!$D148:M148),"")=""),0,'Daily AUM'!N148-(IFERROR(LOOKUP(2,1/(('Daily AUM'!$D148:M148&lt;&gt;"")*(NAV!$D148:M148&lt;&gt;"")),'Daily AUM'!$D148:M148),"")*(NAV!N148/IFERROR(LOOKUP(2,1/(('Daily AUM'!$D148:M148&lt;&gt;"")*(NAV!$D148:M148&lt;&gt;"")),NAV!$D148:M148),"")))),0))</f>
        <v>1.0998884636428556</v>
      </c>
      <c r="O148" s="2">
        <f>IF(OR('Daily AUM'!O148="",NAV!O148=""),0,IFERROR(IF(OR(IFERROR(LOOKUP(2,1/(('Daily AUM'!$D148:N148&lt;&gt;"")*(NAV!$D148:N148&lt;&gt;"")),'Daily AUM'!$D148:N148),"")="",IFERROR(LOOKUP(2,1/(('Daily AUM'!$D148:N148&lt;&gt;"")*(NAV!$D148:N148&lt;&gt;"")),NAV!$D148:N148),"")=""),0,'Daily AUM'!O148-(IFERROR(LOOKUP(2,1/(('Daily AUM'!$D148:N148&lt;&gt;"")*(NAV!$D148:N148&lt;&gt;"")),'Daily AUM'!$D148:N148),"")*(NAV!O148/IFERROR(LOOKUP(2,1/(('Daily AUM'!$D148:N148&lt;&gt;"")*(NAV!$D148:N148&lt;&gt;"")),NAV!$D148:N148),"")))),0))</f>
        <v>16.457585160413146</v>
      </c>
      <c r="P148" s="2">
        <f>IF(OR('Daily AUM'!P148="",NAV!P148=""),0,IFERROR(IF(OR(IFERROR(LOOKUP(2,1/(('Daily AUM'!$D148:O148&lt;&gt;"")*(NAV!$D148:O148&lt;&gt;"")),'Daily AUM'!$D148:O148),"")="",IFERROR(LOOKUP(2,1/(('Daily AUM'!$D148:O148&lt;&gt;"")*(NAV!$D148:O148&lt;&gt;"")),NAV!$D148:O148),"")=""),0,'Daily AUM'!P148-(IFERROR(LOOKUP(2,1/(('Daily AUM'!$D148:O148&lt;&gt;"")*(NAV!$D148:O148&lt;&gt;"")),'Daily AUM'!$D148:O148),"")*(NAV!P148/IFERROR(LOOKUP(2,1/(('Daily AUM'!$D148:O148&lt;&gt;"")*(NAV!$D148:O148&lt;&gt;"")),NAV!$D148:O148),"")))),0))</f>
        <v>-2.2369171794234717</v>
      </c>
      <c r="Q148" s="2">
        <f>IF(OR('Daily AUM'!Q148="",NAV!Q148=""),0,IFERROR(IF(OR(IFERROR(LOOKUP(2,1/(('Daily AUM'!$D148:P148&lt;&gt;"")*(NAV!$D148:P148&lt;&gt;"")),'Daily AUM'!$D148:P148),"")="",IFERROR(LOOKUP(2,1/(('Daily AUM'!$D148:P148&lt;&gt;"")*(NAV!$D148:P148&lt;&gt;"")),NAV!$D148:P148),"")=""),0,'Daily AUM'!Q148-(IFERROR(LOOKUP(2,1/(('Daily AUM'!$D148:P148&lt;&gt;"")*(NAV!$D148:P148&lt;&gt;"")),'Daily AUM'!$D148:P148),"")*(NAV!Q148/IFERROR(LOOKUP(2,1/(('Daily AUM'!$D148:P148&lt;&gt;"")*(NAV!$D148:P148&lt;&gt;"")),NAV!$D148:P148),"")))),0))</f>
        <v>-1.9481462531075522</v>
      </c>
      <c r="R148" s="2">
        <f>IF(OR('Daily AUM'!R148="",NAV!R148=""),0,IFERROR(IF(OR(IFERROR(LOOKUP(2,1/(('Daily AUM'!$D148:Q148&lt;&gt;"")*(NAV!$D148:Q148&lt;&gt;"")),'Daily AUM'!$D148:Q148),"")="",IFERROR(LOOKUP(2,1/(('Daily AUM'!$D148:Q148&lt;&gt;"")*(NAV!$D148:Q148&lt;&gt;"")),NAV!$D148:Q148),"")=""),0,'Daily AUM'!R148-(IFERROR(LOOKUP(2,1/(('Daily AUM'!$D148:Q148&lt;&gt;"")*(NAV!$D148:Q148&lt;&gt;"")),'Daily AUM'!$D148:Q148),"")*(NAV!R148/IFERROR(LOOKUP(2,1/(('Daily AUM'!$D148:Q148&lt;&gt;"")*(NAV!$D148:Q148&lt;&gt;"")),NAV!$D148:Q148),"")))),0))</f>
        <v>1.7248841644031927</v>
      </c>
      <c r="S148" s="2">
        <f>IF(OR('Daily AUM'!S148="",NAV!S148=""),0,IFERROR(IF(OR(IFERROR(LOOKUP(2,1/(('Daily AUM'!$D148:R148&lt;&gt;"")*(NAV!$D148:R148&lt;&gt;"")),'Daily AUM'!$D148:R148),"")="",IFERROR(LOOKUP(2,1/(('Daily AUM'!$D148:R148&lt;&gt;"")*(NAV!$D148:R148&lt;&gt;"")),NAV!$D148:R148),"")=""),0,'Daily AUM'!S148-(IFERROR(LOOKUP(2,1/(('Daily AUM'!$D148:R148&lt;&gt;"")*(NAV!$D148:R148&lt;&gt;"")),'Daily AUM'!$D148:R148),"")*(NAV!S148/IFERROR(LOOKUP(2,1/(('Daily AUM'!$D148:R148&lt;&gt;"")*(NAV!$D148:R148&lt;&gt;"")),NAV!$D148:R148),"")))),0))</f>
        <v>-4.016764240059274</v>
      </c>
      <c r="T148" s="2">
        <f>IF(OR('Daily AUM'!T148="",NAV!T148=""),0,IFERROR(IF(OR(IFERROR(LOOKUP(2,1/(('Daily AUM'!$D148:S148&lt;&gt;"")*(NAV!$D148:S148&lt;&gt;"")),'Daily AUM'!$D148:S148),"")="",IFERROR(LOOKUP(2,1/(('Daily AUM'!$D148:S148&lt;&gt;"")*(NAV!$D148:S148&lt;&gt;"")),NAV!$D148:S148),"")=""),0,'Daily AUM'!T148-(IFERROR(LOOKUP(2,1/(('Daily AUM'!$D148:S148&lt;&gt;"")*(NAV!$D148:S148&lt;&gt;"")),'Daily AUM'!$D148:S148),"")*(NAV!T148/IFERROR(LOOKUP(2,1/(('Daily AUM'!$D148:S148&lt;&gt;"")*(NAV!$D148:S148&lt;&gt;"")),NAV!$D148:S148),"")))),0))</f>
        <v>-2.4538630468086922</v>
      </c>
      <c r="U148" s="2">
        <f>IF(OR('Daily AUM'!U148="",NAV!U148=""),0,IFERROR(IF(OR(IFERROR(LOOKUP(2,1/(('Daily AUM'!$D148:T148&lt;&gt;"")*(NAV!$D148:T148&lt;&gt;"")),'Daily AUM'!$D148:T148),"")="",IFERROR(LOOKUP(2,1/(('Daily AUM'!$D148:T148&lt;&gt;"")*(NAV!$D148:T148&lt;&gt;"")),NAV!$D148:T148),"")=""),0,'Daily AUM'!U148-(IFERROR(LOOKUP(2,1/(('Daily AUM'!$D148:T148&lt;&gt;"")*(NAV!$D148:T148&lt;&gt;"")),'Daily AUM'!$D148:T148),"")*(NAV!U148/IFERROR(LOOKUP(2,1/(('Daily AUM'!$D148:T148&lt;&gt;"")*(NAV!$D148:T148&lt;&gt;"")),NAV!$D148:T148),"")))),0))</f>
        <v>-5.6125056827440858</v>
      </c>
      <c r="V148" s="2">
        <f>IF(OR('Daily AUM'!V148="",NAV!V148=""),0,IFERROR(IF(OR(IFERROR(LOOKUP(2,1/(('Daily AUM'!$D148:U148&lt;&gt;"")*(NAV!$D148:U148&lt;&gt;"")),'Daily AUM'!$D148:U148),"")="",IFERROR(LOOKUP(2,1/(('Daily AUM'!$D148:U148&lt;&gt;"")*(NAV!$D148:U148&lt;&gt;"")),NAV!$D148:U148),"")=""),0,'Daily AUM'!V148-(IFERROR(LOOKUP(2,1/(('Daily AUM'!$D148:U148&lt;&gt;"")*(NAV!$D148:U148&lt;&gt;"")),'Daily AUM'!$D148:U148),"")*(NAV!V148/IFERROR(LOOKUP(2,1/(('Daily AUM'!$D148:U148&lt;&gt;"")*(NAV!$D148:U148&lt;&gt;"")),NAV!$D148:U148),"")))),0))</f>
        <v>-5.3602718546135293</v>
      </c>
      <c r="W148" s="2">
        <f>IF(OR('Daily AUM'!W148="",NAV!W148=""),0,IFERROR(IF(OR(IFERROR(LOOKUP(2,1/(('Daily AUM'!$D148:V148&lt;&gt;"")*(NAV!$D148:V148&lt;&gt;"")),'Daily AUM'!$D148:V148),"")="",IFERROR(LOOKUP(2,1/(('Daily AUM'!$D148:V148&lt;&gt;"")*(NAV!$D148:V148&lt;&gt;"")),NAV!$D148:V148),"")=""),0,'Daily AUM'!W148-(IFERROR(LOOKUP(2,1/(('Daily AUM'!$D148:V148&lt;&gt;"")*(NAV!$D148:V148&lt;&gt;"")),'Daily AUM'!$D148:V148),"")*(NAV!W148/IFERROR(LOOKUP(2,1/(('Daily AUM'!$D148:V148&lt;&gt;"")*(NAV!$D148:V148&lt;&gt;"")),NAV!$D148:V148),"")))),0))</f>
        <v>3.0809693450755731</v>
      </c>
      <c r="X148" s="2">
        <f>IF(OR('Daily AUM'!X148="",NAV!X148=""),0,IFERROR(IF(OR(IFERROR(LOOKUP(2,1/(('Daily AUM'!$D148:W148&lt;&gt;"")*(NAV!$D148:W148&lt;&gt;"")),'Daily AUM'!$D148:W148),"")="",IFERROR(LOOKUP(2,1/(('Daily AUM'!$D148:W148&lt;&gt;"")*(NAV!$D148:W148&lt;&gt;"")),NAV!$D148:W148),"")=""),0,'Daily AUM'!X148-(IFERROR(LOOKUP(2,1/(('Daily AUM'!$D148:W148&lt;&gt;"")*(NAV!$D148:W148&lt;&gt;"")),'Daily AUM'!$D148:W148),"")*(NAV!X148/IFERROR(LOOKUP(2,1/(('Daily AUM'!$D148:W148&lt;&gt;"")*(NAV!$D148:W148&lt;&gt;"")),NAV!$D148:W148),"")))),0))</f>
        <v>-5.0049951950495597</v>
      </c>
      <c r="Y148" s="2">
        <f>IF(OR('Daily AUM'!Y148="",NAV!Y148=""),0,IFERROR(IF(OR(IFERROR(LOOKUP(2,1/(('Daily AUM'!$D148:X148&lt;&gt;"")*(NAV!$D148:X148&lt;&gt;"")),'Daily AUM'!$D148:X148),"")="",IFERROR(LOOKUP(2,1/(('Daily AUM'!$D148:X148&lt;&gt;"")*(NAV!$D148:X148&lt;&gt;"")),NAV!$D148:X148),"")=""),0,'Daily AUM'!Y148-(IFERROR(LOOKUP(2,1/(('Daily AUM'!$D148:X148&lt;&gt;"")*(NAV!$D148:X148&lt;&gt;"")),'Daily AUM'!$D148:X148),"")*(NAV!Y148/IFERROR(LOOKUP(2,1/(('Daily AUM'!$D148:X148&lt;&gt;"")*(NAV!$D148:X148&lt;&gt;"")),NAV!$D148:X148),"")))),0))</f>
        <v>-4.9984432192723034</v>
      </c>
      <c r="Z148" s="2">
        <f>IF(OR('Daily AUM'!Z148="",NAV!Z148=""),0,IFERROR(IF(OR(IFERROR(LOOKUP(2,1/(('Daily AUM'!$D148:Y148&lt;&gt;"")*(NAV!$D148:Y148&lt;&gt;"")),'Daily AUM'!$D148:Y148),"")="",IFERROR(LOOKUP(2,1/(('Daily AUM'!$D148:Y148&lt;&gt;"")*(NAV!$D148:Y148&lt;&gt;"")),NAV!$D148:Y148),"")=""),0,'Daily AUM'!Z148-(IFERROR(LOOKUP(2,1/(('Daily AUM'!$D148:Y148&lt;&gt;"")*(NAV!$D148:Y148&lt;&gt;"")),'Daily AUM'!$D148:Y148),"")*(NAV!Z148/IFERROR(LOOKUP(2,1/(('Daily AUM'!$D148:Y148&lt;&gt;"")*(NAV!$D148:Y148&lt;&gt;"")),NAV!$D148:Y148),"")))),0))</f>
        <v>-4.498720338287967</v>
      </c>
      <c r="AA148" s="2">
        <f>IF(OR('Daily AUM'!AA148="",NAV!AA148=""),0,IFERROR(IF(OR(IFERROR(LOOKUP(2,1/(('Daily AUM'!$D148:Z148&lt;&gt;"")*(NAV!$D148:Z148&lt;&gt;"")),'Daily AUM'!$D148:Z148),"")="",IFERROR(LOOKUP(2,1/(('Daily AUM'!$D148:Z148&lt;&gt;"")*(NAV!$D148:Z148&lt;&gt;"")),NAV!$D148:Z148),"")=""),0,'Daily AUM'!AA148-(IFERROR(LOOKUP(2,1/(('Daily AUM'!$D148:Z148&lt;&gt;"")*(NAV!$D148:Z148&lt;&gt;"")),'Daily AUM'!$D148:Z148),"")*(NAV!AA148/IFERROR(LOOKUP(2,1/(('Daily AUM'!$D148:Z148&lt;&gt;"")*(NAV!$D148:Z148&lt;&gt;"")),NAV!$D148:Z148),"")))),0))</f>
        <v>3.8768882540207414</v>
      </c>
      <c r="AB148" s="2">
        <f>IF(OR('Daily AUM'!AB148="",NAV!AB148=""),0,IFERROR(IF(OR(IFERROR(LOOKUP(2,1/(('Daily AUM'!$D148:AA148&lt;&gt;"")*(NAV!$D148:AA148&lt;&gt;"")),'Daily AUM'!$D148:AA148),"")="",IFERROR(LOOKUP(2,1/(('Daily AUM'!$D148:AA148&lt;&gt;"")*(NAV!$D148:AA148&lt;&gt;"")),NAV!$D148:AA148),"")=""),0,'Daily AUM'!AB148-(IFERROR(LOOKUP(2,1/(('Daily AUM'!$D148:AA148&lt;&gt;"")*(NAV!$D148:AA148&lt;&gt;"")),'Daily AUM'!$D148:AA148),"")*(NAV!AB148/IFERROR(LOOKUP(2,1/(('Daily AUM'!$D148:AA148&lt;&gt;"")*(NAV!$D148:AA148&lt;&gt;"")),NAV!$D148:AA148),"")))),0))</f>
        <v>13.672077142738999</v>
      </c>
      <c r="AC148" s="2">
        <f>IF(OR('Daily AUM'!AC148="",NAV!AC148=""),0,IFERROR(IF(OR(IFERROR(LOOKUP(2,1/(('Daily AUM'!$D148:AB148&lt;&gt;"")*(NAV!$D148:AB148&lt;&gt;"")),'Daily AUM'!$D148:AB148),"")="",IFERROR(LOOKUP(2,1/(('Daily AUM'!$D148:AB148&lt;&gt;"")*(NAV!$D148:AB148&lt;&gt;"")),NAV!$D148:AB148),"")=""),0,'Daily AUM'!AC148-(IFERROR(LOOKUP(2,1/(('Daily AUM'!$D148:AB148&lt;&gt;"")*(NAV!$D148:AB148&lt;&gt;"")),'Daily AUM'!$D148:AB148),"")*(NAV!AC148/IFERROR(LOOKUP(2,1/(('Daily AUM'!$D148:AB148&lt;&gt;"")*(NAV!$D148:AB148&lt;&gt;"")),NAV!$D148:AB148),"")))),0))</f>
        <v>-1.8473355699316016</v>
      </c>
      <c r="AD148" s="2">
        <f>IF(OR('Daily AUM'!AD148="",NAV!AD148=""),0,IFERROR(IF(OR(IFERROR(LOOKUP(2,1/(('Daily AUM'!$D148:AC148&lt;&gt;"")*(NAV!$D148:AC148&lt;&gt;"")),'Daily AUM'!$D148:AC148),"")="",IFERROR(LOOKUP(2,1/(('Daily AUM'!$D148:AC148&lt;&gt;"")*(NAV!$D148:AC148&lt;&gt;"")),NAV!$D148:AC148),"")=""),0,'Daily AUM'!AD148-(IFERROR(LOOKUP(2,1/(('Daily AUM'!$D148:AC148&lt;&gt;"")*(NAV!$D148:AC148&lt;&gt;"")),'Daily AUM'!$D148:AC148),"")*(NAV!AD148/IFERROR(LOOKUP(2,1/(('Daily AUM'!$D148:AC148&lt;&gt;"")*(NAV!$D148:AC148&lt;&gt;"")),NAV!$D148:AC148),"")))),0))</f>
        <v>-3.1282742567127571</v>
      </c>
      <c r="AE148" s="2">
        <f>IF(OR('Daily AUM'!AE148="",NAV!AE148=""),0,IFERROR(IF(OR(IFERROR(LOOKUP(2,1/(('Daily AUM'!$D148:AD148&lt;&gt;"")*(NAV!$D148:AD148&lt;&gt;"")),'Daily AUM'!$D148:AD148),"")="",IFERROR(LOOKUP(2,1/(('Daily AUM'!$D148:AD148&lt;&gt;"")*(NAV!$D148:AD148&lt;&gt;"")),NAV!$D148:AD148),"")=""),0,'Daily AUM'!AE148-(IFERROR(LOOKUP(2,1/(('Daily AUM'!$D148:AD148&lt;&gt;"")*(NAV!$D148:AD148&lt;&gt;"")),'Daily AUM'!$D148:AD148),"")*(NAV!AE148/IFERROR(LOOKUP(2,1/(('Daily AUM'!$D148:AD148&lt;&gt;"")*(NAV!$D148:AD148&lt;&gt;"")),NAV!$D148:AD148),"")))),0))</f>
        <v>-1.837033786221582</v>
      </c>
      <c r="AF148" s="2">
        <f>IF(OR('Daily AUM'!AF148="",NAV!AF148=""),0,IFERROR(IF(OR(IFERROR(LOOKUP(2,1/(('Daily AUM'!$D148:AE148&lt;&gt;"")*(NAV!$D148:AE148&lt;&gt;"")),'Daily AUM'!$D148:AE148),"")="",IFERROR(LOOKUP(2,1/(('Daily AUM'!$D148:AE148&lt;&gt;"")*(NAV!$D148:AE148&lt;&gt;"")),NAV!$D148:AE148),"")=""),0,'Daily AUM'!AF148-(IFERROR(LOOKUP(2,1/(('Daily AUM'!$D148:AE148&lt;&gt;"")*(NAV!$D148:AE148&lt;&gt;"")),'Daily AUM'!$D148:AE148),"")*(NAV!AF148/IFERROR(LOOKUP(2,1/(('Daily AUM'!$D148:AE148&lt;&gt;"")*(NAV!$D148:AE148&lt;&gt;"")),NAV!$D148:AE148),"")))),0))</f>
        <v>8.7683468791765335</v>
      </c>
      <c r="AG148" s="2">
        <f>IF(OR('Daily AUM'!AG148="",NAV!AG148=""),0,IFERROR(IF(OR(IFERROR(LOOKUP(2,1/(('Daily AUM'!$D148:AF148&lt;&gt;"")*(NAV!$D148:AF148&lt;&gt;"")),'Daily AUM'!$D148:AF148),"")="",IFERROR(LOOKUP(2,1/(('Daily AUM'!$D148:AF148&lt;&gt;"")*(NAV!$D148:AF148&lt;&gt;"")),NAV!$D148:AF148),"")=""),0,'Daily AUM'!AG148-(IFERROR(LOOKUP(2,1/(('Daily AUM'!$D148:AF148&lt;&gt;"")*(NAV!$D148:AF148&lt;&gt;"")),'Daily AUM'!$D148:AF148),"")*(NAV!AG148/IFERROR(LOOKUP(2,1/(('Daily AUM'!$D148:AF148&lt;&gt;"")*(NAV!$D148:AF148&lt;&gt;"")),NAV!$D148:AF148),"")))),0))</f>
        <v>-1.3745984182605753E-2</v>
      </c>
      <c r="AH148" s="2">
        <f>IF(OR('Daily AUM'!AH148="",NAV!AH148=""),0,IFERROR(IF(OR(IFERROR(LOOKUP(2,1/(('Daily AUM'!$D148:AG148&lt;&gt;"")*(NAV!$D148:AG148&lt;&gt;"")),'Daily AUM'!$D148:AG148),"")="",IFERROR(LOOKUP(2,1/(('Daily AUM'!$D148:AG148&lt;&gt;"")*(NAV!$D148:AG148&lt;&gt;"")),NAV!$D148:AG148),"")=""),0,'Daily AUM'!AH148-(IFERROR(LOOKUP(2,1/(('Daily AUM'!$D148:AG148&lt;&gt;"")*(NAV!$D148:AG148&lt;&gt;"")),'Daily AUM'!$D148:AG148),"")*(NAV!AH148/IFERROR(LOOKUP(2,1/(('Daily AUM'!$D148:AG148&lt;&gt;"")*(NAV!$D148:AG148&lt;&gt;"")),NAV!$D148:AG148),"")))),0))</f>
        <v>-4.8300802397207008</v>
      </c>
      <c r="AI148" s="2">
        <f>IF(OR('Daily AUM'!AI148="",NAV!AI148=""),0,IFERROR(IF(OR(IFERROR(LOOKUP(2,1/(('Daily AUM'!$D148:AH148&lt;&gt;"")*(NAV!$D148:AH148&lt;&gt;"")),'Daily AUM'!$D148:AH148),"")="",IFERROR(LOOKUP(2,1/(('Daily AUM'!$D148:AH148&lt;&gt;"")*(NAV!$D148:AH148&lt;&gt;"")),NAV!$D148:AH148),"")=""),0,'Daily AUM'!AI148-(IFERROR(LOOKUP(2,1/(('Daily AUM'!$D148:AH148&lt;&gt;"")*(NAV!$D148:AH148&lt;&gt;"")),'Daily AUM'!$D148:AH148),"")*(NAV!AI148/IFERROR(LOOKUP(2,1/(('Daily AUM'!$D148:AH148&lt;&gt;"")*(NAV!$D148:AH148&lt;&gt;"")),NAV!$D148:AH148),"")))),0))</f>
        <v>-5.2630087393845315</v>
      </c>
      <c r="AJ148" s="2">
        <f>IF(OR('Daily AUM'!AJ148="",NAV!AJ148=""),0,IFERROR(IF(OR(IFERROR(LOOKUP(2,1/(('Daily AUM'!$D148:AI148&lt;&gt;"")*(NAV!$D148:AI148&lt;&gt;"")),'Daily AUM'!$D148:AI148),"")="",IFERROR(LOOKUP(2,1/(('Daily AUM'!$D148:AI148&lt;&gt;"")*(NAV!$D148:AI148&lt;&gt;"")),NAV!$D148:AI148),"")=""),0,'Daily AUM'!AJ148-(IFERROR(LOOKUP(2,1/(('Daily AUM'!$D148:AI148&lt;&gt;"")*(NAV!$D148:AI148&lt;&gt;"")),'Daily AUM'!$D148:AI148),"")*(NAV!AJ148/IFERROR(LOOKUP(2,1/(('Daily AUM'!$D148:AI148&lt;&gt;"")*(NAV!$D148:AI148&lt;&gt;"")),NAV!$D148:AI148),"")))),0))</f>
        <v>16.384673827880761</v>
      </c>
      <c r="AK148" s="2">
        <f>IF(OR('Daily AUM'!AK148="",NAV!AK148=""),0,IFERROR(IF(OR(IFERROR(LOOKUP(2,1/(('Daily AUM'!$D148:AJ148&lt;&gt;"")*(NAV!$D148:AJ148&lt;&gt;"")),'Daily AUM'!$D148:AJ148),"")="",IFERROR(LOOKUP(2,1/(('Daily AUM'!$D148:AJ148&lt;&gt;"")*(NAV!$D148:AJ148&lt;&gt;"")),NAV!$D148:AJ148),"")=""),0,'Daily AUM'!AK148-(IFERROR(LOOKUP(2,1/(('Daily AUM'!$D148:AJ148&lt;&gt;"")*(NAV!$D148:AJ148&lt;&gt;"")),'Daily AUM'!$D148:AJ148),"")*(NAV!AK148/IFERROR(LOOKUP(2,1/(('Daily AUM'!$D148:AJ148&lt;&gt;"")*(NAV!$D148:AJ148&lt;&gt;"")),NAV!$D148:AJ148),"")))),0))</f>
        <v>-1.8394203676944016</v>
      </c>
      <c r="AL148" s="2">
        <f>IF(OR('Daily AUM'!AL148="",NAV!AL148=""),0,IFERROR(IF(OR(IFERROR(LOOKUP(2,1/(('Daily AUM'!$D148:AK148&lt;&gt;"")*(NAV!$D148:AK148&lt;&gt;"")),'Daily AUM'!$D148:AK148),"")="",IFERROR(LOOKUP(2,1/(('Daily AUM'!$D148:AK148&lt;&gt;"")*(NAV!$D148:AK148&lt;&gt;"")),NAV!$D148:AK148),"")=""),0,'Daily AUM'!AL148-(IFERROR(LOOKUP(2,1/(('Daily AUM'!$D148:AK148&lt;&gt;"")*(NAV!$D148:AK148&lt;&gt;"")),'Daily AUM'!$D148:AK148),"")*(NAV!AL148/IFERROR(LOOKUP(2,1/(('Daily AUM'!$D148:AK148&lt;&gt;"")*(NAV!$D148:AK148&lt;&gt;"")),NAV!$D148:AK148),"")))),0))</f>
        <v>-7.3177853975030303</v>
      </c>
      <c r="AM148" s="2">
        <f>IF(OR('Daily AUM'!AM148="",NAV!AM148=""),0,IFERROR(IF(OR(IFERROR(LOOKUP(2,1/(('Daily AUM'!$D148:AL148&lt;&gt;"")*(NAV!$D148:AL148&lt;&gt;"")),'Daily AUM'!$D148:AL148),"")="",IFERROR(LOOKUP(2,1/(('Daily AUM'!$D148:AL148&lt;&gt;"")*(NAV!$D148:AL148&lt;&gt;"")),NAV!$D148:AL148),"")=""),0,'Daily AUM'!AM148-(IFERROR(LOOKUP(2,1/(('Daily AUM'!$D148:AL148&lt;&gt;"")*(NAV!$D148:AL148&lt;&gt;"")),'Daily AUM'!$D148:AL148),"")*(NAV!AM148/IFERROR(LOOKUP(2,1/(('Daily AUM'!$D148:AL148&lt;&gt;"")*(NAV!$D148:AL148&lt;&gt;"")),NAV!$D148:AL148),"")))),0))</f>
        <v>3.4189536600388237</v>
      </c>
      <c r="AN148" s="2">
        <f>IF(OR('Daily AUM'!AN148="",NAV!AN148=""),0,IFERROR(IF(OR(IFERROR(LOOKUP(2,1/(('Daily AUM'!$D148:AM148&lt;&gt;"")*(NAV!$D148:AM148&lt;&gt;"")),'Daily AUM'!$D148:AM148),"")="",IFERROR(LOOKUP(2,1/(('Daily AUM'!$D148:AM148&lt;&gt;"")*(NAV!$D148:AM148&lt;&gt;"")),NAV!$D148:AM148),"")=""),0,'Daily AUM'!AN148-(IFERROR(LOOKUP(2,1/(('Daily AUM'!$D148:AM148&lt;&gt;"")*(NAV!$D148:AM148&lt;&gt;"")),'Daily AUM'!$D148:AM148),"")*(NAV!AN148/IFERROR(LOOKUP(2,1/(('Daily AUM'!$D148:AM148&lt;&gt;"")*(NAV!$D148:AM148&lt;&gt;"")),NAV!$D148:AM148),"")))),0))</f>
        <v>-7.6811601541667187</v>
      </c>
      <c r="AO148" s="2">
        <f>IF(OR('Daily AUM'!AO148="",NAV!AO148=""),0,IFERROR(IF(OR(IFERROR(LOOKUP(2,1/(('Daily AUM'!$D148:AN148&lt;&gt;"")*(NAV!$D148:AN148&lt;&gt;"")),'Daily AUM'!$D148:AN148),"")="",IFERROR(LOOKUP(2,1/(('Daily AUM'!$D148:AN148&lt;&gt;"")*(NAV!$D148:AN148&lt;&gt;"")),NAV!$D148:AN148),"")=""),0,'Daily AUM'!AO148-(IFERROR(LOOKUP(2,1/(('Daily AUM'!$D148:AN148&lt;&gt;"")*(NAV!$D148:AN148&lt;&gt;"")),'Daily AUM'!$D148:AN148),"")*(NAV!AO148/IFERROR(LOOKUP(2,1/(('Daily AUM'!$D148:AN148&lt;&gt;"")*(NAV!$D148:AN148&lt;&gt;"")),NAV!$D148:AN148),"")))),0))</f>
        <v>-5.0014999795275799</v>
      </c>
      <c r="AP148" s="2">
        <f>IF(OR('Daily AUM'!AP148="",NAV!AP148=""),0,IFERROR(IF(OR(IFERROR(LOOKUP(2,1/(('Daily AUM'!$D148:AO148&lt;&gt;"")*(NAV!$D148:AO148&lt;&gt;"")),'Daily AUM'!$D148:AO148),"")="",IFERROR(LOOKUP(2,1/(('Daily AUM'!$D148:AO148&lt;&gt;"")*(NAV!$D148:AO148&lt;&gt;"")),NAV!$D148:AO148),"")=""),0,'Daily AUM'!AP148-(IFERROR(LOOKUP(2,1/(('Daily AUM'!$D148:AO148&lt;&gt;"")*(NAV!$D148:AO148&lt;&gt;"")),'Daily AUM'!$D148:AO148),"")*(NAV!AP148/IFERROR(LOOKUP(2,1/(('Daily AUM'!$D148:AO148&lt;&gt;"")*(NAV!$D148:AO148&lt;&gt;"")),NAV!$D148:AO148),"")))),0))</f>
        <v>1.2447119951284549</v>
      </c>
      <c r="AQ148" s="2">
        <f>IF(OR('Daily AUM'!AQ148="",NAV!AQ148=""),0,IFERROR(IF(OR(IFERROR(LOOKUP(2,1/(('Daily AUM'!$D148:AP148&lt;&gt;"")*(NAV!$D148:AP148&lt;&gt;"")),'Daily AUM'!$D148:AP148),"")="",IFERROR(LOOKUP(2,1/(('Daily AUM'!$D148:AP148&lt;&gt;"")*(NAV!$D148:AP148&lt;&gt;"")),NAV!$D148:AP148),"")=""),0,'Daily AUM'!AQ148-(IFERROR(LOOKUP(2,1/(('Daily AUM'!$D148:AP148&lt;&gt;"")*(NAV!$D148:AP148&lt;&gt;"")),'Daily AUM'!$D148:AP148),"")*(NAV!AQ148/IFERROR(LOOKUP(2,1/(('Daily AUM'!$D148:AP148&lt;&gt;"")*(NAV!$D148:AP148&lt;&gt;"")),NAV!$D148:AP148),"")))),0))</f>
        <v>-8.5014032946965017</v>
      </c>
      <c r="AR148" s="2">
        <f>IF(OR('Daily AUM'!AR148="",NAV!AR148=""),0,IFERROR(IF(OR(IFERROR(LOOKUP(2,1/(('Daily AUM'!$D148:AQ148&lt;&gt;"")*(NAV!$D148:AQ148&lt;&gt;"")),'Daily AUM'!$D148:AQ148),"")="",IFERROR(LOOKUP(2,1/(('Daily AUM'!$D148:AQ148&lt;&gt;"")*(NAV!$D148:AQ148&lt;&gt;"")),NAV!$D148:AQ148),"")=""),0,'Daily AUM'!AR148-(IFERROR(LOOKUP(2,1/(('Daily AUM'!$D148:AQ148&lt;&gt;"")*(NAV!$D148:AQ148&lt;&gt;"")),'Daily AUM'!$D148:AQ148),"")*(NAV!AR148/IFERROR(LOOKUP(2,1/(('Daily AUM'!$D148:AQ148&lt;&gt;"")*(NAV!$D148:AQ148&lt;&gt;"")),NAV!$D148:AQ148),"")))),0))</f>
        <v>-4.0784231238321809</v>
      </c>
      <c r="AS148" s="2">
        <f t="shared" si="4"/>
        <v>20.749268430001393</v>
      </c>
      <c r="AT148" s="2">
        <f t="shared" si="5"/>
        <v>-8.4722394728778454</v>
      </c>
    </row>
    <row r="149" spans="1:46" x14ac:dyDescent="0.2">
      <c r="A149" t="s">
        <v>177</v>
      </c>
      <c r="B149" t="s">
        <v>166</v>
      </c>
      <c r="C149" t="s">
        <v>13</v>
      </c>
      <c r="D149" s="2">
        <f>0</f>
        <v>0</v>
      </c>
      <c r="E149" s="2">
        <f>IF(OR('Daily AUM'!E149="",NAV!E149=""),0,IFERROR(IF(OR(IFERROR(LOOKUP(2,1/(('Daily AUM'!$D149:D149&lt;&gt;"")*(NAV!$D149:D149&lt;&gt;"")),'Daily AUM'!$D149:D149),"")="",IFERROR(LOOKUP(2,1/(('Daily AUM'!$D149:D149&lt;&gt;"")*(NAV!$D149:D149&lt;&gt;"")),NAV!$D149:D149),"")=""),0,'Daily AUM'!E149-(IFERROR(LOOKUP(2,1/(('Daily AUM'!$D149:D149&lt;&gt;"")*(NAV!$D149:D149&lt;&gt;"")),'Daily AUM'!$D149:D149),"")*(NAV!E149/IFERROR(LOOKUP(2,1/(('Daily AUM'!$D149:D149&lt;&gt;"")*(NAV!$D149:D149&lt;&gt;"")),NAV!$D149:D149),"")))),0))</f>
        <v>-1.569300000000112</v>
      </c>
      <c r="F149" s="2">
        <f>IF(OR('Daily AUM'!F149="",NAV!F149=""),0,IFERROR(IF(OR(IFERROR(LOOKUP(2,1/(('Daily AUM'!$D149:E149&lt;&gt;"")*(NAV!$D149:E149&lt;&gt;"")),'Daily AUM'!$D149:E149),"")="",IFERROR(LOOKUP(2,1/(('Daily AUM'!$D149:E149&lt;&gt;"")*(NAV!$D149:E149&lt;&gt;"")),NAV!$D149:E149),"")=""),0,'Daily AUM'!F149-(IFERROR(LOOKUP(2,1/(('Daily AUM'!$D149:E149&lt;&gt;"")*(NAV!$D149:E149&lt;&gt;"")),'Daily AUM'!$D149:E149),"")*(NAV!F149/IFERROR(LOOKUP(2,1/(('Daily AUM'!$D149:E149&lt;&gt;"")*(NAV!$D149:E149&lt;&gt;"")),NAV!$D149:E149),"")))),0))</f>
        <v>0.15736666666680321</v>
      </c>
      <c r="G149" s="2">
        <f>IF(OR('Daily AUM'!G149="",NAV!G149=""),0,IFERROR(IF(OR(IFERROR(LOOKUP(2,1/(('Daily AUM'!$D149:F149&lt;&gt;"")*(NAV!$D149:F149&lt;&gt;"")),'Daily AUM'!$D149:F149),"")="",IFERROR(LOOKUP(2,1/(('Daily AUM'!$D149:F149&lt;&gt;"")*(NAV!$D149:F149&lt;&gt;"")),NAV!$D149:F149),"")=""),0,'Daily AUM'!G149-(IFERROR(LOOKUP(2,1/(('Daily AUM'!$D149:F149&lt;&gt;"")*(NAV!$D149:F149&lt;&gt;"")),'Daily AUM'!$D149:F149),"")*(NAV!G149/IFERROR(LOOKUP(2,1/(('Daily AUM'!$D149:F149&lt;&gt;"")*(NAV!$D149:F149&lt;&gt;"")),NAV!$D149:F149),"")))),0))</f>
        <v>-0.56114177433255463</v>
      </c>
      <c r="H149" s="2">
        <f>IF(OR('Daily AUM'!H149="",NAV!H149=""),0,IFERROR(IF(OR(IFERROR(LOOKUP(2,1/(('Daily AUM'!$D149:G149&lt;&gt;"")*(NAV!$D149:G149&lt;&gt;"")),'Daily AUM'!$D149:G149),"")="",IFERROR(LOOKUP(2,1/(('Daily AUM'!$D149:G149&lt;&gt;"")*(NAV!$D149:G149&lt;&gt;"")),NAV!$D149:G149),"")=""),0,'Daily AUM'!H149-(IFERROR(LOOKUP(2,1/(('Daily AUM'!$D149:G149&lt;&gt;"")*(NAV!$D149:G149&lt;&gt;"")),'Daily AUM'!$D149:G149),"")*(NAV!H149/IFERROR(LOOKUP(2,1/(('Daily AUM'!$D149:G149&lt;&gt;"")*(NAV!$D149:G149&lt;&gt;"")),NAV!$D149:G149),"")))),0))</f>
        <v>0.54549308556624965</v>
      </c>
      <c r="I149" s="2">
        <f>IF(OR('Daily AUM'!I149="",NAV!I149=""),0,IFERROR(IF(OR(IFERROR(LOOKUP(2,1/(('Daily AUM'!$D149:H149&lt;&gt;"")*(NAV!$D149:H149&lt;&gt;"")),'Daily AUM'!$D149:H149),"")="",IFERROR(LOOKUP(2,1/(('Daily AUM'!$D149:H149&lt;&gt;"")*(NAV!$D149:H149&lt;&gt;"")),NAV!$D149:H149),"")=""),0,'Daily AUM'!I149-(IFERROR(LOOKUP(2,1/(('Daily AUM'!$D149:H149&lt;&gt;"")*(NAV!$D149:H149&lt;&gt;"")),'Daily AUM'!$D149:H149),"")*(NAV!I149/IFERROR(LOOKUP(2,1/(('Daily AUM'!$D149:H149&lt;&gt;"")*(NAV!$D149:H149&lt;&gt;"")),NAV!$D149:H149),"")))),0))</f>
        <v>7.4607216494996464E-2</v>
      </c>
      <c r="J149" s="2">
        <f>IF(OR('Daily AUM'!J149="",NAV!J149=""),0,IFERROR(IF(OR(IFERROR(LOOKUP(2,1/(('Daily AUM'!$D149:I149&lt;&gt;"")*(NAV!$D149:I149&lt;&gt;"")),'Daily AUM'!$D149:I149),"")="",IFERROR(LOOKUP(2,1/(('Daily AUM'!$D149:I149&lt;&gt;"")*(NAV!$D149:I149&lt;&gt;"")),NAV!$D149:I149),"")=""),0,'Daily AUM'!J149-(IFERROR(LOOKUP(2,1/(('Daily AUM'!$D149:I149&lt;&gt;"")*(NAV!$D149:I149&lt;&gt;"")),'Daily AUM'!$D149:I149),"")*(NAV!J149/IFERROR(LOOKUP(2,1/(('Daily AUM'!$D149:I149&lt;&gt;"")*(NAV!$D149:I149&lt;&gt;"")),NAV!$D149:I149),"")))),0))</f>
        <v>0.15249297945183571</v>
      </c>
      <c r="K149" s="2">
        <f>IF(OR('Daily AUM'!K149="",NAV!K149=""),0,IFERROR(IF(OR(IFERROR(LOOKUP(2,1/(('Daily AUM'!$D149:J149&lt;&gt;"")*(NAV!$D149:J149&lt;&gt;"")),'Daily AUM'!$D149:J149),"")="",IFERROR(LOOKUP(2,1/(('Daily AUM'!$D149:J149&lt;&gt;"")*(NAV!$D149:J149&lt;&gt;"")),NAV!$D149:J149),"")=""),0,'Daily AUM'!K149-(IFERROR(LOOKUP(2,1/(('Daily AUM'!$D149:J149&lt;&gt;"")*(NAV!$D149:J149&lt;&gt;"")),'Daily AUM'!$D149:J149),"")*(NAV!K149/IFERROR(LOOKUP(2,1/(('Daily AUM'!$D149:J149&lt;&gt;"")*(NAV!$D149:J149&lt;&gt;"")),NAV!$D149:J149),"")))),0))</f>
        <v>-0.17659289256198463</v>
      </c>
      <c r="L149" s="2">
        <f>IF(OR('Daily AUM'!L149="",NAV!L149=""),0,IFERROR(IF(OR(IFERROR(LOOKUP(2,1/(('Daily AUM'!$D149:K149&lt;&gt;"")*(NAV!$D149:K149&lt;&gt;"")),'Daily AUM'!$D149:K149),"")="",IFERROR(LOOKUP(2,1/(('Daily AUM'!$D149:K149&lt;&gt;"")*(NAV!$D149:K149&lt;&gt;"")),NAV!$D149:K149),"")=""),0,'Daily AUM'!L149-(IFERROR(LOOKUP(2,1/(('Daily AUM'!$D149:K149&lt;&gt;"")*(NAV!$D149:K149&lt;&gt;"")),'Daily AUM'!$D149:K149),"")*(NAV!L149/IFERROR(LOOKUP(2,1/(('Daily AUM'!$D149:K149&lt;&gt;"")*(NAV!$D149:K149&lt;&gt;"")),NAV!$D149:K149),"")))),0))</f>
        <v>0.40184889253487199</v>
      </c>
      <c r="M149" s="2">
        <f>IF(OR('Daily AUM'!M149="",NAV!M149=""),0,IFERROR(IF(OR(IFERROR(LOOKUP(2,1/(('Daily AUM'!$D149:L149&lt;&gt;"")*(NAV!$D149:L149&lt;&gt;"")),'Daily AUM'!$D149:L149),"")="",IFERROR(LOOKUP(2,1/(('Daily AUM'!$D149:L149&lt;&gt;"")*(NAV!$D149:L149&lt;&gt;"")),NAV!$D149:L149),"")=""),0,'Daily AUM'!M149-(IFERROR(LOOKUP(2,1/(('Daily AUM'!$D149:L149&lt;&gt;"")*(NAV!$D149:L149&lt;&gt;"")),'Daily AUM'!$D149:L149),"")*(NAV!M149/IFERROR(LOOKUP(2,1/(('Daily AUM'!$D149:L149&lt;&gt;"")*(NAV!$D149:L149&lt;&gt;"")),NAV!$D149:L149),"")))),0))</f>
        <v>0.33013634166013617</v>
      </c>
      <c r="N149" s="2">
        <f>IF(OR('Daily AUM'!N149="",NAV!N149=""),0,IFERROR(IF(OR(IFERROR(LOOKUP(2,1/(('Daily AUM'!$D149:M149&lt;&gt;"")*(NAV!$D149:M149&lt;&gt;"")),'Daily AUM'!$D149:M149),"")="",IFERROR(LOOKUP(2,1/(('Daily AUM'!$D149:M149&lt;&gt;"")*(NAV!$D149:M149&lt;&gt;"")),NAV!$D149:M149),"")=""),0,'Daily AUM'!N149-(IFERROR(LOOKUP(2,1/(('Daily AUM'!$D149:M149&lt;&gt;"")*(NAV!$D149:M149&lt;&gt;"")),'Daily AUM'!$D149:M149),"")*(NAV!N149/IFERROR(LOOKUP(2,1/(('Daily AUM'!$D149:M149&lt;&gt;"")*(NAV!$D149:M149&lt;&gt;"")),NAV!$D149:M149),"")))),0))</f>
        <v>-0.69753503649621962</v>
      </c>
      <c r="O149" s="2">
        <f>IF(OR('Daily AUM'!O149="",NAV!O149=""),0,IFERROR(IF(OR(IFERROR(LOOKUP(2,1/(('Daily AUM'!$D149:N149&lt;&gt;"")*(NAV!$D149:N149&lt;&gt;"")),'Daily AUM'!$D149:N149),"")="",IFERROR(LOOKUP(2,1/(('Daily AUM'!$D149:N149&lt;&gt;"")*(NAV!$D149:N149&lt;&gt;"")),NAV!$D149:N149),"")=""),0,'Daily AUM'!O149-(IFERROR(LOOKUP(2,1/(('Daily AUM'!$D149:N149&lt;&gt;"")*(NAV!$D149:N149&lt;&gt;"")),'Daily AUM'!$D149:N149),"")*(NAV!O149/IFERROR(LOOKUP(2,1/(('Daily AUM'!$D149:N149&lt;&gt;"")*(NAV!$D149:N149&lt;&gt;"")),NAV!$D149:N149),"")))),0))</f>
        <v>-0.61903834526628998</v>
      </c>
      <c r="P149" s="2">
        <f>IF(OR('Daily AUM'!P149="",NAV!P149=""),0,IFERROR(IF(OR(IFERROR(LOOKUP(2,1/(('Daily AUM'!$D149:O149&lt;&gt;"")*(NAV!$D149:O149&lt;&gt;"")),'Daily AUM'!$D149:O149),"")="",IFERROR(LOOKUP(2,1/(('Daily AUM'!$D149:O149&lt;&gt;"")*(NAV!$D149:O149&lt;&gt;"")),NAV!$D149:O149),"")=""),0,'Daily AUM'!P149-(IFERROR(LOOKUP(2,1/(('Daily AUM'!$D149:O149&lt;&gt;"")*(NAV!$D149:O149&lt;&gt;"")),'Daily AUM'!$D149:O149),"")*(NAV!P149/IFERROR(LOOKUP(2,1/(('Daily AUM'!$D149:O149&lt;&gt;"")*(NAV!$D149:O149&lt;&gt;"")),NAV!$D149:O149),"")))),0))</f>
        <v>9.8920944881456307E-2</v>
      </c>
      <c r="Q149" s="2">
        <f>IF(OR('Daily AUM'!Q149="",NAV!Q149=""),0,IFERROR(IF(OR(IFERROR(LOOKUP(2,1/(('Daily AUM'!$D149:P149&lt;&gt;"")*(NAV!$D149:P149&lt;&gt;"")),'Daily AUM'!$D149:P149),"")="",IFERROR(LOOKUP(2,1/(('Daily AUM'!$D149:P149&lt;&gt;"")*(NAV!$D149:P149&lt;&gt;"")),NAV!$D149:P149),"")=""),0,'Daily AUM'!Q149-(IFERROR(LOOKUP(2,1/(('Daily AUM'!$D149:P149&lt;&gt;"")*(NAV!$D149:P149&lt;&gt;"")),'Daily AUM'!$D149:P149),"")*(NAV!Q149/IFERROR(LOOKUP(2,1/(('Daily AUM'!$D149:P149&lt;&gt;"")*(NAV!$D149:P149&lt;&gt;"")),NAV!$D149:P149),"")))),0))</f>
        <v>-1.3360161741834418</v>
      </c>
      <c r="R149" s="2">
        <f>IF(OR('Daily AUM'!R149="",NAV!R149=""),0,IFERROR(IF(OR(IFERROR(LOOKUP(2,1/(('Daily AUM'!$D149:Q149&lt;&gt;"")*(NAV!$D149:Q149&lt;&gt;"")),'Daily AUM'!$D149:Q149),"")="",IFERROR(LOOKUP(2,1/(('Daily AUM'!$D149:Q149&lt;&gt;"")*(NAV!$D149:Q149&lt;&gt;"")),NAV!$D149:Q149),"")=""),0,'Daily AUM'!R149-(IFERROR(LOOKUP(2,1/(('Daily AUM'!$D149:Q149&lt;&gt;"")*(NAV!$D149:Q149&lt;&gt;"")),'Daily AUM'!$D149:Q149),"")*(NAV!R149/IFERROR(LOOKUP(2,1/(('Daily AUM'!$D149:Q149&lt;&gt;"")*(NAV!$D149:Q149&lt;&gt;"")),NAV!$D149:Q149),"")))),0))</f>
        <v>0.18715882352944391</v>
      </c>
      <c r="S149" s="2">
        <f>IF(OR('Daily AUM'!S149="",NAV!S149=""),0,IFERROR(IF(OR(IFERROR(LOOKUP(2,1/(('Daily AUM'!$D149:R149&lt;&gt;"")*(NAV!$D149:R149&lt;&gt;"")),'Daily AUM'!$D149:R149),"")="",IFERROR(LOOKUP(2,1/(('Daily AUM'!$D149:R149&lt;&gt;"")*(NAV!$D149:R149&lt;&gt;"")),NAV!$D149:R149),"")=""),0,'Daily AUM'!S149-(IFERROR(LOOKUP(2,1/(('Daily AUM'!$D149:R149&lt;&gt;"")*(NAV!$D149:R149&lt;&gt;"")),'Daily AUM'!$D149:R149),"")*(NAV!S149/IFERROR(LOOKUP(2,1/(('Daily AUM'!$D149:R149&lt;&gt;"")*(NAV!$D149:R149&lt;&gt;"")),NAV!$D149:R149),"")))),0))</f>
        <v>-0.60631882716052132</v>
      </c>
      <c r="T149" s="2">
        <f>IF(OR('Daily AUM'!T149="",NAV!T149=""),0,IFERROR(IF(OR(IFERROR(LOOKUP(2,1/(('Daily AUM'!$D149:S149&lt;&gt;"")*(NAV!$D149:S149&lt;&gt;"")),'Daily AUM'!$D149:S149),"")="",IFERROR(LOOKUP(2,1/(('Daily AUM'!$D149:S149&lt;&gt;"")*(NAV!$D149:S149&lt;&gt;"")),NAV!$D149:S149),"")=""),0,'Daily AUM'!T149-(IFERROR(LOOKUP(2,1/(('Daily AUM'!$D149:S149&lt;&gt;"")*(NAV!$D149:S149&lt;&gt;"")),'Daily AUM'!$D149:S149),"")*(NAV!T149/IFERROR(LOOKUP(2,1/(('Daily AUM'!$D149:S149&lt;&gt;"")*(NAV!$D149:S149&lt;&gt;"")),NAV!$D149:S149),"")))),0))</f>
        <v>-3.0820153845979803E-2</v>
      </c>
      <c r="U149" s="2">
        <f>IF(OR('Daily AUM'!U149="",NAV!U149=""),0,IFERROR(IF(OR(IFERROR(LOOKUP(2,1/(('Daily AUM'!$D149:T149&lt;&gt;"")*(NAV!$D149:T149&lt;&gt;"")),'Daily AUM'!$D149:T149),"")="",IFERROR(LOOKUP(2,1/(('Daily AUM'!$D149:T149&lt;&gt;"")*(NAV!$D149:T149&lt;&gt;"")),NAV!$D149:T149),"")=""),0,'Daily AUM'!U149-(IFERROR(LOOKUP(2,1/(('Daily AUM'!$D149:T149&lt;&gt;"")*(NAV!$D149:T149&lt;&gt;"")),'Daily AUM'!$D149:T149),"")*(NAV!U149/IFERROR(LOOKUP(2,1/(('Daily AUM'!$D149:T149&lt;&gt;"")*(NAV!$D149:T149&lt;&gt;"")),NAV!$D149:T149),"")))),0))</f>
        <v>0.1209948995360719</v>
      </c>
      <c r="V149" s="2">
        <f>IF(OR('Daily AUM'!V149="",NAV!V149=""),0,IFERROR(IF(OR(IFERROR(LOOKUP(2,1/(('Daily AUM'!$D149:U149&lt;&gt;"")*(NAV!$D149:U149&lt;&gt;"")),'Daily AUM'!$D149:U149),"")="",IFERROR(LOOKUP(2,1/(('Daily AUM'!$D149:U149&lt;&gt;"")*(NAV!$D149:U149&lt;&gt;"")),NAV!$D149:U149),"")=""),0,'Daily AUM'!V149-(IFERROR(LOOKUP(2,1/(('Daily AUM'!$D149:U149&lt;&gt;"")*(NAV!$D149:U149&lt;&gt;"")),'Daily AUM'!$D149:U149),"")*(NAV!V149/IFERROR(LOOKUP(2,1/(('Daily AUM'!$D149:U149&lt;&gt;"")*(NAV!$D149:U149&lt;&gt;"")),NAV!$D149:U149),"")))),0))</f>
        <v>-0.96217445482852781</v>
      </c>
      <c r="W149" s="2">
        <f>IF(OR('Daily AUM'!W149="",NAV!W149=""),0,IFERROR(IF(OR(IFERROR(LOOKUP(2,1/(('Daily AUM'!$D149:V149&lt;&gt;"")*(NAV!$D149:V149&lt;&gt;"")),'Daily AUM'!$D149:V149),"")="",IFERROR(LOOKUP(2,1/(('Daily AUM'!$D149:V149&lt;&gt;"")*(NAV!$D149:V149&lt;&gt;"")),NAV!$D149:V149),"")=""),0,'Daily AUM'!W149-(IFERROR(LOOKUP(2,1/(('Daily AUM'!$D149:V149&lt;&gt;"")*(NAV!$D149:V149&lt;&gt;"")),'Daily AUM'!$D149:V149),"")*(NAV!W149/IFERROR(LOOKUP(2,1/(('Daily AUM'!$D149:V149&lt;&gt;"")*(NAV!$D149:V149&lt;&gt;"")),NAV!$D149:V149),"")))),0))</f>
        <v>0.25334585889549999</v>
      </c>
      <c r="X149" s="2">
        <f>IF(OR('Daily AUM'!X149="",NAV!X149=""),0,IFERROR(IF(OR(IFERROR(LOOKUP(2,1/(('Daily AUM'!$D149:W149&lt;&gt;"")*(NAV!$D149:W149&lt;&gt;"")),'Daily AUM'!$D149:W149),"")="",IFERROR(LOOKUP(2,1/(('Daily AUM'!$D149:W149&lt;&gt;"")*(NAV!$D149:W149&lt;&gt;"")),NAV!$D149:W149),"")=""),0,'Daily AUM'!X149-(IFERROR(LOOKUP(2,1/(('Daily AUM'!$D149:W149&lt;&gt;"")*(NAV!$D149:W149&lt;&gt;"")),'Daily AUM'!$D149:W149),"")*(NAV!X149/IFERROR(LOOKUP(2,1/(('Daily AUM'!$D149:W149&lt;&gt;"")*(NAV!$D149:W149&lt;&gt;"")),NAV!$D149:W149),"")))),0))</f>
        <v>-0.13330145817371886</v>
      </c>
      <c r="Y149" s="2">
        <f>IF(OR('Daily AUM'!Y149="",NAV!Y149=""),0,IFERROR(IF(OR(IFERROR(LOOKUP(2,1/(('Daily AUM'!$D149:X149&lt;&gt;"")*(NAV!$D149:X149&lt;&gt;"")),'Daily AUM'!$D149:X149),"")="",IFERROR(LOOKUP(2,1/(('Daily AUM'!$D149:X149&lt;&gt;"")*(NAV!$D149:X149&lt;&gt;"")),NAV!$D149:X149),"")=""),0,'Daily AUM'!Y149-(IFERROR(LOOKUP(2,1/(('Daily AUM'!$D149:X149&lt;&gt;"")*(NAV!$D149:X149&lt;&gt;"")),'Daily AUM'!$D149:X149),"")*(NAV!Y149/IFERROR(LOOKUP(2,1/(('Daily AUM'!$D149:X149&lt;&gt;"")*(NAV!$D149:X149&lt;&gt;"")),NAV!$D149:X149),"")))),0))</f>
        <v>-0.85113134556559089</v>
      </c>
      <c r="Z149" s="2">
        <f>IF(OR('Daily AUM'!Z149="",NAV!Z149=""),0,IFERROR(IF(OR(IFERROR(LOOKUP(2,1/(('Daily AUM'!$D149:Y149&lt;&gt;"")*(NAV!$D149:Y149&lt;&gt;"")),'Daily AUM'!$D149:Y149),"")="",IFERROR(LOOKUP(2,1/(('Daily AUM'!$D149:Y149&lt;&gt;"")*(NAV!$D149:Y149&lt;&gt;"")),NAV!$D149:Y149),"")=""),0,'Daily AUM'!Z149-(IFERROR(LOOKUP(2,1/(('Daily AUM'!$D149:Y149&lt;&gt;"")*(NAV!$D149:Y149&lt;&gt;"")),'Daily AUM'!$D149:Y149),"")*(NAV!Z149/IFERROR(LOOKUP(2,1/(('Daily AUM'!$D149:Y149&lt;&gt;"")*(NAV!$D149:Y149&lt;&gt;"")),NAV!$D149:Y149),"")))),0))</f>
        <v>-0.94666748654867661</v>
      </c>
      <c r="AA149" s="2">
        <f>IF(OR('Daily AUM'!AA149="",NAV!AA149=""),0,IFERROR(IF(OR(IFERROR(LOOKUP(2,1/(('Daily AUM'!$D149:Z149&lt;&gt;"")*(NAV!$D149:Z149&lt;&gt;"")),'Daily AUM'!$D149:Z149),"")="",IFERROR(LOOKUP(2,1/(('Daily AUM'!$D149:Z149&lt;&gt;"")*(NAV!$D149:Z149&lt;&gt;"")),NAV!$D149:Z149),"")=""),0,'Daily AUM'!AA149-(IFERROR(LOOKUP(2,1/(('Daily AUM'!$D149:Z149&lt;&gt;"")*(NAV!$D149:Z149&lt;&gt;"")),'Daily AUM'!$D149:Z149),"")*(NAV!AA149/IFERROR(LOOKUP(2,1/(('Daily AUM'!$D149:Z149&lt;&gt;"")*(NAV!$D149:Z149&lt;&gt;"")),NAV!$D149:Z149),"")))),0))</f>
        <v>0.92982768532510818</v>
      </c>
      <c r="AB149" s="2">
        <f>IF(OR('Daily AUM'!AB149="",NAV!AB149=""),0,IFERROR(IF(OR(IFERROR(LOOKUP(2,1/(('Daily AUM'!$D149:AA149&lt;&gt;"")*(NAV!$D149:AA149&lt;&gt;"")),'Daily AUM'!$D149:AA149),"")="",IFERROR(LOOKUP(2,1/(('Daily AUM'!$D149:AA149&lt;&gt;"")*(NAV!$D149:AA149&lt;&gt;"")),NAV!$D149:AA149),"")=""),0,'Daily AUM'!AB149-(IFERROR(LOOKUP(2,1/(('Daily AUM'!$D149:AA149&lt;&gt;"")*(NAV!$D149:AA149&lt;&gt;"")),'Daily AUM'!$D149:AA149),"")*(NAV!AB149/IFERROR(LOOKUP(2,1/(('Daily AUM'!$D149:AA149&lt;&gt;"")*(NAV!$D149:AA149&lt;&gt;"")),NAV!$D149:AA149),"")))),0))</f>
        <v>-0.60890889894403699</v>
      </c>
      <c r="AC149" s="2">
        <f>IF(OR('Daily AUM'!AC149="",NAV!AC149=""),0,IFERROR(IF(OR(IFERROR(LOOKUP(2,1/(('Daily AUM'!$D149:AB149&lt;&gt;"")*(NAV!$D149:AB149&lt;&gt;"")),'Daily AUM'!$D149:AB149),"")="",IFERROR(LOOKUP(2,1/(('Daily AUM'!$D149:AB149&lt;&gt;"")*(NAV!$D149:AB149&lt;&gt;"")),NAV!$D149:AB149),"")=""),0,'Daily AUM'!AC149-(IFERROR(LOOKUP(2,1/(('Daily AUM'!$D149:AB149&lt;&gt;"")*(NAV!$D149:AB149&lt;&gt;"")),'Daily AUM'!$D149:AB149),"")*(NAV!AC149/IFERROR(LOOKUP(2,1/(('Daily AUM'!$D149:AB149&lt;&gt;"")*(NAV!$D149:AB149&lt;&gt;"")),NAV!$D149:AB149),"")))),0))</f>
        <v>0.77881967213102143</v>
      </c>
      <c r="AD149" s="2">
        <f>IF(OR('Daily AUM'!AD149="",NAV!AD149=""),0,IFERROR(IF(OR(IFERROR(LOOKUP(2,1/(('Daily AUM'!$D149:AC149&lt;&gt;"")*(NAV!$D149:AC149&lt;&gt;"")),'Daily AUM'!$D149:AC149),"")="",IFERROR(LOOKUP(2,1/(('Daily AUM'!$D149:AC149&lt;&gt;"")*(NAV!$D149:AC149&lt;&gt;"")),NAV!$D149:AC149),"")=""),0,'Daily AUM'!AD149-(IFERROR(LOOKUP(2,1/(('Daily AUM'!$D149:AC149&lt;&gt;"")*(NAV!$D149:AC149&lt;&gt;"")),'Daily AUM'!$D149:AC149),"")*(NAV!AD149/IFERROR(LOOKUP(2,1/(('Daily AUM'!$D149:AC149&lt;&gt;"")*(NAV!$D149:AC149&lt;&gt;"")),NAV!$D149:AC149),"")))),0))</f>
        <v>-0.46667058823527441</v>
      </c>
      <c r="AE149" s="2">
        <f>IF(OR('Daily AUM'!AE149="",NAV!AE149=""),0,IFERROR(IF(OR(IFERROR(LOOKUP(2,1/(('Daily AUM'!$D149:AD149&lt;&gt;"")*(NAV!$D149:AD149&lt;&gt;"")),'Daily AUM'!$D149:AD149),"")="",IFERROR(LOOKUP(2,1/(('Daily AUM'!$D149:AD149&lt;&gt;"")*(NAV!$D149:AD149&lt;&gt;"")),NAV!$D149:AD149),"")=""),0,'Daily AUM'!AE149-(IFERROR(LOOKUP(2,1/(('Daily AUM'!$D149:AD149&lt;&gt;"")*(NAV!$D149:AD149&lt;&gt;"")),'Daily AUM'!$D149:AD149),"")*(NAV!AE149/IFERROR(LOOKUP(2,1/(('Daily AUM'!$D149:AD149&lt;&gt;"")*(NAV!$D149:AD149&lt;&gt;"")),NAV!$D149:AD149),"")))),0))</f>
        <v>-0.46031565731186674</v>
      </c>
      <c r="AF149" s="2">
        <f>IF(OR('Daily AUM'!AF149="",NAV!AF149=""),0,IFERROR(IF(OR(IFERROR(LOOKUP(2,1/(('Daily AUM'!$D149:AE149&lt;&gt;"")*(NAV!$D149:AE149&lt;&gt;"")),'Daily AUM'!$D149:AE149),"")="",IFERROR(LOOKUP(2,1/(('Daily AUM'!$D149:AE149&lt;&gt;"")*(NAV!$D149:AE149&lt;&gt;"")),NAV!$D149:AE149),"")=""),0,'Daily AUM'!AF149-(IFERROR(LOOKUP(2,1/(('Daily AUM'!$D149:AE149&lt;&gt;"")*(NAV!$D149:AE149&lt;&gt;"")),'Daily AUM'!$D149:AE149),"")*(NAV!AF149/IFERROR(LOOKUP(2,1/(('Daily AUM'!$D149:AE149&lt;&gt;"")*(NAV!$D149:AE149&lt;&gt;"")),NAV!$D149:AE149),"")))),0))</f>
        <v>0.94206788922156193</v>
      </c>
      <c r="AG149" s="2">
        <f>IF(OR('Daily AUM'!AG149="",NAV!AG149=""),0,IFERROR(IF(OR(IFERROR(LOOKUP(2,1/(('Daily AUM'!$D149:AF149&lt;&gt;"")*(NAV!$D149:AF149&lt;&gt;"")),'Daily AUM'!$D149:AF149),"")="",IFERROR(LOOKUP(2,1/(('Daily AUM'!$D149:AF149&lt;&gt;"")*(NAV!$D149:AF149&lt;&gt;"")),NAV!$D149:AF149),"")=""),0,'Daily AUM'!AG149-(IFERROR(LOOKUP(2,1/(('Daily AUM'!$D149:AF149&lt;&gt;"")*(NAV!$D149:AF149&lt;&gt;"")),'Daily AUM'!$D149:AF149),"")*(NAV!AG149/IFERROR(LOOKUP(2,1/(('Daily AUM'!$D149:AF149&lt;&gt;"")*(NAV!$D149:AF149&lt;&gt;"")),NAV!$D149:AF149),"")))),0))</f>
        <v>-0.78565418265543485</v>
      </c>
      <c r="AH149" s="2">
        <f>IF(OR('Daily AUM'!AH149="",NAV!AH149=""),0,IFERROR(IF(OR(IFERROR(LOOKUP(2,1/(('Daily AUM'!$D149:AG149&lt;&gt;"")*(NAV!$D149:AG149&lt;&gt;"")),'Daily AUM'!$D149:AG149),"")="",IFERROR(LOOKUP(2,1/(('Daily AUM'!$D149:AG149&lt;&gt;"")*(NAV!$D149:AG149&lt;&gt;"")),NAV!$D149:AG149),"")=""),0,'Daily AUM'!AH149-(IFERROR(LOOKUP(2,1/(('Daily AUM'!$D149:AG149&lt;&gt;"")*(NAV!$D149:AG149&lt;&gt;"")),'Daily AUM'!$D149:AG149),"")*(NAV!AH149/IFERROR(LOOKUP(2,1/(('Daily AUM'!$D149:AG149&lt;&gt;"")*(NAV!$D149:AG149&lt;&gt;"")),NAV!$D149:AG149),"")))),0))</f>
        <v>-1.1128343511452385</v>
      </c>
      <c r="AI149" s="2">
        <f>IF(OR('Daily AUM'!AI149="",NAV!AI149=""),0,IFERROR(IF(OR(IFERROR(LOOKUP(2,1/(('Daily AUM'!$D149:AH149&lt;&gt;"")*(NAV!$D149:AH149&lt;&gt;"")),'Daily AUM'!$D149:AH149),"")="",IFERROR(LOOKUP(2,1/(('Daily AUM'!$D149:AH149&lt;&gt;"")*(NAV!$D149:AH149&lt;&gt;"")),NAV!$D149:AH149),"")=""),0,'Daily AUM'!AI149-(IFERROR(LOOKUP(2,1/(('Daily AUM'!$D149:AH149&lt;&gt;"")*(NAV!$D149:AH149&lt;&gt;"")),'Daily AUM'!$D149:AH149),"")*(NAV!AI149/IFERROR(LOOKUP(2,1/(('Daily AUM'!$D149:AH149&lt;&gt;"")*(NAV!$D149:AH149&lt;&gt;"")),NAV!$D149:AH149),"")))),0))</f>
        <v>0.61334173584896234</v>
      </c>
      <c r="AJ149" s="2">
        <f>IF(OR('Daily AUM'!AJ149="",NAV!AJ149=""),0,IFERROR(IF(OR(IFERROR(LOOKUP(2,1/(('Daily AUM'!$D149:AI149&lt;&gt;"")*(NAV!$D149:AI149&lt;&gt;"")),'Daily AUM'!$D149:AI149),"")="",IFERROR(LOOKUP(2,1/(('Daily AUM'!$D149:AI149&lt;&gt;"")*(NAV!$D149:AI149&lt;&gt;"")),NAV!$D149:AI149),"")=""),0,'Daily AUM'!AJ149-(IFERROR(LOOKUP(2,1/(('Daily AUM'!$D149:AI149&lt;&gt;"")*(NAV!$D149:AI149&lt;&gt;"")),'Daily AUM'!$D149:AI149),"")*(NAV!AJ149/IFERROR(LOOKUP(2,1/(('Daily AUM'!$D149:AI149&lt;&gt;"")*(NAV!$D149:AI149&lt;&gt;"")),NAV!$D149:AI149),"")))),0))</f>
        <v>0.54683328267469733</v>
      </c>
      <c r="AK149" s="2">
        <f>IF(OR('Daily AUM'!AK149="",NAV!AK149=""),0,IFERROR(IF(OR(IFERROR(LOOKUP(2,1/(('Daily AUM'!$D149:AJ149&lt;&gt;"")*(NAV!$D149:AJ149&lt;&gt;"")),'Daily AUM'!$D149:AJ149),"")="",IFERROR(LOOKUP(2,1/(('Daily AUM'!$D149:AJ149&lt;&gt;"")*(NAV!$D149:AJ149&lt;&gt;"")),NAV!$D149:AJ149),"")=""),0,'Daily AUM'!AK149-(IFERROR(LOOKUP(2,1/(('Daily AUM'!$D149:AJ149&lt;&gt;"")*(NAV!$D149:AJ149&lt;&gt;"")),'Daily AUM'!$D149:AJ149),"")*(NAV!AK149/IFERROR(LOOKUP(2,1/(('Daily AUM'!$D149:AJ149&lt;&gt;"")*(NAV!$D149:AJ149&lt;&gt;"")),NAV!$D149:AJ149),"")))),0))</f>
        <v>-0.68740505747109637</v>
      </c>
      <c r="AL149" s="2">
        <f>IF(OR('Daily AUM'!AL149="",NAV!AL149=""),0,IFERROR(IF(OR(IFERROR(LOOKUP(2,1/(('Daily AUM'!$D149:AK149&lt;&gt;"")*(NAV!$D149:AK149&lt;&gt;"")),'Daily AUM'!$D149:AK149),"")="",IFERROR(LOOKUP(2,1/(('Daily AUM'!$D149:AK149&lt;&gt;"")*(NAV!$D149:AK149&lt;&gt;"")),NAV!$D149:AK149),"")=""),0,'Daily AUM'!AL149-(IFERROR(LOOKUP(2,1/(('Daily AUM'!$D149:AK149&lt;&gt;"")*(NAV!$D149:AK149&lt;&gt;"")),'Daily AUM'!$D149:AK149),"")*(NAV!AL149/IFERROR(LOOKUP(2,1/(('Daily AUM'!$D149:AK149&lt;&gt;"")*(NAV!$D149:AK149&lt;&gt;"")),NAV!$D149:AK149),"")))),0))</f>
        <v>-0.21080221205193084</v>
      </c>
      <c r="AM149" s="2">
        <f>IF(OR('Daily AUM'!AM149="",NAV!AM149=""),0,IFERROR(IF(OR(IFERROR(LOOKUP(2,1/(('Daily AUM'!$D149:AL149&lt;&gt;"")*(NAV!$D149:AL149&lt;&gt;"")),'Daily AUM'!$D149:AL149),"")="",IFERROR(LOOKUP(2,1/(('Daily AUM'!$D149:AL149&lt;&gt;"")*(NAV!$D149:AL149&lt;&gt;"")),NAV!$D149:AL149),"")=""),0,'Daily AUM'!AM149-(IFERROR(LOOKUP(2,1/(('Daily AUM'!$D149:AL149&lt;&gt;"")*(NAV!$D149:AL149&lt;&gt;"")),'Daily AUM'!$D149:AL149),"")*(NAV!AM149/IFERROR(LOOKUP(2,1/(('Daily AUM'!$D149:AL149&lt;&gt;"")*(NAV!$D149:AL149&lt;&gt;"")),NAV!$D149:AL149),"")))),0))</f>
        <v>-0.51919878603939651</v>
      </c>
      <c r="AN149" s="2">
        <f>IF(OR('Daily AUM'!AN149="",NAV!AN149=""),0,IFERROR(IF(OR(IFERROR(LOOKUP(2,1/(('Daily AUM'!$D149:AM149&lt;&gt;"")*(NAV!$D149:AM149&lt;&gt;"")),'Daily AUM'!$D149:AM149),"")="",IFERROR(LOOKUP(2,1/(('Daily AUM'!$D149:AM149&lt;&gt;"")*(NAV!$D149:AM149&lt;&gt;"")),NAV!$D149:AM149),"")=""),0,'Daily AUM'!AN149-(IFERROR(LOOKUP(2,1/(('Daily AUM'!$D149:AM149&lt;&gt;"")*(NAV!$D149:AM149&lt;&gt;"")),'Daily AUM'!$D149:AM149),"")*(NAV!AN149/IFERROR(LOOKUP(2,1/(('Daily AUM'!$D149:AM149&lt;&gt;"")*(NAV!$D149:AM149&lt;&gt;"")),NAV!$D149:AM149),"")))),0))</f>
        <v>-9.7121428571426804E-2</v>
      </c>
      <c r="AO149" s="2">
        <f>IF(OR('Daily AUM'!AO149="",NAV!AO149=""),0,IFERROR(IF(OR(IFERROR(LOOKUP(2,1/(('Daily AUM'!$D149:AN149&lt;&gt;"")*(NAV!$D149:AN149&lt;&gt;"")),'Daily AUM'!$D149:AN149),"")="",IFERROR(LOOKUP(2,1/(('Daily AUM'!$D149:AN149&lt;&gt;"")*(NAV!$D149:AN149&lt;&gt;"")),NAV!$D149:AN149),"")=""),0,'Daily AUM'!AO149-(IFERROR(LOOKUP(2,1/(('Daily AUM'!$D149:AN149&lt;&gt;"")*(NAV!$D149:AN149&lt;&gt;"")),'Daily AUM'!$D149:AN149),"")*(NAV!AO149/IFERROR(LOOKUP(2,1/(('Daily AUM'!$D149:AN149&lt;&gt;"")*(NAV!$D149:AN149&lt;&gt;"")),NAV!$D149:AN149),"")))),0))</f>
        <v>-0.18575734739988548</v>
      </c>
      <c r="AP149" s="2">
        <f>IF(OR('Daily AUM'!AP149="",NAV!AP149=""),0,IFERROR(IF(OR(IFERROR(LOOKUP(2,1/(('Daily AUM'!$D149:AO149&lt;&gt;"")*(NAV!$D149:AO149&lt;&gt;"")),'Daily AUM'!$D149:AO149),"")="",IFERROR(LOOKUP(2,1/(('Daily AUM'!$D149:AO149&lt;&gt;"")*(NAV!$D149:AO149&lt;&gt;"")),NAV!$D149:AO149),"")=""),0,'Daily AUM'!AP149-(IFERROR(LOOKUP(2,1/(('Daily AUM'!$D149:AO149&lt;&gt;"")*(NAV!$D149:AO149&lt;&gt;"")),'Daily AUM'!$D149:AO149),"")*(NAV!AP149/IFERROR(LOOKUP(2,1/(('Daily AUM'!$D149:AO149&lt;&gt;"")*(NAV!$D149:AO149&lt;&gt;"")),NAV!$D149:AO149),"")))),0))</f>
        <v>-0.55894157303396241</v>
      </c>
      <c r="AQ149" s="2">
        <f>IF(OR('Daily AUM'!AQ149="",NAV!AQ149=""),0,IFERROR(IF(OR(IFERROR(LOOKUP(2,1/(('Daily AUM'!$D149:AP149&lt;&gt;"")*(NAV!$D149:AP149&lt;&gt;"")),'Daily AUM'!$D149:AP149),"")="",IFERROR(LOOKUP(2,1/(('Daily AUM'!$D149:AP149&lt;&gt;"")*(NAV!$D149:AP149&lt;&gt;"")),NAV!$D149:AP149),"")=""),0,'Daily AUM'!AQ149-(IFERROR(LOOKUP(2,1/(('Daily AUM'!$D149:AP149&lt;&gt;"")*(NAV!$D149:AP149&lt;&gt;"")),'Daily AUM'!$D149:AP149),"")*(NAV!AQ149/IFERROR(LOOKUP(2,1/(('Daily AUM'!$D149:AP149&lt;&gt;"")*(NAV!$D149:AP149&lt;&gt;"")),NAV!$D149:AP149),"")))),0))</f>
        <v>-12.023430044843053</v>
      </c>
      <c r="AR149" s="2">
        <f>IF(OR('Daily AUM'!AR149="",NAV!AR149=""),0,IFERROR(IF(OR(IFERROR(LOOKUP(2,1/(('Daily AUM'!$D149:AQ149&lt;&gt;"")*(NAV!$D149:AQ149&lt;&gt;"")),'Daily AUM'!$D149:AQ149),"")="",IFERROR(LOOKUP(2,1/(('Daily AUM'!$D149:AQ149&lt;&gt;"")*(NAV!$D149:AQ149&lt;&gt;"")),NAV!$D149:AQ149),"")=""),0,'Daily AUM'!AR149-(IFERROR(LOOKUP(2,1/(('Daily AUM'!$D149:AQ149&lt;&gt;"")*(NAV!$D149:AQ149&lt;&gt;"")),'Daily AUM'!$D149:AQ149),"")*(NAV!AR149/IFERROR(LOOKUP(2,1/(('Daily AUM'!$D149:AQ149&lt;&gt;"")*(NAV!$D149:AQ149&lt;&gt;"")),NAV!$D149:AQ149),"")))),0))</f>
        <v>0.53693510324478666</v>
      </c>
      <c r="AS149" s="2">
        <f t="shared" si="4"/>
        <v>-3.651704753197464</v>
      </c>
      <c r="AT149" s="2">
        <f t="shared" si="5"/>
        <v>-14.315882245805142</v>
      </c>
    </row>
    <row r="150" spans="1:46" x14ac:dyDescent="0.2">
      <c r="A150" t="s">
        <v>178</v>
      </c>
      <c r="B150" t="s">
        <v>166</v>
      </c>
      <c r="C150" t="s">
        <v>48</v>
      </c>
      <c r="D150" s="2">
        <f>0</f>
        <v>0</v>
      </c>
      <c r="E150" s="2">
        <f>IF(OR('Daily AUM'!E150="",NAV!E150=""),0,IFERROR(IF(OR(IFERROR(LOOKUP(2,1/(('Daily AUM'!$D150:D150&lt;&gt;"")*(NAV!$D150:D150&lt;&gt;"")),'Daily AUM'!$D150:D150),"")="",IFERROR(LOOKUP(2,1/(('Daily AUM'!$D150:D150&lt;&gt;"")*(NAV!$D150:D150&lt;&gt;"")),NAV!$D150:D150),"")=""),0,'Daily AUM'!E150-(IFERROR(LOOKUP(2,1/(('Daily AUM'!$D150:D150&lt;&gt;"")*(NAV!$D150:D150&lt;&gt;"")),'Daily AUM'!$D150:D150),"")*(NAV!E150/IFERROR(LOOKUP(2,1/(('Daily AUM'!$D150:D150&lt;&gt;"")*(NAV!$D150:D150&lt;&gt;"")),NAV!$D150:D150),"")))),0))</f>
        <v>3.3051999999997861</v>
      </c>
      <c r="F150" s="2">
        <f>IF(OR('Daily AUM'!F150="",NAV!F150=""),0,IFERROR(IF(OR(IFERROR(LOOKUP(2,1/(('Daily AUM'!$D150:E150&lt;&gt;"")*(NAV!$D150:E150&lt;&gt;"")),'Daily AUM'!$D150:E150),"")="",IFERROR(LOOKUP(2,1/(('Daily AUM'!$D150:E150&lt;&gt;"")*(NAV!$D150:E150&lt;&gt;"")),NAV!$D150:E150),"")=""),0,'Daily AUM'!F150-(IFERROR(LOOKUP(2,1/(('Daily AUM'!$D150:E150&lt;&gt;"")*(NAV!$D150:E150&lt;&gt;"")),'Daily AUM'!$D150:E150),"")*(NAV!F150/IFERROR(LOOKUP(2,1/(('Daily AUM'!$D150:E150&lt;&gt;"")*(NAV!$D150:E150&lt;&gt;"")),NAV!$D150:E150),"")))),0))</f>
        <v>-1.5906892529492325</v>
      </c>
      <c r="G150" s="2">
        <f>IF(OR('Daily AUM'!G150="",NAV!G150=""),0,IFERROR(IF(OR(IFERROR(LOOKUP(2,1/(('Daily AUM'!$D150:F150&lt;&gt;"")*(NAV!$D150:F150&lt;&gt;"")),'Daily AUM'!$D150:F150),"")="",IFERROR(LOOKUP(2,1/(('Daily AUM'!$D150:F150&lt;&gt;"")*(NAV!$D150:F150&lt;&gt;"")),NAV!$D150:F150),"")=""),0,'Daily AUM'!G150-(IFERROR(LOOKUP(2,1/(('Daily AUM'!$D150:F150&lt;&gt;"")*(NAV!$D150:F150&lt;&gt;"")),'Daily AUM'!$D150:F150),"")*(NAV!G150/IFERROR(LOOKUP(2,1/(('Daily AUM'!$D150:F150&lt;&gt;"")*(NAV!$D150:F150&lt;&gt;"")),NAV!$D150:F150),"")))),0))</f>
        <v>0.32170902111374744</v>
      </c>
      <c r="H150" s="2">
        <f>IF(OR('Daily AUM'!H150="",NAV!H150=""),0,IFERROR(IF(OR(IFERROR(LOOKUP(2,1/(('Daily AUM'!$D150:G150&lt;&gt;"")*(NAV!$D150:G150&lt;&gt;"")),'Daily AUM'!$D150:G150),"")="",IFERROR(LOOKUP(2,1/(('Daily AUM'!$D150:G150&lt;&gt;"")*(NAV!$D150:G150&lt;&gt;"")),NAV!$D150:G150),"")=""),0,'Daily AUM'!H150-(IFERROR(LOOKUP(2,1/(('Daily AUM'!$D150:G150&lt;&gt;"")*(NAV!$D150:G150&lt;&gt;"")),'Daily AUM'!$D150:G150),"")*(NAV!H150/IFERROR(LOOKUP(2,1/(('Daily AUM'!$D150:G150&lt;&gt;"")*(NAV!$D150:G150&lt;&gt;"")),NAV!$D150:G150),"")))),0))</f>
        <v>7.3171254801532086</v>
      </c>
      <c r="I150" s="2">
        <f>IF(OR('Daily AUM'!I150="",NAV!I150=""),0,IFERROR(IF(OR(IFERROR(LOOKUP(2,1/(('Daily AUM'!$D150:H150&lt;&gt;"")*(NAV!$D150:H150&lt;&gt;"")),'Daily AUM'!$D150:H150),"")="",IFERROR(LOOKUP(2,1/(('Daily AUM'!$D150:H150&lt;&gt;"")*(NAV!$D150:H150&lt;&gt;"")),NAV!$D150:H150),"")=""),0,'Daily AUM'!I150-(IFERROR(LOOKUP(2,1/(('Daily AUM'!$D150:H150&lt;&gt;"")*(NAV!$D150:H150&lt;&gt;"")),'Daily AUM'!$D150:H150),"")*(NAV!I150/IFERROR(LOOKUP(2,1/(('Daily AUM'!$D150:H150&lt;&gt;"")*(NAV!$D150:H150&lt;&gt;"")),NAV!$D150:H150),"")))),0))</f>
        <v>9.1501487082541644</v>
      </c>
      <c r="J150" s="2">
        <f>IF(OR('Daily AUM'!J150="",NAV!J150=""),0,IFERROR(IF(OR(IFERROR(LOOKUP(2,1/(('Daily AUM'!$D150:I150&lt;&gt;"")*(NAV!$D150:I150&lt;&gt;"")),'Daily AUM'!$D150:I150),"")="",IFERROR(LOOKUP(2,1/(('Daily AUM'!$D150:I150&lt;&gt;"")*(NAV!$D150:I150&lt;&gt;"")),NAV!$D150:I150),"")=""),0,'Daily AUM'!J150-(IFERROR(LOOKUP(2,1/(('Daily AUM'!$D150:I150&lt;&gt;"")*(NAV!$D150:I150&lt;&gt;"")),'Daily AUM'!$D150:I150),"")*(NAV!J150/IFERROR(LOOKUP(2,1/(('Daily AUM'!$D150:I150&lt;&gt;"")*(NAV!$D150:I150&lt;&gt;"")),NAV!$D150:I150),"")))),0))</f>
        <v>4.3708553178103102</v>
      </c>
      <c r="K150" s="2">
        <f>IF(OR('Daily AUM'!K150="",NAV!K150=""),0,IFERROR(IF(OR(IFERROR(LOOKUP(2,1/(('Daily AUM'!$D150:J150&lt;&gt;"")*(NAV!$D150:J150&lt;&gt;"")),'Daily AUM'!$D150:J150),"")="",IFERROR(LOOKUP(2,1/(('Daily AUM'!$D150:J150&lt;&gt;"")*(NAV!$D150:J150&lt;&gt;"")),NAV!$D150:J150),"")=""),0,'Daily AUM'!K150-(IFERROR(LOOKUP(2,1/(('Daily AUM'!$D150:J150&lt;&gt;"")*(NAV!$D150:J150&lt;&gt;"")),'Daily AUM'!$D150:J150),"")*(NAV!K150/IFERROR(LOOKUP(2,1/(('Daily AUM'!$D150:J150&lt;&gt;"")*(NAV!$D150:J150&lt;&gt;"")),NAV!$D150:J150),"")))),0))</f>
        <v>4.8549959369311182</v>
      </c>
      <c r="L150" s="2">
        <f>IF(OR('Daily AUM'!L150="",NAV!L150=""),0,IFERROR(IF(OR(IFERROR(LOOKUP(2,1/(('Daily AUM'!$D150:K150&lt;&gt;"")*(NAV!$D150:K150&lt;&gt;"")),'Daily AUM'!$D150:K150),"")="",IFERROR(LOOKUP(2,1/(('Daily AUM'!$D150:K150&lt;&gt;"")*(NAV!$D150:K150&lt;&gt;"")),NAV!$D150:K150),"")=""),0,'Daily AUM'!L150-(IFERROR(LOOKUP(2,1/(('Daily AUM'!$D150:K150&lt;&gt;"")*(NAV!$D150:K150&lt;&gt;"")),'Daily AUM'!$D150:K150),"")*(NAV!L150/IFERROR(LOOKUP(2,1/(('Daily AUM'!$D150:K150&lt;&gt;"")*(NAV!$D150:K150&lt;&gt;"")),NAV!$D150:K150),"")))),0))</f>
        <v>2.812893583535697</v>
      </c>
      <c r="M150" s="2">
        <f>IF(OR('Daily AUM'!M150="",NAV!M150=""),0,IFERROR(IF(OR(IFERROR(LOOKUP(2,1/(('Daily AUM'!$D150:L150&lt;&gt;"")*(NAV!$D150:L150&lt;&gt;"")),'Daily AUM'!$D150:L150),"")="",IFERROR(LOOKUP(2,1/(('Daily AUM'!$D150:L150&lt;&gt;"")*(NAV!$D150:L150&lt;&gt;"")),NAV!$D150:L150),"")=""),0,'Daily AUM'!M150-(IFERROR(LOOKUP(2,1/(('Daily AUM'!$D150:L150&lt;&gt;"")*(NAV!$D150:L150&lt;&gt;"")),'Daily AUM'!$D150:L150),"")*(NAV!M150/IFERROR(LOOKUP(2,1/(('Daily AUM'!$D150:L150&lt;&gt;"")*(NAV!$D150:L150&lt;&gt;"")),NAV!$D150:L150),"")))),0))</f>
        <v>10.268613079666466</v>
      </c>
      <c r="N150" s="2">
        <f>IF(OR('Daily AUM'!N150="",NAV!N150=""),0,IFERROR(IF(OR(IFERROR(LOOKUP(2,1/(('Daily AUM'!$D150:M150&lt;&gt;"")*(NAV!$D150:M150&lt;&gt;"")),'Daily AUM'!$D150:M150),"")="",IFERROR(LOOKUP(2,1/(('Daily AUM'!$D150:M150&lt;&gt;"")*(NAV!$D150:M150&lt;&gt;"")),NAV!$D150:M150),"")=""),0,'Daily AUM'!N150-(IFERROR(LOOKUP(2,1/(('Daily AUM'!$D150:M150&lt;&gt;"")*(NAV!$D150:M150&lt;&gt;"")),'Daily AUM'!$D150:M150),"")*(NAV!N150/IFERROR(LOOKUP(2,1/(('Daily AUM'!$D150:M150&lt;&gt;"")*(NAV!$D150:M150&lt;&gt;"")),NAV!$D150:M150),"")))),0))</f>
        <v>2.7557202630014217</v>
      </c>
      <c r="O150" s="2">
        <f>IF(OR('Daily AUM'!O150="",NAV!O150=""),0,IFERROR(IF(OR(IFERROR(LOOKUP(2,1/(('Daily AUM'!$D150:N150&lt;&gt;"")*(NAV!$D150:N150&lt;&gt;"")),'Daily AUM'!$D150:N150),"")="",IFERROR(LOOKUP(2,1/(('Daily AUM'!$D150:N150&lt;&gt;"")*(NAV!$D150:N150&lt;&gt;"")),NAV!$D150:N150),"")=""),0,'Daily AUM'!O150-(IFERROR(LOOKUP(2,1/(('Daily AUM'!$D150:N150&lt;&gt;"")*(NAV!$D150:N150&lt;&gt;"")),'Daily AUM'!$D150:N150),"")*(NAV!O150/IFERROR(LOOKUP(2,1/(('Daily AUM'!$D150:N150&lt;&gt;"")*(NAV!$D150:N150&lt;&gt;"")),NAV!$D150:N150),"")))),0))</f>
        <v>8.9395000000004075</v>
      </c>
      <c r="P150" s="2">
        <f>IF(OR('Daily AUM'!P150="",NAV!P150=""),0,IFERROR(IF(OR(IFERROR(LOOKUP(2,1/(('Daily AUM'!$D150:O150&lt;&gt;"")*(NAV!$D150:O150&lt;&gt;"")),'Daily AUM'!$D150:O150),"")="",IFERROR(LOOKUP(2,1/(('Daily AUM'!$D150:O150&lt;&gt;"")*(NAV!$D150:O150&lt;&gt;"")),NAV!$D150:O150),"")=""),0,'Daily AUM'!P150-(IFERROR(LOOKUP(2,1/(('Daily AUM'!$D150:O150&lt;&gt;"")*(NAV!$D150:O150&lt;&gt;"")),'Daily AUM'!$D150:O150),"")*(NAV!P150/IFERROR(LOOKUP(2,1/(('Daily AUM'!$D150:O150&lt;&gt;"")*(NAV!$D150:O150&lt;&gt;"")),NAV!$D150:O150),"")))),0))</f>
        <v>2.2940868804671481</v>
      </c>
      <c r="Q150" s="2">
        <f>IF(OR('Daily AUM'!Q150="",NAV!Q150=""),0,IFERROR(IF(OR(IFERROR(LOOKUP(2,1/(('Daily AUM'!$D150:P150&lt;&gt;"")*(NAV!$D150:P150&lt;&gt;"")),'Daily AUM'!$D150:P150),"")="",IFERROR(LOOKUP(2,1/(('Daily AUM'!$D150:P150&lt;&gt;"")*(NAV!$D150:P150&lt;&gt;"")),NAV!$D150:P150),"")=""),0,'Daily AUM'!Q150-(IFERROR(LOOKUP(2,1/(('Daily AUM'!$D150:P150&lt;&gt;"")*(NAV!$D150:P150&lt;&gt;"")),'Daily AUM'!$D150:P150),"")*(NAV!Q150/IFERROR(LOOKUP(2,1/(('Daily AUM'!$D150:P150&lt;&gt;"")*(NAV!$D150:P150&lt;&gt;"")),NAV!$D150:P150),"")))),0))</f>
        <v>6.8344405311781884</v>
      </c>
      <c r="R150" s="2">
        <f>IF(OR('Daily AUM'!R150="",NAV!R150=""),0,IFERROR(IF(OR(IFERROR(LOOKUP(2,1/(('Daily AUM'!$D150:Q150&lt;&gt;"")*(NAV!$D150:Q150&lt;&gt;"")),'Daily AUM'!$D150:Q150),"")="",IFERROR(LOOKUP(2,1/(('Daily AUM'!$D150:Q150&lt;&gt;"")*(NAV!$D150:Q150&lt;&gt;"")),NAV!$D150:Q150),"")=""),0,'Daily AUM'!R150-(IFERROR(LOOKUP(2,1/(('Daily AUM'!$D150:Q150&lt;&gt;"")*(NAV!$D150:Q150&lt;&gt;"")),'Daily AUM'!$D150:Q150),"")*(NAV!R150/IFERROR(LOOKUP(2,1/(('Daily AUM'!$D150:Q150&lt;&gt;"")*(NAV!$D150:Q150&lt;&gt;"")),NAV!$D150:Q150),"")))),0))</f>
        <v>6.0399596894758361</v>
      </c>
      <c r="S150" s="2">
        <f>IF(OR('Daily AUM'!S150="",NAV!S150=""),0,IFERROR(IF(OR(IFERROR(LOOKUP(2,1/(('Daily AUM'!$D150:R150&lt;&gt;"")*(NAV!$D150:R150&lt;&gt;"")),'Daily AUM'!$D150:R150),"")="",IFERROR(LOOKUP(2,1/(('Daily AUM'!$D150:R150&lt;&gt;"")*(NAV!$D150:R150&lt;&gt;"")),NAV!$D150:R150),"")=""),0,'Daily AUM'!S150-(IFERROR(LOOKUP(2,1/(('Daily AUM'!$D150:R150&lt;&gt;"")*(NAV!$D150:R150&lt;&gt;"")),'Daily AUM'!$D150:R150),"")*(NAV!S150/IFERROR(LOOKUP(2,1/(('Daily AUM'!$D150:R150&lt;&gt;"")*(NAV!$D150:R150&lt;&gt;"")),NAV!$D150:R150),"")))),0))</f>
        <v>2.293425328009107</v>
      </c>
      <c r="T150" s="2">
        <f>IF(OR('Daily AUM'!T150="",NAV!T150=""),0,IFERROR(IF(OR(IFERROR(LOOKUP(2,1/(('Daily AUM'!$D150:S150&lt;&gt;"")*(NAV!$D150:S150&lt;&gt;"")),'Daily AUM'!$D150:S150),"")="",IFERROR(LOOKUP(2,1/(('Daily AUM'!$D150:S150&lt;&gt;"")*(NAV!$D150:S150&lt;&gt;"")),NAV!$D150:S150),"")=""),0,'Daily AUM'!T150-(IFERROR(LOOKUP(2,1/(('Daily AUM'!$D150:S150&lt;&gt;"")*(NAV!$D150:S150&lt;&gt;"")),'Daily AUM'!$D150:S150),"")*(NAV!T150/IFERROR(LOOKUP(2,1/(('Daily AUM'!$D150:S150&lt;&gt;"")*(NAV!$D150:S150&lt;&gt;"")),NAV!$D150:S150),"")))),0))</f>
        <v>3.2184917761287579</v>
      </c>
      <c r="U150" s="2">
        <f>IF(OR('Daily AUM'!U150="",NAV!U150=""),0,IFERROR(IF(OR(IFERROR(LOOKUP(2,1/(('Daily AUM'!$D150:T150&lt;&gt;"")*(NAV!$D150:T150&lt;&gt;"")),'Daily AUM'!$D150:T150),"")="",IFERROR(LOOKUP(2,1/(('Daily AUM'!$D150:T150&lt;&gt;"")*(NAV!$D150:T150&lt;&gt;"")),NAV!$D150:T150),"")=""),0,'Daily AUM'!U150-(IFERROR(LOOKUP(2,1/(('Daily AUM'!$D150:T150&lt;&gt;"")*(NAV!$D150:T150&lt;&gt;"")),'Daily AUM'!$D150:T150),"")*(NAV!U150/IFERROR(LOOKUP(2,1/(('Daily AUM'!$D150:T150&lt;&gt;"")*(NAV!$D150:T150&lt;&gt;"")),NAV!$D150:T150),"")))),0))</f>
        <v>1.4542884925203907</v>
      </c>
      <c r="V150" s="2">
        <f>IF(OR('Daily AUM'!V150="",NAV!V150=""),0,IFERROR(IF(OR(IFERROR(LOOKUP(2,1/(('Daily AUM'!$D150:U150&lt;&gt;"")*(NAV!$D150:U150&lt;&gt;"")),'Daily AUM'!$D150:U150),"")="",IFERROR(LOOKUP(2,1/(('Daily AUM'!$D150:U150&lt;&gt;"")*(NAV!$D150:U150&lt;&gt;"")),NAV!$D150:U150),"")=""),0,'Daily AUM'!V150-(IFERROR(LOOKUP(2,1/(('Daily AUM'!$D150:U150&lt;&gt;"")*(NAV!$D150:U150&lt;&gt;"")),'Daily AUM'!$D150:U150),"")*(NAV!V150/IFERROR(LOOKUP(2,1/(('Daily AUM'!$D150:U150&lt;&gt;"")*(NAV!$D150:U150&lt;&gt;"")),NAV!$D150:U150),"")))),0))</f>
        <v>2.6711048780489364</v>
      </c>
      <c r="W150" s="2">
        <f>IF(OR('Daily AUM'!W150="",NAV!W150=""),0,IFERROR(IF(OR(IFERROR(LOOKUP(2,1/(('Daily AUM'!$D150:V150&lt;&gt;"")*(NAV!$D150:V150&lt;&gt;"")),'Daily AUM'!$D150:V150),"")="",IFERROR(LOOKUP(2,1/(('Daily AUM'!$D150:V150&lt;&gt;"")*(NAV!$D150:V150&lt;&gt;"")),NAV!$D150:V150),"")=""),0,'Daily AUM'!W150-(IFERROR(LOOKUP(2,1/(('Daily AUM'!$D150:V150&lt;&gt;"")*(NAV!$D150:V150&lt;&gt;"")),'Daily AUM'!$D150:V150),"")*(NAV!W150/IFERROR(LOOKUP(2,1/(('Daily AUM'!$D150:V150&lt;&gt;"")*(NAV!$D150:V150&lt;&gt;"")),NAV!$D150:V150),"")))),0))</f>
        <v>5.8268616179011588</v>
      </c>
      <c r="X150" s="2">
        <f>IF(OR('Daily AUM'!X150="",NAV!X150=""),0,IFERROR(IF(OR(IFERROR(LOOKUP(2,1/(('Daily AUM'!$D150:W150&lt;&gt;"")*(NAV!$D150:W150&lt;&gt;"")),'Daily AUM'!$D150:W150),"")="",IFERROR(LOOKUP(2,1/(('Daily AUM'!$D150:W150&lt;&gt;"")*(NAV!$D150:W150&lt;&gt;"")),NAV!$D150:W150),"")=""),0,'Daily AUM'!X150-(IFERROR(LOOKUP(2,1/(('Daily AUM'!$D150:W150&lt;&gt;"")*(NAV!$D150:W150&lt;&gt;"")),'Daily AUM'!$D150:W150),"")*(NAV!X150/IFERROR(LOOKUP(2,1/(('Daily AUM'!$D150:W150&lt;&gt;"")*(NAV!$D150:W150&lt;&gt;"")),NAV!$D150:W150),"")))),0))</f>
        <v>3.1637116493657231</v>
      </c>
      <c r="Y150" s="2">
        <f>IF(OR('Daily AUM'!Y150="",NAV!Y150=""),0,IFERROR(IF(OR(IFERROR(LOOKUP(2,1/(('Daily AUM'!$D150:X150&lt;&gt;"")*(NAV!$D150:X150&lt;&gt;"")),'Daily AUM'!$D150:X150),"")="",IFERROR(LOOKUP(2,1/(('Daily AUM'!$D150:X150&lt;&gt;"")*(NAV!$D150:X150&lt;&gt;"")),NAV!$D150:X150),"")=""),0,'Daily AUM'!Y150-(IFERROR(LOOKUP(2,1/(('Daily AUM'!$D150:X150&lt;&gt;"")*(NAV!$D150:X150&lt;&gt;"")),'Daily AUM'!$D150:X150),"")*(NAV!Y150/IFERROR(LOOKUP(2,1/(('Daily AUM'!$D150:X150&lt;&gt;"")*(NAV!$D150:X150&lt;&gt;"")),NAV!$D150:X150),"")))),0))</f>
        <v>1.9185954991335166</v>
      </c>
      <c r="Z150" s="2">
        <f>IF(OR('Daily AUM'!Z150="",NAV!Z150=""),0,IFERROR(IF(OR(IFERROR(LOOKUP(2,1/(('Daily AUM'!$D150:Y150&lt;&gt;"")*(NAV!$D150:Y150&lt;&gt;"")),'Daily AUM'!$D150:Y150),"")="",IFERROR(LOOKUP(2,1/(('Daily AUM'!$D150:Y150&lt;&gt;"")*(NAV!$D150:Y150&lt;&gt;"")),NAV!$D150:Y150),"")=""),0,'Daily AUM'!Z150-(IFERROR(LOOKUP(2,1/(('Daily AUM'!$D150:Y150&lt;&gt;"")*(NAV!$D150:Y150&lt;&gt;"")),'Daily AUM'!$D150:Y150),"")*(NAV!Z150/IFERROR(LOOKUP(2,1/(('Daily AUM'!$D150:Y150&lt;&gt;"")*(NAV!$D150:Y150&lt;&gt;"")),NAV!$D150:Y150),"")))),0))</f>
        <v>3.6085259172987207</v>
      </c>
      <c r="AA150" s="2">
        <f>IF(OR('Daily AUM'!AA150="",NAV!AA150=""),0,IFERROR(IF(OR(IFERROR(LOOKUP(2,1/(('Daily AUM'!$D150:Z150&lt;&gt;"")*(NAV!$D150:Z150&lt;&gt;"")),'Daily AUM'!$D150:Z150),"")="",IFERROR(LOOKUP(2,1/(('Daily AUM'!$D150:Z150&lt;&gt;"")*(NAV!$D150:Z150&lt;&gt;"")),NAV!$D150:Z150),"")=""),0,'Daily AUM'!AA150-(IFERROR(LOOKUP(2,1/(('Daily AUM'!$D150:Z150&lt;&gt;"")*(NAV!$D150:Z150&lt;&gt;"")),'Daily AUM'!$D150:Z150),"")*(NAV!AA150/IFERROR(LOOKUP(2,1/(('Daily AUM'!$D150:Z150&lt;&gt;"")*(NAV!$D150:Z150&lt;&gt;"")),NAV!$D150:Z150),"")))),0))</f>
        <v>4.7897999999995591</v>
      </c>
      <c r="AB150" s="2">
        <f>IF(OR('Daily AUM'!AB150="",NAV!AB150=""),0,IFERROR(IF(OR(IFERROR(LOOKUP(2,1/(('Daily AUM'!$D150:AA150&lt;&gt;"")*(NAV!$D150:AA150&lt;&gt;"")),'Daily AUM'!$D150:AA150),"")="",IFERROR(LOOKUP(2,1/(('Daily AUM'!$D150:AA150&lt;&gt;"")*(NAV!$D150:AA150&lt;&gt;"")),NAV!$D150:AA150),"")=""),0,'Daily AUM'!AB150-(IFERROR(LOOKUP(2,1/(('Daily AUM'!$D150:AA150&lt;&gt;"")*(NAV!$D150:AA150&lt;&gt;"")),'Daily AUM'!$D150:AA150),"")*(NAV!AB150/IFERROR(LOOKUP(2,1/(('Daily AUM'!$D150:AA150&lt;&gt;"")*(NAV!$D150:AA150&lt;&gt;"")),NAV!$D150:AA150),"")))),0))</f>
        <v>7.7119737449511376</v>
      </c>
      <c r="AC150" s="2">
        <f>IF(OR('Daily AUM'!AC150="",NAV!AC150=""),0,IFERROR(IF(OR(IFERROR(LOOKUP(2,1/(('Daily AUM'!$D150:AB150&lt;&gt;"")*(NAV!$D150:AB150&lt;&gt;"")),'Daily AUM'!$D150:AB150),"")="",IFERROR(LOOKUP(2,1/(('Daily AUM'!$D150:AB150&lt;&gt;"")*(NAV!$D150:AB150&lt;&gt;"")),NAV!$D150:AB150),"")=""),0,'Daily AUM'!AC150-(IFERROR(LOOKUP(2,1/(('Daily AUM'!$D150:AB150&lt;&gt;"")*(NAV!$D150:AB150&lt;&gt;"")),'Daily AUM'!$D150:AB150),"")*(NAV!AC150/IFERROR(LOOKUP(2,1/(('Daily AUM'!$D150:AB150&lt;&gt;"")*(NAV!$D150:AB150&lt;&gt;"")),NAV!$D150:AB150),"")))),0))</f>
        <v>8.2528709276011796</v>
      </c>
      <c r="AD150" s="2">
        <f>IF(OR('Daily AUM'!AD150="",NAV!AD150=""),0,IFERROR(IF(OR(IFERROR(LOOKUP(2,1/(('Daily AUM'!$D150:AC150&lt;&gt;"")*(NAV!$D150:AC150&lt;&gt;"")),'Daily AUM'!$D150:AC150),"")="",IFERROR(LOOKUP(2,1/(('Daily AUM'!$D150:AC150&lt;&gt;"")*(NAV!$D150:AC150&lt;&gt;"")),NAV!$D150:AC150),"")=""),0,'Daily AUM'!AD150-(IFERROR(LOOKUP(2,1/(('Daily AUM'!$D150:AC150&lt;&gt;"")*(NAV!$D150:AC150&lt;&gt;"")),'Daily AUM'!$D150:AC150),"")*(NAV!AD150/IFERROR(LOOKUP(2,1/(('Daily AUM'!$D150:AC150&lt;&gt;"")*(NAV!$D150:AC150&lt;&gt;"")),NAV!$D150:AC150),"")))),0))</f>
        <v>3.322783594624525</v>
      </c>
      <c r="AE150" s="2">
        <f>IF(OR('Daily AUM'!AE150="",NAV!AE150=""),0,IFERROR(IF(OR(IFERROR(LOOKUP(2,1/(('Daily AUM'!$D150:AD150&lt;&gt;"")*(NAV!$D150:AD150&lt;&gt;"")),'Daily AUM'!$D150:AD150),"")="",IFERROR(LOOKUP(2,1/(('Daily AUM'!$D150:AD150&lt;&gt;"")*(NAV!$D150:AD150&lt;&gt;"")),NAV!$D150:AD150),"")=""),0,'Daily AUM'!AE150-(IFERROR(LOOKUP(2,1/(('Daily AUM'!$D150:AD150&lt;&gt;"")*(NAV!$D150:AD150&lt;&gt;"")),'Daily AUM'!$D150:AD150),"")*(NAV!AE150/IFERROR(LOOKUP(2,1/(('Daily AUM'!$D150:AD150&lt;&gt;"")*(NAV!$D150:AD150&lt;&gt;"")),NAV!$D150:AD150),"")))),0))</f>
        <v>2.3562470588240103</v>
      </c>
      <c r="AF150" s="2">
        <f>IF(OR('Daily AUM'!AF150="",NAV!AF150=""),0,IFERROR(IF(OR(IFERROR(LOOKUP(2,1/(('Daily AUM'!$D150:AE150&lt;&gt;"")*(NAV!$D150:AE150&lt;&gt;"")),'Daily AUM'!$D150:AE150),"")="",IFERROR(LOOKUP(2,1/(('Daily AUM'!$D150:AE150&lt;&gt;"")*(NAV!$D150:AE150&lt;&gt;"")),NAV!$D150:AE150),"")=""),0,'Daily AUM'!AF150-(IFERROR(LOOKUP(2,1/(('Daily AUM'!$D150:AE150&lt;&gt;"")*(NAV!$D150:AE150&lt;&gt;"")),'Daily AUM'!$D150:AE150),"")*(NAV!AF150/IFERROR(LOOKUP(2,1/(('Daily AUM'!$D150:AE150&lt;&gt;"")*(NAV!$D150:AE150&lt;&gt;"")),NAV!$D150:AE150),"")))),0))</f>
        <v>7.2939185941040705</v>
      </c>
      <c r="AG150" s="2">
        <f>IF(OR('Daily AUM'!AG150="",NAV!AG150=""),0,IFERROR(IF(OR(IFERROR(LOOKUP(2,1/(('Daily AUM'!$D150:AF150&lt;&gt;"")*(NAV!$D150:AF150&lt;&gt;"")),'Daily AUM'!$D150:AF150),"")="",IFERROR(LOOKUP(2,1/(('Daily AUM'!$D150:AF150&lt;&gt;"")*(NAV!$D150:AF150&lt;&gt;"")),NAV!$D150:AF150),"")=""),0,'Daily AUM'!AG150-(IFERROR(LOOKUP(2,1/(('Daily AUM'!$D150:AF150&lt;&gt;"")*(NAV!$D150:AF150&lt;&gt;"")),'Daily AUM'!$D150:AF150),"")*(NAV!AG150/IFERROR(LOOKUP(2,1/(('Daily AUM'!$D150:AF150&lt;&gt;"")*(NAV!$D150:AF150&lt;&gt;"")),NAV!$D150:AF150),"")))),0))</f>
        <v>4.1179735739233365</v>
      </c>
      <c r="AH150" s="2">
        <f>IF(OR('Daily AUM'!AH150="",NAV!AH150=""),0,IFERROR(IF(OR(IFERROR(LOOKUP(2,1/(('Daily AUM'!$D150:AG150&lt;&gt;"")*(NAV!$D150:AG150&lt;&gt;"")),'Daily AUM'!$D150:AG150),"")="",IFERROR(LOOKUP(2,1/(('Daily AUM'!$D150:AG150&lt;&gt;"")*(NAV!$D150:AG150&lt;&gt;"")),NAV!$D150:AG150),"")=""),0,'Daily AUM'!AH150-(IFERROR(LOOKUP(2,1/(('Daily AUM'!$D150:AG150&lt;&gt;"")*(NAV!$D150:AG150&lt;&gt;"")),'Daily AUM'!$D150:AG150),"")*(NAV!AH150/IFERROR(LOOKUP(2,1/(('Daily AUM'!$D150:AG150&lt;&gt;"")*(NAV!$D150:AG150&lt;&gt;"")),NAV!$D150:AG150),"")))),0))</f>
        <v>3.6589701570674151</v>
      </c>
      <c r="AI150" s="2">
        <f>IF(OR('Daily AUM'!AI150="",NAV!AI150=""),0,IFERROR(IF(OR(IFERROR(LOOKUP(2,1/(('Daily AUM'!$D150:AH150&lt;&gt;"")*(NAV!$D150:AH150&lt;&gt;"")),'Daily AUM'!$D150:AH150),"")="",IFERROR(LOOKUP(2,1/(('Daily AUM'!$D150:AH150&lt;&gt;"")*(NAV!$D150:AH150&lt;&gt;"")),NAV!$D150:AH150),"")=""),0,'Daily AUM'!AI150-(IFERROR(LOOKUP(2,1/(('Daily AUM'!$D150:AH150&lt;&gt;"")*(NAV!$D150:AH150&lt;&gt;"")),'Daily AUM'!$D150:AH150),"")*(NAV!AI150/IFERROR(LOOKUP(2,1/(('Daily AUM'!$D150:AH150&lt;&gt;"")*(NAV!$D150:AH150&lt;&gt;"")),NAV!$D150:AH150),"")))),0))</f>
        <v>6.0860611303723999E-2</v>
      </c>
      <c r="AJ150" s="2">
        <f>IF(OR('Daily AUM'!AJ150="",NAV!AJ150=""),0,IFERROR(IF(OR(IFERROR(LOOKUP(2,1/(('Daily AUM'!$D150:AI150&lt;&gt;"")*(NAV!$D150:AI150&lt;&gt;"")),'Daily AUM'!$D150:AI150),"")="",IFERROR(LOOKUP(2,1/(('Daily AUM'!$D150:AI150&lt;&gt;"")*(NAV!$D150:AI150&lt;&gt;"")),NAV!$D150:AI150),"")=""),0,'Daily AUM'!AJ150-(IFERROR(LOOKUP(2,1/(('Daily AUM'!$D150:AI150&lt;&gt;"")*(NAV!$D150:AI150&lt;&gt;"")),'Daily AUM'!$D150:AI150),"")*(NAV!AJ150/IFERROR(LOOKUP(2,1/(('Daily AUM'!$D150:AI150&lt;&gt;"")*(NAV!$D150:AI150&lt;&gt;"")),NAV!$D150:AI150),"")))),0))</f>
        <v>10.712869288606271</v>
      </c>
      <c r="AK150" s="2">
        <f>IF(OR('Daily AUM'!AK150="",NAV!AK150=""),0,IFERROR(IF(OR(IFERROR(LOOKUP(2,1/(('Daily AUM'!$D150:AJ150&lt;&gt;"")*(NAV!$D150:AJ150&lt;&gt;"")),'Daily AUM'!$D150:AJ150),"")="",IFERROR(LOOKUP(2,1/(('Daily AUM'!$D150:AJ150&lt;&gt;"")*(NAV!$D150:AJ150&lt;&gt;"")),NAV!$D150:AJ150),"")=""),0,'Daily AUM'!AK150-(IFERROR(LOOKUP(2,1/(('Daily AUM'!$D150:AJ150&lt;&gt;"")*(NAV!$D150:AJ150&lt;&gt;"")),'Daily AUM'!$D150:AJ150),"")*(NAV!AK150/IFERROR(LOOKUP(2,1/(('Daily AUM'!$D150:AJ150&lt;&gt;"")*(NAV!$D150:AJ150&lt;&gt;"")),NAV!$D150:AJ150),"")))),0))</f>
        <v>0.86683478260783886</v>
      </c>
      <c r="AL150" s="2">
        <f>IF(OR('Daily AUM'!AL150="",NAV!AL150=""),0,IFERROR(IF(OR(IFERROR(LOOKUP(2,1/(('Daily AUM'!$D150:AK150&lt;&gt;"")*(NAV!$D150:AK150&lt;&gt;"")),'Daily AUM'!$D150:AK150),"")="",IFERROR(LOOKUP(2,1/(('Daily AUM'!$D150:AK150&lt;&gt;"")*(NAV!$D150:AK150&lt;&gt;"")),NAV!$D150:AK150),"")=""),0,'Daily AUM'!AL150-(IFERROR(LOOKUP(2,1/(('Daily AUM'!$D150:AK150&lt;&gt;"")*(NAV!$D150:AK150&lt;&gt;"")),'Daily AUM'!$D150:AK150),"")*(NAV!AL150/IFERROR(LOOKUP(2,1/(('Daily AUM'!$D150:AK150&lt;&gt;"")*(NAV!$D150:AK150&lt;&gt;"")),NAV!$D150:AK150),"")))),0))</f>
        <v>0.38126896551784739</v>
      </c>
      <c r="AM150" s="2">
        <f>IF(OR('Daily AUM'!AM150="",NAV!AM150=""),0,IFERROR(IF(OR(IFERROR(LOOKUP(2,1/(('Daily AUM'!$D150:AL150&lt;&gt;"")*(NAV!$D150:AL150&lt;&gt;"")),'Daily AUM'!$D150:AL150),"")="",IFERROR(LOOKUP(2,1/(('Daily AUM'!$D150:AL150&lt;&gt;"")*(NAV!$D150:AL150&lt;&gt;"")),NAV!$D150:AL150),"")=""),0,'Daily AUM'!AM150-(IFERROR(LOOKUP(2,1/(('Daily AUM'!$D150:AL150&lt;&gt;"")*(NAV!$D150:AL150&lt;&gt;"")),'Daily AUM'!$D150:AL150),"")*(NAV!AM150/IFERROR(LOOKUP(2,1/(('Daily AUM'!$D150:AL150&lt;&gt;"")*(NAV!$D150:AL150&lt;&gt;"")),NAV!$D150:AL150),"")))),0))</f>
        <v>2.4831353749277696</v>
      </c>
      <c r="AN150" s="2">
        <f>IF(OR('Daily AUM'!AN150="",NAV!AN150=""),0,IFERROR(IF(OR(IFERROR(LOOKUP(2,1/(('Daily AUM'!$D150:AM150&lt;&gt;"")*(NAV!$D150:AM150&lt;&gt;"")),'Daily AUM'!$D150:AM150),"")="",IFERROR(LOOKUP(2,1/(('Daily AUM'!$D150:AM150&lt;&gt;"")*(NAV!$D150:AM150&lt;&gt;"")),NAV!$D150:AM150),"")=""),0,'Daily AUM'!AN150-(IFERROR(LOOKUP(2,1/(('Daily AUM'!$D150:AM150&lt;&gt;"")*(NAV!$D150:AM150&lt;&gt;"")),'Daily AUM'!$D150:AM150),"")*(NAV!AN150/IFERROR(LOOKUP(2,1/(('Daily AUM'!$D150:AM150&lt;&gt;"")*(NAV!$D150:AM150&lt;&gt;"")),NAV!$D150:AM150),"")))),0))</f>
        <v>1.9428106103823666</v>
      </c>
      <c r="AO150" s="2">
        <f>IF(OR('Daily AUM'!AO150="",NAV!AO150=""),0,IFERROR(IF(OR(IFERROR(LOOKUP(2,1/(('Daily AUM'!$D150:AN150&lt;&gt;"")*(NAV!$D150:AN150&lt;&gt;"")),'Daily AUM'!$D150:AN150),"")="",IFERROR(LOOKUP(2,1/(('Daily AUM'!$D150:AN150&lt;&gt;"")*(NAV!$D150:AN150&lt;&gt;"")),NAV!$D150:AN150),"")=""),0,'Daily AUM'!AO150-(IFERROR(LOOKUP(2,1/(('Daily AUM'!$D150:AN150&lt;&gt;"")*(NAV!$D150:AN150&lt;&gt;"")),'Daily AUM'!$D150:AN150),"")*(NAV!AO150/IFERROR(LOOKUP(2,1/(('Daily AUM'!$D150:AN150&lt;&gt;"")*(NAV!$D150:AN150&lt;&gt;"")),NAV!$D150:AN150),"")))),0))</f>
        <v>1.6336462328772541</v>
      </c>
      <c r="AP150" s="2">
        <f>IF(OR('Daily AUM'!AP150="",NAV!AP150=""),0,IFERROR(IF(OR(IFERROR(LOOKUP(2,1/(('Daily AUM'!$D150:AO150&lt;&gt;"")*(NAV!$D150:AO150&lt;&gt;"")),'Daily AUM'!$D150:AO150),"")="",IFERROR(LOOKUP(2,1/(('Daily AUM'!$D150:AO150&lt;&gt;"")*(NAV!$D150:AO150&lt;&gt;"")),NAV!$D150:AO150),"")=""),0,'Daily AUM'!AP150-(IFERROR(LOOKUP(2,1/(('Daily AUM'!$D150:AO150&lt;&gt;"")*(NAV!$D150:AO150&lt;&gt;"")),'Daily AUM'!$D150:AO150),"")*(NAV!AP150/IFERROR(LOOKUP(2,1/(('Daily AUM'!$D150:AO150&lt;&gt;"")*(NAV!$D150:AO150&lt;&gt;"")),NAV!$D150:AO150),"")))),0))</f>
        <v>5.4307098016988675</v>
      </c>
      <c r="AQ150" s="2">
        <f>IF(OR('Daily AUM'!AQ150="",NAV!AQ150=""),0,IFERROR(IF(OR(IFERROR(LOOKUP(2,1/(('Daily AUM'!$D150:AP150&lt;&gt;"")*(NAV!$D150:AP150&lt;&gt;"")),'Daily AUM'!$D150:AP150),"")="",IFERROR(LOOKUP(2,1/(('Daily AUM'!$D150:AP150&lt;&gt;"")*(NAV!$D150:AP150&lt;&gt;"")),NAV!$D150:AP150),"")=""),0,'Daily AUM'!AQ150-(IFERROR(LOOKUP(2,1/(('Daily AUM'!$D150:AP150&lt;&gt;"")*(NAV!$D150:AP150&lt;&gt;"")),'Daily AUM'!$D150:AP150),"")*(NAV!AQ150/IFERROR(LOOKUP(2,1/(('Daily AUM'!$D150:AP150&lt;&gt;"")*(NAV!$D150:AP150&lt;&gt;"")),NAV!$D150:AP150),"")))),0))</f>
        <v>0.8339704584050196</v>
      </c>
      <c r="AR150" s="2">
        <f>IF(OR('Daily AUM'!AR150="",NAV!AR150=""),0,IFERROR(IF(OR(IFERROR(LOOKUP(2,1/(('Daily AUM'!$D150:AQ150&lt;&gt;"")*(NAV!$D150:AQ150&lt;&gt;"")),'Daily AUM'!$D150:AQ150),"")="",IFERROR(LOOKUP(2,1/(('Daily AUM'!$D150:AQ150&lt;&gt;"")*(NAV!$D150:AQ150&lt;&gt;"")),NAV!$D150:AQ150),"")=""),0,'Daily AUM'!AR150-(IFERROR(LOOKUP(2,1/(('Daily AUM'!$D150:AQ150&lt;&gt;"")*(NAV!$D150:AQ150&lt;&gt;"")),'Daily AUM'!$D150:AQ150),"")*(NAV!AR150/IFERROR(LOOKUP(2,1/(('Daily AUM'!$D150:AQ150&lt;&gt;"")*(NAV!$D150:AQ150&lt;&gt;"")),NAV!$D150:AQ150),"")))),0))</f>
        <v>1.8899722660644329</v>
      </c>
      <c r="AS150" s="2">
        <f t="shared" si="4"/>
        <v>84.915838479746071</v>
      </c>
      <c r="AT150" s="2">
        <f t="shared" si="5"/>
        <v>71.349141960785346</v>
      </c>
    </row>
    <row r="151" spans="1:46" x14ac:dyDescent="0.2">
      <c r="A151" t="s">
        <v>179</v>
      </c>
      <c r="B151" t="s">
        <v>166</v>
      </c>
      <c r="C151" t="s">
        <v>11</v>
      </c>
      <c r="D151" s="2">
        <f>0</f>
        <v>0</v>
      </c>
      <c r="E151" s="2">
        <f>IF(OR('Daily AUM'!E151="",NAV!E151=""),0,IFERROR(IF(OR(IFERROR(LOOKUP(2,1/(('Daily AUM'!$D151:D151&lt;&gt;"")*(NAV!$D151:D151&lt;&gt;"")),'Daily AUM'!$D151:D151),"")="",IFERROR(LOOKUP(2,1/(('Daily AUM'!$D151:D151&lt;&gt;"")*(NAV!$D151:D151&lt;&gt;"")),NAV!$D151:D151),"")=""),0,'Daily AUM'!E151-(IFERROR(LOOKUP(2,1/(('Daily AUM'!$D151:D151&lt;&gt;"")*(NAV!$D151:D151&lt;&gt;"")),'Daily AUM'!$D151:D151),"")*(NAV!E151/IFERROR(LOOKUP(2,1/(('Daily AUM'!$D151:D151&lt;&gt;"")*(NAV!$D151:D151&lt;&gt;"")),NAV!$D151:D151),"")))),0))</f>
        <v>-9.2165999999999713</v>
      </c>
      <c r="F151" s="2">
        <f>IF(OR('Daily AUM'!F151="",NAV!F151=""),0,IFERROR(IF(OR(IFERROR(LOOKUP(2,1/(('Daily AUM'!$D151:E151&lt;&gt;"")*(NAV!$D151:E151&lt;&gt;"")),'Daily AUM'!$D151:E151),"")="",IFERROR(LOOKUP(2,1/(('Daily AUM'!$D151:E151&lt;&gt;"")*(NAV!$D151:E151&lt;&gt;"")),NAV!$D151:E151),"")=""),0,'Daily AUM'!F151-(IFERROR(LOOKUP(2,1/(('Daily AUM'!$D151:E151&lt;&gt;"")*(NAV!$D151:E151&lt;&gt;"")),'Daily AUM'!$D151:E151),"")*(NAV!F151/IFERROR(LOOKUP(2,1/(('Daily AUM'!$D151:E151&lt;&gt;"")*(NAV!$D151:E151&lt;&gt;"")),NAV!$D151:E151),"")))),0))</f>
        <v>-0.9787949852507154</v>
      </c>
      <c r="G151" s="2">
        <f>IF(OR('Daily AUM'!G151="",NAV!G151=""),0,IFERROR(IF(OR(IFERROR(LOOKUP(2,1/(('Daily AUM'!$D151:F151&lt;&gt;"")*(NAV!$D151:F151&lt;&gt;"")),'Daily AUM'!$D151:F151),"")="",IFERROR(LOOKUP(2,1/(('Daily AUM'!$D151:F151&lt;&gt;"")*(NAV!$D151:F151&lt;&gt;"")),NAV!$D151:F151),"")=""),0,'Daily AUM'!G151-(IFERROR(LOOKUP(2,1/(('Daily AUM'!$D151:F151&lt;&gt;"")*(NAV!$D151:F151&lt;&gt;"")),'Daily AUM'!$D151:F151),"")*(NAV!G151/IFERROR(LOOKUP(2,1/(('Daily AUM'!$D151:F151&lt;&gt;"")*(NAV!$D151:F151&lt;&gt;"")),NAV!$D151:F151),"")))),0))</f>
        <v>0.90845155038755365</v>
      </c>
      <c r="H151" s="2">
        <f>IF(OR('Daily AUM'!H151="",NAV!H151=""),0,IFERROR(IF(OR(IFERROR(LOOKUP(2,1/(('Daily AUM'!$D151:G151&lt;&gt;"")*(NAV!$D151:G151&lt;&gt;"")),'Daily AUM'!$D151:G151),"")="",IFERROR(LOOKUP(2,1/(('Daily AUM'!$D151:G151&lt;&gt;"")*(NAV!$D151:G151&lt;&gt;"")),NAV!$D151:G151),"")=""),0,'Daily AUM'!H151-(IFERROR(LOOKUP(2,1/(('Daily AUM'!$D151:G151&lt;&gt;"")*(NAV!$D151:G151&lt;&gt;"")),'Daily AUM'!$D151:G151),"")*(NAV!H151/IFERROR(LOOKUP(2,1/(('Daily AUM'!$D151:G151&lt;&gt;"")*(NAV!$D151:G151&lt;&gt;"")),NAV!$D151:G151),"")))),0))</f>
        <v>1.3271408560310647</v>
      </c>
      <c r="I151" s="2">
        <f>IF(OR('Daily AUM'!I151="",NAV!I151=""),0,IFERROR(IF(OR(IFERROR(LOOKUP(2,1/(('Daily AUM'!$D151:H151&lt;&gt;"")*(NAV!$D151:H151&lt;&gt;"")),'Daily AUM'!$D151:H151),"")="",IFERROR(LOOKUP(2,1/(('Daily AUM'!$D151:H151&lt;&gt;"")*(NAV!$D151:H151&lt;&gt;"")),NAV!$D151:H151),"")=""),0,'Daily AUM'!I151-(IFERROR(LOOKUP(2,1/(('Daily AUM'!$D151:H151&lt;&gt;"")*(NAV!$D151:H151&lt;&gt;"")),'Daily AUM'!$D151:H151),"")*(NAV!I151/IFERROR(LOOKUP(2,1/(('Daily AUM'!$D151:H151&lt;&gt;"")*(NAV!$D151:H151&lt;&gt;"")),NAV!$D151:H151),"")))),0))</f>
        <v>1.0331999999998516</v>
      </c>
      <c r="J151" s="2">
        <f>IF(OR('Daily AUM'!J151="",NAV!J151=""),0,IFERROR(IF(OR(IFERROR(LOOKUP(2,1/(('Daily AUM'!$D151:I151&lt;&gt;"")*(NAV!$D151:I151&lt;&gt;"")),'Daily AUM'!$D151:I151),"")="",IFERROR(LOOKUP(2,1/(('Daily AUM'!$D151:I151&lt;&gt;"")*(NAV!$D151:I151&lt;&gt;"")),NAV!$D151:I151),"")=""),0,'Daily AUM'!J151-(IFERROR(LOOKUP(2,1/(('Daily AUM'!$D151:I151&lt;&gt;"")*(NAV!$D151:I151&lt;&gt;"")),'Daily AUM'!$D151:I151),"")*(NAV!J151/IFERROR(LOOKUP(2,1/(('Daily AUM'!$D151:I151&lt;&gt;"")*(NAV!$D151:I151&lt;&gt;"")),NAV!$D151:I151),"")))),0))</f>
        <v>1.3136653846156605</v>
      </c>
      <c r="K151" s="2">
        <f>IF(OR('Daily AUM'!K151="",NAV!K151=""),0,IFERROR(IF(OR(IFERROR(LOOKUP(2,1/(('Daily AUM'!$D151:J151&lt;&gt;"")*(NAV!$D151:J151&lt;&gt;"")),'Daily AUM'!$D151:J151),"")="",IFERROR(LOOKUP(2,1/(('Daily AUM'!$D151:J151&lt;&gt;"")*(NAV!$D151:J151&lt;&gt;"")),NAV!$D151:J151),"")=""),0,'Daily AUM'!K151-(IFERROR(LOOKUP(2,1/(('Daily AUM'!$D151:J151&lt;&gt;"")*(NAV!$D151:J151&lt;&gt;"")),'Daily AUM'!$D151:J151),"")*(NAV!K151/IFERROR(LOOKUP(2,1/(('Daily AUM'!$D151:J151&lt;&gt;"")*(NAV!$D151:J151&lt;&gt;"")),NAV!$D151:J151),"")))),0))</f>
        <v>0.54793214953269853</v>
      </c>
      <c r="L151" s="2">
        <f>IF(OR('Daily AUM'!L151="",NAV!L151=""),0,IFERROR(IF(OR(IFERROR(LOOKUP(2,1/(('Daily AUM'!$D151:K151&lt;&gt;"")*(NAV!$D151:K151&lt;&gt;"")),'Daily AUM'!$D151:K151),"")="",IFERROR(LOOKUP(2,1/(('Daily AUM'!$D151:K151&lt;&gt;"")*(NAV!$D151:K151&lt;&gt;"")),NAV!$D151:K151),"")=""),0,'Daily AUM'!L151-(IFERROR(LOOKUP(2,1/(('Daily AUM'!$D151:K151&lt;&gt;"")*(NAV!$D151:K151&lt;&gt;"")),'Daily AUM'!$D151:K151),"")*(NAV!L151/IFERROR(LOOKUP(2,1/(('Daily AUM'!$D151:K151&lt;&gt;"")*(NAV!$D151:K151&lt;&gt;"")),NAV!$D151:K151),"")))),0))</f>
        <v>0.40908795860786995</v>
      </c>
      <c r="M151" s="2">
        <f>IF(OR('Daily AUM'!M151="",NAV!M151=""),0,IFERROR(IF(OR(IFERROR(LOOKUP(2,1/(('Daily AUM'!$D151:L151&lt;&gt;"")*(NAV!$D151:L151&lt;&gt;"")),'Daily AUM'!$D151:L151),"")="",IFERROR(LOOKUP(2,1/(('Daily AUM'!$D151:L151&lt;&gt;"")*(NAV!$D151:L151&lt;&gt;"")),NAV!$D151:L151),"")=""),0,'Daily AUM'!M151-(IFERROR(LOOKUP(2,1/(('Daily AUM'!$D151:L151&lt;&gt;"")*(NAV!$D151:L151&lt;&gt;"")),'Daily AUM'!$D151:L151),"")*(NAV!M151/IFERROR(LOOKUP(2,1/(('Daily AUM'!$D151:L151&lt;&gt;"")*(NAV!$D151:L151&lt;&gt;"")),NAV!$D151:L151),"")))),0))</f>
        <v>-0.94811069767456502</v>
      </c>
      <c r="N151" s="2">
        <f>IF(OR('Daily AUM'!N151="",NAV!N151=""),0,IFERROR(IF(OR(IFERROR(LOOKUP(2,1/(('Daily AUM'!$D151:M151&lt;&gt;"")*(NAV!$D151:M151&lt;&gt;"")),'Daily AUM'!$D151:M151),"")="",IFERROR(LOOKUP(2,1/(('Daily AUM'!$D151:M151&lt;&gt;"")*(NAV!$D151:M151&lt;&gt;"")),NAV!$D151:M151),"")=""),0,'Daily AUM'!N151-(IFERROR(LOOKUP(2,1/(('Daily AUM'!$D151:M151&lt;&gt;"")*(NAV!$D151:M151&lt;&gt;"")),'Daily AUM'!$D151:M151),"")*(NAV!N151/IFERROR(LOOKUP(2,1/(('Daily AUM'!$D151:M151&lt;&gt;"")*(NAV!$D151:M151&lt;&gt;"")),NAV!$D151:M151),"")))),0))</f>
        <v>0.73138044901793364</v>
      </c>
      <c r="O151" s="2">
        <f>IF(OR('Daily AUM'!O151="",NAV!O151=""),0,IFERROR(IF(OR(IFERROR(LOOKUP(2,1/(('Daily AUM'!$D151:N151&lt;&gt;"")*(NAV!$D151:N151&lt;&gt;"")),'Daily AUM'!$D151:N151),"")="",IFERROR(LOOKUP(2,1/(('Daily AUM'!$D151:N151&lt;&gt;"")*(NAV!$D151:N151&lt;&gt;"")),NAV!$D151:N151),"")=""),0,'Daily AUM'!O151-(IFERROR(LOOKUP(2,1/(('Daily AUM'!$D151:N151&lt;&gt;"")*(NAV!$D151:N151&lt;&gt;"")),'Daily AUM'!$D151:N151),"")*(NAV!O151/IFERROR(LOOKUP(2,1/(('Daily AUM'!$D151:N151&lt;&gt;"")*(NAV!$D151:N151&lt;&gt;"")),NAV!$D151:N151),"")))),0))</f>
        <v>0.46999197416948846</v>
      </c>
      <c r="P151" s="2">
        <f>IF(OR('Daily AUM'!P151="",NAV!P151=""),0,IFERROR(IF(OR(IFERROR(LOOKUP(2,1/(('Daily AUM'!$D151:O151&lt;&gt;"")*(NAV!$D151:O151&lt;&gt;"")),'Daily AUM'!$D151:O151),"")="",IFERROR(LOOKUP(2,1/(('Daily AUM'!$D151:O151&lt;&gt;"")*(NAV!$D151:O151&lt;&gt;"")),NAV!$D151:O151),"")=""),0,'Daily AUM'!P151-(IFERROR(LOOKUP(2,1/(('Daily AUM'!$D151:O151&lt;&gt;"")*(NAV!$D151:O151&lt;&gt;"")),'Daily AUM'!$D151:O151),"")*(NAV!P151/IFERROR(LOOKUP(2,1/(('Daily AUM'!$D151:O151&lt;&gt;"")*(NAV!$D151:O151&lt;&gt;"")),NAV!$D151:O151),"")))),0))</f>
        <v>0.69605979760808623</v>
      </c>
      <c r="Q151" s="2">
        <f>IF(OR('Daily AUM'!Q151="",NAV!Q151=""),0,IFERROR(IF(OR(IFERROR(LOOKUP(2,1/(('Daily AUM'!$D151:P151&lt;&gt;"")*(NAV!$D151:P151&lt;&gt;"")),'Daily AUM'!$D151:P151),"")="",IFERROR(LOOKUP(2,1/(('Daily AUM'!$D151:P151&lt;&gt;"")*(NAV!$D151:P151&lt;&gt;"")),NAV!$D151:P151),"")=""),0,'Daily AUM'!Q151-(IFERROR(LOOKUP(2,1/(('Daily AUM'!$D151:P151&lt;&gt;"")*(NAV!$D151:P151&lt;&gt;"")),'Daily AUM'!$D151:P151),"")*(NAV!Q151/IFERROR(LOOKUP(2,1/(('Daily AUM'!$D151:P151&lt;&gt;"")*(NAV!$D151:P151&lt;&gt;"")),NAV!$D151:P151),"")))),0))</f>
        <v>1.6812269477541122</v>
      </c>
      <c r="R151" s="2">
        <f>IF(OR('Daily AUM'!R151="",NAV!R151=""),0,IFERROR(IF(OR(IFERROR(LOOKUP(2,1/(('Daily AUM'!$D151:Q151&lt;&gt;"")*(NAV!$D151:Q151&lt;&gt;"")),'Daily AUM'!$D151:Q151),"")="",IFERROR(LOOKUP(2,1/(('Daily AUM'!$D151:Q151&lt;&gt;"")*(NAV!$D151:Q151&lt;&gt;"")),NAV!$D151:Q151),"")=""),0,'Daily AUM'!R151-(IFERROR(LOOKUP(2,1/(('Daily AUM'!$D151:Q151&lt;&gt;"")*(NAV!$D151:Q151&lt;&gt;"")),'Daily AUM'!$D151:Q151),"")*(NAV!R151/IFERROR(LOOKUP(2,1/(('Daily AUM'!$D151:Q151&lt;&gt;"")*(NAV!$D151:Q151&lt;&gt;"")),NAV!$D151:Q151),"")))),0))</f>
        <v>1.6252989010988586</v>
      </c>
      <c r="S151" s="2">
        <f>IF(OR('Daily AUM'!S151="",NAV!S151=""),0,IFERROR(IF(OR(IFERROR(LOOKUP(2,1/(('Daily AUM'!$D151:R151&lt;&gt;"")*(NAV!$D151:R151&lt;&gt;"")),'Daily AUM'!$D151:R151),"")="",IFERROR(LOOKUP(2,1/(('Daily AUM'!$D151:R151&lt;&gt;"")*(NAV!$D151:R151&lt;&gt;"")),NAV!$D151:R151),"")=""),0,'Daily AUM'!S151-(IFERROR(LOOKUP(2,1/(('Daily AUM'!$D151:R151&lt;&gt;"")*(NAV!$D151:R151&lt;&gt;"")),'Daily AUM'!$D151:R151),"")*(NAV!S151/IFERROR(LOOKUP(2,1/(('Daily AUM'!$D151:R151&lt;&gt;"")*(NAV!$D151:R151&lt;&gt;"")),NAV!$D151:R151),"")))),0))</f>
        <v>0.16257054545462779</v>
      </c>
      <c r="T151" s="2">
        <f>IF(OR('Daily AUM'!T151="",NAV!T151=""),0,IFERROR(IF(OR(IFERROR(LOOKUP(2,1/(('Daily AUM'!$D151:S151&lt;&gt;"")*(NAV!$D151:S151&lt;&gt;"")),'Daily AUM'!$D151:S151),"")="",IFERROR(LOOKUP(2,1/(('Daily AUM'!$D151:S151&lt;&gt;"")*(NAV!$D151:S151&lt;&gt;"")),NAV!$D151:S151),"")=""),0,'Daily AUM'!T151-(IFERROR(LOOKUP(2,1/(('Daily AUM'!$D151:S151&lt;&gt;"")*(NAV!$D151:S151&lt;&gt;"")),'Daily AUM'!$D151:S151),"")*(NAV!T151/IFERROR(LOOKUP(2,1/(('Daily AUM'!$D151:S151&lt;&gt;"")*(NAV!$D151:S151&lt;&gt;"")),NAV!$D151:S151),"")))),0))</f>
        <v>0.42724539653590909</v>
      </c>
      <c r="U151" s="2">
        <f>IF(OR('Daily AUM'!U151="",NAV!U151=""),0,IFERROR(IF(OR(IFERROR(LOOKUP(2,1/(('Daily AUM'!$D151:T151&lt;&gt;"")*(NAV!$D151:T151&lt;&gt;"")),'Daily AUM'!$D151:T151),"")="",IFERROR(LOOKUP(2,1/(('Daily AUM'!$D151:T151&lt;&gt;"")*(NAV!$D151:T151&lt;&gt;"")),NAV!$D151:T151),"")=""),0,'Daily AUM'!U151-(IFERROR(LOOKUP(2,1/(('Daily AUM'!$D151:T151&lt;&gt;"")*(NAV!$D151:T151&lt;&gt;"")),'Daily AUM'!$D151:T151),"")*(NAV!U151/IFERROR(LOOKUP(2,1/(('Daily AUM'!$D151:T151&lt;&gt;"")*(NAV!$D151:T151&lt;&gt;"")),NAV!$D151:T151),"")))),0))</f>
        <v>1.5807553308825391</v>
      </c>
      <c r="V151" s="2">
        <f>IF(OR('Daily AUM'!V151="",NAV!V151=""),0,IFERROR(IF(OR(IFERROR(LOOKUP(2,1/(('Daily AUM'!$D151:U151&lt;&gt;"")*(NAV!$D151:U151&lt;&gt;"")),'Daily AUM'!$D151:U151),"")="",IFERROR(LOOKUP(2,1/(('Daily AUM'!$D151:U151&lt;&gt;"")*(NAV!$D151:U151&lt;&gt;"")),NAV!$D151:U151),"")=""),0,'Daily AUM'!V151-(IFERROR(LOOKUP(2,1/(('Daily AUM'!$D151:U151&lt;&gt;"")*(NAV!$D151:U151&lt;&gt;"")),'Daily AUM'!$D151:U151),"")*(NAV!V151/IFERROR(LOOKUP(2,1/(('Daily AUM'!$D151:U151&lt;&gt;"")*(NAV!$D151:U151&lt;&gt;"")),NAV!$D151:U151),"")))),0))</f>
        <v>-1.4666533702677498</v>
      </c>
      <c r="W151" s="2">
        <f>IF(OR('Daily AUM'!W151="",NAV!W151=""),0,IFERROR(IF(OR(IFERROR(LOOKUP(2,1/(('Daily AUM'!$D151:V151&lt;&gt;"")*(NAV!$D151:V151&lt;&gt;"")),'Daily AUM'!$D151:V151),"")="",IFERROR(LOOKUP(2,1/(('Daily AUM'!$D151:V151&lt;&gt;"")*(NAV!$D151:V151&lt;&gt;"")),NAV!$D151:V151),"")=""),0,'Daily AUM'!W151-(IFERROR(LOOKUP(2,1/(('Daily AUM'!$D151:V151&lt;&gt;"")*(NAV!$D151:V151&lt;&gt;"")),'Daily AUM'!$D151:V151),"")*(NAV!W151/IFERROR(LOOKUP(2,1/(('Daily AUM'!$D151:V151&lt;&gt;"")*(NAV!$D151:V151&lt;&gt;"")),NAV!$D151:V151),"")))),0))</f>
        <v>0.582613235294275</v>
      </c>
      <c r="X151" s="2">
        <f>IF(OR('Daily AUM'!X151="",NAV!X151=""),0,IFERROR(IF(OR(IFERROR(LOOKUP(2,1/(('Daily AUM'!$D151:W151&lt;&gt;"")*(NAV!$D151:W151&lt;&gt;"")),'Daily AUM'!$D151:W151),"")="",IFERROR(LOOKUP(2,1/(('Daily AUM'!$D151:W151&lt;&gt;"")*(NAV!$D151:W151&lt;&gt;"")),NAV!$D151:W151),"")=""),0,'Daily AUM'!X151-(IFERROR(LOOKUP(2,1/(('Daily AUM'!$D151:W151&lt;&gt;"")*(NAV!$D151:W151&lt;&gt;"")),'Daily AUM'!$D151:W151),"")*(NAV!X151/IFERROR(LOOKUP(2,1/(('Daily AUM'!$D151:W151&lt;&gt;"")*(NAV!$D151:W151&lt;&gt;"")),NAV!$D151:W151),"")))),0))</f>
        <v>0.87000000000011823</v>
      </c>
      <c r="Y151" s="2">
        <f>IF(OR('Daily AUM'!Y151="",NAV!Y151=""),0,IFERROR(IF(OR(IFERROR(LOOKUP(2,1/(('Daily AUM'!$D151:X151&lt;&gt;"")*(NAV!$D151:X151&lt;&gt;"")),'Daily AUM'!$D151:X151),"")="",IFERROR(LOOKUP(2,1/(('Daily AUM'!$D151:X151&lt;&gt;"")*(NAV!$D151:X151&lt;&gt;"")),NAV!$D151:X151),"")=""),0,'Daily AUM'!Y151-(IFERROR(LOOKUP(2,1/(('Daily AUM'!$D151:X151&lt;&gt;"")*(NAV!$D151:X151&lt;&gt;"")),'Daily AUM'!$D151:X151),"")*(NAV!Y151/IFERROR(LOOKUP(2,1/(('Daily AUM'!$D151:X151&lt;&gt;"")*(NAV!$D151:X151&lt;&gt;"")),NAV!$D151:X151),"")))),0))</f>
        <v>0.91821966759016505</v>
      </c>
      <c r="Z151" s="2">
        <f>IF(OR('Daily AUM'!Z151="",NAV!Z151=""),0,IFERROR(IF(OR(IFERROR(LOOKUP(2,1/(('Daily AUM'!$D151:Y151&lt;&gt;"")*(NAV!$D151:Y151&lt;&gt;"")),'Daily AUM'!$D151:Y151),"")="",IFERROR(LOOKUP(2,1/(('Daily AUM'!$D151:Y151&lt;&gt;"")*(NAV!$D151:Y151&lt;&gt;"")),NAV!$D151:Y151),"")=""),0,'Daily AUM'!Z151-(IFERROR(LOOKUP(2,1/(('Daily AUM'!$D151:Y151&lt;&gt;"")*(NAV!$D151:Y151&lt;&gt;"")),'Daily AUM'!$D151:Y151),"")*(NAV!Z151/IFERROR(LOOKUP(2,1/(('Daily AUM'!$D151:Y151&lt;&gt;"")*(NAV!$D151:Y151&lt;&gt;"")),NAV!$D151:Y151),"")))),0))</f>
        <v>0.1542214285711907</v>
      </c>
      <c r="AA151" s="2">
        <f>IF(OR('Daily AUM'!AA151="",NAV!AA151=""),0,IFERROR(IF(OR(IFERROR(LOOKUP(2,1/(('Daily AUM'!$D151:Z151&lt;&gt;"")*(NAV!$D151:Z151&lt;&gt;"")),'Daily AUM'!$D151:Z151),"")="",IFERROR(LOOKUP(2,1/(('Daily AUM'!$D151:Z151&lt;&gt;"")*(NAV!$D151:Z151&lt;&gt;"")),NAV!$D151:Z151),"")=""),0,'Daily AUM'!AA151-(IFERROR(LOOKUP(2,1/(('Daily AUM'!$D151:Z151&lt;&gt;"")*(NAV!$D151:Z151&lt;&gt;"")),'Daily AUM'!$D151:Z151),"")*(NAV!AA151/IFERROR(LOOKUP(2,1/(('Daily AUM'!$D151:Z151&lt;&gt;"")*(NAV!$D151:Z151&lt;&gt;"")),NAV!$D151:Z151),"")))),0))</f>
        <v>1.5572343490305229</v>
      </c>
      <c r="AB151" s="2">
        <f>IF(OR('Daily AUM'!AB151="",NAV!AB151=""),0,IFERROR(IF(OR(IFERROR(LOOKUP(2,1/(('Daily AUM'!$D151:AA151&lt;&gt;"")*(NAV!$D151:AA151&lt;&gt;"")),'Daily AUM'!$D151:AA151),"")="",IFERROR(LOOKUP(2,1/(('Daily AUM'!$D151:AA151&lt;&gt;"")*(NAV!$D151:AA151&lt;&gt;"")),NAV!$D151:AA151),"")=""),0,'Daily AUM'!AB151-(IFERROR(LOOKUP(2,1/(('Daily AUM'!$D151:AA151&lt;&gt;"")*(NAV!$D151:AA151&lt;&gt;"")),'Daily AUM'!$D151:AA151),"")*(NAV!AB151/IFERROR(LOOKUP(2,1/(('Daily AUM'!$D151:AA151&lt;&gt;"")*(NAV!$D151:AA151&lt;&gt;"")),NAV!$D151:AA151),"")))),0))</f>
        <v>4.1653200000002926</v>
      </c>
      <c r="AC151" s="2">
        <f>IF(OR('Daily AUM'!AC151="",NAV!AC151=""),0,IFERROR(IF(OR(IFERROR(LOOKUP(2,1/(('Daily AUM'!$D151:AB151&lt;&gt;"")*(NAV!$D151:AB151&lt;&gt;"")),'Daily AUM'!$D151:AB151),"")="",IFERROR(LOOKUP(2,1/(('Daily AUM'!$D151:AB151&lt;&gt;"")*(NAV!$D151:AB151&lt;&gt;"")),NAV!$D151:AB151),"")=""),0,'Daily AUM'!AC151-(IFERROR(LOOKUP(2,1/(('Daily AUM'!$D151:AB151&lt;&gt;"")*(NAV!$D151:AB151&lt;&gt;"")),'Daily AUM'!$D151:AB151),"")*(NAV!AC151/IFERROR(LOOKUP(2,1/(('Daily AUM'!$D151:AB151&lt;&gt;"")*(NAV!$D151:AB151&lt;&gt;"")),NAV!$D151:AB151),"")))),0))</f>
        <v>0.25246288848234144</v>
      </c>
      <c r="AD151" s="2">
        <f>IF(OR('Daily AUM'!AD151="",NAV!AD151=""),0,IFERROR(IF(OR(IFERROR(LOOKUP(2,1/(('Daily AUM'!$D151:AC151&lt;&gt;"")*(NAV!$D151:AC151&lt;&gt;"")),'Daily AUM'!$D151:AC151),"")="",IFERROR(LOOKUP(2,1/(('Daily AUM'!$D151:AC151&lt;&gt;"")*(NAV!$D151:AC151&lt;&gt;"")),NAV!$D151:AC151),"")=""),0,'Daily AUM'!AD151-(IFERROR(LOOKUP(2,1/(('Daily AUM'!$D151:AC151&lt;&gt;"")*(NAV!$D151:AC151&lt;&gt;"")),'Daily AUM'!$D151:AC151),"")*(NAV!AD151/IFERROR(LOOKUP(2,1/(('Daily AUM'!$D151:AC151&lt;&gt;"")*(NAV!$D151:AC151&lt;&gt;"")),NAV!$D151:AC151),"")))),0))</f>
        <v>0.84658571428599316</v>
      </c>
      <c r="AE151" s="2">
        <f>IF(OR('Daily AUM'!AE151="",NAV!AE151=""),0,IFERROR(IF(OR(IFERROR(LOOKUP(2,1/(('Daily AUM'!$D151:AD151&lt;&gt;"")*(NAV!$D151:AD151&lt;&gt;"")),'Daily AUM'!$D151:AD151),"")="",IFERROR(LOOKUP(2,1/(('Daily AUM'!$D151:AD151&lt;&gt;"")*(NAV!$D151:AD151&lt;&gt;"")),NAV!$D151:AD151),"")=""),0,'Daily AUM'!AE151-(IFERROR(LOOKUP(2,1/(('Daily AUM'!$D151:AD151&lt;&gt;"")*(NAV!$D151:AD151&lt;&gt;"")),'Daily AUM'!$D151:AD151),"")*(NAV!AE151/IFERROR(LOOKUP(2,1/(('Daily AUM'!$D151:AD151&lt;&gt;"")*(NAV!$D151:AD151&lt;&gt;"")),NAV!$D151:AD151),"")))),0))</f>
        <v>1.3794098720291004</v>
      </c>
      <c r="AF151" s="2">
        <f>IF(OR('Daily AUM'!AF151="",NAV!AF151=""),0,IFERROR(IF(OR(IFERROR(LOOKUP(2,1/(('Daily AUM'!$D151:AE151&lt;&gt;"")*(NAV!$D151:AE151&lt;&gt;"")),'Daily AUM'!$D151:AE151),"")="",IFERROR(LOOKUP(2,1/(('Daily AUM'!$D151:AE151&lt;&gt;"")*(NAV!$D151:AE151&lt;&gt;"")),NAV!$D151:AE151),"")=""),0,'Daily AUM'!AF151-(IFERROR(LOOKUP(2,1/(('Daily AUM'!$D151:AE151&lt;&gt;"")*(NAV!$D151:AE151&lt;&gt;"")),'Daily AUM'!$D151:AE151),"")*(NAV!AF151/IFERROR(LOOKUP(2,1/(('Daily AUM'!$D151:AE151&lt;&gt;"")*(NAV!$D151:AE151&lt;&gt;"")),NAV!$D151:AE151),"")))),0))</f>
        <v>1.2924455719557955</v>
      </c>
      <c r="AG151" s="2">
        <f>IF(OR('Daily AUM'!AG151="",NAV!AG151=""),0,IFERROR(IF(OR(IFERROR(LOOKUP(2,1/(('Daily AUM'!$D151:AF151&lt;&gt;"")*(NAV!$D151:AF151&lt;&gt;"")),'Daily AUM'!$D151:AF151),"")="",IFERROR(LOOKUP(2,1/(('Daily AUM'!$D151:AF151&lt;&gt;"")*(NAV!$D151:AF151&lt;&gt;"")),NAV!$D151:AF151),"")=""),0,'Daily AUM'!AG151-(IFERROR(LOOKUP(2,1/(('Daily AUM'!$D151:AF151&lt;&gt;"")*(NAV!$D151:AF151&lt;&gt;"")),'Daily AUM'!$D151:AF151),"")*(NAV!AG151/IFERROR(LOOKUP(2,1/(('Daily AUM'!$D151:AF151&lt;&gt;"")*(NAV!$D151:AF151&lt;&gt;"")),NAV!$D151:AF151),"")))),0))</f>
        <v>0.68030756302528061</v>
      </c>
      <c r="AH151" s="2">
        <f>IF(OR('Daily AUM'!AH151="",NAV!AH151=""),0,IFERROR(IF(OR(IFERROR(LOOKUP(2,1/(('Daily AUM'!$D151:AG151&lt;&gt;"")*(NAV!$D151:AG151&lt;&gt;"")),'Daily AUM'!$D151:AG151),"")="",IFERROR(LOOKUP(2,1/(('Daily AUM'!$D151:AG151&lt;&gt;"")*(NAV!$D151:AG151&lt;&gt;"")),NAV!$D151:AG151),"")=""),0,'Daily AUM'!AH151-(IFERROR(LOOKUP(2,1/(('Daily AUM'!$D151:AG151&lt;&gt;"")*(NAV!$D151:AG151&lt;&gt;"")),'Daily AUM'!$D151:AG151),"")*(NAV!AH151/IFERROR(LOOKUP(2,1/(('Daily AUM'!$D151:AG151&lt;&gt;"")*(NAV!$D151:AG151&lt;&gt;"")),NAV!$D151:AG151),"")))),0))</f>
        <v>0.86927851851851301</v>
      </c>
      <c r="AI151" s="2">
        <f>IF(OR('Daily AUM'!AI151="",NAV!AI151=""),0,IFERROR(IF(OR(IFERROR(LOOKUP(2,1/(('Daily AUM'!$D151:AH151&lt;&gt;"")*(NAV!$D151:AH151&lt;&gt;"")),'Daily AUM'!$D151:AH151),"")="",IFERROR(LOOKUP(2,1/(('Daily AUM'!$D151:AH151&lt;&gt;"")*(NAV!$D151:AH151&lt;&gt;"")),NAV!$D151:AH151),"")=""),0,'Daily AUM'!AI151-(IFERROR(LOOKUP(2,1/(('Daily AUM'!$D151:AH151&lt;&gt;"")*(NAV!$D151:AH151&lt;&gt;"")),'Daily AUM'!$D151:AH151),"")*(NAV!AI151/IFERROR(LOOKUP(2,1/(('Daily AUM'!$D151:AH151&lt;&gt;"")*(NAV!$D151:AH151&lt;&gt;"")),NAV!$D151:AH151),"")))),0))</f>
        <v>6.7495772059146475E-2</v>
      </c>
      <c r="AJ151" s="2">
        <f>IF(OR('Daily AUM'!AJ151="",NAV!AJ151=""),0,IFERROR(IF(OR(IFERROR(LOOKUP(2,1/(('Daily AUM'!$D151:AI151&lt;&gt;"")*(NAV!$D151:AI151&lt;&gt;"")),'Daily AUM'!$D151:AI151),"")="",IFERROR(LOOKUP(2,1/(('Daily AUM'!$D151:AI151&lt;&gt;"")*(NAV!$D151:AI151&lt;&gt;"")),NAV!$D151:AI151),"")=""),0,'Daily AUM'!AJ151-(IFERROR(LOOKUP(2,1/(('Daily AUM'!$D151:AI151&lt;&gt;"")*(NAV!$D151:AI151&lt;&gt;"")),'Daily AUM'!$D151:AI151),"")*(NAV!AJ151/IFERROR(LOOKUP(2,1/(('Daily AUM'!$D151:AI151&lt;&gt;"")*(NAV!$D151:AI151&lt;&gt;"")),NAV!$D151:AI151),"")))),0))</f>
        <v>0.97559999999998581</v>
      </c>
      <c r="AK151" s="2">
        <f>IF(OR('Daily AUM'!AK151="",NAV!AK151=""),0,IFERROR(IF(OR(IFERROR(LOOKUP(2,1/(('Daily AUM'!$D151:AJ151&lt;&gt;"")*(NAV!$D151:AJ151&lt;&gt;"")),'Daily AUM'!$D151:AJ151),"")="",IFERROR(LOOKUP(2,1/(('Daily AUM'!$D151:AJ151&lt;&gt;"")*(NAV!$D151:AJ151&lt;&gt;"")),NAV!$D151:AJ151),"")=""),0,'Daily AUM'!AK151-(IFERROR(LOOKUP(2,1/(('Daily AUM'!$D151:AJ151&lt;&gt;"")*(NAV!$D151:AJ151&lt;&gt;"")),'Daily AUM'!$D151:AJ151),"")*(NAV!AK151/IFERROR(LOOKUP(2,1/(('Daily AUM'!$D151:AJ151&lt;&gt;"")*(NAV!$D151:AJ151&lt;&gt;"")),NAV!$D151:AJ151),"")))),0))</f>
        <v>0.11959307479219206</v>
      </c>
      <c r="AL151" s="2">
        <f>IF(OR('Daily AUM'!AL151="",NAV!AL151=""),0,IFERROR(IF(OR(IFERROR(LOOKUP(2,1/(('Daily AUM'!$D151:AK151&lt;&gt;"")*(NAV!$D151:AK151&lt;&gt;"")),'Daily AUM'!$D151:AK151),"")="",IFERROR(LOOKUP(2,1/(('Daily AUM'!$D151:AK151&lt;&gt;"")*(NAV!$D151:AK151&lt;&gt;"")),NAV!$D151:AK151),"")=""),0,'Daily AUM'!AL151-(IFERROR(LOOKUP(2,1/(('Daily AUM'!$D151:AK151&lt;&gt;"")*(NAV!$D151:AK151&lt;&gt;"")),'Daily AUM'!$D151:AK151),"")*(NAV!AL151/IFERROR(LOOKUP(2,1/(('Daily AUM'!$D151:AK151&lt;&gt;"")*(NAV!$D151:AK151&lt;&gt;"")),NAV!$D151:AK151),"")))),0))</f>
        <v>1.1895999999999276</v>
      </c>
      <c r="AM151" s="2">
        <f>IF(OR('Daily AUM'!AM151="",NAV!AM151=""),0,IFERROR(IF(OR(IFERROR(LOOKUP(2,1/(('Daily AUM'!$D151:AL151&lt;&gt;"")*(NAV!$D151:AL151&lt;&gt;"")),'Daily AUM'!$D151:AL151),"")="",IFERROR(LOOKUP(2,1/(('Daily AUM'!$D151:AL151&lt;&gt;"")*(NAV!$D151:AL151&lt;&gt;"")),NAV!$D151:AL151),"")=""),0,'Daily AUM'!AM151-(IFERROR(LOOKUP(2,1/(('Daily AUM'!$D151:AL151&lt;&gt;"")*(NAV!$D151:AL151&lt;&gt;"")),'Daily AUM'!$D151:AL151),"")*(NAV!AM151/IFERROR(LOOKUP(2,1/(('Daily AUM'!$D151:AL151&lt;&gt;"")*(NAV!$D151:AL151&lt;&gt;"")),NAV!$D151:AL151),"")))),0))</f>
        <v>0.18620000000009895</v>
      </c>
      <c r="AN151" s="2">
        <f>IF(OR('Daily AUM'!AN151="",NAV!AN151=""),0,IFERROR(IF(OR(IFERROR(LOOKUP(2,1/(('Daily AUM'!$D151:AM151&lt;&gt;"")*(NAV!$D151:AM151&lt;&gt;"")),'Daily AUM'!$D151:AM151),"")="",IFERROR(LOOKUP(2,1/(('Daily AUM'!$D151:AM151&lt;&gt;"")*(NAV!$D151:AM151&lt;&gt;"")),NAV!$D151:AM151),"")=""),0,'Daily AUM'!AN151-(IFERROR(LOOKUP(2,1/(('Daily AUM'!$D151:AM151&lt;&gt;"")*(NAV!$D151:AM151&lt;&gt;"")),'Daily AUM'!$D151:AM151),"")*(NAV!AN151/IFERROR(LOOKUP(2,1/(('Daily AUM'!$D151:AM151&lt;&gt;"")*(NAV!$D151:AM151&lt;&gt;"")),NAV!$D151:AM151),"")))),0))</f>
        <v>5.9220718231927094E-2</v>
      </c>
      <c r="AO151" s="2">
        <f>IF(OR('Daily AUM'!AO151="",NAV!AO151=""),0,IFERROR(IF(OR(IFERROR(LOOKUP(2,1/(('Daily AUM'!$D151:AN151&lt;&gt;"")*(NAV!$D151:AN151&lt;&gt;"")),'Daily AUM'!$D151:AN151),"")="",IFERROR(LOOKUP(2,1/(('Daily AUM'!$D151:AN151&lt;&gt;"")*(NAV!$D151:AN151&lt;&gt;"")),NAV!$D151:AN151),"")=""),0,'Daily AUM'!AO151-(IFERROR(LOOKUP(2,1/(('Daily AUM'!$D151:AN151&lt;&gt;"")*(NAV!$D151:AN151&lt;&gt;"")),'Daily AUM'!$D151:AN151),"")*(NAV!AO151/IFERROR(LOOKUP(2,1/(('Daily AUM'!$D151:AN151&lt;&gt;"")*(NAV!$D151:AN151&lt;&gt;"")),NAV!$D151:AN151),"")))),0))</f>
        <v>0.91269742410281651</v>
      </c>
      <c r="AP151" s="2">
        <f>IF(OR('Daily AUM'!AP151="",NAV!AP151=""),0,IFERROR(IF(OR(IFERROR(LOOKUP(2,1/(('Daily AUM'!$D151:AO151&lt;&gt;"")*(NAV!$D151:AO151&lt;&gt;"")),'Daily AUM'!$D151:AO151),"")="",IFERROR(LOOKUP(2,1/(('Daily AUM'!$D151:AO151&lt;&gt;"")*(NAV!$D151:AO151&lt;&gt;"")),NAV!$D151:AO151),"")=""),0,'Daily AUM'!AP151-(IFERROR(LOOKUP(2,1/(('Daily AUM'!$D151:AO151&lt;&gt;"")*(NAV!$D151:AO151&lt;&gt;"")),'Daily AUM'!$D151:AO151),"")*(NAV!AP151/IFERROR(LOOKUP(2,1/(('Daily AUM'!$D151:AO151&lt;&gt;"")*(NAV!$D151:AO151&lt;&gt;"")),NAV!$D151:AO151),"")))),0))</f>
        <v>-1.3162397072164822E-2</v>
      </c>
      <c r="AQ151" s="2">
        <f>IF(OR('Daily AUM'!AQ151="",NAV!AQ151=""),0,IFERROR(IF(OR(IFERROR(LOOKUP(2,1/(('Daily AUM'!$D151:AP151&lt;&gt;"")*(NAV!$D151:AP151&lt;&gt;"")),'Daily AUM'!$D151:AP151),"")="",IFERROR(LOOKUP(2,1/(('Daily AUM'!$D151:AP151&lt;&gt;"")*(NAV!$D151:AP151&lt;&gt;"")),NAV!$D151:AP151),"")=""),0,'Daily AUM'!AQ151-(IFERROR(LOOKUP(2,1/(('Daily AUM'!$D151:AP151&lt;&gt;"")*(NAV!$D151:AP151&lt;&gt;"")),'Daily AUM'!$D151:AP151),"")*(NAV!AQ151/IFERROR(LOOKUP(2,1/(('Daily AUM'!$D151:AP151&lt;&gt;"")*(NAV!$D151:AP151&lt;&gt;"")),NAV!$D151:AP151),"")))),0))</f>
        <v>0.51975673693846147</v>
      </c>
      <c r="AR151" s="2">
        <f>IF(OR('Daily AUM'!AR151="",NAV!AR151=""),0,IFERROR(IF(OR(IFERROR(LOOKUP(2,1/(('Daily AUM'!$D151:AQ151&lt;&gt;"")*(NAV!$D151:AQ151&lt;&gt;"")),'Daily AUM'!$D151:AQ151),"")="",IFERROR(LOOKUP(2,1/(('Daily AUM'!$D151:AQ151&lt;&gt;"")*(NAV!$D151:AQ151&lt;&gt;"")),NAV!$D151:AQ151),"")=""),0,'Daily AUM'!AR151-(IFERROR(LOOKUP(2,1/(('Daily AUM'!$D151:AQ151&lt;&gt;"")*(NAV!$D151:AQ151&lt;&gt;"")),'Daily AUM'!$D151:AQ151),"")*(NAV!AR151/IFERROR(LOOKUP(2,1/(('Daily AUM'!$D151:AQ151&lt;&gt;"")*(NAV!$D151:AQ151&lt;&gt;"")),NAV!$D151:AQ151),"")))),0))</f>
        <v>0.20983577981633061</v>
      </c>
      <c r="AS151" s="2">
        <f t="shared" si="4"/>
        <v>11.891281091387782</v>
      </c>
      <c r="AT151" s="2">
        <f t="shared" si="5"/>
        <v>15.424103014767752</v>
      </c>
    </row>
    <row r="152" spans="1:46" x14ac:dyDescent="0.2">
      <c r="A152" t="s">
        <v>180</v>
      </c>
      <c r="B152" t="s">
        <v>166</v>
      </c>
      <c r="C152" t="s">
        <v>51</v>
      </c>
      <c r="D152" s="2">
        <f>0</f>
        <v>0</v>
      </c>
      <c r="E152" s="2">
        <f>IF(OR('Daily AUM'!E152="",NAV!E152=""),0,IFERROR(IF(OR(IFERROR(LOOKUP(2,1/(('Daily AUM'!$D152:D152&lt;&gt;"")*(NAV!$D152:D152&lt;&gt;"")),'Daily AUM'!$D152:D152),"")="",IFERROR(LOOKUP(2,1/(('Daily AUM'!$D152:D152&lt;&gt;"")*(NAV!$D152:D152&lt;&gt;"")),NAV!$D152:D152),"")=""),0,'Daily AUM'!E152-(IFERROR(LOOKUP(2,1/(('Daily AUM'!$D152:D152&lt;&gt;"")*(NAV!$D152:D152&lt;&gt;"")),'Daily AUM'!$D152:D152),"")*(NAV!E152/IFERROR(LOOKUP(2,1/(('Daily AUM'!$D152:D152&lt;&gt;"")*(NAV!$D152:D152&lt;&gt;"")),NAV!$D152:D152),"")))),0))</f>
        <v>1.9439999999995052</v>
      </c>
      <c r="F152" s="2">
        <f>IF(OR('Daily AUM'!F152="",NAV!F152=""),0,IFERROR(IF(OR(IFERROR(LOOKUP(2,1/(('Daily AUM'!$D152:E152&lt;&gt;"")*(NAV!$D152:E152&lt;&gt;"")),'Daily AUM'!$D152:E152),"")="",IFERROR(LOOKUP(2,1/(('Daily AUM'!$D152:E152&lt;&gt;"")*(NAV!$D152:E152&lt;&gt;"")),NAV!$D152:E152),"")=""),0,'Daily AUM'!F152-(IFERROR(LOOKUP(2,1/(('Daily AUM'!$D152:E152&lt;&gt;"")*(NAV!$D152:E152&lt;&gt;"")),'Daily AUM'!$D152:E152),"")*(NAV!F152/IFERROR(LOOKUP(2,1/(('Daily AUM'!$D152:E152&lt;&gt;"")*(NAV!$D152:E152&lt;&gt;"")),NAV!$D152:E152),"")))),0))</f>
        <v>-1.3908684824891679</v>
      </c>
      <c r="G152" s="2">
        <f>IF(OR('Daily AUM'!G152="",NAV!G152=""),0,IFERROR(IF(OR(IFERROR(LOOKUP(2,1/(('Daily AUM'!$D152:F152&lt;&gt;"")*(NAV!$D152:F152&lt;&gt;"")),'Daily AUM'!$D152:F152),"")="",IFERROR(LOOKUP(2,1/(('Daily AUM'!$D152:F152&lt;&gt;"")*(NAV!$D152:F152&lt;&gt;"")),NAV!$D152:F152),"")=""),0,'Daily AUM'!G152-(IFERROR(LOOKUP(2,1/(('Daily AUM'!$D152:F152&lt;&gt;"")*(NAV!$D152:F152&lt;&gt;"")),'Daily AUM'!$D152:F152),"")*(NAV!G152/IFERROR(LOOKUP(2,1/(('Daily AUM'!$D152:F152&lt;&gt;"")*(NAV!$D152:F152&lt;&gt;"")),NAV!$D152:F152),"")))),0))</f>
        <v>-1.0355659801680304</v>
      </c>
      <c r="H152" s="2">
        <f>IF(OR('Daily AUM'!H152="",NAV!H152=""),0,IFERROR(IF(OR(IFERROR(LOOKUP(2,1/(('Daily AUM'!$D152:G152&lt;&gt;"")*(NAV!$D152:G152&lt;&gt;"")),'Daily AUM'!$D152:G152),"")="",IFERROR(LOOKUP(2,1/(('Daily AUM'!$D152:G152&lt;&gt;"")*(NAV!$D152:G152&lt;&gt;"")),NAV!$D152:G152),"")=""),0,'Daily AUM'!H152-(IFERROR(LOOKUP(2,1/(('Daily AUM'!$D152:G152&lt;&gt;"")*(NAV!$D152:G152&lt;&gt;"")),'Daily AUM'!$D152:G152),"")*(NAV!H152/IFERROR(LOOKUP(2,1/(('Daily AUM'!$D152:G152&lt;&gt;"")*(NAV!$D152:G152&lt;&gt;"")),NAV!$D152:G152),"")))),0))</f>
        <v>8.0793473282437844</v>
      </c>
      <c r="I152" s="2">
        <f>IF(OR('Daily AUM'!I152="",NAV!I152=""),0,IFERROR(IF(OR(IFERROR(LOOKUP(2,1/(('Daily AUM'!$D152:H152&lt;&gt;"")*(NAV!$D152:H152&lt;&gt;"")),'Daily AUM'!$D152:H152),"")="",IFERROR(LOOKUP(2,1/(('Daily AUM'!$D152:H152&lt;&gt;"")*(NAV!$D152:H152&lt;&gt;"")),NAV!$D152:H152),"")=""),0,'Daily AUM'!I152-(IFERROR(LOOKUP(2,1/(('Daily AUM'!$D152:H152&lt;&gt;"")*(NAV!$D152:H152&lt;&gt;"")),'Daily AUM'!$D152:H152),"")*(NAV!I152/IFERROR(LOOKUP(2,1/(('Daily AUM'!$D152:H152&lt;&gt;"")*(NAV!$D152:H152&lt;&gt;"")),NAV!$D152:H152),"")))),0))</f>
        <v>9.0623999999997977</v>
      </c>
      <c r="J152" s="2">
        <f>IF(OR('Daily AUM'!J152="",NAV!J152=""),0,IFERROR(IF(OR(IFERROR(LOOKUP(2,1/(('Daily AUM'!$D152:I152&lt;&gt;"")*(NAV!$D152:I152&lt;&gt;"")),'Daily AUM'!$D152:I152),"")="",IFERROR(LOOKUP(2,1/(('Daily AUM'!$D152:I152&lt;&gt;"")*(NAV!$D152:I152&lt;&gt;"")),NAV!$D152:I152),"")=""),0,'Daily AUM'!J152-(IFERROR(LOOKUP(2,1/(('Daily AUM'!$D152:I152&lt;&gt;"")*(NAV!$D152:I152&lt;&gt;"")),'Daily AUM'!$D152:I152),"")*(NAV!J152/IFERROR(LOOKUP(2,1/(('Daily AUM'!$D152:I152&lt;&gt;"")*(NAV!$D152:I152&lt;&gt;"")),NAV!$D152:I152),"")))),0))</f>
        <v>2.3031273962269552</v>
      </c>
      <c r="K152" s="2">
        <f>IF(OR('Daily AUM'!K152="",NAV!K152=""),0,IFERROR(IF(OR(IFERROR(LOOKUP(2,1/(('Daily AUM'!$D152:J152&lt;&gt;"")*(NAV!$D152:J152&lt;&gt;"")),'Daily AUM'!$D152:J152),"")="",IFERROR(LOOKUP(2,1/(('Daily AUM'!$D152:J152&lt;&gt;"")*(NAV!$D152:J152&lt;&gt;"")),NAV!$D152:J152),"")=""),0,'Daily AUM'!K152-(IFERROR(LOOKUP(2,1/(('Daily AUM'!$D152:J152&lt;&gt;"")*(NAV!$D152:J152&lt;&gt;"")),'Daily AUM'!$D152:J152),"")*(NAV!K152/IFERROR(LOOKUP(2,1/(('Daily AUM'!$D152:J152&lt;&gt;"")*(NAV!$D152:J152&lt;&gt;"")),NAV!$D152:J152),"")))),0))</f>
        <v>3.9361487254182066</v>
      </c>
      <c r="L152" s="2">
        <f>IF(OR('Daily AUM'!L152="",NAV!L152=""),0,IFERROR(IF(OR(IFERROR(LOOKUP(2,1/(('Daily AUM'!$D152:K152&lt;&gt;"")*(NAV!$D152:K152&lt;&gt;"")),'Daily AUM'!$D152:K152),"")="",IFERROR(LOOKUP(2,1/(('Daily AUM'!$D152:K152&lt;&gt;"")*(NAV!$D152:K152&lt;&gt;"")),NAV!$D152:K152),"")=""),0,'Daily AUM'!L152-(IFERROR(LOOKUP(2,1/(('Daily AUM'!$D152:K152&lt;&gt;"")*(NAV!$D152:K152&lt;&gt;"")),'Daily AUM'!$D152:K152),"")*(NAV!L152/IFERROR(LOOKUP(2,1/(('Daily AUM'!$D152:K152&lt;&gt;"")*(NAV!$D152:K152&lt;&gt;"")),NAV!$D152:K152),"")))),0))</f>
        <v>7.3433869787859294</v>
      </c>
      <c r="M152" s="2">
        <f>IF(OR('Daily AUM'!M152="",NAV!M152=""),0,IFERROR(IF(OR(IFERROR(LOOKUP(2,1/(('Daily AUM'!$D152:L152&lt;&gt;"")*(NAV!$D152:L152&lt;&gt;"")),'Daily AUM'!$D152:L152),"")="",IFERROR(LOOKUP(2,1/(('Daily AUM'!$D152:L152&lt;&gt;"")*(NAV!$D152:L152&lt;&gt;"")),NAV!$D152:L152),"")=""),0,'Daily AUM'!M152-(IFERROR(LOOKUP(2,1/(('Daily AUM'!$D152:L152&lt;&gt;"")*(NAV!$D152:L152&lt;&gt;"")),'Daily AUM'!$D152:L152),"")*(NAV!M152/IFERROR(LOOKUP(2,1/(('Daily AUM'!$D152:L152&lt;&gt;"")*(NAV!$D152:L152&lt;&gt;"")),NAV!$D152:L152),"")))),0))</f>
        <v>6.399622077920867</v>
      </c>
      <c r="N152" s="2">
        <f>IF(OR('Daily AUM'!N152="",NAV!N152=""),0,IFERROR(IF(OR(IFERROR(LOOKUP(2,1/(('Daily AUM'!$D152:M152&lt;&gt;"")*(NAV!$D152:M152&lt;&gt;"")),'Daily AUM'!$D152:M152),"")="",IFERROR(LOOKUP(2,1/(('Daily AUM'!$D152:M152&lt;&gt;"")*(NAV!$D152:M152&lt;&gt;"")),NAV!$D152:M152),"")=""),0,'Daily AUM'!N152-(IFERROR(LOOKUP(2,1/(('Daily AUM'!$D152:M152&lt;&gt;"")*(NAV!$D152:M152&lt;&gt;"")),'Daily AUM'!$D152:M152),"")*(NAV!N152/IFERROR(LOOKUP(2,1/(('Daily AUM'!$D152:M152&lt;&gt;"")*(NAV!$D152:M152&lt;&gt;"")),NAV!$D152:M152),"")))),0))</f>
        <v>1.1541342774144141</v>
      </c>
      <c r="O152" s="2">
        <f>IF(OR('Daily AUM'!O152="",NAV!O152=""),0,IFERROR(IF(OR(IFERROR(LOOKUP(2,1/(('Daily AUM'!$D152:N152&lt;&gt;"")*(NAV!$D152:N152&lt;&gt;"")),'Daily AUM'!$D152:N152),"")="",IFERROR(LOOKUP(2,1/(('Daily AUM'!$D152:N152&lt;&gt;"")*(NAV!$D152:N152&lt;&gt;"")),NAV!$D152:N152),"")=""),0,'Daily AUM'!O152-(IFERROR(LOOKUP(2,1/(('Daily AUM'!$D152:N152&lt;&gt;"")*(NAV!$D152:N152&lt;&gt;"")),'Daily AUM'!$D152:N152),"")*(NAV!O152/IFERROR(LOOKUP(2,1/(('Daily AUM'!$D152:N152&lt;&gt;"")*(NAV!$D152:N152&lt;&gt;"")),NAV!$D152:N152),"")))),0))</f>
        <v>11.116864504631849</v>
      </c>
      <c r="P152" s="2">
        <f>IF(OR('Daily AUM'!P152="",NAV!P152=""),0,IFERROR(IF(OR(IFERROR(LOOKUP(2,1/(('Daily AUM'!$D152:O152&lt;&gt;"")*(NAV!$D152:O152&lt;&gt;"")),'Daily AUM'!$D152:O152),"")="",IFERROR(LOOKUP(2,1/(('Daily AUM'!$D152:O152&lt;&gt;"")*(NAV!$D152:O152&lt;&gt;"")),NAV!$D152:O152),"")=""),0,'Daily AUM'!P152-(IFERROR(LOOKUP(2,1/(('Daily AUM'!$D152:O152&lt;&gt;"")*(NAV!$D152:O152&lt;&gt;"")),'Daily AUM'!$D152:O152),"")*(NAV!P152/IFERROR(LOOKUP(2,1/(('Daily AUM'!$D152:O152&lt;&gt;"")*(NAV!$D152:O152&lt;&gt;"")),NAV!$D152:O152),"")))),0))</f>
        <v>2.6018544357702922</v>
      </c>
      <c r="Q152" s="2">
        <f>IF(OR('Daily AUM'!Q152="",NAV!Q152=""),0,IFERROR(IF(OR(IFERROR(LOOKUP(2,1/(('Daily AUM'!$D152:P152&lt;&gt;"")*(NAV!$D152:P152&lt;&gt;"")),'Daily AUM'!$D152:P152),"")="",IFERROR(LOOKUP(2,1/(('Daily AUM'!$D152:P152&lt;&gt;"")*(NAV!$D152:P152&lt;&gt;"")),NAV!$D152:P152),"")=""),0,'Daily AUM'!Q152-(IFERROR(LOOKUP(2,1/(('Daily AUM'!$D152:P152&lt;&gt;"")*(NAV!$D152:P152&lt;&gt;"")),'Daily AUM'!$D152:P152),"")*(NAV!Q152/IFERROR(LOOKUP(2,1/(('Daily AUM'!$D152:P152&lt;&gt;"")*(NAV!$D152:P152&lt;&gt;"")),NAV!$D152:P152),"")))),0))</f>
        <v>0.70674894514741027</v>
      </c>
      <c r="R152" s="2">
        <f>IF(OR('Daily AUM'!R152="",NAV!R152=""),0,IFERROR(IF(OR(IFERROR(LOOKUP(2,1/(('Daily AUM'!$D152:Q152&lt;&gt;"")*(NAV!$D152:Q152&lt;&gt;"")),'Daily AUM'!$D152:Q152),"")="",IFERROR(LOOKUP(2,1/(('Daily AUM'!$D152:Q152&lt;&gt;"")*(NAV!$D152:Q152&lt;&gt;"")),NAV!$D152:Q152),"")=""),0,'Daily AUM'!R152-(IFERROR(LOOKUP(2,1/(('Daily AUM'!$D152:Q152&lt;&gt;"")*(NAV!$D152:Q152&lt;&gt;"")),'Daily AUM'!$D152:Q152),"")*(NAV!R152/IFERROR(LOOKUP(2,1/(('Daily AUM'!$D152:Q152&lt;&gt;"")*(NAV!$D152:Q152&lt;&gt;"")),NAV!$D152:Q152),"")))),0))</f>
        <v>4.7152942415732468</v>
      </c>
      <c r="S152" s="2">
        <f>IF(OR('Daily AUM'!S152="",NAV!S152=""),0,IFERROR(IF(OR(IFERROR(LOOKUP(2,1/(('Daily AUM'!$D152:R152&lt;&gt;"")*(NAV!$D152:R152&lt;&gt;"")),'Daily AUM'!$D152:R152),"")="",IFERROR(LOOKUP(2,1/(('Daily AUM'!$D152:R152&lt;&gt;"")*(NAV!$D152:R152&lt;&gt;"")),NAV!$D152:R152),"")=""),0,'Daily AUM'!S152-(IFERROR(LOOKUP(2,1/(('Daily AUM'!$D152:R152&lt;&gt;"")*(NAV!$D152:R152&lt;&gt;"")),'Daily AUM'!$D152:R152),"")*(NAV!S152/IFERROR(LOOKUP(2,1/(('Daily AUM'!$D152:R152&lt;&gt;"")*(NAV!$D152:R152&lt;&gt;"")),NAV!$D152:R152),"")))),0))</f>
        <v>3.2649009040333112</v>
      </c>
      <c r="T152" s="2">
        <f>IF(OR('Daily AUM'!T152="",NAV!T152=""),0,IFERROR(IF(OR(IFERROR(LOOKUP(2,1/(('Daily AUM'!$D152:S152&lt;&gt;"")*(NAV!$D152:S152&lt;&gt;"")),'Daily AUM'!$D152:S152),"")="",IFERROR(LOOKUP(2,1/(('Daily AUM'!$D152:S152&lt;&gt;"")*(NAV!$D152:S152&lt;&gt;"")),NAV!$D152:S152),"")=""),0,'Daily AUM'!T152-(IFERROR(LOOKUP(2,1/(('Daily AUM'!$D152:S152&lt;&gt;"")*(NAV!$D152:S152&lt;&gt;"")),'Daily AUM'!$D152:S152),"")*(NAV!T152/IFERROR(LOOKUP(2,1/(('Daily AUM'!$D152:S152&lt;&gt;"")*(NAV!$D152:S152&lt;&gt;"")),NAV!$D152:S152),"")))),0))</f>
        <v>2.2094022268620392</v>
      </c>
      <c r="U152" s="2">
        <f>IF(OR('Daily AUM'!U152="",NAV!U152=""),0,IFERROR(IF(OR(IFERROR(LOOKUP(2,1/(('Daily AUM'!$D152:T152&lt;&gt;"")*(NAV!$D152:T152&lt;&gt;"")),'Daily AUM'!$D152:T152),"")="",IFERROR(LOOKUP(2,1/(('Daily AUM'!$D152:T152&lt;&gt;"")*(NAV!$D152:T152&lt;&gt;"")),NAV!$D152:T152),"")=""),0,'Daily AUM'!U152-(IFERROR(LOOKUP(2,1/(('Daily AUM'!$D152:T152&lt;&gt;"")*(NAV!$D152:T152&lt;&gt;"")),'Daily AUM'!$D152:T152),"")*(NAV!U152/IFERROR(LOOKUP(2,1/(('Daily AUM'!$D152:T152&lt;&gt;"")*(NAV!$D152:T152&lt;&gt;"")),NAV!$D152:T152),"")))),0))</f>
        <v>2.3081122019630129</v>
      </c>
      <c r="V152" s="2">
        <f>IF(OR('Daily AUM'!V152="",NAV!V152=""),0,IFERROR(IF(OR(IFERROR(LOOKUP(2,1/(('Daily AUM'!$D152:U152&lt;&gt;"")*(NAV!$D152:U152&lt;&gt;"")),'Daily AUM'!$D152:U152),"")="",IFERROR(LOOKUP(2,1/(('Daily AUM'!$D152:U152&lt;&gt;"")*(NAV!$D152:U152&lt;&gt;"")),NAV!$D152:U152),"")=""),0,'Daily AUM'!V152-(IFERROR(LOOKUP(2,1/(('Daily AUM'!$D152:U152&lt;&gt;"")*(NAV!$D152:U152&lt;&gt;"")),'Daily AUM'!$D152:U152),"")*(NAV!V152/IFERROR(LOOKUP(2,1/(('Daily AUM'!$D152:U152&lt;&gt;"")*(NAV!$D152:U152&lt;&gt;"")),NAV!$D152:U152),"")))),0))</f>
        <v>3.3536458923517785</v>
      </c>
      <c r="W152" s="2">
        <f>IF(OR('Daily AUM'!W152="",NAV!W152=""),0,IFERROR(IF(OR(IFERROR(LOOKUP(2,1/(('Daily AUM'!$D152:V152&lt;&gt;"")*(NAV!$D152:V152&lt;&gt;"")),'Daily AUM'!$D152:V152),"")="",IFERROR(LOOKUP(2,1/(('Daily AUM'!$D152:V152&lt;&gt;"")*(NAV!$D152:V152&lt;&gt;"")),NAV!$D152:V152),"")=""),0,'Daily AUM'!W152-(IFERROR(LOOKUP(2,1/(('Daily AUM'!$D152:V152&lt;&gt;"")*(NAV!$D152:V152&lt;&gt;"")),'Daily AUM'!$D152:V152),"")*(NAV!W152/IFERROR(LOOKUP(2,1/(('Daily AUM'!$D152:V152&lt;&gt;"")*(NAV!$D152:V152&lt;&gt;"")),NAV!$D152:V152),"")))),0))</f>
        <v>3.8615353889281323</v>
      </c>
      <c r="X152" s="2">
        <f>IF(OR('Daily AUM'!X152="",NAV!X152=""),0,IFERROR(IF(OR(IFERROR(LOOKUP(2,1/(('Daily AUM'!$D152:W152&lt;&gt;"")*(NAV!$D152:W152&lt;&gt;"")),'Daily AUM'!$D152:W152),"")="",IFERROR(LOOKUP(2,1/(('Daily AUM'!$D152:W152&lt;&gt;"")*(NAV!$D152:W152&lt;&gt;"")),NAV!$D152:W152),"")=""),0,'Daily AUM'!X152-(IFERROR(LOOKUP(2,1/(('Daily AUM'!$D152:W152&lt;&gt;"")*(NAV!$D152:W152&lt;&gt;"")),'Daily AUM'!$D152:W152),"")*(NAV!X152/IFERROR(LOOKUP(2,1/(('Daily AUM'!$D152:W152&lt;&gt;"")*(NAV!$D152:W152&lt;&gt;"")),NAV!$D152:W152),"")))),0))</f>
        <v>1.5554641350217935</v>
      </c>
      <c r="Y152" s="2">
        <f>IF(OR('Daily AUM'!Y152="",NAV!Y152=""),0,IFERROR(IF(OR(IFERROR(LOOKUP(2,1/(('Daily AUM'!$D152:X152&lt;&gt;"")*(NAV!$D152:X152&lt;&gt;"")),'Daily AUM'!$D152:X152),"")="",IFERROR(LOOKUP(2,1/(('Daily AUM'!$D152:X152&lt;&gt;"")*(NAV!$D152:X152&lt;&gt;"")),NAV!$D152:X152),"")=""),0,'Daily AUM'!Y152-(IFERROR(LOOKUP(2,1/(('Daily AUM'!$D152:X152&lt;&gt;"")*(NAV!$D152:X152&lt;&gt;"")),'Daily AUM'!$D152:X152),"")*(NAV!Y152/IFERROR(LOOKUP(2,1/(('Daily AUM'!$D152:X152&lt;&gt;"")*(NAV!$D152:X152&lt;&gt;"")),NAV!$D152:X152),"")))),0))</f>
        <v>1.9142857142469438E-2</v>
      </c>
      <c r="Z152" s="2">
        <f>IF(OR('Daily AUM'!Z152="",NAV!Z152=""),0,IFERROR(IF(OR(IFERROR(LOOKUP(2,1/(('Daily AUM'!$D152:Y152&lt;&gt;"")*(NAV!$D152:Y152&lt;&gt;"")),'Daily AUM'!$D152:Y152),"")="",IFERROR(LOOKUP(2,1/(('Daily AUM'!$D152:Y152&lt;&gt;"")*(NAV!$D152:Y152&lt;&gt;"")),NAV!$D152:Y152),"")=""),0,'Daily AUM'!Z152-(IFERROR(LOOKUP(2,1/(('Daily AUM'!$D152:Y152&lt;&gt;"")*(NAV!$D152:Y152&lt;&gt;"")),'Daily AUM'!$D152:Y152),"")*(NAV!Z152/IFERROR(LOOKUP(2,1/(('Daily AUM'!$D152:Y152&lt;&gt;"")*(NAV!$D152:Y152&lt;&gt;"")),NAV!$D152:Y152),"")))),0))</f>
        <v>1.1886949152540183</v>
      </c>
      <c r="AA152" s="2">
        <f>IF(OR('Daily AUM'!AA152="",NAV!AA152=""),0,IFERROR(IF(OR(IFERROR(LOOKUP(2,1/(('Daily AUM'!$D152:Z152&lt;&gt;"")*(NAV!$D152:Z152&lt;&gt;"")),'Daily AUM'!$D152:Z152),"")="",IFERROR(LOOKUP(2,1/(('Daily AUM'!$D152:Z152&lt;&gt;"")*(NAV!$D152:Z152&lt;&gt;"")),NAV!$D152:Z152),"")=""),0,'Daily AUM'!AA152-(IFERROR(LOOKUP(2,1/(('Daily AUM'!$D152:Z152&lt;&gt;"")*(NAV!$D152:Z152&lt;&gt;"")),'Daily AUM'!$D152:Z152),"")*(NAV!AA152/IFERROR(LOOKUP(2,1/(('Daily AUM'!$D152:Z152&lt;&gt;"")*(NAV!$D152:Z152&lt;&gt;"")),NAV!$D152:Z152),"")))),0))</f>
        <v>2.0998578431372152</v>
      </c>
      <c r="AB152" s="2">
        <f>IF(OR('Daily AUM'!AB152="",NAV!AB152=""),0,IFERROR(IF(OR(IFERROR(LOOKUP(2,1/(('Daily AUM'!$D152:AA152&lt;&gt;"")*(NAV!$D152:AA152&lt;&gt;"")),'Daily AUM'!$D152:AA152),"")="",IFERROR(LOOKUP(2,1/(('Daily AUM'!$D152:AA152&lt;&gt;"")*(NAV!$D152:AA152&lt;&gt;"")),NAV!$D152:AA152),"")=""),0,'Daily AUM'!AB152-(IFERROR(LOOKUP(2,1/(('Daily AUM'!$D152:AA152&lt;&gt;"")*(NAV!$D152:AA152&lt;&gt;"")),'Daily AUM'!$D152:AA152),"")*(NAV!AB152/IFERROR(LOOKUP(2,1/(('Daily AUM'!$D152:AA152&lt;&gt;"")*(NAV!$D152:AA152&lt;&gt;"")),NAV!$D152:AA152),"")))),0))</f>
        <v>6.1487540294319842</v>
      </c>
      <c r="AC152" s="2">
        <f>IF(OR('Daily AUM'!AC152="",NAV!AC152=""),0,IFERROR(IF(OR(IFERROR(LOOKUP(2,1/(('Daily AUM'!$D152:AB152&lt;&gt;"")*(NAV!$D152:AB152&lt;&gt;"")),'Daily AUM'!$D152:AB152),"")="",IFERROR(LOOKUP(2,1/(('Daily AUM'!$D152:AB152&lt;&gt;"")*(NAV!$D152:AB152&lt;&gt;"")),NAV!$D152:AB152),"")=""),0,'Daily AUM'!AC152-(IFERROR(LOOKUP(2,1/(('Daily AUM'!$D152:AB152&lt;&gt;"")*(NAV!$D152:AB152&lt;&gt;"")),'Daily AUM'!$D152:AB152),"")*(NAV!AC152/IFERROR(LOOKUP(2,1/(('Daily AUM'!$D152:AB152&lt;&gt;"")*(NAV!$D152:AB152&lt;&gt;"")),NAV!$D152:AB152),"")))),0))</f>
        <v>1.6182903381641154</v>
      </c>
      <c r="AD152" s="2">
        <f>IF(OR('Daily AUM'!AD152="",NAV!AD152=""),0,IFERROR(IF(OR(IFERROR(LOOKUP(2,1/(('Daily AUM'!$D152:AC152&lt;&gt;"")*(NAV!$D152:AC152&lt;&gt;"")),'Daily AUM'!$D152:AC152),"")="",IFERROR(LOOKUP(2,1/(('Daily AUM'!$D152:AC152&lt;&gt;"")*(NAV!$D152:AC152&lt;&gt;"")),NAV!$D152:AC152),"")=""),0,'Daily AUM'!AD152-(IFERROR(LOOKUP(2,1/(('Daily AUM'!$D152:AC152&lt;&gt;"")*(NAV!$D152:AC152&lt;&gt;"")),'Daily AUM'!$D152:AC152),"")*(NAV!AD152/IFERROR(LOOKUP(2,1/(('Daily AUM'!$D152:AC152&lt;&gt;"")*(NAV!$D152:AC152&lt;&gt;"")),NAV!$D152:AC152),"")))),0))</f>
        <v>1.7718056318681192</v>
      </c>
      <c r="AE152" s="2">
        <f>IF(OR('Daily AUM'!AE152="",NAV!AE152=""),0,IFERROR(IF(OR(IFERROR(LOOKUP(2,1/(('Daily AUM'!$D152:AD152&lt;&gt;"")*(NAV!$D152:AD152&lt;&gt;"")),'Daily AUM'!$D152:AD152),"")="",IFERROR(LOOKUP(2,1/(('Daily AUM'!$D152:AD152&lt;&gt;"")*(NAV!$D152:AD152&lt;&gt;"")),NAV!$D152:AD152),"")=""),0,'Daily AUM'!AE152-(IFERROR(LOOKUP(2,1/(('Daily AUM'!$D152:AD152&lt;&gt;"")*(NAV!$D152:AD152&lt;&gt;"")),'Daily AUM'!$D152:AD152),"")*(NAV!AE152/IFERROR(LOOKUP(2,1/(('Daily AUM'!$D152:AD152&lt;&gt;"")*(NAV!$D152:AD152&lt;&gt;"")),NAV!$D152:AD152),"")))),0))</f>
        <v>1.8810993103452347</v>
      </c>
      <c r="AF152" s="2">
        <f>IF(OR('Daily AUM'!AF152="",NAV!AF152=""),0,IFERROR(IF(OR(IFERROR(LOOKUP(2,1/(('Daily AUM'!$D152:AE152&lt;&gt;"")*(NAV!$D152:AE152&lt;&gt;"")),'Daily AUM'!$D152:AE152),"")="",IFERROR(LOOKUP(2,1/(('Daily AUM'!$D152:AE152&lt;&gt;"")*(NAV!$D152:AE152&lt;&gt;"")),NAV!$D152:AE152),"")=""),0,'Daily AUM'!AF152-(IFERROR(LOOKUP(2,1/(('Daily AUM'!$D152:AE152&lt;&gt;"")*(NAV!$D152:AE152&lt;&gt;"")),'Daily AUM'!$D152:AE152),"")*(NAV!AF152/IFERROR(LOOKUP(2,1/(('Daily AUM'!$D152:AE152&lt;&gt;"")*(NAV!$D152:AE152&lt;&gt;"")),NAV!$D152:AE152),"")))),0))</f>
        <v>7.2927297071119028</v>
      </c>
      <c r="AG152" s="2">
        <f>IF(OR('Daily AUM'!AG152="",NAV!AG152=""),0,IFERROR(IF(OR(IFERROR(LOOKUP(2,1/(('Daily AUM'!$D152:AF152&lt;&gt;"")*(NAV!$D152:AF152&lt;&gt;"")),'Daily AUM'!$D152:AF152),"")="",IFERROR(LOOKUP(2,1/(('Daily AUM'!$D152:AF152&lt;&gt;"")*(NAV!$D152:AF152&lt;&gt;"")),NAV!$D152:AF152),"")=""),0,'Daily AUM'!AG152-(IFERROR(LOOKUP(2,1/(('Daily AUM'!$D152:AF152&lt;&gt;"")*(NAV!$D152:AF152&lt;&gt;"")),'Daily AUM'!$D152:AF152),"")*(NAV!AG152/IFERROR(LOOKUP(2,1/(('Daily AUM'!$D152:AF152&lt;&gt;"")*(NAV!$D152:AF152&lt;&gt;"")),NAV!$D152:AF152),"")))),0))</f>
        <v>0.68230000000039581</v>
      </c>
      <c r="AH152" s="2">
        <f>IF(OR('Daily AUM'!AH152="",NAV!AH152=""),0,IFERROR(IF(OR(IFERROR(LOOKUP(2,1/(('Daily AUM'!$D152:AG152&lt;&gt;"")*(NAV!$D152:AG152&lt;&gt;"")),'Daily AUM'!$D152:AG152),"")="",IFERROR(LOOKUP(2,1/(('Daily AUM'!$D152:AG152&lt;&gt;"")*(NAV!$D152:AG152&lt;&gt;"")),NAV!$D152:AG152),"")=""),0,'Daily AUM'!AH152-(IFERROR(LOOKUP(2,1/(('Daily AUM'!$D152:AG152&lt;&gt;"")*(NAV!$D152:AG152&lt;&gt;"")),'Daily AUM'!$D152:AG152),"")*(NAV!AH152/IFERROR(LOOKUP(2,1/(('Daily AUM'!$D152:AG152&lt;&gt;"")*(NAV!$D152:AG152&lt;&gt;"")),NAV!$D152:AG152),"")))),0))</f>
        <v>4.8600593280916655</v>
      </c>
      <c r="AI152" s="2">
        <f>IF(OR('Daily AUM'!AI152="",NAV!AI152=""),0,IFERROR(IF(OR(IFERROR(LOOKUP(2,1/(('Daily AUM'!$D152:AH152&lt;&gt;"")*(NAV!$D152:AH152&lt;&gt;"")),'Daily AUM'!$D152:AH152),"")="",IFERROR(LOOKUP(2,1/(('Daily AUM'!$D152:AH152&lt;&gt;"")*(NAV!$D152:AH152&lt;&gt;"")),NAV!$D152:AH152),"")=""),0,'Daily AUM'!AI152-(IFERROR(LOOKUP(2,1/(('Daily AUM'!$D152:AH152&lt;&gt;"")*(NAV!$D152:AH152&lt;&gt;"")),'Daily AUM'!$D152:AH152),"")*(NAV!AI152/IFERROR(LOOKUP(2,1/(('Daily AUM'!$D152:AH152&lt;&gt;"")*(NAV!$D152:AH152&lt;&gt;"")),NAV!$D152:AH152),"")))),0))</f>
        <v>-1.6669604815870116</v>
      </c>
      <c r="AJ152" s="2">
        <f>IF(OR('Daily AUM'!AJ152="",NAV!AJ152=""),0,IFERROR(IF(OR(IFERROR(LOOKUP(2,1/(('Daily AUM'!$D152:AI152&lt;&gt;"")*(NAV!$D152:AI152&lt;&gt;"")),'Daily AUM'!$D152:AI152),"")="",IFERROR(LOOKUP(2,1/(('Daily AUM'!$D152:AI152&lt;&gt;"")*(NAV!$D152:AI152&lt;&gt;"")),NAV!$D152:AI152),"")=""),0,'Daily AUM'!AJ152-(IFERROR(LOOKUP(2,1/(('Daily AUM'!$D152:AI152&lt;&gt;"")*(NAV!$D152:AI152&lt;&gt;"")),'Daily AUM'!$D152:AI152),"")*(NAV!AJ152/IFERROR(LOOKUP(2,1/(('Daily AUM'!$D152:AI152&lt;&gt;"")*(NAV!$D152:AI152&lt;&gt;"")),NAV!$D152:AI152),"")))),0))</f>
        <v>3.9370230007079954</v>
      </c>
      <c r="AK152" s="2">
        <f>IF(OR('Daily AUM'!AK152="",NAV!AK152=""),0,IFERROR(IF(OR(IFERROR(LOOKUP(2,1/(('Daily AUM'!$D152:AJ152&lt;&gt;"")*(NAV!$D152:AJ152&lt;&gt;"")),'Daily AUM'!$D152:AJ152),"")="",IFERROR(LOOKUP(2,1/(('Daily AUM'!$D152:AJ152&lt;&gt;"")*(NAV!$D152:AJ152&lt;&gt;"")),NAV!$D152:AJ152),"")=""),0,'Daily AUM'!AK152-(IFERROR(LOOKUP(2,1/(('Daily AUM'!$D152:AJ152&lt;&gt;"")*(NAV!$D152:AJ152&lt;&gt;"")),'Daily AUM'!$D152:AJ152),"")*(NAV!AK152/IFERROR(LOOKUP(2,1/(('Daily AUM'!$D152:AJ152&lt;&gt;"")*(NAV!$D152:AJ152&lt;&gt;"")),NAV!$D152:AJ152),"")))),0))</f>
        <v>0.36805053229272744</v>
      </c>
      <c r="AL152" s="2">
        <f>IF(OR('Daily AUM'!AL152="",NAV!AL152=""),0,IFERROR(IF(OR(IFERROR(LOOKUP(2,1/(('Daily AUM'!$D152:AK152&lt;&gt;"")*(NAV!$D152:AK152&lt;&gt;"")),'Daily AUM'!$D152:AK152),"")="",IFERROR(LOOKUP(2,1/(('Daily AUM'!$D152:AK152&lt;&gt;"")*(NAV!$D152:AK152&lt;&gt;"")),NAV!$D152:AK152),"")=""),0,'Daily AUM'!AL152-(IFERROR(LOOKUP(2,1/(('Daily AUM'!$D152:AK152&lt;&gt;"")*(NAV!$D152:AK152&lt;&gt;"")),'Daily AUM'!$D152:AK152),"")*(NAV!AL152/IFERROR(LOOKUP(2,1/(('Daily AUM'!$D152:AK152&lt;&gt;"")*(NAV!$D152:AK152&lt;&gt;"")),NAV!$D152:AK152),"")))),0))</f>
        <v>3.9777343199439201</v>
      </c>
      <c r="AM152" s="2">
        <f>IF(OR('Daily AUM'!AM152="",NAV!AM152=""),0,IFERROR(IF(OR(IFERROR(LOOKUP(2,1/(('Daily AUM'!$D152:AL152&lt;&gt;"")*(NAV!$D152:AL152&lt;&gt;"")),'Daily AUM'!$D152:AL152),"")="",IFERROR(LOOKUP(2,1/(('Daily AUM'!$D152:AL152&lt;&gt;"")*(NAV!$D152:AL152&lt;&gt;"")),NAV!$D152:AL152),"")=""),0,'Daily AUM'!AM152-(IFERROR(LOOKUP(2,1/(('Daily AUM'!$D152:AL152&lt;&gt;"")*(NAV!$D152:AL152&lt;&gt;"")),'Daily AUM'!$D152:AL152),"")*(NAV!AM152/IFERROR(LOOKUP(2,1/(('Daily AUM'!$D152:AL152&lt;&gt;"")*(NAV!$D152:AL152&lt;&gt;"")),NAV!$D152:AL152),"")))),0))</f>
        <v>-0.76407898448542255</v>
      </c>
      <c r="AN152" s="2">
        <f>IF(OR('Daily AUM'!AN152="",NAV!AN152=""),0,IFERROR(IF(OR(IFERROR(LOOKUP(2,1/(('Daily AUM'!$D152:AM152&lt;&gt;"")*(NAV!$D152:AM152&lt;&gt;"")),'Daily AUM'!$D152:AM152),"")="",IFERROR(LOOKUP(2,1/(('Daily AUM'!$D152:AM152&lt;&gt;"")*(NAV!$D152:AM152&lt;&gt;"")),NAV!$D152:AM152),"")=""),0,'Daily AUM'!AN152-(IFERROR(LOOKUP(2,1/(('Daily AUM'!$D152:AM152&lt;&gt;"")*(NAV!$D152:AM152&lt;&gt;"")),'Daily AUM'!$D152:AM152),"")*(NAV!AN152/IFERROR(LOOKUP(2,1/(('Daily AUM'!$D152:AM152&lt;&gt;"")*(NAV!$D152:AM152&lt;&gt;"")),NAV!$D152:AM152),"")))),0))</f>
        <v>0.66849859154899605</v>
      </c>
      <c r="AO152" s="2">
        <f>IF(OR('Daily AUM'!AO152="",NAV!AO152=""),0,IFERROR(IF(OR(IFERROR(LOOKUP(2,1/(('Daily AUM'!$D152:AN152&lt;&gt;"")*(NAV!$D152:AN152&lt;&gt;"")),'Daily AUM'!$D152:AN152),"")="",IFERROR(LOOKUP(2,1/(('Daily AUM'!$D152:AN152&lt;&gt;"")*(NAV!$D152:AN152&lt;&gt;"")),NAV!$D152:AN152),"")=""),0,'Daily AUM'!AO152-(IFERROR(LOOKUP(2,1/(('Daily AUM'!$D152:AN152&lt;&gt;"")*(NAV!$D152:AN152&lt;&gt;"")),'Daily AUM'!$D152:AN152),"")*(NAV!AO152/IFERROR(LOOKUP(2,1/(('Daily AUM'!$D152:AN152&lt;&gt;"")*(NAV!$D152:AN152&lt;&gt;"")),NAV!$D152:AN152),"")))),0))</f>
        <v>0.66733779028891149</v>
      </c>
      <c r="AP152" s="2">
        <f>IF(OR('Daily AUM'!AP152="",NAV!AP152=""),0,IFERROR(IF(OR(IFERROR(LOOKUP(2,1/(('Daily AUM'!$D152:AO152&lt;&gt;"")*(NAV!$D152:AO152&lt;&gt;"")),'Daily AUM'!$D152:AO152),"")="",IFERROR(LOOKUP(2,1/(('Daily AUM'!$D152:AO152&lt;&gt;"")*(NAV!$D152:AO152&lt;&gt;"")),NAV!$D152:AO152),"")=""),0,'Daily AUM'!AP152-(IFERROR(LOOKUP(2,1/(('Daily AUM'!$D152:AO152&lt;&gt;"")*(NAV!$D152:AO152&lt;&gt;"")),'Daily AUM'!$D152:AO152),"")*(NAV!AP152/IFERROR(LOOKUP(2,1/(('Daily AUM'!$D152:AO152&lt;&gt;"")*(NAV!$D152:AO152&lt;&gt;"")),NAV!$D152:AO152),"")))),0))</f>
        <v>0.31957508723007777</v>
      </c>
      <c r="AQ152" s="2">
        <f>IF(OR('Daily AUM'!AQ152="",NAV!AQ152=""),0,IFERROR(IF(OR(IFERROR(LOOKUP(2,1/(('Daily AUM'!$D152:AP152&lt;&gt;"")*(NAV!$D152:AP152&lt;&gt;"")),'Daily AUM'!$D152:AP152),"")="",IFERROR(LOOKUP(2,1/(('Daily AUM'!$D152:AP152&lt;&gt;"")*(NAV!$D152:AP152&lt;&gt;"")),NAV!$D152:AP152),"")=""),0,'Daily AUM'!AQ152-(IFERROR(LOOKUP(2,1/(('Daily AUM'!$D152:AP152&lt;&gt;"")*(NAV!$D152:AP152&lt;&gt;"")),'Daily AUM'!$D152:AP152),"")*(NAV!AQ152/IFERROR(LOOKUP(2,1/(('Daily AUM'!$D152:AP152&lt;&gt;"")*(NAV!$D152:AP152&lt;&gt;"")),NAV!$D152:AP152),"")))),0))</f>
        <v>3.4726000000000568</v>
      </c>
      <c r="AR152" s="2">
        <f>IF(OR('Daily AUM'!AR152="",NAV!AR152=""),0,IFERROR(IF(OR(IFERROR(LOOKUP(2,1/(('Daily AUM'!$D152:AQ152&lt;&gt;"")*(NAV!$D152:AQ152&lt;&gt;"")),'Daily AUM'!$D152:AQ152),"")="",IFERROR(LOOKUP(2,1/(('Daily AUM'!$D152:AQ152&lt;&gt;"")*(NAV!$D152:AQ152&lt;&gt;"")),NAV!$D152:AQ152),"")=""),0,'Daily AUM'!AR152-(IFERROR(LOOKUP(2,1/(('Daily AUM'!$D152:AQ152&lt;&gt;"")*(NAV!$D152:AQ152&lt;&gt;"")),'Daily AUM'!$D152:AQ152),"")*(NAV!AR152/IFERROR(LOOKUP(2,1/(('Daily AUM'!$D152:AQ152&lt;&gt;"")*(NAV!$D152:AQ152&lt;&gt;"")),NAV!$D152:AQ152),"")))),0))</f>
        <v>1.0564512229211687</v>
      </c>
      <c r="AS152" s="2">
        <f t="shared" si="4"/>
        <v>71.564698054778091</v>
      </c>
      <c r="AT152" s="2">
        <f t="shared" si="5"/>
        <v>39.579822182266071</v>
      </c>
    </row>
    <row r="153" spans="1:46" x14ac:dyDescent="0.2">
      <c r="A153" t="s">
        <v>181</v>
      </c>
      <c r="B153" t="s">
        <v>166</v>
      </c>
      <c r="C153" t="s">
        <v>17</v>
      </c>
      <c r="D153" s="2">
        <f>0</f>
        <v>0</v>
      </c>
      <c r="E153" s="2">
        <f>IF(OR('Daily AUM'!E153="",NAV!E153=""),0,IFERROR(IF(OR(IFERROR(LOOKUP(2,1/(('Daily AUM'!$D153:D153&lt;&gt;"")*(NAV!$D153:D153&lt;&gt;"")),'Daily AUM'!$D153:D153),"")="",IFERROR(LOOKUP(2,1/(('Daily AUM'!$D153:D153&lt;&gt;"")*(NAV!$D153:D153&lt;&gt;"")),NAV!$D153:D153),"")=""),0,'Daily AUM'!E153-(IFERROR(LOOKUP(2,1/(('Daily AUM'!$D153:D153&lt;&gt;"")*(NAV!$D153:D153&lt;&gt;"")),'Daily AUM'!$D153:D153),"")*(NAV!E153/IFERROR(LOOKUP(2,1/(('Daily AUM'!$D153:D153&lt;&gt;"")*(NAV!$D153:D153&lt;&gt;"")),NAV!$D153:D153),"")))),0))</f>
        <v>2.9020000000000437</v>
      </c>
      <c r="F153" s="2">
        <f>IF(OR('Daily AUM'!F153="",NAV!F153=""),0,IFERROR(IF(OR(IFERROR(LOOKUP(2,1/(('Daily AUM'!$D153:E153&lt;&gt;"")*(NAV!$D153:E153&lt;&gt;"")),'Daily AUM'!$D153:E153),"")="",IFERROR(LOOKUP(2,1/(('Daily AUM'!$D153:E153&lt;&gt;"")*(NAV!$D153:E153&lt;&gt;"")),NAV!$D153:E153),"")=""),0,'Daily AUM'!F153-(IFERROR(LOOKUP(2,1/(('Daily AUM'!$D153:E153&lt;&gt;"")*(NAV!$D153:E153&lt;&gt;"")),'Daily AUM'!$D153:E153),"")*(NAV!F153/IFERROR(LOOKUP(2,1/(('Daily AUM'!$D153:E153&lt;&gt;"")*(NAV!$D153:E153&lt;&gt;"")),NAV!$D153:E153),"")))),0))</f>
        <v>1.0065412816675234</v>
      </c>
      <c r="G153" s="2">
        <f>IF(OR('Daily AUM'!G153="",NAV!G153=""),0,IFERROR(IF(OR(IFERROR(LOOKUP(2,1/(('Daily AUM'!$D153:F153&lt;&gt;"")*(NAV!$D153:F153&lt;&gt;"")),'Daily AUM'!$D153:F153),"")="",IFERROR(LOOKUP(2,1/(('Daily AUM'!$D153:F153&lt;&gt;"")*(NAV!$D153:F153&lt;&gt;"")),NAV!$D153:F153),"")=""),0,'Daily AUM'!G153-(IFERROR(LOOKUP(2,1/(('Daily AUM'!$D153:F153&lt;&gt;"")*(NAV!$D153:F153&lt;&gt;"")),'Daily AUM'!$D153:F153),"")*(NAV!G153/IFERROR(LOOKUP(2,1/(('Daily AUM'!$D153:F153&lt;&gt;"")*(NAV!$D153:F153&lt;&gt;"")),NAV!$D153:F153),"")))),0))</f>
        <v>-1.2438520675586915</v>
      </c>
      <c r="H153" s="2">
        <f>IF(OR('Daily AUM'!H153="",NAV!H153=""),0,IFERROR(IF(OR(IFERROR(LOOKUP(2,1/(('Daily AUM'!$D153:G153&lt;&gt;"")*(NAV!$D153:G153&lt;&gt;"")),'Daily AUM'!$D153:G153),"")="",IFERROR(LOOKUP(2,1/(('Daily AUM'!$D153:G153&lt;&gt;"")*(NAV!$D153:G153&lt;&gt;"")),NAV!$D153:G153),"")=""),0,'Daily AUM'!H153-(IFERROR(LOOKUP(2,1/(('Daily AUM'!$D153:G153&lt;&gt;"")*(NAV!$D153:G153&lt;&gt;"")),'Daily AUM'!$D153:G153),"")*(NAV!H153/IFERROR(LOOKUP(2,1/(('Daily AUM'!$D153:G153&lt;&gt;"")*(NAV!$D153:G153&lt;&gt;"")),NAV!$D153:G153),"")))),0))</f>
        <v>9.29290490081803</v>
      </c>
      <c r="I153" s="2">
        <f>IF(OR('Daily AUM'!I153="",NAV!I153=""),0,IFERROR(IF(OR(IFERROR(LOOKUP(2,1/(('Daily AUM'!$D153:H153&lt;&gt;"")*(NAV!$D153:H153&lt;&gt;"")),'Daily AUM'!$D153:H153),"")="",IFERROR(LOOKUP(2,1/(('Daily AUM'!$D153:H153&lt;&gt;"")*(NAV!$D153:H153&lt;&gt;"")),NAV!$D153:H153),"")=""),0,'Daily AUM'!I153-(IFERROR(LOOKUP(2,1/(('Daily AUM'!$D153:H153&lt;&gt;"")*(NAV!$D153:H153&lt;&gt;"")),'Daily AUM'!$D153:H153),"")*(NAV!I153/IFERROR(LOOKUP(2,1/(('Daily AUM'!$D153:H153&lt;&gt;"")*(NAV!$D153:H153&lt;&gt;"")),NAV!$D153:H153),"")))),0))</f>
        <v>22.231998849581942</v>
      </c>
      <c r="J153" s="2">
        <f>IF(OR('Daily AUM'!J153="",NAV!J153=""),0,IFERROR(IF(OR(IFERROR(LOOKUP(2,1/(('Daily AUM'!$D153:I153&lt;&gt;"")*(NAV!$D153:I153&lt;&gt;"")),'Daily AUM'!$D153:I153),"")="",IFERROR(LOOKUP(2,1/(('Daily AUM'!$D153:I153&lt;&gt;"")*(NAV!$D153:I153&lt;&gt;"")),NAV!$D153:I153),"")=""),0,'Daily AUM'!J153-(IFERROR(LOOKUP(2,1/(('Daily AUM'!$D153:I153&lt;&gt;"")*(NAV!$D153:I153&lt;&gt;"")),'Daily AUM'!$D153:I153),"")*(NAV!J153/IFERROR(LOOKUP(2,1/(('Daily AUM'!$D153:I153&lt;&gt;"")*(NAV!$D153:I153&lt;&gt;"")),NAV!$D153:I153),"")))),0))</f>
        <v>6.7070471535371325</v>
      </c>
      <c r="K153" s="2">
        <f>IF(OR('Daily AUM'!K153="",NAV!K153=""),0,IFERROR(IF(OR(IFERROR(LOOKUP(2,1/(('Daily AUM'!$D153:J153&lt;&gt;"")*(NAV!$D153:J153&lt;&gt;"")),'Daily AUM'!$D153:J153),"")="",IFERROR(LOOKUP(2,1/(('Daily AUM'!$D153:J153&lt;&gt;"")*(NAV!$D153:J153&lt;&gt;"")),NAV!$D153:J153),"")=""),0,'Daily AUM'!K153-(IFERROR(LOOKUP(2,1/(('Daily AUM'!$D153:J153&lt;&gt;"")*(NAV!$D153:J153&lt;&gt;"")),'Daily AUM'!$D153:J153),"")*(NAV!K153/IFERROR(LOOKUP(2,1/(('Daily AUM'!$D153:J153&lt;&gt;"")*(NAV!$D153:J153&lt;&gt;"")),NAV!$D153:J153),"")))),0))</f>
        <v>-3.0360152565899625</v>
      </c>
      <c r="L153" s="2">
        <f>IF(OR('Daily AUM'!L153="",NAV!L153=""),0,IFERROR(IF(OR(IFERROR(LOOKUP(2,1/(('Daily AUM'!$D153:K153&lt;&gt;"")*(NAV!$D153:K153&lt;&gt;"")),'Daily AUM'!$D153:K153),"")="",IFERROR(LOOKUP(2,1/(('Daily AUM'!$D153:K153&lt;&gt;"")*(NAV!$D153:K153&lt;&gt;"")),NAV!$D153:K153),"")=""),0,'Daily AUM'!L153-(IFERROR(LOOKUP(2,1/(('Daily AUM'!$D153:K153&lt;&gt;"")*(NAV!$D153:K153&lt;&gt;"")),'Daily AUM'!$D153:K153),"")*(NAV!L153/IFERROR(LOOKUP(2,1/(('Daily AUM'!$D153:K153&lt;&gt;"")*(NAV!$D153:K153&lt;&gt;"")),NAV!$D153:K153),"")))),0))</f>
        <v>9.296133277915942</v>
      </c>
      <c r="M153" s="2">
        <f>IF(OR('Daily AUM'!M153="",NAV!M153=""),0,IFERROR(IF(OR(IFERROR(LOOKUP(2,1/(('Daily AUM'!$D153:L153&lt;&gt;"")*(NAV!$D153:L153&lt;&gt;"")),'Daily AUM'!$D153:L153),"")="",IFERROR(LOOKUP(2,1/(('Daily AUM'!$D153:L153&lt;&gt;"")*(NAV!$D153:L153&lt;&gt;"")),NAV!$D153:L153),"")=""),0,'Daily AUM'!M153-(IFERROR(LOOKUP(2,1/(('Daily AUM'!$D153:L153&lt;&gt;"")*(NAV!$D153:L153&lt;&gt;"")),'Daily AUM'!$D153:L153),"")*(NAV!M153/IFERROR(LOOKUP(2,1/(('Daily AUM'!$D153:L153&lt;&gt;"")*(NAV!$D153:L153&lt;&gt;"")),NAV!$D153:L153),"")))),0))</f>
        <v>12.559266794101859</v>
      </c>
      <c r="N153" s="2">
        <f>IF(OR('Daily AUM'!N153="",NAV!N153=""),0,IFERROR(IF(OR(IFERROR(LOOKUP(2,1/(('Daily AUM'!$D153:M153&lt;&gt;"")*(NAV!$D153:M153&lt;&gt;"")),'Daily AUM'!$D153:M153),"")="",IFERROR(LOOKUP(2,1/(('Daily AUM'!$D153:M153&lt;&gt;"")*(NAV!$D153:M153&lt;&gt;"")),NAV!$D153:M153),"")=""),0,'Daily AUM'!N153-(IFERROR(LOOKUP(2,1/(('Daily AUM'!$D153:M153&lt;&gt;"")*(NAV!$D153:M153&lt;&gt;"")),'Daily AUM'!$D153:M153),"")*(NAV!N153/IFERROR(LOOKUP(2,1/(('Daily AUM'!$D153:M153&lt;&gt;"")*(NAV!$D153:M153&lt;&gt;"")),NAV!$D153:M153),"")))),0))</f>
        <v>4.7653608445289137</v>
      </c>
      <c r="O153" s="2">
        <f>IF(OR('Daily AUM'!O153="",NAV!O153=""),0,IFERROR(IF(OR(IFERROR(LOOKUP(2,1/(('Daily AUM'!$D153:N153&lt;&gt;"")*(NAV!$D153:N153&lt;&gt;"")),'Daily AUM'!$D153:N153),"")="",IFERROR(LOOKUP(2,1/(('Daily AUM'!$D153:N153&lt;&gt;"")*(NAV!$D153:N153&lt;&gt;"")),NAV!$D153:N153),"")=""),0,'Daily AUM'!O153-(IFERROR(LOOKUP(2,1/(('Daily AUM'!$D153:N153&lt;&gt;"")*(NAV!$D153:N153&lt;&gt;"")),'Daily AUM'!$D153:N153),"")*(NAV!O153/IFERROR(LOOKUP(2,1/(('Daily AUM'!$D153:N153&lt;&gt;"")*(NAV!$D153:N153&lt;&gt;"")),NAV!$D153:N153),"")))),0))</f>
        <v>13.804462200700073</v>
      </c>
      <c r="P153" s="2">
        <f>IF(OR('Daily AUM'!P153="",NAV!P153=""),0,IFERROR(IF(OR(IFERROR(LOOKUP(2,1/(('Daily AUM'!$D153:O153&lt;&gt;"")*(NAV!$D153:O153&lt;&gt;"")),'Daily AUM'!$D153:O153),"")="",IFERROR(LOOKUP(2,1/(('Daily AUM'!$D153:O153&lt;&gt;"")*(NAV!$D153:O153&lt;&gt;"")),NAV!$D153:O153),"")=""),0,'Daily AUM'!P153-(IFERROR(LOOKUP(2,1/(('Daily AUM'!$D153:O153&lt;&gt;"")*(NAV!$D153:O153&lt;&gt;"")),'Daily AUM'!$D153:O153),"")*(NAV!P153/IFERROR(LOOKUP(2,1/(('Daily AUM'!$D153:O153&lt;&gt;"")*(NAV!$D153:O153&lt;&gt;"")),NAV!$D153:O153),"")))),0))</f>
        <v>0.78382659887574846</v>
      </c>
      <c r="Q153" s="2">
        <f>IF(OR('Daily AUM'!Q153="",NAV!Q153=""),0,IFERROR(IF(OR(IFERROR(LOOKUP(2,1/(('Daily AUM'!$D153:P153&lt;&gt;"")*(NAV!$D153:P153&lt;&gt;"")),'Daily AUM'!$D153:P153),"")="",IFERROR(LOOKUP(2,1/(('Daily AUM'!$D153:P153&lt;&gt;"")*(NAV!$D153:P153&lt;&gt;"")),NAV!$D153:P153),"")=""),0,'Daily AUM'!Q153-(IFERROR(LOOKUP(2,1/(('Daily AUM'!$D153:P153&lt;&gt;"")*(NAV!$D153:P153&lt;&gt;"")),'Daily AUM'!$D153:P153),"")*(NAV!Q153/IFERROR(LOOKUP(2,1/(('Daily AUM'!$D153:P153&lt;&gt;"")*(NAV!$D153:P153&lt;&gt;"")),NAV!$D153:P153),"")))),0))</f>
        <v>-2.9626883254113636</v>
      </c>
      <c r="R153" s="2">
        <f>IF(OR('Daily AUM'!R153="",NAV!R153=""),0,IFERROR(IF(OR(IFERROR(LOOKUP(2,1/(('Daily AUM'!$D153:Q153&lt;&gt;"")*(NAV!$D153:Q153&lt;&gt;"")),'Daily AUM'!$D153:Q153),"")="",IFERROR(LOOKUP(2,1/(('Daily AUM'!$D153:Q153&lt;&gt;"")*(NAV!$D153:Q153&lt;&gt;"")),NAV!$D153:Q153),"")=""),0,'Daily AUM'!R153-(IFERROR(LOOKUP(2,1/(('Daily AUM'!$D153:Q153&lt;&gt;"")*(NAV!$D153:Q153&lt;&gt;"")),'Daily AUM'!$D153:Q153),"")*(NAV!R153/IFERROR(LOOKUP(2,1/(('Daily AUM'!$D153:Q153&lt;&gt;"")*(NAV!$D153:Q153&lt;&gt;"")),NAV!$D153:Q153),"")))),0))</f>
        <v>10.684957958750601</v>
      </c>
      <c r="S153" s="2">
        <f>IF(OR('Daily AUM'!S153="",NAV!S153=""),0,IFERROR(IF(OR(IFERROR(LOOKUP(2,1/(('Daily AUM'!$D153:R153&lt;&gt;"")*(NAV!$D153:R153&lt;&gt;"")),'Daily AUM'!$D153:R153),"")="",IFERROR(LOOKUP(2,1/(('Daily AUM'!$D153:R153&lt;&gt;"")*(NAV!$D153:R153&lt;&gt;"")),NAV!$D153:R153),"")=""),0,'Daily AUM'!S153-(IFERROR(LOOKUP(2,1/(('Daily AUM'!$D153:R153&lt;&gt;"")*(NAV!$D153:R153&lt;&gt;"")),'Daily AUM'!$D153:R153),"")*(NAV!S153/IFERROR(LOOKUP(2,1/(('Daily AUM'!$D153:R153&lt;&gt;"")*(NAV!$D153:R153&lt;&gt;"")),NAV!$D153:R153),"")))),0))</f>
        <v>-1.9473844135409308</v>
      </c>
      <c r="T153" s="2">
        <f>IF(OR('Daily AUM'!T153="",NAV!T153=""),0,IFERROR(IF(OR(IFERROR(LOOKUP(2,1/(('Daily AUM'!$D153:S153&lt;&gt;"")*(NAV!$D153:S153&lt;&gt;"")),'Daily AUM'!$D153:S153),"")="",IFERROR(LOOKUP(2,1/(('Daily AUM'!$D153:S153&lt;&gt;"")*(NAV!$D153:S153&lt;&gt;"")),NAV!$D153:S153),"")=""),0,'Daily AUM'!T153-(IFERROR(LOOKUP(2,1/(('Daily AUM'!$D153:S153&lt;&gt;"")*(NAV!$D153:S153&lt;&gt;"")),'Daily AUM'!$D153:S153),"")*(NAV!T153/IFERROR(LOOKUP(2,1/(('Daily AUM'!$D153:S153&lt;&gt;"")*(NAV!$D153:S153&lt;&gt;"")),NAV!$D153:S153),"")))),0))</f>
        <v>-1.9173188481654506</v>
      </c>
      <c r="U153" s="2">
        <f>IF(OR('Daily AUM'!U153="",NAV!U153=""),0,IFERROR(IF(OR(IFERROR(LOOKUP(2,1/(('Daily AUM'!$D153:T153&lt;&gt;"")*(NAV!$D153:T153&lt;&gt;"")),'Daily AUM'!$D153:T153),"")="",IFERROR(LOOKUP(2,1/(('Daily AUM'!$D153:T153&lt;&gt;"")*(NAV!$D153:T153&lt;&gt;"")),NAV!$D153:T153),"")=""),0,'Daily AUM'!U153-(IFERROR(LOOKUP(2,1/(('Daily AUM'!$D153:T153&lt;&gt;"")*(NAV!$D153:T153&lt;&gt;"")),'Daily AUM'!$D153:T153),"")*(NAV!U153/IFERROR(LOOKUP(2,1/(('Daily AUM'!$D153:T153&lt;&gt;"")*(NAV!$D153:T153&lt;&gt;"")),NAV!$D153:T153),"")))),0))</f>
        <v>-4.3069739542224852</v>
      </c>
      <c r="V153" s="2">
        <f>IF(OR('Daily AUM'!V153="",NAV!V153=""),0,IFERROR(IF(OR(IFERROR(LOOKUP(2,1/(('Daily AUM'!$D153:U153&lt;&gt;"")*(NAV!$D153:U153&lt;&gt;"")),'Daily AUM'!$D153:U153),"")="",IFERROR(LOOKUP(2,1/(('Daily AUM'!$D153:U153&lt;&gt;"")*(NAV!$D153:U153&lt;&gt;"")),NAV!$D153:U153),"")=""),0,'Daily AUM'!V153-(IFERROR(LOOKUP(2,1/(('Daily AUM'!$D153:U153&lt;&gt;"")*(NAV!$D153:U153&lt;&gt;"")),'Daily AUM'!$D153:U153),"")*(NAV!V153/IFERROR(LOOKUP(2,1/(('Daily AUM'!$D153:U153&lt;&gt;"")*(NAV!$D153:U153&lt;&gt;"")),NAV!$D153:U153),"")))),0))</f>
        <v>2.1490727755663102</v>
      </c>
      <c r="W153" s="2">
        <f>IF(OR('Daily AUM'!W153="",NAV!W153=""),0,IFERROR(IF(OR(IFERROR(LOOKUP(2,1/(('Daily AUM'!$D153:V153&lt;&gt;"")*(NAV!$D153:V153&lt;&gt;"")),'Daily AUM'!$D153:V153),"")="",IFERROR(LOOKUP(2,1/(('Daily AUM'!$D153:V153&lt;&gt;"")*(NAV!$D153:V153&lt;&gt;"")),NAV!$D153:V153),"")=""),0,'Daily AUM'!W153-(IFERROR(LOOKUP(2,1/(('Daily AUM'!$D153:V153&lt;&gt;"")*(NAV!$D153:V153&lt;&gt;"")),'Daily AUM'!$D153:V153),"")*(NAV!W153/IFERROR(LOOKUP(2,1/(('Daily AUM'!$D153:V153&lt;&gt;"")*(NAV!$D153:V153&lt;&gt;"")),NAV!$D153:V153),"")))),0))</f>
        <v>7.5200046960580949</v>
      </c>
      <c r="X153" s="2">
        <f>IF(OR('Daily AUM'!X153="",NAV!X153=""),0,IFERROR(IF(OR(IFERROR(LOOKUP(2,1/(('Daily AUM'!$D153:W153&lt;&gt;"")*(NAV!$D153:W153&lt;&gt;"")),'Daily AUM'!$D153:W153),"")="",IFERROR(LOOKUP(2,1/(('Daily AUM'!$D153:W153&lt;&gt;"")*(NAV!$D153:W153&lt;&gt;"")),NAV!$D153:W153),"")=""),0,'Daily AUM'!X153-(IFERROR(LOOKUP(2,1/(('Daily AUM'!$D153:W153&lt;&gt;"")*(NAV!$D153:W153&lt;&gt;"")),'Daily AUM'!$D153:W153),"")*(NAV!X153/IFERROR(LOOKUP(2,1/(('Daily AUM'!$D153:W153&lt;&gt;"")*(NAV!$D153:W153&lt;&gt;"")),NAV!$D153:W153),"")))),0))</f>
        <v>7.1244792265479191</v>
      </c>
      <c r="Y153" s="2">
        <f>IF(OR('Daily AUM'!Y153="",NAV!Y153=""),0,IFERROR(IF(OR(IFERROR(LOOKUP(2,1/(('Daily AUM'!$D153:X153&lt;&gt;"")*(NAV!$D153:X153&lt;&gt;"")),'Daily AUM'!$D153:X153),"")="",IFERROR(LOOKUP(2,1/(('Daily AUM'!$D153:X153&lt;&gt;"")*(NAV!$D153:X153&lt;&gt;"")),NAV!$D153:X153),"")=""),0,'Daily AUM'!Y153-(IFERROR(LOOKUP(2,1/(('Daily AUM'!$D153:X153&lt;&gt;"")*(NAV!$D153:X153&lt;&gt;"")),'Daily AUM'!$D153:X153),"")*(NAV!Y153/IFERROR(LOOKUP(2,1/(('Daily AUM'!$D153:X153&lt;&gt;"")*(NAV!$D153:X153&lt;&gt;"")),NAV!$D153:X153),"")))),0))</f>
        <v>-0.8443814110923995</v>
      </c>
      <c r="Z153" s="2">
        <f>IF(OR('Daily AUM'!Z153="",NAV!Z153=""),0,IFERROR(IF(OR(IFERROR(LOOKUP(2,1/(('Daily AUM'!$D153:Y153&lt;&gt;"")*(NAV!$D153:Y153&lt;&gt;"")),'Daily AUM'!$D153:Y153),"")="",IFERROR(LOOKUP(2,1/(('Daily AUM'!$D153:Y153&lt;&gt;"")*(NAV!$D153:Y153&lt;&gt;"")),NAV!$D153:Y153),"")=""),0,'Daily AUM'!Z153-(IFERROR(LOOKUP(2,1/(('Daily AUM'!$D153:Y153&lt;&gt;"")*(NAV!$D153:Y153&lt;&gt;"")),'Daily AUM'!$D153:Y153),"")*(NAV!Z153/IFERROR(LOOKUP(2,1/(('Daily AUM'!$D153:Y153&lt;&gt;"")*(NAV!$D153:Y153&lt;&gt;"")),NAV!$D153:Y153),"")))),0))</f>
        <v>-3.4339574914720288</v>
      </c>
      <c r="AA153" s="2">
        <f>IF(OR('Daily AUM'!AA153="",NAV!AA153=""),0,IFERROR(IF(OR(IFERROR(LOOKUP(2,1/(('Daily AUM'!$D153:Z153&lt;&gt;"")*(NAV!$D153:Z153&lt;&gt;"")),'Daily AUM'!$D153:Z153),"")="",IFERROR(LOOKUP(2,1/(('Daily AUM'!$D153:Z153&lt;&gt;"")*(NAV!$D153:Z153&lt;&gt;"")),NAV!$D153:Z153),"")=""),0,'Daily AUM'!AA153-(IFERROR(LOOKUP(2,1/(('Daily AUM'!$D153:Z153&lt;&gt;"")*(NAV!$D153:Z153&lt;&gt;"")),'Daily AUM'!$D153:Z153),"")*(NAV!AA153/IFERROR(LOOKUP(2,1/(('Daily AUM'!$D153:Z153&lt;&gt;"")*(NAV!$D153:Z153&lt;&gt;"")),NAV!$D153:Z153),"")))),0))</f>
        <v>8.9942064315346215</v>
      </c>
      <c r="AB153" s="2">
        <f>IF(OR('Daily AUM'!AB153="",NAV!AB153=""),0,IFERROR(IF(OR(IFERROR(LOOKUP(2,1/(('Daily AUM'!$D153:AA153&lt;&gt;"")*(NAV!$D153:AA153&lt;&gt;"")),'Daily AUM'!$D153:AA153),"")="",IFERROR(LOOKUP(2,1/(('Daily AUM'!$D153:AA153&lt;&gt;"")*(NAV!$D153:AA153&lt;&gt;"")),NAV!$D153:AA153),"")=""),0,'Daily AUM'!AB153-(IFERROR(LOOKUP(2,1/(('Daily AUM'!$D153:AA153&lt;&gt;"")*(NAV!$D153:AA153&lt;&gt;"")),'Daily AUM'!$D153:AA153),"")*(NAV!AB153/IFERROR(LOOKUP(2,1/(('Daily AUM'!$D153:AA153&lt;&gt;"")*(NAV!$D153:AA153&lt;&gt;"")),NAV!$D153:AA153),"")))),0))</f>
        <v>10.70183320403703</v>
      </c>
      <c r="AC153" s="2">
        <f>IF(OR('Daily AUM'!AC153="",NAV!AC153=""),0,IFERROR(IF(OR(IFERROR(LOOKUP(2,1/(('Daily AUM'!$D153:AB153&lt;&gt;"")*(NAV!$D153:AB153&lt;&gt;"")),'Daily AUM'!$D153:AB153),"")="",IFERROR(LOOKUP(2,1/(('Daily AUM'!$D153:AB153&lt;&gt;"")*(NAV!$D153:AB153&lt;&gt;"")),NAV!$D153:AB153),"")=""),0,'Daily AUM'!AC153-(IFERROR(LOOKUP(2,1/(('Daily AUM'!$D153:AB153&lt;&gt;"")*(NAV!$D153:AB153&lt;&gt;"")),'Daily AUM'!$D153:AB153),"")*(NAV!AC153/IFERROR(LOOKUP(2,1/(('Daily AUM'!$D153:AB153&lt;&gt;"")*(NAV!$D153:AB153&lt;&gt;"")),NAV!$D153:AB153),"")))),0))</f>
        <v>2.1779722646297159</v>
      </c>
      <c r="AD153" s="2">
        <f>IF(OR('Daily AUM'!AD153="",NAV!AD153=""),0,IFERROR(IF(OR(IFERROR(LOOKUP(2,1/(('Daily AUM'!$D153:AC153&lt;&gt;"")*(NAV!$D153:AC153&lt;&gt;"")),'Daily AUM'!$D153:AC153),"")="",IFERROR(LOOKUP(2,1/(('Daily AUM'!$D153:AC153&lt;&gt;"")*(NAV!$D153:AC153&lt;&gt;"")),NAV!$D153:AC153),"")=""),0,'Daily AUM'!AD153-(IFERROR(LOOKUP(2,1/(('Daily AUM'!$D153:AC153&lt;&gt;"")*(NAV!$D153:AC153&lt;&gt;"")),'Daily AUM'!$D153:AC153),"")*(NAV!AD153/IFERROR(LOOKUP(2,1/(('Daily AUM'!$D153:AC153&lt;&gt;"")*(NAV!$D153:AC153&lt;&gt;"")),NAV!$D153:AC153),"")))),0))</f>
        <v>0.77816082682511478</v>
      </c>
      <c r="AE153" s="2">
        <f>IF(OR('Daily AUM'!AE153="",NAV!AE153=""),0,IFERROR(IF(OR(IFERROR(LOOKUP(2,1/(('Daily AUM'!$D153:AD153&lt;&gt;"")*(NAV!$D153:AD153&lt;&gt;"")),'Daily AUM'!$D153:AD153),"")="",IFERROR(LOOKUP(2,1/(('Daily AUM'!$D153:AD153&lt;&gt;"")*(NAV!$D153:AD153&lt;&gt;"")),NAV!$D153:AD153),"")=""),0,'Daily AUM'!AE153-(IFERROR(LOOKUP(2,1/(('Daily AUM'!$D153:AD153&lt;&gt;"")*(NAV!$D153:AD153&lt;&gt;"")),'Daily AUM'!$D153:AD153),"")*(NAV!AE153/IFERROR(LOOKUP(2,1/(('Daily AUM'!$D153:AD153&lt;&gt;"")*(NAV!$D153:AD153&lt;&gt;"")),NAV!$D153:AD153),"")))),0))</f>
        <v>2.8455932544657117</v>
      </c>
      <c r="AF153" s="2">
        <f>IF(OR('Daily AUM'!AF153="",NAV!AF153=""),0,IFERROR(IF(OR(IFERROR(LOOKUP(2,1/(('Daily AUM'!$D153:AE153&lt;&gt;"")*(NAV!$D153:AE153&lt;&gt;"")),'Daily AUM'!$D153:AE153),"")="",IFERROR(LOOKUP(2,1/(('Daily AUM'!$D153:AE153&lt;&gt;"")*(NAV!$D153:AE153&lt;&gt;"")),NAV!$D153:AE153),"")=""),0,'Daily AUM'!AF153-(IFERROR(LOOKUP(2,1/(('Daily AUM'!$D153:AE153&lt;&gt;"")*(NAV!$D153:AE153&lt;&gt;"")),'Daily AUM'!$D153:AE153),"")*(NAV!AF153/IFERROR(LOOKUP(2,1/(('Daily AUM'!$D153:AE153&lt;&gt;"")*(NAV!$D153:AE153&lt;&gt;"")),NAV!$D153:AE153),"")))),0))</f>
        <v>9.0523782409782143</v>
      </c>
      <c r="AG153" s="2">
        <f>IF(OR('Daily AUM'!AG153="",NAV!AG153=""),0,IFERROR(IF(OR(IFERROR(LOOKUP(2,1/(('Daily AUM'!$D153:AF153&lt;&gt;"")*(NAV!$D153:AF153&lt;&gt;"")),'Daily AUM'!$D153:AF153),"")="",IFERROR(LOOKUP(2,1/(('Daily AUM'!$D153:AF153&lt;&gt;"")*(NAV!$D153:AF153&lt;&gt;"")),NAV!$D153:AF153),"")=""),0,'Daily AUM'!AG153-(IFERROR(LOOKUP(2,1/(('Daily AUM'!$D153:AF153&lt;&gt;"")*(NAV!$D153:AF153&lt;&gt;"")),'Daily AUM'!$D153:AF153),"")*(NAV!AG153/IFERROR(LOOKUP(2,1/(('Daily AUM'!$D153:AF153&lt;&gt;"")*(NAV!$D153:AF153&lt;&gt;"")),NAV!$D153:AF153),"")))),0))</f>
        <v>-0.64704129639358143</v>
      </c>
      <c r="AH153" s="2">
        <f>IF(OR('Daily AUM'!AH153="",NAV!AH153=""),0,IFERROR(IF(OR(IFERROR(LOOKUP(2,1/(('Daily AUM'!$D153:AG153&lt;&gt;"")*(NAV!$D153:AG153&lt;&gt;"")),'Daily AUM'!$D153:AG153),"")="",IFERROR(LOOKUP(2,1/(('Daily AUM'!$D153:AG153&lt;&gt;"")*(NAV!$D153:AG153&lt;&gt;"")),NAV!$D153:AG153),"")=""),0,'Daily AUM'!AH153-(IFERROR(LOOKUP(2,1/(('Daily AUM'!$D153:AG153&lt;&gt;"")*(NAV!$D153:AG153&lt;&gt;"")),'Daily AUM'!$D153:AG153),"")*(NAV!AH153/IFERROR(LOOKUP(2,1/(('Daily AUM'!$D153:AG153&lt;&gt;"")*(NAV!$D153:AG153&lt;&gt;"")),NAV!$D153:AG153),"")))),0))</f>
        <v>-5.0362928552749509</v>
      </c>
      <c r="AI153" s="2">
        <f>IF(OR('Daily AUM'!AI153="",NAV!AI153=""),0,IFERROR(IF(OR(IFERROR(LOOKUP(2,1/(('Daily AUM'!$D153:AH153&lt;&gt;"")*(NAV!$D153:AH153&lt;&gt;"")),'Daily AUM'!$D153:AH153),"")="",IFERROR(LOOKUP(2,1/(('Daily AUM'!$D153:AH153&lt;&gt;"")*(NAV!$D153:AH153&lt;&gt;"")),NAV!$D153:AH153),"")=""),0,'Daily AUM'!AI153-(IFERROR(LOOKUP(2,1/(('Daily AUM'!$D153:AH153&lt;&gt;"")*(NAV!$D153:AH153&lt;&gt;"")),'Daily AUM'!$D153:AH153),"")*(NAV!AI153/IFERROR(LOOKUP(2,1/(('Daily AUM'!$D153:AH153&lt;&gt;"")*(NAV!$D153:AH153&lt;&gt;"")),NAV!$D153:AH153),"")))),0))</f>
        <v>1.2517832422599895</v>
      </c>
      <c r="AJ153" s="2">
        <f>IF(OR('Daily AUM'!AJ153="",NAV!AJ153=""),0,IFERROR(IF(OR(IFERROR(LOOKUP(2,1/(('Daily AUM'!$D153:AI153&lt;&gt;"")*(NAV!$D153:AI153&lt;&gt;"")),'Daily AUM'!$D153:AI153),"")="",IFERROR(LOOKUP(2,1/(('Daily AUM'!$D153:AI153&lt;&gt;"")*(NAV!$D153:AI153&lt;&gt;"")),NAV!$D153:AI153),"")=""),0,'Daily AUM'!AJ153-(IFERROR(LOOKUP(2,1/(('Daily AUM'!$D153:AI153&lt;&gt;"")*(NAV!$D153:AI153&lt;&gt;"")),'Daily AUM'!$D153:AI153),"")*(NAV!AJ153/IFERROR(LOOKUP(2,1/(('Daily AUM'!$D153:AI153&lt;&gt;"")*(NAV!$D153:AI153&lt;&gt;"")),NAV!$D153:AI153),"")))),0))</f>
        <v>11.71054014598667</v>
      </c>
      <c r="AK153" s="2">
        <f>IF(OR('Daily AUM'!AK153="",NAV!AK153=""),0,IFERROR(IF(OR(IFERROR(LOOKUP(2,1/(('Daily AUM'!$D153:AJ153&lt;&gt;"")*(NAV!$D153:AJ153&lt;&gt;"")),'Daily AUM'!$D153:AJ153),"")="",IFERROR(LOOKUP(2,1/(('Daily AUM'!$D153:AJ153&lt;&gt;"")*(NAV!$D153:AJ153&lt;&gt;"")),NAV!$D153:AJ153),"")=""),0,'Daily AUM'!AK153-(IFERROR(LOOKUP(2,1/(('Daily AUM'!$D153:AJ153&lt;&gt;"")*(NAV!$D153:AJ153&lt;&gt;"")),'Daily AUM'!$D153:AJ153),"")*(NAV!AK153/IFERROR(LOOKUP(2,1/(('Daily AUM'!$D153:AJ153&lt;&gt;"")*(NAV!$D153:AJ153&lt;&gt;"")),NAV!$D153:AJ153),"")))),0))</f>
        <v>-0.30198597883463663</v>
      </c>
      <c r="AL153" s="2">
        <f>IF(OR('Daily AUM'!AL153="",NAV!AL153=""),0,IFERROR(IF(OR(IFERROR(LOOKUP(2,1/(('Daily AUM'!$D153:AK153&lt;&gt;"")*(NAV!$D153:AK153&lt;&gt;"")),'Daily AUM'!$D153:AK153),"")="",IFERROR(LOOKUP(2,1/(('Daily AUM'!$D153:AK153&lt;&gt;"")*(NAV!$D153:AK153&lt;&gt;"")),NAV!$D153:AK153),"")=""),0,'Daily AUM'!AL153-(IFERROR(LOOKUP(2,1/(('Daily AUM'!$D153:AK153&lt;&gt;"")*(NAV!$D153:AK153&lt;&gt;"")),'Daily AUM'!$D153:AK153),"")*(NAV!AL153/IFERROR(LOOKUP(2,1/(('Daily AUM'!$D153:AK153&lt;&gt;"")*(NAV!$D153:AK153&lt;&gt;"")),NAV!$D153:AK153),"")))),0))</f>
        <v>-2.5120855796903925</v>
      </c>
      <c r="AM153" s="2">
        <f>IF(OR('Daily AUM'!AM153="",NAV!AM153=""),0,IFERROR(IF(OR(IFERROR(LOOKUP(2,1/(('Daily AUM'!$D153:AL153&lt;&gt;"")*(NAV!$D153:AL153&lt;&gt;"")),'Daily AUM'!$D153:AL153),"")="",IFERROR(LOOKUP(2,1/(('Daily AUM'!$D153:AL153&lt;&gt;"")*(NAV!$D153:AL153&lt;&gt;"")),NAV!$D153:AL153),"")=""),0,'Daily AUM'!AM153-(IFERROR(LOOKUP(2,1/(('Daily AUM'!$D153:AL153&lt;&gt;"")*(NAV!$D153:AL153&lt;&gt;"")),'Daily AUM'!$D153:AL153),"")*(NAV!AM153/IFERROR(LOOKUP(2,1/(('Daily AUM'!$D153:AL153&lt;&gt;"")*(NAV!$D153:AL153&lt;&gt;"")),NAV!$D153:AL153),"")))),0))</f>
        <v>5.3100115213401295</v>
      </c>
      <c r="AN153" s="2">
        <f>IF(OR('Daily AUM'!AN153="",NAV!AN153=""),0,IFERROR(IF(OR(IFERROR(LOOKUP(2,1/(('Daily AUM'!$D153:AM153&lt;&gt;"")*(NAV!$D153:AM153&lt;&gt;"")),'Daily AUM'!$D153:AM153),"")="",IFERROR(LOOKUP(2,1/(('Daily AUM'!$D153:AM153&lt;&gt;"")*(NAV!$D153:AM153&lt;&gt;"")),NAV!$D153:AM153),"")=""),0,'Daily AUM'!AN153-(IFERROR(LOOKUP(2,1/(('Daily AUM'!$D153:AM153&lt;&gt;"")*(NAV!$D153:AM153&lt;&gt;"")),'Daily AUM'!$D153:AM153),"")*(NAV!AN153/IFERROR(LOOKUP(2,1/(('Daily AUM'!$D153:AM153&lt;&gt;"")*(NAV!$D153:AM153&lt;&gt;"")),NAV!$D153:AM153),"")))),0))</f>
        <v>2.3165563948950876</v>
      </c>
      <c r="AO153" s="2">
        <f>IF(OR('Daily AUM'!AO153="",NAV!AO153=""),0,IFERROR(IF(OR(IFERROR(LOOKUP(2,1/(('Daily AUM'!$D153:AN153&lt;&gt;"")*(NAV!$D153:AN153&lt;&gt;"")),'Daily AUM'!$D153:AN153),"")="",IFERROR(LOOKUP(2,1/(('Daily AUM'!$D153:AN153&lt;&gt;"")*(NAV!$D153:AN153&lt;&gt;"")),NAV!$D153:AN153),"")=""),0,'Daily AUM'!AO153-(IFERROR(LOOKUP(2,1/(('Daily AUM'!$D153:AN153&lt;&gt;"")*(NAV!$D153:AN153&lt;&gt;"")),'Daily AUM'!$D153:AN153),"")*(NAV!AO153/IFERROR(LOOKUP(2,1/(('Daily AUM'!$D153:AN153&lt;&gt;"")*(NAV!$D153:AN153&lt;&gt;"")),NAV!$D153:AN153),"")))),0))</f>
        <v>-1.9467411764708231</v>
      </c>
      <c r="AP153" s="2">
        <f>IF(OR('Daily AUM'!AP153="",NAV!AP153=""),0,IFERROR(IF(OR(IFERROR(LOOKUP(2,1/(('Daily AUM'!$D153:AO153&lt;&gt;"")*(NAV!$D153:AO153&lt;&gt;"")),'Daily AUM'!$D153:AO153),"")="",IFERROR(LOOKUP(2,1/(('Daily AUM'!$D153:AO153&lt;&gt;"")*(NAV!$D153:AO153&lt;&gt;"")),NAV!$D153:AO153),"")=""),0,'Daily AUM'!AP153-(IFERROR(LOOKUP(2,1/(('Daily AUM'!$D153:AO153&lt;&gt;"")*(NAV!$D153:AO153&lt;&gt;"")),'Daily AUM'!$D153:AO153),"")*(NAV!AP153/IFERROR(LOOKUP(2,1/(('Daily AUM'!$D153:AO153&lt;&gt;"")*(NAV!$D153:AO153&lt;&gt;"")),NAV!$D153:AO153),"")))),0))</f>
        <v>3.0778623188398342</v>
      </c>
      <c r="AQ153" s="2">
        <f>IF(OR('Daily AUM'!AQ153="",NAV!AQ153=""),0,IFERROR(IF(OR(IFERROR(LOOKUP(2,1/(('Daily AUM'!$D153:AP153&lt;&gt;"")*(NAV!$D153:AP153&lt;&gt;"")),'Daily AUM'!$D153:AP153),"")="",IFERROR(LOOKUP(2,1/(('Daily AUM'!$D153:AP153&lt;&gt;"")*(NAV!$D153:AP153&lt;&gt;"")),NAV!$D153:AP153),"")=""),0,'Daily AUM'!AQ153-(IFERROR(LOOKUP(2,1/(('Daily AUM'!$D153:AP153&lt;&gt;"")*(NAV!$D153:AP153&lt;&gt;"")),'Daily AUM'!$D153:AP153),"")*(NAV!AQ153/IFERROR(LOOKUP(2,1/(('Daily AUM'!$D153:AP153&lt;&gt;"")*(NAV!$D153:AP153&lt;&gt;"")),NAV!$D153:AP153),"")))),0))</f>
        <v>-0.43648086866414815</v>
      </c>
      <c r="AR153" s="2">
        <f>IF(OR('Daily AUM'!AR153="",NAV!AR153=""),0,IFERROR(IF(OR(IFERROR(LOOKUP(2,1/(('Daily AUM'!$D153:AQ153&lt;&gt;"")*(NAV!$D153:AQ153&lt;&gt;"")),'Daily AUM'!$D153:AQ153),"")="",IFERROR(LOOKUP(2,1/(('Daily AUM'!$D153:AQ153&lt;&gt;"")*(NAV!$D153:AQ153&lt;&gt;"")),NAV!$D153:AQ153),"")=""),0,'Daily AUM'!AR153-(IFERROR(LOOKUP(2,1/(('Daily AUM'!$D153:AQ153&lt;&gt;"")*(NAV!$D153:AQ153&lt;&gt;"")),'Daily AUM'!$D153:AQ153),"")*(NAV!AR153/IFERROR(LOOKUP(2,1/(('Daily AUM'!$D153:AQ153&lt;&gt;"")*(NAV!$D153:AQ153&lt;&gt;"")),NAV!$D153:AQ153),"")))),0))</f>
        <v>-1.0736262261234515</v>
      </c>
      <c r="AS153" s="2">
        <f t="shared" si="4"/>
        <v>91.667442282068805</v>
      </c>
      <c r="AT153" s="2">
        <f t="shared" si="5"/>
        <v>42.828686372868106</v>
      </c>
    </row>
    <row r="154" spans="1:46" x14ac:dyDescent="0.2">
      <c r="A154" t="s">
        <v>182</v>
      </c>
      <c r="B154" t="s">
        <v>166</v>
      </c>
      <c r="C154" t="s">
        <v>61</v>
      </c>
      <c r="D154" s="2">
        <f>0</f>
        <v>0</v>
      </c>
      <c r="E154" s="2">
        <f>IF(OR('Daily AUM'!E154="",NAV!E154=""),0,IFERROR(IF(OR(IFERROR(LOOKUP(2,1/(('Daily AUM'!$D154:D154&lt;&gt;"")*(NAV!$D154:D154&lt;&gt;"")),'Daily AUM'!$D154:D154),"")="",IFERROR(LOOKUP(2,1/(('Daily AUM'!$D154:D154&lt;&gt;"")*(NAV!$D154:D154&lt;&gt;"")),NAV!$D154:D154),"")=""),0,'Daily AUM'!E154-(IFERROR(LOOKUP(2,1/(('Daily AUM'!$D154:D154&lt;&gt;"")*(NAV!$D154:D154&lt;&gt;"")),'Daily AUM'!$D154:D154),"")*(NAV!E154/IFERROR(LOOKUP(2,1/(('Daily AUM'!$D154:D154&lt;&gt;"")*(NAV!$D154:D154&lt;&gt;"")),NAV!$D154:D154),"")))),0))</f>
        <v>-0.16669999999999163</v>
      </c>
      <c r="F154" s="2">
        <f>IF(OR('Daily AUM'!F154="",NAV!F154=""),0,IFERROR(IF(OR(IFERROR(LOOKUP(2,1/(('Daily AUM'!$D154:E154&lt;&gt;"")*(NAV!$D154:E154&lt;&gt;"")),'Daily AUM'!$D154:E154),"")="",IFERROR(LOOKUP(2,1/(('Daily AUM'!$D154:E154&lt;&gt;"")*(NAV!$D154:E154&lt;&gt;"")),NAV!$D154:E154),"")=""),0,'Daily AUM'!F154-(IFERROR(LOOKUP(2,1/(('Daily AUM'!$D154:E154&lt;&gt;"")*(NAV!$D154:E154&lt;&gt;"")),'Daily AUM'!$D154:E154),"")*(NAV!F154/IFERROR(LOOKUP(2,1/(('Daily AUM'!$D154:E154&lt;&gt;"")*(NAV!$D154:E154&lt;&gt;"")),NAV!$D154:E154),"")))),0))</f>
        <v>-0.29924393279407013</v>
      </c>
      <c r="G154" s="2">
        <f>IF(OR('Daily AUM'!G154="",NAV!G154=""),0,IFERROR(IF(OR(IFERROR(LOOKUP(2,1/(('Daily AUM'!$D154:F154&lt;&gt;"")*(NAV!$D154:F154&lt;&gt;"")),'Daily AUM'!$D154:F154),"")="",IFERROR(LOOKUP(2,1/(('Daily AUM'!$D154:F154&lt;&gt;"")*(NAV!$D154:F154&lt;&gt;"")),NAV!$D154:F154),"")=""),0,'Daily AUM'!G154-(IFERROR(LOOKUP(2,1/(('Daily AUM'!$D154:F154&lt;&gt;"")*(NAV!$D154:F154&lt;&gt;"")),'Daily AUM'!$D154:F154),"")*(NAV!G154/IFERROR(LOOKUP(2,1/(('Daily AUM'!$D154:F154&lt;&gt;"")*(NAV!$D154:F154&lt;&gt;"")),NAV!$D154:F154),"")))),0))</f>
        <v>0.48577439024370506</v>
      </c>
      <c r="H154" s="2">
        <f>IF(OR('Daily AUM'!H154="",NAV!H154=""),0,IFERROR(IF(OR(IFERROR(LOOKUP(2,1/(('Daily AUM'!$D154:G154&lt;&gt;"")*(NAV!$D154:G154&lt;&gt;"")),'Daily AUM'!$D154:G154),"")="",IFERROR(LOOKUP(2,1/(('Daily AUM'!$D154:G154&lt;&gt;"")*(NAV!$D154:G154&lt;&gt;"")),NAV!$D154:G154),"")=""),0,'Daily AUM'!H154-(IFERROR(LOOKUP(2,1/(('Daily AUM'!$D154:G154&lt;&gt;"")*(NAV!$D154:G154&lt;&gt;"")),'Daily AUM'!$D154:G154),"")*(NAV!H154/IFERROR(LOOKUP(2,1/(('Daily AUM'!$D154:G154&lt;&gt;"")*(NAV!$D154:G154&lt;&gt;"")),NAV!$D154:G154),"")))),0))</f>
        <v>0.19351839220462352</v>
      </c>
      <c r="I154" s="2">
        <f>IF(OR('Daily AUM'!I154="",NAV!I154=""),0,IFERROR(IF(OR(IFERROR(LOOKUP(2,1/(('Daily AUM'!$D154:H154&lt;&gt;"")*(NAV!$D154:H154&lt;&gt;"")),'Daily AUM'!$D154:H154),"")="",IFERROR(LOOKUP(2,1/(('Daily AUM'!$D154:H154&lt;&gt;"")*(NAV!$D154:H154&lt;&gt;"")),NAV!$D154:H154),"")=""),0,'Daily AUM'!I154-(IFERROR(LOOKUP(2,1/(('Daily AUM'!$D154:H154&lt;&gt;"")*(NAV!$D154:H154&lt;&gt;"")),'Daily AUM'!$D154:H154),"")*(NAV!I154/IFERROR(LOOKUP(2,1/(('Daily AUM'!$D154:H154&lt;&gt;"")*(NAV!$D154:H154&lt;&gt;"")),NAV!$D154:H154),"")))),0))</f>
        <v>0.35699987973521274</v>
      </c>
      <c r="J154" s="2">
        <f>IF(OR('Daily AUM'!J154="",NAV!J154=""),0,IFERROR(IF(OR(IFERROR(LOOKUP(2,1/(('Daily AUM'!$D154:I154&lt;&gt;"")*(NAV!$D154:I154&lt;&gt;"")),'Daily AUM'!$D154:I154),"")="",IFERROR(LOOKUP(2,1/(('Daily AUM'!$D154:I154&lt;&gt;"")*(NAV!$D154:I154&lt;&gt;"")),NAV!$D154:I154),"")=""),0,'Daily AUM'!J154-(IFERROR(LOOKUP(2,1/(('Daily AUM'!$D154:I154&lt;&gt;"")*(NAV!$D154:I154&lt;&gt;"")),'Daily AUM'!$D154:I154),"")*(NAV!J154/IFERROR(LOOKUP(2,1/(('Daily AUM'!$D154:I154&lt;&gt;"")*(NAV!$D154:I154&lt;&gt;"")),NAV!$D154:I154),"")))),0))</f>
        <v>0.61676445242392219</v>
      </c>
      <c r="K154" s="2">
        <f>IF(OR('Daily AUM'!K154="",NAV!K154=""),0,IFERROR(IF(OR(IFERROR(LOOKUP(2,1/(('Daily AUM'!$D154:J154&lt;&gt;"")*(NAV!$D154:J154&lt;&gt;"")),'Daily AUM'!$D154:J154),"")="",IFERROR(LOOKUP(2,1/(('Daily AUM'!$D154:J154&lt;&gt;"")*(NAV!$D154:J154&lt;&gt;"")),NAV!$D154:J154),"")=""),0,'Daily AUM'!K154-(IFERROR(LOOKUP(2,1/(('Daily AUM'!$D154:J154&lt;&gt;"")*(NAV!$D154:J154&lt;&gt;"")),'Daily AUM'!$D154:J154),"")*(NAV!K154/IFERROR(LOOKUP(2,1/(('Daily AUM'!$D154:J154&lt;&gt;"")*(NAV!$D154:J154&lt;&gt;"")),NAV!$D154:J154),"")))),0))</f>
        <v>-0.14397347174167408</v>
      </c>
      <c r="L154" s="2">
        <f>IF(OR('Daily AUM'!L154="",NAV!L154=""),0,IFERROR(IF(OR(IFERROR(LOOKUP(2,1/(('Daily AUM'!$D154:K154&lt;&gt;"")*(NAV!$D154:K154&lt;&gt;"")),'Daily AUM'!$D154:K154),"")="",IFERROR(LOOKUP(2,1/(('Daily AUM'!$D154:K154&lt;&gt;"")*(NAV!$D154:K154&lt;&gt;"")),NAV!$D154:K154),"")=""),0,'Daily AUM'!L154-(IFERROR(LOOKUP(2,1/(('Daily AUM'!$D154:K154&lt;&gt;"")*(NAV!$D154:K154&lt;&gt;"")),'Daily AUM'!$D154:K154),"")*(NAV!L154/IFERROR(LOOKUP(2,1/(('Daily AUM'!$D154:K154&lt;&gt;"")*(NAV!$D154:K154&lt;&gt;"")),NAV!$D154:K154),"")))),0))</f>
        <v>0.38736478791406626</v>
      </c>
      <c r="M154" s="2">
        <f>IF(OR('Daily AUM'!M154="",NAV!M154=""),0,IFERROR(IF(OR(IFERROR(LOOKUP(2,1/(('Daily AUM'!$D154:L154&lt;&gt;"")*(NAV!$D154:L154&lt;&gt;"")),'Daily AUM'!$D154:L154),"")="",IFERROR(LOOKUP(2,1/(('Daily AUM'!$D154:L154&lt;&gt;"")*(NAV!$D154:L154&lt;&gt;"")),NAV!$D154:L154),"")=""),0,'Daily AUM'!M154-(IFERROR(LOOKUP(2,1/(('Daily AUM'!$D154:L154&lt;&gt;"")*(NAV!$D154:L154&lt;&gt;"")),'Daily AUM'!$D154:L154),"")*(NAV!M154/IFERROR(LOOKUP(2,1/(('Daily AUM'!$D154:L154&lt;&gt;"")*(NAV!$D154:L154&lt;&gt;"")),NAV!$D154:L154),"")))),0))</f>
        <v>0.86619759036125288</v>
      </c>
      <c r="N154" s="2">
        <f>IF(OR('Daily AUM'!N154="",NAV!N154=""),0,IFERROR(IF(OR(IFERROR(LOOKUP(2,1/(('Daily AUM'!$D154:M154&lt;&gt;"")*(NAV!$D154:M154&lt;&gt;"")),'Daily AUM'!$D154:M154),"")="",IFERROR(LOOKUP(2,1/(('Daily AUM'!$D154:M154&lt;&gt;"")*(NAV!$D154:M154&lt;&gt;"")),NAV!$D154:M154),"")=""),0,'Daily AUM'!N154-(IFERROR(LOOKUP(2,1/(('Daily AUM'!$D154:M154&lt;&gt;"")*(NAV!$D154:M154&lt;&gt;"")),'Daily AUM'!$D154:M154),"")*(NAV!N154/IFERROR(LOOKUP(2,1/(('Daily AUM'!$D154:M154&lt;&gt;"")*(NAV!$D154:M154&lt;&gt;"")),NAV!$D154:M154),"")))),0))</f>
        <v>-0.2271113989636433</v>
      </c>
      <c r="O154" s="2">
        <f>IF(OR('Daily AUM'!O154="",NAV!O154=""),0,IFERROR(IF(OR(IFERROR(LOOKUP(2,1/(('Daily AUM'!$D154:N154&lt;&gt;"")*(NAV!$D154:N154&lt;&gt;"")),'Daily AUM'!$D154:N154),"")="",IFERROR(LOOKUP(2,1/(('Daily AUM'!$D154:N154&lt;&gt;"")*(NAV!$D154:N154&lt;&gt;"")),NAV!$D154:N154),"")=""),0,'Daily AUM'!O154-(IFERROR(LOOKUP(2,1/(('Daily AUM'!$D154:N154&lt;&gt;"")*(NAV!$D154:N154&lt;&gt;"")),'Daily AUM'!$D154:N154),"")*(NAV!O154/IFERROR(LOOKUP(2,1/(('Daily AUM'!$D154:N154&lt;&gt;"")*(NAV!$D154:N154&lt;&gt;"")),NAV!$D154:N154),"")))),0))</f>
        <v>0.77949677784090454</v>
      </c>
      <c r="P154" s="2">
        <f>IF(OR('Daily AUM'!P154="",NAV!P154=""),0,IFERROR(IF(OR(IFERROR(LOOKUP(2,1/(('Daily AUM'!$D154:O154&lt;&gt;"")*(NAV!$D154:O154&lt;&gt;"")),'Daily AUM'!$D154:O154),"")="",IFERROR(LOOKUP(2,1/(('Daily AUM'!$D154:O154&lt;&gt;"")*(NAV!$D154:O154&lt;&gt;"")),NAV!$D154:O154),"")=""),0,'Daily AUM'!P154-(IFERROR(LOOKUP(2,1/(('Daily AUM'!$D154:O154&lt;&gt;"")*(NAV!$D154:O154&lt;&gt;"")),'Daily AUM'!$D154:O154),"")*(NAV!P154/IFERROR(LOOKUP(2,1/(('Daily AUM'!$D154:O154&lt;&gt;"")*(NAV!$D154:O154&lt;&gt;"")),NAV!$D154:O154),"")))),0))</f>
        <v>0.40490214689270942</v>
      </c>
      <c r="Q154" s="2">
        <f>IF(OR('Daily AUM'!Q154="",NAV!Q154=""),0,IFERROR(IF(OR(IFERROR(LOOKUP(2,1/(('Daily AUM'!$D154:P154&lt;&gt;"")*(NAV!$D154:P154&lt;&gt;"")),'Daily AUM'!$D154:P154),"")="",IFERROR(LOOKUP(2,1/(('Daily AUM'!$D154:P154&lt;&gt;"")*(NAV!$D154:P154&lt;&gt;"")),NAV!$D154:P154),"")=""),0,'Daily AUM'!Q154-(IFERROR(LOOKUP(2,1/(('Daily AUM'!$D154:P154&lt;&gt;"")*(NAV!$D154:P154&lt;&gt;"")),'Daily AUM'!$D154:P154),"")*(NAV!Q154/IFERROR(LOOKUP(2,1/(('Daily AUM'!$D154:P154&lt;&gt;"")*(NAV!$D154:P154&lt;&gt;"")),NAV!$D154:P154),"")))),0))</f>
        <v>-0.31282967525203276</v>
      </c>
      <c r="R154" s="2">
        <f>IF(OR('Daily AUM'!R154="",NAV!R154=""),0,IFERROR(IF(OR(IFERROR(LOOKUP(2,1/(('Daily AUM'!$D154:Q154&lt;&gt;"")*(NAV!$D154:Q154&lt;&gt;"")),'Daily AUM'!$D154:Q154),"")="",IFERROR(LOOKUP(2,1/(('Daily AUM'!$D154:Q154&lt;&gt;"")*(NAV!$D154:Q154&lt;&gt;"")),NAV!$D154:Q154),"")=""),0,'Daily AUM'!R154-(IFERROR(LOOKUP(2,1/(('Daily AUM'!$D154:Q154&lt;&gt;"")*(NAV!$D154:Q154&lt;&gt;"")),'Daily AUM'!$D154:Q154),"")*(NAV!R154/IFERROR(LOOKUP(2,1/(('Daily AUM'!$D154:Q154&lt;&gt;"")*(NAV!$D154:Q154&lt;&gt;"")),NAV!$D154:Q154),"")))),0))</f>
        <v>0.62035915966407629</v>
      </c>
      <c r="S154" s="2">
        <f>IF(OR('Daily AUM'!S154="",NAV!S154=""),0,IFERROR(IF(OR(IFERROR(LOOKUP(2,1/(('Daily AUM'!$D154:R154&lt;&gt;"")*(NAV!$D154:R154&lt;&gt;"")),'Daily AUM'!$D154:R154),"")="",IFERROR(LOOKUP(2,1/(('Daily AUM'!$D154:R154&lt;&gt;"")*(NAV!$D154:R154&lt;&gt;"")),NAV!$D154:R154),"")=""),0,'Daily AUM'!S154-(IFERROR(LOOKUP(2,1/(('Daily AUM'!$D154:R154&lt;&gt;"")*(NAV!$D154:R154&lt;&gt;"")),'Daily AUM'!$D154:R154),"")*(NAV!S154/IFERROR(LOOKUP(2,1/(('Daily AUM'!$D154:R154&lt;&gt;"")*(NAV!$D154:R154&lt;&gt;"")),NAV!$D154:R154),"")))),0))</f>
        <v>0.1413417362268774</v>
      </c>
      <c r="T154" s="2">
        <f>IF(OR('Daily AUM'!T154="",NAV!T154=""),0,IFERROR(IF(OR(IFERROR(LOOKUP(2,1/(('Daily AUM'!$D154:S154&lt;&gt;"")*(NAV!$D154:S154&lt;&gt;"")),'Daily AUM'!$D154:S154),"")="",IFERROR(LOOKUP(2,1/(('Daily AUM'!$D154:S154&lt;&gt;"")*(NAV!$D154:S154&lt;&gt;"")),NAV!$D154:S154),"")=""),0,'Daily AUM'!T154-(IFERROR(LOOKUP(2,1/(('Daily AUM'!$D154:S154&lt;&gt;"")*(NAV!$D154:S154&lt;&gt;"")),'Daily AUM'!$D154:S154),"")*(NAV!T154/IFERROR(LOOKUP(2,1/(('Daily AUM'!$D154:S154&lt;&gt;"")*(NAV!$D154:S154&lt;&gt;"")),NAV!$D154:S154),"")))),0))</f>
        <v>-0.412854271356764</v>
      </c>
      <c r="U154" s="2">
        <f>IF(OR('Daily AUM'!U154="",NAV!U154=""),0,IFERROR(IF(OR(IFERROR(LOOKUP(2,1/(('Daily AUM'!$D154:T154&lt;&gt;"")*(NAV!$D154:T154&lt;&gt;"")),'Daily AUM'!$D154:T154),"")="",IFERROR(LOOKUP(2,1/(('Daily AUM'!$D154:T154&lt;&gt;"")*(NAV!$D154:T154&lt;&gt;"")),NAV!$D154:T154),"")=""),0,'Daily AUM'!U154-(IFERROR(LOOKUP(2,1/(('Daily AUM'!$D154:T154&lt;&gt;"")*(NAV!$D154:T154&lt;&gt;"")),'Daily AUM'!$D154:T154),"")*(NAV!U154/IFERROR(LOOKUP(2,1/(('Daily AUM'!$D154:T154&lt;&gt;"")*(NAV!$D154:T154&lt;&gt;"")),NAV!$D154:T154),"")))),0))</f>
        <v>-0.66025933446121599</v>
      </c>
      <c r="V154" s="2">
        <f>IF(OR('Daily AUM'!V154="",NAV!V154=""),0,IFERROR(IF(OR(IFERROR(LOOKUP(2,1/(('Daily AUM'!$D154:U154&lt;&gt;"")*(NAV!$D154:U154&lt;&gt;"")),'Daily AUM'!$D154:U154),"")="",IFERROR(LOOKUP(2,1/(('Daily AUM'!$D154:U154&lt;&gt;"")*(NAV!$D154:U154&lt;&gt;"")),NAV!$D154:U154),"")=""),0,'Daily AUM'!V154-(IFERROR(LOOKUP(2,1/(('Daily AUM'!$D154:U154&lt;&gt;"")*(NAV!$D154:U154&lt;&gt;"")),'Daily AUM'!$D154:U154),"")*(NAV!V154/IFERROR(LOOKUP(2,1/(('Daily AUM'!$D154:U154&lt;&gt;"")*(NAV!$D154:U154&lt;&gt;"")),NAV!$D154:U154),"")))),0))</f>
        <v>3.7091676168756749E-2</v>
      </c>
      <c r="W154" s="2">
        <f>IF(OR('Daily AUM'!W154="",NAV!W154=""),0,IFERROR(IF(OR(IFERROR(LOOKUP(2,1/(('Daily AUM'!$D154:V154&lt;&gt;"")*(NAV!$D154:V154&lt;&gt;"")),'Daily AUM'!$D154:V154),"")="",IFERROR(LOOKUP(2,1/(('Daily AUM'!$D154:V154&lt;&gt;"")*(NAV!$D154:V154&lt;&gt;"")),NAV!$D154:V154),"")=""),0,'Daily AUM'!W154-(IFERROR(LOOKUP(2,1/(('Daily AUM'!$D154:V154&lt;&gt;"")*(NAV!$D154:V154&lt;&gt;"")),'Daily AUM'!$D154:V154),"")*(NAV!W154/IFERROR(LOOKUP(2,1/(('Daily AUM'!$D154:V154&lt;&gt;"")*(NAV!$D154:V154&lt;&gt;"")),NAV!$D154:V154),"")))),0))</f>
        <v>1.0330389859152547</v>
      </c>
      <c r="X154" s="2">
        <f>IF(OR('Daily AUM'!X154="",NAV!X154=""),0,IFERROR(IF(OR(IFERROR(LOOKUP(2,1/(('Daily AUM'!$D154:W154&lt;&gt;"")*(NAV!$D154:W154&lt;&gt;"")),'Daily AUM'!$D154:W154),"")="",IFERROR(LOOKUP(2,1/(('Daily AUM'!$D154:W154&lt;&gt;"")*(NAV!$D154:W154&lt;&gt;"")),NAV!$D154:W154),"")=""),0,'Daily AUM'!X154-(IFERROR(LOOKUP(2,1/(('Daily AUM'!$D154:W154&lt;&gt;"")*(NAV!$D154:W154&lt;&gt;"")),'Daily AUM'!$D154:W154),"")*(NAV!X154/IFERROR(LOOKUP(2,1/(('Daily AUM'!$D154:W154&lt;&gt;"")*(NAV!$D154:W154&lt;&gt;"")),NAV!$D154:W154),"")))),0))</f>
        <v>3.7301360544461204E-2</v>
      </c>
      <c r="Y154" s="2">
        <f>IF(OR('Daily AUM'!Y154="",NAV!Y154=""),0,IFERROR(IF(OR(IFERROR(LOOKUP(2,1/(('Daily AUM'!$D154:X154&lt;&gt;"")*(NAV!$D154:X154&lt;&gt;"")),'Daily AUM'!$D154:X154),"")="",IFERROR(LOOKUP(2,1/(('Daily AUM'!$D154:X154&lt;&gt;"")*(NAV!$D154:X154&lt;&gt;"")),NAV!$D154:X154),"")=""),0,'Daily AUM'!Y154-(IFERROR(LOOKUP(2,1/(('Daily AUM'!$D154:X154&lt;&gt;"")*(NAV!$D154:X154&lt;&gt;"")),'Daily AUM'!$D154:X154),"")*(NAV!Y154/IFERROR(LOOKUP(2,1/(('Daily AUM'!$D154:X154&lt;&gt;"")*(NAV!$D154:X154&lt;&gt;"")),NAV!$D154:X154),"")))),0))</f>
        <v>-0.49436237288136908</v>
      </c>
      <c r="Z154" s="2">
        <f>IF(OR('Daily AUM'!Z154="",NAV!Z154=""),0,IFERROR(IF(OR(IFERROR(LOOKUP(2,1/(('Daily AUM'!$D154:Y154&lt;&gt;"")*(NAV!$D154:Y154&lt;&gt;"")),'Daily AUM'!$D154:Y154),"")="",IFERROR(LOOKUP(2,1/(('Daily AUM'!$D154:Y154&lt;&gt;"")*(NAV!$D154:Y154&lt;&gt;"")),NAV!$D154:Y154),"")=""),0,'Daily AUM'!Z154-(IFERROR(LOOKUP(2,1/(('Daily AUM'!$D154:Y154&lt;&gt;"")*(NAV!$D154:Y154&lt;&gt;"")),'Daily AUM'!$D154:Y154),"")*(NAV!Z154/IFERROR(LOOKUP(2,1/(('Daily AUM'!$D154:Y154&lt;&gt;"")*(NAV!$D154:Y154&lt;&gt;"")),NAV!$D154:Y154),"")))),0))</f>
        <v>0.14874821124340087</v>
      </c>
      <c r="AA154" s="2">
        <f>IF(OR('Daily AUM'!AA154="",NAV!AA154=""),0,IFERROR(IF(OR(IFERROR(LOOKUP(2,1/(('Daily AUM'!$D154:Z154&lt;&gt;"")*(NAV!$D154:Z154&lt;&gt;"")),'Daily AUM'!$D154:Z154),"")="",IFERROR(LOOKUP(2,1/(('Daily AUM'!$D154:Z154&lt;&gt;"")*(NAV!$D154:Z154&lt;&gt;"")),NAV!$D154:Z154),"")=""),0,'Daily AUM'!AA154-(IFERROR(LOOKUP(2,1/(('Daily AUM'!$D154:Z154&lt;&gt;"")*(NAV!$D154:Z154&lt;&gt;"")),'Daily AUM'!$D154:Z154),"")*(NAV!AA154/IFERROR(LOOKUP(2,1/(('Daily AUM'!$D154:Z154&lt;&gt;"")*(NAV!$D154:Z154&lt;&gt;"")),NAV!$D154:Z154),"")))),0))</f>
        <v>-0.18501891891855848</v>
      </c>
      <c r="AB154" s="2">
        <f>IF(OR('Daily AUM'!AB154="",NAV!AB154=""),0,IFERROR(IF(OR(IFERROR(LOOKUP(2,1/(('Daily AUM'!$D154:AA154&lt;&gt;"")*(NAV!$D154:AA154&lt;&gt;"")),'Daily AUM'!$D154:AA154),"")="",IFERROR(LOOKUP(2,1/(('Daily AUM'!$D154:AA154&lt;&gt;"")*(NAV!$D154:AA154&lt;&gt;"")),NAV!$D154:AA154),"")=""),0,'Daily AUM'!AB154-(IFERROR(LOOKUP(2,1/(('Daily AUM'!$D154:AA154&lt;&gt;"")*(NAV!$D154:AA154&lt;&gt;"")),'Daily AUM'!$D154:AA154),"")*(NAV!AB154/IFERROR(LOOKUP(2,1/(('Daily AUM'!$D154:AA154&lt;&gt;"")*(NAV!$D154:AA154&lt;&gt;"")),NAV!$D154:AA154),"")))),0))</f>
        <v>0.89224887260388641</v>
      </c>
      <c r="AC154" s="2">
        <f>IF(OR('Daily AUM'!AC154="",NAV!AC154=""),0,IFERROR(IF(OR(IFERROR(LOOKUP(2,1/(('Daily AUM'!$D154:AB154&lt;&gt;"")*(NAV!$D154:AB154&lt;&gt;"")),'Daily AUM'!$D154:AB154),"")="",IFERROR(LOOKUP(2,1/(('Daily AUM'!$D154:AB154&lt;&gt;"")*(NAV!$D154:AB154&lt;&gt;"")),NAV!$D154:AB154),"")=""),0,'Daily AUM'!AC154-(IFERROR(LOOKUP(2,1/(('Daily AUM'!$D154:AB154&lt;&gt;"")*(NAV!$D154:AB154&lt;&gt;"")),'Daily AUM'!$D154:AB154),"")*(NAV!AC154/IFERROR(LOOKUP(2,1/(('Daily AUM'!$D154:AB154&lt;&gt;"")*(NAV!$D154:AB154&lt;&gt;"")),NAV!$D154:AB154),"")))),0))</f>
        <v>-2.6237244592346087</v>
      </c>
      <c r="AD154" s="2">
        <f>IF(OR('Daily AUM'!AD154="",NAV!AD154=""),0,IFERROR(IF(OR(IFERROR(LOOKUP(2,1/(('Daily AUM'!$D154:AC154&lt;&gt;"")*(NAV!$D154:AC154&lt;&gt;"")),'Daily AUM'!$D154:AC154),"")="",IFERROR(LOOKUP(2,1/(('Daily AUM'!$D154:AC154&lt;&gt;"")*(NAV!$D154:AC154&lt;&gt;"")),NAV!$D154:AC154),"")=""),0,'Daily AUM'!AD154-(IFERROR(LOOKUP(2,1/(('Daily AUM'!$D154:AC154&lt;&gt;"")*(NAV!$D154:AC154&lt;&gt;"")),'Daily AUM'!$D154:AC154),"")*(NAV!AD154/IFERROR(LOOKUP(2,1/(('Daily AUM'!$D154:AC154&lt;&gt;"")*(NAV!$D154:AC154&lt;&gt;"")),NAV!$D154:AC154),"")))),0))</f>
        <v>0.52281223021577716</v>
      </c>
      <c r="AE154" s="2">
        <f>IF(OR('Daily AUM'!AE154="",NAV!AE154=""),0,IFERROR(IF(OR(IFERROR(LOOKUP(2,1/(('Daily AUM'!$D154:AD154&lt;&gt;"")*(NAV!$D154:AD154&lt;&gt;"")),'Daily AUM'!$D154:AD154),"")="",IFERROR(LOOKUP(2,1/(('Daily AUM'!$D154:AD154&lt;&gt;"")*(NAV!$D154:AD154&lt;&gt;"")),NAV!$D154:AD154),"")=""),0,'Daily AUM'!AE154-(IFERROR(LOOKUP(2,1/(('Daily AUM'!$D154:AD154&lt;&gt;"")*(NAV!$D154:AD154&lt;&gt;"")),'Daily AUM'!$D154:AD154),"")*(NAV!AE154/IFERROR(LOOKUP(2,1/(('Daily AUM'!$D154:AD154&lt;&gt;"")*(NAV!$D154:AD154&lt;&gt;"")),NAV!$D154:AD154),"")))),0))</f>
        <v>-0.13903186874290441</v>
      </c>
      <c r="AF154" s="2">
        <f>IF(OR('Daily AUM'!AF154="",NAV!AF154=""),0,IFERROR(IF(OR(IFERROR(LOOKUP(2,1/(('Daily AUM'!$D154:AE154&lt;&gt;"")*(NAV!$D154:AE154&lt;&gt;"")),'Daily AUM'!$D154:AE154),"")="",IFERROR(LOOKUP(2,1/(('Daily AUM'!$D154:AE154&lt;&gt;"")*(NAV!$D154:AE154&lt;&gt;"")),NAV!$D154:AE154),"")=""),0,'Daily AUM'!AF154-(IFERROR(LOOKUP(2,1/(('Daily AUM'!$D154:AE154&lt;&gt;"")*(NAV!$D154:AE154&lt;&gt;"")),'Daily AUM'!$D154:AE154),"")*(NAV!AF154/IFERROR(LOOKUP(2,1/(('Daily AUM'!$D154:AE154&lt;&gt;"")*(NAV!$D154:AE154&lt;&gt;"")),NAV!$D154:AE154),"")))),0))</f>
        <v>-0.12149983117615193</v>
      </c>
      <c r="AG154" s="2">
        <f>IF(OR('Daily AUM'!AG154="",NAV!AG154=""),0,IFERROR(IF(OR(IFERROR(LOOKUP(2,1/(('Daily AUM'!$D154:AF154&lt;&gt;"")*(NAV!$D154:AF154&lt;&gt;"")),'Daily AUM'!$D154:AF154),"")="",IFERROR(LOOKUP(2,1/(('Daily AUM'!$D154:AF154&lt;&gt;"")*(NAV!$D154:AF154&lt;&gt;"")),NAV!$D154:AF154),"")=""),0,'Daily AUM'!AG154-(IFERROR(LOOKUP(2,1/(('Daily AUM'!$D154:AF154&lt;&gt;"")*(NAV!$D154:AF154&lt;&gt;"")),'Daily AUM'!$D154:AF154),"")*(NAV!AG154/IFERROR(LOOKUP(2,1/(('Daily AUM'!$D154:AF154&lt;&gt;"")*(NAV!$D154:AF154&lt;&gt;"")),NAV!$D154:AF154),"")))),0))</f>
        <v>0.33587811602501461</v>
      </c>
      <c r="AH154" s="2">
        <f>IF(OR('Daily AUM'!AH154="",NAV!AH154=""),0,IFERROR(IF(OR(IFERROR(LOOKUP(2,1/(('Daily AUM'!$D154:AG154&lt;&gt;"")*(NAV!$D154:AG154&lt;&gt;"")),'Daily AUM'!$D154:AG154),"")="",IFERROR(LOOKUP(2,1/(('Daily AUM'!$D154:AG154&lt;&gt;"")*(NAV!$D154:AG154&lt;&gt;"")),NAV!$D154:AG154),"")=""),0,'Daily AUM'!AH154-(IFERROR(LOOKUP(2,1/(('Daily AUM'!$D154:AG154&lt;&gt;"")*(NAV!$D154:AG154&lt;&gt;"")),'Daily AUM'!$D154:AG154),"")*(NAV!AH154/IFERROR(LOOKUP(2,1/(('Daily AUM'!$D154:AG154&lt;&gt;"")*(NAV!$D154:AG154&lt;&gt;"")),NAV!$D154:AG154),"")))),0))</f>
        <v>0.27720895522406863</v>
      </c>
      <c r="AI154" s="2">
        <f>IF(OR('Daily AUM'!AI154="",NAV!AI154=""),0,IFERROR(IF(OR(IFERROR(LOOKUP(2,1/(('Daily AUM'!$D154:AH154&lt;&gt;"")*(NAV!$D154:AH154&lt;&gt;"")),'Daily AUM'!$D154:AH154),"")="",IFERROR(LOOKUP(2,1/(('Daily AUM'!$D154:AH154&lt;&gt;"")*(NAV!$D154:AH154&lt;&gt;"")),NAV!$D154:AH154),"")=""),0,'Daily AUM'!AI154-(IFERROR(LOOKUP(2,1/(('Daily AUM'!$D154:AH154&lt;&gt;"")*(NAV!$D154:AH154&lt;&gt;"")),'Daily AUM'!$D154:AH154),"")*(NAV!AI154/IFERROR(LOOKUP(2,1/(('Daily AUM'!$D154:AH154&lt;&gt;"")*(NAV!$D154:AH154&lt;&gt;"")),NAV!$D154:AH154),"")))),0))</f>
        <v>3.9372649572896989E-2</v>
      </c>
      <c r="AJ154" s="2">
        <f>IF(OR('Daily AUM'!AJ154="",NAV!AJ154=""),0,IFERROR(IF(OR(IFERROR(LOOKUP(2,1/(('Daily AUM'!$D154:AI154&lt;&gt;"")*(NAV!$D154:AI154&lt;&gt;"")),'Daily AUM'!$D154:AI154),"")="",IFERROR(LOOKUP(2,1/(('Daily AUM'!$D154:AI154&lt;&gt;"")*(NAV!$D154:AI154&lt;&gt;"")),NAV!$D154:AI154),"")=""),0,'Daily AUM'!AJ154-(IFERROR(LOOKUP(2,1/(('Daily AUM'!$D154:AI154&lt;&gt;"")*(NAV!$D154:AI154&lt;&gt;"")),'Daily AUM'!$D154:AI154),"")*(NAV!AJ154/IFERROR(LOOKUP(2,1/(('Daily AUM'!$D154:AI154&lt;&gt;"")*(NAV!$D154:AI154&lt;&gt;"")),NAV!$D154:AI154),"")))),0))</f>
        <v>0.50086077537048368</v>
      </c>
      <c r="AK154" s="2">
        <f>IF(OR('Daily AUM'!AK154="",NAV!AK154=""),0,IFERROR(IF(OR(IFERROR(LOOKUP(2,1/(('Daily AUM'!$D154:AJ154&lt;&gt;"")*(NAV!$D154:AJ154&lt;&gt;"")),'Daily AUM'!$D154:AJ154),"")="",IFERROR(LOOKUP(2,1/(('Daily AUM'!$D154:AJ154&lt;&gt;"")*(NAV!$D154:AJ154&lt;&gt;"")),NAV!$D154:AJ154),"")=""),0,'Daily AUM'!AK154-(IFERROR(LOOKUP(2,1/(('Daily AUM'!$D154:AJ154&lt;&gt;"")*(NAV!$D154:AJ154&lt;&gt;"")),'Daily AUM'!$D154:AJ154),"")*(NAV!AK154/IFERROR(LOOKUP(2,1/(('Daily AUM'!$D154:AJ154&lt;&gt;"")*(NAV!$D154:AJ154&lt;&gt;"")),NAV!$D154:AJ154),"")))),0))</f>
        <v>-0.60507371134008281</v>
      </c>
      <c r="AL154" s="2">
        <f>IF(OR('Daily AUM'!AL154="",NAV!AL154=""),0,IFERROR(IF(OR(IFERROR(LOOKUP(2,1/(('Daily AUM'!$D154:AK154&lt;&gt;"")*(NAV!$D154:AK154&lt;&gt;"")),'Daily AUM'!$D154:AK154),"")="",IFERROR(LOOKUP(2,1/(('Daily AUM'!$D154:AK154&lt;&gt;"")*(NAV!$D154:AK154&lt;&gt;"")),NAV!$D154:AK154),"")=""),0,'Daily AUM'!AL154-(IFERROR(LOOKUP(2,1/(('Daily AUM'!$D154:AK154&lt;&gt;"")*(NAV!$D154:AK154&lt;&gt;"")),'Daily AUM'!$D154:AK154),"")*(NAV!AL154/IFERROR(LOOKUP(2,1/(('Daily AUM'!$D154:AK154&lt;&gt;"")*(NAV!$D154:AK154&lt;&gt;"")),NAV!$D154:AK154),"")))),0))</f>
        <v>-0.15250000000014552</v>
      </c>
      <c r="AM154" s="2">
        <f>IF(OR('Daily AUM'!AM154="",NAV!AM154=""),0,IFERROR(IF(OR(IFERROR(LOOKUP(2,1/(('Daily AUM'!$D154:AL154&lt;&gt;"")*(NAV!$D154:AL154&lt;&gt;"")),'Daily AUM'!$D154:AL154),"")="",IFERROR(LOOKUP(2,1/(('Daily AUM'!$D154:AL154&lt;&gt;"")*(NAV!$D154:AL154&lt;&gt;"")),NAV!$D154:AL154),"")=""),0,'Daily AUM'!AM154-(IFERROR(LOOKUP(2,1/(('Daily AUM'!$D154:AL154&lt;&gt;"")*(NAV!$D154:AL154&lt;&gt;"")),'Daily AUM'!$D154:AL154),"")*(NAV!AM154/IFERROR(LOOKUP(2,1/(('Daily AUM'!$D154:AL154&lt;&gt;"")*(NAV!$D154:AL154&lt;&gt;"")),NAV!$D154:AL154),"")))),0))</f>
        <v>0.54055019965790052</v>
      </c>
      <c r="AN154" s="2">
        <f>IF(OR('Daily AUM'!AN154="",NAV!AN154=""),0,IFERROR(IF(OR(IFERROR(LOOKUP(2,1/(('Daily AUM'!$D154:AM154&lt;&gt;"")*(NAV!$D154:AM154&lt;&gt;"")),'Daily AUM'!$D154:AM154),"")="",IFERROR(LOOKUP(2,1/(('Daily AUM'!$D154:AM154&lt;&gt;"")*(NAV!$D154:AM154&lt;&gt;"")),NAV!$D154:AM154),"")=""),0,'Daily AUM'!AN154-(IFERROR(LOOKUP(2,1/(('Daily AUM'!$D154:AM154&lt;&gt;"")*(NAV!$D154:AM154&lt;&gt;"")),'Daily AUM'!$D154:AM154),"")*(NAV!AN154/IFERROR(LOOKUP(2,1/(('Daily AUM'!$D154:AM154&lt;&gt;"")*(NAV!$D154:AM154&lt;&gt;"")),NAV!$D154:AM154),"")))),0))</f>
        <v>-0.82067394526802673</v>
      </c>
      <c r="AO154" s="2">
        <f>IF(OR('Daily AUM'!AO154="",NAV!AO154=""),0,IFERROR(IF(OR(IFERROR(LOOKUP(2,1/(('Daily AUM'!$D154:AN154&lt;&gt;"")*(NAV!$D154:AN154&lt;&gt;"")),'Daily AUM'!$D154:AN154),"")="",IFERROR(LOOKUP(2,1/(('Daily AUM'!$D154:AN154&lt;&gt;"")*(NAV!$D154:AN154&lt;&gt;"")),NAV!$D154:AN154),"")=""),0,'Daily AUM'!AO154-(IFERROR(LOOKUP(2,1/(('Daily AUM'!$D154:AN154&lt;&gt;"")*(NAV!$D154:AN154&lt;&gt;"")),'Daily AUM'!$D154:AN154),"")*(NAV!AO154/IFERROR(LOOKUP(2,1/(('Daily AUM'!$D154:AN154&lt;&gt;"")*(NAV!$D154:AN154&lt;&gt;"")),NAV!$D154:AN154),"")))),0))</f>
        <v>-0.25611787137177089</v>
      </c>
      <c r="AP154" s="2">
        <f>IF(OR('Daily AUM'!AP154="",NAV!AP154=""),0,IFERROR(IF(OR(IFERROR(LOOKUP(2,1/(('Daily AUM'!$D154:AO154&lt;&gt;"")*(NAV!$D154:AO154&lt;&gt;"")),'Daily AUM'!$D154:AO154),"")="",IFERROR(LOOKUP(2,1/(('Daily AUM'!$D154:AO154&lt;&gt;"")*(NAV!$D154:AO154&lt;&gt;"")),NAV!$D154:AO154),"")=""),0,'Daily AUM'!AP154-(IFERROR(LOOKUP(2,1/(('Daily AUM'!$D154:AO154&lt;&gt;"")*(NAV!$D154:AO154&lt;&gt;"")),'Daily AUM'!$D154:AO154),"")*(NAV!AP154/IFERROR(LOOKUP(2,1/(('Daily AUM'!$D154:AO154&lt;&gt;"")*(NAV!$D154:AO154&lt;&gt;"")),NAV!$D154:AO154),"")))),0))</f>
        <v>-1.9080194147441034</v>
      </c>
      <c r="AQ154" s="2">
        <f>IF(OR('Daily AUM'!AQ154="",NAV!AQ154=""),0,IFERROR(IF(OR(IFERROR(LOOKUP(2,1/(('Daily AUM'!$D154:AP154&lt;&gt;"")*(NAV!$D154:AP154&lt;&gt;"")),'Daily AUM'!$D154:AP154),"")="",IFERROR(LOOKUP(2,1/(('Daily AUM'!$D154:AP154&lt;&gt;"")*(NAV!$D154:AP154&lt;&gt;"")),NAV!$D154:AP154),"")=""),0,'Daily AUM'!AQ154-(IFERROR(LOOKUP(2,1/(('Daily AUM'!$D154:AP154&lt;&gt;"")*(NAV!$D154:AP154&lt;&gt;"")),'Daily AUM'!$D154:AP154),"")*(NAV!AQ154/IFERROR(LOOKUP(2,1/(('Daily AUM'!$D154:AP154&lt;&gt;"")*(NAV!$D154:AP154&lt;&gt;"")),NAV!$D154:AP154),"")))),0))</f>
        <v>-0.83546120835694637</v>
      </c>
      <c r="AR154" s="2">
        <f>IF(OR('Daily AUM'!AR154="",NAV!AR154=""),0,IFERROR(IF(OR(IFERROR(LOOKUP(2,1/(('Daily AUM'!$D154:AQ154&lt;&gt;"")*(NAV!$D154:AQ154&lt;&gt;"")),'Daily AUM'!$D154:AQ154),"")="",IFERROR(LOOKUP(2,1/(('Daily AUM'!$D154:AQ154&lt;&gt;"")*(NAV!$D154:AQ154&lt;&gt;"")),NAV!$D154:AQ154),"")=""),0,'Daily AUM'!AR154-(IFERROR(LOOKUP(2,1/(('Daily AUM'!$D154:AQ154&lt;&gt;"")*(NAV!$D154:AQ154&lt;&gt;"")),'Daily AUM'!$D154:AQ154),"")*(NAV!AR154/IFERROR(LOOKUP(2,1/(('Daily AUM'!$D154:AQ154&lt;&gt;"")*(NAV!$D154:AQ154&lt;&gt;"")),NAV!$D154:AQ154),"")))),0))</f>
        <v>-0.16437207461854086</v>
      </c>
      <c r="AS154" s="2">
        <f t="shared" si="4"/>
        <v>3.4095168786850536</v>
      </c>
      <c r="AT154" s="2">
        <f t="shared" si="5"/>
        <v>-4.5538132938584113</v>
      </c>
    </row>
    <row r="155" spans="1:46" x14ac:dyDescent="0.2">
      <c r="A155" t="s">
        <v>183</v>
      </c>
      <c r="B155" t="s">
        <v>184</v>
      </c>
      <c r="C155" t="s">
        <v>20</v>
      </c>
      <c r="D155" s="2">
        <f>0</f>
        <v>0</v>
      </c>
      <c r="E155" s="2">
        <f>IF(OR('Daily AUM'!E155="",NAV!E155=""),0,IFERROR(IF(OR(IFERROR(LOOKUP(2,1/(('Daily AUM'!$D155:D155&lt;&gt;"")*(NAV!$D155:D155&lt;&gt;"")),'Daily AUM'!$D155:D155),"")="",IFERROR(LOOKUP(2,1/(('Daily AUM'!$D155:D155&lt;&gt;"")*(NAV!$D155:D155&lt;&gt;"")),NAV!$D155:D155),"")=""),0,'Daily AUM'!E155-(IFERROR(LOOKUP(2,1/(('Daily AUM'!$D155:D155&lt;&gt;"")*(NAV!$D155:D155&lt;&gt;"")),'Daily AUM'!$D155:D155),"")*(NAV!E155/IFERROR(LOOKUP(2,1/(('Daily AUM'!$D155:D155&lt;&gt;"")*(NAV!$D155:D155&lt;&gt;"")),NAV!$D155:D155),"")))),0))</f>
        <v>0.51971808817962817</v>
      </c>
      <c r="F155" s="2">
        <f>IF(OR('Daily AUM'!F155="",NAV!F155=""),0,IFERROR(IF(OR(IFERROR(LOOKUP(2,1/(('Daily AUM'!$D155:E155&lt;&gt;"")*(NAV!$D155:E155&lt;&gt;"")),'Daily AUM'!$D155:E155),"")="",IFERROR(LOOKUP(2,1/(('Daily AUM'!$D155:E155&lt;&gt;"")*(NAV!$D155:E155&lt;&gt;"")),NAV!$D155:E155),"")=""),0,'Daily AUM'!F155-(IFERROR(LOOKUP(2,1/(('Daily AUM'!$D155:E155&lt;&gt;"")*(NAV!$D155:E155&lt;&gt;"")),'Daily AUM'!$D155:E155),"")*(NAV!F155/IFERROR(LOOKUP(2,1/(('Daily AUM'!$D155:E155&lt;&gt;"")*(NAV!$D155:E155&lt;&gt;"")),NAV!$D155:E155),"")))),0))</f>
        <v>1.6906403155765304E-3</v>
      </c>
      <c r="G155" s="2">
        <f>IF(OR('Daily AUM'!G155="",NAV!G155=""),0,IFERROR(IF(OR(IFERROR(LOOKUP(2,1/(('Daily AUM'!$D155:F155&lt;&gt;"")*(NAV!$D155:F155&lt;&gt;"")),'Daily AUM'!$D155:F155),"")="",IFERROR(LOOKUP(2,1/(('Daily AUM'!$D155:F155&lt;&gt;"")*(NAV!$D155:F155&lt;&gt;"")),NAV!$D155:F155),"")=""),0,'Daily AUM'!G155-(IFERROR(LOOKUP(2,1/(('Daily AUM'!$D155:F155&lt;&gt;"")*(NAV!$D155:F155&lt;&gt;"")),'Daily AUM'!$D155:F155),"")*(NAV!G155/IFERROR(LOOKUP(2,1/(('Daily AUM'!$D155:F155&lt;&gt;"")*(NAV!$D155:F155&lt;&gt;"")),NAV!$D155:F155),"")))),0))</f>
        <v>5.1231008493838104E-2</v>
      </c>
      <c r="H155" s="2">
        <f>IF(OR('Daily AUM'!H155="",NAV!H155=""),0,IFERROR(IF(OR(IFERROR(LOOKUP(2,1/(('Daily AUM'!$D155:G155&lt;&gt;"")*(NAV!$D155:G155&lt;&gt;"")),'Daily AUM'!$D155:G155),"")="",IFERROR(LOOKUP(2,1/(('Daily AUM'!$D155:G155&lt;&gt;"")*(NAV!$D155:G155&lt;&gt;"")),NAV!$D155:G155),"")=""),0,'Daily AUM'!H155-(IFERROR(LOOKUP(2,1/(('Daily AUM'!$D155:G155&lt;&gt;"")*(NAV!$D155:G155&lt;&gt;"")),'Daily AUM'!$D155:G155),"")*(NAV!H155/IFERROR(LOOKUP(2,1/(('Daily AUM'!$D155:G155&lt;&gt;"")*(NAV!$D155:G155&lt;&gt;"")),NAV!$D155:G155),"")))),0))</f>
        <v>0.21131994261118869</v>
      </c>
      <c r="I155" s="2">
        <f>IF(OR('Daily AUM'!I155="",NAV!I155=""),0,IFERROR(IF(OR(IFERROR(LOOKUP(2,1/(('Daily AUM'!$D155:H155&lt;&gt;"")*(NAV!$D155:H155&lt;&gt;"")),'Daily AUM'!$D155:H155),"")="",IFERROR(LOOKUP(2,1/(('Daily AUM'!$D155:H155&lt;&gt;"")*(NAV!$D155:H155&lt;&gt;"")),NAV!$D155:H155),"")=""),0,'Daily AUM'!I155-(IFERROR(LOOKUP(2,1/(('Daily AUM'!$D155:H155&lt;&gt;"")*(NAV!$D155:H155&lt;&gt;"")),'Daily AUM'!$D155:H155),"")*(NAV!I155/IFERROR(LOOKUP(2,1/(('Daily AUM'!$D155:H155&lt;&gt;"")*(NAV!$D155:H155&lt;&gt;"")),NAV!$D155:H155),"")))),0))</f>
        <v>8.1222810111698962E-2</v>
      </c>
      <c r="J155" s="2">
        <f>IF(OR('Daily AUM'!J155="",NAV!J155=""),0,IFERROR(IF(OR(IFERROR(LOOKUP(2,1/(('Daily AUM'!$D155:I155&lt;&gt;"")*(NAV!$D155:I155&lt;&gt;"")),'Daily AUM'!$D155:I155),"")="",IFERROR(LOOKUP(2,1/(('Daily AUM'!$D155:I155&lt;&gt;"")*(NAV!$D155:I155&lt;&gt;"")),NAV!$D155:I155),"")=""),0,'Daily AUM'!J155-(IFERROR(LOOKUP(2,1/(('Daily AUM'!$D155:I155&lt;&gt;"")*(NAV!$D155:I155&lt;&gt;"")),'Daily AUM'!$D155:I155),"")*(NAV!J155/IFERROR(LOOKUP(2,1/(('Daily AUM'!$D155:I155&lt;&gt;"")*(NAV!$D155:I155&lt;&gt;"")),NAV!$D155:I155),"")))),0))</f>
        <v>0.17508554243263319</v>
      </c>
      <c r="K155" s="2">
        <f>IF(OR('Daily AUM'!K155="",NAV!K155=""),0,IFERROR(IF(OR(IFERROR(LOOKUP(2,1/(('Daily AUM'!$D155:J155&lt;&gt;"")*(NAV!$D155:J155&lt;&gt;"")),'Daily AUM'!$D155:J155),"")="",IFERROR(LOOKUP(2,1/(('Daily AUM'!$D155:J155&lt;&gt;"")*(NAV!$D155:J155&lt;&gt;"")),NAV!$D155:J155),"")=""),0,'Daily AUM'!K155-(IFERROR(LOOKUP(2,1/(('Daily AUM'!$D155:J155&lt;&gt;"")*(NAV!$D155:J155&lt;&gt;"")),'Daily AUM'!$D155:J155),"")*(NAV!K155/IFERROR(LOOKUP(2,1/(('Daily AUM'!$D155:J155&lt;&gt;"")*(NAV!$D155:J155&lt;&gt;"")),NAV!$D155:J155),"")))),0))</f>
        <v>4.7038372649019777E-3</v>
      </c>
      <c r="L155" s="2">
        <f>IF(OR('Daily AUM'!L155="",NAV!L155=""),0,IFERROR(IF(OR(IFERROR(LOOKUP(2,1/(('Daily AUM'!$D155:K155&lt;&gt;"")*(NAV!$D155:K155&lt;&gt;"")),'Daily AUM'!$D155:K155),"")="",IFERROR(LOOKUP(2,1/(('Daily AUM'!$D155:K155&lt;&gt;"")*(NAV!$D155:K155&lt;&gt;"")),NAV!$D155:K155),"")=""),0,'Daily AUM'!L155-(IFERROR(LOOKUP(2,1/(('Daily AUM'!$D155:K155&lt;&gt;"")*(NAV!$D155:K155&lt;&gt;"")),'Daily AUM'!$D155:K155),"")*(NAV!L155/IFERROR(LOOKUP(2,1/(('Daily AUM'!$D155:K155&lt;&gt;"")*(NAV!$D155:K155&lt;&gt;"")),NAV!$D155:K155),"")))),0))</f>
        <v>0.28576175823300431</v>
      </c>
      <c r="M155" s="2">
        <f>IF(OR('Daily AUM'!M155="",NAV!M155=""),0,IFERROR(IF(OR(IFERROR(LOOKUP(2,1/(('Daily AUM'!$D155:L155&lt;&gt;"")*(NAV!$D155:L155&lt;&gt;"")),'Daily AUM'!$D155:L155),"")="",IFERROR(LOOKUP(2,1/(('Daily AUM'!$D155:L155&lt;&gt;"")*(NAV!$D155:L155&lt;&gt;"")),NAV!$D155:L155),"")=""),0,'Daily AUM'!M155-(IFERROR(LOOKUP(2,1/(('Daily AUM'!$D155:L155&lt;&gt;"")*(NAV!$D155:L155&lt;&gt;"")),'Daily AUM'!$D155:L155),"")*(NAV!M155/IFERROR(LOOKUP(2,1/(('Daily AUM'!$D155:L155&lt;&gt;"")*(NAV!$D155:L155&lt;&gt;"")),NAV!$D155:L155),"")))),0))</f>
        <v>0.18043893794737365</v>
      </c>
      <c r="N155" s="2">
        <f>IF(OR('Daily AUM'!N155="",NAV!N155=""),0,IFERROR(IF(OR(IFERROR(LOOKUP(2,1/(('Daily AUM'!$D155:M155&lt;&gt;"")*(NAV!$D155:M155&lt;&gt;"")),'Daily AUM'!$D155:M155),"")="",IFERROR(LOOKUP(2,1/(('Daily AUM'!$D155:M155&lt;&gt;"")*(NAV!$D155:M155&lt;&gt;"")),NAV!$D155:M155),"")=""),0,'Daily AUM'!N155-(IFERROR(LOOKUP(2,1/(('Daily AUM'!$D155:M155&lt;&gt;"")*(NAV!$D155:M155&lt;&gt;"")),'Daily AUM'!$D155:M155),"")*(NAV!N155/IFERROR(LOOKUP(2,1/(('Daily AUM'!$D155:M155&lt;&gt;"")*(NAV!$D155:M155&lt;&gt;"")),NAV!$D155:M155),"")))),0))</f>
        <v>5.3198221054842065E-3</v>
      </c>
      <c r="O155" s="2">
        <f>IF(OR('Daily AUM'!O155="",NAV!O155=""),0,IFERROR(IF(OR(IFERROR(LOOKUP(2,1/(('Daily AUM'!$D155:N155&lt;&gt;"")*(NAV!$D155:N155&lt;&gt;"")),'Daily AUM'!$D155:N155),"")="",IFERROR(LOOKUP(2,1/(('Daily AUM'!$D155:N155&lt;&gt;"")*(NAV!$D155:N155&lt;&gt;"")),NAV!$D155:N155),"")=""),0,'Daily AUM'!O155-(IFERROR(LOOKUP(2,1/(('Daily AUM'!$D155:N155&lt;&gt;"")*(NAV!$D155:N155&lt;&gt;"")),'Daily AUM'!$D155:N155),"")*(NAV!O155/IFERROR(LOOKUP(2,1/(('Daily AUM'!$D155:N155&lt;&gt;"")*(NAV!$D155:N155&lt;&gt;"")),NAV!$D155:N155),"")))),0))</f>
        <v>0.62875152925730404</v>
      </c>
      <c r="P155" s="2">
        <f>IF(OR('Daily AUM'!P155="",NAV!P155=""),0,IFERROR(IF(OR(IFERROR(LOOKUP(2,1/(('Daily AUM'!$D155:O155&lt;&gt;"")*(NAV!$D155:O155&lt;&gt;"")),'Daily AUM'!$D155:O155),"")="",IFERROR(LOOKUP(2,1/(('Daily AUM'!$D155:O155&lt;&gt;"")*(NAV!$D155:O155&lt;&gt;"")),NAV!$D155:O155),"")=""),0,'Daily AUM'!P155-(IFERROR(LOOKUP(2,1/(('Daily AUM'!$D155:O155&lt;&gt;"")*(NAV!$D155:O155&lt;&gt;"")),'Daily AUM'!$D155:O155),"")*(NAV!P155/IFERROR(LOOKUP(2,1/(('Daily AUM'!$D155:O155&lt;&gt;"")*(NAV!$D155:O155&lt;&gt;"")),NAV!$D155:O155),"")))),0))</f>
        <v>3.415676250907751E-2</v>
      </c>
      <c r="Q155" s="2">
        <f>IF(OR('Daily AUM'!Q155="",NAV!Q155=""),0,IFERROR(IF(OR(IFERROR(LOOKUP(2,1/(('Daily AUM'!$D155:P155&lt;&gt;"")*(NAV!$D155:P155&lt;&gt;"")),'Daily AUM'!$D155:P155),"")="",IFERROR(LOOKUP(2,1/(('Daily AUM'!$D155:P155&lt;&gt;"")*(NAV!$D155:P155&lt;&gt;"")),NAV!$D155:P155),"")=""),0,'Daily AUM'!Q155-(IFERROR(LOOKUP(2,1/(('Daily AUM'!$D155:P155&lt;&gt;"")*(NAV!$D155:P155&lt;&gt;"")),'Daily AUM'!$D155:P155),"")*(NAV!Q155/IFERROR(LOOKUP(2,1/(('Daily AUM'!$D155:P155&lt;&gt;"")*(NAV!$D155:P155&lt;&gt;"")),NAV!$D155:P155),"")))),0))</f>
        <v>0.46601195032957676</v>
      </c>
      <c r="R155" s="2">
        <f>IF(OR('Daily AUM'!R155="",NAV!R155=""),0,IFERROR(IF(OR(IFERROR(LOOKUP(2,1/(('Daily AUM'!$D155:Q155&lt;&gt;"")*(NAV!$D155:Q155&lt;&gt;"")),'Daily AUM'!$D155:Q155),"")="",IFERROR(LOOKUP(2,1/(('Daily AUM'!$D155:Q155&lt;&gt;"")*(NAV!$D155:Q155&lt;&gt;"")),NAV!$D155:Q155),"")=""),0,'Daily AUM'!R155-(IFERROR(LOOKUP(2,1/(('Daily AUM'!$D155:Q155&lt;&gt;"")*(NAV!$D155:Q155&lt;&gt;"")),'Daily AUM'!$D155:Q155),"")*(NAV!R155/IFERROR(LOOKUP(2,1/(('Daily AUM'!$D155:Q155&lt;&gt;"")*(NAV!$D155:Q155&lt;&gt;"")),NAV!$D155:Q155),"")))),0))</f>
        <v>0.1682336171015919</v>
      </c>
      <c r="S155" s="2">
        <f>IF(OR('Daily AUM'!S155="",NAV!S155=""),0,IFERROR(IF(OR(IFERROR(LOOKUP(2,1/(('Daily AUM'!$D155:R155&lt;&gt;"")*(NAV!$D155:R155&lt;&gt;"")),'Daily AUM'!$D155:R155),"")="",IFERROR(LOOKUP(2,1/(('Daily AUM'!$D155:R155&lt;&gt;"")*(NAV!$D155:R155&lt;&gt;"")),NAV!$D155:R155),"")=""),0,'Daily AUM'!S155-(IFERROR(LOOKUP(2,1/(('Daily AUM'!$D155:R155&lt;&gt;"")*(NAV!$D155:R155&lt;&gt;"")),'Daily AUM'!$D155:R155),"")*(NAV!S155/IFERROR(LOOKUP(2,1/(('Daily AUM'!$D155:R155&lt;&gt;"")*(NAV!$D155:R155&lt;&gt;"")),NAV!$D155:R155),"")))),0))</f>
        <v>0.14036963007159997</v>
      </c>
      <c r="T155" s="2">
        <f>IF(OR('Daily AUM'!T155="",NAV!T155=""),0,IFERROR(IF(OR(IFERROR(LOOKUP(2,1/(('Daily AUM'!$D155:S155&lt;&gt;"")*(NAV!$D155:S155&lt;&gt;"")),'Daily AUM'!$D155:S155),"")="",IFERROR(LOOKUP(2,1/(('Daily AUM'!$D155:S155&lt;&gt;"")*(NAV!$D155:S155&lt;&gt;"")),NAV!$D155:S155),"")=""),0,'Daily AUM'!T155-(IFERROR(LOOKUP(2,1/(('Daily AUM'!$D155:S155&lt;&gt;"")*(NAV!$D155:S155&lt;&gt;"")),'Daily AUM'!$D155:S155),"")*(NAV!T155/IFERROR(LOOKUP(2,1/(('Daily AUM'!$D155:S155&lt;&gt;"")*(NAV!$D155:S155&lt;&gt;"")),NAV!$D155:S155),"")))),0))</f>
        <v>8.0630807915163416E-2</v>
      </c>
      <c r="U155" s="2">
        <f>IF(OR('Daily AUM'!U155="",NAV!U155=""),0,IFERROR(IF(OR(IFERROR(LOOKUP(2,1/(('Daily AUM'!$D155:T155&lt;&gt;"")*(NAV!$D155:T155&lt;&gt;"")),'Daily AUM'!$D155:T155),"")="",IFERROR(LOOKUP(2,1/(('Daily AUM'!$D155:T155&lt;&gt;"")*(NAV!$D155:T155&lt;&gt;"")),NAV!$D155:T155),"")=""),0,'Daily AUM'!U155-(IFERROR(LOOKUP(2,1/(('Daily AUM'!$D155:T155&lt;&gt;"")*(NAV!$D155:T155&lt;&gt;"")),'Daily AUM'!$D155:T155),"")*(NAV!U155/IFERROR(LOOKUP(2,1/(('Daily AUM'!$D155:T155&lt;&gt;"")*(NAV!$D155:T155&lt;&gt;"")),NAV!$D155:T155),"")))),0))</f>
        <v>-0.40435205419580456</v>
      </c>
      <c r="V155" s="2">
        <f>IF(OR('Daily AUM'!V155="",NAV!V155=""),0,IFERROR(IF(OR(IFERROR(LOOKUP(2,1/(('Daily AUM'!$D155:U155&lt;&gt;"")*(NAV!$D155:U155&lt;&gt;"")),'Daily AUM'!$D155:U155),"")="",IFERROR(LOOKUP(2,1/(('Daily AUM'!$D155:U155&lt;&gt;"")*(NAV!$D155:U155&lt;&gt;"")),NAV!$D155:U155),"")=""),0,'Daily AUM'!V155-(IFERROR(LOOKUP(2,1/(('Daily AUM'!$D155:U155&lt;&gt;"")*(NAV!$D155:U155&lt;&gt;"")),'Daily AUM'!$D155:U155),"")*(NAV!V155/IFERROR(LOOKUP(2,1/(('Daily AUM'!$D155:U155&lt;&gt;"")*(NAV!$D155:U155&lt;&gt;"")),NAV!$D155:U155),"")))),0))</f>
        <v>5.7493019604724083E-2</v>
      </c>
      <c r="W155" s="2">
        <f>IF(OR('Daily AUM'!W155="",NAV!W155=""),0,IFERROR(IF(OR(IFERROR(LOOKUP(2,1/(('Daily AUM'!$D155:V155&lt;&gt;"")*(NAV!$D155:V155&lt;&gt;"")),'Daily AUM'!$D155:V155),"")="",IFERROR(LOOKUP(2,1/(('Daily AUM'!$D155:V155&lt;&gt;"")*(NAV!$D155:V155&lt;&gt;"")),NAV!$D155:V155),"")=""),0,'Daily AUM'!W155-(IFERROR(LOOKUP(2,1/(('Daily AUM'!$D155:V155&lt;&gt;"")*(NAV!$D155:V155&lt;&gt;"")),'Daily AUM'!$D155:V155),"")*(NAV!W155/IFERROR(LOOKUP(2,1/(('Daily AUM'!$D155:V155&lt;&gt;"")*(NAV!$D155:V155&lt;&gt;"")),NAV!$D155:V155),"")))),0))</f>
        <v>1.0734595743835342</v>
      </c>
      <c r="X155" s="2">
        <f>IF(OR('Daily AUM'!X155="",NAV!X155=""),0,IFERROR(IF(OR(IFERROR(LOOKUP(2,1/(('Daily AUM'!$D155:W155&lt;&gt;"")*(NAV!$D155:W155&lt;&gt;"")),'Daily AUM'!$D155:W155),"")="",IFERROR(LOOKUP(2,1/(('Daily AUM'!$D155:W155&lt;&gt;"")*(NAV!$D155:W155&lt;&gt;"")),NAV!$D155:W155),"")=""),0,'Daily AUM'!X155-(IFERROR(LOOKUP(2,1/(('Daily AUM'!$D155:W155&lt;&gt;"")*(NAV!$D155:W155&lt;&gt;"")),'Daily AUM'!$D155:W155),"")*(NAV!X155/IFERROR(LOOKUP(2,1/(('Daily AUM'!$D155:W155&lt;&gt;"")*(NAV!$D155:W155&lt;&gt;"")),NAV!$D155:W155),"")))),0))</f>
        <v>-0.48533929866028558</v>
      </c>
      <c r="Y155" s="2">
        <f>IF(OR('Daily AUM'!Y155="",NAV!Y155=""),0,IFERROR(IF(OR(IFERROR(LOOKUP(2,1/(('Daily AUM'!$D155:X155&lt;&gt;"")*(NAV!$D155:X155&lt;&gt;"")),'Daily AUM'!$D155:X155),"")="",IFERROR(LOOKUP(2,1/(('Daily AUM'!$D155:X155&lt;&gt;"")*(NAV!$D155:X155&lt;&gt;"")),NAV!$D155:X155),"")=""),0,'Daily AUM'!Y155-(IFERROR(LOOKUP(2,1/(('Daily AUM'!$D155:X155&lt;&gt;"")*(NAV!$D155:X155&lt;&gt;"")),'Daily AUM'!$D155:X155),"")*(NAV!Y155/IFERROR(LOOKUP(2,1/(('Daily AUM'!$D155:X155&lt;&gt;"")*(NAV!$D155:X155&lt;&gt;"")),NAV!$D155:X155),"")))),0))</f>
        <v>7.0065787515254385E-2</v>
      </c>
      <c r="Z155" s="2">
        <f>IF(OR('Daily AUM'!Z155="",NAV!Z155=""),0,IFERROR(IF(OR(IFERROR(LOOKUP(2,1/(('Daily AUM'!$D155:Y155&lt;&gt;"")*(NAV!$D155:Y155&lt;&gt;"")),'Daily AUM'!$D155:Y155),"")="",IFERROR(LOOKUP(2,1/(('Daily AUM'!$D155:Y155&lt;&gt;"")*(NAV!$D155:Y155&lt;&gt;"")),NAV!$D155:Y155),"")=""),0,'Daily AUM'!Z155-(IFERROR(LOOKUP(2,1/(('Daily AUM'!$D155:Y155&lt;&gt;"")*(NAV!$D155:Y155&lt;&gt;"")),'Daily AUM'!$D155:Y155),"")*(NAV!Z155/IFERROR(LOOKUP(2,1/(('Daily AUM'!$D155:Y155&lt;&gt;"")*(NAV!$D155:Y155&lt;&gt;"")),NAV!$D155:Y155),"")))),0))</f>
        <v>0.15337873928972101</v>
      </c>
      <c r="AA155" s="2">
        <f>IF(OR('Daily AUM'!AA155="",NAV!AA155=""),0,IFERROR(IF(OR(IFERROR(LOOKUP(2,1/(('Daily AUM'!$D155:Z155&lt;&gt;"")*(NAV!$D155:Z155&lt;&gt;"")),'Daily AUM'!$D155:Z155),"")="",IFERROR(LOOKUP(2,1/(('Daily AUM'!$D155:Z155&lt;&gt;"")*(NAV!$D155:Z155&lt;&gt;"")),NAV!$D155:Z155),"")=""),0,'Daily AUM'!AA155-(IFERROR(LOOKUP(2,1/(('Daily AUM'!$D155:Z155&lt;&gt;"")*(NAV!$D155:Z155&lt;&gt;"")),'Daily AUM'!$D155:Z155),"")*(NAV!AA155/IFERROR(LOOKUP(2,1/(('Daily AUM'!$D155:Z155&lt;&gt;"")*(NAV!$D155:Z155&lt;&gt;"")),NAV!$D155:Z155),"")))),0))</f>
        <v>0.46824234063458192</v>
      </c>
      <c r="AB155" s="2">
        <f>IF(OR('Daily AUM'!AB155="",NAV!AB155=""),0,IFERROR(IF(OR(IFERROR(LOOKUP(2,1/(('Daily AUM'!$D155:AA155&lt;&gt;"")*(NAV!$D155:AA155&lt;&gt;"")),'Daily AUM'!$D155:AA155),"")="",IFERROR(LOOKUP(2,1/(('Daily AUM'!$D155:AA155&lt;&gt;"")*(NAV!$D155:AA155&lt;&gt;"")),NAV!$D155:AA155),"")=""),0,'Daily AUM'!AB155-(IFERROR(LOOKUP(2,1/(('Daily AUM'!$D155:AA155&lt;&gt;"")*(NAV!$D155:AA155&lt;&gt;"")),'Daily AUM'!$D155:AA155),"")*(NAV!AB155/IFERROR(LOOKUP(2,1/(('Daily AUM'!$D155:AA155&lt;&gt;"")*(NAV!$D155:AA155&lt;&gt;"")),NAV!$D155:AA155),"")))),0))</f>
        <v>0.11074745209339909</v>
      </c>
      <c r="AC155" s="2">
        <f>IF(OR('Daily AUM'!AC155="",NAV!AC155=""),0,IFERROR(IF(OR(IFERROR(LOOKUP(2,1/(('Daily AUM'!$D155:AB155&lt;&gt;"")*(NAV!$D155:AB155&lt;&gt;"")),'Daily AUM'!$D155:AB155),"")="",IFERROR(LOOKUP(2,1/(('Daily AUM'!$D155:AB155&lt;&gt;"")*(NAV!$D155:AB155&lt;&gt;"")),NAV!$D155:AB155),"")=""),0,'Daily AUM'!AC155-(IFERROR(LOOKUP(2,1/(('Daily AUM'!$D155:AB155&lt;&gt;"")*(NAV!$D155:AB155&lt;&gt;"")),'Daily AUM'!$D155:AB155),"")*(NAV!AC155/IFERROR(LOOKUP(2,1/(('Daily AUM'!$D155:AB155&lt;&gt;"")*(NAV!$D155:AB155&lt;&gt;"")),NAV!$D155:AB155),"")))),0))</f>
        <v>5.38621415939744E-2</v>
      </c>
      <c r="AD155" s="2">
        <f>IF(OR('Daily AUM'!AD155="",NAV!AD155=""),0,IFERROR(IF(OR(IFERROR(LOOKUP(2,1/(('Daily AUM'!$D155:AC155&lt;&gt;"")*(NAV!$D155:AC155&lt;&gt;"")),'Daily AUM'!$D155:AC155),"")="",IFERROR(LOOKUP(2,1/(('Daily AUM'!$D155:AC155&lt;&gt;"")*(NAV!$D155:AC155&lt;&gt;"")),NAV!$D155:AC155),"")=""),0,'Daily AUM'!AD155-(IFERROR(LOOKUP(2,1/(('Daily AUM'!$D155:AC155&lt;&gt;"")*(NAV!$D155:AC155&lt;&gt;"")),'Daily AUM'!$D155:AC155),"")*(NAV!AD155/IFERROR(LOOKUP(2,1/(('Daily AUM'!$D155:AC155&lt;&gt;"")*(NAV!$D155:AC155&lt;&gt;"")),NAV!$D155:AC155),"")))),0))</f>
        <v>2.6346455286809345E-2</v>
      </c>
      <c r="AE155" s="2">
        <f>IF(OR('Daily AUM'!AE155="",NAV!AE155=""),0,IFERROR(IF(OR(IFERROR(LOOKUP(2,1/(('Daily AUM'!$D155:AD155&lt;&gt;"")*(NAV!$D155:AD155&lt;&gt;"")),'Daily AUM'!$D155:AD155),"")="",IFERROR(LOOKUP(2,1/(('Daily AUM'!$D155:AD155&lt;&gt;"")*(NAV!$D155:AD155&lt;&gt;"")),NAV!$D155:AD155),"")=""),0,'Daily AUM'!AE155-(IFERROR(LOOKUP(2,1/(('Daily AUM'!$D155:AD155&lt;&gt;"")*(NAV!$D155:AD155&lt;&gt;"")),'Daily AUM'!$D155:AD155),"")*(NAV!AE155/IFERROR(LOOKUP(2,1/(('Daily AUM'!$D155:AD155&lt;&gt;"")*(NAV!$D155:AD155&lt;&gt;"")),NAV!$D155:AD155),"")))),0))</f>
        <v>1.0668860844802452E-3</v>
      </c>
      <c r="AF155" s="2">
        <f>IF(OR('Daily AUM'!AF155="",NAV!AF155=""),0,IFERROR(IF(OR(IFERROR(LOOKUP(2,1/(('Daily AUM'!$D155:AE155&lt;&gt;"")*(NAV!$D155:AE155&lt;&gt;"")),'Daily AUM'!$D155:AE155),"")="",IFERROR(LOOKUP(2,1/(('Daily AUM'!$D155:AE155&lt;&gt;"")*(NAV!$D155:AE155&lt;&gt;"")),NAV!$D155:AE155),"")=""),0,'Daily AUM'!AF155-(IFERROR(LOOKUP(2,1/(('Daily AUM'!$D155:AE155&lt;&gt;"")*(NAV!$D155:AE155&lt;&gt;"")),'Daily AUM'!$D155:AE155),"")*(NAV!AF155/IFERROR(LOOKUP(2,1/(('Daily AUM'!$D155:AE155&lt;&gt;"")*(NAV!$D155:AE155&lt;&gt;"")),NAV!$D155:AE155),"")))),0))</f>
        <v>1.2187828223780173E-2</v>
      </c>
      <c r="AG155" s="2">
        <f>IF(OR('Daily AUM'!AG155="",NAV!AG155=""),0,IFERROR(IF(OR(IFERROR(LOOKUP(2,1/(('Daily AUM'!$D155:AF155&lt;&gt;"")*(NAV!$D155:AF155&lt;&gt;"")),'Daily AUM'!$D155:AF155),"")="",IFERROR(LOOKUP(2,1/(('Daily AUM'!$D155:AF155&lt;&gt;"")*(NAV!$D155:AF155&lt;&gt;"")),NAV!$D155:AF155),"")=""),0,'Daily AUM'!AG155-(IFERROR(LOOKUP(2,1/(('Daily AUM'!$D155:AF155&lt;&gt;"")*(NAV!$D155:AF155&lt;&gt;"")),'Daily AUM'!$D155:AF155),"")*(NAV!AG155/IFERROR(LOOKUP(2,1/(('Daily AUM'!$D155:AF155&lt;&gt;"")*(NAV!$D155:AF155&lt;&gt;"")),NAV!$D155:AF155),"")))),0))</f>
        <v>-0.44762828262808441</v>
      </c>
      <c r="AH155" s="2">
        <f>IF(OR('Daily AUM'!AH155="",NAV!AH155=""),0,IFERROR(IF(OR(IFERROR(LOOKUP(2,1/(('Daily AUM'!$D155:AG155&lt;&gt;"")*(NAV!$D155:AG155&lt;&gt;"")),'Daily AUM'!$D155:AG155),"")="",IFERROR(LOOKUP(2,1/(('Daily AUM'!$D155:AG155&lt;&gt;"")*(NAV!$D155:AG155&lt;&gt;"")),NAV!$D155:AG155),"")=""),0,'Daily AUM'!AH155-(IFERROR(LOOKUP(2,1/(('Daily AUM'!$D155:AG155&lt;&gt;"")*(NAV!$D155:AG155&lt;&gt;"")),'Daily AUM'!$D155:AG155),"")*(NAV!AH155/IFERROR(LOOKUP(2,1/(('Daily AUM'!$D155:AG155&lt;&gt;"")*(NAV!$D155:AG155&lt;&gt;"")),NAV!$D155:AG155),"")))),0))</f>
        <v>0.10430389407018836</v>
      </c>
      <c r="AI155" s="2">
        <f>IF(OR('Daily AUM'!AI155="",NAV!AI155=""),0,IFERROR(IF(OR(IFERROR(LOOKUP(2,1/(('Daily AUM'!$D155:AH155&lt;&gt;"")*(NAV!$D155:AH155&lt;&gt;"")),'Daily AUM'!$D155:AH155),"")="",IFERROR(LOOKUP(2,1/(('Daily AUM'!$D155:AH155&lt;&gt;"")*(NAV!$D155:AH155&lt;&gt;"")),NAV!$D155:AH155),"")=""),0,'Daily AUM'!AI155-(IFERROR(LOOKUP(2,1/(('Daily AUM'!$D155:AH155&lt;&gt;"")*(NAV!$D155:AH155&lt;&gt;"")),'Daily AUM'!$D155:AH155),"")*(NAV!AI155/IFERROR(LOOKUP(2,1/(('Daily AUM'!$D155:AH155&lt;&gt;"")*(NAV!$D155:AH155&lt;&gt;"")),NAV!$D155:AH155),"")))),0))</f>
        <v>0.61455072377611941</v>
      </c>
      <c r="AJ155" s="2">
        <f>IF(OR('Daily AUM'!AJ155="",NAV!AJ155=""),0,IFERROR(IF(OR(IFERROR(LOOKUP(2,1/(('Daily AUM'!$D155:AI155&lt;&gt;"")*(NAV!$D155:AI155&lt;&gt;"")),'Daily AUM'!$D155:AI155),"")="",IFERROR(LOOKUP(2,1/(('Daily AUM'!$D155:AI155&lt;&gt;"")*(NAV!$D155:AI155&lt;&gt;"")),NAV!$D155:AI155),"")=""),0,'Daily AUM'!AJ155-(IFERROR(LOOKUP(2,1/(('Daily AUM'!$D155:AI155&lt;&gt;"")*(NAV!$D155:AI155&lt;&gt;"")),'Daily AUM'!$D155:AI155),"")*(NAV!AJ155/IFERROR(LOOKUP(2,1/(('Daily AUM'!$D155:AI155&lt;&gt;"")*(NAV!$D155:AI155&lt;&gt;"")),NAV!$D155:AI155),"")))),0))</f>
        <v>0.2411106826070224</v>
      </c>
      <c r="AK155" s="2">
        <f>IF(OR('Daily AUM'!AK155="",NAV!AK155=""),0,IFERROR(IF(OR(IFERROR(LOOKUP(2,1/(('Daily AUM'!$D155:AJ155&lt;&gt;"")*(NAV!$D155:AJ155&lt;&gt;"")),'Daily AUM'!$D155:AJ155),"")="",IFERROR(LOOKUP(2,1/(('Daily AUM'!$D155:AJ155&lt;&gt;"")*(NAV!$D155:AJ155&lt;&gt;"")),NAV!$D155:AJ155),"")=""),0,'Daily AUM'!AK155-(IFERROR(LOOKUP(2,1/(('Daily AUM'!$D155:AJ155&lt;&gt;"")*(NAV!$D155:AJ155&lt;&gt;"")),'Daily AUM'!$D155:AJ155),"")*(NAV!AK155/IFERROR(LOOKUP(2,1/(('Daily AUM'!$D155:AJ155&lt;&gt;"")*(NAV!$D155:AJ155&lt;&gt;"")),NAV!$D155:AJ155),"")))),0))</f>
        <v>0.26393746106149862</v>
      </c>
      <c r="AL155" s="2">
        <f>IF(OR('Daily AUM'!AL155="",NAV!AL155=""),0,IFERROR(IF(OR(IFERROR(LOOKUP(2,1/(('Daily AUM'!$D155:AK155&lt;&gt;"")*(NAV!$D155:AK155&lt;&gt;"")),'Daily AUM'!$D155:AK155),"")="",IFERROR(LOOKUP(2,1/(('Daily AUM'!$D155:AK155&lt;&gt;"")*(NAV!$D155:AK155&lt;&gt;"")),NAV!$D155:AK155),"")=""),0,'Daily AUM'!AL155-(IFERROR(LOOKUP(2,1/(('Daily AUM'!$D155:AK155&lt;&gt;"")*(NAV!$D155:AK155&lt;&gt;"")),'Daily AUM'!$D155:AK155),"")*(NAV!AL155/IFERROR(LOOKUP(2,1/(('Daily AUM'!$D155:AK155&lt;&gt;"")*(NAV!$D155:AK155&lt;&gt;"")),NAV!$D155:AK155),"")))),0))</f>
        <v>6.9315331355095822E-2</v>
      </c>
      <c r="AM155" s="2">
        <f>IF(OR('Daily AUM'!AM155="",NAV!AM155=""),0,IFERROR(IF(OR(IFERROR(LOOKUP(2,1/(('Daily AUM'!$D155:AL155&lt;&gt;"")*(NAV!$D155:AL155&lt;&gt;"")),'Daily AUM'!$D155:AL155),"")="",IFERROR(LOOKUP(2,1/(('Daily AUM'!$D155:AL155&lt;&gt;"")*(NAV!$D155:AL155&lt;&gt;"")),NAV!$D155:AL155),"")=""),0,'Daily AUM'!AM155-(IFERROR(LOOKUP(2,1/(('Daily AUM'!$D155:AL155&lt;&gt;"")*(NAV!$D155:AL155&lt;&gt;"")),'Daily AUM'!$D155:AL155),"")*(NAV!AM155/IFERROR(LOOKUP(2,1/(('Daily AUM'!$D155:AL155&lt;&gt;"")*(NAV!$D155:AL155&lt;&gt;"")),NAV!$D155:AL155),"")))),0))</f>
        <v>0.21046026263966056</v>
      </c>
      <c r="AN155" s="2">
        <f>IF(OR('Daily AUM'!AN155="",NAV!AN155=""),0,IFERROR(IF(OR(IFERROR(LOOKUP(2,1/(('Daily AUM'!$D155:AM155&lt;&gt;"")*(NAV!$D155:AM155&lt;&gt;"")),'Daily AUM'!$D155:AM155),"")="",IFERROR(LOOKUP(2,1/(('Daily AUM'!$D155:AM155&lt;&gt;"")*(NAV!$D155:AM155&lt;&gt;"")),NAV!$D155:AM155),"")=""),0,'Daily AUM'!AN155-(IFERROR(LOOKUP(2,1/(('Daily AUM'!$D155:AM155&lt;&gt;"")*(NAV!$D155:AM155&lt;&gt;"")),'Daily AUM'!$D155:AM155),"")*(NAV!AN155/IFERROR(LOOKUP(2,1/(('Daily AUM'!$D155:AM155&lt;&gt;"")*(NAV!$D155:AM155&lt;&gt;"")),NAV!$D155:AM155),"")))),0))</f>
        <v>0.40504436157901225</v>
      </c>
      <c r="AO155" s="2">
        <f>IF(OR('Daily AUM'!AO155="",NAV!AO155=""),0,IFERROR(IF(OR(IFERROR(LOOKUP(2,1/(('Daily AUM'!$D155:AN155&lt;&gt;"")*(NAV!$D155:AN155&lt;&gt;"")),'Daily AUM'!$D155:AN155),"")="",IFERROR(LOOKUP(2,1/(('Daily AUM'!$D155:AN155&lt;&gt;"")*(NAV!$D155:AN155&lt;&gt;"")),NAV!$D155:AN155),"")=""),0,'Daily AUM'!AO155-(IFERROR(LOOKUP(2,1/(('Daily AUM'!$D155:AN155&lt;&gt;"")*(NAV!$D155:AN155&lt;&gt;"")),'Daily AUM'!$D155:AN155),"")*(NAV!AO155/IFERROR(LOOKUP(2,1/(('Daily AUM'!$D155:AN155&lt;&gt;"")*(NAV!$D155:AN155&lt;&gt;"")),NAV!$D155:AN155),"")))),0))</f>
        <v>0.38212456569296549</v>
      </c>
      <c r="AP155" s="2">
        <f>IF(OR('Daily AUM'!AP155="",NAV!AP155=""),0,IFERROR(IF(OR(IFERROR(LOOKUP(2,1/(('Daily AUM'!$D155:AO155&lt;&gt;"")*(NAV!$D155:AO155&lt;&gt;"")),'Daily AUM'!$D155:AO155),"")="",IFERROR(LOOKUP(2,1/(('Daily AUM'!$D155:AO155&lt;&gt;"")*(NAV!$D155:AO155&lt;&gt;"")),NAV!$D155:AO155),"")=""),0,'Daily AUM'!AP155-(IFERROR(LOOKUP(2,1/(('Daily AUM'!$D155:AO155&lt;&gt;"")*(NAV!$D155:AO155&lt;&gt;"")),'Daily AUM'!$D155:AO155),"")*(NAV!AP155/IFERROR(LOOKUP(2,1/(('Daily AUM'!$D155:AO155&lt;&gt;"")*(NAV!$D155:AO155&lt;&gt;"")),NAV!$D155:AO155),"")))),0))</f>
        <v>0.10956532064157898</v>
      </c>
      <c r="AQ155" s="2">
        <f>IF(OR('Daily AUM'!AQ155="",NAV!AQ155=""),0,IFERROR(IF(OR(IFERROR(LOOKUP(2,1/(('Daily AUM'!$D155:AP155&lt;&gt;"")*(NAV!$D155:AP155&lt;&gt;"")),'Daily AUM'!$D155:AP155),"")="",IFERROR(LOOKUP(2,1/(('Daily AUM'!$D155:AP155&lt;&gt;"")*(NAV!$D155:AP155&lt;&gt;"")),NAV!$D155:AP155),"")=""),0,'Daily AUM'!AQ155-(IFERROR(LOOKUP(2,1/(('Daily AUM'!$D155:AP155&lt;&gt;"")*(NAV!$D155:AP155&lt;&gt;"")),'Daily AUM'!$D155:AP155),"")*(NAV!AQ155/IFERROR(LOOKUP(2,1/(('Daily AUM'!$D155:AP155&lt;&gt;"")*(NAV!$D155:AP155&lt;&gt;"")),NAV!$D155:AP155),"")))),0))</f>
        <v>-0.11385996143005528</v>
      </c>
      <c r="AR155" s="2">
        <f>IF(OR('Daily AUM'!AR155="",NAV!AR155=""),0,IFERROR(IF(OR(IFERROR(LOOKUP(2,1/(('Daily AUM'!$D155:AQ155&lt;&gt;"")*(NAV!$D155:AQ155&lt;&gt;"")),'Daily AUM'!$D155:AQ155),"")="",IFERROR(LOOKUP(2,1/(('Daily AUM'!$D155:AQ155&lt;&gt;"")*(NAV!$D155:AQ155&lt;&gt;"")),NAV!$D155:AQ155),"")=""),0,'Daily AUM'!AR155-(IFERROR(LOOKUP(2,1/(('Daily AUM'!$D155:AQ155&lt;&gt;"")*(NAV!$D155:AQ155&lt;&gt;"")),'Daily AUM'!$D155:AQ155),"")*(NAV!AR155/IFERROR(LOOKUP(2,1/(('Daily AUM'!$D155:AQ155&lt;&gt;"")*(NAV!$D155:AQ155&lt;&gt;"")),NAV!$D155:AQ155),"")))),0))</f>
        <v>4.8920967981395336E-2</v>
      </c>
      <c r="AS155" s="2">
        <f t="shared" si="4"/>
        <v>2.8262556253474358</v>
      </c>
      <c r="AT155" s="2">
        <f t="shared" si="5"/>
        <v>2.7136771705531437</v>
      </c>
    </row>
    <row r="156" spans="1:46" x14ac:dyDescent="0.2">
      <c r="A156" t="s">
        <v>185</v>
      </c>
      <c r="B156" t="s">
        <v>184</v>
      </c>
      <c r="C156" t="s">
        <v>7</v>
      </c>
      <c r="D156" s="2">
        <f>0</f>
        <v>0</v>
      </c>
      <c r="E156" s="2">
        <f>IF(OR('Daily AUM'!E156="",NAV!E156=""),0,IFERROR(IF(OR(IFERROR(LOOKUP(2,1/(('Daily AUM'!$D156:D156&lt;&gt;"")*(NAV!$D156:D156&lt;&gt;"")),'Daily AUM'!$D156:D156),"")="",IFERROR(LOOKUP(2,1/(('Daily AUM'!$D156:D156&lt;&gt;"")*(NAV!$D156:D156&lt;&gt;"")),NAV!$D156:D156),"")=""),0,'Daily AUM'!E156-(IFERROR(LOOKUP(2,1/(('Daily AUM'!$D156:D156&lt;&gt;"")*(NAV!$D156:D156&lt;&gt;"")),'Daily AUM'!$D156:D156),"")*(NAV!E156/IFERROR(LOOKUP(2,1/(('Daily AUM'!$D156:D156&lt;&gt;"")*(NAV!$D156:D156&lt;&gt;"")),NAV!$D156:D156),"")))),0))</f>
        <v>1.0181415948000563</v>
      </c>
      <c r="F156" s="2">
        <f>IF(OR('Daily AUM'!F156="",NAV!F156=""),0,IFERROR(IF(OR(IFERROR(LOOKUP(2,1/(('Daily AUM'!$D156:E156&lt;&gt;"")*(NAV!$D156:E156&lt;&gt;"")),'Daily AUM'!$D156:E156),"")="",IFERROR(LOOKUP(2,1/(('Daily AUM'!$D156:E156&lt;&gt;"")*(NAV!$D156:E156&lt;&gt;"")),NAV!$D156:E156),"")=""),0,'Daily AUM'!F156-(IFERROR(LOOKUP(2,1/(('Daily AUM'!$D156:E156&lt;&gt;"")*(NAV!$D156:E156&lt;&gt;"")),'Daily AUM'!$D156:E156),"")*(NAV!F156/IFERROR(LOOKUP(2,1/(('Daily AUM'!$D156:E156&lt;&gt;"")*(NAV!$D156:E156&lt;&gt;"")),NAV!$D156:E156),"")))),0))</f>
        <v>1.2895846387550591E-2</v>
      </c>
      <c r="G156" s="2">
        <f>IF(OR('Daily AUM'!G156="",NAV!G156=""),0,IFERROR(IF(OR(IFERROR(LOOKUP(2,1/(('Daily AUM'!$D156:F156&lt;&gt;"")*(NAV!$D156:F156&lt;&gt;"")),'Daily AUM'!$D156:F156),"")="",IFERROR(LOOKUP(2,1/(('Daily AUM'!$D156:F156&lt;&gt;"")*(NAV!$D156:F156&lt;&gt;"")),NAV!$D156:F156),"")=""),0,'Daily AUM'!G156-(IFERROR(LOOKUP(2,1/(('Daily AUM'!$D156:F156&lt;&gt;"")*(NAV!$D156:F156&lt;&gt;"")),'Daily AUM'!$D156:F156),"")*(NAV!G156/IFERROR(LOOKUP(2,1/(('Daily AUM'!$D156:F156&lt;&gt;"")*(NAV!$D156:F156&lt;&gt;"")),NAV!$D156:F156),"")))),0))</f>
        <v>2.3447750661570126</v>
      </c>
      <c r="H156" s="2">
        <f>IF(OR('Daily AUM'!H156="",NAV!H156=""),0,IFERROR(IF(OR(IFERROR(LOOKUP(2,1/(('Daily AUM'!$D156:G156&lt;&gt;"")*(NAV!$D156:G156&lt;&gt;"")),'Daily AUM'!$D156:G156),"")="",IFERROR(LOOKUP(2,1/(('Daily AUM'!$D156:G156&lt;&gt;"")*(NAV!$D156:G156&lt;&gt;"")),NAV!$D156:G156),"")=""),0,'Daily AUM'!H156-(IFERROR(LOOKUP(2,1/(('Daily AUM'!$D156:G156&lt;&gt;"")*(NAV!$D156:G156&lt;&gt;"")),'Daily AUM'!$D156:G156),"")*(NAV!H156/IFERROR(LOOKUP(2,1/(('Daily AUM'!$D156:G156&lt;&gt;"")*(NAV!$D156:G156&lt;&gt;"")),NAV!$D156:G156),"")))),0))</f>
        <v>3.5397327229769644</v>
      </c>
      <c r="I156" s="2">
        <f>IF(OR('Daily AUM'!I156="",NAV!I156=""),0,IFERROR(IF(OR(IFERROR(LOOKUP(2,1/(('Daily AUM'!$D156:H156&lt;&gt;"")*(NAV!$D156:H156&lt;&gt;"")),'Daily AUM'!$D156:H156),"")="",IFERROR(LOOKUP(2,1/(('Daily AUM'!$D156:H156&lt;&gt;"")*(NAV!$D156:H156&lt;&gt;"")),NAV!$D156:H156),"")=""),0,'Daily AUM'!I156-(IFERROR(LOOKUP(2,1/(('Daily AUM'!$D156:H156&lt;&gt;"")*(NAV!$D156:H156&lt;&gt;"")),'Daily AUM'!$D156:H156),"")*(NAV!I156/IFERROR(LOOKUP(2,1/(('Daily AUM'!$D156:H156&lt;&gt;"")*(NAV!$D156:H156&lt;&gt;"")),NAV!$D156:H156),"")))),0))</f>
        <v>3.121514118741743</v>
      </c>
      <c r="J156" s="2">
        <f>IF(OR('Daily AUM'!J156="",NAV!J156=""),0,IFERROR(IF(OR(IFERROR(LOOKUP(2,1/(('Daily AUM'!$D156:I156&lt;&gt;"")*(NAV!$D156:I156&lt;&gt;"")),'Daily AUM'!$D156:I156),"")="",IFERROR(LOOKUP(2,1/(('Daily AUM'!$D156:I156&lt;&gt;"")*(NAV!$D156:I156&lt;&gt;"")),NAV!$D156:I156),"")=""),0,'Daily AUM'!J156-(IFERROR(LOOKUP(2,1/(('Daily AUM'!$D156:I156&lt;&gt;"")*(NAV!$D156:I156&lt;&gt;"")),'Daily AUM'!$D156:I156),"")*(NAV!J156/IFERROR(LOOKUP(2,1/(('Daily AUM'!$D156:I156&lt;&gt;"")*(NAV!$D156:I156&lt;&gt;"")),NAV!$D156:I156),"")))),0))</f>
        <v>2.8793923551326088</v>
      </c>
      <c r="K156" s="2">
        <f>IF(OR('Daily AUM'!K156="",NAV!K156=""),0,IFERROR(IF(OR(IFERROR(LOOKUP(2,1/(('Daily AUM'!$D156:J156&lt;&gt;"")*(NAV!$D156:J156&lt;&gt;"")),'Daily AUM'!$D156:J156),"")="",IFERROR(LOOKUP(2,1/(('Daily AUM'!$D156:J156&lt;&gt;"")*(NAV!$D156:J156&lt;&gt;"")),NAV!$D156:J156),"")=""),0,'Daily AUM'!K156-(IFERROR(LOOKUP(2,1/(('Daily AUM'!$D156:J156&lt;&gt;"")*(NAV!$D156:J156&lt;&gt;"")),'Daily AUM'!$D156:J156),"")*(NAV!K156/IFERROR(LOOKUP(2,1/(('Daily AUM'!$D156:J156&lt;&gt;"")*(NAV!$D156:J156&lt;&gt;"")),NAV!$D156:J156),"")))),0))</f>
        <v>3.1238081936685944</v>
      </c>
      <c r="L156" s="2">
        <f>IF(OR('Daily AUM'!L156="",NAV!L156=""),0,IFERROR(IF(OR(IFERROR(LOOKUP(2,1/(('Daily AUM'!$D156:K156&lt;&gt;"")*(NAV!$D156:K156&lt;&gt;"")),'Daily AUM'!$D156:K156),"")="",IFERROR(LOOKUP(2,1/(('Daily AUM'!$D156:K156&lt;&gt;"")*(NAV!$D156:K156&lt;&gt;"")),NAV!$D156:K156),"")=""),0,'Daily AUM'!L156-(IFERROR(LOOKUP(2,1/(('Daily AUM'!$D156:K156&lt;&gt;"")*(NAV!$D156:K156&lt;&gt;"")),'Daily AUM'!$D156:K156),"")*(NAV!L156/IFERROR(LOOKUP(2,1/(('Daily AUM'!$D156:K156&lt;&gt;"")*(NAV!$D156:K156&lt;&gt;"")),NAV!$D156:K156),"")))),0))</f>
        <v>1.6499171764418179</v>
      </c>
      <c r="M156" s="2">
        <f>IF(OR('Daily AUM'!M156="",NAV!M156=""),0,IFERROR(IF(OR(IFERROR(LOOKUP(2,1/(('Daily AUM'!$D156:L156&lt;&gt;"")*(NAV!$D156:L156&lt;&gt;"")),'Daily AUM'!$D156:L156),"")="",IFERROR(LOOKUP(2,1/(('Daily AUM'!$D156:L156&lt;&gt;"")*(NAV!$D156:L156&lt;&gt;"")),NAV!$D156:L156),"")=""),0,'Daily AUM'!M156-(IFERROR(LOOKUP(2,1/(('Daily AUM'!$D156:L156&lt;&gt;"")*(NAV!$D156:L156&lt;&gt;"")),'Daily AUM'!$D156:L156),"")*(NAV!M156/IFERROR(LOOKUP(2,1/(('Daily AUM'!$D156:L156&lt;&gt;"")*(NAV!$D156:L156&lt;&gt;"")),NAV!$D156:L156),"")))),0))</f>
        <v>3.8468422967319498</v>
      </c>
      <c r="N156" s="2">
        <f>IF(OR('Daily AUM'!N156="",NAV!N156=""),0,IFERROR(IF(OR(IFERROR(LOOKUP(2,1/(('Daily AUM'!$D156:M156&lt;&gt;"")*(NAV!$D156:M156&lt;&gt;"")),'Daily AUM'!$D156:M156),"")="",IFERROR(LOOKUP(2,1/(('Daily AUM'!$D156:M156&lt;&gt;"")*(NAV!$D156:M156&lt;&gt;"")),NAV!$D156:M156),"")=""),0,'Daily AUM'!N156-(IFERROR(LOOKUP(2,1/(('Daily AUM'!$D156:M156&lt;&gt;"")*(NAV!$D156:M156&lt;&gt;"")),'Daily AUM'!$D156:M156),"")*(NAV!N156/IFERROR(LOOKUP(2,1/(('Daily AUM'!$D156:M156&lt;&gt;"")*(NAV!$D156:M156&lt;&gt;"")),NAV!$D156:M156),"")))),0))</f>
        <v>0.73586464560207787</v>
      </c>
      <c r="O156" s="2">
        <f>IF(OR('Daily AUM'!O156="",NAV!O156=""),0,IFERROR(IF(OR(IFERROR(LOOKUP(2,1/(('Daily AUM'!$D156:N156&lt;&gt;"")*(NAV!$D156:N156&lt;&gt;"")),'Daily AUM'!$D156:N156),"")="",IFERROR(LOOKUP(2,1/(('Daily AUM'!$D156:N156&lt;&gt;"")*(NAV!$D156:N156&lt;&gt;"")),NAV!$D156:N156),"")=""),0,'Daily AUM'!O156-(IFERROR(LOOKUP(2,1/(('Daily AUM'!$D156:N156&lt;&gt;"")*(NAV!$D156:N156&lt;&gt;"")),'Daily AUM'!$D156:N156),"")*(NAV!O156/IFERROR(LOOKUP(2,1/(('Daily AUM'!$D156:N156&lt;&gt;"")*(NAV!$D156:N156&lt;&gt;"")),NAV!$D156:N156),"")))),0))</f>
        <v>1.2393229844362281</v>
      </c>
      <c r="P156" s="2">
        <f>IF(OR('Daily AUM'!P156="",NAV!P156=""),0,IFERROR(IF(OR(IFERROR(LOOKUP(2,1/(('Daily AUM'!$D156:O156&lt;&gt;"")*(NAV!$D156:O156&lt;&gt;"")),'Daily AUM'!$D156:O156),"")="",IFERROR(LOOKUP(2,1/(('Daily AUM'!$D156:O156&lt;&gt;"")*(NAV!$D156:O156&lt;&gt;"")),NAV!$D156:O156),"")=""),0,'Daily AUM'!P156-(IFERROR(LOOKUP(2,1/(('Daily AUM'!$D156:O156&lt;&gt;"")*(NAV!$D156:O156&lt;&gt;"")),'Daily AUM'!$D156:O156),"")*(NAV!P156/IFERROR(LOOKUP(2,1/(('Daily AUM'!$D156:O156&lt;&gt;"")*(NAV!$D156:O156&lt;&gt;"")),NAV!$D156:O156),"")))),0))</f>
        <v>0.80467202939070148</v>
      </c>
      <c r="Q156" s="2">
        <f>IF(OR('Daily AUM'!Q156="",NAV!Q156=""),0,IFERROR(IF(OR(IFERROR(LOOKUP(2,1/(('Daily AUM'!$D156:P156&lt;&gt;"")*(NAV!$D156:P156&lt;&gt;"")),'Daily AUM'!$D156:P156),"")="",IFERROR(LOOKUP(2,1/(('Daily AUM'!$D156:P156&lt;&gt;"")*(NAV!$D156:P156&lt;&gt;"")),NAV!$D156:P156),"")=""),0,'Daily AUM'!Q156-(IFERROR(LOOKUP(2,1/(('Daily AUM'!$D156:P156&lt;&gt;"")*(NAV!$D156:P156&lt;&gt;"")),'Daily AUM'!$D156:P156),"")*(NAV!Q156/IFERROR(LOOKUP(2,1/(('Daily AUM'!$D156:P156&lt;&gt;"")*(NAV!$D156:P156&lt;&gt;"")),NAV!$D156:P156),"")))),0))</f>
        <v>0.8049616706582583</v>
      </c>
      <c r="R156" s="2">
        <f>IF(OR('Daily AUM'!R156="",NAV!R156=""),0,IFERROR(IF(OR(IFERROR(LOOKUP(2,1/(('Daily AUM'!$D156:Q156&lt;&gt;"")*(NAV!$D156:Q156&lt;&gt;"")),'Daily AUM'!$D156:Q156),"")="",IFERROR(LOOKUP(2,1/(('Daily AUM'!$D156:Q156&lt;&gt;"")*(NAV!$D156:Q156&lt;&gt;"")),NAV!$D156:Q156),"")=""),0,'Daily AUM'!R156-(IFERROR(LOOKUP(2,1/(('Daily AUM'!$D156:Q156&lt;&gt;"")*(NAV!$D156:Q156&lt;&gt;"")),'Daily AUM'!$D156:Q156),"")*(NAV!R156/IFERROR(LOOKUP(2,1/(('Daily AUM'!$D156:Q156&lt;&gt;"")*(NAV!$D156:Q156&lt;&gt;"")),NAV!$D156:Q156),"")))),0))</f>
        <v>1.2251252006420827</v>
      </c>
      <c r="S156" s="2">
        <f>IF(OR('Daily AUM'!S156="",NAV!S156=""),0,IFERROR(IF(OR(IFERROR(LOOKUP(2,1/(('Daily AUM'!$D156:R156&lt;&gt;"")*(NAV!$D156:R156&lt;&gt;"")),'Daily AUM'!$D156:R156),"")="",IFERROR(LOOKUP(2,1/(('Daily AUM'!$D156:R156&lt;&gt;"")*(NAV!$D156:R156&lt;&gt;"")),NAV!$D156:R156),"")=""),0,'Daily AUM'!S156-(IFERROR(LOOKUP(2,1/(('Daily AUM'!$D156:R156&lt;&gt;"")*(NAV!$D156:R156&lt;&gt;"")),'Daily AUM'!$D156:R156),"")*(NAV!S156/IFERROR(LOOKUP(2,1/(('Daily AUM'!$D156:R156&lt;&gt;"")*(NAV!$D156:R156&lt;&gt;"")),NAV!$D156:R156),"")))),0))</f>
        <v>0.36945525915251665</v>
      </c>
      <c r="T156" s="2">
        <f>IF(OR('Daily AUM'!T156="",NAV!T156=""),0,IFERROR(IF(OR(IFERROR(LOOKUP(2,1/(('Daily AUM'!$D156:S156&lt;&gt;"")*(NAV!$D156:S156&lt;&gt;"")),'Daily AUM'!$D156:S156),"")="",IFERROR(LOOKUP(2,1/(('Daily AUM'!$D156:S156&lt;&gt;"")*(NAV!$D156:S156&lt;&gt;"")),NAV!$D156:S156),"")=""),0,'Daily AUM'!T156-(IFERROR(LOOKUP(2,1/(('Daily AUM'!$D156:S156&lt;&gt;"")*(NAV!$D156:S156&lt;&gt;"")),'Daily AUM'!$D156:S156),"")*(NAV!T156/IFERROR(LOOKUP(2,1/(('Daily AUM'!$D156:S156&lt;&gt;"")*(NAV!$D156:S156&lt;&gt;"")),NAV!$D156:S156),"")))),0))</f>
        <v>0.31902245574775634</v>
      </c>
      <c r="U156" s="2">
        <f>IF(OR('Daily AUM'!U156="",NAV!U156=""),0,IFERROR(IF(OR(IFERROR(LOOKUP(2,1/(('Daily AUM'!$D156:T156&lt;&gt;"")*(NAV!$D156:T156&lt;&gt;"")),'Daily AUM'!$D156:T156),"")="",IFERROR(LOOKUP(2,1/(('Daily AUM'!$D156:T156&lt;&gt;"")*(NAV!$D156:T156&lt;&gt;"")),NAV!$D156:T156),"")=""),0,'Daily AUM'!U156-(IFERROR(LOOKUP(2,1/(('Daily AUM'!$D156:T156&lt;&gt;"")*(NAV!$D156:T156&lt;&gt;"")),'Daily AUM'!$D156:T156),"")*(NAV!U156/IFERROR(LOOKUP(2,1/(('Daily AUM'!$D156:T156&lt;&gt;"")*(NAV!$D156:T156&lt;&gt;"")),NAV!$D156:T156),"")))),0))</f>
        <v>0.57831566252946232</v>
      </c>
      <c r="V156" s="2">
        <f>IF(OR('Daily AUM'!V156="",NAV!V156=""),0,IFERROR(IF(OR(IFERROR(LOOKUP(2,1/(('Daily AUM'!$D156:U156&lt;&gt;"")*(NAV!$D156:U156&lt;&gt;"")),'Daily AUM'!$D156:U156),"")="",IFERROR(LOOKUP(2,1/(('Daily AUM'!$D156:U156&lt;&gt;"")*(NAV!$D156:U156&lt;&gt;"")),NAV!$D156:U156),"")=""),0,'Daily AUM'!V156-(IFERROR(LOOKUP(2,1/(('Daily AUM'!$D156:U156&lt;&gt;"")*(NAV!$D156:U156&lt;&gt;"")),'Daily AUM'!$D156:U156),"")*(NAV!V156/IFERROR(LOOKUP(2,1/(('Daily AUM'!$D156:U156&lt;&gt;"")*(NAV!$D156:U156&lt;&gt;"")),NAV!$D156:U156),"")))),0))</f>
        <v>1.2262756281483576</v>
      </c>
      <c r="W156" s="2">
        <f>IF(OR('Daily AUM'!W156="",NAV!W156=""),0,IFERROR(IF(OR(IFERROR(LOOKUP(2,1/(('Daily AUM'!$D156:V156&lt;&gt;"")*(NAV!$D156:V156&lt;&gt;"")),'Daily AUM'!$D156:V156),"")="",IFERROR(LOOKUP(2,1/(('Daily AUM'!$D156:V156&lt;&gt;"")*(NAV!$D156:V156&lt;&gt;"")),NAV!$D156:V156),"")=""),0,'Daily AUM'!W156-(IFERROR(LOOKUP(2,1/(('Daily AUM'!$D156:V156&lt;&gt;"")*(NAV!$D156:V156&lt;&gt;"")),'Daily AUM'!$D156:V156),"")*(NAV!W156/IFERROR(LOOKUP(2,1/(('Daily AUM'!$D156:V156&lt;&gt;"")*(NAV!$D156:V156&lt;&gt;"")),NAV!$D156:V156),"")))),0))</f>
        <v>1.1877171962260604</v>
      </c>
      <c r="X156" s="2">
        <f>IF(OR('Daily AUM'!X156="",NAV!X156=""),0,IFERROR(IF(OR(IFERROR(LOOKUP(2,1/(('Daily AUM'!$D156:W156&lt;&gt;"")*(NAV!$D156:W156&lt;&gt;"")),'Daily AUM'!$D156:W156),"")="",IFERROR(LOOKUP(2,1/(('Daily AUM'!$D156:W156&lt;&gt;"")*(NAV!$D156:W156&lt;&gt;"")),NAV!$D156:W156),"")=""),0,'Daily AUM'!X156-(IFERROR(LOOKUP(2,1/(('Daily AUM'!$D156:W156&lt;&gt;"")*(NAV!$D156:W156&lt;&gt;"")),'Daily AUM'!$D156:W156),"")*(NAV!X156/IFERROR(LOOKUP(2,1/(('Daily AUM'!$D156:W156&lt;&gt;"")*(NAV!$D156:W156&lt;&gt;"")),NAV!$D156:W156),"")))),0))</f>
        <v>1.1101769059509365</v>
      </c>
      <c r="Y156" s="2">
        <f>IF(OR('Daily AUM'!Y156="",NAV!Y156=""),0,IFERROR(IF(OR(IFERROR(LOOKUP(2,1/(('Daily AUM'!$D156:X156&lt;&gt;"")*(NAV!$D156:X156&lt;&gt;"")),'Daily AUM'!$D156:X156),"")="",IFERROR(LOOKUP(2,1/(('Daily AUM'!$D156:X156&lt;&gt;"")*(NAV!$D156:X156&lt;&gt;"")),NAV!$D156:X156),"")=""),0,'Daily AUM'!Y156-(IFERROR(LOOKUP(2,1/(('Daily AUM'!$D156:X156&lt;&gt;"")*(NAV!$D156:X156&lt;&gt;"")),'Daily AUM'!$D156:X156),"")*(NAV!Y156/IFERROR(LOOKUP(2,1/(('Daily AUM'!$D156:X156&lt;&gt;"")*(NAV!$D156:X156&lt;&gt;"")),NAV!$D156:X156),"")))),0))</f>
        <v>0.23745203346175003</v>
      </c>
      <c r="Z156" s="2">
        <f>IF(OR('Daily AUM'!Z156="",NAV!Z156=""),0,IFERROR(IF(OR(IFERROR(LOOKUP(2,1/(('Daily AUM'!$D156:Y156&lt;&gt;"")*(NAV!$D156:Y156&lt;&gt;"")),'Daily AUM'!$D156:Y156),"")="",IFERROR(LOOKUP(2,1/(('Daily AUM'!$D156:Y156&lt;&gt;"")*(NAV!$D156:Y156&lt;&gt;"")),NAV!$D156:Y156),"")=""),0,'Daily AUM'!Z156-(IFERROR(LOOKUP(2,1/(('Daily AUM'!$D156:Y156&lt;&gt;"")*(NAV!$D156:Y156&lt;&gt;"")),'Daily AUM'!$D156:Y156),"")*(NAV!Z156/IFERROR(LOOKUP(2,1/(('Daily AUM'!$D156:Y156&lt;&gt;"")*(NAV!$D156:Y156&lt;&gt;"")),NAV!$D156:Y156),"")))),0))</f>
        <v>0.56879482432498207</v>
      </c>
      <c r="AA156" s="2">
        <f>IF(OR('Daily AUM'!AA156="",NAV!AA156=""),0,IFERROR(IF(OR(IFERROR(LOOKUP(2,1/(('Daily AUM'!$D156:Z156&lt;&gt;"")*(NAV!$D156:Z156&lt;&gt;"")),'Daily AUM'!$D156:Z156),"")="",IFERROR(LOOKUP(2,1/(('Daily AUM'!$D156:Z156&lt;&gt;"")*(NAV!$D156:Z156&lt;&gt;"")),NAV!$D156:Z156),"")=""),0,'Daily AUM'!AA156-(IFERROR(LOOKUP(2,1/(('Daily AUM'!$D156:Z156&lt;&gt;"")*(NAV!$D156:Z156&lt;&gt;"")),'Daily AUM'!$D156:Z156),"")*(NAV!AA156/IFERROR(LOOKUP(2,1/(('Daily AUM'!$D156:Z156&lt;&gt;"")*(NAV!$D156:Z156&lt;&gt;"")),NAV!$D156:Z156),"")))),0))</f>
        <v>2.005716197048514</v>
      </c>
      <c r="AB156" s="2">
        <f>IF(OR('Daily AUM'!AB156="",NAV!AB156=""),0,IFERROR(IF(OR(IFERROR(LOOKUP(2,1/(('Daily AUM'!$D156:AA156&lt;&gt;"")*(NAV!$D156:AA156&lt;&gt;"")),'Daily AUM'!$D156:AA156),"")="",IFERROR(LOOKUP(2,1/(('Daily AUM'!$D156:AA156&lt;&gt;"")*(NAV!$D156:AA156&lt;&gt;"")),NAV!$D156:AA156),"")=""),0,'Daily AUM'!AB156-(IFERROR(LOOKUP(2,1/(('Daily AUM'!$D156:AA156&lt;&gt;"")*(NAV!$D156:AA156&lt;&gt;"")),'Daily AUM'!$D156:AA156),"")*(NAV!AB156/IFERROR(LOOKUP(2,1/(('Daily AUM'!$D156:AA156&lt;&gt;"")*(NAV!$D156:AA156&lt;&gt;"")),NAV!$D156:AA156),"")))),0))</f>
        <v>0.81995684637303157</v>
      </c>
      <c r="AC156" s="2">
        <f>IF(OR('Daily AUM'!AC156="",NAV!AC156=""),0,IFERROR(IF(OR(IFERROR(LOOKUP(2,1/(('Daily AUM'!$D156:AB156&lt;&gt;"")*(NAV!$D156:AB156&lt;&gt;"")),'Daily AUM'!$D156:AB156),"")="",IFERROR(LOOKUP(2,1/(('Daily AUM'!$D156:AB156&lt;&gt;"")*(NAV!$D156:AB156&lt;&gt;"")),NAV!$D156:AB156),"")=""),0,'Daily AUM'!AC156-(IFERROR(LOOKUP(2,1/(('Daily AUM'!$D156:AB156&lt;&gt;"")*(NAV!$D156:AB156&lt;&gt;"")),'Daily AUM'!$D156:AB156),"")*(NAV!AC156/IFERROR(LOOKUP(2,1/(('Daily AUM'!$D156:AB156&lt;&gt;"")*(NAV!$D156:AB156&lt;&gt;"")),NAV!$D156:AB156),"")))),0))</f>
        <v>1.002432160703961</v>
      </c>
      <c r="AD156" s="2">
        <f>IF(OR('Daily AUM'!AD156="",NAV!AD156=""),0,IFERROR(IF(OR(IFERROR(LOOKUP(2,1/(('Daily AUM'!$D156:AC156&lt;&gt;"")*(NAV!$D156:AC156&lt;&gt;"")),'Daily AUM'!$D156:AC156),"")="",IFERROR(LOOKUP(2,1/(('Daily AUM'!$D156:AC156&lt;&gt;"")*(NAV!$D156:AC156&lt;&gt;"")),NAV!$D156:AC156),"")=""),0,'Daily AUM'!AD156-(IFERROR(LOOKUP(2,1/(('Daily AUM'!$D156:AC156&lt;&gt;"")*(NAV!$D156:AC156&lt;&gt;"")),'Daily AUM'!$D156:AC156),"")*(NAV!AD156/IFERROR(LOOKUP(2,1/(('Daily AUM'!$D156:AC156&lt;&gt;"")*(NAV!$D156:AC156&lt;&gt;"")),NAV!$D156:AC156),"")))),0))</f>
        <v>0.76801441865529796</v>
      </c>
      <c r="AE156" s="2">
        <f>IF(OR('Daily AUM'!AE156="",NAV!AE156=""),0,IFERROR(IF(OR(IFERROR(LOOKUP(2,1/(('Daily AUM'!$D156:AD156&lt;&gt;"")*(NAV!$D156:AD156&lt;&gt;"")),'Daily AUM'!$D156:AD156),"")="",IFERROR(LOOKUP(2,1/(('Daily AUM'!$D156:AD156&lt;&gt;"")*(NAV!$D156:AD156&lt;&gt;"")),NAV!$D156:AD156),"")=""),0,'Daily AUM'!AE156-(IFERROR(LOOKUP(2,1/(('Daily AUM'!$D156:AD156&lt;&gt;"")*(NAV!$D156:AD156&lt;&gt;"")),'Daily AUM'!$D156:AD156),"")*(NAV!AE156/IFERROR(LOOKUP(2,1/(('Daily AUM'!$D156:AD156&lt;&gt;"")*(NAV!$D156:AD156&lt;&gt;"")),NAV!$D156:AD156),"")))),0))</f>
        <v>1.0458612356924277</v>
      </c>
      <c r="AF156" s="2">
        <f>IF(OR('Daily AUM'!AF156="",NAV!AF156=""),0,IFERROR(IF(OR(IFERROR(LOOKUP(2,1/(('Daily AUM'!$D156:AE156&lt;&gt;"")*(NAV!$D156:AE156&lt;&gt;"")),'Daily AUM'!$D156:AE156),"")="",IFERROR(LOOKUP(2,1/(('Daily AUM'!$D156:AE156&lt;&gt;"")*(NAV!$D156:AE156&lt;&gt;"")),NAV!$D156:AE156),"")=""),0,'Daily AUM'!AF156-(IFERROR(LOOKUP(2,1/(('Daily AUM'!$D156:AE156&lt;&gt;"")*(NAV!$D156:AE156&lt;&gt;"")),'Daily AUM'!$D156:AE156),"")*(NAV!AF156/IFERROR(LOOKUP(2,1/(('Daily AUM'!$D156:AE156&lt;&gt;"")*(NAV!$D156:AE156&lt;&gt;"")),NAV!$D156:AE156),"")))),0))</f>
        <v>1.0633317179549522</v>
      </c>
      <c r="AG156" s="2">
        <f>IF(OR('Daily AUM'!AG156="",NAV!AG156=""),0,IFERROR(IF(OR(IFERROR(LOOKUP(2,1/(('Daily AUM'!$D156:AF156&lt;&gt;"")*(NAV!$D156:AF156&lt;&gt;"")),'Daily AUM'!$D156:AF156),"")="",IFERROR(LOOKUP(2,1/(('Daily AUM'!$D156:AF156&lt;&gt;"")*(NAV!$D156:AF156&lt;&gt;"")),NAV!$D156:AF156),"")=""),0,'Daily AUM'!AG156-(IFERROR(LOOKUP(2,1/(('Daily AUM'!$D156:AF156&lt;&gt;"")*(NAV!$D156:AF156&lt;&gt;"")),'Daily AUM'!$D156:AF156),"")*(NAV!AG156/IFERROR(LOOKUP(2,1/(('Daily AUM'!$D156:AF156&lt;&gt;"")*(NAV!$D156:AF156&lt;&gt;"")),NAV!$D156:AF156),"")))),0))</f>
        <v>0.73008002705137187</v>
      </c>
      <c r="AH156" s="2">
        <f>IF(OR('Daily AUM'!AH156="",NAV!AH156=""),0,IFERROR(IF(OR(IFERROR(LOOKUP(2,1/(('Daily AUM'!$D156:AG156&lt;&gt;"")*(NAV!$D156:AG156&lt;&gt;"")),'Daily AUM'!$D156:AG156),"")="",IFERROR(LOOKUP(2,1/(('Daily AUM'!$D156:AG156&lt;&gt;"")*(NAV!$D156:AG156&lt;&gt;"")),NAV!$D156:AG156),"")=""),0,'Daily AUM'!AH156-(IFERROR(LOOKUP(2,1/(('Daily AUM'!$D156:AG156&lt;&gt;"")*(NAV!$D156:AG156&lt;&gt;"")),'Daily AUM'!$D156:AG156),"")*(NAV!AH156/IFERROR(LOOKUP(2,1/(('Daily AUM'!$D156:AG156&lt;&gt;"")*(NAV!$D156:AG156&lt;&gt;"")),NAV!$D156:AG156),"")))),0))</f>
        <v>0.44845667382918464</v>
      </c>
      <c r="AI156" s="2">
        <f>IF(OR('Daily AUM'!AI156="",NAV!AI156=""),0,IFERROR(IF(OR(IFERROR(LOOKUP(2,1/(('Daily AUM'!$D156:AH156&lt;&gt;"")*(NAV!$D156:AH156&lt;&gt;"")),'Daily AUM'!$D156:AH156),"")="",IFERROR(LOOKUP(2,1/(('Daily AUM'!$D156:AH156&lt;&gt;"")*(NAV!$D156:AH156&lt;&gt;"")),NAV!$D156:AH156),"")=""),0,'Daily AUM'!AI156-(IFERROR(LOOKUP(2,1/(('Daily AUM'!$D156:AH156&lt;&gt;"")*(NAV!$D156:AH156&lt;&gt;"")),'Daily AUM'!$D156:AH156),"")*(NAV!AI156/IFERROR(LOOKUP(2,1/(('Daily AUM'!$D156:AH156&lt;&gt;"")*(NAV!$D156:AH156&lt;&gt;"")),NAV!$D156:AH156),"")))),0))</f>
        <v>0.20203421518175446</v>
      </c>
      <c r="AJ156" s="2">
        <f>IF(OR('Daily AUM'!AJ156="",NAV!AJ156=""),0,IFERROR(IF(OR(IFERROR(LOOKUP(2,1/(('Daily AUM'!$D156:AI156&lt;&gt;"")*(NAV!$D156:AI156&lt;&gt;"")),'Daily AUM'!$D156:AI156),"")="",IFERROR(LOOKUP(2,1/(('Daily AUM'!$D156:AI156&lt;&gt;"")*(NAV!$D156:AI156&lt;&gt;"")),NAV!$D156:AI156),"")=""),0,'Daily AUM'!AJ156-(IFERROR(LOOKUP(2,1/(('Daily AUM'!$D156:AI156&lt;&gt;"")*(NAV!$D156:AI156&lt;&gt;"")),'Daily AUM'!$D156:AI156),"")*(NAV!AJ156/IFERROR(LOOKUP(2,1/(('Daily AUM'!$D156:AI156&lt;&gt;"")*(NAV!$D156:AI156&lt;&gt;"")),NAV!$D156:AI156),"")))),0))</f>
        <v>1.1576261001944772</v>
      </c>
      <c r="AK156" s="2">
        <f>IF(OR('Daily AUM'!AK156="",NAV!AK156=""),0,IFERROR(IF(OR(IFERROR(LOOKUP(2,1/(('Daily AUM'!$D156:AJ156&lt;&gt;"")*(NAV!$D156:AJ156&lt;&gt;"")),'Daily AUM'!$D156:AJ156),"")="",IFERROR(LOOKUP(2,1/(('Daily AUM'!$D156:AJ156&lt;&gt;"")*(NAV!$D156:AJ156&lt;&gt;"")),NAV!$D156:AJ156),"")=""),0,'Daily AUM'!AK156-(IFERROR(LOOKUP(2,1/(('Daily AUM'!$D156:AJ156&lt;&gt;"")*(NAV!$D156:AJ156&lt;&gt;"")),'Daily AUM'!$D156:AJ156),"")*(NAV!AK156/IFERROR(LOOKUP(2,1/(('Daily AUM'!$D156:AJ156&lt;&gt;"")*(NAV!$D156:AJ156&lt;&gt;"")),NAV!$D156:AJ156),"")))),0))</f>
        <v>-4.9391111156182887E-2</v>
      </c>
      <c r="AL156" s="2">
        <f>IF(OR('Daily AUM'!AL156="",NAV!AL156=""),0,IFERROR(IF(OR(IFERROR(LOOKUP(2,1/(('Daily AUM'!$D156:AK156&lt;&gt;"")*(NAV!$D156:AK156&lt;&gt;"")),'Daily AUM'!$D156:AK156),"")="",IFERROR(LOOKUP(2,1/(('Daily AUM'!$D156:AK156&lt;&gt;"")*(NAV!$D156:AK156&lt;&gt;"")),NAV!$D156:AK156),"")=""),0,'Daily AUM'!AL156-(IFERROR(LOOKUP(2,1/(('Daily AUM'!$D156:AK156&lt;&gt;"")*(NAV!$D156:AK156&lt;&gt;"")),'Daily AUM'!$D156:AK156),"")*(NAV!AL156/IFERROR(LOOKUP(2,1/(('Daily AUM'!$D156:AK156&lt;&gt;"")*(NAV!$D156:AK156&lt;&gt;"")),NAV!$D156:AK156),"")))),0))</f>
        <v>7.3632286995575669E-2</v>
      </c>
      <c r="AM156" s="2">
        <f>IF(OR('Daily AUM'!AM156="",NAV!AM156=""),0,IFERROR(IF(OR(IFERROR(LOOKUP(2,1/(('Daily AUM'!$D156:AL156&lt;&gt;"")*(NAV!$D156:AL156&lt;&gt;"")),'Daily AUM'!$D156:AL156),"")="",IFERROR(LOOKUP(2,1/(('Daily AUM'!$D156:AL156&lt;&gt;"")*(NAV!$D156:AL156&lt;&gt;"")),NAV!$D156:AL156),"")=""),0,'Daily AUM'!AM156-(IFERROR(LOOKUP(2,1/(('Daily AUM'!$D156:AL156&lt;&gt;"")*(NAV!$D156:AL156&lt;&gt;"")),'Daily AUM'!$D156:AL156),"")*(NAV!AM156/IFERROR(LOOKUP(2,1/(('Daily AUM'!$D156:AL156&lt;&gt;"")*(NAV!$D156:AL156&lt;&gt;"")),NAV!$D156:AL156),"")))),0))</f>
        <v>0.5051305446094716</v>
      </c>
      <c r="AN156" s="2">
        <f>IF(OR('Daily AUM'!AN156="",NAV!AN156=""),0,IFERROR(IF(OR(IFERROR(LOOKUP(2,1/(('Daily AUM'!$D156:AM156&lt;&gt;"")*(NAV!$D156:AM156&lt;&gt;"")),'Daily AUM'!$D156:AM156),"")="",IFERROR(LOOKUP(2,1/(('Daily AUM'!$D156:AM156&lt;&gt;"")*(NAV!$D156:AM156&lt;&gt;"")),NAV!$D156:AM156),"")=""),0,'Daily AUM'!AN156-(IFERROR(LOOKUP(2,1/(('Daily AUM'!$D156:AM156&lt;&gt;"")*(NAV!$D156:AM156&lt;&gt;"")),'Daily AUM'!$D156:AM156),"")*(NAV!AN156/IFERROR(LOOKUP(2,1/(('Daily AUM'!$D156:AM156&lt;&gt;"")*(NAV!$D156:AM156&lt;&gt;"")),NAV!$D156:AM156),"")))),0))</f>
        <v>-1.7446702638493434</v>
      </c>
      <c r="AO156" s="2">
        <f>IF(OR('Daily AUM'!AO156="",NAV!AO156=""),0,IFERROR(IF(OR(IFERROR(LOOKUP(2,1/(('Daily AUM'!$D156:AN156&lt;&gt;"")*(NAV!$D156:AN156&lt;&gt;"")),'Daily AUM'!$D156:AN156),"")="",IFERROR(LOOKUP(2,1/(('Daily AUM'!$D156:AN156&lt;&gt;"")*(NAV!$D156:AN156&lt;&gt;"")),NAV!$D156:AN156),"")=""),0,'Daily AUM'!AO156-(IFERROR(LOOKUP(2,1/(('Daily AUM'!$D156:AN156&lt;&gt;"")*(NAV!$D156:AN156&lt;&gt;"")),'Daily AUM'!$D156:AN156),"")*(NAV!AO156/IFERROR(LOOKUP(2,1/(('Daily AUM'!$D156:AN156&lt;&gt;"")*(NAV!$D156:AN156&lt;&gt;"")),NAV!$D156:AN156),"")))),0))</f>
        <v>0.7809144360674054</v>
      </c>
      <c r="AP156" s="2">
        <f>IF(OR('Daily AUM'!AP156="",NAV!AP156=""),0,IFERROR(IF(OR(IFERROR(LOOKUP(2,1/(('Daily AUM'!$D156:AO156&lt;&gt;"")*(NAV!$D156:AO156&lt;&gt;"")),'Daily AUM'!$D156:AO156),"")="",IFERROR(LOOKUP(2,1/(('Daily AUM'!$D156:AO156&lt;&gt;"")*(NAV!$D156:AO156&lt;&gt;"")),NAV!$D156:AO156),"")=""),0,'Daily AUM'!AP156-(IFERROR(LOOKUP(2,1/(('Daily AUM'!$D156:AO156&lt;&gt;"")*(NAV!$D156:AO156&lt;&gt;"")),'Daily AUM'!$D156:AO156),"")*(NAV!AP156/IFERROR(LOOKUP(2,1/(('Daily AUM'!$D156:AO156&lt;&gt;"")*(NAV!$D156:AO156&lt;&gt;"")),NAV!$D156:AO156),"")))),0))</f>
        <v>1.0117311760794792</v>
      </c>
      <c r="AQ156" s="2">
        <f>IF(OR('Daily AUM'!AQ156="",NAV!AQ156=""),0,IFERROR(IF(OR(IFERROR(LOOKUP(2,1/(('Daily AUM'!$D156:AP156&lt;&gt;"")*(NAV!$D156:AP156&lt;&gt;"")),'Daily AUM'!$D156:AP156),"")="",IFERROR(LOOKUP(2,1/(('Daily AUM'!$D156:AP156&lt;&gt;"")*(NAV!$D156:AP156&lt;&gt;"")),NAV!$D156:AP156),"")=""),0,'Daily AUM'!AQ156-(IFERROR(LOOKUP(2,1/(('Daily AUM'!$D156:AP156&lt;&gt;"")*(NAV!$D156:AP156&lt;&gt;"")),'Daily AUM'!$D156:AP156),"")*(NAV!AQ156/IFERROR(LOOKUP(2,1/(('Daily AUM'!$D156:AP156&lt;&gt;"")*(NAV!$D156:AP156&lt;&gt;"")),NAV!$D156:AP156),"")))),0))</f>
        <v>1.7598926827361083E-2</v>
      </c>
      <c r="AR156" s="2">
        <f>IF(OR('Daily AUM'!AR156="",NAV!AR156=""),0,IFERROR(IF(OR(IFERROR(LOOKUP(2,1/(('Daily AUM'!$D156:AQ156&lt;&gt;"")*(NAV!$D156:AQ156&lt;&gt;"")),'Daily AUM'!$D156:AQ156),"")="",IFERROR(LOOKUP(2,1/(('Daily AUM'!$D156:AQ156&lt;&gt;"")*(NAV!$D156:AQ156&lt;&gt;"")),NAV!$D156:AQ156),"")=""),0,'Daily AUM'!AR156-(IFERROR(LOOKUP(2,1/(('Daily AUM'!$D156:AQ156&lt;&gt;"")*(NAV!$D156:AQ156&lt;&gt;"")),'Daily AUM'!$D156:AQ156),"")*(NAV!AR156/IFERROR(LOOKUP(2,1/(('Daily AUM'!$D156:AQ156&lt;&gt;"")*(NAV!$D156:AQ156&lt;&gt;"")),NAV!$D156:AQ156),"")))),0))</f>
        <v>0.10113607616995068</v>
      </c>
      <c r="AS156" s="2">
        <f t="shared" si="4"/>
        <v>30.35723944818443</v>
      </c>
      <c r="AT156" s="2">
        <f t="shared" si="5"/>
        <v>10.508386488753672</v>
      </c>
    </row>
    <row r="157" spans="1:46" x14ac:dyDescent="0.2">
      <c r="A157" t="s">
        <v>186</v>
      </c>
      <c r="B157" t="s">
        <v>184</v>
      </c>
      <c r="C157" t="s">
        <v>11</v>
      </c>
      <c r="D157" s="2">
        <f>0</f>
        <v>0</v>
      </c>
      <c r="E157" s="2">
        <f>IF(OR('Daily AUM'!E157="",NAV!E157=""),0,IFERROR(IF(OR(IFERROR(LOOKUP(2,1/(('Daily AUM'!$D157:D157&lt;&gt;"")*(NAV!$D157:D157&lt;&gt;"")),'Daily AUM'!$D157:D157),"")="",IFERROR(LOOKUP(2,1/(('Daily AUM'!$D157:D157&lt;&gt;"")*(NAV!$D157:D157&lt;&gt;"")),NAV!$D157:D157),"")=""),0,'Daily AUM'!E157-(IFERROR(LOOKUP(2,1/(('Daily AUM'!$D157:D157&lt;&gt;"")*(NAV!$D157:D157&lt;&gt;"")),'Daily AUM'!$D157:D157),"")*(NAV!E157/IFERROR(LOOKUP(2,1/(('Daily AUM'!$D157:D157&lt;&gt;"")*(NAV!$D157:D157&lt;&gt;"")),NAV!$D157:D157),"")))),0))</f>
        <v>1.0117065823166129</v>
      </c>
      <c r="F157" s="2">
        <f>IF(OR('Daily AUM'!F157="",NAV!F157=""),0,IFERROR(IF(OR(IFERROR(LOOKUP(2,1/(('Daily AUM'!$D157:E157&lt;&gt;"")*(NAV!$D157:E157&lt;&gt;"")),'Daily AUM'!$D157:E157),"")="",IFERROR(LOOKUP(2,1/(('Daily AUM'!$D157:E157&lt;&gt;"")*(NAV!$D157:E157&lt;&gt;"")),NAV!$D157:E157),"")=""),0,'Daily AUM'!F157-(IFERROR(LOOKUP(2,1/(('Daily AUM'!$D157:E157&lt;&gt;"")*(NAV!$D157:E157&lt;&gt;"")),'Daily AUM'!$D157:E157),"")*(NAV!F157/IFERROR(LOOKUP(2,1/(('Daily AUM'!$D157:E157&lt;&gt;"")*(NAV!$D157:E157&lt;&gt;"")),NAV!$D157:E157),"")))),0))</f>
        <v>-4.7529090214837311E-4</v>
      </c>
      <c r="G157" s="2">
        <f>IF(OR('Daily AUM'!G157="",NAV!G157=""),0,IFERROR(IF(OR(IFERROR(LOOKUP(2,1/(('Daily AUM'!$D157:F157&lt;&gt;"")*(NAV!$D157:F157&lt;&gt;"")),'Daily AUM'!$D157:F157),"")="",IFERROR(LOOKUP(2,1/(('Daily AUM'!$D157:F157&lt;&gt;"")*(NAV!$D157:F157&lt;&gt;"")),NAV!$D157:F157),"")=""),0,'Daily AUM'!G157-(IFERROR(LOOKUP(2,1/(('Daily AUM'!$D157:F157&lt;&gt;"")*(NAV!$D157:F157&lt;&gt;"")),'Daily AUM'!$D157:F157),"")*(NAV!G157/IFERROR(LOOKUP(2,1/(('Daily AUM'!$D157:F157&lt;&gt;"")*(NAV!$D157:F157&lt;&gt;"")),NAV!$D157:F157),"")))),0))</f>
        <v>4.1848864126023955E-2</v>
      </c>
      <c r="H157" s="2">
        <f>IF(OR('Daily AUM'!H157="",NAV!H157=""),0,IFERROR(IF(OR(IFERROR(LOOKUP(2,1/(('Daily AUM'!$D157:G157&lt;&gt;"")*(NAV!$D157:G157&lt;&gt;"")),'Daily AUM'!$D157:G157),"")="",IFERROR(LOOKUP(2,1/(('Daily AUM'!$D157:G157&lt;&gt;"")*(NAV!$D157:G157&lt;&gt;"")),NAV!$D157:G157),"")=""),0,'Daily AUM'!H157-(IFERROR(LOOKUP(2,1/(('Daily AUM'!$D157:G157&lt;&gt;"")*(NAV!$D157:G157&lt;&gt;"")),'Daily AUM'!$D157:G157),"")*(NAV!H157/IFERROR(LOOKUP(2,1/(('Daily AUM'!$D157:G157&lt;&gt;"")*(NAV!$D157:G157&lt;&gt;"")),NAV!$D157:G157),"")))),0))</f>
        <v>0.93457401709744303</v>
      </c>
      <c r="I157" s="2">
        <f>IF(OR('Daily AUM'!I157="",NAV!I157=""),0,IFERROR(IF(OR(IFERROR(LOOKUP(2,1/(('Daily AUM'!$D157:H157&lt;&gt;"")*(NAV!$D157:H157&lt;&gt;"")),'Daily AUM'!$D157:H157),"")="",IFERROR(LOOKUP(2,1/(('Daily AUM'!$D157:H157&lt;&gt;"")*(NAV!$D157:H157&lt;&gt;"")),NAV!$D157:H157),"")=""),0,'Daily AUM'!I157-(IFERROR(LOOKUP(2,1/(('Daily AUM'!$D157:H157&lt;&gt;"")*(NAV!$D157:H157&lt;&gt;"")),'Daily AUM'!$D157:H157),"")*(NAV!I157/IFERROR(LOOKUP(2,1/(('Daily AUM'!$D157:H157&lt;&gt;"")*(NAV!$D157:H157&lt;&gt;"")),NAV!$D157:H157),"")))),0))</f>
        <v>1.2010274136589416</v>
      </c>
      <c r="J157" s="2">
        <f>IF(OR('Daily AUM'!J157="",NAV!J157=""),0,IFERROR(IF(OR(IFERROR(LOOKUP(2,1/(('Daily AUM'!$D157:I157&lt;&gt;"")*(NAV!$D157:I157&lt;&gt;"")),'Daily AUM'!$D157:I157),"")="",IFERROR(LOOKUP(2,1/(('Daily AUM'!$D157:I157&lt;&gt;"")*(NAV!$D157:I157&lt;&gt;"")),NAV!$D157:I157),"")=""),0,'Daily AUM'!J157-(IFERROR(LOOKUP(2,1/(('Daily AUM'!$D157:I157&lt;&gt;"")*(NAV!$D157:I157&lt;&gt;"")),'Daily AUM'!$D157:I157),"")*(NAV!J157/IFERROR(LOOKUP(2,1/(('Daily AUM'!$D157:I157&lt;&gt;"")*(NAV!$D157:I157&lt;&gt;"")),NAV!$D157:I157),"")))),0))</f>
        <v>0.55919180466457874</v>
      </c>
      <c r="K157" s="2">
        <f>IF(OR('Daily AUM'!K157="",NAV!K157=""),0,IFERROR(IF(OR(IFERROR(LOOKUP(2,1/(('Daily AUM'!$D157:J157&lt;&gt;"")*(NAV!$D157:J157&lt;&gt;"")),'Daily AUM'!$D157:J157),"")="",IFERROR(LOOKUP(2,1/(('Daily AUM'!$D157:J157&lt;&gt;"")*(NAV!$D157:J157&lt;&gt;"")),NAV!$D157:J157),"")=""),0,'Daily AUM'!K157-(IFERROR(LOOKUP(2,1/(('Daily AUM'!$D157:J157&lt;&gt;"")*(NAV!$D157:J157&lt;&gt;"")),'Daily AUM'!$D157:J157),"")*(NAV!K157/IFERROR(LOOKUP(2,1/(('Daily AUM'!$D157:J157&lt;&gt;"")*(NAV!$D157:J157&lt;&gt;"")),NAV!$D157:J157),"")))),0))</f>
        <v>0.59051686082765187</v>
      </c>
      <c r="L157" s="2">
        <f>IF(OR('Daily AUM'!L157="",NAV!L157=""),0,IFERROR(IF(OR(IFERROR(LOOKUP(2,1/(('Daily AUM'!$D157:K157&lt;&gt;"")*(NAV!$D157:K157&lt;&gt;"")),'Daily AUM'!$D157:K157),"")="",IFERROR(LOOKUP(2,1/(('Daily AUM'!$D157:K157&lt;&gt;"")*(NAV!$D157:K157&lt;&gt;"")),NAV!$D157:K157),"")=""),0,'Daily AUM'!L157-(IFERROR(LOOKUP(2,1/(('Daily AUM'!$D157:K157&lt;&gt;"")*(NAV!$D157:K157&lt;&gt;"")),'Daily AUM'!$D157:K157),"")*(NAV!L157/IFERROR(LOOKUP(2,1/(('Daily AUM'!$D157:K157&lt;&gt;"")*(NAV!$D157:K157&lt;&gt;"")),NAV!$D157:K157),"")))),0))</f>
        <v>0.17926965958961105</v>
      </c>
      <c r="M157" s="2">
        <f>IF(OR('Daily AUM'!M157="",NAV!M157=""),0,IFERROR(IF(OR(IFERROR(LOOKUP(2,1/(('Daily AUM'!$D157:L157&lt;&gt;"")*(NAV!$D157:L157&lt;&gt;"")),'Daily AUM'!$D157:L157),"")="",IFERROR(LOOKUP(2,1/(('Daily AUM'!$D157:L157&lt;&gt;"")*(NAV!$D157:L157&lt;&gt;"")),NAV!$D157:L157),"")=""),0,'Daily AUM'!M157-(IFERROR(LOOKUP(2,1/(('Daily AUM'!$D157:L157&lt;&gt;"")*(NAV!$D157:L157&lt;&gt;"")),'Daily AUM'!$D157:L157),"")*(NAV!M157/IFERROR(LOOKUP(2,1/(('Daily AUM'!$D157:L157&lt;&gt;"")*(NAV!$D157:L157&lt;&gt;"")),NAV!$D157:L157),"")))),0))</f>
        <v>0.35836101980989454</v>
      </c>
      <c r="N157" s="2">
        <f>IF(OR('Daily AUM'!N157="",NAV!N157=""),0,IFERROR(IF(OR(IFERROR(LOOKUP(2,1/(('Daily AUM'!$D157:M157&lt;&gt;"")*(NAV!$D157:M157&lt;&gt;"")),'Daily AUM'!$D157:M157),"")="",IFERROR(LOOKUP(2,1/(('Daily AUM'!$D157:M157&lt;&gt;"")*(NAV!$D157:M157&lt;&gt;"")),NAV!$D157:M157),"")=""),0,'Daily AUM'!N157-(IFERROR(LOOKUP(2,1/(('Daily AUM'!$D157:M157&lt;&gt;"")*(NAV!$D157:M157&lt;&gt;"")),'Daily AUM'!$D157:M157),"")*(NAV!N157/IFERROR(LOOKUP(2,1/(('Daily AUM'!$D157:M157&lt;&gt;"")*(NAV!$D157:M157&lt;&gt;"")),NAV!$D157:M157),"")))),0))</f>
        <v>0.78873059522753763</v>
      </c>
      <c r="O157" s="2">
        <f>IF(OR('Daily AUM'!O157="",NAV!O157=""),0,IFERROR(IF(OR(IFERROR(LOOKUP(2,1/(('Daily AUM'!$D157:N157&lt;&gt;"")*(NAV!$D157:N157&lt;&gt;"")),'Daily AUM'!$D157:N157),"")="",IFERROR(LOOKUP(2,1/(('Daily AUM'!$D157:N157&lt;&gt;"")*(NAV!$D157:N157&lt;&gt;"")),NAV!$D157:N157),"")=""),0,'Daily AUM'!O157-(IFERROR(LOOKUP(2,1/(('Daily AUM'!$D157:N157&lt;&gt;"")*(NAV!$D157:N157&lt;&gt;"")),'Daily AUM'!$D157:N157),"")*(NAV!O157/IFERROR(LOOKUP(2,1/(('Daily AUM'!$D157:N157&lt;&gt;"")*(NAV!$D157:N157&lt;&gt;"")),NAV!$D157:N157),"")))),0))</f>
        <v>1.3534376990543393</v>
      </c>
      <c r="P157" s="2">
        <f>IF(OR('Daily AUM'!P157="",NAV!P157=""),0,IFERROR(IF(OR(IFERROR(LOOKUP(2,1/(('Daily AUM'!$D157:O157&lt;&gt;"")*(NAV!$D157:O157&lt;&gt;"")),'Daily AUM'!$D157:O157),"")="",IFERROR(LOOKUP(2,1/(('Daily AUM'!$D157:O157&lt;&gt;"")*(NAV!$D157:O157&lt;&gt;"")),NAV!$D157:O157),"")=""),0,'Daily AUM'!P157-(IFERROR(LOOKUP(2,1/(('Daily AUM'!$D157:O157&lt;&gt;"")*(NAV!$D157:O157&lt;&gt;"")),'Daily AUM'!$D157:O157),"")*(NAV!P157/IFERROR(LOOKUP(2,1/(('Daily AUM'!$D157:O157&lt;&gt;"")*(NAV!$D157:O157&lt;&gt;"")),NAV!$D157:O157),"")))),0))</f>
        <v>0.52318813625685223</v>
      </c>
      <c r="Q157" s="2">
        <f>IF(OR('Daily AUM'!Q157="",NAV!Q157=""),0,IFERROR(IF(OR(IFERROR(LOOKUP(2,1/(('Daily AUM'!$D157:P157&lt;&gt;"")*(NAV!$D157:P157&lt;&gt;"")),'Daily AUM'!$D157:P157),"")="",IFERROR(LOOKUP(2,1/(('Daily AUM'!$D157:P157&lt;&gt;"")*(NAV!$D157:P157&lt;&gt;"")),NAV!$D157:P157),"")=""),0,'Daily AUM'!Q157-(IFERROR(LOOKUP(2,1/(('Daily AUM'!$D157:P157&lt;&gt;"")*(NAV!$D157:P157&lt;&gt;"")),'Daily AUM'!$D157:P157),"")*(NAV!Q157/IFERROR(LOOKUP(2,1/(('Daily AUM'!$D157:P157&lt;&gt;"")*(NAV!$D157:P157&lt;&gt;"")),NAV!$D157:P157),"")))),0))</f>
        <v>0.17521027167845205</v>
      </c>
      <c r="R157" s="2">
        <f>IF(OR('Daily AUM'!R157="",NAV!R157=""),0,IFERROR(IF(OR(IFERROR(LOOKUP(2,1/(('Daily AUM'!$D157:Q157&lt;&gt;"")*(NAV!$D157:Q157&lt;&gt;"")),'Daily AUM'!$D157:Q157),"")="",IFERROR(LOOKUP(2,1/(('Daily AUM'!$D157:Q157&lt;&gt;"")*(NAV!$D157:Q157&lt;&gt;"")),NAV!$D157:Q157),"")=""),0,'Daily AUM'!R157-(IFERROR(LOOKUP(2,1/(('Daily AUM'!$D157:Q157&lt;&gt;"")*(NAV!$D157:Q157&lt;&gt;"")),'Daily AUM'!$D157:Q157),"")*(NAV!R157/IFERROR(LOOKUP(2,1/(('Daily AUM'!$D157:Q157&lt;&gt;"")*(NAV!$D157:Q157&lt;&gt;"")),NAV!$D157:Q157),"")))),0))</f>
        <v>0.64263383801263885</v>
      </c>
      <c r="S157" s="2">
        <f>IF(OR('Daily AUM'!S157="",NAV!S157=""),0,IFERROR(IF(OR(IFERROR(LOOKUP(2,1/(('Daily AUM'!$D157:R157&lt;&gt;"")*(NAV!$D157:R157&lt;&gt;"")),'Daily AUM'!$D157:R157),"")="",IFERROR(LOOKUP(2,1/(('Daily AUM'!$D157:R157&lt;&gt;"")*(NAV!$D157:R157&lt;&gt;"")),NAV!$D157:R157),"")=""),0,'Daily AUM'!S157-(IFERROR(LOOKUP(2,1/(('Daily AUM'!$D157:R157&lt;&gt;"")*(NAV!$D157:R157&lt;&gt;"")),'Daily AUM'!$D157:R157),"")*(NAV!S157/IFERROR(LOOKUP(2,1/(('Daily AUM'!$D157:R157&lt;&gt;"")*(NAV!$D157:R157&lt;&gt;"")),NAV!$D157:R157),"")))),0))</f>
        <v>0.16430222996652333</v>
      </c>
      <c r="T157" s="2">
        <f>IF(OR('Daily AUM'!T157="",NAV!T157=""),0,IFERROR(IF(OR(IFERROR(LOOKUP(2,1/(('Daily AUM'!$D157:S157&lt;&gt;"")*(NAV!$D157:S157&lt;&gt;"")),'Daily AUM'!$D157:S157),"")="",IFERROR(LOOKUP(2,1/(('Daily AUM'!$D157:S157&lt;&gt;"")*(NAV!$D157:S157&lt;&gt;"")),NAV!$D157:S157),"")=""),0,'Daily AUM'!T157-(IFERROR(LOOKUP(2,1/(('Daily AUM'!$D157:S157&lt;&gt;"")*(NAV!$D157:S157&lt;&gt;"")),'Daily AUM'!$D157:S157),"")*(NAV!T157/IFERROR(LOOKUP(2,1/(('Daily AUM'!$D157:S157&lt;&gt;"")*(NAV!$D157:S157&lt;&gt;"")),NAV!$D157:S157),"")))),0))</f>
        <v>-3.6446837938797216E-3</v>
      </c>
      <c r="U157" s="2">
        <f>IF(OR('Daily AUM'!U157="",NAV!U157=""),0,IFERROR(IF(OR(IFERROR(LOOKUP(2,1/(('Daily AUM'!$D157:T157&lt;&gt;"")*(NAV!$D157:T157&lt;&gt;"")),'Daily AUM'!$D157:T157),"")="",IFERROR(LOOKUP(2,1/(('Daily AUM'!$D157:T157&lt;&gt;"")*(NAV!$D157:T157&lt;&gt;"")),NAV!$D157:T157),"")=""),0,'Daily AUM'!U157-(IFERROR(LOOKUP(2,1/(('Daily AUM'!$D157:T157&lt;&gt;"")*(NAV!$D157:T157&lt;&gt;"")),'Daily AUM'!$D157:T157),"")*(NAV!U157/IFERROR(LOOKUP(2,1/(('Daily AUM'!$D157:T157&lt;&gt;"")*(NAV!$D157:T157&lt;&gt;"")),NAV!$D157:T157),"")))),0))</f>
        <v>0.63693909437521867</v>
      </c>
      <c r="V157" s="2">
        <f>IF(OR('Daily AUM'!V157="",NAV!V157=""),0,IFERROR(IF(OR(IFERROR(LOOKUP(2,1/(('Daily AUM'!$D157:U157&lt;&gt;"")*(NAV!$D157:U157&lt;&gt;"")),'Daily AUM'!$D157:U157),"")="",IFERROR(LOOKUP(2,1/(('Daily AUM'!$D157:U157&lt;&gt;"")*(NAV!$D157:U157&lt;&gt;"")),NAV!$D157:U157),"")=""),0,'Daily AUM'!V157-(IFERROR(LOOKUP(2,1/(('Daily AUM'!$D157:U157&lt;&gt;"")*(NAV!$D157:U157&lt;&gt;"")),'Daily AUM'!$D157:U157),"")*(NAV!V157/IFERROR(LOOKUP(2,1/(('Daily AUM'!$D157:U157&lt;&gt;"")*(NAV!$D157:U157&lt;&gt;"")),NAV!$D157:U157),"")))),0))</f>
        <v>0.41832641019822248</v>
      </c>
      <c r="W157" s="2">
        <f>IF(OR('Daily AUM'!W157="",NAV!W157=""),0,IFERROR(IF(OR(IFERROR(LOOKUP(2,1/(('Daily AUM'!$D157:V157&lt;&gt;"")*(NAV!$D157:V157&lt;&gt;"")),'Daily AUM'!$D157:V157),"")="",IFERROR(LOOKUP(2,1/(('Daily AUM'!$D157:V157&lt;&gt;"")*(NAV!$D157:V157&lt;&gt;"")),NAV!$D157:V157),"")=""),0,'Daily AUM'!W157-(IFERROR(LOOKUP(2,1/(('Daily AUM'!$D157:V157&lt;&gt;"")*(NAV!$D157:V157&lt;&gt;"")),'Daily AUM'!$D157:V157),"")*(NAV!W157/IFERROR(LOOKUP(2,1/(('Daily AUM'!$D157:V157&lt;&gt;"")*(NAV!$D157:V157&lt;&gt;"")),NAV!$D157:V157),"")))),0))</f>
        <v>0.52059626014347771</v>
      </c>
      <c r="X157" s="2">
        <f>IF(OR('Daily AUM'!X157="",NAV!X157=""),0,IFERROR(IF(OR(IFERROR(LOOKUP(2,1/(('Daily AUM'!$D157:W157&lt;&gt;"")*(NAV!$D157:W157&lt;&gt;"")),'Daily AUM'!$D157:W157),"")="",IFERROR(LOOKUP(2,1/(('Daily AUM'!$D157:W157&lt;&gt;"")*(NAV!$D157:W157&lt;&gt;"")),NAV!$D157:W157),"")=""),0,'Daily AUM'!X157-(IFERROR(LOOKUP(2,1/(('Daily AUM'!$D157:W157&lt;&gt;"")*(NAV!$D157:W157&lt;&gt;"")),'Daily AUM'!$D157:W157),"")*(NAV!X157/IFERROR(LOOKUP(2,1/(('Daily AUM'!$D157:W157&lt;&gt;"")*(NAV!$D157:W157&lt;&gt;"")),NAV!$D157:W157),"")))),0))</f>
        <v>0.63243647542996229</v>
      </c>
      <c r="Y157" s="2">
        <f>IF(OR('Daily AUM'!Y157="",NAV!Y157=""),0,IFERROR(IF(OR(IFERROR(LOOKUP(2,1/(('Daily AUM'!$D157:X157&lt;&gt;"")*(NAV!$D157:X157&lt;&gt;"")),'Daily AUM'!$D157:X157),"")="",IFERROR(LOOKUP(2,1/(('Daily AUM'!$D157:X157&lt;&gt;"")*(NAV!$D157:X157&lt;&gt;"")),NAV!$D157:X157),"")=""),0,'Daily AUM'!Y157-(IFERROR(LOOKUP(2,1/(('Daily AUM'!$D157:X157&lt;&gt;"")*(NAV!$D157:X157&lt;&gt;"")),'Daily AUM'!$D157:X157),"")*(NAV!Y157/IFERROR(LOOKUP(2,1/(('Daily AUM'!$D157:X157&lt;&gt;"")*(NAV!$D157:X157&lt;&gt;"")),NAV!$D157:X157),"")))),0))</f>
        <v>0.14551990184048691</v>
      </c>
      <c r="Z157" s="2">
        <f>IF(OR('Daily AUM'!Z157="",NAV!Z157=""),0,IFERROR(IF(OR(IFERROR(LOOKUP(2,1/(('Daily AUM'!$D157:Y157&lt;&gt;"")*(NAV!$D157:Y157&lt;&gt;"")),'Daily AUM'!$D157:Y157),"")="",IFERROR(LOOKUP(2,1/(('Daily AUM'!$D157:Y157&lt;&gt;"")*(NAV!$D157:Y157&lt;&gt;"")),NAV!$D157:Y157),"")=""),0,'Daily AUM'!Z157-(IFERROR(LOOKUP(2,1/(('Daily AUM'!$D157:Y157&lt;&gt;"")*(NAV!$D157:Y157&lt;&gt;"")),'Daily AUM'!$D157:Y157),"")*(NAV!Z157/IFERROR(LOOKUP(2,1/(('Daily AUM'!$D157:Y157&lt;&gt;"")*(NAV!$D157:Y157&lt;&gt;"")),NAV!$D157:Y157),"")))),0))</f>
        <v>0.3463059734578664</v>
      </c>
      <c r="AA157" s="2">
        <f>IF(OR('Daily AUM'!AA157="",NAV!AA157=""),0,IFERROR(IF(OR(IFERROR(LOOKUP(2,1/(('Daily AUM'!$D157:Z157&lt;&gt;"")*(NAV!$D157:Z157&lt;&gt;"")),'Daily AUM'!$D157:Z157),"")="",IFERROR(LOOKUP(2,1/(('Daily AUM'!$D157:Z157&lt;&gt;"")*(NAV!$D157:Z157&lt;&gt;"")),NAV!$D157:Z157),"")=""),0,'Daily AUM'!AA157-(IFERROR(LOOKUP(2,1/(('Daily AUM'!$D157:Z157&lt;&gt;"")*(NAV!$D157:Z157&lt;&gt;"")),'Daily AUM'!$D157:Z157),"")*(NAV!AA157/IFERROR(LOOKUP(2,1/(('Daily AUM'!$D157:Z157&lt;&gt;"")*(NAV!$D157:Z157&lt;&gt;"")),NAV!$D157:Z157),"")))),0))</f>
        <v>0.52004085329237881</v>
      </c>
      <c r="AB157" s="2">
        <f>IF(OR('Daily AUM'!AB157="",NAV!AB157=""),0,IFERROR(IF(OR(IFERROR(LOOKUP(2,1/(('Daily AUM'!$D157:AA157&lt;&gt;"")*(NAV!$D157:AA157&lt;&gt;"")),'Daily AUM'!$D157:AA157),"")="",IFERROR(LOOKUP(2,1/(('Daily AUM'!$D157:AA157&lt;&gt;"")*(NAV!$D157:AA157&lt;&gt;"")),NAV!$D157:AA157),"")=""),0,'Daily AUM'!AB157-(IFERROR(LOOKUP(2,1/(('Daily AUM'!$D157:AA157&lt;&gt;"")*(NAV!$D157:AA157&lt;&gt;"")),'Daily AUM'!$D157:AA157),"")*(NAV!AB157/IFERROR(LOOKUP(2,1/(('Daily AUM'!$D157:AA157&lt;&gt;"")*(NAV!$D157:AA157&lt;&gt;"")),NAV!$D157:AA157),"")))),0))</f>
        <v>0.36480591206588642</v>
      </c>
      <c r="AC157" s="2">
        <f>IF(OR('Daily AUM'!AC157="",NAV!AC157=""),0,IFERROR(IF(OR(IFERROR(LOOKUP(2,1/(('Daily AUM'!$D157:AB157&lt;&gt;"")*(NAV!$D157:AB157&lt;&gt;"")),'Daily AUM'!$D157:AB157),"")="",IFERROR(LOOKUP(2,1/(('Daily AUM'!$D157:AB157&lt;&gt;"")*(NAV!$D157:AB157&lt;&gt;"")),NAV!$D157:AB157),"")=""),0,'Daily AUM'!AC157-(IFERROR(LOOKUP(2,1/(('Daily AUM'!$D157:AB157&lt;&gt;"")*(NAV!$D157:AB157&lt;&gt;"")),'Daily AUM'!$D157:AB157),"")*(NAV!AC157/IFERROR(LOOKUP(2,1/(('Daily AUM'!$D157:AB157&lt;&gt;"")*(NAV!$D157:AB157&lt;&gt;"")),NAV!$D157:AB157),"")))),0))</f>
        <v>0.40441245593419595</v>
      </c>
      <c r="AD157" s="2">
        <f>IF(OR('Daily AUM'!AD157="",NAV!AD157=""),0,IFERROR(IF(OR(IFERROR(LOOKUP(2,1/(('Daily AUM'!$D157:AC157&lt;&gt;"")*(NAV!$D157:AC157&lt;&gt;"")),'Daily AUM'!$D157:AC157),"")="",IFERROR(LOOKUP(2,1/(('Daily AUM'!$D157:AC157&lt;&gt;"")*(NAV!$D157:AC157&lt;&gt;"")),NAV!$D157:AC157),"")=""),0,'Daily AUM'!AD157-(IFERROR(LOOKUP(2,1/(('Daily AUM'!$D157:AC157&lt;&gt;"")*(NAV!$D157:AC157&lt;&gt;"")),'Daily AUM'!$D157:AC157),"")*(NAV!AD157/IFERROR(LOOKUP(2,1/(('Daily AUM'!$D157:AC157&lt;&gt;"")*(NAV!$D157:AC157&lt;&gt;"")),NAV!$D157:AC157),"")))),0))</f>
        <v>0.24737613241271106</v>
      </c>
      <c r="AE157" s="2">
        <f>IF(OR('Daily AUM'!AE157="",NAV!AE157=""),0,IFERROR(IF(OR(IFERROR(LOOKUP(2,1/(('Daily AUM'!$D157:AD157&lt;&gt;"")*(NAV!$D157:AD157&lt;&gt;"")),'Daily AUM'!$D157:AD157),"")="",IFERROR(LOOKUP(2,1/(('Daily AUM'!$D157:AD157&lt;&gt;"")*(NAV!$D157:AD157&lt;&gt;"")),NAV!$D157:AD157),"")=""),0,'Daily AUM'!AE157-(IFERROR(LOOKUP(2,1/(('Daily AUM'!$D157:AD157&lt;&gt;"")*(NAV!$D157:AD157&lt;&gt;"")),'Daily AUM'!$D157:AD157),"")*(NAV!AE157/IFERROR(LOOKUP(2,1/(('Daily AUM'!$D157:AD157&lt;&gt;"")*(NAV!$D157:AD157&lt;&gt;"")),NAV!$D157:AD157),"")))),0))</f>
        <v>0.18273373315403774</v>
      </c>
      <c r="AF157" s="2">
        <f>IF(OR('Daily AUM'!AF157="",NAV!AF157=""),0,IFERROR(IF(OR(IFERROR(LOOKUP(2,1/(('Daily AUM'!$D157:AE157&lt;&gt;"")*(NAV!$D157:AE157&lt;&gt;"")),'Daily AUM'!$D157:AE157),"")="",IFERROR(LOOKUP(2,1/(('Daily AUM'!$D157:AE157&lt;&gt;"")*(NAV!$D157:AE157&lt;&gt;"")),NAV!$D157:AE157),"")=""),0,'Daily AUM'!AF157-(IFERROR(LOOKUP(2,1/(('Daily AUM'!$D157:AE157&lt;&gt;"")*(NAV!$D157:AE157&lt;&gt;"")),'Daily AUM'!$D157:AE157),"")*(NAV!AF157/IFERROR(LOOKUP(2,1/(('Daily AUM'!$D157:AE157&lt;&gt;"")*(NAV!$D157:AE157&lt;&gt;"")),NAV!$D157:AE157),"")))),0))</f>
        <v>0.38012288831823327</v>
      </c>
      <c r="AG157" s="2">
        <f>IF(OR('Daily AUM'!AG157="",NAV!AG157=""),0,IFERROR(IF(OR(IFERROR(LOOKUP(2,1/(('Daily AUM'!$D157:AF157&lt;&gt;"")*(NAV!$D157:AF157&lt;&gt;"")),'Daily AUM'!$D157:AF157),"")="",IFERROR(LOOKUP(2,1/(('Daily AUM'!$D157:AF157&lt;&gt;"")*(NAV!$D157:AF157&lt;&gt;"")),NAV!$D157:AF157),"")=""),0,'Daily AUM'!AG157-(IFERROR(LOOKUP(2,1/(('Daily AUM'!$D157:AF157&lt;&gt;"")*(NAV!$D157:AF157&lt;&gt;"")),'Daily AUM'!$D157:AF157),"")*(NAV!AG157/IFERROR(LOOKUP(2,1/(('Daily AUM'!$D157:AF157&lt;&gt;"")*(NAV!$D157:AF157&lt;&gt;"")),NAV!$D157:AF157),"")))),0))</f>
        <v>1.2172624590616756</v>
      </c>
      <c r="AH157" s="2">
        <f>IF(OR('Daily AUM'!AH157="",NAV!AH157=""),0,IFERROR(IF(OR(IFERROR(LOOKUP(2,1/(('Daily AUM'!$D157:AG157&lt;&gt;"")*(NAV!$D157:AG157&lt;&gt;"")),'Daily AUM'!$D157:AG157),"")="",IFERROR(LOOKUP(2,1/(('Daily AUM'!$D157:AG157&lt;&gt;"")*(NAV!$D157:AG157&lt;&gt;"")),NAV!$D157:AG157),"")=""),0,'Daily AUM'!AH157-(IFERROR(LOOKUP(2,1/(('Daily AUM'!$D157:AG157&lt;&gt;"")*(NAV!$D157:AG157&lt;&gt;"")),'Daily AUM'!$D157:AG157),"")*(NAV!AH157/IFERROR(LOOKUP(2,1/(('Daily AUM'!$D157:AG157&lt;&gt;"")*(NAV!$D157:AG157&lt;&gt;"")),NAV!$D157:AG157),"")))),0))</f>
        <v>0.15940243723388647</v>
      </c>
      <c r="AI157" s="2">
        <f>IF(OR('Daily AUM'!AI157="",NAV!AI157=""),0,IFERROR(IF(OR(IFERROR(LOOKUP(2,1/(('Daily AUM'!$D157:AH157&lt;&gt;"")*(NAV!$D157:AH157&lt;&gt;"")),'Daily AUM'!$D157:AH157),"")="",IFERROR(LOOKUP(2,1/(('Daily AUM'!$D157:AH157&lt;&gt;"")*(NAV!$D157:AH157&lt;&gt;"")),NAV!$D157:AH157),"")=""),0,'Daily AUM'!AI157-(IFERROR(LOOKUP(2,1/(('Daily AUM'!$D157:AH157&lt;&gt;"")*(NAV!$D157:AH157&lt;&gt;"")),'Daily AUM'!$D157:AH157),"")*(NAV!AI157/IFERROR(LOOKUP(2,1/(('Daily AUM'!$D157:AH157&lt;&gt;"")*(NAV!$D157:AH157&lt;&gt;"")),NAV!$D157:AH157),"")))),0))</f>
        <v>0.26190269796434507</v>
      </c>
      <c r="AJ157" s="2">
        <f>IF(OR('Daily AUM'!AJ157="",NAV!AJ157=""),0,IFERROR(IF(OR(IFERROR(LOOKUP(2,1/(('Daily AUM'!$D157:AI157&lt;&gt;"")*(NAV!$D157:AI157&lt;&gt;"")),'Daily AUM'!$D157:AI157),"")="",IFERROR(LOOKUP(2,1/(('Daily AUM'!$D157:AI157&lt;&gt;"")*(NAV!$D157:AI157&lt;&gt;"")),NAV!$D157:AI157),"")=""),0,'Daily AUM'!AJ157-(IFERROR(LOOKUP(2,1/(('Daily AUM'!$D157:AI157&lt;&gt;"")*(NAV!$D157:AI157&lt;&gt;"")),'Daily AUM'!$D157:AI157),"")*(NAV!AJ157/IFERROR(LOOKUP(2,1/(('Daily AUM'!$D157:AI157&lt;&gt;"")*(NAV!$D157:AI157&lt;&gt;"")),NAV!$D157:AI157),"")))),0))</f>
        <v>0.5002372004490212</v>
      </c>
      <c r="AK157" s="2">
        <f>IF(OR('Daily AUM'!AK157="",NAV!AK157=""),0,IFERROR(IF(OR(IFERROR(LOOKUP(2,1/(('Daily AUM'!$D157:AJ157&lt;&gt;"")*(NAV!$D157:AJ157&lt;&gt;"")),'Daily AUM'!$D157:AJ157),"")="",IFERROR(LOOKUP(2,1/(('Daily AUM'!$D157:AJ157&lt;&gt;"")*(NAV!$D157:AJ157&lt;&gt;"")),NAV!$D157:AJ157),"")=""),0,'Daily AUM'!AK157-(IFERROR(LOOKUP(2,1/(('Daily AUM'!$D157:AJ157&lt;&gt;"")*(NAV!$D157:AJ157&lt;&gt;"")),'Daily AUM'!$D157:AJ157),"")*(NAV!AK157/IFERROR(LOOKUP(2,1/(('Daily AUM'!$D157:AJ157&lt;&gt;"")*(NAV!$D157:AJ157&lt;&gt;"")),NAV!$D157:AJ157),"")))),0))</f>
        <v>0.24723151244889863</v>
      </c>
      <c r="AL157" s="2">
        <f>IF(OR('Daily AUM'!AL157="",NAV!AL157=""),0,IFERROR(IF(OR(IFERROR(LOOKUP(2,1/(('Daily AUM'!$D157:AK157&lt;&gt;"")*(NAV!$D157:AK157&lt;&gt;"")),'Daily AUM'!$D157:AK157),"")="",IFERROR(LOOKUP(2,1/(('Daily AUM'!$D157:AK157&lt;&gt;"")*(NAV!$D157:AK157&lt;&gt;"")),NAV!$D157:AK157),"")=""),0,'Daily AUM'!AL157-(IFERROR(LOOKUP(2,1/(('Daily AUM'!$D157:AK157&lt;&gt;"")*(NAV!$D157:AK157&lt;&gt;"")),'Daily AUM'!$D157:AK157),"")*(NAV!AL157/IFERROR(LOOKUP(2,1/(('Daily AUM'!$D157:AK157&lt;&gt;"")*(NAV!$D157:AK157&lt;&gt;"")),NAV!$D157:AK157),"")))),0))</f>
        <v>0.16185926907192538</v>
      </c>
      <c r="AM157" s="2">
        <f>IF(OR('Daily AUM'!AM157="",NAV!AM157=""),0,IFERROR(IF(OR(IFERROR(LOOKUP(2,1/(('Daily AUM'!$D157:AL157&lt;&gt;"")*(NAV!$D157:AL157&lt;&gt;"")),'Daily AUM'!$D157:AL157),"")="",IFERROR(LOOKUP(2,1/(('Daily AUM'!$D157:AL157&lt;&gt;"")*(NAV!$D157:AL157&lt;&gt;"")),NAV!$D157:AL157),"")=""),0,'Daily AUM'!AM157-(IFERROR(LOOKUP(2,1/(('Daily AUM'!$D157:AL157&lt;&gt;"")*(NAV!$D157:AL157&lt;&gt;"")),'Daily AUM'!$D157:AL157),"")*(NAV!AM157/IFERROR(LOOKUP(2,1/(('Daily AUM'!$D157:AL157&lt;&gt;"")*(NAV!$D157:AL157&lt;&gt;"")),NAV!$D157:AL157),"")))),0))</f>
        <v>8.5435943407254911E-2</v>
      </c>
      <c r="AN157" s="2">
        <f>IF(OR('Daily AUM'!AN157="",NAV!AN157=""),0,IFERROR(IF(OR(IFERROR(LOOKUP(2,1/(('Daily AUM'!$D157:AM157&lt;&gt;"")*(NAV!$D157:AM157&lt;&gt;"")),'Daily AUM'!$D157:AM157),"")="",IFERROR(LOOKUP(2,1/(('Daily AUM'!$D157:AM157&lt;&gt;"")*(NAV!$D157:AM157&lt;&gt;"")),NAV!$D157:AM157),"")=""),0,'Daily AUM'!AN157-(IFERROR(LOOKUP(2,1/(('Daily AUM'!$D157:AM157&lt;&gt;"")*(NAV!$D157:AM157&lt;&gt;"")),'Daily AUM'!$D157:AM157),"")*(NAV!AN157/IFERROR(LOOKUP(2,1/(('Daily AUM'!$D157:AM157&lt;&gt;"")*(NAV!$D157:AM157&lt;&gt;"")),NAV!$D157:AM157),"")))),0))</f>
        <v>0.12039368084774793</v>
      </c>
      <c r="AO157" s="2">
        <f>IF(OR('Daily AUM'!AO157="",NAV!AO157=""),0,IFERROR(IF(OR(IFERROR(LOOKUP(2,1/(('Daily AUM'!$D157:AN157&lt;&gt;"")*(NAV!$D157:AN157&lt;&gt;"")),'Daily AUM'!$D157:AN157),"")="",IFERROR(LOOKUP(2,1/(('Daily AUM'!$D157:AN157&lt;&gt;"")*(NAV!$D157:AN157&lt;&gt;"")),NAV!$D157:AN157),"")=""),0,'Daily AUM'!AO157-(IFERROR(LOOKUP(2,1/(('Daily AUM'!$D157:AN157&lt;&gt;"")*(NAV!$D157:AN157&lt;&gt;"")),'Daily AUM'!$D157:AN157),"")*(NAV!AO157/IFERROR(LOOKUP(2,1/(('Daily AUM'!$D157:AN157&lt;&gt;"")*(NAV!$D157:AN157&lt;&gt;"")),NAV!$D157:AN157),"")))),0))</f>
        <v>0.12049887793931902</v>
      </c>
      <c r="AP157" s="2">
        <f>IF(OR('Daily AUM'!AP157="",NAV!AP157=""),0,IFERROR(IF(OR(IFERROR(LOOKUP(2,1/(('Daily AUM'!$D157:AO157&lt;&gt;"")*(NAV!$D157:AO157&lt;&gt;"")),'Daily AUM'!$D157:AO157),"")="",IFERROR(LOOKUP(2,1/(('Daily AUM'!$D157:AO157&lt;&gt;"")*(NAV!$D157:AO157&lt;&gt;"")),NAV!$D157:AO157),"")=""),0,'Daily AUM'!AP157-(IFERROR(LOOKUP(2,1/(('Daily AUM'!$D157:AO157&lt;&gt;"")*(NAV!$D157:AO157&lt;&gt;"")),'Daily AUM'!$D157:AO157),"")*(NAV!AP157/IFERROR(LOOKUP(2,1/(('Daily AUM'!$D157:AO157&lt;&gt;"")*(NAV!$D157:AO157&lt;&gt;"")),NAV!$D157:AO157),"")))),0))</f>
        <v>1.3177367741434338</v>
      </c>
      <c r="AQ157" s="2">
        <f>IF(OR('Daily AUM'!AQ157="",NAV!AQ157=""),0,IFERROR(IF(OR(IFERROR(LOOKUP(2,1/(('Daily AUM'!$D157:AP157&lt;&gt;"")*(NAV!$D157:AP157&lt;&gt;"")),'Daily AUM'!$D157:AP157),"")="",IFERROR(LOOKUP(2,1/(('Daily AUM'!$D157:AP157&lt;&gt;"")*(NAV!$D157:AP157&lt;&gt;"")),NAV!$D157:AP157),"")=""),0,'Daily AUM'!AQ157-(IFERROR(LOOKUP(2,1/(('Daily AUM'!$D157:AP157&lt;&gt;"")*(NAV!$D157:AP157&lt;&gt;"")),'Daily AUM'!$D157:AP157),"")*(NAV!AQ157/IFERROR(LOOKUP(2,1/(('Daily AUM'!$D157:AP157&lt;&gt;"")*(NAV!$D157:AP157&lt;&gt;"")),NAV!$D157:AP157),"")))),0))</f>
        <v>-3.8799506393559113E-2</v>
      </c>
      <c r="AR157" s="2">
        <f>IF(OR('Daily AUM'!AR157="",NAV!AR157=""),0,IFERROR(IF(OR(IFERROR(LOOKUP(2,1/(('Daily AUM'!$D157:AQ157&lt;&gt;"")*(NAV!$D157:AQ157&lt;&gt;"")),'Daily AUM'!$D157:AQ157),"")="",IFERROR(LOOKUP(2,1/(('Daily AUM'!$D157:AQ157&lt;&gt;"")*(NAV!$D157:AQ157&lt;&gt;"")),NAV!$D157:AQ157),"")=""),0,'Daily AUM'!AR157-(IFERROR(LOOKUP(2,1/(('Daily AUM'!$D157:AQ157&lt;&gt;"")*(NAV!$D157:AQ157&lt;&gt;"")),'Daily AUM'!$D157:AQ157),"")*(NAV!AR157/IFERROR(LOOKUP(2,1/(('Daily AUM'!$D157:AQ157&lt;&gt;"")*(NAV!$D157:AQ157&lt;&gt;"")),NAV!$D157:AQ157),"")))),0))</f>
        <v>0.54732152739346418</v>
      </c>
      <c r="AS157" s="2">
        <f t="shared" si="4"/>
        <v>9.8619905772618282</v>
      </c>
      <c r="AT157" s="2">
        <f t="shared" si="5"/>
        <v>7.1462808222027228</v>
      </c>
    </row>
    <row r="158" spans="1:46" x14ac:dyDescent="0.2">
      <c r="A158" t="s">
        <v>187</v>
      </c>
      <c r="B158" t="s">
        <v>188</v>
      </c>
      <c r="C158" t="s">
        <v>34</v>
      </c>
      <c r="D158" s="2">
        <f>0</f>
        <v>0</v>
      </c>
      <c r="E158" s="2">
        <f>IF(OR('Daily AUM'!E158="",NAV!E158=""),0,IFERROR(IF(OR(IFERROR(LOOKUP(2,1/(('Daily AUM'!$D158:D158&lt;&gt;"")*(NAV!$D158:D158&lt;&gt;"")),'Daily AUM'!$D158:D158),"")="",IFERROR(LOOKUP(2,1/(('Daily AUM'!$D158:D158&lt;&gt;"")*(NAV!$D158:D158&lt;&gt;"")),NAV!$D158:D158),"")=""),0,'Daily AUM'!E158-(IFERROR(LOOKUP(2,1/(('Daily AUM'!$D158:D158&lt;&gt;"")*(NAV!$D158:D158&lt;&gt;"")),'Daily AUM'!$D158:D158),"")*(NAV!E158/IFERROR(LOOKUP(2,1/(('Daily AUM'!$D158:D158&lt;&gt;"")*(NAV!$D158:D158&lt;&gt;"")),NAV!$D158:D158),"")))),0))</f>
        <v>2.9168909347117733</v>
      </c>
      <c r="F158" s="2">
        <f>IF(OR('Daily AUM'!F158="",NAV!F158=""),0,IFERROR(IF(OR(IFERROR(LOOKUP(2,1/(('Daily AUM'!$D158:E158&lt;&gt;"")*(NAV!$D158:E158&lt;&gt;"")),'Daily AUM'!$D158:E158),"")="",IFERROR(LOOKUP(2,1/(('Daily AUM'!$D158:E158&lt;&gt;"")*(NAV!$D158:E158&lt;&gt;"")),NAV!$D158:E158),"")=""),0,'Daily AUM'!F158-(IFERROR(LOOKUP(2,1/(('Daily AUM'!$D158:E158&lt;&gt;"")*(NAV!$D158:E158&lt;&gt;"")),'Daily AUM'!$D158:E158),"")*(NAV!F158/IFERROR(LOOKUP(2,1/(('Daily AUM'!$D158:E158&lt;&gt;"")*(NAV!$D158:E158&lt;&gt;"")),NAV!$D158:E158),"")))),0))</f>
        <v>1.4515459330141312E-2</v>
      </c>
      <c r="G158" s="2">
        <f>IF(OR('Daily AUM'!G158="",NAV!G158=""),0,IFERROR(IF(OR(IFERROR(LOOKUP(2,1/(('Daily AUM'!$D158:F158&lt;&gt;"")*(NAV!$D158:F158&lt;&gt;"")),'Daily AUM'!$D158:F158),"")="",IFERROR(LOOKUP(2,1/(('Daily AUM'!$D158:F158&lt;&gt;"")*(NAV!$D158:F158&lt;&gt;"")),NAV!$D158:F158),"")=""),0,'Daily AUM'!G158-(IFERROR(LOOKUP(2,1/(('Daily AUM'!$D158:F158&lt;&gt;"")*(NAV!$D158:F158&lt;&gt;"")),'Daily AUM'!$D158:F158),"")*(NAV!G158/IFERROR(LOOKUP(2,1/(('Daily AUM'!$D158:F158&lt;&gt;"")*(NAV!$D158:F158&lt;&gt;"")),NAV!$D158:F158),"")))),0))</f>
        <v>-2.1483088391651108</v>
      </c>
      <c r="H158" s="2">
        <f>IF(OR('Daily AUM'!H158="",NAV!H158=""),0,IFERROR(IF(OR(IFERROR(LOOKUP(2,1/(('Daily AUM'!$D158:G158&lt;&gt;"")*(NAV!$D158:G158&lt;&gt;"")),'Daily AUM'!$D158:G158),"")="",IFERROR(LOOKUP(2,1/(('Daily AUM'!$D158:G158&lt;&gt;"")*(NAV!$D158:G158&lt;&gt;"")),NAV!$D158:G158),"")=""),0,'Daily AUM'!H158-(IFERROR(LOOKUP(2,1/(('Daily AUM'!$D158:G158&lt;&gt;"")*(NAV!$D158:G158&lt;&gt;"")),'Daily AUM'!$D158:G158),"")*(NAV!H158/IFERROR(LOOKUP(2,1/(('Daily AUM'!$D158:G158&lt;&gt;"")*(NAV!$D158:G158&lt;&gt;"")),NAV!$D158:G158),"")))),0))</f>
        <v>3.2682243454164563</v>
      </c>
      <c r="I158" s="2">
        <f>IF(OR('Daily AUM'!I158="",NAV!I158=""),0,IFERROR(IF(OR(IFERROR(LOOKUP(2,1/(('Daily AUM'!$D158:H158&lt;&gt;"")*(NAV!$D158:H158&lt;&gt;"")),'Daily AUM'!$D158:H158),"")="",IFERROR(LOOKUP(2,1/(('Daily AUM'!$D158:H158&lt;&gt;"")*(NAV!$D158:H158&lt;&gt;"")),NAV!$D158:H158),"")=""),0,'Daily AUM'!I158-(IFERROR(LOOKUP(2,1/(('Daily AUM'!$D158:H158&lt;&gt;"")*(NAV!$D158:H158&lt;&gt;"")),'Daily AUM'!$D158:H158),"")*(NAV!I158/IFERROR(LOOKUP(2,1/(('Daily AUM'!$D158:H158&lt;&gt;"")*(NAV!$D158:H158&lt;&gt;"")),NAV!$D158:H158),"")))),0))</f>
        <v>5.1409618548786966</v>
      </c>
      <c r="J158" s="2">
        <f>IF(OR('Daily AUM'!J158="",NAV!J158=""),0,IFERROR(IF(OR(IFERROR(LOOKUP(2,1/(('Daily AUM'!$D158:I158&lt;&gt;"")*(NAV!$D158:I158&lt;&gt;"")),'Daily AUM'!$D158:I158),"")="",IFERROR(LOOKUP(2,1/(('Daily AUM'!$D158:I158&lt;&gt;"")*(NAV!$D158:I158&lt;&gt;"")),NAV!$D158:I158),"")=""),0,'Daily AUM'!J158-(IFERROR(LOOKUP(2,1/(('Daily AUM'!$D158:I158&lt;&gt;"")*(NAV!$D158:I158&lt;&gt;"")),'Daily AUM'!$D158:I158),"")*(NAV!J158/IFERROR(LOOKUP(2,1/(('Daily AUM'!$D158:I158&lt;&gt;"")*(NAV!$D158:I158&lt;&gt;"")),NAV!$D158:I158),"")))),0))</f>
        <v>3.1661345229567814</v>
      </c>
      <c r="K158" s="2">
        <f>IF(OR('Daily AUM'!K158="",NAV!K158=""),0,IFERROR(IF(OR(IFERROR(LOOKUP(2,1/(('Daily AUM'!$D158:J158&lt;&gt;"")*(NAV!$D158:J158&lt;&gt;"")),'Daily AUM'!$D158:J158),"")="",IFERROR(LOOKUP(2,1/(('Daily AUM'!$D158:J158&lt;&gt;"")*(NAV!$D158:J158&lt;&gt;"")),NAV!$D158:J158),"")=""),0,'Daily AUM'!K158-(IFERROR(LOOKUP(2,1/(('Daily AUM'!$D158:J158&lt;&gt;"")*(NAV!$D158:J158&lt;&gt;"")),'Daily AUM'!$D158:J158),"")*(NAV!K158/IFERROR(LOOKUP(2,1/(('Daily AUM'!$D158:J158&lt;&gt;"")*(NAV!$D158:J158&lt;&gt;"")),NAV!$D158:J158),"")))),0))</f>
        <v>2.0132876428615418</v>
      </c>
      <c r="L158" s="2">
        <f>IF(OR('Daily AUM'!L158="",NAV!L158=""),0,IFERROR(IF(OR(IFERROR(LOOKUP(2,1/(('Daily AUM'!$D158:K158&lt;&gt;"")*(NAV!$D158:K158&lt;&gt;"")),'Daily AUM'!$D158:K158),"")="",IFERROR(LOOKUP(2,1/(('Daily AUM'!$D158:K158&lt;&gt;"")*(NAV!$D158:K158&lt;&gt;"")),NAV!$D158:K158),"")=""),0,'Daily AUM'!L158-(IFERROR(LOOKUP(2,1/(('Daily AUM'!$D158:K158&lt;&gt;"")*(NAV!$D158:K158&lt;&gt;"")),'Daily AUM'!$D158:K158),"")*(NAV!L158/IFERROR(LOOKUP(2,1/(('Daily AUM'!$D158:K158&lt;&gt;"")*(NAV!$D158:K158&lt;&gt;"")),NAV!$D158:K158),"")))),0))</f>
        <v>6.3057846304709528</v>
      </c>
      <c r="M158" s="2">
        <f>IF(OR('Daily AUM'!M158="",NAV!M158=""),0,IFERROR(IF(OR(IFERROR(LOOKUP(2,1/(('Daily AUM'!$D158:L158&lt;&gt;"")*(NAV!$D158:L158&lt;&gt;"")),'Daily AUM'!$D158:L158),"")="",IFERROR(LOOKUP(2,1/(('Daily AUM'!$D158:L158&lt;&gt;"")*(NAV!$D158:L158&lt;&gt;"")),NAV!$D158:L158),"")=""),0,'Daily AUM'!M158-(IFERROR(LOOKUP(2,1/(('Daily AUM'!$D158:L158&lt;&gt;"")*(NAV!$D158:L158&lt;&gt;"")),'Daily AUM'!$D158:L158),"")*(NAV!M158/IFERROR(LOOKUP(2,1/(('Daily AUM'!$D158:L158&lt;&gt;"")*(NAV!$D158:L158&lt;&gt;"")),NAV!$D158:L158),"")))),0))</f>
        <v>6.4370259788229305</v>
      </c>
      <c r="N158" s="2">
        <f>IF(OR('Daily AUM'!N158="",NAV!N158=""),0,IFERROR(IF(OR(IFERROR(LOOKUP(2,1/(('Daily AUM'!$D158:M158&lt;&gt;"")*(NAV!$D158:M158&lt;&gt;"")),'Daily AUM'!$D158:M158),"")="",IFERROR(LOOKUP(2,1/(('Daily AUM'!$D158:M158&lt;&gt;"")*(NAV!$D158:M158&lt;&gt;"")),NAV!$D158:M158),"")=""),0,'Daily AUM'!N158-(IFERROR(LOOKUP(2,1/(('Daily AUM'!$D158:M158&lt;&gt;"")*(NAV!$D158:M158&lt;&gt;"")),'Daily AUM'!$D158:M158),"")*(NAV!N158/IFERROR(LOOKUP(2,1/(('Daily AUM'!$D158:M158&lt;&gt;"")*(NAV!$D158:M158&lt;&gt;"")),NAV!$D158:M158),"")))),0))</f>
        <v>-0.98445654545685102</v>
      </c>
      <c r="O158" s="2">
        <f>IF(OR('Daily AUM'!O158="",NAV!O158=""),0,IFERROR(IF(OR(IFERROR(LOOKUP(2,1/(('Daily AUM'!$D158:N158&lt;&gt;"")*(NAV!$D158:N158&lt;&gt;"")),'Daily AUM'!$D158:N158),"")="",IFERROR(LOOKUP(2,1/(('Daily AUM'!$D158:N158&lt;&gt;"")*(NAV!$D158:N158&lt;&gt;"")),NAV!$D158:N158),"")=""),0,'Daily AUM'!O158-(IFERROR(LOOKUP(2,1/(('Daily AUM'!$D158:N158&lt;&gt;"")*(NAV!$D158:N158&lt;&gt;"")),'Daily AUM'!$D158:N158),"")*(NAV!O158/IFERROR(LOOKUP(2,1/(('Daily AUM'!$D158:N158&lt;&gt;"")*(NAV!$D158:N158&lt;&gt;"")),NAV!$D158:N158),"")))),0))</f>
        <v>3.8366975422050018</v>
      </c>
      <c r="P158" s="2">
        <f>IF(OR('Daily AUM'!P158="",NAV!P158=""),0,IFERROR(IF(OR(IFERROR(LOOKUP(2,1/(('Daily AUM'!$D158:O158&lt;&gt;"")*(NAV!$D158:O158&lt;&gt;"")),'Daily AUM'!$D158:O158),"")="",IFERROR(LOOKUP(2,1/(('Daily AUM'!$D158:O158&lt;&gt;"")*(NAV!$D158:O158&lt;&gt;"")),NAV!$D158:O158),"")=""),0,'Daily AUM'!P158-(IFERROR(LOOKUP(2,1/(('Daily AUM'!$D158:O158&lt;&gt;"")*(NAV!$D158:O158&lt;&gt;"")),'Daily AUM'!$D158:O158),"")*(NAV!P158/IFERROR(LOOKUP(2,1/(('Daily AUM'!$D158:O158&lt;&gt;"")*(NAV!$D158:O158&lt;&gt;"")),NAV!$D158:O158),"")))),0))</f>
        <v>4.1077047612452589</v>
      </c>
      <c r="Q158" s="2">
        <f>IF(OR('Daily AUM'!Q158="",NAV!Q158=""),0,IFERROR(IF(OR(IFERROR(LOOKUP(2,1/(('Daily AUM'!$D158:P158&lt;&gt;"")*(NAV!$D158:P158&lt;&gt;"")),'Daily AUM'!$D158:P158),"")="",IFERROR(LOOKUP(2,1/(('Daily AUM'!$D158:P158&lt;&gt;"")*(NAV!$D158:P158&lt;&gt;"")),NAV!$D158:P158),"")=""),0,'Daily AUM'!Q158-(IFERROR(LOOKUP(2,1/(('Daily AUM'!$D158:P158&lt;&gt;"")*(NAV!$D158:P158&lt;&gt;"")),'Daily AUM'!$D158:P158),"")*(NAV!Q158/IFERROR(LOOKUP(2,1/(('Daily AUM'!$D158:P158&lt;&gt;"")*(NAV!$D158:P158&lt;&gt;"")),NAV!$D158:P158),"")))),0))</f>
        <v>3.1642381472174748</v>
      </c>
      <c r="R158" s="2">
        <f>IF(OR('Daily AUM'!R158="",NAV!R158=""),0,IFERROR(IF(OR(IFERROR(LOOKUP(2,1/(('Daily AUM'!$D158:Q158&lt;&gt;"")*(NAV!$D158:Q158&lt;&gt;"")),'Daily AUM'!$D158:Q158),"")="",IFERROR(LOOKUP(2,1/(('Daily AUM'!$D158:Q158&lt;&gt;"")*(NAV!$D158:Q158&lt;&gt;"")),NAV!$D158:Q158),"")=""),0,'Daily AUM'!R158-(IFERROR(LOOKUP(2,1/(('Daily AUM'!$D158:Q158&lt;&gt;"")*(NAV!$D158:Q158&lt;&gt;"")),'Daily AUM'!$D158:Q158),"")*(NAV!R158/IFERROR(LOOKUP(2,1/(('Daily AUM'!$D158:Q158&lt;&gt;"")*(NAV!$D158:Q158&lt;&gt;"")),NAV!$D158:Q158),"")))),0))</f>
        <v>-1.2696351810445776</v>
      </c>
      <c r="S158" s="2">
        <f>IF(OR('Daily AUM'!S158="",NAV!S158=""),0,IFERROR(IF(OR(IFERROR(LOOKUP(2,1/(('Daily AUM'!$D158:R158&lt;&gt;"")*(NAV!$D158:R158&lt;&gt;"")),'Daily AUM'!$D158:R158),"")="",IFERROR(LOOKUP(2,1/(('Daily AUM'!$D158:R158&lt;&gt;"")*(NAV!$D158:R158&lt;&gt;"")),NAV!$D158:R158),"")=""),0,'Daily AUM'!S158-(IFERROR(LOOKUP(2,1/(('Daily AUM'!$D158:R158&lt;&gt;"")*(NAV!$D158:R158&lt;&gt;"")),'Daily AUM'!$D158:R158),"")*(NAV!S158/IFERROR(LOOKUP(2,1/(('Daily AUM'!$D158:R158&lt;&gt;"")*(NAV!$D158:R158&lt;&gt;"")),NAV!$D158:R158),"")))),0))</f>
        <v>1.9554307103790052</v>
      </c>
      <c r="T158" s="2">
        <f>IF(OR('Daily AUM'!T158="",NAV!T158=""),0,IFERROR(IF(OR(IFERROR(LOOKUP(2,1/(('Daily AUM'!$D158:S158&lt;&gt;"")*(NAV!$D158:S158&lt;&gt;"")),'Daily AUM'!$D158:S158),"")="",IFERROR(LOOKUP(2,1/(('Daily AUM'!$D158:S158&lt;&gt;"")*(NAV!$D158:S158&lt;&gt;"")),NAV!$D158:S158),"")=""),0,'Daily AUM'!T158-(IFERROR(LOOKUP(2,1/(('Daily AUM'!$D158:S158&lt;&gt;"")*(NAV!$D158:S158&lt;&gt;"")),'Daily AUM'!$D158:S158),"")*(NAV!T158/IFERROR(LOOKUP(2,1/(('Daily AUM'!$D158:S158&lt;&gt;"")*(NAV!$D158:S158&lt;&gt;"")),NAV!$D158:S158),"")))),0))</f>
        <v>3.6630422403050034</v>
      </c>
      <c r="U158" s="2">
        <f>IF(OR('Daily AUM'!U158="",NAV!U158=""),0,IFERROR(IF(OR(IFERROR(LOOKUP(2,1/(('Daily AUM'!$D158:T158&lt;&gt;"")*(NAV!$D158:T158&lt;&gt;"")),'Daily AUM'!$D158:T158),"")="",IFERROR(LOOKUP(2,1/(('Daily AUM'!$D158:T158&lt;&gt;"")*(NAV!$D158:T158&lt;&gt;"")),NAV!$D158:T158),"")=""),0,'Daily AUM'!U158-(IFERROR(LOOKUP(2,1/(('Daily AUM'!$D158:T158&lt;&gt;"")*(NAV!$D158:T158&lt;&gt;"")),'Daily AUM'!$D158:T158),"")*(NAV!U158/IFERROR(LOOKUP(2,1/(('Daily AUM'!$D158:T158&lt;&gt;"")*(NAV!$D158:T158&lt;&gt;"")),NAV!$D158:T158),"")))),0))</f>
        <v>2.9122406886399403</v>
      </c>
      <c r="V158" s="2">
        <f>IF(OR('Daily AUM'!V158="",NAV!V158=""),0,IFERROR(IF(OR(IFERROR(LOOKUP(2,1/(('Daily AUM'!$D158:U158&lt;&gt;"")*(NAV!$D158:U158&lt;&gt;"")),'Daily AUM'!$D158:U158),"")="",IFERROR(LOOKUP(2,1/(('Daily AUM'!$D158:U158&lt;&gt;"")*(NAV!$D158:U158&lt;&gt;"")),NAV!$D158:U158),"")=""),0,'Daily AUM'!V158-(IFERROR(LOOKUP(2,1/(('Daily AUM'!$D158:U158&lt;&gt;"")*(NAV!$D158:U158&lt;&gt;"")),'Daily AUM'!$D158:U158),"")*(NAV!V158/IFERROR(LOOKUP(2,1/(('Daily AUM'!$D158:U158&lt;&gt;"")*(NAV!$D158:U158&lt;&gt;"")),NAV!$D158:U158),"")))),0))</f>
        <v>1.0557202258714824</v>
      </c>
      <c r="W158" s="2">
        <f>IF(OR('Daily AUM'!W158="",NAV!W158=""),0,IFERROR(IF(OR(IFERROR(LOOKUP(2,1/(('Daily AUM'!$D158:V158&lt;&gt;"")*(NAV!$D158:V158&lt;&gt;"")),'Daily AUM'!$D158:V158),"")="",IFERROR(LOOKUP(2,1/(('Daily AUM'!$D158:V158&lt;&gt;"")*(NAV!$D158:V158&lt;&gt;"")),NAV!$D158:V158),"")=""),0,'Daily AUM'!W158-(IFERROR(LOOKUP(2,1/(('Daily AUM'!$D158:V158&lt;&gt;"")*(NAV!$D158:V158&lt;&gt;"")),'Daily AUM'!$D158:V158),"")*(NAV!W158/IFERROR(LOOKUP(2,1/(('Daily AUM'!$D158:V158&lt;&gt;"")*(NAV!$D158:V158&lt;&gt;"")),NAV!$D158:V158),"")))),0))</f>
        <v>3.5676725872308452</v>
      </c>
      <c r="X158" s="2">
        <f>IF(OR('Daily AUM'!X158="",NAV!X158=""),0,IFERROR(IF(OR(IFERROR(LOOKUP(2,1/(('Daily AUM'!$D158:W158&lt;&gt;"")*(NAV!$D158:W158&lt;&gt;"")),'Daily AUM'!$D158:W158),"")="",IFERROR(LOOKUP(2,1/(('Daily AUM'!$D158:W158&lt;&gt;"")*(NAV!$D158:W158&lt;&gt;"")),NAV!$D158:W158),"")=""),0,'Daily AUM'!X158-(IFERROR(LOOKUP(2,1/(('Daily AUM'!$D158:W158&lt;&gt;"")*(NAV!$D158:W158&lt;&gt;"")),'Daily AUM'!$D158:W158),"")*(NAV!X158/IFERROR(LOOKUP(2,1/(('Daily AUM'!$D158:W158&lt;&gt;"")*(NAV!$D158:W158&lt;&gt;"")),NAV!$D158:W158),"")))),0))</f>
        <v>-7.6885854166230274</v>
      </c>
      <c r="Y158" s="2">
        <f>IF(OR('Daily AUM'!Y158="",NAV!Y158=""),0,IFERROR(IF(OR(IFERROR(LOOKUP(2,1/(('Daily AUM'!$D158:X158&lt;&gt;"")*(NAV!$D158:X158&lt;&gt;"")),'Daily AUM'!$D158:X158),"")="",IFERROR(LOOKUP(2,1/(('Daily AUM'!$D158:X158&lt;&gt;"")*(NAV!$D158:X158&lt;&gt;"")),NAV!$D158:X158),"")=""),0,'Daily AUM'!Y158-(IFERROR(LOOKUP(2,1/(('Daily AUM'!$D158:X158&lt;&gt;"")*(NAV!$D158:X158&lt;&gt;"")),'Daily AUM'!$D158:X158),"")*(NAV!Y158/IFERROR(LOOKUP(2,1/(('Daily AUM'!$D158:X158&lt;&gt;"")*(NAV!$D158:X158&lt;&gt;"")),NAV!$D158:X158),"")))),0))</f>
        <v>1.4357017470101709</v>
      </c>
      <c r="Z158" s="2">
        <f>IF(OR('Daily AUM'!Z158="",NAV!Z158=""),0,IFERROR(IF(OR(IFERROR(LOOKUP(2,1/(('Daily AUM'!$D158:Y158&lt;&gt;"")*(NAV!$D158:Y158&lt;&gt;"")),'Daily AUM'!$D158:Y158),"")="",IFERROR(LOOKUP(2,1/(('Daily AUM'!$D158:Y158&lt;&gt;"")*(NAV!$D158:Y158&lt;&gt;"")),NAV!$D158:Y158),"")=""),0,'Daily AUM'!Z158-(IFERROR(LOOKUP(2,1/(('Daily AUM'!$D158:Y158&lt;&gt;"")*(NAV!$D158:Y158&lt;&gt;"")),'Daily AUM'!$D158:Y158),"")*(NAV!Z158/IFERROR(LOOKUP(2,1/(('Daily AUM'!$D158:Y158&lt;&gt;"")*(NAV!$D158:Y158&lt;&gt;"")),NAV!$D158:Y158),"")))),0))</f>
        <v>2.2295608079566591</v>
      </c>
      <c r="AA158" s="2">
        <f>IF(OR('Daily AUM'!AA158="",NAV!AA158=""),0,IFERROR(IF(OR(IFERROR(LOOKUP(2,1/(('Daily AUM'!$D158:Z158&lt;&gt;"")*(NAV!$D158:Z158&lt;&gt;"")),'Daily AUM'!$D158:Z158),"")="",IFERROR(LOOKUP(2,1/(('Daily AUM'!$D158:Z158&lt;&gt;"")*(NAV!$D158:Z158&lt;&gt;"")),NAV!$D158:Z158),"")=""),0,'Daily AUM'!AA158-(IFERROR(LOOKUP(2,1/(('Daily AUM'!$D158:Z158&lt;&gt;"")*(NAV!$D158:Z158&lt;&gt;"")),'Daily AUM'!$D158:Z158),"")*(NAV!AA158/IFERROR(LOOKUP(2,1/(('Daily AUM'!$D158:Z158&lt;&gt;"")*(NAV!$D158:Z158&lt;&gt;"")),NAV!$D158:Z158),"")))),0))</f>
        <v>7.2970919569343096E-2</v>
      </c>
      <c r="AB158" s="2">
        <f>IF(OR('Daily AUM'!AB158="",NAV!AB158=""),0,IFERROR(IF(OR(IFERROR(LOOKUP(2,1/(('Daily AUM'!$D158:AA158&lt;&gt;"")*(NAV!$D158:AA158&lt;&gt;"")),'Daily AUM'!$D158:AA158),"")="",IFERROR(LOOKUP(2,1/(('Daily AUM'!$D158:AA158&lt;&gt;"")*(NAV!$D158:AA158&lt;&gt;"")),NAV!$D158:AA158),"")=""),0,'Daily AUM'!AB158-(IFERROR(LOOKUP(2,1/(('Daily AUM'!$D158:AA158&lt;&gt;"")*(NAV!$D158:AA158&lt;&gt;"")),'Daily AUM'!$D158:AA158),"")*(NAV!AB158/IFERROR(LOOKUP(2,1/(('Daily AUM'!$D158:AA158&lt;&gt;"")*(NAV!$D158:AA158&lt;&gt;"")),NAV!$D158:AA158),"")))),0))</f>
        <v>3.1964311426127097</v>
      </c>
      <c r="AC158" s="2">
        <f>IF(OR('Daily AUM'!AC158="",NAV!AC158=""),0,IFERROR(IF(OR(IFERROR(LOOKUP(2,1/(('Daily AUM'!$D158:AB158&lt;&gt;"")*(NAV!$D158:AB158&lt;&gt;"")),'Daily AUM'!$D158:AB158),"")="",IFERROR(LOOKUP(2,1/(('Daily AUM'!$D158:AB158&lt;&gt;"")*(NAV!$D158:AB158&lt;&gt;"")),NAV!$D158:AB158),"")=""),0,'Daily AUM'!AC158-(IFERROR(LOOKUP(2,1/(('Daily AUM'!$D158:AB158&lt;&gt;"")*(NAV!$D158:AB158&lt;&gt;"")),'Daily AUM'!$D158:AB158),"")*(NAV!AC158/IFERROR(LOOKUP(2,1/(('Daily AUM'!$D158:AB158&lt;&gt;"")*(NAV!$D158:AB158&lt;&gt;"")),NAV!$D158:AB158),"")))),0))</f>
        <v>2.5419258744022954</v>
      </c>
      <c r="AD158" s="2">
        <f>IF(OR('Daily AUM'!AD158="",NAV!AD158=""),0,IFERROR(IF(OR(IFERROR(LOOKUP(2,1/(('Daily AUM'!$D158:AC158&lt;&gt;"")*(NAV!$D158:AC158&lt;&gt;"")),'Daily AUM'!$D158:AC158),"")="",IFERROR(LOOKUP(2,1/(('Daily AUM'!$D158:AC158&lt;&gt;"")*(NAV!$D158:AC158&lt;&gt;"")),NAV!$D158:AC158),"")=""),0,'Daily AUM'!AD158-(IFERROR(LOOKUP(2,1/(('Daily AUM'!$D158:AC158&lt;&gt;"")*(NAV!$D158:AC158&lt;&gt;"")),'Daily AUM'!$D158:AC158),"")*(NAV!AD158/IFERROR(LOOKUP(2,1/(('Daily AUM'!$D158:AC158&lt;&gt;"")*(NAV!$D158:AC158&lt;&gt;"")),NAV!$D158:AC158),"")))),0))</f>
        <v>1.6538658797671815</v>
      </c>
      <c r="AE158" s="2">
        <f>IF(OR('Daily AUM'!AE158="",NAV!AE158=""),0,IFERROR(IF(OR(IFERROR(LOOKUP(2,1/(('Daily AUM'!$D158:AD158&lt;&gt;"")*(NAV!$D158:AD158&lt;&gt;"")),'Daily AUM'!$D158:AD158),"")="",IFERROR(LOOKUP(2,1/(('Daily AUM'!$D158:AD158&lt;&gt;"")*(NAV!$D158:AD158&lt;&gt;"")),NAV!$D158:AD158),"")=""),0,'Daily AUM'!AE158-(IFERROR(LOOKUP(2,1/(('Daily AUM'!$D158:AD158&lt;&gt;"")*(NAV!$D158:AD158&lt;&gt;"")),'Daily AUM'!$D158:AD158),"")*(NAV!AE158/IFERROR(LOOKUP(2,1/(('Daily AUM'!$D158:AD158&lt;&gt;"")*(NAV!$D158:AD158&lt;&gt;"")),NAV!$D158:AD158),"")))),0))</f>
        <v>1.7249189718204434</v>
      </c>
      <c r="AF158" s="2">
        <f>IF(OR('Daily AUM'!AF158="",NAV!AF158=""),0,IFERROR(IF(OR(IFERROR(LOOKUP(2,1/(('Daily AUM'!$D158:AE158&lt;&gt;"")*(NAV!$D158:AE158&lt;&gt;"")),'Daily AUM'!$D158:AE158),"")="",IFERROR(LOOKUP(2,1/(('Daily AUM'!$D158:AE158&lt;&gt;"")*(NAV!$D158:AE158&lt;&gt;"")),NAV!$D158:AE158),"")=""),0,'Daily AUM'!AF158-(IFERROR(LOOKUP(2,1/(('Daily AUM'!$D158:AE158&lt;&gt;"")*(NAV!$D158:AE158&lt;&gt;"")),'Daily AUM'!$D158:AE158),"")*(NAV!AF158/IFERROR(LOOKUP(2,1/(('Daily AUM'!$D158:AE158&lt;&gt;"")*(NAV!$D158:AE158&lt;&gt;"")),NAV!$D158:AE158),"")))),0))</f>
        <v>3.8589404063859547</v>
      </c>
      <c r="AG158" s="2">
        <f>IF(OR('Daily AUM'!AG158="",NAV!AG158=""),0,IFERROR(IF(OR(IFERROR(LOOKUP(2,1/(('Daily AUM'!$D158:AF158&lt;&gt;"")*(NAV!$D158:AF158&lt;&gt;"")),'Daily AUM'!$D158:AF158),"")="",IFERROR(LOOKUP(2,1/(('Daily AUM'!$D158:AF158&lt;&gt;"")*(NAV!$D158:AF158&lt;&gt;"")),NAV!$D158:AF158),"")=""),0,'Daily AUM'!AG158-(IFERROR(LOOKUP(2,1/(('Daily AUM'!$D158:AF158&lt;&gt;"")*(NAV!$D158:AF158&lt;&gt;"")),'Daily AUM'!$D158:AF158),"")*(NAV!AG158/IFERROR(LOOKUP(2,1/(('Daily AUM'!$D158:AF158&lt;&gt;"")*(NAV!$D158:AF158&lt;&gt;"")),NAV!$D158:AF158),"")))),0))</f>
        <v>2.9114454062146251</v>
      </c>
      <c r="AH158" s="2">
        <f>IF(OR('Daily AUM'!AH158="",NAV!AH158=""),0,IFERROR(IF(OR(IFERROR(LOOKUP(2,1/(('Daily AUM'!$D158:AG158&lt;&gt;"")*(NAV!$D158:AG158&lt;&gt;"")),'Daily AUM'!$D158:AG158),"")="",IFERROR(LOOKUP(2,1/(('Daily AUM'!$D158:AG158&lt;&gt;"")*(NAV!$D158:AG158&lt;&gt;"")),NAV!$D158:AG158),"")=""),0,'Daily AUM'!AH158-(IFERROR(LOOKUP(2,1/(('Daily AUM'!$D158:AG158&lt;&gt;"")*(NAV!$D158:AG158&lt;&gt;"")),'Daily AUM'!$D158:AG158),"")*(NAV!AH158/IFERROR(LOOKUP(2,1/(('Daily AUM'!$D158:AG158&lt;&gt;"")*(NAV!$D158:AG158&lt;&gt;"")),NAV!$D158:AG158),"")))),0))</f>
        <v>1.1512817690763768</v>
      </c>
      <c r="AI158" s="2">
        <f>IF(OR('Daily AUM'!AI158="",NAV!AI158=""),0,IFERROR(IF(OR(IFERROR(LOOKUP(2,1/(('Daily AUM'!$D158:AH158&lt;&gt;"")*(NAV!$D158:AH158&lt;&gt;"")),'Daily AUM'!$D158:AH158),"")="",IFERROR(LOOKUP(2,1/(('Daily AUM'!$D158:AH158&lt;&gt;"")*(NAV!$D158:AH158&lt;&gt;"")),NAV!$D158:AH158),"")=""),0,'Daily AUM'!AI158-(IFERROR(LOOKUP(2,1/(('Daily AUM'!$D158:AH158&lt;&gt;"")*(NAV!$D158:AH158&lt;&gt;"")),'Daily AUM'!$D158:AH158),"")*(NAV!AI158/IFERROR(LOOKUP(2,1/(('Daily AUM'!$D158:AH158&lt;&gt;"")*(NAV!$D158:AH158&lt;&gt;"")),NAV!$D158:AH158),"")))),0))</f>
        <v>0.46017310082424956</v>
      </c>
      <c r="AJ158" s="2">
        <f>IF(OR('Daily AUM'!AJ158="",NAV!AJ158=""),0,IFERROR(IF(OR(IFERROR(LOOKUP(2,1/(('Daily AUM'!$D158:AI158&lt;&gt;"")*(NAV!$D158:AI158&lt;&gt;"")),'Daily AUM'!$D158:AI158),"")="",IFERROR(LOOKUP(2,1/(('Daily AUM'!$D158:AI158&lt;&gt;"")*(NAV!$D158:AI158&lt;&gt;"")),NAV!$D158:AI158),"")=""),0,'Daily AUM'!AJ158-(IFERROR(LOOKUP(2,1/(('Daily AUM'!$D158:AI158&lt;&gt;"")*(NAV!$D158:AI158&lt;&gt;"")),'Daily AUM'!$D158:AI158),"")*(NAV!AJ158/IFERROR(LOOKUP(2,1/(('Daily AUM'!$D158:AI158&lt;&gt;"")*(NAV!$D158:AI158&lt;&gt;"")),NAV!$D158:AI158),"")))),0))</f>
        <v>-1.3993432638417289</v>
      </c>
      <c r="AK158" s="2">
        <f>IF(OR('Daily AUM'!AK158="",NAV!AK158=""),0,IFERROR(IF(OR(IFERROR(LOOKUP(2,1/(('Daily AUM'!$D158:AJ158&lt;&gt;"")*(NAV!$D158:AJ158&lt;&gt;"")),'Daily AUM'!$D158:AJ158),"")="",IFERROR(LOOKUP(2,1/(('Daily AUM'!$D158:AJ158&lt;&gt;"")*(NAV!$D158:AJ158&lt;&gt;"")),NAV!$D158:AJ158),"")=""),0,'Daily AUM'!AK158-(IFERROR(LOOKUP(2,1/(('Daily AUM'!$D158:AJ158&lt;&gt;"")*(NAV!$D158:AJ158&lt;&gt;"")),'Daily AUM'!$D158:AJ158),"")*(NAV!AK158/IFERROR(LOOKUP(2,1/(('Daily AUM'!$D158:AJ158&lt;&gt;"")*(NAV!$D158:AJ158&lt;&gt;"")),NAV!$D158:AJ158),"")))),0))</f>
        <v>-3.2907448466921778</v>
      </c>
      <c r="AL158" s="2">
        <f>IF(OR('Daily AUM'!AL158="",NAV!AL158=""),0,IFERROR(IF(OR(IFERROR(LOOKUP(2,1/(('Daily AUM'!$D158:AK158&lt;&gt;"")*(NAV!$D158:AK158&lt;&gt;"")),'Daily AUM'!$D158:AK158),"")="",IFERROR(LOOKUP(2,1/(('Daily AUM'!$D158:AK158&lt;&gt;"")*(NAV!$D158:AK158&lt;&gt;"")),NAV!$D158:AK158),"")=""),0,'Daily AUM'!AL158-(IFERROR(LOOKUP(2,1/(('Daily AUM'!$D158:AK158&lt;&gt;"")*(NAV!$D158:AK158&lt;&gt;"")),'Daily AUM'!$D158:AK158),"")*(NAV!AL158/IFERROR(LOOKUP(2,1/(('Daily AUM'!$D158:AK158&lt;&gt;"")*(NAV!$D158:AK158&lt;&gt;"")),NAV!$D158:AK158),"")))),0))</f>
        <v>1.7060370413582859</v>
      </c>
      <c r="AM158" s="2">
        <f>IF(OR('Daily AUM'!AM158="",NAV!AM158=""),0,IFERROR(IF(OR(IFERROR(LOOKUP(2,1/(('Daily AUM'!$D158:AL158&lt;&gt;"")*(NAV!$D158:AL158&lt;&gt;"")),'Daily AUM'!$D158:AL158),"")="",IFERROR(LOOKUP(2,1/(('Daily AUM'!$D158:AL158&lt;&gt;"")*(NAV!$D158:AL158&lt;&gt;"")),NAV!$D158:AL158),"")=""),0,'Daily AUM'!AM158-(IFERROR(LOOKUP(2,1/(('Daily AUM'!$D158:AL158&lt;&gt;"")*(NAV!$D158:AL158&lt;&gt;"")),'Daily AUM'!$D158:AL158),"")*(NAV!AM158/IFERROR(LOOKUP(2,1/(('Daily AUM'!$D158:AL158&lt;&gt;"")*(NAV!$D158:AL158&lt;&gt;"")),NAV!$D158:AL158),"")))),0))</f>
        <v>0.21036491709128313</v>
      </c>
      <c r="AN158" s="2">
        <f>IF(OR('Daily AUM'!AN158="",NAV!AN158=""),0,IFERROR(IF(OR(IFERROR(LOOKUP(2,1/(('Daily AUM'!$D158:AM158&lt;&gt;"")*(NAV!$D158:AM158&lt;&gt;"")),'Daily AUM'!$D158:AM158),"")="",IFERROR(LOOKUP(2,1/(('Daily AUM'!$D158:AM158&lt;&gt;"")*(NAV!$D158:AM158&lt;&gt;"")),NAV!$D158:AM158),"")=""),0,'Daily AUM'!AN158-(IFERROR(LOOKUP(2,1/(('Daily AUM'!$D158:AM158&lt;&gt;"")*(NAV!$D158:AM158&lt;&gt;"")),'Daily AUM'!$D158:AM158),"")*(NAV!AN158/IFERROR(LOOKUP(2,1/(('Daily AUM'!$D158:AM158&lt;&gt;"")*(NAV!$D158:AM158&lt;&gt;"")),NAV!$D158:AM158),"")))),0))</f>
        <v>-1.1425528615745861</v>
      </c>
      <c r="AO158" s="2">
        <f>IF(OR('Daily AUM'!AO158="",NAV!AO158=""),0,IFERROR(IF(OR(IFERROR(LOOKUP(2,1/(('Daily AUM'!$D158:AN158&lt;&gt;"")*(NAV!$D158:AN158&lt;&gt;"")),'Daily AUM'!$D158:AN158),"")="",IFERROR(LOOKUP(2,1/(('Daily AUM'!$D158:AN158&lt;&gt;"")*(NAV!$D158:AN158&lt;&gt;"")),NAV!$D158:AN158),"")=""),0,'Daily AUM'!AO158-(IFERROR(LOOKUP(2,1/(('Daily AUM'!$D158:AN158&lt;&gt;"")*(NAV!$D158:AN158&lt;&gt;"")),'Daily AUM'!$D158:AN158),"")*(NAV!AO158/IFERROR(LOOKUP(2,1/(('Daily AUM'!$D158:AN158&lt;&gt;"")*(NAV!$D158:AN158&lt;&gt;"")),NAV!$D158:AN158),"")))),0))</f>
        <v>1.794145248051791</v>
      </c>
      <c r="AP158" s="2">
        <f>IF(OR('Daily AUM'!AP158="",NAV!AP158=""),0,IFERROR(IF(OR(IFERROR(LOOKUP(2,1/(('Daily AUM'!$D158:AO158&lt;&gt;"")*(NAV!$D158:AO158&lt;&gt;"")),'Daily AUM'!$D158:AO158),"")="",IFERROR(LOOKUP(2,1/(('Daily AUM'!$D158:AO158&lt;&gt;"")*(NAV!$D158:AO158&lt;&gt;"")),NAV!$D158:AO158),"")=""),0,'Daily AUM'!AP158-(IFERROR(LOOKUP(2,1/(('Daily AUM'!$D158:AO158&lt;&gt;"")*(NAV!$D158:AO158&lt;&gt;"")),'Daily AUM'!$D158:AO158),"")*(NAV!AP158/IFERROR(LOOKUP(2,1/(('Daily AUM'!$D158:AO158&lt;&gt;"")*(NAV!$D158:AO158&lt;&gt;"")),NAV!$D158:AO158),"")))),0))</f>
        <v>-0.35429823801314342</v>
      </c>
      <c r="AQ158" s="2">
        <f>IF(OR('Daily AUM'!AQ158="",NAV!AQ158=""),0,IFERROR(IF(OR(IFERROR(LOOKUP(2,1/(('Daily AUM'!$D158:AP158&lt;&gt;"")*(NAV!$D158:AP158&lt;&gt;"")),'Daily AUM'!$D158:AP158),"")="",IFERROR(LOOKUP(2,1/(('Daily AUM'!$D158:AP158&lt;&gt;"")*(NAV!$D158:AP158&lt;&gt;"")),NAV!$D158:AP158),"")=""),0,'Daily AUM'!AQ158-(IFERROR(LOOKUP(2,1/(('Daily AUM'!$D158:AP158&lt;&gt;"")*(NAV!$D158:AP158&lt;&gt;"")),'Daily AUM'!$D158:AP158),"")*(NAV!AQ158/IFERROR(LOOKUP(2,1/(('Daily AUM'!$D158:AP158&lt;&gt;"")*(NAV!$D158:AP158&lt;&gt;"")),NAV!$D158:AP158),"")))),0))</f>
        <v>0.65799839085411804</v>
      </c>
      <c r="AR158" s="2">
        <f>IF(OR('Daily AUM'!AR158="",NAV!AR158=""),0,IFERROR(IF(OR(IFERROR(LOOKUP(2,1/(('Daily AUM'!$D158:AQ158&lt;&gt;"")*(NAV!$D158:AQ158&lt;&gt;"")),'Daily AUM'!$D158:AQ158),"")="",IFERROR(LOOKUP(2,1/(('Daily AUM'!$D158:AQ158&lt;&gt;"")*(NAV!$D158:AQ158&lt;&gt;"")),NAV!$D158:AQ158),"")=""),0,'Daily AUM'!AR158-(IFERROR(LOOKUP(2,1/(('Daily AUM'!$D158:AQ158&lt;&gt;"")*(NAV!$D158:AQ158&lt;&gt;"")),'Daily AUM'!$D158:AQ158),"")*(NAV!AR158/IFERROR(LOOKUP(2,1/(('Daily AUM'!$D158:AQ158&lt;&gt;"")*(NAV!$D158:AQ158&lt;&gt;"")),NAV!$D158:AQ158),"")))),0))</f>
        <v>103.73170565915825</v>
      </c>
      <c r="AS158" s="2">
        <f t="shared" si="4"/>
        <v>39.953397102552117</v>
      </c>
      <c r="AT158" s="2">
        <f t="shared" si="5"/>
        <v>121.71482632502193</v>
      </c>
    </row>
    <row r="159" spans="1:46" x14ac:dyDescent="0.2">
      <c r="A159" t="s">
        <v>189</v>
      </c>
      <c r="B159" t="s">
        <v>188</v>
      </c>
      <c r="C159" t="s">
        <v>20</v>
      </c>
      <c r="D159" s="2">
        <f>0</f>
        <v>0</v>
      </c>
      <c r="E159" s="2">
        <f>IF(OR('Daily AUM'!E159="",NAV!E159=""),0,IFERROR(IF(OR(IFERROR(LOOKUP(2,1/(('Daily AUM'!$D159:D159&lt;&gt;"")*(NAV!$D159:D159&lt;&gt;"")),'Daily AUM'!$D159:D159),"")="",IFERROR(LOOKUP(2,1/(('Daily AUM'!$D159:D159&lt;&gt;"")*(NAV!$D159:D159&lt;&gt;"")),NAV!$D159:D159),"")=""),0,'Daily AUM'!E159-(IFERROR(LOOKUP(2,1/(('Daily AUM'!$D159:D159&lt;&gt;"")*(NAV!$D159:D159&lt;&gt;"")),'Daily AUM'!$D159:D159),"")*(NAV!E159/IFERROR(LOOKUP(2,1/(('Daily AUM'!$D159:D159&lt;&gt;"")*(NAV!$D159:D159&lt;&gt;"")),NAV!$D159:D159),"")))),0))</f>
        <v>-2.7812999999996464</v>
      </c>
      <c r="F159" s="2">
        <f>IF(OR('Daily AUM'!F159="",NAV!F159=""),0,IFERROR(IF(OR(IFERROR(LOOKUP(2,1/(('Daily AUM'!$D159:E159&lt;&gt;"")*(NAV!$D159:E159&lt;&gt;"")),'Daily AUM'!$D159:E159),"")="",IFERROR(LOOKUP(2,1/(('Daily AUM'!$D159:E159&lt;&gt;"")*(NAV!$D159:E159&lt;&gt;"")),NAV!$D159:E159),"")=""),0,'Daily AUM'!F159-(IFERROR(LOOKUP(2,1/(('Daily AUM'!$D159:E159&lt;&gt;"")*(NAV!$D159:E159&lt;&gt;"")),'Daily AUM'!$D159:E159),"")*(NAV!F159/IFERROR(LOOKUP(2,1/(('Daily AUM'!$D159:E159&lt;&gt;"")*(NAV!$D159:E159&lt;&gt;"")),NAV!$D159:E159),"")))),0))</f>
        <v>-0.11760073788900627</v>
      </c>
      <c r="G159" s="2">
        <f>IF(OR('Daily AUM'!G159="",NAV!G159=""),0,IFERROR(IF(OR(IFERROR(LOOKUP(2,1/(('Daily AUM'!$D159:F159&lt;&gt;"")*(NAV!$D159:F159&lt;&gt;"")),'Daily AUM'!$D159:F159),"")="",IFERROR(LOOKUP(2,1/(('Daily AUM'!$D159:F159&lt;&gt;"")*(NAV!$D159:F159&lt;&gt;"")),NAV!$D159:F159),"")=""),0,'Daily AUM'!G159-(IFERROR(LOOKUP(2,1/(('Daily AUM'!$D159:F159&lt;&gt;"")*(NAV!$D159:F159&lt;&gt;"")),'Daily AUM'!$D159:F159),"")*(NAV!G159/IFERROR(LOOKUP(2,1/(('Daily AUM'!$D159:F159&lt;&gt;"")*(NAV!$D159:F159&lt;&gt;"")),NAV!$D159:F159),"")))),0))</f>
        <v>-8.7962356340294718</v>
      </c>
      <c r="H159" s="2">
        <f>IF(OR('Daily AUM'!H159="",NAV!H159=""),0,IFERROR(IF(OR(IFERROR(LOOKUP(2,1/(('Daily AUM'!$D159:G159&lt;&gt;"")*(NAV!$D159:G159&lt;&gt;"")),'Daily AUM'!$D159:G159),"")="",IFERROR(LOOKUP(2,1/(('Daily AUM'!$D159:G159&lt;&gt;"")*(NAV!$D159:G159&lt;&gt;"")),NAV!$D159:G159),"")=""),0,'Daily AUM'!H159-(IFERROR(LOOKUP(2,1/(('Daily AUM'!$D159:G159&lt;&gt;"")*(NAV!$D159:G159&lt;&gt;"")),'Daily AUM'!$D159:G159),"")*(NAV!H159/IFERROR(LOOKUP(2,1/(('Daily AUM'!$D159:G159&lt;&gt;"")*(NAV!$D159:G159&lt;&gt;"")),NAV!$D159:G159),"")))),0))</f>
        <v>-28.919327389352475</v>
      </c>
      <c r="I159" s="2">
        <f>IF(OR('Daily AUM'!I159="",NAV!I159=""),0,IFERROR(IF(OR(IFERROR(LOOKUP(2,1/(('Daily AUM'!$D159:H159&lt;&gt;"")*(NAV!$D159:H159&lt;&gt;"")),'Daily AUM'!$D159:H159),"")="",IFERROR(LOOKUP(2,1/(('Daily AUM'!$D159:H159&lt;&gt;"")*(NAV!$D159:H159&lt;&gt;"")),NAV!$D159:H159),"")=""),0,'Daily AUM'!I159-(IFERROR(LOOKUP(2,1/(('Daily AUM'!$D159:H159&lt;&gt;"")*(NAV!$D159:H159&lt;&gt;"")),'Daily AUM'!$D159:H159),"")*(NAV!I159/IFERROR(LOOKUP(2,1/(('Daily AUM'!$D159:H159&lt;&gt;"")*(NAV!$D159:H159&lt;&gt;"")),NAV!$D159:H159),"")))),0))</f>
        <v>-11.975552213524679</v>
      </c>
      <c r="J159" s="2">
        <f>IF(OR('Daily AUM'!J159="",NAV!J159=""),0,IFERROR(IF(OR(IFERROR(LOOKUP(2,1/(('Daily AUM'!$D159:I159&lt;&gt;"")*(NAV!$D159:I159&lt;&gt;"")),'Daily AUM'!$D159:I159),"")="",IFERROR(LOOKUP(2,1/(('Daily AUM'!$D159:I159&lt;&gt;"")*(NAV!$D159:I159&lt;&gt;"")),NAV!$D159:I159),"")=""),0,'Daily AUM'!J159-(IFERROR(LOOKUP(2,1/(('Daily AUM'!$D159:I159&lt;&gt;"")*(NAV!$D159:I159&lt;&gt;"")),'Daily AUM'!$D159:I159),"")*(NAV!J159/IFERROR(LOOKUP(2,1/(('Daily AUM'!$D159:I159&lt;&gt;"")*(NAV!$D159:I159&lt;&gt;"")),NAV!$D159:I159),"")))),0))</f>
        <v>9.9394949224260927</v>
      </c>
      <c r="K159" s="2">
        <f>IF(OR('Daily AUM'!K159="",NAV!K159=""),0,IFERROR(IF(OR(IFERROR(LOOKUP(2,1/(('Daily AUM'!$D159:J159&lt;&gt;"")*(NAV!$D159:J159&lt;&gt;"")),'Daily AUM'!$D159:J159),"")="",IFERROR(LOOKUP(2,1/(('Daily AUM'!$D159:J159&lt;&gt;"")*(NAV!$D159:J159&lt;&gt;"")),NAV!$D159:J159),"")=""),0,'Daily AUM'!K159-(IFERROR(LOOKUP(2,1/(('Daily AUM'!$D159:J159&lt;&gt;"")*(NAV!$D159:J159&lt;&gt;"")),'Daily AUM'!$D159:J159),"")*(NAV!K159/IFERROR(LOOKUP(2,1/(('Daily AUM'!$D159:J159&lt;&gt;"")*(NAV!$D159:J159&lt;&gt;"")),NAV!$D159:J159),"")))),0))</f>
        <v>-4.370560960441253</v>
      </c>
      <c r="L159" s="2">
        <f>IF(OR('Daily AUM'!L159="",NAV!L159=""),0,IFERROR(IF(OR(IFERROR(LOOKUP(2,1/(('Daily AUM'!$D159:K159&lt;&gt;"")*(NAV!$D159:K159&lt;&gt;"")),'Daily AUM'!$D159:K159),"")="",IFERROR(LOOKUP(2,1/(('Daily AUM'!$D159:K159&lt;&gt;"")*(NAV!$D159:K159&lt;&gt;"")),NAV!$D159:K159),"")=""),0,'Daily AUM'!L159-(IFERROR(LOOKUP(2,1/(('Daily AUM'!$D159:K159&lt;&gt;"")*(NAV!$D159:K159&lt;&gt;"")),'Daily AUM'!$D159:K159),"")*(NAV!L159/IFERROR(LOOKUP(2,1/(('Daily AUM'!$D159:K159&lt;&gt;"")*(NAV!$D159:K159&lt;&gt;"")),NAV!$D159:K159),"")))),0))</f>
        <v>27.14502729778269</v>
      </c>
      <c r="M159" s="2">
        <f>IF(OR('Daily AUM'!M159="",NAV!M159=""),0,IFERROR(IF(OR(IFERROR(LOOKUP(2,1/(('Daily AUM'!$D159:L159&lt;&gt;"")*(NAV!$D159:L159&lt;&gt;"")),'Daily AUM'!$D159:L159),"")="",IFERROR(LOOKUP(2,1/(('Daily AUM'!$D159:L159&lt;&gt;"")*(NAV!$D159:L159&lt;&gt;"")),NAV!$D159:L159),"")=""),0,'Daily AUM'!M159-(IFERROR(LOOKUP(2,1/(('Daily AUM'!$D159:L159&lt;&gt;"")*(NAV!$D159:L159&lt;&gt;"")),'Daily AUM'!$D159:L159),"")*(NAV!M159/IFERROR(LOOKUP(2,1/(('Daily AUM'!$D159:L159&lt;&gt;"")*(NAV!$D159:L159&lt;&gt;"")),NAV!$D159:L159),"")))),0))</f>
        <v>11.233302510728208</v>
      </c>
      <c r="N159" s="2">
        <f>IF(OR('Daily AUM'!N159="",NAV!N159=""),0,IFERROR(IF(OR(IFERROR(LOOKUP(2,1/(('Daily AUM'!$D159:M159&lt;&gt;"")*(NAV!$D159:M159&lt;&gt;"")),'Daily AUM'!$D159:M159),"")="",IFERROR(LOOKUP(2,1/(('Daily AUM'!$D159:M159&lt;&gt;"")*(NAV!$D159:M159&lt;&gt;"")),NAV!$D159:M159),"")=""),0,'Daily AUM'!N159-(IFERROR(LOOKUP(2,1/(('Daily AUM'!$D159:M159&lt;&gt;"")*(NAV!$D159:M159&lt;&gt;"")),'Daily AUM'!$D159:M159),"")*(NAV!N159/IFERROR(LOOKUP(2,1/(('Daily AUM'!$D159:M159&lt;&gt;"")*(NAV!$D159:M159&lt;&gt;"")),NAV!$D159:M159),"")))),0))</f>
        <v>45.299122734255434</v>
      </c>
      <c r="O159" s="2">
        <f>IF(OR('Daily AUM'!O159="",NAV!O159=""),0,IFERROR(IF(OR(IFERROR(LOOKUP(2,1/(('Daily AUM'!$D159:N159&lt;&gt;"")*(NAV!$D159:N159&lt;&gt;"")),'Daily AUM'!$D159:N159),"")="",IFERROR(LOOKUP(2,1/(('Daily AUM'!$D159:N159&lt;&gt;"")*(NAV!$D159:N159&lt;&gt;"")),NAV!$D159:N159),"")=""),0,'Daily AUM'!O159-(IFERROR(LOOKUP(2,1/(('Daily AUM'!$D159:N159&lt;&gt;"")*(NAV!$D159:N159&lt;&gt;"")),'Daily AUM'!$D159:N159),"")*(NAV!O159/IFERROR(LOOKUP(2,1/(('Daily AUM'!$D159:N159&lt;&gt;"")*(NAV!$D159:N159&lt;&gt;"")),NAV!$D159:N159),"")))),0))</f>
        <v>10.332077488485993</v>
      </c>
      <c r="P159" s="2">
        <f>IF(OR('Daily AUM'!P159="",NAV!P159=""),0,IFERROR(IF(OR(IFERROR(LOOKUP(2,1/(('Daily AUM'!$D159:O159&lt;&gt;"")*(NAV!$D159:O159&lt;&gt;"")),'Daily AUM'!$D159:O159),"")="",IFERROR(LOOKUP(2,1/(('Daily AUM'!$D159:O159&lt;&gt;"")*(NAV!$D159:O159&lt;&gt;"")),NAV!$D159:O159),"")=""),0,'Daily AUM'!P159-(IFERROR(LOOKUP(2,1/(('Daily AUM'!$D159:O159&lt;&gt;"")*(NAV!$D159:O159&lt;&gt;"")),'Daily AUM'!$D159:O159),"")*(NAV!P159/IFERROR(LOOKUP(2,1/(('Daily AUM'!$D159:O159&lt;&gt;"")*(NAV!$D159:O159&lt;&gt;"")),NAV!$D159:O159),"")))),0))</f>
        <v>-5.813166613370413E-2</v>
      </c>
      <c r="Q159" s="2">
        <f>IF(OR('Daily AUM'!Q159="",NAV!Q159=""),0,IFERROR(IF(OR(IFERROR(LOOKUP(2,1/(('Daily AUM'!$D159:P159&lt;&gt;"")*(NAV!$D159:P159&lt;&gt;"")),'Daily AUM'!$D159:P159),"")="",IFERROR(LOOKUP(2,1/(('Daily AUM'!$D159:P159&lt;&gt;"")*(NAV!$D159:P159&lt;&gt;"")),NAV!$D159:P159),"")=""),0,'Daily AUM'!Q159-(IFERROR(LOOKUP(2,1/(('Daily AUM'!$D159:P159&lt;&gt;"")*(NAV!$D159:P159&lt;&gt;"")),'Daily AUM'!$D159:P159),"")*(NAV!Q159/IFERROR(LOOKUP(2,1/(('Daily AUM'!$D159:P159&lt;&gt;"")*(NAV!$D159:P159&lt;&gt;"")),NAV!$D159:P159),"")))),0))</f>
        <v>0.60583691953524976</v>
      </c>
      <c r="R159" s="2">
        <f>IF(OR('Daily AUM'!R159="",NAV!R159=""),0,IFERROR(IF(OR(IFERROR(LOOKUP(2,1/(('Daily AUM'!$D159:Q159&lt;&gt;"")*(NAV!$D159:Q159&lt;&gt;"")),'Daily AUM'!$D159:Q159),"")="",IFERROR(LOOKUP(2,1/(('Daily AUM'!$D159:Q159&lt;&gt;"")*(NAV!$D159:Q159&lt;&gt;"")),NAV!$D159:Q159),"")=""),0,'Daily AUM'!R159-(IFERROR(LOOKUP(2,1/(('Daily AUM'!$D159:Q159&lt;&gt;"")*(NAV!$D159:Q159&lt;&gt;"")),'Daily AUM'!$D159:Q159),"")*(NAV!R159/IFERROR(LOOKUP(2,1/(('Daily AUM'!$D159:Q159&lt;&gt;"")*(NAV!$D159:Q159&lt;&gt;"")),NAV!$D159:Q159),"")))),0))</f>
        <v>0.56472990033125825</v>
      </c>
      <c r="S159" s="2">
        <f>IF(OR('Daily AUM'!S159="",NAV!S159=""),0,IFERROR(IF(OR(IFERROR(LOOKUP(2,1/(('Daily AUM'!$D159:R159&lt;&gt;"")*(NAV!$D159:R159&lt;&gt;"")),'Daily AUM'!$D159:R159),"")="",IFERROR(LOOKUP(2,1/(('Daily AUM'!$D159:R159&lt;&gt;"")*(NAV!$D159:R159&lt;&gt;"")),NAV!$D159:R159),"")=""),0,'Daily AUM'!S159-(IFERROR(LOOKUP(2,1/(('Daily AUM'!$D159:R159&lt;&gt;"")*(NAV!$D159:R159&lt;&gt;"")),'Daily AUM'!$D159:R159),"")*(NAV!S159/IFERROR(LOOKUP(2,1/(('Daily AUM'!$D159:R159&lt;&gt;"")*(NAV!$D159:R159&lt;&gt;"")),NAV!$D159:R159),"")))),0))</f>
        <v>3.6799817298469861</v>
      </c>
      <c r="T159" s="2">
        <f>IF(OR('Daily AUM'!T159="",NAV!T159=""),0,IFERROR(IF(OR(IFERROR(LOOKUP(2,1/(('Daily AUM'!$D159:S159&lt;&gt;"")*(NAV!$D159:S159&lt;&gt;"")),'Daily AUM'!$D159:S159),"")="",IFERROR(LOOKUP(2,1/(('Daily AUM'!$D159:S159&lt;&gt;"")*(NAV!$D159:S159&lt;&gt;"")),NAV!$D159:S159),"")=""),0,'Daily AUM'!T159-(IFERROR(LOOKUP(2,1/(('Daily AUM'!$D159:S159&lt;&gt;"")*(NAV!$D159:S159&lt;&gt;"")),'Daily AUM'!$D159:S159),"")*(NAV!T159/IFERROR(LOOKUP(2,1/(('Daily AUM'!$D159:S159&lt;&gt;"")*(NAV!$D159:S159&lt;&gt;"")),NAV!$D159:S159),"")))),0))</f>
        <v>5.5556507477958803</v>
      </c>
      <c r="U159" s="2">
        <f>IF(OR('Daily AUM'!U159="",NAV!U159=""),0,IFERROR(IF(OR(IFERROR(LOOKUP(2,1/(('Daily AUM'!$D159:T159&lt;&gt;"")*(NAV!$D159:T159&lt;&gt;"")),'Daily AUM'!$D159:T159),"")="",IFERROR(LOOKUP(2,1/(('Daily AUM'!$D159:T159&lt;&gt;"")*(NAV!$D159:T159&lt;&gt;"")),NAV!$D159:T159),"")=""),0,'Daily AUM'!U159-(IFERROR(LOOKUP(2,1/(('Daily AUM'!$D159:T159&lt;&gt;"")*(NAV!$D159:T159&lt;&gt;"")),'Daily AUM'!$D159:T159),"")*(NAV!U159/IFERROR(LOOKUP(2,1/(('Daily AUM'!$D159:T159&lt;&gt;"")*(NAV!$D159:T159&lt;&gt;"")),NAV!$D159:T159),"")))),0))</f>
        <v>9.2945669861965143</v>
      </c>
      <c r="V159" s="2">
        <f>IF(OR('Daily AUM'!V159="",NAV!V159=""),0,IFERROR(IF(OR(IFERROR(LOOKUP(2,1/(('Daily AUM'!$D159:U159&lt;&gt;"")*(NAV!$D159:U159&lt;&gt;"")),'Daily AUM'!$D159:U159),"")="",IFERROR(LOOKUP(2,1/(('Daily AUM'!$D159:U159&lt;&gt;"")*(NAV!$D159:U159&lt;&gt;"")),NAV!$D159:U159),"")=""),0,'Daily AUM'!V159-(IFERROR(LOOKUP(2,1/(('Daily AUM'!$D159:U159&lt;&gt;"")*(NAV!$D159:U159&lt;&gt;"")),'Daily AUM'!$D159:U159),"")*(NAV!V159/IFERROR(LOOKUP(2,1/(('Daily AUM'!$D159:U159&lt;&gt;"")*(NAV!$D159:U159&lt;&gt;"")),NAV!$D159:U159),"")))),0))</f>
        <v>4.7431760150902846</v>
      </c>
      <c r="W159" s="2">
        <f>IF(OR('Daily AUM'!W159="",NAV!W159=""),0,IFERROR(IF(OR(IFERROR(LOOKUP(2,1/(('Daily AUM'!$D159:V159&lt;&gt;"")*(NAV!$D159:V159&lt;&gt;"")),'Daily AUM'!$D159:V159),"")="",IFERROR(LOOKUP(2,1/(('Daily AUM'!$D159:V159&lt;&gt;"")*(NAV!$D159:V159&lt;&gt;"")),NAV!$D159:V159),"")=""),0,'Daily AUM'!W159-(IFERROR(LOOKUP(2,1/(('Daily AUM'!$D159:V159&lt;&gt;"")*(NAV!$D159:V159&lt;&gt;"")),'Daily AUM'!$D159:V159),"")*(NAV!W159/IFERROR(LOOKUP(2,1/(('Daily AUM'!$D159:V159&lt;&gt;"")*(NAV!$D159:V159&lt;&gt;"")),NAV!$D159:V159),"")))),0))</f>
        <v>26.097736457799328</v>
      </c>
      <c r="X159" s="2">
        <f>IF(OR('Daily AUM'!X159="",NAV!X159=""),0,IFERROR(IF(OR(IFERROR(LOOKUP(2,1/(('Daily AUM'!$D159:W159&lt;&gt;"")*(NAV!$D159:W159&lt;&gt;"")),'Daily AUM'!$D159:W159),"")="",IFERROR(LOOKUP(2,1/(('Daily AUM'!$D159:W159&lt;&gt;"")*(NAV!$D159:W159&lt;&gt;"")),NAV!$D159:W159),"")=""),0,'Daily AUM'!X159-(IFERROR(LOOKUP(2,1/(('Daily AUM'!$D159:W159&lt;&gt;"")*(NAV!$D159:W159&lt;&gt;"")),'Daily AUM'!$D159:W159),"")*(NAV!X159/IFERROR(LOOKUP(2,1/(('Daily AUM'!$D159:W159&lt;&gt;"")*(NAV!$D159:W159&lt;&gt;"")),NAV!$D159:W159),"")))),0))</f>
        <v>6.2670378371476545</v>
      </c>
      <c r="Y159" s="2">
        <f>IF(OR('Daily AUM'!Y159="",NAV!Y159=""),0,IFERROR(IF(OR(IFERROR(LOOKUP(2,1/(('Daily AUM'!$D159:X159&lt;&gt;"")*(NAV!$D159:X159&lt;&gt;"")),'Daily AUM'!$D159:X159),"")="",IFERROR(LOOKUP(2,1/(('Daily AUM'!$D159:X159&lt;&gt;"")*(NAV!$D159:X159&lt;&gt;"")),NAV!$D159:X159),"")=""),0,'Daily AUM'!Y159-(IFERROR(LOOKUP(2,1/(('Daily AUM'!$D159:X159&lt;&gt;"")*(NAV!$D159:X159&lt;&gt;"")),'Daily AUM'!$D159:X159),"")*(NAV!Y159/IFERROR(LOOKUP(2,1/(('Daily AUM'!$D159:X159&lt;&gt;"")*(NAV!$D159:X159&lt;&gt;"")),NAV!$D159:X159),"")))),0))</f>
        <v>4.9365605596012756</v>
      </c>
      <c r="Z159" s="2">
        <f>IF(OR('Daily AUM'!Z159="",NAV!Z159=""),0,IFERROR(IF(OR(IFERROR(LOOKUP(2,1/(('Daily AUM'!$D159:Y159&lt;&gt;"")*(NAV!$D159:Y159&lt;&gt;"")),'Daily AUM'!$D159:Y159),"")="",IFERROR(LOOKUP(2,1/(('Daily AUM'!$D159:Y159&lt;&gt;"")*(NAV!$D159:Y159&lt;&gt;"")),NAV!$D159:Y159),"")=""),0,'Daily AUM'!Z159-(IFERROR(LOOKUP(2,1/(('Daily AUM'!$D159:Y159&lt;&gt;"")*(NAV!$D159:Y159&lt;&gt;"")),'Daily AUM'!$D159:Y159),"")*(NAV!Z159/IFERROR(LOOKUP(2,1/(('Daily AUM'!$D159:Y159&lt;&gt;"")*(NAV!$D159:Y159&lt;&gt;"")),NAV!$D159:Y159),"")))),0))</f>
        <v>19.780444231383626</v>
      </c>
      <c r="AA159" s="2">
        <f>IF(OR('Daily AUM'!AA159="",NAV!AA159=""),0,IFERROR(IF(OR(IFERROR(LOOKUP(2,1/(('Daily AUM'!$D159:Z159&lt;&gt;"")*(NAV!$D159:Z159&lt;&gt;"")),'Daily AUM'!$D159:Z159),"")="",IFERROR(LOOKUP(2,1/(('Daily AUM'!$D159:Z159&lt;&gt;"")*(NAV!$D159:Z159&lt;&gt;"")),NAV!$D159:Z159),"")=""),0,'Daily AUM'!AA159-(IFERROR(LOOKUP(2,1/(('Daily AUM'!$D159:Z159&lt;&gt;"")*(NAV!$D159:Z159&lt;&gt;"")),'Daily AUM'!$D159:Z159),"")*(NAV!AA159/IFERROR(LOOKUP(2,1/(('Daily AUM'!$D159:Z159&lt;&gt;"")*(NAV!$D159:Z159&lt;&gt;"")),NAV!$D159:Z159),"")))),0))</f>
        <v>-12.191900319488923</v>
      </c>
      <c r="AB159" s="2">
        <f>IF(OR('Daily AUM'!AB159="",NAV!AB159=""),0,IFERROR(IF(OR(IFERROR(LOOKUP(2,1/(('Daily AUM'!$D159:AA159&lt;&gt;"")*(NAV!$D159:AA159&lt;&gt;"")),'Daily AUM'!$D159:AA159),"")="",IFERROR(LOOKUP(2,1/(('Daily AUM'!$D159:AA159&lt;&gt;"")*(NAV!$D159:AA159&lt;&gt;"")),NAV!$D159:AA159),"")=""),0,'Daily AUM'!AB159-(IFERROR(LOOKUP(2,1/(('Daily AUM'!$D159:AA159&lt;&gt;"")*(NAV!$D159:AA159&lt;&gt;"")),'Daily AUM'!$D159:AA159),"")*(NAV!AB159/IFERROR(LOOKUP(2,1/(('Daily AUM'!$D159:AA159&lt;&gt;"")*(NAV!$D159:AA159&lt;&gt;"")),NAV!$D159:AA159),"")))),0))</f>
        <v>7.5874436565736687</v>
      </c>
      <c r="AC159" s="2">
        <f>IF(OR('Daily AUM'!AC159="",NAV!AC159=""),0,IFERROR(IF(OR(IFERROR(LOOKUP(2,1/(('Daily AUM'!$D159:AB159&lt;&gt;"")*(NAV!$D159:AB159&lt;&gt;"")),'Daily AUM'!$D159:AB159),"")="",IFERROR(LOOKUP(2,1/(('Daily AUM'!$D159:AB159&lt;&gt;"")*(NAV!$D159:AB159&lt;&gt;"")),NAV!$D159:AB159),"")=""),0,'Daily AUM'!AC159-(IFERROR(LOOKUP(2,1/(('Daily AUM'!$D159:AB159&lt;&gt;"")*(NAV!$D159:AB159&lt;&gt;"")),'Daily AUM'!$D159:AB159),"")*(NAV!AC159/IFERROR(LOOKUP(2,1/(('Daily AUM'!$D159:AB159&lt;&gt;"")*(NAV!$D159:AB159&lt;&gt;"")),NAV!$D159:AB159),"")))),0))</f>
        <v>-77.397209514676433</v>
      </c>
      <c r="AD159" s="2">
        <f>IF(OR('Daily AUM'!AD159="",NAV!AD159=""),0,IFERROR(IF(OR(IFERROR(LOOKUP(2,1/(('Daily AUM'!$D159:AC159&lt;&gt;"")*(NAV!$D159:AC159&lt;&gt;"")),'Daily AUM'!$D159:AC159),"")="",IFERROR(LOOKUP(2,1/(('Daily AUM'!$D159:AC159&lt;&gt;"")*(NAV!$D159:AC159&lt;&gt;"")),NAV!$D159:AC159),"")=""),0,'Daily AUM'!AD159-(IFERROR(LOOKUP(2,1/(('Daily AUM'!$D159:AC159&lt;&gt;"")*(NAV!$D159:AC159&lt;&gt;"")),'Daily AUM'!$D159:AC159),"")*(NAV!AD159/IFERROR(LOOKUP(2,1/(('Daily AUM'!$D159:AC159&lt;&gt;"")*(NAV!$D159:AC159&lt;&gt;"")),NAV!$D159:AC159),"")))),0))</f>
        <v>11.321187560664839</v>
      </c>
      <c r="AE159" s="2">
        <f>IF(OR('Daily AUM'!AE159="",NAV!AE159=""),0,IFERROR(IF(OR(IFERROR(LOOKUP(2,1/(('Daily AUM'!$D159:AD159&lt;&gt;"")*(NAV!$D159:AD159&lt;&gt;"")),'Daily AUM'!$D159:AD159),"")="",IFERROR(LOOKUP(2,1/(('Daily AUM'!$D159:AD159&lt;&gt;"")*(NAV!$D159:AD159&lt;&gt;"")),NAV!$D159:AD159),"")=""),0,'Daily AUM'!AE159-(IFERROR(LOOKUP(2,1/(('Daily AUM'!$D159:AD159&lt;&gt;"")*(NAV!$D159:AD159&lt;&gt;"")),'Daily AUM'!$D159:AD159),"")*(NAV!AE159/IFERROR(LOOKUP(2,1/(('Daily AUM'!$D159:AD159&lt;&gt;"")*(NAV!$D159:AD159&lt;&gt;"")),NAV!$D159:AD159),"")))),0))</f>
        <v>7.6084151327549989</v>
      </c>
      <c r="AF159" s="2">
        <f>IF(OR('Daily AUM'!AF159="",NAV!AF159=""),0,IFERROR(IF(OR(IFERROR(LOOKUP(2,1/(('Daily AUM'!$D159:AE159&lt;&gt;"")*(NAV!$D159:AE159&lt;&gt;"")),'Daily AUM'!$D159:AE159),"")="",IFERROR(LOOKUP(2,1/(('Daily AUM'!$D159:AE159&lt;&gt;"")*(NAV!$D159:AE159&lt;&gt;"")),NAV!$D159:AE159),"")=""),0,'Daily AUM'!AF159-(IFERROR(LOOKUP(2,1/(('Daily AUM'!$D159:AE159&lt;&gt;"")*(NAV!$D159:AE159&lt;&gt;"")),'Daily AUM'!$D159:AE159),"")*(NAV!AF159/IFERROR(LOOKUP(2,1/(('Daily AUM'!$D159:AE159&lt;&gt;"")*(NAV!$D159:AE159&lt;&gt;"")),NAV!$D159:AE159),"")))),0))</f>
        <v>0.46900000000005093</v>
      </c>
      <c r="AG159" s="2">
        <f>IF(OR('Daily AUM'!AG159="",NAV!AG159=""),0,IFERROR(IF(OR(IFERROR(LOOKUP(2,1/(('Daily AUM'!$D159:AF159&lt;&gt;"")*(NAV!$D159:AF159&lt;&gt;"")),'Daily AUM'!$D159:AF159),"")="",IFERROR(LOOKUP(2,1/(('Daily AUM'!$D159:AF159&lt;&gt;"")*(NAV!$D159:AF159&lt;&gt;"")),NAV!$D159:AF159),"")=""),0,'Daily AUM'!AG159-(IFERROR(LOOKUP(2,1/(('Daily AUM'!$D159:AF159&lt;&gt;"")*(NAV!$D159:AF159&lt;&gt;"")),'Daily AUM'!$D159:AF159),"")*(NAV!AG159/IFERROR(LOOKUP(2,1/(('Daily AUM'!$D159:AF159&lt;&gt;"")*(NAV!$D159:AF159&lt;&gt;"")),NAV!$D159:AF159),"")))),0))</f>
        <v>-118.26104588092676</v>
      </c>
      <c r="AH159" s="2">
        <f>IF(OR('Daily AUM'!AH159="",NAV!AH159=""),0,IFERROR(IF(OR(IFERROR(LOOKUP(2,1/(('Daily AUM'!$D159:AG159&lt;&gt;"")*(NAV!$D159:AG159&lt;&gt;"")),'Daily AUM'!$D159:AG159),"")="",IFERROR(LOOKUP(2,1/(('Daily AUM'!$D159:AG159&lt;&gt;"")*(NAV!$D159:AG159&lt;&gt;"")),NAV!$D159:AG159),"")=""),0,'Daily AUM'!AH159-(IFERROR(LOOKUP(2,1/(('Daily AUM'!$D159:AG159&lt;&gt;"")*(NAV!$D159:AG159&lt;&gt;"")),'Daily AUM'!$D159:AG159),"")*(NAV!AH159/IFERROR(LOOKUP(2,1/(('Daily AUM'!$D159:AG159&lt;&gt;"")*(NAV!$D159:AG159&lt;&gt;"")),NAV!$D159:AG159),"")))),0))</f>
        <v>5.4852815750846275</v>
      </c>
      <c r="AI159" s="2">
        <f>IF(OR('Daily AUM'!AI159="",NAV!AI159=""),0,IFERROR(IF(OR(IFERROR(LOOKUP(2,1/(('Daily AUM'!$D159:AH159&lt;&gt;"")*(NAV!$D159:AH159&lt;&gt;"")),'Daily AUM'!$D159:AH159),"")="",IFERROR(LOOKUP(2,1/(('Daily AUM'!$D159:AH159&lt;&gt;"")*(NAV!$D159:AH159&lt;&gt;"")),NAV!$D159:AH159),"")=""),0,'Daily AUM'!AI159-(IFERROR(LOOKUP(2,1/(('Daily AUM'!$D159:AH159&lt;&gt;"")*(NAV!$D159:AH159&lt;&gt;"")),'Daily AUM'!$D159:AH159),"")*(NAV!AI159/IFERROR(LOOKUP(2,1/(('Daily AUM'!$D159:AH159&lt;&gt;"")*(NAV!$D159:AH159&lt;&gt;"")),NAV!$D159:AH159),"")))),0))</f>
        <v>14.244806163465</v>
      </c>
      <c r="AJ159" s="2">
        <f>IF(OR('Daily AUM'!AJ159="",NAV!AJ159=""),0,IFERROR(IF(OR(IFERROR(LOOKUP(2,1/(('Daily AUM'!$D159:AI159&lt;&gt;"")*(NAV!$D159:AI159&lt;&gt;"")),'Daily AUM'!$D159:AI159),"")="",IFERROR(LOOKUP(2,1/(('Daily AUM'!$D159:AI159&lt;&gt;"")*(NAV!$D159:AI159&lt;&gt;"")),NAV!$D159:AI159),"")=""),0,'Daily AUM'!AJ159-(IFERROR(LOOKUP(2,1/(('Daily AUM'!$D159:AI159&lt;&gt;"")*(NAV!$D159:AI159&lt;&gt;"")),'Daily AUM'!$D159:AI159),"")*(NAV!AJ159/IFERROR(LOOKUP(2,1/(('Daily AUM'!$D159:AI159&lt;&gt;"")*(NAV!$D159:AI159&lt;&gt;"")),NAV!$D159:AI159),"")))),0))</f>
        <v>15.132999999999811</v>
      </c>
      <c r="AK159" s="2">
        <f>IF(OR('Daily AUM'!AK159="",NAV!AK159=""),0,IFERROR(IF(OR(IFERROR(LOOKUP(2,1/(('Daily AUM'!$D159:AJ159&lt;&gt;"")*(NAV!$D159:AJ159&lt;&gt;"")),'Daily AUM'!$D159:AJ159),"")="",IFERROR(LOOKUP(2,1/(('Daily AUM'!$D159:AJ159&lt;&gt;"")*(NAV!$D159:AJ159&lt;&gt;"")),NAV!$D159:AJ159),"")=""),0,'Daily AUM'!AK159-(IFERROR(LOOKUP(2,1/(('Daily AUM'!$D159:AJ159&lt;&gt;"")*(NAV!$D159:AJ159&lt;&gt;"")),'Daily AUM'!$D159:AJ159),"")*(NAV!AK159/IFERROR(LOOKUP(2,1/(('Daily AUM'!$D159:AJ159&lt;&gt;"")*(NAV!$D159:AJ159&lt;&gt;"")),NAV!$D159:AJ159),"")))),0))</f>
        <v>-12.120156654767925</v>
      </c>
      <c r="AL159" s="2">
        <f>IF(OR('Daily AUM'!AL159="",NAV!AL159=""),0,IFERROR(IF(OR(IFERROR(LOOKUP(2,1/(('Daily AUM'!$D159:AK159&lt;&gt;"")*(NAV!$D159:AK159&lt;&gt;"")),'Daily AUM'!$D159:AK159),"")="",IFERROR(LOOKUP(2,1/(('Daily AUM'!$D159:AK159&lt;&gt;"")*(NAV!$D159:AK159&lt;&gt;"")),NAV!$D159:AK159),"")=""),0,'Daily AUM'!AL159-(IFERROR(LOOKUP(2,1/(('Daily AUM'!$D159:AK159&lt;&gt;"")*(NAV!$D159:AK159&lt;&gt;"")),'Daily AUM'!$D159:AK159),"")*(NAV!AL159/IFERROR(LOOKUP(2,1/(('Daily AUM'!$D159:AK159&lt;&gt;"")*(NAV!$D159:AK159&lt;&gt;"")),NAV!$D159:AK159),"")))),0))</f>
        <v>5.9749574915558696</v>
      </c>
      <c r="AM159" s="2">
        <f>IF(OR('Daily AUM'!AM159="",NAV!AM159=""),0,IFERROR(IF(OR(IFERROR(LOOKUP(2,1/(('Daily AUM'!$D159:AL159&lt;&gt;"")*(NAV!$D159:AL159&lt;&gt;"")),'Daily AUM'!$D159:AL159),"")="",IFERROR(LOOKUP(2,1/(('Daily AUM'!$D159:AL159&lt;&gt;"")*(NAV!$D159:AL159&lt;&gt;"")),NAV!$D159:AL159),"")=""),0,'Daily AUM'!AM159-(IFERROR(LOOKUP(2,1/(('Daily AUM'!$D159:AL159&lt;&gt;"")*(NAV!$D159:AL159&lt;&gt;"")),'Daily AUM'!$D159:AL159),"")*(NAV!AM159/IFERROR(LOOKUP(2,1/(('Daily AUM'!$D159:AL159&lt;&gt;"")*(NAV!$D159:AL159&lt;&gt;"")),NAV!$D159:AL159),"")))),0))</f>
        <v>-7.4699826136875345</v>
      </c>
      <c r="AN159" s="2">
        <f>IF(OR('Daily AUM'!AN159="",NAV!AN159=""),0,IFERROR(IF(OR(IFERROR(LOOKUP(2,1/(('Daily AUM'!$D159:AM159&lt;&gt;"")*(NAV!$D159:AM159&lt;&gt;"")),'Daily AUM'!$D159:AM159),"")="",IFERROR(LOOKUP(2,1/(('Daily AUM'!$D159:AM159&lt;&gt;"")*(NAV!$D159:AM159&lt;&gt;"")),NAV!$D159:AM159),"")=""),0,'Daily AUM'!AN159-(IFERROR(LOOKUP(2,1/(('Daily AUM'!$D159:AM159&lt;&gt;"")*(NAV!$D159:AM159&lt;&gt;"")),'Daily AUM'!$D159:AM159),"")*(NAV!AN159/IFERROR(LOOKUP(2,1/(('Daily AUM'!$D159:AM159&lt;&gt;"")*(NAV!$D159:AM159&lt;&gt;"")),NAV!$D159:AM159),"")))),0))</f>
        <v>111.82098342048266</v>
      </c>
      <c r="AO159" s="2">
        <f>IF(OR('Daily AUM'!AO159="",NAV!AO159=""),0,IFERROR(IF(OR(IFERROR(LOOKUP(2,1/(('Daily AUM'!$D159:AN159&lt;&gt;"")*(NAV!$D159:AN159&lt;&gt;"")),'Daily AUM'!$D159:AN159),"")="",IFERROR(LOOKUP(2,1/(('Daily AUM'!$D159:AN159&lt;&gt;"")*(NAV!$D159:AN159&lt;&gt;"")),NAV!$D159:AN159),"")=""),0,'Daily AUM'!AO159-(IFERROR(LOOKUP(2,1/(('Daily AUM'!$D159:AN159&lt;&gt;"")*(NAV!$D159:AN159&lt;&gt;"")),'Daily AUM'!$D159:AN159),"")*(NAV!AO159/IFERROR(LOOKUP(2,1/(('Daily AUM'!$D159:AN159&lt;&gt;"")*(NAV!$D159:AN159&lt;&gt;"")),NAV!$D159:AN159),"")))),0))</f>
        <v>1.78862854225099</v>
      </c>
      <c r="AP159" s="2">
        <f>IF(OR('Daily AUM'!AP159="",NAV!AP159=""),0,IFERROR(IF(OR(IFERROR(LOOKUP(2,1/(('Daily AUM'!$D159:AO159&lt;&gt;"")*(NAV!$D159:AO159&lt;&gt;"")),'Daily AUM'!$D159:AO159),"")="",IFERROR(LOOKUP(2,1/(('Daily AUM'!$D159:AO159&lt;&gt;"")*(NAV!$D159:AO159&lt;&gt;"")),NAV!$D159:AO159),"")=""),0,'Daily AUM'!AP159-(IFERROR(LOOKUP(2,1/(('Daily AUM'!$D159:AO159&lt;&gt;"")*(NAV!$D159:AO159&lt;&gt;"")),'Daily AUM'!$D159:AO159),"")*(NAV!AP159/IFERROR(LOOKUP(2,1/(('Daily AUM'!$D159:AO159&lt;&gt;"")*(NAV!$D159:AO159&lt;&gt;"")),NAV!$D159:AO159),"")))),0))</f>
        <v>-126.8649065960708</v>
      </c>
      <c r="AQ159" s="2">
        <f>IF(OR('Daily AUM'!AQ159="",NAV!AQ159=""),0,IFERROR(IF(OR(IFERROR(LOOKUP(2,1/(('Daily AUM'!$D159:AP159&lt;&gt;"")*(NAV!$D159:AP159&lt;&gt;"")),'Daily AUM'!$D159:AP159),"")="",IFERROR(LOOKUP(2,1/(('Daily AUM'!$D159:AP159&lt;&gt;"")*(NAV!$D159:AP159&lt;&gt;"")),NAV!$D159:AP159),"")=""),0,'Daily AUM'!AQ159-(IFERROR(LOOKUP(2,1/(('Daily AUM'!$D159:AP159&lt;&gt;"")*(NAV!$D159:AP159&lt;&gt;"")),'Daily AUM'!$D159:AP159),"")*(NAV!AQ159/IFERROR(LOOKUP(2,1/(('Daily AUM'!$D159:AP159&lt;&gt;"")*(NAV!$D159:AP159&lt;&gt;"")),NAV!$D159:AP159),"")))),0))</f>
        <v>-11.654035148925686</v>
      </c>
      <c r="AR159" s="2">
        <f>IF(OR('Daily AUM'!AR159="",NAV!AR159=""),0,IFERROR(IF(OR(IFERROR(LOOKUP(2,1/(('Daily AUM'!$D159:AQ159&lt;&gt;"")*(NAV!$D159:AQ159&lt;&gt;"")),'Daily AUM'!$D159:AQ159),"")="",IFERROR(LOOKUP(2,1/(('Daily AUM'!$D159:AQ159&lt;&gt;"")*(NAV!$D159:AQ159&lt;&gt;"")),NAV!$D159:AQ159),"")=""),0,'Daily AUM'!AR159-(IFERROR(LOOKUP(2,1/(('Daily AUM'!$D159:AQ159&lt;&gt;"")*(NAV!$D159:AQ159&lt;&gt;"")),'Daily AUM'!$D159:AQ159),"")*(NAV!AR159/IFERROR(LOOKUP(2,1/(('Daily AUM'!$D159:AQ159&lt;&gt;"")*(NAV!$D159:AQ159&lt;&gt;"")),NAV!$D159:AQ159),"")))),0))</f>
        <v>10.14251419638822</v>
      </c>
      <c r="AS159" s="2">
        <f t="shared" si="4"/>
        <v>111.45689350565226</v>
      </c>
      <c r="AT159" s="2">
        <f t="shared" si="5"/>
        <v>-154.60257475793969</v>
      </c>
    </row>
    <row r="160" spans="1:46" x14ac:dyDescent="0.2">
      <c r="A160" t="s">
        <v>190</v>
      </c>
      <c r="B160" t="s">
        <v>188</v>
      </c>
      <c r="C160" t="s">
        <v>13</v>
      </c>
      <c r="D160" s="2">
        <f>0</f>
        <v>0</v>
      </c>
      <c r="E160" s="2">
        <f>IF(OR('Daily AUM'!E160="",NAV!E160=""),0,IFERROR(IF(OR(IFERROR(LOOKUP(2,1/(('Daily AUM'!$D160:D160&lt;&gt;"")*(NAV!$D160:D160&lt;&gt;"")),'Daily AUM'!$D160:D160),"")="",IFERROR(LOOKUP(2,1/(('Daily AUM'!$D160:D160&lt;&gt;"")*(NAV!$D160:D160&lt;&gt;"")),NAV!$D160:D160),"")=""),0,'Daily AUM'!E160-(IFERROR(LOOKUP(2,1/(('Daily AUM'!$D160:D160&lt;&gt;"")*(NAV!$D160:D160&lt;&gt;"")),'Daily AUM'!$D160:D160),"")*(NAV!E160/IFERROR(LOOKUP(2,1/(('Daily AUM'!$D160:D160&lt;&gt;"")*(NAV!$D160:D160&lt;&gt;"")),NAV!$D160:D160),"")))),0))</f>
        <v>8.7374999999999545</v>
      </c>
      <c r="F160" s="2">
        <f>IF(OR('Daily AUM'!F160="",NAV!F160=""),0,IFERROR(IF(OR(IFERROR(LOOKUP(2,1/(('Daily AUM'!$D160:E160&lt;&gt;"")*(NAV!$D160:E160&lt;&gt;"")),'Daily AUM'!$D160:E160),"")="",IFERROR(LOOKUP(2,1/(('Daily AUM'!$D160:E160&lt;&gt;"")*(NAV!$D160:E160&lt;&gt;"")),NAV!$D160:E160),"")=""),0,'Daily AUM'!F160-(IFERROR(LOOKUP(2,1/(('Daily AUM'!$D160:E160&lt;&gt;"")*(NAV!$D160:E160&lt;&gt;"")),'Daily AUM'!$D160:E160),"")*(NAV!F160/IFERROR(LOOKUP(2,1/(('Daily AUM'!$D160:E160&lt;&gt;"")*(NAV!$D160:E160&lt;&gt;"")),NAV!$D160:E160),"")))),0))</f>
        <v>1.6209272422429422E-2</v>
      </c>
      <c r="G160" s="2">
        <f>IF(OR('Daily AUM'!G160="",NAV!G160=""),0,IFERROR(IF(OR(IFERROR(LOOKUP(2,1/(('Daily AUM'!$D160:F160&lt;&gt;"")*(NAV!$D160:F160&lt;&gt;"")),'Daily AUM'!$D160:F160),"")="",IFERROR(LOOKUP(2,1/(('Daily AUM'!$D160:F160&lt;&gt;"")*(NAV!$D160:F160&lt;&gt;"")),NAV!$D160:F160),"")=""),0,'Daily AUM'!G160-(IFERROR(LOOKUP(2,1/(('Daily AUM'!$D160:F160&lt;&gt;"")*(NAV!$D160:F160&lt;&gt;"")),'Daily AUM'!$D160:F160),"")*(NAV!G160/IFERROR(LOOKUP(2,1/(('Daily AUM'!$D160:F160&lt;&gt;"")*(NAV!$D160:F160&lt;&gt;"")),NAV!$D160:F160),"")))),0))</f>
        <v>1.8963920430612689</v>
      </c>
      <c r="H160" s="2">
        <f>IF(OR('Daily AUM'!H160="",NAV!H160=""),0,IFERROR(IF(OR(IFERROR(LOOKUP(2,1/(('Daily AUM'!$D160:G160&lt;&gt;"")*(NAV!$D160:G160&lt;&gt;"")),'Daily AUM'!$D160:G160),"")="",IFERROR(LOOKUP(2,1/(('Daily AUM'!$D160:G160&lt;&gt;"")*(NAV!$D160:G160&lt;&gt;"")),NAV!$D160:G160),"")=""),0,'Daily AUM'!H160-(IFERROR(LOOKUP(2,1/(('Daily AUM'!$D160:G160&lt;&gt;"")*(NAV!$D160:G160&lt;&gt;"")),'Daily AUM'!$D160:G160),"")*(NAV!H160/IFERROR(LOOKUP(2,1/(('Daily AUM'!$D160:G160&lt;&gt;"")*(NAV!$D160:G160&lt;&gt;"")),NAV!$D160:G160),"")))),0))</f>
        <v>3.6546595025811257</v>
      </c>
      <c r="I160" s="2">
        <f>IF(OR('Daily AUM'!I160="",NAV!I160=""),0,IFERROR(IF(OR(IFERROR(LOOKUP(2,1/(('Daily AUM'!$D160:H160&lt;&gt;"")*(NAV!$D160:H160&lt;&gt;"")),'Daily AUM'!$D160:H160),"")="",IFERROR(LOOKUP(2,1/(('Daily AUM'!$D160:H160&lt;&gt;"")*(NAV!$D160:H160&lt;&gt;"")),NAV!$D160:H160),"")=""),0,'Daily AUM'!I160-(IFERROR(LOOKUP(2,1/(('Daily AUM'!$D160:H160&lt;&gt;"")*(NAV!$D160:H160&lt;&gt;"")),'Daily AUM'!$D160:H160),"")*(NAV!I160/IFERROR(LOOKUP(2,1/(('Daily AUM'!$D160:H160&lt;&gt;"")*(NAV!$D160:H160&lt;&gt;"")),NAV!$D160:H160),"")))),0))</f>
        <v>6.2246064073226535</v>
      </c>
      <c r="J160" s="2">
        <f>IF(OR('Daily AUM'!J160="",NAV!J160=""),0,IFERROR(IF(OR(IFERROR(LOOKUP(2,1/(('Daily AUM'!$D160:I160&lt;&gt;"")*(NAV!$D160:I160&lt;&gt;"")),'Daily AUM'!$D160:I160),"")="",IFERROR(LOOKUP(2,1/(('Daily AUM'!$D160:I160&lt;&gt;"")*(NAV!$D160:I160&lt;&gt;"")),NAV!$D160:I160),"")=""),0,'Daily AUM'!J160-(IFERROR(LOOKUP(2,1/(('Daily AUM'!$D160:I160&lt;&gt;"")*(NAV!$D160:I160&lt;&gt;"")),'Daily AUM'!$D160:I160),"")*(NAV!J160/IFERROR(LOOKUP(2,1/(('Daily AUM'!$D160:I160&lt;&gt;"")*(NAV!$D160:I160&lt;&gt;"")),NAV!$D160:I160),"")))),0))</f>
        <v>30.042322742856868</v>
      </c>
      <c r="K160" s="2">
        <f>IF(OR('Daily AUM'!K160="",NAV!K160=""),0,IFERROR(IF(OR(IFERROR(LOOKUP(2,1/(('Daily AUM'!$D160:J160&lt;&gt;"")*(NAV!$D160:J160&lt;&gt;"")),'Daily AUM'!$D160:J160),"")="",IFERROR(LOOKUP(2,1/(('Daily AUM'!$D160:J160&lt;&gt;"")*(NAV!$D160:J160&lt;&gt;"")),NAV!$D160:J160),"")=""),0,'Daily AUM'!K160-(IFERROR(LOOKUP(2,1/(('Daily AUM'!$D160:J160&lt;&gt;"")*(NAV!$D160:J160&lt;&gt;"")),'Daily AUM'!$D160:J160),"")*(NAV!K160/IFERROR(LOOKUP(2,1/(('Daily AUM'!$D160:J160&lt;&gt;"")*(NAV!$D160:J160&lt;&gt;"")),NAV!$D160:J160),"")))),0))</f>
        <v>2.3404372012171279</v>
      </c>
      <c r="L160" s="2">
        <f>IF(OR('Daily AUM'!L160="",NAV!L160=""),0,IFERROR(IF(OR(IFERROR(LOOKUP(2,1/(('Daily AUM'!$D160:K160&lt;&gt;"")*(NAV!$D160:K160&lt;&gt;"")),'Daily AUM'!$D160:K160),"")="",IFERROR(LOOKUP(2,1/(('Daily AUM'!$D160:K160&lt;&gt;"")*(NAV!$D160:K160&lt;&gt;"")),NAV!$D160:K160),"")=""),0,'Daily AUM'!L160-(IFERROR(LOOKUP(2,1/(('Daily AUM'!$D160:K160&lt;&gt;"")*(NAV!$D160:K160&lt;&gt;"")),'Daily AUM'!$D160:K160),"")*(NAV!L160/IFERROR(LOOKUP(2,1/(('Daily AUM'!$D160:K160&lt;&gt;"")*(NAV!$D160:K160&lt;&gt;"")),NAV!$D160:K160),"")))),0))</f>
        <v>5.2989891052284293</v>
      </c>
      <c r="M160" s="2">
        <f>IF(OR('Daily AUM'!M160="",NAV!M160=""),0,IFERROR(IF(OR(IFERROR(LOOKUP(2,1/(('Daily AUM'!$D160:L160&lt;&gt;"")*(NAV!$D160:L160&lt;&gt;"")),'Daily AUM'!$D160:L160),"")="",IFERROR(LOOKUP(2,1/(('Daily AUM'!$D160:L160&lt;&gt;"")*(NAV!$D160:L160&lt;&gt;"")),NAV!$D160:L160),"")=""),0,'Daily AUM'!M160-(IFERROR(LOOKUP(2,1/(('Daily AUM'!$D160:L160&lt;&gt;"")*(NAV!$D160:L160&lt;&gt;"")),'Daily AUM'!$D160:L160),"")*(NAV!M160/IFERROR(LOOKUP(2,1/(('Daily AUM'!$D160:L160&lt;&gt;"")*(NAV!$D160:L160&lt;&gt;"")),NAV!$D160:L160),"")))),0))</f>
        <v>6.2892169935578295</v>
      </c>
      <c r="N160" s="2">
        <f>IF(OR('Daily AUM'!N160="",NAV!N160=""),0,IFERROR(IF(OR(IFERROR(LOOKUP(2,1/(('Daily AUM'!$D160:M160&lt;&gt;"")*(NAV!$D160:M160&lt;&gt;"")),'Daily AUM'!$D160:M160),"")="",IFERROR(LOOKUP(2,1/(('Daily AUM'!$D160:M160&lt;&gt;"")*(NAV!$D160:M160&lt;&gt;"")),NAV!$D160:M160),"")=""),0,'Daily AUM'!N160-(IFERROR(LOOKUP(2,1/(('Daily AUM'!$D160:M160&lt;&gt;"")*(NAV!$D160:M160&lt;&gt;"")),'Daily AUM'!$D160:M160),"")*(NAV!N160/IFERROR(LOOKUP(2,1/(('Daily AUM'!$D160:M160&lt;&gt;"")*(NAV!$D160:M160&lt;&gt;"")),NAV!$D160:M160),"")))),0))</f>
        <v>4.0604826228086495</v>
      </c>
      <c r="O160" s="2">
        <f>IF(OR('Daily AUM'!O160="",NAV!O160=""),0,IFERROR(IF(OR(IFERROR(LOOKUP(2,1/(('Daily AUM'!$D160:N160&lt;&gt;"")*(NAV!$D160:N160&lt;&gt;"")),'Daily AUM'!$D160:N160),"")="",IFERROR(LOOKUP(2,1/(('Daily AUM'!$D160:N160&lt;&gt;"")*(NAV!$D160:N160&lt;&gt;"")),NAV!$D160:N160),"")=""),0,'Daily AUM'!O160-(IFERROR(LOOKUP(2,1/(('Daily AUM'!$D160:N160&lt;&gt;"")*(NAV!$D160:N160&lt;&gt;"")),'Daily AUM'!$D160:N160),"")*(NAV!O160/IFERROR(LOOKUP(2,1/(('Daily AUM'!$D160:N160&lt;&gt;"")*(NAV!$D160:N160&lt;&gt;"")),NAV!$D160:N160),"")))),0))</f>
        <v>3.1395553849436055</v>
      </c>
      <c r="P160" s="2">
        <f>IF(OR('Daily AUM'!P160="",NAV!P160=""),0,IFERROR(IF(OR(IFERROR(LOOKUP(2,1/(('Daily AUM'!$D160:O160&lt;&gt;"")*(NAV!$D160:O160&lt;&gt;"")),'Daily AUM'!$D160:O160),"")="",IFERROR(LOOKUP(2,1/(('Daily AUM'!$D160:O160&lt;&gt;"")*(NAV!$D160:O160&lt;&gt;"")),NAV!$D160:O160),"")=""),0,'Daily AUM'!P160-(IFERROR(LOOKUP(2,1/(('Daily AUM'!$D160:O160&lt;&gt;"")*(NAV!$D160:O160&lt;&gt;"")),'Daily AUM'!$D160:O160),"")*(NAV!P160/IFERROR(LOOKUP(2,1/(('Daily AUM'!$D160:O160&lt;&gt;"")*(NAV!$D160:O160&lt;&gt;"")),NAV!$D160:O160),"")))),0))</f>
        <v>2.6433520487732949</v>
      </c>
      <c r="Q160" s="2">
        <f>IF(OR('Daily AUM'!Q160="",NAV!Q160=""),0,IFERROR(IF(OR(IFERROR(LOOKUP(2,1/(('Daily AUM'!$D160:P160&lt;&gt;"")*(NAV!$D160:P160&lt;&gt;"")),'Daily AUM'!$D160:P160),"")="",IFERROR(LOOKUP(2,1/(('Daily AUM'!$D160:P160&lt;&gt;"")*(NAV!$D160:P160&lt;&gt;"")),NAV!$D160:P160),"")=""),0,'Daily AUM'!Q160-(IFERROR(LOOKUP(2,1/(('Daily AUM'!$D160:P160&lt;&gt;"")*(NAV!$D160:P160&lt;&gt;"")),'Daily AUM'!$D160:P160),"")*(NAV!Q160/IFERROR(LOOKUP(2,1/(('Daily AUM'!$D160:P160&lt;&gt;"")*(NAV!$D160:P160&lt;&gt;"")),NAV!$D160:P160),"")))),0))</f>
        <v>6.3822629717976724</v>
      </c>
      <c r="R160" s="2">
        <f>IF(OR('Daily AUM'!R160="",NAV!R160=""),0,IFERROR(IF(OR(IFERROR(LOOKUP(2,1/(('Daily AUM'!$D160:Q160&lt;&gt;"")*(NAV!$D160:Q160&lt;&gt;"")),'Daily AUM'!$D160:Q160),"")="",IFERROR(LOOKUP(2,1/(('Daily AUM'!$D160:Q160&lt;&gt;"")*(NAV!$D160:Q160&lt;&gt;"")),NAV!$D160:Q160),"")=""),0,'Daily AUM'!R160-(IFERROR(LOOKUP(2,1/(('Daily AUM'!$D160:Q160&lt;&gt;"")*(NAV!$D160:Q160&lt;&gt;"")),'Daily AUM'!$D160:Q160),"")*(NAV!R160/IFERROR(LOOKUP(2,1/(('Daily AUM'!$D160:Q160&lt;&gt;"")*(NAV!$D160:Q160&lt;&gt;"")),NAV!$D160:Q160),"")))),0))</f>
        <v>2.3263836485919001</v>
      </c>
      <c r="S160" s="2">
        <f>IF(OR('Daily AUM'!S160="",NAV!S160=""),0,IFERROR(IF(OR(IFERROR(LOOKUP(2,1/(('Daily AUM'!$D160:R160&lt;&gt;"")*(NAV!$D160:R160&lt;&gt;"")),'Daily AUM'!$D160:R160),"")="",IFERROR(LOOKUP(2,1/(('Daily AUM'!$D160:R160&lt;&gt;"")*(NAV!$D160:R160&lt;&gt;"")),NAV!$D160:R160),"")=""),0,'Daily AUM'!S160-(IFERROR(LOOKUP(2,1/(('Daily AUM'!$D160:R160&lt;&gt;"")*(NAV!$D160:R160&lt;&gt;"")),'Daily AUM'!$D160:R160),"")*(NAV!S160/IFERROR(LOOKUP(2,1/(('Daily AUM'!$D160:R160&lt;&gt;"")*(NAV!$D160:R160&lt;&gt;"")),NAV!$D160:R160),"")))),0))</f>
        <v>3.2899342781897758</v>
      </c>
      <c r="T160" s="2">
        <f>IF(OR('Daily AUM'!T160="",NAV!T160=""),0,IFERROR(IF(OR(IFERROR(LOOKUP(2,1/(('Daily AUM'!$D160:S160&lt;&gt;"")*(NAV!$D160:S160&lt;&gt;"")),'Daily AUM'!$D160:S160),"")="",IFERROR(LOOKUP(2,1/(('Daily AUM'!$D160:S160&lt;&gt;"")*(NAV!$D160:S160&lt;&gt;"")),NAV!$D160:S160),"")=""),0,'Daily AUM'!T160-(IFERROR(LOOKUP(2,1/(('Daily AUM'!$D160:S160&lt;&gt;"")*(NAV!$D160:S160&lt;&gt;"")),'Daily AUM'!$D160:S160),"")*(NAV!T160/IFERROR(LOOKUP(2,1/(('Daily AUM'!$D160:S160&lt;&gt;"")*(NAV!$D160:S160&lt;&gt;"")),NAV!$D160:S160),"")))),0))</f>
        <v>2.5846891963292364</v>
      </c>
      <c r="U160" s="2">
        <f>IF(OR('Daily AUM'!U160="",NAV!U160=""),0,IFERROR(IF(OR(IFERROR(LOOKUP(2,1/(('Daily AUM'!$D160:T160&lt;&gt;"")*(NAV!$D160:T160&lt;&gt;"")),'Daily AUM'!$D160:T160),"")="",IFERROR(LOOKUP(2,1/(('Daily AUM'!$D160:T160&lt;&gt;"")*(NAV!$D160:T160&lt;&gt;"")),NAV!$D160:T160),"")=""),0,'Daily AUM'!U160-(IFERROR(LOOKUP(2,1/(('Daily AUM'!$D160:T160&lt;&gt;"")*(NAV!$D160:T160&lt;&gt;"")),'Daily AUM'!$D160:T160),"")*(NAV!U160/IFERROR(LOOKUP(2,1/(('Daily AUM'!$D160:T160&lt;&gt;"")*(NAV!$D160:T160&lt;&gt;"")),NAV!$D160:T160),"")))),0))</f>
        <v>2.589348545735902</v>
      </c>
      <c r="V160" s="2">
        <f>IF(OR('Daily AUM'!V160="",NAV!V160=""),0,IFERROR(IF(OR(IFERROR(LOOKUP(2,1/(('Daily AUM'!$D160:U160&lt;&gt;"")*(NAV!$D160:U160&lt;&gt;"")),'Daily AUM'!$D160:U160),"")="",IFERROR(LOOKUP(2,1/(('Daily AUM'!$D160:U160&lt;&gt;"")*(NAV!$D160:U160&lt;&gt;"")),NAV!$D160:U160),"")=""),0,'Daily AUM'!V160-(IFERROR(LOOKUP(2,1/(('Daily AUM'!$D160:U160&lt;&gt;"")*(NAV!$D160:U160&lt;&gt;"")),'Daily AUM'!$D160:U160),"")*(NAV!V160/IFERROR(LOOKUP(2,1/(('Daily AUM'!$D160:U160&lt;&gt;"")*(NAV!$D160:U160&lt;&gt;"")),NAV!$D160:U160),"")))),0))</f>
        <v>6.6323709348444027</v>
      </c>
      <c r="W160" s="2">
        <f>IF(OR('Daily AUM'!W160="",NAV!W160=""),0,IFERROR(IF(OR(IFERROR(LOOKUP(2,1/(('Daily AUM'!$D160:V160&lt;&gt;"")*(NAV!$D160:V160&lt;&gt;"")),'Daily AUM'!$D160:V160),"")="",IFERROR(LOOKUP(2,1/(('Daily AUM'!$D160:V160&lt;&gt;"")*(NAV!$D160:V160&lt;&gt;"")),NAV!$D160:V160),"")=""),0,'Daily AUM'!W160-(IFERROR(LOOKUP(2,1/(('Daily AUM'!$D160:V160&lt;&gt;"")*(NAV!$D160:V160&lt;&gt;"")),'Daily AUM'!$D160:V160),"")*(NAV!W160/IFERROR(LOOKUP(2,1/(('Daily AUM'!$D160:V160&lt;&gt;"")*(NAV!$D160:V160&lt;&gt;"")),NAV!$D160:V160),"")))),0))</f>
        <v>2.6721462680236527</v>
      </c>
      <c r="X160" s="2">
        <f>IF(OR('Daily AUM'!X160="",NAV!X160=""),0,IFERROR(IF(OR(IFERROR(LOOKUP(2,1/(('Daily AUM'!$D160:W160&lt;&gt;"")*(NAV!$D160:W160&lt;&gt;"")),'Daily AUM'!$D160:W160),"")="",IFERROR(LOOKUP(2,1/(('Daily AUM'!$D160:W160&lt;&gt;"")*(NAV!$D160:W160&lt;&gt;"")),NAV!$D160:W160),"")=""),0,'Daily AUM'!X160-(IFERROR(LOOKUP(2,1/(('Daily AUM'!$D160:W160&lt;&gt;"")*(NAV!$D160:W160&lt;&gt;"")),'Daily AUM'!$D160:W160),"")*(NAV!X160/IFERROR(LOOKUP(2,1/(('Daily AUM'!$D160:W160&lt;&gt;"")*(NAV!$D160:W160&lt;&gt;"")),NAV!$D160:W160),"")))),0))</f>
        <v>5.5526171917319971</v>
      </c>
      <c r="Y160" s="2">
        <f>IF(OR('Daily AUM'!Y160="",NAV!Y160=""),0,IFERROR(IF(OR(IFERROR(LOOKUP(2,1/(('Daily AUM'!$D160:X160&lt;&gt;"")*(NAV!$D160:X160&lt;&gt;"")),'Daily AUM'!$D160:X160),"")="",IFERROR(LOOKUP(2,1/(('Daily AUM'!$D160:X160&lt;&gt;"")*(NAV!$D160:X160&lt;&gt;"")),NAV!$D160:X160),"")=""),0,'Daily AUM'!Y160-(IFERROR(LOOKUP(2,1/(('Daily AUM'!$D160:X160&lt;&gt;"")*(NAV!$D160:X160&lt;&gt;"")),'Daily AUM'!$D160:X160),"")*(NAV!Y160/IFERROR(LOOKUP(2,1/(('Daily AUM'!$D160:X160&lt;&gt;"")*(NAV!$D160:X160&lt;&gt;"")),NAV!$D160:X160),"")))),0))</f>
        <v>4.5318477645728308</v>
      </c>
      <c r="Z160" s="2">
        <f>IF(OR('Daily AUM'!Z160="",NAV!Z160=""),0,IFERROR(IF(OR(IFERROR(LOOKUP(2,1/(('Daily AUM'!$D160:Y160&lt;&gt;"")*(NAV!$D160:Y160&lt;&gt;"")),'Daily AUM'!$D160:Y160),"")="",IFERROR(LOOKUP(2,1/(('Daily AUM'!$D160:Y160&lt;&gt;"")*(NAV!$D160:Y160&lt;&gt;"")),NAV!$D160:Y160),"")=""),0,'Daily AUM'!Z160-(IFERROR(LOOKUP(2,1/(('Daily AUM'!$D160:Y160&lt;&gt;"")*(NAV!$D160:Y160&lt;&gt;"")),'Daily AUM'!$D160:Y160),"")*(NAV!Z160/IFERROR(LOOKUP(2,1/(('Daily AUM'!$D160:Y160&lt;&gt;"")*(NAV!$D160:Y160&lt;&gt;"")),NAV!$D160:Y160),"")))),0))</f>
        <v>2.1618321428570653</v>
      </c>
      <c r="AA160" s="2">
        <f>IF(OR('Daily AUM'!AA160="",NAV!AA160=""),0,IFERROR(IF(OR(IFERROR(LOOKUP(2,1/(('Daily AUM'!$D160:Z160&lt;&gt;"")*(NAV!$D160:Z160&lt;&gt;"")),'Daily AUM'!$D160:Z160),"")="",IFERROR(LOOKUP(2,1/(('Daily AUM'!$D160:Z160&lt;&gt;"")*(NAV!$D160:Z160&lt;&gt;"")),NAV!$D160:Z160),"")=""),0,'Daily AUM'!AA160-(IFERROR(LOOKUP(2,1/(('Daily AUM'!$D160:Z160&lt;&gt;"")*(NAV!$D160:Z160&lt;&gt;"")),'Daily AUM'!$D160:Z160),"")*(NAV!AA160/IFERROR(LOOKUP(2,1/(('Daily AUM'!$D160:Z160&lt;&gt;"")*(NAV!$D160:Z160&lt;&gt;"")),NAV!$D160:Z160),"")))),0))</f>
        <v>4.2326847853803429</v>
      </c>
      <c r="AB160" s="2">
        <f>IF(OR('Daily AUM'!AB160="",NAV!AB160=""),0,IFERROR(IF(OR(IFERROR(LOOKUP(2,1/(('Daily AUM'!$D160:AA160&lt;&gt;"")*(NAV!$D160:AA160&lt;&gt;"")),'Daily AUM'!$D160:AA160),"")="",IFERROR(LOOKUP(2,1/(('Daily AUM'!$D160:AA160&lt;&gt;"")*(NAV!$D160:AA160&lt;&gt;"")),NAV!$D160:AA160),"")=""),0,'Daily AUM'!AB160-(IFERROR(LOOKUP(2,1/(('Daily AUM'!$D160:AA160&lt;&gt;"")*(NAV!$D160:AA160&lt;&gt;"")),'Daily AUM'!$D160:AA160),"")*(NAV!AB160/IFERROR(LOOKUP(2,1/(('Daily AUM'!$D160:AA160&lt;&gt;"")*(NAV!$D160:AA160&lt;&gt;"")),NAV!$D160:AA160),"")))),0))</f>
        <v>2.9210232975417512</v>
      </c>
      <c r="AC160" s="2">
        <f>IF(OR('Daily AUM'!AC160="",NAV!AC160=""),0,IFERROR(IF(OR(IFERROR(LOOKUP(2,1/(('Daily AUM'!$D160:AB160&lt;&gt;"")*(NAV!$D160:AB160&lt;&gt;"")),'Daily AUM'!$D160:AB160),"")="",IFERROR(LOOKUP(2,1/(('Daily AUM'!$D160:AB160&lt;&gt;"")*(NAV!$D160:AB160&lt;&gt;"")),NAV!$D160:AB160),"")=""),0,'Daily AUM'!AC160-(IFERROR(LOOKUP(2,1/(('Daily AUM'!$D160:AB160&lt;&gt;"")*(NAV!$D160:AB160&lt;&gt;"")),'Daily AUM'!$D160:AB160),"")*(NAV!AC160/IFERROR(LOOKUP(2,1/(('Daily AUM'!$D160:AB160&lt;&gt;"")*(NAV!$D160:AB160&lt;&gt;"")),NAV!$D160:AB160),"")))),0))</f>
        <v>1.1341504085310135</v>
      </c>
      <c r="AD160" s="2">
        <f>IF(OR('Daily AUM'!AD160="",NAV!AD160=""),0,IFERROR(IF(OR(IFERROR(LOOKUP(2,1/(('Daily AUM'!$D160:AC160&lt;&gt;"")*(NAV!$D160:AC160&lt;&gt;"")),'Daily AUM'!$D160:AC160),"")="",IFERROR(LOOKUP(2,1/(('Daily AUM'!$D160:AC160&lt;&gt;"")*(NAV!$D160:AC160&lt;&gt;"")),NAV!$D160:AC160),"")=""),0,'Daily AUM'!AD160-(IFERROR(LOOKUP(2,1/(('Daily AUM'!$D160:AC160&lt;&gt;"")*(NAV!$D160:AC160&lt;&gt;"")),'Daily AUM'!$D160:AC160),"")*(NAV!AD160/IFERROR(LOOKUP(2,1/(('Daily AUM'!$D160:AC160&lt;&gt;"")*(NAV!$D160:AC160&lt;&gt;"")),NAV!$D160:AC160),"")))),0))</f>
        <v>3.0419922036705884</v>
      </c>
      <c r="AE160" s="2">
        <f>IF(OR('Daily AUM'!AE160="",NAV!AE160=""),0,IFERROR(IF(OR(IFERROR(LOOKUP(2,1/(('Daily AUM'!$D160:AD160&lt;&gt;"")*(NAV!$D160:AD160&lt;&gt;"")),'Daily AUM'!$D160:AD160),"")="",IFERROR(LOOKUP(2,1/(('Daily AUM'!$D160:AD160&lt;&gt;"")*(NAV!$D160:AD160&lt;&gt;"")),NAV!$D160:AD160),"")=""),0,'Daily AUM'!AE160-(IFERROR(LOOKUP(2,1/(('Daily AUM'!$D160:AD160&lt;&gt;"")*(NAV!$D160:AD160&lt;&gt;"")),'Daily AUM'!$D160:AD160),"")*(NAV!AE160/IFERROR(LOOKUP(2,1/(('Daily AUM'!$D160:AD160&lt;&gt;"")*(NAV!$D160:AD160&lt;&gt;"")),NAV!$D160:AD160),"")))),0))</f>
        <v>4.1691170018150387</v>
      </c>
      <c r="AF160" s="2">
        <f>IF(OR('Daily AUM'!AF160="",NAV!AF160=""),0,IFERROR(IF(OR(IFERROR(LOOKUP(2,1/(('Daily AUM'!$D160:AE160&lt;&gt;"")*(NAV!$D160:AE160&lt;&gt;"")),'Daily AUM'!$D160:AE160),"")="",IFERROR(LOOKUP(2,1/(('Daily AUM'!$D160:AE160&lt;&gt;"")*(NAV!$D160:AE160&lt;&gt;"")),NAV!$D160:AE160),"")=""),0,'Daily AUM'!AF160-(IFERROR(LOOKUP(2,1/(('Daily AUM'!$D160:AE160&lt;&gt;"")*(NAV!$D160:AE160&lt;&gt;"")),'Daily AUM'!$D160:AE160),"")*(NAV!AF160/IFERROR(LOOKUP(2,1/(('Daily AUM'!$D160:AE160&lt;&gt;"")*(NAV!$D160:AE160&lt;&gt;"")),NAV!$D160:AE160),"")))),0))</f>
        <v>2.1881271716813444</v>
      </c>
      <c r="AG160" s="2">
        <f>IF(OR('Daily AUM'!AG160="",NAV!AG160=""),0,IFERROR(IF(OR(IFERROR(LOOKUP(2,1/(('Daily AUM'!$D160:AF160&lt;&gt;"")*(NAV!$D160:AF160&lt;&gt;"")),'Daily AUM'!$D160:AF160),"")="",IFERROR(LOOKUP(2,1/(('Daily AUM'!$D160:AF160&lt;&gt;"")*(NAV!$D160:AF160&lt;&gt;"")),NAV!$D160:AF160),"")=""),0,'Daily AUM'!AG160-(IFERROR(LOOKUP(2,1/(('Daily AUM'!$D160:AF160&lt;&gt;"")*(NAV!$D160:AF160&lt;&gt;"")),'Daily AUM'!$D160:AF160),"")*(NAV!AG160/IFERROR(LOOKUP(2,1/(('Daily AUM'!$D160:AF160&lt;&gt;"")*(NAV!$D160:AF160&lt;&gt;"")),NAV!$D160:AF160),"")))),0))</f>
        <v>1.478913133290007</v>
      </c>
      <c r="AH160" s="2">
        <f>IF(OR('Daily AUM'!AH160="",NAV!AH160=""),0,IFERROR(IF(OR(IFERROR(LOOKUP(2,1/(('Daily AUM'!$D160:AG160&lt;&gt;"")*(NAV!$D160:AG160&lt;&gt;"")),'Daily AUM'!$D160:AG160),"")="",IFERROR(LOOKUP(2,1/(('Daily AUM'!$D160:AG160&lt;&gt;"")*(NAV!$D160:AG160&lt;&gt;"")),NAV!$D160:AG160),"")=""),0,'Daily AUM'!AH160-(IFERROR(LOOKUP(2,1/(('Daily AUM'!$D160:AG160&lt;&gt;"")*(NAV!$D160:AG160&lt;&gt;"")),'Daily AUM'!$D160:AG160),"")*(NAV!AH160/IFERROR(LOOKUP(2,1/(('Daily AUM'!$D160:AG160&lt;&gt;"")*(NAV!$D160:AG160&lt;&gt;"")),NAV!$D160:AG160),"")))),0))</f>
        <v>16.844406862816413</v>
      </c>
      <c r="AI160" s="2">
        <f>IF(OR('Daily AUM'!AI160="",NAV!AI160=""),0,IFERROR(IF(OR(IFERROR(LOOKUP(2,1/(('Daily AUM'!$D160:AH160&lt;&gt;"")*(NAV!$D160:AH160&lt;&gt;"")),'Daily AUM'!$D160:AH160),"")="",IFERROR(LOOKUP(2,1/(('Daily AUM'!$D160:AH160&lt;&gt;"")*(NAV!$D160:AH160&lt;&gt;"")),NAV!$D160:AH160),"")=""),0,'Daily AUM'!AI160-(IFERROR(LOOKUP(2,1/(('Daily AUM'!$D160:AH160&lt;&gt;"")*(NAV!$D160:AH160&lt;&gt;"")),'Daily AUM'!$D160:AH160),"")*(NAV!AI160/IFERROR(LOOKUP(2,1/(('Daily AUM'!$D160:AH160&lt;&gt;"")*(NAV!$D160:AH160&lt;&gt;"")),NAV!$D160:AH160),"")))),0))</f>
        <v>2.1484079200115502</v>
      </c>
      <c r="AJ160" s="2">
        <f>IF(OR('Daily AUM'!AJ160="",NAV!AJ160=""),0,IFERROR(IF(OR(IFERROR(LOOKUP(2,1/(('Daily AUM'!$D160:AI160&lt;&gt;"")*(NAV!$D160:AI160&lt;&gt;"")),'Daily AUM'!$D160:AI160),"")="",IFERROR(LOOKUP(2,1/(('Daily AUM'!$D160:AI160&lt;&gt;"")*(NAV!$D160:AI160&lt;&gt;"")),NAV!$D160:AI160),"")=""),0,'Daily AUM'!AJ160-(IFERROR(LOOKUP(2,1/(('Daily AUM'!$D160:AI160&lt;&gt;"")*(NAV!$D160:AI160&lt;&gt;"")),'Daily AUM'!$D160:AI160),"")*(NAV!AJ160/IFERROR(LOOKUP(2,1/(('Daily AUM'!$D160:AI160&lt;&gt;"")*(NAV!$D160:AI160&lt;&gt;"")),NAV!$D160:AI160),"")))),0))</f>
        <v>4.4646152533871373</v>
      </c>
      <c r="AK160" s="2">
        <f>IF(OR('Daily AUM'!AK160="",NAV!AK160=""),0,IFERROR(IF(OR(IFERROR(LOOKUP(2,1/(('Daily AUM'!$D160:AJ160&lt;&gt;"")*(NAV!$D160:AJ160&lt;&gt;"")),'Daily AUM'!$D160:AJ160),"")="",IFERROR(LOOKUP(2,1/(('Daily AUM'!$D160:AJ160&lt;&gt;"")*(NAV!$D160:AJ160&lt;&gt;"")),NAV!$D160:AJ160),"")=""),0,'Daily AUM'!AK160-(IFERROR(LOOKUP(2,1/(('Daily AUM'!$D160:AJ160&lt;&gt;"")*(NAV!$D160:AJ160&lt;&gt;"")),'Daily AUM'!$D160:AJ160),"")*(NAV!AK160/IFERROR(LOOKUP(2,1/(('Daily AUM'!$D160:AJ160&lt;&gt;"")*(NAV!$D160:AJ160&lt;&gt;"")),NAV!$D160:AJ160),"")))),0))</f>
        <v>0.30023068493142091</v>
      </c>
      <c r="AL160" s="2">
        <f>IF(OR('Daily AUM'!AL160="",NAV!AL160=""),0,IFERROR(IF(OR(IFERROR(LOOKUP(2,1/(('Daily AUM'!$D160:AK160&lt;&gt;"")*(NAV!$D160:AK160&lt;&gt;"")),'Daily AUM'!$D160:AK160),"")="",IFERROR(LOOKUP(2,1/(('Daily AUM'!$D160:AK160&lt;&gt;"")*(NAV!$D160:AK160&lt;&gt;"")),NAV!$D160:AK160),"")=""),0,'Daily AUM'!AL160-(IFERROR(LOOKUP(2,1/(('Daily AUM'!$D160:AK160&lt;&gt;"")*(NAV!$D160:AK160&lt;&gt;"")),'Daily AUM'!$D160:AK160),"")*(NAV!AL160/IFERROR(LOOKUP(2,1/(('Daily AUM'!$D160:AK160&lt;&gt;"")*(NAV!$D160:AK160&lt;&gt;"")),NAV!$D160:AK160),"")))),0))</f>
        <v>0.47474131650642448</v>
      </c>
      <c r="AM160" s="2">
        <f>IF(OR('Daily AUM'!AM160="",NAV!AM160=""),0,IFERROR(IF(OR(IFERROR(LOOKUP(2,1/(('Daily AUM'!$D160:AL160&lt;&gt;"")*(NAV!$D160:AL160&lt;&gt;"")),'Daily AUM'!$D160:AL160),"")="",IFERROR(LOOKUP(2,1/(('Daily AUM'!$D160:AL160&lt;&gt;"")*(NAV!$D160:AL160&lt;&gt;"")),NAV!$D160:AL160),"")=""),0,'Daily AUM'!AM160-(IFERROR(LOOKUP(2,1/(('Daily AUM'!$D160:AL160&lt;&gt;"")*(NAV!$D160:AL160&lt;&gt;"")),'Daily AUM'!$D160:AL160),"")*(NAV!AM160/IFERROR(LOOKUP(2,1/(('Daily AUM'!$D160:AL160&lt;&gt;"")*(NAV!$D160:AL160&lt;&gt;"")),NAV!$D160:AL160),"")))),0))</f>
        <v>2.3091855198110807</v>
      </c>
      <c r="AN160" s="2">
        <f>IF(OR('Daily AUM'!AN160="",NAV!AN160=""),0,IFERROR(IF(OR(IFERROR(LOOKUP(2,1/(('Daily AUM'!$D160:AM160&lt;&gt;"")*(NAV!$D160:AM160&lt;&gt;"")),'Daily AUM'!$D160:AM160),"")="",IFERROR(LOOKUP(2,1/(('Daily AUM'!$D160:AM160&lt;&gt;"")*(NAV!$D160:AM160&lt;&gt;"")),NAV!$D160:AM160),"")=""),0,'Daily AUM'!AN160-(IFERROR(LOOKUP(2,1/(('Daily AUM'!$D160:AM160&lt;&gt;"")*(NAV!$D160:AM160&lt;&gt;"")),'Daily AUM'!$D160:AM160),"")*(NAV!AN160/IFERROR(LOOKUP(2,1/(('Daily AUM'!$D160:AM160&lt;&gt;"")*(NAV!$D160:AM160&lt;&gt;"")),NAV!$D160:AM160),"")))),0))</f>
        <v>0.33387871116269707</v>
      </c>
      <c r="AO160" s="2">
        <f>IF(OR('Daily AUM'!AO160="",NAV!AO160=""),0,IFERROR(IF(OR(IFERROR(LOOKUP(2,1/(('Daily AUM'!$D160:AN160&lt;&gt;"")*(NAV!$D160:AN160&lt;&gt;"")),'Daily AUM'!$D160:AN160),"")="",IFERROR(LOOKUP(2,1/(('Daily AUM'!$D160:AN160&lt;&gt;"")*(NAV!$D160:AN160&lt;&gt;"")),NAV!$D160:AN160),"")=""),0,'Daily AUM'!AO160-(IFERROR(LOOKUP(2,1/(('Daily AUM'!$D160:AN160&lt;&gt;"")*(NAV!$D160:AN160&lt;&gt;"")),'Daily AUM'!$D160:AN160),"")*(NAV!AO160/IFERROR(LOOKUP(2,1/(('Daily AUM'!$D160:AN160&lt;&gt;"")*(NAV!$D160:AN160&lt;&gt;"")),NAV!$D160:AN160),"")))),0))</f>
        <v>1.3661046857143901</v>
      </c>
      <c r="AP160" s="2">
        <f>IF(OR('Daily AUM'!AP160="",NAV!AP160=""),0,IFERROR(IF(OR(IFERROR(LOOKUP(2,1/(('Daily AUM'!$D160:AO160&lt;&gt;"")*(NAV!$D160:AO160&lt;&gt;"")),'Daily AUM'!$D160:AO160),"")="",IFERROR(LOOKUP(2,1/(('Daily AUM'!$D160:AO160&lt;&gt;"")*(NAV!$D160:AO160&lt;&gt;"")),NAV!$D160:AO160),"")=""),0,'Daily AUM'!AP160-(IFERROR(LOOKUP(2,1/(('Daily AUM'!$D160:AO160&lt;&gt;"")*(NAV!$D160:AO160&lt;&gt;"")),'Daily AUM'!$D160:AO160),"")*(NAV!AP160/IFERROR(LOOKUP(2,1/(('Daily AUM'!$D160:AO160&lt;&gt;"")*(NAV!$D160:AO160&lt;&gt;"")),NAV!$D160:AO160),"")))),0))</f>
        <v>2.6202305765991696</v>
      </c>
      <c r="AQ160" s="2">
        <f>IF(OR('Daily AUM'!AQ160="",NAV!AQ160=""),0,IFERROR(IF(OR(IFERROR(LOOKUP(2,1/(('Daily AUM'!$D160:AP160&lt;&gt;"")*(NAV!$D160:AP160&lt;&gt;"")),'Daily AUM'!$D160:AP160),"")="",IFERROR(LOOKUP(2,1/(('Daily AUM'!$D160:AP160&lt;&gt;"")*(NAV!$D160:AP160&lt;&gt;"")),NAV!$D160:AP160),"")=""),0,'Daily AUM'!AQ160-(IFERROR(LOOKUP(2,1/(('Daily AUM'!$D160:AP160&lt;&gt;"")*(NAV!$D160:AP160&lt;&gt;"")),'Daily AUM'!$D160:AP160),"")*(NAV!AQ160/IFERROR(LOOKUP(2,1/(('Daily AUM'!$D160:AP160&lt;&gt;"")*(NAV!$D160:AP160&lt;&gt;"")),NAV!$D160:AP160),"")))),0))</f>
        <v>1.2431246990070122</v>
      </c>
      <c r="AR160" s="2">
        <f>IF(OR('Daily AUM'!AR160="",NAV!AR160=""),0,IFERROR(IF(OR(IFERROR(LOOKUP(2,1/(('Daily AUM'!$D160:AQ160&lt;&gt;"")*(NAV!$D160:AQ160&lt;&gt;"")),'Daily AUM'!$D160:AQ160),"")="",IFERROR(LOOKUP(2,1/(('Daily AUM'!$D160:AQ160&lt;&gt;"")*(NAV!$D160:AQ160&lt;&gt;"")),NAV!$D160:AQ160),"")=""),0,'Daily AUM'!AR160-(IFERROR(LOOKUP(2,1/(('Daily AUM'!$D160:AQ160&lt;&gt;"")*(NAV!$D160:AQ160&lt;&gt;"")),'Daily AUM'!$D160:AQ160),"")*(NAV!AR160/IFERROR(LOOKUP(2,1/(('Daily AUM'!$D160:AQ160&lt;&gt;"")*(NAV!$D160:AQ160&lt;&gt;"")),NAV!$D160:AQ160),"")))),0))</f>
        <v>27.417120238011194</v>
      </c>
      <c r="AS160" s="2">
        <f t="shared" si="4"/>
        <v>102.16782412459065</v>
      </c>
      <c r="AT160" s="2">
        <f t="shared" si="5"/>
        <v>80.849886612725641</v>
      </c>
    </row>
    <row r="161" spans="1:46" x14ac:dyDescent="0.2">
      <c r="A161" t="s">
        <v>191</v>
      </c>
      <c r="B161" t="s">
        <v>188</v>
      </c>
      <c r="C161" t="s">
        <v>13</v>
      </c>
      <c r="D161" s="2">
        <f>0</f>
        <v>0</v>
      </c>
      <c r="E161" s="2">
        <f>IF(OR('Daily AUM'!E161="",NAV!E161=""),0,IFERROR(IF(OR(IFERROR(LOOKUP(2,1/(('Daily AUM'!$D161:D161&lt;&gt;"")*(NAV!$D161:D161&lt;&gt;"")),'Daily AUM'!$D161:D161),"")="",IFERROR(LOOKUP(2,1/(('Daily AUM'!$D161:D161&lt;&gt;"")*(NAV!$D161:D161&lt;&gt;"")),NAV!$D161:D161),"")=""),0,'Daily AUM'!E161-(IFERROR(LOOKUP(2,1/(('Daily AUM'!$D161:D161&lt;&gt;"")*(NAV!$D161:D161&lt;&gt;"")),'Daily AUM'!$D161:D161),"")*(NAV!E161/IFERROR(LOOKUP(2,1/(('Daily AUM'!$D161:D161&lt;&gt;"")*(NAV!$D161:D161&lt;&gt;"")),NAV!$D161:D161),"")))),0))</f>
        <v>-0.96810000000004948</v>
      </c>
      <c r="F161" s="2">
        <f>IF(OR('Daily AUM'!F161="",NAV!F161=""),0,IFERROR(IF(OR(IFERROR(LOOKUP(2,1/(('Daily AUM'!$D161:E161&lt;&gt;"")*(NAV!$D161:E161&lt;&gt;"")),'Daily AUM'!$D161:E161),"")="",IFERROR(LOOKUP(2,1/(('Daily AUM'!$D161:E161&lt;&gt;"")*(NAV!$D161:E161&lt;&gt;"")),NAV!$D161:E161),"")=""),0,'Daily AUM'!F161-(IFERROR(LOOKUP(2,1/(('Daily AUM'!$D161:E161&lt;&gt;"")*(NAV!$D161:E161&lt;&gt;"")),'Daily AUM'!$D161:E161),"")*(NAV!F161/IFERROR(LOOKUP(2,1/(('Daily AUM'!$D161:E161&lt;&gt;"")*(NAV!$D161:E161&lt;&gt;"")),NAV!$D161:E161),"")))),0))</f>
        <v>2.7319566155711072E-2</v>
      </c>
      <c r="G161" s="2">
        <f>IF(OR('Daily AUM'!G161="",NAV!G161=""),0,IFERROR(IF(OR(IFERROR(LOOKUP(2,1/(('Daily AUM'!$D161:F161&lt;&gt;"")*(NAV!$D161:F161&lt;&gt;"")),'Daily AUM'!$D161:F161),"")="",IFERROR(LOOKUP(2,1/(('Daily AUM'!$D161:F161&lt;&gt;"")*(NAV!$D161:F161&lt;&gt;"")),NAV!$D161:F161),"")=""),0,'Daily AUM'!G161-(IFERROR(LOOKUP(2,1/(('Daily AUM'!$D161:F161&lt;&gt;"")*(NAV!$D161:F161&lt;&gt;"")),'Daily AUM'!$D161:F161),"")*(NAV!G161/IFERROR(LOOKUP(2,1/(('Daily AUM'!$D161:F161&lt;&gt;"")*(NAV!$D161:F161&lt;&gt;"")),NAV!$D161:F161),"")))),0))</f>
        <v>-3.7472394784117569E-2</v>
      </c>
      <c r="H161" s="2">
        <f>IF(OR('Daily AUM'!H161="",NAV!H161=""),0,IFERROR(IF(OR(IFERROR(LOOKUP(2,1/(('Daily AUM'!$D161:G161&lt;&gt;"")*(NAV!$D161:G161&lt;&gt;"")),'Daily AUM'!$D161:G161),"")="",IFERROR(LOOKUP(2,1/(('Daily AUM'!$D161:G161&lt;&gt;"")*(NAV!$D161:G161&lt;&gt;"")),NAV!$D161:G161),"")=""),0,'Daily AUM'!H161-(IFERROR(LOOKUP(2,1/(('Daily AUM'!$D161:G161&lt;&gt;"")*(NAV!$D161:G161&lt;&gt;"")),'Daily AUM'!$D161:G161),"")*(NAV!H161/IFERROR(LOOKUP(2,1/(('Daily AUM'!$D161:G161&lt;&gt;"")*(NAV!$D161:G161&lt;&gt;"")),NAV!$D161:G161),"")))),0))</f>
        <v>0.32716997131001335</v>
      </c>
      <c r="I161" s="2">
        <f>IF(OR('Daily AUM'!I161="",NAV!I161=""),0,IFERROR(IF(OR(IFERROR(LOOKUP(2,1/(('Daily AUM'!$D161:H161&lt;&gt;"")*(NAV!$D161:H161&lt;&gt;"")),'Daily AUM'!$D161:H161),"")="",IFERROR(LOOKUP(2,1/(('Daily AUM'!$D161:H161&lt;&gt;"")*(NAV!$D161:H161&lt;&gt;"")),NAV!$D161:H161),"")=""),0,'Daily AUM'!I161-(IFERROR(LOOKUP(2,1/(('Daily AUM'!$D161:H161&lt;&gt;"")*(NAV!$D161:H161&lt;&gt;"")),'Daily AUM'!$D161:H161),"")*(NAV!I161/IFERROR(LOOKUP(2,1/(('Daily AUM'!$D161:H161&lt;&gt;"")*(NAV!$D161:H161&lt;&gt;"")),NAV!$D161:H161),"")))),0))</f>
        <v>1.3031062670872871</v>
      </c>
      <c r="J161" s="2">
        <f>IF(OR('Daily AUM'!J161="",NAV!J161=""),0,IFERROR(IF(OR(IFERROR(LOOKUP(2,1/(('Daily AUM'!$D161:I161&lt;&gt;"")*(NAV!$D161:I161&lt;&gt;"")),'Daily AUM'!$D161:I161),"")="",IFERROR(LOOKUP(2,1/(('Daily AUM'!$D161:I161&lt;&gt;"")*(NAV!$D161:I161&lt;&gt;"")),NAV!$D161:I161),"")=""),0,'Daily AUM'!J161-(IFERROR(LOOKUP(2,1/(('Daily AUM'!$D161:I161&lt;&gt;"")*(NAV!$D161:I161&lt;&gt;"")),'Daily AUM'!$D161:I161),"")*(NAV!J161/IFERROR(LOOKUP(2,1/(('Daily AUM'!$D161:I161&lt;&gt;"")*(NAV!$D161:I161&lt;&gt;"")),NAV!$D161:I161),"")))),0))</f>
        <v>0.58775815365288508</v>
      </c>
      <c r="K161" s="2">
        <f>IF(OR('Daily AUM'!K161="",NAV!K161=""),0,IFERROR(IF(OR(IFERROR(LOOKUP(2,1/(('Daily AUM'!$D161:J161&lt;&gt;"")*(NAV!$D161:J161&lt;&gt;"")),'Daily AUM'!$D161:J161),"")="",IFERROR(LOOKUP(2,1/(('Daily AUM'!$D161:J161&lt;&gt;"")*(NAV!$D161:J161&lt;&gt;"")),NAV!$D161:J161),"")=""),0,'Daily AUM'!K161-(IFERROR(LOOKUP(2,1/(('Daily AUM'!$D161:J161&lt;&gt;"")*(NAV!$D161:J161&lt;&gt;"")),'Daily AUM'!$D161:J161),"")*(NAV!K161/IFERROR(LOOKUP(2,1/(('Daily AUM'!$D161:J161&lt;&gt;"")*(NAV!$D161:J161&lt;&gt;"")),NAV!$D161:J161),"")))),0))</f>
        <v>1.3371104742684565</v>
      </c>
      <c r="L161" s="2">
        <f>IF(OR('Daily AUM'!L161="",NAV!L161=""),0,IFERROR(IF(OR(IFERROR(LOOKUP(2,1/(('Daily AUM'!$D161:K161&lt;&gt;"")*(NAV!$D161:K161&lt;&gt;"")),'Daily AUM'!$D161:K161),"")="",IFERROR(LOOKUP(2,1/(('Daily AUM'!$D161:K161&lt;&gt;"")*(NAV!$D161:K161&lt;&gt;"")),NAV!$D161:K161),"")=""),0,'Daily AUM'!L161-(IFERROR(LOOKUP(2,1/(('Daily AUM'!$D161:K161&lt;&gt;"")*(NAV!$D161:K161&lt;&gt;"")),'Daily AUM'!$D161:K161),"")*(NAV!L161/IFERROR(LOOKUP(2,1/(('Daily AUM'!$D161:K161&lt;&gt;"")*(NAV!$D161:K161&lt;&gt;"")),NAV!$D161:K161),"")))),0))</f>
        <v>1.0807524098211161</v>
      </c>
      <c r="M161" s="2">
        <f>IF(OR('Daily AUM'!M161="",NAV!M161=""),0,IFERROR(IF(OR(IFERROR(LOOKUP(2,1/(('Daily AUM'!$D161:L161&lt;&gt;"")*(NAV!$D161:L161&lt;&gt;"")),'Daily AUM'!$D161:L161),"")="",IFERROR(LOOKUP(2,1/(('Daily AUM'!$D161:L161&lt;&gt;"")*(NAV!$D161:L161&lt;&gt;"")),NAV!$D161:L161),"")=""),0,'Daily AUM'!M161-(IFERROR(LOOKUP(2,1/(('Daily AUM'!$D161:L161&lt;&gt;"")*(NAV!$D161:L161&lt;&gt;"")),'Daily AUM'!$D161:L161),"")*(NAV!M161/IFERROR(LOOKUP(2,1/(('Daily AUM'!$D161:L161&lt;&gt;"")*(NAV!$D161:L161&lt;&gt;"")),NAV!$D161:L161),"")))),0))</f>
        <v>1.5098577924020447</v>
      </c>
      <c r="N161" s="2">
        <f>IF(OR('Daily AUM'!N161="",NAV!N161=""),0,IFERROR(IF(OR(IFERROR(LOOKUP(2,1/(('Daily AUM'!$D161:M161&lt;&gt;"")*(NAV!$D161:M161&lt;&gt;"")),'Daily AUM'!$D161:M161),"")="",IFERROR(LOOKUP(2,1/(('Daily AUM'!$D161:M161&lt;&gt;"")*(NAV!$D161:M161&lt;&gt;"")),NAV!$D161:M161),"")=""),0,'Daily AUM'!N161-(IFERROR(LOOKUP(2,1/(('Daily AUM'!$D161:M161&lt;&gt;"")*(NAV!$D161:M161&lt;&gt;"")),'Daily AUM'!$D161:M161),"")*(NAV!N161/IFERROR(LOOKUP(2,1/(('Daily AUM'!$D161:M161&lt;&gt;"")*(NAV!$D161:M161&lt;&gt;"")),NAV!$D161:M161),"")))),0))</f>
        <v>1.4613355972833233</v>
      </c>
      <c r="O161" s="2">
        <f>IF(OR('Daily AUM'!O161="",NAV!O161=""),0,IFERROR(IF(OR(IFERROR(LOOKUP(2,1/(('Daily AUM'!$D161:N161&lt;&gt;"")*(NAV!$D161:N161&lt;&gt;"")),'Daily AUM'!$D161:N161),"")="",IFERROR(LOOKUP(2,1/(('Daily AUM'!$D161:N161&lt;&gt;"")*(NAV!$D161:N161&lt;&gt;"")),NAV!$D161:N161),"")=""),0,'Daily AUM'!O161-(IFERROR(LOOKUP(2,1/(('Daily AUM'!$D161:N161&lt;&gt;"")*(NAV!$D161:N161&lt;&gt;"")),'Daily AUM'!$D161:N161),"")*(NAV!O161/IFERROR(LOOKUP(2,1/(('Daily AUM'!$D161:N161&lt;&gt;"")*(NAV!$D161:N161&lt;&gt;"")),NAV!$D161:N161),"")))),0))</f>
        <v>0.9997772032904777</v>
      </c>
      <c r="P161" s="2">
        <f>IF(OR('Daily AUM'!P161="",NAV!P161=""),0,IFERROR(IF(OR(IFERROR(LOOKUP(2,1/(('Daily AUM'!$D161:O161&lt;&gt;"")*(NAV!$D161:O161&lt;&gt;"")),'Daily AUM'!$D161:O161),"")="",IFERROR(LOOKUP(2,1/(('Daily AUM'!$D161:O161&lt;&gt;"")*(NAV!$D161:O161&lt;&gt;"")),NAV!$D161:O161),"")=""),0,'Daily AUM'!P161-(IFERROR(LOOKUP(2,1/(('Daily AUM'!$D161:O161&lt;&gt;"")*(NAV!$D161:O161&lt;&gt;"")),'Daily AUM'!$D161:O161),"")*(NAV!P161/IFERROR(LOOKUP(2,1/(('Daily AUM'!$D161:O161&lt;&gt;"")*(NAV!$D161:O161&lt;&gt;"")),NAV!$D161:O161),"")))),0))</f>
        <v>0.86380088053988402</v>
      </c>
      <c r="Q161" s="2">
        <f>IF(OR('Daily AUM'!Q161="",NAV!Q161=""),0,IFERROR(IF(OR(IFERROR(LOOKUP(2,1/(('Daily AUM'!$D161:P161&lt;&gt;"")*(NAV!$D161:P161&lt;&gt;"")),'Daily AUM'!$D161:P161),"")="",IFERROR(LOOKUP(2,1/(('Daily AUM'!$D161:P161&lt;&gt;"")*(NAV!$D161:P161&lt;&gt;"")),NAV!$D161:P161),"")=""),0,'Daily AUM'!Q161-(IFERROR(LOOKUP(2,1/(('Daily AUM'!$D161:P161&lt;&gt;"")*(NAV!$D161:P161&lt;&gt;"")),'Daily AUM'!$D161:P161),"")*(NAV!Q161/IFERROR(LOOKUP(2,1/(('Daily AUM'!$D161:P161&lt;&gt;"")*(NAV!$D161:P161&lt;&gt;"")),NAV!$D161:P161),"")))),0))</f>
        <v>0.87938908280034411</v>
      </c>
      <c r="R161" s="2">
        <f>IF(OR('Daily AUM'!R161="",NAV!R161=""),0,IFERROR(IF(OR(IFERROR(LOOKUP(2,1/(('Daily AUM'!$D161:Q161&lt;&gt;"")*(NAV!$D161:Q161&lt;&gt;"")),'Daily AUM'!$D161:Q161),"")="",IFERROR(LOOKUP(2,1/(('Daily AUM'!$D161:Q161&lt;&gt;"")*(NAV!$D161:Q161&lt;&gt;"")),NAV!$D161:Q161),"")=""),0,'Daily AUM'!R161-(IFERROR(LOOKUP(2,1/(('Daily AUM'!$D161:Q161&lt;&gt;"")*(NAV!$D161:Q161&lt;&gt;"")),'Daily AUM'!$D161:Q161),"")*(NAV!R161/IFERROR(LOOKUP(2,1/(('Daily AUM'!$D161:Q161&lt;&gt;"")*(NAV!$D161:Q161&lt;&gt;"")),NAV!$D161:Q161),"")))),0))</f>
        <v>1.4932231663594848</v>
      </c>
      <c r="S161" s="2">
        <f>IF(OR('Daily AUM'!S161="",NAV!S161=""),0,IFERROR(IF(OR(IFERROR(LOOKUP(2,1/(('Daily AUM'!$D161:R161&lt;&gt;"")*(NAV!$D161:R161&lt;&gt;"")),'Daily AUM'!$D161:R161),"")="",IFERROR(LOOKUP(2,1/(('Daily AUM'!$D161:R161&lt;&gt;"")*(NAV!$D161:R161&lt;&gt;"")),NAV!$D161:R161),"")=""),0,'Daily AUM'!S161-(IFERROR(LOOKUP(2,1/(('Daily AUM'!$D161:R161&lt;&gt;"")*(NAV!$D161:R161&lt;&gt;"")),'Daily AUM'!$D161:R161),"")*(NAV!S161/IFERROR(LOOKUP(2,1/(('Daily AUM'!$D161:R161&lt;&gt;"")*(NAV!$D161:R161&lt;&gt;"")),NAV!$D161:R161),"")))),0))</f>
        <v>2.2218245104659218</v>
      </c>
      <c r="T161" s="2">
        <f>IF(OR('Daily AUM'!T161="",NAV!T161=""),0,IFERROR(IF(OR(IFERROR(LOOKUP(2,1/(('Daily AUM'!$D161:S161&lt;&gt;"")*(NAV!$D161:S161&lt;&gt;"")),'Daily AUM'!$D161:S161),"")="",IFERROR(LOOKUP(2,1/(('Daily AUM'!$D161:S161&lt;&gt;"")*(NAV!$D161:S161&lt;&gt;"")),NAV!$D161:S161),"")=""),0,'Daily AUM'!T161-(IFERROR(LOOKUP(2,1/(('Daily AUM'!$D161:S161&lt;&gt;"")*(NAV!$D161:S161&lt;&gt;"")),'Daily AUM'!$D161:S161),"")*(NAV!T161/IFERROR(LOOKUP(2,1/(('Daily AUM'!$D161:S161&lt;&gt;"")*(NAV!$D161:S161&lt;&gt;"")),NAV!$D161:S161),"")))),0))</f>
        <v>0.43510828505213794</v>
      </c>
      <c r="U161" s="2">
        <f>IF(OR('Daily AUM'!U161="",NAV!U161=""),0,IFERROR(IF(OR(IFERROR(LOOKUP(2,1/(('Daily AUM'!$D161:T161&lt;&gt;"")*(NAV!$D161:T161&lt;&gt;"")),'Daily AUM'!$D161:T161),"")="",IFERROR(LOOKUP(2,1/(('Daily AUM'!$D161:T161&lt;&gt;"")*(NAV!$D161:T161&lt;&gt;"")),NAV!$D161:T161),"")=""),0,'Daily AUM'!U161-(IFERROR(LOOKUP(2,1/(('Daily AUM'!$D161:T161&lt;&gt;"")*(NAV!$D161:T161&lt;&gt;"")),'Daily AUM'!$D161:T161),"")*(NAV!U161/IFERROR(LOOKUP(2,1/(('Daily AUM'!$D161:T161&lt;&gt;"")*(NAV!$D161:T161&lt;&gt;"")),NAV!$D161:T161),"")))),0))</f>
        <v>1.7854154991243831</v>
      </c>
      <c r="V161" s="2">
        <f>IF(OR('Daily AUM'!V161="",NAV!V161=""),0,IFERROR(IF(OR(IFERROR(LOOKUP(2,1/(('Daily AUM'!$D161:U161&lt;&gt;"")*(NAV!$D161:U161&lt;&gt;"")),'Daily AUM'!$D161:U161),"")="",IFERROR(LOOKUP(2,1/(('Daily AUM'!$D161:U161&lt;&gt;"")*(NAV!$D161:U161&lt;&gt;"")),NAV!$D161:U161),"")=""),0,'Daily AUM'!V161-(IFERROR(LOOKUP(2,1/(('Daily AUM'!$D161:U161&lt;&gt;"")*(NAV!$D161:U161&lt;&gt;"")),'Daily AUM'!$D161:U161),"")*(NAV!V161/IFERROR(LOOKUP(2,1/(('Daily AUM'!$D161:U161&lt;&gt;"")*(NAV!$D161:U161&lt;&gt;"")),NAV!$D161:U161),"")))),0))</f>
        <v>1.1572832398385344</v>
      </c>
      <c r="W161" s="2">
        <f>IF(OR('Daily AUM'!W161="",NAV!W161=""),0,IFERROR(IF(OR(IFERROR(LOOKUP(2,1/(('Daily AUM'!$D161:V161&lt;&gt;"")*(NAV!$D161:V161&lt;&gt;"")),'Daily AUM'!$D161:V161),"")="",IFERROR(LOOKUP(2,1/(('Daily AUM'!$D161:V161&lt;&gt;"")*(NAV!$D161:V161&lt;&gt;"")),NAV!$D161:V161),"")=""),0,'Daily AUM'!W161-(IFERROR(LOOKUP(2,1/(('Daily AUM'!$D161:V161&lt;&gt;"")*(NAV!$D161:V161&lt;&gt;"")),'Daily AUM'!$D161:V161),"")*(NAV!W161/IFERROR(LOOKUP(2,1/(('Daily AUM'!$D161:V161&lt;&gt;"")*(NAV!$D161:V161&lt;&gt;"")),NAV!$D161:V161),"")))),0))</f>
        <v>1.616136328201037</v>
      </c>
      <c r="X161" s="2">
        <f>IF(OR('Daily AUM'!X161="",NAV!X161=""),0,IFERROR(IF(OR(IFERROR(LOOKUP(2,1/(('Daily AUM'!$D161:W161&lt;&gt;"")*(NAV!$D161:W161&lt;&gt;"")),'Daily AUM'!$D161:W161),"")="",IFERROR(LOOKUP(2,1/(('Daily AUM'!$D161:W161&lt;&gt;"")*(NAV!$D161:W161&lt;&gt;"")),NAV!$D161:W161),"")=""),0,'Daily AUM'!X161-(IFERROR(LOOKUP(2,1/(('Daily AUM'!$D161:W161&lt;&gt;"")*(NAV!$D161:W161&lt;&gt;"")),'Daily AUM'!$D161:W161),"")*(NAV!X161/IFERROR(LOOKUP(2,1/(('Daily AUM'!$D161:W161&lt;&gt;"")*(NAV!$D161:W161&lt;&gt;"")),NAV!$D161:W161),"")))),0))</f>
        <v>0.4594019030803338</v>
      </c>
      <c r="Y161" s="2">
        <f>IF(OR('Daily AUM'!Y161="",NAV!Y161=""),0,IFERROR(IF(OR(IFERROR(LOOKUP(2,1/(('Daily AUM'!$D161:X161&lt;&gt;"")*(NAV!$D161:X161&lt;&gt;"")),'Daily AUM'!$D161:X161),"")="",IFERROR(LOOKUP(2,1/(('Daily AUM'!$D161:X161&lt;&gt;"")*(NAV!$D161:X161&lt;&gt;"")),NAV!$D161:X161),"")=""),0,'Daily AUM'!Y161-(IFERROR(LOOKUP(2,1/(('Daily AUM'!$D161:X161&lt;&gt;"")*(NAV!$D161:X161&lt;&gt;"")),'Daily AUM'!$D161:X161),"")*(NAV!Y161/IFERROR(LOOKUP(2,1/(('Daily AUM'!$D161:X161&lt;&gt;"")*(NAV!$D161:X161&lt;&gt;"")),NAV!$D161:X161),"")))),0))</f>
        <v>0.19609461312438725</v>
      </c>
      <c r="Z161" s="2">
        <f>IF(OR('Daily AUM'!Z161="",NAV!Z161=""),0,IFERROR(IF(OR(IFERROR(LOOKUP(2,1/(('Daily AUM'!$D161:Y161&lt;&gt;"")*(NAV!$D161:Y161&lt;&gt;"")),'Daily AUM'!$D161:Y161),"")="",IFERROR(LOOKUP(2,1/(('Daily AUM'!$D161:Y161&lt;&gt;"")*(NAV!$D161:Y161&lt;&gt;"")),NAV!$D161:Y161),"")=""),0,'Daily AUM'!Z161-(IFERROR(LOOKUP(2,1/(('Daily AUM'!$D161:Y161&lt;&gt;"")*(NAV!$D161:Y161&lt;&gt;"")),'Daily AUM'!$D161:Y161),"")*(NAV!Z161/IFERROR(LOOKUP(2,1/(('Daily AUM'!$D161:Y161&lt;&gt;"")*(NAV!$D161:Y161&lt;&gt;"")),NAV!$D161:Y161),"")))),0))</f>
        <v>-1.6874245901640279</v>
      </c>
      <c r="AA161" s="2">
        <f>IF(OR('Daily AUM'!AA161="",NAV!AA161=""),0,IFERROR(IF(OR(IFERROR(LOOKUP(2,1/(('Daily AUM'!$D161:Z161&lt;&gt;"")*(NAV!$D161:Z161&lt;&gt;"")),'Daily AUM'!$D161:Z161),"")="",IFERROR(LOOKUP(2,1/(('Daily AUM'!$D161:Z161&lt;&gt;"")*(NAV!$D161:Z161&lt;&gt;"")),NAV!$D161:Z161),"")=""),0,'Daily AUM'!AA161-(IFERROR(LOOKUP(2,1/(('Daily AUM'!$D161:Z161&lt;&gt;"")*(NAV!$D161:Z161&lt;&gt;"")),'Daily AUM'!$D161:Z161),"")*(NAV!AA161/IFERROR(LOOKUP(2,1/(('Daily AUM'!$D161:Z161&lt;&gt;"")*(NAV!$D161:Z161&lt;&gt;"")),NAV!$D161:Z161),"")))),0))</f>
        <v>1.9778520636791654</v>
      </c>
      <c r="AB161" s="2">
        <f>IF(OR('Daily AUM'!AB161="",NAV!AB161=""),0,IFERROR(IF(OR(IFERROR(LOOKUP(2,1/(('Daily AUM'!$D161:AA161&lt;&gt;"")*(NAV!$D161:AA161&lt;&gt;"")),'Daily AUM'!$D161:AA161),"")="",IFERROR(LOOKUP(2,1/(('Daily AUM'!$D161:AA161&lt;&gt;"")*(NAV!$D161:AA161&lt;&gt;"")),NAV!$D161:AA161),"")=""),0,'Daily AUM'!AB161-(IFERROR(LOOKUP(2,1/(('Daily AUM'!$D161:AA161&lt;&gt;"")*(NAV!$D161:AA161&lt;&gt;"")),'Daily AUM'!$D161:AA161),"")*(NAV!AB161/IFERROR(LOOKUP(2,1/(('Daily AUM'!$D161:AA161&lt;&gt;"")*(NAV!$D161:AA161&lt;&gt;"")),NAV!$D161:AA161),"")))),0))</f>
        <v>1.2377887966804337</v>
      </c>
      <c r="AC161" s="2">
        <f>IF(OR('Daily AUM'!AC161="",NAV!AC161=""),0,IFERROR(IF(OR(IFERROR(LOOKUP(2,1/(('Daily AUM'!$D161:AB161&lt;&gt;"")*(NAV!$D161:AB161&lt;&gt;"")),'Daily AUM'!$D161:AB161),"")="",IFERROR(LOOKUP(2,1/(('Daily AUM'!$D161:AB161&lt;&gt;"")*(NAV!$D161:AB161&lt;&gt;"")),NAV!$D161:AB161),"")=""),0,'Daily AUM'!AC161-(IFERROR(LOOKUP(2,1/(('Daily AUM'!$D161:AB161&lt;&gt;"")*(NAV!$D161:AB161&lt;&gt;"")),'Daily AUM'!$D161:AB161),"")*(NAV!AC161/IFERROR(LOOKUP(2,1/(('Daily AUM'!$D161:AB161&lt;&gt;"")*(NAV!$D161:AB161&lt;&gt;"")),NAV!$D161:AB161),"")))),0))</f>
        <v>0.40015808051316526</v>
      </c>
      <c r="AD161" s="2">
        <f>IF(OR('Daily AUM'!AD161="",NAV!AD161=""),0,IFERROR(IF(OR(IFERROR(LOOKUP(2,1/(('Daily AUM'!$D161:AC161&lt;&gt;"")*(NAV!$D161:AC161&lt;&gt;"")),'Daily AUM'!$D161:AC161),"")="",IFERROR(LOOKUP(2,1/(('Daily AUM'!$D161:AC161&lt;&gt;"")*(NAV!$D161:AC161&lt;&gt;"")),NAV!$D161:AC161),"")=""),0,'Daily AUM'!AD161-(IFERROR(LOOKUP(2,1/(('Daily AUM'!$D161:AC161&lt;&gt;"")*(NAV!$D161:AC161&lt;&gt;"")),'Daily AUM'!$D161:AC161),"")*(NAV!AD161/IFERROR(LOOKUP(2,1/(('Daily AUM'!$D161:AC161&lt;&gt;"")*(NAV!$D161:AC161&lt;&gt;"")),NAV!$D161:AC161),"")))),0))</f>
        <v>0.55258976294157947</v>
      </c>
      <c r="AE161" s="2">
        <f>IF(OR('Daily AUM'!AE161="",NAV!AE161=""),0,IFERROR(IF(OR(IFERROR(LOOKUP(2,1/(('Daily AUM'!$D161:AD161&lt;&gt;"")*(NAV!$D161:AD161&lt;&gt;"")),'Daily AUM'!$D161:AD161),"")="",IFERROR(LOOKUP(2,1/(('Daily AUM'!$D161:AD161&lt;&gt;"")*(NAV!$D161:AD161&lt;&gt;"")),NAV!$D161:AD161),"")=""),0,'Daily AUM'!AE161-(IFERROR(LOOKUP(2,1/(('Daily AUM'!$D161:AD161&lt;&gt;"")*(NAV!$D161:AD161&lt;&gt;"")),'Daily AUM'!$D161:AD161),"")*(NAV!AE161/IFERROR(LOOKUP(2,1/(('Daily AUM'!$D161:AD161&lt;&gt;"")*(NAV!$D161:AD161&lt;&gt;"")),NAV!$D161:AD161),"")))),0))</f>
        <v>1.1507378746593986</v>
      </c>
      <c r="AF161" s="2">
        <f>IF(OR('Daily AUM'!AF161="",NAV!AF161=""),0,IFERROR(IF(OR(IFERROR(LOOKUP(2,1/(('Daily AUM'!$D161:AE161&lt;&gt;"")*(NAV!$D161:AE161&lt;&gt;"")),'Daily AUM'!$D161:AE161),"")="",IFERROR(LOOKUP(2,1/(('Daily AUM'!$D161:AE161&lt;&gt;"")*(NAV!$D161:AE161&lt;&gt;"")),NAV!$D161:AE161),"")=""),0,'Daily AUM'!AF161-(IFERROR(LOOKUP(2,1/(('Daily AUM'!$D161:AE161&lt;&gt;"")*(NAV!$D161:AE161&lt;&gt;"")),'Daily AUM'!$D161:AE161),"")*(NAV!AF161/IFERROR(LOOKUP(2,1/(('Daily AUM'!$D161:AE161&lt;&gt;"")*(NAV!$D161:AE161&lt;&gt;"")),NAV!$D161:AE161),"")))),0))</f>
        <v>1.9036930885104084</v>
      </c>
      <c r="AG161" s="2">
        <f>IF(OR('Daily AUM'!AG161="",NAV!AG161=""),0,IFERROR(IF(OR(IFERROR(LOOKUP(2,1/(('Daily AUM'!$D161:AF161&lt;&gt;"")*(NAV!$D161:AF161&lt;&gt;"")),'Daily AUM'!$D161:AF161),"")="",IFERROR(LOOKUP(2,1/(('Daily AUM'!$D161:AF161&lt;&gt;"")*(NAV!$D161:AF161&lt;&gt;"")),NAV!$D161:AF161),"")=""),0,'Daily AUM'!AG161-(IFERROR(LOOKUP(2,1/(('Daily AUM'!$D161:AF161&lt;&gt;"")*(NAV!$D161:AF161&lt;&gt;"")),'Daily AUM'!$D161:AF161),"")*(NAV!AG161/IFERROR(LOOKUP(2,1/(('Daily AUM'!$D161:AF161&lt;&gt;"")*(NAV!$D161:AF161&lt;&gt;"")),NAV!$D161:AF161),"")))),0))</f>
        <v>3.4401340148326653</v>
      </c>
      <c r="AH161" s="2">
        <f>IF(OR('Daily AUM'!AH161="",NAV!AH161=""),0,IFERROR(IF(OR(IFERROR(LOOKUP(2,1/(('Daily AUM'!$D161:AG161&lt;&gt;"")*(NAV!$D161:AG161&lt;&gt;"")),'Daily AUM'!$D161:AG161),"")="",IFERROR(LOOKUP(2,1/(('Daily AUM'!$D161:AG161&lt;&gt;"")*(NAV!$D161:AG161&lt;&gt;"")),NAV!$D161:AG161),"")=""),0,'Daily AUM'!AH161-(IFERROR(LOOKUP(2,1/(('Daily AUM'!$D161:AG161&lt;&gt;"")*(NAV!$D161:AG161&lt;&gt;"")),'Daily AUM'!$D161:AG161),"")*(NAV!AH161/IFERROR(LOOKUP(2,1/(('Daily AUM'!$D161:AG161&lt;&gt;"")*(NAV!$D161:AG161&lt;&gt;"")),NAV!$D161:AG161),"")))),0))</f>
        <v>0.57107297514039601</v>
      </c>
      <c r="AI161" s="2">
        <f>IF(OR('Daily AUM'!AI161="",NAV!AI161=""),0,IFERROR(IF(OR(IFERROR(LOOKUP(2,1/(('Daily AUM'!$D161:AH161&lt;&gt;"")*(NAV!$D161:AH161&lt;&gt;"")),'Daily AUM'!$D161:AH161),"")="",IFERROR(LOOKUP(2,1/(('Daily AUM'!$D161:AH161&lt;&gt;"")*(NAV!$D161:AH161&lt;&gt;"")),NAV!$D161:AH161),"")=""),0,'Daily AUM'!AI161-(IFERROR(LOOKUP(2,1/(('Daily AUM'!$D161:AH161&lt;&gt;"")*(NAV!$D161:AH161&lt;&gt;"")),'Daily AUM'!$D161:AH161),"")*(NAV!AI161/IFERROR(LOOKUP(2,1/(('Daily AUM'!$D161:AH161&lt;&gt;"")*(NAV!$D161:AH161&lt;&gt;"")),NAV!$D161:AH161),"")))),0))</f>
        <v>0.5313597938145449</v>
      </c>
      <c r="AJ161" s="2">
        <f>IF(OR('Daily AUM'!AJ161="",NAV!AJ161=""),0,IFERROR(IF(OR(IFERROR(LOOKUP(2,1/(('Daily AUM'!$D161:AI161&lt;&gt;"")*(NAV!$D161:AI161&lt;&gt;"")),'Daily AUM'!$D161:AI161),"")="",IFERROR(LOOKUP(2,1/(('Daily AUM'!$D161:AI161&lt;&gt;"")*(NAV!$D161:AI161&lt;&gt;"")),NAV!$D161:AI161),"")=""),0,'Daily AUM'!AJ161-(IFERROR(LOOKUP(2,1/(('Daily AUM'!$D161:AI161&lt;&gt;"")*(NAV!$D161:AI161&lt;&gt;"")),'Daily AUM'!$D161:AI161),"")*(NAV!AJ161/IFERROR(LOOKUP(2,1/(('Daily AUM'!$D161:AI161&lt;&gt;"")*(NAV!$D161:AI161&lt;&gt;"")),NAV!$D161:AI161),"")))),0))</f>
        <v>-3.0993575528098063</v>
      </c>
      <c r="AK161" s="2">
        <f>IF(OR('Daily AUM'!AK161="",NAV!AK161=""),0,IFERROR(IF(OR(IFERROR(LOOKUP(2,1/(('Daily AUM'!$D161:AJ161&lt;&gt;"")*(NAV!$D161:AJ161&lt;&gt;"")),'Daily AUM'!$D161:AJ161),"")="",IFERROR(LOOKUP(2,1/(('Daily AUM'!$D161:AJ161&lt;&gt;"")*(NAV!$D161:AJ161&lt;&gt;"")),NAV!$D161:AJ161),"")=""),0,'Daily AUM'!AK161-(IFERROR(LOOKUP(2,1/(('Daily AUM'!$D161:AJ161&lt;&gt;"")*(NAV!$D161:AJ161&lt;&gt;"")),'Daily AUM'!$D161:AJ161),"")*(NAV!AK161/IFERROR(LOOKUP(2,1/(('Daily AUM'!$D161:AJ161&lt;&gt;"")*(NAV!$D161:AJ161&lt;&gt;"")),NAV!$D161:AJ161),"")))),0))</f>
        <v>3.1201137425150591</v>
      </c>
      <c r="AL161" s="2">
        <f>IF(OR('Daily AUM'!AL161="",NAV!AL161=""),0,IFERROR(IF(OR(IFERROR(LOOKUP(2,1/(('Daily AUM'!$D161:AK161&lt;&gt;"")*(NAV!$D161:AK161&lt;&gt;"")),'Daily AUM'!$D161:AK161),"")="",IFERROR(LOOKUP(2,1/(('Daily AUM'!$D161:AK161&lt;&gt;"")*(NAV!$D161:AK161&lt;&gt;"")),NAV!$D161:AK161),"")=""),0,'Daily AUM'!AL161-(IFERROR(LOOKUP(2,1/(('Daily AUM'!$D161:AK161&lt;&gt;"")*(NAV!$D161:AK161&lt;&gt;"")),'Daily AUM'!$D161:AK161),"")*(NAV!AL161/IFERROR(LOOKUP(2,1/(('Daily AUM'!$D161:AK161&lt;&gt;"")*(NAV!$D161:AK161&lt;&gt;"")),NAV!$D161:AK161),"")))),0))</f>
        <v>0.5142388506435509</v>
      </c>
      <c r="AM161" s="2">
        <f>IF(OR('Daily AUM'!AM161="",NAV!AM161=""),0,IFERROR(IF(OR(IFERROR(LOOKUP(2,1/(('Daily AUM'!$D161:AL161&lt;&gt;"")*(NAV!$D161:AL161&lt;&gt;"")),'Daily AUM'!$D161:AL161),"")="",IFERROR(LOOKUP(2,1/(('Daily AUM'!$D161:AL161&lt;&gt;"")*(NAV!$D161:AL161&lt;&gt;"")),NAV!$D161:AL161),"")=""),0,'Daily AUM'!AM161-(IFERROR(LOOKUP(2,1/(('Daily AUM'!$D161:AL161&lt;&gt;"")*(NAV!$D161:AL161&lt;&gt;"")),'Daily AUM'!$D161:AL161),"")*(NAV!AM161/IFERROR(LOOKUP(2,1/(('Daily AUM'!$D161:AL161&lt;&gt;"")*(NAV!$D161:AL161&lt;&gt;"")),NAV!$D161:AL161),"")))),0))</f>
        <v>1.221457838160859</v>
      </c>
      <c r="AN161" s="2">
        <f>IF(OR('Daily AUM'!AN161="",NAV!AN161=""),0,IFERROR(IF(OR(IFERROR(LOOKUP(2,1/(('Daily AUM'!$D161:AM161&lt;&gt;"")*(NAV!$D161:AM161&lt;&gt;"")),'Daily AUM'!$D161:AM161),"")="",IFERROR(LOOKUP(2,1/(('Daily AUM'!$D161:AM161&lt;&gt;"")*(NAV!$D161:AM161&lt;&gt;"")),NAV!$D161:AM161),"")=""),0,'Daily AUM'!AN161-(IFERROR(LOOKUP(2,1/(('Daily AUM'!$D161:AM161&lt;&gt;"")*(NAV!$D161:AM161&lt;&gt;"")),'Daily AUM'!$D161:AM161),"")*(NAV!AN161/IFERROR(LOOKUP(2,1/(('Daily AUM'!$D161:AM161&lt;&gt;"")*(NAV!$D161:AM161&lt;&gt;"")),NAV!$D161:AM161),"")))),0))</f>
        <v>-7.512568306015055E-2</v>
      </c>
      <c r="AO161" s="2">
        <f>IF(OR('Daily AUM'!AO161="",NAV!AO161=""),0,IFERROR(IF(OR(IFERROR(LOOKUP(2,1/(('Daily AUM'!$D161:AN161&lt;&gt;"")*(NAV!$D161:AN161&lt;&gt;"")),'Daily AUM'!$D161:AN161),"")="",IFERROR(LOOKUP(2,1/(('Daily AUM'!$D161:AN161&lt;&gt;"")*(NAV!$D161:AN161&lt;&gt;"")),NAV!$D161:AN161),"")=""),0,'Daily AUM'!AO161-(IFERROR(LOOKUP(2,1/(('Daily AUM'!$D161:AN161&lt;&gt;"")*(NAV!$D161:AN161&lt;&gt;"")),'Daily AUM'!$D161:AN161),"")*(NAV!AO161/IFERROR(LOOKUP(2,1/(('Daily AUM'!$D161:AN161&lt;&gt;"")*(NAV!$D161:AN161&lt;&gt;"")),NAV!$D161:AN161),"")))),0))</f>
        <v>11.01885675889298</v>
      </c>
      <c r="AP161" s="2">
        <f>IF(OR('Daily AUM'!AP161="",NAV!AP161=""),0,IFERROR(IF(OR(IFERROR(LOOKUP(2,1/(('Daily AUM'!$D161:AO161&lt;&gt;"")*(NAV!$D161:AO161&lt;&gt;"")),'Daily AUM'!$D161:AO161),"")="",IFERROR(LOOKUP(2,1/(('Daily AUM'!$D161:AO161&lt;&gt;"")*(NAV!$D161:AO161&lt;&gt;"")),NAV!$D161:AO161),"")=""),0,'Daily AUM'!AP161-(IFERROR(LOOKUP(2,1/(('Daily AUM'!$D161:AO161&lt;&gt;"")*(NAV!$D161:AO161&lt;&gt;"")),'Daily AUM'!$D161:AO161),"")*(NAV!AP161/IFERROR(LOOKUP(2,1/(('Daily AUM'!$D161:AO161&lt;&gt;"")*(NAV!$D161:AO161&lt;&gt;"")),NAV!$D161:AO161),"")))),0))</f>
        <v>1.365716564237573</v>
      </c>
      <c r="AQ161" s="2">
        <f>IF(OR('Daily AUM'!AQ161="",NAV!AQ161=""),0,IFERROR(IF(OR(IFERROR(LOOKUP(2,1/(('Daily AUM'!$D161:AP161&lt;&gt;"")*(NAV!$D161:AP161&lt;&gt;"")),'Daily AUM'!$D161:AP161),"")="",IFERROR(LOOKUP(2,1/(('Daily AUM'!$D161:AP161&lt;&gt;"")*(NAV!$D161:AP161&lt;&gt;"")),NAV!$D161:AP161),"")=""),0,'Daily AUM'!AQ161-(IFERROR(LOOKUP(2,1/(('Daily AUM'!$D161:AP161&lt;&gt;"")*(NAV!$D161:AP161&lt;&gt;"")),'Daily AUM'!$D161:AP161),"")*(NAV!AQ161/IFERROR(LOOKUP(2,1/(('Daily AUM'!$D161:AP161&lt;&gt;"")*(NAV!$D161:AP161&lt;&gt;"")),NAV!$D161:AP161),"")))),0))</f>
        <v>1.466030622244034</v>
      </c>
      <c r="AR161" s="2">
        <f>IF(OR('Daily AUM'!AR161="",NAV!AR161=""),0,IFERROR(IF(OR(IFERROR(LOOKUP(2,1/(('Daily AUM'!$D161:AQ161&lt;&gt;"")*(NAV!$D161:AQ161&lt;&gt;"")),'Daily AUM'!$D161:AQ161),"")="",IFERROR(LOOKUP(2,1/(('Daily AUM'!$D161:AQ161&lt;&gt;"")*(NAV!$D161:AQ161&lt;&gt;"")),NAV!$D161:AQ161),"")=""),0,'Daily AUM'!AR161-(IFERROR(LOOKUP(2,1/(('Daily AUM'!$D161:AQ161&lt;&gt;"")*(NAV!$D161:AQ161&lt;&gt;"")),'Daily AUM'!$D161:AQ161),"")*(NAV!AR161/IFERROR(LOOKUP(2,1/(('Daily AUM'!$D161:AQ161&lt;&gt;"")*(NAV!$D161:AQ161&lt;&gt;"")),NAV!$D161:AQ161),"")))),0))</f>
        <v>15.577783437928929</v>
      </c>
      <c r="AS161" s="2">
        <f t="shared" si="4"/>
        <v>19.704392549073646</v>
      </c>
      <c r="AT161" s="2">
        <f t="shared" si="5"/>
        <v>41.187676439360757</v>
      </c>
    </row>
    <row r="162" spans="1:46" x14ac:dyDescent="0.2">
      <c r="A162" t="s">
        <v>192</v>
      </c>
      <c r="B162" t="s">
        <v>188</v>
      </c>
      <c r="C162" t="s">
        <v>22</v>
      </c>
      <c r="D162" s="2">
        <f>0</f>
        <v>0</v>
      </c>
      <c r="E162" s="2">
        <f>IF(OR('Daily AUM'!E162="",NAV!E162=""),0,IFERROR(IF(OR(IFERROR(LOOKUP(2,1/(('Daily AUM'!$D162:D162&lt;&gt;"")*(NAV!$D162:D162&lt;&gt;"")),'Daily AUM'!$D162:D162),"")="",IFERROR(LOOKUP(2,1/(('Daily AUM'!$D162:D162&lt;&gt;"")*(NAV!$D162:D162&lt;&gt;"")),NAV!$D162:D162),"")=""),0,'Daily AUM'!E162-(IFERROR(LOOKUP(2,1/(('Daily AUM'!$D162:D162&lt;&gt;"")*(NAV!$D162:D162&lt;&gt;"")),'Daily AUM'!$D162:D162),"")*(NAV!E162/IFERROR(LOOKUP(2,1/(('Daily AUM'!$D162:D162&lt;&gt;"")*(NAV!$D162:D162&lt;&gt;"")),NAV!$D162:D162),"")))),0))</f>
        <v>-3.0971999999997024</v>
      </c>
      <c r="F162" s="2">
        <f>IF(OR('Daily AUM'!F162="",NAV!F162=""),0,IFERROR(IF(OR(IFERROR(LOOKUP(2,1/(('Daily AUM'!$D162:E162&lt;&gt;"")*(NAV!$D162:E162&lt;&gt;"")),'Daily AUM'!$D162:E162),"")="",IFERROR(LOOKUP(2,1/(('Daily AUM'!$D162:E162&lt;&gt;"")*(NAV!$D162:E162&lt;&gt;"")),NAV!$D162:E162),"")=""),0,'Daily AUM'!F162-(IFERROR(LOOKUP(2,1/(('Daily AUM'!$D162:E162&lt;&gt;"")*(NAV!$D162:E162&lt;&gt;"")),'Daily AUM'!$D162:E162),"")*(NAV!F162/IFERROR(LOOKUP(2,1/(('Daily AUM'!$D162:E162&lt;&gt;"")*(NAV!$D162:E162&lt;&gt;"")),NAV!$D162:E162),"")))),0))</f>
        <v>2.6690560996939894E-2</v>
      </c>
      <c r="G162" s="2">
        <f>IF(OR('Daily AUM'!G162="",NAV!G162=""),0,IFERROR(IF(OR(IFERROR(LOOKUP(2,1/(('Daily AUM'!$D162:F162&lt;&gt;"")*(NAV!$D162:F162&lt;&gt;"")),'Daily AUM'!$D162:F162),"")="",IFERROR(LOOKUP(2,1/(('Daily AUM'!$D162:F162&lt;&gt;"")*(NAV!$D162:F162&lt;&gt;"")),NAV!$D162:F162),"")=""),0,'Daily AUM'!G162-(IFERROR(LOOKUP(2,1/(('Daily AUM'!$D162:F162&lt;&gt;"")*(NAV!$D162:F162&lt;&gt;"")),'Daily AUM'!$D162:F162),"")*(NAV!G162/IFERROR(LOOKUP(2,1/(('Daily AUM'!$D162:F162&lt;&gt;"")*(NAV!$D162:F162&lt;&gt;"")),NAV!$D162:F162),"")))),0))</f>
        <v>-1.8200835352340619</v>
      </c>
      <c r="H162" s="2">
        <f>IF(OR('Daily AUM'!H162="",NAV!H162=""),0,IFERROR(IF(OR(IFERROR(LOOKUP(2,1/(('Daily AUM'!$D162:G162&lt;&gt;"")*(NAV!$D162:G162&lt;&gt;"")),'Daily AUM'!$D162:G162),"")="",IFERROR(LOOKUP(2,1/(('Daily AUM'!$D162:G162&lt;&gt;"")*(NAV!$D162:G162&lt;&gt;"")),NAV!$D162:G162),"")=""),0,'Daily AUM'!H162-(IFERROR(LOOKUP(2,1/(('Daily AUM'!$D162:G162&lt;&gt;"")*(NAV!$D162:G162&lt;&gt;"")),'Daily AUM'!$D162:G162),"")*(NAV!H162/IFERROR(LOOKUP(2,1/(('Daily AUM'!$D162:G162&lt;&gt;"")*(NAV!$D162:G162&lt;&gt;"")),NAV!$D162:G162),"")))),0))</f>
        <v>0.6077903290129143</v>
      </c>
      <c r="I162" s="2">
        <f>IF(OR('Daily AUM'!I162="",NAV!I162=""),0,IFERROR(IF(OR(IFERROR(LOOKUP(2,1/(('Daily AUM'!$D162:H162&lt;&gt;"")*(NAV!$D162:H162&lt;&gt;"")),'Daily AUM'!$D162:H162),"")="",IFERROR(LOOKUP(2,1/(('Daily AUM'!$D162:H162&lt;&gt;"")*(NAV!$D162:H162&lt;&gt;"")),NAV!$D162:H162),"")=""),0,'Daily AUM'!I162-(IFERROR(LOOKUP(2,1/(('Daily AUM'!$D162:H162&lt;&gt;"")*(NAV!$D162:H162&lt;&gt;"")),'Daily AUM'!$D162:H162),"")*(NAV!I162/IFERROR(LOOKUP(2,1/(('Daily AUM'!$D162:H162&lt;&gt;"")*(NAV!$D162:H162&lt;&gt;"")),NAV!$D162:H162),"")))),0))</f>
        <v>-0.42679015810153942</v>
      </c>
      <c r="J162" s="2">
        <f>IF(OR('Daily AUM'!J162="",NAV!J162=""),0,IFERROR(IF(OR(IFERROR(LOOKUP(2,1/(('Daily AUM'!$D162:I162&lt;&gt;"")*(NAV!$D162:I162&lt;&gt;"")),'Daily AUM'!$D162:I162),"")="",IFERROR(LOOKUP(2,1/(('Daily AUM'!$D162:I162&lt;&gt;"")*(NAV!$D162:I162&lt;&gt;"")),NAV!$D162:I162),"")=""),0,'Daily AUM'!J162-(IFERROR(LOOKUP(2,1/(('Daily AUM'!$D162:I162&lt;&gt;"")*(NAV!$D162:I162&lt;&gt;"")),'Daily AUM'!$D162:I162),"")*(NAV!J162/IFERROR(LOOKUP(2,1/(('Daily AUM'!$D162:I162&lt;&gt;"")*(NAV!$D162:I162&lt;&gt;"")),NAV!$D162:I162),"")))),0))</f>
        <v>-1.6277147979963047E-2</v>
      </c>
      <c r="K162" s="2">
        <f>IF(OR('Daily AUM'!K162="",NAV!K162=""),0,IFERROR(IF(OR(IFERROR(LOOKUP(2,1/(('Daily AUM'!$D162:J162&lt;&gt;"")*(NAV!$D162:J162&lt;&gt;"")),'Daily AUM'!$D162:J162),"")="",IFERROR(LOOKUP(2,1/(('Daily AUM'!$D162:J162&lt;&gt;"")*(NAV!$D162:J162&lt;&gt;"")),NAV!$D162:J162),"")=""),0,'Daily AUM'!K162-(IFERROR(LOOKUP(2,1/(('Daily AUM'!$D162:J162&lt;&gt;"")*(NAV!$D162:J162&lt;&gt;"")),'Daily AUM'!$D162:J162),"")*(NAV!K162/IFERROR(LOOKUP(2,1/(('Daily AUM'!$D162:J162&lt;&gt;"")*(NAV!$D162:J162&lt;&gt;"")),NAV!$D162:J162),"")))),0))</f>
        <v>-2.1228422120116193</v>
      </c>
      <c r="L162" s="2">
        <f>IF(OR('Daily AUM'!L162="",NAV!L162=""),0,IFERROR(IF(OR(IFERROR(LOOKUP(2,1/(('Daily AUM'!$D162:K162&lt;&gt;"")*(NAV!$D162:K162&lt;&gt;"")),'Daily AUM'!$D162:K162),"")="",IFERROR(LOOKUP(2,1/(('Daily AUM'!$D162:K162&lt;&gt;"")*(NAV!$D162:K162&lt;&gt;"")),NAV!$D162:K162),"")=""),0,'Daily AUM'!L162-(IFERROR(LOOKUP(2,1/(('Daily AUM'!$D162:K162&lt;&gt;"")*(NAV!$D162:K162&lt;&gt;"")),'Daily AUM'!$D162:K162),"")*(NAV!L162/IFERROR(LOOKUP(2,1/(('Daily AUM'!$D162:K162&lt;&gt;"")*(NAV!$D162:K162&lt;&gt;"")),NAV!$D162:K162),"")))),0))</f>
        <v>0.92924735703445549</v>
      </c>
      <c r="M162" s="2">
        <f>IF(OR('Daily AUM'!M162="",NAV!M162=""),0,IFERROR(IF(OR(IFERROR(LOOKUP(2,1/(('Daily AUM'!$D162:L162&lt;&gt;"")*(NAV!$D162:L162&lt;&gt;"")),'Daily AUM'!$D162:L162),"")="",IFERROR(LOOKUP(2,1/(('Daily AUM'!$D162:L162&lt;&gt;"")*(NAV!$D162:L162&lt;&gt;"")),NAV!$D162:L162),"")=""),0,'Daily AUM'!M162-(IFERROR(LOOKUP(2,1/(('Daily AUM'!$D162:L162&lt;&gt;"")*(NAV!$D162:L162&lt;&gt;"")),'Daily AUM'!$D162:L162),"")*(NAV!M162/IFERROR(LOOKUP(2,1/(('Daily AUM'!$D162:L162&lt;&gt;"")*(NAV!$D162:L162&lt;&gt;"")),NAV!$D162:L162),"")))),0))</f>
        <v>0.19846879650867777</v>
      </c>
      <c r="N162" s="2">
        <f>IF(OR('Daily AUM'!N162="",NAV!N162=""),0,IFERROR(IF(OR(IFERROR(LOOKUP(2,1/(('Daily AUM'!$D162:M162&lt;&gt;"")*(NAV!$D162:M162&lt;&gt;"")),'Daily AUM'!$D162:M162),"")="",IFERROR(LOOKUP(2,1/(('Daily AUM'!$D162:M162&lt;&gt;"")*(NAV!$D162:M162&lt;&gt;"")),NAV!$D162:M162),"")=""),0,'Daily AUM'!N162-(IFERROR(LOOKUP(2,1/(('Daily AUM'!$D162:M162&lt;&gt;"")*(NAV!$D162:M162&lt;&gt;"")),'Daily AUM'!$D162:M162),"")*(NAV!N162/IFERROR(LOOKUP(2,1/(('Daily AUM'!$D162:M162&lt;&gt;"")*(NAV!$D162:M162&lt;&gt;"")),NAV!$D162:M162),"")))),0))</f>
        <v>0.40178730749948954</v>
      </c>
      <c r="O162" s="2">
        <f>IF(OR('Daily AUM'!O162="",NAV!O162=""),0,IFERROR(IF(OR(IFERROR(LOOKUP(2,1/(('Daily AUM'!$D162:N162&lt;&gt;"")*(NAV!$D162:N162&lt;&gt;"")),'Daily AUM'!$D162:N162),"")="",IFERROR(LOOKUP(2,1/(('Daily AUM'!$D162:N162&lt;&gt;"")*(NAV!$D162:N162&lt;&gt;"")),NAV!$D162:N162),"")=""),0,'Daily AUM'!O162-(IFERROR(LOOKUP(2,1/(('Daily AUM'!$D162:N162&lt;&gt;"")*(NAV!$D162:N162&lt;&gt;"")),'Daily AUM'!$D162:N162),"")*(NAV!O162/IFERROR(LOOKUP(2,1/(('Daily AUM'!$D162:N162&lt;&gt;"")*(NAV!$D162:N162&lt;&gt;"")),NAV!$D162:N162),"")))),0))</f>
        <v>6.8821357569049724E-2</v>
      </c>
      <c r="P162" s="2">
        <f>IF(OR('Daily AUM'!P162="",NAV!P162=""),0,IFERROR(IF(OR(IFERROR(LOOKUP(2,1/(('Daily AUM'!$D162:O162&lt;&gt;"")*(NAV!$D162:O162&lt;&gt;"")),'Daily AUM'!$D162:O162),"")="",IFERROR(LOOKUP(2,1/(('Daily AUM'!$D162:O162&lt;&gt;"")*(NAV!$D162:O162&lt;&gt;"")),NAV!$D162:O162),"")=""),0,'Daily AUM'!P162-(IFERROR(LOOKUP(2,1/(('Daily AUM'!$D162:O162&lt;&gt;"")*(NAV!$D162:O162&lt;&gt;"")),'Daily AUM'!$D162:O162),"")*(NAV!P162/IFERROR(LOOKUP(2,1/(('Daily AUM'!$D162:O162&lt;&gt;"")*(NAV!$D162:O162&lt;&gt;"")),NAV!$D162:O162),"")))),0))</f>
        <v>0.13032380073809691</v>
      </c>
      <c r="Q162" s="2">
        <f>IF(OR('Daily AUM'!Q162="",NAV!Q162=""),0,IFERROR(IF(OR(IFERROR(LOOKUP(2,1/(('Daily AUM'!$D162:P162&lt;&gt;"")*(NAV!$D162:P162&lt;&gt;"")),'Daily AUM'!$D162:P162),"")="",IFERROR(LOOKUP(2,1/(('Daily AUM'!$D162:P162&lt;&gt;"")*(NAV!$D162:P162&lt;&gt;"")),NAV!$D162:P162),"")=""),0,'Daily AUM'!Q162-(IFERROR(LOOKUP(2,1/(('Daily AUM'!$D162:P162&lt;&gt;"")*(NAV!$D162:P162&lt;&gt;"")),'Daily AUM'!$D162:P162),"")*(NAV!Q162/IFERROR(LOOKUP(2,1/(('Daily AUM'!$D162:P162&lt;&gt;"")*(NAV!$D162:P162&lt;&gt;"")),NAV!$D162:P162),"")))),0))</f>
        <v>-0.18571277122100582</v>
      </c>
      <c r="R162" s="2">
        <f>IF(OR('Daily AUM'!R162="",NAV!R162=""),0,IFERROR(IF(OR(IFERROR(LOOKUP(2,1/(('Daily AUM'!$D162:Q162&lt;&gt;"")*(NAV!$D162:Q162&lt;&gt;"")),'Daily AUM'!$D162:Q162),"")="",IFERROR(LOOKUP(2,1/(('Daily AUM'!$D162:Q162&lt;&gt;"")*(NAV!$D162:Q162&lt;&gt;"")),NAV!$D162:Q162),"")=""),0,'Daily AUM'!R162-(IFERROR(LOOKUP(2,1/(('Daily AUM'!$D162:Q162&lt;&gt;"")*(NAV!$D162:Q162&lt;&gt;"")),'Daily AUM'!$D162:Q162),"")*(NAV!R162/IFERROR(LOOKUP(2,1/(('Daily AUM'!$D162:Q162&lt;&gt;"")*(NAV!$D162:Q162&lt;&gt;"")),NAV!$D162:Q162),"")))),0))</f>
        <v>-2.147310612475394</v>
      </c>
      <c r="S162" s="2">
        <f>IF(OR('Daily AUM'!S162="",NAV!S162=""),0,IFERROR(IF(OR(IFERROR(LOOKUP(2,1/(('Daily AUM'!$D162:R162&lt;&gt;"")*(NAV!$D162:R162&lt;&gt;"")),'Daily AUM'!$D162:R162),"")="",IFERROR(LOOKUP(2,1/(('Daily AUM'!$D162:R162&lt;&gt;"")*(NAV!$D162:R162&lt;&gt;"")),NAV!$D162:R162),"")=""),0,'Daily AUM'!S162-(IFERROR(LOOKUP(2,1/(('Daily AUM'!$D162:R162&lt;&gt;"")*(NAV!$D162:R162&lt;&gt;"")),'Daily AUM'!$D162:R162),"")*(NAV!S162/IFERROR(LOOKUP(2,1/(('Daily AUM'!$D162:R162&lt;&gt;"")*(NAV!$D162:R162&lt;&gt;"")),NAV!$D162:R162),"")))),0))</f>
        <v>4.1968340231501315</v>
      </c>
      <c r="T162" s="2">
        <f>IF(OR('Daily AUM'!T162="",NAV!T162=""),0,IFERROR(IF(OR(IFERROR(LOOKUP(2,1/(('Daily AUM'!$D162:S162&lt;&gt;"")*(NAV!$D162:S162&lt;&gt;"")),'Daily AUM'!$D162:S162),"")="",IFERROR(LOOKUP(2,1/(('Daily AUM'!$D162:S162&lt;&gt;"")*(NAV!$D162:S162&lt;&gt;"")),NAV!$D162:S162),"")=""),0,'Daily AUM'!T162-(IFERROR(LOOKUP(2,1/(('Daily AUM'!$D162:S162&lt;&gt;"")*(NAV!$D162:S162&lt;&gt;"")),'Daily AUM'!$D162:S162),"")*(NAV!T162/IFERROR(LOOKUP(2,1/(('Daily AUM'!$D162:S162&lt;&gt;"")*(NAV!$D162:S162&lt;&gt;"")),NAV!$D162:S162),"")))),0))</f>
        <v>0.83898317927832977</v>
      </c>
      <c r="U162" s="2">
        <f>IF(OR('Daily AUM'!U162="",NAV!U162=""),0,IFERROR(IF(OR(IFERROR(LOOKUP(2,1/(('Daily AUM'!$D162:T162&lt;&gt;"")*(NAV!$D162:T162&lt;&gt;"")),'Daily AUM'!$D162:T162),"")="",IFERROR(LOOKUP(2,1/(('Daily AUM'!$D162:T162&lt;&gt;"")*(NAV!$D162:T162&lt;&gt;"")),NAV!$D162:T162),"")=""),0,'Daily AUM'!U162-(IFERROR(LOOKUP(2,1/(('Daily AUM'!$D162:T162&lt;&gt;"")*(NAV!$D162:T162&lt;&gt;"")),'Daily AUM'!$D162:T162),"")*(NAV!U162/IFERROR(LOOKUP(2,1/(('Daily AUM'!$D162:T162&lt;&gt;"")*(NAV!$D162:T162&lt;&gt;"")),NAV!$D162:T162),"")))),0))</f>
        <v>1.249050886988698</v>
      </c>
      <c r="V162" s="2">
        <f>IF(OR('Daily AUM'!V162="",NAV!V162=""),0,IFERROR(IF(OR(IFERROR(LOOKUP(2,1/(('Daily AUM'!$D162:U162&lt;&gt;"")*(NAV!$D162:U162&lt;&gt;"")),'Daily AUM'!$D162:U162),"")="",IFERROR(LOOKUP(2,1/(('Daily AUM'!$D162:U162&lt;&gt;"")*(NAV!$D162:U162&lt;&gt;"")),NAV!$D162:U162),"")=""),0,'Daily AUM'!V162-(IFERROR(LOOKUP(2,1/(('Daily AUM'!$D162:U162&lt;&gt;"")*(NAV!$D162:U162&lt;&gt;"")),'Daily AUM'!$D162:U162),"")*(NAV!V162/IFERROR(LOOKUP(2,1/(('Daily AUM'!$D162:U162&lt;&gt;"")*(NAV!$D162:U162&lt;&gt;"")),NAV!$D162:U162),"")))),0))</f>
        <v>0.73319068190630787</v>
      </c>
      <c r="W162" s="2">
        <f>IF(OR('Daily AUM'!W162="",NAV!W162=""),0,IFERROR(IF(OR(IFERROR(LOOKUP(2,1/(('Daily AUM'!$D162:V162&lt;&gt;"")*(NAV!$D162:V162&lt;&gt;"")),'Daily AUM'!$D162:V162),"")="",IFERROR(LOOKUP(2,1/(('Daily AUM'!$D162:V162&lt;&gt;"")*(NAV!$D162:V162&lt;&gt;"")),NAV!$D162:V162),"")=""),0,'Daily AUM'!W162-(IFERROR(LOOKUP(2,1/(('Daily AUM'!$D162:V162&lt;&gt;"")*(NAV!$D162:V162&lt;&gt;"")),'Daily AUM'!$D162:V162),"")*(NAV!W162/IFERROR(LOOKUP(2,1/(('Daily AUM'!$D162:V162&lt;&gt;"")*(NAV!$D162:V162&lt;&gt;"")),NAV!$D162:V162),"")))),0))</f>
        <v>-30.686900859872367</v>
      </c>
      <c r="X162" s="2">
        <f>IF(OR('Daily AUM'!X162="",NAV!X162=""),0,IFERROR(IF(OR(IFERROR(LOOKUP(2,1/(('Daily AUM'!$D162:W162&lt;&gt;"")*(NAV!$D162:W162&lt;&gt;"")),'Daily AUM'!$D162:W162),"")="",IFERROR(LOOKUP(2,1/(('Daily AUM'!$D162:W162&lt;&gt;"")*(NAV!$D162:W162&lt;&gt;"")),NAV!$D162:W162),"")=""),0,'Daily AUM'!X162-(IFERROR(LOOKUP(2,1/(('Daily AUM'!$D162:W162&lt;&gt;"")*(NAV!$D162:W162&lt;&gt;"")),'Daily AUM'!$D162:W162),"")*(NAV!X162/IFERROR(LOOKUP(2,1/(('Daily AUM'!$D162:W162&lt;&gt;"")*(NAV!$D162:W162&lt;&gt;"")),NAV!$D162:W162),"")))),0))</f>
        <v>-0.317729077081367</v>
      </c>
      <c r="Y162" s="2">
        <f>IF(OR('Daily AUM'!Y162="",NAV!Y162=""),0,IFERROR(IF(OR(IFERROR(LOOKUP(2,1/(('Daily AUM'!$D162:X162&lt;&gt;"")*(NAV!$D162:X162&lt;&gt;"")),'Daily AUM'!$D162:X162),"")="",IFERROR(LOOKUP(2,1/(('Daily AUM'!$D162:X162&lt;&gt;"")*(NAV!$D162:X162&lt;&gt;"")),NAV!$D162:X162),"")=""),0,'Daily AUM'!Y162-(IFERROR(LOOKUP(2,1/(('Daily AUM'!$D162:X162&lt;&gt;"")*(NAV!$D162:X162&lt;&gt;"")),'Daily AUM'!$D162:X162),"")*(NAV!Y162/IFERROR(LOOKUP(2,1/(('Daily AUM'!$D162:X162&lt;&gt;"")*(NAV!$D162:X162&lt;&gt;"")),NAV!$D162:X162),"")))),0))</f>
        <v>0.47232334362433903</v>
      </c>
      <c r="Z162" s="2">
        <f>IF(OR('Daily AUM'!Z162="",NAV!Z162=""),0,IFERROR(IF(OR(IFERROR(LOOKUP(2,1/(('Daily AUM'!$D162:Y162&lt;&gt;"")*(NAV!$D162:Y162&lt;&gt;"")),'Daily AUM'!$D162:Y162),"")="",IFERROR(LOOKUP(2,1/(('Daily AUM'!$D162:Y162&lt;&gt;"")*(NAV!$D162:Y162&lt;&gt;"")),NAV!$D162:Y162),"")=""),0,'Daily AUM'!Z162-(IFERROR(LOOKUP(2,1/(('Daily AUM'!$D162:Y162&lt;&gt;"")*(NAV!$D162:Y162&lt;&gt;"")),'Daily AUM'!$D162:Y162),"")*(NAV!Z162/IFERROR(LOOKUP(2,1/(('Daily AUM'!$D162:Y162&lt;&gt;"")*(NAV!$D162:Y162&lt;&gt;"")),NAV!$D162:Y162),"")))),0))</f>
        <v>4.7498667749187007</v>
      </c>
      <c r="AA162" s="2">
        <f>IF(OR('Daily AUM'!AA162="",NAV!AA162=""),0,IFERROR(IF(OR(IFERROR(LOOKUP(2,1/(('Daily AUM'!$D162:Z162&lt;&gt;"")*(NAV!$D162:Z162&lt;&gt;"")),'Daily AUM'!$D162:Z162),"")="",IFERROR(LOOKUP(2,1/(('Daily AUM'!$D162:Z162&lt;&gt;"")*(NAV!$D162:Z162&lt;&gt;"")),NAV!$D162:Z162),"")=""),0,'Daily AUM'!AA162-(IFERROR(LOOKUP(2,1/(('Daily AUM'!$D162:Z162&lt;&gt;"")*(NAV!$D162:Z162&lt;&gt;"")),'Daily AUM'!$D162:Z162),"")*(NAV!AA162/IFERROR(LOOKUP(2,1/(('Daily AUM'!$D162:Z162&lt;&gt;"")*(NAV!$D162:Z162&lt;&gt;"")),NAV!$D162:Z162),"")))),0))</f>
        <v>3.4652593083310421</v>
      </c>
      <c r="AB162" s="2">
        <f>IF(OR('Daily AUM'!AB162="",NAV!AB162=""),0,IFERROR(IF(OR(IFERROR(LOOKUP(2,1/(('Daily AUM'!$D162:AA162&lt;&gt;"")*(NAV!$D162:AA162&lt;&gt;"")),'Daily AUM'!$D162:AA162),"")="",IFERROR(LOOKUP(2,1/(('Daily AUM'!$D162:AA162&lt;&gt;"")*(NAV!$D162:AA162&lt;&gt;"")),NAV!$D162:AA162),"")=""),0,'Daily AUM'!AB162-(IFERROR(LOOKUP(2,1/(('Daily AUM'!$D162:AA162&lt;&gt;"")*(NAV!$D162:AA162&lt;&gt;"")),'Daily AUM'!$D162:AA162),"")*(NAV!AB162/IFERROR(LOOKUP(2,1/(('Daily AUM'!$D162:AA162&lt;&gt;"")*(NAV!$D162:AA162&lt;&gt;"")),NAV!$D162:AA162),"")))),0))</f>
        <v>0.91630351227877327</v>
      </c>
      <c r="AC162" s="2">
        <f>IF(OR('Daily AUM'!AC162="",NAV!AC162=""),0,IFERROR(IF(OR(IFERROR(LOOKUP(2,1/(('Daily AUM'!$D162:AB162&lt;&gt;"")*(NAV!$D162:AB162&lt;&gt;"")),'Daily AUM'!$D162:AB162),"")="",IFERROR(LOOKUP(2,1/(('Daily AUM'!$D162:AB162&lt;&gt;"")*(NAV!$D162:AB162&lt;&gt;"")),NAV!$D162:AB162),"")=""),0,'Daily AUM'!AC162-(IFERROR(LOOKUP(2,1/(('Daily AUM'!$D162:AB162&lt;&gt;"")*(NAV!$D162:AB162&lt;&gt;"")),'Daily AUM'!$D162:AB162),"")*(NAV!AC162/IFERROR(LOOKUP(2,1/(('Daily AUM'!$D162:AB162&lt;&gt;"")*(NAV!$D162:AB162&lt;&gt;"")),NAV!$D162:AB162),"")))),0))</f>
        <v>0.41069310381453761</v>
      </c>
      <c r="AD162" s="2">
        <f>IF(OR('Daily AUM'!AD162="",NAV!AD162=""),0,IFERROR(IF(OR(IFERROR(LOOKUP(2,1/(('Daily AUM'!$D162:AC162&lt;&gt;"")*(NAV!$D162:AC162&lt;&gt;"")),'Daily AUM'!$D162:AC162),"")="",IFERROR(LOOKUP(2,1/(('Daily AUM'!$D162:AC162&lt;&gt;"")*(NAV!$D162:AC162&lt;&gt;"")),NAV!$D162:AC162),"")=""),0,'Daily AUM'!AD162-(IFERROR(LOOKUP(2,1/(('Daily AUM'!$D162:AC162&lt;&gt;"")*(NAV!$D162:AC162&lt;&gt;"")),'Daily AUM'!$D162:AC162),"")*(NAV!AD162/IFERROR(LOOKUP(2,1/(('Daily AUM'!$D162:AC162&lt;&gt;"")*(NAV!$D162:AC162&lt;&gt;"")),NAV!$D162:AC162),"")))),0))</f>
        <v>0.24178457142897969</v>
      </c>
      <c r="AE162" s="2">
        <f>IF(OR('Daily AUM'!AE162="",NAV!AE162=""),0,IFERROR(IF(OR(IFERROR(LOOKUP(2,1/(('Daily AUM'!$D162:AD162&lt;&gt;"")*(NAV!$D162:AD162&lt;&gt;"")),'Daily AUM'!$D162:AD162),"")="",IFERROR(LOOKUP(2,1/(('Daily AUM'!$D162:AD162&lt;&gt;"")*(NAV!$D162:AD162&lt;&gt;"")),NAV!$D162:AD162),"")=""),0,'Daily AUM'!AE162-(IFERROR(LOOKUP(2,1/(('Daily AUM'!$D162:AD162&lt;&gt;"")*(NAV!$D162:AD162&lt;&gt;"")),'Daily AUM'!$D162:AD162),"")*(NAV!AE162/IFERROR(LOOKUP(2,1/(('Daily AUM'!$D162:AD162&lt;&gt;"")*(NAV!$D162:AD162&lt;&gt;"")),NAV!$D162:AD162),"")))),0))</f>
        <v>-0.81806043722826871</v>
      </c>
      <c r="AF162" s="2">
        <f>IF(OR('Daily AUM'!AF162="",NAV!AF162=""),0,IFERROR(IF(OR(IFERROR(LOOKUP(2,1/(('Daily AUM'!$D162:AE162&lt;&gt;"")*(NAV!$D162:AE162&lt;&gt;"")),'Daily AUM'!$D162:AE162),"")="",IFERROR(LOOKUP(2,1/(('Daily AUM'!$D162:AE162&lt;&gt;"")*(NAV!$D162:AE162&lt;&gt;"")),NAV!$D162:AE162),"")=""),0,'Daily AUM'!AF162-(IFERROR(LOOKUP(2,1/(('Daily AUM'!$D162:AE162&lt;&gt;"")*(NAV!$D162:AE162&lt;&gt;"")),'Daily AUM'!$D162:AE162),"")*(NAV!AF162/IFERROR(LOOKUP(2,1/(('Daily AUM'!$D162:AE162&lt;&gt;"")*(NAV!$D162:AE162&lt;&gt;"")),NAV!$D162:AE162),"")))),0))</f>
        <v>-0.47888149294112736</v>
      </c>
      <c r="AG162" s="2">
        <f>IF(OR('Daily AUM'!AG162="",NAV!AG162=""),0,IFERROR(IF(OR(IFERROR(LOOKUP(2,1/(('Daily AUM'!$D162:AF162&lt;&gt;"")*(NAV!$D162:AF162&lt;&gt;"")),'Daily AUM'!$D162:AF162),"")="",IFERROR(LOOKUP(2,1/(('Daily AUM'!$D162:AF162&lt;&gt;"")*(NAV!$D162:AF162&lt;&gt;"")),NAV!$D162:AF162),"")=""),0,'Daily AUM'!AG162-(IFERROR(LOOKUP(2,1/(('Daily AUM'!$D162:AF162&lt;&gt;"")*(NAV!$D162:AF162&lt;&gt;"")),'Daily AUM'!$D162:AF162),"")*(NAV!AG162/IFERROR(LOOKUP(2,1/(('Daily AUM'!$D162:AF162&lt;&gt;"")*(NAV!$D162:AF162&lt;&gt;"")),NAV!$D162:AF162),"")))),0))</f>
        <v>-4.9450046621586807E-2</v>
      </c>
      <c r="AH162" s="2">
        <f>IF(OR('Daily AUM'!AH162="",NAV!AH162=""),0,IFERROR(IF(OR(IFERROR(LOOKUP(2,1/(('Daily AUM'!$D162:AG162&lt;&gt;"")*(NAV!$D162:AG162&lt;&gt;"")),'Daily AUM'!$D162:AG162),"")="",IFERROR(LOOKUP(2,1/(('Daily AUM'!$D162:AG162&lt;&gt;"")*(NAV!$D162:AG162&lt;&gt;"")),NAV!$D162:AG162),"")=""),0,'Daily AUM'!AH162-(IFERROR(LOOKUP(2,1/(('Daily AUM'!$D162:AG162&lt;&gt;"")*(NAV!$D162:AG162&lt;&gt;"")),'Daily AUM'!$D162:AG162),"")*(NAV!AH162/IFERROR(LOOKUP(2,1/(('Daily AUM'!$D162:AG162&lt;&gt;"")*(NAV!$D162:AG162&lt;&gt;"")),NAV!$D162:AG162),"")))),0))</f>
        <v>1.3907663963545929</v>
      </c>
      <c r="AI162" s="2">
        <f>IF(OR('Daily AUM'!AI162="",NAV!AI162=""),0,IFERROR(IF(OR(IFERROR(LOOKUP(2,1/(('Daily AUM'!$D162:AH162&lt;&gt;"")*(NAV!$D162:AH162&lt;&gt;"")),'Daily AUM'!$D162:AH162),"")="",IFERROR(LOOKUP(2,1/(('Daily AUM'!$D162:AH162&lt;&gt;"")*(NAV!$D162:AH162&lt;&gt;"")),NAV!$D162:AH162),"")=""),0,'Daily AUM'!AI162-(IFERROR(LOOKUP(2,1/(('Daily AUM'!$D162:AH162&lt;&gt;"")*(NAV!$D162:AH162&lt;&gt;"")),'Daily AUM'!$D162:AH162),"")*(NAV!AI162/IFERROR(LOOKUP(2,1/(('Daily AUM'!$D162:AH162&lt;&gt;"")*(NAV!$D162:AH162&lt;&gt;"")),NAV!$D162:AH162),"")))),0))</f>
        <v>-0.38171012057637199</v>
      </c>
      <c r="AJ162" s="2">
        <f>IF(OR('Daily AUM'!AJ162="",NAV!AJ162=""),0,IFERROR(IF(OR(IFERROR(LOOKUP(2,1/(('Daily AUM'!$D162:AI162&lt;&gt;"")*(NAV!$D162:AI162&lt;&gt;"")),'Daily AUM'!$D162:AI162),"")="",IFERROR(LOOKUP(2,1/(('Daily AUM'!$D162:AI162&lt;&gt;"")*(NAV!$D162:AI162&lt;&gt;"")),NAV!$D162:AI162),"")=""),0,'Daily AUM'!AJ162-(IFERROR(LOOKUP(2,1/(('Daily AUM'!$D162:AI162&lt;&gt;"")*(NAV!$D162:AI162&lt;&gt;"")),'Daily AUM'!$D162:AI162),"")*(NAV!AJ162/IFERROR(LOOKUP(2,1/(('Daily AUM'!$D162:AI162&lt;&gt;"")*(NAV!$D162:AI162&lt;&gt;"")),NAV!$D162:AI162),"")))),0))</f>
        <v>-0.3297105122251196</v>
      </c>
      <c r="AK162" s="2">
        <f>IF(OR('Daily AUM'!AK162="",NAV!AK162=""),0,IFERROR(IF(OR(IFERROR(LOOKUP(2,1/(('Daily AUM'!$D162:AJ162&lt;&gt;"")*(NAV!$D162:AJ162&lt;&gt;"")),'Daily AUM'!$D162:AJ162),"")="",IFERROR(LOOKUP(2,1/(('Daily AUM'!$D162:AJ162&lt;&gt;"")*(NAV!$D162:AJ162&lt;&gt;"")),NAV!$D162:AJ162),"")=""),0,'Daily AUM'!AK162-(IFERROR(LOOKUP(2,1/(('Daily AUM'!$D162:AJ162&lt;&gt;"")*(NAV!$D162:AJ162&lt;&gt;"")),'Daily AUM'!$D162:AJ162),"")*(NAV!AK162/IFERROR(LOOKUP(2,1/(('Daily AUM'!$D162:AJ162&lt;&gt;"")*(NAV!$D162:AJ162&lt;&gt;"")),NAV!$D162:AJ162),"")))),0))</f>
        <v>-0.12634419735468327</v>
      </c>
      <c r="AL162" s="2">
        <f>IF(OR('Daily AUM'!AL162="",NAV!AL162=""),0,IFERROR(IF(OR(IFERROR(LOOKUP(2,1/(('Daily AUM'!$D162:AK162&lt;&gt;"")*(NAV!$D162:AK162&lt;&gt;"")),'Daily AUM'!$D162:AK162),"")="",IFERROR(LOOKUP(2,1/(('Daily AUM'!$D162:AK162&lt;&gt;"")*(NAV!$D162:AK162&lt;&gt;"")),NAV!$D162:AK162),"")=""),0,'Daily AUM'!AL162-(IFERROR(LOOKUP(2,1/(('Daily AUM'!$D162:AK162&lt;&gt;"")*(NAV!$D162:AK162&lt;&gt;"")),'Daily AUM'!$D162:AK162),"")*(NAV!AL162/IFERROR(LOOKUP(2,1/(('Daily AUM'!$D162:AK162&lt;&gt;"")*(NAV!$D162:AK162&lt;&gt;"")),NAV!$D162:AK162),"")))),0))</f>
        <v>0.18935617455872489</v>
      </c>
      <c r="AM162" s="2">
        <f>IF(OR('Daily AUM'!AM162="",NAV!AM162=""),0,IFERROR(IF(OR(IFERROR(LOOKUP(2,1/(('Daily AUM'!$D162:AL162&lt;&gt;"")*(NAV!$D162:AL162&lt;&gt;"")),'Daily AUM'!$D162:AL162),"")="",IFERROR(LOOKUP(2,1/(('Daily AUM'!$D162:AL162&lt;&gt;"")*(NAV!$D162:AL162&lt;&gt;"")),NAV!$D162:AL162),"")=""),0,'Daily AUM'!AM162-(IFERROR(LOOKUP(2,1/(('Daily AUM'!$D162:AL162&lt;&gt;"")*(NAV!$D162:AL162&lt;&gt;"")),'Daily AUM'!$D162:AL162),"")*(NAV!AM162/IFERROR(LOOKUP(2,1/(('Daily AUM'!$D162:AL162&lt;&gt;"")*(NAV!$D162:AL162&lt;&gt;"")),NAV!$D162:AL162),"")))),0))</f>
        <v>0.13430023938008162</v>
      </c>
      <c r="AN162" s="2">
        <f>IF(OR('Daily AUM'!AN162="",NAV!AN162=""),0,IFERROR(IF(OR(IFERROR(LOOKUP(2,1/(('Daily AUM'!$D162:AM162&lt;&gt;"")*(NAV!$D162:AM162&lt;&gt;"")),'Daily AUM'!$D162:AM162),"")="",IFERROR(LOOKUP(2,1/(('Daily AUM'!$D162:AM162&lt;&gt;"")*(NAV!$D162:AM162&lt;&gt;"")),NAV!$D162:AM162),"")=""),0,'Daily AUM'!AN162-(IFERROR(LOOKUP(2,1/(('Daily AUM'!$D162:AM162&lt;&gt;"")*(NAV!$D162:AM162&lt;&gt;"")),'Daily AUM'!$D162:AM162),"")*(NAV!AN162/IFERROR(LOOKUP(2,1/(('Daily AUM'!$D162:AM162&lt;&gt;"")*(NAV!$D162:AM162&lt;&gt;"")),NAV!$D162:AM162),"")))),0))</f>
        <v>0.37073782720653981</v>
      </c>
      <c r="AO162" s="2">
        <f>IF(OR('Daily AUM'!AO162="",NAV!AO162=""),0,IFERROR(IF(OR(IFERROR(LOOKUP(2,1/(('Daily AUM'!$D162:AN162&lt;&gt;"")*(NAV!$D162:AN162&lt;&gt;"")),'Daily AUM'!$D162:AN162),"")="",IFERROR(LOOKUP(2,1/(('Daily AUM'!$D162:AN162&lt;&gt;"")*(NAV!$D162:AN162&lt;&gt;"")),NAV!$D162:AN162),"")=""),0,'Daily AUM'!AO162-(IFERROR(LOOKUP(2,1/(('Daily AUM'!$D162:AN162&lt;&gt;"")*(NAV!$D162:AN162&lt;&gt;"")),'Daily AUM'!$D162:AN162),"")*(NAV!AO162/IFERROR(LOOKUP(2,1/(('Daily AUM'!$D162:AN162&lt;&gt;"")*(NAV!$D162:AN162&lt;&gt;"")),NAV!$D162:AN162),"")))),0))</f>
        <v>6.0111909035736062</v>
      </c>
      <c r="AP162" s="2">
        <f>IF(OR('Daily AUM'!AP162="",NAV!AP162=""),0,IFERROR(IF(OR(IFERROR(LOOKUP(2,1/(('Daily AUM'!$D162:AO162&lt;&gt;"")*(NAV!$D162:AO162&lt;&gt;"")),'Daily AUM'!$D162:AO162),"")="",IFERROR(LOOKUP(2,1/(('Daily AUM'!$D162:AO162&lt;&gt;"")*(NAV!$D162:AO162&lt;&gt;"")),NAV!$D162:AO162),"")=""),0,'Daily AUM'!AP162-(IFERROR(LOOKUP(2,1/(('Daily AUM'!$D162:AO162&lt;&gt;"")*(NAV!$D162:AO162&lt;&gt;"")),'Daily AUM'!$D162:AO162),"")*(NAV!AP162/IFERROR(LOOKUP(2,1/(('Daily AUM'!$D162:AO162&lt;&gt;"")*(NAV!$D162:AO162&lt;&gt;"")),NAV!$D162:AO162),"")))),0))</f>
        <v>-1.3084805693251838</v>
      </c>
      <c r="AQ162" s="2">
        <f>IF(OR('Daily AUM'!AQ162="",NAV!AQ162=""),0,IFERROR(IF(OR(IFERROR(LOOKUP(2,1/(('Daily AUM'!$D162:AP162&lt;&gt;"")*(NAV!$D162:AP162&lt;&gt;"")),'Daily AUM'!$D162:AP162),"")="",IFERROR(LOOKUP(2,1/(('Daily AUM'!$D162:AP162&lt;&gt;"")*(NAV!$D162:AP162&lt;&gt;"")),NAV!$D162:AP162),"")=""),0,'Daily AUM'!AQ162-(IFERROR(LOOKUP(2,1/(('Daily AUM'!$D162:AP162&lt;&gt;"")*(NAV!$D162:AP162&lt;&gt;"")),'Daily AUM'!$D162:AP162),"")*(NAV!AQ162/IFERROR(LOOKUP(2,1/(('Daily AUM'!$D162:AP162&lt;&gt;"")*(NAV!$D162:AP162&lt;&gt;"")),NAV!$D162:AP162),"")))),0))</f>
        <v>0.35997816956432871</v>
      </c>
      <c r="AR162" s="2">
        <f>IF(OR('Daily AUM'!AR162="",NAV!AR162=""),0,IFERROR(IF(OR(IFERROR(LOOKUP(2,1/(('Daily AUM'!$D162:AQ162&lt;&gt;"")*(NAV!$D162:AQ162&lt;&gt;"")),'Daily AUM'!$D162:AQ162),"")="",IFERROR(LOOKUP(2,1/(('Daily AUM'!$D162:AQ162&lt;&gt;"")*(NAV!$D162:AQ162&lt;&gt;"")),NAV!$D162:AQ162),"")=""),0,'Daily AUM'!AR162-(IFERROR(LOOKUP(2,1/(('Daily AUM'!$D162:AQ162&lt;&gt;"")*(NAV!$D162:AQ162&lt;&gt;"")),'Daily AUM'!$D162:AQ162),"")*(NAV!AR162/IFERROR(LOOKUP(2,1/(('Daily AUM'!$D162:AQ162&lt;&gt;"")*(NAV!$D162:AQ162&lt;&gt;"")),NAV!$D162:AQ162),"")))),0))</f>
        <v>24.79401288465624</v>
      </c>
      <c r="AS162" s="2">
        <f t="shared" si="4"/>
        <v>-27.870134749669887</v>
      </c>
      <c r="AT162" s="2">
        <f t="shared" si="5"/>
        <v>39.541612489793806</v>
      </c>
    </row>
    <row r="163" spans="1:46" x14ac:dyDescent="0.2">
      <c r="A163" t="s">
        <v>193</v>
      </c>
      <c r="B163" t="s">
        <v>188</v>
      </c>
      <c r="C163" t="s">
        <v>31</v>
      </c>
      <c r="D163" s="2">
        <f>0</f>
        <v>0</v>
      </c>
      <c r="E163" s="2">
        <f>IF(OR('Daily AUM'!E163="",NAV!E163=""),0,IFERROR(IF(OR(IFERROR(LOOKUP(2,1/(('Daily AUM'!$D163:D163&lt;&gt;"")*(NAV!$D163:D163&lt;&gt;"")),'Daily AUM'!$D163:D163),"")="",IFERROR(LOOKUP(2,1/(('Daily AUM'!$D163:D163&lt;&gt;"")*(NAV!$D163:D163&lt;&gt;"")),NAV!$D163:D163),"")=""),0,'Daily AUM'!E163-(IFERROR(LOOKUP(2,1/(('Daily AUM'!$D163:D163&lt;&gt;"")*(NAV!$D163:D163&lt;&gt;"")),'Daily AUM'!$D163:D163),"")*(NAV!E163/IFERROR(LOOKUP(2,1/(('Daily AUM'!$D163:D163&lt;&gt;"")*(NAV!$D163:D163&lt;&gt;"")),NAV!$D163:D163),"")))),0))</f>
        <v>-6.4545911095428892</v>
      </c>
      <c r="F163" s="2">
        <f>IF(OR('Daily AUM'!F163="",NAV!F163=""),0,IFERROR(IF(OR(IFERROR(LOOKUP(2,1/(('Daily AUM'!$D163:E163&lt;&gt;"")*(NAV!$D163:E163&lt;&gt;"")),'Daily AUM'!$D163:E163),"")="",IFERROR(LOOKUP(2,1/(('Daily AUM'!$D163:E163&lt;&gt;"")*(NAV!$D163:E163&lt;&gt;"")),NAV!$D163:E163),"")=""),0,'Daily AUM'!F163-(IFERROR(LOOKUP(2,1/(('Daily AUM'!$D163:E163&lt;&gt;"")*(NAV!$D163:E163&lt;&gt;"")),'Daily AUM'!$D163:E163),"")*(NAV!F163/IFERROR(LOOKUP(2,1/(('Daily AUM'!$D163:E163&lt;&gt;"")*(NAV!$D163:E163&lt;&gt;"")),NAV!$D163:E163),"")))),0))</f>
        <v>0.10560842895029054</v>
      </c>
      <c r="G163" s="2">
        <f>IF(OR('Daily AUM'!G163="",NAV!G163=""),0,IFERROR(IF(OR(IFERROR(LOOKUP(2,1/(('Daily AUM'!$D163:F163&lt;&gt;"")*(NAV!$D163:F163&lt;&gt;"")),'Daily AUM'!$D163:F163),"")="",IFERROR(LOOKUP(2,1/(('Daily AUM'!$D163:F163&lt;&gt;"")*(NAV!$D163:F163&lt;&gt;"")),NAV!$D163:F163),"")=""),0,'Daily AUM'!G163-(IFERROR(LOOKUP(2,1/(('Daily AUM'!$D163:F163&lt;&gt;"")*(NAV!$D163:F163&lt;&gt;"")),'Daily AUM'!$D163:F163),"")*(NAV!G163/IFERROR(LOOKUP(2,1/(('Daily AUM'!$D163:F163&lt;&gt;"")*(NAV!$D163:F163&lt;&gt;"")),NAV!$D163:F163),"")))),0))</f>
        <v>-1.3492205629045202</v>
      </c>
      <c r="H163" s="2">
        <f>IF(OR('Daily AUM'!H163="",NAV!H163=""),0,IFERROR(IF(OR(IFERROR(LOOKUP(2,1/(('Daily AUM'!$D163:G163&lt;&gt;"")*(NAV!$D163:G163&lt;&gt;"")),'Daily AUM'!$D163:G163),"")="",IFERROR(LOOKUP(2,1/(('Daily AUM'!$D163:G163&lt;&gt;"")*(NAV!$D163:G163&lt;&gt;"")),NAV!$D163:G163),"")=""),0,'Daily AUM'!H163-(IFERROR(LOOKUP(2,1/(('Daily AUM'!$D163:G163&lt;&gt;"")*(NAV!$D163:G163&lt;&gt;"")),'Daily AUM'!$D163:G163),"")*(NAV!H163/IFERROR(LOOKUP(2,1/(('Daily AUM'!$D163:G163&lt;&gt;"")*(NAV!$D163:G163&lt;&gt;"")),NAV!$D163:G163),"")))),0))</f>
        <v>2.9572843062123866</v>
      </c>
      <c r="I163" s="2">
        <f>IF(OR('Daily AUM'!I163="",NAV!I163=""),0,IFERROR(IF(OR(IFERROR(LOOKUP(2,1/(('Daily AUM'!$D163:H163&lt;&gt;"")*(NAV!$D163:H163&lt;&gt;"")),'Daily AUM'!$D163:H163),"")="",IFERROR(LOOKUP(2,1/(('Daily AUM'!$D163:H163&lt;&gt;"")*(NAV!$D163:H163&lt;&gt;"")),NAV!$D163:H163),"")=""),0,'Daily AUM'!I163-(IFERROR(LOOKUP(2,1/(('Daily AUM'!$D163:H163&lt;&gt;"")*(NAV!$D163:H163&lt;&gt;"")),'Daily AUM'!$D163:H163),"")*(NAV!I163/IFERROR(LOOKUP(2,1/(('Daily AUM'!$D163:H163&lt;&gt;"")*(NAV!$D163:H163&lt;&gt;"")),NAV!$D163:H163),"")))),0))</f>
        <v>1.8844654840213479</v>
      </c>
      <c r="J163" s="2">
        <f>IF(OR('Daily AUM'!J163="",NAV!J163=""),0,IFERROR(IF(OR(IFERROR(LOOKUP(2,1/(('Daily AUM'!$D163:I163&lt;&gt;"")*(NAV!$D163:I163&lt;&gt;"")),'Daily AUM'!$D163:I163),"")="",IFERROR(LOOKUP(2,1/(('Daily AUM'!$D163:I163&lt;&gt;"")*(NAV!$D163:I163&lt;&gt;"")),NAV!$D163:I163),"")=""),0,'Daily AUM'!J163-(IFERROR(LOOKUP(2,1/(('Daily AUM'!$D163:I163&lt;&gt;"")*(NAV!$D163:I163&lt;&gt;"")),'Daily AUM'!$D163:I163),"")*(NAV!J163/IFERROR(LOOKUP(2,1/(('Daily AUM'!$D163:I163&lt;&gt;"")*(NAV!$D163:I163&lt;&gt;"")),NAV!$D163:I163),"")))),0))</f>
        <v>2.4085370044849697</v>
      </c>
      <c r="K163" s="2">
        <f>IF(OR('Daily AUM'!K163="",NAV!K163=""),0,IFERROR(IF(OR(IFERROR(LOOKUP(2,1/(('Daily AUM'!$D163:J163&lt;&gt;"")*(NAV!$D163:J163&lt;&gt;"")),'Daily AUM'!$D163:J163),"")="",IFERROR(LOOKUP(2,1/(('Daily AUM'!$D163:J163&lt;&gt;"")*(NAV!$D163:J163&lt;&gt;"")),NAV!$D163:J163),"")=""),0,'Daily AUM'!K163-(IFERROR(LOOKUP(2,1/(('Daily AUM'!$D163:J163&lt;&gt;"")*(NAV!$D163:J163&lt;&gt;"")),'Daily AUM'!$D163:J163),"")*(NAV!K163/IFERROR(LOOKUP(2,1/(('Daily AUM'!$D163:J163&lt;&gt;"")*(NAV!$D163:J163&lt;&gt;"")),NAV!$D163:J163),"")))),0))</f>
        <v>-0.84237852025034954</v>
      </c>
      <c r="L163" s="2">
        <f>IF(OR('Daily AUM'!L163="",NAV!L163=""),0,IFERROR(IF(OR(IFERROR(LOOKUP(2,1/(('Daily AUM'!$D163:K163&lt;&gt;"")*(NAV!$D163:K163&lt;&gt;"")),'Daily AUM'!$D163:K163),"")="",IFERROR(LOOKUP(2,1/(('Daily AUM'!$D163:K163&lt;&gt;"")*(NAV!$D163:K163&lt;&gt;"")),NAV!$D163:K163),"")=""),0,'Daily AUM'!L163-(IFERROR(LOOKUP(2,1/(('Daily AUM'!$D163:K163&lt;&gt;"")*(NAV!$D163:K163&lt;&gt;"")),'Daily AUM'!$D163:K163),"")*(NAV!L163/IFERROR(LOOKUP(2,1/(('Daily AUM'!$D163:K163&lt;&gt;"")*(NAV!$D163:K163&lt;&gt;"")),NAV!$D163:K163),"")))),0))</f>
        <v>-2.5181493725303881</v>
      </c>
      <c r="M163" s="2">
        <f>IF(OR('Daily AUM'!M163="",NAV!M163=""),0,IFERROR(IF(OR(IFERROR(LOOKUP(2,1/(('Daily AUM'!$D163:L163&lt;&gt;"")*(NAV!$D163:L163&lt;&gt;"")),'Daily AUM'!$D163:L163),"")="",IFERROR(LOOKUP(2,1/(('Daily AUM'!$D163:L163&lt;&gt;"")*(NAV!$D163:L163&lt;&gt;"")),NAV!$D163:L163),"")=""),0,'Daily AUM'!M163-(IFERROR(LOOKUP(2,1/(('Daily AUM'!$D163:L163&lt;&gt;"")*(NAV!$D163:L163&lt;&gt;"")),'Daily AUM'!$D163:L163),"")*(NAV!M163/IFERROR(LOOKUP(2,1/(('Daily AUM'!$D163:L163&lt;&gt;"")*(NAV!$D163:L163&lt;&gt;"")),NAV!$D163:L163),"")))),0))</f>
        <v>5.3545825683668227</v>
      </c>
      <c r="N163" s="2">
        <f>IF(OR('Daily AUM'!N163="",NAV!N163=""),0,IFERROR(IF(OR(IFERROR(LOOKUP(2,1/(('Daily AUM'!$D163:M163&lt;&gt;"")*(NAV!$D163:M163&lt;&gt;"")),'Daily AUM'!$D163:M163),"")="",IFERROR(LOOKUP(2,1/(('Daily AUM'!$D163:M163&lt;&gt;"")*(NAV!$D163:M163&lt;&gt;"")),NAV!$D163:M163),"")=""),0,'Daily AUM'!N163-(IFERROR(LOOKUP(2,1/(('Daily AUM'!$D163:M163&lt;&gt;"")*(NAV!$D163:M163&lt;&gt;"")),'Daily AUM'!$D163:M163),"")*(NAV!N163/IFERROR(LOOKUP(2,1/(('Daily AUM'!$D163:M163&lt;&gt;"")*(NAV!$D163:M163&lt;&gt;"")),NAV!$D163:M163),"")))),0))</f>
        <v>-1.9163632748604869</v>
      </c>
      <c r="O163" s="2">
        <f>IF(OR('Daily AUM'!O163="",NAV!O163=""),0,IFERROR(IF(OR(IFERROR(LOOKUP(2,1/(('Daily AUM'!$D163:N163&lt;&gt;"")*(NAV!$D163:N163&lt;&gt;"")),'Daily AUM'!$D163:N163),"")="",IFERROR(LOOKUP(2,1/(('Daily AUM'!$D163:N163&lt;&gt;"")*(NAV!$D163:N163&lt;&gt;"")),NAV!$D163:N163),"")=""),0,'Daily AUM'!O163-(IFERROR(LOOKUP(2,1/(('Daily AUM'!$D163:N163&lt;&gt;"")*(NAV!$D163:N163&lt;&gt;"")),'Daily AUM'!$D163:N163),"")*(NAV!O163/IFERROR(LOOKUP(2,1/(('Daily AUM'!$D163:N163&lt;&gt;"")*(NAV!$D163:N163&lt;&gt;"")),NAV!$D163:N163),"")))),0))</f>
        <v>1.2181704799149884</v>
      </c>
      <c r="P163" s="2">
        <f>IF(OR('Daily AUM'!P163="",NAV!P163=""),0,IFERROR(IF(OR(IFERROR(LOOKUP(2,1/(('Daily AUM'!$D163:O163&lt;&gt;"")*(NAV!$D163:O163&lt;&gt;"")),'Daily AUM'!$D163:O163),"")="",IFERROR(LOOKUP(2,1/(('Daily AUM'!$D163:O163&lt;&gt;"")*(NAV!$D163:O163&lt;&gt;"")),NAV!$D163:O163),"")=""),0,'Daily AUM'!P163-(IFERROR(LOOKUP(2,1/(('Daily AUM'!$D163:O163&lt;&gt;"")*(NAV!$D163:O163&lt;&gt;"")),'Daily AUM'!$D163:O163),"")*(NAV!P163/IFERROR(LOOKUP(2,1/(('Daily AUM'!$D163:O163&lt;&gt;"")*(NAV!$D163:O163&lt;&gt;"")),NAV!$D163:O163),"")))),0))</f>
        <v>-1.8019593747267209</v>
      </c>
      <c r="Q163" s="2">
        <f>IF(OR('Daily AUM'!Q163="",NAV!Q163=""),0,IFERROR(IF(OR(IFERROR(LOOKUP(2,1/(('Daily AUM'!$D163:P163&lt;&gt;"")*(NAV!$D163:P163&lt;&gt;"")),'Daily AUM'!$D163:P163),"")="",IFERROR(LOOKUP(2,1/(('Daily AUM'!$D163:P163&lt;&gt;"")*(NAV!$D163:P163&lt;&gt;"")),NAV!$D163:P163),"")=""),0,'Daily AUM'!Q163-(IFERROR(LOOKUP(2,1/(('Daily AUM'!$D163:P163&lt;&gt;"")*(NAV!$D163:P163&lt;&gt;"")),'Daily AUM'!$D163:P163),"")*(NAV!Q163/IFERROR(LOOKUP(2,1/(('Daily AUM'!$D163:P163&lt;&gt;"")*(NAV!$D163:P163&lt;&gt;"")),NAV!$D163:P163),"")))),0))</f>
        <v>-2.4217168932846107</v>
      </c>
      <c r="R163" s="2">
        <f>IF(OR('Daily AUM'!R163="",NAV!R163=""),0,IFERROR(IF(OR(IFERROR(LOOKUP(2,1/(('Daily AUM'!$D163:Q163&lt;&gt;"")*(NAV!$D163:Q163&lt;&gt;"")),'Daily AUM'!$D163:Q163),"")="",IFERROR(LOOKUP(2,1/(('Daily AUM'!$D163:Q163&lt;&gt;"")*(NAV!$D163:Q163&lt;&gt;"")),NAV!$D163:Q163),"")=""),0,'Daily AUM'!R163-(IFERROR(LOOKUP(2,1/(('Daily AUM'!$D163:Q163&lt;&gt;"")*(NAV!$D163:Q163&lt;&gt;"")),'Daily AUM'!$D163:Q163),"")*(NAV!R163/IFERROR(LOOKUP(2,1/(('Daily AUM'!$D163:Q163&lt;&gt;"")*(NAV!$D163:Q163&lt;&gt;"")),NAV!$D163:Q163),"")))),0))</f>
        <v>-4.3407697151960747</v>
      </c>
      <c r="S163" s="2">
        <f>IF(OR('Daily AUM'!S163="",NAV!S163=""),0,IFERROR(IF(OR(IFERROR(LOOKUP(2,1/(('Daily AUM'!$D163:R163&lt;&gt;"")*(NAV!$D163:R163&lt;&gt;"")),'Daily AUM'!$D163:R163),"")="",IFERROR(LOOKUP(2,1/(('Daily AUM'!$D163:R163&lt;&gt;"")*(NAV!$D163:R163&lt;&gt;"")),NAV!$D163:R163),"")=""),0,'Daily AUM'!S163-(IFERROR(LOOKUP(2,1/(('Daily AUM'!$D163:R163&lt;&gt;"")*(NAV!$D163:R163&lt;&gt;"")),'Daily AUM'!$D163:R163),"")*(NAV!S163/IFERROR(LOOKUP(2,1/(('Daily AUM'!$D163:R163&lt;&gt;"")*(NAV!$D163:R163&lt;&gt;"")),NAV!$D163:R163),"")))),0))</f>
        <v>-2.0823116540886986</v>
      </c>
      <c r="T163" s="2">
        <f>IF(OR('Daily AUM'!T163="",NAV!T163=""),0,IFERROR(IF(OR(IFERROR(LOOKUP(2,1/(('Daily AUM'!$D163:S163&lt;&gt;"")*(NAV!$D163:S163&lt;&gt;"")),'Daily AUM'!$D163:S163),"")="",IFERROR(LOOKUP(2,1/(('Daily AUM'!$D163:S163&lt;&gt;"")*(NAV!$D163:S163&lt;&gt;"")),NAV!$D163:S163),"")=""),0,'Daily AUM'!T163-(IFERROR(LOOKUP(2,1/(('Daily AUM'!$D163:S163&lt;&gt;"")*(NAV!$D163:S163&lt;&gt;"")),'Daily AUM'!$D163:S163),"")*(NAV!T163/IFERROR(LOOKUP(2,1/(('Daily AUM'!$D163:S163&lt;&gt;"")*(NAV!$D163:S163&lt;&gt;"")),NAV!$D163:S163),"")))),0))</f>
        <v>-3.6923837771682884</v>
      </c>
      <c r="U163" s="2">
        <f>IF(OR('Daily AUM'!U163="",NAV!U163=""),0,IFERROR(IF(OR(IFERROR(LOOKUP(2,1/(('Daily AUM'!$D163:T163&lt;&gt;"")*(NAV!$D163:T163&lt;&gt;"")),'Daily AUM'!$D163:T163),"")="",IFERROR(LOOKUP(2,1/(('Daily AUM'!$D163:T163&lt;&gt;"")*(NAV!$D163:T163&lt;&gt;"")),NAV!$D163:T163),"")=""),0,'Daily AUM'!U163-(IFERROR(LOOKUP(2,1/(('Daily AUM'!$D163:T163&lt;&gt;"")*(NAV!$D163:T163&lt;&gt;"")),'Daily AUM'!$D163:T163),"")*(NAV!U163/IFERROR(LOOKUP(2,1/(('Daily AUM'!$D163:T163&lt;&gt;"")*(NAV!$D163:T163&lt;&gt;"")),NAV!$D163:T163),"")))),0))</f>
        <v>-2.6182260848072474</v>
      </c>
      <c r="V163" s="2">
        <f>IF(OR('Daily AUM'!V163="",NAV!V163=""),0,IFERROR(IF(OR(IFERROR(LOOKUP(2,1/(('Daily AUM'!$D163:U163&lt;&gt;"")*(NAV!$D163:U163&lt;&gt;"")),'Daily AUM'!$D163:U163),"")="",IFERROR(LOOKUP(2,1/(('Daily AUM'!$D163:U163&lt;&gt;"")*(NAV!$D163:U163&lt;&gt;"")),NAV!$D163:U163),"")=""),0,'Daily AUM'!V163-(IFERROR(LOOKUP(2,1/(('Daily AUM'!$D163:U163&lt;&gt;"")*(NAV!$D163:U163&lt;&gt;"")),'Daily AUM'!$D163:U163),"")*(NAV!V163/IFERROR(LOOKUP(2,1/(('Daily AUM'!$D163:U163&lt;&gt;"")*(NAV!$D163:U163&lt;&gt;"")),NAV!$D163:U163),"")))),0))</f>
        <v>-3.2027990173810394</v>
      </c>
      <c r="W163" s="2">
        <f>IF(OR('Daily AUM'!W163="",NAV!W163=""),0,IFERROR(IF(OR(IFERROR(LOOKUP(2,1/(('Daily AUM'!$D163:V163&lt;&gt;"")*(NAV!$D163:V163&lt;&gt;"")),'Daily AUM'!$D163:V163),"")="",IFERROR(LOOKUP(2,1/(('Daily AUM'!$D163:V163&lt;&gt;"")*(NAV!$D163:V163&lt;&gt;"")),NAV!$D163:V163),"")=""),0,'Daily AUM'!W163-(IFERROR(LOOKUP(2,1/(('Daily AUM'!$D163:V163&lt;&gt;"")*(NAV!$D163:V163&lt;&gt;"")),'Daily AUM'!$D163:V163),"")*(NAV!W163/IFERROR(LOOKUP(2,1/(('Daily AUM'!$D163:V163&lt;&gt;"")*(NAV!$D163:V163&lt;&gt;"")),NAV!$D163:V163),"")))),0))</f>
        <v>-1.0625124231701193</v>
      </c>
      <c r="X163" s="2">
        <f>IF(OR('Daily AUM'!X163="",NAV!X163=""),0,IFERROR(IF(OR(IFERROR(LOOKUP(2,1/(('Daily AUM'!$D163:W163&lt;&gt;"")*(NAV!$D163:W163&lt;&gt;"")),'Daily AUM'!$D163:W163),"")="",IFERROR(LOOKUP(2,1/(('Daily AUM'!$D163:W163&lt;&gt;"")*(NAV!$D163:W163&lt;&gt;"")),NAV!$D163:W163),"")=""),0,'Daily AUM'!X163-(IFERROR(LOOKUP(2,1/(('Daily AUM'!$D163:W163&lt;&gt;"")*(NAV!$D163:W163&lt;&gt;"")),'Daily AUM'!$D163:W163),"")*(NAV!X163/IFERROR(LOOKUP(2,1/(('Daily AUM'!$D163:W163&lt;&gt;"")*(NAV!$D163:W163&lt;&gt;"")),NAV!$D163:W163),"")))),0))</f>
        <v>-0.41389964401605539</v>
      </c>
      <c r="Y163" s="2">
        <f>IF(OR('Daily AUM'!Y163="",NAV!Y163=""),0,IFERROR(IF(OR(IFERROR(LOOKUP(2,1/(('Daily AUM'!$D163:X163&lt;&gt;"")*(NAV!$D163:X163&lt;&gt;"")),'Daily AUM'!$D163:X163),"")="",IFERROR(LOOKUP(2,1/(('Daily AUM'!$D163:X163&lt;&gt;"")*(NAV!$D163:X163&lt;&gt;"")),NAV!$D163:X163),"")=""),0,'Daily AUM'!Y163-(IFERROR(LOOKUP(2,1/(('Daily AUM'!$D163:X163&lt;&gt;"")*(NAV!$D163:X163&lt;&gt;"")),'Daily AUM'!$D163:X163),"")*(NAV!Y163/IFERROR(LOOKUP(2,1/(('Daily AUM'!$D163:X163&lt;&gt;"")*(NAV!$D163:X163&lt;&gt;"")),NAV!$D163:X163),"")))),0))</f>
        <v>-2.6416825780033832</v>
      </c>
      <c r="Z163" s="2">
        <f>IF(OR('Daily AUM'!Z163="",NAV!Z163=""),0,IFERROR(IF(OR(IFERROR(LOOKUP(2,1/(('Daily AUM'!$D163:Y163&lt;&gt;"")*(NAV!$D163:Y163&lt;&gt;"")),'Daily AUM'!$D163:Y163),"")="",IFERROR(LOOKUP(2,1/(('Daily AUM'!$D163:Y163&lt;&gt;"")*(NAV!$D163:Y163&lt;&gt;"")),NAV!$D163:Y163),"")=""),0,'Daily AUM'!Z163-(IFERROR(LOOKUP(2,1/(('Daily AUM'!$D163:Y163&lt;&gt;"")*(NAV!$D163:Y163&lt;&gt;"")),'Daily AUM'!$D163:Y163),"")*(NAV!Z163/IFERROR(LOOKUP(2,1/(('Daily AUM'!$D163:Y163&lt;&gt;"")*(NAV!$D163:Y163&lt;&gt;"")),NAV!$D163:Y163),"")))),0))</f>
        <v>-1.4133380494677112</v>
      </c>
      <c r="AA163" s="2">
        <f>IF(OR('Daily AUM'!AA163="",NAV!AA163=""),0,IFERROR(IF(OR(IFERROR(LOOKUP(2,1/(('Daily AUM'!$D163:Z163&lt;&gt;"")*(NAV!$D163:Z163&lt;&gt;"")),'Daily AUM'!$D163:Z163),"")="",IFERROR(LOOKUP(2,1/(('Daily AUM'!$D163:Z163&lt;&gt;"")*(NAV!$D163:Z163&lt;&gt;"")),NAV!$D163:Z163),"")=""),0,'Daily AUM'!AA163-(IFERROR(LOOKUP(2,1/(('Daily AUM'!$D163:Z163&lt;&gt;"")*(NAV!$D163:Z163&lt;&gt;"")),'Daily AUM'!$D163:Z163),"")*(NAV!AA163/IFERROR(LOOKUP(2,1/(('Daily AUM'!$D163:Z163&lt;&gt;"")*(NAV!$D163:Z163&lt;&gt;"")),NAV!$D163:Z163),"")))),0))</f>
        <v>1.082786505770855</v>
      </c>
      <c r="AB163" s="2">
        <f>IF(OR('Daily AUM'!AB163="",NAV!AB163=""),0,IFERROR(IF(OR(IFERROR(LOOKUP(2,1/(('Daily AUM'!$D163:AA163&lt;&gt;"")*(NAV!$D163:AA163&lt;&gt;"")),'Daily AUM'!$D163:AA163),"")="",IFERROR(LOOKUP(2,1/(('Daily AUM'!$D163:AA163&lt;&gt;"")*(NAV!$D163:AA163&lt;&gt;"")),NAV!$D163:AA163),"")=""),0,'Daily AUM'!AB163-(IFERROR(LOOKUP(2,1/(('Daily AUM'!$D163:AA163&lt;&gt;"")*(NAV!$D163:AA163&lt;&gt;"")),'Daily AUM'!$D163:AA163),"")*(NAV!AB163/IFERROR(LOOKUP(2,1/(('Daily AUM'!$D163:AA163&lt;&gt;"")*(NAV!$D163:AA163&lt;&gt;"")),NAV!$D163:AA163),"")))),0))</f>
        <v>2.1340309113766125</v>
      </c>
      <c r="AC163" s="2">
        <f>IF(OR('Daily AUM'!AC163="",NAV!AC163=""),0,IFERROR(IF(OR(IFERROR(LOOKUP(2,1/(('Daily AUM'!$D163:AB163&lt;&gt;"")*(NAV!$D163:AB163&lt;&gt;"")),'Daily AUM'!$D163:AB163),"")="",IFERROR(LOOKUP(2,1/(('Daily AUM'!$D163:AB163&lt;&gt;"")*(NAV!$D163:AB163&lt;&gt;"")),NAV!$D163:AB163),"")=""),0,'Daily AUM'!AC163-(IFERROR(LOOKUP(2,1/(('Daily AUM'!$D163:AB163&lt;&gt;"")*(NAV!$D163:AB163&lt;&gt;"")),'Daily AUM'!$D163:AB163),"")*(NAV!AC163/IFERROR(LOOKUP(2,1/(('Daily AUM'!$D163:AB163&lt;&gt;"")*(NAV!$D163:AB163&lt;&gt;"")),NAV!$D163:AB163),"")))),0))</f>
        <v>-1.6636055224225856</v>
      </c>
      <c r="AD163" s="2">
        <f>IF(OR('Daily AUM'!AD163="",NAV!AD163=""),0,IFERROR(IF(OR(IFERROR(LOOKUP(2,1/(('Daily AUM'!$D163:AC163&lt;&gt;"")*(NAV!$D163:AC163&lt;&gt;"")),'Daily AUM'!$D163:AC163),"")="",IFERROR(LOOKUP(2,1/(('Daily AUM'!$D163:AC163&lt;&gt;"")*(NAV!$D163:AC163&lt;&gt;"")),NAV!$D163:AC163),"")=""),0,'Daily AUM'!AD163-(IFERROR(LOOKUP(2,1/(('Daily AUM'!$D163:AC163&lt;&gt;"")*(NAV!$D163:AC163&lt;&gt;"")),'Daily AUM'!$D163:AC163),"")*(NAV!AD163/IFERROR(LOOKUP(2,1/(('Daily AUM'!$D163:AC163&lt;&gt;"")*(NAV!$D163:AC163&lt;&gt;"")),NAV!$D163:AC163),"")))),0))</f>
        <v>0.99206157367370906</v>
      </c>
      <c r="AE163" s="2">
        <f>IF(OR('Daily AUM'!AE163="",NAV!AE163=""),0,IFERROR(IF(OR(IFERROR(LOOKUP(2,1/(('Daily AUM'!$D163:AD163&lt;&gt;"")*(NAV!$D163:AD163&lt;&gt;"")),'Daily AUM'!$D163:AD163),"")="",IFERROR(LOOKUP(2,1/(('Daily AUM'!$D163:AD163&lt;&gt;"")*(NAV!$D163:AD163&lt;&gt;"")),NAV!$D163:AD163),"")=""),0,'Daily AUM'!AE163-(IFERROR(LOOKUP(2,1/(('Daily AUM'!$D163:AD163&lt;&gt;"")*(NAV!$D163:AD163&lt;&gt;"")),'Daily AUM'!$D163:AD163),"")*(NAV!AE163/IFERROR(LOOKUP(2,1/(('Daily AUM'!$D163:AD163&lt;&gt;"")*(NAV!$D163:AD163&lt;&gt;"")),NAV!$D163:AD163),"")))),0))</f>
        <v>-0.9389990375348134</v>
      </c>
      <c r="AF163" s="2">
        <f>IF(OR('Daily AUM'!AF163="",NAV!AF163=""),0,IFERROR(IF(OR(IFERROR(LOOKUP(2,1/(('Daily AUM'!$D163:AE163&lt;&gt;"")*(NAV!$D163:AE163&lt;&gt;"")),'Daily AUM'!$D163:AE163),"")="",IFERROR(LOOKUP(2,1/(('Daily AUM'!$D163:AE163&lt;&gt;"")*(NAV!$D163:AE163&lt;&gt;"")),NAV!$D163:AE163),"")=""),0,'Daily AUM'!AF163-(IFERROR(LOOKUP(2,1/(('Daily AUM'!$D163:AE163&lt;&gt;"")*(NAV!$D163:AE163&lt;&gt;"")),'Daily AUM'!$D163:AE163),"")*(NAV!AF163/IFERROR(LOOKUP(2,1/(('Daily AUM'!$D163:AE163&lt;&gt;"")*(NAV!$D163:AE163&lt;&gt;"")),NAV!$D163:AE163),"")))),0))</f>
        <v>2.3203429883214994</v>
      </c>
      <c r="AG163" s="2">
        <f>IF(OR('Daily AUM'!AG163="",NAV!AG163=""),0,IFERROR(IF(OR(IFERROR(LOOKUP(2,1/(('Daily AUM'!$D163:AF163&lt;&gt;"")*(NAV!$D163:AF163&lt;&gt;"")),'Daily AUM'!$D163:AF163),"")="",IFERROR(LOOKUP(2,1/(('Daily AUM'!$D163:AF163&lt;&gt;"")*(NAV!$D163:AF163&lt;&gt;"")),NAV!$D163:AF163),"")=""),0,'Daily AUM'!AG163-(IFERROR(LOOKUP(2,1/(('Daily AUM'!$D163:AF163&lt;&gt;"")*(NAV!$D163:AF163&lt;&gt;"")),'Daily AUM'!$D163:AF163),"")*(NAV!AG163/IFERROR(LOOKUP(2,1/(('Daily AUM'!$D163:AF163&lt;&gt;"")*(NAV!$D163:AF163&lt;&gt;"")),NAV!$D163:AF163),"")))),0))</f>
        <v>-1.0001975185386982</v>
      </c>
      <c r="AH163" s="2">
        <f>IF(OR('Daily AUM'!AH163="",NAV!AH163=""),0,IFERROR(IF(OR(IFERROR(LOOKUP(2,1/(('Daily AUM'!$D163:AG163&lt;&gt;"")*(NAV!$D163:AG163&lt;&gt;"")),'Daily AUM'!$D163:AG163),"")="",IFERROR(LOOKUP(2,1/(('Daily AUM'!$D163:AG163&lt;&gt;"")*(NAV!$D163:AG163&lt;&gt;"")),NAV!$D163:AG163),"")=""),0,'Daily AUM'!AH163-(IFERROR(LOOKUP(2,1/(('Daily AUM'!$D163:AG163&lt;&gt;"")*(NAV!$D163:AG163&lt;&gt;"")),'Daily AUM'!$D163:AG163),"")*(NAV!AH163/IFERROR(LOOKUP(2,1/(('Daily AUM'!$D163:AG163&lt;&gt;"")*(NAV!$D163:AG163&lt;&gt;"")),NAV!$D163:AG163),"")))),0))</f>
        <v>-4.0817246952956339</v>
      </c>
      <c r="AI163" s="2">
        <f>IF(OR('Daily AUM'!AI163="",NAV!AI163=""),0,IFERROR(IF(OR(IFERROR(LOOKUP(2,1/(('Daily AUM'!$D163:AH163&lt;&gt;"")*(NAV!$D163:AH163&lt;&gt;"")),'Daily AUM'!$D163:AH163),"")="",IFERROR(LOOKUP(2,1/(('Daily AUM'!$D163:AH163&lt;&gt;"")*(NAV!$D163:AH163&lt;&gt;"")),NAV!$D163:AH163),"")=""),0,'Daily AUM'!AI163-(IFERROR(LOOKUP(2,1/(('Daily AUM'!$D163:AH163&lt;&gt;"")*(NAV!$D163:AH163&lt;&gt;"")),'Daily AUM'!$D163:AH163),"")*(NAV!AI163/IFERROR(LOOKUP(2,1/(('Daily AUM'!$D163:AH163&lt;&gt;"")*(NAV!$D163:AH163&lt;&gt;"")),NAV!$D163:AH163),"")))),0))</f>
        <v>-21.184412355820314</v>
      </c>
      <c r="AJ163" s="2">
        <f>IF(OR('Daily AUM'!AJ163="",NAV!AJ163=""),0,IFERROR(IF(OR(IFERROR(LOOKUP(2,1/(('Daily AUM'!$D163:AI163&lt;&gt;"")*(NAV!$D163:AI163&lt;&gt;"")),'Daily AUM'!$D163:AI163),"")="",IFERROR(LOOKUP(2,1/(('Daily AUM'!$D163:AI163&lt;&gt;"")*(NAV!$D163:AI163&lt;&gt;"")),NAV!$D163:AI163),"")=""),0,'Daily AUM'!AJ163-(IFERROR(LOOKUP(2,1/(('Daily AUM'!$D163:AI163&lt;&gt;"")*(NAV!$D163:AI163&lt;&gt;"")),'Daily AUM'!$D163:AI163),"")*(NAV!AJ163/IFERROR(LOOKUP(2,1/(('Daily AUM'!$D163:AI163&lt;&gt;"")*(NAV!$D163:AI163&lt;&gt;"")),NAV!$D163:AI163),"")))),0))</f>
        <v>2.1649919166375184</v>
      </c>
      <c r="AK163" s="2">
        <f>IF(OR('Daily AUM'!AK163="",NAV!AK163=""),0,IFERROR(IF(OR(IFERROR(LOOKUP(2,1/(('Daily AUM'!$D163:AJ163&lt;&gt;"")*(NAV!$D163:AJ163&lt;&gt;"")),'Daily AUM'!$D163:AJ163),"")="",IFERROR(LOOKUP(2,1/(('Daily AUM'!$D163:AJ163&lt;&gt;"")*(NAV!$D163:AJ163&lt;&gt;"")),NAV!$D163:AJ163),"")=""),0,'Daily AUM'!AK163-(IFERROR(LOOKUP(2,1/(('Daily AUM'!$D163:AJ163&lt;&gt;"")*(NAV!$D163:AJ163&lt;&gt;"")),'Daily AUM'!$D163:AJ163),"")*(NAV!AK163/IFERROR(LOOKUP(2,1/(('Daily AUM'!$D163:AJ163&lt;&gt;"")*(NAV!$D163:AJ163&lt;&gt;"")),NAV!$D163:AJ163),"")))),0))</f>
        <v>-4.6708587929806527</v>
      </c>
      <c r="AL163" s="2">
        <f>IF(OR('Daily AUM'!AL163="",NAV!AL163=""),0,IFERROR(IF(OR(IFERROR(LOOKUP(2,1/(('Daily AUM'!$D163:AK163&lt;&gt;"")*(NAV!$D163:AK163&lt;&gt;"")),'Daily AUM'!$D163:AK163),"")="",IFERROR(LOOKUP(2,1/(('Daily AUM'!$D163:AK163&lt;&gt;"")*(NAV!$D163:AK163&lt;&gt;"")),NAV!$D163:AK163),"")=""),0,'Daily AUM'!AL163-(IFERROR(LOOKUP(2,1/(('Daily AUM'!$D163:AK163&lt;&gt;"")*(NAV!$D163:AK163&lt;&gt;"")),'Daily AUM'!$D163:AK163),"")*(NAV!AL163/IFERROR(LOOKUP(2,1/(('Daily AUM'!$D163:AK163&lt;&gt;"")*(NAV!$D163:AK163&lt;&gt;"")),NAV!$D163:AK163),"")))),0))</f>
        <v>-3.4312358513743675</v>
      </c>
      <c r="AM163" s="2">
        <f>IF(OR('Daily AUM'!AM163="",NAV!AM163=""),0,IFERROR(IF(OR(IFERROR(LOOKUP(2,1/(('Daily AUM'!$D163:AL163&lt;&gt;"")*(NAV!$D163:AL163&lt;&gt;"")),'Daily AUM'!$D163:AL163),"")="",IFERROR(LOOKUP(2,1/(('Daily AUM'!$D163:AL163&lt;&gt;"")*(NAV!$D163:AL163&lt;&gt;"")),NAV!$D163:AL163),"")=""),0,'Daily AUM'!AM163-(IFERROR(LOOKUP(2,1/(('Daily AUM'!$D163:AL163&lt;&gt;"")*(NAV!$D163:AL163&lt;&gt;"")),'Daily AUM'!$D163:AL163),"")*(NAV!AM163/IFERROR(LOOKUP(2,1/(('Daily AUM'!$D163:AL163&lt;&gt;"")*(NAV!$D163:AL163&lt;&gt;"")),NAV!$D163:AL163),"")))),0))</f>
        <v>-2.0524895984635805</v>
      </c>
      <c r="AN163" s="2">
        <f>IF(OR('Daily AUM'!AN163="",NAV!AN163=""),0,IFERROR(IF(OR(IFERROR(LOOKUP(2,1/(('Daily AUM'!$D163:AM163&lt;&gt;"")*(NAV!$D163:AM163&lt;&gt;"")),'Daily AUM'!$D163:AM163),"")="",IFERROR(LOOKUP(2,1/(('Daily AUM'!$D163:AM163&lt;&gt;"")*(NAV!$D163:AM163&lt;&gt;"")),NAV!$D163:AM163),"")=""),0,'Daily AUM'!AN163-(IFERROR(LOOKUP(2,1/(('Daily AUM'!$D163:AM163&lt;&gt;"")*(NAV!$D163:AM163&lt;&gt;"")),'Daily AUM'!$D163:AM163),"")*(NAV!AN163/IFERROR(LOOKUP(2,1/(('Daily AUM'!$D163:AM163&lt;&gt;"")*(NAV!$D163:AM163&lt;&gt;"")),NAV!$D163:AM163),"")))),0))</f>
        <v>-0.94270926988065185</v>
      </c>
      <c r="AO163" s="2">
        <f>IF(OR('Daily AUM'!AO163="",NAV!AO163=""),0,IFERROR(IF(OR(IFERROR(LOOKUP(2,1/(('Daily AUM'!$D163:AN163&lt;&gt;"")*(NAV!$D163:AN163&lt;&gt;"")),'Daily AUM'!$D163:AN163),"")="",IFERROR(LOOKUP(2,1/(('Daily AUM'!$D163:AN163&lt;&gt;"")*(NAV!$D163:AN163&lt;&gt;"")),NAV!$D163:AN163),"")=""),0,'Daily AUM'!AO163-(IFERROR(LOOKUP(2,1/(('Daily AUM'!$D163:AN163&lt;&gt;"")*(NAV!$D163:AN163&lt;&gt;"")),'Daily AUM'!$D163:AN163),"")*(NAV!AO163/IFERROR(LOOKUP(2,1/(('Daily AUM'!$D163:AN163&lt;&gt;"")*(NAV!$D163:AN163&lt;&gt;"")),NAV!$D163:AN163),"")))),0))</f>
        <v>-2.1904298476911208</v>
      </c>
      <c r="AP163" s="2">
        <f>IF(OR('Daily AUM'!AP163="",NAV!AP163=""),0,IFERROR(IF(OR(IFERROR(LOOKUP(2,1/(('Daily AUM'!$D163:AO163&lt;&gt;"")*(NAV!$D163:AO163&lt;&gt;"")),'Daily AUM'!$D163:AO163),"")="",IFERROR(LOOKUP(2,1/(('Daily AUM'!$D163:AO163&lt;&gt;"")*(NAV!$D163:AO163&lt;&gt;"")),NAV!$D163:AO163),"")=""),0,'Daily AUM'!AP163-(IFERROR(LOOKUP(2,1/(('Daily AUM'!$D163:AO163&lt;&gt;"")*(NAV!$D163:AO163&lt;&gt;"")),'Daily AUM'!$D163:AO163),"")*(NAV!AP163/IFERROR(LOOKUP(2,1/(('Daily AUM'!$D163:AO163&lt;&gt;"")*(NAV!$D163:AO163&lt;&gt;"")),NAV!$D163:AO163),"")))),0))</f>
        <v>-3.2578267047356348</v>
      </c>
      <c r="AQ163" s="2">
        <f>IF(OR('Daily AUM'!AQ163="",NAV!AQ163=""),0,IFERROR(IF(OR(IFERROR(LOOKUP(2,1/(('Daily AUM'!$D163:AP163&lt;&gt;"")*(NAV!$D163:AP163&lt;&gt;"")),'Daily AUM'!$D163:AP163),"")="",IFERROR(LOOKUP(2,1/(('Daily AUM'!$D163:AP163&lt;&gt;"")*(NAV!$D163:AP163&lt;&gt;"")),NAV!$D163:AP163),"")=""),0,'Daily AUM'!AQ163-(IFERROR(LOOKUP(2,1/(('Daily AUM'!$D163:AP163&lt;&gt;"")*(NAV!$D163:AP163&lt;&gt;"")),'Daily AUM'!$D163:AP163),"")*(NAV!AQ163/IFERROR(LOOKUP(2,1/(('Daily AUM'!$D163:AP163&lt;&gt;"")*(NAV!$D163:AP163&lt;&gt;"")),NAV!$D163:AP163),"")))),0))</f>
        <v>-3.6720582920170273</v>
      </c>
      <c r="AR163" s="2">
        <f>IF(OR('Daily AUM'!AR163="",NAV!AR163=""),0,IFERROR(IF(OR(IFERROR(LOOKUP(2,1/(('Daily AUM'!$D163:AQ163&lt;&gt;"")*(NAV!$D163:AQ163&lt;&gt;"")),'Daily AUM'!$D163:AQ163),"")="",IFERROR(LOOKUP(2,1/(('Daily AUM'!$D163:AQ163&lt;&gt;"")*(NAV!$D163:AQ163&lt;&gt;"")),NAV!$D163:AQ163),"")=""),0,'Daily AUM'!AR163-(IFERROR(LOOKUP(2,1/(('Daily AUM'!$D163:AQ163&lt;&gt;"")*(NAV!$D163:AQ163&lt;&gt;"")),'Daily AUM'!$D163:AQ163),"")*(NAV!AR163/IFERROR(LOOKUP(2,1/(('Daily AUM'!$D163:AQ163&lt;&gt;"")*(NAV!$D163:AQ163&lt;&gt;"")),NAV!$D163:AQ163),"")))),0))</f>
        <v>199.53034886539717</v>
      </c>
      <c r="AS163" s="2">
        <f t="shared" si="4"/>
        <v>-16.975724620437177</v>
      </c>
      <c r="AT163" s="2">
        <f t="shared" si="5"/>
        <v>157.72467722495458</v>
      </c>
    </row>
    <row r="164" spans="1:46" x14ac:dyDescent="0.2">
      <c r="A164" t="s">
        <v>194</v>
      </c>
      <c r="B164" t="s">
        <v>188</v>
      </c>
      <c r="C164" t="s">
        <v>36</v>
      </c>
      <c r="D164" s="2">
        <f>0</f>
        <v>0</v>
      </c>
      <c r="E164" s="2">
        <f>IF(OR('Daily AUM'!E164="",NAV!E164=""),0,IFERROR(IF(OR(IFERROR(LOOKUP(2,1/(('Daily AUM'!$D164:D164&lt;&gt;"")*(NAV!$D164:D164&lt;&gt;"")),'Daily AUM'!$D164:D164),"")="",IFERROR(LOOKUP(2,1/(('Daily AUM'!$D164:D164&lt;&gt;"")*(NAV!$D164:D164&lt;&gt;"")),NAV!$D164:D164),"")=""),0,'Daily AUM'!E164-(IFERROR(LOOKUP(2,1/(('Daily AUM'!$D164:D164&lt;&gt;"")*(NAV!$D164:D164&lt;&gt;"")),'Daily AUM'!$D164:D164),"")*(NAV!E164/IFERROR(LOOKUP(2,1/(('Daily AUM'!$D164:D164&lt;&gt;"")*(NAV!$D164:D164&lt;&gt;"")),NAV!$D164:D164),"")))),0))</f>
        <v>-0.81930000000011205</v>
      </c>
      <c r="F164" s="2">
        <f>IF(OR('Daily AUM'!F164="",NAV!F164=""),0,IFERROR(IF(OR(IFERROR(LOOKUP(2,1/(('Daily AUM'!$D164:E164&lt;&gt;"")*(NAV!$D164:E164&lt;&gt;"")),'Daily AUM'!$D164:E164),"")="",IFERROR(LOOKUP(2,1/(('Daily AUM'!$D164:E164&lt;&gt;"")*(NAV!$D164:E164&lt;&gt;"")),NAV!$D164:E164),"")=""),0,'Daily AUM'!F164-(IFERROR(LOOKUP(2,1/(('Daily AUM'!$D164:E164&lt;&gt;"")*(NAV!$D164:E164&lt;&gt;"")),'Daily AUM'!$D164:E164),"")*(NAV!F164/IFERROR(LOOKUP(2,1/(('Daily AUM'!$D164:E164&lt;&gt;"")*(NAV!$D164:E164&lt;&gt;"")),NAV!$D164:E164),"")))),0))</f>
        <v>-5.5189189192788035E-3</v>
      </c>
      <c r="G164" s="2">
        <f>IF(OR('Daily AUM'!G164="",NAV!G164=""),0,IFERROR(IF(OR(IFERROR(LOOKUP(2,1/(('Daily AUM'!$D164:F164&lt;&gt;"")*(NAV!$D164:F164&lt;&gt;"")),'Daily AUM'!$D164:F164),"")="",IFERROR(LOOKUP(2,1/(('Daily AUM'!$D164:F164&lt;&gt;"")*(NAV!$D164:F164&lt;&gt;"")),NAV!$D164:F164),"")=""),0,'Daily AUM'!G164-(IFERROR(LOOKUP(2,1/(('Daily AUM'!$D164:F164&lt;&gt;"")*(NAV!$D164:F164&lt;&gt;"")),'Daily AUM'!$D164:F164),"")*(NAV!G164/IFERROR(LOOKUP(2,1/(('Daily AUM'!$D164:F164&lt;&gt;"")*(NAV!$D164:F164&lt;&gt;"")),NAV!$D164:F164),"")))),0))</f>
        <v>-0.99417277593192921</v>
      </c>
      <c r="H164" s="2">
        <f>IF(OR('Daily AUM'!H164="",NAV!H164=""),0,IFERROR(IF(OR(IFERROR(LOOKUP(2,1/(('Daily AUM'!$D164:G164&lt;&gt;"")*(NAV!$D164:G164&lt;&gt;"")),'Daily AUM'!$D164:G164),"")="",IFERROR(LOOKUP(2,1/(('Daily AUM'!$D164:G164&lt;&gt;"")*(NAV!$D164:G164&lt;&gt;"")),NAV!$D164:G164),"")=""),0,'Daily AUM'!H164-(IFERROR(LOOKUP(2,1/(('Daily AUM'!$D164:G164&lt;&gt;"")*(NAV!$D164:G164&lt;&gt;"")),'Daily AUM'!$D164:G164),"")*(NAV!H164/IFERROR(LOOKUP(2,1/(('Daily AUM'!$D164:G164&lt;&gt;"")*(NAV!$D164:G164&lt;&gt;"")),NAV!$D164:G164),"")))),0))</f>
        <v>-3.9601114501710981</v>
      </c>
      <c r="I164" s="2">
        <f>IF(OR('Daily AUM'!I164="",NAV!I164=""),0,IFERROR(IF(OR(IFERROR(LOOKUP(2,1/(('Daily AUM'!$D164:H164&lt;&gt;"")*(NAV!$D164:H164&lt;&gt;"")),'Daily AUM'!$D164:H164),"")="",IFERROR(LOOKUP(2,1/(('Daily AUM'!$D164:H164&lt;&gt;"")*(NAV!$D164:H164&lt;&gt;"")),NAV!$D164:H164),"")=""),0,'Daily AUM'!I164-(IFERROR(LOOKUP(2,1/(('Daily AUM'!$D164:H164&lt;&gt;"")*(NAV!$D164:H164&lt;&gt;"")),'Daily AUM'!$D164:H164),"")*(NAV!I164/IFERROR(LOOKUP(2,1/(('Daily AUM'!$D164:H164&lt;&gt;"")*(NAV!$D164:H164&lt;&gt;"")),NAV!$D164:H164),"")))),0))</f>
        <v>-4.5881584854473658</v>
      </c>
      <c r="J164" s="2">
        <f>IF(OR('Daily AUM'!J164="",NAV!J164=""),0,IFERROR(IF(OR(IFERROR(LOOKUP(2,1/(('Daily AUM'!$D164:I164&lt;&gt;"")*(NAV!$D164:I164&lt;&gt;"")),'Daily AUM'!$D164:I164),"")="",IFERROR(LOOKUP(2,1/(('Daily AUM'!$D164:I164&lt;&gt;"")*(NAV!$D164:I164&lt;&gt;"")),NAV!$D164:I164),"")=""),0,'Daily AUM'!J164-(IFERROR(LOOKUP(2,1/(('Daily AUM'!$D164:I164&lt;&gt;"")*(NAV!$D164:I164&lt;&gt;"")),'Daily AUM'!$D164:I164),"")*(NAV!J164/IFERROR(LOOKUP(2,1/(('Daily AUM'!$D164:I164&lt;&gt;"")*(NAV!$D164:I164&lt;&gt;"")),NAV!$D164:I164),"")))),0))</f>
        <v>-2.0073569296473579</v>
      </c>
      <c r="K164" s="2">
        <f>IF(OR('Daily AUM'!K164="",NAV!K164=""),0,IFERROR(IF(OR(IFERROR(LOOKUP(2,1/(('Daily AUM'!$D164:J164&lt;&gt;"")*(NAV!$D164:J164&lt;&gt;"")),'Daily AUM'!$D164:J164),"")="",IFERROR(LOOKUP(2,1/(('Daily AUM'!$D164:J164&lt;&gt;"")*(NAV!$D164:J164&lt;&gt;"")),NAV!$D164:J164),"")=""),0,'Daily AUM'!K164-(IFERROR(LOOKUP(2,1/(('Daily AUM'!$D164:J164&lt;&gt;"")*(NAV!$D164:J164&lt;&gt;"")),'Daily AUM'!$D164:J164),"")*(NAV!K164/IFERROR(LOOKUP(2,1/(('Daily AUM'!$D164:J164&lt;&gt;"")*(NAV!$D164:J164&lt;&gt;"")),NAV!$D164:J164),"")))),0))</f>
        <v>1.0103178488557205</v>
      </c>
      <c r="L164" s="2">
        <f>IF(OR('Daily AUM'!L164="",NAV!L164=""),0,IFERROR(IF(OR(IFERROR(LOOKUP(2,1/(('Daily AUM'!$D164:K164&lt;&gt;"")*(NAV!$D164:K164&lt;&gt;"")),'Daily AUM'!$D164:K164),"")="",IFERROR(LOOKUP(2,1/(('Daily AUM'!$D164:K164&lt;&gt;"")*(NAV!$D164:K164&lt;&gt;"")),NAV!$D164:K164),"")=""),0,'Daily AUM'!L164-(IFERROR(LOOKUP(2,1/(('Daily AUM'!$D164:K164&lt;&gt;"")*(NAV!$D164:K164&lt;&gt;"")),'Daily AUM'!$D164:K164),"")*(NAV!L164/IFERROR(LOOKUP(2,1/(('Daily AUM'!$D164:K164&lt;&gt;"")*(NAV!$D164:K164&lt;&gt;"")),NAV!$D164:K164),"")))),0))</f>
        <v>-4.6383424532600657</v>
      </c>
      <c r="M164" s="2">
        <f>IF(OR('Daily AUM'!M164="",NAV!M164=""),0,IFERROR(IF(OR(IFERROR(LOOKUP(2,1/(('Daily AUM'!$D164:L164&lt;&gt;"")*(NAV!$D164:L164&lt;&gt;"")),'Daily AUM'!$D164:L164),"")="",IFERROR(LOOKUP(2,1/(('Daily AUM'!$D164:L164&lt;&gt;"")*(NAV!$D164:L164&lt;&gt;"")),NAV!$D164:L164),"")=""),0,'Daily AUM'!M164-(IFERROR(LOOKUP(2,1/(('Daily AUM'!$D164:L164&lt;&gt;"")*(NAV!$D164:L164&lt;&gt;"")),'Daily AUM'!$D164:L164),"")*(NAV!M164/IFERROR(LOOKUP(2,1/(('Daily AUM'!$D164:L164&lt;&gt;"")*(NAV!$D164:L164&lt;&gt;"")),NAV!$D164:L164),"")))),0))</f>
        <v>1.8230128516970581</v>
      </c>
      <c r="N164" s="2">
        <f>IF(OR('Daily AUM'!N164="",NAV!N164=""),0,IFERROR(IF(OR(IFERROR(LOOKUP(2,1/(('Daily AUM'!$D164:M164&lt;&gt;"")*(NAV!$D164:M164&lt;&gt;"")),'Daily AUM'!$D164:M164),"")="",IFERROR(LOOKUP(2,1/(('Daily AUM'!$D164:M164&lt;&gt;"")*(NAV!$D164:M164&lt;&gt;"")),NAV!$D164:M164),"")=""),0,'Daily AUM'!N164-(IFERROR(LOOKUP(2,1/(('Daily AUM'!$D164:M164&lt;&gt;"")*(NAV!$D164:M164&lt;&gt;"")),'Daily AUM'!$D164:M164),"")*(NAV!N164/IFERROR(LOOKUP(2,1/(('Daily AUM'!$D164:M164&lt;&gt;"")*(NAV!$D164:M164&lt;&gt;"")),NAV!$D164:M164),"")))),0))</f>
        <v>-6.4810931993815757</v>
      </c>
      <c r="O164" s="2">
        <f>IF(OR('Daily AUM'!O164="",NAV!O164=""),0,IFERROR(IF(OR(IFERROR(LOOKUP(2,1/(('Daily AUM'!$D164:N164&lt;&gt;"")*(NAV!$D164:N164&lt;&gt;"")),'Daily AUM'!$D164:N164),"")="",IFERROR(LOOKUP(2,1/(('Daily AUM'!$D164:N164&lt;&gt;"")*(NAV!$D164:N164&lt;&gt;"")),NAV!$D164:N164),"")=""),0,'Daily AUM'!O164-(IFERROR(LOOKUP(2,1/(('Daily AUM'!$D164:N164&lt;&gt;"")*(NAV!$D164:N164&lt;&gt;"")),'Daily AUM'!$D164:N164),"")*(NAV!O164/IFERROR(LOOKUP(2,1/(('Daily AUM'!$D164:N164&lt;&gt;"")*(NAV!$D164:N164&lt;&gt;"")),NAV!$D164:N164),"")))),0))</f>
        <v>-2.027733152408473E-2</v>
      </c>
      <c r="P164" s="2">
        <f>IF(OR('Daily AUM'!P164="",NAV!P164=""),0,IFERROR(IF(OR(IFERROR(LOOKUP(2,1/(('Daily AUM'!$D164:O164&lt;&gt;"")*(NAV!$D164:O164&lt;&gt;"")),'Daily AUM'!$D164:O164),"")="",IFERROR(LOOKUP(2,1/(('Daily AUM'!$D164:O164&lt;&gt;"")*(NAV!$D164:O164&lt;&gt;"")),NAV!$D164:O164),"")=""),0,'Daily AUM'!P164-(IFERROR(LOOKUP(2,1/(('Daily AUM'!$D164:O164&lt;&gt;"")*(NAV!$D164:O164&lt;&gt;"")),'Daily AUM'!$D164:O164),"")*(NAV!P164/IFERROR(LOOKUP(2,1/(('Daily AUM'!$D164:O164&lt;&gt;"")*(NAV!$D164:O164&lt;&gt;"")),NAV!$D164:O164),"")))),0))</f>
        <v>1.4124651857214303</v>
      </c>
      <c r="Q164" s="2">
        <f>IF(OR('Daily AUM'!Q164="",NAV!Q164=""),0,IFERROR(IF(OR(IFERROR(LOOKUP(2,1/(('Daily AUM'!$D164:P164&lt;&gt;"")*(NAV!$D164:P164&lt;&gt;"")),'Daily AUM'!$D164:P164),"")="",IFERROR(LOOKUP(2,1/(('Daily AUM'!$D164:P164&lt;&gt;"")*(NAV!$D164:P164&lt;&gt;"")),NAV!$D164:P164),"")=""),0,'Daily AUM'!Q164-(IFERROR(LOOKUP(2,1/(('Daily AUM'!$D164:P164&lt;&gt;"")*(NAV!$D164:P164&lt;&gt;"")),'Daily AUM'!$D164:P164),"")*(NAV!Q164/IFERROR(LOOKUP(2,1/(('Daily AUM'!$D164:P164&lt;&gt;"")*(NAV!$D164:P164&lt;&gt;"")),NAV!$D164:P164),"")))),0))</f>
        <v>-12.595335274437275</v>
      </c>
      <c r="R164" s="2">
        <f>IF(OR('Daily AUM'!R164="",NAV!R164=""),0,IFERROR(IF(OR(IFERROR(LOOKUP(2,1/(('Daily AUM'!$D164:Q164&lt;&gt;"")*(NAV!$D164:Q164&lt;&gt;"")),'Daily AUM'!$D164:Q164),"")="",IFERROR(LOOKUP(2,1/(('Daily AUM'!$D164:Q164&lt;&gt;"")*(NAV!$D164:Q164&lt;&gt;"")),NAV!$D164:Q164),"")=""),0,'Daily AUM'!R164-(IFERROR(LOOKUP(2,1/(('Daily AUM'!$D164:Q164&lt;&gt;"")*(NAV!$D164:Q164&lt;&gt;"")),'Daily AUM'!$D164:Q164),"")*(NAV!R164/IFERROR(LOOKUP(2,1/(('Daily AUM'!$D164:Q164&lt;&gt;"")*(NAV!$D164:Q164&lt;&gt;"")),NAV!$D164:Q164),"")))),0))</f>
        <v>1.1595285339599286</v>
      </c>
      <c r="S164" s="2">
        <f>IF(OR('Daily AUM'!S164="",NAV!S164=""),0,IFERROR(IF(OR(IFERROR(LOOKUP(2,1/(('Daily AUM'!$D164:R164&lt;&gt;"")*(NAV!$D164:R164&lt;&gt;"")),'Daily AUM'!$D164:R164),"")="",IFERROR(LOOKUP(2,1/(('Daily AUM'!$D164:R164&lt;&gt;"")*(NAV!$D164:R164&lt;&gt;"")),NAV!$D164:R164),"")=""),0,'Daily AUM'!S164-(IFERROR(LOOKUP(2,1/(('Daily AUM'!$D164:R164&lt;&gt;"")*(NAV!$D164:R164&lt;&gt;"")),'Daily AUM'!$D164:R164),"")*(NAV!S164/IFERROR(LOOKUP(2,1/(('Daily AUM'!$D164:R164&lt;&gt;"")*(NAV!$D164:R164&lt;&gt;"")),NAV!$D164:R164),"")))),0))</f>
        <v>-14.093441531238113</v>
      </c>
      <c r="T164" s="2">
        <f>IF(OR('Daily AUM'!T164="",NAV!T164=""),0,IFERROR(IF(OR(IFERROR(LOOKUP(2,1/(('Daily AUM'!$D164:S164&lt;&gt;"")*(NAV!$D164:S164&lt;&gt;"")),'Daily AUM'!$D164:S164),"")="",IFERROR(LOOKUP(2,1/(('Daily AUM'!$D164:S164&lt;&gt;"")*(NAV!$D164:S164&lt;&gt;"")),NAV!$D164:S164),"")=""),0,'Daily AUM'!T164-(IFERROR(LOOKUP(2,1/(('Daily AUM'!$D164:S164&lt;&gt;"")*(NAV!$D164:S164&lt;&gt;"")),'Daily AUM'!$D164:S164),"")*(NAV!T164/IFERROR(LOOKUP(2,1/(('Daily AUM'!$D164:S164&lt;&gt;"")*(NAV!$D164:S164&lt;&gt;"")),NAV!$D164:S164),"")))),0))</f>
        <v>1.3903797756870517</v>
      </c>
      <c r="U164" s="2">
        <f>IF(OR('Daily AUM'!U164="",NAV!U164=""),0,IFERROR(IF(OR(IFERROR(LOOKUP(2,1/(('Daily AUM'!$D164:T164&lt;&gt;"")*(NAV!$D164:T164&lt;&gt;"")),'Daily AUM'!$D164:T164),"")="",IFERROR(LOOKUP(2,1/(('Daily AUM'!$D164:T164&lt;&gt;"")*(NAV!$D164:T164&lt;&gt;"")),NAV!$D164:T164),"")=""),0,'Daily AUM'!U164-(IFERROR(LOOKUP(2,1/(('Daily AUM'!$D164:T164&lt;&gt;"")*(NAV!$D164:T164&lt;&gt;"")),'Daily AUM'!$D164:T164),"")*(NAV!U164/IFERROR(LOOKUP(2,1/(('Daily AUM'!$D164:T164&lt;&gt;"")*(NAV!$D164:T164&lt;&gt;"")),NAV!$D164:T164),"")))),0))</f>
        <v>0.84942012510191489</v>
      </c>
      <c r="V164" s="2">
        <f>IF(OR('Daily AUM'!V164="",NAV!V164=""),0,IFERROR(IF(OR(IFERROR(LOOKUP(2,1/(('Daily AUM'!$D164:U164&lt;&gt;"")*(NAV!$D164:U164&lt;&gt;"")),'Daily AUM'!$D164:U164),"")="",IFERROR(LOOKUP(2,1/(('Daily AUM'!$D164:U164&lt;&gt;"")*(NAV!$D164:U164&lt;&gt;"")),NAV!$D164:U164),"")=""),0,'Daily AUM'!V164-(IFERROR(LOOKUP(2,1/(('Daily AUM'!$D164:U164&lt;&gt;"")*(NAV!$D164:U164&lt;&gt;"")),'Daily AUM'!$D164:U164),"")*(NAV!V164/IFERROR(LOOKUP(2,1/(('Daily AUM'!$D164:U164&lt;&gt;"")*(NAV!$D164:U164&lt;&gt;"")),NAV!$D164:U164),"")))),0))</f>
        <v>-0.34214832605493939</v>
      </c>
      <c r="W164" s="2">
        <f>IF(OR('Daily AUM'!W164="",NAV!W164=""),0,IFERROR(IF(OR(IFERROR(LOOKUP(2,1/(('Daily AUM'!$D164:V164&lt;&gt;"")*(NAV!$D164:V164&lt;&gt;"")),'Daily AUM'!$D164:V164),"")="",IFERROR(LOOKUP(2,1/(('Daily AUM'!$D164:V164&lt;&gt;"")*(NAV!$D164:V164&lt;&gt;"")),NAV!$D164:V164),"")=""),0,'Daily AUM'!W164-(IFERROR(LOOKUP(2,1/(('Daily AUM'!$D164:V164&lt;&gt;"")*(NAV!$D164:V164&lt;&gt;"")),'Daily AUM'!$D164:V164),"")*(NAV!W164/IFERROR(LOOKUP(2,1/(('Daily AUM'!$D164:V164&lt;&gt;"")*(NAV!$D164:V164&lt;&gt;"")),NAV!$D164:V164),"")))),0))</f>
        <v>-44.540663370827588</v>
      </c>
      <c r="X164" s="2">
        <f>IF(OR('Daily AUM'!X164="",NAV!X164=""),0,IFERROR(IF(OR(IFERROR(LOOKUP(2,1/(('Daily AUM'!$D164:W164&lt;&gt;"")*(NAV!$D164:W164&lt;&gt;"")),'Daily AUM'!$D164:W164),"")="",IFERROR(LOOKUP(2,1/(('Daily AUM'!$D164:W164&lt;&gt;"")*(NAV!$D164:W164&lt;&gt;"")),NAV!$D164:W164),"")=""),0,'Daily AUM'!X164-(IFERROR(LOOKUP(2,1/(('Daily AUM'!$D164:W164&lt;&gt;"")*(NAV!$D164:W164&lt;&gt;"")),'Daily AUM'!$D164:W164),"")*(NAV!X164/IFERROR(LOOKUP(2,1/(('Daily AUM'!$D164:W164&lt;&gt;"")*(NAV!$D164:W164&lt;&gt;"")),NAV!$D164:W164),"")))),0))</f>
        <v>0.98587499999985084</v>
      </c>
      <c r="Y164" s="2">
        <f>IF(OR('Daily AUM'!Y164="",NAV!Y164=""),0,IFERROR(IF(OR(IFERROR(LOOKUP(2,1/(('Daily AUM'!$D164:X164&lt;&gt;"")*(NAV!$D164:X164&lt;&gt;"")),'Daily AUM'!$D164:X164),"")="",IFERROR(LOOKUP(2,1/(('Daily AUM'!$D164:X164&lt;&gt;"")*(NAV!$D164:X164&lt;&gt;"")),NAV!$D164:X164),"")=""),0,'Daily AUM'!Y164-(IFERROR(LOOKUP(2,1/(('Daily AUM'!$D164:X164&lt;&gt;"")*(NAV!$D164:X164&lt;&gt;"")),'Daily AUM'!$D164:X164),"")*(NAV!Y164/IFERROR(LOOKUP(2,1/(('Daily AUM'!$D164:X164&lt;&gt;"")*(NAV!$D164:X164&lt;&gt;"")),NAV!$D164:X164),"")))),0))</f>
        <v>-0.75516720359382816</v>
      </c>
      <c r="Z164" s="2">
        <f>IF(OR('Daily AUM'!Z164="",NAV!Z164=""),0,IFERROR(IF(OR(IFERROR(LOOKUP(2,1/(('Daily AUM'!$D164:Y164&lt;&gt;"")*(NAV!$D164:Y164&lt;&gt;"")),'Daily AUM'!$D164:Y164),"")="",IFERROR(LOOKUP(2,1/(('Daily AUM'!$D164:Y164&lt;&gt;"")*(NAV!$D164:Y164&lt;&gt;"")),NAV!$D164:Y164),"")=""),0,'Daily AUM'!Z164-(IFERROR(LOOKUP(2,1/(('Daily AUM'!$D164:Y164&lt;&gt;"")*(NAV!$D164:Y164&lt;&gt;"")),'Daily AUM'!$D164:Y164),"")*(NAV!Z164/IFERROR(LOOKUP(2,1/(('Daily AUM'!$D164:Y164&lt;&gt;"")*(NAV!$D164:Y164&lt;&gt;"")),NAV!$D164:Y164),"")))),0))</f>
        <v>-4.5526562783929876</v>
      </c>
      <c r="AA164" s="2">
        <f>IF(OR('Daily AUM'!AA164="",NAV!AA164=""),0,IFERROR(IF(OR(IFERROR(LOOKUP(2,1/(('Daily AUM'!$D164:Z164&lt;&gt;"")*(NAV!$D164:Z164&lt;&gt;"")),'Daily AUM'!$D164:Z164),"")="",IFERROR(LOOKUP(2,1/(('Daily AUM'!$D164:Z164&lt;&gt;"")*(NAV!$D164:Z164&lt;&gt;"")),NAV!$D164:Z164),"")=""),0,'Daily AUM'!AA164-(IFERROR(LOOKUP(2,1/(('Daily AUM'!$D164:Z164&lt;&gt;"")*(NAV!$D164:Z164&lt;&gt;"")),'Daily AUM'!$D164:Z164),"")*(NAV!AA164/IFERROR(LOOKUP(2,1/(('Daily AUM'!$D164:Z164&lt;&gt;"")*(NAV!$D164:Z164&lt;&gt;"")),NAV!$D164:Z164),"")))),0))</f>
        <v>0.4561076538720954</v>
      </c>
      <c r="AB164" s="2">
        <f>IF(OR('Daily AUM'!AB164="",NAV!AB164=""),0,IFERROR(IF(OR(IFERROR(LOOKUP(2,1/(('Daily AUM'!$D164:AA164&lt;&gt;"")*(NAV!$D164:AA164&lt;&gt;"")),'Daily AUM'!$D164:AA164),"")="",IFERROR(LOOKUP(2,1/(('Daily AUM'!$D164:AA164&lt;&gt;"")*(NAV!$D164:AA164&lt;&gt;"")),NAV!$D164:AA164),"")=""),0,'Daily AUM'!AB164-(IFERROR(LOOKUP(2,1/(('Daily AUM'!$D164:AA164&lt;&gt;"")*(NAV!$D164:AA164&lt;&gt;"")),'Daily AUM'!$D164:AA164),"")*(NAV!AB164/IFERROR(LOOKUP(2,1/(('Daily AUM'!$D164:AA164&lt;&gt;"")*(NAV!$D164:AA164&lt;&gt;"")),NAV!$D164:AA164),"")))),0))</f>
        <v>1.4415709806416999</v>
      </c>
      <c r="AC164" s="2">
        <f>IF(OR('Daily AUM'!AC164="",NAV!AC164=""),0,IFERROR(IF(OR(IFERROR(LOOKUP(2,1/(('Daily AUM'!$D164:AB164&lt;&gt;"")*(NAV!$D164:AB164&lt;&gt;"")),'Daily AUM'!$D164:AB164),"")="",IFERROR(LOOKUP(2,1/(('Daily AUM'!$D164:AB164&lt;&gt;"")*(NAV!$D164:AB164&lt;&gt;"")),NAV!$D164:AB164),"")=""),0,'Daily AUM'!AC164-(IFERROR(LOOKUP(2,1/(('Daily AUM'!$D164:AB164&lt;&gt;"")*(NAV!$D164:AB164&lt;&gt;"")),'Daily AUM'!$D164:AB164),"")*(NAV!AC164/IFERROR(LOOKUP(2,1/(('Daily AUM'!$D164:AB164&lt;&gt;"")*(NAV!$D164:AB164&lt;&gt;"")),NAV!$D164:AB164),"")))),0))</f>
        <v>-4.0319495342737355</v>
      </c>
      <c r="AD164" s="2">
        <f>IF(OR('Daily AUM'!AD164="",NAV!AD164=""),0,IFERROR(IF(OR(IFERROR(LOOKUP(2,1/(('Daily AUM'!$D164:AC164&lt;&gt;"")*(NAV!$D164:AC164&lt;&gt;"")),'Daily AUM'!$D164:AC164),"")="",IFERROR(LOOKUP(2,1/(('Daily AUM'!$D164:AC164&lt;&gt;"")*(NAV!$D164:AC164&lt;&gt;"")),NAV!$D164:AC164),"")=""),0,'Daily AUM'!AD164-(IFERROR(LOOKUP(2,1/(('Daily AUM'!$D164:AC164&lt;&gt;"")*(NAV!$D164:AC164&lt;&gt;"")),'Daily AUM'!$D164:AC164),"")*(NAV!AD164/IFERROR(LOOKUP(2,1/(('Daily AUM'!$D164:AC164&lt;&gt;"")*(NAV!$D164:AC164&lt;&gt;"")),NAV!$D164:AC164),"")))),0))</f>
        <v>1.1259150421719823</v>
      </c>
      <c r="AE164" s="2">
        <f>IF(OR('Daily AUM'!AE164="",NAV!AE164=""),0,IFERROR(IF(OR(IFERROR(LOOKUP(2,1/(('Daily AUM'!$D164:AD164&lt;&gt;"")*(NAV!$D164:AD164&lt;&gt;"")),'Daily AUM'!$D164:AD164),"")="",IFERROR(LOOKUP(2,1/(('Daily AUM'!$D164:AD164&lt;&gt;"")*(NAV!$D164:AD164&lt;&gt;"")),NAV!$D164:AD164),"")=""),0,'Daily AUM'!AE164-(IFERROR(LOOKUP(2,1/(('Daily AUM'!$D164:AD164&lt;&gt;"")*(NAV!$D164:AD164&lt;&gt;"")),'Daily AUM'!$D164:AD164),"")*(NAV!AE164/IFERROR(LOOKUP(2,1/(('Daily AUM'!$D164:AD164&lt;&gt;"")*(NAV!$D164:AD164&lt;&gt;"")),NAV!$D164:AD164),"")))),0))</f>
        <v>1.4403728808201777</v>
      </c>
      <c r="AF164" s="2">
        <f>IF(OR('Daily AUM'!AF164="",NAV!AF164=""),0,IFERROR(IF(OR(IFERROR(LOOKUP(2,1/(('Daily AUM'!$D164:AE164&lt;&gt;"")*(NAV!$D164:AE164&lt;&gt;"")),'Daily AUM'!$D164:AE164),"")="",IFERROR(LOOKUP(2,1/(('Daily AUM'!$D164:AE164&lt;&gt;"")*(NAV!$D164:AE164&lt;&gt;"")),NAV!$D164:AE164),"")=""),0,'Daily AUM'!AF164-(IFERROR(LOOKUP(2,1/(('Daily AUM'!$D164:AE164&lt;&gt;"")*(NAV!$D164:AE164&lt;&gt;"")),'Daily AUM'!$D164:AE164),"")*(NAV!AF164/IFERROR(LOOKUP(2,1/(('Daily AUM'!$D164:AE164&lt;&gt;"")*(NAV!$D164:AE164&lt;&gt;"")),NAV!$D164:AE164),"")))),0))</f>
        <v>-3.1361342951468032</v>
      </c>
      <c r="AG164" s="2">
        <f>IF(OR('Daily AUM'!AG164="",NAV!AG164=""),0,IFERROR(IF(OR(IFERROR(LOOKUP(2,1/(('Daily AUM'!$D164:AF164&lt;&gt;"")*(NAV!$D164:AF164&lt;&gt;"")),'Daily AUM'!$D164:AF164),"")="",IFERROR(LOOKUP(2,1/(('Daily AUM'!$D164:AF164&lt;&gt;"")*(NAV!$D164:AF164&lt;&gt;"")),NAV!$D164:AF164),"")=""),0,'Daily AUM'!AG164-(IFERROR(LOOKUP(2,1/(('Daily AUM'!$D164:AF164&lt;&gt;"")*(NAV!$D164:AF164&lt;&gt;"")),'Daily AUM'!$D164:AF164),"")*(NAV!AG164/IFERROR(LOOKUP(2,1/(('Daily AUM'!$D164:AF164&lt;&gt;"")*(NAV!$D164:AF164&lt;&gt;"")),NAV!$D164:AF164),"")))),0))</f>
        <v>-2.5105685506591726</v>
      </c>
      <c r="AH164" s="2">
        <f>IF(OR('Daily AUM'!AH164="",NAV!AH164=""),0,IFERROR(IF(OR(IFERROR(LOOKUP(2,1/(('Daily AUM'!$D164:AG164&lt;&gt;"")*(NAV!$D164:AG164&lt;&gt;"")),'Daily AUM'!$D164:AG164),"")="",IFERROR(LOOKUP(2,1/(('Daily AUM'!$D164:AG164&lt;&gt;"")*(NAV!$D164:AG164&lt;&gt;"")),NAV!$D164:AG164),"")=""),0,'Daily AUM'!AH164-(IFERROR(LOOKUP(2,1/(('Daily AUM'!$D164:AG164&lt;&gt;"")*(NAV!$D164:AG164&lt;&gt;"")),'Daily AUM'!$D164:AG164),"")*(NAV!AH164/IFERROR(LOOKUP(2,1/(('Daily AUM'!$D164:AG164&lt;&gt;"")*(NAV!$D164:AG164&lt;&gt;"")),NAV!$D164:AG164),"")))),0))</f>
        <v>-4.8807656748281261</v>
      </c>
      <c r="AI164" s="2">
        <f>IF(OR('Daily AUM'!AI164="",NAV!AI164=""),0,IFERROR(IF(OR(IFERROR(LOOKUP(2,1/(('Daily AUM'!$D164:AH164&lt;&gt;"")*(NAV!$D164:AH164&lt;&gt;"")),'Daily AUM'!$D164:AH164),"")="",IFERROR(LOOKUP(2,1/(('Daily AUM'!$D164:AH164&lt;&gt;"")*(NAV!$D164:AH164&lt;&gt;"")),NAV!$D164:AH164),"")=""),0,'Daily AUM'!AI164-(IFERROR(LOOKUP(2,1/(('Daily AUM'!$D164:AH164&lt;&gt;"")*(NAV!$D164:AH164&lt;&gt;"")),'Daily AUM'!$D164:AH164),"")*(NAV!AI164/IFERROR(LOOKUP(2,1/(('Daily AUM'!$D164:AH164&lt;&gt;"")*(NAV!$D164:AH164&lt;&gt;"")),NAV!$D164:AH164),"")))),0))</f>
        <v>-0.24173614479650496</v>
      </c>
      <c r="AJ164" s="2">
        <f>IF(OR('Daily AUM'!AJ164="",NAV!AJ164=""),0,IFERROR(IF(OR(IFERROR(LOOKUP(2,1/(('Daily AUM'!$D164:AI164&lt;&gt;"")*(NAV!$D164:AI164&lt;&gt;"")),'Daily AUM'!$D164:AI164),"")="",IFERROR(LOOKUP(2,1/(('Daily AUM'!$D164:AI164&lt;&gt;"")*(NAV!$D164:AI164&lt;&gt;"")),NAV!$D164:AI164),"")=""),0,'Daily AUM'!AJ164-(IFERROR(LOOKUP(2,1/(('Daily AUM'!$D164:AI164&lt;&gt;"")*(NAV!$D164:AI164&lt;&gt;"")),'Daily AUM'!$D164:AI164),"")*(NAV!AJ164/IFERROR(LOOKUP(2,1/(('Daily AUM'!$D164:AI164&lt;&gt;"")*(NAV!$D164:AI164&lt;&gt;"")),NAV!$D164:AI164),"")))),0))</f>
        <v>-2.3328137846770005</v>
      </c>
      <c r="AK164" s="2">
        <f>IF(OR('Daily AUM'!AK164="",NAV!AK164=""),0,IFERROR(IF(OR(IFERROR(LOOKUP(2,1/(('Daily AUM'!$D164:AJ164&lt;&gt;"")*(NAV!$D164:AJ164&lt;&gt;"")),'Daily AUM'!$D164:AJ164),"")="",IFERROR(LOOKUP(2,1/(('Daily AUM'!$D164:AJ164&lt;&gt;"")*(NAV!$D164:AJ164&lt;&gt;"")),NAV!$D164:AJ164),"")=""),0,'Daily AUM'!AK164-(IFERROR(LOOKUP(2,1/(('Daily AUM'!$D164:AJ164&lt;&gt;"")*(NAV!$D164:AJ164&lt;&gt;"")),'Daily AUM'!$D164:AJ164),"")*(NAV!AK164/IFERROR(LOOKUP(2,1/(('Daily AUM'!$D164:AJ164&lt;&gt;"")*(NAV!$D164:AJ164&lt;&gt;"")),NAV!$D164:AJ164),"")))),0))</f>
        <v>-5.8030906245753613</v>
      </c>
      <c r="AL164" s="2">
        <f>IF(OR('Daily AUM'!AL164="",NAV!AL164=""),0,IFERROR(IF(OR(IFERROR(LOOKUP(2,1/(('Daily AUM'!$D164:AK164&lt;&gt;"")*(NAV!$D164:AK164&lt;&gt;"")),'Daily AUM'!$D164:AK164),"")="",IFERROR(LOOKUP(2,1/(('Daily AUM'!$D164:AK164&lt;&gt;"")*(NAV!$D164:AK164&lt;&gt;"")),NAV!$D164:AK164),"")=""),0,'Daily AUM'!AL164-(IFERROR(LOOKUP(2,1/(('Daily AUM'!$D164:AK164&lt;&gt;"")*(NAV!$D164:AK164&lt;&gt;"")),'Daily AUM'!$D164:AK164),"")*(NAV!AL164/IFERROR(LOOKUP(2,1/(('Daily AUM'!$D164:AK164&lt;&gt;"")*(NAV!$D164:AK164&lt;&gt;"")),NAV!$D164:AK164),"")))),0))</f>
        <v>-1.0667123975172217</v>
      </c>
      <c r="AM164" s="2">
        <f>IF(OR('Daily AUM'!AM164="",NAV!AM164=""),0,IFERROR(IF(OR(IFERROR(LOOKUP(2,1/(('Daily AUM'!$D164:AL164&lt;&gt;"")*(NAV!$D164:AL164&lt;&gt;"")),'Daily AUM'!$D164:AL164),"")="",IFERROR(LOOKUP(2,1/(('Daily AUM'!$D164:AL164&lt;&gt;"")*(NAV!$D164:AL164&lt;&gt;"")),NAV!$D164:AL164),"")=""),0,'Daily AUM'!AM164-(IFERROR(LOOKUP(2,1/(('Daily AUM'!$D164:AL164&lt;&gt;"")*(NAV!$D164:AL164&lt;&gt;"")),'Daily AUM'!$D164:AL164),"")*(NAV!AM164/IFERROR(LOOKUP(2,1/(('Daily AUM'!$D164:AL164&lt;&gt;"")*(NAV!$D164:AL164&lt;&gt;"")),NAV!$D164:AL164),"")))),0))</f>
        <v>-8.546608385107902</v>
      </c>
      <c r="AN164" s="2">
        <f>IF(OR('Daily AUM'!AN164="",NAV!AN164=""),0,IFERROR(IF(OR(IFERROR(LOOKUP(2,1/(('Daily AUM'!$D164:AM164&lt;&gt;"")*(NAV!$D164:AM164&lt;&gt;"")),'Daily AUM'!$D164:AM164),"")="",IFERROR(LOOKUP(2,1/(('Daily AUM'!$D164:AM164&lt;&gt;"")*(NAV!$D164:AM164&lt;&gt;"")),NAV!$D164:AM164),"")=""),0,'Daily AUM'!AN164-(IFERROR(LOOKUP(2,1/(('Daily AUM'!$D164:AM164&lt;&gt;"")*(NAV!$D164:AM164&lt;&gt;"")),'Daily AUM'!$D164:AM164),"")*(NAV!AN164/IFERROR(LOOKUP(2,1/(('Daily AUM'!$D164:AM164&lt;&gt;"")*(NAV!$D164:AM164&lt;&gt;"")),NAV!$D164:AM164),"")))),0))</f>
        <v>-0.20633881713047231</v>
      </c>
      <c r="AO164" s="2">
        <f>IF(OR('Daily AUM'!AO164="",NAV!AO164=""),0,IFERROR(IF(OR(IFERROR(LOOKUP(2,1/(('Daily AUM'!$D164:AN164&lt;&gt;"")*(NAV!$D164:AN164&lt;&gt;"")),'Daily AUM'!$D164:AN164),"")="",IFERROR(LOOKUP(2,1/(('Daily AUM'!$D164:AN164&lt;&gt;"")*(NAV!$D164:AN164&lt;&gt;"")),NAV!$D164:AN164),"")=""),0,'Daily AUM'!AO164-(IFERROR(LOOKUP(2,1/(('Daily AUM'!$D164:AN164&lt;&gt;"")*(NAV!$D164:AN164&lt;&gt;"")),'Daily AUM'!$D164:AN164),"")*(NAV!AO164/IFERROR(LOOKUP(2,1/(('Daily AUM'!$D164:AN164&lt;&gt;"")*(NAV!$D164:AN164&lt;&gt;"")),NAV!$D164:AN164),"")))),0))</f>
        <v>-26.355402162774681</v>
      </c>
      <c r="AP164" s="2">
        <f>IF(OR('Daily AUM'!AP164="",NAV!AP164=""),0,IFERROR(IF(OR(IFERROR(LOOKUP(2,1/(('Daily AUM'!$D164:AO164&lt;&gt;"")*(NAV!$D164:AO164&lt;&gt;"")),'Daily AUM'!$D164:AO164),"")="",IFERROR(LOOKUP(2,1/(('Daily AUM'!$D164:AO164&lt;&gt;"")*(NAV!$D164:AO164&lt;&gt;"")),NAV!$D164:AO164),"")=""),0,'Daily AUM'!AP164-(IFERROR(LOOKUP(2,1/(('Daily AUM'!$D164:AO164&lt;&gt;"")*(NAV!$D164:AO164&lt;&gt;"")),'Daily AUM'!$D164:AO164),"")*(NAV!AP164/IFERROR(LOOKUP(2,1/(('Daily AUM'!$D164:AO164&lt;&gt;"")*(NAV!$D164:AO164&lt;&gt;"")),NAV!$D164:AO164),"")))),0))</f>
        <v>-4.0396573125035502</v>
      </c>
      <c r="AQ164" s="2">
        <f>IF(OR('Daily AUM'!AQ164="",NAV!AQ164=""),0,IFERROR(IF(OR(IFERROR(LOOKUP(2,1/(('Daily AUM'!$D164:AP164&lt;&gt;"")*(NAV!$D164:AP164&lt;&gt;"")),'Daily AUM'!$D164:AP164),"")="",IFERROR(LOOKUP(2,1/(('Daily AUM'!$D164:AP164&lt;&gt;"")*(NAV!$D164:AP164&lt;&gt;"")),NAV!$D164:AP164),"")=""),0,'Daily AUM'!AQ164-(IFERROR(LOOKUP(2,1/(('Daily AUM'!$D164:AP164&lt;&gt;"")*(NAV!$D164:AP164&lt;&gt;"")),'Daily AUM'!$D164:AP164),"")*(NAV!AQ164/IFERROR(LOOKUP(2,1/(('Daily AUM'!$D164:AP164&lt;&gt;"")*(NAV!$D164:AP164&lt;&gt;"")),NAV!$D164:AP164),"")))),0))</f>
        <v>3.0997338202705578</v>
      </c>
      <c r="AR164" s="2">
        <f>IF(OR('Daily AUM'!AR164="",NAV!AR164=""),0,IFERROR(IF(OR(IFERROR(LOOKUP(2,1/(('Daily AUM'!$D164:AQ164&lt;&gt;"")*(NAV!$D164:AQ164&lt;&gt;"")),'Daily AUM'!$D164:AQ164),"")="",IFERROR(LOOKUP(2,1/(('Daily AUM'!$D164:AQ164&lt;&gt;"")*(NAV!$D164:AQ164&lt;&gt;"")),NAV!$D164:AQ164),"")=""),0,'Daily AUM'!AR164-(IFERROR(LOOKUP(2,1/(('Daily AUM'!$D164:AQ164&lt;&gt;"")*(NAV!$D164:AQ164&lt;&gt;"")),'Daily AUM'!$D164:AQ164),"")*(NAV!AR164/IFERROR(LOOKUP(2,1/(('Daily AUM'!$D164:AQ164&lt;&gt;"")*(NAV!$D164:AQ164&lt;&gt;"")),NAV!$D164:AQ164),"")))),0))</f>
        <v>18.821576114736217</v>
      </c>
      <c r="AS164" s="2">
        <f t="shared" si="4"/>
        <v>-86.390787929411545</v>
      </c>
      <c r="AT164" s="2">
        <f t="shared" si="5"/>
        <v>-41.319157469870788</v>
      </c>
    </row>
    <row r="165" spans="1:46" x14ac:dyDescent="0.2">
      <c r="A165" t="s">
        <v>195</v>
      </c>
      <c r="B165" t="s">
        <v>188</v>
      </c>
      <c r="C165" t="s">
        <v>7</v>
      </c>
      <c r="D165" s="2">
        <f>0</f>
        <v>0</v>
      </c>
      <c r="E165" s="2">
        <f>IF(OR('Daily AUM'!E165="",NAV!E165=""),0,IFERROR(IF(OR(IFERROR(LOOKUP(2,1/(('Daily AUM'!$D165:D165&lt;&gt;"")*(NAV!$D165:D165&lt;&gt;"")),'Daily AUM'!$D165:D165),"")="",IFERROR(LOOKUP(2,1/(('Daily AUM'!$D165:D165&lt;&gt;"")*(NAV!$D165:D165&lt;&gt;"")),NAV!$D165:D165),"")=""),0,'Daily AUM'!E165-(IFERROR(LOOKUP(2,1/(('Daily AUM'!$D165:D165&lt;&gt;"")*(NAV!$D165:D165&lt;&gt;"")),'Daily AUM'!$D165:D165),"")*(NAV!E165/IFERROR(LOOKUP(2,1/(('Daily AUM'!$D165:D165&lt;&gt;"")*(NAV!$D165:D165&lt;&gt;"")),NAV!$D165:D165),"")))),0))</f>
        <v>2.5374773514158733</v>
      </c>
      <c r="F165" s="2">
        <f>IF(OR('Daily AUM'!F165="",NAV!F165=""),0,IFERROR(IF(OR(IFERROR(LOOKUP(2,1/(('Daily AUM'!$D165:E165&lt;&gt;"")*(NAV!$D165:E165&lt;&gt;"")),'Daily AUM'!$D165:E165),"")="",IFERROR(LOOKUP(2,1/(('Daily AUM'!$D165:E165&lt;&gt;"")*(NAV!$D165:E165&lt;&gt;"")),NAV!$D165:E165),"")=""),0,'Daily AUM'!F165-(IFERROR(LOOKUP(2,1/(('Daily AUM'!$D165:E165&lt;&gt;"")*(NAV!$D165:E165&lt;&gt;"")),'Daily AUM'!$D165:E165),"")*(NAV!F165/IFERROR(LOOKUP(2,1/(('Daily AUM'!$D165:E165&lt;&gt;"")*(NAV!$D165:E165&lt;&gt;"")),NAV!$D165:E165),"")))),0))</f>
        <v>4.2293277601856971E-3</v>
      </c>
      <c r="G165" s="2">
        <f>IF(OR('Daily AUM'!G165="",NAV!G165=""),0,IFERROR(IF(OR(IFERROR(LOOKUP(2,1/(('Daily AUM'!$D165:F165&lt;&gt;"")*(NAV!$D165:F165&lt;&gt;"")),'Daily AUM'!$D165:F165),"")="",IFERROR(LOOKUP(2,1/(('Daily AUM'!$D165:F165&lt;&gt;"")*(NAV!$D165:F165&lt;&gt;"")),NAV!$D165:F165),"")=""),0,'Daily AUM'!G165-(IFERROR(LOOKUP(2,1/(('Daily AUM'!$D165:F165&lt;&gt;"")*(NAV!$D165:F165&lt;&gt;"")),'Daily AUM'!$D165:F165),"")*(NAV!G165/IFERROR(LOOKUP(2,1/(('Daily AUM'!$D165:F165&lt;&gt;"")*(NAV!$D165:F165&lt;&gt;"")),NAV!$D165:F165),"")))),0))</f>
        <v>-0.64369443296527606</v>
      </c>
      <c r="H165" s="2">
        <f>IF(OR('Daily AUM'!H165="",NAV!H165=""),0,IFERROR(IF(OR(IFERROR(LOOKUP(2,1/(('Daily AUM'!$D165:G165&lt;&gt;"")*(NAV!$D165:G165&lt;&gt;"")),'Daily AUM'!$D165:G165),"")="",IFERROR(LOOKUP(2,1/(('Daily AUM'!$D165:G165&lt;&gt;"")*(NAV!$D165:G165&lt;&gt;"")),NAV!$D165:G165),"")=""),0,'Daily AUM'!H165-(IFERROR(LOOKUP(2,1/(('Daily AUM'!$D165:G165&lt;&gt;"")*(NAV!$D165:G165&lt;&gt;"")),'Daily AUM'!$D165:G165),"")*(NAV!H165/IFERROR(LOOKUP(2,1/(('Daily AUM'!$D165:G165&lt;&gt;"")*(NAV!$D165:G165&lt;&gt;"")),NAV!$D165:G165),"")))),0))</f>
        <v>4.5731322919145896</v>
      </c>
      <c r="I165" s="2">
        <f>IF(OR('Daily AUM'!I165="",NAV!I165=""),0,IFERROR(IF(OR(IFERROR(LOOKUP(2,1/(('Daily AUM'!$D165:H165&lt;&gt;"")*(NAV!$D165:H165&lt;&gt;"")),'Daily AUM'!$D165:H165),"")="",IFERROR(LOOKUP(2,1/(('Daily AUM'!$D165:H165&lt;&gt;"")*(NAV!$D165:H165&lt;&gt;"")),NAV!$D165:H165),"")=""),0,'Daily AUM'!I165-(IFERROR(LOOKUP(2,1/(('Daily AUM'!$D165:H165&lt;&gt;"")*(NAV!$D165:H165&lt;&gt;"")),'Daily AUM'!$D165:H165),"")*(NAV!I165/IFERROR(LOOKUP(2,1/(('Daily AUM'!$D165:H165&lt;&gt;"")*(NAV!$D165:H165&lt;&gt;"")),NAV!$D165:H165),"")))),0))</f>
        <v>7.9411287295442889</v>
      </c>
      <c r="J165" s="2">
        <f>IF(OR('Daily AUM'!J165="",NAV!J165=""),0,IFERROR(IF(OR(IFERROR(LOOKUP(2,1/(('Daily AUM'!$D165:I165&lt;&gt;"")*(NAV!$D165:I165&lt;&gt;"")),'Daily AUM'!$D165:I165),"")="",IFERROR(LOOKUP(2,1/(('Daily AUM'!$D165:I165&lt;&gt;"")*(NAV!$D165:I165&lt;&gt;"")),NAV!$D165:I165),"")=""),0,'Daily AUM'!J165-(IFERROR(LOOKUP(2,1/(('Daily AUM'!$D165:I165&lt;&gt;"")*(NAV!$D165:I165&lt;&gt;"")),'Daily AUM'!$D165:I165),"")*(NAV!J165/IFERROR(LOOKUP(2,1/(('Daily AUM'!$D165:I165&lt;&gt;"")*(NAV!$D165:I165&lt;&gt;"")),NAV!$D165:I165),"")))),0))</f>
        <v>4.219378664103715</v>
      </c>
      <c r="K165" s="2">
        <f>IF(OR('Daily AUM'!K165="",NAV!K165=""),0,IFERROR(IF(OR(IFERROR(LOOKUP(2,1/(('Daily AUM'!$D165:J165&lt;&gt;"")*(NAV!$D165:J165&lt;&gt;"")),'Daily AUM'!$D165:J165),"")="",IFERROR(LOOKUP(2,1/(('Daily AUM'!$D165:J165&lt;&gt;"")*(NAV!$D165:J165&lt;&gt;"")),NAV!$D165:J165),"")=""),0,'Daily AUM'!K165-(IFERROR(LOOKUP(2,1/(('Daily AUM'!$D165:J165&lt;&gt;"")*(NAV!$D165:J165&lt;&gt;"")),'Daily AUM'!$D165:J165),"")*(NAV!K165/IFERROR(LOOKUP(2,1/(('Daily AUM'!$D165:J165&lt;&gt;"")*(NAV!$D165:J165&lt;&gt;"")),NAV!$D165:J165),"")))),0))</f>
        <v>3.8336736887358711</v>
      </c>
      <c r="L165" s="2">
        <f>IF(OR('Daily AUM'!L165="",NAV!L165=""),0,IFERROR(IF(OR(IFERROR(LOOKUP(2,1/(('Daily AUM'!$D165:K165&lt;&gt;"")*(NAV!$D165:K165&lt;&gt;"")),'Daily AUM'!$D165:K165),"")="",IFERROR(LOOKUP(2,1/(('Daily AUM'!$D165:K165&lt;&gt;"")*(NAV!$D165:K165&lt;&gt;"")),NAV!$D165:K165),"")=""),0,'Daily AUM'!L165-(IFERROR(LOOKUP(2,1/(('Daily AUM'!$D165:K165&lt;&gt;"")*(NAV!$D165:K165&lt;&gt;"")),'Daily AUM'!$D165:K165),"")*(NAV!L165/IFERROR(LOOKUP(2,1/(('Daily AUM'!$D165:K165&lt;&gt;"")*(NAV!$D165:K165&lt;&gt;"")),NAV!$D165:K165),"")))),0))</f>
        <v>6.1996637893716979</v>
      </c>
      <c r="M165" s="2">
        <f>IF(OR('Daily AUM'!M165="",NAV!M165=""),0,IFERROR(IF(OR(IFERROR(LOOKUP(2,1/(('Daily AUM'!$D165:L165&lt;&gt;"")*(NAV!$D165:L165&lt;&gt;"")),'Daily AUM'!$D165:L165),"")="",IFERROR(LOOKUP(2,1/(('Daily AUM'!$D165:L165&lt;&gt;"")*(NAV!$D165:L165&lt;&gt;"")),NAV!$D165:L165),"")=""),0,'Daily AUM'!M165-(IFERROR(LOOKUP(2,1/(('Daily AUM'!$D165:L165&lt;&gt;"")*(NAV!$D165:L165&lt;&gt;"")),'Daily AUM'!$D165:L165),"")*(NAV!M165/IFERROR(LOOKUP(2,1/(('Daily AUM'!$D165:L165&lt;&gt;"")*(NAV!$D165:L165&lt;&gt;"")),NAV!$D165:L165),"")))),0))</f>
        <v>7.7578961355120555</v>
      </c>
      <c r="N165" s="2">
        <f>IF(OR('Daily AUM'!N165="",NAV!N165=""),0,IFERROR(IF(OR(IFERROR(LOOKUP(2,1/(('Daily AUM'!$D165:M165&lt;&gt;"")*(NAV!$D165:M165&lt;&gt;"")),'Daily AUM'!$D165:M165),"")="",IFERROR(LOOKUP(2,1/(('Daily AUM'!$D165:M165&lt;&gt;"")*(NAV!$D165:M165&lt;&gt;"")),NAV!$D165:M165),"")=""),0,'Daily AUM'!N165-(IFERROR(LOOKUP(2,1/(('Daily AUM'!$D165:M165&lt;&gt;"")*(NAV!$D165:M165&lt;&gt;"")),'Daily AUM'!$D165:M165),"")*(NAV!N165/IFERROR(LOOKUP(2,1/(('Daily AUM'!$D165:M165&lt;&gt;"")*(NAV!$D165:M165&lt;&gt;"")),NAV!$D165:M165),"")))),0))</f>
        <v>3.0453033234480245</v>
      </c>
      <c r="O165" s="2">
        <f>IF(OR('Daily AUM'!O165="",NAV!O165=""),0,IFERROR(IF(OR(IFERROR(LOOKUP(2,1/(('Daily AUM'!$D165:N165&lt;&gt;"")*(NAV!$D165:N165&lt;&gt;"")),'Daily AUM'!$D165:N165),"")="",IFERROR(LOOKUP(2,1/(('Daily AUM'!$D165:N165&lt;&gt;"")*(NAV!$D165:N165&lt;&gt;"")),NAV!$D165:N165),"")=""),0,'Daily AUM'!O165-(IFERROR(LOOKUP(2,1/(('Daily AUM'!$D165:N165&lt;&gt;"")*(NAV!$D165:N165&lt;&gt;"")),'Daily AUM'!$D165:N165),"")*(NAV!O165/IFERROR(LOOKUP(2,1/(('Daily AUM'!$D165:N165&lt;&gt;"")*(NAV!$D165:N165&lt;&gt;"")),NAV!$D165:N165),"")))),0))</f>
        <v>4.932452546667264</v>
      </c>
      <c r="P165" s="2">
        <f>IF(OR('Daily AUM'!P165="",NAV!P165=""),0,IFERROR(IF(OR(IFERROR(LOOKUP(2,1/(('Daily AUM'!$D165:O165&lt;&gt;"")*(NAV!$D165:O165&lt;&gt;"")),'Daily AUM'!$D165:O165),"")="",IFERROR(LOOKUP(2,1/(('Daily AUM'!$D165:O165&lt;&gt;"")*(NAV!$D165:O165&lt;&gt;"")),NAV!$D165:O165),"")=""),0,'Daily AUM'!P165-(IFERROR(LOOKUP(2,1/(('Daily AUM'!$D165:O165&lt;&gt;"")*(NAV!$D165:O165&lt;&gt;"")),'Daily AUM'!$D165:O165),"")*(NAV!P165/IFERROR(LOOKUP(2,1/(('Daily AUM'!$D165:O165&lt;&gt;"")*(NAV!$D165:O165&lt;&gt;"")),NAV!$D165:O165),"")))),0))</f>
        <v>5.5340882450327626</v>
      </c>
      <c r="Q165" s="2">
        <f>IF(OR('Daily AUM'!Q165="",NAV!Q165=""),0,IFERROR(IF(OR(IFERROR(LOOKUP(2,1/(('Daily AUM'!$D165:P165&lt;&gt;"")*(NAV!$D165:P165&lt;&gt;"")),'Daily AUM'!$D165:P165),"")="",IFERROR(LOOKUP(2,1/(('Daily AUM'!$D165:P165&lt;&gt;"")*(NAV!$D165:P165&lt;&gt;"")),NAV!$D165:P165),"")=""),0,'Daily AUM'!Q165-(IFERROR(LOOKUP(2,1/(('Daily AUM'!$D165:P165&lt;&gt;"")*(NAV!$D165:P165&lt;&gt;"")),'Daily AUM'!$D165:P165),"")*(NAV!Q165/IFERROR(LOOKUP(2,1/(('Daily AUM'!$D165:P165&lt;&gt;"")*(NAV!$D165:P165&lt;&gt;"")),NAV!$D165:P165),"")))),0))</f>
        <v>1.1424559239057999</v>
      </c>
      <c r="R165" s="2">
        <f>IF(OR('Daily AUM'!R165="",NAV!R165=""),0,IFERROR(IF(OR(IFERROR(LOOKUP(2,1/(('Daily AUM'!$D165:Q165&lt;&gt;"")*(NAV!$D165:Q165&lt;&gt;"")),'Daily AUM'!$D165:Q165),"")="",IFERROR(LOOKUP(2,1/(('Daily AUM'!$D165:Q165&lt;&gt;"")*(NAV!$D165:Q165&lt;&gt;"")),NAV!$D165:Q165),"")=""),0,'Daily AUM'!R165-(IFERROR(LOOKUP(2,1/(('Daily AUM'!$D165:Q165&lt;&gt;"")*(NAV!$D165:Q165&lt;&gt;"")),'Daily AUM'!$D165:Q165),"")*(NAV!R165/IFERROR(LOOKUP(2,1/(('Daily AUM'!$D165:Q165&lt;&gt;"")*(NAV!$D165:Q165&lt;&gt;"")),NAV!$D165:Q165),"")))),0))</f>
        <v>2.8845578363780078</v>
      </c>
      <c r="S165" s="2">
        <f>IF(OR('Daily AUM'!S165="",NAV!S165=""),0,IFERROR(IF(OR(IFERROR(LOOKUP(2,1/(('Daily AUM'!$D165:R165&lt;&gt;"")*(NAV!$D165:R165&lt;&gt;"")),'Daily AUM'!$D165:R165),"")="",IFERROR(LOOKUP(2,1/(('Daily AUM'!$D165:R165&lt;&gt;"")*(NAV!$D165:R165&lt;&gt;"")),NAV!$D165:R165),"")=""),0,'Daily AUM'!S165-(IFERROR(LOOKUP(2,1/(('Daily AUM'!$D165:R165&lt;&gt;"")*(NAV!$D165:R165&lt;&gt;"")),'Daily AUM'!$D165:R165),"")*(NAV!S165/IFERROR(LOOKUP(2,1/(('Daily AUM'!$D165:R165&lt;&gt;"")*(NAV!$D165:R165&lt;&gt;"")),NAV!$D165:R165),"")))),0))</f>
        <v>0.42146304972811777</v>
      </c>
      <c r="T165" s="2">
        <f>IF(OR('Daily AUM'!T165="",NAV!T165=""),0,IFERROR(IF(OR(IFERROR(LOOKUP(2,1/(('Daily AUM'!$D165:S165&lt;&gt;"")*(NAV!$D165:S165&lt;&gt;"")),'Daily AUM'!$D165:S165),"")="",IFERROR(LOOKUP(2,1/(('Daily AUM'!$D165:S165&lt;&gt;"")*(NAV!$D165:S165&lt;&gt;"")),NAV!$D165:S165),"")=""),0,'Daily AUM'!T165-(IFERROR(LOOKUP(2,1/(('Daily AUM'!$D165:S165&lt;&gt;"")*(NAV!$D165:S165&lt;&gt;"")),'Daily AUM'!$D165:S165),"")*(NAV!T165/IFERROR(LOOKUP(2,1/(('Daily AUM'!$D165:S165&lt;&gt;"")*(NAV!$D165:S165&lt;&gt;"")),NAV!$D165:S165),"")))),0))</f>
        <v>0.54802851289423415</v>
      </c>
      <c r="U165" s="2">
        <f>IF(OR('Daily AUM'!U165="",NAV!U165=""),0,IFERROR(IF(OR(IFERROR(LOOKUP(2,1/(('Daily AUM'!$D165:T165&lt;&gt;"")*(NAV!$D165:T165&lt;&gt;"")),'Daily AUM'!$D165:T165),"")="",IFERROR(LOOKUP(2,1/(('Daily AUM'!$D165:T165&lt;&gt;"")*(NAV!$D165:T165&lt;&gt;"")),NAV!$D165:T165),"")=""),0,'Daily AUM'!U165-(IFERROR(LOOKUP(2,1/(('Daily AUM'!$D165:T165&lt;&gt;"")*(NAV!$D165:T165&lt;&gt;"")),'Daily AUM'!$D165:T165),"")*(NAV!U165/IFERROR(LOOKUP(2,1/(('Daily AUM'!$D165:T165&lt;&gt;"")*(NAV!$D165:T165&lt;&gt;"")),NAV!$D165:T165),"")))),0))</f>
        <v>0.81717854249836819</v>
      </c>
      <c r="V165" s="2">
        <f>IF(OR('Daily AUM'!V165="",NAV!V165=""),0,IFERROR(IF(OR(IFERROR(LOOKUP(2,1/(('Daily AUM'!$D165:U165&lt;&gt;"")*(NAV!$D165:U165&lt;&gt;"")),'Daily AUM'!$D165:U165),"")="",IFERROR(LOOKUP(2,1/(('Daily AUM'!$D165:U165&lt;&gt;"")*(NAV!$D165:U165&lt;&gt;"")),NAV!$D165:U165),"")=""),0,'Daily AUM'!V165-(IFERROR(LOOKUP(2,1/(('Daily AUM'!$D165:U165&lt;&gt;"")*(NAV!$D165:U165&lt;&gt;"")),'Daily AUM'!$D165:U165),"")*(NAV!V165/IFERROR(LOOKUP(2,1/(('Daily AUM'!$D165:U165&lt;&gt;"")*(NAV!$D165:U165&lt;&gt;"")),NAV!$D165:U165),"")))),0))</f>
        <v>1.1563794461580983</v>
      </c>
      <c r="W165" s="2">
        <f>IF(OR('Daily AUM'!W165="",NAV!W165=""),0,IFERROR(IF(OR(IFERROR(LOOKUP(2,1/(('Daily AUM'!$D165:V165&lt;&gt;"")*(NAV!$D165:V165&lt;&gt;"")),'Daily AUM'!$D165:V165),"")="",IFERROR(LOOKUP(2,1/(('Daily AUM'!$D165:V165&lt;&gt;"")*(NAV!$D165:V165&lt;&gt;"")),NAV!$D165:V165),"")=""),0,'Daily AUM'!W165-(IFERROR(LOOKUP(2,1/(('Daily AUM'!$D165:V165&lt;&gt;"")*(NAV!$D165:V165&lt;&gt;"")),'Daily AUM'!$D165:V165),"")*(NAV!W165/IFERROR(LOOKUP(2,1/(('Daily AUM'!$D165:V165&lt;&gt;"")*(NAV!$D165:V165&lt;&gt;"")),NAV!$D165:V165),"")))),0))</f>
        <v>2.316712055942844</v>
      </c>
      <c r="X165" s="2">
        <f>IF(OR('Daily AUM'!X165="",NAV!X165=""),0,IFERROR(IF(OR(IFERROR(LOOKUP(2,1/(('Daily AUM'!$D165:W165&lt;&gt;"")*(NAV!$D165:W165&lt;&gt;"")),'Daily AUM'!$D165:W165),"")="",IFERROR(LOOKUP(2,1/(('Daily AUM'!$D165:W165&lt;&gt;"")*(NAV!$D165:W165&lt;&gt;"")),NAV!$D165:W165),"")=""),0,'Daily AUM'!X165-(IFERROR(LOOKUP(2,1/(('Daily AUM'!$D165:W165&lt;&gt;"")*(NAV!$D165:W165&lt;&gt;"")),'Daily AUM'!$D165:W165),"")*(NAV!X165/IFERROR(LOOKUP(2,1/(('Daily AUM'!$D165:W165&lt;&gt;"")*(NAV!$D165:W165&lt;&gt;"")),NAV!$D165:W165),"")))),0))</f>
        <v>3.9712772987641074</v>
      </c>
      <c r="Y165" s="2">
        <f>IF(OR('Daily AUM'!Y165="",NAV!Y165=""),0,IFERROR(IF(OR(IFERROR(LOOKUP(2,1/(('Daily AUM'!$D165:X165&lt;&gt;"")*(NAV!$D165:X165&lt;&gt;"")),'Daily AUM'!$D165:X165),"")="",IFERROR(LOOKUP(2,1/(('Daily AUM'!$D165:X165&lt;&gt;"")*(NAV!$D165:X165&lt;&gt;"")),NAV!$D165:X165),"")=""),0,'Daily AUM'!Y165-(IFERROR(LOOKUP(2,1/(('Daily AUM'!$D165:X165&lt;&gt;"")*(NAV!$D165:X165&lt;&gt;"")),'Daily AUM'!$D165:X165),"")*(NAV!Y165/IFERROR(LOOKUP(2,1/(('Daily AUM'!$D165:X165&lt;&gt;"")*(NAV!$D165:X165&lt;&gt;"")),NAV!$D165:X165),"")))),0))</f>
        <v>0.69200919394643279</v>
      </c>
      <c r="Z165" s="2">
        <f>IF(OR('Daily AUM'!Z165="",NAV!Z165=""),0,IFERROR(IF(OR(IFERROR(LOOKUP(2,1/(('Daily AUM'!$D165:Y165&lt;&gt;"")*(NAV!$D165:Y165&lt;&gt;"")),'Daily AUM'!$D165:Y165),"")="",IFERROR(LOOKUP(2,1/(('Daily AUM'!$D165:Y165&lt;&gt;"")*(NAV!$D165:Y165&lt;&gt;"")),NAV!$D165:Y165),"")=""),0,'Daily AUM'!Z165-(IFERROR(LOOKUP(2,1/(('Daily AUM'!$D165:Y165&lt;&gt;"")*(NAV!$D165:Y165&lt;&gt;"")),'Daily AUM'!$D165:Y165),"")*(NAV!Z165/IFERROR(LOOKUP(2,1/(('Daily AUM'!$D165:Y165&lt;&gt;"")*(NAV!$D165:Y165&lt;&gt;"")),NAV!$D165:Y165),"")))),0))</f>
        <v>0.15755973771956633</v>
      </c>
      <c r="AA165" s="2">
        <f>IF(OR('Daily AUM'!AA165="",NAV!AA165=""),0,IFERROR(IF(OR(IFERROR(LOOKUP(2,1/(('Daily AUM'!$D165:Z165&lt;&gt;"")*(NAV!$D165:Z165&lt;&gt;"")),'Daily AUM'!$D165:Z165),"")="",IFERROR(LOOKUP(2,1/(('Daily AUM'!$D165:Z165&lt;&gt;"")*(NAV!$D165:Z165&lt;&gt;"")),NAV!$D165:Z165),"")=""),0,'Daily AUM'!AA165-(IFERROR(LOOKUP(2,1/(('Daily AUM'!$D165:Z165&lt;&gt;"")*(NAV!$D165:Z165&lt;&gt;"")),'Daily AUM'!$D165:Z165),"")*(NAV!AA165/IFERROR(LOOKUP(2,1/(('Daily AUM'!$D165:Z165&lt;&gt;"")*(NAV!$D165:Z165&lt;&gt;"")),NAV!$D165:Z165),"")))),0))</f>
        <v>1.6362569434604666</v>
      </c>
      <c r="AB165" s="2">
        <f>IF(OR('Daily AUM'!AB165="",NAV!AB165=""),0,IFERROR(IF(OR(IFERROR(LOOKUP(2,1/(('Daily AUM'!$D165:AA165&lt;&gt;"")*(NAV!$D165:AA165&lt;&gt;"")),'Daily AUM'!$D165:AA165),"")="",IFERROR(LOOKUP(2,1/(('Daily AUM'!$D165:AA165&lt;&gt;"")*(NAV!$D165:AA165&lt;&gt;"")),NAV!$D165:AA165),"")=""),0,'Daily AUM'!AB165-(IFERROR(LOOKUP(2,1/(('Daily AUM'!$D165:AA165&lt;&gt;"")*(NAV!$D165:AA165&lt;&gt;"")),'Daily AUM'!$D165:AA165),"")*(NAV!AB165/IFERROR(LOOKUP(2,1/(('Daily AUM'!$D165:AA165&lt;&gt;"")*(NAV!$D165:AA165&lt;&gt;"")),NAV!$D165:AA165),"")))),0))</f>
        <v>5.3618315686999267</v>
      </c>
      <c r="AC165" s="2">
        <f>IF(OR('Daily AUM'!AC165="",NAV!AC165=""),0,IFERROR(IF(OR(IFERROR(LOOKUP(2,1/(('Daily AUM'!$D165:AB165&lt;&gt;"")*(NAV!$D165:AB165&lt;&gt;"")),'Daily AUM'!$D165:AB165),"")="",IFERROR(LOOKUP(2,1/(('Daily AUM'!$D165:AB165&lt;&gt;"")*(NAV!$D165:AB165&lt;&gt;"")),NAV!$D165:AB165),"")=""),0,'Daily AUM'!AC165-(IFERROR(LOOKUP(2,1/(('Daily AUM'!$D165:AB165&lt;&gt;"")*(NAV!$D165:AB165&lt;&gt;"")),'Daily AUM'!$D165:AB165),"")*(NAV!AC165/IFERROR(LOOKUP(2,1/(('Daily AUM'!$D165:AB165&lt;&gt;"")*(NAV!$D165:AB165&lt;&gt;"")),NAV!$D165:AB165),"")))),0))</f>
        <v>-0.58184086572873639</v>
      </c>
      <c r="AD165" s="2">
        <f>IF(OR('Daily AUM'!AD165="",NAV!AD165=""),0,IFERROR(IF(OR(IFERROR(LOOKUP(2,1/(('Daily AUM'!$D165:AC165&lt;&gt;"")*(NAV!$D165:AC165&lt;&gt;"")),'Daily AUM'!$D165:AC165),"")="",IFERROR(LOOKUP(2,1/(('Daily AUM'!$D165:AC165&lt;&gt;"")*(NAV!$D165:AC165&lt;&gt;"")),NAV!$D165:AC165),"")=""),0,'Daily AUM'!AD165-(IFERROR(LOOKUP(2,1/(('Daily AUM'!$D165:AC165&lt;&gt;"")*(NAV!$D165:AC165&lt;&gt;"")),'Daily AUM'!$D165:AC165),"")*(NAV!AD165/IFERROR(LOOKUP(2,1/(('Daily AUM'!$D165:AC165&lt;&gt;"")*(NAV!$D165:AC165&lt;&gt;"")),NAV!$D165:AC165),"")))),0))</f>
        <v>1.5261572077015444</v>
      </c>
      <c r="AE165" s="2">
        <f>IF(OR('Daily AUM'!AE165="",NAV!AE165=""),0,IFERROR(IF(OR(IFERROR(LOOKUP(2,1/(('Daily AUM'!$D165:AD165&lt;&gt;"")*(NAV!$D165:AD165&lt;&gt;"")),'Daily AUM'!$D165:AD165),"")="",IFERROR(LOOKUP(2,1/(('Daily AUM'!$D165:AD165&lt;&gt;"")*(NAV!$D165:AD165&lt;&gt;"")),NAV!$D165:AD165),"")=""),0,'Daily AUM'!AE165-(IFERROR(LOOKUP(2,1/(('Daily AUM'!$D165:AD165&lt;&gt;"")*(NAV!$D165:AD165&lt;&gt;"")),'Daily AUM'!$D165:AD165),"")*(NAV!AE165/IFERROR(LOOKUP(2,1/(('Daily AUM'!$D165:AD165&lt;&gt;"")*(NAV!$D165:AD165&lt;&gt;"")),NAV!$D165:AD165),"")))),0))</f>
        <v>0.46575502678751945</v>
      </c>
      <c r="AF165" s="2">
        <f>IF(OR('Daily AUM'!AF165="",NAV!AF165=""),0,IFERROR(IF(OR(IFERROR(LOOKUP(2,1/(('Daily AUM'!$D165:AE165&lt;&gt;"")*(NAV!$D165:AE165&lt;&gt;"")),'Daily AUM'!$D165:AE165),"")="",IFERROR(LOOKUP(2,1/(('Daily AUM'!$D165:AE165&lt;&gt;"")*(NAV!$D165:AE165&lt;&gt;"")),NAV!$D165:AE165),"")=""),0,'Daily AUM'!AF165-(IFERROR(LOOKUP(2,1/(('Daily AUM'!$D165:AE165&lt;&gt;"")*(NAV!$D165:AE165&lt;&gt;"")),'Daily AUM'!$D165:AE165),"")*(NAV!AF165/IFERROR(LOOKUP(2,1/(('Daily AUM'!$D165:AE165&lt;&gt;"")*(NAV!$D165:AE165&lt;&gt;"")),NAV!$D165:AE165),"")))),0))</f>
        <v>5.7604149576345662</v>
      </c>
      <c r="AG165" s="2">
        <f>IF(OR('Daily AUM'!AG165="",NAV!AG165=""),0,IFERROR(IF(OR(IFERROR(LOOKUP(2,1/(('Daily AUM'!$D165:AF165&lt;&gt;"")*(NAV!$D165:AF165&lt;&gt;"")),'Daily AUM'!$D165:AF165),"")="",IFERROR(LOOKUP(2,1/(('Daily AUM'!$D165:AF165&lt;&gt;"")*(NAV!$D165:AF165&lt;&gt;"")),NAV!$D165:AF165),"")=""),0,'Daily AUM'!AG165-(IFERROR(LOOKUP(2,1/(('Daily AUM'!$D165:AF165&lt;&gt;"")*(NAV!$D165:AF165&lt;&gt;"")),'Daily AUM'!$D165:AF165),"")*(NAV!AG165/IFERROR(LOOKUP(2,1/(('Daily AUM'!$D165:AF165&lt;&gt;"")*(NAV!$D165:AF165&lt;&gt;"")),NAV!$D165:AF165),"")))),0))</f>
        <v>1.7191769338060112</v>
      </c>
      <c r="AH165" s="2">
        <f>IF(OR('Daily AUM'!AH165="",NAV!AH165=""),0,IFERROR(IF(OR(IFERROR(LOOKUP(2,1/(('Daily AUM'!$D165:AG165&lt;&gt;"")*(NAV!$D165:AG165&lt;&gt;"")),'Daily AUM'!$D165:AG165),"")="",IFERROR(LOOKUP(2,1/(('Daily AUM'!$D165:AG165&lt;&gt;"")*(NAV!$D165:AG165&lt;&gt;"")),NAV!$D165:AG165),"")=""),0,'Daily AUM'!AH165-(IFERROR(LOOKUP(2,1/(('Daily AUM'!$D165:AG165&lt;&gt;"")*(NAV!$D165:AG165&lt;&gt;"")),'Daily AUM'!$D165:AG165),"")*(NAV!AH165/IFERROR(LOOKUP(2,1/(('Daily AUM'!$D165:AG165&lt;&gt;"")*(NAV!$D165:AG165&lt;&gt;"")),NAV!$D165:AG165),"")))),0))</f>
        <v>-1.9640956195726176</v>
      </c>
      <c r="AI165" s="2">
        <f>IF(OR('Daily AUM'!AI165="",NAV!AI165=""),0,IFERROR(IF(OR(IFERROR(LOOKUP(2,1/(('Daily AUM'!$D165:AH165&lt;&gt;"")*(NAV!$D165:AH165&lt;&gt;"")),'Daily AUM'!$D165:AH165),"")="",IFERROR(LOOKUP(2,1/(('Daily AUM'!$D165:AH165&lt;&gt;"")*(NAV!$D165:AH165&lt;&gt;"")),NAV!$D165:AH165),"")=""),0,'Daily AUM'!AI165-(IFERROR(LOOKUP(2,1/(('Daily AUM'!$D165:AH165&lt;&gt;"")*(NAV!$D165:AH165&lt;&gt;"")),'Daily AUM'!$D165:AH165),"")*(NAV!AI165/IFERROR(LOOKUP(2,1/(('Daily AUM'!$D165:AH165&lt;&gt;"")*(NAV!$D165:AH165&lt;&gt;"")),NAV!$D165:AH165),"")))),0))</f>
        <v>-0.22793238621852652</v>
      </c>
      <c r="AJ165" s="2">
        <f>IF(OR('Daily AUM'!AJ165="",NAV!AJ165=""),0,IFERROR(IF(OR(IFERROR(LOOKUP(2,1/(('Daily AUM'!$D165:AI165&lt;&gt;"")*(NAV!$D165:AI165&lt;&gt;"")),'Daily AUM'!$D165:AI165),"")="",IFERROR(LOOKUP(2,1/(('Daily AUM'!$D165:AI165&lt;&gt;"")*(NAV!$D165:AI165&lt;&gt;"")),NAV!$D165:AI165),"")=""),0,'Daily AUM'!AJ165-(IFERROR(LOOKUP(2,1/(('Daily AUM'!$D165:AI165&lt;&gt;"")*(NAV!$D165:AI165&lt;&gt;"")),'Daily AUM'!$D165:AI165),"")*(NAV!AJ165/IFERROR(LOOKUP(2,1/(('Daily AUM'!$D165:AI165&lt;&gt;"")*(NAV!$D165:AI165&lt;&gt;"")),NAV!$D165:AI165),"")))),0))</f>
        <v>2.3243535567835352</v>
      </c>
      <c r="AK165" s="2">
        <f>IF(OR('Daily AUM'!AK165="",NAV!AK165=""),0,IFERROR(IF(OR(IFERROR(LOOKUP(2,1/(('Daily AUM'!$D165:AJ165&lt;&gt;"")*(NAV!$D165:AJ165&lt;&gt;"")),'Daily AUM'!$D165:AJ165),"")="",IFERROR(LOOKUP(2,1/(('Daily AUM'!$D165:AJ165&lt;&gt;"")*(NAV!$D165:AJ165&lt;&gt;"")),NAV!$D165:AJ165),"")=""),0,'Daily AUM'!AK165-(IFERROR(LOOKUP(2,1/(('Daily AUM'!$D165:AJ165&lt;&gt;"")*(NAV!$D165:AJ165&lt;&gt;"")),'Daily AUM'!$D165:AJ165),"")*(NAV!AK165/IFERROR(LOOKUP(2,1/(('Daily AUM'!$D165:AJ165&lt;&gt;"")*(NAV!$D165:AJ165&lt;&gt;"")),NAV!$D165:AJ165),"")))),0))</f>
        <v>9.4118885612260783E-2</v>
      </c>
      <c r="AL165" s="2">
        <f>IF(OR('Daily AUM'!AL165="",NAV!AL165=""),0,IFERROR(IF(OR(IFERROR(LOOKUP(2,1/(('Daily AUM'!$D165:AK165&lt;&gt;"")*(NAV!$D165:AK165&lt;&gt;"")),'Daily AUM'!$D165:AK165),"")="",IFERROR(LOOKUP(2,1/(('Daily AUM'!$D165:AK165&lt;&gt;"")*(NAV!$D165:AK165&lt;&gt;"")),NAV!$D165:AK165),"")=""),0,'Daily AUM'!AL165-(IFERROR(LOOKUP(2,1/(('Daily AUM'!$D165:AK165&lt;&gt;"")*(NAV!$D165:AK165&lt;&gt;"")),'Daily AUM'!$D165:AK165),"")*(NAV!AL165/IFERROR(LOOKUP(2,1/(('Daily AUM'!$D165:AK165&lt;&gt;"")*(NAV!$D165:AK165&lt;&gt;"")),NAV!$D165:AK165),"")))),0))</f>
        <v>-1.0861990518915263</v>
      </c>
      <c r="AM165" s="2">
        <f>IF(OR('Daily AUM'!AM165="",NAV!AM165=""),0,IFERROR(IF(OR(IFERROR(LOOKUP(2,1/(('Daily AUM'!$D165:AL165&lt;&gt;"")*(NAV!$D165:AL165&lt;&gt;"")),'Daily AUM'!$D165:AL165),"")="",IFERROR(LOOKUP(2,1/(('Daily AUM'!$D165:AL165&lt;&gt;"")*(NAV!$D165:AL165&lt;&gt;"")),NAV!$D165:AL165),"")=""),0,'Daily AUM'!AM165-(IFERROR(LOOKUP(2,1/(('Daily AUM'!$D165:AL165&lt;&gt;"")*(NAV!$D165:AL165&lt;&gt;"")),'Daily AUM'!$D165:AL165),"")*(NAV!AM165/IFERROR(LOOKUP(2,1/(('Daily AUM'!$D165:AL165&lt;&gt;"")*(NAV!$D165:AL165&lt;&gt;"")),NAV!$D165:AL165),"")))),0))</f>
        <v>1.1358783397263323</v>
      </c>
      <c r="AN165" s="2">
        <f>IF(OR('Daily AUM'!AN165="",NAV!AN165=""),0,IFERROR(IF(OR(IFERROR(LOOKUP(2,1/(('Daily AUM'!$D165:AM165&lt;&gt;"")*(NAV!$D165:AM165&lt;&gt;"")),'Daily AUM'!$D165:AM165),"")="",IFERROR(LOOKUP(2,1/(('Daily AUM'!$D165:AM165&lt;&gt;"")*(NAV!$D165:AM165&lt;&gt;"")),NAV!$D165:AM165),"")=""),0,'Daily AUM'!AN165-(IFERROR(LOOKUP(2,1/(('Daily AUM'!$D165:AM165&lt;&gt;"")*(NAV!$D165:AM165&lt;&gt;"")),'Daily AUM'!$D165:AM165),"")*(NAV!AN165/IFERROR(LOOKUP(2,1/(('Daily AUM'!$D165:AM165&lt;&gt;"")*(NAV!$D165:AM165&lt;&gt;"")),NAV!$D165:AM165),"")))),0))</f>
        <v>-0.10093013659570715</v>
      </c>
      <c r="AO165" s="2">
        <f>IF(OR('Daily AUM'!AO165="",NAV!AO165=""),0,IFERROR(IF(OR(IFERROR(LOOKUP(2,1/(('Daily AUM'!$D165:AN165&lt;&gt;"")*(NAV!$D165:AN165&lt;&gt;"")),'Daily AUM'!$D165:AN165),"")="",IFERROR(LOOKUP(2,1/(('Daily AUM'!$D165:AN165&lt;&gt;"")*(NAV!$D165:AN165&lt;&gt;"")),NAV!$D165:AN165),"")=""),0,'Daily AUM'!AO165-(IFERROR(LOOKUP(2,1/(('Daily AUM'!$D165:AN165&lt;&gt;"")*(NAV!$D165:AN165&lt;&gt;"")),'Daily AUM'!$D165:AN165),"")*(NAV!AO165/IFERROR(LOOKUP(2,1/(('Daily AUM'!$D165:AN165&lt;&gt;"")*(NAV!$D165:AN165&lt;&gt;"")),NAV!$D165:AN165),"")))),0))</f>
        <v>-4.3242209577820176</v>
      </c>
      <c r="AP165" s="2">
        <f>IF(OR('Daily AUM'!AP165="",NAV!AP165=""),0,IFERROR(IF(OR(IFERROR(LOOKUP(2,1/(('Daily AUM'!$D165:AO165&lt;&gt;"")*(NAV!$D165:AO165&lt;&gt;"")),'Daily AUM'!$D165:AO165),"")="",IFERROR(LOOKUP(2,1/(('Daily AUM'!$D165:AO165&lt;&gt;"")*(NAV!$D165:AO165&lt;&gt;"")),NAV!$D165:AO165),"")=""),0,'Daily AUM'!AP165-(IFERROR(LOOKUP(2,1/(('Daily AUM'!$D165:AO165&lt;&gt;"")*(NAV!$D165:AO165&lt;&gt;"")),'Daily AUM'!$D165:AO165),"")*(NAV!AP165/IFERROR(LOOKUP(2,1/(('Daily AUM'!$D165:AO165&lt;&gt;"")*(NAV!$D165:AO165&lt;&gt;"")),NAV!$D165:AO165),"")))),0))</f>
        <v>1.4523456005772459</v>
      </c>
      <c r="AQ165" s="2">
        <f>IF(OR('Daily AUM'!AQ165="",NAV!AQ165=""),0,IFERROR(IF(OR(IFERROR(LOOKUP(2,1/(('Daily AUM'!$D165:AP165&lt;&gt;"")*(NAV!$D165:AP165&lt;&gt;"")),'Daily AUM'!$D165:AP165),"")="",IFERROR(LOOKUP(2,1/(('Daily AUM'!$D165:AP165&lt;&gt;"")*(NAV!$D165:AP165&lt;&gt;"")),NAV!$D165:AP165),"")=""),0,'Daily AUM'!AQ165-(IFERROR(LOOKUP(2,1/(('Daily AUM'!$D165:AP165&lt;&gt;"")*(NAV!$D165:AP165&lt;&gt;"")),'Daily AUM'!$D165:AP165),"")*(NAV!AQ165/IFERROR(LOOKUP(2,1/(('Daily AUM'!$D165:AP165&lt;&gt;"")*(NAV!$D165:AP165&lt;&gt;"")),NAV!$D165:AP165),"")))),0))</f>
        <v>-0.81754421148798428</v>
      </c>
      <c r="AR165" s="2">
        <f>IF(OR('Daily AUM'!AR165="",NAV!AR165=""),0,IFERROR(IF(OR(IFERROR(LOOKUP(2,1/(('Daily AUM'!$D165:AQ165&lt;&gt;"")*(NAV!$D165:AQ165&lt;&gt;"")),'Daily AUM'!$D165:AQ165),"")="",IFERROR(LOOKUP(2,1/(('Daily AUM'!$D165:AQ165&lt;&gt;"")*(NAV!$D165:AQ165&lt;&gt;"")),NAV!$D165:AQ165),"")=""),0,'Daily AUM'!AR165-(IFERROR(LOOKUP(2,1/(('Daily AUM'!$D165:AQ165&lt;&gt;"")*(NAV!$D165:AQ165&lt;&gt;"")),'Daily AUM'!$D165:AQ165),"")*(NAV!AR165/IFERROR(LOOKUP(2,1/(('Daily AUM'!$D165:AQ165&lt;&gt;"")*(NAV!$D165:AQ165&lt;&gt;"")),NAV!$D165:AQ165),"")))),0))</f>
        <v>115.22206920387544</v>
      </c>
      <c r="AS165" s="2">
        <f t="shared" si="4"/>
        <v>61.347314169341189</v>
      </c>
      <c r="AT165" s="2">
        <f t="shared" si="5"/>
        <v>127.75315473310729</v>
      </c>
    </row>
    <row r="166" spans="1:46" x14ac:dyDescent="0.2">
      <c r="A166" t="s">
        <v>196</v>
      </c>
      <c r="B166" t="s">
        <v>188</v>
      </c>
      <c r="C166" t="s">
        <v>9</v>
      </c>
      <c r="D166" s="2">
        <f>0</f>
        <v>0</v>
      </c>
      <c r="E166" s="2">
        <f>IF(OR('Daily AUM'!E166="",NAV!E166=""),0,IFERROR(IF(OR(IFERROR(LOOKUP(2,1/(('Daily AUM'!$D166:D166&lt;&gt;"")*(NAV!$D166:D166&lt;&gt;"")),'Daily AUM'!$D166:D166),"")="",IFERROR(LOOKUP(2,1/(('Daily AUM'!$D166:D166&lt;&gt;"")*(NAV!$D166:D166&lt;&gt;"")),NAV!$D166:D166),"")=""),0,'Daily AUM'!E166-(IFERROR(LOOKUP(2,1/(('Daily AUM'!$D166:D166&lt;&gt;"")*(NAV!$D166:D166&lt;&gt;"")),'Daily AUM'!$D166:D166),"")*(NAV!E166/IFERROR(LOOKUP(2,1/(('Daily AUM'!$D166:D166&lt;&gt;"")*(NAV!$D166:D166&lt;&gt;"")),NAV!$D166:D166),"")))),0))</f>
        <v>-3.4025118443878455E-2</v>
      </c>
      <c r="F166" s="2">
        <f>IF(OR('Daily AUM'!F166="",NAV!F166=""),0,IFERROR(IF(OR(IFERROR(LOOKUP(2,1/(('Daily AUM'!$D166:E166&lt;&gt;"")*(NAV!$D166:E166&lt;&gt;"")),'Daily AUM'!$D166:E166),"")="",IFERROR(LOOKUP(2,1/(('Daily AUM'!$D166:E166&lt;&gt;"")*(NAV!$D166:E166&lt;&gt;"")),NAV!$D166:E166),"")=""),0,'Daily AUM'!F166-(IFERROR(LOOKUP(2,1/(('Daily AUM'!$D166:E166&lt;&gt;"")*(NAV!$D166:E166&lt;&gt;"")),'Daily AUM'!$D166:E166),"")*(NAV!F166/IFERROR(LOOKUP(2,1/(('Daily AUM'!$D166:E166&lt;&gt;"")*(NAV!$D166:E166&lt;&gt;"")),NAV!$D166:E166),"")))),0))</f>
        <v>-6.0412368561628682E-3</v>
      </c>
      <c r="G166" s="2">
        <f>IF(OR('Daily AUM'!G166="",NAV!G166=""),0,IFERROR(IF(OR(IFERROR(LOOKUP(2,1/(('Daily AUM'!$D166:F166&lt;&gt;"")*(NAV!$D166:F166&lt;&gt;"")),'Daily AUM'!$D166:F166),"")="",IFERROR(LOOKUP(2,1/(('Daily AUM'!$D166:F166&lt;&gt;"")*(NAV!$D166:F166&lt;&gt;"")),NAV!$D166:F166),"")=""),0,'Daily AUM'!G166-(IFERROR(LOOKUP(2,1/(('Daily AUM'!$D166:F166&lt;&gt;"")*(NAV!$D166:F166&lt;&gt;"")),'Daily AUM'!$D166:F166),"")*(NAV!G166/IFERROR(LOOKUP(2,1/(('Daily AUM'!$D166:F166&lt;&gt;"")*(NAV!$D166:F166&lt;&gt;"")),NAV!$D166:F166),"")))),0))</f>
        <v>-0.15749031741779618</v>
      </c>
      <c r="H166" s="2">
        <f>IF(OR('Daily AUM'!H166="",NAV!H166=""),0,IFERROR(IF(OR(IFERROR(LOOKUP(2,1/(('Daily AUM'!$D166:G166&lt;&gt;"")*(NAV!$D166:G166&lt;&gt;"")),'Daily AUM'!$D166:G166),"")="",IFERROR(LOOKUP(2,1/(('Daily AUM'!$D166:G166&lt;&gt;"")*(NAV!$D166:G166&lt;&gt;"")),NAV!$D166:G166),"")=""),0,'Daily AUM'!H166-(IFERROR(LOOKUP(2,1/(('Daily AUM'!$D166:G166&lt;&gt;"")*(NAV!$D166:G166&lt;&gt;"")),'Daily AUM'!$D166:G166),"")*(NAV!H166/IFERROR(LOOKUP(2,1/(('Daily AUM'!$D166:G166&lt;&gt;"")*(NAV!$D166:G166&lt;&gt;"")),NAV!$D166:G166),"")))),0))</f>
        <v>0.33938896905101501</v>
      </c>
      <c r="I166" s="2">
        <f>IF(OR('Daily AUM'!I166="",NAV!I166=""),0,IFERROR(IF(OR(IFERROR(LOOKUP(2,1/(('Daily AUM'!$D166:H166&lt;&gt;"")*(NAV!$D166:H166&lt;&gt;"")),'Daily AUM'!$D166:H166),"")="",IFERROR(LOOKUP(2,1/(('Daily AUM'!$D166:H166&lt;&gt;"")*(NAV!$D166:H166&lt;&gt;"")),NAV!$D166:H166),"")=""),0,'Daily AUM'!I166-(IFERROR(LOOKUP(2,1/(('Daily AUM'!$D166:H166&lt;&gt;"")*(NAV!$D166:H166&lt;&gt;"")),'Daily AUM'!$D166:H166),"")*(NAV!I166/IFERROR(LOOKUP(2,1/(('Daily AUM'!$D166:H166&lt;&gt;"")*(NAV!$D166:H166&lt;&gt;"")),NAV!$D166:H166),"")))),0))</f>
        <v>0.75693708798416992</v>
      </c>
      <c r="J166" s="2">
        <f>IF(OR('Daily AUM'!J166="",NAV!J166=""),0,IFERROR(IF(OR(IFERROR(LOOKUP(2,1/(('Daily AUM'!$D166:I166&lt;&gt;"")*(NAV!$D166:I166&lt;&gt;"")),'Daily AUM'!$D166:I166),"")="",IFERROR(LOOKUP(2,1/(('Daily AUM'!$D166:I166&lt;&gt;"")*(NAV!$D166:I166&lt;&gt;"")),NAV!$D166:I166),"")=""),0,'Daily AUM'!J166-(IFERROR(LOOKUP(2,1/(('Daily AUM'!$D166:I166&lt;&gt;"")*(NAV!$D166:I166&lt;&gt;"")),'Daily AUM'!$D166:I166),"")*(NAV!J166/IFERROR(LOOKUP(2,1/(('Daily AUM'!$D166:I166&lt;&gt;"")*(NAV!$D166:I166&lt;&gt;"")),NAV!$D166:I166),"")))),0))</f>
        <v>0.71239689632238878</v>
      </c>
      <c r="K166" s="2">
        <f>IF(OR('Daily AUM'!K166="",NAV!K166=""),0,IFERROR(IF(OR(IFERROR(LOOKUP(2,1/(('Daily AUM'!$D166:J166&lt;&gt;"")*(NAV!$D166:J166&lt;&gt;"")),'Daily AUM'!$D166:J166),"")="",IFERROR(LOOKUP(2,1/(('Daily AUM'!$D166:J166&lt;&gt;"")*(NAV!$D166:J166&lt;&gt;"")),NAV!$D166:J166),"")=""),0,'Daily AUM'!K166-(IFERROR(LOOKUP(2,1/(('Daily AUM'!$D166:J166&lt;&gt;"")*(NAV!$D166:J166&lt;&gt;"")),'Daily AUM'!$D166:J166),"")*(NAV!K166/IFERROR(LOOKUP(2,1/(('Daily AUM'!$D166:J166&lt;&gt;"")*(NAV!$D166:J166&lt;&gt;"")),NAV!$D166:J166),"")))),0))</f>
        <v>-0.79522236326010898</v>
      </c>
      <c r="L166" s="2">
        <f>IF(OR('Daily AUM'!L166="",NAV!L166=""),0,IFERROR(IF(OR(IFERROR(LOOKUP(2,1/(('Daily AUM'!$D166:K166&lt;&gt;"")*(NAV!$D166:K166&lt;&gt;"")),'Daily AUM'!$D166:K166),"")="",IFERROR(LOOKUP(2,1/(('Daily AUM'!$D166:K166&lt;&gt;"")*(NAV!$D166:K166&lt;&gt;"")),NAV!$D166:K166),"")=""),0,'Daily AUM'!L166-(IFERROR(LOOKUP(2,1/(('Daily AUM'!$D166:K166&lt;&gt;"")*(NAV!$D166:K166&lt;&gt;"")),'Daily AUM'!$D166:K166),"")*(NAV!L166/IFERROR(LOOKUP(2,1/(('Daily AUM'!$D166:K166&lt;&gt;"")*(NAV!$D166:K166&lt;&gt;"")),NAV!$D166:K166),"")))),0))</f>
        <v>-8.3685520969538629E-2</v>
      </c>
      <c r="M166" s="2">
        <f>IF(OR('Daily AUM'!M166="",NAV!M166=""),0,IFERROR(IF(OR(IFERROR(LOOKUP(2,1/(('Daily AUM'!$D166:L166&lt;&gt;"")*(NAV!$D166:L166&lt;&gt;"")),'Daily AUM'!$D166:L166),"")="",IFERROR(LOOKUP(2,1/(('Daily AUM'!$D166:L166&lt;&gt;"")*(NAV!$D166:L166&lt;&gt;"")),NAV!$D166:L166),"")=""),0,'Daily AUM'!M166-(IFERROR(LOOKUP(2,1/(('Daily AUM'!$D166:L166&lt;&gt;"")*(NAV!$D166:L166&lt;&gt;"")),'Daily AUM'!$D166:L166),"")*(NAV!M166/IFERROR(LOOKUP(2,1/(('Daily AUM'!$D166:L166&lt;&gt;"")*(NAV!$D166:L166&lt;&gt;"")),NAV!$D166:L166),"")))),0))</f>
        <v>0.76138048080247245</v>
      </c>
      <c r="N166" s="2">
        <f>IF(OR('Daily AUM'!N166="",NAV!N166=""),0,IFERROR(IF(OR(IFERROR(LOOKUP(2,1/(('Daily AUM'!$D166:M166&lt;&gt;"")*(NAV!$D166:M166&lt;&gt;"")),'Daily AUM'!$D166:M166),"")="",IFERROR(LOOKUP(2,1/(('Daily AUM'!$D166:M166&lt;&gt;"")*(NAV!$D166:M166&lt;&gt;"")),NAV!$D166:M166),"")=""),0,'Daily AUM'!N166-(IFERROR(LOOKUP(2,1/(('Daily AUM'!$D166:M166&lt;&gt;"")*(NAV!$D166:M166&lt;&gt;"")),'Daily AUM'!$D166:M166),"")*(NAV!N166/IFERROR(LOOKUP(2,1/(('Daily AUM'!$D166:M166&lt;&gt;"")*(NAV!$D166:M166&lt;&gt;"")),NAV!$D166:M166),"")))),0))</f>
        <v>-0.12050169115218523</v>
      </c>
      <c r="O166" s="2">
        <f>IF(OR('Daily AUM'!O166="",NAV!O166=""),0,IFERROR(IF(OR(IFERROR(LOOKUP(2,1/(('Daily AUM'!$D166:N166&lt;&gt;"")*(NAV!$D166:N166&lt;&gt;"")),'Daily AUM'!$D166:N166),"")="",IFERROR(LOOKUP(2,1/(('Daily AUM'!$D166:N166&lt;&gt;"")*(NAV!$D166:N166&lt;&gt;"")),NAV!$D166:N166),"")=""),0,'Daily AUM'!O166-(IFERROR(LOOKUP(2,1/(('Daily AUM'!$D166:N166&lt;&gt;"")*(NAV!$D166:N166&lt;&gt;"")),'Daily AUM'!$D166:N166),"")*(NAV!O166/IFERROR(LOOKUP(2,1/(('Daily AUM'!$D166:N166&lt;&gt;"")*(NAV!$D166:N166&lt;&gt;"")),NAV!$D166:N166),"")))),0))</f>
        <v>0.27566941200984729</v>
      </c>
      <c r="P166" s="2">
        <f>IF(OR('Daily AUM'!P166="",NAV!P166=""),0,IFERROR(IF(OR(IFERROR(LOOKUP(2,1/(('Daily AUM'!$D166:O166&lt;&gt;"")*(NAV!$D166:O166&lt;&gt;"")),'Daily AUM'!$D166:O166),"")="",IFERROR(LOOKUP(2,1/(('Daily AUM'!$D166:O166&lt;&gt;"")*(NAV!$D166:O166&lt;&gt;"")),NAV!$D166:O166),"")=""),0,'Daily AUM'!P166-(IFERROR(LOOKUP(2,1/(('Daily AUM'!$D166:O166&lt;&gt;"")*(NAV!$D166:O166&lt;&gt;"")),'Daily AUM'!$D166:O166),"")*(NAV!P166/IFERROR(LOOKUP(2,1/(('Daily AUM'!$D166:O166&lt;&gt;"")*(NAV!$D166:O166&lt;&gt;"")),NAV!$D166:O166),"")))),0))</f>
        <v>0.13712555066058485</v>
      </c>
      <c r="Q166" s="2">
        <f>IF(OR('Daily AUM'!Q166="",NAV!Q166=""),0,IFERROR(IF(OR(IFERROR(LOOKUP(2,1/(('Daily AUM'!$D166:P166&lt;&gt;"")*(NAV!$D166:P166&lt;&gt;"")),'Daily AUM'!$D166:P166),"")="",IFERROR(LOOKUP(2,1/(('Daily AUM'!$D166:P166&lt;&gt;"")*(NAV!$D166:P166&lt;&gt;"")),NAV!$D166:P166),"")=""),0,'Daily AUM'!Q166-(IFERROR(LOOKUP(2,1/(('Daily AUM'!$D166:P166&lt;&gt;"")*(NAV!$D166:P166&lt;&gt;"")),'Daily AUM'!$D166:P166),"")*(NAV!Q166/IFERROR(LOOKUP(2,1/(('Daily AUM'!$D166:P166&lt;&gt;"")*(NAV!$D166:P166&lt;&gt;"")),NAV!$D166:P166),"")))),0))</f>
        <v>-2.0776232975986204</v>
      </c>
      <c r="R166" s="2">
        <f>IF(OR('Daily AUM'!R166="",NAV!R166=""),0,IFERROR(IF(OR(IFERROR(LOOKUP(2,1/(('Daily AUM'!$D166:Q166&lt;&gt;"")*(NAV!$D166:Q166&lt;&gt;"")),'Daily AUM'!$D166:Q166),"")="",IFERROR(LOOKUP(2,1/(('Daily AUM'!$D166:Q166&lt;&gt;"")*(NAV!$D166:Q166&lt;&gt;"")),NAV!$D166:Q166),"")=""),0,'Daily AUM'!R166-(IFERROR(LOOKUP(2,1/(('Daily AUM'!$D166:Q166&lt;&gt;"")*(NAV!$D166:Q166&lt;&gt;"")),'Daily AUM'!$D166:Q166),"")*(NAV!R166/IFERROR(LOOKUP(2,1/(('Daily AUM'!$D166:Q166&lt;&gt;"")*(NAV!$D166:Q166&lt;&gt;"")),NAV!$D166:Q166),"")))),0))</f>
        <v>-9.1807916400284739E-2</v>
      </c>
      <c r="S166" s="2">
        <f>IF(OR('Daily AUM'!S166="",NAV!S166=""),0,IFERROR(IF(OR(IFERROR(LOOKUP(2,1/(('Daily AUM'!$D166:R166&lt;&gt;"")*(NAV!$D166:R166&lt;&gt;"")),'Daily AUM'!$D166:R166),"")="",IFERROR(LOOKUP(2,1/(('Daily AUM'!$D166:R166&lt;&gt;"")*(NAV!$D166:R166&lt;&gt;"")),NAV!$D166:R166),"")=""),0,'Daily AUM'!S166-(IFERROR(LOOKUP(2,1/(('Daily AUM'!$D166:R166&lt;&gt;"")*(NAV!$D166:R166&lt;&gt;"")),'Daily AUM'!$D166:R166),"")*(NAV!S166/IFERROR(LOOKUP(2,1/(('Daily AUM'!$D166:R166&lt;&gt;"")*(NAV!$D166:R166&lt;&gt;"")),NAV!$D166:R166),"")))),0))</f>
        <v>0.742512586605244</v>
      </c>
      <c r="T166" s="2">
        <f>IF(OR('Daily AUM'!T166="",NAV!T166=""),0,IFERROR(IF(OR(IFERROR(LOOKUP(2,1/(('Daily AUM'!$D166:S166&lt;&gt;"")*(NAV!$D166:S166&lt;&gt;"")),'Daily AUM'!$D166:S166),"")="",IFERROR(LOOKUP(2,1/(('Daily AUM'!$D166:S166&lt;&gt;"")*(NAV!$D166:S166&lt;&gt;"")),NAV!$D166:S166),"")=""),0,'Daily AUM'!T166-(IFERROR(LOOKUP(2,1/(('Daily AUM'!$D166:S166&lt;&gt;"")*(NAV!$D166:S166&lt;&gt;"")),'Daily AUM'!$D166:S166),"")*(NAV!T166/IFERROR(LOOKUP(2,1/(('Daily AUM'!$D166:S166&lt;&gt;"")*(NAV!$D166:S166&lt;&gt;"")),NAV!$D166:S166),"")))),0))</f>
        <v>-0.41505964014686469</v>
      </c>
      <c r="U166" s="2">
        <f>IF(OR('Daily AUM'!U166="",NAV!U166=""),0,IFERROR(IF(OR(IFERROR(LOOKUP(2,1/(('Daily AUM'!$D166:T166&lt;&gt;"")*(NAV!$D166:T166&lt;&gt;"")),'Daily AUM'!$D166:T166),"")="",IFERROR(LOOKUP(2,1/(('Daily AUM'!$D166:T166&lt;&gt;"")*(NAV!$D166:T166&lt;&gt;"")),NAV!$D166:T166),"")=""),0,'Daily AUM'!U166-(IFERROR(LOOKUP(2,1/(('Daily AUM'!$D166:T166&lt;&gt;"")*(NAV!$D166:T166&lt;&gt;"")),'Daily AUM'!$D166:T166),"")*(NAV!U166/IFERROR(LOOKUP(2,1/(('Daily AUM'!$D166:T166&lt;&gt;"")*(NAV!$D166:T166&lt;&gt;"")),NAV!$D166:T166),"")))),0))</f>
        <v>-0.14698166695097825</v>
      </c>
      <c r="V166" s="2">
        <f>IF(OR('Daily AUM'!V166="",NAV!V166=""),0,IFERROR(IF(OR(IFERROR(LOOKUP(2,1/(('Daily AUM'!$D166:U166&lt;&gt;"")*(NAV!$D166:U166&lt;&gt;"")),'Daily AUM'!$D166:U166),"")="",IFERROR(LOOKUP(2,1/(('Daily AUM'!$D166:U166&lt;&gt;"")*(NAV!$D166:U166&lt;&gt;"")),NAV!$D166:U166),"")=""),0,'Daily AUM'!V166-(IFERROR(LOOKUP(2,1/(('Daily AUM'!$D166:U166&lt;&gt;"")*(NAV!$D166:U166&lt;&gt;"")),'Daily AUM'!$D166:U166),"")*(NAV!V166/IFERROR(LOOKUP(2,1/(('Daily AUM'!$D166:U166&lt;&gt;"")*(NAV!$D166:U166&lt;&gt;"")),NAV!$D166:U166),"")))),0))</f>
        <v>4.9141575399971771E-2</v>
      </c>
      <c r="W166" s="2">
        <f>IF(OR('Daily AUM'!W166="",NAV!W166=""),0,IFERROR(IF(OR(IFERROR(LOOKUP(2,1/(('Daily AUM'!$D166:V166&lt;&gt;"")*(NAV!$D166:V166&lt;&gt;"")),'Daily AUM'!$D166:V166),"")="",IFERROR(LOOKUP(2,1/(('Daily AUM'!$D166:V166&lt;&gt;"")*(NAV!$D166:V166&lt;&gt;"")),NAV!$D166:V166),"")=""),0,'Daily AUM'!W166-(IFERROR(LOOKUP(2,1/(('Daily AUM'!$D166:V166&lt;&gt;"")*(NAV!$D166:V166&lt;&gt;"")),'Daily AUM'!$D166:V166),"")*(NAV!W166/IFERROR(LOOKUP(2,1/(('Daily AUM'!$D166:V166&lt;&gt;"")*(NAV!$D166:V166&lt;&gt;"")),NAV!$D166:V166),"")))),0))</f>
        <v>-2.3733213499322119</v>
      </c>
      <c r="X166" s="2">
        <f>IF(OR('Daily AUM'!X166="",NAV!X166=""),0,IFERROR(IF(OR(IFERROR(LOOKUP(2,1/(('Daily AUM'!$D166:W166&lt;&gt;"")*(NAV!$D166:W166&lt;&gt;"")),'Daily AUM'!$D166:W166),"")="",IFERROR(LOOKUP(2,1/(('Daily AUM'!$D166:W166&lt;&gt;"")*(NAV!$D166:W166&lt;&gt;"")),NAV!$D166:W166),"")=""),0,'Daily AUM'!X166-(IFERROR(LOOKUP(2,1/(('Daily AUM'!$D166:W166&lt;&gt;"")*(NAV!$D166:W166&lt;&gt;"")),'Daily AUM'!$D166:W166),"")*(NAV!X166/IFERROR(LOOKUP(2,1/(('Daily AUM'!$D166:W166&lt;&gt;"")*(NAV!$D166:W166&lt;&gt;"")),NAV!$D166:W166),"")))),0))</f>
        <v>1.4673741102797067E-2</v>
      </c>
      <c r="Y166" s="2">
        <f>IF(OR('Daily AUM'!Y166="",NAV!Y166=""),0,IFERROR(IF(OR(IFERROR(LOOKUP(2,1/(('Daily AUM'!$D166:X166&lt;&gt;"")*(NAV!$D166:X166&lt;&gt;"")),'Daily AUM'!$D166:X166),"")="",IFERROR(LOOKUP(2,1/(('Daily AUM'!$D166:X166&lt;&gt;"")*(NAV!$D166:X166&lt;&gt;"")),NAV!$D166:X166),"")=""),0,'Daily AUM'!Y166-(IFERROR(LOOKUP(2,1/(('Daily AUM'!$D166:X166&lt;&gt;"")*(NAV!$D166:X166&lt;&gt;"")),'Daily AUM'!$D166:X166),"")*(NAV!Y166/IFERROR(LOOKUP(2,1/(('Daily AUM'!$D166:X166&lt;&gt;"")*(NAV!$D166:X166&lt;&gt;"")),NAV!$D166:X166),"")))),0))</f>
        <v>-0.52254121023224798</v>
      </c>
      <c r="Z166" s="2">
        <f>IF(OR('Daily AUM'!Z166="",NAV!Z166=""),0,IFERROR(IF(OR(IFERROR(LOOKUP(2,1/(('Daily AUM'!$D166:Y166&lt;&gt;"")*(NAV!$D166:Y166&lt;&gt;"")),'Daily AUM'!$D166:Y166),"")="",IFERROR(LOOKUP(2,1/(('Daily AUM'!$D166:Y166&lt;&gt;"")*(NAV!$D166:Y166&lt;&gt;"")),NAV!$D166:Y166),"")=""),0,'Daily AUM'!Z166-(IFERROR(LOOKUP(2,1/(('Daily AUM'!$D166:Y166&lt;&gt;"")*(NAV!$D166:Y166&lt;&gt;"")),'Daily AUM'!$D166:Y166),"")*(NAV!Z166/IFERROR(LOOKUP(2,1/(('Daily AUM'!$D166:Y166&lt;&gt;"")*(NAV!$D166:Y166&lt;&gt;"")),NAV!$D166:Y166),"")))),0))</f>
        <v>0.11828411960505036</v>
      </c>
      <c r="AA166" s="2">
        <f>IF(OR('Daily AUM'!AA166="",NAV!AA166=""),0,IFERROR(IF(OR(IFERROR(LOOKUP(2,1/(('Daily AUM'!$D166:Z166&lt;&gt;"")*(NAV!$D166:Z166&lt;&gt;"")),'Daily AUM'!$D166:Z166),"")="",IFERROR(LOOKUP(2,1/(('Daily AUM'!$D166:Z166&lt;&gt;"")*(NAV!$D166:Z166&lt;&gt;"")),NAV!$D166:Z166),"")=""),0,'Daily AUM'!AA166-(IFERROR(LOOKUP(2,1/(('Daily AUM'!$D166:Z166&lt;&gt;"")*(NAV!$D166:Z166&lt;&gt;"")),'Daily AUM'!$D166:Z166),"")*(NAV!AA166/IFERROR(LOOKUP(2,1/(('Daily AUM'!$D166:Z166&lt;&gt;"")*(NAV!$D166:Z166&lt;&gt;"")),NAV!$D166:Z166),"")))),0))</f>
        <v>0.26031233967887601</v>
      </c>
      <c r="AB166" s="2">
        <f>IF(OR('Daily AUM'!AB166="",NAV!AB166=""),0,IFERROR(IF(OR(IFERROR(LOOKUP(2,1/(('Daily AUM'!$D166:AA166&lt;&gt;"")*(NAV!$D166:AA166&lt;&gt;"")),'Daily AUM'!$D166:AA166),"")="",IFERROR(LOOKUP(2,1/(('Daily AUM'!$D166:AA166&lt;&gt;"")*(NAV!$D166:AA166&lt;&gt;"")),NAV!$D166:AA166),"")=""),0,'Daily AUM'!AB166-(IFERROR(LOOKUP(2,1/(('Daily AUM'!$D166:AA166&lt;&gt;"")*(NAV!$D166:AA166&lt;&gt;"")),'Daily AUM'!$D166:AA166),"")*(NAV!AB166/IFERROR(LOOKUP(2,1/(('Daily AUM'!$D166:AA166&lt;&gt;"")*(NAV!$D166:AA166&lt;&gt;"")),NAV!$D166:AA166),"")))),0))</f>
        <v>0.37380186101654544</v>
      </c>
      <c r="AC166" s="2">
        <f>IF(OR('Daily AUM'!AC166="",NAV!AC166=""),0,IFERROR(IF(OR(IFERROR(LOOKUP(2,1/(('Daily AUM'!$D166:AB166&lt;&gt;"")*(NAV!$D166:AB166&lt;&gt;"")),'Daily AUM'!$D166:AB166),"")="",IFERROR(LOOKUP(2,1/(('Daily AUM'!$D166:AB166&lt;&gt;"")*(NAV!$D166:AB166&lt;&gt;"")),NAV!$D166:AB166),"")=""),0,'Daily AUM'!AC166-(IFERROR(LOOKUP(2,1/(('Daily AUM'!$D166:AB166&lt;&gt;"")*(NAV!$D166:AB166&lt;&gt;"")),'Daily AUM'!$D166:AB166),"")*(NAV!AC166/IFERROR(LOOKUP(2,1/(('Daily AUM'!$D166:AB166&lt;&gt;"")*(NAV!$D166:AB166&lt;&gt;"")),NAV!$D166:AB166),"")))),0))</f>
        <v>-0.10332073918971219</v>
      </c>
      <c r="AD166" s="2">
        <f>IF(OR('Daily AUM'!AD166="",NAV!AD166=""),0,IFERROR(IF(OR(IFERROR(LOOKUP(2,1/(('Daily AUM'!$D166:AC166&lt;&gt;"")*(NAV!$D166:AC166&lt;&gt;"")),'Daily AUM'!$D166:AC166),"")="",IFERROR(LOOKUP(2,1/(('Daily AUM'!$D166:AC166&lt;&gt;"")*(NAV!$D166:AC166&lt;&gt;"")),NAV!$D166:AC166),"")=""),0,'Daily AUM'!AD166-(IFERROR(LOOKUP(2,1/(('Daily AUM'!$D166:AC166&lt;&gt;"")*(NAV!$D166:AC166&lt;&gt;"")),'Daily AUM'!$D166:AC166),"")*(NAV!AD166/IFERROR(LOOKUP(2,1/(('Daily AUM'!$D166:AC166&lt;&gt;"")*(NAV!$D166:AC166&lt;&gt;"")),NAV!$D166:AC166),"")))),0))</f>
        <v>0.68341399212295073</v>
      </c>
      <c r="AE166" s="2">
        <f>IF(OR('Daily AUM'!AE166="",NAV!AE166=""),0,IFERROR(IF(OR(IFERROR(LOOKUP(2,1/(('Daily AUM'!$D166:AD166&lt;&gt;"")*(NAV!$D166:AD166&lt;&gt;"")),'Daily AUM'!$D166:AD166),"")="",IFERROR(LOOKUP(2,1/(('Daily AUM'!$D166:AD166&lt;&gt;"")*(NAV!$D166:AD166&lt;&gt;"")),NAV!$D166:AD166),"")=""),0,'Daily AUM'!AE166-(IFERROR(LOOKUP(2,1/(('Daily AUM'!$D166:AD166&lt;&gt;"")*(NAV!$D166:AD166&lt;&gt;"")),'Daily AUM'!$D166:AD166),"")*(NAV!AE166/IFERROR(LOOKUP(2,1/(('Daily AUM'!$D166:AD166&lt;&gt;"")*(NAV!$D166:AD166&lt;&gt;"")),NAV!$D166:AD166),"")))),0))</f>
        <v>7.2075631860116118E-2</v>
      </c>
      <c r="AF166" s="2">
        <f>IF(OR('Daily AUM'!AF166="",NAV!AF166=""),0,IFERROR(IF(OR(IFERROR(LOOKUP(2,1/(('Daily AUM'!$D166:AE166&lt;&gt;"")*(NAV!$D166:AE166&lt;&gt;"")),'Daily AUM'!$D166:AE166),"")="",IFERROR(LOOKUP(2,1/(('Daily AUM'!$D166:AE166&lt;&gt;"")*(NAV!$D166:AE166&lt;&gt;"")),NAV!$D166:AE166),"")=""),0,'Daily AUM'!AF166-(IFERROR(LOOKUP(2,1/(('Daily AUM'!$D166:AE166&lt;&gt;"")*(NAV!$D166:AE166&lt;&gt;"")),'Daily AUM'!$D166:AE166),"")*(NAV!AF166/IFERROR(LOOKUP(2,1/(('Daily AUM'!$D166:AE166&lt;&gt;"")*(NAV!$D166:AE166&lt;&gt;"")),NAV!$D166:AE166),"")))),0))</f>
        <v>0.67546155323589119</v>
      </c>
      <c r="AG166" s="2">
        <f>IF(OR('Daily AUM'!AG166="",NAV!AG166=""),0,IFERROR(IF(OR(IFERROR(LOOKUP(2,1/(('Daily AUM'!$D166:AF166&lt;&gt;"")*(NAV!$D166:AF166&lt;&gt;"")),'Daily AUM'!$D166:AF166),"")="",IFERROR(LOOKUP(2,1/(('Daily AUM'!$D166:AF166&lt;&gt;"")*(NAV!$D166:AF166&lt;&gt;"")),NAV!$D166:AF166),"")=""),0,'Daily AUM'!AG166-(IFERROR(LOOKUP(2,1/(('Daily AUM'!$D166:AF166&lt;&gt;"")*(NAV!$D166:AF166&lt;&gt;"")),'Daily AUM'!$D166:AF166),"")*(NAV!AG166/IFERROR(LOOKUP(2,1/(('Daily AUM'!$D166:AF166&lt;&gt;"")*(NAV!$D166:AF166&lt;&gt;"")),NAV!$D166:AF166),"")))),0))</f>
        <v>-0.39797829806184382</v>
      </c>
      <c r="AH166" s="2">
        <f>IF(OR('Daily AUM'!AH166="",NAV!AH166=""),0,IFERROR(IF(OR(IFERROR(LOOKUP(2,1/(('Daily AUM'!$D166:AG166&lt;&gt;"")*(NAV!$D166:AG166&lt;&gt;"")),'Daily AUM'!$D166:AG166),"")="",IFERROR(LOOKUP(2,1/(('Daily AUM'!$D166:AG166&lt;&gt;"")*(NAV!$D166:AG166&lt;&gt;"")),NAV!$D166:AG166),"")=""),0,'Daily AUM'!AH166-(IFERROR(LOOKUP(2,1/(('Daily AUM'!$D166:AG166&lt;&gt;"")*(NAV!$D166:AG166&lt;&gt;"")),'Daily AUM'!$D166:AG166),"")*(NAV!AH166/IFERROR(LOOKUP(2,1/(('Daily AUM'!$D166:AG166&lt;&gt;"")*(NAV!$D166:AG166&lt;&gt;"")),NAV!$D166:AG166),"")))),0))</f>
        <v>8.6540324962697923E-2</v>
      </c>
      <c r="AI166" s="2">
        <f>IF(OR('Daily AUM'!AI166="",NAV!AI166=""),0,IFERROR(IF(OR(IFERROR(LOOKUP(2,1/(('Daily AUM'!$D166:AH166&lt;&gt;"")*(NAV!$D166:AH166&lt;&gt;"")),'Daily AUM'!$D166:AH166),"")="",IFERROR(LOOKUP(2,1/(('Daily AUM'!$D166:AH166&lt;&gt;"")*(NAV!$D166:AH166&lt;&gt;"")),NAV!$D166:AH166),"")=""),0,'Daily AUM'!AI166-(IFERROR(LOOKUP(2,1/(('Daily AUM'!$D166:AH166&lt;&gt;"")*(NAV!$D166:AH166&lt;&gt;"")),'Daily AUM'!$D166:AH166),"")*(NAV!AI166/IFERROR(LOOKUP(2,1/(('Daily AUM'!$D166:AH166&lt;&gt;"")*(NAV!$D166:AH166&lt;&gt;"")),NAV!$D166:AH166),"")))),0))</f>
        <v>0.26300434346558177</v>
      </c>
      <c r="AJ166" s="2">
        <f>IF(OR('Daily AUM'!AJ166="",NAV!AJ166=""),0,IFERROR(IF(OR(IFERROR(LOOKUP(2,1/(('Daily AUM'!$D166:AI166&lt;&gt;"")*(NAV!$D166:AI166&lt;&gt;"")),'Daily AUM'!$D166:AI166),"")="",IFERROR(LOOKUP(2,1/(('Daily AUM'!$D166:AI166&lt;&gt;"")*(NAV!$D166:AI166&lt;&gt;"")),NAV!$D166:AI166),"")=""),0,'Daily AUM'!AJ166-(IFERROR(LOOKUP(2,1/(('Daily AUM'!$D166:AI166&lt;&gt;"")*(NAV!$D166:AI166&lt;&gt;"")),'Daily AUM'!$D166:AI166),"")*(NAV!AJ166/IFERROR(LOOKUP(2,1/(('Daily AUM'!$D166:AI166&lt;&gt;"")*(NAV!$D166:AI166&lt;&gt;"")),NAV!$D166:AI166),"")))),0))</f>
        <v>-0.99776705837030022</v>
      </c>
      <c r="AK166" s="2">
        <f>IF(OR('Daily AUM'!AK166="",NAV!AK166=""),0,IFERROR(IF(OR(IFERROR(LOOKUP(2,1/(('Daily AUM'!$D166:AJ166&lt;&gt;"")*(NAV!$D166:AJ166&lt;&gt;"")),'Daily AUM'!$D166:AJ166),"")="",IFERROR(LOOKUP(2,1/(('Daily AUM'!$D166:AJ166&lt;&gt;"")*(NAV!$D166:AJ166&lt;&gt;"")),NAV!$D166:AJ166),"")=""),0,'Daily AUM'!AK166-(IFERROR(LOOKUP(2,1/(('Daily AUM'!$D166:AJ166&lt;&gt;"")*(NAV!$D166:AJ166&lt;&gt;"")),'Daily AUM'!$D166:AJ166),"")*(NAV!AK166/IFERROR(LOOKUP(2,1/(('Daily AUM'!$D166:AJ166&lt;&gt;"")*(NAV!$D166:AJ166&lt;&gt;"")),NAV!$D166:AJ166),"")))),0))</f>
        <v>-0.39631546024065756</v>
      </c>
      <c r="AL166" s="2">
        <f>IF(OR('Daily AUM'!AL166="",NAV!AL166=""),0,IFERROR(IF(OR(IFERROR(LOOKUP(2,1/(('Daily AUM'!$D166:AK166&lt;&gt;"")*(NAV!$D166:AK166&lt;&gt;"")),'Daily AUM'!$D166:AK166),"")="",IFERROR(LOOKUP(2,1/(('Daily AUM'!$D166:AK166&lt;&gt;"")*(NAV!$D166:AK166&lt;&gt;"")),NAV!$D166:AK166),"")=""),0,'Daily AUM'!AL166-(IFERROR(LOOKUP(2,1/(('Daily AUM'!$D166:AK166&lt;&gt;"")*(NAV!$D166:AK166&lt;&gt;"")),'Daily AUM'!$D166:AK166),"")*(NAV!AL166/IFERROR(LOOKUP(2,1/(('Daily AUM'!$D166:AK166&lt;&gt;"")*(NAV!$D166:AK166&lt;&gt;"")),NAV!$D166:AK166),"")))),0))</f>
        <v>-0.19415812512033881</v>
      </c>
      <c r="AM166" s="2">
        <f>IF(OR('Daily AUM'!AM166="",NAV!AM166=""),0,IFERROR(IF(OR(IFERROR(LOOKUP(2,1/(('Daily AUM'!$D166:AL166&lt;&gt;"")*(NAV!$D166:AL166&lt;&gt;"")),'Daily AUM'!$D166:AL166),"")="",IFERROR(LOOKUP(2,1/(('Daily AUM'!$D166:AL166&lt;&gt;"")*(NAV!$D166:AL166&lt;&gt;"")),NAV!$D166:AL166),"")=""),0,'Daily AUM'!AM166-(IFERROR(LOOKUP(2,1/(('Daily AUM'!$D166:AL166&lt;&gt;"")*(NAV!$D166:AL166&lt;&gt;"")),'Daily AUM'!$D166:AL166),"")*(NAV!AM166/IFERROR(LOOKUP(2,1/(('Daily AUM'!$D166:AL166&lt;&gt;"")*(NAV!$D166:AL166&lt;&gt;"")),NAV!$D166:AL166),"")))),0))</f>
        <v>-1.2797850635242867</v>
      </c>
      <c r="AN166" s="2">
        <f>IF(OR('Daily AUM'!AN166="",NAV!AN166=""),0,IFERROR(IF(OR(IFERROR(LOOKUP(2,1/(('Daily AUM'!$D166:AM166&lt;&gt;"")*(NAV!$D166:AM166&lt;&gt;"")),'Daily AUM'!$D166:AM166),"")="",IFERROR(LOOKUP(2,1/(('Daily AUM'!$D166:AM166&lt;&gt;"")*(NAV!$D166:AM166&lt;&gt;"")),NAV!$D166:AM166),"")=""),0,'Daily AUM'!AN166-(IFERROR(LOOKUP(2,1/(('Daily AUM'!$D166:AM166&lt;&gt;"")*(NAV!$D166:AM166&lt;&gt;"")),'Daily AUM'!$D166:AM166),"")*(NAV!AN166/IFERROR(LOOKUP(2,1/(('Daily AUM'!$D166:AM166&lt;&gt;"")*(NAV!$D166:AM166&lt;&gt;"")),NAV!$D166:AM166),"")))),0))</f>
        <v>6.6276988090976374E-2</v>
      </c>
      <c r="AO166" s="2">
        <f>IF(OR('Daily AUM'!AO166="",NAV!AO166=""),0,IFERROR(IF(OR(IFERROR(LOOKUP(2,1/(('Daily AUM'!$D166:AN166&lt;&gt;"")*(NAV!$D166:AN166&lt;&gt;"")),'Daily AUM'!$D166:AN166),"")="",IFERROR(LOOKUP(2,1/(('Daily AUM'!$D166:AN166&lt;&gt;"")*(NAV!$D166:AN166&lt;&gt;"")),NAV!$D166:AN166),"")=""),0,'Daily AUM'!AO166-(IFERROR(LOOKUP(2,1/(('Daily AUM'!$D166:AN166&lt;&gt;"")*(NAV!$D166:AN166&lt;&gt;"")),'Daily AUM'!$D166:AN166),"")*(NAV!AO166/IFERROR(LOOKUP(2,1/(('Daily AUM'!$D166:AN166&lt;&gt;"")*(NAV!$D166:AN166&lt;&gt;"")),NAV!$D166:AN166),"")))),0))</f>
        <v>-1.3262307301647525</v>
      </c>
      <c r="AP166" s="2">
        <f>IF(OR('Daily AUM'!AP166="",NAV!AP166=""),0,IFERROR(IF(OR(IFERROR(LOOKUP(2,1/(('Daily AUM'!$D166:AO166&lt;&gt;"")*(NAV!$D166:AO166&lt;&gt;"")),'Daily AUM'!$D166:AO166),"")="",IFERROR(LOOKUP(2,1/(('Daily AUM'!$D166:AO166&lt;&gt;"")*(NAV!$D166:AO166&lt;&gt;"")),NAV!$D166:AO166),"")=""),0,'Daily AUM'!AP166-(IFERROR(LOOKUP(2,1/(('Daily AUM'!$D166:AO166&lt;&gt;"")*(NAV!$D166:AO166&lt;&gt;"")),'Daily AUM'!$D166:AO166),"")*(NAV!AP166/IFERROR(LOOKUP(2,1/(('Daily AUM'!$D166:AO166&lt;&gt;"")*(NAV!$D166:AO166&lt;&gt;"")),NAV!$D166:AO166),"")))),0))</f>
        <v>1.2535098761873087E-2</v>
      </c>
      <c r="AQ166" s="2">
        <f>IF(OR('Daily AUM'!AQ166="",NAV!AQ166=""),0,IFERROR(IF(OR(IFERROR(LOOKUP(2,1/(('Daily AUM'!$D166:AP166&lt;&gt;"")*(NAV!$D166:AP166&lt;&gt;"")),'Daily AUM'!$D166:AP166),"")="",IFERROR(LOOKUP(2,1/(('Daily AUM'!$D166:AP166&lt;&gt;"")*(NAV!$D166:AP166&lt;&gt;"")),NAV!$D166:AP166),"")=""),0,'Daily AUM'!AQ166-(IFERROR(LOOKUP(2,1/(('Daily AUM'!$D166:AP166&lt;&gt;"")*(NAV!$D166:AP166&lt;&gt;"")),'Daily AUM'!$D166:AP166),"")*(NAV!AQ166/IFERROR(LOOKUP(2,1/(('Daily AUM'!$D166:AP166&lt;&gt;"")*(NAV!$D166:AP166&lt;&gt;"")),NAV!$D166:AP166),"")))),0))</f>
        <v>-0.22340302059819805</v>
      </c>
      <c r="AR166" s="2">
        <f>IF(OR('Daily AUM'!AR166="",NAV!AR166=""),0,IFERROR(IF(OR(IFERROR(LOOKUP(2,1/(('Daily AUM'!$D166:AQ166&lt;&gt;"")*(NAV!$D166:AQ166&lt;&gt;"")),'Daily AUM'!$D166:AQ166),"")="",IFERROR(LOOKUP(2,1/(('Daily AUM'!$D166:AQ166&lt;&gt;"")*(NAV!$D166:AQ166&lt;&gt;"")),NAV!$D166:AQ166),"")=""),0,'Daily AUM'!AR166-(IFERROR(LOOKUP(2,1/(('Daily AUM'!$D166:AQ166&lt;&gt;"")*(NAV!$D166:AQ166&lt;&gt;"")),'Daily AUM'!$D166:AQ166),"")*(NAV!AR166/IFERROR(LOOKUP(2,1/(('Daily AUM'!$D166:AQ166&lt;&gt;"")*(NAV!$D166:AQ166&lt;&gt;"")),NAV!$D166:AQ166),"")))),0))</f>
        <v>27.267096456647778</v>
      </c>
      <c r="AS166" s="2">
        <f t="shared" si="4"/>
        <v>-3.0010499109785087</v>
      </c>
      <c r="AT166" s="2">
        <f t="shared" si="5"/>
        <v>24.959844214178247</v>
      </c>
    </row>
    <row r="167" spans="1:46" x14ac:dyDescent="0.2">
      <c r="A167" t="s">
        <v>197</v>
      </c>
      <c r="B167" t="s">
        <v>188</v>
      </c>
      <c r="C167" t="s">
        <v>13</v>
      </c>
      <c r="D167" s="2">
        <f>0</f>
        <v>0</v>
      </c>
      <c r="E167" s="2">
        <f>IF(OR('Daily AUM'!E167="",NAV!E167=""),0,IFERROR(IF(OR(IFERROR(LOOKUP(2,1/(('Daily AUM'!$D167:D167&lt;&gt;"")*(NAV!$D167:D167&lt;&gt;"")),'Daily AUM'!$D167:D167),"")="",IFERROR(LOOKUP(2,1/(('Daily AUM'!$D167:D167&lt;&gt;"")*(NAV!$D167:D167&lt;&gt;"")),NAV!$D167:D167),"")=""),0,'Daily AUM'!E167-(IFERROR(LOOKUP(2,1/(('Daily AUM'!$D167:D167&lt;&gt;"")*(NAV!$D167:D167&lt;&gt;"")),'Daily AUM'!$D167:D167),"")*(NAV!E167/IFERROR(LOOKUP(2,1/(('Daily AUM'!$D167:D167&lt;&gt;"")*(NAV!$D167:D167&lt;&gt;"")),NAV!$D167:D167),"")))),0))</f>
        <v>0.80202623005516216</v>
      </c>
      <c r="F167" s="2">
        <f>IF(OR('Daily AUM'!F167="",NAV!F167=""),0,IFERROR(IF(OR(IFERROR(LOOKUP(2,1/(('Daily AUM'!$D167:E167&lt;&gt;"")*(NAV!$D167:E167&lt;&gt;"")),'Daily AUM'!$D167:E167),"")="",IFERROR(LOOKUP(2,1/(('Daily AUM'!$D167:E167&lt;&gt;"")*(NAV!$D167:E167&lt;&gt;"")),NAV!$D167:E167),"")=""),0,'Daily AUM'!F167-(IFERROR(LOOKUP(2,1/(('Daily AUM'!$D167:E167&lt;&gt;"")*(NAV!$D167:E167&lt;&gt;"")),'Daily AUM'!$D167:E167),"")*(NAV!F167/IFERROR(LOOKUP(2,1/(('Daily AUM'!$D167:E167&lt;&gt;"")*(NAV!$D167:E167&lt;&gt;"")),NAV!$D167:E167),"")))),0))</f>
        <v>7.6307536103286111E-2</v>
      </c>
      <c r="G167" s="2">
        <f>IF(OR('Daily AUM'!G167="",NAV!G167=""),0,IFERROR(IF(OR(IFERROR(LOOKUP(2,1/(('Daily AUM'!$D167:F167&lt;&gt;"")*(NAV!$D167:F167&lt;&gt;"")),'Daily AUM'!$D167:F167),"")="",IFERROR(LOOKUP(2,1/(('Daily AUM'!$D167:F167&lt;&gt;"")*(NAV!$D167:F167&lt;&gt;"")),NAV!$D167:F167),"")=""),0,'Daily AUM'!G167-(IFERROR(LOOKUP(2,1/(('Daily AUM'!$D167:F167&lt;&gt;"")*(NAV!$D167:F167&lt;&gt;"")),'Daily AUM'!$D167:F167),"")*(NAV!G167/IFERROR(LOOKUP(2,1/(('Daily AUM'!$D167:F167&lt;&gt;"")*(NAV!$D167:F167&lt;&gt;"")),NAV!$D167:F167),"")))),0))</f>
        <v>8.10982763841821E-2</v>
      </c>
      <c r="H167" s="2">
        <f>IF(OR('Daily AUM'!H167="",NAV!H167=""),0,IFERROR(IF(OR(IFERROR(LOOKUP(2,1/(('Daily AUM'!$D167:G167&lt;&gt;"")*(NAV!$D167:G167&lt;&gt;"")),'Daily AUM'!$D167:G167),"")="",IFERROR(LOOKUP(2,1/(('Daily AUM'!$D167:G167&lt;&gt;"")*(NAV!$D167:G167&lt;&gt;"")),NAV!$D167:G167),"")=""),0,'Daily AUM'!H167-(IFERROR(LOOKUP(2,1/(('Daily AUM'!$D167:G167&lt;&gt;"")*(NAV!$D167:G167&lt;&gt;"")),'Daily AUM'!$D167:G167),"")*(NAV!H167/IFERROR(LOOKUP(2,1/(('Daily AUM'!$D167:G167&lt;&gt;"")*(NAV!$D167:G167&lt;&gt;"")),NAV!$D167:G167),"")))),0))</f>
        <v>1.0246066224067363</v>
      </c>
      <c r="I167" s="2">
        <f>IF(OR('Daily AUM'!I167="",NAV!I167=""),0,IFERROR(IF(OR(IFERROR(LOOKUP(2,1/(('Daily AUM'!$D167:H167&lt;&gt;"")*(NAV!$D167:H167&lt;&gt;"")),'Daily AUM'!$D167:H167),"")="",IFERROR(LOOKUP(2,1/(('Daily AUM'!$D167:H167&lt;&gt;"")*(NAV!$D167:H167&lt;&gt;"")),NAV!$D167:H167),"")=""),0,'Daily AUM'!I167-(IFERROR(LOOKUP(2,1/(('Daily AUM'!$D167:H167&lt;&gt;"")*(NAV!$D167:H167&lt;&gt;"")),'Daily AUM'!$D167:H167),"")*(NAV!I167/IFERROR(LOOKUP(2,1/(('Daily AUM'!$D167:H167&lt;&gt;"")*(NAV!$D167:H167&lt;&gt;"")),NAV!$D167:H167),"")))),0))</f>
        <v>4.8894319517739859</v>
      </c>
      <c r="J167" s="2">
        <f>IF(OR('Daily AUM'!J167="",NAV!J167=""),0,IFERROR(IF(OR(IFERROR(LOOKUP(2,1/(('Daily AUM'!$D167:I167&lt;&gt;"")*(NAV!$D167:I167&lt;&gt;"")),'Daily AUM'!$D167:I167),"")="",IFERROR(LOOKUP(2,1/(('Daily AUM'!$D167:I167&lt;&gt;"")*(NAV!$D167:I167&lt;&gt;"")),NAV!$D167:I167),"")=""),0,'Daily AUM'!J167-(IFERROR(LOOKUP(2,1/(('Daily AUM'!$D167:I167&lt;&gt;"")*(NAV!$D167:I167&lt;&gt;"")),'Daily AUM'!$D167:I167),"")*(NAV!J167/IFERROR(LOOKUP(2,1/(('Daily AUM'!$D167:I167&lt;&gt;"")*(NAV!$D167:I167&lt;&gt;"")),NAV!$D167:I167),"")))),0))</f>
        <v>-0.42729125611958807</v>
      </c>
      <c r="K167" s="2">
        <f>IF(OR('Daily AUM'!K167="",NAV!K167=""),0,IFERROR(IF(OR(IFERROR(LOOKUP(2,1/(('Daily AUM'!$D167:J167&lt;&gt;"")*(NAV!$D167:J167&lt;&gt;"")),'Daily AUM'!$D167:J167),"")="",IFERROR(LOOKUP(2,1/(('Daily AUM'!$D167:J167&lt;&gt;"")*(NAV!$D167:J167&lt;&gt;"")),NAV!$D167:J167),"")=""),0,'Daily AUM'!K167-(IFERROR(LOOKUP(2,1/(('Daily AUM'!$D167:J167&lt;&gt;"")*(NAV!$D167:J167&lt;&gt;"")),'Daily AUM'!$D167:J167),"")*(NAV!K167/IFERROR(LOOKUP(2,1/(('Daily AUM'!$D167:J167&lt;&gt;"")*(NAV!$D167:J167&lt;&gt;"")),NAV!$D167:J167),"")))),0))</f>
        <v>1.2912260123634951</v>
      </c>
      <c r="L167" s="2">
        <f>IF(OR('Daily AUM'!L167="",NAV!L167=""),0,IFERROR(IF(OR(IFERROR(LOOKUP(2,1/(('Daily AUM'!$D167:K167&lt;&gt;"")*(NAV!$D167:K167&lt;&gt;"")),'Daily AUM'!$D167:K167),"")="",IFERROR(LOOKUP(2,1/(('Daily AUM'!$D167:K167&lt;&gt;"")*(NAV!$D167:K167&lt;&gt;"")),NAV!$D167:K167),"")=""),0,'Daily AUM'!L167-(IFERROR(LOOKUP(2,1/(('Daily AUM'!$D167:K167&lt;&gt;"")*(NAV!$D167:K167&lt;&gt;"")),'Daily AUM'!$D167:K167),"")*(NAV!L167/IFERROR(LOOKUP(2,1/(('Daily AUM'!$D167:K167&lt;&gt;"")*(NAV!$D167:K167&lt;&gt;"")),NAV!$D167:K167),"")))),0))</f>
        <v>0.52057441822489636</v>
      </c>
      <c r="M167" s="2">
        <f>IF(OR('Daily AUM'!M167="",NAV!M167=""),0,IFERROR(IF(OR(IFERROR(LOOKUP(2,1/(('Daily AUM'!$D167:L167&lt;&gt;"")*(NAV!$D167:L167&lt;&gt;"")),'Daily AUM'!$D167:L167),"")="",IFERROR(LOOKUP(2,1/(('Daily AUM'!$D167:L167&lt;&gt;"")*(NAV!$D167:L167&lt;&gt;"")),NAV!$D167:L167),"")=""),0,'Daily AUM'!M167-(IFERROR(LOOKUP(2,1/(('Daily AUM'!$D167:L167&lt;&gt;"")*(NAV!$D167:L167&lt;&gt;"")),'Daily AUM'!$D167:L167),"")*(NAV!M167/IFERROR(LOOKUP(2,1/(('Daily AUM'!$D167:L167&lt;&gt;"")*(NAV!$D167:L167&lt;&gt;"")),NAV!$D167:L167),"")))),0))</f>
        <v>2.8380608070806375</v>
      </c>
      <c r="N167" s="2">
        <f>IF(OR('Daily AUM'!N167="",NAV!N167=""),0,IFERROR(IF(OR(IFERROR(LOOKUP(2,1/(('Daily AUM'!$D167:M167&lt;&gt;"")*(NAV!$D167:M167&lt;&gt;"")),'Daily AUM'!$D167:M167),"")="",IFERROR(LOOKUP(2,1/(('Daily AUM'!$D167:M167&lt;&gt;"")*(NAV!$D167:M167&lt;&gt;"")),NAV!$D167:M167),"")=""),0,'Daily AUM'!N167-(IFERROR(LOOKUP(2,1/(('Daily AUM'!$D167:M167&lt;&gt;"")*(NAV!$D167:M167&lt;&gt;"")),'Daily AUM'!$D167:M167),"")*(NAV!N167/IFERROR(LOOKUP(2,1/(('Daily AUM'!$D167:M167&lt;&gt;"")*(NAV!$D167:M167&lt;&gt;"")),NAV!$D167:M167),"")))),0))</f>
        <v>0.59803999568521249</v>
      </c>
      <c r="O167" s="2">
        <f>IF(OR('Daily AUM'!O167="",NAV!O167=""),0,IFERROR(IF(OR(IFERROR(LOOKUP(2,1/(('Daily AUM'!$D167:N167&lt;&gt;"")*(NAV!$D167:N167&lt;&gt;"")),'Daily AUM'!$D167:N167),"")="",IFERROR(LOOKUP(2,1/(('Daily AUM'!$D167:N167&lt;&gt;"")*(NAV!$D167:N167&lt;&gt;"")),NAV!$D167:N167),"")=""),0,'Daily AUM'!O167-(IFERROR(LOOKUP(2,1/(('Daily AUM'!$D167:N167&lt;&gt;"")*(NAV!$D167:N167&lt;&gt;"")),'Daily AUM'!$D167:N167),"")*(NAV!O167/IFERROR(LOOKUP(2,1/(('Daily AUM'!$D167:N167&lt;&gt;"")*(NAV!$D167:N167&lt;&gt;"")),NAV!$D167:N167),"")))),0))</f>
        <v>1.8203345716028707</v>
      </c>
      <c r="P167" s="2">
        <f>IF(OR('Daily AUM'!P167="",NAV!P167=""),0,IFERROR(IF(OR(IFERROR(LOOKUP(2,1/(('Daily AUM'!$D167:O167&lt;&gt;"")*(NAV!$D167:O167&lt;&gt;"")),'Daily AUM'!$D167:O167),"")="",IFERROR(LOOKUP(2,1/(('Daily AUM'!$D167:O167&lt;&gt;"")*(NAV!$D167:O167&lt;&gt;"")),NAV!$D167:O167),"")=""),0,'Daily AUM'!P167-(IFERROR(LOOKUP(2,1/(('Daily AUM'!$D167:O167&lt;&gt;"")*(NAV!$D167:O167&lt;&gt;"")),'Daily AUM'!$D167:O167),"")*(NAV!P167/IFERROR(LOOKUP(2,1/(('Daily AUM'!$D167:O167&lt;&gt;"")*(NAV!$D167:O167&lt;&gt;"")),NAV!$D167:O167),"")))),0))</f>
        <v>3.5724255254613126</v>
      </c>
      <c r="Q167" s="2">
        <f>IF(OR('Daily AUM'!Q167="",NAV!Q167=""),0,IFERROR(IF(OR(IFERROR(LOOKUP(2,1/(('Daily AUM'!$D167:P167&lt;&gt;"")*(NAV!$D167:P167&lt;&gt;"")),'Daily AUM'!$D167:P167),"")="",IFERROR(LOOKUP(2,1/(('Daily AUM'!$D167:P167&lt;&gt;"")*(NAV!$D167:P167&lt;&gt;"")),NAV!$D167:P167),"")=""),0,'Daily AUM'!Q167-(IFERROR(LOOKUP(2,1/(('Daily AUM'!$D167:P167&lt;&gt;"")*(NAV!$D167:P167&lt;&gt;"")),'Daily AUM'!$D167:P167),"")*(NAV!Q167/IFERROR(LOOKUP(2,1/(('Daily AUM'!$D167:P167&lt;&gt;"")*(NAV!$D167:P167&lt;&gt;"")),NAV!$D167:P167),"")))),0))</f>
        <v>1.1248263702223085</v>
      </c>
      <c r="R167" s="2">
        <f>IF(OR('Daily AUM'!R167="",NAV!R167=""),0,IFERROR(IF(OR(IFERROR(LOOKUP(2,1/(('Daily AUM'!$D167:Q167&lt;&gt;"")*(NAV!$D167:Q167&lt;&gt;"")),'Daily AUM'!$D167:Q167),"")="",IFERROR(LOOKUP(2,1/(('Daily AUM'!$D167:Q167&lt;&gt;"")*(NAV!$D167:Q167&lt;&gt;"")),NAV!$D167:Q167),"")=""),0,'Daily AUM'!R167-(IFERROR(LOOKUP(2,1/(('Daily AUM'!$D167:Q167&lt;&gt;"")*(NAV!$D167:Q167&lt;&gt;"")),'Daily AUM'!$D167:Q167),"")*(NAV!R167/IFERROR(LOOKUP(2,1/(('Daily AUM'!$D167:Q167&lt;&gt;"")*(NAV!$D167:Q167&lt;&gt;"")),NAV!$D167:Q167),"")))),0))</f>
        <v>1.3921803106345578</v>
      </c>
      <c r="S167" s="2">
        <f>IF(OR('Daily AUM'!S167="",NAV!S167=""),0,IFERROR(IF(OR(IFERROR(LOOKUP(2,1/(('Daily AUM'!$D167:R167&lt;&gt;"")*(NAV!$D167:R167&lt;&gt;"")),'Daily AUM'!$D167:R167),"")="",IFERROR(LOOKUP(2,1/(('Daily AUM'!$D167:R167&lt;&gt;"")*(NAV!$D167:R167&lt;&gt;"")),NAV!$D167:R167),"")=""),0,'Daily AUM'!S167-(IFERROR(LOOKUP(2,1/(('Daily AUM'!$D167:R167&lt;&gt;"")*(NAV!$D167:R167&lt;&gt;"")),'Daily AUM'!$D167:R167),"")*(NAV!S167/IFERROR(LOOKUP(2,1/(('Daily AUM'!$D167:R167&lt;&gt;"")*(NAV!$D167:R167&lt;&gt;"")),NAV!$D167:R167),"")))),0))</f>
        <v>0.61489284291064905</v>
      </c>
      <c r="T167" s="2">
        <f>IF(OR('Daily AUM'!T167="",NAV!T167=""),0,IFERROR(IF(OR(IFERROR(LOOKUP(2,1/(('Daily AUM'!$D167:S167&lt;&gt;"")*(NAV!$D167:S167&lt;&gt;"")),'Daily AUM'!$D167:S167),"")="",IFERROR(LOOKUP(2,1/(('Daily AUM'!$D167:S167&lt;&gt;"")*(NAV!$D167:S167&lt;&gt;"")),NAV!$D167:S167),"")=""),0,'Daily AUM'!T167-(IFERROR(LOOKUP(2,1/(('Daily AUM'!$D167:S167&lt;&gt;"")*(NAV!$D167:S167&lt;&gt;"")),'Daily AUM'!$D167:S167),"")*(NAV!T167/IFERROR(LOOKUP(2,1/(('Daily AUM'!$D167:S167&lt;&gt;"")*(NAV!$D167:S167&lt;&gt;"")),NAV!$D167:S167),"")))),0))</f>
        <v>0.17329837038278129</v>
      </c>
      <c r="U167" s="2">
        <f>IF(OR('Daily AUM'!U167="",NAV!U167=""),0,IFERROR(IF(OR(IFERROR(LOOKUP(2,1/(('Daily AUM'!$D167:T167&lt;&gt;"")*(NAV!$D167:T167&lt;&gt;"")),'Daily AUM'!$D167:T167),"")="",IFERROR(LOOKUP(2,1/(('Daily AUM'!$D167:T167&lt;&gt;"")*(NAV!$D167:T167&lt;&gt;"")),NAV!$D167:T167),"")=""),0,'Daily AUM'!U167-(IFERROR(LOOKUP(2,1/(('Daily AUM'!$D167:T167&lt;&gt;"")*(NAV!$D167:T167&lt;&gt;"")),'Daily AUM'!$D167:T167),"")*(NAV!U167/IFERROR(LOOKUP(2,1/(('Daily AUM'!$D167:T167&lt;&gt;"")*(NAV!$D167:T167&lt;&gt;"")),NAV!$D167:T167),"")))),0))</f>
        <v>0.11011700258768542</v>
      </c>
      <c r="V167" s="2">
        <f>IF(OR('Daily AUM'!V167="",NAV!V167=""),0,IFERROR(IF(OR(IFERROR(LOOKUP(2,1/(('Daily AUM'!$D167:U167&lt;&gt;"")*(NAV!$D167:U167&lt;&gt;"")),'Daily AUM'!$D167:U167),"")="",IFERROR(LOOKUP(2,1/(('Daily AUM'!$D167:U167&lt;&gt;"")*(NAV!$D167:U167&lt;&gt;"")),NAV!$D167:U167),"")=""),0,'Daily AUM'!V167-(IFERROR(LOOKUP(2,1/(('Daily AUM'!$D167:U167&lt;&gt;"")*(NAV!$D167:U167&lt;&gt;"")),'Daily AUM'!$D167:U167),"")*(NAV!V167/IFERROR(LOOKUP(2,1/(('Daily AUM'!$D167:U167&lt;&gt;"")*(NAV!$D167:U167&lt;&gt;"")),NAV!$D167:U167),"")))),0))</f>
        <v>4.9967996522568683</v>
      </c>
      <c r="W167" s="2">
        <f>IF(OR('Daily AUM'!W167="",NAV!W167=""),0,IFERROR(IF(OR(IFERROR(LOOKUP(2,1/(('Daily AUM'!$D167:V167&lt;&gt;"")*(NAV!$D167:V167&lt;&gt;"")),'Daily AUM'!$D167:V167),"")="",IFERROR(LOOKUP(2,1/(('Daily AUM'!$D167:V167&lt;&gt;"")*(NAV!$D167:V167&lt;&gt;"")),NAV!$D167:V167),"")=""),0,'Daily AUM'!W167-(IFERROR(LOOKUP(2,1/(('Daily AUM'!$D167:V167&lt;&gt;"")*(NAV!$D167:V167&lt;&gt;"")),'Daily AUM'!$D167:V167),"")*(NAV!W167/IFERROR(LOOKUP(2,1/(('Daily AUM'!$D167:V167&lt;&gt;"")*(NAV!$D167:V167&lt;&gt;"")),NAV!$D167:V167),"")))),0))</f>
        <v>1.2762221295865857</v>
      </c>
      <c r="X167" s="2">
        <f>IF(OR('Daily AUM'!X167="",NAV!X167=""),0,IFERROR(IF(OR(IFERROR(LOOKUP(2,1/(('Daily AUM'!$D167:W167&lt;&gt;"")*(NAV!$D167:W167&lt;&gt;"")),'Daily AUM'!$D167:W167),"")="",IFERROR(LOOKUP(2,1/(('Daily AUM'!$D167:W167&lt;&gt;"")*(NAV!$D167:W167&lt;&gt;"")),NAV!$D167:W167),"")=""),0,'Daily AUM'!X167-(IFERROR(LOOKUP(2,1/(('Daily AUM'!$D167:W167&lt;&gt;"")*(NAV!$D167:W167&lt;&gt;"")),'Daily AUM'!$D167:W167),"")*(NAV!X167/IFERROR(LOOKUP(2,1/(('Daily AUM'!$D167:W167&lt;&gt;"")*(NAV!$D167:W167&lt;&gt;"")),NAV!$D167:W167),"")))),0))</f>
        <v>0.7604899943203236</v>
      </c>
      <c r="Y167" s="2">
        <f>IF(OR('Daily AUM'!Y167="",NAV!Y167=""),0,IFERROR(IF(OR(IFERROR(LOOKUP(2,1/(('Daily AUM'!$D167:X167&lt;&gt;"")*(NAV!$D167:X167&lt;&gt;"")),'Daily AUM'!$D167:X167),"")="",IFERROR(LOOKUP(2,1/(('Daily AUM'!$D167:X167&lt;&gt;"")*(NAV!$D167:X167&lt;&gt;"")),NAV!$D167:X167),"")=""),0,'Daily AUM'!Y167-(IFERROR(LOOKUP(2,1/(('Daily AUM'!$D167:X167&lt;&gt;"")*(NAV!$D167:X167&lt;&gt;"")),'Daily AUM'!$D167:X167),"")*(NAV!Y167/IFERROR(LOOKUP(2,1/(('Daily AUM'!$D167:X167&lt;&gt;"")*(NAV!$D167:X167&lt;&gt;"")),NAV!$D167:X167),"")))),0))</f>
        <v>0.23725596869871879</v>
      </c>
      <c r="Z167" s="2">
        <f>IF(OR('Daily AUM'!Z167="",NAV!Z167=""),0,IFERROR(IF(OR(IFERROR(LOOKUP(2,1/(('Daily AUM'!$D167:Y167&lt;&gt;"")*(NAV!$D167:Y167&lt;&gt;"")),'Daily AUM'!$D167:Y167),"")="",IFERROR(LOOKUP(2,1/(('Daily AUM'!$D167:Y167&lt;&gt;"")*(NAV!$D167:Y167&lt;&gt;"")),NAV!$D167:Y167),"")=""),0,'Daily AUM'!Z167-(IFERROR(LOOKUP(2,1/(('Daily AUM'!$D167:Y167&lt;&gt;"")*(NAV!$D167:Y167&lt;&gt;"")),'Daily AUM'!$D167:Y167),"")*(NAV!Z167/IFERROR(LOOKUP(2,1/(('Daily AUM'!$D167:Y167&lt;&gt;"")*(NAV!$D167:Y167&lt;&gt;"")),NAV!$D167:Y167),"")))),0))</f>
        <v>0.13613979809406374</v>
      </c>
      <c r="AA167" s="2">
        <f>IF(OR('Daily AUM'!AA167="",NAV!AA167=""),0,IFERROR(IF(OR(IFERROR(LOOKUP(2,1/(('Daily AUM'!$D167:Z167&lt;&gt;"")*(NAV!$D167:Z167&lt;&gt;"")),'Daily AUM'!$D167:Z167),"")="",IFERROR(LOOKUP(2,1/(('Daily AUM'!$D167:Z167&lt;&gt;"")*(NAV!$D167:Z167&lt;&gt;"")),NAV!$D167:Z167),"")=""),0,'Daily AUM'!AA167-(IFERROR(LOOKUP(2,1/(('Daily AUM'!$D167:Z167&lt;&gt;"")*(NAV!$D167:Z167&lt;&gt;"")),'Daily AUM'!$D167:Z167),"")*(NAV!AA167/IFERROR(LOOKUP(2,1/(('Daily AUM'!$D167:Z167&lt;&gt;"")*(NAV!$D167:Z167&lt;&gt;"")),NAV!$D167:Z167),"")))),0))</f>
        <v>1.354114694960117</v>
      </c>
      <c r="AB167" s="2">
        <f>IF(OR('Daily AUM'!AB167="",NAV!AB167=""),0,IFERROR(IF(OR(IFERROR(LOOKUP(2,1/(('Daily AUM'!$D167:AA167&lt;&gt;"")*(NAV!$D167:AA167&lt;&gt;"")),'Daily AUM'!$D167:AA167),"")="",IFERROR(LOOKUP(2,1/(('Daily AUM'!$D167:AA167&lt;&gt;"")*(NAV!$D167:AA167&lt;&gt;"")),NAV!$D167:AA167),"")=""),0,'Daily AUM'!AB167-(IFERROR(LOOKUP(2,1/(('Daily AUM'!$D167:AA167&lt;&gt;"")*(NAV!$D167:AA167&lt;&gt;"")),'Daily AUM'!$D167:AA167),"")*(NAV!AB167/IFERROR(LOOKUP(2,1/(('Daily AUM'!$D167:AA167&lt;&gt;"")*(NAV!$D167:AA167&lt;&gt;"")),NAV!$D167:AA167),"")))),0))</f>
        <v>1.7883783611209765</v>
      </c>
      <c r="AC167" s="2">
        <f>IF(OR('Daily AUM'!AC167="",NAV!AC167=""),0,IFERROR(IF(OR(IFERROR(LOOKUP(2,1/(('Daily AUM'!$D167:AB167&lt;&gt;"")*(NAV!$D167:AB167&lt;&gt;"")),'Daily AUM'!$D167:AB167),"")="",IFERROR(LOOKUP(2,1/(('Daily AUM'!$D167:AB167&lt;&gt;"")*(NAV!$D167:AB167&lt;&gt;"")),NAV!$D167:AB167),"")=""),0,'Daily AUM'!AC167-(IFERROR(LOOKUP(2,1/(('Daily AUM'!$D167:AB167&lt;&gt;"")*(NAV!$D167:AB167&lt;&gt;"")),'Daily AUM'!$D167:AB167),"")*(NAV!AC167/IFERROR(LOOKUP(2,1/(('Daily AUM'!$D167:AB167&lt;&gt;"")*(NAV!$D167:AB167&lt;&gt;"")),NAV!$D167:AB167),"")))),0))</f>
        <v>0.57485933040652526</v>
      </c>
      <c r="AD167" s="2">
        <f>IF(OR('Daily AUM'!AD167="",NAV!AD167=""),0,IFERROR(IF(OR(IFERROR(LOOKUP(2,1/(('Daily AUM'!$D167:AC167&lt;&gt;"")*(NAV!$D167:AC167&lt;&gt;"")),'Daily AUM'!$D167:AC167),"")="",IFERROR(LOOKUP(2,1/(('Daily AUM'!$D167:AC167&lt;&gt;"")*(NAV!$D167:AC167&lt;&gt;"")),NAV!$D167:AC167),"")=""),0,'Daily AUM'!AD167-(IFERROR(LOOKUP(2,1/(('Daily AUM'!$D167:AC167&lt;&gt;"")*(NAV!$D167:AC167&lt;&gt;"")),'Daily AUM'!$D167:AC167),"")*(NAV!AD167/IFERROR(LOOKUP(2,1/(('Daily AUM'!$D167:AC167&lt;&gt;"")*(NAV!$D167:AC167&lt;&gt;"")),NAV!$D167:AC167),"")))),0))</f>
        <v>9.1666538528897945E-2</v>
      </c>
      <c r="AE167" s="2">
        <f>IF(OR('Daily AUM'!AE167="",NAV!AE167=""),0,IFERROR(IF(OR(IFERROR(LOOKUP(2,1/(('Daily AUM'!$D167:AD167&lt;&gt;"")*(NAV!$D167:AD167&lt;&gt;"")),'Daily AUM'!$D167:AD167),"")="",IFERROR(LOOKUP(2,1/(('Daily AUM'!$D167:AD167&lt;&gt;"")*(NAV!$D167:AD167&lt;&gt;"")),NAV!$D167:AD167),"")=""),0,'Daily AUM'!AE167-(IFERROR(LOOKUP(2,1/(('Daily AUM'!$D167:AD167&lt;&gt;"")*(NAV!$D167:AD167&lt;&gt;"")),'Daily AUM'!$D167:AD167),"")*(NAV!AE167/IFERROR(LOOKUP(2,1/(('Daily AUM'!$D167:AD167&lt;&gt;"")*(NAV!$D167:AD167&lt;&gt;"")),NAV!$D167:AD167),"")))),0))</f>
        <v>0.41629195459745461</v>
      </c>
      <c r="AF167" s="2">
        <f>IF(OR('Daily AUM'!AF167="",NAV!AF167=""),0,IFERROR(IF(OR(IFERROR(LOOKUP(2,1/(('Daily AUM'!$D167:AE167&lt;&gt;"")*(NAV!$D167:AE167&lt;&gt;"")),'Daily AUM'!$D167:AE167),"")="",IFERROR(LOOKUP(2,1/(('Daily AUM'!$D167:AE167&lt;&gt;"")*(NAV!$D167:AE167&lt;&gt;"")),NAV!$D167:AE167),"")=""),0,'Daily AUM'!AF167-(IFERROR(LOOKUP(2,1/(('Daily AUM'!$D167:AE167&lt;&gt;"")*(NAV!$D167:AE167&lt;&gt;"")),'Daily AUM'!$D167:AE167),"")*(NAV!AF167/IFERROR(LOOKUP(2,1/(('Daily AUM'!$D167:AE167&lt;&gt;"")*(NAV!$D167:AE167&lt;&gt;"")),NAV!$D167:AE167),"")))),0))</f>
        <v>1.5259819728744333</v>
      </c>
      <c r="AG167" s="2">
        <f>IF(OR('Daily AUM'!AG167="",NAV!AG167=""),0,IFERROR(IF(OR(IFERROR(LOOKUP(2,1/(('Daily AUM'!$D167:AF167&lt;&gt;"")*(NAV!$D167:AF167&lt;&gt;"")),'Daily AUM'!$D167:AF167),"")="",IFERROR(LOOKUP(2,1/(('Daily AUM'!$D167:AF167&lt;&gt;"")*(NAV!$D167:AF167&lt;&gt;"")),NAV!$D167:AF167),"")=""),0,'Daily AUM'!AG167-(IFERROR(LOOKUP(2,1/(('Daily AUM'!$D167:AF167&lt;&gt;"")*(NAV!$D167:AF167&lt;&gt;"")),'Daily AUM'!$D167:AF167),"")*(NAV!AG167/IFERROR(LOOKUP(2,1/(('Daily AUM'!$D167:AF167&lt;&gt;"")*(NAV!$D167:AF167&lt;&gt;"")),NAV!$D167:AF167),"")))),0))</f>
        <v>1.5370590980487577</v>
      </c>
      <c r="AH167" s="2">
        <f>IF(OR('Daily AUM'!AH167="",NAV!AH167=""),0,IFERROR(IF(OR(IFERROR(LOOKUP(2,1/(('Daily AUM'!$D167:AG167&lt;&gt;"")*(NAV!$D167:AG167&lt;&gt;"")),'Daily AUM'!$D167:AG167),"")="",IFERROR(LOOKUP(2,1/(('Daily AUM'!$D167:AG167&lt;&gt;"")*(NAV!$D167:AG167&lt;&gt;"")),NAV!$D167:AG167),"")=""),0,'Daily AUM'!AH167-(IFERROR(LOOKUP(2,1/(('Daily AUM'!$D167:AG167&lt;&gt;"")*(NAV!$D167:AG167&lt;&gt;"")),'Daily AUM'!$D167:AG167),"")*(NAV!AH167/IFERROR(LOOKUP(2,1/(('Daily AUM'!$D167:AG167&lt;&gt;"")*(NAV!$D167:AG167&lt;&gt;"")),NAV!$D167:AG167),"")))),0))</f>
        <v>0.13847700860560508</v>
      </c>
      <c r="AI167" s="2">
        <f>IF(OR('Daily AUM'!AI167="",NAV!AI167=""),0,IFERROR(IF(OR(IFERROR(LOOKUP(2,1/(('Daily AUM'!$D167:AH167&lt;&gt;"")*(NAV!$D167:AH167&lt;&gt;"")),'Daily AUM'!$D167:AH167),"")="",IFERROR(LOOKUP(2,1/(('Daily AUM'!$D167:AH167&lt;&gt;"")*(NAV!$D167:AH167&lt;&gt;"")),NAV!$D167:AH167),"")=""),0,'Daily AUM'!AI167-(IFERROR(LOOKUP(2,1/(('Daily AUM'!$D167:AH167&lt;&gt;"")*(NAV!$D167:AH167&lt;&gt;"")),'Daily AUM'!$D167:AH167),"")*(NAV!AI167/IFERROR(LOOKUP(2,1/(('Daily AUM'!$D167:AH167&lt;&gt;"")*(NAV!$D167:AH167&lt;&gt;"")),NAV!$D167:AH167),"")))),0))</f>
        <v>8.7105886314475356E-2</v>
      </c>
      <c r="AJ167" s="2">
        <f>IF(OR('Daily AUM'!AJ167="",NAV!AJ167=""),0,IFERROR(IF(OR(IFERROR(LOOKUP(2,1/(('Daily AUM'!$D167:AI167&lt;&gt;"")*(NAV!$D167:AI167&lt;&gt;"")),'Daily AUM'!$D167:AI167),"")="",IFERROR(LOOKUP(2,1/(('Daily AUM'!$D167:AI167&lt;&gt;"")*(NAV!$D167:AI167&lt;&gt;"")),NAV!$D167:AI167),"")=""),0,'Daily AUM'!AJ167-(IFERROR(LOOKUP(2,1/(('Daily AUM'!$D167:AI167&lt;&gt;"")*(NAV!$D167:AI167&lt;&gt;"")),'Daily AUM'!$D167:AI167),"")*(NAV!AJ167/IFERROR(LOOKUP(2,1/(('Daily AUM'!$D167:AI167&lt;&gt;"")*(NAV!$D167:AI167&lt;&gt;"")),NAV!$D167:AI167),"")))),0))</f>
        <v>1.6115849537040958</v>
      </c>
      <c r="AK167" s="2">
        <f>IF(OR('Daily AUM'!AK167="",NAV!AK167=""),0,IFERROR(IF(OR(IFERROR(LOOKUP(2,1/(('Daily AUM'!$D167:AJ167&lt;&gt;"")*(NAV!$D167:AJ167&lt;&gt;"")),'Daily AUM'!$D167:AJ167),"")="",IFERROR(LOOKUP(2,1/(('Daily AUM'!$D167:AJ167&lt;&gt;"")*(NAV!$D167:AJ167&lt;&gt;"")),NAV!$D167:AJ167),"")=""),0,'Daily AUM'!AK167-(IFERROR(LOOKUP(2,1/(('Daily AUM'!$D167:AJ167&lt;&gt;"")*(NAV!$D167:AJ167&lt;&gt;"")),'Daily AUM'!$D167:AJ167),"")*(NAV!AK167/IFERROR(LOOKUP(2,1/(('Daily AUM'!$D167:AJ167&lt;&gt;"")*(NAV!$D167:AJ167&lt;&gt;"")),NAV!$D167:AJ167),"")))),0))</f>
        <v>2.7312264521056022</v>
      </c>
      <c r="AL167" s="2">
        <f>IF(OR('Daily AUM'!AL167="",NAV!AL167=""),0,IFERROR(IF(OR(IFERROR(LOOKUP(2,1/(('Daily AUM'!$D167:AK167&lt;&gt;"")*(NAV!$D167:AK167&lt;&gt;"")),'Daily AUM'!$D167:AK167),"")="",IFERROR(LOOKUP(2,1/(('Daily AUM'!$D167:AK167&lt;&gt;"")*(NAV!$D167:AK167&lt;&gt;"")),NAV!$D167:AK167),"")=""),0,'Daily AUM'!AL167-(IFERROR(LOOKUP(2,1/(('Daily AUM'!$D167:AK167&lt;&gt;"")*(NAV!$D167:AK167&lt;&gt;"")),'Daily AUM'!$D167:AK167),"")*(NAV!AL167/IFERROR(LOOKUP(2,1/(('Daily AUM'!$D167:AK167&lt;&gt;"")*(NAV!$D167:AK167&lt;&gt;"")),NAV!$D167:AK167),"")))),0))</f>
        <v>0.20788052212219554</v>
      </c>
      <c r="AM167" s="2">
        <f>IF(OR('Daily AUM'!AM167="",NAV!AM167=""),0,IFERROR(IF(OR(IFERROR(LOOKUP(2,1/(('Daily AUM'!$D167:AL167&lt;&gt;"")*(NAV!$D167:AL167&lt;&gt;"")),'Daily AUM'!$D167:AL167),"")="",IFERROR(LOOKUP(2,1/(('Daily AUM'!$D167:AL167&lt;&gt;"")*(NAV!$D167:AL167&lt;&gt;"")),NAV!$D167:AL167),"")=""),0,'Daily AUM'!AM167-(IFERROR(LOOKUP(2,1/(('Daily AUM'!$D167:AL167&lt;&gt;"")*(NAV!$D167:AL167&lt;&gt;"")),'Daily AUM'!$D167:AL167),"")*(NAV!AM167/IFERROR(LOOKUP(2,1/(('Daily AUM'!$D167:AL167&lt;&gt;"")*(NAV!$D167:AL167&lt;&gt;"")),NAV!$D167:AL167),"")))),0))</f>
        <v>1.7017192841581164</v>
      </c>
      <c r="AN167" s="2">
        <f>IF(OR('Daily AUM'!AN167="",NAV!AN167=""),0,IFERROR(IF(OR(IFERROR(LOOKUP(2,1/(('Daily AUM'!$D167:AM167&lt;&gt;"")*(NAV!$D167:AM167&lt;&gt;"")),'Daily AUM'!$D167:AM167),"")="",IFERROR(LOOKUP(2,1/(('Daily AUM'!$D167:AM167&lt;&gt;"")*(NAV!$D167:AM167&lt;&gt;"")),NAV!$D167:AM167),"")=""),0,'Daily AUM'!AN167-(IFERROR(LOOKUP(2,1/(('Daily AUM'!$D167:AM167&lt;&gt;"")*(NAV!$D167:AM167&lt;&gt;"")),'Daily AUM'!$D167:AM167),"")*(NAV!AN167/IFERROR(LOOKUP(2,1/(('Daily AUM'!$D167:AM167&lt;&gt;"")*(NAV!$D167:AM167&lt;&gt;"")),NAV!$D167:AM167),"")))),0))</f>
        <v>-4.2001814988452679E-2</v>
      </c>
      <c r="AO167" s="2">
        <f>IF(OR('Daily AUM'!AO167="",NAV!AO167=""),0,IFERROR(IF(OR(IFERROR(LOOKUP(2,1/(('Daily AUM'!$D167:AN167&lt;&gt;"")*(NAV!$D167:AN167&lt;&gt;"")),'Daily AUM'!$D167:AN167),"")="",IFERROR(LOOKUP(2,1/(('Daily AUM'!$D167:AN167&lt;&gt;"")*(NAV!$D167:AN167&lt;&gt;"")),NAV!$D167:AN167),"")=""),0,'Daily AUM'!AO167-(IFERROR(LOOKUP(2,1/(('Daily AUM'!$D167:AN167&lt;&gt;"")*(NAV!$D167:AN167&lt;&gt;"")),'Daily AUM'!$D167:AN167),"")*(NAV!AO167/IFERROR(LOOKUP(2,1/(('Daily AUM'!$D167:AN167&lt;&gt;"")*(NAV!$D167:AN167&lt;&gt;"")),NAV!$D167:AN167),"")))),0))</f>
        <v>0</v>
      </c>
      <c r="AP167" s="2">
        <f>IF(OR('Daily AUM'!AP167="",NAV!AP167=""),0,IFERROR(IF(OR(IFERROR(LOOKUP(2,1/(('Daily AUM'!$D167:AO167&lt;&gt;"")*(NAV!$D167:AO167&lt;&gt;"")),'Daily AUM'!$D167:AO167),"")="",IFERROR(LOOKUP(2,1/(('Daily AUM'!$D167:AO167&lt;&gt;"")*(NAV!$D167:AO167&lt;&gt;"")),NAV!$D167:AO167),"")=""),0,'Daily AUM'!AP167-(IFERROR(LOOKUP(2,1/(('Daily AUM'!$D167:AO167&lt;&gt;"")*(NAV!$D167:AO167&lt;&gt;"")),'Daily AUM'!$D167:AO167),"")*(NAV!AP167/IFERROR(LOOKUP(2,1/(('Daily AUM'!$D167:AO167&lt;&gt;"")*(NAV!$D167:AO167&lt;&gt;"")),NAV!$D167:AO167),"")))),0))</f>
        <v>0.34473755212184187</v>
      </c>
      <c r="AQ167" s="2">
        <f>IF(OR('Daily AUM'!AQ167="",NAV!AQ167=""),0,IFERROR(IF(OR(IFERROR(LOOKUP(2,1/(('Daily AUM'!$D167:AP167&lt;&gt;"")*(NAV!$D167:AP167&lt;&gt;"")),'Daily AUM'!$D167:AP167),"")="",IFERROR(LOOKUP(2,1/(('Daily AUM'!$D167:AP167&lt;&gt;"")*(NAV!$D167:AP167&lt;&gt;"")),NAV!$D167:AP167),"")=""),0,'Daily AUM'!AQ167-(IFERROR(LOOKUP(2,1/(('Daily AUM'!$D167:AP167&lt;&gt;"")*(NAV!$D167:AP167&lt;&gt;"")),'Daily AUM'!$D167:AP167),"")*(NAV!AQ167/IFERROR(LOOKUP(2,1/(('Daily AUM'!$D167:AP167&lt;&gt;"")*(NAV!$D167:AP167&lt;&gt;"")),NAV!$D167:AP167),"")))),0))</f>
        <v>1.0014491478946184</v>
      </c>
      <c r="AR167" s="2">
        <f>IF(OR('Daily AUM'!AR167="",NAV!AR167=""),0,IFERROR(IF(OR(IFERROR(LOOKUP(2,1/(('Daily AUM'!$D167:AQ167&lt;&gt;"")*(NAV!$D167:AQ167&lt;&gt;"")),'Daily AUM'!$D167:AQ167),"")="",IFERROR(LOOKUP(2,1/(('Daily AUM'!$D167:AQ167&lt;&gt;"")*(NAV!$D167:AQ167&lt;&gt;"")),NAV!$D167:AQ167),"")=""),0,'Daily AUM'!AR167-(IFERROR(LOOKUP(2,1/(('Daily AUM'!$D167:AQ167&lt;&gt;"")*(NAV!$D167:AQ167&lt;&gt;"")),'Daily AUM'!$D167:AQ167),"")*(NAV!AR167/IFERROR(LOOKUP(2,1/(('Daily AUM'!$D167:AQ167&lt;&gt;"")*(NAV!$D167:AQ167&lt;&gt;"")),NAV!$D167:AQ167),"")))),0))</f>
        <v>10.704945980267439</v>
      </c>
      <c r="AS167" s="2">
        <f t="shared" si="4"/>
        <v>26.970897102567505</v>
      </c>
      <c r="AT167" s="2">
        <f t="shared" si="5"/>
        <v>25.911616720936763</v>
      </c>
    </row>
    <row r="168" spans="1:46" x14ac:dyDescent="0.2">
      <c r="A168" t="s">
        <v>198</v>
      </c>
      <c r="B168" t="s">
        <v>188</v>
      </c>
      <c r="C168" t="s">
        <v>13</v>
      </c>
      <c r="D168" s="2">
        <f>0</f>
        <v>0</v>
      </c>
      <c r="E168" s="2">
        <f>IF(OR('Daily AUM'!E168="",NAV!E168=""),0,IFERROR(IF(OR(IFERROR(LOOKUP(2,1/(('Daily AUM'!$D168:D168&lt;&gt;"")*(NAV!$D168:D168&lt;&gt;"")),'Daily AUM'!$D168:D168),"")="",IFERROR(LOOKUP(2,1/(('Daily AUM'!$D168:D168&lt;&gt;"")*(NAV!$D168:D168&lt;&gt;"")),NAV!$D168:D168),"")=""),0,'Daily AUM'!E168-(IFERROR(LOOKUP(2,1/(('Daily AUM'!$D168:D168&lt;&gt;"")*(NAV!$D168:D168&lt;&gt;"")),'Daily AUM'!$D168:D168),"")*(NAV!E168/IFERROR(LOOKUP(2,1/(('Daily AUM'!$D168:D168&lt;&gt;"")*(NAV!$D168:D168&lt;&gt;"")),NAV!$D168:D168),"")))),0))</f>
        <v>-5.8632803422251527</v>
      </c>
      <c r="F168" s="2">
        <f>IF(OR('Daily AUM'!F168="",NAV!F168=""),0,IFERROR(IF(OR(IFERROR(LOOKUP(2,1/(('Daily AUM'!$D168:E168&lt;&gt;"")*(NAV!$D168:E168&lt;&gt;"")),'Daily AUM'!$D168:E168),"")="",IFERROR(LOOKUP(2,1/(('Daily AUM'!$D168:E168&lt;&gt;"")*(NAV!$D168:E168&lt;&gt;"")),NAV!$D168:E168),"")=""),0,'Daily AUM'!F168-(IFERROR(LOOKUP(2,1/(('Daily AUM'!$D168:E168&lt;&gt;"")*(NAV!$D168:E168&lt;&gt;"")),'Daily AUM'!$D168:E168),"")*(NAV!F168/IFERROR(LOOKUP(2,1/(('Daily AUM'!$D168:E168&lt;&gt;"")*(NAV!$D168:E168&lt;&gt;"")),NAV!$D168:E168),"")))),0))</f>
        <v>3.2369894108342123E-2</v>
      </c>
      <c r="G168" s="2">
        <f>IF(OR('Daily AUM'!G168="",NAV!G168=""),0,IFERROR(IF(OR(IFERROR(LOOKUP(2,1/(('Daily AUM'!$D168:F168&lt;&gt;"")*(NAV!$D168:F168&lt;&gt;"")),'Daily AUM'!$D168:F168),"")="",IFERROR(LOOKUP(2,1/(('Daily AUM'!$D168:F168&lt;&gt;"")*(NAV!$D168:F168&lt;&gt;"")),NAV!$D168:F168),"")=""),0,'Daily AUM'!G168-(IFERROR(LOOKUP(2,1/(('Daily AUM'!$D168:F168&lt;&gt;"")*(NAV!$D168:F168&lt;&gt;"")),'Daily AUM'!$D168:F168),"")*(NAV!G168/IFERROR(LOOKUP(2,1/(('Daily AUM'!$D168:F168&lt;&gt;"")*(NAV!$D168:F168&lt;&gt;"")),NAV!$D168:F168),"")))),0))</f>
        <v>-1.1338016634899759</v>
      </c>
      <c r="H168" s="2">
        <f>IF(OR('Daily AUM'!H168="",NAV!H168=""),0,IFERROR(IF(OR(IFERROR(LOOKUP(2,1/(('Daily AUM'!$D168:G168&lt;&gt;"")*(NAV!$D168:G168&lt;&gt;"")),'Daily AUM'!$D168:G168),"")="",IFERROR(LOOKUP(2,1/(('Daily AUM'!$D168:G168&lt;&gt;"")*(NAV!$D168:G168&lt;&gt;"")),NAV!$D168:G168),"")=""),0,'Daily AUM'!H168-(IFERROR(LOOKUP(2,1/(('Daily AUM'!$D168:G168&lt;&gt;"")*(NAV!$D168:G168&lt;&gt;"")),'Daily AUM'!$D168:G168),"")*(NAV!H168/IFERROR(LOOKUP(2,1/(('Daily AUM'!$D168:G168&lt;&gt;"")*(NAV!$D168:G168&lt;&gt;"")),NAV!$D168:G168),"")))),0))</f>
        <v>2.9625197076875338</v>
      </c>
      <c r="I168" s="2">
        <f>IF(OR('Daily AUM'!I168="",NAV!I168=""),0,IFERROR(IF(OR(IFERROR(LOOKUP(2,1/(('Daily AUM'!$D168:H168&lt;&gt;"")*(NAV!$D168:H168&lt;&gt;"")),'Daily AUM'!$D168:H168),"")="",IFERROR(LOOKUP(2,1/(('Daily AUM'!$D168:H168&lt;&gt;"")*(NAV!$D168:H168&lt;&gt;"")),NAV!$D168:H168),"")=""),0,'Daily AUM'!I168-(IFERROR(LOOKUP(2,1/(('Daily AUM'!$D168:H168&lt;&gt;"")*(NAV!$D168:H168&lt;&gt;"")),'Daily AUM'!$D168:H168),"")*(NAV!I168/IFERROR(LOOKUP(2,1/(('Daily AUM'!$D168:H168&lt;&gt;"")*(NAV!$D168:H168&lt;&gt;"")),NAV!$D168:H168),"")))),0))</f>
        <v>3.8515872147927439</v>
      </c>
      <c r="J168" s="2">
        <f>IF(OR('Daily AUM'!J168="",NAV!J168=""),0,IFERROR(IF(OR(IFERROR(LOOKUP(2,1/(('Daily AUM'!$D168:I168&lt;&gt;"")*(NAV!$D168:I168&lt;&gt;"")),'Daily AUM'!$D168:I168),"")="",IFERROR(LOOKUP(2,1/(('Daily AUM'!$D168:I168&lt;&gt;"")*(NAV!$D168:I168&lt;&gt;"")),NAV!$D168:I168),"")=""),0,'Daily AUM'!J168-(IFERROR(LOOKUP(2,1/(('Daily AUM'!$D168:I168&lt;&gt;"")*(NAV!$D168:I168&lt;&gt;"")),'Daily AUM'!$D168:I168),"")*(NAV!J168/IFERROR(LOOKUP(2,1/(('Daily AUM'!$D168:I168&lt;&gt;"")*(NAV!$D168:I168&lt;&gt;"")),NAV!$D168:I168),"")))),0))</f>
        <v>0.74874594931588945</v>
      </c>
      <c r="K168" s="2">
        <f>IF(OR('Daily AUM'!K168="",NAV!K168=""),0,IFERROR(IF(OR(IFERROR(LOOKUP(2,1/(('Daily AUM'!$D168:J168&lt;&gt;"")*(NAV!$D168:J168&lt;&gt;"")),'Daily AUM'!$D168:J168),"")="",IFERROR(LOOKUP(2,1/(('Daily AUM'!$D168:J168&lt;&gt;"")*(NAV!$D168:J168&lt;&gt;"")),NAV!$D168:J168),"")=""),0,'Daily AUM'!K168-(IFERROR(LOOKUP(2,1/(('Daily AUM'!$D168:J168&lt;&gt;"")*(NAV!$D168:J168&lt;&gt;"")),'Daily AUM'!$D168:J168),"")*(NAV!K168/IFERROR(LOOKUP(2,1/(('Daily AUM'!$D168:J168&lt;&gt;"")*(NAV!$D168:J168&lt;&gt;"")),NAV!$D168:J168),"")))),0))</f>
        <v>1.6498609785594454</v>
      </c>
      <c r="L168" s="2">
        <f>IF(OR('Daily AUM'!L168="",NAV!L168=""),0,IFERROR(IF(OR(IFERROR(LOOKUP(2,1/(('Daily AUM'!$D168:K168&lt;&gt;"")*(NAV!$D168:K168&lt;&gt;"")),'Daily AUM'!$D168:K168),"")="",IFERROR(LOOKUP(2,1/(('Daily AUM'!$D168:K168&lt;&gt;"")*(NAV!$D168:K168&lt;&gt;"")),NAV!$D168:K168),"")=""),0,'Daily AUM'!L168-(IFERROR(LOOKUP(2,1/(('Daily AUM'!$D168:K168&lt;&gt;"")*(NAV!$D168:K168&lt;&gt;"")),'Daily AUM'!$D168:K168),"")*(NAV!L168/IFERROR(LOOKUP(2,1/(('Daily AUM'!$D168:K168&lt;&gt;"")*(NAV!$D168:K168&lt;&gt;"")),NAV!$D168:K168),"")))),0))</f>
        <v>2.0306681283982471</v>
      </c>
      <c r="M168" s="2">
        <f>IF(OR('Daily AUM'!M168="",NAV!M168=""),0,IFERROR(IF(OR(IFERROR(LOOKUP(2,1/(('Daily AUM'!$D168:L168&lt;&gt;"")*(NAV!$D168:L168&lt;&gt;"")),'Daily AUM'!$D168:L168),"")="",IFERROR(LOOKUP(2,1/(('Daily AUM'!$D168:L168&lt;&gt;"")*(NAV!$D168:L168&lt;&gt;"")),NAV!$D168:L168),"")=""),0,'Daily AUM'!M168-(IFERROR(LOOKUP(2,1/(('Daily AUM'!$D168:L168&lt;&gt;"")*(NAV!$D168:L168&lt;&gt;"")),'Daily AUM'!$D168:L168),"")*(NAV!M168/IFERROR(LOOKUP(2,1/(('Daily AUM'!$D168:L168&lt;&gt;"")*(NAV!$D168:L168&lt;&gt;"")),NAV!$D168:L168),"")))),0))</f>
        <v>4.4907139430897587</v>
      </c>
      <c r="N168" s="2">
        <f>IF(OR('Daily AUM'!N168="",NAV!N168=""),0,IFERROR(IF(OR(IFERROR(LOOKUP(2,1/(('Daily AUM'!$D168:M168&lt;&gt;"")*(NAV!$D168:M168&lt;&gt;"")),'Daily AUM'!$D168:M168),"")="",IFERROR(LOOKUP(2,1/(('Daily AUM'!$D168:M168&lt;&gt;"")*(NAV!$D168:M168&lt;&gt;"")),NAV!$D168:M168),"")=""),0,'Daily AUM'!N168-(IFERROR(LOOKUP(2,1/(('Daily AUM'!$D168:M168&lt;&gt;"")*(NAV!$D168:M168&lt;&gt;"")),'Daily AUM'!$D168:M168),"")*(NAV!N168/IFERROR(LOOKUP(2,1/(('Daily AUM'!$D168:M168&lt;&gt;"")*(NAV!$D168:M168&lt;&gt;"")),NAV!$D168:M168),"")))),0))</f>
        <v>1.0659009773671642</v>
      </c>
      <c r="O168" s="2">
        <f>IF(OR('Daily AUM'!O168="",NAV!O168=""),0,IFERROR(IF(OR(IFERROR(LOOKUP(2,1/(('Daily AUM'!$D168:N168&lt;&gt;"")*(NAV!$D168:N168&lt;&gt;"")),'Daily AUM'!$D168:N168),"")="",IFERROR(LOOKUP(2,1/(('Daily AUM'!$D168:N168&lt;&gt;"")*(NAV!$D168:N168&lt;&gt;"")),NAV!$D168:N168),"")=""),0,'Daily AUM'!O168-(IFERROR(LOOKUP(2,1/(('Daily AUM'!$D168:N168&lt;&gt;"")*(NAV!$D168:N168&lt;&gt;"")),'Daily AUM'!$D168:N168),"")*(NAV!O168/IFERROR(LOOKUP(2,1/(('Daily AUM'!$D168:N168&lt;&gt;"")*(NAV!$D168:N168&lt;&gt;"")),NAV!$D168:N168),"")))),0))</f>
        <v>1.8824069455813515</v>
      </c>
      <c r="P168" s="2">
        <f>IF(OR('Daily AUM'!P168="",NAV!P168=""),0,IFERROR(IF(OR(IFERROR(LOOKUP(2,1/(('Daily AUM'!$D168:O168&lt;&gt;"")*(NAV!$D168:O168&lt;&gt;"")),'Daily AUM'!$D168:O168),"")="",IFERROR(LOOKUP(2,1/(('Daily AUM'!$D168:O168&lt;&gt;"")*(NAV!$D168:O168&lt;&gt;"")),NAV!$D168:O168),"")=""),0,'Daily AUM'!P168-(IFERROR(LOOKUP(2,1/(('Daily AUM'!$D168:O168&lt;&gt;"")*(NAV!$D168:O168&lt;&gt;"")),'Daily AUM'!$D168:O168),"")*(NAV!P168/IFERROR(LOOKUP(2,1/(('Daily AUM'!$D168:O168&lt;&gt;"")*(NAV!$D168:O168&lt;&gt;"")),NAV!$D168:O168),"")))),0))</f>
        <v>6.3732019834624225</v>
      </c>
      <c r="Q168" s="2">
        <f>IF(OR('Daily AUM'!Q168="",NAV!Q168=""),0,IFERROR(IF(OR(IFERROR(LOOKUP(2,1/(('Daily AUM'!$D168:P168&lt;&gt;"")*(NAV!$D168:P168&lt;&gt;"")),'Daily AUM'!$D168:P168),"")="",IFERROR(LOOKUP(2,1/(('Daily AUM'!$D168:P168&lt;&gt;"")*(NAV!$D168:P168&lt;&gt;"")),NAV!$D168:P168),"")=""),0,'Daily AUM'!Q168-(IFERROR(LOOKUP(2,1/(('Daily AUM'!$D168:P168&lt;&gt;"")*(NAV!$D168:P168&lt;&gt;"")),'Daily AUM'!$D168:P168),"")*(NAV!Q168/IFERROR(LOOKUP(2,1/(('Daily AUM'!$D168:P168&lt;&gt;"")*(NAV!$D168:P168&lt;&gt;"")),NAV!$D168:P168),"")))),0))</f>
        <v>-0.811715524488136</v>
      </c>
      <c r="R168" s="2">
        <f>IF(OR('Daily AUM'!R168="",NAV!R168=""),0,IFERROR(IF(OR(IFERROR(LOOKUP(2,1/(('Daily AUM'!$D168:Q168&lt;&gt;"")*(NAV!$D168:Q168&lt;&gt;"")),'Daily AUM'!$D168:Q168),"")="",IFERROR(LOOKUP(2,1/(('Daily AUM'!$D168:Q168&lt;&gt;"")*(NAV!$D168:Q168&lt;&gt;"")),NAV!$D168:Q168),"")=""),0,'Daily AUM'!R168-(IFERROR(LOOKUP(2,1/(('Daily AUM'!$D168:Q168&lt;&gt;"")*(NAV!$D168:Q168&lt;&gt;"")),'Daily AUM'!$D168:Q168),"")*(NAV!R168/IFERROR(LOOKUP(2,1/(('Daily AUM'!$D168:Q168&lt;&gt;"")*(NAV!$D168:Q168&lt;&gt;"")),NAV!$D168:Q168),"")))),0))</f>
        <v>8.3528116856487031</v>
      </c>
      <c r="S168" s="2">
        <f>IF(OR('Daily AUM'!S168="",NAV!S168=""),0,IFERROR(IF(OR(IFERROR(LOOKUP(2,1/(('Daily AUM'!$D168:R168&lt;&gt;"")*(NAV!$D168:R168&lt;&gt;"")),'Daily AUM'!$D168:R168),"")="",IFERROR(LOOKUP(2,1/(('Daily AUM'!$D168:R168&lt;&gt;"")*(NAV!$D168:R168&lt;&gt;"")),NAV!$D168:R168),"")=""),0,'Daily AUM'!S168-(IFERROR(LOOKUP(2,1/(('Daily AUM'!$D168:R168&lt;&gt;"")*(NAV!$D168:R168&lt;&gt;"")),'Daily AUM'!$D168:R168),"")*(NAV!S168/IFERROR(LOOKUP(2,1/(('Daily AUM'!$D168:R168&lt;&gt;"")*(NAV!$D168:R168&lt;&gt;"")),NAV!$D168:R168),"")))),0))</f>
        <v>-0.95923086431321281</v>
      </c>
      <c r="T168" s="2">
        <f>IF(OR('Daily AUM'!T168="",NAV!T168=""),0,IFERROR(IF(OR(IFERROR(LOOKUP(2,1/(('Daily AUM'!$D168:S168&lt;&gt;"")*(NAV!$D168:S168&lt;&gt;"")),'Daily AUM'!$D168:S168),"")="",IFERROR(LOOKUP(2,1/(('Daily AUM'!$D168:S168&lt;&gt;"")*(NAV!$D168:S168&lt;&gt;"")),NAV!$D168:S168),"")=""),0,'Daily AUM'!T168-(IFERROR(LOOKUP(2,1/(('Daily AUM'!$D168:S168&lt;&gt;"")*(NAV!$D168:S168&lt;&gt;"")),'Daily AUM'!$D168:S168),"")*(NAV!T168/IFERROR(LOOKUP(2,1/(('Daily AUM'!$D168:S168&lt;&gt;"")*(NAV!$D168:S168&lt;&gt;"")),NAV!$D168:S168),"")))),0))</f>
        <v>0.9724210251306431</v>
      </c>
      <c r="U168" s="2">
        <f>IF(OR('Daily AUM'!U168="",NAV!U168=""),0,IFERROR(IF(OR(IFERROR(LOOKUP(2,1/(('Daily AUM'!$D168:T168&lt;&gt;"")*(NAV!$D168:T168&lt;&gt;"")),'Daily AUM'!$D168:T168),"")="",IFERROR(LOOKUP(2,1/(('Daily AUM'!$D168:T168&lt;&gt;"")*(NAV!$D168:T168&lt;&gt;"")),NAV!$D168:T168),"")=""),0,'Daily AUM'!U168-(IFERROR(LOOKUP(2,1/(('Daily AUM'!$D168:T168&lt;&gt;"")*(NAV!$D168:T168&lt;&gt;"")),'Daily AUM'!$D168:T168),"")*(NAV!U168/IFERROR(LOOKUP(2,1/(('Daily AUM'!$D168:T168&lt;&gt;"")*(NAV!$D168:T168&lt;&gt;"")),NAV!$D168:T168),"")))),0))</f>
        <v>0.6782055336780104</v>
      </c>
      <c r="V168" s="2">
        <f>IF(OR('Daily AUM'!V168="",NAV!V168=""),0,IFERROR(IF(OR(IFERROR(LOOKUP(2,1/(('Daily AUM'!$D168:U168&lt;&gt;"")*(NAV!$D168:U168&lt;&gt;"")),'Daily AUM'!$D168:U168),"")="",IFERROR(LOOKUP(2,1/(('Daily AUM'!$D168:U168&lt;&gt;"")*(NAV!$D168:U168&lt;&gt;"")),NAV!$D168:U168),"")=""),0,'Daily AUM'!V168-(IFERROR(LOOKUP(2,1/(('Daily AUM'!$D168:U168&lt;&gt;"")*(NAV!$D168:U168&lt;&gt;"")),'Daily AUM'!$D168:U168),"")*(NAV!V168/IFERROR(LOOKUP(2,1/(('Daily AUM'!$D168:U168&lt;&gt;"")*(NAV!$D168:U168&lt;&gt;"")),NAV!$D168:U168),"")))),0))</f>
        <v>1.3080399000173202</v>
      </c>
      <c r="W168" s="2">
        <f>IF(OR('Daily AUM'!W168="",NAV!W168=""),0,IFERROR(IF(OR(IFERROR(LOOKUP(2,1/(('Daily AUM'!$D168:V168&lt;&gt;"")*(NAV!$D168:V168&lt;&gt;"")),'Daily AUM'!$D168:V168),"")="",IFERROR(LOOKUP(2,1/(('Daily AUM'!$D168:V168&lt;&gt;"")*(NAV!$D168:V168&lt;&gt;"")),NAV!$D168:V168),"")=""),0,'Daily AUM'!W168-(IFERROR(LOOKUP(2,1/(('Daily AUM'!$D168:V168&lt;&gt;"")*(NAV!$D168:V168&lt;&gt;"")),'Daily AUM'!$D168:V168),"")*(NAV!W168/IFERROR(LOOKUP(2,1/(('Daily AUM'!$D168:V168&lt;&gt;"")*(NAV!$D168:V168&lt;&gt;"")),NAV!$D168:V168),"")))),0))</f>
        <v>5.9632255668047947</v>
      </c>
      <c r="X168" s="2">
        <f>IF(OR('Daily AUM'!X168="",NAV!X168=""),0,IFERROR(IF(OR(IFERROR(LOOKUP(2,1/(('Daily AUM'!$D168:W168&lt;&gt;"")*(NAV!$D168:W168&lt;&gt;"")),'Daily AUM'!$D168:W168),"")="",IFERROR(LOOKUP(2,1/(('Daily AUM'!$D168:W168&lt;&gt;"")*(NAV!$D168:W168&lt;&gt;"")),NAV!$D168:W168),"")=""),0,'Daily AUM'!X168-(IFERROR(LOOKUP(2,1/(('Daily AUM'!$D168:W168&lt;&gt;"")*(NAV!$D168:W168&lt;&gt;"")),'Daily AUM'!$D168:W168),"")*(NAV!X168/IFERROR(LOOKUP(2,1/(('Daily AUM'!$D168:W168&lt;&gt;"")*(NAV!$D168:W168&lt;&gt;"")),NAV!$D168:W168),"")))),0))</f>
        <v>1.6939573166146147</v>
      </c>
      <c r="Y168" s="2">
        <f>IF(OR('Daily AUM'!Y168="",NAV!Y168=""),0,IFERROR(IF(OR(IFERROR(LOOKUP(2,1/(('Daily AUM'!$D168:X168&lt;&gt;"")*(NAV!$D168:X168&lt;&gt;"")),'Daily AUM'!$D168:X168),"")="",IFERROR(LOOKUP(2,1/(('Daily AUM'!$D168:X168&lt;&gt;"")*(NAV!$D168:X168&lt;&gt;"")),NAV!$D168:X168),"")=""),0,'Daily AUM'!Y168-(IFERROR(LOOKUP(2,1/(('Daily AUM'!$D168:X168&lt;&gt;"")*(NAV!$D168:X168&lt;&gt;"")),'Daily AUM'!$D168:X168),"")*(NAV!Y168/IFERROR(LOOKUP(2,1/(('Daily AUM'!$D168:X168&lt;&gt;"")*(NAV!$D168:X168&lt;&gt;"")),NAV!$D168:X168),"")))),0))</f>
        <v>-0.55676146073619748</v>
      </c>
      <c r="Z168" s="2">
        <f>IF(OR('Daily AUM'!Z168="",NAV!Z168=""),0,IFERROR(IF(OR(IFERROR(LOOKUP(2,1/(('Daily AUM'!$D168:Y168&lt;&gt;"")*(NAV!$D168:Y168&lt;&gt;"")),'Daily AUM'!$D168:Y168),"")="",IFERROR(LOOKUP(2,1/(('Daily AUM'!$D168:Y168&lt;&gt;"")*(NAV!$D168:Y168&lt;&gt;"")),NAV!$D168:Y168),"")=""),0,'Daily AUM'!Z168-(IFERROR(LOOKUP(2,1/(('Daily AUM'!$D168:Y168&lt;&gt;"")*(NAV!$D168:Y168&lt;&gt;"")),'Daily AUM'!$D168:Y168),"")*(NAV!Z168/IFERROR(LOOKUP(2,1/(('Daily AUM'!$D168:Y168&lt;&gt;"")*(NAV!$D168:Y168&lt;&gt;"")),NAV!$D168:Y168),"")))),0))</f>
        <v>1.3297604586514353</v>
      </c>
      <c r="AA168" s="2">
        <f>IF(OR('Daily AUM'!AA168="",NAV!AA168=""),0,IFERROR(IF(OR(IFERROR(LOOKUP(2,1/(('Daily AUM'!$D168:Z168&lt;&gt;"")*(NAV!$D168:Z168&lt;&gt;"")),'Daily AUM'!$D168:Z168),"")="",IFERROR(LOOKUP(2,1/(('Daily AUM'!$D168:Z168&lt;&gt;"")*(NAV!$D168:Z168&lt;&gt;"")),NAV!$D168:Z168),"")=""),0,'Daily AUM'!AA168-(IFERROR(LOOKUP(2,1/(('Daily AUM'!$D168:Z168&lt;&gt;"")*(NAV!$D168:Z168&lt;&gt;"")),'Daily AUM'!$D168:Z168),"")*(NAV!AA168/IFERROR(LOOKUP(2,1/(('Daily AUM'!$D168:Z168&lt;&gt;"")*(NAV!$D168:Z168&lt;&gt;"")),NAV!$D168:Z168),"")))),0))</f>
        <v>4.4048653083800673</v>
      </c>
      <c r="AB168" s="2">
        <f>IF(OR('Daily AUM'!AB168="",NAV!AB168=""),0,IFERROR(IF(OR(IFERROR(LOOKUP(2,1/(('Daily AUM'!$D168:AA168&lt;&gt;"")*(NAV!$D168:AA168&lt;&gt;"")),'Daily AUM'!$D168:AA168),"")="",IFERROR(LOOKUP(2,1/(('Daily AUM'!$D168:AA168&lt;&gt;"")*(NAV!$D168:AA168&lt;&gt;"")),NAV!$D168:AA168),"")=""),0,'Daily AUM'!AB168-(IFERROR(LOOKUP(2,1/(('Daily AUM'!$D168:AA168&lt;&gt;"")*(NAV!$D168:AA168&lt;&gt;"")),'Daily AUM'!$D168:AA168),"")*(NAV!AB168/IFERROR(LOOKUP(2,1/(('Daily AUM'!$D168:AA168&lt;&gt;"")*(NAV!$D168:AA168&lt;&gt;"")),NAV!$D168:AA168),"")))),0))</f>
        <v>7.2057148888761731</v>
      </c>
      <c r="AC168" s="2">
        <f>IF(OR('Daily AUM'!AC168="",NAV!AC168=""),0,IFERROR(IF(OR(IFERROR(LOOKUP(2,1/(('Daily AUM'!$D168:AB168&lt;&gt;"")*(NAV!$D168:AB168&lt;&gt;"")),'Daily AUM'!$D168:AB168),"")="",IFERROR(LOOKUP(2,1/(('Daily AUM'!$D168:AB168&lt;&gt;"")*(NAV!$D168:AB168&lt;&gt;"")),NAV!$D168:AB168),"")=""),0,'Daily AUM'!AC168-(IFERROR(LOOKUP(2,1/(('Daily AUM'!$D168:AB168&lt;&gt;"")*(NAV!$D168:AB168&lt;&gt;"")),'Daily AUM'!$D168:AB168),"")*(NAV!AC168/IFERROR(LOOKUP(2,1/(('Daily AUM'!$D168:AB168&lt;&gt;"")*(NAV!$D168:AB168&lt;&gt;"")),NAV!$D168:AB168),"")))),0))</f>
        <v>4.0816676674739938</v>
      </c>
      <c r="AD168" s="2">
        <f>IF(OR('Daily AUM'!AD168="",NAV!AD168=""),0,IFERROR(IF(OR(IFERROR(LOOKUP(2,1/(('Daily AUM'!$D168:AC168&lt;&gt;"")*(NAV!$D168:AC168&lt;&gt;"")),'Daily AUM'!$D168:AC168),"")="",IFERROR(LOOKUP(2,1/(('Daily AUM'!$D168:AC168&lt;&gt;"")*(NAV!$D168:AC168&lt;&gt;"")),NAV!$D168:AC168),"")=""),0,'Daily AUM'!AD168-(IFERROR(LOOKUP(2,1/(('Daily AUM'!$D168:AC168&lt;&gt;"")*(NAV!$D168:AC168&lt;&gt;"")),'Daily AUM'!$D168:AC168),"")*(NAV!AD168/IFERROR(LOOKUP(2,1/(('Daily AUM'!$D168:AC168&lt;&gt;"")*(NAV!$D168:AC168&lt;&gt;"")),NAV!$D168:AC168),"")))),0))</f>
        <v>4.6544659706996754</v>
      </c>
      <c r="AE168" s="2">
        <f>IF(OR('Daily AUM'!AE168="",NAV!AE168=""),0,IFERROR(IF(OR(IFERROR(LOOKUP(2,1/(('Daily AUM'!$D168:AD168&lt;&gt;"")*(NAV!$D168:AD168&lt;&gt;"")),'Daily AUM'!$D168:AD168),"")="",IFERROR(LOOKUP(2,1/(('Daily AUM'!$D168:AD168&lt;&gt;"")*(NAV!$D168:AD168&lt;&gt;"")),NAV!$D168:AD168),"")=""),0,'Daily AUM'!AE168-(IFERROR(LOOKUP(2,1/(('Daily AUM'!$D168:AD168&lt;&gt;"")*(NAV!$D168:AD168&lt;&gt;"")),'Daily AUM'!$D168:AD168),"")*(NAV!AE168/IFERROR(LOOKUP(2,1/(('Daily AUM'!$D168:AD168&lt;&gt;"")*(NAV!$D168:AD168&lt;&gt;"")),NAV!$D168:AD168),"")))),0))</f>
        <v>1.3224443215385691</v>
      </c>
      <c r="AF168" s="2">
        <f>IF(OR('Daily AUM'!AF168="",NAV!AF168=""),0,IFERROR(IF(OR(IFERROR(LOOKUP(2,1/(('Daily AUM'!$D168:AE168&lt;&gt;"")*(NAV!$D168:AE168&lt;&gt;"")),'Daily AUM'!$D168:AE168),"")="",IFERROR(LOOKUP(2,1/(('Daily AUM'!$D168:AE168&lt;&gt;"")*(NAV!$D168:AE168&lt;&gt;"")),NAV!$D168:AE168),"")=""),0,'Daily AUM'!AF168-(IFERROR(LOOKUP(2,1/(('Daily AUM'!$D168:AE168&lt;&gt;"")*(NAV!$D168:AE168&lt;&gt;"")),'Daily AUM'!$D168:AE168),"")*(NAV!AF168/IFERROR(LOOKUP(2,1/(('Daily AUM'!$D168:AE168&lt;&gt;"")*(NAV!$D168:AE168&lt;&gt;"")),NAV!$D168:AE168),"")))),0))</f>
        <v>12.330993848021535</v>
      </c>
      <c r="AG168" s="2">
        <f>IF(OR('Daily AUM'!AG168="",NAV!AG168=""),0,IFERROR(IF(OR(IFERROR(LOOKUP(2,1/(('Daily AUM'!$D168:AF168&lt;&gt;"")*(NAV!$D168:AF168&lt;&gt;"")),'Daily AUM'!$D168:AF168),"")="",IFERROR(LOOKUP(2,1/(('Daily AUM'!$D168:AF168&lt;&gt;"")*(NAV!$D168:AF168&lt;&gt;"")),NAV!$D168:AF168),"")=""),0,'Daily AUM'!AG168-(IFERROR(LOOKUP(2,1/(('Daily AUM'!$D168:AF168&lt;&gt;"")*(NAV!$D168:AF168&lt;&gt;"")),'Daily AUM'!$D168:AF168),"")*(NAV!AG168/IFERROR(LOOKUP(2,1/(('Daily AUM'!$D168:AF168&lt;&gt;"")*(NAV!$D168:AF168&lt;&gt;"")),NAV!$D168:AF168),"")))),0))</f>
        <v>3.1978230053291554</v>
      </c>
      <c r="AH168" s="2">
        <f>IF(OR('Daily AUM'!AH168="",NAV!AH168=""),0,IFERROR(IF(OR(IFERROR(LOOKUP(2,1/(('Daily AUM'!$D168:AG168&lt;&gt;"")*(NAV!$D168:AG168&lt;&gt;"")),'Daily AUM'!$D168:AG168),"")="",IFERROR(LOOKUP(2,1/(('Daily AUM'!$D168:AG168&lt;&gt;"")*(NAV!$D168:AG168&lt;&gt;"")),NAV!$D168:AG168),"")=""),0,'Daily AUM'!AH168-(IFERROR(LOOKUP(2,1/(('Daily AUM'!$D168:AG168&lt;&gt;"")*(NAV!$D168:AG168&lt;&gt;"")),'Daily AUM'!$D168:AG168),"")*(NAV!AH168/IFERROR(LOOKUP(2,1/(('Daily AUM'!$D168:AG168&lt;&gt;"")*(NAV!$D168:AG168&lt;&gt;"")),NAV!$D168:AG168),"")))),0))</f>
        <v>6.7898676677887124</v>
      </c>
      <c r="AI168" s="2">
        <f>IF(OR('Daily AUM'!AI168="",NAV!AI168=""),0,IFERROR(IF(OR(IFERROR(LOOKUP(2,1/(('Daily AUM'!$D168:AH168&lt;&gt;"")*(NAV!$D168:AH168&lt;&gt;"")),'Daily AUM'!$D168:AH168),"")="",IFERROR(LOOKUP(2,1/(('Daily AUM'!$D168:AH168&lt;&gt;"")*(NAV!$D168:AH168&lt;&gt;"")),NAV!$D168:AH168),"")=""),0,'Daily AUM'!AI168-(IFERROR(LOOKUP(2,1/(('Daily AUM'!$D168:AH168&lt;&gt;"")*(NAV!$D168:AH168&lt;&gt;"")),'Daily AUM'!$D168:AH168),"")*(NAV!AI168/IFERROR(LOOKUP(2,1/(('Daily AUM'!$D168:AH168&lt;&gt;"")*(NAV!$D168:AH168&lt;&gt;"")),NAV!$D168:AH168),"")))),0))</f>
        <v>1.452076812802261</v>
      </c>
      <c r="AJ168" s="2">
        <f>IF(OR('Daily AUM'!AJ168="",NAV!AJ168=""),0,IFERROR(IF(OR(IFERROR(LOOKUP(2,1/(('Daily AUM'!$D168:AI168&lt;&gt;"")*(NAV!$D168:AI168&lt;&gt;"")),'Daily AUM'!$D168:AI168),"")="",IFERROR(LOOKUP(2,1/(('Daily AUM'!$D168:AI168&lt;&gt;"")*(NAV!$D168:AI168&lt;&gt;"")),NAV!$D168:AI168),"")=""),0,'Daily AUM'!AJ168-(IFERROR(LOOKUP(2,1/(('Daily AUM'!$D168:AI168&lt;&gt;"")*(NAV!$D168:AI168&lt;&gt;"")),'Daily AUM'!$D168:AI168),"")*(NAV!AJ168/IFERROR(LOOKUP(2,1/(('Daily AUM'!$D168:AI168&lt;&gt;"")*(NAV!$D168:AI168&lt;&gt;"")),NAV!$D168:AI168),"")))),0))</f>
        <v>3.68253001510584</v>
      </c>
      <c r="AK168" s="2">
        <f>IF(OR('Daily AUM'!AK168="",NAV!AK168=""),0,IFERROR(IF(OR(IFERROR(LOOKUP(2,1/(('Daily AUM'!$D168:AJ168&lt;&gt;"")*(NAV!$D168:AJ168&lt;&gt;"")),'Daily AUM'!$D168:AJ168),"")="",IFERROR(LOOKUP(2,1/(('Daily AUM'!$D168:AJ168&lt;&gt;"")*(NAV!$D168:AJ168&lt;&gt;"")),NAV!$D168:AJ168),"")=""),0,'Daily AUM'!AK168-(IFERROR(LOOKUP(2,1/(('Daily AUM'!$D168:AJ168&lt;&gt;"")*(NAV!$D168:AJ168&lt;&gt;"")),'Daily AUM'!$D168:AJ168),"")*(NAV!AK168/IFERROR(LOOKUP(2,1/(('Daily AUM'!$D168:AJ168&lt;&gt;"")*(NAV!$D168:AJ168&lt;&gt;"")),NAV!$D168:AJ168),"")))),0))</f>
        <v>3.0152259038713964</v>
      </c>
      <c r="AL168" s="2">
        <f>IF(OR('Daily AUM'!AL168="",NAV!AL168=""),0,IFERROR(IF(OR(IFERROR(LOOKUP(2,1/(('Daily AUM'!$D168:AK168&lt;&gt;"")*(NAV!$D168:AK168&lt;&gt;"")),'Daily AUM'!$D168:AK168),"")="",IFERROR(LOOKUP(2,1/(('Daily AUM'!$D168:AK168&lt;&gt;"")*(NAV!$D168:AK168&lt;&gt;"")),NAV!$D168:AK168),"")=""),0,'Daily AUM'!AL168-(IFERROR(LOOKUP(2,1/(('Daily AUM'!$D168:AK168&lt;&gt;"")*(NAV!$D168:AK168&lt;&gt;"")),'Daily AUM'!$D168:AK168),"")*(NAV!AL168/IFERROR(LOOKUP(2,1/(('Daily AUM'!$D168:AK168&lt;&gt;"")*(NAV!$D168:AK168&lt;&gt;"")),NAV!$D168:AK168),"")))),0))</f>
        <v>-8.8311135522135373</v>
      </c>
      <c r="AM168" s="2">
        <f>IF(OR('Daily AUM'!AM168="",NAV!AM168=""),0,IFERROR(IF(OR(IFERROR(LOOKUP(2,1/(('Daily AUM'!$D168:AL168&lt;&gt;"")*(NAV!$D168:AL168&lt;&gt;"")),'Daily AUM'!$D168:AL168),"")="",IFERROR(LOOKUP(2,1/(('Daily AUM'!$D168:AL168&lt;&gt;"")*(NAV!$D168:AL168&lt;&gt;"")),NAV!$D168:AL168),"")=""),0,'Daily AUM'!AM168-(IFERROR(LOOKUP(2,1/(('Daily AUM'!$D168:AL168&lt;&gt;"")*(NAV!$D168:AL168&lt;&gt;"")),'Daily AUM'!$D168:AL168),"")*(NAV!AM168/IFERROR(LOOKUP(2,1/(('Daily AUM'!$D168:AL168&lt;&gt;"")*(NAV!$D168:AL168&lt;&gt;"")),NAV!$D168:AL168),"")))),0))</f>
        <v>2.729293391684223</v>
      </c>
      <c r="AN168" s="2">
        <f>IF(OR('Daily AUM'!AN168="",NAV!AN168=""),0,IFERROR(IF(OR(IFERROR(LOOKUP(2,1/(('Daily AUM'!$D168:AM168&lt;&gt;"")*(NAV!$D168:AM168&lt;&gt;"")),'Daily AUM'!$D168:AM168),"")="",IFERROR(LOOKUP(2,1/(('Daily AUM'!$D168:AM168&lt;&gt;"")*(NAV!$D168:AM168&lt;&gt;"")),NAV!$D168:AM168),"")=""),0,'Daily AUM'!AN168-(IFERROR(LOOKUP(2,1/(('Daily AUM'!$D168:AM168&lt;&gt;"")*(NAV!$D168:AM168&lt;&gt;"")),'Daily AUM'!$D168:AM168),"")*(NAV!AN168/IFERROR(LOOKUP(2,1/(('Daily AUM'!$D168:AM168&lt;&gt;"")*(NAV!$D168:AM168&lt;&gt;"")),NAV!$D168:AM168),"")))),0))</f>
        <v>0.56479214230057551</v>
      </c>
      <c r="AO168" s="2">
        <f>IF(OR('Daily AUM'!AO168="",NAV!AO168=""),0,IFERROR(IF(OR(IFERROR(LOOKUP(2,1/(('Daily AUM'!$D168:AN168&lt;&gt;"")*(NAV!$D168:AN168&lt;&gt;"")),'Daily AUM'!$D168:AN168),"")="",IFERROR(LOOKUP(2,1/(('Daily AUM'!$D168:AN168&lt;&gt;"")*(NAV!$D168:AN168&lt;&gt;"")),NAV!$D168:AN168),"")=""),0,'Daily AUM'!AO168-(IFERROR(LOOKUP(2,1/(('Daily AUM'!$D168:AN168&lt;&gt;"")*(NAV!$D168:AN168&lt;&gt;"")),'Daily AUM'!$D168:AN168),"")*(NAV!AO168/IFERROR(LOOKUP(2,1/(('Daily AUM'!$D168:AN168&lt;&gt;"")*(NAV!$D168:AN168&lt;&gt;"")),NAV!$D168:AN168),"")))),0))</f>
        <v>1.9676357784246647</v>
      </c>
      <c r="AP168" s="2">
        <f>IF(OR('Daily AUM'!AP168="",NAV!AP168=""),0,IFERROR(IF(OR(IFERROR(LOOKUP(2,1/(('Daily AUM'!$D168:AO168&lt;&gt;"")*(NAV!$D168:AO168&lt;&gt;"")),'Daily AUM'!$D168:AO168),"")="",IFERROR(LOOKUP(2,1/(('Daily AUM'!$D168:AO168&lt;&gt;"")*(NAV!$D168:AO168&lt;&gt;"")),NAV!$D168:AO168),"")=""),0,'Daily AUM'!AP168-(IFERROR(LOOKUP(2,1/(('Daily AUM'!$D168:AO168&lt;&gt;"")*(NAV!$D168:AO168&lt;&gt;"")),'Daily AUM'!$D168:AO168),"")*(NAV!AP168/IFERROR(LOOKUP(2,1/(('Daily AUM'!$D168:AO168&lt;&gt;"")*(NAV!$D168:AO168&lt;&gt;"")),NAV!$D168:AO168),"")))),0))</f>
        <v>14.094432897577462</v>
      </c>
      <c r="AQ168" s="2">
        <f>IF(OR('Daily AUM'!AQ168="",NAV!AQ168=""),0,IFERROR(IF(OR(IFERROR(LOOKUP(2,1/(('Daily AUM'!$D168:AP168&lt;&gt;"")*(NAV!$D168:AP168&lt;&gt;"")),'Daily AUM'!$D168:AP168),"")="",IFERROR(LOOKUP(2,1/(('Daily AUM'!$D168:AP168&lt;&gt;"")*(NAV!$D168:AP168&lt;&gt;"")),NAV!$D168:AP168),"")=""),0,'Daily AUM'!AQ168-(IFERROR(LOOKUP(2,1/(('Daily AUM'!$D168:AP168&lt;&gt;"")*(NAV!$D168:AP168&lt;&gt;"")),'Daily AUM'!$D168:AP168),"")*(NAV!AQ168/IFERROR(LOOKUP(2,1/(('Daily AUM'!$D168:AP168&lt;&gt;"")*(NAV!$D168:AP168&lt;&gt;"")),NAV!$D168:AP168),"")))),0))</f>
        <v>5.4502246210468002</v>
      </c>
      <c r="AR168" s="2">
        <f>IF(OR('Daily AUM'!AR168="",NAV!AR168=""),0,IFERROR(IF(OR(IFERROR(LOOKUP(2,1/(('Daily AUM'!$D168:AQ168&lt;&gt;"")*(NAV!$D168:AQ168&lt;&gt;"")),'Daily AUM'!$D168:AQ168),"")="",IFERROR(LOOKUP(2,1/(('Daily AUM'!$D168:AQ168&lt;&gt;"")*(NAV!$D168:AQ168&lt;&gt;"")),NAV!$D168:AQ168),"")=""),0,'Daily AUM'!AR168-(IFERROR(LOOKUP(2,1/(('Daily AUM'!$D168:AQ168&lt;&gt;"")*(NAV!$D168:AQ168&lt;&gt;"")),'Daily AUM'!$D168:AQ168),"")*(NAV!AR168/IFERROR(LOOKUP(2,1/(('Daily AUM'!$D168:AQ168&lt;&gt;"")*(NAV!$D168:AQ168&lt;&gt;"")),NAV!$D168:AQ168),"")))),0))</f>
        <v>39.828312488567462</v>
      </c>
      <c r="AS168" s="2">
        <f t="shared" si="4"/>
        <v>40.595127237229462</v>
      </c>
      <c r="AT168" s="2">
        <f t="shared" si="5"/>
        <v>109.27101363592647</v>
      </c>
    </row>
    <row r="169" spans="1:46" x14ac:dyDescent="0.2">
      <c r="A169" t="s">
        <v>199</v>
      </c>
      <c r="B169" t="s">
        <v>188</v>
      </c>
      <c r="C169" t="s">
        <v>42</v>
      </c>
      <c r="D169" s="2">
        <f>0</f>
        <v>0</v>
      </c>
      <c r="E169" s="2">
        <f>IF(OR('Daily AUM'!E169="",NAV!E169=""),0,IFERROR(IF(OR(IFERROR(LOOKUP(2,1/(('Daily AUM'!$D169:D169&lt;&gt;"")*(NAV!$D169:D169&lt;&gt;"")),'Daily AUM'!$D169:D169),"")="",IFERROR(LOOKUP(2,1/(('Daily AUM'!$D169:D169&lt;&gt;"")*(NAV!$D169:D169&lt;&gt;"")),NAV!$D169:D169),"")=""),0,'Daily AUM'!E169-(IFERROR(LOOKUP(2,1/(('Daily AUM'!$D169:D169&lt;&gt;"")*(NAV!$D169:D169&lt;&gt;"")),'Daily AUM'!$D169:D169),"")*(NAV!E169/IFERROR(LOOKUP(2,1/(('Daily AUM'!$D169:D169&lt;&gt;"")*(NAV!$D169:D169&lt;&gt;"")),NAV!$D169:D169),"")))),0))</f>
        <v>-26.46787529032008</v>
      </c>
      <c r="F169" s="2">
        <f>IF(OR('Daily AUM'!F169="",NAV!F169=""),0,IFERROR(IF(OR(IFERROR(LOOKUP(2,1/(('Daily AUM'!$D169:E169&lt;&gt;"")*(NAV!$D169:E169&lt;&gt;"")),'Daily AUM'!$D169:E169),"")="",IFERROR(LOOKUP(2,1/(('Daily AUM'!$D169:E169&lt;&gt;"")*(NAV!$D169:E169&lt;&gt;"")),NAV!$D169:E169),"")=""),0,'Daily AUM'!F169-(IFERROR(LOOKUP(2,1/(('Daily AUM'!$D169:E169&lt;&gt;"")*(NAV!$D169:E169&lt;&gt;"")),'Daily AUM'!$D169:E169),"")*(NAV!F169/IFERROR(LOOKUP(2,1/(('Daily AUM'!$D169:E169&lt;&gt;"")*(NAV!$D169:E169&lt;&gt;"")),NAV!$D169:E169),"")))),0))</f>
        <v>6.8621357309893938E-2</v>
      </c>
      <c r="G169" s="2">
        <f>IF(OR('Daily AUM'!G169="",NAV!G169=""),0,IFERROR(IF(OR(IFERROR(LOOKUP(2,1/(('Daily AUM'!$D169:F169&lt;&gt;"")*(NAV!$D169:F169&lt;&gt;"")),'Daily AUM'!$D169:F169),"")="",IFERROR(LOOKUP(2,1/(('Daily AUM'!$D169:F169&lt;&gt;"")*(NAV!$D169:F169&lt;&gt;"")),NAV!$D169:F169),"")=""),0,'Daily AUM'!G169-(IFERROR(LOOKUP(2,1/(('Daily AUM'!$D169:F169&lt;&gt;"")*(NAV!$D169:F169&lt;&gt;"")),'Daily AUM'!$D169:F169),"")*(NAV!G169/IFERROR(LOOKUP(2,1/(('Daily AUM'!$D169:F169&lt;&gt;"")*(NAV!$D169:F169&lt;&gt;"")),NAV!$D169:F169),"")))),0))</f>
        <v>3.0889689694322442</v>
      </c>
      <c r="H169" s="2">
        <f>IF(OR('Daily AUM'!H169="",NAV!H169=""),0,IFERROR(IF(OR(IFERROR(LOOKUP(2,1/(('Daily AUM'!$D169:G169&lt;&gt;"")*(NAV!$D169:G169&lt;&gt;"")),'Daily AUM'!$D169:G169),"")="",IFERROR(LOOKUP(2,1/(('Daily AUM'!$D169:G169&lt;&gt;"")*(NAV!$D169:G169&lt;&gt;"")),NAV!$D169:G169),"")=""),0,'Daily AUM'!H169-(IFERROR(LOOKUP(2,1/(('Daily AUM'!$D169:G169&lt;&gt;"")*(NAV!$D169:G169&lt;&gt;"")),'Daily AUM'!$D169:G169),"")*(NAV!H169/IFERROR(LOOKUP(2,1/(('Daily AUM'!$D169:G169&lt;&gt;"")*(NAV!$D169:G169&lt;&gt;"")),NAV!$D169:G169),"")))),0))</f>
        <v>11.69081993574946</v>
      </c>
      <c r="I169" s="2">
        <f>IF(OR('Daily AUM'!I169="",NAV!I169=""),0,IFERROR(IF(OR(IFERROR(LOOKUP(2,1/(('Daily AUM'!$D169:H169&lt;&gt;"")*(NAV!$D169:H169&lt;&gt;"")),'Daily AUM'!$D169:H169),"")="",IFERROR(LOOKUP(2,1/(('Daily AUM'!$D169:H169&lt;&gt;"")*(NAV!$D169:H169&lt;&gt;"")),NAV!$D169:H169),"")=""),0,'Daily AUM'!I169-(IFERROR(LOOKUP(2,1/(('Daily AUM'!$D169:H169&lt;&gt;"")*(NAV!$D169:H169&lt;&gt;"")),'Daily AUM'!$D169:H169),"")*(NAV!I169/IFERROR(LOOKUP(2,1/(('Daily AUM'!$D169:H169&lt;&gt;"")*(NAV!$D169:H169&lt;&gt;"")),NAV!$D169:H169),"")))),0))</f>
        <v>20.48823708328564</v>
      </c>
      <c r="J169" s="2">
        <f>IF(OR('Daily AUM'!J169="",NAV!J169=""),0,IFERROR(IF(OR(IFERROR(LOOKUP(2,1/(('Daily AUM'!$D169:I169&lt;&gt;"")*(NAV!$D169:I169&lt;&gt;"")),'Daily AUM'!$D169:I169),"")="",IFERROR(LOOKUP(2,1/(('Daily AUM'!$D169:I169&lt;&gt;"")*(NAV!$D169:I169&lt;&gt;"")),NAV!$D169:I169),"")=""),0,'Daily AUM'!J169-(IFERROR(LOOKUP(2,1/(('Daily AUM'!$D169:I169&lt;&gt;"")*(NAV!$D169:I169&lt;&gt;"")),'Daily AUM'!$D169:I169),"")*(NAV!J169/IFERROR(LOOKUP(2,1/(('Daily AUM'!$D169:I169&lt;&gt;"")*(NAV!$D169:I169&lt;&gt;"")),NAV!$D169:I169),"")))),0))</f>
        <v>64.507186856437329</v>
      </c>
      <c r="K169" s="2">
        <f>IF(OR('Daily AUM'!K169="",NAV!K169=""),0,IFERROR(IF(OR(IFERROR(LOOKUP(2,1/(('Daily AUM'!$D169:J169&lt;&gt;"")*(NAV!$D169:J169&lt;&gt;"")),'Daily AUM'!$D169:J169),"")="",IFERROR(LOOKUP(2,1/(('Daily AUM'!$D169:J169&lt;&gt;"")*(NAV!$D169:J169&lt;&gt;"")),NAV!$D169:J169),"")=""),0,'Daily AUM'!K169-(IFERROR(LOOKUP(2,1/(('Daily AUM'!$D169:J169&lt;&gt;"")*(NAV!$D169:J169&lt;&gt;"")),'Daily AUM'!$D169:J169),"")*(NAV!K169/IFERROR(LOOKUP(2,1/(('Daily AUM'!$D169:J169&lt;&gt;"")*(NAV!$D169:J169&lt;&gt;"")),NAV!$D169:J169),"")))),0))</f>
        <v>8.8971224936940416</v>
      </c>
      <c r="L169" s="2">
        <f>IF(OR('Daily AUM'!L169="",NAV!L169=""),0,IFERROR(IF(OR(IFERROR(LOOKUP(2,1/(('Daily AUM'!$D169:K169&lt;&gt;"")*(NAV!$D169:K169&lt;&gt;"")),'Daily AUM'!$D169:K169),"")="",IFERROR(LOOKUP(2,1/(('Daily AUM'!$D169:K169&lt;&gt;"")*(NAV!$D169:K169&lt;&gt;"")),NAV!$D169:K169),"")=""),0,'Daily AUM'!L169-(IFERROR(LOOKUP(2,1/(('Daily AUM'!$D169:K169&lt;&gt;"")*(NAV!$D169:K169&lt;&gt;"")),'Daily AUM'!$D169:K169),"")*(NAV!L169/IFERROR(LOOKUP(2,1/(('Daily AUM'!$D169:K169&lt;&gt;"")*(NAV!$D169:K169&lt;&gt;"")),NAV!$D169:K169),"")))),0))</f>
        <v>10.080988073714252</v>
      </c>
      <c r="M169" s="2">
        <f>IF(OR('Daily AUM'!M169="",NAV!M169=""),0,IFERROR(IF(OR(IFERROR(LOOKUP(2,1/(('Daily AUM'!$D169:L169&lt;&gt;"")*(NAV!$D169:L169&lt;&gt;"")),'Daily AUM'!$D169:L169),"")="",IFERROR(LOOKUP(2,1/(('Daily AUM'!$D169:L169&lt;&gt;"")*(NAV!$D169:L169&lt;&gt;"")),NAV!$D169:L169),"")=""),0,'Daily AUM'!M169-(IFERROR(LOOKUP(2,1/(('Daily AUM'!$D169:L169&lt;&gt;"")*(NAV!$D169:L169&lt;&gt;"")),'Daily AUM'!$D169:L169),"")*(NAV!M169/IFERROR(LOOKUP(2,1/(('Daily AUM'!$D169:L169&lt;&gt;"")*(NAV!$D169:L169&lt;&gt;"")),NAV!$D169:L169),"")))),0))</f>
        <v>19.239627631563053</v>
      </c>
      <c r="N169" s="2">
        <f>IF(OR('Daily AUM'!N169="",NAV!N169=""),0,IFERROR(IF(OR(IFERROR(LOOKUP(2,1/(('Daily AUM'!$D169:M169&lt;&gt;"")*(NAV!$D169:M169&lt;&gt;"")),'Daily AUM'!$D169:M169),"")="",IFERROR(LOOKUP(2,1/(('Daily AUM'!$D169:M169&lt;&gt;"")*(NAV!$D169:M169&lt;&gt;"")),NAV!$D169:M169),"")=""),0,'Daily AUM'!N169-(IFERROR(LOOKUP(2,1/(('Daily AUM'!$D169:M169&lt;&gt;"")*(NAV!$D169:M169&lt;&gt;"")),'Daily AUM'!$D169:M169),"")*(NAV!N169/IFERROR(LOOKUP(2,1/(('Daily AUM'!$D169:M169&lt;&gt;"")*(NAV!$D169:M169&lt;&gt;"")),NAV!$D169:M169),"")))),0))</f>
        <v>13.843976589199883</v>
      </c>
      <c r="O169" s="2">
        <f>IF(OR('Daily AUM'!O169="",NAV!O169=""),0,IFERROR(IF(OR(IFERROR(LOOKUP(2,1/(('Daily AUM'!$D169:N169&lt;&gt;"")*(NAV!$D169:N169&lt;&gt;"")),'Daily AUM'!$D169:N169),"")="",IFERROR(LOOKUP(2,1/(('Daily AUM'!$D169:N169&lt;&gt;"")*(NAV!$D169:N169&lt;&gt;"")),NAV!$D169:N169),"")=""),0,'Daily AUM'!O169-(IFERROR(LOOKUP(2,1/(('Daily AUM'!$D169:N169&lt;&gt;"")*(NAV!$D169:N169&lt;&gt;"")),'Daily AUM'!$D169:N169),"")*(NAV!O169/IFERROR(LOOKUP(2,1/(('Daily AUM'!$D169:N169&lt;&gt;"")*(NAV!$D169:N169&lt;&gt;"")),NAV!$D169:N169),"")))),0))</f>
        <v>15.697200625574624</v>
      </c>
      <c r="P169" s="2">
        <f>IF(OR('Daily AUM'!P169="",NAV!P169=""),0,IFERROR(IF(OR(IFERROR(LOOKUP(2,1/(('Daily AUM'!$D169:O169&lt;&gt;"")*(NAV!$D169:O169&lt;&gt;"")),'Daily AUM'!$D169:O169),"")="",IFERROR(LOOKUP(2,1/(('Daily AUM'!$D169:O169&lt;&gt;"")*(NAV!$D169:O169&lt;&gt;"")),NAV!$D169:O169),"")=""),0,'Daily AUM'!P169-(IFERROR(LOOKUP(2,1/(('Daily AUM'!$D169:O169&lt;&gt;"")*(NAV!$D169:O169&lt;&gt;"")),'Daily AUM'!$D169:O169),"")*(NAV!P169/IFERROR(LOOKUP(2,1/(('Daily AUM'!$D169:O169&lt;&gt;"")*(NAV!$D169:O169&lt;&gt;"")),NAV!$D169:O169),"")))),0))</f>
        <v>6.0348163782146003</v>
      </c>
      <c r="Q169" s="2">
        <f>IF(OR('Daily AUM'!Q169="",NAV!Q169=""),0,IFERROR(IF(OR(IFERROR(LOOKUP(2,1/(('Daily AUM'!$D169:P169&lt;&gt;"")*(NAV!$D169:P169&lt;&gt;"")),'Daily AUM'!$D169:P169),"")="",IFERROR(LOOKUP(2,1/(('Daily AUM'!$D169:P169&lt;&gt;"")*(NAV!$D169:P169&lt;&gt;"")),NAV!$D169:P169),"")=""),0,'Daily AUM'!Q169-(IFERROR(LOOKUP(2,1/(('Daily AUM'!$D169:P169&lt;&gt;"")*(NAV!$D169:P169&lt;&gt;"")),'Daily AUM'!$D169:P169),"")*(NAV!Q169/IFERROR(LOOKUP(2,1/(('Daily AUM'!$D169:P169&lt;&gt;"")*(NAV!$D169:P169&lt;&gt;"")),NAV!$D169:P169),"")))),0))</f>
        <v>9.8214714688328968</v>
      </c>
      <c r="R169" s="2">
        <f>IF(OR('Daily AUM'!R169="",NAV!R169=""),0,IFERROR(IF(OR(IFERROR(LOOKUP(2,1/(('Daily AUM'!$D169:Q169&lt;&gt;"")*(NAV!$D169:Q169&lt;&gt;"")),'Daily AUM'!$D169:Q169),"")="",IFERROR(LOOKUP(2,1/(('Daily AUM'!$D169:Q169&lt;&gt;"")*(NAV!$D169:Q169&lt;&gt;"")),NAV!$D169:Q169),"")=""),0,'Daily AUM'!R169-(IFERROR(LOOKUP(2,1/(('Daily AUM'!$D169:Q169&lt;&gt;"")*(NAV!$D169:Q169&lt;&gt;"")),'Daily AUM'!$D169:Q169),"")*(NAV!R169/IFERROR(LOOKUP(2,1/(('Daily AUM'!$D169:Q169&lt;&gt;"")*(NAV!$D169:Q169&lt;&gt;"")),NAV!$D169:Q169),"")))),0))</f>
        <v>14.407516187275178</v>
      </c>
      <c r="S169" s="2">
        <f>IF(OR('Daily AUM'!S169="",NAV!S169=""),0,IFERROR(IF(OR(IFERROR(LOOKUP(2,1/(('Daily AUM'!$D169:R169&lt;&gt;"")*(NAV!$D169:R169&lt;&gt;"")),'Daily AUM'!$D169:R169),"")="",IFERROR(LOOKUP(2,1/(('Daily AUM'!$D169:R169&lt;&gt;"")*(NAV!$D169:R169&lt;&gt;"")),NAV!$D169:R169),"")=""),0,'Daily AUM'!S169-(IFERROR(LOOKUP(2,1/(('Daily AUM'!$D169:R169&lt;&gt;"")*(NAV!$D169:R169&lt;&gt;"")),'Daily AUM'!$D169:R169),"")*(NAV!S169/IFERROR(LOOKUP(2,1/(('Daily AUM'!$D169:R169&lt;&gt;"")*(NAV!$D169:R169&lt;&gt;"")),NAV!$D169:R169),"")))),0))</f>
        <v>9.6692007522651693</v>
      </c>
      <c r="T169" s="2">
        <f>IF(OR('Daily AUM'!T169="",NAV!T169=""),0,IFERROR(IF(OR(IFERROR(LOOKUP(2,1/(('Daily AUM'!$D169:S169&lt;&gt;"")*(NAV!$D169:S169&lt;&gt;"")),'Daily AUM'!$D169:S169),"")="",IFERROR(LOOKUP(2,1/(('Daily AUM'!$D169:S169&lt;&gt;"")*(NAV!$D169:S169&lt;&gt;"")),NAV!$D169:S169),"")=""),0,'Daily AUM'!T169-(IFERROR(LOOKUP(2,1/(('Daily AUM'!$D169:S169&lt;&gt;"")*(NAV!$D169:S169&lt;&gt;"")),'Daily AUM'!$D169:S169),"")*(NAV!T169/IFERROR(LOOKUP(2,1/(('Daily AUM'!$D169:S169&lt;&gt;"")*(NAV!$D169:S169&lt;&gt;"")),NAV!$D169:S169),"")))),0))</f>
        <v>2.8861792728894216</v>
      </c>
      <c r="U169" s="2">
        <f>IF(OR('Daily AUM'!U169="",NAV!U169=""),0,IFERROR(IF(OR(IFERROR(LOOKUP(2,1/(('Daily AUM'!$D169:T169&lt;&gt;"")*(NAV!$D169:T169&lt;&gt;"")),'Daily AUM'!$D169:T169),"")="",IFERROR(LOOKUP(2,1/(('Daily AUM'!$D169:T169&lt;&gt;"")*(NAV!$D169:T169&lt;&gt;"")),NAV!$D169:T169),"")=""),0,'Daily AUM'!U169-(IFERROR(LOOKUP(2,1/(('Daily AUM'!$D169:T169&lt;&gt;"")*(NAV!$D169:T169&lt;&gt;"")),'Daily AUM'!$D169:T169),"")*(NAV!U169/IFERROR(LOOKUP(2,1/(('Daily AUM'!$D169:T169&lt;&gt;"")*(NAV!$D169:T169&lt;&gt;"")),NAV!$D169:T169),"")))),0))</f>
        <v>7.8890932151589368</v>
      </c>
      <c r="V169" s="2">
        <f>IF(OR('Daily AUM'!V169="",NAV!V169=""),0,IFERROR(IF(OR(IFERROR(LOOKUP(2,1/(('Daily AUM'!$D169:U169&lt;&gt;"")*(NAV!$D169:U169&lt;&gt;"")),'Daily AUM'!$D169:U169),"")="",IFERROR(LOOKUP(2,1/(('Daily AUM'!$D169:U169&lt;&gt;"")*(NAV!$D169:U169&lt;&gt;"")),NAV!$D169:U169),"")=""),0,'Daily AUM'!V169-(IFERROR(LOOKUP(2,1/(('Daily AUM'!$D169:U169&lt;&gt;"")*(NAV!$D169:U169&lt;&gt;"")),'Daily AUM'!$D169:U169),"")*(NAV!V169/IFERROR(LOOKUP(2,1/(('Daily AUM'!$D169:U169&lt;&gt;"")*(NAV!$D169:U169&lt;&gt;"")),NAV!$D169:U169),"")))),0))</f>
        <v>6.761539620016265</v>
      </c>
      <c r="W169" s="2">
        <f>IF(OR('Daily AUM'!W169="",NAV!W169=""),0,IFERROR(IF(OR(IFERROR(LOOKUP(2,1/(('Daily AUM'!$D169:V169&lt;&gt;"")*(NAV!$D169:V169&lt;&gt;"")),'Daily AUM'!$D169:V169),"")="",IFERROR(LOOKUP(2,1/(('Daily AUM'!$D169:V169&lt;&gt;"")*(NAV!$D169:V169&lt;&gt;"")),NAV!$D169:V169),"")=""),0,'Daily AUM'!W169-(IFERROR(LOOKUP(2,1/(('Daily AUM'!$D169:V169&lt;&gt;"")*(NAV!$D169:V169&lt;&gt;"")),'Daily AUM'!$D169:V169),"")*(NAV!W169/IFERROR(LOOKUP(2,1/(('Daily AUM'!$D169:V169&lt;&gt;"")*(NAV!$D169:V169&lt;&gt;"")),NAV!$D169:V169),"")))),0))</f>
        <v>12.79238448022079</v>
      </c>
      <c r="X169" s="2">
        <f>IF(OR('Daily AUM'!X169="",NAV!X169=""),0,IFERROR(IF(OR(IFERROR(LOOKUP(2,1/(('Daily AUM'!$D169:W169&lt;&gt;"")*(NAV!$D169:W169&lt;&gt;"")),'Daily AUM'!$D169:W169),"")="",IFERROR(LOOKUP(2,1/(('Daily AUM'!$D169:W169&lt;&gt;"")*(NAV!$D169:W169&lt;&gt;"")),NAV!$D169:W169),"")=""),0,'Daily AUM'!X169-(IFERROR(LOOKUP(2,1/(('Daily AUM'!$D169:W169&lt;&gt;"")*(NAV!$D169:W169&lt;&gt;"")),'Daily AUM'!$D169:W169),"")*(NAV!X169/IFERROR(LOOKUP(2,1/(('Daily AUM'!$D169:W169&lt;&gt;"")*(NAV!$D169:W169&lt;&gt;"")),NAV!$D169:W169),"")))),0))</f>
        <v>10.236281478279125</v>
      </c>
      <c r="Y169" s="2">
        <f>IF(OR('Daily AUM'!Y169="",NAV!Y169=""),0,IFERROR(IF(OR(IFERROR(LOOKUP(2,1/(('Daily AUM'!$D169:X169&lt;&gt;"")*(NAV!$D169:X169&lt;&gt;"")),'Daily AUM'!$D169:X169),"")="",IFERROR(LOOKUP(2,1/(('Daily AUM'!$D169:X169&lt;&gt;"")*(NAV!$D169:X169&lt;&gt;"")),NAV!$D169:X169),"")=""),0,'Daily AUM'!Y169-(IFERROR(LOOKUP(2,1/(('Daily AUM'!$D169:X169&lt;&gt;"")*(NAV!$D169:X169&lt;&gt;"")),'Daily AUM'!$D169:X169),"")*(NAV!Y169/IFERROR(LOOKUP(2,1/(('Daily AUM'!$D169:X169&lt;&gt;"")*(NAV!$D169:X169&lt;&gt;"")),NAV!$D169:X169),"")))),0))</f>
        <v>2.2550915437859658</v>
      </c>
      <c r="Z169" s="2">
        <f>IF(OR('Daily AUM'!Z169="",NAV!Z169=""),0,IFERROR(IF(OR(IFERROR(LOOKUP(2,1/(('Daily AUM'!$D169:Y169&lt;&gt;"")*(NAV!$D169:Y169&lt;&gt;"")),'Daily AUM'!$D169:Y169),"")="",IFERROR(LOOKUP(2,1/(('Daily AUM'!$D169:Y169&lt;&gt;"")*(NAV!$D169:Y169&lt;&gt;"")),NAV!$D169:Y169),"")=""),0,'Daily AUM'!Z169-(IFERROR(LOOKUP(2,1/(('Daily AUM'!$D169:Y169&lt;&gt;"")*(NAV!$D169:Y169&lt;&gt;"")),'Daily AUM'!$D169:Y169),"")*(NAV!Z169/IFERROR(LOOKUP(2,1/(('Daily AUM'!$D169:Y169&lt;&gt;"")*(NAV!$D169:Y169&lt;&gt;"")),NAV!$D169:Y169),"")))),0))</f>
        <v>7.5813292715174612</v>
      </c>
      <c r="AA169" s="2">
        <f>IF(OR('Daily AUM'!AA169="",NAV!AA169=""),0,IFERROR(IF(OR(IFERROR(LOOKUP(2,1/(('Daily AUM'!$D169:Z169&lt;&gt;"")*(NAV!$D169:Z169&lt;&gt;"")),'Daily AUM'!$D169:Z169),"")="",IFERROR(LOOKUP(2,1/(('Daily AUM'!$D169:Z169&lt;&gt;"")*(NAV!$D169:Z169&lt;&gt;"")),NAV!$D169:Z169),"")=""),0,'Daily AUM'!AA169-(IFERROR(LOOKUP(2,1/(('Daily AUM'!$D169:Z169&lt;&gt;"")*(NAV!$D169:Z169&lt;&gt;"")),'Daily AUM'!$D169:Z169),"")*(NAV!AA169/IFERROR(LOOKUP(2,1/(('Daily AUM'!$D169:Z169&lt;&gt;"")*(NAV!$D169:Z169&lt;&gt;"")),NAV!$D169:Z169),"")))),0))</f>
        <v>7.755028840740124</v>
      </c>
      <c r="AB169" s="2">
        <f>IF(OR('Daily AUM'!AB169="",NAV!AB169=""),0,IFERROR(IF(OR(IFERROR(LOOKUP(2,1/(('Daily AUM'!$D169:AA169&lt;&gt;"")*(NAV!$D169:AA169&lt;&gt;"")),'Daily AUM'!$D169:AA169),"")="",IFERROR(LOOKUP(2,1/(('Daily AUM'!$D169:AA169&lt;&gt;"")*(NAV!$D169:AA169&lt;&gt;"")),NAV!$D169:AA169),"")=""),0,'Daily AUM'!AB169-(IFERROR(LOOKUP(2,1/(('Daily AUM'!$D169:AA169&lt;&gt;"")*(NAV!$D169:AA169&lt;&gt;"")),'Daily AUM'!$D169:AA169),"")*(NAV!AB169/IFERROR(LOOKUP(2,1/(('Daily AUM'!$D169:AA169&lt;&gt;"")*(NAV!$D169:AA169&lt;&gt;"")),NAV!$D169:AA169),"")))),0))</f>
        <v>11.911274913978559</v>
      </c>
      <c r="AC169" s="2">
        <f>IF(OR('Daily AUM'!AC169="",NAV!AC169=""),0,IFERROR(IF(OR(IFERROR(LOOKUP(2,1/(('Daily AUM'!$D169:AB169&lt;&gt;"")*(NAV!$D169:AB169&lt;&gt;"")),'Daily AUM'!$D169:AB169),"")="",IFERROR(LOOKUP(2,1/(('Daily AUM'!$D169:AB169&lt;&gt;"")*(NAV!$D169:AB169&lt;&gt;"")),NAV!$D169:AB169),"")=""),0,'Daily AUM'!AC169-(IFERROR(LOOKUP(2,1/(('Daily AUM'!$D169:AB169&lt;&gt;"")*(NAV!$D169:AB169&lt;&gt;"")),'Daily AUM'!$D169:AB169),"")*(NAV!AC169/IFERROR(LOOKUP(2,1/(('Daily AUM'!$D169:AB169&lt;&gt;"")*(NAV!$D169:AB169&lt;&gt;"")),NAV!$D169:AB169),"")))),0))</f>
        <v>3.3294803991229855</v>
      </c>
      <c r="AD169" s="2">
        <f>IF(OR('Daily AUM'!AD169="",NAV!AD169=""),0,IFERROR(IF(OR(IFERROR(LOOKUP(2,1/(('Daily AUM'!$D169:AC169&lt;&gt;"")*(NAV!$D169:AC169&lt;&gt;"")),'Daily AUM'!$D169:AC169),"")="",IFERROR(LOOKUP(2,1/(('Daily AUM'!$D169:AC169&lt;&gt;"")*(NAV!$D169:AC169&lt;&gt;"")),NAV!$D169:AC169),"")=""),0,'Daily AUM'!AD169-(IFERROR(LOOKUP(2,1/(('Daily AUM'!$D169:AC169&lt;&gt;"")*(NAV!$D169:AC169&lt;&gt;"")),'Daily AUM'!$D169:AC169),"")*(NAV!AD169/IFERROR(LOOKUP(2,1/(('Daily AUM'!$D169:AC169&lt;&gt;"")*(NAV!$D169:AC169&lt;&gt;"")),NAV!$D169:AC169),"")))),0))</f>
        <v>7.3981122806690109</v>
      </c>
      <c r="AE169" s="2">
        <f>IF(OR('Daily AUM'!AE169="",NAV!AE169=""),0,IFERROR(IF(OR(IFERROR(LOOKUP(2,1/(('Daily AUM'!$D169:AD169&lt;&gt;"")*(NAV!$D169:AD169&lt;&gt;"")),'Daily AUM'!$D169:AD169),"")="",IFERROR(LOOKUP(2,1/(('Daily AUM'!$D169:AD169&lt;&gt;"")*(NAV!$D169:AD169&lt;&gt;"")),NAV!$D169:AD169),"")=""),0,'Daily AUM'!AE169-(IFERROR(LOOKUP(2,1/(('Daily AUM'!$D169:AD169&lt;&gt;"")*(NAV!$D169:AD169&lt;&gt;"")),'Daily AUM'!$D169:AD169),"")*(NAV!AE169/IFERROR(LOOKUP(2,1/(('Daily AUM'!$D169:AD169&lt;&gt;"")*(NAV!$D169:AD169&lt;&gt;"")),NAV!$D169:AD169),"")))),0))</f>
        <v>6.1517277882048802</v>
      </c>
      <c r="AF169" s="2">
        <f>IF(OR('Daily AUM'!AF169="",NAV!AF169=""),0,IFERROR(IF(OR(IFERROR(LOOKUP(2,1/(('Daily AUM'!$D169:AE169&lt;&gt;"")*(NAV!$D169:AE169&lt;&gt;"")),'Daily AUM'!$D169:AE169),"")="",IFERROR(LOOKUP(2,1/(('Daily AUM'!$D169:AE169&lt;&gt;"")*(NAV!$D169:AE169&lt;&gt;"")),NAV!$D169:AE169),"")=""),0,'Daily AUM'!AF169-(IFERROR(LOOKUP(2,1/(('Daily AUM'!$D169:AE169&lt;&gt;"")*(NAV!$D169:AE169&lt;&gt;"")),'Daily AUM'!$D169:AE169),"")*(NAV!AF169/IFERROR(LOOKUP(2,1/(('Daily AUM'!$D169:AE169&lt;&gt;"")*(NAV!$D169:AE169&lt;&gt;"")),NAV!$D169:AE169),"")))),0))</f>
        <v>17.704660097137094</v>
      </c>
      <c r="AG169" s="2">
        <f>IF(OR('Daily AUM'!AG169="",NAV!AG169=""),0,IFERROR(IF(OR(IFERROR(LOOKUP(2,1/(('Daily AUM'!$D169:AF169&lt;&gt;"")*(NAV!$D169:AF169&lt;&gt;"")),'Daily AUM'!$D169:AF169),"")="",IFERROR(LOOKUP(2,1/(('Daily AUM'!$D169:AF169&lt;&gt;"")*(NAV!$D169:AF169&lt;&gt;"")),NAV!$D169:AF169),"")=""),0,'Daily AUM'!AG169-(IFERROR(LOOKUP(2,1/(('Daily AUM'!$D169:AF169&lt;&gt;"")*(NAV!$D169:AF169&lt;&gt;"")),'Daily AUM'!$D169:AF169),"")*(NAV!AG169/IFERROR(LOOKUP(2,1/(('Daily AUM'!$D169:AF169&lt;&gt;"")*(NAV!$D169:AF169&lt;&gt;"")),NAV!$D169:AF169),"")))),0))</f>
        <v>8.2362268196084187</v>
      </c>
      <c r="AH169" s="2">
        <f>IF(OR('Daily AUM'!AH169="",NAV!AH169=""),0,IFERROR(IF(OR(IFERROR(LOOKUP(2,1/(('Daily AUM'!$D169:AG169&lt;&gt;"")*(NAV!$D169:AG169&lt;&gt;"")),'Daily AUM'!$D169:AG169),"")="",IFERROR(LOOKUP(2,1/(('Daily AUM'!$D169:AG169&lt;&gt;"")*(NAV!$D169:AG169&lt;&gt;"")),NAV!$D169:AG169),"")=""),0,'Daily AUM'!AH169-(IFERROR(LOOKUP(2,1/(('Daily AUM'!$D169:AG169&lt;&gt;"")*(NAV!$D169:AG169&lt;&gt;"")),'Daily AUM'!$D169:AG169),"")*(NAV!AH169/IFERROR(LOOKUP(2,1/(('Daily AUM'!$D169:AG169&lt;&gt;"")*(NAV!$D169:AG169&lt;&gt;"")),NAV!$D169:AG169),"")))),0))</f>
        <v>4.2164222393839736</v>
      </c>
      <c r="AI169" s="2">
        <f>IF(OR('Daily AUM'!AI169="",NAV!AI169=""),0,IFERROR(IF(OR(IFERROR(LOOKUP(2,1/(('Daily AUM'!$D169:AH169&lt;&gt;"")*(NAV!$D169:AH169&lt;&gt;"")),'Daily AUM'!$D169:AH169),"")="",IFERROR(LOOKUP(2,1/(('Daily AUM'!$D169:AH169&lt;&gt;"")*(NAV!$D169:AH169&lt;&gt;"")),NAV!$D169:AH169),"")=""),0,'Daily AUM'!AI169-(IFERROR(LOOKUP(2,1/(('Daily AUM'!$D169:AH169&lt;&gt;"")*(NAV!$D169:AH169&lt;&gt;"")),'Daily AUM'!$D169:AH169),"")*(NAV!AI169/IFERROR(LOOKUP(2,1/(('Daily AUM'!$D169:AH169&lt;&gt;"")*(NAV!$D169:AH169&lt;&gt;"")),NAV!$D169:AH169),"")))),0))</f>
        <v>4.0050570228013385</v>
      </c>
      <c r="AJ169" s="2">
        <f>IF(OR('Daily AUM'!AJ169="",NAV!AJ169=""),0,IFERROR(IF(OR(IFERROR(LOOKUP(2,1/(('Daily AUM'!$D169:AI169&lt;&gt;"")*(NAV!$D169:AI169&lt;&gt;"")),'Daily AUM'!$D169:AI169),"")="",IFERROR(LOOKUP(2,1/(('Daily AUM'!$D169:AI169&lt;&gt;"")*(NAV!$D169:AI169&lt;&gt;"")),NAV!$D169:AI169),"")=""),0,'Daily AUM'!AJ169-(IFERROR(LOOKUP(2,1/(('Daily AUM'!$D169:AI169&lt;&gt;"")*(NAV!$D169:AI169&lt;&gt;"")),'Daily AUM'!$D169:AI169),"")*(NAV!AJ169/IFERROR(LOOKUP(2,1/(('Daily AUM'!$D169:AI169&lt;&gt;"")*(NAV!$D169:AI169&lt;&gt;"")),NAV!$D169:AI169),"")))),0))</f>
        <v>16.093653683496086</v>
      </c>
      <c r="AK169" s="2">
        <f>IF(OR('Daily AUM'!AK169="",NAV!AK169=""),0,IFERROR(IF(OR(IFERROR(LOOKUP(2,1/(('Daily AUM'!$D169:AJ169&lt;&gt;"")*(NAV!$D169:AJ169&lt;&gt;"")),'Daily AUM'!$D169:AJ169),"")="",IFERROR(LOOKUP(2,1/(('Daily AUM'!$D169:AJ169&lt;&gt;"")*(NAV!$D169:AJ169&lt;&gt;"")),NAV!$D169:AJ169),"")=""),0,'Daily AUM'!AK169-(IFERROR(LOOKUP(2,1/(('Daily AUM'!$D169:AJ169&lt;&gt;"")*(NAV!$D169:AJ169&lt;&gt;"")),'Daily AUM'!$D169:AJ169),"")*(NAV!AK169/IFERROR(LOOKUP(2,1/(('Daily AUM'!$D169:AJ169&lt;&gt;"")*(NAV!$D169:AJ169&lt;&gt;"")),NAV!$D169:AJ169),"")))),0))</f>
        <v>0.52285413651406998</v>
      </c>
      <c r="AL169" s="2">
        <f>IF(OR('Daily AUM'!AL169="",NAV!AL169=""),0,IFERROR(IF(OR(IFERROR(LOOKUP(2,1/(('Daily AUM'!$D169:AK169&lt;&gt;"")*(NAV!$D169:AK169&lt;&gt;"")),'Daily AUM'!$D169:AK169),"")="",IFERROR(LOOKUP(2,1/(('Daily AUM'!$D169:AK169&lt;&gt;"")*(NAV!$D169:AK169&lt;&gt;"")),NAV!$D169:AK169),"")=""),0,'Daily AUM'!AL169-(IFERROR(LOOKUP(2,1/(('Daily AUM'!$D169:AK169&lt;&gt;"")*(NAV!$D169:AK169&lt;&gt;"")),'Daily AUM'!$D169:AK169),"")*(NAV!AL169/IFERROR(LOOKUP(2,1/(('Daily AUM'!$D169:AK169&lt;&gt;"")*(NAV!$D169:AK169&lt;&gt;"")),NAV!$D169:AK169),"")))),0))</f>
        <v>2.2508099243568722</v>
      </c>
      <c r="AM169" s="2">
        <f>IF(OR('Daily AUM'!AM169="",NAV!AM169=""),0,IFERROR(IF(OR(IFERROR(LOOKUP(2,1/(('Daily AUM'!$D169:AL169&lt;&gt;"")*(NAV!$D169:AL169&lt;&gt;"")),'Daily AUM'!$D169:AL169),"")="",IFERROR(LOOKUP(2,1/(('Daily AUM'!$D169:AL169&lt;&gt;"")*(NAV!$D169:AL169&lt;&gt;"")),NAV!$D169:AL169),"")=""),0,'Daily AUM'!AM169-(IFERROR(LOOKUP(2,1/(('Daily AUM'!$D169:AL169&lt;&gt;"")*(NAV!$D169:AL169&lt;&gt;"")),'Daily AUM'!$D169:AL169),"")*(NAV!AM169/IFERROR(LOOKUP(2,1/(('Daily AUM'!$D169:AL169&lt;&gt;"")*(NAV!$D169:AL169&lt;&gt;"")),NAV!$D169:AL169),"")))),0))</f>
        <v>6.1241339915140998</v>
      </c>
      <c r="AN169" s="2">
        <f>IF(OR('Daily AUM'!AN169="",NAV!AN169=""),0,IFERROR(IF(OR(IFERROR(LOOKUP(2,1/(('Daily AUM'!$D169:AM169&lt;&gt;"")*(NAV!$D169:AM169&lt;&gt;"")),'Daily AUM'!$D169:AM169),"")="",IFERROR(LOOKUP(2,1/(('Daily AUM'!$D169:AM169&lt;&gt;"")*(NAV!$D169:AM169&lt;&gt;"")),NAV!$D169:AM169),"")=""),0,'Daily AUM'!AN169-(IFERROR(LOOKUP(2,1/(('Daily AUM'!$D169:AM169&lt;&gt;"")*(NAV!$D169:AM169&lt;&gt;"")),'Daily AUM'!$D169:AM169),"")*(NAV!AN169/IFERROR(LOOKUP(2,1/(('Daily AUM'!$D169:AM169&lt;&gt;"")*(NAV!$D169:AM169&lt;&gt;"")),NAV!$D169:AM169),"")))),0))</f>
        <v>-1.4839246245319373</v>
      </c>
      <c r="AO169" s="2">
        <f>IF(OR('Daily AUM'!AO169="",NAV!AO169=""),0,IFERROR(IF(OR(IFERROR(LOOKUP(2,1/(('Daily AUM'!$D169:AN169&lt;&gt;"")*(NAV!$D169:AN169&lt;&gt;"")),'Daily AUM'!$D169:AN169),"")="",IFERROR(LOOKUP(2,1/(('Daily AUM'!$D169:AN169&lt;&gt;"")*(NAV!$D169:AN169&lt;&gt;"")),NAV!$D169:AN169),"")=""),0,'Daily AUM'!AO169-(IFERROR(LOOKUP(2,1/(('Daily AUM'!$D169:AN169&lt;&gt;"")*(NAV!$D169:AN169&lt;&gt;"")),'Daily AUM'!$D169:AN169),"")*(NAV!AO169/IFERROR(LOOKUP(2,1/(('Daily AUM'!$D169:AN169&lt;&gt;"")*(NAV!$D169:AN169&lt;&gt;"")),NAV!$D169:AN169),"")))),0))</f>
        <v>2.4927945524759707</v>
      </c>
      <c r="AP169" s="2">
        <f>IF(OR('Daily AUM'!AP169="",NAV!AP169=""),0,IFERROR(IF(OR(IFERROR(LOOKUP(2,1/(('Daily AUM'!$D169:AO169&lt;&gt;"")*(NAV!$D169:AO169&lt;&gt;"")),'Daily AUM'!$D169:AO169),"")="",IFERROR(LOOKUP(2,1/(('Daily AUM'!$D169:AO169&lt;&gt;"")*(NAV!$D169:AO169&lt;&gt;"")),NAV!$D169:AO169),"")=""),0,'Daily AUM'!AP169-(IFERROR(LOOKUP(2,1/(('Daily AUM'!$D169:AO169&lt;&gt;"")*(NAV!$D169:AO169&lt;&gt;"")),'Daily AUM'!$D169:AO169),"")*(NAV!AP169/IFERROR(LOOKUP(2,1/(('Daily AUM'!$D169:AO169&lt;&gt;"")*(NAV!$D169:AO169&lt;&gt;"")),NAV!$D169:AO169),"")))),0))</f>
        <v>7.0920498958294047</v>
      </c>
      <c r="AQ169" s="2">
        <f>IF(OR('Daily AUM'!AQ169="",NAV!AQ169=""),0,IFERROR(IF(OR(IFERROR(LOOKUP(2,1/(('Daily AUM'!$D169:AP169&lt;&gt;"")*(NAV!$D169:AP169&lt;&gt;"")),'Daily AUM'!$D169:AP169),"")="",IFERROR(LOOKUP(2,1/(('Daily AUM'!$D169:AP169&lt;&gt;"")*(NAV!$D169:AP169&lt;&gt;"")),NAV!$D169:AP169),"")=""),0,'Daily AUM'!AQ169-(IFERROR(LOOKUP(2,1/(('Daily AUM'!$D169:AP169&lt;&gt;"")*(NAV!$D169:AP169&lt;&gt;"")),'Daily AUM'!$D169:AP169),"")*(NAV!AQ169/IFERROR(LOOKUP(2,1/(('Daily AUM'!$D169:AP169&lt;&gt;"")*(NAV!$D169:AP169&lt;&gt;"")),NAV!$D169:AP169),"")))),0))</f>
        <v>3.604943160637049</v>
      </c>
      <c r="AR169" s="2">
        <f>IF(OR('Daily AUM'!AR169="",NAV!AR169=""),0,IFERROR(IF(OR(IFERROR(LOOKUP(2,1/(('Daily AUM'!$D169:AQ169&lt;&gt;"")*(NAV!$D169:AQ169&lt;&gt;"")),'Daily AUM'!$D169:AQ169),"")="",IFERROR(LOOKUP(2,1/(('Daily AUM'!$D169:AQ169&lt;&gt;"")*(NAV!$D169:AQ169&lt;&gt;"")),NAV!$D169:AQ169),"")=""),0,'Daily AUM'!AR169-(IFERROR(LOOKUP(2,1/(('Daily AUM'!$D169:AQ169&lt;&gt;"")*(NAV!$D169:AQ169&lt;&gt;"")),'Daily AUM'!$D169:AQ169),"")*(NAV!AR169/IFERROR(LOOKUP(2,1/(('Daily AUM'!$D169:AQ169&lt;&gt;"")*(NAV!$D169:AQ169&lt;&gt;"")),NAV!$D169:AQ169),"")))),0))</f>
        <v>208.54645265109866</v>
      </c>
      <c r="AS169" s="2">
        <f t="shared" si="4"/>
        <v>250.35632401289877</v>
      </c>
      <c r="AT169" s="2">
        <f t="shared" si="5"/>
        <v>323.53308704455412</v>
      </c>
    </row>
    <row r="170" spans="1:46" x14ac:dyDescent="0.2">
      <c r="A170" t="s">
        <v>200</v>
      </c>
      <c r="B170" t="s">
        <v>188</v>
      </c>
      <c r="C170" t="s">
        <v>44</v>
      </c>
      <c r="D170" s="2">
        <f>0</f>
        <v>0</v>
      </c>
      <c r="E170" s="2">
        <f>IF(OR('Daily AUM'!E170="",NAV!E170=""),0,IFERROR(IF(OR(IFERROR(LOOKUP(2,1/(('Daily AUM'!$D170:D170&lt;&gt;"")*(NAV!$D170:D170&lt;&gt;"")),'Daily AUM'!$D170:D170),"")="",IFERROR(LOOKUP(2,1/(('Daily AUM'!$D170:D170&lt;&gt;"")*(NAV!$D170:D170&lt;&gt;"")),NAV!$D170:D170),"")=""),0,'Daily AUM'!E170-(IFERROR(LOOKUP(2,1/(('Daily AUM'!$D170:D170&lt;&gt;"")*(NAV!$D170:D170&lt;&gt;"")),'Daily AUM'!$D170:D170),"")*(NAV!E170/IFERROR(LOOKUP(2,1/(('Daily AUM'!$D170:D170&lt;&gt;"")*(NAV!$D170:D170&lt;&gt;"")),NAV!$D170:D170),"")))),0))</f>
        <v>15.079881850338097</v>
      </c>
      <c r="F170" s="2">
        <f>IF(OR('Daily AUM'!F170="",NAV!F170=""),0,IFERROR(IF(OR(IFERROR(LOOKUP(2,1/(('Daily AUM'!$D170:E170&lt;&gt;"")*(NAV!$D170:E170&lt;&gt;"")),'Daily AUM'!$D170:E170),"")="",IFERROR(LOOKUP(2,1/(('Daily AUM'!$D170:E170&lt;&gt;"")*(NAV!$D170:E170&lt;&gt;"")),NAV!$D170:E170),"")=""),0,'Daily AUM'!F170-(IFERROR(LOOKUP(2,1/(('Daily AUM'!$D170:E170&lt;&gt;"")*(NAV!$D170:E170&lt;&gt;"")),'Daily AUM'!$D170:E170),"")*(NAV!F170/IFERROR(LOOKUP(2,1/(('Daily AUM'!$D170:E170&lt;&gt;"")*(NAV!$D170:E170&lt;&gt;"")),NAV!$D170:E170),"")))),0))</f>
        <v>5.3910911256934924E-2</v>
      </c>
      <c r="G170" s="2">
        <f>IF(OR('Daily AUM'!G170="",NAV!G170=""),0,IFERROR(IF(OR(IFERROR(LOOKUP(2,1/(('Daily AUM'!$D170:F170&lt;&gt;"")*(NAV!$D170:F170&lt;&gt;"")),'Daily AUM'!$D170:F170),"")="",IFERROR(LOOKUP(2,1/(('Daily AUM'!$D170:F170&lt;&gt;"")*(NAV!$D170:F170&lt;&gt;"")),NAV!$D170:F170),"")=""),0,'Daily AUM'!G170-(IFERROR(LOOKUP(2,1/(('Daily AUM'!$D170:F170&lt;&gt;"")*(NAV!$D170:F170&lt;&gt;"")),'Daily AUM'!$D170:F170),"")*(NAV!G170/IFERROR(LOOKUP(2,1/(('Daily AUM'!$D170:F170&lt;&gt;"")*(NAV!$D170:F170&lt;&gt;"")),NAV!$D170:F170),"")))),0))</f>
        <v>0.17950580550132145</v>
      </c>
      <c r="H170" s="2">
        <f>IF(OR('Daily AUM'!H170="",NAV!H170=""),0,IFERROR(IF(OR(IFERROR(LOOKUP(2,1/(('Daily AUM'!$D170:G170&lt;&gt;"")*(NAV!$D170:G170&lt;&gt;"")),'Daily AUM'!$D170:G170),"")="",IFERROR(LOOKUP(2,1/(('Daily AUM'!$D170:G170&lt;&gt;"")*(NAV!$D170:G170&lt;&gt;"")),NAV!$D170:G170),"")=""),0,'Daily AUM'!H170-(IFERROR(LOOKUP(2,1/(('Daily AUM'!$D170:G170&lt;&gt;"")*(NAV!$D170:G170&lt;&gt;"")),'Daily AUM'!$D170:G170),"")*(NAV!H170/IFERROR(LOOKUP(2,1/(('Daily AUM'!$D170:G170&lt;&gt;"")*(NAV!$D170:G170&lt;&gt;"")),NAV!$D170:G170),"")))),0))</f>
        <v>7.3039106875239668</v>
      </c>
      <c r="I170" s="2">
        <f>IF(OR('Daily AUM'!I170="",NAV!I170=""),0,IFERROR(IF(OR(IFERROR(LOOKUP(2,1/(('Daily AUM'!$D170:H170&lt;&gt;"")*(NAV!$D170:H170&lt;&gt;"")),'Daily AUM'!$D170:H170),"")="",IFERROR(LOOKUP(2,1/(('Daily AUM'!$D170:H170&lt;&gt;"")*(NAV!$D170:H170&lt;&gt;"")),NAV!$D170:H170),"")=""),0,'Daily AUM'!I170-(IFERROR(LOOKUP(2,1/(('Daily AUM'!$D170:H170&lt;&gt;"")*(NAV!$D170:H170&lt;&gt;"")),'Daily AUM'!$D170:H170),"")*(NAV!I170/IFERROR(LOOKUP(2,1/(('Daily AUM'!$D170:H170&lt;&gt;"")*(NAV!$D170:H170&lt;&gt;"")),NAV!$D170:H170),"")))),0))</f>
        <v>12.957388353886017</v>
      </c>
      <c r="J170" s="2">
        <f>IF(OR('Daily AUM'!J170="",NAV!J170=""),0,IFERROR(IF(OR(IFERROR(LOOKUP(2,1/(('Daily AUM'!$D170:I170&lt;&gt;"")*(NAV!$D170:I170&lt;&gt;"")),'Daily AUM'!$D170:I170),"")="",IFERROR(LOOKUP(2,1/(('Daily AUM'!$D170:I170&lt;&gt;"")*(NAV!$D170:I170&lt;&gt;"")),NAV!$D170:I170),"")=""),0,'Daily AUM'!J170-(IFERROR(LOOKUP(2,1/(('Daily AUM'!$D170:I170&lt;&gt;"")*(NAV!$D170:I170&lt;&gt;"")),'Daily AUM'!$D170:I170),"")*(NAV!J170/IFERROR(LOOKUP(2,1/(('Daily AUM'!$D170:I170&lt;&gt;"")*(NAV!$D170:I170&lt;&gt;"")),NAV!$D170:I170),"")))),0))</f>
        <v>14.852110704394363</v>
      </c>
      <c r="K170" s="2">
        <f>IF(OR('Daily AUM'!K170="",NAV!K170=""),0,IFERROR(IF(OR(IFERROR(LOOKUP(2,1/(('Daily AUM'!$D170:J170&lt;&gt;"")*(NAV!$D170:J170&lt;&gt;"")),'Daily AUM'!$D170:J170),"")="",IFERROR(LOOKUP(2,1/(('Daily AUM'!$D170:J170&lt;&gt;"")*(NAV!$D170:J170&lt;&gt;"")),NAV!$D170:J170),"")=""),0,'Daily AUM'!K170-(IFERROR(LOOKUP(2,1/(('Daily AUM'!$D170:J170&lt;&gt;"")*(NAV!$D170:J170&lt;&gt;"")),'Daily AUM'!$D170:J170),"")*(NAV!K170/IFERROR(LOOKUP(2,1/(('Daily AUM'!$D170:J170&lt;&gt;"")*(NAV!$D170:J170&lt;&gt;"")),NAV!$D170:J170),"")))),0))</f>
        <v>19.025160305073769</v>
      </c>
      <c r="L170" s="2">
        <f>IF(OR('Daily AUM'!L170="",NAV!L170=""),0,IFERROR(IF(OR(IFERROR(LOOKUP(2,1/(('Daily AUM'!$D170:K170&lt;&gt;"")*(NAV!$D170:K170&lt;&gt;"")),'Daily AUM'!$D170:K170),"")="",IFERROR(LOOKUP(2,1/(('Daily AUM'!$D170:K170&lt;&gt;"")*(NAV!$D170:K170&lt;&gt;"")),NAV!$D170:K170),"")=""),0,'Daily AUM'!L170-(IFERROR(LOOKUP(2,1/(('Daily AUM'!$D170:K170&lt;&gt;"")*(NAV!$D170:K170&lt;&gt;"")),'Daily AUM'!$D170:K170),"")*(NAV!L170/IFERROR(LOOKUP(2,1/(('Daily AUM'!$D170:K170&lt;&gt;"")*(NAV!$D170:K170&lt;&gt;"")),NAV!$D170:K170),"")))),0))</f>
        <v>11.968370493337716</v>
      </c>
      <c r="M170" s="2">
        <f>IF(OR('Daily AUM'!M170="",NAV!M170=""),0,IFERROR(IF(OR(IFERROR(LOOKUP(2,1/(('Daily AUM'!$D170:L170&lt;&gt;"")*(NAV!$D170:L170&lt;&gt;"")),'Daily AUM'!$D170:L170),"")="",IFERROR(LOOKUP(2,1/(('Daily AUM'!$D170:L170&lt;&gt;"")*(NAV!$D170:L170&lt;&gt;"")),NAV!$D170:L170),"")=""),0,'Daily AUM'!M170-(IFERROR(LOOKUP(2,1/(('Daily AUM'!$D170:L170&lt;&gt;"")*(NAV!$D170:L170&lt;&gt;"")),'Daily AUM'!$D170:L170),"")*(NAV!M170/IFERROR(LOOKUP(2,1/(('Daily AUM'!$D170:L170&lt;&gt;"")*(NAV!$D170:L170&lt;&gt;"")),NAV!$D170:L170),"")))),0))</f>
        <v>13.317669155757358</v>
      </c>
      <c r="N170" s="2">
        <f>IF(OR('Daily AUM'!N170="",NAV!N170=""),0,IFERROR(IF(OR(IFERROR(LOOKUP(2,1/(('Daily AUM'!$D170:M170&lt;&gt;"")*(NAV!$D170:M170&lt;&gt;"")),'Daily AUM'!$D170:M170),"")="",IFERROR(LOOKUP(2,1/(('Daily AUM'!$D170:M170&lt;&gt;"")*(NAV!$D170:M170&lt;&gt;"")),NAV!$D170:M170),"")=""),0,'Daily AUM'!N170-(IFERROR(LOOKUP(2,1/(('Daily AUM'!$D170:M170&lt;&gt;"")*(NAV!$D170:M170&lt;&gt;"")),'Daily AUM'!$D170:M170),"")*(NAV!N170/IFERROR(LOOKUP(2,1/(('Daily AUM'!$D170:M170&lt;&gt;"")*(NAV!$D170:M170&lt;&gt;"")),NAV!$D170:M170),"")))),0))</f>
        <v>6.8851710892022311</v>
      </c>
      <c r="O170" s="2">
        <f>IF(OR('Daily AUM'!O170="",NAV!O170=""),0,IFERROR(IF(OR(IFERROR(LOOKUP(2,1/(('Daily AUM'!$D170:N170&lt;&gt;"")*(NAV!$D170:N170&lt;&gt;"")),'Daily AUM'!$D170:N170),"")="",IFERROR(LOOKUP(2,1/(('Daily AUM'!$D170:N170&lt;&gt;"")*(NAV!$D170:N170&lt;&gt;"")),NAV!$D170:N170),"")=""),0,'Daily AUM'!O170-(IFERROR(LOOKUP(2,1/(('Daily AUM'!$D170:N170&lt;&gt;"")*(NAV!$D170:N170&lt;&gt;"")),'Daily AUM'!$D170:N170),"")*(NAV!O170/IFERROR(LOOKUP(2,1/(('Daily AUM'!$D170:N170&lt;&gt;"")*(NAV!$D170:N170&lt;&gt;"")),NAV!$D170:N170),"")))),0))</f>
        <v>12.248289960215516</v>
      </c>
      <c r="P170" s="2">
        <f>IF(OR('Daily AUM'!P170="",NAV!P170=""),0,IFERROR(IF(OR(IFERROR(LOOKUP(2,1/(('Daily AUM'!$D170:O170&lt;&gt;"")*(NAV!$D170:O170&lt;&gt;"")),'Daily AUM'!$D170:O170),"")="",IFERROR(LOOKUP(2,1/(('Daily AUM'!$D170:O170&lt;&gt;"")*(NAV!$D170:O170&lt;&gt;"")),NAV!$D170:O170),"")=""),0,'Daily AUM'!P170-(IFERROR(LOOKUP(2,1/(('Daily AUM'!$D170:O170&lt;&gt;"")*(NAV!$D170:O170&lt;&gt;"")),'Daily AUM'!$D170:O170),"")*(NAV!P170/IFERROR(LOOKUP(2,1/(('Daily AUM'!$D170:O170&lt;&gt;"")*(NAV!$D170:O170&lt;&gt;"")),NAV!$D170:O170),"")))),0))</f>
        <v>3.5463533881547846</v>
      </c>
      <c r="Q170" s="2">
        <f>IF(OR('Daily AUM'!Q170="",NAV!Q170=""),0,IFERROR(IF(OR(IFERROR(LOOKUP(2,1/(('Daily AUM'!$D170:P170&lt;&gt;"")*(NAV!$D170:P170&lt;&gt;"")),'Daily AUM'!$D170:P170),"")="",IFERROR(LOOKUP(2,1/(('Daily AUM'!$D170:P170&lt;&gt;"")*(NAV!$D170:P170&lt;&gt;"")),NAV!$D170:P170),"")=""),0,'Daily AUM'!Q170-(IFERROR(LOOKUP(2,1/(('Daily AUM'!$D170:P170&lt;&gt;"")*(NAV!$D170:P170&lt;&gt;"")),'Daily AUM'!$D170:P170),"")*(NAV!Q170/IFERROR(LOOKUP(2,1/(('Daily AUM'!$D170:P170&lt;&gt;"")*(NAV!$D170:P170&lt;&gt;"")),NAV!$D170:P170),"")))),0))</f>
        <v>7.0641224966602749</v>
      </c>
      <c r="R170" s="2">
        <f>IF(OR('Daily AUM'!R170="",NAV!R170=""),0,IFERROR(IF(OR(IFERROR(LOOKUP(2,1/(('Daily AUM'!$D170:Q170&lt;&gt;"")*(NAV!$D170:Q170&lt;&gt;"")),'Daily AUM'!$D170:Q170),"")="",IFERROR(LOOKUP(2,1/(('Daily AUM'!$D170:Q170&lt;&gt;"")*(NAV!$D170:Q170&lt;&gt;"")),NAV!$D170:Q170),"")=""),0,'Daily AUM'!R170-(IFERROR(LOOKUP(2,1/(('Daily AUM'!$D170:Q170&lt;&gt;"")*(NAV!$D170:Q170&lt;&gt;"")),'Daily AUM'!$D170:Q170),"")*(NAV!R170/IFERROR(LOOKUP(2,1/(('Daily AUM'!$D170:Q170&lt;&gt;"")*(NAV!$D170:Q170&lt;&gt;"")),NAV!$D170:Q170),"")))),0))</f>
        <v>0.73351220463973732</v>
      </c>
      <c r="S170" s="2">
        <f>IF(OR('Daily AUM'!S170="",NAV!S170=""),0,IFERROR(IF(OR(IFERROR(LOOKUP(2,1/(('Daily AUM'!$D170:R170&lt;&gt;"")*(NAV!$D170:R170&lt;&gt;"")),'Daily AUM'!$D170:R170),"")="",IFERROR(LOOKUP(2,1/(('Daily AUM'!$D170:R170&lt;&gt;"")*(NAV!$D170:R170&lt;&gt;"")),NAV!$D170:R170),"")=""),0,'Daily AUM'!S170-(IFERROR(LOOKUP(2,1/(('Daily AUM'!$D170:R170&lt;&gt;"")*(NAV!$D170:R170&lt;&gt;"")),'Daily AUM'!$D170:R170),"")*(NAV!S170/IFERROR(LOOKUP(2,1/(('Daily AUM'!$D170:R170&lt;&gt;"")*(NAV!$D170:R170&lt;&gt;"")),NAV!$D170:R170),"")))),0))</f>
        <v>4.057806961888673</v>
      </c>
      <c r="T170" s="2">
        <f>IF(OR('Daily AUM'!T170="",NAV!T170=""),0,IFERROR(IF(OR(IFERROR(LOOKUP(2,1/(('Daily AUM'!$D170:S170&lt;&gt;"")*(NAV!$D170:S170&lt;&gt;"")),'Daily AUM'!$D170:S170),"")="",IFERROR(LOOKUP(2,1/(('Daily AUM'!$D170:S170&lt;&gt;"")*(NAV!$D170:S170&lt;&gt;"")),NAV!$D170:S170),"")=""),0,'Daily AUM'!T170-(IFERROR(LOOKUP(2,1/(('Daily AUM'!$D170:S170&lt;&gt;"")*(NAV!$D170:S170&lt;&gt;"")),'Daily AUM'!$D170:S170),"")*(NAV!T170/IFERROR(LOOKUP(2,1/(('Daily AUM'!$D170:S170&lt;&gt;"")*(NAV!$D170:S170&lt;&gt;"")),NAV!$D170:S170),"")))),0))</f>
        <v>2.0955575535253956</v>
      </c>
      <c r="U170" s="2">
        <f>IF(OR('Daily AUM'!U170="",NAV!U170=""),0,IFERROR(IF(OR(IFERROR(LOOKUP(2,1/(('Daily AUM'!$D170:T170&lt;&gt;"")*(NAV!$D170:T170&lt;&gt;"")),'Daily AUM'!$D170:T170),"")="",IFERROR(LOOKUP(2,1/(('Daily AUM'!$D170:T170&lt;&gt;"")*(NAV!$D170:T170&lt;&gt;"")),NAV!$D170:T170),"")=""),0,'Daily AUM'!U170-(IFERROR(LOOKUP(2,1/(('Daily AUM'!$D170:T170&lt;&gt;"")*(NAV!$D170:T170&lt;&gt;"")),'Daily AUM'!$D170:T170),"")*(NAV!U170/IFERROR(LOOKUP(2,1/(('Daily AUM'!$D170:T170&lt;&gt;"")*(NAV!$D170:T170&lt;&gt;"")),NAV!$D170:T170),"")))),0))</f>
        <v>1.5487718976301039</v>
      </c>
      <c r="V170" s="2">
        <f>IF(OR('Daily AUM'!V170="",NAV!V170=""),0,IFERROR(IF(OR(IFERROR(LOOKUP(2,1/(('Daily AUM'!$D170:U170&lt;&gt;"")*(NAV!$D170:U170&lt;&gt;"")),'Daily AUM'!$D170:U170),"")="",IFERROR(LOOKUP(2,1/(('Daily AUM'!$D170:U170&lt;&gt;"")*(NAV!$D170:U170&lt;&gt;"")),NAV!$D170:U170),"")=""),0,'Daily AUM'!V170-(IFERROR(LOOKUP(2,1/(('Daily AUM'!$D170:U170&lt;&gt;"")*(NAV!$D170:U170&lt;&gt;"")),'Daily AUM'!$D170:U170),"")*(NAV!V170/IFERROR(LOOKUP(2,1/(('Daily AUM'!$D170:U170&lt;&gt;"")*(NAV!$D170:U170&lt;&gt;"")),NAV!$D170:U170),"")))),0))</f>
        <v>4.4309357414649639</v>
      </c>
      <c r="W170" s="2">
        <f>IF(OR('Daily AUM'!W170="",NAV!W170=""),0,IFERROR(IF(OR(IFERROR(LOOKUP(2,1/(('Daily AUM'!$D170:V170&lt;&gt;"")*(NAV!$D170:V170&lt;&gt;"")),'Daily AUM'!$D170:V170),"")="",IFERROR(LOOKUP(2,1/(('Daily AUM'!$D170:V170&lt;&gt;"")*(NAV!$D170:V170&lt;&gt;"")),NAV!$D170:V170),"")=""),0,'Daily AUM'!W170-(IFERROR(LOOKUP(2,1/(('Daily AUM'!$D170:V170&lt;&gt;"")*(NAV!$D170:V170&lt;&gt;"")),'Daily AUM'!$D170:V170),"")*(NAV!W170/IFERROR(LOOKUP(2,1/(('Daily AUM'!$D170:V170&lt;&gt;"")*(NAV!$D170:V170&lt;&gt;"")),NAV!$D170:V170),"")))),0))</f>
        <v>5.2291827103335891</v>
      </c>
      <c r="X170" s="2">
        <f>IF(OR('Daily AUM'!X170="",NAV!X170=""),0,IFERROR(IF(OR(IFERROR(LOOKUP(2,1/(('Daily AUM'!$D170:W170&lt;&gt;"")*(NAV!$D170:W170&lt;&gt;"")),'Daily AUM'!$D170:W170),"")="",IFERROR(LOOKUP(2,1/(('Daily AUM'!$D170:W170&lt;&gt;"")*(NAV!$D170:W170&lt;&gt;"")),NAV!$D170:W170),"")=""),0,'Daily AUM'!X170-(IFERROR(LOOKUP(2,1/(('Daily AUM'!$D170:W170&lt;&gt;"")*(NAV!$D170:W170&lt;&gt;"")),'Daily AUM'!$D170:W170),"")*(NAV!X170/IFERROR(LOOKUP(2,1/(('Daily AUM'!$D170:W170&lt;&gt;"")*(NAV!$D170:W170&lt;&gt;"")),NAV!$D170:W170),"")))),0))</f>
        <v>3.7579864039753375</v>
      </c>
      <c r="Y170" s="2">
        <f>IF(OR('Daily AUM'!Y170="",NAV!Y170=""),0,IFERROR(IF(OR(IFERROR(LOOKUP(2,1/(('Daily AUM'!$D170:X170&lt;&gt;"")*(NAV!$D170:X170&lt;&gt;"")),'Daily AUM'!$D170:X170),"")="",IFERROR(LOOKUP(2,1/(('Daily AUM'!$D170:X170&lt;&gt;"")*(NAV!$D170:X170&lt;&gt;"")),NAV!$D170:X170),"")=""),0,'Daily AUM'!Y170-(IFERROR(LOOKUP(2,1/(('Daily AUM'!$D170:X170&lt;&gt;"")*(NAV!$D170:X170&lt;&gt;"")),'Daily AUM'!$D170:X170),"")*(NAV!Y170/IFERROR(LOOKUP(2,1/(('Daily AUM'!$D170:X170&lt;&gt;"")*(NAV!$D170:X170&lt;&gt;"")),NAV!$D170:X170),"")))),0))</f>
        <v>-6.1645752951990289</v>
      </c>
      <c r="Z170" s="2">
        <f>IF(OR('Daily AUM'!Z170="",NAV!Z170=""),0,IFERROR(IF(OR(IFERROR(LOOKUP(2,1/(('Daily AUM'!$D170:Y170&lt;&gt;"")*(NAV!$D170:Y170&lt;&gt;"")),'Daily AUM'!$D170:Y170),"")="",IFERROR(LOOKUP(2,1/(('Daily AUM'!$D170:Y170&lt;&gt;"")*(NAV!$D170:Y170&lt;&gt;"")),NAV!$D170:Y170),"")=""),0,'Daily AUM'!Z170-(IFERROR(LOOKUP(2,1/(('Daily AUM'!$D170:Y170&lt;&gt;"")*(NAV!$D170:Y170&lt;&gt;"")),'Daily AUM'!$D170:Y170),"")*(NAV!Z170/IFERROR(LOOKUP(2,1/(('Daily AUM'!$D170:Y170&lt;&gt;"")*(NAV!$D170:Y170&lt;&gt;"")),NAV!$D170:Y170),"")))),0))</f>
        <v>6.1265405457697852</v>
      </c>
      <c r="AA170" s="2">
        <f>IF(OR('Daily AUM'!AA170="",NAV!AA170=""),0,IFERROR(IF(OR(IFERROR(LOOKUP(2,1/(('Daily AUM'!$D170:Z170&lt;&gt;"")*(NAV!$D170:Z170&lt;&gt;"")),'Daily AUM'!$D170:Z170),"")="",IFERROR(LOOKUP(2,1/(('Daily AUM'!$D170:Z170&lt;&gt;"")*(NAV!$D170:Z170&lt;&gt;"")),NAV!$D170:Z170),"")=""),0,'Daily AUM'!AA170-(IFERROR(LOOKUP(2,1/(('Daily AUM'!$D170:Z170&lt;&gt;"")*(NAV!$D170:Z170&lt;&gt;"")),'Daily AUM'!$D170:Z170),"")*(NAV!AA170/IFERROR(LOOKUP(2,1/(('Daily AUM'!$D170:Z170&lt;&gt;"")*(NAV!$D170:Z170&lt;&gt;"")),NAV!$D170:Z170),"")))),0))</f>
        <v>2.1787772420639158</v>
      </c>
      <c r="AB170" s="2">
        <f>IF(OR('Daily AUM'!AB170="",NAV!AB170=""),0,IFERROR(IF(OR(IFERROR(LOOKUP(2,1/(('Daily AUM'!$D170:AA170&lt;&gt;"")*(NAV!$D170:AA170&lt;&gt;"")),'Daily AUM'!$D170:AA170),"")="",IFERROR(LOOKUP(2,1/(('Daily AUM'!$D170:AA170&lt;&gt;"")*(NAV!$D170:AA170&lt;&gt;"")),NAV!$D170:AA170),"")=""),0,'Daily AUM'!AB170-(IFERROR(LOOKUP(2,1/(('Daily AUM'!$D170:AA170&lt;&gt;"")*(NAV!$D170:AA170&lt;&gt;"")),'Daily AUM'!$D170:AA170),"")*(NAV!AB170/IFERROR(LOOKUP(2,1/(('Daily AUM'!$D170:AA170&lt;&gt;"")*(NAV!$D170:AA170&lt;&gt;"")),NAV!$D170:AA170),"")))),0))</f>
        <v>6.7147813479396063</v>
      </c>
      <c r="AC170" s="2">
        <f>IF(OR('Daily AUM'!AC170="",NAV!AC170=""),0,IFERROR(IF(OR(IFERROR(LOOKUP(2,1/(('Daily AUM'!$D170:AB170&lt;&gt;"")*(NAV!$D170:AB170&lt;&gt;"")),'Daily AUM'!$D170:AB170),"")="",IFERROR(LOOKUP(2,1/(('Daily AUM'!$D170:AB170&lt;&gt;"")*(NAV!$D170:AB170&lt;&gt;"")),NAV!$D170:AB170),"")=""),0,'Daily AUM'!AC170-(IFERROR(LOOKUP(2,1/(('Daily AUM'!$D170:AB170&lt;&gt;"")*(NAV!$D170:AB170&lt;&gt;"")),'Daily AUM'!$D170:AB170),"")*(NAV!AC170/IFERROR(LOOKUP(2,1/(('Daily AUM'!$D170:AB170&lt;&gt;"")*(NAV!$D170:AB170&lt;&gt;"")),NAV!$D170:AB170),"")))),0))</f>
        <v>-0.12168992310853355</v>
      </c>
      <c r="AD170" s="2">
        <f>IF(OR('Daily AUM'!AD170="",NAV!AD170=""),0,IFERROR(IF(OR(IFERROR(LOOKUP(2,1/(('Daily AUM'!$D170:AC170&lt;&gt;"")*(NAV!$D170:AC170&lt;&gt;"")),'Daily AUM'!$D170:AC170),"")="",IFERROR(LOOKUP(2,1/(('Daily AUM'!$D170:AC170&lt;&gt;"")*(NAV!$D170:AC170&lt;&gt;"")),NAV!$D170:AC170),"")=""),0,'Daily AUM'!AD170-(IFERROR(LOOKUP(2,1/(('Daily AUM'!$D170:AC170&lt;&gt;"")*(NAV!$D170:AC170&lt;&gt;"")),'Daily AUM'!$D170:AC170),"")*(NAV!AD170/IFERROR(LOOKUP(2,1/(('Daily AUM'!$D170:AC170&lt;&gt;"")*(NAV!$D170:AC170&lt;&gt;"")),NAV!$D170:AC170),"")))),0))</f>
        <v>1.5821177085608724</v>
      </c>
      <c r="AE170" s="2">
        <f>IF(OR('Daily AUM'!AE170="",NAV!AE170=""),0,IFERROR(IF(OR(IFERROR(LOOKUP(2,1/(('Daily AUM'!$D170:AD170&lt;&gt;"")*(NAV!$D170:AD170&lt;&gt;"")),'Daily AUM'!$D170:AD170),"")="",IFERROR(LOOKUP(2,1/(('Daily AUM'!$D170:AD170&lt;&gt;"")*(NAV!$D170:AD170&lt;&gt;"")),NAV!$D170:AD170),"")=""),0,'Daily AUM'!AE170-(IFERROR(LOOKUP(2,1/(('Daily AUM'!$D170:AD170&lt;&gt;"")*(NAV!$D170:AD170&lt;&gt;"")),'Daily AUM'!$D170:AD170),"")*(NAV!AE170/IFERROR(LOOKUP(2,1/(('Daily AUM'!$D170:AD170&lt;&gt;"")*(NAV!$D170:AD170&lt;&gt;"")),NAV!$D170:AD170),"")))),0))</f>
        <v>1.074615755313971</v>
      </c>
      <c r="AF170" s="2">
        <f>IF(OR('Daily AUM'!AF170="",NAV!AF170=""),0,IFERROR(IF(OR(IFERROR(LOOKUP(2,1/(('Daily AUM'!$D170:AE170&lt;&gt;"")*(NAV!$D170:AE170&lt;&gt;"")),'Daily AUM'!$D170:AE170),"")="",IFERROR(LOOKUP(2,1/(('Daily AUM'!$D170:AE170&lt;&gt;"")*(NAV!$D170:AE170&lt;&gt;"")),NAV!$D170:AE170),"")=""),0,'Daily AUM'!AF170-(IFERROR(LOOKUP(2,1/(('Daily AUM'!$D170:AE170&lt;&gt;"")*(NAV!$D170:AE170&lt;&gt;"")),'Daily AUM'!$D170:AE170),"")*(NAV!AF170/IFERROR(LOOKUP(2,1/(('Daily AUM'!$D170:AE170&lt;&gt;"")*(NAV!$D170:AE170&lt;&gt;"")),NAV!$D170:AE170),"")))),0))</f>
        <v>4.9889209162602128</v>
      </c>
      <c r="AG170" s="2">
        <f>IF(OR('Daily AUM'!AG170="",NAV!AG170=""),0,IFERROR(IF(OR(IFERROR(LOOKUP(2,1/(('Daily AUM'!$D170:AF170&lt;&gt;"")*(NAV!$D170:AF170&lt;&gt;"")),'Daily AUM'!$D170:AF170),"")="",IFERROR(LOOKUP(2,1/(('Daily AUM'!$D170:AF170&lt;&gt;"")*(NAV!$D170:AF170&lt;&gt;"")),NAV!$D170:AF170),"")=""),0,'Daily AUM'!AG170-(IFERROR(LOOKUP(2,1/(('Daily AUM'!$D170:AF170&lt;&gt;"")*(NAV!$D170:AF170&lt;&gt;"")),'Daily AUM'!$D170:AF170),"")*(NAV!AG170/IFERROR(LOOKUP(2,1/(('Daily AUM'!$D170:AF170&lt;&gt;"")*(NAV!$D170:AF170&lt;&gt;"")),NAV!$D170:AF170),"")))),0))</f>
        <v>2.832360034559315</v>
      </c>
      <c r="AH170" s="2">
        <f>IF(OR('Daily AUM'!AH170="",NAV!AH170=""),0,IFERROR(IF(OR(IFERROR(LOOKUP(2,1/(('Daily AUM'!$D170:AG170&lt;&gt;"")*(NAV!$D170:AG170&lt;&gt;"")),'Daily AUM'!$D170:AG170),"")="",IFERROR(LOOKUP(2,1/(('Daily AUM'!$D170:AG170&lt;&gt;"")*(NAV!$D170:AG170&lt;&gt;"")),NAV!$D170:AG170),"")=""),0,'Daily AUM'!AH170-(IFERROR(LOOKUP(2,1/(('Daily AUM'!$D170:AG170&lt;&gt;"")*(NAV!$D170:AG170&lt;&gt;"")),'Daily AUM'!$D170:AG170),"")*(NAV!AH170/IFERROR(LOOKUP(2,1/(('Daily AUM'!$D170:AG170&lt;&gt;"")*(NAV!$D170:AG170&lt;&gt;"")),NAV!$D170:AG170),"")))),0))</f>
        <v>0.58105595851702674</v>
      </c>
      <c r="AI170" s="2">
        <f>IF(OR('Daily AUM'!AI170="",NAV!AI170=""),0,IFERROR(IF(OR(IFERROR(LOOKUP(2,1/(('Daily AUM'!$D170:AH170&lt;&gt;"")*(NAV!$D170:AH170&lt;&gt;"")),'Daily AUM'!$D170:AH170),"")="",IFERROR(LOOKUP(2,1/(('Daily AUM'!$D170:AH170&lt;&gt;"")*(NAV!$D170:AH170&lt;&gt;"")),NAV!$D170:AH170),"")=""),0,'Daily AUM'!AI170-(IFERROR(LOOKUP(2,1/(('Daily AUM'!$D170:AH170&lt;&gt;"")*(NAV!$D170:AH170&lt;&gt;"")),'Daily AUM'!$D170:AH170),"")*(NAV!AI170/IFERROR(LOOKUP(2,1/(('Daily AUM'!$D170:AH170&lt;&gt;"")*(NAV!$D170:AH170&lt;&gt;"")),NAV!$D170:AH170),"")))),0))</f>
        <v>-10.220689929276887</v>
      </c>
      <c r="AJ170" s="2">
        <f>IF(OR('Daily AUM'!AJ170="",NAV!AJ170=""),0,IFERROR(IF(OR(IFERROR(LOOKUP(2,1/(('Daily AUM'!$D170:AI170&lt;&gt;"")*(NAV!$D170:AI170&lt;&gt;"")),'Daily AUM'!$D170:AI170),"")="",IFERROR(LOOKUP(2,1/(('Daily AUM'!$D170:AI170&lt;&gt;"")*(NAV!$D170:AI170&lt;&gt;"")),NAV!$D170:AI170),"")=""),0,'Daily AUM'!AJ170-(IFERROR(LOOKUP(2,1/(('Daily AUM'!$D170:AI170&lt;&gt;"")*(NAV!$D170:AI170&lt;&gt;"")),'Daily AUM'!$D170:AI170),"")*(NAV!AJ170/IFERROR(LOOKUP(2,1/(('Daily AUM'!$D170:AI170&lt;&gt;"")*(NAV!$D170:AI170&lt;&gt;"")),NAV!$D170:AI170),"")))),0))</f>
        <v>29.197486463529458</v>
      </c>
      <c r="AK170" s="2">
        <f>IF(OR('Daily AUM'!AK170="",NAV!AK170=""),0,IFERROR(IF(OR(IFERROR(LOOKUP(2,1/(('Daily AUM'!$D170:AJ170&lt;&gt;"")*(NAV!$D170:AJ170&lt;&gt;"")),'Daily AUM'!$D170:AJ170),"")="",IFERROR(LOOKUP(2,1/(('Daily AUM'!$D170:AJ170&lt;&gt;"")*(NAV!$D170:AJ170&lt;&gt;"")),NAV!$D170:AJ170),"")=""),0,'Daily AUM'!AK170-(IFERROR(LOOKUP(2,1/(('Daily AUM'!$D170:AJ170&lt;&gt;"")*(NAV!$D170:AJ170&lt;&gt;"")),'Daily AUM'!$D170:AJ170),"")*(NAV!AK170/IFERROR(LOOKUP(2,1/(('Daily AUM'!$D170:AJ170&lt;&gt;"")*(NAV!$D170:AJ170&lt;&gt;"")),NAV!$D170:AJ170),"")))),0))</f>
        <v>-3.3160864328665411</v>
      </c>
      <c r="AL170" s="2">
        <f>IF(OR('Daily AUM'!AL170="",NAV!AL170=""),0,IFERROR(IF(OR(IFERROR(LOOKUP(2,1/(('Daily AUM'!$D170:AK170&lt;&gt;"")*(NAV!$D170:AK170&lt;&gt;"")),'Daily AUM'!$D170:AK170),"")="",IFERROR(LOOKUP(2,1/(('Daily AUM'!$D170:AK170&lt;&gt;"")*(NAV!$D170:AK170&lt;&gt;"")),NAV!$D170:AK170),"")=""),0,'Daily AUM'!AL170-(IFERROR(LOOKUP(2,1/(('Daily AUM'!$D170:AK170&lt;&gt;"")*(NAV!$D170:AK170&lt;&gt;"")),'Daily AUM'!$D170:AK170),"")*(NAV!AL170/IFERROR(LOOKUP(2,1/(('Daily AUM'!$D170:AK170&lt;&gt;"")*(NAV!$D170:AK170&lt;&gt;"")),NAV!$D170:AK170),"")))),0))</f>
        <v>1.3423487711288544</v>
      </c>
      <c r="AM170" s="2">
        <f>IF(OR('Daily AUM'!AM170="",NAV!AM170=""),0,IFERROR(IF(OR(IFERROR(LOOKUP(2,1/(('Daily AUM'!$D170:AL170&lt;&gt;"")*(NAV!$D170:AL170&lt;&gt;"")),'Daily AUM'!$D170:AL170),"")="",IFERROR(LOOKUP(2,1/(('Daily AUM'!$D170:AL170&lt;&gt;"")*(NAV!$D170:AL170&lt;&gt;"")),NAV!$D170:AL170),"")=""),0,'Daily AUM'!AM170-(IFERROR(LOOKUP(2,1/(('Daily AUM'!$D170:AL170&lt;&gt;"")*(NAV!$D170:AL170&lt;&gt;"")),'Daily AUM'!$D170:AL170),"")*(NAV!AM170/IFERROR(LOOKUP(2,1/(('Daily AUM'!$D170:AL170&lt;&gt;"")*(NAV!$D170:AL170&lt;&gt;"")),NAV!$D170:AL170),"")))),0))</f>
        <v>-0.56323802691622404</v>
      </c>
      <c r="AN170" s="2">
        <f>IF(OR('Daily AUM'!AN170="",NAV!AN170=""),0,IFERROR(IF(OR(IFERROR(LOOKUP(2,1/(('Daily AUM'!$D170:AM170&lt;&gt;"")*(NAV!$D170:AM170&lt;&gt;"")),'Daily AUM'!$D170:AM170),"")="",IFERROR(LOOKUP(2,1/(('Daily AUM'!$D170:AM170&lt;&gt;"")*(NAV!$D170:AM170&lt;&gt;"")),NAV!$D170:AM170),"")=""),0,'Daily AUM'!AN170-(IFERROR(LOOKUP(2,1/(('Daily AUM'!$D170:AM170&lt;&gt;"")*(NAV!$D170:AM170&lt;&gt;"")),'Daily AUM'!$D170:AM170),"")*(NAV!AN170/IFERROR(LOOKUP(2,1/(('Daily AUM'!$D170:AM170&lt;&gt;"")*(NAV!$D170:AM170&lt;&gt;"")),NAV!$D170:AM170),"")))),0))</f>
        <v>2.5672681259520687</v>
      </c>
      <c r="AO170" s="2">
        <f>IF(OR('Daily AUM'!AO170="",NAV!AO170=""),0,IFERROR(IF(OR(IFERROR(LOOKUP(2,1/(('Daily AUM'!$D170:AN170&lt;&gt;"")*(NAV!$D170:AN170&lt;&gt;"")),'Daily AUM'!$D170:AN170),"")="",IFERROR(LOOKUP(2,1/(('Daily AUM'!$D170:AN170&lt;&gt;"")*(NAV!$D170:AN170&lt;&gt;"")),NAV!$D170:AN170),"")=""),0,'Daily AUM'!AO170-(IFERROR(LOOKUP(2,1/(('Daily AUM'!$D170:AN170&lt;&gt;"")*(NAV!$D170:AN170&lt;&gt;"")),'Daily AUM'!$D170:AN170),"")*(NAV!AO170/IFERROR(LOOKUP(2,1/(('Daily AUM'!$D170:AN170&lt;&gt;"")*(NAV!$D170:AN170&lt;&gt;"")),NAV!$D170:AN170),"")))),0))</f>
        <v>19.397063379838983</v>
      </c>
      <c r="AP170" s="2">
        <f>IF(OR('Daily AUM'!AP170="",NAV!AP170=""),0,IFERROR(IF(OR(IFERROR(LOOKUP(2,1/(('Daily AUM'!$D170:AO170&lt;&gt;"")*(NAV!$D170:AO170&lt;&gt;"")),'Daily AUM'!$D170:AO170),"")="",IFERROR(LOOKUP(2,1/(('Daily AUM'!$D170:AO170&lt;&gt;"")*(NAV!$D170:AO170&lt;&gt;"")),NAV!$D170:AO170),"")=""),0,'Daily AUM'!AP170-(IFERROR(LOOKUP(2,1/(('Daily AUM'!$D170:AO170&lt;&gt;"")*(NAV!$D170:AO170&lt;&gt;"")),'Daily AUM'!$D170:AO170),"")*(NAV!AP170/IFERROR(LOOKUP(2,1/(('Daily AUM'!$D170:AO170&lt;&gt;"")*(NAV!$D170:AO170&lt;&gt;"")),NAV!$D170:AO170),"")))),0))</f>
        <v>0.48999665641713364</v>
      </c>
      <c r="AQ170" s="2">
        <f>IF(OR('Daily AUM'!AQ170="",NAV!AQ170=""),0,IFERROR(IF(OR(IFERROR(LOOKUP(2,1/(('Daily AUM'!$D170:AP170&lt;&gt;"")*(NAV!$D170:AP170&lt;&gt;"")),'Daily AUM'!$D170:AP170),"")="",IFERROR(LOOKUP(2,1/(('Daily AUM'!$D170:AP170&lt;&gt;"")*(NAV!$D170:AP170&lt;&gt;"")),NAV!$D170:AP170),"")=""),0,'Daily AUM'!AQ170-(IFERROR(LOOKUP(2,1/(('Daily AUM'!$D170:AP170&lt;&gt;"")*(NAV!$D170:AP170&lt;&gt;"")),'Daily AUM'!$D170:AP170),"")*(NAV!AQ170/IFERROR(LOOKUP(2,1/(('Daily AUM'!$D170:AP170&lt;&gt;"")*(NAV!$D170:AP170&lt;&gt;"")),NAV!$D170:AP170),"")))),0))</f>
        <v>-2.8024212691316279</v>
      </c>
      <c r="AR170" s="2">
        <f>IF(OR('Daily AUM'!AR170="",NAV!AR170=""),0,IFERROR(IF(OR(IFERROR(LOOKUP(2,1/(('Daily AUM'!$D170:AQ170&lt;&gt;"")*(NAV!$D170:AQ170&lt;&gt;"")),'Daily AUM'!$D170:AQ170),"")="",IFERROR(LOOKUP(2,1/(('Daily AUM'!$D170:AQ170&lt;&gt;"")*(NAV!$D170:AQ170&lt;&gt;"")),NAV!$D170:AQ170),"")=""),0,'Daily AUM'!AR170-(IFERROR(LOOKUP(2,1/(('Daily AUM'!$D170:AQ170&lt;&gt;"")*(NAV!$D170:AQ170&lt;&gt;"")),'Daily AUM'!$D170:AQ170),"")*(NAV!AR170/IFERROR(LOOKUP(2,1/(('Daily AUM'!$D170:AQ170&lt;&gt;"")*(NAV!$D170:AQ170&lt;&gt;"")),NAV!$D170:AQ170),"")))),0))</f>
        <v>104.22509402964988</v>
      </c>
      <c r="AS170" s="2">
        <f t="shared" si="4"/>
        <v>125.09114152922302</v>
      </c>
      <c r="AT170" s="2">
        <f t="shared" si="5"/>
        <v>166.27430135420127</v>
      </c>
    </row>
    <row r="171" spans="1:46" x14ac:dyDescent="0.2">
      <c r="A171" t="s">
        <v>201</v>
      </c>
      <c r="B171" t="s">
        <v>188</v>
      </c>
      <c r="C171" t="s">
        <v>48</v>
      </c>
      <c r="D171" s="2">
        <f>0</f>
        <v>0</v>
      </c>
      <c r="E171" s="2">
        <f>IF(OR('Daily AUM'!E171="",NAV!E171=""),0,IFERROR(IF(OR(IFERROR(LOOKUP(2,1/(('Daily AUM'!$D171:D171&lt;&gt;"")*(NAV!$D171:D171&lt;&gt;"")),'Daily AUM'!$D171:D171),"")="",IFERROR(LOOKUP(2,1/(('Daily AUM'!$D171:D171&lt;&gt;"")*(NAV!$D171:D171&lt;&gt;"")),NAV!$D171:D171),"")=""),0,'Daily AUM'!E171-(IFERROR(LOOKUP(2,1/(('Daily AUM'!$D171:D171&lt;&gt;"")*(NAV!$D171:D171&lt;&gt;"")),'Daily AUM'!$D171:D171),"")*(NAV!E171/IFERROR(LOOKUP(2,1/(('Daily AUM'!$D171:D171&lt;&gt;"")*(NAV!$D171:D171&lt;&gt;"")),NAV!$D171:D171),"")))),0))</f>
        <v>1.2934624307454214</v>
      </c>
      <c r="F171" s="2">
        <f>IF(OR('Daily AUM'!F171="",NAV!F171=""),0,IFERROR(IF(OR(IFERROR(LOOKUP(2,1/(('Daily AUM'!$D171:E171&lt;&gt;"")*(NAV!$D171:E171&lt;&gt;"")),'Daily AUM'!$D171:E171),"")="",IFERROR(LOOKUP(2,1/(('Daily AUM'!$D171:E171&lt;&gt;"")*(NAV!$D171:E171&lt;&gt;"")),NAV!$D171:E171),"")=""),0,'Daily AUM'!F171-(IFERROR(LOOKUP(2,1/(('Daily AUM'!$D171:E171&lt;&gt;"")*(NAV!$D171:E171&lt;&gt;"")),'Daily AUM'!$D171:E171),"")*(NAV!F171/IFERROR(LOOKUP(2,1/(('Daily AUM'!$D171:E171&lt;&gt;"")*(NAV!$D171:E171&lt;&gt;"")),NAV!$D171:E171),"")))),0))</f>
        <v>0.15462810489043477</v>
      </c>
      <c r="G171" s="2">
        <f>IF(OR('Daily AUM'!G171="",NAV!G171=""),0,IFERROR(IF(OR(IFERROR(LOOKUP(2,1/(('Daily AUM'!$D171:F171&lt;&gt;"")*(NAV!$D171:F171&lt;&gt;"")),'Daily AUM'!$D171:F171),"")="",IFERROR(LOOKUP(2,1/(('Daily AUM'!$D171:F171&lt;&gt;"")*(NAV!$D171:F171&lt;&gt;"")),NAV!$D171:F171),"")=""),0,'Daily AUM'!G171-(IFERROR(LOOKUP(2,1/(('Daily AUM'!$D171:F171&lt;&gt;"")*(NAV!$D171:F171&lt;&gt;"")),'Daily AUM'!$D171:F171),"")*(NAV!G171/IFERROR(LOOKUP(2,1/(('Daily AUM'!$D171:F171&lt;&gt;"")*(NAV!$D171:F171&lt;&gt;"")),NAV!$D171:F171),"")))),0))</f>
        <v>-2.3608590604017081</v>
      </c>
      <c r="H171" s="2">
        <f>IF(OR('Daily AUM'!H171="",NAV!H171=""),0,IFERROR(IF(OR(IFERROR(LOOKUP(2,1/(('Daily AUM'!$D171:G171&lt;&gt;"")*(NAV!$D171:G171&lt;&gt;"")),'Daily AUM'!$D171:G171),"")="",IFERROR(LOOKUP(2,1/(('Daily AUM'!$D171:G171&lt;&gt;"")*(NAV!$D171:G171&lt;&gt;"")),NAV!$D171:G171),"")=""),0,'Daily AUM'!H171-(IFERROR(LOOKUP(2,1/(('Daily AUM'!$D171:G171&lt;&gt;"")*(NAV!$D171:G171&lt;&gt;"")),'Daily AUM'!$D171:G171),"")*(NAV!H171/IFERROR(LOOKUP(2,1/(('Daily AUM'!$D171:G171&lt;&gt;"")*(NAV!$D171:G171&lt;&gt;"")),NAV!$D171:G171),"")))),0))</f>
        <v>3.3292760120457388</v>
      </c>
      <c r="I171" s="2">
        <f>IF(OR('Daily AUM'!I171="",NAV!I171=""),0,IFERROR(IF(OR(IFERROR(LOOKUP(2,1/(('Daily AUM'!$D171:H171&lt;&gt;"")*(NAV!$D171:H171&lt;&gt;"")),'Daily AUM'!$D171:H171),"")="",IFERROR(LOOKUP(2,1/(('Daily AUM'!$D171:H171&lt;&gt;"")*(NAV!$D171:H171&lt;&gt;"")),NAV!$D171:H171),"")=""),0,'Daily AUM'!I171-(IFERROR(LOOKUP(2,1/(('Daily AUM'!$D171:H171&lt;&gt;"")*(NAV!$D171:H171&lt;&gt;"")),'Daily AUM'!$D171:H171),"")*(NAV!I171/IFERROR(LOOKUP(2,1/(('Daily AUM'!$D171:H171&lt;&gt;"")*(NAV!$D171:H171&lt;&gt;"")),NAV!$D171:H171),"")))),0))</f>
        <v>8.5443758470028115</v>
      </c>
      <c r="J171" s="2">
        <f>IF(OR('Daily AUM'!J171="",NAV!J171=""),0,IFERROR(IF(OR(IFERROR(LOOKUP(2,1/(('Daily AUM'!$D171:I171&lt;&gt;"")*(NAV!$D171:I171&lt;&gt;"")),'Daily AUM'!$D171:I171),"")="",IFERROR(LOOKUP(2,1/(('Daily AUM'!$D171:I171&lt;&gt;"")*(NAV!$D171:I171&lt;&gt;"")),NAV!$D171:I171),"")=""),0,'Daily AUM'!J171-(IFERROR(LOOKUP(2,1/(('Daily AUM'!$D171:I171&lt;&gt;"")*(NAV!$D171:I171&lt;&gt;"")),'Daily AUM'!$D171:I171),"")*(NAV!J171/IFERROR(LOOKUP(2,1/(('Daily AUM'!$D171:I171&lt;&gt;"")*(NAV!$D171:I171&lt;&gt;"")),NAV!$D171:I171),"")))),0))</f>
        <v>7.1192674880294362</v>
      </c>
      <c r="K171" s="2">
        <f>IF(OR('Daily AUM'!K171="",NAV!K171=""),0,IFERROR(IF(OR(IFERROR(LOOKUP(2,1/(('Daily AUM'!$D171:J171&lt;&gt;"")*(NAV!$D171:J171&lt;&gt;"")),'Daily AUM'!$D171:J171),"")="",IFERROR(LOOKUP(2,1/(('Daily AUM'!$D171:J171&lt;&gt;"")*(NAV!$D171:J171&lt;&gt;"")),NAV!$D171:J171),"")=""),0,'Daily AUM'!K171-(IFERROR(LOOKUP(2,1/(('Daily AUM'!$D171:J171&lt;&gt;"")*(NAV!$D171:J171&lt;&gt;"")),'Daily AUM'!$D171:J171),"")*(NAV!K171/IFERROR(LOOKUP(2,1/(('Daily AUM'!$D171:J171&lt;&gt;"")*(NAV!$D171:J171&lt;&gt;"")),NAV!$D171:J171),"")))),0))</f>
        <v>2.484880311149027</v>
      </c>
      <c r="L171" s="2">
        <f>IF(OR('Daily AUM'!L171="",NAV!L171=""),0,IFERROR(IF(OR(IFERROR(LOOKUP(2,1/(('Daily AUM'!$D171:K171&lt;&gt;"")*(NAV!$D171:K171&lt;&gt;"")),'Daily AUM'!$D171:K171),"")="",IFERROR(LOOKUP(2,1/(('Daily AUM'!$D171:K171&lt;&gt;"")*(NAV!$D171:K171&lt;&gt;"")),NAV!$D171:K171),"")=""),0,'Daily AUM'!L171-(IFERROR(LOOKUP(2,1/(('Daily AUM'!$D171:K171&lt;&gt;"")*(NAV!$D171:K171&lt;&gt;"")),'Daily AUM'!$D171:K171),"")*(NAV!L171/IFERROR(LOOKUP(2,1/(('Daily AUM'!$D171:K171&lt;&gt;"")*(NAV!$D171:K171&lt;&gt;"")),NAV!$D171:K171),"")))),0))</f>
        <v>1.0167473434994463</v>
      </c>
      <c r="M171" s="2">
        <f>IF(OR('Daily AUM'!M171="",NAV!M171=""),0,IFERROR(IF(OR(IFERROR(LOOKUP(2,1/(('Daily AUM'!$D171:L171&lt;&gt;"")*(NAV!$D171:L171&lt;&gt;"")),'Daily AUM'!$D171:L171),"")="",IFERROR(LOOKUP(2,1/(('Daily AUM'!$D171:L171&lt;&gt;"")*(NAV!$D171:L171&lt;&gt;"")),NAV!$D171:L171),"")=""),0,'Daily AUM'!M171-(IFERROR(LOOKUP(2,1/(('Daily AUM'!$D171:L171&lt;&gt;"")*(NAV!$D171:L171&lt;&gt;"")),'Daily AUM'!$D171:L171),"")*(NAV!M171/IFERROR(LOOKUP(2,1/(('Daily AUM'!$D171:L171&lt;&gt;"")*(NAV!$D171:L171&lt;&gt;"")),NAV!$D171:L171),"")))),0))</f>
        <v>11.916832691353193</v>
      </c>
      <c r="N171" s="2">
        <f>IF(OR('Daily AUM'!N171="",NAV!N171=""),0,IFERROR(IF(OR(IFERROR(LOOKUP(2,1/(('Daily AUM'!$D171:M171&lt;&gt;"")*(NAV!$D171:M171&lt;&gt;"")),'Daily AUM'!$D171:M171),"")="",IFERROR(LOOKUP(2,1/(('Daily AUM'!$D171:M171&lt;&gt;"")*(NAV!$D171:M171&lt;&gt;"")),NAV!$D171:M171),"")=""),0,'Daily AUM'!N171-(IFERROR(LOOKUP(2,1/(('Daily AUM'!$D171:M171&lt;&gt;"")*(NAV!$D171:M171&lt;&gt;"")),'Daily AUM'!$D171:M171),"")*(NAV!N171/IFERROR(LOOKUP(2,1/(('Daily AUM'!$D171:M171&lt;&gt;"")*(NAV!$D171:M171&lt;&gt;"")),NAV!$D171:M171),"")))),0))</f>
        <v>0.51350849263690179</v>
      </c>
      <c r="O171" s="2">
        <f>IF(OR('Daily AUM'!O171="",NAV!O171=""),0,IFERROR(IF(OR(IFERROR(LOOKUP(2,1/(('Daily AUM'!$D171:N171&lt;&gt;"")*(NAV!$D171:N171&lt;&gt;"")),'Daily AUM'!$D171:N171),"")="",IFERROR(LOOKUP(2,1/(('Daily AUM'!$D171:N171&lt;&gt;"")*(NAV!$D171:N171&lt;&gt;"")),NAV!$D171:N171),"")=""),0,'Daily AUM'!O171-(IFERROR(LOOKUP(2,1/(('Daily AUM'!$D171:N171&lt;&gt;"")*(NAV!$D171:N171&lt;&gt;"")),'Daily AUM'!$D171:N171),"")*(NAV!O171/IFERROR(LOOKUP(2,1/(('Daily AUM'!$D171:N171&lt;&gt;"")*(NAV!$D171:N171&lt;&gt;"")),NAV!$D171:N171),"")))),0))</f>
        <v>11.450737013077742</v>
      </c>
      <c r="P171" s="2">
        <f>IF(OR('Daily AUM'!P171="",NAV!P171=""),0,IFERROR(IF(OR(IFERROR(LOOKUP(2,1/(('Daily AUM'!$D171:O171&lt;&gt;"")*(NAV!$D171:O171&lt;&gt;"")),'Daily AUM'!$D171:O171),"")="",IFERROR(LOOKUP(2,1/(('Daily AUM'!$D171:O171&lt;&gt;"")*(NAV!$D171:O171&lt;&gt;"")),NAV!$D171:O171),"")=""),0,'Daily AUM'!P171-(IFERROR(LOOKUP(2,1/(('Daily AUM'!$D171:O171&lt;&gt;"")*(NAV!$D171:O171&lt;&gt;"")),'Daily AUM'!$D171:O171),"")*(NAV!P171/IFERROR(LOOKUP(2,1/(('Daily AUM'!$D171:O171&lt;&gt;"")*(NAV!$D171:O171&lt;&gt;"")),NAV!$D171:O171),"")))),0))</f>
        <v>2.6469714821396337</v>
      </c>
      <c r="Q171" s="2">
        <f>IF(OR('Daily AUM'!Q171="",NAV!Q171=""),0,IFERROR(IF(OR(IFERROR(LOOKUP(2,1/(('Daily AUM'!$D171:P171&lt;&gt;"")*(NAV!$D171:P171&lt;&gt;"")),'Daily AUM'!$D171:P171),"")="",IFERROR(LOOKUP(2,1/(('Daily AUM'!$D171:P171&lt;&gt;"")*(NAV!$D171:P171&lt;&gt;"")),NAV!$D171:P171),"")=""),0,'Daily AUM'!Q171-(IFERROR(LOOKUP(2,1/(('Daily AUM'!$D171:P171&lt;&gt;"")*(NAV!$D171:P171&lt;&gt;"")),'Daily AUM'!$D171:P171),"")*(NAV!Q171/IFERROR(LOOKUP(2,1/(('Daily AUM'!$D171:P171&lt;&gt;"")*(NAV!$D171:P171&lt;&gt;"")),NAV!$D171:P171),"")))),0))</f>
        <v>-1.0579748067975743</v>
      </c>
      <c r="R171" s="2">
        <f>IF(OR('Daily AUM'!R171="",NAV!R171=""),0,IFERROR(IF(OR(IFERROR(LOOKUP(2,1/(('Daily AUM'!$D171:Q171&lt;&gt;"")*(NAV!$D171:Q171&lt;&gt;"")),'Daily AUM'!$D171:Q171),"")="",IFERROR(LOOKUP(2,1/(('Daily AUM'!$D171:Q171&lt;&gt;"")*(NAV!$D171:Q171&lt;&gt;"")),NAV!$D171:Q171),"")=""),0,'Daily AUM'!R171-(IFERROR(LOOKUP(2,1/(('Daily AUM'!$D171:Q171&lt;&gt;"")*(NAV!$D171:Q171&lt;&gt;"")),'Daily AUM'!$D171:Q171),"")*(NAV!R171/IFERROR(LOOKUP(2,1/(('Daily AUM'!$D171:Q171&lt;&gt;"")*(NAV!$D171:Q171&lt;&gt;"")),NAV!$D171:Q171),"")))),0))</f>
        <v>3.7502738413895713</v>
      </c>
      <c r="S171" s="2">
        <f>IF(OR('Daily AUM'!S171="",NAV!S171=""),0,IFERROR(IF(OR(IFERROR(LOOKUP(2,1/(('Daily AUM'!$D171:R171&lt;&gt;"")*(NAV!$D171:R171&lt;&gt;"")),'Daily AUM'!$D171:R171),"")="",IFERROR(LOOKUP(2,1/(('Daily AUM'!$D171:R171&lt;&gt;"")*(NAV!$D171:R171&lt;&gt;"")),NAV!$D171:R171),"")=""),0,'Daily AUM'!S171-(IFERROR(LOOKUP(2,1/(('Daily AUM'!$D171:R171&lt;&gt;"")*(NAV!$D171:R171&lt;&gt;"")),'Daily AUM'!$D171:R171),"")*(NAV!S171/IFERROR(LOOKUP(2,1/(('Daily AUM'!$D171:R171&lt;&gt;"")*(NAV!$D171:R171&lt;&gt;"")),NAV!$D171:R171),"")))),0))</f>
        <v>1.5162112797152076</v>
      </c>
      <c r="T171" s="2">
        <f>IF(OR('Daily AUM'!T171="",NAV!T171=""),0,IFERROR(IF(OR(IFERROR(LOOKUP(2,1/(('Daily AUM'!$D171:S171&lt;&gt;"")*(NAV!$D171:S171&lt;&gt;"")),'Daily AUM'!$D171:S171),"")="",IFERROR(LOOKUP(2,1/(('Daily AUM'!$D171:S171&lt;&gt;"")*(NAV!$D171:S171&lt;&gt;"")),NAV!$D171:S171),"")=""),0,'Daily AUM'!T171-(IFERROR(LOOKUP(2,1/(('Daily AUM'!$D171:S171&lt;&gt;"")*(NAV!$D171:S171&lt;&gt;"")),'Daily AUM'!$D171:S171),"")*(NAV!T171/IFERROR(LOOKUP(2,1/(('Daily AUM'!$D171:S171&lt;&gt;"")*(NAV!$D171:S171&lt;&gt;"")),NAV!$D171:S171),"")))),0))</f>
        <v>0.12358004603447625</v>
      </c>
      <c r="U171" s="2">
        <f>IF(OR('Daily AUM'!U171="",NAV!U171=""),0,IFERROR(IF(OR(IFERROR(LOOKUP(2,1/(('Daily AUM'!$D171:T171&lt;&gt;"")*(NAV!$D171:T171&lt;&gt;"")),'Daily AUM'!$D171:T171),"")="",IFERROR(LOOKUP(2,1/(('Daily AUM'!$D171:T171&lt;&gt;"")*(NAV!$D171:T171&lt;&gt;"")),NAV!$D171:T171),"")=""),0,'Daily AUM'!U171-(IFERROR(LOOKUP(2,1/(('Daily AUM'!$D171:T171&lt;&gt;"")*(NAV!$D171:T171&lt;&gt;"")),'Daily AUM'!$D171:T171),"")*(NAV!U171/IFERROR(LOOKUP(2,1/(('Daily AUM'!$D171:T171&lt;&gt;"")*(NAV!$D171:T171&lt;&gt;"")),NAV!$D171:T171),"")))),0))</f>
        <v>-1.0499966299066728</v>
      </c>
      <c r="V171" s="2">
        <f>IF(OR('Daily AUM'!V171="",NAV!V171=""),0,IFERROR(IF(OR(IFERROR(LOOKUP(2,1/(('Daily AUM'!$D171:U171&lt;&gt;"")*(NAV!$D171:U171&lt;&gt;"")),'Daily AUM'!$D171:U171),"")="",IFERROR(LOOKUP(2,1/(('Daily AUM'!$D171:U171&lt;&gt;"")*(NAV!$D171:U171&lt;&gt;"")),NAV!$D171:U171),"")=""),0,'Daily AUM'!V171-(IFERROR(LOOKUP(2,1/(('Daily AUM'!$D171:U171&lt;&gt;"")*(NAV!$D171:U171&lt;&gt;"")),'Daily AUM'!$D171:U171),"")*(NAV!V171/IFERROR(LOOKUP(2,1/(('Daily AUM'!$D171:U171&lt;&gt;"")*(NAV!$D171:U171&lt;&gt;"")),NAV!$D171:U171),"")))),0))</f>
        <v>4.3074379151221365E-2</v>
      </c>
      <c r="W171" s="2">
        <f>IF(OR('Daily AUM'!W171="",NAV!W171=""),0,IFERROR(IF(OR(IFERROR(LOOKUP(2,1/(('Daily AUM'!$D171:V171&lt;&gt;"")*(NAV!$D171:V171&lt;&gt;"")),'Daily AUM'!$D171:V171),"")="",IFERROR(LOOKUP(2,1/(('Daily AUM'!$D171:V171&lt;&gt;"")*(NAV!$D171:V171&lt;&gt;"")),NAV!$D171:V171),"")=""),0,'Daily AUM'!W171-(IFERROR(LOOKUP(2,1/(('Daily AUM'!$D171:V171&lt;&gt;"")*(NAV!$D171:V171&lt;&gt;"")),'Daily AUM'!$D171:V171),"")*(NAV!W171/IFERROR(LOOKUP(2,1/(('Daily AUM'!$D171:V171&lt;&gt;"")*(NAV!$D171:V171&lt;&gt;"")),NAV!$D171:V171),"")))),0))</f>
        <v>4.7554788305496913</v>
      </c>
      <c r="X171" s="2">
        <f>IF(OR('Daily AUM'!X171="",NAV!X171=""),0,IFERROR(IF(OR(IFERROR(LOOKUP(2,1/(('Daily AUM'!$D171:W171&lt;&gt;"")*(NAV!$D171:W171&lt;&gt;"")),'Daily AUM'!$D171:W171),"")="",IFERROR(LOOKUP(2,1/(('Daily AUM'!$D171:W171&lt;&gt;"")*(NAV!$D171:W171&lt;&gt;"")),NAV!$D171:W171),"")=""),0,'Daily AUM'!X171-(IFERROR(LOOKUP(2,1/(('Daily AUM'!$D171:W171&lt;&gt;"")*(NAV!$D171:W171&lt;&gt;"")),'Daily AUM'!$D171:W171),"")*(NAV!X171/IFERROR(LOOKUP(2,1/(('Daily AUM'!$D171:W171&lt;&gt;"")*(NAV!$D171:W171&lt;&gt;"")),NAV!$D171:W171),"")))),0))</f>
        <v>3.8183879295866063</v>
      </c>
      <c r="Y171" s="2">
        <f>IF(OR('Daily AUM'!Y171="",NAV!Y171=""),0,IFERROR(IF(OR(IFERROR(LOOKUP(2,1/(('Daily AUM'!$D171:X171&lt;&gt;"")*(NAV!$D171:X171&lt;&gt;"")),'Daily AUM'!$D171:X171),"")="",IFERROR(LOOKUP(2,1/(('Daily AUM'!$D171:X171&lt;&gt;"")*(NAV!$D171:X171&lt;&gt;"")),NAV!$D171:X171),"")=""),0,'Daily AUM'!Y171-(IFERROR(LOOKUP(2,1/(('Daily AUM'!$D171:X171&lt;&gt;"")*(NAV!$D171:X171&lt;&gt;"")),'Daily AUM'!$D171:X171),"")*(NAV!Y171/IFERROR(LOOKUP(2,1/(('Daily AUM'!$D171:X171&lt;&gt;"")*(NAV!$D171:X171&lt;&gt;"")),NAV!$D171:X171),"")))),0))</f>
        <v>-0.2973468441159639</v>
      </c>
      <c r="Z171" s="2">
        <f>IF(OR('Daily AUM'!Z171="",NAV!Z171=""),0,IFERROR(IF(OR(IFERROR(LOOKUP(2,1/(('Daily AUM'!$D171:Y171&lt;&gt;"")*(NAV!$D171:Y171&lt;&gt;"")),'Daily AUM'!$D171:Y171),"")="",IFERROR(LOOKUP(2,1/(('Daily AUM'!$D171:Y171&lt;&gt;"")*(NAV!$D171:Y171&lt;&gt;"")),NAV!$D171:Y171),"")=""),0,'Daily AUM'!Z171-(IFERROR(LOOKUP(2,1/(('Daily AUM'!$D171:Y171&lt;&gt;"")*(NAV!$D171:Y171&lt;&gt;"")),'Daily AUM'!$D171:Y171),"")*(NAV!Z171/IFERROR(LOOKUP(2,1/(('Daily AUM'!$D171:Y171&lt;&gt;"")*(NAV!$D171:Y171&lt;&gt;"")),NAV!$D171:Y171),"")))),0))</f>
        <v>-0.59940443055893411</v>
      </c>
      <c r="AA171" s="2">
        <f>IF(OR('Daily AUM'!AA171="",NAV!AA171=""),0,IFERROR(IF(OR(IFERROR(LOOKUP(2,1/(('Daily AUM'!$D171:Z171&lt;&gt;"")*(NAV!$D171:Z171&lt;&gt;"")),'Daily AUM'!$D171:Z171),"")="",IFERROR(LOOKUP(2,1/(('Daily AUM'!$D171:Z171&lt;&gt;"")*(NAV!$D171:Z171&lt;&gt;"")),NAV!$D171:Z171),"")=""),0,'Daily AUM'!AA171-(IFERROR(LOOKUP(2,1/(('Daily AUM'!$D171:Z171&lt;&gt;"")*(NAV!$D171:Z171&lt;&gt;"")),'Daily AUM'!$D171:Z171),"")*(NAV!AA171/IFERROR(LOOKUP(2,1/(('Daily AUM'!$D171:Z171&lt;&gt;"")*(NAV!$D171:Z171&lt;&gt;"")),NAV!$D171:Z171),"")))),0))</f>
        <v>-4.5147240994992899E-2</v>
      </c>
      <c r="AB171" s="2">
        <f>IF(OR('Daily AUM'!AB171="",NAV!AB171=""),0,IFERROR(IF(OR(IFERROR(LOOKUP(2,1/(('Daily AUM'!$D171:AA171&lt;&gt;"")*(NAV!$D171:AA171&lt;&gt;"")),'Daily AUM'!$D171:AA171),"")="",IFERROR(LOOKUP(2,1/(('Daily AUM'!$D171:AA171&lt;&gt;"")*(NAV!$D171:AA171&lt;&gt;"")),NAV!$D171:AA171),"")=""),0,'Daily AUM'!AB171-(IFERROR(LOOKUP(2,1/(('Daily AUM'!$D171:AA171&lt;&gt;"")*(NAV!$D171:AA171&lt;&gt;"")),'Daily AUM'!$D171:AA171),"")*(NAV!AB171/IFERROR(LOOKUP(2,1/(('Daily AUM'!$D171:AA171&lt;&gt;"")*(NAV!$D171:AA171&lt;&gt;"")),NAV!$D171:AA171),"")))),0))</f>
        <v>5.651695037369791</v>
      </c>
      <c r="AC171" s="2">
        <f>IF(OR('Daily AUM'!AC171="",NAV!AC171=""),0,IFERROR(IF(OR(IFERROR(LOOKUP(2,1/(('Daily AUM'!$D171:AB171&lt;&gt;"")*(NAV!$D171:AB171&lt;&gt;"")),'Daily AUM'!$D171:AB171),"")="",IFERROR(LOOKUP(2,1/(('Daily AUM'!$D171:AB171&lt;&gt;"")*(NAV!$D171:AB171&lt;&gt;"")),NAV!$D171:AB171),"")=""),0,'Daily AUM'!AC171-(IFERROR(LOOKUP(2,1/(('Daily AUM'!$D171:AB171&lt;&gt;"")*(NAV!$D171:AB171&lt;&gt;"")),'Daily AUM'!$D171:AB171),"")*(NAV!AC171/IFERROR(LOOKUP(2,1/(('Daily AUM'!$D171:AB171&lt;&gt;"")*(NAV!$D171:AB171&lt;&gt;"")),NAV!$D171:AB171),"")))),0))</f>
        <v>-14.484988027081272</v>
      </c>
      <c r="AD171" s="2">
        <f>IF(OR('Daily AUM'!AD171="",NAV!AD171=""),0,IFERROR(IF(OR(IFERROR(LOOKUP(2,1/(('Daily AUM'!$D171:AC171&lt;&gt;"")*(NAV!$D171:AC171&lt;&gt;"")),'Daily AUM'!$D171:AC171),"")="",IFERROR(LOOKUP(2,1/(('Daily AUM'!$D171:AC171&lt;&gt;"")*(NAV!$D171:AC171&lt;&gt;"")),NAV!$D171:AC171),"")=""),0,'Daily AUM'!AD171-(IFERROR(LOOKUP(2,1/(('Daily AUM'!$D171:AC171&lt;&gt;"")*(NAV!$D171:AC171&lt;&gt;"")),'Daily AUM'!$D171:AC171),"")*(NAV!AD171/IFERROR(LOOKUP(2,1/(('Daily AUM'!$D171:AC171&lt;&gt;"")*(NAV!$D171:AC171&lt;&gt;"")),NAV!$D171:AC171),"")))),0))</f>
        <v>3.2775210853942554</v>
      </c>
      <c r="AE171" s="2">
        <f>IF(OR('Daily AUM'!AE171="",NAV!AE171=""),0,IFERROR(IF(OR(IFERROR(LOOKUP(2,1/(('Daily AUM'!$D171:AD171&lt;&gt;"")*(NAV!$D171:AD171&lt;&gt;"")),'Daily AUM'!$D171:AD171),"")="",IFERROR(LOOKUP(2,1/(('Daily AUM'!$D171:AD171&lt;&gt;"")*(NAV!$D171:AD171&lt;&gt;"")),NAV!$D171:AD171),"")=""),0,'Daily AUM'!AE171-(IFERROR(LOOKUP(2,1/(('Daily AUM'!$D171:AD171&lt;&gt;"")*(NAV!$D171:AD171&lt;&gt;"")),'Daily AUM'!$D171:AD171),"")*(NAV!AE171/IFERROR(LOOKUP(2,1/(('Daily AUM'!$D171:AD171&lt;&gt;"")*(NAV!$D171:AD171&lt;&gt;"")),NAV!$D171:AD171),"")))),0))</f>
        <v>0.56946390190933016</v>
      </c>
      <c r="AF171" s="2">
        <f>IF(OR('Daily AUM'!AF171="",NAV!AF171=""),0,IFERROR(IF(OR(IFERROR(LOOKUP(2,1/(('Daily AUM'!$D171:AE171&lt;&gt;"")*(NAV!$D171:AE171&lt;&gt;"")),'Daily AUM'!$D171:AE171),"")="",IFERROR(LOOKUP(2,1/(('Daily AUM'!$D171:AE171&lt;&gt;"")*(NAV!$D171:AE171&lt;&gt;"")),NAV!$D171:AE171),"")=""),0,'Daily AUM'!AF171-(IFERROR(LOOKUP(2,1/(('Daily AUM'!$D171:AE171&lt;&gt;"")*(NAV!$D171:AE171&lt;&gt;"")),'Daily AUM'!$D171:AE171),"")*(NAV!AF171/IFERROR(LOOKUP(2,1/(('Daily AUM'!$D171:AE171&lt;&gt;"")*(NAV!$D171:AE171&lt;&gt;"")),NAV!$D171:AE171),"")))),0))</f>
        <v>11.517574725177838</v>
      </c>
      <c r="AG171" s="2">
        <f>IF(OR('Daily AUM'!AG171="",NAV!AG171=""),0,IFERROR(IF(OR(IFERROR(LOOKUP(2,1/(('Daily AUM'!$D171:AF171&lt;&gt;"")*(NAV!$D171:AF171&lt;&gt;"")),'Daily AUM'!$D171:AF171),"")="",IFERROR(LOOKUP(2,1/(('Daily AUM'!$D171:AF171&lt;&gt;"")*(NAV!$D171:AF171&lt;&gt;"")),NAV!$D171:AF171),"")=""),0,'Daily AUM'!AG171-(IFERROR(LOOKUP(2,1/(('Daily AUM'!$D171:AF171&lt;&gt;"")*(NAV!$D171:AF171&lt;&gt;"")),'Daily AUM'!$D171:AF171),"")*(NAV!AG171/IFERROR(LOOKUP(2,1/(('Daily AUM'!$D171:AF171&lt;&gt;"")*(NAV!$D171:AF171&lt;&gt;"")),NAV!$D171:AF171),"")))),0))</f>
        <v>-0.76665163175130147</v>
      </c>
      <c r="AH171" s="2">
        <f>IF(OR('Daily AUM'!AH171="",NAV!AH171=""),0,IFERROR(IF(OR(IFERROR(LOOKUP(2,1/(('Daily AUM'!$D171:AG171&lt;&gt;"")*(NAV!$D171:AG171&lt;&gt;"")),'Daily AUM'!$D171:AG171),"")="",IFERROR(LOOKUP(2,1/(('Daily AUM'!$D171:AG171&lt;&gt;"")*(NAV!$D171:AG171&lt;&gt;"")),NAV!$D171:AG171),"")=""),0,'Daily AUM'!AH171-(IFERROR(LOOKUP(2,1/(('Daily AUM'!$D171:AG171&lt;&gt;"")*(NAV!$D171:AG171&lt;&gt;"")),'Daily AUM'!$D171:AG171),"")*(NAV!AH171/IFERROR(LOOKUP(2,1/(('Daily AUM'!$D171:AG171&lt;&gt;"")*(NAV!$D171:AG171&lt;&gt;"")),NAV!$D171:AG171),"")))),0))</f>
        <v>-1.3054177021076612</v>
      </c>
      <c r="AI171" s="2">
        <f>IF(OR('Daily AUM'!AI171="",NAV!AI171=""),0,IFERROR(IF(OR(IFERROR(LOOKUP(2,1/(('Daily AUM'!$D171:AH171&lt;&gt;"")*(NAV!$D171:AH171&lt;&gt;"")),'Daily AUM'!$D171:AH171),"")="",IFERROR(LOOKUP(2,1/(('Daily AUM'!$D171:AH171&lt;&gt;"")*(NAV!$D171:AH171&lt;&gt;"")),NAV!$D171:AH171),"")=""),0,'Daily AUM'!AI171-(IFERROR(LOOKUP(2,1/(('Daily AUM'!$D171:AH171&lt;&gt;"")*(NAV!$D171:AH171&lt;&gt;"")),'Daily AUM'!$D171:AH171),"")*(NAV!AI171/IFERROR(LOOKUP(2,1/(('Daily AUM'!$D171:AH171&lt;&gt;"")*(NAV!$D171:AH171&lt;&gt;"")),NAV!$D171:AH171),"")))),0))</f>
        <v>0.19388771764715784</v>
      </c>
      <c r="AJ171" s="2">
        <f>IF(OR('Daily AUM'!AJ171="",NAV!AJ171=""),0,IFERROR(IF(OR(IFERROR(LOOKUP(2,1/(('Daily AUM'!$D171:AI171&lt;&gt;"")*(NAV!$D171:AI171&lt;&gt;"")),'Daily AUM'!$D171:AI171),"")="",IFERROR(LOOKUP(2,1/(('Daily AUM'!$D171:AI171&lt;&gt;"")*(NAV!$D171:AI171&lt;&gt;"")),NAV!$D171:AI171),"")=""),0,'Daily AUM'!AJ171-(IFERROR(LOOKUP(2,1/(('Daily AUM'!$D171:AI171&lt;&gt;"")*(NAV!$D171:AI171&lt;&gt;"")),'Daily AUM'!$D171:AI171),"")*(NAV!AJ171/IFERROR(LOOKUP(2,1/(('Daily AUM'!$D171:AI171&lt;&gt;"")*(NAV!$D171:AI171&lt;&gt;"")),NAV!$D171:AI171),"")))),0))</f>
        <v>8.8172706089972053</v>
      </c>
      <c r="AK171" s="2">
        <f>IF(OR('Daily AUM'!AK171="",NAV!AK171=""),0,IFERROR(IF(OR(IFERROR(LOOKUP(2,1/(('Daily AUM'!$D171:AJ171&lt;&gt;"")*(NAV!$D171:AJ171&lt;&gt;"")),'Daily AUM'!$D171:AJ171),"")="",IFERROR(LOOKUP(2,1/(('Daily AUM'!$D171:AJ171&lt;&gt;"")*(NAV!$D171:AJ171&lt;&gt;"")),NAV!$D171:AJ171),"")=""),0,'Daily AUM'!AK171-(IFERROR(LOOKUP(2,1/(('Daily AUM'!$D171:AJ171&lt;&gt;"")*(NAV!$D171:AJ171&lt;&gt;"")),'Daily AUM'!$D171:AJ171),"")*(NAV!AK171/IFERROR(LOOKUP(2,1/(('Daily AUM'!$D171:AJ171&lt;&gt;"")*(NAV!$D171:AJ171&lt;&gt;"")),NAV!$D171:AJ171),"")))),0))</f>
        <v>-0.72747021833856707</v>
      </c>
      <c r="AL171" s="2">
        <f>IF(OR('Daily AUM'!AL171="",NAV!AL171=""),0,IFERROR(IF(OR(IFERROR(LOOKUP(2,1/(('Daily AUM'!$D171:AK171&lt;&gt;"")*(NAV!$D171:AK171&lt;&gt;"")),'Daily AUM'!$D171:AK171),"")="",IFERROR(LOOKUP(2,1/(('Daily AUM'!$D171:AK171&lt;&gt;"")*(NAV!$D171:AK171&lt;&gt;"")),NAV!$D171:AK171),"")=""),0,'Daily AUM'!AL171-(IFERROR(LOOKUP(2,1/(('Daily AUM'!$D171:AK171&lt;&gt;"")*(NAV!$D171:AK171&lt;&gt;"")),'Daily AUM'!$D171:AK171),"")*(NAV!AL171/IFERROR(LOOKUP(2,1/(('Daily AUM'!$D171:AK171&lt;&gt;"")*(NAV!$D171:AK171&lt;&gt;"")),NAV!$D171:AK171),"")))),0))</f>
        <v>-4.1867025448846107</v>
      </c>
      <c r="AM171" s="2">
        <f>IF(OR('Daily AUM'!AM171="",NAV!AM171=""),0,IFERROR(IF(OR(IFERROR(LOOKUP(2,1/(('Daily AUM'!$D171:AL171&lt;&gt;"")*(NAV!$D171:AL171&lt;&gt;"")),'Daily AUM'!$D171:AL171),"")="",IFERROR(LOOKUP(2,1/(('Daily AUM'!$D171:AL171&lt;&gt;"")*(NAV!$D171:AL171&lt;&gt;"")),NAV!$D171:AL171),"")=""),0,'Daily AUM'!AM171-(IFERROR(LOOKUP(2,1/(('Daily AUM'!$D171:AL171&lt;&gt;"")*(NAV!$D171:AL171&lt;&gt;"")),'Daily AUM'!$D171:AL171),"")*(NAV!AM171/IFERROR(LOOKUP(2,1/(('Daily AUM'!$D171:AL171&lt;&gt;"")*(NAV!$D171:AL171&lt;&gt;"")),NAV!$D171:AL171),"")))),0))</f>
        <v>0.32114516592992004</v>
      </c>
      <c r="AN171" s="2">
        <f>IF(OR('Daily AUM'!AN171="",NAV!AN171=""),0,IFERROR(IF(OR(IFERROR(LOOKUP(2,1/(('Daily AUM'!$D171:AM171&lt;&gt;"")*(NAV!$D171:AM171&lt;&gt;"")),'Daily AUM'!$D171:AM171),"")="",IFERROR(LOOKUP(2,1/(('Daily AUM'!$D171:AM171&lt;&gt;"")*(NAV!$D171:AM171&lt;&gt;"")),NAV!$D171:AM171),"")=""),0,'Daily AUM'!AN171-(IFERROR(LOOKUP(2,1/(('Daily AUM'!$D171:AM171&lt;&gt;"")*(NAV!$D171:AM171&lt;&gt;"")),'Daily AUM'!$D171:AM171),"")*(NAV!AN171/IFERROR(LOOKUP(2,1/(('Daily AUM'!$D171:AM171&lt;&gt;"")*(NAV!$D171:AM171&lt;&gt;"")),NAV!$D171:AM171),"")))),0))</f>
        <v>0.89266176470846403</v>
      </c>
      <c r="AO171" s="2">
        <f>IF(OR('Daily AUM'!AO171="",NAV!AO171=""),0,IFERROR(IF(OR(IFERROR(LOOKUP(2,1/(('Daily AUM'!$D171:AN171&lt;&gt;"")*(NAV!$D171:AN171&lt;&gt;"")),'Daily AUM'!$D171:AN171),"")="",IFERROR(LOOKUP(2,1/(('Daily AUM'!$D171:AN171&lt;&gt;"")*(NAV!$D171:AN171&lt;&gt;"")),NAV!$D171:AN171),"")=""),0,'Daily AUM'!AO171-(IFERROR(LOOKUP(2,1/(('Daily AUM'!$D171:AN171&lt;&gt;"")*(NAV!$D171:AN171&lt;&gt;"")),'Daily AUM'!$D171:AN171),"")*(NAV!AO171/IFERROR(LOOKUP(2,1/(('Daily AUM'!$D171:AN171&lt;&gt;"")*(NAV!$D171:AN171&lt;&gt;"")),NAV!$D171:AN171),"")))),0))</f>
        <v>-6.7482324628981587</v>
      </c>
      <c r="AP171" s="2">
        <f>IF(OR('Daily AUM'!AP171="",NAV!AP171=""),0,IFERROR(IF(OR(IFERROR(LOOKUP(2,1/(('Daily AUM'!$D171:AO171&lt;&gt;"")*(NAV!$D171:AO171&lt;&gt;"")),'Daily AUM'!$D171:AO171),"")="",IFERROR(LOOKUP(2,1/(('Daily AUM'!$D171:AO171&lt;&gt;"")*(NAV!$D171:AO171&lt;&gt;"")),NAV!$D171:AO171),"")=""),0,'Daily AUM'!AP171-(IFERROR(LOOKUP(2,1/(('Daily AUM'!$D171:AO171&lt;&gt;"")*(NAV!$D171:AO171&lt;&gt;"")),'Daily AUM'!$D171:AO171),"")*(NAV!AP171/IFERROR(LOOKUP(2,1/(('Daily AUM'!$D171:AO171&lt;&gt;"")*(NAV!$D171:AO171&lt;&gt;"")),NAV!$D171:AO171),"")))),0))</f>
        <v>2.1497084186776192</v>
      </c>
      <c r="AQ171" s="2">
        <f>IF(OR('Daily AUM'!AQ171="",NAV!AQ171=""),0,IFERROR(IF(OR(IFERROR(LOOKUP(2,1/(('Daily AUM'!$D171:AP171&lt;&gt;"")*(NAV!$D171:AP171&lt;&gt;"")),'Daily AUM'!$D171:AP171),"")="",IFERROR(LOOKUP(2,1/(('Daily AUM'!$D171:AP171&lt;&gt;"")*(NAV!$D171:AP171&lt;&gt;"")),NAV!$D171:AP171),"")=""),0,'Daily AUM'!AQ171-(IFERROR(LOOKUP(2,1/(('Daily AUM'!$D171:AP171&lt;&gt;"")*(NAV!$D171:AP171&lt;&gt;"")),'Daily AUM'!$D171:AP171),"")*(NAV!AQ171/IFERROR(LOOKUP(2,1/(('Daily AUM'!$D171:AP171&lt;&gt;"")*(NAV!$D171:AP171&lt;&gt;"")),NAV!$D171:AP171),"")))),0))</f>
        <v>-1.1003897025730112</v>
      </c>
      <c r="AR171" s="2">
        <f>IF(OR('Daily AUM'!AR171="",NAV!AR171=""),0,IFERROR(IF(OR(IFERROR(LOOKUP(2,1/(('Daily AUM'!$D171:AQ171&lt;&gt;"")*(NAV!$D171:AQ171&lt;&gt;"")),'Daily AUM'!$D171:AQ171),"")="",IFERROR(LOOKUP(2,1/(('Daily AUM'!$D171:AQ171&lt;&gt;"")*(NAV!$D171:AQ171&lt;&gt;"")),NAV!$D171:AQ171),"")=""),0,'Daily AUM'!AR171-(IFERROR(LOOKUP(2,1/(('Daily AUM'!$D171:AQ171&lt;&gt;"")*(NAV!$D171:AQ171&lt;&gt;"")),'Daily AUM'!$D171:AQ171),"")*(NAV!AR171/IFERROR(LOOKUP(2,1/(('Daily AUM'!$D171:AQ171&lt;&gt;"")*(NAV!$D171:AQ171&lt;&gt;"")),NAV!$D171:AQ171),"")))),0))</f>
        <v>237.47837160917334</v>
      </c>
      <c r="AS171" s="2">
        <f t="shared" si="4"/>
        <v>58.41805375102922</v>
      </c>
      <c r="AT171" s="2">
        <f t="shared" si="5"/>
        <v>240.90489607379641</v>
      </c>
    </row>
    <row r="172" spans="1:46" x14ac:dyDescent="0.2">
      <c r="A172" t="s">
        <v>202</v>
      </c>
      <c r="B172" t="s">
        <v>188</v>
      </c>
      <c r="C172" t="s">
        <v>11</v>
      </c>
      <c r="D172" s="2">
        <f>0</f>
        <v>0</v>
      </c>
      <c r="E172" s="2">
        <f>IF(OR('Daily AUM'!E172="",NAV!E172=""),0,IFERROR(IF(OR(IFERROR(LOOKUP(2,1/(('Daily AUM'!$D172:D172&lt;&gt;"")*(NAV!$D172:D172&lt;&gt;"")),'Daily AUM'!$D172:D172),"")="",IFERROR(LOOKUP(2,1/(('Daily AUM'!$D172:D172&lt;&gt;"")*(NAV!$D172:D172&lt;&gt;"")),NAV!$D172:D172),"")=""),0,'Daily AUM'!E172-(IFERROR(LOOKUP(2,1/(('Daily AUM'!$D172:D172&lt;&gt;"")*(NAV!$D172:D172&lt;&gt;"")),'Daily AUM'!$D172:D172),"")*(NAV!E172/IFERROR(LOOKUP(2,1/(('Daily AUM'!$D172:D172&lt;&gt;"")*(NAV!$D172:D172&lt;&gt;"")),NAV!$D172:D172),"")))),0))</f>
        <v>19.732803332388357</v>
      </c>
      <c r="F172" s="2">
        <f>IF(OR('Daily AUM'!F172="",NAV!F172=""),0,IFERROR(IF(OR(IFERROR(LOOKUP(2,1/(('Daily AUM'!$D172:E172&lt;&gt;"")*(NAV!$D172:E172&lt;&gt;"")),'Daily AUM'!$D172:E172),"")="",IFERROR(LOOKUP(2,1/(('Daily AUM'!$D172:E172&lt;&gt;"")*(NAV!$D172:E172&lt;&gt;"")),NAV!$D172:E172),"")=""),0,'Daily AUM'!F172-(IFERROR(LOOKUP(2,1/(('Daily AUM'!$D172:E172&lt;&gt;"")*(NAV!$D172:E172&lt;&gt;"")),'Daily AUM'!$D172:E172),"")*(NAV!F172/IFERROR(LOOKUP(2,1/(('Daily AUM'!$D172:E172&lt;&gt;"")*(NAV!$D172:E172&lt;&gt;"")),NAV!$D172:E172),"")))),0))</f>
        <v>7.0941747058895999E-2</v>
      </c>
      <c r="G172" s="2">
        <f>IF(OR('Daily AUM'!G172="",NAV!G172=""),0,IFERROR(IF(OR(IFERROR(LOOKUP(2,1/(('Daily AUM'!$D172:F172&lt;&gt;"")*(NAV!$D172:F172&lt;&gt;"")),'Daily AUM'!$D172:F172),"")="",IFERROR(LOOKUP(2,1/(('Daily AUM'!$D172:F172&lt;&gt;"")*(NAV!$D172:F172&lt;&gt;"")),NAV!$D172:F172),"")=""),0,'Daily AUM'!G172-(IFERROR(LOOKUP(2,1/(('Daily AUM'!$D172:F172&lt;&gt;"")*(NAV!$D172:F172&lt;&gt;"")),'Daily AUM'!$D172:F172),"")*(NAV!G172/IFERROR(LOOKUP(2,1/(('Daily AUM'!$D172:F172&lt;&gt;"")*(NAV!$D172:F172&lt;&gt;"")),NAV!$D172:F172),"")))),0))</f>
        <v>8.5299451311620942</v>
      </c>
      <c r="H172" s="2">
        <f>IF(OR('Daily AUM'!H172="",NAV!H172=""),0,IFERROR(IF(OR(IFERROR(LOOKUP(2,1/(('Daily AUM'!$D172:G172&lt;&gt;"")*(NAV!$D172:G172&lt;&gt;"")),'Daily AUM'!$D172:G172),"")="",IFERROR(LOOKUP(2,1/(('Daily AUM'!$D172:G172&lt;&gt;"")*(NAV!$D172:G172&lt;&gt;"")),NAV!$D172:G172),"")=""),0,'Daily AUM'!H172-(IFERROR(LOOKUP(2,1/(('Daily AUM'!$D172:G172&lt;&gt;"")*(NAV!$D172:G172&lt;&gt;"")),'Daily AUM'!$D172:G172),"")*(NAV!H172/IFERROR(LOOKUP(2,1/(('Daily AUM'!$D172:G172&lt;&gt;"")*(NAV!$D172:G172&lt;&gt;"")),NAV!$D172:G172),"")))),0))</f>
        <v>23.606632891382105</v>
      </c>
      <c r="I172" s="2">
        <f>IF(OR('Daily AUM'!I172="",NAV!I172=""),0,IFERROR(IF(OR(IFERROR(LOOKUP(2,1/(('Daily AUM'!$D172:H172&lt;&gt;"")*(NAV!$D172:H172&lt;&gt;"")),'Daily AUM'!$D172:H172),"")="",IFERROR(LOOKUP(2,1/(('Daily AUM'!$D172:H172&lt;&gt;"")*(NAV!$D172:H172&lt;&gt;"")),NAV!$D172:H172),"")=""),0,'Daily AUM'!I172-(IFERROR(LOOKUP(2,1/(('Daily AUM'!$D172:H172&lt;&gt;"")*(NAV!$D172:H172&lt;&gt;"")),'Daily AUM'!$D172:H172),"")*(NAV!I172/IFERROR(LOOKUP(2,1/(('Daily AUM'!$D172:H172&lt;&gt;"")*(NAV!$D172:H172&lt;&gt;"")),NAV!$D172:H172),"")))),0))</f>
        <v>36.993811043857932</v>
      </c>
      <c r="J172" s="2">
        <f>IF(OR('Daily AUM'!J172="",NAV!J172=""),0,IFERROR(IF(OR(IFERROR(LOOKUP(2,1/(('Daily AUM'!$D172:I172&lt;&gt;"")*(NAV!$D172:I172&lt;&gt;"")),'Daily AUM'!$D172:I172),"")="",IFERROR(LOOKUP(2,1/(('Daily AUM'!$D172:I172&lt;&gt;"")*(NAV!$D172:I172&lt;&gt;"")),NAV!$D172:I172),"")=""),0,'Daily AUM'!J172-(IFERROR(LOOKUP(2,1/(('Daily AUM'!$D172:I172&lt;&gt;"")*(NAV!$D172:I172&lt;&gt;"")),'Daily AUM'!$D172:I172),"")*(NAV!J172/IFERROR(LOOKUP(2,1/(('Daily AUM'!$D172:I172&lt;&gt;"")*(NAV!$D172:I172&lt;&gt;"")),NAV!$D172:I172),"")))),0))</f>
        <v>23.069410067397257</v>
      </c>
      <c r="K172" s="2">
        <f>IF(OR('Daily AUM'!K172="",NAV!K172=""),0,IFERROR(IF(OR(IFERROR(LOOKUP(2,1/(('Daily AUM'!$D172:J172&lt;&gt;"")*(NAV!$D172:J172&lt;&gt;"")),'Daily AUM'!$D172:J172),"")="",IFERROR(LOOKUP(2,1/(('Daily AUM'!$D172:J172&lt;&gt;"")*(NAV!$D172:J172&lt;&gt;"")),NAV!$D172:J172),"")=""),0,'Daily AUM'!K172-(IFERROR(LOOKUP(2,1/(('Daily AUM'!$D172:J172&lt;&gt;"")*(NAV!$D172:J172&lt;&gt;"")),'Daily AUM'!$D172:J172),"")*(NAV!K172/IFERROR(LOOKUP(2,1/(('Daily AUM'!$D172:J172&lt;&gt;"")*(NAV!$D172:J172&lt;&gt;"")),NAV!$D172:J172),"")))),0))</f>
        <v>22.939273728808985</v>
      </c>
      <c r="L172" s="2">
        <f>IF(OR('Daily AUM'!L172="",NAV!L172=""),0,IFERROR(IF(OR(IFERROR(LOOKUP(2,1/(('Daily AUM'!$D172:K172&lt;&gt;"")*(NAV!$D172:K172&lt;&gt;"")),'Daily AUM'!$D172:K172),"")="",IFERROR(LOOKUP(2,1/(('Daily AUM'!$D172:K172&lt;&gt;"")*(NAV!$D172:K172&lt;&gt;"")),NAV!$D172:K172),"")=""),0,'Daily AUM'!L172-(IFERROR(LOOKUP(2,1/(('Daily AUM'!$D172:K172&lt;&gt;"")*(NAV!$D172:K172&lt;&gt;"")),'Daily AUM'!$D172:K172),"")*(NAV!L172/IFERROR(LOOKUP(2,1/(('Daily AUM'!$D172:K172&lt;&gt;"")*(NAV!$D172:K172&lt;&gt;"")),NAV!$D172:K172),"")))),0))</f>
        <v>20.198830180375808</v>
      </c>
      <c r="M172" s="2">
        <f>IF(OR('Daily AUM'!M172="",NAV!M172=""),0,IFERROR(IF(OR(IFERROR(LOOKUP(2,1/(('Daily AUM'!$D172:L172&lt;&gt;"")*(NAV!$D172:L172&lt;&gt;"")),'Daily AUM'!$D172:L172),"")="",IFERROR(LOOKUP(2,1/(('Daily AUM'!$D172:L172&lt;&gt;"")*(NAV!$D172:L172&lt;&gt;"")),NAV!$D172:L172),"")=""),0,'Daily AUM'!M172-(IFERROR(LOOKUP(2,1/(('Daily AUM'!$D172:L172&lt;&gt;"")*(NAV!$D172:L172&lt;&gt;"")),'Daily AUM'!$D172:L172),"")*(NAV!M172/IFERROR(LOOKUP(2,1/(('Daily AUM'!$D172:L172&lt;&gt;"")*(NAV!$D172:L172&lt;&gt;"")),NAV!$D172:L172),"")))),0))</f>
        <v>27.92620071053534</v>
      </c>
      <c r="N172" s="2">
        <f>IF(OR('Daily AUM'!N172="",NAV!N172=""),0,IFERROR(IF(OR(IFERROR(LOOKUP(2,1/(('Daily AUM'!$D172:M172&lt;&gt;"")*(NAV!$D172:M172&lt;&gt;"")),'Daily AUM'!$D172:M172),"")="",IFERROR(LOOKUP(2,1/(('Daily AUM'!$D172:M172&lt;&gt;"")*(NAV!$D172:M172&lt;&gt;"")),NAV!$D172:M172),"")=""),0,'Daily AUM'!N172-(IFERROR(LOOKUP(2,1/(('Daily AUM'!$D172:M172&lt;&gt;"")*(NAV!$D172:M172&lt;&gt;"")),'Daily AUM'!$D172:M172),"")*(NAV!N172/IFERROR(LOOKUP(2,1/(('Daily AUM'!$D172:M172&lt;&gt;"")*(NAV!$D172:M172&lt;&gt;"")),NAV!$D172:M172),"")))),0))</f>
        <v>25.984982776772085</v>
      </c>
      <c r="O172" s="2">
        <f>IF(OR('Daily AUM'!O172="",NAV!O172=""),0,IFERROR(IF(OR(IFERROR(LOOKUP(2,1/(('Daily AUM'!$D172:N172&lt;&gt;"")*(NAV!$D172:N172&lt;&gt;"")),'Daily AUM'!$D172:N172),"")="",IFERROR(LOOKUP(2,1/(('Daily AUM'!$D172:N172&lt;&gt;"")*(NAV!$D172:N172&lt;&gt;"")),NAV!$D172:N172),"")=""),0,'Daily AUM'!O172-(IFERROR(LOOKUP(2,1/(('Daily AUM'!$D172:N172&lt;&gt;"")*(NAV!$D172:N172&lt;&gt;"")),'Daily AUM'!$D172:N172),"")*(NAV!O172/IFERROR(LOOKUP(2,1/(('Daily AUM'!$D172:N172&lt;&gt;"")*(NAV!$D172:N172&lt;&gt;"")),NAV!$D172:N172),"")))),0))</f>
        <v>27.860389887830024</v>
      </c>
      <c r="P172" s="2">
        <f>IF(OR('Daily AUM'!P172="",NAV!P172=""),0,IFERROR(IF(OR(IFERROR(LOOKUP(2,1/(('Daily AUM'!$D172:O172&lt;&gt;"")*(NAV!$D172:O172&lt;&gt;"")),'Daily AUM'!$D172:O172),"")="",IFERROR(LOOKUP(2,1/(('Daily AUM'!$D172:O172&lt;&gt;"")*(NAV!$D172:O172&lt;&gt;"")),NAV!$D172:O172),"")=""),0,'Daily AUM'!P172-(IFERROR(LOOKUP(2,1/(('Daily AUM'!$D172:O172&lt;&gt;"")*(NAV!$D172:O172&lt;&gt;"")),'Daily AUM'!$D172:O172),"")*(NAV!P172/IFERROR(LOOKUP(2,1/(('Daily AUM'!$D172:O172&lt;&gt;"")*(NAV!$D172:O172&lt;&gt;"")),NAV!$D172:O172),"")))),0))</f>
        <v>23.86834444069973</v>
      </c>
      <c r="Q172" s="2">
        <f>IF(OR('Daily AUM'!Q172="",NAV!Q172=""),0,IFERROR(IF(OR(IFERROR(LOOKUP(2,1/(('Daily AUM'!$D172:P172&lt;&gt;"")*(NAV!$D172:P172&lt;&gt;"")),'Daily AUM'!$D172:P172),"")="",IFERROR(LOOKUP(2,1/(('Daily AUM'!$D172:P172&lt;&gt;"")*(NAV!$D172:P172&lt;&gt;"")),NAV!$D172:P172),"")=""),0,'Daily AUM'!Q172-(IFERROR(LOOKUP(2,1/(('Daily AUM'!$D172:P172&lt;&gt;"")*(NAV!$D172:P172&lt;&gt;"")),'Daily AUM'!$D172:P172),"")*(NAV!Q172/IFERROR(LOOKUP(2,1/(('Daily AUM'!$D172:P172&lt;&gt;"")*(NAV!$D172:P172&lt;&gt;"")),NAV!$D172:P172),"")))),0))</f>
        <v>19.058704842649604</v>
      </c>
      <c r="R172" s="2">
        <f>IF(OR('Daily AUM'!R172="",NAV!R172=""),0,IFERROR(IF(OR(IFERROR(LOOKUP(2,1/(('Daily AUM'!$D172:Q172&lt;&gt;"")*(NAV!$D172:Q172&lt;&gt;"")),'Daily AUM'!$D172:Q172),"")="",IFERROR(LOOKUP(2,1/(('Daily AUM'!$D172:Q172&lt;&gt;"")*(NAV!$D172:Q172&lt;&gt;"")),NAV!$D172:Q172),"")=""),0,'Daily AUM'!R172-(IFERROR(LOOKUP(2,1/(('Daily AUM'!$D172:Q172&lt;&gt;"")*(NAV!$D172:Q172&lt;&gt;"")),'Daily AUM'!$D172:Q172),"")*(NAV!R172/IFERROR(LOOKUP(2,1/(('Daily AUM'!$D172:Q172&lt;&gt;"")*(NAV!$D172:Q172&lt;&gt;"")),NAV!$D172:Q172),"")))),0))</f>
        <v>28.323691962390512</v>
      </c>
      <c r="S172" s="2">
        <f>IF(OR('Daily AUM'!S172="",NAV!S172=""),0,IFERROR(IF(OR(IFERROR(LOOKUP(2,1/(('Daily AUM'!$D172:R172&lt;&gt;"")*(NAV!$D172:R172&lt;&gt;"")),'Daily AUM'!$D172:R172),"")="",IFERROR(LOOKUP(2,1/(('Daily AUM'!$D172:R172&lt;&gt;"")*(NAV!$D172:R172&lt;&gt;"")),NAV!$D172:R172),"")=""),0,'Daily AUM'!S172-(IFERROR(LOOKUP(2,1/(('Daily AUM'!$D172:R172&lt;&gt;"")*(NAV!$D172:R172&lt;&gt;"")),'Daily AUM'!$D172:R172),"")*(NAV!S172/IFERROR(LOOKUP(2,1/(('Daily AUM'!$D172:R172&lt;&gt;"")*(NAV!$D172:R172&lt;&gt;"")),NAV!$D172:R172),"")))),0))</f>
        <v>20.409392619758364</v>
      </c>
      <c r="T172" s="2">
        <f>IF(OR('Daily AUM'!T172="",NAV!T172=""),0,IFERROR(IF(OR(IFERROR(LOOKUP(2,1/(('Daily AUM'!$D172:S172&lt;&gt;"")*(NAV!$D172:S172&lt;&gt;"")),'Daily AUM'!$D172:S172),"")="",IFERROR(LOOKUP(2,1/(('Daily AUM'!$D172:S172&lt;&gt;"")*(NAV!$D172:S172&lt;&gt;"")),NAV!$D172:S172),"")=""),0,'Daily AUM'!T172-(IFERROR(LOOKUP(2,1/(('Daily AUM'!$D172:S172&lt;&gt;"")*(NAV!$D172:S172&lt;&gt;"")),'Daily AUM'!$D172:S172),"")*(NAV!T172/IFERROR(LOOKUP(2,1/(('Daily AUM'!$D172:S172&lt;&gt;"")*(NAV!$D172:S172&lt;&gt;"")),NAV!$D172:S172),"")))),0))</f>
        <v>20.106377236337721</v>
      </c>
      <c r="U172" s="2">
        <f>IF(OR('Daily AUM'!U172="",NAV!U172=""),0,IFERROR(IF(OR(IFERROR(LOOKUP(2,1/(('Daily AUM'!$D172:T172&lt;&gt;"")*(NAV!$D172:T172&lt;&gt;"")),'Daily AUM'!$D172:T172),"")="",IFERROR(LOOKUP(2,1/(('Daily AUM'!$D172:T172&lt;&gt;"")*(NAV!$D172:T172&lt;&gt;"")),NAV!$D172:T172),"")=""),0,'Daily AUM'!U172-(IFERROR(LOOKUP(2,1/(('Daily AUM'!$D172:T172&lt;&gt;"")*(NAV!$D172:T172&lt;&gt;"")),'Daily AUM'!$D172:T172),"")*(NAV!U172/IFERROR(LOOKUP(2,1/(('Daily AUM'!$D172:T172&lt;&gt;"")*(NAV!$D172:T172&lt;&gt;"")),NAV!$D172:T172),"")))),0))</f>
        <v>21.015384450491183</v>
      </c>
      <c r="V172" s="2">
        <f>IF(OR('Daily AUM'!V172="",NAV!V172=""),0,IFERROR(IF(OR(IFERROR(LOOKUP(2,1/(('Daily AUM'!$D172:U172&lt;&gt;"")*(NAV!$D172:U172&lt;&gt;"")),'Daily AUM'!$D172:U172),"")="",IFERROR(LOOKUP(2,1/(('Daily AUM'!$D172:U172&lt;&gt;"")*(NAV!$D172:U172&lt;&gt;"")),NAV!$D172:U172),"")=""),0,'Daily AUM'!V172-(IFERROR(LOOKUP(2,1/(('Daily AUM'!$D172:U172&lt;&gt;"")*(NAV!$D172:U172&lt;&gt;"")),'Daily AUM'!$D172:U172),"")*(NAV!V172/IFERROR(LOOKUP(2,1/(('Daily AUM'!$D172:U172&lt;&gt;"")*(NAV!$D172:U172&lt;&gt;"")),NAV!$D172:U172),"")))),0))</f>
        <v>21.27689715465749</v>
      </c>
      <c r="W172" s="2">
        <f>IF(OR('Daily AUM'!W172="",NAV!W172=""),0,IFERROR(IF(OR(IFERROR(LOOKUP(2,1/(('Daily AUM'!$D172:V172&lt;&gt;"")*(NAV!$D172:V172&lt;&gt;"")),'Daily AUM'!$D172:V172),"")="",IFERROR(LOOKUP(2,1/(('Daily AUM'!$D172:V172&lt;&gt;"")*(NAV!$D172:V172&lt;&gt;"")),NAV!$D172:V172),"")=""),0,'Daily AUM'!W172-(IFERROR(LOOKUP(2,1/(('Daily AUM'!$D172:V172&lt;&gt;"")*(NAV!$D172:V172&lt;&gt;"")),'Daily AUM'!$D172:V172),"")*(NAV!W172/IFERROR(LOOKUP(2,1/(('Daily AUM'!$D172:V172&lt;&gt;"")*(NAV!$D172:V172&lt;&gt;"")),NAV!$D172:V172),"")))),0))</f>
        <v>24.877425027063509</v>
      </c>
      <c r="X172" s="2">
        <f>IF(OR('Daily AUM'!X172="",NAV!X172=""),0,IFERROR(IF(OR(IFERROR(LOOKUP(2,1/(('Daily AUM'!$D172:W172&lt;&gt;"")*(NAV!$D172:W172&lt;&gt;"")),'Daily AUM'!$D172:W172),"")="",IFERROR(LOOKUP(2,1/(('Daily AUM'!$D172:W172&lt;&gt;"")*(NAV!$D172:W172&lt;&gt;"")),NAV!$D172:W172),"")=""),0,'Daily AUM'!X172-(IFERROR(LOOKUP(2,1/(('Daily AUM'!$D172:W172&lt;&gt;"")*(NAV!$D172:W172&lt;&gt;"")),'Daily AUM'!$D172:W172),"")*(NAV!X172/IFERROR(LOOKUP(2,1/(('Daily AUM'!$D172:W172&lt;&gt;"")*(NAV!$D172:W172&lt;&gt;"")),NAV!$D172:W172),"")))),0))</f>
        <v>20.034673396563448</v>
      </c>
      <c r="Y172" s="2">
        <f>IF(OR('Daily AUM'!Y172="",NAV!Y172=""),0,IFERROR(IF(OR(IFERROR(LOOKUP(2,1/(('Daily AUM'!$D172:X172&lt;&gt;"")*(NAV!$D172:X172&lt;&gt;"")),'Daily AUM'!$D172:X172),"")="",IFERROR(LOOKUP(2,1/(('Daily AUM'!$D172:X172&lt;&gt;"")*(NAV!$D172:X172&lt;&gt;"")),NAV!$D172:X172),"")=""),0,'Daily AUM'!Y172-(IFERROR(LOOKUP(2,1/(('Daily AUM'!$D172:X172&lt;&gt;"")*(NAV!$D172:X172&lt;&gt;"")),'Daily AUM'!$D172:X172),"")*(NAV!Y172/IFERROR(LOOKUP(2,1/(('Daily AUM'!$D172:X172&lt;&gt;"")*(NAV!$D172:X172&lt;&gt;"")),NAV!$D172:X172),"")))),0))</f>
        <v>15.850279152387884</v>
      </c>
      <c r="Z172" s="2">
        <f>IF(OR('Daily AUM'!Z172="",NAV!Z172=""),0,IFERROR(IF(OR(IFERROR(LOOKUP(2,1/(('Daily AUM'!$D172:Y172&lt;&gt;"")*(NAV!$D172:Y172&lt;&gt;"")),'Daily AUM'!$D172:Y172),"")="",IFERROR(LOOKUP(2,1/(('Daily AUM'!$D172:Y172&lt;&gt;"")*(NAV!$D172:Y172&lt;&gt;"")),NAV!$D172:Y172),"")=""),0,'Daily AUM'!Z172-(IFERROR(LOOKUP(2,1/(('Daily AUM'!$D172:Y172&lt;&gt;"")*(NAV!$D172:Y172&lt;&gt;"")),'Daily AUM'!$D172:Y172),"")*(NAV!Z172/IFERROR(LOOKUP(2,1/(('Daily AUM'!$D172:Y172&lt;&gt;"")*(NAV!$D172:Y172&lt;&gt;"")),NAV!$D172:Y172),"")))),0))</f>
        <v>19.644370481397345</v>
      </c>
      <c r="AA172" s="2">
        <f>IF(OR('Daily AUM'!AA172="",NAV!AA172=""),0,IFERROR(IF(OR(IFERROR(LOOKUP(2,1/(('Daily AUM'!$D172:Z172&lt;&gt;"")*(NAV!$D172:Z172&lt;&gt;"")),'Daily AUM'!$D172:Z172),"")="",IFERROR(LOOKUP(2,1/(('Daily AUM'!$D172:Z172&lt;&gt;"")*(NAV!$D172:Z172&lt;&gt;"")),NAV!$D172:Z172),"")=""),0,'Daily AUM'!AA172-(IFERROR(LOOKUP(2,1/(('Daily AUM'!$D172:Z172&lt;&gt;"")*(NAV!$D172:Z172&lt;&gt;"")),'Daily AUM'!$D172:Z172),"")*(NAV!AA172/IFERROR(LOOKUP(2,1/(('Daily AUM'!$D172:Z172&lt;&gt;"")*(NAV!$D172:Z172&lt;&gt;"")),NAV!$D172:Z172),"")))),0))</f>
        <v>23.189800226691659</v>
      </c>
      <c r="AB172" s="2">
        <f>IF(OR('Daily AUM'!AB172="",NAV!AB172=""),0,IFERROR(IF(OR(IFERROR(LOOKUP(2,1/(('Daily AUM'!$D172:AA172&lt;&gt;"")*(NAV!$D172:AA172&lt;&gt;"")),'Daily AUM'!$D172:AA172),"")="",IFERROR(LOOKUP(2,1/(('Daily AUM'!$D172:AA172&lt;&gt;"")*(NAV!$D172:AA172&lt;&gt;"")),NAV!$D172:AA172),"")=""),0,'Daily AUM'!AB172-(IFERROR(LOOKUP(2,1/(('Daily AUM'!$D172:AA172&lt;&gt;"")*(NAV!$D172:AA172&lt;&gt;"")),'Daily AUM'!$D172:AA172),"")*(NAV!AB172/IFERROR(LOOKUP(2,1/(('Daily AUM'!$D172:AA172&lt;&gt;"")*(NAV!$D172:AA172&lt;&gt;"")),NAV!$D172:AA172),"")))),0))</f>
        <v>27.773362164209175</v>
      </c>
      <c r="AC172" s="2">
        <f>IF(OR('Daily AUM'!AC172="",NAV!AC172=""),0,IFERROR(IF(OR(IFERROR(LOOKUP(2,1/(('Daily AUM'!$D172:AB172&lt;&gt;"")*(NAV!$D172:AB172&lt;&gt;"")),'Daily AUM'!$D172:AB172),"")="",IFERROR(LOOKUP(2,1/(('Daily AUM'!$D172:AB172&lt;&gt;"")*(NAV!$D172:AB172&lt;&gt;"")),NAV!$D172:AB172),"")=""),0,'Daily AUM'!AC172-(IFERROR(LOOKUP(2,1/(('Daily AUM'!$D172:AB172&lt;&gt;"")*(NAV!$D172:AB172&lt;&gt;"")),'Daily AUM'!$D172:AB172),"")*(NAV!AC172/IFERROR(LOOKUP(2,1/(('Daily AUM'!$D172:AB172&lt;&gt;"")*(NAV!$D172:AB172&lt;&gt;"")),NAV!$D172:AB172),"")))),0))</f>
        <v>20.291449381425991</v>
      </c>
      <c r="AD172" s="2">
        <f>IF(OR('Daily AUM'!AD172="",NAV!AD172=""),0,IFERROR(IF(OR(IFERROR(LOOKUP(2,1/(('Daily AUM'!$D172:AC172&lt;&gt;"")*(NAV!$D172:AC172&lt;&gt;"")),'Daily AUM'!$D172:AC172),"")="",IFERROR(LOOKUP(2,1/(('Daily AUM'!$D172:AC172&lt;&gt;"")*(NAV!$D172:AC172&lt;&gt;"")),NAV!$D172:AC172),"")=""),0,'Daily AUM'!AD172-(IFERROR(LOOKUP(2,1/(('Daily AUM'!$D172:AC172&lt;&gt;"")*(NAV!$D172:AC172&lt;&gt;"")),'Daily AUM'!$D172:AC172),"")*(NAV!AD172/IFERROR(LOOKUP(2,1/(('Daily AUM'!$D172:AC172&lt;&gt;"")*(NAV!$D172:AC172&lt;&gt;"")),NAV!$D172:AC172),"")))),0))</f>
        <v>22.003788351044932</v>
      </c>
      <c r="AE172" s="2">
        <f>IF(OR('Daily AUM'!AE172="",NAV!AE172=""),0,IFERROR(IF(OR(IFERROR(LOOKUP(2,1/(('Daily AUM'!$D172:AD172&lt;&gt;"")*(NAV!$D172:AD172&lt;&gt;"")),'Daily AUM'!$D172:AD172),"")="",IFERROR(LOOKUP(2,1/(('Daily AUM'!$D172:AD172&lt;&gt;"")*(NAV!$D172:AD172&lt;&gt;"")),NAV!$D172:AD172),"")=""),0,'Daily AUM'!AE172-(IFERROR(LOOKUP(2,1/(('Daily AUM'!$D172:AD172&lt;&gt;"")*(NAV!$D172:AD172&lt;&gt;"")),'Daily AUM'!$D172:AD172),"")*(NAV!AE172/IFERROR(LOOKUP(2,1/(('Daily AUM'!$D172:AD172&lt;&gt;"")*(NAV!$D172:AD172&lt;&gt;"")),NAV!$D172:AD172),"")))),0))</f>
        <v>18.717184537381399</v>
      </c>
      <c r="AF172" s="2">
        <f>IF(OR('Daily AUM'!AF172="",NAV!AF172=""),0,IFERROR(IF(OR(IFERROR(LOOKUP(2,1/(('Daily AUM'!$D172:AE172&lt;&gt;"")*(NAV!$D172:AE172&lt;&gt;"")),'Daily AUM'!$D172:AE172),"")="",IFERROR(LOOKUP(2,1/(('Daily AUM'!$D172:AE172&lt;&gt;"")*(NAV!$D172:AE172&lt;&gt;"")),NAV!$D172:AE172),"")=""),0,'Daily AUM'!AF172-(IFERROR(LOOKUP(2,1/(('Daily AUM'!$D172:AE172&lt;&gt;"")*(NAV!$D172:AE172&lt;&gt;"")),'Daily AUM'!$D172:AE172),"")*(NAV!AF172/IFERROR(LOOKUP(2,1/(('Daily AUM'!$D172:AE172&lt;&gt;"")*(NAV!$D172:AE172&lt;&gt;"")),NAV!$D172:AE172),"")))),0))</f>
        <v>26.936521961044491</v>
      </c>
      <c r="AG172" s="2">
        <f>IF(OR('Daily AUM'!AG172="",NAV!AG172=""),0,IFERROR(IF(OR(IFERROR(LOOKUP(2,1/(('Daily AUM'!$D172:AF172&lt;&gt;"")*(NAV!$D172:AF172&lt;&gt;"")),'Daily AUM'!$D172:AF172),"")="",IFERROR(LOOKUP(2,1/(('Daily AUM'!$D172:AF172&lt;&gt;"")*(NAV!$D172:AF172&lt;&gt;"")),NAV!$D172:AF172),"")=""),0,'Daily AUM'!AG172-(IFERROR(LOOKUP(2,1/(('Daily AUM'!$D172:AF172&lt;&gt;"")*(NAV!$D172:AF172&lt;&gt;"")),'Daily AUM'!$D172:AF172),"")*(NAV!AG172/IFERROR(LOOKUP(2,1/(('Daily AUM'!$D172:AF172&lt;&gt;"")*(NAV!$D172:AF172&lt;&gt;"")),NAV!$D172:AF172),"")))),0))</f>
        <v>22.991626662640556</v>
      </c>
      <c r="AH172" s="2">
        <f>IF(OR('Daily AUM'!AH172="",NAV!AH172=""),0,IFERROR(IF(OR(IFERROR(LOOKUP(2,1/(('Daily AUM'!$D172:AG172&lt;&gt;"")*(NAV!$D172:AG172&lt;&gt;"")),'Daily AUM'!$D172:AG172),"")="",IFERROR(LOOKUP(2,1/(('Daily AUM'!$D172:AG172&lt;&gt;"")*(NAV!$D172:AG172&lt;&gt;"")),NAV!$D172:AG172),"")=""),0,'Daily AUM'!AH172-(IFERROR(LOOKUP(2,1/(('Daily AUM'!$D172:AG172&lt;&gt;"")*(NAV!$D172:AG172&lt;&gt;"")),'Daily AUM'!$D172:AG172),"")*(NAV!AH172/IFERROR(LOOKUP(2,1/(('Daily AUM'!$D172:AG172&lt;&gt;"")*(NAV!$D172:AG172&lt;&gt;"")),NAV!$D172:AG172),"")))),0))</f>
        <v>11.075574012884317</v>
      </c>
      <c r="AI172" s="2">
        <f>IF(OR('Daily AUM'!AI172="",NAV!AI172=""),0,IFERROR(IF(OR(IFERROR(LOOKUP(2,1/(('Daily AUM'!$D172:AH172&lt;&gt;"")*(NAV!$D172:AH172&lt;&gt;"")),'Daily AUM'!$D172:AH172),"")="",IFERROR(LOOKUP(2,1/(('Daily AUM'!$D172:AH172&lt;&gt;"")*(NAV!$D172:AH172&lt;&gt;"")),NAV!$D172:AH172),"")=""),0,'Daily AUM'!AI172-(IFERROR(LOOKUP(2,1/(('Daily AUM'!$D172:AH172&lt;&gt;"")*(NAV!$D172:AH172&lt;&gt;"")),'Daily AUM'!$D172:AH172),"")*(NAV!AI172/IFERROR(LOOKUP(2,1/(('Daily AUM'!$D172:AH172&lt;&gt;"")*(NAV!$D172:AH172&lt;&gt;"")),NAV!$D172:AH172),"")))),0))</f>
        <v>18.482516393847618</v>
      </c>
      <c r="AJ172" s="2">
        <f>IF(OR('Daily AUM'!AJ172="",NAV!AJ172=""),0,IFERROR(IF(OR(IFERROR(LOOKUP(2,1/(('Daily AUM'!$D172:AI172&lt;&gt;"")*(NAV!$D172:AI172&lt;&gt;"")),'Daily AUM'!$D172:AI172),"")="",IFERROR(LOOKUP(2,1/(('Daily AUM'!$D172:AI172&lt;&gt;"")*(NAV!$D172:AI172&lt;&gt;"")),NAV!$D172:AI172),"")=""),0,'Daily AUM'!AJ172-(IFERROR(LOOKUP(2,1/(('Daily AUM'!$D172:AI172&lt;&gt;"")*(NAV!$D172:AI172&lt;&gt;"")),'Daily AUM'!$D172:AI172),"")*(NAV!AJ172/IFERROR(LOOKUP(2,1/(('Daily AUM'!$D172:AI172&lt;&gt;"")*(NAV!$D172:AI172&lt;&gt;"")),NAV!$D172:AI172),"")))),0))</f>
        <v>22.429556086617595</v>
      </c>
      <c r="AK172" s="2">
        <f>IF(OR('Daily AUM'!AK172="",NAV!AK172=""),0,IFERROR(IF(OR(IFERROR(LOOKUP(2,1/(('Daily AUM'!$D172:AJ172&lt;&gt;"")*(NAV!$D172:AJ172&lt;&gt;"")),'Daily AUM'!$D172:AJ172),"")="",IFERROR(LOOKUP(2,1/(('Daily AUM'!$D172:AJ172&lt;&gt;"")*(NAV!$D172:AJ172&lt;&gt;"")),NAV!$D172:AJ172),"")=""),0,'Daily AUM'!AK172-(IFERROR(LOOKUP(2,1/(('Daily AUM'!$D172:AJ172&lt;&gt;"")*(NAV!$D172:AJ172&lt;&gt;"")),'Daily AUM'!$D172:AJ172),"")*(NAV!AK172/IFERROR(LOOKUP(2,1/(('Daily AUM'!$D172:AJ172&lt;&gt;"")*(NAV!$D172:AJ172&lt;&gt;"")),NAV!$D172:AJ172),"")))),0))</f>
        <v>23.053504165860431</v>
      </c>
      <c r="AL172" s="2">
        <f>IF(OR('Daily AUM'!AL172="",NAV!AL172=""),0,IFERROR(IF(OR(IFERROR(LOOKUP(2,1/(('Daily AUM'!$D172:AK172&lt;&gt;"")*(NAV!$D172:AK172&lt;&gt;"")),'Daily AUM'!$D172:AK172),"")="",IFERROR(LOOKUP(2,1/(('Daily AUM'!$D172:AK172&lt;&gt;"")*(NAV!$D172:AK172&lt;&gt;"")),NAV!$D172:AK172),"")=""),0,'Daily AUM'!AL172-(IFERROR(LOOKUP(2,1/(('Daily AUM'!$D172:AK172&lt;&gt;"")*(NAV!$D172:AK172&lt;&gt;"")),'Daily AUM'!$D172:AK172),"")*(NAV!AL172/IFERROR(LOOKUP(2,1/(('Daily AUM'!$D172:AK172&lt;&gt;"")*(NAV!$D172:AK172&lt;&gt;"")),NAV!$D172:AK172),"")))),0))</f>
        <v>18.208034135872367</v>
      </c>
      <c r="AM172" s="2">
        <f>IF(OR('Daily AUM'!AM172="",NAV!AM172=""),0,IFERROR(IF(OR(IFERROR(LOOKUP(2,1/(('Daily AUM'!$D172:AL172&lt;&gt;"")*(NAV!$D172:AL172&lt;&gt;"")),'Daily AUM'!$D172:AL172),"")="",IFERROR(LOOKUP(2,1/(('Daily AUM'!$D172:AL172&lt;&gt;"")*(NAV!$D172:AL172&lt;&gt;"")),NAV!$D172:AL172),"")=""),0,'Daily AUM'!AM172-(IFERROR(LOOKUP(2,1/(('Daily AUM'!$D172:AL172&lt;&gt;"")*(NAV!$D172:AL172&lt;&gt;"")),'Daily AUM'!$D172:AL172),"")*(NAV!AM172/IFERROR(LOOKUP(2,1/(('Daily AUM'!$D172:AL172&lt;&gt;"")*(NAV!$D172:AL172&lt;&gt;"")),NAV!$D172:AL172),"")))),0))</f>
        <v>19.675601091574208</v>
      </c>
      <c r="AN172" s="2">
        <f>IF(OR('Daily AUM'!AN172="",NAV!AN172=""),0,IFERROR(IF(OR(IFERROR(LOOKUP(2,1/(('Daily AUM'!$D172:AM172&lt;&gt;"")*(NAV!$D172:AM172&lt;&gt;"")),'Daily AUM'!$D172:AM172),"")="",IFERROR(LOOKUP(2,1/(('Daily AUM'!$D172:AM172&lt;&gt;"")*(NAV!$D172:AM172&lt;&gt;"")),NAV!$D172:AM172),"")=""),0,'Daily AUM'!AN172-(IFERROR(LOOKUP(2,1/(('Daily AUM'!$D172:AM172&lt;&gt;"")*(NAV!$D172:AM172&lt;&gt;"")),'Daily AUM'!$D172:AM172),"")*(NAV!AN172/IFERROR(LOOKUP(2,1/(('Daily AUM'!$D172:AM172&lt;&gt;"")*(NAV!$D172:AM172&lt;&gt;"")),NAV!$D172:AM172),"")))),0))</f>
        <v>18.126778777981599</v>
      </c>
      <c r="AO172" s="2">
        <f>IF(OR('Daily AUM'!AO172="",NAV!AO172=""),0,IFERROR(IF(OR(IFERROR(LOOKUP(2,1/(('Daily AUM'!$D172:AN172&lt;&gt;"")*(NAV!$D172:AN172&lt;&gt;"")),'Daily AUM'!$D172:AN172),"")="",IFERROR(LOOKUP(2,1/(('Daily AUM'!$D172:AN172&lt;&gt;"")*(NAV!$D172:AN172&lt;&gt;"")),NAV!$D172:AN172),"")=""),0,'Daily AUM'!AO172-(IFERROR(LOOKUP(2,1/(('Daily AUM'!$D172:AN172&lt;&gt;"")*(NAV!$D172:AN172&lt;&gt;"")),'Daily AUM'!$D172:AN172),"")*(NAV!AO172/IFERROR(LOOKUP(2,1/(('Daily AUM'!$D172:AN172&lt;&gt;"")*(NAV!$D172:AN172&lt;&gt;"")),NAV!$D172:AN172),"")))),0))</f>
        <v>0</v>
      </c>
      <c r="AP172" s="2">
        <f>IF(OR('Daily AUM'!AP172="",NAV!AP172=""),0,IFERROR(IF(OR(IFERROR(LOOKUP(2,1/(('Daily AUM'!$D172:AO172&lt;&gt;"")*(NAV!$D172:AO172&lt;&gt;"")),'Daily AUM'!$D172:AO172),"")="",IFERROR(LOOKUP(2,1/(('Daily AUM'!$D172:AO172&lt;&gt;"")*(NAV!$D172:AO172&lt;&gt;"")),NAV!$D172:AO172),"")=""),0,'Daily AUM'!AP172-(IFERROR(LOOKUP(2,1/(('Daily AUM'!$D172:AO172&lt;&gt;"")*(NAV!$D172:AO172&lt;&gt;"")),'Daily AUM'!$D172:AO172),"")*(NAV!AP172/IFERROR(LOOKUP(2,1/(('Daily AUM'!$D172:AO172&lt;&gt;"")*(NAV!$D172:AO172&lt;&gt;"")),NAV!$D172:AO172),"")))),0))</f>
        <v>14.066580000002432</v>
      </c>
      <c r="AQ172" s="2">
        <f>IF(OR('Daily AUM'!AQ172="",NAV!AQ172=""),0,IFERROR(IF(OR(IFERROR(LOOKUP(2,1/(('Daily AUM'!$D172:AP172&lt;&gt;"")*(NAV!$D172:AP172&lt;&gt;"")),'Daily AUM'!$D172:AP172),"")="",IFERROR(LOOKUP(2,1/(('Daily AUM'!$D172:AP172&lt;&gt;"")*(NAV!$D172:AP172&lt;&gt;"")),NAV!$D172:AP172),"")=""),0,'Daily AUM'!AQ172-(IFERROR(LOOKUP(2,1/(('Daily AUM'!$D172:AP172&lt;&gt;"")*(NAV!$D172:AP172&lt;&gt;"")),'Daily AUM'!$D172:AP172),"")*(NAV!AQ172/IFERROR(LOOKUP(2,1/(('Daily AUM'!$D172:AP172&lt;&gt;"")*(NAV!$D172:AP172&lt;&gt;"")),NAV!$D172:AP172),"")))),0))</f>
        <v>39.999569078012428</v>
      </c>
      <c r="AR172" s="2">
        <f>IF(OR('Daily AUM'!AR172="",NAV!AR172=""),0,IFERROR(IF(OR(IFERROR(LOOKUP(2,1/(('Daily AUM'!$D172:AQ172&lt;&gt;"")*(NAV!$D172:AQ172&lt;&gt;"")),'Daily AUM'!$D172:AQ172),"")="",IFERROR(LOOKUP(2,1/(('Daily AUM'!$D172:AQ172&lt;&gt;"")*(NAV!$D172:AQ172&lt;&gt;"")),NAV!$D172:AQ172),"")=""),0,'Daily AUM'!AR172-(IFERROR(LOOKUP(2,1/(('Daily AUM'!$D172:AQ172&lt;&gt;"")*(NAV!$D172:AQ172&lt;&gt;"")),'Daily AUM'!$D172:AQ172),"")*(NAV!AR172/IFERROR(LOOKUP(2,1/(('Daily AUM'!$D172:AQ172&lt;&gt;"")*(NAV!$D172:AQ172&lt;&gt;"")),NAV!$D172:AQ172),"")))),0))</f>
        <v>61.573258043628812</v>
      </c>
      <c r="AS172" s="2">
        <f t="shared" si="4"/>
        <v>432.00158844817997</v>
      </c>
      <c r="AT172" s="2">
        <f t="shared" si="5"/>
        <v>428.23907555211736</v>
      </c>
    </row>
    <row r="173" spans="1:46" x14ac:dyDescent="0.2">
      <c r="A173" t="s">
        <v>203</v>
      </c>
      <c r="B173" t="s">
        <v>188</v>
      </c>
      <c r="C173" t="s">
        <v>51</v>
      </c>
      <c r="D173" s="2">
        <f>0</f>
        <v>0</v>
      </c>
      <c r="E173" s="2">
        <f>IF(OR('Daily AUM'!E173="",NAV!E173=""),0,IFERROR(IF(OR(IFERROR(LOOKUP(2,1/(('Daily AUM'!$D173:D173&lt;&gt;"")*(NAV!$D173:D173&lt;&gt;"")),'Daily AUM'!$D173:D173),"")="",IFERROR(LOOKUP(2,1/(('Daily AUM'!$D173:D173&lt;&gt;"")*(NAV!$D173:D173&lt;&gt;"")),NAV!$D173:D173),"")=""),0,'Daily AUM'!E173-(IFERROR(LOOKUP(2,1/(('Daily AUM'!$D173:D173&lt;&gt;"")*(NAV!$D173:D173&lt;&gt;"")),'Daily AUM'!$D173:D173),"")*(NAV!E173/IFERROR(LOOKUP(2,1/(('Daily AUM'!$D173:D173&lt;&gt;"")*(NAV!$D173:D173&lt;&gt;"")),NAV!$D173:D173),"")))),0))</f>
        <v>2.3769000000002052</v>
      </c>
      <c r="F173" s="2">
        <f>IF(OR('Daily AUM'!F173="",NAV!F173=""),0,IFERROR(IF(OR(IFERROR(LOOKUP(2,1/(('Daily AUM'!$D173:E173&lt;&gt;"")*(NAV!$D173:E173&lt;&gt;"")),'Daily AUM'!$D173:E173),"")="",IFERROR(LOOKUP(2,1/(('Daily AUM'!$D173:E173&lt;&gt;"")*(NAV!$D173:E173&lt;&gt;"")),NAV!$D173:E173),"")=""),0,'Daily AUM'!F173-(IFERROR(LOOKUP(2,1/(('Daily AUM'!$D173:E173&lt;&gt;"")*(NAV!$D173:E173&lt;&gt;"")),'Daily AUM'!$D173:E173),"")*(NAV!F173/IFERROR(LOOKUP(2,1/(('Daily AUM'!$D173:E173&lt;&gt;"")*(NAV!$D173:E173&lt;&gt;"")),NAV!$D173:E173),"")))),0))</f>
        <v>5.9252699575608858E-2</v>
      </c>
      <c r="G173" s="2">
        <f>IF(OR('Daily AUM'!G173="",NAV!G173=""),0,IFERROR(IF(OR(IFERROR(LOOKUP(2,1/(('Daily AUM'!$D173:F173&lt;&gt;"")*(NAV!$D173:F173&lt;&gt;"")),'Daily AUM'!$D173:F173),"")="",IFERROR(LOOKUP(2,1/(('Daily AUM'!$D173:F173&lt;&gt;"")*(NAV!$D173:F173&lt;&gt;"")),NAV!$D173:F173),"")=""),0,'Daily AUM'!G173-(IFERROR(LOOKUP(2,1/(('Daily AUM'!$D173:F173&lt;&gt;"")*(NAV!$D173:F173&lt;&gt;"")),'Daily AUM'!$D173:F173),"")*(NAV!G173/IFERROR(LOOKUP(2,1/(('Daily AUM'!$D173:F173&lt;&gt;"")*(NAV!$D173:F173&lt;&gt;"")),NAV!$D173:F173),"")))),0))</f>
        <v>9.4698939192767284E-2</v>
      </c>
      <c r="H173" s="2">
        <f>IF(OR('Daily AUM'!H173="",NAV!H173=""),0,IFERROR(IF(OR(IFERROR(LOOKUP(2,1/(('Daily AUM'!$D173:G173&lt;&gt;"")*(NAV!$D173:G173&lt;&gt;"")),'Daily AUM'!$D173:G173),"")="",IFERROR(LOOKUP(2,1/(('Daily AUM'!$D173:G173&lt;&gt;"")*(NAV!$D173:G173&lt;&gt;"")),NAV!$D173:G173),"")=""),0,'Daily AUM'!H173-(IFERROR(LOOKUP(2,1/(('Daily AUM'!$D173:G173&lt;&gt;"")*(NAV!$D173:G173&lt;&gt;"")),'Daily AUM'!$D173:G173),"")*(NAV!H173/IFERROR(LOOKUP(2,1/(('Daily AUM'!$D173:G173&lt;&gt;"")*(NAV!$D173:G173&lt;&gt;"")),NAV!$D173:G173),"")))),0))</f>
        <v>3.5079235706834879</v>
      </c>
      <c r="I173" s="2">
        <f>IF(OR('Daily AUM'!I173="",NAV!I173=""),0,IFERROR(IF(OR(IFERROR(LOOKUP(2,1/(('Daily AUM'!$D173:H173&lt;&gt;"")*(NAV!$D173:H173&lt;&gt;"")),'Daily AUM'!$D173:H173),"")="",IFERROR(LOOKUP(2,1/(('Daily AUM'!$D173:H173&lt;&gt;"")*(NAV!$D173:H173&lt;&gt;"")),NAV!$D173:H173),"")=""),0,'Daily AUM'!I173-(IFERROR(LOOKUP(2,1/(('Daily AUM'!$D173:H173&lt;&gt;"")*(NAV!$D173:H173&lt;&gt;"")),'Daily AUM'!$D173:H173),"")*(NAV!I173/IFERROR(LOOKUP(2,1/(('Daily AUM'!$D173:H173&lt;&gt;"")*(NAV!$D173:H173&lt;&gt;"")),NAV!$D173:H173),"")))),0))</f>
        <v>7.8583319981239583</v>
      </c>
      <c r="J173" s="2">
        <f>IF(OR('Daily AUM'!J173="",NAV!J173=""),0,IFERROR(IF(OR(IFERROR(LOOKUP(2,1/(('Daily AUM'!$D173:I173&lt;&gt;"")*(NAV!$D173:I173&lt;&gt;"")),'Daily AUM'!$D173:I173),"")="",IFERROR(LOOKUP(2,1/(('Daily AUM'!$D173:I173&lt;&gt;"")*(NAV!$D173:I173&lt;&gt;"")),NAV!$D173:I173),"")=""),0,'Daily AUM'!J173-(IFERROR(LOOKUP(2,1/(('Daily AUM'!$D173:I173&lt;&gt;"")*(NAV!$D173:I173&lt;&gt;"")),'Daily AUM'!$D173:I173),"")*(NAV!J173/IFERROR(LOOKUP(2,1/(('Daily AUM'!$D173:I173&lt;&gt;"")*(NAV!$D173:I173&lt;&gt;"")),NAV!$D173:I173),"")))),0))</f>
        <v>3.9919814807885814</v>
      </c>
      <c r="K173" s="2">
        <f>IF(OR('Daily AUM'!K173="",NAV!K173=""),0,IFERROR(IF(OR(IFERROR(LOOKUP(2,1/(('Daily AUM'!$D173:J173&lt;&gt;"")*(NAV!$D173:J173&lt;&gt;"")),'Daily AUM'!$D173:J173),"")="",IFERROR(LOOKUP(2,1/(('Daily AUM'!$D173:J173&lt;&gt;"")*(NAV!$D173:J173&lt;&gt;"")),NAV!$D173:J173),"")=""),0,'Daily AUM'!K173-(IFERROR(LOOKUP(2,1/(('Daily AUM'!$D173:J173&lt;&gt;"")*(NAV!$D173:J173&lt;&gt;"")),'Daily AUM'!$D173:J173),"")*(NAV!K173/IFERROR(LOOKUP(2,1/(('Daily AUM'!$D173:J173&lt;&gt;"")*(NAV!$D173:J173&lt;&gt;"")),NAV!$D173:J173),"")))),0))</f>
        <v>2.2350783810461508</v>
      </c>
      <c r="L173" s="2">
        <f>IF(OR('Daily AUM'!L173="",NAV!L173=""),0,IFERROR(IF(OR(IFERROR(LOOKUP(2,1/(('Daily AUM'!$D173:K173&lt;&gt;"")*(NAV!$D173:K173&lt;&gt;"")),'Daily AUM'!$D173:K173),"")="",IFERROR(LOOKUP(2,1/(('Daily AUM'!$D173:K173&lt;&gt;"")*(NAV!$D173:K173&lt;&gt;"")),NAV!$D173:K173),"")=""),0,'Daily AUM'!L173-(IFERROR(LOOKUP(2,1/(('Daily AUM'!$D173:K173&lt;&gt;"")*(NAV!$D173:K173&lt;&gt;"")),'Daily AUM'!$D173:K173),"")*(NAV!L173/IFERROR(LOOKUP(2,1/(('Daily AUM'!$D173:K173&lt;&gt;"")*(NAV!$D173:K173&lt;&gt;"")),NAV!$D173:K173),"")))),0))</f>
        <v>3.8730416329467516</v>
      </c>
      <c r="M173" s="2">
        <f>IF(OR('Daily AUM'!M173="",NAV!M173=""),0,IFERROR(IF(OR(IFERROR(LOOKUP(2,1/(('Daily AUM'!$D173:L173&lt;&gt;"")*(NAV!$D173:L173&lt;&gt;"")),'Daily AUM'!$D173:L173),"")="",IFERROR(LOOKUP(2,1/(('Daily AUM'!$D173:L173&lt;&gt;"")*(NAV!$D173:L173&lt;&gt;"")),NAV!$D173:L173),"")=""),0,'Daily AUM'!M173-(IFERROR(LOOKUP(2,1/(('Daily AUM'!$D173:L173&lt;&gt;"")*(NAV!$D173:L173&lt;&gt;"")),'Daily AUM'!$D173:L173),"")*(NAV!M173/IFERROR(LOOKUP(2,1/(('Daily AUM'!$D173:L173&lt;&gt;"")*(NAV!$D173:L173&lt;&gt;"")),NAV!$D173:L173),"")))),0))</f>
        <v>8.8918133664246852</v>
      </c>
      <c r="N173" s="2">
        <f>IF(OR('Daily AUM'!N173="",NAV!N173=""),0,IFERROR(IF(OR(IFERROR(LOOKUP(2,1/(('Daily AUM'!$D173:M173&lt;&gt;"")*(NAV!$D173:M173&lt;&gt;"")),'Daily AUM'!$D173:M173),"")="",IFERROR(LOOKUP(2,1/(('Daily AUM'!$D173:M173&lt;&gt;"")*(NAV!$D173:M173&lt;&gt;"")),NAV!$D173:M173),"")=""),0,'Daily AUM'!N173-(IFERROR(LOOKUP(2,1/(('Daily AUM'!$D173:M173&lt;&gt;"")*(NAV!$D173:M173&lt;&gt;"")),'Daily AUM'!$D173:M173),"")*(NAV!N173/IFERROR(LOOKUP(2,1/(('Daily AUM'!$D173:M173&lt;&gt;"")*(NAV!$D173:M173&lt;&gt;"")),NAV!$D173:M173),"")))),0))</f>
        <v>1.9830792142856808</v>
      </c>
      <c r="O173" s="2">
        <f>IF(OR('Daily AUM'!O173="",NAV!O173=""),0,IFERROR(IF(OR(IFERROR(LOOKUP(2,1/(('Daily AUM'!$D173:N173&lt;&gt;"")*(NAV!$D173:N173&lt;&gt;"")),'Daily AUM'!$D173:N173),"")="",IFERROR(LOOKUP(2,1/(('Daily AUM'!$D173:N173&lt;&gt;"")*(NAV!$D173:N173&lt;&gt;"")),NAV!$D173:N173),"")=""),0,'Daily AUM'!O173-(IFERROR(LOOKUP(2,1/(('Daily AUM'!$D173:N173&lt;&gt;"")*(NAV!$D173:N173&lt;&gt;"")),'Daily AUM'!$D173:N173),"")*(NAV!O173/IFERROR(LOOKUP(2,1/(('Daily AUM'!$D173:N173&lt;&gt;"")*(NAV!$D173:N173&lt;&gt;"")),NAV!$D173:N173),"")))),0))</f>
        <v>6.9121581829276693</v>
      </c>
      <c r="P173" s="2">
        <f>IF(OR('Daily AUM'!P173="",NAV!P173=""),0,IFERROR(IF(OR(IFERROR(LOOKUP(2,1/(('Daily AUM'!$D173:O173&lt;&gt;"")*(NAV!$D173:O173&lt;&gt;"")),'Daily AUM'!$D173:O173),"")="",IFERROR(LOOKUP(2,1/(('Daily AUM'!$D173:O173&lt;&gt;"")*(NAV!$D173:O173&lt;&gt;"")),NAV!$D173:O173),"")=""),0,'Daily AUM'!P173-(IFERROR(LOOKUP(2,1/(('Daily AUM'!$D173:O173&lt;&gt;"")*(NAV!$D173:O173&lt;&gt;"")),'Daily AUM'!$D173:O173),"")*(NAV!P173/IFERROR(LOOKUP(2,1/(('Daily AUM'!$D173:O173&lt;&gt;"")*(NAV!$D173:O173&lt;&gt;"")),NAV!$D173:O173),"")))),0))</f>
        <v>1.7415911103398685</v>
      </c>
      <c r="Q173" s="2">
        <f>IF(OR('Daily AUM'!Q173="",NAV!Q173=""),0,IFERROR(IF(OR(IFERROR(LOOKUP(2,1/(('Daily AUM'!$D173:P173&lt;&gt;"")*(NAV!$D173:P173&lt;&gt;"")),'Daily AUM'!$D173:P173),"")="",IFERROR(LOOKUP(2,1/(('Daily AUM'!$D173:P173&lt;&gt;"")*(NAV!$D173:P173&lt;&gt;"")),NAV!$D173:P173),"")=""),0,'Daily AUM'!Q173-(IFERROR(LOOKUP(2,1/(('Daily AUM'!$D173:P173&lt;&gt;"")*(NAV!$D173:P173&lt;&gt;"")),'Daily AUM'!$D173:P173),"")*(NAV!Q173/IFERROR(LOOKUP(2,1/(('Daily AUM'!$D173:P173&lt;&gt;"")*(NAV!$D173:P173&lt;&gt;"")),NAV!$D173:P173),"")))),0))</f>
        <v>0.19419419891892176</v>
      </c>
      <c r="R173" s="2">
        <f>IF(OR('Daily AUM'!R173="",NAV!R173=""),0,IFERROR(IF(OR(IFERROR(LOOKUP(2,1/(('Daily AUM'!$D173:Q173&lt;&gt;"")*(NAV!$D173:Q173&lt;&gt;"")),'Daily AUM'!$D173:Q173),"")="",IFERROR(LOOKUP(2,1/(('Daily AUM'!$D173:Q173&lt;&gt;"")*(NAV!$D173:Q173&lt;&gt;"")),NAV!$D173:Q173),"")=""),0,'Daily AUM'!R173-(IFERROR(LOOKUP(2,1/(('Daily AUM'!$D173:Q173&lt;&gt;"")*(NAV!$D173:Q173&lt;&gt;"")),'Daily AUM'!$D173:Q173),"")*(NAV!R173/IFERROR(LOOKUP(2,1/(('Daily AUM'!$D173:Q173&lt;&gt;"")*(NAV!$D173:Q173&lt;&gt;"")),NAV!$D173:Q173),"")))),0))</f>
        <v>4.1869728288907027</v>
      </c>
      <c r="S173" s="2">
        <f>IF(OR('Daily AUM'!S173="",NAV!S173=""),0,IFERROR(IF(OR(IFERROR(LOOKUP(2,1/(('Daily AUM'!$D173:R173&lt;&gt;"")*(NAV!$D173:R173&lt;&gt;"")),'Daily AUM'!$D173:R173),"")="",IFERROR(LOOKUP(2,1/(('Daily AUM'!$D173:R173&lt;&gt;"")*(NAV!$D173:R173&lt;&gt;"")),NAV!$D173:R173),"")=""),0,'Daily AUM'!S173-(IFERROR(LOOKUP(2,1/(('Daily AUM'!$D173:R173&lt;&gt;"")*(NAV!$D173:R173&lt;&gt;"")),'Daily AUM'!$D173:R173),"")*(NAV!S173/IFERROR(LOOKUP(2,1/(('Daily AUM'!$D173:R173&lt;&gt;"")*(NAV!$D173:R173&lt;&gt;"")),NAV!$D173:R173),"")))),0))</f>
        <v>2.0195927820959696</v>
      </c>
      <c r="T173" s="2">
        <f>IF(OR('Daily AUM'!T173="",NAV!T173=""),0,IFERROR(IF(OR(IFERROR(LOOKUP(2,1/(('Daily AUM'!$D173:S173&lt;&gt;"")*(NAV!$D173:S173&lt;&gt;"")),'Daily AUM'!$D173:S173),"")="",IFERROR(LOOKUP(2,1/(('Daily AUM'!$D173:S173&lt;&gt;"")*(NAV!$D173:S173&lt;&gt;"")),NAV!$D173:S173),"")=""),0,'Daily AUM'!T173-(IFERROR(LOOKUP(2,1/(('Daily AUM'!$D173:S173&lt;&gt;"")*(NAV!$D173:S173&lt;&gt;"")),'Daily AUM'!$D173:S173),"")*(NAV!T173/IFERROR(LOOKUP(2,1/(('Daily AUM'!$D173:S173&lt;&gt;"")*(NAV!$D173:S173&lt;&gt;"")),NAV!$D173:S173),"")))),0))</f>
        <v>0.16149942847414422</v>
      </c>
      <c r="U173" s="2">
        <f>IF(OR('Daily AUM'!U173="",NAV!U173=""),0,IFERROR(IF(OR(IFERROR(LOOKUP(2,1/(('Daily AUM'!$D173:T173&lt;&gt;"")*(NAV!$D173:T173&lt;&gt;"")),'Daily AUM'!$D173:T173),"")="",IFERROR(LOOKUP(2,1/(('Daily AUM'!$D173:T173&lt;&gt;"")*(NAV!$D173:T173&lt;&gt;"")),NAV!$D173:T173),"")=""),0,'Daily AUM'!U173-(IFERROR(LOOKUP(2,1/(('Daily AUM'!$D173:T173&lt;&gt;"")*(NAV!$D173:T173&lt;&gt;"")),'Daily AUM'!$D173:T173),"")*(NAV!U173/IFERROR(LOOKUP(2,1/(('Daily AUM'!$D173:T173&lt;&gt;"")*(NAV!$D173:T173&lt;&gt;"")),NAV!$D173:T173),"")))),0))</f>
        <v>-0.64340355242848091</v>
      </c>
      <c r="V173" s="2">
        <f>IF(OR('Daily AUM'!V173="",NAV!V173=""),0,IFERROR(IF(OR(IFERROR(LOOKUP(2,1/(('Daily AUM'!$D173:U173&lt;&gt;"")*(NAV!$D173:U173&lt;&gt;"")),'Daily AUM'!$D173:U173),"")="",IFERROR(LOOKUP(2,1/(('Daily AUM'!$D173:U173&lt;&gt;"")*(NAV!$D173:U173&lt;&gt;"")),NAV!$D173:U173),"")=""),0,'Daily AUM'!V173-(IFERROR(LOOKUP(2,1/(('Daily AUM'!$D173:U173&lt;&gt;"")*(NAV!$D173:U173&lt;&gt;"")),'Daily AUM'!$D173:U173),"")*(NAV!V173/IFERROR(LOOKUP(2,1/(('Daily AUM'!$D173:U173&lt;&gt;"")*(NAV!$D173:U173&lt;&gt;"")),NAV!$D173:U173),"")))),0))</f>
        <v>1.1706589228233497</v>
      </c>
      <c r="W173" s="2">
        <f>IF(OR('Daily AUM'!W173="",NAV!W173=""),0,IFERROR(IF(OR(IFERROR(LOOKUP(2,1/(('Daily AUM'!$D173:V173&lt;&gt;"")*(NAV!$D173:V173&lt;&gt;"")),'Daily AUM'!$D173:V173),"")="",IFERROR(LOOKUP(2,1/(('Daily AUM'!$D173:V173&lt;&gt;"")*(NAV!$D173:V173&lt;&gt;"")),NAV!$D173:V173),"")=""),0,'Daily AUM'!W173-(IFERROR(LOOKUP(2,1/(('Daily AUM'!$D173:V173&lt;&gt;"")*(NAV!$D173:V173&lt;&gt;"")),'Daily AUM'!$D173:V173),"")*(NAV!W173/IFERROR(LOOKUP(2,1/(('Daily AUM'!$D173:V173&lt;&gt;"")*(NAV!$D173:V173&lt;&gt;"")),NAV!$D173:V173),"")))),0))</f>
        <v>4.4435629616896222</v>
      </c>
      <c r="X173" s="2">
        <f>IF(OR('Daily AUM'!X173="",NAV!X173=""),0,IFERROR(IF(OR(IFERROR(LOOKUP(2,1/(('Daily AUM'!$D173:W173&lt;&gt;"")*(NAV!$D173:W173&lt;&gt;"")),'Daily AUM'!$D173:W173),"")="",IFERROR(LOOKUP(2,1/(('Daily AUM'!$D173:W173&lt;&gt;"")*(NAV!$D173:W173&lt;&gt;"")),NAV!$D173:W173),"")=""),0,'Daily AUM'!X173-(IFERROR(LOOKUP(2,1/(('Daily AUM'!$D173:W173&lt;&gt;"")*(NAV!$D173:W173&lt;&gt;"")),'Daily AUM'!$D173:W173),"")*(NAV!X173/IFERROR(LOOKUP(2,1/(('Daily AUM'!$D173:W173&lt;&gt;"")*(NAV!$D173:W173&lt;&gt;"")),NAV!$D173:W173),"")))),0))</f>
        <v>2.3869253885122816</v>
      </c>
      <c r="Y173" s="2">
        <f>IF(OR('Daily AUM'!Y173="",NAV!Y173=""),0,IFERROR(IF(OR(IFERROR(LOOKUP(2,1/(('Daily AUM'!$D173:X173&lt;&gt;"")*(NAV!$D173:X173&lt;&gt;"")),'Daily AUM'!$D173:X173),"")="",IFERROR(LOOKUP(2,1/(('Daily AUM'!$D173:X173&lt;&gt;"")*(NAV!$D173:X173&lt;&gt;"")),NAV!$D173:X173),"")=""),0,'Daily AUM'!Y173-(IFERROR(LOOKUP(2,1/(('Daily AUM'!$D173:X173&lt;&gt;"")*(NAV!$D173:X173&lt;&gt;"")),'Daily AUM'!$D173:X173),"")*(NAV!Y173/IFERROR(LOOKUP(2,1/(('Daily AUM'!$D173:X173&lt;&gt;"")*(NAV!$D173:X173&lt;&gt;"")),NAV!$D173:X173),"")))),0))</f>
        <v>-0.84137671232883804</v>
      </c>
      <c r="Z173" s="2">
        <f>IF(OR('Daily AUM'!Z173="",NAV!Z173=""),0,IFERROR(IF(OR(IFERROR(LOOKUP(2,1/(('Daily AUM'!$D173:Y173&lt;&gt;"")*(NAV!$D173:Y173&lt;&gt;"")),'Daily AUM'!$D173:Y173),"")="",IFERROR(LOOKUP(2,1/(('Daily AUM'!$D173:Y173&lt;&gt;"")*(NAV!$D173:Y173&lt;&gt;"")),NAV!$D173:Y173),"")=""),0,'Daily AUM'!Z173-(IFERROR(LOOKUP(2,1/(('Daily AUM'!$D173:Y173&lt;&gt;"")*(NAV!$D173:Y173&lt;&gt;"")),'Daily AUM'!$D173:Y173),"")*(NAV!Z173/IFERROR(LOOKUP(2,1/(('Daily AUM'!$D173:Y173&lt;&gt;"")*(NAV!$D173:Y173&lt;&gt;"")),NAV!$D173:Y173),"")))),0))</f>
        <v>0.20330408409427037</v>
      </c>
      <c r="AA173" s="2">
        <f>IF(OR('Daily AUM'!AA173="",NAV!AA173=""),0,IFERROR(IF(OR(IFERROR(LOOKUP(2,1/(('Daily AUM'!$D173:Z173&lt;&gt;"")*(NAV!$D173:Z173&lt;&gt;"")),'Daily AUM'!$D173:Z173),"")="",IFERROR(LOOKUP(2,1/(('Daily AUM'!$D173:Z173&lt;&gt;"")*(NAV!$D173:Z173&lt;&gt;"")),NAV!$D173:Z173),"")=""),0,'Daily AUM'!AA173-(IFERROR(LOOKUP(2,1/(('Daily AUM'!$D173:Z173&lt;&gt;"")*(NAV!$D173:Z173&lt;&gt;"")),'Daily AUM'!$D173:Z173),"")*(NAV!AA173/IFERROR(LOOKUP(2,1/(('Daily AUM'!$D173:Z173&lt;&gt;"")*(NAV!$D173:Z173&lt;&gt;"")),NAV!$D173:Z173),"")))),0))</f>
        <v>2.3219350984909397</v>
      </c>
      <c r="AB173" s="2">
        <f>IF(OR('Daily AUM'!AB173="",NAV!AB173=""),0,IFERROR(IF(OR(IFERROR(LOOKUP(2,1/(('Daily AUM'!$D173:AA173&lt;&gt;"")*(NAV!$D173:AA173&lt;&gt;"")),'Daily AUM'!$D173:AA173),"")="",IFERROR(LOOKUP(2,1/(('Daily AUM'!$D173:AA173&lt;&gt;"")*(NAV!$D173:AA173&lt;&gt;"")),NAV!$D173:AA173),"")=""),0,'Daily AUM'!AB173-(IFERROR(LOOKUP(2,1/(('Daily AUM'!$D173:AA173&lt;&gt;"")*(NAV!$D173:AA173&lt;&gt;"")),'Daily AUM'!$D173:AA173),"")*(NAV!AB173/IFERROR(LOOKUP(2,1/(('Daily AUM'!$D173:AA173&lt;&gt;"")*(NAV!$D173:AA173&lt;&gt;"")),NAV!$D173:AA173),"")))),0))</f>
        <v>4.5718750320429535</v>
      </c>
      <c r="AC173" s="2">
        <f>IF(OR('Daily AUM'!AC173="",NAV!AC173=""),0,IFERROR(IF(OR(IFERROR(LOOKUP(2,1/(('Daily AUM'!$D173:AB173&lt;&gt;"")*(NAV!$D173:AB173&lt;&gt;"")),'Daily AUM'!$D173:AB173),"")="",IFERROR(LOOKUP(2,1/(('Daily AUM'!$D173:AB173&lt;&gt;"")*(NAV!$D173:AB173&lt;&gt;"")),NAV!$D173:AB173),"")=""),0,'Daily AUM'!AC173-(IFERROR(LOOKUP(2,1/(('Daily AUM'!$D173:AB173&lt;&gt;"")*(NAV!$D173:AB173&lt;&gt;"")),'Daily AUM'!$D173:AB173),"")*(NAV!AC173/IFERROR(LOOKUP(2,1/(('Daily AUM'!$D173:AB173&lt;&gt;"")*(NAV!$D173:AB173&lt;&gt;"")),NAV!$D173:AB173),"")))),0))</f>
        <v>0.56225930877917563</v>
      </c>
      <c r="AD173" s="2">
        <f>IF(OR('Daily AUM'!AD173="",NAV!AD173=""),0,IFERROR(IF(OR(IFERROR(LOOKUP(2,1/(('Daily AUM'!$D173:AC173&lt;&gt;"")*(NAV!$D173:AC173&lt;&gt;"")),'Daily AUM'!$D173:AC173),"")="",IFERROR(LOOKUP(2,1/(('Daily AUM'!$D173:AC173&lt;&gt;"")*(NAV!$D173:AC173&lt;&gt;"")),NAV!$D173:AC173),"")=""),0,'Daily AUM'!AD173-(IFERROR(LOOKUP(2,1/(('Daily AUM'!$D173:AC173&lt;&gt;"")*(NAV!$D173:AC173&lt;&gt;"")),'Daily AUM'!$D173:AC173),"")*(NAV!AD173/IFERROR(LOOKUP(2,1/(('Daily AUM'!$D173:AC173&lt;&gt;"")*(NAV!$D173:AC173&lt;&gt;"")),NAV!$D173:AC173),"")))),0))</f>
        <v>0.39331269630247334</v>
      </c>
      <c r="AE173" s="2">
        <f>IF(OR('Daily AUM'!AE173="",NAV!AE173=""),0,IFERROR(IF(OR(IFERROR(LOOKUP(2,1/(('Daily AUM'!$D173:AD173&lt;&gt;"")*(NAV!$D173:AD173&lt;&gt;"")),'Daily AUM'!$D173:AD173),"")="",IFERROR(LOOKUP(2,1/(('Daily AUM'!$D173:AD173&lt;&gt;"")*(NAV!$D173:AD173&lt;&gt;"")),NAV!$D173:AD173),"")=""),0,'Daily AUM'!AE173-(IFERROR(LOOKUP(2,1/(('Daily AUM'!$D173:AD173&lt;&gt;"")*(NAV!$D173:AD173&lt;&gt;"")),'Daily AUM'!$D173:AD173),"")*(NAV!AE173/IFERROR(LOOKUP(2,1/(('Daily AUM'!$D173:AD173&lt;&gt;"")*(NAV!$D173:AD173&lt;&gt;"")),NAV!$D173:AD173),"")))),0))</f>
        <v>0.48929504876196006</v>
      </c>
      <c r="AF173" s="2">
        <f>IF(OR('Daily AUM'!AF173="",NAV!AF173=""),0,IFERROR(IF(OR(IFERROR(LOOKUP(2,1/(('Daily AUM'!$D173:AE173&lt;&gt;"")*(NAV!$D173:AE173&lt;&gt;"")),'Daily AUM'!$D173:AE173),"")="",IFERROR(LOOKUP(2,1/(('Daily AUM'!$D173:AE173&lt;&gt;"")*(NAV!$D173:AE173&lt;&gt;"")),NAV!$D173:AE173),"")=""),0,'Daily AUM'!AF173-(IFERROR(LOOKUP(2,1/(('Daily AUM'!$D173:AE173&lt;&gt;"")*(NAV!$D173:AE173&lt;&gt;"")),'Daily AUM'!$D173:AE173),"")*(NAV!AF173/IFERROR(LOOKUP(2,1/(('Daily AUM'!$D173:AE173&lt;&gt;"")*(NAV!$D173:AE173&lt;&gt;"")),NAV!$D173:AE173),"")))),0))</f>
        <v>5.8788655262060274</v>
      </c>
      <c r="AG173" s="2">
        <f>IF(OR('Daily AUM'!AG173="",NAV!AG173=""),0,IFERROR(IF(OR(IFERROR(LOOKUP(2,1/(('Daily AUM'!$D173:AF173&lt;&gt;"")*(NAV!$D173:AF173&lt;&gt;"")),'Daily AUM'!$D173:AF173),"")="",IFERROR(LOOKUP(2,1/(('Daily AUM'!$D173:AF173&lt;&gt;"")*(NAV!$D173:AF173&lt;&gt;"")),NAV!$D173:AF173),"")=""),0,'Daily AUM'!AG173-(IFERROR(LOOKUP(2,1/(('Daily AUM'!$D173:AF173&lt;&gt;"")*(NAV!$D173:AF173&lt;&gt;"")),'Daily AUM'!$D173:AF173),"")*(NAV!AG173/IFERROR(LOOKUP(2,1/(('Daily AUM'!$D173:AF173&lt;&gt;"")*(NAV!$D173:AF173&lt;&gt;"")),NAV!$D173:AF173),"")))),0))</f>
        <v>1.9625551366634681</v>
      </c>
      <c r="AH173" s="2">
        <f>IF(OR('Daily AUM'!AH173="",NAV!AH173=""),0,IFERROR(IF(OR(IFERROR(LOOKUP(2,1/(('Daily AUM'!$D173:AG173&lt;&gt;"")*(NAV!$D173:AG173&lt;&gt;"")),'Daily AUM'!$D173:AG173),"")="",IFERROR(LOOKUP(2,1/(('Daily AUM'!$D173:AG173&lt;&gt;"")*(NAV!$D173:AG173&lt;&gt;"")),NAV!$D173:AG173),"")=""),0,'Daily AUM'!AH173-(IFERROR(LOOKUP(2,1/(('Daily AUM'!$D173:AG173&lt;&gt;"")*(NAV!$D173:AG173&lt;&gt;"")),'Daily AUM'!$D173:AG173),"")*(NAV!AH173/IFERROR(LOOKUP(2,1/(('Daily AUM'!$D173:AG173&lt;&gt;"")*(NAV!$D173:AG173&lt;&gt;"")),NAV!$D173:AG173),"")))),0))</f>
        <v>0.59835372993393321</v>
      </c>
      <c r="AI173" s="2">
        <f>IF(OR('Daily AUM'!AI173="",NAV!AI173=""),0,IFERROR(IF(OR(IFERROR(LOOKUP(2,1/(('Daily AUM'!$D173:AH173&lt;&gt;"")*(NAV!$D173:AH173&lt;&gt;"")),'Daily AUM'!$D173:AH173),"")="",IFERROR(LOOKUP(2,1/(('Daily AUM'!$D173:AH173&lt;&gt;"")*(NAV!$D173:AH173&lt;&gt;"")),NAV!$D173:AH173),"")=""),0,'Daily AUM'!AI173-(IFERROR(LOOKUP(2,1/(('Daily AUM'!$D173:AH173&lt;&gt;"")*(NAV!$D173:AH173&lt;&gt;"")),'Daily AUM'!$D173:AH173),"")*(NAV!AI173/IFERROR(LOOKUP(2,1/(('Daily AUM'!$D173:AH173&lt;&gt;"")*(NAV!$D173:AH173&lt;&gt;"")),NAV!$D173:AH173),"")))),0))</f>
        <v>0.27250032376286981</v>
      </c>
      <c r="AJ173" s="2">
        <f>IF(OR('Daily AUM'!AJ173="",NAV!AJ173=""),0,IFERROR(IF(OR(IFERROR(LOOKUP(2,1/(('Daily AUM'!$D173:AI173&lt;&gt;"")*(NAV!$D173:AI173&lt;&gt;"")),'Daily AUM'!$D173:AI173),"")="",IFERROR(LOOKUP(2,1/(('Daily AUM'!$D173:AI173&lt;&gt;"")*(NAV!$D173:AI173&lt;&gt;"")),NAV!$D173:AI173),"")=""),0,'Daily AUM'!AJ173-(IFERROR(LOOKUP(2,1/(('Daily AUM'!$D173:AI173&lt;&gt;"")*(NAV!$D173:AI173&lt;&gt;"")),'Daily AUM'!$D173:AI173),"")*(NAV!AJ173/IFERROR(LOOKUP(2,1/(('Daily AUM'!$D173:AI173&lt;&gt;"")*(NAV!$D173:AI173&lt;&gt;"")),NAV!$D173:AI173),"")))),0))</f>
        <v>6.2887159366978267</v>
      </c>
      <c r="AK173" s="2">
        <f>IF(OR('Daily AUM'!AK173="",NAV!AK173=""),0,IFERROR(IF(OR(IFERROR(LOOKUP(2,1/(('Daily AUM'!$D173:AJ173&lt;&gt;"")*(NAV!$D173:AJ173&lt;&gt;"")),'Daily AUM'!$D173:AJ173),"")="",IFERROR(LOOKUP(2,1/(('Daily AUM'!$D173:AJ173&lt;&gt;"")*(NAV!$D173:AJ173&lt;&gt;"")),NAV!$D173:AJ173),"")=""),0,'Daily AUM'!AK173-(IFERROR(LOOKUP(2,1/(('Daily AUM'!$D173:AJ173&lt;&gt;"")*(NAV!$D173:AJ173&lt;&gt;"")),'Daily AUM'!$D173:AJ173),"")*(NAV!AK173/IFERROR(LOOKUP(2,1/(('Daily AUM'!$D173:AJ173&lt;&gt;"")*(NAV!$D173:AJ173&lt;&gt;"")),NAV!$D173:AJ173),"")))),0))</f>
        <v>0.43703254097681565</v>
      </c>
      <c r="AL173" s="2">
        <f>IF(OR('Daily AUM'!AL173="",NAV!AL173=""),0,IFERROR(IF(OR(IFERROR(LOOKUP(2,1/(('Daily AUM'!$D173:AK173&lt;&gt;"")*(NAV!$D173:AK173&lt;&gt;"")),'Daily AUM'!$D173:AK173),"")="",IFERROR(LOOKUP(2,1/(('Daily AUM'!$D173:AK173&lt;&gt;"")*(NAV!$D173:AK173&lt;&gt;"")),NAV!$D173:AK173),"")=""),0,'Daily AUM'!AL173-(IFERROR(LOOKUP(2,1/(('Daily AUM'!$D173:AK173&lt;&gt;"")*(NAV!$D173:AK173&lt;&gt;"")),'Daily AUM'!$D173:AK173),"")*(NAV!AL173/IFERROR(LOOKUP(2,1/(('Daily AUM'!$D173:AK173&lt;&gt;"")*(NAV!$D173:AK173&lt;&gt;"")),NAV!$D173:AK173),"")))),0))</f>
        <v>0.48557039439992877</v>
      </c>
      <c r="AM173" s="2">
        <f>IF(OR('Daily AUM'!AM173="",NAV!AM173=""),0,IFERROR(IF(OR(IFERROR(LOOKUP(2,1/(('Daily AUM'!$D173:AL173&lt;&gt;"")*(NAV!$D173:AL173&lt;&gt;"")),'Daily AUM'!$D173:AL173),"")="",IFERROR(LOOKUP(2,1/(('Daily AUM'!$D173:AL173&lt;&gt;"")*(NAV!$D173:AL173&lt;&gt;"")),NAV!$D173:AL173),"")=""),0,'Daily AUM'!AM173-(IFERROR(LOOKUP(2,1/(('Daily AUM'!$D173:AL173&lt;&gt;"")*(NAV!$D173:AL173&lt;&gt;"")),'Daily AUM'!$D173:AL173),"")*(NAV!AM173/IFERROR(LOOKUP(2,1/(('Daily AUM'!$D173:AL173&lt;&gt;"")*(NAV!$D173:AL173&lt;&gt;"")),NAV!$D173:AL173),"")))),0))</f>
        <v>3.4397131480218377</v>
      </c>
      <c r="AN173" s="2">
        <f>IF(OR('Daily AUM'!AN173="",NAV!AN173=""),0,IFERROR(IF(OR(IFERROR(LOOKUP(2,1/(('Daily AUM'!$D173:AM173&lt;&gt;"")*(NAV!$D173:AM173&lt;&gt;"")),'Daily AUM'!$D173:AM173),"")="",IFERROR(LOOKUP(2,1/(('Daily AUM'!$D173:AM173&lt;&gt;"")*(NAV!$D173:AM173&lt;&gt;"")),NAV!$D173:AM173),"")=""),0,'Daily AUM'!AN173-(IFERROR(LOOKUP(2,1/(('Daily AUM'!$D173:AM173&lt;&gt;"")*(NAV!$D173:AM173&lt;&gt;"")),'Daily AUM'!$D173:AM173),"")*(NAV!AN173/IFERROR(LOOKUP(2,1/(('Daily AUM'!$D173:AM173&lt;&gt;"")*(NAV!$D173:AM173&lt;&gt;"")),NAV!$D173:AM173),"")))),0))</f>
        <v>0.53188658795579613</v>
      </c>
      <c r="AO173" s="2">
        <f>IF(OR('Daily AUM'!AO173="",NAV!AO173=""),0,IFERROR(IF(OR(IFERROR(LOOKUP(2,1/(('Daily AUM'!$D173:AN173&lt;&gt;"")*(NAV!$D173:AN173&lt;&gt;"")),'Daily AUM'!$D173:AN173),"")="",IFERROR(LOOKUP(2,1/(('Daily AUM'!$D173:AN173&lt;&gt;"")*(NAV!$D173:AN173&lt;&gt;"")),NAV!$D173:AN173),"")=""),0,'Daily AUM'!AO173-(IFERROR(LOOKUP(2,1/(('Daily AUM'!$D173:AN173&lt;&gt;"")*(NAV!$D173:AN173&lt;&gt;"")),'Daily AUM'!$D173:AN173),"")*(NAV!AO173/IFERROR(LOOKUP(2,1/(('Daily AUM'!$D173:AN173&lt;&gt;"")*(NAV!$D173:AN173&lt;&gt;"")),NAV!$D173:AN173),"")))),0))</f>
        <v>-6.8562422702598269E-2</v>
      </c>
      <c r="AP173" s="2">
        <f>IF(OR('Daily AUM'!AP173="",NAV!AP173=""),0,IFERROR(IF(OR(IFERROR(LOOKUP(2,1/(('Daily AUM'!$D173:AO173&lt;&gt;"")*(NAV!$D173:AO173&lt;&gt;"")),'Daily AUM'!$D173:AO173),"")="",IFERROR(LOOKUP(2,1/(('Daily AUM'!$D173:AO173&lt;&gt;"")*(NAV!$D173:AO173&lt;&gt;"")),NAV!$D173:AO173),"")=""),0,'Daily AUM'!AP173-(IFERROR(LOOKUP(2,1/(('Daily AUM'!$D173:AO173&lt;&gt;"")*(NAV!$D173:AO173&lt;&gt;"")),'Daily AUM'!$D173:AO173),"")*(NAV!AP173/IFERROR(LOOKUP(2,1/(('Daily AUM'!$D173:AO173&lt;&gt;"")*(NAV!$D173:AO173&lt;&gt;"")),NAV!$D173:AO173),"")))),0))</f>
        <v>2.0913035765138375</v>
      </c>
      <c r="AQ173" s="2">
        <f>IF(OR('Daily AUM'!AQ173="",NAV!AQ173=""),0,IFERROR(IF(OR(IFERROR(LOOKUP(2,1/(('Daily AUM'!$D173:AP173&lt;&gt;"")*(NAV!$D173:AP173&lt;&gt;"")),'Daily AUM'!$D173:AP173),"")="",IFERROR(LOOKUP(2,1/(('Daily AUM'!$D173:AP173&lt;&gt;"")*(NAV!$D173:AP173&lt;&gt;"")),NAV!$D173:AP173),"")=""),0,'Daily AUM'!AQ173-(IFERROR(LOOKUP(2,1/(('Daily AUM'!$D173:AP173&lt;&gt;"")*(NAV!$D173:AP173&lt;&gt;"")),'Daily AUM'!$D173:AP173),"")*(NAV!AQ173/IFERROR(LOOKUP(2,1/(('Daily AUM'!$D173:AP173&lt;&gt;"")*(NAV!$D173:AP173&lt;&gt;"")),NAV!$D173:AP173),"")))),0))</f>
        <v>-0.88820491528213097</v>
      </c>
      <c r="AR173" s="2">
        <f>IF(OR('Daily AUM'!AR173="",NAV!AR173=""),0,IFERROR(IF(OR(IFERROR(LOOKUP(2,1/(('Daily AUM'!$D173:AQ173&lt;&gt;"")*(NAV!$D173:AQ173&lt;&gt;"")),'Daily AUM'!$D173:AQ173),"")="",IFERROR(LOOKUP(2,1/(('Daily AUM'!$D173:AQ173&lt;&gt;"")*(NAV!$D173:AQ173&lt;&gt;"")),NAV!$D173:AQ173),"")=""),0,'Daily AUM'!AR173-(IFERROR(LOOKUP(2,1/(('Daily AUM'!$D173:AQ173&lt;&gt;"")*(NAV!$D173:AQ173&lt;&gt;"")),'Daily AUM'!$D173:AQ173),"")*(NAV!AR173/IFERROR(LOOKUP(2,1/(('Daily AUM'!$D173:AQ173&lt;&gt;"")*(NAV!$D173:AQ173&lt;&gt;"")),NAV!$D173:AQ173),"")))),0))</f>
        <v>34.721567048782617</v>
      </c>
      <c r="AS173" s="2">
        <f t="shared" si="4"/>
        <v>54.227576822982883</v>
      </c>
      <c r="AT173" s="2">
        <f t="shared" si="5"/>
        <v>64.293277880402002</v>
      </c>
    </row>
    <row r="174" spans="1:46" x14ac:dyDescent="0.2">
      <c r="A174" t="s">
        <v>204</v>
      </c>
      <c r="B174" t="s">
        <v>188</v>
      </c>
      <c r="C174" t="s">
        <v>13</v>
      </c>
      <c r="D174" s="2">
        <f>0</f>
        <v>0</v>
      </c>
      <c r="E174" s="2">
        <f>IF(OR('Daily AUM'!E174="",NAV!E174=""),0,IFERROR(IF(OR(IFERROR(LOOKUP(2,1/(('Daily AUM'!$D174:D174&lt;&gt;"")*(NAV!$D174:D174&lt;&gt;"")),'Daily AUM'!$D174:D174),"")="",IFERROR(LOOKUP(2,1/(('Daily AUM'!$D174:D174&lt;&gt;"")*(NAV!$D174:D174&lt;&gt;"")),NAV!$D174:D174),"")=""),0,'Daily AUM'!E174-(IFERROR(LOOKUP(2,1/(('Daily AUM'!$D174:D174&lt;&gt;"")*(NAV!$D174:D174&lt;&gt;"")),'Daily AUM'!$D174:D174),"")*(NAV!E174/IFERROR(LOOKUP(2,1/(('Daily AUM'!$D174:D174&lt;&gt;"")*(NAV!$D174:D174&lt;&gt;"")),NAV!$D174:D174),"")))),0))</f>
        <v>6.1011730675111266</v>
      </c>
      <c r="F174" s="2">
        <f>IF(OR('Daily AUM'!F174="",NAV!F174=""),0,IFERROR(IF(OR(IFERROR(LOOKUP(2,1/(('Daily AUM'!$D174:E174&lt;&gt;"")*(NAV!$D174:E174&lt;&gt;"")),'Daily AUM'!$D174:E174),"")="",IFERROR(LOOKUP(2,1/(('Daily AUM'!$D174:E174&lt;&gt;"")*(NAV!$D174:E174&lt;&gt;"")),NAV!$D174:E174),"")=""),0,'Daily AUM'!F174-(IFERROR(LOOKUP(2,1/(('Daily AUM'!$D174:E174&lt;&gt;"")*(NAV!$D174:E174&lt;&gt;"")),'Daily AUM'!$D174:E174),"")*(NAV!F174/IFERROR(LOOKUP(2,1/(('Daily AUM'!$D174:E174&lt;&gt;"")*(NAV!$D174:E174&lt;&gt;"")),NAV!$D174:E174),"")))),0))</f>
        <v>2.1653876043728815E-2</v>
      </c>
      <c r="G174" s="2">
        <f>IF(OR('Daily AUM'!G174="",NAV!G174=""),0,IFERROR(IF(OR(IFERROR(LOOKUP(2,1/(('Daily AUM'!$D174:F174&lt;&gt;"")*(NAV!$D174:F174&lt;&gt;"")),'Daily AUM'!$D174:F174),"")="",IFERROR(LOOKUP(2,1/(('Daily AUM'!$D174:F174&lt;&gt;"")*(NAV!$D174:F174&lt;&gt;"")),NAV!$D174:F174),"")=""),0,'Daily AUM'!G174-(IFERROR(LOOKUP(2,1/(('Daily AUM'!$D174:F174&lt;&gt;"")*(NAV!$D174:F174&lt;&gt;"")),'Daily AUM'!$D174:F174),"")*(NAV!G174/IFERROR(LOOKUP(2,1/(('Daily AUM'!$D174:F174&lt;&gt;"")*(NAV!$D174:F174&lt;&gt;"")),NAV!$D174:F174),"")))),0))</f>
        <v>3.7966465143708774</v>
      </c>
      <c r="H174" s="2">
        <f>IF(OR('Daily AUM'!H174="",NAV!H174=""),0,IFERROR(IF(OR(IFERROR(LOOKUP(2,1/(('Daily AUM'!$D174:G174&lt;&gt;"")*(NAV!$D174:G174&lt;&gt;"")),'Daily AUM'!$D174:G174),"")="",IFERROR(LOOKUP(2,1/(('Daily AUM'!$D174:G174&lt;&gt;"")*(NAV!$D174:G174&lt;&gt;"")),NAV!$D174:G174),"")=""),0,'Daily AUM'!H174-(IFERROR(LOOKUP(2,1/(('Daily AUM'!$D174:G174&lt;&gt;"")*(NAV!$D174:G174&lt;&gt;"")),'Daily AUM'!$D174:G174),"")*(NAV!H174/IFERROR(LOOKUP(2,1/(('Daily AUM'!$D174:G174&lt;&gt;"")*(NAV!$D174:G174&lt;&gt;"")),NAV!$D174:G174),"")))),0))</f>
        <v>0</v>
      </c>
      <c r="I174" s="2">
        <f>IF(OR('Daily AUM'!I174="",NAV!I174=""),0,IFERROR(IF(OR(IFERROR(LOOKUP(2,1/(('Daily AUM'!$D174:H174&lt;&gt;"")*(NAV!$D174:H174&lt;&gt;"")),'Daily AUM'!$D174:H174),"")="",IFERROR(LOOKUP(2,1/(('Daily AUM'!$D174:H174&lt;&gt;"")*(NAV!$D174:H174&lt;&gt;"")),NAV!$D174:H174),"")=""),0,'Daily AUM'!I174-(IFERROR(LOOKUP(2,1/(('Daily AUM'!$D174:H174&lt;&gt;"")*(NAV!$D174:H174&lt;&gt;"")),'Daily AUM'!$D174:H174),"")*(NAV!I174/IFERROR(LOOKUP(2,1/(('Daily AUM'!$D174:H174&lt;&gt;"")*(NAV!$D174:H174&lt;&gt;"")),NAV!$D174:H174),"")))),0))</f>
        <v>13.815393625498018</v>
      </c>
      <c r="J174" s="2">
        <f>IF(OR('Daily AUM'!J174="",NAV!J174=""),0,IFERROR(IF(OR(IFERROR(LOOKUP(2,1/(('Daily AUM'!$D174:I174&lt;&gt;"")*(NAV!$D174:I174&lt;&gt;"")),'Daily AUM'!$D174:I174),"")="",IFERROR(LOOKUP(2,1/(('Daily AUM'!$D174:I174&lt;&gt;"")*(NAV!$D174:I174&lt;&gt;"")),NAV!$D174:I174),"")=""),0,'Daily AUM'!J174-(IFERROR(LOOKUP(2,1/(('Daily AUM'!$D174:I174&lt;&gt;"")*(NAV!$D174:I174&lt;&gt;"")),'Daily AUM'!$D174:I174),"")*(NAV!J174/IFERROR(LOOKUP(2,1/(('Daily AUM'!$D174:I174&lt;&gt;"")*(NAV!$D174:I174&lt;&gt;"")),NAV!$D174:I174),"")))),0))</f>
        <v>16.31318354619043</v>
      </c>
      <c r="K174" s="2">
        <f>IF(OR('Daily AUM'!K174="",NAV!K174=""),0,IFERROR(IF(OR(IFERROR(LOOKUP(2,1/(('Daily AUM'!$D174:J174&lt;&gt;"")*(NAV!$D174:J174&lt;&gt;"")),'Daily AUM'!$D174:J174),"")="",IFERROR(LOOKUP(2,1/(('Daily AUM'!$D174:J174&lt;&gt;"")*(NAV!$D174:J174&lt;&gt;"")),NAV!$D174:J174),"")=""),0,'Daily AUM'!K174-(IFERROR(LOOKUP(2,1/(('Daily AUM'!$D174:J174&lt;&gt;"")*(NAV!$D174:J174&lt;&gt;"")),'Daily AUM'!$D174:J174),"")*(NAV!K174/IFERROR(LOOKUP(2,1/(('Daily AUM'!$D174:J174&lt;&gt;"")*(NAV!$D174:J174&lt;&gt;"")),NAV!$D174:J174),"")))),0))</f>
        <v>8.6821559331856406</v>
      </c>
      <c r="L174" s="2">
        <f>IF(OR('Daily AUM'!L174="",NAV!L174=""),0,IFERROR(IF(OR(IFERROR(LOOKUP(2,1/(('Daily AUM'!$D174:K174&lt;&gt;"")*(NAV!$D174:K174&lt;&gt;"")),'Daily AUM'!$D174:K174),"")="",IFERROR(LOOKUP(2,1/(('Daily AUM'!$D174:K174&lt;&gt;"")*(NAV!$D174:K174&lt;&gt;"")),NAV!$D174:K174),"")=""),0,'Daily AUM'!L174-(IFERROR(LOOKUP(2,1/(('Daily AUM'!$D174:K174&lt;&gt;"")*(NAV!$D174:K174&lt;&gt;"")),'Daily AUM'!$D174:K174),"")*(NAV!L174/IFERROR(LOOKUP(2,1/(('Daily AUM'!$D174:K174&lt;&gt;"")*(NAV!$D174:K174&lt;&gt;"")),NAV!$D174:K174),"")))),0))</f>
        <v>10.37843785302357</v>
      </c>
      <c r="M174" s="2">
        <f>IF(OR('Daily AUM'!M174="",NAV!M174=""),0,IFERROR(IF(OR(IFERROR(LOOKUP(2,1/(('Daily AUM'!$D174:L174&lt;&gt;"")*(NAV!$D174:L174&lt;&gt;"")),'Daily AUM'!$D174:L174),"")="",IFERROR(LOOKUP(2,1/(('Daily AUM'!$D174:L174&lt;&gt;"")*(NAV!$D174:L174&lt;&gt;"")),NAV!$D174:L174),"")=""),0,'Daily AUM'!M174-(IFERROR(LOOKUP(2,1/(('Daily AUM'!$D174:L174&lt;&gt;"")*(NAV!$D174:L174&lt;&gt;"")),'Daily AUM'!$D174:L174),"")*(NAV!M174/IFERROR(LOOKUP(2,1/(('Daily AUM'!$D174:L174&lt;&gt;"")*(NAV!$D174:L174&lt;&gt;"")),NAV!$D174:L174),"")))),0))</f>
        <v>6.6521968433535221</v>
      </c>
      <c r="N174" s="2">
        <f>IF(OR('Daily AUM'!N174="",NAV!N174=""),0,IFERROR(IF(OR(IFERROR(LOOKUP(2,1/(('Daily AUM'!$D174:M174&lt;&gt;"")*(NAV!$D174:M174&lt;&gt;"")),'Daily AUM'!$D174:M174),"")="",IFERROR(LOOKUP(2,1/(('Daily AUM'!$D174:M174&lt;&gt;"")*(NAV!$D174:M174&lt;&gt;"")),NAV!$D174:M174),"")=""),0,'Daily AUM'!N174-(IFERROR(LOOKUP(2,1/(('Daily AUM'!$D174:M174&lt;&gt;"")*(NAV!$D174:M174&lt;&gt;"")),'Daily AUM'!$D174:M174),"")*(NAV!N174/IFERROR(LOOKUP(2,1/(('Daily AUM'!$D174:M174&lt;&gt;"")*(NAV!$D174:M174&lt;&gt;"")),NAV!$D174:M174),"")))),0))</f>
        <v>8.1328185638953983</v>
      </c>
      <c r="O174" s="2">
        <f>IF(OR('Daily AUM'!O174="",NAV!O174=""),0,IFERROR(IF(OR(IFERROR(LOOKUP(2,1/(('Daily AUM'!$D174:N174&lt;&gt;"")*(NAV!$D174:N174&lt;&gt;"")),'Daily AUM'!$D174:N174),"")="",IFERROR(LOOKUP(2,1/(('Daily AUM'!$D174:N174&lt;&gt;"")*(NAV!$D174:N174&lt;&gt;"")),NAV!$D174:N174),"")=""),0,'Daily AUM'!O174-(IFERROR(LOOKUP(2,1/(('Daily AUM'!$D174:N174&lt;&gt;"")*(NAV!$D174:N174&lt;&gt;"")),'Daily AUM'!$D174:N174),"")*(NAV!O174/IFERROR(LOOKUP(2,1/(('Daily AUM'!$D174:N174&lt;&gt;"")*(NAV!$D174:N174&lt;&gt;"")),NAV!$D174:N174),"")))),0))</f>
        <v>6.2269219501431508</v>
      </c>
      <c r="P174" s="2">
        <f>IF(OR('Daily AUM'!P174="",NAV!P174=""),0,IFERROR(IF(OR(IFERROR(LOOKUP(2,1/(('Daily AUM'!$D174:O174&lt;&gt;"")*(NAV!$D174:O174&lt;&gt;"")),'Daily AUM'!$D174:O174),"")="",IFERROR(LOOKUP(2,1/(('Daily AUM'!$D174:O174&lt;&gt;"")*(NAV!$D174:O174&lt;&gt;"")),NAV!$D174:O174),"")=""),0,'Daily AUM'!P174-(IFERROR(LOOKUP(2,1/(('Daily AUM'!$D174:O174&lt;&gt;"")*(NAV!$D174:O174&lt;&gt;"")),'Daily AUM'!$D174:O174),"")*(NAV!P174/IFERROR(LOOKUP(2,1/(('Daily AUM'!$D174:O174&lt;&gt;"")*(NAV!$D174:O174&lt;&gt;"")),NAV!$D174:O174),"")))),0))</f>
        <v>24.805575183069777</v>
      </c>
      <c r="Q174" s="2">
        <f>IF(OR('Daily AUM'!Q174="",NAV!Q174=""),0,IFERROR(IF(OR(IFERROR(LOOKUP(2,1/(('Daily AUM'!$D174:P174&lt;&gt;"")*(NAV!$D174:P174&lt;&gt;"")),'Daily AUM'!$D174:P174),"")="",IFERROR(LOOKUP(2,1/(('Daily AUM'!$D174:P174&lt;&gt;"")*(NAV!$D174:P174&lt;&gt;"")),NAV!$D174:P174),"")=""),0,'Daily AUM'!Q174-(IFERROR(LOOKUP(2,1/(('Daily AUM'!$D174:P174&lt;&gt;"")*(NAV!$D174:P174&lt;&gt;"")),'Daily AUM'!$D174:P174),"")*(NAV!Q174/IFERROR(LOOKUP(2,1/(('Daily AUM'!$D174:P174&lt;&gt;"")*(NAV!$D174:P174&lt;&gt;"")),NAV!$D174:P174),"")))),0))</f>
        <v>6.295647500683117</v>
      </c>
      <c r="R174" s="2">
        <f>IF(OR('Daily AUM'!R174="",NAV!R174=""),0,IFERROR(IF(OR(IFERROR(LOOKUP(2,1/(('Daily AUM'!$D174:Q174&lt;&gt;"")*(NAV!$D174:Q174&lt;&gt;"")),'Daily AUM'!$D174:Q174),"")="",IFERROR(LOOKUP(2,1/(('Daily AUM'!$D174:Q174&lt;&gt;"")*(NAV!$D174:Q174&lt;&gt;"")),NAV!$D174:Q174),"")=""),0,'Daily AUM'!R174-(IFERROR(LOOKUP(2,1/(('Daily AUM'!$D174:Q174&lt;&gt;"")*(NAV!$D174:Q174&lt;&gt;"")),'Daily AUM'!$D174:Q174),"")*(NAV!R174/IFERROR(LOOKUP(2,1/(('Daily AUM'!$D174:Q174&lt;&gt;"")*(NAV!$D174:Q174&lt;&gt;"")),NAV!$D174:Q174),"")))),0))</f>
        <v>8.2846308968828453</v>
      </c>
      <c r="S174" s="2">
        <f>IF(OR('Daily AUM'!S174="",NAV!S174=""),0,IFERROR(IF(OR(IFERROR(LOOKUP(2,1/(('Daily AUM'!$D174:R174&lt;&gt;"")*(NAV!$D174:R174&lt;&gt;"")),'Daily AUM'!$D174:R174),"")="",IFERROR(LOOKUP(2,1/(('Daily AUM'!$D174:R174&lt;&gt;"")*(NAV!$D174:R174&lt;&gt;"")),NAV!$D174:R174),"")=""),0,'Daily AUM'!S174-(IFERROR(LOOKUP(2,1/(('Daily AUM'!$D174:R174&lt;&gt;"")*(NAV!$D174:R174&lt;&gt;"")),'Daily AUM'!$D174:R174),"")*(NAV!S174/IFERROR(LOOKUP(2,1/(('Daily AUM'!$D174:R174&lt;&gt;"")*(NAV!$D174:R174&lt;&gt;"")),NAV!$D174:R174),"")))),0))</f>
        <v>6.4132994686501661</v>
      </c>
      <c r="T174" s="2">
        <f>IF(OR('Daily AUM'!T174="",NAV!T174=""),0,IFERROR(IF(OR(IFERROR(LOOKUP(2,1/(('Daily AUM'!$D174:S174&lt;&gt;"")*(NAV!$D174:S174&lt;&gt;"")),'Daily AUM'!$D174:S174),"")="",IFERROR(LOOKUP(2,1/(('Daily AUM'!$D174:S174&lt;&gt;"")*(NAV!$D174:S174&lt;&gt;"")),NAV!$D174:S174),"")=""),0,'Daily AUM'!T174-(IFERROR(LOOKUP(2,1/(('Daily AUM'!$D174:S174&lt;&gt;"")*(NAV!$D174:S174&lt;&gt;"")),'Daily AUM'!$D174:S174),"")*(NAV!T174/IFERROR(LOOKUP(2,1/(('Daily AUM'!$D174:S174&lt;&gt;"")*(NAV!$D174:S174&lt;&gt;"")),NAV!$D174:S174),"")))),0))</f>
        <v>4.8559223705788099</v>
      </c>
      <c r="U174" s="2">
        <f>IF(OR('Daily AUM'!U174="",NAV!U174=""),0,IFERROR(IF(OR(IFERROR(LOOKUP(2,1/(('Daily AUM'!$D174:T174&lt;&gt;"")*(NAV!$D174:T174&lt;&gt;"")),'Daily AUM'!$D174:T174),"")="",IFERROR(LOOKUP(2,1/(('Daily AUM'!$D174:T174&lt;&gt;"")*(NAV!$D174:T174&lt;&gt;"")),NAV!$D174:T174),"")=""),0,'Daily AUM'!U174-(IFERROR(LOOKUP(2,1/(('Daily AUM'!$D174:T174&lt;&gt;"")*(NAV!$D174:T174&lt;&gt;"")),'Daily AUM'!$D174:T174),"")*(NAV!U174/IFERROR(LOOKUP(2,1/(('Daily AUM'!$D174:T174&lt;&gt;"")*(NAV!$D174:T174&lt;&gt;"")),NAV!$D174:T174),"")))),0))</f>
        <v>-5.3030289550001726</v>
      </c>
      <c r="V174" s="2">
        <f>IF(OR('Daily AUM'!V174="",NAV!V174=""),0,IFERROR(IF(OR(IFERROR(LOOKUP(2,1/(('Daily AUM'!$D174:U174&lt;&gt;"")*(NAV!$D174:U174&lt;&gt;"")),'Daily AUM'!$D174:U174),"")="",IFERROR(LOOKUP(2,1/(('Daily AUM'!$D174:U174&lt;&gt;"")*(NAV!$D174:U174&lt;&gt;"")),NAV!$D174:U174),"")=""),0,'Daily AUM'!V174-(IFERROR(LOOKUP(2,1/(('Daily AUM'!$D174:U174&lt;&gt;"")*(NAV!$D174:U174&lt;&gt;"")),'Daily AUM'!$D174:U174),"")*(NAV!V174/IFERROR(LOOKUP(2,1/(('Daily AUM'!$D174:U174&lt;&gt;"")*(NAV!$D174:U174&lt;&gt;"")),NAV!$D174:U174),"")))),0))</f>
        <v>5.2142155814540274</v>
      </c>
      <c r="W174" s="2">
        <f>IF(OR('Daily AUM'!W174="",NAV!W174=""),0,IFERROR(IF(OR(IFERROR(LOOKUP(2,1/(('Daily AUM'!$D174:V174&lt;&gt;"")*(NAV!$D174:V174&lt;&gt;"")),'Daily AUM'!$D174:V174),"")="",IFERROR(LOOKUP(2,1/(('Daily AUM'!$D174:V174&lt;&gt;"")*(NAV!$D174:V174&lt;&gt;"")),NAV!$D174:V174),"")=""),0,'Daily AUM'!W174-(IFERROR(LOOKUP(2,1/(('Daily AUM'!$D174:V174&lt;&gt;"")*(NAV!$D174:V174&lt;&gt;"")),'Daily AUM'!$D174:V174),"")*(NAV!W174/IFERROR(LOOKUP(2,1/(('Daily AUM'!$D174:V174&lt;&gt;"")*(NAV!$D174:V174&lt;&gt;"")),NAV!$D174:V174),"")))),0))</f>
        <v>8.0677690339239234</v>
      </c>
      <c r="X174" s="2">
        <f>IF(OR('Daily AUM'!X174="",NAV!X174=""),0,IFERROR(IF(OR(IFERROR(LOOKUP(2,1/(('Daily AUM'!$D174:W174&lt;&gt;"")*(NAV!$D174:W174&lt;&gt;"")),'Daily AUM'!$D174:W174),"")="",IFERROR(LOOKUP(2,1/(('Daily AUM'!$D174:W174&lt;&gt;"")*(NAV!$D174:W174&lt;&gt;"")),NAV!$D174:W174),"")=""),0,'Daily AUM'!X174-(IFERROR(LOOKUP(2,1/(('Daily AUM'!$D174:W174&lt;&gt;"")*(NAV!$D174:W174&lt;&gt;"")),'Daily AUM'!$D174:W174),"")*(NAV!X174/IFERROR(LOOKUP(2,1/(('Daily AUM'!$D174:W174&lt;&gt;"")*(NAV!$D174:W174&lt;&gt;"")),NAV!$D174:W174),"")))),0))</f>
        <v>14.605953620975924</v>
      </c>
      <c r="Y174" s="2">
        <f>IF(OR('Daily AUM'!Y174="",NAV!Y174=""),0,IFERROR(IF(OR(IFERROR(LOOKUP(2,1/(('Daily AUM'!$D174:X174&lt;&gt;"")*(NAV!$D174:X174&lt;&gt;"")),'Daily AUM'!$D174:X174),"")="",IFERROR(LOOKUP(2,1/(('Daily AUM'!$D174:X174&lt;&gt;"")*(NAV!$D174:X174&lt;&gt;"")),NAV!$D174:X174),"")=""),0,'Daily AUM'!Y174-(IFERROR(LOOKUP(2,1/(('Daily AUM'!$D174:X174&lt;&gt;"")*(NAV!$D174:X174&lt;&gt;"")),'Daily AUM'!$D174:X174),"")*(NAV!Y174/IFERROR(LOOKUP(2,1/(('Daily AUM'!$D174:X174&lt;&gt;"")*(NAV!$D174:X174&lt;&gt;"")),NAV!$D174:X174),"")))),0))</f>
        <v>4.3510878727597628</v>
      </c>
      <c r="Z174" s="2">
        <f>IF(OR('Daily AUM'!Z174="",NAV!Z174=""),0,IFERROR(IF(OR(IFERROR(LOOKUP(2,1/(('Daily AUM'!$D174:Y174&lt;&gt;"")*(NAV!$D174:Y174&lt;&gt;"")),'Daily AUM'!$D174:Y174),"")="",IFERROR(LOOKUP(2,1/(('Daily AUM'!$D174:Y174&lt;&gt;"")*(NAV!$D174:Y174&lt;&gt;"")),NAV!$D174:Y174),"")=""),0,'Daily AUM'!Z174-(IFERROR(LOOKUP(2,1/(('Daily AUM'!$D174:Y174&lt;&gt;"")*(NAV!$D174:Y174&lt;&gt;"")),'Daily AUM'!$D174:Y174),"")*(NAV!Z174/IFERROR(LOOKUP(2,1/(('Daily AUM'!$D174:Y174&lt;&gt;"")*(NAV!$D174:Y174&lt;&gt;"")),NAV!$D174:Y174),"")))),0))</f>
        <v>5.3283870776340336</v>
      </c>
      <c r="AA174" s="2">
        <f>IF(OR('Daily AUM'!AA174="",NAV!AA174=""),0,IFERROR(IF(OR(IFERROR(LOOKUP(2,1/(('Daily AUM'!$D174:Z174&lt;&gt;"")*(NAV!$D174:Z174&lt;&gt;"")),'Daily AUM'!$D174:Z174),"")="",IFERROR(LOOKUP(2,1/(('Daily AUM'!$D174:Z174&lt;&gt;"")*(NAV!$D174:Z174&lt;&gt;"")),NAV!$D174:Z174),"")=""),0,'Daily AUM'!AA174-(IFERROR(LOOKUP(2,1/(('Daily AUM'!$D174:Z174&lt;&gt;"")*(NAV!$D174:Z174&lt;&gt;"")),'Daily AUM'!$D174:Z174),"")*(NAV!AA174/IFERROR(LOOKUP(2,1/(('Daily AUM'!$D174:Z174&lt;&gt;"")*(NAV!$D174:Z174&lt;&gt;"")),NAV!$D174:Z174),"")))),0))</f>
        <v>10.733627571780744</v>
      </c>
      <c r="AB174" s="2">
        <f>IF(OR('Daily AUM'!AB174="",NAV!AB174=""),0,IFERROR(IF(OR(IFERROR(LOOKUP(2,1/(('Daily AUM'!$D174:AA174&lt;&gt;"")*(NAV!$D174:AA174&lt;&gt;"")),'Daily AUM'!$D174:AA174),"")="",IFERROR(LOOKUP(2,1/(('Daily AUM'!$D174:AA174&lt;&gt;"")*(NAV!$D174:AA174&lt;&gt;"")),NAV!$D174:AA174),"")=""),0,'Daily AUM'!AB174-(IFERROR(LOOKUP(2,1/(('Daily AUM'!$D174:AA174&lt;&gt;"")*(NAV!$D174:AA174&lt;&gt;"")),'Daily AUM'!$D174:AA174),"")*(NAV!AB174/IFERROR(LOOKUP(2,1/(('Daily AUM'!$D174:AA174&lt;&gt;"")*(NAV!$D174:AA174&lt;&gt;"")),NAV!$D174:AA174),"")))),0))</f>
        <v>5.3864096497804894</v>
      </c>
      <c r="AC174" s="2">
        <f>IF(OR('Daily AUM'!AC174="",NAV!AC174=""),0,IFERROR(IF(OR(IFERROR(LOOKUP(2,1/(('Daily AUM'!$D174:AB174&lt;&gt;"")*(NAV!$D174:AB174&lt;&gt;"")),'Daily AUM'!$D174:AB174),"")="",IFERROR(LOOKUP(2,1/(('Daily AUM'!$D174:AB174&lt;&gt;"")*(NAV!$D174:AB174&lt;&gt;"")),NAV!$D174:AB174),"")=""),0,'Daily AUM'!AC174-(IFERROR(LOOKUP(2,1/(('Daily AUM'!$D174:AB174&lt;&gt;"")*(NAV!$D174:AB174&lt;&gt;"")),'Daily AUM'!$D174:AB174),"")*(NAV!AC174/IFERROR(LOOKUP(2,1/(('Daily AUM'!$D174:AB174&lt;&gt;"")*(NAV!$D174:AB174&lt;&gt;"")),NAV!$D174:AB174),"")))),0))</f>
        <v>6.4567898984769272</v>
      </c>
      <c r="AD174" s="2">
        <f>IF(OR('Daily AUM'!AD174="",NAV!AD174=""),0,IFERROR(IF(OR(IFERROR(LOOKUP(2,1/(('Daily AUM'!$D174:AC174&lt;&gt;"")*(NAV!$D174:AC174&lt;&gt;"")),'Daily AUM'!$D174:AC174),"")="",IFERROR(LOOKUP(2,1/(('Daily AUM'!$D174:AC174&lt;&gt;"")*(NAV!$D174:AC174&lt;&gt;"")),NAV!$D174:AC174),"")=""),0,'Daily AUM'!AD174-(IFERROR(LOOKUP(2,1/(('Daily AUM'!$D174:AC174&lt;&gt;"")*(NAV!$D174:AC174&lt;&gt;"")),'Daily AUM'!$D174:AC174),"")*(NAV!AD174/IFERROR(LOOKUP(2,1/(('Daily AUM'!$D174:AC174&lt;&gt;"")*(NAV!$D174:AC174&lt;&gt;"")),NAV!$D174:AC174),"")))),0))</f>
        <v>5.8888229943995611</v>
      </c>
      <c r="AE174" s="2">
        <f>IF(OR('Daily AUM'!AE174="",NAV!AE174=""),0,IFERROR(IF(OR(IFERROR(LOOKUP(2,1/(('Daily AUM'!$D174:AD174&lt;&gt;"")*(NAV!$D174:AD174&lt;&gt;"")),'Daily AUM'!$D174:AD174),"")="",IFERROR(LOOKUP(2,1/(('Daily AUM'!$D174:AD174&lt;&gt;"")*(NAV!$D174:AD174&lt;&gt;"")),NAV!$D174:AD174),"")=""),0,'Daily AUM'!AE174-(IFERROR(LOOKUP(2,1/(('Daily AUM'!$D174:AD174&lt;&gt;"")*(NAV!$D174:AD174&lt;&gt;"")),'Daily AUM'!$D174:AD174),"")*(NAV!AE174/IFERROR(LOOKUP(2,1/(('Daily AUM'!$D174:AD174&lt;&gt;"")*(NAV!$D174:AD174&lt;&gt;"")),NAV!$D174:AD174),"")))),0))</f>
        <v>3.7523115905873965</v>
      </c>
      <c r="AF174" s="2">
        <f>IF(OR('Daily AUM'!AF174="",NAV!AF174=""),0,IFERROR(IF(OR(IFERROR(LOOKUP(2,1/(('Daily AUM'!$D174:AE174&lt;&gt;"")*(NAV!$D174:AE174&lt;&gt;"")),'Daily AUM'!$D174:AE174),"")="",IFERROR(LOOKUP(2,1/(('Daily AUM'!$D174:AE174&lt;&gt;"")*(NAV!$D174:AE174&lt;&gt;"")),NAV!$D174:AE174),"")=""),0,'Daily AUM'!AF174-(IFERROR(LOOKUP(2,1/(('Daily AUM'!$D174:AE174&lt;&gt;"")*(NAV!$D174:AE174&lt;&gt;"")),'Daily AUM'!$D174:AE174),"")*(NAV!AF174/IFERROR(LOOKUP(2,1/(('Daily AUM'!$D174:AE174&lt;&gt;"")*(NAV!$D174:AE174&lt;&gt;"")),NAV!$D174:AE174),"")))),0))</f>
        <v>9.3907007192024139</v>
      </c>
      <c r="AG174" s="2">
        <f>IF(OR('Daily AUM'!AG174="",NAV!AG174=""),0,IFERROR(IF(OR(IFERROR(LOOKUP(2,1/(('Daily AUM'!$D174:AF174&lt;&gt;"")*(NAV!$D174:AF174&lt;&gt;"")),'Daily AUM'!$D174:AF174),"")="",IFERROR(LOOKUP(2,1/(('Daily AUM'!$D174:AF174&lt;&gt;"")*(NAV!$D174:AF174&lt;&gt;"")),NAV!$D174:AF174),"")=""),0,'Daily AUM'!AG174-(IFERROR(LOOKUP(2,1/(('Daily AUM'!$D174:AF174&lt;&gt;"")*(NAV!$D174:AF174&lt;&gt;"")),'Daily AUM'!$D174:AF174),"")*(NAV!AG174/IFERROR(LOOKUP(2,1/(('Daily AUM'!$D174:AF174&lt;&gt;"")*(NAV!$D174:AF174&lt;&gt;"")),NAV!$D174:AF174),"")))),0))</f>
        <v>5.4660708305414119</v>
      </c>
      <c r="AH174" s="2">
        <f>IF(OR('Daily AUM'!AH174="",NAV!AH174=""),0,IFERROR(IF(OR(IFERROR(LOOKUP(2,1/(('Daily AUM'!$D174:AG174&lt;&gt;"")*(NAV!$D174:AG174&lt;&gt;"")),'Daily AUM'!$D174:AG174),"")="",IFERROR(LOOKUP(2,1/(('Daily AUM'!$D174:AG174&lt;&gt;"")*(NAV!$D174:AG174&lt;&gt;"")),NAV!$D174:AG174),"")=""),0,'Daily AUM'!AH174-(IFERROR(LOOKUP(2,1/(('Daily AUM'!$D174:AG174&lt;&gt;"")*(NAV!$D174:AG174&lt;&gt;"")),'Daily AUM'!$D174:AG174),"")*(NAV!AH174/IFERROR(LOOKUP(2,1/(('Daily AUM'!$D174:AG174&lt;&gt;"")*(NAV!$D174:AG174&lt;&gt;"")),NAV!$D174:AG174),"")))),0))</f>
        <v>0</v>
      </c>
      <c r="AI174" s="2">
        <f>IF(OR('Daily AUM'!AI174="",NAV!AI174=""),0,IFERROR(IF(OR(IFERROR(LOOKUP(2,1/(('Daily AUM'!$D174:AH174&lt;&gt;"")*(NAV!$D174:AH174&lt;&gt;"")),'Daily AUM'!$D174:AH174),"")="",IFERROR(LOOKUP(2,1/(('Daily AUM'!$D174:AH174&lt;&gt;"")*(NAV!$D174:AH174&lt;&gt;"")),NAV!$D174:AH174),"")=""),0,'Daily AUM'!AI174-(IFERROR(LOOKUP(2,1/(('Daily AUM'!$D174:AH174&lt;&gt;"")*(NAV!$D174:AH174&lt;&gt;"")),'Daily AUM'!$D174:AH174),"")*(NAV!AI174/IFERROR(LOOKUP(2,1/(('Daily AUM'!$D174:AH174&lt;&gt;"")*(NAV!$D174:AH174&lt;&gt;"")),NAV!$D174:AH174),"")))),0))</f>
        <v>10.402202775458136</v>
      </c>
      <c r="AJ174" s="2">
        <f>IF(OR('Daily AUM'!AJ174="",NAV!AJ174=""),0,IFERROR(IF(OR(IFERROR(LOOKUP(2,1/(('Daily AUM'!$D174:AI174&lt;&gt;"")*(NAV!$D174:AI174&lt;&gt;"")),'Daily AUM'!$D174:AI174),"")="",IFERROR(LOOKUP(2,1/(('Daily AUM'!$D174:AI174&lt;&gt;"")*(NAV!$D174:AI174&lt;&gt;"")),NAV!$D174:AI174),"")=""),0,'Daily AUM'!AJ174-(IFERROR(LOOKUP(2,1/(('Daily AUM'!$D174:AI174&lt;&gt;"")*(NAV!$D174:AI174&lt;&gt;"")),'Daily AUM'!$D174:AI174),"")*(NAV!AJ174/IFERROR(LOOKUP(2,1/(('Daily AUM'!$D174:AI174&lt;&gt;"")*(NAV!$D174:AI174&lt;&gt;"")),NAV!$D174:AI174),"")))),0))</f>
        <v>15.640382247564503</v>
      </c>
      <c r="AK174" s="2">
        <f>IF(OR('Daily AUM'!AK174="",NAV!AK174=""),0,IFERROR(IF(OR(IFERROR(LOOKUP(2,1/(('Daily AUM'!$D174:AJ174&lt;&gt;"")*(NAV!$D174:AJ174&lt;&gt;"")),'Daily AUM'!$D174:AJ174),"")="",IFERROR(LOOKUP(2,1/(('Daily AUM'!$D174:AJ174&lt;&gt;"")*(NAV!$D174:AJ174&lt;&gt;"")),NAV!$D174:AJ174),"")=""),0,'Daily AUM'!AK174-(IFERROR(LOOKUP(2,1/(('Daily AUM'!$D174:AJ174&lt;&gt;"")*(NAV!$D174:AJ174&lt;&gt;"")),'Daily AUM'!$D174:AJ174),"")*(NAV!AK174/IFERROR(LOOKUP(2,1/(('Daily AUM'!$D174:AJ174&lt;&gt;"")*(NAV!$D174:AJ174&lt;&gt;"")),NAV!$D174:AJ174),"")))),0))</f>
        <v>9.7538872009417901</v>
      </c>
      <c r="AL174" s="2">
        <f>IF(OR('Daily AUM'!AL174="",NAV!AL174=""),0,IFERROR(IF(OR(IFERROR(LOOKUP(2,1/(('Daily AUM'!$D174:AK174&lt;&gt;"")*(NAV!$D174:AK174&lt;&gt;"")),'Daily AUM'!$D174:AK174),"")="",IFERROR(LOOKUP(2,1/(('Daily AUM'!$D174:AK174&lt;&gt;"")*(NAV!$D174:AK174&lt;&gt;"")),NAV!$D174:AK174),"")=""),0,'Daily AUM'!AL174-(IFERROR(LOOKUP(2,1/(('Daily AUM'!$D174:AK174&lt;&gt;"")*(NAV!$D174:AK174&lt;&gt;"")),'Daily AUM'!$D174:AK174),"")*(NAV!AL174/IFERROR(LOOKUP(2,1/(('Daily AUM'!$D174:AK174&lt;&gt;"")*(NAV!$D174:AK174&lt;&gt;"")),NAV!$D174:AK174),"")))),0))</f>
        <v>5.9242623807417658</v>
      </c>
      <c r="AM174" s="2">
        <f>IF(OR('Daily AUM'!AM174="",NAV!AM174=""),0,IFERROR(IF(OR(IFERROR(LOOKUP(2,1/(('Daily AUM'!$D174:AL174&lt;&gt;"")*(NAV!$D174:AL174&lt;&gt;"")),'Daily AUM'!$D174:AL174),"")="",IFERROR(LOOKUP(2,1/(('Daily AUM'!$D174:AL174&lt;&gt;"")*(NAV!$D174:AL174&lt;&gt;"")),NAV!$D174:AL174),"")=""),0,'Daily AUM'!AM174-(IFERROR(LOOKUP(2,1/(('Daily AUM'!$D174:AL174&lt;&gt;"")*(NAV!$D174:AL174&lt;&gt;"")),'Daily AUM'!$D174:AL174),"")*(NAV!AM174/IFERROR(LOOKUP(2,1/(('Daily AUM'!$D174:AL174&lt;&gt;"")*(NAV!$D174:AL174&lt;&gt;"")),NAV!$D174:AL174),"")))),0))</f>
        <v>6.830646501909996</v>
      </c>
      <c r="AN174" s="2">
        <f>IF(OR('Daily AUM'!AN174="",NAV!AN174=""),0,IFERROR(IF(OR(IFERROR(LOOKUP(2,1/(('Daily AUM'!$D174:AM174&lt;&gt;"")*(NAV!$D174:AM174&lt;&gt;"")),'Daily AUM'!$D174:AM174),"")="",IFERROR(LOOKUP(2,1/(('Daily AUM'!$D174:AM174&lt;&gt;"")*(NAV!$D174:AM174&lt;&gt;"")),NAV!$D174:AM174),"")=""),0,'Daily AUM'!AN174-(IFERROR(LOOKUP(2,1/(('Daily AUM'!$D174:AM174&lt;&gt;"")*(NAV!$D174:AM174&lt;&gt;"")),'Daily AUM'!$D174:AM174),"")*(NAV!AN174/IFERROR(LOOKUP(2,1/(('Daily AUM'!$D174:AM174&lt;&gt;"")*(NAV!$D174:AM174&lt;&gt;"")),NAV!$D174:AM174),"")))),0))</f>
        <v>5.3197347125160377</v>
      </c>
      <c r="AO174" s="2">
        <f>IF(OR('Daily AUM'!AO174="",NAV!AO174=""),0,IFERROR(IF(OR(IFERROR(LOOKUP(2,1/(('Daily AUM'!$D174:AN174&lt;&gt;"")*(NAV!$D174:AN174&lt;&gt;"")),'Daily AUM'!$D174:AN174),"")="",IFERROR(LOOKUP(2,1/(('Daily AUM'!$D174:AN174&lt;&gt;"")*(NAV!$D174:AN174&lt;&gt;"")),NAV!$D174:AN174),"")=""),0,'Daily AUM'!AO174-(IFERROR(LOOKUP(2,1/(('Daily AUM'!$D174:AN174&lt;&gt;"")*(NAV!$D174:AN174&lt;&gt;"")),'Daily AUM'!$D174:AN174),"")*(NAV!AO174/IFERROR(LOOKUP(2,1/(('Daily AUM'!$D174:AN174&lt;&gt;"")*(NAV!$D174:AN174&lt;&gt;"")),NAV!$D174:AN174),"")))),0))</f>
        <v>0</v>
      </c>
      <c r="AP174" s="2">
        <f>IF(OR('Daily AUM'!AP174="",NAV!AP174=""),0,IFERROR(IF(OR(IFERROR(LOOKUP(2,1/(('Daily AUM'!$D174:AO174&lt;&gt;"")*(NAV!$D174:AO174&lt;&gt;"")),'Daily AUM'!$D174:AO174),"")="",IFERROR(LOOKUP(2,1/(('Daily AUM'!$D174:AO174&lt;&gt;"")*(NAV!$D174:AO174&lt;&gt;"")),NAV!$D174:AO174),"")=""),0,'Daily AUM'!AP174-(IFERROR(LOOKUP(2,1/(('Daily AUM'!$D174:AO174&lt;&gt;"")*(NAV!$D174:AO174&lt;&gt;"")),'Daily AUM'!$D174:AO174),"")*(NAV!AP174/IFERROR(LOOKUP(2,1/(('Daily AUM'!$D174:AO174&lt;&gt;"")*(NAV!$D174:AO174&lt;&gt;"")),NAV!$D174:AO174),"")))),0))</f>
        <v>5.8456613890707558</v>
      </c>
      <c r="AQ174" s="2">
        <f>IF(OR('Daily AUM'!AQ174="",NAV!AQ174=""),0,IFERROR(IF(OR(IFERROR(LOOKUP(2,1/(('Daily AUM'!$D174:AP174&lt;&gt;"")*(NAV!$D174:AP174&lt;&gt;"")),'Daily AUM'!$D174:AP174),"")="",IFERROR(LOOKUP(2,1/(('Daily AUM'!$D174:AP174&lt;&gt;"")*(NAV!$D174:AP174&lt;&gt;"")),NAV!$D174:AP174),"")=""),0,'Daily AUM'!AQ174-(IFERROR(LOOKUP(2,1/(('Daily AUM'!$D174:AP174&lt;&gt;"")*(NAV!$D174:AP174&lt;&gt;"")),'Daily AUM'!$D174:AP174),"")*(NAV!AQ174/IFERROR(LOOKUP(2,1/(('Daily AUM'!$D174:AP174&lt;&gt;"")*(NAV!$D174:AP174&lt;&gt;"")),NAV!$D174:AP174),"")))),0))</f>
        <v>10.814536065048742</v>
      </c>
      <c r="AR174" s="2">
        <f>IF(OR('Daily AUM'!AR174="",NAV!AR174=""),0,IFERROR(IF(OR(IFERROR(LOOKUP(2,1/(('Daily AUM'!$D174:AQ174&lt;&gt;"")*(NAV!$D174:AQ174&lt;&gt;"")),'Daily AUM'!$D174:AQ174),"")="",IFERROR(LOOKUP(2,1/(('Daily AUM'!$D174:AQ174&lt;&gt;"")*(NAV!$D174:AQ174&lt;&gt;"")),NAV!$D174:AQ174),"")=""),0,'Daily AUM'!AR174-(IFERROR(LOOKUP(2,1/(('Daily AUM'!$D174:AQ174&lt;&gt;"")*(NAV!$D174:AQ174&lt;&gt;"")),'Daily AUM'!$D174:AQ174),"")*(NAV!AR174/IFERROR(LOOKUP(2,1/(('Daily AUM'!$D174:AQ174&lt;&gt;"")*(NAV!$D174:AQ174&lt;&gt;"")),NAV!$D174:AQ174),"")))),0))</f>
        <v>43.09342866281122</v>
      </c>
      <c r="AS174" s="2">
        <f t="shared" si="4"/>
        <v>151.61048127968252</v>
      </c>
      <c r="AT174" s="2">
        <f t="shared" si="5"/>
        <v>166.02786226846592</v>
      </c>
    </row>
    <row r="175" spans="1:46" x14ac:dyDescent="0.2">
      <c r="A175" t="s">
        <v>205</v>
      </c>
      <c r="B175" t="s">
        <v>188</v>
      </c>
      <c r="C175" t="s">
        <v>13</v>
      </c>
      <c r="D175" s="2">
        <f>0</f>
        <v>0</v>
      </c>
      <c r="E175" s="2">
        <f>IF(OR('Daily AUM'!E175="",NAV!E175=""),0,IFERROR(IF(OR(IFERROR(LOOKUP(2,1/(('Daily AUM'!$D175:D175&lt;&gt;"")*(NAV!$D175:D175&lt;&gt;"")),'Daily AUM'!$D175:D175),"")="",IFERROR(LOOKUP(2,1/(('Daily AUM'!$D175:D175&lt;&gt;"")*(NAV!$D175:D175&lt;&gt;"")),NAV!$D175:D175),"")=""),0,'Daily AUM'!E175-(IFERROR(LOOKUP(2,1/(('Daily AUM'!$D175:D175&lt;&gt;"")*(NAV!$D175:D175&lt;&gt;"")),'Daily AUM'!$D175:D175),"")*(NAV!E175/IFERROR(LOOKUP(2,1/(('Daily AUM'!$D175:D175&lt;&gt;"")*(NAV!$D175:D175&lt;&gt;"")),NAV!$D175:D175),"")))),0))</f>
        <v>-0.8381476959596057</v>
      </c>
      <c r="F175" s="2">
        <f>IF(OR('Daily AUM'!F175="",NAV!F175=""),0,IFERROR(IF(OR(IFERROR(LOOKUP(2,1/(('Daily AUM'!$D175:E175&lt;&gt;"")*(NAV!$D175:E175&lt;&gt;"")),'Daily AUM'!$D175:E175),"")="",IFERROR(LOOKUP(2,1/(('Daily AUM'!$D175:E175&lt;&gt;"")*(NAV!$D175:E175&lt;&gt;"")),NAV!$D175:E175),"")=""),0,'Daily AUM'!F175-(IFERROR(LOOKUP(2,1/(('Daily AUM'!$D175:E175&lt;&gt;"")*(NAV!$D175:E175&lt;&gt;"")),'Daily AUM'!$D175:E175),"")*(NAV!F175/IFERROR(LOOKUP(2,1/(('Daily AUM'!$D175:E175&lt;&gt;"")*(NAV!$D175:E175&lt;&gt;"")),NAV!$D175:E175),"")))),0))</f>
        <v>-2.2442171534748923E-2</v>
      </c>
      <c r="G175" s="2">
        <f>IF(OR('Daily AUM'!G175="",NAV!G175=""),0,IFERROR(IF(OR(IFERROR(LOOKUP(2,1/(('Daily AUM'!$D175:F175&lt;&gt;"")*(NAV!$D175:F175&lt;&gt;"")),'Daily AUM'!$D175:F175),"")="",IFERROR(LOOKUP(2,1/(('Daily AUM'!$D175:F175&lt;&gt;"")*(NAV!$D175:F175&lt;&gt;"")),NAV!$D175:F175),"")=""),0,'Daily AUM'!G175-(IFERROR(LOOKUP(2,1/(('Daily AUM'!$D175:F175&lt;&gt;"")*(NAV!$D175:F175&lt;&gt;"")),'Daily AUM'!$D175:F175),"")*(NAV!G175/IFERROR(LOOKUP(2,1/(('Daily AUM'!$D175:F175&lt;&gt;"")*(NAV!$D175:F175&lt;&gt;"")),NAV!$D175:F175),"")))),0))</f>
        <v>-0.50023164736944636</v>
      </c>
      <c r="H175" s="2">
        <f>IF(OR('Daily AUM'!H175="",NAV!H175=""),0,IFERROR(IF(OR(IFERROR(LOOKUP(2,1/(('Daily AUM'!$D175:G175&lt;&gt;"")*(NAV!$D175:G175&lt;&gt;"")),'Daily AUM'!$D175:G175),"")="",IFERROR(LOOKUP(2,1/(('Daily AUM'!$D175:G175&lt;&gt;"")*(NAV!$D175:G175&lt;&gt;"")),NAV!$D175:G175),"")=""),0,'Daily AUM'!H175-(IFERROR(LOOKUP(2,1/(('Daily AUM'!$D175:G175&lt;&gt;"")*(NAV!$D175:G175&lt;&gt;"")),'Daily AUM'!$D175:G175),"")*(NAV!H175/IFERROR(LOOKUP(2,1/(('Daily AUM'!$D175:G175&lt;&gt;"")*(NAV!$D175:G175&lt;&gt;"")),NAV!$D175:G175),"")))),0))</f>
        <v>-0.76625586921193189</v>
      </c>
      <c r="I175" s="2">
        <f>IF(OR('Daily AUM'!I175="",NAV!I175=""),0,IFERROR(IF(OR(IFERROR(LOOKUP(2,1/(('Daily AUM'!$D175:H175&lt;&gt;"")*(NAV!$D175:H175&lt;&gt;"")),'Daily AUM'!$D175:H175),"")="",IFERROR(LOOKUP(2,1/(('Daily AUM'!$D175:H175&lt;&gt;"")*(NAV!$D175:H175&lt;&gt;"")),NAV!$D175:H175),"")=""),0,'Daily AUM'!I175-(IFERROR(LOOKUP(2,1/(('Daily AUM'!$D175:H175&lt;&gt;"")*(NAV!$D175:H175&lt;&gt;"")),'Daily AUM'!$D175:H175),"")*(NAV!I175/IFERROR(LOOKUP(2,1/(('Daily AUM'!$D175:H175&lt;&gt;"")*(NAV!$D175:H175&lt;&gt;"")),NAV!$D175:H175),"")))),0))</f>
        <v>-1.4841298349438148E-2</v>
      </c>
      <c r="J175" s="2">
        <f>IF(OR('Daily AUM'!J175="",NAV!J175=""),0,IFERROR(IF(OR(IFERROR(LOOKUP(2,1/(('Daily AUM'!$D175:I175&lt;&gt;"")*(NAV!$D175:I175&lt;&gt;"")),'Daily AUM'!$D175:I175),"")="",IFERROR(LOOKUP(2,1/(('Daily AUM'!$D175:I175&lt;&gt;"")*(NAV!$D175:I175&lt;&gt;"")),NAV!$D175:I175),"")=""),0,'Daily AUM'!J175-(IFERROR(LOOKUP(2,1/(('Daily AUM'!$D175:I175&lt;&gt;"")*(NAV!$D175:I175&lt;&gt;"")),'Daily AUM'!$D175:I175),"")*(NAV!J175/IFERROR(LOOKUP(2,1/(('Daily AUM'!$D175:I175&lt;&gt;"")*(NAV!$D175:I175&lt;&gt;"")),NAV!$D175:I175),"")))),0))</f>
        <v>-0.29515294850705232</v>
      </c>
      <c r="K175" s="2">
        <f>IF(OR('Daily AUM'!K175="",NAV!K175=""),0,IFERROR(IF(OR(IFERROR(LOOKUP(2,1/(('Daily AUM'!$D175:J175&lt;&gt;"")*(NAV!$D175:J175&lt;&gt;"")),'Daily AUM'!$D175:J175),"")="",IFERROR(LOOKUP(2,1/(('Daily AUM'!$D175:J175&lt;&gt;"")*(NAV!$D175:J175&lt;&gt;"")),NAV!$D175:J175),"")=""),0,'Daily AUM'!K175-(IFERROR(LOOKUP(2,1/(('Daily AUM'!$D175:J175&lt;&gt;"")*(NAV!$D175:J175&lt;&gt;"")),'Daily AUM'!$D175:J175),"")*(NAV!K175/IFERROR(LOOKUP(2,1/(('Daily AUM'!$D175:J175&lt;&gt;"")*(NAV!$D175:J175&lt;&gt;"")),NAV!$D175:J175),"")))),0))</f>
        <v>-0.12886255460091434</v>
      </c>
      <c r="L175" s="2">
        <f>IF(OR('Daily AUM'!L175="",NAV!L175=""),0,IFERROR(IF(OR(IFERROR(LOOKUP(2,1/(('Daily AUM'!$D175:K175&lt;&gt;"")*(NAV!$D175:K175&lt;&gt;"")),'Daily AUM'!$D175:K175),"")="",IFERROR(LOOKUP(2,1/(('Daily AUM'!$D175:K175&lt;&gt;"")*(NAV!$D175:K175&lt;&gt;"")),NAV!$D175:K175),"")=""),0,'Daily AUM'!L175-(IFERROR(LOOKUP(2,1/(('Daily AUM'!$D175:K175&lt;&gt;"")*(NAV!$D175:K175&lt;&gt;"")),'Daily AUM'!$D175:K175),"")*(NAV!L175/IFERROR(LOOKUP(2,1/(('Daily AUM'!$D175:K175&lt;&gt;"")*(NAV!$D175:K175&lt;&gt;"")),NAV!$D175:K175),"")))),0))</f>
        <v>-2.7622052899874916</v>
      </c>
      <c r="M175" s="2">
        <f>IF(OR('Daily AUM'!M175="",NAV!M175=""),0,IFERROR(IF(OR(IFERROR(LOOKUP(2,1/(('Daily AUM'!$D175:L175&lt;&gt;"")*(NAV!$D175:L175&lt;&gt;"")),'Daily AUM'!$D175:L175),"")="",IFERROR(LOOKUP(2,1/(('Daily AUM'!$D175:L175&lt;&gt;"")*(NAV!$D175:L175&lt;&gt;"")),NAV!$D175:L175),"")=""),0,'Daily AUM'!M175-(IFERROR(LOOKUP(2,1/(('Daily AUM'!$D175:L175&lt;&gt;"")*(NAV!$D175:L175&lt;&gt;"")),'Daily AUM'!$D175:L175),"")*(NAV!M175/IFERROR(LOOKUP(2,1/(('Daily AUM'!$D175:L175&lt;&gt;"")*(NAV!$D175:L175&lt;&gt;"")),NAV!$D175:L175),"")))),0))</f>
        <v>6.6751940850281244E-2</v>
      </c>
      <c r="N175" s="2">
        <f>IF(OR('Daily AUM'!N175="",NAV!N175=""),0,IFERROR(IF(OR(IFERROR(LOOKUP(2,1/(('Daily AUM'!$D175:M175&lt;&gt;"")*(NAV!$D175:M175&lt;&gt;"")),'Daily AUM'!$D175:M175),"")="",IFERROR(LOOKUP(2,1/(('Daily AUM'!$D175:M175&lt;&gt;"")*(NAV!$D175:M175&lt;&gt;"")),NAV!$D175:M175),"")=""),0,'Daily AUM'!N175-(IFERROR(LOOKUP(2,1/(('Daily AUM'!$D175:M175&lt;&gt;"")*(NAV!$D175:M175&lt;&gt;"")),'Daily AUM'!$D175:M175),"")*(NAV!N175/IFERROR(LOOKUP(2,1/(('Daily AUM'!$D175:M175&lt;&gt;"")*(NAV!$D175:M175&lt;&gt;"")),NAV!$D175:M175),"")))),0))</f>
        <v>0.11334920398246595</v>
      </c>
      <c r="O175" s="2">
        <f>IF(OR('Daily AUM'!O175="",NAV!O175=""),0,IFERROR(IF(OR(IFERROR(LOOKUP(2,1/(('Daily AUM'!$D175:N175&lt;&gt;"")*(NAV!$D175:N175&lt;&gt;"")),'Daily AUM'!$D175:N175),"")="",IFERROR(LOOKUP(2,1/(('Daily AUM'!$D175:N175&lt;&gt;"")*(NAV!$D175:N175&lt;&gt;"")),NAV!$D175:N175),"")=""),0,'Daily AUM'!O175-(IFERROR(LOOKUP(2,1/(('Daily AUM'!$D175:N175&lt;&gt;"")*(NAV!$D175:N175&lt;&gt;"")),'Daily AUM'!$D175:N175),"")*(NAV!O175/IFERROR(LOOKUP(2,1/(('Daily AUM'!$D175:N175&lt;&gt;"")*(NAV!$D175:N175&lt;&gt;"")),NAV!$D175:N175),"")))),0))</f>
        <v>-0.54360566815046241</v>
      </c>
      <c r="P175" s="2">
        <f>IF(OR('Daily AUM'!P175="",NAV!P175=""),0,IFERROR(IF(OR(IFERROR(LOOKUP(2,1/(('Daily AUM'!$D175:O175&lt;&gt;"")*(NAV!$D175:O175&lt;&gt;"")),'Daily AUM'!$D175:O175),"")="",IFERROR(LOOKUP(2,1/(('Daily AUM'!$D175:O175&lt;&gt;"")*(NAV!$D175:O175&lt;&gt;"")),NAV!$D175:O175),"")=""),0,'Daily AUM'!P175-(IFERROR(LOOKUP(2,1/(('Daily AUM'!$D175:O175&lt;&gt;"")*(NAV!$D175:O175&lt;&gt;"")),'Daily AUM'!$D175:O175),"")*(NAV!P175/IFERROR(LOOKUP(2,1/(('Daily AUM'!$D175:O175&lt;&gt;"")*(NAV!$D175:O175&lt;&gt;"")),NAV!$D175:O175),"")))),0))</f>
        <v>3.0819714109838969E-2</v>
      </c>
      <c r="Q175" s="2">
        <f>IF(OR('Daily AUM'!Q175="",NAV!Q175=""),0,IFERROR(IF(OR(IFERROR(LOOKUP(2,1/(('Daily AUM'!$D175:P175&lt;&gt;"")*(NAV!$D175:P175&lt;&gt;"")),'Daily AUM'!$D175:P175),"")="",IFERROR(LOOKUP(2,1/(('Daily AUM'!$D175:P175&lt;&gt;"")*(NAV!$D175:P175&lt;&gt;"")),NAV!$D175:P175),"")=""),0,'Daily AUM'!Q175-(IFERROR(LOOKUP(2,1/(('Daily AUM'!$D175:P175&lt;&gt;"")*(NAV!$D175:P175&lt;&gt;"")),'Daily AUM'!$D175:P175),"")*(NAV!Q175/IFERROR(LOOKUP(2,1/(('Daily AUM'!$D175:P175&lt;&gt;"")*(NAV!$D175:P175&lt;&gt;"")),NAV!$D175:P175),"")))),0))</f>
        <v>-0.1812913801996956</v>
      </c>
      <c r="R175" s="2">
        <f>IF(OR('Daily AUM'!R175="",NAV!R175=""),0,IFERROR(IF(OR(IFERROR(LOOKUP(2,1/(('Daily AUM'!$D175:Q175&lt;&gt;"")*(NAV!$D175:Q175&lt;&gt;"")),'Daily AUM'!$D175:Q175),"")="",IFERROR(LOOKUP(2,1/(('Daily AUM'!$D175:Q175&lt;&gt;"")*(NAV!$D175:Q175&lt;&gt;"")),NAV!$D175:Q175),"")=""),0,'Daily AUM'!R175-(IFERROR(LOOKUP(2,1/(('Daily AUM'!$D175:Q175&lt;&gt;"")*(NAV!$D175:Q175&lt;&gt;"")),'Daily AUM'!$D175:Q175),"")*(NAV!R175/IFERROR(LOOKUP(2,1/(('Daily AUM'!$D175:Q175&lt;&gt;"")*(NAV!$D175:Q175&lt;&gt;"")),NAV!$D175:Q175),"")))),0))</f>
        <v>-0.59237558456209172</v>
      </c>
      <c r="S175" s="2">
        <f>IF(OR('Daily AUM'!S175="",NAV!S175=""),0,IFERROR(IF(OR(IFERROR(LOOKUP(2,1/(('Daily AUM'!$D175:R175&lt;&gt;"")*(NAV!$D175:R175&lt;&gt;"")),'Daily AUM'!$D175:R175),"")="",IFERROR(LOOKUP(2,1/(('Daily AUM'!$D175:R175&lt;&gt;"")*(NAV!$D175:R175&lt;&gt;"")),NAV!$D175:R175),"")=""),0,'Daily AUM'!S175-(IFERROR(LOOKUP(2,1/(('Daily AUM'!$D175:R175&lt;&gt;"")*(NAV!$D175:R175&lt;&gt;"")),'Daily AUM'!$D175:R175),"")*(NAV!S175/IFERROR(LOOKUP(2,1/(('Daily AUM'!$D175:R175&lt;&gt;"")*(NAV!$D175:R175&lt;&gt;"")),NAV!$D175:R175),"")))),0))</f>
        <v>-0.39299037348268939</v>
      </c>
      <c r="T175" s="2">
        <f>IF(OR('Daily AUM'!T175="",NAV!T175=""),0,IFERROR(IF(OR(IFERROR(LOOKUP(2,1/(('Daily AUM'!$D175:S175&lt;&gt;"")*(NAV!$D175:S175&lt;&gt;"")),'Daily AUM'!$D175:S175),"")="",IFERROR(LOOKUP(2,1/(('Daily AUM'!$D175:S175&lt;&gt;"")*(NAV!$D175:S175&lt;&gt;"")),NAV!$D175:S175),"")=""),0,'Daily AUM'!T175-(IFERROR(LOOKUP(2,1/(('Daily AUM'!$D175:S175&lt;&gt;"")*(NAV!$D175:S175&lt;&gt;"")),'Daily AUM'!$D175:S175),"")*(NAV!T175/IFERROR(LOOKUP(2,1/(('Daily AUM'!$D175:S175&lt;&gt;"")*(NAV!$D175:S175&lt;&gt;"")),NAV!$D175:S175),"")))),0))</f>
        <v>-0.19704465251959391</v>
      </c>
      <c r="U175" s="2">
        <f>IF(OR('Daily AUM'!U175="",NAV!U175=""),0,IFERROR(IF(OR(IFERROR(LOOKUP(2,1/(('Daily AUM'!$D175:T175&lt;&gt;"")*(NAV!$D175:T175&lt;&gt;"")),'Daily AUM'!$D175:T175),"")="",IFERROR(LOOKUP(2,1/(('Daily AUM'!$D175:T175&lt;&gt;"")*(NAV!$D175:T175&lt;&gt;"")),NAV!$D175:T175),"")=""),0,'Daily AUM'!U175-(IFERROR(LOOKUP(2,1/(('Daily AUM'!$D175:T175&lt;&gt;"")*(NAV!$D175:T175&lt;&gt;"")),'Daily AUM'!$D175:T175),"")*(NAV!U175/IFERROR(LOOKUP(2,1/(('Daily AUM'!$D175:T175&lt;&gt;"")*(NAV!$D175:T175&lt;&gt;"")),NAV!$D175:T175),"")))),0))</f>
        <v>-0.22888547422394367</v>
      </c>
      <c r="V175" s="2">
        <f>IF(OR('Daily AUM'!V175="",NAV!V175=""),0,IFERROR(IF(OR(IFERROR(LOOKUP(2,1/(('Daily AUM'!$D175:U175&lt;&gt;"")*(NAV!$D175:U175&lt;&gt;"")),'Daily AUM'!$D175:U175),"")="",IFERROR(LOOKUP(2,1/(('Daily AUM'!$D175:U175&lt;&gt;"")*(NAV!$D175:U175&lt;&gt;"")),NAV!$D175:U175),"")=""),0,'Daily AUM'!V175-(IFERROR(LOOKUP(2,1/(('Daily AUM'!$D175:U175&lt;&gt;"")*(NAV!$D175:U175&lt;&gt;"")),'Daily AUM'!$D175:U175),"")*(NAV!V175/IFERROR(LOOKUP(2,1/(('Daily AUM'!$D175:U175&lt;&gt;"")*(NAV!$D175:U175&lt;&gt;"")),NAV!$D175:U175),"")))),0))</f>
        <v>7.5012304593883528E-2</v>
      </c>
      <c r="W175" s="2">
        <f>IF(OR('Daily AUM'!W175="",NAV!W175=""),0,IFERROR(IF(OR(IFERROR(LOOKUP(2,1/(('Daily AUM'!$D175:V175&lt;&gt;"")*(NAV!$D175:V175&lt;&gt;"")),'Daily AUM'!$D175:V175),"")="",IFERROR(LOOKUP(2,1/(('Daily AUM'!$D175:V175&lt;&gt;"")*(NAV!$D175:V175&lt;&gt;"")),NAV!$D175:V175),"")=""),0,'Daily AUM'!W175-(IFERROR(LOOKUP(2,1/(('Daily AUM'!$D175:V175&lt;&gt;"")*(NAV!$D175:V175&lt;&gt;"")),'Daily AUM'!$D175:V175),"")*(NAV!W175/IFERROR(LOOKUP(2,1/(('Daily AUM'!$D175:V175&lt;&gt;"")*(NAV!$D175:V175&lt;&gt;"")),NAV!$D175:V175),"")))),0))</f>
        <v>-0.20773280167099983</v>
      </c>
      <c r="X175" s="2">
        <f>IF(OR('Daily AUM'!X175="",NAV!X175=""),0,IFERROR(IF(OR(IFERROR(LOOKUP(2,1/(('Daily AUM'!$D175:W175&lt;&gt;"")*(NAV!$D175:W175&lt;&gt;"")),'Daily AUM'!$D175:W175),"")="",IFERROR(LOOKUP(2,1/(('Daily AUM'!$D175:W175&lt;&gt;"")*(NAV!$D175:W175&lt;&gt;"")),NAV!$D175:W175),"")=""),0,'Daily AUM'!X175-(IFERROR(LOOKUP(2,1/(('Daily AUM'!$D175:W175&lt;&gt;"")*(NAV!$D175:W175&lt;&gt;"")),'Daily AUM'!$D175:W175),"")*(NAV!X175/IFERROR(LOOKUP(2,1/(('Daily AUM'!$D175:W175&lt;&gt;"")*(NAV!$D175:W175&lt;&gt;"")),NAV!$D175:W175),"")))),0))</f>
        <v>-3.95605836630466E-2</v>
      </c>
      <c r="Y175" s="2">
        <f>IF(OR('Daily AUM'!Y175="",NAV!Y175=""),0,IFERROR(IF(OR(IFERROR(LOOKUP(2,1/(('Daily AUM'!$D175:X175&lt;&gt;"")*(NAV!$D175:X175&lt;&gt;"")),'Daily AUM'!$D175:X175),"")="",IFERROR(LOOKUP(2,1/(('Daily AUM'!$D175:X175&lt;&gt;"")*(NAV!$D175:X175&lt;&gt;"")),NAV!$D175:X175),"")=""),0,'Daily AUM'!Y175-(IFERROR(LOOKUP(2,1/(('Daily AUM'!$D175:X175&lt;&gt;"")*(NAV!$D175:X175&lt;&gt;"")),'Daily AUM'!$D175:X175),"")*(NAV!Y175/IFERROR(LOOKUP(2,1/(('Daily AUM'!$D175:X175&lt;&gt;"")*(NAV!$D175:X175&lt;&gt;"")),NAV!$D175:X175),"")))),0))</f>
        <v>-1.2953556972262277</v>
      </c>
      <c r="Z175" s="2">
        <f>IF(OR('Daily AUM'!Z175="",NAV!Z175=""),0,IFERROR(IF(OR(IFERROR(LOOKUP(2,1/(('Daily AUM'!$D175:Y175&lt;&gt;"")*(NAV!$D175:Y175&lt;&gt;"")),'Daily AUM'!$D175:Y175),"")="",IFERROR(LOOKUP(2,1/(('Daily AUM'!$D175:Y175&lt;&gt;"")*(NAV!$D175:Y175&lt;&gt;"")),NAV!$D175:Y175),"")=""),0,'Daily AUM'!Z175-(IFERROR(LOOKUP(2,1/(('Daily AUM'!$D175:Y175&lt;&gt;"")*(NAV!$D175:Y175&lt;&gt;"")),'Daily AUM'!$D175:Y175),"")*(NAV!Z175/IFERROR(LOOKUP(2,1/(('Daily AUM'!$D175:Y175&lt;&gt;"")*(NAV!$D175:Y175&lt;&gt;"")),NAV!$D175:Y175),"")))),0))</f>
        <v>-0.13631248266301554</v>
      </c>
      <c r="AA175" s="2">
        <f>IF(OR('Daily AUM'!AA175="",NAV!AA175=""),0,IFERROR(IF(OR(IFERROR(LOOKUP(2,1/(('Daily AUM'!$D175:Z175&lt;&gt;"")*(NAV!$D175:Z175&lt;&gt;"")),'Daily AUM'!$D175:Z175),"")="",IFERROR(LOOKUP(2,1/(('Daily AUM'!$D175:Z175&lt;&gt;"")*(NAV!$D175:Z175&lt;&gt;"")),NAV!$D175:Z175),"")=""),0,'Daily AUM'!AA175-(IFERROR(LOOKUP(2,1/(('Daily AUM'!$D175:Z175&lt;&gt;"")*(NAV!$D175:Z175&lt;&gt;"")),'Daily AUM'!$D175:Z175),"")*(NAV!AA175/IFERROR(LOOKUP(2,1/(('Daily AUM'!$D175:Z175&lt;&gt;"")*(NAV!$D175:Z175&lt;&gt;"")),NAV!$D175:Z175),"")))),0))</f>
        <v>-0.60169622785292631</v>
      </c>
      <c r="AB175" s="2">
        <f>IF(OR('Daily AUM'!AB175="",NAV!AB175=""),0,IFERROR(IF(OR(IFERROR(LOOKUP(2,1/(('Daily AUM'!$D175:AA175&lt;&gt;"")*(NAV!$D175:AA175&lt;&gt;"")),'Daily AUM'!$D175:AA175),"")="",IFERROR(LOOKUP(2,1/(('Daily AUM'!$D175:AA175&lt;&gt;"")*(NAV!$D175:AA175&lt;&gt;"")),NAV!$D175:AA175),"")=""),0,'Daily AUM'!AB175-(IFERROR(LOOKUP(2,1/(('Daily AUM'!$D175:AA175&lt;&gt;"")*(NAV!$D175:AA175&lt;&gt;"")),'Daily AUM'!$D175:AA175),"")*(NAV!AB175/IFERROR(LOOKUP(2,1/(('Daily AUM'!$D175:AA175&lt;&gt;"")*(NAV!$D175:AA175&lt;&gt;"")),NAV!$D175:AA175),"")))),0))</f>
        <v>-0.57862802265799473</v>
      </c>
      <c r="AC175" s="2">
        <f>IF(OR('Daily AUM'!AC175="",NAV!AC175=""),0,IFERROR(IF(OR(IFERROR(LOOKUP(2,1/(('Daily AUM'!$D175:AB175&lt;&gt;"")*(NAV!$D175:AB175&lt;&gt;"")),'Daily AUM'!$D175:AB175),"")="",IFERROR(LOOKUP(2,1/(('Daily AUM'!$D175:AB175&lt;&gt;"")*(NAV!$D175:AB175&lt;&gt;"")),NAV!$D175:AB175),"")=""),0,'Daily AUM'!AC175-(IFERROR(LOOKUP(2,1/(('Daily AUM'!$D175:AB175&lt;&gt;"")*(NAV!$D175:AB175&lt;&gt;"")),'Daily AUM'!$D175:AB175),"")*(NAV!AC175/IFERROR(LOOKUP(2,1/(('Daily AUM'!$D175:AB175&lt;&gt;"")*(NAV!$D175:AB175&lt;&gt;"")),NAV!$D175:AB175),"")))),0))</f>
        <v>-3.4585191973405927E-2</v>
      </c>
      <c r="AD175" s="2">
        <f>IF(OR('Daily AUM'!AD175="",NAV!AD175=""),0,IFERROR(IF(OR(IFERROR(LOOKUP(2,1/(('Daily AUM'!$D175:AC175&lt;&gt;"")*(NAV!$D175:AC175&lt;&gt;"")),'Daily AUM'!$D175:AC175),"")="",IFERROR(LOOKUP(2,1/(('Daily AUM'!$D175:AC175&lt;&gt;"")*(NAV!$D175:AC175&lt;&gt;"")),NAV!$D175:AC175),"")=""),0,'Daily AUM'!AD175-(IFERROR(LOOKUP(2,1/(('Daily AUM'!$D175:AC175&lt;&gt;"")*(NAV!$D175:AC175&lt;&gt;"")),'Daily AUM'!$D175:AC175),"")*(NAV!AD175/IFERROR(LOOKUP(2,1/(('Daily AUM'!$D175:AC175&lt;&gt;"")*(NAV!$D175:AC175&lt;&gt;"")),NAV!$D175:AC175),"")))),0))</f>
        <v>-0.19003488469979857</v>
      </c>
      <c r="AE175" s="2">
        <f>IF(OR('Daily AUM'!AE175="",NAV!AE175=""),0,IFERROR(IF(OR(IFERROR(LOOKUP(2,1/(('Daily AUM'!$D175:AD175&lt;&gt;"")*(NAV!$D175:AD175&lt;&gt;"")),'Daily AUM'!$D175:AD175),"")="",IFERROR(LOOKUP(2,1/(('Daily AUM'!$D175:AD175&lt;&gt;"")*(NAV!$D175:AD175&lt;&gt;"")),NAV!$D175:AD175),"")=""),0,'Daily AUM'!AE175-(IFERROR(LOOKUP(2,1/(('Daily AUM'!$D175:AD175&lt;&gt;"")*(NAV!$D175:AD175&lt;&gt;"")),'Daily AUM'!$D175:AD175),"")*(NAV!AE175/IFERROR(LOOKUP(2,1/(('Daily AUM'!$D175:AD175&lt;&gt;"")*(NAV!$D175:AD175&lt;&gt;"")),NAV!$D175:AD175),"")))),0))</f>
        <v>-0.73381124607226411</v>
      </c>
      <c r="AF175" s="2">
        <f>IF(OR('Daily AUM'!AF175="",NAV!AF175=""),0,IFERROR(IF(OR(IFERROR(LOOKUP(2,1/(('Daily AUM'!$D175:AE175&lt;&gt;"")*(NAV!$D175:AE175&lt;&gt;"")),'Daily AUM'!$D175:AE175),"")="",IFERROR(LOOKUP(2,1/(('Daily AUM'!$D175:AE175&lt;&gt;"")*(NAV!$D175:AE175&lt;&gt;"")),NAV!$D175:AE175),"")=""),0,'Daily AUM'!AF175-(IFERROR(LOOKUP(2,1/(('Daily AUM'!$D175:AE175&lt;&gt;"")*(NAV!$D175:AE175&lt;&gt;"")),'Daily AUM'!$D175:AE175),"")*(NAV!AF175/IFERROR(LOOKUP(2,1/(('Daily AUM'!$D175:AE175&lt;&gt;"")*(NAV!$D175:AE175&lt;&gt;"")),NAV!$D175:AE175),"")))),0))</f>
        <v>-0.41090546852751686</v>
      </c>
      <c r="AG175" s="2">
        <f>IF(OR('Daily AUM'!AG175="",NAV!AG175=""),0,IFERROR(IF(OR(IFERROR(LOOKUP(2,1/(('Daily AUM'!$D175:AF175&lt;&gt;"")*(NAV!$D175:AF175&lt;&gt;"")),'Daily AUM'!$D175:AF175),"")="",IFERROR(LOOKUP(2,1/(('Daily AUM'!$D175:AF175&lt;&gt;"")*(NAV!$D175:AF175&lt;&gt;"")),NAV!$D175:AF175),"")=""),0,'Daily AUM'!AG175-(IFERROR(LOOKUP(2,1/(('Daily AUM'!$D175:AF175&lt;&gt;"")*(NAV!$D175:AF175&lt;&gt;"")),'Daily AUM'!$D175:AF175),"")*(NAV!AG175/IFERROR(LOOKUP(2,1/(('Daily AUM'!$D175:AF175&lt;&gt;"")*(NAV!$D175:AF175&lt;&gt;"")),NAV!$D175:AF175),"")))),0))</f>
        <v>-6.6743062618229487E-2</v>
      </c>
      <c r="AH175" s="2">
        <f>IF(OR('Daily AUM'!AH175="",NAV!AH175=""),0,IFERROR(IF(OR(IFERROR(LOOKUP(2,1/(('Daily AUM'!$D175:AG175&lt;&gt;"")*(NAV!$D175:AG175&lt;&gt;"")),'Daily AUM'!$D175:AG175),"")="",IFERROR(LOOKUP(2,1/(('Daily AUM'!$D175:AG175&lt;&gt;"")*(NAV!$D175:AG175&lt;&gt;"")),NAV!$D175:AG175),"")=""),0,'Daily AUM'!AH175-(IFERROR(LOOKUP(2,1/(('Daily AUM'!$D175:AG175&lt;&gt;"")*(NAV!$D175:AG175&lt;&gt;"")),'Daily AUM'!$D175:AG175),"")*(NAV!AH175/IFERROR(LOOKUP(2,1/(('Daily AUM'!$D175:AG175&lt;&gt;"")*(NAV!$D175:AG175&lt;&gt;"")),NAV!$D175:AG175),"")))),0))</f>
        <v>-0.12128631721611782</v>
      </c>
      <c r="AI175" s="2">
        <f>IF(OR('Daily AUM'!AI175="",NAV!AI175=""),0,IFERROR(IF(OR(IFERROR(LOOKUP(2,1/(('Daily AUM'!$D175:AH175&lt;&gt;"")*(NAV!$D175:AH175&lt;&gt;"")),'Daily AUM'!$D175:AH175),"")="",IFERROR(LOOKUP(2,1/(('Daily AUM'!$D175:AH175&lt;&gt;"")*(NAV!$D175:AH175&lt;&gt;"")),NAV!$D175:AH175),"")=""),0,'Daily AUM'!AI175-(IFERROR(LOOKUP(2,1/(('Daily AUM'!$D175:AH175&lt;&gt;"")*(NAV!$D175:AH175&lt;&gt;"")),'Daily AUM'!$D175:AH175),"")*(NAV!AI175/IFERROR(LOOKUP(2,1/(('Daily AUM'!$D175:AH175&lt;&gt;"")*(NAV!$D175:AH175&lt;&gt;"")),NAV!$D175:AH175),"")))),0))</f>
        <v>-0.20293066692181583</v>
      </c>
      <c r="AJ175" s="2">
        <f>IF(OR('Daily AUM'!AJ175="",NAV!AJ175=""),0,IFERROR(IF(OR(IFERROR(LOOKUP(2,1/(('Daily AUM'!$D175:AI175&lt;&gt;"")*(NAV!$D175:AI175&lt;&gt;"")),'Daily AUM'!$D175:AI175),"")="",IFERROR(LOOKUP(2,1/(('Daily AUM'!$D175:AI175&lt;&gt;"")*(NAV!$D175:AI175&lt;&gt;"")),NAV!$D175:AI175),"")=""),0,'Daily AUM'!AJ175-(IFERROR(LOOKUP(2,1/(('Daily AUM'!$D175:AI175&lt;&gt;"")*(NAV!$D175:AI175&lt;&gt;"")),'Daily AUM'!$D175:AI175),"")*(NAV!AJ175/IFERROR(LOOKUP(2,1/(('Daily AUM'!$D175:AI175&lt;&gt;"")*(NAV!$D175:AI175&lt;&gt;"")),NAV!$D175:AI175),"")))),0))</f>
        <v>0.16493892135258648</v>
      </c>
      <c r="AK175" s="2">
        <f>IF(OR('Daily AUM'!AK175="",NAV!AK175=""),0,IFERROR(IF(OR(IFERROR(LOOKUP(2,1/(('Daily AUM'!$D175:AJ175&lt;&gt;"")*(NAV!$D175:AJ175&lt;&gt;"")),'Daily AUM'!$D175:AJ175),"")="",IFERROR(LOOKUP(2,1/(('Daily AUM'!$D175:AJ175&lt;&gt;"")*(NAV!$D175:AJ175&lt;&gt;"")),NAV!$D175:AJ175),"")=""),0,'Daily AUM'!AK175-(IFERROR(LOOKUP(2,1/(('Daily AUM'!$D175:AJ175&lt;&gt;"")*(NAV!$D175:AJ175&lt;&gt;"")),'Daily AUM'!$D175:AJ175),"")*(NAV!AK175/IFERROR(LOOKUP(2,1/(('Daily AUM'!$D175:AJ175&lt;&gt;"")*(NAV!$D175:AJ175&lt;&gt;"")),NAV!$D175:AJ175),"")))),0))</f>
        <v>-1.2827199894437626</v>
      </c>
      <c r="AL175" s="2">
        <f>IF(OR('Daily AUM'!AL175="",NAV!AL175=""),0,IFERROR(IF(OR(IFERROR(LOOKUP(2,1/(('Daily AUM'!$D175:AK175&lt;&gt;"")*(NAV!$D175:AK175&lt;&gt;"")),'Daily AUM'!$D175:AK175),"")="",IFERROR(LOOKUP(2,1/(('Daily AUM'!$D175:AK175&lt;&gt;"")*(NAV!$D175:AK175&lt;&gt;"")),NAV!$D175:AK175),"")=""),0,'Daily AUM'!AL175-(IFERROR(LOOKUP(2,1/(('Daily AUM'!$D175:AK175&lt;&gt;"")*(NAV!$D175:AK175&lt;&gt;"")),'Daily AUM'!$D175:AK175),"")*(NAV!AL175/IFERROR(LOOKUP(2,1/(('Daily AUM'!$D175:AK175&lt;&gt;"")*(NAV!$D175:AK175&lt;&gt;"")),NAV!$D175:AK175),"")))),0))</f>
        <v>-0.94649162085943317</v>
      </c>
      <c r="AM175" s="2">
        <f>IF(OR('Daily AUM'!AM175="",NAV!AM175=""),0,IFERROR(IF(OR(IFERROR(LOOKUP(2,1/(('Daily AUM'!$D175:AL175&lt;&gt;"")*(NAV!$D175:AL175&lt;&gt;"")),'Daily AUM'!$D175:AL175),"")="",IFERROR(LOOKUP(2,1/(('Daily AUM'!$D175:AL175&lt;&gt;"")*(NAV!$D175:AL175&lt;&gt;"")),NAV!$D175:AL175),"")=""),0,'Daily AUM'!AM175-(IFERROR(LOOKUP(2,1/(('Daily AUM'!$D175:AL175&lt;&gt;"")*(NAV!$D175:AL175&lt;&gt;"")),'Daily AUM'!$D175:AL175),"")*(NAV!AM175/IFERROR(LOOKUP(2,1/(('Daily AUM'!$D175:AL175&lt;&gt;"")*(NAV!$D175:AL175&lt;&gt;"")),NAV!$D175:AL175),"")))),0))</f>
        <v>-0.4839100510910157</v>
      </c>
      <c r="AN175" s="2">
        <f>IF(OR('Daily AUM'!AN175="",NAV!AN175=""),0,IFERROR(IF(OR(IFERROR(LOOKUP(2,1/(('Daily AUM'!$D175:AM175&lt;&gt;"")*(NAV!$D175:AM175&lt;&gt;"")),'Daily AUM'!$D175:AM175),"")="",IFERROR(LOOKUP(2,1/(('Daily AUM'!$D175:AM175&lt;&gt;"")*(NAV!$D175:AM175&lt;&gt;"")),NAV!$D175:AM175),"")=""),0,'Daily AUM'!AN175-(IFERROR(LOOKUP(2,1/(('Daily AUM'!$D175:AM175&lt;&gt;"")*(NAV!$D175:AM175&lt;&gt;"")),'Daily AUM'!$D175:AM175),"")*(NAV!AN175/IFERROR(LOOKUP(2,1/(('Daily AUM'!$D175:AM175&lt;&gt;"")*(NAV!$D175:AM175&lt;&gt;"")),NAV!$D175:AM175),"")))),0))</f>
        <v>-0.29070895151664899</v>
      </c>
      <c r="AO175" s="2">
        <f>IF(OR('Daily AUM'!AO175="",NAV!AO175=""),0,IFERROR(IF(OR(IFERROR(LOOKUP(2,1/(('Daily AUM'!$D175:AN175&lt;&gt;"")*(NAV!$D175:AN175&lt;&gt;"")),'Daily AUM'!$D175:AN175),"")="",IFERROR(LOOKUP(2,1/(('Daily AUM'!$D175:AN175&lt;&gt;"")*(NAV!$D175:AN175&lt;&gt;"")),NAV!$D175:AN175),"")=""),0,'Daily AUM'!AO175-(IFERROR(LOOKUP(2,1/(('Daily AUM'!$D175:AN175&lt;&gt;"")*(NAV!$D175:AN175&lt;&gt;"")),'Daily AUM'!$D175:AN175),"")*(NAV!AO175/IFERROR(LOOKUP(2,1/(('Daily AUM'!$D175:AN175&lt;&gt;"")*(NAV!$D175:AN175&lt;&gt;"")),NAV!$D175:AN175),"")))),0))</f>
        <v>-0.74175275144125408</v>
      </c>
      <c r="AP175" s="2">
        <f>IF(OR('Daily AUM'!AP175="",NAV!AP175=""),0,IFERROR(IF(OR(IFERROR(LOOKUP(2,1/(('Daily AUM'!$D175:AO175&lt;&gt;"")*(NAV!$D175:AO175&lt;&gt;"")),'Daily AUM'!$D175:AO175),"")="",IFERROR(LOOKUP(2,1/(('Daily AUM'!$D175:AO175&lt;&gt;"")*(NAV!$D175:AO175&lt;&gt;"")),NAV!$D175:AO175),"")=""),0,'Daily AUM'!AP175-(IFERROR(LOOKUP(2,1/(('Daily AUM'!$D175:AO175&lt;&gt;"")*(NAV!$D175:AO175&lt;&gt;"")),'Daily AUM'!$D175:AO175),"")*(NAV!AP175/IFERROR(LOOKUP(2,1/(('Daily AUM'!$D175:AO175&lt;&gt;"")*(NAV!$D175:AO175&lt;&gt;"")),NAV!$D175:AO175),"")))),0))</f>
        <v>9.113966875929691E-3</v>
      </c>
      <c r="AQ175" s="2">
        <f>IF(OR('Daily AUM'!AQ175="",NAV!AQ175=""),0,IFERROR(IF(OR(IFERROR(LOOKUP(2,1/(('Daily AUM'!$D175:AP175&lt;&gt;"")*(NAV!$D175:AP175&lt;&gt;"")),'Daily AUM'!$D175:AP175),"")="",IFERROR(LOOKUP(2,1/(('Daily AUM'!$D175:AP175&lt;&gt;"")*(NAV!$D175:AP175&lt;&gt;"")),NAV!$D175:AP175),"")=""),0,'Daily AUM'!AQ175-(IFERROR(LOOKUP(2,1/(('Daily AUM'!$D175:AP175&lt;&gt;"")*(NAV!$D175:AP175&lt;&gt;"")),'Daily AUM'!$D175:AP175),"")*(NAV!AQ175/IFERROR(LOOKUP(2,1/(('Daily AUM'!$D175:AP175&lt;&gt;"")*(NAV!$D175:AP175&lt;&gt;"")),NAV!$D175:AP175),"")))),0))</f>
        <v>-0.21873272340428684</v>
      </c>
      <c r="AR175" s="2">
        <f>IF(OR('Daily AUM'!AR175="",NAV!AR175=""),0,IFERROR(IF(OR(IFERROR(LOOKUP(2,1/(('Daily AUM'!$D175:AQ175&lt;&gt;"")*(NAV!$D175:AQ175&lt;&gt;"")),'Daily AUM'!$D175:AQ175),"")="",IFERROR(LOOKUP(2,1/(('Daily AUM'!$D175:AQ175&lt;&gt;"")*(NAV!$D175:AQ175&lt;&gt;"")),NAV!$D175:AQ175),"")=""),0,'Daily AUM'!AR175-(IFERROR(LOOKUP(2,1/(('Daily AUM'!$D175:AQ175&lt;&gt;"")*(NAV!$D175:AQ175&lt;&gt;"")),'Daily AUM'!$D175:AQ175),"")*(NAV!AR175/IFERROR(LOOKUP(2,1/(('Daily AUM'!$D175:AQ175&lt;&gt;"")*(NAV!$D175:AQ175&lt;&gt;"")),NAV!$D175:AQ175),"")))),0))</f>
        <v>8.2221770942099965</v>
      </c>
      <c r="AS175" s="2">
        <f t="shared" si="4"/>
        <v>-7.8829008317233047</v>
      </c>
      <c r="AT175" s="2">
        <f t="shared" si="5"/>
        <v>1.3549803234790261</v>
      </c>
    </row>
    <row r="176" spans="1:46" x14ac:dyDescent="0.2">
      <c r="A176" t="s">
        <v>206</v>
      </c>
      <c r="B176" t="s">
        <v>188</v>
      </c>
      <c r="C176" t="s">
        <v>56</v>
      </c>
      <c r="D176" s="2">
        <f>0</f>
        <v>0</v>
      </c>
      <c r="E176" s="2">
        <f>IF(OR('Daily AUM'!E176="",NAV!E176=""),0,IFERROR(IF(OR(IFERROR(LOOKUP(2,1/(('Daily AUM'!$D176:D176&lt;&gt;"")*(NAV!$D176:D176&lt;&gt;"")),'Daily AUM'!$D176:D176),"")="",IFERROR(LOOKUP(2,1/(('Daily AUM'!$D176:D176&lt;&gt;"")*(NAV!$D176:D176&lt;&gt;"")),NAV!$D176:D176),"")=""),0,'Daily AUM'!E176-(IFERROR(LOOKUP(2,1/(('Daily AUM'!$D176:D176&lt;&gt;"")*(NAV!$D176:D176&lt;&gt;"")),'Daily AUM'!$D176:D176),"")*(NAV!E176/IFERROR(LOOKUP(2,1/(('Daily AUM'!$D176:D176&lt;&gt;"")*(NAV!$D176:D176&lt;&gt;"")),NAV!$D176:D176),"")))),0))</f>
        <v>3.7599532110448308E-3</v>
      </c>
      <c r="F176" s="2">
        <f>IF(OR('Daily AUM'!F176="",NAV!F176=""),0,IFERROR(IF(OR(IFERROR(LOOKUP(2,1/(('Daily AUM'!$D176:E176&lt;&gt;"")*(NAV!$D176:E176&lt;&gt;"")),'Daily AUM'!$D176:E176),"")="",IFERROR(LOOKUP(2,1/(('Daily AUM'!$D176:E176&lt;&gt;"")*(NAV!$D176:E176&lt;&gt;"")),NAV!$D176:E176),"")=""),0,'Daily AUM'!F176-(IFERROR(LOOKUP(2,1/(('Daily AUM'!$D176:E176&lt;&gt;"")*(NAV!$D176:E176&lt;&gt;"")),'Daily AUM'!$D176:E176),"")*(NAV!F176/IFERROR(LOOKUP(2,1/(('Daily AUM'!$D176:E176&lt;&gt;"")*(NAV!$D176:E176&lt;&gt;"")),NAV!$D176:E176),"")))),0))</f>
        <v>0</v>
      </c>
      <c r="G176" s="2">
        <f>IF(OR('Daily AUM'!G176="",NAV!G176=""),0,IFERROR(IF(OR(IFERROR(LOOKUP(2,1/(('Daily AUM'!$D176:F176&lt;&gt;"")*(NAV!$D176:F176&lt;&gt;"")),'Daily AUM'!$D176:F176),"")="",IFERROR(LOOKUP(2,1/(('Daily AUM'!$D176:F176&lt;&gt;"")*(NAV!$D176:F176&lt;&gt;"")),NAV!$D176:F176),"")=""),0,'Daily AUM'!G176-(IFERROR(LOOKUP(2,1/(('Daily AUM'!$D176:F176&lt;&gt;"")*(NAV!$D176:F176&lt;&gt;"")),'Daily AUM'!$D176:F176),"")*(NAV!G176/IFERROR(LOOKUP(2,1/(('Daily AUM'!$D176:F176&lt;&gt;"")*(NAV!$D176:F176&lt;&gt;"")),NAV!$D176:F176),"")))),0))</f>
        <v>8.6931862290384743E-4</v>
      </c>
      <c r="H176" s="2">
        <f>IF(OR('Daily AUM'!H176="",NAV!H176=""),0,IFERROR(IF(OR(IFERROR(LOOKUP(2,1/(('Daily AUM'!$D176:G176&lt;&gt;"")*(NAV!$D176:G176&lt;&gt;"")),'Daily AUM'!$D176:G176),"")="",IFERROR(LOOKUP(2,1/(('Daily AUM'!$D176:G176&lt;&gt;"")*(NAV!$D176:G176&lt;&gt;"")),NAV!$D176:G176),"")=""),0,'Daily AUM'!H176-(IFERROR(LOOKUP(2,1/(('Daily AUM'!$D176:G176&lt;&gt;"")*(NAV!$D176:G176&lt;&gt;"")),'Daily AUM'!$D176:G176),"")*(NAV!H176/IFERROR(LOOKUP(2,1/(('Daily AUM'!$D176:G176&lt;&gt;"")*(NAV!$D176:G176&lt;&gt;"")),NAV!$D176:G176),"")))),0))</f>
        <v>-0.12399184007270492</v>
      </c>
      <c r="I176" s="2">
        <f>IF(OR('Daily AUM'!I176="",NAV!I176=""),0,IFERROR(IF(OR(IFERROR(LOOKUP(2,1/(('Daily AUM'!$D176:H176&lt;&gt;"")*(NAV!$D176:H176&lt;&gt;"")),'Daily AUM'!$D176:H176),"")="",IFERROR(LOOKUP(2,1/(('Daily AUM'!$D176:H176&lt;&gt;"")*(NAV!$D176:H176&lt;&gt;"")),NAV!$D176:H176),"")=""),0,'Daily AUM'!I176-(IFERROR(LOOKUP(2,1/(('Daily AUM'!$D176:H176&lt;&gt;"")*(NAV!$D176:H176&lt;&gt;"")),'Daily AUM'!$D176:H176),"")*(NAV!I176/IFERROR(LOOKUP(2,1/(('Daily AUM'!$D176:H176&lt;&gt;"")*(NAV!$D176:H176&lt;&gt;"")),NAV!$D176:H176),"")))),0))</f>
        <v>5.3650550098126359E-2</v>
      </c>
      <c r="J176" s="2">
        <f>IF(OR('Daily AUM'!J176="",NAV!J176=""),0,IFERROR(IF(OR(IFERROR(LOOKUP(2,1/(('Daily AUM'!$D176:I176&lt;&gt;"")*(NAV!$D176:I176&lt;&gt;"")),'Daily AUM'!$D176:I176),"")="",IFERROR(LOOKUP(2,1/(('Daily AUM'!$D176:I176&lt;&gt;"")*(NAV!$D176:I176&lt;&gt;"")),NAV!$D176:I176),"")=""),0,'Daily AUM'!J176-(IFERROR(LOOKUP(2,1/(('Daily AUM'!$D176:I176&lt;&gt;"")*(NAV!$D176:I176&lt;&gt;"")),'Daily AUM'!$D176:I176),"")*(NAV!J176/IFERROR(LOOKUP(2,1/(('Daily AUM'!$D176:I176&lt;&gt;"")*(NAV!$D176:I176&lt;&gt;"")),NAV!$D176:I176),"")))),0))</f>
        <v>-7.98381051938577E-2</v>
      </c>
      <c r="K176" s="2">
        <f>IF(OR('Daily AUM'!K176="",NAV!K176=""),0,IFERROR(IF(OR(IFERROR(LOOKUP(2,1/(('Daily AUM'!$D176:J176&lt;&gt;"")*(NAV!$D176:J176&lt;&gt;"")),'Daily AUM'!$D176:J176),"")="",IFERROR(LOOKUP(2,1/(('Daily AUM'!$D176:J176&lt;&gt;"")*(NAV!$D176:J176&lt;&gt;"")),NAV!$D176:J176),"")=""),0,'Daily AUM'!K176-(IFERROR(LOOKUP(2,1/(('Daily AUM'!$D176:J176&lt;&gt;"")*(NAV!$D176:J176&lt;&gt;"")),'Daily AUM'!$D176:J176),"")*(NAV!K176/IFERROR(LOOKUP(2,1/(('Daily AUM'!$D176:J176&lt;&gt;"")*(NAV!$D176:J176&lt;&gt;"")),NAV!$D176:J176),"")))),0))</f>
        <v>-0.19751708742217033</v>
      </c>
      <c r="L176" s="2">
        <f>IF(OR('Daily AUM'!L176="",NAV!L176=""),0,IFERROR(IF(OR(IFERROR(LOOKUP(2,1/(('Daily AUM'!$D176:K176&lt;&gt;"")*(NAV!$D176:K176&lt;&gt;"")),'Daily AUM'!$D176:K176),"")="",IFERROR(LOOKUP(2,1/(('Daily AUM'!$D176:K176&lt;&gt;"")*(NAV!$D176:K176&lt;&gt;"")),NAV!$D176:K176),"")=""),0,'Daily AUM'!L176-(IFERROR(LOOKUP(2,1/(('Daily AUM'!$D176:K176&lt;&gt;"")*(NAV!$D176:K176&lt;&gt;"")),'Daily AUM'!$D176:K176),"")*(NAV!L176/IFERROR(LOOKUP(2,1/(('Daily AUM'!$D176:K176&lt;&gt;"")*(NAV!$D176:K176&lt;&gt;"")),NAV!$D176:K176),"")))),0))</f>
        <v>2.1072086614992713E-3</v>
      </c>
      <c r="M176" s="2">
        <f>IF(OR('Daily AUM'!M176="",NAV!M176=""),0,IFERROR(IF(OR(IFERROR(LOOKUP(2,1/(('Daily AUM'!$D176:L176&lt;&gt;"")*(NAV!$D176:L176&lt;&gt;"")),'Daily AUM'!$D176:L176),"")="",IFERROR(LOOKUP(2,1/(('Daily AUM'!$D176:L176&lt;&gt;"")*(NAV!$D176:L176&lt;&gt;"")),NAV!$D176:L176),"")=""),0,'Daily AUM'!M176-(IFERROR(LOOKUP(2,1/(('Daily AUM'!$D176:L176&lt;&gt;"")*(NAV!$D176:L176&lt;&gt;"")),'Daily AUM'!$D176:L176),"")*(NAV!M176/IFERROR(LOOKUP(2,1/(('Daily AUM'!$D176:L176&lt;&gt;"")*(NAV!$D176:L176&lt;&gt;"")),NAV!$D176:L176),"")))),0))</f>
        <v>-8.0187254600275537E-2</v>
      </c>
      <c r="N176" s="2">
        <f>IF(OR('Daily AUM'!N176="",NAV!N176=""),0,IFERROR(IF(OR(IFERROR(LOOKUP(2,1/(('Daily AUM'!$D176:M176&lt;&gt;"")*(NAV!$D176:M176&lt;&gt;"")),'Daily AUM'!$D176:M176),"")="",IFERROR(LOOKUP(2,1/(('Daily AUM'!$D176:M176&lt;&gt;"")*(NAV!$D176:M176&lt;&gt;"")),NAV!$D176:M176),"")=""),0,'Daily AUM'!N176-(IFERROR(LOOKUP(2,1/(('Daily AUM'!$D176:M176&lt;&gt;"")*(NAV!$D176:M176&lt;&gt;"")),'Daily AUM'!$D176:M176),"")*(NAV!N176/IFERROR(LOOKUP(2,1/(('Daily AUM'!$D176:M176&lt;&gt;"")*(NAV!$D176:M176&lt;&gt;"")),NAV!$D176:M176),"")))),0))</f>
        <v>-0.11430981560792475</v>
      </c>
      <c r="O176" s="2">
        <f>IF(OR('Daily AUM'!O176="",NAV!O176=""),0,IFERROR(IF(OR(IFERROR(LOOKUP(2,1/(('Daily AUM'!$D176:N176&lt;&gt;"")*(NAV!$D176:N176&lt;&gt;"")),'Daily AUM'!$D176:N176),"")="",IFERROR(LOOKUP(2,1/(('Daily AUM'!$D176:N176&lt;&gt;"")*(NAV!$D176:N176&lt;&gt;"")),NAV!$D176:N176),"")=""),0,'Daily AUM'!O176-(IFERROR(LOOKUP(2,1/(('Daily AUM'!$D176:N176&lt;&gt;"")*(NAV!$D176:N176&lt;&gt;"")),'Daily AUM'!$D176:N176),"")*(NAV!O176/IFERROR(LOOKUP(2,1/(('Daily AUM'!$D176:N176&lt;&gt;"")*(NAV!$D176:N176&lt;&gt;"")),NAV!$D176:N176),"")))),0))</f>
        <v>-0.2331848421783036</v>
      </c>
      <c r="P176" s="2">
        <f>IF(OR('Daily AUM'!P176="",NAV!P176=""),0,IFERROR(IF(OR(IFERROR(LOOKUP(2,1/(('Daily AUM'!$D176:O176&lt;&gt;"")*(NAV!$D176:O176&lt;&gt;"")),'Daily AUM'!$D176:O176),"")="",IFERROR(LOOKUP(2,1/(('Daily AUM'!$D176:O176&lt;&gt;"")*(NAV!$D176:O176&lt;&gt;"")),NAV!$D176:O176),"")=""),0,'Daily AUM'!P176-(IFERROR(LOOKUP(2,1/(('Daily AUM'!$D176:O176&lt;&gt;"")*(NAV!$D176:O176&lt;&gt;"")),'Daily AUM'!$D176:O176),"")*(NAV!P176/IFERROR(LOOKUP(2,1/(('Daily AUM'!$D176:O176&lt;&gt;"")*(NAV!$D176:O176&lt;&gt;"")),NAV!$D176:O176),"")))),0))</f>
        <v>0.174750259949775</v>
      </c>
      <c r="Q176" s="2">
        <f>IF(OR('Daily AUM'!Q176="",NAV!Q176=""),0,IFERROR(IF(OR(IFERROR(LOOKUP(2,1/(('Daily AUM'!$D176:P176&lt;&gt;"")*(NAV!$D176:P176&lt;&gt;"")),'Daily AUM'!$D176:P176),"")="",IFERROR(LOOKUP(2,1/(('Daily AUM'!$D176:P176&lt;&gt;"")*(NAV!$D176:P176&lt;&gt;"")),NAV!$D176:P176),"")=""),0,'Daily AUM'!Q176-(IFERROR(LOOKUP(2,1/(('Daily AUM'!$D176:P176&lt;&gt;"")*(NAV!$D176:P176&lt;&gt;"")),'Daily AUM'!$D176:P176),"")*(NAV!Q176/IFERROR(LOOKUP(2,1/(('Daily AUM'!$D176:P176&lt;&gt;"")*(NAV!$D176:P176&lt;&gt;"")),NAV!$D176:P176),"")))),0))</f>
        <v>-2.7011029169472067E-2</v>
      </c>
      <c r="R176" s="2">
        <f>IF(OR('Daily AUM'!R176="",NAV!R176=""),0,IFERROR(IF(OR(IFERROR(LOOKUP(2,1/(('Daily AUM'!$D176:Q176&lt;&gt;"")*(NAV!$D176:Q176&lt;&gt;"")),'Daily AUM'!$D176:Q176),"")="",IFERROR(LOOKUP(2,1/(('Daily AUM'!$D176:Q176&lt;&gt;"")*(NAV!$D176:Q176&lt;&gt;"")),NAV!$D176:Q176),"")=""),0,'Daily AUM'!R176-(IFERROR(LOOKUP(2,1/(('Daily AUM'!$D176:Q176&lt;&gt;"")*(NAV!$D176:Q176&lt;&gt;"")),'Daily AUM'!$D176:Q176),"")*(NAV!R176/IFERROR(LOOKUP(2,1/(('Daily AUM'!$D176:Q176&lt;&gt;"")*(NAV!$D176:Q176&lt;&gt;"")),NAV!$D176:Q176),"")))),0))</f>
        <v>-6.861818166686362E-2</v>
      </c>
      <c r="S176" s="2">
        <f>IF(OR('Daily AUM'!S176="",NAV!S176=""),0,IFERROR(IF(OR(IFERROR(LOOKUP(2,1/(('Daily AUM'!$D176:R176&lt;&gt;"")*(NAV!$D176:R176&lt;&gt;"")),'Daily AUM'!$D176:R176),"")="",IFERROR(LOOKUP(2,1/(('Daily AUM'!$D176:R176&lt;&gt;"")*(NAV!$D176:R176&lt;&gt;"")),NAV!$D176:R176),"")=""),0,'Daily AUM'!S176-(IFERROR(LOOKUP(2,1/(('Daily AUM'!$D176:R176&lt;&gt;"")*(NAV!$D176:R176&lt;&gt;"")),'Daily AUM'!$D176:R176),"")*(NAV!S176/IFERROR(LOOKUP(2,1/(('Daily AUM'!$D176:R176&lt;&gt;"")*(NAV!$D176:R176&lt;&gt;"")),NAV!$D176:R176),"")))),0))</f>
        <v>-2.8591377404723062E-3</v>
      </c>
      <c r="T176" s="2">
        <f>IF(OR('Daily AUM'!T176="",NAV!T176=""),0,IFERROR(IF(OR(IFERROR(LOOKUP(2,1/(('Daily AUM'!$D176:S176&lt;&gt;"")*(NAV!$D176:S176&lt;&gt;"")),'Daily AUM'!$D176:S176),"")="",IFERROR(LOOKUP(2,1/(('Daily AUM'!$D176:S176&lt;&gt;"")*(NAV!$D176:S176&lt;&gt;"")),NAV!$D176:S176),"")=""),0,'Daily AUM'!T176-(IFERROR(LOOKUP(2,1/(('Daily AUM'!$D176:S176&lt;&gt;"")*(NAV!$D176:S176&lt;&gt;"")),'Daily AUM'!$D176:S176),"")*(NAV!T176/IFERROR(LOOKUP(2,1/(('Daily AUM'!$D176:S176&lt;&gt;"")*(NAV!$D176:S176&lt;&gt;"")),NAV!$D176:S176),"")))),0))</f>
        <v>-5.2426744604218811E-2</v>
      </c>
      <c r="U176" s="2">
        <f>IF(OR('Daily AUM'!U176="",NAV!U176=""),0,IFERROR(IF(OR(IFERROR(LOOKUP(2,1/(('Daily AUM'!$D176:T176&lt;&gt;"")*(NAV!$D176:T176&lt;&gt;"")),'Daily AUM'!$D176:T176),"")="",IFERROR(LOOKUP(2,1/(('Daily AUM'!$D176:T176&lt;&gt;"")*(NAV!$D176:T176&lt;&gt;"")),NAV!$D176:T176),"")=""),0,'Daily AUM'!U176-(IFERROR(LOOKUP(2,1/(('Daily AUM'!$D176:T176&lt;&gt;"")*(NAV!$D176:T176&lt;&gt;"")),'Daily AUM'!$D176:T176),"")*(NAV!U176/IFERROR(LOOKUP(2,1/(('Daily AUM'!$D176:T176&lt;&gt;"")*(NAV!$D176:T176&lt;&gt;"")),NAV!$D176:T176),"")))),0))</f>
        <v>-1.5434263203466116</v>
      </c>
      <c r="V176" s="2">
        <f>IF(OR('Daily AUM'!V176="",NAV!V176=""),0,IFERROR(IF(OR(IFERROR(LOOKUP(2,1/(('Daily AUM'!$D176:U176&lt;&gt;"")*(NAV!$D176:U176&lt;&gt;"")),'Daily AUM'!$D176:U176),"")="",IFERROR(LOOKUP(2,1/(('Daily AUM'!$D176:U176&lt;&gt;"")*(NAV!$D176:U176&lt;&gt;"")),NAV!$D176:U176),"")=""),0,'Daily AUM'!V176-(IFERROR(LOOKUP(2,1/(('Daily AUM'!$D176:U176&lt;&gt;"")*(NAV!$D176:U176&lt;&gt;"")),'Daily AUM'!$D176:U176),"")*(NAV!V176/IFERROR(LOOKUP(2,1/(('Daily AUM'!$D176:U176&lt;&gt;"")*(NAV!$D176:U176&lt;&gt;"")),NAV!$D176:U176),"")))),0))</f>
        <v>0.9120617563488338</v>
      </c>
      <c r="W176" s="2">
        <f>IF(OR('Daily AUM'!W176="",NAV!W176=""),0,IFERROR(IF(OR(IFERROR(LOOKUP(2,1/(('Daily AUM'!$D176:V176&lt;&gt;"")*(NAV!$D176:V176&lt;&gt;"")),'Daily AUM'!$D176:V176),"")="",IFERROR(LOOKUP(2,1/(('Daily AUM'!$D176:V176&lt;&gt;"")*(NAV!$D176:V176&lt;&gt;"")),NAV!$D176:V176),"")=""),0,'Daily AUM'!W176-(IFERROR(LOOKUP(2,1/(('Daily AUM'!$D176:V176&lt;&gt;"")*(NAV!$D176:V176&lt;&gt;"")),'Daily AUM'!$D176:V176),"")*(NAV!W176/IFERROR(LOOKUP(2,1/(('Daily AUM'!$D176:V176&lt;&gt;"")*(NAV!$D176:V176&lt;&gt;"")),NAV!$D176:V176),"")))),0))</f>
        <v>5.2580455698915785E-2</v>
      </c>
      <c r="X176" s="2">
        <f>IF(OR('Daily AUM'!X176="",NAV!X176=""),0,IFERROR(IF(OR(IFERROR(LOOKUP(2,1/(('Daily AUM'!$D176:W176&lt;&gt;"")*(NAV!$D176:W176&lt;&gt;"")),'Daily AUM'!$D176:W176),"")="",IFERROR(LOOKUP(2,1/(('Daily AUM'!$D176:W176&lt;&gt;"")*(NAV!$D176:W176&lt;&gt;"")),NAV!$D176:W176),"")=""),0,'Daily AUM'!X176-(IFERROR(LOOKUP(2,1/(('Daily AUM'!$D176:W176&lt;&gt;"")*(NAV!$D176:W176&lt;&gt;"")),'Daily AUM'!$D176:W176),"")*(NAV!X176/IFERROR(LOOKUP(2,1/(('Daily AUM'!$D176:W176&lt;&gt;"")*(NAV!$D176:W176&lt;&gt;"")),NAV!$D176:W176),"")))),0))</f>
        <v>1.1381713160574236E-3</v>
      </c>
      <c r="Y176" s="2">
        <f>IF(OR('Daily AUM'!Y176="",NAV!Y176=""),0,IFERROR(IF(OR(IFERROR(LOOKUP(2,1/(('Daily AUM'!$D176:X176&lt;&gt;"")*(NAV!$D176:X176&lt;&gt;"")),'Daily AUM'!$D176:X176),"")="",IFERROR(LOOKUP(2,1/(('Daily AUM'!$D176:X176&lt;&gt;"")*(NAV!$D176:X176&lt;&gt;"")),NAV!$D176:X176),"")=""),0,'Daily AUM'!Y176-(IFERROR(LOOKUP(2,1/(('Daily AUM'!$D176:X176&lt;&gt;"")*(NAV!$D176:X176&lt;&gt;"")),'Daily AUM'!$D176:X176),"")*(NAV!Y176/IFERROR(LOOKUP(2,1/(('Daily AUM'!$D176:X176&lt;&gt;"")*(NAV!$D176:X176&lt;&gt;"")),NAV!$D176:X176),"")))),0))</f>
        <v>-1.0438365958378881E-2</v>
      </c>
      <c r="Z176" s="2">
        <f>IF(OR('Daily AUM'!Z176="",NAV!Z176=""),0,IFERROR(IF(OR(IFERROR(LOOKUP(2,1/(('Daily AUM'!$D176:Y176&lt;&gt;"")*(NAV!$D176:Y176&lt;&gt;"")),'Daily AUM'!$D176:Y176),"")="",IFERROR(LOOKUP(2,1/(('Daily AUM'!$D176:Y176&lt;&gt;"")*(NAV!$D176:Y176&lt;&gt;"")),NAV!$D176:Y176),"")=""),0,'Daily AUM'!Z176-(IFERROR(LOOKUP(2,1/(('Daily AUM'!$D176:Y176&lt;&gt;"")*(NAV!$D176:Y176&lt;&gt;"")),'Daily AUM'!$D176:Y176),"")*(NAV!Z176/IFERROR(LOOKUP(2,1/(('Daily AUM'!$D176:Y176&lt;&gt;"")*(NAV!$D176:Y176&lt;&gt;"")),NAV!$D176:Y176),"")))),0))</f>
        <v>-9.2523713860032331E-2</v>
      </c>
      <c r="AA176" s="2">
        <f>IF(OR('Daily AUM'!AA176="",NAV!AA176=""),0,IFERROR(IF(OR(IFERROR(LOOKUP(2,1/(('Daily AUM'!$D176:Z176&lt;&gt;"")*(NAV!$D176:Z176&lt;&gt;"")),'Daily AUM'!$D176:Z176),"")="",IFERROR(LOOKUP(2,1/(('Daily AUM'!$D176:Z176&lt;&gt;"")*(NAV!$D176:Z176&lt;&gt;"")),NAV!$D176:Z176),"")=""),0,'Daily AUM'!AA176-(IFERROR(LOOKUP(2,1/(('Daily AUM'!$D176:Z176&lt;&gt;"")*(NAV!$D176:Z176&lt;&gt;"")),'Daily AUM'!$D176:Z176),"")*(NAV!AA176/IFERROR(LOOKUP(2,1/(('Daily AUM'!$D176:Z176&lt;&gt;"")*(NAV!$D176:Z176&lt;&gt;"")),NAV!$D176:Z176),"")))),0))</f>
        <v>2.6557914709428587E-3</v>
      </c>
      <c r="AB176" s="2">
        <f>IF(OR('Daily AUM'!AB176="",NAV!AB176=""),0,IFERROR(IF(OR(IFERROR(LOOKUP(2,1/(('Daily AUM'!$D176:AA176&lt;&gt;"")*(NAV!$D176:AA176&lt;&gt;"")),'Daily AUM'!$D176:AA176),"")="",IFERROR(LOOKUP(2,1/(('Daily AUM'!$D176:AA176&lt;&gt;"")*(NAV!$D176:AA176&lt;&gt;"")),NAV!$D176:AA176),"")=""),0,'Daily AUM'!AB176-(IFERROR(LOOKUP(2,1/(('Daily AUM'!$D176:AA176&lt;&gt;"")*(NAV!$D176:AA176&lt;&gt;"")),'Daily AUM'!$D176:AA176),"")*(NAV!AB176/IFERROR(LOOKUP(2,1/(('Daily AUM'!$D176:AA176&lt;&gt;"")*(NAV!$D176:AA176&lt;&gt;"")),NAV!$D176:AA176),"")))),0))</f>
        <v>-6.1256822777693287E-3</v>
      </c>
      <c r="AC176" s="2">
        <f>IF(OR('Daily AUM'!AC176="",NAV!AC176=""),0,IFERROR(IF(OR(IFERROR(LOOKUP(2,1/(('Daily AUM'!$D176:AB176&lt;&gt;"")*(NAV!$D176:AB176&lt;&gt;"")),'Daily AUM'!$D176:AB176),"")="",IFERROR(LOOKUP(2,1/(('Daily AUM'!$D176:AB176&lt;&gt;"")*(NAV!$D176:AB176&lt;&gt;"")),NAV!$D176:AB176),"")=""),0,'Daily AUM'!AC176-(IFERROR(LOOKUP(2,1/(('Daily AUM'!$D176:AB176&lt;&gt;"")*(NAV!$D176:AB176&lt;&gt;"")),'Daily AUM'!$D176:AB176),"")*(NAV!AC176/IFERROR(LOOKUP(2,1/(('Daily AUM'!$D176:AB176&lt;&gt;"")*(NAV!$D176:AB176&lt;&gt;"")),NAV!$D176:AB176),"")))),0))</f>
        <v>-2.2809545495391603E-2</v>
      </c>
      <c r="AD176" s="2">
        <f>IF(OR('Daily AUM'!AD176="",NAV!AD176=""),0,IFERROR(IF(OR(IFERROR(LOOKUP(2,1/(('Daily AUM'!$D176:AC176&lt;&gt;"")*(NAV!$D176:AC176&lt;&gt;"")),'Daily AUM'!$D176:AC176),"")="",IFERROR(LOOKUP(2,1/(('Daily AUM'!$D176:AC176&lt;&gt;"")*(NAV!$D176:AC176&lt;&gt;"")),NAV!$D176:AC176),"")=""),0,'Daily AUM'!AD176-(IFERROR(LOOKUP(2,1/(('Daily AUM'!$D176:AC176&lt;&gt;"")*(NAV!$D176:AC176&lt;&gt;"")),'Daily AUM'!$D176:AC176),"")*(NAV!AD176/IFERROR(LOOKUP(2,1/(('Daily AUM'!$D176:AC176&lt;&gt;"")*(NAV!$D176:AC176&lt;&gt;"")),NAV!$D176:AC176),"")))),0))</f>
        <v>4.6653886735157357E-3</v>
      </c>
      <c r="AE176" s="2">
        <f>IF(OR('Daily AUM'!AE176="",NAV!AE176=""),0,IFERROR(IF(OR(IFERROR(LOOKUP(2,1/(('Daily AUM'!$D176:AD176&lt;&gt;"")*(NAV!$D176:AD176&lt;&gt;"")),'Daily AUM'!$D176:AD176),"")="",IFERROR(LOOKUP(2,1/(('Daily AUM'!$D176:AD176&lt;&gt;"")*(NAV!$D176:AD176&lt;&gt;"")),NAV!$D176:AD176),"")=""),0,'Daily AUM'!AE176-(IFERROR(LOOKUP(2,1/(('Daily AUM'!$D176:AD176&lt;&gt;"")*(NAV!$D176:AD176&lt;&gt;"")),'Daily AUM'!$D176:AD176),"")*(NAV!AE176/IFERROR(LOOKUP(2,1/(('Daily AUM'!$D176:AD176&lt;&gt;"")*(NAV!$D176:AD176&lt;&gt;"")),NAV!$D176:AD176),"")))),0))</f>
        <v>-0.16134060713423537</v>
      </c>
      <c r="AF176" s="2">
        <f>IF(OR('Daily AUM'!AF176="",NAV!AF176=""),0,IFERROR(IF(OR(IFERROR(LOOKUP(2,1/(('Daily AUM'!$D176:AE176&lt;&gt;"")*(NAV!$D176:AE176&lt;&gt;"")),'Daily AUM'!$D176:AE176),"")="",IFERROR(LOOKUP(2,1/(('Daily AUM'!$D176:AE176&lt;&gt;"")*(NAV!$D176:AE176&lt;&gt;"")),NAV!$D176:AE176),"")=""),0,'Daily AUM'!AF176-(IFERROR(LOOKUP(2,1/(('Daily AUM'!$D176:AE176&lt;&gt;"")*(NAV!$D176:AE176&lt;&gt;"")),'Daily AUM'!$D176:AE176),"")*(NAV!AF176/IFERROR(LOOKUP(2,1/(('Daily AUM'!$D176:AE176&lt;&gt;"")*(NAV!$D176:AE176&lt;&gt;"")),NAV!$D176:AE176),"")))),0))</f>
        <v>6.6573612977634866E-2</v>
      </c>
      <c r="AG176" s="2">
        <f>IF(OR('Daily AUM'!AG176="",NAV!AG176=""),0,IFERROR(IF(OR(IFERROR(LOOKUP(2,1/(('Daily AUM'!$D176:AF176&lt;&gt;"")*(NAV!$D176:AF176&lt;&gt;"")),'Daily AUM'!$D176:AF176),"")="",IFERROR(LOOKUP(2,1/(('Daily AUM'!$D176:AF176&lt;&gt;"")*(NAV!$D176:AF176&lt;&gt;"")),NAV!$D176:AF176),"")=""),0,'Daily AUM'!AG176-(IFERROR(LOOKUP(2,1/(('Daily AUM'!$D176:AF176&lt;&gt;"")*(NAV!$D176:AF176&lt;&gt;"")),'Daily AUM'!$D176:AF176),"")*(NAV!AG176/IFERROR(LOOKUP(2,1/(('Daily AUM'!$D176:AF176&lt;&gt;"")*(NAV!$D176:AF176&lt;&gt;"")),NAV!$D176:AF176),"")))),0))</f>
        <v>7.2502418484106101E-2</v>
      </c>
      <c r="AH176" s="2">
        <f>IF(OR('Daily AUM'!AH176="",NAV!AH176=""),0,IFERROR(IF(OR(IFERROR(LOOKUP(2,1/(('Daily AUM'!$D176:AG176&lt;&gt;"")*(NAV!$D176:AG176&lt;&gt;"")),'Daily AUM'!$D176:AG176),"")="",IFERROR(LOOKUP(2,1/(('Daily AUM'!$D176:AG176&lt;&gt;"")*(NAV!$D176:AG176&lt;&gt;"")),NAV!$D176:AG176),"")=""),0,'Daily AUM'!AH176-(IFERROR(LOOKUP(2,1/(('Daily AUM'!$D176:AG176&lt;&gt;"")*(NAV!$D176:AG176&lt;&gt;"")),'Daily AUM'!$D176:AG176),"")*(NAV!AH176/IFERROR(LOOKUP(2,1/(('Daily AUM'!$D176:AG176&lt;&gt;"")*(NAV!$D176:AG176&lt;&gt;"")),NAV!$D176:AG176),"")))),0))</f>
        <v>-3.7323340228084589E-2</v>
      </c>
      <c r="AI176" s="2">
        <f>IF(OR('Daily AUM'!AI176="",NAV!AI176=""),0,IFERROR(IF(OR(IFERROR(LOOKUP(2,1/(('Daily AUM'!$D176:AH176&lt;&gt;"")*(NAV!$D176:AH176&lt;&gt;"")),'Daily AUM'!$D176:AH176),"")="",IFERROR(LOOKUP(2,1/(('Daily AUM'!$D176:AH176&lt;&gt;"")*(NAV!$D176:AH176&lt;&gt;"")),NAV!$D176:AH176),"")=""),0,'Daily AUM'!AI176-(IFERROR(LOOKUP(2,1/(('Daily AUM'!$D176:AH176&lt;&gt;"")*(NAV!$D176:AH176&lt;&gt;"")),'Daily AUM'!$D176:AH176),"")*(NAV!AI176/IFERROR(LOOKUP(2,1/(('Daily AUM'!$D176:AH176&lt;&gt;"")*(NAV!$D176:AH176&lt;&gt;"")),NAV!$D176:AH176),"")))),0))</f>
        <v>-2.7344940884432845E-2</v>
      </c>
      <c r="AJ176" s="2">
        <f>IF(OR('Daily AUM'!AJ176="",NAV!AJ176=""),0,IFERROR(IF(OR(IFERROR(LOOKUP(2,1/(('Daily AUM'!$D176:AI176&lt;&gt;"")*(NAV!$D176:AI176&lt;&gt;"")),'Daily AUM'!$D176:AI176),"")="",IFERROR(LOOKUP(2,1/(('Daily AUM'!$D176:AI176&lt;&gt;"")*(NAV!$D176:AI176&lt;&gt;"")),NAV!$D176:AI176),"")=""),0,'Daily AUM'!AJ176-(IFERROR(LOOKUP(2,1/(('Daily AUM'!$D176:AI176&lt;&gt;"")*(NAV!$D176:AI176&lt;&gt;"")),'Daily AUM'!$D176:AI176),"")*(NAV!AJ176/IFERROR(LOOKUP(2,1/(('Daily AUM'!$D176:AI176&lt;&gt;"")*(NAV!$D176:AI176&lt;&gt;"")),NAV!$D176:AI176),"")))),0))</f>
        <v>-0.57132781617258388</v>
      </c>
      <c r="AK176" s="2">
        <f>IF(OR('Daily AUM'!AK176="",NAV!AK176=""),0,IFERROR(IF(OR(IFERROR(LOOKUP(2,1/(('Daily AUM'!$D176:AJ176&lt;&gt;"")*(NAV!$D176:AJ176&lt;&gt;"")),'Daily AUM'!$D176:AJ176),"")="",IFERROR(LOOKUP(2,1/(('Daily AUM'!$D176:AJ176&lt;&gt;"")*(NAV!$D176:AJ176&lt;&gt;"")),NAV!$D176:AJ176),"")=""),0,'Daily AUM'!AK176-(IFERROR(LOOKUP(2,1/(('Daily AUM'!$D176:AJ176&lt;&gt;"")*(NAV!$D176:AJ176&lt;&gt;"")),'Daily AUM'!$D176:AJ176),"")*(NAV!AK176/IFERROR(LOOKUP(2,1/(('Daily AUM'!$D176:AJ176&lt;&gt;"")*(NAV!$D176:AJ176&lt;&gt;"")),NAV!$D176:AJ176),"")))),0))</f>
        <v>-6.1631139734402041E-2</v>
      </c>
      <c r="AL176" s="2">
        <f>IF(OR('Daily AUM'!AL176="",NAV!AL176=""),0,IFERROR(IF(OR(IFERROR(LOOKUP(2,1/(('Daily AUM'!$D176:AK176&lt;&gt;"")*(NAV!$D176:AK176&lt;&gt;"")),'Daily AUM'!$D176:AK176),"")="",IFERROR(LOOKUP(2,1/(('Daily AUM'!$D176:AK176&lt;&gt;"")*(NAV!$D176:AK176&lt;&gt;"")),NAV!$D176:AK176),"")=""),0,'Daily AUM'!AL176-(IFERROR(LOOKUP(2,1/(('Daily AUM'!$D176:AK176&lt;&gt;"")*(NAV!$D176:AK176&lt;&gt;"")),'Daily AUM'!$D176:AK176),"")*(NAV!AL176/IFERROR(LOOKUP(2,1/(('Daily AUM'!$D176:AK176&lt;&gt;"")*(NAV!$D176:AK176&lt;&gt;"")),NAV!$D176:AK176),"")))),0))</f>
        <v>-6.3486808974431597E-2</v>
      </c>
      <c r="AM176" s="2">
        <f>IF(OR('Daily AUM'!AM176="",NAV!AM176=""),0,IFERROR(IF(OR(IFERROR(LOOKUP(2,1/(('Daily AUM'!$D176:AL176&lt;&gt;"")*(NAV!$D176:AL176&lt;&gt;"")),'Daily AUM'!$D176:AL176),"")="",IFERROR(LOOKUP(2,1/(('Daily AUM'!$D176:AL176&lt;&gt;"")*(NAV!$D176:AL176&lt;&gt;"")),NAV!$D176:AL176),"")=""),0,'Daily AUM'!AM176-(IFERROR(LOOKUP(2,1/(('Daily AUM'!$D176:AL176&lt;&gt;"")*(NAV!$D176:AL176&lt;&gt;"")),'Daily AUM'!$D176:AL176),"")*(NAV!AM176/IFERROR(LOOKUP(2,1/(('Daily AUM'!$D176:AL176&lt;&gt;"")*(NAV!$D176:AL176&lt;&gt;"")),NAV!$D176:AL176),"")))),0))</f>
        <v>2.0847810207271777E-3</v>
      </c>
      <c r="AN176" s="2">
        <f>IF(OR('Daily AUM'!AN176="",NAV!AN176=""),0,IFERROR(IF(OR(IFERROR(LOOKUP(2,1/(('Daily AUM'!$D176:AM176&lt;&gt;"")*(NAV!$D176:AM176&lt;&gt;"")),'Daily AUM'!$D176:AM176),"")="",IFERROR(LOOKUP(2,1/(('Daily AUM'!$D176:AM176&lt;&gt;"")*(NAV!$D176:AM176&lt;&gt;"")),NAV!$D176:AM176),"")=""),0,'Daily AUM'!AN176-(IFERROR(LOOKUP(2,1/(('Daily AUM'!$D176:AM176&lt;&gt;"")*(NAV!$D176:AM176&lt;&gt;"")),'Daily AUM'!$D176:AM176),"")*(NAV!AN176/IFERROR(LOOKUP(2,1/(('Daily AUM'!$D176:AM176&lt;&gt;"")*(NAV!$D176:AM176&lt;&gt;"")),NAV!$D176:AM176),"")))),0))</f>
        <v>0.16137440658832247</v>
      </c>
      <c r="AO176" s="2">
        <f>IF(OR('Daily AUM'!AO176="",NAV!AO176=""),0,IFERROR(IF(OR(IFERROR(LOOKUP(2,1/(('Daily AUM'!$D176:AN176&lt;&gt;"")*(NAV!$D176:AN176&lt;&gt;"")),'Daily AUM'!$D176:AN176),"")="",IFERROR(LOOKUP(2,1/(('Daily AUM'!$D176:AN176&lt;&gt;"")*(NAV!$D176:AN176&lt;&gt;"")),NAV!$D176:AN176),"")=""),0,'Daily AUM'!AO176-(IFERROR(LOOKUP(2,1/(('Daily AUM'!$D176:AN176&lt;&gt;"")*(NAV!$D176:AN176&lt;&gt;"")),'Daily AUM'!$D176:AN176),"")*(NAV!AO176/IFERROR(LOOKUP(2,1/(('Daily AUM'!$D176:AN176&lt;&gt;"")*(NAV!$D176:AN176&lt;&gt;"")),NAV!$D176:AN176),"")))),0))</f>
        <v>-1.7790882287073373E-2</v>
      </c>
      <c r="AP176" s="2">
        <f>IF(OR('Daily AUM'!AP176="",NAV!AP176=""),0,IFERROR(IF(OR(IFERROR(LOOKUP(2,1/(('Daily AUM'!$D176:AO176&lt;&gt;"")*(NAV!$D176:AO176&lt;&gt;"")),'Daily AUM'!$D176:AO176),"")="",IFERROR(LOOKUP(2,1/(('Daily AUM'!$D176:AO176&lt;&gt;"")*(NAV!$D176:AO176&lt;&gt;"")),NAV!$D176:AO176),"")=""),0,'Daily AUM'!AP176-(IFERROR(LOOKUP(2,1/(('Daily AUM'!$D176:AO176&lt;&gt;"")*(NAV!$D176:AO176&lt;&gt;"")),'Daily AUM'!$D176:AO176),"")*(NAV!AP176/IFERROR(LOOKUP(2,1/(('Daily AUM'!$D176:AO176&lt;&gt;"")*(NAV!$D176:AO176&lt;&gt;"")),NAV!$D176:AO176),"")))),0))</f>
        <v>-0.4068899962720991</v>
      </c>
      <c r="AQ176" s="2">
        <f>IF(OR('Daily AUM'!AQ176="",NAV!AQ176=""),0,IFERROR(IF(OR(IFERROR(LOOKUP(2,1/(('Daily AUM'!$D176:AP176&lt;&gt;"")*(NAV!$D176:AP176&lt;&gt;"")),'Daily AUM'!$D176:AP176),"")="",IFERROR(LOOKUP(2,1/(('Daily AUM'!$D176:AP176&lt;&gt;"")*(NAV!$D176:AP176&lt;&gt;"")),NAV!$D176:AP176),"")=""),0,'Daily AUM'!AQ176-(IFERROR(LOOKUP(2,1/(('Daily AUM'!$D176:AP176&lt;&gt;"")*(NAV!$D176:AP176&lt;&gt;"")),'Daily AUM'!$D176:AP176),"")*(NAV!AQ176/IFERROR(LOOKUP(2,1/(('Daily AUM'!$D176:AP176&lt;&gt;"")*(NAV!$D176:AP176&lt;&gt;"")),NAV!$D176:AP176),"")))),0))</f>
        <v>-2.3417126004574129E-2</v>
      </c>
      <c r="AR176" s="2">
        <f>IF(OR('Daily AUM'!AR176="",NAV!AR176=""),0,IFERROR(IF(OR(IFERROR(LOOKUP(2,1/(('Daily AUM'!$D176:AQ176&lt;&gt;"")*(NAV!$D176:AQ176&lt;&gt;"")),'Daily AUM'!$D176:AQ176),"")="",IFERROR(LOOKUP(2,1/(('Daily AUM'!$D176:AQ176&lt;&gt;"")*(NAV!$D176:AQ176&lt;&gt;"")),NAV!$D176:AQ176),"")=""),0,'Daily AUM'!AR176-(IFERROR(LOOKUP(2,1/(('Daily AUM'!$D176:AQ176&lt;&gt;"")*(NAV!$D176:AQ176&lt;&gt;"")),'Daily AUM'!$D176:AQ176),"")*(NAV!AR176/IFERROR(LOOKUP(2,1/(('Daily AUM'!$D176:AQ176&lt;&gt;"")*(NAV!$D176:AQ176&lt;&gt;"")),NAV!$D176:AQ176),"")))),0))</f>
        <v>0.28609534126201197</v>
      </c>
      <c r="AS176" s="2">
        <f t="shared" si="4"/>
        <v>-1.3366510038651427</v>
      </c>
      <c r="AT176" s="2">
        <f t="shared" si="5"/>
        <v>-0.896059858847849</v>
      </c>
    </row>
    <row r="177" spans="1:46" x14ac:dyDescent="0.2">
      <c r="A177" t="s">
        <v>207</v>
      </c>
      <c r="B177" t="s">
        <v>188</v>
      </c>
      <c r="C177" t="s">
        <v>17</v>
      </c>
      <c r="D177" s="2">
        <f>0</f>
        <v>0</v>
      </c>
      <c r="E177" s="2">
        <f>IF(OR('Daily AUM'!E177="",NAV!E177=""),0,IFERROR(IF(OR(IFERROR(LOOKUP(2,1/(('Daily AUM'!$D177:D177&lt;&gt;"")*(NAV!$D177:D177&lt;&gt;"")),'Daily AUM'!$D177:D177),"")="",IFERROR(LOOKUP(2,1/(('Daily AUM'!$D177:D177&lt;&gt;"")*(NAV!$D177:D177&lt;&gt;"")),NAV!$D177:D177),"")=""),0,'Daily AUM'!E177-(IFERROR(LOOKUP(2,1/(('Daily AUM'!$D177:D177&lt;&gt;"")*(NAV!$D177:D177&lt;&gt;"")),'Daily AUM'!$D177:D177),"")*(NAV!E177/IFERROR(LOOKUP(2,1/(('Daily AUM'!$D177:D177&lt;&gt;"")*(NAV!$D177:D177&lt;&gt;"")),NAV!$D177:D177),"")))),0))</f>
        <v>7.7284127080292819</v>
      </c>
      <c r="F177" s="2">
        <f>IF(OR('Daily AUM'!F177="",NAV!F177=""),0,IFERROR(IF(OR(IFERROR(LOOKUP(2,1/(('Daily AUM'!$D177:E177&lt;&gt;"")*(NAV!$D177:E177&lt;&gt;"")),'Daily AUM'!$D177:E177),"")="",IFERROR(LOOKUP(2,1/(('Daily AUM'!$D177:E177&lt;&gt;"")*(NAV!$D177:E177&lt;&gt;"")),NAV!$D177:E177),"")=""),0,'Daily AUM'!F177-(IFERROR(LOOKUP(2,1/(('Daily AUM'!$D177:E177&lt;&gt;"")*(NAV!$D177:E177&lt;&gt;"")),'Daily AUM'!$D177:E177),"")*(NAV!F177/IFERROR(LOOKUP(2,1/(('Daily AUM'!$D177:E177&lt;&gt;"")*(NAV!$D177:E177&lt;&gt;"")),NAV!$D177:E177),"")))),0))</f>
        <v>0.14677968794421759</v>
      </c>
      <c r="G177" s="2">
        <f>IF(OR('Daily AUM'!G177="",NAV!G177=""),0,IFERROR(IF(OR(IFERROR(LOOKUP(2,1/(('Daily AUM'!$D177:F177&lt;&gt;"")*(NAV!$D177:F177&lt;&gt;"")),'Daily AUM'!$D177:F177),"")="",IFERROR(LOOKUP(2,1/(('Daily AUM'!$D177:F177&lt;&gt;"")*(NAV!$D177:F177&lt;&gt;"")),NAV!$D177:F177),"")=""),0,'Daily AUM'!G177-(IFERROR(LOOKUP(2,1/(('Daily AUM'!$D177:F177&lt;&gt;"")*(NAV!$D177:F177&lt;&gt;"")),'Daily AUM'!$D177:F177),"")*(NAV!G177/IFERROR(LOOKUP(2,1/(('Daily AUM'!$D177:F177&lt;&gt;"")*(NAV!$D177:F177&lt;&gt;"")),NAV!$D177:F177),"")))),0))</f>
        <v>3.4736915474695707</v>
      </c>
      <c r="H177" s="2">
        <f>IF(OR('Daily AUM'!H177="",NAV!H177=""),0,IFERROR(IF(OR(IFERROR(LOOKUP(2,1/(('Daily AUM'!$D177:G177&lt;&gt;"")*(NAV!$D177:G177&lt;&gt;"")),'Daily AUM'!$D177:G177),"")="",IFERROR(LOOKUP(2,1/(('Daily AUM'!$D177:G177&lt;&gt;"")*(NAV!$D177:G177&lt;&gt;"")),NAV!$D177:G177),"")=""),0,'Daily AUM'!H177-(IFERROR(LOOKUP(2,1/(('Daily AUM'!$D177:G177&lt;&gt;"")*(NAV!$D177:G177&lt;&gt;"")),'Daily AUM'!$D177:G177),"")*(NAV!H177/IFERROR(LOOKUP(2,1/(('Daily AUM'!$D177:G177&lt;&gt;"")*(NAV!$D177:G177&lt;&gt;"")),NAV!$D177:G177),"")))),0))</f>
        <v>10.993882097036476</v>
      </c>
      <c r="I177" s="2">
        <f>IF(OR('Daily AUM'!I177="",NAV!I177=""),0,IFERROR(IF(OR(IFERROR(LOOKUP(2,1/(('Daily AUM'!$D177:H177&lt;&gt;"")*(NAV!$D177:H177&lt;&gt;"")),'Daily AUM'!$D177:H177),"")="",IFERROR(LOOKUP(2,1/(('Daily AUM'!$D177:H177&lt;&gt;"")*(NAV!$D177:H177&lt;&gt;"")),NAV!$D177:H177),"")=""),0,'Daily AUM'!I177-(IFERROR(LOOKUP(2,1/(('Daily AUM'!$D177:H177&lt;&gt;"")*(NAV!$D177:H177&lt;&gt;"")),'Daily AUM'!$D177:H177),"")*(NAV!I177/IFERROR(LOOKUP(2,1/(('Daily AUM'!$D177:H177&lt;&gt;"")*(NAV!$D177:H177&lt;&gt;"")),NAV!$D177:H177),"")))),0))</f>
        <v>14.106601886111093</v>
      </c>
      <c r="J177" s="2">
        <f>IF(OR('Daily AUM'!J177="",NAV!J177=""),0,IFERROR(IF(OR(IFERROR(LOOKUP(2,1/(('Daily AUM'!$D177:I177&lt;&gt;"")*(NAV!$D177:I177&lt;&gt;"")),'Daily AUM'!$D177:I177),"")="",IFERROR(LOOKUP(2,1/(('Daily AUM'!$D177:I177&lt;&gt;"")*(NAV!$D177:I177&lt;&gt;"")),NAV!$D177:I177),"")=""),0,'Daily AUM'!J177-(IFERROR(LOOKUP(2,1/(('Daily AUM'!$D177:I177&lt;&gt;"")*(NAV!$D177:I177&lt;&gt;"")),'Daily AUM'!$D177:I177),"")*(NAV!J177/IFERROR(LOOKUP(2,1/(('Daily AUM'!$D177:I177&lt;&gt;"")*(NAV!$D177:I177&lt;&gt;"")),NAV!$D177:I177),"")))),0))</f>
        <v>14.01147152127669</v>
      </c>
      <c r="K177" s="2">
        <f>IF(OR('Daily AUM'!K177="",NAV!K177=""),0,IFERROR(IF(OR(IFERROR(LOOKUP(2,1/(('Daily AUM'!$D177:J177&lt;&gt;"")*(NAV!$D177:J177&lt;&gt;"")),'Daily AUM'!$D177:J177),"")="",IFERROR(LOOKUP(2,1/(('Daily AUM'!$D177:J177&lt;&gt;"")*(NAV!$D177:J177&lt;&gt;"")),NAV!$D177:J177),"")=""),0,'Daily AUM'!K177-(IFERROR(LOOKUP(2,1/(('Daily AUM'!$D177:J177&lt;&gt;"")*(NAV!$D177:J177&lt;&gt;"")),'Daily AUM'!$D177:J177),"")*(NAV!K177/IFERROR(LOOKUP(2,1/(('Daily AUM'!$D177:J177&lt;&gt;"")*(NAV!$D177:J177&lt;&gt;"")),NAV!$D177:J177),"")))),0))</f>
        <v>11.69558968390993</v>
      </c>
      <c r="L177" s="2">
        <f>IF(OR('Daily AUM'!L177="",NAV!L177=""),0,IFERROR(IF(OR(IFERROR(LOOKUP(2,1/(('Daily AUM'!$D177:K177&lt;&gt;"")*(NAV!$D177:K177&lt;&gt;"")),'Daily AUM'!$D177:K177),"")="",IFERROR(LOOKUP(2,1/(('Daily AUM'!$D177:K177&lt;&gt;"")*(NAV!$D177:K177&lt;&gt;"")),NAV!$D177:K177),"")=""),0,'Daily AUM'!L177-(IFERROR(LOOKUP(2,1/(('Daily AUM'!$D177:K177&lt;&gt;"")*(NAV!$D177:K177&lt;&gt;"")),'Daily AUM'!$D177:K177),"")*(NAV!L177/IFERROR(LOOKUP(2,1/(('Daily AUM'!$D177:K177&lt;&gt;"")*(NAV!$D177:K177&lt;&gt;"")),NAV!$D177:K177),"")))),0))</f>
        <v>10.323691179477464</v>
      </c>
      <c r="M177" s="2">
        <f>IF(OR('Daily AUM'!M177="",NAV!M177=""),0,IFERROR(IF(OR(IFERROR(LOOKUP(2,1/(('Daily AUM'!$D177:L177&lt;&gt;"")*(NAV!$D177:L177&lt;&gt;"")),'Daily AUM'!$D177:L177),"")="",IFERROR(LOOKUP(2,1/(('Daily AUM'!$D177:L177&lt;&gt;"")*(NAV!$D177:L177&lt;&gt;"")),NAV!$D177:L177),"")=""),0,'Daily AUM'!M177-(IFERROR(LOOKUP(2,1/(('Daily AUM'!$D177:L177&lt;&gt;"")*(NAV!$D177:L177&lt;&gt;"")),'Daily AUM'!$D177:L177),"")*(NAV!M177/IFERROR(LOOKUP(2,1/(('Daily AUM'!$D177:L177&lt;&gt;"")*(NAV!$D177:L177&lt;&gt;"")),NAV!$D177:L177),"")))),0))</f>
        <v>17.212929419092688</v>
      </c>
      <c r="N177" s="2">
        <f>IF(OR('Daily AUM'!N177="",NAV!N177=""),0,IFERROR(IF(OR(IFERROR(LOOKUP(2,1/(('Daily AUM'!$D177:M177&lt;&gt;"")*(NAV!$D177:M177&lt;&gt;"")),'Daily AUM'!$D177:M177),"")="",IFERROR(LOOKUP(2,1/(('Daily AUM'!$D177:M177&lt;&gt;"")*(NAV!$D177:M177&lt;&gt;"")),NAV!$D177:M177),"")=""),0,'Daily AUM'!N177-(IFERROR(LOOKUP(2,1/(('Daily AUM'!$D177:M177&lt;&gt;"")*(NAV!$D177:M177&lt;&gt;"")),'Daily AUM'!$D177:M177),"")*(NAV!N177/IFERROR(LOOKUP(2,1/(('Daily AUM'!$D177:M177&lt;&gt;"")*(NAV!$D177:M177&lt;&gt;"")),NAV!$D177:M177),"")))),0))</f>
        <v>7.366329171549296</v>
      </c>
      <c r="O177" s="2">
        <f>IF(OR('Daily AUM'!O177="",NAV!O177=""),0,IFERROR(IF(OR(IFERROR(LOOKUP(2,1/(('Daily AUM'!$D177:N177&lt;&gt;"")*(NAV!$D177:N177&lt;&gt;"")),'Daily AUM'!$D177:N177),"")="",IFERROR(LOOKUP(2,1/(('Daily AUM'!$D177:N177&lt;&gt;"")*(NAV!$D177:N177&lt;&gt;"")),NAV!$D177:N177),"")=""),0,'Daily AUM'!O177-(IFERROR(LOOKUP(2,1/(('Daily AUM'!$D177:N177&lt;&gt;"")*(NAV!$D177:N177&lt;&gt;"")),'Daily AUM'!$D177:N177),"")*(NAV!O177/IFERROR(LOOKUP(2,1/(('Daily AUM'!$D177:N177&lt;&gt;"")*(NAV!$D177:N177&lt;&gt;"")),NAV!$D177:N177),"")))),0))</f>
        <v>22.672202661036863</v>
      </c>
      <c r="P177" s="2">
        <f>IF(OR('Daily AUM'!P177="",NAV!P177=""),0,IFERROR(IF(OR(IFERROR(LOOKUP(2,1/(('Daily AUM'!$D177:O177&lt;&gt;"")*(NAV!$D177:O177&lt;&gt;"")),'Daily AUM'!$D177:O177),"")="",IFERROR(LOOKUP(2,1/(('Daily AUM'!$D177:O177&lt;&gt;"")*(NAV!$D177:O177&lt;&gt;"")),NAV!$D177:O177),"")=""),0,'Daily AUM'!P177-(IFERROR(LOOKUP(2,1/(('Daily AUM'!$D177:O177&lt;&gt;"")*(NAV!$D177:O177&lt;&gt;"")),'Daily AUM'!$D177:O177),"")*(NAV!P177/IFERROR(LOOKUP(2,1/(('Daily AUM'!$D177:O177&lt;&gt;"")*(NAV!$D177:O177&lt;&gt;"")),NAV!$D177:O177),"")))),0))</f>
        <v>14.804050588285463</v>
      </c>
      <c r="Q177" s="2">
        <f>IF(OR('Daily AUM'!Q177="",NAV!Q177=""),0,IFERROR(IF(OR(IFERROR(LOOKUP(2,1/(('Daily AUM'!$D177:P177&lt;&gt;"")*(NAV!$D177:P177&lt;&gt;"")),'Daily AUM'!$D177:P177),"")="",IFERROR(LOOKUP(2,1/(('Daily AUM'!$D177:P177&lt;&gt;"")*(NAV!$D177:P177&lt;&gt;"")),NAV!$D177:P177),"")=""),0,'Daily AUM'!Q177-(IFERROR(LOOKUP(2,1/(('Daily AUM'!$D177:P177&lt;&gt;"")*(NAV!$D177:P177&lt;&gt;"")),'Daily AUM'!$D177:P177),"")*(NAV!Q177/IFERROR(LOOKUP(2,1/(('Daily AUM'!$D177:P177&lt;&gt;"")*(NAV!$D177:P177&lt;&gt;"")),NAV!$D177:P177),"")))),0))</f>
        <v>14.257317134175537</v>
      </c>
      <c r="R177" s="2">
        <f>IF(OR('Daily AUM'!R177="",NAV!R177=""),0,IFERROR(IF(OR(IFERROR(LOOKUP(2,1/(('Daily AUM'!$D177:Q177&lt;&gt;"")*(NAV!$D177:Q177&lt;&gt;"")),'Daily AUM'!$D177:Q177),"")="",IFERROR(LOOKUP(2,1/(('Daily AUM'!$D177:Q177&lt;&gt;"")*(NAV!$D177:Q177&lt;&gt;"")),NAV!$D177:Q177),"")=""),0,'Daily AUM'!R177-(IFERROR(LOOKUP(2,1/(('Daily AUM'!$D177:Q177&lt;&gt;"")*(NAV!$D177:Q177&lt;&gt;"")),'Daily AUM'!$D177:Q177),"")*(NAV!R177/IFERROR(LOOKUP(2,1/(('Daily AUM'!$D177:Q177&lt;&gt;"")*(NAV!$D177:Q177&lt;&gt;"")),NAV!$D177:Q177),"")))),0))</f>
        <v>8.6433335233996331</v>
      </c>
      <c r="S177" s="2">
        <f>IF(OR('Daily AUM'!S177="",NAV!S177=""),0,IFERROR(IF(OR(IFERROR(LOOKUP(2,1/(('Daily AUM'!$D177:R177&lt;&gt;"")*(NAV!$D177:R177&lt;&gt;"")),'Daily AUM'!$D177:R177),"")="",IFERROR(LOOKUP(2,1/(('Daily AUM'!$D177:R177&lt;&gt;"")*(NAV!$D177:R177&lt;&gt;"")),NAV!$D177:R177),"")=""),0,'Daily AUM'!S177-(IFERROR(LOOKUP(2,1/(('Daily AUM'!$D177:R177&lt;&gt;"")*(NAV!$D177:R177&lt;&gt;"")),'Daily AUM'!$D177:R177),"")*(NAV!S177/IFERROR(LOOKUP(2,1/(('Daily AUM'!$D177:R177&lt;&gt;"")*(NAV!$D177:R177&lt;&gt;"")),NAV!$D177:R177),"")))),0))</f>
        <v>12.388217051102401</v>
      </c>
      <c r="T177" s="2">
        <f>IF(OR('Daily AUM'!T177="",NAV!T177=""),0,IFERROR(IF(OR(IFERROR(LOOKUP(2,1/(('Daily AUM'!$D177:S177&lt;&gt;"")*(NAV!$D177:S177&lt;&gt;"")),'Daily AUM'!$D177:S177),"")="",IFERROR(LOOKUP(2,1/(('Daily AUM'!$D177:S177&lt;&gt;"")*(NAV!$D177:S177&lt;&gt;"")),NAV!$D177:S177),"")=""),0,'Daily AUM'!T177-(IFERROR(LOOKUP(2,1/(('Daily AUM'!$D177:S177&lt;&gt;"")*(NAV!$D177:S177&lt;&gt;"")),'Daily AUM'!$D177:S177),"")*(NAV!T177/IFERROR(LOOKUP(2,1/(('Daily AUM'!$D177:S177&lt;&gt;"")*(NAV!$D177:S177&lt;&gt;"")),NAV!$D177:S177),"")))),0))</f>
        <v>5.1806116935767932</v>
      </c>
      <c r="U177" s="2">
        <f>IF(OR('Daily AUM'!U177="",NAV!U177=""),0,IFERROR(IF(OR(IFERROR(LOOKUP(2,1/(('Daily AUM'!$D177:T177&lt;&gt;"")*(NAV!$D177:T177&lt;&gt;"")),'Daily AUM'!$D177:T177),"")="",IFERROR(LOOKUP(2,1/(('Daily AUM'!$D177:T177&lt;&gt;"")*(NAV!$D177:T177&lt;&gt;"")),NAV!$D177:T177),"")=""),0,'Daily AUM'!U177-(IFERROR(LOOKUP(2,1/(('Daily AUM'!$D177:T177&lt;&gt;"")*(NAV!$D177:T177&lt;&gt;"")),'Daily AUM'!$D177:T177),"")*(NAV!U177/IFERROR(LOOKUP(2,1/(('Daily AUM'!$D177:T177&lt;&gt;"")*(NAV!$D177:T177&lt;&gt;"")),NAV!$D177:T177),"")))),0))</f>
        <v>3.6713625032680284</v>
      </c>
      <c r="V177" s="2">
        <f>IF(OR('Daily AUM'!V177="",NAV!V177=""),0,IFERROR(IF(OR(IFERROR(LOOKUP(2,1/(('Daily AUM'!$D177:U177&lt;&gt;"")*(NAV!$D177:U177&lt;&gt;"")),'Daily AUM'!$D177:U177),"")="",IFERROR(LOOKUP(2,1/(('Daily AUM'!$D177:U177&lt;&gt;"")*(NAV!$D177:U177&lt;&gt;"")),NAV!$D177:U177),"")=""),0,'Daily AUM'!V177-(IFERROR(LOOKUP(2,1/(('Daily AUM'!$D177:U177&lt;&gt;"")*(NAV!$D177:U177&lt;&gt;"")),'Daily AUM'!$D177:U177),"")*(NAV!V177/IFERROR(LOOKUP(2,1/(('Daily AUM'!$D177:U177&lt;&gt;"")*(NAV!$D177:U177&lt;&gt;"")),NAV!$D177:U177),"")))),0))</f>
        <v>3.8752373481875111</v>
      </c>
      <c r="W177" s="2">
        <f>IF(OR('Daily AUM'!W177="",NAV!W177=""),0,IFERROR(IF(OR(IFERROR(LOOKUP(2,1/(('Daily AUM'!$D177:V177&lt;&gt;"")*(NAV!$D177:V177&lt;&gt;"")),'Daily AUM'!$D177:V177),"")="",IFERROR(LOOKUP(2,1/(('Daily AUM'!$D177:V177&lt;&gt;"")*(NAV!$D177:V177&lt;&gt;"")),NAV!$D177:V177),"")=""),0,'Daily AUM'!W177-(IFERROR(LOOKUP(2,1/(('Daily AUM'!$D177:V177&lt;&gt;"")*(NAV!$D177:V177&lt;&gt;"")),'Daily AUM'!$D177:V177),"")*(NAV!W177/IFERROR(LOOKUP(2,1/(('Daily AUM'!$D177:V177&lt;&gt;"")*(NAV!$D177:V177&lt;&gt;"")),NAV!$D177:V177),"")))),0))</f>
        <v>11.298259684710501</v>
      </c>
      <c r="X177" s="2">
        <f>IF(OR('Daily AUM'!X177="",NAV!X177=""),0,IFERROR(IF(OR(IFERROR(LOOKUP(2,1/(('Daily AUM'!$D177:W177&lt;&gt;"")*(NAV!$D177:W177&lt;&gt;"")),'Daily AUM'!$D177:W177),"")="",IFERROR(LOOKUP(2,1/(('Daily AUM'!$D177:W177&lt;&gt;"")*(NAV!$D177:W177&lt;&gt;"")),NAV!$D177:W177),"")=""),0,'Daily AUM'!X177-(IFERROR(LOOKUP(2,1/(('Daily AUM'!$D177:W177&lt;&gt;"")*(NAV!$D177:W177&lt;&gt;"")),'Daily AUM'!$D177:W177),"")*(NAV!X177/IFERROR(LOOKUP(2,1/(('Daily AUM'!$D177:W177&lt;&gt;"")*(NAV!$D177:W177&lt;&gt;"")),NAV!$D177:W177),"")))),0))</f>
        <v>8.5015111023531063</v>
      </c>
      <c r="Y177" s="2">
        <f>IF(OR('Daily AUM'!Y177="",NAV!Y177=""),0,IFERROR(IF(OR(IFERROR(LOOKUP(2,1/(('Daily AUM'!$D177:X177&lt;&gt;"")*(NAV!$D177:X177&lt;&gt;"")),'Daily AUM'!$D177:X177),"")="",IFERROR(LOOKUP(2,1/(('Daily AUM'!$D177:X177&lt;&gt;"")*(NAV!$D177:X177&lt;&gt;"")),NAV!$D177:X177),"")=""),0,'Daily AUM'!Y177-(IFERROR(LOOKUP(2,1/(('Daily AUM'!$D177:X177&lt;&gt;"")*(NAV!$D177:X177&lt;&gt;"")),'Daily AUM'!$D177:X177),"")*(NAV!Y177/IFERROR(LOOKUP(2,1/(('Daily AUM'!$D177:X177&lt;&gt;"")*(NAV!$D177:X177&lt;&gt;"")),NAV!$D177:X177),"")))),0))</f>
        <v>3.6016671889483405</v>
      </c>
      <c r="Z177" s="2">
        <f>IF(OR('Daily AUM'!Z177="",NAV!Z177=""),0,IFERROR(IF(OR(IFERROR(LOOKUP(2,1/(('Daily AUM'!$D177:Y177&lt;&gt;"")*(NAV!$D177:Y177&lt;&gt;"")),'Daily AUM'!$D177:Y177),"")="",IFERROR(LOOKUP(2,1/(('Daily AUM'!$D177:Y177&lt;&gt;"")*(NAV!$D177:Y177&lt;&gt;"")),NAV!$D177:Y177),"")=""),0,'Daily AUM'!Z177-(IFERROR(LOOKUP(2,1/(('Daily AUM'!$D177:Y177&lt;&gt;"")*(NAV!$D177:Y177&lt;&gt;"")),'Daily AUM'!$D177:Y177),"")*(NAV!Z177/IFERROR(LOOKUP(2,1/(('Daily AUM'!$D177:Y177&lt;&gt;"")*(NAV!$D177:Y177&lt;&gt;"")),NAV!$D177:Y177),"")))),0))</f>
        <v>5.739785219913756</v>
      </c>
      <c r="AA177" s="2">
        <f>IF(OR('Daily AUM'!AA177="",NAV!AA177=""),0,IFERROR(IF(OR(IFERROR(LOOKUP(2,1/(('Daily AUM'!$D177:Z177&lt;&gt;"")*(NAV!$D177:Z177&lt;&gt;"")),'Daily AUM'!$D177:Z177),"")="",IFERROR(LOOKUP(2,1/(('Daily AUM'!$D177:Z177&lt;&gt;"")*(NAV!$D177:Z177&lt;&gt;"")),NAV!$D177:Z177),"")=""),0,'Daily AUM'!AA177-(IFERROR(LOOKUP(2,1/(('Daily AUM'!$D177:Z177&lt;&gt;"")*(NAV!$D177:Z177&lt;&gt;"")),'Daily AUM'!$D177:Z177),"")*(NAV!AA177/IFERROR(LOOKUP(2,1/(('Daily AUM'!$D177:Z177&lt;&gt;"")*(NAV!$D177:Z177&lt;&gt;"")),NAV!$D177:Z177),"")))),0))</f>
        <v>7.8125000930049282</v>
      </c>
      <c r="AB177" s="2">
        <f>IF(OR('Daily AUM'!AB177="",NAV!AB177=""),0,IFERROR(IF(OR(IFERROR(LOOKUP(2,1/(('Daily AUM'!$D177:AA177&lt;&gt;"")*(NAV!$D177:AA177&lt;&gt;"")),'Daily AUM'!$D177:AA177),"")="",IFERROR(LOOKUP(2,1/(('Daily AUM'!$D177:AA177&lt;&gt;"")*(NAV!$D177:AA177&lt;&gt;"")),NAV!$D177:AA177),"")=""),0,'Daily AUM'!AB177-(IFERROR(LOOKUP(2,1/(('Daily AUM'!$D177:AA177&lt;&gt;"")*(NAV!$D177:AA177&lt;&gt;"")),'Daily AUM'!$D177:AA177),"")*(NAV!AB177/IFERROR(LOOKUP(2,1/(('Daily AUM'!$D177:AA177&lt;&gt;"")*(NAV!$D177:AA177&lt;&gt;"")),NAV!$D177:AA177),"")))),0))</f>
        <v>9.5783284106109932</v>
      </c>
      <c r="AC177" s="2">
        <f>IF(OR('Daily AUM'!AC177="",NAV!AC177=""),0,IFERROR(IF(OR(IFERROR(LOOKUP(2,1/(('Daily AUM'!$D177:AB177&lt;&gt;"")*(NAV!$D177:AB177&lt;&gt;"")),'Daily AUM'!$D177:AB177),"")="",IFERROR(LOOKUP(2,1/(('Daily AUM'!$D177:AB177&lt;&gt;"")*(NAV!$D177:AB177&lt;&gt;"")),NAV!$D177:AB177),"")=""),0,'Daily AUM'!AC177-(IFERROR(LOOKUP(2,1/(('Daily AUM'!$D177:AB177&lt;&gt;"")*(NAV!$D177:AB177&lt;&gt;"")),'Daily AUM'!$D177:AB177),"")*(NAV!AC177/IFERROR(LOOKUP(2,1/(('Daily AUM'!$D177:AB177&lt;&gt;"")*(NAV!$D177:AB177&lt;&gt;"")),NAV!$D177:AB177),"")))),0))</f>
        <v>5.3851069284210098</v>
      </c>
      <c r="AD177" s="2">
        <f>IF(OR('Daily AUM'!AD177="",NAV!AD177=""),0,IFERROR(IF(OR(IFERROR(LOOKUP(2,1/(('Daily AUM'!$D177:AC177&lt;&gt;"")*(NAV!$D177:AC177&lt;&gt;"")),'Daily AUM'!$D177:AC177),"")="",IFERROR(LOOKUP(2,1/(('Daily AUM'!$D177:AC177&lt;&gt;"")*(NAV!$D177:AC177&lt;&gt;"")),NAV!$D177:AC177),"")=""),0,'Daily AUM'!AD177-(IFERROR(LOOKUP(2,1/(('Daily AUM'!$D177:AC177&lt;&gt;"")*(NAV!$D177:AC177&lt;&gt;"")),'Daily AUM'!$D177:AC177),"")*(NAV!AD177/IFERROR(LOOKUP(2,1/(('Daily AUM'!$D177:AC177&lt;&gt;"")*(NAV!$D177:AC177&lt;&gt;"")),NAV!$D177:AC177),"")))),0))</f>
        <v>7.1126527389678813</v>
      </c>
      <c r="AE177" s="2">
        <f>IF(OR('Daily AUM'!AE177="",NAV!AE177=""),0,IFERROR(IF(OR(IFERROR(LOOKUP(2,1/(('Daily AUM'!$D177:AD177&lt;&gt;"")*(NAV!$D177:AD177&lt;&gt;"")),'Daily AUM'!$D177:AD177),"")="",IFERROR(LOOKUP(2,1/(('Daily AUM'!$D177:AD177&lt;&gt;"")*(NAV!$D177:AD177&lt;&gt;"")),NAV!$D177:AD177),"")=""),0,'Daily AUM'!AE177-(IFERROR(LOOKUP(2,1/(('Daily AUM'!$D177:AD177&lt;&gt;"")*(NAV!$D177:AD177&lt;&gt;"")),'Daily AUM'!$D177:AD177),"")*(NAV!AE177/IFERROR(LOOKUP(2,1/(('Daily AUM'!$D177:AD177&lt;&gt;"")*(NAV!$D177:AD177&lt;&gt;"")),NAV!$D177:AD177),"")))),0))</f>
        <v>3.1753940671042074</v>
      </c>
      <c r="AF177" s="2">
        <f>IF(OR('Daily AUM'!AF177="",NAV!AF177=""),0,IFERROR(IF(OR(IFERROR(LOOKUP(2,1/(('Daily AUM'!$D177:AE177&lt;&gt;"")*(NAV!$D177:AE177&lt;&gt;"")),'Daily AUM'!$D177:AE177),"")="",IFERROR(LOOKUP(2,1/(('Daily AUM'!$D177:AE177&lt;&gt;"")*(NAV!$D177:AE177&lt;&gt;"")),NAV!$D177:AE177),"")=""),0,'Daily AUM'!AF177-(IFERROR(LOOKUP(2,1/(('Daily AUM'!$D177:AE177&lt;&gt;"")*(NAV!$D177:AE177&lt;&gt;"")),'Daily AUM'!$D177:AE177),"")*(NAV!AF177/IFERROR(LOOKUP(2,1/(('Daily AUM'!$D177:AE177&lt;&gt;"")*(NAV!$D177:AE177&lt;&gt;"")),NAV!$D177:AE177),"")))),0))</f>
        <v>15.578197162103606</v>
      </c>
      <c r="AG177" s="2">
        <f>IF(OR('Daily AUM'!AG177="",NAV!AG177=""),0,IFERROR(IF(OR(IFERROR(LOOKUP(2,1/(('Daily AUM'!$D177:AF177&lt;&gt;"")*(NAV!$D177:AF177&lt;&gt;"")),'Daily AUM'!$D177:AF177),"")="",IFERROR(LOOKUP(2,1/(('Daily AUM'!$D177:AF177&lt;&gt;"")*(NAV!$D177:AF177&lt;&gt;"")),NAV!$D177:AF177),"")=""),0,'Daily AUM'!AG177-(IFERROR(LOOKUP(2,1/(('Daily AUM'!$D177:AF177&lt;&gt;"")*(NAV!$D177:AF177&lt;&gt;"")),'Daily AUM'!$D177:AF177),"")*(NAV!AG177/IFERROR(LOOKUP(2,1/(('Daily AUM'!$D177:AF177&lt;&gt;"")*(NAV!$D177:AF177&lt;&gt;"")),NAV!$D177:AF177),"")))),0))</f>
        <v>7.6017804547554988</v>
      </c>
      <c r="AH177" s="2">
        <f>IF(OR('Daily AUM'!AH177="",NAV!AH177=""),0,IFERROR(IF(OR(IFERROR(LOOKUP(2,1/(('Daily AUM'!$D177:AG177&lt;&gt;"")*(NAV!$D177:AG177&lt;&gt;"")),'Daily AUM'!$D177:AG177),"")="",IFERROR(LOOKUP(2,1/(('Daily AUM'!$D177:AG177&lt;&gt;"")*(NAV!$D177:AG177&lt;&gt;"")),NAV!$D177:AG177),"")=""),0,'Daily AUM'!AH177-(IFERROR(LOOKUP(2,1/(('Daily AUM'!$D177:AG177&lt;&gt;"")*(NAV!$D177:AG177&lt;&gt;"")),'Daily AUM'!$D177:AG177),"")*(NAV!AH177/IFERROR(LOOKUP(2,1/(('Daily AUM'!$D177:AG177&lt;&gt;"")*(NAV!$D177:AG177&lt;&gt;"")),NAV!$D177:AG177),"")))),0))</f>
        <v>6.511776876723161</v>
      </c>
      <c r="AI177" s="2">
        <f>IF(OR('Daily AUM'!AI177="",NAV!AI177=""),0,IFERROR(IF(OR(IFERROR(LOOKUP(2,1/(('Daily AUM'!$D177:AH177&lt;&gt;"")*(NAV!$D177:AH177&lt;&gt;"")),'Daily AUM'!$D177:AH177),"")="",IFERROR(LOOKUP(2,1/(('Daily AUM'!$D177:AH177&lt;&gt;"")*(NAV!$D177:AH177&lt;&gt;"")),NAV!$D177:AH177),"")=""),0,'Daily AUM'!AI177-(IFERROR(LOOKUP(2,1/(('Daily AUM'!$D177:AH177&lt;&gt;"")*(NAV!$D177:AH177&lt;&gt;"")),'Daily AUM'!$D177:AH177),"")*(NAV!AI177/IFERROR(LOOKUP(2,1/(('Daily AUM'!$D177:AH177&lt;&gt;"")*(NAV!$D177:AH177&lt;&gt;"")),NAV!$D177:AH177),"")))),0))</f>
        <v>4.2016337831009878</v>
      </c>
      <c r="AJ177" s="2">
        <f>IF(OR('Daily AUM'!AJ177="",NAV!AJ177=""),0,IFERROR(IF(OR(IFERROR(LOOKUP(2,1/(('Daily AUM'!$D177:AI177&lt;&gt;"")*(NAV!$D177:AI177&lt;&gt;"")),'Daily AUM'!$D177:AI177),"")="",IFERROR(LOOKUP(2,1/(('Daily AUM'!$D177:AI177&lt;&gt;"")*(NAV!$D177:AI177&lt;&gt;"")),NAV!$D177:AI177),"")=""),0,'Daily AUM'!AJ177-(IFERROR(LOOKUP(2,1/(('Daily AUM'!$D177:AI177&lt;&gt;"")*(NAV!$D177:AI177&lt;&gt;"")),'Daily AUM'!$D177:AI177),"")*(NAV!AJ177/IFERROR(LOOKUP(2,1/(('Daily AUM'!$D177:AI177&lt;&gt;"")*(NAV!$D177:AI177&lt;&gt;"")),NAV!$D177:AI177),"")))),0))</f>
        <v>12.137085036611097</v>
      </c>
      <c r="AK177" s="2">
        <f>IF(OR('Daily AUM'!AK177="",NAV!AK177=""),0,IFERROR(IF(OR(IFERROR(LOOKUP(2,1/(('Daily AUM'!$D177:AJ177&lt;&gt;"")*(NAV!$D177:AJ177&lt;&gt;"")),'Daily AUM'!$D177:AJ177),"")="",IFERROR(LOOKUP(2,1/(('Daily AUM'!$D177:AJ177&lt;&gt;"")*(NAV!$D177:AJ177&lt;&gt;"")),NAV!$D177:AJ177),"")=""),0,'Daily AUM'!AK177-(IFERROR(LOOKUP(2,1/(('Daily AUM'!$D177:AJ177&lt;&gt;"")*(NAV!$D177:AJ177&lt;&gt;"")),'Daily AUM'!$D177:AJ177),"")*(NAV!AK177/IFERROR(LOOKUP(2,1/(('Daily AUM'!$D177:AJ177&lt;&gt;"")*(NAV!$D177:AJ177&lt;&gt;"")),NAV!$D177:AJ177),"")))),0))</f>
        <v>4.9880931503175816</v>
      </c>
      <c r="AL177" s="2">
        <f>IF(OR('Daily AUM'!AL177="",NAV!AL177=""),0,IFERROR(IF(OR(IFERROR(LOOKUP(2,1/(('Daily AUM'!$D177:AK177&lt;&gt;"")*(NAV!$D177:AK177&lt;&gt;"")),'Daily AUM'!$D177:AK177),"")="",IFERROR(LOOKUP(2,1/(('Daily AUM'!$D177:AK177&lt;&gt;"")*(NAV!$D177:AK177&lt;&gt;"")),NAV!$D177:AK177),"")=""),0,'Daily AUM'!AL177-(IFERROR(LOOKUP(2,1/(('Daily AUM'!$D177:AK177&lt;&gt;"")*(NAV!$D177:AK177&lt;&gt;"")),'Daily AUM'!$D177:AK177),"")*(NAV!AL177/IFERROR(LOOKUP(2,1/(('Daily AUM'!$D177:AK177&lt;&gt;"")*(NAV!$D177:AK177&lt;&gt;"")),NAV!$D177:AK177),"")))),0))</f>
        <v>2.5598641348587989</v>
      </c>
      <c r="AM177" s="2">
        <f>IF(OR('Daily AUM'!AM177="",NAV!AM177=""),0,IFERROR(IF(OR(IFERROR(LOOKUP(2,1/(('Daily AUM'!$D177:AL177&lt;&gt;"")*(NAV!$D177:AL177&lt;&gt;"")),'Daily AUM'!$D177:AL177),"")="",IFERROR(LOOKUP(2,1/(('Daily AUM'!$D177:AL177&lt;&gt;"")*(NAV!$D177:AL177&lt;&gt;"")),NAV!$D177:AL177),"")=""),0,'Daily AUM'!AM177-(IFERROR(LOOKUP(2,1/(('Daily AUM'!$D177:AL177&lt;&gt;"")*(NAV!$D177:AL177&lt;&gt;"")),'Daily AUM'!$D177:AL177),"")*(NAV!AM177/IFERROR(LOOKUP(2,1/(('Daily AUM'!$D177:AL177&lt;&gt;"")*(NAV!$D177:AL177&lt;&gt;"")),NAV!$D177:AL177),"")))),0))</f>
        <v>9.909215042465803</v>
      </c>
      <c r="AN177" s="2">
        <f>IF(OR('Daily AUM'!AN177="",NAV!AN177=""),0,IFERROR(IF(OR(IFERROR(LOOKUP(2,1/(('Daily AUM'!$D177:AM177&lt;&gt;"")*(NAV!$D177:AM177&lt;&gt;"")),'Daily AUM'!$D177:AM177),"")="",IFERROR(LOOKUP(2,1/(('Daily AUM'!$D177:AM177&lt;&gt;"")*(NAV!$D177:AM177&lt;&gt;"")),NAV!$D177:AM177),"")=""),0,'Daily AUM'!AN177-(IFERROR(LOOKUP(2,1/(('Daily AUM'!$D177:AM177&lt;&gt;"")*(NAV!$D177:AM177&lt;&gt;"")),'Daily AUM'!$D177:AM177),"")*(NAV!AN177/IFERROR(LOOKUP(2,1/(('Daily AUM'!$D177:AM177&lt;&gt;"")*(NAV!$D177:AM177&lt;&gt;"")),NAV!$D177:AM177),"")))),0))</f>
        <v>8.964069861707685</v>
      </c>
      <c r="AO177" s="2">
        <f>IF(OR('Daily AUM'!AO177="",NAV!AO177=""),0,IFERROR(IF(OR(IFERROR(LOOKUP(2,1/(('Daily AUM'!$D177:AN177&lt;&gt;"")*(NAV!$D177:AN177&lt;&gt;"")),'Daily AUM'!$D177:AN177),"")="",IFERROR(LOOKUP(2,1/(('Daily AUM'!$D177:AN177&lt;&gt;"")*(NAV!$D177:AN177&lt;&gt;"")),NAV!$D177:AN177),"")=""),0,'Daily AUM'!AO177-(IFERROR(LOOKUP(2,1/(('Daily AUM'!$D177:AN177&lt;&gt;"")*(NAV!$D177:AN177&lt;&gt;"")),'Daily AUM'!$D177:AN177),"")*(NAV!AO177/IFERROR(LOOKUP(2,1/(('Daily AUM'!$D177:AN177&lt;&gt;"")*(NAV!$D177:AN177&lt;&gt;"")),NAV!$D177:AN177),"")))),0))</f>
        <v>3.4131520668888697</v>
      </c>
      <c r="AP177" s="2">
        <f>IF(OR('Daily AUM'!AP177="",NAV!AP177=""),0,IFERROR(IF(OR(IFERROR(LOOKUP(2,1/(('Daily AUM'!$D177:AO177&lt;&gt;"")*(NAV!$D177:AO177&lt;&gt;"")),'Daily AUM'!$D177:AO177),"")="",IFERROR(LOOKUP(2,1/(('Daily AUM'!$D177:AO177&lt;&gt;"")*(NAV!$D177:AO177&lt;&gt;"")),NAV!$D177:AO177),"")=""),0,'Daily AUM'!AP177-(IFERROR(LOOKUP(2,1/(('Daily AUM'!$D177:AO177&lt;&gt;"")*(NAV!$D177:AO177&lt;&gt;"")),'Daily AUM'!$D177:AO177),"")*(NAV!AP177/IFERROR(LOOKUP(2,1/(('Daily AUM'!$D177:AO177&lt;&gt;"")*(NAV!$D177:AO177&lt;&gt;"")),NAV!$D177:AO177),"")))),0))</f>
        <v>13.327892723806144</v>
      </c>
      <c r="AQ177" s="2">
        <f>IF(OR('Daily AUM'!AQ177="",NAV!AQ177=""),0,IFERROR(IF(OR(IFERROR(LOOKUP(2,1/(('Daily AUM'!$D177:AP177&lt;&gt;"")*(NAV!$D177:AP177&lt;&gt;"")),'Daily AUM'!$D177:AP177),"")="",IFERROR(LOOKUP(2,1/(('Daily AUM'!$D177:AP177&lt;&gt;"")*(NAV!$D177:AP177&lt;&gt;"")),NAV!$D177:AP177),"")=""),0,'Daily AUM'!AQ177-(IFERROR(LOOKUP(2,1/(('Daily AUM'!$D177:AP177&lt;&gt;"")*(NAV!$D177:AP177&lt;&gt;"")),'Daily AUM'!$D177:AP177),"")*(NAV!AQ177/IFERROR(LOOKUP(2,1/(('Daily AUM'!$D177:AP177&lt;&gt;"")*(NAV!$D177:AP177&lt;&gt;"")),NAV!$D177:AP177),"")))),0))</f>
        <v>2.5035918509856856</v>
      </c>
      <c r="AR177" s="2">
        <f>IF(OR('Daily AUM'!AR177="",NAV!AR177=""),0,IFERROR(IF(OR(IFERROR(LOOKUP(2,1/(('Daily AUM'!$D177:AQ177&lt;&gt;"")*(NAV!$D177:AQ177&lt;&gt;"")),'Daily AUM'!$D177:AQ177),"")="",IFERROR(LOOKUP(2,1/(('Daily AUM'!$D177:AQ177&lt;&gt;"")*(NAV!$D177:AQ177&lt;&gt;"")),NAV!$D177:AQ177),"")=""),0,'Daily AUM'!AR177-(IFERROR(LOOKUP(2,1/(('Daily AUM'!$D177:AQ177&lt;&gt;"")*(NAV!$D177:AQ177&lt;&gt;"")),'Daily AUM'!$D177:AQ177),"")*(NAV!AR177/IFERROR(LOOKUP(2,1/(('Daily AUM'!$D177:AQ177&lt;&gt;"")*(NAV!$D177:AQ177&lt;&gt;"")),NAV!$D177:AQ177),"")))),0))</f>
        <v>83.574594337478629</v>
      </c>
      <c r="AS177" s="2">
        <f t="shared" si="4"/>
        <v>198.2247366729116</v>
      </c>
      <c r="AT177" s="2">
        <f t="shared" si="5"/>
        <v>214.07471393982632</v>
      </c>
    </row>
    <row r="178" spans="1:46" x14ac:dyDescent="0.2">
      <c r="A178" t="s">
        <v>208</v>
      </c>
      <c r="B178" t="s">
        <v>188</v>
      </c>
      <c r="C178" t="s">
        <v>61</v>
      </c>
      <c r="D178" s="2">
        <f>0</f>
        <v>0</v>
      </c>
      <c r="E178" s="2">
        <f>IF(OR('Daily AUM'!E178="",NAV!E178=""),0,IFERROR(IF(OR(IFERROR(LOOKUP(2,1/(('Daily AUM'!$D178:D178&lt;&gt;"")*(NAV!$D178:D178&lt;&gt;"")),'Daily AUM'!$D178:D178),"")="",IFERROR(LOOKUP(2,1/(('Daily AUM'!$D178:D178&lt;&gt;"")*(NAV!$D178:D178&lt;&gt;"")),NAV!$D178:D178),"")=""),0,'Daily AUM'!E178-(IFERROR(LOOKUP(2,1/(('Daily AUM'!$D178:D178&lt;&gt;"")*(NAV!$D178:D178&lt;&gt;"")),'Daily AUM'!$D178:D178),"")*(NAV!E178/IFERROR(LOOKUP(2,1/(('Daily AUM'!$D178:D178&lt;&gt;"")*(NAV!$D178:D178&lt;&gt;"")),NAV!$D178:D178),"")))),0))</f>
        <v>-2.1757828943693767</v>
      </c>
      <c r="F178" s="2">
        <f>IF(OR('Daily AUM'!F178="",NAV!F178=""),0,IFERROR(IF(OR(IFERROR(LOOKUP(2,1/(('Daily AUM'!$D178:E178&lt;&gt;"")*(NAV!$D178:E178&lt;&gt;"")),'Daily AUM'!$D178:E178),"")="",IFERROR(LOOKUP(2,1/(('Daily AUM'!$D178:E178&lt;&gt;"")*(NAV!$D178:E178&lt;&gt;"")),NAV!$D178:E178),"")=""),0,'Daily AUM'!F178-(IFERROR(LOOKUP(2,1/(('Daily AUM'!$D178:E178&lt;&gt;"")*(NAV!$D178:E178&lt;&gt;"")),'Daily AUM'!$D178:E178),"")*(NAV!F178/IFERROR(LOOKUP(2,1/(('Daily AUM'!$D178:E178&lt;&gt;"")*(NAV!$D178:E178&lt;&gt;"")),NAV!$D178:E178),"")))),0))</f>
        <v>8.1590548647895957</v>
      </c>
      <c r="G178" s="2">
        <f>IF(OR('Daily AUM'!G178="",NAV!G178=""),0,IFERROR(IF(OR(IFERROR(LOOKUP(2,1/(('Daily AUM'!$D178:F178&lt;&gt;"")*(NAV!$D178:F178&lt;&gt;"")),'Daily AUM'!$D178:F178),"")="",IFERROR(LOOKUP(2,1/(('Daily AUM'!$D178:F178&lt;&gt;"")*(NAV!$D178:F178&lt;&gt;"")),NAV!$D178:F178),"")=""),0,'Daily AUM'!G178-(IFERROR(LOOKUP(2,1/(('Daily AUM'!$D178:F178&lt;&gt;"")*(NAV!$D178:F178&lt;&gt;"")),'Daily AUM'!$D178:F178),"")*(NAV!G178/IFERROR(LOOKUP(2,1/(('Daily AUM'!$D178:F178&lt;&gt;"")*(NAV!$D178:F178&lt;&gt;"")),NAV!$D178:F178),"")))),0))</f>
        <v>0</v>
      </c>
      <c r="H178" s="2">
        <f>IF(OR('Daily AUM'!H178="",NAV!H178=""),0,IFERROR(IF(OR(IFERROR(LOOKUP(2,1/(('Daily AUM'!$D178:G178&lt;&gt;"")*(NAV!$D178:G178&lt;&gt;"")),'Daily AUM'!$D178:G178),"")="",IFERROR(LOOKUP(2,1/(('Daily AUM'!$D178:G178&lt;&gt;"")*(NAV!$D178:G178&lt;&gt;"")),NAV!$D178:G178),"")=""),0,'Daily AUM'!H178-(IFERROR(LOOKUP(2,1/(('Daily AUM'!$D178:G178&lt;&gt;"")*(NAV!$D178:G178&lt;&gt;"")),'Daily AUM'!$D178:G178),"")*(NAV!H178/IFERROR(LOOKUP(2,1/(('Daily AUM'!$D178:G178&lt;&gt;"")*(NAV!$D178:G178&lt;&gt;"")),NAV!$D178:G178),"")))),0))</f>
        <v>0</v>
      </c>
      <c r="I178" s="2">
        <f>IF(OR('Daily AUM'!I178="",NAV!I178=""),0,IFERROR(IF(OR(IFERROR(LOOKUP(2,1/(('Daily AUM'!$D178:H178&lt;&gt;"")*(NAV!$D178:H178&lt;&gt;"")),'Daily AUM'!$D178:H178),"")="",IFERROR(LOOKUP(2,1/(('Daily AUM'!$D178:H178&lt;&gt;"")*(NAV!$D178:H178&lt;&gt;"")),NAV!$D178:H178),"")=""),0,'Daily AUM'!I178-(IFERROR(LOOKUP(2,1/(('Daily AUM'!$D178:H178&lt;&gt;"")*(NAV!$D178:H178&lt;&gt;"")),'Daily AUM'!$D178:H178),"")*(NAV!I178/IFERROR(LOOKUP(2,1/(('Daily AUM'!$D178:H178&lt;&gt;"")*(NAV!$D178:H178&lt;&gt;"")),NAV!$D178:H178),"")))),0))</f>
        <v>-6.5536856985092982</v>
      </c>
      <c r="J178" s="2">
        <f>IF(OR('Daily AUM'!J178="",NAV!J178=""),0,IFERROR(IF(OR(IFERROR(LOOKUP(2,1/(('Daily AUM'!$D178:I178&lt;&gt;"")*(NAV!$D178:I178&lt;&gt;"")),'Daily AUM'!$D178:I178),"")="",IFERROR(LOOKUP(2,1/(('Daily AUM'!$D178:I178&lt;&gt;"")*(NAV!$D178:I178&lt;&gt;"")),NAV!$D178:I178),"")=""),0,'Daily AUM'!J178-(IFERROR(LOOKUP(2,1/(('Daily AUM'!$D178:I178&lt;&gt;"")*(NAV!$D178:I178&lt;&gt;"")),'Daily AUM'!$D178:I178),"")*(NAV!J178/IFERROR(LOOKUP(2,1/(('Daily AUM'!$D178:I178&lt;&gt;"")*(NAV!$D178:I178&lt;&gt;"")),NAV!$D178:I178),"")))),0))</f>
        <v>-40.100717152281504</v>
      </c>
      <c r="K178" s="2">
        <f>IF(OR('Daily AUM'!K178="",NAV!K178=""),0,IFERROR(IF(OR(IFERROR(LOOKUP(2,1/(('Daily AUM'!$D178:J178&lt;&gt;"")*(NAV!$D178:J178&lt;&gt;"")),'Daily AUM'!$D178:J178),"")="",IFERROR(LOOKUP(2,1/(('Daily AUM'!$D178:J178&lt;&gt;"")*(NAV!$D178:J178&lt;&gt;"")),NAV!$D178:J178),"")=""),0,'Daily AUM'!K178-(IFERROR(LOOKUP(2,1/(('Daily AUM'!$D178:J178&lt;&gt;"")*(NAV!$D178:J178&lt;&gt;"")),'Daily AUM'!$D178:J178),"")*(NAV!K178/IFERROR(LOOKUP(2,1/(('Daily AUM'!$D178:J178&lt;&gt;"")*(NAV!$D178:J178&lt;&gt;"")),NAV!$D178:J178),"")))),0))</f>
        <v>-0.7941425283256649</v>
      </c>
      <c r="L178" s="2">
        <f>IF(OR('Daily AUM'!L178="",NAV!L178=""),0,IFERROR(IF(OR(IFERROR(LOOKUP(2,1/(('Daily AUM'!$D178:K178&lt;&gt;"")*(NAV!$D178:K178&lt;&gt;"")),'Daily AUM'!$D178:K178),"")="",IFERROR(LOOKUP(2,1/(('Daily AUM'!$D178:K178&lt;&gt;"")*(NAV!$D178:K178&lt;&gt;"")),NAV!$D178:K178),"")=""),0,'Daily AUM'!L178-(IFERROR(LOOKUP(2,1/(('Daily AUM'!$D178:K178&lt;&gt;"")*(NAV!$D178:K178&lt;&gt;"")),'Daily AUM'!$D178:K178),"")*(NAV!L178/IFERROR(LOOKUP(2,1/(('Daily AUM'!$D178:K178&lt;&gt;"")*(NAV!$D178:K178&lt;&gt;"")),NAV!$D178:K178),"")))),0))</f>
        <v>-10.186043352652632</v>
      </c>
      <c r="M178" s="2">
        <f>IF(OR('Daily AUM'!M178="",NAV!M178=""),0,IFERROR(IF(OR(IFERROR(LOOKUP(2,1/(('Daily AUM'!$D178:L178&lt;&gt;"")*(NAV!$D178:L178&lt;&gt;"")),'Daily AUM'!$D178:L178),"")="",IFERROR(LOOKUP(2,1/(('Daily AUM'!$D178:L178&lt;&gt;"")*(NAV!$D178:L178&lt;&gt;"")),NAV!$D178:L178),"")=""),0,'Daily AUM'!M178-(IFERROR(LOOKUP(2,1/(('Daily AUM'!$D178:L178&lt;&gt;"")*(NAV!$D178:L178&lt;&gt;"")),'Daily AUM'!$D178:L178),"")*(NAV!M178/IFERROR(LOOKUP(2,1/(('Daily AUM'!$D178:L178&lt;&gt;"")*(NAV!$D178:L178&lt;&gt;"")),NAV!$D178:L178),"")))),0))</f>
        <v>3.2189133634431073</v>
      </c>
      <c r="N178" s="2">
        <f>IF(OR('Daily AUM'!N178="",NAV!N178=""),0,IFERROR(IF(OR(IFERROR(LOOKUP(2,1/(('Daily AUM'!$D178:M178&lt;&gt;"")*(NAV!$D178:M178&lt;&gt;"")),'Daily AUM'!$D178:M178),"")="",IFERROR(LOOKUP(2,1/(('Daily AUM'!$D178:M178&lt;&gt;"")*(NAV!$D178:M178&lt;&gt;"")),NAV!$D178:M178),"")=""),0,'Daily AUM'!N178-(IFERROR(LOOKUP(2,1/(('Daily AUM'!$D178:M178&lt;&gt;"")*(NAV!$D178:M178&lt;&gt;"")),'Daily AUM'!$D178:M178),"")*(NAV!N178/IFERROR(LOOKUP(2,1/(('Daily AUM'!$D178:M178&lt;&gt;"")*(NAV!$D178:M178&lt;&gt;"")),NAV!$D178:M178),"")))),0))</f>
        <v>-23.503077177723526</v>
      </c>
      <c r="O178" s="2">
        <f>IF(OR('Daily AUM'!O178="",NAV!O178=""),0,IFERROR(IF(OR(IFERROR(LOOKUP(2,1/(('Daily AUM'!$D178:N178&lt;&gt;"")*(NAV!$D178:N178&lt;&gt;"")),'Daily AUM'!$D178:N178),"")="",IFERROR(LOOKUP(2,1/(('Daily AUM'!$D178:N178&lt;&gt;"")*(NAV!$D178:N178&lt;&gt;"")),NAV!$D178:N178),"")=""),0,'Daily AUM'!O178-(IFERROR(LOOKUP(2,1/(('Daily AUM'!$D178:N178&lt;&gt;"")*(NAV!$D178:N178&lt;&gt;"")),'Daily AUM'!$D178:N178),"")*(NAV!O178/IFERROR(LOOKUP(2,1/(('Daily AUM'!$D178:N178&lt;&gt;"")*(NAV!$D178:N178&lt;&gt;"")),NAV!$D178:N178),"")))),0))</f>
        <v>-4.8606192119516436</v>
      </c>
      <c r="P178" s="2">
        <f>IF(OR('Daily AUM'!P178="",NAV!P178=""),0,IFERROR(IF(OR(IFERROR(LOOKUP(2,1/(('Daily AUM'!$D178:O178&lt;&gt;"")*(NAV!$D178:O178&lt;&gt;"")),'Daily AUM'!$D178:O178),"")="",IFERROR(LOOKUP(2,1/(('Daily AUM'!$D178:O178&lt;&gt;"")*(NAV!$D178:O178&lt;&gt;"")),NAV!$D178:O178),"")=""),0,'Daily AUM'!P178-(IFERROR(LOOKUP(2,1/(('Daily AUM'!$D178:O178&lt;&gt;"")*(NAV!$D178:O178&lt;&gt;"")),'Daily AUM'!$D178:O178),"")*(NAV!P178/IFERROR(LOOKUP(2,1/(('Daily AUM'!$D178:O178&lt;&gt;"")*(NAV!$D178:O178&lt;&gt;"")),NAV!$D178:O178),"")))),0))</f>
        <v>-7.1056283363088824</v>
      </c>
      <c r="Q178" s="2">
        <f>IF(OR('Daily AUM'!Q178="",NAV!Q178=""),0,IFERROR(IF(OR(IFERROR(LOOKUP(2,1/(('Daily AUM'!$D178:P178&lt;&gt;"")*(NAV!$D178:P178&lt;&gt;"")),'Daily AUM'!$D178:P178),"")="",IFERROR(LOOKUP(2,1/(('Daily AUM'!$D178:P178&lt;&gt;"")*(NAV!$D178:P178&lt;&gt;"")),NAV!$D178:P178),"")=""),0,'Daily AUM'!Q178-(IFERROR(LOOKUP(2,1/(('Daily AUM'!$D178:P178&lt;&gt;"")*(NAV!$D178:P178&lt;&gt;"")),'Daily AUM'!$D178:P178),"")*(NAV!Q178/IFERROR(LOOKUP(2,1/(('Daily AUM'!$D178:P178&lt;&gt;"")*(NAV!$D178:P178&lt;&gt;"")),NAV!$D178:P178),"")))),0))</f>
        <v>0.64288711704307389</v>
      </c>
      <c r="R178" s="2">
        <f>IF(OR('Daily AUM'!R178="",NAV!R178=""),0,IFERROR(IF(OR(IFERROR(LOOKUP(2,1/(('Daily AUM'!$D178:Q178&lt;&gt;"")*(NAV!$D178:Q178&lt;&gt;"")),'Daily AUM'!$D178:Q178),"")="",IFERROR(LOOKUP(2,1/(('Daily AUM'!$D178:Q178&lt;&gt;"")*(NAV!$D178:Q178&lt;&gt;"")),NAV!$D178:Q178),"")=""),0,'Daily AUM'!R178-(IFERROR(LOOKUP(2,1/(('Daily AUM'!$D178:Q178&lt;&gt;"")*(NAV!$D178:Q178&lt;&gt;"")),'Daily AUM'!$D178:Q178),"")*(NAV!R178/IFERROR(LOOKUP(2,1/(('Daily AUM'!$D178:Q178&lt;&gt;"")*(NAV!$D178:Q178&lt;&gt;"")),NAV!$D178:Q178),"")))),0))</f>
        <v>-6.4959747951620557</v>
      </c>
      <c r="S178" s="2">
        <f>IF(OR('Daily AUM'!S178="",NAV!S178=""),0,IFERROR(IF(OR(IFERROR(LOOKUP(2,1/(('Daily AUM'!$D178:R178&lt;&gt;"")*(NAV!$D178:R178&lt;&gt;"")),'Daily AUM'!$D178:R178),"")="",IFERROR(LOOKUP(2,1/(('Daily AUM'!$D178:R178&lt;&gt;"")*(NAV!$D178:R178&lt;&gt;"")),NAV!$D178:R178),"")=""),0,'Daily AUM'!S178-(IFERROR(LOOKUP(2,1/(('Daily AUM'!$D178:R178&lt;&gt;"")*(NAV!$D178:R178&lt;&gt;"")),'Daily AUM'!$D178:R178),"")*(NAV!S178/IFERROR(LOOKUP(2,1/(('Daily AUM'!$D178:R178&lt;&gt;"")*(NAV!$D178:R178&lt;&gt;"")),NAV!$D178:R178),"")))),0))</f>
        <v>0.70439816125690413</v>
      </c>
      <c r="T178" s="2">
        <f>IF(OR('Daily AUM'!T178="",NAV!T178=""),0,IFERROR(IF(OR(IFERROR(LOOKUP(2,1/(('Daily AUM'!$D178:S178&lt;&gt;"")*(NAV!$D178:S178&lt;&gt;"")),'Daily AUM'!$D178:S178),"")="",IFERROR(LOOKUP(2,1/(('Daily AUM'!$D178:S178&lt;&gt;"")*(NAV!$D178:S178&lt;&gt;"")),NAV!$D178:S178),"")=""),0,'Daily AUM'!T178-(IFERROR(LOOKUP(2,1/(('Daily AUM'!$D178:S178&lt;&gt;"")*(NAV!$D178:S178&lt;&gt;"")),'Daily AUM'!$D178:S178),"")*(NAV!T178/IFERROR(LOOKUP(2,1/(('Daily AUM'!$D178:S178&lt;&gt;"")*(NAV!$D178:S178&lt;&gt;"")),NAV!$D178:S178),"")))),0))</f>
        <v>5.5097288767974533</v>
      </c>
      <c r="U178" s="2">
        <f>IF(OR('Daily AUM'!U178="",NAV!U178=""),0,IFERROR(IF(OR(IFERROR(LOOKUP(2,1/(('Daily AUM'!$D178:T178&lt;&gt;"")*(NAV!$D178:T178&lt;&gt;"")),'Daily AUM'!$D178:T178),"")="",IFERROR(LOOKUP(2,1/(('Daily AUM'!$D178:T178&lt;&gt;"")*(NAV!$D178:T178&lt;&gt;"")),NAV!$D178:T178),"")=""),0,'Daily AUM'!U178-(IFERROR(LOOKUP(2,1/(('Daily AUM'!$D178:T178&lt;&gt;"")*(NAV!$D178:T178&lt;&gt;"")),'Daily AUM'!$D178:T178),"")*(NAV!U178/IFERROR(LOOKUP(2,1/(('Daily AUM'!$D178:T178&lt;&gt;"")*(NAV!$D178:T178&lt;&gt;"")),NAV!$D178:T178),"")))),0))</f>
        <v>8.8098440553076216</v>
      </c>
      <c r="V178" s="2">
        <f>IF(OR('Daily AUM'!V178="",NAV!V178=""),0,IFERROR(IF(OR(IFERROR(LOOKUP(2,1/(('Daily AUM'!$D178:U178&lt;&gt;"")*(NAV!$D178:U178&lt;&gt;"")),'Daily AUM'!$D178:U178),"")="",IFERROR(LOOKUP(2,1/(('Daily AUM'!$D178:U178&lt;&gt;"")*(NAV!$D178:U178&lt;&gt;"")),NAV!$D178:U178),"")=""),0,'Daily AUM'!V178-(IFERROR(LOOKUP(2,1/(('Daily AUM'!$D178:U178&lt;&gt;"")*(NAV!$D178:U178&lt;&gt;"")),'Daily AUM'!$D178:U178),"")*(NAV!V178/IFERROR(LOOKUP(2,1/(('Daily AUM'!$D178:U178&lt;&gt;"")*(NAV!$D178:U178&lt;&gt;"")),NAV!$D178:U178),"")))),0))</f>
        <v>-11.773501752855964</v>
      </c>
      <c r="W178" s="2">
        <f>IF(OR('Daily AUM'!W178="",NAV!W178=""),0,IFERROR(IF(OR(IFERROR(LOOKUP(2,1/(('Daily AUM'!$D178:V178&lt;&gt;"")*(NAV!$D178:V178&lt;&gt;"")),'Daily AUM'!$D178:V178),"")="",IFERROR(LOOKUP(2,1/(('Daily AUM'!$D178:V178&lt;&gt;"")*(NAV!$D178:V178&lt;&gt;"")),NAV!$D178:V178),"")=""),0,'Daily AUM'!W178-(IFERROR(LOOKUP(2,1/(('Daily AUM'!$D178:V178&lt;&gt;"")*(NAV!$D178:V178&lt;&gt;"")),'Daily AUM'!$D178:V178),"")*(NAV!W178/IFERROR(LOOKUP(2,1/(('Daily AUM'!$D178:V178&lt;&gt;"")*(NAV!$D178:V178&lt;&gt;"")),NAV!$D178:V178),"")))),0))</f>
        <v>1.9895876708774267</v>
      </c>
      <c r="X178" s="2">
        <f>IF(OR('Daily AUM'!X178="",NAV!X178=""),0,IFERROR(IF(OR(IFERROR(LOOKUP(2,1/(('Daily AUM'!$D178:W178&lt;&gt;"")*(NAV!$D178:W178&lt;&gt;"")),'Daily AUM'!$D178:W178),"")="",IFERROR(LOOKUP(2,1/(('Daily AUM'!$D178:W178&lt;&gt;"")*(NAV!$D178:W178&lt;&gt;"")),NAV!$D178:W178),"")=""),0,'Daily AUM'!X178-(IFERROR(LOOKUP(2,1/(('Daily AUM'!$D178:W178&lt;&gt;"")*(NAV!$D178:W178&lt;&gt;"")),'Daily AUM'!$D178:W178),"")*(NAV!X178/IFERROR(LOOKUP(2,1/(('Daily AUM'!$D178:W178&lt;&gt;"")*(NAV!$D178:W178&lt;&gt;"")),NAV!$D178:W178),"")))),0))</f>
        <v>-4.1130516959062788</v>
      </c>
      <c r="Y178" s="2">
        <f>IF(OR('Daily AUM'!Y178="",NAV!Y178=""),0,IFERROR(IF(OR(IFERROR(LOOKUP(2,1/(('Daily AUM'!$D178:X178&lt;&gt;"")*(NAV!$D178:X178&lt;&gt;"")),'Daily AUM'!$D178:X178),"")="",IFERROR(LOOKUP(2,1/(('Daily AUM'!$D178:X178&lt;&gt;"")*(NAV!$D178:X178&lt;&gt;"")),NAV!$D178:X178),"")=""),0,'Daily AUM'!Y178-(IFERROR(LOOKUP(2,1/(('Daily AUM'!$D178:X178&lt;&gt;"")*(NAV!$D178:X178&lt;&gt;"")),'Daily AUM'!$D178:X178),"")*(NAV!Y178/IFERROR(LOOKUP(2,1/(('Daily AUM'!$D178:X178&lt;&gt;"")*(NAV!$D178:X178&lt;&gt;"")),NAV!$D178:X178),"")))),0))</f>
        <v>7.6906506544560216</v>
      </c>
      <c r="Z178" s="2">
        <f>IF(OR('Daily AUM'!Z178="",NAV!Z178=""),0,IFERROR(IF(OR(IFERROR(LOOKUP(2,1/(('Daily AUM'!$D178:Y178&lt;&gt;"")*(NAV!$D178:Y178&lt;&gt;"")),'Daily AUM'!$D178:Y178),"")="",IFERROR(LOOKUP(2,1/(('Daily AUM'!$D178:Y178&lt;&gt;"")*(NAV!$D178:Y178&lt;&gt;"")),NAV!$D178:Y178),"")=""),0,'Daily AUM'!Z178-(IFERROR(LOOKUP(2,1/(('Daily AUM'!$D178:Y178&lt;&gt;"")*(NAV!$D178:Y178&lt;&gt;"")),'Daily AUM'!$D178:Y178),"")*(NAV!Z178/IFERROR(LOOKUP(2,1/(('Daily AUM'!$D178:Y178&lt;&gt;"")*(NAV!$D178:Y178&lt;&gt;"")),NAV!$D178:Y178),"")))),0))</f>
        <v>0</v>
      </c>
      <c r="AA178" s="2">
        <f>IF(OR('Daily AUM'!AA178="",NAV!AA178=""),0,IFERROR(IF(OR(IFERROR(LOOKUP(2,1/(('Daily AUM'!$D178:Z178&lt;&gt;"")*(NAV!$D178:Z178&lt;&gt;"")),'Daily AUM'!$D178:Z178),"")="",IFERROR(LOOKUP(2,1/(('Daily AUM'!$D178:Z178&lt;&gt;"")*(NAV!$D178:Z178&lt;&gt;"")),NAV!$D178:Z178),"")=""),0,'Daily AUM'!AA178-(IFERROR(LOOKUP(2,1/(('Daily AUM'!$D178:Z178&lt;&gt;"")*(NAV!$D178:Z178&lt;&gt;"")),'Daily AUM'!$D178:Z178),"")*(NAV!AA178/IFERROR(LOOKUP(2,1/(('Daily AUM'!$D178:Z178&lt;&gt;"")*(NAV!$D178:Z178&lt;&gt;"")),NAV!$D178:Z178),"")))),0))</f>
        <v>-7.2797662859873071</v>
      </c>
      <c r="AB178" s="2">
        <f>IF(OR('Daily AUM'!AB178="",NAV!AB178=""),0,IFERROR(IF(OR(IFERROR(LOOKUP(2,1/(('Daily AUM'!$D178:AA178&lt;&gt;"")*(NAV!$D178:AA178&lt;&gt;"")),'Daily AUM'!$D178:AA178),"")="",IFERROR(LOOKUP(2,1/(('Daily AUM'!$D178:AA178&lt;&gt;"")*(NAV!$D178:AA178&lt;&gt;"")),NAV!$D178:AA178),"")=""),0,'Daily AUM'!AB178-(IFERROR(LOOKUP(2,1/(('Daily AUM'!$D178:AA178&lt;&gt;"")*(NAV!$D178:AA178&lt;&gt;"")),'Daily AUM'!$D178:AA178),"")*(NAV!AB178/IFERROR(LOOKUP(2,1/(('Daily AUM'!$D178:AA178&lt;&gt;"")*(NAV!$D178:AA178&lt;&gt;"")),NAV!$D178:AA178),"")))),0))</f>
        <v>-15.706494555354084</v>
      </c>
      <c r="AC178" s="2">
        <f>IF(OR('Daily AUM'!AC178="",NAV!AC178=""),0,IFERROR(IF(OR(IFERROR(LOOKUP(2,1/(('Daily AUM'!$D178:AB178&lt;&gt;"")*(NAV!$D178:AB178&lt;&gt;"")),'Daily AUM'!$D178:AB178),"")="",IFERROR(LOOKUP(2,1/(('Daily AUM'!$D178:AB178&lt;&gt;"")*(NAV!$D178:AB178&lt;&gt;"")),NAV!$D178:AB178),"")=""),0,'Daily AUM'!AC178-(IFERROR(LOOKUP(2,1/(('Daily AUM'!$D178:AB178&lt;&gt;"")*(NAV!$D178:AB178&lt;&gt;"")),'Daily AUM'!$D178:AB178),"")*(NAV!AC178/IFERROR(LOOKUP(2,1/(('Daily AUM'!$D178:AB178&lt;&gt;"")*(NAV!$D178:AB178&lt;&gt;"")),NAV!$D178:AB178),"")))),0))</f>
        <v>268.94976078590685</v>
      </c>
      <c r="AD178" s="2">
        <f>IF(OR('Daily AUM'!AD178="",NAV!AD178=""),0,IFERROR(IF(OR(IFERROR(LOOKUP(2,1/(('Daily AUM'!$D178:AC178&lt;&gt;"")*(NAV!$D178:AC178&lt;&gt;"")),'Daily AUM'!$D178:AC178),"")="",IFERROR(LOOKUP(2,1/(('Daily AUM'!$D178:AC178&lt;&gt;"")*(NAV!$D178:AC178&lt;&gt;"")),NAV!$D178:AC178),"")=""),0,'Daily AUM'!AD178-(IFERROR(LOOKUP(2,1/(('Daily AUM'!$D178:AC178&lt;&gt;"")*(NAV!$D178:AC178&lt;&gt;"")),'Daily AUM'!$D178:AC178),"")*(NAV!AD178/IFERROR(LOOKUP(2,1/(('Daily AUM'!$D178:AC178&lt;&gt;"")*(NAV!$D178:AC178&lt;&gt;"")),NAV!$D178:AC178),"")))),0))</f>
        <v>4.7737848279391528</v>
      </c>
      <c r="AE178" s="2">
        <f>IF(OR('Daily AUM'!AE178="",NAV!AE178=""),0,IFERROR(IF(OR(IFERROR(LOOKUP(2,1/(('Daily AUM'!$D178:AD178&lt;&gt;"")*(NAV!$D178:AD178&lt;&gt;"")),'Daily AUM'!$D178:AD178),"")="",IFERROR(LOOKUP(2,1/(('Daily AUM'!$D178:AD178&lt;&gt;"")*(NAV!$D178:AD178&lt;&gt;"")),NAV!$D178:AD178),"")=""),0,'Daily AUM'!AE178-(IFERROR(LOOKUP(2,1/(('Daily AUM'!$D178:AD178&lt;&gt;"")*(NAV!$D178:AD178&lt;&gt;"")),'Daily AUM'!$D178:AD178),"")*(NAV!AE178/IFERROR(LOOKUP(2,1/(('Daily AUM'!$D178:AD178&lt;&gt;"")*(NAV!$D178:AD178&lt;&gt;"")),NAV!$D178:AD178),"")))),0))</f>
        <v>2.8541424300663039</v>
      </c>
      <c r="AF178" s="2">
        <f>IF(OR('Daily AUM'!AF178="",NAV!AF178=""),0,IFERROR(IF(OR(IFERROR(LOOKUP(2,1/(('Daily AUM'!$D178:AE178&lt;&gt;"")*(NAV!$D178:AE178&lt;&gt;"")),'Daily AUM'!$D178:AE178),"")="",IFERROR(LOOKUP(2,1/(('Daily AUM'!$D178:AE178&lt;&gt;"")*(NAV!$D178:AE178&lt;&gt;"")),NAV!$D178:AE178),"")=""),0,'Daily AUM'!AF178-(IFERROR(LOOKUP(2,1/(('Daily AUM'!$D178:AE178&lt;&gt;"")*(NAV!$D178:AE178&lt;&gt;"")),'Daily AUM'!$D178:AE178),"")*(NAV!AF178/IFERROR(LOOKUP(2,1/(('Daily AUM'!$D178:AE178&lt;&gt;"")*(NAV!$D178:AE178&lt;&gt;"")),NAV!$D178:AE178),"")))),0))</f>
        <v>20.312397869700817</v>
      </c>
      <c r="AG178" s="2">
        <f>IF(OR('Daily AUM'!AG178="",NAV!AG178=""),0,IFERROR(IF(OR(IFERROR(LOOKUP(2,1/(('Daily AUM'!$D178:AF178&lt;&gt;"")*(NAV!$D178:AF178&lt;&gt;"")),'Daily AUM'!$D178:AF178),"")="",IFERROR(LOOKUP(2,1/(('Daily AUM'!$D178:AF178&lt;&gt;"")*(NAV!$D178:AF178&lt;&gt;"")),NAV!$D178:AF178),"")=""),0,'Daily AUM'!AG178-(IFERROR(LOOKUP(2,1/(('Daily AUM'!$D178:AF178&lt;&gt;"")*(NAV!$D178:AF178&lt;&gt;"")),'Daily AUM'!$D178:AF178),"")*(NAV!AG178/IFERROR(LOOKUP(2,1/(('Daily AUM'!$D178:AF178&lt;&gt;"")*(NAV!$D178:AF178&lt;&gt;"")),NAV!$D178:AF178),"")))),0))</f>
        <v>-10.503202276366437</v>
      </c>
      <c r="AH178" s="2">
        <f>IF(OR('Daily AUM'!AH178="",NAV!AH178=""),0,IFERROR(IF(OR(IFERROR(LOOKUP(2,1/(('Daily AUM'!$D178:AG178&lt;&gt;"")*(NAV!$D178:AG178&lt;&gt;"")),'Daily AUM'!$D178:AG178),"")="",IFERROR(LOOKUP(2,1/(('Daily AUM'!$D178:AG178&lt;&gt;"")*(NAV!$D178:AG178&lt;&gt;"")),NAV!$D178:AG178),"")=""),0,'Daily AUM'!AH178-(IFERROR(LOOKUP(2,1/(('Daily AUM'!$D178:AG178&lt;&gt;"")*(NAV!$D178:AG178&lt;&gt;"")),'Daily AUM'!$D178:AG178),"")*(NAV!AH178/IFERROR(LOOKUP(2,1/(('Daily AUM'!$D178:AG178&lt;&gt;"")*(NAV!$D178:AG178&lt;&gt;"")),NAV!$D178:AG178),"")))),0))</f>
        <v>-8.7007060658206683</v>
      </c>
      <c r="AI178" s="2">
        <f>IF(OR('Daily AUM'!AI178="",NAV!AI178=""),0,IFERROR(IF(OR(IFERROR(LOOKUP(2,1/(('Daily AUM'!$D178:AH178&lt;&gt;"")*(NAV!$D178:AH178&lt;&gt;"")),'Daily AUM'!$D178:AH178),"")="",IFERROR(LOOKUP(2,1/(('Daily AUM'!$D178:AH178&lt;&gt;"")*(NAV!$D178:AH178&lt;&gt;"")),NAV!$D178:AH178),"")=""),0,'Daily AUM'!AI178-(IFERROR(LOOKUP(2,1/(('Daily AUM'!$D178:AH178&lt;&gt;"")*(NAV!$D178:AH178&lt;&gt;"")),'Daily AUM'!$D178:AH178),"")*(NAV!AI178/IFERROR(LOOKUP(2,1/(('Daily AUM'!$D178:AH178&lt;&gt;"")*(NAV!$D178:AH178&lt;&gt;"")),NAV!$D178:AH178),"")))),0))</f>
        <v>3.9901501498288781</v>
      </c>
      <c r="AJ178" s="2">
        <f>IF(OR('Daily AUM'!AJ178="",NAV!AJ178=""),0,IFERROR(IF(OR(IFERROR(LOOKUP(2,1/(('Daily AUM'!$D178:AI178&lt;&gt;"")*(NAV!$D178:AI178&lt;&gt;"")),'Daily AUM'!$D178:AI178),"")="",IFERROR(LOOKUP(2,1/(('Daily AUM'!$D178:AI178&lt;&gt;"")*(NAV!$D178:AI178&lt;&gt;"")),NAV!$D178:AI178),"")=""),0,'Daily AUM'!AJ178-(IFERROR(LOOKUP(2,1/(('Daily AUM'!$D178:AI178&lt;&gt;"")*(NAV!$D178:AI178&lt;&gt;"")),'Daily AUM'!$D178:AI178),"")*(NAV!AJ178/IFERROR(LOOKUP(2,1/(('Daily AUM'!$D178:AI178&lt;&gt;"")*(NAV!$D178:AI178&lt;&gt;"")),NAV!$D178:AI178),"")))),0))</f>
        <v>3480.812582700476</v>
      </c>
      <c r="AK178" s="2">
        <f>IF(OR('Daily AUM'!AK178="",NAV!AK178=""),0,IFERROR(IF(OR(IFERROR(LOOKUP(2,1/(('Daily AUM'!$D178:AJ178&lt;&gt;"")*(NAV!$D178:AJ178&lt;&gt;"")),'Daily AUM'!$D178:AJ178),"")="",IFERROR(LOOKUP(2,1/(('Daily AUM'!$D178:AJ178&lt;&gt;"")*(NAV!$D178:AJ178&lt;&gt;"")),NAV!$D178:AJ178),"")=""),0,'Daily AUM'!AK178-(IFERROR(LOOKUP(2,1/(('Daily AUM'!$D178:AJ178&lt;&gt;"")*(NAV!$D178:AJ178&lt;&gt;"")),'Daily AUM'!$D178:AJ178),"")*(NAV!AK178/IFERROR(LOOKUP(2,1/(('Daily AUM'!$D178:AJ178&lt;&gt;"")*(NAV!$D178:AJ178&lt;&gt;"")),NAV!$D178:AJ178),"")))),0))</f>
        <v>-3491.1483571796862</v>
      </c>
      <c r="AL178" s="2">
        <f>IF(OR('Daily AUM'!AL178="",NAV!AL178=""),0,IFERROR(IF(OR(IFERROR(LOOKUP(2,1/(('Daily AUM'!$D178:AK178&lt;&gt;"")*(NAV!$D178:AK178&lt;&gt;"")),'Daily AUM'!$D178:AK178),"")="",IFERROR(LOOKUP(2,1/(('Daily AUM'!$D178:AK178&lt;&gt;"")*(NAV!$D178:AK178&lt;&gt;"")),NAV!$D178:AK178),"")=""),0,'Daily AUM'!AL178-(IFERROR(LOOKUP(2,1/(('Daily AUM'!$D178:AK178&lt;&gt;"")*(NAV!$D178:AK178&lt;&gt;"")),'Daily AUM'!$D178:AK178),"")*(NAV!AL178/IFERROR(LOOKUP(2,1/(('Daily AUM'!$D178:AK178&lt;&gt;"")*(NAV!$D178:AK178&lt;&gt;"")),NAV!$D178:AK178),"")))),0))</f>
        <v>-0.52765601560145114</v>
      </c>
      <c r="AM178" s="2">
        <f>IF(OR('Daily AUM'!AM178="",NAV!AM178=""),0,IFERROR(IF(OR(IFERROR(LOOKUP(2,1/(('Daily AUM'!$D178:AL178&lt;&gt;"")*(NAV!$D178:AL178&lt;&gt;"")),'Daily AUM'!$D178:AL178),"")="",IFERROR(LOOKUP(2,1/(('Daily AUM'!$D178:AL178&lt;&gt;"")*(NAV!$D178:AL178&lt;&gt;"")),NAV!$D178:AL178),"")=""),0,'Daily AUM'!AM178-(IFERROR(LOOKUP(2,1/(('Daily AUM'!$D178:AL178&lt;&gt;"")*(NAV!$D178:AL178&lt;&gt;"")),'Daily AUM'!$D178:AL178),"")*(NAV!AM178/IFERROR(LOOKUP(2,1/(('Daily AUM'!$D178:AL178&lt;&gt;"")*(NAV!$D178:AL178&lt;&gt;"")),NAV!$D178:AL178),"")))),0))</f>
        <v>-3.3157001456850139</v>
      </c>
      <c r="AN178" s="2">
        <f>IF(OR('Daily AUM'!AN178="",NAV!AN178=""),0,IFERROR(IF(OR(IFERROR(LOOKUP(2,1/(('Daily AUM'!$D178:AM178&lt;&gt;"")*(NAV!$D178:AM178&lt;&gt;"")),'Daily AUM'!$D178:AM178),"")="",IFERROR(LOOKUP(2,1/(('Daily AUM'!$D178:AM178&lt;&gt;"")*(NAV!$D178:AM178&lt;&gt;"")),NAV!$D178:AM178),"")=""),0,'Daily AUM'!AN178-(IFERROR(LOOKUP(2,1/(('Daily AUM'!$D178:AM178&lt;&gt;"")*(NAV!$D178:AM178&lt;&gt;"")),'Daily AUM'!$D178:AM178),"")*(NAV!AN178/IFERROR(LOOKUP(2,1/(('Daily AUM'!$D178:AM178&lt;&gt;"")*(NAV!$D178:AM178&lt;&gt;"")),NAV!$D178:AM178),"")))),0))</f>
        <v>2.1060204430759768</v>
      </c>
      <c r="AO178" s="2">
        <f>IF(OR('Daily AUM'!AO178="",NAV!AO178=""),0,IFERROR(IF(OR(IFERROR(LOOKUP(2,1/(('Daily AUM'!$D178:AN178&lt;&gt;"")*(NAV!$D178:AN178&lt;&gt;"")),'Daily AUM'!$D178:AN178),"")="",IFERROR(LOOKUP(2,1/(('Daily AUM'!$D178:AN178&lt;&gt;"")*(NAV!$D178:AN178&lt;&gt;"")),NAV!$D178:AN178),"")=""),0,'Daily AUM'!AO178-(IFERROR(LOOKUP(2,1/(('Daily AUM'!$D178:AN178&lt;&gt;"")*(NAV!$D178:AN178&lt;&gt;"")),'Daily AUM'!$D178:AN178),"")*(NAV!AO178/IFERROR(LOOKUP(2,1/(('Daily AUM'!$D178:AN178&lt;&gt;"")*(NAV!$D178:AN178&lt;&gt;"")),NAV!$D178:AN178),"")))),0))</f>
        <v>0</v>
      </c>
      <c r="AP178" s="2">
        <f>IF(OR('Daily AUM'!AP178="",NAV!AP178=""),0,IFERROR(IF(OR(IFERROR(LOOKUP(2,1/(('Daily AUM'!$D178:AO178&lt;&gt;"")*(NAV!$D178:AO178&lt;&gt;"")),'Daily AUM'!$D178:AO178),"")="",IFERROR(LOOKUP(2,1/(('Daily AUM'!$D178:AO178&lt;&gt;"")*(NAV!$D178:AO178&lt;&gt;"")),NAV!$D178:AO178),"")=""),0,'Daily AUM'!AP178-(IFERROR(LOOKUP(2,1/(('Daily AUM'!$D178:AO178&lt;&gt;"")*(NAV!$D178:AO178&lt;&gt;"")),'Daily AUM'!$D178:AO178),"")*(NAV!AP178/IFERROR(LOOKUP(2,1/(('Daily AUM'!$D178:AO178&lt;&gt;"")*(NAV!$D178:AO178&lt;&gt;"")),NAV!$D178:AO178),"")))),0))</f>
        <v>-9.1119284704980146</v>
      </c>
      <c r="AQ178" s="2">
        <f>IF(OR('Daily AUM'!AQ178="",NAV!AQ178=""),0,IFERROR(IF(OR(IFERROR(LOOKUP(2,1/(('Daily AUM'!$D178:AP178&lt;&gt;"")*(NAV!$D178:AP178&lt;&gt;"")),'Daily AUM'!$D178:AP178),"")="",IFERROR(LOOKUP(2,1/(('Daily AUM'!$D178:AP178&lt;&gt;"")*(NAV!$D178:AP178&lt;&gt;"")),NAV!$D178:AP178),"")=""),0,'Daily AUM'!AQ178-(IFERROR(LOOKUP(2,1/(('Daily AUM'!$D178:AP178&lt;&gt;"")*(NAV!$D178:AP178&lt;&gt;"")),'Daily AUM'!$D178:AP178),"")*(NAV!AQ178/IFERROR(LOOKUP(2,1/(('Daily AUM'!$D178:AP178&lt;&gt;"")*(NAV!$D178:AP178&lt;&gt;"")),NAV!$D178:AP178),"")))),0))</f>
        <v>0.29966815761463295</v>
      </c>
      <c r="AR178" s="2">
        <f>IF(OR('Daily AUM'!AR178="",NAV!AR178=""),0,IFERROR(IF(OR(IFERROR(LOOKUP(2,1/(('Daily AUM'!$D178:AQ178&lt;&gt;"")*(NAV!$D178:AQ178&lt;&gt;"")),'Daily AUM'!$D178:AQ178),"")="",IFERROR(LOOKUP(2,1/(('Daily AUM'!$D178:AQ178&lt;&gt;"")*(NAV!$D178:AQ178&lt;&gt;"")),NAV!$D178:AQ178),"")=""),0,'Daily AUM'!AR178-(IFERROR(LOOKUP(2,1/(('Daily AUM'!$D178:AQ178&lt;&gt;"")*(NAV!$D178:AQ178&lt;&gt;"")),'Daily AUM'!$D178:AQ178),"")*(NAV!AR178/IFERROR(LOOKUP(2,1/(('Daily AUM'!$D178:AQ178&lt;&gt;"")*(NAV!$D178:AQ178&lt;&gt;"")),NAV!$D178:AQ178),"")))),0))</f>
        <v>0</v>
      </c>
      <c r="AS178" s="2">
        <f t="shared" si="4"/>
        <v>-78.761376937706245</v>
      </c>
      <c r="AT178" s="2">
        <f t="shared" si="5"/>
        <v>237.80469636960947</v>
      </c>
    </row>
    <row r="179" spans="1:46" x14ac:dyDescent="0.2">
      <c r="A179" t="s">
        <v>209</v>
      </c>
      <c r="B179" t="s">
        <v>210</v>
      </c>
      <c r="C179" t="s">
        <v>34</v>
      </c>
      <c r="D179" s="2">
        <f>0</f>
        <v>0</v>
      </c>
      <c r="E179" s="2">
        <f>IF(OR('Daily AUM'!E179="",NAV!E179=""),0,IFERROR(IF(OR(IFERROR(LOOKUP(2,1/(('Daily AUM'!$D179:D179&lt;&gt;"")*(NAV!$D179:D179&lt;&gt;"")),'Daily AUM'!$D179:D179),"")="",IFERROR(LOOKUP(2,1/(('Daily AUM'!$D179:D179&lt;&gt;"")*(NAV!$D179:D179&lt;&gt;"")),NAV!$D179:D179),"")=""),0,'Daily AUM'!E179-(IFERROR(LOOKUP(2,1/(('Daily AUM'!$D179:D179&lt;&gt;"")*(NAV!$D179:D179&lt;&gt;"")),'Daily AUM'!$D179:D179),"")*(NAV!E179/IFERROR(LOOKUP(2,1/(('Daily AUM'!$D179:D179&lt;&gt;"")*(NAV!$D179:D179&lt;&gt;"")),NAV!$D179:D179),"")))),0))</f>
        <v>1.1553999999996449</v>
      </c>
      <c r="F179" s="2">
        <f>IF(OR('Daily AUM'!F179="",NAV!F179=""),0,IFERROR(IF(OR(IFERROR(LOOKUP(2,1/(('Daily AUM'!$D179:E179&lt;&gt;"")*(NAV!$D179:E179&lt;&gt;"")),'Daily AUM'!$D179:E179),"")="",IFERROR(LOOKUP(2,1/(('Daily AUM'!$D179:E179&lt;&gt;"")*(NAV!$D179:E179&lt;&gt;"")),NAV!$D179:E179),"")=""),0,'Daily AUM'!F179-(IFERROR(LOOKUP(2,1/(('Daily AUM'!$D179:E179&lt;&gt;"")*(NAV!$D179:E179&lt;&gt;"")),'Daily AUM'!$D179:E179),"")*(NAV!F179/IFERROR(LOOKUP(2,1/(('Daily AUM'!$D179:E179&lt;&gt;"")*(NAV!$D179:E179&lt;&gt;"")),NAV!$D179:E179),"")))),0))</f>
        <v>-0.1592311723666171</v>
      </c>
      <c r="G179" s="2">
        <f>IF(OR('Daily AUM'!G179="",NAV!G179=""),0,IFERROR(IF(OR(IFERROR(LOOKUP(2,1/(('Daily AUM'!$D179:F179&lt;&gt;"")*(NAV!$D179:F179&lt;&gt;"")),'Daily AUM'!$D179:F179),"")="",IFERROR(LOOKUP(2,1/(('Daily AUM'!$D179:F179&lt;&gt;"")*(NAV!$D179:F179&lt;&gt;"")),NAV!$D179:F179),"")=""),0,'Daily AUM'!G179-(IFERROR(LOOKUP(2,1/(('Daily AUM'!$D179:F179&lt;&gt;"")*(NAV!$D179:F179&lt;&gt;"")),'Daily AUM'!$D179:F179),"")*(NAV!G179/IFERROR(LOOKUP(2,1/(('Daily AUM'!$D179:F179&lt;&gt;"")*(NAV!$D179:F179&lt;&gt;"")),NAV!$D179:F179),"")))),0))</f>
        <v>-0.81950241165623083</v>
      </c>
      <c r="H179" s="2">
        <f>IF(OR('Daily AUM'!H179="",NAV!H179=""),0,IFERROR(IF(OR(IFERROR(LOOKUP(2,1/(('Daily AUM'!$D179:G179&lt;&gt;"")*(NAV!$D179:G179&lt;&gt;"")),'Daily AUM'!$D179:G179),"")="",IFERROR(LOOKUP(2,1/(('Daily AUM'!$D179:G179&lt;&gt;"")*(NAV!$D179:G179&lt;&gt;"")),NAV!$D179:G179),"")=""),0,'Daily AUM'!H179-(IFERROR(LOOKUP(2,1/(('Daily AUM'!$D179:G179&lt;&gt;"")*(NAV!$D179:G179&lt;&gt;"")),'Daily AUM'!$D179:G179),"")*(NAV!H179/IFERROR(LOOKUP(2,1/(('Daily AUM'!$D179:G179&lt;&gt;"")*(NAV!$D179:G179&lt;&gt;"")),NAV!$D179:G179),"")))),0))</f>
        <v>6.1335109584447309</v>
      </c>
      <c r="I179" s="2">
        <f>IF(OR('Daily AUM'!I179="",NAV!I179=""),0,IFERROR(IF(OR(IFERROR(LOOKUP(2,1/(('Daily AUM'!$D179:H179&lt;&gt;"")*(NAV!$D179:H179&lt;&gt;"")),'Daily AUM'!$D179:H179),"")="",IFERROR(LOOKUP(2,1/(('Daily AUM'!$D179:H179&lt;&gt;"")*(NAV!$D179:H179&lt;&gt;"")),NAV!$D179:H179),"")=""),0,'Daily AUM'!I179-(IFERROR(LOOKUP(2,1/(('Daily AUM'!$D179:H179&lt;&gt;"")*(NAV!$D179:H179&lt;&gt;"")),'Daily AUM'!$D179:H179),"")*(NAV!I179/IFERROR(LOOKUP(2,1/(('Daily AUM'!$D179:H179&lt;&gt;"")*(NAV!$D179:H179&lt;&gt;"")),NAV!$D179:H179),"")))),0))</f>
        <v>6.8924041818791011</v>
      </c>
      <c r="J179" s="2">
        <f>IF(OR('Daily AUM'!J179="",NAV!J179=""),0,IFERROR(IF(OR(IFERROR(LOOKUP(2,1/(('Daily AUM'!$D179:I179&lt;&gt;"")*(NAV!$D179:I179&lt;&gt;"")),'Daily AUM'!$D179:I179),"")="",IFERROR(LOOKUP(2,1/(('Daily AUM'!$D179:I179&lt;&gt;"")*(NAV!$D179:I179&lt;&gt;"")),NAV!$D179:I179),"")=""),0,'Daily AUM'!J179-(IFERROR(LOOKUP(2,1/(('Daily AUM'!$D179:I179&lt;&gt;"")*(NAV!$D179:I179&lt;&gt;"")),'Daily AUM'!$D179:I179),"")*(NAV!J179/IFERROR(LOOKUP(2,1/(('Daily AUM'!$D179:I179&lt;&gt;"")*(NAV!$D179:I179&lt;&gt;"")),NAV!$D179:I179),"")))),0))</f>
        <v>2.4379640456877496</v>
      </c>
      <c r="K179" s="2">
        <f>IF(OR('Daily AUM'!K179="",NAV!K179=""),0,IFERROR(IF(OR(IFERROR(LOOKUP(2,1/(('Daily AUM'!$D179:J179&lt;&gt;"")*(NAV!$D179:J179&lt;&gt;"")),'Daily AUM'!$D179:J179),"")="",IFERROR(LOOKUP(2,1/(('Daily AUM'!$D179:J179&lt;&gt;"")*(NAV!$D179:J179&lt;&gt;"")),NAV!$D179:J179),"")=""),0,'Daily AUM'!K179-(IFERROR(LOOKUP(2,1/(('Daily AUM'!$D179:J179&lt;&gt;"")*(NAV!$D179:J179&lt;&gt;"")),'Daily AUM'!$D179:J179),"")*(NAV!K179/IFERROR(LOOKUP(2,1/(('Daily AUM'!$D179:J179&lt;&gt;"")*(NAV!$D179:J179&lt;&gt;"")),NAV!$D179:J179),"")))),0))</f>
        <v>7.2016176612510208</v>
      </c>
      <c r="L179" s="2">
        <f>IF(OR('Daily AUM'!L179="",NAV!L179=""),0,IFERROR(IF(OR(IFERROR(LOOKUP(2,1/(('Daily AUM'!$D179:K179&lt;&gt;"")*(NAV!$D179:K179&lt;&gt;"")),'Daily AUM'!$D179:K179),"")="",IFERROR(LOOKUP(2,1/(('Daily AUM'!$D179:K179&lt;&gt;"")*(NAV!$D179:K179&lt;&gt;"")),NAV!$D179:K179),"")=""),0,'Daily AUM'!L179-(IFERROR(LOOKUP(2,1/(('Daily AUM'!$D179:K179&lt;&gt;"")*(NAV!$D179:K179&lt;&gt;"")),'Daily AUM'!$D179:K179),"")*(NAV!L179/IFERROR(LOOKUP(2,1/(('Daily AUM'!$D179:K179&lt;&gt;"")*(NAV!$D179:K179&lt;&gt;"")),NAV!$D179:K179),"")))),0))</f>
        <v>4.4757874193551288</v>
      </c>
      <c r="M179" s="2">
        <f>IF(OR('Daily AUM'!M179="",NAV!M179=""),0,IFERROR(IF(OR(IFERROR(LOOKUP(2,1/(('Daily AUM'!$D179:L179&lt;&gt;"")*(NAV!$D179:L179&lt;&gt;"")),'Daily AUM'!$D179:L179),"")="",IFERROR(LOOKUP(2,1/(('Daily AUM'!$D179:L179&lt;&gt;"")*(NAV!$D179:L179&lt;&gt;"")),NAV!$D179:L179),"")=""),0,'Daily AUM'!M179-(IFERROR(LOOKUP(2,1/(('Daily AUM'!$D179:L179&lt;&gt;"")*(NAV!$D179:L179&lt;&gt;"")),'Daily AUM'!$D179:L179),"")*(NAV!M179/IFERROR(LOOKUP(2,1/(('Daily AUM'!$D179:L179&lt;&gt;"")*(NAV!$D179:L179&lt;&gt;"")),NAV!$D179:L179),"")))),0))</f>
        <v>4.9827286992644986</v>
      </c>
      <c r="N179" s="2">
        <f>IF(OR('Daily AUM'!N179="",NAV!N179=""),0,IFERROR(IF(OR(IFERROR(LOOKUP(2,1/(('Daily AUM'!$D179:M179&lt;&gt;"")*(NAV!$D179:M179&lt;&gt;"")),'Daily AUM'!$D179:M179),"")="",IFERROR(LOOKUP(2,1/(('Daily AUM'!$D179:M179&lt;&gt;"")*(NAV!$D179:M179&lt;&gt;"")),NAV!$D179:M179),"")=""),0,'Daily AUM'!N179-(IFERROR(LOOKUP(2,1/(('Daily AUM'!$D179:M179&lt;&gt;"")*(NAV!$D179:M179&lt;&gt;"")),'Daily AUM'!$D179:M179),"")*(NAV!N179/IFERROR(LOOKUP(2,1/(('Daily AUM'!$D179:M179&lt;&gt;"")*(NAV!$D179:M179&lt;&gt;"")),NAV!$D179:M179),"")))),0))</f>
        <v>3.4683280487806769</v>
      </c>
      <c r="O179" s="2">
        <f>IF(OR('Daily AUM'!O179="",NAV!O179=""),0,IFERROR(IF(OR(IFERROR(LOOKUP(2,1/(('Daily AUM'!$D179:N179&lt;&gt;"")*(NAV!$D179:N179&lt;&gt;"")),'Daily AUM'!$D179:N179),"")="",IFERROR(LOOKUP(2,1/(('Daily AUM'!$D179:N179&lt;&gt;"")*(NAV!$D179:N179&lt;&gt;"")),NAV!$D179:N179),"")=""),0,'Daily AUM'!O179-(IFERROR(LOOKUP(2,1/(('Daily AUM'!$D179:N179&lt;&gt;"")*(NAV!$D179:N179&lt;&gt;"")),'Daily AUM'!$D179:N179),"")*(NAV!O179/IFERROR(LOOKUP(2,1/(('Daily AUM'!$D179:N179&lt;&gt;"")*(NAV!$D179:N179&lt;&gt;"")),NAV!$D179:N179),"")))),0))</f>
        <v>-0.61187786937216515</v>
      </c>
      <c r="P179" s="2">
        <f>IF(OR('Daily AUM'!P179="",NAV!P179=""),0,IFERROR(IF(OR(IFERROR(LOOKUP(2,1/(('Daily AUM'!$D179:O179&lt;&gt;"")*(NAV!$D179:O179&lt;&gt;"")),'Daily AUM'!$D179:O179),"")="",IFERROR(LOOKUP(2,1/(('Daily AUM'!$D179:O179&lt;&gt;"")*(NAV!$D179:O179&lt;&gt;"")),NAV!$D179:O179),"")=""),0,'Daily AUM'!P179-(IFERROR(LOOKUP(2,1/(('Daily AUM'!$D179:O179&lt;&gt;"")*(NAV!$D179:O179&lt;&gt;"")),'Daily AUM'!$D179:O179),"")*(NAV!P179/IFERROR(LOOKUP(2,1/(('Daily AUM'!$D179:O179&lt;&gt;"")*(NAV!$D179:O179&lt;&gt;"")),NAV!$D179:O179),"")))),0))</f>
        <v>3.7621571156896607</v>
      </c>
      <c r="Q179" s="2">
        <f>IF(OR('Daily AUM'!Q179="",NAV!Q179=""),0,IFERROR(IF(OR(IFERROR(LOOKUP(2,1/(('Daily AUM'!$D179:P179&lt;&gt;"")*(NAV!$D179:P179&lt;&gt;"")),'Daily AUM'!$D179:P179),"")="",IFERROR(LOOKUP(2,1/(('Daily AUM'!$D179:P179&lt;&gt;"")*(NAV!$D179:P179&lt;&gt;"")),NAV!$D179:P179),"")=""),0,'Daily AUM'!Q179-(IFERROR(LOOKUP(2,1/(('Daily AUM'!$D179:P179&lt;&gt;"")*(NAV!$D179:P179&lt;&gt;"")),'Daily AUM'!$D179:P179),"")*(NAV!Q179/IFERROR(LOOKUP(2,1/(('Daily AUM'!$D179:P179&lt;&gt;"")*(NAV!$D179:P179&lt;&gt;"")),NAV!$D179:P179),"")))),0))</f>
        <v>5.2637241091133546</v>
      </c>
      <c r="R179" s="2">
        <f>IF(OR('Daily AUM'!R179="",NAV!R179=""),0,IFERROR(IF(OR(IFERROR(LOOKUP(2,1/(('Daily AUM'!$D179:Q179&lt;&gt;"")*(NAV!$D179:Q179&lt;&gt;"")),'Daily AUM'!$D179:Q179),"")="",IFERROR(LOOKUP(2,1/(('Daily AUM'!$D179:Q179&lt;&gt;"")*(NAV!$D179:Q179&lt;&gt;"")),NAV!$D179:Q179),"")=""),0,'Daily AUM'!R179-(IFERROR(LOOKUP(2,1/(('Daily AUM'!$D179:Q179&lt;&gt;"")*(NAV!$D179:Q179&lt;&gt;"")),'Daily AUM'!$D179:Q179),"")*(NAV!R179/IFERROR(LOOKUP(2,1/(('Daily AUM'!$D179:Q179&lt;&gt;"")*(NAV!$D179:Q179&lt;&gt;"")),NAV!$D179:Q179),"")))),0))</f>
        <v>4.0066263746653021</v>
      </c>
      <c r="S179" s="2">
        <f>IF(OR('Daily AUM'!S179="",NAV!S179=""),0,IFERROR(IF(OR(IFERROR(LOOKUP(2,1/(('Daily AUM'!$D179:R179&lt;&gt;"")*(NAV!$D179:R179&lt;&gt;"")),'Daily AUM'!$D179:R179),"")="",IFERROR(LOOKUP(2,1/(('Daily AUM'!$D179:R179&lt;&gt;"")*(NAV!$D179:R179&lt;&gt;"")),NAV!$D179:R179),"")=""),0,'Daily AUM'!S179-(IFERROR(LOOKUP(2,1/(('Daily AUM'!$D179:R179&lt;&gt;"")*(NAV!$D179:R179&lt;&gt;"")),'Daily AUM'!$D179:R179),"")*(NAV!S179/IFERROR(LOOKUP(2,1/(('Daily AUM'!$D179:R179&lt;&gt;"")*(NAV!$D179:R179&lt;&gt;"")),NAV!$D179:R179),"")))),0))</f>
        <v>1.9301066979655843</v>
      </c>
      <c r="T179" s="2">
        <f>IF(OR('Daily AUM'!T179="",NAV!T179=""),0,IFERROR(IF(OR(IFERROR(LOOKUP(2,1/(('Daily AUM'!$D179:S179&lt;&gt;"")*(NAV!$D179:S179&lt;&gt;"")),'Daily AUM'!$D179:S179),"")="",IFERROR(LOOKUP(2,1/(('Daily AUM'!$D179:S179&lt;&gt;"")*(NAV!$D179:S179&lt;&gt;"")),NAV!$D179:S179),"")=""),0,'Daily AUM'!T179-(IFERROR(LOOKUP(2,1/(('Daily AUM'!$D179:S179&lt;&gt;"")*(NAV!$D179:S179&lt;&gt;"")),'Daily AUM'!$D179:S179),"")*(NAV!T179/IFERROR(LOOKUP(2,1/(('Daily AUM'!$D179:S179&lt;&gt;"")*(NAV!$D179:S179&lt;&gt;"")),NAV!$D179:S179),"")))),0))</f>
        <v>3.1914404295339409</v>
      </c>
      <c r="U179" s="2">
        <f>IF(OR('Daily AUM'!U179="",NAV!U179=""),0,IFERROR(IF(OR(IFERROR(LOOKUP(2,1/(('Daily AUM'!$D179:T179&lt;&gt;"")*(NAV!$D179:T179&lt;&gt;"")),'Daily AUM'!$D179:T179),"")="",IFERROR(LOOKUP(2,1/(('Daily AUM'!$D179:T179&lt;&gt;"")*(NAV!$D179:T179&lt;&gt;"")),NAV!$D179:T179),"")=""),0,'Daily AUM'!U179-(IFERROR(LOOKUP(2,1/(('Daily AUM'!$D179:T179&lt;&gt;"")*(NAV!$D179:T179&lt;&gt;"")),'Daily AUM'!$D179:T179),"")*(NAV!U179/IFERROR(LOOKUP(2,1/(('Daily AUM'!$D179:T179&lt;&gt;"")*(NAV!$D179:T179&lt;&gt;"")),NAV!$D179:T179),"")))),0))</f>
        <v>1.5139190806048646</v>
      </c>
      <c r="V179" s="2">
        <f>IF(OR('Daily AUM'!V179="",NAV!V179=""),0,IFERROR(IF(OR(IFERROR(LOOKUP(2,1/(('Daily AUM'!$D179:U179&lt;&gt;"")*(NAV!$D179:U179&lt;&gt;"")),'Daily AUM'!$D179:U179),"")="",IFERROR(LOOKUP(2,1/(('Daily AUM'!$D179:U179&lt;&gt;"")*(NAV!$D179:U179&lt;&gt;"")),NAV!$D179:U179),"")=""),0,'Daily AUM'!V179-(IFERROR(LOOKUP(2,1/(('Daily AUM'!$D179:U179&lt;&gt;"")*(NAV!$D179:U179&lt;&gt;"")),'Daily AUM'!$D179:U179),"")*(NAV!V179/IFERROR(LOOKUP(2,1/(('Daily AUM'!$D179:U179&lt;&gt;"")*(NAV!$D179:U179&lt;&gt;"")),NAV!$D179:U179),"")))),0))</f>
        <v>3.4914850793647929</v>
      </c>
      <c r="W179" s="2">
        <f>IF(OR('Daily AUM'!W179="",NAV!W179=""),0,IFERROR(IF(OR(IFERROR(LOOKUP(2,1/(('Daily AUM'!$D179:V179&lt;&gt;"")*(NAV!$D179:V179&lt;&gt;"")),'Daily AUM'!$D179:V179),"")="",IFERROR(LOOKUP(2,1/(('Daily AUM'!$D179:V179&lt;&gt;"")*(NAV!$D179:V179&lt;&gt;"")),NAV!$D179:V179),"")=""),0,'Daily AUM'!W179-(IFERROR(LOOKUP(2,1/(('Daily AUM'!$D179:V179&lt;&gt;"")*(NAV!$D179:V179&lt;&gt;"")),'Daily AUM'!$D179:V179),"")*(NAV!W179/IFERROR(LOOKUP(2,1/(('Daily AUM'!$D179:V179&lt;&gt;"")*(NAV!$D179:V179&lt;&gt;"")),NAV!$D179:V179),"")))),0))</f>
        <v>3.2386649244331238</v>
      </c>
      <c r="X179" s="2">
        <f>IF(OR('Daily AUM'!X179="",NAV!X179=""),0,IFERROR(IF(OR(IFERROR(LOOKUP(2,1/(('Daily AUM'!$D179:W179&lt;&gt;"")*(NAV!$D179:W179&lt;&gt;"")),'Daily AUM'!$D179:W179),"")="",IFERROR(LOOKUP(2,1/(('Daily AUM'!$D179:W179&lt;&gt;"")*(NAV!$D179:W179&lt;&gt;"")),NAV!$D179:W179),"")=""),0,'Daily AUM'!X179-(IFERROR(LOOKUP(2,1/(('Daily AUM'!$D179:W179&lt;&gt;"")*(NAV!$D179:W179&lt;&gt;"")),'Daily AUM'!$D179:W179),"")*(NAV!X179/IFERROR(LOOKUP(2,1/(('Daily AUM'!$D179:W179&lt;&gt;"")*(NAV!$D179:W179&lt;&gt;"")),NAV!$D179:W179),"")))),0))</f>
        <v>2.4904454115426233</v>
      </c>
      <c r="Y179" s="2">
        <f>IF(OR('Daily AUM'!Y179="",NAV!Y179=""),0,IFERROR(IF(OR(IFERROR(LOOKUP(2,1/(('Daily AUM'!$D179:X179&lt;&gt;"")*(NAV!$D179:X179&lt;&gt;"")),'Daily AUM'!$D179:X179),"")="",IFERROR(LOOKUP(2,1/(('Daily AUM'!$D179:X179&lt;&gt;"")*(NAV!$D179:X179&lt;&gt;"")),NAV!$D179:X179),"")=""),0,'Daily AUM'!Y179-(IFERROR(LOOKUP(2,1/(('Daily AUM'!$D179:X179&lt;&gt;"")*(NAV!$D179:X179&lt;&gt;"")),'Daily AUM'!$D179:X179),"")*(NAV!Y179/IFERROR(LOOKUP(2,1/(('Daily AUM'!$D179:X179&lt;&gt;"")*(NAV!$D179:X179&lt;&gt;"")),NAV!$D179:X179),"")))),0))</f>
        <v>2.4359325259515572</v>
      </c>
      <c r="Z179" s="2">
        <f>IF(OR('Daily AUM'!Z179="",NAV!Z179=""),0,IFERROR(IF(OR(IFERROR(LOOKUP(2,1/(('Daily AUM'!$D179:Y179&lt;&gt;"")*(NAV!$D179:Y179&lt;&gt;"")),'Daily AUM'!$D179:Y179),"")="",IFERROR(LOOKUP(2,1/(('Daily AUM'!$D179:Y179&lt;&gt;"")*(NAV!$D179:Y179&lt;&gt;"")),NAV!$D179:Y179),"")=""),0,'Daily AUM'!Z179-(IFERROR(LOOKUP(2,1/(('Daily AUM'!$D179:Y179&lt;&gt;"")*(NAV!$D179:Y179&lt;&gt;"")),'Daily AUM'!$D179:Y179),"")*(NAV!Z179/IFERROR(LOOKUP(2,1/(('Daily AUM'!$D179:Y179&lt;&gt;"")*(NAV!$D179:Y179&lt;&gt;"")),NAV!$D179:Y179),"")))),0))</f>
        <v>2.6904542292490987</v>
      </c>
      <c r="AA179" s="2">
        <f>IF(OR('Daily AUM'!AA179="",NAV!AA179=""),0,IFERROR(IF(OR(IFERROR(LOOKUP(2,1/(('Daily AUM'!$D179:Z179&lt;&gt;"")*(NAV!$D179:Z179&lt;&gt;"")),'Daily AUM'!$D179:Z179),"")="",IFERROR(LOOKUP(2,1/(('Daily AUM'!$D179:Z179&lt;&gt;"")*(NAV!$D179:Z179&lt;&gt;"")),NAV!$D179:Z179),"")=""),0,'Daily AUM'!AA179-(IFERROR(LOOKUP(2,1/(('Daily AUM'!$D179:Z179&lt;&gt;"")*(NAV!$D179:Z179&lt;&gt;"")),'Daily AUM'!$D179:Z179),"")*(NAV!AA179/IFERROR(LOOKUP(2,1/(('Daily AUM'!$D179:Z179&lt;&gt;"")*(NAV!$D179:Z179&lt;&gt;"")),NAV!$D179:Z179),"")))),0))</f>
        <v>2.4845896757951778</v>
      </c>
      <c r="AB179" s="2">
        <f>IF(OR('Daily AUM'!AB179="",NAV!AB179=""),0,IFERROR(IF(OR(IFERROR(LOOKUP(2,1/(('Daily AUM'!$D179:AA179&lt;&gt;"")*(NAV!$D179:AA179&lt;&gt;"")),'Daily AUM'!$D179:AA179),"")="",IFERROR(LOOKUP(2,1/(('Daily AUM'!$D179:AA179&lt;&gt;"")*(NAV!$D179:AA179&lt;&gt;"")),NAV!$D179:AA179),"")=""),0,'Daily AUM'!AB179-(IFERROR(LOOKUP(2,1/(('Daily AUM'!$D179:AA179&lt;&gt;"")*(NAV!$D179:AA179&lt;&gt;"")),'Daily AUM'!$D179:AA179),"")*(NAV!AB179/IFERROR(LOOKUP(2,1/(('Daily AUM'!$D179:AA179&lt;&gt;"")*(NAV!$D179:AA179&lt;&gt;"")),NAV!$D179:AA179),"")))),0))</f>
        <v>4.6545218897640552</v>
      </c>
      <c r="AC179" s="2">
        <f>IF(OR('Daily AUM'!AC179="",NAV!AC179=""),0,IFERROR(IF(OR(IFERROR(LOOKUP(2,1/(('Daily AUM'!$D179:AB179&lt;&gt;"")*(NAV!$D179:AB179&lt;&gt;"")),'Daily AUM'!$D179:AB179),"")="",IFERROR(LOOKUP(2,1/(('Daily AUM'!$D179:AB179&lt;&gt;"")*(NAV!$D179:AB179&lt;&gt;"")),NAV!$D179:AB179),"")=""),0,'Daily AUM'!AC179-(IFERROR(LOOKUP(2,1/(('Daily AUM'!$D179:AB179&lt;&gt;"")*(NAV!$D179:AB179&lt;&gt;"")),'Daily AUM'!$D179:AB179),"")*(NAV!AC179/IFERROR(LOOKUP(2,1/(('Daily AUM'!$D179:AB179&lt;&gt;"")*(NAV!$D179:AB179&lt;&gt;"")),NAV!$D179:AB179),"")))),0))</f>
        <v>2.1850921155350989</v>
      </c>
      <c r="AD179" s="2">
        <f>IF(OR('Daily AUM'!AD179="",NAV!AD179=""),0,IFERROR(IF(OR(IFERROR(LOOKUP(2,1/(('Daily AUM'!$D179:AC179&lt;&gt;"")*(NAV!$D179:AC179&lt;&gt;"")),'Daily AUM'!$D179:AC179),"")="",IFERROR(LOOKUP(2,1/(('Daily AUM'!$D179:AC179&lt;&gt;"")*(NAV!$D179:AC179&lt;&gt;"")),NAV!$D179:AC179),"")=""),0,'Daily AUM'!AD179-(IFERROR(LOOKUP(2,1/(('Daily AUM'!$D179:AC179&lt;&gt;"")*(NAV!$D179:AC179&lt;&gt;"")),'Daily AUM'!$D179:AC179),"")*(NAV!AD179/IFERROR(LOOKUP(2,1/(('Daily AUM'!$D179:AC179&lt;&gt;"")*(NAV!$D179:AC179&lt;&gt;"")),NAV!$D179:AC179),"")))),0))</f>
        <v>1.8705981322955267</v>
      </c>
      <c r="AE179" s="2">
        <f>IF(OR('Daily AUM'!AE179="",NAV!AE179=""),0,IFERROR(IF(OR(IFERROR(LOOKUP(2,1/(('Daily AUM'!$D179:AD179&lt;&gt;"")*(NAV!$D179:AD179&lt;&gt;"")),'Daily AUM'!$D179:AD179),"")="",IFERROR(LOOKUP(2,1/(('Daily AUM'!$D179:AD179&lt;&gt;"")*(NAV!$D179:AD179&lt;&gt;"")),NAV!$D179:AD179),"")=""),0,'Daily AUM'!AE179-(IFERROR(LOOKUP(2,1/(('Daily AUM'!$D179:AD179&lt;&gt;"")*(NAV!$D179:AD179&lt;&gt;"")),'Daily AUM'!$D179:AD179),"")*(NAV!AE179/IFERROR(LOOKUP(2,1/(('Daily AUM'!$D179:AD179&lt;&gt;"")*(NAV!$D179:AD179&lt;&gt;"")),NAV!$D179:AD179),"")))),0))</f>
        <v>2.7049022507035261</v>
      </c>
      <c r="AF179" s="2">
        <f>IF(OR('Daily AUM'!AF179="",NAV!AF179=""),0,IFERROR(IF(OR(IFERROR(LOOKUP(2,1/(('Daily AUM'!$D179:AE179&lt;&gt;"")*(NAV!$D179:AE179&lt;&gt;"")),'Daily AUM'!$D179:AE179),"")="",IFERROR(LOOKUP(2,1/(('Daily AUM'!$D179:AE179&lt;&gt;"")*(NAV!$D179:AE179&lt;&gt;"")),NAV!$D179:AE179),"")=""),0,'Daily AUM'!AF179-(IFERROR(LOOKUP(2,1/(('Daily AUM'!$D179:AE179&lt;&gt;"")*(NAV!$D179:AE179&lt;&gt;"")),'Daily AUM'!$D179:AE179),"")*(NAV!AF179/IFERROR(LOOKUP(2,1/(('Daily AUM'!$D179:AE179&lt;&gt;"")*(NAV!$D179:AE179&lt;&gt;"")),NAV!$D179:AE179),"")))),0))</f>
        <v>53.574997408753461</v>
      </c>
      <c r="AG179" s="2">
        <f>IF(OR('Daily AUM'!AG179="",NAV!AG179=""),0,IFERROR(IF(OR(IFERROR(LOOKUP(2,1/(('Daily AUM'!$D179:AF179&lt;&gt;"")*(NAV!$D179:AF179&lt;&gt;"")),'Daily AUM'!$D179:AF179),"")="",IFERROR(LOOKUP(2,1/(('Daily AUM'!$D179:AF179&lt;&gt;"")*(NAV!$D179:AF179&lt;&gt;"")),NAV!$D179:AF179),"")=""),0,'Daily AUM'!AG179-(IFERROR(LOOKUP(2,1/(('Daily AUM'!$D179:AF179&lt;&gt;"")*(NAV!$D179:AF179&lt;&gt;"")),'Daily AUM'!$D179:AF179),"")*(NAV!AG179/IFERROR(LOOKUP(2,1/(('Daily AUM'!$D179:AF179&lt;&gt;"")*(NAV!$D179:AF179&lt;&gt;"")),NAV!$D179:AF179),"")))),0))</f>
        <v>-43.808026972418247</v>
      </c>
      <c r="AH179" s="2">
        <f>IF(OR('Daily AUM'!AH179="",NAV!AH179=""),0,IFERROR(IF(OR(IFERROR(LOOKUP(2,1/(('Daily AUM'!$D179:AG179&lt;&gt;"")*(NAV!$D179:AG179&lt;&gt;"")),'Daily AUM'!$D179:AG179),"")="",IFERROR(LOOKUP(2,1/(('Daily AUM'!$D179:AG179&lt;&gt;"")*(NAV!$D179:AG179&lt;&gt;"")),NAV!$D179:AG179),"")=""),0,'Daily AUM'!AH179-(IFERROR(LOOKUP(2,1/(('Daily AUM'!$D179:AG179&lt;&gt;"")*(NAV!$D179:AG179&lt;&gt;"")),'Daily AUM'!$D179:AG179),"")*(NAV!AH179/IFERROR(LOOKUP(2,1/(('Daily AUM'!$D179:AG179&lt;&gt;"")*(NAV!$D179:AG179&lt;&gt;"")),NAV!$D179:AG179),"")))),0))</f>
        <v>0.97052433423732509</v>
      </c>
      <c r="AI179" s="2">
        <f>IF(OR('Daily AUM'!AI179="",NAV!AI179=""),0,IFERROR(IF(OR(IFERROR(LOOKUP(2,1/(('Daily AUM'!$D179:AH179&lt;&gt;"")*(NAV!$D179:AH179&lt;&gt;"")),'Daily AUM'!$D179:AH179),"")="",IFERROR(LOOKUP(2,1/(('Daily AUM'!$D179:AH179&lt;&gt;"")*(NAV!$D179:AH179&lt;&gt;"")),NAV!$D179:AH179),"")=""),0,'Daily AUM'!AI179-(IFERROR(LOOKUP(2,1/(('Daily AUM'!$D179:AH179&lt;&gt;"")*(NAV!$D179:AH179&lt;&gt;"")),'Daily AUM'!$D179:AH179),"")*(NAV!AI179/IFERROR(LOOKUP(2,1/(('Daily AUM'!$D179:AH179&lt;&gt;"")*(NAV!$D179:AH179&lt;&gt;"")),NAV!$D179:AH179),"")))),0))</f>
        <v>1.775446236559219</v>
      </c>
      <c r="AJ179" s="2">
        <f>IF(OR('Daily AUM'!AJ179="",NAV!AJ179=""),0,IFERROR(IF(OR(IFERROR(LOOKUP(2,1/(('Daily AUM'!$D179:AI179&lt;&gt;"")*(NAV!$D179:AI179&lt;&gt;"")),'Daily AUM'!$D179:AI179),"")="",IFERROR(LOOKUP(2,1/(('Daily AUM'!$D179:AI179&lt;&gt;"")*(NAV!$D179:AI179&lt;&gt;"")),NAV!$D179:AI179),"")=""),0,'Daily AUM'!AJ179-(IFERROR(LOOKUP(2,1/(('Daily AUM'!$D179:AI179&lt;&gt;"")*(NAV!$D179:AI179&lt;&gt;"")),'Daily AUM'!$D179:AI179),"")*(NAV!AJ179/IFERROR(LOOKUP(2,1/(('Daily AUM'!$D179:AI179&lt;&gt;"")*(NAV!$D179:AI179&lt;&gt;"")),NAV!$D179:AI179),"")))),0))</f>
        <v>4.4024119847808834</v>
      </c>
      <c r="AK179" s="2">
        <f>IF(OR('Daily AUM'!AK179="",NAV!AK179=""),0,IFERROR(IF(OR(IFERROR(LOOKUP(2,1/(('Daily AUM'!$D179:AJ179&lt;&gt;"")*(NAV!$D179:AJ179&lt;&gt;"")),'Daily AUM'!$D179:AJ179),"")="",IFERROR(LOOKUP(2,1/(('Daily AUM'!$D179:AJ179&lt;&gt;"")*(NAV!$D179:AJ179&lt;&gt;"")),NAV!$D179:AJ179),"")=""),0,'Daily AUM'!AK179-(IFERROR(LOOKUP(2,1/(('Daily AUM'!$D179:AJ179&lt;&gt;"")*(NAV!$D179:AJ179&lt;&gt;"")),'Daily AUM'!$D179:AJ179),"")*(NAV!AK179/IFERROR(LOOKUP(2,1/(('Daily AUM'!$D179:AJ179&lt;&gt;"")*(NAV!$D179:AJ179&lt;&gt;"")),NAV!$D179:AJ179),"")))),0))</f>
        <v>2.2734955311702834</v>
      </c>
      <c r="AL179" s="2">
        <f>IF(OR('Daily AUM'!AL179="",NAV!AL179=""),0,IFERROR(IF(OR(IFERROR(LOOKUP(2,1/(('Daily AUM'!$D179:AK179&lt;&gt;"")*(NAV!$D179:AK179&lt;&gt;"")),'Daily AUM'!$D179:AK179),"")="",IFERROR(LOOKUP(2,1/(('Daily AUM'!$D179:AK179&lt;&gt;"")*(NAV!$D179:AK179&lt;&gt;"")),NAV!$D179:AK179),"")=""),0,'Daily AUM'!AL179-(IFERROR(LOOKUP(2,1/(('Daily AUM'!$D179:AK179&lt;&gt;"")*(NAV!$D179:AK179&lt;&gt;"")),'Daily AUM'!$D179:AK179),"")*(NAV!AL179/IFERROR(LOOKUP(2,1/(('Daily AUM'!$D179:AK179&lt;&gt;"")*(NAV!$D179:AK179&lt;&gt;"")),NAV!$D179:AK179),"")))),0))</f>
        <v>0.83277530550640222</v>
      </c>
      <c r="AM179" s="2">
        <f>IF(OR('Daily AUM'!AM179="",NAV!AM179=""),0,IFERROR(IF(OR(IFERROR(LOOKUP(2,1/(('Daily AUM'!$D179:AL179&lt;&gt;"")*(NAV!$D179:AL179&lt;&gt;"")),'Daily AUM'!$D179:AL179),"")="",IFERROR(LOOKUP(2,1/(('Daily AUM'!$D179:AL179&lt;&gt;"")*(NAV!$D179:AL179&lt;&gt;"")),NAV!$D179:AL179),"")=""),0,'Daily AUM'!AM179-(IFERROR(LOOKUP(2,1/(('Daily AUM'!$D179:AL179&lt;&gt;"")*(NAV!$D179:AL179&lt;&gt;"")),'Daily AUM'!$D179:AL179),"")*(NAV!AM179/IFERROR(LOOKUP(2,1/(('Daily AUM'!$D179:AL179&lt;&gt;"")*(NAV!$D179:AL179&lt;&gt;"")),NAV!$D179:AL179),"")))),0))</f>
        <v>-0.3728000000000975</v>
      </c>
      <c r="AN179" s="2">
        <f>IF(OR('Daily AUM'!AN179="",NAV!AN179=""),0,IFERROR(IF(OR(IFERROR(LOOKUP(2,1/(('Daily AUM'!$D179:AM179&lt;&gt;"")*(NAV!$D179:AM179&lt;&gt;"")),'Daily AUM'!$D179:AM179),"")="",IFERROR(LOOKUP(2,1/(('Daily AUM'!$D179:AM179&lt;&gt;"")*(NAV!$D179:AM179&lt;&gt;"")),NAV!$D179:AM179),"")=""),0,'Daily AUM'!AN179-(IFERROR(LOOKUP(2,1/(('Daily AUM'!$D179:AM179&lt;&gt;"")*(NAV!$D179:AM179&lt;&gt;"")),'Daily AUM'!$D179:AM179),"")*(NAV!AN179/IFERROR(LOOKUP(2,1/(('Daily AUM'!$D179:AM179&lt;&gt;"")*(NAV!$D179:AM179&lt;&gt;"")),NAV!$D179:AM179),"")))),0))</f>
        <v>-0.53219487098294849</v>
      </c>
      <c r="AO179" s="2">
        <f>IF(OR('Daily AUM'!AO179="",NAV!AO179=""),0,IFERROR(IF(OR(IFERROR(LOOKUP(2,1/(('Daily AUM'!$D179:AN179&lt;&gt;"")*(NAV!$D179:AN179&lt;&gt;"")),'Daily AUM'!$D179:AN179),"")="",IFERROR(LOOKUP(2,1/(('Daily AUM'!$D179:AN179&lt;&gt;"")*(NAV!$D179:AN179&lt;&gt;"")),NAV!$D179:AN179),"")=""),0,'Daily AUM'!AO179-(IFERROR(LOOKUP(2,1/(('Daily AUM'!$D179:AN179&lt;&gt;"")*(NAV!$D179:AN179&lt;&gt;"")),'Daily AUM'!$D179:AN179),"")*(NAV!AO179/IFERROR(LOOKUP(2,1/(('Daily AUM'!$D179:AN179&lt;&gt;"")*(NAV!$D179:AN179&lt;&gt;"")),NAV!$D179:AN179),"")))),0))</f>
        <v>2.938486956521956</v>
      </c>
      <c r="AP179" s="2">
        <f>IF(OR('Daily AUM'!AP179="",NAV!AP179=""),0,IFERROR(IF(OR(IFERROR(LOOKUP(2,1/(('Daily AUM'!$D179:AO179&lt;&gt;"")*(NAV!$D179:AO179&lt;&gt;"")),'Daily AUM'!$D179:AO179),"")="",IFERROR(LOOKUP(2,1/(('Daily AUM'!$D179:AO179&lt;&gt;"")*(NAV!$D179:AO179&lt;&gt;"")),NAV!$D179:AO179),"")=""),0,'Daily AUM'!AP179-(IFERROR(LOOKUP(2,1/(('Daily AUM'!$D179:AO179&lt;&gt;"")*(NAV!$D179:AO179&lt;&gt;"")),'Daily AUM'!$D179:AO179),"")*(NAV!AP179/IFERROR(LOOKUP(2,1/(('Daily AUM'!$D179:AO179&lt;&gt;"")*(NAV!$D179:AO179&lt;&gt;"")),NAV!$D179:AO179),"")))),0))</f>
        <v>1.0991780422868942</v>
      </c>
      <c r="AQ179" s="2">
        <f>IF(OR('Daily AUM'!AQ179="",NAV!AQ179=""),0,IFERROR(IF(OR(IFERROR(LOOKUP(2,1/(('Daily AUM'!$D179:AP179&lt;&gt;"")*(NAV!$D179:AP179&lt;&gt;"")),'Daily AUM'!$D179:AP179),"")="",IFERROR(LOOKUP(2,1/(('Daily AUM'!$D179:AP179&lt;&gt;"")*(NAV!$D179:AP179&lt;&gt;"")),NAV!$D179:AP179),"")=""),0,'Daily AUM'!AQ179-(IFERROR(LOOKUP(2,1/(('Daily AUM'!$D179:AP179&lt;&gt;"")*(NAV!$D179:AP179&lt;&gt;"")),'Daily AUM'!$D179:AP179),"")*(NAV!AQ179/IFERROR(LOOKUP(2,1/(('Daily AUM'!$D179:AP179&lt;&gt;"")*(NAV!$D179:AP179&lt;&gt;"")),NAV!$D179:AP179),"")))),0))</f>
        <v>-0.48407996237074258</v>
      </c>
      <c r="AR179" s="2">
        <f>IF(OR('Daily AUM'!AR179="",NAV!AR179=""),0,IFERROR(IF(OR(IFERROR(LOOKUP(2,1/(('Daily AUM'!$D179:AQ179&lt;&gt;"")*(NAV!$D179:AQ179&lt;&gt;"")),'Daily AUM'!$D179:AQ179),"")="",IFERROR(LOOKUP(2,1/(('Daily AUM'!$D179:AQ179&lt;&gt;"")*(NAV!$D179:AQ179&lt;&gt;"")),NAV!$D179:AQ179),"")=""),0,'Daily AUM'!AR179-(IFERROR(LOOKUP(2,1/(('Daily AUM'!$D179:AQ179&lt;&gt;"")*(NAV!$D179:AQ179&lt;&gt;"")),'Daily AUM'!$D179:AQ179),"")*(NAV!AR179/IFERROR(LOOKUP(2,1/(('Daily AUM'!$D179:AQ179&lt;&gt;"")*(NAV!$D179:AQ179&lt;&gt;"")),NAV!$D179:AQ179),"")))),0))</f>
        <v>1.5563068576793739</v>
      </c>
      <c r="AS179" s="2">
        <f t="shared" si="4"/>
        <v>65.326231310132698</v>
      </c>
      <c r="AT179" s="2">
        <f t="shared" si="5"/>
        <v>40.816679145066246</v>
      </c>
    </row>
    <row r="180" spans="1:46" x14ac:dyDescent="0.2">
      <c r="A180" t="s">
        <v>211</v>
      </c>
      <c r="B180" t="s">
        <v>210</v>
      </c>
      <c r="C180" t="s">
        <v>20</v>
      </c>
      <c r="D180" s="2">
        <f>0</f>
        <v>0</v>
      </c>
      <c r="E180" s="2">
        <f>IF(OR('Daily AUM'!E180="",NAV!E180=""),0,IFERROR(IF(OR(IFERROR(LOOKUP(2,1/(('Daily AUM'!$D180:D180&lt;&gt;"")*(NAV!$D180:D180&lt;&gt;"")),'Daily AUM'!$D180:D180),"")="",IFERROR(LOOKUP(2,1/(('Daily AUM'!$D180:D180&lt;&gt;"")*(NAV!$D180:D180&lt;&gt;"")),NAV!$D180:D180),"")=""),0,'Daily AUM'!E180-(IFERROR(LOOKUP(2,1/(('Daily AUM'!$D180:D180&lt;&gt;"")*(NAV!$D180:D180&lt;&gt;"")),'Daily AUM'!$D180:D180),"")*(NAV!E180/IFERROR(LOOKUP(2,1/(('Daily AUM'!$D180:D180&lt;&gt;"")*(NAV!$D180:D180&lt;&gt;"")),NAV!$D180:D180),"")))),0))</f>
        <v>19.618733782217532</v>
      </c>
      <c r="F180" s="2">
        <f>IF(OR('Daily AUM'!F180="",NAV!F180=""),0,IFERROR(IF(OR(IFERROR(LOOKUP(2,1/(('Daily AUM'!$D180:E180&lt;&gt;"")*(NAV!$D180:E180&lt;&gt;"")),'Daily AUM'!$D180:E180),"")="",IFERROR(LOOKUP(2,1/(('Daily AUM'!$D180:E180&lt;&gt;"")*(NAV!$D180:E180&lt;&gt;"")),NAV!$D180:E180),"")=""),0,'Daily AUM'!F180-(IFERROR(LOOKUP(2,1/(('Daily AUM'!$D180:E180&lt;&gt;"")*(NAV!$D180:E180&lt;&gt;"")),'Daily AUM'!$D180:E180),"")*(NAV!F180/IFERROR(LOOKUP(2,1/(('Daily AUM'!$D180:E180&lt;&gt;"")*(NAV!$D180:E180&lt;&gt;"")),NAV!$D180:E180),"")))),0))</f>
        <v>0.23714200686299591</v>
      </c>
      <c r="G180" s="2">
        <f>IF(OR('Daily AUM'!G180="",NAV!G180=""),0,IFERROR(IF(OR(IFERROR(LOOKUP(2,1/(('Daily AUM'!$D180:F180&lt;&gt;"")*(NAV!$D180:F180&lt;&gt;"")),'Daily AUM'!$D180:F180),"")="",IFERROR(LOOKUP(2,1/(('Daily AUM'!$D180:F180&lt;&gt;"")*(NAV!$D180:F180&lt;&gt;"")),NAV!$D180:F180),"")=""),0,'Daily AUM'!G180-(IFERROR(LOOKUP(2,1/(('Daily AUM'!$D180:F180&lt;&gt;"")*(NAV!$D180:F180&lt;&gt;"")),'Daily AUM'!$D180:F180),"")*(NAV!G180/IFERROR(LOOKUP(2,1/(('Daily AUM'!$D180:F180&lt;&gt;"")*(NAV!$D180:F180&lt;&gt;"")),NAV!$D180:F180),"")))),0))</f>
        <v>-32.113390039769001</v>
      </c>
      <c r="H180" s="2">
        <f>IF(OR('Daily AUM'!H180="",NAV!H180=""),0,IFERROR(IF(OR(IFERROR(LOOKUP(2,1/(('Daily AUM'!$D180:G180&lt;&gt;"")*(NAV!$D180:G180&lt;&gt;"")),'Daily AUM'!$D180:G180),"")="",IFERROR(LOOKUP(2,1/(('Daily AUM'!$D180:G180&lt;&gt;"")*(NAV!$D180:G180&lt;&gt;"")),NAV!$D180:G180),"")=""),0,'Daily AUM'!H180-(IFERROR(LOOKUP(2,1/(('Daily AUM'!$D180:G180&lt;&gt;"")*(NAV!$D180:G180&lt;&gt;"")),'Daily AUM'!$D180:G180),"")*(NAV!H180/IFERROR(LOOKUP(2,1/(('Daily AUM'!$D180:G180&lt;&gt;"")*(NAV!$D180:G180&lt;&gt;"")),NAV!$D180:G180),"")))),0))</f>
        <v>245.62593270085927</v>
      </c>
      <c r="I180" s="2">
        <f>IF(OR('Daily AUM'!I180="",NAV!I180=""),0,IFERROR(IF(OR(IFERROR(LOOKUP(2,1/(('Daily AUM'!$D180:H180&lt;&gt;"")*(NAV!$D180:H180&lt;&gt;"")),'Daily AUM'!$D180:H180),"")="",IFERROR(LOOKUP(2,1/(('Daily AUM'!$D180:H180&lt;&gt;"")*(NAV!$D180:H180&lt;&gt;"")),NAV!$D180:H180),"")=""),0,'Daily AUM'!I180-(IFERROR(LOOKUP(2,1/(('Daily AUM'!$D180:H180&lt;&gt;"")*(NAV!$D180:H180&lt;&gt;"")),'Daily AUM'!$D180:H180),"")*(NAV!I180/IFERROR(LOOKUP(2,1/(('Daily AUM'!$D180:H180&lt;&gt;"")*(NAV!$D180:H180&lt;&gt;"")),NAV!$D180:H180),"")))),0))</f>
        <v>-135.98001805782042</v>
      </c>
      <c r="J180" s="2">
        <f>IF(OR('Daily AUM'!J180="",NAV!J180=""),0,IFERROR(IF(OR(IFERROR(LOOKUP(2,1/(('Daily AUM'!$D180:I180&lt;&gt;"")*(NAV!$D180:I180&lt;&gt;"")),'Daily AUM'!$D180:I180),"")="",IFERROR(LOOKUP(2,1/(('Daily AUM'!$D180:I180&lt;&gt;"")*(NAV!$D180:I180&lt;&gt;"")),NAV!$D180:I180),"")=""),0,'Daily AUM'!J180-(IFERROR(LOOKUP(2,1/(('Daily AUM'!$D180:I180&lt;&gt;"")*(NAV!$D180:I180&lt;&gt;"")),'Daily AUM'!$D180:I180),"")*(NAV!J180/IFERROR(LOOKUP(2,1/(('Daily AUM'!$D180:I180&lt;&gt;"")*(NAV!$D180:I180&lt;&gt;"")),NAV!$D180:I180),"")))),0))</f>
        <v>7.7117998785015516</v>
      </c>
      <c r="K180" s="2">
        <f>IF(OR('Daily AUM'!K180="",NAV!K180=""),0,IFERROR(IF(OR(IFERROR(LOOKUP(2,1/(('Daily AUM'!$D180:J180&lt;&gt;"")*(NAV!$D180:J180&lt;&gt;"")),'Daily AUM'!$D180:J180),"")="",IFERROR(LOOKUP(2,1/(('Daily AUM'!$D180:J180&lt;&gt;"")*(NAV!$D180:J180&lt;&gt;"")),NAV!$D180:J180),"")=""),0,'Daily AUM'!K180-(IFERROR(LOOKUP(2,1/(('Daily AUM'!$D180:J180&lt;&gt;"")*(NAV!$D180:J180&lt;&gt;"")),'Daily AUM'!$D180:J180),"")*(NAV!K180/IFERROR(LOOKUP(2,1/(('Daily AUM'!$D180:J180&lt;&gt;"")*(NAV!$D180:J180&lt;&gt;"")),NAV!$D180:J180),"")))),0))</f>
        <v>104.20532188841025</v>
      </c>
      <c r="L180" s="2">
        <f>IF(OR('Daily AUM'!L180="",NAV!L180=""),0,IFERROR(IF(OR(IFERROR(LOOKUP(2,1/(('Daily AUM'!$D180:K180&lt;&gt;"")*(NAV!$D180:K180&lt;&gt;"")),'Daily AUM'!$D180:K180),"")="",IFERROR(LOOKUP(2,1/(('Daily AUM'!$D180:K180&lt;&gt;"")*(NAV!$D180:K180&lt;&gt;"")),NAV!$D180:K180),"")=""),0,'Daily AUM'!L180-(IFERROR(LOOKUP(2,1/(('Daily AUM'!$D180:K180&lt;&gt;"")*(NAV!$D180:K180&lt;&gt;"")),'Daily AUM'!$D180:K180),"")*(NAV!L180/IFERROR(LOOKUP(2,1/(('Daily AUM'!$D180:K180&lt;&gt;"")*(NAV!$D180:K180&lt;&gt;"")),NAV!$D180:K180),"")))),0))</f>
        <v>-3.5838056776519807</v>
      </c>
      <c r="M180" s="2">
        <f>IF(OR('Daily AUM'!M180="",NAV!M180=""),0,IFERROR(IF(OR(IFERROR(LOOKUP(2,1/(('Daily AUM'!$D180:L180&lt;&gt;"")*(NAV!$D180:L180&lt;&gt;"")),'Daily AUM'!$D180:L180),"")="",IFERROR(LOOKUP(2,1/(('Daily AUM'!$D180:L180&lt;&gt;"")*(NAV!$D180:L180&lt;&gt;"")),NAV!$D180:L180),"")=""),0,'Daily AUM'!M180-(IFERROR(LOOKUP(2,1/(('Daily AUM'!$D180:L180&lt;&gt;"")*(NAV!$D180:L180&lt;&gt;"")),'Daily AUM'!$D180:L180),"")*(NAV!M180/IFERROR(LOOKUP(2,1/(('Daily AUM'!$D180:L180&lt;&gt;"")*(NAV!$D180:L180&lt;&gt;"")),NAV!$D180:L180),"")))),0))</f>
        <v>-28.365160538483906</v>
      </c>
      <c r="N180" s="2">
        <f>IF(OR('Daily AUM'!N180="",NAV!N180=""),0,IFERROR(IF(OR(IFERROR(LOOKUP(2,1/(('Daily AUM'!$D180:M180&lt;&gt;"")*(NAV!$D180:M180&lt;&gt;"")),'Daily AUM'!$D180:M180),"")="",IFERROR(LOOKUP(2,1/(('Daily AUM'!$D180:M180&lt;&gt;"")*(NAV!$D180:M180&lt;&gt;"")),NAV!$D180:M180),"")=""),0,'Daily AUM'!N180-(IFERROR(LOOKUP(2,1/(('Daily AUM'!$D180:M180&lt;&gt;"")*(NAV!$D180:M180&lt;&gt;"")),'Daily AUM'!$D180:M180),"")*(NAV!N180/IFERROR(LOOKUP(2,1/(('Daily AUM'!$D180:M180&lt;&gt;"")*(NAV!$D180:M180&lt;&gt;"")),NAV!$D180:M180),"")))),0))</f>
        <v>11.862832395538135</v>
      </c>
      <c r="O180" s="2">
        <f>IF(OR('Daily AUM'!O180="",NAV!O180=""),0,IFERROR(IF(OR(IFERROR(LOOKUP(2,1/(('Daily AUM'!$D180:N180&lt;&gt;"")*(NAV!$D180:N180&lt;&gt;"")),'Daily AUM'!$D180:N180),"")="",IFERROR(LOOKUP(2,1/(('Daily AUM'!$D180:N180&lt;&gt;"")*(NAV!$D180:N180&lt;&gt;"")),NAV!$D180:N180),"")=""),0,'Daily AUM'!O180-(IFERROR(LOOKUP(2,1/(('Daily AUM'!$D180:N180&lt;&gt;"")*(NAV!$D180:N180&lt;&gt;"")),'Daily AUM'!$D180:N180),"")*(NAV!O180/IFERROR(LOOKUP(2,1/(('Daily AUM'!$D180:N180&lt;&gt;"")*(NAV!$D180:N180&lt;&gt;"")),NAV!$D180:N180),"")))),0))</f>
        <v>-48.265308836651457</v>
      </c>
      <c r="P180" s="2">
        <f>IF(OR('Daily AUM'!P180="",NAV!P180=""),0,IFERROR(IF(OR(IFERROR(LOOKUP(2,1/(('Daily AUM'!$D180:O180&lt;&gt;"")*(NAV!$D180:O180&lt;&gt;"")),'Daily AUM'!$D180:O180),"")="",IFERROR(LOOKUP(2,1/(('Daily AUM'!$D180:O180&lt;&gt;"")*(NAV!$D180:O180&lt;&gt;"")),NAV!$D180:O180),"")=""),0,'Daily AUM'!P180-(IFERROR(LOOKUP(2,1/(('Daily AUM'!$D180:O180&lt;&gt;"")*(NAV!$D180:O180&lt;&gt;"")),'Daily AUM'!$D180:O180),"")*(NAV!P180/IFERROR(LOOKUP(2,1/(('Daily AUM'!$D180:O180&lt;&gt;"")*(NAV!$D180:O180&lt;&gt;"")),NAV!$D180:O180),"")))),0))</f>
        <v>-4.4298371945187682</v>
      </c>
      <c r="Q180" s="2">
        <f>IF(OR('Daily AUM'!Q180="",NAV!Q180=""),0,IFERROR(IF(OR(IFERROR(LOOKUP(2,1/(('Daily AUM'!$D180:P180&lt;&gt;"")*(NAV!$D180:P180&lt;&gt;"")),'Daily AUM'!$D180:P180),"")="",IFERROR(LOOKUP(2,1/(('Daily AUM'!$D180:P180&lt;&gt;"")*(NAV!$D180:P180&lt;&gt;"")),NAV!$D180:P180),"")=""),0,'Daily AUM'!Q180-(IFERROR(LOOKUP(2,1/(('Daily AUM'!$D180:P180&lt;&gt;"")*(NAV!$D180:P180&lt;&gt;"")),'Daily AUM'!$D180:P180),"")*(NAV!Q180/IFERROR(LOOKUP(2,1/(('Daily AUM'!$D180:P180&lt;&gt;"")*(NAV!$D180:P180&lt;&gt;"")),NAV!$D180:P180),"")))),0))</f>
        <v>17.607851694163401</v>
      </c>
      <c r="R180" s="2">
        <f>IF(OR('Daily AUM'!R180="",NAV!R180=""),0,IFERROR(IF(OR(IFERROR(LOOKUP(2,1/(('Daily AUM'!$D180:Q180&lt;&gt;"")*(NAV!$D180:Q180&lt;&gt;"")),'Daily AUM'!$D180:Q180),"")="",IFERROR(LOOKUP(2,1/(('Daily AUM'!$D180:Q180&lt;&gt;"")*(NAV!$D180:Q180&lt;&gt;"")),NAV!$D180:Q180),"")=""),0,'Daily AUM'!R180-(IFERROR(LOOKUP(2,1/(('Daily AUM'!$D180:Q180&lt;&gt;"")*(NAV!$D180:Q180&lt;&gt;"")),'Daily AUM'!$D180:Q180),"")*(NAV!R180/IFERROR(LOOKUP(2,1/(('Daily AUM'!$D180:Q180&lt;&gt;"")*(NAV!$D180:Q180&lt;&gt;"")),NAV!$D180:Q180),"")))),0))</f>
        <v>40.00439909430861</v>
      </c>
      <c r="S180" s="2">
        <f>IF(OR('Daily AUM'!S180="",NAV!S180=""),0,IFERROR(IF(OR(IFERROR(LOOKUP(2,1/(('Daily AUM'!$D180:R180&lt;&gt;"")*(NAV!$D180:R180&lt;&gt;"")),'Daily AUM'!$D180:R180),"")="",IFERROR(LOOKUP(2,1/(('Daily AUM'!$D180:R180&lt;&gt;"")*(NAV!$D180:R180&lt;&gt;"")),NAV!$D180:R180),"")=""),0,'Daily AUM'!S180-(IFERROR(LOOKUP(2,1/(('Daily AUM'!$D180:R180&lt;&gt;"")*(NAV!$D180:R180&lt;&gt;"")),'Daily AUM'!$D180:R180),"")*(NAV!S180/IFERROR(LOOKUP(2,1/(('Daily AUM'!$D180:R180&lt;&gt;"")*(NAV!$D180:R180&lt;&gt;"")),NAV!$D180:R180),"")))),0))</f>
        <v>20.501291544973355</v>
      </c>
      <c r="T180" s="2">
        <f>IF(OR('Daily AUM'!T180="",NAV!T180=""),0,IFERROR(IF(OR(IFERROR(LOOKUP(2,1/(('Daily AUM'!$D180:S180&lt;&gt;"")*(NAV!$D180:S180&lt;&gt;"")),'Daily AUM'!$D180:S180),"")="",IFERROR(LOOKUP(2,1/(('Daily AUM'!$D180:S180&lt;&gt;"")*(NAV!$D180:S180&lt;&gt;"")),NAV!$D180:S180),"")=""),0,'Daily AUM'!T180-(IFERROR(LOOKUP(2,1/(('Daily AUM'!$D180:S180&lt;&gt;"")*(NAV!$D180:S180&lt;&gt;"")),'Daily AUM'!$D180:S180),"")*(NAV!T180/IFERROR(LOOKUP(2,1/(('Daily AUM'!$D180:S180&lt;&gt;"")*(NAV!$D180:S180&lt;&gt;"")),NAV!$D180:S180),"")))),0))</f>
        <v>12.154153727233279</v>
      </c>
      <c r="U180" s="2">
        <f>IF(OR('Daily AUM'!U180="",NAV!U180=""),0,IFERROR(IF(OR(IFERROR(LOOKUP(2,1/(('Daily AUM'!$D180:T180&lt;&gt;"")*(NAV!$D180:T180&lt;&gt;"")),'Daily AUM'!$D180:T180),"")="",IFERROR(LOOKUP(2,1/(('Daily AUM'!$D180:T180&lt;&gt;"")*(NAV!$D180:T180&lt;&gt;"")),NAV!$D180:T180),"")=""),0,'Daily AUM'!U180-(IFERROR(LOOKUP(2,1/(('Daily AUM'!$D180:T180&lt;&gt;"")*(NAV!$D180:T180&lt;&gt;"")),'Daily AUM'!$D180:T180),"")*(NAV!U180/IFERROR(LOOKUP(2,1/(('Daily AUM'!$D180:T180&lt;&gt;"")*(NAV!$D180:T180&lt;&gt;"")),NAV!$D180:T180),"")))),0))</f>
        <v>39.240555437383591</v>
      </c>
      <c r="V180" s="2">
        <f>IF(OR('Daily AUM'!V180="",NAV!V180=""),0,IFERROR(IF(OR(IFERROR(LOOKUP(2,1/(('Daily AUM'!$D180:U180&lt;&gt;"")*(NAV!$D180:U180&lt;&gt;"")),'Daily AUM'!$D180:U180),"")="",IFERROR(LOOKUP(2,1/(('Daily AUM'!$D180:U180&lt;&gt;"")*(NAV!$D180:U180&lt;&gt;"")),NAV!$D180:U180),"")=""),0,'Daily AUM'!V180-(IFERROR(LOOKUP(2,1/(('Daily AUM'!$D180:U180&lt;&gt;"")*(NAV!$D180:U180&lt;&gt;"")),'Daily AUM'!$D180:U180),"")*(NAV!V180/IFERROR(LOOKUP(2,1/(('Daily AUM'!$D180:U180&lt;&gt;"")*(NAV!$D180:U180&lt;&gt;"")),NAV!$D180:U180),"")))),0))</f>
        <v>4.2743954574343661</v>
      </c>
      <c r="W180" s="2">
        <f>IF(OR('Daily AUM'!W180="",NAV!W180=""),0,IFERROR(IF(OR(IFERROR(LOOKUP(2,1/(('Daily AUM'!$D180:V180&lt;&gt;"")*(NAV!$D180:V180&lt;&gt;"")),'Daily AUM'!$D180:V180),"")="",IFERROR(LOOKUP(2,1/(('Daily AUM'!$D180:V180&lt;&gt;"")*(NAV!$D180:V180&lt;&gt;"")),NAV!$D180:V180),"")=""),0,'Daily AUM'!W180-(IFERROR(LOOKUP(2,1/(('Daily AUM'!$D180:V180&lt;&gt;"")*(NAV!$D180:V180&lt;&gt;"")),'Daily AUM'!$D180:V180),"")*(NAV!W180/IFERROR(LOOKUP(2,1/(('Daily AUM'!$D180:V180&lt;&gt;"")*(NAV!$D180:V180&lt;&gt;"")),NAV!$D180:V180),"")))),0))</f>
        <v>105.94776616410854</v>
      </c>
      <c r="X180" s="2">
        <f>IF(OR('Daily AUM'!X180="",NAV!X180=""),0,IFERROR(IF(OR(IFERROR(LOOKUP(2,1/(('Daily AUM'!$D180:W180&lt;&gt;"")*(NAV!$D180:W180&lt;&gt;"")),'Daily AUM'!$D180:W180),"")="",IFERROR(LOOKUP(2,1/(('Daily AUM'!$D180:W180&lt;&gt;"")*(NAV!$D180:W180&lt;&gt;"")),NAV!$D180:W180),"")=""),0,'Daily AUM'!X180-(IFERROR(LOOKUP(2,1/(('Daily AUM'!$D180:W180&lt;&gt;"")*(NAV!$D180:W180&lt;&gt;"")),'Daily AUM'!$D180:W180),"")*(NAV!X180/IFERROR(LOOKUP(2,1/(('Daily AUM'!$D180:W180&lt;&gt;"")*(NAV!$D180:W180&lt;&gt;"")),NAV!$D180:W180),"")))),0))</f>
        <v>-198.67483355986224</v>
      </c>
      <c r="Y180" s="2">
        <f>IF(OR('Daily AUM'!Y180="",NAV!Y180=""),0,IFERROR(IF(OR(IFERROR(LOOKUP(2,1/(('Daily AUM'!$D180:X180&lt;&gt;"")*(NAV!$D180:X180&lt;&gt;"")),'Daily AUM'!$D180:X180),"")="",IFERROR(LOOKUP(2,1/(('Daily AUM'!$D180:X180&lt;&gt;"")*(NAV!$D180:X180&lt;&gt;"")),NAV!$D180:X180),"")=""),0,'Daily AUM'!Y180-(IFERROR(LOOKUP(2,1/(('Daily AUM'!$D180:X180&lt;&gt;"")*(NAV!$D180:X180&lt;&gt;"")),'Daily AUM'!$D180:X180),"")*(NAV!Y180/IFERROR(LOOKUP(2,1/(('Daily AUM'!$D180:X180&lt;&gt;"")*(NAV!$D180:X180&lt;&gt;"")),NAV!$D180:X180),"")))),0))</f>
        <v>89.144523135981217</v>
      </c>
      <c r="Z180" s="2">
        <f>IF(OR('Daily AUM'!Z180="",NAV!Z180=""),0,IFERROR(IF(OR(IFERROR(LOOKUP(2,1/(('Daily AUM'!$D180:Y180&lt;&gt;"")*(NAV!$D180:Y180&lt;&gt;"")),'Daily AUM'!$D180:Y180),"")="",IFERROR(LOOKUP(2,1/(('Daily AUM'!$D180:Y180&lt;&gt;"")*(NAV!$D180:Y180&lt;&gt;"")),NAV!$D180:Y180),"")=""),0,'Daily AUM'!Z180-(IFERROR(LOOKUP(2,1/(('Daily AUM'!$D180:Y180&lt;&gt;"")*(NAV!$D180:Y180&lt;&gt;"")),'Daily AUM'!$D180:Y180),"")*(NAV!Z180/IFERROR(LOOKUP(2,1/(('Daily AUM'!$D180:Y180&lt;&gt;"")*(NAV!$D180:Y180&lt;&gt;"")),NAV!$D180:Y180),"")))),0))</f>
        <v>99.376317688249401</v>
      </c>
      <c r="AA180" s="2">
        <f>IF(OR('Daily AUM'!AA180="",NAV!AA180=""),0,IFERROR(IF(OR(IFERROR(LOOKUP(2,1/(('Daily AUM'!$D180:Z180&lt;&gt;"")*(NAV!$D180:Z180&lt;&gt;"")),'Daily AUM'!$D180:Z180),"")="",IFERROR(LOOKUP(2,1/(('Daily AUM'!$D180:Z180&lt;&gt;"")*(NAV!$D180:Z180&lt;&gt;"")),NAV!$D180:Z180),"")=""),0,'Daily AUM'!AA180-(IFERROR(LOOKUP(2,1/(('Daily AUM'!$D180:Z180&lt;&gt;"")*(NAV!$D180:Z180&lt;&gt;"")),'Daily AUM'!$D180:Z180),"")*(NAV!AA180/IFERROR(LOOKUP(2,1/(('Daily AUM'!$D180:Z180&lt;&gt;"")*(NAV!$D180:Z180&lt;&gt;"")),NAV!$D180:Z180),"")))),0))</f>
        <v>-40.596493300252405</v>
      </c>
      <c r="AB180" s="2">
        <f>IF(OR('Daily AUM'!AB180="",NAV!AB180=""),0,IFERROR(IF(OR(IFERROR(LOOKUP(2,1/(('Daily AUM'!$D180:AA180&lt;&gt;"")*(NAV!$D180:AA180&lt;&gt;"")),'Daily AUM'!$D180:AA180),"")="",IFERROR(LOOKUP(2,1/(('Daily AUM'!$D180:AA180&lt;&gt;"")*(NAV!$D180:AA180&lt;&gt;"")),NAV!$D180:AA180),"")=""),0,'Daily AUM'!AB180-(IFERROR(LOOKUP(2,1/(('Daily AUM'!$D180:AA180&lt;&gt;"")*(NAV!$D180:AA180&lt;&gt;"")),'Daily AUM'!$D180:AA180),"")*(NAV!AB180/IFERROR(LOOKUP(2,1/(('Daily AUM'!$D180:AA180&lt;&gt;"")*(NAV!$D180:AA180&lt;&gt;"")),NAV!$D180:AA180),"")))),0))</f>
        <v>-184.18100607082124</v>
      </c>
      <c r="AC180" s="2">
        <f>IF(OR('Daily AUM'!AC180="",NAV!AC180=""),0,IFERROR(IF(OR(IFERROR(LOOKUP(2,1/(('Daily AUM'!$D180:AB180&lt;&gt;"")*(NAV!$D180:AB180&lt;&gt;"")),'Daily AUM'!$D180:AB180),"")="",IFERROR(LOOKUP(2,1/(('Daily AUM'!$D180:AB180&lt;&gt;"")*(NAV!$D180:AB180&lt;&gt;"")),NAV!$D180:AB180),"")=""),0,'Daily AUM'!AC180-(IFERROR(LOOKUP(2,1/(('Daily AUM'!$D180:AB180&lt;&gt;"")*(NAV!$D180:AB180&lt;&gt;"")),'Daily AUM'!$D180:AB180),"")*(NAV!AC180/IFERROR(LOOKUP(2,1/(('Daily AUM'!$D180:AB180&lt;&gt;"")*(NAV!$D180:AB180&lt;&gt;"")),NAV!$D180:AB180),"")))),0))</f>
        <v>-32.676823235011398</v>
      </c>
      <c r="AD180" s="2">
        <f>IF(OR('Daily AUM'!AD180="",NAV!AD180=""),0,IFERROR(IF(OR(IFERROR(LOOKUP(2,1/(('Daily AUM'!$D180:AC180&lt;&gt;"")*(NAV!$D180:AC180&lt;&gt;"")),'Daily AUM'!$D180:AC180),"")="",IFERROR(LOOKUP(2,1/(('Daily AUM'!$D180:AC180&lt;&gt;"")*(NAV!$D180:AC180&lt;&gt;"")),NAV!$D180:AC180),"")=""),0,'Daily AUM'!AD180-(IFERROR(LOOKUP(2,1/(('Daily AUM'!$D180:AC180&lt;&gt;"")*(NAV!$D180:AC180&lt;&gt;"")),'Daily AUM'!$D180:AC180),"")*(NAV!AD180/IFERROR(LOOKUP(2,1/(('Daily AUM'!$D180:AC180&lt;&gt;"")*(NAV!$D180:AC180&lt;&gt;"")),NAV!$D180:AC180),"")))),0))</f>
        <v>9.2867700543192768</v>
      </c>
      <c r="AE180" s="2">
        <f>IF(OR('Daily AUM'!AE180="",NAV!AE180=""),0,IFERROR(IF(OR(IFERROR(LOOKUP(2,1/(('Daily AUM'!$D180:AD180&lt;&gt;"")*(NAV!$D180:AD180&lt;&gt;"")),'Daily AUM'!$D180:AD180),"")="",IFERROR(LOOKUP(2,1/(('Daily AUM'!$D180:AD180&lt;&gt;"")*(NAV!$D180:AD180&lt;&gt;"")),NAV!$D180:AD180),"")=""),0,'Daily AUM'!AE180-(IFERROR(LOOKUP(2,1/(('Daily AUM'!$D180:AD180&lt;&gt;"")*(NAV!$D180:AD180&lt;&gt;"")),'Daily AUM'!$D180:AD180),"")*(NAV!AE180/IFERROR(LOOKUP(2,1/(('Daily AUM'!$D180:AD180&lt;&gt;"")*(NAV!$D180:AD180&lt;&gt;"")),NAV!$D180:AD180),"")))),0))</f>
        <v>23.910604171580417</v>
      </c>
      <c r="AF180" s="2">
        <f>IF(OR('Daily AUM'!AF180="",NAV!AF180=""),0,IFERROR(IF(OR(IFERROR(LOOKUP(2,1/(('Daily AUM'!$D180:AE180&lt;&gt;"")*(NAV!$D180:AE180&lt;&gt;"")),'Daily AUM'!$D180:AE180),"")="",IFERROR(LOOKUP(2,1/(('Daily AUM'!$D180:AE180&lt;&gt;"")*(NAV!$D180:AE180&lt;&gt;"")),NAV!$D180:AE180),"")=""),0,'Daily AUM'!AF180-(IFERROR(LOOKUP(2,1/(('Daily AUM'!$D180:AE180&lt;&gt;"")*(NAV!$D180:AE180&lt;&gt;"")),'Daily AUM'!$D180:AE180),"")*(NAV!AF180/IFERROR(LOOKUP(2,1/(('Daily AUM'!$D180:AE180&lt;&gt;"")*(NAV!$D180:AE180&lt;&gt;"")),NAV!$D180:AE180),"")))),0))</f>
        <v>0.79046343369918759</v>
      </c>
      <c r="AG180" s="2">
        <f>IF(OR('Daily AUM'!AG180="",NAV!AG180=""),0,IFERROR(IF(OR(IFERROR(LOOKUP(2,1/(('Daily AUM'!$D180:AF180&lt;&gt;"")*(NAV!$D180:AF180&lt;&gt;"")),'Daily AUM'!$D180:AF180),"")="",IFERROR(LOOKUP(2,1/(('Daily AUM'!$D180:AF180&lt;&gt;"")*(NAV!$D180:AF180&lt;&gt;"")),NAV!$D180:AF180),"")=""),0,'Daily AUM'!AG180-(IFERROR(LOOKUP(2,1/(('Daily AUM'!$D180:AF180&lt;&gt;"")*(NAV!$D180:AF180&lt;&gt;"")),'Daily AUM'!$D180:AF180),"")*(NAV!AG180/IFERROR(LOOKUP(2,1/(('Daily AUM'!$D180:AF180&lt;&gt;"")*(NAV!$D180:AF180&lt;&gt;"")),NAV!$D180:AF180),"")))),0))</f>
        <v>45.967703727374101</v>
      </c>
      <c r="AH180" s="2">
        <f>IF(OR('Daily AUM'!AH180="",NAV!AH180=""),0,IFERROR(IF(OR(IFERROR(LOOKUP(2,1/(('Daily AUM'!$D180:AG180&lt;&gt;"")*(NAV!$D180:AG180&lt;&gt;"")),'Daily AUM'!$D180:AG180),"")="",IFERROR(LOOKUP(2,1/(('Daily AUM'!$D180:AG180&lt;&gt;"")*(NAV!$D180:AG180&lt;&gt;"")),NAV!$D180:AG180),"")=""),0,'Daily AUM'!AH180-(IFERROR(LOOKUP(2,1/(('Daily AUM'!$D180:AG180&lt;&gt;"")*(NAV!$D180:AG180&lt;&gt;"")),'Daily AUM'!$D180:AG180),"")*(NAV!AH180/IFERROR(LOOKUP(2,1/(('Daily AUM'!$D180:AG180&lt;&gt;"")*(NAV!$D180:AG180&lt;&gt;"")),NAV!$D180:AG180),"")))),0))</f>
        <v>-4.2692177996323153</v>
      </c>
      <c r="AI180" s="2">
        <f>IF(OR('Daily AUM'!AI180="",NAV!AI180=""),0,IFERROR(IF(OR(IFERROR(LOOKUP(2,1/(('Daily AUM'!$D180:AH180&lt;&gt;"")*(NAV!$D180:AH180&lt;&gt;"")),'Daily AUM'!$D180:AH180),"")="",IFERROR(LOOKUP(2,1/(('Daily AUM'!$D180:AH180&lt;&gt;"")*(NAV!$D180:AH180&lt;&gt;"")),NAV!$D180:AH180),"")=""),0,'Daily AUM'!AI180-(IFERROR(LOOKUP(2,1/(('Daily AUM'!$D180:AH180&lt;&gt;"")*(NAV!$D180:AH180&lt;&gt;"")),'Daily AUM'!$D180:AH180),"")*(NAV!AI180/IFERROR(LOOKUP(2,1/(('Daily AUM'!$D180:AH180&lt;&gt;"")*(NAV!$D180:AH180&lt;&gt;"")),NAV!$D180:AH180),"")))),0))</f>
        <v>40.721252114719391</v>
      </c>
      <c r="AJ180" s="2">
        <f>IF(OR('Daily AUM'!AJ180="",NAV!AJ180=""),0,IFERROR(IF(OR(IFERROR(LOOKUP(2,1/(('Daily AUM'!$D180:AI180&lt;&gt;"")*(NAV!$D180:AI180&lt;&gt;"")),'Daily AUM'!$D180:AI180),"")="",IFERROR(LOOKUP(2,1/(('Daily AUM'!$D180:AI180&lt;&gt;"")*(NAV!$D180:AI180&lt;&gt;"")),NAV!$D180:AI180),"")=""),0,'Daily AUM'!AJ180-(IFERROR(LOOKUP(2,1/(('Daily AUM'!$D180:AI180&lt;&gt;"")*(NAV!$D180:AI180&lt;&gt;"")),'Daily AUM'!$D180:AI180),"")*(NAV!AJ180/IFERROR(LOOKUP(2,1/(('Daily AUM'!$D180:AI180&lt;&gt;"")*(NAV!$D180:AI180&lt;&gt;"")),NAV!$D180:AI180),"")))),0))</f>
        <v>-51.876807534810723</v>
      </c>
      <c r="AK180" s="2">
        <f>IF(OR('Daily AUM'!AK180="",NAV!AK180=""),0,IFERROR(IF(OR(IFERROR(LOOKUP(2,1/(('Daily AUM'!$D180:AJ180&lt;&gt;"")*(NAV!$D180:AJ180&lt;&gt;"")),'Daily AUM'!$D180:AJ180),"")="",IFERROR(LOOKUP(2,1/(('Daily AUM'!$D180:AJ180&lt;&gt;"")*(NAV!$D180:AJ180&lt;&gt;"")),NAV!$D180:AJ180),"")=""),0,'Daily AUM'!AK180-(IFERROR(LOOKUP(2,1/(('Daily AUM'!$D180:AJ180&lt;&gt;"")*(NAV!$D180:AJ180&lt;&gt;"")),'Daily AUM'!$D180:AJ180),"")*(NAV!AK180/IFERROR(LOOKUP(2,1/(('Daily AUM'!$D180:AJ180&lt;&gt;"")*(NAV!$D180:AJ180&lt;&gt;"")),NAV!$D180:AJ180),"")))),0))</f>
        <v>-30.649665593038662</v>
      </c>
      <c r="AL180" s="2">
        <f>IF(OR('Daily AUM'!AL180="",NAV!AL180=""),0,IFERROR(IF(OR(IFERROR(LOOKUP(2,1/(('Daily AUM'!$D180:AK180&lt;&gt;"")*(NAV!$D180:AK180&lt;&gt;"")),'Daily AUM'!$D180:AK180),"")="",IFERROR(LOOKUP(2,1/(('Daily AUM'!$D180:AK180&lt;&gt;"")*(NAV!$D180:AK180&lt;&gt;"")),NAV!$D180:AK180),"")=""),0,'Daily AUM'!AL180-(IFERROR(LOOKUP(2,1/(('Daily AUM'!$D180:AK180&lt;&gt;"")*(NAV!$D180:AK180&lt;&gt;"")),'Daily AUM'!$D180:AK180),"")*(NAV!AL180/IFERROR(LOOKUP(2,1/(('Daily AUM'!$D180:AK180&lt;&gt;"")*(NAV!$D180:AK180&lt;&gt;"")),NAV!$D180:AK180),"")))),0))</f>
        <v>-32.559709120985644</v>
      </c>
      <c r="AM180" s="2">
        <f>IF(OR('Daily AUM'!AM180="",NAV!AM180=""),0,IFERROR(IF(OR(IFERROR(LOOKUP(2,1/(('Daily AUM'!$D180:AL180&lt;&gt;"")*(NAV!$D180:AL180&lt;&gt;"")),'Daily AUM'!$D180:AL180),"")="",IFERROR(LOOKUP(2,1/(('Daily AUM'!$D180:AL180&lt;&gt;"")*(NAV!$D180:AL180&lt;&gt;"")),NAV!$D180:AL180),"")=""),0,'Daily AUM'!AM180-(IFERROR(LOOKUP(2,1/(('Daily AUM'!$D180:AL180&lt;&gt;"")*(NAV!$D180:AL180&lt;&gt;"")),'Daily AUM'!$D180:AL180),"")*(NAV!AM180/IFERROR(LOOKUP(2,1/(('Daily AUM'!$D180:AL180&lt;&gt;"")*(NAV!$D180:AL180&lt;&gt;"")),NAV!$D180:AL180),"")))),0))</f>
        <v>76.699460579709921</v>
      </c>
      <c r="AN180" s="2">
        <f>IF(OR('Daily AUM'!AN180="",NAV!AN180=""),0,IFERROR(IF(OR(IFERROR(LOOKUP(2,1/(('Daily AUM'!$D180:AM180&lt;&gt;"")*(NAV!$D180:AM180&lt;&gt;"")),'Daily AUM'!$D180:AM180),"")="",IFERROR(LOOKUP(2,1/(('Daily AUM'!$D180:AM180&lt;&gt;"")*(NAV!$D180:AM180&lt;&gt;"")),NAV!$D180:AM180),"")=""),0,'Daily AUM'!AN180-(IFERROR(LOOKUP(2,1/(('Daily AUM'!$D180:AM180&lt;&gt;"")*(NAV!$D180:AM180&lt;&gt;"")),'Daily AUM'!$D180:AM180),"")*(NAV!AN180/IFERROR(LOOKUP(2,1/(('Daily AUM'!$D180:AM180&lt;&gt;"")*(NAV!$D180:AM180&lt;&gt;"")),NAV!$D180:AM180),"")))),0))</f>
        <v>96.831983050848066</v>
      </c>
      <c r="AO180" s="2">
        <f>IF(OR('Daily AUM'!AO180="",NAV!AO180=""),0,IFERROR(IF(OR(IFERROR(LOOKUP(2,1/(('Daily AUM'!$D180:AN180&lt;&gt;"")*(NAV!$D180:AN180&lt;&gt;"")),'Daily AUM'!$D180:AN180),"")="",IFERROR(LOOKUP(2,1/(('Daily AUM'!$D180:AN180&lt;&gt;"")*(NAV!$D180:AN180&lt;&gt;"")),NAV!$D180:AN180),"")=""),0,'Daily AUM'!AO180-(IFERROR(LOOKUP(2,1/(('Daily AUM'!$D180:AN180&lt;&gt;"")*(NAV!$D180:AN180&lt;&gt;"")),'Daily AUM'!$D180:AN180),"")*(NAV!AO180/IFERROR(LOOKUP(2,1/(('Daily AUM'!$D180:AN180&lt;&gt;"")*(NAV!$D180:AN180&lt;&gt;"")),NAV!$D180:AN180),"")))),0))</f>
        <v>4.7330783642100869</v>
      </c>
      <c r="AP180" s="2">
        <f>IF(OR('Daily AUM'!AP180="",NAV!AP180=""),0,IFERROR(IF(OR(IFERROR(LOOKUP(2,1/(('Daily AUM'!$D180:AO180&lt;&gt;"")*(NAV!$D180:AO180&lt;&gt;"")),'Daily AUM'!$D180:AO180),"")="",IFERROR(LOOKUP(2,1/(('Daily AUM'!$D180:AO180&lt;&gt;"")*(NAV!$D180:AO180&lt;&gt;"")),NAV!$D180:AO180),"")=""),0,'Daily AUM'!AP180-(IFERROR(LOOKUP(2,1/(('Daily AUM'!$D180:AO180&lt;&gt;"")*(NAV!$D180:AO180&lt;&gt;"")),'Daily AUM'!$D180:AO180),"")*(NAV!AP180/IFERROR(LOOKUP(2,1/(('Daily AUM'!$D180:AO180&lt;&gt;"")*(NAV!$D180:AO180&lt;&gt;"")),NAV!$D180:AO180),"")))),0))</f>
        <v>-59.002556806353823</v>
      </c>
      <c r="AQ180" s="2">
        <f>IF(OR('Daily AUM'!AQ180="",NAV!AQ180=""),0,IFERROR(IF(OR(IFERROR(LOOKUP(2,1/(('Daily AUM'!$D180:AP180&lt;&gt;"")*(NAV!$D180:AP180&lt;&gt;"")),'Daily AUM'!$D180:AP180),"")="",IFERROR(LOOKUP(2,1/(('Daily AUM'!$D180:AP180&lt;&gt;"")*(NAV!$D180:AP180&lt;&gt;"")),NAV!$D180:AP180),"")=""),0,'Daily AUM'!AQ180-(IFERROR(LOOKUP(2,1/(('Daily AUM'!$D180:AP180&lt;&gt;"")*(NAV!$D180:AP180&lt;&gt;"")),'Daily AUM'!$D180:AP180),"")*(NAV!AQ180/IFERROR(LOOKUP(2,1/(('Daily AUM'!$D180:AP180&lt;&gt;"")*(NAV!$D180:AP180&lt;&gt;"")),NAV!$D180:AP180),"")))),0))</f>
        <v>9.8890828635412618</v>
      </c>
      <c r="AR180" s="2">
        <f>IF(OR('Daily AUM'!AR180="",NAV!AR180=""),0,IFERROR(IF(OR(IFERROR(LOOKUP(2,1/(('Daily AUM'!$D180:AQ180&lt;&gt;"")*(NAV!$D180:AQ180&lt;&gt;"")),'Daily AUM'!$D180:AQ180),"")="",IFERROR(LOOKUP(2,1/(('Daily AUM'!$D180:AQ180&lt;&gt;"")*(NAV!$D180:AQ180&lt;&gt;"")),NAV!$D180:AQ180),"")=""),0,'Daily AUM'!AR180-(IFERROR(LOOKUP(2,1/(('Daily AUM'!$D180:AQ180&lt;&gt;"")*(NAV!$D180:AQ180&lt;&gt;"")),'Daily AUM'!$D180:AQ180),"")*(NAV!AR180/IFERROR(LOOKUP(2,1/(('Daily AUM'!$D180:AQ180&lt;&gt;"")*(NAV!$D180:AQ180&lt;&gt;"")),NAV!$D180:AQ180),"")))),0))</f>
        <v>162.33096165126517</v>
      </c>
      <c r="AS180" s="2">
        <f t="shared" si="4"/>
        <v>247.1056112210008</v>
      </c>
      <c r="AT180" s="2">
        <f t="shared" si="5"/>
        <v>134.72539823861007</v>
      </c>
    </row>
    <row r="181" spans="1:46" x14ac:dyDescent="0.2">
      <c r="A181" t="s">
        <v>212</v>
      </c>
      <c r="B181" t="s">
        <v>210</v>
      </c>
      <c r="C181" t="s">
        <v>22</v>
      </c>
      <c r="D181" s="2">
        <f>0</f>
        <v>0</v>
      </c>
      <c r="E181" s="2">
        <f>IF(OR('Daily AUM'!E181="",NAV!E181=""),0,IFERROR(IF(OR(IFERROR(LOOKUP(2,1/(('Daily AUM'!$D181:D181&lt;&gt;"")*(NAV!$D181:D181&lt;&gt;"")),'Daily AUM'!$D181:D181),"")="",IFERROR(LOOKUP(2,1/(('Daily AUM'!$D181:D181&lt;&gt;"")*(NAV!$D181:D181&lt;&gt;"")),NAV!$D181:D181),"")=""),0,'Daily AUM'!E181-(IFERROR(LOOKUP(2,1/(('Daily AUM'!$D181:D181&lt;&gt;"")*(NAV!$D181:D181&lt;&gt;"")),'Daily AUM'!$D181:D181),"")*(NAV!E181/IFERROR(LOOKUP(2,1/(('Daily AUM'!$D181:D181&lt;&gt;"")*(NAV!$D181:D181&lt;&gt;"")),NAV!$D181:D181),"")))),0))</f>
        <v>2.3070000000006985</v>
      </c>
      <c r="F181" s="2">
        <f>IF(OR('Daily AUM'!F181="",NAV!F181=""),0,IFERROR(IF(OR(IFERROR(LOOKUP(2,1/(('Daily AUM'!$D181:E181&lt;&gt;"")*(NAV!$D181:E181&lt;&gt;"")),'Daily AUM'!$D181:E181),"")="",IFERROR(LOOKUP(2,1/(('Daily AUM'!$D181:E181&lt;&gt;"")*(NAV!$D181:E181&lt;&gt;"")),NAV!$D181:E181),"")=""),0,'Daily AUM'!F181-(IFERROR(LOOKUP(2,1/(('Daily AUM'!$D181:E181&lt;&gt;"")*(NAV!$D181:E181&lt;&gt;"")),'Daily AUM'!$D181:E181),"")*(NAV!F181/IFERROR(LOOKUP(2,1/(('Daily AUM'!$D181:E181&lt;&gt;"")*(NAV!$D181:E181&lt;&gt;"")),NAV!$D181:E181),"")))),0))</f>
        <v>-0.39835397867318534</v>
      </c>
      <c r="G181" s="2">
        <f>IF(OR('Daily AUM'!G181="",NAV!G181=""),0,IFERROR(IF(OR(IFERROR(LOOKUP(2,1/(('Daily AUM'!$D181:F181&lt;&gt;"")*(NAV!$D181:F181&lt;&gt;"")),'Daily AUM'!$D181:F181),"")="",IFERROR(LOOKUP(2,1/(('Daily AUM'!$D181:F181&lt;&gt;"")*(NAV!$D181:F181&lt;&gt;"")),NAV!$D181:F181),"")=""),0,'Daily AUM'!G181-(IFERROR(LOOKUP(2,1/(('Daily AUM'!$D181:F181&lt;&gt;"")*(NAV!$D181:F181&lt;&gt;"")),'Daily AUM'!$D181:F181),"")*(NAV!G181/IFERROR(LOOKUP(2,1/(('Daily AUM'!$D181:F181&lt;&gt;"")*(NAV!$D181:F181&lt;&gt;"")),NAV!$D181:F181),"")))),0))</f>
        <v>-4.7020016223868879</v>
      </c>
      <c r="H181" s="2">
        <f>IF(OR('Daily AUM'!H181="",NAV!H181=""),0,IFERROR(IF(OR(IFERROR(LOOKUP(2,1/(('Daily AUM'!$D181:G181&lt;&gt;"")*(NAV!$D181:G181&lt;&gt;"")),'Daily AUM'!$D181:G181),"")="",IFERROR(LOOKUP(2,1/(('Daily AUM'!$D181:G181&lt;&gt;"")*(NAV!$D181:G181&lt;&gt;"")),NAV!$D181:G181),"")=""),0,'Daily AUM'!H181-(IFERROR(LOOKUP(2,1/(('Daily AUM'!$D181:G181&lt;&gt;"")*(NAV!$D181:G181&lt;&gt;"")),'Daily AUM'!$D181:G181),"")*(NAV!H181/IFERROR(LOOKUP(2,1/(('Daily AUM'!$D181:G181&lt;&gt;"")*(NAV!$D181:G181&lt;&gt;"")),NAV!$D181:G181),"")))),0))</f>
        <v>4.0304381338737585</v>
      </c>
      <c r="I181" s="2">
        <f>IF(OR('Daily AUM'!I181="",NAV!I181=""),0,IFERROR(IF(OR(IFERROR(LOOKUP(2,1/(('Daily AUM'!$D181:H181&lt;&gt;"")*(NAV!$D181:H181&lt;&gt;"")),'Daily AUM'!$D181:H181),"")="",IFERROR(LOOKUP(2,1/(('Daily AUM'!$D181:H181&lt;&gt;"")*(NAV!$D181:H181&lt;&gt;"")),NAV!$D181:H181),"")=""),0,'Daily AUM'!I181-(IFERROR(LOOKUP(2,1/(('Daily AUM'!$D181:H181&lt;&gt;"")*(NAV!$D181:H181&lt;&gt;"")),'Daily AUM'!$D181:H181),"")*(NAV!I181/IFERROR(LOOKUP(2,1/(('Daily AUM'!$D181:H181&lt;&gt;"")*(NAV!$D181:H181&lt;&gt;"")),NAV!$D181:H181),"")))),0))</f>
        <v>-3.6865587109768967</v>
      </c>
      <c r="J181" s="2">
        <f>IF(OR('Daily AUM'!J181="",NAV!J181=""),0,IFERROR(IF(OR(IFERROR(LOOKUP(2,1/(('Daily AUM'!$D181:I181&lt;&gt;"")*(NAV!$D181:I181&lt;&gt;"")),'Daily AUM'!$D181:I181),"")="",IFERROR(LOOKUP(2,1/(('Daily AUM'!$D181:I181&lt;&gt;"")*(NAV!$D181:I181&lt;&gt;"")),NAV!$D181:I181),"")=""),0,'Daily AUM'!J181-(IFERROR(LOOKUP(2,1/(('Daily AUM'!$D181:I181&lt;&gt;"")*(NAV!$D181:I181&lt;&gt;"")),'Daily AUM'!$D181:I181),"")*(NAV!J181/IFERROR(LOOKUP(2,1/(('Daily AUM'!$D181:I181&lt;&gt;"")*(NAV!$D181:I181&lt;&gt;"")),NAV!$D181:I181),"")))),0))</f>
        <v>0.47291328783649078</v>
      </c>
      <c r="K181" s="2">
        <f>IF(OR('Daily AUM'!K181="",NAV!K181=""),0,IFERROR(IF(OR(IFERROR(LOOKUP(2,1/(('Daily AUM'!$D181:J181&lt;&gt;"")*(NAV!$D181:J181&lt;&gt;"")),'Daily AUM'!$D181:J181),"")="",IFERROR(LOOKUP(2,1/(('Daily AUM'!$D181:J181&lt;&gt;"")*(NAV!$D181:J181&lt;&gt;"")),NAV!$D181:J181),"")=""),0,'Daily AUM'!K181-(IFERROR(LOOKUP(2,1/(('Daily AUM'!$D181:J181&lt;&gt;"")*(NAV!$D181:J181&lt;&gt;"")),'Daily AUM'!$D181:J181),"")*(NAV!K181/IFERROR(LOOKUP(2,1/(('Daily AUM'!$D181:J181&lt;&gt;"")*(NAV!$D181:J181&lt;&gt;"")),NAV!$D181:J181),"")))),0))</f>
        <v>0.26450911228857876</v>
      </c>
      <c r="L181" s="2">
        <f>IF(OR('Daily AUM'!L181="",NAV!L181=""),0,IFERROR(IF(OR(IFERROR(LOOKUP(2,1/(('Daily AUM'!$D181:K181&lt;&gt;"")*(NAV!$D181:K181&lt;&gt;"")),'Daily AUM'!$D181:K181),"")="",IFERROR(LOOKUP(2,1/(('Daily AUM'!$D181:K181&lt;&gt;"")*(NAV!$D181:K181&lt;&gt;"")),NAV!$D181:K181),"")=""),0,'Daily AUM'!L181-(IFERROR(LOOKUP(2,1/(('Daily AUM'!$D181:K181&lt;&gt;"")*(NAV!$D181:K181&lt;&gt;"")),'Daily AUM'!$D181:K181),"")*(NAV!L181/IFERROR(LOOKUP(2,1/(('Daily AUM'!$D181:K181&lt;&gt;"")*(NAV!$D181:K181&lt;&gt;"")),NAV!$D181:K181),"")))),0))</f>
        <v>-2.1844861520330596</v>
      </c>
      <c r="M181" s="2">
        <f>IF(OR('Daily AUM'!M181="",NAV!M181=""),0,IFERROR(IF(OR(IFERROR(LOOKUP(2,1/(('Daily AUM'!$D181:L181&lt;&gt;"")*(NAV!$D181:L181&lt;&gt;"")),'Daily AUM'!$D181:L181),"")="",IFERROR(LOOKUP(2,1/(('Daily AUM'!$D181:L181&lt;&gt;"")*(NAV!$D181:L181&lt;&gt;"")),NAV!$D181:L181),"")=""),0,'Daily AUM'!M181-(IFERROR(LOOKUP(2,1/(('Daily AUM'!$D181:L181&lt;&gt;"")*(NAV!$D181:L181&lt;&gt;"")),'Daily AUM'!$D181:L181),"")*(NAV!M181/IFERROR(LOOKUP(2,1/(('Daily AUM'!$D181:L181&lt;&gt;"")*(NAV!$D181:L181&lt;&gt;"")),NAV!$D181:L181),"")))),0))</f>
        <v>7.2675622200586076</v>
      </c>
      <c r="N181" s="2">
        <f>IF(OR('Daily AUM'!N181="",NAV!N181=""),0,IFERROR(IF(OR(IFERROR(LOOKUP(2,1/(('Daily AUM'!$D181:M181&lt;&gt;"")*(NAV!$D181:M181&lt;&gt;"")),'Daily AUM'!$D181:M181),"")="",IFERROR(LOOKUP(2,1/(('Daily AUM'!$D181:M181&lt;&gt;"")*(NAV!$D181:M181&lt;&gt;"")),NAV!$D181:M181),"")=""),0,'Daily AUM'!N181-(IFERROR(LOOKUP(2,1/(('Daily AUM'!$D181:M181&lt;&gt;"")*(NAV!$D181:M181&lt;&gt;"")),'Daily AUM'!$D181:M181),"")*(NAV!N181/IFERROR(LOOKUP(2,1/(('Daily AUM'!$D181:M181&lt;&gt;"")*(NAV!$D181:M181&lt;&gt;"")),NAV!$D181:M181),"")))),0))</f>
        <v>3.5975622552832647</v>
      </c>
      <c r="O181" s="2">
        <f>IF(OR('Daily AUM'!O181="",NAV!O181=""),0,IFERROR(IF(OR(IFERROR(LOOKUP(2,1/(('Daily AUM'!$D181:N181&lt;&gt;"")*(NAV!$D181:N181&lt;&gt;"")),'Daily AUM'!$D181:N181),"")="",IFERROR(LOOKUP(2,1/(('Daily AUM'!$D181:N181&lt;&gt;"")*(NAV!$D181:N181&lt;&gt;"")),NAV!$D181:N181),"")=""),0,'Daily AUM'!O181-(IFERROR(LOOKUP(2,1/(('Daily AUM'!$D181:N181&lt;&gt;"")*(NAV!$D181:N181&lt;&gt;"")),'Daily AUM'!$D181:N181),"")*(NAV!O181/IFERROR(LOOKUP(2,1/(('Daily AUM'!$D181:N181&lt;&gt;"")*(NAV!$D181:N181&lt;&gt;"")),NAV!$D181:N181),"")))),0))</f>
        <v>5.4971775193789654</v>
      </c>
      <c r="P181" s="2">
        <f>IF(OR('Daily AUM'!P181="",NAV!P181=""),0,IFERROR(IF(OR(IFERROR(LOOKUP(2,1/(('Daily AUM'!$D181:O181&lt;&gt;"")*(NAV!$D181:O181&lt;&gt;"")),'Daily AUM'!$D181:O181),"")="",IFERROR(LOOKUP(2,1/(('Daily AUM'!$D181:O181&lt;&gt;"")*(NAV!$D181:O181&lt;&gt;"")),NAV!$D181:O181),"")=""),0,'Daily AUM'!P181-(IFERROR(LOOKUP(2,1/(('Daily AUM'!$D181:O181&lt;&gt;"")*(NAV!$D181:O181&lt;&gt;"")),'Daily AUM'!$D181:O181),"")*(NAV!P181/IFERROR(LOOKUP(2,1/(('Daily AUM'!$D181:O181&lt;&gt;"")*(NAV!$D181:O181&lt;&gt;"")),NAV!$D181:O181),"")))),0))</f>
        <v>3.3814159566245507</v>
      </c>
      <c r="Q181" s="2">
        <f>IF(OR('Daily AUM'!Q181="",NAV!Q181=""),0,IFERROR(IF(OR(IFERROR(LOOKUP(2,1/(('Daily AUM'!$D181:P181&lt;&gt;"")*(NAV!$D181:P181&lt;&gt;"")),'Daily AUM'!$D181:P181),"")="",IFERROR(LOOKUP(2,1/(('Daily AUM'!$D181:P181&lt;&gt;"")*(NAV!$D181:P181&lt;&gt;"")),NAV!$D181:P181),"")=""),0,'Daily AUM'!Q181-(IFERROR(LOOKUP(2,1/(('Daily AUM'!$D181:P181&lt;&gt;"")*(NAV!$D181:P181&lt;&gt;"")),'Daily AUM'!$D181:P181),"")*(NAV!Q181/IFERROR(LOOKUP(2,1/(('Daily AUM'!$D181:P181&lt;&gt;"")*(NAV!$D181:P181&lt;&gt;"")),NAV!$D181:P181),"")))),0))</f>
        <v>-13.017342576546071</v>
      </c>
      <c r="R181" s="2">
        <f>IF(OR('Daily AUM'!R181="",NAV!R181=""),0,IFERROR(IF(OR(IFERROR(LOOKUP(2,1/(('Daily AUM'!$D181:Q181&lt;&gt;"")*(NAV!$D181:Q181&lt;&gt;"")),'Daily AUM'!$D181:Q181),"")="",IFERROR(LOOKUP(2,1/(('Daily AUM'!$D181:Q181&lt;&gt;"")*(NAV!$D181:Q181&lt;&gt;"")),NAV!$D181:Q181),"")=""),0,'Daily AUM'!R181-(IFERROR(LOOKUP(2,1/(('Daily AUM'!$D181:Q181&lt;&gt;"")*(NAV!$D181:Q181&lt;&gt;"")),'Daily AUM'!$D181:Q181),"")*(NAV!R181/IFERROR(LOOKUP(2,1/(('Daily AUM'!$D181:Q181&lt;&gt;"")*(NAV!$D181:Q181&lt;&gt;"")),NAV!$D181:Q181),"")))),0))</f>
        <v>-5.2548075072172651</v>
      </c>
      <c r="S181" s="2">
        <f>IF(OR('Daily AUM'!S181="",NAV!S181=""),0,IFERROR(IF(OR(IFERROR(LOOKUP(2,1/(('Daily AUM'!$D181:R181&lt;&gt;"")*(NAV!$D181:R181&lt;&gt;"")),'Daily AUM'!$D181:R181),"")="",IFERROR(LOOKUP(2,1/(('Daily AUM'!$D181:R181&lt;&gt;"")*(NAV!$D181:R181&lt;&gt;"")),NAV!$D181:R181),"")=""),0,'Daily AUM'!S181-(IFERROR(LOOKUP(2,1/(('Daily AUM'!$D181:R181&lt;&gt;"")*(NAV!$D181:R181&lt;&gt;"")),'Daily AUM'!$D181:R181),"")*(NAV!S181/IFERROR(LOOKUP(2,1/(('Daily AUM'!$D181:R181&lt;&gt;"")*(NAV!$D181:R181&lt;&gt;"")),NAV!$D181:R181),"")))),0))</f>
        <v>0.34848677654190396</v>
      </c>
      <c r="T181" s="2">
        <f>IF(OR('Daily AUM'!T181="",NAV!T181=""),0,IFERROR(IF(OR(IFERROR(LOOKUP(2,1/(('Daily AUM'!$D181:S181&lt;&gt;"")*(NAV!$D181:S181&lt;&gt;"")),'Daily AUM'!$D181:S181),"")="",IFERROR(LOOKUP(2,1/(('Daily AUM'!$D181:S181&lt;&gt;"")*(NAV!$D181:S181&lt;&gt;"")),NAV!$D181:S181),"")=""),0,'Daily AUM'!T181-(IFERROR(LOOKUP(2,1/(('Daily AUM'!$D181:S181&lt;&gt;"")*(NAV!$D181:S181&lt;&gt;"")),'Daily AUM'!$D181:S181),"")*(NAV!T181/IFERROR(LOOKUP(2,1/(('Daily AUM'!$D181:S181&lt;&gt;"")*(NAV!$D181:S181&lt;&gt;"")),NAV!$D181:S181),"")))),0))</f>
        <v>-1.1547821401072724</v>
      </c>
      <c r="U181" s="2">
        <f>IF(OR('Daily AUM'!U181="",NAV!U181=""),0,IFERROR(IF(OR(IFERROR(LOOKUP(2,1/(('Daily AUM'!$D181:T181&lt;&gt;"")*(NAV!$D181:T181&lt;&gt;"")),'Daily AUM'!$D181:T181),"")="",IFERROR(LOOKUP(2,1/(('Daily AUM'!$D181:T181&lt;&gt;"")*(NAV!$D181:T181&lt;&gt;"")),NAV!$D181:T181),"")=""),0,'Daily AUM'!U181-(IFERROR(LOOKUP(2,1/(('Daily AUM'!$D181:T181&lt;&gt;"")*(NAV!$D181:T181&lt;&gt;"")),'Daily AUM'!$D181:T181),"")*(NAV!U181/IFERROR(LOOKUP(2,1/(('Daily AUM'!$D181:T181&lt;&gt;"")*(NAV!$D181:T181&lt;&gt;"")),NAV!$D181:T181),"")))),0))</f>
        <v>-1.1609206041812286</v>
      </c>
      <c r="V181" s="2">
        <f>IF(OR('Daily AUM'!V181="",NAV!V181=""),0,IFERROR(IF(OR(IFERROR(LOOKUP(2,1/(('Daily AUM'!$D181:U181&lt;&gt;"")*(NAV!$D181:U181&lt;&gt;"")),'Daily AUM'!$D181:U181),"")="",IFERROR(LOOKUP(2,1/(('Daily AUM'!$D181:U181&lt;&gt;"")*(NAV!$D181:U181&lt;&gt;"")),NAV!$D181:U181),"")=""),0,'Daily AUM'!V181-(IFERROR(LOOKUP(2,1/(('Daily AUM'!$D181:U181&lt;&gt;"")*(NAV!$D181:U181&lt;&gt;"")),'Daily AUM'!$D181:U181),"")*(NAV!V181/IFERROR(LOOKUP(2,1/(('Daily AUM'!$D181:U181&lt;&gt;"")*(NAV!$D181:U181&lt;&gt;"")),NAV!$D181:U181),"")))),0))</f>
        <v>1.955986921724616</v>
      </c>
      <c r="W181" s="2">
        <f>IF(OR('Daily AUM'!W181="",NAV!W181=""),0,IFERROR(IF(OR(IFERROR(LOOKUP(2,1/(('Daily AUM'!$D181:V181&lt;&gt;"")*(NAV!$D181:V181&lt;&gt;"")),'Daily AUM'!$D181:V181),"")="",IFERROR(LOOKUP(2,1/(('Daily AUM'!$D181:V181&lt;&gt;"")*(NAV!$D181:V181&lt;&gt;"")),NAV!$D181:V181),"")=""),0,'Daily AUM'!W181-(IFERROR(LOOKUP(2,1/(('Daily AUM'!$D181:V181&lt;&gt;"")*(NAV!$D181:V181&lt;&gt;"")),'Daily AUM'!$D181:V181),"")*(NAV!W181/IFERROR(LOOKUP(2,1/(('Daily AUM'!$D181:V181&lt;&gt;"")*(NAV!$D181:V181&lt;&gt;"")),NAV!$D181:V181),"")))),0))</f>
        <v>-1.218920782490386</v>
      </c>
      <c r="X181" s="2">
        <f>IF(OR('Daily AUM'!X181="",NAV!X181=""),0,IFERROR(IF(OR(IFERROR(LOOKUP(2,1/(('Daily AUM'!$D181:W181&lt;&gt;"")*(NAV!$D181:W181&lt;&gt;"")),'Daily AUM'!$D181:W181),"")="",IFERROR(LOOKUP(2,1/(('Daily AUM'!$D181:W181&lt;&gt;"")*(NAV!$D181:W181&lt;&gt;"")),NAV!$D181:W181),"")=""),0,'Daily AUM'!X181-(IFERROR(LOOKUP(2,1/(('Daily AUM'!$D181:W181&lt;&gt;"")*(NAV!$D181:W181&lt;&gt;"")),'Daily AUM'!$D181:W181),"")*(NAV!X181/IFERROR(LOOKUP(2,1/(('Daily AUM'!$D181:W181&lt;&gt;"")*(NAV!$D181:W181&lt;&gt;"")),NAV!$D181:W181),"")))),0))</f>
        <v>0.2747269200917799</v>
      </c>
      <c r="Y181" s="2">
        <f>IF(OR('Daily AUM'!Y181="",NAV!Y181=""),0,IFERROR(IF(OR(IFERROR(LOOKUP(2,1/(('Daily AUM'!$D181:X181&lt;&gt;"")*(NAV!$D181:X181&lt;&gt;"")),'Daily AUM'!$D181:X181),"")="",IFERROR(LOOKUP(2,1/(('Daily AUM'!$D181:X181&lt;&gt;"")*(NAV!$D181:X181&lt;&gt;"")),NAV!$D181:X181),"")=""),0,'Daily AUM'!Y181-(IFERROR(LOOKUP(2,1/(('Daily AUM'!$D181:X181&lt;&gt;"")*(NAV!$D181:X181&lt;&gt;"")),'Daily AUM'!$D181:X181),"")*(NAV!Y181/IFERROR(LOOKUP(2,1/(('Daily AUM'!$D181:X181&lt;&gt;"")*(NAV!$D181:X181&lt;&gt;"")),NAV!$D181:X181),"")))),0))</f>
        <v>0.29409580838364491</v>
      </c>
      <c r="Z181" s="2">
        <f>IF(OR('Daily AUM'!Z181="",NAV!Z181=""),0,IFERROR(IF(OR(IFERROR(LOOKUP(2,1/(('Daily AUM'!$D181:Y181&lt;&gt;"")*(NAV!$D181:Y181&lt;&gt;"")),'Daily AUM'!$D181:Y181),"")="",IFERROR(LOOKUP(2,1/(('Daily AUM'!$D181:Y181&lt;&gt;"")*(NAV!$D181:Y181&lt;&gt;"")),NAV!$D181:Y181),"")=""),0,'Daily AUM'!Z181-(IFERROR(LOOKUP(2,1/(('Daily AUM'!$D181:Y181&lt;&gt;"")*(NAV!$D181:Y181&lt;&gt;"")),'Daily AUM'!$D181:Y181),"")*(NAV!Z181/IFERROR(LOOKUP(2,1/(('Daily AUM'!$D181:Y181&lt;&gt;"")*(NAV!$D181:Y181&lt;&gt;"")),NAV!$D181:Y181),"")))),0))</f>
        <v>2.8626362223076285</v>
      </c>
      <c r="AA181" s="2">
        <f>IF(OR('Daily AUM'!AA181="",NAV!AA181=""),0,IFERROR(IF(OR(IFERROR(LOOKUP(2,1/(('Daily AUM'!$D181:Z181&lt;&gt;"")*(NAV!$D181:Z181&lt;&gt;"")),'Daily AUM'!$D181:Z181),"")="",IFERROR(LOOKUP(2,1/(('Daily AUM'!$D181:Z181&lt;&gt;"")*(NAV!$D181:Z181&lt;&gt;"")),NAV!$D181:Z181),"")=""),0,'Daily AUM'!AA181-(IFERROR(LOOKUP(2,1/(('Daily AUM'!$D181:Z181&lt;&gt;"")*(NAV!$D181:Z181&lt;&gt;"")),'Daily AUM'!$D181:Z181),"")*(NAV!AA181/IFERROR(LOOKUP(2,1/(('Daily AUM'!$D181:Z181&lt;&gt;"")*(NAV!$D181:Z181&lt;&gt;"")),NAV!$D181:Z181),"")))),0))</f>
        <v>-3.2883314595874253</v>
      </c>
      <c r="AB181" s="2">
        <f>IF(OR('Daily AUM'!AB181="",NAV!AB181=""),0,IFERROR(IF(OR(IFERROR(LOOKUP(2,1/(('Daily AUM'!$D181:AA181&lt;&gt;"")*(NAV!$D181:AA181&lt;&gt;"")),'Daily AUM'!$D181:AA181),"")="",IFERROR(LOOKUP(2,1/(('Daily AUM'!$D181:AA181&lt;&gt;"")*(NAV!$D181:AA181&lt;&gt;"")),NAV!$D181:AA181),"")=""),0,'Daily AUM'!AB181-(IFERROR(LOOKUP(2,1/(('Daily AUM'!$D181:AA181&lt;&gt;"")*(NAV!$D181:AA181&lt;&gt;"")),'Daily AUM'!$D181:AA181),"")*(NAV!AB181/IFERROR(LOOKUP(2,1/(('Daily AUM'!$D181:AA181&lt;&gt;"")*(NAV!$D181:AA181&lt;&gt;"")),NAV!$D181:AA181),"")))),0))</f>
        <v>6.7494317257423972</v>
      </c>
      <c r="AC181" s="2">
        <f>IF(OR('Daily AUM'!AC181="",NAV!AC181=""),0,IFERROR(IF(OR(IFERROR(LOOKUP(2,1/(('Daily AUM'!$D181:AB181&lt;&gt;"")*(NAV!$D181:AB181&lt;&gt;"")),'Daily AUM'!$D181:AB181),"")="",IFERROR(LOOKUP(2,1/(('Daily AUM'!$D181:AB181&lt;&gt;"")*(NAV!$D181:AB181&lt;&gt;"")),NAV!$D181:AB181),"")=""),0,'Daily AUM'!AC181-(IFERROR(LOOKUP(2,1/(('Daily AUM'!$D181:AB181&lt;&gt;"")*(NAV!$D181:AB181&lt;&gt;"")),'Daily AUM'!$D181:AB181),"")*(NAV!AC181/IFERROR(LOOKUP(2,1/(('Daily AUM'!$D181:AB181&lt;&gt;"")*(NAV!$D181:AB181&lt;&gt;"")),NAV!$D181:AB181),"")))),0))</f>
        <v>1.0729193548377225</v>
      </c>
      <c r="AD181" s="2">
        <f>IF(OR('Daily AUM'!AD181="",NAV!AD181=""),0,IFERROR(IF(OR(IFERROR(LOOKUP(2,1/(('Daily AUM'!$D181:AC181&lt;&gt;"")*(NAV!$D181:AC181&lt;&gt;"")),'Daily AUM'!$D181:AC181),"")="",IFERROR(LOOKUP(2,1/(('Daily AUM'!$D181:AC181&lt;&gt;"")*(NAV!$D181:AC181&lt;&gt;"")),NAV!$D181:AC181),"")=""),0,'Daily AUM'!AD181-(IFERROR(LOOKUP(2,1/(('Daily AUM'!$D181:AC181&lt;&gt;"")*(NAV!$D181:AC181&lt;&gt;"")),'Daily AUM'!$D181:AC181),"")*(NAV!AD181/IFERROR(LOOKUP(2,1/(('Daily AUM'!$D181:AC181&lt;&gt;"")*(NAV!$D181:AC181&lt;&gt;"")),NAV!$D181:AC181),"")))),0))</f>
        <v>2.5942597054909129</v>
      </c>
      <c r="AE181" s="2">
        <f>IF(OR('Daily AUM'!AE181="",NAV!AE181=""),0,IFERROR(IF(OR(IFERROR(LOOKUP(2,1/(('Daily AUM'!$D181:AD181&lt;&gt;"")*(NAV!$D181:AD181&lt;&gt;"")),'Daily AUM'!$D181:AD181),"")="",IFERROR(LOOKUP(2,1/(('Daily AUM'!$D181:AD181&lt;&gt;"")*(NAV!$D181:AD181&lt;&gt;"")),NAV!$D181:AD181),"")=""),0,'Daily AUM'!AE181-(IFERROR(LOOKUP(2,1/(('Daily AUM'!$D181:AD181&lt;&gt;"")*(NAV!$D181:AD181&lt;&gt;"")),'Daily AUM'!$D181:AD181),"")*(NAV!AE181/IFERROR(LOOKUP(2,1/(('Daily AUM'!$D181:AD181&lt;&gt;"")*(NAV!$D181:AD181&lt;&gt;"")),NAV!$D181:AD181),"")))),0))</f>
        <v>2.8193953978898207</v>
      </c>
      <c r="AF181" s="2">
        <f>IF(OR('Daily AUM'!AF181="",NAV!AF181=""),0,IFERROR(IF(OR(IFERROR(LOOKUP(2,1/(('Daily AUM'!$D181:AE181&lt;&gt;"")*(NAV!$D181:AE181&lt;&gt;"")),'Daily AUM'!$D181:AE181),"")="",IFERROR(LOOKUP(2,1/(('Daily AUM'!$D181:AE181&lt;&gt;"")*(NAV!$D181:AE181&lt;&gt;"")),NAV!$D181:AE181),"")=""),0,'Daily AUM'!AF181-(IFERROR(LOOKUP(2,1/(('Daily AUM'!$D181:AE181&lt;&gt;"")*(NAV!$D181:AE181&lt;&gt;"")),'Daily AUM'!$D181:AE181),"")*(NAV!AF181/IFERROR(LOOKUP(2,1/(('Daily AUM'!$D181:AE181&lt;&gt;"")*(NAV!$D181:AE181&lt;&gt;"")),NAV!$D181:AE181),"")))),0))</f>
        <v>183.26577960526083</v>
      </c>
      <c r="AG181" s="2">
        <f>IF(OR('Daily AUM'!AG181="",NAV!AG181=""),0,IFERROR(IF(OR(IFERROR(LOOKUP(2,1/(('Daily AUM'!$D181:AF181&lt;&gt;"")*(NAV!$D181:AF181&lt;&gt;"")),'Daily AUM'!$D181:AF181),"")="",IFERROR(LOOKUP(2,1/(('Daily AUM'!$D181:AF181&lt;&gt;"")*(NAV!$D181:AF181&lt;&gt;"")),NAV!$D181:AF181),"")=""),0,'Daily AUM'!AG181-(IFERROR(LOOKUP(2,1/(('Daily AUM'!$D181:AF181&lt;&gt;"")*(NAV!$D181:AF181&lt;&gt;"")),'Daily AUM'!$D181:AF181),"")*(NAV!AG181/IFERROR(LOOKUP(2,1/(('Daily AUM'!$D181:AF181&lt;&gt;"")*(NAV!$D181:AF181&lt;&gt;"")),NAV!$D181:AF181),"")))),0))</f>
        <v>-177.85589793915642</v>
      </c>
      <c r="AH181" s="2">
        <f>IF(OR('Daily AUM'!AH181="",NAV!AH181=""),0,IFERROR(IF(OR(IFERROR(LOOKUP(2,1/(('Daily AUM'!$D181:AG181&lt;&gt;"")*(NAV!$D181:AG181&lt;&gt;"")),'Daily AUM'!$D181:AG181),"")="",IFERROR(LOOKUP(2,1/(('Daily AUM'!$D181:AG181&lt;&gt;"")*(NAV!$D181:AG181&lt;&gt;"")),NAV!$D181:AG181),"")=""),0,'Daily AUM'!AH181-(IFERROR(LOOKUP(2,1/(('Daily AUM'!$D181:AG181&lt;&gt;"")*(NAV!$D181:AG181&lt;&gt;"")),'Daily AUM'!$D181:AG181),"")*(NAV!AH181/IFERROR(LOOKUP(2,1/(('Daily AUM'!$D181:AG181&lt;&gt;"")*(NAV!$D181:AG181&lt;&gt;"")),NAV!$D181:AG181),"")))),0))</f>
        <v>-0.15805127201565483</v>
      </c>
      <c r="AI181" s="2">
        <f>IF(OR('Daily AUM'!AI181="",NAV!AI181=""),0,IFERROR(IF(OR(IFERROR(LOOKUP(2,1/(('Daily AUM'!$D181:AH181&lt;&gt;"")*(NAV!$D181:AH181&lt;&gt;"")),'Daily AUM'!$D181:AH181),"")="",IFERROR(LOOKUP(2,1/(('Daily AUM'!$D181:AH181&lt;&gt;"")*(NAV!$D181:AH181&lt;&gt;"")),NAV!$D181:AH181),"")=""),0,'Daily AUM'!AI181-(IFERROR(LOOKUP(2,1/(('Daily AUM'!$D181:AH181&lt;&gt;"")*(NAV!$D181:AH181&lt;&gt;"")),'Daily AUM'!$D181:AH181),"")*(NAV!AI181/IFERROR(LOOKUP(2,1/(('Daily AUM'!$D181:AH181&lt;&gt;"")*(NAV!$D181:AH181&lt;&gt;"")),NAV!$D181:AH181),"")))),0))</f>
        <v>-5.5897638807709882</v>
      </c>
      <c r="AJ181" s="2">
        <f>IF(OR('Daily AUM'!AJ181="",NAV!AJ181=""),0,IFERROR(IF(OR(IFERROR(LOOKUP(2,1/(('Daily AUM'!$D181:AI181&lt;&gt;"")*(NAV!$D181:AI181&lt;&gt;"")),'Daily AUM'!$D181:AI181),"")="",IFERROR(LOOKUP(2,1/(('Daily AUM'!$D181:AI181&lt;&gt;"")*(NAV!$D181:AI181&lt;&gt;"")),NAV!$D181:AI181),"")=""),0,'Daily AUM'!AJ181-(IFERROR(LOOKUP(2,1/(('Daily AUM'!$D181:AI181&lt;&gt;"")*(NAV!$D181:AI181&lt;&gt;"")),'Daily AUM'!$D181:AI181),"")*(NAV!AJ181/IFERROR(LOOKUP(2,1/(('Daily AUM'!$D181:AI181&lt;&gt;"")*(NAV!$D181:AI181&lt;&gt;"")),NAV!$D181:AI181),"")))),0))</f>
        <v>5.12105250829336</v>
      </c>
      <c r="AK181" s="2">
        <f>IF(OR('Daily AUM'!AK181="",NAV!AK181=""),0,IFERROR(IF(OR(IFERROR(LOOKUP(2,1/(('Daily AUM'!$D181:AJ181&lt;&gt;"")*(NAV!$D181:AJ181&lt;&gt;"")),'Daily AUM'!$D181:AJ181),"")="",IFERROR(LOOKUP(2,1/(('Daily AUM'!$D181:AJ181&lt;&gt;"")*(NAV!$D181:AJ181&lt;&gt;"")),NAV!$D181:AJ181),"")=""),0,'Daily AUM'!AK181-(IFERROR(LOOKUP(2,1/(('Daily AUM'!$D181:AJ181&lt;&gt;"")*(NAV!$D181:AJ181&lt;&gt;"")),'Daily AUM'!$D181:AJ181),"")*(NAV!AK181/IFERROR(LOOKUP(2,1/(('Daily AUM'!$D181:AJ181&lt;&gt;"")*(NAV!$D181:AJ181&lt;&gt;"")),NAV!$D181:AJ181),"")))),0))</f>
        <v>0.13796827262012812</v>
      </c>
      <c r="AL181" s="2">
        <f>IF(OR('Daily AUM'!AL181="",NAV!AL181=""),0,IFERROR(IF(OR(IFERROR(LOOKUP(2,1/(('Daily AUM'!$D181:AK181&lt;&gt;"")*(NAV!$D181:AK181&lt;&gt;"")),'Daily AUM'!$D181:AK181),"")="",IFERROR(LOOKUP(2,1/(('Daily AUM'!$D181:AK181&lt;&gt;"")*(NAV!$D181:AK181&lt;&gt;"")),NAV!$D181:AK181),"")=""),0,'Daily AUM'!AL181-(IFERROR(LOOKUP(2,1/(('Daily AUM'!$D181:AK181&lt;&gt;"")*(NAV!$D181:AK181&lt;&gt;"")),'Daily AUM'!$D181:AK181),"")*(NAV!AL181/IFERROR(LOOKUP(2,1/(('Daily AUM'!$D181:AK181&lt;&gt;"")*(NAV!$D181:AK181&lt;&gt;"")),NAV!$D181:AK181),"")))),0))</f>
        <v>-12.668748681897341</v>
      </c>
      <c r="AM181" s="2">
        <f>IF(OR('Daily AUM'!AM181="",NAV!AM181=""),0,IFERROR(IF(OR(IFERROR(LOOKUP(2,1/(('Daily AUM'!$D181:AL181&lt;&gt;"")*(NAV!$D181:AL181&lt;&gt;"")),'Daily AUM'!$D181:AL181),"")="",IFERROR(LOOKUP(2,1/(('Daily AUM'!$D181:AL181&lt;&gt;"")*(NAV!$D181:AL181&lt;&gt;"")),NAV!$D181:AL181),"")=""),0,'Daily AUM'!AM181-(IFERROR(LOOKUP(2,1/(('Daily AUM'!$D181:AL181&lt;&gt;"")*(NAV!$D181:AL181&lt;&gt;"")),'Daily AUM'!$D181:AL181),"")*(NAV!AM181/IFERROR(LOOKUP(2,1/(('Daily AUM'!$D181:AL181&lt;&gt;"")*(NAV!$D181:AL181&lt;&gt;"")),NAV!$D181:AL181),"")))),0))</f>
        <v>-6.7050942918394867</v>
      </c>
      <c r="AN181" s="2">
        <f>IF(OR('Daily AUM'!AN181="",NAV!AN181=""),0,IFERROR(IF(OR(IFERROR(LOOKUP(2,1/(('Daily AUM'!$D181:AM181&lt;&gt;"")*(NAV!$D181:AM181&lt;&gt;"")),'Daily AUM'!$D181:AM181),"")="",IFERROR(LOOKUP(2,1/(('Daily AUM'!$D181:AM181&lt;&gt;"")*(NAV!$D181:AM181&lt;&gt;"")),NAV!$D181:AM181),"")=""),0,'Daily AUM'!AN181-(IFERROR(LOOKUP(2,1/(('Daily AUM'!$D181:AM181&lt;&gt;"")*(NAV!$D181:AM181&lt;&gt;"")),'Daily AUM'!$D181:AM181),"")*(NAV!AN181/IFERROR(LOOKUP(2,1/(('Daily AUM'!$D181:AM181&lt;&gt;"")*(NAV!$D181:AM181&lt;&gt;"")),NAV!$D181:AM181),"")))),0))</f>
        <v>-1.6814592910013744</v>
      </c>
      <c r="AO181" s="2">
        <f>IF(OR('Daily AUM'!AO181="",NAV!AO181=""),0,IFERROR(IF(OR(IFERROR(LOOKUP(2,1/(('Daily AUM'!$D181:AN181&lt;&gt;"")*(NAV!$D181:AN181&lt;&gt;"")),'Daily AUM'!$D181:AN181),"")="",IFERROR(LOOKUP(2,1/(('Daily AUM'!$D181:AN181&lt;&gt;"")*(NAV!$D181:AN181&lt;&gt;"")),NAV!$D181:AN181),"")=""),0,'Daily AUM'!AO181-(IFERROR(LOOKUP(2,1/(('Daily AUM'!$D181:AN181&lt;&gt;"")*(NAV!$D181:AN181&lt;&gt;"")),'Daily AUM'!$D181:AN181),"")*(NAV!AO181/IFERROR(LOOKUP(2,1/(('Daily AUM'!$D181:AN181&lt;&gt;"")*(NAV!$D181:AN181&lt;&gt;"")),NAV!$D181:AN181),"")))),0))</f>
        <v>-0.27838398756466631</v>
      </c>
      <c r="AP181" s="2">
        <f>IF(OR('Daily AUM'!AP181="",NAV!AP181=""),0,IFERROR(IF(OR(IFERROR(LOOKUP(2,1/(('Daily AUM'!$D181:AO181&lt;&gt;"")*(NAV!$D181:AO181&lt;&gt;"")),'Daily AUM'!$D181:AO181),"")="",IFERROR(LOOKUP(2,1/(('Daily AUM'!$D181:AO181&lt;&gt;"")*(NAV!$D181:AO181&lt;&gt;"")),NAV!$D181:AO181),"")=""),0,'Daily AUM'!AP181-(IFERROR(LOOKUP(2,1/(('Daily AUM'!$D181:AO181&lt;&gt;"")*(NAV!$D181:AO181&lt;&gt;"")),'Daily AUM'!$D181:AO181),"")*(NAV!AP181/IFERROR(LOOKUP(2,1/(('Daily AUM'!$D181:AO181&lt;&gt;"")*(NAV!$D181:AO181&lt;&gt;"")),NAV!$D181:AO181),"")))),0))</f>
        <v>1.0586314572083211</v>
      </c>
      <c r="AQ181" s="2">
        <f>IF(OR('Daily AUM'!AQ181="",NAV!AQ181=""),0,IFERROR(IF(OR(IFERROR(LOOKUP(2,1/(('Daily AUM'!$D181:AP181&lt;&gt;"")*(NAV!$D181:AP181&lt;&gt;"")),'Daily AUM'!$D181:AP181),"")="",IFERROR(LOOKUP(2,1/(('Daily AUM'!$D181:AP181&lt;&gt;"")*(NAV!$D181:AP181&lt;&gt;"")),NAV!$D181:AP181),"")=""),0,'Daily AUM'!AQ181-(IFERROR(LOOKUP(2,1/(('Daily AUM'!$D181:AP181&lt;&gt;"")*(NAV!$D181:AP181&lt;&gt;"")),'Daily AUM'!$D181:AP181),"")*(NAV!AQ181/IFERROR(LOOKUP(2,1/(('Daily AUM'!$D181:AP181&lt;&gt;"")*(NAV!$D181:AP181&lt;&gt;"")),NAV!$D181:AP181),"")))),0))</f>
        <v>-1.998120756170465</v>
      </c>
      <c r="AR181" s="2">
        <f>IF(OR('Daily AUM'!AR181="",NAV!AR181=""),0,IFERROR(IF(OR(IFERROR(LOOKUP(2,1/(('Daily AUM'!$D181:AQ181&lt;&gt;"")*(NAV!$D181:AQ181&lt;&gt;"")),'Daily AUM'!$D181:AQ181),"")="",IFERROR(LOOKUP(2,1/(('Daily AUM'!$D181:AQ181&lt;&gt;"")*(NAV!$D181:AQ181&lt;&gt;"")),NAV!$D181:AQ181),"")=""),0,'Daily AUM'!AR181-(IFERROR(LOOKUP(2,1/(('Daily AUM'!$D181:AQ181&lt;&gt;"")*(NAV!$D181:AQ181&lt;&gt;"")),'Daily AUM'!$D181:AQ181),"")*(NAV!AR181/IFERROR(LOOKUP(2,1/(('Daily AUM'!$D181:AQ181&lt;&gt;"")*(NAV!$D181:AQ181&lt;&gt;"")),NAV!$D181:AQ181),"")))),0))</f>
        <v>-5.6052227570289688</v>
      </c>
      <c r="AS181" s="2">
        <f t="shared" si="4"/>
        <v>-5.3932991625260911</v>
      </c>
      <c r="AT181" s="2">
        <f t="shared" si="5"/>
        <v>-10.147000067381668</v>
      </c>
    </row>
    <row r="182" spans="1:46" x14ac:dyDescent="0.2">
      <c r="A182" t="s">
        <v>213</v>
      </c>
      <c r="B182" t="s">
        <v>210</v>
      </c>
      <c r="C182" t="s">
        <v>13</v>
      </c>
      <c r="D182" s="2">
        <f>0</f>
        <v>0</v>
      </c>
      <c r="E182" s="2">
        <f>IF(OR('Daily AUM'!E182="",NAV!E182=""),0,IFERROR(IF(OR(IFERROR(LOOKUP(2,1/(('Daily AUM'!$D182:D182&lt;&gt;"")*(NAV!$D182:D182&lt;&gt;"")),'Daily AUM'!$D182:D182),"")="",IFERROR(LOOKUP(2,1/(('Daily AUM'!$D182:D182&lt;&gt;"")*(NAV!$D182:D182&lt;&gt;"")),NAV!$D182:D182),"")=""),0,'Daily AUM'!E182-(IFERROR(LOOKUP(2,1/(('Daily AUM'!$D182:D182&lt;&gt;"")*(NAV!$D182:D182&lt;&gt;"")),'Daily AUM'!$D182:D182),"")*(NAV!E182/IFERROR(LOOKUP(2,1/(('Daily AUM'!$D182:D182&lt;&gt;"")*(NAV!$D182:D182&lt;&gt;"")),NAV!$D182:D182),"")))),0))</f>
        <v>-2.5818892949835117</v>
      </c>
      <c r="F182" s="2">
        <f>IF(OR('Daily AUM'!F182="",NAV!F182=""),0,IFERROR(IF(OR(IFERROR(LOOKUP(2,1/(('Daily AUM'!$D182:E182&lt;&gt;"")*(NAV!$D182:E182&lt;&gt;"")),'Daily AUM'!$D182:E182),"")="",IFERROR(LOOKUP(2,1/(('Daily AUM'!$D182:E182&lt;&gt;"")*(NAV!$D182:E182&lt;&gt;"")),NAV!$D182:E182),"")=""),0,'Daily AUM'!F182-(IFERROR(LOOKUP(2,1/(('Daily AUM'!$D182:E182&lt;&gt;"")*(NAV!$D182:E182&lt;&gt;"")),'Daily AUM'!$D182:E182),"")*(NAV!F182/IFERROR(LOOKUP(2,1/(('Daily AUM'!$D182:E182&lt;&gt;"")*(NAV!$D182:E182&lt;&gt;"")),NAV!$D182:E182),"")))),0))</f>
        <v>1.1635122190000402E-2</v>
      </c>
      <c r="G182" s="2">
        <f>IF(OR('Daily AUM'!G182="",NAV!G182=""),0,IFERROR(IF(OR(IFERROR(LOOKUP(2,1/(('Daily AUM'!$D182:F182&lt;&gt;"")*(NAV!$D182:F182&lt;&gt;"")),'Daily AUM'!$D182:F182),"")="",IFERROR(LOOKUP(2,1/(('Daily AUM'!$D182:F182&lt;&gt;"")*(NAV!$D182:F182&lt;&gt;"")),NAV!$D182:F182),"")=""),0,'Daily AUM'!G182-(IFERROR(LOOKUP(2,1/(('Daily AUM'!$D182:F182&lt;&gt;"")*(NAV!$D182:F182&lt;&gt;"")),'Daily AUM'!$D182:F182),"")*(NAV!G182/IFERROR(LOOKUP(2,1/(('Daily AUM'!$D182:F182&lt;&gt;"")*(NAV!$D182:F182&lt;&gt;"")),NAV!$D182:F182),"")))),0))</f>
        <v>-1.796263445548675</v>
      </c>
      <c r="H182" s="2">
        <f>IF(OR('Daily AUM'!H182="",NAV!H182=""),0,IFERROR(IF(OR(IFERROR(LOOKUP(2,1/(('Daily AUM'!$D182:G182&lt;&gt;"")*(NAV!$D182:G182&lt;&gt;"")),'Daily AUM'!$D182:G182),"")="",IFERROR(LOOKUP(2,1/(('Daily AUM'!$D182:G182&lt;&gt;"")*(NAV!$D182:G182&lt;&gt;"")),NAV!$D182:G182),"")=""),0,'Daily AUM'!H182-(IFERROR(LOOKUP(2,1/(('Daily AUM'!$D182:G182&lt;&gt;"")*(NAV!$D182:G182&lt;&gt;"")),'Daily AUM'!$D182:G182),"")*(NAV!H182/IFERROR(LOOKUP(2,1/(('Daily AUM'!$D182:G182&lt;&gt;"")*(NAV!$D182:G182&lt;&gt;"")),NAV!$D182:G182),"")))),0))</f>
        <v>0.40471755729913639</v>
      </c>
      <c r="I182" s="2">
        <f>IF(OR('Daily AUM'!I182="",NAV!I182=""),0,IFERROR(IF(OR(IFERROR(LOOKUP(2,1/(('Daily AUM'!$D182:H182&lt;&gt;"")*(NAV!$D182:H182&lt;&gt;"")),'Daily AUM'!$D182:H182),"")="",IFERROR(LOOKUP(2,1/(('Daily AUM'!$D182:H182&lt;&gt;"")*(NAV!$D182:H182&lt;&gt;"")),NAV!$D182:H182),"")=""),0,'Daily AUM'!I182-(IFERROR(LOOKUP(2,1/(('Daily AUM'!$D182:H182&lt;&gt;"")*(NAV!$D182:H182&lt;&gt;"")),'Daily AUM'!$D182:H182),"")*(NAV!I182/IFERROR(LOOKUP(2,1/(('Daily AUM'!$D182:H182&lt;&gt;"")*(NAV!$D182:H182&lt;&gt;"")),NAV!$D182:H182),"")))),0))</f>
        <v>0.93971498860946667</v>
      </c>
      <c r="J182" s="2">
        <f>IF(OR('Daily AUM'!J182="",NAV!J182=""),0,IFERROR(IF(OR(IFERROR(LOOKUP(2,1/(('Daily AUM'!$D182:I182&lt;&gt;"")*(NAV!$D182:I182&lt;&gt;"")),'Daily AUM'!$D182:I182),"")="",IFERROR(LOOKUP(2,1/(('Daily AUM'!$D182:I182&lt;&gt;"")*(NAV!$D182:I182&lt;&gt;"")),NAV!$D182:I182),"")=""),0,'Daily AUM'!J182-(IFERROR(LOOKUP(2,1/(('Daily AUM'!$D182:I182&lt;&gt;"")*(NAV!$D182:I182&lt;&gt;"")),'Daily AUM'!$D182:I182),"")*(NAV!J182/IFERROR(LOOKUP(2,1/(('Daily AUM'!$D182:I182&lt;&gt;"")*(NAV!$D182:I182&lt;&gt;"")),NAV!$D182:I182),"")))),0))</f>
        <v>-5.3466691399989941E-2</v>
      </c>
      <c r="K182" s="2">
        <f>IF(OR('Daily AUM'!K182="",NAV!K182=""),0,IFERROR(IF(OR(IFERROR(LOOKUP(2,1/(('Daily AUM'!$D182:J182&lt;&gt;"")*(NAV!$D182:J182&lt;&gt;"")),'Daily AUM'!$D182:J182),"")="",IFERROR(LOOKUP(2,1/(('Daily AUM'!$D182:J182&lt;&gt;"")*(NAV!$D182:J182&lt;&gt;"")),NAV!$D182:J182),"")=""),0,'Daily AUM'!K182-(IFERROR(LOOKUP(2,1/(('Daily AUM'!$D182:J182&lt;&gt;"")*(NAV!$D182:J182&lt;&gt;"")),'Daily AUM'!$D182:J182),"")*(NAV!K182/IFERROR(LOOKUP(2,1/(('Daily AUM'!$D182:J182&lt;&gt;"")*(NAV!$D182:J182&lt;&gt;"")),NAV!$D182:J182),"")))),0))</f>
        <v>0.29260164752895435</v>
      </c>
      <c r="L182" s="2">
        <f>IF(OR('Daily AUM'!L182="",NAV!L182=""),0,IFERROR(IF(OR(IFERROR(LOOKUP(2,1/(('Daily AUM'!$D182:K182&lt;&gt;"")*(NAV!$D182:K182&lt;&gt;"")),'Daily AUM'!$D182:K182),"")="",IFERROR(LOOKUP(2,1/(('Daily AUM'!$D182:K182&lt;&gt;"")*(NAV!$D182:K182&lt;&gt;"")),NAV!$D182:K182),"")=""),0,'Daily AUM'!L182-(IFERROR(LOOKUP(2,1/(('Daily AUM'!$D182:K182&lt;&gt;"")*(NAV!$D182:K182&lt;&gt;"")),'Daily AUM'!$D182:K182),"")*(NAV!L182/IFERROR(LOOKUP(2,1/(('Daily AUM'!$D182:K182&lt;&gt;"")*(NAV!$D182:K182&lt;&gt;"")),NAV!$D182:K182),"")))),0))</f>
        <v>0.92121820853549252</v>
      </c>
      <c r="M182" s="2">
        <f>IF(OR('Daily AUM'!M182="",NAV!M182=""),0,IFERROR(IF(OR(IFERROR(LOOKUP(2,1/(('Daily AUM'!$D182:L182&lt;&gt;"")*(NAV!$D182:L182&lt;&gt;"")),'Daily AUM'!$D182:L182),"")="",IFERROR(LOOKUP(2,1/(('Daily AUM'!$D182:L182&lt;&gt;"")*(NAV!$D182:L182&lt;&gt;"")),NAV!$D182:L182),"")=""),0,'Daily AUM'!M182-(IFERROR(LOOKUP(2,1/(('Daily AUM'!$D182:L182&lt;&gt;"")*(NAV!$D182:L182&lt;&gt;"")),'Daily AUM'!$D182:L182),"")*(NAV!M182/IFERROR(LOOKUP(2,1/(('Daily AUM'!$D182:L182&lt;&gt;"")*(NAV!$D182:L182&lt;&gt;"")),NAV!$D182:L182),"")))),0))</f>
        <v>1.0076160569685726</v>
      </c>
      <c r="N182" s="2">
        <f>IF(OR('Daily AUM'!N182="",NAV!N182=""),0,IFERROR(IF(OR(IFERROR(LOOKUP(2,1/(('Daily AUM'!$D182:M182&lt;&gt;"")*(NAV!$D182:M182&lt;&gt;"")),'Daily AUM'!$D182:M182),"")="",IFERROR(LOOKUP(2,1/(('Daily AUM'!$D182:M182&lt;&gt;"")*(NAV!$D182:M182&lt;&gt;"")),NAV!$D182:M182),"")=""),0,'Daily AUM'!N182-(IFERROR(LOOKUP(2,1/(('Daily AUM'!$D182:M182&lt;&gt;"")*(NAV!$D182:M182&lt;&gt;"")),'Daily AUM'!$D182:M182),"")*(NAV!N182/IFERROR(LOOKUP(2,1/(('Daily AUM'!$D182:M182&lt;&gt;"")*(NAV!$D182:M182&lt;&gt;"")),NAV!$D182:M182),"")))),0))</f>
        <v>-0.59743259317360753</v>
      </c>
      <c r="O182" s="2">
        <f>IF(OR('Daily AUM'!O182="",NAV!O182=""),0,IFERROR(IF(OR(IFERROR(LOOKUP(2,1/(('Daily AUM'!$D182:N182&lt;&gt;"")*(NAV!$D182:N182&lt;&gt;"")),'Daily AUM'!$D182:N182),"")="",IFERROR(LOOKUP(2,1/(('Daily AUM'!$D182:N182&lt;&gt;"")*(NAV!$D182:N182&lt;&gt;"")),NAV!$D182:N182),"")=""),0,'Daily AUM'!O182-(IFERROR(LOOKUP(2,1/(('Daily AUM'!$D182:N182&lt;&gt;"")*(NAV!$D182:N182&lt;&gt;"")),'Daily AUM'!$D182:N182),"")*(NAV!O182/IFERROR(LOOKUP(2,1/(('Daily AUM'!$D182:N182&lt;&gt;"")*(NAV!$D182:N182&lt;&gt;"")),NAV!$D182:N182),"")))),0))</f>
        <v>-0.81274684598702152</v>
      </c>
      <c r="P182" s="2">
        <f>IF(OR('Daily AUM'!P182="",NAV!P182=""),0,IFERROR(IF(OR(IFERROR(LOOKUP(2,1/(('Daily AUM'!$D182:O182&lt;&gt;"")*(NAV!$D182:O182&lt;&gt;"")),'Daily AUM'!$D182:O182),"")="",IFERROR(LOOKUP(2,1/(('Daily AUM'!$D182:O182&lt;&gt;"")*(NAV!$D182:O182&lt;&gt;"")),NAV!$D182:O182),"")=""),0,'Daily AUM'!P182-(IFERROR(LOOKUP(2,1/(('Daily AUM'!$D182:O182&lt;&gt;"")*(NAV!$D182:O182&lt;&gt;"")),'Daily AUM'!$D182:O182),"")*(NAV!P182/IFERROR(LOOKUP(2,1/(('Daily AUM'!$D182:O182&lt;&gt;"")*(NAV!$D182:O182&lt;&gt;"")),NAV!$D182:O182),"")))),0))</f>
        <v>-1.0132552832590136</v>
      </c>
      <c r="Q182" s="2">
        <f>IF(OR('Daily AUM'!Q182="",NAV!Q182=""),0,IFERROR(IF(OR(IFERROR(LOOKUP(2,1/(('Daily AUM'!$D182:P182&lt;&gt;"")*(NAV!$D182:P182&lt;&gt;"")),'Daily AUM'!$D182:P182),"")="",IFERROR(LOOKUP(2,1/(('Daily AUM'!$D182:P182&lt;&gt;"")*(NAV!$D182:P182&lt;&gt;"")),NAV!$D182:P182),"")=""),0,'Daily AUM'!Q182-(IFERROR(LOOKUP(2,1/(('Daily AUM'!$D182:P182&lt;&gt;"")*(NAV!$D182:P182&lt;&gt;"")),'Daily AUM'!$D182:P182),"")*(NAV!Q182/IFERROR(LOOKUP(2,1/(('Daily AUM'!$D182:P182&lt;&gt;"")*(NAV!$D182:P182&lt;&gt;"")),NAV!$D182:P182),"")))),0))</f>
        <v>-0.49381551039755323</v>
      </c>
      <c r="R182" s="2">
        <f>IF(OR('Daily AUM'!R182="",NAV!R182=""),0,IFERROR(IF(OR(IFERROR(LOOKUP(2,1/(('Daily AUM'!$D182:Q182&lt;&gt;"")*(NAV!$D182:Q182&lt;&gt;"")),'Daily AUM'!$D182:Q182),"")="",IFERROR(LOOKUP(2,1/(('Daily AUM'!$D182:Q182&lt;&gt;"")*(NAV!$D182:Q182&lt;&gt;"")),NAV!$D182:Q182),"")=""),0,'Daily AUM'!R182-(IFERROR(LOOKUP(2,1/(('Daily AUM'!$D182:Q182&lt;&gt;"")*(NAV!$D182:Q182&lt;&gt;"")),'Daily AUM'!$D182:Q182),"")*(NAV!R182/IFERROR(LOOKUP(2,1/(('Daily AUM'!$D182:Q182&lt;&gt;"")*(NAV!$D182:Q182&lt;&gt;"")),NAV!$D182:Q182),"")))),0))</f>
        <v>8.7195784638424811E-2</v>
      </c>
      <c r="S182" s="2">
        <f>IF(OR('Daily AUM'!S182="",NAV!S182=""),0,IFERROR(IF(OR(IFERROR(LOOKUP(2,1/(('Daily AUM'!$D182:R182&lt;&gt;"")*(NAV!$D182:R182&lt;&gt;"")),'Daily AUM'!$D182:R182),"")="",IFERROR(LOOKUP(2,1/(('Daily AUM'!$D182:R182&lt;&gt;"")*(NAV!$D182:R182&lt;&gt;"")),NAV!$D182:R182),"")=""),0,'Daily AUM'!S182-(IFERROR(LOOKUP(2,1/(('Daily AUM'!$D182:R182&lt;&gt;"")*(NAV!$D182:R182&lt;&gt;"")),'Daily AUM'!$D182:R182),"")*(NAV!S182/IFERROR(LOOKUP(2,1/(('Daily AUM'!$D182:R182&lt;&gt;"")*(NAV!$D182:R182&lt;&gt;"")),NAV!$D182:R182),"")))),0))</f>
        <v>-0.91687996946006933</v>
      </c>
      <c r="T182" s="2">
        <f>IF(OR('Daily AUM'!T182="",NAV!T182=""),0,IFERROR(IF(OR(IFERROR(LOOKUP(2,1/(('Daily AUM'!$D182:S182&lt;&gt;"")*(NAV!$D182:S182&lt;&gt;"")),'Daily AUM'!$D182:S182),"")="",IFERROR(LOOKUP(2,1/(('Daily AUM'!$D182:S182&lt;&gt;"")*(NAV!$D182:S182&lt;&gt;"")),NAV!$D182:S182),"")=""),0,'Daily AUM'!T182-(IFERROR(LOOKUP(2,1/(('Daily AUM'!$D182:S182&lt;&gt;"")*(NAV!$D182:S182&lt;&gt;"")),'Daily AUM'!$D182:S182),"")*(NAV!T182/IFERROR(LOOKUP(2,1/(('Daily AUM'!$D182:S182&lt;&gt;"")*(NAV!$D182:S182&lt;&gt;"")),NAV!$D182:S182),"")))),0))</f>
        <v>-0.99688443797253967</v>
      </c>
      <c r="U182" s="2">
        <f>IF(OR('Daily AUM'!U182="",NAV!U182=""),0,IFERROR(IF(OR(IFERROR(LOOKUP(2,1/(('Daily AUM'!$D182:T182&lt;&gt;"")*(NAV!$D182:T182&lt;&gt;"")),'Daily AUM'!$D182:T182),"")="",IFERROR(LOOKUP(2,1/(('Daily AUM'!$D182:T182&lt;&gt;"")*(NAV!$D182:T182&lt;&gt;"")),NAV!$D182:T182),"")=""),0,'Daily AUM'!U182-(IFERROR(LOOKUP(2,1/(('Daily AUM'!$D182:T182&lt;&gt;"")*(NAV!$D182:T182&lt;&gt;"")),'Daily AUM'!$D182:T182),"")*(NAV!U182/IFERROR(LOOKUP(2,1/(('Daily AUM'!$D182:T182&lt;&gt;"")*(NAV!$D182:T182&lt;&gt;"")),NAV!$D182:T182),"")))),0))</f>
        <v>-2.1744783119838758</v>
      </c>
      <c r="V182" s="2">
        <f>IF(OR('Daily AUM'!V182="",NAV!V182=""),0,IFERROR(IF(OR(IFERROR(LOOKUP(2,1/(('Daily AUM'!$D182:U182&lt;&gt;"")*(NAV!$D182:U182&lt;&gt;"")),'Daily AUM'!$D182:U182),"")="",IFERROR(LOOKUP(2,1/(('Daily AUM'!$D182:U182&lt;&gt;"")*(NAV!$D182:U182&lt;&gt;"")),NAV!$D182:U182),"")=""),0,'Daily AUM'!V182-(IFERROR(LOOKUP(2,1/(('Daily AUM'!$D182:U182&lt;&gt;"")*(NAV!$D182:U182&lt;&gt;"")),'Daily AUM'!$D182:U182),"")*(NAV!V182/IFERROR(LOOKUP(2,1/(('Daily AUM'!$D182:U182&lt;&gt;"")*(NAV!$D182:U182&lt;&gt;"")),NAV!$D182:U182),"")))),0))</f>
        <v>-0.16374182347226451</v>
      </c>
      <c r="W182" s="2">
        <f>IF(OR('Daily AUM'!W182="",NAV!W182=""),0,IFERROR(IF(OR(IFERROR(LOOKUP(2,1/(('Daily AUM'!$D182:V182&lt;&gt;"")*(NAV!$D182:V182&lt;&gt;"")),'Daily AUM'!$D182:V182),"")="",IFERROR(LOOKUP(2,1/(('Daily AUM'!$D182:V182&lt;&gt;"")*(NAV!$D182:V182&lt;&gt;"")),NAV!$D182:V182),"")=""),0,'Daily AUM'!W182-(IFERROR(LOOKUP(2,1/(('Daily AUM'!$D182:V182&lt;&gt;"")*(NAV!$D182:V182&lt;&gt;"")),'Daily AUM'!$D182:V182),"")*(NAV!W182/IFERROR(LOOKUP(2,1/(('Daily AUM'!$D182:V182&lt;&gt;"")*(NAV!$D182:V182&lt;&gt;"")),NAV!$D182:V182),"")))),0))</f>
        <v>5.3903399516684658E-2</v>
      </c>
      <c r="X182" s="2">
        <f>IF(OR('Daily AUM'!X182="",NAV!X182=""),0,IFERROR(IF(OR(IFERROR(LOOKUP(2,1/(('Daily AUM'!$D182:W182&lt;&gt;"")*(NAV!$D182:W182&lt;&gt;"")),'Daily AUM'!$D182:W182),"")="",IFERROR(LOOKUP(2,1/(('Daily AUM'!$D182:W182&lt;&gt;"")*(NAV!$D182:W182&lt;&gt;"")),NAV!$D182:W182),"")=""),0,'Daily AUM'!X182-(IFERROR(LOOKUP(2,1/(('Daily AUM'!$D182:W182&lt;&gt;"")*(NAV!$D182:W182&lt;&gt;"")),'Daily AUM'!$D182:W182),"")*(NAV!X182/IFERROR(LOOKUP(2,1/(('Daily AUM'!$D182:W182&lt;&gt;"")*(NAV!$D182:W182&lt;&gt;"")),NAV!$D182:W182),"")))),0))</f>
        <v>-0.25756219078880349</v>
      </c>
      <c r="Y182" s="2">
        <f>IF(OR('Daily AUM'!Y182="",NAV!Y182=""),0,IFERROR(IF(OR(IFERROR(LOOKUP(2,1/(('Daily AUM'!$D182:X182&lt;&gt;"")*(NAV!$D182:X182&lt;&gt;"")),'Daily AUM'!$D182:X182),"")="",IFERROR(LOOKUP(2,1/(('Daily AUM'!$D182:X182&lt;&gt;"")*(NAV!$D182:X182&lt;&gt;"")),NAV!$D182:X182),"")=""),0,'Daily AUM'!Y182-(IFERROR(LOOKUP(2,1/(('Daily AUM'!$D182:X182&lt;&gt;"")*(NAV!$D182:X182&lt;&gt;"")),'Daily AUM'!$D182:X182),"")*(NAV!Y182/IFERROR(LOOKUP(2,1/(('Daily AUM'!$D182:X182&lt;&gt;"")*(NAV!$D182:X182&lt;&gt;"")),NAV!$D182:X182),"")))),0))</f>
        <v>-0.67365692220096207</v>
      </c>
      <c r="Z182" s="2">
        <f>IF(OR('Daily AUM'!Z182="",NAV!Z182=""),0,IFERROR(IF(OR(IFERROR(LOOKUP(2,1/(('Daily AUM'!$D182:Y182&lt;&gt;"")*(NAV!$D182:Y182&lt;&gt;"")),'Daily AUM'!$D182:Y182),"")="",IFERROR(LOOKUP(2,1/(('Daily AUM'!$D182:Y182&lt;&gt;"")*(NAV!$D182:Y182&lt;&gt;"")),NAV!$D182:Y182),"")=""),0,'Daily AUM'!Z182-(IFERROR(LOOKUP(2,1/(('Daily AUM'!$D182:Y182&lt;&gt;"")*(NAV!$D182:Y182&lt;&gt;"")),'Daily AUM'!$D182:Y182),"")*(NAV!Z182/IFERROR(LOOKUP(2,1/(('Daily AUM'!$D182:Y182&lt;&gt;"")*(NAV!$D182:Y182&lt;&gt;"")),NAV!$D182:Y182),"")))),0))</f>
        <v>-0.43297892991949993</v>
      </c>
      <c r="AA182" s="2">
        <f>IF(OR('Daily AUM'!AA182="",NAV!AA182=""),0,IFERROR(IF(OR(IFERROR(LOOKUP(2,1/(('Daily AUM'!$D182:Z182&lt;&gt;"")*(NAV!$D182:Z182&lt;&gt;"")),'Daily AUM'!$D182:Z182),"")="",IFERROR(LOOKUP(2,1/(('Daily AUM'!$D182:Z182&lt;&gt;"")*(NAV!$D182:Z182&lt;&gt;"")),NAV!$D182:Z182),"")=""),0,'Daily AUM'!AA182-(IFERROR(LOOKUP(2,1/(('Daily AUM'!$D182:Z182&lt;&gt;"")*(NAV!$D182:Z182&lt;&gt;"")),'Daily AUM'!$D182:Z182),"")*(NAV!AA182/IFERROR(LOOKUP(2,1/(('Daily AUM'!$D182:Z182&lt;&gt;"")*(NAV!$D182:Z182&lt;&gt;"")),NAV!$D182:Z182),"")))),0))</f>
        <v>-1.7792804634855202</v>
      </c>
      <c r="AB182" s="2">
        <f>IF(OR('Daily AUM'!AB182="",NAV!AB182=""),0,IFERROR(IF(OR(IFERROR(LOOKUP(2,1/(('Daily AUM'!$D182:AA182&lt;&gt;"")*(NAV!$D182:AA182&lt;&gt;"")),'Daily AUM'!$D182:AA182),"")="",IFERROR(LOOKUP(2,1/(('Daily AUM'!$D182:AA182&lt;&gt;"")*(NAV!$D182:AA182&lt;&gt;"")),NAV!$D182:AA182),"")=""),0,'Daily AUM'!AB182-(IFERROR(LOOKUP(2,1/(('Daily AUM'!$D182:AA182&lt;&gt;"")*(NAV!$D182:AA182&lt;&gt;"")),'Daily AUM'!$D182:AA182),"")*(NAV!AB182/IFERROR(LOOKUP(2,1/(('Daily AUM'!$D182:AA182&lt;&gt;"")*(NAV!$D182:AA182&lt;&gt;"")),NAV!$D182:AA182),"")))),0))</f>
        <v>0.56317423681139189</v>
      </c>
      <c r="AC182" s="2">
        <f>IF(OR('Daily AUM'!AC182="",NAV!AC182=""),0,IFERROR(IF(OR(IFERROR(LOOKUP(2,1/(('Daily AUM'!$D182:AB182&lt;&gt;"")*(NAV!$D182:AB182&lt;&gt;"")),'Daily AUM'!$D182:AB182),"")="",IFERROR(LOOKUP(2,1/(('Daily AUM'!$D182:AB182&lt;&gt;"")*(NAV!$D182:AB182&lt;&gt;"")),NAV!$D182:AB182),"")=""),0,'Daily AUM'!AC182-(IFERROR(LOOKUP(2,1/(('Daily AUM'!$D182:AB182&lt;&gt;"")*(NAV!$D182:AB182&lt;&gt;"")),'Daily AUM'!$D182:AB182),"")*(NAV!AC182/IFERROR(LOOKUP(2,1/(('Daily AUM'!$D182:AB182&lt;&gt;"")*(NAV!$D182:AB182&lt;&gt;"")),NAV!$D182:AB182),"")))),0))</f>
        <v>-0.98186704518525403</v>
      </c>
      <c r="AD182" s="2">
        <f>IF(OR('Daily AUM'!AD182="",NAV!AD182=""),0,IFERROR(IF(OR(IFERROR(LOOKUP(2,1/(('Daily AUM'!$D182:AC182&lt;&gt;"")*(NAV!$D182:AC182&lt;&gt;"")),'Daily AUM'!$D182:AC182),"")="",IFERROR(LOOKUP(2,1/(('Daily AUM'!$D182:AC182&lt;&gt;"")*(NAV!$D182:AC182&lt;&gt;"")),NAV!$D182:AC182),"")=""),0,'Daily AUM'!AD182-(IFERROR(LOOKUP(2,1/(('Daily AUM'!$D182:AC182&lt;&gt;"")*(NAV!$D182:AC182&lt;&gt;"")),'Daily AUM'!$D182:AC182),"")*(NAV!AD182/IFERROR(LOOKUP(2,1/(('Daily AUM'!$D182:AC182&lt;&gt;"")*(NAV!$D182:AC182&lt;&gt;"")),NAV!$D182:AC182),"")))),0))</f>
        <v>-0.84968474625588897</v>
      </c>
      <c r="AE182" s="2">
        <f>IF(OR('Daily AUM'!AE182="",NAV!AE182=""),0,IFERROR(IF(OR(IFERROR(LOOKUP(2,1/(('Daily AUM'!$D182:AD182&lt;&gt;"")*(NAV!$D182:AD182&lt;&gt;"")),'Daily AUM'!$D182:AD182),"")="",IFERROR(LOOKUP(2,1/(('Daily AUM'!$D182:AD182&lt;&gt;"")*(NAV!$D182:AD182&lt;&gt;"")),NAV!$D182:AD182),"")=""),0,'Daily AUM'!AE182-(IFERROR(LOOKUP(2,1/(('Daily AUM'!$D182:AD182&lt;&gt;"")*(NAV!$D182:AD182&lt;&gt;"")),'Daily AUM'!$D182:AD182),"")*(NAV!AE182/IFERROR(LOOKUP(2,1/(('Daily AUM'!$D182:AD182&lt;&gt;"")*(NAV!$D182:AD182&lt;&gt;"")),NAV!$D182:AD182),"")))),0))</f>
        <v>-0.53514148603335343</v>
      </c>
      <c r="AF182" s="2">
        <f>IF(OR('Daily AUM'!AF182="",NAV!AF182=""),0,IFERROR(IF(OR(IFERROR(LOOKUP(2,1/(('Daily AUM'!$D182:AE182&lt;&gt;"")*(NAV!$D182:AE182&lt;&gt;"")),'Daily AUM'!$D182:AE182),"")="",IFERROR(LOOKUP(2,1/(('Daily AUM'!$D182:AE182&lt;&gt;"")*(NAV!$D182:AE182&lt;&gt;"")),NAV!$D182:AE182),"")=""),0,'Daily AUM'!AF182-(IFERROR(LOOKUP(2,1/(('Daily AUM'!$D182:AE182&lt;&gt;"")*(NAV!$D182:AE182&lt;&gt;"")),'Daily AUM'!$D182:AE182),"")*(NAV!AF182/IFERROR(LOOKUP(2,1/(('Daily AUM'!$D182:AE182&lt;&gt;"")*(NAV!$D182:AE182&lt;&gt;"")),NAV!$D182:AE182),"")))),0))</f>
        <v>26.114983581458546</v>
      </c>
      <c r="AG182" s="2">
        <f>IF(OR('Daily AUM'!AG182="",NAV!AG182=""),0,IFERROR(IF(OR(IFERROR(LOOKUP(2,1/(('Daily AUM'!$D182:AF182&lt;&gt;"")*(NAV!$D182:AF182&lt;&gt;"")),'Daily AUM'!$D182:AF182),"")="",IFERROR(LOOKUP(2,1/(('Daily AUM'!$D182:AF182&lt;&gt;"")*(NAV!$D182:AF182&lt;&gt;"")),NAV!$D182:AF182),"")=""),0,'Daily AUM'!AG182-(IFERROR(LOOKUP(2,1/(('Daily AUM'!$D182:AF182&lt;&gt;"")*(NAV!$D182:AF182&lt;&gt;"")),'Daily AUM'!$D182:AF182),"")*(NAV!AG182/IFERROR(LOOKUP(2,1/(('Daily AUM'!$D182:AF182&lt;&gt;"")*(NAV!$D182:AF182&lt;&gt;"")),NAV!$D182:AF182),"")))),0))</f>
        <v>-26.634871036567347</v>
      </c>
      <c r="AH182" s="2">
        <f>IF(OR('Daily AUM'!AH182="",NAV!AH182=""),0,IFERROR(IF(OR(IFERROR(LOOKUP(2,1/(('Daily AUM'!$D182:AG182&lt;&gt;"")*(NAV!$D182:AG182&lt;&gt;"")),'Daily AUM'!$D182:AG182),"")="",IFERROR(LOOKUP(2,1/(('Daily AUM'!$D182:AG182&lt;&gt;"")*(NAV!$D182:AG182&lt;&gt;"")),NAV!$D182:AG182),"")=""),0,'Daily AUM'!AH182-(IFERROR(LOOKUP(2,1/(('Daily AUM'!$D182:AG182&lt;&gt;"")*(NAV!$D182:AG182&lt;&gt;"")),'Daily AUM'!$D182:AG182),"")*(NAV!AH182/IFERROR(LOOKUP(2,1/(('Daily AUM'!$D182:AG182&lt;&gt;"")*(NAV!$D182:AG182&lt;&gt;"")),NAV!$D182:AG182),"")))),0))</f>
        <v>-1.6636879759771546</v>
      </c>
      <c r="AI182" s="2">
        <f>IF(OR('Daily AUM'!AI182="",NAV!AI182=""),0,IFERROR(IF(OR(IFERROR(LOOKUP(2,1/(('Daily AUM'!$D182:AH182&lt;&gt;"")*(NAV!$D182:AH182&lt;&gt;"")),'Daily AUM'!$D182:AH182),"")="",IFERROR(LOOKUP(2,1/(('Daily AUM'!$D182:AH182&lt;&gt;"")*(NAV!$D182:AH182&lt;&gt;"")),NAV!$D182:AH182),"")=""),0,'Daily AUM'!AI182-(IFERROR(LOOKUP(2,1/(('Daily AUM'!$D182:AH182&lt;&gt;"")*(NAV!$D182:AH182&lt;&gt;"")),'Daily AUM'!$D182:AH182),"")*(NAV!AI182/IFERROR(LOOKUP(2,1/(('Daily AUM'!$D182:AH182&lt;&gt;"")*(NAV!$D182:AH182&lt;&gt;"")),NAV!$D182:AH182),"")))),0))</f>
        <v>2.2916139099834254E-2</v>
      </c>
      <c r="AJ182" s="2">
        <f>IF(OR('Daily AUM'!AJ182="",NAV!AJ182=""),0,IFERROR(IF(OR(IFERROR(LOOKUP(2,1/(('Daily AUM'!$D182:AI182&lt;&gt;"")*(NAV!$D182:AI182&lt;&gt;"")),'Daily AUM'!$D182:AI182),"")="",IFERROR(LOOKUP(2,1/(('Daily AUM'!$D182:AI182&lt;&gt;"")*(NAV!$D182:AI182&lt;&gt;"")),NAV!$D182:AI182),"")=""),0,'Daily AUM'!AJ182-(IFERROR(LOOKUP(2,1/(('Daily AUM'!$D182:AI182&lt;&gt;"")*(NAV!$D182:AI182&lt;&gt;"")),'Daily AUM'!$D182:AI182),"")*(NAV!AJ182/IFERROR(LOOKUP(2,1/(('Daily AUM'!$D182:AI182&lt;&gt;"")*(NAV!$D182:AI182&lt;&gt;"")),NAV!$D182:AI182),"")))),0))</f>
        <v>0.31116783062930153</v>
      </c>
      <c r="AK182" s="2">
        <f>IF(OR('Daily AUM'!AK182="",NAV!AK182=""),0,IFERROR(IF(OR(IFERROR(LOOKUP(2,1/(('Daily AUM'!$D182:AJ182&lt;&gt;"")*(NAV!$D182:AJ182&lt;&gt;"")),'Daily AUM'!$D182:AJ182),"")="",IFERROR(LOOKUP(2,1/(('Daily AUM'!$D182:AJ182&lt;&gt;"")*(NAV!$D182:AJ182&lt;&gt;"")),NAV!$D182:AJ182),"")=""),0,'Daily AUM'!AK182-(IFERROR(LOOKUP(2,1/(('Daily AUM'!$D182:AJ182&lt;&gt;"")*(NAV!$D182:AJ182&lt;&gt;"")),'Daily AUM'!$D182:AJ182),"")*(NAV!AK182/IFERROR(LOOKUP(2,1/(('Daily AUM'!$D182:AJ182&lt;&gt;"")*(NAV!$D182:AJ182&lt;&gt;"")),NAV!$D182:AJ182),"")))),0))</f>
        <v>-0.2681869699483741</v>
      </c>
      <c r="AL182" s="2">
        <f>IF(OR('Daily AUM'!AL182="",NAV!AL182=""),0,IFERROR(IF(OR(IFERROR(LOOKUP(2,1/(('Daily AUM'!$D182:AK182&lt;&gt;"")*(NAV!$D182:AK182&lt;&gt;"")),'Daily AUM'!$D182:AK182),"")="",IFERROR(LOOKUP(2,1/(('Daily AUM'!$D182:AK182&lt;&gt;"")*(NAV!$D182:AK182&lt;&gt;"")),NAV!$D182:AK182),"")=""),0,'Daily AUM'!AL182-(IFERROR(LOOKUP(2,1/(('Daily AUM'!$D182:AK182&lt;&gt;"")*(NAV!$D182:AK182&lt;&gt;"")),'Daily AUM'!$D182:AK182),"")*(NAV!AL182/IFERROR(LOOKUP(2,1/(('Daily AUM'!$D182:AK182&lt;&gt;"")*(NAV!$D182:AK182&lt;&gt;"")),NAV!$D182:AK182),"")))),0))</f>
        <v>-1.0372601511012363</v>
      </c>
      <c r="AM182" s="2">
        <f>IF(OR('Daily AUM'!AM182="",NAV!AM182=""),0,IFERROR(IF(OR(IFERROR(LOOKUP(2,1/(('Daily AUM'!$D182:AL182&lt;&gt;"")*(NAV!$D182:AL182&lt;&gt;"")),'Daily AUM'!$D182:AL182),"")="",IFERROR(LOOKUP(2,1/(('Daily AUM'!$D182:AL182&lt;&gt;"")*(NAV!$D182:AL182&lt;&gt;"")),NAV!$D182:AL182),"")=""),0,'Daily AUM'!AM182-(IFERROR(LOOKUP(2,1/(('Daily AUM'!$D182:AL182&lt;&gt;"")*(NAV!$D182:AL182&lt;&gt;"")),'Daily AUM'!$D182:AL182),"")*(NAV!AM182/IFERROR(LOOKUP(2,1/(('Daily AUM'!$D182:AL182&lt;&gt;"")*(NAV!$D182:AL182&lt;&gt;"")),NAV!$D182:AL182),"")))),0))</f>
        <v>-0.77626519696173091</v>
      </c>
      <c r="AN182" s="2">
        <f>IF(OR('Daily AUM'!AN182="",NAV!AN182=""),0,IFERROR(IF(OR(IFERROR(LOOKUP(2,1/(('Daily AUM'!$D182:AM182&lt;&gt;"")*(NAV!$D182:AM182&lt;&gt;"")),'Daily AUM'!$D182:AM182),"")="",IFERROR(LOOKUP(2,1/(('Daily AUM'!$D182:AM182&lt;&gt;"")*(NAV!$D182:AM182&lt;&gt;"")),NAV!$D182:AM182),"")=""),0,'Daily AUM'!AN182-(IFERROR(LOOKUP(2,1/(('Daily AUM'!$D182:AM182&lt;&gt;"")*(NAV!$D182:AM182&lt;&gt;"")),'Daily AUM'!$D182:AM182),"")*(NAV!AN182/IFERROR(LOOKUP(2,1/(('Daily AUM'!$D182:AM182&lt;&gt;"")*(NAV!$D182:AM182&lt;&gt;"")),NAV!$D182:AM182),"")))),0))</f>
        <v>-2.4995426667426273</v>
      </c>
      <c r="AO182" s="2">
        <f>IF(OR('Daily AUM'!AO182="",NAV!AO182=""),0,IFERROR(IF(OR(IFERROR(LOOKUP(2,1/(('Daily AUM'!$D182:AN182&lt;&gt;"")*(NAV!$D182:AN182&lt;&gt;"")),'Daily AUM'!$D182:AN182),"")="",IFERROR(LOOKUP(2,1/(('Daily AUM'!$D182:AN182&lt;&gt;"")*(NAV!$D182:AN182&lt;&gt;"")),NAV!$D182:AN182),"")=""),0,'Daily AUM'!AO182-(IFERROR(LOOKUP(2,1/(('Daily AUM'!$D182:AN182&lt;&gt;"")*(NAV!$D182:AN182&lt;&gt;"")),'Daily AUM'!$D182:AN182),"")*(NAV!AO182/IFERROR(LOOKUP(2,1/(('Daily AUM'!$D182:AN182&lt;&gt;"")*(NAV!$D182:AN182&lt;&gt;"")),NAV!$D182:AN182),"")))),0))</f>
        <v>-0.55568632194285783</v>
      </c>
      <c r="AP182" s="2">
        <f>IF(OR('Daily AUM'!AP182="",NAV!AP182=""),0,IFERROR(IF(OR(IFERROR(LOOKUP(2,1/(('Daily AUM'!$D182:AO182&lt;&gt;"")*(NAV!$D182:AO182&lt;&gt;"")),'Daily AUM'!$D182:AO182),"")="",IFERROR(LOOKUP(2,1/(('Daily AUM'!$D182:AO182&lt;&gt;"")*(NAV!$D182:AO182&lt;&gt;"")),NAV!$D182:AO182),"")=""),0,'Daily AUM'!AP182-(IFERROR(LOOKUP(2,1/(('Daily AUM'!$D182:AO182&lt;&gt;"")*(NAV!$D182:AO182&lt;&gt;"")),'Daily AUM'!$D182:AO182),"")*(NAV!AP182/IFERROR(LOOKUP(2,1/(('Daily AUM'!$D182:AO182&lt;&gt;"")*(NAV!$D182:AO182&lt;&gt;"")),NAV!$D182:AO182),"")))),0))</f>
        <v>-1.6654214850702829</v>
      </c>
      <c r="AQ182" s="2">
        <f>IF(OR('Daily AUM'!AQ182="",NAV!AQ182=""),0,IFERROR(IF(OR(IFERROR(LOOKUP(2,1/(('Daily AUM'!$D182:AP182&lt;&gt;"")*(NAV!$D182:AP182&lt;&gt;"")),'Daily AUM'!$D182:AP182),"")="",IFERROR(LOOKUP(2,1/(('Daily AUM'!$D182:AP182&lt;&gt;"")*(NAV!$D182:AP182&lt;&gt;"")),NAV!$D182:AP182),"")=""),0,'Daily AUM'!AQ182-(IFERROR(LOOKUP(2,1/(('Daily AUM'!$D182:AP182&lt;&gt;"")*(NAV!$D182:AP182&lt;&gt;"")),'Daily AUM'!$D182:AP182),"")*(NAV!AQ182/IFERROR(LOOKUP(2,1/(('Daily AUM'!$D182:AP182&lt;&gt;"")*(NAV!$D182:AP182&lt;&gt;"")),NAV!$D182:AP182),"")))),0))</f>
        <v>-1.7977936685647364</v>
      </c>
      <c r="AR182" s="2">
        <f>IF(OR('Daily AUM'!AR182="",NAV!AR182=""),0,IFERROR(IF(OR(IFERROR(LOOKUP(2,1/(('Daily AUM'!$D182:AQ182&lt;&gt;"")*(NAV!$D182:AQ182&lt;&gt;"")),'Daily AUM'!$D182:AQ182),"")="",IFERROR(LOOKUP(2,1/(('Daily AUM'!$D182:AQ182&lt;&gt;"")*(NAV!$D182:AQ182&lt;&gt;"")),NAV!$D182:AQ182),"")=""),0,'Daily AUM'!AR182-(IFERROR(LOOKUP(2,1/(('Daily AUM'!$D182:AQ182&lt;&gt;"")*(NAV!$D182:AQ182&lt;&gt;"")),'Daily AUM'!$D182:AQ182),"")*(NAV!AR182/IFERROR(LOOKUP(2,1/(('Daily AUM'!$D182:AQ182&lt;&gt;"")*(NAV!$D182:AQ182&lt;&gt;"")),NAV!$D182:AQ182),"")))),0))</f>
        <v>-2.1614950082152973</v>
      </c>
      <c r="AS182" s="2">
        <f t="shared" si="4"/>
        <v>-6.2315812603576433</v>
      </c>
      <c r="AT182" s="2">
        <f t="shared" si="5"/>
        <v>-16.626921363972087</v>
      </c>
    </row>
    <row r="183" spans="1:46" x14ac:dyDescent="0.2">
      <c r="A183" t="s">
        <v>214</v>
      </c>
      <c r="B183" t="s">
        <v>210</v>
      </c>
      <c r="C183" t="s">
        <v>13</v>
      </c>
      <c r="D183" s="2">
        <f>0</f>
        <v>0</v>
      </c>
      <c r="E183" s="2">
        <f>IF(OR('Daily AUM'!E183="",NAV!E183=""),0,IFERROR(IF(OR(IFERROR(LOOKUP(2,1/(('Daily AUM'!$D183:D183&lt;&gt;"")*(NAV!$D183:D183&lt;&gt;"")),'Daily AUM'!$D183:D183),"")="",IFERROR(LOOKUP(2,1/(('Daily AUM'!$D183:D183&lt;&gt;"")*(NAV!$D183:D183&lt;&gt;"")),NAV!$D183:D183),"")=""),0,'Daily AUM'!E183-(IFERROR(LOOKUP(2,1/(('Daily AUM'!$D183:D183&lt;&gt;"")*(NAV!$D183:D183&lt;&gt;"")),'Daily AUM'!$D183:D183),"")*(NAV!E183/IFERROR(LOOKUP(2,1/(('Daily AUM'!$D183:D183&lt;&gt;"")*(NAV!$D183:D183&lt;&gt;"")),NAV!$D183:D183),"")))),0))</f>
        <v>-0.35771875359813521</v>
      </c>
      <c r="F183" s="2">
        <f>IF(OR('Daily AUM'!F183="",NAV!F183=""),0,IFERROR(IF(OR(IFERROR(LOOKUP(2,1/(('Daily AUM'!$D183:E183&lt;&gt;"")*(NAV!$D183:E183&lt;&gt;"")),'Daily AUM'!$D183:E183),"")="",IFERROR(LOOKUP(2,1/(('Daily AUM'!$D183:E183&lt;&gt;"")*(NAV!$D183:E183&lt;&gt;"")),NAV!$D183:E183),"")=""),0,'Daily AUM'!F183-(IFERROR(LOOKUP(2,1/(('Daily AUM'!$D183:E183&lt;&gt;"")*(NAV!$D183:E183&lt;&gt;"")),'Daily AUM'!$D183:E183),"")*(NAV!F183/IFERROR(LOOKUP(2,1/(('Daily AUM'!$D183:E183&lt;&gt;"")*(NAV!$D183:E183&lt;&gt;"")),NAV!$D183:E183),"")))),0))</f>
        <v>2.4277057522681389E-3</v>
      </c>
      <c r="G183" s="2">
        <f>IF(OR('Daily AUM'!G183="",NAV!G183=""),0,IFERROR(IF(OR(IFERROR(LOOKUP(2,1/(('Daily AUM'!$D183:F183&lt;&gt;"")*(NAV!$D183:F183&lt;&gt;"")),'Daily AUM'!$D183:F183),"")="",IFERROR(LOOKUP(2,1/(('Daily AUM'!$D183:F183&lt;&gt;"")*(NAV!$D183:F183&lt;&gt;"")),NAV!$D183:F183),"")=""),0,'Daily AUM'!G183-(IFERROR(LOOKUP(2,1/(('Daily AUM'!$D183:F183&lt;&gt;"")*(NAV!$D183:F183&lt;&gt;"")),'Daily AUM'!$D183:F183),"")*(NAV!G183/IFERROR(LOOKUP(2,1/(('Daily AUM'!$D183:F183&lt;&gt;"")*(NAV!$D183:F183&lt;&gt;"")),NAV!$D183:F183),"")))),0))</f>
        <v>-5.8585455060608638E-2</v>
      </c>
      <c r="H183" s="2">
        <f>IF(OR('Daily AUM'!H183="",NAV!H183=""),0,IFERROR(IF(OR(IFERROR(LOOKUP(2,1/(('Daily AUM'!$D183:G183&lt;&gt;"")*(NAV!$D183:G183&lt;&gt;"")),'Daily AUM'!$D183:G183),"")="",IFERROR(LOOKUP(2,1/(('Daily AUM'!$D183:G183&lt;&gt;"")*(NAV!$D183:G183&lt;&gt;"")),NAV!$D183:G183),"")=""),0,'Daily AUM'!H183-(IFERROR(LOOKUP(2,1/(('Daily AUM'!$D183:G183&lt;&gt;"")*(NAV!$D183:G183&lt;&gt;"")),'Daily AUM'!$D183:G183),"")*(NAV!H183/IFERROR(LOOKUP(2,1/(('Daily AUM'!$D183:G183&lt;&gt;"")*(NAV!$D183:G183&lt;&gt;"")),NAV!$D183:G183),"")))),0))</f>
        <v>0.18587879888036696</v>
      </c>
      <c r="I183" s="2">
        <f>IF(OR('Daily AUM'!I183="",NAV!I183=""),0,IFERROR(IF(OR(IFERROR(LOOKUP(2,1/(('Daily AUM'!$D183:H183&lt;&gt;"")*(NAV!$D183:H183&lt;&gt;"")),'Daily AUM'!$D183:H183),"")="",IFERROR(LOOKUP(2,1/(('Daily AUM'!$D183:H183&lt;&gt;"")*(NAV!$D183:H183&lt;&gt;"")),NAV!$D183:H183),"")=""),0,'Daily AUM'!I183-(IFERROR(LOOKUP(2,1/(('Daily AUM'!$D183:H183&lt;&gt;"")*(NAV!$D183:H183&lt;&gt;"")),'Daily AUM'!$D183:H183),"")*(NAV!I183/IFERROR(LOOKUP(2,1/(('Daily AUM'!$D183:H183&lt;&gt;"")*(NAV!$D183:H183&lt;&gt;"")),NAV!$D183:H183),"")))),0))</f>
        <v>0.31834846336408873</v>
      </c>
      <c r="J183" s="2">
        <f>IF(OR('Daily AUM'!J183="",NAV!J183=""),0,IFERROR(IF(OR(IFERROR(LOOKUP(2,1/(('Daily AUM'!$D183:I183&lt;&gt;"")*(NAV!$D183:I183&lt;&gt;"")),'Daily AUM'!$D183:I183),"")="",IFERROR(LOOKUP(2,1/(('Daily AUM'!$D183:I183&lt;&gt;"")*(NAV!$D183:I183&lt;&gt;"")),NAV!$D183:I183),"")=""),0,'Daily AUM'!J183-(IFERROR(LOOKUP(2,1/(('Daily AUM'!$D183:I183&lt;&gt;"")*(NAV!$D183:I183&lt;&gt;"")),'Daily AUM'!$D183:I183),"")*(NAV!J183/IFERROR(LOOKUP(2,1/(('Daily AUM'!$D183:I183&lt;&gt;"")*(NAV!$D183:I183&lt;&gt;"")),NAV!$D183:I183),"")))),0))</f>
        <v>0.16941545848823125</v>
      </c>
      <c r="K183" s="2">
        <f>IF(OR('Daily AUM'!K183="",NAV!K183=""),0,IFERROR(IF(OR(IFERROR(LOOKUP(2,1/(('Daily AUM'!$D183:J183&lt;&gt;"")*(NAV!$D183:J183&lt;&gt;"")),'Daily AUM'!$D183:J183),"")="",IFERROR(LOOKUP(2,1/(('Daily AUM'!$D183:J183&lt;&gt;"")*(NAV!$D183:J183&lt;&gt;"")),NAV!$D183:J183),"")=""),0,'Daily AUM'!K183-(IFERROR(LOOKUP(2,1/(('Daily AUM'!$D183:J183&lt;&gt;"")*(NAV!$D183:J183&lt;&gt;"")),'Daily AUM'!$D183:J183),"")*(NAV!K183/IFERROR(LOOKUP(2,1/(('Daily AUM'!$D183:J183&lt;&gt;"")*(NAV!$D183:J183&lt;&gt;"")),NAV!$D183:J183),"")))),0))</f>
        <v>0.34793825904881714</v>
      </c>
      <c r="L183" s="2">
        <f>IF(OR('Daily AUM'!L183="",NAV!L183=""),0,IFERROR(IF(OR(IFERROR(LOOKUP(2,1/(('Daily AUM'!$D183:K183&lt;&gt;"")*(NAV!$D183:K183&lt;&gt;"")),'Daily AUM'!$D183:K183),"")="",IFERROR(LOOKUP(2,1/(('Daily AUM'!$D183:K183&lt;&gt;"")*(NAV!$D183:K183&lt;&gt;"")),NAV!$D183:K183),"")=""),0,'Daily AUM'!L183-(IFERROR(LOOKUP(2,1/(('Daily AUM'!$D183:K183&lt;&gt;"")*(NAV!$D183:K183&lt;&gt;"")),'Daily AUM'!$D183:K183),"")*(NAV!L183/IFERROR(LOOKUP(2,1/(('Daily AUM'!$D183:K183&lt;&gt;"")*(NAV!$D183:K183&lt;&gt;"")),NAV!$D183:K183),"")))),0))</f>
        <v>0.1515472012379746</v>
      </c>
      <c r="M183" s="2">
        <f>IF(OR('Daily AUM'!M183="",NAV!M183=""),0,IFERROR(IF(OR(IFERROR(LOOKUP(2,1/(('Daily AUM'!$D183:L183&lt;&gt;"")*(NAV!$D183:L183&lt;&gt;"")),'Daily AUM'!$D183:L183),"")="",IFERROR(LOOKUP(2,1/(('Daily AUM'!$D183:L183&lt;&gt;"")*(NAV!$D183:L183&lt;&gt;"")),NAV!$D183:L183),"")=""),0,'Daily AUM'!M183-(IFERROR(LOOKUP(2,1/(('Daily AUM'!$D183:L183&lt;&gt;"")*(NAV!$D183:L183&lt;&gt;"")),'Daily AUM'!$D183:L183),"")*(NAV!M183/IFERROR(LOOKUP(2,1/(('Daily AUM'!$D183:L183&lt;&gt;"")*(NAV!$D183:L183&lt;&gt;"")),NAV!$D183:L183),"")))),0))</f>
        <v>0.99564851372281282</v>
      </c>
      <c r="N183" s="2">
        <f>IF(OR('Daily AUM'!N183="",NAV!N183=""),0,IFERROR(IF(OR(IFERROR(LOOKUP(2,1/(('Daily AUM'!$D183:M183&lt;&gt;"")*(NAV!$D183:M183&lt;&gt;"")),'Daily AUM'!$D183:M183),"")="",IFERROR(LOOKUP(2,1/(('Daily AUM'!$D183:M183&lt;&gt;"")*(NAV!$D183:M183&lt;&gt;"")),NAV!$D183:M183),"")=""),0,'Daily AUM'!N183-(IFERROR(LOOKUP(2,1/(('Daily AUM'!$D183:M183&lt;&gt;"")*(NAV!$D183:M183&lt;&gt;"")),'Daily AUM'!$D183:M183),"")*(NAV!N183/IFERROR(LOOKUP(2,1/(('Daily AUM'!$D183:M183&lt;&gt;"")*(NAV!$D183:M183&lt;&gt;"")),NAV!$D183:M183),"")))),0))</f>
        <v>0.11864726263524972</v>
      </c>
      <c r="O183" s="2">
        <f>IF(OR('Daily AUM'!O183="",NAV!O183=""),0,IFERROR(IF(OR(IFERROR(LOOKUP(2,1/(('Daily AUM'!$D183:N183&lt;&gt;"")*(NAV!$D183:N183&lt;&gt;"")),'Daily AUM'!$D183:N183),"")="",IFERROR(LOOKUP(2,1/(('Daily AUM'!$D183:N183&lt;&gt;"")*(NAV!$D183:N183&lt;&gt;"")),NAV!$D183:N183),"")=""),0,'Daily AUM'!O183-(IFERROR(LOOKUP(2,1/(('Daily AUM'!$D183:N183&lt;&gt;"")*(NAV!$D183:N183&lt;&gt;"")),'Daily AUM'!$D183:N183),"")*(NAV!O183/IFERROR(LOOKUP(2,1/(('Daily AUM'!$D183:N183&lt;&gt;"")*(NAV!$D183:N183&lt;&gt;"")),NAV!$D183:N183),"")))),0))</f>
        <v>0.21556373176514398</v>
      </c>
      <c r="P183" s="2">
        <f>IF(OR('Daily AUM'!P183="",NAV!P183=""),0,IFERROR(IF(OR(IFERROR(LOOKUP(2,1/(('Daily AUM'!$D183:O183&lt;&gt;"")*(NAV!$D183:O183&lt;&gt;"")),'Daily AUM'!$D183:O183),"")="",IFERROR(LOOKUP(2,1/(('Daily AUM'!$D183:O183&lt;&gt;"")*(NAV!$D183:O183&lt;&gt;"")),NAV!$D183:O183),"")=""),0,'Daily AUM'!P183-(IFERROR(LOOKUP(2,1/(('Daily AUM'!$D183:O183&lt;&gt;"")*(NAV!$D183:O183&lt;&gt;"")),'Daily AUM'!$D183:O183),"")*(NAV!P183/IFERROR(LOOKUP(2,1/(('Daily AUM'!$D183:O183&lt;&gt;"")*(NAV!$D183:O183&lt;&gt;"")),NAV!$D183:O183),"")))),0))</f>
        <v>3.9795793690416303E-2</v>
      </c>
      <c r="Q183" s="2">
        <f>IF(OR('Daily AUM'!Q183="",NAV!Q183=""),0,IFERROR(IF(OR(IFERROR(LOOKUP(2,1/(('Daily AUM'!$D183:P183&lt;&gt;"")*(NAV!$D183:P183&lt;&gt;"")),'Daily AUM'!$D183:P183),"")="",IFERROR(LOOKUP(2,1/(('Daily AUM'!$D183:P183&lt;&gt;"")*(NAV!$D183:P183&lt;&gt;"")),NAV!$D183:P183),"")=""),0,'Daily AUM'!Q183-(IFERROR(LOOKUP(2,1/(('Daily AUM'!$D183:P183&lt;&gt;"")*(NAV!$D183:P183&lt;&gt;"")),'Daily AUM'!$D183:P183),"")*(NAV!Q183/IFERROR(LOOKUP(2,1/(('Daily AUM'!$D183:P183&lt;&gt;"")*(NAV!$D183:P183&lt;&gt;"")),NAV!$D183:P183),"")))),0))</f>
        <v>-0.14220593592818886</v>
      </c>
      <c r="R183" s="2">
        <f>IF(OR('Daily AUM'!R183="",NAV!R183=""),0,IFERROR(IF(OR(IFERROR(LOOKUP(2,1/(('Daily AUM'!$D183:Q183&lt;&gt;"")*(NAV!$D183:Q183&lt;&gt;"")),'Daily AUM'!$D183:Q183),"")="",IFERROR(LOOKUP(2,1/(('Daily AUM'!$D183:Q183&lt;&gt;"")*(NAV!$D183:Q183&lt;&gt;"")),NAV!$D183:Q183),"")=""),0,'Daily AUM'!R183-(IFERROR(LOOKUP(2,1/(('Daily AUM'!$D183:Q183&lt;&gt;"")*(NAV!$D183:Q183&lt;&gt;"")),'Daily AUM'!$D183:Q183),"")*(NAV!R183/IFERROR(LOOKUP(2,1/(('Daily AUM'!$D183:Q183&lt;&gt;"")*(NAV!$D183:Q183&lt;&gt;"")),NAV!$D183:Q183),"")))),0))</f>
        <v>6.1938710488334436E-2</v>
      </c>
      <c r="S183" s="2">
        <f>IF(OR('Daily AUM'!S183="",NAV!S183=""),0,IFERROR(IF(OR(IFERROR(LOOKUP(2,1/(('Daily AUM'!$D183:R183&lt;&gt;"")*(NAV!$D183:R183&lt;&gt;"")),'Daily AUM'!$D183:R183),"")="",IFERROR(LOOKUP(2,1/(('Daily AUM'!$D183:R183&lt;&gt;"")*(NAV!$D183:R183&lt;&gt;"")),NAV!$D183:R183),"")=""),0,'Daily AUM'!S183-(IFERROR(LOOKUP(2,1/(('Daily AUM'!$D183:R183&lt;&gt;"")*(NAV!$D183:R183&lt;&gt;"")),'Daily AUM'!$D183:R183),"")*(NAV!S183/IFERROR(LOOKUP(2,1/(('Daily AUM'!$D183:R183&lt;&gt;"")*(NAV!$D183:R183&lt;&gt;"")),NAV!$D183:R183),"")))),0))</f>
        <v>-5.2365079072785647E-2</v>
      </c>
      <c r="T183" s="2">
        <f>IF(OR('Daily AUM'!T183="",NAV!T183=""),0,IFERROR(IF(OR(IFERROR(LOOKUP(2,1/(('Daily AUM'!$D183:S183&lt;&gt;"")*(NAV!$D183:S183&lt;&gt;"")),'Daily AUM'!$D183:S183),"")="",IFERROR(LOOKUP(2,1/(('Daily AUM'!$D183:S183&lt;&gt;"")*(NAV!$D183:S183&lt;&gt;"")),NAV!$D183:S183),"")=""),0,'Daily AUM'!T183-(IFERROR(LOOKUP(2,1/(('Daily AUM'!$D183:S183&lt;&gt;"")*(NAV!$D183:S183&lt;&gt;"")),'Daily AUM'!$D183:S183),"")*(NAV!T183/IFERROR(LOOKUP(2,1/(('Daily AUM'!$D183:S183&lt;&gt;"")*(NAV!$D183:S183&lt;&gt;"")),NAV!$D183:S183),"")))),0))</f>
        <v>-4.5258221633787343E-2</v>
      </c>
      <c r="U183" s="2">
        <f>IF(OR('Daily AUM'!U183="",NAV!U183=""),0,IFERROR(IF(OR(IFERROR(LOOKUP(2,1/(('Daily AUM'!$D183:T183&lt;&gt;"")*(NAV!$D183:T183&lt;&gt;"")),'Daily AUM'!$D183:T183),"")="",IFERROR(LOOKUP(2,1/(('Daily AUM'!$D183:T183&lt;&gt;"")*(NAV!$D183:T183&lt;&gt;"")),NAV!$D183:T183),"")=""),0,'Daily AUM'!U183-(IFERROR(LOOKUP(2,1/(('Daily AUM'!$D183:T183&lt;&gt;"")*(NAV!$D183:T183&lt;&gt;"")),'Daily AUM'!$D183:T183),"")*(NAV!U183/IFERROR(LOOKUP(2,1/(('Daily AUM'!$D183:T183&lt;&gt;"")*(NAV!$D183:T183&lt;&gt;"")),NAV!$D183:T183),"")))),0))</f>
        <v>0.23861790274679606</v>
      </c>
      <c r="V183" s="2">
        <f>IF(OR('Daily AUM'!V183="",NAV!V183=""),0,IFERROR(IF(OR(IFERROR(LOOKUP(2,1/(('Daily AUM'!$D183:U183&lt;&gt;"")*(NAV!$D183:U183&lt;&gt;"")),'Daily AUM'!$D183:U183),"")="",IFERROR(LOOKUP(2,1/(('Daily AUM'!$D183:U183&lt;&gt;"")*(NAV!$D183:U183&lt;&gt;"")),NAV!$D183:U183),"")=""),0,'Daily AUM'!V183-(IFERROR(LOOKUP(2,1/(('Daily AUM'!$D183:U183&lt;&gt;"")*(NAV!$D183:U183&lt;&gt;"")),'Daily AUM'!$D183:U183),"")*(NAV!V183/IFERROR(LOOKUP(2,1/(('Daily AUM'!$D183:U183&lt;&gt;"")*(NAV!$D183:U183&lt;&gt;"")),NAV!$D183:U183),"")))),0))</f>
        <v>6.5760477027652087E-3</v>
      </c>
      <c r="W183" s="2">
        <f>IF(OR('Daily AUM'!W183="",NAV!W183=""),0,IFERROR(IF(OR(IFERROR(LOOKUP(2,1/(('Daily AUM'!$D183:V183&lt;&gt;"")*(NAV!$D183:V183&lt;&gt;"")),'Daily AUM'!$D183:V183),"")="",IFERROR(LOOKUP(2,1/(('Daily AUM'!$D183:V183&lt;&gt;"")*(NAV!$D183:V183&lt;&gt;"")),NAV!$D183:V183),"")=""),0,'Daily AUM'!W183-(IFERROR(LOOKUP(2,1/(('Daily AUM'!$D183:V183&lt;&gt;"")*(NAV!$D183:V183&lt;&gt;"")),'Daily AUM'!$D183:V183),"")*(NAV!W183/IFERROR(LOOKUP(2,1/(('Daily AUM'!$D183:V183&lt;&gt;"")*(NAV!$D183:V183&lt;&gt;"")),NAV!$D183:V183),"")))),0))</f>
        <v>0.25637252036284508</v>
      </c>
      <c r="X183" s="2">
        <f>IF(OR('Daily AUM'!X183="",NAV!X183=""),0,IFERROR(IF(OR(IFERROR(LOOKUP(2,1/(('Daily AUM'!$D183:W183&lt;&gt;"")*(NAV!$D183:W183&lt;&gt;"")),'Daily AUM'!$D183:W183),"")="",IFERROR(LOOKUP(2,1/(('Daily AUM'!$D183:W183&lt;&gt;"")*(NAV!$D183:W183&lt;&gt;"")),NAV!$D183:W183),"")=""),0,'Daily AUM'!X183-(IFERROR(LOOKUP(2,1/(('Daily AUM'!$D183:W183&lt;&gt;"")*(NAV!$D183:W183&lt;&gt;"")),'Daily AUM'!$D183:W183),"")*(NAV!X183/IFERROR(LOOKUP(2,1/(('Daily AUM'!$D183:W183&lt;&gt;"")*(NAV!$D183:W183&lt;&gt;"")),NAV!$D183:W183),"")))),0))</f>
        <v>-0.21266458505658647</v>
      </c>
      <c r="Y183" s="2">
        <f>IF(OR('Daily AUM'!Y183="",NAV!Y183=""),0,IFERROR(IF(OR(IFERROR(LOOKUP(2,1/(('Daily AUM'!$D183:X183&lt;&gt;"")*(NAV!$D183:X183&lt;&gt;"")),'Daily AUM'!$D183:X183),"")="",IFERROR(LOOKUP(2,1/(('Daily AUM'!$D183:X183&lt;&gt;"")*(NAV!$D183:X183&lt;&gt;"")),NAV!$D183:X183),"")=""),0,'Daily AUM'!Y183-(IFERROR(LOOKUP(2,1/(('Daily AUM'!$D183:X183&lt;&gt;"")*(NAV!$D183:X183&lt;&gt;"")),'Daily AUM'!$D183:X183),"")*(NAV!Y183/IFERROR(LOOKUP(2,1/(('Daily AUM'!$D183:X183&lt;&gt;"")*(NAV!$D183:X183&lt;&gt;"")),NAV!$D183:X183),"")))),0))</f>
        <v>-0.32212066340406409</v>
      </c>
      <c r="Z183" s="2">
        <f>IF(OR('Daily AUM'!Z183="",NAV!Z183=""),0,IFERROR(IF(OR(IFERROR(LOOKUP(2,1/(('Daily AUM'!$D183:Y183&lt;&gt;"")*(NAV!$D183:Y183&lt;&gt;"")),'Daily AUM'!$D183:Y183),"")="",IFERROR(LOOKUP(2,1/(('Daily AUM'!$D183:Y183&lt;&gt;"")*(NAV!$D183:Y183&lt;&gt;"")),NAV!$D183:Y183),"")=""),0,'Daily AUM'!Z183-(IFERROR(LOOKUP(2,1/(('Daily AUM'!$D183:Y183&lt;&gt;"")*(NAV!$D183:Y183&lt;&gt;"")),'Daily AUM'!$D183:Y183),"")*(NAV!Z183/IFERROR(LOOKUP(2,1/(('Daily AUM'!$D183:Y183&lt;&gt;"")*(NAV!$D183:Y183&lt;&gt;"")),NAV!$D183:Y183),"")))),0))</f>
        <v>3.8470161936515979E-2</v>
      </c>
      <c r="AA183" s="2">
        <f>IF(OR('Daily AUM'!AA183="",NAV!AA183=""),0,IFERROR(IF(OR(IFERROR(LOOKUP(2,1/(('Daily AUM'!$D183:Z183&lt;&gt;"")*(NAV!$D183:Z183&lt;&gt;"")),'Daily AUM'!$D183:Z183),"")="",IFERROR(LOOKUP(2,1/(('Daily AUM'!$D183:Z183&lt;&gt;"")*(NAV!$D183:Z183&lt;&gt;"")),NAV!$D183:Z183),"")=""),0,'Daily AUM'!AA183-(IFERROR(LOOKUP(2,1/(('Daily AUM'!$D183:Z183&lt;&gt;"")*(NAV!$D183:Z183&lt;&gt;"")),'Daily AUM'!$D183:Z183),"")*(NAV!AA183/IFERROR(LOOKUP(2,1/(('Daily AUM'!$D183:Z183&lt;&gt;"")*(NAV!$D183:Z183&lt;&gt;"")),NAV!$D183:Z183),"")))),0))</f>
        <v>0.11498393857857536</v>
      </c>
      <c r="AB183" s="2">
        <f>IF(OR('Daily AUM'!AB183="",NAV!AB183=""),0,IFERROR(IF(OR(IFERROR(LOOKUP(2,1/(('Daily AUM'!$D183:AA183&lt;&gt;"")*(NAV!$D183:AA183&lt;&gt;"")),'Daily AUM'!$D183:AA183),"")="",IFERROR(LOOKUP(2,1/(('Daily AUM'!$D183:AA183&lt;&gt;"")*(NAV!$D183:AA183&lt;&gt;"")),NAV!$D183:AA183),"")=""),0,'Daily AUM'!AB183-(IFERROR(LOOKUP(2,1/(('Daily AUM'!$D183:AA183&lt;&gt;"")*(NAV!$D183:AA183&lt;&gt;"")),'Daily AUM'!$D183:AA183),"")*(NAV!AB183/IFERROR(LOOKUP(2,1/(('Daily AUM'!$D183:AA183&lt;&gt;"")*(NAV!$D183:AA183&lt;&gt;"")),NAV!$D183:AA183),"")))),0))</f>
        <v>0.53753101567070871</v>
      </c>
      <c r="AC183" s="2">
        <f>IF(OR('Daily AUM'!AC183="",NAV!AC183=""),0,IFERROR(IF(OR(IFERROR(LOOKUP(2,1/(('Daily AUM'!$D183:AB183&lt;&gt;"")*(NAV!$D183:AB183&lt;&gt;"")),'Daily AUM'!$D183:AB183),"")="",IFERROR(LOOKUP(2,1/(('Daily AUM'!$D183:AB183&lt;&gt;"")*(NAV!$D183:AB183&lt;&gt;"")),NAV!$D183:AB183),"")=""),0,'Daily AUM'!AC183-(IFERROR(LOOKUP(2,1/(('Daily AUM'!$D183:AB183&lt;&gt;"")*(NAV!$D183:AB183&lt;&gt;"")),'Daily AUM'!$D183:AB183),"")*(NAV!AC183/IFERROR(LOOKUP(2,1/(('Daily AUM'!$D183:AB183&lt;&gt;"")*(NAV!$D183:AB183&lt;&gt;"")),NAV!$D183:AB183),"")))),0))</f>
        <v>-0.13968941551661374</v>
      </c>
      <c r="AD183" s="2">
        <f>IF(OR('Daily AUM'!AD183="",NAV!AD183=""),0,IFERROR(IF(OR(IFERROR(LOOKUP(2,1/(('Daily AUM'!$D183:AC183&lt;&gt;"")*(NAV!$D183:AC183&lt;&gt;"")),'Daily AUM'!$D183:AC183),"")="",IFERROR(LOOKUP(2,1/(('Daily AUM'!$D183:AC183&lt;&gt;"")*(NAV!$D183:AC183&lt;&gt;"")),NAV!$D183:AC183),"")=""),0,'Daily AUM'!AD183-(IFERROR(LOOKUP(2,1/(('Daily AUM'!$D183:AC183&lt;&gt;"")*(NAV!$D183:AC183&lt;&gt;"")),'Daily AUM'!$D183:AC183),"")*(NAV!AD183/IFERROR(LOOKUP(2,1/(('Daily AUM'!$D183:AC183&lt;&gt;"")*(NAV!$D183:AC183&lt;&gt;"")),NAV!$D183:AC183),"")))),0))</f>
        <v>-0.2548440197829791</v>
      </c>
      <c r="AE183" s="2">
        <f>IF(OR('Daily AUM'!AE183="",NAV!AE183=""),0,IFERROR(IF(OR(IFERROR(LOOKUP(2,1/(('Daily AUM'!$D183:AD183&lt;&gt;"")*(NAV!$D183:AD183&lt;&gt;"")),'Daily AUM'!$D183:AD183),"")="",IFERROR(LOOKUP(2,1/(('Daily AUM'!$D183:AD183&lt;&gt;"")*(NAV!$D183:AD183&lt;&gt;"")),NAV!$D183:AD183),"")=""),0,'Daily AUM'!AE183-(IFERROR(LOOKUP(2,1/(('Daily AUM'!$D183:AD183&lt;&gt;"")*(NAV!$D183:AD183&lt;&gt;"")),'Daily AUM'!$D183:AD183),"")*(NAV!AE183/IFERROR(LOOKUP(2,1/(('Daily AUM'!$D183:AD183&lt;&gt;"")*(NAV!$D183:AD183&lt;&gt;"")),NAV!$D183:AD183),"")))),0))</f>
        <v>0.2987766774098759</v>
      </c>
      <c r="AF183" s="2">
        <f>IF(OR('Daily AUM'!AF183="",NAV!AF183=""),0,IFERROR(IF(OR(IFERROR(LOOKUP(2,1/(('Daily AUM'!$D183:AE183&lt;&gt;"")*(NAV!$D183:AE183&lt;&gt;"")),'Daily AUM'!$D183:AE183),"")="",IFERROR(LOOKUP(2,1/(('Daily AUM'!$D183:AE183&lt;&gt;"")*(NAV!$D183:AE183&lt;&gt;"")),NAV!$D183:AE183),"")=""),0,'Daily AUM'!AF183-(IFERROR(LOOKUP(2,1/(('Daily AUM'!$D183:AE183&lt;&gt;"")*(NAV!$D183:AE183&lt;&gt;"")),'Daily AUM'!$D183:AE183),"")*(NAV!AF183/IFERROR(LOOKUP(2,1/(('Daily AUM'!$D183:AE183&lt;&gt;"")*(NAV!$D183:AE183&lt;&gt;"")),NAV!$D183:AE183),"")))),0))</f>
        <v>9.2775439285715038</v>
      </c>
      <c r="AG183" s="2">
        <f>IF(OR('Daily AUM'!AG183="",NAV!AG183=""),0,IFERROR(IF(OR(IFERROR(LOOKUP(2,1/(('Daily AUM'!$D183:AF183&lt;&gt;"")*(NAV!$D183:AF183&lt;&gt;"")),'Daily AUM'!$D183:AF183),"")="",IFERROR(LOOKUP(2,1/(('Daily AUM'!$D183:AF183&lt;&gt;"")*(NAV!$D183:AF183&lt;&gt;"")),NAV!$D183:AF183),"")=""),0,'Daily AUM'!AG183-(IFERROR(LOOKUP(2,1/(('Daily AUM'!$D183:AF183&lt;&gt;"")*(NAV!$D183:AF183&lt;&gt;"")),'Daily AUM'!$D183:AF183),"")*(NAV!AG183/IFERROR(LOOKUP(2,1/(('Daily AUM'!$D183:AF183&lt;&gt;"")*(NAV!$D183:AF183&lt;&gt;"")),NAV!$D183:AF183),"")))),0))</f>
        <v>-8.8130849584708244</v>
      </c>
      <c r="AH183" s="2">
        <f>IF(OR('Daily AUM'!AH183="",NAV!AH183=""),0,IFERROR(IF(OR(IFERROR(LOOKUP(2,1/(('Daily AUM'!$D183:AG183&lt;&gt;"")*(NAV!$D183:AG183&lt;&gt;"")),'Daily AUM'!$D183:AG183),"")="",IFERROR(LOOKUP(2,1/(('Daily AUM'!$D183:AG183&lt;&gt;"")*(NAV!$D183:AG183&lt;&gt;"")),NAV!$D183:AG183),"")=""),0,'Daily AUM'!AH183-(IFERROR(LOOKUP(2,1/(('Daily AUM'!$D183:AG183&lt;&gt;"")*(NAV!$D183:AG183&lt;&gt;"")),'Daily AUM'!$D183:AG183),"")*(NAV!AH183/IFERROR(LOOKUP(2,1/(('Daily AUM'!$D183:AG183&lt;&gt;"")*(NAV!$D183:AG183&lt;&gt;"")),NAV!$D183:AG183),"")))),0))</f>
        <v>-0.22099705768164313</v>
      </c>
      <c r="AI183" s="2">
        <f>IF(OR('Daily AUM'!AI183="",NAV!AI183=""),0,IFERROR(IF(OR(IFERROR(LOOKUP(2,1/(('Daily AUM'!$D183:AH183&lt;&gt;"")*(NAV!$D183:AH183&lt;&gt;"")),'Daily AUM'!$D183:AH183),"")="",IFERROR(LOOKUP(2,1/(('Daily AUM'!$D183:AH183&lt;&gt;"")*(NAV!$D183:AH183&lt;&gt;"")),NAV!$D183:AH183),"")=""),0,'Daily AUM'!AI183-(IFERROR(LOOKUP(2,1/(('Daily AUM'!$D183:AH183&lt;&gt;"")*(NAV!$D183:AH183&lt;&gt;"")),'Daily AUM'!$D183:AH183),"")*(NAV!AI183/IFERROR(LOOKUP(2,1/(('Daily AUM'!$D183:AH183&lt;&gt;"")*(NAV!$D183:AH183&lt;&gt;"")),NAV!$D183:AH183),"")))),0))</f>
        <v>-0.19096784677617507</v>
      </c>
      <c r="AJ183" s="2">
        <f>IF(OR('Daily AUM'!AJ183="",NAV!AJ183=""),0,IFERROR(IF(OR(IFERROR(LOOKUP(2,1/(('Daily AUM'!$D183:AI183&lt;&gt;"")*(NAV!$D183:AI183&lt;&gt;"")),'Daily AUM'!$D183:AI183),"")="",IFERROR(LOOKUP(2,1/(('Daily AUM'!$D183:AI183&lt;&gt;"")*(NAV!$D183:AI183&lt;&gt;"")),NAV!$D183:AI183),"")=""),0,'Daily AUM'!AJ183-(IFERROR(LOOKUP(2,1/(('Daily AUM'!$D183:AI183&lt;&gt;"")*(NAV!$D183:AI183&lt;&gt;"")),'Daily AUM'!$D183:AI183),"")*(NAV!AJ183/IFERROR(LOOKUP(2,1/(('Daily AUM'!$D183:AI183&lt;&gt;"")*(NAV!$D183:AI183&lt;&gt;"")),NAV!$D183:AI183),"")))),0))</f>
        <v>0.29969721273909045</v>
      </c>
      <c r="AK183" s="2">
        <f>IF(OR('Daily AUM'!AK183="",NAV!AK183=""),0,IFERROR(IF(OR(IFERROR(LOOKUP(2,1/(('Daily AUM'!$D183:AJ183&lt;&gt;"")*(NAV!$D183:AJ183&lt;&gt;"")),'Daily AUM'!$D183:AJ183),"")="",IFERROR(LOOKUP(2,1/(('Daily AUM'!$D183:AJ183&lt;&gt;"")*(NAV!$D183:AJ183&lt;&gt;"")),NAV!$D183:AJ183),"")=""),0,'Daily AUM'!AK183-(IFERROR(LOOKUP(2,1/(('Daily AUM'!$D183:AJ183&lt;&gt;"")*(NAV!$D183:AJ183&lt;&gt;"")),'Daily AUM'!$D183:AJ183),"")*(NAV!AK183/IFERROR(LOOKUP(2,1/(('Daily AUM'!$D183:AJ183&lt;&gt;"")*(NAV!$D183:AJ183&lt;&gt;"")),NAV!$D183:AJ183),"")))),0))</f>
        <v>-0.53818751352628169</v>
      </c>
      <c r="AL183" s="2">
        <f>IF(OR('Daily AUM'!AL183="",NAV!AL183=""),0,IFERROR(IF(OR(IFERROR(LOOKUP(2,1/(('Daily AUM'!$D183:AK183&lt;&gt;"")*(NAV!$D183:AK183&lt;&gt;"")),'Daily AUM'!$D183:AK183),"")="",IFERROR(LOOKUP(2,1/(('Daily AUM'!$D183:AK183&lt;&gt;"")*(NAV!$D183:AK183&lt;&gt;"")),NAV!$D183:AK183),"")=""),0,'Daily AUM'!AL183-(IFERROR(LOOKUP(2,1/(('Daily AUM'!$D183:AK183&lt;&gt;"")*(NAV!$D183:AK183&lt;&gt;"")),'Daily AUM'!$D183:AK183),"")*(NAV!AL183/IFERROR(LOOKUP(2,1/(('Daily AUM'!$D183:AK183&lt;&gt;"")*(NAV!$D183:AK183&lt;&gt;"")),NAV!$D183:AK183),"")))),0))</f>
        <v>-0.55806730937200655</v>
      </c>
      <c r="AM183" s="2">
        <f>IF(OR('Daily AUM'!AM183="",NAV!AM183=""),0,IFERROR(IF(OR(IFERROR(LOOKUP(2,1/(('Daily AUM'!$D183:AL183&lt;&gt;"")*(NAV!$D183:AL183&lt;&gt;"")),'Daily AUM'!$D183:AL183),"")="",IFERROR(LOOKUP(2,1/(('Daily AUM'!$D183:AL183&lt;&gt;"")*(NAV!$D183:AL183&lt;&gt;"")),NAV!$D183:AL183),"")=""),0,'Daily AUM'!AM183-(IFERROR(LOOKUP(2,1/(('Daily AUM'!$D183:AL183&lt;&gt;"")*(NAV!$D183:AL183&lt;&gt;"")),'Daily AUM'!$D183:AL183),"")*(NAV!AM183/IFERROR(LOOKUP(2,1/(('Daily AUM'!$D183:AL183&lt;&gt;"")*(NAV!$D183:AL183&lt;&gt;"")),NAV!$D183:AL183),"")))),0))</f>
        <v>0.25517613461039446</v>
      </c>
      <c r="AN183" s="2">
        <f>IF(OR('Daily AUM'!AN183="",NAV!AN183=""),0,IFERROR(IF(OR(IFERROR(LOOKUP(2,1/(('Daily AUM'!$D183:AM183&lt;&gt;"")*(NAV!$D183:AM183&lt;&gt;"")),'Daily AUM'!$D183:AM183),"")="",IFERROR(LOOKUP(2,1/(('Daily AUM'!$D183:AM183&lt;&gt;"")*(NAV!$D183:AM183&lt;&gt;"")),NAV!$D183:AM183),"")=""),0,'Daily AUM'!AN183-(IFERROR(LOOKUP(2,1/(('Daily AUM'!$D183:AM183&lt;&gt;"")*(NAV!$D183:AM183&lt;&gt;"")),'Daily AUM'!$D183:AM183),"")*(NAV!AN183/IFERROR(LOOKUP(2,1/(('Daily AUM'!$D183:AM183&lt;&gt;"")*(NAV!$D183:AM183&lt;&gt;"")),NAV!$D183:AM183),"")))),0))</f>
        <v>-8.9594920231547803E-2</v>
      </c>
      <c r="AO183" s="2">
        <f>IF(OR('Daily AUM'!AO183="",NAV!AO183=""),0,IFERROR(IF(OR(IFERROR(LOOKUP(2,1/(('Daily AUM'!$D183:AN183&lt;&gt;"")*(NAV!$D183:AN183&lt;&gt;"")),'Daily AUM'!$D183:AN183),"")="",IFERROR(LOOKUP(2,1/(('Daily AUM'!$D183:AN183&lt;&gt;"")*(NAV!$D183:AN183&lt;&gt;"")),NAV!$D183:AN183),"")=""),0,'Daily AUM'!AO183-(IFERROR(LOOKUP(2,1/(('Daily AUM'!$D183:AN183&lt;&gt;"")*(NAV!$D183:AN183&lt;&gt;"")),'Daily AUM'!$D183:AN183),"")*(NAV!AO183/IFERROR(LOOKUP(2,1/(('Daily AUM'!$D183:AN183&lt;&gt;"")*(NAV!$D183:AN183&lt;&gt;"")),NAV!$D183:AN183),"")))),0))</f>
        <v>-0.17040582751900502</v>
      </c>
      <c r="AP183" s="2">
        <f>IF(OR('Daily AUM'!AP183="",NAV!AP183=""),0,IFERROR(IF(OR(IFERROR(LOOKUP(2,1/(('Daily AUM'!$D183:AO183&lt;&gt;"")*(NAV!$D183:AO183&lt;&gt;"")),'Daily AUM'!$D183:AO183),"")="",IFERROR(LOOKUP(2,1/(('Daily AUM'!$D183:AO183&lt;&gt;"")*(NAV!$D183:AO183&lt;&gt;"")),NAV!$D183:AO183),"")=""),0,'Daily AUM'!AP183-(IFERROR(LOOKUP(2,1/(('Daily AUM'!$D183:AO183&lt;&gt;"")*(NAV!$D183:AO183&lt;&gt;"")),'Daily AUM'!$D183:AO183),"")*(NAV!AP183/IFERROR(LOOKUP(2,1/(('Daily AUM'!$D183:AO183&lt;&gt;"")*(NAV!$D183:AO183&lt;&gt;"")),NAV!$D183:AO183),"")))),0))</f>
        <v>-6.651868431879393E-2</v>
      </c>
      <c r="AQ183" s="2">
        <f>IF(OR('Daily AUM'!AQ183="",NAV!AQ183=""),0,IFERROR(IF(OR(IFERROR(LOOKUP(2,1/(('Daily AUM'!$D183:AP183&lt;&gt;"")*(NAV!$D183:AP183&lt;&gt;"")),'Daily AUM'!$D183:AP183),"")="",IFERROR(LOOKUP(2,1/(('Daily AUM'!$D183:AP183&lt;&gt;"")*(NAV!$D183:AP183&lt;&gt;"")),NAV!$D183:AP183),"")=""),0,'Daily AUM'!AQ183-(IFERROR(LOOKUP(2,1/(('Daily AUM'!$D183:AP183&lt;&gt;"")*(NAV!$D183:AP183&lt;&gt;"")),'Daily AUM'!$D183:AP183),"")*(NAV!AQ183/IFERROR(LOOKUP(2,1/(('Daily AUM'!$D183:AP183&lt;&gt;"")*(NAV!$D183:AP183&lt;&gt;"")),NAV!$D183:AP183),"")))),0))</f>
        <v>-1.0419778285457255</v>
      </c>
      <c r="AR183" s="2">
        <f>IF(OR('Daily AUM'!AR183="",NAV!AR183=""),0,IFERROR(IF(OR(IFERROR(LOOKUP(2,1/(('Daily AUM'!$D183:AQ183&lt;&gt;"")*(NAV!$D183:AQ183&lt;&gt;"")),'Daily AUM'!$D183:AQ183),"")="",IFERROR(LOOKUP(2,1/(('Daily AUM'!$D183:AQ183&lt;&gt;"")*(NAV!$D183:AQ183&lt;&gt;"")),NAV!$D183:AQ183),"")=""),0,'Daily AUM'!AR183-(IFERROR(LOOKUP(2,1/(('Daily AUM'!$D183:AQ183&lt;&gt;"")*(NAV!$D183:AQ183&lt;&gt;"")),'Daily AUM'!$D183:AQ183),"")*(NAV!AR183/IFERROR(LOOKUP(2,1/(('Daily AUM'!$D183:AQ183&lt;&gt;"")*(NAV!$D183:AQ183&lt;&gt;"")),NAV!$D183:AQ183),"")))),0))</f>
        <v>-0.54886097097505626</v>
      </c>
      <c r="AS183" s="2">
        <f t="shared" si="4"/>
        <v>2.2755164297300894</v>
      </c>
      <c r="AT183" s="2">
        <f t="shared" si="5"/>
        <v>-1.8110172831999876</v>
      </c>
    </row>
    <row r="184" spans="1:46" x14ac:dyDescent="0.2">
      <c r="A184" t="s">
        <v>215</v>
      </c>
      <c r="B184" t="s">
        <v>210</v>
      </c>
      <c r="C184" t="s">
        <v>31</v>
      </c>
      <c r="D184" s="2">
        <f>0</f>
        <v>0</v>
      </c>
      <c r="E184" s="2">
        <f>IF(OR('Daily AUM'!E184="",NAV!E184=""),0,IFERROR(IF(OR(IFERROR(LOOKUP(2,1/(('Daily AUM'!$D184:D184&lt;&gt;"")*(NAV!$D184:D184&lt;&gt;"")),'Daily AUM'!$D184:D184),"")="",IFERROR(LOOKUP(2,1/(('Daily AUM'!$D184:D184&lt;&gt;"")*(NAV!$D184:D184&lt;&gt;"")),NAV!$D184:D184),"")=""),0,'Daily AUM'!E184-(IFERROR(LOOKUP(2,1/(('Daily AUM'!$D184:D184&lt;&gt;"")*(NAV!$D184:D184&lt;&gt;"")),'Daily AUM'!$D184:D184),"")*(NAV!E184/IFERROR(LOOKUP(2,1/(('Daily AUM'!$D184:D184&lt;&gt;"")*(NAV!$D184:D184&lt;&gt;"")),NAV!$D184:D184),"")))),0))</f>
        <v>0.13640000000003738</v>
      </c>
      <c r="F184" s="2">
        <f>IF(OR('Daily AUM'!F184="",NAV!F184=""),0,IFERROR(IF(OR(IFERROR(LOOKUP(2,1/(('Daily AUM'!$D184:E184&lt;&gt;"")*(NAV!$D184:E184&lt;&gt;"")),'Daily AUM'!$D184:E184),"")="",IFERROR(LOOKUP(2,1/(('Daily AUM'!$D184:E184&lt;&gt;"")*(NAV!$D184:E184&lt;&gt;"")),NAV!$D184:E184),"")=""),0,'Daily AUM'!F184-(IFERROR(LOOKUP(2,1/(('Daily AUM'!$D184:E184&lt;&gt;"")*(NAV!$D184:E184&lt;&gt;"")),'Daily AUM'!$D184:E184),"")*(NAV!F184/IFERROR(LOOKUP(2,1/(('Daily AUM'!$D184:E184&lt;&gt;"")*(NAV!$D184:E184&lt;&gt;"")),NAV!$D184:E184),"")))),0))</f>
        <v>2.2675170842830994E-2</v>
      </c>
      <c r="G184" s="2">
        <f>IF(OR('Daily AUM'!G184="",NAV!G184=""),0,IFERROR(IF(OR(IFERROR(LOOKUP(2,1/(('Daily AUM'!$D184:F184&lt;&gt;"")*(NAV!$D184:F184&lt;&gt;"")),'Daily AUM'!$D184:F184),"")="",IFERROR(LOOKUP(2,1/(('Daily AUM'!$D184:F184&lt;&gt;"")*(NAV!$D184:F184&lt;&gt;"")),NAV!$D184:F184),"")=""),0,'Daily AUM'!G184-(IFERROR(LOOKUP(2,1/(('Daily AUM'!$D184:F184&lt;&gt;"")*(NAV!$D184:F184&lt;&gt;"")),'Daily AUM'!$D184:F184),"")*(NAV!G184/IFERROR(LOOKUP(2,1/(('Daily AUM'!$D184:F184&lt;&gt;"")*(NAV!$D184:F184&lt;&gt;"")),NAV!$D184:F184),"")))),0))</f>
        <v>-4.0312667834200511E-2</v>
      </c>
      <c r="H184" s="2">
        <f>IF(OR('Daily AUM'!H184="",NAV!H184=""),0,IFERROR(IF(OR(IFERROR(LOOKUP(2,1/(('Daily AUM'!$D184:G184&lt;&gt;"")*(NAV!$D184:G184&lt;&gt;"")),'Daily AUM'!$D184:G184),"")="",IFERROR(LOOKUP(2,1/(('Daily AUM'!$D184:G184&lt;&gt;"")*(NAV!$D184:G184&lt;&gt;"")),NAV!$D184:G184),"")=""),0,'Daily AUM'!H184-(IFERROR(LOOKUP(2,1/(('Daily AUM'!$D184:G184&lt;&gt;"")*(NAV!$D184:G184&lt;&gt;"")),'Daily AUM'!$D184:G184),"")*(NAV!H184/IFERROR(LOOKUP(2,1/(('Daily AUM'!$D184:G184&lt;&gt;"")*(NAV!$D184:G184&lt;&gt;"")),NAV!$D184:G184),"")))),0))</f>
        <v>0.10109362386657494</v>
      </c>
      <c r="I184" s="2">
        <f>IF(OR('Daily AUM'!I184="",NAV!I184=""),0,IFERROR(IF(OR(IFERROR(LOOKUP(2,1/(('Daily AUM'!$D184:H184&lt;&gt;"")*(NAV!$D184:H184&lt;&gt;"")),'Daily AUM'!$D184:H184),"")="",IFERROR(LOOKUP(2,1/(('Daily AUM'!$D184:H184&lt;&gt;"")*(NAV!$D184:H184&lt;&gt;"")),NAV!$D184:H184),"")=""),0,'Daily AUM'!I184-(IFERROR(LOOKUP(2,1/(('Daily AUM'!$D184:H184&lt;&gt;"")*(NAV!$D184:H184&lt;&gt;"")),'Daily AUM'!$D184:H184),"")*(NAV!I184/IFERROR(LOOKUP(2,1/(('Daily AUM'!$D184:H184&lt;&gt;"")*(NAV!$D184:H184&lt;&gt;"")),NAV!$D184:H184),"")))),0))</f>
        <v>0.23495955811722524</v>
      </c>
      <c r="J184" s="2">
        <f>IF(OR('Daily AUM'!J184="",NAV!J184=""),0,IFERROR(IF(OR(IFERROR(LOOKUP(2,1/(('Daily AUM'!$D184:I184&lt;&gt;"")*(NAV!$D184:I184&lt;&gt;"")),'Daily AUM'!$D184:I184),"")="",IFERROR(LOOKUP(2,1/(('Daily AUM'!$D184:I184&lt;&gt;"")*(NAV!$D184:I184&lt;&gt;"")),NAV!$D184:I184),"")=""),0,'Daily AUM'!J184-(IFERROR(LOOKUP(2,1/(('Daily AUM'!$D184:I184&lt;&gt;"")*(NAV!$D184:I184&lt;&gt;"")),'Daily AUM'!$D184:I184),"")*(NAV!J184/IFERROR(LOOKUP(2,1/(('Daily AUM'!$D184:I184&lt;&gt;"")*(NAV!$D184:I184&lt;&gt;"")),NAV!$D184:I184),"")))),0))</f>
        <v>2.6913952153108767E-2</v>
      </c>
      <c r="K184" s="2">
        <f>IF(OR('Daily AUM'!K184="",NAV!K184=""),0,IFERROR(IF(OR(IFERROR(LOOKUP(2,1/(('Daily AUM'!$D184:J184&lt;&gt;"")*(NAV!$D184:J184&lt;&gt;"")),'Daily AUM'!$D184:J184),"")="",IFERROR(LOOKUP(2,1/(('Daily AUM'!$D184:J184&lt;&gt;"")*(NAV!$D184:J184&lt;&gt;"")),NAV!$D184:J184),"")=""),0,'Daily AUM'!K184-(IFERROR(LOOKUP(2,1/(('Daily AUM'!$D184:J184&lt;&gt;"")*(NAV!$D184:J184&lt;&gt;"")),'Daily AUM'!$D184:J184),"")*(NAV!K184/IFERROR(LOOKUP(2,1/(('Daily AUM'!$D184:J184&lt;&gt;"")*(NAV!$D184:J184&lt;&gt;"")),NAV!$D184:J184),"")))),0))</f>
        <v>-7.8422729784506373E-2</v>
      </c>
      <c r="L184" s="2">
        <f>IF(OR('Daily AUM'!L184="",NAV!L184=""),0,IFERROR(IF(OR(IFERROR(LOOKUP(2,1/(('Daily AUM'!$D184:K184&lt;&gt;"")*(NAV!$D184:K184&lt;&gt;"")),'Daily AUM'!$D184:K184),"")="",IFERROR(LOOKUP(2,1/(('Daily AUM'!$D184:K184&lt;&gt;"")*(NAV!$D184:K184&lt;&gt;"")),NAV!$D184:K184),"")=""),0,'Daily AUM'!L184-(IFERROR(LOOKUP(2,1/(('Daily AUM'!$D184:K184&lt;&gt;"")*(NAV!$D184:K184&lt;&gt;"")),'Daily AUM'!$D184:K184),"")*(NAV!L184/IFERROR(LOOKUP(2,1/(('Daily AUM'!$D184:K184&lt;&gt;"")*(NAV!$D184:K184&lt;&gt;"")),NAV!$D184:K184),"")))),0))</f>
        <v>-8.2116343490270083E-2</v>
      </c>
      <c r="M184" s="2">
        <f>IF(OR('Daily AUM'!M184="",NAV!M184=""),0,IFERROR(IF(OR(IFERROR(LOOKUP(2,1/(('Daily AUM'!$D184:L184&lt;&gt;"")*(NAV!$D184:L184&lt;&gt;"")),'Daily AUM'!$D184:L184),"")="",IFERROR(LOOKUP(2,1/(('Daily AUM'!$D184:L184&lt;&gt;"")*(NAV!$D184:L184&lt;&gt;"")),NAV!$D184:L184),"")=""),0,'Daily AUM'!M184-(IFERROR(LOOKUP(2,1/(('Daily AUM'!$D184:L184&lt;&gt;"")*(NAV!$D184:L184&lt;&gt;"")),'Daily AUM'!$D184:L184),"")*(NAV!M184/IFERROR(LOOKUP(2,1/(('Daily AUM'!$D184:L184&lt;&gt;"")*(NAV!$D184:L184&lt;&gt;"")),NAV!$D184:L184),"")))),0))</f>
        <v>0.33501977390830007</v>
      </c>
      <c r="N184" s="2">
        <f>IF(OR('Daily AUM'!N184="",NAV!N184=""),0,IFERROR(IF(OR(IFERROR(LOOKUP(2,1/(('Daily AUM'!$D184:M184&lt;&gt;"")*(NAV!$D184:M184&lt;&gt;"")),'Daily AUM'!$D184:M184),"")="",IFERROR(LOOKUP(2,1/(('Daily AUM'!$D184:M184&lt;&gt;"")*(NAV!$D184:M184&lt;&gt;"")),NAV!$D184:M184),"")=""),0,'Daily AUM'!N184-(IFERROR(LOOKUP(2,1/(('Daily AUM'!$D184:M184&lt;&gt;"")*(NAV!$D184:M184&lt;&gt;"")),'Daily AUM'!$D184:M184),"")*(NAV!N184/IFERROR(LOOKUP(2,1/(('Daily AUM'!$D184:M184&lt;&gt;"")*(NAV!$D184:M184&lt;&gt;"")),NAV!$D184:M184),"")))),0))</f>
        <v>3.8842118294382999E-2</v>
      </c>
      <c r="O184" s="2">
        <f>IF(OR('Daily AUM'!O184="",NAV!O184=""),0,IFERROR(IF(OR(IFERROR(LOOKUP(2,1/(('Daily AUM'!$D184:N184&lt;&gt;"")*(NAV!$D184:N184&lt;&gt;"")),'Daily AUM'!$D184:N184),"")="",IFERROR(LOOKUP(2,1/(('Daily AUM'!$D184:N184&lt;&gt;"")*(NAV!$D184:N184&lt;&gt;"")),NAV!$D184:N184),"")=""),0,'Daily AUM'!O184-(IFERROR(LOOKUP(2,1/(('Daily AUM'!$D184:N184&lt;&gt;"")*(NAV!$D184:N184&lt;&gt;"")),'Daily AUM'!$D184:N184),"")*(NAV!O184/IFERROR(LOOKUP(2,1/(('Daily AUM'!$D184:N184&lt;&gt;"")*(NAV!$D184:N184&lt;&gt;"")),NAV!$D184:N184),"")))),0))</f>
        <v>0.1061131386861689</v>
      </c>
      <c r="P184" s="2">
        <f>IF(OR('Daily AUM'!P184="",NAV!P184=""),0,IFERROR(IF(OR(IFERROR(LOOKUP(2,1/(('Daily AUM'!$D184:O184&lt;&gt;"")*(NAV!$D184:O184&lt;&gt;"")),'Daily AUM'!$D184:O184),"")="",IFERROR(LOOKUP(2,1/(('Daily AUM'!$D184:O184&lt;&gt;"")*(NAV!$D184:O184&lt;&gt;"")),NAV!$D184:O184),"")=""),0,'Daily AUM'!P184-(IFERROR(LOOKUP(2,1/(('Daily AUM'!$D184:O184&lt;&gt;"")*(NAV!$D184:O184&lt;&gt;"")),'Daily AUM'!$D184:O184),"")*(NAV!P184/IFERROR(LOOKUP(2,1/(('Daily AUM'!$D184:O184&lt;&gt;"")*(NAV!$D184:O184&lt;&gt;"")),NAV!$D184:O184),"")))),0))</f>
        <v>4.4672523129406727E-2</v>
      </c>
      <c r="Q184" s="2">
        <f>IF(OR('Daily AUM'!Q184="",NAV!Q184=""),0,IFERROR(IF(OR(IFERROR(LOOKUP(2,1/(('Daily AUM'!$D184:P184&lt;&gt;"")*(NAV!$D184:P184&lt;&gt;"")),'Daily AUM'!$D184:P184),"")="",IFERROR(LOOKUP(2,1/(('Daily AUM'!$D184:P184&lt;&gt;"")*(NAV!$D184:P184&lt;&gt;"")),NAV!$D184:P184),"")=""),0,'Daily AUM'!Q184-(IFERROR(LOOKUP(2,1/(('Daily AUM'!$D184:P184&lt;&gt;"")*(NAV!$D184:P184&lt;&gt;"")),'Daily AUM'!$D184:P184),"")*(NAV!Q184/IFERROR(LOOKUP(2,1/(('Daily AUM'!$D184:P184&lt;&gt;"")*(NAV!$D184:P184&lt;&gt;"")),NAV!$D184:P184),"")))),0))</f>
        <v>-8.2761231755114295E-2</v>
      </c>
      <c r="R184" s="2">
        <f>IF(OR('Daily AUM'!R184="",NAV!R184=""),0,IFERROR(IF(OR(IFERROR(LOOKUP(2,1/(('Daily AUM'!$D184:Q184&lt;&gt;"")*(NAV!$D184:Q184&lt;&gt;"")),'Daily AUM'!$D184:Q184),"")="",IFERROR(LOOKUP(2,1/(('Daily AUM'!$D184:Q184&lt;&gt;"")*(NAV!$D184:Q184&lt;&gt;"")),NAV!$D184:Q184),"")=""),0,'Daily AUM'!R184-(IFERROR(LOOKUP(2,1/(('Daily AUM'!$D184:Q184&lt;&gt;"")*(NAV!$D184:Q184&lt;&gt;"")),'Daily AUM'!$D184:Q184),"")*(NAV!R184/IFERROR(LOOKUP(2,1/(('Daily AUM'!$D184:Q184&lt;&gt;"")*(NAV!$D184:Q184&lt;&gt;"")),NAV!$D184:Q184),"")))),0))</f>
        <v>-3.6629367831437776E-2</v>
      </c>
      <c r="S184" s="2">
        <f>IF(OR('Daily AUM'!S184="",NAV!S184=""),0,IFERROR(IF(OR(IFERROR(LOOKUP(2,1/(('Daily AUM'!$D184:R184&lt;&gt;"")*(NAV!$D184:R184&lt;&gt;"")),'Daily AUM'!$D184:R184),"")="",IFERROR(LOOKUP(2,1/(('Daily AUM'!$D184:R184&lt;&gt;"")*(NAV!$D184:R184&lt;&gt;"")),NAV!$D184:R184),"")=""),0,'Daily AUM'!S184-(IFERROR(LOOKUP(2,1/(('Daily AUM'!$D184:R184&lt;&gt;"")*(NAV!$D184:R184&lt;&gt;"")),'Daily AUM'!$D184:R184),"")*(NAV!S184/IFERROR(LOOKUP(2,1/(('Daily AUM'!$D184:R184&lt;&gt;"")*(NAV!$D184:R184&lt;&gt;"")),NAV!$D184:R184),"")))),0))</f>
        <v>-0.13373761808065865</v>
      </c>
      <c r="T184" s="2">
        <f>IF(OR('Daily AUM'!T184="",NAV!T184=""),0,IFERROR(IF(OR(IFERROR(LOOKUP(2,1/(('Daily AUM'!$D184:S184&lt;&gt;"")*(NAV!$D184:S184&lt;&gt;"")),'Daily AUM'!$D184:S184),"")="",IFERROR(LOOKUP(2,1/(('Daily AUM'!$D184:S184&lt;&gt;"")*(NAV!$D184:S184&lt;&gt;"")),NAV!$D184:S184),"")=""),0,'Daily AUM'!T184-(IFERROR(LOOKUP(2,1/(('Daily AUM'!$D184:S184&lt;&gt;"")*(NAV!$D184:S184&lt;&gt;"")),'Daily AUM'!$D184:S184),"")*(NAV!T184/IFERROR(LOOKUP(2,1/(('Daily AUM'!$D184:S184&lt;&gt;"")*(NAV!$D184:S184&lt;&gt;"")),NAV!$D184:S184),"")))),0))</f>
        <v>-1.4769652974507608E-2</v>
      </c>
      <c r="U184" s="2">
        <f>IF(OR('Daily AUM'!U184="",NAV!U184=""),0,IFERROR(IF(OR(IFERROR(LOOKUP(2,1/(('Daily AUM'!$D184:T184&lt;&gt;"")*(NAV!$D184:T184&lt;&gt;"")),'Daily AUM'!$D184:T184),"")="",IFERROR(LOOKUP(2,1/(('Daily AUM'!$D184:T184&lt;&gt;"")*(NAV!$D184:T184&lt;&gt;"")),NAV!$D184:T184),"")=""),0,'Daily AUM'!U184-(IFERROR(LOOKUP(2,1/(('Daily AUM'!$D184:T184&lt;&gt;"")*(NAV!$D184:T184&lt;&gt;"")),'Daily AUM'!$D184:T184),"")*(NAV!U184/IFERROR(LOOKUP(2,1/(('Daily AUM'!$D184:T184&lt;&gt;"")*(NAV!$D184:T184&lt;&gt;"")),NAV!$D184:T184),"")))),0))</f>
        <v>-5.3763972492674839E-2</v>
      </c>
      <c r="V184" s="2">
        <f>IF(OR('Daily AUM'!V184="",NAV!V184=""),0,IFERROR(IF(OR(IFERROR(LOOKUP(2,1/(('Daily AUM'!$D184:U184&lt;&gt;"")*(NAV!$D184:U184&lt;&gt;"")),'Daily AUM'!$D184:U184),"")="",IFERROR(LOOKUP(2,1/(('Daily AUM'!$D184:U184&lt;&gt;"")*(NAV!$D184:U184&lt;&gt;"")),NAV!$D184:U184),"")=""),0,'Daily AUM'!V184-(IFERROR(LOOKUP(2,1/(('Daily AUM'!$D184:U184&lt;&gt;"")*(NAV!$D184:U184&lt;&gt;"")),'Daily AUM'!$D184:U184),"")*(NAV!V184/IFERROR(LOOKUP(2,1/(('Daily AUM'!$D184:U184&lt;&gt;"")*(NAV!$D184:U184&lt;&gt;"")),NAV!$D184:U184),"")))),0))</f>
        <v>2.9427687856070861E-2</v>
      </c>
      <c r="W184" s="2">
        <f>IF(OR('Daily AUM'!W184="",NAV!W184=""),0,IFERROR(IF(OR(IFERROR(LOOKUP(2,1/(('Daily AUM'!$D184:V184&lt;&gt;"")*(NAV!$D184:V184&lt;&gt;"")),'Daily AUM'!$D184:V184),"")="",IFERROR(LOOKUP(2,1/(('Daily AUM'!$D184:V184&lt;&gt;"")*(NAV!$D184:V184&lt;&gt;"")),NAV!$D184:V184),"")=""),0,'Daily AUM'!W184-(IFERROR(LOOKUP(2,1/(('Daily AUM'!$D184:V184&lt;&gt;"")*(NAV!$D184:V184&lt;&gt;"")),'Daily AUM'!$D184:V184),"")*(NAV!W184/IFERROR(LOOKUP(2,1/(('Daily AUM'!$D184:V184&lt;&gt;"")*(NAV!$D184:V184&lt;&gt;"")),NAV!$D184:V184),"")))),0))</f>
        <v>0.4192147014192642</v>
      </c>
      <c r="X184" s="2">
        <f>IF(OR('Daily AUM'!X184="",NAV!X184=""),0,IFERROR(IF(OR(IFERROR(LOOKUP(2,1/(('Daily AUM'!$D184:W184&lt;&gt;"")*(NAV!$D184:W184&lt;&gt;"")),'Daily AUM'!$D184:W184),"")="",IFERROR(LOOKUP(2,1/(('Daily AUM'!$D184:W184&lt;&gt;"")*(NAV!$D184:W184&lt;&gt;"")),NAV!$D184:W184),"")=""),0,'Daily AUM'!X184-(IFERROR(LOOKUP(2,1/(('Daily AUM'!$D184:W184&lt;&gt;"")*(NAV!$D184:W184&lt;&gt;"")),'Daily AUM'!$D184:W184),"")*(NAV!X184/IFERROR(LOOKUP(2,1/(('Daily AUM'!$D184:W184&lt;&gt;"")*(NAV!$D184:W184&lt;&gt;"")),NAV!$D184:W184),"")))),0))</f>
        <v>-9.9472612548026973E-2</v>
      </c>
      <c r="Y184" s="2">
        <f>IF(OR('Daily AUM'!Y184="",NAV!Y184=""),0,IFERROR(IF(OR(IFERROR(LOOKUP(2,1/(('Daily AUM'!$D184:X184&lt;&gt;"")*(NAV!$D184:X184&lt;&gt;"")),'Daily AUM'!$D184:X184),"")="",IFERROR(LOOKUP(2,1/(('Daily AUM'!$D184:X184&lt;&gt;"")*(NAV!$D184:X184&lt;&gt;"")),NAV!$D184:X184),"")=""),0,'Daily AUM'!Y184-(IFERROR(LOOKUP(2,1/(('Daily AUM'!$D184:X184&lt;&gt;"")*(NAV!$D184:X184&lt;&gt;"")),'Daily AUM'!$D184:X184),"")*(NAV!Y184/IFERROR(LOOKUP(2,1/(('Daily AUM'!$D184:X184&lt;&gt;"")*(NAV!$D184:X184&lt;&gt;"")),NAV!$D184:X184),"")))),0))</f>
        <v>-5.177020121084297E-2</v>
      </c>
      <c r="Z184" s="2">
        <f>IF(OR('Daily AUM'!Z184="",NAV!Z184=""),0,IFERROR(IF(OR(IFERROR(LOOKUP(2,1/(('Daily AUM'!$D184:Y184&lt;&gt;"")*(NAV!$D184:Y184&lt;&gt;"")),'Daily AUM'!$D184:Y184),"")="",IFERROR(LOOKUP(2,1/(('Daily AUM'!$D184:Y184&lt;&gt;"")*(NAV!$D184:Y184&lt;&gt;"")),NAV!$D184:Y184),"")=""),0,'Daily AUM'!Z184-(IFERROR(LOOKUP(2,1/(('Daily AUM'!$D184:Y184&lt;&gt;"")*(NAV!$D184:Y184&lt;&gt;"")),'Daily AUM'!$D184:Y184),"")*(NAV!Z184/IFERROR(LOOKUP(2,1/(('Daily AUM'!$D184:Y184&lt;&gt;"")*(NAV!$D184:Y184&lt;&gt;"")),NAV!$D184:Y184),"")))),0))</f>
        <v>-4.9304771728372998E-2</v>
      </c>
      <c r="AA184" s="2">
        <f>IF(OR('Daily AUM'!AA184="",NAV!AA184=""),0,IFERROR(IF(OR(IFERROR(LOOKUP(2,1/(('Daily AUM'!$D184:Z184&lt;&gt;"")*(NAV!$D184:Z184&lt;&gt;"")),'Daily AUM'!$D184:Z184),"")="",IFERROR(LOOKUP(2,1/(('Daily AUM'!$D184:Z184&lt;&gt;"")*(NAV!$D184:Z184&lt;&gt;"")),NAV!$D184:Z184),"")=""),0,'Daily AUM'!AA184-(IFERROR(LOOKUP(2,1/(('Daily AUM'!$D184:Z184&lt;&gt;"")*(NAV!$D184:Z184&lt;&gt;"")),'Daily AUM'!$D184:Z184),"")*(NAV!AA184/IFERROR(LOOKUP(2,1/(('Daily AUM'!$D184:Z184&lt;&gt;"")*(NAV!$D184:Z184&lt;&gt;"")),NAV!$D184:Z184),"")))),0))</f>
        <v>-4.0963969343295048E-2</v>
      </c>
      <c r="AB184" s="2">
        <f>IF(OR('Daily AUM'!AB184="",NAV!AB184=""),0,IFERROR(IF(OR(IFERROR(LOOKUP(2,1/(('Daily AUM'!$D184:AA184&lt;&gt;"")*(NAV!$D184:AA184&lt;&gt;"")),'Daily AUM'!$D184:AA184),"")="",IFERROR(LOOKUP(2,1/(('Daily AUM'!$D184:AA184&lt;&gt;"")*(NAV!$D184:AA184&lt;&gt;"")),NAV!$D184:AA184),"")=""),0,'Daily AUM'!AB184-(IFERROR(LOOKUP(2,1/(('Daily AUM'!$D184:AA184&lt;&gt;"")*(NAV!$D184:AA184&lt;&gt;"")),'Daily AUM'!$D184:AA184),"")*(NAV!AB184/IFERROR(LOOKUP(2,1/(('Daily AUM'!$D184:AA184&lt;&gt;"")*(NAV!$D184:AA184&lt;&gt;"")),NAV!$D184:AA184),"")))),0))</f>
        <v>0.14881775211017612</v>
      </c>
      <c r="AC184" s="2">
        <f>IF(OR('Daily AUM'!AC184="",NAV!AC184=""),0,IFERROR(IF(OR(IFERROR(LOOKUP(2,1/(('Daily AUM'!$D184:AB184&lt;&gt;"")*(NAV!$D184:AB184&lt;&gt;"")),'Daily AUM'!$D184:AB184),"")="",IFERROR(LOOKUP(2,1/(('Daily AUM'!$D184:AB184&lt;&gt;"")*(NAV!$D184:AB184&lt;&gt;"")),NAV!$D184:AB184),"")=""),0,'Daily AUM'!AC184-(IFERROR(LOOKUP(2,1/(('Daily AUM'!$D184:AB184&lt;&gt;"")*(NAV!$D184:AB184&lt;&gt;"")),'Daily AUM'!$D184:AB184),"")*(NAV!AC184/IFERROR(LOOKUP(2,1/(('Daily AUM'!$D184:AB184&lt;&gt;"")*(NAV!$D184:AB184&lt;&gt;"")),NAV!$D184:AB184),"")))),0))</f>
        <v>-4.3273517821148744E-2</v>
      </c>
      <c r="AD184" s="2">
        <f>IF(OR('Daily AUM'!AD184="",NAV!AD184=""),0,IFERROR(IF(OR(IFERROR(LOOKUP(2,1/(('Daily AUM'!$D184:AC184&lt;&gt;"")*(NAV!$D184:AC184&lt;&gt;"")),'Daily AUM'!$D184:AC184),"")="",IFERROR(LOOKUP(2,1/(('Daily AUM'!$D184:AC184&lt;&gt;"")*(NAV!$D184:AC184&lt;&gt;"")),NAV!$D184:AC184),"")=""),0,'Daily AUM'!AD184-(IFERROR(LOOKUP(2,1/(('Daily AUM'!$D184:AC184&lt;&gt;"")*(NAV!$D184:AC184&lt;&gt;"")),'Daily AUM'!$D184:AC184),"")*(NAV!AD184/IFERROR(LOOKUP(2,1/(('Daily AUM'!$D184:AC184&lt;&gt;"")*(NAV!$D184:AC184&lt;&gt;"")),NAV!$D184:AC184),"")))),0))</f>
        <v>7.578262878064379E-2</v>
      </c>
      <c r="AE184" s="2">
        <f>IF(OR('Daily AUM'!AE184="",NAV!AE184=""),0,IFERROR(IF(OR(IFERROR(LOOKUP(2,1/(('Daily AUM'!$D184:AD184&lt;&gt;"")*(NAV!$D184:AD184&lt;&gt;"")),'Daily AUM'!$D184:AD184),"")="",IFERROR(LOOKUP(2,1/(('Daily AUM'!$D184:AD184&lt;&gt;"")*(NAV!$D184:AD184&lt;&gt;"")),NAV!$D184:AD184),"")=""),0,'Daily AUM'!AE184-(IFERROR(LOOKUP(2,1/(('Daily AUM'!$D184:AD184&lt;&gt;"")*(NAV!$D184:AD184&lt;&gt;"")),'Daily AUM'!$D184:AD184),"")*(NAV!AE184/IFERROR(LOOKUP(2,1/(('Daily AUM'!$D184:AD184&lt;&gt;"")*(NAV!$D184:AD184&lt;&gt;"")),NAV!$D184:AD184),"")))),0))</f>
        <v>-0.13957732446152704</v>
      </c>
      <c r="AF184" s="2">
        <f>IF(OR('Daily AUM'!AF184="",NAV!AF184=""),0,IFERROR(IF(OR(IFERROR(LOOKUP(2,1/(('Daily AUM'!$D184:AE184&lt;&gt;"")*(NAV!$D184:AE184&lt;&gt;"")),'Daily AUM'!$D184:AE184),"")="",IFERROR(LOOKUP(2,1/(('Daily AUM'!$D184:AE184&lt;&gt;"")*(NAV!$D184:AE184&lt;&gt;"")),NAV!$D184:AE184),"")=""),0,'Daily AUM'!AF184-(IFERROR(LOOKUP(2,1/(('Daily AUM'!$D184:AE184&lt;&gt;"")*(NAV!$D184:AE184&lt;&gt;"")),'Daily AUM'!$D184:AE184),"")*(NAV!AF184/IFERROR(LOOKUP(2,1/(('Daily AUM'!$D184:AE184&lt;&gt;"")*(NAV!$D184:AE184&lt;&gt;"")),NAV!$D184:AE184),"")))),0))</f>
        <v>10.698871451355672</v>
      </c>
      <c r="AG184" s="2">
        <f>IF(OR('Daily AUM'!AG184="",NAV!AG184=""),0,IFERROR(IF(OR(IFERROR(LOOKUP(2,1/(('Daily AUM'!$D184:AF184&lt;&gt;"")*(NAV!$D184:AF184&lt;&gt;"")),'Daily AUM'!$D184:AF184),"")="",IFERROR(LOOKUP(2,1/(('Daily AUM'!$D184:AF184&lt;&gt;"")*(NAV!$D184:AF184&lt;&gt;"")),NAV!$D184:AF184),"")=""),0,'Daily AUM'!AG184-(IFERROR(LOOKUP(2,1/(('Daily AUM'!$D184:AF184&lt;&gt;"")*(NAV!$D184:AF184&lt;&gt;"")),'Daily AUM'!$D184:AF184),"")*(NAV!AG184/IFERROR(LOOKUP(2,1/(('Daily AUM'!$D184:AF184&lt;&gt;"")*(NAV!$D184:AF184&lt;&gt;"")),NAV!$D184:AF184),"")))),0))</f>
        <v>-10.723575565241106</v>
      </c>
      <c r="AH184" s="2">
        <f>IF(OR('Daily AUM'!AH184="",NAV!AH184=""),0,IFERROR(IF(OR(IFERROR(LOOKUP(2,1/(('Daily AUM'!$D184:AG184&lt;&gt;"")*(NAV!$D184:AG184&lt;&gt;"")),'Daily AUM'!$D184:AG184),"")="",IFERROR(LOOKUP(2,1/(('Daily AUM'!$D184:AG184&lt;&gt;"")*(NAV!$D184:AG184&lt;&gt;"")),NAV!$D184:AG184),"")=""),0,'Daily AUM'!AH184-(IFERROR(LOOKUP(2,1/(('Daily AUM'!$D184:AG184&lt;&gt;"")*(NAV!$D184:AG184&lt;&gt;"")),'Daily AUM'!$D184:AG184),"")*(NAV!AH184/IFERROR(LOOKUP(2,1/(('Daily AUM'!$D184:AG184&lt;&gt;"")*(NAV!$D184:AG184&lt;&gt;"")),NAV!$D184:AG184),"")))),0))</f>
        <v>1.0173978436114339E-2</v>
      </c>
      <c r="AI184" s="2">
        <f>IF(OR('Daily AUM'!AI184="",NAV!AI184=""),0,IFERROR(IF(OR(IFERROR(LOOKUP(2,1/(('Daily AUM'!$D184:AH184&lt;&gt;"")*(NAV!$D184:AH184&lt;&gt;"")),'Daily AUM'!$D184:AH184),"")="",IFERROR(LOOKUP(2,1/(('Daily AUM'!$D184:AH184&lt;&gt;"")*(NAV!$D184:AH184&lt;&gt;"")),NAV!$D184:AH184),"")=""),0,'Daily AUM'!AI184-(IFERROR(LOOKUP(2,1/(('Daily AUM'!$D184:AH184&lt;&gt;"")*(NAV!$D184:AH184&lt;&gt;"")),'Daily AUM'!$D184:AH184),"")*(NAV!AI184/IFERROR(LOOKUP(2,1/(('Daily AUM'!$D184:AH184&lt;&gt;"")*(NAV!$D184:AH184&lt;&gt;"")),NAV!$D184:AH184),"")))),0))</f>
        <v>-6.5613081682045049E-2</v>
      </c>
      <c r="AJ184" s="2">
        <f>IF(OR('Daily AUM'!AJ184="",NAV!AJ184=""),0,IFERROR(IF(OR(IFERROR(LOOKUP(2,1/(('Daily AUM'!$D184:AI184&lt;&gt;"")*(NAV!$D184:AI184&lt;&gt;"")),'Daily AUM'!$D184:AI184),"")="",IFERROR(LOOKUP(2,1/(('Daily AUM'!$D184:AI184&lt;&gt;"")*(NAV!$D184:AI184&lt;&gt;"")),NAV!$D184:AI184),"")=""),0,'Daily AUM'!AJ184-(IFERROR(LOOKUP(2,1/(('Daily AUM'!$D184:AI184&lt;&gt;"")*(NAV!$D184:AI184&lt;&gt;"")),'Daily AUM'!$D184:AI184),"")*(NAV!AJ184/IFERROR(LOOKUP(2,1/(('Daily AUM'!$D184:AI184&lt;&gt;"")*(NAV!$D184:AI184&lt;&gt;"")),NAV!$D184:AI184),"")))),0))</f>
        <v>0.21194672182753038</v>
      </c>
      <c r="AK184" s="2">
        <f>IF(OR('Daily AUM'!AK184="",NAV!AK184=""),0,IFERROR(IF(OR(IFERROR(LOOKUP(2,1/(('Daily AUM'!$D184:AJ184&lt;&gt;"")*(NAV!$D184:AJ184&lt;&gt;"")),'Daily AUM'!$D184:AJ184),"")="",IFERROR(LOOKUP(2,1/(('Daily AUM'!$D184:AJ184&lt;&gt;"")*(NAV!$D184:AJ184&lt;&gt;"")),NAV!$D184:AJ184),"")=""),0,'Daily AUM'!AK184-(IFERROR(LOOKUP(2,1/(('Daily AUM'!$D184:AJ184&lt;&gt;"")*(NAV!$D184:AJ184&lt;&gt;"")),'Daily AUM'!$D184:AJ184),"")*(NAV!AK184/IFERROR(LOOKUP(2,1/(('Daily AUM'!$D184:AJ184&lt;&gt;"")*(NAV!$D184:AJ184&lt;&gt;"")),NAV!$D184:AJ184),"")))),0))</f>
        <v>-0.25202422220218068</v>
      </c>
      <c r="AL184" s="2">
        <f>IF(OR('Daily AUM'!AL184="",NAV!AL184=""),0,IFERROR(IF(OR(IFERROR(LOOKUP(2,1/(('Daily AUM'!$D184:AK184&lt;&gt;"")*(NAV!$D184:AK184&lt;&gt;"")),'Daily AUM'!$D184:AK184),"")="",IFERROR(LOOKUP(2,1/(('Daily AUM'!$D184:AK184&lt;&gt;"")*(NAV!$D184:AK184&lt;&gt;"")),NAV!$D184:AK184),"")=""),0,'Daily AUM'!AL184-(IFERROR(LOOKUP(2,1/(('Daily AUM'!$D184:AK184&lt;&gt;"")*(NAV!$D184:AK184&lt;&gt;"")),'Daily AUM'!$D184:AK184),"")*(NAV!AL184/IFERROR(LOOKUP(2,1/(('Daily AUM'!$D184:AK184&lt;&gt;"")*(NAV!$D184:AK184&lt;&gt;"")),NAV!$D184:AK184),"")))),0))</f>
        <v>-4.1834768954629453E-2</v>
      </c>
      <c r="AM184" s="2">
        <f>IF(OR('Daily AUM'!AM184="",NAV!AM184=""),0,IFERROR(IF(OR(IFERROR(LOOKUP(2,1/(('Daily AUM'!$D184:AL184&lt;&gt;"")*(NAV!$D184:AL184&lt;&gt;"")),'Daily AUM'!$D184:AL184),"")="",IFERROR(LOOKUP(2,1/(('Daily AUM'!$D184:AL184&lt;&gt;"")*(NAV!$D184:AL184&lt;&gt;"")),NAV!$D184:AL184),"")=""),0,'Daily AUM'!AM184-(IFERROR(LOOKUP(2,1/(('Daily AUM'!$D184:AL184&lt;&gt;"")*(NAV!$D184:AL184&lt;&gt;"")),'Daily AUM'!$D184:AL184),"")*(NAV!AM184/IFERROR(LOOKUP(2,1/(('Daily AUM'!$D184:AL184&lt;&gt;"")*(NAV!$D184:AL184&lt;&gt;"")),NAV!$D184:AL184),"")))),0))</f>
        <v>-8.5302381378710379E-2</v>
      </c>
      <c r="AN184" s="2">
        <f>IF(OR('Daily AUM'!AN184="",NAV!AN184=""),0,IFERROR(IF(OR(IFERROR(LOOKUP(2,1/(('Daily AUM'!$D184:AM184&lt;&gt;"")*(NAV!$D184:AM184&lt;&gt;"")),'Daily AUM'!$D184:AM184),"")="",IFERROR(LOOKUP(2,1/(('Daily AUM'!$D184:AM184&lt;&gt;"")*(NAV!$D184:AM184&lt;&gt;"")),NAV!$D184:AM184),"")=""),0,'Daily AUM'!AN184-(IFERROR(LOOKUP(2,1/(('Daily AUM'!$D184:AM184&lt;&gt;"")*(NAV!$D184:AM184&lt;&gt;"")),'Daily AUM'!$D184:AM184),"")*(NAV!AN184/IFERROR(LOOKUP(2,1/(('Daily AUM'!$D184:AM184&lt;&gt;"")*(NAV!$D184:AM184&lt;&gt;"")),NAV!$D184:AM184),"")))),0))</f>
        <v>-8.418997489246749E-2</v>
      </c>
      <c r="AO184" s="2">
        <f>IF(OR('Daily AUM'!AO184="",NAV!AO184=""),0,IFERROR(IF(OR(IFERROR(LOOKUP(2,1/(('Daily AUM'!$D184:AN184&lt;&gt;"")*(NAV!$D184:AN184&lt;&gt;"")),'Daily AUM'!$D184:AN184),"")="",IFERROR(LOOKUP(2,1/(('Daily AUM'!$D184:AN184&lt;&gt;"")*(NAV!$D184:AN184&lt;&gt;"")),NAV!$D184:AN184),"")=""),0,'Daily AUM'!AO184-(IFERROR(LOOKUP(2,1/(('Daily AUM'!$D184:AN184&lt;&gt;"")*(NAV!$D184:AN184&lt;&gt;"")),'Daily AUM'!$D184:AN184),"")*(NAV!AO184/IFERROR(LOOKUP(2,1/(('Daily AUM'!$D184:AN184&lt;&gt;"")*(NAV!$D184:AN184&lt;&gt;"")),NAV!$D184:AN184),"")))),0))</f>
        <v>-9.6156286405516767E-2</v>
      </c>
      <c r="AP184" s="2">
        <f>IF(OR('Daily AUM'!AP184="",NAV!AP184=""),0,IFERROR(IF(OR(IFERROR(LOOKUP(2,1/(('Daily AUM'!$D184:AO184&lt;&gt;"")*(NAV!$D184:AO184&lt;&gt;"")),'Daily AUM'!$D184:AO184),"")="",IFERROR(LOOKUP(2,1/(('Daily AUM'!$D184:AO184&lt;&gt;"")*(NAV!$D184:AO184&lt;&gt;"")),NAV!$D184:AO184),"")=""),0,'Daily AUM'!AP184-(IFERROR(LOOKUP(2,1/(('Daily AUM'!$D184:AO184&lt;&gt;"")*(NAV!$D184:AO184&lt;&gt;"")),'Daily AUM'!$D184:AO184),"")*(NAV!AP184/IFERROR(LOOKUP(2,1/(('Daily AUM'!$D184:AO184&lt;&gt;"")*(NAV!$D184:AO184&lt;&gt;"")),NAV!$D184:AO184),"")))),0))</f>
        <v>1.0548334514567159E-2</v>
      </c>
      <c r="AQ184" s="2">
        <f>IF(OR('Daily AUM'!AQ184="",NAV!AQ184=""),0,IFERROR(IF(OR(IFERROR(LOOKUP(2,1/(('Daily AUM'!$D184:AP184&lt;&gt;"")*(NAV!$D184:AP184&lt;&gt;"")),'Daily AUM'!$D184:AP184),"")="",IFERROR(LOOKUP(2,1/(('Daily AUM'!$D184:AP184&lt;&gt;"")*(NAV!$D184:AP184&lt;&gt;"")),NAV!$D184:AP184),"")=""),0,'Daily AUM'!AQ184-(IFERROR(LOOKUP(2,1/(('Daily AUM'!$D184:AP184&lt;&gt;"")*(NAV!$D184:AP184&lt;&gt;"")),'Daily AUM'!$D184:AP184),"")*(NAV!AQ184/IFERROR(LOOKUP(2,1/(('Daily AUM'!$D184:AP184&lt;&gt;"")*(NAV!$D184:AP184&lt;&gt;"")),NAV!$D184:AP184),"")))),0))</f>
        <v>-7.3389594246577872E-3</v>
      </c>
      <c r="AR184" s="2">
        <f>IF(OR('Daily AUM'!AR184="",NAV!AR184=""),0,IFERROR(IF(OR(IFERROR(LOOKUP(2,1/(('Daily AUM'!$D184:AQ184&lt;&gt;"")*(NAV!$D184:AQ184&lt;&gt;"")),'Daily AUM'!$D184:AQ184),"")="",IFERROR(LOOKUP(2,1/(('Daily AUM'!$D184:AQ184&lt;&gt;"")*(NAV!$D184:AQ184&lt;&gt;"")),NAV!$D184:AQ184),"")=""),0,'Daily AUM'!AR184-(IFERROR(LOOKUP(2,1/(('Daily AUM'!$D184:AQ184&lt;&gt;"")*(NAV!$D184:AQ184&lt;&gt;"")),'Daily AUM'!$D184:AQ184),"")*(NAV!AR184/IFERROR(LOOKUP(2,1/(('Daily AUM'!$D184:AQ184&lt;&gt;"")*(NAV!$D184:AQ184&lt;&gt;"")),NAV!$D184:AQ184),"")))),0))</f>
        <v>-9.1976869843051645E-2</v>
      </c>
      <c r="AS184" s="2">
        <f t="shared" si="4"/>
        <v>0.68517585027109362</v>
      </c>
      <c r="AT184" s="2">
        <f t="shared" si="5"/>
        <v>-0.56499082635400555</v>
      </c>
    </row>
    <row r="185" spans="1:46" x14ac:dyDescent="0.2">
      <c r="A185" t="s">
        <v>216</v>
      </c>
      <c r="B185" t="s">
        <v>210</v>
      </c>
      <c r="C185" t="s">
        <v>36</v>
      </c>
      <c r="D185" s="2">
        <f>0</f>
        <v>0</v>
      </c>
      <c r="E185" s="2">
        <f>IF(OR('Daily AUM'!E185="",NAV!E185=""),0,IFERROR(IF(OR(IFERROR(LOOKUP(2,1/(('Daily AUM'!$D185:D185&lt;&gt;"")*(NAV!$D185:D185&lt;&gt;"")),'Daily AUM'!$D185:D185),"")="",IFERROR(LOOKUP(2,1/(('Daily AUM'!$D185:D185&lt;&gt;"")*(NAV!$D185:D185&lt;&gt;"")),NAV!$D185:D185),"")=""),0,'Daily AUM'!E185-(IFERROR(LOOKUP(2,1/(('Daily AUM'!$D185:D185&lt;&gt;"")*(NAV!$D185:D185&lt;&gt;"")),'Daily AUM'!$D185:D185),"")*(NAV!E185/IFERROR(LOOKUP(2,1/(('Daily AUM'!$D185:D185&lt;&gt;"")*(NAV!$D185:D185&lt;&gt;"")),NAV!$D185:D185),"")))),0))</f>
        <v>-5.7984525093750108</v>
      </c>
      <c r="F185" s="2">
        <f>IF(OR('Daily AUM'!F185="",NAV!F185=""),0,IFERROR(IF(OR(IFERROR(LOOKUP(2,1/(('Daily AUM'!$D185:E185&lt;&gt;"")*(NAV!$D185:E185&lt;&gt;"")),'Daily AUM'!$D185:E185),"")="",IFERROR(LOOKUP(2,1/(('Daily AUM'!$D185:E185&lt;&gt;"")*(NAV!$D185:E185&lt;&gt;"")),NAV!$D185:E185),"")=""),0,'Daily AUM'!F185-(IFERROR(LOOKUP(2,1/(('Daily AUM'!$D185:E185&lt;&gt;"")*(NAV!$D185:E185&lt;&gt;"")),'Daily AUM'!$D185:E185),"")*(NAV!F185/IFERROR(LOOKUP(2,1/(('Daily AUM'!$D185:E185&lt;&gt;"")*(NAV!$D185:E185&lt;&gt;"")),NAV!$D185:E185),"")))),0))</f>
        <v>1.0355671169236302E-2</v>
      </c>
      <c r="G185" s="2">
        <f>IF(OR('Daily AUM'!G185="",NAV!G185=""),0,IFERROR(IF(OR(IFERROR(LOOKUP(2,1/(('Daily AUM'!$D185:F185&lt;&gt;"")*(NAV!$D185:F185&lt;&gt;"")),'Daily AUM'!$D185:F185),"")="",IFERROR(LOOKUP(2,1/(('Daily AUM'!$D185:F185&lt;&gt;"")*(NAV!$D185:F185&lt;&gt;"")),NAV!$D185:F185),"")=""),0,'Daily AUM'!G185-(IFERROR(LOOKUP(2,1/(('Daily AUM'!$D185:F185&lt;&gt;"")*(NAV!$D185:F185&lt;&gt;"")),'Daily AUM'!$D185:F185),"")*(NAV!G185/IFERROR(LOOKUP(2,1/(('Daily AUM'!$D185:F185&lt;&gt;"")*(NAV!$D185:F185&lt;&gt;"")),NAV!$D185:F185),"")))),0))</f>
        <v>-0.91338905952579807</v>
      </c>
      <c r="H185" s="2">
        <f>IF(OR('Daily AUM'!H185="",NAV!H185=""),0,IFERROR(IF(OR(IFERROR(LOOKUP(2,1/(('Daily AUM'!$D185:G185&lt;&gt;"")*(NAV!$D185:G185&lt;&gt;"")),'Daily AUM'!$D185:G185),"")="",IFERROR(LOOKUP(2,1/(('Daily AUM'!$D185:G185&lt;&gt;"")*(NAV!$D185:G185&lt;&gt;"")),NAV!$D185:G185),"")=""),0,'Daily AUM'!H185-(IFERROR(LOOKUP(2,1/(('Daily AUM'!$D185:G185&lt;&gt;"")*(NAV!$D185:G185&lt;&gt;"")),'Daily AUM'!$D185:G185),"")*(NAV!H185/IFERROR(LOOKUP(2,1/(('Daily AUM'!$D185:G185&lt;&gt;"")*(NAV!$D185:G185&lt;&gt;"")),NAV!$D185:G185),"")))),0))</f>
        <v>-4.3936077122452843E-4</v>
      </c>
      <c r="I185" s="2">
        <f>IF(OR('Daily AUM'!I185="",NAV!I185=""),0,IFERROR(IF(OR(IFERROR(LOOKUP(2,1/(('Daily AUM'!$D185:H185&lt;&gt;"")*(NAV!$D185:H185&lt;&gt;"")),'Daily AUM'!$D185:H185),"")="",IFERROR(LOOKUP(2,1/(('Daily AUM'!$D185:H185&lt;&gt;"")*(NAV!$D185:H185&lt;&gt;"")),NAV!$D185:H185),"")=""),0,'Daily AUM'!I185-(IFERROR(LOOKUP(2,1/(('Daily AUM'!$D185:H185&lt;&gt;"")*(NAV!$D185:H185&lt;&gt;"")),'Daily AUM'!$D185:H185),"")*(NAV!I185/IFERROR(LOOKUP(2,1/(('Daily AUM'!$D185:H185&lt;&gt;"")*(NAV!$D185:H185&lt;&gt;"")),NAV!$D185:H185),"")))),0))</f>
        <v>1.6330388236212912</v>
      </c>
      <c r="J185" s="2">
        <f>IF(OR('Daily AUM'!J185="",NAV!J185=""),0,IFERROR(IF(OR(IFERROR(LOOKUP(2,1/(('Daily AUM'!$D185:I185&lt;&gt;"")*(NAV!$D185:I185&lt;&gt;"")),'Daily AUM'!$D185:I185),"")="",IFERROR(LOOKUP(2,1/(('Daily AUM'!$D185:I185&lt;&gt;"")*(NAV!$D185:I185&lt;&gt;"")),NAV!$D185:I185),"")=""),0,'Daily AUM'!J185-(IFERROR(LOOKUP(2,1/(('Daily AUM'!$D185:I185&lt;&gt;"")*(NAV!$D185:I185&lt;&gt;"")),'Daily AUM'!$D185:I185),"")*(NAV!J185/IFERROR(LOOKUP(2,1/(('Daily AUM'!$D185:I185&lt;&gt;"")*(NAV!$D185:I185&lt;&gt;"")),NAV!$D185:I185),"")))),0))</f>
        <v>3.0026344745599545</v>
      </c>
      <c r="K185" s="2">
        <f>IF(OR('Daily AUM'!K185="",NAV!K185=""),0,IFERROR(IF(OR(IFERROR(LOOKUP(2,1/(('Daily AUM'!$D185:J185&lt;&gt;"")*(NAV!$D185:J185&lt;&gt;"")),'Daily AUM'!$D185:J185),"")="",IFERROR(LOOKUP(2,1/(('Daily AUM'!$D185:J185&lt;&gt;"")*(NAV!$D185:J185&lt;&gt;"")),NAV!$D185:J185),"")=""),0,'Daily AUM'!K185-(IFERROR(LOOKUP(2,1/(('Daily AUM'!$D185:J185&lt;&gt;"")*(NAV!$D185:J185&lt;&gt;"")),'Daily AUM'!$D185:J185),"")*(NAV!K185/IFERROR(LOOKUP(2,1/(('Daily AUM'!$D185:J185&lt;&gt;"")*(NAV!$D185:J185&lt;&gt;"")),NAV!$D185:J185),"")))),0))</f>
        <v>2.854601357811589</v>
      </c>
      <c r="L185" s="2">
        <f>IF(OR('Daily AUM'!L185="",NAV!L185=""),0,IFERROR(IF(OR(IFERROR(LOOKUP(2,1/(('Daily AUM'!$D185:K185&lt;&gt;"")*(NAV!$D185:K185&lt;&gt;"")),'Daily AUM'!$D185:K185),"")="",IFERROR(LOOKUP(2,1/(('Daily AUM'!$D185:K185&lt;&gt;"")*(NAV!$D185:K185&lt;&gt;"")),NAV!$D185:K185),"")=""),0,'Daily AUM'!L185-(IFERROR(LOOKUP(2,1/(('Daily AUM'!$D185:K185&lt;&gt;"")*(NAV!$D185:K185&lt;&gt;"")),'Daily AUM'!$D185:K185),"")*(NAV!L185/IFERROR(LOOKUP(2,1/(('Daily AUM'!$D185:K185&lt;&gt;"")*(NAV!$D185:K185&lt;&gt;"")),NAV!$D185:K185),"")))),0))</f>
        <v>3.0407527615898289</v>
      </c>
      <c r="M185" s="2">
        <f>IF(OR('Daily AUM'!M185="",NAV!M185=""),0,IFERROR(IF(OR(IFERROR(LOOKUP(2,1/(('Daily AUM'!$D185:L185&lt;&gt;"")*(NAV!$D185:L185&lt;&gt;"")),'Daily AUM'!$D185:L185),"")="",IFERROR(LOOKUP(2,1/(('Daily AUM'!$D185:L185&lt;&gt;"")*(NAV!$D185:L185&lt;&gt;"")),NAV!$D185:L185),"")=""),0,'Daily AUM'!M185-(IFERROR(LOOKUP(2,1/(('Daily AUM'!$D185:L185&lt;&gt;"")*(NAV!$D185:L185&lt;&gt;"")),'Daily AUM'!$D185:L185),"")*(NAV!M185/IFERROR(LOOKUP(2,1/(('Daily AUM'!$D185:L185&lt;&gt;"")*(NAV!$D185:L185&lt;&gt;"")),NAV!$D185:L185),"")))),0))</f>
        <v>-1.2209541756940325</v>
      </c>
      <c r="N185" s="2">
        <f>IF(OR('Daily AUM'!N185="",NAV!N185=""),0,IFERROR(IF(OR(IFERROR(LOOKUP(2,1/(('Daily AUM'!$D185:M185&lt;&gt;"")*(NAV!$D185:M185&lt;&gt;"")),'Daily AUM'!$D185:M185),"")="",IFERROR(LOOKUP(2,1/(('Daily AUM'!$D185:M185&lt;&gt;"")*(NAV!$D185:M185&lt;&gt;"")),NAV!$D185:M185),"")=""),0,'Daily AUM'!N185-(IFERROR(LOOKUP(2,1/(('Daily AUM'!$D185:M185&lt;&gt;"")*(NAV!$D185:M185&lt;&gt;"")),'Daily AUM'!$D185:M185),"")*(NAV!N185/IFERROR(LOOKUP(2,1/(('Daily AUM'!$D185:M185&lt;&gt;"")*(NAV!$D185:M185&lt;&gt;"")),NAV!$D185:M185),"")))),0))</f>
        <v>0.41969113733330232</v>
      </c>
      <c r="O185" s="2">
        <f>IF(OR('Daily AUM'!O185="",NAV!O185=""),0,IFERROR(IF(OR(IFERROR(LOOKUP(2,1/(('Daily AUM'!$D185:N185&lt;&gt;"")*(NAV!$D185:N185&lt;&gt;"")),'Daily AUM'!$D185:N185),"")="",IFERROR(LOOKUP(2,1/(('Daily AUM'!$D185:N185&lt;&gt;"")*(NAV!$D185:N185&lt;&gt;"")),NAV!$D185:N185),"")=""),0,'Daily AUM'!O185-(IFERROR(LOOKUP(2,1/(('Daily AUM'!$D185:N185&lt;&gt;"")*(NAV!$D185:N185&lt;&gt;"")),'Daily AUM'!$D185:N185),"")*(NAV!O185/IFERROR(LOOKUP(2,1/(('Daily AUM'!$D185:N185&lt;&gt;"")*(NAV!$D185:N185&lt;&gt;"")),NAV!$D185:N185),"")))),0))</f>
        <v>2.6663634036224266</v>
      </c>
      <c r="P185" s="2">
        <f>IF(OR('Daily AUM'!P185="",NAV!P185=""),0,IFERROR(IF(OR(IFERROR(LOOKUP(2,1/(('Daily AUM'!$D185:O185&lt;&gt;"")*(NAV!$D185:O185&lt;&gt;"")),'Daily AUM'!$D185:O185),"")="",IFERROR(LOOKUP(2,1/(('Daily AUM'!$D185:O185&lt;&gt;"")*(NAV!$D185:O185&lt;&gt;"")),NAV!$D185:O185),"")=""),0,'Daily AUM'!P185-(IFERROR(LOOKUP(2,1/(('Daily AUM'!$D185:O185&lt;&gt;"")*(NAV!$D185:O185&lt;&gt;"")),'Daily AUM'!$D185:O185),"")*(NAV!P185/IFERROR(LOOKUP(2,1/(('Daily AUM'!$D185:O185&lt;&gt;"")*(NAV!$D185:O185&lt;&gt;"")),NAV!$D185:O185),"")))),0))</f>
        <v>2.7929370703518543</v>
      </c>
      <c r="Q185" s="2">
        <f>IF(OR('Daily AUM'!Q185="",NAV!Q185=""),0,IFERROR(IF(OR(IFERROR(LOOKUP(2,1/(('Daily AUM'!$D185:P185&lt;&gt;"")*(NAV!$D185:P185&lt;&gt;"")),'Daily AUM'!$D185:P185),"")="",IFERROR(LOOKUP(2,1/(('Daily AUM'!$D185:P185&lt;&gt;"")*(NAV!$D185:P185&lt;&gt;"")),NAV!$D185:P185),"")=""),0,'Daily AUM'!Q185-(IFERROR(LOOKUP(2,1/(('Daily AUM'!$D185:P185&lt;&gt;"")*(NAV!$D185:P185&lt;&gt;"")),'Daily AUM'!$D185:P185),"")*(NAV!Q185/IFERROR(LOOKUP(2,1/(('Daily AUM'!$D185:P185&lt;&gt;"")*(NAV!$D185:P185&lt;&gt;"")),NAV!$D185:P185),"")))),0))</f>
        <v>1.1643410990525354</v>
      </c>
      <c r="R185" s="2">
        <f>IF(OR('Daily AUM'!R185="",NAV!R185=""),0,IFERROR(IF(OR(IFERROR(LOOKUP(2,1/(('Daily AUM'!$D185:Q185&lt;&gt;"")*(NAV!$D185:Q185&lt;&gt;"")),'Daily AUM'!$D185:Q185),"")="",IFERROR(LOOKUP(2,1/(('Daily AUM'!$D185:Q185&lt;&gt;"")*(NAV!$D185:Q185&lt;&gt;"")),NAV!$D185:Q185),"")=""),0,'Daily AUM'!R185-(IFERROR(LOOKUP(2,1/(('Daily AUM'!$D185:Q185&lt;&gt;"")*(NAV!$D185:Q185&lt;&gt;"")),'Daily AUM'!$D185:Q185),"")*(NAV!R185/IFERROR(LOOKUP(2,1/(('Daily AUM'!$D185:Q185&lt;&gt;"")*(NAV!$D185:Q185&lt;&gt;"")),NAV!$D185:Q185),"")))),0))</f>
        <v>1.8625389679452837</v>
      </c>
      <c r="S185" s="2">
        <f>IF(OR('Daily AUM'!S185="",NAV!S185=""),0,IFERROR(IF(OR(IFERROR(LOOKUP(2,1/(('Daily AUM'!$D185:R185&lt;&gt;"")*(NAV!$D185:R185&lt;&gt;"")),'Daily AUM'!$D185:R185),"")="",IFERROR(LOOKUP(2,1/(('Daily AUM'!$D185:R185&lt;&gt;"")*(NAV!$D185:R185&lt;&gt;"")),NAV!$D185:R185),"")=""),0,'Daily AUM'!S185-(IFERROR(LOOKUP(2,1/(('Daily AUM'!$D185:R185&lt;&gt;"")*(NAV!$D185:R185&lt;&gt;"")),'Daily AUM'!$D185:R185),"")*(NAV!S185/IFERROR(LOOKUP(2,1/(('Daily AUM'!$D185:R185&lt;&gt;"")*(NAV!$D185:R185&lt;&gt;"")),NAV!$D185:R185),"")))),0))</f>
        <v>0.37063912018857081</v>
      </c>
      <c r="T185" s="2">
        <f>IF(OR('Daily AUM'!T185="",NAV!T185=""),0,IFERROR(IF(OR(IFERROR(LOOKUP(2,1/(('Daily AUM'!$D185:S185&lt;&gt;"")*(NAV!$D185:S185&lt;&gt;"")),'Daily AUM'!$D185:S185),"")="",IFERROR(LOOKUP(2,1/(('Daily AUM'!$D185:S185&lt;&gt;"")*(NAV!$D185:S185&lt;&gt;"")),NAV!$D185:S185),"")=""),0,'Daily AUM'!T185-(IFERROR(LOOKUP(2,1/(('Daily AUM'!$D185:S185&lt;&gt;"")*(NAV!$D185:S185&lt;&gt;"")),'Daily AUM'!$D185:S185),"")*(NAV!T185/IFERROR(LOOKUP(2,1/(('Daily AUM'!$D185:S185&lt;&gt;"")*(NAV!$D185:S185&lt;&gt;"")),NAV!$D185:S185),"")))),0))</f>
        <v>4.6399044684410455</v>
      </c>
      <c r="U185" s="2">
        <f>IF(OR('Daily AUM'!U185="",NAV!U185=""),0,IFERROR(IF(OR(IFERROR(LOOKUP(2,1/(('Daily AUM'!$D185:T185&lt;&gt;"")*(NAV!$D185:T185&lt;&gt;"")),'Daily AUM'!$D185:T185),"")="",IFERROR(LOOKUP(2,1/(('Daily AUM'!$D185:T185&lt;&gt;"")*(NAV!$D185:T185&lt;&gt;"")),NAV!$D185:T185),"")=""),0,'Daily AUM'!U185-(IFERROR(LOOKUP(2,1/(('Daily AUM'!$D185:T185&lt;&gt;"")*(NAV!$D185:T185&lt;&gt;"")),'Daily AUM'!$D185:T185),"")*(NAV!U185/IFERROR(LOOKUP(2,1/(('Daily AUM'!$D185:T185&lt;&gt;"")*(NAV!$D185:T185&lt;&gt;"")),NAV!$D185:T185),"")))),0))</f>
        <v>2.4138420073854832</v>
      </c>
      <c r="V185" s="2">
        <f>IF(OR('Daily AUM'!V185="",NAV!V185=""),0,IFERROR(IF(OR(IFERROR(LOOKUP(2,1/(('Daily AUM'!$D185:U185&lt;&gt;"")*(NAV!$D185:U185&lt;&gt;"")),'Daily AUM'!$D185:U185),"")="",IFERROR(LOOKUP(2,1/(('Daily AUM'!$D185:U185&lt;&gt;"")*(NAV!$D185:U185&lt;&gt;"")),NAV!$D185:U185),"")=""),0,'Daily AUM'!V185-(IFERROR(LOOKUP(2,1/(('Daily AUM'!$D185:U185&lt;&gt;"")*(NAV!$D185:U185&lt;&gt;"")),'Daily AUM'!$D185:U185),"")*(NAV!V185/IFERROR(LOOKUP(2,1/(('Daily AUM'!$D185:U185&lt;&gt;"")*(NAV!$D185:U185&lt;&gt;"")),NAV!$D185:U185),"")))),0))</f>
        <v>3.8440095973815005</v>
      </c>
      <c r="W185" s="2">
        <f>IF(OR('Daily AUM'!W185="",NAV!W185=""),0,IFERROR(IF(OR(IFERROR(LOOKUP(2,1/(('Daily AUM'!$D185:V185&lt;&gt;"")*(NAV!$D185:V185&lt;&gt;"")),'Daily AUM'!$D185:V185),"")="",IFERROR(LOOKUP(2,1/(('Daily AUM'!$D185:V185&lt;&gt;"")*(NAV!$D185:V185&lt;&gt;"")),NAV!$D185:V185),"")=""),0,'Daily AUM'!W185-(IFERROR(LOOKUP(2,1/(('Daily AUM'!$D185:V185&lt;&gt;"")*(NAV!$D185:V185&lt;&gt;"")),'Daily AUM'!$D185:V185),"")*(NAV!W185/IFERROR(LOOKUP(2,1/(('Daily AUM'!$D185:V185&lt;&gt;"")*(NAV!$D185:V185&lt;&gt;"")),NAV!$D185:V185),"")))),0))</f>
        <v>1.5804019743704885</v>
      </c>
      <c r="X185" s="2">
        <f>IF(OR('Daily AUM'!X185="",NAV!X185=""),0,IFERROR(IF(OR(IFERROR(LOOKUP(2,1/(('Daily AUM'!$D185:W185&lt;&gt;"")*(NAV!$D185:W185&lt;&gt;"")),'Daily AUM'!$D185:W185),"")="",IFERROR(LOOKUP(2,1/(('Daily AUM'!$D185:W185&lt;&gt;"")*(NAV!$D185:W185&lt;&gt;"")),NAV!$D185:W185),"")=""),0,'Daily AUM'!X185-(IFERROR(LOOKUP(2,1/(('Daily AUM'!$D185:W185&lt;&gt;"")*(NAV!$D185:W185&lt;&gt;"")),'Daily AUM'!$D185:W185),"")*(NAV!X185/IFERROR(LOOKUP(2,1/(('Daily AUM'!$D185:W185&lt;&gt;"")*(NAV!$D185:W185&lt;&gt;"")),NAV!$D185:W185),"")))),0))</f>
        <v>2.3515405147143156</v>
      </c>
      <c r="Y185" s="2">
        <f>IF(OR('Daily AUM'!Y185="",NAV!Y185=""),0,IFERROR(IF(OR(IFERROR(LOOKUP(2,1/(('Daily AUM'!$D185:X185&lt;&gt;"")*(NAV!$D185:X185&lt;&gt;"")),'Daily AUM'!$D185:X185),"")="",IFERROR(LOOKUP(2,1/(('Daily AUM'!$D185:X185&lt;&gt;"")*(NAV!$D185:X185&lt;&gt;"")),NAV!$D185:X185),"")=""),0,'Daily AUM'!Y185-(IFERROR(LOOKUP(2,1/(('Daily AUM'!$D185:X185&lt;&gt;"")*(NAV!$D185:X185&lt;&gt;"")),'Daily AUM'!$D185:X185),"")*(NAV!Y185/IFERROR(LOOKUP(2,1/(('Daily AUM'!$D185:X185&lt;&gt;"")*(NAV!$D185:X185&lt;&gt;"")),NAV!$D185:X185),"")))),0))</f>
        <v>2.5796131202077959</v>
      </c>
      <c r="Z185" s="2">
        <f>IF(OR('Daily AUM'!Z185="",NAV!Z185=""),0,IFERROR(IF(OR(IFERROR(LOOKUP(2,1/(('Daily AUM'!$D185:Y185&lt;&gt;"")*(NAV!$D185:Y185&lt;&gt;"")),'Daily AUM'!$D185:Y185),"")="",IFERROR(LOOKUP(2,1/(('Daily AUM'!$D185:Y185&lt;&gt;"")*(NAV!$D185:Y185&lt;&gt;"")),NAV!$D185:Y185),"")=""),0,'Daily AUM'!Z185-(IFERROR(LOOKUP(2,1/(('Daily AUM'!$D185:Y185&lt;&gt;"")*(NAV!$D185:Y185&lt;&gt;"")),'Daily AUM'!$D185:Y185),"")*(NAV!Z185/IFERROR(LOOKUP(2,1/(('Daily AUM'!$D185:Y185&lt;&gt;"")*(NAV!$D185:Y185&lt;&gt;"")),NAV!$D185:Y185),"")))),0))</f>
        <v>2.9448549739975078</v>
      </c>
      <c r="AA185" s="2">
        <f>IF(OR('Daily AUM'!AA185="",NAV!AA185=""),0,IFERROR(IF(OR(IFERROR(LOOKUP(2,1/(('Daily AUM'!$D185:Z185&lt;&gt;"")*(NAV!$D185:Z185&lt;&gt;"")),'Daily AUM'!$D185:Z185),"")="",IFERROR(LOOKUP(2,1/(('Daily AUM'!$D185:Z185&lt;&gt;"")*(NAV!$D185:Z185&lt;&gt;"")),NAV!$D185:Z185),"")=""),0,'Daily AUM'!AA185-(IFERROR(LOOKUP(2,1/(('Daily AUM'!$D185:Z185&lt;&gt;"")*(NAV!$D185:Z185&lt;&gt;"")),'Daily AUM'!$D185:Z185),"")*(NAV!AA185/IFERROR(LOOKUP(2,1/(('Daily AUM'!$D185:Z185&lt;&gt;"")*(NAV!$D185:Z185&lt;&gt;"")),NAV!$D185:Z185),"")))),0))</f>
        <v>4.5095752488671224</v>
      </c>
      <c r="AB185" s="2">
        <f>IF(OR('Daily AUM'!AB185="",NAV!AB185=""),0,IFERROR(IF(OR(IFERROR(LOOKUP(2,1/(('Daily AUM'!$D185:AA185&lt;&gt;"")*(NAV!$D185:AA185&lt;&gt;"")),'Daily AUM'!$D185:AA185),"")="",IFERROR(LOOKUP(2,1/(('Daily AUM'!$D185:AA185&lt;&gt;"")*(NAV!$D185:AA185&lt;&gt;"")),NAV!$D185:AA185),"")=""),0,'Daily AUM'!AB185-(IFERROR(LOOKUP(2,1/(('Daily AUM'!$D185:AA185&lt;&gt;"")*(NAV!$D185:AA185&lt;&gt;"")),'Daily AUM'!$D185:AA185),"")*(NAV!AB185/IFERROR(LOOKUP(2,1/(('Daily AUM'!$D185:AA185&lt;&gt;"")*(NAV!$D185:AA185&lt;&gt;"")),NAV!$D185:AA185),"")))),0))</f>
        <v>1.2895592406871401</v>
      </c>
      <c r="AC185" s="2">
        <f>IF(OR('Daily AUM'!AC185="",NAV!AC185=""),0,IFERROR(IF(OR(IFERROR(LOOKUP(2,1/(('Daily AUM'!$D185:AB185&lt;&gt;"")*(NAV!$D185:AB185&lt;&gt;"")),'Daily AUM'!$D185:AB185),"")="",IFERROR(LOOKUP(2,1/(('Daily AUM'!$D185:AB185&lt;&gt;"")*(NAV!$D185:AB185&lt;&gt;"")),NAV!$D185:AB185),"")=""),0,'Daily AUM'!AC185-(IFERROR(LOOKUP(2,1/(('Daily AUM'!$D185:AB185&lt;&gt;"")*(NAV!$D185:AB185&lt;&gt;"")),'Daily AUM'!$D185:AB185),"")*(NAV!AC185/IFERROR(LOOKUP(2,1/(('Daily AUM'!$D185:AB185&lt;&gt;"")*(NAV!$D185:AB185&lt;&gt;"")),NAV!$D185:AB185),"")))),0))</f>
        <v>1.8416760846257603</v>
      </c>
      <c r="AD185" s="2">
        <f>IF(OR('Daily AUM'!AD185="",NAV!AD185=""),0,IFERROR(IF(OR(IFERROR(LOOKUP(2,1/(('Daily AUM'!$D185:AC185&lt;&gt;"")*(NAV!$D185:AC185&lt;&gt;"")),'Daily AUM'!$D185:AC185),"")="",IFERROR(LOOKUP(2,1/(('Daily AUM'!$D185:AC185&lt;&gt;"")*(NAV!$D185:AC185&lt;&gt;"")),NAV!$D185:AC185),"")=""),0,'Daily AUM'!AD185-(IFERROR(LOOKUP(2,1/(('Daily AUM'!$D185:AC185&lt;&gt;"")*(NAV!$D185:AC185&lt;&gt;"")),'Daily AUM'!$D185:AC185),"")*(NAV!AD185/IFERROR(LOOKUP(2,1/(('Daily AUM'!$D185:AC185&lt;&gt;"")*(NAV!$D185:AC185&lt;&gt;"")),NAV!$D185:AC185),"")))),0))</f>
        <v>3.9096632963103275</v>
      </c>
      <c r="AE185" s="2">
        <f>IF(OR('Daily AUM'!AE185="",NAV!AE185=""),0,IFERROR(IF(OR(IFERROR(LOOKUP(2,1/(('Daily AUM'!$D185:AD185&lt;&gt;"")*(NAV!$D185:AD185&lt;&gt;"")),'Daily AUM'!$D185:AD185),"")="",IFERROR(LOOKUP(2,1/(('Daily AUM'!$D185:AD185&lt;&gt;"")*(NAV!$D185:AD185&lt;&gt;"")),NAV!$D185:AD185),"")=""),0,'Daily AUM'!AE185-(IFERROR(LOOKUP(2,1/(('Daily AUM'!$D185:AD185&lt;&gt;"")*(NAV!$D185:AD185&lt;&gt;"")),'Daily AUM'!$D185:AD185),"")*(NAV!AE185/IFERROR(LOOKUP(2,1/(('Daily AUM'!$D185:AD185&lt;&gt;"")*(NAV!$D185:AD185&lt;&gt;"")),NAV!$D185:AD185),"")))),0))</f>
        <v>3.1426296719914717</v>
      </c>
      <c r="AF185" s="2">
        <f>IF(OR('Daily AUM'!AF185="",NAV!AF185=""),0,IFERROR(IF(OR(IFERROR(LOOKUP(2,1/(('Daily AUM'!$D185:AE185&lt;&gt;"")*(NAV!$D185:AE185&lt;&gt;"")),'Daily AUM'!$D185:AE185),"")="",IFERROR(LOOKUP(2,1/(('Daily AUM'!$D185:AE185&lt;&gt;"")*(NAV!$D185:AE185&lt;&gt;"")),NAV!$D185:AE185),"")=""),0,'Daily AUM'!AF185-(IFERROR(LOOKUP(2,1/(('Daily AUM'!$D185:AE185&lt;&gt;"")*(NAV!$D185:AE185&lt;&gt;"")),'Daily AUM'!$D185:AE185),"")*(NAV!AF185/IFERROR(LOOKUP(2,1/(('Daily AUM'!$D185:AE185&lt;&gt;"")*(NAV!$D185:AE185&lt;&gt;"")),NAV!$D185:AE185),"")))),0))</f>
        <v>8.9366861641833566</v>
      </c>
      <c r="AG185" s="2">
        <f>IF(OR('Daily AUM'!AG185="",NAV!AG185=""),0,IFERROR(IF(OR(IFERROR(LOOKUP(2,1/(('Daily AUM'!$D185:AF185&lt;&gt;"")*(NAV!$D185:AF185&lt;&gt;"")),'Daily AUM'!$D185:AF185),"")="",IFERROR(LOOKUP(2,1/(('Daily AUM'!$D185:AF185&lt;&gt;"")*(NAV!$D185:AF185&lt;&gt;"")),NAV!$D185:AF185),"")=""),0,'Daily AUM'!AG185-(IFERROR(LOOKUP(2,1/(('Daily AUM'!$D185:AF185&lt;&gt;"")*(NAV!$D185:AF185&lt;&gt;"")),'Daily AUM'!$D185:AF185),"")*(NAV!AG185/IFERROR(LOOKUP(2,1/(('Daily AUM'!$D185:AF185&lt;&gt;"")*(NAV!$D185:AF185&lt;&gt;"")),NAV!$D185:AF185),"")))),0))</f>
        <v>-2.404616748770195</v>
      </c>
      <c r="AH185" s="2">
        <f>IF(OR('Daily AUM'!AH185="",NAV!AH185=""),0,IFERROR(IF(OR(IFERROR(LOOKUP(2,1/(('Daily AUM'!$D185:AG185&lt;&gt;"")*(NAV!$D185:AG185&lt;&gt;"")),'Daily AUM'!$D185:AG185),"")="",IFERROR(LOOKUP(2,1/(('Daily AUM'!$D185:AG185&lt;&gt;"")*(NAV!$D185:AG185&lt;&gt;"")),NAV!$D185:AG185),"")=""),0,'Daily AUM'!AH185-(IFERROR(LOOKUP(2,1/(('Daily AUM'!$D185:AG185&lt;&gt;"")*(NAV!$D185:AG185&lt;&gt;"")),'Daily AUM'!$D185:AG185),"")*(NAV!AH185/IFERROR(LOOKUP(2,1/(('Daily AUM'!$D185:AG185&lt;&gt;"")*(NAV!$D185:AG185&lt;&gt;"")),NAV!$D185:AG185),"")))),0))</f>
        <v>-0.33926034728528975</v>
      </c>
      <c r="AI185" s="2">
        <f>IF(OR('Daily AUM'!AI185="",NAV!AI185=""),0,IFERROR(IF(OR(IFERROR(LOOKUP(2,1/(('Daily AUM'!$D185:AH185&lt;&gt;"")*(NAV!$D185:AH185&lt;&gt;"")),'Daily AUM'!$D185:AH185),"")="",IFERROR(LOOKUP(2,1/(('Daily AUM'!$D185:AH185&lt;&gt;"")*(NAV!$D185:AH185&lt;&gt;"")),NAV!$D185:AH185),"")=""),0,'Daily AUM'!AI185-(IFERROR(LOOKUP(2,1/(('Daily AUM'!$D185:AH185&lt;&gt;"")*(NAV!$D185:AH185&lt;&gt;"")),'Daily AUM'!$D185:AH185),"")*(NAV!AI185/IFERROR(LOOKUP(2,1/(('Daily AUM'!$D185:AH185&lt;&gt;"")*(NAV!$D185:AH185&lt;&gt;"")),NAV!$D185:AH185),"")))),0))</f>
        <v>2.1629477551086893</v>
      </c>
      <c r="AJ185" s="2">
        <f>IF(OR('Daily AUM'!AJ185="",NAV!AJ185=""),0,IFERROR(IF(OR(IFERROR(LOOKUP(2,1/(('Daily AUM'!$D185:AI185&lt;&gt;"")*(NAV!$D185:AI185&lt;&gt;"")),'Daily AUM'!$D185:AI185),"")="",IFERROR(LOOKUP(2,1/(('Daily AUM'!$D185:AI185&lt;&gt;"")*(NAV!$D185:AI185&lt;&gt;"")),NAV!$D185:AI185),"")=""),0,'Daily AUM'!AJ185-(IFERROR(LOOKUP(2,1/(('Daily AUM'!$D185:AI185&lt;&gt;"")*(NAV!$D185:AI185&lt;&gt;"")),'Daily AUM'!$D185:AI185),"")*(NAV!AJ185/IFERROR(LOOKUP(2,1/(('Daily AUM'!$D185:AI185&lt;&gt;"")*(NAV!$D185:AI185&lt;&gt;"")),NAV!$D185:AI185),"")))),0))</f>
        <v>2.8121299022564017</v>
      </c>
      <c r="AK185" s="2">
        <f>IF(OR('Daily AUM'!AK185="",NAV!AK185=""),0,IFERROR(IF(OR(IFERROR(LOOKUP(2,1/(('Daily AUM'!$D185:AJ185&lt;&gt;"")*(NAV!$D185:AJ185&lt;&gt;"")),'Daily AUM'!$D185:AJ185),"")="",IFERROR(LOOKUP(2,1/(('Daily AUM'!$D185:AJ185&lt;&gt;"")*(NAV!$D185:AJ185&lt;&gt;"")),NAV!$D185:AJ185),"")=""),0,'Daily AUM'!AK185-(IFERROR(LOOKUP(2,1/(('Daily AUM'!$D185:AJ185&lt;&gt;"")*(NAV!$D185:AJ185&lt;&gt;"")),'Daily AUM'!$D185:AJ185),"")*(NAV!AK185/IFERROR(LOOKUP(2,1/(('Daily AUM'!$D185:AJ185&lt;&gt;"")*(NAV!$D185:AJ185&lt;&gt;"")),NAV!$D185:AJ185),"")))),0))</f>
        <v>1.9342039209427639</v>
      </c>
      <c r="AL185" s="2">
        <f>IF(OR('Daily AUM'!AL185="",NAV!AL185=""),0,IFERROR(IF(OR(IFERROR(LOOKUP(2,1/(('Daily AUM'!$D185:AK185&lt;&gt;"")*(NAV!$D185:AK185&lt;&gt;"")),'Daily AUM'!$D185:AK185),"")="",IFERROR(LOOKUP(2,1/(('Daily AUM'!$D185:AK185&lt;&gt;"")*(NAV!$D185:AK185&lt;&gt;"")),NAV!$D185:AK185),"")=""),0,'Daily AUM'!AL185-(IFERROR(LOOKUP(2,1/(('Daily AUM'!$D185:AK185&lt;&gt;"")*(NAV!$D185:AK185&lt;&gt;"")),'Daily AUM'!$D185:AK185),"")*(NAV!AL185/IFERROR(LOOKUP(2,1/(('Daily AUM'!$D185:AK185&lt;&gt;"")*(NAV!$D185:AK185&lt;&gt;"")),NAV!$D185:AK185),"")))),0))</f>
        <v>10.877842250165941</v>
      </c>
      <c r="AM185" s="2">
        <f>IF(OR('Daily AUM'!AM185="",NAV!AM185=""),0,IFERROR(IF(OR(IFERROR(LOOKUP(2,1/(('Daily AUM'!$D185:AL185&lt;&gt;"")*(NAV!$D185:AL185&lt;&gt;"")),'Daily AUM'!$D185:AL185),"")="",IFERROR(LOOKUP(2,1/(('Daily AUM'!$D185:AL185&lt;&gt;"")*(NAV!$D185:AL185&lt;&gt;"")),NAV!$D185:AL185),"")=""),0,'Daily AUM'!AM185-(IFERROR(LOOKUP(2,1/(('Daily AUM'!$D185:AL185&lt;&gt;"")*(NAV!$D185:AL185&lt;&gt;"")),'Daily AUM'!$D185:AL185),"")*(NAV!AM185/IFERROR(LOOKUP(2,1/(('Daily AUM'!$D185:AL185&lt;&gt;"")*(NAV!$D185:AL185&lt;&gt;"")),NAV!$D185:AL185),"")))),0))</f>
        <v>-1.0142774780238142</v>
      </c>
      <c r="AN185" s="2">
        <f>IF(OR('Daily AUM'!AN185="",NAV!AN185=""),0,IFERROR(IF(OR(IFERROR(LOOKUP(2,1/(('Daily AUM'!$D185:AM185&lt;&gt;"")*(NAV!$D185:AM185&lt;&gt;"")),'Daily AUM'!$D185:AM185),"")="",IFERROR(LOOKUP(2,1/(('Daily AUM'!$D185:AM185&lt;&gt;"")*(NAV!$D185:AM185&lt;&gt;"")),NAV!$D185:AM185),"")=""),0,'Daily AUM'!AN185-(IFERROR(LOOKUP(2,1/(('Daily AUM'!$D185:AM185&lt;&gt;"")*(NAV!$D185:AM185&lt;&gt;"")),'Daily AUM'!$D185:AM185),"")*(NAV!AN185/IFERROR(LOOKUP(2,1/(('Daily AUM'!$D185:AM185&lt;&gt;"")*(NAV!$D185:AM185&lt;&gt;"")),NAV!$D185:AM185),"")))),0))</f>
        <v>1.2006704111083764</v>
      </c>
      <c r="AO185" s="2">
        <f>IF(OR('Daily AUM'!AO185="",NAV!AO185=""),0,IFERROR(IF(OR(IFERROR(LOOKUP(2,1/(('Daily AUM'!$D185:AN185&lt;&gt;"")*(NAV!$D185:AN185&lt;&gt;"")),'Daily AUM'!$D185:AN185),"")="",IFERROR(LOOKUP(2,1/(('Daily AUM'!$D185:AN185&lt;&gt;"")*(NAV!$D185:AN185&lt;&gt;"")),NAV!$D185:AN185),"")=""),0,'Daily AUM'!AO185-(IFERROR(LOOKUP(2,1/(('Daily AUM'!$D185:AN185&lt;&gt;"")*(NAV!$D185:AN185&lt;&gt;"")),'Daily AUM'!$D185:AN185),"")*(NAV!AO185/IFERROR(LOOKUP(2,1/(('Daily AUM'!$D185:AN185&lt;&gt;"")*(NAV!$D185:AN185&lt;&gt;"")),NAV!$D185:AN185),"")))),0))</f>
        <v>1.382110832764738</v>
      </c>
      <c r="AP185" s="2">
        <f>IF(OR('Daily AUM'!AP185="",NAV!AP185=""),0,IFERROR(IF(OR(IFERROR(LOOKUP(2,1/(('Daily AUM'!$D185:AO185&lt;&gt;"")*(NAV!$D185:AO185&lt;&gt;"")),'Daily AUM'!$D185:AO185),"")="",IFERROR(LOOKUP(2,1/(('Daily AUM'!$D185:AO185&lt;&gt;"")*(NAV!$D185:AO185&lt;&gt;"")),NAV!$D185:AO185),"")=""),0,'Daily AUM'!AP185-(IFERROR(LOOKUP(2,1/(('Daily AUM'!$D185:AO185&lt;&gt;"")*(NAV!$D185:AO185&lt;&gt;"")),'Daily AUM'!$D185:AO185),"")*(NAV!AP185/IFERROR(LOOKUP(2,1/(('Daily AUM'!$D185:AO185&lt;&gt;"")*(NAV!$D185:AO185&lt;&gt;"")),NAV!$D185:AO185),"")))),0))</f>
        <v>1.4027573838595799</v>
      </c>
      <c r="AQ185" s="2">
        <f>IF(OR('Daily AUM'!AQ185="",NAV!AQ185=""),0,IFERROR(IF(OR(IFERROR(LOOKUP(2,1/(('Daily AUM'!$D185:AP185&lt;&gt;"")*(NAV!$D185:AP185&lt;&gt;"")),'Daily AUM'!$D185:AP185),"")="",IFERROR(LOOKUP(2,1/(('Daily AUM'!$D185:AP185&lt;&gt;"")*(NAV!$D185:AP185&lt;&gt;"")),NAV!$D185:AP185),"")=""),0,'Daily AUM'!AQ185-(IFERROR(LOOKUP(2,1/(('Daily AUM'!$D185:AP185&lt;&gt;"")*(NAV!$D185:AP185&lt;&gt;"")),'Daily AUM'!$D185:AP185),"")*(NAV!AQ185/IFERROR(LOOKUP(2,1/(('Daily AUM'!$D185:AP185&lt;&gt;"")*(NAV!$D185:AP185&lt;&gt;"")),NAV!$D185:AP185),"")))),0))</f>
        <v>-0.14718245035487598</v>
      </c>
      <c r="AR185" s="2">
        <f>IF(OR('Daily AUM'!AR185="",NAV!AR185=""),0,IFERROR(IF(OR(IFERROR(LOOKUP(2,1/(('Daily AUM'!$D185:AQ185&lt;&gt;"")*(NAV!$D185:AQ185&lt;&gt;"")),'Daily AUM'!$D185:AQ185),"")="",IFERROR(LOOKUP(2,1/(('Daily AUM'!$D185:AQ185&lt;&gt;"")*(NAV!$D185:AQ185&lt;&gt;"")),NAV!$D185:AQ185),"")=""),0,'Daily AUM'!AR185-(IFERROR(LOOKUP(2,1/(('Daily AUM'!$D185:AQ185&lt;&gt;"")*(NAV!$D185:AQ185&lt;&gt;"")),'Daily AUM'!$D185:AQ185),"")*(NAV!AR185/IFERROR(LOOKUP(2,1/(('Daily AUM'!$D185:AQ185&lt;&gt;"")*(NAV!$D185:AQ185&lt;&gt;"")),NAV!$D185:AQ185),"")))),0))</f>
        <v>2.0686428603789864</v>
      </c>
      <c r="AS185" s="2">
        <f t="shared" si="4"/>
        <v>35.092422973755447</v>
      </c>
      <c r="AT185" s="2">
        <f t="shared" si="5"/>
        <v>46.510612972813988</v>
      </c>
    </row>
    <row r="186" spans="1:46" x14ac:dyDescent="0.2">
      <c r="A186" t="s">
        <v>217</v>
      </c>
      <c r="B186" t="s">
        <v>210</v>
      </c>
      <c r="C186" t="s">
        <v>7</v>
      </c>
      <c r="D186" s="2">
        <f>0</f>
        <v>0</v>
      </c>
      <c r="E186" s="2">
        <f>IF(OR('Daily AUM'!E186="",NAV!E186=""),0,IFERROR(IF(OR(IFERROR(LOOKUP(2,1/(('Daily AUM'!$D186:D186&lt;&gt;"")*(NAV!$D186:D186&lt;&gt;"")),'Daily AUM'!$D186:D186),"")="",IFERROR(LOOKUP(2,1/(('Daily AUM'!$D186:D186&lt;&gt;"")*(NAV!$D186:D186&lt;&gt;"")),NAV!$D186:D186),"")=""),0,'Daily AUM'!E186-(IFERROR(LOOKUP(2,1/(('Daily AUM'!$D186:D186&lt;&gt;"")*(NAV!$D186:D186&lt;&gt;"")),'Daily AUM'!$D186:D186),"")*(NAV!E186/IFERROR(LOOKUP(2,1/(('Daily AUM'!$D186:D186&lt;&gt;"")*(NAV!$D186:D186&lt;&gt;"")),NAV!$D186:D186),"")))),0))</f>
        <v>6.5902835273777782</v>
      </c>
      <c r="F186" s="2">
        <f>IF(OR('Daily AUM'!F186="",NAV!F186=""),0,IFERROR(IF(OR(IFERROR(LOOKUP(2,1/(('Daily AUM'!$D186:E186&lt;&gt;"")*(NAV!$D186:E186&lt;&gt;"")),'Daily AUM'!$D186:E186),"")="",IFERROR(LOOKUP(2,1/(('Daily AUM'!$D186:E186&lt;&gt;"")*(NAV!$D186:E186&lt;&gt;"")),NAV!$D186:E186),"")=""),0,'Daily AUM'!F186-(IFERROR(LOOKUP(2,1/(('Daily AUM'!$D186:E186&lt;&gt;"")*(NAV!$D186:E186&lt;&gt;"")),'Daily AUM'!$D186:E186),"")*(NAV!F186/IFERROR(LOOKUP(2,1/(('Daily AUM'!$D186:E186&lt;&gt;"")*(NAV!$D186:E186&lt;&gt;"")),NAV!$D186:E186),"")))),0))</f>
        <v>0.12799066228581069</v>
      </c>
      <c r="G186" s="2">
        <f>IF(OR('Daily AUM'!G186="",NAV!G186=""),0,IFERROR(IF(OR(IFERROR(LOOKUP(2,1/(('Daily AUM'!$D186:F186&lt;&gt;"")*(NAV!$D186:F186&lt;&gt;"")),'Daily AUM'!$D186:F186),"")="",IFERROR(LOOKUP(2,1/(('Daily AUM'!$D186:F186&lt;&gt;"")*(NAV!$D186:F186&lt;&gt;"")),NAV!$D186:F186),"")=""),0,'Daily AUM'!G186-(IFERROR(LOOKUP(2,1/(('Daily AUM'!$D186:F186&lt;&gt;"")*(NAV!$D186:F186&lt;&gt;"")),'Daily AUM'!$D186:F186),"")*(NAV!G186/IFERROR(LOOKUP(2,1/(('Daily AUM'!$D186:F186&lt;&gt;"")*(NAV!$D186:F186&lt;&gt;"")),NAV!$D186:F186),"")))),0))</f>
        <v>1.0361154316246939</v>
      </c>
      <c r="H186" s="2">
        <f>IF(OR('Daily AUM'!H186="",NAV!H186=""),0,IFERROR(IF(OR(IFERROR(LOOKUP(2,1/(('Daily AUM'!$D186:G186&lt;&gt;"")*(NAV!$D186:G186&lt;&gt;"")),'Daily AUM'!$D186:G186),"")="",IFERROR(LOOKUP(2,1/(('Daily AUM'!$D186:G186&lt;&gt;"")*(NAV!$D186:G186&lt;&gt;"")),NAV!$D186:G186),"")=""),0,'Daily AUM'!H186-(IFERROR(LOOKUP(2,1/(('Daily AUM'!$D186:G186&lt;&gt;"")*(NAV!$D186:G186&lt;&gt;"")),'Daily AUM'!$D186:G186),"")*(NAV!H186/IFERROR(LOOKUP(2,1/(('Daily AUM'!$D186:G186&lt;&gt;"")*(NAV!$D186:G186&lt;&gt;"")),NAV!$D186:G186),"")))),0))</f>
        <v>8.0672824736388975</v>
      </c>
      <c r="I186" s="2">
        <f>IF(OR('Daily AUM'!I186="",NAV!I186=""),0,IFERROR(IF(OR(IFERROR(LOOKUP(2,1/(('Daily AUM'!$D186:H186&lt;&gt;"")*(NAV!$D186:H186&lt;&gt;"")),'Daily AUM'!$D186:H186),"")="",IFERROR(LOOKUP(2,1/(('Daily AUM'!$D186:H186&lt;&gt;"")*(NAV!$D186:H186&lt;&gt;"")),NAV!$D186:H186),"")=""),0,'Daily AUM'!I186-(IFERROR(LOOKUP(2,1/(('Daily AUM'!$D186:H186&lt;&gt;"")*(NAV!$D186:H186&lt;&gt;"")),'Daily AUM'!$D186:H186),"")*(NAV!I186/IFERROR(LOOKUP(2,1/(('Daily AUM'!$D186:H186&lt;&gt;"")*(NAV!$D186:H186&lt;&gt;"")),NAV!$D186:H186),"")))),0))</f>
        <v>16.061211569410716</v>
      </c>
      <c r="J186" s="2">
        <f>IF(OR('Daily AUM'!J186="",NAV!J186=""),0,IFERROR(IF(OR(IFERROR(LOOKUP(2,1/(('Daily AUM'!$D186:I186&lt;&gt;"")*(NAV!$D186:I186&lt;&gt;"")),'Daily AUM'!$D186:I186),"")="",IFERROR(LOOKUP(2,1/(('Daily AUM'!$D186:I186&lt;&gt;"")*(NAV!$D186:I186&lt;&gt;"")),NAV!$D186:I186),"")=""),0,'Daily AUM'!J186-(IFERROR(LOOKUP(2,1/(('Daily AUM'!$D186:I186&lt;&gt;"")*(NAV!$D186:I186&lt;&gt;"")),'Daily AUM'!$D186:I186),"")*(NAV!J186/IFERROR(LOOKUP(2,1/(('Daily AUM'!$D186:I186&lt;&gt;"")*(NAV!$D186:I186&lt;&gt;"")),NAV!$D186:I186),"")))),0))</f>
        <v>4.7115637463248277</v>
      </c>
      <c r="K186" s="2">
        <f>IF(OR('Daily AUM'!K186="",NAV!K186=""),0,IFERROR(IF(OR(IFERROR(LOOKUP(2,1/(('Daily AUM'!$D186:J186&lt;&gt;"")*(NAV!$D186:J186&lt;&gt;"")),'Daily AUM'!$D186:J186),"")="",IFERROR(LOOKUP(2,1/(('Daily AUM'!$D186:J186&lt;&gt;"")*(NAV!$D186:J186&lt;&gt;"")),NAV!$D186:J186),"")=""),0,'Daily AUM'!K186-(IFERROR(LOOKUP(2,1/(('Daily AUM'!$D186:J186&lt;&gt;"")*(NAV!$D186:J186&lt;&gt;"")),'Daily AUM'!$D186:J186),"")*(NAV!K186/IFERROR(LOOKUP(2,1/(('Daily AUM'!$D186:J186&lt;&gt;"")*(NAV!$D186:J186&lt;&gt;"")),NAV!$D186:J186),"")))),0))</f>
        <v>3.4453942697114144</v>
      </c>
      <c r="L186" s="2">
        <f>IF(OR('Daily AUM'!L186="",NAV!L186=""),0,IFERROR(IF(OR(IFERROR(LOOKUP(2,1/(('Daily AUM'!$D186:K186&lt;&gt;"")*(NAV!$D186:K186&lt;&gt;"")),'Daily AUM'!$D186:K186),"")="",IFERROR(LOOKUP(2,1/(('Daily AUM'!$D186:K186&lt;&gt;"")*(NAV!$D186:K186&lt;&gt;"")),NAV!$D186:K186),"")=""),0,'Daily AUM'!L186-(IFERROR(LOOKUP(2,1/(('Daily AUM'!$D186:K186&lt;&gt;"")*(NAV!$D186:K186&lt;&gt;"")),'Daily AUM'!$D186:K186),"")*(NAV!L186/IFERROR(LOOKUP(2,1/(('Daily AUM'!$D186:K186&lt;&gt;"")*(NAV!$D186:K186&lt;&gt;"")),NAV!$D186:K186),"")))),0))</f>
        <v>2.4846041267264809</v>
      </c>
      <c r="M186" s="2">
        <f>IF(OR('Daily AUM'!M186="",NAV!M186=""),0,IFERROR(IF(OR(IFERROR(LOOKUP(2,1/(('Daily AUM'!$D186:L186&lt;&gt;"")*(NAV!$D186:L186&lt;&gt;"")),'Daily AUM'!$D186:L186),"")="",IFERROR(LOOKUP(2,1/(('Daily AUM'!$D186:L186&lt;&gt;"")*(NAV!$D186:L186&lt;&gt;"")),NAV!$D186:L186),"")=""),0,'Daily AUM'!M186-(IFERROR(LOOKUP(2,1/(('Daily AUM'!$D186:L186&lt;&gt;"")*(NAV!$D186:L186&lt;&gt;"")),'Daily AUM'!$D186:L186),"")*(NAV!M186/IFERROR(LOOKUP(2,1/(('Daily AUM'!$D186:L186&lt;&gt;"")*(NAV!$D186:L186&lt;&gt;"")),NAV!$D186:L186),"")))),0))</f>
        <v>7.9956751360873568</v>
      </c>
      <c r="N186" s="2">
        <f>IF(OR('Daily AUM'!N186="",NAV!N186=""),0,IFERROR(IF(OR(IFERROR(LOOKUP(2,1/(('Daily AUM'!$D186:M186&lt;&gt;"")*(NAV!$D186:M186&lt;&gt;"")),'Daily AUM'!$D186:M186),"")="",IFERROR(LOOKUP(2,1/(('Daily AUM'!$D186:M186&lt;&gt;"")*(NAV!$D186:M186&lt;&gt;"")),NAV!$D186:M186),"")=""),0,'Daily AUM'!N186-(IFERROR(LOOKUP(2,1/(('Daily AUM'!$D186:M186&lt;&gt;"")*(NAV!$D186:M186&lt;&gt;"")),'Daily AUM'!$D186:M186),"")*(NAV!N186/IFERROR(LOOKUP(2,1/(('Daily AUM'!$D186:M186&lt;&gt;"")*(NAV!$D186:M186&lt;&gt;"")),NAV!$D186:M186),"")))),0))</f>
        <v>4.5951068606113949</v>
      </c>
      <c r="O186" s="2">
        <f>IF(OR('Daily AUM'!O186="",NAV!O186=""),0,IFERROR(IF(OR(IFERROR(LOOKUP(2,1/(('Daily AUM'!$D186:N186&lt;&gt;"")*(NAV!$D186:N186&lt;&gt;"")),'Daily AUM'!$D186:N186),"")="",IFERROR(LOOKUP(2,1/(('Daily AUM'!$D186:N186&lt;&gt;"")*(NAV!$D186:N186&lt;&gt;"")),NAV!$D186:N186),"")=""),0,'Daily AUM'!O186-(IFERROR(LOOKUP(2,1/(('Daily AUM'!$D186:N186&lt;&gt;"")*(NAV!$D186:N186&lt;&gt;"")),'Daily AUM'!$D186:N186),"")*(NAV!O186/IFERROR(LOOKUP(2,1/(('Daily AUM'!$D186:N186&lt;&gt;"")*(NAV!$D186:N186&lt;&gt;"")),NAV!$D186:N186),"")))),0))</f>
        <v>7.0893063561784402</v>
      </c>
      <c r="P186" s="2">
        <f>IF(OR('Daily AUM'!P186="",NAV!P186=""),0,IFERROR(IF(OR(IFERROR(LOOKUP(2,1/(('Daily AUM'!$D186:O186&lt;&gt;"")*(NAV!$D186:O186&lt;&gt;"")),'Daily AUM'!$D186:O186),"")="",IFERROR(LOOKUP(2,1/(('Daily AUM'!$D186:O186&lt;&gt;"")*(NAV!$D186:O186&lt;&gt;"")),NAV!$D186:O186),"")=""),0,'Daily AUM'!P186-(IFERROR(LOOKUP(2,1/(('Daily AUM'!$D186:O186&lt;&gt;"")*(NAV!$D186:O186&lt;&gt;"")),'Daily AUM'!$D186:O186),"")*(NAV!P186/IFERROR(LOOKUP(2,1/(('Daily AUM'!$D186:O186&lt;&gt;"")*(NAV!$D186:O186&lt;&gt;"")),NAV!$D186:O186),"")))),0))</f>
        <v>5.0225231606191301</v>
      </c>
      <c r="Q186" s="2">
        <f>IF(OR('Daily AUM'!Q186="",NAV!Q186=""),0,IFERROR(IF(OR(IFERROR(LOOKUP(2,1/(('Daily AUM'!$D186:P186&lt;&gt;"")*(NAV!$D186:P186&lt;&gt;"")),'Daily AUM'!$D186:P186),"")="",IFERROR(LOOKUP(2,1/(('Daily AUM'!$D186:P186&lt;&gt;"")*(NAV!$D186:P186&lt;&gt;"")),NAV!$D186:P186),"")=""),0,'Daily AUM'!Q186-(IFERROR(LOOKUP(2,1/(('Daily AUM'!$D186:P186&lt;&gt;"")*(NAV!$D186:P186&lt;&gt;"")),'Daily AUM'!$D186:P186),"")*(NAV!Q186/IFERROR(LOOKUP(2,1/(('Daily AUM'!$D186:P186&lt;&gt;"")*(NAV!$D186:P186&lt;&gt;"")),NAV!$D186:P186),"")))),0))</f>
        <v>4.1537912714220511</v>
      </c>
      <c r="R186" s="2">
        <f>IF(OR('Daily AUM'!R186="",NAV!R186=""),0,IFERROR(IF(OR(IFERROR(LOOKUP(2,1/(('Daily AUM'!$D186:Q186&lt;&gt;"")*(NAV!$D186:Q186&lt;&gt;"")),'Daily AUM'!$D186:Q186),"")="",IFERROR(LOOKUP(2,1/(('Daily AUM'!$D186:Q186&lt;&gt;"")*(NAV!$D186:Q186&lt;&gt;"")),NAV!$D186:Q186),"")=""),0,'Daily AUM'!R186-(IFERROR(LOOKUP(2,1/(('Daily AUM'!$D186:Q186&lt;&gt;"")*(NAV!$D186:Q186&lt;&gt;"")),'Daily AUM'!$D186:Q186),"")*(NAV!R186/IFERROR(LOOKUP(2,1/(('Daily AUM'!$D186:Q186&lt;&gt;"")*(NAV!$D186:Q186&lt;&gt;"")),NAV!$D186:Q186),"")))),0))</f>
        <v>3.8731647032659566</v>
      </c>
      <c r="S186" s="2">
        <f>IF(OR('Daily AUM'!S186="",NAV!S186=""),0,IFERROR(IF(OR(IFERROR(LOOKUP(2,1/(('Daily AUM'!$D186:R186&lt;&gt;"")*(NAV!$D186:R186&lt;&gt;"")),'Daily AUM'!$D186:R186),"")="",IFERROR(LOOKUP(2,1/(('Daily AUM'!$D186:R186&lt;&gt;"")*(NAV!$D186:R186&lt;&gt;"")),NAV!$D186:R186),"")=""),0,'Daily AUM'!S186-(IFERROR(LOOKUP(2,1/(('Daily AUM'!$D186:R186&lt;&gt;"")*(NAV!$D186:R186&lt;&gt;"")),'Daily AUM'!$D186:R186),"")*(NAV!S186/IFERROR(LOOKUP(2,1/(('Daily AUM'!$D186:R186&lt;&gt;"")*(NAV!$D186:R186&lt;&gt;"")),NAV!$D186:R186),"")))),0))</f>
        <v>3.6257915767077975</v>
      </c>
      <c r="T186" s="2">
        <f>IF(OR('Daily AUM'!T186="",NAV!T186=""),0,IFERROR(IF(OR(IFERROR(LOOKUP(2,1/(('Daily AUM'!$D186:S186&lt;&gt;"")*(NAV!$D186:S186&lt;&gt;"")),'Daily AUM'!$D186:S186),"")="",IFERROR(LOOKUP(2,1/(('Daily AUM'!$D186:S186&lt;&gt;"")*(NAV!$D186:S186&lt;&gt;"")),NAV!$D186:S186),"")=""),0,'Daily AUM'!T186-(IFERROR(LOOKUP(2,1/(('Daily AUM'!$D186:S186&lt;&gt;"")*(NAV!$D186:S186&lt;&gt;"")),'Daily AUM'!$D186:S186),"")*(NAV!T186/IFERROR(LOOKUP(2,1/(('Daily AUM'!$D186:S186&lt;&gt;"")*(NAV!$D186:S186&lt;&gt;"")),NAV!$D186:S186),"")))),0))</f>
        <v>2.1609960655737268</v>
      </c>
      <c r="U186" s="2">
        <f>IF(OR('Daily AUM'!U186="",NAV!U186=""),0,IFERROR(IF(OR(IFERROR(LOOKUP(2,1/(('Daily AUM'!$D186:T186&lt;&gt;"")*(NAV!$D186:T186&lt;&gt;"")),'Daily AUM'!$D186:T186),"")="",IFERROR(LOOKUP(2,1/(('Daily AUM'!$D186:T186&lt;&gt;"")*(NAV!$D186:T186&lt;&gt;"")),NAV!$D186:T186),"")=""),0,'Daily AUM'!U186-(IFERROR(LOOKUP(2,1/(('Daily AUM'!$D186:T186&lt;&gt;"")*(NAV!$D186:T186&lt;&gt;"")),'Daily AUM'!$D186:T186),"")*(NAV!U186/IFERROR(LOOKUP(2,1/(('Daily AUM'!$D186:T186&lt;&gt;"")*(NAV!$D186:T186&lt;&gt;"")),NAV!$D186:T186),"")))),0))</f>
        <v>3.7476837843505564</v>
      </c>
      <c r="V186" s="2">
        <f>IF(OR('Daily AUM'!V186="",NAV!V186=""),0,IFERROR(IF(OR(IFERROR(LOOKUP(2,1/(('Daily AUM'!$D186:U186&lt;&gt;"")*(NAV!$D186:U186&lt;&gt;"")),'Daily AUM'!$D186:U186),"")="",IFERROR(LOOKUP(2,1/(('Daily AUM'!$D186:U186&lt;&gt;"")*(NAV!$D186:U186&lt;&gt;"")),NAV!$D186:U186),"")=""),0,'Daily AUM'!V186-(IFERROR(LOOKUP(2,1/(('Daily AUM'!$D186:U186&lt;&gt;"")*(NAV!$D186:U186&lt;&gt;"")),'Daily AUM'!$D186:U186),"")*(NAV!V186/IFERROR(LOOKUP(2,1/(('Daily AUM'!$D186:U186&lt;&gt;"")*(NAV!$D186:U186&lt;&gt;"")),NAV!$D186:U186),"")))),0))</f>
        <v>2.6996383964456072</v>
      </c>
      <c r="W186" s="2">
        <f>IF(OR('Daily AUM'!W186="",NAV!W186=""),0,IFERROR(IF(OR(IFERROR(LOOKUP(2,1/(('Daily AUM'!$D186:V186&lt;&gt;"")*(NAV!$D186:V186&lt;&gt;"")),'Daily AUM'!$D186:V186),"")="",IFERROR(LOOKUP(2,1/(('Daily AUM'!$D186:V186&lt;&gt;"")*(NAV!$D186:V186&lt;&gt;"")),NAV!$D186:V186),"")=""),0,'Daily AUM'!W186-(IFERROR(LOOKUP(2,1/(('Daily AUM'!$D186:V186&lt;&gt;"")*(NAV!$D186:V186&lt;&gt;"")),'Daily AUM'!$D186:V186),"")*(NAV!W186/IFERROR(LOOKUP(2,1/(('Daily AUM'!$D186:V186&lt;&gt;"")*(NAV!$D186:V186&lt;&gt;"")),NAV!$D186:V186),"")))),0))</f>
        <v>6.1563809770932494</v>
      </c>
      <c r="X186" s="2">
        <f>IF(OR('Daily AUM'!X186="",NAV!X186=""),0,IFERROR(IF(OR(IFERROR(LOOKUP(2,1/(('Daily AUM'!$D186:W186&lt;&gt;"")*(NAV!$D186:W186&lt;&gt;"")),'Daily AUM'!$D186:W186),"")="",IFERROR(LOOKUP(2,1/(('Daily AUM'!$D186:W186&lt;&gt;"")*(NAV!$D186:W186&lt;&gt;"")),NAV!$D186:W186),"")=""),0,'Daily AUM'!X186-(IFERROR(LOOKUP(2,1/(('Daily AUM'!$D186:W186&lt;&gt;"")*(NAV!$D186:W186&lt;&gt;"")),'Daily AUM'!$D186:W186),"")*(NAV!X186/IFERROR(LOOKUP(2,1/(('Daily AUM'!$D186:W186&lt;&gt;"")*(NAV!$D186:W186&lt;&gt;"")),NAV!$D186:W186),"")))),0))</f>
        <v>4.4026679890566811</v>
      </c>
      <c r="Y186" s="2">
        <f>IF(OR('Daily AUM'!Y186="",NAV!Y186=""),0,IFERROR(IF(OR(IFERROR(LOOKUP(2,1/(('Daily AUM'!$D186:X186&lt;&gt;"")*(NAV!$D186:X186&lt;&gt;"")),'Daily AUM'!$D186:X186),"")="",IFERROR(LOOKUP(2,1/(('Daily AUM'!$D186:X186&lt;&gt;"")*(NAV!$D186:X186&lt;&gt;"")),NAV!$D186:X186),"")=""),0,'Daily AUM'!Y186-(IFERROR(LOOKUP(2,1/(('Daily AUM'!$D186:X186&lt;&gt;"")*(NAV!$D186:X186&lt;&gt;"")),'Daily AUM'!$D186:X186),"")*(NAV!Y186/IFERROR(LOOKUP(2,1/(('Daily AUM'!$D186:X186&lt;&gt;"")*(NAV!$D186:X186&lt;&gt;"")),NAV!$D186:X186),"")))),0))</f>
        <v>3.5787603358830893</v>
      </c>
      <c r="Z186" s="2">
        <f>IF(OR('Daily AUM'!Z186="",NAV!Z186=""),0,IFERROR(IF(OR(IFERROR(LOOKUP(2,1/(('Daily AUM'!$D186:Y186&lt;&gt;"")*(NAV!$D186:Y186&lt;&gt;"")),'Daily AUM'!$D186:Y186),"")="",IFERROR(LOOKUP(2,1/(('Daily AUM'!$D186:Y186&lt;&gt;"")*(NAV!$D186:Y186&lt;&gt;"")),NAV!$D186:Y186),"")=""),0,'Daily AUM'!Z186-(IFERROR(LOOKUP(2,1/(('Daily AUM'!$D186:Y186&lt;&gt;"")*(NAV!$D186:Y186&lt;&gt;"")),'Daily AUM'!$D186:Y186),"")*(NAV!Z186/IFERROR(LOOKUP(2,1/(('Daily AUM'!$D186:Y186&lt;&gt;"")*(NAV!$D186:Y186&lt;&gt;"")),NAV!$D186:Y186),"")))),0))</f>
        <v>9.2978595505619523</v>
      </c>
      <c r="AA186" s="2">
        <f>IF(OR('Daily AUM'!AA186="",NAV!AA186=""),0,IFERROR(IF(OR(IFERROR(LOOKUP(2,1/(('Daily AUM'!$D186:Z186&lt;&gt;"")*(NAV!$D186:Z186&lt;&gt;"")),'Daily AUM'!$D186:Z186),"")="",IFERROR(LOOKUP(2,1/(('Daily AUM'!$D186:Z186&lt;&gt;"")*(NAV!$D186:Z186&lt;&gt;"")),NAV!$D186:Z186),"")=""),0,'Daily AUM'!AA186-(IFERROR(LOOKUP(2,1/(('Daily AUM'!$D186:Z186&lt;&gt;"")*(NAV!$D186:Z186&lt;&gt;"")),'Daily AUM'!$D186:Z186),"")*(NAV!AA186/IFERROR(LOOKUP(2,1/(('Daily AUM'!$D186:Z186&lt;&gt;"")*(NAV!$D186:Z186&lt;&gt;"")),NAV!$D186:Z186),"")))),0))</f>
        <v>11.902617062919035</v>
      </c>
      <c r="AB186" s="2">
        <f>IF(OR('Daily AUM'!AB186="",NAV!AB186=""),0,IFERROR(IF(OR(IFERROR(LOOKUP(2,1/(('Daily AUM'!$D186:AA186&lt;&gt;"")*(NAV!$D186:AA186&lt;&gt;"")),'Daily AUM'!$D186:AA186),"")="",IFERROR(LOOKUP(2,1/(('Daily AUM'!$D186:AA186&lt;&gt;"")*(NAV!$D186:AA186&lt;&gt;"")),NAV!$D186:AA186),"")=""),0,'Daily AUM'!AB186-(IFERROR(LOOKUP(2,1/(('Daily AUM'!$D186:AA186&lt;&gt;"")*(NAV!$D186:AA186&lt;&gt;"")),'Daily AUM'!$D186:AA186),"")*(NAV!AB186/IFERROR(LOOKUP(2,1/(('Daily AUM'!$D186:AA186&lt;&gt;"")*(NAV!$D186:AA186&lt;&gt;"")),NAV!$D186:AA186),"")))),0))</f>
        <v>5.8543940490876594</v>
      </c>
      <c r="AC186" s="2">
        <f>IF(OR('Daily AUM'!AC186="",NAV!AC186=""),0,IFERROR(IF(OR(IFERROR(LOOKUP(2,1/(('Daily AUM'!$D186:AB186&lt;&gt;"")*(NAV!$D186:AB186&lt;&gt;"")),'Daily AUM'!$D186:AB186),"")="",IFERROR(LOOKUP(2,1/(('Daily AUM'!$D186:AB186&lt;&gt;"")*(NAV!$D186:AB186&lt;&gt;"")),NAV!$D186:AB186),"")=""),0,'Daily AUM'!AC186-(IFERROR(LOOKUP(2,1/(('Daily AUM'!$D186:AB186&lt;&gt;"")*(NAV!$D186:AB186&lt;&gt;"")),'Daily AUM'!$D186:AB186),"")*(NAV!AC186/IFERROR(LOOKUP(2,1/(('Daily AUM'!$D186:AB186&lt;&gt;"")*(NAV!$D186:AB186&lt;&gt;"")),NAV!$D186:AB186),"")))),0))</f>
        <v>2.5549385605841053</v>
      </c>
      <c r="AD186" s="2">
        <f>IF(OR('Daily AUM'!AD186="",NAV!AD186=""),0,IFERROR(IF(OR(IFERROR(LOOKUP(2,1/(('Daily AUM'!$D186:AC186&lt;&gt;"")*(NAV!$D186:AC186&lt;&gt;"")),'Daily AUM'!$D186:AC186),"")="",IFERROR(LOOKUP(2,1/(('Daily AUM'!$D186:AC186&lt;&gt;"")*(NAV!$D186:AC186&lt;&gt;"")),NAV!$D186:AC186),"")=""),0,'Daily AUM'!AD186-(IFERROR(LOOKUP(2,1/(('Daily AUM'!$D186:AC186&lt;&gt;"")*(NAV!$D186:AC186&lt;&gt;"")),'Daily AUM'!$D186:AC186),"")*(NAV!AD186/IFERROR(LOOKUP(2,1/(('Daily AUM'!$D186:AC186&lt;&gt;"")*(NAV!$D186:AC186&lt;&gt;"")),NAV!$D186:AC186),"")))),0))</f>
        <v>2.7384132321881225</v>
      </c>
      <c r="AE186" s="2">
        <f>IF(OR('Daily AUM'!AE186="",NAV!AE186=""),0,IFERROR(IF(OR(IFERROR(LOOKUP(2,1/(('Daily AUM'!$D186:AD186&lt;&gt;"")*(NAV!$D186:AD186&lt;&gt;"")),'Daily AUM'!$D186:AD186),"")="",IFERROR(LOOKUP(2,1/(('Daily AUM'!$D186:AD186&lt;&gt;"")*(NAV!$D186:AD186&lt;&gt;"")),NAV!$D186:AD186),"")=""),0,'Daily AUM'!AE186-(IFERROR(LOOKUP(2,1/(('Daily AUM'!$D186:AD186&lt;&gt;"")*(NAV!$D186:AD186&lt;&gt;"")),'Daily AUM'!$D186:AD186),"")*(NAV!AE186/IFERROR(LOOKUP(2,1/(('Daily AUM'!$D186:AD186&lt;&gt;"")*(NAV!$D186:AD186&lt;&gt;"")),NAV!$D186:AD186),"")))),0))</f>
        <v>3.5908774285348954</v>
      </c>
      <c r="AF186" s="2">
        <f>IF(OR('Daily AUM'!AF186="",NAV!AF186=""),0,IFERROR(IF(OR(IFERROR(LOOKUP(2,1/(('Daily AUM'!$D186:AE186&lt;&gt;"")*(NAV!$D186:AE186&lt;&gt;"")),'Daily AUM'!$D186:AE186),"")="",IFERROR(LOOKUP(2,1/(('Daily AUM'!$D186:AE186&lt;&gt;"")*(NAV!$D186:AE186&lt;&gt;"")),NAV!$D186:AE186),"")=""),0,'Daily AUM'!AF186-(IFERROR(LOOKUP(2,1/(('Daily AUM'!$D186:AE186&lt;&gt;"")*(NAV!$D186:AE186&lt;&gt;"")),'Daily AUM'!$D186:AE186),"")*(NAV!AF186/IFERROR(LOOKUP(2,1/(('Daily AUM'!$D186:AE186&lt;&gt;"")*(NAV!$D186:AE186&lt;&gt;"")),NAV!$D186:AE186),"")))),0))</f>
        <v>68.67267596915508</v>
      </c>
      <c r="AG186" s="2">
        <f>IF(OR('Daily AUM'!AG186="",NAV!AG186=""),0,IFERROR(IF(OR(IFERROR(LOOKUP(2,1/(('Daily AUM'!$D186:AF186&lt;&gt;"")*(NAV!$D186:AF186&lt;&gt;"")),'Daily AUM'!$D186:AF186),"")="",IFERROR(LOOKUP(2,1/(('Daily AUM'!$D186:AF186&lt;&gt;"")*(NAV!$D186:AF186&lt;&gt;"")),NAV!$D186:AF186),"")=""),0,'Daily AUM'!AG186-(IFERROR(LOOKUP(2,1/(('Daily AUM'!$D186:AF186&lt;&gt;"")*(NAV!$D186:AF186&lt;&gt;"")),'Daily AUM'!$D186:AF186),"")*(NAV!AG186/IFERROR(LOOKUP(2,1/(('Daily AUM'!$D186:AF186&lt;&gt;"")*(NAV!$D186:AF186&lt;&gt;"")),NAV!$D186:AF186),"")))),0))</f>
        <v>-59.079025262368759</v>
      </c>
      <c r="AH186" s="2">
        <f>IF(OR('Daily AUM'!AH186="",NAV!AH186=""),0,IFERROR(IF(OR(IFERROR(LOOKUP(2,1/(('Daily AUM'!$D186:AG186&lt;&gt;"")*(NAV!$D186:AG186&lt;&gt;"")),'Daily AUM'!$D186:AG186),"")="",IFERROR(LOOKUP(2,1/(('Daily AUM'!$D186:AG186&lt;&gt;"")*(NAV!$D186:AG186&lt;&gt;"")),NAV!$D186:AG186),"")=""),0,'Daily AUM'!AH186-(IFERROR(LOOKUP(2,1/(('Daily AUM'!$D186:AG186&lt;&gt;"")*(NAV!$D186:AG186&lt;&gt;"")),'Daily AUM'!$D186:AG186),"")*(NAV!AH186/IFERROR(LOOKUP(2,1/(('Daily AUM'!$D186:AG186&lt;&gt;"")*(NAV!$D186:AG186&lt;&gt;"")),NAV!$D186:AG186),"")))),0))</f>
        <v>1.8042711267794402</v>
      </c>
      <c r="AI186" s="2">
        <f>IF(OR('Daily AUM'!AI186="",NAV!AI186=""),0,IFERROR(IF(OR(IFERROR(LOOKUP(2,1/(('Daily AUM'!$D186:AH186&lt;&gt;"")*(NAV!$D186:AH186&lt;&gt;"")),'Daily AUM'!$D186:AH186),"")="",IFERROR(LOOKUP(2,1/(('Daily AUM'!$D186:AH186&lt;&gt;"")*(NAV!$D186:AH186&lt;&gt;"")),NAV!$D186:AH186),"")=""),0,'Daily AUM'!AI186-(IFERROR(LOOKUP(2,1/(('Daily AUM'!$D186:AH186&lt;&gt;"")*(NAV!$D186:AH186&lt;&gt;"")),'Daily AUM'!$D186:AH186),"")*(NAV!AI186/IFERROR(LOOKUP(2,1/(('Daily AUM'!$D186:AH186&lt;&gt;"")*(NAV!$D186:AH186&lt;&gt;"")),NAV!$D186:AH186),"")))),0))</f>
        <v>2.122157943579623</v>
      </c>
      <c r="AJ186" s="2">
        <f>IF(OR('Daily AUM'!AJ186="",NAV!AJ186=""),0,IFERROR(IF(OR(IFERROR(LOOKUP(2,1/(('Daily AUM'!$D186:AI186&lt;&gt;"")*(NAV!$D186:AI186&lt;&gt;"")),'Daily AUM'!$D186:AI186),"")="",IFERROR(LOOKUP(2,1/(('Daily AUM'!$D186:AI186&lt;&gt;"")*(NAV!$D186:AI186&lt;&gt;"")),NAV!$D186:AI186),"")=""),0,'Daily AUM'!AJ186-(IFERROR(LOOKUP(2,1/(('Daily AUM'!$D186:AI186&lt;&gt;"")*(NAV!$D186:AI186&lt;&gt;"")),'Daily AUM'!$D186:AI186),"")*(NAV!AJ186/IFERROR(LOOKUP(2,1/(('Daily AUM'!$D186:AI186&lt;&gt;"")*(NAV!$D186:AI186&lt;&gt;"")),NAV!$D186:AI186),"")))),0))</f>
        <v>5.2415869849014598</v>
      </c>
      <c r="AK186" s="2">
        <f>IF(OR('Daily AUM'!AK186="",NAV!AK186=""),0,IFERROR(IF(OR(IFERROR(LOOKUP(2,1/(('Daily AUM'!$D186:AJ186&lt;&gt;"")*(NAV!$D186:AJ186&lt;&gt;"")),'Daily AUM'!$D186:AJ186),"")="",IFERROR(LOOKUP(2,1/(('Daily AUM'!$D186:AJ186&lt;&gt;"")*(NAV!$D186:AJ186&lt;&gt;"")),NAV!$D186:AJ186),"")=""),0,'Daily AUM'!AK186-(IFERROR(LOOKUP(2,1/(('Daily AUM'!$D186:AJ186&lt;&gt;"")*(NAV!$D186:AJ186&lt;&gt;"")),'Daily AUM'!$D186:AJ186),"")*(NAV!AK186/IFERROR(LOOKUP(2,1/(('Daily AUM'!$D186:AJ186&lt;&gt;"")*(NAV!$D186:AJ186&lt;&gt;"")),NAV!$D186:AJ186),"")))),0))</f>
        <v>2.9580010311756268</v>
      </c>
      <c r="AL186" s="2">
        <f>IF(OR('Daily AUM'!AL186="",NAV!AL186=""),0,IFERROR(IF(OR(IFERROR(LOOKUP(2,1/(('Daily AUM'!$D186:AK186&lt;&gt;"")*(NAV!$D186:AK186&lt;&gt;"")),'Daily AUM'!$D186:AK186),"")="",IFERROR(LOOKUP(2,1/(('Daily AUM'!$D186:AK186&lt;&gt;"")*(NAV!$D186:AK186&lt;&gt;"")),NAV!$D186:AK186),"")=""),0,'Daily AUM'!AL186-(IFERROR(LOOKUP(2,1/(('Daily AUM'!$D186:AK186&lt;&gt;"")*(NAV!$D186:AK186&lt;&gt;"")),'Daily AUM'!$D186:AK186),"")*(NAV!AL186/IFERROR(LOOKUP(2,1/(('Daily AUM'!$D186:AK186&lt;&gt;"")*(NAV!$D186:AK186&lt;&gt;"")),NAV!$D186:AK186),"")))),0))</f>
        <v>1.8746843922035623</v>
      </c>
      <c r="AM186" s="2">
        <f>IF(OR('Daily AUM'!AM186="",NAV!AM186=""),0,IFERROR(IF(OR(IFERROR(LOOKUP(2,1/(('Daily AUM'!$D186:AL186&lt;&gt;"")*(NAV!$D186:AL186&lt;&gt;"")),'Daily AUM'!$D186:AL186),"")="",IFERROR(LOOKUP(2,1/(('Daily AUM'!$D186:AL186&lt;&gt;"")*(NAV!$D186:AL186&lt;&gt;"")),NAV!$D186:AL186),"")=""),0,'Daily AUM'!AM186-(IFERROR(LOOKUP(2,1/(('Daily AUM'!$D186:AL186&lt;&gt;"")*(NAV!$D186:AL186&lt;&gt;"")),'Daily AUM'!$D186:AL186),"")*(NAV!AM186/IFERROR(LOOKUP(2,1/(('Daily AUM'!$D186:AL186&lt;&gt;"")*(NAV!$D186:AL186&lt;&gt;"")),NAV!$D186:AL186),"")))),0))</f>
        <v>2.8883866051050973</v>
      </c>
      <c r="AN186" s="2">
        <f>IF(OR('Daily AUM'!AN186="",NAV!AN186=""),0,IFERROR(IF(OR(IFERROR(LOOKUP(2,1/(('Daily AUM'!$D186:AM186&lt;&gt;"")*(NAV!$D186:AM186&lt;&gt;"")),'Daily AUM'!$D186:AM186),"")="",IFERROR(LOOKUP(2,1/(('Daily AUM'!$D186:AM186&lt;&gt;"")*(NAV!$D186:AM186&lt;&gt;"")),NAV!$D186:AM186),"")=""),0,'Daily AUM'!AN186-(IFERROR(LOOKUP(2,1/(('Daily AUM'!$D186:AM186&lt;&gt;"")*(NAV!$D186:AM186&lt;&gt;"")),'Daily AUM'!$D186:AM186),"")*(NAV!AN186/IFERROR(LOOKUP(2,1/(('Daily AUM'!$D186:AM186&lt;&gt;"")*(NAV!$D186:AM186&lt;&gt;"")),NAV!$D186:AM186),"")))),0))</f>
        <v>0.51632011743186013</v>
      </c>
      <c r="AO186" s="2">
        <f>IF(OR('Daily AUM'!AO186="",NAV!AO186=""),0,IFERROR(IF(OR(IFERROR(LOOKUP(2,1/(('Daily AUM'!$D186:AN186&lt;&gt;"")*(NAV!$D186:AN186&lt;&gt;"")),'Daily AUM'!$D186:AN186),"")="",IFERROR(LOOKUP(2,1/(('Daily AUM'!$D186:AN186&lt;&gt;"")*(NAV!$D186:AN186&lt;&gt;"")),NAV!$D186:AN186),"")=""),0,'Daily AUM'!AO186-(IFERROR(LOOKUP(2,1/(('Daily AUM'!$D186:AN186&lt;&gt;"")*(NAV!$D186:AN186&lt;&gt;"")),'Daily AUM'!$D186:AN186),"")*(NAV!AO186/IFERROR(LOOKUP(2,1/(('Daily AUM'!$D186:AN186&lt;&gt;"")*(NAV!$D186:AN186&lt;&gt;"")),NAV!$D186:AN186),"")))),0))</f>
        <v>2.4714808170519973</v>
      </c>
      <c r="AP186" s="2">
        <f>IF(OR('Daily AUM'!AP186="",NAV!AP186=""),0,IFERROR(IF(OR(IFERROR(LOOKUP(2,1/(('Daily AUM'!$D186:AO186&lt;&gt;"")*(NAV!$D186:AO186&lt;&gt;"")),'Daily AUM'!$D186:AO186),"")="",IFERROR(LOOKUP(2,1/(('Daily AUM'!$D186:AO186&lt;&gt;"")*(NAV!$D186:AO186&lt;&gt;"")),NAV!$D186:AO186),"")=""),0,'Daily AUM'!AP186-(IFERROR(LOOKUP(2,1/(('Daily AUM'!$D186:AO186&lt;&gt;"")*(NAV!$D186:AO186&lt;&gt;"")),'Daily AUM'!$D186:AO186),"")*(NAV!AP186/IFERROR(LOOKUP(2,1/(('Daily AUM'!$D186:AO186&lt;&gt;"")*(NAV!$D186:AO186&lt;&gt;"")),NAV!$D186:AO186),"")))),0))</f>
        <v>3.591907384130991</v>
      </c>
      <c r="AQ186" s="2">
        <f>IF(OR('Daily AUM'!AQ186="",NAV!AQ186=""),0,IFERROR(IF(OR(IFERROR(LOOKUP(2,1/(('Daily AUM'!$D186:AP186&lt;&gt;"")*(NAV!$D186:AP186&lt;&gt;"")),'Daily AUM'!$D186:AP186),"")="",IFERROR(LOOKUP(2,1/(('Daily AUM'!$D186:AP186&lt;&gt;"")*(NAV!$D186:AP186&lt;&gt;"")),NAV!$D186:AP186),"")=""),0,'Daily AUM'!AQ186-(IFERROR(LOOKUP(2,1/(('Daily AUM'!$D186:AP186&lt;&gt;"")*(NAV!$D186:AP186&lt;&gt;"")),'Daily AUM'!$D186:AP186),"")*(NAV!AQ186/IFERROR(LOOKUP(2,1/(('Daily AUM'!$D186:AP186&lt;&gt;"")*(NAV!$D186:AP186&lt;&gt;"")),NAV!$D186:AP186),"")))),0))</f>
        <v>1.5598762782155973</v>
      </c>
      <c r="AR186" s="2">
        <f>IF(OR('Daily AUM'!AR186="",NAV!AR186=""),0,IFERROR(IF(OR(IFERROR(LOOKUP(2,1/(('Daily AUM'!$D186:AQ186&lt;&gt;"")*(NAV!$D186:AQ186&lt;&gt;"")),'Daily AUM'!$D186:AQ186),"")="",IFERROR(LOOKUP(2,1/(('Daily AUM'!$D186:AQ186&lt;&gt;"")*(NAV!$D186:AQ186&lt;&gt;"")),NAV!$D186:AQ186),"")=""),0,'Daily AUM'!AR186-(IFERROR(LOOKUP(2,1/(('Daily AUM'!$D186:AQ186&lt;&gt;"")*(NAV!$D186:AQ186&lt;&gt;"")),'Daily AUM'!$D186:AQ186),"")*(NAV!AR186/IFERROR(LOOKUP(2,1/(('Daily AUM'!$D186:AQ186&lt;&gt;"")*(NAV!$D186:AQ186&lt;&gt;"")),NAV!$D186:AQ186),"")))),0))</f>
        <v>2.8232146326108705</v>
      </c>
      <c r="AS186" s="2">
        <f t="shared" si="4"/>
        <v>95.035648893017878</v>
      </c>
      <c r="AT186" s="2">
        <f t="shared" si="5"/>
        <v>73.384637903848216</v>
      </c>
    </row>
    <row r="187" spans="1:46" x14ac:dyDescent="0.2">
      <c r="A187" t="s">
        <v>218</v>
      </c>
      <c r="B187" t="s">
        <v>210</v>
      </c>
      <c r="C187" t="s">
        <v>9</v>
      </c>
      <c r="D187" s="2">
        <f>0</f>
        <v>0</v>
      </c>
      <c r="E187" s="2">
        <f>IF(OR('Daily AUM'!E187="",NAV!E187=""),0,IFERROR(IF(OR(IFERROR(LOOKUP(2,1/(('Daily AUM'!$D187:D187&lt;&gt;"")*(NAV!$D187:D187&lt;&gt;"")),'Daily AUM'!$D187:D187),"")="",IFERROR(LOOKUP(2,1/(('Daily AUM'!$D187:D187&lt;&gt;"")*(NAV!$D187:D187&lt;&gt;"")),NAV!$D187:D187),"")=""),0,'Daily AUM'!E187-(IFERROR(LOOKUP(2,1/(('Daily AUM'!$D187:D187&lt;&gt;"")*(NAV!$D187:D187&lt;&gt;"")),'Daily AUM'!$D187:D187),"")*(NAV!E187/IFERROR(LOOKUP(2,1/(('Daily AUM'!$D187:D187&lt;&gt;"")*(NAV!$D187:D187&lt;&gt;"")),NAV!$D187:D187),"")))),0))</f>
        <v>0.31133612293137958</v>
      </c>
      <c r="F187" s="2">
        <f>IF(OR('Daily AUM'!F187="",NAV!F187=""),0,IFERROR(IF(OR(IFERROR(LOOKUP(2,1/(('Daily AUM'!$D187:E187&lt;&gt;"")*(NAV!$D187:E187&lt;&gt;"")),'Daily AUM'!$D187:E187),"")="",IFERROR(LOOKUP(2,1/(('Daily AUM'!$D187:E187&lt;&gt;"")*(NAV!$D187:E187&lt;&gt;"")),NAV!$D187:E187),"")=""),0,'Daily AUM'!F187-(IFERROR(LOOKUP(2,1/(('Daily AUM'!$D187:E187&lt;&gt;"")*(NAV!$D187:E187&lt;&gt;"")),'Daily AUM'!$D187:E187),"")*(NAV!F187/IFERROR(LOOKUP(2,1/(('Daily AUM'!$D187:E187&lt;&gt;"")*(NAV!$D187:E187&lt;&gt;"")),NAV!$D187:E187),"")))),0))</f>
        <v>-2.1740610644656044E-3</v>
      </c>
      <c r="G187" s="2">
        <f>IF(OR('Daily AUM'!G187="",NAV!G187=""),0,IFERROR(IF(OR(IFERROR(LOOKUP(2,1/(('Daily AUM'!$D187:F187&lt;&gt;"")*(NAV!$D187:F187&lt;&gt;"")),'Daily AUM'!$D187:F187),"")="",IFERROR(LOOKUP(2,1/(('Daily AUM'!$D187:F187&lt;&gt;"")*(NAV!$D187:F187&lt;&gt;"")),NAV!$D187:F187),"")=""),0,'Daily AUM'!G187-(IFERROR(LOOKUP(2,1/(('Daily AUM'!$D187:F187&lt;&gt;"")*(NAV!$D187:F187&lt;&gt;"")),'Daily AUM'!$D187:F187),"")*(NAV!G187/IFERROR(LOOKUP(2,1/(('Daily AUM'!$D187:F187&lt;&gt;"")*(NAV!$D187:F187&lt;&gt;"")),NAV!$D187:F187),"")))),0))</f>
        <v>-0.73545700903559919</v>
      </c>
      <c r="H187" s="2">
        <f>IF(OR('Daily AUM'!H187="",NAV!H187=""),0,IFERROR(IF(OR(IFERROR(LOOKUP(2,1/(('Daily AUM'!$D187:G187&lt;&gt;"")*(NAV!$D187:G187&lt;&gt;"")),'Daily AUM'!$D187:G187),"")="",IFERROR(LOOKUP(2,1/(('Daily AUM'!$D187:G187&lt;&gt;"")*(NAV!$D187:G187&lt;&gt;"")),NAV!$D187:G187),"")=""),0,'Daily AUM'!H187-(IFERROR(LOOKUP(2,1/(('Daily AUM'!$D187:G187&lt;&gt;"")*(NAV!$D187:G187&lt;&gt;"")),'Daily AUM'!$D187:G187),"")*(NAV!H187/IFERROR(LOOKUP(2,1/(('Daily AUM'!$D187:G187&lt;&gt;"")*(NAV!$D187:G187&lt;&gt;"")),NAV!$D187:G187),"")))),0))</f>
        <v>0.31835782900418508</v>
      </c>
      <c r="I187" s="2">
        <f>IF(OR('Daily AUM'!I187="",NAV!I187=""),0,IFERROR(IF(OR(IFERROR(LOOKUP(2,1/(('Daily AUM'!$D187:H187&lt;&gt;"")*(NAV!$D187:H187&lt;&gt;"")),'Daily AUM'!$D187:H187),"")="",IFERROR(LOOKUP(2,1/(('Daily AUM'!$D187:H187&lt;&gt;"")*(NAV!$D187:H187&lt;&gt;"")),NAV!$D187:H187),"")=""),0,'Daily AUM'!I187-(IFERROR(LOOKUP(2,1/(('Daily AUM'!$D187:H187&lt;&gt;"")*(NAV!$D187:H187&lt;&gt;"")),'Daily AUM'!$D187:H187),"")*(NAV!I187/IFERROR(LOOKUP(2,1/(('Daily AUM'!$D187:H187&lt;&gt;"")*(NAV!$D187:H187&lt;&gt;"")),NAV!$D187:H187),"")))),0))</f>
        <v>0.55294480005238711</v>
      </c>
      <c r="J187" s="2">
        <f>IF(OR('Daily AUM'!J187="",NAV!J187=""),0,IFERROR(IF(OR(IFERROR(LOOKUP(2,1/(('Daily AUM'!$D187:I187&lt;&gt;"")*(NAV!$D187:I187&lt;&gt;"")),'Daily AUM'!$D187:I187),"")="",IFERROR(LOOKUP(2,1/(('Daily AUM'!$D187:I187&lt;&gt;"")*(NAV!$D187:I187&lt;&gt;"")),NAV!$D187:I187),"")=""),0,'Daily AUM'!J187-(IFERROR(LOOKUP(2,1/(('Daily AUM'!$D187:I187&lt;&gt;"")*(NAV!$D187:I187&lt;&gt;"")),'Daily AUM'!$D187:I187),"")*(NAV!J187/IFERROR(LOOKUP(2,1/(('Daily AUM'!$D187:I187&lt;&gt;"")*(NAV!$D187:I187&lt;&gt;"")),NAV!$D187:I187),"")))),0))</f>
        <v>0.2701476047708411</v>
      </c>
      <c r="K187" s="2">
        <f>IF(OR('Daily AUM'!K187="",NAV!K187=""),0,IFERROR(IF(OR(IFERROR(LOOKUP(2,1/(('Daily AUM'!$D187:J187&lt;&gt;"")*(NAV!$D187:J187&lt;&gt;"")),'Daily AUM'!$D187:J187),"")="",IFERROR(LOOKUP(2,1/(('Daily AUM'!$D187:J187&lt;&gt;"")*(NAV!$D187:J187&lt;&gt;"")),NAV!$D187:J187),"")=""),0,'Daily AUM'!K187-(IFERROR(LOOKUP(2,1/(('Daily AUM'!$D187:J187&lt;&gt;"")*(NAV!$D187:J187&lt;&gt;"")),'Daily AUM'!$D187:J187),"")*(NAV!K187/IFERROR(LOOKUP(2,1/(('Daily AUM'!$D187:J187&lt;&gt;"")*(NAV!$D187:J187&lt;&gt;"")),NAV!$D187:J187),"")))),0))</f>
        <v>0.40580436820391697</v>
      </c>
      <c r="L187" s="2">
        <f>IF(OR('Daily AUM'!L187="",NAV!L187=""),0,IFERROR(IF(OR(IFERROR(LOOKUP(2,1/(('Daily AUM'!$D187:K187&lt;&gt;"")*(NAV!$D187:K187&lt;&gt;"")),'Daily AUM'!$D187:K187),"")="",IFERROR(LOOKUP(2,1/(('Daily AUM'!$D187:K187&lt;&gt;"")*(NAV!$D187:K187&lt;&gt;"")),NAV!$D187:K187),"")=""),0,'Daily AUM'!L187-(IFERROR(LOOKUP(2,1/(('Daily AUM'!$D187:K187&lt;&gt;"")*(NAV!$D187:K187&lt;&gt;"")),'Daily AUM'!$D187:K187),"")*(NAV!L187/IFERROR(LOOKUP(2,1/(('Daily AUM'!$D187:K187&lt;&gt;"")*(NAV!$D187:K187&lt;&gt;"")),NAV!$D187:K187),"")))),0))</f>
        <v>2.9996032296708108E-2</v>
      </c>
      <c r="M187" s="2">
        <f>IF(OR('Daily AUM'!M187="",NAV!M187=""),0,IFERROR(IF(OR(IFERROR(LOOKUP(2,1/(('Daily AUM'!$D187:L187&lt;&gt;"")*(NAV!$D187:L187&lt;&gt;"")),'Daily AUM'!$D187:L187),"")="",IFERROR(LOOKUP(2,1/(('Daily AUM'!$D187:L187&lt;&gt;"")*(NAV!$D187:L187&lt;&gt;"")),NAV!$D187:L187),"")=""),0,'Daily AUM'!M187-(IFERROR(LOOKUP(2,1/(('Daily AUM'!$D187:L187&lt;&gt;"")*(NAV!$D187:L187&lt;&gt;"")),'Daily AUM'!$D187:L187),"")*(NAV!M187/IFERROR(LOOKUP(2,1/(('Daily AUM'!$D187:L187&lt;&gt;"")*(NAV!$D187:L187&lt;&gt;"")),NAV!$D187:L187),"")))),0))</f>
        <v>0.68640897388047506</v>
      </c>
      <c r="N187" s="2">
        <f>IF(OR('Daily AUM'!N187="",NAV!N187=""),0,IFERROR(IF(OR(IFERROR(LOOKUP(2,1/(('Daily AUM'!$D187:M187&lt;&gt;"")*(NAV!$D187:M187&lt;&gt;"")),'Daily AUM'!$D187:M187),"")="",IFERROR(LOOKUP(2,1/(('Daily AUM'!$D187:M187&lt;&gt;"")*(NAV!$D187:M187&lt;&gt;"")),NAV!$D187:M187),"")=""),0,'Daily AUM'!N187-(IFERROR(LOOKUP(2,1/(('Daily AUM'!$D187:M187&lt;&gt;"")*(NAV!$D187:M187&lt;&gt;"")),'Daily AUM'!$D187:M187),"")*(NAV!N187/IFERROR(LOOKUP(2,1/(('Daily AUM'!$D187:M187&lt;&gt;"")*(NAV!$D187:M187&lt;&gt;"")),NAV!$D187:M187),"")))),0))</f>
        <v>-0.18664963325204553</v>
      </c>
      <c r="O187" s="2">
        <f>IF(OR('Daily AUM'!O187="",NAV!O187=""),0,IFERROR(IF(OR(IFERROR(LOOKUP(2,1/(('Daily AUM'!$D187:N187&lt;&gt;"")*(NAV!$D187:N187&lt;&gt;"")),'Daily AUM'!$D187:N187),"")="",IFERROR(LOOKUP(2,1/(('Daily AUM'!$D187:N187&lt;&gt;"")*(NAV!$D187:N187&lt;&gt;"")),NAV!$D187:N187),"")=""),0,'Daily AUM'!O187-(IFERROR(LOOKUP(2,1/(('Daily AUM'!$D187:N187&lt;&gt;"")*(NAV!$D187:N187&lt;&gt;"")),'Daily AUM'!$D187:N187),"")*(NAV!O187/IFERROR(LOOKUP(2,1/(('Daily AUM'!$D187:N187&lt;&gt;"")*(NAV!$D187:N187&lt;&gt;"")),NAV!$D187:N187),"")))),0))</f>
        <v>0.18835445142246954</v>
      </c>
      <c r="P187" s="2">
        <f>IF(OR('Daily AUM'!P187="",NAV!P187=""),0,IFERROR(IF(OR(IFERROR(LOOKUP(2,1/(('Daily AUM'!$D187:O187&lt;&gt;"")*(NAV!$D187:O187&lt;&gt;"")),'Daily AUM'!$D187:O187),"")="",IFERROR(LOOKUP(2,1/(('Daily AUM'!$D187:O187&lt;&gt;"")*(NAV!$D187:O187&lt;&gt;"")),NAV!$D187:O187),"")=""),0,'Daily AUM'!P187-(IFERROR(LOOKUP(2,1/(('Daily AUM'!$D187:O187&lt;&gt;"")*(NAV!$D187:O187&lt;&gt;"")),'Daily AUM'!$D187:O187),"")*(NAV!P187/IFERROR(LOOKUP(2,1/(('Daily AUM'!$D187:O187&lt;&gt;"")*(NAV!$D187:O187&lt;&gt;"")),NAV!$D187:O187),"")))),0))</f>
        <v>0.32741395205880508</v>
      </c>
      <c r="Q187" s="2">
        <f>IF(OR('Daily AUM'!Q187="",NAV!Q187=""),0,IFERROR(IF(OR(IFERROR(LOOKUP(2,1/(('Daily AUM'!$D187:P187&lt;&gt;"")*(NAV!$D187:P187&lt;&gt;"")),'Daily AUM'!$D187:P187),"")="",IFERROR(LOOKUP(2,1/(('Daily AUM'!$D187:P187&lt;&gt;"")*(NAV!$D187:P187&lt;&gt;"")),NAV!$D187:P187),"")=""),0,'Daily AUM'!Q187-(IFERROR(LOOKUP(2,1/(('Daily AUM'!$D187:P187&lt;&gt;"")*(NAV!$D187:P187&lt;&gt;"")),'Daily AUM'!$D187:P187),"")*(NAV!Q187/IFERROR(LOOKUP(2,1/(('Daily AUM'!$D187:P187&lt;&gt;"")*(NAV!$D187:P187&lt;&gt;"")),NAV!$D187:P187),"")))),0))</f>
        <v>1.2463439195369119</v>
      </c>
      <c r="R187" s="2">
        <f>IF(OR('Daily AUM'!R187="",NAV!R187=""),0,IFERROR(IF(OR(IFERROR(LOOKUP(2,1/(('Daily AUM'!$D187:Q187&lt;&gt;"")*(NAV!$D187:Q187&lt;&gt;"")),'Daily AUM'!$D187:Q187),"")="",IFERROR(LOOKUP(2,1/(('Daily AUM'!$D187:Q187&lt;&gt;"")*(NAV!$D187:Q187&lt;&gt;"")),NAV!$D187:Q187),"")=""),0,'Daily AUM'!R187-(IFERROR(LOOKUP(2,1/(('Daily AUM'!$D187:Q187&lt;&gt;"")*(NAV!$D187:Q187&lt;&gt;"")),'Daily AUM'!$D187:Q187),"")*(NAV!R187/IFERROR(LOOKUP(2,1/(('Daily AUM'!$D187:Q187&lt;&gt;"")*(NAV!$D187:Q187&lt;&gt;"")),NAV!$D187:Q187),"")))),0))</f>
        <v>1.7152872444512468E-3</v>
      </c>
      <c r="S187" s="2">
        <f>IF(OR('Daily AUM'!S187="",NAV!S187=""),0,IFERROR(IF(OR(IFERROR(LOOKUP(2,1/(('Daily AUM'!$D187:R187&lt;&gt;"")*(NAV!$D187:R187&lt;&gt;"")),'Daily AUM'!$D187:R187),"")="",IFERROR(LOOKUP(2,1/(('Daily AUM'!$D187:R187&lt;&gt;"")*(NAV!$D187:R187&lt;&gt;"")),NAV!$D187:R187),"")=""),0,'Daily AUM'!S187-(IFERROR(LOOKUP(2,1/(('Daily AUM'!$D187:R187&lt;&gt;"")*(NAV!$D187:R187&lt;&gt;"")),'Daily AUM'!$D187:R187),"")*(NAV!S187/IFERROR(LOOKUP(2,1/(('Daily AUM'!$D187:R187&lt;&gt;"")*(NAV!$D187:R187&lt;&gt;"")),NAV!$D187:R187),"")))),0))</f>
        <v>-0.11495721459255037</v>
      </c>
      <c r="T187" s="2">
        <f>IF(OR('Daily AUM'!T187="",NAV!T187=""),0,IFERROR(IF(OR(IFERROR(LOOKUP(2,1/(('Daily AUM'!$D187:S187&lt;&gt;"")*(NAV!$D187:S187&lt;&gt;"")),'Daily AUM'!$D187:S187),"")="",IFERROR(LOOKUP(2,1/(('Daily AUM'!$D187:S187&lt;&gt;"")*(NAV!$D187:S187&lt;&gt;"")),NAV!$D187:S187),"")=""),0,'Daily AUM'!T187-(IFERROR(LOOKUP(2,1/(('Daily AUM'!$D187:S187&lt;&gt;"")*(NAV!$D187:S187&lt;&gt;"")),'Daily AUM'!$D187:S187),"")*(NAV!T187/IFERROR(LOOKUP(2,1/(('Daily AUM'!$D187:S187&lt;&gt;"")*(NAV!$D187:S187&lt;&gt;"")),NAV!$D187:S187),"")))),0))</f>
        <v>0.20061957234838701</v>
      </c>
      <c r="U187" s="2">
        <f>IF(OR('Daily AUM'!U187="",NAV!U187=""),0,IFERROR(IF(OR(IFERROR(LOOKUP(2,1/(('Daily AUM'!$D187:T187&lt;&gt;"")*(NAV!$D187:T187&lt;&gt;"")),'Daily AUM'!$D187:T187),"")="",IFERROR(LOOKUP(2,1/(('Daily AUM'!$D187:T187&lt;&gt;"")*(NAV!$D187:T187&lt;&gt;"")),NAV!$D187:T187),"")=""),0,'Daily AUM'!U187-(IFERROR(LOOKUP(2,1/(('Daily AUM'!$D187:T187&lt;&gt;"")*(NAV!$D187:T187&lt;&gt;"")),'Daily AUM'!$D187:T187),"")*(NAV!U187/IFERROR(LOOKUP(2,1/(('Daily AUM'!$D187:T187&lt;&gt;"")*(NAV!$D187:T187&lt;&gt;"")),NAV!$D187:T187),"")))),0))</f>
        <v>-7.9609057460061194E-2</v>
      </c>
      <c r="V187" s="2">
        <f>IF(OR('Daily AUM'!V187="",NAV!V187=""),0,IFERROR(IF(OR(IFERROR(LOOKUP(2,1/(('Daily AUM'!$D187:U187&lt;&gt;"")*(NAV!$D187:U187&lt;&gt;"")),'Daily AUM'!$D187:U187),"")="",IFERROR(LOOKUP(2,1/(('Daily AUM'!$D187:U187&lt;&gt;"")*(NAV!$D187:U187&lt;&gt;"")),NAV!$D187:U187),"")=""),0,'Daily AUM'!V187-(IFERROR(LOOKUP(2,1/(('Daily AUM'!$D187:U187&lt;&gt;"")*(NAV!$D187:U187&lt;&gt;"")),'Daily AUM'!$D187:U187),"")*(NAV!V187/IFERROR(LOOKUP(2,1/(('Daily AUM'!$D187:U187&lt;&gt;"")*(NAV!$D187:U187&lt;&gt;"")),NAV!$D187:U187),"")))),0))</f>
        <v>0.41724670170015088</v>
      </c>
      <c r="W187" s="2">
        <f>IF(OR('Daily AUM'!W187="",NAV!W187=""),0,IFERROR(IF(OR(IFERROR(LOOKUP(2,1/(('Daily AUM'!$D187:V187&lt;&gt;"")*(NAV!$D187:V187&lt;&gt;"")),'Daily AUM'!$D187:V187),"")="",IFERROR(LOOKUP(2,1/(('Daily AUM'!$D187:V187&lt;&gt;"")*(NAV!$D187:V187&lt;&gt;"")),NAV!$D187:V187),"")=""),0,'Daily AUM'!W187-(IFERROR(LOOKUP(2,1/(('Daily AUM'!$D187:V187&lt;&gt;"")*(NAV!$D187:V187&lt;&gt;"")),'Daily AUM'!$D187:V187),"")*(NAV!W187/IFERROR(LOOKUP(2,1/(('Daily AUM'!$D187:V187&lt;&gt;"")*(NAV!$D187:V187&lt;&gt;"")),NAV!$D187:V187),"")))),0))</f>
        <v>0.43988001472666838</v>
      </c>
      <c r="X187" s="2">
        <f>IF(OR('Daily AUM'!X187="",NAV!X187=""),0,IFERROR(IF(OR(IFERROR(LOOKUP(2,1/(('Daily AUM'!$D187:W187&lt;&gt;"")*(NAV!$D187:W187&lt;&gt;"")),'Daily AUM'!$D187:W187),"")="",IFERROR(LOOKUP(2,1/(('Daily AUM'!$D187:W187&lt;&gt;"")*(NAV!$D187:W187&lt;&gt;"")),NAV!$D187:W187),"")=""),0,'Daily AUM'!X187-(IFERROR(LOOKUP(2,1/(('Daily AUM'!$D187:W187&lt;&gt;"")*(NAV!$D187:W187&lt;&gt;"")),'Daily AUM'!$D187:W187),"")*(NAV!X187/IFERROR(LOOKUP(2,1/(('Daily AUM'!$D187:W187&lt;&gt;"")*(NAV!$D187:W187&lt;&gt;"")),NAV!$D187:W187),"")))),0))</f>
        <v>6.1509012452233947E-2</v>
      </c>
      <c r="Y187" s="2">
        <f>IF(OR('Daily AUM'!Y187="",NAV!Y187=""),0,IFERROR(IF(OR(IFERROR(LOOKUP(2,1/(('Daily AUM'!$D187:X187&lt;&gt;"")*(NAV!$D187:X187&lt;&gt;"")),'Daily AUM'!$D187:X187),"")="",IFERROR(LOOKUP(2,1/(('Daily AUM'!$D187:X187&lt;&gt;"")*(NAV!$D187:X187&lt;&gt;"")),NAV!$D187:X187),"")=""),0,'Daily AUM'!Y187-(IFERROR(LOOKUP(2,1/(('Daily AUM'!$D187:X187&lt;&gt;"")*(NAV!$D187:X187&lt;&gt;"")),'Daily AUM'!$D187:X187),"")*(NAV!Y187/IFERROR(LOOKUP(2,1/(('Daily AUM'!$D187:X187&lt;&gt;"")*(NAV!$D187:X187&lt;&gt;"")),NAV!$D187:X187),"")))),0))</f>
        <v>-0.55865292961550495</v>
      </c>
      <c r="Z187" s="2">
        <f>IF(OR('Daily AUM'!Z187="",NAV!Z187=""),0,IFERROR(IF(OR(IFERROR(LOOKUP(2,1/(('Daily AUM'!$D187:Y187&lt;&gt;"")*(NAV!$D187:Y187&lt;&gt;"")),'Daily AUM'!$D187:Y187),"")="",IFERROR(LOOKUP(2,1/(('Daily AUM'!$D187:Y187&lt;&gt;"")*(NAV!$D187:Y187&lt;&gt;"")),NAV!$D187:Y187),"")=""),0,'Daily AUM'!Z187-(IFERROR(LOOKUP(2,1/(('Daily AUM'!$D187:Y187&lt;&gt;"")*(NAV!$D187:Y187&lt;&gt;"")),'Daily AUM'!$D187:Y187),"")*(NAV!Z187/IFERROR(LOOKUP(2,1/(('Daily AUM'!$D187:Y187&lt;&gt;"")*(NAV!$D187:Y187&lt;&gt;"")),NAV!$D187:Y187),"")))),0))</f>
        <v>-2.5860606624519278E-2</v>
      </c>
      <c r="AA187" s="2">
        <f>IF(OR('Daily AUM'!AA187="",NAV!AA187=""),0,IFERROR(IF(OR(IFERROR(LOOKUP(2,1/(('Daily AUM'!$D187:Z187&lt;&gt;"")*(NAV!$D187:Z187&lt;&gt;"")),'Daily AUM'!$D187:Z187),"")="",IFERROR(LOOKUP(2,1/(('Daily AUM'!$D187:Z187&lt;&gt;"")*(NAV!$D187:Z187&lt;&gt;"")),NAV!$D187:Z187),"")=""),0,'Daily AUM'!AA187-(IFERROR(LOOKUP(2,1/(('Daily AUM'!$D187:Z187&lt;&gt;"")*(NAV!$D187:Z187&lt;&gt;"")),'Daily AUM'!$D187:Z187),"")*(NAV!AA187/IFERROR(LOOKUP(2,1/(('Daily AUM'!$D187:Z187&lt;&gt;"")*(NAV!$D187:Z187&lt;&gt;"")),NAV!$D187:Z187),"")))),0))</f>
        <v>7.7809475496678715E-2</v>
      </c>
      <c r="AB187" s="2">
        <f>IF(OR('Daily AUM'!AB187="",NAV!AB187=""),0,IFERROR(IF(OR(IFERROR(LOOKUP(2,1/(('Daily AUM'!$D187:AA187&lt;&gt;"")*(NAV!$D187:AA187&lt;&gt;"")),'Daily AUM'!$D187:AA187),"")="",IFERROR(LOOKUP(2,1/(('Daily AUM'!$D187:AA187&lt;&gt;"")*(NAV!$D187:AA187&lt;&gt;"")),NAV!$D187:AA187),"")=""),0,'Daily AUM'!AB187-(IFERROR(LOOKUP(2,1/(('Daily AUM'!$D187:AA187&lt;&gt;"")*(NAV!$D187:AA187&lt;&gt;"")),'Daily AUM'!$D187:AA187),"")*(NAV!AB187/IFERROR(LOOKUP(2,1/(('Daily AUM'!$D187:AA187&lt;&gt;"")*(NAV!$D187:AA187&lt;&gt;"")),NAV!$D187:AA187),"")))),0))</f>
        <v>-0.6506491611871752</v>
      </c>
      <c r="AC187" s="2">
        <f>IF(OR('Daily AUM'!AC187="",NAV!AC187=""),0,IFERROR(IF(OR(IFERROR(LOOKUP(2,1/(('Daily AUM'!$D187:AB187&lt;&gt;"")*(NAV!$D187:AB187&lt;&gt;"")),'Daily AUM'!$D187:AB187),"")="",IFERROR(LOOKUP(2,1/(('Daily AUM'!$D187:AB187&lt;&gt;"")*(NAV!$D187:AB187&lt;&gt;"")),NAV!$D187:AB187),"")=""),0,'Daily AUM'!AC187-(IFERROR(LOOKUP(2,1/(('Daily AUM'!$D187:AB187&lt;&gt;"")*(NAV!$D187:AB187&lt;&gt;"")),'Daily AUM'!$D187:AB187),"")*(NAV!AC187/IFERROR(LOOKUP(2,1/(('Daily AUM'!$D187:AB187&lt;&gt;"")*(NAV!$D187:AB187&lt;&gt;"")),NAV!$D187:AB187),"")))),0))</f>
        <v>-0.50249586836844173</v>
      </c>
      <c r="AD187" s="2">
        <f>IF(OR('Daily AUM'!AD187="",NAV!AD187=""),0,IFERROR(IF(OR(IFERROR(LOOKUP(2,1/(('Daily AUM'!$D187:AC187&lt;&gt;"")*(NAV!$D187:AC187&lt;&gt;"")),'Daily AUM'!$D187:AC187),"")="",IFERROR(LOOKUP(2,1/(('Daily AUM'!$D187:AC187&lt;&gt;"")*(NAV!$D187:AC187&lt;&gt;"")),NAV!$D187:AC187),"")=""),0,'Daily AUM'!AD187-(IFERROR(LOOKUP(2,1/(('Daily AUM'!$D187:AC187&lt;&gt;"")*(NAV!$D187:AC187&lt;&gt;"")),'Daily AUM'!$D187:AC187),"")*(NAV!AD187/IFERROR(LOOKUP(2,1/(('Daily AUM'!$D187:AC187&lt;&gt;"")*(NAV!$D187:AC187&lt;&gt;"")),NAV!$D187:AC187),"")))),0))</f>
        <v>-1.2344586217295728E-2</v>
      </c>
      <c r="AE187" s="2">
        <f>IF(OR('Daily AUM'!AE187="",NAV!AE187=""),0,IFERROR(IF(OR(IFERROR(LOOKUP(2,1/(('Daily AUM'!$D187:AD187&lt;&gt;"")*(NAV!$D187:AD187&lt;&gt;"")),'Daily AUM'!$D187:AD187),"")="",IFERROR(LOOKUP(2,1/(('Daily AUM'!$D187:AD187&lt;&gt;"")*(NAV!$D187:AD187&lt;&gt;"")),NAV!$D187:AD187),"")=""),0,'Daily AUM'!AE187-(IFERROR(LOOKUP(2,1/(('Daily AUM'!$D187:AD187&lt;&gt;"")*(NAV!$D187:AD187&lt;&gt;"")),'Daily AUM'!$D187:AD187),"")*(NAV!AE187/IFERROR(LOOKUP(2,1/(('Daily AUM'!$D187:AD187&lt;&gt;"")*(NAV!$D187:AD187&lt;&gt;"")),NAV!$D187:AD187),"")))),0))</f>
        <v>-0.19550312745764131</v>
      </c>
      <c r="AF187" s="2">
        <f>IF(OR('Daily AUM'!AF187="",NAV!AF187=""),0,IFERROR(IF(OR(IFERROR(LOOKUP(2,1/(('Daily AUM'!$D187:AE187&lt;&gt;"")*(NAV!$D187:AE187&lt;&gt;"")),'Daily AUM'!$D187:AE187),"")="",IFERROR(LOOKUP(2,1/(('Daily AUM'!$D187:AE187&lt;&gt;"")*(NAV!$D187:AE187&lt;&gt;"")),NAV!$D187:AE187),"")=""),0,'Daily AUM'!AF187-(IFERROR(LOOKUP(2,1/(('Daily AUM'!$D187:AE187&lt;&gt;"")*(NAV!$D187:AE187&lt;&gt;"")),'Daily AUM'!$D187:AE187),"")*(NAV!AF187/IFERROR(LOOKUP(2,1/(('Daily AUM'!$D187:AE187&lt;&gt;"")*(NAV!$D187:AE187&lt;&gt;"")),NAV!$D187:AE187),"")))),0))</f>
        <v>21.565880497213925</v>
      </c>
      <c r="AG187" s="2">
        <f>IF(OR('Daily AUM'!AG187="",NAV!AG187=""),0,IFERROR(IF(OR(IFERROR(LOOKUP(2,1/(('Daily AUM'!$D187:AF187&lt;&gt;"")*(NAV!$D187:AF187&lt;&gt;"")),'Daily AUM'!$D187:AF187),"")="",IFERROR(LOOKUP(2,1/(('Daily AUM'!$D187:AF187&lt;&gt;"")*(NAV!$D187:AF187&lt;&gt;"")),NAV!$D187:AF187),"")=""),0,'Daily AUM'!AG187-(IFERROR(LOOKUP(2,1/(('Daily AUM'!$D187:AF187&lt;&gt;"")*(NAV!$D187:AF187&lt;&gt;"")),'Daily AUM'!$D187:AF187),"")*(NAV!AG187/IFERROR(LOOKUP(2,1/(('Daily AUM'!$D187:AF187&lt;&gt;"")*(NAV!$D187:AF187&lt;&gt;"")),NAV!$D187:AF187),"")))),0))</f>
        <v>-20.994533345843479</v>
      </c>
      <c r="AH187" s="2">
        <f>IF(OR('Daily AUM'!AH187="",NAV!AH187=""),0,IFERROR(IF(OR(IFERROR(LOOKUP(2,1/(('Daily AUM'!$D187:AG187&lt;&gt;"")*(NAV!$D187:AG187&lt;&gt;"")),'Daily AUM'!$D187:AG187),"")="",IFERROR(LOOKUP(2,1/(('Daily AUM'!$D187:AG187&lt;&gt;"")*(NAV!$D187:AG187&lt;&gt;"")),NAV!$D187:AG187),"")=""),0,'Daily AUM'!AH187-(IFERROR(LOOKUP(2,1/(('Daily AUM'!$D187:AG187&lt;&gt;"")*(NAV!$D187:AG187&lt;&gt;"")),'Daily AUM'!$D187:AG187),"")*(NAV!AH187/IFERROR(LOOKUP(2,1/(('Daily AUM'!$D187:AG187&lt;&gt;"")*(NAV!$D187:AG187&lt;&gt;"")),NAV!$D187:AG187),"")))),0))</f>
        <v>-2.8100324695515155E-2</v>
      </c>
      <c r="AI187" s="2">
        <f>IF(OR('Daily AUM'!AI187="",NAV!AI187=""),0,IFERROR(IF(OR(IFERROR(LOOKUP(2,1/(('Daily AUM'!$D187:AH187&lt;&gt;"")*(NAV!$D187:AH187&lt;&gt;"")),'Daily AUM'!$D187:AH187),"")="",IFERROR(LOOKUP(2,1/(('Daily AUM'!$D187:AH187&lt;&gt;"")*(NAV!$D187:AH187&lt;&gt;"")),NAV!$D187:AH187),"")=""),0,'Daily AUM'!AI187-(IFERROR(LOOKUP(2,1/(('Daily AUM'!$D187:AH187&lt;&gt;"")*(NAV!$D187:AH187&lt;&gt;"")),'Daily AUM'!$D187:AH187),"")*(NAV!AI187/IFERROR(LOOKUP(2,1/(('Daily AUM'!$D187:AH187&lt;&gt;"")*(NAV!$D187:AH187&lt;&gt;"")),NAV!$D187:AH187),"")))),0))</f>
        <v>0.57033496386873139</v>
      </c>
      <c r="AJ187" s="2">
        <f>IF(OR('Daily AUM'!AJ187="",NAV!AJ187=""),0,IFERROR(IF(OR(IFERROR(LOOKUP(2,1/(('Daily AUM'!$D187:AI187&lt;&gt;"")*(NAV!$D187:AI187&lt;&gt;"")),'Daily AUM'!$D187:AI187),"")="",IFERROR(LOOKUP(2,1/(('Daily AUM'!$D187:AI187&lt;&gt;"")*(NAV!$D187:AI187&lt;&gt;"")),NAV!$D187:AI187),"")=""),0,'Daily AUM'!AJ187-(IFERROR(LOOKUP(2,1/(('Daily AUM'!$D187:AI187&lt;&gt;"")*(NAV!$D187:AI187&lt;&gt;"")),'Daily AUM'!$D187:AI187),"")*(NAV!AJ187/IFERROR(LOOKUP(2,1/(('Daily AUM'!$D187:AI187&lt;&gt;"")*(NAV!$D187:AI187&lt;&gt;"")),NAV!$D187:AI187),"")))),0))</f>
        <v>0.32398337979316238</v>
      </c>
      <c r="AK187" s="2">
        <f>IF(OR('Daily AUM'!AK187="",NAV!AK187=""),0,IFERROR(IF(OR(IFERROR(LOOKUP(2,1/(('Daily AUM'!$D187:AJ187&lt;&gt;"")*(NAV!$D187:AJ187&lt;&gt;"")),'Daily AUM'!$D187:AJ187),"")="",IFERROR(LOOKUP(2,1/(('Daily AUM'!$D187:AJ187&lt;&gt;"")*(NAV!$D187:AJ187&lt;&gt;"")),NAV!$D187:AJ187),"")=""),0,'Daily AUM'!AK187-(IFERROR(LOOKUP(2,1/(('Daily AUM'!$D187:AJ187&lt;&gt;"")*(NAV!$D187:AJ187&lt;&gt;"")),'Daily AUM'!$D187:AJ187),"")*(NAV!AK187/IFERROR(LOOKUP(2,1/(('Daily AUM'!$D187:AJ187&lt;&gt;"")*(NAV!$D187:AJ187&lt;&gt;"")),NAV!$D187:AJ187),"")))),0))</f>
        <v>-9.663173823867055E-2</v>
      </c>
      <c r="AL187" s="2">
        <f>IF(OR('Daily AUM'!AL187="",NAV!AL187=""),0,IFERROR(IF(OR(IFERROR(LOOKUP(2,1/(('Daily AUM'!$D187:AK187&lt;&gt;"")*(NAV!$D187:AK187&lt;&gt;"")),'Daily AUM'!$D187:AK187),"")="",IFERROR(LOOKUP(2,1/(('Daily AUM'!$D187:AK187&lt;&gt;"")*(NAV!$D187:AK187&lt;&gt;"")),NAV!$D187:AK187),"")=""),0,'Daily AUM'!AL187-(IFERROR(LOOKUP(2,1/(('Daily AUM'!$D187:AK187&lt;&gt;"")*(NAV!$D187:AK187&lt;&gt;"")),'Daily AUM'!$D187:AK187),"")*(NAV!AL187/IFERROR(LOOKUP(2,1/(('Daily AUM'!$D187:AK187&lt;&gt;"")*(NAV!$D187:AK187&lt;&gt;"")),NAV!$D187:AK187),"")))),0))</f>
        <v>-0.35114601402074186</v>
      </c>
      <c r="AM187" s="2">
        <f>IF(OR('Daily AUM'!AM187="",NAV!AM187=""),0,IFERROR(IF(OR(IFERROR(LOOKUP(2,1/(('Daily AUM'!$D187:AL187&lt;&gt;"")*(NAV!$D187:AL187&lt;&gt;"")),'Daily AUM'!$D187:AL187),"")="",IFERROR(LOOKUP(2,1/(('Daily AUM'!$D187:AL187&lt;&gt;"")*(NAV!$D187:AL187&lt;&gt;"")),NAV!$D187:AL187),"")=""),0,'Daily AUM'!AM187-(IFERROR(LOOKUP(2,1/(('Daily AUM'!$D187:AL187&lt;&gt;"")*(NAV!$D187:AL187&lt;&gt;"")),'Daily AUM'!$D187:AL187),"")*(NAV!AM187/IFERROR(LOOKUP(2,1/(('Daily AUM'!$D187:AL187&lt;&gt;"")*(NAV!$D187:AL187&lt;&gt;"")),NAV!$D187:AL187),"")))),0))</f>
        <v>-0.21362159055809116</v>
      </c>
      <c r="AN187" s="2">
        <f>IF(OR('Daily AUM'!AN187="",NAV!AN187=""),0,IFERROR(IF(OR(IFERROR(LOOKUP(2,1/(('Daily AUM'!$D187:AM187&lt;&gt;"")*(NAV!$D187:AM187&lt;&gt;"")),'Daily AUM'!$D187:AM187),"")="",IFERROR(LOOKUP(2,1/(('Daily AUM'!$D187:AM187&lt;&gt;"")*(NAV!$D187:AM187&lt;&gt;"")),NAV!$D187:AM187),"")=""),0,'Daily AUM'!AN187-(IFERROR(LOOKUP(2,1/(('Daily AUM'!$D187:AM187&lt;&gt;"")*(NAV!$D187:AM187&lt;&gt;"")),'Daily AUM'!$D187:AM187),"")*(NAV!AN187/IFERROR(LOOKUP(2,1/(('Daily AUM'!$D187:AM187&lt;&gt;"")*(NAV!$D187:AM187&lt;&gt;"")),NAV!$D187:AM187),"")))),0))</f>
        <v>-0.20426746287114383</v>
      </c>
      <c r="AO187" s="2">
        <f>IF(OR('Daily AUM'!AO187="",NAV!AO187=""),0,IFERROR(IF(OR(IFERROR(LOOKUP(2,1/(('Daily AUM'!$D187:AN187&lt;&gt;"")*(NAV!$D187:AN187&lt;&gt;"")),'Daily AUM'!$D187:AN187),"")="",IFERROR(LOOKUP(2,1/(('Daily AUM'!$D187:AN187&lt;&gt;"")*(NAV!$D187:AN187&lt;&gt;"")),NAV!$D187:AN187),"")=""),0,'Daily AUM'!AO187-(IFERROR(LOOKUP(2,1/(('Daily AUM'!$D187:AN187&lt;&gt;"")*(NAV!$D187:AN187&lt;&gt;"")),'Daily AUM'!$D187:AN187),"")*(NAV!AO187/IFERROR(LOOKUP(2,1/(('Daily AUM'!$D187:AN187&lt;&gt;"")*(NAV!$D187:AN187&lt;&gt;"")),NAV!$D187:AN187),"")))),0))</f>
        <v>0.77606852503549817</v>
      </c>
      <c r="AP187" s="2">
        <f>IF(OR('Daily AUM'!AP187="",NAV!AP187=""),0,IFERROR(IF(OR(IFERROR(LOOKUP(2,1/(('Daily AUM'!$D187:AO187&lt;&gt;"")*(NAV!$D187:AO187&lt;&gt;"")),'Daily AUM'!$D187:AO187),"")="",IFERROR(LOOKUP(2,1/(('Daily AUM'!$D187:AO187&lt;&gt;"")*(NAV!$D187:AO187&lt;&gt;"")),NAV!$D187:AO187),"")=""),0,'Daily AUM'!AP187-(IFERROR(LOOKUP(2,1/(('Daily AUM'!$D187:AO187&lt;&gt;"")*(NAV!$D187:AO187&lt;&gt;"")),'Daily AUM'!$D187:AO187),"")*(NAV!AP187/IFERROR(LOOKUP(2,1/(('Daily AUM'!$D187:AO187&lt;&gt;"")*(NAV!$D187:AO187&lt;&gt;"")),NAV!$D187:AO187),"")))),0))</f>
        <v>0.19880494723361153</v>
      </c>
      <c r="AQ187" s="2">
        <f>IF(OR('Daily AUM'!AQ187="",NAV!AQ187=""),0,IFERROR(IF(OR(IFERROR(LOOKUP(2,1/(('Daily AUM'!$D187:AP187&lt;&gt;"")*(NAV!$D187:AP187&lt;&gt;"")),'Daily AUM'!$D187:AP187),"")="",IFERROR(LOOKUP(2,1/(('Daily AUM'!$D187:AP187&lt;&gt;"")*(NAV!$D187:AP187&lt;&gt;"")),NAV!$D187:AP187),"")=""),0,'Daily AUM'!AQ187-(IFERROR(LOOKUP(2,1/(('Daily AUM'!$D187:AP187&lt;&gt;"")*(NAV!$D187:AP187&lt;&gt;"")),'Daily AUM'!$D187:AP187),"")*(NAV!AQ187/IFERROR(LOOKUP(2,1/(('Daily AUM'!$D187:AP187&lt;&gt;"")*(NAV!$D187:AP187&lt;&gt;"")),NAV!$D187:AP187),"")))),0))</f>
        <v>-0.23027855260784236</v>
      </c>
      <c r="AR187" s="2">
        <f>IF(OR('Daily AUM'!AR187="",NAV!AR187=""),0,IFERROR(IF(OR(IFERROR(LOOKUP(2,1/(('Daily AUM'!$D187:AQ187&lt;&gt;"")*(NAV!$D187:AQ187&lt;&gt;"")),'Daily AUM'!$D187:AQ187),"")="",IFERROR(LOOKUP(2,1/(('Daily AUM'!$D187:AQ187&lt;&gt;"")*(NAV!$D187:AQ187&lt;&gt;"")),NAV!$D187:AQ187),"")=""),0,'Daily AUM'!AR187-(IFERROR(LOOKUP(2,1/(('Daily AUM'!$D187:AQ187&lt;&gt;"")*(NAV!$D187:AQ187&lt;&gt;"")),'Daily AUM'!$D187:AQ187),"")*(NAV!AR187/IFERROR(LOOKUP(2,1/(('Daily AUM'!$D187:AQ187&lt;&gt;"")*(NAV!$D187:AQ187&lt;&gt;"")),NAV!$D187:AQ187),"")))),0))</f>
        <v>9.1819912995561026E-2</v>
      </c>
      <c r="AS187" s="2">
        <f t="shared" si="4"/>
        <v>3.4692426146783646</v>
      </c>
      <c r="AT187" s="2">
        <f t="shared" si="5"/>
        <v>9.9269322946611283E-2</v>
      </c>
    </row>
    <row r="188" spans="1:46" x14ac:dyDescent="0.2">
      <c r="A188" t="s">
        <v>219</v>
      </c>
      <c r="B188" t="s">
        <v>210</v>
      </c>
      <c r="C188" t="s">
        <v>44</v>
      </c>
      <c r="D188" s="2">
        <f>0</f>
        <v>0</v>
      </c>
      <c r="E188" s="2">
        <f>IF(OR('Daily AUM'!E188="",NAV!E188=""),0,IFERROR(IF(OR(IFERROR(LOOKUP(2,1/(('Daily AUM'!$D188:D188&lt;&gt;"")*(NAV!$D188:D188&lt;&gt;"")),'Daily AUM'!$D188:D188),"")="",IFERROR(LOOKUP(2,1/(('Daily AUM'!$D188:D188&lt;&gt;"")*(NAV!$D188:D188&lt;&gt;"")),NAV!$D188:D188),"")=""),0,'Daily AUM'!E188-(IFERROR(LOOKUP(2,1/(('Daily AUM'!$D188:D188&lt;&gt;"")*(NAV!$D188:D188&lt;&gt;"")),'Daily AUM'!$D188:D188),"")*(NAV!E188/IFERROR(LOOKUP(2,1/(('Daily AUM'!$D188:D188&lt;&gt;"")*(NAV!$D188:D188&lt;&gt;"")),NAV!$D188:D188),"")))),0))</f>
        <v>1.7682853368562519</v>
      </c>
      <c r="F188" s="2">
        <f>IF(OR('Daily AUM'!F188="",NAV!F188=""),0,IFERROR(IF(OR(IFERROR(LOOKUP(2,1/(('Daily AUM'!$D188:E188&lt;&gt;"")*(NAV!$D188:E188&lt;&gt;"")),'Daily AUM'!$D188:E188),"")="",IFERROR(LOOKUP(2,1/(('Daily AUM'!$D188:E188&lt;&gt;"")*(NAV!$D188:E188&lt;&gt;"")),NAV!$D188:E188),"")=""),0,'Daily AUM'!F188-(IFERROR(LOOKUP(2,1/(('Daily AUM'!$D188:E188&lt;&gt;"")*(NAV!$D188:E188&lt;&gt;"")),'Daily AUM'!$D188:E188),"")*(NAV!F188/IFERROR(LOOKUP(2,1/(('Daily AUM'!$D188:E188&lt;&gt;"")*(NAV!$D188:E188&lt;&gt;"")),NAV!$D188:E188),"")))),0))</f>
        <v>-0.1290854802487047</v>
      </c>
      <c r="G188" s="2">
        <f>IF(OR('Daily AUM'!G188="",NAV!G188=""),0,IFERROR(IF(OR(IFERROR(LOOKUP(2,1/(('Daily AUM'!$D188:F188&lt;&gt;"")*(NAV!$D188:F188&lt;&gt;"")),'Daily AUM'!$D188:F188),"")="",IFERROR(LOOKUP(2,1/(('Daily AUM'!$D188:F188&lt;&gt;"")*(NAV!$D188:F188&lt;&gt;"")),NAV!$D188:F188),"")=""),0,'Daily AUM'!G188-(IFERROR(LOOKUP(2,1/(('Daily AUM'!$D188:F188&lt;&gt;"")*(NAV!$D188:F188&lt;&gt;"")),'Daily AUM'!$D188:F188),"")*(NAV!G188/IFERROR(LOOKUP(2,1/(('Daily AUM'!$D188:F188&lt;&gt;"")*(NAV!$D188:F188&lt;&gt;"")),NAV!$D188:F188),"")))),0))</f>
        <v>0.4659171897383203</v>
      </c>
      <c r="H188" s="2">
        <f>IF(OR('Daily AUM'!H188="",NAV!H188=""),0,IFERROR(IF(OR(IFERROR(LOOKUP(2,1/(('Daily AUM'!$D188:G188&lt;&gt;"")*(NAV!$D188:G188&lt;&gt;"")),'Daily AUM'!$D188:G188),"")="",IFERROR(LOOKUP(2,1/(('Daily AUM'!$D188:G188&lt;&gt;"")*(NAV!$D188:G188&lt;&gt;"")),NAV!$D188:G188),"")=""),0,'Daily AUM'!H188-(IFERROR(LOOKUP(2,1/(('Daily AUM'!$D188:G188&lt;&gt;"")*(NAV!$D188:G188&lt;&gt;"")),'Daily AUM'!$D188:G188),"")*(NAV!H188/IFERROR(LOOKUP(2,1/(('Daily AUM'!$D188:G188&lt;&gt;"")*(NAV!$D188:G188&lt;&gt;"")),NAV!$D188:G188),"")))),0))</f>
        <v>1.9275258114980716</v>
      </c>
      <c r="I188" s="2">
        <f>IF(OR('Daily AUM'!I188="",NAV!I188=""),0,IFERROR(IF(OR(IFERROR(LOOKUP(2,1/(('Daily AUM'!$D188:H188&lt;&gt;"")*(NAV!$D188:H188&lt;&gt;"")),'Daily AUM'!$D188:H188),"")="",IFERROR(LOOKUP(2,1/(('Daily AUM'!$D188:H188&lt;&gt;"")*(NAV!$D188:H188&lt;&gt;"")),NAV!$D188:H188),"")=""),0,'Daily AUM'!I188-(IFERROR(LOOKUP(2,1/(('Daily AUM'!$D188:H188&lt;&gt;"")*(NAV!$D188:H188&lt;&gt;"")),'Daily AUM'!$D188:H188),"")*(NAV!I188/IFERROR(LOOKUP(2,1/(('Daily AUM'!$D188:H188&lt;&gt;"")*(NAV!$D188:H188&lt;&gt;"")),NAV!$D188:H188),"")))),0))</f>
        <v>1.5470897888230866</v>
      </c>
      <c r="J188" s="2">
        <f>IF(OR('Daily AUM'!J188="",NAV!J188=""),0,IFERROR(IF(OR(IFERROR(LOOKUP(2,1/(('Daily AUM'!$D188:I188&lt;&gt;"")*(NAV!$D188:I188&lt;&gt;"")),'Daily AUM'!$D188:I188),"")="",IFERROR(LOOKUP(2,1/(('Daily AUM'!$D188:I188&lt;&gt;"")*(NAV!$D188:I188&lt;&gt;"")),NAV!$D188:I188),"")=""),0,'Daily AUM'!J188-(IFERROR(LOOKUP(2,1/(('Daily AUM'!$D188:I188&lt;&gt;"")*(NAV!$D188:I188&lt;&gt;"")),'Daily AUM'!$D188:I188),"")*(NAV!J188/IFERROR(LOOKUP(2,1/(('Daily AUM'!$D188:I188&lt;&gt;"")*(NAV!$D188:I188&lt;&gt;"")),NAV!$D188:I188),"")))),0))</f>
        <v>0.63752789952604871</v>
      </c>
      <c r="K188" s="2">
        <f>IF(OR('Daily AUM'!K188="",NAV!K188=""),0,IFERROR(IF(OR(IFERROR(LOOKUP(2,1/(('Daily AUM'!$D188:J188&lt;&gt;"")*(NAV!$D188:J188&lt;&gt;"")),'Daily AUM'!$D188:J188),"")="",IFERROR(LOOKUP(2,1/(('Daily AUM'!$D188:J188&lt;&gt;"")*(NAV!$D188:J188&lt;&gt;"")),NAV!$D188:J188),"")=""),0,'Daily AUM'!K188-(IFERROR(LOOKUP(2,1/(('Daily AUM'!$D188:J188&lt;&gt;"")*(NAV!$D188:J188&lt;&gt;"")),'Daily AUM'!$D188:J188),"")*(NAV!K188/IFERROR(LOOKUP(2,1/(('Daily AUM'!$D188:J188&lt;&gt;"")*(NAV!$D188:J188&lt;&gt;"")),NAV!$D188:J188),"")))),0))</f>
        <v>1.0936899630082735</v>
      </c>
      <c r="L188" s="2">
        <f>IF(OR('Daily AUM'!L188="",NAV!L188=""),0,IFERROR(IF(OR(IFERROR(LOOKUP(2,1/(('Daily AUM'!$D188:K188&lt;&gt;"")*(NAV!$D188:K188&lt;&gt;"")),'Daily AUM'!$D188:K188),"")="",IFERROR(LOOKUP(2,1/(('Daily AUM'!$D188:K188&lt;&gt;"")*(NAV!$D188:K188&lt;&gt;"")),NAV!$D188:K188),"")=""),0,'Daily AUM'!L188-(IFERROR(LOOKUP(2,1/(('Daily AUM'!$D188:K188&lt;&gt;"")*(NAV!$D188:K188&lt;&gt;"")),'Daily AUM'!$D188:K188),"")*(NAV!L188/IFERROR(LOOKUP(2,1/(('Daily AUM'!$D188:K188&lt;&gt;"")*(NAV!$D188:K188&lt;&gt;"")),NAV!$D188:K188),"")))),0))</f>
        <v>0.77793320084492734</v>
      </c>
      <c r="M188" s="2">
        <f>IF(OR('Daily AUM'!M188="",NAV!M188=""),0,IFERROR(IF(OR(IFERROR(LOOKUP(2,1/(('Daily AUM'!$D188:L188&lt;&gt;"")*(NAV!$D188:L188&lt;&gt;"")),'Daily AUM'!$D188:L188),"")="",IFERROR(LOOKUP(2,1/(('Daily AUM'!$D188:L188&lt;&gt;"")*(NAV!$D188:L188&lt;&gt;"")),NAV!$D188:L188),"")=""),0,'Daily AUM'!M188-(IFERROR(LOOKUP(2,1/(('Daily AUM'!$D188:L188&lt;&gt;"")*(NAV!$D188:L188&lt;&gt;"")),'Daily AUM'!$D188:L188),"")*(NAV!M188/IFERROR(LOOKUP(2,1/(('Daily AUM'!$D188:L188&lt;&gt;"")*(NAV!$D188:L188&lt;&gt;"")),NAV!$D188:L188),"")))),0))</f>
        <v>7.3114848585075833</v>
      </c>
      <c r="N188" s="2">
        <f>IF(OR('Daily AUM'!N188="",NAV!N188=""),0,IFERROR(IF(OR(IFERROR(LOOKUP(2,1/(('Daily AUM'!$D188:M188&lt;&gt;"")*(NAV!$D188:M188&lt;&gt;"")),'Daily AUM'!$D188:M188),"")="",IFERROR(LOOKUP(2,1/(('Daily AUM'!$D188:M188&lt;&gt;"")*(NAV!$D188:M188&lt;&gt;"")),NAV!$D188:M188),"")=""),0,'Daily AUM'!N188-(IFERROR(LOOKUP(2,1/(('Daily AUM'!$D188:M188&lt;&gt;"")*(NAV!$D188:M188&lt;&gt;"")),'Daily AUM'!$D188:M188),"")*(NAV!N188/IFERROR(LOOKUP(2,1/(('Daily AUM'!$D188:M188&lt;&gt;"")*(NAV!$D188:M188&lt;&gt;"")),NAV!$D188:M188),"")))),0))</f>
        <v>2.4565966670782018</v>
      </c>
      <c r="O188" s="2">
        <f>IF(OR('Daily AUM'!O188="",NAV!O188=""),0,IFERROR(IF(OR(IFERROR(LOOKUP(2,1/(('Daily AUM'!$D188:N188&lt;&gt;"")*(NAV!$D188:N188&lt;&gt;"")),'Daily AUM'!$D188:N188),"")="",IFERROR(LOOKUP(2,1/(('Daily AUM'!$D188:N188&lt;&gt;"")*(NAV!$D188:N188&lt;&gt;"")),NAV!$D188:N188),"")=""),0,'Daily AUM'!O188-(IFERROR(LOOKUP(2,1/(('Daily AUM'!$D188:N188&lt;&gt;"")*(NAV!$D188:N188&lt;&gt;"")),'Daily AUM'!$D188:N188),"")*(NAV!O188/IFERROR(LOOKUP(2,1/(('Daily AUM'!$D188:N188&lt;&gt;"")*(NAV!$D188:N188&lt;&gt;"")),NAV!$D188:N188),"")))),0))</f>
        <v>1.7100119824647209</v>
      </c>
      <c r="P188" s="2">
        <f>IF(OR('Daily AUM'!P188="",NAV!P188=""),0,IFERROR(IF(OR(IFERROR(LOOKUP(2,1/(('Daily AUM'!$D188:O188&lt;&gt;"")*(NAV!$D188:O188&lt;&gt;"")),'Daily AUM'!$D188:O188),"")="",IFERROR(LOOKUP(2,1/(('Daily AUM'!$D188:O188&lt;&gt;"")*(NAV!$D188:O188&lt;&gt;"")),NAV!$D188:O188),"")=""),0,'Daily AUM'!P188-(IFERROR(LOOKUP(2,1/(('Daily AUM'!$D188:O188&lt;&gt;"")*(NAV!$D188:O188&lt;&gt;"")),'Daily AUM'!$D188:O188),"")*(NAV!P188/IFERROR(LOOKUP(2,1/(('Daily AUM'!$D188:O188&lt;&gt;"")*(NAV!$D188:O188&lt;&gt;"")),NAV!$D188:O188),"")))),0))</f>
        <v>1.366011687202672</v>
      </c>
      <c r="Q188" s="2">
        <f>IF(OR('Daily AUM'!Q188="",NAV!Q188=""),0,IFERROR(IF(OR(IFERROR(LOOKUP(2,1/(('Daily AUM'!$D188:P188&lt;&gt;"")*(NAV!$D188:P188&lt;&gt;"")),'Daily AUM'!$D188:P188),"")="",IFERROR(LOOKUP(2,1/(('Daily AUM'!$D188:P188&lt;&gt;"")*(NAV!$D188:P188&lt;&gt;"")),NAV!$D188:P188),"")=""),0,'Daily AUM'!Q188-(IFERROR(LOOKUP(2,1/(('Daily AUM'!$D188:P188&lt;&gt;"")*(NAV!$D188:P188&lt;&gt;"")),'Daily AUM'!$D188:P188),"")*(NAV!Q188/IFERROR(LOOKUP(2,1/(('Daily AUM'!$D188:P188&lt;&gt;"")*(NAV!$D188:P188&lt;&gt;"")),NAV!$D188:P188),"")))),0))</f>
        <v>0.57839497030681741</v>
      </c>
      <c r="R188" s="2">
        <f>IF(OR('Daily AUM'!R188="",NAV!R188=""),0,IFERROR(IF(OR(IFERROR(LOOKUP(2,1/(('Daily AUM'!$D188:Q188&lt;&gt;"")*(NAV!$D188:Q188&lt;&gt;"")),'Daily AUM'!$D188:Q188),"")="",IFERROR(LOOKUP(2,1/(('Daily AUM'!$D188:Q188&lt;&gt;"")*(NAV!$D188:Q188&lt;&gt;"")),NAV!$D188:Q188),"")=""),0,'Daily AUM'!R188-(IFERROR(LOOKUP(2,1/(('Daily AUM'!$D188:Q188&lt;&gt;"")*(NAV!$D188:Q188&lt;&gt;"")),'Daily AUM'!$D188:Q188),"")*(NAV!R188/IFERROR(LOOKUP(2,1/(('Daily AUM'!$D188:Q188&lt;&gt;"")*(NAV!$D188:Q188&lt;&gt;"")),NAV!$D188:Q188),"")))),0))</f>
        <v>0.9558540121211081</v>
      </c>
      <c r="S188" s="2">
        <f>IF(OR('Daily AUM'!S188="",NAV!S188=""),0,IFERROR(IF(OR(IFERROR(LOOKUP(2,1/(('Daily AUM'!$D188:R188&lt;&gt;"")*(NAV!$D188:R188&lt;&gt;"")),'Daily AUM'!$D188:R188),"")="",IFERROR(LOOKUP(2,1/(('Daily AUM'!$D188:R188&lt;&gt;"")*(NAV!$D188:R188&lt;&gt;"")),NAV!$D188:R188),"")=""),0,'Daily AUM'!S188-(IFERROR(LOOKUP(2,1/(('Daily AUM'!$D188:R188&lt;&gt;"")*(NAV!$D188:R188&lt;&gt;"")),'Daily AUM'!$D188:R188),"")*(NAV!S188/IFERROR(LOOKUP(2,1/(('Daily AUM'!$D188:R188&lt;&gt;"")*(NAV!$D188:R188&lt;&gt;"")),NAV!$D188:R188),"")))),0))</f>
        <v>0.40809411482132418</v>
      </c>
      <c r="T188" s="2">
        <f>IF(OR('Daily AUM'!T188="",NAV!T188=""),0,IFERROR(IF(OR(IFERROR(LOOKUP(2,1/(('Daily AUM'!$D188:S188&lt;&gt;"")*(NAV!$D188:S188&lt;&gt;"")),'Daily AUM'!$D188:S188),"")="",IFERROR(LOOKUP(2,1/(('Daily AUM'!$D188:S188&lt;&gt;"")*(NAV!$D188:S188&lt;&gt;"")),NAV!$D188:S188),"")=""),0,'Daily AUM'!T188-(IFERROR(LOOKUP(2,1/(('Daily AUM'!$D188:S188&lt;&gt;"")*(NAV!$D188:S188&lt;&gt;"")),'Daily AUM'!$D188:S188),"")*(NAV!T188/IFERROR(LOOKUP(2,1/(('Daily AUM'!$D188:S188&lt;&gt;"")*(NAV!$D188:S188&lt;&gt;"")),NAV!$D188:S188),"")))),0))</f>
        <v>-0.30382730787823675</v>
      </c>
      <c r="U188" s="2">
        <f>IF(OR('Daily AUM'!U188="",NAV!U188=""),0,IFERROR(IF(OR(IFERROR(LOOKUP(2,1/(('Daily AUM'!$D188:T188&lt;&gt;"")*(NAV!$D188:T188&lt;&gt;"")),'Daily AUM'!$D188:T188),"")="",IFERROR(LOOKUP(2,1/(('Daily AUM'!$D188:T188&lt;&gt;"")*(NAV!$D188:T188&lt;&gt;"")),NAV!$D188:T188),"")=""),0,'Daily AUM'!U188-(IFERROR(LOOKUP(2,1/(('Daily AUM'!$D188:T188&lt;&gt;"")*(NAV!$D188:T188&lt;&gt;"")),'Daily AUM'!$D188:T188),"")*(NAV!U188/IFERROR(LOOKUP(2,1/(('Daily AUM'!$D188:T188&lt;&gt;"")*(NAV!$D188:T188&lt;&gt;"")),NAV!$D188:T188),"")))),0))</f>
        <v>-0.13062693479582776</v>
      </c>
      <c r="V188" s="2">
        <f>IF(OR('Daily AUM'!V188="",NAV!V188=""),0,IFERROR(IF(OR(IFERROR(LOOKUP(2,1/(('Daily AUM'!$D188:U188&lt;&gt;"")*(NAV!$D188:U188&lt;&gt;"")),'Daily AUM'!$D188:U188),"")="",IFERROR(LOOKUP(2,1/(('Daily AUM'!$D188:U188&lt;&gt;"")*(NAV!$D188:U188&lt;&gt;"")),NAV!$D188:U188),"")=""),0,'Daily AUM'!V188-(IFERROR(LOOKUP(2,1/(('Daily AUM'!$D188:U188&lt;&gt;"")*(NAV!$D188:U188&lt;&gt;"")),'Daily AUM'!$D188:U188),"")*(NAV!V188/IFERROR(LOOKUP(2,1/(('Daily AUM'!$D188:U188&lt;&gt;"")*(NAV!$D188:U188&lt;&gt;"")),NAV!$D188:U188),"")))),0))</f>
        <v>-5.9021686153755581E-2</v>
      </c>
      <c r="W188" s="2">
        <f>IF(OR('Daily AUM'!W188="",NAV!W188=""),0,IFERROR(IF(OR(IFERROR(LOOKUP(2,1/(('Daily AUM'!$D188:V188&lt;&gt;"")*(NAV!$D188:V188&lt;&gt;"")),'Daily AUM'!$D188:V188),"")="",IFERROR(LOOKUP(2,1/(('Daily AUM'!$D188:V188&lt;&gt;"")*(NAV!$D188:V188&lt;&gt;"")),NAV!$D188:V188),"")=""),0,'Daily AUM'!W188-(IFERROR(LOOKUP(2,1/(('Daily AUM'!$D188:V188&lt;&gt;"")*(NAV!$D188:V188&lt;&gt;"")),'Daily AUM'!$D188:V188),"")*(NAV!W188/IFERROR(LOOKUP(2,1/(('Daily AUM'!$D188:V188&lt;&gt;"")*(NAV!$D188:V188&lt;&gt;"")),NAV!$D188:V188),"")))),0))</f>
        <v>0.57359298010010207</v>
      </c>
      <c r="X188" s="2">
        <f>IF(OR('Daily AUM'!X188="",NAV!X188=""),0,IFERROR(IF(OR(IFERROR(LOOKUP(2,1/(('Daily AUM'!$D188:W188&lt;&gt;"")*(NAV!$D188:W188&lt;&gt;"")),'Daily AUM'!$D188:W188),"")="",IFERROR(LOOKUP(2,1/(('Daily AUM'!$D188:W188&lt;&gt;"")*(NAV!$D188:W188&lt;&gt;"")),NAV!$D188:W188),"")=""),0,'Daily AUM'!X188-(IFERROR(LOOKUP(2,1/(('Daily AUM'!$D188:W188&lt;&gt;"")*(NAV!$D188:W188&lt;&gt;"")),'Daily AUM'!$D188:W188),"")*(NAV!X188/IFERROR(LOOKUP(2,1/(('Daily AUM'!$D188:W188&lt;&gt;"")*(NAV!$D188:W188&lt;&gt;"")),NAV!$D188:W188),"")))),0))</f>
        <v>-0.22688855074216008</v>
      </c>
      <c r="Y188" s="2">
        <f>IF(OR('Daily AUM'!Y188="",NAV!Y188=""),0,IFERROR(IF(OR(IFERROR(LOOKUP(2,1/(('Daily AUM'!$D188:X188&lt;&gt;"")*(NAV!$D188:X188&lt;&gt;"")),'Daily AUM'!$D188:X188),"")="",IFERROR(LOOKUP(2,1/(('Daily AUM'!$D188:X188&lt;&gt;"")*(NAV!$D188:X188&lt;&gt;"")),NAV!$D188:X188),"")=""),0,'Daily AUM'!Y188-(IFERROR(LOOKUP(2,1/(('Daily AUM'!$D188:X188&lt;&gt;"")*(NAV!$D188:X188&lt;&gt;"")),'Daily AUM'!$D188:X188),"")*(NAV!Y188/IFERROR(LOOKUP(2,1/(('Daily AUM'!$D188:X188&lt;&gt;"")*(NAV!$D188:X188&lt;&gt;"")),NAV!$D188:X188),"")))),0))</f>
        <v>7.0133203124896681E-2</v>
      </c>
      <c r="Z188" s="2">
        <f>IF(OR('Daily AUM'!Z188="",NAV!Z188=""),0,IFERROR(IF(OR(IFERROR(LOOKUP(2,1/(('Daily AUM'!$D188:Y188&lt;&gt;"")*(NAV!$D188:Y188&lt;&gt;"")),'Daily AUM'!$D188:Y188),"")="",IFERROR(LOOKUP(2,1/(('Daily AUM'!$D188:Y188&lt;&gt;"")*(NAV!$D188:Y188&lt;&gt;"")),NAV!$D188:Y188),"")=""),0,'Daily AUM'!Z188-(IFERROR(LOOKUP(2,1/(('Daily AUM'!$D188:Y188&lt;&gt;"")*(NAV!$D188:Y188&lt;&gt;"")),'Daily AUM'!$D188:Y188),"")*(NAV!Z188/IFERROR(LOOKUP(2,1/(('Daily AUM'!$D188:Y188&lt;&gt;"")*(NAV!$D188:Y188&lt;&gt;"")),NAV!$D188:Y188),"")))),0))</f>
        <v>0.24927350985217345</v>
      </c>
      <c r="AA188" s="2">
        <f>IF(OR('Daily AUM'!AA188="",NAV!AA188=""),0,IFERROR(IF(OR(IFERROR(LOOKUP(2,1/(('Daily AUM'!$D188:Z188&lt;&gt;"")*(NAV!$D188:Z188&lt;&gt;"")),'Daily AUM'!$D188:Z188),"")="",IFERROR(LOOKUP(2,1/(('Daily AUM'!$D188:Z188&lt;&gt;"")*(NAV!$D188:Z188&lt;&gt;"")),NAV!$D188:Z188),"")=""),0,'Daily AUM'!AA188-(IFERROR(LOOKUP(2,1/(('Daily AUM'!$D188:Z188&lt;&gt;"")*(NAV!$D188:Z188&lt;&gt;"")),'Daily AUM'!$D188:Z188),"")*(NAV!AA188/IFERROR(LOOKUP(2,1/(('Daily AUM'!$D188:Z188&lt;&gt;"")*(NAV!$D188:Z188&lt;&gt;"")),NAV!$D188:Z188),"")))),0))</f>
        <v>-3.8920868603327108E-3</v>
      </c>
      <c r="AB188" s="2">
        <f>IF(OR('Daily AUM'!AB188="",NAV!AB188=""),0,IFERROR(IF(OR(IFERROR(LOOKUP(2,1/(('Daily AUM'!$D188:AA188&lt;&gt;"")*(NAV!$D188:AA188&lt;&gt;"")),'Daily AUM'!$D188:AA188),"")="",IFERROR(LOOKUP(2,1/(('Daily AUM'!$D188:AA188&lt;&gt;"")*(NAV!$D188:AA188&lt;&gt;"")),NAV!$D188:AA188),"")=""),0,'Daily AUM'!AB188-(IFERROR(LOOKUP(2,1/(('Daily AUM'!$D188:AA188&lt;&gt;"")*(NAV!$D188:AA188&lt;&gt;"")),'Daily AUM'!$D188:AA188),"")*(NAV!AB188/IFERROR(LOOKUP(2,1/(('Daily AUM'!$D188:AA188&lt;&gt;"")*(NAV!$D188:AA188&lt;&gt;"")),NAV!$D188:AA188),"")))),0))</f>
        <v>1.8211171109203406</v>
      </c>
      <c r="AC188" s="2">
        <f>IF(OR('Daily AUM'!AC188="",NAV!AC188=""),0,IFERROR(IF(OR(IFERROR(LOOKUP(2,1/(('Daily AUM'!$D188:AB188&lt;&gt;"")*(NAV!$D188:AB188&lt;&gt;"")),'Daily AUM'!$D188:AB188),"")="",IFERROR(LOOKUP(2,1/(('Daily AUM'!$D188:AB188&lt;&gt;"")*(NAV!$D188:AB188&lt;&gt;"")),NAV!$D188:AB188),"")=""),0,'Daily AUM'!AC188-(IFERROR(LOOKUP(2,1/(('Daily AUM'!$D188:AB188&lt;&gt;"")*(NAV!$D188:AB188&lt;&gt;"")),'Daily AUM'!$D188:AB188),"")*(NAV!AC188/IFERROR(LOOKUP(2,1/(('Daily AUM'!$D188:AB188&lt;&gt;"")*(NAV!$D188:AB188&lt;&gt;"")),NAV!$D188:AB188),"")))),0))</f>
        <v>0.28224605869490915</v>
      </c>
      <c r="AD188" s="2">
        <f>IF(OR('Daily AUM'!AD188="",NAV!AD188=""),0,IFERROR(IF(OR(IFERROR(LOOKUP(2,1/(('Daily AUM'!$D188:AC188&lt;&gt;"")*(NAV!$D188:AC188&lt;&gt;"")),'Daily AUM'!$D188:AC188),"")="",IFERROR(LOOKUP(2,1/(('Daily AUM'!$D188:AC188&lt;&gt;"")*(NAV!$D188:AC188&lt;&gt;"")),NAV!$D188:AC188),"")=""),0,'Daily AUM'!AD188-(IFERROR(LOOKUP(2,1/(('Daily AUM'!$D188:AC188&lt;&gt;"")*(NAV!$D188:AC188&lt;&gt;"")),'Daily AUM'!$D188:AC188),"")*(NAV!AD188/IFERROR(LOOKUP(2,1/(('Daily AUM'!$D188:AC188&lt;&gt;"")*(NAV!$D188:AC188&lt;&gt;"")),NAV!$D188:AC188),"")))),0))</f>
        <v>0.56146167352881093</v>
      </c>
      <c r="AE188" s="2">
        <f>IF(OR('Daily AUM'!AE188="",NAV!AE188=""),0,IFERROR(IF(OR(IFERROR(LOOKUP(2,1/(('Daily AUM'!$D188:AD188&lt;&gt;"")*(NAV!$D188:AD188&lt;&gt;"")),'Daily AUM'!$D188:AD188),"")="",IFERROR(LOOKUP(2,1/(('Daily AUM'!$D188:AD188&lt;&gt;"")*(NAV!$D188:AD188&lt;&gt;"")),NAV!$D188:AD188),"")=""),0,'Daily AUM'!AE188-(IFERROR(LOOKUP(2,1/(('Daily AUM'!$D188:AD188&lt;&gt;"")*(NAV!$D188:AD188&lt;&gt;"")),'Daily AUM'!$D188:AD188),"")*(NAV!AE188/IFERROR(LOOKUP(2,1/(('Daily AUM'!$D188:AD188&lt;&gt;"")*(NAV!$D188:AD188&lt;&gt;"")),NAV!$D188:AD188),"")))),0))</f>
        <v>-0.93208298209265195</v>
      </c>
      <c r="AF188" s="2">
        <f>IF(OR('Daily AUM'!AF188="",NAV!AF188=""),0,IFERROR(IF(OR(IFERROR(LOOKUP(2,1/(('Daily AUM'!$D188:AE188&lt;&gt;"")*(NAV!$D188:AE188&lt;&gt;"")),'Daily AUM'!$D188:AE188),"")="",IFERROR(LOOKUP(2,1/(('Daily AUM'!$D188:AE188&lt;&gt;"")*(NAV!$D188:AE188&lt;&gt;"")),NAV!$D188:AE188),"")=""),0,'Daily AUM'!AF188-(IFERROR(LOOKUP(2,1/(('Daily AUM'!$D188:AE188&lt;&gt;"")*(NAV!$D188:AE188&lt;&gt;"")),'Daily AUM'!$D188:AE188),"")*(NAV!AF188/IFERROR(LOOKUP(2,1/(('Daily AUM'!$D188:AE188&lt;&gt;"")*(NAV!$D188:AE188&lt;&gt;"")),NAV!$D188:AE188),"")))),0))</f>
        <v>28.038432953983147</v>
      </c>
      <c r="AG188" s="2">
        <f>IF(OR('Daily AUM'!AG188="",NAV!AG188=""),0,IFERROR(IF(OR(IFERROR(LOOKUP(2,1/(('Daily AUM'!$D188:AF188&lt;&gt;"")*(NAV!$D188:AF188&lt;&gt;"")),'Daily AUM'!$D188:AF188),"")="",IFERROR(LOOKUP(2,1/(('Daily AUM'!$D188:AF188&lt;&gt;"")*(NAV!$D188:AF188&lt;&gt;"")),NAV!$D188:AF188),"")=""),0,'Daily AUM'!AG188-(IFERROR(LOOKUP(2,1/(('Daily AUM'!$D188:AF188&lt;&gt;"")*(NAV!$D188:AF188&lt;&gt;"")),'Daily AUM'!$D188:AF188),"")*(NAV!AG188/IFERROR(LOOKUP(2,1/(('Daily AUM'!$D188:AF188&lt;&gt;"")*(NAV!$D188:AF188&lt;&gt;"")),NAV!$D188:AF188),"")))),0))</f>
        <v>-27.004731365127782</v>
      </c>
      <c r="AH188" s="2">
        <f>IF(OR('Daily AUM'!AH188="",NAV!AH188=""),0,IFERROR(IF(OR(IFERROR(LOOKUP(2,1/(('Daily AUM'!$D188:AG188&lt;&gt;"")*(NAV!$D188:AG188&lt;&gt;"")),'Daily AUM'!$D188:AG188),"")="",IFERROR(LOOKUP(2,1/(('Daily AUM'!$D188:AG188&lt;&gt;"")*(NAV!$D188:AG188&lt;&gt;"")),NAV!$D188:AG188),"")=""),0,'Daily AUM'!AH188-(IFERROR(LOOKUP(2,1/(('Daily AUM'!$D188:AG188&lt;&gt;"")*(NAV!$D188:AG188&lt;&gt;"")),'Daily AUM'!$D188:AG188),"")*(NAV!AH188/IFERROR(LOOKUP(2,1/(('Daily AUM'!$D188:AG188&lt;&gt;"")*(NAV!$D188:AG188&lt;&gt;"")),NAV!$D188:AG188),"")))),0))</f>
        <v>1.4191120483446866</v>
      </c>
      <c r="AI188" s="2">
        <f>IF(OR('Daily AUM'!AI188="",NAV!AI188=""),0,IFERROR(IF(OR(IFERROR(LOOKUP(2,1/(('Daily AUM'!$D188:AH188&lt;&gt;"")*(NAV!$D188:AH188&lt;&gt;"")),'Daily AUM'!$D188:AH188),"")="",IFERROR(LOOKUP(2,1/(('Daily AUM'!$D188:AH188&lt;&gt;"")*(NAV!$D188:AH188&lt;&gt;"")),NAV!$D188:AH188),"")=""),0,'Daily AUM'!AI188-(IFERROR(LOOKUP(2,1/(('Daily AUM'!$D188:AH188&lt;&gt;"")*(NAV!$D188:AH188&lt;&gt;"")),'Daily AUM'!$D188:AH188),"")*(NAV!AI188/IFERROR(LOOKUP(2,1/(('Daily AUM'!$D188:AH188&lt;&gt;"")*(NAV!$D188:AH188&lt;&gt;"")),NAV!$D188:AH188),"")))),0))</f>
        <v>0.4103791375871424</v>
      </c>
      <c r="AJ188" s="2">
        <f>IF(OR('Daily AUM'!AJ188="",NAV!AJ188=""),0,IFERROR(IF(OR(IFERROR(LOOKUP(2,1/(('Daily AUM'!$D188:AI188&lt;&gt;"")*(NAV!$D188:AI188&lt;&gt;"")),'Daily AUM'!$D188:AI188),"")="",IFERROR(LOOKUP(2,1/(('Daily AUM'!$D188:AI188&lt;&gt;"")*(NAV!$D188:AI188&lt;&gt;"")),NAV!$D188:AI188),"")=""),0,'Daily AUM'!AJ188-(IFERROR(LOOKUP(2,1/(('Daily AUM'!$D188:AI188&lt;&gt;"")*(NAV!$D188:AI188&lt;&gt;"")),'Daily AUM'!$D188:AI188),"")*(NAV!AJ188/IFERROR(LOOKUP(2,1/(('Daily AUM'!$D188:AI188&lt;&gt;"")*(NAV!$D188:AI188&lt;&gt;"")),NAV!$D188:AI188),"")))),0))</f>
        <v>0.93184578177715593</v>
      </c>
      <c r="AK188" s="2">
        <f>IF(OR('Daily AUM'!AK188="",NAV!AK188=""),0,IFERROR(IF(OR(IFERROR(LOOKUP(2,1/(('Daily AUM'!$D188:AJ188&lt;&gt;"")*(NAV!$D188:AJ188&lt;&gt;"")),'Daily AUM'!$D188:AJ188),"")="",IFERROR(LOOKUP(2,1/(('Daily AUM'!$D188:AJ188&lt;&gt;"")*(NAV!$D188:AJ188&lt;&gt;"")),NAV!$D188:AJ188),"")=""),0,'Daily AUM'!AK188-(IFERROR(LOOKUP(2,1/(('Daily AUM'!$D188:AJ188&lt;&gt;"")*(NAV!$D188:AJ188&lt;&gt;"")),'Daily AUM'!$D188:AJ188),"")*(NAV!AK188/IFERROR(LOOKUP(2,1/(('Daily AUM'!$D188:AJ188&lt;&gt;"")*(NAV!$D188:AJ188&lt;&gt;"")),NAV!$D188:AJ188),"")))),0))</f>
        <v>0.26267744840538398</v>
      </c>
      <c r="AL188" s="2">
        <f>IF(OR('Daily AUM'!AL188="",NAV!AL188=""),0,IFERROR(IF(OR(IFERROR(LOOKUP(2,1/(('Daily AUM'!$D188:AK188&lt;&gt;"")*(NAV!$D188:AK188&lt;&gt;"")),'Daily AUM'!$D188:AK188),"")="",IFERROR(LOOKUP(2,1/(('Daily AUM'!$D188:AK188&lt;&gt;"")*(NAV!$D188:AK188&lt;&gt;"")),NAV!$D188:AK188),"")=""),0,'Daily AUM'!AL188-(IFERROR(LOOKUP(2,1/(('Daily AUM'!$D188:AK188&lt;&gt;"")*(NAV!$D188:AK188&lt;&gt;"")),'Daily AUM'!$D188:AK188),"")*(NAV!AL188/IFERROR(LOOKUP(2,1/(('Daily AUM'!$D188:AK188&lt;&gt;"")*(NAV!$D188:AK188&lt;&gt;"")),NAV!$D188:AK188),"")))),0))</f>
        <v>-11.243158189547103</v>
      </c>
      <c r="AM188" s="2">
        <f>IF(OR('Daily AUM'!AM188="",NAV!AM188=""),0,IFERROR(IF(OR(IFERROR(LOOKUP(2,1/(('Daily AUM'!$D188:AL188&lt;&gt;"")*(NAV!$D188:AL188&lt;&gt;"")),'Daily AUM'!$D188:AL188),"")="",IFERROR(LOOKUP(2,1/(('Daily AUM'!$D188:AL188&lt;&gt;"")*(NAV!$D188:AL188&lt;&gt;"")),NAV!$D188:AL188),"")=""),0,'Daily AUM'!AM188-(IFERROR(LOOKUP(2,1/(('Daily AUM'!$D188:AL188&lt;&gt;"")*(NAV!$D188:AL188&lt;&gt;"")),'Daily AUM'!$D188:AL188),"")*(NAV!AM188/IFERROR(LOOKUP(2,1/(('Daily AUM'!$D188:AL188&lt;&gt;"")*(NAV!$D188:AL188&lt;&gt;"")),NAV!$D188:AL188),"")))),0))</f>
        <v>0.71335290161891862</v>
      </c>
      <c r="AN188" s="2">
        <f>IF(OR('Daily AUM'!AN188="",NAV!AN188=""),0,IFERROR(IF(OR(IFERROR(LOOKUP(2,1/(('Daily AUM'!$D188:AM188&lt;&gt;"")*(NAV!$D188:AM188&lt;&gt;"")),'Daily AUM'!$D188:AM188),"")="",IFERROR(LOOKUP(2,1/(('Daily AUM'!$D188:AM188&lt;&gt;"")*(NAV!$D188:AM188&lt;&gt;"")),NAV!$D188:AM188),"")=""),0,'Daily AUM'!AN188-(IFERROR(LOOKUP(2,1/(('Daily AUM'!$D188:AM188&lt;&gt;"")*(NAV!$D188:AM188&lt;&gt;"")),'Daily AUM'!$D188:AM188),"")*(NAV!AN188/IFERROR(LOOKUP(2,1/(('Daily AUM'!$D188:AM188&lt;&gt;"")*(NAV!$D188:AM188&lt;&gt;"")),NAV!$D188:AM188),"")))),0))</f>
        <v>-0.13943435009969107</v>
      </c>
      <c r="AO188" s="2">
        <f>IF(OR('Daily AUM'!AO188="",NAV!AO188=""),0,IFERROR(IF(OR(IFERROR(LOOKUP(2,1/(('Daily AUM'!$D188:AN188&lt;&gt;"")*(NAV!$D188:AN188&lt;&gt;"")),'Daily AUM'!$D188:AN188),"")="",IFERROR(LOOKUP(2,1/(('Daily AUM'!$D188:AN188&lt;&gt;"")*(NAV!$D188:AN188&lt;&gt;"")),NAV!$D188:AN188),"")=""),0,'Daily AUM'!AO188-(IFERROR(LOOKUP(2,1/(('Daily AUM'!$D188:AN188&lt;&gt;"")*(NAV!$D188:AN188&lt;&gt;"")),'Daily AUM'!$D188:AN188),"")*(NAV!AO188/IFERROR(LOOKUP(2,1/(('Daily AUM'!$D188:AN188&lt;&gt;"")*(NAV!$D188:AN188&lt;&gt;"")),NAV!$D188:AN188),"")))),0))</f>
        <v>0.35865409062694198</v>
      </c>
      <c r="AP188" s="2">
        <f>IF(OR('Daily AUM'!AP188="",NAV!AP188=""),0,IFERROR(IF(OR(IFERROR(LOOKUP(2,1/(('Daily AUM'!$D188:AO188&lt;&gt;"")*(NAV!$D188:AO188&lt;&gt;"")),'Daily AUM'!$D188:AO188),"")="",IFERROR(LOOKUP(2,1/(('Daily AUM'!$D188:AO188&lt;&gt;"")*(NAV!$D188:AO188&lt;&gt;"")),NAV!$D188:AO188),"")=""),0,'Daily AUM'!AP188-(IFERROR(LOOKUP(2,1/(('Daily AUM'!$D188:AO188&lt;&gt;"")*(NAV!$D188:AO188&lt;&gt;"")),'Daily AUM'!$D188:AO188),"")*(NAV!AP188/IFERROR(LOOKUP(2,1/(('Daily AUM'!$D188:AO188&lt;&gt;"")*(NAV!$D188:AO188&lt;&gt;"")),NAV!$D188:AO188),"")))),0))</f>
        <v>-0.93538612709676272</v>
      </c>
      <c r="AQ188" s="2">
        <f>IF(OR('Daily AUM'!AQ188="",NAV!AQ188=""),0,IFERROR(IF(OR(IFERROR(LOOKUP(2,1/(('Daily AUM'!$D188:AP188&lt;&gt;"")*(NAV!$D188:AP188&lt;&gt;"")),'Daily AUM'!$D188:AP188),"")="",IFERROR(LOOKUP(2,1/(('Daily AUM'!$D188:AP188&lt;&gt;"")*(NAV!$D188:AP188&lt;&gt;"")),NAV!$D188:AP188),"")=""),0,'Daily AUM'!AQ188-(IFERROR(LOOKUP(2,1/(('Daily AUM'!$D188:AP188&lt;&gt;"")*(NAV!$D188:AP188&lt;&gt;"")),'Daily AUM'!$D188:AP188),"")*(NAV!AQ188/IFERROR(LOOKUP(2,1/(('Daily AUM'!$D188:AP188&lt;&gt;"")*(NAV!$D188:AP188&lt;&gt;"")),NAV!$D188:AP188),"")))),0))</f>
        <v>1.0659035538610624</v>
      </c>
      <c r="AR188" s="2">
        <f>IF(OR('Daily AUM'!AR188="",NAV!AR188=""),0,IFERROR(IF(OR(IFERROR(LOOKUP(2,1/(('Daily AUM'!$D188:AQ188&lt;&gt;"")*(NAV!$D188:AQ188&lt;&gt;"")),'Daily AUM'!$D188:AQ188),"")="",IFERROR(LOOKUP(2,1/(('Daily AUM'!$D188:AQ188&lt;&gt;"")*(NAV!$D188:AQ188&lt;&gt;"")),NAV!$D188:AQ188),"")=""),0,'Daily AUM'!AR188-(IFERROR(LOOKUP(2,1/(('Daily AUM'!$D188:AQ188&lt;&gt;"")*(NAV!$D188:AQ188&lt;&gt;"")),'Daily AUM'!$D188:AQ188),"")*(NAV!AR188/IFERROR(LOOKUP(2,1/(('Daily AUM'!$D188:AQ188&lt;&gt;"")*(NAV!$D188:AQ188&lt;&gt;"")),NAV!$D188:AQ188),"")))),0))</f>
        <v>-1.2044141071207832</v>
      </c>
      <c r="AS188" s="2">
        <f t="shared" si="4"/>
        <v>21.030408369347469</v>
      </c>
      <c r="AT188" s="2">
        <f t="shared" si="5"/>
        <v>-5.3486429387444332</v>
      </c>
    </row>
    <row r="189" spans="1:46" x14ac:dyDescent="0.2">
      <c r="A189" t="s">
        <v>220</v>
      </c>
      <c r="B189" t="s">
        <v>210</v>
      </c>
      <c r="C189" t="s">
        <v>42</v>
      </c>
      <c r="D189" s="2">
        <f>0</f>
        <v>0</v>
      </c>
      <c r="E189" s="2">
        <f>IF(OR('Daily AUM'!E189="",NAV!E189=""),0,IFERROR(IF(OR(IFERROR(LOOKUP(2,1/(('Daily AUM'!$D189:D189&lt;&gt;"")*(NAV!$D189:D189&lt;&gt;"")),'Daily AUM'!$D189:D189),"")="",IFERROR(LOOKUP(2,1/(('Daily AUM'!$D189:D189&lt;&gt;"")*(NAV!$D189:D189&lt;&gt;"")),NAV!$D189:D189),"")=""),0,'Daily AUM'!E189-(IFERROR(LOOKUP(2,1/(('Daily AUM'!$D189:D189&lt;&gt;"")*(NAV!$D189:D189&lt;&gt;"")),'Daily AUM'!$D189:D189),"")*(NAV!E189/IFERROR(LOOKUP(2,1/(('Daily AUM'!$D189:D189&lt;&gt;"")*(NAV!$D189:D189&lt;&gt;"")),NAV!$D189:D189),"")))),0))</f>
        <v>-1.4684529627324991</v>
      </c>
      <c r="F189" s="2">
        <f>IF(OR('Daily AUM'!F189="",NAV!F189=""),0,IFERROR(IF(OR(IFERROR(LOOKUP(2,1/(('Daily AUM'!$D189:E189&lt;&gt;"")*(NAV!$D189:E189&lt;&gt;"")),'Daily AUM'!$D189:E189),"")="",IFERROR(LOOKUP(2,1/(('Daily AUM'!$D189:E189&lt;&gt;"")*(NAV!$D189:E189&lt;&gt;"")),NAV!$D189:E189),"")=""),0,'Daily AUM'!F189-(IFERROR(LOOKUP(2,1/(('Daily AUM'!$D189:E189&lt;&gt;"")*(NAV!$D189:E189&lt;&gt;"")),'Daily AUM'!$D189:E189),"")*(NAV!F189/IFERROR(LOOKUP(2,1/(('Daily AUM'!$D189:E189&lt;&gt;"")*(NAV!$D189:E189&lt;&gt;"")),NAV!$D189:E189),"")))),0))</f>
        <v>1.49468291501762E-2</v>
      </c>
      <c r="G189" s="2">
        <f>IF(OR('Daily AUM'!G189="",NAV!G189=""),0,IFERROR(IF(OR(IFERROR(LOOKUP(2,1/(('Daily AUM'!$D189:F189&lt;&gt;"")*(NAV!$D189:F189&lt;&gt;"")),'Daily AUM'!$D189:F189),"")="",IFERROR(LOOKUP(2,1/(('Daily AUM'!$D189:F189&lt;&gt;"")*(NAV!$D189:F189&lt;&gt;"")),NAV!$D189:F189),"")=""),0,'Daily AUM'!G189-(IFERROR(LOOKUP(2,1/(('Daily AUM'!$D189:F189&lt;&gt;"")*(NAV!$D189:F189&lt;&gt;"")),'Daily AUM'!$D189:F189),"")*(NAV!G189/IFERROR(LOOKUP(2,1/(('Daily AUM'!$D189:F189&lt;&gt;"")*(NAV!$D189:F189&lt;&gt;"")),NAV!$D189:F189),"")))),0))</f>
        <v>-0.47480110772175976</v>
      </c>
      <c r="H189" s="2">
        <f>IF(OR('Daily AUM'!H189="",NAV!H189=""),0,IFERROR(IF(OR(IFERROR(LOOKUP(2,1/(('Daily AUM'!$D189:G189&lt;&gt;"")*(NAV!$D189:G189&lt;&gt;"")),'Daily AUM'!$D189:G189),"")="",IFERROR(LOOKUP(2,1/(('Daily AUM'!$D189:G189&lt;&gt;"")*(NAV!$D189:G189&lt;&gt;"")),NAV!$D189:G189),"")=""),0,'Daily AUM'!H189-(IFERROR(LOOKUP(2,1/(('Daily AUM'!$D189:G189&lt;&gt;"")*(NAV!$D189:G189&lt;&gt;"")),'Daily AUM'!$D189:G189),"")*(NAV!H189/IFERROR(LOOKUP(2,1/(('Daily AUM'!$D189:G189&lt;&gt;"")*(NAV!$D189:G189&lt;&gt;"")),NAV!$D189:G189),"")))),0))</f>
        <v>4.2294544468686581</v>
      </c>
      <c r="I189" s="2">
        <f>IF(OR('Daily AUM'!I189="",NAV!I189=""),0,IFERROR(IF(OR(IFERROR(LOOKUP(2,1/(('Daily AUM'!$D189:H189&lt;&gt;"")*(NAV!$D189:H189&lt;&gt;"")),'Daily AUM'!$D189:H189),"")="",IFERROR(LOOKUP(2,1/(('Daily AUM'!$D189:H189&lt;&gt;"")*(NAV!$D189:H189&lt;&gt;"")),NAV!$D189:H189),"")=""),0,'Daily AUM'!I189-(IFERROR(LOOKUP(2,1/(('Daily AUM'!$D189:H189&lt;&gt;"")*(NAV!$D189:H189&lt;&gt;"")),'Daily AUM'!$D189:H189),"")*(NAV!I189/IFERROR(LOOKUP(2,1/(('Daily AUM'!$D189:H189&lt;&gt;"")*(NAV!$D189:H189&lt;&gt;"")),NAV!$D189:H189),"")))),0))</f>
        <v>6.9085278079010095</v>
      </c>
      <c r="J189" s="2">
        <f>IF(OR('Daily AUM'!J189="",NAV!J189=""),0,IFERROR(IF(OR(IFERROR(LOOKUP(2,1/(('Daily AUM'!$D189:I189&lt;&gt;"")*(NAV!$D189:I189&lt;&gt;"")),'Daily AUM'!$D189:I189),"")="",IFERROR(LOOKUP(2,1/(('Daily AUM'!$D189:I189&lt;&gt;"")*(NAV!$D189:I189&lt;&gt;"")),NAV!$D189:I189),"")=""),0,'Daily AUM'!J189-(IFERROR(LOOKUP(2,1/(('Daily AUM'!$D189:I189&lt;&gt;"")*(NAV!$D189:I189&lt;&gt;"")),'Daily AUM'!$D189:I189),"")*(NAV!J189/IFERROR(LOOKUP(2,1/(('Daily AUM'!$D189:I189&lt;&gt;"")*(NAV!$D189:I189&lt;&gt;"")),NAV!$D189:I189),"")))),0))</f>
        <v>3.8269619314978627</v>
      </c>
      <c r="K189" s="2">
        <f>IF(OR('Daily AUM'!K189="",NAV!K189=""),0,IFERROR(IF(OR(IFERROR(LOOKUP(2,1/(('Daily AUM'!$D189:J189&lt;&gt;"")*(NAV!$D189:J189&lt;&gt;"")),'Daily AUM'!$D189:J189),"")="",IFERROR(LOOKUP(2,1/(('Daily AUM'!$D189:J189&lt;&gt;"")*(NAV!$D189:J189&lt;&gt;"")),NAV!$D189:J189),"")=""),0,'Daily AUM'!K189-(IFERROR(LOOKUP(2,1/(('Daily AUM'!$D189:J189&lt;&gt;"")*(NAV!$D189:J189&lt;&gt;"")),'Daily AUM'!$D189:J189),"")*(NAV!K189/IFERROR(LOOKUP(2,1/(('Daily AUM'!$D189:J189&lt;&gt;"")*(NAV!$D189:J189&lt;&gt;"")),NAV!$D189:J189),"")))),0))</f>
        <v>0.56311668987291341</v>
      </c>
      <c r="L189" s="2">
        <f>IF(OR('Daily AUM'!L189="",NAV!L189=""),0,IFERROR(IF(OR(IFERROR(LOOKUP(2,1/(('Daily AUM'!$D189:K189&lt;&gt;"")*(NAV!$D189:K189&lt;&gt;"")),'Daily AUM'!$D189:K189),"")="",IFERROR(LOOKUP(2,1/(('Daily AUM'!$D189:K189&lt;&gt;"")*(NAV!$D189:K189&lt;&gt;"")),NAV!$D189:K189),"")=""),0,'Daily AUM'!L189-(IFERROR(LOOKUP(2,1/(('Daily AUM'!$D189:K189&lt;&gt;"")*(NAV!$D189:K189&lt;&gt;"")),'Daily AUM'!$D189:K189),"")*(NAV!L189/IFERROR(LOOKUP(2,1/(('Daily AUM'!$D189:K189&lt;&gt;"")*(NAV!$D189:K189&lt;&gt;"")),NAV!$D189:K189),"")))),0))</f>
        <v>2.4447917553825391</v>
      </c>
      <c r="M189" s="2">
        <f>IF(OR('Daily AUM'!M189="",NAV!M189=""),0,IFERROR(IF(OR(IFERROR(LOOKUP(2,1/(('Daily AUM'!$D189:L189&lt;&gt;"")*(NAV!$D189:L189&lt;&gt;"")),'Daily AUM'!$D189:L189),"")="",IFERROR(LOOKUP(2,1/(('Daily AUM'!$D189:L189&lt;&gt;"")*(NAV!$D189:L189&lt;&gt;"")),NAV!$D189:L189),"")=""),0,'Daily AUM'!M189-(IFERROR(LOOKUP(2,1/(('Daily AUM'!$D189:L189&lt;&gt;"")*(NAV!$D189:L189&lt;&gt;"")),'Daily AUM'!$D189:L189),"")*(NAV!M189/IFERROR(LOOKUP(2,1/(('Daily AUM'!$D189:L189&lt;&gt;"")*(NAV!$D189:L189&lt;&gt;"")),NAV!$D189:L189),"")))),0))</f>
        <v>5.6062241375293524</v>
      </c>
      <c r="N189" s="2">
        <f>IF(OR('Daily AUM'!N189="",NAV!N189=""),0,IFERROR(IF(OR(IFERROR(LOOKUP(2,1/(('Daily AUM'!$D189:M189&lt;&gt;"")*(NAV!$D189:M189&lt;&gt;"")),'Daily AUM'!$D189:M189),"")="",IFERROR(LOOKUP(2,1/(('Daily AUM'!$D189:M189&lt;&gt;"")*(NAV!$D189:M189&lt;&gt;"")),NAV!$D189:M189),"")=""),0,'Daily AUM'!N189-(IFERROR(LOOKUP(2,1/(('Daily AUM'!$D189:M189&lt;&gt;"")*(NAV!$D189:M189&lt;&gt;"")),'Daily AUM'!$D189:M189),"")*(NAV!N189/IFERROR(LOOKUP(2,1/(('Daily AUM'!$D189:M189&lt;&gt;"")*(NAV!$D189:M189&lt;&gt;"")),NAV!$D189:M189),"")))),0))</f>
        <v>3.0856139896368404</v>
      </c>
      <c r="O189" s="2">
        <f>IF(OR('Daily AUM'!O189="",NAV!O189=""),0,IFERROR(IF(OR(IFERROR(LOOKUP(2,1/(('Daily AUM'!$D189:N189&lt;&gt;"")*(NAV!$D189:N189&lt;&gt;"")),'Daily AUM'!$D189:N189),"")="",IFERROR(LOOKUP(2,1/(('Daily AUM'!$D189:N189&lt;&gt;"")*(NAV!$D189:N189&lt;&gt;"")),NAV!$D189:N189),"")=""),0,'Daily AUM'!O189-(IFERROR(LOOKUP(2,1/(('Daily AUM'!$D189:N189&lt;&gt;"")*(NAV!$D189:N189&lt;&gt;"")),'Daily AUM'!$D189:N189),"")*(NAV!O189/IFERROR(LOOKUP(2,1/(('Daily AUM'!$D189:N189&lt;&gt;"")*(NAV!$D189:N189&lt;&gt;"")),NAV!$D189:N189),"")))),0))</f>
        <v>7.9549837656732052</v>
      </c>
      <c r="P189" s="2">
        <f>IF(OR('Daily AUM'!P189="",NAV!P189=""),0,IFERROR(IF(OR(IFERROR(LOOKUP(2,1/(('Daily AUM'!$D189:O189&lt;&gt;"")*(NAV!$D189:O189&lt;&gt;"")),'Daily AUM'!$D189:O189),"")="",IFERROR(LOOKUP(2,1/(('Daily AUM'!$D189:O189&lt;&gt;"")*(NAV!$D189:O189&lt;&gt;"")),NAV!$D189:O189),"")=""),0,'Daily AUM'!P189-(IFERROR(LOOKUP(2,1/(('Daily AUM'!$D189:O189&lt;&gt;"")*(NAV!$D189:O189&lt;&gt;"")),'Daily AUM'!$D189:O189),"")*(NAV!P189/IFERROR(LOOKUP(2,1/(('Daily AUM'!$D189:O189&lt;&gt;"")*(NAV!$D189:O189&lt;&gt;"")),NAV!$D189:O189),"")))),0))</f>
        <v>1.9293273164857965</v>
      </c>
      <c r="Q189" s="2">
        <f>IF(OR('Daily AUM'!Q189="",NAV!Q189=""),0,IFERROR(IF(OR(IFERROR(LOOKUP(2,1/(('Daily AUM'!$D189:P189&lt;&gt;"")*(NAV!$D189:P189&lt;&gt;"")),'Daily AUM'!$D189:P189),"")="",IFERROR(LOOKUP(2,1/(('Daily AUM'!$D189:P189&lt;&gt;"")*(NAV!$D189:P189&lt;&gt;"")),NAV!$D189:P189),"")=""),0,'Daily AUM'!Q189-(IFERROR(LOOKUP(2,1/(('Daily AUM'!$D189:P189&lt;&gt;"")*(NAV!$D189:P189&lt;&gt;"")),'Daily AUM'!$D189:P189),"")*(NAV!Q189/IFERROR(LOOKUP(2,1/(('Daily AUM'!$D189:P189&lt;&gt;"")*(NAV!$D189:P189&lt;&gt;"")),NAV!$D189:P189),"")))),0))</f>
        <v>1.585959504865059</v>
      </c>
      <c r="R189" s="2">
        <f>IF(OR('Daily AUM'!R189="",NAV!R189=""),0,IFERROR(IF(OR(IFERROR(LOOKUP(2,1/(('Daily AUM'!$D189:Q189&lt;&gt;"")*(NAV!$D189:Q189&lt;&gt;"")),'Daily AUM'!$D189:Q189),"")="",IFERROR(LOOKUP(2,1/(('Daily AUM'!$D189:Q189&lt;&gt;"")*(NAV!$D189:Q189&lt;&gt;"")),NAV!$D189:Q189),"")=""),0,'Daily AUM'!R189-(IFERROR(LOOKUP(2,1/(('Daily AUM'!$D189:Q189&lt;&gt;"")*(NAV!$D189:Q189&lt;&gt;"")),'Daily AUM'!$D189:Q189),"")*(NAV!R189/IFERROR(LOOKUP(2,1/(('Daily AUM'!$D189:Q189&lt;&gt;"")*(NAV!$D189:Q189&lt;&gt;"")),NAV!$D189:Q189),"")))),0))</f>
        <v>4.4754946115053826</v>
      </c>
      <c r="S189" s="2">
        <f>IF(OR('Daily AUM'!S189="",NAV!S189=""),0,IFERROR(IF(OR(IFERROR(LOOKUP(2,1/(('Daily AUM'!$D189:R189&lt;&gt;"")*(NAV!$D189:R189&lt;&gt;"")),'Daily AUM'!$D189:R189),"")="",IFERROR(LOOKUP(2,1/(('Daily AUM'!$D189:R189&lt;&gt;"")*(NAV!$D189:R189&lt;&gt;"")),NAV!$D189:R189),"")=""),0,'Daily AUM'!S189-(IFERROR(LOOKUP(2,1/(('Daily AUM'!$D189:R189&lt;&gt;"")*(NAV!$D189:R189&lt;&gt;"")),'Daily AUM'!$D189:R189),"")*(NAV!S189/IFERROR(LOOKUP(2,1/(('Daily AUM'!$D189:R189&lt;&gt;"")*(NAV!$D189:R189&lt;&gt;"")),NAV!$D189:R189),"")))),0))</f>
        <v>1.6241816645269864</v>
      </c>
      <c r="T189" s="2">
        <f>IF(OR('Daily AUM'!T189="",NAV!T189=""),0,IFERROR(IF(OR(IFERROR(LOOKUP(2,1/(('Daily AUM'!$D189:S189&lt;&gt;"")*(NAV!$D189:S189&lt;&gt;"")),'Daily AUM'!$D189:S189),"")="",IFERROR(LOOKUP(2,1/(('Daily AUM'!$D189:S189&lt;&gt;"")*(NAV!$D189:S189&lt;&gt;"")),NAV!$D189:S189),"")=""),0,'Daily AUM'!T189-(IFERROR(LOOKUP(2,1/(('Daily AUM'!$D189:S189&lt;&gt;"")*(NAV!$D189:S189&lt;&gt;"")),'Daily AUM'!$D189:S189),"")*(NAV!T189/IFERROR(LOOKUP(2,1/(('Daily AUM'!$D189:S189&lt;&gt;"")*(NAV!$D189:S189&lt;&gt;"")),NAV!$D189:S189),"")))),0))</f>
        <v>1.4557125407436615</v>
      </c>
      <c r="U189" s="2">
        <f>IF(OR('Daily AUM'!U189="",NAV!U189=""),0,IFERROR(IF(OR(IFERROR(LOOKUP(2,1/(('Daily AUM'!$D189:T189&lt;&gt;"")*(NAV!$D189:T189&lt;&gt;"")),'Daily AUM'!$D189:T189),"")="",IFERROR(LOOKUP(2,1/(('Daily AUM'!$D189:T189&lt;&gt;"")*(NAV!$D189:T189&lt;&gt;"")),NAV!$D189:T189),"")=""),0,'Daily AUM'!U189-(IFERROR(LOOKUP(2,1/(('Daily AUM'!$D189:T189&lt;&gt;"")*(NAV!$D189:T189&lt;&gt;"")),'Daily AUM'!$D189:T189),"")*(NAV!U189/IFERROR(LOOKUP(2,1/(('Daily AUM'!$D189:T189&lt;&gt;"")*(NAV!$D189:T189&lt;&gt;"")),NAV!$D189:T189),"")))),0))</f>
        <v>0.28273680074653385</v>
      </c>
      <c r="V189" s="2">
        <f>IF(OR('Daily AUM'!V189="",NAV!V189=""),0,IFERROR(IF(OR(IFERROR(LOOKUP(2,1/(('Daily AUM'!$D189:U189&lt;&gt;"")*(NAV!$D189:U189&lt;&gt;"")),'Daily AUM'!$D189:U189),"")="",IFERROR(LOOKUP(2,1/(('Daily AUM'!$D189:U189&lt;&gt;"")*(NAV!$D189:U189&lt;&gt;"")),NAV!$D189:U189),"")=""),0,'Daily AUM'!V189-(IFERROR(LOOKUP(2,1/(('Daily AUM'!$D189:U189&lt;&gt;"")*(NAV!$D189:U189&lt;&gt;"")),'Daily AUM'!$D189:U189),"")*(NAV!V189/IFERROR(LOOKUP(2,1/(('Daily AUM'!$D189:U189&lt;&gt;"")*(NAV!$D189:U189&lt;&gt;"")),NAV!$D189:U189),"")))),0))</f>
        <v>0.93197689230237302</v>
      </c>
      <c r="W189" s="2">
        <f>IF(OR('Daily AUM'!W189="",NAV!W189=""),0,IFERROR(IF(OR(IFERROR(LOOKUP(2,1/(('Daily AUM'!$D189:V189&lt;&gt;"")*(NAV!$D189:V189&lt;&gt;"")),'Daily AUM'!$D189:V189),"")="",IFERROR(LOOKUP(2,1/(('Daily AUM'!$D189:V189&lt;&gt;"")*(NAV!$D189:V189&lt;&gt;"")),NAV!$D189:V189),"")=""),0,'Daily AUM'!W189-(IFERROR(LOOKUP(2,1/(('Daily AUM'!$D189:V189&lt;&gt;"")*(NAV!$D189:V189&lt;&gt;"")),'Daily AUM'!$D189:V189),"")*(NAV!W189/IFERROR(LOOKUP(2,1/(('Daily AUM'!$D189:V189&lt;&gt;"")*(NAV!$D189:V189&lt;&gt;"")),NAV!$D189:V189),"")))),0))</f>
        <v>3.8411460996121605</v>
      </c>
      <c r="X189" s="2">
        <f>IF(OR('Daily AUM'!X189="",NAV!X189=""),0,IFERROR(IF(OR(IFERROR(LOOKUP(2,1/(('Daily AUM'!$D189:W189&lt;&gt;"")*(NAV!$D189:W189&lt;&gt;"")),'Daily AUM'!$D189:W189),"")="",IFERROR(LOOKUP(2,1/(('Daily AUM'!$D189:W189&lt;&gt;"")*(NAV!$D189:W189&lt;&gt;"")),NAV!$D189:W189),"")=""),0,'Daily AUM'!X189-(IFERROR(LOOKUP(2,1/(('Daily AUM'!$D189:W189&lt;&gt;"")*(NAV!$D189:W189&lt;&gt;"")),'Daily AUM'!$D189:W189),"")*(NAV!X189/IFERROR(LOOKUP(2,1/(('Daily AUM'!$D189:W189&lt;&gt;"")*(NAV!$D189:W189&lt;&gt;"")),NAV!$D189:W189),"")))),0))</f>
        <v>1.702901554730488</v>
      </c>
      <c r="Y189" s="2">
        <f>IF(OR('Daily AUM'!Y189="",NAV!Y189=""),0,IFERROR(IF(OR(IFERROR(LOOKUP(2,1/(('Daily AUM'!$D189:X189&lt;&gt;"")*(NAV!$D189:X189&lt;&gt;"")),'Daily AUM'!$D189:X189),"")="",IFERROR(LOOKUP(2,1/(('Daily AUM'!$D189:X189&lt;&gt;"")*(NAV!$D189:X189&lt;&gt;"")),NAV!$D189:X189),"")=""),0,'Daily AUM'!Y189-(IFERROR(LOOKUP(2,1/(('Daily AUM'!$D189:X189&lt;&gt;"")*(NAV!$D189:X189&lt;&gt;"")),'Daily AUM'!$D189:X189),"")*(NAV!Y189/IFERROR(LOOKUP(2,1/(('Daily AUM'!$D189:X189&lt;&gt;"")*(NAV!$D189:X189&lt;&gt;"")),NAV!$D189:X189),"")))),0))</f>
        <v>1.5009997378701883</v>
      </c>
      <c r="Z189" s="2">
        <f>IF(OR('Daily AUM'!Z189="",NAV!Z189=""),0,IFERROR(IF(OR(IFERROR(LOOKUP(2,1/(('Daily AUM'!$D189:Y189&lt;&gt;"")*(NAV!$D189:Y189&lt;&gt;"")),'Daily AUM'!$D189:Y189),"")="",IFERROR(LOOKUP(2,1/(('Daily AUM'!$D189:Y189&lt;&gt;"")*(NAV!$D189:Y189&lt;&gt;"")),NAV!$D189:Y189),"")=""),0,'Daily AUM'!Z189-(IFERROR(LOOKUP(2,1/(('Daily AUM'!$D189:Y189&lt;&gt;"")*(NAV!$D189:Y189&lt;&gt;"")),'Daily AUM'!$D189:Y189),"")*(NAV!Z189/IFERROR(LOOKUP(2,1/(('Daily AUM'!$D189:Y189&lt;&gt;"")*(NAV!$D189:Y189&lt;&gt;"")),NAV!$D189:Y189),"")))),0))</f>
        <v>1.220952797805694</v>
      </c>
      <c r="AA189" s="2">
        <f>IF(OR('Daily AUM'!AA189="",NAV!AA189=""),0,IFERROR(IF(OR(IFERROR(LOOKUP(2,1/(('Daily AUM'!$D189:Z189&lt;&gt;"")*(NAV!$D189:Z189&lt;&gt;"")),'Daily AUM'!$D189:Z189),"")="",IFERROR(LOOKUP(2,1/(('Daily AUM'!$D189:Z189&lt;&gt;"")*(NAV!$D189:Z189&lt;&gt;"")),NAV!$D189:Z189),"")=""),0,'Daily AUM'!AA189-(IFERROR(LOOKUP(2,1/(('Daily AUM'!$D189:Z189&lt;&gt;"")*(NAV!$D189:Z189&lt;&gt;"")),'Daily AUM'!$D189:Z189),"")*(NAV!AA189/IFERROR(LOOKUP(2,1/(('Daily AUM'!$D189:Z189&lt;&gt;"")*(NAV!$D189:Z189&lt;&gt;"")),NAV!$D189:Z189),"")))),0))</f>
        <v>-1.2295552542718724</v>
      </c>
      <c r="AB189" s="2">
        <f>IF(OR('Daily AUM'!AB189="",NAV!AB189=""),0,IFERROR(IF(OR(IFERROR(LOOKUP(2,1/(('Daily AUM'!$D189:AA189&lt;&gt;"")*(NAV!$D189:AA189&lt;&gt;"")),'Daily AUM'!$D189:AA189),"")="",IFERROR(LOOKUP(2,1/(('Daily AUM'!$D189:AA189&lt;&gt;"")*(NAV!$D189:AA189&lt;&gt;"")),NAV!$D189:AA189),"")=""),0,'Daily AUM'!AB189-(IFERROR(LOOKUP(2,1/(('Daily AUM'!$D189:AA189&lt;&gt;"")*(NAV!$D189:AA189&lt;&gt;"")),'Daily AUM'!$D189:AA189),"")*(NAV!AB189/IFERROR(LOOKUP(2,1/(('Daily AUM'!$D189:AA189&lt;&gt;"")*(NAV!$D189:AA189&lt;&gt;"")),NAV!$D189:AA189),"")))),0))</f>
        <v>3.4316508699876067</v>
      </c>
      <c r="AC189" s="2">
        <f>IF(OR('Daily AUM'!AC189="",NAV!AC189=""),0,IFERROR(IF(OR(IFERROR(LOOKUP(2,1/(('Daily AUM'!$D189:AB189&lt;&gt;"")*(NAV!$D189:AB189&lt;&gt;"")),'Daily AUM'!$D189:AB189),"")="",IFERROR(LOOKUP(2,1/(('Daily AUM'!$D189:AB189&lt;&gt;"")*(NAV!$D189:AB189&lt;&gt;"")),NAV!$D189:AB189),"")=""),0,'Daily AUM'!AC189-(IFERROR(LOOKUP(2,1/(('Daily AUM'!$D189:AB189&lt;&gt;"")*(NAV!$D189:AB189&lt;&gt;"")),'Daily AUM'!$D189:AB189),"")*(NAV!AC189/IFERROR(LOOKUP(2,1/(('Daily AUM'!$D189:AB189&lt;&gt;"")*(NAV!$D189:AB189&lt;&gt;"")),NAV!$D189:AB189),"")))),0))</f>
        <v>-1.1700639565779056</v>
      </c>
      <c r="AD189" s="2">
        <f>IF(OR('Daily AUM'!AD189="",NAV!AD189=""),0,IFERROR(IF(OR(IFERROR(LOOKUP(2,1/(('Daily AUM'!$D189:AC189&lt;&gt;"")*(NAV!$D189:AC189&lt;&gt;"")),'Daily AUM'!$D189:AC189),"")="",IFERROR(LOOKUP(2,1/(('Daily AUM'!$D189:AC189&lt;&gt;"")*(NAV!$D189:AC189&lt;&gt;"")),NAV!$D189:AC189),"")=""),0,'Daily AUM'!AD189-(IFERROR(LOOKUP(2,1/(('Daily AUM'!$D189:AC189&lt;&gt;"")*(NAV!$D189:AC189&lt;&gt;"")),'Daily AUM'!$D189:AC189),"")*(NAV!AD189/IFERROR(LOOKUP(2,1/(('Daily AUM'!$D189:AC189&lt;&gt;"")*(NAV!$D189:AC189&lt;&gt;"")),NAV!$D189:AC189),"")))),0))</f>
        <v>-0.32475089323725115</v>
      </c>
      <c r="AE189" s="2">
        <f>IF(OR('Daily AUM'!AE189="",NAV!AE189=""),0,IFERROR(IF(OR(IFERROR(LOOKUP(2,1/(('Daily AUM'!$D189:AD189&lt;&gt;"")*(NAV!$D189:AD189&lt;&gt;"")),'Daily AUM'!$D189:AD189),"")="",IFERROR(LOOKUP(2,1/(('Daily AUM'!$D189:AD189&lt;&gt;"")*(NAV!$D189:AD189&lt;&gt;"")),NAV!$D189:AD189),"")=""),0,'Daily AUM'!AE189-(IFERROR(LOOKUP(2,1/(('Daily AUM'!$D189:AD189&lt;&gt;"")*(NAV!$D189:AD189&lt;&gt;"")),'Daily AUM'!$D189:AD189),"")*(NAV!AE189/IFERROR(LOOKUP(2,1/(('Daily AUM'!$D189:AD189&lt;&gt;"")*(NAV!$D189:AD189&lt;&gt;"")),NAV!$D189:AD189),"")))),0))</f>
        <v>1.1257101020300979</v>
      </c>
      <c r="AF189" s="2">
        <f>IF(OR('Daily AUM'!AF189="",NAV!AF189=""),0,IFERROR(IF(OR(IFERROR(LOOKUP(2,1/(('Daily AUM'!$D189:AE189&lt;&gt;"")*(NAV!$D189:AE189&lt;&gt;"")),'Daily AUM'!$D189:AE189),"")="",IFERROR(LOOKUP(2,1/(('Daily AUM'!$D189:AE189&lt;&gt;"")*(NAV!$D189:AE189&lt;&gt;"")),NAV!$D189:AE189),"")=""),0,'Daily AUM'!AF189-(IFERROR(LOOKUP(2,1/(('Daily AUM'!$D189:AE189&lt;&gt;"")*(NAV!$D189:AE189&lt;&gt;"")),'Daily AUM'!$D189:AE189),"")*(NAV!AF189/IFERROR(LOOKUP(2,1/(('Daily AUM'!$D189:AE189&lt;&gt;"")*(NAV!$D189:AE189&lt;&gt;"")),NAV!$D189:AE189),"")))),0))</f>
        <v>115.99383515830141</v>
      </c>
      <c r="AG189" s="2">
        <f>IF(OR('Daily AUM'!AG189="",NAV!AG189=""),0,IFERROR(IF(OR(IFERROR(LOOKUP(2,1/(('Daily AUM'!$D189:AF189&lt;&gt;"")*(NAV!$D189:AF189&lt;&gt;"")),'Daily AUM'!$D189:AF189),"")="",IFERROR(LOOKUP(2,1/(('Daily AUM'!$D189:AF189&lt;&gt;"")*(NAV!$D189:AF189&lt;&gt;"")),NAV!$D189:AF189),"")=""),0,'Daily AUM'!AG189-(IFERROR(LOOKUP(2,1/(('Daily AUM'!$D189:AF189&lt;&gt;"")*(NAV!$D189:AF189&lt;&gt;"")),'Daily AUM'!$D189:AF189),"")*(NAV!AG189/IFERROR(LOOKUP(2,1/(('Daily AUM'!$D189:AF189&lt;&gt;"")*(NAV!$D189:AF189&lt;&gt;"")),NAV!$D189:AF189),"")))),0))</f>
        <v>-109.57676138388797</v>
      </c>
      <c r="AH189" s="2">
        <f>IF(OR('Daily AUM'!AH189="",NAV!AH189=""),0,IFERROR(IF(OR(IFERROR(LOOKUP(2,1/(('Daily AUM'!$D189:AG189&lt;&gt;"")*(NAV!$D189:AG189&lt;&gt;"")),'Daily AUM'!$D189:AG189),"")="",IFERROR(LOOKUP(2,1/(('Daily AUM'!$D189:AG189&lt;&gt;"")*(NAV!$D189:AG189&lt;&gt;"")),NAV!$D189:AG189),"")=""),0,'Daily AUM'!AH189-(IFERROR(LOOKUP(2,1/(('Daily AUM'!$D189:AG189&lt;&gt;"")*(NAV!$D189:AG189&lt;&gt;"")),'Daily AUM'!$D189:AG189),"")*(NAV!AH189/IFERROR(LOOKUP(2,1/(('Daily AUM'!$D189:AG189&lt;&gt;"")*(NAV!$D189:AG189&lt;&gt;"")),NAV!$D189:AG189),"")))),0))</f>
        <v>-1.1545648272731341</v>
      </c>
      <c r="AI189" s="2">
        <f>IF(OR('Daily AUM'!AI189="",NAV!AI189=""),0,IFERROR(IF(OR(IFERROR(LOOKUP(2,1/(('Daily AUM'!$D189:AH189&lt;&gt;"")*(NAV!$D189:AH189&lt;&gt;"")),'Daily AUM'!$D189:AH189),"")="",IFERROR(LOOKUP(2,1/(('Daily AUM'!$D189:AH189&lt;&gt;"")*(NAV!$D189:AH189&lt;&gt;"")),NAV!$D189:AH189),"")=""),0,'Daily AUM'!AI189-(IFERROR(LOOKUP(2,1/(('Daily AUM'!$D189:AH189&lt;&gt;"")*(NAV!$D189:AH189&lt;&gt;"")),'Daily AUM'!$D189:AH189),"")*(NAV!AI189/IFERROR(LOOKUP(2,1/(('Daily AUM'!$D189:AH189&lt;&gt;"")*(NAV!$D189:AH189&lt;&gt;"")),NAV!$D189:AH189),"")))),0))</f>
        <v>0.54103412584208854</v>
      </c>
      <c r="AJ189" s="2">
        <f>IF(OR('Daily AUM'!AJ189="",NAV!AJ189=""),0,IFERROR(IF(OR(IFERROR(LOOKUP(2,1/(('Daily AUM'!$D189:AI189&lt;&gt;"")*(NAV!$D189:AI189&lt;&gt;"")),'Daily AUM'!$D189:AI189),"")="",IFERROR(LOOKUP(2,1/(('Daily AUM'!$D189:AI189&lt;&gt;"")*(NAV!$D189:AI189&lt;&gt;"")),NAV!$D189:AI189),"")=""),0,'Daily AUM'!AJ189-(IFERROR(LOOKUP(2,1/(('Daily AUM'!$D189:AI189&lt;&gt;"")*(NAV!$D189:AI189&lt;&gt;"")),'Daily AUM'!$D189:AI189),"")*(NAV!AJ189/IFERROR(LOOKUP(2,1/(('Daily AUM'!$D189:AI189&lt;&gt;"")*(NAV!$D189:AI189&lt;&gt;"")),NAV!$D189:AI189),"")))),0))</f>
        <v>5.8661599145398213</v>
      </c>
      <c r="AK189" s="2">
        <f>IF(OR('Daily AUM'!AK189="",NAV!AK189=""),0,IFERROR(IF(OR(IFERROR(LOOKUP(2,1/(('Daily AUM'!$D189:AJ189&lt;&gt;"")*(NAV!$D189:AJ189&lt;&gt;"")),'Daily AUM'!$D189:AJ189),"")="",IFERROR(LOOKUP(2,1/(('Daily AUM'!$D189:AJ189&lt;&gt;"")*(NAV!$D189:AJ189&lt;&gt;"")),NAV!$D189:AJ189),"")=""),0,'Daily AUM'!AK189-(IFERROR(LOOKUP(2,1/(('Daily AUM'!$D189:AJ189&lt;&gt;"")*(NAV!$D189:AJ189&lt;&gt;"")),'Daily AUM'!$D189:AJ189),"")*(NAV!AK189/IFERROR(LOOKUP(2,1/(('Daily AUM'!$D189:AJ189&lt;&gt;"")*(NAV!$D189:AJ189&lt;&gt;"")),NAV!$D189:AJ189),"")))),0))</f>
        <v>-1.165990952100401</v>
      </c>
      <c r="AL189" s="2">
        <f>IF(OR('Daily AUM'!AL189="",NAV!AL189=""),0,IFERROR(IF(OR(IFERROR(LOOKUP(2,1/(('Daily AUM'!$D189:AK189&lt;&gt;"")*(NAV!$D189:AK189&lt;&gt;"")),'Daily AUM'!$D189:AK189),"")="",IFERROR(LOOKUP(2,1/(('Daily AUM'!$D189:AK189&lt;&gt;"")*(NAV!$D189:AK189&lt;&gt;"")),NAV!$D189:AK189),"")=""),0,'Daily AUM'!AL189-(IFERROR(LOOKUP(2,1/(('Daily AUM'!$D189:AK189&lt;&gt;"")*(NAV!$D189:AK189&lt;&gt;"")),'Daily AUM'!$D189:AK189),"")*(NAV!AL189/IFERROR(LOOKUP(2,1/(('Daily AUM'!$D189:AK189&lt;&gt;"")*(NAV!$D189:AK189&lt;&gt;"")),NAV!$D189:AK189),"")))),0))</f>
        <v>-1.9287944327725199</v>
      </c>
      <c r="AM189" s="2">
        <f>IF(OR('Daily AUM'!AM189="",NAV!AM189=""),0,IFERROR(IF(OR(IFERROR(LOOKUP(2,1/(('Daily AUM'!$D189:AL189&lt;&gt;"")*(NAV!$D189:AL189&lt;&gt;"")),'Daily AUM'!$D189:AL189),"")="",IFERROR(LOOKUP(2,1/(('Daily AUM'!$D189:AL189&lt;&gt;"")*(NAV!$D189:AL189&lt;&gt;"")),NAV!$D189:AL189),"")=""),0,'Daily AUM'!AM189-(IFERROR(LOOKUP(2,1/(('Daily AUM'!$D189:AL189&lt;&gt;"")*(NAV!$D189:AL189&lt;&gt;"")),'Daily AUM'!$D189:AL189),"")*(NAV!AM189/IFERROR(LOOKUP(2,1/(('Daily AUM'!$D189:AL189&lt;&gt;"")*(NAV!$D189:AL189&lt;&gt;"")),NAV!$D189:AL189),"")))),0))</f>
        <v>1.1700164285966821</v>
      </c>
      <c r="AN189" s="2">
        <f>IF(OR('Daily AUM'!AN189="",NAV!AN189=""),0,IFERROR(IF(OR(IFERROR(LOOKUP(2,1/(('Daily AUM'!$D189:AM189&lt;&gt;"")*(NAV!$D189:AM189&lt;&gt;"")),'Daily AUM'!$D189:AM189),"")="",IFERROR(LOOKUP(2,1/(('Daily AUM'!$D189:AM189&lt;&gt;"")*(NAV!$D189:AM189&lt;&gt;"")),NAV!$D189:AM189),"")=""),0,'Daily AUM'!AN189-(IFERROR(LOOKUP(2,1/(('Daily AUM'!$D189:AM189&lt;&gt;"")*(NAV!$D189:AM189&lt;&gt;"")),'Daily AUM'!$D189:AM189),"")*(NAV!AN189/IFERROR(LOOKUP(2,1/(('Daily AUM'!$D189:AM189&lt;&gt;"")*(NAV!$D189:AM189&lt;&gt;"")),NAV!$D189:AM189),"")))),0))</f>
        <v>0.88999527409850998</v>
      </c>
      <c r="AO189" s="2">
        <f>IF(OR('Daily AUM'!AO189="",NAV!AO189=""),0,IFERROR(IF(OR(IFERROR(LOOKUP(2,1/(('Daily AUM'!$D189:AN189&lt;&gt;"")*(NAV!$D189:AN189&lt;&gt;"")),'Daily AUM'!$D189:AN189),"")="",IFERROR(LOOKUP(2,1/(('Daily AUM'!$D189:AN189&lt;&gt;"")*(NAV!$D189:AN189&lt;&gt;"")),NAV!$D189:AN189),"")=""),0,'Daily AUM'!AO189-(IFERROR(LOOKUP(2,1/(('Daily AUM'!$D189:AN189&lt;&gt;"")*(NAV!$D189:AN189&lt;&gt;"")),'Daily AUM'!$D189:AN189),"")*(NAV!AO189/IFERROR(LOOKUP(2,1/(('Daily AUM'!$D189:AN189&lt;&gt;"")*(NAV!$D189:AN189&lt;&gt;"")),NAV!$D189:AN189),"")))),0))</f>
        <v>0.30675039797824866</v>
      </c>
      <c r="AP189" s="2">
        <f>IF(OR('Daily AUM'!AP189="",NAV!AP189=""),0,IFERROR(IF(OR(IFERROR(LOOKUP(2,1/(('Daily AUM'!$D189:AO189&lt;&gt;"")*(NAV!$D189:AO189&lt;&gt;"")),'Daily AUM'!$D189:AO189),"")="",IFERROR(LOOKUP(2,1/(('Daily AUM'!$D189:AO189&lt;&gt;"")*(NAV!$D189:AO189&lt;&gt;"")),NAV!$D189:AO189),"")=""),0,'Daily AUM'!AP189-(IFERROR(LOOKUP(2,1/(('Daily AUM'!$D189:AO189&lt;&gt;"")*(NAV!$D189:AO189&lt;&gt;"")),'Daily AUM'!$D189:AO189),"")*(NAV!AP189/IFERROR(LOOKUP(2,1/(('Daily AUM'!$D189:AO189&lt;&gt;"")*(NAV!$D189:AO189&lt;&gt;"")),NAV!$D189:AO189),"")))),0))</f>
        <v>2.8715600354717026</v>
      </c>
      <c r="AQ189" s="2">
        <f>IF(OR('Daily AUM'!AQ189="",NAV!AQ189=""),0,IFERROR(IF(OR(IFERROR(LOOKUP(2,1/(('Daily AUM'!$D189:AP189&lt;&gt;"")*(NAV!$D189:AP189&lt;&gt;"")),'Daily AUM'!$D189:AP189),"")="",IFERROR(LOOKUP(2,1/(('Daily AUM'!$D189:AP189&lt;&gt;"")*(NAV!$D189:AP189&lt;&gt;"")),NAV!$D189:AP189),"")=""),0,'Daily AUM'!AQ189-(IFERROR(LOOKUP(2,1/(('Daily AUM'!$D189:AP189&lt;&gt;"")*(NAV!$D189:AP189&lt;&gt;"")),'Daily AUM'!$D189:AP189),"")*(NAV!AQ189/IFERROR(LOOKUP(2,1/(('Daily AUM'!$D189:AP189&lt;&gt;"")*(NAV!$D189:AP189&lt;&gt;"")),NAV!$D189:AP189),"")))),0))</f>
        <v>0.39768362629820331</v>
      </c>
      <c r="AR189" s="2">
        <f>IF(OR('Daily AUM'!AR189="",NAV!AR189=""),0,IFERROR(IF(OR(IFERROR(LOOKUP(2,1/(('Daily AUM'!$D189:AQ189&lt;&gt;"")*(NAV!$D189:AQ189&lt;&gt;"")),'Daily AUM'!$D189:AQ189),"")="",IFERROR(LOOKUP(2,1/(('Daily AUM'!$D189:AQ189&lt;&gt;"")*(NAV!$D189:AQ189&lt;&gt;"")),NAV!$D189:AQ189),"")=""),0,'Daily AUM'!AR189-(IFERROR(LOOKUP(2,1/(('Daily AUM'!$D189:AQ189&lt;&gt;"")*(NAV!$D189:AQ189&lt;&gt;"")),'Daily AUM'!$D189:AQ189),"")*(NAV!AR189/IFERROR(LOOKUP(2,1/(('Daily AUM'!$D189:AQ189&lt;&gt;"")*(NAV!$D189:AQ189&lt;&gt;"")),NAV!$D189:AQ189),"")))),0))</f>
        <v>9.7519142072997056E-3</v>
      </c>
      <c r="AS189" s="2">
        <f t="shared" si="4"/>
        <v>53.490256969179427</v>
      </c>
      <c r="AT189" s="2">
        <f t="shared" si="5"/>
        <v>17.274618945036309</v>
      </c>
    </row>
    <row r="190" spans="1:46" x14ac:dyDescent="0.2">
      <c r="A190" t="s">
        <v>221</v>
      </c>
      <c r="B190" t="s">
        <v>210</v>
      </c>
      <c r="C190" t="s">
        <v>48</v>
      </c>
      <c r="D190" s="2">
        <f>0</f>
        <v>0</v>
      </c>
      <c r="E190" s="2">
        <f>IF(OR('Daily AUM'!E190="",NAV!E190=""),0,IFERROR(IF(OR(IFERROR(LOOKUP(2,1/(('Daily AUM'!$D190:D190&lt;&gt;"")*(NAV!$D190:D190&lt;&gt;"")),'Daily AUM'!$D190:D190),"")="",IFERROR(LOOKUP(2,1/(('Daily AUM'!$D190:D190&lt;&gt;"")*(NAV!$D190:D190&lt;&gt;"")),NAV!$D190:D190),"")=""),0,'Daily AUM'!E190-(IFERROR(LOOKUP(2,1/(('Daily AUM'!$D190:D190&lt;&gt;"")*(NAV!$D190:D190&lt;&gt;"")),'Daily AUM'!$D190:D190),"")*(NAV!E190/IFERROR(LOOKUP(2,1/(('Daily AUM'!$D190:D190&lt;&gt;"")*(NAV!$D190:D190&lt;&gt;"")),NAV!$D190:D190),"")))),0))</f>
        <v>31.2506880302426</v>
      </c>
      <c r="F190" s="2">
        <f>IF(OR('Daily AUM'!F190="",NAV!F190=""),0,IFERROR(IF(OR(IFERROR(LOOKUP(2,1/(('Daily AUM'!$D190:E190&lt;&gt;"")*(NAV!$D190:E190&lt;&gt;"")),'Daily AUM'!$D190:E190),"")="",IFERROR(LOOKUP(2,1/(('Daily AUM'!$D190:E190&lt;&gt;"")*(NAV!$D190:E190&lt;&gt;"")),NAV!$D190:E190),"")=""),0,'Daily AUM'!F190-(IFERROR(LOOKUP(2,1/(('Daily AUM'!$D190:E190&lt;&gt;"")*(NAV!$D190:E190&lt;&gt;"")),'Daily AUM'!$D190:E190),"")*(NAV!F190/IFERROR(LOOKUP(2,1/(('Daily AUM'!$D190:E190&lt;&gt;"")*(NAV!$D190:E190&lt;&gt;"")),NAV!$D190:E190),"")))),0))</f>
        <v>0.45864562104725337</v>
      </c>
      <c r="G190" s="2">
        <f>IF(OR('Daily AUM'!G190="",NAV!G190=""),0,IFERROR(IF(OR(IFERROR(LOOKUP(2,1/(('Daily AUM'!$D190:F190&lt;&gt;"")*(NAV!$D190:F190&lt;&gt;"")),'Daily AUM'!$D190:F190),"")="",IFERROR(LOOKUP(2,1/(('Daily AUM'!$D190:F190&lt;&gt;"")*(NAV!$D190:F190&lt;&gt;"")),NAV!$D190:F190),"")=""),0,'Daily AUM'!G190-(IFERROR(LOOKUP(2,1/(('Daily AUM'!$D190:F190&lt;&gt;"")*(NAV!$D190:F190&lt;&gt;"")),'Daily AUM'!$D190:F190),"")*(NAV!G190/IFERROR(LOOKUP(2,1/(('Daily AUM'!$D190:F190&lt;&gt;"")*(NAV!$D190:F190&lt;&gt;"")),NAV!$D190:F190),"")))),0))</f>
        <v>21.341301840806409</v>
      </c>
      <c r="H190" s="2">
        <f>IF(OR('Daily AUM'!H190="",NAV!H190=""),0,IFERROR(IF(OR(IFERROR(LOOKUP(2,1/(('Daily AUM'!$D190:G190&lt;&gt;"")*(NAV!$D190:G190&lt;&gt;"")),'Daily AUM'!$D190:G190),"")="",IFERROR(LOOKUP(2,1/(('Daily AUM'!$D190:G190&lt;&gt;"")*(NAV!$D190:G190&lt;&gt;"")),NAV!$D190:G190),"")=""),0,'Daily AUM'!H190-(IFERROR(LOOKUP(2,1/(('Daily AUM'!$D190:G190&lt;&gt;"")*(NAV!$D190:G190&lt;&gt;"")),'Daily AUM'!$D190:G190),"")*(NAV!H190/IFERROR(LOOKUP(2,1/(('Daily AUM'!$D190:G190&lt;&gt;"")*(NAV!$D190:G190&lt;&gt;"")),NAV!$D190:G190),"")))),0))</f>
        <v>52.88464224623749</v>
      </c>
      <c r="I190" s="2">
        <f>IF(OR('Daily AUM'!I190="",NAV!I190=""),0,IFERROR(IF(OR(IFERROR(LOOKUP(2,1/(('Daily AUM'!$D190:H190&lt;&gt;"")*(NAV!$D190:H190&lt;&gt;"")),'Daily AUM'!$D190:H190),"")="",IFERROR(LOOKUP(2,1/(('Daily AUM'!$D190:H190&lt;&gt;"")*(NAV!$D190:H190&lt;&gt;"")),NAV!$D190:H190),"")=""),0,'Daily AUM'!I190-(IFERROR(LOOKUP(2,1/(('Daily AUM'!$D190:H190&lt;&gt;"")*(NAV!$D190:H190&lt;&gt;"")),'Daily AUM'!$D190:H190),"")*(NAV!I190/IFERROR(LOOKUP(2,1/(('Daily AUM'!$D190:H190&lt;&gt;"")*(NAV!$D190:H190&lt;&gt;"")),NAV!$D190:H190),"")))),0))</f>
        <v>77.42733651038543</v>
      </c>
      <c r="J190" s="2">
        <f>IF(OR('Daily AUM'!J190="",NAV!J190=""),0,IFERROR(IF(OR(IFERROR(LOOKUP(2,1/(('Daily AUM'!$D190:I190&lt;&gt;"")*(NAV!$D190:I190&lt;&gt;"")),'Daily AUM'!$D190:I190),"")="",IFERROR(LOOKUP(2,1/(('Daily AUM'!$D190:I190&lt;&gt;"")*(NAV!$D190:I190&lt;&gt;"")),NAV!$D190:I190),"")=""),0,'Daily AUM'!J190-(IFERROR(LOOKUP(2,1/(('Daily AUM'!$D190:I190&lt;&gt;"")*(NAV!$D190:I190&lt;&gt;"")),'Daily AUM'!$D190:I190),"")*(NAV!J190/IFERROR(LOOKUP(2,1/(('Daily AUM'!$D190:I190&lt;&gt;"")*(NAV!$D190:I190&lt;&gt;"")),NAV!$D190:I190),"")))),0))</f>
        <v>36.192553064352978</v>
      </c>
      <c r="K190" s="2">
        <f>IF(OR('Daily AUM'!K190="",NAV!K190=""),0,IFERROR(IF(OR(IFERROR(LOOKUP(2,1/(('Daily AUM'!$D190:J190&lt;&gt;"")*(NAV!$D190:J190&lt;&gt;"")),'Daily AUM'!$D190:J190),"")="",IFERROR(LOOKUP(2,1/(('Daily AUM'!$D190:J190&lt;&gt;"")*(NAV!$D190:J190&lt;&gt;"")),NAV!$D190:J190),"")=""),0,'Daily AUM'!K190-(IFERROR(LOOKUP(2,1/(('Daily AUM'!$D190:J190&lt;&gt;"")*(NAV!$D190:J190&lt;&gt;"")),'Daily AUM'!$D190:J190),"")*(NAV!K190/IFERROR(LOOKUP(2,1/(('Daily AUM'!$D190:J190&lt;&gt;"")*(NAV!$D190:J190&lt;&gt;"")),NAV!$D190:J190),"")))),0))</f>
        <v>52.201805448185041</v>
      </c>
      <c r="L190" s="2">
        <f>IF(OR('Daily AUM'!L190="",NAV!L190=""),0,IFERROR(IF(OR(IFERROR(LOOKUP(2,1/(('Daily AUM'!$D190:K190&lt;&gt;"")*(NAV!$D190:K190&lt;&gt;"")),'Daily AUM'!$D190:K190),"")="",IFERROR(LOOKUP(2,1/(('Daily AUM'!$D190:K190&lt;&gt;"")*(NAV!$D190:K190&lt;&gt;"")),NAV!$D190:K190),"")=""),0,'Daily AUM'!L190-(IFERROR(LOOKUP(2,1/(('Daily AUM'!$D190:K190&lt;&gt;"")*(NAV!$D190:K190&lt;&gt;"")),'Daily AUM'!$D190:K190),"")*(NAV!L190/IFERROR(LOOKUP(2,1/(('Daily AUM'!$D190:K190&lt;&gt;"")*(NAV!$D190:K190&lt;&gt;"")),NAV!$D190:K190),"")))),0))</f>
        <v>35.656778658574694</v>
      </c>
      <c r="M190" s="2">
        <f>IF(OR('Daily AUM'!M190="",NAV!M190=""),0,IFERROR(IF(OR(IFERROR(LOOKUP(2,1/(('Daily AUM'!$D190:L190&lt;&gt;"")*(NAV!$D190:L190&lt;&gt;"")),'Daily AUM'!$D190:L190),"")="",IFERROR(LOOKUP(2,1/(('Daily AUM'!$D190:L190&lt;&gt;"")*(NAV!$D190:L190&lt;&gt;"")),NAV!$D190:L190),"")=""),0,'Daily AUM'!M190-(IFERROR(LOOKUP(2,1/(('Daily AUM'!$D190:L190&lt;&gt;"")*(NAV!$D190:L190&lt;&gt;"")),'Daily AUM'!$D190:L190),"")*(NAV!M190/IFERROR(LOOKUP(2,1/(('Daily AUM'!$D190:L190&lt;&gt;"")*(NAV!$D190:L190&lt;&gt;"")),NAV!$D190:L190),"")))),0))</f>
        <v>59.575006689230577</v>
      </c>
      <c r="N190" s="2">
        <f>IF(OR('Daily AUM'!N190="",NAV!N190=""),0,IFERROR(IF(OR(IFERROR(LOOKUP(2,1/(('Daily AUM'!$D190:M190&lt;&gt;"")*(NAV!$D190:M190&lt;&gt;"")),'Daily AUM'!$D190:M190),"")="",IFERROR(LOOKUP(2,1/(('Daily AUM'!$D190:M190&lt;&gt;"")*(NAV!$D190:M190&lt;&gt;"")),NAV!$D190:M190),"")=""),0,'Daily AUM'!N190-(IFERROR(LOOKUP(2,1/(('Daily AUM'!$D190:M190&lt;&gt;"")*(NAV!$D190:M190&lt;&gt;"")),'Daily AUM'!$D190:M190),"")*(NAV!N190/IFERROR(LOOKUP(2,1/(('Daily AUM'!$D190:M190&lt;&gt;"")*(NAV!$D190:M190&lt;&gt;"")),NAV!$D190:M190),"")))),0))</f>
        <v>34.410262325372969</v>
      </c>
      <c r="O190" s="2">
        <f>IF(OR('Daily AUM'!O190="",NAV!O190=""),0,IFERROR(IF(OR(IFERROR(LOOKUP(2,1/(('Daily AUM'!$D190:N190&lt;&gt;"")*(NAV!$D190:N190&lt;&gt;"")),'Daily AUM'!$D190:N190),"")="",IFERROR(LOOKUP(2,1/(('Daily AUM'!$D190:N190&lt;&gt;"")*(NAV!$D190:N190&lt;&gt;"")),NAV!$D190:N190),"")=""),0,'Daily AUM'!O190-(IFERROR(LOOKUP(2,1/(('Daily AUM'!$D190:N190&lt;&gt;"")*(NAV!$D190:N190&lt;&gt;"")),'Daily AUM'!$D190:N190),"")*(NAV!O190/IFERROR(LOOKUP(2,1/(('Daily AUM'!$D190:N190&lt;&gt;"")*(NAV!$D190:N190&lt;&gt;"")),NAV!$D190:N190),"")))),0))</f>
        <v>51.379860516592089</v>
      </c>
      <c r="P190" s="2">
        <f>IF(OR('Daily AUM'!P190="",NAV!P190=""),0,IFERROR(IF(OR(IFERROR(LOOKUP(2,1/(('Daily AUM'!$D190:O190&lt;&gt;"")*(NAV!$D190:O190&lt;&gt;"")),'Daily AUM'!$D190:O190),"")="",IFERROR(LOOKUP(2,1/(('Daily AUM'!$D190:O190&lt;&gt;"")*(NAV!$D190:O190&lt;&gt;"")),NAV!$D190:O190),"")=""),0,'Daily AUM'!P190-(IFERROR(LOOKUP(2,1/(('Daily AUM'!$D190:O190&lt;&gt;"")*(NAV!$D190:O190&lt;&gt;"")),'Daily AUM'!$D190:O190),"")*(NAV!P190/IFERROR(LOOKUP(2,1/(('Daily AUM'!$D190:O190&lt;&gt;"")*(NAV!$D190:O190&lt;&gt;"")),NAV!$D190:O190),"")))),0))</f>
        <v>36.749550385919065</v>
      </c>
      <c r="Q190" s="2">
        <f>IF(OR('Daily AUM'!Q190="",NAV!Q190=""),0,IFERROR(IF(OR(IFERROR(LOOKUP(2,1/(('Daily AUM'!$D190:P190&lt;&gt;"")*(NAV!$D190:P190&lt;&gt;"")),'Daily AUM'!$D190:P190),"")="",IFERROR(LOOKUP(2,1/(('Daily AUM'!$D190:P190&lt;&gt;"")*(NAV!$D190:P190&lt;&gt;"")),NAV!$D190:P190),"")=""),0,'Daily AUM'!Q190-(IFERROR(LOOKUP(2,1/(('Daily AUM'!$D190:P190&lt;&gt;"")*(NAV!$D190:P190&lt;&gt;"")),'Daily AUM'!$D190:P190),"")*(NAV!Q190/IFERROR(LOOKUP(2,1/(('Daily AUM'!$D190:P190&lt;&gt;"")*(NAV!$D190:P190&lt;&gt;"")),NAV!$D190:P190),"")))),0))</f>
        <v>25.791128618488074</v>
      </c>
      <c r="R190" s="2">
        <f>IF(OR('Daily AUM'!R190="",NAV!R190=""),0,IFERROR(IF(OR(IFERROR(LOOKUP(2,1/(('Daily AUM'!$D190:Q190&lt;&gt;"")*(NAV!$D190:Q190&lt;&gt;"")),'Daily AUM'!$D190:Q190),"")="",IFERROR(LOOKUP(2,1/(('Daily AUM'!$D190:Q190&lt;&gt;"")*(NAV!$D190:Q190&lt;&gt;"")),NAV!$D190:Q190),"")=""),0,'Daily AUM'!R190-(IFERROR(LOOKUP(2,1/(('Daily AUM'!$D190:Q190&lt;&gt;"")*(NAV!$D190:Q190&lt;&gt;"")),'Daily AUM'!$D190:Q190),"")*(NAV!R190/IFERROR(LOOKUP(2,1/(('Daily AUM'!$D190:Q190&lt;&gt;"")*(NAV!$D190:Q190&lt;&gt;"")),NAV!$D190:Q190),"")))),0))</f>
        <v>68.922862912682831</v>
      </c>
      <c r="S190" s="2">
        <f>IF(OR('Daily AUM'!S190="",NAV!S190=""),0,IFERROR(IF(OR(IFERROR(LOOKUP(2,1/(('Daily AUM'!$D190:R190&lt;&gt;"")*(NAV!$D190:R190&lt;&gt;"")),'Daily AUM'!$D190:R190),"")="",IFERROR(LOOKUP(2,1/(('Daily AUM'!$D190:R190&lt;&gt;"")*(NAV!$D190:R190&lt;&gt;"")),NAV!$D190:R190),"")=""),0,'Daily AUM'!S190-(IFERROR(LOOKUP(2,1/(('Daily AUM'!$D190:R190&lt;&gt;"")*(NAV!$D190:R190&lt;&gt;"")),'Daily AUM'!$D190:R190),"")*(NAV!S190/IFERROR(LOOKUP(2,1/(('Daily AUM'!$D190:R190&lt;&gt;"")*(NAV!$D190:R190&lt;&gt;"")),NAV!$D190:R190),"")))),0))</f>
        <v>20.810794915007136</v>
      </c>
      <c r="T190" s="2">
        <f>IF(OR('Daily AUM'!T190="",NAV!T190=""),0,IFERROR(IF(OR(IFERROR(LOOKUP(2,1/(('Daily AUM'!$D190:S190&lt;&gt;"")*(NAV!$D190:S190&lt;&gt;"")),'Daily AUM'!$D190:S190),"")="",IFERROR(LOOKUP(2,1/(('Daily AUM'!$D190:S190&lt;&gt;"")*(NAV!$D190:S190&lt;&gt;"")),NAV!$D190:S190),"")=""),0,'Daily AUM'!T190-(IFERROR(LOOKUP(2,1/(('Daily AUM'!$D190:S190&lt;&gt;"")*(NAV!$D190:S190&lt;&gt;"")),'Daily AUM'!$D190:S190),"")*(NAV!T190/IFERROR(LOOKUP(2,1/(('Daily AUM'!$D190:S190&lt;&gt;"")*(NAV!$D190:S190&lt;&gt;"")),NAV!$D190:S190),"")))),0))</f>
        <v>32.403119584752858</v>
      </c>
      <c r="U190" s="2">
        <f>IF(OR('Daily AUM'!U190="",NAV!U190=""),0,IFERROR(IF(OR(IFERROR(LOOKUP(2,1/(('Daily AUM'!$D190:T190&lt;&gt;"")*(NAV!$D190:T190&lt;&gt;"")),'Daily AUM'!$D190:T190),"")="",IFERROR(LOOKUP(2,1/(('Daily AUM'!$D190:T190&lt;&gt;"")*(NAV!$D190:T190&lt;&gt;"")),NAV!$D190:T190),"")=""),0,'Daily AUM'!U190-(IFERROR(LOOKUP(2,1/(('Daily AUM'!$D190:T190&lt;&gt;"")*(NAV!$D190:T190&lt;&gt;"")),'Daily AUM'!$D190:T190),"")*(NAV!U190/IFERROR(LOOKUP(2,1/(('Daily AUM'!$D190:T190&lt;&gt;"")*(NAV!$D190:T190&lt;&gt;"")),NAV!$D190:T190),"")))),0))</f>
        <v>20.828299882301508</v>
      </c>
      <c r="V190" s="2">
        <f>IF(OR('Daily AUM'!V190="",NAV!V190=""),0,IFERROR(IF(OR(IFERROR(LOOKUP(2,1/(('Daily AUM'!$D190:U190&lt;&gt;"")*(NAV!$D190:U190&lt;&gt;"")),'Daily AUM'!$D190:U190),"")="",IFERROR(LOOKUP(2,1/(('Daily AUM'!$D190:U190&lt;&gt;"")*(NAV!$D190:U190&lt;&gt;"")),NAV!$D190:U190),"")=""),0,'Daily AUM'!V190-(IFERROR(LOOKUP(2,1/(('Daily AUM'!$D190:U190&lt;&gt;"")*(NAV!$D190:U190&lt;&gt;"")),'Daily AUM'!$D190:U190),"")*(NAV!V190/IFERROR(LOOKUP(2,1/(('Daily AUM'!$D190:U190&lt;&gt;"")*(NAV!$D190:U190&lt;&gt;"")),NAV!$D190:U190),"")))),0))</f>
        <v>21.266473075915201</v>
      </c>
      <c r="W190" s="2">
        <f>IF(OR('Daily AUM'!W190="",NAV!W190=""),0,IFERROR(IF(OR(IFERROR(LOOKUP(2,1/(('Daily AUM'!$D190:V190&lt;&gt;"")*(NAV!$D190:V190&lt;&gt;"")),'Daily AUM'!$D190:V190),"")="",IFERROR(LOOKUP(2,1/(('Daily AUM'!$D190:V190&lt;&gt;"")*(NAV!$D190:V190&lt;&gt;"")),NAV!$D190:V190),"")=""),0,'Daily AUM'!W190-(IFERROR(LOOKUP(2,1/(('Daily AUM'!$D190:V190&lt;&gt;"")*(NAV!$D190:V190&lt;&gt;"")),'Daily AUM'!$D190:V190),"")*(NAV!W190/IFERROR(LOOKUP(2,1/(('Daily AUM'!$D190:V190&lt;&gt;"")*(NAV!$D190:V190&lt;&gt;"")),NAV!$D190:V190),"")))),0))</f>
        <v>46.727719367130703</v>
      </c>
      <c r="X190" s="2">
        <f>IF(OR('Daily AUM'!X190="",NAV!X190=""),0,IFERROR(IF(OR(IFERROR(LOOKUP(2,1/(('Daily AUM'!$D190:W190&lt;&gt;"")*(NAV!$D190:W190&lt;&gt;"")),'Daily AUM'!$D190:W190),"")="",IFERROR(LOOKUP(2,1/(('Daily AUM'!$D190:W190&lt;&gt;"")*(NAV!$D190:W190&lt;&gt;"")),NAV!$D190:W190),"")=""),0,'Daily AUM'!X190-(IFERROR(LOOKUP(2,1/(('Daily AUM'!$D190:W190&lt;&gt;"")*(NAV!$D190:W190&lt;&gt;"")),'Daily AUM'!$D190:W190),"")*(NAV!X190/IFERROR(LOOKUP(2,1/(('Daily AUM'!$D190:W190&lt;&gt;"")*(NAV!$D190:W190&lt;&gt;"")),NAV!$D190:W190),"")))),0))</f>
        <v>18.007613025569299</v>
      </c>
      <c r="Y190" s="2">
        <f>IF(OR('Daily AUM'!Y190="",NAV!Y190=""),0,IFERROR(IF(OR(IFERROR(LOOKUP(2,1/(('Daily AUM'!$D190:X190&lt;&gt;"")*(NAV!$D190:X190&lt;&gt;"")),'Daily AUM'!$D190:X190),"")="",IFERROR(LOOKUP(2,1/(('Daily AUM'!$D190:X190&lt;&gt;"")*(NAV!$D190:X190&lt;&gt;"")),NAV!$D190:X190),"")=""),0,'Daily AUM'!Y190-(IFERROR(LOOKUP(2,1/(('Daily AUM'!$D190:X190&lt;&gt;"")*(NAV!$D190:X190&lt;&gt;"")),'Daily AUM'!$D190:X190),"")*(NAV!Y190/IFERROR(LOOKUP(2,1/(('Daily AUM'!$D190:X190&lt;&gt;"")*(NAV!$D190:X190&lt;&gt;"")),NAV!$D190:X190),"")))),0))</f>
        <v>15.872939576776844</v>
      </c>
      <c r="Z190" s="2">
        <f>IF(OR('Daily AUM'!Z190="",NAV!Z190=""),0,IFERROR(IF(OR(IFERROR(LOOKUP(2,1/(('Daily AUM'!$D190:Y190&lt;&gt;"")*(NAV!$D190:Y190&lt;&gt;"")),'Daily AUM'!$D190:Y190),"")="",IFERROR(LOOKUP(2,1/(('Daily AUM'!$D190:Y190&lt;&gt;"")*(NAV!$D190:Y190&lt;&gt;"")),NAV!$D190:Y190),"")=""),0,'Daily AUM'!Z190-(IFERROR(LOOKUP(2,1/(('Daily AUM'!$D190:Y190&lt;&gt;"")*(NAV!$D190:Y190&lt;&gt;"")),'Daily AUM'!$D190:Y190),"")*(NAV!Z190/IFERROR(LOOKUP(2,1/(('Daily AUM'!$D190:Y190&lt;&gt;"")*(NAV!$D190:Y190&lt;&gt;"")),NAV!$D190:Y190),"")))),0))</f>
        <v>20.909952405001604</v>
      </c>
      <c r="AA190" s="2">
        <f>IF(OR('Daily AUM'!AA190="",NAV!AA190=""),0,IFERROR(IF(OR(IFERROR(LOOKUP(2,1/(('Daily AUM'!$D190:Z190&lt;&gt;"")*(NAV!$D190:Z190&lt;&gt;"")),'Daily AUM'!$D190:Z190),"")="",IFERROR(LOOKUP(2,1/(('Daily AUM'!$D190:Z190&lt;&gt;"")*(NAV!$D190:Z190&lt;&gt;"")),NAV!$D190:Z190),"")=""),0,'Daily AUM'!AA190-(IFERROR(LOOKUP(2,1/(('Daily AUM'!$D190:Z190&lt;&gt;"")*(NAV!$D190:Z190&lt;&gt;"")),'Daily AUM'!$D190:Z190),"")*(NAV!AA190/IFERROR(LOOKUP(2,1/(('Daily AUM'!$D190:Z190&lt;&gt;"")*(NAV!$D190:Z190&lt;&gt;"")),NAV!$D190:Z190),"")))),0))</f>
        <v>37.34509974609864</v>
      </c>
      <c r="AB190" s="2">
        <f>IF(OR('Daily AUM'!AB190="",NAV!AB190=""),0,IFERROR(IF(OR(IFERROR(LOOKUP(2,1/(('Daily AUM'!$D190:AA190&lt;&gt;"")*(NAV!$D190:AA190&lt;&gt;"")),'Daily AUM'!$D190:AA190),"")="",IFERROR(LOOKUP(2,1/(('Daily AUM'!$D190:AA190&lt;&gt;"")*(NAV!$D190:AA190&lt;&gt;"")),NAV!$D190:AA190),"")=""),0,'Daily AUM'!AB190-(IFERROR(LOOKUP(2,1/(('Daily AUM'!$D190:AA190&lt;&gt;"")*(NAV!$D190:AA190&lt;&gt;"")),'Daily AUM'!$D190:AA190),"")*(NAV!AB190/IFERROR(LOOKUP(2,1/(('Daily AUM'!$D190:AA190&lt;&gt;"")*(NAV!$D190:AA190&lt;&gt;"")),NAV!$D190:AA190),"")))),0))</f>
        <v>44.77296196446332</v>
      </c>
      <c r="AC190" s="2">
        <f>IF(OR('Daily AUM'!AC190="",NAV!AC190=""),0,IFERROR(IF(OR(IFERROR(LOOKUP(2,1/(('Daily AUM'!$D190:AB190&lt;&gt;"")*(NAV!$D190:AB190&lt;&gt;"")),'Daily AUM'!$D190:AB190),"")="",IFERROR(LOOKUP(2,1/(('Daily AUM'!$D190:AB190&lt;&gt;"")*(NAV!$D190:AB190&lt;&gt;"")),NAV!$D190:AB190),"")=""),0,'Daily AUM'!AC190-(IFERROR(LOOKUP(2,1/(('Daily AUM'!$D190:AB190&lt;&gt;"")*(NAV!$D190:AB190&lt;&gt;"")),'Daily AUM'!$D190:AB190),"")*(NAV!AC190/IFERROR(LOOKUP(2,1/(('Daily AUM'!$D190:AB190&lt;&gt;"")*(NAV!$D190:AB190&lt;&gt;"")),NAV!$D190:AB190),"")))),0))</f>
        <v>17.645925057731802</v>
      </c>
      <c r="AD190" s="2">
        <f>IF(OR('Daily AUM'!AD190="",NAV!AD190=""),0,IFERROR(IF(OR(IFERROR(LOOKUP(2,1/(('Daily AUM'!$D190:AC190&lt;&gt;"")*(NAV!$D190:AC190&lt;&gt;"")),'Daily AUM'!$D190:AC190),"")="",IFERROR(LOOKUP(2,1/(('Daily AUM'!$D190:AC190&lt;&gt;"")*(NAV!$D190:AC190&lt;&gt;"")),NAV!$D190:AC190),"")=""),0,'Daily AUM'!AD190-(IFERROR(LOOKUP(2,1/(('Daily AUM'!$D190:AC190&lt;&gt;"")*(NAV!$D190:AC190&lt;&gt;"")),'Daily AUM'!$D190:AC190),"")*(NAV!AD190/IFERROR(LOOKUP(2,1/(('Daily AUM'!$D190:AC190&lt;&gt;"")*(NAV!$D190:AC190&lt;&gt;"")),NAV!$D190:AC190),"")))),0))</f>
        <v>36.577447694944567</v>
      </c>
      <c r="AE190" s="2">
        <f>IF(OR('Daily AUM'!AE190="",NAV!AE190=""),0,IFERROR(IF(OR(IFERROR(LOOKUP(2,1/(('Daily AUM'!$D190:AD190&lt;&gt;"")*(NAV!$D190:AD190&lt;&gt;"")),'Daily AUM'!$D190:AD190),"")="",IFERROR(LOOKUP(2,1/(('Daily AUM'!$D190:AD190&lt;&gt;"")*(NAV!$D190:AD190&lt;&gt;"")),NAV!$D190:AD190),"")=""),0,'Daily AUM'!AE190-(IFERROR(LOOKUP(2,1/(('Daily AUM'!$D190:AD190&lt;&gt;"")*(NAV!$D190:AD190&lt;&gt;"")),'Daily AUM'!$D190:AD190),"")*(NAV!AE190/IFERROR(LOOKUP(2,1/(('Daily AUM'!$D190:AD190&lt;&gt;"")*(NAV!$D190:AD190&lt;&gt;"")),NAV!$D190:AD190),"")))),0))</f>
        <v>25.322751082210743</v>
      </c>
      <c r="AF190" s="2">
        <f>IF(OR('Daily AUM'!AF190="",NAV!AF190=""),0,IFERROR(IF(OR(IFERROR(LOOKUP(2,1/(('Daily AUM'!$D190:AE190&lt;&gt;"")*(NAV!$D190:AE190&lt;&gt;"")),'Daily AUM'!$D190:AE190),"")="",IFERROR(LOOKUP(2,1/(('Daily AUM'!$D190:AE190&lt;&gt;"")*(NAV!$D190:AE190&lt;&gt;"")),NAV!$D190:AE190),"")=""),0,'Daily AUM'!AF190-(IFERROR(LOOKUP(2,1/(('Daily AUM'!$D190:AE190&lt;&gt;"")*(NAV!$D190:AE190&lt;&gt;"")),'Daily AUM'!$D190:AE190),"")*(NAV!AF190/IFERROR(LOOKUP(2,1/(('Daily AUM'!$D190:AE190&lt;&gt;"")*(NAV!$D190:AE190&lt;&gt;"")),NAV!$D190:AE190),"")))),0))</f>
        <v>413.58232819575096</v>
      </c>
      <c r="AG190" s="2">
        <f>IF(OR('Daily AUM'!AG190="",NAV!AG190=""),0,IFERROR(IF(OR(IFERROR(LOOKUP(2,1/(('Daily AUM'!$D190:AF190&lt;&gt;"")*(NAV!$D190:AF190&lt;&gt;"")),'Daily AUM'!$D190:AF190),"")="",IFERROR(LOOKUP(2,1/(('Daily AUM'!$D190:AF190&lt;&gt;"")*(NAV!$D190:AF190&lt;&gt;"")),NAV!$D190:AF190),"")=""),0,'Daily AUM'!AG190-(IFERROR(LOOKUP(2,1/(('Daily AUM'!$D190:AF190&lt;&gt;"")*(NAV!$D190:AF190&lt;&gt;"")),'Daily AUM'!$D190:AF190),"")*(NAV!AG190/IFERROR(LOOKUP(2,1/(('Daily AUM'!$D190:AF190&lt;&gt;"")*(NAV!$D190:AF190&lt;&gt;"")),NAV!$D190:AF190),"")))),0))</f>
        <v>-316.26506698732192</v>
      </c>
      <c r="AH190" s="2">
        <f>IF(OR('Daily AUM'!AH190="",NAV!AH190=""),0,IFERROR(IF(OR(IFERROR(LOOKUP(2,1/(('Daily AUM'!$D190:AG190&lt;&gt;"")*(NAV!$D190:AG190&lt;&gt;"")),'Daily AUM'!$D190:AG190),"")="",IFERROR(LOOKUP(2,1/(('Daily AUM'!$D190:AG190&lt;&gt;"")*(NAV!$D190:AG190&lt;&gt;"")),NAV!$D190:AG190),"")=""),0,'Daily AUM'!AH190-(IFERROR(LOOKUP(2,1/(('Daily AUM'!$D190:AG190&lt;&gt;"")*(NAV!$D190:AG190&lt;&gt;"")),'Daily AUM'!$D190:AG190),"")*(NAV!AH190/IFERROR(LOOKUP(2,1/(('Daily AUM'!$D190:AG190&lt;&gt;"")*(NAV!$D190:AG190&lt;&gt;"")),NAV!$D190:AG190),"")))),0))</f>
        <v>39.648195054491225</v>
      </c>
      <c r="AI190" s="2">
        <f>IF(OR('Daily AUM'!AI190="",NAV!AI190=""),0,IFERROR(IF(OR(IFERROR(LOOKUP(2,1/(('Daily AUM'!$D190:AH190&lt;&gt;"")*(NAV!$D190:AH190&lt;&gt;"")),'Daily AUM'!$D190:AH190),"")="",IFERROR(LOOKUP(2,1/(('Daily AUM'!$D190:AH190&lt;&gt;"")*(NAV!$D190:AH190&lt;&gt;"")),NAV!$D190:AH190),"")=""),0,'Daily AUM'!AI190-(IFERROR(LOOKUP(2,1/(('Daily AUM'!$D190:AH190&lt;&gt;"")*(NAV!$D190:AH190&lt;&gt;"")),'Daily AUM'!$D190:AH190),"")*(NAV!AI190/IFERROR(LOOKUP(2,1/(('Daily AUM'!$D190:AH190&lt;&gt;"")*(NAV!$D190:AH190&lt;&gt;"")),NAV!$D190:AH190),"")))),0))</f>
        <v>15.74461887653888</v>
      </c>
      <c r="AJ190" s="2">
        <f>IF(OR('Daily AUM'!AJ190="",NAV!AJ190=""),0,IFERROR(IF(OR(IFERROR(LOOKUP(2,1/(('Daily AUM'!$D190:AI190&lt;&gt;"")*(NAV!$D190:AI190&lt;&gt;"")),'Daily AUM'!$D190:AI190),"")="",IFERROR(LOOKUP(2,1/(('Daily AUM'!$D190:AI190&lt;&gt;"")*(NAV!$D190:AI190&lt;&gt;"")),NAV!$D190:AI190),"")=""),0,'Daily AUM'!AJ190-(IFERROR(LOOKUP(2,1/(('Daily AUM'!$D190:AI190&lt;&gt;"")*(NAV!$D190:AI190&lt;&gt;"")),'Daily AUM'!$D190:AI190),"")*(NAV!AJ190/IFERROR(LOOKUP(2,1/(('Daily AUM'!$D190:AI190&lt;&gt;"")*(NAV!$D190:AI190&lt;&gt;"")),NAV!$D190:AI190),"")))),0))</f>
        <v>43.108765455275716</v>
      </c>
      <c r="AK190" s="2">
        <f>IF(OR('Daily AUM'!AK190="",NAV!AK190=""),0,IFERROR(IF(OR(IFERROR(LOOKUP(2,1/(('Daily AUM'!$D190:AJ190&lt;&gt;"")*(NAV!$D190:AJ190&lt;&gt;"")),'Daily AUM'!$D190:AJ190),"")="",IFERROR(LOOKUP(2,1/(('Daily AUM'!$D190:AJ190&lt;&gt;"")*(NAV!$D190:AJ190&lt;&gt;"")),NAV!$D190:AJ190),"")=""),0,'Daily AUM'!AK190-(IFERROR(LOOKUP(2,1/(('Daily AUM'!$D190:AJ190&lt;&gt;"")*(NAV!$D190:AJ190&lt;&gt;"")),'Daily AUM'!$D190:AJ190),"")*(NAV!AK190/IFERROR(LOOKUP(2,1/(('Daily AUM'!$D190:AJ190&lt;&gt;"")*(NAV!$D190:AJ190&lt;&gt;"")),NAV!$D190:AJ190),"")))),0))</f>
        <v>19.912059938185848</v>
      </c>
      <c r="AL190" s="2">
        <f>IF(OR('Daily AUM'!AL190="",NAV!AL190=""),0,IFERROR(IF(OR(IFERROR(LOOKUP(2,1/(('Daily AUM'!$D190:AK190&lt;&gt;"")*(NAV!$D190:AK190&lt;&gt;"")),'Daily AUM'!$D190:AK190),"")="",IFERROR(LOOKUP(2,1/(('Daily AUM'!$D190:AK190&lt;&gt;"")*(NAV!$D190:AK190&lt;&gt;"")),NAV!$D190:AK190),"")=""),0,'Daily AUM'!AL190-(IFERROR(LOOKUP(2,1/(('Daily AUM'!$D190:AK190&lt;&gt;"")*(NAV!$D190:AK190&lt;&gt;"")),'Daily AUM'!$D190:AK190),"")*(NAV!AL190/IFERROR(LOOKUP(2,1/(('Daily AUM'!$D190:AK190&lt;&gt;"")*(NAV!$D190:AK190&lt;&gt;"")),NAV!$D190:AK190),"")))),0))</f>
        <v>16.198359193593205</v>
      </c>
      <c r="AM190" s="2">
        <f>IF(OR('Daily AUM'!AM190="",NAV!AM190=""),0,IFERROR(IF(OR(IFERROR(LOOKUP(2,1/(('Daily AUM'!$D190:AL190&lt;&gt;"")*(NAV!$D190:AL190&lt;&gt;"")),'Daily AUM'!$D190:AL190),"")="",IFERROR(LOOKUP(2,1/(('Daily AUM'!$D190:AL190&lt;&gt;"")*(NAV!$D190:AL190&lt;&gt;"")),NAV!$D190:AL190),"")=""),0,'Daily AUM'!AM190-(IFERROR(LOOKUP(2,1/(('Daily AUM'!$D190:AL190&lt;&gt;"")*(NAV!$D190:AL190&lt;&gt;"")),'Daily AUM'!$D190:AL190),"")*(NAV!AM190/IFERROR(LOOKUP(2,1/(('Daily AUM'!$D190:AL190&lt;&gt;"")*(NAV!$D190:AL190&lt;&gt;"")),NAV!$D190:AL190),"")))),0))</f>
        <v>28.310722165831976</v>
      </c>
      <c r="AN190" s="2">
        <f>IF(OR('Daily AUM'!AN190="",NAV!AN190=""),0,IFERROR(IF(OR(IFERROR(LOOKUP(2,1/(('Daily AUM'!$D190:AM190&lt;&gt;"")*(NAV!$D190:AM190&lt;&gt;"")),'Daily AUM'!$D190:AM190),"")="",IFERROR(LOOKUP(2,1/(('Daily AUM'!$D190:AM190&lt;&gt;"")*(NAV!$D190:AM190&lt;&gt;"")),NAV!$D190:AM190),"")=""),0,'Daily AUM'!AN190-(IFERROR(LOOKUP(2,1/(('Daily AUM'!$D190:AM190&lt;&gt;"")*(NAV!$D190:AM190&lt;&gt;"")),'Daily AUM'!$D190:AM190),"")*(NAV!AN190/IFERROR(LOOKUP(2,1/(('Daily AUM'!$D190:AM190&lt;&gt;"")*(NAV!$D190:AM190&lt;&gt;"")),NAV!$D190:AM190),"")))),0))</f>
        <v>15.202457183499064</v>
      </c>
      <c r="AO190" s="2">
        <f>IF(OR('Daily AUM'!AO190="",NAV!AO190=""),0,IFERROR(IF(OR(IFERROR(LOOKUP(2,1/(('Daily AUM'!$D190:AN190&lt;&gt;"")*(NAV!$D190:AN190&lt;&gt;"")),'Daily AUM'!$D190:AN190),"")="",IFERROR(LOOKUP(2,1/(('Daily AUM'!$D190:AN190&lt;&gt;"")*(NAV!$D190:AN190&lt;&gt;"")),NAV!$D190:AN190),"")=""),0,'Daily AUM'!AO190-(IFERROR(LOOKUP(2,1/(('Daily AUM'!$D190:AN190&lt;&gt;"")*(NAV!$D190:AN190&lt;&gt;"")),'Daily AUM'!$D190:AN190),"")*(NAV!AO190/IFERROR(LOOKUP(2,1/(('Daily AUM'!$D190:AN190&lt;&gt;"")*(NAV!$D190:AN190&lt;&gt;"")),NAV!$D190:AN190),"")))),0))</f>
        <v>17.95577902898367</v>
      </c>
      <c r="AP190" s="2">
        <f>IF(OR('Daily AUM'!AP190="",NAV!AP190=""),0,IFERROR(IF(OR(IFERROR(LOOKUP(2,1/(('Daily AUM'!$D190:AO190&lt;&gt;"")*(NAV!$D190:AO190&lt;&gt;"")),'Daily AUM'!$D190:AO190),"")="",IFERROR(LOOKUP(2,1/(('Daily AUM'!$D190:AO190&lt;&gt;"")*(NAV!$D190:AO190&lt;&gt;"")),NAV!$D190:AO190),"")=""),0,'Daily AUM'!AP190-(IFERROR(LOOKUP(2,1/(('Daily AUM'!$D190:AO190&lt;&gt;"")*(NAV!$D190:AO190&lt;&gt;"")),'Daily AUM'!$D190:AO190),"")*(NAV!AP190/IFERROR(LOOKUP(2,1/(('Daily AUM'!$D190:AO190&lt;&gt;"")*(NAV!$D190:AO190&lt;&gt;"")),NAV!$D190:AO190),"")))),0))</f>
        <v>32.450694980550907</v>
      </c>
      <c r="AQ190" s="2">
        <f>IF(OR('Daily AUM'!AQ190="",NAV!AQ190=""),0,IFERROR(IF(OR(IFERROR(LOOKUP(2,1/(('Daily AUM'!$D190:AP190&lt;&gt;"")*(NAV!$D190:AP190&lt;&gt;"")),'Daily AUM'!$D190:AP190),"")="",IFERROR(LOOKUP(2,1/(('Daily AUM'!$D190:AP190&lt;&gt;"")*(NAV!$D190:AP190&lt;&gt;"")),NAV!$D190:AP190),"")=""),0,'Daily AUM'!AQ190-(IFERROR(LOOKUP(2,1/(('Daily AUM'!$D190:AP190&lt;&gt;"")*(NAV!$D190:AP190&lt;&gt;"")),'Daily AUM'!$D190:AP190),"")*(NAV!AQ190/IFERROR(LOOKUP(2,1/(('Daily AUM'!$D190:AP190&lt;&gt;"")*(NAV!$D190:AP190&lt;&gt;"")),NAV!$D190:AP190),"")))),0))</f>
        <v>14.710558390874212</v>
      </c>
      <c r="AR190" s="2">
        <f>IF(OR('Daily AUM'!AR190="",NAV!AR190=""),0,IFERROR(IF(OR(IFERROR(LOOKUP(2,1/(('Daily AUM'!$D190:AQ190&lt;&gt;"")*(NAV!$D190:AQ190&lt;&gt;"")),'Daily AUM'!$D190:AQ190),"")="",IFERROR(LOOKUP(2,1/(('Daily AUM'!$D190:AQ190&lt;&gt;"")*(NAV!$D190:AQ190&lt;&gt;"")),NAV!$D190:AQ190),"")=""),0,'Daily AUM'!AR190-(IFERROR(LOOKUP(2,1/(('Daily AUM'!$D190:AQ190&lt;&gt;"")*(NAV!$D190:AQ190&lt;&gt;"")),'Daily AUM'!$D190:AQ190),"")*(NAV!AR190/IFERROR(LOOKUP(2,1/(('Daily AUM'!$D190:AQ190&lt;&gt;"")*(NAV!$D190:AQ190&lt;&gt;"")),NAV!$D190:AQ190),"")))),0))</f>
        <v>27.537192422230873</v>
      </c>
      <c r="AS190" s="2">
        <f t="shared" si="4"/>
        <v>728.90869426532845</v>
      </c>
      <c r="AT190" s="2">
        <f t="shared" si="5"/>
        <v>550.6708018489353</v>
      </c>
    </row>
    <row r="191" spans="1:46" x14ac:dyDescent="0.2">
      <c r="A191" t="s">
        <v>222</v>
      </c>
      <c r="B191" t="s">
        <v>210</v>
      </c>
      <c r="C191" t="s">
        <v>11</v>
      </c>
      <c r="D191" s="2">
        <f>0</f>
        <v>0</v>
      </c>
      <c r="E191" s="2">
        <f>IF(OR('Daily AUM'!E191="",NAV!E191=""),0,IFERROR(IF(OR(IFERROR(LOOKUP(2,1/(('Daily AUM'!$D191:D191&lt;&gt;"")*(NAV!$D191:D191&lt;&gt;"")),'Daily AUM'!$D191:D191),"")="",IFERROR(LOOKUP(2,1/(('Daily AUM'!$D191:D191&lt;&gt;"")*(NAV!$D191:D191&lt;&gt;"")),NAV!$D191:D191),"")=""),0,'Daily AUM'!E191-(IFERROR(LOOKUP(2,1/(('Daily AUM'!$D191:D191&lt;&gt;"")*(NAV!$D191:D191&lt;&gt;"")),'Daily AUM'!$D191:D191),"")*(NAV!E191/IFERROR(LOOKUP(2,1/(('Daily AUM'!$D191:D191&lt;&gt;"")*(NAV!$D191:D191&lt;&gt;"")),NAV!$D191:D191),"")))),0))</f>
        <v>-2.0579945325812332</v>
      </c>
      <c r="F191" s="2">
        <f>IF(OR('Daily AUM'!F191="",NAV!F191=""),0,IFERROR(IF(OR(IFERROR(LOOKUP(2,1/(('Daily AUM'!$D191:E191&lt;&gt;"")*(NAV!$D191:E191&lt;&gt;"")),'Daily AUM'!$D191:E191),"")="",IFERROR(LOOKUP(2,1/(('Daily AUM'!$D191:E191&lt;&gt;"")*(NAV!$D191:E191&lt;&gt;"")),NAV!$D191:E191),"")=""),0,'Daily AUM'!F191-(IFERROR(LOOKUP(2,1/(('Daily AUM'!$D191:E191&lt;&gt;"")*(NAV!$D191:E191&lt;&gt;"")),'Daily AUM'!$D191:E191),"")*(NAV!F191/IFERROR(LOOKUP(2,1/(('Daily AUM'!$D191:E191&lt;&gt;"")*(NAV!$D191:E191&lt;&gt;"")),NAV!$D191:E191),"")))),0))</f>
        <v>0</v>
      </c>
      <c r="G191" s="2">
        <f>IF(OR('Daily AUM'!G191="",NAV!G191=""),0,IFERROR(IF(OR(IFERROR(LOOKUP(2,1/(('Daily AUM'!$D191:F191&lt;&gt;"")*(NAV!$D191:F191&lt;&gt;"")),'Daily AUM'!$D191:F191),"")="",IFERROR(LOOKUP(2,1/(('Daily AUM'!$D191:F191&lt;&gt;"")*(NAV!$D191:F191&lt;&gt;"")),NAV!$D191:F191),"")=""),0,'Daily AUM'!G191-(IFERROR(LOOKUP(2,1/(('Daily AUM'!$D191:F191&lt;&gt;"")*(NAV!$D191:F191&lt;&gt;"")),'Daily AUM'!$D191:F191),"")*(NAV!G191/IFERROR(LOOKUP(2,1/(('Daily AUM'!$D191:F191&lt;&gt;"")*(NAV!$D191:F191&lt;&gt;"")),NAV!$D191:F191),"")))),0))</f>
        <v>3.2784186620820037</v>
      </c>
      <c r="H191" s="2">
        <f>IF(OR('Daily AUM'!H191="",NAV!H191=""),0,IFERROR(IF(OR(IFERROR(LOOKUP(2,1/(('Daily AUM'!$D191:G191&lt;&gt;"")*(NAV!$D191:G191&lt;&gt;"")),'Daily AUM'!$D191:G191),"")="",IFERROR(LOOKUP(2,1/(('Daily AUM'!$D191:G191&lt;&gt;"")*(NAV!$D191:G191&lt;&gt;"")),NAV!$D191:G191),"")=""),0,'Daily AUM'!H191-(IFERROR(LOOKUP(2,1/(('Daily AUM'!$D191:G191&lt;&gt;"")*(NAV!$D191:G191&lt;&gt;"")),'Daily AUM'!$D191:G191),"")*(NAV!H191/IFERROR(LOOKUP(2,1/(('Daily AUM'!$D191:G191&lt;&gt;"")*(NAV!$D191:G191&lt;&gt;"")),NAV!$D191:G191),"")))),0))</f>
        <v>-21.804338260690656</v>
      </c>
      <c r="I191" s="2">
        <f>IF(OR('Daily AUM'!I191="",NAV!I191=""),0,IFERROR(IF(OR(IFERROR(LOOKUP(2,1/(('Daily AUM'!$D191:H191&lt;&gt;"")*(NAV!$D191:H191&lt;&gt;"")),'Daily AUM'!$D191:H191),"")="",IFERROR(LOOKUP(2,1/(('Daily AUM'!$D191:H191&lt;&gt;"")*(NAV!$D191:H191&lt;&gt;"")),NAV!$D191:H191),"")=""),0,'Daily AUM'!I191-(IFERROR(LOOKUP(2,1/(('Daily AUM'!$D191:H191&lt;&gt;"")*(NAV!$D191:H191&lt;&gt;"")),'Daily AUM'!$D191:H191),"")*(NAV!I191/IFERROR(LOOKUP(2,1/(('Daily AUM'!$D191:H191&lt;&gt;"")*(NAV!$D191:H191&lt;&gt;"")),NAV!$D191:H191),"")))),0))</f>
        <v>0.31207486160838016</v>
      </c>
      <c r="J191" s="2">
        <f>IF(OR('Daily AUM'!J191="",NAV!J191=""),0,IFERROR(IF(OR(IFERROR(LOOKUP(2,1/(('Daily AUM'!$D191:I191&lt;&gt;"")*(NAV!$D191:I191&lt;&gt;"")),'Daily AUM'!$D191:I191),"")="",IFERROR(LOOKUP(2,1/(('Daily AUM'!$D191:I191&lt;&gt;"")*(NAV!$D191:I191&lt;&gt;"")),NAV!$D191:I191),"")=""),0,'Daily AUM'!J191-(IFERROR(LOOKUP(2,1/(('Daily AUM'!$D191:I191&lt;&gt;"")*(NAV!$D191:I191&lt;&gt;"")),'Daily AUM'!$D191:I191),"")*(NAV!J191/IFERROR(LOOKUP(2,1/(('Daily AUM'!$D191:I191&lt;&gt;"")*(NAV!$D191:I191&lt;&gt;"")),NAV!$D191:I191),"")))),0))</f>
        <v>-0.90185807024681708</v>
      </c>
      <c r="K191" s="2">
        <f>IF(OR('Daily AUM'!K191="",NAV!K191=""),0,IFERROR(IF(OR(IFERROR(LOOKUP(2,1/(('Daily AUM'!$D191:J191&lt;&gt;"")*(NAV!$D191:J191&lt;&gt;"")),'Daily AUM'!$D191:J191),"")="",IFERROR(LOOKUP(2,1/(('Daily AUM'!$D191:J191&lt;&gt;"")*(NAV!$D191:J191&lt;&gt;"")),NAV!$D191:J191),"")=""),0,'Daily AUM'!K191-(IFERROR(LOOKUP(2,1/(('Daily AUM'!$D191:J191&lt;&gt;"")*(NAV!$D191:J191&lt;&gt;"")),'Daily AUM'!$D191:J191),"")*(NAV!K191/IFERROR(LOOKUP(2,1/(('Daily AUM'!$D191:J191&lt;&gt;"")*(NAV!$D191:J191&lt;&gt;"")),NAV!$D191:J191),"")))),0))</f>
        <v>4.4592000000002372</v>
      </c>
      <c r="L191" s="2">
        <f>IF(OR('Daily AUM'!L191="",NAV!L191=""),0,IFERROR(IF(OR(IFERROR(LOOKUP(2,1/(('Daily AUM'!$D191:K191&lt;&gt;"")*(NAV!$D191:K191&lt;&gt;"")),'Daily AUM'!$D191:K191),"")="",IFERROR(LOOKUP(2,1/(('Daily AUM'!$D191:K191&lt;&gt;"")*(NAV!$D191:K191&lt;&gt;"")),NAV!$D191:K191),"")=""),0,'Daily AUM'!L191-(IFERROR(LOOKUP(2,1/(('Daily AUM'!$D191:K191&lt;&gt;"")*(NAV!$D191:K191&lt;&gt;"")),'Daily AUM'!$D191:K191),"")*(NAV!L191/IFERROR(LOOKUP(2,1/(('Daily AUM'!$D191:K191&lt;&gt;"")*(NAV!$D191:K191&lt;&gt;"")),NAV!$D191:K191),"")))),0))</f>
        <v>0.3430676346160908</v>
      </c>
      <c r="M191" s="2">
        <f>IF(OR('Daily AUM'!M191="",NAV!M191=""),0,IFERROR(IF(OR(IFERROR(LOOKUP(2,1/(('Daily AUM'!$D191:L191&lt;&gt;"")*(NAV!$D191:L191&lt;&gt;"")),'Daily AUM'!$D191:L191),"")="",IFERROR(LOOKUP(2,1/(('Daily AUM'!$D191:L191&lt;&gt;"")*(NAV!$D191:L191&lt;&gt;"")),NAV!$D191:L191),"")=""),0,'Daily AUM'!M191-(IFERROR(LOOKUP(2,1/(('Daily AUM'!$D191:L191&lt;&gt;"")*(NAV!$D191:L191&lt;&gt;"")),'Daily AUM'!$D191:L191),"")*(NAV!M191/IFERROR(LOOKUP(2,1/(('Daily AUM'!$D191:L191&lt;&gt;"")*(NAV!$D191:L191&lt;&gt;"")),NAV!$D191:L191),"")))),0))</f>
        <v>2.3609713053538144</v>
      </c>
      <c r="N191" s="2">
        <f>IF(OR('Daily AUM'!N191="",NAV!N191=""),0,IFERROR(IF(OR(IFERROR(LOOKUP(2,1/(('Daily AUM'!$D191:M191&lt;&gt;"")*(NAV!$D191:M191&lt;&gt;"")),'Daily AUM'!$D191:M191),"")="",IFERROR(LOOKUP(2,1/(('Daily AUM'!$D191:M191&lt;&gt;"")*(NAV!$D191:M191&lt;&gt;"")),NAV!$D191:M191),"")=""),0,'Daily AUM'!N191-(IFERROR(LOOKUP(2,1/(('Daily AUM'!$D191:M191&lt;&gt;"")*(NAV!$D191:M191&lt;&gt;"")),'Daily AUM'!$D191:M191),"")*(NAV!N191/IFERROR(LOOKUP(2,1/(('Daily AUM'!$D191:M191&lt;&gt;"")*(NAV!$D191:M191&lt;&gt;"")),NAV!$D191:M191),"")))),0))</f>
        <v>3.0863871376946008</v>
      </c>
      <c r="O191" s="2">
        <f>IF(OR('Daily AUM'!O191="",NAV!O191=""),0,IFERROR(IF(OR(IFERROR(LOOKUP(2,1/(('Daily AUM'!$D191:N191&lt;&gt;"")*(NAV!$D191:N191&lt;&gt;"")),'Daily AUM'!$D191:N191),"")="",IFERROR(LOOKUP(2,1/(('Daily AUM'!$D191:N191&lt;&gt;"")*(NAV!$D191:N191&lt;&gt;"")),NAV!$D191:N191),"")=""),0,'Daily AUM'!O191-(IFERROR(LOOKUP(2,1/(('Daily AUM'!$D191:N191&lt;&gt;"")*(NAV!$D191:N191&lt;&gt;"")),'Daily AUM'!$D191:N191),"")*(NAV!O191/IFERROR(LOOKUP(2,1/(('Daily AUM'!$D191:N191&lt;&gt;"")*(NAV!$D191:N191&lt;&gt;"")),NAV!$D191:N191),"")))),0))</f>
        <v>2.1430312111306193</v>
      </c>
      <c r="P191" s="2">
        <f>IF(OR('Daily AUM'!P191="",NAV!P191=""),0,IFERROR(IF(OR(IFERROR(LOOKUP(2,1/(('Daily AUM'!$D191:O191&lt;&gt;"")*(NAV!$D191:O191&lt;&gt;"")),'Daily AUM'!$D191:O191),"")="",IFERROR(LOOKUP(2,1/(('Daily AUM'!$D191:O191&lt;&gt;"")*(NAV!$D191:O191&lt;&gt;"")),NAV!$D191:O191),"")=""),0,'Daily AUM'!P191-(IFERROR(LOOKUP(2,1/(('Daily AUM'!$D191:O191&lt;&gt;"")*(NAV!$D191:O191&lt;&gt;"")),'Daily AUM'!$D191:O191),"")*(NAV!P191/IFERROR(LOOKUP(2,1/(('Daily AUM'!$D191:O191&lt;&gt;"")*(NAV!$D191:O191&lt;&gt;"")),NAV!$D191:O191),"")))),0))</f>
        <v>0.18922683621576653</v>
      </c>
      <c r="Q191" s="2">
        <f>IF(OR('Daily AUM'!Q191="",NAV!Q191=""),0,IFERROR(IF(OR(IFERROR(LOOKUP(2,1/(('Daily AUM'!$D191:P191&lt;&gt;"")*(NAV!$D191:P191&lt;&gt;"")),'Daily AUM'!$D191:P191),"")="",IFERROR(LOOKUP(2,1/(('Daily AUM'!$D191:P191&lt;&gt;"")*(NAV!$D191:P191&lt;&gt;"")),NAV!$D191:P191),"")=""),0,'Daily AUM'!Q191-(IFERROR(LOOKUP(2,1/(('Daily AUM'!$D191:P191&lt;&gt;"")*(NAV!$D191:P191&lt;&gt;"")),'Daily AUM'!$D191:P191),"")*(NAV!Q191/IFERROR(LOOKUP(2,1/(('Daily AUM'!$D191:P191&lt;&gt;"")*(NAV!$D191:P191&lt;&gt;"")),NAV!$D191:P191),"")))),0))</f>
        <v>6.2738729016414254</v>
      </c>
      <c r="R191" s="2">
        <f>IF(OR('Daily AUM'!R191="",NAV!R191=""),0,IFERROR(IF(OR(IFERROR(LOOKUP(2,1/(('Daily AUM'!$D191:Q191&lt;&gt;"")*(NAV!$D191:Q191&lt;&gt;"")),'Daily AUM'!$D191:Q191),"")="",IFERROR(LOOKUP(2,1/(('Daily AUM'!$D191:Q191&lt;&gt;"")*(NAV!$D191:Q191&lt;&gt;"")),NAV!$D191:Q191),"")=""),0,'Daily AUM'!R191-(IFERROR(LOOKUP(2,1/(('Daily AUM'!$D191:Q191&lt;&gt;"")*(NAV!$D191:Q191&lt;&gt;"")),'Daily AUM'!$D191:Q191),"")*(NAV!R191/IFERROR(LOOKUP(2,1/(('Daily AUM'!$D191:Q191&lt;&gt;"")*(NAV!$D191:Q191&lt;&gt;"")),NAV!$D191:Q191),"")))),0))</f>
        <v>-0.62478737666287998</v>
      </c>
      <c r="S191" s="2">
        <f>IF(OR('Daily AUM'!S191="",NAV!S191=""),0,IFERROR(IF(OR(IFERROR(LOOKUP(2,1/(('Daily AUM'!$D191:R191&lt;&gt;"")*(NAV!$D191:R191&lt;&gt;"")),'Daily AUM'!$D191:R191),"")="",IFERROR(LOOKUP(2,1/(('Daily AUM'!$D191:R191&lt;&gt;"")*(NAV!$D191:R191&lt;&gt;"")),NAV!$D191:R191),"")=""),0,'Daily AUM'!S191-(IFERROR(LOOKUP(2,1/(('Daily AUM'!$D191:R191&lt;&gt;"")*(NAV!$D191:R191&lt;&gt;"")),'Daily AUM'!$D191:R191),"")*(NAV!S191/IFERROR(LOOKUP(2,1/(('Daily AUM'!$D191:R191&lt;&gt;"")*(NAV!$D191:R191&lt;&gt;"")),NAV!$D191:R191),"")))),0))</f>
        <v>0.68089955914001621</v>
      </c>
      <c r="T191" s="2">
        <f>IF(OR('Daily AUM'!T191="",NAV!T191=""),0,IFERROR(IF(OR(IFERROR(LOOKUP(2,1/(('Daily AUM'!$D191:S191&lt;&gt;"")*(NAV!$D191:S191&lt;&gt;"")),'Daily AUM'!$D191:S191),"")="",IFERROR(LOOKUP(2,1/(('Daily AUM'!$D191:S191&lt;&gt;"")*(NAV!$D191:S191&lt;&gt;"")),NAV!$D191:S191),"")=""),0,'Daily AUM'!T191-(IFERROR(LOOKUP(2,1/(('Daily AUM'!$D191:S191&lt;&gt;"")*(NAV!$D191:S191&lt;&gt;"")),'Daily AUM'!$D191:S191),"")*(NAV!T191/IFERROR(LOOKUP(2,1/(('Daily AUM'!$D191:S191&lt;&gt;"")*(NAV!$D191:S191&lt;&gt;"")),NAV!$D191:S191),"")))),0))</f>
        <v>1.1532275818385642</v>
      </c>
      <c r="U191" s="2">
        <f>IF(OR('Daily AUM'!U191="",NAV!U191=""),0,IFERROR(IF(OR(IFERROR(LOOKUP(2,1/(('Daily AUM'!$D191:T191&lt;&gt;"")*(NAV!$D191:T191&lt;&gt;"")),'Daily AUM'!$D191:T191),"")="",IFERROR(LOOKUP(2,1/(('Daily AUM'!$D191:T191&lt;&gt;"")*(NAV!$D191:T191&lt;&gt;"")),NAV!$D191:T191),"")=""),0,'Daily AUM'!U191-(IFERROR(LOOKUP(2,1/(('Daily AUM'!$D191:T191&lt;&gt;"")*(NAV!$D191:T191&lt;&gt;"")),'Daily AUM'!$D191:T191),"")*(NAV!U191/IFERROR(LOOKUP(2,1/(('Daily AUM'!$D191:T191&lt;&gt;"")*(NAV!$D191:T191&lt;&gt;"")),NAV!$D191:T191),"")))),0))</f>
        <v>4.2740503707136668E-2</v>
      </c>
      <c r="V191" s="2">
        <f>IF(OR('Daily AUM'!V191="",NAV!V191=""),0,IFERROR(IF(OR(IFERROR(LOOKUP(2,1/(('Daily AUM'!$D191:U191&lt;&gt;"")*(NAV!$D191:U191&lt;&gt;"")),'Daily AUM'!$D191:U191),"")="",IFERROR(LOOKUP(2,1/(('Daily AUM'!$D191:U191&lt;&gt;"")*(NAV!$D191:U191&lt;&gt;"")),NAV!$D191:U191),"")=""),0,'Daily AUM'!V191-(IFERROR(LOOKUP(2,1/(('Daily AUM'!$D191:U191&lt;&gt;"")*(NAV!$D191:U191&lt;&gt;"")),'Daily AUM'!$D191:U191),"")*(NAV!V191/IFERROR(LOOKUP(2,1/(('Daily AUM'!$D191:U191&lt;&gt;"")*(NAV!$D191:U191&lt;&gt;"")),NAV!$D191:U191),"")))),0))</f>
        <v>2.451606608091879</v>
      </c>
      <c r="W191" s="2">
        <f>IF(OR('Daily AUM'!W191="",NAV!W191=""),0,IFERROR(IF(OR(IFERROR(LOOKUP(2,1/(('Daily AUM'!$D191:V191&lt;&gt;"")*(NAV!$D191:V191&lt;&gt;"")),'Daily AUM'!$D191:V191),"")="",IFERROR(LOOKUP(2,1/(('Daily AUM'!$D191:V191&lt;&gt;"")*(NAV!$D191:V191&lt;&gt;"")),NAV!$D191:V191),"")=""),0,'Daily AUM'!W191-(IFERROR(LOOKUP(2,1/(('Daily AUM'!$D191:V191&lt;&gt;"")*(NAV!$D191:V191&lt;&gt;"")),'Daily AUM'!$D191:V191),"")*(NAV!W191/IFERROR(LOOKUP(2,1/(('Daily AUM'!$D191:V191&lt;&gt;"")*(NAV!$D191:V191&lt;&gt;"")),NAV!$D191:V191),"")))),0))</f>
        <v>0.66271133666759852</v>
      </c>
      <c r="X191" s="2">
        <f>IF(OR('Daily AUM'!X191="",NAV!X191=""),0,IFERROR(IF(OR(IFERROR(LOOKUP(2,1/(('Daily AUM'!$D191:W191&lt;&gt;"")*(NAV!$D191:W191&lt;&gt;"")),'Daily AUM'!$D191:W191),"")="",IFERROR(LOOKUP(2,1/(('Daily AUM'!$D191:W191&lt;&gt;"")*(NAV!$D191:W191&lt;&gt;"")),NAV!$D191:W191),"")=""),0,'Daily AUM'!X191-(IFERROR(LOOKUP(2,1/(('Daily AUM'!$D191:W191&lt;&gt;"")*(NAV!$D191:W191&lt;&gt;"")),'Daily AUM'!$D191:W191),"")*(NAV!X191/IFERROR(LOOKUP(2,1/(('Daily AUM'!$D191:W191&lt;&gt;"")*(NAV!$D191:W191&lt;&gt;"")),NAV!$D191:W191),"")))),0))</f>
        <v>0.39583051165664074</v>
      </c>
      <c r="Y191" s="2">
        <f>IF(OR('Daily AUM'!Y191="",NAV!Y191=""),0,IFERROR(IF(OR(IFERROR(LOOKUP(2,1/(('Daily AUM'!$D191:X191&lt;&gt;"")*(NAV!$D191:X191&lt;&gt;"")),'Daily AUM'!$D191:X191),"")="",IFERROR(LOOKUP(2,1/(('Daily AUM'!$D191:X191&lt;&gt;"")*(NAV!$D191:X191&lt;&gt;"")),NAV!$D191:X191),"")=""),0,'Daily AUM'!Y191-(IFERROR(LOOKUP(2,1/(('Daily AUM'!$D191:X191&lt;&gt;"")*(NAV!$D191:X191&lt;&gt;"")),'Daily AUM'!$D191:X191),"")*(NAV!Y191/IFERROR(LOOKUP(2,1/(('Daily AUM'!$D191:X191&lt;&gt;"")*(NAV!$D191:X191&lt;&gt;"")),NAV!$D191:X191),"")))),0))</f>
        <v>-2.1905513903188876</v>
      </c>
      <c r="Z191" s="2">
        <f>IF(OR('Daily AUM'!Z191="",NAV!Z191=""),0,IFERROR(IF(OR(IFERROR(LOOKUP(2,1/(('Daily AUM'!$D191:Y191&lt;&gt;"")*(NAV!$D191:Y191&lt;&gt;"")),'Daily AUM'!$D191:Y191),"")="",IFERROR(LOOKUP(2,1/(('Daily AUM'!$D191:Y191&lt;&gt;"")*(NAV!$D191:Y191&lt;&gt;"")),NAV!$D191:Y191),"")=""),0,'Daily AUM'!Z191-(IFERROR(LOOKUP(2,1/(('Daily AUM'!$D191:Y191&lt;&gt;"")*(NAV!$D191:Y191&lt;&gt;"")),'Daily AUM'!$D191:Y191),"")*(NAV!Z191/IFERROR(LOOKUP(2,1/(('Daily AUM'!$D191:Y191&lt;&gt;"")*(NAV!$D191:Y191&lt;&gt;"")),NAV!$D191:Y191),"")))),0))</f>
        <v>2.3094820853493729</v>
      </c>
      <c r="AA191" s="2">
        <f>IF(OR('Daily AUM'!AA191="",NAV!AA191=""),0,IFERROR(IF(OR(IFERROR(LOOKUP(2,1/(('Daily AUM'!$D191:Z191&lt;&gt;"")*(NAV!$D191:Z191&lt;&gt;"")),'Daily AUM'!$D191:Z191),"")="",IFERROR(LOOKUP(2,1/(('Daily AUM'!$D191:Z191&lt;&gt;"")*(NAV!$D191:Z191&lt;&gt;"")),NAV!$D191:Z191),"")=""),0,'Daily AUM'!AA191-(IFERROR(LOOKUP(2,1/(('Daily AUM'!$D191:Z191&lt;&gt;"")*(NAV!$D191:Z191&lt;&gt;"")),'Daily AUM'!$D191:Z191),"")*(NAV!AA191/IFERROR(LOOKUP(2,1/(('Daily AUM'!$D191:Z191&lt;&gt;"")*(NAV!$D191:Z191&lt;&gt;"")),NAV!$D191:Z191),"")))),0))</f>
        <v>-15.728246749322352</v>
      </c>
      <c r="AB191" s="2">
        <f>IF(OR('Daily AUM'!AB191="",NAV!AB191=""),0,IFERROR(IF(OR(IFERROR(LOOKUP(2,1/(('Daily AUM'!$D191:AA191&lt;&gt;"")*(NAV!$D191:AA191&lt;&gt;"")),'Daily AUM'!$D191:AA191),"")="",IFERROR(LOOKUP(2,1/(('Daily AUM'!$D191:AA191&lt;&gt;"")*(NAV!$D191:AA191&lt;&gt;"")),NAV!$D191:AA191),"")=""),0,'Daily AUM'!AB191-(IFERROR(LOOKUP(2,1/(('Daily AUM'!$D191:AA191&lt;&gt;"")*(NAV!$D191:AA191&lt;&gt;"")),'Daily AUM'!$D191:AA191),"")*(NAV!AB191/IFERROR(LOOKUP(2,1/(('Daily AUM'!$D191:AA191&lt;&gt;"")*(NAV!$D191:AA191&lt;&gt;"")),NAV!$D191:AA191),"")))),0))</f>
        <v>11.433611370242943</v>
      </c>
      <c r="AC191" s="2">
        <f>IF(OR('Daily AUM'!AC191="",NAV!AC191=""),0,IFERROR(IF(OR(IFERROR(LOOKUP(2,1/(('Daily AUM'!$D191:AB191&lt;&gt;"")*(NAV!$D191:AB191&lt;&gt;"")),'Daily AUM'!$D191:AB191),"")="",IFERROR(LOOKUP(2,1/(('Daily AUM'!$D191:AB191&lt;&gt;"")*(NAV!$D191:AB191&lt;&gt;"")),NAV!$D191:AB191),"")=""),0,'Daily AUM'!AC191-(IFERROR(LOOKUP(2,1/(('Daily AUM'!$D191:AB191&lt;&gt;"")*(NAV!$D191:AB191&lt;&gt;"")),'Daily AUM'!$D191:AB191),"")*(NAV!AC191/IFERROR(LOOKUP(2,1/(('Daily AUM'!$D191:AB191&lt;&gt;"")*(NAV!$D191:AB191&lt;&gt;"")),NAV!$D191:AB191),"")))),0))</f>
        <v>-3.2655400699741222</v>
      </c>
      <c r="AD191" s="2">
        <f>IF(OR('Daily AUM'!AD191="",NAV!AD191=""),0,IFERROR(IF(OR(IFERROR(LOOKUP(2,1/(('Daily AUM'!$D191:AC191&lt;&gt;"")*(NAV!$D191:AC191&lt;&gt;"")),'Daily AUM'!$D191:AC191),"")="",IFERROR(LOOKUP(2,1/(('Daily AUM'!$D191:AC191&lt;&gt;"")*(NAV!$D191:AC191&lt;&gt;"")),NAV!$D191:AC191),"")=""),0,'Daily AUM'!AD191-(IFERROR(LOOKUP(2,1/(('Daily AUM'!$D191:AC191&lt;&gt;"")*(NAV!$D191:AC191&lt;&gt;"")),'Daily AUM'!$D191:AC191),"")*(NAV!AD191/IFERROR(LOOKUP(2,1/(('Daily AUM'!$D191:AC191&lt;&gt;"")*(NAV!$D191:AC191&lt;&gt;"")),NAV!$D191:AC191),"")))),0))</f>
        <v>0.4973906834779882</v>
      </c>
      <c r="AE191" s="2">
        <f>IF(OR('Daily AUM'!AE191="",NAV!AE191=""),0,IFERROR(IF(OR(IFERROR(LOOKUP(2,1/(('Daily AUM'!$D191:AD191&lt;&gt;"")*(NAV!$D191:AD191&lt;&gt;"")),'Daily AUM'!$D191:AD191),"")="",IFERROR(LOOKUP(2,1/(('Daily AUM'!$D191:AD191&lt;&gt;"")*(NAV!$D191:AD191&lt;&gt;"")),NAV!$D191:AD191),"")=""),0,'Daily AUM'!AE191-(IFERROR(LOOKUP(2,1/(('Daily AUM'!$D191:AD191&lt;&gt;"")*(NAV!$D191:AD191&lt;&gt;"")),'Daily AUM'!$D191:AD191),"")*(NAV!AE191/IFERROR(LOOKUP(2,1/(('Daily AUM'!$D191:AD191&lt;&gt;"")*(NAV!$D191:AD191&lt;&gt;"")),NAV!$D191:AD191),"")))),0))</f>
        <v>-0.65886111111103673</v>
      </c>
      <c r="AF191" s="2">
        <f>IF(OR('Daily AUM'!AF191="",NAV!AF191=""),0,IFERROR(IF(OR(IFERROR(LOOKUP(2,1/(('Daily AUM'!$D191:AE191&lt;&gt;"")*(NAV!$D191:AE191&lt;&gt;"")),'Daily AUM'!$D191:AE191),"")="",IFERROR(LOOKUP(2,1/(('Daily AUM'!$D191:AE191&lt;&gt;"")*(NAV!$D191:AE191&lt;&gt;"")),NAV!$D191:AE191),"")=""),0,'Daily AUM'!AF191-(IFERROR(LOOKUP(2,1/(('Daily AUM'!$D191:AE191&lt;&gt;"")*(NAV!$D191:AE191&lt;&gt;"")),'Daily AUM'!$D191:AE191),"")*(NAV!AF191/IFERROR(LOOKUP(2,1/(('Daily AUM'!$D191:AE191&lt;&gt;"")*(NAV!$D191:AE191&lt;&gt;"")),NAV!$D191:AE191),"")))),0))</f>
        <v>2.604316674859092</v>
      </c>
      <c r="AG191" s="2">
        <f>IF(OR('Daily AUM'!AG191="",NAV!AG191=""),0,IFERROR(IF(OR(IFERROR(LOOKUP(2,1/(('Daily AUM'!$D191:AF191&lt;&gt;"")*(NAV!$D191:AF191&lt;&gt;"")),'Daily AUM'!$D191:AF191),"")="",IFERROR(LOOKUP(2,1/(('Daily AUM'!$D191:AF191&lt;&gt;"")*(NAV!$D191:AF191&lt;&gt;"")),NAV!$D191:AF191),"")=""),0,'Daily AUM'!AG191-(IFERROR(LOOKUP(2,1/(('Daily AUM'!$D191:AF191&lt;&gt;"")*(NAV!$D191:AF191&lt;&gt;"")),'Daily AUM'!$D191:AF191),"")*(NAV!AG191/IFERROR(LOOKUP(2,1/(('Daily AUM'!$D191:AF191&lt;&gt;"")*(NAV!$D191:AF191&lt;&gt;"")),NAV!$D191:AF191),"")))),0))</f>
        <v>-13.107813964263642</v>
      </c>
      <c r="AH191" s="2">
        <f>IF(OR('Daily AUM'!AH191="",NAV!AH191=""),0,IFERROR(IF(OR(IFERROR(LOOKUP(2,1/(('Daily AUM'!$D191:AG191&lt;&gt;"")*(NAV!$D191:AG191&lt;&gt;"")),'Daily AUM'!$D191:AG191),"")="",IFERROR(LOOKUP(2,1/(('Daily AUM'!$D191:AG191&lt;&gt;"")*(NAV!$D191:AG191&lt;&gt;"")),NAV!$D191:AG191),"")=""),0,'Daily AUM'!AH191-(IFERROR(LOOKUP(2,1/(('Daily AUM'!$D191:AG191&lt;&gt;"")*(NAV!$D191:AG191&lt;&gt;"")),'Daily AUM'!$D191:AG191),"")*(NAV!AH191/IFERROR(LOOKUP(2,1/(('Daily AUM'!$D191:AG191&lt;&gt;"")*(NAV!$D191:AG191&lt;&gt;"")),NAV!$D191:AG191),"")))),0))</f>
        <v>0.35927343362300235</v>
      </c>
      <c r="AI191" s="2">
        <f>IF(OR('Daily AUM'!AI191="",NAV!AI191=""),0,IFERROR(IF(OR(IFERROR(LOOKUP(2,1/(('Daily AUM'!$D191:AH191&lt;&gt;"")*(NAV!$D191:AH191&lt;&gt;"")),'Daily AUM'!$D191:AH191),"")="",IFERROR(LOOKUP(2,1/(('Daily AUM'!$D191:AH191&lt;&gt;"")*(NAV!$D191:AH191&lt;&gt;"")),NAV!$D191:AH191),"")=""),0,'Daily AUM'!AI191-(IFERROR(LOOKUP(2,1/(('Daily AUM'!$D191:AH191&lt;&gt;"")*(NAV!$D191:AH191&lt;&gt;"")),'Daily AUM'!$D191:AH191),"")*(NAV!AI191/IFERROR(LOOKUP(2,1/(('Daily AUM'!$D191:AH191&lt;&gt;"")*(NAV!$D191:AH191&lt;&gt;"")),NAV!$D191:AH191),"")))),0))</f>
        <v>1.0497277784147627</v>
      </c>
      <c r="AJ191" s="2">
        <f>IF(OR('Daily AUM'!AJ191="",NAV!AJ191=""),0,IFERROR(IF(OR(IFERROR(LOOKUP(2,1/(('Daily AUM'!$D191:AI191&lt;&gt;"")*(NAV!$D191:AI191&lt;&gt;"")),'Daily AUM'!$D191:AI191),"")="",IFERROR(LOOKUP(2,1/(('Daily AUM'!$D191:AI191&lt;&gt;"")*(NAV!$D191:AI191&lt;&gt;"")),NAV!$D191:AI191),"")=""),0,'Daily AUM'!AJ191-(IFERROR(LOOKUP(2,1/(('Daily AUM'!$D191:AI191&lt;&gt;"")*(NAV!$D191:AI191&lt;&gt;"")),'Daily AUM'!$D191:AI191),"")*(NAV!AJ191/IFERROR(LOOKUP(2,1/(('Daily AUM'!$D191:AI191&lt;&gt;"")*(NAV!$D191:AI191&lt;&gt;"")),NAV!$D191:AI191),"")))),0))</f>
        <v>3.0842764205499407</v>
      </c>
      <c r="AK191" s="2">
        <f>IF(OR('Daily AUM'!AK191="",NAV!AK191=""),0,IFERROR(IF(OR(IFERROR(LOOKUP(2,1/(('Daily AUM'!$D191:AJ191&lt;&gt;"")*(NAV!$D191:AJ191&lt;&gt;"")),'Daily AUM'!$D191:AJ191),"")="",IFERROR(LOOKUP(2,1/(('Daily AUM'!$D191:AJ191&lt;&gt;"")*(NAV!$D191:AJ191&lt;&gt;"")),NAV!$D191:AJ191),"")=""),0,'Daily AUM'!AK191-(IFERROR(LOOKUP(2,1/(('Daily AUM'!$D191:AJ191&lt;&gt;"")*(NAV!$D191:AJ191&lt;&gt;"")),'Daily AUM'!$D191:AJ191),"")*(NAV!AK191/IFERROR(LOOKUP(2,1/(('Daily AUM'!$D191:AJ191&lt;&gt;"")*(NAV!$D191:AJ191&lt;&gt;"")),NAV!$D191:AJ191),"")))),0))</f>
        <v>70.5118181460698</v>
      </c>
      <c r="AL191" s="2">
        <f>IF(OR('Daily AUM'!AL191="",NAV!AL191=""),0,IFERROR(IF(OR(IFERROR(LOOKUP(2,1/(('Daily AUM'!$D191:AK191&lt;&gt;"")*(NAV!$D191:AK191&lt;&gt;"")),'Daily AUM'!$D191:AK191),"")="",IFERROR(LOOKUP(2,1/(('Daily AUM'!$D191:AK191&lt;&gt;"")*(NAV!$D191:AK191&lt;&gt;"")),NAV!$D191:AK191),"")=""),0,'Daily AUM'!AL191-(IFERROR(LOOKUP(2,1/(('Daily AUM'!$D191:AK191&lt;&gt;"")*(NAV!$D191:AK191&lt;&gt;"")),'Daily AUM'!$D191:AK191),"")*(NAV!AL191/IFERROR(LOOKUP(2,1/(('Daily AUM'!$D191:AK191&lt;&gt;"")*(NAV!$D191:AK191&lt;&gt;"")),NAV!$D191:AK191),"")))),0))</f>
        <v>9.3751770193448465</v>
      </c>
      <c r="AM191" s="2">
        <f>IF(OR('Daily AUM'!AM191="",NAV!AM191=""),0,IFERROR(IF(OR(IFERROR(LOOKUP(2,1/(('Daily AUM'!$D191:AL191&lt;&gt;"")*(NAV!$D191:AL191&lt;&gt;"")),'Daily AUM'!$D191:AL191),"")="",IFERROR(LOOKUP(2,1/(('Daily AUM'!$D191:AL191&lt;&gt;"")*(NAV!$D191:AL191&lt;&gt;"")),NAV!$D191:AL191),"")=""),0,'Daily AUM'!AM191-(IFERROR(LOOKUP(2,1/(('Daily AUM'!$D191:AL191&lt;&gt;"")*(NAV!$D191:AL191&lt;&gt;"")),'Daily AUM'!$D191:AL191),"")*(NAV!AM191/IFERROR(LOOKUP(2,1/(('Daily AUM'!$D191:AL191&lt;&gt;"")*(NAV!$D191:AL191&lt;&gt;"")),NAV!$D191:AL191),"")))),0))</f>
        <v>0.21322701957160461</v>
      </c>
      <c r="AN191" s="2">
        <f>IF(OR('Daily AUM'!AN191="",NAV!AN191=""),0,IFERROR(IF(OR(IFERROR(LOOKUP(2,1/(('Daily AUM'!$D191:AM191&lt;&gt;"")*(NAV!$D191:AM191&lt;&gt;"")),'Daily AUM'!$D191:AM191),"")="",IFERROR(LOOKUP(2,1/(('Daily AUM'!$D191:AM191&lt;&gt;"")*(NAV!$D191:AM191&lt;&gt;"")),NAV!$D191:AM191),"")=""),0,'Daily AUM'!AN191-(IFERROR(LOOKUP(2,1/(('Daily AUM'!$D191:AM191&lt;&gt;"")*(NAV!$D191:AM191&lt;&gt;"")),'Daily AUM'!$D191:AM191),"")*(NAV!AN191/IFERROR(LOOKUP(2,1/(('Daily AUM'!$D191:AM191&lt;&gt;"")*(NAV!$D191:AM191&lt;&gt;"")),NAV!$D191:AM191),"")))),0))</f>
        <v>-4.9442974584053445E-2</v>
      </c>
      <c r="AO191" s="2">
        <f>IF(OR('Daily AUM'!AO191="",NAV!AO191=""),0,IFERROR(IF(OR(IFERROR(LOOKUP(2,1/(('Daily AUM'!$D191:AN191&lt;&gt;"")*(NAV!$D191:AN191&lt;&gt;"")),'Daily AUM'!$D191:AN191),"")="",IFERROR(LOOKUP(2,1/(('Daily AUM'!$D191:AN191&lt;&gt;"")*(NAV!$D191:AN191&lt;&gt;"")),NAV!$D191:AN191),"")=""),0,'Daily AUM'!AO191-(IFERROR(LOOKUP(2,1/(('Daily AUM'!$D191:AN191&lt;&gt;"")*(NAV!$D191:AN191&lt;&gt;"")),'Daily AUM'!$D191:AN191),"")*(NAV!AO191/IFERROR(LOOKUP(2,1/(('Daily AUM'!$D191:AN191&lt;&gt;"")*(NAV!$D191:AN191&lt;&gt;"")),NAV!$D191:AN191),"")))),0))</f>
        <v>0.45804064475896666</v>
      </c>
      <c r="AP191" s="2">
        <f>IF(OR('Daily AUM'!AP191="",NAV!AP191=""),0,IFERROR(IF(OR(IFERROR(LOOKUP(2,1/(('Daily AUM'!$D191:AO191&lt;&gt;"")*(NAV!$D191:AO191&lt;&gt;"")),'Daily AUM'!$D191:AO191),"")="",IFERROR(LOOKUP(2,1/(('Daily AUM'!$D191:AO191&lt;&gt;"")*(NAV!$D191:AO191&lt;&gt;"")),NAV!$D191:AO191),"")=""),0,'Daily AUM'!AP191-(IFERROR(LOOKUP(2,1/(('Daily AUM'!$D191:AO191&lt;&gt;"")*(NAV!$D191:AO191&lt;&gt;"")),'Daily AUM'!$D191:AO191),"")*(NAV!AP191/IFERROR(LOOKUP(2,1/(('Daily AUM'!$D191:AO191&lt;&gt;"")*(NAV!$D191:AO191&lt;&gt;"")),NAV!$D191:AO191),"")))),0))</f>
        <v>-9.2800952243833308</v>
      </c>
      <c r="AQ191" s="2">
        <f>IF(OR('Daily AUM'!AQ191="",NAV!AQ191=""),0,IFERROR(IF(OR(IFERROR(LOOKUP(2,1/(('Daily AUM'!$D191:AP191&lt;&gt;"")*(NAV!$D191:AP191&lt;&gt;"")),'Daily AUM'!$D191:AP191),"")="",IFERROR(LOOKUP(2,1/(('Daily AUM'!$D191:AP191&lt;&gt;"")*(NAV!$D191:AP191&lt;&gt;"")),NAV!$D191:AP191),"")=""),0,'Daily AUM'!AQ191-(IFERROR(LOOKUP(2,1/(('Daily AUM'!$D191:AP191&lt;&gt;"")*(NAV!$D191:AP191&lt;&gt;"")),'Daily AUM'!$D191:AP191),"")*(NAV!AQ191/IFERROR(LOOKUP(2,1/(('Daily AUM'!$D191:AP191&lt;&gt;"")*(NAV!$D191:AP191&lt;&gt;"")),NAV!$D191:AP191),"")))),0))</f>
        <v>2.8902170681662938</v>
      </c>
      <c r="AR191" s="2">
        <f>IF(OR('Daily AUM'!AR191="",NAV!AR191=""),0,IFERROR(IF(OR(IFERROR(LOOKUP(2,1/(('Daily AUM'!$D191:AQ191&lt;&gt;"")*(NAV!$D191:AQ191&lt;&gt;"")),'Daily AUM'!$D191:AQ191),"")="",IFERROR(LOOKUP(2,1/(('Daily AUM'!$D191:AQ191&lt;&gt;"")*(NAV!$D191:AQ191&lt;&gt;"")),NAV!$D191:AQ191),"")=""),0,'Daily AUM'!AR191-(IFERROR(LOOKUP(2,1/(('Daily AUM'!$D191:AQ191&lt;&gt;"")*(NAV!$D191:AQ191&lt;&gt;"")),'Daily AUM'!$D191:AQ191),"")*(NAV!AR191/IFERROR(LOOKUP(2,1/(('Daily AUM'!$D191:AQ191&lt;&gt;"")*(NAV!$D191:AQ191&lt;&gt;"")),NAV!$D191:AQ191),"")))),0))</f>
        <v>-1.8800123875162171</v>
      </c>
      <c r="AS191" s="2">
        <f t="shared" si="4"/>
        <v>2.3117315535255329</v>
      </c>
      <c r="AT191" s="2">
        <f t="shared" si="5"/>
        <v>60.816545863273859</v>
      </c>
    </row>
    <row r="192" spans="1:46" x14ac:dyDescent="0.2">
      <c r="A192" t="s">
        <v>223</v>
      </c>
      <c r="B192" t="s">
        <v>210</v>
      </c>
      <c r="C192" t="s">
        <v>51</v>
      </c>
      <c r="D192" s="2">
        <f>0</f>
        <v>0</v>
      </c>
      <c r="E192" s="2">
        <f>IF(OR('Daily AUM'!E192="",NAV!E192=""),0,IFERROR(IF(OR(IFERROR(LOOKUP(2,1/(('Daily AUM'!$D192:D192&lt;&gt;"")*(NAV!$D192:D192&lt;&gt;"")),'Daily AUM'!$D192:D192),"")="",IFERROR(LOOKUP(2,1/(('Daily AUM'!$D192:D192&lt;&gt;"")*(NAV!$D192:D192&lt;&gt;"")),NAV!$D192:D192),"")=""),0,'Daily AUM'!E192-(IFERROR(LOOKUP(2,1/(('Daily AUM'!$D192:D192&lt;&gt;"")*(NAV!$D192:D192&lt;&gt;"")),'Daily AUM'!$D192:D192),"")*(NAV!E192/IFERROR(LOOKUP(2,1/(('Daily AUM'!$D192:D192&lt;&gt;"")*(NAV!$D192:D192&lt;&gt;"")),NAV!$D192:D192),"")))),0))</f>
        <v>1.3645941497047716</v>
      </c>
      <c r="F192" s="2">
        <f>IF(OR('Daily AUM'!F192="",NAV!F192=""),0,IFERROR(IF(OR(IFERROR(LOOKUP(2,1/(('Daily AUM'!$D192:E192&lt;&gt;"")*(NAV!$D192:E192&lt;&gt;"")),'Daily AUM'!$D192:E192),"")="",IFERROR(LOOKUP(2,1/(('Daily AUM'!$D192:E192&lt;&gt;"")*(NAV!$D192:E192&lt;&gt;"")),NAV!$D192:E192),"")=""),0,'Daily AUM'!F192-(IFERROR(LOOKUP(2,1/(('Daily AUM'!$D192:E192&lt;&gt;"")*(NAV!$D192:E192&lt;&gt;"")),'Daily AUM'!$D192:E192),"")*(NAV!F192/IFERROR(LOOKUP(2,1/(('Daily AUM'!$D192:E192&lt;&gt;"")*(NAV!$D192:E192&lt;&gt;"")),NAV!$D192:E192),"")))),0))</f>
        <v>2.1172563937398081E-2</v>
      </c>
      <c r="G192" s="2">
        <f>IF(OR('Daily AUM'!G192="",NAV!G192=""),0,IFERROR(IF(OR(IFERROR(LOOKUP(2,1/(('Daily AUM'!$D192:F192&lt;&gt;"")*(NAV!$D192:F192&lt;&gt;"")),'Daily AUM'!$D192:F192),"")="",IFERROR(LOOKUP(2,1/(('Daily AUM'!$D192:F192&lt;&gt;"")*(NAV!$D192:F192&lt;&gt;"")),NAV!$D192:F192),"")=""),0,'Daily AUM'!G192-(IFERROR(LOOKUP(2,1/(('Daily AUM'!$D192:F192&lt;&gt;"")*(NAV!$D192:F192&lt;&gt;"")),'Daily AUM'!$D192:F192),"")*(NAV!G192/IFERROR(LOOKUP(2,1/(('Daily AUM'!$D192:F192&lt;&gt;"")*(NAV!$D192:F192&lt;&gt;"")),NAV!$D192:F192),"")))),0))</f>
        <v>-2.9712977006965957E-3</v>
      </c>
      <c r="H192" s="2">
        <f>IF(OR('Daily AUM'!H192="",NAV!H192=""),0,IFERROR(IF(OR(IFERROR(LOOKUP(2,1/(('Daily AUM'!$D192:G192&lt;&gt;"")*(NAV!$D192:G192&lt;&gt;"")),'Daily AUM'!$D192:G192),"")="",IFERROR(LOOKUP(2,1/(('Daily AUM'!$D192:G192&lt;&gt;"")*(NAV!$D192:G192&lt;&gt;"")),NAV!$D192:G192),"")=""),0,'Daily AUM'!H192-(IFERROR(LOOKUP(2,1/(('Daily AUM'!$D192:G192&lt;&gt;"")*(NAV!$D192:G192&lt;&gt;"")),'Daily AUM'!$D192:G192),"")*(NAV!H192/IFERROR(LOOKUP(2,1/(('Daily AUM'!$D192:G192&lt;&gt;"")*(NAV!$D192:G192&lt;&gt;"")),NAV!$D192:G192),"")))),0))</f>
        <v>3.233103737586589</v>
      </c>
      <c r="I192" s="2">
        <f>IF(OR('Daily AUM'!I192="",NAV!I192=""),0,IFERROR(IF(OR(IFERROR(LOOKUP(2,1/(('Daily AUM'!$D192:H192&lt;&gt;"")*(NAV!$D192:H192&lt;&gt;"")),'Daily AUM'!$D192:H192),"")="",IFERROR(LOOKUP(2,1/(('Daily AUM'!$D192:H192&lt;&gt;"")*(NAV!$D192:H192&lt;&gt;"")),NAV!$D192:H192),"")=""),0,'Daily AUM'!I192-(IFERROR(LOOKUP(2,1/(('Daily AUM'!$D192:H192&lt;&gt;"")*(NAV!$D192:H192&lt;&gt;"")),'Daily AUM'!$D192:H192),"")*(NAV!I192/IFERROR(LOOKUP(2,1/(('Daily AUM'!$D192:H192&lt;&gt;"")*(NAV!$D192:H192&lt;&gt;"")),NAV!$D192:H192),"")))),0))</f>
        <v>5.8039368073946207</v>
      </c>
      <c r="J192" s="2">
        <f>IF(OR('Daily AUM'!J192="",NAV!J192=""),0,IFERROR(IF(OR(IFERROR(LOOKUP(2,1/(('Daily AUM'!$D192:I192&lt;&gt;"")*(NAV!$D192:I192&lt;&gt;"")),'Daily AUM'!$D192:I192),"")="",IFERROR(LOOKUP(2,1/(('Daily AUM'!$D192:I192&lt;&gt;"")*(NAV!$D192:I192&lt;&gt;"")),NAV!$D192:I192),"")=""),0,'Daily AUM'!J192-(IFERROR(LOOKUP(2,1/(('Daily AUM'!$D192:I192&lt;&gt;"")*(NAV!$D192:I192&lt;&gt;"")),'Daily AUM'!$D192:I192),"")*(NAV!J192/IFERROR(LOOKUP(2,1/(('Daily AUM'!$D192:I192&lt;&gt;"")*(NAV!$D192:I192&lt;&gt;"")),NAV!$D192:I192),"")))),0))</f>
        <v>3.1664763372937159</v>
      </c>
      <c r="K192" s="2">
        <f>IF(OR('Daily AUM'!K192="",NAV!K192=""),0,IFERROR(IF(OR(IFERROR(LOOKUP(2,1/(('Daily AUM'!$D192:J192&lt;&gt;"")*(NAV!$D192:J192&lt;&gt;"")),'Daily AUM'!$D192:J192),"")="",IFERROR(LOOKUP(2,1/(('Daily AUM'!$D192:J192&lt;&gt;"")*(NAV!$D192:J192&lt;&gt;"")),NAV!$D192:J192),"")=""),0,'Daily AUM'!K192-(IFERROR(LOOKUP(2,1/(('Daily AUM'!$D192:J192&lt;&gt;"")*(NAV!$D192:J192&lt;&gt;"")),'Daily AUM'!$D192:J192),"")*(NAV!K192/IFERROR(LOOKUP(2,1/(('Daily AUM'!$D192:J192&lt;&gt;"")*(NAV!$D192:J192&lt;&gt;"")),NAV!$D192:J192),"")))),0))</f>
        <v>1.8354427998556275</v>
      </c>
      <c r="L192" s="2">
        <f>IF(OR('Daily AUM'!L192="",NAV!L192=""),0,IFERROR(IF(OR(IFERROR(LOOKUP(2,1/(('Daily AUM'!$D192:K192&lt;&gt;"")*(NAV!$D192:K192&lt;&gt;"")),'Daily AUM'!$D192:K192),"")="",IFERROR(LOOKUP(2,1/(('Daily AUM'!$D192:K192&lt;&gt;"")*(NAV!$D192:K192&lt;&gt;"")),NAV!$D192:K192),"")=""),0,'Daily AUM'!L192-(IFERROR(LOOKUP(2,1/(('Daily AUM'!$D192:K192&lt;&gt;"")*(NAV!$D192:K192&lt;&gt;"")),'Daily AUM'!$D192:K192),"")*(NAV!L192/IFERROR(LOOKUP(2,1/(('Daily AUM'!$D192:K192&lt;&gt;"")*(NAV!$D192:K192&lt;&gt;"")),NAV!$D192:K192),"")))),0))</f>
        <v>1.2168668079584677</v>
      </c>
      <c r="M192" s="2">
        <f>IF(OR('Daily AUM'!M192="",NAV!M192=""),0,IFERROR(IF(OR(IFERROR(LOOKUP(2,1/(('Daily AUM'!$D192:L192&lt;&gt;"")*(NAV!$D192:L192&lt;&gt;"")),'Daily AUM'!$D192:L192),"")="",IFERROR(LOOKUP(2,1/(('Daily AUM'!$D192:L192&lt;&gt;"")*(NAV!$D192:L192&lt;&gt;"")),NAV!$D192:L192),"")=""),0,'Daily AUM'!M192-(IFERROR(LOOKUP(2,1/(('Daily AUM'!$D192:L192&lt;&gt;"")*(NAV!$D192:L192&lt;&gt;"")),'Daily AUM'!$D192:L192),"")*(NAV!M192/IFERROR(LOOKUP(2,1/(('Daily AUM'!$D192:L192&lt;&gt;"")*(NAV!$D192:L192&lt;&gt;"")),NAV!$D192:L192),"")))),0))</f>
        <v>7.0530742149476282</v>
      </c>
      <c r="N192" s="2">
        <f>IF(OR('Daily AUM'!N192="",NAV!N192=""),0,IFERROR(IF(OR(IFERROR(LOOKUP(2,1/(('Daily AUM'!$D192:M192&lt;&gt;"")*(NAV!$D192:M192&lt;&gt;"")),'Daily AUM'!$D192:M192),"")="",IFERROR(LOOKUP(2,1/(('Daily AUM'!$D192:M192&lt;&gt;"")*(NAV!$D192:M192&lt;&gt;"")),NAV!$D192:M192),"")=""),0,'Daily AUM'!N192-(IFERROR(LOOKUP(2,1/(('Daily AUM'!$D192:M192&lt;&gt;"")*(NAV!$D192:M192&lt;&gt;"")),'Daily AUM'!$D192:M192),"")*(NAV!N192/IFERROR(LOOKUP(2,1/(('Daily AUM'!$D192:M192&lt;&gt;"")*(NAV!$D192:M192&lt;&gt;"")),NAV!$D192:M192),"")))),0))</f>
        <v>2.6662770371590341</v>
      </c>
      <c r="O192" s="2">
        <f>IF(OR('Daily AUM'!O192="",NAV!O192=""),0,IFERROR(IF(OR(IFERROR(LOOKUP(2,1/(('Daily AUM'!$D192:N192&lt;&gt;"")*(NAV!$D192:N192&lt;&gt;"")),'Daily AUM'!$D192:N192),"")="",IFERROR(LOOKUP(2,1/(('Daily AUM'!$D192:N192&lt;&gt;"")*(NAV!$D192:N192&lt;&gt;"")),NAV!$D192:N192),"")=""),0,'Daily AUM'!O192-(IFERROR(LOOKUP(2,1/(('Daily AUM'!$D192:N192&lt;&gt;"")*(NAV!$D192:N192&lt;&gt;"")),'Daily AUM'!$D192:N192),"")*(NAV!O192/IFERROR(LOOKUP(2,1/(('Daily AUM'!$D192:N192&lt;&gt;"")*(NAV!$D192:N192&lt;&gt;"")),NAV!$D192:N192),"")))),0))</f>
        <v>4.2585322805207397</v>
      </c>
      <c r="P192" s="2">
        <f>IF(OR('Daily AUM'!P192="",NAV!P192=""),0,IFERROR(IF(OR(IFERROR(LOOKUP(2,1/(('Daily AUM'!$D192:O192&lt;&gt;"")*(NAV!$D192:O192&lt;&gt;"")),'Daily AUM'!$D192:O192),"")="",IFERROR(LOOKUP(2,1/(('Daily AUM'!$D192:O192&lt;&gt;"")*(NAV!$D192:O192&lt;&gt;"")),NAV!$D192:O192),"")=""),0,'Daily AUM'!P192-(IFERROR(LOOKUP(2,1/(('Daily AUM'!$D192:O192&lt;&gt;"")*(NAV!$D192:O192&lt;&gt;"")),'Daily AUM'!$D192:O192),"")*(NAV!P192/IFERROR(LOOKUP(2,1/(('Daily AUM'!$D192:O192&lt;&gt;"")*(NAV!$D192:O192&lt;&gt;"")),NAV!$D192:O192),"")))),0))</f>
        <v>0.87173373516725405</v>
      </c>
      <c r="Q192" s="2">
        <f>IF(OR('Daily AUM'!Q192="",NAV!Q192=""),0,IFERROR(IF(OR(IFERROR(LOOKUP(2,1/(('Daily AUM'!$D192:P192&lt;&gt;"")*(NAV!$D192:P192&lt;&gt;"")),'Daily AUM'!$D192:P192),"")="",IFERROR(LOOKUP(2,1/(('Daily AUM'!$D192:P192&lt;&gt;"")*(NAV!$D192:P192&lt;&gt;"")),NAV!$D192:P192),"")=""),0,'Daily AUM'!Q192-(IFERROR(LOOKUP(2,1/(('Daily AUM'!$D192:P192&lt;&gt;"")*(NAV!$D192:P192&lt;&gt;"")),'Daily AUM'!$D192:P192),"")*(NAV!Q192/IFERROR(LOOKUP(2,1/(('Daily AUM'!$D192:P192&lt;&gt;"")*(NAV!$D192:P192&lt;&gt;"")),NAV!$D192:P192),"")))),0))</f>
        <v>0.67164060669529135</v>
      </c>
      <c r="R192" s="2">
        <f>IF(OR('Daily AUM'!R192="",NAV!R192=""),0,IFERROR(IF(OR(IFERROR(LOOKUP(2,1/(('Daily AUM'!$D192:Q192&lt;&gt;"")*(NAV!$D192:Q192&lt;&gt;"")),'Daily AUM'!$D192:Q192),"")="",IFERROR(LOOKUP(2,1/(('Daily AUM'!$D192:Q192&lt;&gt;"")*(NAV!$D192:Q192&lt;&gt;"")),NAV!$D192:Q192),"")=""),0,'Daily AUM'!R192-(IFERROR(LOOKUP(2,1/(('Daily AUM'!$D192:Q192&lt;&gt;"")*(NAV!$D192:Q192&lt;&gt;"")),'Daily AUM'!$D192:Q192),"")*(NAV!R192/IFERROR(LOOKUP(2,1/(('Daily AUM'!$D192:Q192&lt;&gt;"")*(NAV!$D192:Q192&lt;&gt;"")),NAV!$D192:Q192),"")))),0))</f>
        <v>3.1036303505461547</v>
      </c>
      <c r="S192" s="2">
        <f>IF(OR('Daily AUM'!S192="",NAV!S192=""),0,IFERROR(IF(OR(IFERROR(LOOKUP(2,1/(('Daily AUM'!$D192:R192&lt;&gt;"")*(NAV!$D192:R192&lt;&gt;"")),'Daily AUM'!$D192:R192),"")="",IFERROR(LOOKUP(2,1/(('Daily AUM'!$D192:R192&lt;&gt;"")*(NAV!$D192:R192&lt;&gt;"")),NAV!$D192:R192),"")=""),0,'Daily AUM'!S192-(IFERROR(LOOKUP(2,1/(('Daily AUM'!$D192:R192&lt;&gt;"")*(NAV!$D192:R192&lt;&gt;"")),'Daily AUM'!$D192:R192),"")*(NAV!S192/IFERROR(LOOKUP(2,1/(('Daily AUM'!$D192:R192&lt;&gt;"")*(NAV!$D192:R192&lt;&gt;"")),NAV!$D192:R192),"")))),0))</f>
        <v>-0.10257510827204896</v>
      </c>
      <c r="T192" s="2">
        <f>IF(OR('Daily AUM'!T192="",NAV!T192=""),0,IFERROR(IF(OR(IFERROR(LOOKUP(2,1/(('Daily AUM'!$D192:S192&lt;&gt;"")*(NAV!$D192:S192&lt;&gt;"")),'Daily AUM'!$D192:S192),"")="",IFERROR(LOOKUP(2,1/(('Daily AUM'!$D192:S192&lt;&gt;"")*(NAV!$D192:S192&lt;&gt;"")),NAV!$D192:S192),"")=""),0,'Daily AUM'!T192-(IFERROR(LOOKUP(2,1/(('Daily AUM'!$D192:S192&lt;&gt;"")*(NAV!$D192:S192&lt;&gt;"")),'Daily AUM'!$D192:S192),"")*(NAV!T192/IFERROR(LOOKUP(2,1/(('Daily AUM'!$D192:S192&lt;&gt;"")*(NAV!$D192:S192&lt;&gt;"")),NAV!$D192:S192),"")))),0))</f>
        <v>0.81585831734901149</v>
      </c>
      <c r="U192" s="2">
        <f>IF(OR('Daily AUM'!U192="",NAV!U192=""),0,IFERROR(IF(OR(IFERROR(LOOKUP(2,1/(('Daily AUM'!$D192:T192&lt;&gt;"")*(NAV!$D192:T192&lt;&gt;"")),'Daily AUM'!$D192:T192),"")="",IFERROR(LOOKUP(2,1/(('Daily AUM'!$D192:T192&lt;&gt;"")*(NAV!$D192:T192&lt;&gt;"")),NAV!$D192:T192),"")=""),0,'Daily AUM'!U192-(IFERROR(LOOKUP(2,1/(('Daily AUM'!$D192:T192&lt;&gt;"")*(NAV!$D192:T192&lt;&gt;"")),'Daily AUM'!$D192:T192),"")*(NAV!U192/IFERROR(LOOKUP(2,1/(('Daily AUM'!$D192:T192&lt;&gt;"")*(NAV!$D192:T192&lt;&gt;"")),NAV!$D192:T192),"")))),0))</f>
        <v>1.5937415132257229</v>
      </c>
      <c r="V192" s="2">
        <f>IF(OR('Daily AUM'!V192="",NAV!V192=""),0,IFERROR(IF(OR(IFERROR(LOOKUP(2,1/(('Daily AUM'!$D192:U192&lt;&gt;"")*(NAV!$D192:U192&lt;&gt;"")),'Daily AUM'!$D192:U192),"")="",IFERROR(LOOKUP(2,1/(('Daily AUM'!$D192:U192&lt;&gt;"")*(NAV!$D192:U192&lt;&gt;"")),NAV!$D192:U192),"")=""),0,'Daily AUM'!V192-(IFERROR(LOOKUP(2,1/(('Daily AUM'!$D192:U192&lt;&gt;"")*(NAV!$D192:U192&lt;&gt;"")),'Daily AUM'!$D192:U192),"")*(NAV!V192/IFERROR(LOOKUP(2,1/(('Daily AUM'!$D192:U192&lt;&gt;"")*(NAV!$D192:U192&lt;&gt;"")),NAV!$D192:U192),"")))),0))</f>
        <v>1.9559553709073043</v>
      </c>
      <c r="W192" s="2">
        <f>IF(OR('Daily AUM'!W192="",NAV!W192=""),0,IFERROR(IF(OR(IFERROR(LOOKUP(2,1/(('Daily AUM'!$D192:V192&lt;&gt;"")*(NAV!$D192:V192&lt;&gt;"")),'Daily AUM'!$D192:V192),"")="",IFERROR(LOOKUP(2,1/(('Daily AUM'!$D192:V192&lt;&gt;"")*(NAV!$D192:V192&lt;&gt;"")),NAV!$D192:V192),"")=""),0,'Daily AUM'!W192-(IFERROR(LOOKUP(2,1/(('Daily AUM'!$D192:V192&lt;&gt;"")*(NAV!$D192:V192&lt;&gt;"")),'Daily AUM'!$D192:V192),"")*(NAV!W192/IFERROR(LOOKUP(2,1/(('Daily AUM'!$D192:V192&lt;&gt;"")*(NAV!$D192:V192&lt;&gt;"")),NAV!$D192:V192),"")))),0))</f>
        <v>2.6110615582979335</v>
      </c>
      <c r="X192" s="2">
        <f>IF(OR('Daily AUM'!X192="",NAV!X192=""),0,IFERROR(IF(OR(IFERROR(LOOKUP(2,1/(('Daily AUM'!$D192:W192&lt;&gt;"")*(NAV!$D192:W192&lt;&gt;"")),'Daily AUM'!$D192:W192),"")="",IFERROR(LOOKUP(2,1/(('Daily AUM'!$D192:W192&lt;&gt;"")*(NAV!$D192:W192&lt;&gt;"")),NAV!$D192:W192),"")=""),0,'Daily AUM'!X192-(IFERROR(LOOKUP(2,1/(('Daily AUM'!$D192:W192&lt;&gt;"")*(NAV!$D192:W192&lt;&gt;"")),'Daily AUM'!$D192:W192),"")*(NAV!X192/IFERROR(LOOKUP(2,1/(('Daily AUM'!$D192:W192&lt;&gt;"")*(NAV!$D192:W192&lt;&gt;"")),NAV!$D192:W192),"")))),0))</f>
        <v>0.93679468572599944</v>
      </c>
      <c r="Y192" s="2">
        <f>IF(OR('Daily AUM'!Y192="",NAV!Y192=""),0,IFERROR(IF(OR(IFERROR(LOOKUP(2,1/(('Daily AUM'!$D192:X192&lt;&gt;"")*(NAV!$D192:X192&lt;&gt;"")),'Daily AUM'!$D192:X192),"")="",IFERROR(LOOKUP(2,1/(('Daily AUM'!$D192:X192&lt;&gt;"")*(NAV!$D192:X192&lt;&gt;"")),NAV!$D192:X192),"")=""),0,'Daily AUM'!Y192-(IFERROR(LOOKUP(2,1/(('Daily AUM'!$D192:X192&lt;&gt;"")*(NAV!$D192:X192&lt;&gt;"")),'Daily AUM'!$D192:X192),"")*(NAV!Y192/IFERROR(LOOKUP(2,1/(('Daily AUM'!$D192:X192&lt;&gt;"")*(NAV!$D192:X192&lt;&gt;"")),NAV!$D192:X192),"")))),0))</f>
        <v>0.79578433575443341</v>
      </c>
      <c r="Z192" s="2">
        <f>IF(OR('Daily AUM'!Z192="",NAV!Z192=""),0,IFERROR(IF(OR(IFERROR(LOOKUP(2,1/(('Daily AUM'!$D192:Y192&lt;&gt;"")*(NAV!$D192:Y192&lt;&gt;"")),'Daily AUM'!$D192:Y192),"")="",IFERROR(LOOKUP(2,1/(('Daily AUM'!$D192:Y192&lt;&gt;"")*(NAV!$D192:Y192&lt;&gt;"")),NAV!$D192:Y192),"")=""),0,'Daily AUM'!Z192-(IFERROR(LOOKUP(2,1/(('Daily AUM'!$D192:Y192&lt;&gt;"")*(NAV!$D192:Y192&lt;&gt;"")),'Daily AUM'!$D192:Y192),"")*(NAV!Z192/IFERROR(LOOKUP(2,1/(('Daily AUM'!$D192:Y192&lt;&gt;"")*(NAV!$D192:Y192&lt;&gt;"")),NAV!$D192:Y192),"")))),0))</f>
        <v>0.94005246454116786</v>
      </c>
      <c r="AA192" s="2">
        <f>IF(OR('Daily AUM'!AA192="",NAV!AA192=""),0,IFERROR(IF(OR(IFERROR(LOOKUP(2,1/(('Daily AUM'!$D192:Z192&lt;&gt;"")*(NAV!$D192:Z192&lt;&gt;"")),'Daily AUM'!$D192:Z192),"")="",IFERROR(LOOKUP(2,1/(('Daily AUM'!$D192:Z192&lt;&gt;"")*(NAV!$D192:Z192&lt;&gt;"")),NAV!$D192:Z192),"")=""),0,'Daily AUM'!AA192-(IFERROR(LOOKUP(2,1/(('Daily AUM'!$D192:Z192&lt;&gt;"")*(NAV!$D192:Z192&lt;&gt;"")),'Daily AUM'!$D192:Z192),"")*(NAV!AA192/IFERROR(LOOKUP(2,1/(('Daily AUM'!$D192:Z192&lt;&gt;"")*(NAV!$D192:Z192&lt;&gt;"")),NAV!$D192:Z192),"")))),0))</f>
        <v>0.74674282193836916</v>
      </c>
      <c r="AB192" s="2">
        <f>IF(OR('Daily AUM'!AB192="",NAV!AB192=""),0,IFERROR(IF(OR(IFERROR(LOOKUP(2,1/(('Daily AUM'!$D192:AA192&lt;&gt;"")*(NAV!$D192:AA192&lt;&gt;"")),'Daily AUM'!$D192:AA192),"")="",IFERROR(LOOKUP(2,1/(('Daily AUM'!$D192:AA192&lt;&gt;"")*(NAV!$D192:AA192&lt;&gt;"")),NAV!$D192:AA192),"")=""),0,'Daily AUM'!AB192-(IFERROR(LOOKUP(2,1/(('Daily AUM'!$D192:AA192&lt;&gt;"")*(NAV!$D192:AA192&lt;&gt;"")),'Daily AUM'!$D192:AA192),"")*(NAV!AB192/IFERROR(LOOKUP(2,1/(('Daily AUM'!$D192:AA192&lt;&gt;"")*(NAV!$D192:AA192&lt;&gt;"")),NAV!$D192:AA192),"")))),0))</f>
        <v>4.4757269412684764</v>
      </c>
      <c r="AC192" s="2">
        <f>IF(OR('Daily AUM'!AC192="",NAV!AC192=""),0,IFERROR(IF(OR(IFERROR(LOOKUP(2,1/(('Daily AUM'!$D192:AB192&lt;&gt;"")*(NAV!$D192:AB192&lt;&gt;"")),'Daily AUM'!$D192:AB192),"")="",IFERROR(LOOKUP(2,1/(('Daily AUM'!$D192:AB192&lt;&gt;"")*(NAV!$D192:AB192&lt;&gt;"")),NAV!$D192:AB192),"")=""),0,'Daily AUM'!AC192-(IFERROR(LOOKUP(2,1/(('Daily AUM'!$D192:AB192&lt;&gt;"")*(NAV!$D192:AB192&lt;&gt;"")),'Daily AUM'!$D192:AB192),"")*(NAV!AC192/IFERROR(LOOKUP(2,1/(('Daily AUM'!$D192:AB192&lt;&gt;"")*(NAV!$D192:AB192&lt;&gt;"")),NAV!$D192:AB192),"")))),0))</f>
        <v>0.65408185733349455</v>
      </c>
      <c r="AD192" s="2">
        <f>IF(OR('Daily AUM'!AD192="",NAV!AD192=""),0,IFERROR(IF(OR(IFERROR(LOOKUP(2,1/(('Daily AUM'!$D192:AC192&lt;&gt;"")*(NAV!$D192:AC192&lt;&gt;"")),'Daily AUM'!$D192:AC192),"")="",IFERROR(LOOKUP(2,1/(('Daily AUM'!$D192:AC192&lt;&gt;"")*(NAV!$D192:AC192&lt;&gt;"")),NAV!$D192:AC192),"")=""),0,'Daily AUM'!AD192-(IFERROR(LOOKUP(2,1/(('Daily AUM'!$D192:AC192&lt;&gt;"")*(NAV!$D192:AC192&lt;&gt;"")),'Daily AUM'!$D192:AC192),"")*(NAV!AD192/IFERROR(LOOKUP(2,1/(('Daily AUM'!$D192:AC192&lt;&gt;"")*(NAV!$D192:AC192&lt;&gt;"")),NAV!$D192:AC192),"")))),0))</f>
        <v>1.8222377076776866</v>
      </c>
      <c r="AE192" s="2">
        <f>IF(OR('Daily AUM'!AE192="",NAV!AE192=""),0,IFERROR(IF(OR(IFERROR(LOOKUP(2,1/(('Daily AUM'!$D192:AD192&lt;&gt;"")*(NAV!$D192:AD192&lt;&gt;"")),'Daily AUM'!$D192:AD192),"")="",IFERROR(LOOKUP(2,1/(('Daily AUM'!$D192:AD192&lt;&gt;"")*(NAV!$D192:AD192&lt;&gt;"")),NAV!$D192:AD192),"")=""),0,'Daily AUM'!AE192-(IFERROR(LOOKUP(2,1/(('Daily AUM'!$D192:AD192&lt;&gt;"")*(NAV!$D192:AD192&lt;&gt;"")),'Daily AUM'!$D192:AD192),"")*(NAV!AE192/IFERROR(LOOKUP(2,1/(('Daily AUM'!$D192:AD192&lt;&gt;"")*(NAV!$D192:AD192&lt;&gt;"")),NAV!$D192:AD192),"")))),0))</f>
        <v>1.1013310549537891</v>
      </c>
      <c r="AF192" s="2">
        <f>IF(OR('Daily AUM'!AF192="",NAV!AF192=""),0,IFERROR(IF(OR(IFERROR(LOOKUP(2,1/(('Daily AUM'!$D192:AE192&lt;&gt;"")*(NAV!$D192:AE192&lt;&gt;"")),'Daily AUM'!$D192:AE192),"")="",IFERROR(LOOKUP(2,1/(('Daily AUM'!$D192:AE192&lt;&gt;"")*(NAV!$D192:AE192&lt;&gt;"")),NAV!$D192:AE192),"")=""),0,'Daily AUM'!AF192-(IFERROR(LOOKUP(2,1/(('Daily AUM'!$D192:AE192&lt;&gt;"")*(NAV!$D192:AE192&lt;&gt;"")),'Daily AUM'!$D192:AE192),"")*(NAV!AF192/IFERROR(LOOKUP(2,1/(('Daily AUM'!$D192:AE192&lt;&gt;"")*(NAV!$D192:AE192&lt;&gt;"")),NAV!$D192:AE192),"")))),0))</f>
        <v>72.313673384240246</v>
      </c>
      <c r="AG192" s="2">
        <f>IF(OR('Daily AUM'!AG192="",NAV!AG192=""),0,IFERROR(IF(OR(IFERROR(LOOKUP(2,1/(('Daily AUM'!$D192:AF192&lt;&gt;"")*(NAV!$D192:AF192&lt;&gt;"")),'Daily AUM'!$D192:AF192),"")="",IFERROR(LOOKUP(2,1/(('Daily AUM'!$D192:AF192&lt;&gt;"")*(NAV!$D192:AF192&lt;&gt;"")),NAV!$D192:AF192),"")=""),0,'Daily AUM'!AG192-(IFERROR(LOOKUP(2,1/(('Daily AUM'!$D192:AF192&lt;&gt;"")*(NAV!$D192:AF192&lt;&gt;"")),'Daily AUM'!$D192:AF192),"")*(NAV!AG192/IFERROR(LOOKUP(2,1/(('Daily AUM'!$D192:AF192&lt;&gt;"")*(NAV!$D192:AF192&lt;&gt;"")),NAV!$D192:AF192),"")))),0))</f>
        <v>-66.686445854950307</v>
      </c>
      <c r="AH192" s="2">
        <f>IF(OR('Daily AUM'!AH192="",NAV!AH192=""),0,IFERROR(IF(OR(IFERROR(LOOKUP(2,1/(('Daily AUM'!$D192:AG192&lt;&gt;"")*(NAV!$D192:AG192&lt;&gt;"")),'Daily AUM'!$D192:AG192),"")="",IFERROR(LOOKUP(2,1/(('Daily AUM'!$D192:AG192&lt;&gt;"")*(NAV!$D192:AG192&lt;&gt;"")),NAV!$D192:AG192),"")=""),0,'Daily AUM'!AH192-(IFERROR(LOOKUP(2,1/(('Daily AUM'!$D192:AG192&lt;&gt;"")*(NAV!$D192:AG192&lt;&gt;"")),'Daily AUM'!$D192:AG192),"")*(NAV!AH192/IFERROR(LOOKUP(2,1/(('Daily AUM'!$D192:AG192&lt;&gt;"")*(NAV!$D192:AG192&lt;&gt;"")),NAV!$D192:AG192),"")))),0))</f>
        <v>-3.5924390795739782</v>
      </c>
      <c r="AI192" s="2">
        <f>IF(OR('Daily AUM'!AI192="",NAV!AI192=""),0,IFERROR(IF(OR(IFERROR(LOOKUP(2,1/(('Daily AUM'!$D192:AH192&lt;&gt;"")*(NAV!$D192:AH192&lt;&gt;"")),'Daily AUM'!$D192:AH192),"")="",IFERROR(LOOKUP(2,1/(('Daily AUM'!$D192:AH192&lt;&gt;"")*(NAV!$D192:AH192&lt;&gt;"")),NAV!$D192:AH192),"")=""),0,'Daily AUM'!AI192-(IFERROR(LOOKUP(2,1/(('Daily AUM'!$D192:AH192&lt;&gt;"")*(NAV!$D192:AH192&lt;&gt;"")),'Daily AUM'!$D192:AH192),"")*(NAV!AI192/IFERROR(LOOKUP(2,1/(('Daily AUM'!$D192:AH192&lt;&gt;"")*(NAV!$D192:AH192&lt;&gt;"")),NAV!$D192:AH192),"")))),0))</f>
        <v>4.417481164318815E-2</v>
      </c>
      <c r="AJ192" s="2">
        <f>IF(OR('Daily AUM'!AJ192="",NAV!AJ192=""),0,IFERROR(IF(OR(IFERROR(LOOKUP(2,1/(('Daily AUM'!$D192:AI192&lt;&gt;"")*(NAV!$D192:AI192&lt;&gt;"")),'Daily AUM'!$D192:AI192),"")="",IFERROR(LOOKUP(2,1/(('Daily AUM'!$D192:AI192&lt;&gt;"")*(NAV!$D192:AI192&lt;&gt;"")),NAV!$D192:AI192),"")=""),0,'Daily AUM'!AJ192-(IFERROR(LOOKUP(2,1/(('Daily AUM'!$D192:AI192&lt;&gt;"")*(NAV!$D192:AI192&lt;&gt;"")),'Daily AUM'!$D192:AI192),"")*(NAV!AJ192/IFERROR(LOOKUP(2,1/(('Daily AUM'!$D192:AI192&lt;&gt;"")*(NAV!$D192:AI192&lt;&gt;"")),NAV!$D192:AI192),"")))),0))</f>
        <v>4.4521186866004427</v>
      </c>
      <c r="AK192" s="2">
        <f>IF(OR('Daily AUM'!AK192="",NAV!AK192=""),0,IFERROR(IF(OR(IFERROR(LOOKUP(2,1/(('Daily AUM'!$D192:AJ192&lt;&gt;"")*(NAV!$D192:AJ192&lt;&gt;"")),'Daily AUM'!$D192:AJ192),"")="",IFERROR(LOOKUP(2,1/(('Daily AUM'!$D192:AJ192&lt;&gt;"")*(NAV!$D192:AJ192&lt;&gt;"")),NAV!$D192:AJ192),"")=""),0,'Daily AUM'!AK192-(IFERROR(LOOKUP(2,1/(('Daily AUM'!$D192:AJ192&lt;&gt;"")*(NAV!$D192:AJ192&lt;&gt;"")),'Daily AUM'!$D192:AJ192),"")*(NAV!AK192/IFERROR(LOOKUP(2,1/(('Daily AUM'!$D192:AJ192&lt;&gt;"")*(NAV!$D192:AJ192&lt;&gt;"")),NAV!$D192:AJ192),"")))),0))</f>
        <v>0.57814673652137571</v>
      </c>
      <c r="AL192" s="2">
        <f>IF(OR('Daily AUM'!AL192="",NAV!AL192=""),0,IFERROR(IF(OR(IFERROR(LOOKUP(2,1/(('Daily AUM'!$D192:AK192&lt;&gt;"")*(NAV!$D192:AK192&lt;&gt;"")),'Daily AUM'!$D192:AK192),"")="",IFERROR(LOOKUP(2,1/(('Daily AUM'!$D192:AK192&lt;&gt;"")*(NAV!$D192:AK192&lt;&gt;"")),NAV!$D192:AK192),"")=""),0,'Daily AUM'!AL192-(IFERROR(LOOKUP(2,1/(('Daily AUM'!$D192:AK192&lt;&gt;"")*(NAV!$D192:AK192&lt;&gt;"")),'Daily AUM'!$D192:AK192),"")*(NAV!AL192/IFERROR(LOOKUP(2,1/(('Daily AUM'!$D192:AK192&lt;&gt;"")*(NAV!$D192:AK192&lt;&gt;"")),NAV!$D192:AK192),"")))),0))</f>
        <v>3.6969681273149035E-3</v>
      </c>
      <c r="AM192" s="2">
        <f>IF(OR('Daily AUM'!AM192="",NAV!AM192=""),0,IFERROR(IF(OR(IFERROR(LOOKUP(2,1/(('Daily AUM'!$D192:AL192&lt;&gt;"")*(NAV!$D192:AL192&lt;&gt;"")),'Daily AUM'!$D192:AL192),"")="",IFERROR(LOOKUP(2,1/(('Daily AUM'!$D192:AL192&lt;&gt;"")*(NAV!$D192:AL192&lt;&gt;"")),NAV!$D192:AL192),"")=""),0,'Daily AUM'!AM192-(IFERROR(LOOKUP(2,1/(('Daily AUM'!$D192:AL192&lt;&gt;"")*(NAV!$D192:AL192&lt;&gt;"")),'Daily AUM'!$D192:AL192),"")*(NAV!AM192/IFERROR(LOOKUP(2,1/(('Daily AUM'!$D192:AL192&lt;&gt;"")*(NAV!$D192:AL192&lt;&gt;"")),NAV!$D192:AL192),"")))),0))</f>
        <v>1.6644537154511454</v>
      </c>
      <c r="AN192" s="2">
        <f>IF(OR('Daily AUM'!AN192="",NAV!AN192=""),0,IFERROR(IF(OR(IFERROR(LOOKUP(2,1/(('Daily AUM'!$D192:AM192&lt;&gt;"")*(NAV!$D192:AM192&lt;&gt;"")),'Daily AUM'!$D192:AM192),"")="",IFERROR(LOOKUP(2,1/(('Daily AUM'!$D192:AM192&lt;&gt;"")*(NAV!$D192:AM192&lt;&gt;"")),NAV!$D192:AM192),"")=""),0,'Daily AUM'!AN192-(IFERROR(LOOKUP(2,1/(('Daily AUM'!$D192:AM192&lt;&gt;"")*(NAV!$D192:AM192&lt;&gt;"")),'Daily AUM'!$D192:AM192),"")*(NAV!AN192/IFERROR(LOOKUP(2,1/(('Daily AUM'!$D192:AM192&lt;&gt;"")*(NAV!$D192:AM192&lt;&gt;"")),NAV!$D192:AM192),"")))),0))</f>
        <v>0.45149419523977485</v>
      </c>
      <c r="AO192" s="2">
        <f>IF(OR('Daily AUM'!AO192="",NAV!AO192=""),0,IFERROR(IF(OR(IFERROR(LOOKUP(2,1/(('Daily AUM'!$D192:AN192&lt;&gt;"")*(NAV!$D192:AN192&lt;&gt;"")),'Daily AUM'!$D192:AN192),"")="",IFERROR(LOOKUP(2,1/(('Daily AUM'!$D192:AN192&lt;&gt;"")*(NAV!$D192:AN192&lt;&gt;"")),NAV!$D192:AN192),"")=""),0,'Daily AUM'!AO192-(IFERROR(LOOKUP(2,1/(('Daily AUM'!$D192:AN192&lt;&gt;"")*(NAV!$D192:AN192&lt;&gt;"")),'Daily AUM'!$D192:AN192),"")*(NAV!AO192/IFERROR(LOOKUP(2,1/(('Daily AUM'!$D192:AN192&lt;&gt;"")*(NAV!$D192:AN192&lt;&gt;"")),NAV!$D192:AN192),"")))),0))</f>
        <v>0.41146256786032609</v>
      </c>
      <c r="AP192" s="2">
        <f>IF(OR('Daily AUM'!AP192="",NAV!AP192=""),0,IFERROR(IF(OR(IFERROR(LOOKUP(2,1/(('Daily AUM'!$D192:AO192&lt;&gt;"")*(NAV!$D192:AO192&lt;&gt;"")),'Daily AUM'!$D192:AO192),"")="",IFERROR(LOOKUP(2,1/(('Daily AUM'!$D192:AO192&lt;&gt;"")*(NAV!$D192:AO192&lt;&gt;"")),NAV!$D192:AO192),"")=""),0,'Daily AUM'!AP192-(IFERROR(LOOKUP(2,1/(('Daily AUM'!$D192:AO192&lt;&gt;"")*(NAV!$D192:AO192&lt;&gt;"")),'Daily AUM'!$D192:AO192),"")*(NAV!AP192/IFERROR(LOOKUP(2,1/(('Daily AUM'!$D192:AO192&lt;&gt;"")*(NAV!$D192:AO192&lt;&gt;"")),NAV!$D192:AO192),"")))),0))</f>
        <v>-0.89877764595985354</v>
      </c>
      <c r="AQ192" s="2">
        <f>IF(OR('Daily AUM'!AQ192="",NAV!AQ192=""),0,IFERROR(IF(OR(IFERROR(LOOKUP(2,1/(('Daily AUM'!$D192:AP192&lt;&gt;"")*(NAV!$D192:AP192&lt;&gt;"")),'Daily AUM'!$D192:AP192),"")="",IFERROR(LOOKUP(2,1/(('Daily AUM'!$D192:AP192&lt;&gt;"")*(NAV!$D192:AP192&lt;&gt;"")),NAV!$D192:AP192),"")=""),0,'Daily AUM'!AQ192-(IFERROR(LOOKUP(2,1/(('Daily AUM'!$D192:AP192&lt;&gt;"")*(NAV!$D192:AP192&lt;&gt;"")),'Daily AUM'!$D192:AP192),"")*(NAV!AQ192/IFERROR(LOOKUP(2,1/(('Daily AUM'!$D192:AP192&lt;&gt;"")*(NAV!$D192:AP192&lt;&gt;"")),NAV!$D192:AP192),"")))),0))</f>
        <v>-0.11713642285712922</v>
      </c>
      <c r="AR192" s="2">
        <f>IF(OR('Daily AUM'!AR192="",NAV!AR192=""),0,IFERROR(IF(OR(IFERROR(LOOKUP(2,1/(('Daily AUM'!$D192:AQ192&lt;&gt;"")*(NAV!$D192:AQ192&lt;&gt;"")),'Daily AUM'!$D192:AQ192),"")="",IFERROR(LOOKUP(2,1/(('Daily AUM'!$D192:AQ192&lt;&gt;"")*(NAV!$D192:AQ192&lt;&gt;"")),NAV!$D192:AQ192),"")=""),0,'Daily AUM'!AR192-(IFERROR(LOOKUP(2,1/(('Daily AUM'!$D192:AQ192&lt;&gt;"")*(NAV!$D192:AQ192&lt;&gt;"")),'Daily AUM'!$D192:AQ192),"")*(NAV!AR192/IFERROR(LOOKUP(2,1/(('Daily AUM'!$D192:AQ192&lt;&gt;"")*(NAV!$D192:AQ192&lt;&gt;"")),NAV!$D192:AQ192),"")))),0))</f>
        <v>0.21600682292273632</v>
      </c>
      <c r="AS192" s="2">
        <f t="shared" si="4"/>
        <v>42.50553665435018</v>
      </c>
      <c r="AT192" s="2">
        <f t="shared" si="5"/>
        <v>18.580601732978266</v>
      </c>
    </row>
    <row r="193" spans="1:46" x14ac:dyDescent="0.2">
      <c r="A193" t="s">
        <v>224</v>
      </c>
      <c r="B193" t="s">
        <v>210</v>
      </c>
      <c r="C193" t="s">
        <v>13</v>
      </c>
      <c r="D193" s="2">
        <f>0</f>
        <v>0</v>
      </c>
      <c r="E193" s="2">
        <f>IF(OR('Daily AUM'!E193="",NAV!E193=""),0,IFERROR(IF(OR(IFERROR(LOOKUP(2,1/(('Daily AUM'!$D193:D193&lt;&gt;"")*(NAV!$D193:D193&lt;&gt;"")),'Daily AUM'!$D193:D193),"")="",IFERROR(LOOKUP(2,1/(('Daily AUM'!$D193:D193&lt;&gt;"")*(NAV!$D193:D193&lt;&gt;"")),NAV!$D193:D193),"")=""),0,'Daily AUM'!E193-(IFERROR(LOOKUP(2,1/(('Daily AUM'!$D193:D193&lt;&gt;"")*(NAV!$D193:D193&lt;&gt;"")),'Daily AUM'!$D193:D193),"")*(NAV!E193/IFERROR(LOOKUP(2,1/(('Daily AUM'!$D193:D193&lt;&gt;"")*(NAV!$D193:D193&lt;&gt;"")),NAV!$D193:D193),"")))),0))</f>
        <v>-0.71363173520603596</v>
      </c>
      <c r="F193" s="2">
        <f>IF(OR('Daily AUM'!F193="",NAV!F193=""),0,IFERROR(IF(OR(IFERROR(LOOKUP(2,1/(('Daily AUM'!$D193:E193&lt;&gt;"")*(NAV!$D193:E193&lt;&gt;"")),'Daily AUM'!$D193:E193),"")="",IFERROR(LOOKUP(2,1/(('Daily AUM'!$D193:E193&lt;&gt;"")*(NAV!$D193:E193&lt;&gt;"")),NAV!$D193:E193),"")=""),0,'Daily AUM'!F193-(IFERROR(LOOKUP(2,1/(('Daily AUM'!$D193:E193&lt;&gt;"")*(NAV!$D193:E193&lt;&gt;"")),'Daily AUM'!$D193:E193),"")*(NAV!F193/IFERROR(LOOKUP(2,1/(('Daily AUM'!$D193:E193&lt;&gt;"")*(NAV!$D193:E193&lt;&gt;"")),NAV!$D193:E193),"")))),0))</f>
        <v>5.1473529982786204E-3</v>
      </c>
      <c r="G193" s="2">
        <f>IF(OR('Daily AUM'!G193="",NAV!G193=""),0,IFERROR(IF(OR(IFERROR(LOOKUP(2,1/(('Daily AUM'!$D193:F193&lt;&gt;"")*(NAV!$D193:F193&lt;&gt;"")),'Daily AUM'!$D193:F193),"")="",IFERROR(LOOKUP(2,1/(('Daily AUM'!$D193:F193&lt;&gt;"")*(NAV!$D193:F193&lt;&gt;"")),NAV!$D193:F193),"")=""),0,'Daily AUM'!G193-(IFERROR(LOOKUP(2,1/(('Daily AUM'!$D193:F193&lt;&gt;"")*(NAV!$D193:F193&lt;&gt;"")),'Daily AUM'!$D193:F193),"")*(NAV!G193/IFERROR(LOOKUP(2,1/(('Daily AUM'!$D193:F193&lt;&gt;"")*(NAV!$D193:F193&lt;&gt;"")),NAV!$D193:F193),"")))),0))</f>
        <v>-0.20939983960136033</v>
      </c>
      <c r="H193" s="2">
        <f>IF(OR('Daily AUM'!H193="",NAV!H193=""),0,IFERROR(IF(OR(IFERROR(LOOKUP(2,1/(('Daily AUM'!$D193:G193&lt;&gt;"")*(NAV!$D193:G193&lt;&gt;"")),'Daily AUM'!$D193:G193),"")="",IFERROR(LOOKUP(2,1/(('Daily AUM'!$D193:G193&lt;&gt;"")*(NAV!$D193:G193&lt;&gt;"")),NAV!$D193:G193),"")=""),0,'Daily AUM'!H193-(IFERROR(LOOKUP(2,1/(('Daily AUM'!$D193:G193&lt;&gt;"")*(NAV!$D193:G193&lt;&gt;"")),'Daily AUM'!$D193:G193),"")*(NAV!H193/IFERROR(LOOKUP(2,1/(('Daily AUM'!$D193:G193&lt;&gt;"")*(NAV!$D193:G193&lt;&gt;"")),NAV!$D193:G193),"")))),0))</f>
        <v>-6.0495101170658927E-2</v>
      </c>
      <c r="I193" s="2">
        <f>IF(OR('Daily AUM'!I193="",NAV!I193=""),0,IFERROR(IF(OR(IFERROR(LOOKUP(2,1/(('Daily AUM'!$D193:H193&lt;&gt;"")*(NAV!$D193:H193&lt;&gt;"")),'Daily AUM'!$D193:H193),"")="",IFERROR(LOOKUP(2,1/(('Daily AUM'!$D193:H193&lt;&gt;"")*(NAV!$D193:H193&lt;&gt;"")),NAV!$D193:H193),"")=""),0,'Daily AUM'!I193-(IFERROR(LOOKUP(2,1/(('Daily AUM'!$D193:H193&lt;&gt;"")*(NAV!$D193:H193&lt;&gt;"")),'Daily AUM'!$D193:H193),"")*(NAV!I193/IFERROR(LOOKUP(2,1/(('Daily AUM'!$D193:H193&lt;&gt;"")*(NAV!$D193:H193&lt;&gt;"")),NAV!$D193:H193),"")))),0))</f>
        <v>0.50515509964384364</v>
      </c>
      <c r="J193" s="2">
        <f>IF(OR('Daily AUM'!J193="",NAV!J193=""),0,IFERROR(IF(OR(IFERROR(LOOKUP(2,1/(('Daily AUM'!$D193:I193&lt;&gt;"")*(NAV!$D193:I193&lt;&gt;"")),'Daily AUM'!$D193:I193),"")="",IFERROR(LOOKUP(2,1/(('Daily AUM'!$D193:I193&lt;&gt;"")*(NAV!$D193:I193&lt;&gt;"")),NAV!$D193:I193),"")=""),0,'Daily AUM'!J193-(IFERROR(LOOKUP(2,1/(('Daily AUM'!$D193:I193&lt;&gt;"")*(NAV!$D193:I193&lt;&gt;"")),'Daily AUM'!$D193:I193),"")*(NAV!J193/IFERROR(LOOKUP(2,1/(('Daily AUM'!$D193:I193&lt;&gt;"")*(NAV!$D193:I193&lt;&gt;"")),NAV!$D193:I193),"")))),0))</f>
        <v>-0.86467936139058565</v>
      </c>
      <c r="K193" s="2">
        <f>IF(OR('Daily AUM'!K193="",NAV!K193=""),0,IFERROR(IF(OR(IFERROR(LOOKUP(2,1/(('Daily AUM'!$D193:J193&lt;&gt;"")*(NAV!$D193:J193&lt;&gt;"")),'Daily AUM'!$D193:J193),"")="",IFERROR(LOOKUP(2,1/(('Daily AUM'!$D193:J193&lt;&gt;"")*(NAV!$D193:J193&lt;&gt;"")),NAV!$D193:J193),"")=""),0,'Daily AUM'!K193-(IFERROR(LOOKUP(2,1/(('Daily AUM'!$D193:J193&lt;&gt;"")*(NAV!$D193:J193&lt;&gt;"")),'Daily AUM'!$D193:J193),"")*(NAV!K193/IFERROR(LOOKUP(2,1/(('Daily AUM'!$D193:J193&lt;&gt;"")*(NAV!$D193:J193&lt;&gt;"")),NAV!$D193:J193),"")))),0))</f>
        <v>-2.5297834989257808</v>
      </c>
      <c r="L193" s="2">
        <f>IF(OR('Daily AUM'!L193="",NAV!L193=""),0,IFERROR(IF(OR(IFERROR(LOOKUP(2,1/(('Daily AUM'!$D193:K193&lt;&gt;"")*(NAV!$D193:K193&lt;&gt;"")),'Daily AUM'!$D193:K193),"")="",IFERROR(LOOKUP(2,1/(('Daily AUM'!$D193:K193&lt;&gt;"")*(NAV!$D193:K193&lt;&gt;"")),NAV!$D193:K193),"")=""),0,'Daily AUM'!L193-(IFERROR(LOOKUP(2,1/(('Daily AUM'!$D193:K193&lt;&gt;"")*(NAV!$D193:K193&lt;&gt;"")),'Daily AUM'!$D193:K193),"")*(NAV!L193/IFERROR(LOOKUP(2,1/(('Daily AUM'!$D193:K193&lt;&gt;"")*(NAV!$D193:K193&lt;&gt;"")),NAV!$D193:K193),"")))),0))</f>
        <v>5.0497860201858202E-2</v>
      </c>
      <c r="M193" s="2">
        <f>IF(OR('Daily AUM'!M193="",NAV!M193=""),0,IFERROR(IF(OR(IFERROR(LOOKUP(2,1/(('Daily AUM'!$D193:L193&lt;&gt;"")*(NAV!$D193:L193&lt;&gt;"")),'Daily AUM'!$D193:L193),"")="",IFERROR(LOOKUP(2,1/(('Daily AUM'!$D193:L193&lt;&gt;"")*(NAV!$D193:L193&lt;&gt;"")),NAV!$D193:L193),"")=""),0,'Daily AUM'!M193-(IFERROR(LOOKUP(2,1/(('Daily AUM'!$D193:L193&lt;&gt;"")*(NAV!$D193:L193&lt;&gt;"")),'Daily AUM'!$D193:L193),"")*(NAV!M193/IFERROR(LOOKUP(2,1/(('Daily AUM'!$D193:L193&lt;&gt;"")*(NAV!$D193:L193&lt;&gt;"")),NAV!$D193:L193),"")))),0))</f>
        <v>0.47338337749010861</v>
      </c>
      <c r="N193" s="2">
        <f>IF(OR('Daily AUM'!N193="",NAV!N193=""),0,IFERROR(IF(OR(IFERROR(LOOKUP(2,1/(('Daily AUM'!$D193:M193&lt;&gt;"")*(NAV!$D193:M193&lt;&gt;"")),'Daily AUM'!$D193:M193),"")="",IFERROR(LOOKUP(2,1/(('Daily AUM'!$D193:M193&lt;&gt;"")*(NAV!$D193:M193&lt;&gt;"")),NAV!$D193:M193),"")=""),0,'Daily AUM'!N193-(IFERROR(LOOKUP(2,1/(('Daily AUM'!$D193:M193&lt;&gt;"")*(NAV!$D193:M193&lt;&gt;"")),'Daily AUM'!$D193:M193),"")*(NAV!N193/IFERROR(LOOKUP(2,1/(('Daily AUM'!$D193:M193&lt;&gt;"")*(NAV!$D193:M193&lt;&gt;"")),NAV!$D193:M193),"")))),0))</f>
        <v>-9.3126249222450497E-2</v>
      </c>
      <c r="O193" s="2">
        <f>IF(OR('Daily AUM'!O193="",NAV!O193=""),0,IFERROR(IF(OR(IFERROR(LOOKUP(2,1/(('Daily AUM'!$D193:N193&lt;&gt;"")*(NAV!$D193:N193&lt;&gt;"")),'Daily AUM'!$D193:N193),"")="",IFERROR(LOOKUP(2,1/(('Daily AUM'!$D193:N193&lt;&gt;"")*(NAV!$D193:N193&lt;&gt;"")),NAV!$D193:N193),"")=""),0,'Daily AUM'!O193-(IFERROR(LOOKUP(2,1/(('Daily AUM'!$D193:N193&lt;&gt;"")*(NAV!$D193:N193&lt;&gt;"")),'Daily AUM'!$D193:N193),"")*(NAV!O193/IFERROR(LOOKUP(2,1/(('Daily AUM'!$D193:N193&lt;&gt;"")*(NAV!$D193:N193&lt;&gt;"")),NAV!$D193:N193),"")))),0))</f>
        <v>-0.20372401350539349</v>
      </c>
      <c r="P193" s="2">
        <f>IF(OR('Daily AUM'!P193="",NAV!P193=""),0,IFERROR(IF(OR(IFERROR(LOOKUP(2,1/(('Daily AUM'!$D193:O193&lt;&gt;"")*(NAV!$D193:O193&lt;&gt;"")),'Daily AUM'!$D193:O193),"")="",IFERROR(LOOKUP(2,1/(('Daily AUM'!$D193:O193&lt;&gt;"")*(NAV!$D193:O193&lt;&gt;"")),NAV!$D193:O193),"")=""),0,'Daily AUM'!P193-(IFERROR(LOOKUP(2,1/(('Daily AUM'!$D193:O193&lt;&gt;"")*(NAV!$D193:O193&lt;&gt;"")),'Daily AUM'!$D193:O193),"")*(NAV!P193/IFERROR(LOOKUP(2,1/(('Daily AUM'!$D193:O193&lt;&gt;"")*(NAV!$D193:O193&lt;&gt;"")),NAV!$D193:O193),"")))),0))</f>
        <v>-0.10348974957582868</v>
      </c>
      <c r="Q193" s="2">
        <f>IF(OR('Daily AUM'!Q193="",NAV!Q193=""),0,IFERROR(IF(OR(IFERROR(LOOKUP(2,1/(('Daily AUM'!$D193:P193&lt;&gt;"")*(NAV!$D193:P193&lt;&gt;"")),'Daily AUM'!$D193:P193),"")="",IFERROR(LOOKUP(2,1/(('Daily AUM'!$D193:P193&lt;&gt;"")*(NAV!$D193:P193&lt;&gt;"")),NAV!$D193:P193),"")=""),0,'Daily AUM'!Q193-(IFERROR(LOOKUP(2,1/(('Daily AUM'!$D193:P193&lt;&gt;"")*(NAV!$D193:P193&lt;&gt;"")),'Daily AUM'!$D193:P193),"")*(NAV!Q193/IFERROR(LOOKUP(2,1/(('Daily AUM'!$D193:P193&lt;&gt;"")*(NAV!$D193:P193&lt;&gt;"")),NAV!$D193:P193),"")))),0))</f>
        <v>-0.22385722480544246</v>
      </c>
      <c r="R193" s="2">
        <f>IF(OR('Daily AUM'!R193="",NAV!R193=""),0,IFERROR(IF(OR(IFERROR(LOOKUP(2,1/(('Daily AUM'!$D193:Q193&lt;&gt;"")*(NAV!$D193:Q193&lt;&gt;"")),'Daily AUM'!$D193:Q193),"")="",IFERROR(LOOKUP(2,1/(('Daily AUM'!$D193:Q193&lt;&gt;"")*(NAV!$D193:Q193&lt;&gt;"")),NAV!$D193:Q193),"")=""),0,'Daily AUM'!R193-(IFERROR(LOOKUP(2,1/(('Daily AUM'!$D193:Q193&lt;&gt;"")*(NAV!$D193:Q193&lt;&gt;"")),'Daily AUM'!$D193:Q193),"")*(NAV!R193/IFERROR(LOOKUP(2,1/(('Daily AUM'!$D193:Q193&lt;&gt;"")*(NAV!$D193:Q193&lt;&gt;"")),NAV!$D193:Q193),"")))),0))</f>
        <v>0.11997425423203367</v>
      </c>
      <c r="S193" s="2">
        <f>IF(OR('Daily AUM'!S193="",NAV!S193=""),0,IFERROR(IF(OR(IFERROR(LOOKUP(2,1/(('Daily AUM'!$D193:R193&lt;&gt;"")*(NAV!$D193:R193&lt;&gt;"")),'Daily AUM'!$D193:R193),"")="",IFERROR(LOOKUP(2,1/(('Daily AUM'!$D193:R193&lt;&gt;"")*(NAV!$D193:R193&lt;&gt;"")),NAV!$D193:R193),"")=""),0,'Daily AUM'!S193-(IFERROR(LOOKUP(2,1/(('Daily AUM'!$D193:R193&lt;&gt;"")*(NAV!$D193:R193&lt;&gt;"")),'Daily AUM'!$D193:R193),"")*(NAV!S193/IFERROR(LOOKUP(2,1/(('Daily AUM'!$D193:R193&lt;&gt;"")*(NAV!$D193:R193&lt;&gt;"")),NAV!$D193:R193),"")))),0))</f>
        <v>2.9189573568889955</v>
      </c>
      <c r="T193" s="2">
        <f>IF(OR('Daily AUM'!T193="",NAV!T193=""),0,IFERROR(IF(OR(IFERROR(LOOKUP(2,1/(('Daily AUM'!$D193:S193&lt;&gt;"")*(NAV!$D193:S193&lt;&gt;"")),'Daily AUM'!$D193:S193),"")="",IFERROR(LOOKUP(2,1/(('Daily AUM'!$D193:S193&lt;&gt;"")*(NAV!$D193:S193&lt;&gt;"")),NAV!$D193:S193),"")=""),0,'Daily AUM'!T193-(IFERROR(LOOKUP(2,1/(('Daily AUM'!$D193:S193&lt;&gt;"")*(NAV!$D193:S193&lt;&gt;"")),'Daily AUM'!$D193:S193),"")*(NAV!T193/IFERROR(LOOKUP(2,1/(('Daily AUM'!$D193:S193&lt;&gt;"")*(NAV!$D193:S193&lt;&gt;"")),NAV!$D193:S193),"")))),0))</f>
        <v>-0.23278303254210186</v>
      </c>
      <c r="U193" s="2">
        <f>IF(OR('Daily AUM'!U193="",NAV!U193=""),0,IFERROR(IF(OR(IFERROR(LOOKUP(2,1/(('Daily AUM'!$D193:T193&lt;&gt;"")*(NAV!$D193:T193&lt;&gt;"")),'Daily AUM'!$D193:T193),"")="",IFERROR(LOOKUP(2,1/(('Daily AUM'!$D193:T193&lt;&gt;"")*(NAV!$D193:T193&lt;&gt;"")),NAV!$D193:T193),"")=""),0,'Daily AUM'!U193-(IFERROR(LOOKUP(2,1/(('Daily AUM'!$D193:T193&lt;&gt;"")*(NAV!$D193:T193&lt;&gt;"")),'Daily AUM'!$D193:T193),"")*(NAV!U193/IFERROR(LOOKUP(2,1/(('Daily AUM'!$D193:T193&lt;&gt;"")*(NAV!$D193:T193&lt;&gt;"")),NAV!$D193:T193),"")))),0))</f>
        <v>-0.4588678582023249</v>
      </c>
      <c r="V193" s="2">
        <f>IF(OR('Daily AUM'!V193="",NAV!V193=""),0,IFERROR(IF(OR(IFERROR(LOOKUP(2,1/(('Daily AUM'!$D193:U193&lt;&gt;"")*(NAV!$D193:U193&lt;&gt;"")),'Daily AUM'!$D193:U193),"")="",IFERROR(LOOKUP(2,1/(('Daily AUM'!$D193:U193&lt;&gt;"")*(NAV!$D193:U193&lt;&gt;"")),NAV!$D193:U193),"")=""),0,'Daily AUM'!V193-(IFERROR(LOOKUP(2,1/(('Daily AUM'!$D193:U193&lt;&gt;"")*(NAV!$D193:U193&lt;&gt;"")),'Daily AUM'!$D193:U193),"")*(NAV!V193/IFERROR(LOOKUP(2,1/(('Daily AUM'!$D193:U193&lt;&gt;"")*(NAV!$D193:U193&lt;&gt;"")),NAV!$D193:U193),"")))),0))</f>
        <v>1.5085938109677954E-3</v>
      </c>
      <c r="W193" s="2">
        <f>IF(OR('Daily AUM'!W193="",NAV!W193=""),0,IFERROR(IF(OR(IFERROR(LOOKUP(2,1/(('Daily AUM'!$D193:V193&lt;&gt;"")*(NAV!$D193:V193&lt;&gt;"")),'Daily AUM'!$D193:V193),"")="",IFERROR(LOOKUP(2,1/(('Daily AUM'!$D193:V193&lt;&gt;"")*(NAV!$D193:V193&lt;&gt;"")),NAV!$D193:V193),"")=""),0,'Daily AUM'!W193-(IFERROR(LOOKUP(2,1/(('Daily AUM'!$D193:V193&lt;&gt;"")*(NAV!$D193:V193&lt;&gt;"")),'Daily AUM'!$D193:V193),"")*(NAV!W193/IFERROR(LOOKUP(2,1/(('Daily AUM'!$D193:V193&lt;&gt;"")*(NAV!$D193:V193&lt;&gt;"")),NAV!$D193:V193),"")))),0))</f>
        <v>0.54900325647815862</v>
      </c>
      <c r="X193" s="2">
        <f>IF(OR('Daily AUM'!X193="",NAV!X193=""),0,IFERROR(IF(OR(IFERROR(LOOKUP(2,1/(('Daily AUM'!$D193:W193&lt;&gt;"")*(NAV!$D193:W193&lt;&gt;"")),'Daily AUM'!$D193:W193),"")="",IFERROR(LOOKUP(2,1/(('Daily AUM'!$D193:W193&lt;&gt;"")*(NAV!$D193:W193&lt;&gt;"")),NAV!$D193:W193),"")=""),0,'Daily AUM'!X193-(IFERROR(LOOKUP(2,1/(('Daily AUM'!$D193:W193&lt;&gt;"")*(NAV!$D193:W193&lt;&gt;"")),'Daily AUM'!$D193:W193),"")*(NAV!X193/IFERROR(LOOKUP(2,1/(('Daily AUM'!$D193:W193&lt;&gt;"")*(NAV!$D193:W193&lt;&gt;"")),NAV!$D193:W193),"")))),0))</f>
        <v>-3.6752705520939344E-2</v>
      </c>
      <c r="Y193" s="2">
        <f>IF(OR('Daily AUM'!Y193="",NAV!Y193=""),0,IFERROR(IF(OR(IFERROR(LOOKUP(2,1/(('Daily AUM'!$D193:X193&lt;&gt;"")*(NAV!$D193:X193&lt;&gt;"")),'Daily AUM'!$D193:X193),"")="",IFERROR(LOOKUP(2,1/(('Daily AUM'!$D193:X193&lt;&gt;"")*(NAV!$D193:X193&lt;&gt;"")),NAV!$D193:X193),"")=""),0,'Daily AUM'!Y193-(IFERROR(LOOKUP(2,1/(('Daily AUM'!$D193:X193&lt;&gt;"")*(NAV!$D193:X193&lt;&gt;"")),'Daily AUM'!$D193:X193),"")*(NAV!Y193/IFERROR(LOOKUP(2,1/(('Daily AUM'!$D193:X193&lt;&gt;"")*(NAV!$D193:X193&lt;&gt;"")),NAV!$D193:X193),"")))),0))</f>
        <v>-0.5295503605553904</v>
      </c>
      <c r="Z193" s="2">
        <f>IF(OR('Daily AUM'!Z193="",NAV!Z193=""),0,IFERROR(IF(OR(IFERROR(LOOKUP(2,1/(('Daily AUM'!$D193:Y193&lt;&gt;"")*(NAV!$D193:Y193&lt;&gt;"")),'Daily AUM'!$D193:Y193),"")="",IFERROR(LOOKUP(2,1/(('Daily AUM'!$D193:Y193&lt;&gt;"")*(NAV!$D193:Y193&lt;&gt;"")),NAV!$D193:Y193),"")=""),0,'Daily AUM'!Z193-(IFERROR(LOOKUP(2,1/(('Daily AUM'!$D193:Y193&lt;&gt;"")*(NAV!$D193:Y193&lt;&gt;"")),'Daily AUM'!$D193:Y193),"")*(NAV!Z193/IFERROR(LOOKUP(2,1/(('Daily AUM'!$D193:Y193&lt;&gt;"")*(NAV!$D193:Y193&lt;&gt;"")),NAV!$D193:Y193),"")))),0))</f>
        <v>-5.0785519249188837E-2</v>
      </c>
      <c r="AA193" s="2">
        <f>IF(OR('Daily AUM'!AA193="",NAV!AA193=""),0,IFERROR(IF(OR(IFERROR(LOOKUP(2,1/(('Daily AUM'!$D193:Z193&lt;&gt;"")*(NAV!$D193:Z193&lt;&gt;"")),'Daily AUM'!$D193:Z193),"")="",IFERROR(LOOKUP(2,1/(('Daily AUM'!$D193:Z193&lt;&gt;"")*(NAV!$D193:Z193&lt;&gt;"")),NAV!$D193:Z193),"")=""),0,'Daily AUM'!AA193-(IFERROR(LOOKUP(2,1/(('Daily AUM'!$D193:Z193&lt;&gt;"")*(NAV!$D193:Z193&lt;&gt;"")),'Daily AUM'!$D193:Z193),"")*(NAV!AA193/IFERROR(LOOKUP(2,1/(('Daily AUM'!$D193:Z193&lt;&gt;"")*(NAV!$D193:Z193&lt;&gt;"")),NAV!$D193:Z193),"")))),0))</f>
        <v>0.34922032308668349</v>
      </c>
      <c r="AB193" s="2">
        <f>IF(OR('Daily AUM'!AB193="",NAV!AB193=""),0,IFERROR(IF(OR(IFERROR(LOOKUP(2,1/(('Daily AUM'!$D193:AA193&lt;&gt;"")*(NAV!$D193:AA193&lt;&gt;"")),'Daily AUM'!$D193:AA193),"")="",IFERROR(LOOKUP(2,1/(('Daily AUM'!$D193:AA193&lt;&gt;"")*(NAV!$D193:AA193&lt;&gt;"")),NAV!$D193:AA193),"")=""),0,'Daily AUM'!AB193-(IFERROR(LOOKUP(2,1/(('Daily AUM'!$D193:AA193&lt;&gt;"")*(NAV!$D193:AA193&lt;&gt;"")),'Daily AUM'!$D193:AA193),"")*(NAV!AB193/IFERROR(LOOKUP(2,1/(('Daily AUM'!$D193:AA193&lt;&gt;"")*(NAV!$D193:AA193&lt;&gt;"")),NAV!$D193:AA193),"")))),0))</f>
        <v>0.20149882861960577</v>
      </c>
      <c r="AC193" s="2">
        <f>IF(OR('Daily AUM'!AC193="",NAV!AC193=""),0,IFERROR(IF(OR(IFERROR(LOOKUP(2,1/(('Daily AUM'!$D193:AB193&lt;&gt;"")*(NAV!$D193:AB193&lt;&gt;"")),'Daily AUM'!$D193:AB193),"")="",IFERROR(LOOKUP(2,1/(('Daily AUM'!$D193:AB193&lt;&gt;"")*(NAV!$D193:AB193&lt;&gt;"")),NAV!$D193:AB193),"")=""),0,'Daily AUM'!AC193-(IFERROR(LOOKUP(2,1/(('Daily AUM'!$D193:AB193&lt;&gt;"")*(NAV!$D193:AB193&lt;&gt;"")),'Daily AUM'!$D193:AB193),"")*(NAV!AC193/IFERROR(LOOKUP(2,1/(('Daily AUM'!$D193:AB193&lt;&gt;"")*(NAV!$D193:AB193&lt;&gt;"")),NAV!$D193:AB193),"")))),0))</f>
        <v>-0.44884863078584658</v>
      </c>
      <c r="AD193" s="2">
        <f>IF(OR('Daily AUM'!AD193="",NAV!AD193=""),0,IFERROR(IF(OR(IFERROR(LOOKUP(2,1/(('Daily AUM'!$D193:AC193&lt;&gt;"")*(NAV!$D193:AC193&lt;&gt;"")),'Daily AUM'!$D193:AC193),"")="",IFERROR(LOOKUP(2,1/(('Daily AUM'!$D193:AC193&lt;&gt;"")*(NAV!$D193:AC193&lt;&gt;"")),NAV!$D193:AC193),"")=""),0,'Daily AUM'!AD193-(IFERROR(LOOKUP(2,1/(('Daily AUM'!$D193:AC193&lt;&gt;"")*(NAV!$D193:AC193&lt;&gt;"")),'Daily AUM'!$D193:AC193),"")*(NAV!AD193/IFERROR(LOOKUP(2,1/(('Daily AUM'!$D193:AC193&lt;&gt;"")*(NAV!$D193:AC193&lt;&gt;"")),NAV!$D193:AC193),"")))),0))</f>
        <v>2.8911026726632372E-2</v>
      </c>
      <c r="AE193" s="2">
        <f>IF(OR('Daily AUM'!AE193="",NAV!AE193=""),0,IFERROR(IF(OR(IFERROR(LOOKUP(2,1/(('Daily AUM'!$D193:AD193&lt;&gt;"")*(NAV!$D193:AD193&lt;&gt;"")),'Daily AUM'!$D193:AD193),"")="",IFERROR(LOOKUP(2,1/(('Daily AUM'!$D193:AD193&lt;&gt;"")*(NAV!$D193:AD193&lt;&gt;"")),NAV!$D193:AD193),"")=""),0,'Daily AUM'!AE193-(IFERROR(LOOKUP(2,1/(('Daily AUM'!$D193:AD193&lt;&gt;"")*(NAV!$D193:AD193&lt;&gt;"")),'Daily AUM'!$D193:AD193),"")*(NAV!AE193/IFERROR(LOOKUP(2,1/(('Daily AUM'!$D193:AD193&lt;&gt;"")*(NAV!$D193:AD193&lt;&gt;"")),NAV!$D193:AD193),"")))),0))</f>
        <v>3.9706693556922801E-2</v>
      </c>
      <c r="AF193" s="2">
        <f>IF(OR('Daily AUM'!AF193="",NAV!AF193=""),0,IFERROR(IF(OR(IFERROR(LOOKUP(2,1/(('Daily AUM'!$D193:AE193&lt;&gt;"")*(NAV!$D193:AE193&lt;&gt;"")),'Daily AUM'!$D193:AE193),"")="",IFERROR(LOOKUP(2,1/(('Daily AUM'!$D193:AE193&lt;&gt;"")*(NAV!$D193:AE193&lt;&gt;"")),NAV!$D193:AE193),"")=""),0,'Daily AUM'!AF193-(IFERROR(LOOKUP(2,1/(('Daily AUM'!$D193:AE193&lt;&gt;"")*(NAV!$D193:AE193&lt;&gt;"")),'Daily AUM'!$D193:AE193),"")*(NAV!AF193/IFERROR(LOOKUP(2,1/(('Daily AUM'!$D193:AE193&lt;&gt;"")*(NAV!$D193:AE193&lt;&gt;"")),NAV!$D193:AE193),"")))),0))</f>
        <v>20.05029456291652</v>
      </c>
      <c r="AG193" s="2">
        <f>IF(OR('Daily AUM'!AG193="",NAV!AG193=""),0,IFERROR(IF(OR(IFERROR(LOOKUP(2,1/(('Daily AUM'!$D193:AF193&lt;&gt;"")*(NAV!$D193:AF193&lt;&gt;"")),'Daily AUM'!$D193:AF193),"")="",IFERROR(LOOKUP(2,1/(('Daily AUM'!$D193:AF193&lt;&gt;"")*(NAV!$D193:AF193&lt;&gt;"")),NAV!$D193:AF193),"")=""),0,'Daily AUM'!AG193-(IFERROR(LOOKUP(2,1/(('Daily AUM'!$D193:AF193&lt;&gt;"")*(NAV!$D193:AF193&lt;&gt;"")),'Daily AUM'!$D193:AF193),"")*(NAV!AG193/IFERROR(LOOKUP(2,1/(('Daily AUM'!$D193:AF193&lt;&gt;"")*(NAV!$D193:AF193&lt;&gt;"")),NAV!$D193:AF193),"")))),0))</f>
        <v>-19.292888299999959</v>
      </c>
      <c r="AH193" s="2">
        <f>IF(OR('Daily AUM'!AH193="",NAV!AH193=""),0,IFERROR(IF(OR(IFERROR(LOOKUP(2,1/(('Daily AUM'!$D193:AG193&lt;&gt;"")*(NAV!$D193:AG193&lt;&gt;"")),'Daily AUM'!$D193:AG193),"")="",IFERROR(LOOKUP(2,1/(('Daily AUM'!$D193:AG193&lt;&gt;"")*(NAV!$D193:AG193&lt;&gt;"")),NAV!$D193:AG193),"")=""),0,'Daily AUM'!AH193-(IFERROR(LOOKUP(2,1/(('Daily AUM'!$D193:AG193&lt;&gt;"")*(NAV!$D193:AG193&lt;&gt;"")),'Daily AUM'!$D193:AG193),"")*(NAV!AH193/IFERROR(LOOKUP(2,1/(('Daily AUM'!$D193:AG193&lt;&gt;"")*(NAV!$D193:AG193&lt;&gt;"")),NAV!$D193:AG193),"")))),0))</f>
        <v>-0.28247116982879561</v>
      </c>
      <c r="AI193" s="2">
        <f>IF(OR('Daily AUM'!AI193="",NAV!AI193=""),0,IFERROR(IF(OR(IFERROR(LOOKUP(2,1/(('Daily AUM'!$D193:AH193&lt;&gt;"")*(NAV!$D193:AH193&lt;&gt;"")),'Daily AUM'!$D193:AH193),"")="",IFERROR(LOOKUP(2,1/(('Daily AUM'!$D193:AH193&lt;&gt;"")*(NAV!$D193:AH193&lt;&gt;"")),NAV!$D193:AH193),"")=""),0,'Daily AUM'!AI193-(IFERROR(LOOKUP(2,1/(('Daily AUM'!$D193:AH193&lt;&gt;"")*(NAV!$D193:AH193&lt;&gt;"")),'Daily AUM'!$D193:AH193),"")*(NAV!AI193/IFERROR(LOOKUP(2,1/(('Daily AUM'!$D193:AH193&lt;&gt;"")*(NAV!$D193:AH193&lt;&gt;"")),NAV!$D193:AH193),"")))),0))</f>
        <v>-0.55265406332762268</v>
      </c>
      <c r="AJ193" s="2">
        <f>IF(OR('Daily AUM'!AJ193="",NAV!AJ193=""),0,IFERROR(IF(OR(IFERROR(LOOKUP(2,1/(('Daily AUM'!$D193:AI193&lt;&gt;"")*(NAV!$D193:AI193&lt;&gt;"")),'Daily AUM'!$D193:AI193),"")="",IFERROR(LOOKUP(2,1/(('Daily AUM'!$D193:AI193&lt;&gt;"")*(NAV!$D193:AI193&lt;&gt;"")),NAV!$D193:AI193),"")=""),0,'Daily AUM'!AJ193-(IFERROR(LOOKUP(2,1/(('Daily AUM'!$D193:AI193&lt;&gt;"")*(NAV!$D193:AI193&lt;&gt;"")),'Daily AUM'!$D193:AI193),"")*(NAV!AJ193/IFERROR(LOOKUP(2,1/(('Daily AUM'!$D193:AI193&lt;&gt;"")*(NAV!$D193:AI193&lt;&gt;"")),NAV!$D193:AI193),"")))),0))</f>
        <v>0.63348511207504998</v>
      </c>
      <c r="AK193" s="2">
        <f>IF(OR('Daily AUM'!AK193="",NAV!AK193=""),0,IFERROR(IF(OR(IFERROR(LOOKUP(2,1/(('Daily AUM'!$D193:AJ193&lt;&gt;"")*(NAV!$D193:AJ193&lt;&gt;"")),'Daily AUM'!$D193:AJ193),"")="",IFERROR(LOOKUP(2,1/(('Daily AUM'!$D193:AJ193&lt;&gt;"")*(NAV!$D193:AJ193&lt;&gt;"")),NAV!$D193:AJ193),"")=""),0,'Daily AUM'!AK193-(IFERROR(LOOKUP(2,1/(('Daily AUM'!$D193:AJ193&lt;&gt;"")*(NAV!$D193:AJ193&lt;&gt;"")),'Daily AUM'!$D193:AJ193),"")*(NAV!AK193/IFERROR(LOOKUP(2,1/(('Daily AUM'!$D193:AJ193&lt;&gt;"")*(NAV!$D193:AJ193&lt;&gt;"")),NAV!$D193:AJ193),"")))),0))</f>
        <v>-0.14524113571962971</v>
      </c>
      <c r="AL193" s="2">
        <f>IF(OR('Daily AUM'!AL193="",NAV!AL193=""),0,IFERROR(IF(OR(IFERROR(LOOKUP(2,1/(('Daily AUM'!$D193:AK193&lt;&gt;"")*(NAV!$D193:AK193&lt;&gt;"")),'Daily AUM'!$D193:AK193),"")="",IFERROR(LOOKUP(2,1/(('Daily AUM'!$D193:AK193&lt;&gt;"")*(NAV!$D193:AK193&lt;&gt;"")),NAV!$D193:AK193),"")=""),0,'Daily AUM'!AL193-(IFERROR(LOOKUP(2,1/(('Daily AUM'!$D193:AK193&lt;&gt;"")*(NAV!$D193:AK193&lt;&gt;"")),'Daily AUM'!$D193:AK193),"")*(NAV!AL193/IFERROR(LOOKUP(2,1/(('Daily AUM'!$D193:AK193&lt;&gt;"")*(NAV!$D193:AK193&lt;&gt;"")),NAV!$D193:AK193),"")))),0))</f>
        <v>-0.3618501123439728</v>
      </c>
      <c r="AM193" s="2">
        <f>IF(OR('Daily AUM'!AM193="",NAV!AM193=""),0,IFERROR(IF(OR(IFERROR(LOOKUP(2,1/(('Daily AUM'!$D193:AL193&lt;&gt;"")*(NAV!$D193:AL193&lt;&gt;"")),'Daily AUM'!$D193:AL193),"")="",IFERROR(LOOKUP(2,1/(('Daily AUM'!$D193:AL193&lt;&gt;"")*(NAV!$D193:AL193&lt;&gt;"")),NAV!$D193:AL193),"")=""),0,'Daily AUM'!AM193-(IFERROR(LOOKUP(2,1/(('Daily AUM'!$D193:AL193&lt;&gt;"")*(NAV!$D193:AL193&lt;&gt;"")),'Daily AUM'!$D193:AL193),"")*(NAV!AM193/IFERROR(LOOKUP(2,1/(('Daily AUM'!$D193:AL193&lt;&gt;"")*(NAV!$D193:AL193&lt;&gt;"")),NAV!$D193:AL193),"")))),0))</f>
        <v>0.68357319402014127</v>
      </c>
      <c r="AN193" s="2">
        <f>IF(OR('Daily AUM'!AN193="",NAV!AN193=""),0,IFERROR(IF(OR(IFERROR(LOOKUP(2,1/(('Daily AUM'!$D193:AM193&lt;&gt;"")*(NAV!$D193:AM193&lt;&gt;"")),'Daily AUM'!$D193:AM193),"")="",IFERROR(LOOKUP(2,1/(('Daily AUM'!$D193:AM193&lt;&gt;"")*(NAV!$D193:AM193&lt;&gt;"")),NAV!$D193:AM193),"")=""),0,'Daily AUM'!AN193-(IFERROR(LOOKUP(2,1/(('Daily AUM'!$D193:AM193&lt;&gt;"")*(NAV!$D193:AM193&lt;&gt;"")),'Daily AUM'!$D193:AM193),"")*(NAV!AN193/IFERROR(LOOKUP(2,1/(('Daily AUM'!$D193:AM193&lt;&gt;"")*(NAV!$D193:AM193&lt;&gt;"")),NAV!$D193:AM193),"")))),0))</f>
        <v>6.4246190657399893E-2</v>
      </c>
      <c r="AO193" s="2">
        <f>IF(OR('Daily AUM'!AO193="",NAV!AO193=""),0,IFERROR(IF(OR(IFERROR(LOOKUP(2,1/(('Daily AUM'!$D193:AN193&lt;&gt;"")*(NAV!$D193:AN193&lt;&gt;"")),'Daily AUM'!$D193:AN193),"")="",IFERROR(LOOKUP(2,1/(('Daily AUM'!$D193:AN193&lt;&gt;"")*(NAV!$D193:AN193&lt;&gt;"")),NAV!$D193:AN193),"")=""),0,'Daily AUM'!AO193-(IFERROR(LOOKUP(2,1/(('Daily AUM'!$D193:AN193&lt;&gt;"")*(NAV!$D193:AN193&lt;&gt;"")),'Daily AUM'!$D193:AN193),"")*(NAV!AO193/IFERROR(LOOKUP(2,1/(('Daily AUM'!$D193:AN193&lt;&gt;"")*(NAV!$D193:AN193&lt;&gt;"")),NAV!$D193:AN193),"")))),0))</f>
        <v>-9.886329745461353E-2</v>
      </c>
      <c r="AP193" s="2">
        <f>IF(OR('Daily AUM'!AP193="",NAV!AP193=""),0,IFERROR(IF(OR(IFERROR(LOOKUP(2,1/(('Daily AUM'!$D193:AO193&lt;&gt;"")*(NAV!$D193:AO193&lt;&gt;"")),'Daily AUM'!$D193:AO193),"")="",IFERROR(LOOKUP(2,1/(('Daily AUM'!$D193:AO193&lt;&gt;"")*(NAV!$D193:AO193&lt;&gt;"")),NAV!$D193:AO193),"")=""),0,'Daily AUM'!AP193-(IFERROR(LOOKUP(2,1/(('Daily AUM'!$D193:AO193&lt;&gt;"")*(NAV!$D193:AO193&lt;&gt;"")),'Daily AUM'!$D193:AO193),"")*(NAV!AP193/IFERROR(LOOKUP(2,1/(('Daily AUM'!$D193:AO193&lt;&gt;"")*(NAV!$D193:AO193&lt;&gt;"")),NAV!$D193:AO193),"")))),0))</f>
        <v>-0.45472948645431188</v>
      </c>
      <c r="AQ193" s="2">
        <f>IF(OR('Daily AUM'!AQ193="",NAV!AQ193=""),0,IFERROR(IF(OR(IFERROR(LOOKUP(2,1/(('Daily AUM'!$D193:AP193&lt;&gt;"")*(NAV!$D193:AP193&lt;&gt;"")),'Daily AUM'!$D193:AP193),"")="",IFERROR(LOOKUP(2,1/(('Daily AUM'!$D193:AP193&lt;&gt;"")*(NAV!$D193:AP193&lt;&gt;"")),NAV!$D193:AP193),"")=""),0,'Daily AUM'!AQ193-(IFERROR(LOOKUP(2,1/(('Daily AUM'!$D193:AP193&lt;&gt;"")*(NAV!$D193:AP193&lt;&gt;"")),'Daily AUM'!$D193:AP193),"")*(NAV!AQ193/IFERROR(LOOKUP(2,1/(('Daily AUM'!$D193:AP193&lt;&gt;"")*(NAV!$D193:AP193&lt;&gt;"")),NAV!$D193:AP193),"")))),0))</f>
        <v>-0.20169563930039658</v>
      </c>
      <c r="AR193" s="2">
        <f>IF(OR('Daily AUM'!AR193="",NAV!AR193=""),0,IFERROR(IF(OR(IFERROR(LOOKUP(2,1/(('Daily AUM'!$D193:AQ193&lt;&gt;"")*(NAV!$D193:AQ193&lt;&gt;"")),'Daily AUM'!$D193:AQ193),"")="",IFERROR(LOOKUP(2,1/(('Daily AUM'!$D193:AQ193&lt;&gt;"")*(NAV!$D193:AQ193&lt;&gt;"")),NAV!$D193:AQ193),"")=""),0,'Daily AUM'!AR193-(IFERROR(LOOKUP(2,1/(('Daily AUM'!$D193:AQ193&lt;&gt;"")*(NAV!$D193:AQ193&lt;&gt;"")),'Daily AUM'!$D193:AQ193),"")*(NAV!AR193/IFERROR(LOOKUP(2,1/(('Daily AUM'!$D193:AQ193&lt;&gt;"")*(NAV!$D193:AQ193&lt;&gt;"")),NAV!$D193:AQ193),"")))),0))</f>
        <v>0.12687646049528212</v>
      </c>
      <c r="AS193" s="2">
        <f t="shared" si="4"/>
        <v>-0.92288184327401268</v>
      </c>
      <c r="AT193" s="2">
        <f t="shared" si="5"/>
        <v>0.28778503768990049</v>
      </c>
    </row>
    <row r="194" spans="1:46" x14ac:dyDescent="0.2">
      <c r="A194" t="s">
        <v>225</v>
      </c>
      <c r="B194" t="s">
        <v>210</v>
      </c>
      <c r="C194" t="s">
        <v>17</v>
      </c>
      <c r="D194" s="2">
        <f>0</f>
        <v>0</v>
      </c>
      <c r="E194" s="2">
        <f>IF(OR('Daily AUM'!E194="",NAV!E194=""),0,IFERROR(IF(OR(IFERROR(LOOKUP(2,1/(('Daily AUM'!$D194:D194&lt;&gt;"")*(NAV!$D194:D194&lt;&gt;"")),'Daily AUM'!$D194:D194),"")="",IFERROR(LOOKUP(2,1/(('Daily AUM'!$D194:D194&lt;&gt;"")*(NAV!$D194:D194&lt;&gt;"")),NAV!$D194:D194),"")=""),0,'Daily AUM'!E194-(IFERROR(LOOKUP(2,1/(('Daily AUM'!$D194:D194&lt;&gt;"")*(NAV!$D194:D194&lt;&gt;"")),'Daily AUM'!$D194:D194),"")*(NAV!E194/IFERROR(LOOKUP(2,1/(('Daily AUM'!$D194:D194&lt;&gt;"")*(NAV!$D194:D194&lt;&gt;"")),NAV!$D194:D194),"")))),0))</f>
        <v>7.2685184137899341</v>
      </c>
      <c r="F194" s="2">
        <f>IF(OR('Daily AUM'!F194="",NAV!F194=""),0,IFERROR(IF(OR(IFERROR(LOOKUP(2,1/(('Daily AUM'!$D194:E194&lt;&gt;"")*(NAV!$D194:E194&lt;&gt;"")),'Daily AUM'!$D194:E194),"")="",IFERROR(LOOKUP(2,1/(('Daily AUM'!$D194:E194&lt;&gt;"")*(NAV!$D194:E194&lt;&gt;"")),NAV!$D194:E194),"")=""),0,'Daily AUM'!F194-(IFERROR(LOOKUP(2,1/(('Daily AUM'!$D194:E194&lt;&gt;"")*(NAV!$D194:E194&lt;&gt;"")),'Daily AUM'!$D194:E194),"")*(NAV!F194/IFERROR(LOOKUP(2,1/(('Daily AUM'!$D194:E194&lt;&gt;"")*(NAV!$D194:E194&lt;&gt;"")),NAV!$D194:E194),"")))),0))</f>
        <v>5.2549421936419094E-2</v>
      </c>
      <c r="G194" s="2">
        <f>IF(OR('Daily AUM'!G194="",NAV!G194=""),0,IFERROR(IF(OR(IFERROR(LOOKUP(2,1/(('Daily AUM'!$D194:F194&lt;&gt;"")*(NAV!$D194:F194&lt;&gt;"")),'Daily AUM'!$D194:F194),"")="",IFERROR(LOOKUP(2,1/(('Daily AUM'!$D194:F194&lt;&gt;"")*(NAV!$D194:F194&lt;&gt;"")),NAV!$D194:F194),"")=""),0,'Daily AUM'!G194-(IFERROR(LOOKUP(2,1/(('Daily AUM'!$D194:F194&lt;&gt;"")*(NAV!$D194:F194&lt;&gt;"")),'Daily AUM'!$D194:F194),"")*(NAV!G194/IFERROR(LOOKUP(2,1/(('Daily AUM'!$D194:F194&lt;&gt;"")*(NAV!$D194:F194&lt;&gt;"")),NAV!$D194:F194),"")))),0))</f>
        <v>2.7942796787201587</v>
      </c>
      <c r="H194" s="2">
        <f>IF(OR('Daily AUM'!H194="",NAV!H194=""),0,IFERROR(IF(OR(IFERROR(LOOKUP(2,1/(('Daily AUM'!$D194:G194&lt;&gt;"")*(NAV!$D194:G194&lt;&gt;"")),'Daily AUM'!$D194:G194),"")="",IFERROR(LOOKUP(2,1/(('Daily AUM'!$D194:G194&lt;&gt;"")*(NAV!$D194:G194&lt;&gt;"")),NAV!$D194:G194),"")=""),0,'Daily AUM'!H194-(IFERROR(LOOKUP(2,1/(('Daily AUM'!$D194:G194&lt;&gt;"")*(NAV!$D194:G194&lt;&gt;"")),'Daily AUM'!$D194:G194),"")*(NAV!H194/IFERROR(LOOKUP(2,1/(('Daily AUM'!$D194:G194&lt;&gt;"")*(NAV!$D194:G194&lt;&gt;"")),NAV!$D194:G194),"")))),0))</f>
        <v>14.834241606269643</v>
      </c>
      <c r="I194" s="2">
        <f>IF(OR('Daily AUM'!I194="",NAV!I194=""),0,IFERROR(IF(OR(IFERROR(LOOKUP(2,1/(('Daily AUM'!$D194:H194&lt;&gt;"")*(NAV!$D194:H194&lt;&gt;"")),'Daily AUM'!$D194:H194),"")="",IFERROR(LOOKUP(2,1/(('Daily AUM'!$D194:H194&lt;&gt;"")*(NAV!$D194:H194&lt;&gt;"")),NAV!$D194:H194),"")=""),0,'Daily AUM'!I194-(IFERROR(LOOKUP(2,1/(('Daily AUM'!$D194:H194&lt;&gt;"")*(NAV!$D194:H194&lt;&gt;"")),'Daily AUM'!$D194:H194),"")*(NAV!I194/IFERROR(LOOKUP(2,1/(('Daily AUM'!$D194:H194&lt;&gt;"")*(NAV!$D194:H194&lt;&gt;"")),NAV!$D194:H194),"")))),0))</f>
        <v>15.164412264293787</v>
      </c>
      <c r="J194" s="2">
        <f>IF(OR('Daily AUM'!J194="",NAV!J194=""),0,IFERROR(IF(OR(IFERROR(LOOKUP(2,1/(('Daily AUM'!$D194:I194&lt;&gt;"")*(NAV!$D194:I194&lt;&gt;"")),'Daily AUM'!$D194:I194),"")="",IFERROR(LOOKUP(2,1/(('Daily AUM'!$D194:I194&lt;&gt;"")*(NAV!$D194:I194&lt;&gt;"")),NAV!$D194:I194),"")=""),0,'Daily AUM'!J194-(IFERROR(LOOKUP(2,1/(('Daily AUM'!$D194:I194&lt;&gt;"")*(NAV!$D194:I194&lt;&gt;"")),'Daily AUM'!$D194:I194),"")*(NAV!J194/IFERROR(LOOKUP(2,1/(('Daily AUM'!$D194:I194&lt;&gt;"")*(NAV!$D194:I194&lt;&gt;"")),NAV!$D194:I194),"")))),0))</f>
        <v>5.4048894363168074</v>
      </c>
      <c r="K194" s="2">
        <f>IF(OR('Daily AUM'!K194="",NAV!K194=""),0,IFERROR(IF(OR(IFERROR(LOOKUP(2,1/(('Daily AUM'!$D194:J194&lt;&gt;"")*(NAV!$D194:J194&lt;&gt;"")),'Daily AUM'!$D194:J194),"")="",IFERROR(LOOKUP(2,1/(('Daily AUM'!$D194:J194&lt;&gt;"")*(NAV!$D194:J194&lt;&gt;"")),NAV!$D194:J194),"")=""),0,'Daily AUM'!K194-(IFERROR(LOOKUP(2,1/(('Daily AUM'!$D194:J194&lt;&gt;"")*(NAV!$D194:J194&lt;&gt;"")),'Daily AUM'!$D194:J194),"")*(NAV!K194/IFERROR(LOOKUP(2,1/(('Daily AUM'!$D194:J194&lt;&gt;"")*(NAV!$D194:J194&lt;&gt;"")),NAV!$D194:J194),"")))),0))</f>
        <v>10.548620170156937</v>
      </c>
      <c r="L194" s="2">
        <f>IF(OR('Daily AUM'!L194="",NAV!L194=""),0,IFERROR(IF(OR(IFERROR(LOOKUP(2,1/(('Daily AUM'!$D194:K194&lt;&gt;"")*(NAV!$D194:K194&lt;&gt;"")),'Daily AUM'!$D194:K194),"")="",IFERROR(LOOKUP(2,1/(('Daily AUM'!$D194:K194&lt;&gt;"")*(NAV!$D194:K194&lt;&gt;"")),NAV!$D194:K194),"")=""),0,'Daily AUM'!L194-(IFERROR(LOOKUP(2,1/(('Daily AUM'!$D194:K194&lt;&gt;"")*(NAV!$D194:K194&lt;&gt;"")),'Daily AUM'!$D194:K194),"")*(NAV!L194/IFERROR(LOOKUP(2,1/(('Daily AUM'!$D194:K194&lt;&gt;"")*(NAV!$D194:K194&lt;&gt;"")),NAV!$D194:K194),"")))),0))</f>
        <v>5.0875866876222062</v>
      </c>
      <c r="M194" s="2">
        <f>IF(OR('Daily AUM'!M194="",NAV!M194=""),0,IFERROR(IF(OR(IFERROR(LOOKUP(2,1/(('Daily AUM'!$D194:L194&lt;&gt;"")*(NAV!$D194:L194&lt;&gt;"")),'Daily AUM'!$D194:L194),"")="",IFERROR(LOOKUP(2,1/(('Daily AUM'!$D194:L194&lt;&gt;"")*(NAV!$D194:L194&lt;&gt;"")),NAV!$D194:L194),"")=""),0,'Daily AUM'!M194-(IFERROR(LOOKUP(2,1/(('Daily AUM'!$D194:L194&lt;&gt;"")*(NAV!$D194:L194&lt;&gt;"")),'Daily AUM'!$D194:L194),"")*(NAV!M194/IFERROR(LOOKUP(2,1/(('Daily AUM'!$D194:L194&lt;&gt;"")*(NAV!$D194:L194&lt;&gt;"")),NAV!$D194:L194),"")))),0))</f>
        <v>13.453635773663336</v>
      </c>
      <c r="N194" s="2">
        <f>IF(OR('Daily AUM'!N194="",NAV!N194=""),0,IFERROR(IF(OR(IFERROR(LOOKUP(2,1/(('Daily AUM'!$D194:M194&lt;&gt;"")*(NAV!$D194:M194&lt;&gt;"")),'Daily AUM'!$D194:M194),"")="",IFERROR(LOOKUP(2,1/(('Daily AUM'!$D194:M194&lt;&gt;"")*(NAV!$D194:M194&lt;&gt;"")),NAV!$D194:M194),"")=""),0,'Daily AUM'!N194-(IFERROR(LOOKUP(2,1/(('Daily AUM'!$D194:M194&lt;&gt;"")*(NAV!$D194:M194&lt;&gt;"")),'Daily AUM'!$D194:M194),"")*(NAV!N194/IFERROR(LOOKUP(2,1/(('Daily AUM'!$D194:M194&lt;&gt;"")*(NAV!$D194:M194&lt;&gt;"")),NAV!$D194:M194),"")))),0))</f>
        <v>13.150636280912295</v>
      </c>
      <c r="O194" s="2">
        <f>IF(OR('Daily AUM'!O194="",NAV!O194=""),0,IFERROR(IF(OR(IFERROR(LOOKUP(2,1/(('Daily AUM'!$D194:N194&lt;&gt;"")*(NAV!$D194:N194&lt;&gt;"")),'Daily AUM'!$D194:N194),"")="",IFERROR(LOOKUP(2,1/(('Daily AUM'!$D194:N194&lt;&gt;"")*(NAV!$D194:N194&lt;&gt;"")),NAV!$D194:N194),"")=""),0,'Daily AUM'!O194-(IFERROR(LOOKUP(2,1/(('Daily AUM'!$D194:N194&lt;&gt;"")*(NAV!$D194:N194&lt;&gt;"")),'Daily AUM'!$D194:N194),"")*(NAV!O194/IFERROR(LOOKUP(2,1/(('Daily AUM'!$D194:N194&lt;&gt;"")*(NAV!$D194:N194&lt;&gt;"")),NAV!$D194:N194),"")))),0))</f>
        <v>10.388950941839539</v>
      </c>
      <c r="P194" s="2">
        <f>IF(OR('Daily AUM'!P194="",NAV!P194=""),0,IFERROR(IF(OR(IFERROR(LOOKUP(2,1/(('Daily AUM'!$D194:O194&lt;&gt;"")*(NAV!$D194:O194&lt;&gt;"")),'Daily AUM'!$D194:O194),"")="",IFERROR(LOOKUP(2,1/(('Daily AUM'!$D194:O194&lt;&gt;"")*(NAV!$D194:O194&lt;&gt;"")),NAV!$D194:O194),"")=""),0,'Daily AUM'!P194-(IFERROR(LOOKUP(2,1/(('Daily AUM'!$D194:O194&lt;&gt;"")*(NAV!$D194:O194&lt;&gt;"")),'Daily AUM'!$D194:O194),"")*(NAV!P194/IFERROR(LOOKUP(2,1/(('Daily AUM'!$D194:O194&lt;&gt;"")*(NAV!$D194:O194&lt;&gt;"")),NAV!$D194:O194),"")))),0))</f>
        <v>3.3849735103694911</v>
      </c>
      <c r="Q194" s="2">
        <f>IF(OR('Daily AUM'!Q194="",NAV!Q194=""),0,IFERROR(IF(OR(IFERROR(LOOKUP(2,1/(('Daily AUM'!$D194:P194&lt;&gt;"")*(NAV!$D194:P194&lt;&gt;"")),'Daily AUM'!$D194:P194),"")="",IFERROR(LOOKUP(2,1/(('Daily AUM'!$D194:P194&lt;&gt;"")*(NAV!$D194:P194&lt;&gt;"")),NAV!$D194:P194),"")=""),0,'Daily AUM'!Q194-(IFERROR(LOOKUP(2,1/(('Daily AUM'!$D194:P194&lt;&gt;"")*(NAV!$D194:P194&lt;&gt;"")),'Daily AUM'!$D194:P194),"")*(NAV!Q194/IFERROR(LOOKUP(2,1/(('Daily AUM'!$D194:P194&lt;&gt;"")*(NAV!$D194:P194&lt;&gt;"")),NAV!$D194:P194),"")))),0))</f>
        <v>4.6704273916666352</v>
      </c>
      <c r="R194" s="2">
        <f>IF(OR('Daily AUM'!R194="",NAV!R194=""),0,IFERROR(IF(OR(IFERROR(LOOKUP(2,1/(('Daily AUM'!$D194:Q194&lt;&gt;"")*(NAV!$D194:Q194&lt;&gt;"")),'Daily AUM'!$D194:Q194),"")="",IFERROR(LOOKUP(2,1/(('Daily AUM'!$D194:Q194&lt;&gt;"")*(NAV!$D194:Q194&lt;&gt;"")),NAV!$D194:Q194),"")=""),0,'Daily AUM'!R194-(IFERROR(LOOKUP(2,1/(('Daily AUM'!$D194:Q194&lt;&gt;"")*(NAV!$D194:Q194&lt;&gt;"")),'Daily AUM'!$D194:Q194),"")*(NAV!R194/IFERROR(LOOKUP(2,1/(('Daily AUM'!$D194:Q194&lt;&gt;"")*(NAV!$D194:Q194&lt;&gt;"")),NAV!$D194:Q194),"")))),0))</f>
        <v>8.9255572334604949</v>
      </c>
      <c r="S194" s="2">
        <f>IF(OR('Daily AUM'!S194="",NAV!S194=""),0,IFERROR(IF(OR(IFERROR(LOOKUP(2,1/(('Daily AUM'!$D194:R194&lt;&gt;"")*(NAV!$D194:R194&lt;&gt;"")),'Daily AUM'!$D194:R194),"")="",IFERROR(LOOKUP(2,1/(('Daily AUM'!$D194:R194&lt;&gt;"")*(NAV!$D194:R194&lt;&gt;"")),NAV!$D194:R194),"")=""),0,'Daily AUM'!S194-(IFERROR(LOOKUP(2,1/(('Daily AUM'!$D194:R194&lt;&gt;"")*(NAV!$D194:R194&lt;&gt;"")),'Daily AUM'!$D194:R194),"")*(NAV!S194/IFERROR(LOOKUP(2,1/(('Daily AUM'!$D194:R194&lt;&gt;"")*(NAV!$D194:R194&lt;&gt;"")),NAV!$D194:R194),"")))),0))</f>
        <v>4.1988753440718938</v>
      </c>
      <c r="T194" s="2">
        <f>IF(OR('Daily AUM'!T194="",NAV!T194=""),0,IFERROR(IF(OR(IFERROR(LOOKUP(2,1/(('Daily AUM'!$D194:S194&lt;&gt;"")*(NAV!$D194:S194&lt;&gt;"")),'Daily AUM'!$D194:S194),"")="",IFERROR(LOOKUP(2,1/(('Daily AUM'!$D194:S194&lt;&gt;"")*(NAV!$D194:S194&lt;&gt;"")),NAV!$D194:S194),"")=""),0,'Daily AUM'!T194-(IFERROR(LOOKUP(2,1/(('Daily AUM'!$D194:S194&lt;&gt;"")*(NAV!$D194:S194&lt;&gt;"")),'Daily AUM'!$D194:S194),"")*(NAV!T194/IFERROR(LOOKUP(2,1/(('Daily AUM'!$D194:S194&lt;&gt;"")*(NAV!$D194:S194&lt;&gt;"")),NAV!$D194:S194),"")))),0))</f>
        <v>10.90693269437179</v>
      </c>
      <c r="U194" s="2">
        <f>IF(OR('Daily AUM'!U194="",NAV!U194=""),0,IFERROR(IF(OR(IFERROR(LOOKUP(2,1/(('Daily AUM'!$D194:T194&lt;&gt;"")*(NAV!$D194:T194&lt;&gt;"")),'Daily AUM'!$D194:T194),"")="",IFERROR(LOOKUP(2,1/(('Daily AUM'!$D194:T194&lt;&gt;"")*(NAV!$D194:T194&lt;&gt;"")),NAV!$D194:T194),"")=""),0,'Daily AUM'!U194-(IFERROR(LOOKUP(2,1/(('Daily AUM'!$D194:T194&lt;&gt;"")*(NAV!$D194:T194&lt;&gt;"")),'Daily AUM'!$D194:T194),"")*(NAV!U194/IFERROR(LOOKUP(2,1/(('Daily AUM'!$D194:T194&lt;&gt;"")*(NAV!$D194:T194&lt;&gt;"")),NAV!$D194:T194),"")))),0))</f>
        <v>2.8719437108147758</v>
      </c>
      <c r="V194" s="2">
        <f>IF(OR('Daily AUM'!V194="",NAV!V194=""),0,IFERROR(IF(OR(IFERROR(LOOKUP(2,1/(('Daily AUM'!$D194:U194&lt;&gt;"")*(NAV!$D194:U194&lt;&gt;"")),'Daily AUM'!$D194:U194),"")="",IFERROR(LOOKUP(2,1/(('Daily AUM'!$D194:U194&lt;&gt;"")*(NAV!$D194:U194&lt;&gt;"")),NAV!$D194:U194),"")=""),0,'Daily AUM'!V194-(IFERROR(LOOKUP(2,1/(('Daily AUM'!$D194:U194&lt;&gt;"")*(NAV!$D194:U194&lt;&gt;"")),'Daily AUM'!$D194:U194),"")*(NAV!V194/IFERROR(LOOKUP(2,1/(('Daily AUM'!$D194:U194&lt;&gt;"")*(NAV!$D194:U194&lt;&gt;"")),NAV!$D194:U194),"")))),0))</f>
        <v>3.8154878220739192</v>
      </c>
      <c r="W194" s="2">
        <f>IF(OR('Daily AUM'!W194="",NAV!W194=""),0,IFERROR(IF(OR(IFERROR(LOOKUP(2,1/(('Daily AUM'!$D194:V194&lt;&gt;"")*(NAV!$D194:V194&lt;&gt;"")),'Daily AUM'!$D194:V194),"")="",IFERROR(LOOKUP(2,1/(('Daily AUM'!$D194:V194&lt;&gt;"")*(NAV!$D194:V194&lt;&gt;"")),NAV!$D194:V194),"")=""),0,'Daily AUM'!W194-(IFERROR(LOOKUP(2,1/(('Daily AUM'!$D194:V194&lt;&gt;"")*(NAV!$D194:V194&lt;&gt;"")),'Daily AUM'!$D194:V194),"")*(NAV!W194/IFERROR(LOOKUP(2,1/(('Daily AUM'!$D194:V194&lt;&gt;"")*(NAV!$D194:V194&lt;&gt;"")),NAV!$D194:V194),"")))),0))</f>
        <v>8.4482786262506124</v>
      </c>
      <c r="X194" s="2">
        <f>IF(OR('Daily AUM'!X194="",NAV!X194=""),0,IFERROR(IF(OR(IFERROR(LOOKUP(2,1/(('Daily AUM'!$D194:W194&lt;&gt;"")*(NAV!$D194:W194&lt;&gt;"")),'Daily AUM'!$D194:W194),"")="",IFERROR(LOOKUP(2,1/(('Daily AUM'!$D194:W194&lt;&gt;"")*(NAV!$D194:W194&lt;&gt;"")),NAV!$D194:W194),"")=""),0,'Daily AUM'!X194-(IFERROR(LOOKUP(2,1/(('Daily AUM'!$D194:W194&lt;&gt;"")*(NAV!$D194:W194&lt;&gt;"")),'Daily AUM'!$D194:W194),"")*(NAV!X194/IFERROR(LOOKUP(2,1/(('Daily AUM'!$D194:W194&lt;&gt;"")*(NAV!$D194:W194&lt;&gt;"")),NAV!$D194:W194),"")))),0))</f>
        <v>3.6193422200922214</v>
      </c>
      <c r="Y194" s="2">
        <f>IF(OR('Daily AUM'!Y194="",NAV!Y194=""),0,IFERROR(IF(OR(IFERROR(LOOKUP(2,1/(('Daily AUM'!$D194:X194&lt;&gt;"")*(NAV!$D194:X194&lt;&gt;"")),'Daily AUM'!$D194:X194),"")="",IFERROR(LOOKUP(2,1/(('Daily AUM'!$D194:X194&lt;&gt;"")*(NAV!$D194:X194&lt;&gt;"")),NAV!$D194:X194),"")=""),0,'Daily AUM'!Y194-(IFERROR(LOOKUP(2,1/(('Daily AUM'!$D194:X194&lt;&gt;"")*(NAV!$D194:X194&lt;&gt;"")),'Daily AUM'!$D194:X194),"")*(NAV!Y194/IFERROR(LOOKUP(2,1/(('Daily AUM'!$D194:X194&lt;&gt;"")*(NAV!$D194:X194&lt;&gt;"")),NAV!$D194:X194),"")))),0))</f>
        <v>2.9521948377114313</v>
      </c>
      <c r="Z194" s="2">
        <f>IF(OR('Daily AUM'!Z194="",NAV!Z194=""),0,IFERROR(IF(OR(IFERROR(LOOKUP(2,1/(('Daily AUM'!$D194:Y194&lt;&gt;"")*(NAV!$D194:Y194&lt;&gt;"")),'Daily AUM'!$D194:Y194),"")="",IFERROR(LOOKUP(2,1/(('Daily AUM'!$D194:Y194&lt;&gt;"")*(NAV!$D194:Y194&lt;&gt;"")),NAV!$D194:Y194),"")=""),0,'Daily AUM'!Z194-(IFERROR(LOOKUP(2,1/(('Daily AUM'!$D194:Y194&lt;&gt;"")*(NAV!$D194:Y194&lt;&gt;"")),'Daily AUM'!$D194:Y194),"")*(NAV!Z194/IFERROR(LOOKUP(2,1/(('Daily AUM'!$D194:Y194&lt;&gt;"")*(NAV!$D194:Y194&lt;&gt;"")),NAV!$D194:Y194),"")))),0))</f>
        <v>9.3381128152213932</v>
      </c>
      <c r="AA194" s="2">
        <f>IF(OR('Daily AUM'!AA194="",NAV!AA194=""),0,IFERROR(IF(OR(IFERROR(LOOKUP(2,1/(('Daily AUM'!$D194:Z194&lt;&gt;"")*(NAV!$D194:Z194&lt;&gt;"")),'Daily AUM'!$D194:Z194),"")="",IFERROR(LOOKUP(2,1/(('Daily AUM'!$D194:Z194&lt;&gt;"")*(NAV!$D194:Z194&lt;&gt;"")),NAV!$D194:Z194),"")=""),0,'Daily AUM'!AA194-(IFERROR(LOOKUP(2,1/(('Daily AUM'!$D194:Z194&lt;&gt;"")*(NAV!$D194:Z194&lt;&gt;"")),'Daily AUM'!$D194:Z194),"")*(NAV!AA194/IFERROR(LOOKUP(2,1/(('Daily AUM'!$D194:Z194&lt;&gt;"")*(NAV!$D194:Z194&lt;&gt;"")),NAV!$D194:Z194),"")))),0))</f>
        <v>5.2849997738021557</v>
      </c>
      <c r="AB194" s="2">
        <f>IF(OR('Daily AUM'!AB194="",NAV!AB194=""),0,IFERROR(IF(OR(IFERROR(LOOKUP(2,1/(('Daily AUM'!$D194:AA194&lt;&gt;"")*(NAV!$D194:AA194&lt;&gt;"")),'Daily AUM'!$D194:AA194),"")="",IFERROR(LOOKUP(2,1/(('Daily AUM'!$D194:AA194&lt;&gt;"")*(NAV!$D194:AA194&lt;&gt;"")),NAV!$D194:AA194),"")=""),0,'Daily AUM'!AB194-(IFERROR(LOOKUP(2,1/(('Daily AUM'!$D194:AA194&lt;&gt;"")*(NAV!$D194:AA194&lt;&gt;"")),'Daily AUM'!$D194:AA194),"")*(NAV!AB194/IFERROR(LOOKUP(2,1/(('Daily AUM'!$D194:AA194&lt;&gt;"")*(NAV!$D194:AA194&lt;&gt;"")),NAV!$D194:AA194),"")))),0))</f>
        <v>10.177853170465823</v>
      </c>
      <c r="AC194" s="2">
        <f>IF(OR('Daily AUM'!AC194="",NAV!AC194=""),0,IFERROR(IF(OR(IFERROR(LOOKUP(2,1/(('Daily AUM'!$D194:AB194&lt;&gt;"")*(NAV!$D194:AB194&lt;&gt;"")),'Daily AUM'!$D194:AB194),"")="",IFERROR(LOOKUP(2,1/(('Daily AUM'!$D194:AB194&lt;&gt;"")*(NAV!$D194:AB194&lt;&gt;"")),NAV!$D194:AB194),"")=""),0,'Daily AUM'!AC194-(IFERROR(LOOKUP(2,1/(('Daily AUM'!$D194:AB194&lt;&gt;"")*(NAV!$D194:AB194&lt;&gt;"")),'Daily AUM'!$D194:AB194),"")*(NAV!AC194/IFERROR(LOOKUP(2,1/(('Daily AUM'!$D194:AB194&lt;&gt;"")*(NAV!$D194:AB194&lt;&gt;"")),NAV!$D194:AB194),"")))),0))</f>
        <v>7.8031759589657668</v>
      </c>
      <c r="AD194" s="2">
        <f>IF(OR('Daily AUM'!AD194="",NAV!AD194=""),0,IFERROR(IF(OR(IFERROR(LOOKUP(2,1/(('Daily AUM'!$D194:AC194&lt;&gt;"")*(NAV!$D194:AC194&lt;&gt;"")),'Daily AUM'!$D194:AC194),"")="",IFERROR(LOOKUP(2,1/(('Daily AUM'!$D194:AC194&lt;&gt;"")*(NAV!$D194:AC194&lt;&gt;"")),NAV!$D194:AC194),"")=""),0,'Daily AUM'!AD194-(IFERROR(LOOKUP(2,1/(('Daily AUM'!$D194:AC194&lt;&gt;"")*(NAV!$D194:AC194&lt;&gt;"")),'Daily AUM'!$D194:AC194),"")*(NAV!AD194/IFERROR(LOOKUP(2,1/(('Daily AUM'!$D194:AC194&lt;&gt;"")*(NAV!$D194:AC194&lt;&gt;"")),NAV!$D194:AC194),"")))),0))</f>
        <v>4.8101735761592863</v>
      </c>
      <c r="AE194" s="2">
        <f>IF(OR('Daily AUM'!AE194="",NAV!AE194=""),0,IFERROR(IF(OR(IFERROR(LOOKUP(2,1/(('Daily AUM'!$D194:AD194&lt;&gt;"")*(NAV!$D194:AD194&lt;&gt;"")),'Daily AUM'!$D194:AD194),"")="",IFERROR(LOOKUP(2,1/(('Daily AUM'!$D194:AD194&lt;&gt;"")*(NAV!$D194:AD194&lt;&gt;"")),NAV!$D194:AD194),"")=""),0,'Daily AUM'!AE194-(IFERROR(LOOKUP(2,1/(('Daily AUM'!$D194:AD194&lt;&gt;"")*(NAV!$D194:AD194&lt;&gt;"")),'Daily AUM'!$D194:AD194),"")*(NAV!AE194/IFERROR(LOOKUP(2,1/(('Daily AUM'!$D194:AD194&lt;&gt;"")*(NAV!$D194:AD194&lt;&gt;"")),NAV!$D194:AD194),"")))),0))</f>
        <v>3.7370922437485206</v>
      </c>
      <c r="AF194" s="2">
        <f>IF(OR('Daily AUM'!AF194="",NAV!AF194=""),0,IFERROR(IF(OR(IFERROR(LOOKUP(2,1/(('Daily AUM'!$D194:AE194&lt;&gt;"")*(NAV!$D194:AE194&lt;&gt;"")),'Daily AUM'!$D194:AE194),"")="",IFERROR(LOOKUP(2,1/(('Daily AUM'!$D194:AE194&lt;&gt;"")*(NAV!$D194:AE194&lt;&gt;"")),NAV!$D194:AE194),"")=""),0,'Daily AUM'!AF194-(IFERROR(LOOKUP(2,1/(('Daily AUM'!$D194:AE194&lt;&gt;"")*(NAV!$D194:AE194&lt;&gt;"")),'Daily AUM'!$D194:AE194),"")*(NAV!AF194/IFERROR(LOOKUP(2,1/(('Daily AUM'!$D194:AE194&lt;&gt;"")*(NAV!$D194:AE194&lt;&gt;"")),NAV!$D194:AE194),"")))),0))</f>
        <v>164.02001851441764</v>
      </c>
      <c r="AG194" s="2">
        <f>IF(OR('Daily AUM'!AG194="",NAV!AG194=""),0,IFERROR(IF(OR(IFERROR(LOOKUP(2,1/(('Daily AUM'!$D194:AF194&lt;&gt;"")*(NAV!$D194:AF194&lt;&gt;"")),'Daily AUM'!$D194:AF194),"")="",IFERROR(LOOKUP(2,1/(('Daily AUM'!$D194:AF194&lt;&gt;"")*(NAV!$D194:AF194&lt;&gt;"")),NAV!$D194:AF194),"")=""),0,'Daily AUM'!AG194-(IFERROR(LOOKUP(2,1/(('Daily AUM'!$D194:AF194&lt;&gt;"")*(NAV!$D194:AF194&lt;&gt;"")),'Daily AUM'!$D194:AF194),"")*(NAV!AG194/IFERROR(LOOKUP(2,1/(('Daily AUM'!$D194:AF194&lt;&gt;"")*(NAV!$D194:AF194&lt;&gt;"")),NAV!$D194:AF194),"")))),0))</f>
        <v>-146.89401319381159</v>
      </c>
      <c r="AH194" s="2">
        <f>IF(OR('Daily AUM'!AH194="",NAV!AH194=""),0,IFERROR(IF(OR(IFERROR(LOOKUP(2,1/(('Daily AUM'!$D194:AG194&lt;&gt;"")*(NAV!$D194:AG194&lt;&gt;"")),'Daily AUM'!$D194:AG194),"")="",IFERROR(LOOKUP(2,1/(('Daily AUM'!$D194:AG194&lt;&gt;"")*(NAV!$D194:AG194&lt;&gt;"")),NAV!$D194:AG194),"")=""),0,'Daily AUM'!AH194-(IFERROR(LOOKUP(2,1/(('Daily AUM'!$D194:AG194&lt;&gt;"")*(NAV!$D194:AG194&lt;&gt;"")),'Daily AUM'!$D194:AG194),"")*(NAV!AH194/IFERROR(LOOKUP(2,1/(('Daily AUM'!$D194:AG194&lt;&gt;"")*(NAV!$D194:AG194&lt;&gt;"")),NAV!$D194:AG194),"")))),0))</f>
        <v>7.008055424153099</v>
      </c>
      <c r="AI194" s="2">
        <f>IF(OR('Daily AUM'!AI194="",NAV!AI194=""),0,IFERROR(IF(OR(IFERROR(LOOKUP(2,1/(('Daily AUM'!$D194:AH194&lt;&gt;"")*(NAV!$D194:AH194&lt;&gt;"")),'Daily AUM'!$D194:AH194),"")="",IFERROR(LOOKUP(2,1/(('Daily AUM'!$D194:AH194&lt;&gt;"")*(NAV!$D194:AH194&lt;&gt;"")),NAV!$D194:AH194),"")=""),0,'Daily AUM'!AI194-(IFERROR(LOOKUP(2,1/(('Daily AUM'!$D194:AH194&lt;&gt;"")*(NAV!$D194:AH194&lt;&gt;"")),'Daily AUM'!$D194:AH194),"")*(NAV!AI194/IFERROR(LOOKUP(2,1/(('Daily AUM'!$D194:AH194&lt;&gt;"")*(NAV!$D194:AH194&lt;&gt;"")),NAV!$D194:AH194),"")))),0))</f>
        <v>1.4836569339440757</v>
      </c>
      <c r="AJ194" s="2">
        <f>IF(OR('Daily AUM'!AJ194="",NAV!AJ194=""),0,IFERROR(IF(OR(IFERROR(LOOKUP(2,1/(('Daily AUM'!$D194:AI194&lt;&gt;"")*(NAV!$D194:AI194&lt;&gt;"")),'Daily AUM'!$D194:AI194),"")="",IFERROR(LOOKUP(2,1/(('Daily AUM'!$D194:AI194&lt;&gt;"")*(NAV!$D194:AI194&lt;&gt;"")),NAV!$D194:AI194),"")=""),0,'Daily AUM'!AJ194-(IFERROR(LOOKUP(2,1/(('Daily AUM'!$D194:AI194&lt;&gt;"")*(NAV!$D194:AI194&lt;&gt;"")),'Daily AUM'!$D194:AI194),"")*(NAV!AJ194/IFERROR(LOOKUP(2,1/(('Daily AUM'!$D194:AI194&lt;&gt;"")*(NAV!$D194:AI194&lt;&gt;"")),NAV!$D194:AI194),"")))),0))</f>
        <v>9.5551892879702791</v>
      </c>
      <c r="AK194" s="2">
        <f>IF(OR('Daily AUM'!AK194="",NAV!AK194=""),0,IFERROR(IF(OR(IFERROR(LOOKUP(2,1/(('Daily AUM'!$D194:AJ194&lt;&gt;"")*(NAV!$D194:AJ194&lt;&gt;"")),'Daily AUM'!$D194:AJ194),"")="",IFERROR(LOOKUP(2,1/(('Daily AUM'!$D194:AJ194&lt;&gt;"")*(NAV!$D194:AJ194&lt;&gt;"")),NAV!$D194:AJ194),"")=""),0,'Daily AUM'!AK194-(IFERROR(LOOKUP(2,1/(('Daily AUM'!$D194:AJ194&lt;&gt;"")*(NAV!$D194:AJ194&lt;&gt;"")),'Daily AUM'!$D194:AJ194),"")*(NAV!AK194/IFERROR(LOOKUP(2,1/(('Daily AUM'!$D194:AJ194&lt;&gt;"")*(NAV!$D194:AJ194&lt;&gt;"")),NAV!$D194:AJ194),"")))),0))</f>
        <v>4.3053510273584834</v>
      </c>
      <c r="AL194" s="2">
        <f>IF(OR('Daily AUM'!AL194="",NAV!AL194=""),0,IFERROR(IF(OR(IFERROR(LOOKUP(2,1/(('Daily AUM'!$D194:AK194&lt;&gt;"")*(NAV!$D194:AK194&lt;&gt;"")),'Daily AUM'!$D194:AK194),"")="",IFERROR(LOOKUP(2,1/(('Daily AUM'!$D194:AK194&lt;&gt;"")*(NAV!$D194:AK194&lt;&gt;"")),NAV!$D194:AK194),"")=""),0,'Daily AUM'!AL194-(IFERROR(LOOKUP(2,1/(('Daily AUM'!$D194:AK194&lt;&gt;"")*(NAV!$D194:AK194&lt;&gt;"")),'Daily AUM'!$D194:AK194),"")*(NAV!AL194/IFERROR(LOOKUP(2,1/(('Daily AUM'!$D194:AK194&lt;&gt;"")*(NAV!$D194:AK194&lt;&gt;"")),NAV!$D194:AK194),"")))),0))</f>
        <v>1.4609294887704891</v>
      </c>
      <c r="AM194" s="2">
        <f>IF(OR('Daily AUM'!AM194="",NAV!AM194=""),0,IFERROR(IF(OR(IFERROR(LOOKUP(2,1/(('Daily AUM'!$D194:AL194&lt;&gt;"")*(NAV!$D194:AL194&lt;&gt;"")),'Daily AUM'!$D194:AL194),"")="",IFERROR(LOOKUP(2,1/(('Daily AUM'!$D194:AL194&lt;&gt;"")*(NAV!$D194:AL194&lt;&gt;"")),NAV!$D194:AL194),"")=""),0,'Daily AUM'!AM194-(IFERROR(LOOKUP(2,1/(('Daily AUM'!$D194:AL194&lt;&gt;"")*(NAV!$D194:AL194&lt;&gt;"")),'Daily AUM'!$D194:AL194),"")*(NAV!AM194/IFERROR(LOOKUP(2,1/(('Daily AUM'!$D194:AL194&lt;&gt;"")*(NAV!$D194:AL194&lt;&gt;"")),NAV!$D194:AL194),"")))),0))</f>
        <v>5.4549950057471506</v>
      </c>
      <c r="AN194" s="2">
        <f>IF(OR('Daily AUM'!AN194="",NAV!AN194=""),0,IFERROR(IF(OR(IFERROR(LOOKUP(2,1/(('Daily AUM'!$D194:AM194&lt;&gt;"")*(NAV!$D194:AM194&lt;&gt;"")),'Daily AUM'!$D194:AM194),"")="",IFERROR(LOOKUP(2,1/(('Daily AUM'!$D194:AM194&lt;&gt;"")*(NAV!$D194:AM194&lt;&gt;"")),NAV!$D194:AM194),"")=""),0,'Daily AUM'!AN194-(IFERROR(LOOKUP(2,1/(('Daily AUM'!$D194:AM194&lt;&gt;"")*(NAV!$D194:AM194&lt;&gt;"")),'Daily AUM'!$D194:AM194),"")*(NAV!AN194/IFERROR(LOOKUP(2,1/(('Daily AUM'!$D194:AM194&lt;&gt;"")*(NAV!$D194:AM194&lt;&gt;"")),NAV!$D194:AM194),"")))),0))</f>
        <v>1.8125665528859827</v>
      </c>
      <c r="AO194" s="2">
        <f>IF(OR('Daily AUM'!AO194="",NAV!AO194=""),0,IFERROR(IF(OR(IFERROR(LOOKUP(2,1/(('Daily AUM'!$D194:AN194&lt;&gt;"")*(NAV!$D194:AN194&lt;&gt;"")),'Daily AUM'!$D194:AN194),"")="",IFERROR(LOOKUP(2,1/(('Daily AUM'!$D194:AN194&lt;&gt;"")*(NAV!$D194:AN194&lt;&gt;"")),NAV!$D194:AN194),"")=""),0,'Daily AUM'!AO194-(IFERROR(LOOKUP(2,1/(('Daily AUM'!$D194:AN194&lt;&gt;"")*(NAV!$D194:AN194&lt;&gt;"")),'Daily AUM'!$D194:AN194),"")*(NAV!AO194/IFERROR(LOOKUP(2,1/(('Daily AUM'!$D194:AN194&lt;&gt;"")*(NAV!$D194:AN194&lt;&gt;"")),NAV!$D194:AN194),"")))),0))</f>
        <v>7.1001020440289722</v>
      </c>
      <c r="AP194" s="2">
        <f>IF(OR('Daily AUM'!AP194="",NAV!AP194=""),0,IFERROR(IF(OR(IFERROR(LOOKUP(2,1/(('Daily AUM'!$D194:AO194&lt;&gt;"")*(NAV!$D194:AO194&lt;&gt;"")),'Daily AUM'!$D194:AO194),"")="",IFERROR(LOOKUP(2,1/(('Daily AUM'!$D194:AO194&lt;&gt;"")*(NAV!$D194:AO194&lt;&gt;"")),NAV!$D194:AO194),"")=""),0,'Daily AUM'!AP194-(IFERROR(LOOKUP(2,1/(('Daily AUM'!$D194:AO194&lt;&gt;"")*(NAV!$D194:AO194&lt;&gt;"")),'Daily AUM'!$D194:AO194),"")*(NAV!AP194/IFERROR(LOOKUP(2,1/(('Daily AUM'!$D194:AO194&lt;&gt;"")*(NAV!$D194:AO194&lt;&gt;"")),NAV!$D194:AO194),"")))),0))</f>
        <v>6.258266589368759</v>
      </c>
      <c r="AQ194" s="2">
        <f>IF(OR('Daily AUM'!AQ194="",NAV!AQ194=""),0,IFERROR(IF(OR(IFERROR(LOOKUP(2,1/(('Daily AUM'!$D194:AP194&lt;&gt;"")*(NAV!$D194:AP194&lt;&gt;"")),'Daily AUM'!$D194:AP194),"")="",IFERROR(LOOKUP(2,1/(('Daily AUM'!$D194:AP194&lt;&gt;"")*(NAV!$D194:AP194&lt;&gt;"")),NAV!$D194:AP194),"")=""),0,'Daily AUM'!AQ194-(IFERROR(LOOKUP(2,1/(('Daily AUM'!$D194:AP194&lt;&gt;"")*(NAV!$D194:AP194&lt;&gt;"")),'Daily AUM'!$D194:AP194),"")*(NAV!AQ194/IFERROR(LOOKUP(2,1/(('Daily AUM'!$D194:AP194&lt;&gt;"")*(NAV!$D194:AP194&lt;&gt;"")),NAV!$D194:AP194),"")))),0))</f>
        <v>2.6472173094916798</v>
      </c>
      <c r="AR194" s="2">
        <f>IF(OR('Daily AUM'!AR194="",NAV!AR194=""),0,IFERROR(IF(OR(IFERROR(LOOKUP(2,1/(('Daily AUM'!$D194:AQ194&lt;&gt;"")*(NAV!$D194:AQ194&lt;&gt;"")),'Daily AUM'!$D194:AQ194),"")="",IFERROR(LOOKUP(2,1/(('Daily AUM'!$D194:AQ194&lt;&gt;"")*(NAV!$D194:AQ194&lt;&gt;"")),NAV!$D194:AQ194),"")=""),0,'Daily AUM'!AR194-(IFERROR(LOOKUP(2,1/(('Daily AUM'!$D194:AQ194&lt;&gt;"")*(NAV!$D194:AQ194&lt;&gt;"")),'Daily AUM'!$D194:AQ194),"")*(NAV!AR194/IFERROR(LOOKUP(2,1/(('Daily AUM'!$D194:AQ194&lt;&gt;"")*(NAV!$D194:AQ194&lt;&gt;"")),NAV!$D194:AQ194),"")))),0))</f>
        <v>3.1104176567805553</v>
      </c>
      <c r="AS194" s="2">
        <f t="shared" ref="AS194:AS257" si="6">SUM(F194:Y194)</f>
        <v>144.67381565261439</v>
      </c>
      <c r="AT194" s="2">
        <f t="shared" ref="AT194:AT257" si="7">SUM(Z194:AR194)</f>
        <v>108.47416017946853</v>
      </c>
    </row>
    <row r="195" spans="1:46" x14ac:dyDescent="0.2">
      <c r="A195" t="s">
        <v>226</v>
      </c>
      <c r="B195" t="s">
        <v>210</v>
      </c>
      <c r="C195" t="s">
        <v>13</v>
      </c>
      <c r="D195" s="2">
        <f>0</f>
        <v>0</v>
      </c>
      <c r="E195" s="2">
        <f>IF(OR('Daily AUM'!E195="",NAV!E195=""),0,IFERROR(IF(OR(IFERROR(LOOKUP(2,1/(('Daily AUM'!$D195:D195&lt;&gt;"")*(NAV!$D195:D195&lt;&gt;"")),'Daily AUM'!$D195:D195),"")="",IFERROR(LOOKUP(2,1/(('Daily AUM'!$D195:D195&lt;&gt;"")*(NAV!$D195:D195&lt;&gt;"")),NAV!$D195:D195),"")=""),0,'Daily AUM'!E195-(IFERROR(LOOKUP(2,1/(('Daily AUM'!$D195:D195&lt;&gt;"")*(NAV!$D195:D195&lt;&gt;"")),'Daily AUM'!$D195:D195),"")*(NAV!E195/IFERROR(LOOKUP(2,1/(('Daily AUM'!$D195:D195&lt;&gt;"")*(NAV!$D195:D195&lt;&gt;"")),NAV!$D195:D195),"")))),0))</f>
        <v>0.24805702184971778</v>
      </c>
      <c r="F195" s="2">
        <f>IF(OR('Daily AUM'!F195="",NAV!F195=""),0,IFERROR(IF(OR(IFERROR(LOOKUP(2,1/(('Daily AUM'!$D195:E195&lt;&gt;"")*(NAV!$D195:E195&lt;&gt;"")),'Daily AUM'!$D195:E195),"")="",IFERROR(LOOKUP(2,1/(('Daily AUM'!$D195:E195&lt;&gt;"")*(NAV!$D195:E195&lt;&gt;"")),NAV!$D195:E195),"")=""),0,'Daily AUM'!F195-(IFERROR(LOOKUP(2,1/(('Daily AUM'!$D195:E195&lt;&gt;"")*(NAV!$D195:E195&lt;&gt;"")),'Daily AUM'!$D195:E195),"")*(NAV!F195/IFERROR(LOOKUP(2,1/(('Daily AUM'!$D195:E195&lt;&gt;"")*(NAV!$D195:E195&lt;&gt;"")),NAV!$D195:E195),"")))),0))</f>
        <v>6.2648300297496462E-3</v>
      </c>
      <c r="G195" s="2">
        <f>IF(OR('Daily AUM'!G195="",NAV!G195=""),0,IFERROR(IF(OR(IFERROR(LOOKUP(2,1/(('Daily AUM'!$D195:F195&lt;&gt;"")*(NAV!$D195:F195&lt;&gt;"")),'Daily AUM'!$D195:F195),"")="",IFERROR(LOOKUP(2,1/(('Daily AUM'!$D195:F195&lt;&gt;"")*(NAV!$D195:F195&lt;&gt;"")),NAV!$D195:F195),"")=""),0,'Daily AUM'!G195-(IFERROR(LOOKUP(2,1/(('Daily AUM'!$D195:F195&lt;&gt;"")*(NAV!$D195:F195&lt;&gt;"")),'Daily AUM'!$D195:F195),"")*(NAV!G195/IFERROR(LOOKUP(2,1/(('Daily AUM'!$D195:F195&lt;&gt;"")*(NAV!$D195:F195&lt;&gt;"")),NAV!$D195:F195),"")))),0))</f>
        <v>-1.3060229987196408</v>
      </c>
      <c r="H195" s="2">
        <f>IF(OR('Daily AUM'!H195="",NAV!H195=""),0,IFERROR(IF(OR(IFERROR(LOOKUP(2,1/(('Daily AUM'!$D195:G195&lt;&gt;"")*(NAV!$D195:G195&lt;&gt;"")),'Daily AUM'!$D195:G195),"")="",IFERROR(LOOKUP(2,1/(('Daily AUM'!$D195:G195&lt;&gt;"")*(NAV!$D195:G195&lt;&gt;"")),NAV!$D195:G195),"")=""),0,'Daily AUM'!H195-(IFERROR(LOOKUP(2,1/(('Daily AUM'!$D195:G195&lt;&gt;"")*(NAV!$D195:G195&lt;&gt;"")),'Daily AUM'!$D195:G195),"")*(NAV!H195/IFERROR(LOOKUP(2,1/(('Daily AUM'!$D195:G195&lt;&gt;"")*(NAV!$D195:G195&lt;&gt;"")),NAV!$D195:G195),"")))),0))</f>
        <v>0.71471488101940395</v>
      </c>
      <c r="I195" s="2">
        <f>IF(OR('Daily AUM'!I195="",NAV!I195=""),0,IFERROR(IF(OR(IFERROR(LOOKUP(2,1/(('Daily AUM'!$D195:H195&lt;&gt;"")*(NAV!$D195:H195&lt;&gt;"")),'Daily AUM'!$D195:H195),"")="",IFERROR(LOOKUP(2,1/(('Daily AUM'!$D195:H195&lt;&gt;"")*(NAV!$D195:H195&lt;&gt;"")),NAV!$D195:H195),"")=""),0,'Daily AUM'!I195-(IFERROR(LOOKUP(2,1/(('Daily AUM'!$D195:H195&lt;&gt;"")*(NAV!$D195:H195&lt;&gt;"")),'Daily AUM'!$D195:H195),"")*(NAV!I195/IFERROR(LOOKUP(2,1/(('Daily AUM'!$D195:H195&lt;&gt;"")*(NAV!$D195:H195&lt;&gt;"")),NAV!$D195:H195),"")))),0))</f>
        <v>0.95834601213243786</v>
      </c>
      <c r="J195" s="2">
        <f>IF(OR('Daily AUM'!J195="",NAV!J195=""),0,IFERROR(IF(OR(IFERROR(LOOKUP(2,1/(('Daily AUM'!$D195:I195&lt;&gt;"")*(NAV!$D195:I195&lt;&gt;"")),'Daily AUM'!$D195:I195),"")="",IFERROR(LOOKUP(2,1/(('Daily AUM'!$D195:I195&lt;&gt;"")*(NAV!$D195:I195&lt;&gt;"")),NAV!$D195:I195),"")=""),0,'Daily AUM'!J195-(IFERROR(LOOKUP(2,1/(('Daily AUM'!$D195:I195&lt;&gt;"")*(NAV!$D195:I195&lt;&gt;"")),'Daily AUM'!$D195:I195),"")*(NAV!J195/IFERROR(LOOKUP(2,1/(('Daily AUM'!$D195:I195&lt;&gt;"")*(NAV!$D195:I195&lt;&gt;"")),NAV!$D195:I195),"")))),0))</f>
        <v>0.53552523260975704</v>
      </c>
      <c r="K195" s="2">
        <f>IF(OR('Daily AUM'!K195="",NAV!K195=""),0,IFERROR(IF(OR(IFERROR(LOOKUP(2,1/(('Daily AUM'!$D195:J195&lt;&gt;"")*(NAV!$D195:J195&lt;&gt;"")),'Daily AUM'!$D195:J195),"")="",IFERROR(LOOKUP(2,1/(('Daily AUM'!$D195:J195&lt;&gt;"")*(NAV!$D195:J195&lt;&gt;"")),NAV!$D195:J195),"")=""),0,'Daily AUM'!K195-(IFERROR(LOOKUP(2,1/(('Daily AUM'!$D195:J195&lt;&gt;"")*(NAV!$D195:J195&lt;&gt;"")),'Daily AUM'!$D195:J195),"")*(NAV!K195/IFERROR(LOOKUP(2,1/(('Daily AUM'!$D195:J195&lt;&gt;"")*(NAV!$D195:J195&lt;&gt;"")),NAV!$D195:J195),"")))),0))</f>
        <v>1.1225432095741326</v>
      </c>
      <c r="L195" s="2">
        <f>IF(OR('Daily AUM'!L195="",NAV!L195=""),0,IFERROR(IF(OR(IFERROR(LOOKUP(2,1/(('Daily AUM'!$D195:K195&lt;&gt;"")*(NAV!$D195:K195&lt;&gt;"")),'Daily AUM'!$D195:K195),"")="",IFERROR(LOOKUP(2,1/(('Daily AUM'!$D195:K195&lt;&gt;"")*(NAV!$D195:K195&lt;&gt;"")),NAV!$D195:K195),"")=""),0,'Daily AUM'!L195-(IFERROR(LOOKUP(2,1/(('Daily AUM'!$D195:K195&lt;&gt;"")*(NAV!$D195:K195&lt;&gt;"")),'Daily AUM'!$D195:K195),"")*(NAV!L195/IFERROR(LOOKUP(2,1/(('Daily AUM'!$D195:K195&lt;&gt;"")*(NAV!$D195:K195&lt;&gt;"")),NAV!$D195:K195),"")))),0))</f>
        <v>0.78594016683075552</v>
      </c>
      <c r="M195" s="2">
        <f>IF(OR('Daily AUM'!M195="",NAV!M195=""),0,IFERROR(IF(OR(IFERROR(LOOKUP(2,1/(('Daily AUM'!$D195:L195&lt;&gt;"")*(NAV!$D195:L195&lt;&gt;"")),'Daily AUM'!$D195:L195),"")="",IFERROR(LOOKUP(2,1/(('Daily AUM'!$D195:L195&lt;&gt;"")*(NAV!$D195:L195&lt;&gt;"")),NAV!$D195:L195),"")=""),0,'Daily AUM'!M195-(IFERROR(LOOKUP(2,1/(('Daily AUM'!$D195:L195&lt;&gt;"")*(NAV!$D195:L195&lt;&gt;"")),'Daily AUM'!$D195:L195),"")*(NAV!M195/IFERROR(LOOKUP(2,1/(('Daily AUM'!$D195:L195&lt;&gt;"")*(NAV!$D195:L195&lt;&gt;"")),NAV!$D195:L195),"")))),0))</f>
        <v>1.1758331297778568</v>
      </c>
      <c r="N195" s="2">
        <f>IF(OR('Daily AUM'!N195="",NAV!N195=""),0,IFERROR(IF(OR(IFERROR(LOOKUP(2,1/(('Daily AUM'!$D195:M195&lt;&gt;"")*(NAV!$D195:M195&lt;&gt;"")),'Daily AUM'!$D195:M195),"")="",IFERROR(LOOKUP(2,1/(('Daily AUM'!$D195:M195&lt;&gt;"")*(NAV!$D195:M195&lt;&gt;"")),NAV!$D195:M195),"")=""),0,'Daily AUM'!N195-(IFERROR(LOOKUP(2,1/(('Daily AUM'!$D195:M195&lt;&gt;"")*(NAV!$D195:M195&lt;&gt;"")),'Daily AUM'!$D195:M195),"")*(NAV!N195/IFERROR(LOOKUP(2,1/(('Daily AUM'!$D195:M195&lt;&gt;"")*(NAV!$D195:M195&lt;&gt;"")),NAV!$D195:M195),"")))),0))</f>
        <v>0.35485358847381576</v>
      </c>
      <c r="O195" s="2">
        <f>IF(OR('Daily AUM'!O195="",NAV!O195=""),0,IFERROR(IF(OR(IFERROR(LOOKUP(2,1/(('Daily AUM'!$D195:N195&lt;&gt;"")*(NAV!$D195:N195&lt;&gt;"")),'Daily AUM'!$D195:N195),"")="",IFERROR(LOOKUP(2,1/(('Daily AUM'!$D195:N195&lt;&gt;"")*(NAV!$D195:N195&lt;&gt;"")),NAV!$D195:N195),"")=""),0,'Daily AUM'!O195-(IFERROR(LOOKUP(2,1/(('Daily AUM'!$D195:N195&lt;&gt;"")*(NAV!$D195:N195&lt;&gt;"")),'Daily AUM'!$D195:N195),"")*(NAV!O195/IFERROR(LOOKUP(2,1/(('Daily AUM'!$D195:N195&lt;&gt;"")*(NAV!$D195:N195&lt;&gt;"")),NAV!$D195:N195),"")))),0))</f>
        <v>0.64490631718774694</v>
      </c>
      <c r="P195" s="2">
        <f>IF(OR('Daily AUM'!P195="",NAV!P195=""),0,IFERROR(IF(OR(IFERROR(LOOKUP(2,1/(('Daily AUM'!$D195:O195&lt;&gt;"")*(NAV!$D195:O195&lt;&gt;"")),'Daily AUM'!$D195:O195),"")="",IFERROR(LOOKUP(2,1/(('Daily AUM'!$D195:O195&lt;&gt;"")*(NAV!$D195:O195&lt;&gt;"")),NAV!$D195:O195),"")=""),0,'Daily AUM'!P195-(IFERROR(LOOKUP(2,1/(('Daily AUM'!$D195:O195&lt;&gt;"")*(NAV!$D195:O195&lt;&gt;"")),'Daily AUM'!$D195:O195),"")*(NAV!P195/IFERROR(LOOKUP(2,1/(('Daily AUM'!$D195:O195&lt;&gt;"")*(NAV!$D195:O195&lt;&gt;"")),NAV!$D195:O195),"")))),0))</f>
        <v>0.18029551533129506</v>
      </c>
      <c r="Q195" s="2">
        <f>IF(OR('Daily AUM'!Q195="",NAV!Q195=""),0,IFERROR(IF(OR(IFERROR(LOOKUP(2,1/(('Daily AUM'!$D195:P195&lt;&gt;"")*(NAV!$D195:P195&lt;&gt;"")),'Daily AUM'!$D195:P195),"")="",IFERROR(LOOKUP(2,1/(('Daily AUM'!$D195:P195&lt;&gt;"")*(NAV!$D195:P195&lt;&gt;"")),NAV!$D195:P195),"")=""),0,'Daily AUM'!Q195-(IFERROR(LOOKUP(2,1/(('Daily AUM'!$D195:P195&lt;&gt;"")*(NAV!$D195:P195&lt;&gt;"")),'Daily AUM'!$D195:P195),"")*(NAV!Q195/IFERROR(LOOKUP(2,1/(('Daily AUM'!$D195:P195&lt;&gt;"")*(NAV!$D195:P195&lt;&gt;"")),NAV!$D195:P195),"")))),0))</f>
        <v>0.18504430533505456</v>
      </c>
      <c r="R195" s="2">
        <f>IF(OR('Daily AUM'!R195="",NAV!R195=""),0,IFERROR(IF(OR(IFERROR(LOOKUP(2,1/(('Daily AUM'!$D195:Q195&lt;&gt;"")*(NAV!$D195:Q195&lt;&gt;"")),'Daily AUM'!$D195:Q195),"")="",IFERROR(LOOKUP(2,1/(('Daily AUM'!$D195:Q195&lt;&gt;"")*(NAV!$D195:Q195&lt;&gt;"")),NAV!$D195:Q195),"")=""),0,'Daily AUM'!R195-(IFERROR(LOOKUP(2,1/(('Daily AUM'!$D195:Q195&lt;&gt;"")*(NAV!$D195:Q195&lt;&gt;"")),'Daily AUM'!$D195:Q195),"")*(NAV!R195/IFERROR(LOOKUP(2,1/(('Daily AUM'!$D195:Q195&lt;&gt;"")*(NAV!$D195:Q195&lt;&gt;"")),NAV!$D195:Q195),"")))),0))</f>
        <v>0.4097731130846114</v>
      </c>
      <c r="S195" s="2">
        <f>IF(OR('Daily AUM'!S195="",NAV!S195=""),0,IFERROR(IF(OR(IFERROR(LOOKUP(2,1/(('Daily AUM'!$D195:R195&lt;&gt;"")*(NAV!$D195:R195&lt;&gt;"")),'Daily AUM'!$D195:R195),"")="",IFERROR(LOOKUP(2,1/(('Daily AUM'!$D195:R195&lt;&gt;"")*(NAV!$D195:R195&lt;&gt;"")),NAV!$D195:R195),"")=""),0,'Daily AUM'!S195-(IFERROR(LOOKUP(2,1/(('Daily AUM'!$D195:R195&lt;&gt;"")*(NAV!$D195:R195&lt;&gt;"")),'Daily AUM'!$D195:R195),"")*(NAV!S195/IFERROR(LOOKUP(2,1/(('Daily AUM'!$D195:R195&lt;&gt;"")*(NAV!$D195:R195&lt;&gt;"")),NAV!$D195:R195),"")))),0))</f>
        <v>-0.3243915861186224</v>
      </c>
      <c r="T195" s="2">
        <f>IF(OR('Daily AUM'!T195="",NAV!T195=""),0,IFERROR(IF(OR(IFERROR(LOOKUP(2,1/(('Daily AUM'!$D195:S195&lt;&gt;"")*(NAV!$D195:S195&lt;&gt;"")),'Daily AUM'!$D195:S195),"")="",IFERROR(LOOKUP(2,1/(('Daily AUM'!$D195:S195&lt;&gt;"")*(NAV!$D195:S195&lt;&gt;"")),NAV!$D195:S195),"")=""),0,'Daily AUM'!T195-(IFERROR(LOOKUP(2,1/(('Daily AUM'!$D195:S195&lt;&gt;"")*(NAV!$D195:S195&lt;&gt;"")),'Daily AUM'!$D195:S195),"")*(NAV!T195/IFERROR(LOOKUP(2,1/(('Daily AUM'!$D195:S195&lt;&gt;"")*(NAV!$D195:S195&lt;&gt;"")),NAV!$D195:S195),"")))),0))</f>
        <v>0.17025239488611987</v>
      </c>
      <c r="U195" s="2">
        <f>IF(OR('Daily AUM'!U195="",NAV!U195=""),0,IFERROR(IF(OR(IFERROR(LOOKUP(2,1/(('Daily AUM'!$D195:T195&lt;&gt;"")*(NAV!$D195:T195&lt;&gt;"")),'Daily AUM'!$D195:T195),"")="",IFERROR(LOOKUP(2,1/(('Daily AUM'!$D195:T195&lt;&gt;"")*(NAV!$D195:T195&lt;&gt;"")),NAV!$D195:T195),"")=""),0,'Daily AUM'!U195-(IFERROR(LOOKUP(2,1/(('Daily AUM'!$D195:T195&lt;&gt;"")*(NAV!$D195:T195&lt;&gt;"")),'Daily AUM'!$D195:T195),"")*(NAV!U195/IFERROR(LOOKUP(2,1/(('Daily AUM'!$D195:T195&lt;&gt;"")*(NAV!$D195:T195&lt;&gt;"")),NAV!$D195:T195),"")))),0))</f>
        <v>0.32515221088146973</v>
      </c>
      <c r="V195" s="2">
        <f>IF(OR('Daily AUM'!V195="",NAV!V195=""),0,IFERROR(IF(OR(IFERROR(LOOKUP(2,1/(('Daily AUM'!$D195:U195&lt;&gt;"")*(NAV!$D195:U195&lt;&gt;"")),'Daily AUM'!$D195:U195),"")="",IFERROR(LOOKUP(2,1/(('Daily AUM'!$D195:U195&lt;&gt;"")*(NAV!$D195:U195&lt;&gt;"")),NAV!$D195:U195),"")=""),0,'Daily AUM'!V195-(IFERROR(LOOKUP(2,1/(('Daily AUM'!$D195:U195&lt;&gt;"")*(NAV!$D195:U195&lt;&gt;"")),'Daily AUM'!$D195:U195),"")*(NAV!V195/IFERROR(LOOKUP(2,1/(('Daily AUM'!$D195:U195&lt;&gt;"")*(NAV!$D195:U195&lt;&gt;"")),NAV!$D195:U195),"")))),0))</f>
        <v>0.44491510984596516</v>
      </c>
      <c r="W195" s="2">
        <f>IF(OR('Daily AUM'!W195="",NAV!W195=""),0,IFERROR(IF(OR(IFERROR(LOOKUP(2,1/(('Daily AUM'!$D195:V195&lt;&gt;"")*(NAV!$D195:V195&lt;&gt;"")),'Daily AUM'!$D195:V195),"")="",IFERROR(LOOKUP(2,1/(('Daily AUM'!$D195:V195&lt;&gt;"")*(NAV!$D195:V195&lt;&gt;"")),NAV!$D195:V195),"")=""),0,'Daily AUM'!W195-(IFERROR(LOOKUP(2,1/(('Daily AUM'!$D195:V195&lt;&gt;"")*(NAV!$D195:V195&lt;&gt;"")),'Daily AUM'!$D195:V195),"")*(NAV!W195/IFERROR(LOOKUP(2,1/(('Daily AUM'!$D195:V195&lt;&gt;"")*(NAV!$D195:V195&lt;&gt;"")),NAV!$D195:V195),"")))),0))</f>
        <v>-0.51049943503312534</v>
      </c>
      <c r="X195" s="2">
        <f>IF(OR('Daily AUM'!X195="",NAV!X195=""),0,IFERROR(IF(OR(IFERROR(LOOKUP(2,1/(('Daily AUM'!$D195:W195&lt;&gt;"")*(NAV!$D195:W195&lt;&gt;"")),'Daily AUM'!$D195:W195),"")="",IFERROR(LOOKUP(2,1/(('Daily AUM'!$D195:W195&lt;&gt;"")*(NAV!$D195:W195&lt;&gt;"")),NAV!$D195:W195),"")=""),0,'Daily AUM'!X195-(IFERROR(LOOKUP(2,1/(('Daily AUM'!$D195:W195&lt;&gt;"")*(NAV!$D195:W195&lt;&gt;"")),'Daily AUM'!$D195:W195),"")*(NAV!X195/IFERROR(LOOKUP(2,1/(('Daily AUM'!$D195:W195&lt;&gt;"")*(NAV!$D195:W195&lt;&gt;"")),NAV!$D195:W195),"")))),0))</f>
        <v>-7.4379400339012136E-2</v>
      </c>
      <c r="Y195" s="2">
        <f>IF(OR('Daily AUM'!Y195="",NAV!Y195=""),0,IFERROR(IF(OR(IFERROR(LOOKUP(2,1/(('Daily AUM'!$D195:X195&lt;&gt;"")*(NAV!$D195:X195&lt;&gt;"")),'Daily AUM'!$D195:X195),"")="",IFERROR(LOOKUP(2,1/(('Daily AUM'!$D195:X195&lt;&gt;"")*(NAV!$D195:X195&lt;&gt;"")),NAV!$D195:X195),"")=""),0,'Daily AUM'!Y195-(IFERROR(LOOKUP(2,1/(('Daily AUM'!$D195:X195&lt;&gt;"")*(NAV!$D195:X195&lt;&gt;"")),'Daily AUM'!$D195:X195),"")*(NAV!Y195/IFERROR(LOOKUP(2,1/(('Daily AUM'!$D195:X195&lt;&gt;"")*(NAV!$D195:X195&lt;&gt;"")),NAV!$D195:X195),"")))),0))</f>
        <v>5.5556942057478409E-2</v>
      </c>
      <c r="Z195" s="2">
        <f>IF(OR('Daily AUM'!Z195="",NAV!Z195=""),0,IFERROR(IF(OR(IFERROR(LOOKUP(2,1/(('Daily AUM'!$D195:Y195&lt;&gt;"")*(NAV!$D195:Y195&lt;&gt;"")),'Daily AUM'!$D195:Y195),"")="",IFERROR(LOOKUP(2,1/(('Daily AUM'!$D195:Y195&lt;&gt;"")*(NAV!$D195:Y195&lt;&gt;"")),NAV!$D195:Y195),"")=""),0,'Daily AUM'!Z195-(IFERROR(LOOKUP(2,1/(('Daily AUM'!$D195:Y195&lt;&gt;"")*(NAV!$D195:Y195&lt;&gt;"")),'Daily AUM'!$D195:Y195),"")*(NAV!Z195/IFERROR(LOOKUP(2,1/(('Daily AUM'!$D195:Y195&lt;&gt;"")*(NAV!$D195:Y195&lt;&gt;"")),NAV!$D195:Y195),"")))),0))</f>
        <v>0.42668754247483776</v>
      </c>
      <c r="AA195" s="2">
        <f>IF(OR('Daily AUM'!AA195="",NAV!AA195=""),0,IFERROR(IF(OR(IFERROR(LOOKUP(2,1/(('Daily AUM'!$D195:Z195&lt;&gt;"")*(NAV!$D195:Z195&lt;&gt;"")),'Daily AUM'!$D195:Z195),"")="",IFERROR(LOOKUP(2,1/(('Daily AUM'!$D195:Z195&lt;&gt;"")*(NAV!$D195:Z195&lt;&gt;"")),NAV!$D195:Z195),"")=""),0,'Daily AUM'!AA195-(IFERROR(LOOKUP(2,1/(('Daily AUM'!$D195:Z195&lt;&gt;"")*(NAV!$D195:Z195&lt;&gt;"")),'Daily AUM'!$D195:Z195),"")*(NAV!AA195/IFERROR(LOOKUP(2,1/(('Daily AUM'!$D195:Z195&lt;&gt;"")*(NAV!$D195:Z195&lt;&gt;"")),NAV!$D195:Z195),"")))),0))</f>
        <v>7.6224630828164663E-2</v>
      </c>
      <c r="AB195" s="2">
        <f>IF(OR('Daily AUM'!AB195="",NAV!AB195=""),0,IFERROR(IF(OR(IFERROR(LOOKUP(2,1/(('Daily AUM'!$D195:AA195&lt;&gt;"")*(NAV!$D195:AA195&lt;&gt;"")),'Daily AUM'!$D195:AA195),"")="",IFERROR(LOOKUP(2,1/(('Daily AUM'!$D195:AA195&lt;&gt;"")*(NAV!$D195:AA195&lt;&gt;"")),NAV!$D195:AA195),"")=""),0,'Daily AUM'!AB195-(IFERROR(LOOKUP(2,1/(('Daily AUM'!$D195:AA195&lt;&gt;"")*(NAV!$D195:AA195&lt;&gt;"")),'Daily AUM'!$D195:AA195),"")*(NAV!AB195/IFERROR(LOOKUP(2,1/(('Daily AUM'!$D195:AA195&lt;&gt;"")*(NAV!$D195:AA195&lt;&gt;"")),NAV!$D195:AA195),"")))),0))</f>
        <v>0.49398716897849226</v>
      </c>
      <c r="AC195" s="2">
        <f>IF(OR('Daily AUM'!AC195="",NAV!AC195=""),0,IFERROR(IF(OR(IFERROR(LOOKUP(2,1/(('Daily AUM'!$D195:AB195&lt;&gt;"")*(NAV!$D195:AB195&lt;&gt;"")),'Daily AUM'!$D195:AB195),"")="",IFERROR(LOOKUP(2,1/(('Daily AUM'!$D195:AB195&lt;&gt;"")*(NAV!$D195:AB195&lt;&gt;"")),NAV!$D195:AB195),"")=""),0,'Daily AUM'!AC195-(IFERROR(LOOKUP(2,1/(('Daily AUM'!$D195:AB195&lt;&gt;"")*(NAV!$D195:AB195&lt;&gt;"")),'Daily AUM'!$D195:AB195),"")*(NAV!AC195/IFERROR(LOOKUP(2,1/(('Daily AUM'!$D195:AB195&lt;&gt;"")*(NAV!$D195:AB195&lt;&gt;"")),NAV!$D195:AB195),"")))),0))</f>
        <v>-6.5128562529253031E-3</v>
      </c>
      <c r="AD195" s="2">
        <f>IF(OR('Daily AUM'!AD195="",NAV!AD195=""),0,IFERROR(IF(OR(IFERROR(LOOKUP(2,1/(('Daily AUM'!$D195:AC195&lt;&gt;"")*(NAV!$D195:AC195&lt;&gt;"")),'Daily AUM'!$D195:AC195),"")="",IFERROR(LOOKUP(2,1/(('Daily AUM'!$D195:AC195&lt;&gt;"")*(NAV!$D195:AC195&lt;&gt;"")),NAV!$D195:AC195),"")=""),0,'Daily AUM'!AD195-(IFERROR(LOOKUP(2,1/(('Daily AUM'!$D195:AC195&lt;&gt;"")*(NAV!$D195:AC195&lt;&gt;"")),'Daily AUM'!$D195:AC195),"")*(NAV!AD195/IFERROR(LOOKUP(2,1/(('Daily AUM'!$D195:AC195&lt;&gt;"")*(NAV!$D195:AC195&lt;&gt;"")),NAV!$D195:AC195),"")))),0))</f>
        <v>0.52590221343871235</v>
      </c>
      <c r="AE195" s="2">
        <f>IF(OR('Daily AUM'!AE195="",NAV!AE195=""),0,IFERROR(IF(OR(IFERROR(LOOKUP(2,1/(('Daily AUM'!$D195:AD195&lt;&gt;"")*(NAV!$D195:AD195&lt;&gt;"")),'Daily AUM'!$D195:AD195),"")="",IFERROR(LOOKUP(2,1/(('Daily AUM'!$D195:AD195&lt;&gt;"")*(NAV!$D195:AD195&lt;&gt;"")),NAV!$D195:AD195),"")=""),0,'Daily AUM'!AE195-(IFERROR(LOOKUP(2,1/(('Daily AUM'!$D195:AD195&lt;&gt;"")*(NAV!$D195:AD195&lt;&gt;"")),'Daily AUM'!$D195:AD195),"")*(NAV!AE195/IFERROR(LOOKUP(2,1/(('Daily AUM'!$D195:AD195&lt;&gt;"")*(NAV!$D195:AD195&lt;&gt;"")),NAV!$D195:AD195),"")))),0))</f>
        <v>1.2417514742774074</v>
      </c>
      <c r="AF195" s="2">
        <f>IF(OR('Daily AUM'!AF195="",NAV!AF195=""),0,IFERROR(IF(OR(IFERROR(LOOKUP(2,1/(('Daily AUM'!$D195:AE195&lt;&gt;"")*(NAV!$D195:AE195&lt;&gt;"")),'Daily AUM'!$D195:AE195),"")="",IFERROR(LOOKUP(2,1/(('Daily AUM'!$D195:AE195&lt;&gt;"")*(NAV!$D195:AE195&lt;&gt;"")),NAV!$D195:AE195),"")=""),0,'Daily AUM'!AF195-(IFERROR(LOOKUP(2,1/(('Daily AUM'!$D195:AE195&lt;&gt;"")*(NAV!$D195:AE195&lt;&gt;"")),'Daily AUM'!$D195:AE195),"")*(NAV!AF195/IFERROR(LOOKUP(2,1/(('Daily AUM'!$D195:AE195&lt;&gt;"")*(NAV!$D195:AE195&lt;&gt;"")),NAV!$D195:AE195),"")))),0))</f>
        <v>16.278710140094518</v>
      </c>
      <c r="AG195" s="2">
        <f>IF(OR('Daily AUM'!AG195="",NAV!AG195=""),0,IFERROR(IF(OR(IFERROR(LOOKUP(2,1/(('Daily AUM'!$D195:AF195&lt;&gt;"")*(NAV!$D195:AF195&lt;&gt;"")),'Daily AUM'!$D195:AF195),"")="",IFERROR(LOOKUP(2,1/(('Daily AUM'!$D195:AF195&lt;&gt;"")*(NAV!$D195:AF195&lt;&gt;"")),NAV!$D195:AF195),"")=""),0,'Daily AUM'!AG195-(IFERROR(LOOKUP(2,1/(('Daily AUM'!$D195:AF195&lt;&gt;"")*(NAV!$D195:AF195&lt;&gt;"")),'Daily AUM'!$D195:AF195),"")*(NAV!AG195/IFERROR(LOOKUP(2,1/(('Daily AUM'!$D195:AF195&lt;&gt;"")*(NAV!$D195:AF195&lt;&gt;"")),NAV!$D195:AF195),"")))),0))</f>
        <v>-14.648899401813992</v>
      </c>
      <c r="AH195" s="2">
        <f>IF(OR('Daily AUM'!AH195="",NAV!AH195=""),0,IFERROR(IF(OR(IFERROR(LOOKUP(2,1/(('Daily AUM'!$D195:AG195&lt;&gt;"")*(NAV!$D195:AG195&lt;&gt;"")),'Daily AUM'!$D195:AG195),"")="",IFERROR(LOOKUP(2,1/(('Daily AUM'!$D195:AG195&lt;&gt;"")*(NAV!$D195:AG195&lt;&gt;"")),NAV!$D195:AG195),"")=""),0,'Daily AUM'!AH195-(IFERROR(LOOKUP(2,1/(('Daily AUM'!$D195:AG195&lt;&gt;"")*(NAV!$D195:AG195&lt;&gt;"")),'Daily AUM'!$D195:AG195),"")*(NAV!AH195/IFERROR(LOOKUP(2,1/(('Daily AUM'!$D195:AG195&lt;&gt;"")*(NAV!$D195:AG195&lt;&gt;"")),NAV!$D195:AG195),"")))),0))</f>
        <v>0.4094222735400308</v>
      </c>
      <c r="AI195" s="2">
        <f>IF(OR('Daily AUM'!AI195="",NAV!AI195=""),0,IFERROR(IF(OR(IFERROR(LOOKUP(2,1/(('Daily AUM'!$D195:AH195&lt;&gt;"")*(NAV!$D195:AH195&lt;&gt;"")),'Daily AUM'!$D195:AH195),"")="",IFERROR(LOOKUP(2,1/(('Daily AUM'!$D195:AH195&lt;&gt;"")*(NAV!$D195:AH195&lt;&gt;"")),NAV!$D195:AH195),"")=""),0,'Daily AUM'!AI195-(IFERROR(LOOKUP(2,1/(('Daily AUM'!$D195:AH195&lt;&gt;"")*(NAV!$D195:AH195&lt;&gt;"")),'Daily AUM'!$D195:AH195),"")*(NAV!AI195/IFERROR(LOOKUP(2,1/(('Daily AUM'!$D195:AH195&lt;&gt;"")*(NAV!$D195:AH195&lt;&gt;"")),NAV!$D195:AH195),"")))),0))</f>
        <v>0.33355845693176889</v>
      </c>
      <c r="AJ195" s="2">
        <f>IF(OR('Daily AUM'!AJ195="",NAV!AJ195=""),0,IFERROR(IF(OR(IFERROR(LOOKUP(2,1/(('Daily AUM'!$D195:AI195&lt;&gt;"")*(NAV!$D195:AI195&lt;&gt;"")),'Daily AUM'!$D195:AI195),"")="",IFERROR(LOOKUP(2,1/(('Daily AUM'!$D195:AI195&lt;&gt;"")*(NAV!$D195:AI195&lt;&gt;"")),NAV!$D195:AI195),"")=""),0,'Daily AUM'!AJ195-(IFERROR(LOOKUP(2,1/(('Daily AUM'!$D195:AI195&lt;&gt;"")*(NAV!$D195:AI195&lt;&gt;"")),'Daily AUM'!$D195:AI195),"")*(NAV!AJ195/IFERROR(LOOKUP(2,1/(('Daily AUM'!$D195:AI195&lt;&gt;"")*(NAV!$D195:AI195&lt;&gt;"")),NAV!$D195:AI195),"")))),0))</f>
        <v>0.84014273526690886</v>
      </c>
      <c r="AK195" s="2">
        <f>IF(OR('Daily AUM'!AK195="",NAV!AK195=""),0,IFERROR(IF(OR(IFERROR(LOOKUP(2,1/(('Daily AUM'!$D195:AJ195&lt;&gt;"")*(NAV!$D195:AJ195&lt;&gt;"")),'Daily AUM'!$D195:AJ195),"")="",IFERROR(LOOKUP(2,1/(('Daily AUM'!$D195:AJ195&lt;&gt;"")*(NAV!$D195:AJ195&lt;&gt;"")),NAV!$D195:AJ195),"")=""),0,'Daily AUM'!AK195-(IFERROR(LOOKUP(2,1/(('Daily AUM'!$D195:AJ195&lt;&gt;"")*(NAV!$D195:AJ195&lt;&gt;"")),'Daily AUM'!$D195:AJ195),"")*(NAV!AK195/IFERROR(LOOKUP(2,1/(('Daily AUM'!$D195:AJ195&lt;&gt;"")*(NAV!$D195:AJ195&lt;&gt;"")),NAV!$D195:AJ195),"")))),0))</f>
        <v>0.2930878168892832</v>
      </c>
      <c r="AL195" s="2">
        <f>IF(OR('Daily AUM'!AL195="",NAV!AL195=""),0,IFERROR(IF(OR(IFERROR(LOOKUP(2,1/(('Daily AUM'!$D195:AK195&lt;&gt;"")*(NAV!$D195:AK195&lt;&gt;"")),'Daily AUM'!$D195:AK195),"")="",IFERROR(LOOKUP(2,1/(('Daily AUM'!$D195:AK195&lt;&gt;"")*(NAV!$D195:AK195&lt;&gt;"")),NAV!$D195:AK195),"")=""),0,'Daily AUM'!AL195-(IFERROR(LOOKUP(2,1/(('Daily AUM'!$D195:AK195&lt;&gt;"")*(NAV!$D195:AK195&lt;&gt;"")),'Daily AUM'!$D195:AK195),"")*(NAV!AL195/IFERROR(LOOKUP(2,1/(('Daily AUM'!$D195:AK195&lt;&gt;"")*(NAV!$D195:AK195&lt;&gt;"")),NAV!$D195:AK195),"")))),0))</f>
        <v>5.5090842787421934E-3</v>
      </c>
      <c r="AM195" s="2">
        <f>IF(OR('Daily AUM'!AM195="",NAV!AM195=""),0,IFERROR(IF(OR(IFERROR(LOOKUP(2,1/(('Daily AUM'!$D195:AL195&lt;&gt;"")*(NAV!$D195:AL195&lt;&gt;"")),'Daily AUM'!$D195:AL195),"")="",IFERROR(LOOKUP(2,1/(('Daily AUM'!$D195:AL195&lt;&gt;"")*(NAV!$D195:AL195&lt;&gt;"")),NAV!$D195:AL195),"")=""),0,'Daily AUM'!AM195-(IFERROR(LOOKUP(2,1/(('Daily AUM'!$D195:AL195&lt;&gt;"")*(NAV!$D195:AL195&lt;&gt;"")),'Daily AUM'!$D195:AL195),"")*(NAV!AM195/IFERROR(LOOKUP(2,1/(('Daily AUM'!$D195:AL195&lt;&gt;"")*(NAV!$D195:AL195&lt;&gt;"")),NAV!$D195:AL195),"")))),0))</f>
        <v>6.2303513981532888E-2</v>
      </c>
      <c r="AN195" s="2">
        <f>IF(OR('Daily AUM'!AN195="",NAV!AN195=""),0,IFERROR(IF(OR(IFERROR(LOOKUP(2,1/(('Daily AUM'!$D195:AM195&lt;&gt;"")*(NAV!$D195:AM195&lt;&gt;"")),'Daily AUM'!$D195:AM195),"")="",IFERROR(LOOKUP(2,1/(('Daily AUM'!$D195:AM195&lt;&gt;"")*(NAV!$D195:AM195&lt;&gt;"")),NAV!$D195:AM195),"")=""),0,'Daily AUM'!AN195-(IFERROR(LOOKUP(2,1/(('Daily AUM'!$D195:AM195&lt;&gt;"")*(NAV!$D195:AM195&lt;&gt;"")),'Daily AUM'!$D195:AM195),"")*(NAV!AN195/IFERROR(LOOKUP(2,1/(('Daily AUM'!$D195:AM195&lt;&gt;"")*(NAV!$D195:AM195&lt;&gt;"")),NAV!$D195:AM195),"")))),0))</f>
        <v>0.17012218001593737</v>
      </c>
      <c r="AO195" s="2">
        <f>IF(OR('Daily AUM'!AO195="",NAV!AO195=""),0,IFERROR(IF(OR(IFERROR(LOOKUP(2,1/(('Daily AUM'!$D195:AN195&lt;&gt;"")*(NAV!$D195:AN195&lt;&gt;"")),'Daily AUM'!$D195:AN195),"")="",IFERROR(LOOKUP(2,1/(('Daily AUM'!$D195:AN195&lt;&gt;"")*(NAV!$D195:AN195&lt;&gt;"")),NAV!$D195:AN195),"")=""),0,'Daily AUM'!AO195-(IFERROR(LOOKUP(2,1/(('Daily AUM'!$D195:AN195&lt;&gt;"")*(NAV!$D195:AN195&lt;&gt;"")),'Daily AUM'!$D195:AN195),"")*(NAV!AO195/IFERROR(LOOKUP(2,1/(('Daily AUM'!$D195:AN195&lt;&gt;"")*(NAV!$D195:AN195&lt;&gt;"")),NAV!$D195:AN195),"")))),0))</f>
        <v>-2.4421212431628874</v>
      </c>
      <c r="AP195" s="2">
        <f>IF(OR('Daily AUM'!AP195="",NAV!AP195=""),0,IFERROR(IF(OR(IFERROR(LOOKUP(2,1/(('Daily AUM'!$D195:AO195&lt;&gt;"")*(NAV!$D195:AO195&lt;&gt;"")),'Daily AUM'!$D195:AO195),"")="",IFERROR(LOOKUP(2,1/(('Daily AUM'!$D195:AO195&lt;&gt;"")*(NAV!$D195:AO195&lt;&gt;"")),NAV!$D195:AO195),"")=""),0,'Daily AUM'!AP195-(IFERROR(LOOKUP(2,1/(('Daily AUM'!$D195:AO195&lt;&gt;"")*(NAV!$D195:AO195&lt;&gt;"")),'Daily AUM'!$D195:AO195),"")*(NAV!AP195/IFERROR(LOOKUP(2,1/(('Daily AUM'!$D195:AO195&lt;&gt;"")*(NAV!$D195:AO195&lt;&gt;"")),NAV!$D195:AO195),"")))),0))</f>
        <v>-0.17030244407203554</v>
      </c>
      <c r="AQ195" s="2">
        <f>IF(OR('Daily AUM'!AQ195="",NAV!AQ195=""),0,IFERROR(IF(OR(IFERROR(LOOKUP(2,1/(('Daily AUM'!$D195:AP195&lt;&gt;"")*(NAV!$D195:AP195&lt;&gt;"")),'Daily AUM'!$D195:AP195),"")="",IFERROR(LOOKUP(2,1/(('Daily AUM'!$D195:AP195&lt;&gt;"")*(NAV!$D195:AP195&lt;&gt;"")),NAV!$D195:AP195),"")=""),0,'Daily AUM'!AQ195-(IFERROR(LOOKUP(2,1/(('Daily AUM'!$D195:AP195&lt;&gt;"")*(NAV!$D195:AP195&lt;&gt;"")),'Daily AUM'!$D195:AP195),"")*(NAV!AQ195/IFERROR(LOOKUP(2,1/(('Daily AUM'!$D195:AP195&lt;&gt;"")*(NAV!$D195:AP195&lt;&gt;"")),NAV!$D195:AP195),"")))),0))</f>
        <v>4.0087684712375449E-2</v>
      </c>
      <c r="AR195" s="2">
        <f>IF(OR('Daily AUM'!AR195="",NAV!AR195=""),0,IFERROR(IF(OR(IFERROR(LOOKUP(2,1/(('Daily AUM'!$D195:AQ195&lt;&gt;"")*(NAV!$D195:AQ195&lt;&gt;"")),'Daily AUM'!$D195:AQ195),"")="",IFERROR(LOOKUP(2,1/(('Daily AUM'!$D195:AQ195&lt;&gt;"")*(NAV!$D195:AQ195&lt;&gt;"")),NAV!$D195:AQ195),"")=""),0,'Daily AUM'!AR195-(IFERROR(LOOKUP(2,1/(('Daily AUM'!$D195:AQ195&lt;&gt;"")*(NAV!$D195:AQ195&lt;&gt;"")),'Daily AUM'!$D195:AQ195),"")*(NAV!AR195/IFERROR(LOOKUP(2,1/(('Daily AUM'!$D195:AQ195&lt;&gt;"")*(NAV!$D195:AQ195&lt;&gt;"")),NAV!$D195:AQ195),"")))),0))</f>
        <v>0.19531049530610289</v>
      </c>
      <c r="AS195" s="2">
        <f t="shared" si="6"/>
        <v>5.8546235388472496</v>
      </c>
      <c r="AT195" s="2">
        <f t="shared" si="7"/>
        <v>4.1249714657129744</v>
      </c>
    </row>
    <row r="196" spans="1:46" x14ac:dyDescent="0.2">
      <c r="A196" t="s">
        <v>227</v>
      </c>
      <c r="B196" t="s">
        <v>228</v>
      </c>
      <c r="C196" t="s">
        <v>13</v>
      </c>
      <c r="D196" s="2">
        <f>0</f>
        <v>0</v>
      </c>
      <c r="E196" s="2">
        <f>IF(OR('Daily AUM'!E196="",NAV!E196=""),0,IFERROR(IF(OR(IFERROR(LOOKUP(2,1/(('Daily AUM'!$D196:D196&lt;&gt;"")*(NAV!$D196:D196&lt;&gt;"")),'Daily AUM'!$D196:D196),"")="",IFERROR(LOOKUP(2,1/(('Daily AUM'!$D196:D196&lt;&gt;"")*(NAV!$D196:D196&lt;&gt;"")),NAV!$D196:D196),"")=""),0,'Daily AUM'!E196-(IFERROR(LOOKUP(2,1/(('Daily AUM'!$D196:D196&lt;&gt;"")*(NAV!$D196:D196&lt;&gt;"")),'Daily AUM'!$D196:D196),"")*(NAV!E196/IFERROR(LOOKUP(2,1/(('Daily AUM'!$D196:D196&lt;&gt;"")*(NAV!$D196:D196&lt;&gt;"")),NAV!$D196:D196),"")))),0))</f>
        <v>0.20312106832705012</v>
      </c>
      <c r="F196" s="2">
        <f>IF(OR('Daily AUM'!F196="",NAV!F196=""),0,IFERROR(IF(OR(IFERROR(LOOKUP(2,1/(('Daily AUM'!$D196:E196&lt;&gt;"")*(NAV!$D196:E196&lt;&gt;"")),'Daily AUM'!$D196:E196),"")="",IFERROR(LOOKUP(2,1/(('Daily AUM'!$D196:E196&lt;&gt;"")*(NAV!$D196:E196&lt;&gt;"")),NAV!$D196:E196),"")=""),0,'Daily AUM'!F196-(IFERROR(LOOKUP(2,1/(('Daily AUM'!$D196:E196&lt;&gt;"")*(NAV!$D196:E196&lt;&gt;"")),'Daily AUM'!$D196:E196),"")*(NAV!F196/IFERROR(LOOKUP(2,1/(('Daily AUM'!$D196:E196&lt;&gt;"")*(NAV!$D196:E196&lt;&gt;"")),NAV!$D196:E196),"")))),0))</f>
        <v>2.237723705661665E-3</v>
      </c>
      <c r="G196" s="2">
        <f>IF(OR('Daily AUM'!G196="",NAV!G196=""),0,IFERROR(IF(OR(IFERROR(LOOKUP(2,1/(('Daily AUM'!$D196:F196&lt;&gt;"")*(NAV!$D196:F196&lt;&gt;"")),'Daily AUM'!$D196:F196),"")="",IFERROR(LOOKUP(2,1/(('Daily AUM'!$D196:F196&lt;&gt;"")*(NAV!$D196:F196&lt;&gt;"")),NAV!$D196:F196),"")=""),0,'Daily AUM'!G196-(IFERROR(LOOKUP(2,1/(('Daily AUM'!$D196:F196&lt;&gt;"")*(NAV!$D196:F196&lt;&gt;"")),'Daily AUM'!$D196:F196),"")*(NAV!G196/IFERROR(LOOKUP(2,1/(('Daily AUM'!$D196:F196&lt;&gt;"")*(NAV!$D196:F196&lt;&gt;"")),NAV!$D196:F196),"")))),0))</f>
        <v>0.41559878067278078</v>
      </c>
      <c r="H196" s="2">
        <f>IF(OR('Daily AUM'!H196="",NAV!H196=""),0,IFERROR(IF(OR(IFERROR(LOOKUP(2,1/(('Daily AUM'!$D196:G196&lt;&gt;"")*(NAV!$D196:G196&lt;&gt;"")),'Daily AUM'!$D196:G196),"")="",IFERROR(LOOKUP(2,1/(('Daily AUM'!$D196:G196&lt;&gt;"")*(NAV!$D196:G196&lt;&gt;"")),NAV!$D196:G196),"")=""),0,'Daily AUM'!H196-(IFERROR(LOOKUP(2,1/(('Daily AUM'!$D196:G196&lt;&gt;"")*(NAV!$D196:G196&lt;&gt;"")),'Daily AUM'!$D196:G196),"")*(NAV!H196/IFERROR(LOOKUP(2,1/(('Daily AUM'!$D196:G196&lt;&gt;"")*(NAV!$D196:G196&lt;&gt;"")),NAV!$D196:G196),"")))),0))</f>
        <v>1.0310525843905793</v>
      </c>
      <c r="I196" s="2">
        <f>IF(OR('Daily AUM'!I196="",NAV!I196=""),0,IFERROR(IF(OR(IFERROR(LOOKUP(2,1/(('Daily AUM'!$D196:H196&lt;&gt;"")*(NAV!$D196:H196&lt;&gt;"")),'Daily AUM'!$D196:H196),"")="",IFERROR(LOOKUP(2,1/(('Daily AUM'!$D196:H196&lt;&gt;"")*(NAV!$D196:H196&lt;&gt;"")),NAV!$D196:H196),"")=""),0,'Daily AUM'!I196-(IFERROR(LOOKUP(2,1/(('Daily AUM'!$D196:H196&lt;&gt;"")*(NAV!$D196:H196&lt;&gt;"")),'Daily AUM'!$D196:H196),"")*(NAV!I196/IFERROR(LOOKUP(2,1/(('Daily AUM'!$D196:H196&lt;&gt;"")*(NAV!$D196:H196&lt;&gt;"")),NAV!$D196:H196),"")))),0))</f>
        <v>0.93664673884376271</v>
      </c>
      <c r="J196" s="2">
        <f>IF(OR('Daily AUM'!J196="",NAV!J196=""),0,IFERROR(IF(OR(IFERROR(LOOKUP(2,1/(('Daily AUM'!$D196:I196&lt;&gt;"")*(NAV!$D196:I196&lt;&gt;"")),'Daily AUM'!$D196:I196),"")="",IFERROR(LOOKUP(2,1/(('Daily AUM'!$D196:I196&lt;&gt;"")*(NAV!$D196:I196&lt;&gt;"")),NAV!$D196:I196),"")=""),0,'Daily AUM'!J196-(IFERROR(LOOKUP(2,1/(('Daily AUM'!$D196:I196&lt;&gt;"")*(NAV!$D196:I196&lt;&gt;"")),'Daily AUM'!$D196:I196),"")*(NAV!J196/IFERROR(LOOKUP(2,1/(('Daily AUM'!$D196:I196&lt;&gt;"")*(NAV!$D196:I196&lt;&gt;"")),NAV!$D196:I196),"")))),0))</f>
        <v>1.0261146917864608</v>
      </c>
      <c r="K196" s="2">
        <f>IF(OR('Daily AUM'!K196="",NAV!K196=""),0,IFERROR(IF(OR(IFERROR(LOOKUP(2,1/(('Daily AUM'!$D196:J196&lt;&gt;"")*(NAV!$D196:J196&lt;&gt;"")),'Daily AUM'!$D196:J196),"")="",IFERROR(LOOKUP(2,1/(('Daily AUM'!$D196:J196&lt;&gt;"")*(NAV!$D196:J196&lt;&gt;"")),NAV!$D196:J196),"")=""),0,'Daily AUM'!K196-(IFERROR(LOOKUP(2,1/(('Daily AUM'!$D196:J196&lt;&gt;"")*(NAV!$D196:J196&lt;&gt;"")),'Daily AUM'!$D196:J196),"")*(NAV!K196/IFERROR(LOOKUP(2,1/(('Daily AUM'!$D196:J196&lt;&gt;"")*(NAV!$D196:J196&lt;&gt;"")),NAV!$D196:J196),"")))),0))</f>
        <v>0.7827188473090132</v>
      </c>
      <c r="L196" s="2">
        <f>IF(OR('Daily AUM'!L196="",NAV!L196=""),0,IFERROR(IF(OR(IFERROR(LOOKUP(2,1/(('Daily AUM'!$D196:K196&lt;&gt;"")*(NAV!$D196:K196&lt;&gt;"")),'Daily AUM'!$D196:K196),"")="",IFERROR(LOOKUP(2,1/(('Daily AUM'!$D196:K196&lt;&gt;"")*(NAV!$D196:K196&lt;&gt;"")),NAV!$D196:K196),"")=""),0,'Daily AUM'!L196-(IFERROR(LOOKUP(2,1/(('Daily AUM'!$D196:K196&lt;&gt;"")*(NAV!$D196:K196&lt;&gt;"")),'Daily AUM'!$D196:K196),"")*(NAV!L196/IFERROR(LOOKUP(2,1/(('Daily AUM'!$D196:K196&lt;&gt;"")*(NAV!$D196:K196&lt;&gt;"")),NAV!$D196:K196),"")))),0))</f>
        <v>0.85435287670651405</v>
      </c>
      <c r="M196" s="2">
        <f>IF(OR('Daily AUM'!M196="",NAV!M196=""),0,IFERROR(IF(OR(IFERROR(LOOKUP(2,1/(('Daily AUM'!$D196:L196&lt;&gt;"")*(NAV!$D196:L196&lt;&gt;"")),'Daily AUM'!$D196:L196),"")="",IFERROR(LOOKUP(2,1/(('Daily AUM'!$D196:L196&lt;&gt;"")*(NAV!$D196:L196&lt;&gt;"")),NAV!$D196:L196),"")=""),0,'Daily AUM'!M196-(IFERROR(LOOKUP(2,1/(('Daily AUM'!$D196:L196&lt;&gt;"")*(NAV!$D196:L196&lt;&gt;"")),'Daily AUM'!$D196:L196),"")*(NAV!M196/IFERROR(LOOKUP(2,1/(('Daily AUM'!$D196:L196&lt;&gt;"")*(NAV!$D196:L196&lt;&gt;"")),NAV!$D196:L196),"")))),0))</f>
        <v>3.8758305821976364</v>
      </c>
      <c r="N196" s="2">
        <f>IF(OR('Daily AUM'!N196="",NAV!N196=""),0,IFERROR(IF(OR(IFERROR(LOOKUP(2,1/(('Daily AUM'!$D196:M196&lt;&gt;"")*(NAV!$D196:M196&lt;&gt;"")),'Daily AUM'!$D196:M196),"")="",IFERROR(LOOKUP(2,1/(('Daily AUM'!$D196:M196&lt;&gt;"")*(NAV!$D196:M196&lt;&gt;"")),NAV!$D196:M196),"")=""),0,'Daily AUM'!N196-(IFERROR(LOOKUP(2,1/(('Daily AUM'!$D196:M196&lt;&gt;"")*(NAV!$D196:M196&lt;&gt;"")),'Daily AUM'!$D196:M196),"")*(NAV!N196/IFERROR(LOOKUP(2,1/(('Daily AUM'!$D196:M196&lt;&gt;"")*(NAV!$D196:M196&lt;&gt;"")),NAV!$D196:M196),"")))),0))</f>
        <v>4.0474119572835434</v>
      </c>
      <c r="O196" s="2">
        <f>IF(OR('Daily AUM'!O196="",NAV!O196=""),0,IFERROR(IF(OR(IFERROR(LOOKUP(2,1/(('Daily AUM'!$D196:N196&lt;&gt;"")*(NAV!$D196:N196&lt;&gt;"")),'Daily AUM'!$D196:N196),"")="",IFERROR(LOOKUP(2,1/(('Daily AUM'!$D196:N196&lt;&gt;"")*(NAV!$D196:N196&lt;&gt;"")),NAV!$D196:N196),"")=""),0,'Daily AUM'!O196-(IFERROR(LOOKUP(2,1/(('Daily AUM'!$D196:N196&lt;&gt;"")*(NAV!$D196:N196&lt;&gt;"")),'Daily AUM'!$D196:N196),"")*(NAV!O196/IFERROR(LOOKUP(2,1/(('Daily AUM'!$D196:N196&lt;&gt;"")*(NAV!$D196:N196&lt;&gt;"")),NAV!$D196:N196),"")))),0))</f>
        <v>1.4373493246354201</v>
      </c>
      <c r="P196" s="2">
        <f>IF(OR('Daily AUM'!P196="",NAV!P196=""),0,IFERROR(IF(OR(IFERROR(LOOKUP(2,1/(('Daily AUM'!$D196:O196&lt;&gt;"")*(NAV!$D196:O196&lt;&gt;"")),'Daily AUM'!$D196:O196),"")="",IFERROR(LOOKUP(2,1/(('Daily AUM'!$D196:O196&lt;&gt;"")*(NAV!$D196:O196&lt;&gt;"")),NAV!$D196:O196),"")=""),0,'Daily AUM'!P196-(IFERROR(LOOKUP(2,1/(('Daily AUM'!$D196:O196&lt;&gt;"")*(NAV!$D196:O196&lt;&gt;"")),'Daily AUM'!$D196:O196),"")*(NAV!P196/IFERROR(LOOKUP(2,1/(('Daily AUM'!$D196:O196&lt;&gt;"")*(NAV!$D196:O196&lt;&gt;"")),NAV!$D196:O196),"")))),0))</f>
        <v>3.4817036418804719</v>
      </c>
      <c r="Q196" s="2">
        <f>IF(OR('Daily AUM'!Q196="",NAV!Q196=""),0,IFERROR(IF(OR(IFERROR(LOOKUP(2,1/(('Daily AUM'!$D196:P196&lt;&gt;"")*(NAV!$D196:P196&lt;&gt;"")),'Daily AUM'!$D196:P196),"")="",IFERROR(LOOKUP(2,1/(('Daily AUM'!$D196:P196&lt;&gt;"")*(NAV!$D196:P196&lt;&gt;"")),NAV!$D196:P196),"")=""),0,'Daily AUM'!Q196-(IFERROR(LOOKUP(2,1/(('Daily AUM'!$D196:P196&lt;&gt;"")*(NAV!$D196:P196&lt;&gt;"")),'Daily AUM'!$D196:P196),"")*(NAV!Q196/IFERROR(LOOKUP(2,1/(('Daily AUM'!$D196:P196&lt;&gt;"")*(NAV!$D196:P196&lt;&gt;"")),NAV!$D196:P196),"")))),0))</f>
        <v>1.1496660674955024</v>
      </c>
      <c r="R196" s="2">
        <f>IF(OR('Daily AUM'!R196="",NAV!R196=""),0,IFERROR(IF(OR(IFERROR(LOOKUP(2,1/(('Daily AUM'!$D196:Q196&lt;&gt;"")*(NAV!$D196:Q196&lt;&gt;"")),'Daily AUM'!$D196:Q196),"")="",IFERROR(LOOKUP(2,1/(('Daily AUM'!$D196:Q196&lt;&gt;"")*(NAV!$D196:Q196&lt;&gt;"")),NAV!$D196:Q196),"")=""),0,'Daily AUM'!R196-(IFERROR(LOOKUP(2,1/(('Daily AUM'!$D196:Q196&lt;&gt;"")*(NAV!$D196:Q196&lt;&gt;"")),'Daily AUM'!$D196:Q196),"")*(NAV!R196/IFERROR(LOOKUP(2,1/(('Daily AUM'!$D196:Q196&lt;&gt;"")*(NAV!$D196:Q196&lt;&gt;"")),NAV!$D196:Q196),"")))),0))</f>
        <v>2.5539351580648599</v>
      </c>
      <c r="S196" s="2">
        <f>IF(OR('Daily AUM'!S196="",NAV!S196=""),0,IFERROR(IF(OR(IFERROR(LOOKUP(2,1/(('Daily AUM'!$D196:R196&lt;&gt;"")*(NAV!$D196:R196&lt;&gt;"")),'Daily AUM'!$D196:R196),"")="",IFERROR(LOOKUP(2,1/(('Daily AUM'!$D196:R196&lt;&gt;"")*(NAV!$D196:R196&lt;&gt;"")),NAV!$D196:R196),"")=""),0,'Daily AUM'!S196-(IFERROR(LOOKUP(2,1/(('Daily AUM'!$D196:R196&lt;&gt;"")*(NAV!$D196:R196&lt;&gt;"")),'Daily AUM'!$D196:R196),"")*(NAV!S196/IFERROR(LOOKUP(2,1/(('Daily AUM'!$D196:R196&lt;&gt;"")*(NAV!$D196:R196&lt;&gt;"")),NAV!$D196:R196),"")))),0))</f>
        <v>1.649773973146921</v>
      </c>
      <c r="T196" s="2">
        <f>IF(OR('Daily AUM'!T196="",NAV!T196=""),0,IFERROR(IF(OR(IFERROR(LOOKUP(2,1/(('Daily AUM'!$D196:S196&lt;&gt;"")*(NAV!$D196:S196&lt;&gt;"")),'Daily AUM'!$D196:S196),"")="",IFERROR(LOOKUP(2,1/(('Daily AUM'!$D196:S196&lt;&gt;"")*(NAV!$D196:S196&lt;&gt;"")),NAV!$D196:S196),"")=""),0,'Daily AUM'!T196-(IFERROR(LOOKUP(2,1/(('Daily AUM'!$D196:S196&lt;&gt;"")*(NAV!$D196:S196&lt;&gt;"")),'Daily AUM'!$D196:S196),"")*(NAV!T196/IFERROR(LOOKUP(2,1/(('Daily AUM'!$D196:S196&lt;&gt;"")*(NAV!$D196:S196&lt;&gt;"")),NAV!$D196:S196),"")))),0))</f>
        <v>2.4541743505645854</v>
      </c>
      <c r="U196" s="2">
        <f>IF(OR('Daily AUM'!U196="",NAV!U196=""),0,IFERROR(IF(OR(IFERROR(LOOKUP(2,1/(('Daily AUM'!$D196:T196&lt;&gt;"")*(NAV!$D196:T196&lt;&gt;"")),'Daily AUM'!$D196:T196),"")="",IFERROR(LOOKUP(2,1/(('Daily AUM'!$D196:T196&lt;&gt;"")*(NAV!$D196:T196&lt;&gt;"")),NAV!$D196:T196),"")=""),0,'Daily AUM'!U196-(IFERROR(LOOKUP(2,1/(('Daily AUM'!$D196:T196&lt;&gt;"")*(NAV!$D196:T196&lt;&gt;"")),'Daily AUM'!$D196:T196),"")*(NAV!U196/IFERROR(LOOKUP(2,1/(('Daily AUM'!$D196:T196&lt;&gt;"")*(NAV!$D196:T196&lt;&gt;"")),NAV!$D196:T196),"")))),0))</f>
        <v>2.9299891753837528</v>
      </c>
      <c r="V196" s="2">
        <f>IF(OR('Daily AUM'!V196="",NAV!V196=""),0,IFERROR(IF(OR(IFERROR(LOOKUP(2,1/(('Daily AUM'!$D196:U196&lt;&gt;"")*(NAV!$D196:U196&lt;&gt;"")),'Daily AUM'!$D196:U196),"")="",IFERROR(LOOKUP(2,1/(('Daily AUM'!$D196:U196&lt;&gt;"")*(NAV!$D196:U196&lt;&gt;"")),NAV!$D196:U196),"")=""),0,'Daily AUM'!V196-(IFERROR(LOOKUP(2,1/(('Daily AUM'!$D196:U196&lt;&gt;"")*(NAV!$D196:U196&lt;&gt;"")),'Daily AUM'!$D196:U196),"")*(NAV!V196/IFERROR(LOOKUP(2,1/(('Daily AUM'!$D196:U196&lt;&gt;"")*(NAV!$D196:U196&lt;&gt;"")),NAV!$D196:U196),"")))),0))</f>
        <v>1.9540931525359611</v>
      </c>
      <c r="W196" s="2">
        <f>IF(OR('Daily AUM'!W196="",NAV!W196=""),0,IFERROR(IF(OR(IFERROR(LOOKUP(2,1/(('Daily AUM'!$D196:V196&lt;&gt;"")*(NAV!$D196:V196&lt;&gt;"")),'Daily AUM'!$D196:V196),"")="",IFERROR(LOOKUP(2,1/(('Daily AUM'!$D196:V196&lt;&gt;"")*(NAV!$D196:V196&lt;&gt;"")),NAV!$D196:V196),"")=""),0,'Daily AUM'!W196-(IFERROR(LOOKUP(2,1/(('Daily AUM'!$D196:V196&lt;&gt;"")*(NAV!$D196:V196&lt;&gt;"")),'Daily AUM'!$D196:V196),"")*(NAV!W196/IFERROR(LOOKUP(2,1/(('Daily AUM'!$D196:V196&lt;&gt;"")*(NAV!$D196:V196&lt;&gt;"")),NAV!$D196:V196),"")))),0))</f>
        <v>12.702853825800503</v>
      </c>
      <c r="X196" s="2">
        <f>IF(OR('Daily AUM'!X196="",NAV!X196=""),0,IFERROR(IF(OR(IFERROR(LOOKUP(2,1/(('Daily AUM'!$D196:W196&lt;&gt;"")*(NAV!$D196:W196&lt;&gt;"")),'Daily AUM'!$D196:W196),"")="",IFERROR(LOOKUP(2,1/(('Daily AUM'!$D196:W196&lt;&gt;"")*(NAV!$D196:W196&lt;&gt;"")),NAV!$D196:W196),"")=""),0,'Daily AUM'!X196-(IFERROR(LOOKUP(2,1/(('Daily AUM'!$D196:W196&lt;&gt;"")*(NAV!$D196:W196&lt;&gt;"")),'Daily AUM'!$D196:W196),"")*(NAV!X196/IFERROR(LOOKUP(2,1/(('Daily AUM'!$D196:W196&lt;&gt;"")*(NAV!$D196:W196&lt;&gt;"")),NAV!$D196:W196),"")))),0))</f>
        <v>12.46177720301614</v>
      </c>
      <c r="Y196" s="2">
        <f>IF(OR('Daily AUM'!Y196="",NAV!Y196=""),0,IFERROR(IF(OR(IFERROR(LOOKUP(2,1/(('Daily AUM'!$D196:X196&lt;&gt;"")*(NAV!$D196:X196&lt;&gt;"")),'Daily AUM'!$D196:X196),"")="",IFERROR(LOOKUP(2,1/(('Daily AUM'!$D196:X196&lt;&gt;"")*(NAV!$D196:X196&lt;&gt;"")),NAV!$D196:X196),"")=""),0,'Daily AUM'!Y196-(IFERROR(LOOKUP(2,1/(('Daily AUM'!$D196:X196&lt;&gt;"")*(NAV!$D196:X196&lt;&gt;"")),'Daily AUM'!$D196:X196),"")*(NAV!Y196/IFERROR(LOOKUP(2,1/(('Daily AUM'!$D196:X196&lt;&gt;"")*(NAV!$D196:X196&lt;&gt;"")),NAV!$D196:X196),"")))),0))</f>
        <v>6.2510193885726721</v>
      </c>
      <c r="Z196" s="2">
        <f>IF(OR('Daily AUM'!Z196="",NAV!Z196=""),0,IFERROR(IF(OR(IFERROR(LOOKUP(2,1/(('Daily AUM'!$D196:Y196&lt;&gt;"")*(NAV!$D196:Y196&lt;&gt;"")),'Daily AUM'!$D196:Y196),"")="",IFERROR(LOOKUP(2,1/(('Daily AUM'!$D196:Y196&lt;&gt;"")*(NAV!$D196:Y196&lt;&gt;"")),NAV!$D196:Y196),"")=""),0,'Daily AUM'!Z196-(IFERROR(LOOKUP(2,1/(('Daily AUM'!$D196:Y196&lt;&gt;"")*(NAV!$D196:Y196&lt;&gt;"")),'Daily AUM'!$D196:Y196),"")*(NAV!Z196/IFERROR(LOOKUP(2,1/(('Daily AUM'!$D196:Y196&lt;&gt;"")*(NAV!$D196:Y196&lt;&gt;"")),NAV!$D196:Y196),"")))),0))</f>
        <v>9.0934596407055324</v>
      </c>
      <c r="AA196" s="2">
        <f>IF(OR('Daily AUM'!AA196="",NAV!AA196=""),0,IFERROR(IF(OR(IFERROR(LOOKUP(2,1/(('Daily AUM'!$D196:Z196&lt;&gt;"")*(NAV!$D196:Z196&lt;&gt;"")),'Daily AUM'!$D196:Z196),"")="",IFERROR(LOOKUP(2,1/(('Daily AUM'!$D196:Z196&lt;&gt;"")*(NAV!$D196:Z196&lt;&gt;"")),NAV!$D196:Z196),"")=""),0,'Daily AUM'!AA196-(IFERROR(LOOKUP(2,1/(('Daily AUM'!$D196:Z196&lt;&gt;"")*(NAV!$D196:Z196&lt;&gt;"")),'Daily AUM'!$D196:Z196),"")*(NAV!AA196/IFERROR(LOOKUP(2,1/(('Daily AUM'!$D196:Z196&lt;&gt;"")*(NAV!$D196:Z196&lt;&gt;"")),NAV!$D196:Z196),"")))),0))</f>
        <v>5.8060075120350803</v>
      </c>
      <c r="AB196" s="2">
        <f>IF(OR('Daily AUM'!AB196="",NAV!AB196=""),0,IFERROR(IF(OR(IFERROR(LOOKUP(2,1/(('Daily AUM'!$D196:AA196&lt;&gt;"")*(NAV!$D196:AA196&lt;&gt;"")),'Daily AUM'!$D196:AA196),"")="",IFERROR(LOOKUP(2,1/(('Daily AUM'!$D196:AA196&lt;&gt;"")*(NAV!$D196:AA196&lt;&gt;"")),NAV!$D196:AA196),"")=""),0,'Daily AUM'!AB196-(IFERROR(LOOKUP(2,1/(('Daily AUM'!$D196:AA196&lt;&gt;"")*(NAV!$D196:AA196&lt;&gt;"")),'Daily AUM'!$D196:AA196),"")*(NAV!AB196/IFERROR(LOOKUP(2,1/(('Daily AUM'!$D196:AA196&lt;&gt;"")*(NAV!$D196:AA196&lt;&gt;"")),NAV!$D196:AA196),"")))),0))</f>
        <v>16.371677958272358</v>
      </c>
      <c r="AC196" s="2">
        <f>IF(OR('Daily AUM'!AC196="",NAV!AC196=""),0,IFERROR(IF(OR(IFERROR(LOOKUP(2,1/(('Daily AUM'!$D196:AB196&lt;&gt;"")*(NAV!$D196:AB196&lt;&gt;"")),'Daily AUM'!$D196:AB196),"")="",IFERROR(LOOKUP(2,1/(('Daily AUM'!$D196:AB196&lt;&gt;"")*(NAV!$D196:AB196&lt;&gt;"")),NAV!$D196:AB196),"")=""),0,'Daily AUM'!AC196-(IFERROR(LOOKUP(2,1/(('Daily AUM'!$D196:AB196&lt;&gt;"")*(NAV!$D196:AB196&lt;&gt;"")),'Daily AUM'!$D196:AB196),"")*(NAV!AC196/IFERROR(LOOKUP(2,1/(('Daily AUM'!$D196:AB196&lt;&gt;"")*(NAV!$D196:AB196&lt;&gt;"")),NAV!$D196:AB196),"")))),0))</f>
        <v>21.698711643498427</v>
      </c>
      <c r="AD196" s="2">
        <f>IF(OR('Daily AUM'!AD196="",NAV!AD196=""),0,IFERROR(IF(OR(IFERROR(LOOKUP(2,1/(('Daily AUM'!$D196:AC196&lt;&gt;"")*(NAV!$D196:AC196&lt;&gt;"")),'Daily AUM'!$D196:AC196),"")="",IFERROR(LOOKUP(2,1/(('Daily AUM'!$D196:AC196&lt;&gt;"")*(NAV!$D196:AC196&lt;&gt;"")),NAV!$D196:AC196),"")=""),0,'Daily AUM'!AD196-(IFERROR(LOOKUP(2,1/(('Daily AUM'!$D196:AC196&lt;&gt;"")*(NAV!$D196:AC196&lt;&gt;"")),'Daily AUM'!$D196:AC196),"")*(NAV!AD196/IFERROR(LOOKUP(2,1/(('Daily AUM'!$D196:AC196&lt;&gt;"")*(NAV!$D196:AC196&lt;&gt;"")),NAV!$D196:AC196),"")))),0))</f>
        <v>27.935889008072536</v>
      </c>
      <c r="AE196" s="2">
        <f>IF(OR('Daily AUM'!AE196="",NAV!AE196=""),0,IFERROR(IF(OR(IFERROR(LOOKUP(2,1/(('Daily AUM'!$D196:AD196&lt;&gt;"")*(NAV!$D196:AD196&lt;&gt;"")),'Daily AUM'!$D196:AD196),"")="",IFERROR(LOOKUP(2,1/(('Daily AUM'!$D196:AD196&lt;&gt;"")*(NAV!$D196:AD196&lt;&gt;"")),NAV!$D196:AD196),"")=""),0,'Daily AUM'!AE196-(IFERROR(LOOKUP(2,1/(('Daily AUM'!$D196:AD196&lt;&gt;"")*(NAV!$D196:AD196&lt;&gt;"")),'Daily AUM'!$D196:AD196),"")*(NAV!AE196/IFERROR(LOOKUP(2,1/(('Daily AUM'!$D196:AD196&lt;&gt;"")*(NAV!$D196:AD196&lt;&gt;"")),NAV!$D196:AD196),"")))),0))</f>
        <v>18.351410393565402</v>
      </c>
      <c r="AF196" s="2">
        <f>IF(OR('Daily AUM'!AF196="",NAV!AF196=""),0,IFERROR(IF(OR(IFERROR(LOOKUP(2,1/(('Daily AUM'!$D196:AE196&lt;&gt;"")*(NAV!$D196:AE196&lt;&gt;"")),'Daily AUM'!$D196:AE196),"")="",IFERROR(LOOKUP(2,1/(('Daily AUM'!$D196:AE196&lt;&gt;"")*(NAV!$D196:AE196&lt;&gt;"")),NAV!$D196:AE196),"")=""),0,'Daily AUM'!AF196-(IFERROR(LOOKUP(2,1/(('Daily AUM'!$D196:AE196&lt;&gt;"")*(NAV!$D196:AE196&lt;&gt;"")),'Daily AUM'!$D196:AE196),"")*(NAV!AF196/IFERROR(LOOKUP(2,1/(('Daily AUM'!$D196:AE196&lt;&gt;"")*(NAV!$D196:AE196&lt;&gt;"")),NAV!$D196:AE196),"")))),0))</f>
        <v>17.29569550918518</v>
      </c>
      <c r="AG196" s="2">
        <f>IF(OR('Daily AUM'!AG196="",NAV!AG196=""),0,IFERROR(IF(OR(IFERROR(LOOKUP(2,1/(('Daily AUM'!$D196:AF196&lt;&gt;"")*(NAV!$D196:AF196&lt;&gt;"")),'Daily AUM'!$D196:AF196),"")="",IFERROR(LOOKUP(2,1/(('Daily AUM'!$D196:AF196&lt;&gt;"")*(NAV!$D196:AF196&lt;&gt;"")),NAV!$D196:AF196),"")=""),0,'Daily AUM'!AG196-(IFERROR(LOOKUP(2,1/(('Daily AUM'!$D196:AF196&lt;&gt;"")*(NAV!$D196:AF196&lt;&gt;"")),'Daily AUM'!$D196:AF196),"")*(NAV!AG196/IFERROR(LOOKUP(2,1/(('Daily AUM'!$D196:AF196&lt;&gt;"")*(NAV!$D196:AF196&lt;&gt;"")),NAV!$D196:AF196),"")))),0))</f>
        <v>21.497825981040023</v>
      </c>
      <c r="AH196" s="2">
        <f>IF(OR('Daily AUM'!AH196="",NAV!AH196=""),0,IFERROR(IF(OR(IFERROR(LOOKUP(2,1/(('Daily AUM'!$D196:AG196&lt;&gt;"")*(NAV!$D196:AG196&lt;&gt;"")),'Daily AUM'!$D196:AG196),"")="",IFERROR(LOOKUP(2,1/(('Daily AUM'!$D196:AG196&lt;&gt;"")*(NAV!$D196:AG196&lt;&gt;"")),NAV!$D196:AG196),"")=""),0,'Daily AUM'!AH196-(IFERROR(LOOKUP(2,1/(('Daily AUM'!$D196:AG196&lt;&gt;"")*(NAV!$D196:AG196&lt;&gt;"")),'Daily AUM'!$D196:AG196),"")*(NAV!AH196/IFERROR(LOOKUP(2,1/(('Daily AUM'!$D196:AG196&lt;&gt;"")*(NAV!$D196:AG196&lt;&gt;"")),NAV!$D196:AG196),"")))),0))</f>
        <v>19.749775160844479</v>
      </c>
      <c r="AI196" s="2">
        <f>IF(OR('Daily AUM'!AI196="",NAV!AI196=""),0,IFERROR(IF(OR(IFERROR(LOOKUP(2,1/(('Daily AUM'!$D196:AH196&lt;&gt;"")*(NAV!$D196:AH196&lt;&gt;"")),'Daily AUM'!$D196:AH196),"")="",IFERROR(LOOKUP(2,1/(('Daily AUM'!$D196:AH196&lt;&gt;"")*(NAV!$D196:AH196&lt;&gt;"")),NAV!$D196:AH196),"")=""),0,'Daily AUM'!AI196-(IFERROR(LOOKUP(2,1/(('Daily AUM'!$D196:AH196&lt;&gt;"")*(NAV!$D196:AH196&lt;&gt;"")),'Daily AUM'!$D196:AH196),"")*(NAV!AI196/IFERROR(LOOKUP(2,1/(('Daily AUM'!$D196:AH196&lt;&gt;"")*(NAV!$D196:AH196&lt;&gt;"")),NAV!$D196:AH196),"")))),0))</f>
        <v>23.232040921622911</v>
      </c>
      <c r="AJ196" s="2">
        <f>IF(OR('Daily AUM'!AJ196="",NAV!AJ196=""),0,IFERROR(IF(OR(IFERROR(LOOKUP(2,1/(('Daily AUM'!$D196:AI196&lt;&gt;"")*(NAV!$D196:AI196&lt;&gt;"")),'Daily AUM'!$D196:AI196),"")="",IFERROR(LOOKUP(2,1/(('Daily AUM'!$D196:AI196&lt;&gt;"")*(NAV!$D196:AI196&lt;&gt;"")),NAV!$D196:AI196),"")=""),0,'Daily AUM'!AJ196-(IFERROR(LOOKUP(2,1/(('Daily AUM'!$D196:AI196&lt;&gt;"")*(NAV!$D196:AI196&lt;&gt;"")),'Daily AUM'!$D196:AI196),"")*(NAV!AJ196/IFERROR(LOOKUP(2,1/(('Daily AUM'!$D196:AI196&lt;&gt;"")*(NAV!$D196:AI196&lt;&gt;"")),NAV!$D196:AI196),"")))),0))</f>
        <v>36.379647901212707</v>
      </c>
      <c r="AK196" s="2">
        <f>IF(OR('Daily AUM'!AK196="",NAV!AK196=""),0,IFERROR(IF(OR(IFERROR(LOOKUP(2,1/(('Daily AUM'!$D196:AJ196&lt;&gt;"")*(NAV!$D196:AJ196&lt;&gt;"")),'Daily AUM'!$D196:AJ196),"")="",IFERROR(LOOKUP(2,1/(('Daily AUM'!$D196:AJ196&lt;&gt;"")*(NAV!$D196:AJ196&lt;&gt;"")),NAV!$D196:AJ196),"")=""),0,'Daily AUM'!AK196-(IFERROR(LOOKUP(2,1/(('Daily AUM'!$D196:AJ196&lt;&gt;"")*(NAV!$D196:AJ196&lt;&gt;"")),'Daily AUM'!$D196:AJ196),"")*(NAV!AK196/IFERROR(LOOKUP(2,1/(('Daily AUM'!$D196:AJ196&lt;&gt;"")*(NAV!$D196:AJ196&lt;&gt;"")),NAV!$D196:AJ196),"")))),0))</f>
        <v>12.558248024789464</v>
      </c>
      <c r="AL196" s="2">
        <f>IF(OR('Daily AUM'!AL196="",NAV!AL196=""),0,IFERROR(IF(OR(IFERROR(LOOKUP(2,1/(('Daily AUM'!$D196:AK196&lt;&gt;"")*(NAV!$D196:AK196&lt;&gt;"")),'Daily AUM'!$D196:AK196),"")="",IFERROR(LOOKUP(2,1/(('Daily AUM'!$D196:AK196&lt;&gt;"")*(NAV!$D196:AK196&lt;&gt;"")),NAV!$D196:AK196),"")=""),0,'Daily AUM'!AL196-(IFERROR(LOOKUP(2,1/(('Daily AUM'!$D196:AK196&lt;&gt;"")*(NAV!$D196:AK196&lt;&gt;"")),'Daily AUM'!$D196:AK196),"")*(NAV!AL196/IFERROR(LOOKUP(2,1/(('Daily AUM'!$D196:AK196&lt;&gt;"")*(NAV!$D196:AK196&lt;&gt;"")),NAV!$D196:AK196),"")))),0))</f>
        <v>5.8086934366513105</v>
      </c>
      <c r="AM196" s="2">
        <f>IF(OR('Daily AUM'!AM196="",NAV!AM196=""),0,IFERROR(IF(OR(IFERROR(LOOKUP(2,1/(('Daily AUM'!$D196:AL196&lt;&gt;"")*(NAV!$D196:AL196&lt;&gt;"")),'Daily AUM'!$D196:AL196),"")="",IFERROR(LOOKUP(2,1/(('Daily AUM'!$D196:AL196&lt;&gt;"")*(NAV!$D196:AL196&lt;&gt;"")),NAV!$D196:AL196),"")=""),0,'Daily AUM'!AM196-(IFERROR(LOOKUP(2,1/(('Daily AUM'!$D196:AL196&lt;&gt;"")*(NAV!$D196:AL196&lt;&gt;"")),'Daily AUM'!$D196:AL196),"")*(NAV!AM196/IFERROR(LOOKUP(2,1/(('Daily AUM'!$D196:AL196&lt;&gt;"")*(NAV!$D196:AL196&lt;&gt;"")),NAV!$D196:AL196),"")))),0))</f>
        <v>9.8204037225759748</v>
      </c>
      <c r="AN196" s="2">
        <f>IF(OR('Daily AUM'!AN196="",NAV!AN196=""),0,IFERROR(IF(OR(IFERROR(LOOKUP(2,1/(('Daily AUM'!$D196:AM196&lt;&gt;"")*(NAV!$D196:AM196&lt;&gt;"")),'Daily AUM'!$D196:AM196),"")="",IFERROR(LOOKUP(2,1/(('Daily AUM'!$D196:AM196&lt;&gt;"")*(NAV!$D196:AM196&lt;&gt;"")),NAV!$D196:AM196),"")=""),0,'Daily AUM'!AN196-(IFERROR(LOOKUP(2,1/(('Daily AUM'!$D196:AM196&lt;&gt;"")*(NAV!$D196:AM196&lt;&gt;"")),'Daily AUM'!$D196:AM196),"")*(NAV!AN196/IFERROR(LOOKUP(2,1/(('Daily AUM'!$D196:AM196&lt;&gt;"")*(NAV!$D196:AM196&lt;&gt;"")),NAV!$D196:AM196),"")))),0))</f>
        <v>5.3623870120991342</v>
      </c>
      <c r="AO196" s="2">
        <f>IF(OR('Daily AUM'!AO196="",NAV!AO196=""),0,IFERROR(IF(OR(IFERROR(LOOKUP(2,1/(('Daily AUM'!$D196:AN196&lt;&gt;"")*(NAV!$D196:AN196&lt;&gt;"")),'Daily AUM'!$D196:AN196),"")="",IFERROR(LOOKUP(2,1/(('Daily AUM'!$D196:AN196&lt;&gt;"")*(NAV!$D196:AN196&lt;&gt;"")),NAV!$D196:AN196),"")=""),0,'Daily AUM'!AO196-(IFERROR(LOOKUP(2,1/(('Daily AUM'!$D196:AN196&lt;&gt;"")*(NAV!$D196:AN196&lt;&gt;"")),'Daily AUM'!$D196:AN196),"")*(NAV!AO196/IFERROR(LOOKUP(2,1/(('Daily AUM'!$D196:AN196&lt;&gt;"")*(NAV!$D196:AN196&lt;&gt;"")),NAV!$D196:AN196),"")))),0))</f>
        <v>2.992286055338468</v>
      </c>
      <c r="AP196" s="2">
        <f>IF(OR('Daily AUM'!AP196="",NAV!AP196=""),0,IFERROR(IF(OR(IFERROR(LOOKUP(2,1/(('Daily AUM'!$D196:AO196&lt;&gt;"")*(NAV!$D196:AO196&lt;&gt;"")),'Daily AUM'!$D196:AO196),"")="",IFERROR(LOOKUP(2,1/(('Daily AUM'!$D196:AO196&lt;&gt;"")*(NAV!$D196:AO196&lt;&gt;"")),NAV!$D196:AO196),"")=""),0,'Daily AUM'!AP196-(IFERROR(LOOKUP(2,1/(('Daily AUM'!$D196:AO196&lt;&gt;"")*(NAV!$D196:AO196&lt;&gt;"")),'Daily AUM'!$D196:AO196),"")*(NAV!AP196/IFERROR(LOOKUP(2,1/(('Daily AUM'!$D196:AO196&lt;&gt;"")*(NAV!$D196:AO196&lt;&gt;"")),NAV!$D196:AO196),"")))),0))</f>
        <v>9.3602420814225979</v>
      </c>
      <c r="AQ196" s="2">
        <f>IF(OR('Daily AUM'!AQ196="",NAV!AQ196=""),0,IFERROR(IF(OR(IFERROR(LOOKUP(2,1/(('Daily AUM'!$D196:AP196&lt;&gt;"")*(NAV!$D196:AP196&lt;&gt;"")),'Daily AUM'!$D196:AP196),"")="",IFERROR(LOOKUP(2,1/(('Daily AUM'!$D196:AP196&lt;&gt;"")*(NAV!$D196:AP196&lt;&gt;"")),NAV!$D196:AP196),"")=""),0,'Daily AUM'!AQ196-(IFERROR(LOOKUP(2,1/(('Daily AUM'!$D196:AP196&lt;&gt;"")*(NAV!$D196:AP196&lt;&gt;"")),'Daily AUM'!$D196:AP196),"")*(NAV!AQ196/IFERROR(LOOKUP(2,1/(('Daily AUM'!$D196:AP196&lt;&gt;"")*(NAV!$D196:AP196&lt;&gt;"")),NAV!$D196:AP196),"")))),0))</f>
        <v>6.2988456249677256</v>
      </c>
      <c r="AR196" s="2">
        <f>IF(OR('Daily AUM'!AR196="",NAV!AR196=""),0,IFERROR(IF(OR(IFERROR(LOOKUP(2,1/(('Daily AUM'!$D196:AQ196&lt;&gt;"")*(NAV!$D196:AQ196&lt;&gt;"")),'Daily AUM'!$D196:AQ196),"")="",IFERROR(LOOKUP(2,1/(('Daily AUM'!$D196:AQ196&lt;&gt;"")*(NAV!$D196:AQ196&lt;&gt;"")),NAV!$D196:AQ196),"")=""),0,'Daily AUM'!AR196-(IFERROR(LOOKUP(2,1/(('Daily AUM'!$D196:AQ196&lt;&gt;"")*(NAV!$D196:AQ196&lt;&gt;"")),'Daily AUM'!$D196:AQ196),"")*(NAV!AR196/IFERROR(LOOKUP(2,1/(('Daily AUM'!$D196:AQ196&lt;&gt;"")*(NAV!$D196:AQ196&lt;&gt;"")),NAV!$D196:AQ196),"")))),0))</f>
        <v>9.4362308766787919</v>
      </c>
      <c r="AS196" s="2">
        <f t="shared" si="6"/>
        <v>61.998300043992742</v>
      </c>
      <c r="AT196" s="2">
        <f t="shared" si="7"/>
        <v>279.0494784645781</v>
      </c>
    </row>
    <row r="197" spans="1:46" x14ac:dyDescent="0.2">
      <c r="A197" t="s">
        <v>229</v>
      </c>
      <c r="B197" t="s">
        <v>230</v>
      </c>
      <c r="C197" t="s">
        <v>13</v>
      </c>
      <c r="D197" s="2">
        <f>0</f>
        <v>0</v>
      </c>
      <c r="E197" s="2">
        <f>IF(OR('Daily AUM'!E197="",NAV!E197=""),0,IFERROR(IF(OR(IFERROR(LOOKUP(2,1/(('Daily AUM'!$D197:D197&lt;&gt;"")*(NAV!$D197:D197&lt;&gt;"")),'Daily AUM'!$D197:D197),"")="",IFERROR(LOOKUP(2,1/(('Daily AUM'!$D197:D197&lt;&gt;"")*(NAV!$D197:D197&lt;&gt;"")),NAV!$D197:D197),"")=""),0,'Daily AUM'!E197-(IFERROR(LOOKUP(2,1/(('Daily AUM'!$D197:D197&lt;&gt;"")*(NAV!$D197:D197&lt;&gt;"")),'Daily AUM'!$D197:D197),"")*(NAV!E197/IFERROR(LOOKUP(2,1/(('Daily AUM'!$D197:D197&lt;&gt;"")*(NAV!$D197:D197&lt;&gt;"")),NAV!$D197:D197),"")))),0))</f>
        <v>-1.379242759778208</v>
      </c>
      <c r="F197" s="2">
        <f>IF(OR('Daily AUM'!F197="",NAV!F197=""),0,IFERROR(IF(OR(IFERROR(LOOKUP(2,1/(('Daily AUM'!$D197:E197&lt;&gt;"")*(NAV!$D197:E197&lt;&gt;"")),'Daily AUM'!$D197:E197),"")="",IFERROR(LOOKUP(2,1/(('Daily AUM'!$D197:E197&lt;&gt;"")*(NAV!$D197:E197&lt;&gt;"")),NAV!$D197:E197),"")=""),0,'Daily AUM'!F197-(IFERROR(LOOKUP(2,1/(('Daily AUM'!$D197:E197&lt;&gt;"")*(NAV!$D197:E197&lt;&gt;"")),'Daily AUM'!$D197:E197),"")*(NAV!F197/IFERROR(LOOKUP(2,1/(('Daily AUM'!$D197:E197&lt;&gt;"")*(NAV!$D197:E197&lt;&gt;"")),NAV!$D197:E197),"")))),0))</f>
        <v>1.9936147479256761E-2</v>
      </c>
      <c r="G197" s="2">
        <f>IF(OR('Daily AUM'!G197="",NAV!G197=""),0,IFERROR(IF(OR(IFERROR(LOOKUP(2,1/(('Daily AUM'!$D197:F197&lt;&gt;"")*(NAV!$D197:F197&lt;&gt;"")),'Daily AUM'!$D197:F197),"")="",IFERROR(LOOKUP(2,1/(('Daily AUM'!$D197:F197&lt;&gt;"")*(NAV!$D197:F197&lt;&gt;"")),NAV!$D197:F197),"")=""),0,'Daily AUM'!G197-(IFERROR(LOOKUP(2,1/(('Daily AUM'!$D197:F197&lt;&gt;"")*(NAV!$D197:F197&lt;&gt;"")),'Daily AUM'!$D197:F197),"")*(NAV!G197/IFERROR(LOOKUP(2,1/(('Daily AUM'!$D197:F197&lt;&gt;"")*(NAV!$D197:F197&lt;&gt;"")),NAV!$D197:F197),"")))),0))</f>
        <v>-0.69797657489152698</v>
      </c>
      <c r="H197" s="2">
        <f>IF(OR('Daily AUM'!H197="",NAV!H197=""),0,IFERROR(IF(OR(IFERROR(LOOKUP(2,1/(('Daily AUM'!$D197:G197&lt;&gt;"")*(NAV!$D197:G197&lt;&gt;"")),'Daily AUM'!$D197:G197),"")="",IFERROR(LOOKUP(2,1/(('Daily AUM'!$D197:G197&lt;&gt;"")*(NAV!$D197:G197&lt;&gt;"")),NAV!$D197:G197),"")=""),0,'Daily AUM'!H197-(IFERROR(LOOKUP(2,1/(('Daily AUM'!$D197:G197&lt;&gt;"")*(NAV!$D197:G197&lt;&gt;"")),'Daily AUM'!$D197:G197),"")*(NAV!H197/IFERROR(LOOKUP(2,1/(('Daily AUM'!$D197:G197&lt;&gt;"")*(NAV!$D197:G197&lt;&gt;"")),NAV!$D197:G197),"")))),0))</f>
        <v>2.3486158621858522</v>
      </c>
      <c r="I197" s="2">
        <f>IF(OR('Daily AUM'!I197="",NAV!I197=""),0,IFERROR(IF(OR(IFERROR(LOOKUP(2,1/(('Daily AUM'!$D197:H197&lt;&gt;"")*(NAV!$D197:H197&lt;&gt;"")),'Daily AUM'!$D197:H197),"")="",IFERROR(LOOKUP(2,1/(('Daily AUM'!$D197:H197&lt;&gt;"")*(NAV!$D197:H197&lt;&gt;"")),NAV!$D197:H197),"")=""),0,'Daily AUM'!I197-(IFERROR(LOOKUP(2,1/(('Daily AUM'!$D197:H197&lt;&gt;"")*(NAV!$D197:H197&lt;&gt;"")),'Daily AUM'!$D197:H197),"")*(NAV!I197/IFERROR(LOOKUP(2,1/(('Daily AUM'!$D197:H197&lt;&gt;"")*(NAV!$D197:H197&lt;&gt;"")),NAV!$D197:H197),"")))),0))</f>
        <v>4.0543584055903921</v>
      </c>
      <c r="J197" s="2">
        <f>IF(OR('Daily AUM'!J197="",NAV!J197=""),0,IFERROR(IF(OR(IFERROR(LOOKUP(2,1/(('Daily AUM'!$D197:I197&lt;&gt;"")*(NAV!$D197:I197&lt;&gt;"")),'Daily AUM'!$D197:I197),"")="",IFERROR(LOOKUP(2,1/(('Daily AUM'!$D197:I197&lt;&gt;"")*(NAV!$D197:I197&lt;&gt;"")),NAV!$D197:I197),"")=""),0,'Daily AUM'!J197-(IFERROR(LOOKUP(2,1/(('Daily AUM'!$D197:I197&lt;&gt;"")*(NAV!$D197:I197&lt;&gt;"")),'Daily AUM'!$D197:I197),"")*(NAV!J197/IFERROR(LOOKUP(2,1/(('Daily AUM'!$D197:I197&lt;&gt;"")*(NAV!$D197:I197&lt;&gt;"")),NAV!$D197:I197),"")))),0))</f>
        <v>2.0210849065201728</v>
      </c>
      <c r="K197" s="2">
        <f>IF(OR('Daily AUM'!K197="",NAV!K197=""),0,IFERROR(IF(OR(IFERROR(LOOKUP(2,1/(('Daily AUM'!$D197:J197&lt;&gt;"")*(NAV!$D197:J197&lt;&gt;"")),'Daily AUM'!$D197:J197),"")="",IFERROR(LOOKUP(2,1/(('Daily AUM'!$D197:J197&lt;&gt;"")*(NAV!$D197:J197&lt;&gt;"")),NAV!$D197:J197),"")=""),0,'Daily AUM'!K197-(IFERROR(LOOKUP(2,1/(('Daily AUM'!$D197:J197&lt;&gt;"")*(NAV!$D197:J197&lt;&gt;"")),'Daily AUM'!$D197:J197),"")*(NAV!K197/IFERROR(LOOKUP(2,1/(('Daily AUM'!$D197:J197&lt;&gt;"")*(NAV!$D197:J197&lt;&gt;"")),NAV!$D197:J197),"")))),0))</f>
        <v>3.1213058441426256</v>
      </c>
      <c r="L197" s="2">
        <f>IF(OR('Daily AUM'!L197="",NAV!L197=""),0,IFERROR(IF(OR(IFERROR(LOOKUP(2,1/(('Daily AUM'!$D197:K197&lt;&gt;"")*(NAV!$D197:K197&lt;&gt;"")),'Daily AUM'!$D197:K197),"")="",IFERROR(LOOKUP(2,1/(('Daily AUM'!$D197:K197&lt;&gt;"")*(NAV!$D197:K197&lt;&gt;"")),NAV!$D197:K197),"")=""),0,'Daily AUM'!L197-(IFERROR(LOOKUP(2,1/(('Daily AUM'!$D197:K197&lt;&gt;"")*(NAV!$D197:K197&lt;&gt;"")),'Daily AUM'!$D197:K197),"")*(NAV!L197/IFERROR(LOOKUP(2,1/(('Daily AUM'!$D197:K197&lt;&gt;"")*(NAV!$D197:K197&lt;&gt;"")),NAV!$D197:K197),"")))),0))</f>
        <v>1.6478981900227154</v>
      </c>
      <c r="M197" s="2">
        <f>IF(OR('Daily AUM'!M197="",NAV!M197=""),0,IFERROR(IF(OR(IFERROR(LOOKUP(2,1/(('Daily AUM'!$D197:L197&lt;&gt;"")*(NAV!$D197:L197&lt;&gt;"")),'Daily AUM'!$D197:L197),"")="",IFERROR(LOOKUP(2,1/(('Daily AUM'!$D197:L197&lt;&gt;"")*(NAV!$D197:L197&lt;&gt;"")),NAV!$D197:L197),"")=""),0,'Daily AUM'!M197-(IFERROR(LOOKUP(2,1/(('Daily AUM'!$D197:L197&lt;&gt;"")*(NAV!$D197:L197&lt;&gt;"")),'Daily AUM'!$D197:L197),"")*(NAV!M197/IFERROR(LOOKUP(2,1/(('Daily AUM'!$D197:L197&lt;&gt;"")*(NAV!$D197:L197&lt;&gt;"")),NAV!$D197:L197),"")))),0))</f>
        <v>3.0360850712027059</v>
      </c>
      <c r="N197" s="2">
        <f>IF(OR('Daily AUM'!N197="",NAV!N197=""),0,IFERROR(IF(OR(IFERROR(LOOKUP(2,1/(('Daily AUM'!$D197:M197&lt;&gt;"")*(NAV!$D197:M197&lt;&gt;"")),'Daily AUM'!$D197:M197),"")="",IFERROR(LOOKUP(2,1/(('Daily AUM'!$D197:M197&lt;&gt;"")*(NAV!$D197:M197&lt;&gt;"")),NAV!$D197:M197),"")=""),0,'Daily AUM'!N197-(IFERROR(LOOKUP(2,1/(('Daily AUM'!$D197:M197&lt;&gt;"")*(NAV!$D197:M197&lt;&gt;"")),'Daily AUM'!$D197:M197),"")*(NAV!N197/IFERROR(LOOKUP(2,1/(('Daily AUM'!$D197:M197&lt;&gt;"")*(NAV!$D197:M197&lt;&gt;"")),NAV!$D197:M197),"")))),0))</f>
        <v>2.3369853478880032</v>
      </c>
      <c r="O197" s="2">
        <f>IF(OR('Daily AUM'!O197="",NAV!O197=""),0,IFERROR(IF(OR(IFERROR(LOOKUP(2,1/(('Daily AUM'!$D197:N197&lt;&gt;"")*(NAV!$D197:N197&lt;&gt;"")),'Daily AUM'!$D197:N197),"")="",IFERROR(LOOKUP(2,1/(('Daily AUM'!$D197:N197&lt;&gt;"")*(NAV!$D197:N197&lt;&gt;"")),NAV!$D197:N197),"")=""),0,'Daily AUM'!O197-(IFERROR(LOOKUP(2,1/(('Daily AUM'!$D197:N197&lt;&gt;"")*(NAV!$D197:N197&lt;&gt;"")),'Daily AUM'!$D197:N197),"")*(NAV!O197/IFERROR(LOOKUP(2,1/(('Daily AUM'!$D197:N197&lt;&gt;"")*(NAV!$D197:N197&lt;&gt;"")),NAV!$D197:N197),"")))),0))</f>
        <v>4.1709822866787363</v>
      </c>
      <c r="P197" s="2">
        <f>IF(OR('Daily AUM'!P197="",NAV!P197=""),0,IFERROR(IF(OR(IFERROR(LOOKUP(2,1/(('Daily AUM'!$D197:O197&lt;&gt;"")*(NAV!$D197:O197&lt;&gt;"")),'Daily AUM'!$D197:O197),"")="",IFERROR(LOOKUP(2,1/(('Daily AUM'!$D197:O197&lt;&gt;"")*(NAV!$D197:O197&lt;&gt;"")),NAV!$D197:O197),"")=""),0,'Daily AUM'!P197-(IFERROR(LOOKUP(2,1/(('Daily AUM'!$D197:O197&lt;&gt;"")*(NAV!$D197:O197&lt;&gt;"")),'Daily AUM'!$D197:O197),"")*(NAV!P197/IFERROR(LOOKUP(2,1/(('Daily AUM'!$D197:O197&lt;&gt;"")*(NAV!$D197:O197&lt;&gt;"")),NAV!$D197:O197),"")))),0))</f>
        <v>1.4651994517471394</v>
      </c>
      <c r="Q197" s="2">
        <f>IF(OR('Daily AUM'!Q197="",NAV!Q197=""),0,IFERROR(IF(OR(IFERROR(LOOKUP(2,1/(('Daily AUM'!$D197:P197&lt;&gt;"")*(NAV!$D197:P197&lt;&gt;"")),'Daily AUM'!$D197:P197),"")="",IFERROR(LOOKUP(2,1/(('Daily AUM'!$D197:P197&lt;&gt;"")*(NAV!$D197:P197&lt;&gt;"")),NAV!$D197:P197),"")=""),0,'Daily AUM'!Q197-(IFERROR(LOOKUP(2,1/(('Daily AUM'!$D197:P197&lt;&gt;"")*(NAV!$D197:P197&lt;&gt;"")),'Daily AUM'!$D197:P197),"")*(NAV!Q197/IFERROR(LOOKUP(2,1/(('Daily AUM'!$D197:P197&lt;&gt;"")*(NAV!$D197:P197&lt;&gt;"")),NAV!$D197:P197),"")))),0))</f>
        <v>1.1559444223867104</v>
      </c>
      <c r="R197" s="2">
        <f>IF(OR('Daily AUM'!R197="",NAV!R197=""),0,IFERROR(IF(OR(IFERROR(LOOKUP(2,1/(('Daily AUM'!$D197:Q197&lt;&gt;"")*(NAV!$D197:Q197&lt;&gt;"")),'Daily AUM'!$D197:Q197),"")="",IFERROR(LOOKUP(2,1/(('Daily AUM'!$D197:Q197&lt;&gt;"")*(NAV!$D197:Q197&lt;&gt;"")),NAV!$D197:Q197),"")=""),0,'Daily AUM'!R197-(IFERROR(LOOKUP(2,1/(('Daily AUM'!$D197:Q197&lt;&gt;"")*(NAV!$D197:Q197&lt;&gt;"")),'Daily AUM'!$D197:Q197),"")*(NAV!R197/IFERROR(LOOKUP(2,1/(('Daily AUM'!$D197:Q197&lt;&gt;"")*(NAV!$D197:Q197&lt;&gt;"")),NAV!$D197:Q197),"")))),0))</f>
        <v>3.2332584296959794</v>
      </c>
      <c r="S197" s="2">
        <f>IF(OR('Daily AUM'!S197="",NAV!S197=""),0,IFERROR(IF(OR(IFERROR(LOOKUP(2,1/(('Daily AUM'!$D197:R197&lt;&gt;"")*(NAV!$D197:R197&lt;&gt;"")),'Daily AUM'!$D197:R197),"")="",IFERROR(LOOKUP(2,1/(('Daily AUM'!$D197:R197&lt;&gt;"")*(NAV!$D197:R197&lt;&gt;"")),NAV!$D197:R197),"")=""),0,'Daily AUM'!S197-(IFERROR(LOOKUP(2,1/(('Daily AUM'!$D197:R197&lt;&gt;"")*(NAV!$D197:R197&lt;&gt;"")),'Daily AUM'!$D197:R197),"")*(NAV!S197/IFERROR(LOOKUP(2,1/(('Daily AUM'!$D197:R197&lt;&gt;"")*(NAV!$D197:R197&lt;&gt;"")),NAV!$D197:R197),"")))),0))</f>
        <v>0.75874217539967503</v>
      </c>
      <c r="T197" s="2">
        <f>IF(OR('Daily AUM'!T197="",NAV!T197=""),0,IFERROR(IF(OR(IFERROR(LOOKUP(2,1/(('Daily AUM'!$D197:S197&lt;&gt;"")*(NAV!$D197:S197&lt;&gt;"")),'Daily AUM'!$D197:S197),"")="",IFERROR(LOOKUP(2,1/(('Daily AUM'!$D197:S197&lt;&gt;"")*(NAV!$D197:S197&lt;&gt;"")),NAV!$D197:S197),"")=""),0,'Daily AUM'!T197-(IFERROR(LOOKUP(2,1/(('Daily AUM'!$D197:S197&lt;&gt;"")*(NAV!$D197:S197&lt;&gt;"")),'Daily AUM'!$D197:S197),"")*(NAV!T197/IFERROR(LOOKUP(2,1/(('Daily AUM'!$D197:S197&lt;&gt;"")*(NAV!$D197:S197&lt;&gt;"")),NAV!$D197:S197),"")))),0))</f>
        <v>1.2856711765016371</v>
      </c>
      <c r="U197" s="2">
        <f>IF(OR('Daily AUM'!U197="",NAV!U197=""),0,IFERROR(IF(OR(IFERROR(LOOKUP(2,1/(('Daily AUM'!$D197:T197&lt;&gt;"")*(NAV!$D197:T197&lt;&gt;"")),'Daily AUM'!$D197:T197),"")="",IFERROR(LOOKUP(2,1/(('Daily AUM'!$D197:T197&lt;&gt;"")*(NAV!$D197:T197&lt;&gt;"")),NAV!$D197:T197),"")=""),0,'Daily AUM'!U197-(IFERROR(LOOKUP(2,1/(('Daily AUM'!$D197:T197&lt;&gt;"")*(NAV!$D197:T197&lt;&gt;"")),'Daily AUM'!$D197:T197),"")*(NAV!U197/IFERROR(LOOKUP(2,1/(('Daily AUM'!$D197:T197&lt;&gt;"")*(NAV!$D197:T197&lt;&gt;"")),NAV!$D197:T197),"")))),0))</f>
        <v>0.76039405452092979</v>
      </c>
      <c r="V197" s="2">
        <f>IF(OR('Daily AUM'!V197="",NAV!V197=""),0,IFERROR(IF(OR(IFERROR(LOOKUP(2,1/(('Daily AUM'!$D197:U197&lt;&gt;"")*(NAV!$D197:U197&lt;&gt;"")),'Daily AUM'!$D197:U197),"")="",IFERROR(LOOKUP(2,1/(('Daily AUM'!$D197:U197&lt;&gt;"")*(NAV!$D197:U197&lt;&gt;"")),NAV!$D197:U197),"")=""),0,'Daily AUM'!V197-(IFERROR(LOOKUP(2,1/(('Daily AUM'!$D197:U197&lt;&gt;"")*(NAV!$D197:U197&lt;&gt;"")),'Daily AUM'!$D197:U197),"")*(NAV!V197/IFERROR(LOOKUP(2,1/(('Daily AUM'!$D197:U197&lt;&gt;"")*(NAV!$D197:U197&lt;&gt;"")),NAV!$D197:U197),"")))),0))</f>
        <v>1.277149372675467</v>
      </c>
      <c r="W197" s="2">
        <f>IF(OR('Daily AUM'!W197="",NAV!W197=""),0,IFERROR(IF(OR(IFERROR(LOOKUP(2,1/(('Daily AUM'!$D197:V197&lt;&gt;"")*(NAV!$D197:V197&lt;&gt;"")),'Daily AUM'!$D197:V197),"")="",IFERROR(LOOKUP(2,1/(('Daily AUM'!$D197:V197&lt;&gt;"")*(NAV!$D197:V197&lt;&gt;"")),NAV!$D197:V197),"")=""),0,'Daily AUM'!W197-(IFERROR(LOOKUP(2,1/(('Daily AUM'!$D197:V197&lt;&gt;"")*(NAV!$D197:V197&lt;&gt;"")),'Daily AUM'!$D197:V197),"")*(NAV!W197/IFERROR(LOOKUP(2,1/(('Daily AUM'!$D197:V197&lt;&gt;"")*(NAV!$D197:V197&lt;&gt;"")),NAV!$D197:V197),"")))),0))</f>
        <v>2.6568281552972621</v>
      </c>
      <c r="X197" s="2">
        <f>IF(OR('Daily AUM'!X197="",NAV!X197=""),0,IFERROR(IF(OR(IFERROR(LOOKUP(2,1/(('Daily AUM'!$D197:W197&lt;&gt;"")*(NAV!$D197:W197&lt;&gt;"")),'Daily AUM'!$D197:W197),"")="",IFERROR(LOOKUP(2,1/(('Daily AUM'!$D197:W197&lt;&gt;"")*(NAV!$D197:W197&lt;&gt;"")),NAV!$D197:W197),"")=""),0,'Daily AUM'!X197-(IFERROR(LOOKUP(2,1/(('Daily AUM'!$D197:W197&lt;&gt;"")*(NAV!$D197:W197&lt;&gt;"")),'Daily AUM'!$D197:W197),"")*(NAV!X197/IFERROR(LOOKUP(2,1/(('Daily AUM'!$D197:W197&lt;&gt;"")*(NAV!$D197:W197&lt;&gt;"")),NAV!$D197:W197),"")))),0))</f>
        <v>1.5306974067966621</v>
      </c>
      <c r="Y197" s="2">
        <f>IF(OR('Daily AUM'!Y197="",NAV!Y197=""),0,IFERROR(IF(OR(IFERROR(LOOKUP(2,1/(('Daily AUM'!$D197:X197&lt;&gt;"")*(NAV!$D197:X197&lt;&gt;"")),'Daily AUM'!$D197:X197),"")="",IFERROR(LOOKUP(2,1/(('Daily AUM'!$D197:X197&lt;&gt;"")*(NAV!$D197:X197&lt;&gt;"")),NAV!$D197:X197),"")=""),0,'Daily AUM'!Y197-(IFERROR(LOOKUP(2,1/(('Daily AUM'!$D197:X197&lt;&gt;"")*(NAV!$D197:X197&lt;&gt;"")),'Daily AUM'!$D197:X197),"")*(NAV!Y197/IFERROR(LOOKUP(2,1/(('Daily AUM'!$D197:X197&lt;&gt;"")*(NAV!$D197:X197&lt;&gt;"")),NAV!$D197:X197),"")))),0))</f>
        <v>0.56833020490466879</v>
      </c>
      <c r="Z197" s="2">
        <f>IF(OR('Daily AUM'!Z197="",NAV!Z197=""),0,IFERROR(IF(OR(IFERROR(LOOKUP(2,1/(('Daily AUM'!$D197:Y197&lt;&gt;"")*(NAV!$D197:Y197&lt;&gt;"")),'Daily AUM'!$D197:Y197),"")="",IFERROR(LOOKUP(2,1/(('Daily AUM'!$D197:Y197&lt;&gt;"")*(NAV!$D197:Y197&lt;&gt;"")),NAV!$D197:Y197),"")=""),0,'Daily AUM'!Z197-(IFERROR(LOOKUP(2,1/(('Daily AUM'!$D197:Y197&lt;&gt;"")*(NAV!$D197:Y197&lt;&gt;"")),'Daily AUM'!$D197:Y197),"")*(NAV!Z197/IFERROR(LOOKUP(2,1/(('Daily AUM'!$D197:Y197&lt;&gt;"")*(NAV!$D197:Y197&lt;&gt;"")),NAV!$D197:Y197),"")))),0))</f>
        <v>0.99392572452961758</v>
      </c>
      <c r="AA197" s="2">
        <f>IF(OR('Daily AUM'!AA197="",NAV!AA197=""),0,IFERROR(IF(OR(IFERROR(LOOKUP(2,1/(('Daily AUM'!$D197:Z197&lt;&gt;"")*(NAV!$D197:Z197&lt;&gt;"")),'Daily AUM'!$D197:Z197),"")="",IFERROR(LOOKUP(2,1/(('Daily AUM'!$D197:Z197&lt;&gt;"")*(NAV!$D197:Z197&lt;&gt;"")),NAV!$D197:Z197),"")=""),0,'Daily AUM'!AA197-(IFERROR(LOOKUP(2,1/(('Daily AUM'!$D197:Z197&lt;&gt;"")*(NAV!$D197:Z197&lt;&gt;"")),'Daily AUM'!$D197:Z197),"")*(NAV!AA197/IFERROR(LOOKUP(2,1/(('Daily AUM'!$D197:Z197&lt;&gt;"")*(NAV!$D197:Z197&lt;&gt;"")),NAV!$D197:Z197),"")))),0))</f>
        <v>1.642173551695123</v>
      </c>
      <c r="AB197" s="2">
        <f>IF(OR('Daily AUM'!AB197="",NAV!AB197=""),0,IFERROR(IF(OR(IFERROR(LOOKUP(2,1/(('Daily AUM'!$D197:AA197&lt;&gt;"")*(NAV!$D197:AA197&lt;&gt;"")),'Daily AUM'!$D197:AA197),"")="",IFERROR(LOOKUP(2,1/(('Daily AUM'!$D197:AA197&lt;&gt;"")*(NAV!$D197:AA197&lt;&gt;"")),NAV!$D197:AA197),"")=""),0,'Daily AUM'!AB197-(IFERROR(LOOKUP(2,1/(('Daily AUM'!$D197:AA197&lt;&gt;"")*(NAV!$D197:AA197&lt;&gt;"")),'Daily AUM'!$D197:AA197),"")*(NAV!AB197/IFERROR(LOOKUP(2,1/(('Daily AUM'!$D197:AA197&lt;&gt;"")*(NAV!$D197:AA197&lt;&gt;"")),NAV!$D197:AA197),"")))),0))</f>
        <v>2.1559031245301412</v>
      </c>
      <c r="AC197" s="2">
        <f>IF(OR('Daily AUM'!AC197="",NAV!AC197=""),0,IFERROR(IF(OR(IFERROR(LOOKUP(2,1/(('Daily AUM'!$D197:AB197&lt;&gt;"")*(NAV!$D197:AB197&lt;&gt;"")),'Daily AUM'!$D197:AB197),"")="",IFERROR(LOOKUP(2,1/(('Daily AUM'!$D197:AB197&lt;&gt;"")*(NAV!$D197:AB197&lt;&gt;"")),NAV!$D197:AB197),"")=""),0,'Daily AUM'!AC197-(IFERROR(LOOKUP(2,1/(('Daily AUM'!$D197:AB197&lt;&gt;"")*(NAV!$D197:AB197&lt;&gt;"")),'Daily AUM'!$D197:AB197),"")*(NAV!AC197/IFERROR(LOOKUP(2,1/(('Daily AUM'!$D197:AB197&lt;&gt;"")*(NAV!$D197:AB197&lt;&gt;"")),NAV!$D197:AB197),"")))),0))</f>
        <v>0.54598600753479332</v>
      </c>
      <c r="AD197" s="2">
        <f>IF(OR('Daily AUM'!AD197="",NAV!AD197=""),0,IFERROR(IF(OR(IFERROR(LOOKUP(2,1/(('Daily AUM'!$D197:AC197&lt;&gt;"")*(NAV!$D197:AC197&lt;&gt;"")),'Daily AUM'!$D197:AC197),"")="",IFERROR(LOOKUP(2,1/(('Daily AUM'!$D197:AC197&lt;&gt;"")*(NAV!$D197:AC197&lt;&gt;"")),NAV!$D197:AC197),"")=""),0,'Daily AUM'!AD197-(IFERROR(LOOKUP(2,1/(('Daily AUM'!$D197:AC197&lt;&gt;"")*(NAV!$D197:AC197&lt;&gt;"")),'Daily AUM'!$D197:AC197),"")*(NAV!AD197/IFERROR(LOOKUP(2,1/(('Daily AUM'!$D197:AC197&lt;&gt;"")*(NAV!$D197:AC197&lt;&gt;"")),NAV!$D197:AC197),"")))),0))</f>
        <v>0.88929388759061112</v>
      </c>
      <c r="AE197" s="2">
        <f>IF(OR('Daily AUM'!AE197="",NAV!AE197=""),0,IFERROR(IF(OR(IFERROR(LOOKUP(2,1/(('Daily AUM'!$D197:AD197&lt;&gt;"")*(NAV!$D197:AD197&lt;&gt;"")),'Daily AUM'!$D197:AD197),"")="",IFERROR(LOOKUP(2,1/(('Daily AUM'!$D197:AD197&lt;&gt;"")*(NAV!$D197:AD197&lt;&gt;"")),NAV!$D197:AD197),"")=""),0,'Daily AUM'!AE197-(IFERROR(LOOKUP(2,1/(('Daily AUM'!$D197:AD197&lt;&gt;"")*(NAV!$D197:AD197&lt;&gt;"")),'Daily AUM'!$D197:AD197),"")*(NAV!AE197/IFERROR(LOOKUP(2,1/(('Daily AUM'!$D197:AD197&lt;&gt;"")*(NAV!$D197:AD197&lt;&gt;"")),NAV!$D197:AD197),"")))),0))</f>
        <v>0.61870973349186897</v>
      </c>
      <c r="AF197" s="2">
        <f>IF(OR('Daily AUM'!AF197="",NAV!AF197=""),0,IFERROR(IF(OR(IFERROR(LOOKUP(2,1/(('Daily AUM'!$D197:AE197&lt;&gt;"")*(NAV!$D197:AE197&lt;&gt;"")),'Daily AUM'!$D197:AE197),"")="",IFERROR(LOOKUP(2,1/(('Daily AUM'!$D197:AE197&lt;&gt;"")*(NAV!$D197:AE197&lt;&gt;"")),NAV!$D197:AE197),"")=""),0,'Daily AUM'!AF197-(IFERROR(LOOKUP(2,1/(('Daily AUM'!$D197:AE197&lt;&gt;"")*(NAV!$D197:AE197&lt;&gt;"")),'Daily AUM'!$D197:AE197),"")*(NAV!AF197/IFERROR(LOOKUP(2,1/(('Daily AUM'!$D197:AE197&lt;&gt;"")*(NAV!$D197:AE197&lt;&gt;"")),NAV!$D197:AE197),"")))),0))</f>
        <v>3.9342561979506172</v>
      </c>
      <c r="AG197" s="2">
        <f>IF(OR('Daily AUM'!AG197="",NAV!AG197=""),0,IFERROR(IF(OR(IFERROR(LOOKUP(2,1/(('Daily AUM'!$D197:AF197&lt;&gt;"")*(NAV!$D197:AF197&lt;&gt;"")),'Daily AUM'!$D197:AF197),"")="",IFERROR(LOOKUP(2,1/(('Daily AUM'!$D197:AF197&lt;&gt;"")*(NAV!$D197:AF197&lt;&gt;"")),NAV!$D197:AF197),"")=""),0,'Daily AUM'!AG197-(IFERROR(LOOKUP(2,1/(('Daily AUM'!$D197:AF197&lt;&gt;"")*(NAV!$D197:AF197&lt;&gt;"")),'Daily AUM'!$D197:AF197),"")*(NAV!AG197/IFERROR(LOOKUP(2,1/(('Daily AUM'!$D197:AF197&lt;&gt;"")*(NAV!$D197:AF197&lt;&gt;"")),NAV!$D197:AF197),"")))),0))</f>
        <v>1.2961407709417472</v>
      </c>
      <c r="AH197" s="2">
        <f>IF(OR('Daily AUM'!AH197="",NAV!AH197=""),0,IFERROR(IF(OR(IFERROR(LOOKUP(2,1/(('Daily AUM'!$D197:AG197&lt;&gt;"")*(NAV!$D197:AG197&lt;&gt;"")),'Daily AUM'!$D197:AG197),"")="",IFERROR(LOOKUP(2,1/(('Daily AUM'!$D197:AG197&lt;&gt;"")*(NAV!$D197:AG197&lt;&gt;"")),NAV!$D197:AG197),"")=""),0,'Daily AUM'!AH197-(IFERROR(LOOKUP(2,1/(('Daily AUM'!$D197:AG197&lt;&gt;"")*(NAV!$D197:AG197&lt;&gt;"")),'Daily AUM'!$D197:AG197),"")*(NAV!AH197/IFERROR(LOOKUP(2,1/(('Daily AUM'!$D197:AG197&lt;&gt;"")*(NAV!$D197:AG197&lt;&gt;"")),NAV!$D197:AG197),"")))),0))</f>
        <v>0.96909206668897241</v>
      </c>
      <c r="AI197" s="2">
        <f>IF(OR('Daily AUM'!AI197="",NAV!AI197=""),0,IFERROR(IF(OR(IFERROR(LOOKUP(2,1/(('Daily AUM'!$D197:AH197&lt;&gt;"")*(NAV!$D197:AH197&lt;&gt;"")),'Daily AUM'!$D197:AH197),"")="",IFERROR(LOOKUP(2,1/(('Daily AUM'!$D197:AH197&lt;&gt;"")*(NAV!$D197:AH197&lt;&gt;"")),NAV!$D197:AH197),"")=""),0,'Daily AUM'!AI197-(IFERROR(LOOKUP(2,1/(('Daily AUM'!$D197:AH197&lt;&gt;"")*(NAV!$D197:AH197&lt;&gt;"")),'Daily AUM'!$D197:AH197),"")*(NAV!AI197/IFERROR(LOOKUP(2,1/(('Daily AUM'!$D197:AH197&lt;&gt;"")*(NAV!$D197:AH197&lt;&gt;"")),NAV!$D197:AH197),"")))),0))</f>
        <v>0.33430395576306182</v>
      </c>
      <c r="AJ197" s="2">
        <f>IF(OR('Daily AUM'!AJ197="",NAV!AJ197=""),0,IFERROR(IF(OR(IFERROR(LOOKUP(2,1/(('Daily AUM'!$D197:AI197&lt;&gt;"")*(NAV!$D197:AI197&lt;&gt;"")),'Daily AUM'!$D197:AI197),"")="",IFERROR(LOOKUP(2,1/(('Daily AUM'!$D197:AI197&lt;&gt;"")*(NAV!$D197:AI197&lt;&gt;"")),NAV!$D197:AI197),"")=""),0,'Daily AUM'!AJ197-(IFERROR(LOOKUP(2,1/(('Daily AUM'!$D197:AI197&lt;&gt;"")*(NAV!$D197:AI197&lt;&gt;"")),'Daily AUM'!$D197:AI197),"")*(NAV!AJ197/IFERROR(LOOKUP(2,1/(('Daily AUM'!$D197:AI197&lt;&gt;"")*(NAV!$D197:AI197&lt;&gt;"")),NAV!$D197:AI197),"")))),0))</f>
        <v>1.6359291567614491</v>
      </c>
      <c r="AK197" s="2">
        <f>IF(OR('Daily AUM'!AK197="",NAV!AK197=""),0,IFERROR(IF(OR(IFERROR(LOOKUP(2,1/(('Daily AUM'!$D197:AJ197&lt;&gt;"")*(NAV!$D197:AJ197&lt;&gt;"")),'Daily AUM'!$D197:AJ197),"")="",IFERROR(LOOKUP(2,1/(('Daily AUM'!$D197:AJ197&lt;&gt;"")*(NAV!$D197:AJ197&lt;&gt;"")),NAV!$D197:AJ197),"")=""),0,'Daily AUM'!AK197-(IFERROR(LOOKUP(2,1/(('Daily AUM'!$D197:AJ197&lt;&gt;"")*(NAV!$D197:AJ197&lt;&gt;"")),'Daily AUM'!$D197:AJ197),"")*(NAV!AK197/IFERROR(LOOKUP(2,1/(('Daily AUM'!$D197:AJ197&lt;&gt;"")*(NAV!$D197:AJ197&lt;&gt;"")),NAV!$D197:AJ197),"")))),0))</f>
        <v>0.65554289965211865</v>
      </c>
      <c r="AL197" s="2">
        <f>IF(OR('Daily AUM'!AL197="",NAV!AL197=""),0,IFERROR(IF(OR(IFERROR(LOOKUP(2,1/(('Daily AUM'!$D197:AK197&lt;&gt;"")*(NAV!$D197:AK197&lt;&gt;"")),'Daily AUM'!$D197:AK197),"")="",IFERROR(LOOKUP(2,1/(('Daily AUM'!$D197:AK197&lt;&gt;"")*(NAV!$D197:AK197&lt;&gt;"")),NAV!$D197:AK197),"")=""),0,'Daily AUM'!AL197-(IFERROR(LOOKUP(2,1/(('Daily AUM'!$D197:AK197&lt;&gt;"")*(NAV!$D197:AK197&lt;&gt;"")),'Daily AUM'!$D197:AK197),"")*(NAV!AL197/IFERROR(LOOKUP(2,1/(('Daily AUM'!$D197:AK197&lt;&gt;"")*(NAV!$D197:AK197&lt;&gt;"")),NAV!$D197:AK197),"")))),0))</f>
        <v>0.39321980199611062</v>
      </c>
      <c r="AM197" s="2">
        <f>IF(OR('Daily AUM'!AM197="",NAV!AM197=""),0,IFERROR(IF(OR(IFERROR(LOOKUP(2,1/(('Daily AUM'!$D197:AL197&lt;&gt;"")*(NAV!$D197:AL197&lt;&gt;"")),'Daily AUM'!$D197:AL197),"")="",IFERROR(LOOKUP(2,1/(('Daily AUM'!$D197:AL197&lt;&gt;"")*(NAV!$D197:AL197&lt;&gt;"")),NAV!$D197:AL197),"")=""),0,'Daily AUM'!AM197-(IFERROR(LOOKUP(2,1/(('Daily AUM'!$D197:AL197&lt;&gt;"")*(NAV!$D197:AL197&lt;&gt;"")),'Daily AUM'!$D197:AL197),"")*(NAV!AM197/IFERROR(LOOKUP(2,1/(('Daily AUM'!$D197:AL197&lt;&gt;"")*(NAV!$D197:AL197&lt;&gt;"")),NAV!$D197:AL197),"")))),0))</f>
        <v>1.8849827784315494</v>
      </c>
      <c r="AN197" s="2">
        <f>IF(OR('Daily AUM'!AN197="",NAV!AN197=""),0,IFERROR(IF(OR(IFERROR(LOOKUP(2,1/(('Daily AUM'!$D197:AM197&lt;&gt;"")*(NAV!$D197:AM197&lt;&gt;"")),'Daily AUM'!$D197:AM197),"")="",IFERROR(LOOKUP(2,1/(('Daily AUM'!$D197:AM197&lt;&gt;"")*(NAV!$D197:AM197&lt;&gt;"")),NAV!$D197:AM197),"")=""),0,'Daily AUM'!AN197-(IFERROR(LOOKUP(2,1/(('Daily AUM'!$D197:AM197&lt;&gt;"")*(NAV!$D197:AM197&lt;&gt;"")),'Daily AUM'!$D197:AM197),"")*(NAV!AN197/IFERROR(LOOKUP(2,1/(('Daily AUM'!$D197:AM197&lt;&gt;"")*(NAV!$D197:AM197&lt;&gt;"")),NAV!$D197:AM197),"")))),0))</f>
        <v>0.11725476936044288</v>
      </c>
      <c r="AO197" s="2">
        <f>IF(OR('Daily AUM'!AO197="",NAV!AO197=""),0,IFERROR(IF(OR(IFERROR(LOOKUP(2,1/(('Daily AUM'!$D197:AN197&lt;&gt;"")*(NAV!$D197:AN197&lt;&gt;"")),'Daily AUM'!$D197:AN197),"")="",IFERROR(LOOKUP(2,1/(('Daily AUM'!$D197:AN197&lt;&gt;"")*(NAV!$D197:AN197&lt;&gt;"")),NAV!$D197:AN197),"")=""),0,'Daily AUM'!AO197-(IFERROR(LOOKUP(2,1/(('Daily AUM'!$D197:AN197&lt;&gt;"")*(NAV!$D197:AN197&lt;&gt;"")),'Daily AUM'!$D197:AN197),"")*(NAV!AO197/IFERROR(LOOKUP(2,1/(('Daily AUM'!$D197:AN197&lt;&gt;"")*(NAV!$D197:AN197&lt;&gt;"")),NAV!$D197:AN197),"")))),0))</f>
        <v>-0.46305375897782142</v>
      </c>
      <c r="AP197" s="2">
        <f>IF(OR('Daily AUM'!AP197="",NAV!AP197=""),0,IFERROR(IF(OR(IFERROR(LOOKUP(2,1/(('Daily AUM'!$D197:AO197&lt;&gt;"")*(NAV!$D197:AO197&lt;&gt;"")),'Daily AUM'!$D197:AO197),"")="",IFERROR(LOOKUP(2,1/(('Daily AUM'!$D197:AO197&lt;&gt;"")*(NAV!$D197:AO197&lt;&gt;"")),NAV!$D197:AO197),"")=""),0,'Daily AUM'!AP197-(IFERROR(LOOKUP(2,1/(('Daily AUM'!$D197:AO197&lt;&gt;"")*(NAV!$D197:AO197&lt;&gt;"")),'Daily AUM'!$D197:AO197),"")*(NAV!AP197/IFERROR(LOOKUP(2,1/(('Daily AUM'!$D197:AO197&lt;&gt;"")*(NAV!$D197:AO197&lt;&gt;"")),NAV!$D197:AO197),"")))),0))</f>
        <v>2.0368742236942126</v>
      </c>
      <c r="AQ197" s="2">
        <f>IF(OR('Daily AUM'!AQ197="",NAV!AQ197=""),0,IFERROR(IF(OR(IFERROR(LOOKUP(2,1/(('Daily AUM'!$D197:AP197&lt;&gt;"")*(NAV!$D197:AP197&lt;&gt;"")),'Daily AUM'!$D197:AP197),"")="",IFERROR(LOOKUP(2,1/(('Daily AUM'!$D197:AP197&lt;&gt;"")*(NAV!$D197:AP197&lt;&gt;"")),NAV!$D197:AP197),"")=""),0,'Daily AUM'!AQ197-(IFERROR(LOOKUP(2,1/(('Daily AUM'!$D197:AP197&lt;&gt;"")*(NAV!$D197:AP197&lt;&gt;"")),'Daily AUM'!$D197:AP197),"")*(NAV!AQ197/IFERROR(LOOKUP(2,1/(('Daily AUM'!$D197:AP197&lt;&gt;"")*(NAV!$D197:AP197&lt;&gt;"")),NAV!$D197:AP197),"")))),0))</f>
        <v>-3.1674609885935752</v>
      </c>
      <c r="AR197" s="2">
        <f>IF(OR('Daily AUM'!AR197="",NAV!AR197=""),0,IFERROR(IF(OR(IFERROR(LOOKUP(2,1/(('Daily AUM'!$D197:AQ197&lt;&gt;"")*(NAV!$D197:AQ197&lt;&gt;"")),'Daily AUM'!$D197:AQ197),"")="",IFERROR(LOOKUP(2,1/(('Daily AUM'!$D197:AQ197&lt;&gt;"")*(NAV!$D197:AQ197&lt;&gt;"")),NAV!$D197:AQ197),"")=""),0,'Daily AUM'!AR197-(IFERROR(LOOKUP(2,1/(('Daily AUM'!$D197:AQ197&lt;&gt;"")*(NAV!$D197:AQ197&lt;&gt;"")),'Daily AUM'!$D197:AQ197),"")*(NAV!AR197/IFERROR(LOOKUP(2,1/(('Daily AUM'!$D197:AQ197&lt;&gt;"")*(NAV!$D197:AQ197&lt;&gt;"")),NAV!$D197:AQ197),"")))),0))</f>
        <v>0.47120538171338922</v>
      </c>
      <c r="AS197" s="2">
        <f t="shared" si="6"/>
        <v>36.751490336745064</v>
      </c>
      <c r="AT197" s="2">
        <f t="shared" si="7"/>
        <v>16.94427928475443</v>
      </c>
    </row>
    <row r="198" spans="1:46" x14ac:dyDescent="0.2">
      <c r="A198" t="s">
        <v>231</v>
      </c>
      <c r="B198" t="s">
        <v>232</v>
      </c>
      <c r="C198" t="s">
        <v>34</v>
      </c>
      <c r="D198" s="2">
        <f>0</f>
        <v>0</v>
      </c>
      <c r="E198" s="2">
        <f>IF(OR('Daily AUM'!E198="",NAV!E198=""),0,IFERROR(IF(OR(IFERROR(LOOKUP(2,1/(('Daily AUM'!$D198:D198&lt;&gt;"")*(NAV!$D198:D198&lt;&gt;"")),'Daily AUM'!$D198:D198),"")="",IFERROR(LOOKUP(2,1/(('Daily AUM'!$D198:D198&lt;&gt;"")*(NAV!$D198:D198&lt;&gt;"")),NAV!$D198:D198),"")=""),0,'Daily AUM'!E198-(IFERROR(LOOKUP(2,1/(('Daily AUM'!$D198:D198&lt;&gt;"")*(NAV!$D198:D198&lt;&gt;"")),'Daily AUM'!$D198:D198),"")*(NAV!E198/IFERROR(LOOKUP(2,1/(('Daily AUM'!$D198:D198&lt;&gt;"")*(NAV!$D198:D198&lt;&gt;"")),NAV!$D198:D198),"")))),0))</f>
        <v>0.71423677712800782</v>
      </c>
      <c r="F198" s="2">
        <f>IF(OR('Daily AUM'!F198="",NAV!F198=""),0,IFERROR(IF(OR(IFERROR(LOOKUP(2,1/(('Daily AUM'!$D198:E198&lt;&gt;"")*(NAV!$D198:E198&lt;&gt;"")),'Daily AUM'!$D198:E198),"")="",IFERROR(LOOKUP(2,1/(('Daily AUM'!$D198:E198&lt;&gt;"")*(NAV!$D198:E198&lt;&gt;"")),NAV!$D198:E198),"")=""),0,'Daily AUM'!F198-(IFERROR(LOOKUP(2,1/(('Daily AUM'!$D198:E198&lt;&gt;"")*(NAV!$D198:E198&lt;&gt;"")),'Daily AUM'!$D198:E198),"")*(NAV!F198/IFERROR(LOOKUP(2,1/(('Daily AUM'!$D198:E198&lt;&gt;"")*(NAV!$D198:E198&lt;&gt;"")),NAV!$D198:E198),"")))),0))</f>
        <v>3.1303599234888679E-4</v>
      </c>
      <c r="G198" s="2">
        <f>IF(OR('Daily AUM'!G198="",NAV!G198=""),0,IFERROR(IF(OR(IFERROR(LOOKUP(2,1/(('Daily AUM'!$D198:F198&lt;&gt;"")*(NAV!$D198:F198&lt;&gt;"")),'Daily AUM'!$D198:F198),"")="",IFERROR(LOOKUP(2,1/(('Daily AUM'!$D198:F198&lt;&gt;"")*(NAV!$D198:F198&lt;&gt;"")),NAV!$D198:F198),"")=""),0,'Daily AUM'!G198-(IFERROR(LOOKUP(2,1/(('Daily AUM'!$D198:F198&lt;&gt;"")*(NAV!$D198:F198&lt;&gt;"")),'Daily AUM'!$D198:F198),"")*(NAV!G198/IFERROR(LOOKUP(2,1/(('Daily AUM'!$D198:F198&lt;&gt;"")*(NAV!$D198:F198&lt;&gt;"")),NAV!$D198:F198),"")))),0))</f>
        <v>-0.83772461707758339</v>
      </c>
      <c r="H198" s="2">
        <f>IF(OR('Daily AUM'!H198="",NAV!H198=""),0,IFERROR(IF(OR(IFERROR(LOOKUP(2,1/(('Daily AUM'!$D198:G198&lt;&gt;"")*(NAV!$D198:G198&lt;&gt;"")),'Daily AUM'!$D198:G198),"")="",IFERROR(LOOKUP(2,1/(('Daily AUM'!$D198:G198&lt;&gt;"")*(NAV!$D198:G198&lt;&gt;"")),NAV!$D198:G198),"")=""),0,'Daily AUM'!H198-(IFERROR(LOOKUP(2,1/(('Daily AUM'!$D198:G198&lt;&gt;"")*(NAV!$D198:G198&lt;&gt;"")),'Daily AUM'!$D198:G198),"")*(NAV!H198/IFERROR(LOOKUP(2,1/(('Daily AUM'!$D198:G198&lt;&gt;"")*(NAV!$D198:G198&lt;&gt;"")),NAV!$D198:G198),"")))),0))</f>
        <v>1.0147125127473373</v>
      </c>
      <c r="I198" s="2">
        <f>IF(OR('Daily AUM'!I198="",NAV!I198=""),0,IFERROR(IF(OR(IFERROR(LOOKUP(2,1/(('Daily AUM'!$D198:H198&lt;&gt;"")*(NAV!$D198:H198&lt;&gt;"")),'Daily AUM'!$D198:H198),"")="",IFERROR(LOOKUP(2,1/(('Daily AUM'!$D198:H198&lt;&gt;"")*(NAV!$D198:H198&lt;&gt;"")),NAV!$D198:H198),"")=""),0,'Daily AUM'!I198-(IFERROR(LOOKUP(2,1/(('Daily AUM'!$D198:H198&lt;&gt;"")*(NAV!$D198:H198&lt;&gt;"")),'Daily AUM'!$D198:H198),"")*(NAV!I198/IFERROR(LOOKUP(2,1/(('Daily AUM'!$D198:H198&lt;&gt;"")*(NAV!$D198:H198&lt;&gt;"")),NAV!$D198:H198),"")))),0))</f>
        <v>0.92641301023923006</v>
      </c>
      <c r="J198" s="2">
        <f>IF(OR('Daily AUM'!J198="",NAV!J198=""),0,IFERROR(IF(OR(IFERROR(LOOKUP(2,1/(('Daily AUM'!$D198:I198&lt;&gt;"")*(NAV!$D198:I198&lt;&gt;"")),'Daily AUM'!$D198:I198),"")="",IFERROR(LOOKUP(2,1/(('Daily AUM'!$D198:I198&lt;&gt;"")*(NAV!$D198:I198&lt;&gt;"")),NAV!$D198:I198),"")=""),0,'Daily AUM'!J198-(IFERROR(LOOKUP(2,1/(('Daily AUM'!$D198:I198&lt;&gt;"")*(NAV!$D198:I198&lt;&gt;"")),'Daily AUM'!$D198:I198),"")*(NAV!J198/IFERROR(LOOKUP(2,1/(('Daily AUM'!$D198:I198&lt;&gt;"")*(NAV!$D198:I198&lt;&gt;"")),NAV!$D198:I198),"")))),0))</f>
        <v>0.99070451293755468</v>
      </c>
      <c r="K198" s="2">
        <f>IF(OR('Daily AUM'!K198="",NAV!K198=""),0,IFERROR(IF(OR(IFERROR(LOOKUP(2,1/(('Daily AUM'!$D198:J198&lt;&gt;"")*(NAV!$D198:J198&lt;&gt;"")),'Daily AUM'!$D198:J198),"")="",IFERROR(LOOKUP(2,1/(('Daily AUM'!$D198:J198&lt;&gt;"")*(NAV!$D198:J198&lt;&gt;"")),NAV!$D198:J198),"")=""),0,'Daily AUM'!K198-(IFERROR(LOOKUP(2,1/(('Daily AUM'!$D198:J198&lt;&gt;"")*(NAV!$D198:J198&lt;&gt;"")),'Daily AUM'!$D198:J198),"")*(NAV!K198/IFERROR(LOOKUP(2,1/(('Daily AUM'!$D198:J198&lt;&gt;"")*(NAV!$D198:J198&lt;&gt;"")),NAV!$D198:J198),"")))),0))</f>
        <v>0.63229284270391872</v>
      </c>
      <c r="L198" s="2">
        <f>IF(OR('Daily AUM'!L198="",NAV!L198=""),0,IFERROR(IF(OR(IFERROR(LOOKUP(2,1/(('Daily AUM'!$D198:K198&lt;&gt;"")*(NAV!$D198:K198&lt;&gt;"")),'Daily AUM'!$D198:K198),"")="",IFERROR(LOOKUP(2,1/(('Daily AUM'!$D198:K198&lt;&gt;"")*(NAV!$D198:K198&lt;&gt;"")),NAV!$D198:K198),"")=""),0,'Daily AUM'!L198-(IFERROR(LOOKUP(2,1/(('Daily AUM'!$D198:K198&lt;&gt;"")*(NAV!$D198:K198&lt;&gt;"")),'Daily AUM'!$D198:K198),"")*(NAV!L198/IFERROR(LOOKUP(2,1/(('Daily AUM'!$D198:K198&lt;&gt;"")*(NAV!$D198:K198&lt;&gt;"")),NAV!$D198:K198),"")))),0))</f>
        <v>0.23271351511357352</v>
      </c>
      <c r="M198" s="2">
        <f>IF(OR('Daily AUM'!M198="",NAV!M198=""),0,IFERROR(IF(OR(IFERROR(LOOKUP(2,1/(('Daily AUM'!$D198:L198&lt;&gt;"")*(NAV!$D198:L198&lt;&gt;"")),'Daily AUM'!$D198:L198),"")="",IFERROR(LOOKUP(2,1/(('Daily AUM'!$D198:L198&lt;&gt;"")*(NAV!$D198:L198&lt;&gt;"")),NAV!$D198:L198),"")=""),0,'Daily AUM'!M198-(IFERROR(LOOKUP(2,1/(('Daily AUM'!$D198:L198&lt;&gt;"")*(NAV!$D198:L198&lt;&gt;"")),'Daily AUM'!$D198:L198),"")*(NAV!M198/IFERROR(LOOKUP(2,1/(('Daily AUM'!$D198:L198&lt;&gt;"")*(NAV!$D198:L198&lt;&gt;"")),NAV!$D198:L198),"")))),0))</f>
        <v>2.3123085766496843</v>
      </c>
      <c r="N198" s="2">
        <f>IF(OR('Daily AUM'!N198="",NAV!N198=""),0,IFERROR(IF(OR(IFERROR(LOOKUP(2,1/(('Daily AUM'!$D198:M198&lt;&gt;"")*(NAV!$D198:M198&lt;&gt;"")),'Daily AUM'!$D198:M198),"")="",IFERROR(LOOKUP(2,1/(('Daily AUM'!$D198:M198&lt;&gt;"")*(NAV!$D198:M198&lt;&gt;"")),NAV!$D198:M198),"")=""),0,'Daily AUM'!N198-(IFERROR(LOOKUP(2,1/(('Daily AUM'!$D198:M198&lt;&gt;"")*(NAV!$D198:M198&lt;&gt;"")),'Daily AUM'!$D198:M198),"")*(NAV!N198/IFERROR(LOOKUP(2,1/(('Daily AUM'!$D198:M198&lt;&gt;"")*(NAV!$D198:M198&lt;&gt;"")),NAV!$D198:M198),"")))),0))</f>
        <v>0.37084030199002882</v>
      </c>
      <c r="O198" s="2">
        <f>IF(OR('Daily AUM'!O198="",NAV!O198=""),0,IFERROR(IF(OR(IFERROR(LOOKUP(2,1/(('Daily AUM'!$D198:N198&lt;&gt;"")*(NAV!$D198:N198&lt;&gt;"")),'Daily AUM'!$D198:N198),"")="",IFERROR(LOOKUP(2,1/(('Daily AUM'!$D198:N198&lt;&gt;"")*(NAV!$D198:N198&lt;&gt;"")),NAV!$D198:N198),"")=""),0,'Daily AUM'!O198-(IFERROR(LOOKUP(2,1/(('Daily AUM'!$D198:N198&lt;&gt;"")*(NAV!$D198:N198&lt;&gt;"")),'Daily AUM'!$D198:N198),"")*(NAV!O198/IFERROR(LOOKUP(2,1/(('Daily AUM'!$D198:N198&lt;&gt;"")*(NAV!$D198:N198&lt;&gt;"")),NAV!$D198:N198),"")))),0))</f>
        <v>0.47867969489880124</v>
      </c>
      <c r="P198" s="2">
        <f>IF(OR('Daily AUM'!P198="",NAV!P198=""),0,IFERROR(IF(OR(IFERROR(LOOKUP(2,1/(('Daily AUM'!$D198:O198&lt;&gt;"")*(NAV!$D198:O198&lt;&gt;"")),'Daily AUM'!$D198:O198),"")="",IFERROR(LOOKUP(2,1/(('Daily AUM'!$D198:O198&lt;&gt;"")*(NAV!$D198:O198&lt;&gt;"")),NAV!$D198:O198),"")=""),0,'Daily AUM'!P198-(IFERROR(LOOKUP(2,1/(('Daily AUM'!$D198:O198&lt;&gt;"")*(NAV!$D198:O198&lt;&gt;"")),'Daily AUM'!$D198:O198),"")*(NAV!P198/IFERROR(LOOKUP(2,1/(('Daily AUM'!$D198:O198&lt;&gt;"")*(NAV!$D198:O198&lt;&gt;"")),NAV!$D198:O198),"")))),0))</f>
        <v>2.0185906926481039</v>
      </c>
      <c r="Q198" s="2">
        <f>IF(OR('Daily AUM'!Q198="",NAV!Q198=""),0,IFERROR(IF(OR(IFERROR(LOOKUP(2,1/(('Daily AUM'!$D198:P198&lt;&gt;"")*(NAV!$D198:P198&lt;&gt;"")),'Daily AUM'!$D198:P198),"")="",IFERROR(LOOKUP(2,1/(('Daily AUM'!$D198:P198&lt;&gt;"")*(NAV!$D198:P198&lt;&gt;"")),NAV!$D198:P198),"")=""),0,'Daily AUM'!Q198-(IFERROR(LOOKUP(2,1/(('Daily AUM'!$D198:P198&lt;&gt;"")*(NAV!$D198:P198&lt;&gt;"")),'Daily AUM'!$D198:P198),"")*(NAV!Q198/IFERROR(LOOKUP(2,1/(('Daily AUM'!$D198:P198&lt;&gt;"")*(NAV!$D198:P198&lt;&gt;"")),NAV!$D198:P198),"")))),0))</f>
        <v>1.2162929670466838E-2</v>
      </c>
      <c r="R198" s="2">
        <f>IF(OR('Daily AUM'!R198="",NAV!R198=""),0,IFERROR(IF(OR(IFERROR(LOOKUP(2,1/(('Daily AUM'!$D198:Q198&lt;&gt;"")*(NAV!$D198:Q198&lt;&gt;"")),'Daily AUM'!$D198:Q198),"")="",IFERROR(LOOKUP(2,1/(('Daily AUM'!$D198:Q198&lt;&gt;"")*(NAV!$D198:Q198&lt;&gt;"")),NAV!$D198:Q198),"")=""),0,'Daily AUM'!R198-(IFERROR(LOOKUP(2,1/(('Daily AUM'!$D198:Q198&lt;&gt;"")*(NAV!$D198:Q198&lt;&gt;"")),'Daily AUM'!$D198:Q198),"")*(NAV!R198/IFERROR(LOOKUP(2,1/(('Daily AUM'!$D198:Q198&lt;&gt;"")*(NAV!$D198:Q198&lt;&gt;"")),NAV!$D198:Q198),"")))),0))</f>
        <v>0.69605209961673609</v>
      </c>
      <c r="S198" s="2">
        <f>IF(OR('Daily AUM'!S198="",NAV!S198=""),0,IFERROR(IF(OR(IFERROR(LOOKUP(2,1/(('Daily AUM'!$D198:R198&lt;&gt;"")*(NAV!$D198:R198&lt;&gt;"")),'Daily AUM'!$D198:R198),"")="",IFERROR(LOOKUP(2,1/(('Daily AUM'!$D198:R198&lt;&gt;"")*(NAV!$D198:R198&lt;&gt;"")),NAV!$D198:R198),"")=""),0,'Daily AUM'!S198-(IFERROR(LOOKUP(2,1/(('Daily AUM'!$D198:R198&lt;&gt;"")*(NAV!$D198:R198&lt;&gt;"")),'Daily AUM'!$D198:R198),"")*(NAV!S198/IFERROR(LOOKUP(2,1/(('Daily AUM'!$D198:R198&lt;&gt;"")*(NAV!$D198:R198&lt;&gt;"")),NAV!$D198:R198),"")))),0))</f>
        <v>0.14369347390447729</v>
      </c>
      <c r="T198" s="2">
        <f>IF(OR('Daily AUM'!T198="",NAV!T198=""),0,IFERROR(IF(OR(IFERROR(LOOKUP(2,1/(('Daily AUM'!$D198:S198&lt;&gt;"")*(NAV!$D198:S198&lt;&gt;"")),'Daily AUM'!$D198:S198),"")="",IFERROR(LOOKUP(2,1/(('Daily AUM'!$D198:S198&lt;&gt;"")*(NAV!$D198:S198&lt;&gt;"")),NAV!$D198:S198),"")=""),0,'Daily AUM'!T198-(IFERROR(LOOKUP(2,1/(('Daily AUM'!$D198:S198&lt;&gt;"")*(NAV!$D198:S198&lt;&gt;"")),'Daily AUM'!$D198:S198),"")*(NAV!T198/IFERROR(LOOKUP(2,1/(('Daily AUM'!$D198:S198&lt;&gt;"")*(NAV!$D198:S198&lt;&gt;"")),NAV!$D198:S198),"")))),0))</f>
        <v>0.69945105395527207</v>
      </c>
      <c r="U198" s="2">
        <f>IF(OR('Daily AUM'!U198="",NAV!U198=""),0,IFERROR(IF(OR(IFERROR(LOOKUP(2,1/(('Daily AUM'!$D198:T198&lt;&gt;"")*(NAV!$D198:T198&lt;&gt;"")),'Daily AUM'!$D198:T198),"")="",IFERROR(LOOKUP(2,1/(('Daily AUM'!$D198:T198&lt;&gt;"")*(NAV!$D198:T198&lt;&gt;"")),NAV!$D198:T198),"")=""),0,'Daily AUM'!U198-(IFERROR(LOOKUP(2,1/(('Daily AUM'!$D198:T198&lt;&gt;"")*(NAV!$D198:T198&lt;&gt;"")),'Daily AUM'!$D198:T198),"")*(NAV!U198/IFERROR(LOOKUP(2,1/(('Daily AUM'!$D198:T198&lt;&gt;"")*(NAV!$D198:T198&lt;&gt;"")),NAV!$D198:T198),"")))),0))</f>
        <v>0.23028181591507746</v>
      </c>
      <c r="V198" s="2">
        <f>IF(OR('Daily AUM'!V198="",NAV!V198=""),0,IFERROR(IF(OR(IFERROR(LOOKUP(2,1/(('Daily AUM'!$D198:U198&lt;&gt;"")*(NAV!$D198:U198&lt;&gt;"")),'Daily AUM'!$D198:U198),"")="",IFERROR(LOOKUP(2,1/(('Daily AUM'!$D198:U198&lt;&gt;"")*(NAV!$D198:U198&lt;&gt;"")),NAV!$D198:U198),"")=""),0,'Daily AUM'!V198-(IFERROR(LOOKUP(2,1/(('Daily AUM'!$D198:U198&lt;&gt;"")*(NAV!$D198:U198&lt;&gt;"")),'Daily AUM'!$D198:U198),"")*(NAV!V198/IFERROR(LOOKUP(2,1/(('Daily AUM'!$D198:U198&lt;&gt;"")*(NAV!$D198:U198&lt;&gt;"")),NAV!$D198:U198),"")))),0))</f>
        <v>0.23488952104298733</v>
      </c>
      <c r="W198" s="2">
        <f>IF(OR('Daily AUM'!W198="",NAV!W198=""),0,IFERROR(IF(OR(IFERROR(LOOKUP(2,1/(('Daily AUM'!$D198:V198&lt;&gt;"")*(NAV!$D198:V198&lt;&gt;"")),'Daily AUM'!$D198:V198),"")="",IFERROR(LOOKUP(2,1/(('Daily AUM'!$D198:V198&lt;&gt;"")*(NAV!$D198:V198&lt;&gt;"")),NAV!$D198:V198),"")=""),0,'Daily AUM'!W198-(IFERROR(LOOKUP(2,1/(('Daily AUM'!$D198:V198&lt;&gt;"")*(NAV!$D198:V198&lt;&gt;"")),'Daily AUM'!$D198:V198),"")*(NAV!W198/IFERROR(LOOKUP(2,1/(('Daily AUM'!$D198:V198&lt;&gt;"")*(NAV!$D198:V198&lt;&gt;"")),NAV!$D198:V198),"")))),0))</f>
        <v>-0.44637365557673547</v>
      </c>
      <c r="X198" s="2">
        <f>IF(OR('Daily AUM'!X198="",NAV!X198=""),0,IFERROR(IF(OR(IFERROR(LOOKUP(2,1/(('Daily AUM'!$D198:W198&lt;&gt;"")*(NAV!$D198:W198&lt;&gt;"")),'Daily AUM'!$D198:W198),"")="",IFERROR(LOOKUP(2,1/(('Daily AUM'!$D198:W198&lt;&gt;"")*(NAV!$D198:W198&lt;&gt;"")),NAV!$D198:W198),"")=""),0,'Daily AUM'!X198-(IFERROR(LOOKUP(2,1/(('Daily AUM'!$D198:W198&lt;&gt;"")*(NAV!$D198:W198&lt;&gt;"")),'Daily AUM'!$D198:W198),"")*(NAV!X198/IFERROR(LOOKUP(2,1/(('Daily AUM'!$D198:W198&lt;&gt;"")*(NAV!$D198:W198&lt;&gt;"")),NAV!$D198:W198),"")))),0))</f>
        <v>1.2260181489414208</v>
      </c>
      <c r="Y198" s="2">
        <f>IF(OR('Daily AUM'!Y198="",NAV!Y198=""),0,IFERROR(IF(OR(IFERROR(LOOKUP(2,1/(('Daily AUM'!$D198:X198&lt;&gt;"")*(NAV!$D198:X198&lt;&gt;"")),'Daily AUM'!$D198:X198),"")="",IFERROR(LOOKUP(2,1/(('Daily AUM'!$D198:X198&lt;&gt;"")*(NAV!$D198:X198&lt;&gt;"")),NAV!$D198:X198),"")=""),0,'Daily AUM'!Y198-(IFERROR(LOOKUP(2,1/(('Daily AUM'!$D198:X198&lt;&gt;"")*(NAV!$D198:X198&lt;&gt;"")),'Daily AUM'!$D198:X198),"")*(NAV!Y198/IFERROR(LOOKUP(2,1/(('Daily AUM'!$D198:X198&lt;&gt;"")*(NAV!$D198:X198&lt;&gt;"")),NAV!$D198:X198),"")))),0))</f>
        <v>0.25807332923341164</v>
      </c>
      <c r="Z198" s="2">
        <f>IF(OR('Daily AUM'!Z198="",NAV!Z198=""),0,IFERROR(IF(OR(IFERROR(LOOKUP(2,1/(('Daily AUM'!$D198:Y198&lt;&gt;"")*(NAV!$D198:Y198&lt;&gt;"")),'Daily AUM'!$D198:Y198),"")="",IFERROR(LOOKUP(2,1/(('Daily AUM'!$D198:Y198&lt;&gt;"")*(NAV!$D198:Y198&lt;&gt;"")),NAV!$D198:Y198),"")=""),0,'Daily AUM'!Z198-(IFERROR(LOOKUP(2,1/(('Daily AUM'!$D198:Y198&lt;&gt;"")*(NAV!$D198:Y198&lt;&gt;"")),'Daily AUM'!$D198:Y198),"")*(NAV!Z198/IFERROR(LOOKUP(2,1/(('Daily AUM'!$D198:Y198&lt;&gt;"")*(NAV!$D198:Y198&lt;&gt;"")),NAV!$D198:Y198),"")))),0))</f>
        <v>-1.0481243323738454E-2</v>
      </c>
      <c r="AA198" s="2">
        <f>IF(OR('Daily AUM'!AA198="",NAV!AA198=""),0,IFERROR(IF(OR(IFERROR(LOOKUP(2,1/(('Daily AUM'!$D198:Z198&lt;&gt;"")*(NAV!$D198:Z198&lt;&gt;"")),'Daily AUM'!$D198:Z198),"")="",IFERROR(LOOKUP(2,1/(('Daily AUM'!$D198:Z198&lt;&gt;"")*(NAV!$D198:Z198&lt;&gt;"")),NAV!$D198:Z198),"")=""),0,'Daily AUM'!AA198-(IFERROR(LOOKUP(2,1/(('Daily AUM'!$D198:Z198&lt;&gt;"")*(NAV!$D198:Z198&lt;&gt;"")),'Daily AUM'!$D198:Z198),"")*(NAV!AA198/IFERROR(LOOKUP(2,1/(('Daily AUM'!$D198:Z198&lt;&gt;"")*(NAV!$D198:Z198&lt;&gt;"")),NAV!$D198:Z198),"")))),0))</f>
        <v>-0.13192835060635844</v>
      </c>
      <c r="AB198" s="2">
        <f>IF(OR('Daily AUM'!AB198="",NAV!AB198=""),0,IFERROR(IF(OR(IFERROR(LOOKUP(2,1/(('Daily AUM'!$D198:AA198&lt;&gt;"")*(NAV!$D198:AA198&lt;&gt;"")),'Daily AUM'!$D198:AA198),"")="",IFERROR(LOOKUP(2,1/(('Daily AUM'!$D198:AA198&lt;&gt;"")*(NAV!$D198:AA198&lt;&gt;"")),NAV!$D198:AA198),"")=""),0,'Daily AUM'!AB198-(IFERROR(LOOKUP(2,1/(('Daily AUM'!$D198:AA198&lt;&gt;"")*(NAV!$D198:AA198&lt;&gt;"")),'Daily AUM'!$D198:AA198),"")*(NAV!AB198/IFERROR(LOOKUP(2,1/(('Daily AUM'!$D198:AA198&lt;&gt;"")*(NAV!$D198:AA198&lt;&gt;"")),NAV!$D198:AA198),"")))),0))</f>
        <v>0.50659704927102212</v>
      </c>
      <c r="AC198" s="2">
        <f>IF(OR('Daily AUM'!AC198="",NAV!AC198=""),0,IFERROR(IF(OR(IFERROR(LOOKUP(2,1/(('Daily AUM'!$D198:AB198&lt;&gt;"")*(NAV!$D198:AB198&lt;&gt;"")),'Daily AUM'!$D198:AB198),"")="",IFERROR(LOOKUP(2,1/(('Daily AUM'!$D198:AB198&lt;&gt;"")*(NAV!$D198:AB198&lt;&gt;"")),NAV!$D198:AB198),"")=""),0,'Daily AUM'!AC198-(IFERROR(LOOKUP(2,1/(('Daily AUM'!$D198:AB198&lt;&gt;"")*(NAV!$D198:AB198&lt;&gt;"")),'Daily AUM'!$D198:AB198),"")*(NAV!AC198/IFERROR(LOOKUP(2,1/(('Daily AUM'!$D198:AB198&lt;&gt;"")*(NAV!$D198:AB198&lt;&gt;"")),NAV!$D198:AB198),"")))),0))</f>
        <v>0.23886428259766035</v>
      </c>
      <c r="AD198" s="2">
        <f>IF(OR('Daily AUM'!AD198="",NAV!AD198=""),0,IFERROR(IF(OR(IFERROR(LOOKUP(2,1/(('Daily AUM'!$D198:AC198&lt;&gt;"")*(NAV!$D198:AC198&lt;&gt;"")),'Daily AUM'!$D198:AC198),"")="",IFERROR(LOOKUP(2,1/(('Daily AUM'!$D198:AC198&lt;&gt;"")*(NAV!$D198:AC198&lt;&gt;"")),NAV!$D198:AC198),"")=""),0,'Daily AUM'!AD198-(IFERROR(LOOKUP(2,1/(('Daily AUM'!$D198:AC198&lt;&gt;"")*(NAV!$D198:AC198&lt;&gt;"")),'Daily AUM'!$D198:AC198),"")*(NAV!AD198/IFERROR(LOOKUP(2,1/(('Daily AUM'!$D198:AC198&lt;&gt;"")*(NAV!$D198:AC198&lt;&gt;"")),NAV!$D198:AC198),"")))),0))</f>
        <v>0.14442568822505564</v>
      </c>
      <c r="AE198" s="2">
        <f>IF(OR('Daily AUM'!AE198="",NAV!AE198=""),0,IFERROR(IF(OR(IFERROR(LOOKUP(2,1/(('Daily AUM'!$D198:AD198&lt;&gt;"")*(NAV!$D198:AD198&lt;&gt;"")),'Daily AUM'!$D198:AD198),"")="",IFERROR(LOOKUP(2,1/(('Daily AUM'!$D198:AD198&lt;&gt;"")*(NAV!$D198:AD198&lt;&gt;"")),NAV!$D198:AD198),"")=""),0,'Daily AUM'!AE198-(IFERROR(LOOKUP(2,1/(('Daily AUM'!$D198:AD198&lt;&gt;"")*(NAV!$D198:AD198&lt;&gt;"")),'Daily AUM'!$D198:AD198),"")*(NAV!AE198/IFERROR(LOOKUP(2,1/(('Daily AUM'!$D198:AD198&lt;&gt;"")*(NAV!$D198:AD198&lt;&gt;"")),NAV!$D198:AD198),"")))),0))</f>
        <v>0.33390654480444937</v>
      </c>
      <c r="AF198" s="2">
        <f>IF(OR('Daily AUM'!AF198="",NAV!AF198=""),0,IFERROR(IF(OR(IFERROR(LOOKUP(2,1/(('Daily AUM'!$D198:AE198&lt;&gt;"")*(NAV!$D198:AE198&lt;&gt;"")),'Daily AUM'!$D198:AE198),"")="",IFERROR(LOOKUP(2,1/(('Daily AUM'!$D198:AE198&lt;&gt;"")*(NAV!$D198:AE198&lt;&gt;"")),NAV!$D198:AE198),"")=""),0,'Daily AUM'!AF198-(IFERROR(LOOKUP(2,1/(('Daily AUM'!$D198:AE198&lt;&gt;"")*(NAV!$D198:AE198&lt;&gt;"")),'Daily AUM'!$D198:AE198),"")*(NAV!AF198/IFERROR(LOOKUP(2,1/(('Daily AUM'!$D198:AE198&lt;&gt;"")*(NAV!$D198:AE198&lt;&gt;"")),NAV!$D198:AE198),"")))),0))</f>
        <v>-3.3035128008123138E-3</v>
      </c>
      <c r="AG198" s="2">
        <f>IF(OR('Daily AUM'!AG198="",NAV!AG198=""),0,IFERROR(IF(OR(IFERROR(LOOKUP(2,1/(('Daily AUM'!$D198:AF198&lt;&gt;"")*(NAV!$D198:AF198&lt;&gt;"")),'Daily AUM'!$D198:AF198),"")="",IFERROR(LOOKUP(2,1/(('Daily AUM'!$D198:AF198&lt;&gt;"")*(NAV!$D198:AF198&lt;&gt;"")),NAV!$D198:AF198),"")=""),0,'Daily AUM'!AG198-(IFERROR(LOOKUP(2,1/(('Daily AUM'!$D198:AF198&lt;&gt;"")*(NAV!$D198:AF198&lt;&gt;"")),'Daily AUM'!$D198:AF198),"")*(NAV!AG198/IFERROR(LOOKUP(2,1/(('Daily AUM'!$D198:AF198&lt;&gt;"")*(NAV!$D198:AF198&lt;&gt;"")),NAV!$D198:AF198),"")))),0))</f>
        <v>0.31882051174716253</v>
      </c>
      <c r="AH198" s="2">
        <f>IF(OR('Daily AUM'!AH198="",NAV!AH198=""),0,IFERROR(IF(OR(IFERROR(LOOKUP(2,1/(('Daily AUM'!$D198:AG198&lt;&gt;"")*(NAV!$D198:AG198&lt;&gt;"")),'Daily AUM'!$D198:AG198),"")="",IFERROR(LOOKUP(2,1/(('Daily AUM'!$D198:AG198&lt;&gt;"")*(NAV!$D198:AG198&lt;&gt;"")),NAV!$D198:AG198),"")=""),0,'Daily AUM'!AH198-(IFERROR(LOOKUP(2,1/(('Daily AUM'!$D198:AG198&lt;&gt;"")*(NAV!$D198:AG198&lt;&gt;"")),'Daily AUM'!$D198:AG198),"")*(NAV!AH198/IFERROR(LOOKUP(2,1/(('Daily AUM'!$D198:AG198&lt;&gt;"")*(NAV!$D198:AG198&lt;&gt;"")),NAV!$D198:AG198),"")))),0))</f>
        <v>0.43203576257019449</v>
      </c>
      <c r="AI198" s="2">
        <f>IF(OR('Daily AUM'!AI198="",NAV!AI198=""),0,IFERROR(IF(OR(IFERROR(LOOKUP(2,1/(('Daily AUM'!$D198:AH198&lt;&gt;"")*(NAV!$D198:AH198&lt;&gt;"")),'Daily AUM'!$D198:AH198),"")="",IFERROR(LOOKUP(2,1/(('Daily AUM'!$D198:AH198&lt;&gt;"")*(NAV!$D198:AH198&lt;&gt;"")),NAV!$D198:AH198),"")=""),0,'Daily AUM'!AI198-(IFERROR(LOOKUP(2,1/(('Daily AUM'!$D198:AH198&lt;&gt;"")*(NAV!$D198:AH198&lt;&gt;"")),'Daily AUM'!$D198:AH198),"")*(NAV!AI198/IFERROR(LOOKUP(2,1/(('Daily AUM'!$D198:AH198&lt;&gt;"")*(NAV!$D198:AH198&lt;&gt;"")),NAV!$D198:AH198),"")))),0))</f>
        <v>0.26378965316189351</v>
      </c>
      <c r="AJ198" s="2">
        <f>IF(OR('Daily AUM'!AJ198="",NAV!AJ198=""),0,IFERROR(IF(OR(IFERROR(LOOKUP(2,1/(('Daily AUM'!$D198:AI198&lt;&gt;"")*(NAV!$D198:AI198&lt;&gt;"")),'Daily AUM'!$D198:AI198),"")="",IFERROR(LOOKUP(2,1/(('Daily AUM'!$D198:AI198&lt;&gt;"")*(NAV!$D198:AI198&lt;&gt;"")),NAV!$D198:AI198),"")=""),0,'Daily AUM'!AJ198-(IFERROR(LOOKUP(2,1/(('Daily AUM'!$D198:AI198&lt;&gt;"")*(NAV!$D198:AI198&lt;&gt;"")),'Daily AUM'!$D198:AI198),"")*(NAV!AJ198/IFERROR(LOOKUP(2,1/(('Daily AUM'!$D198:AI198&lt;&gt;"")*(NAV!$D198:AI198&lt;&gt;"")),NAV!$D198:AI198),"")))),0))</f>
        <v>-0.43217398019851316</v>
      </c>
      <c r="AK198" s="2">
        <f>IF(OR('Daily AUM'!AK198="",NAV!AK198=""),0,IFERROR(IF(OR(IFERROR(LOOKUP(2,1/(('Daily AUM'!$D198:AJ198&lt;&gt;"")*(NAV!$D198:AJ198&lt;&gt;"")),'Daily AUM'!$D198:AJ198),"")="",IFERROR(LOOKUP(2,1/(('Daily AUM'!$D198:AJ198&lt;&gt;"")*(NAV!$D198:AJ198&lt;&gt;"")),NAV!$D198:AJ198),"")=""),0,'Daily AUM'!AK198-(IFERROR(LOOKUP(2,1/(('Daily AUM'!$D198:AJ198&lt;&gt;"")*(NAV!$D198:AJ198&lt;&gt;"")),'Daily AUM'!$D198:AJ198),"")*(NAV!AK198/IFERROR(LOOKUP(2,1/(('Daily AUM'!$D198:AJ198&lt;&gt;"")*(NAV!$D198:AJ198&lt;&gt;"")),NAV!$D198:AJ198),"")))),0))</f>
        <v>0.40174446614810222</v>
      </c>
      <c r="AL198" s="2">
        <f>IF(OR('Daily AUM'!AL198="",NAV!AL198=""),0,IFERROR(IF(OR(IFERROR(LOOKUP(2,1/(('Daily AUM'!$D198:AK198&lt;&gt;"")*(NAV!$D198:AK198&lt;&gt;"")),'Daily AUM'!$D198:AK198),"")="",IFERROR(LOOKUP(2,1/(('Daily AUM'!$D198:AK198&lt;&gt;"")*(NAV!$D198:AK198&lt;&gt;"")),NAV!$D198:AK198),"")=""),0,'Daily AUM'!AL198-(IFERROR(LOOKUP(2,1/(('Daily AUM'!$D198:AK198&lt;&gt;"")*(NAV!$D198:AK198&lt;&gt;"")),'Daily AUM'!$D198:AK198),"")*(NAV!AL198/IFERROR(LOOKUP(2,1/(('Daily AUM'!$D198:AK198&lt;&gt;"")*(NAV!$D198:AK198&lt;&gt;"")),NAV!$D198:AK198),"")))),0))</f>
        <v>1.1613672389439671</v>
      </c>
      <c r="AM198" s="2">
        <f>IF(OR('Daily AUM'!AM198="",NAV!AM198=""),0,IFERROR(IF(OR(IFERROR(LOOKUP(2,1/(('Daily AUM'!$D198:AL198&lt;&gt;"")*(NAV!$D198:AL198&lt;&gt;"")),'Daily AUM'!$D198:AL198),"")="",IFERROR(LOOKUP(2,1/(('Daily AUM'!$D198:AL198&lt;&gt;"")*(NAV!$D198:AL198&lt;&gt;"")),NAV!$D198:AL198),"")=""),0,'Daily AUM'!AM198-(IFERROR(LOOKUP(2,1/(('Daily AUM'!$D198:AL198&lt;&gt;"")*(NAV!$D198:AL198&lt;&gt;"")),'Daily AUM'!$D198:AL198),"")*(NAV!AM198/IFERROR(LOOKUP(2,1/(('Daily AUM'!$D198:AL198&lt;&gt;"")*(NAV!$D198:AL198&lt;&gt;"")),NAV!$D198:AL198),"")))),0))</f>
        <v>0.55830103736070669</v>
      </c>
      <c r="AN198" s="2">
        <f>IF(OR('Daily AUM'!AN198="",NAV!AN198=""),0,IFERROR(IF(OR(IFERROR(LOOKUP(2,1/(('Daily AUM'!$D198:AM198&lt;&gt;"")*(NAV!$D198:AM198&lt;&gt;"")),'Daily AUM'!$D198:AM198),"")="",IFERROR(LOOKUP(2,1/(('Daily AUM'!$D198:AM198&lt;&gt;"")*(NAV!$D198:AM198&lt;&gt;"")),NAV!$D198:AM198),"")=""),0,'Daily AUM'!AN198-(IFERROR(LOOKUP(2,1/(('Daily AUM'!$D198:AM198&lt;&gt;"")*(NAV!$D198:AM198&lt;&gt;"")),'Daily AUM'!$D198:AM198),"")*(NAV!AN198/IFERROR(LOOKUP(2,1/(('Daily AUM'!$D198:AM198&lt;&gt;"")*(NAV!$D198:AM198&lt;&gt;"")),NAV!$D198:AM198),"")))),0))</f>
        <v>-1.2747471243887958</v>
      </c>
      <c r="AO198" s="2">
        <f>IF(OR('Daily AUM'!AO198="",NAV!AO198=""),0,IFERROR(IF(OR(IFERROR(LOOKUP(2,1/(('Daily AUM'!$D198:AN198&lt;&gt;"")*(NAV!$D198:AN198&lt;&gt;"")),'Daily AUM'!$D198:AN198),"")="",IFERROR(LOOKUP(2,1/(('Daily AUM'!$D198:AN198&lt;&gt;"")*(NAV!$D198:AN198&lt;&gt;"")),NAV!$D198:AN198),"")=""),0,'Daily AUM'!AO198-(IFERROR(LOOKUP(2,1/(('Daily AUM'!$D198:AN198&lt;&gt;"")*(NAV!$D198:AN198&lt;&gt;"")),'Daily AUM'!$D198:AN198),"")*(NAV!AO198/IFERROR(LOOKUP(2,1/(('Daily AUM'!$D198:AN198&lt;&gt;"")*(NAV!$D198:AN198&lt;&gt;"")),NAV!$D198:AN198),"")))),0))</f>
        <v>-1.0096468874698985</v>
      </c>
      <c r="AP198" s="2">
        <f>IF(OR('Daily AUM'!AP198="",NAV!AP198=""),0,IFERROR(IF(OR(IFERROR(LOOKUP(2,1/(('Daily AUM'!$D198:AO198&lt;&gt;"")*(NAV!$D198:AO198&lt;&gt;"")),'Daily AUM'!$D198:AO198),"")="",IFERROR(LOOKUP(2,1/(('Daily AUM'!$D198:AO198&lt;&gt;"")*(NAV!$D198:AO198&lt;&gt;"")),NAV!$D198:AO198),"")=""),0,'Daily AUM'!AP198-(IFERROR(LOOKUP(2,1/(('Daily AUM'!$D198:AO198&lt;&gt;"")*(NAV!$D198:AO198&lt;&gt;"")),'Daily AUM'!$D198:AO198),"")*(NAV!AP198/IFERROR(LOOKUP(2,1/(('Daily AUM'!$D198:AO198&lt;&gt;"")*(NAV!$D198:AO198&lt;&gt;"")),NAV!$D198:AO198),"")))),0))</f>
        <v>-1.2586508037738895</v>
      </c>
      <c r="AQ198" s="2">
        <f>IF(OR('Daily AUM'!AQ198="",NAV!AQ198=""),0,IFERROR(IF(OR(IFERROR(LOOKUP(2,1/(('Daily AUM'!$D198:AP198&lt;&gt;"")*(NAV!$D198:AP198&lt;&gt;"")),'Daily AUM'!$D198:AP198),"")="",IFERROR(LOOKUP(2,1/(('Daily AUM'!$D198:AP198&lt;&gt;"")*(NAV!$D198:AP198&lt;&gt;"")),NAV!$D198:AP198),"")=""),0,'Daily AUM'!AQ198-(IFERROR(LOOKUP(2,1/(('Daily AUM'!$D198:AP198&lt;&gt;"")*(NAV!$D198:AP198&lt;&gt;"")),'Daily AUM'!$D198:AP198),"")*(NAV!AQ198/IFERROR(LOOKUP(2,1/(('Daily AUM'!$D198:AP198&lt;&gt;"")*(NAV!$D198:AP198&lt;&gt;"")),NAV!$D198:AP198),"")))),0))</f>
        <v>-0.52807681116564709</v>
      </c>
      <c r="AR198" s="2">
        <f>IF(OR('Daily AUM'!AR198="",NAV!AR198=""),0,IFERROR(IF(OR(IFERROR(LOOKUP(2,1/(('Daily AUM'!$D198:AQ198&lt;&gt;"")*(NAV!$D198:AQ198&lt;&gt;"")),'Daily AUM'!$D198:AQ198),"")="",IFERROR(LOOKUP(2,1/(('Daily AUM'!$D198:AQ198&lt;&gt;"")*(NAV!$D198:AQ198&lt;&gt;"")),NAV!$D198:AQ198),"")=""),0,'Daily AUM'!AR198-(IFERROR(LOOKUP(2,1/(('Daily AUM'!$D198:AQ198&lt;&gt;"")*(NAV!$D198:AQ198&lt;&gt;"")),'Daily AUM'!$D198:AQ198),"")*(NAV!AR198/IFERROR(LOOKUP(2,1/(('Daily AUM'!$D198:AQ198&lt;&gt;"")*(NAV!$D198:AQ198&lt;&gt;"")),NAV!$D198:AQ198),"")))),0))</f>
        <v>-0.18275744184620635</v>
      </c>
      <c r="AS198" s="2">
        <f t="shared" si="6"/>
        <v>11.194092795546112</v>
      </c>
      <c r="AT198" s="2">
        <f t="shared" si="7"/>
        <v>-0.47191392074364558</v>
      </c>
    </row>
    <row r="199" spans="1:46" x14ac:dyDescent="0.2">
      <c r="A199" t="s">
        <v>233</v>
      </c>
      <c r="B199" t="s">
        <v>234</v>
      </c>
      <c r="C199" t="s">
        <v>20</v>
      </c>
      <c r="D199" s="2">
        <f>0</f>
        <v>0</v>
      </c>
      <c r="E199" s="2">
        <f>IF(OR('Daily AUM'!E199="",NAV!E199=""),0,IFERROR(IF(OR(IFERROR(LOOKUP(2,1/(('Daily AUM'!$D199:D199&lt;&gt;"")*(NAV!$D199:D199&lt;&gt;"")),'Daily AUM'!$D199:D199),"")="",IFERROR(LOOKUP(2,1/(('Daily AUM'!$D199:D199&lt;&gt;"")*(NAV!$D199:D199&lt;&gt;"")),NAV!$D199:D199),"")=""),0,'Daily AUM'!E199-(IFERROR(LOOKUP(2,1/(('Daily AUM'!$D199:D199&lt;&gt;"")*(NAV!$D199:D199&lt;&gt;"")),'Daily AUM'!$D199:D199),"")*(NAV!E199/IFERROR(LOOKUP(2,1/(('Daily AUM'!$D199:D199&lt;&gt;"")*(NAV!$D199:D199&lt;&gt;"")),NAV!$D199:D199),"")))),0))</f>
        <v>3.3229743443610005</v>
      </c>
      <c r="F199" s="2">
        <f>IF(OR('Daily AUM'!F199="",NAV!F199=""),0,IFERROR(IF(OR(IFERROR(LOOKUP(2,1/(('Daily AUM'!$D199:E199&lt;&gt;"")*(NAV!$D199:E199&lt;&gt;"")),'Daily AUM'!$D199:E199),"")="",IFERROR(LOOKUP(2,1/(('Daily AUM'!$D199:E199&lt;&gt;"")*(NAV!$D199:E199&lt;&gt;"")),NAV!$D199:E199),"")=""),0,'Daily AUM'!F199-(IFERROR(LOOKUP(2,1/(('Daily AUM'!$D199:E199&lt;&gt;"")*(NAV!$D199:E199&lt;&gt;"")),'Daily AUM'!$D199:E199),"")*(NAV!F199/IFERROR(LOOKUP(2,1/(('Daily AUM'!$D199:E199&lt;&gt;"")*(NAV!$D199:E199&lt;&gt;"")),NAV!$D199:E199),"")))),0))</f>
        <v>2.2433428621297935E-3</v>
      </c>
      <c r="G199" s="2">
        <f>IF(OR('Daily AUM'!G199="",NAV!G199=""),0,IFERROR(IF(OR(IFERROR(LOOKUP(2,1/(('Daily AUM'!$D199:F199&lt;&gt;"")*(NAV!$D199:F199&lt;&gt;"")),'Daily AUM'!$D199:F199),"")="",IFERROR(LOOKUP(2,1/(('Daily AUM'!$D199:F199&lt;&gt;"")*(NAV!$D199:F199&lt;&gt;"")),NAV!$D199:F199),"")=""),0,'Daily AUM'!G199-(IFERROR(LOOKUP(2,1/(('Daily AUM'!$D199:F199&lt;&gt;"")*(NAV!$D199:F199&lt;&gt;"")),'Daily AUM'!$D199:F199),"")*(NAV!G199/IFERROR(LOOKUP(2,1/(('Daily AUM'!$D199:F199&lt;&gt;"")*(NAV!$D199:F199&lt;&gt;"")),NAV!$D199:F199),"")))),0))</f>
        <v>0.7582598257894233</v>
      </c>
      <c r="H199" s="2">
        <f>IF(OR('Daily AUM'!H199="",NAV!H199=""),0,IFERROR(IF(OR(IFERROR(LOOKUP(2,1/(('Daily AUM'!$D199:G199&lt;&gt;"")*(NAV!$D199:G199&lt;&gt;"")),'Daily AUM'!$D199:G199),"")="",IFERROR(LOOKUP(2,1/(('Daily AUM'!$D199:G199&lt;&gt;"")*(NAV!$D199:G199&lt;&gt;"")),NAV!$D199:G199),"")=""),0,'Daily AUM'!H199-(IFERROR(LOOKUP(2,1/(('Daily AUM'!$D199:G199&lt;&gt;"")*(NAV!$D199:G199&lt;&gt;"")),'Daily AUM'!$D199:G199),"")*(NAV!H199/IFERROR(LOOKUP(2,1/(('Daily AUM'!$D199:G199&lt;&gt;"")*(NAV!$D199:G199&lt;&gt;"")),NAV!$D199:G199),"")))),0))</f>
        <v>8.424753703635588</v>
      </c>
      <c r="I199" s="2">
        <f>IF(OR('Daily AUM'!I199="",NAV!I199=""),0,IFERROR(IF(OR(IFERROR(LOOKUP(2,1/(('Daily AUM'!$D199:H199&lt;&gt;"")*(NAV!$D199:H199&lt;&gt;"")),'Daily AUM'!$D199:H199),"")="",IFERROR(LOOKUP(2,1/(('Daily AUM'!$D199:H199&lt;&gt;"")*(NAV!$D199:H199&lt;&gt;"")),NAV!$D199:H199),"")=""),0,'Daily AUM'!I199-(IFERROR(LOOKUP(2,1/(('Daily AUM'!$D199:H199&lt;&gt;"")*(NAV!$D199:H199&lt;&gt;"")),'Daily AUM'!$D199:H199),"")*(NAV!I199/IFERROR(LOOKUP(2,1/(('Daily AUM'!$D199:H199&lt;&gt;"")*(NAV!$D199:H199&lt;&gt;"")),NAV!$D199:H199),"")))),0))</f>
        <v>5.5085991763646689</v>
      </c>
      <c r="J199" s="2">
        <f>IF(OR('Daily AUM'!J199="",NAV!J199=""),0,IFERROR(IF(OR(IFERROR(LOOKUP(2,1/(('Daily AUM'!$D199:I199&lt;&gt;"")*(NAV!$D199:I199&lt;&gt;"")),'Daily AUM'!$D199:I199),"")="",IFERROR(LOOKUP(2,1/(('Daily AUM'!$D199:I199&lt;&gt;"")*(NAV!$D199:I199&lt;&gt;"")),NAV!$D199:I199),"")=""),0,'Daily AUM'!J199-(IFERROR(LOOKUP(2,1/(('Daily AUM'!$D199:I199&lt;&gt;"")*(NAV!$D199:I199&lt;&gt;"")),'Daily AUM'!$D199:I199),"")*(NAV!J199/IFERROR(LOOKUP(2,1/(('Daily AUM'!$D199:I199&lt;&gt;"")*(NAV!$D199:I199&lt;&gt;"")),NAV!$D199:I199),"")))),0))</f>
        <v>207.02004766584309</v>
      </c>
      <c r="K199" s="2">
        <f>IF(OR('Daily AUM'!K199="",NAV!K199=""),0,IFERROR(IF(OR(IFERROR(LOOKUP(2,1/(('Daily AUM'!$D199:J199&lt;&gt;"")*(NAV!$D199:J199&lt;&gt;"")),'Daily AUM'!$D199:J199),"")="",IFERROR(LOOKUP(2,1/(('Daily AUM'!$D199:J199&lt;&gt;"")*(NAV!$D199:J199&lt;&gt;"")),NAV!$D199:J199),"")=""),0,'Daily AUM'!K199-(IFERROR(LOOKUP(2,1/(('Daily AUM'!$D199:J199&lt;&gt;"")*(NAV!$D199:J199&lt;&gt;"")),'Daily AUM'!$D199:J199),"")*(NAV!K199/IFERROR(LOOKUP(2,1/(('Daily AUM'!$D199:J199&lt;&gt;"")*(NAV!$D199:J199&lt;&gt;"")),NAV!$D199:J199),"")))),0))</f>
        <v>-1.9896189881326336</v>
      </c>
      <c r="L199" s="2">
        <f>IF(OR('Daily AUM'!L199="",NAV!L199=""),0,IFERROR(IF(OR(IFERROR(LOOKUP(2,1/(('Daily AUM'!$D199:K199&lt;&gt;"")*(NAV!$D199:K199&lt;&gt;"")),'Daily AUM'!$D199:K199),"")="",IFERROR(LOOKUP(2,1/(('Daily AUM'!$D199:K199&lt;&gt;"")*(NAV!$D199:K199&lt;&gt;"")),NAV!$D199:K199),"")=""),0,'Daily AUM'!L199-(IFERROR(LOOKUP(2,1/(('Daily AUM'!$D199:K199&lt;&gt;"")*(NAV!$D199:K199&lt;&gt;"")),'Daily AUM'!$D199:K199),"")*(NAV!L199/IFERROR(LOOKUP(2,1/(('Daily AUM'!$D199:K199&lt;&gt;"")*(NAV!$D199:K199&lt;&gt;"")),NAV!$D199:K199),"")))),0))</f>
        <v>8.4628286428098818</v>
      </c>
      <c r="M199" s="2">
        <f>IF(OR('Daily AUM'!M199="",NAV!M199=""),0,IFERROR(IF(OR(IFERROR(LOOKUP(2,1/(('Daily AUM'!$D199:L199&lt;&gt;"")*(NAV!$D199:L199&lt;&gt;"")),'Daily AUM'!$D199:L199),"")="",IFERROR(LOOKUP(2,1/(('Daily AUM'!$D199:L199&lt;&gt;"")*(NAV!$D199:L199&lt;&gt;"")),NAV!$D199:L199),"")=""),0,'Daily AUM'!M199-(IFERROR(LOOKUP(2,1/(('Daily AUM'!$D199:L199&lt;&gt;"")*(NAV!$D199:L199&lt;&gt;"")),'Daily AUM'!$D199:L199),"")*(NAV!M199/IFERROR(LOOKUP(2,1/(('Daily AUM'!$D199:L199&lt;&gt;"")*(NAV!$D199:L199&lt;&gt;"")),NAV!$D199:L199),"")))),0))</f>
        <v>9.7522960957930991</v>
      </c>
      <c r="N199" s="2">
        <f>IF(OR('Daily AUM'!N199="",NAV!N199=""),0,IFERROR(IF(OR(IFERROR(LOOKUP(2,1/(('Daily AUM'!$D199:M199&lt;&gt;"")*(NAV!$D199:M199&lt;&gt;"")),'Daily AUM'!$D199:M199),"")="",IFERROR(LOOKUP(2,1/(('Daily AUM'!$D199:M199&lt;&gt;"")*(NAV!$D199:M199&lt;&gt;"")),NAV!$D199:M199),"")=""),0,'Daily AUM'!N199-(IFERROR(LOOKUP(2,1/(('Daily AUM'!$D199:M199&lt;&gt;"")*(NAV!$D199:M199&lt;&gt;"")),'Daily AUM'!$D199:M199),"")*(NAV!N199/IFERROR(LOOKUP(2,1/(('Daily AUM'!$D199:M199&lt;&gt;"")*(NAV!$D199:M199&lt;&gt;"")),NAV!$D199:M199),"")))),0))</f>
        <v>8.9764654421408068</v>
      </c>
      <c r="O199" s="2">
        <f>IF(OR('Daily AUM'!O199="",NAV!O199=""),0,IFERROR(IF(OR(IFERROR(LOOKUP(2,1/(('Daily AUM'!$D199:N199&lt;&gt;"")*(NAV!$D199:N199&lt;&gt;"")),'Daily AUM'!$D199:N199),"")="",IFERROR(LOOKUP(2,1/(('Daily AUM'!$D199:N199&lt;&gt;"")*(NAV!$D199:N199&lt;&gt;"")),NAV!$D199:N199),"")=""),0,'Daily AUM'!O199-(IFERROR(LOOKUP(2,1/(('Daily AUM'!$D199:N199&lt;&gt;"")*(NAV!$D199:N199&lt;&gt;"")),'Daily AUM'!$D199:N199),"")*(NAV!O199/IFERROR(LOOKUP(2,1/(('Daily AUM'!$D199:N199&lt;&gt;"")*(NAV!$D199:N199&lt;&gt;"")),NAV!$D199:N199),"")))),0))</f>
        <v>7.2895925399807311</v>
      </c>
      <c r="P199" s="2">
        <f>IF(OR('Daily AUM'!P199="",NAV!P199=""),0,IFERROR(IF(OR(IFERROR(LOOKUP(2,1/(('Daily AUM'!$D199:O199&lt;&gt;"")*(NAV!$D199:O199&lt;&gt;"")),'Daily AUM'!$D199:O199),"")="",IFERROR(LOOKUP(2,1/(('Daily AUM'!$D199:O199&lt;&gt;"")*(NAV!$D199:O199&lt;&gt;"")),NAV!$D199:O199),"")=""),0,'Daily AUM'!P199-(IFERROR(LOOKUP(2,1/(('Daily AUM'!$D199:O199&lt;&gt;"")*(NAV!$D199:O199&lt;&gt;"")),'Daily AUM'!$D199:O199),"")*(NAV!P199/IFERROR(LOOKUP(2,1/(('Daily AUM'!$D199:O199&lt;&gt;"")*(NAV!$D199:O199&lt;&gt;"")),NAV!$D199:O199),"")))),0))</f>
        <v>7.5722288714969181</v>
      </c>
      <c r="Q199" s="2">
        <f>IF(OR('Daily AUM'!Q199="",NAV!Q199=""),0,IFERROR(IF(OR(IFERROR(LOOKUP(2,1/(('Daily AUM'!$D199:P199&lt;&gt;"")*(NAV!$D199:P199&lt;&gt;"")),'Daily AUM'!$D199:P199),"")="",IFERROR(LOOKUP(2,1/(('Daily AUM'!$D199:P199&lt;&gt;"")*(NAV!$D199:P199&lt;&gt;"")),NAV!$D199:P199),"")=""),0,'Daily AUM'!Q199-(IFERROR(LOOKUP(2,1/(('Daily AUM'!$D199:P199&lt;&gt;"")*(NAV!$D199:P199&lt;&gt;"")),'Daily AUM'!$D199:P199),"")*(NAV!Q199/IFERROR(LOOKUP(2,1/(('Daily AUM'!$D199:P199&lt;&gt;"")*(NAV!$D199:P199&lt;&gt;"")),NAV!$D199:P199),"")))),0))</f>
        <v>3.0581728944980568</v>
      </c>
      <c r="R199" s="2">
        <f>IF(OR('Daily AUM'!R199="",NAV!R199=""),0,IFERROR(IF(OR(IFERROR(LOOKUP(2,1/(('Daily AUM'!$D199:Q199&lt;&gt;"")*(NAV!$D199:Q199&lt;&gt;"")),'Daily AUM'!$D199:Q199),"")="",IFERROR(LOOKUP(2,1/(('Daily AUM'!$D199:Q199&lt;&gt;"")*(NAV!$D199:Q199&lt;&gt;"")),NAV!$D199:Q199),"")=""),0,'Daily AUM'!R199-(IFERROR(LOOKUP(2,1/(('Daily AUM'!$D199:Q199&lt;&gt;"")*(NAV!$D199:Q199&lt;&gt;"")),'Daily AUM'!$D199:Q199),"")*(NAV!R199/IFERROR(LOOKUP(2,1/(('Daily AUM'!$D199:Q199&lt;&gt;"")*(NAV!$D199:Q199&lt;&gt;"")),NAV!$D199:Q199),"")))),0))</f>
        <v>13.573501153592588</v>
      </c>
      <c r="S199" s="2">
        <f>IF(OR('Daily AUM'!S199="",NAV!S199=""),0,IFERROR(IF(OR(IFERROR(LOOKUP(2,1/(('Daily AUM'!$D199:R199&lt;&gt;"")*(NAV!$D199:R199&lt;&gt;"")),'Daily AUM'!$D199:R199),"")="",IFERROR(LOOKUP(2,1/(('Daily AUM'!$D199:R199&lt;&gt;"")*(NAV!$D199:R199&lt;&gt;"")),NAV!$D199:R199),"")=""),0,'Daily AUM'!S199-(IFERROR(LOOKUP(2,1/(('Daily AUM'!$D199:R199&lt;&gt;"")*(NAV!$D199:R199&lt;&gt;"")),'Daily AUM'!$D199:R199),"")*(NAV!S199/IFERROR(LOOKUP(2,1/(('Daily AUM'!$D199:R199&lt;&gt;"")*(NAV!$D199:R199&lt;&gt;"")),NAV!$D199:R199),"")))),0))</f>
        <v>11.854059113931953</v>
      </c>
      <c r="T199" s="2">
        <f>IF(OR('Daily AUM'!T199="",NAV!T199=""),0,IFERROR(IF(OR(IFERROR(LOOKUP(2,1/(('Daily AUM'!$D199:S199&lt;&gt;"")*(NAV!$D199:S199&lt;&gt;"")),'Daily AUM'!$D199:S199),"")="",IFERROR(LOOKUP(2,1/(('Daily AUM'!$D199:S199&lt;&gt;"")*(NAV!$D199:S199&lt;&gt;"")),NAV!$D199:S199),"")=""),0,'Daily AUM'!T199-(IFERROR(LOOKUP(2,1/(('Daily AUM'!$D199:S199&lt;&gt;"")*(NAV!$D199:S199&lt;&gt;"")),'Daily AUM'!$D199:S199),"")*(NAV!T199/IFERROR(LOOKUP(2,1/(('Daily AUM'!$D199:S199&lt;&gt;"")*(NAV!$D199:S199&lt;&gt;"")),NAV!$D199:S199),"")))),0))</f>
        <v>9.3560190671564669</v>
      </c>
      <c r="U199" s="2">
        <f>IF(OR('Daily AUM'!U199="",NAV!U199=""),0,IFERROR(IF(OR(IFERROR(LOOKUP(2,1/(('Daily AUM'!$D199:T199&lt;&gt;"")*(NAV!$D199:T199&lt;&gt;"")),'Daily AUM'!$D199:T199),"")="",IFERROR(LOOKUP(2,1/(('Daily AUM'!$D199:T199&lt;&gt;"")*(NAV!$D199:T199&lt;&gt;"")),NAV!$D199:T199),"")=""),0,'Daily AUM'!U199-(IFERROR(LOOKUP(2,1/(('Daily AUM'!$D199:T199&lt;&gt;"")*(NAV!$D199:T199&lt;&gt;"")),'Daily AUM'!$D199:T199),"")*(NAV!U199/IFERROR(LOOKUP(2,1/(('Daily AUM'!$D199:T199&lt;&gt;"")*(NAV!$D199:T199&lt;&gt;"")),NAV!$D199:T199),"")))),0))</f>
        <v>0.89453615042361889</v>
      </c>
      <c r="V199" s="2">
        <f>IF(OR('Daily AUM'!V199="",NAV!V199=""),0,IFERROR(IF(OR(IFERROR(LOOKUP(2,1/(('Daily AUM'!$D199:U199&lt;&gt;"")*(NAV!$D199:U199&lt;&gt;"")),'Daily AUM'!$D199:U199),"")="",IFERROR(LOOKUP(2,1/(('Daily AUM'!$D199:U199&lt;&gt;"")*(NAV!$D199:U199&lt;&gt;"")),NAV!$D199:U199),"")=""),0,'Daily AUM'!V199-(IFERROR(LOOKUP(2,1/(('Daily AUM'!$D199:U199&lt;&gt;"")*(NAV!$D199:U199&lt;&gt;"")),'Daily AUM'!$D199:U199),"")*(NAV!V199/IFERROR(LOOKUP(2,1/(('Daily AUM'!$D199:U199&lt;&gt;"")*(NAV!$D199:U199&lt;&gt;"")),NAV!$D199:U199),"")))),0))</f>
        <v>10.288091713537369</v>
      </c>
      <c r="W199" s="2">
        <f>IF(OR('Daily AUM'!W199="",NAV!W199=""),0,IFERROR(IF(OR(IFERROR(LOOKUP(2,1/(('Daily AUM'!$D199:V199&lt;&gt;"")*(NAV!$D199:V199&lt;&gt;"")),'Daily AUM'!$D199:V199),"")="",IFERROR(LOOKUP(2,1/(('Daily AUM'!$D199:V199&lt;&gt;"")*(NAV!$D199:V199&lt;&gt;"")),NAV!$D199:V199),"")=""),0,'Daily AUM'!W199-(IFERROR(LOOKUP(2,1/(('Daily AUM'!$D199:V199&lt;&gt;"")*(NAV!$D199:V199&lt;&gt;"")),'Daily AUM'!$D199:V199),"")*(NAV!W199/IFERROR(LOOKUP(2,1/(('Daily AUM'!$D199:V199&lt;&gt;"")*(NAV!$D199:V199&lt;&gt;"")),NAV!$D199:V199),"")))),0))</f>
        <v>-3.4606951504201788E-2</v>
      </c>
      <c r="X199" s="2">
        <f>IF(OR('Daily AUM'!X199="",NAV!X199=""),0,IFERROR(IF(OR(IFERROR(LOOKUP(2,1/(('Daily AUM'!$D199:W199&lt;&gt;"")*(NAV!$D199:W199&lt;&gt;"")),'Daily AUM'!$D199:W199),"")="",IFERROR(LOOKUP(2,1/(('Daily AUM'!$D199:W199&lt;&gt;"")*(NAV!$D199:W199&lt;&gt;"")),NAV!$D199:W199),"")=""),0,'Daily AUM'!X199-(IFERROR(LOOKUP(2,1/(('Daily AUM'!$D199:W199&lt;&gt;"")*(NAV!$D199:W199&lt;&gt;"")),'Daily AUM'!$D199:W199),"")*(NAV!X199/IFERROR(LOOKUP(2,1/(('Daily AUM'!$D199:W199&lt;&gt;"")*(NAV!$D199:W199&lt;&gt;"")),NAV!$D199:W199),"")))),0))</f>
        <v>10.100274367636302</v>
      </c>
      <c r="Y199" s="2">
        <f>IF(OR('Daily AUM'!Y199="",NAV!Y199=""),0,IFERROR(IF(OR(IFERROR(LOOKUP(2,1/(('Daily AUM'!$D199:X199&lt;&gt;"")*(NAV!$D199:X199&lt;&gt;"")),'Daily AUM'!$D199:X199),"")="",IFERROR(LOOKUP(2,1/(('Daily AUM'!$D199:X199&lt;&gt;"")*(NAV!$D199:X199&lt;&gt;"")),NAV!$D199:X199),"")=""),0,'Daily AUM'!Y199-(IFERROR(LOOKUP(2,1/(('Daily AUM'!$D199:X199&lt;&gt;"")*(NAV!$D199:X199&lt;&gt;"")),'Daily AUM'!$D199:X199),"")*(NAV!Y199/IFERROR(LOOKUP(2,1/(('Daily AUM'!$D199:X199&lt;&gt;"")*(NAV!$D199:X199&lt;&gt;"")),NAV!$D199:X199),"")))),0))</f>
        <v>5.6917931968307585</v>
      </c>
      <c r="Z199" s="2">
        <f>IF(OR('Daily AUM'!Z199="",NAV!Z199=""),0,IFERROR(IF(OR(IFERROR(LOOKUP(2,1/(('Daily AUM'!$D199:Y199&lt;&gt;"")*(NAV!$D199:Y199&lt;&gt;"")),'Daily AUM'!$D199:Y199),"")="",IFERROR(LOOKUP(2,1/(('Daily AUM'!$D199:Y199&lt;&gt;"")*(NAV!$D199:Y199&lt;&gt;"")),NAV!$D199:Y199),"")=""),0,'Daily AUM'!Z199-(IFERROR(LOOKUP(2,1/(('Daily AUM'!$D199:Y199&lt;&gt;"")*(NAV!$D199:Y199&lt;&gt;"")),'Daily AUM'!$D199:Y199),"")*(NAV!Z199/IFERROR(LOOKUP(2,1/(('Daily AUM'!$D199:Y199&lt;&gt;"")*(NAV!$D199:Y199&lt;&gt;"")),NAV!$D199:Y199),"")))),0))</f>
        <v>37.098853569662879</v>
      </c>
      <c r="AA199" s="2">
        <f>IF(OR('Daily AUM'!AA199="",NAV!AA199=""),0,IFERROR(IF(OR(IFERROR(LOOKUP(2,1/(('Daily AUM'!$D199:Z199&lt;&gt;"")*(NAV!$D199:Z199&lt;&gt;"")),'Daily AUM'!$D199:Z199),"")="",IFERROR(LOOKUP(2,1/(('Daily AUM'!$D199:Z199&lt;&gt;"")*(NAV!$D199:Z199&lt;&gt;"")),NAV!$D199:Z199),"")=""),0,'Daily AUM'!AA199-(IFERROR(LOOKUP(2,1/(('Daily AUM'!$D199:Z199&lt;&gt;"")*(NAV!$D199:Z199&lt;&gt;"")),'Daily AUM'!$D199:Z199),"")*(NAV!AA199/IFERROR(LOOKUP(2,1/(('Daily AUM'!$D199:Z199&lt;&gt;"")*(NAV!$D199:Z199&lt;&gt;"")),NAV!$D199:Z199),"")))),0))</f>
        <v>-0.43807078398708654</v>
      </c>
      <c r="AB199" s="2">
        <f>IF(OR('Daily AUM'!AB199="",NAV!AB199=""),0,IFERROR(IF(OR(IFERROR(LOOKUP(2,1/(('Daily AUM'!$D199:AA199&lt;&gt;"")*(NAV!$D199:AA199&lt;&gt;"")),'Daily AUM'!$D199:AA199),"")="",IFERROR(LOOKUP(2,1/(('Daily AUM'!$D199:AA199&lt;&gt;"")*(NAV!$D199:AA199&lt;&gt;"")),NAV!$D199:AA199),"")=""),0,'Daily AUM'!AB199-(IFERROR(LOOKUP(2,1/(('Daily AUM'!$D199:AA199&lt;&gt;"")*(NAV!$D199:AA199&lt;&gt;"")),'Daily AUM'!$D199:AA199),"")*(NAV!AB199/IFERROR(LOOKUP(2,1/(('Daily AUM'!$D199:AA199&lt;&gt;"")*(NAV!$D199:AA199&lt;&gt;"")),NAV!$D199:AA199),"")))),0))</f>
        <v>5.4884582300026068</v>
      </c>
      <c r="AC199" s="2">
        <f>IF(OR('Daily AUM'!AC199="",NAV!AC199=""),0,IFERROR(IF(OR(IFERROR(LOOKUP(2,1/(('Daily AUM'!$D199:AB199&lt;&gt;"")*(NAV!$D199:AB199&lt;&gt;"")),'Daily AUM'!$D199:AB199),"")="",IFERROR(LOOKUP(2,1/(('Daily AUM'!$D199:AB199&lt;&gt;"")*(NAV!$D199:AB199&lt;&gt;"")),NAV!$D199:AB199),"")=""),0,'Daily AUM'!AC199-(IFERROR(LOOKUP(2,1/(('Daily AUM'!$D199:AB199&lt;&gt;"")*(NAV!$D199:AB199&lt;&gt;"")),'Daily AUM'!$D199:AB199),"")*(NAV!AC199/IFERROR(LOOKUP(2,1/(('Daily AUM'!$D199:AB199&lt;&gt;"")*(NAV!$D199:AB199&lt;&gt;"")),NAV!$D199:AB199),"")))),0))</f>
        <v>-2.938889143275901</v>
      </c>
      <c r="AD199" s="2">
        <f>IF(OR('Daily AUM'!AD199="",NAV!AD199=""),0,IFERROR(IF(OR(IFERROR(LOOKUP(2,1/(('Daily AUM'!$D199:AC199&lt;&gt;"")*(NAV!$D199:AC199&lt;&gt;"")),'Daily AUM'!$D199:AC199),"")="",IFERROR(LOOKUP(2,1/(('Daily AUM'!$D199:AC199&lt;&gt;"")*(NAV!$D199:AC199&lt;&gt;"")),NAV!$D199:AC199),"")=""),0,'Daily AUM'!AD199-(IFERROR(LOOKUP(2,1/(('Daily AUM'!$D199:AC199&lt;&gt;"")*(NAV!$D199:AC199&lt;&gt;"")),'Daily AUM'!$D199:AC199),"")*(NAV!AD199/IFERROR(LOOKUP(2,1/(('Daily AUM'!$D199:AC199&lt;&gt;"")*(NAV!$D199:AC199&lt;&gt;"")),NAV!$D199:AC199),"")))),0))</f>
        <v>73.200433883919459</v>
      </c>
      <c r="AE199" s="2">
        <f>IF(OR('Daily AUM'!AE199="",NAV!AE199=""),0,IFERROR(IF(OR(IFERROR(LOOKUP(2,1/(('Daily AUM'!$D199:AD199&lt;&gt;"")*(NAV!$D199:AD199&lt;&gt;"")),'Daily AUM'!$D199:AD199),"")="",IFERROR(LOOKUP(2,1/(('Daily AUM'!$D199:AD199&lt;&gt;"")*(NAV!$D199:AD199&lt;&gt;"")),NAV!$D199:AD199),"")=""),0,'Daily AUM'!AE199-(IFERROR(LOOKUP(2,1/(('Daily AUM'!$D199:AD199&lt;&gt;"")*(NAV!$D199:AD199&lt;&gt;"")),'Daily AUM'!$D199:AD199),"")*(NAV!AE199/IFERROR(LOOKUP(2,1/(('Daily AUM'!$D199:AD199&lt;&gt;"")*(NAV!$D199:AD199&lt;&gt;"")),NAV!$D199:AD199),"")))),0))</f>
        <v>2.4426704020916077</v>
      </c>
      <c r="AF199" s="2">
        <f>IF(OR('Daily AUM'!AF199="",NAV!AF199=""),0,IFERROR(IF(OR(IFERROR(LOOKUP(2,1/(('Daily AUM'!$D199:AE199&lt;&gt;"")*(NAV!$D199:AE199&lt;&gt;"")),'Daily AUM'!$D199:AE199),"")="",IFERROR(LOOKUP(2,1/(('Daily AUM'!$D199:AE199&lt;&gt;"")*(NAV!$D199:AE199&lt;&gt;"")),NAV!$D199:AE199),"")=""),0,'Daily AUM'!AF199-(IFERROR(LOOKUP(2,1/(('Daily AUM'!$D199:AE199&lt;&gt;"")*(NAV!$D199:AE199&lt;&gt;"")),'Daily AUM'!$D199:AE199),"")*(NAV!AF199/IFERROR(LOOKUP(2,1/(('Daily AUM'!$D199:AE199&lt;&gt;"")*(NAV!$D199:AE199&lt;&gt;"")),NAV!$D199:AE199),"")))),0))</f>
        <v>-203.03084493913821</v>
      </c>
      <c r="AG199" s="2">
        <f>IF(OR('Daily AUM'!AG199="",NAV!AG199=""),0,IFERROR(IF(OR(IFERROR(LOOKUP(2,1/(('Daily AUM'!$D199:AF199&lt;&gt;"")*(NAV!$D199:AF199&lt;&gt;"")),'Daily AUM'!$D199:AF199),"")="",IFERROR(LOOKUP(2,1/(('Daily AUM'!$D199:AF199&lt;&gt;"")*(NAV!$D199:AF199&lt;&gt;"")),NAV!$D199:AF199),"")=""),0,'Daily AUM'!AG199-(IFERROR(LOOKUP(2,1/(('Daily AUM'!$D199:AF199&lt;&gt;"")*(NAV!$D199:AF199&lt;&gt;"")),'Daily AUM'!$D199:AF199),"")*(NAV!AG199/IFERROR(LOOKUP(2,1/(('Daily AUM'!$D199:AF199&lt;&gt;"")*(NAV!$D199:AF199&lt;&gt;"")),NAV!$D199:AF199),"")))),0))</f>
        <v>129.2217986071762</v>
      </c>
      <c r="AH199" s="2">
        <f>IF(OR('Daily AUM'!AH199="",NAV!AH199=""),0,IFERROR(IF(OR(IFERROR(LOOKUP(2,1/(('Daily AUM'!$D199:AG199&lt;&gt;"")*(NAV!$D199:AG199&lt;&gt;"")),'Daily AUM'!$D199:AG199),"")="",IFERROR(LOOKUP(2,1/(('Daily AUM'!$D199:AG199&lt;&gt;"")*(NAV!$D199:AG199&lt;&gt;"")),NAV!$D199:AG199),"")=""),0,'Daily AUM'!AH199-(IFERROR(LOOKUP(2,1/(('Daily AUM'!$D199:AG199&lt;&gt;"")*(NAV!$D199:AG199&lt;&gt;"")),'Daily AUM'!$D199:AG199),"")*(NAV!AH199/IFERROR(LOOKUP(2,1/(('Daily AUM'!$D199:AG199&lt;&gt;"")*(NAV!$D199:AG199&lt;&gt;"")),NAV!$D199:AG199),"")))),0))</f>
        <v>12.950558745017815</v>
      </c>
      <c r="AI199" s="2">
        <f>IF(OR('Daily AUM'!AI199="",NAV!AI199=""),0,IFERROR(IF(OR(IFERROR(LOOKUP(2,1/(('Daily AUM'!$D199:AH199&lt;&gt;"")*(NAV!$D199:AH199&lt;&gt;"")),'Daily AUM'!$D199:AH199),"")="",IFERROR(LOOKUP(2,1/(('Daily AUM'!$D199:AH199&lt;&gt;"")*(NAV!$D199:AH199&lt;&gt;"")),NAV!$D199:AH199),"")=""),0,'Daily AUM'!AI199-(IFERROR(LOOKUP(2,1/(('Daily AUM'!$D199:AH199&lt;&gt;"")*(NAV!$D199:AH199&lt;&gt;"")),'Daily AUM'!$D199:AH199),"")*(NAV!AI199/IFERROR(LOOKUP(2,1/(('Daily AUM'!$D199:AH199&lt;&gt;"")*(NAV!$D199:AH199&lt;&gt;"")),NAV!$D199:AH199),"")))),0))</f>
        <v>0.5098730950553545</v>
      </c>
      <c r="AJ199" s="2">
        <f>IF(OR('Daily AUM'!AJ199="",NAV!AJ199=""),0,IFERROR(IF(OR(IFERROR(LOOKUP(2,1/(('Daily AUM'!$D199:AI199&lt;&gt;"")*(NAV!$D199:AI199&lt;&gt;"")),'Daily AUM'!$D199:AI199),"")="",IFERROR(LOOKUP(2,1/(('Daily AUM'!$D199:AI199&lt;&gt;"")*(NAV!$D199:AI199&lt;&gt;"")),NAV!$D199:AI199),"")=""),0,'Daily AUM'!AJ199-(IFERROR(LOOKUP(2,1/(('Daily AUM'!$D199:AI199&lt;&gt;"")*(NAV!$D199:AI199&lt;&gt;"")),'Daily AUM'!$D199:AI199),"")*(NAV!AJ199/IFERROR(LOOKUP(2,1/(('Daily AUM'!$D199:AI199&lt;&gt;"")*(NAV!$D199:AI199&lt;&gt;"")),NAV!$D199:AI199),"")))),0))</f>
        <v>5.9531787680427897</v>
      </c>
      <c r="AK199" s="2">
        <f>IF(OR('Daily AUM'!AK199="",NAV!AK199=""),0,IFERROR(IF(OR(IFERROR(LOOKUP(2,1/(('Daily AUM'!$D199:AJ199&lt;&gt;"")*(NAV!$D199:AJ199&lt;&gt;"")),'Daily AUM'!$D199:AJ199),"")="",IFERROR(LOOKUP(2,1/(('Daily AUM'!$D199:AJ199&lt;&gt;"")*(NAV!$D199:AJ199&lt;&gt;"")),NAV!$D199:AJ199),"")=""),0,'Daily AUM'!AK199-(IFERROR(LOOKUP(2,1/(('Daily AUM'!$D199:AJ199&lt;&gt;"")*(NAV!$D199:AJ199&lt;&gt;"")),'Daily AUM'!$D199:AJ199),"")*(NAV!AK199/IFERROR(LOOKUP(2,1/(('Daily AUM'!$D199:AJ199&lt;&gt;"")*(NAV!$D199:AJ199&lt;&gt;"")),NAV!$D199:AJ199),"")))),0))</f>
        <v>6.1402095163321064</v>
      </c>
      <c r="AL199" s="2">
        <f>IF(OR('Daily AUM'!AL199="",NAV!AL199=""),0,IFERROR(IF(OR(IFERROR(LOOKUP(2,1/(('Daily AUM'!$D199:AK199&lt;&gt;"")*(NAV!$D199:AK199&lt;&gt;"")),'Daily AUM'!$D199:AK199),"")="",IFERROR(LOOKUP(2,1/(('Daily AUM'!$D199:AK199&lt;&gt;"")*(NAV!$D199:AK199&lt;&gt;"")),NAV!$D199:AK199),"")=""),0,'Daily AUM'!AL199-(IFERROR(LOOKUP(2,1/(('Daily AUM'!$D199:AK199&lt;&gt;"")*(NAV!$D199:AK199&lt;&gt;"")),'Daily AUM'!$D199:AK199),"")*(NAV!AL199/IFERROR(LOOKUP(2,1/(('Daily AUM'!$D199:AK199&lt;&gt;"")*(NAV!$D199:AK199&lt;&gt;"")),NAV!$D199:AK199),"")))),0))</f>
        <v>53.692579797186681</v>
      </c>
      <c r="AM199" s="2">
        <f>IF(OR('Daily AUM'!AM199="",NAV!AM199=""),0,IFERROR(IF(OR(IFERROR(LOOKUP(2,1/(('Daily AUM'!$D199:AL199&lt;&gt;"")*(NAV!$D199:AL199&lt;&gt;"")),'Daily AUM'!$D199:AL199),"")="",IFERROR(LOOKUP(2,1/(('Daily AUM'!$D199:AL199&lt;&gt;"")*(NAV!$D199:AL199&lt;&gt;"")),NAV!$D199:AL199),"")=""),0,'Daily AUM'!AM199-(IFERROR(LOOKUP(2,1/(('Daily AUM'!$D199:AL199&lt;&gt;"")*(NAV!$D199:AL199&lt;&gt;"")),'Daily AUM'!$D199:AL199),"")*(NAV!AM199/IFERROR(LOOKUP(2,1/(('Daily AUM'!$D199:AL199&lt;&gt;"")*(NAV!$D199:AL199&lt;&gt;"")),NAV!$D199:AL199),"")))),0))</f>
        <v>1.2285604960593446</v>
      </c>
      <c r="AN199" s="2">
        <f>IF(OR('Daily AUM'!AN199="",NAV!AN199=""),0,IFERROR(IF(OR(IFERROR(LOOKUP(2,1/(('Daily AUM'!$D199:AM199&lt;&gt;"")*(NAV!$D199:AM199&lt;&gt;"")),'Daily AUM'!$D199:AM199),"")="",IFERROR(LOOKUP(2,1/(('Daily AUM'!$D199:AM199&lt;&gt;"")*(NAV!$D199:AM199&lt;&gt;"")),NAV!$D199:AM199),"")=""),0,'Daily AUM'!AN199-(IFERROR(LOOKUP(2,1/(('Daily AUM'!$D199:AM199&lt;&gt;"")*(NAV!$D199:AM199&lt;&gt;"")),'Daily AUM'!$D199:AM199),"")*(NAV!AN199/IFERROR(LOOKUP(2,1/(('Daily AUM'!$D199:AM199&lt;&gt;"")*(NAV!$D199:AM199&lt;&gt;"")),NAV!$D199:AM199),"")))),0))</f>
        <v>12.627618678037607</v>
      </c>
      <c r="AO199" s="2">
        <f>IF(OR('Daily AUM'!AO199="",NAV!AO199=""),0,IFERROR(IF(OR(IFERROR(LOOKUP(2,1/(('Daily AUM'!$D199:AN199&lt;&gt;"")*(NAV!$D199:AN199&lt;&gt;"")),'Daily AUM'!$D199:AN199),"")="",IFERROR(LOOKUP(2,1/(('Daily AUM'!$D199:AN199&lt;&gt;"")*(NAV!$D199:AN199&lt;&gt;"")),NAV!$D199:AN199),"")=""),0,'Daily AUM'!AO199-(IFERROR(LOOKUP(2,1/(('Daily AUM'!$D199:AN199&lt;&gt;"")*(NAV!$D199:AN199&lt;&gt;"")),'Daily AUM'!$D199:AN199),"")*(NAV!AO199/IFERROR(LOOKUP(2,1/(('Daily AUM'!$D199:AN199&lt;&gt;"")*(NAV!$D199:AN199&lt;&gt;"")),NAV!$D199:AN199),"")))),0))</f>
        <v>0.74986327785836693</v>
      </c>
      <c r="AP199" s="2">
        <f>IF(OR('Daily AUM'!AP199="",NAV!AP199=""),0,IFERROR(IF(OR(IFERROR(LOOKUP(2,1/(('Daily AUM'!$D199:AO199&lt;&gt;"")*(NAV!$D199:AO199&lt;&gt;"")),'Daily AUM'!$D199:AO199),"")="",IFERROR(LOOKUP(2,1/(('Daily AUM'!$D199:AO199&lt;&gt;"")*(NAV!$D199:AO199&lt;&gt;"")),NAV!$D199:AO199),"")=""),0,'Daily AUM'!AP199-(IFERROR(LOOKUP(2,1/(('Daily AUM'!$D199:AO199&lt;&gt;"")*(NAV!$D199:AO199&lt;&gt;"")),'Daily AUM'!$D199:AO199),"")*(NAV!AP199/IFERROR(LOOKUP(2,1/(('Daily AUM'!$D199:AO199&lt;&gt;"")*(NAV!$D199:AO199&lt;&gt;"")),NAV!$D199:AO199),"")))),0))</f>
        <v>23.756787534479372</v>
      </c>
      <c r="AQ199" s="2">
        <f>IF(OR('Daily AUM'!AQ199="",NAV!AQ199=""),0,IFERROR(IF(OR(IFERROR(LOOKUP(2,1/(('Daily AUM'!$D199:AP199&lt;&gt;"")*(NAV!$D199:AP199&lt;&gt;"")),'Daily AUM'!$D199:AP199),"")="",IFERROR(LOOKUP(2,1/(('Daily AUM'!$D199:AP199&lt;&gt;"")*(NAV!$D199:AP199&lt;&gt;"")),NAV!$D199:AP199),"")=""),0,'Daily AUM'!AQ199-(IFERROR(LOOKUP(2,1/(('Daily AUM'!$D199:AP199&lt;&gt;"")*(NAV!$D199:AP199&lt;&gt;"")),'Daily AUM'!$D199:AP199),"")*(NAV!AQ199/IFERROR(LOOKUP(2,1/(('Daily AUM'!$D199:AP199&lt;&gt;"")*(NAV!$D199:AP199&lt;&gt;"")),NAV!$D199:AP199),"")))),0))</f>
        <v>0.94030225250776311</v>
      </c>
      <c r="AR199" s="2">
        <f>IF(OR('Daily AUM'!AR199="",NAV!AR199=""),0,IFERROR(IF(OR(IFERROR(LOOKUP(2,1/(('Daily AUM'!$D199:AQ199&lt;&gt;"")*(NAV!$D199:AQ199&lt;&gt;"")),'Daily AUM'!$D199:AQ199),"")="",IFERROR(LOOKUP(2,1/(('Daily AUM'!$D199:AQ199&lt;&gt;"")*(NAV!$D199:AQ199&lt;&gt;"")),NAV!$D199:AQ199),"")=""),0,'Daily AUM'!AR199-(IFERROR(LOOKUP(2,1/(('Daily AUM'!$D199:AQ199&lt;&gt;"")*(NAV!$D199:AQ199&lt;&gt;"")),'Daily AUM'!$D199:AQ199),"")*(NAV!AR199/IFERROR(LOOKUP(2,1/(('Daily AUM'!$D199:AQ199&lt;&gt;"")*(NAV!$D199:AQ199&lt;&gt;"")),NAV!$D199:AQ199),"")))),0))</f>
        <v>33.564873399793214</v>
      </c>
      <c r="AS199" s="2">
        <f t="shared" si="6"/>
        <v>326.55953702468662</v>
      </c>
      <c r="AT199" s="2">
        <f t="shared" si="7"/>
        <v>193.15881538682197</v>
      </c>
    </row>
    <row r="200" spans="1:46" x14ac:dyDescent="0.2">
      <c r="A200" t="s">
        <v>235</v>
      </c>
      <c r="B200" t="s">
        <v>234</v>
      </c>
      <c r="C200" t="s">
        <v>22</v>
      </c>
      <c r="D200" s="2">
        <f>0</f>
        <v>0</v>
      </c>
      <c r="E200" s="2">
        <f>IF(OR('Daily AUM'!E200="",NAV!E200=""),0,IFERROR(IF(OR(IFERROR(LOOKUP(2,1/(('Daily AUM'!$D200:D200&lt;&gt;"")*(NAV!$D200:D200&lt;&gt;"")),'Daily AUM'!$D200:D200),"")="",IFERROR(LOOKUP(2,1/(('Daily AUM'!$D200:D200&lt;&gt;"")*(NAV!$D200:D200&lt;&gt;"")),NAV!$D200:D200),"")=""),0,'Daily AUM'!E200-(IFERROR(LOOKUP(2,1/(('Daily AUM'!$D200:D200&lt;&gt;"")*(NAV!$D200:D200&lt;&gt;"")),'Daily AUM'!$D200:D200),"")*(NAV!E200/IFERROR(LOOKUP(2,1/(('Daily AUM'!$D200:D200&lt;&gt;"")*(NAV!$D200:D200&lt;&gt;"")),NAV!$D200:D200),"")))),0))</f>
        <v>-0.22939129658971069</v>
      </c>
      <c r="F200" s="2">
        <f>IF(OR('Daily AUM'!F200="",NAV!F200=""),0,IFERROR(IF(OR(IFERROR(LOOKUP(2,1/(('Daily AUM'!$D200:E200&lt;&gt;"")*(NAV!$D200:E200&lt;&gt;"")),'Daily AUM'!$D200:E200),"")="",IFERROR(LOOKUP(2,1/(('Daily AUM'!$D200:E200&lt;&gt;"")*(NAV!$D200:E200&lt;&gt;"")),NAV!$D200:E200),"")=""),0,'Daily AUM'!F200-(IFERROR(LOOKUP(2,1/(('Daily AUM'!$D200:E200&lt;&gt;"")*(NAV!$D200:E200&lt;&gt;"")),'Daily AUM'!$D200:E200),"")*(NAV!F200/IFERROR(LOOKUP(2,1/(('Daily AUM'!$D200:E200&lt;&gt;"")*(NAV!$D200:E200&lt;&gt;"")),NAV!$D200:E200),"")))),0))</f>
        <v>2.6634548185029416E-3</v>
      </c>
      <c r="G200" s="2">
        <f>IF(OR('Daily AUM'!G200="",NAV!G200=""),0,IFERROR(IF(OR(IFERROR(LOOKUP(2,1/(('Daily AUM'!$D200:F200&lt;&gt;"")*(NAV!$D200:F200&lt;&gt;"")),'Daily AUM'!$D200:F200),"")="",IFERROR(LOOKUP(2,1/(('Daily AUM'!$D200:F200&lt;&gt;"")*(NAV!$D200:F200&lt;&gt;"")),NAV!$D200:F200),"")=""),0,'Daily AUM'!G200-(IFERROR(LOOKUP(2,1/(('Daily AUM'!$D200:F200&lt;&gt;"")*(NAV!$D200:F200&lt;&gt;"")),'Daily AUM'!$D200:F200),"")*(NAV!G200/IFERROR(LOOKUP(2,1/(('Daily AUM'!$D200:F200&lt;&gt;"")*(NAV!$D200:F200&lt;&gt;"")),NAV!$D200:F200),"")))),0))</f>
        <v>-1.8436578031955833</v>
      </c>
      <c r="H200" s="2">
        <f>IF(OR('Daily AUM'!H200="",NAV!H200=""),0,IFERROR(IF(OR(IFERROR(LOOKUP(2,1/(('Daily AUM'!$D200:G200&lt;&gt;"")*(NAV!$D200:G200&lt;&gt;"")),'Daily AUM'!$D200:G200),"")="",IFERROR(LOOKUP(2,1/(('Daily AUM'!$D200:G200&lt;&gt;"")*(NAV!$D200:G200&lt;&gt;"")),NAV!$D200:G200),"")=""),0,'Daily AUM'!H200-(IFERROR(LOOKUP(2,1/(('Daily AUM'!$D200:G200&lt;&gt;"")*(NAV!$D200:G200&lt;&gt;"")),'Daily AUM'!$D200:G200),"")*(NAV!H200/IFERROR(LOOKUP(2,1/(('Daily AUM'!$D200:G200&lt;&gt;"")*(NAV!$D200:G200&lt;&gt;"")),NAV!$D200:G200),"")))),0))</f>
        <v>0.7939155903000028</v>
      </c>
      <c r="I200" s="2">
        <f>IF(OR('Daily AUM'!I200="",NAV!I200=""),0,IFERROR(IF(OR(IFERROR(LOOKUP(2,1/(('Daily AUM'!$D200:H200&lt;&gt;"")*(NAV!$D200:H200&lt;&gt;"")),'Daily AUM'!$D200:H200),"")="",IFERROR(LOOKUP(2,1/(('Daily AUM'!$D200:H200&lt;&gt;"")*(NAV!$D200:H200&lt;&gt;"")),NAV!$D200:H200),"")=""),0,'Daily AUM'!I200-(IFERROR(LOOKUP(2,1/(('Daily AUM'!$D200:H200&lt;&gt;"")*(NAV!$D200:H200&lt;&gt;"")),'Daily AUM'!$D200:H200),"")*(NAV!I200/IFERROR(LOOKUP(2,1/(('Daily AUM'!$D200:H200&lt;&gt;"")*(NAV!$D200:H200&lt;&gt;"")),NAV!$D200:H200),"")))),0))</f>
        <v>-3.8816915746469931</v>
      </c>
      <c r="J200" s="2">
        <f>IF(OR('Daily AUM'!J200="",NAV!J200=""),0,IFERROR(IF(OR(IFERROR(LOOKUP(2,1/(('Daily AUM'!$D200:I200&lt;&gt;"")*(NAV!$D200:I200&lt;&gt;"")),'Daily AUM'!$D200:I200),"")="",IFERROR(LOOKUP(2,1/(('Daily AUM'!$D200:I200&lt;&gt;"")*(NAV!$D200:I200&lt;&gt;"")),NAV!$D200:I200),"")=""),0,'Daily AUM'!J200-(IFERROR(LOOKUP(2,1/(('Daily AUM'!$D200:I200&lt;&gt;"")*(NAV!$D200:I200&lt;&gt;"")),'Daily AUM'!$D200:I200),"")*(NAV!J200/IFERROR(LOOKUP(2,1/(('Daily AUM'!$D200:I200&lt;&gt;"")*(NAV!$D200:I200&lt;&gt;"")),NAV!$D200:I200),"")))),0))</f>
        <v>-4.8504922568381517</v>
      </c>
      <c r="K200" s="2">
        <f>IF(OR('Daily AUM'!K200="",NAV!K200=""),0,IFERROR(IF(OR(IFERROR(LOOKUP(2,1/(('Daily AUM'!$D200:J200&lt;&gt;"")*(NAV!$D200:J200&lt;&gt;"")),'Daily AUM'!$D200:J200),"")="",IFERROR(LOOKUP(2,1/(('Daily AUM'!$D200:J200&lt;&gt;"")*(NAV!$D200:J200&lt;&gt;"")),NAV!$D200:J200),"")=""),0,'Daily AUM'!K200-(IFERROR(LOOKUP(2,1/(('Daily AUM'!$D200:J200&lt;&gt;"")*(NAV!$D200:J200&lt;&gt;"")),'Daily AUM'!$D200:J200),"")*(NAV!K200/IFERROR(LOOKUP(2,1/(('Daily AUM'!$D200:J200&lt;&gt;"")*(NAV!$D200:J200&lt;&gt;"")),NAV!$D200:J200),"")))),0))</f>
        <v>0.86637778187468939</v>
      </c>
      <c r="L200" s="2">
        <f>IF(OR('Daily AUM'!L200="",NAV!L200=""),0,IFERROR(IF(OR(IFERROR(LOOKUP(2,1/(('Daily AUM'!$D200:K200&lt;&gt;"")*(NAV!$D200:K200&lt;&gt;"")),'Daily AUM'!$D200:K200),"")="",IFERROR(LOOKUP(2,1/(('Daily AUM'!$D200:K200&lt;&gt;"")*(NAV!$D200:K200&lt;&gt;"")),NAV!$D200:K200),"")=""),0,'Daily AUM'!L200-(IFERROR(LOOKUP(2,1/(('Daily AUM'!$D200:K200&lt;&gt;"")*(NAV!$D200:K200&lt;&gt;"")),'Daily AUM'!$D200:K200),"")*(NAV!L200/IFERROR(LOOKUP(2,1/(('Daily AUM'!$D200:K200&lt;&gt;"")*(NAV!$D200:K200&lt;&gt;"")),NAV!$D200:K200),"")))),0))</f>
        <v>2.855532651926751</v>
      </c>
      <c r="M200" s="2">
        <f>IF(OR('Daily AUM'!M200="",NAV!M200=""),0,IFERROR(IF(OR(IFERROR(LOOKUP(2,1/(('Daily AUM'!$D200:L200&lt;&gt;"")*(NAV!$D200:L200&lt;&gt;"")),'Daily AUM'!$D200:L200),"")="",IFERROR(LOOKUP(2,1/(('Daily AUM'!$D200:L200&lt;&gt;"")*(NAV!$D200:L200&lt;&gt;"")),NAV!$D200:L200),"")=""),0,'Daily AUM'!M200-(IFERROR(LOOKUP(2,1/(('Daily AUM'!$D200:L200&lt;&gt;"")*(NAV!$D200:L200&lt;&gt;"")),'Daily AUM'!$D200:L200),"")*(NAV!M200/IFERROR(LOOKUP(2,1/(('Daily AUM'!$D200:L200&lt;&gt;"")*(NAV!$D200:L200&lt;&gt;"")),NAV!$D200:L200),"")))),0))</f>
        <v>-0.14846339705763967</v>
      </c>
      <c r="N200" s="2">
        <f>IF(OR('Daily AUM'!N200="",NAV!N200=""),0,IFERROR(IF(OR(IFERROR(LOOKUP(2,1/(('Daily AUM'!$D200:M200&lt;&gt;"")*(NAV!$D200:M200&lt;&gt;"")),'Daily AUM'!$D200:M200),"")="",IFERROR(LOOKUP(2,1/(('Daily AUM'!$D200:M200&lt;&gt;"")*(NAV!$D200:M200&lt;&gt;"")),NAV!$D200:M200),"")=""),0,'Daily AUM'!N200-(IFERROR(LOOKUP(2,1/(('Daily AUM'!$D200:M200&lt;&gt;"")*(NAV!$D200:M200&lt;&gt;"")),'Daily AUM'!$D200:M200),"")*(NAV!N200/IFERROR(LOOKUP(2,1/(('Daily AUM'!$D200:M200&lt;&gt;"")*(NAV!$D200:M200&lt;&gt;"")),NAV!$D200:M200),"")))),0))</f>
        <v>0.73779728838053416</v>
      </c>
      <c r="O200" s="2">
        <f>IF(OR('Daily AUM'!O200="",NAV!O200=""),0,IFERROR(IF(OR(IFERROR(LOOKUP(2,1/(('Daily AUM'!$D200:N200&lt;&gt;"")*(NAV!$D200:N200&lt;&gt;"")),'Daily AUM'!$D200:N200),"")="",IFERROR(LOOKUP(2,1/(('Daily AUM'!$D200:N200&lt;&gt;"")*(NAV!$D200:N200&lt;&gt;"")),NAV!$D200:N200),"")=""),0,'Daily AUM'!O200-(IFERROR(LOOKUP(2,1/(('Daily AUM'!$D200:N200&lt;&gt;"")*(NAV!$D200:N200&lt;&gt;"")),'Daily AUM'!$D200:N200),"")*(NAV!O200/IFERROR(LOOKUP(2,1/(('Daily AUM'!$D200:N200&lt;&gt;"")*(NAV!$D200:N200&lt;&gt;"")),NAV!$D200:N200),"")))),0))</f>
        <v>-0.35964692770312467</v>
      </c>
      <c r="P200" s="2">
        <f>IF(OR('Daily AUM'!P200="",NAV!P200=""),0,IFERROR(IF(OR(IFERROR(LOOKUP(2,1/(('Daily AUM'!$D200:O200&lt;&gt;"")*(NAV!$D200:O200&lt;&gt;"")),'Daily AUM'!$D200:O200),"")="",IFERROR(LOOKUP(2,1/(('Daily AUM'!$D200:O200&lt;&gt;"")*(NAV!$D200:O200&lt;&gt;"")),NAV!$D200:O200),"")=""),0,'Daily AUM'!P200-(IFERROR(LOOKUP(2,1/(('Daily AUM'!$D200:O200&lt;&gt;"")*(NAV!$D200:O200&lt;&gt;"")),'Daily AUM'!$D200:O200),"")*(NAV!P200/IFERROR(LOOKUP(2,1/(('Daily AUM'!$D200:O200&lt;&gt;"")*(NAV!$D200:O200&lt;&gt;"")),NAV!$D200:O200),"")))),0))</f>
        <v>0.45009557016555846</v>
      </c>
      <c r="Q200" s="2">
        <f>IF(OR('Daily AUM'!Q200="",NAV!Q200=""),0,IFERROR(IF(OR(IFERROR(LOOKUP(2,1/(('Daily AUM'!$D200:P200&lt;&gt;"")*(NAV!$D200:P200&lt;&gt;"")),'Daily AUM'!$D200:P200),"")="",IFERROR(LOOKUP(2,1/(('Daily AUM'!$D200:P200&lt;&gt;"")*(NAV!$D200:P200&lt;&gt;"")),NAV!$D200:P200),"")=""),0,'Daily AUM'!Q200-(IFERROR(LOOKUP(2,1/(('Daily AUM'!$D200:P200&lt;&gt;"")*(NAV!$D200:P200&lt;&gt;"")),'Daily AUM'!$D200:P200),"")*(NAV!Q200/IFERROR(LOOKUP(2,1/(('Daily AUM'!$D200:P200&lt;&gt;"")*(NAV!$D200:P200&lt;&gt;"")),NAV!$D200:P200),"")))),0))</f>
        <v>0.86268839700414901</v>
      </c>
      <c r="R200" s="2">
        <f>IF(OR('Daily AUM'!R200="",NAV!R200=""),0,IFERROR(IF(OR(IFERROR(LOOKUP(2,1/(('Daily AUM'!$D200:Q200&lt;&gt;"")*(NAV!$D200:Q200&lt;&gt;"")),'Daily AUM'!$D200:Q200),"")="",IFERROR(LOOKUP(2,1/(('Daily AUM'!$D200:Q200&lt;&gt;"")*(NAV!$D200:Q200&lt;&gt;"")),NAV!$D200:Q200),"")=""),0,'Daily AUM'!R200-(IFERROR(LOOKUP(2,1/(('Daily AUM'!$D200:Q200&lt;&gt;"")*(NAV!$D200:Q200&lt;&gt;"")),'Daily AUM'!$D200:Q200),"")*(NAV!R200/IFERROR(LOOKUP(2,1/(('Daily AUM'!$D200:Q200&lt;&gt;"")*(NAV!$D200:Q200&lt;&gt;"")),NAV!$D200:Q200),"")))),0))</f>
        <v>-0.58226429686192205</v>
      </c>
      <c r="S200" s="2">
        <f>IF(OR('Daily AUM'!S200="",NAV!S200=""),0,IFERROR(IF(OR(IFERROR(LOOKUP(2,1/(('Daily AUM'!$D200:R200&lt;&gt;"")*(NAV!$D200:R200&lt;&gt;"")),'Daily AUM'!$D200:R200),"")="",IFERROR(LOOKUP(2,1/(('Daily AUM'!$D200:R200&lt;&gt;"")*(NAV!$D200:R200&lt;&gt;"")),NAV!$D200:R200),"")=""),0,'Daily AUM'!S200-(IFERROR(LOOKUP(2,1/(('Daily AUM'!$D200:R200&lt;&gt;"")*(NAV!$D200:R200&lt;&gt;"")),'Daily AUM'!$D200:R200),"")*(NAV!S200/IFERROR(LOOKUP(2,1/(('Daily AUM'!$D200:R200&lt;&gt;"")*(NAV!$D200:R200&lt;&gt;"")),NAV!$D200:R200),"")))),0))</f>
        <v>-7.8405960838608735E-2</v>
      </c>
      <c r="T200" s="2">
        <f>IF(OR('Daily AUM'!T200="",NAV!T200=""),0,IFERROR(IF(OR(IFERROR(LOOKUP(2,1/(('Daily AUM'!$D200:S200&lt;&gt;"")*(NAV!$D200:S200&lt;&gt;"")),'Daily AUM'!$D200:S200),"")="",IFERROR(LOOKUP(2,1/(('Daily AUM'!$D200:S200&lt;&gt;"")*(NAV!$D200:S200&lt;&gt;"")),NAV!$D200:S200),"")=""),0,'Daily AUM'!T200-(IFERROR(LOOKUP(2,1/(('Daily AUM'!$D200:S200&lt;&gt;"")*(NAV!$D200:S200&lt;&gt;"")),'Daily AUM'!$D200:S200),"")*(NAV!T200/IFERROR(LOOKUP(2,1/(('Daily AUM'!$D200:S200&lt;&gt;"")*(NAV!$D200:S200&lt;&gt;"")),NAV!$D200:S200),"")))),0))</f>
        <v>1.5595126058606184</v>
      </c>
      <c r="U200" s="2">
        <f>IF(OR('Daily AUM'!U200="",NAV!U200=""),0,IFERROR(IF(OR(IFERROR(LOOKUP(2,1/(('Daily AUM'!$D200:T200&lt;&gt;"")*(NAV!$D200:T200&lt;&gt;"")),'Daily AUM'!$D200:T200),"")="",IFERROR(LOOKUP(2,1/(('Daily AUM'!$D200:T200&lt;&gt;"")*(NAV!$D200:T200&lt;&gt;"")),NAV!$D200:T200),"")=""),0,'Daily AUM'!U200-(IFERROR(LOOKUP(2,1/(('Daily AUM'!$D200:T200&lt;&gt;"")*(NAV!$D200:T200&lt;&gt;"")),'Daily AUM'!$D200:T200),"")*(NAV!U200/IFERROR(LOOKUP(2,1/(('Daily AUM'!$D200:T200&lt;&gt;"")*(NAV!$D200:T200&lt;&gt;"")),NAV!$D200:T200),"")))),0))</f>
        <v>-3.5037745454542346</v>
      </c>
      <c r="V200" s="2">
        <f>IF(OR('Daily AUM'!V200="",NAV!V200=""),0,IFERROR(IF(OR(IFERROR(LOOKUP(2,1/(('Daily AUM'!$D200:U200&lt;&gt;"")*(NAV!$D200:U200&lt;&gt;"")),'Daily AUM'!$D200:U200),"")="",IFERROR(LOOKUP(2,1/(('Daily AUM'!$D200:U200&lt;&gt;"")*(NAV!$D200:U200&lt;&gt;"")),NAV!$D200:U200),"")=""),0,'Daily AUM'!V200-(IFERROR(LOOKUP(2,1/(('Daily AUM'!$D200:U200&lt;&gt;"")*(NAV!$D200:U200&lt;&gt;"")),'Daily AUM'!$D200:U200),"")*(NAV!V200/IFERROR(LOOKUP(2,1/(('Daily AUM'!$D200:U200&lt;&gt;"")*(NAV!$D200:U200&lt;&gt;"")),NAV!$D200:U200),"")))),0))</f>
        <v>-1.4455400944825669E-2</v>
      </c>
      <c r="W200" s="2">
        <f>IF(OR('Daily AUM'!W200="",NAV!W200=""),0,IFERROR(IF(OR(IFERROR(LOOKUP(2,1/(('Daily AUM'!$D200:V200&lt;&gt;"")*(NAV!$D200:V200&lt;&gt;"")),'Daily AUM'!$D200:V200),"")="",IFERROR(LOOKUP(2,1/(('Daily AUM'!$D200:V200&lt;&gt;"")*(NAV!$D200:V200&lt;&gt;"")),NAV!$D200:V200),"")=""),0,'Daily AUM'!W200-(IFERROR(LOOKUP(2,1/(('Daily AUM'!$D200:V200&lt;&gt;"")*(NAV!$D200:V200&lt;&gt;"")),'Daily AUM'!$D200:V200),"")*(NAV!W200/IFERROR(LOOKUP(2,1/(('Daily AUM'!$D200:V200&lt;&gt;"")*(NAV!$D200:V200&lt;&gt;"")),NAV!$D200:V200),"")))),0))</f>
        <v>-2.9035645339799885</v>
      </c>
      <c r="X200" s="2">
        <f>IF(OR('Daily AUM'!X200="",NAV!X200=""),0,IFERROR(IF(OR(IFERROR(LOOKUP(2,1/(('Daily AUM'!$D200:W200&lt;&gt;"")*(NAV!$D200:W200&lt;&gt;"")),'Daily AUM'!$D200:W200),"")="",IFERROR(LOOKUP(2,1/(('Daily AUM'!$D200:W200&lt;&gt;"")*(NAV!$D200:W200&lt;&gt;"")),NAV!$D200:W200),"")=""),0,'Daily AUM'!X200-(IFERROR(LOOKUP(2,1/(('Daily AUM'!$D200:W200&lt;&gt;"")*(NAV!$D200:W200&lt;&gt;"")),'Daily AUM'!$D200:W200),"")*(NAV!X200/IFERROR(LOOKUP(2,1/(('Daily AUM'!$D200:W200&lt;&gt;"")*(NAV!$D200:W200&lt;&gt;"")),NAV!$D200:W200),"")))),0))</f>
        <v>-1.6347102530180564</v>
      </c>
      <c r="Y200" s="2">
        <f>IF(OR('Daily AUM'!Y200="",NAV!Y200=""),0,IFERROR(IF(OR(IFERROR(LOOKUP(2,1/(('Daily AUM'!$D200:X200&lt;&gt;"")*(NAV!$D200:X200&lt;&gt;"")),'Daily AUM'!$D200:X200),"")="",IFERROR(LOOKUP(2,1/(('Daily AUM'!$D200:X200&lt;&gt;"")*(NAV!$D200:X200&lt;&gt;"")),NAV!$D200:X200),"")=""),0,'Daily AUM'!Y200-(IFERROR(LOOKUP(2,1/(('Daily AUM'!$D200:X200&lt;&gt;"")*(NAV!$D200:X200&lt;&gt;"")),'Daily AUM'!$D200:X200),"")*(NAV!Y200/IFERROR(LOOKUP(2,1/(('Daily AUM'!$D200:X200&lt;&gt;"")*(NAV!$D200:X200&lt;&gt;"")),NAV!$D200:X200),"")))),0))</f>
        <v>-1.0525337790381855</v>
      </c>
      <c r="Z200" s="2">
        <f>IF(OR('Daily AUM'!Z200="",NAV!Z200=""),0,IFERROR(IF(OR(IFERROR(LOOKUP(2,1/(('Daily AUM'!$D200:Y200&lt;&gt;"")*(NAV!$D200:Y200&lt;&gt;"")),'Daily AUM'!$D200:Y200),"")="",IFERROR(LOOKUP(2,1/(('Daily AUM'!$D200:Y200&lt;&gt;"")*(NAV!$D200:Y200&lt;&gt;"")),NAV!$D200:Y200),"")=""),0,'Daily AUM'!Z200-(IFERROR(LOOKUP(2,1/(('Daily AUM'!$D200:Y200&lt;&gt;"")*(NAV!$D200:Y200&lt;&gt;"")),'Daily AUM'!$D200:Y200),"")*(NAV!Z200/IFERROR(LOOKUP(2,1/(('Daily AUM'!$D200:Y200&lt;&gt;"")*(NAV!$D200:Y200&lt;&gt;"")),NAV!$D200:Y200),"")))),0))</f>
        <v>0.18041866873909385</v>
      </c>
      <c r="AA200" s="2">
        <f>IF(OR('Daily AUM'!AA200="",NAV!AA200=""),0,IFERROR(IF(OR(IFERROR(LOOKUP(2,1/(('Daily AUM'!$D200:Z200&lt;&gt;"")*(NAV!$D200:Z200&lt;&gt;"")),'Daily AUM'!$D200:Z200),"")="",IFERROR(LOOKUP(2,1/(('Daily AUM'!$D200:Z200&lt;&gt;"")*(NAV!$D200:Z200&lt;&gt;"")),NAV!$D200:Z200),"")=""),0,'Daily AUM'!AA200-(IFERROR(LOOKUP(2,1/(('Daily AUM'!$D200:Z200&lt;&gt;"")*(NAV!$D200:Z200&lt;&gt;"")),'Daily AUM'!$D200:Z200),"")*(NAV!AA200/IFERROR(LOOKUP(2,1/(('Daily AUM'!$D200:Z200&lt;&gt;"")*(NAV!$D200:Z200&lt;&gt;"")),NAV!$D200:Z200),"")))),0))</f>
        <v>3.8482502301121713E-2</v>
      </c>
      <c r="AB200" s="2">
        <f>IF(OR('Daily AUM'!AB200="",NAV!AB200=""),0,IFERROR(IF(OR(IFERROR(LOOKUP(2,1/(('Daily AUM'!$D200:AA200&lt;&gt;"")*(NAV!$D200:AA200&lt;&gt;"")),'Daily AUM'!$D200:AA200),"")="",IFERROR(LOOKUP(2,1/(('Daily AUM'!$D200:AA200&lt;&gt;"")*(NAV!$D200:AA200&lt;&gt;"")),NAV!$D200:AA200),"")=""),0,'Daily AUM'!AB200-(IFERROR(LOOKUP(2,1/(('Daily AUM'!$D200:AA200&lt;&gt;"")*(NAV!$D200:AA200&lt;&gt;"")),'Daily AUM'!$D200:AA200),"")*(NAV!AB200/IFERROR(LOOKUP(2,1/(('Daily AUM'!$D200:AA200&lt;&gt;"")*(NAV!$D200:AA200&lt;&gt;"")),NAV!$D200:AA200),"")))),0))</f>
        <v>0.21919130471451354</v>
      </c>
      <c r="AC200" s="2">
        <f>IF(OR('Daily AUM'!AC200="",NAV!AC200=""),0,IFERROR(IF(OR(IFERROR(LOOKUP(2,1/(('Daily AUM'!$D200:AB200&lt;&gt;"")*(NAV!$D200:AB200&lt;&gt;"")),'Daily AUM'!$D200:AB200),"")="",IFERROR(LOOKUP(2,1/(('Daily AUM'!$D200:AB200&lt;&gt;"")*(NAV!$D200:AB200&lt;&gt;"")),NAV!$D200:AB200),"")=""),0,'Daily AUM'!AC200-(IFERROR(LOOKUP(2,1/(('Daily AUM'!$D200:AB200&lt;&gt;"")*(NAV!$D200:AB200&lt;&gt;"")),'Daily AUM'!$D200:AB200),"")*(NAV!AC200/IFERROR(LOOKUP(2,1/(('Daily AUM'!$D200:AB200&lt;&gt;"")*(NAV!$D200:AB200&lt;&gt;"")),NAV!$D200:AB200),"")))),0))</f>
        <v>-0.59342518778885278</v>
      </c>
      <c r="AD200" s="2">
        <f>IF(OR('Daily AUM'!AD200="",NAV!AD200=""),0,IFERROR(IF(OR(IFERROR(LOOKUP(2,1/(('Daily AUM'!$D200:AC200&lt;&gt;"")*(NAV!$D200:AC200&lt;&gt;"")),'Daily AUM'!$D200:AC200),"")="",IFERROR(LOOKUP(2,1/(('Daily AUM'!$D200:AC200&lt;&gt;"")*(NAV!$D200:AC200&lt;&gt;"")),NAV!$D200:AC200),"")=""),0,'Daily AUM'!AD200-(IFERROR(LOOKUP(2,1/(('Daily AUM'!$D200:AC200&lt;&gt;"")*(NAV!$D200:AC200&lt;&gt;"")),'Daily AUM'!$D200:AC200),"")*(NAV!AD200/IFERROR(LOOKUP(2,1/(('Daily AUM'!$D200:AC200&lt;&gt;"")*(NAV!$D200:AC200&lt;&gt;"")),NAV!$D200:AC200),"")))),0))</f>
        <v>-0.24014564153958418</v>
      </c>
      <c r="AE200" s="2">
        <f>IF(OR('Daily AUM'!AE200="",NAV!AE200=""),0,IFERROR(IF(OR(IFERROR(LOOKUP(2,1/(('Daily AUM'!$D200:AD200&lt;&gt;"")*(NAV!$D200:AD200&lt;&gt;"")),'Daily AUM'!$D200:AD200),"")="",IFERROR(LOOKUP(2,1/(('Daily AUM'!$D200:AD200&lt;&gt;"")*(NAV!$D200:AD200&lt;&gt;"")),NAV!$D200:AD200),"")=""),0,'Daily AUM'!AE200-(IFERROR(LOOKUP(2,1/(('Daily AUM'!$D200:AD200&lt;&gt;"")*(NAV!$D200:AD200&lt;&gt;"")),'Daily AUM'!$D200:AD200),"")*(NAV!AE200/IFERROR(LOOKUP(2,1/(('Daily AUM'!$D200:AD200&lt;&gt;"")*(NAV!$D200:AD200&lt;&gt;"")),NAV!$D200:AD200),"")))),0))</f>
        <v>0.49977708208143667</v>
      </c>
      <c r="AF200" s="2">
        <f>IF(OR('Daily AUM'!AF200="",NAV!AF200=""),0,IFERROR(IF(OR(IFERROR(LOOKUP(2,1/(('Daily AUM'!$D200:AE200&lt;&gt;"")*(NAV!$D200:AE200&lt;&gt;"")),'Daily AUM'!$D200:AE200),"")="",IFERROR(LOOKUP(2,1/(('Daily AUM'!$D200:AE200&lt;&gt;"")*(NAV!$D200:AE200&lt;&gt;"")),NAV!$D200:AE200),"")=""),0,'Daily AUM'!AF200-(IFERROR(LOOKUP(2,1/(('Daily AUM'!$D200:AE200&lt;&gt;"")*(NAV!$D200:AE200&lt;&gt;"")),'Daily AUM'!$D200:AE200),"")*(NAV!AF200/IFERROR(LOOKUP(2,1/(('Daily AUM'!$D200:AE200&lt;&gt;"")*(NAV!$D200:AE200&lt;&gt;"")),NAV!$D200:AE200),"")))),0))</f>
        <v>0.35653044645414411</v>
      </c>
      <c r="AG200" s="2">
        <f>IF(OR('Daily AUM'!AG200="",NAV!AG200=""),0,IFERROR(IF(OR(IFERROR(LOOKUP(2,1/(('Daily AUM'!$D200:AF200&lt;&gt;"")*(NAV!$D200:AF200&lt;&gt;"")),'Daily AUM'!$D200:AF200),"")="",IFERROR(LOOKUP(2,1/(('Daily AUM'!$D200:AF200&lt;&gt;"")*(NAV!$D200:AF200&lt;&gt;"")),NAV!$D200:AF200),"")=""),0,'Daily AUM'!AG200-(IFERROR(LOOKUP(2,1/(('Daily AUM'!$D200:AF200&lt;&gt;"")*(NAV!$D200:AF200&lt;&gt;"")),'Daily AUM'!$D200:AF200),"")*(NAV!AG200/IFERROR(LOOKUP(2,1/(('Daily AUM'!$D200:AF200&lt;&gt;"")*(NAV!$D200:AF200&lt;&gt;"")),NAV!$D200:AF200),"")))),0))</f>
        <v>0.15496706456178799</v>
      </c>
      <c r="AH200" s="2">
        <f>IF(OR('Daily AUM'!AH200="",NAV!AH200=""),0,IFERROR(IF(OR(IFERROR(LOOKUP(2,1/(('Daily AUM'!$D200:AG200&lt;&gt;"")*(NAV!$D200:AG200&lt;&gt;"")),'Daily AUM'!$D200:AG200),"")="",IFERROR(LOOKUP(2,1/(('Daily AUM'!$D200:AG200&lt;&gt;"")*(NAV!$D200:AG200&lt;&gt;"")),NAV!$D200:AG200),"")=""),0,'Daily AUM'!AH200-(IFERROR(LOOKUP(2,1/(('Daily AUM'!$D200:AG200&lt;&gt;"")*(NAV!$D200:AG200&lt;&gt;"")),'Daily AUM'!$D200:AG200),"")*(NAV!AH200/IFERROR(LOOKUP(2,1/(('Daily AUM'!$D200:AG200&lt;&gt;"")*(NAV!$D200:AG200&lt;&gt;"")),NAV!$D200:AG200),"")))),0))</f>
        <v>8.4570057211294625E-2</v>
      </c>
      <c r="AI200" s="2">
        <f>IF(OR('Daily AUM'!AI200="",NAV!AI200=""),0,IFERROR(IF(OR(IFERROR(LOOKUP(2,1/(('Daily AUM'!$D200:AH200&lt;&gt;"")*(NAV!$D200:AH200&lt;&gt;"")),'Daily AUM'!$D200:AH200),"")="",IFERROR(LOOKUP(2,1/(('Daily AUM'!$D200:AH200&lt;&gt;"")*(NAV!$D200:AH200&lt;&gt;"")),NAV!$D200:AH200),"")=""),0,'Daily AUM'!AI200-(IFERROR(LOOKUP(2,1/(('Daily AUM'!$D200:AH200&lt;&gt;"")*(NAV!$D200:AH200&lt;&gt;"")),'Daily AUM'!$D200:AH200),"")*(NAV!AI200/IFERROR(LOOKUP(2,1/(('Daily AUM'!$D200:AH200&lt;&gt;"")*(NAV!$D200:AH200&lt;&gt;"")),NAV!$D200:AH200),"")))),0))</f>
        <v>0.48297233942821549</v>
      </c>
      <c r="AJ200" s="2">
        <f>IF(OR('Daily AUM'!AJ200="",NAV!AJ200=""),0,IFERROR(IF(OR(IFERROR(LOOKUP(2,1/(('Daily AUM'!$D200:AI200&lt;&gt;"")*(NAV!$D200:AI200&lt;&gt;"")),'Daily AUM'!$D200:AI200),"")="",IFERROR(LOOKUP(2,1/(('Daily AUM'!$D200:AI200&lt;&gt;"")*(NAV!$D200:AI200&lt;&gt;"")),NAV!$D200:AI200),"")=""),0,'Daily AUM'!AJ200-(IFERROR(LOOKUP(2,1/(('Daily AUM'!$D200:AI200&lt;&gt;"")*(NAV!$D200:AI200&lt;&gt;"")),'Daily AUM'!$D200:AI200),"")*(NAV!AJ200/IFERROR(LOOKUP(2,1/(('Daily AUM'!$D200:AI200&lt;&gt;"")*(NAV!$D200:AI200&lt;&gt;"")),NAV!$D200:AI200),"")))),0))</f>
        <v>0.21094738565079751</v>
      </c>
      <c r="AK200" s="2">
        <f>IF(OR('Daily AUM'!AK200="",NAV!AK200=""),0,IFERROR(IF(OR(IFERROR(LOOKUP(2,1/(('Daily AUM'!$D200:AJ200&lt;&gt;"")*(NAV!$D200:AJ200&lt;&gt;"")),'Daily AUM'!$D200:AJ200),"")="",IFERROR(LOOKUP(2,1/(('Daily AUM'!$D200:AJ200&lt;&gt;"")*(NAV!$D200:AJ200&lt;&gt;"")),NAV!$D200:AJ200),"")=""),0,'Daily AUM'!AK200-(IFERROR(LOOKUP(2,1/(('Daily AUM'!$D200:AJ200&lt;&gt;"")*(NAV!$D200:AJ200&lt;&gt;"")),'Daily AUM'!$D200:AJ200),"")*(NAV!AK200/IFERROR(LOOKUP(2,1/(('Daily AUM'!$D200:AJ200&lt;&gt;"")*(NAV!$D200:AJ200&lt;&gt;"")),NAV!$D200:AJ200),"")))),0))</f>
        <v>-0.66371298812737223</v>
      </c>
      <c r="AL200" s="2">
        <f>IF(OR('Daily AUM'!AL200="",NAV!AL200=""),0,IFERROR(IF(OR(IFERROR(LOOKUP(2,1/(('Daily AUM'!$D200:AK200&lt;&gt;"")*(NAV!$D200:AK200&lt;&gt;"")),'Daily AUM'!$D200:AK200),"")="",IFERROR(LOOKUP(2,1/(('Daily AUM'!$D200:AK200&lt;&gt;"")*(NAV!$D200:AK200&lt;&gt;"")),NAV!$D200:AK200),"")=""),0,'Daily AUM'!AL200-(IFERROR(LOOKUP(2,1/(('Daily AUM'!$D200:AK200&lt;&gt;"")*(NAV!$D200:AK200&lt;&gt;"")),'Daily AUM'!$D200:AK200),"")*(NAV!AL200/IFERROR(LOOKUP(2,1/(('Daily AUM'!$D200:AK200&lt;&gt;"")*(NAV!$D200:AK200&lt;&gt;"")),NAV!$D200:AK200),"")))),0))</f>
        <v>-1.9313256447085223</v>
      </c>
      <c r="AM200" s="2">
        <f>IF(OR('Daily AUM'!AM200="",NAV!AM200=""),0,IFERROR(IF(OR(IFERROR(LOOKUP(2,1/(('Daily AUM'!$D200:AL200&lt;&gt;"")*(NAV!$D200:AL200&lt;&gt;"")),'Daily AUM'!$D200:AL200),"")="",IFERROR(LOOKUP(2,1/(('Daily AUM'!$D200:AL200&lt;&gt;"")*(NAV!$D200:AL200&lt;&gt;"")),NAV!$D200:AL200),"")=""),0,'Daily AUM'!AM200-(IFERROR(LOOKUP(2,1/(('Daily AUM'!$D200:AL200&lt;&gt;"")*(NAV!$D200:AL200&lt;&gt;"")),'Daily AUM'!$D200:AL200),"")*(NAV!AM200/IFERROR(LOOKUP(2,1/(('Daily AUM'!$D200:AL200&lt;&gt;"")*(NAV!$D200:AL200&lt;&gt;"")),NAV!$D200:AL200),"")))),0))</f>
        <v>-2.2537370941336121E-2</v>
      </c>
      <c r="AN200" s="2">
        <f>IF(OR('Daily AUM'!AN200="",NAV!AN200=""),0,IFERROR(IF(OR(IFERROR(LOOKUP(2,1/(('Daily AUM'!$D200:AM200&lt;&gt;"")*(NAV!$D200:AM200&lt;&gt;"")),'Daily AUM'!$D200:AM200),"")="",IFERROR(LOOKUP(2,1/(('Daily AUM'!$D200:AM200&lt;&gt;"")*(NAV!$D200:AM200&lt;&gt;"")),NAV!$D200:AM200),"")=""),0,'Daily AUM'!AN200-(IFERROR(LOOKUP(2,1/(('Daily AUM'!$D200:AM200&lt;&gt;"")*(NAV!$D200:AM200&lt;&gt;"")),'Daily AUM'!$D200:AM200),"")*(NAV!AN200/IFERROR(LOOKUP(2,1/(('Daily AUM'!$D200:AM200&lt;&gt;"")*(NAV!$D200:AM200&lt;&gt;"")),NAV!$D200:AM200),"")))),0))</f>
        <v>-0.21054944585011981</v>
      </c>
      <c r="AO200" s="2">
        <f>IF(OR('Daily AUM'!AO200="",NAV!AO200=""),0,IFERROR(IF(OR(IFERROR(LOOKUP(2,1/(('Daily AUM'!$D200:AN200&lt;&gt;"")*(NAV!$D200:AN200&lt;&gt;"")),'Daily AUM'!$D200:AN200),"")="",IFERROR(LOOKUP(2,1/(('Daily AUM'!$D200:AN200&lt;&gt;"")*(NAV!$D200:AN200&lt;&gt;"")),NAV!$D200:AN200),"")=""),0,'Daily AUM'!AO200-(IFERROR(LOOKUP(2,1/(('Daily AUM'!$D200:AN200&lt;&gt;"")*(NAV!$D200:AN200&lt;&gt;"")),'Daily AUM'!$D200:AN200),"")*(NAV!AO200/IFERROR(LOOKUP(2,1/(('Daily AUM'!$D200:AN200&lt;&gt;"")*(NAV!$D200:AN200&lt;&gt;"")),NAV!$D200:AN200),"")))),0))</f>
        <v>-0.32394647354294648</v>
      </c>
      <c r="AP200" s="2">
        <f>IF(OR('Daily AUM'!AP200="",NAV!AP200=""),0,IFERROR(IF(OR(IFERROR(LOOKUP(2,1/(('Daily AUM'!$D200:AO200&lt;&gt;"")*(NAV!$D200:AO200&lt;&gt;"")),'Daily AUM'!$D200:AO200),"")="",IFERROR(LOOKUP(2,1/(('Daily AUM'!$D200:AO200&lt;&gt;"")*(NAV!$D200:AO200&lt;&gt;"")),NAV!$D200:AO200),"")=""),0,'Daily AUM'!AP200-(IFERROR(LOOKUP(2,1/(('Daily AUM'!$D200:AO200&lt;&gt;"")*(NAV!$D200:AO200&lt;&gt;"")),'Daily AUM'!$D200:AO200),"")*(NAV!AP200/IFERROR(LOOKUP(2,1/(('Daily AUM'!$D200:AO200&lt;&gt;"")*(NAV!$D200:AO200&lt;&gt;"")),NAV!$D200:AO200),"")))),0))</f>
        <v>-1.2995454353158493</v>
      </c>
      <c r="AQ200" s="2">
        <f>IF(OR('Daily AUM'!AQ200="",NAV!AQ200=""),0,IFERROR(IF(OR(IFERROR(LOOKUP(2,1/(('Daily AUM'!$D200:AP200&lt;&gt;"")*(NAV!$D200:AP200&lt;&gt;"")),'Daily AUM'!$D200:AP200),"")="",IFERROR(LOOKUP(2,1/(('Daily AUM'!$D200:AP200&lt;&gt;"")*(NAV!$D200:AP200&lt;&gt;"")),NAV!$D200:AP200),"")=""),0,'Daily AUM'!AQ200-(IFERROR(LOOKUP(2,1/(('Daily AUM'!$D200:AP200&lt;&gt;"")*(NAV!$D200:AP200&lt;&gt;"")),'Daily AUM'!$D200:AP200),"")*(NAV!AQ200/IFERROR(LOOKUP(2,1/(('Daily AUM'!$D200:AP200&lt;&gt;"")*(NAV!$D200:AP200&lt;&gt;"")),NAV!$D200:AP200),"")))),0))</f>
        <v>1.4514091374862801</v>
      </c>
      <c r="AR200" s="2">
        <f>IF(OR('Daily AUM'!AR200="",NAV!AR200=""),0,IFERROR(IF(OR(IFERROR(LOOKUP(2,1/(('Daily AUM'!$D200:AQ200&lt;&gt;"")*(NAV!$D200:AQ200&lt;&gt;"")),'Daily AUM'!$D200:AQ200),"")="",IFERROR(LOOKUP(2,1/(('Daily AUM'!$D200:AQ200&lt;&gt;"")*(NAV!$D200:AQ200&lt;&gt;"")),NAV!$D200:AQ200),"")=""),0,'Daily AUM'!AR200-(IFERROR(LOOKUP(2,1/(('Daily AUM'!$D200:AQ200&lt;&gt;"")*(NAV!$D200:AQ200&lt;&gt;"")),'Daily AUM'!$D200:AQ200),"")*(NAV!AR200/IFERROR(LOOKUP(2,1/(('Daily AUM'!$D200:AQ200&lt;&gt;"")*(NAV!$D200:AQ200&lt;&gt;"")),NAV!$D200:AQ200),"")))),0))</f>
        <v>-1.3229688139422251</v>
      </c>
      <c r="AS200" s="2">
        <f t="shared" si="6"/>
        <v>-12.725077389246508</v>
      </c>
      <c r="AT200" s="2">
        <f t="shared" si="7"/>
        <v>-2.9288910131281227</v>
      </c>
    </row>
    <row r="201" spans="1:46" x14ac:dyDescent="0.2">
      <c r="A201" t="s">
        <v>236</v>
      </c>
      <c r="B201" t="s">
        <v>237</v>
      </c>
      <c r="C201" t="s">
        <v>56</v>
      </c>
      <c r="D201" s="2">
        <f>0</f>
        <v>0</v>
      </c>
      <c r="E201" s="2">
        <f>IF(OR('Daily AUM'!E201="",NAV!E201=""),0,IFERROR(IF(OR(IFERROR(LOOKUP(2,1/(('Daily AUM'!$D201:D201&lt;&gt;"")*(NAV!$D201:D201&lt;&gt;"")),'Daily AUM'!$D201:D201),"")="",IFERROR(LOOKUP(2,1/(('Daily AUM'!$D201:D201&lt;&gt;"")*(NAV!$D201:D201&lt;&gt;"")),NAV!$D201:D201),"")=""),0,'Daily AUM'!E201-(IFERROR(LOOKUP(2,1/(('Daily AUM'!$D201:D201&lt;&gt;"")*(NAV!$D201:D201&lt;&gt;"")),'Daily AUM'!$D201:D201),"")*(NAV!E201/IFERROR(LOOKUP(2,1/(('Daily AUM'!$D201:D201&lt;&gt;"")*(NAV!$D201:D201&lt;&gt;"")),NAV!$D201:D201),"")))),0))</f>
        <v>-0.15290284973505663</v>
      </c>
      <c r="F201" s="2">
        <f>IF(OR('Daily AUM'!F201="",NAV!F201=""),0,IFERROR(IF(OR(IFERROR(LOOKUP(2,1/(('Daily AUM'!$D201:E201&lt;&gt;"")*(NAV!$D201:E201&lt;&gt;"")),'Daily AUM'!$D201:E201),"")="",IFERROR(LOOKUP(2,1/(('Daily AUM'!$D201:E201&lt;&gt;"")*(NAV!$D201:E201&lt;&gt;"")),NAV!$D201:E201),"")=""),0,'Daily AUM'!F201-(IFERROR(LOOKUP(2,1/(('Daily AUM'!$D201:E201&lt;&gt;"")*(NAV!$D201:E201&lt;&gt;"")),'Daily AUM'!$D201:E201),"")*(NAV!F201/IFERROR(LOOKUP(2,1/(('Daily AUM'!$D201:E201&lt;&gt;"")*(NAV!$D201:E201&lt;&gt;"")),NAV!$D201:E201),"")))),0))</f>
        <v>1.073189063731661E-4</v>
      </c>
      <c r="G201" s="2">
        <f>IF(OR('Daily AUM'!G201="",NAV!G201=""),0,IFERROR(IF(OR(IFERROR(LOOKUP(2,1/(('Daily AUM'!$D201:F201&lt;&gt;"")*(NAV!$D201:F201&lt;&gt;"")),'Daily AUM'!$D201:F201),"")="",IFERROR(LOOKUP(2,1/(('Daily AUM'!$D201:F201&lt;&gt;"")*(NAV!$D201:F201&lt;&gt;"")),NAV!$D201:F201),"")=""),0,'Daily AUM'!G201-(IFERROR(LOOKUP(2,1/(('Daily AUM'!$D201:F201&lt;&gt;"")*(NAV!$D201:F201&lt;&gt;"")),'Daily AUM'!$D201:F201),"")*(NAV!G201/IFERROR(LOOKUP(2,1/(('Daily AUM'!$D201:F201&lt;&gt;"")*(NAV!$D201:F201&lt;&gt;"")),NAV!$D201:F201),"")))),0))</f>
        <v>-0.1337768292327155</v>
      </c>
      <c r="H201" s="2">
        <f>IF(OR('Daily AUM'!H201="",NAV!H201=""),0,IFERROR(IF(OR(IFERROR(LOOKUP(2,1/(('Daily AUM'!$D201:G201&lt;&gt;"")*(NAV!$D201:G201&lt;&gt;"")),'Daily AUM'!$D201:G201),"")="",IFERROR(LOOKUP(2,1/(('Daily AUM'!$D201:G201&lt;&gt;"")*(NAV!$D201:G201&lt;&gt;"")),NAV!$D201:G201),"")=""),0,'Daily AUM'!H201-(IFERROR(LOOKUP(2,1/(('Daily AUM'!$D201:G201&lt;&gt;"")*(NAV!$D201:G201&lt;&gt;"")),'Daily AUM'!$D201:G201),"")*(NAV!H201/IFERROR(LOOKUP(2,1/(('Daily AUM'!$D201:G201&lt;&gt;"")*(NAV!$D201:G201&lt;&gt;"")),NAV!$D201:G201),"")))),0))</f>
        <v>-0.11184278307069917</v>
      </c>
      <c r="I201" s="2">
        <f>IF(OR('Daily AUM'!I201="",NAV!I201=""),0,IFERROR(IF(OR(IFERROR(LOOKUP(2,1/(('Daily AUM'!$D201:H201&lt;&gt;"")*(NAV!$D201:H201&lt;&gt;"")),'Daily AUM'!$D201:H201),"")="",IFERROR(LOOKUP(2,1/(('Daily AUM'!$D201:H201&lt;&gt;"")*(NAV!$D201:H201&lt;&gt;"")),NAV!$D201:H201),"")=""),0,'Daily AUM'!I201-(IFERROR(LOOKUP(2,1/(('Daily AUM'!$D201:H201&lt;&gt;"")*(NAV!$D201:H201&lt;&gt;"")),'Daily AUM'!$D201:H201),"")*(NAV!I201/IFERROR(LOOKUP(2,1/(('Daily AUM'!$D201:H201&lt;&gt;"")*(NAV!$D201:H201&lt;&gt;"")),NAV!$D201:H201),"")))),0))</f>
        <v>-1.4740694295524577</v>
      </c>
      <c r="J201" s="2">
        <f>IF(OR('Daily AUM'!J201="",NAV!J201=""),0,IFERROR(IF(OR(IFERROR(LOOKUP(2,1/(('Daily AUM'!$D201:I201&lt;&gt;"")*(NAV!$D201:I201&lt;&gt;"")),'Daily AUM'!$D201:I201),"")="",IFERROR(LOOKUP(2,1/(('Daily AUM'!$D201:I201&lt;&gt;"")*(NAV!$D201:I201&lt;&gt;"")),NAV!$D201:I201),"")=""),0,'Daily AUM'!J201-(IFERROR(LOOKUP(2,1/(('Daily AUM'!$D201:I201&lt;&gt;"")*(NAV!$D201:I201&lt;&gt;"")),'Daily AUM'!$D201:I201),"")*(NAV!J201/IFERROR(LOOKUP(2,1/(('Daily AUM'!$D201:I201&lt;&gt;"")*(NAV!$D201:I201&lt;&gt;"")),NAV!$D201:I201),"")))),0))</f>
        <v>-3.897960368016129E-2</v>
      </c>
      <c r="K201" s="2">
        <f>IF(OR('Daily AUM'!K201="",NAV!K201=""),0,IFERROR(IF(OR(IFERROR(LOOKUP(2,1/(('Daily AUM'!$D201:J201&lt;&gt;"")*(NAV!$D201:J201&lt;&gt;"")),'Daily AUM'!$D201:J201),"")="",IFERROR(LOOKUP(2,1/(('Daily AUM'!$D201:J201&lt;&gt;"")*(NAV!$D201:J201&lt;&gt;"")),NAV!$D201:J201),"")=""),0,'Daily AUM'!K201-(IFERROR(LOOKUP(2,1/(('Daily AUM'!$D201:J201&lt;&gt;"")*(NAV!$D201:J201&lt;&gt;"")),'Daily AUM'!$D201:J201),"")*(NAV!K201/IFERROR(LOOKUP(2,1/(('Daily AUM'!$D201:J201&lt;&gt;"")*(NAV!$D201:J201&lt;&gt;"")),NAV!$D201:J201),"")))),0))</f>
        <v>-0.10286029444174005</v>
      </c>
      <c r="L201" s="2">
        <f>IF(OR('Daily AUM'!L201="",NAV!L201=""),0,IFERROR(IF(OR(IFERROR(LOOKUP(2,1/(('Daily AUM'!$D201:K201&lt;&gt;"")*(NAV!$D201:K201&lt;&gt;"")),'Daily AUM'!$D201:K201),"")="",IFERROR(LOOKUP(2,1/(('Daily AUM'!$D201:K201&lt;&gt;"")*(NAV!$D201:K201&lt;&gt;"")),NAV!$D201:K201),"")=""),0,'Daily AUM'!L201-(IFERROR(LOOKUP(2,1/(('Daily AUM'!$D201:K201&lt;&gt;"")*(NAV!$D201:K201&lt;&gt;"")),'Daily AUM'!$D201:K201),"")*(NAV!L201/IFERROR(LOOKUP(2,1/(('Daily AUM'!$D201:K201&lt;&gt;"")*(NAV!$D201:K201&lt;&gt;"")),NAV!$D201:K201),"")))),0))</f>
        <v>-2.5232635542664639E-2</v>
      </c>
      <c r="M201" s="2">
        <f>IF(OR('Daily AUM'!M201="",NAV!M201=""),0,IFERROR(IF(OR(IFERROR(LOOKUP(2,1/(('Daily AUM'!$D201:L201&lt;&gt;"")*(NAV!$D201:L201&lt;&gt;"")),'Daily AUM'!$D201:L201),"")="",IFERROR(LOOKUP(2,1/(('Daily AUM'!$D201:L201&lt;&gt;"")*(NAV!$D201:L201&lt;&gt;"")),NAV!$D201:L201),"")=""),0,'Daily AUM'!M201-(IFERROR(LOOKUP(2,1/(('Daily AUM'!$D201:L201&lt;&gt;"")*(NAV!$D201:L201&lt;&gt;"")),'Daily AUM'!$D201:L201),"")*(NAV!M201/IFERROR(LOOKUP(2,1/(('Daily AUM'!$D201:L201&lt;&gt;"")*(NAV!$D201:L201&lt;&gt;"")),NAV!$D201:L201),"")))),0))</f>
        <v>-0.15123764564611974</v>
      </c>
      <c r="N201" s="2">
        <f>IF(OR('Daily AUM'!N201="",NAV!N201=""),0,IFERROR(IF(OR(IFERROR(LOOKUP(2,1/(('Daily AUM'!$D201:M201&lt;&gt;"")*(NAV!$D201:M201&lt;&gt;"")),'Daily AUM'!$D201:M201),"")="",IFERROR(LOOKUP(2,1/(('Daily AUM'!$D201:M201&lt;&gt;"")*(NAV!$D201:M201&lt;&gt;"")),NAV!$D201:M201),"")=""),0,'Daily AUM'!N201-(IFERROR(LOOKUP(2,1/(('Daily AUM'!$D201:M201&lt;&gt;"")*(NAV!$D201:M201&lt;&gt;"")),'Daily AUM'!$D201:M201),"")*(NAV!N201/IFERROR(LOOKUP(2,1/(('Daily AUM'!$D201:M201&lt;&gt;"")*(NAV!$D201:M201&lt;&gt;"")),NAV!$D201:M201),"")))),0))</f>
        <v>-0.36185880982344543</v>
      </c>
      <c r="O201" s="2">
        <f>IF(OR('Daily AUM'!O201="",NAV!O201=""),0,IFERROR(IF(OR(IFERROR(LOOKUP(2,1/(('Daily AUM'!$D201:N201&lt;&gt;"")*(NAV!$D201:N201&lt;&gt;"")),'Daily AUM'!$D201:N201),"")="",IFERROR(LOOKUP(2,1/(('Daily AUM'!$D201:N201&lt;&gt;"")*(NAV!$D201:N201&lt;&gt;"")),NAV!$D201:N201),"")=""),0,'Daily AUM'!O201-(IFERROR(LOOKUP(2,1/(('Daily AUM'!$D201:N201&lt;&gt;"")*(NAV!$D201:N201&lt;&gt;"")),'Daily AUM'!$D201:N201),"")*(NAV!O201/IFERROR(LOOKUP(2,1/(('Daily AUM'!$D201:N201&lt;&gt;"")*(NAV!$D201:N201&lt;&gt;"")),NAV!$D201:N201),"")))),0))</f>
        <v>-2.9050542223615139E-2</v>
      </c>
      <c r="P201" s="2">
        <f>IF(OR('Daily AUM'!P201="",NAV!P201=""),0,IFERROR(IF(OR(IFERROR(LOOKUP(2,1/(('Daily AUM'!$D201:O201&lt;&gt;"")*(NAV!$D201:O201&lt;&gt;"")),'Daily AUM'!$D201:O201),"")="",IFERROR(LOOKUP(2,1/(('Daily AUM'!$D201:O201&lt;&gt;"")*(NAV!$D201:O201&lt;&gt;"")),NAV!$D201:O201),"")=""),0,'Daily AUM'!P201-(IFERROR(LOOKUP(2,1/(('Daily AUM'!$D201:O201&lt;&gt;"")*(NAV!$D201:O201&lt;&gt;"")),'Daily AUM'!$D201:O201),"")*(NAV!P201/IFERROR(LOOKUP(2,1/(('Daily AUM'!$D201:O201&lt;&gt;"")*(NAV!$D201:O201&lt;&gt;"")),NAV!$D201:O201),"")))),0))</f>
        <v>1.9791142908331949E-3</v>
      </c>
      <c r="Q201" s="2">
        <f>IF(OR('Daily AUM'!Q201="",NAV!Q201=""),0,IFERROR(IF(OR(IFERROR(LOOKUP(2,1/(('Daily AUM'!$D201:P201&lt;&gt;"")*(NAV!$D201:P201&lt;&gt;"")),'Daily AUM'!$D201:P201),"")="",IFERROR(LOOKUP(2,1/(('Daily AUM'!$D201:P201&lt;&gt;"")*(NAV!$D201:P201&lt;&gt;"")),NAV!$D201:P201),"")=""),0,'Daily AUM'!Q201-(IFERROR(LOOKUP(2,1/(('Daily AUM'!$D201:P201&lt;&gt;"")*(NAV!$D201:P201&lt;&gt;"")),'Daily AUM'!$D201:P201),"")*(NAV!Q201/IFERROR(LOOKUP(2,1/(('Daily AUM'!$D201:P201&lt;&gt;"")*(NAV!$D201:P201&lt;&gt;"")),NAV!$D201:P201),"")))),0))</f>
        <v>-6.1135587343926545E-2</v>
      </c>
      <c r="R201" s="2">
        <f>IF(OR('Daily AUM'!R201="",NAV!R201=""),0,IFERROR(IF(OR(IFERROR(LOOKUP(2,1/(('Daily AUM'!$D201:Q201&lt;&gt;"")*(NAV!$D201:Q201&lt;&gt;"")),'Daily AUM'!$D201:Q201),"")="",IFERROR(LOOKUP(2,1/(('Daily AUM'!$D201:Q201&lt;&gt;"")*(NAV!$D201:Q201&lt;&gt;"")),NAV!$D201:Q201),"")=""),0,'Daily AUM'!R201-(IFERROR(LOOKUP(2,1/(('Daily AUM'!$D201:Q201&lt;&gt;"")*(NAV!$D201:Q201&lt;&gt;"")),'Daily AUM'!$D201:Q201),"")*(NAV!R201/IFERROR(LOOKUP(2,1/(('Daily AUM'!$D201:Q201&lt;&gt;"")*(NAV!$D201:Q201&lt;&gt;"")),NAV!$D201:Q201),"")))),0))</f>
        <v>4.9688539366357247</v>
      </c>
      <c r="S201" s="2">
        <f>IF(OR('Daily AUM'!S201="",NAV!S201=""),0,IFERROR(IF(OR(IFERROR(LOOKUP(2,1/(('Daily AUM'!$D201:R201&lt;&gt;"")*(NAV!$D201:R201&lt;&gt;"")),'Daily AUM'!$D201:R201),"")="",IFERROR(LOOKUP(2,1/(('Daily AUM'!$D201:R201&lt;&gt;"")*(NAV!$D201:R201&lt;&gt;"")),NAV!$D201:R201),"")=""),0,'Daily AUM'!S201-(IFERROR(LOOKUP(2,1/(('Daily AUM'!$D201:R201&lt;&gt;"")*(NAV!$D201:R201&lt;&gt;"")),'Daily AUM'!$D201:R201),"")*(NAV!S201/IFERROR(LOOKUP(2,1/(('Daily AUM'!$D201:R201&lt;&gt;"")*(NAV!$D201:R201&lt;&gt;"")),NAV!$D201:R201),"")))),0))</f>
        <v>-0.20473893069183191</v>
      </c>
      <c r="T201" s="2">
        <f>IF(OR('Daily AUM'!T201="",NAV!T201=""),0,IFERROR(IF(OR(IFERROR(LOOKUP(2,1/(('Daily AUM'!$D201:S201&lt;&gt;"")*(NAV!$D201:S201&lt;&gt;"")),'Daily AUM'!$D201:S201),"")="",IFERROR(LOOKUP(2,1/(('Daily AUM'!$D201:S201&lt;&gt;"")*(NAV!$D201:S201&lt;&gt;"")),NAV!$D201:S201),"")=""),0,'Daily AUM'!T201-(IFERROR(LOOKUP(2,1/(('Daily AUM'!$D201:S201&lt;&gt;"")*(NAV!$D201:S201&lt;&gt;"")),'Daily AUM'!$D201:S201),"")*(NAV!T201/IFERROR(LOOKUP(2,1/(('Daily AUM'!$D201:S201&lt;&gt;"")*(NAV!$D201:S201&lt;&gt;"")),NAV!$D201:S201),"")))),0))</f>
        <v>-1.8683546626306224E-2</v>
      </c>
      <c r="U201" s="2">
        <f>IF(OR('Daily AUM'!U201="",NAV!U201=""),0,IFERROR(IF(OR(IFERROR(LOOKUP(2,1/(('Daily AUM'!$D201:T201&lt;&gt;"")*(NAV!$D201:T201&lt;&gt;"")),'Daily AUM'!$D201:T201),"")="",IFERROR(LOOKUP(2,1/(('Daily AUM'!$D201:T201&lt;&gt;"")*(NAV!$D201:T201&lt;&gt;"")),NAV!$D201:T201),"")=""),0,'Daily AUM'!U201-(IFERROR(LOOKUP(2,1/(('Daily AUM'!$D201:T201&lt;&gt;"")*(NAV!$D201:T201&lt;&gt;"")),'Daily AUM'!$D201:T201),"")*(NAV!U201/IFERROR(LOOKUP(2,1/(('Daily AUM'!$D201:T201&lt;&gt;"")*(NAV!$D201:T201&lt;&gt;"")),NAV!$D201:T201),"")))),0))</f>
        <v>4.1503386735826098E-3</v>
      </c>
      <c r="V201" s="2">
        <f>IF(OR('Daily AUM'!V201="",NAV!V201=""),0,IFERROR(IF(OR(IFERROR(LOOKUP(2,1/(('Daily AUM'!$D201:U201&lt;&gt;"")*(NAV!$D201:U201&lt;&gt;"")),'Daily AUM'!$D201:U201),"")="",IFERROR(LOOKUP(2,1/(('Daily AUM'!$D201:U201&lt;&gt;"")*(NAV!$D201:U201&lt;&gt;"")),NAV!$D201:U201),"")=""),0,'Daily AUM'!V201-(IFERROR(LOOKUP(2,1/(('Daily AUM'!$D201:U201&lt;&gt;"")*(NAV!$D201:U201&lt;&gt;"")),'Daily AUM'!$D201:U201),"")*(NAV!V201/IFERROR(LOOKUP(2,1/(('Daily AUM'!$D201:U201&lt;&gt;"")*(NAV!$D201:U201&lt;&gt;"")),NAV!$D201:U201),"")))),0))</f>
        <v>-4.4306311826289857E-3</v>
      </c>
      <c r="W201" s="2">
        <f>IF(OR('Daily AUM'!W201="",NAV!W201=""),0,IFERROR(IF(OR(IFERROR(LOOKUP(2,1/(('Daily AUM'!$D201:V201&lt;&gt;"")*(NAV!$D201:V201&lt;&gt;"")),'Daily AUM'!$D201:V201),"")="",IFERROR(LOOKUP(2,1/(('Daily AUM'!$D201:V201&lt;&gt;"")*(NAV!$D201:V201&lt;&gt;"")),NAV!$D201:V201),"")=""),0,'Daily AUM'!W201-(IFERROR(LOOKUP(2,1/(('Daily AUM'!$D201:V201&lt;&gt;"")*(NAV!$D201:V201&lt;&gt;"")),'Daily AUM'!$D201:V201),"")*(NAV!W201/IFERROR(LOOKUP(2,1/(('Daily AUM'!$D201:V201&lt;&gt;"")*(NAV!$D201:V201&lt;&gt;"")),NAV!$D201:V201),"")))),0))</f>
        <v>-6.5676400418055891E-2</v>
      </c>
      <c r="X201" s="2">
        <f>IF(OR('Daily AUM'!X201="",NAV!X201=""),0,IFERROR(IF(OR(IFERROR(LOOKUP(2,1/(('Daily AUM'!$D201:W201&lt;&gt;"")*(NAV!$D201:W201&lt;&gt;"")),'Daily AUM'!$D201:W201),"")="",IFERROR(LOOKUP(2,1/(('Daily AUM'!$D201:W201&lt;&gt;"")*(NAV!$D201:W201&lt;&gt;"")),NAV!$D201:W201),"")=""),0,'Daily AUM'!X201-(IFERROR(LOOKUP(2,1/(('Daily AUM'!$D201:W201&lt;&gt;"")*(NAV!$D201:W201&lt;&gt;"")),'Daily AUM'!$D201:W201),"")*(NAV!X201/IFERROR(LOOKUP(2,1/(('Daily AUM'!$D201:W201&lt;&gt;"")*(NAV!$D201:W201&lt;&gt;"")),NAV!$D201:W201),"")))),0))</f>
        <v>-2.4708694382667318E-2</v>
      </c>
      <c r="Y201" s="2">
        <f>IF(OR('Daily AUM'!Y201="",NAV!Y201=""),0,IFERROR(IF(OR(IFERROR(LOOKUP(2,1/(('Daily AUM'!$D201:X201&lt;&gt;"")*(NAV!$D201:X201&lt;&gt;"")),'Daily AUM'!$D201:X201),"")="",IFERROR(LOOKUP(2,1/(('Daily AUM'!$D201:X201&lt;&gt;"")*(NAV!$D201:X201&lt;&gt;"")),NAV!$D201:X201),"")=""),0,'Daily AUM'!Y201-(IFERROR(LOOKUP(2,1/(('Daily AUM'!$D201:X201&lt;&gt;"")*(NAV!$D201:X201&lt;&gt;"")),'Daily AUM'!$D201:X201),"")*(NAV!Y201/IFERROR(LOOKUP(2,1/(('Daily AUM'!$D201:X201&lt;&gt;"")*(NAV!$D201:X201&lt;&gt;"")),NAV!$D201:X201),"")))),0))</f>
        <v>-4.989665484056701</v>
      </c>
      <c r="Z201" s="2">
        <f>IF(OR('Daily AUM'!Z201="",NAV!Z201=""),0,IFERROR(IF(OR(IFERROR(LOOKUP(2,1/(('Daily AUM'!$D201:Y201&lt;&gt;"")*(NAV!$D201:Y201&lt;&gt;"")),'Daily AUM'!$D201:Y201),"")="",IFERROR(LOOKUP(2,1/(('Daily AUM'!$D201:Y201&lt;&gt;"")*(NAV!$D201:Y201&lt;&gt;"")),NAV!$D201:Y201),"")=""),0,'Daily AUM'!Z201-(IFERROR(LOOKUP(2,1/(('Daily AUM'!$D201:Y201&lt;&gt;"")*(NAV!$D201:Y201&lt;&gt;"")),'Daily AUM'!$D201:Y201),"")*(NAV!Z201/IFERROR(LOOKUP(2,1/(('Daily AUM'!$D201:Y201&lt;&gt;"")*(NAV!$D201:Y201&lt;&gt;"")),NAV!$D201:Y201),"")))),0))</f>
        <v>-6.5110899531646282E-3</v>
      </c>
      <c r="AA201" s="2">
        <f>IF(OR('Daily AUM'!AA201="",NAV!AA201=""),0,IFERROR(IF(OR(IFERROR(LOOKUP(2,1/(('Daily AUM'!$D201:Z201&lt;&gt;"")*(NAV!$D201:Z201&lt;&gt;"")),'Daily AUM'!$D201:Z201),"")="",IFERROR(LOOKUP(2,1/(('Daily AUM'!$D201:Z201&lt;&gt;"")*(NAV!$D201:Z201&lt;&gt;"")),NAV!$D201:Z201),"")=""),0,'Daily AUM'!AA201-(IFERROR(LOOKUP(2,1/(('Daily AUM'!$D201:Z201&lt;&gt;"")*(NAV!$D201:Z201&lt;&gt;"")),'Daily AUM'!$D201:Z201),"")*(NAV!AA201/IFERROR(LOOKUP(2,1/(('Daily AUM'!$D201:Z201&lt;&gt;"")*(NAV!$D201:Z201&lt;&gt;"")),NAV!$D201:Z201),"")))),0))</f>
        <v>-3.9457338333022562E-2</v>
      </c>
      <c r="AB201" s="2">
        <f>IF(OR('Daily AUM'!AB201="",NAV!AB201=""),0,IFERROR(IF(OR(IFERROR(LOOKUP(2,1/(('Daily AUM'!$D201:AA201&lt;&gt;"")*(NAV!$D201:AA201&lt;&gt;"")),'Daily AUM'!$D201:AA201),"")="",IFERROR(LOOKUP(2,1/(('Daily AUM'!$D201:AA201&lt;&gt;"")*(NAV!$D201:AA201&lt;&gt;"")),NAV!$D201:AA201),"")=""),0,'Daily AUM'!AB201-(IFERROR(LOOKUP(2,1/(('Daily AUM'!$D201:AA201&lt;&gt;"")*(NAV!$D201:AA201&lt;&gt;"")),'Daily AUM'!$D201:AA201),"")*(NAV!AB201/IFERROR(LOOKUP(2,1/(('Daily AUM'!$D201:AA201&lt;&gt;"")*(NAV!$D201:AA201&lt;&gt;"")),NAV!$D201:AA201),"")))),0))</f>
        <v>-6.5456341739832169E-2</v>
      </c>
      <c r="AC201" s="2">
        <f>IF(OR('Daily AUM'!AC201="",NAV!AC201=""),0,IFERROR(IF(OR(IFERROR(LOOKUP(2,1/(('Daily AUM'!$D201:AB201&lt;&gt;"")*(NAV!$D201:AB201&lt;&gt;"")),'Daily AUM'!$D201:AB201),"")="",IFERROR(LOOKUP(2,1/(('Daily AUM'!$D201:AB201&lt;&gt;"")*(NAV!$D201:AB201&lt;&gt;"")),NAV!$D201:AB201),"")=""),0,'Daily AUM'!AC201-(IFERROR(LOOKUP(2,1/(('Daily AUM'!$D201:AB201&lt;&gt;"")*(NAV!$D201:AB201&lt;&gt;"")),'Daily AUM'!$D201:AB201),"")*(NAV!AC201/IFERROR(LOOKUP(2,1/(('Daily AUM'!$D201:AB201&lt;&gt;"")*(NAV!$D201:AB201&lt;&gt;"")),NAV!$D201:AB201),"")))),0))</f>
        <v>-2.0394832436608112E-2</v>
      </c>
      <c r="AD201" s="2">
        <f>IF(OR('Daily AUM'!AD201="",NAV!AD201=""),0,IFERROR(IF(OR(IFERROR(LOOKUP(2,1/(('Daily AUM'!$D201:AC201&lt;&gt;"")*(NAV!$D201:AC201&lt;&gt;"")),'Daily AUM'!$D201:AC201),"")="",IFERROR(LOOKUP(2,1/(('Daily AUM'!$D201:AC201&lt;&gt;"")*(NAV!$D201:AC201&lt;&gt;"")),NAV!$D201:AC201),"")=""),0,'Daily AUM'!AD201-(IFERROR(LOOKUP(2,1/(('Daily AUM'!$D201:AC201&lt;&gt;"")*(NAV!$D201:AC201&lt;&gt;"")),'Daily AUM'!$D201:AC201),"")*(NAV!AD201/IFERROR(LOOKUP(2,1/(('Daily AUM'!$D201:AC201&lt;&gt;"")*(NAV!$D201:AC201&lt;&gt;"")),NAV!$D201:AC201),"")))),0))</f>
        <v>-2.6092956430176173E-2</v>
      </c>
      <c r="AE201" s="2">
        <f>IF(OR('Daily AUM'!AE201="",NAV!AE201=""),0,IFERROR(IF(OR(IFERROR(LOOKUP(2,1/(('Daily AUM'!$D201:AD201&lt;&gt;"")*(NAV!$D201:AD201&lt;&gt;"")),'Daily AUM'!$D201:AD201),"")="",IFERROR(LOOKUP(2,1/(('Daily AUM'!$D201:AD201&lt;&gt;"")*(NAV!$D201:AD201&lt;&gt;"")),NAV!$D201:AD201),"")=""),0,'Daily AUM'!AE201-(IFERROR(LOOKUP(2,1/(('Daily AUM'!$D201:AD201&lt;&gt;"")*(NAV!$D201:AD201&lt;&gt;"")),'Daily AUM'!$D201:AD201),"")*(NAV!AE201/IFERROR(LOOKUP(2,1/(('Daily AUM'!$D201:AD201&lt;&gt;"")*(NAV!$D201:AD201&lt;&gt;"")),NAV!$D201:AD201),"")))),0))</f>
        <v>-2.9553557757253657E-3</v>
      </c>
      <c r="AF201" s="2">
        <f>IF(OR('Daily AUM'!AF201="",NAV!AF201=""),0,IFERROR(IF(OR(IFERROR(LOOKUP(2,1/(('Daily AUM'!$D201:AE201&lt;&gt;"")*(NAV!$D201:AE201&lt;&gt;"")),'Daily AUM'!$D201:AE201),"")="",IFERROR(LOOKUP(2,1/(('Daily AUM'!$D201:AE201&lt;&gt;"")*(NAV!$D201:AE201&lt;&gt;"")),NAV!$D201:AE201),"")=""),0,'Daily AUM'!AF201-(IFERROR(LOOKUP(2,1/(('Daily AUM'!$D201:AE201&lt;&gt;"")*(NAV!$D201:AE201&lt;&gt;"")),'Daily AUM'!$D201:AE201),"")*(NAV!AF201/IFERROR(LOOKUP(2,1/(('Daily AUM'!$D201:AE201&lt;&gt;"")*(NAV!$D201:AE201&lt;&gt;"")),NAV!$D201:AE201),"")))),0))</f>
        <v>8.2658203644143668E-3</v>
      </c>
      <c r="AG201" s="2">
        <f>IF(OR('Daily AUM'!AG201="",NAV!AG201=""),0,IFERROR(IF(OR(IFERROR(LOOKUP(2,1/(('Daily AUM'!$D201:AF201&lt;&gt;"")*(NAV!$D201:AF201&lt;&gt;"")),'Daily AUM'!$D201:AF201),"")="",IFERROR(LOOKUP(2,1/(('Daily AUM'!$D201:AF201&lt;&gt;"")*(NAV!$D201:AF201&lt;&gt;"")),NAV!$D201:AF201),"")=""),0,'Daily AUM'!AG201-(IFERROR(LOOKUP(2,1/(('Daily AUM'!$D201:AF201&lt;&gt;"")*(NAV!$D201:AF201&lt;&gt;"")),'Daily AUM'!$D201:AF201),"")*(NAV!AG201/IFERROR(LOOKUP(2,1/(('Daily AUM'!$D201:AF201&lt;&gt;"")*(NAV!$D201:AF201&lt;&gt;"")),NAV!$D201:AF201),"")))),0))</f>
        <v>-0.18821947674416606</v>
      </c>
      <c r="AH201" s="2">
        <f>IF(OR('Daily AUM'!AH201="",NAV!AH201=""),0,IFERROR(IF(OR(IFERROR(LOOKUP(2,1/(('Daily AUM'!$D201:AG201&lt;&gt;"")*(NAV!$D201:AG201&lt;&gt;"")),'Daily AUM'!$D201:AG201),"")="",IFERROR(LOOKUP(2,1/(('Daily AUM'!$D201:AG201&lt;&gt;"")*(NAV!$D201:AG201&lt;&gt;"")),NAV!$D201:AG201),"")=""),0,'Daily AUM'!AH201-(IFERROR(LOOKUP(2,1/(('Daily AUM'!$D201:AG201&lt;&gt;"")*(NAV!$D201:AG201&lt;&gt;"")),'Daily AUM'!$D201:AG201),"")*(NAV!AH201/IFERROR(LOOKUP(2,1/(('Daily AUM'!$D201:AG201&lt;&gt;"")*(NAV!$D201:AG201&lt;&gt;"")),NAV!$D201:AG201),"")))),0))</f>
        <v>1.5438904436280154E-3</v>
      </c>
      <c r="AI201" s="2">
        <f>IF(OR('Daily AUM'!AI201="",NAV!AI201=""),0,IFERROR(IF(OR(IFERROR(LOOKUP(2,1/(('Daily AUM'!$D201:AH201&lt;&gt;"")*(NAV!$D201:AH201&lt;&gt;"")),'Daily AUM'!$D201:AH201),"")="",IFERROR(LOOKUP(2,1/(('Daily AUM'!$D201:AH201&lt;&gt;"")*(NAV!$D201:AH201&lt;&gt;"")),NAV!$D201:AH201),"")=""),0,'Daily AUM'!AI201-(IFERROR(LOOKUP(2,1/(('Daily AUM'!$D201:AH201&lt;&gt;"")*(NAV!$D201:AH201&lt;&gt;"")),'Daily AUM'!$D201:AH201),"")*(NAV!AI201/IFERROR(LOOKUP(2,1/(('Daily AUM'!$D201:AH201&lt;&gt;"")*(NAV!$D201:AH201&lt;&gt;"")),NAV!$D201:AH201),"")))),0))</f>
        <v>-2.3788992018182853E-2</v>
      </c>
      <c r="AJ201" s="2">
        <f>IF(OR('Daily AUM'!AJ201="",NAV!AJ201=""),0,IFERROR(IF(OR(IFERROR(LOOKUP(2,1/(('Daily AUM'!$D201:AI201&lt;&gt;"")*(NAV!$D201:AI201&lt;&gt;"")),'Daily AUM'!$D201:AI201),"")="",IFERROR(LOOKUP(2,1/(('Daily AUM'!$D201:AI201&lt;&gt;"")*(NAV!$D201:AI201&lt;&gt;"")),NAV!$D201:AI201),"")=""),0,'Daily AUM'!AJ201-(IFERROR(LOOKUP(2,1/(('Daily AUM'!$D201:AI201&lt;&gt;"")*(NAV!$D201:AI201&lt;&gt;"")),'Daily AUM'!$D201:AI201),"")*(NAV!AJ201/IFERROR(LOOKUP(2,1/(('Daily AUM'!$D201:AI201&lt;&gt;"")*(NAV!$D201:AI201&lt;&gt;"")),NAV!$D201:AI201),"")))),0))</f>
        <v>-5.0336267726009964E-2</v>
      </c>
      <c r="AK201" s="2">
        <f>IF(OR('Daily AUM'!AK201="",NAV!AK201=""),0,IFERROR(IF(OR(IFERROR(LOOKUP(2,1/(('Daily AUM'!$D201:AJ201&lt;&gt;"")*(NAV!$D201:AJ201&lt;&gt;"")),'Daily AUM'!$D201:AJ201),"")="",IFERROR(LOOKUP(2,1/(('Daily AUM'!$D201:AJ201&lt;&gt;"")*(NAV!$D201:AJ201&lt;&gt;"")),NAV!$D201:AJ201),"")=""),0,'Daily AUM'!AK201-(IFERROR(LOOKUP(2,1/(('Daily AUM'!$D201:AJ201&lt;&gt;"")*(NAV!$D201:AJ201&lt;&gt;"")),'Daily AUM'!$D201:AJ201),"")*(NAV!AK201/IFERROR(LOOKUP(2,1/(('Daily AUM'!$D201:AJ201&lt;&gt;"")*(NAV!$D201:AJ201&lt;&gt;"")),NAV!$D201:AJ201),"")))),0))</f>
        <v>-6.0584809801582651E-3</v>
      </c>
      <c r="AL201" s="2">
        <f>IF(OR('Daily AUM'!AL201="",NAV!AL201=""),0,IFERROR(IF(OR(IFERROR(LOOKUP(2,1/(('Daily AUM'!$D201:AK201&lt;&gt;"")*(NAV!$D201:AK201&lt;&gt;"")),'Daily AUM'!$D201:AK201),"")="",IFERROR(LOOKUP(2,1/(('Daily AUM'!$D201:AK201&lt;&gt;"")*(NAV!$D201:AK201&lt;&gt;"")),NAV!$D201:AK201),"")=""),0,'Daily AUM'!AL201-(IFERROR(LOOKUP(2,1/(('Daily AUM'!$D201:AK201&lt;&gt;"")*(NAV!$D201:AK201&lt;&gt;"")),'Daily AUM'!$D201:AK201),"")*(NAV!AL201/IFERROR(LOOKUP(2,1/(('Daily AUM'!$D201:AK201&lt;&gt;"")*(NAV!$D201:AK201&lt;&gt;"")),NAV!$D201:AK201),"")))),0))</f>
        <v>-3.0654650056874289E-2</v>
      </c>
      <c r="AM201" s="2">
        <f>IF(OR('Daily AUM'!AM201="",NAV!AM201=""),0,IFERROR(IF(OR(IFERROR(LOOKUP(2,1/(('Daily AUM'!$D201:AL201&lt;&gt;"")*(NAV!$D201:AL201&lt;&gt;"")),'Daily AUM'!$D201:AL201),"")="",IFERROR(LOOKUP(2,1/(('Daily AUM'!$D201:AL201&lt;&gt;"")*(NAV!$D201:AL201&lt;&gt;"")),NAV!$D201:AL201),"")=""),0,'Daily AUM'!AM201-(IFERROR(LOOKUP(2,1/(('Daily AUM'!$D201:AL201&lt;&gt;"")*(NAV!$D201:AL201&lt;&gt;"")),'Daily AUM'!$D201:AL201),"")*(NAV!AM201/IFERROR(LOOKUP(2,1/(('Daily AUM'!$D201:AL201&lt;&gt;"")*(NAV!$D201:AL201&lt;&gt;"")),NAV!$D201:AL201),"")))),0))</f>
        <v>3.33489041358348E-3</v>
      </c>
      <c r="AN201" s="2">
        <f>IF(OR('Daily AUM'!AN201="",NAV!AN201=""),0,IFERROR(IF(OR(IFERROR(LOOKUP(2,1/(('Daily AUM'!$D201:AM201&lt;&gt;"")*(NAV!$D201:AM201&lt;&gt;"")),'Daily AUM'!$D201:AM201),"")="",IFERROR(LOOKUP(2,1/(('Daily AUM'!$D201:AM201&lt;&gt;"")*(NAV!$D201:AM201&lt;&gt;"")),NAV!$D201:AM201),"")=""),0,'Daily AUM'!AN201-(IFERROR(LOOKUP(2,1/(('Daily AUM'!$D201:AM201&lt;&gt;"")*(NAV!$D201:AM201&lt;&gt;"")),'Daily AUM'!$D201:AM201),"")*(NAV!AN201/IFERROR(LOOKUP(2,1/(('Daily AUM'!$D201:AM201&lt;&gt;"")*(NAV!$D201:AM201&lt;&gt;"")),NAV!$D201:AM201),"")))),0))</f>
        <v>0.11475322520237796</v>
      </c>
      <c r="AO201" s="2">
        <f>IF(OR('Daily AUM'!AO201="",NAV!AO201=""),0,IFERROR(IF(OR(IFERROR(LOOKUP(2,1/(('Daily AUM'!$D201:AN201&lt;&gt;"")*(NAV!$D201:AN201&lt;&gt;"")),'Daily AUM'!$D201:AN201),"")="",IFERROR(LOOKUP(2,1/(('Daily AUM'!$D201:AN201&lt;&gt;"")*(NAV!$D201:AN201&lt;&gt;"")),NAV!$D201:AN201),"")=""),0,'Daily AUM'!AO201-(IFERROR(LOOKUP(2,1/(('Daily AUM'!$D201:AN201&lt;&gt;"")*(NAV!$D201:AN201&lt;&gt;"")),'Daily AUM'!$D201:AN201),"")*(NAV!AO201/IFERROR(LOOKUP(2,1/(('Daily AUM'!$D201:AN201&lt;&gt;"")*(NAV!$D201:AN201&lt;&gt;"")),NAV!$D201:AN201),"")))),0))</f>
        <v>2.0390185977419151E-3</v>
      </c>
      <c r="AP201" s="2">
        <f>IF(OR('Daily AUM'!AP201="",NAV!AP201=""),0,IFERROR(IF(OR(IFERROR(LOOKUP(2,1/(('Daily AUM'!$D201:AO201&lt;&gt;"")*(NAV!$D201:AO201&lt;&gt;"")),'Daily AUM'!$D201:AO201),"")="",IFERROR(LOOKUP(2,1/(('Daily AUM'!$D201:AO201&lt;&gt;"")*(NAV!$D201:AO201&lt;&gt;"")),NAV!$D201:AO201),"")=""),0,'Daily AUM'!AP201-(IFERROR(LOOKUP(2,1/(('Daily AUM'!$D201:AO201&lt;&gt;"")*(NAV!$D201:AO201&lt;&gt;"")),'Daily AUM'!$D201:AO201),"")*(NAV!AP201/IFERROR(LOOKUP(2,1/(('Daily AUM'!$D201:AO201&lt;&gt;"")*(NAV!$D201:AO201&lt;&gt;"")),NAV!$D201:AO201),"")))),0))</f>
        <v>-2.532361609590339E-2</v>
      </c>
      <c r="AQ201" s="2">
        <f>IF(OR('Daily AUM'!AQ201="",NAV!AQ201=""),0,IFERROR(IF(OR(IFERROR(LOOKUP(2,1/(('Daily AUM'!$D201:AP201&lt;&gt;"")*(NAV!$D201:AP201&lt;&gt;"")),'Daily AUM'!$D201:AP201),"")="",IFERROR(LOOKUP(2,1/(('Daily AUM'!$D201:AP201&lt;&gt;"")*(NAV!$D201:AP201&lt;&gt;"")),NAV!$D201:AP201),"")=""),0,'Daily AUM'!AQ201-(IFERROR(LOOKUP(2,1/(('Daily AUM'!$D201:AP201&lt;&gt;"")*(NAV!$D201:AP201&lt;&gt;"")),'Daily AUM'!$D201:AP201),"")*(NAV!AQ201/IFERROR(LOOKUP(2,1/(('Daily AUM'!$D201:AP201&lt;&gt;"")*(NAV!$D201:AP201&lt;&gt;"")),NAV!$D201:AP201),"")))),0))</f>
        <v>4.8992869437147419</v>
      </c>
      <c r="AR201" s="2">
        <f>IF(OR('Daily AUM'!AR201="",NAV!AR201=""),0,IFERROR(IF(OR(IFERROR(LOOKUP(2,1/(('Daily AUM'!$D201:AQ201&lt;&gt;"")*(NAV!$D201:AQ201&lt;&gt;"")),'Daily AUM'!$D201:AQ201),"")="",IFERROR(LOOKUP(2,1/(('Daily AUM'!$D201:AQ201&lt;&gt;"")*(NAV!$D201:AQ201&lt;&gt;"")),NAV!$D201:AQ201),"")=""),0,'Daily AUM'!AR201-(IFERROR(LOOKUP(2,1/(('Daily AUM'!$D201:AQ201&lt;&gt;"")*(NAV!$D201:AQ201&lt;&gt;"")),'Daily AUM'!$D201:AQ201),"")*(NAV!AR201/IFERROR(LOOKUP(2,1/(('Daily AUM'!$D201:AQ201&lt;&gt;"")*(NAV!$D201:AQ201&lt;&gt;"")),NAV!$D201:AQ201),"")))),0))</f>
        <v>-1.7137319046753419E-2</v>
      </c>
      <c r="AS201" s="2">
        <f t="shared" si="6"/>
        <v>-2.8228571394092228</v>
      </c>
      <c r="AT201" s="2">
        <f t="shared" si="7"/>
        <v>4.5268370713999104</v>
      </c>
    </row>
    <row r="202" spans="1:46" x14ac:dyDescent="0.2">
      <c r="A202" t="s">
        <v>238</v>
      </c>
      <c r="B202" t="s">
        <v>234</v>
      </c>
      <c r="C202" t="s">
        <v>29</v>
      </c>
      <c r="D202" s="2">
        <f>0</f>
        <v>0</v>
      </c>
      <c r="E202" s="2">
        <f>IF(OR('Daily AUM'!E202="",NAV!E202=""),0,IFERROR(IF(OR(IFERROR(LOOKUP(2,1/(('Daily AUM'!$D202:D202&lt;&gt;"")*(NAV!$D202:D202&lt;&gt;"")),'Daily AUM'!$D202:D202),"")="",IFERROR(LOOKUP(2,1/(('Daily AUM'!$D202:D202&lt;&gt;"")*(NAV!$D202:D202&lt;&gt;"")),NAV!$D202:D202),"")=""),0,'Daily AUM'!E202-(IFERROR(LOOKUP(2,1/(('Daily AUM'!$D202:D202&lt;&gt;"")*(NAV!$D202:D202&lt;&gt;"")),'Daily AUM'!$D202:D202),"")*(NAV!E202/IFERROR(LOOKUP(2,1/(('Daily AUM'!$D202:D202&lt;&gt;"")*(NAV!$D202:D202&lt;&gt;"")),NAV!$D202:D202),"")))),0))</f>
        <v>-0.48685749370633857</v>
      </c>
      <c r="F202" s="2">
        <f>IF(OR('Daily AUM'!F202="",NAV!F202=""),0,IFERROR(IF(OR(IFERROR(LOOKUP(2,1/(('Daily AUM'!$D202:E202&lt;&gt;"")*(NAV!$D202:E202&lt;&gt;"")),'Daily AUM'!$D202:E202),"")="",IFERROR(LOOKUP(2,1/(('Daily AUM'!$D202:E202&lt;&gt;"")*(NAV!$D202:E202&lt;&gt;"")),NAV!$D202:E202),"")=""),0,'Daily AUM'!F202-(IFERROR(LOOKUP(2,1/(('Daily AUM'!$D202:E202&lt;&gt;"")*(NAV!$D202:E202&lt;&gt;"")),'Daily AUM'!$D202:E202),"")*(NAV!F202/IFERROR(LOOKUP(2,1/(('Daily AUM'!$D202:E202&lt;&gt;"")*(NAV!$D202:E202&lt;&gt;"")),NAV!$D202:E202),"")))),0))</f>
        <v>2.8305138471296232E-3</v>
      </c>
      <c r="G202" s="2">
        <f>IF(OR('Daily AUM'!G202="",NAV!G202=""),0,IFERROR(IF(OR(IFERROR(LOOKUP(2,1/(('Daily AUM'!$D202:F202&lt;&gt;"")*(NAV!$D202:F202&lt;&gt;"")),'Daily AUM'!$D202:F202),"")="",IFERROR(LOOKUP(2,1/(('Daily AUM'!$D202:F202&lt;&gt;"")*(NAV!$D202:F202&lt;&gt;"")),NAV!$D202:F202),"")=""),0,'Daily AUM'!G202-(IFERROR(LOOKUP(2,1/(('Daily AUM'!$D202:F202&lt;&gt;"")*(NAV!$D202:F202&lt;&gt;"")),'Daily AUM'!$D202:F202),"")*(NAV!G202/IFERROR(LOOKUP(2,1/(('Daily AUM'!$D202:F202&lt;&gt;"")*(NAV!$D202:F202&lt;&gt;"")),NAV!$D202:F202),"")))),0))</f>
        <v>-0.6845987253786916</v>
      </c>
      <c r="H202" s="2">
        <f>IF(OR('Daily AUM'!H202="",NAV!H202=""),0,IFERROR(IF(OR(IFERROR(LOOKUP(2,1/(('Daily AUM'!$D202:G202&lt;&gt;"")*(NAV!$D202:G202&lt;&gt;"")),'Daily AUM'!$D202:G202),"")="",IFERROR(LOOKUP(2,1/(('Daily AUM'!$D202:G202&lt;&gt;"")*(NAV!$D202:G202&lt;&gt;"")),NAV!$D202:G202),"")=""),0,'Daily AUM'!H202-(IFERROR(LOOKUP(2,1/(('Daily AUM'!$D202:G202&lt;&gt;"")*(NAV!$D202:G202&lt;&gt;"")),'Daily AUM'!$D202:G202),"")*(NAV!H202/IFERROR(LOOKUP(2,1/(('Daily AUM'!$D202:G202&lt;&gt;"")*(NAV!$D202:G202&lt;&gt;"")),NAV!$D202:G202),"")))),0))</f>
        <v>0.56184779952127428</v>
      </c>
      <c r="I202" s="2">
        <f>IF(OR('Daily AUM'!I202="",NAV!I202=""),0,IFERROR(IF(OR(IFERROR(LOOKUP(2,1/(('Daily AUM'!$D202:H202&lt;&gt;"")*(NAV!$D202:H202&lt;&gt;"")),'Daily AUM'!$D202:H202),"")="",IFERROR(LOOKUP(2,1/(('Daily AUM'!$D202:H202&lt;&gt;"")*(NAV!$D202:H202&lt;&gt;"")),NAV!$D202:H202),"")=""),0,'Daily AUM'!I202-(IFERROR(LOOKUP(2,1/(('Daily AUM'!$D202:H202&lt;&gt;"")*(NAV!$D202:H202&lt;&gt;"")),'Daily AUM'!$D202:H202),"")*(NAV!I202/IFERROR(LOOKUP(2,1/(('Daily AUM'!$D202:H202&lt;&gt;"")*(NAV!$D202:H202&lt;&gt;"")),NAV!$D202:H202),"")))),0))</f>
        <v>0.59177820536251602</v>
      </c>
      <c r="J202" s="2">
        <f>IF(OR('Daily AUM'!J202="",NAV!J202=""),0,IFERROR(IF(OR(IFERROR(LOOKUP(2,1/(('Daily AUM'!$D202:I202&lt;&gt;"")*(NAV!$D202:I202&lt;&gt;"")),'Daily AUM'!$D202:I202),"")="",IFERROR(LOOKUP(2,1/(('Daily AUM'!$D202:I202&lt;&gt;"")*(NAV!$D202:I202&lt;&gt;"")),NAV!$D202:I202),"")=""),0,'Daily AUM'!J202-(IFERROR(LOOKUP(2,1/(('Daily AUM'!$D202:I202&lt;&gt;"")*(NAV!$D202:I202&lt;&gt;"")),'Daily AUM'!$D202:I202),"")*(NAV!J202/IFERROR(LOOKUP(2,1/(('Daily AUM'!$D202:I202&lt;&gt;"")*(NAV!$D202:I202&lt;&gt;"")),NAV!$D202:I202),"")))),0))</f>
        <v>-0.79906761518395797</v>
      </c>
      <c r="K202" s="2">
        <f>IF(OR('Daily AUM'!K202="",NAV!K202=""),0,IFERROR(IF(OR(IFERROR(LOOKUP(2,1/(('Daily AUM'!$D202:J202&lt;&gt;"")*(NAV!$D202:J202&lt;&gt;"")),'Daily AUM'!$D202:J202),"")="",IFERROR(LOOKUP(2,1/(('Daily AUM'!$D202:J202&lt;&gt;"")*(NAV!$D202:J202&lt;&gt;"")),NAV!$D202:J202),"")=""),0,'Daily AUM'!K202-(IFERROR(LOOKUP(2,1/(('Daily AUM'!$D202:J202&lt;&gt;"")*(NAV!$D202:J202&lt;&gt;"")),'Daily AUM'!$D202:J202),"")*(NAV!K202/IFERROR(LOOKUP(2,1/(('Daily AUM'!$D202:J202&lt;&gt;"")*(NAV!$D202:J202&lt;&gt;"")),NAV!$D202:J202),"")))),0))</f>
        <v>0.54157661176486727</v>
      </c>
      <c r="L202" s="2">
        <f>IF(OR('Daily AUM'!L202="",NAV!L202=""),0,IFERROR(IF(OR(IFERROR(LOOKUP(2,1/(('Daily AUM'!$D202:K202&lt;&gt;"")*(NAV!$D202:K202&lt;&gt;"")),'Daily AUM'!$D202:K202),"")="",IFERROR(LOOKUP(2,1/(('Daily AUM'!$D202:K202&lt;&gt;"")*(NAV!$D202:K202&lt;&gt;"")),NAV!$D202:K202),"")=""),0,'Daily AUM'!L202-(IFERROR(LOOKUP(2,1/(('Daily AUM'!$D202:K202&lt;&gt;"")*(NAV!$D202:K202&lt;&gt;"")),'Daily AUM'!$D202:K202),"")*(NAV!L202/IFERROR(LOOKUP(2,1/(('Daily AUM'!$D202:K202&lt;&gt;"")*(NAV!$D202:K202&lt;&gt;"")),NAV!$D202:K202),"")))),0))</f>
        <v>-0.2274900600878027</v>
      </c>
      <c r="M202" s="2">
        <f>IF(OR('Daily AUM'!M202="",NAV!M202=""),0,IFERROR(IF(OR(IFERROR(LOOKUP(2,1/(('Daily AUM'!$D202:L202&lt;&gt;"")*(NAV!$D202:L202&lt;&gt;"")),'Daily AUM'!$D202:L202),"")="",IFERROR(LOOKUP(2,1/(('Daily AUM'!$D202:L202&lt;&gt;"")*(NAV!$D202:L202&lt;&gt;"")),NAV!$D202:L202),"")=""),0,'Daily AUM'!M202-(IFERROR(LOOKUP(2,1/(('Daily AUM'!$D202:L202&lt;&gt;"")*(NAV!$D202:L202&lt;&gt;"")),'Daily AUM'!$D202:L202),"")*(NAV!M202/IFERROR(LOOKUP(2,1/(('Daily AUM'!$D202:L202&lt;&gt;"")*(NAV!$D202:L202&lt;&gt;"")),NAV!$D202:L202),"")))),0))</f>
        <v>1.4533848634378046</v>
      </c>
      <c r="N202" s="2">
        <f>IF(OR('Daily AUM'!N202="",NAV!N202=""),0,IFERROR(IF(OR(IFERROR(LOOKUP(2,1/(('Daily AUM'!$D202:M202&lt;&gt;"")*(NAV!$D202:M202&lt;&gt;"")),'Daily AUM'!$D202:M202),"")="",IFERROR(LOOKUP(2,1/(('Daily AUM'!$D202:M202&lt;&gt;"")*(NAV!$D202:M202&lt;&gt;"")),NAV!$D202:M202),"")=""),0,'Daily AUM'!N202-(IFERROR(LOOKUP(2,1/(('Daily AUM'!$D202:M202&lt;&gt;"")*(NAV!$D202:M202&lt;&gt;"")),'Daily AUM'!$D202:M202),"")*(NAV!N202/IFERROR(LOOKUP(2,1/(('Daily AUM'!$D202:M202&lt;&gt;"")*(NAV!$D202:M202&lt;&gt;"")),NAV!$D202:M202),"")))),0))</f>
        <v>-0.23327949961867489</v>
      </c>
      <c r="O202" s="2">
        <f>IF(OR('Daily AUM'!O202="",NAV!O202=""),0,IFERROR(IF(OR(IFERROR(LOOKUP(2,1/(('Daily AUM'!$D202:N202&lt;&gt;"")*(NAV!$D202:N202&lt;&gt;"")),'Daily AUM'!$D202:N202),"")="",IFERROR(LOOKUP(2,1/(('Daily AUM'!$D202:N202&lt;&gt;"")*(NAV!$D202:N202&lt;&gt;"")),NAV!$D202:N202),"")=""),0,'Daily AUM'!O202-(IFERROR(LOOKUP(2,1/(('Daily AUM'!$D202:N202&lt;&gt;"")*(NAV!$D202:N202&lt;&gt;"")),'Daily AUM'!$D202:N202),"")*(NAV!O202/IFERROR(LOOKUP(2,1/(('Daily AUM'!$D202:N202&lt;&gt;"")*(NAV!$D202:N202&lt;&gt;"")),NAV!$D202:N202),"")))),0))</f>
        <v>0.97714803865846989</v>
      </c>
      <c r="P202" s="2">
        <f>IF(OR('Daily AUM'!P202="",NAV!P202=""),0,IFERROR(IF(OR(IFERROR(LOOKUP(2,1/(('Daily AUM'!$D202:O202&lt;&gt;"")*(NAV!$D202:O202&lt;&gt;"")),'Daily AUM'!$D202:O202),"")="",IFERROR(LOOKUP(2,1/(('Daily AUM'!$D202:O202&lt;&gt;"")*(NAV!$D202:O202&lt;&gt;"")),NAV!$D202:O202),"")=""),0,'Daily AUM'!P202-(IFERROR(LOOKUP(2,1/(('Daily AUM'!$D202:O202&lt;&gt;"")*(NAV!$D202:O202&lt;&gt;"")),'Daily AUM'!$D202:O202),"")*(NAV!P202/IFERROR(LOOKUP(2,1/(('Daily AUM'!$D202:O202&lt;&gt;"")*(NAV!$D202:O202&lt;&gt;"")),NAV!$D202:O202),"")))),0))</f>
        <v>0.15061889776779935</v>
      </c>
      <c r="Q202" s="2">
        <f>IF(OR('Daily AUM'!Q202="",NAV!Q202=""),0,IFERROR(IF(OR(IFERROR(LOOKUP(2,1/(('Daily AUM'!$D202:P202&lt;&gt;"")*(NAV!$D202:P202&lt;&gt;"")),'Daily AUM'!$D202:P202),"")="",IFERROR(LOOKUP(2,1/(('Daily AUM'!$D202:P202&lt;&gt;"")*(NAV!$D202:P202&lt;&gt;"")),NAV!$D202:P202),"")=""),0,'Daily AUM'!Q202-(IFERROR(LOOKUP(2,1/(('Daily AUM'!$D202:P202&lt;&gt;"")*(NAV!$D202:P202&lt;&gt;"")),'Daily AUM'!$D202:P202),"")*(NAV!Q202/IFERROR(LOOKUP(2,1/(('Daily AUM'!$D202:P202&lt;&gt;"")*(NAV!$D202:P202&lt;&gt;"")),NAV!$D202:P202),"")))),0))</f>
        <v>0.18039963853334484</v>
      </c>
      <c r="R202" s="2">
        <f>IF(OR('Daily AUM'!R202="",NAV!R202=""),0,IFERROR(IF(OR(IFERROR(LOOKUP(2,1/(('Daily AUM'!$D202:Q202&lt;&gt;"")*(NAV!$D202:Q202&lt;&gt;"")),'Daily AUM'!$D202:Q202),"")="",IFERROR(LOOKUP(2,1/(('Daily AUM'!$D202:Q202&lt;&gt;"")*(NAV!$D202:Q202&lt;&gt;"")),NAV!$D202:Q202),"")=""),0,'Daily AUM'!R202-(IFERROR(LOOKUP(2,1/(('Daily AUM'!$D202:Q202&lt;&gt;"")*(NAV!$D202:Q202&lt;&gt;"")),'Daily AUM'!$D202:Q202),"")*(NAV!R202/IFERROR(LOOKUP(2,1/(('Daily AUM'!$D202:Q202&lt;&gt;"")*(NAV!$D202:Q202&lt;&gt;"")),NAV!$D202:Q202),"")))),0))</f>
        <v>0.2880625257093925</v>
      </c>
      <c r="S202" s="2">
        <f>IF(OR('Daily AUM'!S202="",NAV!S202=""),0,IFERROR(IF(OR(IFERROR(LOOKUP(2,1/(('Daily AUM'!$D202:R202&lt;&gt;"")*(NAV!$D202:R202&lt;&gt;"")),'Daily AUM'!$D202:R202),"")="",IFERROR(LOOKUP(2,1/(('Daily AUM'!$D202:R202&lt;&gt;"")*(NAV!$D202:R202&lt;&gt;"")),NAV!$D202:R202),"")=""),0,'Daily AUM'!S202-(IFERROR(LOOKUP(2,1/(('Daily AUM'!$D202:R202&lt;&gt;"")*(NAV!$D202:R202&lt;&gt;"")),'Daily AUM'!$D202:R202),"")*(NAV!S202/IFERROR(LOOKUP(2,1/(('Daily AUM'!$D202:R202&lt;&gt;"")*(NAV!$D202:R202&lt;&gt;"")),NAV!$D202:R202),"")))),0))</f>
        <v>0.42186872719548774</v>
      </c>
      <c r="T202" s="2">
        <f>IF(OR('Daily AUM'!T202="",NAV!T202=""),0,IFERROR(IF(OR(IFERROR(LOOKUP(2,1/(('Daily AUM'!$D202:S202&lt;&gt;"")*(NAV!$D202:S202&lt;&gt;"")),'Daily AUM'!$D202:S202),"")="",IFERROR(LOOKUP(2,1/(('Daily AUM'!$D202:S202&lt;&gt;"")*(NAV!$D202:S202&lt;&gt;"")),NAV!$D202:S202),"")=""),0,'Daily AUM'!T202-(IFERROR(LOOKUP(2,1/(('Daily AUM'!$D202:S202&lt;&gt;"")*(NAV!$D202:S202&lt;&gt;"")),'Daily AUM'!$D202:S202),"")*(NAV!T202/IFERROR(LOOKUP(2,1/(('Daily AUM'!$D202:S202&lt;&gt;"")*(NAV!$D202:S202&lt;&gt;"")),NAV!$D202:S202),"")))),0))</f>
        <v>-8.9016886742228962E-2</v>
      </c>
      <c r="U202" s="2">
        <f>IF(OR('Daily AUM'!U202="",NAV!U202=""),0,IFERROR(IF(OR(IFERROR(LOOKUP(2,1/(('Daily AUM'!$D202:T202&lt;&gt;"")*(NAV!$D202:T202&lt;&gt;"")),'Daily AUM'!$D202:T202),"")="",IFERROR(LOOKUP(2,1/(('Daily AUM'!$D202:T202&lt;&gt;"")*(NAV!$D202:T202&lt;&gt;"")),NAV!$D202:T202),"")=""),0,'Daily AUM'!U202-(IFERROR(LOOKUP(2,1/(('Daily AUM'!$D202:T202&lt;&gt;"")*(NAV!$D202:T202&lt;&gt;"")),'Daily AUM'!$D202:T202),"")*(NAV!U202/IFERROR(LOOKUP(2,1/(('Daily AUM'!$D202:T202&lt;&gt;"")*(NAV!$D202:T202&lt;&gt;"")),NAV!$D202:T202),"")))),0))</f>
        <v>-0.45015240981228999</v>
      </c>
      <c r="V202" s="2">
        <f>IF(OR('Daily AUM'!V202="",NAV!V202=""),0,IFERROR(IF(OR(IFERROR(LOOKUP(2,1/(('Daily AUM'!$D202:U202&lt;&gt;"")*(NAV!$D202:U202&lt;&gt;"")),'Daily AUM'!$D202:U202),"")="",IFERROR(LOOKUP(2,1/(('Daily AUM'!$D202:U202&lt;&gt;"")*(NAV!$D202:U202&lt;&gt;"")),NAV!$D202:U202),"")=""),0,'Daily AUM'!V202-(IFERROR(LOOKUP(2,1/(('Daily AUM'!$D202:U202&lt;&gt;"")*(NAV!$D202:U202&lt;&gt;"")),'Daily AUM'!$D202:U202),"")*(NAV!V202/IFERROR(LOOKUP(2,1/(('Daily AUM'!$D202:U202&lt;&gt;"")*(NAV!$D202:U202&lt;&gt;"")),NAV!$D202:U202),"")))),0))</f>
        <v>3.2768349432899413E-2</v>
      </c>
      <c r="W202" s="2">
        <f>IF(OR('Daily AUM'!W202="",NAV!W202=""),0,IFERROR(IF(OR(IFERROR(LOOKUP(2,1/(('Daily AUM'!$D202:V202&lt;&gt;"")*(NAV!$D202:V202&lt;&gt;"")),'Daily AUM'!$D202:V202),"")="",IFERROR(LOOKUP(2,1/(('Daily AUM'!$D202:V202&lt;&gt;"")*(NAV!$D202:V202&lt;&gt;"")),NAV!$D202:V202),"")=""),0,'Daily AUM'!W202-(IFERROR(LOOKUP(2,1/(('Daily AUM'!$D202:V202&lt;&gt;"")*(NAV!$D202:V202&lt;&gt;"")),'Daily AUM'!$D202:V202),"")*(NAV!W202/IFERROR(LOOKUP(2,1/(('Daily AUM'!$D202:V202&lt;&gt;"")*(NAV!$D202:V202&lt;&gt;"")),NAV!$D202:V202),"")))),0))</f>
        <v>0.26728650158884193</v>
      </c>
      <c r="X202" s="2">
        <f>IF(OR('Daily AUM'!X202="",NAV!X202=""),0,IFERROR(IF(OR(IFERROR(LOOKUP(2,1/(('Daily AUM'!$D202:W202&lt;&gt;"")*(NAV!$D202:W202&lt;&gt;"")),'Daily AUM'!$D202:W202),"")="",IFERROR(LOOKUP(2,1/(('Daily AUM'!$D202:W202&lt;&gt;"")*(NAV!$D202:W202&lt;&gt;"")),NAV!$D202:W202),"")=""),0,'Daily AUM'!X202-(IFERROR(LOOKUP(2,1/(('Daily AUM'!$D202:W202&lt;&gt;"")*(NAV!$D202:W202&lt;&gt;"")),'Daily AUM'!$D202:W202),"")*(NAV!X202/IFERROR(LOOKUP(2,1/(('Daily AUM'!$D202:W202&lt;&gt;"")*(NAV!$D202:W202&lt;&gt;"")),NAV!$D202:W202),"")))),0))</f>
        <v>4.2719143061731302E-2</v>
      </c>
      <c r="Y202" s="2">
        <f>IF(OR('Daily AUM'!Y202="",NAV!Y202=""),0,IFERROR(IF(OR(IFERROR(LOOKUP(2,1/(('Daily AUM'!$D202:X202&lt;&gt;"")*(NAV!$D202:X202&lt;&gt;"")),'Daily AUM'!$D202:X202),"")="",IFERROR(LOOKUP(2,1/(('Daily AUM'!$D202:X202&lt;&gt;"")*(NAV!$D202:X202&lt;&gt;"")),NAV!$D202:X202),"")=""),0,'Daily AUM'!Y202-(IFERROR(LOOKUP(2,1/(('Daily AUM'!$D202:X202&lt;&gt;"")*(NAV!$D202:X202&lt;&gt;"")),'Daily AUM'!$D202:X202),"")*(NAV!Y202/IFERROR(LOOKUP(2,1/(('Daily AUM'!$D202:X202&lt;&gt;"")*(NAV!$D202:X202&lt;&gt;"")),NAV!$D202:X202),"")))),0))</f>
        <v>-9.1788815821018943E-3</v>
      </c>
      <c r="Z202" s="2">
        <f>IF(OR('Daily AUM'!Z202="",NAV!Z202=""),0,IFERROR(IF(OR(IFERROR(LOOKUP(2,1/(('Daily AUM'!$D202:Y202&lt;&gt;"")*(NAV!$D202:Y202&lt;&gt;"")),'Daily AUM'!$D202:Y202),"")="",IFERROR(LOOKUP(2,1/(('Daily AUM'!$D202:Y202&lt;&gt;"")*(NAV!$D202:Y202&lt;&gt;"")),NAV!$D202:Y202),"")=""),0,'Daily AUM'!Z202-(IFERROR(LOOKUP(2,1/(('Daily AUM'!$D202:Y202&lt;&gt;"")*(NAV!$D202:Y202&lt;&gt;"")),'Daily AUM'!$D202:Y202),"")*(NAV!Z202/IFERROR(LOOKUP(2,1/(('Daily AUM'!$D202:Y202&lt;&gt;"")*(NAV!$D202:Y202&lt;&gt;"")),NAV!$D202:Y202),"")))),0))</f>
        <v>-6.2807975209580036E-2</v>
      </c>
      <c r="AA202" s="2">
        <f>IF(OR('Daily AUM'!AA202="",NAV!AA202=""),0,IFERROR(IF(OR(IFERROR(LOOKUP(2,1/(('Daily AUM'!$D202:Z202&lt;&gt;"")*(NAV!$D202:Z202&lt;&gt;"")),'Daily AUM'!$D202:Z202),"")="",IFERROR(LOOKUP(2,1/(('Daily AUM'!$D202:Z202&lt;&gt;"")*(NAV!$D202:Z202&lt;&gt;"")),NAV!$D202:Z202),"")=""),0,'Daily AUM'!AA202-(IFERROR(LOOKUP(2,1/(('Daily AUM'!$D202:Z202&lt;&gt;"")*(NAV!$D202:Z202&lt;&gt;"")),'Daily AUM'!$D202:Z202),"")*(NAV!AA202/IFERROR(LOOKUP(2,1/(('Daily AUM'!$D202:Z202&lt;&gt;"")*(NAV!$D202:Z202&lt;&gt;"")),NAV!$D202:Z202),"")))),0))</f>
        <v>-6.0567983446162543E-3</v>
      </c>
      <c r="AB202" s="2">
        <f>IF(OR('Daily AUM'!AB202="",NAV!AB202=""),0,IFERROR(IF(OR(IFERROR(LOOKUP(2,1/(('Daily AUM'!$D202:AA202&lt;&gt;"")*(NAV!$D202:AA202&lt;&gt;"")),'Daily AUM'!$D202:AA202),"")="",IFERROR(LOOKUP(2,1/(('Daily AUM'!$D202:AA202&lt;&gt;"")*(NAV!$D202:AA202&lt;&gt;"")),NAV!$D202:AA202),"")=""),0,'Daily AUM'!AB202-(IFERROR(LOOKUP(2,1/(('Daily AUM'!$D202:AA202&lt;&gt;"")*(NAV!$D202:AA202&lt;&gt;"")),'Daily AUM'!$D202:AA202),"")*(NAV!AB202/IFERROR(LOOKUP(2,1/(('Daily AUM'!$D202:AA202&lt;&gt;"")*(NAV!$D202:AA202&lt;&gt;"")),NAV!$D202:AA202),"")))),0))</f>
        <v>-2.2707285711999248</v>
      </c>
      <c r="AC202" s="2">
        <f>IF(OR('Daily AUM'!AC202="",NAV!AC202=""),0,IFERROR(IF(OR(IFERROR(LOOKUP(2,1/(('Daily AUM'!$D202:AB202&lt;&gt;"")*(NAV!$D202:AB202&lt;&gt;"")),'Daily AUM'!$D202:AB202),"")="",IFERROR(LOOKUP(2,1/(('Daily AUM'!$D202:AB202&lt;&gt;"")*(NAV!$D202:AB202&lt;&gt;"")),NAV!$D202:AB202),"")=""),0,'Daily AUM'!AC202-(IFERROR(LOOKUP(2,1/(('Daily AUM'!$D202:AB202&lt;&gt;"")*(NAV!$D202:AB202&lt;&gt;"")),'Daily AUM'!$D202:AB202),"")*(NAV!AC202/IFERROR(LOOKUP(2,1/(('Daily AUM'!$D202:AB202&lt;&gt;"")*(NAV!$D202:AB202&lt;&gt;"")),NAV!$D202:AB202),"")))),0))</f>
        <v>0.23553669597868065</v>
      </c>
      <c r="AD202" s="2">
        <f>IF(OR('Daily AUM'!AD202="",NAV!AD202=""),0,IFERROR(IF(OR(IFERROR(LOOKUP(2,1/(('Daily AUM'!$D202:AC202&lt;&gt;"")*(NAV!$D202:AC202&lt;&gt;"")),'Daily AUM'!$D202:AC202),"")="",IFERROR(LOOKUP(2,1/(('Daily AUM'!$D202:AC202&lt;&gt;"")*(NAV!$D202:AC202&lt;&gt;"")),NAV!$D202:AC202),"")=""),0,'Daily AUM'!AD202-(IFERROR(LOOKUP(2,1/(('Daily AUM'!$D202:AC202&lt;&gt;"")*(NAV!$D202:AC202&lt;&gt;"")),'Daily AUM'!$D202:AC202),"")*(NAV!AD202/IFERROR(LOOKUP(2,1/(('Daily AUM'!$D202:AC202&lt;&gt;"")*(NAV!$D202:AC202&lt;&gt;"")),NAV!$D202:AC202),"")))),0))</f>
        <v>0.15197319723665714</v>
      </c>
      <c r="AE202" s="2">
        <f>IF(OR('Daily AUM'!AE202="",NAV!AE202=""),0,IFERROR(IF(OR(IFERROR(LOOKUP(2,1/(('Daily AUM'!$D202:AD202&lt;&gt;"")*(NAV!$D202:AD202&lt;&gt;"")),'Daily AUM'!$D202:AD202),"")="",IFERROR(LOOKUP(2,1/(('Daily AUM'!$D202:AD202&lt;&gt;"")*(NAV!$D202:AD202&lt;&gt;"")),NAV!$D202:AD202),"")=""),0,'Daily AUM'!AE202-(IFERROR(LOOKUP(2,1/(('Daily AUM'!$D202:AD202&lt;&gt;"")*(NAV!$D202:AD202&lt;&gt;"")),'Daily AUM'!$D202:AD202),"")*(NAV!AE202/IFERROR(LOOKUP(2,1/(('Daily AUM'!$D202:AD202&lt;&gt;"")*(NAV!$D202:AD202&lt;&gt;"")),NAV!$D202:AD202),"")))),0))</f>
        <v>0.28521853717938939</v>
      </c>
      <c r="AF202" s="2">
        <f>IF(OR('Daily AUM'!AF202="",NAV!AF202=""),0,IFERROR(IF(OR(IFERROR(LOOKUP(2,1/(('Daily AUM'!$D202:AE202&lt;&gt;"")*(NAV!$D202:AE202&lt;&gt;"")),'Daily AUM'!$D202:AE202),"")="",IFERROR(LOOKUP(2,1/(('Daily AUM'!$D202:AE202&lt;&gt;"")*(NAV!$D202:AE202&lt;&gt;"")),NAV!$D202:AE202),"")=""),0,'Daily AUM'!AF202-(IFERROR(LOOKUP(2,1/(('Daily AUM'!$D202:AE202&lt;&gt;"")*(NAV!$D202:AE202&lt;&gt;"")),'Daily AUM'!$D202:AE202),"")*(NAV!AF202/IFERROR(LOOKUP(2,1/(('Daily AUM'!$D202:AE202&lt;&gt;"")*(NAV!$D202:AE202&lt;&gt;"")),NAV!$D202:AE202),"")))),0))</f>
        <v>1.0648628657077097</v>
      </c>
      <c r="AG202" s="2">
        <f>IF(OR('Daily AUM'!AG202="",NAV!AG202=""),0,IFERROR(IF(OR(IFERROR(LOOKUP(2,1/(('Daily AUM'!$D202:AF202&lt;&gt;"")*(NAV!$D202:AF202&lt;&gt;"")),'Daily AUM'!$D202:AF202),"")="",IFERROR(LOOKUP(2,1/(('Daily AUM'!$D202:AF202&lt;&gt;"")*(NAV!$D202:AF202&lt;&gt;"")),NAV!$D202:AF202),"")=""),0,'Daily AUM'!AG202-(IFERROR(LOOKUP(2,1/(('Daily AUM'!$D202:AF202&lt;&gt;"")*(NAV!$D202:AF202&lt;&gt;"")),'Daily AUM'!$D202:AF202),"")*(NAV!AG202/IFERROR(LOOKUP(2,1/(('Daily AUM'!$D202:AF202&lt;&gt;"")*(NAV!$D202:AF202&lt;&gt;"")),NAV!$D202:AF202),"")))),0))</f>
        <v>-0.28934940325871139</v>
      </c>
      <c r="AH202" s="2">
        <f>IF(OR('Daily AUM'!AH202="",NAV!AH202=""),0,IFERROR(IF(OR(IFERROR(LOOKUP(2,1/(('Daily AUM'!$D202:AG202&lt;&gt;"")*(NAV!$D202:AG202&lt;&gt;"")),'Daily AUM'!$D202:AG202),"")="",IFERROR(LOOKUP(2,1/(('Daily AUM'!$D202:AG202&lt;&gt;"")*(NAV!$D202:AG202&lt;&gt;"")),NAV!$D202:AG202),"")=""),0,'Daily AUM'!AH202-(IFERROR(LOOKUP(2,1/(('Daily AUM'!$D202:AG202&lt;&gt;"")*(NAV!$D202:AG202&lt;&gt;"")),'Daily AUM'!$D202:AG202),"")*(NAV!AH202/IFERROR(LOOKUP(2,1/(('Daily AUM'!$D202:AG202&lt;&gt;"")*(NAV!$D202:AG202&lt;&gt;"")),NAV!$D202:AG202),"")))),0))</f>
        <v>-0.51410753974414547</v>
      </c>
      <c r="AI202" s="2">
        <f>IF(OR('Daily AUM'!AI202="",NAV!AI202=""),0,IFERROR(IF(OR(IFERROR(LOOKUP(2,1/(('Daily AUM'!$D202:AH202&lt;&gt;"")*(NAV!$D202:AH202&lt;&gt;"")),'Daily AUM'!$D202:AH202),"")="",IFERROR(LOOKUP(2,1/(('Daily AUM'!$D202:AH202&lt;&gt;"")*(NAV!$D202:AH202&lt;&gt;"")),NAV!$D202:AH202),"")=""),0,'Daily AUM'!AI202-(IFERROR(LOOKUP(2,1/(('Daily AUM'!$D202:AH202&lt;&gt;"")*(NAV!$D202:AH202&lt;&gt;"")),'Daily AUM'!$D202:AH202),"")*(NAV!AI202/IFERROR(LOOKUP(2,1/(('Daily AUM'!$D202:AH202&lt;&gt;"")*(NAV!$D202:AH202&lt;&gt;"")),NAV!$D202:AH202),"")))),0))</f>
        <v>-1.7744575301089753</v>
      </c>
      <c r="AJ202" s="2">
        <f>IF(OR('Daily AUM'!AJ202="",NAV!AJ202=""),0,IFERROR(IF(OR(IFERROR(LOOKUP(2,1/(('Daily AUM'!$D202:AI202&lt;&gt;"")*(NAV!$D202:AI202&lt;&gt;"")),'Daily AUM'!$D202:AI202),"")="",IFERROR(LOOKUP(2,1/(('Daily AUM'!$D202:AI202&lt;&gt;"")*(NAV!$D202:AI202&lt;&gt;"")),NAV!$D202:AI202),"")=""),0,'Daily AUM'!AJ202-(IFERROR(LOOKUP(2,1/(('Daily AUM'!$D202:AI202&lt;&gt;"")*(NAV!$D202:AI202&lt;&gt;"")),'Daily AUM'!$D202:AI202),"")*(NAV!AJ202/IFERROR(LOOKUP(2,1/(('Daily AUM'!$D202:AI202&lt;&gt;"")*(NAV!$D202:AI202&lt;&gt;"")),NAV!$D202:AI202),"")))),0))</f>
        <v>0.69457578609672055</v>
      </c>
      <c r="AK202" s="2">
        <f>IF(OR('Daily AUM'!AK202="",NAV!AK202=""),0,IFERROR(IF(OR(IFERROR(LOOKUP(2,1/(('Daily AUM'!$D202:AJ202&lt;&gt;"")*(NAV!$D202:AJ202&lt;&gt;"")),'Daily AUM'!$D202:AJ202),"")="",IFERROR(LOOKUP(2,1/(('Daily AUM'!$D202:AJ202&lt;&gt;"")*(NAV!$D202:AJ202&lt;&gt;"")),NAV!$D202:AJ202),"")=""),0,'Daily AUM'!AK202-(IFERROR(LOOKUP(2,1/(('Daily AUM'!$D202:AJ202&lt;&gt;"")*(NAV!$D202:AJ202&lt;&gt;"")),'Daily AUM'!$D202:AJ202),"")*(NAV!AK202/IFERROR(LOOKUP(2,1/(('Daily AUM'!$D202:AJ202&lt;&gt;"")*(NAV!$D202:AJ202&lt;&gt;"")),NAV!$D202:AJ202),"")))),0))</f>
        <v>-0.16542053542252688</v>
      </c>
      <c r="AL202" s="2">
        <f>IF(OR('Daily AUM'!AL202="",NAV!AL202=""),0,IFERROR(IF(OR(IFERROR(LOOKUP(2,1/(('Daily AUM'!$D202:AK202&lt;&gt;"")*(NAV!$D202:AK202&lt;&gt;"")),'Daily AUM'!$D202:AK202),"")="",IFERROR(LOOKUP(2,1/(('Daily AUM'!$D202:AK202&lt;&gt;"")*(NAV!$D202:AK202&lt;&gt;"")),NAV!$D202:AK202),"")=""),0,'Daily AUM'!AL202-(IFERROR(LOOKUP(2,1/(('Daily AUM'!$D202:AK202&lt;&gt;"")*(NAV!$D202:AK202&lt;&gt;"")),'Daily AUM'!$D202:AK202),"")*(NAV!AL202/IFERROR(LOOKUP(2,1/(('Daily AUM'!$D202:AK202&lt;&gt;"")*(NAV!$D202:AK202&lt;&gt;"")),NAV!$D202:AK202),"")))),0))</f>
        <v>-0.18304380790186769</v>
      </c>
      <c r="AM202" s="2">
        <f>IF(OR('Daily AUM'!AM202="",NAV!AM202=""),0,IFERROR(IF(OR(IFERROR(LOOKUP(2,1/(('Daily AUM'!$D202:AL202&lt;&gt;"")*(NAV!$D202:AL202&lt;&gt;"")),'Daily AUM'!$D202:AL202),"")="",IFERROR(LOOKUP(2,1/(('Daily AUM'!$D202:AL202&lt;&gt;"")*(NAV!$D202:AL202&lt;&gt;"")),NAV!$D202:AL202),"")=""),0,'Daily AUM'!AM202-(IFERROR(LOOKUP(2,1/(('Daily AUM'!$D202:AL202&lt;&gt;"")*(NAV!$D202:AL202&lt;&gt;"")),'Daily AUM'!$D202:AL202),"")*(NAV!AM202/IFERROR(LOOKUP(2,1/(('Daily AUM'!$D202:AL202&lt;&gt;"")*(NAV!$D202:AL202&lt;&gt;"")),NAV!$D202:AL202),"")))),0))</f>
        <v>0.19926617521878143</v>
      </c>
      <c r="AN202" s="2">
        <f>IF(OR('Daily AUM'!AN202="",NAV!AN202=""),0,IFERROR(IF(OR(IFERROR(LOOKUP(2,1/(('Daily AUM'!$D202:AM202&lt;&gt;"")*(NAV!$D202:AM202&lt;&gt;"")),'Daily AUM'!$D202:AM202),"")="",IFERROR(LOOKUP(2,1/(('Daily AUM'!$D202:AM202&lt;&gt;"")*(NAV!$D202:AM202&lt;&gt;"")),NAV!$D202:AM202),"")=""),0,'Daily AUM'!AN202-(IFERROR(LOOKUP(2,1/(('Daily AUM'!$D202:AM202&lt;&gt;"")*(NAV!$D202:AM202&lt;&gt;"")),'Daily AUM'!$D202:AM202),"")*(NAV!AN202/IFERROR(LOOKUP(2,1/(('Daily AUM'!$D202:AM202&lt;&gt;"")*(NAV!$D202:AM202&lt;&gt;"")),NAV!$D202:AM202),"")))),0))</f>
        <v>-0.21824204001313774</v>
      </c>
      <c r="AO202" s="2">
        <f>IF(OR('Daily AUM'!AO202="",NAV!AO202=""),0,IFERROR(IF(OR(IFERROR(LOOKUP(2,1/(('Daily AUM'!$D202:AN202&lt;&gt;"")*(NAV!$D202:AN202&lt;&gt;"")),'Daily AUM'!$D202:AN202),"")="",IFERROR(LOOKUP(2,1/(('Daily AUM'!$D202:AN202&lt;&gt;"")*(NAV!$D202:AN202&lt;&gt;"")),NAV!$D202:AN202),"")=""),0,'Daily AUM'!AO202-(IFERROR(LOOKUP(2,1/(('Daily AUM'!$D202:AN202&lt;&gt;"")*(NAV!$D202:AN202&lt;&gt;"")),'Daily AUM'!$D202:AN202),"")*(NAV!AO202/IFERROR(LOOKUP(2,1/(('Daily AUM'!$D202:AN202&lt;&gt;"")*(NAV!$D202:AN202&lt;&gt;"")),NAV!$D202:AN202),"")))),0))</f>
        <v>2.7516246397681243E-2</v>
      </c>
      <c r="AP202" s="2">
        <f>IF(OR('Daily AUM'!AP202="",NAV!AP202=""),0,IFERROR(IF(OR(IFERROR(LOOKUP(2,1/(('Daily AUM'!$D202:AO202&lt;&gt;"")*(NAV!$D202:AO202&lt;&gt;"")),'Daily AUM'!$D202:AO202),"")="",IFERROR(LOOKUP(2,1/(('Daily AUM'!$D202:AO202&lt;&gt;"")*(NAV!$D202:AO202&lt;&gt;"")),NAV!$D202:AO202),"")=""),0,'Daily AUM'!AP202-(IFERROR(LOOKUP(2,1/(('Daily AUM'!$D202:AO202&lt;&gt;"")*(NAV!$D202:AO202&lt;&gt;"")),'Daily AUM'!$D202:AO202),"")*(NAV!AP202/IFERROR(LOOKUP(2,1/(('Daily AUM'!$D202:AO202&lt;&gt;"")*(NAV!$D202:AO202&lt;&gt;"")),NAV!$D202:AO202),"")))),0))</f>
        <v>7.696931529108042E-2</v>
      </c>
      <c r="AQ202" s="2">
        <f>IF(OR('Daily AUM'!AQ202="",NAV!AQ202=""),0,IFERROR(IF(OR(IFERROR(LOOKUP(2,1/(('Daily AUM'!$D202:AP202&lt;&gt;"")*(NAV!$D202:AP202&lt;&gt;"")),'Daily AUM'!$D202:AP202),"")="",IFERROR(LOOKUP(2,1/(('Daily AUM'!$D202:AP202&lt;&gt;"")*(NAV!$D202:AP202&lt;&gt;"")),NAV!$D202:AP202),"")=""),0,'Daily AUM'!AQ202-(IFERROR(LOOKUP(2,1/(('Daily AUM'!$D202:AP202&lt;&gt;"")*(NAV!$D202:AP202&lt;&gt;"")),'Daily AUM'!$D202:AP202),"")*(NAV!AQ202/IFERROR(LOOKUP(2,1/(('Daily AUM'!$D202:AP202&lt;&gt;"")*(NAV!$D202:AP202&lt;&gt;"")),NAV!$D202:AP202),"")))),0))</f>
        <v>-0.14350426068767774</v>
      </c>
      <c r="AR202" s="2">
        <f>IF(OR('Daily AUM'!AR202="",NAV!AR202=""),0,IFERROR(IF(OR(IFERROR(LOOKUP(2,1/(('Daily AUM'!$D202:AQ202&lt;&gt;"")*(NAV!$D202:AQ202&lt;&gt;"")),'Daily AUM'!$D202:AQ202),"")="",IFERROR(LOOKUP(2,1/(('Daily AUM'!$D202:AQ202&lt;&gt;"")*(NAV!$D202:AQ202&lt;&gt;"")),NAV!$D202:AQ202),"")=""),0,'Daily AUM'!AR202-(IFERROR(LOOKUP(2,1/(('Daily AUM'!$D202:AQ202&lt;&gt;"")*(NAV!$D202:AQ202&lt;&gt;"")),'Daily AUM'!$D202:AQ202),"")*(NAV!AR202/IFERROR(LOOKUP(2,1/(('Daily AUM'!$D202:AQ202&lt;&gt;"")*(NAV!$D202:AQ202&lt;&gt;"")),NAV!$D202:AQ202),"")))),0))</f>
        <v>-2.7369967324375466E-2</v>
      </c>
      <c r="AS202" s="2">
        <f t="shared" si="6"/>
        <v>3.0195057374758107</v>
      </c>
      <c r="AT202" s="2">
        <f t="shared" si="7"/>
        <v>-2.9191696101088382</v>
      </c>
    </row>
    <row r="203" spans="1:46" x14ac:dyDescent="0.2">
      <c r="A203" t="s">
        <v>239</v>
      </c>
      <c r="B203" t="s">
        <v>234</v>
      </c>
      <c r="C203" t="s">
        <v>31</v>
      </c>
      <c r="D203" s="2">
        <f>0</f>
        <v>0</v>
      </c>
      <c r="E203" s="2">
        <f>IF(OR('Daily AUM'!E203="",NAV!E203=""),0,IFERROR(IF(OR(IFERROR(LOOKUP(2,1/(('Daily AUM'!$D203:D203&lt;&gt;"")*(NAV!$D203:D203&lt;&gt;"")),'Daily AUM'!$D203:D203),"")="",IFERROR(LOOKUP(2,1/(('Daily AUM'!$D203:D203&lt;&gt;"")*(NAV!$D203:D203&lt;&gt;"")),NAV!$D203:D203),"")=""),0,'Daily AUM'!E203-(IFERROR(LOOKUP(2,1/(('Daily AUM'!$D203:D203&lt;&gt;"")*(NAV!$D203:D203&lt;&gt;"")),'Daily AUM'!$D203:D203),"")*(NAV!E203/IFERROR(LOOKUP(2,1/(('Daily AUM'!$D203:D203&lt;&gt;"")*(NAV!$D203:D203&lt;&gt;"")),NAV!$D203:D203),"")))),0))</f>
        <v>-2.6317588405099741</v>
      </c>
      <c r="F203" s="2">
        <f>IF(OR('Daily AUM'!F203="",NAV!F203=""),0,IFERROR(IF(OR(IFERROR(LOOKUP(2,1/(('Daily AUM'!$D203:E203&lt;&gt;"")*(NAV!$D203:E203&lt;&gt;"")),'Daily AUM'!$D203:E203),"")="",IFERROR(LOOKUP(2,1/(('Daily AUM'!$D203:E203&lt;&gt;"")*(NAV!$D203:E203&lt;&gt;"")),NAV!$D203:E203),"")=""),0,'Daily AUM'!F203-(IFERROR(LOOKUP(2,1/(('Daily AUM'!$D203:E203&lt;&gt;"")*(NAV!$D203:E203&lt;&gt;"")),'Daily AUM'!$D203:E203),"")*(NAV!F203/IFERROR(LOOKUP(2,1/(('Daily AUM'!$D203:E203&lt;&gt;"")*(NAV!$D203:E203&lt;&gt;"")),NAV!$D203:E203),"")))),0))</f>
        <v>1.5826471136278997E-2</v>
      </c>
      <c r="G203" s="2">
        <f>IF(OR('Daily AUM'!G203="",NAV!G203=""),0,IFERROR(IF(OR(IFERROR(LOOKUP(2,1/(('Daily AUM'!$D203:F203&lt;&gt;"")*(NAV!$D203:F203&lt;&gt;"")),'Daily AUM'!$D203:F203),"")="",IFERROR(LOOKUP(2,1/(('Daily AUM'!$D203:F203&lt;&gt;"")*(NAV!$D203:F203&lt;&gt;"")),NAV!$D203:F203),"")=""),0,'Daily AUM'!G203-(IFERROR(LOOKUP(2,1/(('Daily AUM'!$D203:F203&lt;&gt;"")*(NAV!$D203:F203&lt;&gt;"")),'Daily AUM'!$D203:F203),"")*(NAV!G203/IFERROR(LOOKUP(2,1/(('Daily AUM'!$D203:F203&lt;&gt;"")*(NAV!$D203:F203&lt;&gt;"")),NAV!$D203:F203),"")))),0))</f>
        <v>-2.0141835394833834</v>
      </c>
      <c r="H203" s="2">
        <f>IF(OR('Daily AUM'!H203="",NAV!H203=""),0,IFERROR(IF(OR(IFERROR(LOOKUP(2,1/(('Daily AUM'!$D203:G203&lt;&gt;"")*(NAV!$D203:G203&lt;&gt;"")),'Daily AUM'!$D203:G203),"")="",IFERROR(LOOKUP(2,1/(('Daily AUM'!$D203:G203&lt;&gt;"")*(NAV!$D203:G203&lt;&gt;"")),NAV!$D203:G203),"")=""),0,'Daily AUM'!H203-(IFERROR(LOOKUP(2,1/(('Daily AUM'!$D203:G203&lt;&gt;"")*(NAV!$D203:G203&lt;&gt;"")),'Daily AUM'!$D203:G203),"")*(NAV!H203/IFERROR(LOOKUP(2,1/(('Daily AUM'!$D203:G203&lt;&gt;"")*(NAV!$D203:G203&lt;&gt;"")),NAV!$D203:G203),"")))),0))</f>
        <v>-0.80641007549547794</v>
      </c>
      <c r="I203" s="2">
        <f>IF(OR('Daily AUM'!I203="",NAV!I203=""),0,IFERROR(IF(OR(IFERROR(LOOKUP(2,1/(('Daily AUM'!$D203:H203&lt;&gt;"")*(NAV!$D203:H203&lt;&gt;"")),'Daily AUM'!$D203:H203),"")="",IFERROR(LOOKUP(2,1/(('Daily AUM'!$D203:H203&lt;&gt;"")*(NAV!$D203:H203&lt;&gt;"")),NAV!$D203:H203),"")=""),0,'Daily AUM'!I203-(IFERROR(LOOKUP(2,1/(('Daily AUM'!$D203:H203&lt;&gt;"")*(NAV!$D203:H203&lt;&gt;"")),'Daily AUM'!$D203:H203),"")*(NAV!I203/IFERROR(LOOKUP(2,1/(('Daily AUM'!$D203:H203&lt;&gt;"")*(NAV!$D203:H203&lt;&gt;"")),NAV!$D203:H203),"")))),0))</f>
        <v>-1.0117552377150787</v>
      </c>
      <c r="J203" s="2">
        <f>IF(OR('Daily AUM'!J203="",NAV!J203=""),0,IFERROR(IF(OR(IFERROR(LOOKUP(2,1/(('Daily AUM'!$D203:I203&lt;&gt;"")*(NAV!$D203:I203&lt;&gt;"")),'Daily AUM'!$D203:I203),"")="",IFERROR(LOOKUP(2,1/(('Daily AUM'!$D203:I203&lt;&gt;"")*(NAV!$D203:I203&lt;&gt;"")),NAV!$D203:I203),"")=""),0,'Daily AUM'!J203-(IFERROR(LOOKUP(2,1/(('Daily AUM'!$D203:I203&lt;&gt;"")*(NAV!$D203:I203&lt;&gt;"")),'Daily AUM'!$D203:I203),"")*(NAV!J203/IFERROR(LOOKUP(2,1/(('Daily AUM'!$D203:I203&lt;&gt;"")*(NAV!$D203:I203&lt;&gt;"")),NAV!$D203:I203),"")))),0))</f>
        <v>-0.40931166455993662</v>
      </c>
      <c r="K203" s="2">
        <f>IF(OR('Daily AUM'!K203="",NAV!K203=""),0,IFERROR(IF(OR(IFERROR(LOOKUP(2,1/(('Daily AUM'!$D203:J203&lt;&gt;"")*(NAV!$D203:J203&lt;&gt;"")),'Daily AUM'!$D203:J203),"")="",IFERROR(LOOKUP(2,1/(('Daily AUM'!$D203:J203&lt;&gt;"")*(NAV!$D203:J203&lt;&gt;"")),NAV!$D203:J203),"")=""),0,'Daily AUM'!K203-(IFERROR(LOOKUP(2,1/(('Daily AUM'!$D203:J203&lt;&gt;"")*(NAV!$D203:J203&lt;&gt;"")),'Daily AUM'!$D203:J203),"")*(NAV!K203/IFERROR(LOOKUP(2,1/(('Daily AUM'!$D203:J203&lt;&gt;"")*(NAV!$D203:J203&lt;&gt;"")),NAV!$D203:J203),"")))),0))</f>
        <v>-0.44387046529664076</v>
      </c>
      <c r="L203" s="2">
        <f>IF(OR('Daily AUM'!L203="",NAV!L203=""),0,IFERROR(IF(OR(IFERROR(LOOKUP(2,1/(('Daily AUM'!$D203:K203&lt;&gt;"")*(NAV!$D203:K203&lt;&gt;"")),'Daily AUM'!$D203:K203),"")="",IFERROR(LOOKUP(2,1/(('Daily AUM'!$D203:K203&lt;&gt;"")*(NAV!$D203:K203&lt;&gt;"")),NAV!$D203:K203),"")=""),0,'Daily AUM'!L203-(IFERROR(LOOKUP(2,1/(('Daily AUM'!$D203:K203&lt;&gt;"")*(NAV!$D203:K203&lt;&gt;"")),'Daily AUM'!$D203:K203),"")*(NAV!L203/IFERROR(LOOKUP(2,1/(('Daily AUM'!$D203:K203&lt;&gt;"")*(NAV!$D203:K203&lt;&gt;"")),NAV!$D203:K203),"")))),0))</f>
        <v>-0.67667316603092331</v>
      </c>
      <c r="M203" s="2">
        <f>IF(OR('Daily AUM'!M203="",NAV!M203=""),0,IFERROR(IF(OR(IFERROR(LOOKUP(2,1/(('Daily AUM'!$D203:L203&lt;&gt;"")*(NAV!$D203:L203&lt;&gt;"")),'Daily AUM'!$D203:L203),"")="",IFERROR(LOOKUP(2,1/(('Daily AUM'!$D203:L203&lt;&gt;"")*(NAV!$D203:L203&lt;&gt;"")),NAV!$D203:L203),"")=""),0,'Daily AUM'!M203-(IFERROR(LOOKUP(2,1/(('Daily AUM'!$D203:L203&lt;&gt;"")*(NAV!$D203:L203&lt;&gt;"")),'Daily AUM'!$D203:L203),"")*(NAV!M203/IFERROR(LOOKUP(2,1/(('Daily AUM'!$D203:L203&lt;&gt;"")*(NAV!$D203:L203&lt;&gt;"")),NAV!$D203:L203),"")))),0))</f>
        <v>1.0505050809297245</v>
      </c>
      <c r="N203" s="2">
        <f>IF(OR('Daily AUM'!N203="",NAV!N203=""),0,IFERROR(IF(OR(IFERROR(LOOKUP(2,1/(('Daily AUM'!$D203:M203&lt;&gt;"")*(NAV!$D203:M203&lt;&gt;"")),'Daily AUM'!$D203:M203),"")="",IFERROR(LOOKUP(2,1/(('Daily AUM'!$D203:M203&lt;&gt;"")*(NAV!$D203:M203&lt;&gt;"")),NAV!$D203:M203),"")=""),0,'Daily AUM'!N203-(IFERROR(LOOKUP(2,1/(('Daily AUM'!$D203:M203&lt;&gt;"")*(NAV!$D203:M203&lt;&gt;"")),'Daily AUM'!$D203:M203),"")*(NAV!N203/IFERROR(LOOKUP(2,1/(('Daily AUM'!$D203:M203&lt;&gt;"")*(NAV!$D203:M203&lt;&gt;"")),NAV!$D203:M203),"")))),0))</f>
        <v>-1.5013700621766475</v>
      </c>
      <c r="O203" s="2">
        <f>IF(OR('Daily AUM'!O203="",NAV!O203=""),0,IFERROR(IF(OR(IFERROR(LOOKUP(2,1/(('Daily AUM'!$D203:N203&lt;&gt;"")*(NAV!$D203:N203&lt;&gt;"")),'Daily AUM'!$D203:N203),"")="",IFERROR(LOOKUP(2,1/(('Daily AUM'!$D203:N203&lt;&gt;"")*(NAV!$D203:N203&lt;&gt;"")),NAV!$D203:N203),"")=""),0,'Daily AUM'!O203-(IFERROR(LOOKUP(2,1/(('Daily AUM'!$D203:N203&lt;&gt;"")*(NAV!$D203:N203&lt;&gt;"")),'Daily AUM'!$D203:N203),"")*(NAV!O203/IFERROR(LOOKUP(2,1/(('Daily AUM'!$D203:N203&lt;&gt;"")*(NAV!$D203:N203&lt;&gt;"")),NAV!$D203:N203),"")))),0))</f>
        <v>-0.86436689159563684</v>
      </c>
      <c r="P203" s="2">
        <f>IF(OR('Daily AUM'!P203="",NAV!P203=""),0,IFERROR(IF(OR(IFERROR(LOOKUP(2,1/(('Daily AUM'!$D203:O203&lt;&gt;"")*(NAV!$D203:O203&lt;&gt;"")),'Daily AUM'!$D203:O203),"")="",IFERROR(LOOKUP(2,1/(('Daily AUM'!$D203:O203&lt;&gt;"")*(NAV!$D203:O203&lt;&gt;"")),NAV!$D203:O203),"")=""),0,'Daily AUM'!P203-(IFERROR(LOOKUP(2,1/(('Daily AUM'!$D203:O203&lt;&gt;"")*(NAV!$D203:O203&lt;&gt;"")),'Daily AUM'!$D203:O203),"")*(NAV!P203/IFERROR(LOOKUP(2,1/(('Daily AUM'!$D203:O203&lt;&gt;"")*(NAV!$D203:O203&lt;&gt;"")),NAV!$D203:O203),"")))),0))</f>
        <v>-1.0386905334798939</v>
      </c>
      <c r="Q203" s="2">
        <f>IF(OR('Daily AUM'!Q203="",NAV!Q203=""),0,IFERROR(IF(OR(IFERROR(LOOKUP(2,1/(('Daily AUM'!$D203:P203&lt;&gt;"")*(NAV!$D203:P203&lt;&gt;"")),'Daily AUM'!$D203:P203),"")="",IFERROR(LOOKUP(2,1/(('Daily AUM'!$D203:P203&lt;&gt;"")*(NAV!$D203:P203&lt;&gt;"")),NAV!$D203:P203),"")=""),0,'Daily AUM'!Q203-(IFERROR(LOOKUP(2,1/(('Daily AUM'!$D203:P203&lt;&gt;"")*(NAV!$D203:P203&lt;&gt;"")),'Daily AUM'!$D203:P203),"")*(NAV!Q203/IFERROR(LOOKUP(2,1/(('Daily AUM'!$D203:P203&lt;&gt;"")*(NAV!$D203:P203&lt;&gt;"")),NAV!$D203:P203),"")))),0))</f>
        <v>-1.870846874061499</v>
      </c>
      <c r="R203" s="2">
        <f>IF(OR('Daily AUM'!R203="",NAV!R203=""),0,IFERROR(IF(OR(IFERROR(LOOKUP(2,1/(('Daily AUM'!$D203:Q203&lt;&gt;"")*(NAV!$D203:Q203&lt;&gt;"")),'Daily AUM'!$D203:Q203),"")="",IFERROR(LOOKUP(2,1/(('Daily AUM'!$D203:Q203&lt;&gt;"")*(NAV!$D203:Q203&lt;&gt;"")),NAV!$D203:Q203),"")=""),0,'Daily AUM'!R203-(IFERROR(LOOKUP(2,1/(('Daily AUM'!$D203:Q203&lt;&gt;"")*(NAV!$D203:Q203&lt;&gt;"")),'Daily AUM'!$D203:Q203),"")*(NAV!R203/IFERROR(LOOKUP(2,1/(('Daily AUM'!$D203:Q203&lt;&gt;"")*(NAV!$D203:Q203&lt;&gt;"")),NAV!$D203:Q203),"")))),0))</f>
        <v>-0.69998956435119908</v>
      </c>
      <c r="S203" s="2">
        <f>IF(OR('Daily AUM'!S203="",NAV!S203=""),0,IFERROR(IF(OR(IFERROR(LOOKUP(2,1/(('Daily AUM'!$D203:R203&lt;&gt;"")*(NAV!$D203:R203&lt;&gt;"")),'Daily AUM'!$D203:R203),"")="",IFERROR(LOOKUP(2,1/(('Daily AUM'!$D203:R203&lt;&gt;"")*(NAV!$D203:R203&lt;&gt;"")),NAV!$D203:R203),"")=""),0,'Daily AUM'!S203-(IFERROR(LOOKUP(2,1/(('Daily AUM'!$D203:R203&lt;&gt;"")*(NAV!$D203:R203&lt;&gt;"")),'Daily AUM'!$D203:R203),"")*(NAV!S203/IFERROR(LOOKUP(2,1/(('Daily AUM'!$D203:R203&lt;&gt;"")*(NAV!$D203:R203&lt;&gt;"")),NAV!$D203:R203),"")))),0))</f>
        <v>-1.1598768966659918</v>
      </c>
      <c r="T203" s="2">
        <f>IF(OR('Daily AUM'!T203="",NAV!T203=""),0,IFERROR(IF(OR(IFERROR(LOOKUP(2,1/(('Daily AUM'!$D203:S203&lt;&gt;"")*(NAV!$D203:S203&lt;&gt;"")),'Daily AUM'!$D203:S203),"")="",IFERROR(LOOKUP(2,1/(('Daily AUM'!$D203:S203&lt;&gt;"")*(NAV!$D203:S203&lt;&gt;"")),NAV!$D203:S203),"")=""),0,'Daily AUM'!T203-(IFERROR(LOOKUP(2,1/(('Daily AUM'!$D203:S203&lt;&gt;"")*(NAV!$D203:S203&lt;&gt;"")),'Daily AUM'!$D203:S203),"")*(NAV!T203/IFERROR(LOOKUP(2,1/(('Daily AUM'!$D203:S203&lt;&gt;"")*(NAV!$D203:S203&lt;&gt;"")),NAV!$D203:S203),"")))),0))</f>
        <v>-1.1349167353782832</v>
      </c>
      <c r="U203" s="2">
        <f>IF(OR('Daily AUM'!U203="",NAV!U203=""),0,IFERROR(IF(OR(IFERROR(LOOKUP(2,1/(('Daily AUM'!$D203:T203&lt;&gt;"")*(NAV!$D203:T203&lt;&gt;"")),'Daily AUM'!$D203:T203),"")="",IFERROR(LOOKUP(2,1/(('Daily AUM'!$D203:T203&lt;&gt;"")*(NAV!$D203:T203&lt;&gt;"")),NAV!$D203:T203),"")=""),0,'Daily AUM'!U203-(IFERROR(LOOKUP(2,1/(('Daily AUM'!$D203:T203&lt;&gt;"")*(NAV!$D203:T203&lt;&gt;"")),'Daily AUM'!$D203:T203),"")*(NAV!U203/IFERROR(LOOKUP(2,1/(('Daily AUM'!$D203:T203&lt;&gt;"")*(NAV!$D203:T203&lt;&gt;"")),NAV!$D203:T203),"")))),0))</f>
        <v>-1.4728798552196167</v>
      </c>
      <c r="V203" s="2">
        <f>IF(OR('Daily AUM'!V203="",NAV!V203=""),0,IFERROR(IF(OR(IFERROR(LOOKUP(2,1/(('Daily AUM'!$D203:U203&lt;&gt;"")*(NAV!$D203:U203&lt;&gt;"")),'Daily AUM'!$D203:U203),"")="",IFERROR(LOOKUP(2,1/(('Daily AUM'!$D203:U203&lt;&gt;"")*(NAV!$D203:U203&lt;&gt;"")),NAV!$D203:U203),"")=""),0,'Daily AUM'!V203-(IFERROR(LOOKUP(2,1/(('Daily AUM'!$D203:U203&lt;&gt;"")*(NAV!$D203:U203&lt;&gt;"")),'Daily AUM'!$D203:U203),"")*(NAV!V203/IFERROR(LOOKUP(2,1/(('Daily AUM'!$D203:U203&lt;&gt;"")*(NAV!$D203:U203&lt;&gt;"")),NAV!$D203:U203),"")))),0))</f>
        <v>-0.9710573543297869</v>
      </c>
      <c r="W203" s="2">
        <f>IF(OR('Daily AUM'!W203="",NAV!W203=""),0,IFERROR(IF(OR(IFERROR(LOOKUP(2,1/(('Daily AUM'!$D203:V203&lt;&gt;"")*(NAV!$D203:V203&lt;&gt;"")),'Daily AUM'!$D203:V203),"")="",IFERROR(LOOKUP(2,1/(('Daily AUM'!$D203:V203&lt;&gt;"")*(NAV!$D203:V203&lt;&gt;"")),NAV!$D203:V203),"")=""),0,'Daily AUM'!W203-(IFERROR(LOOKUP(2,1/(('Daily AUM'!$D203:V203&lt;&gt;"")*(NAV!$D203:V203&lt;&gt;"")),'Daily AUM'!$D203:V203),"")*(NAV!W203/IFERROR(LOOKUP(2,1/(('Daily AUM'!$D203:V203&lt;&gt;"")*(NAV!$D203:V203&lt;&gt;"")),NAV!$D203:V203),"")))),0))</f>
        <v>-0.2817709478758843</v>
      </c>
      <c r="X203" s="2">
        <f>IF(OR('Daily AUM'!X203="",NAV!X203=""),0,IFERROR(IF(OR(IFERROR(LOOKUP(2,1/(('Daily AUM'!$D203:W203&lt;&gt;"")*(NAV!$D203:W203&lt;&gt;"")),'Daily AUM'!$D203:W203),"")="",IFERROR(LOOKUP(2,1/(('Daily AUM'!$D203:W203&lt;&gt;"")*(NAV!$D203:W203&lt;&gt;"")),NAV!$D203:W203),"")=""),0,'Daily AUM'!X203-(IFERROR(LOOKUP(2,1/(('Daily AUM'!$D203:W203&lt;&gt;"")*(NAV!$D203:W203&lt;&gt;"")),'Daily AUM'!$D203:W203),"")*(NAV!X203/IFERROR(LOOKUP(2,1/(('Daily AUM'!$D203:W203&lt;&gt;"")*(NAV!$D203:W203&lt;&gt;"")),NAV!$D203:W203),"")))),0))</f>
        <v>-0.65293860339079401</v>
      </c>
      <c r="Y203" s="2">
        <f>IF(OR('Daily AUM'!Y203="",NAV!Y203=""),0,IFERROR(IF(OR(IFERROR(LOOKUP(2,1/(('Daily AUM'!$D203:X203&lt;&gt;"")*(NAV!$D203:X203&lt;&gt;"")),'Daily AUM'!$D203:X203),"")="",IFERROR(LOOKUP(2,1/(('Daily AUM'!$D203:X203&lt;&gt;"")*(NAV!$D203:X203&lt;&gt;"")),NAV!$D203:X203),"")=""),0,'Daily AUM'!Y203-(IFERROR(LOOKUP(2,1/(('Daily AUM'!$D203:X203&lt;&gt;"")*(NAV!$D203:X203&lt;&gt;"")),'Daily AUM'!$D203:X203),"")*(NAV!Y203/IFERROR(LOOKUP(2,1/(('Daily AUM'!$D203:X203&lt;&gt;"")*(NAV!$D203:X203&lt;&gt;"")),NAV!$D203:X203),"")))),0))</f>
        <v>-1.1024000345978493</v>
      </c>
      <c r="Z203" s="2">
        <f>IF(OR('Daily AUM'!Z203="",NAV!Z203=""),0,IFERROR(IF(OR(IFERROR(LOOKUP(2,1/(('Daily AUM'!$D203:Y203&lt;&gt;"")*(NAV!$D203:Y203&lt;&gt;"")),'Daily AUM'!$D203:Y203),"")="",IFERROR(LOOKUP(2,1/(('Daily AUM'!$D203:Y203&lt;&gt;"")*(NAV!$D203:Y203&lt;&gt;"")),NAV!$D203:Y203),"")=""),0,'Daily AUM'!Z203-(IFERROR(LOOKUP(2,1/(('Daily AUM'!$D203:Y203&lt;&gt;"")*(NAV!$D203:Y203&lt;&gt;"")),'Daily AUM'!$D203:Y203),"")*(NAV!Z203/IFERROR(LOOKUP(2,1/(('Daily AUM'!$D203:Y203&lt;&gt;"")*(NAV!$D203:Y203&lt;&gt;"")),NAV!$D203:Y203),"")))),0))</f>
        <v>-0.97218130860983365</v>
      </c>
      <c r="AA203" s="2">
        <f>IF(OR('Daily AUM'!AA203="",NAV!AA203=""),0,IFERROR(IF(OR(IFERROR(LOOKUP(2,1/(('Daily AUM'!$D203:Z203&lt;&gt;"")*(NAV!$D203:Z203&lt;&gt;"")),'Daily AUM'!$D203:Z203),"")="",IFERROR(LOOKUP(2,1/(('Daily AUM'!$D203:Z203&lt;&gt;"")*(NAV!$D203:Z203&lt;&gt;"")),NAV!$D203:Z203),"")=""),0,'Daily AUM'!AA203-(IFERROR(LOOKUP(2,1/(('Daily AUM'!$D203:Z203&lt;&gt;"")*(NAV!$D203:Z203&lt;&gt;"")),'Daily AUM'!$D203:Z203),"")*(NAV!AA203/IFERROR(LOOKUP(2,1/(('Daily AUM'!$D203:Z203&lt;&gt;"")*(NAV!$D203:Z203&lt;&gt;"")),NAV!$D203:Z203),"")))),0))</f>
        <v>-1.906348956272268</v>
      </c>
      <c r="AB203" s="2">
        <f>IF(OR('Daily AUM'!AB203="",NAV!AB203=""),0,IFERROR(IF(OR(IFERROR(LOOKUP(2,1/(('Daily AUM'!$D203:AA203&lt;&gt;"")*(NAV!$D203:AA203&lt;&gt;"")),'Daily AUM'!$D203:AA203),"")="",IFERROR(LOOKUP(2,1/(('Daily AUM'!$D203:AA203&lt;&gt;"")*(NAV!$D203:AA203&lt;&gt;"")),NAV!$D203:AA203),"")=""),0,'Daily AUM'!AB203-(IFERROR(LOOKUP(2,1/(('Daily AUM'!$D203:AA203&lt;&gt;"")*(NAV!$D203:AA203&lt;&gt;"")),'Daily AUM'!$D203:AA203),"")*(NAV!AB203/IFERROR(LOOKUP(2,1/(('Daily AUM'!$D203:AA203&lt;&gt;"")*(NAV!$D203:AA203&lt;&gt;"")),NAV!$D203:AA203),"")))),0))</f>
        <v>-0.5620190760027981</v>
      </c>
      <c r="AC203" s="2">
        <f>IF(OR('Daily AUM'!AC203="",NAV!AC203=""),0,IFERROR(IF(OR(IFERROR(LOOKUP(2,1/(('Daily AUM'!$D203:AB203&lt;&gt;"")*(NAV!$D203:AB203&lt;&gt;"")),'Daily AUM'!$D203:AB203),"")="",IFERROR(LOOKUP(2,1/(('Daily AUM'!$D203:AB203&lt;&gt;"")*(NAV!$D203:AB203&lt;&gt;"")),NAV!$D203:AB203),"")=""),0,'Daily AUM'!AC203-(IFERROR(LOOKUP(2,1/(('Daily AUM'!$D203:AB203&lt;&gt;"")*(NAV!$D203:AB203&lt;&gt;"")),'Daily AUM'!$D203:AB203),"")*(NAV!AC203/IFERROR(LOOKUP(2,1/(('Daily AUM'!$D203:AB203&lt;&gt;"")*(NAV!$D203:AB203&lt;&gt;"")),NAV!$D203:AB203),"")))),0))</f>
        <v>-1.1827005737368381</v>
      </c>
      <c r="AD203" s="2">
        <f>IF(OR('Daily AUM'!AD203="",NAV!AD203=""),0,IFERROR(IF(OR(IFERROR(LOOKUP(2,1/(('Daily AUM'!$D203:AC203&lt;&gt;"")*(NAV!$D203:AC203&lt;&gt;"")),'Daily AUM'!$D203:AC203),"")="",IFERROR(LOOKUP(2,1/(('Daily AUM'!$D203:AC203&lt;&gt;"")*(NAV!$D203:AC203&lt;&gt;"")),NAV!$D203:AC203),"")=""),0,'Daily AUM'!AD203-(IFERROR(LOOKUP(2,1/(('Daily AUM'!$D203:AC203&lt;&gt;"")*(NAV!$D203:AC203&lt;&gt;"")),'Daily AUM'!$D203:AC203),"")*(NAV!AD203/IFERROR(LOOKUP(2,1/(('Daily AUM'!$D203:AC203&lt;&gt;"")*(NAV!$D203:AC203&lt;&gt;"")),NAV!$D203:AC203),"")))),0))</f>
        <v>-0.1306800374559316</v>
      </c>
      <c r="AE203" s="2">
        <f>IF(OR('Daily AUM'!AE203="",NAV!AE203=""),0,IFERROR(IF(OR(IFERROR(LOOKUP(2,1/(('Daily AUM'!$D203:AD203&lt;&gt;"")*(NAV!$D203:AD203&lt;&gt;"")),'Daily AUM'!$D203:AD203),"")="",IFERROR(LOOKUP(2,1/(('Daily AUM'!$D203:AD203&lt;&gt;"")*(NAV!$D203:AD203&lt;&gt;"")),NAV!$D203:AD203),"")=""),0,'Daily AUM'!AE203-(IFERROR(LOOKUP(2,1/(('Daily AUM'!$D203:AD203&lt;&gt;"")*(NAV!$D203:AD203&lt;&gt;"")),'Daily AUM'!$D203:AD203),"")*(NAV!AE203/IFERROR(LOOKUP(2,1/(('Daily AUM'!$D203:AD203&lt;&gt;"")*(NAV!$D203:AD203&lt;&gt;"")),NAV!$D203:AD203),"")))),0))</f>
        <v>-0.78815987063535431</v>
      </c>
      <c r="AF203" s="2">
        <f>IF(OR('Daily AUM'!AF203="",NAV!AF203=""),0,IFERROR(IF(OR(IFERROR(LOOKUP(2,1/(('Daily AUM'!$D203:AE203&lt;&gt;"")*(NAV!$D203:AE203&lt;&gt;"")),'Daily AUM'!$D203:AE203),"")="",IFERROR(LOOKUP(2,1/(('Daily AUM'!$D203:AE203&lt;&gt;"")*(NAV!$D203:AE203&lt;&gt;"")),NAV!$D203:AE203),"")=""),0,'Daily AUM'!AF203-(IFERROR(LOOKUP(2,1/(('Daily AUM'!$D203:AE203&lt;&gt;"")*(NAV!$D203:AE203&lt;&gt;"")),'Daily AUM'!$D203:AE203),"")*(NAV!AF203/IFERROR(LOOKUP(2,1/(('Daily AUM'!$D203:AE203&lt;&gt;"")*(NAV!$D203:AE203&lt;&gt;"")),NAV!$D203:AE203),"")))),0))</f>
        <v>5.5615363203287416E-2</v>
      </c>
      <c r="AG203" s="2">
        <f>IF(OR('Daily AUM'!AG203="",NAV!AG203=""),0,IFERROR(IF(OR(IFERROR(LOOKUP(2,1/(('Daily AUM'!$D203:AF203&lt;&gt;"")*(NAV!$D203:AF203&lt;&gt;"")),'Daily AUM'!$D203:AF203),"")="",IFERROR(LOOKUP(2,1/(('Daily AUM'!$D203:AF203&lt;&gt;"")*(NAV!$D203:AF203&lt;&gt;"")),NAV!$D203:AF203),"")=""),0,'Daily AUM'!AG203-(IFERROR(LOOKUP(2,1/(('Daily AUM'!$D203:AF203&lt;&gt;"")*(NAV!$D203:AF203&lt;&gt;"")),'Daily AUM'!$D203:AF203),"")*(NAV!AG203/IFERROR(LOOKUP(2,1/(('Daily AUM'!$D203:AF203&lt;&gt;"")*(NAV!$D203:AF203&lt;&gt;"")),NAV!$D203:AF203),"")))),0))</f>
        <v>-1.3009196418979627</v>
      </c>
      <c r="AH203" s="2">
        <f>IF(OR('Daily AUM'!AH203="",NAV!AH203=""),0,IFERROR(IF(OR(IFERROR(LOOKUP(2,1/(('Daily AUM'!$D203:AG203&lt;&gt;"")*(NAV!$D203:AG203&lt;&gt;"")),'Daily AUM'!$D203:AG203),"")="",IFERROR(LOOKUP(2,1/(('Daily AUM'!$D203:AG203&lt;&gt;"")*(NAV!$D203:AG203&lt;&gt;"")),NAV!$D203:AG203),"")=""),0,'Daily AUM'!AH203-(IFERROR(LOOKUP(2,1/(('Daily AUM'!$D203:AG203&lt;&gt;"")*(NAV!$D203:AG203&lt;&gt;"")),'Daily AUM'!$D203:AG203),"")*(NAV!AH203/IFERROR(LOOKUP(2,1/(('Daily AUM'!$D203:AG203&lt;&gt;"")*(NAV!$D203:AG203&lt;&gt;"")),NAV!$D203:AG203),"")))),0))</f>
        <v>-2.2092146897502971</v>
      </c>
      <c r="AI203" s="2">
        <f>IF(OR('Daily AUM'!AI203="",NAV!AI203=""),0,IFERROR(IF(OR(IFERROR(LOOKUP(2,1/(('Daily AUM'!$D203:AH203&lt;&gt;"")*(NAV!$D203:AH203&lt;&gt;"")),'Daily AUM'!$D203:AH203),"")="",IFERROR(LOOKUP(2,1/(('Daily AUM'!$D203:AH203&lt;&gt;"")*(NAV!$D203:AH203&lt;&gt;"")),NAV!$D203:AH203),"")=""),0,'Daily AUM'!AI203-(IFERROR(LOOKUP(2,1/(('Daily AUM'!$D203:AH203&lt;&gt;"")*(NAV!$D203:AH203&lt;&gt;"")),'Daily AUM'!$D203:AH203),"")*(NAV!AI203/IFERROR(LOOKUP(2,1/(('Daily AUM'!$D203:AH203&lt;&gt;"")*(NAV!$D203:AH203&lt;&gt;"")),NAV!$D203:AH203),"")))),0))</f>
        <v>-1.0383494376665112</v>
      </c>
      <c r="AJ203" s="2">
        <f>IF(OR('Daily AUM'!AJ203="",NAV!AJ203=""),0,IFERROR(IF(OR(IFERROR(LOOKUP(2,1/(('Daily AUM'!$D203:AI203&lt;&gt;"")*(NAV!$D203:AI203&lt;&gt;"")),'Daily AUM'!$D203:AI203),"")="",IFERROR(LOOKUP(2,1/(('Daily AUM'!$D203:AI203&lt;&gt;"")*(NAV!$D203:AI203&lt;&gt;"")),NAV!$D203:AI203),"")=""),0,'Daily AUM'!AJ203-(IFERROR(LOOKUP(2,1/(('Daily AUM'!$D203:AI203&lt;&gt;"")*(NAV!$D203:AI203&lt;&gt;"")),'Daily AUM'!$D203:AI203),"")*(NAV!AJ203/IFERROR(LOOKUP(2,1/(('Daily AUM'!$D203:AI203&lt;&gt;"")*(NAV!$D203:AI203&lt;&gt;"")),NAV!$D203:AI203),"")))),0))</f>
        <v>-0.34257805342076608</v>
      </c>
      <c r="AK203" s="2">
        <f>IF(OR('Daily AUM'!AK203="",NAV!AK203=""),0,IFERROR(IF(OR(IFERROR(LOOKUP(2,1/(('Daily AUM'!$D203:AJ203&lt;&gt;"")*(NAV!$D203:AJ203&lt;&gt;"")),'Daily AUM'!$D203:AJ203),"")="",IFERROR(LOOKUP(2,1/(('Daily AUM'!$D203:AJ203&lt;&gt;"")*(NAV!$D203:AJ203&lt;&gt;"")),NAV!$D203:AJ203),"")=""),0,'Daily AUM'!AK203-(IFERROR(LOOKUP(2,1/(('Daily AUM'!$D203:AJ203&lt;&gt;"")*(NAV!$D203:AJ203&lt;&gt;"")),'Daily AUM'!$D203:AJ203),"")*(NAV!AK203/IFERROR(LOOKUP(2,1/(('Daily AUM'!$D203:AJ203&lt;&gt;"")*(NAV!$D203:AJ203&lt;&gt;"")),NAV!$D203:AJ203),"")))),0))</f>
        <v>-2.4882744706710582</v>
      </c>
      <c r="AL203" s="2">
        <f>IF(OR('Daily AUM'!AL203="",NAV!AL203=""),0,IFERROR(IF(OR(IFERROR(LOOKUP(2,1/(('Daily AUM'!$D203:AK203&lt;&gt;"")*(NAV!$D203:AK203&lt;&gt;"")),'Daily AUM'!$D203:AK203),"")="",IFERROR(LOOKUP(2,1/(('Daily AUM'!$D203:AK203&lt;&gt;"")*(NAV!$D203:AK203&lt;&gt;"")),NAV!$D203:AK203),"")=""),0,'Daily AUM'!AL203-(IFERROR(LOOKUP(2,1/(('Daily AUM'!$D203:AK203&lt;&gt;"")*(NAV!$D203:AK203&lt;&gt;"")),'Daily AUM'!$D203:AK203),"")*(NAV!AL203/IFERROR(LOOKUP(2,1/(('Daily AUM'!$D203:AK203&lt;&gt;"")*(NAV!$D203:AK203&lt;&gt;"")),NAV!$D203:AK203),"")))),0))</f>
        <v>-0.90125831773548271</v>
      </c>
      <c r="AM203" s="2">
        <f>IF(OR('Daily AUM'!AM203="",NAV!AM203=""),0,IFERROR(IF(OR(IFERROR(LOOKUP(2,1/(('Daily AUM'!$D203:AL203&lt;&gt;"")*(NAV!$D203:AL203&lt;&gt;"")),'Daily AUM'!$D203:AL203),"")="",IFERROR(LOOKUP(2,1/(('Daily AUM'!$D203:AL203&lt;&gt;"")*(NAV!$D203:AL203&lt;&gt;"")),NAV!$D203:AL203),"")=""),0,'Daily AUM'!AM203-(IFERROR(LOOKUP(2,1/(('Daily AUM'!$D203:AL203&lt;&gt;"")*(NAV!$D203:AL203&lt;&gt;"")),'Daily AUM'!$D203:AL203),"")*(NAV!AM203/IFERROR(LOOKUP(2,1/(('Daily AUM'!$D203:AL203&lt;&gt;"")*(NAV!$D203:AL203&lt;&gt;"")),NAV!$D203:AL203),"")))),0))</f>
        <v>0.27993401167987031</v>
      </c>
      <c r="AN203" s="2">
        <f>IF(OR('Daily AUM'!AN203="",NAV!AN203=""),0,IFERROR(IF(OR(IFERROR(LOOKUP(2,1/(('Daily AUM'!$D203:AM203&lt;&gt;"")*(NAV!$D203:AM203&lt;&gt;"")),'Daily AUM'!$D203:AM203),"")="",IFERROR(LOOKUP(2,1/(('Daily AUM'!$D203:AM203&lt;&gt;"")*(NAV!$D203:AM203&lt;&gt;"")),NAV!$D203:AM203),"")=""),0,'Daily AUM'!AN203-(IFERROR(LOOKUP(2,1/(('Daily AUM'!$D203:AM203&lt;&gt;"")*(NAV!$D203:AM203&lt;&gt;"")),'Daily AUM'!$D203:AM203),"")*(NAV!AN203/IFERROR(LOOKUP(2,1/(('Daily AUM'!$D203:AM203&lt;&gt;"")*(NAV!$D203:AM203&lt;&gt;"")),NAV!$D203:AM203),"")))),0))</f>
        <v>-1.0998232052643289</v>
      </c>
      <c r="AO203" s="2">
        <f>IF(OR('Daily AUM'!AO203="",NAV!AO203=""),0,IFERROR(IF(OR(IFERROR(LOOKUP(2,1/(('Daily AUM'!$D203:AN203&lt;&gt;"")*(NAV!$D203:AN203&lt;&gt;"")),'Daily AUM'!$D203:AN203),"")="",IFERROR(LOOKUP(2,1/(('Daily AUM'!$D203:AN203&lt;&gt;"")*(NAV!$D203:AN203&lt;&gt;"")),NAV!$D203:AN203),"")=""),0,'Daily AUM'!AO203-(IFERROR(LOOKUP(2,1/(('Daily AUM'!$D203:AN203&lt;&gt;"")*(NAV!$D203:AN203&lt;&gt;"")),'Daily AUM'!$D203:AN203),"")*(NAV!AO203/IFERROR(LOOKUP(2,1/(('Daily AUM'!$D203:AN203&lt;&gt;"")*(NAV!$D203:AN203&lt;&gt;"")),NAV!$D203:AN203),"")))),0))</f>
        <v>-1.0680462720092692</v>
      </c>
      <c r="AP203" s="2">
        <f>IF(OR('Daily AUM'!AP203="",NAV!AP203=""),0,IFERROR(IF(OR(IFERROR(LOOKUP(2,1/(('Daily AUM'!$D203:AO203&lt;&gt;"")*(NAV!$D203:AO203&lt;&gt;"")),'Daily AUM'!$D203:AO203),"")="",IFERROR(LOOKUP(2,1/(('Daily AUM'!$D203:AO203&lt;&gt;"")*(NAV!$D203:AO203&lt;&gt;"")),NAV!$D203:AO203),"")=""),0,'Daily AUM'!AP203-(IFERROR(LOOKUP(2,1/(('Daily AUM'!$D203:AO203&lt;&gt;"")*(NAV!$D203:AO203&lt;&gt;"")),'Daily AUM'!$D203:AO203),"")*(NAV!AP203/IFERROR(LOOKUP(2,1/(('Daily AUM'!$D203:AO203&lt;&gt;"")*(NAV!$D203:AO203&lt;&gt;"")),NAV!$D203:AO203),"")))),0))</f>
        <v>-1.1964932635219157</v>
      </c>
      <c r="AQ203" s="2">
        <f>IF(OR('Daily AUM'!AQ203="",NAV!AQ203=""),0,IFERROR(IF(OR(IFERROR(LOOKUP(2,1/(('Daily AUM'!$D203:AP203&lt;&gt;"")*(NAV!$D203:AP203&lt;&gt;"")),'Daily AUM'!$D203:AP203),"")="",IFERROR(LOOKUP(2,1/(('Daily AUM'!$D203:AP203&lt;&gt;"")*(NAV!$D203:AP203&lt;&gt;"")),NAV!$D203:AP203),"")=""),0,'Daily AUM'!AQ203-(IFERROR(LOOKUP(2,1/(('Daily AUM'!$D203:AP203&lt;&gt;"")*(NAV!$D203:AP203&lt;&gt;"")),'Daily AUM'!$D203:AP203),"")*(NAV!AQ203/IFERROR(LOOKUP(2,1/(('Daily AUM'!$D203:AP203&lt;&gt;"")*(NAV!$D203:AP203&lt;&gt;"")),NAV!$D203:AP203),"")))),0))</f>
        <v>-0.63416934335509723</v>
      </c>
      <c r="AR203" s="2">
        <f>IF(OR('Daily AUM'!AR203="",NAV!AR203=""),0,IFERROR(IF(OR(IFERROR(LOOKUP(2,1/(('Daily AUM'!$D203:AQ203&lt;&gt;"")*(NAV!$D203:AQ203&lt;&gt;"")),'Daily AUM'!$D203:AQ203),"")="",IFERROR(LOOKUP(2,1/(('Daily AUM'!$D203:AQ203&lt;&gt;"")*(NAV!$D203:AQ203&lt;&gt;"")),NAV!$D203:AQ203),"")=""),0,'Daily AUM'!AR203-(IFERROR(LOOKUP(2,1/(('Daily AUM'!$D203:AQ203&lt;&gt;"")*(NAV!$D203:AQ203&lt;&gt;"")),'Daily AUM'!$D203:AQ203),"")*(NAV!AR203/IFERROR(LOOKUP(2,1/(('Daily AUM'!$D203:AQ203&lt;&gt;"")*(NAV!$D203:AQ203&lt;&gt;"")),NAV!$D203:AQ203),"")))),0))</f>
        <v>-1.1741758801936157</v>
      </c>
      <c r="AS203" s="2">
        <f t="shared" si="6"/>
        <v>-17.04697694963852</v>
      </c>
      <c r="AT203" s="2">
        <f t="shared" si="7"/>
        <v>-18.659843023316171</v>
      </c>
    </row>
    <row r="204" spans="1:46" x14ac:dyDescent="0.2">
      <c r="A204" t="s">
        <v>240</v>
      </c>
      <c r="B204" t="s">
        <v>234</v>
      </c>
      <c r="C204" t="s">
        <v>36</v>
      </c>
      <c r="D204" s="2">
        <f>0</f>
        <v>0</v>
      </c>
      <c r="E204" s="2">
        <f>IF(OR('Daily AUM'!E204="",NAV!E204=""),0,IFERROR(IF(OR(IFERROR(LOOKUP(2,1/(('Daily AUM'!$D204:D204&lt;&gt;"")*(NAV!$D204:D204&lt;&gt;"")),'Daily AUM'!$D204:D204),"")="",IFERROR(LOOKUP(2,1/(('Daily AUM'!$D204:D204&lt;&gt;"")*(NAV!$D204:D204&lt;&gt;"")),NAV!$D204:D204),"")=""),0,'Daily AUM'!E204-(IFERROR(LOOKUP(2,1/(('Daily AUM'!$D204:D204&lt;&gt;"")*(NAV!$D204:D204&lt;&gt;"")),'Daily AUM'!$D204:D204),"")*(NAV!E204/IFERROR(LOOKUP(2,1/(('Daily AUM'!$D204:D204&lt;&gt;"")*(NAV!$D204:D204&lt;&gt;"")),NAV!$D204:D204),"")))),0))</f>
        <v>-2.7331026724801859</v>
      </c>
      <c r="F204" s="2">
        <f>IF(OR('Daily AUM'!F204="",NAV!F204=""),0,IFERROR(IF(OR(IFERROR(LOOKUP(2,1/(('Daily AUM'!$D204:E204&lt;&gt;"")*(NAV!$D204:E204&lt;&gt;"")),'Daily AUM'!$D204:E204),"")="",IFERROR(LOOKUP(2,1/(('Daily AUM'!$D204:E204&lt;&gt;"")*(NAV!$D204:E204&lt;&gt;"")),NAV!$D204:E204),"")=""),0,'Daily AUM'!F204-(IFERROR(LOOKUP(2,1/(('Daily AUM'!$D204:E204&lt;&gt;"")*(NAV!$D204:E204&lt;&gt;"")),'Daily AUM'!$D204:E204),"")*(NAV!F204/IFERROR(LOOKUP(2,1/(('Daily AUM'!$D204:E204&lt;&gt;"")*(NAV!$D204:E204&lt;&gt;"")),NAV!$D204:E204),"")))),0))</f>
        <v>-7.445378966735916E-3</v>
      </c>
      <c r="G204" s="2">
        <f>IF(OR('Daily AUM'!G204="",NAV!G204=""),0,IFERROR(IF(OR(IFERROR(LOOKUP(2,1/(('Daily AUM'!$D204:F204&lt;&gt;"")*(NAV!$D204:F204&lt;&gt;"")),'Daily AUM'!$D204:F204),"")="",IFERROR(LOOKUP(2,1/(('Daily AUM'!$D204:F204&lt;&gt;"")*(NAV!$D204:F204&lt;&gt;"")),NAV!$D204:F204),"")=""),0,'Daily AUM'!G204-(IFERROR(LOOKUP(2,1/(('Daily AUM'!$D204:F204&lt;&gt;"")*(NAV!$D204:F204&lt;&gt;"")),'Daily AUM'!$D204:F204),"")*(NAV!G204/IFERROR(LOOKUP(2,1/(('Daily AUM'!$D204:F204&lt;&gt;"")*(NAV!$D204:F204&lt;&gt;"")),NAV!$D204:F204),"")))),0))</f>
        <v>-1.5066765384543714</v>
      </c>
      <c r="H204" s="2">
        <f>IF(OR('Daily AUM'!H204="",NAV!H204=""),0,IFERROR(IF(OR(IFERROR(LOOKUP(2,1/(('Daily AUM'!$D204:G204&lt;&gt;"")*(NAV!$D204:G204&lt;&gt;"")),'Daily AUM'!$D204:G204),"")="",IFERROR(LOOKUP(2,1/(('Daily AUM'!$D204:G204&lt;&gt;"")*(NAV!$D204:G204&lt;&gt;"")),NAV!$D204:G204),"")=""),0,'Daily AUM'!H204-(IFERROR(LOOKUP(2,1/(('Daily AUM'!$D204:G204&lt;&gt;"")*(NAV!$D204:G204&lt;&gt;"")),'Daily AUM'!$D204:G204),"")*(NAV!H204/IFERROR(LOOKUP(2,1/(('Daily AUM'!$D204:G204&lt;&gt;"")*(NAV!$D204:G204&lt;&gt;"")),NAV!$D204:G204),"")))),0))</f>
        <v>0.1286845467702733</v>
      </c>
      <c r="I204" s="2">
        <f>IF(OR('Daily AUM'!I204="",NAV!I204=""),0,IFERROR(IF(OR(IFERROR(LOOKUP(2,1/(('Daily AUM'!$D204:H204&lt;&gt;"")*(NAV!$D204:H204&lt;&gt;"")),'Daily AUM'!$D204:H204),"")="",IFERROR(LOOKUP(2,1/(('Daily AUM'!$D204:H204&lt;&gt;"")*(NAV!$D204:H204&lt;&gt;"")),NAV!$D204:H204),"")=""),0,'Daily AUM'!I204-(IFERROR(LOOKUP(2,1/(('Daily AUM'!$D204:H204&lt;&gt;"")*(NAV!$D204:H204&lt;&gt;"")),'Daily AUM'!$D204:H204),"")*(NAV!I204/IFERROR(LOOKUP(2,1/(('Daily AUM'!$D204:H204&lt;&gt;"")*(NAV!$D204:H204&lt;&gt;"")),NAV!$D204:H204),"")))),0))</f>
        <v>-0.853214868343116</v>
      </c>
      <c r="J204" s="2">
        <f>IF(OR('Daily AUM'!J204="",NAV!J204=""),0,IFERROR(IF(OR(IFERROR(LOOKUP(2,1/(('Daily AUM'!$D204:I204&lt;&gt;"")*(NAV!$D204:I204&lt;&gt;"")),'Daily AUM'!$D204:I204),"")="",IFERROR(LOOKUP(2,1/(('Daily AUM'!$D204:I204&lt;&gt;"")*(NAV!$D204:I204&lt;&gt;"")),NAV!$D204:I204),"")=""),0,'Daily AUM'!J204-(IFERROR(LOOKUP(2,1/(('Daily AUM'!$D204:I204&lt;&gt;"")*(NAV!$D204:I204&lt;&gt;"")),'Daily AUM'!$D204:I204),"")*(NAV!J204/IFERROR(LOOKUP(2,1/(('Daily AUM'!$D204:I204&lt;&gt;"")*(NAV!$D204:I204&lt;&gt;"")),NAV!$D204:I204),"")))),0))</f>
        <v>-7.3167427637486071E-2</v>
      </c>
      <c r="K204" s="2">
        <f>IF(OR('Daily AUM'!K204="",NAV!K204=""),0,IFERROR(IF(OR(IFERROR(LOOKUP(2,1/(('Daily AUM'!$D204:J204&lt;&gt;"")*(NAV!$D204:J204&lt;&gt;"")),'Daily AUM'!$D204:J204),"")="",IFERROR(LOOKUP(2,1/(('Daily AUM'!$D204:J204&lt;&gt;"")*(NAV!$D204:J204&lt;&gt;"")),NAV!$D204:J204),"")=""),0,'Daily AUM'!K204-(IFERROR(LOOKUP(2,1/(('Daily AUM'!$D204:J204&lt;&gt;"")*(NAV!$D204:J204&lt;&gt;"")),'Daily AUM'!$D204:J204),"")*(NAV!K204/IFERROR(LOOKUP(2,1/(('Daily AUM'!$D204:J204&lt;&gt;"")*(NAV!$D204:J204&lt;&gt;"")),NAV!$D204:J204),"")))),0))</f>
        <v>-0.33750962488397818</v>
      </c>
      <c r="L204" s="2">
        <f>IF(OR('Daily AUM'!L204="",NAV!L204=""),0,IFERROR(IF(OR(IFERROR(LOOKUP(2,1/(('Daily AUM'!$D204:K204&lt;&gt;"")*(NAV!$D204:K204&lt;&gt;"")),'Daily AUM'!$D204:K204),"")="",IFERROR(LOOKUP(2,1/(('Daily AUM'!$D204:K204&lt;&gt;"")*(NAV!$D204:K204&lt;&gt;"")),NAV!$D204:K204),"")=""),0,'Daily AUM'!L204-(IFERROR(LOOKUP(2,1/(('Daily AUM'!$D204:K204&lt;&gt;"")*(NAV!$D204:K204&lt;&gt;"")),'Daily AUM'!$D204:K204),"")*(NAV!L204/IFERROR(LOOKUP(2,1/(('Daily AUM'!$D204:K204&lt;&gt;"")*(NAV!$D204:K204&lt;&gt;"")),NAV!$D204:K204),"")))),0))</f>
        <v>0.65670309304323382</v>
      </c>
      <c r="M204" s="2">
        <f>IF(OR('Daily AUM'!M204="",NAV!M204=""),0,IFERROR(IF(OR(IFERROR(LOOKUP(2,1/(('Daily AUM'!$D204:L204&lt;&gt;"")*(NAV!$D204:L204&lt;&gt;"")),'Daily AUM'!$D204:L204),"")="",IFERROR(LOOKUP(2,1/(('Daily AUM'!$D204:L204&lt;&gt;"")*(NAV!$D204:L204&lt;&gt;"")),NAV!$D204:L204),"")=""),0,'Daily AUM'!M204-(IFERROR(LOOKUP(2,1/(('Daily AUM'!$D204:L204&lt;&gt;"")*(NAV!$D204:L204&lt;&gt;"")),'Daily AUM'!$D204:L204),"")*(NAV!M204/IFERROR(LOOKUP(2,1/(('Daily AUM'!$D204:L204&lt;&gt;"")*(NAV!$D204:L204&lt;&gt;"")),NAV!$D204:L204),"")))),0))</f>
        <v>4.1044186129946638</v>
      </c>
      <c r="N204" s="2">
        <f>IF(OR('Daily AUM'!N204="",NAV!N204=""),0,IFERROR(IF(OR(IFERROR(LOOKUP(2,1/(('Daily AUM'!$D204:M204&lt;&gt;"")*(NAV!$D204:M204&lt;&gt;"")),'Daily AUM'!$D204:M204),"")="",IFERROR(LOOKUP(2,1/(('Daily AUM'!$D204:M204&lt;&gt;"")*(NAV!$D204:M204&lt;&gt;"")),NAV!$D204:M204),"")=""),0,'Daily AUM'!N204-(IFERROR(LOOKUP(2,1/(('Daily AUM'!$D204:M204&lt;&gt;"")*(NAV!$D204:M204&lt;&gt;"")),'Daily AUM'!$D204:M204),"")*(NAV!N204/IFERROR(LOOKUP(2,1/(('Daily AUM'!$D204:M204&lt;&gt;"")*(NAV!$D204:M204&lt;&gt;"")),NAV!$D204:M204),"")))),0))</f>
        <v>-5.0839812775330984</v>
      </c>
      <c r="O204" s="2">
        <f>IF(OR('Daily AUM'!O204="",NAV!O204=""),0,IFERROR(IF(OR(IFERROR(LOOKUP(2,1/(('Daily AUM'!$D204:N204&lt;&gt;"")*(NAV!$D204:N204&lt;&gt;"")),'Daily AUM'!$D204:N204),"")="",IFERROR(LOOKUP(2,1/(('Daily AUM'!$D204:N204&lt;&gt;"")*(NAV!$D204:N204&lt;&gt;"")),NAV!$D204:N204),"")=""),0,'Daily AUM'!O204-(IFERROR(LOOKUP(2,1/(('Daily AUM'!$D204:N204&lt;&gt;"")*(NAV!$D204:N204&lt;&gt;"")),'Daily AUM'!$D204:N204),"")*(NAV!O204/IFERROR(LOOKUP(2,1/(('Daily AUM'!$D204:N204&lt;&gt;"")*(NAV!$D204:N204&lt;&gt;"")),NAV!$D204:N204),"")))),0))</f>
        <v>-0.33248506350241769</v>
      </c>
      <c r="P204" s="2">
        <f>IF(OR('Daily AUM'!P204="",NAV!P204=""),0,IFERROR(IF(OR(IFERROR(LOOKUP(2,1/(('Daily AUM'!$D204:O204&lt;&gt;"")*(NAV!$D204:O204&lt;&gt;"")),'Daily AUM'!$D204:O204),"")="",IFERROR(LOOKUP(2,1/(('Daily AUM'!$D204:O204&lt;&gt;"")*(NAV!$D204:O204&lt;&gt;"")),NAV!$D204:O204),"")=""),0,'Daily AUM'!P204-(IFERROR(LOOKUP(2,1/(('Daily AUM'!$D204:O204&lt;&gt;"")*(NAV!$D204:O204&lt;&gt;"")),'Daily AUM'!$D204:O204),"")*(NAV!P204/IFERROR(LOOKUP(2,1/(('Daily AUM'!$D204:O204&lt;&gt;"")*(NAV!$D204:O204&lt;&gt;"")),NAV!$D204:O204),"")))),0))</f>
        <v>-9.3135345028144911E-2</v>
      </c>
      <c r="Q204" s="2">
        <f>IF(OR('Daily AUM'!Q204="",NAV!Q204=""),0,IFERROR(IF(OR(IFERROR(LOOKUP(2,1/(('Daily AUM'!$D204:P204&lt;&gt;"")*(NAV!$D204:P204&lt;&gt;"")),'Daily AUM'!$D204:P204),"")="",IFERROR(LOOKUP(2,1/(('Daily AUM'!$D204:P204&lt;&gt;"")*(NAV!$D204:P204&lt;&gt;"")),NAV!$D204:P204),"")=""),0,'Daily AUM'!Q204-(IFERROR(LOOKUP(2,1/(('Daily AUM'!$D204:P204&lt;&gt;"")*(NAV!$D204:P204&lt;&gt;"")),'Daily AUM'!$D204:P204),"")*(NAV!Q204/IFERROR(LOOKUP(2,1/(('Daily AUM'!$D204:P204&lt;&gt;"")*(NAV!$D204:P204&lt;&gt;"")),NAV!$D204:P204),"")))),0))</f>
        <v>-0.23838105339666527</v>
      </c>
      <c r="R204" s="2">
        <f>IF(OR('Daily AUM'!R204="",NAV!R204=""),0,IFERROR(IF(OR(IFERROR(LOOKUP(2,1/(('Daily AUM'!$D204:Q204&lt;&gt;"")*(NAV!$D204:Q204&lt;&gt;"")),'Daily AUM'!$D204:Q204),"")="",IFERROR(LOOKUP(2,1/(('Daily AUM'!$D204:Q204&lt;&gt;"")*(NAV!$D204:Q204&lt;&gt;"")),NAV!$D204:Q204),"")=""),0,'Daily AUM'!R204-(IFERROR(LOOKUP(2,1/(('Daily AUM'!$D204:Q204&lt;&gt;"")*(NAV!$D204:Q204&lt;&gt;"")),'Daily AUM'!$D204:Q204),"")*(NAV!R204/IFERROR(LOOKUP(2,1/(('Daily AUM'!$D204:Q204&lt;&gt;"")*(NAV!$D204:Q204&lt;&gt;"")),NAV!$D204:Q204),"")))),0))</f>
        <v>0.49272150467220399</v>
      </c>
      <c r="S204" s="2">
        <f>IF(OR('Daily AUM'!S204="",NAV!S204=""),0,IFERROR(IF(OR(IFERROR(LOOKUP(2,1/(('Daily AUM'!$D204:R204&lt;&gt;"")*(NAV!$D204:R204&lt;&gt;"")),'Daily AUM'!$D204:R204),"")="",IFERROR(LOOKUP(2,1/(('Daily AUM'!$D204:R204&lt;&gt;"")*(NAV!$D204:R204&lt;&gt;"")),NAV!$D204:R204),"")=""),0,'Daily AUM'!S204-(IFERROR(LOOKUP(2,1/(('Daily AUM'!$D204:R204&lt;&gt;"")*(NAV!$D204:R204&lt;&gt;"")),'Daily AUM'!$D204:R204),"")*(NAV!S204/IFERROR(LOOKUP(2,1/(('Daily AUM'!$D204:R204&lt;&gt;"")*(NAV!$D204:R204&lt;&gt;"")),NAV!$D204:R204),"")))),0))</f>
        <v>-1.739134373068282</v>
      </c>
      <c r="T204" s="2">
        <f>IF(OR('Daily AUM'!T204="",NAV!T204=""),0,IFERROR(IF(OR(IFERROR(LOOKUP(2,1/(('Daily AUM'!$D204:S204&lt;&gt;"")*(NAV!$D204:S204&lt;&gt;"")),'Daily AUM'!$D204:S204),"")="",IFERROR(LOOKUP(2,1/(('Daily AUM'!$D204:S204&lt;&gt;"")*(NAV!$D204:S204&lt;&gt;"")),NAV!$D204:S204),"")=""),0,'Daily AUM'!T204-(IFERROR(LOOKUP(2,1/(('Daily AUM'!$D204:S204&lt;&gt;"")*(NAV!$D204:S204&lt;&gt;"")),'Daily AUM'!$D204:S204),"")*(NAV!T204/IFERROR(LOOKUP(2,1/(('Daily AUM'!$D204:S204&lt;&gt;"")*(NAV!$D204:S204&lt;&gt;"")),NAV!$D204:S204),"")))),0))</f>
        <v>-0.41644151329739998</v>
      </c>
      <c r="U204" s="2">
        <f>IF(OR('Daily AUM'!U204="",NAV!U204=""),0,IFERROR(IF(OR(IFERROR(LOOKUP(2,1/(('Daily AUM'!$D204:T204&lt;&gt;"")*(NAV!$D204:T204&lt;&gt;"")),'Daily AUM'!$D204:T204),"")="",IFERROR(LOOKUP(2,1/(('Daily AUM'!$D204:T204&lt;&gt;"")*(NAV!$D204:T204&lt;&gt;"")),NAV!$D204:T204),"")=""),0,'Daily AUM'!U204-(IFERROR(LOOKUP(2,1/(('Daily AUM'!$D204:T204&lt;&gt;"")*(NAV!$D204:T204&lt;&gt;"")),'Daily AUM'!$D204:T204),"")*(NAV!U204/IFERROR(LOOKUP(2,1/(('Daily AUM'!$D204:T204&lt;&gt;"")*(NAV!$D204:T204&lt;&gt;"")),NAV!$D204:T204),"")))),0))</f>
        <v>-8.1410620186488813E-2</v>
      </c>
      <c r="V204" s="2">
        <f>IF(OR('Daily AUM'!V204="",NAV!V204=""),0,IFERROR(IF(OR(IFERROR(LOOKUP(2,1/(('Daily AUM'!$D204:U204&lt;&gt;"")*(NAV!$D204:U204&lt;&gt;"")),'Daily AUM'!$D204:U204),"")="",IFERROR(LOOKUP(2,1/(('Daily AUM'!$D204:U204&lt;&gt;"")*(NAV!$D204:U204&lt;&gt;"")),NAV!$D204:U204),"")=""),0,'Daily AUM'!V204-(IFERROR(LOOKUP(2,1/(('Daily AUM'!$D204:U204&lt;&gt;"")*(NAV!$D204:U204&lt;&gt;"")),'Daily AUM'!$D204:U204),"")*(NAV!V204/IFERROR(LOOKUP(2,1/(('Daily AUM'!$D204:U204&lt;&gt;"")*(NAV!$D204:U204&lt;&gt;"")),NAV!$D204:U204),"")))),0))</f>
        <v>-0.60298641993017554</v>
      </c>
      <c r="W204" s="2">
        <f>IF(OR('Daily AUM'!W204="",NAV!W204=""),0,IFERROR(IF(OR(IFERROR(LOOKUP(2,1/(('Daily AUM'!$D204:V204&lt;&gt;"")*(NAV!$D204:V204&lt;&gt;"")),'Daily AUM'!$D204:V204),"")="",IFERROR(LOOKUP(2,1/(('Daily AUM'!$D204:V204&lt;&gt;"")*(NAV!$D204:V204&lt;&gt;"")),NAV!$D204:V204),"")=""),0,'Daily AUM'!W204-(IFERROR(LOOKUP(2,1/(('Daily AUM'!$D204:V204&lt;&gt;"")*(NAV!$D204:V204&lt;&gt;"")),'Daily AUM'!$D204:V204),"")*(NAV!W204/IFERROR(LOOKUP(2,1/(('Daily AUM'!$D204:V204&lt;&gt;"")*(NAV!$D204:V204&lt;&gt;"")),NAV!$D204:V204),"")))),0))</f>
        <v>-0.36768562236227353</v>
      </c>
      <c r="X204" s="2">
        <f>IF(OR('Daily AUM'!X204="",NAV!X204=""),0,IFERROR(IF(OR(IFERROR(LOOKUP(2,1/(('Daily AUM'!$D204:W204&lt;&gt;"")*(NAV!$D204:W204&lt;&gt;"")),'Daily AUM'!$D204:W204),"")="",IFERROR(LOOKUP(2,1/(('Daily AUM'!$D204:W204&lt;&gt;"")*(NAV!$D204:W204&lt;&gt;"")),NAV!$D204:W204),"")=""),0,'Daily AUM'!X204-(IFERROR(LOOKUP(2,1/(('Daily AUM'!$D204:W204&lt;&gt;"")*(NAV!$D204:W204&lt;&gt;"")),'Daily AUM'!$D204:W204),"")*(NAV!X204/IFERROR(LOOKUP(2,1/(('Daily AUM'!$D204:W204&lt;&gt;"")*(NAV!$D204:W204&lt;&gt;"")),NAV!$D204:W204),"")))),0))</f>
        <v>-0.36722128231963325</v>
      </c>
      <c r="Y204" s="2">
        <f>IF(OR('Daily AUM'!Y204="",NAV!Y204=""),0,IFERROR(IF(OR(IFERROR(LOOKUP(2,1/(('Daily AUM'!$D204:X204&lt;&gt;"")*(NAV!$D204:X204&lt;&gt;"")),'Daily AUM'!$D204:X204),"")="",IFERROR(LOOKUP(2,1/(('Daily AUM'!$D204:X204&lt;&gt;"")*(NAV!$D204:X204&lt;&gt;"")),NAV!$D204:X204),"")=""),0,'Daily AUM'!Y204-(IFERROR(LOOKUP(2,1/(('Daily AUM'!$D204:X204&lt;&gt;"")*(NAV!$D204:X204&lt;&gt;"")),'Daily AUM'!$D204:X204),"")*(NAV!Y204/IFERROR(LOOKUP(2,1/(('Daily AUM'!$D204:X204&lt;&gt;"")*(NAV!$D204:X204&lt;&gt;"")),NAV!$D204:X204),"")))),0))</f>
        <v>-0.73043435175566174</v>
      </c>
      <c r="Z204" s="2">
        <f>IF(OR('Daily AUM'!Z204="",NAV!Z204=""),0,IFERROR(IF(OR(IFERROR(LOOKUP(2,1/(('Daily AUM'!$D204:Y204&lt;&gt;"")*(NAV!$D204:Y204&lt;&gt;"")),'Daily AUM'!$D204:Y204),"")="",IFERROR(LOOKUP(2,1/(('Daily AUM'!$D204:Y204&lt;&gt;"")*(NAV!$D204:Y204&lt;&gt;"")),NAV!$D204:Y204),"")=""),0,'Daily AUM'!Z204-(IFERROR(LOOKUP(2,1/(('Daily AUM'!$D204:Y204&lt;&gt;"")*(NAV!$D204:Y204&lt;&gt;"")),'Daily AUM'!$D204:Y204),"")*(NAV!Z204/IFERROR(LOOKUP(2,1/(('Daily AUM'!$D204:Y204&lt;&gt;"")*(NAV!$D204:Y204&lt;&gt;"")),NAV!$D204:Y204),"")))),0))</f>
        <v>-0.82501056285343566</v>
      </c>
      <c r="AA204" s="2">
        <f>IF(OR('Daily AUM'!AA204="",NAV!AA204=""),0,IFERROR(IF(OR(IFERROR(LOOKUP(2,1/(('Daily AUM'!$D204:Z204&lt;&gt;"")*(NAV!$D204:Z204&lt;&gt;"")),'Daily AUM'!$D204:Z204),"")="",IFERROR(LOOKUP(2,1/(('Daily AUM'!$D204:Z204&lt;&gt;"")*(NAV!$D204:Z204&lt;&gt;"")),NAV!$D204:Z204),"")=""),0,'Daily AUM'!AA204-(IFERROR(LOOKUP(2,1/(('Daily AUM'!$D204:Z204&lt;&gt;"")*(NAV!$D204:Z204&lt;&gt;"")),'Daily AUM'!$D204:Z204),"")*(NAV!AA204/IFERROR(LOOKUP(2,1/(('Daily AUM'!$D204:Z204&lt;&gt;"")*(NAV!$D204:Z204&lt;&gt;"")),NAV!$D204:Z204),"")))),0))</f>
        <v>-1.0516518430466704</v>
      </c>
      <c r="AB204" s="2">
        <f>IF(OR('Daily AUM'!AB204="",NAV!AB204=""),0,IFERROR(IF(OR(IFERROR(LOOKUP(2,1/(('Daily AUM'!$D204:AA204&lt;&gt;"")*(NAV!$D204:AA204&lt;&gt;"")),'Daily AUM'!$D204:AA204),"")="",IFERROR(LOOKUP(2,1/(('Daily AUM'!$D204:AA204&lt;&gt;"")*(NAV!$D204:AA204&lt;&gt;"")),NAV!$D204:AA204),"")=""),0,'Daily AUM'!AB204-(IFERROR(LOOKUP(2,1/(('Daily AUM'!$D204:AA204&lt;&gt;"")*(NAV!$D204:AA204&lt;&gt;"")),'Daily AUM'!$D204:AA204),"")*(NAV!AB204/IFERROR(LOOKUP(2,1/(('Daily AUM'!$D204:AA204&lt;&gt;"")*(NAV!$D204:AA204&lt;&gt;"")),NAV!$D204:AA204),"")))),0))</f>
        <v>-2.7652289189745716E-2</v>
      </c>
      <c r="AC204" s="2">
        <f>IF(OR('Daily AUM'!AC204="",NAV!AC204=""),0,IFERROR(IF(OR(IFERROR(LOOKUP(2,1/(('Daily AUM'!$D204:AB204&lt;&gt;"")*(NAV!$D204:AB204&lt;&gt;"")),'Daily AUM'!$D204:AB204),"")="",IFERROR(LOOKUP(2,1/(('Daily AUM'!$D204:AB204&lt;&gt;"")*(NAV!$D204:AB204&lt;&gt;"")),NAV!$D204:AB204),"")=""),0,'Daily AUM'!AC204-(IFERROR(LOOKUP(2,1/(('Daily AUM'!$D204:AB204&lt;&gt;"")*(NAV!$D204:AB204&lt;&gt;"")),'Daily AUM'!$D204:AB204),"")*(NAV!AC204/IFERROR(LOOKUP(2,1/(('Daily AUM'!$D204:AB204&lt;&gt;"")*(NAV!$D204:AB204&lt;&gt;"")),NAV!$D204:AB204),"")))),0))</f>
        <v>-0.26915651660681306</v>
      </c>
      <c r="AD204" s="2">
        <f>IF(OR('Daily AUM'!AD204="",NAV!AD204=""),0,IFERROR(IF(OR(IFERROR(LOOKUP(2,1/(('Daily AUM'!$D204:AC204&lt;&gt;"")*(NAV!$D204:AC204&lt;&gt;"")),'Daily AUM'!$D204:AC204),"")="",IFERROR(LOOKUP(2,1/(('Daily AUM'!$D204:AC204&lt;&gt;"")*(NAV!$D204:AC204&lt;&gt;"")),NAV!$D204:AC204),"")=""),0,'Daily AUM'!AD204-(IFERROR(LOOKUP(2,1/(('Daily AUM'!$D204:AC204&lt;&gt;"")*(NAV!$D204:AC204&lt;&gt;"")),'Daily AUM'!$D204:AC204),"")*(NAV!AD204/IFERROR(LOOKUP(2,1/(('Daily AUM'!$D204:AC204&lt;&gt;"")*(NAV!$D204:AC204&lt;&gt;"")),NAV!$D204:AC204),"")))),0))</f>
        <v>-0.36759589452947239</v>
      </c>
      <c r="AE204" s="2">
        <f>IF(OR('Daily AUM'!AE204="",NAV!AE204=""),0,IFERROR(IF(OR(IFERROR(LOOKUP(2,1/(('Daily AUM'!$D204:AD204&lt;&gt;"")*(NAV!$D204:AD204&lt;&gt;"")),'Daily AUM'!$D204:AD204),"")="",IFERROR(LOOKUP(2,1/(('Daily AUM'!$D204:AD204&lt;&gt;"")*(NAV!$D204:AD204&lt;&gt;"")),NAV!$D204:AD204),"")=""),0,'Daily AUM'!AE204-(IFERROR(LOOKUP(2,1/(('Daily AUM'!$D204:AD204&lt;&gt;"")*(NAV!$D204:AD204&lt;&gt;"")),'Daily AUM'!$D204:AD204),"")*(NAV!AE204/IFERROR(LOOKUP(2,1/(('Daily AUM'!$D204:AD204&lt;&gt;"")*(NAV!$D204:AD204&lt;&gt;"")),NAV!$D204:AD204),"")))),0))</f>
        <v>-0.22236344130874386</v>
      </c>
      <c r="AF204" s="2">
        <f>IF(OR('Daily AUM'!AF204="",NAV!AF204=""),0,IFERROR(IF(OR(IFERROR(LOOKUP(2,1/(('Daily AUM'!$D204:AE204&lt;&gt;"")*(NAV!$D204:AE204&lt;&gt;"")),'Daily AUM'!$D204:AE204),"")="",IFERROR(LOOKUP(2,1/(('Daily AUM'!$D204:AE204&lt;&gt;"")*(NAV!$D204:AE204&lt;&gt;"")),NAV!$D204:AE204),"")=""),0,'Daily AUM'!AF204-(IFERROR(LOOKUP(2,1/(('Daily AUM'!$D204:AE204&lt;&gt;"")*(NAV!$D204:AE204&lt;&gt;"")),'Daily AUM'!$D204:AE204),"")*(NAV!AF204/IFERROR(LOOKUP(2,1/(('Daily AUM'!$D204:AE204&lt;&gt;"")*(NAV!$D204:AE204&lt;&gt;"")),NAV!$D204:AE204),"")))),0))</f>
        <v>-0.36083531563406268</v>
      </c>
      <c r="AG204" s="2">
        <f>IF(OR('Daily AUM'!AG204="",NAV!AG204=""),0,IFERROR(IF(OR(IFERROR(LOOKUP(2,1/(('Daily AUM'!$D204:AF204&lt;&gt;"")*(NAV!$D204:AF204&lt;&gt;"")),'Daily AUM'!$D204:AF204),"")="",IFERROR(LOOKUP(2,1/(('Daily AUM'!$D204:AF204&lt;&gt;"")*(NAV!$D204:AF204&lt;&gt;"")),NAV!$D204:AF204),"")=""),0,'Daily AUM'!AG204-(IFERROR(LOOKUP(2,1/(('Daily AUM'!$D204:AF204&lt;&gt;"")*(NAV!$D204:AF204&lt;&gt;"")),'Daily AUM'!$D204:AF204),"")*(NAV!AG204/IFERROR(LOOKUP(2,1/(('Daily AUM'!$D204:AF204&lt;&gt;"")*(NAV!$D204:AF204&lt;&gt;"")),NAV!$D204:AF204),"")))),0))</f>
        <v>-0.23360522874259004</v>
      </c>
      <c r="AH204" s="2">
        <f>IF(OR('Daily AUM'!AH204="",NAV!AH204=""),0,IFERROR(IF(OR(IFERROR(LOOKUP(2,1/(('Daily AUM'!$D204:AG204&lt;&gt;"")*(NAV!$D204:AG204&lt;&gt;"")),'Daily AUM'!$D204:AG204),"")="",IFERROR(LOOKUP(2,1/(('Daily AUM'!$D204:AG204&lt;&gt;"")*(NAV!$D204:AG204&lt;&gt;"")),NAV!$D204:AG204),"")=""),0,'Daily AUM'!AH204-(IFERROR(LOOKUP(2,1/(('Daily AUM'!$D204:AG204&lt;&gt;"")*(NAV!$D204:AG204&lt;&gt;"")),'Daily AUM'!$D204:AG204),"")*(NAV!AH204/IFERROR(LOOKUP(2,1/(('Daily AUM'!$D204:AG204&lt;&gt;"")*(NAV!$D204:AG204&lt;&gt;"")),NAV!$D204:AG204),"")))),0))</f>
        <v>-0.22571334297219892</v>
      </c>
      <c r="AI204" s="2">
        <f>IF(OR('Daily AUM'!AI204="",NAV!AI204=""),0,IFERROR(IF(OR(IFERROR(LOOKUP(2,1/(('Daily AUM'!$D204:AH204&lt;&gt;"")*(NAV!$D204:AH204&lt;&gt;"")),'Daily AUM'!$D204:AH204),"")="",IFERROR(LOOKUP(2,1/(('Daily AUM'!$D204:AH204&lt;&gt;"")*(NAV!$D204:AH204&lt;&gt;"")),NAV!$D204:AH204),"")=""),0,'Daily AUM'!AI204-(IFERROR(LOOKUP(2,1/(('Daily AUM'!$D204:AH204&lt;&gt;"")*(NAV!$D204:AH204&lt;&gt;"")),'Daily AUM'!$D204:AH204),"")*(NAV!AI204/IFERROR(LOOKUP(2,1/(('Daily AUM'!$D204:AH204&lt;&gt;"")*(NAV!$D204:AH204&lt;&gt;"")),NAV!$D204:AH204),"")))),0))</f>
        <v>0.12376792948487036</v>
      </c>
      <c r="AJ204" s="2">
        <f>IF(OR('Daily AUM'!AJ204="",NAV!AJ204=""),0,IFERROR(IF(OR(IFERROR(LOOKUP(2,1/(('Daily AUM'!$D204:AI204&lt;&gt;"")*(NAV!$D204:AI204&lt;&gt;"")),'Daily AUM'!$D204:AI204),"")="",IFERROR(LOOKUP(2,1/(('Daily AUM'!$D204:AI204&lt;&gt;"")*(NAV!$D204:AI204&lt;&gt;"")),NAV!$D204:AI204),"")=""),0,'Daily AUM'!AJ204-(IFERROR(LOOKUP(2,1/(('Daily AUM'!$D204:AI204&lt;&gt;"")*(NAV!$D204:AI204&lt;&gt;"")),'Daily AUM'!$D204:AI204),"")*(NAV!AJ204/IFERROR(LOOKUP(2,1/(('Daily AUM'!$D204:AI204&lt;&gt;"")*(NAV!$D204:AI204&lt;&gt;"")),NAV!$D204:AI204),"")))),0))</f>
        <v>1.1057103619129975</v>
      </c>
      <c r="AK204" s="2">
        <f>IF(OR('Daily AUM'!AK204="",NAV!AK204=""),0,IFERROR(IF(OR(IFERROR(LOOKUP(2,1/(('Daily AUM'!$D204:AJ204&lt;&gt;"")*(NAV!$D204:AJ204&lt;&gt;"")),'Daily AUM'!$D204:AJ204),"")="",IFERROR(LOOKUP(2,1/(('Daily AUM'!$D204:AJ204&lt;&gt;"")*(NAV!$D204:AJ204&lt;&gt;"")),NAV!$D204:AJ204),"")=""),0,'Daily AUM'!AK204-(IFERROR(LOOKUP(2,1/(('Daily AUM'!$D204:AJ204&lt;&gt;"")*(NAV!$D204:AJ204&lt;&gt;"")),'Daily AUM'!$D204:AJ204),"")*(NAV!AK204/IFERROR(LOOKUP(2,1/(('Daily AUM'!$D204:AJ204&lt;&gt;"")*(NAV!$D204:AJ204&lt;&gt;"")),NAV!$D204:AJ204),"")))),0))</f>
        <v>-0.15651745136426598</v>
      </c>
      <c r="AL204" s="2">
        <f>IF(OR('Daily AUM'!AL204="",NAV!AL204=""),0,IFERROR(IF(OR(IFERROR(LOOKUP(2,1/(('Daily AUM'!$D204:AK204&lt;&gt;"")*(NAV!$D204:AK204&lt;&gt;"")),'Daily AUM'!$D204:AK204),"")="",IFERROR(LOOKUP(2,1/(('Daily AUM'!$D204:AK204&lt;&gt;"")*(NAV!$D204:AK204&lt;&gt;"")),NAV!$D204:AK204),"")=""),0,'Daily AUM'!AL204-(IFERROR(LOOKUP(2,1/(('Daily AUM'!$D204:AK204&lt;&gt;"")*(NAV!$D204:AK204&lt;&gt;"")),'Daily AUM'!$D204:AK204),"")*(NAV!AL204/IFERROR(LOOKUP(2,1/(('Daily AUM'!$D204:AK204&lt;&gt;"")*(NAV!$D204:AK204&lt;&gt;"")),NAV!$D204:AK204),"")))),0))</f>
        <v>-6.3047077519797767</v>
      </c>
      <c r="AM204" s="2">
        <f>IF(OR('Daily AUM'!AM204="",NAV!AM204=""),0,IFERROR(IF(OR(IFERROR(LOOKUP(2,1/(('Daily AUM'!$D204:AL204&lt;&gt;"")*(NAV!$D204:AL204&lt;&gt;"")),'Daily AUM'!$D204:AL204),"")="",IFERROR(LOOKUP(2,1/(('Daily AUM'!$D204:AL204&lt;&gt;"")*(NAV!$D204:AL204&lt;&gt;"")),NAV!$D204:AL204),"")=""),0,'Daily AUM'!AM204-(IFERROR(LOOKUP(2,1/(('Daily AUM'!$D204:AL204&lt;&gt;"")*(NAV!$D204:AL204&lt;&gt;"")),'Daily AUM'!$D204:AL204),"")*(NAV!AM204/IFERROR(LOOKUP(2,1/(('Daily AUM'!$D204:AL204&lt;&gt;"")*(NAV!$D204:AL204&lt;&gt;"")),NAV!$D204:AL204),"")))),0))</f>
        <v>-0.19502169944041725</v>
      </c>
      <c r="AN204" s="2">
        <f>IF(OR('Daily AUM'!AN204="",NAV!AN204=""),0,IFERROR(IF(OR(IFERROR(LOOKUP(2,1/(('Daily AUM'!$D204:AM204&lt;&gt;"")*(NAV!$D204:AM204&lt;&gt;"")),'Daily AUM'!$D204:AM204),"")="",IFERROR(LOOKUP(2,1/(('Daily AUM'!$D204:AM204&lt;&gt;"")*(NAV!$D204:AM204&lt;&gt;"")),NAV!$D204:AM204),"")=""),0,'Daily AUM'!AN204-(IFERROR(LOOKUP(2,1/(('Daily AUM'!$D204:AM204&lt;&gt;"")*(NAV!$D204:AM204&lt;&gt;"")),'Daily AUM'!$D204:AM204),"")*(NAV!AN204/IFERROR(LOOKUP(2,1/(('Daily AUM'!$D204:AM204&lt;&gt;"")*(NAV!$D204:AM204&lt;&gt;"")),NAV!$D204:AM204),"")))),0))</f>
        <v>-0.16568237901276461</v>
      </c>
      <c r="AO204" s="2">
        <f>IF(OR('Daily AUM'!AO204="",NAV!AO204=""),0,IFERROR(IF(OR(IFERROR(LOOKUP(2,1/(('Daily AUM'!$D204:AN204&lt;&gt;"")*(NAV!$D204:AN204&lt;&gt;"")),'Daily AUM'!$D204:AN204),"")="",IFERROR(LOOKUP(2,1/(('Daily AUM'!$D204:AN204&lt;&gt;"")*(NAV!$D204:AN204&lt;&gt;"")),NAV!$D204:AN204),"")=""),0,'Daily AUM'!AO204-(IFERROR(LOOKUP(2,1/(('Daily AUM'!$D204:AN204&lt;&gt;"")*(NAV!$D204:AN204&lt;&gt;"")),'Daily AUM'!$D204:AN204),"")*(NAV!AO204/IFERROR(LOOKUP(2,1/(('Daily AUM'!$D204:AN204&lt;&gt;"")*(NAV!$D204:AN204&lt;&gt;"")),NAV!$D204:AN204),"")))),0))</f>
        <v>4.1943005646658094E-2</v>
      </c>
      <c r="AP204" s="2">
        <f>IF(OR('Daily AUM'!AP204="",NAV!AP204=""),0,IFERROR(IF(OR(IFERROR(LOOKUP(2,1/(('Daily AUM'!$D204:AO204&lt;&gt;"")*(NAV!$D204:AO204&lt;&gt;"")),'Daily AUM'!$D204:AO204),"")="",IFERROR(LOOKUP(2,1/(('Daily AUM'!$D204:AO204&lt;&gt;"")*(NAV!$D204:AO204&lt;&gt;"")),NAV!$D204:AO204),"")=""),0,'Daily AUM'!AP204-(IFERROR(LOOKUP(2,1/(('Daily AUM'!$D204:AO204&lt;&gt;"")*(NAV!$D204:AO204&lt;&gt;"")),'Daily AUM'!$D204:AO204),"")*(NAV!AP204/IFERROR(LOOKUP(2,1/(('Daily AUM'!$D204:AO204&lt;&gt;"")*(NAV!$D204:AO204&lt;&gt;"")),NAV!$D204:AO204),"")))),0))</f>
        <v>-2.2868967205090485</v>
      </c>
      <c r="AQ204" s="2">
        <f>IF(OR('Daily AUM'!AQ204="",NAV!AQ204=""),0,IFERROR(IF(OR(IFERROR(LOOKUP(2,1/(('Daily AUM'!$D204:AP204&lt;&gt;"")*(NAV!$D204:AP204&lt;&gt;"")),'Daily AUM'!$D204:AP204),"")="",IFERROR(LOOKUP(2,1/(('Daily AUM'!$D204:AP204&lt;&gt;"")*(NAV!$D204:AP204&lt;&gt;"")),NAV!$D204:AP204),"")=""),0,'Daily AUM'!AQ204-(IFERROR(LOOKUP(2,1/(('Daily AUM'!$D204:AP204&lt;&gt;"")*(NAV!$D204:AP204&lt;&gt;"")),'Daily AUM'!$D204:AP204),"")*(NAV!AQ204/IFERROR(LOOKUP(2,1/(('Daily AUM'!$D204:AP204&lt;&gt;"")*(NAV!$D204:AP204&lt;&gt;"")),NAV!$D204:AP204),"")))),0))</f>
        <v>-4.7437246866707028E-2</v>
      </c>
      <c r="AR204" s="2">
        <f>IF(OR('Daily AUM'!AR204="",NAV!AR204=""),0,IFERROR(IF(OR(IFERROR(LOOKUP(2,1/(('Daily AUM'!$D204:AQ204&lt;&gt;"")*(NAV!$D204:AQ204&lt;&gt;"")),'Daily AUM'!$D204:AQ204),"")="",IFERROR(LOOKUP(2,1/(('Daily AUM'!$D204:AQ204&lt;&gt;"")*(NAV!$D204:AQ204&lt;&gt;"")),NAV!$D204:AQ204),"")=""),0,'Daily AUM'!AR204-(IFERROR(LOOKUP(2,1/(('Daily AUM'!$D204:AQ204&lt;&gt;"")*(NAV!$D204:AQ204&lt;&gt;"")),'Daily AUM'!$D204:AQ204),"")*(NAV!AR204/IFERROR(LOOKUP(2,1/(('Daily AUM'!$D204:AQ204&lt;&gt;"")*(NAV!$D204:AQ204&lt;&gt;"")),NAV!$D204:AQ204),"")))),0))</f>
        <v>-0.6105707422876776</v>
      </c>
      <c r="AS204" s="2">
        <f t="shared" si="6"/>
        <v>-7.4487830031855538</v>
      </c>
      <c r="AT204" s="2">
        <f t="shared" si="7"/>
        <v>-12.078997129299864</v>
      </c>
    </row>
    <row r="205" spans="1:46" x14ac:dyDescent="0.2">
      <c r="A205" t="s">
        <v>241</v>
      </c>
      <c r="B205" t="s">
        <v>234</v>
      </c>
      <c r="C205" t="s">
        <v>7</v>
      </c>
      <c r="D205" s="2">
        <f>0</f>
        <v>0</v>
      </c>
      <c r="E205" s="2">
        <f>IF(OR('Daily AUM'!E205="",NAV!E205=""),0,IFERROR(IF(OR(IFERROR(LOOKUP(2,1/(('Daily AUM'!$D205:D205&lt;&gt;"")*(NAV!$D205:D205&lt;&gt;"")),'Daily AUM'!$D205:D205),"")="",IFERROR(LOOKUP(2,1/(('Daily AUM'!$D205:D205&lt;&gt;"")*(NAV!$D205:D205&lt;&gt;"")),NAV!$D205:D205),"")=""),0,'Daily AUM'!E205-(IFERROR(LOOKUP(2,1/(('Daily AUM'!$D205:D205&lt;&gt;"")*(NAV!$D205:D205&lt;&gt;"")),'Daily AUM'!$D205:D205),"")*(NAV!E205/IFERROR(LOOKUP(2,1/(('Daily AUM'!$D205:D205&lt;&gt;"")*(NAV!$D205:D205&lt;&gt;"")),NAV!$D205:D205),"")))),0))</f>
        <v>-4.7198974358834676</v>
      </c>
      <c r="F205" s="2">
        <f>IF(OR('Daily AUM'!F205="",NAV!F205=""),0,IFERROR(IF(OR(IFERROR(LOOKUP(2,1/(('Daily AUM'!$D205:E205&lt;&gt;"")*(NAV!$D205:E205&lt;&gt;"")),'Daily AUM'!$D205:E205),"")="",IFERROR(LOOKUP(2,1/(('Daily AUM'!$D205:E205&lt;&gt;"")*(NAV!$D205:E205&lt;&gt;"")),NAV!$D205:E205),"")=""),0,'Daily AUM'!F205-(IFERROR(LOOKUP(2,1/(('Daily AUM'!$D205:E205&lt;&gt;"")*(NAV!$D205:E205&lt;&gt;"")),'Daily AUM'!$D205:E205),"")*(NAV!F205/IFERROR(LOOKUP(2,1/(('Daily AUM'!$D205:E205&lt;&gt;"")*(NAV!$D205:E205&lt;&gt;"")),NAV!$D205:E205),"")))),0))</f>
        <v>7.8354781118832761E-2</v>
      </c>
      <c r="G205" s="2">
        <f>IF(OR('Daily AUM'!G205="",NAV!G205=""),0,IFERROR(IF(OR(IFERROR(LOOKUP(2,1/(('Daily AUM'!$D205:F205&lt;&gt;"")*(NAV!$D205:F205&lt;&gt;"")),'Daily AUM'!$D205:F205),"")="",IFERROR(LOOKUP(2,1/(('Daily AUM'!$D205:F205&lt;&gt;"")*(NAV!$D205:F205&lt;&gt;"")),NAV!$D205:F205),"")=""),0,'Daily AUM'!G205-(IFERROR(LOOKUP(2,1/(('Daily AUM'!$D205:F205&lt;&gt;"")*(NAV!$D205:F205&lt;&gt;"")),'Daily AUM'!$D205:F205),"")*(NAV!G205/IFERROR(LOOKUP(2,1/(('Daily AUM'!$D205:F205&lt;&gt;"")*(NAV!$D205:F205&lt;&gt;"")),NAV!$D205:F205),"")))),0))</f>
        <v>-3.2078949499846203</v>
      </c>
      <c r="H205" s="2">
        <f>IF(OR('Daily AUM'!H205="",NAV!H205=""),0,IFERROR(IF(OR(IFERROR(LOOKUP(2,1/(('Daily AUM'!$D205:G205&lt;&gt;"")*(NAV!$D205:G205&lt;&gt;"")),'Daily AUM'!$D205:G205),"")="",IFERROR(LOOKUP(2,1/(('Daily AUM'!$D205:G205&lt;&gt;"")*(NAV!$D205:G205&lt;&gt;"")),NAV!$D205:G205),"")=""),0,'Daily AUM'!H205-(IFERROR(LOOKUP(2,1/(('Daily AUM'!$D205:G205&lt;&gt;"")*(NAV!$D205:G205&lt;&gt;"")),'Daily AUM'!$D205:G205),"")*(NAV!H205/IFERROR(LOOKUP(2,1/(('Daily AUM'!$D205:G205&lt;&gt;"")*(NAV!$D205:G205&lt;&gt;"")),NAV!$D205:G205),"")))),0))</f>
        <v>-0.95029148673711461</v>
      </c>
      <c r="I205" s="2">
        <f>IF(OR('Daily AUM'!I205="",NAV!I205=""),0,IFERROR(IF(OR(IFERROR(LOOKUP(2,1/(('Daily AUM'!$D205:H205&lt;&gt;"")*(NAV!$D205:H205&lt;&gt;"")),'Daily AUM'!$D205:H205),"")="",IFERROR(LOOKUP(2,1/(('Daily AUM'!$D205:H205&lt;&gt;"")*(NAV!$D205:H205&lt;&gt;"")),NAV!$D205:H205),"")=""),0,'Daily AUM'!I205-(IFERROR(LOOKUP(2,1/(('Daily AUM'!$D205:H205&lt;&gt;"")*(NAV!$D205:H205&lt;&gt;"")),'Daily AUM'!$D205:H205),"")*(NAV!I205/IFERROR(LOOKUP(2,1/(('Daily AUM'!$D205:H205&lt;&gt;"")*(NAV!$D205:H205&lt;&gt;"")),NAV!$D205:H205),"")))),0))</f>
        <v>43.134526352281682</v>
      </c>
      <c r="J205" s="2">
        <f>IF(OR('Daily AUM'!J205="",NAV!J205=""),0,IFERROR(IF(OR(IFERROR(LOOKUP(2,1/(('Daily AUM'!$D205:I205&lt;&gt;"")*(NAV!$D205:I205&lt;&gt;"")),'Daily AUM'!$D205:I205),"")="",IFERROR(LOOKUP(2,1/(('Daily AUM'!$D205:I205&lt;&gt;"")*(NAV!$D205:I205&lt;&gt;"")),NAV!$D205:I205),"")=""),0,'Daily AUM'!J205-(IFERROR(LOOKUP(2,1/(('Daily AUM'!$D205:I205&lt;&gt;"")*(NAV!$D205:I205&lt;&gt;"")),'Daily AUM'!$D205:I205),"")*(NAV!J205/IFERROR(LOOKUP(2,1/(('Daily AUM'!$D205:I205&lt;&gt;"")*(NAV!$D205:I205&lt;&gt;"")),NAV!$D205:I205),"")))),0))</f>
        <v>10.515023275245767</v>
      </c>
      <c r="K205" s="2">
        <f>IF(OR('Daily AUM'!K205="",NAV!K205=""),0,IFERROR(IF(OR(IFERROR(LOOKUP(2,1/(('Daily AUM'!$D205:J205&lt;&gt;"")*(NAV!$D205:J205&lt;&gt;"")),'Daily AUM'!$D205:J205),"")="",IFERROR(LOOKUP(2,1/(('Daily AUM'!$D205:J205&lt;&gt;"")*(NAV!$D205:J205&lt;&gt;"")),NAV!$D205:J205),"")=""),0,'Daily AUM'!K205-(IFERROR(LOOKUP(2,1/(('Daily AUM'!$D205:J205&lt;&gt;"")*(NAV!$D205:J205&lt;&gt;"")),'Daily AUM'!$D205:J205),"")*(NAV!K205/IFERROR(LOOKUP(2,1/(('Daily AUM'!$D205:J205&lt;&gt;"")*(NAV!$D205:J205&lt;&gt;"")),NAV!$D205:J205),"")))),0))</f>
        <v>7.6520075752669072</v>
      </c>
      <c r="L205" s="2">
        <f>IF(OR('Daily AUM'!L205="",NAV!L205=""),0,IFERROR(IF(OR(IFERROR(LOOKUP(2,1/(('Daily AUM'!$D205:K205&lt;&gt;"")*(NAV!$D205:K205&lt;&gt;"")),'Daily AUM'!$D205:K205),"")="",IFERROR(LOOKUP(2,1/(('Daily AUM'!$D205:K205&lt;&gt;"")*(NAV!$D205:K205&lt;&gt;"")),NAV!$D205:K205),"")=""),0,'Daily AUM'!L205-(IFERROR(LOOKUP(2,1/(('Daily AUM'!$D205:K205&lt;&gt;"")*(NAV!$D205:K205&lt;&gt;"")),'Daily AUM'!$D205:K205),"")*(NAV!L205/IFERROR(LOOKUP(2,1/(('Daily AUM'!$D205:K205&lt;&gt;"")*(NAV!$D205:K205&lt;&gt;"")),NAV!$D205:K205),"")))),0))</f>
        <v>5.7836914643776254</v>
      </c>
      <c r="M205" s="2">
        <f>IF(OR('Daily AUM'!M205="",NAV!M205=""),0,IFERROR(IF(OR(IFERROR(LOOKUP(2,1/(('Daily AUM'!$D205:L205&lt;&gt;"")*(NAV!$D205:L205&lt;&gt;"")),'Daily AUM'!$D205:L205),"")="",IFERROR(LOOKUP(2,1/(('Daily AUM'!$D205:L205&lt;&gt;"")*(NAV!$D205:L205&lt;&gt;"")),NAV!$D205:L205),"")=""),0,'Daily AUM'!M205-(IFERROR(LOOKUP(2,1/(('Daily AUM'!$D205:L205&lt;&gt;"")*(NAV!$D205:L205&lt;&gt;"")),'Daily AUM'!$D205:L205),"")*(NAV!M205/IFERROR(LOOKUP(2,1/(('Daily AUM'!$D205:L205&lt;&gt;"")*(NAV!$D205:L205&lt;&gt;"")),NAV!$D205:L205),"")))),0))</f>
        <v>12.108356132997869</v>
      </c>
      <c r="N205" s="2">
        <f>IF(OR('Daily AUM'!N205="",NAV!N205=""),0,IFERROR(IF(OR(IFERROR(LOOKUP(2,1/(('Daily AUM'!$D205:M205&lt;&gt;"")*(NAV!$D205:M205&lt;&gt;"")),'Daily AUM'!$D205:M205),"")="",IFERROR(LOOKUP(2,1/(('Daily AUM'!$D205:M205&lt;&gt;"")*(NAV!$D205:M205&lt;&gt;"")),NAV!$D205:M205),"")=""),0,'Daily AUM'!N205-(IFERROR(LOOKUP(2,1/(('Daily AUM'!$D205:M205&lt;&gt;"")*(NAV!$D205:M205&lt;&gt;"")),'Daily AUM'!$D205:M205),"")*(NAV!N205/IFERROR(LOOKUP(2,1/(('Daily AUM'!$D205:M205&lt;&gt;"")*(NAV!$D205:M205&lt;&gt;"")),NAV!$D205:M205),"")))),0))</f>
        <v>5.5004099138313904</v>
      </c>
      <c r="O205" s="2">
        <f>IF(OR('Daily AUM'!O205="",NAV!O205=""),0,IFERROR(IF(OR(IFERROR(LOOKUP(2,1/(('Daily AUM'!$D205:N205&lt;&gt;"")*(NAV!$D205:N205&lt;&gt;"")),'Daily AUM'!$D205:N205),"")="",IFERROR(LOOKUP(2,1/(('Daily AUM'!$D205:N205&lt;&gt;"")*(NAV!$D205:N205&lt;&gt;"")),NAV!$D205:N205),"")=""),0,'Daily AUM'!O205-(IFERROR(LOOKUP(2,1/(('Daily AUM'!$D205:N205&lt;&gt;"")*(NAV!$D205:N205&lt;&gt;"")),'Daily AUM'!$D205:N205),"")*(NAV!O205/IFERROR(LOOKUP(2,1/(('Daily AUM'!$D205:N205&lt;&gt;"")*(NAV!$D205:N205&lt;&gt;"")),NAV!$D205:N205),"")))),0))</f>
        <v>6.7088931858961587</v>
      </c>
      <c r="P205" s="2">
        <f>IF(OR('Daily AUM'!P205="",NAV!P205=""),0,IFERROR(IF(OR(IFERROR(LOOKUP(2,1/(('Daily AUM'!$D205:O205&lt;&gt;"")*(NAV!$D205:O205&lt;&gt;"")),'Daily AUM'!$D205:O205),"")="",IFERROR(LOOKUP(2,1/(('Daily AUM'!$D205:O205&lt;&gt;"")*(NAV!$D205:O205&lt;&gt;"")),NAV!$D205:O205),"")=""),0,'Daily AUM'!P205-(IFERROR(LOOKUP(2,1/(('Daily AUM'!$D205:O205&lt;&gt;"")*(NAV!$D205:O205&lt;&gt;"")),'Daily AUM'!$D205:O205),"")*(NAV!P205/IFERROR(LOOKUP(2,1/(('Daily AUM'!$D205:O205&lt;&gt;"")*(NAV!$D205:O205&lt;&gt;"")),NAV!$D205:O205),"")))),0))</f>
        <v>2.522121904145024</v>
      </c>
      <c r="Q205" s="2">
        <f>IF(OR('Daily AUM'!Q205="",NAV!Q205=""),0,IFERROR(IF(OR(IFERROR(LOOKUP(2,1/(('Daily AUM'!$D205:P205&lt;&gt;"")*(NAV!$D205:P205&lt;&gt;"")),'Daily AUM'!$D205:P205),"")="",IFERROR(LOOKUP(2,1/(('Daily AUM'!$D205:P205&lt;&gt;"")*(NAV!$D205:P205&lt;&gt;"")),NAV!$D205:P205),"")=""),0,'Daily AUM'!Q205-(IFERROR(LOOKUP(2,1/(('Daily AUM'!$D205:P205&lt;&gt;"")*(NAV!$D205:P205&lt;&gt;"")),'Daily AUM'!$D205:P205),"")*(NAV!Q205/IFERROR(LOOKUP(2,1/(('Daily AUM'!$D205:P205&lt;&gt;"")*(NAV!$D205:P205&lt;&gt;"")),NAV!$D205:P205),"")))),0))</f>
        <v>5.5958835739838833</v>
      </c>
      <c r="R205" s="2">
        <f>IF(OR('Daily AUM'!R205="",NAV!R205=""),0,IFERROR(IF(OR(IFERROR(LOOKUP(2,1/(('Daily AUM'!$D205:Q205&lt;&gt;"")*(NAV!$D205:Q205&lt;&gt;"")),'Daily AUM'!$D205:Q205),"")="",IFERROR(LOOKUP(2,1/(('Daily AUM'!$D205:Q205&lt;&gt;"")*(NAV!$D205:Q205&lt;&gt;"")),NAV!$D205:Q205),"")=""),0,'Daily AUM'!R205-(IFERROR(LOOKUP(2,1/(('Daily AUM'!$D205:Q205&lt;&gt;"")*(NAV!$D205:Q205&lt;&gt;"")),'Daily AUM'!$D205:Q205),"")*(NAV!R205/IFERROR(LOOKUP(2,1/(('Daily AUM'!$D205:Q205&lt;&gt;"")*(NAV!$D205:Q205&lt;&gt;"")),NAV!$D205:Q205),"")))),0))</f>
        <v>6.7160539353499189</v>
      </c>
      <c r="S205" s="2">
        <f>IF(OR('Daily AUM'!S205="",NAV!S205=""),0,IFERROR(IF(OR(IFERROR(LOOKUP(2,1/(('Daily AUM'!$D205:R205&lt;&gt;"")*(NAV!$D205:R205&lt;&gt;"")),'Daily AUM'!$D205:R205),"")="",IFERROR(LOOKUP(2,1/(('Daily AUM'!$D205:R205&lt;&gt;"")*(NAV!$D205:R205&lt;&gt;"")),NAV!$D205:R205),"")=""),0,'Daily AUM'!S205-(IFERROR(LOOKUP(2,1/(('Daily AUM'!$D205:R205&lt;&gt;"")*(NAV!$D205:R205&lt;&gt;"")),'Daily AUM'!$D205:R205),"")*(NAV!S205/IFERROR(LOOKUP(2,1/(('Daily AUM'!$D205:R205&lt;&gt;"")*(NAV!$D205:R205&lt;&gt;"")),NAV!$D205:R205),"")))),0))</f>
        <v>7.6089681506382476</v>
      </c>
      <c r="T205" s="2">
        <f>IF(OR('Daily AUM'!T205="",NAV!T205=""),0,IFERROR(IF(OR(IFERROR(LOOKUP(2,1/(('Daily AUM'!$D205:S205&lt;&gt;"")*(NAV!$D205:S205&lt;&gt;"")),'Daily AUM'!$D205:S205),"")="",IFERROR(LOOKUP(2,1/(('Daily AUM'!$D205:S205&lt;&gt;"")*(NAV!$D205:S205&lt;&gt;"")),NAV!$D205:S205),"")=""),0,'Daily AUM'!T205-(IFERROR(LOOKUP(2,1/(('Daily AUM'!$D205:S205&lt;&gt;"")*(NAV!$D205:S205&lt;&gt;"")),'Daily AUM'!$D205:S205),"")*(NAV!T205/IFERROR(LOOKUP(2,1/(('Daily AUM'!$D205:S205&lt;&gt;"")*(NAV!$D205:S205&lt;&gt;"")),NAV!$D205:S205),"")))),0))</f>
        <v>2.3246039945624943</v>
      </c>
      <c r="U205" s="2">
        <f>IF(OR('Daily AUM'!U205="",NAV!U205=""),0,IFERROR(IF(OR(IFERROR(LOOKUP(2,1/(('Daily AUM'!$D205:T205&lt;&gt;"")*(NAV!$D205:T205&lt;&gt;"")),'Daily AUM'!$D205:T205),"")="",IFERROR(LOOKUP(2,1/(('Daily AUM'!$D205:T205&lt;&gt;"")*(NAV!$D205:T205&lt;&gt;"")),NAV!$D205:T205),"")=""),0,'Daily AUM'!U205-(IFERROR(LOOKUP(2,1/(('Daily AUM'!$D205:T205&lt;&gt;"")*(NAV!$D205:T205&lt;&gt;"")),'Daily AUM'!$D205:T205),"")*(NAV!U205/IFERROR(LOOKUP(2,1/(('Daily AUM'!$D205:T205&lt;&gt;"")*(NAV!$D205:T205&lt;&gt;"")),NAV!$D205:T205),"")))),0))</f>
        <v>-6.797338539348857</v>
      </c>
      <c r="V205" s="2">
        <f>IF(OR('Daily AUM'!V205="",NAV!V205=""),0,IFERROR(IF(OR(IFERROR(LOOKUP(2,1/(('Daily AUM'!$D205:U205&lt;&gt;"")*(NAV!$D205:U205&lt;&gt;"")),'Daily AUM'!$D205:U205),"")="",IFERROR(LOOKUP(2,1/(('Daily AUM'!$D205:U205&lt;&gt;"")*(NAV!$D205:U205&lt;&gt;"")),NAV!$D205:U205),"")=""),0,'Daily AUM'!V205-(IFERROR(LOOKUP(2,1/(('Daily AUM'!$D205:U205&lt;&gt;"")*(NAV!$D205:U205&lt;&gt;"")),'Daily AUM'!$D205:U205),"")*(NAV!V205/IFERROR(LOOKUP(2,1/(('Daily AUM'!$D205:U205&lt;&gt;"")*(NAV!$D205:U205&lt;&gt;"")),NAV!$D205:U205),"")))),0))</f>
        <v>2.0092358146648621</v>
      </c>
      <c r="W205" s="2">
        <f>IF(OR('Daily AUM'!W205="",NAV!W205=""),0,IFERROR(IF(OR(IFERROR(LOOKUP(2,1/(('Daily AUM'!$D205:V205&lt;&gt;"")*(NAV!$D205:V205&lt;&gt;"")),'Daily AUM'!$D205:V205),"")="",IFERROR(LOOKUP(2,1/(('Daily AUM'!$D205:V205&lt;&gt;"")*(NAV!$D205:V205&lt;&gt;"")),NAV!$D205:V205),"")=""),0,'Daily AUM'!W205-(IFERROR(LOOKUP(2,1/(('Daily AUM'!$D205:V205&lt;&gt;"")*(NAV!$D205:V205&lt;&gt;"")),'Daily AUM'!$D205:V205),"")*(NAV!W205/IFERROR(LOOKUP(2,1/(('Daily AUM'!$D205:V205&lt;&gt;"")*(NAV!$D205:V205&lt;&gt;"")),NAV!$D205:V205),"")))),0))</f>
        <v>4.9981688576990564</v>
      </c>
      <c r="X205" s="2">
        <f>IF(OR('Daily AUM'!X205="",NAV!X205=""),0,IFERROR(IF(OR(IFERROR(LOOKUP(2,1/(('Daily AUM'!$D205:W205&lt;&gt;"")*(NAV!$D205:W205&lt;&gt;"")),'Daily AUM'!$D205:W205),"")="",IFERROR(LOOKUP(2,1/(('Daily AUM'!$D205:W205&lt;&gt;"")*(NAV!$D205:W205&lt;&gt;"")),NAV!$D205:W205),"")=""),0,'Daily AUM'!X205-(IFERROR(LOOKUP(2,1/(('Daily AUM'!$D205:W205&lt;&gt;"")*(NAV!$D205:W205&lt;&gt;"")),'Daily AUM'!$D205:W205),"")*(NAV!X205/IFERROR(LOOKUP(2,1/(('Daily AUM'!$D205:W205&lt;&gt;"")*(NAV!$D205:W205&lt;&gt;"")),NAV!$D205:W205),"")))),0))</f>
        <v>2.5566307798508205</v>
      </c>
      <c r="Y205" s="2">
        <f>IF(OR('Daily AUM'!Y205="",NAV!Y205=""),0,IFERROR(IF(OR(IFERROR(LOOKUP(2,1/(('Daily AUM'!$D205:X205&lt;&gt;"")*(NAV!$D205:X205&lt;&gt;"")),'Daily AUM'!$D205:X205),"")="",IFERROR(LOOKUP(2,1/(('Daily AUM'!$D205:X205&lt;&gt;"")*(NAV!$D205:X205&lt;&gt;"")),NAV!$D205:X205),"")=""),0,'Daily AUM'!Y205-(IFERROR(LOOKUP(2,1/(('Daily AUM'!$D205:X205&lt;&gt;"")*(NAV!$D205:X205&lt;&gt;"")),'Daily AUM'!$D205:X205),"")*(NAV!Y205/IFERROR(LOOKUP(2,1/(('Daily AUM'!$D205:X205&lt;&gt;"")*(NAV!$D205:X205&lt;&gt;"")),NAV!$D205:X205),"")))),0))</f>
        <v>4.8804439013219962</v>
      </c>
      <c r="Z205" s="2">
        <f>IF(OR('Daily AUM'!Z205="",NAV!Z205=""),0,IFERROR(IF(OR(IFERROR(LOOKUP(2,1/(('Daily AUM'!$D205:Y205&lt;&gt;"")*(NAV!$D205:Y205&lt;&gt;"")),'Daily AUM'!$D205:Y205),"")="",IFERROR(LOOKUP(2,1/(('Daily AUM'!$D205:Y205&lt;&gt;"")*(NAV!$D205:Y205&lt;&gt;"")),NAV!$D205:Y205),"")=""),0,'Daily AUM'!Z205-(IFERROR(LOOKUP(2,1/(('Daily AUM'!$D205:Y205&lt;&gt;"")*(NAV!$D205:Y205&lt;&gt;"")),'Daily AUM'!$D205:Y205),"")*(NAV!Z205/IFERROR(LOOKUP(2,1/(('Daily AUM'!$D205:Y205&lt;&gt;"")*(NAV!$D205:Y205&lt;&gt;"")),NAV!$D205:Y205),"")))),0))</f>
        <v>-1.858921993549302</v>
      </c>
      <c r="AA205" s="2">
        <f>IF(OR('Daily AUM'!AA205="",NAV!AA205=""),0,IFERROR(IF(OR(IFERROR(LOOKUP(2,1/(('Daily AUM'!$D205:Z205&lt;&gt;"")*(NAV!$D205:Z205&lt;&gt;"")),'Daily AUM'!$D205:Z205),"")="",IFERROR(LOOKUP(2,1/(('Daily AUM'!$D205:Z205&lt;&gt;"")*(NAV!$D205:Z205&lt;&gt;"")),NAV!$D205:Z205),"")=""),0,'Daily AUM'!AA205-(IFERROR(LOOKUP(2,1/(('Daily AUM'!$D205:Z205&lt;&gt;"")*(NAV!$D205:Z205&lt;&gt;"")),'Daily AUM'!$D205:Z205),"")*(NAV!AA205/IFERROR(LOOKUP(2,1/(('Daily AUM'!$D205:Z205&lt;&gt;"")*(NAV!$D205:Z205&lt;&gt;"")),NAV!$D205:Z205),"")))),0))</f>
        <v>20.168676071862137</v>
      </c>
      <c r="AB205" s="2">
        <f>IF(OR('Daily AUM'!AB205="",NAV!AB205=""),0,IFERROR(IF(OR(IFERROR(LOOKUP(2,1/(('Daily AUM'!$D205:AA205&lt;&gt;"")*(NAV!$D205:AA205&lt;&gt;"")),'Daily AUM'!$D205:AA205),"")="",IFERROR(LOOKUP(2,1/(('Daily AUM'!$D205:AA205&lt;&gt;"")*(NAV!$D205:AA205&lt;&gt;"")),NAV!$D205:AA205),"")=""),0,'Daily AUM'!AB205-(IFERROR(LOOKUP(2,1/(('Daily AUM'!$D205:AA205&lt;&gt;"")*(NAV!$D205:AA205&lt;&gt;"")),'Daily AUM'!$D205:AA205),"")*(NAV!AB205/IFERROR(LOOKUP(2,1/(('Daily AUM'!$D205:AA205&lt;&gt;"")*(NAV!$D205:AA205&lt;&gt;"")),NAV!$D205:AA205),"")))),0))</f>
        <v>5.2143147760398278</v>
      </c>
      <c r="AC205" s="2">
        <f>IF(OR('Daily AUM'!AC205="",NAV!AC205=""),0,IFERROR(IF(OR(IFERROR(LOOKUP(2,1/(('Daily AUM'!$D205:AB205&lt;&gt;"")*(NAV!$D205:AB205&lt;&gt;"")),'Daily AUM'!$D205:AB205),"")="",IFERROR(LOOKUP(2,1/(('Daily AUM'!$D205:AB205&lt;&gt;"")*(NAV!$D205:AB205&lt;&gt;"")),NAV!$D205:AB205),"")=""),0,'Daily AUM'!AC205-(IFERROR(LOOKUP(2,1/(('Daily AUM'!$D205:AB205&lt;&gt;"")*(NAV!$D205:AB205&lt;&gt;"")),'Daily AUM'!$D205:AB205),"")*(NAV!AC205/IFERROR(LOOKUP(2,1/(('Daily AUM'!$D205:AB205&lt;&gt;"")*(NAV!$D205:AB205&lt;&gt;"")),NAV!$D205:AB205),"")))),0))</f>
        <v>-7.4809898644161876E-2</v>
      </c>
      <c r="AD205" s="2">
        <f>IF(OR('Daily AUM'!AD205="",NAV!AD205=""),0,IFERROR(IF(OR(IFERROR(LOOKUP(2,1/(('Daily AUM'!$D205:AC205&lt;&gt;"")*(NAV!$D205:AC205&lt;&gt;"")),'Daily AUM'!$D205:AC205),"")="",IFERROR(LOOKUP(2,1/(('Daily AUM'!$D205:AC205&lt;&gt;"")*(NAV!$D205:AC205&lt;&gt;"")),NAV!$D205:AC205),"")=""),0,'Daily AUM'!AD205-(IFERROR(LOOKUP(2,1/(('Daily AUM'!$D205:AC205&lt;&gt;"")*(NAV!$D205:AC205&lt;&gt;"")),'Daily AUM'!$D205:AC205),"")*(NAV!AD205/IFERROR(LOOKUP(2,1/(('Daily AUM'!$D205:AC205&lt;&gt;"")*(NAV!$D205:AC205&lt;&gt;"")),NAV!$D205:AC205),"")))),0))</f>
        <v>-79.655916530646209</v>
      </c>
      <c r="AE205" s="2">
        <f>IF(OR('Daily AUM'!AE205="",NAV!AE205=""),0,IFERROR(IF(OR(IFERROR(LOOKUP(2,1/(('Daily AUM'!$D205:AD205&lt;&gt;"")*(NAV!$D205:AD205&lt;&gt;"")),'Daily AUM'!$D205:AD205),"")="",IFERROR(LOOKUP(2,1/(('Daily AUM'!$D205:AD205&lt;&gt;"")*(NAV!$D205:AD205&lt;&gt;"")),NAV!$D205:AD205),"")=""),0,'Daily AUM'!AE205-(IFERROR(LOOKUP(2,1/(('Daily AUM'!$D205:AD205&lt;&gt;"")*(NAV!$D205:AD205&lt;&gt;"")),'Daily AUM'!$D205:AD205),"")*(NAV!AE205/IFERROR(LOOKUP(2,1/(('Daily AUM'!$D205:AD205&lt;&gt;"")*(NAV!$D205:AD205&lt;&gt;"")),NAV!$D205:AD205),"")))),0))</f>
        <v>-0.46621373425296042</v>
      </c>
      <c r="AF205" s="2">
        <f>IF(OR('Daily AUM'!AF205="",NAV!AF205=""),0,IFERROR(IF(OR(IFERROR(LOOKUP(2,1/(('Daily AUM'!$D205:AE205&lt;&gt;"")*(NAV!$D205:AE205&lt;&gt;"")),'Daily AUM'!$D205:AE205),"")="",IFERROR(LOOKUP(2,1/(('Daily AUM'!$D205:AE205&lt;&gt;"")*(NAV!$D205:AE205&lt;&gt;"")),NAV!$D205:AE205),"")=""),0,'Daily AUM'!AF205-(IFERROR(LOOKUP(2,1/(('Daily AUM'!$D205:AE205&lt;&gt;"")*(NAV!$D205:AE205&lt;&gt;"")),'Daily AUM'!$D205:AE205),"")*(NAV!AF205/IFERROR(LOOKUP(2,1/(('Daily AUM'!$D205:AE205&lt;&gt;"")*(NAV!$D205:AE205&lt;&gt;"")),NAV!$D205:AE205),"")))),0))</f>
        <v>10.392247160947591</v>
      </c>
      <c r="AG205" s="2">
        <f>IF(OR('Daily AUM'!AG205="",NAV!AG205=""),0,IFERROR(IF(OR(IFERROR(LOOKUP(2,1/(('Daily AUM'!$D205:AF205&lt;&gt;"")*(NAV!$D205:AF205&lt;&gt;"")),'Daily AUM'!$D205:AF205),"")="",IFERROR(LOOKUP(2,1/(('Daily AUM'!$D205:AF205&lt;&gt;"")*(NAV!$D205:AF205&lt;&gt;"")),NAV!$D205:AF205),"")=""),0,'Daily AUM'!AG205-(IFERROR(LOOKUP(2,1/(('Daily AUM'!$D205:AF205&lt;&gt;"")*(NAV!$D205:AF205&lt;&gt;"")),'Daily AUM'!$D205:AF205),"")*(NAV!AG205/IFERROR(LOOKUP(2,1/(('Daily AUM'!$D205:AF205&lt;&gt;"")*(NAV!$D205:AF205&lt;&gt;"")),NAV!$D205:AF205),"")))),0))</f>
        <v>-31.649274797033286</v>
      </c>
      <c r="AH205" s="2">
        <f>IF(OR('Daily AUM'!AH205="",NAV!AH205=""),0,IFERROR(IF(OR(IFERROR(LOOKUP(2,1/(('Daily AUM'!$D205:AG205&lt;&gt;"")*(NAV!$D205:AG205&lt;&gt;"")),'Daily AUM'!$D205:AG205),"")="",IFERROR(LOOKUP(2,1/(('Daily AUM'!$D205:AG205&lt;&gt;"")*(NAV!$D205:AG205&lt;&gt;"")),NAV!$D205:AG205),"")=""),0,'Daily AUM'!AH205-(IFERROR(LOOKUP(2,1/(('Daily AUM'!$D205:AG205&lt;&gt;"")*(NAV!$D205:AG205&lt;&gt;"")),'Daily AUM'!$D205:AG205),"")*(NAV!AH205/IFERROR(LOOKUP(2,1/(('Daily AUM'!$D205:AG205&lt;&gt;"")*(NAV!$D205:AG205&lt;&gt;"")),NAV!$D205:AG205),"")))),0))</f>
        <v>-9.0113576902222121</v>
      </c>
      <c r="AI205" s="2">
        <f>IF(OR('Daily AUM'!AI205="",NAV!AI205=""),0,IFERROR(IF(OR(IFERROR(LOOKUP(2,1/(('Daily AUM'!$D205:AH205&lt;&gt;"")*(NAV!$D205:AH205&lt;&gt;"")),'Daily AUM'!$D205:AH205),"")="",IFERROR(LOOKUP(2,1/(('Daily AUM'!$D205:AH205&lt;&gt;"")*(NAV!$D205:AH205&lt;&gt;"")),NAV!$D205:AH205),"")=""),0,'Daily AUM'!AI205-(IFERROR(LOOKUP(2,1/(('Daily AUM'!$D205:AH205&lt;&gt;"")*(NAV!$D205:AH205&lt;&gt;"")),'Daily AUM'!$D205:AH205),"")*(NAV!AI205/IFERROR(LOOKUP(2,1/(('Daily AUM'!$D205:AH205&lt;&gt;"")*(NAV!$D205:AH205&lt;&gt;"")),NAV!$D205:AH205),"")))),0))</f>
        <v>-9.656692771732196</v>
      </c>
      <c r="AJ205" s="2">
        <f>IF(OR('Daily AUM'!AJ205="",NAV!AJ205=""),0,IFERROR(IF(OR(IFERROR(LOOKUP(2,1/(('Daily AUM'!$D205:AI205&lt;&gt;"")*(NAV!$D205:AI205&lt;&gt;"")),'Daily AUM'!$D205:AI205),"")="",IFERROR(LOOKUP(2,1/(('Daily AUM'!$D205:AI205&lt;&gt;"")*(NAV!$D205:AI205&lt;&gt;"")),NAV!$D205:AI205),"")=""),0,'Daily AUM'!AJ205-(IFERROR(LOOKUP(2,1/(('Daily AUM'!$D205:AI205&lt;&gt;"")*(NAV!$D205:AI205&lt;&gt;"")),'Daily AUM'!$D205:AI205),"")*(NAV!AJ205/IFERROR(LOOKUP(2,1/(('Daily AUM'!$D205:AI205&lt;&gt;"")*(NAV!$D205:AI205&lt;&gt;"")),NAV!$D205:AI205),"")))),0))</f>
        <v>4.739273836297798</v>
      </c>
      <c r="AK205" s="2">
        <f>IF(OR('Daily AUM'!AK205="",NAV!AK205=""),0,IFERROR(IF(OR(IFERROR(LOOKUP(2,1/(('Daily AUM'!$D205:AJ205&lt;&gt;"")*(NAV!$D205:AJ205&lt;&gt;"")),'Daily AUM'!$D205:AJ205),"")="",IFERROR(LOOKUP(2,1/(('Daily AUM'!$D205:AJ205&lt;&gt;"")*(NAV!$D205:AJ205&lt;&gt;"")),NAV!$D205:AJ205),"")=""),0,'Daily AUM'!AK205-(IFERROR(LOOKUP(2,1/(('Daily AUM'!$D205:AJ205&lt;&gt;"")*(NAV!$D205:AJ205&lt;&gt;"")),'Daily AUM'!$D205:AJ205),"")*(NAV!AK205/IFERROR(LOOKUP(2,1/(('Daily AUM'!$D205:AJ205&lt;&gt;"")*(NAV!$D205:AJ205&lt;&gt;"")),NAV!$D205:AJ205),"")))),0))</f>
        <v>-1.248216666841472</v>
      </c>
      <c r="AL205" s="2">
        <f>IF(OR('Daily AUM'!AL205="",NAV!AL205=""),0,IFERROR(IF(OR(IFERROR(LOOKUP(2,1/(('Daily AUM'!$D205:AK205&lt;&gt;"")*(NAV!$D205:AK205&lt;&gt;"")),'Daily AUM'!$D205:AK205),"")="",IFERROR(LOOKUP(2,1/(('Daily AUM'!$D205:AK205&lt;&gt;"")*(NAV!$D205:AK205&lt;&gt;"")),NAV!$D205:AK205),"")=""),0,'Daily AUM'!AL205-(IFERROR(LOOKUP(2,1/(('Daily AUM'!$D205:AK205&lt;&gt;"")*(NAV!$D205:AK205&lt;&gt;"")),'Daily AUM'!$D205:AK205),"")*(NAV!AL205/IFERROR(LOOKUP(2,1/(('Daily AUM'!$D205:AK205&lt;&gt;"")*(NAV!$D205:AK205&lt;&gt;"")),NAV!$D205:AK205),"")))),0))</f>
        <v>-13.351643259004049</v>
      </c>
      <c r="AM205" s="2">
        <f>IF(OR('Daily AUM'!AM205="",NAV!AM205=""),0,IFERROR(IF(OR(IFERROR(LOOKUP(2,1/(('Daily AUM'!$D205:AL205&lt;&gt;"")*(NAV!$D205:AL205&lt;&gt;"")),'Daily AUM'!$D205:AL205),"")="",IFERROR(LOOKUP(2,1/(('Daily AUM'!$D205:AL205&lt;&gt;"")*(NAV!$D205:AL205&lt;&gt;"")),NAV!$D205:AL205),"")=""),0,'Daily AUM'!AM205-(IFERROR(LOOKUP(2,1/(('Daily AUM'!$D205:AL205&lt;&gt;"")*(NAV!$D205:AL205&lt;&gt;"")),'Daily AUM'!$D205:AL205),"")*(NAV!AM205/IFERROR(LOOKUP(2,1/(('Daily AUM'!$D205:AL205&lt;&gt;"")*(NAV!$D205:AL205&lt;&gt;"")),NAV!$D205:AL205),"")))),0))</f>
        <v>6.1968865474773338</v>
      </c>
      <c r="AN205" s="2">
        <f>IF(OR('Daily AUM'!AN205="",NAV!AN205=""),0,IFERROR(IF(OR(IFERROR(LOOKUP(2,1/(('Daily AUM'!$D205:AM205&lt;&gt;"")*(NAV!$D205:AM205&lt;&gt;"")),'Daily AUM'!$D205:AM205),"")="",IFERROR(LOOKUP(2,1/(('Daily AUM'!$D205:AM205&lt;&gt;"")*(NAV!$D205:AM205&lt;&gt;"")),NAV!$D205:AM205),"")=""),0,'Daily AUM'!AN205-(IFERROR(LOOKUP(2,1/(('Daily AUM'!$D205:AM205&lt;&gt;"")*(NAV!$D205:AM205&lt;&gt;"")),'Daily AUM'!$D205:AM205),"")*(NAV!AN205/IFERROR(LOOKUP(2,1/(('Daily AUM'!$D205:AM205&lt;&gt;"")*(NAV!$D205:AM205&lt;&gt;"")),NAV!$D205:AM205),"")))),0))</f>
        <v>2.7022990102595941</v>
      </c>
      <c r="AO205" s="2">
        <f>IF(OR('Daily AUM'!AO205="",NAV!AO205=""),0,IFERROR(IF(OR(IFERROR(LOOKUP(2,1/(('Daily AUM'!$D205:AN205&lt;&gt;"")*(NAV!$D205:AN205&lt;&gt;"")),'Daily AUM'!$D205:AN205),"")="",IFERROR(LOOKUP(2,1/(('Daily AUM'!$D205:AN205&lt;&gt;"")*(NAV!$D205:AN205&lt;&gt;"")),NAV!$D205:AN205),"")=""),0,'Daily AUM'!AO205-(IFERROR(LOOKUP(2,1/(('Daily AUM'!$D205:AN205&lt;&gt;"")*(NAV!$D205:AN205&lt;&gt;"")),'Daily AUM'!$D205:AN205),"")*(NAV!AO205/IFERROR(LOOKUP(2,1/(('Daily AUM'!$D205:AN205&lt;&gt;"")*(NAV!$D205:AN205&lt;&gt;"")),NAV!$D205:AN205),"")))),0))</f>
        <v>-1.8692169612841099</v>
      </c>
      <c r="AP205" s="2">
        <f>IF(OR('Daily AUM'!AP205="",NAV!AP205=""),0,IFERROR(IF(OR(IFERROR(LOOKUP(2,1/(('Daily AUM'!$D205:AO205&lt;&gt;"")*(NAV!$D205:AO205&lt;&gt;"")),'Daily AUM'!$D205:AO205),"")="",IFERROR(LOOKUP(2,1/(('Daily AUM'!$D205:AO205&lt;&gt;"")*(NAV!$D205:AO205&lt;&gt;"")),NAV!$D205:AO205),"")=""),0,'Daily AUM'!AP205-(IFERROR(LOOKUP(2,1/(('Daily AUM'!$D205:AO205&lt;&gt;"")*(NAV!$D205:AO205&lt;&gt;"")),'Daily AUM'!$D205:AO205),"")*(NAV!AP205/IFERROR(LOOKUP(2,1/(('Daily AUM'!$D205:AO205&lt;&gt;"")*(NAV!$D205:AO205&lt;&gt;"")),NAV!$D205:AO205),"")))),0))</f>
        <v>1.0021706027728214</v>
      </c>
      <c r="AQ205" s="2">
        <f>IF(OR('Daily AUM'!AQ205="",NAV!AQ205=""),0,IFERROR(IF(OR(IFERROR(LOOKUP(2,1/(('Daily AUM'!$D205:AP205&lt;&gt;"")*(NAV!$D205:AP205&lt;&gt;"")),'Daily AUM'!$D205:AP205),"")="",IFERROR(LOOKUP(2,1/(('Daily AUM'!$D205:AP205&lt;&gt;"")*(NAV!$D205:AP205&lt;&gt;"")),NAV!$D205:AP205),"")=""),0,'Daily AUM'!AQ205-(IFERROR(LOOKUP(2,1/(('Daily AUM'!$D205:AP205&lt;&gt;"")*(NAV!$D205:AP205&lt;&gt;"")),'Daily AUM'!$D205:AP205),"")*(NAV!AQ205/IFERROR(LOOKUP(2,1/(('Daily AUM'!$D205:AP205&lt;&gt;"")*(NAV!$D205:AP205&lt;&gt;"")),NAV!$D205:AP205),"")))),0))</f>
        <v>-0.33910708983603399</v>
      </c>
      <c r="AR205" s="2">
        <f>IF(OR('Daily AUM'!AR205="",NAV!AR205=""),0,IFERROR(IF(OR(IFERROR(LOOKUP(2,1/(('Daily AUM'!$D205:AQ205&lt;&gt;"")*(NAV!$D205:AQ205&lt;&gt;"")),'Daily AUM'!$D205:AQ205),"")="",IFERROR(LOOKUP(2,1/(('Daily AUM'!$D205:AQ205&lt;&gt;"")*(NAV!$D205:AQ205&lt;&gt;"")),NAV!$D205:AQ205),"")=""),0,'Daily AUM'!AR205-(IFERROR(LOOKUP(2,1/(('Daily AUM'!$D205:AQ205&lt;&gt;"")*(NAV!$D205:AQ205&lt;&gt;"")),'Daily AUM'!$D205:AQ205),"")*(NAV!AR205/IFERROR(LOOKUP(2,1/(('Daily AUM'!$D205:AQ205&lt;&gt;"")*(NAV!$D205:AQ205&lt;&gt;"")),NAV!$D205:AQ205),"")))),0))</f>
        <v>-3.058127018448431E-2</v>
      </c>
      <c r="AS205" s="2">
        <f t="shared" si="6"/>
        <v>119.73784861716194</v>
      </c>
      <c r="AT205" s="2">
        <f t="shared" si="7"/>
        <v>-98.796084657573374</v>
      </c>
    </row>
    <row r="206" spans="1:46" x14ac:dyDescent="0.2">
      <c r="A206" t="s">
        <v>242</v>
      </c>
      <c r="B206" t="s">
        <v>234</v>
      </c>
      <c r="C206" t="s">
        <v>9</v>
      </c>
      <c r="D206" s="2">
        <f>0</f>
        <v>0</v>
      </c>
      <c r="E206" s="2">
        <f>IF(OR('Daily AUM'!E206="",NAV!E206=""),0,IFERROR(IF(OR(IFERROR(LOOKUP(2,1/(('Daily AUM'!$D206:D206&lt;&gt;"")*(NAV!$D206:D206&lt;&gt;"")),'Daily AUM'!$D206:D206),"")="",IFERROR(LOOKUP(2,1/(('Daily AUM'!$D206:D206&lt;&gt;"")*(NAV!$D206:D206&lt;&gt;"")),NAV!$D206:D206),"")=""),0,'Daily AUM'!E206-(IFERROR(LOOKUP(2,1/(('Daily AUM'!$D206:D206&lt;&gt;"")*(NAV!$D206:D206&lt;&gt;"")),'Daily AUM'!$D206:D206),"")*(NAV!E206/IFERROR(LOOKUP(2,1/(('Daily AUM'!$D206:D206&lt;&gt;"")*(NAV!$D206:D206&lt;&gt;"")),NAV!$D206:D206),"")))),0))</f>
        <v>-3.654875747004553</v>
      </c>
      <c r="F206" s="2">
        <f>IF(OR('Daily AUM'!F206="",NAV!F206=""),0,IFERROR(IF(OR(IFERROR(LOOKUP(2,1/(('Daily AUM'!$D206:E206&lt;&gt;"")*(NAV!$D206:E206&lt;&gt;"")),'Daily AUM'!$D206:E206),"")="",IFERROR(LOOKUP(2,1/(('Daily AUM'!$D206:E206&lt;&gt;"")*(NAV!$D206:E206&lt;&gt;"")),NAV!$D206:E206),"")=""),0,'Daily AUM'!F206-(IFERROR(LOOKUP(2,1/(('Daily AUM'!$D206:E206&lt;&gt;"")*(NAV!$D206:E206&lt;&gt;"")),'Daily AUM'!$D206:E206),"")*(NAV!F206/IFERROR(LOOKUP(2,1/(('Daily AUM'!$D206:E206&lt;&gt;"")*(NAV!$D206:E206&lt;&gt;"")),NAV!$D206:E206),"")))),0))</f>
        <v>4.0557913318480132E-2</v>
      </c>
      <c r="G206" s="2">
        <f>IF(OR('Daily AUM'!G206="",NAV!G206=""),0,IFERROR(IF(OR(IFERROR(LOOKUP(2,1/(('Daily AUM'!$D206:F206&lt;&gt;"")*(NAV!$D206:F206&lt;&gt;"")),'Daily AUM'!$D206:F206),"")="",IFERROR(LOOKUP(2,1/(('Daily AUM'!$D206:F206&lt;&gt;"")*(NAV!$D206:F206&lt;&gt;"")),NAV!$D206:F206),"")=""),0,'Daily AUM'!G206-(IFERROR(LOOKUP(2,1/(('Daily AUM'!$D206:F206&lt;&gt;"")*(NAV!$D206:F206&lt;&gt;"")),'Daily AUM'!$D206:F206),"")*(NAV!G206/IFERROR(LOOKUP(2,1/(('Daily AUM'!$D206:F206&lt;&gt;"")*(NAV!$D206:F206&lt;&gt;"")),NAV!$D206:F206),"")))),0))</f>
        <v>-2.0284654426704947</v>
      </c>
      <c r="H206" s="2">
        <f>IF(OR('Daily AUM'!H206="",NAV!H206=""),0,IFERROR(IF(OR(IFERROR(LOOKUP(2,1/(('Daily AUM'!$D206:G206&lt;&gt;"")*(NAV!$D206:G206&lt;&gt;"")),'Daily AUM'!$D206:G206),"")="",IFERROR(LOOKUP(2,1/(('Daily AUM'!$D206:G206&lt;&gt;"")*(NAV!$D206:G206&lt;&gt;"")),NAV!$D206:G206),"")=""),0,'Daily AUM'!H206-(IFERROR(LOOKUP(2,1/(('Daily AUM'!$D206:G206&lt;&gt;"")*(NAV!$D206:G206&lt;&gt;"")),'Daily AUM'!$D206:G206),"")*(NAV!H206/IFERROR(LOOKUP(2,1/(('Daily AUM'!$D206:G206&lt;&gt;"")*(NAV!$D206:G206&lt;&gt;"")),NAV!$D206:G206),"")))),0))</f>
        <v>2.0829450078526861</v>
      </c>
      <c r="I206" s="2">
        <f>IF(OR('Daily AUM'!I206="",NAV!I206=""),0,IFERROR(IF(OR(IFERROR(LOOKUP(2,1/(('Daily AUM'!$D206:H206&lt;&gt;"")*(NAV!$D206:H206&lt;&gt;"")),'Daily AUM'!$D206:H206),"")="",IFERROR(LOOKUP(2,1/(('Daily AUM'!$D206:H206&lt;&gt;"")*(NAV!$D206:H206&lt;&gt;"")),NAV!$D206:H206),"")=""),0,'Daily AUM'!I206-(IFERROR(LOOKUP(2,1/(('Daily AUM'!$D206:H206&lt;&gt;"")*(NAV!$D206:H206&lt;&gt;"")),'Daily AUM'!$D206:H206),"")*(NAV!I206/IFERROR(LOOKUP(2,1/(('Daily AUM'!$D206:H206&lt;&gt;"")*(NAV!$D206:H206&lt;&gt;"")),NAV!$D206:H206),"")))),0))</f>
        <v>-0.12460547892260365</v>
      </c>
      <c r="J206" s="2">
        <f>IF(OR('Daily AUM'!J206="",NAV!J206=""),0,IFERROR(IF(OR(IFERROR(LOOKUP(2,1/(('Daily AUM'!$D206:I206&lt;&gt;"")*(NAV!$D206:I206&lt;&gt;"")),'Daily AUM'!$D206:I206),"")="",IFERROR(LOOKUP(2,1/(('Daily AUM'!$D206:I206&lt;&gt;"")*(NAV!$D206:I206&lt;&gt;"")),NAV!$D206:I206),"")=""),0,'Daily AUM'!J206-(IFERROR(LOOKUP(2,1/(('Daily AUM'!$D206:I206&lt;&gt;"")*(NAV!$D206:I206&lt;&gt;"")),'Daily AUM'!$D206:I206),"")*(NAV!J206/IFERROR(LOOKUP(2,1/(('Daily AUM'!$D206:I206&lt;&gt;"")*(NAV!$D206:I206&lt;&gt;"")),NAV!$D206:I206),"")))),0))</f>
        <v>-0.10041543026818545</v>
      </c>
      <c r="K206" s="2">
        <f>IF(OR('Daily AUM'!K206="",NAV!K206=""),0,IFERROR(IF(OR(IFERROR(LOOKUP(2,1/(('Daily AUM'!$D206:J206&lt;&gt;"")*(NAV!$D206:J206&lt;&gt;"")),'Daily AUM'!$D206:J206),"")="",IFERROR(LOOKUP(2,1/(('Daily AUM'!$D206:J206&lt;&gt;"")*(NAV!$D206:J206&lt;&gt;"")),NAV!$D206:J206),"")=""),0,'Daily AUM'!K206-(IFERROR(LOOKUP(2,1/(('Daily AUM'!$D206:J206&lt;&gt;"")*(NAV!$D206:J206&lt;&gt;"")),'Daily AUM'!$D206:J206),"")*(NAV!K206/IFERROR(LOOKUP(2,1/(('Daily AUM'!$D206:J206&lt;&gt;"")*(NAV!$D206:J206&lt;&gt;"")),NAV!$D206:J206),"")))),0))</f>
        <v>-1.7998027326520969</v>
      </c>
      <c r="L206" s="2">
        <f>IF(OR('Daily AUM'!L206="",NAV!L206=""),0,IFERROR(IF(OR(IFERROR(LOOKUP(2,1/(('Daily AUM'!$D206:K206&lt;&gt;"")*(NAV!$D206:K206&lt;&gt;"")),'Daily AUM'!$D206:K206),"")="",IFERROR(LOOKUP(2,1/(('Daily AUM'!$D206:K206&lt;&gt;"")*(NAV!$D206:K206&lt;&gt;"")),NAV!$D206:K206),"")=""),0,'Daily AUM'!L206-(IFERROR(LOOKUP(2,1/(('Daily AUM'!$D206:K206&lt;&gt;"")*(NAV!$D206:K206&lt;&gt;"")),'Daily AUM'!$D206:K206),"")*(NAV!L206/IFERROR(LOOKUP(2,1/(('Daily AUM'!$D206:K206&lt;&gt;"")*(NAV!$D206:K206&lt;&gt;"")),NAV!$D206:K206),"")))),0))</f>
        <v>-0.47020261143734388</v>
      </c>
      <c r="M206" s="2">
        <f>IF(OR('Daily AUM'!M206="",NAV!M206=""),0,IFERROR(IF(OR(IFERROR(LOOKUP(2,1/(('Daily AUM'!$D206:L206&lt;&gt;"")*(NAV!$D206:L206&lt;&gt;"")),'Daily AUM'!$D206:L206),"")="",IFERROR(LOOKUP(2,1/(('Daily AUM'!$D206:L206&lt;&gt;"")*(NAV!$D206:L206&lt;&gt;"")),NAV!$D206:L206),"")=""),0,'Daily AUM'!M206-(IFERROR(LOOKUP(2,1/(('Daily AUM'!$D206:L206&lt;&gt;"")*(NAV!$D206:L206&lt;&gt;"")),'Daily AUM'!$D206:L206),"")*(NAV!M206/IFERROR(LOOKUP(2,1/(('Daily AUM'!$D206:L206&lt;&gt;"")*(NAV!$D206:L206&lt;&gt;"")),NAV!$D206:L206),"")))),0))</f>
        <v>4.8445798723769258</v>
      </c>
      <c r="N206" s="2">
        <f>IF(OR('Daily AUM'!N206="",NAV!N206=""),0,IFERROR(IF(OR(IFERROR(LOOKUP(2,1/(('Daily AUM'!$D206:M206&lt;&gt;"")*(NAV!$D206:M206&lt;&gt;"")),'Daily AUM'!$D206:M206),"")="",IFERROR(LOOKUP(2,1/(('Daily AUM'!$D206:M206&lt;&gt;"")*(NAV!$D206:M206&lt;&gt;"")),NAV!$D206:M206),"")=""),0,'Daily AUM'!N206-(IFERROR(LOOKUP(2,1/(('Daily AUM'!$D206:M206&lt;&gt;"")*(NAV!$D206:M206&lt;&gt;"")),'Daily AUM'!$D206:M206),"")*(NAV!N206/IFERROR(LOOKUP(2,1/(('Daily AUM'!$D206:M206&lt;&gt;"")*(NAV!$D206:M206&lt;&gt;"")),NAV!$D206:M206),"")))),0))</f>
        <v>0.3546307057440572</v>
      </c>
      <c r="O206" s="2">
        <f>IF(OR('Daily AUM'!O206="",NAV!O206=""),0,IFERROR(IF(OR(IFERROR(LOOKUP(2,1/(('Daily AUM'!$D206:N206&lt;&gt;"")*(NAV!$D206:N206&lt;&gt;"")),'Daily AUM'!$D206:N206),"")="",IFERROR(LOOKUP(2,1/(('Daily AUM'!$D206:N206&lt;&gt;"")*(NAV!$D206:N206&lt;&gt;"")),NAV!$D206:N206),"")=""),0,'Daily AUM'!O206-(IFERROR(LOOKUP(2,1/(('Daily AUM'!$D206:N206&lt;&gt;"")*(NAV!$D206:N206&lt;&gt;"")),'Daily AUM'!$D206:N206),"")*(NAV!O206/IFERROR(LOOKUP(2,1/(('Daily AUM'!$D206:N206&lt;&gt;"")*(NAV!$D206:N206&lt;&gt;"")),NAV!$D206:N206),"")))),0))</f>
        <v>-0.53111327149053977</v>
      </c>
      <c r="P206" s="2">
        <f>IF(OR('Daily AUM'!P206="",NAV!P206=""),0,IFERROR(IF(OR(IFERROR(LOOKUP(2,1/(('Daily AUM'!$D206:O206&lt;&gt;"")*(NAV!$D206:O206&lt;&gt;"")),'Daily AUM'!$D206:O206),"")="",IFERROR(LOOKUP(2,1/(('Daily AUM'!$D206:O206&lt;&gt;"")*(NAV!$D206:O206&lt;&gt;"")),NAV!$D206:O206),"")=""),0,'Daily AUM'!P206-(IFERROR(LOOKUP(2,1/(('Daily AUM'!$D206:O206&lt;&gt;"")*(NAV!$D206:O206&lt;&gt;"")),'Daily AUM'!$D206:O206),"")*(NAV!P206/IFERROR(LOOKUP(2,1/(('Daily AUM'!$D206:O206&lt;&gt;"")*(NAV!$D206:O206&lt;&gt;"")),NAV!$D206:O206),"")))),0))</f>
        <v>2.5601423121770495E-2</v>
      </c>
      <c r="Q206" s="2">
        <f>IF(OR('Daily AUM'!Q206="",NAV!Q206=""),0,IFERROR(IF(OR(IFERROR(LOOKUP(2,1/(('Daily AUM'!$D206:P206&lt;&gt;"")*(NAV!$D206:P206&lt;&gt;"")),'Daily AUM'!$D206:P206),"")="",IFERROR(LOOKUP(2,1/(('Daily AUM'!$D206:P206&lt;&gt;"")*(NAV!$D206:P206&lt;&gt;"")),NAV!$D206:P206),"")=""),0,'Daily AUM'!Q206-(IFERROR(LOOKUP(2,1/(('Daily AUM'!$D206:P206&lt;&gt;"")*(NAV!$D206:P206&lt;&gt;"")),'Daily AUM'!$D206:P206),"")*(NAV!Q206/IFERROR(LOOKUP(2,1/(('Daily AUM'!$D206:P206&lt;&gt;"")*(NAV!$D206:P206&lt;&gt;"")),NAV!$D206:P206),"")))),0))</f>
        <v>-1.5530218800395232</v>
      </c>
      <c r="R206" s="2">
        <f>IF(OR('Daily AUM'!R206="",NAV!R206=""),0,IFERROR(IF(OR(IFERROR(LOOKUP(2,1/(('Daily AUM'!$D206:Q206&lt;&gt;"")*(NAV!$D206:Q206&lt;&gt;"")),'Daily AUM'!$D206:Q206),"")="",IFERROR(LOOKUP(2,1/(('Daily AUM'!$D206:Q206&lt;&gt;"")*(NAV!$D206:Q206&lt;&gt;"")),NAV!$D206:Q206),"")=""),0,'Daily AUM'!R206-(IFERROR(LOOKUP(2,1/(('Daily AUM'!$D206:Q206&lt;&gt;"")*(NAV!$D206:Q206&lt;&gt;"")),'Daily AUM'!$D206:Q206),"")*(NAV!R206/IFERROR(LOOKUP(2,1/(('Daily AUM'!$D206:Q206&lt;&gt;"")*(NAV!$D206:Q206&lt;&gt;"")),NAV!$D206:Q206),"")))),0))</f>
        <v>0.43739446908875834</v>
      </c>
      <c r="S206" s="2">
        <f>IF(OR('Daily AUM'!S206="",NAV!S206=""),0,IFERROR(IF(OR(IFERROR(LOOKUP(2,1/(('Daily AUM'!$D206:R206&lt;&gt;"")*(NAV!$D206:R206&lt;&gt;"")),'Daily AUM'!$D206:R206),"")="",IFERROR(LOOKUP(2,1/(('Daily AUM'!$D206:R206&lt;&gt;"")*(NAV!$D206:R206&lt;&gt;"")),NAV!$D206:R206),"")=""),0,'Daily AUM'!S206-(IFERROR(LOOKUP(2,1/(('Daily AUM'!$D206:R206&lt;&gt;"")*(NAV!$D206:R206&lt;&gt;"")),'Daily AUM'!$D206:R206),"")*(NAV!S206/IFERROR(LOOKUP(2,1/(('Daily AUM'!$D206:R206&lt;&gt;"")*(NAV!$D206:R206&lt;&gt;"")),NAV!$D206:R206),"")))),0))</f>
        <v>-0.35468892057906487</v>
      </c>
      <c r="T206" s="2">
        <f>IF(OR('Daily AUM'!T206="",NAV!T206=""),0,IFERROR(IF(OR(IFERROR(LOOKUP(2,1/(('Daily AUM'!$D206:S206&lt;&gt;"")*(NAV!$D206:S206&lt;&gt;"")),'Daily AUM'!$D206:S206),"")="",IFERROR(LOOKUP(2,1/(('Daily AUM'!$D206:S206&lt;&gt;"")*(NAV!$D206:S206&lt;&gt;"")),NAV!$D206:S206),"")=""),0,'Daily AUM'!T206-(IFERROR(LOOKUP(2,1/(('Daily AUM'!$D206:S206&lt;&gt;"")*(NAV!$D206:S206&lt;&gt;"")),'Daily AUM'!$D206:S206),"")*(NAV!T206/IFERROR(LOOKUP(2,1/(('Daily AUM'!$D206:S206&lt;&gt;"")*(NAV!$D206:S206&lt;&gt;"")),NAV!$D206:S206),"")))),0))</f>
        <v>-0.57139736457611434</v>
      </c>
      <c r="U206" s="2">
        <f>IF(OR('Daily AUM'!U206="",NAV!U206=""),0,IFERROR(IF(OR(IFERROR(LOOKUP(2,1/(('Daily AUM'!$D206:T206&lt;&gt;"")*(NAV!$D206:T206&lt;&gt;"")),'Daily AUM'!$D206:T206),"")="",IFERROR(LOOKUP(2,1/(('Daily AUM'!$D206:T206&lt;&gt;"")*(NAV!$D206:T206&lt;&gt;"")),NAV!$D206:T206),"")=""),0,'Daily AUM'!U206-(IFERROR(LOOKUP(2,1/(('Daily AUM'!$D206:T206&lt;&gt;"")*(NAV!$D206:T206&lt;&gt;"")),'Daily AUM'!$D206:T206),"")*(NAV!U206/IFERROR(LOOKUP(2,1/(('Daily AUM'!$D206:T206&lt;&gt;"")*(NAV!$D206:T206&lt;&gt;"")),NAV!$D206:T206),"")))),0))</f>
        <v>-3.3436047415016219</v>
      </c>
      <c r="V206" s="2">
        <f>IF(OR('Daily AUM'!V206="",NAV!V206=""),0,IFERROR(IF(OR(IFERROR(LOOKUP(2,1/(('Daily AUM'!$D206:U206&lt;&gt;"")*(NAV!$D206:U206&lt;&gt;"")),'Daily AUM'!$D206:U206),"")="",IFERROR(LOOKUP(2,1/(('Daily AUM'!$D206:U206&lt;&gt;"")*(NAV!$D206:U206&lt;&gt;"")),NAV!$D206:U206),"")=""),0,'Daily AUM'!V206-(IFERROR(LOOKUP(2,1/(('Daily AUM'!$D206:U206&lt;&gt;"")*(NAV!$D206:U206&lt;&gt;"")),'Daily AUM'!$D206:U206),"")*(NAV!V206/IFERROR(LOOKUP(2,1/(('Daily AUM'!$D206:U206&lt;&gt;"")*(NAV!$D206:U206&lt;&gt;"")),NAV!$D206:U206),"")))),0))</f>
        <v>-0.59713021965580992</v>
      </c>
      <c r="W206" s="2">
        <f>IF(OR('Daily AUM'!W206="",NAV!W206=""),0,IFERROR(IF(OR(IFERROR(LOOKUP(2,1/(('Daily AUM'!$D206:V206&lt;&gt;"")*(NAV!$D206:V206&lt;&gt;"")),'Daily AUM'!$D206:V206),"")="",IFERROR(LOOKUP(2,1/(('Daily AUM'!$D206:V206&lt;&gt;"")*(NAV!$D206:V206&lt;&gt;"")),NAV!$D206:V206),"")=""),0,'Daily AUM'!W206-(IFERROR(LOOKUP(2,1/(('Daily AUM'!$D206:V206&lt;&gt;"")*(NAV!$D206:V206&lt;&gt;"")),'Daily AUM'!$D206:V206),"")*(NAV!W206/IFERROR(LOOKUP(2,1/(('Daily AUM'!$D206:V206&lt;&gt;"")*(NAV!$D206:V206&lt;&gt;"")),NAV!$D206:V206),"")))),0))</f>
        <v>2.3167671345399867</v>
      </c>
      <c r="X206" s="2">
        <f>IF(OR('Daily AUM'!X206="",NAV!X206=""),0,IFERROR(IF(OR(IFERROR(LOOKUP(2,1/(('Daily AUM'!$D206:W206&lt;&gt;"")*(NAV!$D206:W206&lt;&gt;"")),'Daily AUM'!$D206:W206),"")="",IFERROR(LOOKUP(2,1/(('Daily AUM'!$D206:W206&lt;&gt;"")*(NAV!$D206:W206&lt;&gt;"")),NAV!$D206:W206),"")=""),0,'Daily AUM'!X206-(IFERROR(LOOKUP(2,1/(('Daily AUM'!$D206:W206&lt;&gt;"")*(NAV!$D206:W206&lt;&gt;"")),'Daily AUM'!$D206:W206),"")*(NAV!X206/IFERROR(LOOKUP(2,1/(('Daily AUM'!$D206:W206&lt;&gt;"")*(NAV!$D206:W206&lt;&gt;"")),NAV!$D206:W206),"")))),0))</f>
        <v>-0.21748392928566318</v>
      </c>
      <c r="Y206" s="2">
        <f>IF(OR('Daily AUM'!Y206="",NAV!Y206=""),0,IFERROR(IF(OR(IFERROR(LOOKUP(2,1/(('Daily AUM'!$D206:X206&lt;&gt;"")*(NAV!$D206:X206&lt;&gt;"")),'Daily AUM'!$D206:X206),"")="",IFERROR(LOOKUP(2,1/(('Daily AUM'!$D206:X206&lt;&gt;"")*(NAV!$D206:X206&lt;&gt;"")),NAV!$D206:X206),"")=""),0,'Daily AUM'!Y206-(IFERROR(LOOKUP(2,1/(('Daily AUM'!$D206:X206&lt;&gt;"")*(NAV!$D206:X206&lt;&gt;"")),'Daily AUM'!$D206:X206),"")*(NAV!Y206/IFERROR(LOOKUP(2,1/(('Daily AUM'!$D206:X206&lt;&gt;"")*(NAV!$D206:X206&lt;&gt;"")),NAV!$D206:X206),"")))),0))</f>
        <v>-1.5287941642636724</v>
      </c>
      <c r="Z206" s="2">
        <f>IF(OR('Daily AUM'!Z206="",NAV!Z206=""),0,IFERROR(IF(OR(IFERROR(LOOKUP(2,1/(('Daily AUM'!$D206:Y206&lt;&gt;"")*(NAV!$D206:Y206&lt;&gt;"")),'Daily AUM'!$D206:Y206),"")="",IFERROR(LOOKUP(2,1/(('Daily AUM'!$D206:Y206&lt;&gt;"")*(NAV!$D206:Y206&lt;&gt;"")),NAV!$D206:Y206),"")=""),0,'Daily AUM'!Z206-(IFERROR(LOOKUP(2,1/(('Daily AUM'!$D206:Y206&lt;&gt;"")*(NAV!$D206:Y206&lt;&gt;"")),'Daily AUM'!$D206:Y206),"")*(NAV!Z206/IFERROR(LOOKUP(2,1/(('Daily AUM'!$D206:Y206&lt;&gt;"")*(NAV!$D206:Y206&lt;&gt;"")),NAV!$D206:Y206),"")))),0))</f>
        <v>-0.78465676442829135</v>
      </c>
      <c r="AA206" s="2">
        <f>IF(OR('Daily AUM'!AA206="",NAV!AA206=""),0,IFERROR(IF(OR(IFERROR(LOOKUP(2,1/(('Daily AUM'!$D206:Z206&lt;&gt;"")*(NAV!$D206:Z206&lt;&gt;"")),'Daily AUM'!$D206:Z206),"")="",IFERROR(LOOKUP(2,1/(('Daily AUM'!$D206:Z206&lt;&gt;"")*(NAV!$D206:Z206&lt;&gt;"")),NAV!$D206:Z206),"")=""),0,'Daily AUM'!AA206-(IFERROR(LOOKUP(2,1/(('Daily AUM'!$D206:Z206&lt;&gt;"")*(NAV!$D206:Z206&lt;&gt;"")),'Daily AUM'!$D206:Z206),"")*(NAV!AA206/IFERROR(LOOKUP(2,1/(('Daily AUM'!$D206:Z206&lt;&gt;"")*(NAV!$D206:Z206&lt;&gt;"")),NAV!$D206:Z206),"")))),0))</f>
        <v>-1.4313156764819723</v>
      </c>
      <c r="AB206" s="2">
        <f>IF(OR('Daily AUM'!AB206="",NAV!AB206=""),0,IFERROR(IF(OR(IFERROR(LOOKUP(2,1/(('Daily AUM'!$D206:AA206&lt;&gt;"")*(NAV!$D206:AA206&lt;&gt;"")),'Daily AUM'!$D206:AA206),"")="",IFERROR(LOOKUP(2,1/(('Daily AUM'!$D206:AA206&lt;&gt;"")*(NAV!$D206:AA206&lt;&gt;"")),NAV!$D206:AA206),"")=""),0,'Daily AUM'!AB206-(IFERROR(LOOKUP(2,1/(('Daily AUM'!$D206:AA206&lt;&gt;"")*(NAV!$D206:AA206&lt;&gt;"")),'Daily AUM'!$D206:AA206),"")*(NAV!AB206/IFERROR(LOOKUP(2,1/(('Daily AUM'!$D206:AA206&lt;&gt;"")*(NAV!$D206:AA206&lt;&gt;"")),NAV!$D206:AA206),"")))),0))</f>
        <v>1.3249555739166681</v>
      </c>
      <c r="AC206" s="2">
        <f>IF(OR('Daily AUM'!AC206="",NAV!AC206=""),0,IFERROR(IF(OR(IFERROR(LOOKUP(2,1/(('Daily AUM'!$D206:AB206&lt;&gt;"")*(NAV!$D206:AB206&lt;&gt;"")),'Daily AUM'!$D206:AB206),"")="",IFERROR(LOOKUP(2,1/(('Daily AUM'!$D206:AB206&lt;&gt;"")*(NAV!$D206:AB206&lt;&gt;"")),NAV!$D206:AB206),"")=""),0,'Daily AUM'!AC206-(IFERROR(LOOKUP(2,1/(('Daily AUM'!$D206:AB206&lt;&gt;"")*(NAV!$D206:AB206&lt;&gt;"")),'Daily AUM'!$D206:AB206),"")*(NAV!AC206/IFERROR(LOOKUP(2,1/(('Daily AUM'!$D206:AB206&lt;&gt;"")*(NAV!$D206:AB206&lt;&gt;"")),NAV!$D206:AB206),"")))),0))</f>
        <v>-0.33995233434688998</v>
      </c>
      <c r="AD206" s="2">
        <f>IF(OR('Daily AUM'!AD206="",NAV!AD206=""),0,IFERROR(IF(OR(IFERROR(LOOKUP(2,1/(('Daily AUM'!$D206:AC206&lt;&gt;"")*(NAV!$D206:AC206&lt;&gt;"")),'Daily AUM'!$D206:AC206),"")="",IFERROR(LOOKUP(2,1/(('Daily AUM'!$D206:AC206&lt;&gt;"")*(NAV!$D206:AC206&lt;&gt;"")),NAV!$D206:AC206),"")=""),0,'Daily AUM'!AD206-(IFERROR(LOOKUP(2,1/(('Daily AUM'!$D206:AC206&lt;&gt;"")*(NAV!$D206:AC206&lt;&gt;"")),'Daily AUM'!$D206:AC206),"")*(NAV!AD206/IFERROR(LOOKUP(2,1/(('Daily AUM'!$D206:AC206&lt;&gt;"")*(NAV!$D206:AC206&lt;&gt;"")),NAV!$D206:AC206),"")))),0))</f>
        <v>-0.95221161570407276</v>
      </c>
      <c r="AE206" s="2">
        <f>IF(OR('Daily AUM'!AE206="",NAV!AE206=""),0,IFERROR(IF(OR(IFERROR(LOOKUP(2,1/(('Daily AUM'!$D206:AD206&lt;&gt;"")*(NAV!$D206:AD206&lt;&gt;"")),'Daily AUM'!$D206:AD206),"")="",IFERROR(LOOKUP(2,1/(('Daily AUM'!$D206:AD206&lt;&gt;"")*(NAV!$D206:AD206&lt;&gt;"")),NAV!$D206:AD206),"")=""),0,'Daily AUM'!AE206-(IFERROR(LOOKUP(2,1/(('Daily AUM'!$D206:AD206&lt;&gt;"")*(NAV!$D206:AD206&lt;&gt;"")),'Daily AUM'!$D206:AD206),"")*(NAV!AE206/IFERROR(LOOKUP(2,1/(('Daily AUM'!$D206:AD206&lt;&gt;"")*(NAV!$D206:AD206&lt;&gt;"")),NAV!$D206:AD206),"")))),0))</f>
        <v>-0.73841438475756149</v>
      </c>
      <c r="AF206" s="2">
        <f>IF(OR('Daily AUM'!AF206="",NAV!AF206=""),0,IFERROR(IF(OR(IFERROR(LOOKUP(2,1/(('Daily AUM'!$D206:AE206&lt;&gt;"")*(NAV!$D206:AE206&lt;&gt;"")),'Daily AUM'!$D206:AE206),"")="",IFERROR(LOOKUP(2,1/(('Daily AUM'!$D206:AE206&lt;&gt;"")*(NAV!$D206:AE206&lt;&gt;"")),NAV!$D206:AE206),"")=""),0,'Daily AUM'!AF206-(IFERROR(LOOKUP(2,1/(('Daily AUM'!$D206:AE206&lt;&gt;"")*(NAV!$D206:AE206&lt;&gt;"")),'Daily AUM'!$D206:AE206),"")*(NAV!AF206/IFERROR(LOOKUP(2,1/(('Daily AUM'!$D206:AE206&lt;&gt;"")*(NAV!$D206:AE206&lt;&gt;"")),NAV!$D206:AE206),"")))),0))</f>
        <v>4.3478277497051749</v>
      </c>
      <c r="AG206" s="2">
        <f>IF(OR('Daily AUM'!AG206="",NAV!AG206=""),0,IFERROR(IF(OR(IFERROR(LOOKUP(2,1/(('Daily AUM'!$D206:AF206&lt;&gt;"")*(NAV!$D206:AF206&lt;&gt;"")),'Daily AUM'!$D206:AF206),"")="",IFERROR(LOOKUP(2,1/(('Daily AUM'!$D206:AF206&lt;&gt;"")*(NAV!$D206:AF206&lt;&gt;"")),NAV!$D206:AF206),"")=""),0,'Daily AUM'!AG206-(IFERROR(LOOKUP(2,1/(('Daily AUM'!$D206:AF206&lt;&gt;"")*(NAV!$D206:AF206&lt;&gt;"")),'Daily AUM'!$D206:AF206),"")*(NAV!AG206/IFERROR(LOOKUP(2,1/(('Daily AUM'!$D206:AF206&lt;&gt;"")*(NAV!$D206:AF206&lt;&gt;"")),NAV!$D206:AF206),"")))),0))</f>
        <v>-1.9041314479418361</v>
      </c>
      <c r="AH206" s="2">
        <f>IF(OR('Daily AUM'!AH206="",NAV!AH206=""),0,IFERROR(IF(OR(IFERROR(LOOKUP(2,1/(('Daily AUM'!$D206:AG206&lt;&gt;"")*(NAV!$D206:AG206&lt;&gt;"")),'Daily AUM'!$D206:AG206),"")="",IFERROR(LOOKUP(2,1/(('Daily AUM'!$D206:AG206&lt;&gt;"")*(NAV!$D206:AG206&lt;&gt;"")),NAV!$D206:AG206),"")=""),0,'Daily AUM'!AH206-(IFERROR(LOOKUP(2,1/(('Daily AUM'!$D206:AG206&lt;&gt;"")*(NAV!$D206:AG206&lt;&gt;"")),'Daily AUM'!$D206:AG206),"")*(NAV!AH206/IFERROR(LOOKUP(2,1/(('Daily AUM'!$D206:AG206&lt;&gt;"")*(NAV!$D206:AG206&lt;&gt;"")),NAV!$D206:AG206),"")))),0))</f>
        <v>-2.2447474926375435</v>
      </c>
      <c r="AI206" s="2">
        <f>IF(OR('Daily AUM'!AI206="",NAV!AI206=""),0,IFERROR(IF(OR(IFERROR(LOOKUP(2,1/(('Daily AUM'!$D206:AH206&lt;&gt;"")*(NAV!$D206:AH206&lt;&gt;"")),'Daily AUM'!$D206:AH206),"")="",IFERROR(LOOKUP(2,1/(('Daily AUM'!$D206:AH206&lt;&gt;"")*(NAV!$D206:AH206&lt;&gt;"")),NAV!$D206:AH206),"")=""),0,'Daily AUM'!AI206-(IFERROR(LOOKUP(2,1/(('Daily AUM'!$D206:AH206&lt;&gt;"")*(NAV!$D206:AH206&lt;&gt;"")),'Daily AUM'!$D206:AH206),"")*(NAV!AI206/IFERROR(LOOKUP(2,1/(('Daily AUM'!$D206:AH206&lt;&gt;"")*(NAV!$D206:AH206&lt;&gt;"")),NAV!$D206:AH206),"")))),0))</f>
        <v>-3.080318534081016</v>
      </c>
      <c r="AJ206" s="2">
        <f>IF(OR('Daily AUM'!AJ206="",NAV!AJ206=""),0,IFERROR(IF(OR(IFERROR(LOOKUP(2,1/(('Daily AUM'!$D206:AI206&lt;&gt;"")*(NAV!$D206:AI206&lt;&gt;"")),'Daily AUM'!$D206:AI206),"")="",IFERROR(LOOKUP(2,1/(('Daily AUM'!$D206:AI206&lt;&gt;"")*(NAV!$D206:AI206&lt;&gt;"")),NAV!$D206:AI206),"")=""),0,'Daily AUM'!AJ206-(IFERROR(LOOKUP(2,1/(('Daily AUM'!$D206:AI206&lt;&gt;"")*(NAV!$D206:AI206&lt;&gt;"")),'Daily AUM'!$D206:AI206),"")*(NAV!AJ206/IFERROR(LOOKUP(2,1/(('Daily AUM'!$D206:AI206&lt;&gt;"")*(NAV!$D206:AI206&lt;&gt;"")),NAV!$D206:AI206),"")))),0))</f>
        <v>0.63848285856511211</v>
      </c>
      <c r="AK206" s="2">
        <f>IF(OR('Daily AUM'!AK206="",NAV!AK206=""),0,IFERROR(IF(OR(IFERROR(LOOKUP(2,1/(('Daily AUM'!$D206:AJ206&lt;&gt;"")*(NAV!$D206:AJ206&lt;&gt;"")),'Daily AUM'!$D206:AJ206),"")="",IFERROR(LOOKUP(2,1/(('Daily AUM'!$D206:AJ206&lt;&gt;"")*(NAV!$D206:AJ206&lt;&gt;"")),NAV!$D206:AJ206),"")=""),0,'Daily AUM'!AK206-(IFERROR(LOOKUP(2,1/(('Daily AUM'!$D206:AJ206&lt;&gt;"")*(NAV!$D206:AJ206&lt;&gt;"")),'Daily AUM'!$D206:AJ206),"")*(NAV!AK206/IFERROR(LOOKUP(2,1/(('Daily AUM'!$D206:AJ206&lt;&gt;"")*(NAV!$D206:AJ206&lt;&gt;"")),NAV!$D206:AJ206),"")))),0))</f>
        <v>-5.4042186185833998</v>
      </c>
      <c r="AL206" s="2">
        <f>IF(OR('Daily AUM'!AL206="",NAV!AL206=""),0,IFERROR(IF(OR(IFERROR(LOOKUP(2,1/(('Daily AUM'!$D206:AK206&lt;&gt;"")*(NAV!$D206:AK206&lt;&gt;"")),'Daily AUM'!$D206:AK206),"")="",IFERROR(LOOKUP(2,1/(('Daily AUM'!$D206:AK206&lt;&gt;"")*(NAV!$D206:AK206&lt;&gt;"")),NAV!$D206:AK206),"")=""),0,'Daily AUM'!AL206-(IFERROR(LOOKUP(2,1/(('Daily AUM'!$D206:AK206&lt;&gt;"")*(NAV!$D206:AK206&lt;&gt;"")),'Daily AUM'!$D206:AK206),"")*(NAV!AL206/IFERROR(LOOKUP(2,1/(('Daily AUM'!$D206:AK206&lt;&gt;"")*(NAV!$D206:AK206&lt;&gt;"")),NAV!$D206:AK206),"")))),0))</f>
        <v>-1.8317216723808087</v>
      </c>
      <c r="AM206" s="2">
        <f>IF(OR('Daily AUM'!AM206="",NAV!AM206=""),0,IFERROR(IF(OR(IFERROR(LOOKUP(2,1/(('Daily AUM'!$D206:AL206&lt;&gt;"")*(NAV!$D206:AL206&lt;&gt;"")),'Daily AUM'!$D206:AL206),"")="",IFERROR(LOOKUP(2,1/(('Daily AUM'!$D206:AL206&lt;&gt;"")*(NAV!$D206:AL206&lt;&gt;"")),NAV!$D206:AL206),"")=""),0,'Daily AUM'!AM206-(IFERROR(LOOKUP(2,1/(('Daily AUM'!$D206:AL206&lt;&gt;"")*(NAV!$D206:AL206&lt;&gt;"")),'Daily AUM'!$D206:AL206),"")*(NAV!AM206/IFERROR(LOOKUP(2,1/(('Daily AUM'!$D206:AL206&lt;&gt;"")*(NAV!$D206:AL206&lt;&gt;"")),NAV!$D206:AL206),"")))),0))</f>
        <v>2.5704245030356105</v>
      </c>
      <c r="AN206" s="2">
        <f>IF(OR('Daily AUM'!AN206="",NAV!AN206=""),0,IFERROR(IF(OR(IFERROR(LOOKUP(2,1/(('Daily AUM'!$D206:AM206&lt;&gt;"")*(NAV!$D206:AM206&lt;&gt;"")),'Daily AUM'!$D206:AM206),"")="",IFERROR(LOOKUP(2,1/(('Daily AUM'!$D206:AM206&lt;&gt;"")*(NAV!$D206:AM206&lt;&gt;"")),NAV!$D206:AM206),"")=""),0,'Daily AUM'!AN206-(IFERROR(LOOKUP(2,1/(('Daily AUM'!$D206:AM206&lt;&gt;"")*(NAV!$D206:AM206&lt;&gt;"")),'Daily AUM'!$D206:AM206),"")*(NAV!AN206/IFERROR(LOOKUP(2,1/(('Daily AUM'!$D206:AM206&lt;&gt;"")*(NAV!$D206:AM206&lt;&gt;"")),NAV!$D206:AM206),"")))),0))</f>
        <v>-0.45748289669973019</v>
      </c>
      <c r="AO206" s="2">
        <f>IF(OR('Daily AUM'!AO206="",NAV!AO206=""),0,IFERROR(IF(OR(IFERROR(LOOKUP(2,1/(('Daily AUM'!$D206:AN206&lt;&gt;"")*(NAV!$D206:AN206&lt;&gt;"")),'Daily AUM'!$D206:AN206),"")="",IFERROR(LOOKUP(2,1/(('Daily AUM'!$D206:AN206&lt;&gt;"")*(NAV!$D206:AN206&lt;&gt;"")),NAV!$D206:AN206),"")=""),0,'Daily AUM'!AO206-(IFERROR(LOOKUP(2,1/(('Daily AUM'!$D206:AN206&lt;&gt;"")*(NAV!$D206:AN206&lt;&gt;"")),'Daily AUM'!$D206:AN206),"")*(NAV!AO206/IFERROR(LOOKUP(2,1/(('Daily AUM'!$D206:AN206&lt;&gt;"")*(NAV!$D206:AN206&lt;&gt;"")),NAV!$D206:AN206),"")))),0))</f>
        <v>-1.3236217191370088</v>
      </c>
      <c r="AP206" s="2">
        <f>IF(OR('Daily AUM'!AP206="",NAV!AP206=""),0,IFERROR(IF(OR(IFERROR(LOOKUP(2,1/(('Daily AUM'!$D206:AO206&lt;&gt;"")*(NAV!$D206:AO206&lt;&gt;"")),'Daily AUM'!$D206:AO206),"")="",IFERROR(LOOKUP(2,1/(('Daily AUM'!$D206:AO206&lt;&gt;"")*(NAV!$D206:AO206&lt;&gt;"")),NAV!$D206:AO206),"")=""),0,'Daily AUM'!AP206-(IFERROR(LOOKUP(2,1/(('Daily AUM'!$D206:AO206&lt;&gt;"")*(NAV!$D206:AO206&lt;&gt;"")),'Daily AUM'!$D206:AO206),"")*(NAV!AP206/IFERROR(LOOKUP(2,1/(('Daily AUM'!$D206:AO206&lt;&gt;"")*(NAV!$D206:AO206&lt;&gt;"")),NAV!$D206:AO206),"")))),0))</f>
        <v>-0.94376759868100635</v>
      </c>
      <c r="AQ206" s="2">
        <f>IF(OR('Daily AUM'!AQ206="",NAV!AQ206=""),0,IFERROR(IF(OR(IFERROR(LOOKUP(2,1/(('Daily AUM'!$D206:AP206&lt;&gt;"")*(NAV!$D206:AP206&lt;&gt;"")),'Daily AUM'!$D206:AP206),"")="",IFERROR(LOOKUP(2,1/(('Daily AUM'!$D206:AP206&lt;&gt;"")*(NAV!$D206:AP206&lt;&gt;"")),NAV!$D206:AP206),"")=""),0,'Daily AUM'!AQ206-(IFERROR(LOOKUP(2,1/(('Daily AUM'!$D206:AP206&lt;&gt;"")*(NAV!$D206:AP206&lt;&gt;"")),'Daily AUM'!$D206:AP206),"")*(NAV!AQ206/IFERROR(LOOKUP(2,1/(('Daily AUM'!$D206:AP206&lt;&gt;"")*(NAV!$D206:AP206&lt;&gt;"")),NAV!$D206:AP206),"")))),0))</f>
        <v>-0.92218407336986274</v>
      </c>
      <c r="AR206" s="2">
        <f>IF(OR('Daily AUM'!AR206="",NAV!AR206=""),0,IFERROR(IF(OR(IFERROR(LOOKUP(2,1/(('Daily AUM'!$D206:AQ206&lt;&gt;"")*(NAV!$D206:AQ206&lt;&gt;"")),'Daily AUM'!$D206:AQ206),"")="",IFERROR(LOOKUP(2,1/(('Daily AUM'!$D206:AQ206&lt;&gt;"")*(NAV!$D206:AQ206&lt;&gt;"")),NAV!$D206:AQ206),"")=""),0,'Daily AUM'!AR206-(IFERROR(LOOKUP(2,1/(('Daily AUM'!$D206:AQ206&lt;&gt;"")*(NAV!$D206:AQ206&lt;&gt;"")),'Daily AUM'!$D206:AQ206),"")*(NAV!AR206/IFERROR(LOOKUP(2,1/(('Daily AUM'!$D206:AQ206&lt;&gt;"")*(NAV!$D206:AQ206&lt;&gt;"")),NAV!$D206:AQ206),"")))),0))</f>
        <v>-2.0943470422007522</v>
      </c>
      <c r="AS206" s="2">
        <f t="shared" si="6"/>
        <v>-3.1182496613000694</v>
      </c>
      <c r="AT206" s="2">
        <f t="shared" si="7"/>
        <v>-15.571401186209187</v>
      </c>
    </row>
    <row r="207" spans="1:46" x14ac:dyDescent="0.2">
      <c r="A207" t="s">
        <v>243</v>
      </c>
      <c r="B207" t="s">
        <v>234</v>
      </c>
      <c r="C207" t="s">
        <v>42</v>
      </c>
      <c r="D207" s="2">
        <f>0</f>
        <v>0</v>
      </c>
      <c r="E207" s="2">
        <f>IF(OR('Daily AUM'!E207="",NAV!E207=""),0,IFERROR(IF(OR(IFERROR(LOOKUP(2,1/(('Daily AUM'!$D207:D207&lt;&gt;"")*(NAV!$D207:D207&lt;&gt;"")),'Daily AUM'!$D207:D207),"")="",IFERROR(LOOKUP(2,1/(('Daily AUM'!$D207:D207&lt;&gt;"")*(NAV!$D207:D207&lt;&gt;"")),NAV!$D207:D207),"")=""),0,'Daily AUM'!E207-(IFERROR(LOOKUP(2,1/(('Daily AUM'!$D207:D207&lt;&gt;"")*(NAV!$D207:D207&lt;&gt;"")),'Daily AUM'!$D207:D207),"")*(NAV!E207/IFERROR(LOOKUP(2,1/(('Daily AUM'!$D207:D207&lt;&gt;"")*(NAV!$D207:D207&lt;&gt;"")),NAV!$D207:D207),"")))),0))</f>
        <v>-0.17572609616672707</v>
      </c>
      <c r="F207" s="2">
        <f>IF(OR('Daily AUM'!F207="",NAV!F207=""),0,IFERROR(IF(OR(IFERROR(LOOKUP(2,1/(('Daily AUM'!$D207:E207&lt;&gt;"")*(NAV!$D207:E207&lt;&gt;"")),'Daily AUM'!$D207:E207),"")="",IFERROR(LOOKUP(2,1/(('Daily AUM'!$D207:E207&lt;&gt;"")*(NAV!$D207:E207&lt;&gt;"")),NAV!$D207:E207),"")=""),0,'Daily AUM'!F207-(IFERROR(LOOKUP(2,1/(('Daily AUM'!$D207:E207&lt;&gt;"")*(NAV!$D207:E207&lt;&gt;"")),'Daily AUM'!$D207:E207),"")*(NAV!F207/IFERROR(LOOKUP(2,1/(('Daily AUM'!$D207:E207&lt;&gt;"")*(NAV!$D207:E207&lt;&gt;"")),NAV!$D207:E207),"")))),0))</f>
        <v>9.2026855008953135E-3</v>
      </c>
      <c r="G207" s="2">
        <f>IF(OR('Daily AUM'!G207="",NAV!G207=""),0,IFERROR(IF(OR(IFERROR(LOOKUP(2,1/(('Daily AUM'!$D207:F207&lt;&gt;"")*(NAV!$D207:F207&lt;&gt;"")),'Daily AUM'!$D207:F207),"")="",IFERROR(LOOKUP(2,1/(('Daily AUM'!$D207:F207&lt;&gt;"")*(NAV!$D207:F207&lt;&gt;"")),NAV!$D207:F207),"")=""),0,'Daily AUM'!G207-(IFERROR(LOOKUP(2,1/(('Daily AUM'!$D207:F207&lt;&gt;"")*(NAV!$D207:F207&lt;&gt;"")),'Daily AUM'!$D207:F207),"")*(NAV!G207/IFERROR(LOOKUP(2,1/(('Daily AUM'!$D207:F207&lt;&gt;"")*(NAV!$D207:F207&lt;&gt;"")),NAV!$D207:F207),"")))),0))</f>
        <v>-0.28612799418760915</v>
      </c>
      <c r="H207" s="2">
        <f>IF(OR('Daily AUM'!H207="",NAV!H207=""),0,IFERROR(IF(OR(IFERROR(LOOKUP(2,1/(('Daily AUM'!$D207:G207&lt;&gt;"")*(NAV!$D207:G207&lt;&gt;"")),'Daily AUM'!$D207:G207),"")="",IFERROR(LOOKUP(2,1/(('Daily AUM'!$D207:G207&lt;&gt;"")*(NAV!$D207:G207&lt;&gt;"")),NAV!$D207:G207),"")=""),0,'Daily AUM'!H207-(IFERROR(LOOKUP(2,1/(('Daily AUM'!$D207:G207&lt;&gt;"")*(NAV!$D207:G207&lt;&gt;"")),'Daily AUM'!$D207:G207),"")*(NAV!H207/IFERROR(LOOKUP(2,1/(('Daily AUM'!$D207:G207&lt;&gt;"")*(NAV!$D207:G207&lt;&gt;"")),NAV!$D207:G207),"")))),0))</f>
        <v>-5.9229269525212658</v>
      </c>
      <c r="I207" s="2">
        <f>IF(OR('Daily AUM'!I207="",NAV!I207=""),0,IFERROR(IF(OR(IFERROR(LOOKUP(2,1/(('Daily AUM'!$D207:H207&lt;&gt;"")*(NAV!$D207:H207&lt;&gt;"")),'Daily AUM'!$D207:H207),"")="",IFERROR(LOOKUP(2,1/(('Daily AUM'!$D207:H207&lt;&gt;"")*(NAV!$D207:H207&lt;&gt;"")),NAV!$D207:H207),"")=""),0,'Daily AUM'!I207-(IFERROR(LOOKUP(2,1/(('Daily AUM'!$D207:H207&lt;&gt;"")*(NAV!$D207:H207&lt;&gt;"")),'Daily AUM'!$D207:H207),"")*(NAV!I207/IFERROR(LOOKUP(2,1/(('Daily AUM'!$D207:H207&lt;&gt;"")*(NAV!$D207:H207&lt;&gt;"")),NAV!$D207:H207),"")))),0))</f>
        <v>0.41825772427046104</v>
      </c>
      <c r="J207" s="2">
        <f>IF(OR('Daily AUM'!J207="",NAV!J207=""),0,IFERROR(IF(OR(IFERROR(LOOKUP(2,1/(('Daily AUM'!$D207:I207&lt;&gt;"")*(NAV!$D207:I207&lt;&gt;"")),'Daily AUM'!$D207:I207),"")="",IFERROR(LOOKUP(2,1/(('Daily AUM'!$D207:I207&lt;&gt;"")*(NAV!$D207:I207&lt;&gt;"")),NAV!$D207:I207),"")=""),0,'Daily AUM'!J207-(IFERROR(LOOKUP(2,1/(('Daily AUM'!$D207:I207&lt;&gt;"")*(NAV!$D207:I207&lt;&gt;"")),'Daily AUM'!$D207:I207),"")*(NAV!J207/IFERROR(LOOKUP(2,1/(('Daily AUM'!$D207:I207&lt;&gt;"")*(NAV!$D207:I207&lt;&gt;"")),NAV!$D207:I207),"")))),0))</f>
        <v>0.55413555087216082</v>
      </c>
      <c r="K207" s="2">
        <f>IF(OR('Daily AUM'!K207="",NAV!K207=""),0,IFERROR(IF(OR(IFERROR(LOOKUP(2,1/(('Daily AUM'!$D207:J207&lt;&gt;"")*(NAV!$D207:J207&lt;&gt;"")),'Daily AUM'!$D207:J207),"")="",IFERROR(LOOKUP(2,1/(('Daily AUM'!$D207:J207&lt;&gt;"")*(NAV!$D207:J207&lt;&gt;"")),NAV!$D207:J207),"")=""),0,'Daily AUM'!K207-(IFERROR(LOOKUP(2,1/(('Daily AUM'!$D207:J207&lt;&gt;"")*(NAV!$D207:J207&lt;&gt;"")),'Daily AUM'!$D207:J207),"")*(NAV!K207/IFERROR(LOOKUP(2,1/(('Daily AUM'!$D207:J207&lt;&gt;"")*(NAV!$D207:J207&lt;&gt;"")),NAV!$D207:J207),"")))),0))</f>
        <v>-3.3700178837534622E-2</v>
      </c>
      <c r="L207" s="2">
        <f>IF(OR('Daily AUM'!L207="",NAV!L207=""),0,IFERROR(IF(OR(IFERROR(LOOKUP(2,1/(('Daily AUM'!$D207:K207&lt;&gt;"")*(NAV!$D207:K207&lt;&gt;"")),'Daily AUM'!$D207:K207),"")="",IFERROR(LOOKUP(2,1/(('Daily AUM'!$D207:K207&lt;&gt;"")*(NAV!$D207:K207&lt;&gt;"")),NAV!$D207:K207),"")=""),0,'Daily AUM'!L207-(IFERROR(LOOKUP(2,1/(('Daily AUM'!$D207:K207&lt;&gt;"")*(NAV!$D207:K207&lt;&gt;"")),'Daily AUM'!$D207:K207),"")*(NAV!L207/IFERROR(LOOKUP(2,1/(('Daily AUM'!$D207:K207&lt;&gt;"")*(NAV!$D207:K207&lt;&gt;"")),NAV!$D207:K207),"")))),0))</f>
        <v>2.1804643513860356E-2</v>
      </c>
      <c r="M207" s="2">
        <f>IF(OR('Daily AUM'!M207="",NAV!M207=""),0,IFERROR(IF(OR(IFERROR(LOOKUP(2,1/(('Daily AUM'!$D207:L207&lt;&gt;"")*(NAV!$D207:L207&lt;&gt;"")),'Daily AUM'!$D207:L207),"")="",IFERROR(LOOKUP(2,1/(('Daily AUM'!$D207:L207&lt;&gt;"")*(NAV!$D207:L207&lt;&gt;"")),NAV!$D207:L207),"")=""),0,'Daily AUM'!M207-(IFERROR(LOOKUP(2,1/(('Daily AUM'!$D207:L207&lt;&gt;"")*(NAV!$D207:L207&lt;&gt;"")),'Daily AUM'!$D207:L207),"")*(NAV!M207/IFERROR(LOOKUP(2,1/(('Daily AUM'!$D207:L207&lt;&gt;"")*(NAV!$D207:L207&lt;&gt;"")),NAV!$D207:L207),"")))),0))</f>
        <v>1.9548901688094702</v>
      </c>
      <c r="N207" s="2">
        <f>IF(OR('Daily AUM'!N207="",NAV!N207=""),0,IFERROR(IF(OR(IFERROR(LOOKUP(2,1/(('Daily AUM'!$D207:M207&lt;&gt;"")*(NAV!$D207:M207&lt;&gt;"")),'Daily AUM'!$D207:M207),"")="",IFERROR(LOOKUP(2,1/(('Daily AUM'!$D207:M207&lt;&gt;"")*(NAV!$D207:M207&lt;&gt;"")),NAV!$D207:M207),"")=""),0,'Daily AUM'!N207-(IFERROR(LOOKUP(2,1/(('Daily AUM'!$D207:M207&lt;&gt;"")*(NAV!$D207:M207&lt;&gt;"")),'Daily AUM'!$D207:M207),"")*(NAV!N207/IFERROR(LOOKUP(2,1/(('Daily AUM'!$D207:M207&lt;&gt;"")*(NAV!$D207:M207&lt;&gt;"")),NAV!$D207:M207),"")))),0))</f>
        <v>0.43726682285614515</v>
      </c>
      <c r="O207" s="2">
        <f>IF(OR('Daily AUM'!O207="",NAV!O207=""),0,IFERROR(IF(OR(IFERROR(LOOKUP(2,1/(('Daily AUM'!$D207:N207&lt;&gt;"")*(NAV!$D207:N207&lt;&gt;"")),'Daily AUM'!$D207:N207),"")="",IFERROR(LOOKUP(2,1/(('Daily AUM'!$D207:N207&lt;&gt;"")*(NAV!$D207:N207&lt;&gt;"")),NAV!$D207:N207),"")=""),0,'Daily AUM'!O207-(IFERROR(LOOKUP(2,1/(('Daily AUM'!$D207:N207&lt;&gt;"")*(NAV!$D207:N207&lt;&gt;"")),'Daily AUM'!$D207:N207),"")*(NAV!O207/IFERROR(LOOKUP(2,1/(('Daily AUM'!$D207:N207&lt;&gt;"")*(NAV!$D207:N207&lt;&gt;"")),NAV!$D207:N207),"")))),0))</f>
        <v>0.63138681066720892</v>
      </c>
      <c r="P207" s="2">
        <f>IF(OR('Daily AUM'!P207="",NAV!P207=""),0,IFERROR(IF(OR(IFERROR(LOOKUP(2,1/(('Daily AUM'!$D207:O207&lt;&gt;"")*(NAV!$D207:O207&lt;&gt;"")),'Daily AUM'!$D207:O207),"")="",IFERROR(LOOKUP(2,1/(('Daily AUM'!$D207:O207&lt;&gt;"")*(NAV!$D207:O207&lt;&gt;"")),NAV!$D207:O207),"")=""),0,'Daily AUM'!P207-(IFERROR(LOOKUP(2,1/(('Daily AUM'!$D207:O207&lt;&gt;"")*(NAV!$D207:O207&lt;&gt;"")),'Daily AUM'!$D207:O207),"")*(NAV!P207/IFERROR(LOOKUP(2,1/(('Daily AUM'!$D207:O207&lt;&gt;"")*(NAV!$D207:O207&lt;&gt;"")),NAV!$D207:O207),"")))),0))</f>
        <v>0.18915522393217543</v>
      </c>
      <c r="Q207" s="2">
        <f>IF(OR('Daily AUM'!Q207="",NAV!Q207=""),0,IFERROR(IF(OR(IFERROR(LOOKUP(2,1/(('Daily AUM'!$D207:P207&lt;&gt;"")*(NAV!$D207:P207&lt;&gt;"")),'Daily AUM'!$D207:P207),"")="",IFERROR(LOOKUP(2,1/(('Daily AUM'!$D207:P207&lt;&gt;"")*(NAV!$D207:P207&lt;&gt;"")),NAV!$D207:P207),"")=""),0,'Daily AUM'!Q207-(IFERROR(LOOKUP(2,1/(('Daily AUM'!$D207:P207&lt;&gt;"")*(NAV!$D207:P207&lt;&gt;"")),'Daily AUM'!$D207:P207),"")*(NAV!Q207/IFERROR(LOOKUP(2,1/(('Daily AUM'!$D207:P207&lt;&gt;"")*(NAV!$D207:P207&lt;&gt;"")),NAV!$D207:P207),"")))),0))</f>
        <v>-0.24209293095282192</v>
      </c>
      <c r="R207" s="2">
        <f>IF(OR('Daily AUM'!R207="",NAV!R207=""),0,IFERROR(IF(OR(IFERROR(LOOKUP(2,1/(('Daily AUM'!$D207:Q207&lt;&gt;"")*(NAV!$D207:Q207&lt;&gt;"")),'Daily AUM'!$D207:Q207),"")="",IFERROR(LOOKUP(2,1/(('Daily AUM'!$D207:Q207&lt;&gt;"")*(NAV!$D207:Q207&lt;&gt;"")),NAV!$D207:Q207),"")=""),0,'Daily AUM'!R207-(IFERROR(LOOKUP(2,1/(('Daily AUM'!$D207:Q207&lt;&gt;"")*(NAV!$D207:Q207&lt;&gt;"")),'Daily AUM'!$D207:Q207),"")*(NAV!R207/IFERROR(LOOKUP(2,1/(('Daily AUM'!$D207:Q207&lt;&gt;"")*(NAV!$D207:Q207&lt;&gt;"")),NAV!$D207:Q207),"")))),0))</f>
        <v>-8.8432985041890788E-2</v>
      </c>
      <c r="S207" s="2">
        <f>IF(OR('Daily AUM'!S207="",NAV!S207=""),0,IFERROR(IF(OR(IFERROR(LOOKUP(2,1/(('Daily AUM'!$D207:R207&lt;&gt;"")*(NAV!$D207:R207&lt;&gt;"")),'Daily AUM'!$D207:R207),"")="",IFERROR(LOOKUP(2,1/(('Daily AUM'!$D207:R207&lt;&gt;"")*(NAV!$D207:R207&lt;&gt;"")),NAV!$D207:R207),"")=""),0,'Daily AUM'!S207-(IFERROR(LOOKUP(2,1/(('Daily AUM'!$D207:R207&lt;&gt;"")*(NAV!$D207:R207&lt;&gt;"")),'Daily AUM'!$D207:R207),"")*(NAV!S207/IFERROR(LOOKUP(2,1/(('Daily AUM'!$D207:R207&lt;&gt;"")*(NAV!$D207:R207&lt;&gt;"")),NAV!$D207:R207),"")))),0))</f>
        <v>-0.16339187526182286</v>
      </c>
      <c r="T207" s="2">
        <f>IF(OR('Daily AUM'!T207="",NAV!T207=""),0,IFERROR(IF(OR(IFERROR(LOOKUP(2,1/(('Daily AUM'!$D207:S207&lt;&gt;"")*(NAV!$D207:S207&lt;&gt;"")),'Daily AUM'!$D207:S207),"")="",IFERROR(LOOKUP(2,1/(('Daily AUM'!$D207:S207&lt;&gt;"")*(NAV!$D207:S207&lt;&gt;"")),NAV!$D207:S207),"")=""),0,'Daily AUM'!T207-(IFERROR(LOOKUP(2,1/(('Daily AUM'!$D207:S207&lt;&gt;"")*(NAV!$D207:S207&lt;&gt;"")),'Daily AUM'!$D207:S207),"")*(NAV!T207/IFERROR(LOOKUP(2,1/(('Daily AUM'!$D207:S207&lt;&gt;"")*(NAV!$D207:S207&lt;&gt;"")),NAV!$D207:S207),"")))),0))</f>
        <v>4.2462798866836238E-2</v>
      </c>
      <c r="U207" s="2">
        <f>IF(OR('Daily AUM'!U207="",NAV!U207=""),0,IFERROR(IF(OR(IFERROR(LOOKUP(2,1/(('Daily AUM'!$D207:T207&lt;&gt;"")*(NAV!$D207:T207&lt;&gt;"")),'Daily AUM'!$D207:T207),"")="",IFERROR(LOOKUP(2,1/(('Daily AUM'!$D207:T207&lt;&gt;"")*(NAV!$D207:T207&lt;&gt;"")),NAV!$D207:T207),"")=""),0,'Daily AUM'!U207-(IFERROR(LOOKUP(2,1/(('Daily AUM'!$D207:T207&lt;&gt;"")*(NAV!$D207:T207&lt;&gt;"")),'Daily AUM'!$D207:T207),"")*(NAV!U207/IFERROR(LOOKUP(2,1/(('Daily AUM'!$D207:T207&lt;&gt;"")*(NAV!$D207:T207&lt;&gt;"")),NAV!$D207:T207),"")))),0))</f>
        <v>0.12874953258096866</v>
      </c>
      <c r="V207" s="2">
        <f>IF(OR('Daily AUM'!V207="",NAV!V207=""),0,IFERROR(IF(OR(IFERROR(LOOKUP(2,1/(('Daily AUM'!$D207:U207&lt;&gt;"")*(NAV!$D207:U207&lt;&gt;"")),'Daily AUM'!$D207:U207),"")="",IFERROR(LOOKUP(2,1/(('Daily AUM'!$D207:U207&lt;&gt;"")*(NAV!$D207:U207&lt;&gt;"")),NAV!$D207:U207),"")=""),0,'Daily AUM'!V207-(IFERROR(LOOKUP(2,1/(('Daily AUM'!$D207:U207&lt;&gt;"")*(NAV!$D207:U207&lt;&gt;"")),'Daily AUM'!$D207:U207),"")*(NAV!V207/IFERROR(LOOKUP(2,1/(('Daily AUM'!$D207:U207&lt;&gt;"")*(NAV!$D207:U207&lt;&gt;"")),NAV!$D207:U207),"")))),0))</f>
        <v>5.2180734810008289E-2</v>
      </c>
      <c r="W207" s="2">
        <f>IF(OR('Daily AUM'!W207="",NAV!W207=""),0,IFERROR(IF(OR(IFERROR(LOOKUP(2,1/(('Daily AUM'!$D207:V207&lt;&gt;"")*(NAV!$D207:V207&lt;&gt;"")),'Daily AUM'!$D207:V207),"")="",IFERROR(LOOKUP(2,1/(('Daily AUM'!$D207:V207&lt;&gt;"")*(NAV!$D207:V207&lt;&gt;"")),NAV!$D207:V207),"")=""),0,'Daily AUM'!W207-(IFERROR(LOOKUP(2,1/(('Daily AUM'!$D207:V207&lt;&gt;"")*(NAV!$D207:V207&lt;&gt;"")),'Daily AUM'!$D207:V207),"")*(NAV!W207/IFERROR(LOOKUP(2,1/(('Daily AUM'!$D207:V207&lt;&gt;"")*(NAV!$D207:V207&lt;&gt;"")),NAV!$D207:V207),"")))),0))</f>
        <v>-0.16791104367121079</v>
      </c>
      <c r="X207" s="2">
        <f>IF(OR('Daily AUM'!X207="",NAV!X207=""),0,IFERROR(IF(OR(IFERROR(LOOKUP(2,1/(('Daily AUM'!$D207:W207&lt;&gt;"")*(NAV!$D207:W207&lt;&gt;"")),'Daily AUM'!$D207:W207),"")="",IFERROR(LOOKUP(2,1/(('Daily AUM'!$D207:W207&lt;&gt;"")*(NAV!$D207:W207&lt;&gt;"")),NAV!$D207:W207),"")=""),0,'Daily AUM'!X207-(IFERROR(LOOKUP(2,1/(('Daily AUM'!$D207:W207&lt;&gt;"")*(NAV!$D207:W207&lt;&gt;"")),'Daily AUM'!$D207:W207),"")*(NAV!X207/IFERROR(LOOKUP(2,1/(('Daily AUM'!$D207:W207&lt;&gt;"")*(NAV!$D207:W207&lt;&gt;"")),NAV!$D207:W207),"")))),0))</f>
        <v>0.16713749746850226</v>
      </c>
      <c r="Y207" s="2">
        <f>IF(OR('Daily AUM'!Y207="",NAV!Y207=""),0,IFERROR(IF(OR(IFERROR(LOOKUP(2,1/(('Daily AUM'!$D207:X207&lt;&gt;"")*(NAV!$D207:X207&lt;&gt;"")),'Daily AUM'!$D207:X207),"")="",IFERROR(LOOKUP(2,1/(('Daily AUM'!$D207:X207&lt;&gt;"")*(NAV!$D207:X207&lt;&gt;"")),NAV!$D207:X207),"")=""),0,'Daily AUM'!Y207-(IFERROR(LOOKUP(2,1/(('Daily AUM'!$D207:X207&lt;&gt;"")*(NAV!$D207:X207&lt;&gt;"")),'Daily AUM'!$D207:X207),"")*(NAV!Y207/IFERROR(LOOKUP(2,1/(('Daily AUM'!$D207:X207&lt;&gt;"")*(NAV!$D207:X207&lt;&gt;"")),NAV!$D207:X207),"")))),0))</f>
        <v>2.8004136943309277E-2</v>
      </c>
      <c r="Z207" s="2">
        <f>IF(OR('Daily AUM'!Z207="",NAV!Z207=""),0,IFERROR(IF(OR(IFERROR(LOOKUP(2,1/(('Daily AUM'!$D207:Y207&lt;&gt;"")*(NAV!$D207:Y207&lt;&gt;"")),'Daily AUM'!$D207:Y207),"")="",IFERROR(LOOKUP(2,1/(('Daily AUM'!$D207:Y207&lt;&gt;"")*(NAV!$D207:Y207&lt;&gt;"")),NAV!$D207:Y207),"")=""),0,'Daily AUM'!Z207-(IFERROR(LOOKUP(2,1/(('Daily AUM'!$D207:Y207&lt;&gt;"")*(NAV!$D207:Y207&lt;&gt;"")),'Daily AUM'!$D207:Y207),"")*(NAV!Z207/IFERROR(LOOKUP(2,1/(('Daily AUM'!$D207:Y207&lt;&gt;"")*(NAV!$D207:Y207&lt;&gt;"")),NAV!$D207:Y207),"")))),0))</f>
        <v>-9.4348475969582069E-2</v>
      </c>
      <c r="AA207" s="2">
        <f>IF(OR('Daily AUM'!AA207="",NAV!AA207=""),0,IFERROR(IF(OR(IFERROR(LOOKUP(2,1/(('Daily AUM'!$D207:Z207&lt;&gt;"")*(NAV!$D207:Z207&lt;&gt;"")),'Daily AUM'!$D207:Z207),"")="",IFERROR(LOOKUP(2,1/(('Daily AUM'!$D207:Z207&lt;&gt;"")*(NAV!$D207:Z207&lt;&gt;"")),NAV!$D207:Z207),"")=""),0,'Daily AUM'!AA207-(IFERROR(LOOKUP(2,1/(('Daily AUM'!$D207:Z207&lt;&gt;"")*(NAV!$D207:Z207&lt;&gt;"")),'Daily AUM'!$D207:Z207),"")*(NAV!AA207/IFERROR(LOOKUP(2,1/(('Daily AUM'!$D207:Z207&lt;&gt;"")*(NAV!$D207:Z207&lt;&gt;"")),NAV!$D207:Z207),"")))),0))</f>
        <v>0.12594323849498323</v>
      </c>
      <c r="AB207" s="2">
        <f>IF(OR('Daily AUM'!AB207="",NAV!AB207=""),0,IFERROR(IF(OR(IFERROR(LOOKUP(2,1/(('Daily AUM'!$D207:AA207&lt;&gt;"")*(NAV!$D207:AA207&lt;&gt;"")),'Daily AUM'!$D207:AA207),"")="",IFERROR(LOOKUP(2,1/(('Daily AUM'!$D207:AA207&lt;&gt;"")*(NAV!$D207:AA207&lt;&gt;"")),NAV!$D207:AA207),"")=""),0,'Daily AUM'!AB207-(IFERROR(LOOKUP(2,1/(('Daily AUM'!$D207:AA207&lt;&gt;"")*(NAV!$D207:AA207&lt;&gt;"")),'Daily AUM'!$D207:AA207),"")*(NAV!AB207/IFERROR(LOOKUP(2,1/(('Daily AUM'!$D207:AA207&lt;&gt;"")*(NAV!$D207:AA207&lt;&gt;"")),NAV!$D207:AA207),"")))),0))</f>
        <v>-0.65169513019918668</v>
      </c>
      <c r="AC207" s="2">
        <f>IF(OR('Daily AUM'!AC207="",NAV!AC207=""),0,IFERROR(IF(OR(IFERROR(LOOKUP(2,1/(('Daily AUM'!$D207:AB207&lt;&gt;"")*(NAV!$D207:AB207&lt;&gt;"")),'Daily AUM'!$D207:AB207),"")="",IFERROR(LOOKUP(2,1/(('Daily AUM'!$D207:AB207&lt;&gt;"")*(NAV!$D207:AB207&lt;&gt;"")),NAV!$D207:AB207),"")=""),0,'Daily AUM'!AC207-(IFERROR(LOOKUP(2,1/(('Daily AUM'!$D207:AB207&lt;&gt;"")*(NAV!$D207:AB207&lt;&gt;"")),'Daily AUM'!$D207:AB207),"")*(NAV!AC207/IFERROR(LOOKUP(2,1/(('Daily AUM'!$D207:AB207&lt;&gt;"")*(NAV!$D207:AB207&lt;&gt;"")),NAV!$D207:AB207),"")))),0))</f>
        <v>-10.435409943436298</v>
      </c>
      <c r="AD207" s="2">
        <f>IF(OR('Daily AUM'!AD207="",NAV!AD207=""),0,IFERROR(IF(OR(IFERROR(LOOKUP(2,1/(('Daily AUM'!$D207:AC207&lt;&gt;"")*(NAV!$D207:AC207&lt;&gt;"")),'Daily AUM'!$D207:AC207),"")="",IFERROR(LOOKUP(2,1/(('Daily AUM'!$D207:AC207&lt;&gt;"")*(NAV!$D207:AC207&lt;&gt;"")),NAV!$D207:AC207),"")=""),0,'Daily AUM'!AD207-(IFERROR(LOOKUP(2,1/(('Daily AUM'!$D207:AC207&lt;&gt;"")*(NAV!$D207:AC207&lt;&gt;"")),'Daily AUM'!$D207:AC207),"")*(NAV!AD207/IFERROR(LOOKUP(2,1/(('Daily AUM'!$D207:AC207&lt;&gt;"")*(NAV!$D207:AC207&lt;&gt;"")),NAV!$D207:AC207),"")))),0))</f>
        <v>2.8412508699602768E-2</v>
      </c>
      <c r="AE207" s="2">
        <f>IF(OR('Daily AUM'!AE207="",NAV!AE207=""),0,IFERROR(IF(OR(IFERROR(LOOKUP(2,1/(('Daily AUM'!$D207:AD207&lt;&gt;"")*(NAV!$D207:AD207&lt;&gt;"")),'Daily AUM'!$D207:AD207),"")="",IFERROR(LOOKUP(2,1/(('Daily AUM'!$D207:AD207&lt;&gt;"")*(NAV!$D207:AD207&lt;&gt;"")),NAV!$D207:AD207),"")=""),0,'Daily AUM'!AE207-(IFERROR(LOOKUP(2,1/(('Daily AUM'!$D207:AD207&lt;&gt;"")*(NAV!$D207:AD207&lt;&gt;"")),'Daily AUM'!$D207:AD207),"")*(NAV!AE207/IFERROR(LOOKUP(2,1/(('Daily AUM'!$D207:AD207&lt;&gt;"")*(NAV!$D207:AD207&lt;&gt;"")),NAV!$D207:AD207),"")))),0))</f>
        <v>-0.72863542492268607</v>
      </c>
      <c r="AF207" s="2">
        <f>IF(OR('Daily AUM'!AF207="",NAV!AF207=""),0,IFERROR(IF(OR(IFERROR(LOOKUP(2,1/(('Daily AUM'!$D207:AE207&lt;&gt;"")*(NAV!$D207:AE207&lt;&gt;"")),'Daily AUM'!$D207:AE207),"")="",IFERROR(LOOKUP(2,1/(('Daily AUM'!$D207:AE207&lt;&gt;"")*(NAV!$D207:AE207&lt;&gt;"")),NAV!$D207:AE207),"")=""),0,'Daily AUM'!AF207-(IFERROR(LOOKUP(2,1/(('Daily AUM'!$D207:AE207&lt;&gt;"")*(NAV!$D207:AE207&lt;&gt;"")),'Daily AUM'!$D207:AE207),"")*(NAV!AF207/IFERROR(LOOKUP(2,1/(('Daily AUM'!$D207:AE207&lt;&gt;"")*(NAV!$D207:AE207&lt;&gt;"")),NAV!$D207:AE207),"")))),0))</f>
        <v>1.029064072181427</v>
      </c>
      <c r="AG207" s="2">
        <f>IF(OR('Daily AUM'!AG207="",NAV!AG207=""),0,IFERROR(IF(OR(IFERROR(LOOKUP(2,1/(('Daily AUM'!$D207:AF207&lt;&gt;"")*(NAV!$D207:AF207&lt;&gt;"")),'Daily AUM'!$D207:AF207),"")="",IFERROR(LOOKUP(2,1/(('Daily AUM'!$D207:AF207&lt;&gt;"")*(NAV!$D207:AF207&lt;&gt;"")),NAV!$D207:AF207),"")=""),0,'Daily AUM'!AG207-(IFERROR(LOOKUP(2,1/(('Daily AUM'!$D207:AF207&lt;&gt;"")*(NAV!$D207:AF207&lt;&gt;"")),'Daily AUM'!$D207:AF207),"")*(NAV!AG207/IFERROR(LOOKUP(2,1/(('Daily AUM'!$D207:AF207&lt;&gt;"")*(NAV!$D207:AF207&lt;&gt;"")),NAV!$D207:AF207),"")))),0))</f>
        <v>-9.5011014036572305E-4</v>
      </c>
      <c r="AH207" s="2">
        <f>IF(OR('Daily AUM'!AH207="",NAV!AH207=""),0,IFERROR(IF(OR(IFERROR(LOOKUP(2,1/(('Daily AUM'!$D207:AG207&lt;&gt;"")*(NAV!$D207:AG207&lt;&gt;"")),'Daily AUM'!$D207:AG207),"")="",IFERROR(LOOKUP(2,1/(('Daily AUM'!$D207:AG207&lt;&gt;"")*(NAV!$D207:AG207&lt;&gt;"")),NAV!$D207:AG207),"")=""),0,'Daily AUM'!AH207-(IFERROR(LOOKUP(2,1/(('Daily AUM'!$D207:AG207&lt;&gt;"")*(NAV!$D207:AG207&lt;&gt;"")),'Daily AUM'!$D207:AG207),"")*(NAV!AH207/IFERROR(LOOKUP(2,1/(('Daily AUM'!$D207:AG207&lt;&gt;"")*(NAV!$D207:AG207&lt;&gt;"")),NAV!$D207:AG207),"")))),0))</f>
        <v>0.1588651080278396</v>
      </c>
      <c r="AI207" s="2">
        <f>IF(OR('Daily AUM'!AI207="",NAV!AI207=""),0,IFERROR(IF(OR(IFERROR(LOOKUP(2,1/(('Daily AUM'!$D207:AH207&lt;&gt;"")*(NAV!$D207:AH207&lt;&gt;"")),'Daily AUM'!$D207:AH207),"")="",IFERROR(LOOKUP(2,1/(('Daily AUM'!$D207:AH207&lt;&gt;"")*(NAV!$D207:AH207&lt;&gt;"")),NAV!$D207:AH207),"")=""),0,'Daily AUM'!AI207-(IFERROR(LOOKUP(2,1/(('Daily AUM'!$D207:AH207&lt;&gt;"")*(NAV!$D207:AH207&lt;&gt;"")),'Daily AUM'!$D207:AH207),"")*(NAV!AI207/IFERROR(LOOKUP(2,1/(('Daily AUM'!$D207:AH207&lt;&gt;"")*(NAV!$D207:AH207&lt;&gt;"")),NAV!$D207:AH207),"")))),0))</f>
        <v>-0.14546365518026505</v>
      </c>
      <c r="AJ207" s="2">
        <f>IF(OR('Daily AUM'!AJ207="",NAV!AJ207=""),0,IFERROR(IF(OR(IFERROR(LOOKUP(2,1/(('Daily AUM'!$D207:AI207&lt;&gt;"")*(NAV!$D207:AI207&lt;&gt;"")),'Daily AUM'!$D207:AI207),"")="",IFERROR(LOOKUP(2,1/(('Daily AUM'!$D207:AI207&lt;&gt;"")*(NAV!$D207:AI207&lt;&gt;"")),NAV!$D207:AI207),"")=""),0,'Daily AUM'!AJ207-(IFERROR(LOOKUP(2,1/(('Daily AUM'!$D207:AI207&lt;&gt;"")*(NAV!$D207:AI207&lt;&gt;"")),'Daily AUM'!$D207:AI207),"")*(NAV!AJ207/IFERROR(LOOKUP(2,1/(('Daily AUM'!$D207:AI207&lt;&gt;"")*(NAV!$D207:AI207&lt;&gt;"")),NAV!$D207:AI207),"")))),0))</f>
        <v>9.0141202844279178E-2</v>
      </c>
      <c r="AK207" s="2">
        <f>IF(OR('Daily AUM'!AK207="",NAV!AK207=""),0,IFERROR(IF(OR(IFERROR(LOOKUP(2,1/(('Daily AUM'!$D207:AJ207&lt;&gt;"")*(NAV!$D207:AJ207&lt;&gt;"")),'Daily AUM'!$D207:AJ207),"")="",IFERROR(LOOKUP(2,1/(('Daily AUM'!$D207:AJ207&lt;&gt;"")*(NAV!$D207:AJ207&lt;&gt;"")),NAV!$D207:AJ207),"")=""),0,'Daily AUM'!AK207-(IFERROR(LOOKUP(2,1/(('Daily AUM'!$D207:AJ207&lt;&gt;"")*(NAV!$D207:AJ207&lt;&gt;"")),'Daily AUM'!$D207:AJ207),"")*(NAV!AK207/IFERROR(LOOKUP(2,1/(('Daily AUM'!$D207:AJ207&lt;&gt;"")*(NAV!$D207:AJ207&lt;&gt;"")),NAV!$D207:AJ207),"")))),0))</f>
        <v>-1.8897658179794234</v>
      </c>
      <c r="AL207" s="2">
        <f>IF(OR('Daily AUM'!AL207="",NAV!AL207=""),0,IFERROR(IF(OR(IFERROR(LOOKUP(2,1/(('Daily AUM'!$D207:AK207&lt;&gt;"")*(NAV!$D207:AK207&lt;&gt;"")),'Daily AUM'!$D207:AK207),"")="",IFERROR(LOOKUP(2,1/(('Daily AUM'!$D207:AK207&lt;&gt;"")*(NAV!$D207:AK207&lt;&gt;"")),NAV!$D207:AK207),"")=""),0,'Daily AUM'!AL207-(IFERROR(LOOKUP(2,1/(('Daily AUM'!$D207:AK207&lt;&gt;"")*(NAV!$D207:AK207&lt;&gt;"")),'Daily AUM'!$D207:AK207),"")*(NAV!AL207/IFERROR(LOOKUP(2,1/(('Daily AUM'!$D207:AK207&lt;&gt;"")*(NAV!$D207:AK207&lt;&gt;"")),NAV!$D207:AK207),"")))),0))</f>
        <v>-0.36089656988633578</v>
      </c>
      <c r="AM207" s="2">
        <f>IF(OR('Daily AUM'!AM207="",NAV!AM207=""),0,IFERROR(IF(OR(IFERROR(LOOKUP(2,1/(('Daily AUM'!$D207:AL207&lt;&gt;"")*(NAV!$D207:AL207&lt;&gt;"")),'Daily AUM'!$D207:AL207),"")="",IFERROR(LOOKUP(2,1/(('Daily AUM'!$D207:AL207&lt;&gt;"")*(NAV!$D207:AL207&lt;&gt;"")),NAV!$D207:AL207),"")=""),0,'Daily AUM'!AM207-(IFERROR(LOOKUP(2,1/(('Daily AUM'!$D207:AL207&lt;&gt;"")*(NAV!$D207:AL207&lt;&gt;"")),'Daily AUM'!$D207:AL207),"")*(NAV!AM207/IFERROR(LOOKUP(2,1/(('Daily AUM'!$D207:AL207&lt;&gt;"")*(NAV!$D207:AL207&lt;&gt;"")),NAV!$D207:AL207),"")))),0))</f>
        <v>0.4845783038144873</v>
      </c>
      <c r="AN207" s="2">
        <f>IF(OR('Daily AUM'!AN207="",NAV!AN207=""),0,IFERROR(IF(OR(IFERROR(LOOKUP(2,1/(('Daily AUM'!$D207:AM207&lt;&gt;"")*(NAV!$D207:AM207&lt;&gt;"")),'Daily AUM'!$D207:AM207),"")="",IFERROR(LOOKUP(2,1/(('Daily AUM'!$D207:AM207&lt;&gt;"")*(NAV!$D207:AM207&lt;&gt;"")),NAV!$D207:AM207),"")=""),0,'Daily AUM'!AN207-(IFERROR(LOOKUP(2,1/(('Daily AUM'!$D207:AM207&lt;&gt;"")*(NAV!$D207:AM207&lt;&gt;"")),'Daily AUM'!$D207:AM207),"")*(NAV!AN207/IFERROR(LOOKUP(2,1/(('Daily AUM'!$D207:AM207&lt;&gt;"")*(NAV!$D207:AM207&lt;&gt;"")),NAV!$D207:AM207),"")))),0))</f>
        <v>-0.26526315702858483</v>
      </c>
      <c r="AO207" s="2">
        <f>IF(OR('Daily AUM'!AO207="",NAV!AO207=""),0,IFERROR(IF(OR(IFERROR(LOOKUP(2,1/(('Daily AUM'!$D207:AN207&lt;&gt;"")*(NAV!$D207:AN207&lt;&gt;"")),'Daily AUM'!$D207:AN207),"")="",IFERROR(LOOKUP(2,1/(('Daily AUM'!$D207:AN207&lt;&gt;"")*(NAV!$D207:AN207&lt;&gt;"")),NAV!$D207:AN207),"")=""),0,'Daily AUM'!AO207-(IFERROR(LOOKUP(2,1/(('Daily AUM'!$D207:AN207&lt;&gt;"")*(NAV!$D207:AN207&lt;&gt;"")),'Daily AUM'!$D207:AN207),"")*(NAV!AO207/IFERROR(LOOKUP(2,1/(('Daily AUM'!$D207:AN207&lt;&gt;"")*(NAV!$D207:AN207&lt;&gt;"")),NAV!$D207:AN207),"")))),0))</f>
        <v>7.7573472935910104E-3</v>
      </c>
      <c r="AP207" s="2">
        <f>IF(OR('Daily AUM'!AP207="",NAV!AP207=""),0,IFERROR(IF(OR(IFERROR(LOOKUP(2,1/(('Daily AUM'!$D207:AO207&lt;&gt;"")*(NAV!$D207:AO207&lt;&gt;"")),'Daily AUM'!$D207:AO207),"")="",IFERROR(LOOKUP(2,1/(('Daily AUM'!$D207:AO207&lt;&gt;"")*(NAV!$D207:AO207&lt;&gt;"")),NAV!$D207:AO207),"")=""),0,'Daily AUM'!AP207-(IFERROR(LOOKUP(2,1/(('Daily AUM'!$D207:AO207&lt;&gt;"")*(NAV!$D207:AO207&lt;&gt;"")),'Daily AUM'!$D207:AO207),"")*(NAV!AP207/IFERROR(LOOKUP(2,1/(('Daily AUM'!$D207:AO207&lt;&gt;"")*(NAV!$D207:AO207&lt;&gt;"")),NAV!$D207:AO207),"")))),0))</f>
        <v>7.7108902526106249E-2</v>
      </c>
      <c r="AQ207" s="2">
        <f>IF(OR('Daily AUM'!AQ207="",NAV!AQ207=""),0,IFERROR(IF(OR(IFERROR(LOOKUP(2,1/(('Daily AUM'!$D207:AP207&lt;&gt;"")*(NAV!$D207:AP207&lt;&gt;"")),'Daily AUM'!$D207:AP207),"")="",IFERROR(LOOKUP(2,1/(('Daily AUM'!$D207:AP207&lt;&gt;"")*(NAV!$D207:AP207&lt;&gt;"")),NAV!$D207:AP207),"")=""),0,'Daily AUM'!AQ207-(IFERROR(LOOKUP(2,1/(('Daily AUM'!$D207:AP207&lt;&gt;"")*(NAV!$D207:AP207&lt;&gt;"")),'Daily AUM'!$D207:AP207),"")*(NAV!AQ207/IFERROR(LOOKUP(2,1/(('Daily AUM'!$D207:AP207&lt;&gt;"")*(NAV!$D207:AP207&lt;&gt;"")),NAV!$D207:AP207),"")))),0))</f>
        <v>-1.1498456869617257</v>
      </c>
      <c r="AR207" s="2">
        <f>IF(OR('Daily AUM'!AR207="",NAV!AR207=""),0,IFERROR(IF(OR(IFERROR(LOOKUP(2,1/(('Daily AUM'!$D207:AQ207&lt;&gt;"")*(NAV!$D207:AQ207&lt;&gt;"")),'Daily AUM'!$D207:AQ207),"")="",IFERROR(LOOKUP(2,1/(('Daily AUM'!$D207:AQ207&lt;&gt;"")*(NAV!$D207:AQ207&lt;&gt;"")),NAV!$D207:AQ207),"")=""),0,'Daily AUM'!AR207-(IFERROR(LOOKUP(2,1/(('Daily AUM'!$D207:AQ207&lt;&gt;"")*(NAV!$D207:AQ207&lt;&gt;"")),'Daily AUM'!$D207:AQ207),"")*(NAV!AR207/IFERROR(LOOKUP(2,1/(('Daily AUM'!$D207:AQ207&lt;&gt;"")*(NAV!$D207:AQ207&lt;&gt;"")),NAV!$D207:AQ207),"")))),0))</f>
        <v>-1.1516621392606794</v>
      </c>
      <c r="AS207" s="2">
        <f t="shared" si="6"/>
        <v>-2.2699496293821539</v>
      </c>
      <c r="AT207" s="2">
        <f t="shared" si="7"/>
        <v>-14.872065427082816</v>
      </c>
    </row>
    <row r="208" spans="1:46" x14ac:dyDescent="0.2">
      <c r="A208" t="s">
        <v>244</v>
      </c>
      <c r="B208" t="s">
        <v>234</v>
      </c>
      <c r="C208" t="s">
        <v>44</v>
      </c>
      <c r="D208" s="2">
        <f>0</f>
        <v>0</v>
      </c>
      <c r="E208" s="2">
        <f>IF(OR('Daily AUM'!E208="",NAV!E208=""),0,IFERROR(IF(OR(IFERROR(LOOKUP(2,1/(('Daily AUM'!$D208:D208&lt;&gt;"")*(NAV!$D208:D208&lt;&gt;"")),'Daily AUM'!$D208:D208),"")="",IFERROR(LOOKUP(2,1/(('Daily AUM'!$D208:D208&lt;&gt;"")*(NAV!$D208:D208&lt;&gt;"")),NAV!$D208:D208),"")=""),0,'Daily AUM'!E208-(IFERROR(LOOKUP(2,1/(('Daily AUM'!$D208:D208&lt;&gt;"")*(NAV!$D208:D208&lt;&gt;"")),'Daily AUM'!$D208:D208),"")*(NAV!E208/IFERROR(LOOKUP(2,1/(('Daily AUM'!$D208:D208&lt;&gt;"")*(NAV!$D208:D208&lt;&gt;"")),NAV!$D208:D208),"")))),0))</f>
        <v>-0.11282157333153009</v>
      </c>
      <c r="F208" s="2">
        <f>IF(OR('Daily AUM'!F208="",NAV!F208=""),0,IFERROR(IF(OR(IFERROR(LOOKUP(2,1/(('Daily AUM'!$D208:E208&lt;&gt;"")*(NAV!$D208:E208&lt;&gt;"")),'Daily AUM'!$D208:E208),"")="",IFERROR(LOOKUP(2,1/(('Daily AUM'!$D208:E208&lt;&gt;"")*(NAV!$D208:E208&lt;&gt;"")),NAV!$D208:E208),"")=""),0,'Daily AUM'!F208-(IFERROR(LOOKUP(2,1/(('Daily AUM'!$D208:E208&lt;&gt;"")*(NAV!$D208:E208&lt;&gt;"")),'Daily AUM'!$D208:E208),"")*(NAV!F208/IFERROR(LOOKUP(2,1/(('Daily AUM'!$D208:E208&lt;&gt;"")*(NAV!$D208:E208&lt;&gt;"")),NAV!$D208:E208),"")))),0))</f>
        <v>1.9893484207386791E-2</v>
      </c>
      <c r="G208" s="2">
        <f>IF(OR('Daily AUM'!G208="",NAV!G208=""),0,IFERROR(IF(OR(IFERROR(LOOKUP(2,1/(('Daily AUM'!$D208:F208&lt;&gt;"")*(NAV!$D208:F208&lt;&gt;"")),'Daily AUM'!$D208:F208),"")="",IFERROR(LOOKUP(2,1/(('Daily AUM'!$D208:F208&lt;&gt;"")*(NAV!$D208:F208&lt;&gt;"")),NAV!$D208:F208),"")=""),0,'Daily AUM'!G208-(IFERROR(LOOKUP(2,1/(('Daily AUM'!$D208:F208&lt;&gt;"")*(NAV!$D208:F208&lt;&gt;"")),'Daily AUM'!$D208:F208),"")*(NAV!G208/IFERROR(LOOKUP(2,1/(('Daily AUM'!$D208:F208&lt;&gt;"")*(NAV!$D208:F208&lt;&gt;"")),NAV!$D208:F208),"")))),0))</f>
        <v>-2.1075577094061373</v>
      </c>
      <c r="H208" s="2">
        <f>IF(OR('Daily AUM'!H208="",NAV!H208=""),0,IFERROR(IF(OR(IFERROR(LOOKUP(2,1/(('Daily AUM'!$D208:G208&lt;&gt;"")*(NAV!$D208:G208&lt;&gt;"")),'Daily AUM'!$D208:G208),"")="",IFERROR(LOOKUP(2,1/(('Daily AUM'!$D208:G208&lt;&gt;"")*(NAV!$D208:G208&lt;&gt;"")),NAV!$D208:G208),"")=""),0,'Daily AUM'!H208-(IFERROR(LOOKUP(2,1/(('Daily AUM'!$D208:G208&lt;&gt;"")*(NAV!$D208:G208&lt;&gt;"")),'Daily AUM'!$D208:G208),"")*(NAV!H208/IFERROR(LOOKUP(2,1/(('Daily AUM'!$D208:G208&lt;&gt;"")*(NAV!$D208:G208&lt;&gt;"")),NAV!$D208:G208),"")))),0))</f>
        <v>0.3950398677816338</v>
      </c>
      <c r="I208" s="2">
        <f>IF(OR('Daily AUM'!I208="",NAV!I208=""),0,IFERROR(IF(OR(IFERROR(LOOKUP(2,1/(('Daily AUM'!$D208:H208&lt;&gt;"")*(NAV!$D208:H208&lt;&gt;"")),'Daily AUM'!$D208:H208),"")="",IFERROR(LOOKUP(2,1/(('Daily AUM'!$D208:H208&lt;&gt;"")*(NAV!$D208:H208&lt;&gt;"")),NAV!$D208:H208),"")=""),0,'Daily AUM'!I208-(IFERROR(LOOKUP(2,1/(('Daily AUM'!$D208:H208&lt;&gt;"")*(NAV!$D208:H208&lt;&gt;"")),'Daily AUM'!$D208:H208),"")*(NAV!I208/IFERROR(LOOKUP(2,1/(('Daily AUM'!$D208:H208&lt;&gt;"")*(NAV!$D208:H208&lt;&gt;"")),NAV!$D208:H208),"")))),0))</f>
        <v>-0.3430429957306842</v>
      </c>
      <c r="J208" s="2">
        <f>IF(OR('Daily AUM'!J208="",NAV!J208=""),0,IFERROR(IF(OR(IFERROR(LOOKUP(2,1/(('Daily AUM'!$D208:I208&lt;&gt;"")*(NAV!$D208:I208&lt;&gt;"")),'Daily AUM'!$D208:I208),"")="",IFERROR(LOOKUP(2,1/(('Daily AUM'!$D208:I208&lt;&gt;"")*(NAV!$D208:I208&lt;&gt;"")),NAV!$D208:I208),"")=""),0,'Daily AUM'!J208-(IFERROR(LOOKUP(2,1/(('Daily AUM'!$D208:I208&lt;&gt;"")*(NAV!$D208:I208&lt;&gt;"")),'Daily AUM'!$D208:I208),"")*(NAV!J208/IFERROR(LOOKUP(2,1/(('Daily AUM'!$D208:I208&lt;&gt;"")*(NAV!$D208:I208&lt;&gt;"")),NAV!$D208:I208),"")))),0))</f>
        <v>0.88020050930663274</v>
      </c>
      <c r="K208" s="2">
        <f>IF(OR('Daily AUM'!K208="",NAV!K208=""),0,IFERROR(IF(OR(IFERROR(LOOKUP(2,1/(('Daily AUM'!$D208:J208&lt;&gt;"")*(NAV!$D208:J208&lt;&gt;"")),'Daily AUM'!$D208:J208),"")="",IFERROR(LOOKUP(2,1/(('Daily AUM'!$D208:J208&lt;&gt;"")*(NAV!$D208:J208&lt;&gt;"")),NAV!$D208:J208),"")=""),0,'Daily AUM'!K208-(IFERROR(LOOKUP(2,1/(('Daily AUM'!$D208:J208&lt;&gt;"")*(NAV!$D208:J208&lt;&gt;"")),'Daily AUM'!$D208:J208),"")*(NAV!K208/IFERROR(LOOKUP(2,1/(('Daily AUM'!$D208:J208&lt;&gt;"")*(NAV!$D208:J208&lt;&gt;"")),NAV!$D208:J208),"")))),0))</f>
        <v>1.7924517721558004</v>
      </c>
      <c r="L208" s="2">
        <f>IF(OR('Daily AUM'!L208="",NAV!L208=""),0,IFERROR(IF(OR(IFERROR(LOOKUP(2,1/(('Daily AUM'!$D208:K208&lt;&gt;"")*(NAV!$D208:K208&lt;&gt;"")),'Daily AUM'!$D208:K208),"")="",IFERROR(LOOKUP(2,1/(('Daily AUM'!$D208:K208&lt;&gt;"")*(NAV!$D208:K208&lt;&gt;"")),NAV!$D208:K208),"")=""),0,'Daily AUM'!L208-(IFERROR(LOOKUP(2,1/(('Daily AUM'!$D208:K208&lt;&gt;"")*(NAV!$D208:K208&lt;&gt;"")),'Daily AUM'!$D208:K208),"")*(NAV!L208/IFERROR(LOOKUP(2,1/(('Daily AUM'!$D208:K208&lt;&gt;"")*(NAV!$D208:K208&lt;&gt;"")),NAV!$D208:K208),"")))),0))</f>
        <v>-0.5370297109011517</v>
      </c>
      <c r="M208" s="2">
        <f>IF(OR('Daily AUM'!M208="",NAV!M208=""),0,IFERROR(IF(OR(IFERROR(LOOKUP(2,1/(('Daily AUM'!$D208:L208&lt;&gt;"")*(NAV!$D208:L208&lt;&gt;"")),'Daily AUM'!$D208:L208),"")="",IFERROR(LOOKUP(2,1/(('Daily AUM'!$D208:L208&lt;&gt;"")*(NAV!$D208:L208&lt;&gt;"")),NAV!$D208:L208),"")=""),0,'Daily AUM'!M208-(IFERROR(LOOKUP(2,1/(('Daily AUM'!$D208:L208&lt;&gt;"")*(NAV!$D208:L208&lt;&gt;"")),'Daily AUM'!$D208:L208),"")*(NAV!M208/IFERROR(LOOKUP(2,1/(('Daily AUM'!$D208:L208&lt;&gt;"")*(NAV!$D208:L208&lt;&gt;"")),NAV!$D208:L208),"")))),0))</f>
        <v>1.8096605222372091</v>
      </c>
      <c r="N208" s="2">
        <f>IF(OR('Daily AUM'!N208="",NAV!N208=""),0,IFERROR(IF(OR(IFERROR(LOOKUP(2,1/(('Daily AUM'!$D208:M208&lt;&gt;"")*(NAV!$D208:M208&lt;&gt;"")),'Daily AUM'!$D208:M208),"")="",IFERROR(LOOKUP(2,1/(('Daily AUM'!$D208:M208&lt;&gt;"")*(NAV!$D208:M208&lt;&gt;"")),NAV!$D208:M208),"")=""),0,'Daily AUM'!N208-(IFERROR(LOOKUP(2,1/(('Daily AUM'!$D208:M208&lt;&gt;"")*(NAV!$D208:M208&lt;&gt;"")),'Daily AUM'!$D208:M208),"")*(NAV!N208/IFERROR(LOOKUP(2,1/(('Daily AUM'!$D208:M208&lt;&gt;"")*(NAV!$D208:M208&lt;&gt;"")),NAV!$D208:M208),"")))),0))</f>
        <v>-0.2927867674461595</v>
      </c>
      <c r="O208" s="2">
        <f>IF(OR('Daily AUM'!O208="",NAV!O208=""),0,IFERROR(IF(OR(IFERROR(LOOKUP(2,1/(('Daily AUM'!$D208:N208&lt;&gt;"")*(NAV!$D208:N208&lt;&gt;"")),'Daily AUM'!$D208:N208),"")="",IFERROR(LOOKUP(2,1/(('Daily AUM'!$D208:N208&lt;&gt;"")*(NAV!$D208:N208&lt;&gt;"")),NAV!$D208:N208),"")=""),0,'Daily AUM'!O208-(IFERROR(LOOKUP(2,1/(('Daily AUM'!$D208:N208&lt;&gt;"")*(NAV!$D208:N208&lt;&gt;"")),'Daily AUM'!$D208:N208),"")*(NAV!O208/IFERROR(LOOKUP(2,1/(('Daily AUM'!$D208:N208&lt;&gt;"")*(NAV!$D208:N208&lt;&gt;"")),NAV!$D208:N208),"")))),0))</f>
        <v>-2.6011707438919984</v>
      </c>
      <c r="P208" s="2">
        <f>IF(OR('Daily AUM'!P208="",NAV!P208=""),0,IFERROR(IF(OR(IFERROR(LOOKUP(2,1/(('Daily AUM'!$D208:O208&lt;&gt;"")*(NAV!$D208:O208&lt;&gt;"")),'Daily AUM'!$D208:O208),"")="",IFERROR(LOOKUP(2,1/(('Daily AUM'!$D208:O208&lt;&gt;"")*(NAV!$D208:O208&lt;&gt;"")),NAV!$D208:O208),"")=""),0,'Daily AUM'!P208-(IFERROR(LOOKUP(2,1/(('Daily AUM'!$D208:O208&lt;&gt;"")*(NAV!$D208:O208&lt;&gt;"")),'Daily AUM'!$D208:O208),"")*(NAV!P208/IFERROR(LOOKUP(2,1/(('Daily AUM'!$D208:O208&lt;&gt;"")*(NAV!$D208:O208&lt;&gt;"")),NAV!$D208:O208),"")))),0))</f>
        <v>-1.6620225314800336</v>
      </c>
      <c r="Q208" s="2">
        <f>IF(OR('Daily AUM'!Q208="",NAV!Q208=""),0,IFERROR(IF(OR(IFERROR(LOOKUP(2,1/(('Daily AUM'!$D208:P208&lt;&gt;"")*(NAV!$D208:P208&lt;&gt;"")),'Daily AUM'!$D208:P208),"")="",IFERROR(LOOKUP(2,1/(('Daily AUM'!$D208:P208&lt;&gt;"")*(NAV!$D208:P208&lt;&gt;"")),NAV!$D208:P208),"")=""),0,'Daily AUM'!Q208-(IFERROR(LOOKUP(2,1/(('Daily AUM'!$D208:P208&lt;&gt;"")*(NAV!$D208:P208&lt;&gt;"")),'Daily AUM'!$D208:P208),"")*(NAV!Q208/IFERROR(LOOKUP(2,1/(('Daily AUM'!$D208:P208&lt;&gt;"")*(NAV!$D208:P208&lt;&gt;"")),NAV!$D208:P208),"")))),0))</f>
        <v>-0.32999136069975066</v>
      </c>
      <c r="R208" s="2">
        <f>IF(OR('Daily AUM'!R208="",NAV!R208=""),0,IFERROR(IF(OR(IFERROR(LOOKUP(2,1/(('Daily AUM'!$D208:Q208&lt;&gt;"")*(NAV!$D208:Q208&lt;&gt;"")),'Daily AUM'!$D208:Q208),"")="",IFERROR(LOOKUP(2,1/(('Daily AUM'!$D208:Q208&lt;&gt;"")*(NAV!$D208:Q208&lt;&gt;"")),NAV!$D208:Q208),"")=""),0,'Daily AUM'!R208-(IFERROR(LOOKUP(2,1/(('Daily AUM'!$D208:Q208&lt;&gt;"")*(NAV!$D208:Q208&lt;&gt;"")),'Daily AUM'!$D208:Q208),"")*(NAV!R208/IFERROR(LOOKUP(2,1/(('Daily AUM'!$D208:Q208&lt;&gt;"")*(NAV!$D208:Q208&lt;&gt;"")),NAV!$D208:Q208),"")))),0))</f>
        <v>-0.51835779753582756</v>
      </c>
      <c r="S208" s="2">
        <f>IF(OR('Daily AUM'!S208="",NAV!S208=""),0,IFERROR(IF(OR(IFERROR(LOOKUP(2,1/(('Daily AUM'!$D208:R208&lt;&gt;"")*(NAV!$D208:R208&lt;&gt;"")),'Daily AUM'!$D208:R208),"")="",IFERROR(LOOKUP(2,1/(('Daily AUM'!$D208:R208&lt;&gt;"")*(NAV!$D208:R208&lt;&gt;"")),NAV!$D208:R208),"")=""),0,'Daily AUM'!S208-(IFERROR(LOOKUP(2,1/(('Daily AUM'!$D208:R208&lt;&gt;"")*(NAV!$D208:R208&lt;&gt;"")),'Daily AUM'!$D208:R208),"")*(NAV!S208/IFERROR(LOOKUP(2,1/(('Daily AUM'!$D208:R208&lt;&gt;"")*(NAV!$D208:R208&lt;&gt;"")),NAV!$D208:R208),"")))),0))</f>
        <v>-0.76692911149984866</v>
      </c>
      <c r="T208" s="2">
        <f>IF(OR('Daily AUM'!T208="",NAV!T208=""),0,IFERROR(IF(OR(IFERROR(LOOKUP(2,1/(('Daily AUM'!$D208:S208&lt;&gt;"")*(NAV!$D208:S208&lt;&gt;"")),'Daily AUM'!$D208:S208),"")="",IFERROR(LOOKUP(2,1/(('Daily AUM'!$D208:S208&lt;&gt;"")*(NAV!$D208:S208&lt;&gt;"")),NAV!$D208:S208),"")=""),0,'Daily AUM'!T208-(IFERROR(LOOKUP(2,1/(('Daily AUM'!$D208:S208&lt;&gt;"")*(NAV!$D208:S208&lt;&gt;"")),'Daily AUM'!$D208:S208),"")*(NAV!T208/IFERROR(LOOKUP(2,1/(('Daily AUM'!$D208:S208&lt;&gt;"")*(NAV!$D208:S208&lt;&gt;"")),NAV!$D208:S208),"")))),0))</f>
        <v>-2.0269590713560319</v>
      </c>
      <c r="U208" s="2">
        <f>IF(OR('Daily AUM'!U208="",NAV!U208=""),0,IFERROR(IF(OR(IFERROR(LOOKUP(2,1/(('Daily AUM'!$D208:T208&lt;&gt;"")*(NAV!$D208:T208&lt;&gt;"")),'Daily AUM'!$D208:T208),"")="",IFERROR(LOOKUP(2,1/(('Daily AUM'!$D208:T208&lt;&gt;"")*(NAV!$D208:T208&lt;&gt;"")),NAV!$D208:T208),"")=""),0,'Daily AUM'!U208-(IFERROR(LOOKUP(2,1/(('Daily AUM'!$D208:T208&lt;&gt;"")*(NAV!$D208:T208&lt;&gt;"")),'Daily AUM'!$D208:T208),"")*(NAV!U208/IFERROR(LOOKUP(2,1/(('Daily AUM'!$D208:T208&lt;&gt;"")*(NAV!$D208:T208&lt;&gt;"")),NAV!$D208:T208),"")))),0))</f>
        <v>-2.9150943659051336</v>
      </c>
      <c r="V208" s="2">
        <f>IF(OR('Daily AUM'!V208="",NAV!V208=""),0,IFERROR(IF(OR(IFERROR(LOOKUP(2,1/(('Daily AUM'!$D208:U208&lt;&gt;"")*(NAV!$D208:U208&lt;&gt;"")),'Daily AUM'!$D208:U208),"")="",IFERROR(LOOKUP(2,1/(('Daily AUM'!$D208:U208&lt;&gt;"")*(NAV!$D208:U208&lt;&gt;"")),NAV!$D208:U208),"")=""),0,'Daily AUM'!V208-(IFERROR(LOOKUP(2,1/(('Daily AUM'!$D208:U208&lt;&gt;"")*(NAV!$D208:U208&lt;&gt;"")),'Daily AUM'!$D208:U208),"")*(NAV!V208/IFERROR(LOOKUP(2,1/(('Daily AUM'!$D208:U208&lt;&gt;"")*(NAV!$D208:U208&lt;&gt;"")),NAV!$D208:U208),"")))),0))</f>
        <v>-0.84595418997287197</v>
      </c>
      <c r="W208" s="2">
        <f>IF(OR('Daily AUM'!W208="",NAV!W208=""),0,IFERROR(IF(OR(IFERROR(LOOKUP(2,1/(('Daily AUM'!$D208:V208&lt;&gt;"")*(NAV!$D208:V208&lt;&gt;"")),'Daily AUM'!$D208:V208),"")="",IFERROR(LOOKUP(2,1/(('Daily AUM'!$D208:V208&lt;&gt;"")*(NAV!$D208:V208&lt;&gt;"")),NAV!$D208:V208),"")=""),0,'Daily AUM'!W208-(IFERROR(LOOKUP(2,1/(('Daily AUM'!$D208:V208&lt;&gt;"")*(NAV!$D208:V208&lt;&gt;"")),'Daily AUM'!$D208:V208),"")*(NAV!W208/IFERROR(LOOKUP(2,1/(('Daily AUM'!$D208:V208&lt;&gt;"")*(NAV!$D208:V208&lt;&gt;"")),NAV!$D208:V208),"")))),0))</f>
        <v>-0.36181392362050246</v>
      </c>
      <c r="X208" s="2">
        <f>IF(OR('Daily AUM'!X208="",NAV!X208=""),0,IFERROR(IF(OR(IFERROR(LOOKUP(2,1/(('Daily AUM'!$D208:W208&lt;&gt;"")*(NAV!$D208:W208&lt;&gt;"")),'Daily AUM'!$D208:W208),"")="",IFERROR(LOOKUP(2,1/(('Daily AUM'!$D208:W208&lt;&gt;"")*(NAV!$D208:W208&lt;&gt;"")),NAV!$D208:W208),"")=""),0,'Daily AUM'!X208-(IFERROR(LOOKUP(2,1/(('Daily AUM'!$D208:W208&lt;&gt;"")*(NAV!$D208:W208&lt;&gt;"")),'Daily AUM'!$D208:W208),"")*(NAV!X208/IFERROR(LOOKUP(2,1/(('Daily AUM'!$D208:W208&lt;&gt;"")*(NAV!$D208:W208&lt;&gt;"")),NAV!$D208:W208),"")))),0))</f>
        <v>-0.31091885438308964</v>
      </c>
      <c r="Y208" s="2">
        <f>IF(OR('Daily AUM'!Y208="",NAV!Y208=""),0,IFERROR(IF(OR(IFERROR(LOOKUP(2,1/(('Daily AUM'!$D208:X208&lt;&gt;"")*(NAV!$D208:X208&lt;&gt;"")),'Daily AUM'!$D208:X208),"")="",IFERROR(LOOKUP(2,1/(('Daily AUM'!$D208:X208&lt;&gt;"")*(NAV!$D208:X208&lt;&gt;"")),NAV!$D208:X208),"")=""),0,'Daily AUM'!Y208-(IFERROR(LOOKUP(2,1/(('Daily AUM'!$D208:X208&lt;&gt;"")*(NAV!$D208:X208&lt;&gt;"")),'Daily AUM'!$D208:X208),"")*(NAV!Y208/IFERROR(LOOKUP(2,1/(('Daily AUM'!$D208:X208&lt;&gt;"")*(NAV!$D208:X208&lt;&gt;"")),NAV!$D208:X208),"")))),0))</f>
        <v>-1.2320532837948122</v>
      </c>
      <c r="Z208" s="2">
        <f>IF(OR('Daily AUM'!Z208="",NAV!Z208=""),0,IFERROR(IF(OR(IFERROR(LOOKUP(2,1/(('Daily AUM'!$D208:Y208&lt;&gt;"")*(NAV!$D208:Y208&lt;&gt;"")),'Daily AUM'!$D208:Y208),"")="",IFERROR(LOOKUP(2,1/(('Daily AUM'!$D208:Y208&lt;&gt;"")*(NAV!$D208:Y208&lt;&gt;"")),NAV!$D208:Y208),"")=""),0,'Daily AUM'!Z208-(IFERROR(LOOKUP(2,1/(('Daily AUM'!$D208:Y208&lt;&gt;"")*(NAV!$D208:Y208&lt;&gt;"")),'Daily AUM'!$D208:Y208),"")*(NAV!Z208/IFERROR(LOOKUP(2,1/(('Daily AUM'!$D208:Y208&lt;&gt;"")*(NAV!$D208:Y208&lt;&gt;"")),NAV!$D208:Y208),"")))),0))</f>
        <v>-0.59325350388826337</v>
      </c>
      <c r="AA208" s="2">
        <f>IF(OR('Daily AUM'!AA208="",NAV!AA208=""),0,IFERROR(IF(OR(IFERROR(LOOKUP(2,1/(('Daily AUM'!$D208:Z208&lt;&gt;"")*(NAV!$D208:Z208&lt;&gt;"")),'Daily AUM'!$D208:Z208),"")="",IFERROR(LOOKUP(2,1/(('Daily AUM'!$D208:Z208&lt;&gt;"")*(NAV!$D208:Z208&lt;&gt;"")),NAV!$D208:Z208),"")=""),0,'Daily AUM'!AA208-(IFERROR(LOOKUP(2,1/(('Daily AUM'!$D208:Z208&lt;&gt;"")*(NAV!$D208:Z208&lt;&gt;"")),'Daily AUM'!$D208:Z208),"")*(NAV!AA208/IFERROR(LOOKUP(2,1/(('Daily AUM'!$D208:Z208&lt;&gt;"")*(NAV!$D208:Z208&lt;&gt;"")),NAV!$D208:Z208),"")))),0))</f>
        <v>-0.323151114641405</v>
      </c>
      <c r="AB208" s="2">
        <f>IF(OR('Daily AUM'!AB208="",NAV!AB208=""),0,IFERROR(IF(OR(IFERROR(LOOKUP(2,1/(('Daily AUM'!$D208:AA208&lt;&gt;"")*(NAV!$D208:AA208&lt;&gt;"")),'Daily AUM'!$D208:AA208),"")="",IFERROR(LOOKUP(2,1/(('Daily AUM'!$D208:AA208&lt;&gt;"")*(NAV!$D208:AA208&lt;&gt;"")),NAV!$D208:AA208),"")=""),0,'Daily AUM'!AB208-(IFERROR(LOOKUP(2,1/(('Daily AUM'!$D208:AA208&lt;&gt;"")*(NAV!$D208:AA208&lt;&gt;"")),'Daily AUM'!$D208:AA208),"")*(NAV!AB208/IFERROR(LOOKUP(2,1/(('Daily AUM'!$D208:AA208&lt;&gt;"")*(NAV!$D208:AA208&lt;&gt;"")),NAV!$D208:AA208),"")))),0))</f>
        <v>-0.31782700178791856</v>
      </c>
      <c r="AC208" s="2">
        <f>IF(OR('Daily AUM'!AC208="",NAV!AC208=""),0,IFERROR(IF(OR(IFERROR(LOOKUP(2,1/(('Daily AUM'!$D208:AB208&lt;&gt;"")*(NAV!$D208:AB208&lt;&gt;"")),'Daily AUM'!$D208:AB208),"")="",IFERROR(LOOKUP(2,1/(('Daily AUM'!$D208:AB208&lt;&gt;"")*(NAV!$D208:AB208&lt;&gt;"")),NAV!$D208:AB208),"")=""),0,'Daily AUM'!AC208-(IFERROR(LOOKUP(2,1/(('Daily AUM'!$D208:AB208&lt;&gt;"")*(NAV!$D208:AB208&lt;&gt;"")),'Daily AUM'!$D208:AB208),"")*(NAV!AC208/IFERROR(LOOKUP(2,1/(('Daily AUM'!$D208:AB208&lt;&gt;"")*(NAV!$D208:AB208&lt;&gt;"")),NAV!$D208:AB208),"")))),0))</f>
        <v>-3.1963610158800293</v>
      </c>
      <c r="AD208" s="2">
        <f>IF(OR('Daily AUM'!AD208="",NAV!AD208=""),0,IFERROR(IF(OR(IFERROR(LOOKUP(2,1/(('Daily AUM'!$D208:AC208&lt;&gt;"")*(NAV!$D208:AC208&lt;&gt;"")),'Daily AUM'!$D208:AC208),"")="",IFERROR(LOOKUP(2,1/(('Daily AUM'!$D208:AC208&lt;&gt;"")*(NAV!$D208:AC208&lt;&gt;"")),NAV!$D208:AC208),"")=""),0,'Daily AUM'!AD208-(IFERROR(LOOKUP(2,1/(('Daily AUM'!$D208:AC208&lt;&gt;"")*(NAV!$D208:AC208&lt;&gt;"")),'Daily AUM'!$D208:AC208),"")*(NAV!AD208/IFERROR(LOOKUP(2,1/(('Daily AUM'!$D208:AC208&lt;&gt;"")*(NAV!$D208:AC208&lt;&gt;"")),NAV!$D208:AC208),"")))),0))</f>
        <v>-2.3505577889063716</v>
      </c>
      <c r="AE208" s="2">
        <f>IF(OR('Daily AUM'!AE208="",NAV!AE208=""),0,IFERROR(IF(OR(IFERROR(LOOKUP(2,1/(('Daily AUM'!$D208:AD208&lt;&gt;"")*(NAV!$D208:AD208&lt;&gt;"")),'Daily AUM'!$D208:AD208),"")="",IFERROR(LOOKUP(2,1/(('Daily AUM'!$D208:AD208&lt;&gt;"")*(NAV!$D208:AD208&lt;&gt;"")),NAV!$D208:AD208),"")=""),0,'Daily AUM'!AE208-(IFERROR(LOOKUP(2,1/(('Daily AUM'!$D208:AD208&lt;&gt;"")*(NAV!$D208:AD208&lt;&gt;"")),'Daily AUM'!$D208:AD208),"")*(NAV!AE208/IFERROR(LOOKUP(2,1/(('Daily AUM'!$D208:AD208&lt;&gt;"")*(NAV!$D208:AD208&lt;&gt;"")),NAV!$D208:AD208),"")))),0))</f>
        <v>-1.1235997327485165</v>
      </c>
      <c r="AF208" s="2">
        <f>IF(OR('Daily AUM'!AF208="",NAV!AF208=""),0,IFERROR(IF(OR(IFERROR(LOOKUP(2,1/(('Daily AUM'!$D208:AE208&lt;&gt;"")*(NAV!$D208:AE208&lt;&gt;"")),'Daily AUM'!$D208:AE208),"")="",IFERROR(LOOKUP(2,1/(('Daily AUM'!$D208:AE208&lt;&gt;"")*(NAV!$D208:AE208&lt;&gt;"")),NAV!$D208:AE208),"")=""),0,'Daily AUM'!AF208-(IFERROR(LOOKUP(2,1/(('Daily AUM'!$D208:AE208&lt;&gt;"")*(NAV!$D208:AE208&lt;&gt;"")),'Daily AUM'!$D208:AE208),"")*(NAV!AF208/IFERROR(LOOKUP(2,1/(('Daily AUM'!$D208:AE208&lt;&gt;"")*(NAV!$D208:AE208&lt;&gt;"")),NAV!$D208:AE208),"")))),0))</f>
        <v>1.3655505857968819E-2</v>
      </c>
      <c r="AG208" s="2">
        <f>IF(OR('Daily AUM'!AG208="",NAV!AG208=""),0,IFERROR(IF(OR(IFERROR(LOOKUP(2,1/(('Daily AUM'!$D208:AF208&lt;&gt;"")*(NAV!$D208:AF208&lt;&gt;"")),'Daily AUM'!$D208:AF208),"")="",IFERROR(LOOKUP(2,1/(('Daily AUM'!$D208:AF208&lt;&gt;"")*(NAV!$D208:AF208&lt;&gt;"")),NAV!$D208:AF208),"")=""),0,'Daily AUM'!AG208-(IFERROR(LOOKUP(2,1/(('Daily AUM'!$D208:AF208&lt;&gt;"")*(NAV!$D208:AF208&lt;&gt;"")),'Daily AUM'!$D208:AF208),"")*(NAV!AG208/IFERROR(LOOKUP(2,1/(('Daily AUM'!$D208:AF208&lt;&gt;"")*(NAV!$D208:AF208&lt;&gt;"")),NAV!$D208:AF208),"")))),0))</f>
        <v>-0.64628637755959062</v>
      </c>
      <c r="AH208" s="2">
        <f>IF(OR('Daily AUM'!AH208="",NAV!AH208=""),0,IFERROR(IF(OR(IFERROR(LOOKUP(2,1/(('Daily AUM'!$D208:AG208&lt;&gt;"")*(NAV!$D208:AG208&lt;&gt;"")),'Daily AUM'!$D208:AG208),"")="",IFERROR(LOOKUP(2,1/(('Daily AUM'!$D208:AG208&lt;&gt;"")*(NAV!$D208:AG208&lt;&gt;"")),NAV!$D208:AG208),"")=""),0,'Daily AUM'!AH208-(IFERROR(LOOKUP(2,1/(('Daily AUM'!$D208:AG208&lt;&gt;"")*(NAV!$D208:AG208&lt;&gt;"")),'Daily AUM'!$D208:AG208),"")*(NAV!AH208/IFERROR(LOOKUP(2,1/(('Daily AUM'!$D208:AG208&lt;&gt;"")*(NAV!$D208:AG208&lt;&gt;"")),NAV!$D208:AG208),"")))),0))</f>
        <v>-1.0566595041163964</v>
      </c>
      <c r="AI208" s="2">
        <f>IF(OR('Daily AUM'!AI208="",NAV!AI208=""),0,IFERROR(IF(OR(IFERROR(LOOKUP(2,1/(('Daily AUM'!$D208:AH208&lt;&gt;"")*(NAV!$D208:AH208&lt;&gt;"")),'Daily AUM'!$D208:AH208),"")="",IFERROR(LOOKUP(2,1/(('Daily AUM'!$D208:AH208&lt;&gt;"")*(NAV!$D208:AH208&lt;&gt;"")),NAV!$D208:AH208),"")=""),0,'Daily AUM'!AI208-(IFERROR(LOOKUP(2,1/(('Daily AUM'!$D208:AH208&lt;&gt;"")*(NAV!$D208:AH208&lt;&gt;"")),'Daily AUM'!$D208:AH208),"")*(NAV!AI208/IFERROR(LOOKUP(2,1/(('Daily AUM'!$D208:AH208&lt;&gt;"")*(NAV!$D208:AH208&lt;&gt;"")),NAV!$D208:AH208),"")))),0))</f>
        <v>-1.1059953237363516</v>
      </c>
      <c r="AJ208" s="2">
        <f>IF(OR('Daily AUM'!AJ208="",NAV!AJ208=""),0,IFERROR(IF(OR(IFERROR(LOOKUP(2,1/(('Daily AUM'!$D208:AI208&lt;&gt;"")*(NAV!$D208:AI208&lt;&gt;"")),'Daily AUM'!$D208:AI208),"")="",IFERROR(LOOKUP(2,1/(('Daily AUM'!$D208:AI208&lt;&gt;"")*(NAV!$D208:AI208&lt;&gt;"")),NAV!$D208:AI208),"")=""),0,'Daily AUM'!AJ208-(IFERROR(LOOKUP(2,1/(('Daily AUM'!$D208:AI208&lt;&gt;"")*(NAV!$D208:AI208&lt;&gt;"")),'Daily AUM'!$D208:AI208),"")*(NAV!AJ208/IFERROR(LOOKUP(2,1/(('Daily AUM'!$D208:AI208&lt;&gt;"")*(NAV!$D208:AI208&lt;&gt;"")),NAV!$D208:AI208),"")))),0))</f>
        <v>-0.1906230449958457</v>
      </c>
      <c r="AK208" s="2">
        <f>IF(OR('Daily AUM'!AK208="",NAV!AK208=""),0,IFERROR(IF(OR(IFERROR(LOOKUP(2,1/(('Daily AUM'!$D208:AJ208&lt;&gt;"")*(NAV!$D208:AJ208&lt;&gt;"")),'Daily AUM'!$D208:AJ208),"")="",IFERROR(LOOKUP(2,1/(('Daily AUM'!$D208:AJ208&lt;&gt;"")*(NAV!$D208:AJ208&lt;&gt;"")),NAV!$D208:AJ208),"")=""),0,'Daily AUM'!AK208-(IFERROR(LOOKUP(2,1/(('Daily AUM'!$D208:AJ208&lt;&gt;"")*(NAV!$D208:AJ208&lt;&gt;"")),'Daily AUM'!$D208:AJ208),"")*(NAV!AK208/IFERROR(LOOKUP(2,1/(('Daily AUM'!$D208:AJ208&lt;&gt;"")*(NAV!$D208:AJ208&lt;&gt;"")),NAV!$D208:AJ208),"")))),0))</f>
        <v>-1.9545263994596098</v>
      </c>
      <c r="AL208" s="2">
        <f>IF(OR('Daily AUM'!AL208="",NAV!AL208=""),0,IFERROR(IF(OR(IFERROR(LOOKUP(2,1/(('Daily AUM'!$D208:AK208&lt;&gt;"")*(NAV!$D208:AK208&lt;&gt;"")),'Daily AUM'!$D208:AK208),"")="",IFERROR(LOOKUP(2,1/(('Daily AUM'!$D208:AK208&lt;&gt;"")*(NAV!$D208:AK208&lt;&gt;"")),NAV!$D208:AK208),"")=""),0,'Daily AUM'!AL208-(IFERROR(LOOKUP(2,1/(('Daily AUM'!$D208:AK208&lt;&gt;"")*(NAV!$D208:AK208&lt;&gt;"")),'Daily AUM'!$D208:AK208),"")*(NAV!AL208/IFERROR(LOOKUP(2,1/(('Daily AUM'!$D208:AK208&lt;&gt;"")*(NAV!$D208:AK208&lt;&gt;"")),NAV!$D208:AK208),"")))),0))</f>
        <v>-1.6279630926483151</v>
      </c>
      <c r="AM208" s="2">
        <f>IF(OR('Daily AUM'!AM208="",NAV!AM208=""),0,IFERROR(IF(OR(IFERROR(LOOKUP(2,1/(('Daily AUM'!$D208:AL208&lt;&gt;"")*(NAV!$D208:AL208&lt;&gt;"")),'Daily AUM'!$D208:AL208),"")="",IFERROR(LOOKUP(2,1/(('Daily AUM'!$D208:AL208&lt;&gt;"")*(NAV!$D208:AL208&lt;&gt;"")),NAV!$D208:AL208),"")=""),0,'Daily AUM'!AM208-(IFERROR(LOOKUP(2,1/(('Daily AUM'!$D208:AL208&lt;&gt;"")*(NAV!$D208:AL208&lt;&gt;"")),'Daily AUM'!$D208:AL208),"")*(NAV!AM208/IFERROR(LOOKUP(2,1/(('Daily AUM'!$D208:AL208&lt;&gt;"")*(NAV!$D208:AL208&lt;&gt;"")),NAV!$D208:AL208),"")))),0))</f>
        <v>-1.0425047288827045</v>
      </c>
      <c r="AN208" s="2">
        <f>IF(OR('Daily AUM'!AN208="",NAV!AN208=""),0,IFERROR(IF(OR(IFERROR(LOOKUP(2,1/(('Daily AUM'!$D208:AM208&lt;&gt;"")*(NAV!$D208:AM208&lt;&gt;"")),'Daily AUM'!$D208:AM208),"")="",IFERROR(LOOKUP(2,1/(('Daily AUM'!$D208:AM208&lt;&gt;"")*(NAV!$D208:AM208&lt;&gt;"")),NAV!$D208:AM208),"")=""),0,'Daily AUM'!AN208-(IFERROR(LOOKUP(2,1/(('Daily AUM'!$D208:AM208&lt;&gt;"")*(NAV!$D208:AM208&lt;&gt;"")),'Daily AUM'!$D208:AM208),"")*(NAV!AN208/IFERROR(LOOKUP(2,1/(('Daily AUM'!$D208:AM208&lt;&gt;"")*(NAV!$D208:AM208&lt;&gt;"")),NAV!$D208:AM208),"")))),0))</f>
        <v>-1.3905307840896057</v>
      </c>
      <c r="AO208" s="2">
        <f>IF(OR('Daily AUM'!AO208="",NAV!AO208=""),0,IFERROR(IF(OR(IFERROR(LOOKUP(2,1/(('Daily AUM'!$D208:AN208&lt;&gt;"")*(NAV!$D208:AN208&lt;&gt;"")),'Daily AUM'!$D208:AN208),"")="",IFERROR(LOOKUP(2,1/(('Daily AUM'!$D208:AN208&lt;&gt;"")*(NAV!$D208:AN208&lt;&gt;"")),NAV!$D208:AN208),"")=""),0,'Daily AUM'!AO208-(IFERROR(LOOKUP(2,1/(('Daily AUM'!$D208:AN208&lt;&gt;"")*(NAV!$D208:AN208&lt;&gt;"")),'Daily AUM'!$D208:AN208),"")*(NAV!AO208/IFERROR(LOOKUP(2,1/(('Daily AUM'!$D208:AN208&lt;&gt;"")*(NAV!$D208:AN208&lt;&gt;"")),NAV!$D208:AN208),"")))),0))</f>
        <v>-3.6092589309673713</v>
      </c>
      <c r="AP208" s="2">
        <f>IF(OR('Daily AUM'!AP208="",NAV!AP208=""),0,IFERROR(IF(OR(IFERROR(LOOKUP(2,1/(('Daily AUM'!$D208:AO208&lt;&gt;"")*(NAV!$D208:AO208&lt;&gt;"")),'Daily AUM'!$D208:AO208),"")="",IFERROR(LOOKUP(2,1/(('Daily AUM'!$D208:AO208&lt;&gt;"")*(NAV!$D208:AO208&lt;&gt;"")),NAV!$D208:AO208),"")=""),0,'Daily AUM'!AP208-(IFERROR(LOOKUP(2,1/(('Daily AUM'!$D208:AO208&lt;&gt;"")*(NAV!$D208:AO208&lt;&gt;"")),'Daily AUM'!$D208:AO208),"")*(NAV!AP208/IFERROR(LOOKUP(2,1/(('Daily AUM'!$D208:AO208&lt;&gt;"")*(NAV!$D208:AO208&lt;&gt;"")),NAV!$D208:AO208),"")))),0))</f>
        <v>-2.1046471703184579</v>
      </c>
      <c r="AQ208" s="2">
        <f>IF(OR('Daily AUM'!AQ208="",NAV!AQ208=""),0,IFERROR(IF(OR(IFERROR(LOOKUP(2,1/(('Daily AUM'!$D208:AP208&lt;&gt;"")*(NAV!$D208:AP208&lt;&gt;"")),'Daily AUM'!$D208:AP208),"")="",IFERROR(LOOKUP(2,1/(('Daily AUM'!$D208:AP208&lt;&gt;"")*(NAV!$D208:AP208&lt;&gt;"")),NAV!$D208:AP208),"")=""),0,'Daily AUM'!AQ208-(IFERROR(LOOKUP(2,1/(('Daily AUM'!$D208:AP208&lt;&gt;"")*(NAV!$D208:AP208&lt;&gt;"")),'Daily AUM'!$D208:AP208),"")*(NAV!AQ208/IFERROR(LOOKUP(2,1/(('Daily AUM'!$D208:AP208&lt;&gt;"")*(NAV!$D208:AP208&lt;&gt;"")),NAV!$D208:AP208),"")))),0))</f>
        <v>-0.8696621219833105</v>
      </c>
      <c r="AR208" s="2">
        <f>IF(OR('Daily AUM'!AR208="",NAV!AR208=""),0,IFERROR(IF(OR(IFERROR(LOOKUP(2,1/(('Daily AUM'!$D208:AQ208&lt;&gt;"")*(NAV!$D208:AQ208&lt;&gt;"")),'Daily AUM'!$D208:AQ208),"")="",IFERROR(LOOKUP(2,1/(('Daily AUM'!$D208:AQ208&lt;&gt;"")*(NAV!$D208:AQ208&lt;&gt;"")),NAV!$D208:AQ208),"")=""),0,'Daily AUM'!AR208-(IFERROR(LOOKUP(2,1/(('Daily AUM'!$D208:AQ208&lt;&gt;"")*(NAV!$D208:AQ208&lt;&gt;"")),'Daily AUM'!$D208:AQ208),"")*(NAV!AR208/IFERROR(LOOKUP(2,1/(('Daily AUM'!$D208:AQ208&lt;&gt;"")*(NAV!$D208:AQ208&lt;&gt;"")),NAV!$D208:AQ208),"")))),0))</f>
        <v>-3.0663358515685104</v>
      </c>
      <c r="AS208" s="2">
        <f t="shared" si="6"/>
        <v>-11.954436261935371</v>
      </c>
      <c r="AT208" s="2">
        <f t="shared" si="7"/>
        <v>-26.556087982320605</v>
      </c>
    </row>
    <row r="209" spans="1:46" x14ac:dyDescent="0.2">
      <c r="A209" t="s">
        <v>245</v>
      </c>
      <c r="B209" t="s">
        <v>234</v>
      </c>
      <c r="C209" t="s">
        <v>48</v>
      </c>
      <c r="D209" s="2">
        <f>0</f>
        <v>0</v>
      </c>
      <c r="E209" s="2">
        <f>IF(OR('Daily AUM'!E209="",NAV!E209=""),0,IFERROR(IF(OR(IFERROR(LOOKUP(2,1/(('Daily AUM'!$D209:D209&lt;&gt;"")*(NAV!$D209:D209&lt;&gt;"")),'Daily AUM'!$D209:D209),"")="",IFERROR(LOOKUP(2,1/(('Daily AUM'!$D209:D209&lt;&gt;"")*(NAV!$D209:D209&lt;&gt;"")),NAV!$D209:D209),"")=""),0,'Daily AUM'!E209-(IFERROR(LOOKUP(2,1/(('Daily AUM'!$D209:D209&lt;&gt;"")*(NAV!$D209:D209&lt;&gt;"")),'Daily AUM'!$D209:D209),"")*(NAV!E209/IFERROR(LOOKUP(2,1/(('Daily AUM'!$D209:D209&lt;&gt;"")*(NAV!$D209:D209&lt;&gt;"")),NAV!$D209:D209),"")))),0))</f>
        <v>-1.3920948293853144</v>
      </c>
      <c r="F209" s="2">
        <f>IF(OR('Daily AUM'!F209="",NAV!F209=""),0,IFERROR(IF(OR(IFERROR(LOOKUP(2,1/(('Daily AUM'!$D209:E209&lt;&gt;"")*(NAV!$D209:E209&lt;&gt;"")),'Daily AUM'!$D209:E209),"")="",IFERROR(LOOKUP(2,1/(('Daily AUM'!$D209:E209&lt;&gt;"")*(NAV!$D209:E209&lt;&gt;"")),NAV!$D209:E209),"")=""),0,'Daily AUM'!F209-(IFERROR(LOOKUP(2,1/(('Daily AUM'!$D209:E209&lt;&gt;"")*(NAV!$D209:E209&lt;&gt;"")),'Daily AUM'!$D209:E209),"")*(NAV!F209/IFERROR(LOOKUP(2,1/(('Daily AUM'!$D209:E209&lt;&gt;"")*(NAV!$D209:E209&lt;&gt;"")),NAV!$D209:E209),"")))),0))</f>
        <v>3.8926213099330198E-2</v>
      </c>
      <c r="G209" s="2">
        <f>IF(OR('Daily AUM'!G209="",NAV!G209=""),0,IFERROR(IF(OR(IFERROR(LOOKUP(2,1/(('Daily AUM'!$D209:F209&lt;&gt;"")*(NAV!$D209:F209&lt;&gt;"")),'Daily AUM'!$D209:F209),"")="",IFERROR(LOOKUP(2,1/(('Daily AUM'!$D209:F209&lt;&gt;"")*(NAV!$D209:F209&lt;&gt;"")),NAV!$D209:F209),"")=""),0,'Daily AUM'!G209-(IFERROR(LOOKUP(2,1/(('Daily AUM'!$D209:F209&lt;&gt;"")*(NAV!$D209:F209&lt;&gt;"")),'Daily AUM'!$D209:F209),"")*(NAV!G209/IFERROR(LOOKUP(2,1/(('Daily AUM'!$D209:F209&lt;&gt;"")*(NAV!$D209:F209&lt;&gt;"")),NAV!$D209:F209),"")))),0))</f>
        <v>-1.762007677798465</v>
      </c>
      <c r="H209" s="2">
        <f>IF(OR('Daily AUM'!H209="",NAV!H209=""),0,IFERROR(IF(OR(IFERROR(LOOKUP(2,1/(('Daily AUM'!$D209:G209&lt;&gt;"")*(NAV!$D209:G209&lt;&gt;"")),'Daily AUM'!$D209:G209),"")="",IFERROR(LOOKUP(2,1/(('Daily AUM'!$D209:G209&lt;&gt;"")*(NAV!$D209:G209&lt;&gt;"")),NAV!$D209:G209),"")=""),0,'Daily AUM'!H209-(IFERROR(LOOKUP(2,1/(('Daily AUM'!$D209:G209&lt;&gt;"")*(NAV!$D209:G209&lt;&gt;"")),'Daily AUM'!$D209:G209),"")*(NAV!H209/IFERROR(LOOKUP(2,1/(('Daily AUM'!$D209:G209&lt;&gt;"")*(NAV!$D209:G209&lt;&gt;"")),NAV!$D209:G209),"")))),0))</f>
        <v>-10.9845956940826</v>
      </c>
      <c r="I209" s="2">
        <f>IF(OR('Daily AUM'!I209="",NAV!I209=""),0,IFERROR(IF(OR(IFERROR(LOOKUP(2,1/(('Daily AUM'!$D209:H209&lt;&gt;"")*(NAV!$D209:H209&lt;&gt;"")),'Daily AUM'!$D209:H209),"")="",IFERROR(LOOKUP(2,1/(('Daily AUM'!$D209:H209&lt;&gt;"")*(NAV!$D209:H209&lt;&gt;"")),NAV!$D209:H209),"")=""),0,'Daily AUM'!I209-(IFERROR(LOOKUP(2,1/(('Daily AUM'!$D209:H209&lt;&gt;"")*(NAV!$D209:H209&lt;&gt;"")),'Daily AUM'!$D209:H209),"")*(NAV!I209/IFERROR(LOOKUP(2,1/(('Daily AUM'!$D209:H209&lt;&gt;"")*(NAV!$D209:H209&lt;&gt;"")),NAV!$D209:H209),"")))),0))</f>
        <v>3.5495687145266857</v>
      </c>
      <c r="J209" s="2">
        <f>IF(OR('Daily AUM'!J209="",NAV!J209=""),0,IFERROR(IF(OR(IFERROR(LOOKUP(2,1/(('Daily AUM'!$D209:I209&lt;&gt;"")*(NAV!$D209:I209&lt;&gt;"")),'Daily AUM'!$D209:I209),"")="",IFERROR(LOOKUP(2,1/(('Daily AUM'!$D209:I209&lt;&gt;"")*(NAV!$D209:I209&lt;&gt;"")),NAV!$D209:I209),"")=""),0,'Daily AUM'!J209-(IFERROR(LOOKUP(2,1/(('Daily AUM'!$D209:I209&lt;&gt;"")*(NAV!$D209:I209&lt;&gt;"")),'Daily AUM'!$D209:I209),"")*(NAV!J209/IFERROR(LOOKUP(2,1/(('Daily AUM'!$D209:I209&lt;&gt;"")*(NAV!$D209:I209&lt;&gt;"")),NAV!$D209:I209),"")))),0))</f>
        <v>1.8672169869078061</v>
      </c>
      <c r="K209" s="2">
        <f>IF(OR('Daily AUM'!K209="",NAV!K209=""),0,IFERROR(IF(OR(IFERROR(LOOKUP(2,1/(('Daily AUM'!$D209:J209&lt;&gt;"")*(NAV!$D209:J209&lt;&gt;"")),'Daily AUM'!$D209:J209),"")="",IFERROR(LOOKUP(2,1/(('Daily AUM'!$D209:J209&lt;&gt;"")*(NAV!$D209:J209&lt;&gt;"")),NAV!$D209:J209),"")=""),0,'Daily AUM'!K209-(IFERROR(LOOKUP(2,1/(('Daily AUM'!$D209:J209&lt;&gt;"")*(NAV!$D209:J209&lt;&gt;"")),'Daily AUM'!$D209:J209),"")*(NAV!K209/IFERROR(LOOKUP(2,1/(('Daily AUM'!$D209:J209&lt;&gt;"")*(NAV!$D209:J209&lt;&gt;"")),NAV!$D209:J209),"")))),0))</f>
        <v>-7.8235714170659776E-2</v>
      </c>
      <c r="L209" s="2">
        <f>IF(OR('Daily AUM'!L209="",NAV!L209=""),0,IFERROR(IF(OR(IFERROR(LOOKUP(2,1/(('Daily AUM'!$D209:K209&lt;&gt;"")*(NAV!$D209:K209&lt;&gt;"")),'Daily AUM'!$D209:K209),"")="",IFERROR(LOOKUP(2,1/(('Daily AUM'!$D209:K209&lt;&gt;"")*(NAV!$D209:K209&lt;&gt;"")),NAV!$D209:K209),"")=""),0,'Daily AUM'!L209-(IFERROR(LOOKUP(2,1/(('Daily AUM'!$D209:K209&lt;&gt;"")*(NAV!$D209:K209&lt;&gt;"")),'Daily AUM'!$D209:K209),"")*(NAV!L209/IFERROR(LOOKUP(2,1/(('Daily AUM'!$D209:K209&lt;&gt;"")*(NAV!$D209:K209&lt;&gt;"")),NAV!$D209:K209),"")))),0))</f>
        <v>0.94793367715828936</v>
      </c>
      <c r="M209" s="2">
        <f>IF(OR('Daily AUM'!M209="",NAV!M209=""),0,IFERROR(IF(OR(IFERROR(LOOKUP(2,1/(('Daily AUM'!$D209:L209&lt;&gt;"")*(NAV!$D209:L209&lt;&gt;"")),'Daily AUM'!$D209:L209),"")="",IFERROR(LOOKUP(2,1/(('Daily AUM'!$D209:L209&lt;&gt;"")*(NAV!$D209:L209&lt;&gt;"")),NAV!$D209:L209),"")=""),0,'Daily AUM'!M209-(IFERROR(LOOKUP(2,1/(('Daily AUM'!$D209:L209&lt;&gt;"")*(NAV!$D209:L209&lt;&gt;"")),'Daily AUM'!$D209:L209),"")*(NAV!M209/IFERROR(LOOKUP(2,1/(('Daily AUM'!$D209:L209&lt;&gt;"")*(NAV!$D209:L209&lt;&gt;"")),NAV!$D209:L209),"")))),0))</f>
        <v>4.8810370060982677</v>
      </c>
      <c r="N209" s="2">
        <f>IF(OR('Daily AUM'!N209="",NAV!N209=""),0,IFERROR(IF(OR(IFERROR(LOOKUP(2,1/(('Daily AUM'!$D209:M209&lt;&gt;"")*(NAV!$D209:M209&lt;&gt;"")),'Daily AUM'!$D209:M209),"")="",IFERROR(LOOKUP(2,1/(('Daily AUM'!$D209:M209&lt;&gt;"")*(NAV!$D209:M209&lt;&gt;"")),NAV!$D209:M209),"")=""),0,'Daily AUM'!N209-(IFERROR(LOOKUP(2,1/(('Daily AUM'!$D209:M209&lt;&gt;"")*(NAV!$D209:M209&lt;&gt;"")),'Daily AUM'!$D209:M209),"")*(NAV!N209/IFERROR(LOOKUP(2,1/(('Daily AUM'!$D209:M209&lt;&gt;"")*(NAV!$D209:M209&lt;&gt;"")),NAV!$D209:M209),"")))),0))</f>
        <v>1.694693593231932</v>
      </c>
      <c r="O209" s="2">
        <f>IF(OR('Daily AUM'!O209="",NAV!O209=""),0,IFERROR(IF(OR(IFERROR(LOOKUP(2,1/(('Daily AUM'!$D209:N209&lt;&gt;"")*(NAV!$D209:N209&lt;&gt;"")),'Daily AUM'!$D209:N209),"")="",IFERROR(LOOKUP(2,1/(('Daily AUM'!$D209:N209&lt;&gt;"")*(NAV!$D209:N209&lt;&gt;"")),NAV!$D209:N209),"")=""),0,'Daily AUM'!O209-(IFERROR(LOOKUP(2,1/(('Daily AUM'!$D209:N209&lt;&gt;"")*(NAV!$D209:N209&lt;&gt;"")),'Daily AUM'!$D209:N209),"")*(NAV!O209/IFERROR(LOOKUP(2,1/(('Daily AUM'!$D209:N209&lt;&gt;"")*(NAV!$D209:N209&lt;&gt;"")),NAV!$D209:N209),"")))),0))</f>
        <v>2.2335660647640907</v>
      </c>
      <c r="P209" s="2">
        <f>IF(OR('Daily AUM'!P209="",NAV!P209=""),0,IFERROR(IF(OR(IFERROR(LOOKUP(2,1/(('Daily AUM'!$D209:O209&lt;&gt;"")*(NAV!$D209:O209&lt;&gt;"")),'Daily AUM'!$D209:O209),"")="",IFERROR(LOOKUP(2,1/(('Daily AUM'!$D209:O209&lt;&gt;"")*(NAV!$D209:O209&lt;&gt;"")),NAV!$D209:O209),"")=""),0,'Daily AUM'!P209-(IFERROR(LOOKUP(2,1/(('Daily AUM'!$D209:O209&lt;&gt;"")*(NAV!$D209:O209&lt;&gt;"")),'Daily AUM'!$D209:O209),"")*(NAV!P209/IFERROR(LOOKUP(2,1/(('Daily AUM'!$D209:O209&lt;&gt;"")*(NAV!$D209:O209&lt;&gt;"")),NAV!$D209:O209),"")))),0))</f>
        <v>-2.9212867724963871</v>
      </c>
      <c r="Q209" s="2">
        <f>IF(OR('Daily AUM'!Q209="",NAV!Q209=""),0,IFERROR(IF(OR(IFERROR(LOOKUP(2,1/(('Daily AUM'!$D209:P209&lt;&gt;"")*(NAV!$D209:P209&lt;&gt;"")),'Daily AUM'!$D209:P209),"")="",IFERROR(LOOKUP(2,1/(('Daily AUM'!$D209:P209&lt;&gt;"")*(NAV!$D209:P209&lt;&gt;"")),NAV!$D209:P209),"")=""),0,'Daily AUM'!Q209-(IFERROR(LOOKUP(2,1/(('Daily AUM'!$D209:P209&lt;&gt;"")*(NAV!$D209:P209&lt;&gt;"")),'Daily AUM'!$D209:P209),"")*(NAV!Q209/IFERROR(LOOKUP(2,1/(('Daily AUM'!$D209:P209&lt;&gt;"")*(NAV!$D209:P209&lt;&gt;"")),NAV!$D209:P209),"")))),0))</f>
        <v>-0.2553890977287665</v>
      </c>
      <c r="R209" s="2">
        <f>IF(OR('Daily AUM'!R209="",NAV!R209=""),0,IFERROR(IF(OR(IFERROR(LOOKUP(2,1/(('Daily AUM'!$D209:Q209&lt;&gt;"")*(NAV!$D209:Q209&lt;&gt;"")),'Daily AUM'!$D209:Q209),"")="",IFERROR(LOOKUP(2,1/(('Daily AUM'!$D209:Q209&lt;&gt;"")*(NAV!$D209:Q209&lt;&gt;"")),NAV!$D209:Q209),"")=""),0,'Daily AUM'!R209-(IFERROR(LOOKUP(2,1/(('Daily AUM'!$D209:Q209&lt;&gt;"")*(NAV!$D209:Q209&lt;&gt;"")),'Daily AUM'!$D209:Q209),"")*(NAV!R209/IFERROR(LOOKUP(2,1/(('Daily AUM'!$D209:Q209&lt;&gt;"")*(NAV!$D209:Q209&lt;&gt;"")),NAV!$D209:Q209),"")))),0))</f>
        <v>1.9942009509086347</v>
      </c>
      <c r="S209" s="2">
        <f>IF(OR('Daily AUM'!S209="",NAV!S209=""),0,IFERROR(IF(OR(IFERROR(LOOKUP(2,1/(('Daily AUM'!$D209:R209&lt;&gt;"")*(NAV!$D209:R209&lt;&gt;"")),'Daily AUM'!$D209:R209),"")="",IFERROR(LOOKUP(2,1/(('Daily AUM'!$D209:R209&lt;&gt;"")*(NAV!$D209:R209&lt;&gt;"")),NAV!$D209:R209),"")=""),0,'Daily AUM'!S209-(IFERROR(LOOKUP(2,1/(('Daily AUM'!$D209:R209&lt;&gt;"")*(NAV!$D209:R209&lt;&gt;"")),'Daily AUM'!$D209:R209),"")*(NAV!S209/IFERROR(LOOKUP(2,1/(('Daily AUM'!$D209:R209&lt;&gt;"")*(NAV!$D209:R209&lt;&gt;"")),NAV!$D209:R209),"")))),0))</f>
        <v>-0.27349779462019796</v>
      </c>
      <c r="T209" s="2">
        <f>IF(OR('Daily AUM'!T209="",NAV!T209=""),0,IFERROR(IF(OR(IFERROR(LOOKUP(2,1/(('Daily AUM'!$D209:S209&lt;&gt;"")*(NAV!$D209:S209&lt;&gt;"")),'Daily AUM'!$D209:S209),"")="",IFERROR(LOOKUP(2,1/(('Daily AUM'!$D209:S209&lt;&gt;"")*(NAV!$D209:S209&lt;&gt;"")),NAV!$D209:S209),"")=""),0,'Daily AUM'!T209-(IFERROR(LOOKUP(2,1/(('Daily AUM'!$D209:S209&lt;&gt;"")*(NAV!$D209:S209&lt;&gt;"")),'Daily AUM'!$D209:S209),"")*(NAV!T209/IFERROR(LOOKUP(2,1/(('Daily AUM'!$D209:S209&lt;&gt;"")*(NAV!$D209:S209&lt;&gt;"")),NAV!$D209:S209),"")))),0))</f>
        <v>-0.46284165453835158</v>
      </c>
      <c r="U209" s="2">
        <f>IF(OR('Daily AUM'!U209="",NAV!U209=""),0,IFERROR(IF(OR(IFERROR(LOOKUP(2,1/(('Daily AUM'!$D209:T209&lt;&gt;"")*(NAV!$D209:T209&lt;&gt;"")),'Daily AUM'!$D209:T209),"")="",IFERROR(LOOKUP(2,1/(('Daily AUM'!$D209:T209&lt;&gt;"")*(NAV!$D209:T209&lt;&gt;"")),NAV!$D209:T209),"")=""),0,'Daily AUM'!U209-(IFERROR(LOOKUP(2,1/(('Daily AUM'!$D209:T209&lt;&gt;"")*(NAV!$D209:T209&lt;&gt;"")),'Daily AUM'!$D209:T209),"")*(NAV!U209/IFERROR(LOOKUP(2,1/(('Daily AUM'!$D209:T209&lt;&gt;"")*(NAV!$D209:T209&lt;&gt;"")),NAV!$D209:T209),"")))),0))</f>
        <v>-0.27790662543884537</v>
      </c>
      <c r="V209" s="2">
        <f>IF(OR('Daily AUM'!V209="",NAV!V209=""),0,IFERROR(IF(OR(IFERROR(LOOKUP(2,1/(('Daily AUM'!$D209:U209&lt;&gt;"")*(NAV!$D209:U209&lt;&gt;"")),'Daily AUM'!$D209:U209),"")="",IFERROR(LOOKUP(2,1/(('Daily AUM'!$D209:U209&lt;&gt;"")*(NAV!$D209:U209&lt;&gt;"")),NAV!$D209:U209),"")=""),0,'Daily AUM'!V209-(IFERROR(LOOKUP(2,1/(('Daily AUM'!$D209:U209&lt;&gt;"")*(NAV!$D209:U209&lt;&gt;"")),'Daily AUM'!$D209:U209),"")*(NAV!V209/IFERROR(LOOKUP(2,1/(('Daily AUM'!$D209:U209&lt;&gt;"")*(NAV!$D209:U209&lt;&gt;"")),NAV!$D209:U209),"")))),0))</f>
        <v>-0.68869421959425381</v>
      </c>
      <c r="W209" s="2">
        <f>IF(OR('Daily AUM'!W209="",NAV!W209=""),0,IFERROR(IF(OR(IFERROR(LOOKUP(2,1/(('Daily AUM'!$D209:V209&lt;&gt;"")*(NAV!$D209:V209&lt;&gt;"")),'Daily AUM'!$D209:V209),"")="",IFERROR(LOOKUP(2,1/(('Daily AUM'!$D209:V209&lt;&gt;"")*(NAV!$D209:V209&lt;&gt;"")),NAV!$D209:V209),"")=""),0,'Daily AUM'!W209-(IFERROR(LOOKUP(2,1/(('Daily AUM'!$D209:V209&lt;&gt;"")*(NAV!$D209:V209&lt;&gt;"")),'Daily AUM'!$D209:V209),"")*(NAV!W209/IFERROR(LOOKUP(2,1/(('Daily AUM'!$D209:V209&lt;&gt;"")*(NAV!$D209:V209&lt;&gt;"")),NAV!$D209:V209),"")))),0))</f>
        <v>1.0864547038690944</v>
      </c>
      <c r="X209" s="2">
        <f>IF(OR('Daily AUM'!X209="",NAV!X209=""),0,IFERROR(IF(OR(IFERROR(LOOKUP(2,1/(('Daily AUM'!$D209:W209&lt;&gt;"")*(NAV!$D209:W209&lt;&gt;"")),'Daily AUM'!$D209:W209),"")="",IFERROR(LOOKUP(2,1/(('Daily AUM'!$D209:W209&lt;&gt;"")*(NAV!$D209:W209&lt;&gt;"")),NAV!$D209:W209),"")=""),0,'Daily AUM'!X209-(IFERROR(LOOKUP(2,1/(('Daily AUM'!$D209:W209&lt;&gt;"")*(NAV!$D209:W209&lt;&gt;"")),'Daily AUM'!$D209:W209),"")*(NAV!X209/IFERROR(LOOKUP(2,1/(('Daily AUM'!$D209:W209&lt;&gt;"")*(NAV!$D209:W209&lt;&gt;"")),NAV!$D209:W209),"")))),0))</f>
        <v>-2.6115176829061966</v>
      </c>
      <c r="Y209" s="2">
        <f>IF(OR('Daily AUM'!Y209="",NAV!Y209=""),0,IFERROR(IF(OR(IFERROR(LOOKUP(2,1/(('Daily AUM'!$D209:X209&lt;&gt;"")*(NAV!$D209:X209&lt;&gt;"")),'Daily AUM'!$D209:X209),"")="",IFERROR(LOOKUP(2,1/(('Daily AUM'!$D209:X209&lt;&gt;"")*(NAV!$D209:X209&lt;&gt;"")),NAV!$D209:X209),"")=""),0,'Daily AUM'!Y209-(IFERROR(LOOKUP(2,1/(('Daily AUM'!$D209:X209&lt;&gt;"")*(NAV!$D209:X209&lt;&gt;"")),'Daily AUM'!$D209:X209),"")*(NAV!Y209/IFERROR(LOOKUP(2,1/(('Daily AUM'!$D209:X209&lt;&gt;"")*(NAV!$D209:X209&lt;&gt;"")),NAV!$D209:X209),"")))),0))</f>
        <v>-0.16238560793681245</v>
      </c>
      <c r="Z209" s="2">
        <f>IF(OR('Daily AUM'!Z209="",NAV!Z209=""),0,IFERROR(IF(OR(IFERROR(LOOKUP(2,1/(('Daily AUM'!$D209:Y209&lt;&gt;"")*(NAV!$D209:Y209&lt;&gt;"")),'Daily AUM'!$D209:Y209),"")="",IFERROR(LOOKUP(2,1/(('Daily AUM'!$D209:Y209&lt;&gt;"")*(NAV!$D209:Y209&lt;&gt;"")),NAV!$D209:Y209),"")=""),0,'Daily AUM'!Z209-(IFERROR(LOOKUP(2,1/(('Daily AUM'!$D209:Y209&lt;&gt;"")*(NAV!$D209:Y209&lt;&gt;"")),'Daily AUM'!$D209:Y209),"")*(NAV!Z209/IFERROR(LOOKUP(2,1/(('Daily AUM'!$D209:Y209&lt;&gt;"")*(NAV!$D209:Y209&lt;&gt;"")),NAV!$D209:Y209),"")))),0))</f>
        <v>-0.74022508973212098</v>
      </c>
      <c r="AA209" s="2">
        <f>IF(OR('Daily AUM'!AA209="",NAV!AA209=""),0,IFERROR(IF(OR(IFERROR(LOOKUP(2,1/(('Daily AUM'!$D209:Z209&lt;&gt;"")*(NAV!$D209:Z209&lt;&gt;"")),'Daily AUM'!$D209:Z209),"")="",IFERROR(LOOKUP(2,1/(('Daily AUM'!$D209:Z209&lt;&gt;"")*(NAV!$D209:Z209&lt;&gt;"")),NAV!$D209:Z209),"")=""),0,'Daily AUM'!AA209-(IFERROR(LOOKUP(2,1/(('Daily AUM'!$D209:Z209&lt;&gt;"")*(NAV!$D209:Z209&lt;&gt;"")),'Daily AUM'!$D209:Z209),"")*(NAV!AA209/IFERROR(LOOKUP(2,1/(('Daily AUM'!$D209:Z209&lt;&gt;"")*(NAV!$D209:Z209&lt;&gt;"")),NAV!$D209:Z209),"")))),0))</f>
        <v>0.33875690020977345</v>
      </c>
      <c r="AB209" s="2">
        <f>IF(OR('Daily AUM'!AB209="",NAV!AB209=""),0,IFERROR(IF(OR(IFERROR(LOOKUP(2,1/(('Daily AUM'!$D209:AA209&lt;&gt;"")*(NAV!$D209:AA209&lt;&gt;"")),'Daily AUM'!$D209:AA209),"")="",IFERROR(LOOKUP(2,1/(('Daily AUM'!$D209:AA209&lt;&gt;"")*(NAV!$D209:AA209&lt;&gt;"")),NAV!$D209:AA209),"")=""),0,'Daily AUM'!AB209-(IFERROR(LOOKUP(2,1/(('Daily AUM'!$D209:AA209&lt;&gt;"")*(NAV!$D209:AA209&lt;&gt;"")),'Daily AUM'!$D209:AA209),"")*(NAV!AB209/IFERROR(LOOKUP(2,1/(('Daily AUM'!$D209:AA209&lt;&gt;"")*(NAV!$D209:AA209&lt;&gt;"")),NAV!$D209:AA209),"")))),0))</f>
        <v>1.0897003825775755</v>
      </c>
      <c r="AC209" s="2">
        <f>IF(OR('Daily AUM'!AC209="",NAV!AC209=""),0,IFERROR(IF(OR(IFERROR(LOOKUP(2,1/(('Daily AUM'!$D209:AB209&lt;&gt;"")*(NAV!$D209:AB209&lt;&gt;"")),'Daily AUM'!$D209:AB209),"")="",IFERROR(LOOKUP(2,1/(('Daily AUM'!$D209:AB209&lt;&gt;"")*(NAV!$D209:AB209&lt;&gt;"")),NAV!$D209:AB209),"")=""),0,'Daily AUM'!AC209-(IFERROR(LOOKUP(2,1/(('Daily AUM'!$D209:AB209&lt;&gt;"")*(NAV!$D209:AB209&lt;&gt;"")),'Daily AUM'!$D209:AB209),"")*(NAV!AC209/IFERROR(LOOKUP(2,1/(('Daily AUM'!$D209:AB209&lt;&gt;"")*(NAV!$D209:AB209&lt;&gt;"")),NAV!$D209:AB209),"")))),0))</f>
        <v>-0.14180592984666873</v>
      </c>
      <c r="AD209" s="2">
        <f>IF(OR('Daily AUM'!AD209="",NAV!AD209=""),0,IFERROR(IF(OR(IFERROR(LOOKUP(2,1/(('Daily AUM'!$D209:AC209&lt;&gt;"")*(NAV!$D209:AC209&lt;&gt;"")),'Daily AUM'!$D209:AC209),"")="",IFERROR(LOOKUP(2,1/(('Daily AUM'!$D209:AC209&lt;&gt;"")*(NAV!$D209:AC209&lt;&gt;"")),NAV!$D209:AC209),"")=""),0,'Daily AUM'!AD209-(IFERROR(LOOKUP(2,1/(('Daily AUM'!$D209:AC209&lt;&gt;"")*(NAV!$D209:AC209&lt;&gt;"")),'Daily AUM'!$D209:AC209),"")*(NAV!AD209/IFERROR(LOOKUP(2,1/(('Daily AUM'!$D209:AC209&lt;&gt;"")*(NAV!$D209:AC209&lt;&gt;"")),NAV!$D209:AC209),"")))),0))</f>
        <v>1.539489184415288</v>
      </c>
      <c r="AE209" s="2">
        <f>IF(OR('Daily AUM'!AE209="",NAV!AE209=""),0,IFERROR(IF(OR(IFERROR(LOOKUP(2,1/(('Daily AUM'!$D209:AD209&lt;&gt;"")*(NAV!$D209:AD209&lt;&gt;"")),'Daily AUM'!$D209:AD209),"")="",IFERROR(LOOKUP(2,1/(('Daily AUM'!$D209:AD209&lt;&gt;"")*(NAV!$D209:AD209&lt;&gt;"")),NAV!$D209:AD209),"")=""),0,'Daily AUM'!AE209-(IFERROR(LOOKUP(2,1/(('Daily AUM'!$D209:AD209&lt;&gt;"")*(NAV!$D209:AD209&lt;&gt;"")),'Daily AUM'!$D209:AD209),"")*(NAV!AE209/IFERROR(LOOKUP(2,1/(('Daily AUM'!$D209:AD209&lt;&gt;"")*(NAV!$D209:AD209&lt;&gt;"")),NAV!$D209:AD209),"")))),0))</f>
        <v>0.82404443085215462</v>
      </c>
      <c r="AF209" s="2">
        <f>IF(OR('Daily AUM'!AF209="",NAV!AF209=""),0,IFERROR(IF(OR(IFERROR(LOOKUP(2,1/(('Daily AUM'!$D209:AE209&lt;&gt;"")*(NAV!$D209:AE209&lt;&gt;"")),'Daily AUM'!$D209:AE209),"")="",IFERROR(LOOKUP(2,1/(('Daily AUM'!$D209:AE209&lt;&gt;"")*(NAV!$D209:AE209&lt;&gt;"")),NAV!$D209:AE209),"")=""),0,'Daily AUM'!AF209-(IFERROR(LOOKUP(2,1/(('Daily AUM'!$D209:AE209&lt;&gt;"")*(NAV!$D209:AE209&lt;&gt;"")),'Daily AUM'!$D209:AE209),"")*(NAV!AF209/IFERROR(LOOKUP(2,1/(('Daily AUM'!$D209:AE209&lt;&gt;"")*(NAV!$D209:AE209&lt;&gt;"")),NAV!$D209:AE209),"")))),0))</f>
        <v>6.9022467832419352</v>
      </c>
      <c r="AG209" s="2">
        <f>IF(OR('Daily AUM'!AG209="",NAV!AG209=""),0,IFERROR(IF(OR(IFERROR(LOOKUP(2,1/(('Daily AUM'!$D209:AF209&lt;&gt;"")*(NAV!$D209:AF209&lt;&gt;"")),'Daily AUM'!$D209:AF209),"")="",IFERROR(LOOKUP(2,1/(('Daily AUM'!$D209:AF209&lt;&gt;"")*(NAV!$D209:AF209&lt;&gt;"")),NAV!$D209:AF209),"")=""),0,'Daily AUM'!AG209-(IFERROR(LOOKUP(2,1/(('Daily AUM'!$D209:AF209&lt;&gt;"")*(NAV!$D209:AF209&lt;&gt;"")),'Daily AUM'!$D209:AF209),"")*(NAV!AG209/IFERROR(LOOKUP(2,1/(('Daily AUM'!$D209:AF209&lt;&gt;"")*(NAV!$D209:AF209&lt;&gt;"")),NAV!$D209:AF209),"")))),0))</f>
        <v>0.88839779812769848</v>
      </c>
      <c r="AH209" s="2">
        <f>IF(OR('Daily AUM'!AH209="",NAV!AH209=""),0,IFERROR(IF(OR(IFERROR(LOOKUP(2,1/(('Daily AUM'!$D209:AG209&lt;&gt;"")*(NAV!$D209:AG209&lt;&gt;"")),'Daily AUM'!$D209:AG209),"")="",IFERROR(LOOKUP(2,1/(('Daily AUM'!$D209:AG209&lt;&gt;"")*(NAV!$D209:AG209&lt;&gt;"")),NAV!$D209:AG209),"")=""),0,'Daily AUM'!AH209-(IFERROR(LOOKUP(2,1/(('Daily AUM'!$D209:AG209&lt;&gt;"")*(NAV!$D209:AG209&lt;&gt;"")),'Daily AUM'!$D209:AG209),"")*(NAV!AH209/IFERROR(LOOKUP(2,1/(('Daily AUM'!$D209:AG209&lt;&gt;"")*(NAV!$D209:AG209&lt;&gt;"")),NAV!$D209:AG209),"")))),0))</f>
        <v>-1.3484361493865435</v>
      </c>
      <c r="AI209" s="2">
        <f>IF(OR('Daily AUM'!AI209="",NAV!AI209=""),0,IFERROR(IF(OR(IFERROR(LOOKUP(2,1/(('Daily AUM'!$D209:AH209&lt;&gt;"")*(NAV!$D209:AH209&lt;&gt;"")),'Daily AUM'!$D209:AH209),"")="",IFERROR(LOOKUP(2,1/(('Daily AUM'!$D209:AH209&lt;&gt;"")*(NAV!$D209:AH209&lt;&gt;"")),NAV!$D209:AH209),"")=""),0,'Daily AUM'!AI209-(IFERROR(LOOKUP(2,1/(('Daily AUM'!$D209:AH209&lt;&gt;"")*(NAV!$D209:AH209&lt;&gt;"")),'Daily AUM'!$D209:AH209),"")*(NAV!AI209/IFERROR(LOOKUP(2,1/(('Daily AUM'!$D209:AH209&lt;&gt;"")*(NAV!$D209:AH209&lt;&gt;"")),NAV!$D209:AH209),"")))),0))</f>
        <v>0.23008644410947454</v>
      </c>
      <c r="AJ209" s="2">
        <f>IF(OR('Daily AUM'!AJ209="",NAV!AJ209=""),0,IFERROR(IF(OR(IFERROR(LOOKUP(2,1/(('Daily AUM'!$D209:AI209&lt;&gt;"")*(NAV!$D209:AI209&lt;&gt;"")),'Daily AUM'!$D209:AI209),"")="",IFERROR(LOOKUP(2,1/(('Daily AUM'!$D209:AI209&lt;&gt;"")*(NAV!$D209:AI209&lt;&gt;"")),NAV!$D209:AI209),"")=""),0,'Daily AUM'!AJ209-(IFERROR(LOOKUP(2,1/(('Daily AUM'!$D209:AI209&lt;&gt;"")*(NAV!$D209:AI209&lt;&gt;"")),'Daily AUM'!$D209:AI209),"")*(NAV!AJ209/IFERROR(LOOKUP(2,1/(('Daily AUM'!$D209:AI209&lt;&gt;"")*(NAV!$D209:AI209&lt;&gt;"")),NAV!$D209:AI209),"")))),0))</f>
        <v>3.3449088806028158</v>
      </c>
      <c r="AK209" s="2">
        <f>IF(OR('Daily AUM'!AK209="",NAV!AK209=""),0,IFERROR(IF(OR(IFERROR(LOOKUP(2,1/(('Daily AUM'!$D209:AJ209&lt;&gt;"")*(NAV!$D209:AJ209&lt;&gt;"")),'Daily AUM'!$D209:AJ209),"")="",IFERROR(LOOKUP(2,1/(('Daily AUM'!$D209:AJ209&lt;&gt;"")*(NAV!$D209:AJ209&lt;&gt;"")),NAV!$D209:AJ209),"")=""),0,'Daily AUM'!AK209-(IFERROR(LOOKUP(2,1/(('Daily AUM'!$D209:AJ209&lt;&gt;"")*(NAV!$D209:AJ209&lt;&gt;"")),'Daily AUM'!$D209:AJ209),"")*(NAV!AK209/IFERROR(LOOKUP(2,1/(('Daily AUM'!$D209:AJ209&lt;&gt;"")*(NAV!$D209:AJ209&lt;&gt;"")),NAV!$D209:AJ209),"")))),0))</f>
        <v>-0.81784050462738378</v>
      </c>
      <c r="AL209" s="2">
        <f>IF(OR('Daily AUM'!AL209="",NAV!AL209=""),0,IFERROR(IF(OR(IFERROR(LOOKUP(2,1/(('Daily AUM'!$D209:AK209&lt;&gt;"")*(NAV!$D209:AK209&lt;&gt;"")),'Daily AUM'!$D209:AK209),"")="",IFERROR(LOOKUP(2,1/(('Daily AUM'!$D209:AK209&lt;&gt;"")*(NAV!$D209:AK209&lt;&gt;"")),NAV!$D209:AK209),"")=""),0,'Daily AUM'!AL209-(IFERROR(LOOKUP(2,1/(('Daily AUM'!$D209:AK209&lt;&gt;"")*(NAV!$D209:AK209&lt;&gt;"")),'Daily AUM'!$D209:AK209),"")*(NAV!AL209/IFERROR(LOOKUP(2,1/(('Daily AUM'!$D209:AK209&lt;&gt;"")*(NAV!$D209:AK209&lt;&gt;"")),NAV!$D209:AK209),"")))),0))</f>
        <v>-1.2699525023836031</v>
      </c>
      <c r="AM209" s="2">
        <f>IF(OR('Daily AUM'!AM209="",NAV!AM209=""),0,IFERROR(IF(OR(IFERROR(LOOKUP(2,1/(('Daily AUM'!$D209:AL209&lt;&gt;"")*(NAV!$D209:AL209&lt;&gt;"")),'Daily AUM'!$D209:AL209),"")="",IFERROR(LOOKUP(2,1/(('Daily AUM'!$D209:AL209&lt;&gt;"")*(NAV!$D209:AL209&lt;&gt;"")),NAV!$D209:AL209),"")=""),0,'Daily AUM'!AM209-(IFERROR(LOOKUP(2,1/(('Daily AUM'!$D209:AL209&lt;&gt;"")*(NAV!$D209:AL209&lt;&gt;"")),'Daily AUM'!$D209:AL209),"")*(NAV!AM209/IFERROR(LOOKUP(2,1/(('Daily AUM'!$D209:AL209&lt;&gt;"")*(NAV!$D209:AL209&lt;&gt;"")),NAV!$D209:AL209),"")))),0))</f>
        <v>3.1189204031288682</v>
      </c>
      <c r="AN209" s="2">
        <f>IF(OR('Daily AUM'!AN209="",NAV!AN209=""),0,IFERROR(IF(OR(IFERROR(LOOKUP(2,1/(('Daily AUM'!$D209:AM209&lt;&gt;"")*(NAV!$D209:AM209&lt;&gt;"")),'Daily AUM'!$D209:AM209),"")="",IFERROR(LOOKUP(2,1/(('Daily AUM'!$D209:AM209&lt;&gt;"")*(NAV!$D209:AM209&lt;&gt;"")),NAV!$D209:AM209),"")=""),0,'Daily AUM'!AN209-(IFERROR(LOOKUP(2,1/(('Daily AUM'!$D209:AM209&lt;&gt;"")*(NAV!$D209:AM209&lt;&gt;"")),'Daily AUM'!$D209:AM209),"")*(NAV!AN209/IFERROR(LOOKUP(2,1/(('Daily AUM'!$D209:AM209&lt;&gt;"")*(NAV!$D209:AM209&lt;&gt;"")),NAV!$D209:AM209),"")))),0))</f>
        <v>1.5802899146365235E-2</v>
      </c>
      <c r="AO209" s="2">
        <f>IF(OR('Daily AUM'!AO209="",NAV!AO209=""),0,IFERROR(IF(OR(IFERROR(LOOKUP(2,1/(('Daily AUM'!$D209:AN209&lt;&gt;"")*(NAV!$D209:AN209&lt;&gt;"")),'Daily AUM'!$D209:AN209),"")="",IFERROR(LOOKUP(2,1/(('Daily AUM'!$D209:AN209&lt;&gt;"")*(NAV!$D209:AN209&lt;&gt;"")),NAV!$D209:AN209),"")=""),0,'Daily AUM'!AO209-(IFERROR(LOOKUP(2,1/(('Daily AUM'!$D209:AN209&lt;&gt;"")*(NAV!$D209:AN209&lt;&gt;"")),'Daily AUM'!$D209:AN209),"")*(NAV!AO209/IFERROR(LOOKUP(2,1/(('Daily AUM'!$D209:AN209&lt;&gt;"")*(NAV!$D209:AN209&lt;&gt;"")),NAV!$D209:AN209),"")))),0))</f>
        <v>-1.1595364072200027</v>
      </c>
      <c r="AP209" s="2">
        <f>IF(OR('Daily AUM'!AP209="",NAV!AP209=""),0,IFERROR(IF(OR(IFERROR(LOOKUP(2,1/(('Daily AUM'!$D209:AO209&lt;&gt;"")*(NAV!$D209:AO209&lt;&gt;"")),'Daily AUM'!$D209:AO209),"")="",IFERROR(LOOKUP(2,1/(('Daily AUM'!$D209:AO209&lt;&gt;"")*(NAV!$D209:AO209&lt;&gt;"")),NAV!$D209:AO209),"")=""),0,'Daily AUM'!AP209-(IFERROR(LOOKUP(2,1/(('Daily AUM'!$D209:AO209&lt;&gt;"")*(NAV!$D209:AO209&lt;&gt;"")),'Daily AUM'!$D209:AO209),"")*(NAV!AP209/IFERROR(LOOKUP(2,1/(('Daily AUM'!$D209:AO209&lt;&gt;"")*(NAV!$D209:AO209&lt;&gt;"")),NAV!$D209:AO209),"")))),0))</f>
        <v>1.5065867357279785</v>
      </c>
      <c r="AQ209" s="2">
        <f>IF(OR('Daily AUM'!AQ209="",NAV!AQ209=""),0,IFERROR(IF(OR(IFERROR(LOOKUP(2,1/(('Daily AUM'!$D209:AP209&lt;&gt;"")*(NAV!$D209:AP209&lt;&gt;"")),'Daily AUM'!$D209:AP209),"")="",IFERROR(LOOKUP(2,1/(('Daily AUM'!$D209:AP209&lt;&gt;"")*(NAV!$D209:AP209&lt;&gt;"")),NAV!$D209:AP209),"")=""),0,'Daily AUM'!AQ209-(IFERROR(LOOKUP(2,1/(('Daily AUM'!$D209:AP209&lt;&gt;"")*(NAV!$D209:AP209&lt;&gt;"")),'Daily AUM'!$D209:AP209),"")*(NAV!AQ209/IFERROR(LOOKUP(2,1/(('Daily AUM'!$D209:AP209&lt;&gt;"")*(NAV!$D209:AP209&lt;&gt;"")),NAV!$D209:AP209),"")))),0))</f>
        <v>-0.1646282028996211</v>
      </c>
      <c r="AR209" s="2">
        <f>IF(OR('Daily AUM'!AR209="",NAV!AR209=""),0,IFERROR(IF(OR(IFERROR(LOOKUP(2,1/(('Daily AUM'!$D209:AQ209&lt;&gt;"")*(NAV!$D209:AQ209&lt;&gt;"")),'Daily AUM'!$D209:AQ209),"")="",IFERROR(LOOKUP(2,1/(('Daily AUM'!$D209:AQ209&lt;&gt;"")*(NAV!$D209:AQ209&lt;&gt;"")),NAV!$D209:AQ209),"")=""),0,'Daily AUM'!AR209-(IFERROR(LOOKUP(2,1/(('Daily AUM'!$D209:AQ209&lt;&gt;"")*(NAV!$D209:AQ209&lt;&gt;"")),'Daily AUM'!$D209:AQ209),"")*(NAV!AR209/IFERROR(LOOKUP(2,1/(('Daily AUM'!$D209:AQ209&lt;&gt;"")*(NAV!$D209:AQ209&lt;&gt;"")),NAV!$D209:AQ209),"")))),0))</f>
        <v>-0.77171554801316233</v>
      </c>
      <c r="AS209" s="2">
        <f t="shared" si="6"/>
        <v>-2.1847606307474052</v>
      </c>
      <c r="AT209" s="2">
        <f t="shared" si="7"/>
        <v>13.384800508030821</v>
      </c>
    </row>
    <row r="210" spans="1:46" x14ac:dyDescent="0.2">
      <c r="A210" t="s">
        <v>246</v>
      </c>
      <c r="B210" t="s">
        <v>234</v>
      </c>
      <c r="C210" t="s">
        <v>11</v>
      </c>
      <c r="D210" s="2">
        <f>0</f>
        <v>0</v>
      </c>
      <c r="E210" s="2">
        <f>IF(OR('Daily AUM'!E210="",NAV!E210=""),0,IFERROR(IF(OR(IFERROR(LOOKUP(2,1/(('Daily AUM'!$D210:D210&lt;&gt;"")*(NAV!$D210:D210&lt;&gt;"")),'Daily AUM'!$D210:D210),"")="",IFERROR(LOOKUP(2,1/(('Daily AUM'!$D210:D210&lt;&gt;"")*(NAV!$D210:D210&lt;&gt;"")),NAV!$D210:D210),"")=""),0,'Daily AUM'!E210-(IFERROR(LOOKUP(2,1/(('Daily AUM'!$D210:D210&lt;&gt;"")*(NAV!$D210:D210&lt;&gt;"")),'Daily AUM'!$D210:D210),"")*(NAV!E210/IFERROR(LOOKUP(2,1/(('Daily AUM'!$D210:D210&lt;&gt;"")*(NAV!$D210:D210&lt;&gt;"")),NAV!$D210:D210),"")))),0))</f>
        <v>1.1050720778266623</v>
      </c>
      <c r="F210" s="2">
        <f>IF(OR('Daily AUM'!F210="",NAV!F210=""),0,IFERROR(IF(OR(IFERROR(LOOKUP(2,1/(('Daily AUM'!$D210:E210&lt;&gt;"")*(NAV!$D210:E210&lt;&gt;"")),'Daily AUM'!$D210:E210),"")="",IFERROR(LOOKUP(2,1/(('Daily AUM'!$D210:E210&lt;&gt;"")*(NAV!$D210:E210&lt;&gt;"")),NAV!$D210:E210),"")=""),0,'Daily AUM'!F210-(IFERROR(LOOKUP(2,1/(('Daily AUM'!$D210:E210&lt;&gt;"")*(NAV!$D210:E210&lt;&gt;"")),'Daily AUM'!$D210:E210),"")*(NAV!F210/IFERROR(LOOKUP(2,1/(('Daily AUM'!$D210:E210&lt;&gt;"")*(NAV!$D210:E210&lt;&gt;"")),NAV!$D210:E210),"")))),0))</f>
        <v>-1.633681852126756E-2</v>
      </c>
      <c r="G210" s="2">
        <f>IF(OR('Daily AUM'!G210="",NAV!G210=""),0,IFERROR(IF(OR(IFERROR(LOOKUP(2,1/(('Daily AUM'!$D210:F210&lt;&gt;"")*(NAV!$D210:F210&lt;&gt;"")),'Daily AUM'!$D210:F210),"")="",IFERROR(LOOKUP(2,1/(('Daily AUM'!$D210:F210&lt;&gt;"")*(NAV!$D210:F210&lt;&gt;"")),NAV!$D210:F210),"")=""),0,'Daily AUM'!G210-(IFERROR(LOOKUP(2,1/(('Daily AUM'!$D210:F210&lt;&gt;"")*(NAV!$D210:F210&lt;&gt;"")),'Daily AUM'!$D210:F210),"")*(NAV!G210/IFERROR(LOOKUP(2,1/(('Daily AUM'!$D210:F210&lt;&gt;"")*(NAV!$D210:F210&lt;&gt;"")),NAV!$D210:F210),"")))),0))</f>
        <v>0.30587646642879918</v>
      </c>
      <c r="H210" s="2">
        <f>IF(OR('Daily AUM'!H210="",NAV!H210=""),0,IFERROR(IF(OR(IFERROR(LOOKUP(2,1/(('Daily AUM'!$D210:G210&lt;&gt;"")*(NAV!$D210:G210&lt;&gt;"")),'Daily AUM'!$D210:G210),"")="",IFERROR(LOOKUP(2,1/(('Daily AUM'!$D210:G210&lt;&gt;"")*(NAV!$D210:G210&lt;&gt;"")),NAV!$D210:G210),"")=""),0,'Daily AUM'!H210-(IFERROR(LOOKUP(2,1/(('Daily AUM'!$D210:G210&lt;&gt;"")*(NAV!$D210:G210&lt;&gt;"")),'Daily AUM'!$D210:G210),"")*(NAV!H210/IFERROR(LOOKUP(2,1/(('Daily AUM'!$D210:G210&lt;&gt;"")*(NAV!$D210:G210&lt;&gt;"")),NAV!$D210:G210),"")))),0))</f>
        <v>5.0593858284551061</v>
      </c>
      <c r="I210" s="2">
        <f>IF(OR('Daily AUM'!I210="",NAV!I210=""),0,IFERROR(IF(OR(IFERROR(LOOKUP(2,1/(('Daily AUM'!$D210:H210&lt;&gt;"")*(NAV!$D210:H210&lt;&gt;"")),'Daily AUM'!$D210:H210),"")="",IFERROR(LOOKUP(2,1/(('Daily AUM'!$D210:H210&lt;&gt;"")*(NAV!$D210:H210&lt;&gt;"")),NAV!$D210:H210),"")=""),0,'Daily AUM'!I210-(IFERROR(LOOKUP(2,1/(('Daily AUM'!$D210:H210&lt;&gt;"")*(NAV!$D210:H210&lt;&gt;"")),'Daily AUM'!$D210:H210),"")*(NAV!I210/IFERROR(LOOKUP(2,1/(('Daily AUM'!$D210:H210&lt;&gt;"")*(NAV!$D210:H210&lt;&gt;"")),NAV!$D210:H210),"")))),0))</f>
        <v>3.6606708730487298</v>
      </c>
      <c r="J210" s="2">
        <f>IF(OR('Daily AUM'!J210="",NAV!J210=""),0,IFERROR(IF(OR(IFERROR(LOOKUP(2,1/(('Daily AUM'!$D210:I210&lt;&gt;"")*(NAV!$D210:I210&lt;&gt;"")),'Daily AUM'!$D210:I210),"")="",IFERROR(LOOKUP(2,1/(('Daily AUM'!$D210:I210&lt;&gt;"")*(NAV!$D210:I210&lt;&gt;"")),NAV!$D210:I210),"")=""),0,'Daily AUM'!J210-(IFERROR(LOOKUP(2,1/(('Daily AUM'!$D210:I210&lt;&gt;"")*(NAV!$D210:I210&lt;&gt;"")),'Daily AUM'!$D210:I210),"")*(NAV!J210/IFERROR(LOOKUP(2,1/(('Daily AUM'!$D210:I210&lt;&gt;"")*(NAV!$D210:I210&lt;&gt;"")),NAV!$D210:I210),"")))),0))</f>
        <v>5.235454344694972</v>
      </c>
      <c r="K210" s="2">
        <f>IF(OR('Daily AUM'!K210="",NAV!K210=""),0,IFERROR(IF(OR(IFERROR(LOOKUP(2,1/(('Daily AUM'!$D210:J210&lt;&gt;"")*(NAV!$D210:J210&lt;&gt;"")),'Daily AUM'!$D210:J210),"")="",IFERROR(LOOKUP(2,1/(('Daily AUM'!$D210:J210&lt;&gt;"")*(NAV!$D210:J210&lt;&gt;"")),NAV!$D210:J210),"")=""),0,'Daily AUM'!K210-(IFERROR(LOOKUP(2,1/(('Daily AUM'!$D210:J210&lt;&gt;"")*(NAV!$D210:J210&lt;&gt;"")),'Daily AUM'!$D210:J210),"")*(NAV!K210/IFERROR(LOOKUP(2,1/(('Daily AUM'!$D210:J210&lt;&gt;"")*(NAV!$D210:J210&lt;&gt;"")),NAV!$D210:J210),"")))),0))</f>
        <v>2.5833617965377016</v>
      </c>
      <c r="L210" s="2">
        <f>IF(OR('Daily AUM'!L210="",NAV!L210=""),0,IFERROR(IF(OR(IFERROR(LOOKUP(2,1/(('Daily AUM'!$D210:K210&lt;&gt;"")*(NAV!$D210:K210&lt;&gt;"")),'Daily AUM'!$D210:K210),"")="",IFERROR(LOOKUP(2,1/(('Daily AUM'!$D210:K210&lt;&gt;"")*(NAV!$D210:K210&lt;&gt;"")),NAV!$D210:K210),"")=""),0,'Daily AUM'!L210-(IFERROR(LOOKUP(2,1/(('Daily AUM'!$D210:K210&lt;&gt;"")*(NAV!$D210:K210&lt;&gt;"")),'Daily AUM'!$D210:K210),"")*(NAV!L210/IFERROR(LOOKUP(2,1/(('Daily AUM'!$D210:K210&lt;&gt;"")*(NAV!$D210:K210&lt;&gt;"")),NAV!$D210:K210),"")))),0))</f>
        <v>3.7160148166235558</v>
      </c>
      <c r="M210" s="2">
        <f>IF(OR('Daily AUM'!M210="",NAV!M210=""),0,IFERROR(IF(OR(IFERROR(LOOKUP(2,1/(('Daily AUM'!$D210:L210&lt;&gt;"")*(NAV!$D210:L210&lt;&gt;"")),'Daily AUM'!$D210:L210),"")="",IFERROR(LOOKUP(2,1/(('Daily AUM'!$D210:L210&lt;&gt;"")*(NAV!$D210:L210&lt;&gt;"")),NAV!$D210:L210),"")=""),0,'Daily AUM'!M210-(IFERROR(LOOKUP(2,1/(('Daily AUM'!$D210:L210&lt;&gt;"")*(NAV!$D210:L210&lt;&gt;"")),'Daily AUM'!$D210:L210),"")*(NAV!M210/IFERROR(LOOKUP(2,1/(('Daily AUM'!$D210:L210&lt;&gt;"")*(NAV!$D210:L210&lt;&gt;"")),NAV!$D210:L210),"")))),0))</f>
        <v>3.4966682482536271</v>
      </c>
      <c r="N210" s="2">
        <f>IF(OR('Daily AUM'!N210="",NAV!N210=""),0,IFERROR(IF(OR(IFERROR(LOOKUP(2,1/(('Daily AUM'!$D210:M210&lt;&gt;"")*(NAV!$D210:M210&lt;&gt;"")),'Daily AUM'!$D210:M210),"")="",IFERROR(LOOKUP(2,1/(('Daily AUM'!$D210:M210&lt;&gt;"")*(NAV!$D210:M210&lt;&gt;"")),NAV!$D210:M210),"")=""),0,'Daily AUM'!N210-(IFERROR(LOOKUP(2,1/(('Daily AUM'!$D210:M210&lt;&gt;"")*(NAV!$D210:M210&lt;&gt;"")),'Daily AUM'!$D210:M210),"")*(NAV!N210/IFERROR(LOOKUP(2,1/(('Daily AUM'!$D210:M210&lt;&gt;"")*(NAV!$D210:M210&lt;&gt;"")),NAV!$D210:M210),"")))),0))</f>
        <v>3.7881759055057955</v>
      </c>
      <c r="O210" s="2">
        <f>IF(OR('Daily AUM'!O210="",NAV!O210=""),0,IFERROR(IF(OR(IFERROR(LOOKUP(2,1/(('Daily AUM'!$D210:N210&lt;&gt;"")*(NAV!$D210:N210&lt;&gt;"")),'Daily AUM'!$D210:N210),"")="",IFERROR(LOOKUP(2,1/(('Daily AUM'!$D210:N210&lt;&gt;"")*(NAV!$D210:N210&lt;&gt;"")),NAV!$D210:N210),"")=""),0,'Daily AUM'!O210-(IFERROR(LOOKUP(2,1/(('Daily AUM'!$D210:N210&lt;&gt;"")*(NAV!$D210:N210&lt;&gt;"")),'Daily AUM'!$D210:N210),"")*(NAV!O210/IFERROR(LOOKUP(2,1/(('Daily AUM'!$D210:N210&lt;&gt;"")*(NAV!$D210:N210&lt;&gt;"")),NAV!$D210:N210),"")))),0))</f>
        <v>3.2764244314421376</v>
      </c>
      <c r="P210" s="2">
        <f>IF(OR('Daily AUM'!P210="",NAV!P210=""),0,IFERROR(IF(OR(IFERROR(LOOKUP(2,1/(('Daily AUM'!$D210:O210&lt;&gt;"")*(NAV!$D210:O210&lt;&gt;"")),'Daily AUM'!$D210:O210),"")="",IFERROR(LOOKUP(2,1/(('Daily AUM'!$D210:O210&lt;&gt;"")*(NAV!$D210:O210&lt;&gt;"")),NAV!$D210:O210),"")=""),0,'Daily AUM'!P210-(IFERROR(LOOKUP(2,1/(('Daily AUM'!$D210:O210&lt;&gt;"")*(NAV!$D210:O210&lt;&gt;"")),'Daily AUM'!$D210:O210),"")*(NAV!P210/IFERROR(LOOKUP(2,1/(('Daily AUM'!$D210:O210&lt;&gt;"")*(NAV!$D210:O210&lt;&gt;"")),NAV!$D210:O210),"")))),0))</f>
        <v>2.2688386008958332</v>
      </c>
      <c r="Q210" s="2">
        <f>IF(OR('Daily AUM'!Q210="",NAV!Q210=""),0,IFERROR(IF(OR(IFERROR(LOOKUP(2,1/(('Daily AUM'!$D210:P210&lt;&gt;"")*(NAV!$D210:P210&lt;&gt;"")),'Daily AUM'!$D210:P210),"")="",IFERROR(LOOKUP(2,1/(('Daily AUM'!$D210:P210&lt;&gt;"")*(NAV!$D210:P210&lt;&gt;"")),NAV!$D210:P210),"")=""),0,'Daily AUM'!Q210-(IFERROR(LOOKUP(2,1/(('Daily AUM'!$D210:P210&lt;&gt;"")*(NAV!$D210:P210&lt;&gt;"")),'Daily AUM'!$D210:P210),"")*(NAV!Q210/IFERROR(LOOKUP(2,1/(('Daily AUM'!$D210:P210&lt;&gt;"")*(NAV!$D210:P210&lt;&gt;"")),NAV!$D210:P210),"")))),0))</f>
        <v>2.3121758908264383</v>
      </c>
      <c r="R210" s="2">
        <f>IF(OR('Daily AUM'!R210="",NAV!R210=""),0,IFERROR(IF(OR(IFERROR(LOOKUP(2,1/(('Daily AUM'!$D210:Q210&lt;&gt;"")*(NAV!$D210:Q210&lt;&gt;"")),'Daily AUM'!$D210:Q210),"")="",IFERROR(LOOKUP(2,1/(('Daily AUM'!$D210:Q210&lt;&gt;"")*(NAV!$D210:Q210&lt;&gt;"")),NAV!$D210:Q210),"")=""),0,'Daily AUM'!R210-(IFERROR(LOOKUP(2,1/(('Daily AUM'!$D210:Q210&lt;&gt;"")*(NAV!$D210:Q210&lt;&gt;"")),'Daily AUM'!$D210:Q210),"")*(NAV!R210/IFERROR(LOOKUP(2,1/(('Daily AUM'!$D210:Q210&lt;&gt;"")*(NAV!$D210:Q210&lt;&gt;"")),NAV!$D210:Q210),"")))),0))</f>
        <v>2.1613099671412783</v>
      </c>
      <c r="S210" s="2">
        <f>IF(OR('Daily AUM'!S210="",NAV!S210=""),0,IFERROR(IF(OR(IFERROR(LOOKUP(2,1/(('Daily AUM'!$D210:R210&lt;&gt;"")*(NAV!$D210:R210&lt;&gt;"")),'Daily AUM'!$D210:R210),"")="",IFERROR(LOOKUP(2,1/(('Daily AUM'!$D210:R210&lt;&gt;"")*(NAV!$D210:R210&lt;&gt;"")),NAV!$D210:R210),"")=""),0,'Daily AUM'!S210-(IFERROR(LOOKUP(2,1/(('Daily AUM'!$D210:R210&lt;&gt;"")*(NAV!$D210:R210&lt;&gt;"")),'Daily AUM'!$D210:R210),"")*(NAV!S210/IFERROR(LOOKUP(2,1/(('Daily AUM'!$D210:R210&lt;&gt;"")*(NAV!$D210:R210&lt;&gt;"")),NAV!$D210:R210),"")))),0))</f>
        <v>1.8167601186746651</v>
      </c>
      <c r="T210" s="2">
        <f>IF(OR('Daily AUM'!T210="",NAV!T210=""),0,IFERROR(IF(OR(IFERROR(LOOKUP(2,1/(('Daily AUM'!$D210:S210&lt;&gt;"")*(NAV!$D210:S210&lt;&gt;"")),'Daily AUM'!$D210:S210),"")="",IFERROR(LOOKUP(2,1/(('Daily AUM'!$D210:S210&lt;&gt;"")*(NAV!$D210:S210&lt;&gt;"")),NAV!$D210:S210),"")=""),0,'Daily AUM'!T210-(IFERROR(LOOKUP(2,1/(('Daily AUM'!$D210:S210&lt;&gt;"")*(NAV!$D210:S210&lt;&gt;"")),'Daily AUM'!$D210:S210),"")*(NAV!T210/IFERROR(LOOKUP(2,1/(('Daily AUM'!$D210:S210&lt;&gt;"")*(NAV!$D210:S210&lt;&gt;"")),NAV!$D210:S210),"")))),0))</f>
        <v>2.9124955410766233</v>
      </c>
      <c r="U210" s="2">
        <f>IF(OR('Daily AUM'!U210="",NAV!U210=""),0,IFERROR(IF(OR(IFERROR(LOOKUP(2,1/(('Daily AUM'!$D210:T210&lt;&gt;"")*(NAV!$D210:T210&lt;&gt;"")),'Daily AUM'!$D210:T210),"")="",IFERROR(LOOKUP(2,1/(('Daily AUM'!$D210:T210&lt;&gt;"")*(NAV!$D210:T210&lt;&gt;"")),NAV!$D210:T210),"")=""),0,'Daily AUM'!U210-(IFERROR(LOOKUP(2,1/(('Daily AUM'!$D210:T210&lt;&gt;"")*(NAV!$D210:T210&lt;&gt;"")),'Daily AUM'!$D210:T210),"")*(NAV!U210/IFERROR(LOOKUP(2,1/(('Daily AUM'!$D210:T210&lt;&gt;"")*(NAV!$D210:T210&lt;&gt;"")),NAV!$D210:T210),"")))),0))</f>
        <v>3.1929688472382622</v>
      </c>
      <c r="V210" s="2">
        <f>IF(OR('Daily AUM'!V210="",NAV!V210=""),0,IFERROR(IF(OR(IFERROR(LOOKUP(2,1/(('Daily AUM'!$D210:U210&lt;&gt;"")*(NAV!$D210:U210&lt;&gt;"")),'Daily AUM'!$D210:U210),"")="",IFERROR(LOOKUP(2,1/(('Daily AUM'!$D210:U210&lt;&gt;"")*(NAV!$D210:U210&lt;&gt;"")),NAV!$D210:U210),"")=""),0,'Daily AUM'!V210-(IFERROR(LOOKUP(2,1/(('Daily AUM'!$D210:U210&lt;&gt;"")*(NAV!$D210:U210&lt;&gt;"")),'Daily AUM'!$D210:U210),"")*(NAV!V210/IFERROR(LOOKUP(2,1/(('Daily AUM'!$D210:U210&lt;&gt;"")*(NAV!$D210:U210&lt;&gt;"")),NAV!$D210:U210),"")))),0))</f>
        <v>1.5068205944312467</v>
      </c>
      <c r="W210" s="2">
        <f>IF(OR('Daily AUM'!W210="",NAV!W210=""),0,IFERROR(IF(OR(IFERROR(LOOKUP(2,1/(('Daily AUM'!$D210:V210&lt;&gt;"")*(NAV!$D210:V210&lt;&gt;"")),'Daily AUM'!$D210:V210),"")="",IFERROR(LOOKUP(2,1/(('Daily AUM'!$D210:V210&lt;&gt;"")*(NAV!$D210:V210&lt;&gt;"")),NAV!$D210:V210),"")=""),0,'Daily AUM'!W210-(IFERROR(LOOKUP(2,1/(('Daily AUM'!$D210:V210&lt;&gt;"")*(NAV!$D210:V210&lt;&gt;"")),'Daily AUM'!$D210:V210),"")*(NAV!W210/IFERROR(LOOKUP(2,1/(('Daily AUM'!$D210:V210&lt;&gt;"")*(NAV!$D210:V210&lt;&gt;"")),NAV!$D210:V210),"")))),0))</f>
        <v>2.108454669511957</v>
      </c>
      <c r="X210" s="2">
        <f>IF(OR('Daily AUM'!X210="",NAV!X210=""),0,IFERROR(IF(OR(IFERROR(LOOKUP(2,1/(('Daily AUM'!$D210:W210&lt;&gt;"")*(NAV!$D210:W210&lt;&gt;"")),'Daily AUM'!$D210:W210),"")="",IFERROR(LOOKUP(2,1/(('Daily AUM'!$D210:W210&lt;&gt;"")*(NAV!$D210:W210&lt;&gt;"")),NAV!$D210:W210),"")=""),0,'Daily AUM'!X210-(IFERROR(LOOKUP(2,1/(('Daily AUM'!$D210:W210&lt;&gt;"")*(NAV!$D210:W210&lt;&gt;"")),'Daily AUM'!$D210:W210),"")*(NAV!X210/IFERROR(LOOKUP(2,1/(('Daily AUM'!$D210:W210&lt;&gt;"")*(NAV!$D210:W210&lt;&gt;"")),NAV!$D210:W210),"")))),0))</f>
        <v>3.3095107213912343</v>
      </c>
      <c r="Y210" s="2">
        <f>IF(OR('Daily AUM'!Y210="",NAV!Y210=""),0,IFERROR(IF(OR(IFERROR(LOOKUP(2,1/(('Daily AUM'!$D210:X210&lt;&gt;"")*(NAV!$D210:X210&lt;&gt;"")),'Daily AUM'!$D210:X210),"")="",IFERROR(LOOKUP(2,1/(('Daily AUM'!$D210:X210&lt;&gt;"")*(NAV!$D210:X210&lt;&gt;"")),NAV!$D210:X210),"")=""),0,'Daily AUM'!Y210-(IFERROR(LOOKUP(2,1/(('Daily AUM'!$D210:X210&lt;&gt;"")*(NAV!$D210:X210&lt;&gt;"")),'Daily AUM'!$D210:X210),"")*(NAV!Y210/IFERROR(LOOKUP(2,1/(('Daily AUM'!$D210:X210&lt;&gt;"")*(NAV!$D210:X210&lt;&gt;"")),NAV!$D210:X210),"")))),0))</f>
        <v>1.9106564884086765</v>
      </c>
      <c r="Z210" s="2">
        <f>IF(OR('Daily AUM'!Z210="",NAV!Z210=""),0,IFERROR(IF(OR(IFERROR(LOOKUP(2,1/(('Daily AUM'!$D210:Y210&lt;&gt;"")*(NAV!$D210:Y210&lt;&gt;"")),'Daily AUM'!$D210:Y210),"")="",IFERROR(LOOKUP(2,1/(('Daily AUM'!$D210:Y210&lt;&gt;"")*(NAV!$D210:Y210&lt;&gt;"")),NAV!$D210:Y210),"")=""),0,'Daily AUM'!Z210-(IFERROR(LOOKUP(2,1/(('Daily AUM'!$D210:Y210&lt;&gt;"")*(NAV!$D210:Y210&lt;&gt;"")),'Daily AUM'!$D210:Y210),"")*(NAV!Z210/IFERROR(LOOKUP(2,1/(('Daily AUM'!$D210:Y210&lt;&gt;"")*(NAV!$D210:Y210&lt;&gt;"")),NAV!$D210:Y210),"")))),0))</f>
        <v>2.4603367489567063</v>
      </c>
      <c r="AA210" s="2">
        <f>IF(OR('Daily AUM'!AA210="",NAV!AA210=""),0,IFERROR(IF(OR(IFERROR(LOOKUP(2,1/(('Daily AUM'!$D210:Z210&lt;&gt;"")*(NAV!$D210:Z210&lt;&gt;"")),'Daily AUM'!$D210:Z210),"")="",IFERROR(LOOKUP(2,1/(('Daily AUM'!$D210:Z210&lt;&gt;"")*(NAV!$D210:Z210&lt;&gt;"")),NAV!$D210:Z210),"")=""),0,'Daily AUM'!AA210-(IFERROR(LOOKUP(2,1/(('Daily AUM'!$D210:Z210&lt;&gt;"")*(NAV!$D210:Z210&lt;&gt;"")),'Daily AUM'!$D210:Z210),"")*(NAV!AA210/IFERROR(LOOKUP(2,1/(('Daily AUM'!$D210:Z210&lt;&gt;"")*(NAV!$D210:Z210&lt;&gt;"")),NAV!$D210:Z210),"")))),0))</f>
        <v>2.7836648751299435</v>
      </c>
      <c r="AB210" s="2">
        <f>IF(OR('Daily AUM'!AB210="",NAV!AB210=""),0,IFERROR(IF(OR(IFERROR(LOOKUP(2,1/(('Daily AUM'!$D210:AA210&lt;&gt;"")*(NAV!$D210:AA210&lt;&gt;"")),'Daily AUM'!$D210:AA210),"")="",IFERROR(LOOKUP(2,1/(('Daily AUM'!$D210:AA210&lt;&gt;"")*(NAV!$D210:AA210&lt;&gt;"")),NAV!$D210:AA210),"")=""),0,'Daily AUM'!AB210-(IFERROR(LOOKUP(2,1/(('Daily AUM'!$D210:AA210&lt;&gt;"")*(NAV!$D210:AA210&lt;&gt;"")),'Daily AUM'!$D210:AA210),"")*(NAV!AB210/IFERROR(LOOKUP(2,1/(('Daily AUM'!$D210:AA210&lt;&gt;"")*(NAV!$D210:AA210&lt;&gt;"")),NAV!$D210:AA210),"")))),0))</f>
        <v>2.4245158431199343</v>
      </c>
      <c r="AC210" s="2">
        <f>IF(OR('Daily AUM'!AC210="",NAV!AC210=""),0,IFERROR(IF(OR(IFERROR(LOOKUP(2,1/(('Daily AUM'!$D210:AB210&lt;&gt;"")*(NAV!$D210:AB210&lt;&gt;"")),'Daily AUM'!$D210:AB210),"")="",IFERROR(LOOKUP(2,1/(('Daily AUM'!$D210:AB210&lt;&gt;"")*(NAV!$D210:AB210&lt;&gt;"")),NAV!$D210:AB210),"")=""),0,'Daily AUM'!AC210-(IFERROR(LOOKUP(2,1/(('Daily AUM'!$D210:AB210&lt;&gt;"")*(NAV!$D210:AB210&lt;&gt;"")),'Daily AUM'!$D210:AB210),"")*(NAV!AC210/IFERROR(LOOKUP(2,1/(('Daily AUM'!$D210:AB210&lt;&gt;"")*(NAV!$D210:AB210&lt;&gt;"")),NAV!$D210:AB210),"")))),0))</f>
        <v>1.3716046135723445</v>
      </c>
      <c r="AD210" s="2">
        <f>IF(OR('Daily AUM'!AD210="",NAV!AD210=""),0,IFERROR(IF(OR(IFERROR(LOOKUP(2,1/(('Daily AUM'!$D210:AC210&lt;&gt;"")*(NAV!$D210:AC210&lt;&gt;"")),'Daily AUM'!$D210:AC210),"")="",IFERROR(LOOKUP(2,1/(('Daily AUM'!$D210:AC210&lt;&gt;"")*(NAV!$D210:AC210&lt;&gt;"")),NAV!$D210:AC210),"")=""),0,'Daily AUM'!AD210-(IFERROR(LOOKUP(2,1/(('Daily AUM'!$D210:AC210&lt;&gt;"")*(NAV!$D210:AC210&lt;&gt;"")),'Daily AUM'!$D210:AC210),"")*(NAV!AD210/IFERROR(LOOKUP(2,1/(('Daily AUM'!$D210:AC210&lt;&gt;"")*(NAV!$D210:AC210&lt;&gt;"")),NAV!$D210:AC210),"")))),0))</f>
        <v>2.5711075701565278</v>
      </c>
      <c r="AE210" s="2">
        <f>IF(OR('Daily AUM'!AE210="",NAV!AE210=""),0,IFERROR(IF(OR(IFERROR(LOOKUP(2,1/(('Daily AUM'!$D210:AD210&lt;&gt;"")*(NAV!$D210:AD210&lt;&gt;"")),'Daily AUM'!$D210:AD210),"")="",IFERROR(LOOKUP(2,1/(('Daily AUM'!$D210:AD210&lt;&gt;"")*(NAV!$D210:AD210&lt;&gt;"")),NAV!$D210:AD210),"")=""),0,'Daily AUM'!AE210-(IFERROR(LOOKUP(2,1/(('Daily AUM'!$D210:AD210&lt;&gt;"")*(NAV!$D210:AD210&lt;&gt;"")),'Daily AUM'!$D210:AD210),"")*(NAV!AE210/IFERROR(LOOKUP(2,1/(('Daily AUM'!$D210:AD210&lt;&gt;"")*(NAV!$D210:AD210&lt;&gt;"")),NAV!$D210:AD210),"")))),0))</f>
        <v>1.2046886705188626</v>
      </c>
      <c r="AF210" s="2">
        <f>IF(OR('Daily AUM'!AF210="",NAV!AF210=""),0,IFERROR(IF(OR(IFERROR(LOOKUP(2,1/(('Daily AUM'!$D210:AE210&lt;&gt;"")*(NAV!$D210:AE210&lt;&gt;"")),'Daily AUM'!$D210:AE210),"")="",IFERROR(LOOKUP(2,1/(('Daily AUM'!$D210:AE210&lt;&gt;"")*(NAV!$D210:AE210&lt;&gt;"")),NAV!$D210:AE210),"")=""),0,'Daily AUM'!AF210-(IFERROR(LOOKUP(2,1/(('Daily AUM'!$D210:AE210&lt;&gt;"")*(NAV!$D210:AE210&lt;&gt;"")),'Daily AUM'!$D210:AE210),"")*(NAV!AF210/IFERROR(LOOKUP(2,1/(('Daily AUM'!$D210:AE210&lt;&gt;"")*(NAV!$D210:AE210&lt;&gt;"")),NAV!$D210:AE210),"")))),0))</f>
        <v>2.2468541272846778</v>
      </c>
      <c r="AG210" s="2">
        <f>IF(OR('Daily AUM'!AG210="",NAV!AG210=""),0,IFERROR(IF(OR(IFERROR(LOOKUP(2,1/(('Daily AUM'!$D210:AF210&lt;&gt;"")*(NAV!$D210:AF210&lt;&gt;"")),'Daily AUM'!$D210:AF210),"")="",IFERROR(LOOKUP(2,1/(('Daily AUM'!$D210:AF210&lt;&gt;"")*(NAV!$D210:AF210&lt;&gt;"")),NAV!$D210:AF210),"")=""),0,'Daily AUM'!AG210-(IFERROR(LOOKUP(2,1/(('Daily AUM'!$D210:AF210&lt;&gt;"")*(NAV!$D210:AF210&lt;&gt;"")),'Daily AUM'!$D210:AF210),"")*(NAV!AG210/IFERROR(LOOKUP(2,1/(('Daily AUM'!$D210:AF210&lt;&gt;"")*(NAV!$D210:AF210&lt;&gt;"")),NAV!$D210:AF210),"")))),0))</f>
        <v>2.2759711537560179</v>
      </c>
      <c r="AH210" s="2">
        <f>IF(OR('Daily AUM'!AH210="",NAV!AH210=""),0,IFERROR(IF(OR(IFERROR(LOOKUP(2,1/(('Daily AUM'!$D210:AG210&lt;&gt;"")*(NAV!$D210:AG210&lt;&gt;"")),'Daily AUM'!$D210:AG210),"")="",IFERROR(LOOKUP(2,1/(('Daily AUM'!$D210:AG210&lt;&gt;"")*(NAV!$D210:AG210&lt;&gt;"")),NAV!$D210:AG210),"")=""),0,'Daily AUM'!AH210-(IFERROR(LOOKUP(2,1/(('Daily AUM'!$D210:AG210&lt;&gt;"")*(NAV!$D210:AG210&lt;&gt;"")),'Daily AUM'!$D210:AG210),"")*(NAV!AH210/IFERROR(LOOKUP(2,1/(('Daily AUM'!$D210:AG210&lt;&gt;"")*(NAV!$D210:AG210&lt;&gt;"")),NAV!$D210:AG210),"")))),0))</f>
        <v>2.9590605609446357</v>
      </c>
      <c r="AI210" s="2">
        <f>IF(OR('Daily AUM'!AI210="",NAV!AI210=""),0,IFERROR(IF(OR(IFERROR(LOOKUP(2,1/(('Daily AUM'!$D210:AH210&lt;&gt;"")*(NAV!$D210:AH210&lt;&gt;"")),'Daily AUM'!$D210:AH210),"")="",IFERROR(LOOKUP(2,1/(('Daily AUM'!$D210:AH210&lt;&gt;"")*(NAV!$D210:AH210&lt;&gt;"")),NAV!$D210:AH210),"")=""),0,'Daily AUM'!AI210-(IFERROR(LOOKUP(2,1/(('Daily AUM'!$D210:AH210&lt;&gt;"")*(NAV!$D210:AH210&lt;&gt;"")),'Daily AUM'!$D210:AH210),"")*(NAV!AI210/IFERROR(LOOKUP(2,1/(('Daily AUM'!$D210:AH210&lt;&gt;"")*(NAV!$D210:AH210&lt;&gt;"")),NAV!$D210:AH210),"")))),0))</f>
        <v>1.4176616718882542</v>
      </c>
      <c r="AJ210" s="2">
        <f>IF(OR('Daily AUM'!AJ210="",NAV!AJ210=""),0,IFERROR(IF(OR(IFERROR(LOOKUP(2,1/(('Daily AUM'!$D210:AI210&lt;&gt;"")*(NAV!$D210:AI210&lt;&gt;"")),'Daily AUM'!$D210:AI210),"")="",IFERROR(LOOKUP(2,1/(('Daily AUM'!$D210:AI210&lt;&gt;"")*(NAV!$D210:AI210&lt;&gt;"")),NAV!$D210:AI210),"")=""),0,'Daily AUM'!AJ210-(IFERROR(LOOKUP(2,1/(('Daily AUM'!$D210:AI210&lt;&gt;"")*(NAV!$D210:AI210&lt;&gt;"")),'Daily AUM'!$D210:AI210),"")*(NAV!AJ210/IFERROR(LOOKUP(2,1/(('Daily AUM'!$D210:AI210&lt;&gt;"")*(NAV!$D210:AI210&lt;&gt;"")),NAV!$D210:AI210),"")))),0))</f>
        <v>2.0524114052950608</v>
      </c>
      <c r="AK210" s="2">
        <f>IF(OR('Daily AUM'!AK210="",NAV!AK210=""),0,IFERROR(IF(OR(IFERROR(LOOKUP(2,1/(('Daily AUM'!$D210:AJ210&lt;&gt;"")*(NAV!$D210:AJ210&lt;&gt;"")),'Daily AUM'!$D210:AJ210),"")="",IFERROR(LOOKUP(2,1/(('Daily AUM'!$D210:AJ210&lt;&gt;"")*(NAV!$D210:AJ210&lt;&gt;"")),NAV!$D210:AJ210),"")=""),0,'Daily AUM'!AK210-(IFERROR(LOOKUP(2,1/(('Daily AUM'!$D210:AJ210&lt;&gt;"")*(NAV!$D210:AJ210&lt;&gt;"")),'Daily AUM'!$D210:AJ210),"")*(NAV!AK210/IFERROR(LOOKUP(2,1/(('Daily AUM'!$D210:AJ210&lt;&gt;"")*(NAV!$D210:AJ210&lt;&gt;"")),NAV!$D210:AJ210),"")))),0))</f>
        <v>0.9893826896632163</v>
      </c>
      <c r="AL210" s="2">
        <f>IF(OR('Daily AUM'!AL210="",NAV!AL210=""),0,IFERROR(IF(OR(IFERROR(LOOKUP(2,1/(('Daily AUM'!$D210:AK210&lt;&gt;"")*(NAV!$D210:AK210&lt;&gt;"")),'Daily AUM'!$D210:AK210),"")="",IFERROR(LOOKUP(2,1/(('Daily AUM'!$D210:AK210&lt;&gt;"")*(NAV!$D210:AK210&lt;&gt;"")),NAV!$D210:AK210),"")=""),0,'Daily AUM'!AL210-(IFERROR(LOOKUP(2,1/(('Daily AUM'!$D210:AK210&lt;&gt;"")*(NAV!$D210:AK210&lt;&gt;"")),'Daily AUM'!$D210:AK210),"")*(NAV!AL210/IFERROR(LOOKUP(2,1/(('Daily AUM'!$D210:AK210&lt;&gt;"")*(NAV!$D210:AK210&lt;&gt;"")),NAV!$D210:AK210),"")))),0))</f>
        <v>1.6910381251796025</v>
      </c>
      <c r="AM210" s="2">
        <f>IF(OR('Daily AUM'!AM210="",NAV!AM210=""),0,IFERROR(IF(OR(IFERROR(LOOKUP(2,1/(('Daily AUM'!$D210:AL210&lt;&gt;"")*(NAV!$D210:AL210&lt;&gt;"")),'Daily AUM'!$D210:AL210),"")="",IFERROR(LOOKUP(2,1/(('Daily AUM'!$D210:AL210&lt;&gt;"")*(NAV!$D210:AL210&lt;&gt;"")),NAV!$D210:AL210),"")=""),0,'Daily AUM'!AM210-(IFERROR(LOOKUP(2,1/(('Daily AUM'!$D210:AL210&lt;&gt;"")*(NAV!$D210:AL210&lt;&gt;"")),'Daily AUM'!$D210:AL210),"")*(NAV!AM210/IFERROR(LOOKUP(2,1/(('Daily AUM'!$D210:AL210&lt;&gt;"")*(NAV!$D210:AL210&lt;&gt;"")),NAV!$D210:AL210),"")))),0))</f>
        <v>1.352392719260024</v>
      </c>
      <c r="AN210" s="2">
        <f>IF(OR('Daily AUM'!AN210="",NAV!AN210=""),0,IFERROR(IF(OR(IFERROR(LOOKUP(2,1/(('Daily AUM'!$D210:AM210&lt;&gt;"")*(NAV!$D210:AM210&lt;&gt;"")),'Daily AUM'!$D210:AM210),"")="",IFERROR(LOOKUP(2,1/(('Daily AUM'!$D210:AM210&lt;&gt;"")*(NAV!$D210:AM210&lt;&gt;"")),NAV!$D210:AM210),"")=""),0,'Daily AUM'!AN210-(IFERROR(LOOKUP(2,1/(('Daily AUM'!$D210:AM210&lt;&gt;"")*(NAV!$D210:AM210&lt;&gt;"")),'Daily AUM'!$D210:AM210),"")*(NAV!AN210/IFERROR(LOOKUP(2,1/(('Daily AUM'!$D210:AM210&lt;&gt;"")*(NAV!$D210:AM210&lt;&gt;"")),NAV!$D210:AM210),"")))),0))</f>
        <v>2.1377656131526237</v>
      </c>
      <c r="AO210" s="2">
        <f>IF(OR('Daily AUM'!AO210="",NAV!AO210=""),0,IFERROR(IF(OR(IFERROR(LOOKUP(2,1/(('Daily AUM'!$D210:AN210&lt;&gt;"")*(NAV!$D210:AN210&lt;&gt;"")),'Daily AUM'!$D210:AN210),"")="",IFERROR(LOOKUP(2,1/(('Daily AUM'!$D210:AN210&lt;&gt;"")*(NAV!$D210:AN210&lt;&gt;"")),NAV!$D210:AN210),"")=""),0,'Daily AUM'!AO210-(IFERROR(LOOKUP(2,1/(('Daily AUM'!$D210:AN210&lt;&gt;"")*(NAV!$D210:AN210&lt;&gt;"")),'Daily AUM'!$D210:AN210),"")*(NAV!AO210/IFERROR(LOOKUP(2,1/(('Daily AUM'!$D210:AN210&lt;&gt;"")*(NAV!$D210:AN210&lt;&gt;"")),NAV!$D210:AN210),"")))),0))</f>
        <v>3.0320442417419144</v>
      </c>
      <c r="AP210" s="2">
        <f>IF(OR('Daily AUM'!AP210="",NAV!AP210=""),0,IFERROR(IF(OR(IFERROR(LOOKUP(2,1/(('Daily AUM'!$D210:AO210&lt;&gt;"")*(NAV!$D210:AO210&lt;&gt;"")),'Daily AUM'!$D210:AO210),"")="",IFERROR(LOOKUP(2,1/(('Daily AUM'!$D210:AO210&lt;&gt;"")*(NAV!$D210:AO210&lt;&gt;"")),NAV!$D210:AO210),"")=""),0,'Daily AUM'!AP210-(IFERROR(LOOKUP(2,1/(('Daily AUM'!$D210:AO210&lt;&gt;"")*(NAV!$D210:AO210&lt;&gt;"")),'Daily AUM'!$D210:AO210),"")*(NAV!AP210/IFERROR(LOOKUP(2,1/(('Daily AUM'!$D210:AO210&lt;&gt;"")*(NAV!$D210:AO210&lt;&gt;"")),NAV!$D210:AO210),"")))),0))</f>
        <v>1.6363792725073836</v>
      </c>
      <c r="AQ210" s="2">
        <f>IF(OR('Daily AUM'!AQ210="",NAV!AQ210=""),0,IFERROR(IF(OR(IFERROR(LOOKUP(2,1/(('Daily AUM'!$D210:AP210&lt;&gt;"")*(NAV!$D210:AP210&lt;&gt;"")),'Daily AUM'!$D210:AP210),"")="",IFERROR(LOOKUP(2,1/(('Daily AUM'!$D210:AP210&lt;&gt;"")*(NAV!$D210:AP210&lt;&gt;"")),NAV!$D210:AP210),"")=""),0,'Daily AUM'!AQ210-(IFERROR(LOOKUP(2,1/(('Daily AUM'!$D210:AP210&lt;&gt;"")*(NAV!$D210:AP210&lt;&gt;"")),'Daily AUM'!$D210:AP210),"")*(NAV!AQ210/IFERROR(LOOKUP(2,1/(('Daily AUM'!$D210:AP210&lt;&gt;"")*(NAV!$D210:AP210&lt;&gt;"")),NAV!$D210:AP210),"")))),0))</f>
        <v>1.9077245822204532</v>
      </c>
      <c r="AR210" s="2">
        <f>IF(OR('Daily AUM'!AR210="",NAV!AR210=""),0,IFERROR(IF(OR(IFERROR(LOOKUP(2,1/(('Daily AUM'!$D210:AQ210&lt;&gt;"")*(NAV!$D210:AQ210&lt;&gt;"")),'Daily AUM'!$D210:AQ210),"")="",IFERROR(LOOKUP(2,1/(('Daily AUM'!$D210:AQ210&lt;&gt;"")*(NAV!$D210:AQ210&lt;&gt;"")),NAV!$D210:AQ210),"")=""),0,'Daily AUM'!AR210-(IFERROR(LOOKUP(2,1/(('Daily AUM'!$D210:AQ210&lt;&gt;"")*(NAV!$D210:AQ210&lt;&gt;"")),'Daily AUM'!$D210:AQ210),"")*(NAV!AR210/IFERROR(LOOKUP(2,1/(('Daily AUM'!$D210:AQ210&lt;&gt;"")*(NAV!$D210:AQ210&lt;&gt;"")),NAV!$D210:AQ210),"")))),0))</f>
        <v>1.664763057068285</v>
      </c>
      <c r="AS210" s="2">
        <f t="shared" si="6"/>
        <v>54.605687332065372</v>
      </c>
      <c r="AT210" s="2">
        <f t="shared" si="7"/>
        <v>38.179367541416468</v>
      </c>
    </row>
    <row r="211" spans="1:46" x14ac:dyDescent="0.2">
      <c r="A211" t="s">
        <v>247</v>
      </c>
      <c r="B211" t="s">
        <v>234</v>
      </c>
      <c r="C211" t="s">
        <v>51</v>
      </c>
      <c r="D211" s="2">
        <f>0</f>
        <v>0</v>
      </c>
      <c r="E211" s="2">
        <f>IF(OR('Daily AUM'!E211="",NAV!E211=""),0,IFERROR(IF(OR(IFERROR(LOOKUP(2,1/(('Daily AUM'!$D211:D211&lt;&gt;"")*(NAV!$D211:D211&lt;&gt;"")),'Daily AUM'!$D211:D211),"")="",IFERROR(LOOKUP(2,1/(('Daily AUM'!$D211:D211&lt;&gt;"")*(NAV!$D211:D211&lt;&gt;"")),NAV!$D211:D211),"")=""),0,'Daily AUM'!E211-(IFERROR(LOOKUP(2,1/(('Daily AUM'!$D211:D211&lt;&gt;"")*(NAV!$D211:D211&lt;&gt;"")),'Daily AUM'!$D211:D211),"")*(NAV!E211/IFERROR(LOOKUP(2,1/(('Daily AUM'!$D211:D211&lt;&gt;"")*(NAV!$D211:D211&lt;&gt;"")),NAV!$D211:D211),"")))),0))</f>
        <v>-3.5905533592458596</v>
      </c>
      <c r="F211" s="2">
        <f>IF(OR('Daily AUM'!F211="",NAV!F211=""),0,IFERROR(IF(OR(IFERROR(LOOKUP(2,1/(('Daily AUM'!$D211:E211&lt;&gt;"")*(NAV!$D211:E211&lt;&gt;"")),'Daily AUM'!$D211:E211),"")="",IFERROR(LOOKUP(2,1/(('Daily AUM'!$D211:E211&lt;&gt;"")*(NAV!$D211:E211&lt;&gt;"")),NAV!$D211:E211),"")=""),0,'Daily AUM'!F211-(IFERROR(LOOKUP(2,1/(('Daily AUM'!$D211:E211&lt;&gt;"")*(NAV!$D211:E211&lt;&gt;"")),'Daily AUM'!$D211:E211),"")*(NAV!F211/IFERROR(LOOKUP(2,1/(('Daily AUM'!$D211:E211&lt;&gt;"")*(NAV!$D211:E211&lt;&gt;"")),NAV!$D211:E211),"")))),0))</f>
        <v>3.0841980424156645E-4</v>
      </c>
      <c r="G211" s="2">
        <f>IF(OR('Daily AUM'!G211="",NAV!G211=""),0,IFERROR(IF(OR(IFERROR(LOOKUP(2,1/(('Daily AUM'!$D211:F211&lt;&gt;"")*(NAV!$D211:F211&lt;&gt;"")),'Daily AUM'!$D211:F211),"")="",IFERROR(LOOKUP(2,1/(('Daily AUM'!$D211:F211&lt;&gt;"")*(NAV!$D211:F211&lt;&gt;"")),NAV!$D211:F211),"")=""),0,'Daily AUM'!G211-(IFERROR(LOOKUP(2,1/(('Daily AUM'!$D211:F211&lt;&gt;"")*(NAV!$D211:F211&lt;&gt;"")),'Daily AUM'!$D211:F211),"")*(NAV!G211/IFERROR(LOOKUP(2,1/(('Daily AUM'!$D211:F211&lt;&gt;"")*(NAV!$D211:F211&lt;&gt;"")),NAV!$D211:F211),"")))),0))</f>
        <v>-0.13518470771759894</v>
      </c>
      <c r="H211" s="2">
        <f>IF(OR('Daily AUM'!H211="",NAV!H211=""),0,IFERROR(IF(OR(IFERROR(LOOKUP(2,1/(('Daily AUM'!$D211:G211&lt;&gt;"")*(NAV!$D211:G211&lt;&gt;"")),'Daily AUM'!$D211:G211),"")="",IFERROR(LOOKUP(2,1/(('Daily AUM'!$D211:G211&lt;&gt;"")*(NAV!$D211:G211&lt;&gt;"")),NAV!$D211:G211),"")=""),0,'Daily AUM'!H211-(IFERROR(LOOKUP(2,1/(('Daily AUM'!$D211:G211&lt;&gt;"")*(NAV!$D211:G211&lt;&gt;"")),'Daily AUM'!$D211:G211),"")*(NAV!H211/IFERROR(LOOKUP(2,1/(('Daily AUM'!$D211:G211&lt;&gt;"")*(NAV!$D211:G211&lt;&gt;"")),NAV!$D211:G211),"")))),0))</f>
        <v>4.2074377443923368</v>
      </c>
      <c r="I211" s="2">
        <f>IF(OR('Daily AUM'!I211="",NAV!I211=""),0,IFERROR(IF(OR(IFERROR(LOOKUP(2,1/(('Daily AUM'!$D211:H211&lt;&gt;"")*(NAV!$D211:H211&lt;&gt;"")),'Daily AUM'!$D211:H211),"")="",IFERROR(LOOKUP(2,1/(('Daily AUM'!$D211:H211&lt;&gt;"")*(NAV!$D211:H211&lt;&gt;"")),NAV!$D211:H211),"")=""),0,'Daily AUM'!I211-(IFERROR(LOOKUP(2,1/(('Daily AUM'!$D211:H211&lt;&gt;"")*(NAV!$D211:H211&lt;&gt;"")),'Daily AUM'!$D211:H211),"")*(NAV!I211/IFERROR(LOOKUP(2,1/(('Daily AUM'!$D211:H211&lt;&gt;"")*(NAV!$D211:H211&lt;&gt;"")),NAV!$D211:H211),"")))),0))</f>
        <v>7.2367439423424003</v>
      </c>
      <c r="J211" s="2">
        <f>IF(OR('Daily AUM'!J211="",NAV!J211=""),0,IFERROR(IF(OR(IFERROR(LOOKUP(2,1/(('Daily AUM'!$D211:I211&lt;&gt;"")*(NAV!$D211:I211&lt;&gt;"")),'Daily AUM'!$D211:I211),"")="",IFERROR(LOOKUP(2,1/(('Daily AUM'!$D211:I211&lt;&gt;"")*(NAV!$D211:I211&lt;&gt;"")),NAV!$D211:I211),"")=""),0,'Daily AUM'!J211-(IFERROR(LOOKUP(2,1/(('Daily AUM'!$D211:I211&lt;&gt;"")*(NAV!$D211:I211&lt;&gt;"")),'Daily AUM'!$D211:I211),"")*(NAV!J211/IFERROR(LOOKUP(2,1/(('Daily AUM'!$D211:I211&lt;&gt;"")*(NAV!$D211:I211&lt;&gt;"")),NAV!$D211:I211),"")))),0))</f>
        <v>4.1375905659770069</v>
      </c>
      <c r="K211" s="2">
        <f>IF(OR('Daily AUM'!K211="",NAV!K211=""),0,IFERROR(IF(OR(IFERROR(LOOKUP(2,1/(('Daily AUM'!$D211:J211&lt;&gt;"")*(NAV!$D211:J211&lt;&gt;"")),'Daily AUM'!$D211:J211),"")="",IFERROR(LOOKUP(2,1/(('Daily AUM'!$D211:J211&lt;&gt;"")*(NAV!$D211:J211&lt;&gt;"")),NAV!$D211:J211),"")=""),0,'Daily AUM'!K211-(IFERROR(LOOKUP(2,1/(('Daily AUM'!$D211:J211&lt;&gt;"")*(NAV!$D211:J211&lt;&gt;"")),'Daily AUM'!$D211:J211),"")*(NAV!K211/IFERROR(LOOKUP(2,1/(('Daily AUM'!$D211:J211&lt;&gt;"")*(NAV!$D211:J211&lt;&gt;"")),NAV!$D211:J211),"")))),0))</f>
        <v>1.9296488390191371</v>
      </c>
      <c r="L211" s="2">
        <f>IF(OR('Daily AUM'!L211="",NAV!L211=""),0,IFERROR(IF(OR(IFERROR(LOOKUP(2,1/(('Daily AUM'!$D211:K211&lt;&gt;"")*(NAV!$D211:K211&lt;&gt;"")),'Daily AUM'!$D211:K211),"")="",IFERROR(LOOKUP(2,1/(('Daily AUM'!$D211:K211&lt;&gt;"")*(NAV!$D211:K211&lt;&gt;"")),NAV!$D211:K211),"")=""),0,'Daily AUM'!L211-(IFERROR(LOOKUP(2,1/(('Daily AUM'!$D211:K211&lt;&gt;"")*(NAV!$D211:K211&lt;&gt;"")),'Daily AUM'!$D211:K211),"")*(NAV!L211/IFERROR(LOOKUP(2,1/(('Daily AUM'!$D211:K211&lt;&gt;"")*(NAV!$D211:K211&lt;&gt;"")),NAV!$D211:K211),"")))),0))</f>
        <v>3.8390160093713348</v>
      </c>
      <c r="M211" s="2">
        <f>IF(OR('Daily AUM'!M211="",NAV!M211=""),0,IFERROR(IF(OR(IFERROR(LOOKUP(2,1/(('Daily AUM'!$D211:L211&lt;&gt;"")*(NAV!$D211:L211&lt;&gt;"")),'Daily AUM'!$D211:L211),"")="",IFERROR(LOOKUP(2,1/(('Daily AUM'!$D211:L211&lt;&gt;"")*(NAV!$D211:L211&lt;&gt;"")),NAV!$D211:L211),"")=""),0,'Daily AUM'!M211-(IFERROR(LOOKUP(2,1/(('Daily AUM'!$D211:L211&lt;&gt;"")*(NAV!$D211:L211&lt;&gt;"")),'Daily AUM'!$D211:L211),"")*(NAV!M211/IFERROR(LOOKUP(2,1/(('Daily AUM'!$D211:L211&lt;&gt;"")*(NAV!$D211:L211&lt;&gt;"")),NAV!$D211:L211),"")))),0))</f>
        <v>8.7287518265948165</v>
      </c>
      <c r="N211" s="2">
        <f>IF(OR('Daily AUM'!N211="",NAV!N211=""),0,IFERROR(IF(OR(IFERROR(LOOKUP(2,1/(('Daily AUM'!$D211:M211&lt;&gt;"")*(NAV!$D211:M211&lt;&gt;"")),'Daily AUM'!$D211:M211),"")="",IFERROR(LOOKUP(2,1/(('Daily AUM'!$D211:M211&lt;&gt;"")*(NAV!$D211:M211&lt;&gt;"")),NAV!$D211:M211),"")=""),0,'Daily AUM'!N211-(IFERROR(LOOKUP(2,1/(('Daily AUM'!$D211:M211&lt;&gt;"")*(NAV!$D211:M211&lt;&gt;"")),'Daily AUM'!$D211:M211),"")*(NAV!N211/IFERROR(LOOKUP(2,1/(('Daily AUM'!$D211:M211&lt;&gt;"")*(NAV!$D211:M211&lt;&gt;"")),NAV!$D211:M211),"")))),0))</f>
        <v>2.8714763890466202</v>
      </c>
      <c r="O211" s="2">
        <f>IF(OR('Daily AUM'!O211="",NAV!O211=""),0,IFERROR(IF(OR(IFERROR(LOOKUP(2,1/(('Daily AUM'!$D211:N211&lt;&gt;"")*(NAV!$D211:N211&lt;&gt;"")),'Daily AUM'!$D211:N211),"")="",IFERROR(LOOKUP(2,1/(('Daily AUM'!$D211:N211&lt;&gt;"")*(NAV!$D211:N211&lt;&gt;"")),NAV!$D211:N211),"")=""),0,'Daily AUM'!O211-(IFERROR(LOOKUP(2,1/(('Daily AUM'!$D211:N211&lt;&gt;"")*(NAV!$D211:N211&lt;&gt;"")),'Daily AUM'!$D211:N211),"")*(NAV!O211/IFERROR(LOOKUP(2,1/(('Daily AUM'!$D211:N211&lt;&gt;"")*(NAV!$D211:N211&lt;&gt;"")),NAV!$D211:N211),"")))),0))</f>
        <v>5.25336257924846</v>
      </c>
      <c r="P211" s="2">
        <f>IF(OR('Daily AUM'!P211="",NAV!P211=""),0,IFERROR(IF(OR(IFERROR(LOOKUP(2,1/(('Daily AUM'!$D211:O211&lt;&gt;"")*(NAV!$D211:O211&lt;&gt;"")),'Daily AUM'!$D211:O211),"")="",IFERROR(LOOKUP(2,1/(('Daily AUM'!$D211:O211&lt;&gt;"")*(NAV!$D211:O211&lt;&gt;"")),NAV!$D211:O211),"")=""),0,'Daily AUM'!P211-(IFERROR(LOOKUP(2,1/(('Daily AUM'!$D211:O211&lt;&gt;"")*(NAV!$D211:O211&lt;&gt;"")),'Daily AUM'!$D211:O211),"")*(NAV!P211/IFERROR(LOOKUP(2,1/(('Daily AUM'!$D211:O211&lt;&gt;"")*(NAV!$D211:O211&lt;&gt;"")),NAV!$D211:O211),"")))),0))</f>
        <v>1.0577658982520006</v>
      </c>
      <c r="Q211" s="2">
        <f>IF(OR('Daily AUM'!Q211="",NAV!Q211=""),0,IFERROR(IF(OR(IFERROR(LOOKUP(2,1/(('Daily AUM'!$D211:P211&lt;&gt;"")*(NAV!$D211:P211&lt;&gt;"")),'Daily AUM'!$D211:P211),"")="",IFERROR(LOOKUP(2,1/(('Daily AUM'!$D211:P211&lt;&gt;"")*(NAV!$D211:P211&lt;&gt;"")),NAV!$D211:P211),"")=""),0,'Daily AUM'!Q211-(IFERROR(LOOKUP(2,1/(('Daily AUM'!$D211:P211&lt;&gt;"")*(NAV!$D211:P211&lt;&gt;"")),'Daily AUM'!$D211:P211),"")*(NAV!Q211/IFERROR(LOOKUP(2,1/(('Daily AUM'!$D211:P211&lt;&gt;"")*(NAV!$D211:P211&lt;&gt;"")),NAV!$D211:P211),"")))),0))</f>
        <v>2.7070730386312789</v>
      </c>
      <c r="R211" s="2">
        <f>IF(OR('Daily AUM'!R211="",NAV!R211=""),0,IFERROR(IF(OR(IFERROR(LOOKUP(2,1/(('Daily AUM'!$D211:Q211&lt;&gt;"")*(NAV!$D211:Q211&lt;&gt;"")),'Daily AUM'!$D211:Q211),"")="",IFERROR(LOOKUP(2,1/(('Daily AUM'!$D211:Q211&lt;&gt;"")*(NAV!$D211:Q211&lt;&gt;"")),NAV!$D211:Q211),"")=""),0,'Daily AUM'!R211-(IFERROR(LOOKUP(2,1/(('Daily AUM'!$D211:Q211&lt;&gt;"")*(NAV!$D211:Q211&lt;&gt;"")),'Daily AUM'!$D211:Q211),"")*(NAV!R211/IFERROR(LOOKUP(2,1/(('Daily AUM'!$D211:Q211&lt;&gt;"")*(NAV!$D211:Q211&lt;&gt;"")),NAV!$D211:Q211),"")))),0))</f>
        <v>1.8063489795313217</v>
      </c>
      <c r="S211" s="2">
        <f>IF(OR('Daily AUM'!S211="",NAV!S211=""),0,IFERROR(IF(OR(IFERROR(LOOKUP(2,1/(('Daily AUM'!$D211:R211&lt;&gt;"")*(NAV!$D211:R211&lt;&gt;"")),'Daily AUM'!$D211:R211),"")="",IFERROR(LOOKUP(2,1/(('Daily AUM'!$D211:R211&lt;&gt;"")*(NAV!$D211:R211&lt;&gt;"")),NAV!$D211:R211),"")=""),0,'Daily AUM'!S211-(IFERROR(LOOKUP(2,1/(('Daily AUM'!$D211:R211&lt;&gt;"")*(NAV!$D211:R211&lt;&gt;"")),'Daily AUM'!$D211:R211),"")*(NAV!S211/IFERROR(LOOKUP(2,1/(('Daily AUM'!$D211:R211&lt;&gt;"")*(NAV!$D211:R211&lt;&gt;"")),NAV!$D211:R211),"")))),0))</f>
        <v>-2.4318348103934113</v>
      </c>
      <c r="T211" s="2">
        <f>IF(OR('Daily AUM'!T211="",NAV!T211=""),0,IFERROR(IF(OR(IFERROR(LOOKUP(2,1/(('Daily AUM'!$D211:S211&lt;&gt;"")*(NAV!$D211:S211&lt;&gt;"")),'Daily AUM'!$D211:S211),"")="",IFERROR(LOOKUP(2,1/(('Daily AUM'!$D211:S211&lt;&gt;"")*(NAV!$D211:S211&lt;&gt;"")),NAV!$D211:S211),"")=""),0,'Daily AUM'!T211-(IFERROR(LOOKUP(2,1/(('Daily AUM'!$D211:S211&lt;&gt;"")*(NAV!$D211:S211&lt;&gt;"")),'Daily AUM'!$D211:S211),"")*(NAV!T211/IFERROR(LOOKUP(2,1/(('Daily AUM'!$D211:S211&lt;&gt;"")*(NAV!$D211:S211&lt;&gt;"")),NAV!$D211:S211),"")))),0))</f>
        <v>2.7468399308509106</v>
      </c>
      <c r="U211" s="2">
        <f>IF(OR('Daily AUM'!U211="",NAV!U211=""),0,IFERROR(IF(OR(IFERROR(LOOKUP(2,1/(('Daily AUM'!$D211:T211&lt;&gt;"")*(NAV!$D211:T211&lt;&gt;"")),'Daily AUM'!$D211:T211),"")="",IFERROR(LOOKUP(2,1/(('Daily AUM'!$D211:T211&lt;&gt;"")*(NAV!$D211:T211&lt;&gt;"")),NAV!$D211:T211),"")=""),0,'Daily AUM'!U211-(IFERROR(LOOKUP(2,1/(('Daily AUM'!$D211:T211&lt;&gt;"")*(NAV!$D211:T211&lt;&gt;"")),'Daily AUM'!$D211:T211),"")*(NAV!U211/IFERROR(LOOKUP(2,1/(('Daily AUM'!$D211:T211&lt;&gt;"")*(NAV!$D211:T211&lt;&gt;"")),NAV!$D211:T211),"")))),0))</f>
        <v>-3.1354253374993277</v>
      </c>
      <c r="V211" s="2">
        <f>IF(OR('Daily AUM'!V211="",NAV!V211=""),0,IFERROR(IF(OR(IFERROR(LOOKUP(2,1/(('Daily AUM'!$D211:U211&lt;&gt;"")*(NAV!$D211:U211&lt;&gt;"")),'Daily AUM'!$D211:U211),"")="",IFERROR(LOOKUP(2,1/(('Daily AUM'!$D211:U211&lt;&gt;"")*(NAV!$D211:U211&lt;&gt;"")),NAV!$D211:U211),"")=""),0,'Daily AUM'!V211-(IFERROR(LOOKUP(2,1/(('Daily AUM'!$D211:U211&lt;&gt;"")*(NAV!$D211:U211&lt;&gt;"")),'Daily AUM'!$D211:U211),"")*(NAV!V211/IFERROR(LOOKUP(2,1/(('Daily AUM'!$D211:U211&lt;&gt;"")*(NAV!$D211:U211&lt;&gt;"")),NAV!$D211:U211),"")))),0))</f>
        <v>-0.63958252156953677</v>
      </c>
      <c r="W211" s="2">
        <f>IF(OR('Daily AUM'!W211="",NAV!W211=""),0,IFERROR(IF(OR(IFERROR(LOOKUP(2,1/(('Daily AUM'!$D211:V211&lt;&gt;"")*(NAV!$D211:V211&lt;&gt;"")),'Daily AUM'!$D211:V211),"")="",IFERROR(LOOKUP(2,1/(('Daily AUM'!$D211:V211&lt;&gt;"")*(NAV!$D211:V211&lt;&gt;"")),NAV!$D211:V211),"")=""),0,'Daily AUM'!W211-(IFERROR(LOOKUP(2,1/(('Daily AUM'!$D211:V211&lt;&gt;"")*(NAV!$D211:V211&lt;&gt;"")),'Daily AUM'!$D211:V211),"")*(NAV!W211/IFERROR(LOOKUP(2,1/(('Daily AUM'!$D211:V211&lt;&gt;"")*(NAV!$D211:V211&lt;&gt;"")),NAV!$D211:V211),"")))),0))</f>
        <v>1.0342438183988634</v>
      </c>
      <c r="X211" s="2">
        <f>IF(OR('Daily AUM'!X211="",NAV!X211=""),0,IFERROR(IF(OR(IFERROR(LOOKUP(2,1/(('Daily AUM'!$D211:W211&lt;&gt;"")*(NAV!$D211:W211&lt;&gt;"")),'Daily AUM'!$D211:W211),"")="",IFERROR(LOOKUP(2,1/(('Daily AUM'!$D211:W211&lt;&gt;"")*(NAV!$D211:W211&lt;&gt;"")),NAV!$D211:W211),"")=""),0,'Daily AUM'!X211-(IFERROR(LOOKUP(2,1/(('Daily AUM'!$D211:W211&lt;&gt;"")*(NAV!$D211:W211&lt;&gt;"")),'Daily AUM'!$D211:W211),"")*(NAV!X211/IFERROR(LOOKUP(2,1/(('Daily AUM'!$D211:W211&lt;&gt;"")*(NAV!$D211:W211&lt;&gt;"")),NAV!$D211:W211),"")))),0))</f>
        <v>3.0418821401326568E-2</v>
      </c>
      <c r="Y211" s="2">
        <f>IF(OR('Daily AUM'!Y211="",NAV!Y211=""),0,IFERROR(IF(OR(IFERROR(LOOKUP(2,1/(('Daily AUM'!$D211:X211&lt;&gt;"")*(NAV!$D211:X211&lt;&gt;"")),'Daily AUM'!$D211:X211),"")="",IFERROR(LOOKUP(2,1/(('Daily AUM'!$D211:X211&lt;&gt;"")*(NAV!$D211:X211&lt;&gt;"")),NAV!$D211:X211),"")=""),0,'Daily AUM'!Y211-(IFERROR(LOOKUP(2,1/(('Daily AUM'!$D211:X211&lt;&gt;"")*(NAV!$D211:X211&lt;&gt;"")),'Daily AUM'!$D211:X211),"")*(NAV!Y211/IFERROR(LOOKUP(2,1/(('Daily AUM'!$D211:X211&lt;&gt;"")*(NAV!$D211:X211&lt;&gt;"")),NAV!$D211:X211),"")))),0))</f>
        <v>-7.6347452303707541E-2</v>
      </c>
      <c r="Z211" s="2">
        <f>IF(OR('Daily AUM'!Z211="",NAV!Z211=""),0,IFERROR(IF(OR(IFERROR(LOOKUP(2,1/(('Daily AUM'!$D211:Y211&lt;&gt;"")*(NAV!$D211:Y211&lt;&gt;"")),'Daily AUM'!$D211:Y211),"")="",IFERROR(LOOKUP(2,1/(('Daily AUM'!$D211:Y211&lt;&gt;"")*(NAV!$D211:Y211&lt;&gt;"")),NAV!$D211:Y211),"")=""),0,'Daily AUM'!Z211-(IFERROR(LOOKUP(2,1/(('Daily AUM'!$D211:Y211&lt;&gt;"")*(NAV!$D211:Y211&lt;&gt;"")),'Daily AUM'!$D211:Y211),"")*(NAV!Z211/IFERROR(LOOKUP(2,1/(('Daily AUM'!$D211:Y211&lt;&gt;"")*(NAV!$D211:Y211&lt;&gt;"")),NAV!$D211:Y211),"")))),0))</f>
        <v>-0.17569297429963626</v>
      </c>
      <c r="AA211" s="2">
        <f>IF(OR('Daily AUM'!AA211="",NAV!AA211=""),0,IFERROR(IF(OR(IFERROR(LOOKUP(2,1/(('Daily AUM'!$D211:Z211&lt;&gt;"")*(NAV!$D211:Z211&lt;&gt;"")),'Daily AUM'!$D211:Z211),"")="",IFERROR(LOOKUP(2,1/(('Daily AUM'!$D211:Z211&lt;&gt;"")*(NAV!$D211:Z211&lt;&gt;"")),NAV!$D211:Z211),"")=""),0,'Daily AUM'!AA211-(IFERROR(LOOKUP(2,1/(('Daily AUM'!$D211:Z211&lt;&gt;"")*(NAV!$D211:Z211&lt;&gt;"")),'Daily AUM'!$D211:Z211),"")*(NAV!AA211/IFERROR(LOOKUP(2,1/(('Daily AUM'!$D211:Z211&lt;&gt;"")*(NAV!$D211:Z211&lt;&gt;"")),NAV!$D211:Z211),"")))),0))</f>
        <v>-1.3206041156299761</v>
      </c>
      <c r="AB211" s="2">
        <f>IF(OR('Daily AUM'!AB211="",NAV!AB211=""),0,IFERROR(IF(OR(IFERROR(LOOKUP(2,1/(('Daily AUM'!$D211:AA211&lt;&gt;"")*(NAV!$D211:AA211&lt;&gt;"")),'Daily AUM'!$D211:AA211),"")="",IFERROR(LOOKUP(2,1/(('Daily AUM'!$D211:AA211&lt;&gt;"")*(NAV!$D211:AA211&lt;&gt;"")),NAV!$D211:AA211),"")=""),0,'Daily AUM'!AB211-(IFERROR(LOOKUP(2,1/(('Daily AUM'!$D211:AA211&lt;&gt;"")*(NAV!$D211:AA211&lt;&gt;"")),'Daily AUM'!$D211:AA211),"")*(NAV!AB211/IFERROR(LOOKUP(2,1/(('Daily AUM'!$D211:AA211&lt;&gt;"")*(NAV!$D211:AA211&lt;&gt;"")),NAV!$D211:AA211),"")))),0))</f>
        <v>-3.2753955353373385</v>
      </c>
      <c r="AC211" s="2">
        <f>IF(OR('Daily AUM'!AC211="",NAV!AC211=""),0,IFERROR(IF(OR(IFERROR(LOOKUP(2,1/(('Daily AUM'!$D211:AB211&lt;&gt;"")*(NAV!$D211:AB211&lt;&gt;"")),'Daily AUM'!$D211:AB211),"")="",IFERROR(LOOKUP(2,1/(('Daily AUM'!$D211:AB211&lt;&gt;"")*(NAV!$D211:AB211&lt;&gt;"")),NAV!$D211:AB211),"")=""),0,'Daily AUM'!AC211-(IFERROR(LOOKUP(2,1/(('Daily AUM'!$D211:AB211&lt;&gt;"")*(NAV!$D211:AB211&lt;&gt;"")),'Daily AUM'!$D211:AB211),"")*(NAV!AC211/IFERROR(LOOKUP(2,1/(('Daily AUM'!$D211:AB211&lt;&gt;"")*(NAV!$D211:AB211&lt;&gt;"")),NAV!$D211:AB211),"")))),0))</f>
        <v>-1.2791262792034104</v>
      </c>
      <c r="AD211" s="2">
        <f>IF(OR('Daily AUM'!AD211="",NAV!AD211=""),0,IFERROR(IF(OR(IFERROR(LOOKUP(2,1/(('Daily AUM'!$D211:AC211&lt;&gt;"")*(NAV!$D211:AC211&lt;&gt;"")),'Daily AUM'!$D211:AC211),"")="",IFERROR(LOOKUP(2,1/(('Daily AUM'!$D211:AC211&lt;&gt;"")*(NAV!$D211:AC211&lt;&gt;"")),NAV!$D211:AC211),"")=""),0,'Daily AUM'!AD211-(IFERROR(LOOKUP(2,1/(('Daily AUM'!$D211:AC211&lt;&gt;"")*(NAV!$D211:AC211&lt;&gt;"")),'Daily AUM'!$D211:AC211),"")*(NAV!AD211/IFERROR(LOOKUP(2,1/(('Daily AUM'!$D211:AC211&lt;&gt;"")*(NAV!$D211:AC211&lt;&gt;"")),NAV!$D211:AC211),"")))),0))</f>
        <v>-0.20545517274422309</v>
      </c>
      <c r="AE211" s="2">
        <f>IF(OR('Daily AUM'!AE211="",NAV!AE211=""),0,IFERROR(IF(OR(IFERROR(LOOKUP(2,1/(('Daily AUM'!$D211:AD211&lt;&gt;"")*(NAV!$D211:AD211&lt;&gt;"")),'Daily AUM'!$D211:AD211),"")="",IFERROR(LOOKUP(2,1/(('Daily AUM'!$D211:AD211&lt;&gt;"")*(NAV!$D211:AD211&lt;&gt;"")),NAV!$D211:AD211),"")=""),0,'Daily AUM'!AE211-(IFERROR(LOOKUP(2,1/(('Daily AUM'!$D211:AD211&lt;&gt;"")*(NAV!$D211:AD211&lt;&gt;"")),'Daily AUM'!$D211:AD211),"")*(NAV!AE211/IFERROR(LOOKUP(2,1/(('Daily AUM'!$D211:AD211&lt;&gt;"")*(NAV!$D211:AD211&lt;&gt;"")),NAV!$D211:AD211),"")))),0))</f>
        <v>1.3272612821820076</v>
      </c>
      <c r="AF211" s="2">
        <f>IF(OR('Daily AUM'!AF211="",NAV!AF211=""),0,IFERROR(IF(OR(IFERROR(LOOKUP(2,1/(('Daily AUM'!$D211:AE211&lt;&gt;"")*(NAV!$D211:AE211&lt;&gt;"")),'Daily AUM'!$D211:AE211),"")="",IFERROR(LOOKUP(2,1/(('Daily AUM'!$D211:AE211&lt;&gt;"")*(NAV!$D211:AE211&lt;&gt;"")),NAV!$D211:AE211),"")=""),0,'Daily AUM'!AF211-(IFERROR(LOOKUP(2,1/(('Daily AUM'!$D211:AE211&lt;&gt;"")*(NAV!$D211:AE211&lt;&gt;"")),'Daily AUM'!$D211:AE211),"")*(NAV!AF211/IFERROR(LOOKUP(2,1/(('Daily AUM'!$D211:AE211&lt;&gt;"")*(NAV!$D211:AE211&lt;&gt;"")),NAV!$D211:AE211),"")))),0))</f>
        <v>6.0131725787168762</v>
      </c>
      <c r="AG211" s="2">
        <f>IF(OR('Daily AUM'!AG211="",NAV!AG211=""),0,IFERROR(IF(OR(IFERROR(LOOKUP(2,1/(('Daily AUM'!$D211:AF211&lt;&gt;"")*(NAV!$D211:AF211&lt;&gt;"")),'Daily AUM'!$D211:AF211),"")="",IFERROR(LOOKUP(2,1/(('Daily AUM'!$D211:AF211&lt;&gt;"")*(NAV!$D211:AF211&lt;&gt;"")),NAV!$D211:AF211),"")=""),0,'Daily AUM'!AG211-(IFERROR(LOOKUP(2,1/(('Daily AUM'!$D211:AF211&lt;&gt;"")*(NAV!$D211:AF211&lt;&gt;"")),'Daily AUM'!$D211:AF211),"")*(NAV!AG211/IFERROR(LOOKUP(2,1/(('Daily AUM'!$D211:AF211&lt;&gt;"")*(NAV!$D211:AF211&lt;&gt;"")),NAV!$D211:AF211),"")))),0))</f>
        <v>1.1709634693652333</v>
      </c>
      <c r="AH211" s="2">
        <f>IF(OR('Daily AUM'!AH211="",NAV!AH211=""),0,IFERROR(IF(OR(IFERROR(LOOKUP(2,1/(('Daily AUM'!$D211:AG211&lt;&gt;"")*(NAV!$D211:AG211&lt;&gt;"")),'Daily AUM'!$D211:AG211),"")="",IFERROR(LOOKUP(2,1/(('Daily AUM'!$D211:AG211&lt;&gt;"")*(NAV!$D211:AG211&lt;&gt;"")),NAV!$D211:AG211),"")=""),0,'Daily AUM'!AH211-(IFERROR(LOOKUP(2,1/(('Daily AUM'!$D211:AG211&lt;&gt;"")*(NAV!$D211:AG211&lt;&gt;"")),'Daily AUM'!$D211:AG211),"")*(NAV!AH211/IFERROR(LOOKUP(2,1/(('Daily AUM'!$D211:AG211&lt;&gt;"")*(NAV!$D211:AG211&lt;&gt;"")),NAV!$D211:AG211),"")))),0))</f>
        <v>-0.89252373496037762</v>
      </c>
      <c r="AI211" s="2">
        <f>IF(OR('Daily AUM'!AI211="",NAV!AI211=""),0,IFERROR(IF(OR(IFERROR(LOOKUP(2,1/(('Daily AUM'!$D211:AH211&lt;&gt;"")*(NAV!$D211:AH211&lt;&gt;"")),'Daily AUM'!$D211:AH211),"")="",IFERROR(LOOKUP(2,1/(('Daily AUM'!$D211:AH211&lt;&gt;"")*(NAV!$D211:AH211&lt;&gt;"")),NAV!$D211:AH211),"")=""),0,'Daily AUM'!AI211-(IFERROR(LOOKUP(2,1/(('Daily AUM'!$D211:AH211&lt;&gt;"")*(NAV!$D211:AH211&lt;&gt;"")),'Daily AUM'!$D211:AH211),"")*(NAV!AI211/IFERROR(LOOKUP(2,1/(('Daily AUM'!$D211:AH211&lt;&gt;"")*(NAV!$D211:AH211&lt;&gt;"")),NAV!$D211:AH211),"")))),0))</f>
        <v>-1.9364629381125269</v>
      </c>
      <c r="AJ211" s="2">
        <f>IF(OR('Daily AUM'!AJ211="",NAV!AJ211=""),0,IFERROR(IF(OR(IFERROR(LOOKUP(2,1/(('Daily AUM'!$D211:AI211&lt;&gt;"")*(NAV!$D211:AI211&lt;&gt;"")),'Daily AUM'!$D211:AI211),"")="",IFERROR(LOOKUP(2,1/(('Daily AUM'!$D211:AI211&lt;&gt;"")*(NAV!$D211:AI211&lt;&gt;"")),NAV!$D211:AI211),"")=""),0,'Daily AUM'!AJ211-(IFERROR(LOOKUP(2,1/(('Daily AUM'!$D211:AI211&lt;&gt;"")*(NAV!$D211:AI211&lt;&gt;"")),'Daily AUM'!$D211:AI211),"")*(NAV!AJ211/IFERROR(LOOKUP(2,1/(('Daily AUM'!$D211:AI211&lt;&gt;"")*(NAV!$D211:AI211&lt;&gt;"")),NAV!$D211:AI211),"")))),0))</f>
        <v>4.2459279967533803</v>
      </c>
      <c r="AK211" s="2">
        <f>IF(OR('Daily AUM'!AK211="",NAV!AK211=""),0,IFERROR(IF(OR(IFERROR(LOOKUP(2,1/(('Daily AUM'!$D211:AJ211&lt;&gt;"")*(NAV!$D211:AJ211&lt;&gt;"")),'Daily AUM'!$D211:AJ211),"")="",IFERROR(LOOKUP(2,1/(('Daily AUM'!$D211:AJ211&lt;&gt;"")*(NAV!$D211:AJ211&lt;&gt;"")),NAV!$D211:AJ211),"")=""),0,'Daily AUM'!AK211-(IFERROR(LOOKUP(2,1/(('Daily AUM'!$D211:AJ211&lt;&gt;"")*(NAV!$D211:AJ211&lt;&gt;"")),'Daily AUM'!$D211:AJ211),"")*(NAV!AK211/IFERROR(LOOKUP(2,1/(('Daily AUM'!$D211:AJ211&lt;&gt;"")*(NAV!$D211:AJ211&lt;&gt;"")),NAV!$D211:AJ211),"")))),0))</f>
        <v>-2.4578528832998927</v>
      </c>
      <c r="AL211" s="2">
        <f>IF(OR('Daily AUM'!AL211="",NAV!AL211=""),0,IFERROR(IF(OR(IFERROR(LOOKUP(2,1/(('Daily AUM'!$D211:AK211&lt;&gt;"")*(NAV!$D211:AK211&lt;&gt;"")),'Daily AUM'!$D211:AK211),"")="",IFERROR(LOOKUP(2,1/(('Daily AUM'!$D211:AK211&lt;&gt;"")*(NAV!$D211:AK211&lt;&gt;"")),NAV!$D211:AK211),"")=""),0,'Daily AUM'!AL211-(IFERROR(LOOKUP(2,1/(('Daily AUM'!$D211:AK211&lt;&gt;"")*(NAV!$D211:AK211&lt;&gt;"")),'Daily AUM'!$D211:AK211),"")*(NAV!AL211/IFERROR(LOOKUP(2,1/(('Daily AUM'!$D211:AK211&lt;&gt;"")*(NAV!$D211:AK211&lt;&gt;"")),NAV!$D211:AK211),"")))),0))</f>
        <v>-1.964450841188409</v>
      </c>
      <c r="AM211" s="2">
        <f>IF(OR('Daily AUM'!AM211="",NAV!AM211=""),0,IFERROR(IF(OR(IFERROR(LOOKUP(2,1/(('Daily AUM'!$D211:AL211&lt;&gt;"")*(NAV!$D211:AL211&lt;&gt;"")),'Daily AUM'!$D211:AL211),"")="",IFERROR(LOOKUP(2,1/(('Daily AUM'!$D211:AL211&lt;&gt;"")*(NAV!$D211:AL211&lt;&gt;"")),NAV!$D211:AL211),"")=""),0,'Daily AUM'!AM211-(IFERROR(LOOKUP(2,1/(('Daily AUM'!$D211:AL211&lt;&gt;"")*(NAV!$D211:AL211&lt;&gt;"")),'Daily AUM'!$D211:AL211),"")*(NAV!AM211/IFERROR(LOOKUP(2,1/(('Daily AUM'!$D211:AL211&lt;&gt;"")*(NAV!$D211:AL211&lt;&gt;"")),NAV!$D211:AL211),"")))),0))</f>
        <v>-0.40640696445643698</v>
      </c>
      <c r="AN211" s="2">
        <f>IF(OR('Daily AUM'!AN211="",NAV!AN211=""),0,IFERROR(IF(OR(IFERROR(LOOKUP(2,1/(('Daily AUM'!$D211:AM211&lt;&gt;"")*(NAV!$D211:AM211&lt;&gt;"")),'Daily AUM'!$D211:AM211),"")="",IFERROR(LOOKUP(2,1/(('Daily AUM'!$D211:AM211&lt;&gt;"")*(NAV!$D211:AM211&lt;&gt;"")),NAV!$D211:AM211),"")=""),0,'Daily AUM'!AN211-(IFERROR(LOOKUP(2,1/(('Daily AUM'!$D211:AM211&lt;&gt;"")*(NAV!$D211:AM211&lt;&gt;"")),'Daily AUM'!$D211:AM211),"")*(NAV!AN211/IFERROR(LOOKUP(2,1/(('Daily AUM'!$D211:AM211&lt;&gt;"")*(NAV!$D211:AM211&lt;&gt;"")),NAV!$D211:AM211),"")))),0))</f>
        <v>-3.5845747345465497</v>
      </c>
      <c r="AO211" s="2">
        <f>IF(OR('Daily AUM'!AO211="",NAV!AO211=""),0,IFERROR(IF(OR(IFERROR(LOOKUP(2,1/(('Daily AUM'!$D211:AN211&lt;&gt;"")*(NAV!$D211:AN211&lt;&gt;"")),'Daily AUM'!$D211:AN211),"")="",IFERROR(LOOKUP(2,1/(('Daily AUM'!$D211:AN211&lt;&gt;"")*(NAV!$D211:AN211&lt;&gt;"")),NAV!$D211:AN211),"")=""),0,'Daily AUM'!AO211-(IFERROR(LOOKUP(2,1/(('Daily AUM'!$D211:AN211&lt;&gt;"")*(NAV!$D211:AN211&lt;&gt;"")),'Daily AUM'!$D211:AN211),"")*(NAV!AO211/IFERROR(LOOKUP(2,1/(('Daily AUM'!$D211:AN211&lt;&gt;"")*(NAV!$D211:AN211&lt;&gt;"")),NAV!$D211:AN211),"")))),0))</f>
        <v>-1.9265021973833427</v>
      </c>
      <c r="AP211" s="2">
        <f>IF(OR('Daily AUM'!AP211="",NAV!AP211=""),0,IFERROR(IF(OR(IFERROR(LOOKUP(2,1/(('Daily AUM'!$D211:AO211&lt;&gt;"")*(NAV!$D211:AO211&lt;&gt;"")),'Daily AUM'!$D211:AO211),"")="",IFERROR(LOOKUP(2,1/(('Daily AUM'!$D211:AO211&lt;&gt;"")*(NAV!$D211:AO211&lt;&gt;"")),NAV!$D211:AO211),"")=""),0,'Daily AUM'!AP211-(IFERROR(LOOKUP(2,1/(('Daily AUM'!$D211:AO211&lt;&gt;"")*(NAV!$D211:AO211&lt;&gt;"")),'Daily AUM'!$D211:AO211),"")*(NAV!AP211/IFERROR(LOOKUP(2,1/(('Daily AUM'!$D211:AO211&lt;&gt;"")*(NAV!$D211:AO211&lt;&gt;"")),NAV!$D211:AO211),"")))),0))</f>
        <v>1.095654885051772</v>
      </c>
      <c r="AQ211" s="2">
        <f>IF(OR('Daily AUM'!AQ211="",NAV!AQ211=""),0,IFERROR(IF(OR(IFERROR(LOOKUP(2,1/(('Daily AUM'!$D211:AP211&lt;&gt;"")*(NAV!$D211:AP211&lt;&gt;"")),'Daily AUM'!$D211:AP211),"")="",IFERROR(LOOKUP(2,1/(('Daily AUM'!$D211:AP211&lt;&gt;"")*(NAV!$D211:AP211&lt;&gt;"")),NAV!$D211:AP211),"")=""),0,'Daily AUM'!AQ211-(IFERROR(LOOKUP(2,1/(('Daily AUM'!$D211:AP211&lt;&gt;"")*(NAV!$D211:AP211&lt;&gt;"")),'Daily AUM'!$D211:AP211),"")*(NAV!AQ211/IFERROR(LOOKUP(2,1/(('Daily AUM'!$D211:AP211&lt;&gt;"")*(NAV!$D211:AP211&lt;&gt;"")),NAV!$D211:AP211),"")))),0))</f>
        <v>-1.6260232317463306</v>
      </c>
      <c r="AR211" s="2">
        <f>IF(OR('Daily AUM'!AR211="",NAV!AR211=""),0,IFERROR(IF(OR(IFERROR(LOOKUP(2,1/(('Daily AUM'!$D211:AQ211&lt;&gt;"")*(NAV!$D211:AQ211&lt;&gt;"")),'Daily AUM'!$D211:AQ211),"")="",IFERROR(LOOKUP(2,1/(('Daily AUM'!$D211:AQ211&lt;&gt;"")*(NAV!$D211:AQ211&lt;&gt;"")),NAV!$D211:AQ211),"")=""),0,'Daily AUM'!AR211-(IFERROR(LOOKUP(2,1/(('Daily AUM'!$D211:AQ211&lt;&gt;"")*(NAV!$D211:AQ211&lt;&gt;"")),'Daily AUM'!$D211:AQ211),"")*(NAV!AR211/IFERROR(LOOKUP(2,1/(('Daily AUM'!$D211:AQ211&lt;&gt;"")*(NAV!$D211:AQ211&lt;&gt;"")),NAV!$D211:AQ211),"")))),0))</f>
        <v>-0.2040063091490083</v>
      </c>
      <c r="AS211" s="2">
        <f t="shared" si="6"/>
        <v>41.168651973378473</v>
      </c>
      <c r="AT211" s="2">
        <f t="shared" si="7"/>
        <v>-7.4020976999881896</v>
      </c>
    </row>
    <row r="212" spans="1:46" x14ac:dyDescent="0.2">
      <c r="A212" t="s">
        <v>248</v>
      </c>
      <c r="B212" t="s">
        <v>230</v>
      </c>
      <c r="C212" t="s">
        <v>13</v>
      </c>
      <c r="D212" s="2">
        <f>0</f>
        <v>0</v>
      </c>
      <c r="E212" s="2">
        <f>IF(OR('Daily AUM'!E212="",NAV!E212=""),0,IFERROR(IF(OR(IFERROR(LOOKUP(2,1/(('Daily AUM'!$D212:D212&lt;&gt;"")*(NAV!$D212:D212&lt;&gt;"")),'Daily AUM'!$D212:D212),"")="",IFERROR(LOOKUP(2,1/(('Daily AUM'!$D212:D212&lt;&gt;"")*(NAV!$D212:D212&lt;&gt;"")),NAV!$D212:D212),"")=""),0,'Daily AUM'!E212-(IFERROR(LOOKUP(2,1/(('Daily AUM'!$D212:D212&lt;&gt;"")*(NAV!$D212:D212&lt;&gt;"")),'Daily AUM'!$D212:D212),"")*(NAV!E212/IFERROR(LOOKUP(2,1/(('Daily AUM'!$D212:D212&lt;&gt;"")*(NAV!$D212:D212&lt;&gt;"")),NAV!$D212:D212),"")))),0))</f>
        <v>1.1671000206559938</v>
      </c>
      <c r="F212" s="2">
        <f>IF(OR('Daily AUM'!F212="",NAV!F212=""),0,IFERROR(IF(OR(IFERROR(LOOKUP(2,1/(('Daily AUM'!$D212:E212&lt;&gt;"")*(NAV!$D212:E212&lt;&gt;"")),'Daily AUM'!$D212:E212),"")="",IFERROR(LOOKUP(2,1/(('Daily AUM'!$D212:E212&lt;&gt;"")*(NAV!$D212:E212&lt;&gt;"")),NAV!$D212:E212),"")=""),0,'Daily AUM'!F212-(IFERROR(LOOKUP(2,1/(('Daily AUM'!$D212:E212&lt;&gt;"")*(NAV!$D212:E212&lt;&gt;"")),'Daily AUM'!$D212:E212),"")*(NAV!F212/IFERROR(LOOKUP(2,1/(('Daily AUM'!$D212:E212&lt;&gt;"")*(NAV!$D212:E212&lt;&gt;"")),NAV!$D212:E212),"")))),0))</f>
        <v>4.5970138976940689E-3</v>
      </c>
      <c r="G212" s="2">
        <f>IF(OR('Daily AUM'!G212="",NAV!G212=""),0,IFERROR(IF(OR(IFERROR(LOOKUP(2,1/(('Daily AUM'!$D212:F212&lt;&gt;"")*(NAV!$D212:F212&lt;&gt;"")),'Daily AUM'!$D212:F212),"")="",IFERROR(LOOKUP(2,1/(('Daily AUM'!$D212:F212&lt;&gt;"")*(NAV!$D212:F212&lt;&gt;"")),NAV!$D212:F212),"")=""),0,'Daily AUM'!G212-(IFERROR(LOOKUP(2,1/(('Daily AUM'!$D212:F212&lt;&gt;"")*(NAV!$D212:F212&lt;&gt;"")),'Daily AUM'!$D212:F212),"")*(NAV!G212/IFERROR(LOOKUP(2,1/(('Daily AUM'!$D212:F212&lt;&gt;"")*(NAV!$D212:F212&lt;&gt;"")),NAV!$D212:F212),"")))),0))</f>
        <v>0.473760960216282</v>
      </c>
      <c r="H212" s="2">
        <f>IF(OR('Daily AUM'!H212="",NAV!H212=""),0,IFERROR(IF(OR(IFERROR(LOOKUP(2,1/(('Daily AUM'!$D212:G212&lt;&gt;"")*(NAV!$D212:G212&lt;&gt;"")),'Daily AUM'!$D212:G212),"")="",IFERROR(LOOKUP(2,1/(('Daily AUM'!$D212:G212&lt;&gt;"")*(NAV!$D212:G212&lt;&gt;"")),NAV!$D212:G212),"")=""),0,'Daily AUM'!H212-(IFERROR(LOOKUP(2,1/(('Daily AUM'!$D212:G212&lt;&gt;"")*(NAV!$D212:G212&lt;&gt;"")),'Daily AUM'!$D212:G212),"")*(NAV!H212/IFERROR(LOOKUP(2,1/(('Daily AUM'!$D212:G212&lt;&gt;"")*(NAV!$D212:G212&lt;&gt;"")),NAV!$D212:G212),"")))),0))</f>
        <v>1.6291011387828007</v>
      </c>
      <c r="I212" s="2">
        <f>IF(OR('Daily AUM'!I212="",NAV!I212=""),0,IFERROR(IF(OR(IFERROR(LOOKUP(2,1/(('Daily AUM'!$D212:H212&lt;&gt;"")*(NAV!$D212:H212&lt;&gt;"")),'Daily AUM'!$D212:H212),"")="",IFERROR(LOOKUP(2,1/(('Daily AUM'!$D212:H212&lt;&gt;"")*(NAV!$D212:H212&lt;&gt;"")),NAV!$D212:H212),"")=""),0,'Daily AUM'!I212-(IFERROR(LOOKUP(2,1/(('Daily AUM'!$D212:H212&lt;&gt;"")*(NAV!$D212:H212&lt;&gt;"")),'Daily AUM'!$D212:H212),"")*(NAV!I212/IFERROR(LOOKUP(2,1/(('Daily AUM'!$D212:H212&lt;&gt;"")*(NAV!$D212:H212&lt;&gt;"")),NAV!$D212:H212),"")))),0))</f>
        <v>2.7963165512480259</v>
      </c>
      <c r="J212" s="2">
        <f>IF(OR('Daily AUM'!J212="",NAV!J212=""),0,IFERROR(IF(OR(IFERROR(LOOKUP(2,1/(('Daily AUM'!$D212:I212&lt;&gt;"")*(NAV!$D212:I212&lt;&gt;"")),'Daily AUM'!$D212:I212),"")="",IFERROR(LOOKUP(2,1/(('Daily AUM'!$D212:I212&lt;&gt;"")*(NAV!$D212:I212&lt;&gt;"")),NAV!$D212:I212),"")=""),0,'Daily AUM'!J212-(IFERROR(LOOKUP(2,1/(('Daily AUM'!$D212:I212&lt;&gt;"")*(NAV!$D212:I212&lt;&gt;"")),'Daily AUM'!$D212:I212),"")*(NAV!J212/IFERROR(LOOKUP(2,1/(('Daily AUM'!$D212:I212&lt;&gt;"")*(NAV!$D212:I212&lt;&gt;"")),NAV!$D212:I212),"")))),0))</f>
        <v>1.1524109953446668</v>
      </c>
      <c r="K212" s="2">
        <f>IF(OR('Daily AUM'!K212="",NAV!K212=""),0,IFERROR(IF(OR(IFERROR(LOOKUP(2,1/(('Daily AUM'!$D212:J212&lt;&gt;"")*(NAV!$D212:J212&lt;&gt;"")),'Daily AUM'!$D212:J212),"")="",IFERROR(LOOKUP(2,1/(('Daily AUM'!$D212:J212&lt;&gt;"")*(NAV!$D212:J212&lt;&gt;"")),NAV!$D212:J212),"")=""),0,'Daily AUM'!K212-(IFERROR(LOOKUP(2,1/(('Daily AUM'!$D212:J212&lt;&gt;"")*(NAV!$D212:J212&lt;&gt;"")),'Daily AUM'!$D212:J212),"")*(NAV!K212/IFERROR(LOOKUP(2,1/(('Daily AUM'!$D212:J212&lt;&gt;"")*(NAV!$D212:J212&lt;&gt;"")),NAV!$D212:J212),"")))),0))</f>
        <v>2.4160945255047181</v>
      </c>
      <c r="L212" s="2">
        <f>IF(OR('Daily AUM'!L212="",NAV!L212=""),0,IFERROR(IF(OR(IFERROR(LOOKUP(2,1/(('Daily AUM'!$D212:K212&lt;&gt;"")*(NAV!$D212:K212&lt;&gt;"")),'Daily AUM'!$D212:K212),"")="",IFERROR(LOOKUP(2,1/(('Daily AUM'!$D212:K212&lt;&gt;"")*(NAV!$D212:K212&lt;&gt;"")),NAV!$D212:K212),"")=""),0,'Daily AUM'!L212-(IFERROR(LOOKUP(2,1/(('Daily AUM'!$D212:K212&lt;&gt;"")*(NAV!$D212:K212&lt;&gt;"")),'Daily AUM'!$D212:K212),"")*(NAV!L212/IFERROR(LOOKUP(2,1/(('Daily AUM'!$D212:K212&lt;&gt;"")*(NAV!$D212:K212&lt;&gt;"")),NAV!$D212:K212),"")))),0))</f>
        <v>1.9446965911405414</v>
      </c>
      <c r="M212" s="2">
        <f>IF(OR('Daily AUM'!M212="",NAV!M212=""),0,IFERROR(IF(OR(IFERROR(LOOKUP(2,1/(('Daily AUM'!$D212:L212&lt;&gt;"")*(NAV!$D212:L212&lt;&gt;"")),'Daily AUM'!$D212:L212),"")="",IFERROR(LOOKUP(2,1/(('Daily AUM'!$D212:L212&lt;&gt;"")*(NAV!$D212:L212&lt;&gt;"")),NAV!$D212:L212),"")=""),0,'Daily AUM'!M212-(IFERROR(LOOKUP(2,1/(('Daily AUM'!$D212:L212&lt;&gt;"")*(NAV!$D212:L212&lt;&gt;"")),'Daily AUM'!$D212:L212),"")*(NAV!M212/IFERROR(LOOKUP(2,1/(('Daily AUM'!$D212:L212&lt;&gt;"")*(NAV!$D212:L212&lt;&gt;"")),NAV!$D212:L212),"")))),0))</f>
        <v>1.2973556694481658</v>
      </c>
      <c r="N212" s="2">
        <f>IF(OR('Daily AUM'!N212="",NAV!N212=""),0,IFERROR(IF(OR(IFERROR(LOOKUP(2,1/(('Daily AUM'!$D212:M212&lt;&gt;"")*(NAV!$D212:M212&lt;&gt;"")),'Daily AUM'!$D212:M212),"")="",IFERROR(LOOKUP(2,1/(('Daily AUM'!$D212:M212&lt;&gt;"")*(NAV!$D212:M212&lt;&gt;"")),NAV!$D212:M212),"")=""),0,'Daily AUM'!N212-(IFERROR(LOOKUP(2,1/(('Daily AUM'!$D212:M212&lt;&gt;"")*(NAV!$D212:M212&lt;&gt;"")),'Daily AUM'!$D212:M212),"")*(NAV!N212/IFERROR(LOOKUP(2,1/(('Daily AUM'!$D212:M212&lt;&gt;"")*(NAV!$D212:M212&lt;&gt;"")),NAV!$D212:M212),"")))),0))</f>
        <v>1.3481695683790349</v>
      </c>
      <c r="O212" s="2">
        <f>IF(OR('Daily AUM'!O212="",NAV!O212=""),0,IFERROR(IF(OR(IFERROR(LOOKUP(2,1/(('Daily AUM'!$D212:N212&lt;&gt;"")*(NAV!$D212:N212&lt;&gt;"")),'Daily AUM'!$D212:N212),"")="",IFERROR(LOOKUP(2,1/(('Daily AUM'!$D212:N212&lt;&gt;"")*(NAV!$D212:N212&lt;&gt;"")),NAV!$D212:N212),"")=""),0,'Daily AUM'!O212-(IFERROR(LOOKUP(2,1/(('Daily AUM'!$D212:N212&lt;&gt;"")*(NAV!$D212:N212&lt;&gt;"")),'Daily AUM'!$D212:N212),"")*(NAV!O212/IFERROR(LOOKUP(2,1/(('Daily AUM'!$D212:N212&lt;&gt;"")*(NAV!$D212:N212&lt;&gt;"")),NAV!$D212:N212),"")))),0))</f>
        <v>1.076316044391092</v>
      </c>
      <c r="P212" s="2">
        <f>IF(OR('Daily AUM'!P212="",NAV!P212=""),0,IFERROR(IF(OR(IFERROR(LOOKUP(2,1/(('Daily AUM'!$D212:O212&lt;&gt;"")*(NAV!$D212:O212&lt;&gt;"")),'Daily AUM'!$D212:O212),"")="",IFERROR(LOOKUP(2,1/(('Daily AUM'!$D212:O212&lt;&gt;"")*(NAV!$D212:O212&lt;&gt;"")),NAV!$D212:O212),"")=""),0,'Daily AUM'!P212-(IFERROR(LOOKUP(2,1/(('Daily AUM'!$D212:O212&lt;&gt;"")*(NAV!$D212:O212&lt;&gt;"")),'Daily AUM'!$D212:O212),"")*(NAV!P212/IFERROR(LOOKUP(2,1/(('Daily AUM'!$D212:O212&lt;&gt;"")*(NAV!$D212:O212&lt;&gt;"")),NAV!$D212:O212),"")))),0))</f>
        <v>0.98110994213561753</v>
      </c>
      <c r="Q212" s="2">
        <f>IF(OR('Daily AUM'!Q212="",NAV!Q212=""),0,IFERROR(IF(OR(IFERROR(LOOKUP(2,1/(('Daily AUM'!$D212:P212&lt;&gt;"")*(NAV!$D212:P212&lt;&gt;"")),'Daily AUM'!$D212:P212),"")="",IFERROR(LOOKUP(2,1/(('Daily AUM'!$D212:P212&lt;&gt;"")*(NAV!$D212:P212&lt;&gt;"")),NAV!$D212:P212),"")=""),0,'Daily AUM'!Q212-(IFERROR(LOOKUP(2,1/(('Daily AUM'!$D212:P212&lt;&gt;"")*(NAV!$D212:P212&lt;&gt;"")),'Daily AUM'!$D212:P212),"")*(NAV!Q212/IFERROR(LOOKUP(2,1/(('Daily AUM'!$D212:P212&lt;&gt;"")*(NAV!$D212:P212&lt;&gt;"")),NAV!$D212:P212),"")))),0))</f>
        <v>0.63348680229535148</v>
      </c>
      <c r="R212" s="2">
        <f>IF(OR('Daily AUM'!R212="",NAV!R212=""),0,IFERROR(IF(OR(IFERROR(LOOKUP(2,1/(('Daily AUM'!$D212:Q212&lt;&gt;"")*(NAV!$D212:Q212&lt;&gt;"")),'Daily AUM'!$D212:Q212),"")="",IFERROR(LOOKUP(2,1/(('Daily AUM'!$D212:Q212&lt;&gt;"")*(NAV!$D212:Q212&lt;&gt;"")),NAV!$D212:Q212),"")=""),0,'Daily AUM'!R212-(IFERROR(LOOKUP(2,1/(('Daily AUM'!$D212:Q212&lt;&gt;"")*(NAV!$D212:Q212&lt;&gt;"")),'Daily AUM'!$D212:Q212),"")*(NAV!R212/IFERROR(LOOKUP(2,1/(('Daily AUM'!$D212:Q212&lt;&gt;"")*(NAV!$D212:Q212&lt;&gt;"")),NAV!$D212:Q212),"")))),0))</f>
        <v>1.562547198363518</v>
      </c>
      <c r="S212" s="2">
        <f>IF(OR('Daily AUM'!S212="",NAV!S212=""),0,IFERROR(IF(OR(IFERROR(LOOKUP(2,1/(('Daily AUM'!$D212:R212&lt;&gt;"")*(NAV!$D212:R212&lt;&gt;"")),'Daily AUM'!$D212:R212),"")="",IFERROR(LOOKUP(2,1/(('Daily AUM'!$D212:R212&lt;&gt;"")*(NAV!$D212:R212&lt;&gt;"")),NAV!$D212:R212),"")=""),0,'Daily AUM'!S212-(IFERROR(LOOKUP(2,1/(('Daily AUM'!$D212:R212&lt;&gt;"")*(NAV!$D212:R212&lt;&gt;"")),'Daily AUM'!$D212:R212),"")*(NAV!S212/IFERROR(LOOKUP(2,1/(('Daily AUM'!$D212:R212&lt;&gt;"")*(NAV!$D212:R212&lt;&gt;"")),NAV!$D212:R212),"")))),0))</f>
        <v>2.4277698169942141</v>
      </c>
      <c r="T212" s="2">
        <f>IF(OR('Daily AUM'!T212="",NAV!T212=""),0,IFERROR(IF(OR(IFERROR(LOOKUP(2,1/(('Daily AUM'!$D212:S212&lt;&gt;"")*(NAV!$D212:S212&lt;&gt;"")),'Daily AUM'!$D212:S212),"")="",IFERROR(LOOKUP(2,1/(('Daily AUM'!$D212:S212&lt;&gt;"")*(NAV!$D212:S212&lt;&gt;"")),NAV!$D212:S212),"")=""),0,'Daily AUM'!T212-(IFERROR(LOOKUP(2,1/(('Daily AUM'!$D212:S212&lt;&gt;"")*(NAV!$D212:S212&lt;&gt;"")),'Daily AUM'!$D212:S212),"")*(NAV!T212/IFERROR(LOOKUP(2,1/(('Daily AUM'!$D212:S212&lt;&gt;"")*(NAV!$D212:S212&lt;&gt;"")),NAV!$D212:S212),"")))),0))</f>
        <v>1.1288136229104566</v>
      </c>
      <c r="U212" s="2">
        <f>IF(OR('Daily AUM'!U212="",NAV!U212=""),0,IFERROR(IF(OR(IFERROR(LOOKUP(2,1/(('Daily AUM'!$D212:T212&lt;&gt;"")*(NAV!$D212:T212&lt;&gt;"")),'Daily AUM'!$D212:T212),"")="",IFERROR(LOOKUP(2,1/(('Daily AUM'!$D212:T212&lt;&gt;"")*(NAV!$D212:T212&lt;&gt;"")),NAV!$D212:T212),"")=""),0,'Daily AUM'!U212-(IFERROR(LOOKUP(2,1/(('Daily AUM'!$D212:T212&lt;&gt;"")*(NAV!$D212:T212&lt;&gt;"")),'Daily AUM'!$D212:T212),"")*(NAV!U212/IFERROR(LOOKUP(2,1/(('Daily AUM'!$D212:T212&lt;&gt;"")*(NAV!$D212:T212&lt;&gt;"")),NAV!$D212:T212),"")))),0))</f>
        <v>1.0214055178499848</v>
      </c>
      <c r="V212" s="2">
        <f>IF(OR('Daily AUM'!V212="",NAV!V212=""),0,IFERROR(IF(OR(IFERROR(LOOKUP(2,1/(('Daily AUM'!$D212:U212&lt;&gt;"")*(NAV!$D212:U212&lt;&gt;"")),'Daily AUM'!$D212:U212),"")="",IFERROR(LOOKUP(2,1/(('Daily AUM'!$D212:U212&lt;&gt;"")*(NAV!$D212:U212&lt;&gt;"")),NAV!$D212:U212),"")=""),0,'Daily AUM'!V212-(IFERROR(LOOKUP(2,1/(('Daily AUM'!$D212:U212&lt;&gt;"")*(NAV!$D212:U212&lt;&gt;"")),'Daily AUM'!$D212:U212),"")*(NAV!V212/IFERROR(LOOKUP(2,1/(('Daily AUM'!$D212:U212&lt;&gt;"")*(NAV!$D212:U212&lt;&gt;"")),NAV!$D212:U212),"")))),0))</f>
        <v>0.972907261527439</v>
      </c>
      <c r="W212" s="2">
        <f>IF(OR('Daily AUM'!W212="",NAV!W212=""),0,IFERROR(IF(OR(IFERROR(LOOKUP(2,1/(('Daily AUM'!$D212:V212&lt;&gt;"")*(NAV!$D212:V212&lt;&gt;"")),'Daily AUM'!$D212:V212),"")="",IFERROR(LOOKUP(2,1/(('Daily AUM'!$D212:V212&lt;&gt;"")*(NAV!$D212:V212&lt;&gt;"")),NAV!$D212:V212),"")=""),0,'Daily AUM'!W212-(IFERROR(LOOKUP(2,1/(('Daily AUM'!$D212:V212&lt;&gt;"")*(NAV!$D212:V212&lt;&gt;"")),'Daily AUM'!$D212:V212),"")*(NAV!W212/IFERROR(LOOKUP(2,1/(('Daily AUM'!$D212:V212&lt;&gt;"")*(NAV!$D212:V212&lt;&gt;"")),NAV!$D212:V212),"")))),0))</f>
        <v>1.5406973812749811</v>
      </c>
      <c r="X212" s="2">
        <f>IF(OR('Daily AUM'!X212="",NAV!X212=""),0,IFERROR(IF(OR(IFERROR(LOOKUP(2,1/(('Daily AUM'!$D212:W212&lt;&gt;"")*(NAV!$D212:W212&lt;&gt;"")),'Daily AUM'!$D212:W212),"")="",IFERROR(LOOKUP(2,1/(('Daily AUM'!$D212:W212&lt;&gt;"")*(NAV!$D212:W212&lt;&gt;"")),NAV!$D212:W212),"")=""),0,'Daily AUM'!X212-(IFERROR(LOOKUP(2,1/(('Daily AUM'!$D212:W212&lt;&gt;"")*(NAV!$D212:W212&lt;&gt;"")),'Daily AUM'!$D212:W212),"")*(NAV!X212/IFERROR(LOOKUP(2,1/(('Daily AUM'!$D212:W212&lt;&gt;"")*(NAV!$D212:W212&lt;&gt;"")),NAV!$D212:W212),"")))),0))</f>
        <v>0.63065552360785659</v>
      </c>
      <c r="Y212" s="2">
        <f>IF(OR('Daily AUM'!Y212="",NAV!Y212=""),0,IFERROR(IF(OR(IFERROR(LOOKUP(2,1/(('Daily AUM'!$D212:X212&lt;&gt;"")*(NAV!$D212:X212&lt;&gt;"")),'Daily AUM'!$D212:X212),"")="",IFERROR(LOOKUP(2,1/(('Daily AUM'!$D212:X212&lt;&gt;"")*(NAV!$D212:X212&lt;&gt;"")),NAV!$D212:X212),"")=""),0,'Daily AUM'!Y212-(IFERROR(LOOKUP(2,1/(('Daily AUM'!$D212:X212&lt;&gt;"")*(NAV!$D212:X212&lt;&gt;"")),'Daily AUM'!$D212:X212),"")*(NAV!Y212/IFERROR(LOOKUP(2,1/(('Daily AUM'!$D212:X212&lt;&gt;"")*(NAV!$D212:X212&lt;&gt;"")),NAV!$D212:X212),"")))),0))</f>
        <v>0.47576855744136992</v>
      </c>
      <c r="Z212" s="2">
        <f>IF(OR('Daily AUM'!Z212="",NAV!Z212=""),0,IFERROR(IF(OR(IFERROR(LOOKUP(2,1/(('Daily AUM'!$D212:Y212&lt;&gt;"")*(NAV!$D212:Y212&lt;&gt;"")),'Daily AUM'!$D212:Y212),"")="",IFERROR(LOOKUP(2,1/(('Daily AUM'!$D212:Y212&lt;&gt;"")*(NAV!$D212:Y212&lt;&gt;"")),NAV!$D212:Y212),"")=""),0,'Daily AUM'!Z212-(IFERROR(LOOKUP(2,1/(('Daily AUM'!$D212:Y212&lt;&gt;"")*(NAV!$D212:Y212&lt;&gt;"")),'Daily AUM'!$D212:Y212),"")*(NAV!Z212/IFERROR(LOOKUP(2,1/(('Daily AUM'!$D212:Y212&lt;&gt;"")*(NAV!$D212:Y212&lt;&gt;"")),NAV!$D212:Y212),"")))),0))</f>
        <v>2.4216926573981254</v>
      </c>
      <c r="AA212" s="2">
        <f>IF(OR('Daily AUM'!AA212="",NAV!AA212=""),0,IFERROR(IF(OR(IFERROR(LOOKUP(2,1/(('Daily AUM'!$D212:Z212&lt;&gt;"")*(NAV!$D212:Z212&lt;&gt;"")),'Daily AUM'!$D212:Z212),"")="",IFERROR(LOOKUP(2,1/(('Daily AUM'!$D212:Z212&lt;&gt;"")*(NAV!$D212:Z212&lt;&gt;"")),NAV!$D212:Z212),"")=""),0,'Daily AUM'!AA212-(IFERROR(LOOKUP(2,1/(('Daily AUM'!$D212:Z212&lt;&gt;"")*(NAV!$D212:Z212&lt;&gt;"")),'Daily AUM'!$D212:Z212),"")*(NAV!AA212/IFERROR(LOOKUP(2,1/(('Daily AUM'!$D212:Z212&lt;&gt;"")*(NAV!$D212:Z212&lt;&gt;"")),NAV!$D212:Z212),"")))),0))</f>
        <v>1.9883446750237681</v>
      </c>
      <c r="AB212" s="2">
        <f>IF(OR('Daily AUM'!AB212="",NAV!AB212=""),0,IFERROR(IF(OR(IFERROR(LOOKUP(2,1/(('Daily AUM'!$D212:AA212&lt;&gt;"")*(NAV!$D212:AA212&lt;&gt;"")),'Daily AUM'!$D212:AA212),"")="",IFERROR(LOOKUP(2,1/(('Daily AUM'!$D212:AA212&lt;&gt;"")*(NAV!$D212:AA212&lt;&gt;"")),NAV!$D212:AA212),"")=""),0,'Daily AUM'!AB212-(IFERROR(LOOKUP(2,1/(('Daily AUM'!$D212:AA212&lt;&gt;"")*(NAV!$D212:AA212&lt;&gt;"")),'Daily AUM'!$D212:AA212),"")*(NAV!AB212/IFERROR(LOOKUP(2,1/(('Daily AUM'!$D212:AA212&lt;&gt;"")*(NAV!$D212:AA212&lt;&gt;"")),NAV!$D212:AA212),"")))),0))</f>
        <v>1.2438927016455636</v>
      </c>
      <c r="AC212" s="2">
        <f>IF(OR('Daily AUM'!AC212="",NAV!AC212=""),0,IFERROR(IF(OR(IFERROR(LOOKUP(2,1/(('Daily AUM'!$D212:AB212&lt;&gt;"")*(NAV!$D212:AB212&lt;&gt;"")),'Daily AUM'!$D212:AB212),"")="",IFERROR(LOOKUP(2,1/(('Daily AUM'!$D212:AB212&lt;&gt;"")*(NAV!$D212:AB212&lt;&gt;"")),NAV!$D212:AB212),"")=""),0,'Daily AUM'!AC212-(IFERROR(LOOKUP(2,1/(('Daily AUM'!$D212:AB212&lt;&gt;"")*(NAV!$D212:AB212&lt;&gt;"")),'Daily AUM'!$D212:AB212),"")*(NAV!AC212/IFERROR(LOOKUP(2,1/(('Daily AUM'!$D212:AB212&lt;&gt;"")*(NAV!$D212:AB212&lt;&gt;"")),NAV!$D212:AB212),"")))),0))</f>
        <v>0.8858921416604062</v>
      </c>
      <c r="AD212" s="2">
        <f>IF(OR('Daily AUM'!AD212="",NAV!AD212=""),0,IFERROR(IF(OR(IFERROR(LOOKUP(2,1/(('Daily AUM'!$D212:AC212&lt;&gt;"")*(NAV!$D212:AC212&lt;&gt;"")),'Daily AUM'!$D212:AC212),"")="",IFERROR(LOOKUP(2,1/(('Daily AUM'!$D212:AC212&lt;&gt;"")*(NAV!$D212:AC212&lt;&gt;"")),NAV!$D212:AC212),"")=""),0,'Daily AUM'!AD212-(IFERROR(LOOKUP(2,1/(('Daily AUM'!$D212:AC212&lt;&gt;"")*(NAV!$D212:AC212&lt;&gt;"")),'Daily AUM'!$D212:AC212),"")*(NAV!AD212/IFERROR(LOOKUP(2,1/(('Daily AUM'!$D212:AC212&lt;&gt;"")*(NAV!$D212:AC212&lt;&gt;"")),NAV!$D212:AC212),"")))),0))</f>
        <v>1.6436001827925111</v>
      </c>
      <c r="AE212" s="2">
        <f>IF(OR('Daily AUM'!AE212="",NAV!AE212=""),0,IFERROR(IF(OR(IFERROR(LOOKUP(2,1/(('Daily AUM'!$D212:AD212&lt;&gt;"")*(NAV!$D212:AD212&lt;&gt;"")),'Daily AUM'!$D212:AD212),"")="",IFERROR(LOOKUP(2,1/(('Daily AUM'!$D212:AD212&lt;&gt;"")*(NAV!$D212:AD212&lt;&gt;"")),NAV!$D212:AD212),"")=""),0,'Daily AUM'!AE212-(IFERROR(LOOKUP(2,1/(('Daily AUM'!$D212:AD212&lt;&gt;"")*(NAV!$D212:AD212&lt;&gt;"")),'Daily AUM'!$D212:AD212),"")*(NAV!AE212/IFERROR(LOOKUP(2,1/(('Daily AUM'!$D212:AD212&lt;&gt;"")*(NAV!$D212:AD212&lt;&gt;"")),NAV!$D212:AD212),"")))),0))</f>
        <v>1.568284555564901</v>
      </c>
      <c r="AF212" s="2">
        <f>IF(OR('Daily AUM'!AF212="",NAV!AF212=""),0,IFERROR(IF(OR(IFERROR(LOOKUP(2,1/(('Daily AUM'!$D212:AE212&lt;&gt;"")*(NAV!$D212:AE212&lt;&gt;"")),'Daily AUM'!$D212:AE212),"")="",IFERROR(LOOKUP(2,1/(('Daily AUM'!$D212:AE212&lt;&gt;"")*(NAV!$D212:AE212&lt;&gt;"")),NAV!$D212:AE212),"")=""),0,'Daily AUM'!AF212-(IFERROR(LOOKUP(2,1/(('Daily AUM'!$D212:AE212&lt;&gt;"")*(NAV!$D212:AE212&lt;&gt;"")),'Daily AUM'!$D212:AE212),"")*(NAV!AF212/IFERROR(LOOKUP(2,1/(('Daily AUM'!$D212:AE212&lt;&gt;"")*(NAV!$D212:AE212&lt;&gt;"")),NAV!$D212:AE212),"")))),0))</f>
        <v>1.237215732128675</v>
      </c>
      <c r="AG212" s="2">
        <f>IF(OR('Daily AUM'!AG212="",NAV!AG212=""),0,IFERROR(IF(OR(IFERROR(LOOKUP(2,1/(('Daily AUM'!$D212:AF212&lt;&gt;"")*(NAV!$D212:AF212&lt;&gt;"")),'Daily AUM'!$D212:AF212),"")="",IFERROR(LOOKUP(2,1/(('Daily AUM'!$D212:AF212&lt;&gt;"")*(NAV!$D212:AF212&lt;&gt;"")),NAV!$D212:AF212),"")=""),0,'Daily AUM'!AG212-(IFERROR(LOOKUP(2,1/(('Daily AUM'!$D212:AF212&lt;&gt;"")*(NAV!$D212:AF212&lt;&gt;"")),'Daily AUM'!$D212:AF212),"")*(NAV!AG212/IFERROR(LOOKUP(2,1/(('Daily AUM'!$D212:AF212&lt;&gt;"")*(NAV!$D212:AF212&lt;&gt;"")),NAV!$D212:AF212),"")))),0))</f>
        <v>1.0631796447347597</v>
      </c>
      <c r="AH212" s="2">
        <f>IF(OR('Daily AUM'!AH212="",NAV!AH212=""),0,IFERROR(IF(OR(IFERROR(LOOKUP(2,1/(('Daily AUM'!$D212:AG212&lt;&gt;"")*(NAV!$D212:AG212&lt;&gt;"")),'Daily AUM'!$D212:AG212),"")="",IFERROR(LOOKUP(2,1/(('Daily AUM'!$D212:AG212&lt;&gt;"")*(NAV!$D212:AG212&lt;&gt;"")),NAV!$D212:AG212),"")=""),0,'Daily AUM'!AH212-(IFERROR(LOOKUP(2,1/(('Daily AUM'!$D212:AG212&lt;&gt;"")*(NAV!$D212:AG212&lt;&gt;"")),'Daily AUM'!$D212:AG212),"")*(NAV!AH212/IFERROR(LOOKUP(2,1/(('Daily AUM'!$D212:AG212&lt;&gt;"")*(NAV!$D212:AG212&lt;&gt;"")),NAV!$D212:AG212),"")))),0))</f>
        <v>2.0608131655372972</v>
      </c>
      <c r="AI212" s="2">
        <f>IF(OR('Daily AUM'!AI212="",NAV!AI212=""),0,IFERROR(IF(OR(IFERROR(LOOKUP(2,1/(('Daily AUM'!$D212:AH212&lt;&gt;"")*(NAV!$D212:AH212&lt;&gt;"")),'Daily AUM'!$D212:AH212),"")="",IFERROR(LOOKUP(2,1/(('Daily AUM'!$D212:AH212&lt;&gt;"")*(NAV!$D212:AH212&lt;&gt;"")),NAV!$D212:AH212),"")=""),0,'Daily AUM'!AI212-(IFERROR(LOOKUP(2,1/(('Daily AUM'!$D212:AH212&lt;&gt;"")*(NAV!$D212:AH212&lt;&gt;"")),'Daily AUM'!$D212:AH212),"")*(NAV!AI212/IFERROR(LOOKUP(2,1/(('Daily AUM'!$D212:AH212&lt;&gt;"")*(NAV!$D212:AH212&lt;&gt;"")),NAV!$D212:AH212),"")))),0))</f>
        <v>0.66317223179873963</v>
      </c>
      <c r="AJ212" s="2">
        <f>IF(OR('Daily AUM'!AJ212="",NAV!AJ212=""),0,IFERROR(IF(OR(IFERROR(LOOKUP(2,1/(('Daily AUM'!$D212:AI212&lt;&gt;"")*(NAV!$D212:AI212&lt;&gt;"")),'Daily AUM'!$D212:AI212),"")="",IFERROR(LOOKUP(2,1/(('Daily AUM'!$D212:AI212&lt;&gt;"")*(NAV!$D212:AI212&lt;&gt;"")),NAV!$D212:AI212),"")=""),0,'Daily AUM'!AJ212-(IFERROR(LOOKUP(2,1/(('Daily AUM'!$D212:AI212&lt;&gt;"")*(NAV!$D212:AI212&lt;&gt;"")),'Daily AUM'!$D212:AI212),"")*(NAV!AJ212/IFERROR(LOOKUP(2,1/(('Daily AUM'!$D212:AI212&lt;&gt;"")*(NAV!$D212:AI212&lt;&gt;"")),NAV!$D212:AI212),"")))),0))</f>
        <v>1.5339836660617721</v>
      </c>
      <c r="AK212" s="2">
        <f>IF(OR('Daily AUM'!AK212="",NAV!AK212=""),0,IFERROR(IF(OR(IFERROR(LOOKUP(2,1/(('Daily AUM'!$D212:AJ212&lt;&gt;"")*(NAV!$D212:AJ212&lt;&gt;"")),'Daily AUM'!$D212:AJ212),"")="",IFERROR(LOOKUP(2,1/(('Daily AUM'!$D212:AJ212&lt;&gt;"")*(NAV!$D212:AJ212&lt;&gt;"")),NAV!$D212:AJ212),"")=""),0,'Daily AUM'!AK212-(IFERROR(LOOKUP(2,1/(('Daily AUM'!$D212:AJ212&lt;&gt;"")*(NAV!$D212:AJ212&lt;&gt;"")),'Daily AUM'!$D212:AJ212),"")*(NAV!AK212/IFERROR(LOOKUP(2,1/(('Daily AUM'!$D212:AJ212&lt;&gt;"")*(NAV!$D212:AJ212&lt;&gt;"")),NAV!$D212:AJ212),"")))),0))</f>
        <v>0.83242768871627959</v>
      </c>
      <c r="AL212" s="2">
        <f>IF(OR('Daily AUM'!AL212="",NAV!AL212=""),0,IFERROR(IF(OR(IFERROR(LOOKUP(2,1/(('Daily AUM'!$D212:AK212&lt;&gt;"")*(NAV!$D212:AK212&lt;&gt;"")),'Daily AUM'!$D212:AK212),"")="",IFERROR(LOOKUP(2,1/(('Daily AUM'!$D212:AK212&lt;&gt;"")*(NAV!$D212:AK212&lt;&gt;"")),NAV!$D212:AK212),"")=""),0,'Daily AUM'!AL212-(IFERROR(LOOKUP(2,1/(('Daily AUM'!$D212:AK212&lt;&gt;"")*(NAV!$D212:AK212&lt;&gt;"")),'Daily AUM'!$D212:AK212),"")*(NAV!AL212/IFERROR(LOOKUP(2,1/(('Daily AUM'!$D212:AK212&lt;&gt;"")*(NAV!$D212:AK212&lt;&gt;"")),NAV!$D212:AK212),"")))),0))</f>
        <v>0.52345229440186358</v>
      </c>
      <c r="AM212" s="2">
        <f>IF(OR('Daily AUM'!AM212="",NAV!AM212=""),0,IFERROR(IF(OR(IFERROR(LOOKUP(2,1/(('Daily AUM'!$D212:AL212&lt;&gt;"")*(NAV!$D212:AL212&lt;&gt;"")),'Daily AUM'!$D212:AL212),"")="",IFERROR(LOOKUP(2,1/(('Daily AUM'!$D212:AL212&lt;&gt;"")*(NAV!$D212:AL212&lt;&gt;"")),NAV!$D212:AL212),"")=""),0,'Daily AUM'!AM212-(IFERROR(LOOKUP(2,1/(('Daily AUM'!$D212:AL212&lt;&gt;"")*(NAV!$D212:AL212&lt;&gt;"")),'Daily AUM'!$D212:AL212),"")*(NAV!AM212/IFERROR(LOOKUP(2,1/(('Daily AUM'!$D212:AL212&lt;&gt;"")*(NAV!$D212:AL212&lt;&gt;"")),NAV!$D212:AL212),"")))),0))</f>
        <v>1.5143023131862492</v>
      </c>
      <c r="AN212" s="2">
        <f>IF(OR('Daily AUM'!AN212="",NAV!AN212=""),0,IFERROR(IF(OR(IFERROR(LOOKUP(2,1/(('Daily AUM'!$D212:AM212&lt;&gt;"")*(NAV!$D212:AM212&lt;&gt;"")),'Daily AUM'!$D212:AM212),"")="",IFERROR(LOOKUP(2,1/(('Daily AUM'!$D212:AM212&lt;&gt;"")*(NAV!$D212:AM212&lt;&gt;"")),NAV!$D212:AM212),"")=""),0,'Daily AUM'!AN212-(IFERROR(LOOKUP(2,1/(('Daily AUM'!$D212:AM212&lt;&gt;"")*(NAV!$D212:AM212&lt;&gt;"")),'Daily AUM'!$D212:AM212),"")*(NAV!AN212/IFERROR(LOOKUP(2,1/(('Daily AUM'!$D212:AM212&lt;&gt;"")*(NAV!$D212:AM212&lt;&gt;"")),NAV!$D212:AM212),"")))),0))</f>
        <v>0.41730250399564284</v>
      </c>
      <c r="AO212" s="2">
        <f>IF(OR('Daily AUM'!AO212="",NAV!AO212=""),0,IFERROR(IF(OR(IFERROR(LOOKUP(2,1/(('Daily AUM'!$D212:AN212&lt;&gt;"")*(NAV!$D212:AN212&lt;&gt;"")),'Daily AUM'!$D212:AN212),"")="",IFERROR(LOOKUP(2,1/(('Daily AUM'!$D212:AN212&lt;&gt;"")*(NAV!$D212:AN212&lt;&gt;"")),NAV!$D212:AN212),"")=""),0,'Daily AUM'!AO212-(IFERROR(LOOKUP(2,1/(('Daily AUM'!$D212:AN212&lt;&gt;"")*(NAV!$D212:AN212&lt;&gt;"")),'Daily AUM'!$D212:AN212),"")*(NAV!AO212/IFERROR(LOOKUP(2,1/(('Daily AUM'!$D212:AN212&lt;&gt;"")*(NAV!$D212:AN212&lt;&gt;"")),NAV!$D212:AN212),"")))),0))</f>
        <v>0.61254845167627536</v>
      </c>
      <c r="AP212" s="2">
        <f>IF(OR('Daily AUM'!AP212="",NAV!AP212=""),0,IFERROR(IF(OR(IFERROR(LOOKUP(2,1/(('Daily AUM'!$D212:AO212&lt;&gt;"")*(NAV!$D212:AO212&lt;&gt;"")),'Daily AUM'!$D212:AO212),"")="",IFERROR(LOOKUP(2,1/(('Daily AUM'!$D212:AO212&lt;&gt;"")*(NAV!$D212:AO212&lt;&gt;"")),NAV!$D212:AO212),"")=""),0,'Daily AUM'!AP212-(IFERROR(LOOKUP(2,1/(('Daily AUM'!$D212:AO212&lt;&gt;"")*(NAV!$D212:AO212&lt;&gt;"")),'Daily AUM'!$D212:AO212),"")*(NAV!AP212/IFERROR(LOOKUP(2,1/(('Daily AUM'!$D212:AO212&lt;&gt;"")*(NAV!$D212:AO212&lt;&gt;"")),NAV!$D212:AO212),"")))),0))</f>
        <v>0.77676479865419878</v>
      </c>
      <c r="AQ212" s="2">
        <f>IF(OR('Daily AUM'!AQ212="",NAV!AQ212=""),0,IFERROR(IF(OR(IFERROR(LOOKUP(2,1/(('Daily AUM'!$D212:AP212&lt;&gt;"")*(NAV!$D212:AP212&lt;&gt;"")),'Daily AUM'!$D212:AP212),"")="",IFERROR(LOOKUP(2,1/(('Daily AUM'!$D212:AP212&lt;&gt;"")*(NAV!$D212:AP212&lt;&gt;"")),NAV!$D212:AP212),"")=""),0,'Daily AUM'!AQ212-(IFERROR(LOOKUP(2,1/(('Daily AUM'!$D212:AP212&lt;&gt;"")*(NAV!$D212:AP212&lt;&gt;"")),'Daily AUM'!$D212:AP212),"")*(NAV!AQ212/IFERROR(LOOKUP(2,1/(('Daily AUM'!$D212:AP212&lt;&gt;"")*(NAV!$D212:AP212&lt;&gt;"")),NAV!$D212:AP212),"")))),0))</f>
        <v>0.84035175349856672</v>
      </c>
      <c r="AR212" s="2">
        <f>IF(OR('Daily AUM'!AR212="",NAV!AR212=""),0,IFERROR(IF(OR(IFERROR(LOOKUP(2,1/(('Daily AUM'!$D212:AQ212&lt;&gt;"")*(NAV!$D212:AQ212&lt;&gt;"")),'Daily AUM'!$D212:AQ212),"")="",IFERROR(LOOKUP(2,1/(('Daily AUM'!$D212:AQ212&lt;&gt;"")*(NAV!$D212:AQ212&lt;&gt;"")),NAV!$D212:AQ212),"")=""),0,'Daily AUM'!AR212-(IFERROR(LOOKUP(2,1/(('Daily AUM'!$D212:AQ212&lt;&gt;"")*(NAV!$D212:AQ212&lt;&gt;"")),'Daily AUM'!$D212:AQ212),"")*(NAV!AR212/IFERROR(LOOKUP(2,1/(('Daily AUM'!$D212:AQ212&lt;&gt;"")*(NAV!$D212:AQ212&lt;&gt;"")),NAV!$D212:AQ212),"")))),0))</f>
        <v>0.6451703076048716</v>
      </c>
      <c r="AS212" s="2">
        <f t="shared" si="6"/>
        <v>25.513980682753811</v>
      </c>
      <c r="AT212" s="2">
        <f t="shared" si="7"/>
        <v>22.472391466080467</v>
      </c>
    </row>
    <row r="213" spans="1:46" x14ac:dyDescent="0.2">
      <c r="A213" t="s">
        <v>249</v>
      </c>
      <c r="B213" t="s">
        <v>230</v>
      </c>
      <c r="C213" t="s">
        <v>13</v>
      </c>
      <c r="D213" s="2">
        <f>0</f>
        <v>0</v>
      </c>
      <c r="E213" s="2">
        <f>IF(OR('Daily AUM'!E213="",NAV!E213=""),0,IFERROR(IF(OR(IFERROR(LOOKUP(2,1/(('Daily AUM'!$D213:D213&lt;&gt;"")*(NAV!$D213:D213&lt;&gt;"")),'Daily AUM'!$D213:D213),"")="",IFERROR(LOOKUP(2,1/(('Daily AUM'!$D213:D213&lt;&gt;"")*(NAV!$D213:D213&lt;&gt;"")),NAV!$D213:D213),"")=""),0,'Daily AUM'!E213-(IFERROR(LOOKUP(2,1/(('Daily AUM'!$D213:D213&lt;&gt;"")*(NAV!$D213:D213&lt;&gt;"")),'Daily AUM'!$D213:D213),"")*(NAV!E213/IFERROR(LOOKUP(2,1/(('Daily AUM'!$D213:D213&lt;&gt;"")*(NAV!$D213:D213&lt;&gt;"")),NAV!$D213:D213),"")))),0))</f>
        <v>4.7763912134605562</v>
      </c>
      <c r="F213" s="2">
        <f>IF(OR('Daily AUM'!F213="",NAV!F213=""),0,IFERROR(IF(OR(IFERROR(LOOKUP(2,1/(('Daily AUM'!$D213:E213&lt;&gt;"")*(NAV!$D213:E213&lt;&gt;"")),'Daily AUM'!$D213:E213),"")="",IFERROR(LOOKUP(2,1/(('Daily AUM'!$D213:E213&lt;&gt;"")*(NAV!$D213:E213&lt;&gt;"")),NAV!$D213:E213),"")=""),0,'Daily AUM'!F213-(IFERROR(LOOKUP(2,1/(('Daily AUM'!$D213:E213&lt;&gt;"")*(NAV!$D213:E213&lt;&gt;"")),'Daily AUM'!$D213:E213),"")*(NAV!F213/IFERROR(LOOKUP(2,1/(('Daily AUM'!$D213:E213&lt;&gt;"")*(NAV!$D213:E213&lt;&gt;"")),NAV!$D213:E213),"")))),0))</f>
        <v>2.4212202410126338E-2</v>
      </c>
      <c r="G213" s="2">
        <f>IF(OR('Daily AUM'!G213="",NAV!G213=""),0,IFERROR(IF(OR(IFERROR(LOOKUP(2,1/(('Daily AUM'!$D213:F213&lt;&gt;"")*(NAV!$D213:F213&lt;&gt;"")),'Daily AUM'!$D213:F213),"")="",IFERROR(LOOKUP(2,1/(('Daily AUM'!$D213:F213&lt;&gt;"")*(NAV!$D213:F213&lt;&gt;"")),NAV!$D213:F213),"")=""),0,'Daily AUM'!G213-(IFERROR(LOOKUP(2,1/(('Daily AUM'!$D213:F213&lt;&gt;"")*(NAV!$D213:F213&lt;&gt;"")),'Daily AUM'!$D213:F213),"")*(NAV!G213/IFERROR(LOOKUP(2,1/(('Daily AUM'!$D213:F213&lt;&gt;"")*(NAV!$D213:F213&lt;&gt;"")),NAV!$D213:F213),"")))),0))</f>
        <v>4.7809050441173895E-2</v>
      </c>
      <c r="H213" s="2">
        <f>IF(OR('Daily AUM'!H213="",NAV!H213=""),0,IFERROR(IF(OR(IFERROR(LOOKUP(2,1/(('Daily AUM'!$D213:G213&lt;&gt;"")*(NAV!$D213:G213&lt;&gt;"")),'Daily AUM'!$D213:G213),"")="",IFERROR(LOOKUP(2,1/(('Daily AUM'!$D213:G213&lt;&gt;"")*(NAV!$D213:G213&lt;&gt;"")),NAV!$D213:G213),"")=""),0,'Daily AUM'!H213-(IFERROR(LOOKUP(2,1/(('Daily AUM'!$D213:G213&lt;&gt;"")*(NAV!$D213:G213&lt;&gt;"")),'Daily AUM'!$D213:G213),"")*(NAV!H213/IFERROR(LOOKUP(2,1/(('Daily AUM'!$D213:G213&lt;&gt;"")*(NAV!$D213:G213&lt;&gt;"")),NAV!$D213:G213),"")))),0))</f>
        <v>10.060337147138853</v>
      </c>
      <c r="I213" s="2">
        <f>IF(OR('Daily AUM'!I213="",NAV!I213=""),0,IFERROR(IF(OR(IFERROR(LOOKUP(2,1/(('Daily AUM'!$D213:H213&lt;&gt;"")*(NAV!$D213:H213&lt;&gt;"")),'Daily AUM'!$D213:H213),"")="",IFERROR(LOOKUP(2,1/(('Daily AUM'!$D213:H213&lt;&gt;"")*(NAV!$D213:H213&lt;&gt;"")),NAV!$D213:H213),"")=""),0,'Daily AUM'!I213-(IFERROR(LOOKUP(2,1/(('Daily AUM'!$D213:H213&lt;&gt;"")*(NAV!$D213:H213&lt;&gt;"")),'Daily AUM'!$D213:H213),"")*(NAV!I213/IFERROR(LOOKUP(2,1/(('Daily AUM'!$D213:H213&lt;&gt;"")*(NAV!$D213:H213&lt;&gt;"")),NAV!$D213:H213),"")))),0))</f>
        <v>22.322671696033467</v>
      </c>
      <c r="J213" s="2">
        <f>IF(OR('Daily AUM'!J213="",NAV!J213=""),0,IFERROR(IF(OR(IFERROR(LOOKUP(2,1/(('Daily AUM'!$D213:I213&lt;&gt;"")*(NAV!$D213:I213&lt;&gt;"")),'Daily AUM'!$D213:I213),"")="",IFERROR(LOOKUP(2,1/(('Daily AUM'!$D213:I213&lt;&gt;"")*(NAV!$D213:I213&lt;&gt;"")),NAV!$D213:I213),"")=""),0,'Daily AUM'!J213-(IFERROR(LOOKUP(2,1/(('Daily AUM'!$D213:I213&lt;&gt;"")*(NAV!$D213:I213&lt;&gt;"")),'Daily AUM'!$D213:I213),"")*(NAV!J213/IFERROR(LOOKUP(2,1/(('Daily AUM'!$D213:I213&lt;&gt;"")*(NAV!$D213:I213&lt;&gt;"")),NAV!$D213:I213),"")))),0))</f>
        <v>9.1225320852699952</v>
      </c>
      <c r="K213" s="2">
        <f>IF(OR('Daily AUM'!K213="",NAV!K213=""),0,IFERROR(IF(OR(IFERROR(LOOKUP(2,1/(('Daily AUM'!$D213:J213&lt;&gt;"")*(NAV!$D213:J213&lt;&gt;"")),'Daily AUM'!$D213:J213),"")="",IFERROR(LOOKUP(2,1/(('Daily AUM'!$D213:J213&lt;&gt;"")*(NAV!$D213:J213&lt;&gt;"")),NAV!$D213:J213),"")=""),0,'Daily AUM'!K213-(IFERROR(LOOKUP(2,1/(('Daily AUM'!$D213:J213&lt;&gt;"")*(NAV!$D213:J213&lt;&gt;"")),'Daily AUM'!$D213:J213),"")*(NAV!K213/IFERROR(LOOKUP(2,1/(('Daily AUM'!$D213:J213&lt;&gt;"")*(NAV!$D213:J213&lt;&gt;"")),NAV!$D213:J213),"")))),0))</f>
        <v>5.6932793553842203</v>
      </c>
      <c r="L213" s="2">
        <f>IF(OR('Daily AUM'!L213="",NAV!L213=""),0,IFERROR(IF(OR(IFERROR(LOOKUP(2,1/(('Daily AUM'!$D213:K213&lt;&gt;"")*(NAV!$D213:K213&lt;&gt;"")),'Daily AUM'!$D213:K213),"")="",IFERROR(LOOKUP(2,1/(('Daily AUM'!$D213:K213&lt;&gt;"")*(NAV!$D213:K213&lt;&gt;"")),NAV!$D213:K213),"")=""),0,'Daily AUM'!L213-(IFERROR(LOOKUP(2,1/(('Daily AUM'!$D213:K213&lt;&gt;"")*(NAV!$D213:K213&lt;&gt;"")),'Daily AUM'!$D213:K213),"")*(NAV!L213/IFERROR(LOOKUP(2,1/(('Daily AUM'!$D213:K213&lt;&gt;"")*(NAV!$D213:K213&lt;&gt;"")),NAV!$D213:K213),"")))),0))</f>
        <v>22.506427347067074</v>
      </c>
      <c r="M213" s="2">
        <f>IF(OR('Daily AUM'!M213="",NAV!M213=""),0,IFERROR(IF(OR(IFERROR(LOOKUP(2,1/(('Daily AUM'!$D213:L213&lt;&gt;"")*(NAV!$D213:L213&lt;&gt;"")),'Daily AUM'!$D213:L213),"")="",IFERROR(LOOKUP(2,1/(('Daily AUM'!$D213:L213&lt;&gt;"")*(NAV!$D213:L213&lt;&gt;"")),NAV!$D213:L213),"")=""),0,'Daily AUM'!M213-(IFERROR(LOOKUP(2,1/(('Daily AUM'!$D213:L213&lt;&gt;"")*(NAV!$D213:L213&lt;&gt;"")),'Daily AUM'!$D213:L213),"")*(NAV!M213/IFERROR(LOOKUP(2,1/(('Daily AUM'!$D213:L213&lt;&gt;"")*(NAV!$D213:L213&lt;&gt;"")),NAV!$D213:L213),"")))),0))</f>
        <v>20.466387264936202</v>
      </c>
      <c r="N213" s="2">
        <f>IF(OR('Daily AUM'!N213="",NAV!N213=""),0,IFERROR(IF(OR(IFERROR(LOOKUP(2,1/(('Daily AUM'!$D213:M213&lt;&gt;"")*(NAV!$D213:M213&lt;&gt;"")),'Daily AUM'!$D213:M213),"")="",IFERROR(LOOKUP(2,1/(('Daily AUM'!$D213:M213&lt;&gt;"")*(NAV!$D213:M213&lt;&gt;"")),NAV!$D213:M213),"")=""),0,'Daily AUM'!N213-(IFERROR(LOOKUP(2,1/(('Daily AUM'!$D213:M213&lt;&gt;"")*(NAV!$D213:M213&lt;&gt;"")),'Daily AUM'!$D213:M213),"")*(NAV!N213/IFERROR(LOOKUP(2,1/(('Daily AUM'!$D213:M213&lt;&gt;"")*(NAV!$D213:M213&lt;&gt;"")),NAV!$D213:M213),"")))),0))</f>
        <v>8.609898621445609</v>
      </c>
      <c r="O213" s="2">
        <f>IF(OR('Daily AUM'!O213="",NAV!O213=""),0,IFERROR(IF(OR(IFERROR(LOOKUP(2,1/(('Daily AUM'!$D213:N213&lt;&gt;"")*(NAV!$D213:N213&lt;&gt;"")),'Daily AUM'!$D213:N213),"")="",IFERROR(LOOKUP(2,1/(('Daily AUM'!$D213:N213&lt;&gt;"")*(NAV!$D213:N213&lt;&gt;"")),NAV!$D213:N213),"")=""),0,'Daily AUM'!O213-(IFERROR(LOOKUP(2,1/(('Daily AUM'!$D213:N213&lt;&gt;"")*(NAV!$D213:N213&lt;&gt;"")),'Daily AUM'!$D213:N213),"")*(NAV!O213/IFERROR(LOOKUP(2,1/(('Daily AUM'!$D213:N213&lt;&gt;"")*(NAV!$D213:N213&lt;&gt;"")),NAV!$D213:N213),"")))),0))</f>
        <v>15.935575336827242</v>
      </c>
      <c r="P213" s="2">
        <f>IF(OR('Daily AUM'!P213="",NAV!P213=""),0,IFERROR(IF(OR(IFERROR(LOOKUP(2,1/(('Daily AUM'!$D213:O213&lt;&gt;"")*(NAV!$D213:O213&lt;&gt;"")),'Daily AUM'!$D213:O213),"")="",IFERROR(LOOKUP(2,1/(('Daily AUM'!$D213:O213&lt;&gt;"")*(NAV!$D213:O213&lt;&gt;"")),NAV!$D213:O213),"")=""),0,'Daily AUM'!P213-(IFERROR(LOOKUP(2,1/(('Daily AUM'!$D213:O213&lt;&gt;"")*(NAV!$D213:O213&lt;&gt;"")),'Daily AUM'!$D213:O213),"")*(NAV!P213/IFERROR(LOOKUP(2,1/(('Daily AUM'!$D213:O213&lt;&gt;"")*(NAV!$D213:O213&lt;&gt;"")),NAV!$D213:O213),"")))),0))</f>
        <v>6.2398218676116812</v>
      </c>
      <c r="Q213" s="2">
        <f>IF(OR('Daily AUM'!Q213="",NAV!Q213=""),0,IFERROR(IF(OR(IFERROR(LOOKUP(2,1/(('Daily AUM'!$D213:P213&lt;&gt;"")*(NAV!$D213:P213&lt;&gt;"")),'Daily AUM'!$D213:P213),"")="",IFERROR(LOOKUP(2,1/(('Daily AUM'!$D213:P213&lt;&gt;"")*(NAV!$D213:P213&lt;&gt;"")),NAV!$D213:P213),"")=""),0,'Daily AUM'!Q213-(IFERROR(LOOKUP(2,1/(('Daily AUM'!$D213:P213&lt;&gt;"")*(NAV!$D213:P213&lt;&gt;"")),'Daily AUM'!$D213:P213),"")*(NAV!Q213/IFERROR(LOOKUP(2,1/(('Daily AUM'!$D213:P213&lt;&gt;"")*(NAV!$D213:P213&lt;&gt;"")),NAV!$D213:P213),"")))),0))</f>
        <v>5.1163186876037798</v>
      </c>
      <c r="R213" s="2">
        <f>IF(OR('Daily AUM'!R213="",NAV!R213=""),0,IFERROR(IF(OR(IFERROR(LOOKUP(2,1/(('Daily AUM'!$D213:Q213&lt;&gt;"")*(NAV!$D213:Q213&lt;&gt;"")),'Daily AUM'!$D213:Q213),"")="",IFERROR(LOOKUP(2,1/(('Daily AUM'!$D213:Q213&lt;&gt;"")*(NAV!$D213:Q213&lt;&gt;"")),NAV!$D213:Q213),"")=""),0,'Daily AUM'!R213-(IFERROR(LOOKUP(2,1/(('Daily AUM'!$D213:Q213&lt;&gt;"")*(NAV!$D213:Q213&lt;&gt;"")),'Daily AUM'!$D213:Q213),"")*(NAV!R213/IFERROR(LOOKUP(2,1/(('Daily AUM'!$D213:Q213&lt;&gt;"")*(NAV!$D213:Q213&lt;&gt;"")),NAV!$D213:Q213),"")))),0))</f>
        <v>12.589475488468452</v>
      </c>
      <c r="S213" s="2">
        <f>IF(OR('Daily AUM'!S213="",NAV!S213=""),0,IFERROR(IF(OR(IFERROR(LOOKUP(2,1/(('Daily AUM'!$D213:R213&lt;&gt;"")*(NAV!$D213:R213&lt;&gt;"")),'Daily AUM'!$D213:R213),"")="",IFERROR(LOOKUP(2,1/(('Daily AUM'!$D213:R213&lt;&gt;"")*(NAV!$D213:R213&lt;&gt;"")),NAV!$D213:R213),"")=""),0,'Daily AUM'!S213-(IFERROR(LOOKUP(2,1/(('Daily AUM'!$D213:R213&lt;&gt;"")*(NAV!$D213:R213&lt;&gt;"")),'Daily AUM'!$D213:R213),"")*(NAV!S213/IFERROR(LOOKUP(2,1/(('Daily AUM'!$D213:R213&lt;&gt;"")*(NAV!$D213:R213&lt;&gt;"")),NAV!$D213:R213),"")))),0))</f>
        <v>6.3961102094381204</v>
      </c>
      <c r="T213" s="2">
        <f>IF(OR('Daily AUM'!T213="",NAV!T213=""),0,IFERROR(IF(OR(IFERROR(LOOKUP(2,1/(('Daily AUM'!$D213:S213&lt;&gt;"")*(NAV!$D213:S213&lt;&gt;"")),'Daily AUM'!$D213:S213),"")="",IFERROR(LOOKUP(2,1/(('Daily AUM'!$D213:S213&lt;&gt;"")*(NAV!$D213:S213&lt;&gt;"")),NAV!$D213:S213),"")=""),0,'Daily AUM'!T213-(IFERROR(LOOKUP(2,1/(('Daily AUM'!$D213:S213&lt;&gt;"")*(NAV!$D213:S213&lt;&gt;"")),'Daily AUM'!$D213:S213),"")*(NAV!T213/IFERROR(LOOKUP(2,1/(('Daily AUM'!$D213:S213&lt;&gt;"")*(NAV!$D213:S213&lt;&gt;"")),NAV!$D213:S213),"")))),0))</f>
        <v>4.0038939955120441</v>
      </c>
      <c r="U213" s="2">
        <f>IF(OR('Daily AUM'!U213="",NAV!U213=""),0,IFERROR(IF(OR(IFERROR(LOOKUP(2,1/(('Daily AUM'!$D213:T213&lt;&gt;"")*(NAV!$D213:T213&lt;&gt;"")),'Daily AUM'!$D213:T213),"")="",IFERROR(LOOKUP(2,1/(('Daily AUM'!$D213:T213&lt;&gt;"")*(NAV!$D213:T213&lt;&gt;"")),NAV!$D213:T213),"")=""),0,'Daily AUM'!U213-(IFERROR(LOOKUP(2,1/(('Daily AUM'!$D213:T213&lt;&gt;"")*(NAV!$D213:T213&lt;&gt;"")),'Daily AUM'!$D213:T213),"")*(NAV!U213/IFERROR(LOOKUP(2,1/(('Daily AUM'!$D213:T213&lt;&gt;"")*(NAV!$D213:T213&lt;&gt;"")),NAV!$D213:T213),"")))),0))</f>
        <v>4.9785812344980513</v>
      </c>
      <c r="V213" s="2">
        <f>IF(OR('Daily AUM'!V213="",NAV!V213=""),0,IFERROR(IF(OR(IFERROR(LOOKUP(2,1/(('Daily AUM'!$D213:U213&lt;&gt;"")*(NAV!$D213:U213&lt;&gt;"")),'Daily AUM'!$D213:U213),"")="",IFERROR(LOOKUP(2,1/(('Daily AUM'!$D213:U213&lt;&gt;"")*(NAV!$D213:U213&lt;&gt;"")),NAV!$D213:U213),"")=""),0,'Daily AUM'!V213-(IFERROR(LOOKUP(2,1/(('Daily AUM'!$D213:U213&lt;&gt;"")*(NAV!$D213:U213&lt;&gt;"")),'Daily AUM'!$D213:U213),"")*(NAV!V213/IFERROR(LOOKUP(2,1/(('Daily AUM'!$D213:U213&lt;&gt;"")*(NAV!$D213:U213&lt;&gt;"")),NAV!$D213:U213),"")))),0))</f>
        <v>3.9294673539170617</v>
      </c>
      <c r="W213" s="2">
        <f>IF(OR('Daily AUM'!W213="",NAV!W213=""),0,IFERROR(IF(OR(IFERROR(LOOKUP(2,1/(('Daily AUM'!$D213:V213&lt;&gt;"")*(NAV!$D213:V213&lt;&gt;"")),'Daily AUM'!$D213:V213),"")="",IFERROR(LOOKUP(2,1/(('Daily AUM'!$D213:V213&lt;&gt;"")*(NAV!$D213:V213&lt;&gt;"")),NAV!$D213:V213),"")=""),0,'Daily AUM'!W213-(IFERROR(LOOKUP(2,1/(('Daily AUM'!$D213:V213&lt;&gt;"")*(NAV!$D213:V213&lt;&gt;"")),'Daily AUM'!$D213:V213),"")*(NAV!W213/IFERROR(LOOKUP(2,1/(('Daily AUM'!$D213:V213&lt;&gt;"")*(NAV!$D213:V213&lt;&gt;"")),NAV!$D213:V213),"")))),0))</f>
        <v>9.9940887111497432</v>
      </c>
      <c r="X213" s="2">
        <f>IF(OR('Daily AUM'!X213="",NAV!X213=""),0,IFERROR(IF(OR(IFERROR(LOOKUP(2,1/(('Daily AUM'!$D213:W213&lt;&gt;"")*(NAV!$D213:W213&lt;&gt;"")),'Daily AUM'!$D213:W213),"")="",IFERROR(LOOKUP(2,1/(('Daily AUM'!$D213:W213&lt;&gt;"")*(NAV!$D213:W213&lt;&gt;"")),NAV!$D213:W213),"")=""),0,'Daily AUM'!X213-(IFERROR(LOOKUP(2,1/(('Daily AUM'!$D213:W213&lt;&gt;"")*(NAV!$D213:W213&lt;&gt;"")),'Daily AUM'!$D213:W213),"")*(NAV!X213/IFERROR(LOOKUP(2,1/(('Daily AUM'!$D213:W213&lt;&gt;"")*(NAV!$D213:W213&lt;&gt;"")),NAV!$D213:W213),"")))),0))</f>
        <v>5.6985628251750313</v>
      </c>
      <c r="Y213" s="2">
        <f>IF(OR('Daily AUM'!Y213="",NAV!Y213=""),0,IFERROR(IF(OR(IFERROR(LOOKUP(2,1/(('Daily AUM'!$D213:X213&lt;&gt;"")*(NAV!$D213:X213&lt;&gt;"")),'Daily AUM'!$D213:X213),"")="",IFERROR(LOOKUP(2,1/(('Daily AUM'!$D213:X213&lt;&gt;"")*(NAV!$D213:X213&lt;&gt;"")),NAV!$D213:X213),"")=""),0,'Daily AUM'!Y213-(IFERROR(LOOKUP(2,1/(('Daily AUM'!$D213:X213&lt;&gt;"")*(NAV!$D213:X213&lt;&gt;"")),'Daily AUM'!$D213:X213),"")*(NAV!Y213/IFERROR(LOOKUP(2,1/(('Daily AUM'!$D213:X213&lt;&gt;"")*(NAV!$D213:X213&lt;&gt;"")),NAV!$D213:X213),"")))),0))</f>
        <v>1.6935606700171775</v>
      </c>
      <c r="Z213" s="2">
        <f>IF(OR('Daily AUM'!Z213="",NAV!Z213=""),0,IFERROR(IF(OR(IFERROR(LOOKUP(2,1/(('Daily AUM'!$D213:Y213&lt;&gt;"")*(NAV!$D213:Y213&lt;&gt;"")),'Daily AUM'!$D213:Y213),"")="",IFERROR(LOOKUP(2,1/(('Daily AUM'!$D213:Y213&lt;&gt;"")*(NAV!$D213:Y213&lt;&gt;"")),NAV!$D213:Y213),"")=""),0,'Daily AUM'!Z213-(IFERROR(LOOKUP(2,1/(('Daily AUM'!$D213:Y213&lt;&gt;"")*(NAV!$D213:Y213&lt;&gt;"")),'Daily AUM'!$D213:Y213),"")*(NAV!Z213/IFERROR(LOOKUP(2,1/(('Daily AUM'!$D213:Y213&lt;&gt;"")*(NAV!$D213:Y213&lt;&gt;"")),NAV!$D213:Y213),"")))),0))</f>
        <v>2.4022886245802511</v>
      </c>
      <c r="AA213" s="2">
        <f>IF(OR('Daily AUM'!AA213="",NAV!AA213=""),0,IFERROR(IF(OR(IFERROR(LOOKUP(2,1/(('Daily AUM'!$D213:Z213&lt;&gt;"")*(NAV!$D213:Z213&lt;&gt;"")),'Daily AUM'!$D213:Z213),"")="",IFERROR(LOOKUP(2,1/(('Daily AUM'!$D213:Z213&lt;&gt;"")*(NAV!$D213:Z213&lt;&gt;"")),NAV!$D213:Z213),"")=""),0,'Daily AUM'!AA213-(IFERROR(LOOKUP(2,1/(('Daily AUM'!$D213:Z213&lt;&gt;"")*(NAV!$D213:Z213&lt;&gt;"")),'Daily AUM'!$D213:Z213),"")*(NAV!AA213/IFERROR(LOOKUP(2,1/(('Daily AUM'!$D213:Z213&lt;&gt;"")*(NAV!$D213:Z213&lt;&gt;"")),NAV!$D213:Z213),"")))),0))</f>
        <v>7.823752517308094</v>
      </c>
      <c r="AB213" s="2">
        <f>IF(OR('Daily AUM'!AB213="",NAV!AB213=""),0,IFERROR(IF(OR(IFERROR(LOOKUP(2,1/(('Daily AUM'!$D213:AA213&lt;&gt;"")*(NAV!$D213:AA213&lt;&gt;"")),'Daily AUM'!$D213:AA213),"")="",IFERROR(LOOKUP(2,1/(('Daily AUM'!$D213:AA213&lt;&gt;"")*(NAV!$D213:AA213&lt;&gt;"")),NAV!$D213:AA213),"")=""),0,'Daily AUM'!AB213-(IFERROR(LOOKUP(2,1/(('Daily AUM'!$D213:AA213&lt;&gt;"")*(NAV!$D213:AA213&lt;&gt;"")),'Daily AUM'!$D213:AA213),"")*(NAV!AB213/IFERROR(LOOKUP(2,1/(('Daily AUM'!$D213:AA213&lt;&gt;"")*(NAV!$D213:AA213&lt;&gt;"")),NAV!$D213:AA213),"")))),0))</f>
        <v>11.879384776389998</v>
      </c>
      <c r="AC213" s="2">
        <f>IF(OR('Daily AUM'!AC213="",NAV!AC213=""),0,IFERROR(IF(OR(IFERROR(LOOKUP(2,1/(('Daily AUM'!$D213:AB213&lt;&gt;"")*(NAV!$D213:AB213&lt;&gt;"")),'Daily AUM'!$D213:AB213),"")="",IFERROR(LOOKUP(2,1/(('Daily AUM'!$D213:AB213&lt;&gt;"")*(NAV!$D213:AB213&lt;&gt;"")),NAV!$D213:AB213),"")=""),0,'Daily AUM'!AC213-(IFERROR(LOOKUP(2,1/(('Daily AUM'!$D213:AB213&lt;&gt;"")*(NAV!$D213:AB213&lt;&gt;"")),'Daily AUM'!$D213:AB213),"")*(NAV!AC213/IFERROR(LOOKUP(2,1/(('Daily AUM'!$D213:AB213&lt;&gt;"")*(NAV!$D213:AB213&lt;&gt;"")),NAV!$D213:AB213),"")))),0))</f>
        <v>2.7047509617059404</v>
      </c>
      <c r="AD213" s="2">
        <f>IF(OR('Daily AUM'!AD213="",NAV!AD213=""),0,IFERROR(IF(OR(IFERROR(LOOKUP(2,1/(('Daily AUM'!$D213:AC213&lt;&gt;"")*(NAV!$D213:AC213&lt;&gt;"")),'Daily AUM'!$D213:AC213),"")="",IFERROR(LOOKUP(2,1/(('Daily AUM'!$D213:AC213&lt;&gt;"")*(NAV!$D213:AC213&lt;&gt;"")),NAV!$D213:AC213),"")=""),0,'Daily AUM'!AD213-(IFERROR(LOOKUP(2,1/(('Daily AUM'!$D213:AC213&lt;&gt;"")*(NAV!$D213:AC213&lt;&gt;"")),'Daily AUM'!$D213:AC213),"")*(NAV!AD213/IFERROR(LOOKUP(2,1/(('Daily AUM'!$D213:AC213&lt;&gt;"")*(NAV!$D213:AC213&lt;&gt;"")),NAV!$D213:AC213),"")))),0))</f>
        <v>5.1407305338307197</v>
      </c>
      <c r="AE213" s="2">
        <f>IF(OR('Daily AUM'!AE213="",NAV!AE213=""),0,IFERROR(IF(OR(IFERROR(LOOKUP(2,1/(('Daily AUM'!$D213:AD213&lt;&gt;"")*(NAV!$D213:AD213&lt;&gt;"")),'Daily AUM'!$D213:AD213),"")="",IFERROR(LOOKUP(2,1/(('Daily AUM'!$D213:AD213&lt;&gt;"")*(NAV!$D213:AD213&lt;&gt;"")),NAV!$D213:AD213),"")=""),0,'Daily AUM'!AE213-(IFERROR(LOOKUP(2,1/(('Daily AUM'!$D213:AD213&lt;&gt;"")*(NAV!$D213:AD213&lt;&gt;"")),'Daily AUM'!$D213:AD213),"")*(NAV!AE213/IFERROR(LOOKUP(2,1/(('Daily AUM'!$D213:AD213&lt;&gt;"")*(NAV!$D213:AD213&lt;&gt;"")),NAV!$D213:AD213),"")))),0))</f>
        <v>4.862615658361392</v>
      </c>
      <c r="AF213" s="2">
        <f>IF(OR('Daily AUM'!AF213="",NAV!AF213=""),0,IFERROR(IF(OR(IFERROR(LOOKUP(2,1/(('Daily AUM'!$D213:AE213&lt;&gt;"")*(NAV!$D213:AE213&lt;&gt;"")),'Daily AUM'!$D213:AE213),"")="",IFERROR(LOOKUP(2,1/(('Daily AUM'!$D213:AE213&lt;&gt;"")*(NAV!$D213:AE213&lt;&gt;"")),NAV!$D213:AE213),"")=""),0,'Daily AUM'!AF213-(IFERROR(LOOKUP(2,1/(('Daily AUM'!$D213:AE213&lt;&gt;"")*(NAV!$D213:AE213&lt;&gt;"")),'Daily AUM'!$D213:AE213),"")*(NAV!AF213/IFERROR(LOOKUP(2,1/(('Daily AUM'!$D213:AE213&lt;&gt;"")*(NAV!$D213:AE213&lt;&gt;"")),NAV!$D213:AE213),"")))),0))</f>
        <v>15.79993277739959</v>
      </c>
      <c r="AG213" s="2">
        <f>IF(OR('Daily AUM'!AG213="",NAV!AG213=""),0,IFERROR(IF(OR(IFERROR(LOOKUP(2,1/(('Daily AUM'!$D213:AF213&lt;&gt;"")*(NAV!$D213:AF213&lt;&gt;"")),'Daily AUM'!$D213:AF213),"")="",IFERROR(LOOKUP(2,1/(('Daily AUM'!$D213:AF213&lt;&gt;"")*(NAV!$D213:AF213&lt;&gt;"")),NAV!$D213:AF213),"")=""),0,'Daily AUM'!AG213-(IFERROR(LOOKUP(2,1/(('Daily AUM'!$D213:AF213&lt;&gt;"")*(NAV!$D213:AF213&lt;&gt;"")),'Daily AUM'!$D213:AF213),"")*(NAV!AG213/IFERROR(LOOKUP(2,1/(('Daily AUM'!$D213:AF213&lt;&gt;"")*(NAV!$D213:AF213&lt;&gt;"")),NAV!$D213:AF213),"")))),0))</f>
        <v>6.7182998500993563</v>
      </c>
      <c r="AH213" s="2">
        <f>IF(OR('Daily AUM'!AH213="",NAV!AH213=""),0,IFERROR(IF(OR(IFERROR(LOOKUP(2,1/(('Daily AUM'!$D213:AG213&lt;&gt;"")*(NAV!$D213:AG213&lt;&gt;"")),'Daily AUM'!$D213:AG213),"")="",IFERROR(LOOKUP(2,1/(('Daily AUM'!$D213:AG213&lt;&gt;"")*(NAV!$D213:AG213&lt;&gt;"")),NAV!$D213:AG213),"")=""),0,'Daily AUM'!AH213-(IFERROR(LOOKUP(2,1/(('Daily AUM'!$D213:AG213&lt;&gt;"")*(NAV!$D213:AG213&lt;&gt;"")),'Daily AUM'!$D213:AG213),"")*(NAV!AH213/IFERROR(LOOKUP(2,1/(('Daily AUM'!$D213:AG213&lt;&gt;"")*(NAV!$D213:AG213&lt;&gt;"")),NAV!$D213:AG213),"")))),0))</f>
        <v>2.76079031019799</v>
      </c>
      <c r="AI213" s="2">
        <f>IF(OR('Daily AUM'!AI213="",NAV!AI213=""),0,IFERROR(IF(OR(IFERROR(LOOKUP(2,1/(('Daily AUM'!$D213:AH213&lt;&gt;"")*(NAV!$D213:AH213&lt;&gt;"")),'Daily AUM'!$D213:AH213),"")="",IFERROR(LOOKUP(2,1/(('Daily AUM'!$D213:AH213&lt;&gt;"")*(NAV!$D213:AH213&lt;&gt;"")),NAV!$D213:AH213),"")=""),0,'Daily AUM'!AI213-(IFERROR(LOOKUP(2,1/(('Daily AUM'!$D213:AH213&lt;&gt;"")*(NAV!$D213:AH213&lt;&gt;"")),'Daily AUM'!$D213:AH213),"")*(NAV!AI213/IFERROR(LOOKUP(2,1/(('Daily AUM'!$D213:AH213&lt;&gt;"")*(NAV!$D213:AH213&lt;&gt;"")),NAV!$D213:AH213),"")))),0))</f>
        <v>4.6579285234547569</v>
      </c>
      <c r="AJ213" s="2">
        <f>IF(OR('Daily AUM'!AJ213="",NAV!AJ213=""),0,IFERROR(IF(OR(IFERROR(LOOKUP(2,1/(('Daily AUM'!$D213:AI213&lt;&gt;"")*(NAV!$D213:AI213&lt;&gt;"")),'Daily AUM'!$D213:AI213),"")="",IFERROR(LOOKUP(2,1/(('Daily AUM'!$D213:AI213&lt;&gt;"")*(NAV!$D213:AI213&lt;&gt;"")),NAV!$D213:AI213),"")=""),0,'Daily AUM'!AJ213-(IFERROR(LOOKUP(2,1/(('Daily AUM'!$D213:AI213&lt;&gt;"")*(NAV!$D213:AI213&lt;&gt;"")),'Daily AUM'!$D213:AI213),"")*(NAV!AJ213/IFERROR(LOOKUP(2,1/(('Daily AUM'!$D213:AI213&lt;&gt;"")*(NAV!$D213:AI213&lt;&gt;"")),NAV!$D213:AI213),"")))),0))</f>
        <v>10.325995719653292</v>
      </c>
      <c r="AK213" s="2">
        <f>IF(OR('Daily AUM'!AK213="",NAV!AK213=""),0,IFERROR(IF(OR(IFERROR(LOOKUP(2,1/(('Daily AUM'!$D213:AJ213&lt;&gt;"")*(NAV!$D213:AJ213&lt;&gt;"")),'Daily AUM'!$D213:AJ213),"")="",IFERROR(LOOKUP(2,1/(('Daily AUM'!$D213:AJ213&lt;&gt;"")*(NAV!$D213:AJ213&lt;&gt;"")),NAV!$D213:AJ213),"")=""),0,'Daily AUM'!AK213-(IFERROR(LOOKUP(2,1/(('Daily AUM'!$D213:AJ213&lt;&gt;"")*(NAV!$D213:AJ213&lt;&gt;"")),'Daily AUM'!$D213:AJ213),"")*(NAV!AK213/IFERROR(LOOKUP(2,1/(('Daily AUM'!$D213:AJ213&lt;&gt;"")*(NAV!$D213:AJ213&lt;&gt;"")),NAV!$D213:AJ213),"")))),0))</f>
        <v>2.4932602834524005</v>
      </c>
      <c r="AL213" s="2">
        <f>IF(OR('Daily AUM'!AL213="",NAV!AL213=""),0,IFERROR(IF(OR(IFERROR(LOOKUP(2,1/(('Daily AUM'!$D213:AK213&lt;&gt;"")*(NAV!$D213:AK213&lt;&gt;"")),'Daily AUM'!$D213:AK213),"")="",IFERROR(LOOKUP(2,1/(('Daily AUM'!$D213:AK213&lt;&gt;"")*(NAV!$D213:AK213&lt;&gt;"")),NAV!$D213:AK213),"")=""),0,'Daily AUM'!AL213-(IFERROR(LOOKUP(2,1/(('Daily AUM'!$D213:AK213&lt;&gt;"")*(NAV!$D213:AK213&lt;&gt;"")),'Daily AUM'!$D213:AK213),"")*(NAV!AL213/IFERROR(LOOKUP(2,1/(('Daily AUM'!$D213:AK213&lt;&gt;"")*(NAV!$D213:AK213&lt;&gt;"")),NAV!$D213:AK213),"")))),0))</f>
        <v>1.4063957233483961</v>
      </c>
      <c r="AM213" s="2">
        <f>IF(OR('Daily AUM'!AM213="",NAV!AM213=""),0,IFERROR(IF(OR(IFERROR(LOOKUP(2,1/(('Daily AUM'!$D213:AL213&lt;&gt;"")*(NAV!$D213:AL213&lt;&gt;"")),'Daily AUM'!$D213:AL213),"")="",IFERROR(LOOKUP(2,1/(('Daily AUM'!$D213:AL213&lt;&gt;"")*(NAV!$D213:AL213&lt;&gt;"")),NAV!$D213:AL213),"")=""),0,'Daily AUM'!AM213-(IFERROR(LOOKUP(2,1/(('Daily AUM'!$D213:AL213&lt;&gt;"")*(NAV!$D213:AL213&lt;&gt;"")),'Daily AUM'!$D213:AL213),"")*(NAV!AM213/IFERROR(LOOKUP(2,1/(('Daily AUM'!$D213:AL213&lt;&gt;"")*(NAV!$D213:AL213&lt;&gt;"")),NAV!$D213:AL213),"")))),0))</f>
        <v>6.7934753791923868</v>
      </c>
      <c r="AN213" s="2">
        <f>IF(OR('Daily AUM'!AN213="",NAV!AN213=""),0,IFERROR(IF(OR(IFERROR(LOOKUP(2,1/(('Daily AUM'!$D213:AM213&lt;&gt;"")*(NAV!$D213:AM213&lt;&gt;"")),'Daily AUM'!$D213:AM213),"")="",IFERROR(LOOKUP(2,1/(('Daily AUM'!$D213:AM213&lt;&gt;"")*(NAV!$D213:AM213&lt;&gt;"")),NAV!$D213:AM213),"")=""),0,'Daily AUM'!AN213-(IFERROR(LOOKUP(2,1/(('Daily AUM'!$D213:AM213&lt;&gt;"")*(NAV!$D213:AM213&lt;&gt;"")),'Daily AUM'!$D213:AM213),"")*(NAV!AN213/IFERROR(LOOKUP(2,1/(('Daily AUM'!$D213:AM213&lt;&gt;"")*(NAV!$D213:AM213&lt;&gt;"")),NAV!$D213:AM213),"")))),0))</f>
        <v>3.2301610889062431</v>
      </c>
      <c r="AO213" s="2">
        <f>IF(OR('Daily AUM'!AO213="",NAV!AO213=""),0,IFERROR(IF(OR(IFERROR(LOOKUP(2,1/(('Daily AUM'!$D213:AN213&lt;&gt;"")*(NAV!$D213:AN213&lt;&gt;"")),'Daily AUM'!$D213:AN213),"")="",IFERROR(LOOKUP(2,1/(('Daily AUM'!$D213:AN213&lt;&gt;"")*(NAV!$D213:AN213&lt;&gt;"")),NAV!$D213:AN213),"")=""),0,'Daily AUM'!AO213-(IFERROR(LOOKUP(2,1/(('Daily AUM'!$D213:AN213&lt;&gt;"")*(NAV!$D213:AN213&lt;&gt;"")),'Daily AUM'!$D213:AN213),"")*(NAV!AO213/IFERROR(LOOKUP(2,1/(('Daily AUM'!$D213:AN213&lt;&gt;"")*(NAV!$D213:AN213&lt;&gt;"")),NAV!$D213:AN213),"")))),0))</f>
        <v>-0.27086220591445453</v>
      </c>
      <c r="AP213" s="2">
        <f>IF(OR('Daily AUM'!AP213="",NAV!AP213=""),0,IFERROR(IF(OR(IFERROR(LOOKUP(2,1/(('Daily AUM'!$D213:AO213&lt;&gt;"")*(NAV!$D213:AO213&lt;&gt;"")),'Daily AUM'!$D213:AO213),"")="",IFERROR(LOOKUP(2,1/(('Daily AUM'!$D213:AO213&lt;&gt;"")*(NAV!$D213:AO213&lt;&gt;"")),NAV!$D213:AO213),"")=""),0,'Daily AUM'!AP213-(IFERROR(LOOKUP(2,1/(('Daily AUM'!$D213:AO213&lt;&gt;"")*(NAV!$D213:AO213&lt;&gt;"")),'Daily AUM'!$D213:AO213),"")*(NAV!AP213/IFERROR(LOOKUP(2,1/(('Daily AUM'!$D213:AO213&lt;&gt;"")*(NAV!$D213:AO213&lt;&gt;"")),NAV!$D213:AO213),"")))),0))</f>
        <v>4.4802440021503571</v>
      </c>
      <c r="AQ213" s="2">
        <f>IF(OR('Daily AUM'!AQ213="",NAV!AQ213=""),0,IFERROR(IF(OR(IFERROR(LOOKUP(2,1/(('Daily AUM'!$D213:AP213&lt;&gt;"")*(NAV!$D213:AP213&lt;&gt;"")),'Daily AUM'!$D213:AP213),"")="",IFERROR(LOOKUP(2,1/(('Daily AUM'!$D213:AP213&lt;&gt;"")*(NAV!$D213:AP213&lt;&gt;"")),NAV!$D213:AP213),"")=""),0,'Daily AUM'!AQ213-(IFERROR(LOOKUP(2,1/(('Daily AUM'!$D213:AP213&lt;&gt;"")*(NAV!$D213:AP213&lt;&gt;"")),'Daily AUM'!$D213:AP213),"")*(NAV!AQ213/IFERROR(LOOKUP(2,1/(('Daily AUM'!$D213:AP213&lt;&gt;"")*(NAV!$D213:AP213&lt;&gt;"")),NAV!$D213:AP213),"")))),0))</f>
        <v>0.24204132432714687</v>
      </c>
      <c r="AR213" s="2">
        <f>IF(OR('Daily AUM'!AR213="",NAV!AR213=""),0,IFERROR(IF(OR(IFERROR(LOOKUP(2,1/(('Daily AUM'!$D213:AQ213&lt;&gt;"")*(NAV!$D213:AQ213&lt;&gt;"")),'Daily AUM'!$D213:AQ213),"")="",IFERROR(LOOKUP(2,1/(('Daily AUM'!$D213:AQ213&lt;&gt;"")*(NAV!$D213:AQ213&lt;&gt;"")),NAV!$D213:AQ213),"")=""),0,'Daily AUM'!AR213-(IFERROR(LOOKUP(2,1/(('Daily AUM'!$D213:AQ213&lt;&gt;"")*(NAV!$D213:AQ213&lt;&gt;"")),'Daily AUM'!$D213:AQ213),"")*(NAV!AR213/IFERROR(LOOKUP(2,1/(('Daily AUM'!$D213:AQ213&lt;&gt;"")*(NAV!$D213:AQ213&lt;&gt;"")),NAV!$D213:AQ213),"")))),0))</f>
        <v>1.4464300933868799</v>
      </c>
      <c r="AS213" s="2">
        <f t="shared" si="6"/>
        <v>175.4290111503451</v>
      </c>
      <c r="AT213" s="2">
        <f t="shared" si="7"/>
        <v>94.897615941830736</v>
      </c>
    </row>
    <row r="214" spans="1:46" x14ac:dyDescent="0.2">
      <c r="A214" t="s">
        <v>250</v>
      </c>
      <c r="B214" t="s">
        <v>234</v>
      </c>
      <c r="C214" t="s">
        <v>17</v>
      </c>
      <c r="D214" s="2">
        <f>0</f>
        <v>0</v>
      </c>
      <c r="E214" s="2">
        <f>IF(OR('Daily AUM'!E214="",NAV!E214=""),0,IFERROR(IF(OR(IFERROR(LOOKUP(2,1/(('Daily AUM'!$D214:D214&lt;&gt;"")*(NAV!$D214:D214&lt;&gt;"")),'Daily AUM'!$D214:D214),"")="",IFERROR(LOOKUP(2,1/(('Daily AUM'!$D214:D214&lt;&gt;"")*(NAV!$D214:D214&lt;&gt;"")),NAV!$D214:D214),"")=""),0,'Daily AUM'!E214-(IFERROR(LOOKUP(2,1/(('Daily AUM'!$D214:D214&lt;&gt;"")*(NAV!$D214:D214&lt;&gt;"")),'Daily AUM'!$D214:D214),"")*(NAV!E214/IFERROR(LOOKUP(2,1/(('Daily AUM'!$D214:D214&lt;&gt;"")*(NAV!$D214:D214&lt;&gt;"")),NAV!$D214:D214),"")))),0))</f>
        <v>-0.23101233202578442</v>
      </c>
      <c r="F214" s="2">
        <f>IF(OR('Daily AUM'!F214="",NAV!F214=""),0,IFERROR(IF(OR(IFERROR(LOOKUP(2,1/(('Daily AUM'!$D214:E214&lt;&gt;"")*(NAV!$D214:E214&lt;&gt;"")),'Daily AUM'!$D214:E214),"")="",IFERROR(LOOKUP(2,1/(('Daily AUM'!$D214:E214&lt;&gt;"")*(NAV!$D214:E214&lt;&gt;"")),NAV!$D214:E214),"")=""),0,'Daily AUM'!F214-(IFERROR(LOOKUP(2,1/(('Daily AUM'!$D214:E214&lt;&gt;"")*(NAV!$D214:E214&lt;&gt;"")),'Daily AUM'!$D214:E214),"")*(NAV!F214/IFERROR(LOOKUP(2,1/(('Daily AUM'!$D214:E214&lt;&gt;"")*(NAV!$D214:E214&lt;&gt;"")),NAV!$D214:E214),"")))),0))</f>
        <v>5.6754274839477148E-2</v>
      </c>
      <c r="G214" s="2">
        <f>IF(OR('Daily AUM'!G214="",NAV!G214=""),0,IFERROR(IF(OR(IFERROR(LOOKUP(2,1/(('Daily AUM'!$D214:F214&lt;&gt;"")*(NAV!$D214:F214&lt;&gt;"")),'Daily AUM'!$D214:F214),"")="",IFERROR(LOOKUP(2,1/(('Daily AUM'!$D214:F214&lt;&gt;"")*(NAV!$D214:F214&lt;&gt;"")),NAV!$D214:F214),"")=""),0,'Daily AUM'!G214-(IFERROR(LOOKUP(2,1/(('Daily AUM'!$D214:F214&lt;&gt;"")*(NAV!$D214:F214&lt;&gt;"")),'Daily AUM'!$D214:F214),"")*(NAV!G214/IFERROR(LOOKUP(2,1/(('Daily AUM'!$D214:F214&lt;&gt;"")*(NAV!$D214:F214&lt;&gt;"")),NAV!$D214:F214),"")))),0))</f>
        <v>0.4501827328112995</v>
      </c>
      <c r="H214" s="2">
        <f>IF(OR('Daily AUM'!H214="",NAV!H214=""),0,IFERROR(IF(OR(IFERROR(LOOKUP(2,1/(('Daily AUM'!$D214:G214&lt;&gt;"")*(NAV!$D214:G214&lt;&gt;"")),'Daily AUM'!$D214:G214),"")="",IFERROR(LOOKUP(2,1/(('Daily AUM'!$D214:G214&lt;&gt;"")*(NAV!$D214:G214&lt;&gt;"")),NAV!$D214:G214),"")=""),0,'Daily AUM'!H214-(IFERROR(LOOKUP(2,1/(('Daily AUM'!$D214:G214&lt;&gt;"")*(NAV!$D214:G214&lt;&gt;"")),'Daily AUM'!$D214:G214),"")*(NAV!H214/IFERROR(LOOKUP(2,1/(('Daily AUM'!$D214:G214&lt;&gt;"")*(NAV!$D214:G214&lt;&gt;"")),NAV!$D214:G214),"")))),0))</f>
        <v>5.5612487009402685</v>
      </c>
      <c r="I214" s="2">
        <f>IF(OR('Daily AUM'!I214="",NAV!I214=""),0,IFERROR(IF(OR(IFERROR(LOOKUP(2,1/(('Daily AUM'!$D214:H214&lt;&gt;"")*(NAV!$D214:H214&lt;&gt;"")),'Daily AUM'!$D214:H214),"")="",IFERROR(LOOKUP(2,1/(('Daily AUM'!$D214:H214&lt;&gt;"")*(NAV!$D214:H214&lt;&gt;"")),NAV!$D214:H214),"")=""),0,'Daily AUM'!I214-(IFERROR(LOOKUP(2,1/(('Daily AUM'!$D214:H214&lt;&gt;"")*(NAV!$D214:H214&lt;&gt;"")),'Daily AUM'!$D214:H214),"")*(NAV!I214/IFERROR(LOOKUP(2,1/(('Daily AUM'!$D214:H214&lt;&gt;"")*(NAV!$D214:H214&lt;&gt;"")),NAV!$D214:H214),"")))),0))</f>
        <v>6.8660309914685058</v>
      </c>
      <c r="J214" s="2">
        <f>IF(OR('Daily AUM'!J214="",NAV!J214=""),0,IFERROR(IF(OR(IFERROR(LOOKUP(2,1/(('Daily AUM'!$D214:I214&lt;&gt;"")*(NAV!$D214:I214&lt;&gt;"")),'Daily AUM'!$D214:I214),"")="",IFERROR(LOOKUP(2,1/(('Daily AUM'!$D214:I214&lt;&gt;"")*(NAV!$D214:I214&lt;&gt;"")),NAV!$D214:I214),"")=""),0,'Daily AUM'!J214-(IFERROR(LOOKUP(2,1/(('Daily AUM'!$D214:I214&lt;&gt;"")*(NAV!$D214:I214&lt;&gt;"")),'Daily AUM'!$D214:I214),"")*(NAV!J214/IFERROR(LOOKUP(2,1/(('Daily AUM'!$D214:I214&lt;&gt;"")*(NAV!$D214:I214&lt;&gt;"")),NAV!$D214:I214),"")))),0))</f>
        <v>4.7087226083167479</v>
      </c>
      <c r="K214" s="2">
        <f>IF(OR('Daily AUM'!K214="",NAV!K214=""),0,IFERROR(IF(OR(IFERROR(LOOKUP(2,1/(('Daily AUM'!$D214:J214&lt;&gt;"")*(NAV!$D214:J214&lt;&gt;"")),'Daily AUM'!$D214:J214),"")="",IFERROR(LOOKUP(2,1/(('Daily AUM'!$D214:J214&lt;&gt;"")*(NAV!$D214:J214&lt;&gt;"")),NAV!$D214:J214),"")=""),0,'Daily AUM'!K214-(IFERROR(LOOKUP(2,1/(('Daily AUM'!$D214:J214&lt;&gt;"")*(NAV!$D214:J214&lt;&gt;"")),'Daily AUM'!$D214:J214),"")*(NAV!K214/IFERROR(LOOKUP(2,1/(('Daily AUM'!$D214:J214&lt;&gt;"")*(NAV!$D214:J214&lt;&gt;"")),NAV!$D214:J214),"")))),0))</f>
        <v>3.6560382123680029</v>
      </c>
      <c r="L214" s="2">
        <f>IF(OR('Daily AUM'!L214="",NAV!L214=""),0,IFERROR(IF(OR(IFERROR(LOOKUP(2,1/(('Daily AUM'!$D214:K214&lt;&gt;"")*(NAV!$D214:K214&lt;&gt;"")),'Daily AUM'!$D214:K214),"")="",IFERROR(LOOKUP(2,1/(('Daily AUM'!$D214:K214&lt;&gt;"")*(NAV!$D214:K214&lt;&gt;"")),NAV!$D214:K214),"")=""),0,'Daily AUM'!L214-(IFERROR(LOOKUP(2,1/(('Daily AUM'!$D214:K214&lt;&gt;"")*(NAV!$D214:K214&lt;&gt;"")),'Daily AUM'!$D214:K214),"")*(NAV!L214/IFERROR(LOOKUP(2,1/(('Daily AUM'!$D214:K214&lt;&gt;"")*(NAV!$D214:K214&lt;&gt;"")),NAV!$D214:K214),"")))),0))</f>
        <v>3.0341533677110419</v>
      </c>
      <c r="M214" s="2">
        <f>IF(OR('Daily AUM'!M214="",NAV!M214=""),0,IFERROR(IF(OR(IFERROR(LOOKUP(2,1/(('Daily AUM'!$D214:L214&lt;&gt;"")*(NAV!$D214:L214&lt;&gt;"")),'Daily AUM'!$D214:L214),"")="",IFERROR(LOOKUP(2,1/(('Daily AUM'!$D214:L214&lt;&gt;"")*(NAV!$D214:L214&lt;&gt;"")),NAV!$D214:L214),"")=""),0,'Daily AUM'!M214-(IFERROR(LOOKUP(2,1/(('Daily AUM'!$D214:L214&lt;&gt;"")*(NAV!$D214:L214&lt;&gt;"")),'Daily AUM'!$D214:L214),"")*(NAV!M214/IFERROR(LOOKUP(2,1/(('Daily AUM'!$D214:L214&lt;&gt;"")*(NAV!$D214:L214&lt;&gt;"")),NAV!$D214:L214),"")))),0))</f>
        <v>11.352798192549017</v>
      </c>
      <c r="N214" s="2">
        <f>IF(OR('Daily AUM'!N214="",NAV!N214=""),0,IFERROR(IF(OR(IFERROR(LOOKUP(2,1/(('Daily AUM'!$D214:M214&lt;&gt;"")*(NAV!$D214:M214&lt;&gt;"")),'Daily AUM'!$D214:M214),"")="",IFERROR(LOOKUP(2,1/(('Daily AUM'!$D214:M214&lt;&gt;"")*(NAV!$D214:M214&lt;&gt;"")),NAV!$D214:M214),"")=""),0,'Daily AUM'!N214-(IFERROR(LOOKUP(2,1/(('Daily AUM'!$D214:M214&lt;&gt;"")*(NAV!$D214:M214&lt;&gt;"")),'Daily AUM'!$D214:M214),"")*(NAV!N214/IFERROR(LOOKUP(2,1/(('Daily AUM'!$D214:M214&lt;&gt;"")*(NAV!$D214:M214&lt;&gt;"")),NAV!$D214:M214),"")))),0))</f>
        <v>2.9328084503758873</v>
      </c>
      <c r="O214" s="2">
        <f>IF(OR('Daily AUM'!O214="",NAV!O214=""),0,IFERROR(IF(OR(IFERROR(LOOKUP(2,1/(('Daily AUM'!$D214:N214&lt;&gt;"")*(NAV!$D214:N214&lt;&gt;"")),'Daily AUM'!$D214:N214),"")="",IFERROR(LOOKUP(2,1/(('Daily AUM'!$D214:N214&lt;&gt;"")*(NAV!$D214:N214&lt;&gt;"")),NAV!$D214:N214),"")=""),0,'Daily AUM'!O214-(IFERROR(LOOKUP(2,1/(('Daily AUM'!$D214:N214&lt;&gt;"")*(NAV!$D214:N214&lt;&gt;"")),'Daily AUM'!$D214:N214),"")*(NAV!O214/IFERROR(LOOKUP(2,1/(('Daily AUM'!$D214:N214&lt;&gt;"")*(NAV!$D214:N214&lt;&gt;"")),NAV!$D214:N214),"")))),0))</f>
        <v>4.3111610451342131</v>
      </c>
      <c r="P214" s="2">
        <f>IF(OR('Daily AUM'!P214="",NAV!P214=""),0,IFERROR(IF(OR(IFERROR(LOOKUP(2,1/(('Daily AUM'!$D214:O214&lt;&gt;"")*(NAV!$D214:O214&lt;&gt;"")),'Daily AUM'!$D214:O214),"")="",IFERROR(LOOKUP(2,1/(('Daily AUM'!$D214:O214&lt;&gt;"")*(NAV!$D214:O214&lt;&gt;"")),NAV!$D214:O214),"")=""),0,'Daily AUM'!P214-(IFERROR(LOOKUP(2,1/(('Daily AUM'!$D214:O214&lt;&gt;"")*(NAV!$D214:O214&lt;&gt;"")),'Daily AUM'!$D214:O214),"")*(NAV!P214/IFERROR(LOOKUP(2,1/(('Daily AUM'!$D214:O214&lt;&gt;"")*(NAV!$D214:O214&lt;&gt;"")),NAV!$D214:O214),"")))),0))</f>
        <v>9.1757518339363742E-2</v>
      </c>
      <c r="Q214" s="2">
        <f>IF(OR('Daily AUM'!Q214="",NAV!Q214=""),0,IFERROR(IF(OR(IFERROR(LOOKUP(2,1/(('Daily AUM'!$D214:P214&lt;&gt;"")*(NAV!$D214:P214&lt;&gt;"")),'Daily AUM'!$D214:P214),"")="",IFERROR(LOOKUP(2,1/(('Daily AUM'!$D214:P214&lt;&gt;"")*(NAV!$D214:P214&lt;&gt;"")),NAV!$D214:P214),"")=""),0,'Daily AUM'!Q214-(IFERROR(LOOKUP(2,1/(('Daily AUM'!$D214:P214&lt;&gt;"")*(NAV!$D214:P214&lt;&gt;"")),'Daily AUM'!$D214:P214),"")*(NAV!Q214/IFERROR(LOOKUP(2,1/(('Daily AUM'!$D214:P214&lt;&gt;"")*(NAV!$D214:P214&lt;&gt;"")),NAV!$D214:P214),"")))),0))</f>
        <v>-1.6544427292392356</v>
      </c>
      <c r="R214" s="2">
        <f>IF(OR('Daily AUM'!R214="",NAV!R214=""),0,IFERROR(IF(OR(IFERROR(LOOKUP(2,1/(('Daily AUM'!$D214:Q214&lt;&gt;"")*(NAV!$D214:Q214&lt;&gt;"")),'Daily AUM'!$D214:Q214),"")="",IFERROR(LOOKUP(2,1/(('Daily AUM'!$D214:Q214&lt;&gt;"")*(NAV!$D214:Q214&lt;&gt;"")),NAV!$D214:Q214),"")=""),0,'Daily AUM'!R214-(IFERROR(LOOKUP(2,1/(('Daily AUM'!$D214:Q214&lt;&gt;"")*(NAV!$D214:Q214&lt;&gt;"")),'Daily AUM'!$D214:Q214),"")*(NAV!R214/IFERROR(LOOKUP(2,1/(('Daily AUM'!$D214:Q214&lt;&gt;"")*(NAV!$D214:Q214&lt;&gt;"")),NAV!$D214:Q214),"")))),0))</f>
        <v>6.0706439768146083</v>
      </c>
      <c r="S214" s="2">
        <f>IF(OR('Daily AUM'!S214="",NAV!S214=""),0,IFERROR(IF(OR(IFERROR(LOOKUP(2,1/(('Daily AUM'!$D214:R214&lt;&gt;"")*(NAV!$D214:R214&lt;&gt;"")),'Daily AUM'!$D214:R214),"")="",IFERROR(LOOKUP(2,1/(('Daily AUM'!$D214:R214&lt;&gt;"")*(NAV!$D214:R214&lt;&gt;"")),NAV!$D214:R214),"")=""),0,'Daily AUM'!S214-(IFERROR(LOOKUP(2,1/(('Daily AUM'!$D214:R214&lt;&gt;"")*(NAV!$D214:R214&lt;&gt;"")),'Daily AUM'!$D214:R214),"")*(NAV!S214/IFERROR(LOOKUP(2,1/(('Daily AUM'!$D214:R214&lt;&gt;"")*(NAV!$D214:R214&lt;&gt;"")),NAV!$D214:R214),"")))),0))</f>
        <v>1.3254451239736227</v>
      </c>
      <c r="T214" s="2">
        <f>IF(OR('Daily AUM'!T214="",NAV!T214=""),0,IFERROR(IF(OR(IFERROR(LOOKUP(2,1/(('Daily AUM'!$D214:S214&lt;&gt;"")*(NAV!$D214:S214&lt;&gt;"")),'Daily AUM'!$D214:S214),"")="",IFERROR(LOOKUP(2,1/(('Daily AUM'!$D214:S214&lt;&gt;"")*(NAV!$D214:S214&lt;&gt;"")),NAV!$D214:S214),"")=""),0,'Daily AUM'!T214-(IFERROR(LOOKUP(2,1/(('Daily AUM'!$D214:S214&lt;&gt;"")*(NAV!$D214:S214&lt;&gt;"")),'Daily AUM'!$D214:S214),"")*(NAV!T214/IFERROR(LOOKUP(2,1/(('Daily AUM'!$D214:S214&lt;&gt;"")*(NAV!$D214:S214&lt;&gt;"")),NAV!$D214:S214),"")))),0))</f>
        <v>1.5676954855680378</v>
      </c>
      <c r="U214" s="2">
        <f>IF(OR('Daily AUM'!U214="",NAV!U214=""),0,IFERROR(IF(OR(IFERROR(LOOKUP(2,1/(('Daily AUM'!$D214:T214&lt;&gt;"")*(NAV!$D214:T214&lt;&gt;"")),'Daily AUM'!$D214:T214),"")="",IFERROR(LOOKUP(2,1/(('Daily AUM'!$D214:T214&lt;&gt;"")*(NAV!$D214:T214&lt;&gt;"")),NAV!$D214:T214),"")=""),0,'Daily AUM'!U214-(IFERROR(LOOKUP(2,1/(('Daily AUM'!$D214:T214&lt;&gt;"")*(NAV!$D214:T214&lt;&gt;"")),'Daily AUM'!$D214:T214),"")*(NAV!U214/IFERROR(LOOKUP(2,1/(('Daily AUM'!$D214:T214&lt;&gt;"")*(NAV!$D214:T214&lt;&gt;"")),NAV!$D214:T214),"")))),0))</f>
        <v>-0.340466286690571</v>
      </c>
      <c r="V214" s="2">
        <f>IF(OR('Daily AUM'!V214="",NAV!V214=""),0,IFERROR(IF(OR(IFERROR(LOOKUP(2,1/(('Daily AUM'!$D214:U214&lt;&gt;"")*(NAV!$D214:U214&lt;&gt;"")),'Daily AUM'!$D214:U214),"")="",IFERROR(LOOKUP(2,1/(('Daily AUM'!$D214:U214&lt;&gt;"")*(NAV!$D214:U214&lt;&gt;"")),NAV!$D214:U214),"")=""),0,'Daily AUM'!V214-(IFERROR(LOOKUP(2,1/(('Daily AUM'!$D214:U214&lt;&gt;"")*(NAV!$D214:U214&lt;&gt;"")),'Daily AUM'!$D214:U214),"")*(NAV!V214/IFERROR(LOOKUP(2,1/(('Daily AUM'!$D214:U214&lt;&gt;"")*(NAV!$D214:U214&lt;&gt;"")),NAV!$D214:U214),"")))),0))</f>
        <v>0.44818411097185162</v>
      </c>
      <c r="W214" s="2">
        <f>IF(OR('Daily AUM'!W214="",NAV!W214=""),0,IFERROR(IF(OR(IFERROR(LOOKUP(2,1/(('Daily AUM'!$D214:V214&lt;&gt;"")*(NAV!$D214:V214&lt;&gt;"")),'Daily AUM'!$D214:V214),"")="",IFERROR(LOOKUP(2,1/(('Daily AUM'!$D214:V214&lt;&gt;"")*(NAV!$D214:V214&lt;&gt;"")),NAV!$D214:V214),"")=""),0,'Daily AUM'!W214-(IFERROR(LOOKUP(2,1/(('Daily AUM'!$D214:V214&lt;&gt;"")*(NAV!$D214:V214&lt;&gt;"")),'Daily AUM'!$D214:V214),"")*(NAV!W214/IFERROR(LOOKUP(2,1/(('Daily AUM'!$D214:V214&lt;&gt;"")*(NAV!$D214:V214&lt;&gt;"")),NAV!$D214:V214),"")))),0))</f>
        <v>-3.9252513492101571E-2</v>
      </c>
      <c r="X214" s="2">
        <f>IF(OR('Daily AUM'!X214="",NAV!X214=""),0,IFERROR(IF(OR(IFERROR(LOOKUP(2,1/(('Daily AUM'!$D214:W214&lt;&gt;"")*(NAV!$D214:W214&lt;&gt;"")),'Daily AUM'!$D214:W214),"")="",IFERROR(LOOKUP(2,1/(('Daily AUM'!$D214:W214&lt;&gt;"")*(NAV!$D214:W214&lt;&gt;"")),NAV!$D214:W214),"")=""),0,'Daily AUM'!X214-(IFERROR(LOOKUP(2,1/(('Daily AUM'!$D214:W214&lt;&gt;"")*(NAV!$D214:W214&lt;&gt;"")),'Daily AUM'!$D214:W214),"")*(NAV!X214/IFERROR(LOOKUP(2,1/(('Daily AUM'!$D214:W214&lt;&gt;"")*(NAV!$D214:W214&lt;&gt;"")),NAV!$D214:W214),"")))),0))</f>
        <v>1.2054458395541587</v>
      </c>
      <c r="Y214" s="2">
        <f>IF(OR('Daily AUM'!Y214="",NAV!Y214=""),0,IFERROR(IF(OR(IFERROR(LOOKUP(2,1/(('Daily AUM'!$D214:X214&lt;&gt;"")*(NAV!$D214:X214&lt;&gt;"")),'Daily AUM'!$D214:X214),"")="",IFERROR(LOOKUP(2,1/(('Daily AUM'!$D214:X214&lt;&gt;"")*(NAV!$D214:X214&lt;&gt;"")),NAV!$D214:X214),"")=""),0,'Daily AUM'!Y214-(IFERROR(LOOKUP(2,1/(('Daily AUM'!$D214:X214&lt;&gt;"")*(NAV!$D214:X214&lt;&gt;"")),'Daily AUM'!$D214:X214),"")*(NAV!Y214/IFERROR(LOOKUP(2,1/(('Daily AUM'!$D214:X214&lt;&gt;"")*(NAV!$D214:X214&lt;&gt;"")),NAV!$D214:X214),"")))),0))</f>
        <v>-2.0264341819965921</v>
      </c>
      <c r="Z214" s="2">
        <f>IF(OR('Daily AUM'!Z214="",NAV!Z214=""),0,IFERROR(IF(OR(IFERROR(LOOKUP(2,1/(('Daily AUM'!$D214:Y214&lt;&gt;"")*(NAV!$D214:Y214&lt;&gt;"")),'Daily AUM'!$D214:Y214),"")="",IFERROR(LOOKUP(2,1/(('Daily AUM'!$D214:Y214&lt;&gt;"")*(NAV!$D214:Y214&lt;&gt;"")),NAV!$D214:Y214),"")=""),0,'Daily AUM'!Z214-(IFERROR(LOOKUP(2,1/(('Daily AUM'!$D214:Y214&lt;&gt;"")*(NAV!$D214:Y214&lt;&gt;"")),'Daily AUM'!$D214:Y214),"")*(NAV!Z214/IFERROR(LOOKUP(2,1/(('Daily AUM'!$D214:Y214&lt;&gt;"")*(NAV!$D214:Y214&lt;&gt;"")),NAV!$D214:Y214),"")))),0))</f>
        <v>-7.1321471858027508E-2</v>
      </c>
      <c r="AA214" s="2">
        <f>IF(OR('Daily AUM'!AA214="",NAV!AA214=""),0,IFERROR(IF(OR(IFERROR(LOOKUP(2,1/(('Daily AUM'!$D214:Z214&lt;&gt;"")*(NAV!$D214:Z214&lt;&gt;"")),'Daily AUM'!$D214:Z214),"")="",IFERROR(LOOKUP(2,1/(('Daily AUM'!$D214:Z214&lt;&gt;"")*(NAV!$D214:Z214&lt;&gt;"")),NAV!$D214:Z214),"")=""),0,'Daily AUM'!AA214-(IFERROR(LOOKUP(2,1/(('Daily AUM'!$D214:Z214&lt;&gt;"")*(NAV!$D214:Z214&lt;&gt;"")),'Daily AUM'!$D214:Z214),"")*(NAV!AA214/IFERROR(LOOKUP(2,1/(('Daily AUM'!$D214:Z214&lt;&gt;"")*(NAV!$D214:Z214&lt;&gt;"")),NAV!$D214:Z214),"")))),0))</f>
        <v>1.511227153305299</v>
      </c>
      <c r="AB214" s="2">
        <f>IF(OR('Daily AUM'!AB214="",NAV!AB214=""),0,IFERROR(IF(OR(IFERROR(LOOKUP(2,1/(('Daily AUM'!$D214:AA214&lt;&gt;"")*(NAV!$D214:AA214&lt;&gt;"")),'Daily AUM'!$D214:AA214),"")="",IFERROR(LOOKUP(2,1/(('Daily AUM'!$D214:AA214&lt;&gt;"")*(NAV!$D214:AA214&lt;&gt;"")),NAV!$D214:AA214),"")=""),0,'Daily AUM'!AB214-(IFERROR(LOOKUP(2,1/(('Daily AUM'!$D214:AA214&lt;&gt;"")*(NAV!$D214:AA214&lt;&gt;"")),'Daily AUM'!$D214:AA214),"")*(NAV!AB214/IFERROR(LOOKUP(2,1/(('Daily AUM'!$D214:AA214&lt;&gt;"")*(NAV!$D214:AA214&lt;&gt;"")),NAV!$D214:AA214),"")))),0))</f>
        <v>5.4882402419716527</v>
      </c>
      <c r="AC214" s="2">
        <f>IF(OR('Daily AUM'!AC214="",NAV!AC214=""),0,IFERROR(IF(OR(IFERROR(LOOKUP(2,1/(('Daily AUM'!$D214:AB214&lt;&gt;"")*(NAV!$D214:AB214&lt;&gt;"")),'Daily AUM'!$D214:AB214),"")="",IFERROR(LOOKUP(2,1/(('Daily AUM'!$D214:AB214&lt;&gt;"")*(NAV!$D214:AB214&lt;&gt;"")),NAV!$D214:AB214),"")=""),0,'Daily AUM'!AC214-(IFERROR(LOOKUP(2,1/(('Daily AUM'!$D214:AB214&lt;&gt;"")*(NAV!$D214:AB214&lt;&gt;"")),'Daily AUM'!$D214:AB214),"")*(NAV!AC214/IFERROR(LOOKUP(2,1/(('Daily AUM'!$D214:AB214&lt;&gt;"")*(NAV!$D214:AB214&lt;&gt;"")),NAV!$D214:AB214),"")))),0))</f>
        <v>-0.59095598200474342</v>
      </c>
      <c r="AD214" s="2">
        <f>IF(OR('Daily AUM'!AD214="",NAV!AD214=""),0,IFERROR(IF(OR(IFERROR(LOOKUP(2,1/(('Daily AUM'!$D214:AC214&lt;&gt;"")*(NAV!$D214:AC214&lt;&gt;"")),'Daily AUM'!$D214:AC214),"")="",IFERROR(LOOKUP(2,1/(('Daily AUM'!$D214:AC214&lt;&gt;"")*(NAV!$D214:AC214&lt;&gt;"")),NAV!$D214:AC214),"")=""),0,'Daily AUM'!AD214-(IFERROR(LOOKUP(2,1/(('Daily AUM'!$D214:AC214&lt;&gt;"")*(NAV!$D214:AC214&lt;&gt;"")),'Daily AUM'!$D214:AC214),"")*(NAV!AD214/IFERROR(LOOKUP(2,1/(('Daily AUM'!$D214:AC214&lt;&gt;"")*(NAV!$D214:AC214&lt;&gt;"")),NAV!$D214:AC214),"")))),0))</f>
        <v>1.8982752328538481</v>
      </c>
      <c r="AE214" s="2">
        <f>IF(OR('Daily AUM'!AE214="",NAV!AE214=""),0,IFERROR(IF(OR(IFERROR(LOOKUP(2,1/(('Daily AUM'!$D214:AD214&lt;&gt;"")*(NAV!$D214:AD214&lt;&gt;"")),'Daily AUM'!$D214:AD214),"")="",IFERROR(LOOKUP(2,1/(('Daily AUM'!$D214:AD214&lt;&gt;"")*(NAV!$D214:AD214&lt;&gt;"")),NAV!$D214:AD214),"")=""),0,'Daily AUM'!AE214-(IFERROR(LOOKUP(2,1/(('Daily AUM'!$D214:AD214&lt;&gt;"")*(NAV!$D214:AD214&lt;&gt;"")),'Daily AUM'!$D214:AD214),"")*(NAV!AE214/IFERROR(LOOKUP(2,1/(('Daily AUM'!$D214:AD214&lt;&gt;"")*(NAV!$D214:AD214&lt;&gt;"")),NAV!$D214:AD214),"")))),0))</f>
        <v>-1.2511886569427588</v>
      </c>
      <c r="AF214" s="2">
        <f>IF(OR('Daily AUM'!AF214="",NAV!AF214=""),0,IFERROR(IF(OR(IFERROR(LOOKUP(2,1/(('Daily AUM'!$D214:AE214&lt;&gt;"")*(NAV!$D214:AE214&lt;&gt;"")),'Daily AUM'!$D214:AE214),"")="",IFERROR(LOOKUP(2,1/(('Daily AUM'!$D214:AE214&lt;&gt;"")*(NAV!$D214:AE214&lt;&gt;"")),NAV!$D214:AE214),"")=""),0,'Daily AUM'!AF214-(IFERROR(LOOKUP(2,1/(('Daily AUM'!$D214:AE214&lt;&gt;"")*(NAV!$D214:AE214&lt;&gt;"")),'Daily AUM'!$D214:AE214),"")*(NAV!AF214/IFERROR(LOOKUP(2,1/(('Daily AUM'!$D214:AE214&lt;&gt;"")*(NAV!$D214:AE214&lt;&gt;"")),NAV!$D214:AE214),"")))),0))</f>
        <v>12.02380857692151</v>
      </c>
      <c r="AG214" s="2">
        <f>IF(OR('Daily AUM'!AG214="",NAV!AG214=""),0,IFERROR(IF(OR(IFERROR(LOOKUP(2,1/(('Daily AUM'!$D214:AF214&lt;&gt;"")*(NAV!$D214:AF214&lt;&gt;"")),'Daily AUM'!$D214:AF214),"")="",IFERROR(LOOKUP(2,1/(('Daily AUM'!$D214:AF214&lt;&gt;"")*(NAV!$D214:AF214&lt;&gt;"")),NAV!$D214:AF214),"")=""),0,'Daily AUM'!AG214-(IFERROR(LOOKUP(2,1/(('Daily AUM'!$D214:AF214&lt;&gt;"")*(NAV!$D214:AF214&lt;&gt;"")),'Daily AUM'!$D214:AF214),"")*(NAV!AG214/IFERROR(LOOKUP(2,1/(('Daily AUM'!$D214:AF214&lt;&gt;"")*(NAV!$D214:AF214&lt;&gt;"")),NAV!$D214:AF214),"")))),0))</f>
        <v>1.5445706430982682</v>
      </c>
      <c r="AH214" s="2">
        <f>IF(OR('Daily AUM'!AH214="",NAV!AH214=""),0,IFERROR(IF(OR(IFERROR(LOOKUP(2,1/(('Daily AUM'!$D214:AG214&lt;&gt;"")*(NAV!$D214:AG214&lt;&gt;"")),'Daily AUM'!$D214:AG214),"")="",IFERROR(LOOKUP(2,1/(('Daily AUM'!$D214:AG214&lt;&gt;"")*(NAV!$D214:AG214&lt;&gt;"")),NAV!$D214:AG214),"")=""),0,'Daily AUM'!AH214-(IFERROR(LOOKUP(2,1/(('Daily AUM'!$D214:AG214&lt;&gt;"")*(NAV!$D214:AG214&lt;&gt;"")),'Daily AUM'!$D214:AG214),"")*(NAV!AH214/IFERROR(LOOKUP(2,1/(('Daily AUM'!$D214:AG214&lt;&gt;"")*(NAV!$D214:AG214&lt;&gt;"")),NAV!$D214:AG214),"")))),0))</f>
        <v>0.88307778596390563</v>
      </c>
      <c r="AI214" s="2">
        <f>IF(OR('Daily AUM'!AI214="",NAV!AI214=""),0,IFERROR(IF(OR(IFERROR(LOOKUP(2,1/(('Daily AUM'!$D214:AH214&lt;&gt;"")*(NAV!$D214:AH214&lt;&gt;"")),'Daily AUM'!$D214:AH214),"")="",IFERROR(LOOKUP(2,1/(('Daily AUM'!$D214:AH214&lt;&gt;"")*(NAV!$D214:AH214&lt;&gt;"")),NAV!$D214:AH214),"")=""),0,'Daily AUM'!AI214-(IFERROR(LOOKUP(2,1/(('Daily AUM'!$D214:AH214&lt;&gt;"")*(NAV!$D214:AH214&lt;&gt;"")),'Daily AUM'!$D214:AH214),"")*(NAV!AI214/IFERROR(LOOKUP(2,1/(('Daily AUM'!$D214:AH214&lt;&gt;"")*(NAV!$D214:AH214&lt;&gt;"")),NAV!$D214:AH214),"")))),0))</f>
        <v>-1.4758588724653237</v>
      </c>
      <c r="AJ214" s="2">
        <f>IF(OR('Daily AUM'!AJ214="",NAV!AJ214=""),0,IFERROR(IF(OR(IFERROR(LOOKUP(2,1/(('Daily AUM'!$D214:AI214&lt;&gt;"")*(NAV!$D214:AI214&lt;&gt;"")),'Daily AUM'!$D214:AI214),"")="",IFERROR(LOOKUP(2,1/(('Daily AUM'!$D214:AI214&lt;&gt;"")*(NAV!$D214:AI214&lt;&gt;"")),NAV!$D214:AI214),"")=""),0,'Daily AUM'!AJ214-(IFERROR(LOOKUP(2,1/(('Daily AUM'!$D214:AI214&lt;&gt;"")*(NAV!$D214:AI214&lt;&gt;"")),'Daily AUM'!$D214:AI214),"")*(NAV!AJ214/IFERROR(LOOKUP(2,1/(('Daily AUM'!$D214:AI214&lt;&gt;"")*(NAV!$D214:AI214&lt;&gt;"")),NAV!$D214:AI214),"")))),0))</f>
        <v>5.2663227963621466</v>
      </c>
      <c r="AK214" s="2">
        <f>IF(OR('Daily AUM'!AK214="",NAV!AK214=""),0,IFERROR(IF(OR(IFERROR(LOOKUP(2,1/(('Daily AUM'!$D214:AJ214&lt;&gt;"")*(NAV!$D214:AJ214&lt;&gt;"")),'Daily AUM'!$D214:AJ214),"")="",IFERROR(LOOKUP(2,1/(('Daily AUM'!$D214:AJ214&lt;&gt;"")*(NAV!$D214:AJ214&lt;&gt;"")),NAV!$D214:AJ214),"")=""),0,'Daily AUM'!AK214-(IFERROR(LOOKUP(2,1/(('Daily AUM'!$D214:AJ214&lt;&gt;"")*(NAV!$D214:AJ214&lt;&gt;"")),'Daily AUM'!$D214:AJ214),"")*(NAV!AK214/IFERROR(LOOKUP(2,1/(('Daily AUM'!$D214:AJ214&lt;&gt;"")*(NAV!$D214:AJ214&lt;&gt;"")),NAV!$D214:AJ214),"")))),0))</f>
        <v>-0.58778109495688113</v>
      </c>
      <c r="AL214" s="2">
        <f>IF(OR('Daily AUM'!AL214="",NAV!AL214=""),0,IFERROR(IF(OR(IFERROR(LOOKUP(2,1/(('Daily AUM'!$D214:AK214&lt;&gt;"")*(NAV!$D214:AK214&lt;&gt;"")),'Daily AUM'!$D214:AK214),"")="",IFERROR(LOOKUP(2,1/(('Daily AUM'!$D214:AK214&lt;&gt;"")*(NAV!$D214:AK214&lt;&gt;"")),NAV!$D214:AK214),"")=""),0,'Daily AUM'!AL214-(IFERROR(LOOKUP(2,1/(('Daily AUM'!$D214:AK214&lt;&gt;"")*(NAV!$D214:AK214&lt;&gt;"")),'Daily AUM'!$D214:AK214),"")*(NAV!AL214/IFERROR(LOOKUP(2,1/(('Daily AUM'!$D214:AK214&lt;&gt;"")*(NAV!$D214:AK214&lt;&gt;"")),NAV!$D214:AK214),"")))),0))</f>
        <v>-0.96186136642063502</v>
      </c>
      <c r="AM214" s="2">
        <f>IF(OR('Daily AUM'!AM214="",NAV!AM214=""),0,IFERROR(IF(OR(IFERROR(LOOKUP(2,1/(('Daily AUM'!$D214:AL214&lt;&gt;"")*(NAV!$D214:AL214&lt;&gt;"")),'Daily AUM'!$D214:AL214),"")="",IFERROR(LOOKUP(2,1/(('Daily AUM'!$D214:AL214&lt;&gt;"")*(NAV!$D214:AL214&lt;&gt;"")),NAV!$D214:AL214),"")=""),0,'Daily AUM'!AM214-(IFERROR(LOOKUP(2,1/(('Daily AUM'!$D214:AL214&lt;&gt;"")*(NAV!$D214:AL214&lt;&gt;"")),'Daily AUM'!$D214:AL214),"")*(NAV!AM214/IFERROR(LOOKUP(2,1/(('Daily AUM'!$D214:AL214&lt;&gt;"")*(NAV!$D214:AL214&lt;&gt;"")),NAV!$D214:AL214),"")))),0))</f>
        <v>6.1477607276265189</v>
      </c>
      <c r="AN214" s="2">
        <f>IF(OR('Daily AUM'!AN214="",NAV!AN214=""),0,IFERROR(IF(OR(IFERROR(LOOKUP(2,1/(('Daily AUM'!$D214:AM214&lt;&gt;"")*(NAV!$D214:AM214&lt;&gt;"")),'Daily AUM'!$D214:AM214),"")="",IFERROR(LOOKUP(2,1/(('Daily AUM'!$D214:AM214&lt;&gt;"")*(NAV!$D214:AM214&lt;&gt;"")),NAV!$D214:AM214),"")=""),0,'Daily AUM'!AN214-(IFERROR(LOOKUP(2,1/(('Daily AUM'!$D214:AM214&lt;&gt;"")*(NAV!$D214:AM214&lt;&gt;"")),'Daily AUM'!$D214:AM214),"")*(NAV!AN214/IFERROR(LOOKUP(2,1/(('Daily AUM'!$D214:AM214&lt;&gt;"")*(NAV!$D214:AM214&lt;&gt;"")),NAV!$D214:AM214),"")))),0))</f>
        <v>0.11856716282090929</v>
      </c>
      <c r="AO214" s="2">
        <f>IF(OR('Daily AUM'!AO214="",NAV!AO214=""),0,IFERROR(IF(OR(IFERROR(LOOKUP(2,1/(('Daily AUM'!$D214:AN214&lt;&gt;"")*(NAV!$D214:AN214&lt;&gt;"")),'Daily AUM'!$D214:AN214),"")="",IFERROR(LOOKUP(2,1/(('Daily AUM'!$D214:AN214&lt;&gt;"")*(NAV!$D214:AN214&lt;&gt;"")),NAV!$D214:AN214),"")=""),0,'Daily AUM'!AO214-(IFERROR(LOOKUP(2,1/(('Daily AUM'!$D214:AN214&lt;&gt;"")*(NAV!$D214:AN214&lt;&gt;"")),'Daily AUM'!$D214:AN214),"")*(NAV!AO214/IFERROR(LOOKUP(2,1/(('Daily AUM'!$D214:AN214&lt;&gt;"")*(NAV!$D214:AN214&lt;&gt;"")),NAV!$D214:AN214),"")))),0))</f>
        <v>3.0936951845287695</v>
      </c>
      <c r="AP214" s="2">
        <f>IF(OR('Daily AUM'!AP214="",NAV!AP214=""),0,IFERROR(IF(OR(IFERROR(LOOKUP(2,1/(('Daily AUM'!$D214:AO214&lt;&gt;"")*(NAV!$D214:AO214&lt;&gt;"")),'Daily AUM'!$D214:AO214),"")="",IFERROR(LOOKUP(2,1/(('Daily AUM'!$D214:AO214&lt;&gt;"")*(NAV!$D214:AO214&lt;&gt;"")),NAV!$D214:AO214),"")=""),0,'Daily AUM'!AP214-(IFERROR(LOOKUP(2,1/(('Daily AUM'!$D214:AO214&lt;&gt;"")*(NAV!$D214:AO214&lt;&gt;"")),'Daily AUM'!$D214:AO214),"")*(NAV!AP214/IFERROR(LOOKUP(2,1/(('Daily AUM'!$D214:AO214&lt;&gt;"")*(NAV!$D214:AO214&lt;&gt;"")),NAV!$D214:AO214),"")))),0))</f>
        <v>3.642958659947908</v>
      </c>
      <c r="AQ214" s="2">
        <f>IF(OR('Daily AUM'!AQ214="",NAV!AQ214=""),0,IFERROR(IF(OR(IFERROR(LOOKUP(2,1/(('Daily AUM'!$D214:AP214&lt;&gt;"")*(NAV!$D214:AP214&lt;&gt;"")),'Daily AUM'!$D214:AP214),"")="",IFERROR(LOOKUP(2,1/(('Daily AUM'!$D214:AP214&lt;&gt;"")*(NAV!$D214:AP214&lt;&gt;"")),NAV!$D214:AP214),"")=""),0,'Daily AUM'!AQ214-(IFERROR(LOOKUP(2,1/(('Daily AUM'!$D214:AP214&lt;&gt;"")*(NAV!$D214:AP214&lt;&gt;"")),'Daily AUM'!$D214:AP214),"")*(NAV!AQ214/IFERROR(LOOKUP(2,1/(('Daily AUM'!$D214:AP214&lt;&gt;"")*(NAV!$D214:AP214&lt;&gt;"")),NAV!$D214:AP214),"")))),0))</f>
        <v>-0.19925675000195042</v>
      </c>
      <c r="AR214" s="2">
        <f>IF(OR('Daily AUM'!AR214="",NAV!AR214=""),0,IFERROR(IF(OR(IFERROR(LOOKUP(2,1/(('Daily AUM'!$D214:AQ214&lt;&gt;"")*(NAV!$D214:AQ214&lt;&gt;"")),'Daily AUM'!$D214:AQ214),"")="",IFERROR(LOOKUP(2,1/(('Daily AUM'!$D214:AQ214&lt;&gt;"")*(NAV!$D214:AQ214&lt;&gt;"")),NAV!$D214:AQ214),"")=""),0,'Daily AUM'!AR214-(IFERROR(LOOKUP(2,1/(('Daily AUM'!$D214:AQ214&lt;&gt;"")*(NAV!$D214:AQ214&lt;&gt;"")),'Daily AUM'!$D214:AQ214),"")*(NAV!AR214/IFERROR(LOOKUP(2,1/(('Daily AUM'!$D214:AQ214&lt;&gt;"")*(NAV!$D214:AQ214&lt;&gt;"")),NAV!$D214:AQ214),"")))),0))</f>
        <v>-3.016979717722279E-2</v>
      </c>
      <c r="AS214" s="2">
        <f t="shared" si="6"/>
        <v>49.578474920317603</v>
      </c>
      <c r="AT214" s="2">
        <f t="shared" si="7"/>
        <v>36.450110173573194</v>
      </c>
    </row>
    <row r="215" spans="1:46" x14ac:dyDescent="0.2">
      <c r="A215" t="s">
        <v>251</v>
      </c>
      <c r="B215" t="s">
        <v>230</v>
      </c>
      <c r="C215" t="s">
        <v>13</v>
      </c>
      <c r="D215" s="2">
        <f>0</f>
        <v>0</v>
      </c>
      <c r="E215" s="2">
        <f>IF(OR('Daily AUM'!E215="",NAV!E215=""),0,IFERROR(IF(OR(IFERROR(LOOKUP(2,1/(('Daily AUM'!$D215:D215&lt;&gt;"")*(NAV!$D215:D215&lt;&gt;"")),'Daily AUM'!$D215:D215),"")="",IFERROR(LOOKUP(2,1/(('Daily AUM'!$D215:D215&lt;&gt;"")*(NAV!$D215:D215&lt;&gt;"")),NAV!$D215:D215),"")=""),0,'Daily AUM'!E215-(IFERROR(LOOKUP(2,1/(('Daily AUM'!$D215:D215&lt;&gt;"")*(NAV!$D215:D215&lt;&gt;"")),'Daily AUM'!$D215:D215),"")*(NAV!E215/IFERROR(LOOKUP(2,1/(('Daily AUM'!$D215:D215&lt;&gt;"")*(NAV!$D215:D215&lt;&gt;"")),NAV!$D215:D215),"")))),0))</f>
        <v>-2.0506700703153911</v>
      </c>
      <c r="F215" s="2">
        <f>IF(OR('Daily AUM'!F215="",NAV!F215=""),0,IFERROR(IF(OR(IFERROR(LOOKUP(2,1/(('Daily AUM'!$D215:E215&lt;&gt;"")*(NAV!$D215:E215&lt;&gt;"")),'Daily AUM'!$D215:E215),"")="",IFERROR(LOOKUP(2,1/(('Daily AUM'!$D215:E215&lt;&gt;"")*(NAV!$D215:E215&lt;&gt;"")),NAV!$D215:E215),"")=""),0,'Daily AUM'!F215-(IFERROR(LOOKUP(2,1/(('Daily AUM'!$D215:E215&lt;&gt;"")*(NAV!$D215:E215&lt;&gt;"")),'Daily AUM'!$D215:E215),"")*(NAV!F215/IFERROR(LOOKUP(2,1/(('Daily AUM'!$D215:E215&lt;&gt;"")*(NAV!$D215:E215&lt;&gt;"")),NAV!$D215:E215),"")))),0))</f>
        <v>3.0264123436154478E-3</v>
      </c>
      <c r="G215" s="2">
        <f>IF(OR('Daily AUM'!G215="",NAV!G215=""),0,IFERROR(IF(OR(IFERROR(LOOKUP(2,1/(('Daily AUM'!$D215:F215&lt;&gt;"")*(NAV!$D215:F215&lt;&gt;"")),'Daily AUM'!$D215:F215),"")="",IFERROR(LOOKUP(2,1/(('Daily AUM'!$D215:F215&lt;&gt;"")*(NAV!$D215:F215&lt;&gt;"")),NAV!$D215:F215),"")=""),0,'Daily AUM'!G215-(IFERROR(LOOKUP(2,1/(('Daily AUM'!$D215:F215&lt;&gt;"")*(NAV!$D215:F215&lt;&gt;"")),'Daily AUM'!$D215:F215),"")*(NAV!G215/IFERROR(LOOKUP(2,1/(('Daily AUM'!$D215:F215&lt;&gt;"")*(NAV!$D215:F215&lt;&gt;"")),NAV!$D215:F215),"")))),0))</f>
        <v>-0.20564960277442879</v>
      </c>
      <c r="H215" s="2">
        <f>IF(OR('Daily AUM'!H215="",NAV!H215=""),0,IFERROR(IF(OR(IFERROR(LOOKUP(2,1/(('Daily AUM'!$D215:G215&lt;&gt;"")*(NAV!$D215:G215&lt;&gt;"")),'Daily AUM'!$D215:G215),"")="",IFERROR(LOOKUP(2,1/(('Daily AUM'!$D215:G215&lt;&gt;"")*(NAV!$D215:G215&lt;&gt;"")),NAV!$D215:G215),"")=""),0,'Daily AUM'!H215-(IFERROR(LOOKUP(2,1/(('Daily AUM'!$D215:G215&lt;&gt;"")*(NAV!$D215:G215&lt;&gt;"")),'Daily AUM'!$D215:G215),"")*(NAV!H215/IFERROR(LOOKUP(2,1/(('Daily AUM'!$D215:G215&lt;&gt;"")*(NAV!$D215:G215&lt;&gt;"")),NAV!$D215:G215),"")))),0))</f>
        <v>1.0735453310840057</v>
      </c>
      <c r="I215" s="2">
        <f>IF(OR('Daily AUM'!I215="",NAV!I215=""),0,IFERROR(IF(OR(IFERROR(LOOKUP(2,1/(('Daily AUM'!$D215:H215&lt;&gt;"")*(NAV!$D215:H215&lt;&gt;"")),'Daily AUM'!$D215:H215),"")="",IFERROR(LOOKUP(2,1/(('Daily AUM'!$D215:H215&lt;&gt;"")*(NAV!$D215:H215&lt;&gt;"")),NAV!$D215:H215),"")=""),0,'Daily AUM'!I215-(IFERROR(LOOKUP(2,1/(('Daily AUM'!$D215:H215&lt;&gt;"")*(NAV!$D215:H215&lt;&gt;"")),'Daily AUM'!$D215:H215),"")*(NAV!I215/IFERROR(LOOKUP(2,1/(('Daily AUM'!$D215:H215&lt;&gt;"")*(NAV!$D215:H215&lt;&gt;"")),NAV!$D215:H215),"")))),0))</f>
        <v>2.1595692407572642</v>
      </c>
      <c r="J215" s="2">
        <f>IF(OR('Daily AUM'!J215="",NAV!J215=""),0,IFERROR(IF(OR(IFERROR(LOOKUP(2,1/(('Daily AUM'!$D215:I215&lt;&gt;"")*(NAV!$D215:I215&lt;&gt;"")),'Daily AUM'!$D215:I215),"")="",IFERROR(LOOKUP(2,1/(('Daily AUM'!$D215:I215&lt;&gt;"")*(NAV!$D215:I215&lt;&gt;"")),NAV!$D215:I215),"")=""),0,'Daily AUM'!J215-(IFERROR(LOOKUP(2,1/(('Daily AUM'!$D215:I215&lt;&gt;"")*(NAV!$D215:I215&lt;&gt;"")),'Daily AUM'!$D215:I215),"")*(NAV!J215/IFERROR(LOOKUP(2,1/(('Daily AUM'!$D215:I215&lt;&gt;"")*(NAV!$D215:I215&lt;&gt;"")),NAV!$D215:I215),"")))),0))</f>
        <v>0.99588593952125848</v>
      </c>
      <c r="K215" s="2">
        <f>IF(OR('Daily AUM'!K215="",NAV!K215=""),0,IFERROR(IF(OR(IFERROR(LOOKUP(2,1/(('Daily AUM'!$D215:J215&lt;&gt;"")*(NAV!$D215:J215&lt;&gt;"")),'Daily AUM'!$D215:J215),"")="",IFERROR(LOOKUP(2,1/(('Daily AUM'!$D215:J215&lt;&gt;"")*(NAV!$D215:J215&lt;&gt;"")),NAV!$D215:J215),"")=""),0,'Daily AUM'!K215-(IFERROR(LOOKUP(2,1/(('Daily AUM'!$D215:J215&lt;&gt;"")*(NAV!$D215:J215&lt;&gt;"")),'Daily AUM'!$D215:J215),"")*(NAV!K215/IFERROR(LOOKUP(2,1/(('Daily AUM'!$D215:J215&lt;&gt;"")*(NAV!$D215:J215&lt;&gt;"")),NAV!$D215:J215),"")))),0))</f>
        <v>0.29781946464277098</v>
      </c>
      <c r="L215" s="2">
        <f>IF(OR('Daily AUM'!L215="",NAV!L215=""),0,IFERROR(IF(OR(IFERROR(LOOKUP(2,1/(('Daily AUM'!$D215:K215&lt;&gt;"")*(NAV!$D215:K215&lt;&gt;"")),'Daily AUM'!$D215:K215),"")="",IFERROR(LOOKUP(2,1/(('Daily AUM'!$D215:K215&lt;&gt;"")*(NAV!$D215:K215&lt;&gt;"")),NAV!$D215:K215),"")=""),0,'Daily AUM'!L215-(IFERROR(LOOKUP(2,1/(('Daily AUM'!$D215:K215&lt;&gt;"")*(NAV!$D215:K215&lt;&gt;"")),'Daily AUM'!$D215:K215),"")*(NAV!L215/IFERROR(LOOKUP(2,1/(('Daily AUM'!$D215:K215&lt;&gt;"")*(NAV!$D215:K215&lt;&gt;"")),NAV!$D215:K215),"")))),0))</f>
        <v>0.69097352058747674</v>
      </c>
      <c r="M215" s="2">
        <f>IF(OR('Daily AUM'!M215="",NAV!M215=""),0,IFERROR(IF(OR(IFERROR(LOOKUP(2,1/(('Daily AUM'!$D215:L215&lt;&gt;"")*(NAV!$D215:L215&lt;&gt;"")),'Daily AUM'!$D215:L215),"")="",IFERROR(LOOKUP(2,1/(('Daily AUM'!$D215:L215&lt;&gt;"")*(NAV!$D215:L215&lt;&gt;"")),NAV!$D215:L215),"")=""),0,'Daily AUM'!M215-(IFERROR(LOOKUP(2,1/(('Daily AUM'!$D215:L215&lt;&gt;"")*(NAV!$D215:L215&lt;&gt;"")),'Daily AUM'!$D215:L215),"")*(NAV!M215/IFERROR(LOOKUP(2,1/(('Daily AUM'!$D215:L215&lt;&gt;"")*(NAV!$D215:L215&lt;&gt;"")),NAV!$D215:L215),"")))),0))</f>
        <v>2.0726350980455663</v>
      </c>
      <c r="N215" s="2">
        <f>IF(OR('Daily AUM'!N215="",NAV!N215=""),0,IFERROR(IF(OR(IFERROR(LOOKUP(2,1/(('Daily AUM'!$D215:M215&lt;&gt;"")*(NAV!$D215:M215&lt;&gt;"")),'Daily AUM'!$D215:M215),"")="",IFERROR(LOOKUP(2,1/(('Daily AUM'!$D215:M215&lt;&gt;"")*(NAV!$D215:M215&lt;&gt;"")),NAV!$D215:M215),"")=""),0,'Daily AUM'!N215-(IFERROR(LOOKUP(2,1/(('Daily AUM'!$D215:M215&lt;&gt;"")*(NAV!$D215:M215&lt;&gt;"")),'Daily AUM'!$D215:M215),"")*(NAV!N215/IFERROR(LOOKUP(2,1/(('Daily AUM'!$D215:M215&lt;&gt;"")*(NAV!$D215:M215&lt;&gt;"")),NAV!$D215:M215),"")))),0))</f>
        <v>0.54778467532969444</v>
      </c>
      <c r="O215" s="2">
        <f>IF(OR('Daily AUM'!O215="",NAV!O215=""),0,IFERROR(IF(OR(IFERROR(LOOKUP(2,1/(('Daily AUM'!$D215:N215&lt;&gt;"")*(NAV!$D215:N215&lt;&gt;"")),'Daily AUM'!$D215:N215),"")="",IFERROR(LOOKUP(2,1/(('Daily AUM'!$D215:N215&lt;&gt;"")*(NAV!$D215:N215&lt;&gt;"")),NAV!$D215:N215),"")=""),0,'Daily AUM'!O215-(IFERROR(LOOKUP(2,1/(('Daily AUM'!$D215:N215&lt;&gt;"")*(NAV!$D215:N215&lt;&gt;"")),'Daily AUM'!$D215:N215),"")*(NAV!O215/IFERROR(LOOKUP(2,1/(('Daily AUM'!$D215:N215&lt;&gt;"")*(NAV!$D215:N215&lt;&gt;"")),NAV!$D215:N215),"")))),0))</f>
        <v>1.4492722991976734</v>
      </c>
      <c r="P215" s="2">
        <f>IF(OR('Daily AUM'!P215="",NAV!P215=""),0,IFERROR(IF(OR(IFERROR(LOOKUP(2,1/(('Daily AUM'!$D215:O215&lt;&gt;"")*(NAV!$D215:O215&lt;&gt;"")),'Daily AUM'!$D215:O215),"")="",IFERROR(LOOKUP(2,1/(('Daily AUM'!$D215:O215&lt;&gt;"")*(NAV!$D215:O215&lt;&gt;"")),NAV!$D215:O215),"")=""),0,'Daily AUM'!P215-(IFERROR(LOOKUP(2,1/(('Daily AUM'!$D215:O215&lt;&gt;"")*(NAV!$D215:O215&lt;&gt;"")),'Daily AUM'!$D215:O215),"")*(NAV!P215/IFERROR(LOOKUP(2,1/(('Daily AUM'!$D215:O215&lt;&gt;"")*(NAV!$D215:O215&lt;&gt;"")),NAV!$D215:O215),"")))),0))</f>
        <v>0.16852293534111595</v>
      </c>
      <c r="Q215" s="2">
        <f>IF(OR('Daily AUM'!Q215="",NAV!Q215=""),0,IFERROR(IF(OR(IFERROR(LOOKUP(2,1/(('Daily AUM'!$D215:P215&lt;&gt;"")*(NAV!$D215:P215&lt;&gt;"")),'Daily AUM'!$D215:P215),"")="",IFERROR(LOOKUP(2,1/(('Daily AUM'!$D215:P215&lt;&gt;"")*(NAV!$D215:P215&lt;&gt;"")),NAV!$D215:P215),"")=""),0,'Daily AUM'!Q215-(IFERROR(LOOKUP(2,1/(('Daily AUM'!$D215:P215&lt;&gt;"")*(NAV!$D215:P215&lt;&gt;"")),'Daily AUM'!$D215:P215),"")*(NAV!Q215/IFERROR(LOOKUP(2,1/(('Daily AUM'!$D215:P215&lt;&gt;"")*(NAV!$D215:P215&lt;&gt;"")),NAV!$D215:P215),"")))),0))</f>
        <v>-9.3188842458857835E-3</v>
      </c>
      <c r="R215" s="2">
        <f>IF(OR('Daily AUM'!R215="",NAV!R215=""),0,IFERROR(IF(OR(IFERROR(LOOKUP(2,1/(('Daily AUM'!$D215:Q215&lt;&gt;"")*(NAV!$D215:Q215&lt;&gt;"")),'Daily AUM'!$D215:Q215),"")="",IFERROR(LOOKUP(2,1/(('Daily AUM'!$D215:Q215&lt;&gt;"")*(NAV!$D215:Q215&lt;&gt;"")),NAV!$D215:Q215),"")=""),0,'Daily AUM'!R215-(IFERROR(LOOKUP(2,1/(('Daily AUM'!$D215:Q215&lt;&gt;"")*(NAV!$D215:Q215&lt;&gt;"")),'Daily AUM'!$D215:Q215),"")*(NAV!R215/IFERROR(LOOKUP(2,1/(('Daily AUM'!$D215:Q215&lt;&gt;"")*(NAV!$D215:Q215&lt;&gt;"")),NAV!$D215:Q215),"")))),0))</f>
        <v>0.69069317243088335</v>
      </c>
      <c r="S215" s="2">
        <f>IF(OR('Daily AUM'!S215="",NAV!S215=""),0,IFERROR(IF(OR(IFERROR(LOOKUP(2,1/(('Daily AUM'!$D215:R215&lt;&gt;"")*(NAV!$D215:R215&lt;&gt;"")),'Daily AUM'!$D215:R215),"")="",IFERROR(LOOKUP(2,1/(('Daily AUM'!$D215:R215&lt;&gt;"")*(NAV!$D215:R215&lt;&gt;"")),NAV!$D215:R215),"")=""),0,'Daily AUM'!S215-(IFERROR(LOOKUP(2,1/(('Daily AUM'!$D215:R215&lt;&gt;"")*(NAV!$D215:R215&lt;&gt;"")),'Daily AUM'!$D215:R215),"")*(NAV!S215/IFERROR(LOOKUP(2,1/(('Daily AUM'!$D215:R215&lt;&gt;"")*(NAV!$D215:R215&lt;&gt;"")),NAV!$D215:R215),"")))),0))</f>
        <v>-0.13769070403282058</v>
      </c>
      <c r="T215" s="2">
        <f>IF(OR('Daily AUM'!T215="",NAV!T215=""),0,IFERROR(IF(OR(IFERROR(LOOKUP(2,1/(('Daily AUM'!$D215:S215&lt;&gt;"")*(NAV!$D215:S215&lt;&gt;"")),'Daily AUM'!$D215:S215),"")="",IFERROR(LOOKUP(2,1/(('Daily AUM'!$D215:S215&lt;&gt;"")*(NAV!$D215:S215&lt;&gt;"")),NAV!$D215:S215),"")=""),0,'Daily AUM'!T215-(IFERROR(LOOKUP(2,1/(('Daily AUM'!$D215:S215&lt;&gt;"")*(NAV!$D215:S215&lt;&gt;"")),'Daily AUM'!$D215:S215),"")*(NAV!T215/IFERROR(LOOKUP(2,1/(('Daily AUM'!$D215:S215&lt;&gt;"")*(NAV!$D215:S215&lt;&gt;"")),NAV!$D215:S215),"")))),0))</f>
        <v>0.55205389609318445</v>
      </c>
      <c r="U215" s="2">
        <f>IF(OR('Daily AUM'!U215="",NAV!U215=""),0,IFERROR(IF(OR(IFERROR(LOOKUP(2,1/(('Daily AUM'!$D215:T215&lt;&gt;"")*(NAV!$D215:T215&lt;&gt;"")),'Daily AUM'!$D215:T215),"")="",IFERROR(LOOKUP(2,1/(('Daily AUM'!$D215:T215&lt;&gt;"")*(NAV!$D215:T215&lt;&gt;"")),NAV!$D215:T215),"")=""),0,'Daily AUM'!U215-(IFERROR(LOOKUP(2,1/(('Daily AUM'!$D215:T215&lt;&gt;"")*(NAV!$D215:T215&lt;&gt;"")),'Daily AUM'!$D215:T215),"")*(NAV!U215/IFERROR(LOOKUP(2,1/(('Daily AUM'!$D215:T215&lt;&gt;"")*(NAV!$D215:T215&lt;&gt;"")),NAV!$D215:T215),"")))),0))</f>
        <v>-1.6386017009608622E-3</v>
      </c>
      <c r="V215" s="2">
        <f>IF(OR('Daily AUM'!V215="",NAV!V215=""),0,IFERROR(IF(OR(IFERROR(LOOKUP(2,1/(('Daily AUM'!$D215:U215&lt;&gt;"")*(NAV!$D215:U215&lt;&gt;"")),'Daily AUM'!$D215:U215),"")="",IFERROR(LOOKUP(2,1/(('Daily AUM'!$D215:U215&lt;&gt;"")*(NAV!$D215:U215&lt;&gt;"")),NAV!$D215:U215),"")=""),0,'Daily AUM'!V215-(IFERROR(LOOKUP(2,1/(('Daily AUM'!$D215:U215&lt;&gt;"")*(NAV!$D215:U215&lt;&gt;"")),'Daily AUM'!$D215:U215),"")*(NAV!V215/IFERROR(LOOKUP(2,1/(('Daily AUM'!$D215:U215&lt;&gt;"")*(NAV!$D215:U215&lt;&gt;"")),NAV!$D215:U215),"")))),0))</f>
        <v>-5.5039789310512788E-2</v>
      </c>
      <c r="W215" s="2">
        <f>IF(OR('Daily AUM'!W215="",NAV!W215=""),0,IFERROR(IF(OR(IFERROR(LOOKUP(2,1/(('Daily AUM'!$D215:V215&lt;&gt;"")*(NAV!$D215:V215&lt;&gt;"")),'Daily AUM'!$D215:V215),"")="",IFERROR(LOOKUP(2,1/(('Daily AUM'!$D215:V215&lt;&gt;"")*(NAV!$D215:V215&lt;&gt;"")),NAV!$D215:V215),"")=""),0,'Daily AUM'!W215-(IFERROR(LOOKUP(2,1/(('Daily AUM'!$D215:V215&lt;&gt;"")*(NAV!$D215:V215&lt;&gt;"")),'Daily AUM'!$D215:V215),"")*(NAV!W215/IFERROR(LOOKUP(2,1/(('Daily AUM'!$D215:V215&lt;&gt;"")*(NAV!$D215:V215&lt;&gt;"")),NAV!$D215:V215),"")))),0))</f>
        <v>6.4029594107068988E-3</v>
      </c>
      <c r="X215" s="2">
        <f>IF(OR('Daily AUM'!X215="",NAV!X215=""),0,IFERROR(IF(OR(IFERROR(LOOKUP(2,1/(('Daily AUM'!$D215:W215&lt;&gt;"")*(NAV!$D215:W215&lt;&gt;"")),'Daily AUM'!$D215:W215),"")="",IFERROR(LOOKUP(2,1/(('Daily AUM'!$D215:W215&lt;&gt;"")*(NAV!$D215:W215&lt;&gt;"")),NAV!$D215:W215),"")=""),0,'Daily AUM'!X215-(IFERROR(LOOKUP(2,1/(('Daily AUM'!$D215:W215&lt;&gt;"")*(NAV!$D215:W215&lt;&gt;"")),'Daily AUM'!$D215:W215),"")*(NAV!X215/IFERROR(LOOKUP(2,1/(('Daily AUM'!$D215:W215&lt;&gt;"")*(NAV!$D215:W215&lt;&gt;"")),NAV!$D215:W215),"")))),0))</f>
        <v>-0.53463003231581752</v>
      </c>
      <c r="Y215" s="2">
        <f>IF(OR('Daily AUM'!Y215="",NAV!Y215=""),0,IFERROR(IF(OR(IFERROR(LOOKUP(2,1/(('Daily AUM'!$D215:X215&lt;&gt;"")*(NAV!$D215:X215&lt;&gt;"")),'Daily AUM'!$D215:X215),"")="",IFERROR(LOOKUP(2,1/(('Daily AUM'!$D215:X215&lt;&gt;"")*(NAV!$D215:X215&lt;&gt;"")),NAV!$D215:X215),"")=""),0,'Daily AUM'!Y215-(IFERROR(LOOKUP(2,1/(('Daily AUM'!$D215:X215&lt;&gt;"")*(NAV!$D215:X215&lt;&gt;"")),'Daily AUM'!$D215:X215),"")*(NAV!Y215/IFERROR(LOOKUP(2,1/(('Daily AUM'!$D215:X215&lt;&gt;"")*(NAV!$D215:X215&lt;&gt;"")),NAV!$D215:X215),"")))),0))</f>
        <v>-0.72902113348482089</v>
      </c>
      <c r="Z215" s="2">
        <f>IF(OR('Daily AUM'!Z215="",NAV!Z215=""),0,IFERROR(IF(OR(IFERROR(LOOKUP(2,1/(('Daily AUM'!$D215:Y215&lt;&gt;"")*(NAV!$D215:Y215&lt;&gt;"")),'Daily AUM'!$D215:Y215),"")="",IFERROR(LOOKUP(2,1/(('Daily AUM'!$D215:Y215&lt;&gt;"")*(NAV!$D215:Y215&lt;&gt;"")),NAV!$D215:Y215),"")=""),0,'Daily AUM'!Z215-(IFERROR(LOOKUP(2,1/(('Daily AUM'!$D215:Y215&lt;&gt;"")*(NAV!$D215:Y215&lt;&gt;"")),'Daily AUM'!$D215:Y215),"")*(NAV!Z215/IFERROR(LOOKUP(2,1/(('Daily AUM'!$D215:Y215&lt;&gt;"")*(NAV!$D215:Y215&lt;&gt;"")),NAV!$D215:Y215),"")))),0))</f>
        <v>0.27199838053002168</v>
      </c>
      <c r="AA215" s="2">
        <f>IF(OR('Daily AUM'!AA215="",NAV!AA215=""),0,IFERROR(IF(OR(IFERROR(LOOKUP(2,1/(('Daily AUM'!$D215:Z215&lt;&gt;"")*(NAV!$D215:Z215&lt;&gt;"")),'Daily AUM'!$D215:Z215),"")="",IFERROR(LOOKUP(2,1/(('Daily AUM'!$D215:Z215&lt;&gt;"")*(NAV!$D215:Z215&lt;&gt;"")),NAV!$D215:Z215),"")=""),0,'Daily AUM'!AA215-(IFERROR(LOOKUP(2,1/(('Daily AUM'!$D215:Z215&lt;&gt;"")*(NAV!$D215:Z215&lt;&gt;"")),'Daily AUM'!$D215:Z215),"")*(NAV!AA215/IFERROR(LOOKUP(2,1/(('Daily AUM'!$D215:Z215&lt;&gt;"")*(NAV!$D215:Z215&lt;&gt;"")),NAV!$D215:Z215),"")))),0))</f>
        <v>-0.3720103748235033</v>
      </c>
      <c r="AB215" s="2">
        <f>IF(OR('Daily AUM'!AB215="",NAV!AB215=""),0,IFERROR(IF(OR(IFERROR(LOOKUP(2,1/(('Daily AUM'!$D215:AA215&lt;&gt;"")*(NAV!$D215:AA215&lt;&gt;"")),'Daily AUM'!$D215:AA215),"")="",IFERROR(LOOKUP(2,1/(('Daily AUM'!$D215:AA215&lt;&gt;"")*(NAV!$D215:AA215&lt;&gt;"")),NAV!$D215:AA215),"")=""),0,'Daily AUM'!AB215-(IFERROR(LOOKUP(2,1/(('Daily AUM'!$D215:AA215&lt;&gt;"")*(NAV!$D215:AA215&lt;&gt;"")),'Daily AUM'!$D215:AA215),"")*(NAV!AB215/IFERROR(LOOKUP(2,1/(('Daily AUM'!$D215:AA215&lt;&gt;"")*(NAV!$D215:AA215&lt;&gt;"")),NAV!$D215:AA215),"")))),0))</f>
        <v>0.64429057840175119</v>
      </c>
      <c r="AC215" s="2">
        <f>IF(OR('Daily AUM'!AC215="",NAV!AC215=""),0,IFERROR(IF(OR(IFERROR(LOOKUP(2,1/(('Daily AUM'!$D215:AB215&lt;&gt;"")*(NAV!$D215:AB215&lt;&gt;"")),'Daily AUM'!$D215:AB215),"")="",IFERROR(LOOKUP(2,1/(('Daily AUM'!$D215:AB215&lt;&gt;"")*(NAV!$D215:AB215&lt;&gt;"")),NAV!$D215:AB215),"")=""),0,'Daily AUM'!AC215-(IFERROR(LOOKUP(2,1/(('Daily AUM'!$D215:AB215&lt;&gt;"")*(NAV!$D215:AB215&lt;&gt;"")),'Daily AUM'!$D215:AB215),"")*(NAV!AC215/IFERROR(LOOKUP(2,1/(('Daily AUM'!$D215:AB215&lt;&gt;"")*(NAV!$D215:AB215&lt;&gt;"")),NAV!$D215:AB215),"")))),0))</f>
        <v>-0.90235309126546781</v>
      </c>
      <c r="AD215" s="2">
        <f>IF(OR('Daily AUM'!AD215="",NAV!AD215=""),0,IFERROR(IF(OR(IFERROR(LOOKUP(2,1/(('Daily AUM'!$D215:AC215&lt;&gt;"")*(NAV!$D215:AC215&lt;&gt;"")),'Daily AUM'!$D215:AC215),"")="",IFERROR(LOOKUP(2,1/(('Daily AUM'!$D215:AC215&lt;&gt;"")*(NAV!$D215:AC215&lt;&gt;"")),NAV!$D215:AC215),"")=""),0,'Daily AUM'!AD215-(IFERROR(LOOKUP(2,1/(('Daily AUM'!$D215:AC215&lt;&gt;"")*(NAV!$D215:AC215&lt;&gt;"")),'Daily AUM'!$D215:AC215),"")*(NAV!AD215/IFERROR(LOOKUP(2,1/(('Daily AUM'!$D215:AC215&lt;&gt;"")*(NAV!$D215:AC215&lt;&gt;"")),NAV!$D215:AC215),"")))),0))</f>
        <v>-9.7333042563150229E-2</v>
      </c>
      <c r="AE215" s="2">
        <f>IF(OR('Daily AUM'!AE215="",NAV!AE215=""),0,IFERROR(IF(OR(IFERROR(LOOKUP(2,1/(('Daily AUM'!$D215:AD215&lt;&gt;"")*(NAV!$D215:AD215&lt;&gt;"")),'Daily AUM'!$D215:AD215),"")="",IFERROR(LOOKUP(2,1/(('Daily AUM'!$D215:AD215&lt;&gt;"")*(NAV!$D215:AD215&lt;&gt;"")),NAV!$D215:AD215),"")=""),0,'Daily AUM'!AE215-(IFERROR(LOOKUP(2,1/(('Daily AUM'!$D215:AD215&lt;&gt;"")*(NAV!$D215:AD215&lt;&gt;"")),'Daily AUM'!$D215:AD215),"")*(NAV!AE215/IFERROR(LOOKUP(2,1/(('Daily AUM'!$D215:AD215&lt;&gt;"")*(NAV!$D215:AD215&lt;&gt;"")),NAV!$D215:AD215),"")))),0))</f>
        <v>-1.0426142673240975</v>
      </c>
      <c r="AF215" s="2">
        <f>IF(OR('Daily AUM'!AF215="",NAV!AF215=""),0,IFERROR(IF(OR(IFERROR(LOOKUP(2,1/(('Daily AUM'!$D215:AE215&lt;&gt;"")*(NAV!$D215:AE215&lt;&gt;"")),'Daily AUM'!$D215:AE215),"")="",IFERROR(LOOKUP(2,1/(('Daily AUM'!$D215:AE215&lt;&gt;"")*(NAV!$D215:AE215&lt;&gt;"")),NAV!$D215:AE215),"")=""),0,'Daily AUM'!AF215-(IFERROR(LOOKUP(2,1/(('Daily AUM'!$D215:AE215&lt;&gt;"")*(NAV!$D215:AE215&lt;&gt;"")),'Daily AUM'!$D215:AE215),"")*(NAV!AF215/IFERROR(LOOKUP(2,1/(('Daily AUM'!$D215:AE215&lt;&gt;"")*(NAV!$D215:AE215&lt;&gt;"")),NAV!$D215:AE215),"")))),0))</f>
        <v>1.0441415475188478</v>
      </c>
      <c r="AG215" s="2">
        <f>IF(OR('Daily AUM'!AG215="",NAV!AG215=""),0,IFERROR(IF(OR(IFERROR(LOOKUP(2,1/(('Daily AUM'!$D215:AF215&lt;&gt;"")*(NAV!$D215:AF215&lt;&gt;"")),'Daily AUM'!$D215:AF215),"")="",IFERROR(LOOKUP(2,1/(('Daily AUM'!$D215:AF215&lt;&gt;"")*(NAV!$D215:AF215&lt;&gt;"")),NAV!$D215:AF215),"")=""),0,'Daily AUM'!AG215-(IFERROR(LOOKUP(2,1/(('Daily AUM'!$D215:AF215&lt;&gt;"")*(NAV!$D215:AF215&lt;&gt;"")),'Daily AUM'!$D215:AF215),"")*(NAV!AG215/IFERROR(LOOKUP(2,1/(('Daily AUM'!$D215:AF215&lt;&gt;"")*(NAV!$D215:AF215&lt;&gt;"")),NAV!$D215:AF215),"")))),0))</f>
        <v>0.17053275525927347</v>
      </c>
      <c r="AH215" s="2">
        <f>IF(OR('Daily AUM'!AH215="",NAV!AH215=""),0,IFERROR(IF(OR(IFERROR(LOOKUP(2,1/(('Daily AUM'!$D215:AG215&lt;&gt;"")*(NAV!$D215:AG215&lt;&gt;"")),'Daily AUM'!$D215:AG215),"")="",IFERROR(LOOKUP(2,1/(('Daily AUM'!$D215:AG215&lt;&gt;"")*(NAV!$D215:AG215&lt;&gt;"")),NAV!$D215:AG215),"")=""),0,'Daily AUM'!AH215-(IFERROR(LOOKUP(2,1/(('Daily AUM'!$D215:AG215&lt;&gt;"")*(NAV!$D215:AG215&lt;&gt;"")),'Daily AUM'!$D215:AG215),"")*(NAV!AH215/IFERROR(LOOKUP(2,1/(('Daily AUM'!$D215:AG215&lt;&gt;"")*(NAV!$D215:AG215&lt;&gt;"")),NAV!$D215:AG215),"")))),0))</f>
        <v>-1.2901140063797811</v>
      </c>
      <c r="AI215" s="2">
        <f>IF(OR('Daily AUM'!AI215="",NAV!AI215=""),0,IFERROR(IF(OR(IFERROR(LOOKUP(2,1/(('Daily AUM'!$D215:AH215&lt;&gt;"")*(NAV!$D215:AH215&lt;&gt;"")),'Daily AUM'!$D215:AH215),"")="",IFERROR(LOOKUP(2,1/(('Daily AUM'!$D215:AH215&lt;&gt;"")*(NAV!$D215:AH215&lt;&gt;"")),NAV!$D215:AH215),"")=""),0,'Daily AUM'!AI215-(IFERROR(LOOKUP(2,1/(('Daily AUM'!$D215:AH215&lt;&gt;"")*(NAV!$D215:AH215&lt;&gt;"")),'Daily AUM'!$D215:AH215),"")*(NAV!AI215/IFERROR(LOOKUP(2,1/(('Daily AUM'!$D215:AH215&lt;&gt;"")*(NAV!$D215:AH215&lt;&gt;"")),NAV!$D215:AH215),"")))),0))</f>
        <v>-0.68616742881840764</v>
      </c>
      <c r="AJ215" s="2">
        <f>IF(OR('Daily AUM'!AJ215="",NAV!AJ215=""),0,IFERROR(IF(OR(IFERROR(LOOKUP(2,1/(('Daily AUM'!$D215:AI215&lt;&gt;"")*(NAV!$D215:AI215&lt;&gt;"")),'Daily AUM'!$D215:AI215),"")="",IFERROR(LOOKUP(2,1/(('Daily AUM'!$D215:AI215&lt;&gt;"")*(NAV!$D215:AI215&lt;&gt;"")),NAV!$D215:AI215),"")=""),0,'Daily AUM'!AJ215-(IFERROR(LOOKUP(2,1/(('Daily AUM'!$D215:AI215&lt;&gt;"")*(NAV!$D215:AI215&lt;&gt;"")),'Daily AUM'!$D215:AI215),"")*(NAV!AJ215/IFERROR(LOOKUP(2,1/(('Daily AUM'!$D215:AI215&lt;&gt;"")*(NAV!$D215:AI215&lt;&gt;"")),NAV!$D215:AI215),"")))),0))</f>
        <v>-0.31315563667340029</v>
      </c>
      <c r="AK215" s="2">
        <f>IF(OR('Daily AUM'!AK215="",NAV!AK215=""),0,IFERROR(IF(OR(IFERROR(LOOKUP(2,1/(('Daily AUM'!$D215:AJ215&lt;&gt;"")*(NAV!$D215:AJ215&lt;&gt;"")),'Daily AUM'!$D215:AJ215),"")="",IFERROR(LOOKUP(2,1/(('Daily AUM'!$D215:AJ215&lt;&gt;"")*(NAV!$D215:AJ215&lt;&gt;"")),NAV!$D215:AJ215),"")=""),0,'Daily AUM'!AK215-(IFERROR(LOOKUP(2,1/(('Daily AUM'!$D215:AJ215&lt;&gt;"")*(NAV!$D215:AJ215&lt;&gt;"")),'Daily AUM'!$D215:AJ215),"")*(NAV!AK215/IFERROR(LOOKUP(2,1/(('Daily AUM'!$D215:AJ215&lt;&gt;"")*(NAV!$D215:AJ215&lt;&gt;"")),NAV!$D215:AJ215),"")))),0))</f>
        <v>-2.8593186777993651</v>
      </c>
      <c r="AL215" s="2">
        <f>IF(OR('Daily AUM'!AL215="",NAV!AL215=""),0,IFERROR(IF(OR(IFERROR(LOOKUP(2,1/(('Daily AUM'!$D215:AK215&lt;&gt;"")*(NAV!$D215:AK215&lt;&gt;"")),'Daily AUM'!$D215:AK215),"")="",IFERROR(LOOKUP(2,1/(('Daily AUM'!$D215:AK215&lt;&gt;"")*(NAV!$D215:AK215&lt;&gt;"")),NAV!$D215:AK215),"")=""),0,'Daily AUM'!AL215-(IFERROR(LOOKUP(2,1/(('Daily AUM'!$D215:AK215&lt;&gt;"")*(NAV!$D215:AK215&lt;&gt;"")),'Daily AUM'!$D215:AK215),"")*(NAV!AL215/IFERROR(LOOKUP(2,1/(('Daily AUM'!$D215:AK215&lt;&gt;"")*(NAV!$D215:AK215&lt;&gt;"")),NAV!$D215:AK215),"")))),0))</f>
        <v>-1.7825221630037049</v>
      </c>
      <c r="AM215" s="2">
        <f>IF(OR('Daily AUM'!AM215="",NAV!AM215=""),0,IFERROR(IF(OR(IFERROR(LOOKUP(2,1/(('Daily AUM'!$D215:AL215&lt;&gt;"")*(NAV!$D215:AL215&lt;&gt;"")),'Daily AUM'!$D215:AL215),"")="",IFERROR(LOOKUP(2,1/(('Daily AUM'!$D215:AL215&lt;&gt;"")*(NAV!$D215:AL215&lt;&gt;"")),NAV!$D215:AL215),"")=""),0,'Daily AUM'!AM215-(IFERROR(LOOKUP(2,1/(('Daily AUM'!$D215:AL215&lt;&gt;"")*(NAV!$D215:AL215&lt;&gt;"")),'Daily AUM'!$D215:AL215),"")*(NAV!AM215/IFERROR(LOOKUP(2,1/(('Daily AUM'!$D215:AL215&lt;&gt;"")*(NAV!$D215:AL215&lt;&gt;"")),NAV!$D215:AL215),"")))),0))</f>
        <v>0.36545803486001205</v>
      </c>
      <c r="AN215" s="2">
        <f>IF(OR('Daily AUM'!AN215="",NAV!AN215=""),0,IFERROR(IF(OR(IFERROR(LOOKUP(2,1/(('Daily AUM'!$D215:AM215&lt;&gt;"")*(NAV!$D215:AM215&lt;&gt;"")),'Daily AUM'!$D215:AM215),"")="",IFERROR(LOOKUP(2,1/(('Daily AUM'!$D215:AM215&lt;&gt;"")*(NAV!$D215:AM215&lt;&gt;"")),NAV!$D215:AM215),"")=""),0,'Daily AUM'!AN215-(IFERROR(LOOKUP(2,1/(('Daily AUM'!$D215:AM215&lt;&gt;"")*(NAV!$D215:AM215&lt;&gt;"")),'Daily AUM'!$D215:AM215),"")*(NAV!AN215/IFERROR(LOOKUP(2,1/(('Daily AUM'!$D215:AM215&lt;&gt;"")*(NAV!$D215:AM215&lt;&gt;"")),NAV!$D215:AM215),"")))),0))</f>
        <v>-0.81266912836349547</v>
      </c>
      <c r="AO215" s="2">
        <f>IF(OR('Daily AUM'!AO215="",NAV!AO215=""),0,IFERROR(IF(OR(IFERROR(LOOKUP(2,1/(('Daily AUM'!$D215:AN215&lt;&gt;"")*(NAV!$D215:AN215&lt;&gt;"")),'Daily AUM'!$D215:AN215),"")="",IFERROR(LOOKUP(2,1/(('Daily AUM'!$D215:AN215&lt;&gt;"")*(NAV!$D215:AN215&lt;&gt;"")),NAV!$D215:AN215),"")=""),0,'Daily AUM'!AO215-(IFERROR(LOOKUP(2,1/(('Daily AUM'!$D215:AN215&lt;&gt;"")*(NAV!$D215:AN215&lt;&gt;"")),'Daily AUM'!$D215:AN215),"")*(NAV!AO215/IFERROR(LOOKUP(2,1/(('Daily AUM'!$D215:AN215&lt;&gt;"")*(NAV!$D215:AN215&lt;&gt;"")),NAV!$D215:AN215),"")))),0))</f>
        <v>-0.33167057603827743</v>
      </c>
      <c r="AP215" s="2">
        <f>IF(OR('Daily AUM'!AP215="",NAV!AP215=""),0,IFERROR(IF(OR(IFERROR(LOOKUP(2,1/(('Daily AUM'!$D215:AO215&lt;&gt;"")*(NAV!$D215:AO215&lt;&gt;"")),'Daily AUM'!$D215:AO215),"")="",IFERROR(LOOKUP(2,1/(('Daily AUM'!$D215:AO215&lt;&gt;"")*(NAV!$D215:AO215&lt;&gt;"")),NAV!$D215:AO215),"")=""),0,'Daily AUM'!AP215-(IFERROR(LOOKUP(2,1/(('Daily AUM'!$D215:AO215&lt;&gt;"")*(NAV!$D215:AO215&lt;&gt;"")),'Daily AUM'!$D215:AO215),"")*(NAV!AP215/IFERROR(LOOKUP(2,1/(('Daily AUM'!$D215:AO215&lt;&gt;"")*(NAV!$D215:AO215&lt;&gt;"")),NAV!$D215:AO215),"")))),0))</f>
        <v>-0.90308743196237629</v>
      </c>
      <c r="AQ215" s="2">
        <f>IF(OR('Daily AUM'!AQ215="",NAV!AQ215=""),0,IFERROR(IF(OR(IFERROR(LOOKUP(2,1/(('Daily AUM'!$D215:AP215&lt;&gt;"")*(NAV!$D215:AP215&lt;&gt;"")),'Daily AUM'!$D215:AP215),"")="",IFERROR(LOOKUP(2,1/(('Daily AUM'!$D215:AP215&lt;&gt;"")*(NAV!$D215:AP215&lt;&gt;"")),NAV!$D215:AP215),"")=""),0,'Daily AUM'!AQ215-(IFERROR(LOOKUP(2,1/(('Daily AUM'!$D215:AP215&lt;&gt;"")*(NAV!$D215:AP215&lt;&gt;"")),'Daily AUM'!$D215:AP215),"")*(NAV!AQ215/IFERROR(LOOKUP(2,1/(('Daily AUM'!$D215:AP215&lt;&gt;"")*(NAV!$D215:AP215&lt;&gt;"")),NAV!$D215:AP215),"")))),0))</f>
        <v>0.19371417421052683</v>
      </c>
      <c r="AR215" s="2">
        <f>IF(OR('Daily AUM'!AR215="",NAV!AR215=""),0,IFERROR(IF(OR(IFERROR(LOOKUP(2,1/(('Daily AUM'!$D215:AQ215&lt;&gt;"")*(NAV!$D215:AQ215&lt;&gt;"")),'Daily AUM'!$D215:AQ215),"")="",IFERROR(LOOKUP(2,1/(('Daily AUM'!$D215:AQ215&lt;&gt;"")*(NAV!$D215:AQ215&lt;&gt;"")),NAV!$D215:AQ215),"")=""),0,'Daily AUM'!AR215-(IFERROR(LOOKUP(2,1/(('Daily AUM'!$D215:AQ215&lt;&gt;"")*(NAV!$D215:AQ215&lt;&gt;"")),'Daily AUM'!$D215:AQ215),"")*(NAV!AR215/IFERROR(LOOKUP(2,1/(('Daily AUM'!$D215:AQ215&lt;&gt;"")*(NAV!$D215:AQ215&lt;&gt;"")),NAV!$D215:AQ215),"")))),0))</f>
        <v>-0.89701501137415107</v>
      </c>
      <c r="AS215" s="2">
        <f t="shared" si="6"/>
        <v>9.0351961969199692</v>
      </c>
      <c r="AT215" s="2">
        <f t="shared" si="7"/>
        <v>-9.5998953656087451</v>
      </c>
    </row>
    <row r="216" spans="1:46" x14ac:dyDescent="0.2">
      <c r="A216" t="s">
        <v>252</v>
      </c>
      <c r="B216" t="s">
        <v>253</v>
      </c>
      <c r="C216" t="s">
        <v>34</v>
      </c>
      <c r="D216" s="2">
        <f>0</f>
        <v>0</v>
      </c>
      <c r="E216" s="2">
        <f>IF(OR('Daily AUM'!E216="",NAV!E216=""),0,IFERROR(IF(OR(IFERROR(LOOKUP(2,1/(('Daily AUM'!$D216:D216&lt;&gt;"")*(NAV!$D216:D216&lt;&gt;"")),'Daily AUM'!$D216:D216),"")="",IFERROR(LOOKUP(2,1/(('Daily AUM'!$D216:D216&lt;&gt;"")*(NAV!$D216:D216&lt;&gt;"")),NAV!$D216:D216),"")=""),0,'Daily AUM'!E216-(IFERROR(LOOKUP(2,1/(('Daily AUM'!$D216:D216&lt;&gt;"")*(NAV!$D216:D216&lt;&gt;"")),'Daily AUM'!$D216:D216),"")*(NAV!E216/IFERROR(LOOKUP(2,1/(('Daily AUM'!$D216:D216&lt;&gt;"")*(NAV!$D216:D216&lt;&gt;"")),NAV!$D216:D216),"")))),0))</f>
        <v>2.441017451205596E-2</v>
      </c>
      <c r="F216" s="2">
        <f>IF(OR('Daily AUM'!F216="",NAV!F216=""),0,IFERROR(IF(OR(IFERROR(LOOKUP(2,1/(('Daily AUM'!$D216:E216&lt;&gt;"")*(NAV!$D216:E216&lt;&gt;"")),'Daily AUM'!$D216:E216),"")="",IFERROR(LOOKUP(2,1/(('Daily AUM'!$D216:E216&lt;&gt;"")*(NAV!$D216:E216&lt;&gt;"")),NAV!$D216:E216),"")=""),0,'Daily AUM'!F216-(IFERROR(LOOKUP(2,1/(('Daily AUM'!$D216:E216&lt;&gt;"")*(NAV!$D216:E216&lt;&gt;"")),'Daily AUM'!$D216:E216),"")*(NAV!F216/IFERROR(LOOKUP(2,1/(('Daily AUM'!$D216:E216&lt;&gt;"")*(NAV!$D216:E216&lt;&gt;"")),NAV!$D216:E216),"")))),0))</f>
        <v>3.6599707988926866E-4</v>
      </c>
      <c r="G216" s="2">
        <f>IF(OR('Daily AUM'!G216="",NAV!G216=""),0,IFERROR(IF(OR(IFERROR(LOOKUP(2,1/(('Daily AUM'!$D216:F216&lt;&gt;"")*(NAV!$D216:F216&lt;&gt;"")),'Daily AUM'!$D216:F216),"")="",IFERROR(LOOKUP(2,1/(('Daily AUM'!$D216:F216&lt;&gt;"")*(NAV!$D216:F216&lt;&gt;"")),NAV!$D216:F216),"")=""),0,'Daily AUM'!G216-(IFERROR(LOOKUP(2,1/(('Daily AUM'!$D216:F216&lt;&gt;"")*(NAV!$D216:F216&lt;&gt;"")),'Daily AUM'!$D216:F216),"")*(NAV!G216/IFERROR(LOOKUP(2,1/(('Daily AUM'!$D216:F216&lt;&gt;"")*(NAV!$D216:F216&lt;&gt;"")),NAV!$D216:F216),"")))),0))</f>
        <v>1.9821573037219764E-2</v>
      </c>
      <c r="H216" s="2">
        <f>IF(OR('Daily AUM'!H216="",NAV!H216=""),0,IFERROR(IF(OR(IFERROR(LOOKUP(2,1/(('Daily AUM'!$D216:G216&lt;&gt;"")*(NAV!$D216:G216&lt;&gt;"")),'Daily AUM'!$D216:G216),"")="",IFERROR(LOOKUP(2,1/(('Daily AUM'!$D216:G216&lt;&gt;"")*(NAV!$D216:G216&lt;&gt;"")),NAV!$D216:G216),"")=""),0,'Daily AUM'!H216-(IFERROR(LOOKUP(2,1/(('Daily AUM'!$D216:G216&lt;&gt;"")*(NAV!$D216:G216&lt;&gt;"")),'Daily AUM'!$D216:G216),"")*(NAV!H216/IFERROR(LOOKUP(2,1/(('Daily AUM'!$D216:G216&lt;&gt;"")*(NAV!$D216:G216&lt;&gt;"")),NAV!$D216:G216),"")))),0))</f>
        <v>1.4354116269991835E-2</v>
      </c>
      <c r="I216" s="2">
        <f>IF(OR('Daily AUM'!I216="",NAV!I216=""),0,IFERROR(IF(OR(IFERROR(LOOKUP(2,1/(('Daily AUM'!$D216:H216&lt;&gt;"")*(NAV!$D216:H216&lt;&gt;"")),'Daily AUM'!$D216:H216),"")="",IFERROR(LOOKUP(2,1/(('Daily AUM'!$D216:H216&lt;&gt;"")*(NAV!$D216:H216&lt;&gt;"")),NAV!$D216:H216),"")=""),0,'Daily AUM'!I216-(IFERROR(LOOKUP(2,1/(('Daily AUM'!$D216:H216&lt;&gt;"")*(NAV!$D216:H216&lt;&gt;"")),'Daily AUM'!$D216:H216),"")*(NAV!I216/IFERROR(LOOKUP(2,1/(('Daily AUM'!$D216:H216&lt;&gt;"")*(NAV!$D216:H216&lt;&gt;"")),NAV!$D216:H216),"")))),0))</f>
        <v>9.6346606903658483E-2</v>
      </c>
      <c r="J216" s="2">
        <f>IF(OR('Daily AUM'!J216="",NAV!J216=""),0,IFERROR(IF(OR(IFERROR(LOOKUP(2,1/(('Daily AUM'!$D216:I216&lt;&gt;"")*(NAV!$D216:I216&lt;&gt;"")),'Daily AUM'!$D216:I216),"")="",IFERROR(LOOKUP(2,1/(('Daily AUM'!$D216:I216&lt;&gt;"")*(NAV!$D216:I216&lt;&gt;"")),NAV!$D216:I216),"")=""),0,'Daily AUM'!J216-(IFERROR(LOOKUP(2,1/(('Daily AUM'!$D216:I216&lt;&gt;"")*(NAV!$D216:I216&lt;&gt;"")),'Daily AUM'!$D216:I216),"")*(NAV!J216/IFERROR(LOOKUP(2,1/(('Daily AUM'!$D216:I216&lt;&gt;"")*(NAV!$D216:I216&lt;&gt;"")),NAV!$D216:I216),"")))),0))</f>
        <v>7.8567233705754802E-2</v>
      </c>
      <c r="K216" s="2">
        <f>IF(OR('Daily AUM'!K216="",NAV!K216=""),0,IFERROR(IF(OR(IFERROR(LOOKUP(2,1/(('Daily AUM'!$D216:J216&lt;&gt;"")*(NAV!$D216:J216&lt;&gt;"")),'Daily AUM'!$D216:J216),"")="",IFERROR(LOOKUP(2,1/(('Daily AUM'!$D216:J216&lt;&gt;"")*(NAV!$D216:J216&lt;&gt;"")),NAV!$D216:J216),"")=""),0,'Daily AUM'!K216-(IFERROR(LOOKUP(2,1/(('Daily AUM'!$D216:J216&lt;&gt;"")*(NAV!$D216:J216&lt;&gt;"")),'Daily AUM'!$D216:J216),"")*(NAV!K216/IFERROR(LOOKUP(2,1/(('Daily AUM'!$D216:J216&lt;&gt;"")*(NAV!$D216:J216&lt;&gt;"")),NAV!$D216:J216),"")))),0))</f>
        <v>4.4446897788404272E-2</v>
      </c>
      <c r="L216" s="2">
        <f>IF(OR('Daily AUM'!L216="",NAV!L216=""),0,IFERROR(IF(OR(IFERROR(LOOKUP(2,1/(('Daily AUM'!$D216:K216&lt;&gt;"")*(NAV!$D216:K216&lt;&gt;"")),'Daily AUM'!$D216:K216),"")="",IFERROR(LOOKUP(2,1/(('Daily AUM'!$D216:K216&lt;&gt;"")*(NAV!$D216:K216&lt;&gt;"")),NAV!$D216:K216),"")=""),0,'Daily AUM'!L216-(IFERROR(LOOKUP(2,1/(('Daily AUM'!$D216:K216&lt;&gt;"")*(NAV!$D216:K216&lt;&gt;"")),'Daily AUM'!$D216:K216),"")*(NAV!L216/IFERROR(LOOKUP(2,1/(('Daily AUM'!$D216:K216&lt;&gt;"")*(NAV!$D216:K216&lt;&gt;"")),NAV!$D216:K216),"")))),0))</f>
        <v>-6.7076185177938896E-4</v>
      </c>
      <c r="M216" s="2">
        <f>IF(OR('Daily AUM'!M216="",NAV!M216=""),0,IFERROR(IF(OR(IFERROR(LOOKUP(2,1/(('Daily AUM'!$D216:L216&lt;&gt;"")*(NAV!$D216:L216&lt;&gt;"")),'Daily AUM'!$D216:L216),"")="",IFERROR(LOOKUP(2,1/(('Daily AUM'!$D216:L216&lt;&gt;"")*(NAV!$D216:L216&lt;&gt;"")),NAV!$D216:L216),"")=""),0,'Daily AUM'!M216-(IFERROR(LOOKUP(2,1/(('Daily AUM'!$D216:L216&lt;&gt;"")*(NAV!$D216:L216&lt;&gt;"")),'Daily AUM'!$D216:L216),"")*(NAV!M216/IFERROR(LOOKUP(2,1/(('Daily AUM'!$D216:L216&lt;&gt;"")*(NAV!$D216:L216&lt;&gt;"")),NAV!$D216:L216),"")))),0))</f>
        <v>9.7692261507013711E-2</v>
      </c>
      <c r="N216" s="2">
        <f>IF(OR('Daily AUM'!N216="",NAV!N216=""),0,IFERROR(IF(OR(IFERROR(LOOKUP(2,1/(('Daily AUM'!$D216:M216&lt;&gt;"")*(NAV!$D216:M216&lt;&gt;"")),'Daily AUM'!$D216:M216),"")="",IFERROR(LOOKUP(2,1/(('Daily AUM'!$D216:M216&lt;&gt;"")*(NAV!$D216:M216&lt;&gt;"")),NAV!$D216:M216),"")=""),0,'Daily AUM'!N216-(IFERROR(LOOKUP(2,1/(('Daily AUM'!$D216:M216&lt;&gt;"")*(NAV!$D216:M216&lt;&gt;"")),'Daily AUM'!$D216:M216),"")*(NAV!N216/IFERROR(LOOKUP(2,1/(('Daily AUM'!$D216:M216&lt;&gt;"")*(NAV!$D216:M216&lt;&gt;"")),NAV!$D216:M216),"")))),0))</f>
        <v>9.3219990743413916E-2</v>
      </c>
      <c r="O216" s="2">
        <f>IF(OR('Daily AUM'!O216="",NAV!O216=""),0,IFERROR(IF(OR(IFERROR(LOOKUP(2,1/(('Daily AUM'!$D216:N216&lt;&gt;"")*(NAV!$D216:N216&lt;&gt;"")),'Daily AUM'!$D216:N216),"")="",IFERROR(LOOKUP(2,1/(('Daily AUM'!$D216:N216&lt;&gt;"")*(NAV!$D216:N216&lt;&gt;"")),NAV!$D216:N216),"")=""),0,'Daily AUM'!O216-(IFERROR(LOOKUP(2,1/(('Daily AUM'!$D216:N216&lt;&gt;"")*(NAV!$D216:N216&lt;&gt;"")),'Daily AUM'!$D216:N216),"")*(NAV!O216/IFERROR(LOOKUP(2,1/(('Daily AUM'!$D216:N216&lt;&gt;"")*(NAV!$D216:N216&lt;&gt;"")),NAV!$D216:N216),"")))),0))</f>
        <v>7.8350638959555852E-2</v>
      </c>
      <c r="P216" s="2">
        <f>IF(OR('Daily AUM'!P216="",NAV!P216=""),0,IFERROR(IF(OR(IFERROR(LOOKUP(2,1/(('Daily AUM'!$D216:O216&lt;&gt;"")*(NAV!$D216:O216&lt;&gt;"")),'Daily AUM'!$D216:O216),"")="",IFERROR(LOOKUP(2,1/(('Daily AUM'!$D216:O216&lt;&gt;"")*(NAV!$D216:O216&lt;&gt;"")),NAV!$D216:O216),"")=""),0,'Daily AUM'!P216-(IFERROR(LOOKUP(2,1/(('Daily AUM'!$D216:O216&lt;&gt;"")*(NAV!$D216:O216&lt;&gt;"")),'Daily AUM'!$D216:O216),"")*(NAV!P216/IFERROR(LOOKUP(2,1/(('Daily AUM'!$D216:O216&lt;&gt;"")*(NAV!$D216:O216&lt;&gt;"")),NAV!$D216:O216),"")))),0))</f>
        <v>1.1771805950608893E-2</v>
      </c>
      <c r="Q216" s="2">
        <f>IF(OR('Daily AUM'!Q216="",NAV!Q216=""),0,IFERROR(IF(OR(IFERROR(LOOKUP(2,1/(('Daily AUM'!$D216:P216&lt;&gt;"")*(NAV!$D216:P216&lt;&gt;"")),'Daily AUM'!$D216:P216),"")="",IFERROR(LOOKUP(2,1/(('Daily AUM'!$D216:P216&lt;&gt;"")*(NAV!$D216:P216&lt;&gt;"")),NAV!$D216:P216),"")=""),0,'Daily AUM'!Q216-(IFERROR(LOOKUP(2,1/(('Daily AUM'!$D216:P216&lt;&gt;"")*(NAV!$D216:P216&lt;&gt;"")),'Daily AUM'!$D216:P216),"")*(NAV!Q216/IFERROR(LOOKUP(2,1/(('Daily AUM'!$D216:P216&lt;&gt;"")*(NAV!$D216:P216&lt;&gt;"")),NAV!$D216:P216),"")))),0))</f>
        <v>-6.4540575512097575E-3</v>
      </c>
      <c r="R216" s="2">
        <f>IF(OR('Daily AUM'!R216="",NAV!R216=""),0,IFERROR(IF(OR(IFERROR(LOOKUP(2,1/(('Daily AUM'!$D216:Q216&lt;&gt;"")*(NAV!$D216:Q216&lt;&gt;"")),'Daily AUM'!$D216:Q216),"")="",IFERROR(LOOKUP(2,1/(('Daily AUM'!$D216:Q216&lt;&gt;"")*(NAV!$D216:Q216&lt;&gt;"")),NAV!$D216:Q216),"")=""),0,'Daily AUM'!R216-(IFERROR(LOOKUP(2,1/(('Daily AUM'!$D216:Q216&lt;&gt;"")*(NAV!$D216:Q216&lt;&gt;"")),'Daily AUM'!$D216:Q216),"")*(NAV!R216/IFERROR(LOOKUP(2,1/(('Daily AUM'!$D216:Q216&lt;&gt;"")*(NAV!$D216:Q216&lt;&gt;"")),NAV!$D216:Q216),"")))),0))</f>
        <v>8.9698658689130184E-3</v>
      </c>
      <c r="S216" s="2">
        <f>IF(OR('Daily AUM'!S216="",NAV!S216=""),0,IFERROR(IF(OR(IFERROR(LOOKUP(2,1/(('Daily AUM'!$D216:R216&lt;&gt;"")*(NAV!$D216:R216&lt;&gt;"")),'Daily AUM'!$D216:R216),"")="",IFERROR(LOOKUP(2,1/(('Daily AUM'!$D216:R216&lt;&gt;"")*(NAV!$D216:R216&lt;&gt;"")),NAV!$D216:R216),"")=""),0,'Daily AUM'!S216-(IFERROR(LOOKUP(2,1/(('Daily AUM'!$D216:R216&lt;&gt;"")*(NAV!$D216:R216&lt;&gt;"")),'Daily AUM'!$D216:R216),"")*(NAV!S216/IFERROR(LOOKUP(2,1/(('Daily AUM'!$D216:R216&lt;&gt;"")*(NAV!$D216:R216&lt;&gt;"")),NAV!$D216:R216),"")))),0))</f>
        <v>0.18701863047532186</v>
      </c>
      <c r="T216" s="2">
        <f>IF(OR('Daily AUM'!T216="",NAV!T216=""),0,IFERROR(IF(OR(IFERROR(LOOKUP(2,1/(('Daily AUM'!$D216:S216&lt;&gt;"")*(NAV!$D216:S216&lt;&gt;"")),'Daily AUM'!$D216:S216),"")="",IFERROR(LOOKUP(2,1/(('Daily AUM'!$D216:S216&lt;&gt;"")*(NAV!$D216:S216&lt;&gt;"")),NAV!$D216:S216),"")=""),0,'Daily AUM'!T216-(IFERROR(LOOKUP(2,1/(('Daily AUM'!$D216:S216&lt;&gt;"")*(NAV!$D216:S216&lt;&gt;"")),'Daily AUM'!$D216:S216),"")*(NAV!T216/IFERROR(LOOKUP(2,1/(('Daily AUM'!$D216:S216&lt;&gt;"")*(NAV!$D216:S216&lt;&gt;"")),NAV!$D216:S216),"")))),0))</f>
        <v>-0.17279509423978112</v>
      </c>
      <c r="U216" s="2">
        <f>IF(OR('Daily AUM'!U216="",NAV!U216=""),0,IFERROR(IF(OR(IFERROR(LOOKUP(2,1/(('Daily AUM'!$D216:T216&lt;&gt;"")*(NAV!$D216:T216&lt;&gt;"")),'Daily AUM'!$D216:T216),"")="",IFERROR(LOOKUP(2,1/(('Daily AUM'!$D216:T216&lt;&gt;"")*(NAV!$D216:T216&lt;&gt;"")),NAV!$D216:T216),"")=""),0,'Daily AUM'!U216-(IFERROR(LOOKUP(2,1/(('Daily AUM'!$D216:T216&lt;&gt;"")*(NAV!$D216:T216&lt;&gt;"")),'Daily AUM'!$D216:T216),"")*(NAV!U216/IFERROR(LOOKUP(2,1/(('Daily AUM'!$D216:T216&lt;&gt;"")*(NAV!$D216:T216&lt;&gt;"")),NAV!$D216:T216),"")))),0))</f>
        <v>6.203240027991086E-2</v>
      </c>
      <c r="V216" s="2">
        <f>IF(OR('Daily AUM'!V216="",NAV!V216=""),0,IFERROR(IF(OR(IFERROR(LOOKUP(2,1/(('Daily AUM'!$D216:U216&lt;&gt;"")*(NAV!$D216:U216&lt;&gt;"")),'Daily AUM'!$D216:U216),"")="",IFERROR(LOOKUP(2,1/(('Daily AUM'!$D216:U216&lt;&gt;"")*(NAV!$D216:U216&lt;&gt;"")),NAV!$D216:U216),"")=""),0,'Daily AUM'!V216-(IFERROR(LOOKUP(2,1/(('Daily AUM'!$D216:U216&lt;&gt;"")*(NAV!$D216:U216&lt;&gt;"")),'Daily AUM'!$D216:U216),"")*(NAV!V216/IFERROR(LOOKUP(2,1/(('Daily AUM'!$D216:U216&lt;&gt;"")*(NAV!$D216:U216&lt;&gt;"")),NAV!$D216:U216),"")))),0))</f>
        <v>6.3615192210235705E-3</v>
      </c>
      <c r="W216" s="2">
        <f>IF(OR('Daily AUM'!W216="",NAV!W216=""),0,IFERROR(IF(OR(IFERROR(LOOKUP(2,1/(('Daily AUM'!$D216:V216&lt;&gt;"")*(NAV!$D216:V216&lt;&gt;"")),'Daily AUM'!$D216:V216),"")="",IFERROR(LOOKUP(2,1/(('Daily AUM'!$D216:V216&lt;&gt;"")*(NAV!$D216:V216&lt;&gt;"")),NAV!$D216:V216),"")=""),0,'Daily AUM'!W216-(IFERROR(LOOKUP(2,1/(('Daily AUM'!$D216:V216&lt;&gt;"")*(NAV!$D216:V216&lt;&gt;"")),'Daily AUM'!$D216:V216),"")*(NAV!W216/IFERROR(LOOKUP(2,1/(('Daily AUM'!$D216:V216&lt;&gt;"")*(NAV!$D216:V216&lt;&gt;"")),NAV!$D216:V216),"")))),0))</f>
        <v>1.7333860424386671E-3</v>
      </c>
      <c r="X216" s="2">
        <f>IF(OR('Daily AUM'!X216="",NAV!X216=""),0,IFERROR(IF(OR(IFERROR(LOOKUP(2,1/(('Daily AUM'!$D216:W216&lt;&gt;"")*(NAV!$D216:W216&lt;&gt;"")),'Daily AUM'!$D216:W216),"")="",IFERROR(LOOKUP(2,1/(('Daily AUM'!$D216:W216&lt;&gt;"")*(NAV!$D216:W216&lt;&gt;"")),NAV!$D216:W216),"")=""),0,'Daily AUM'!X216-(IFERROR(LOOKUP(2,1/(('Daily AUM'!$D216:W216&lt;&gt;"")*(NAV!$D216:W216&lt;&gt;"")),'Daily AUM'!$D216:W216),"")*(NAV!X216/IFERROR(LOOKUP(2,1/(('Daily AUM'!$D216:W216&lt;&gt;"")*(NAV!$D216:W216&lt;&gt;"")),NAV!$D216:W216),"")))),0))</f>
        <v>0.68842098045124089</v>
      </c>
      <c r="Y216" s="2">
        <f>IF(OR('Daily AUM'!Y216="",NAV!Y216=""),0,IFERROR(IF(OR(IFERROR(LOOKUP(2,1/(('Daily AUM'!$D216:X216&lt;&gt;"")*(NAV!$D216:X216&lt;&gt;"")),'Daily AUM'!$D216:X216),"")="",IFERROR(LOOKUP(2,1/(('Daily AUM'!$D216:X216&lt;&gt;"")*(NAV!$D216:X216&lt;&gt;"")),NAV!$D216:X216),"")=""),0,'Daily AUM'!Y216-(IFERROR(LOOKUP(2,1/(('Daily AUM'!$D216:X216&lt;&gt;"")*(NAV!$D216:X216&lt;&gt;"")),'Daily AUM'!$D216:X216),"")*(NAV!Y216/IFERROR(LOOKUP(2,1/(('Daily AUM'!$D216:X216&lt;&gt;"")*(NAV!$D216:X216&lt;&gt;"")),NAV!$D216:X216),"")))),0))</f>
        <v>0.15580081962367842</v>
      </c>
      <c r="Z216" s="2">
        <f>IF(OR('Daily AUM'!Z216="",NAV!Z216=""),0,IFERROR(IF(OR(IFERROR(LOOKUP(2,1/(('Daily AUM'!$D216:Y216&lt;&gt;"")*(NAV!$D216:Y216&lt;&gt;"")),'Daily AUM'!$D216:Y216),"")="",IFERROR(LOOKUP(2,1/(('Daily AUM'!$D216:Y216&lt;&gt;"")*(NAV!$D216:Y216&lt;&gt;"")),NAV!$D216:Y216),"")=""),0,'Daily AUM'!Z216-(IFERROR(LOOKUP(2,1/(('Daily AUM'!$D216:Y216&lt;&gt;"")*(NAV!$D216:Y216&lt;&gt;"")),'Daily AUM'!$D216:Y216),"")*(NAV!Z216/IFERROR(LOOKUP(2,1/(('Daily AUM'!$D216:Y216&lt;&gt;"")*(NAV!$D216:Y216&lt;&gt;"")),NAV!$D216:Y216),"")))),0))</f>
        <v>8.6789642729691252E-2</v>
      </c>
      <c r="AA216" s="2">
        <f>IF(OR('Daily AUM'!AA216="",NAV!AA216=""),0,IFERROR(IF(OR(IFERROR(LOOKUP(2,1/(('Daily AUM'!$D216:Z216&lt;&gt;"")*(NAV!$D216:Z216&lt;&gt;"")),'Daily AUM'!$D216:Z216),"")="",IFERROR(LOOKUP(2,1/(('Daily AUM'!$D216:Z216&lt;&gt;"")*(NAV!$D216:Z216&lt;&gt;"")),NAV!$D216:Z216),"")=""),0,'Daily AUM'!AA216-(IFERROR(LOOKUP(2,1/(('Daily AUM'!$D216:Z216&lt;&gt;"")*(NAV!$D216:Z216&lt;&gt;"")),'Daily AUM'!$D216:Z216),"")*(NAV!AA216/IFERROR(LOOKUP(2,1/(('Daily AUM'!$D216:Z216&lt;&gt;"")*(NAV!$D216:Z216&lt;&gt;"")),NAV!$D216:Z216),"")))),0))</f>
        <v>2.7129746685375267E-2</v>
      </c>
      <c r="AB216" s="2">
        <f>IF(OR('Daily AUM'!AB216="",NAV!AB216=""),0,IFERROR(IF(OR(IFERROR(LOOKUP(2,1/(('Daily AUM'!$D216:AA216&lt;&gt;"")*(NAV!$D216:AA216&lt;&gt;"")),'Daily AUM'!$D216:AA216),"")="",IFERROR(LOOKUP(2,1/(('Daily AUM'!$D216:AA216&lt;&gt;"")*(NAV!$D216:AA216&lt;&gt;"")),NAV!$D216:AA216),"")=""),0,'Daily AUM'!AB216-(IFERROR(LOOKUP(2,1/(('Daily AUM'!$D216:AA216&lt;&gt;"")*(NAV!$D216:AA216&lt;&gt;"")),'Daily AUM'!$D216:AA216),"")*(NAV!AB216/IFERROR(LOOKUP(2,1/(('Daily AUM'!$D216:AA216&lt;&gt;"")*(NAV!$D216:AA216&lt;&gt;"")),NAV!$D216:AA216),"")))),0))</f>
        <v>0.10614718481282637</v>
      </c>
      <c r="AC216" s="2">
        <f>IF(OR('Daily AUM'!AC216="",NAV!AC216=""),0,IFERROR(IF(OR(IFERROR(LOOKUP(2,1/(('Daily AUM'!$D216:AB216&lt;&gt;"")*(NAV!$D216:AB216&lt;&gt;"")),'Daily AUM'!$D216:AB216),"")="",IFERROR(LOOKUP(2,1/(('Daily AUM'!$D216:AB216&lt;&gt;"")*(NAV!$D216:AB216&lt;&gt;"")),NAV!$D216:AB216),"")=""),0,'Daily AUM'!AC216-(IFERROR(LOOKUP(2,1/(('Daily AUM'!$D216:AB216&lt;&gt;"")*(NAV!$D216:AB216&lt;&gt;"")),'Daily AUM'!$D216:AB216),"")*(NAV!AC216/IFERROR(LOOKUP(2,1/(('Daily AUM'!$D216:AB216&lt;&gt;"")*(NAV!$D216:AB216&lt;&gt;"")),NAV!$D216:AB216),"")))),0))</f>
        <v>-9.5116038599485364E-3</v>
      </c>
      <c r="AD216" s="2">
        <f>IF(OR('Daily AUM'!AD216="",NAV!AD216=""),0,IFERROR(IF(OR(IFERROR(LOOKUP(2,1/(('Daily AUM'!$D216:AC216&lt;&gt;"")*(NAV!$D216:AC216&lt;&gt;"")),'Daily AUM'!$D216:AC216),"")="",IFERROR(LOOKUP(2,1/(('Daily AUM'!$D216:AC216&lt;&gt;"")*(NAV!$D216:AC216&lt;&gt;"")),NAV!$D216:AC216),"")=""),0,'Daily AUM'!AD216-(IFERROR(LOOKUP(2,1/(('Daily AUM'!$D216:AC216&lt;&gt;"")*(NAV!$D216:AC216&lt;&gt;"")),'Daily AUM'!$D216:AC216),"")*(NAV!AD216/IFERROR(LOOKUP(2,1/(('Daily AUM'!$D216:AC216&lt;&gt;"")*(NAV!$D216:AC216&lt;&gt;"")),NAV!$D216:AC216),"")))),0))</f>
        <v>7.8518744448814459E-3</v>
      </c>
      <c r="AE216" s="2">
        <f>IF(OR('Daily AUM'!AE216="",NAV!AE216=""),0,IFERROR(IF(OR(IFERROR(LOOKUP(2,1/(('Daily AUM'!$D216:AD216&lt;&gt;"")*(NAV!$D216:AD216&lt;&gt;"")),'Daily AUM'!$D216:AD216),"")="",IFERROR(LOOKUP(2,1/(('Daily AUM'!$D216:AD216&lt;&gt;"")*(NAV!$D216:AD216&lt;&gt;"")),NAV!$D216:AD216),"")=""),0,'Daily AUM'!AE216-(IFERROR(LOOKUP(2,1/(('Daily AUM'!$D216:AD216&lt;&gt;"")*(NAV!$D216:AD216&lt;&gt;"")),'Daily AUM'!$D216:AD216),"")*(NAV!AE216/IFERROR(LOOKUP(2,1/(('Daily AUM'!$D216:AD216&lt;&gt;"")*(NAV!$D216:AD216&lt;&gt;"")),NAV!$D216:AD216),"")))),0))</f>
        <v>2.5130294467601288E-3</v>
      </c>
      <c r="AF216" s="2">
        <f>IF(OR('Daily AUM'!AF216="",NAV!AF216=""),0,IFERROR(IF(OR(IFERROR(LOOKUP(2,1/(('Daily AUM'!$D216:AE216&lt;&gt;"")*(NAV!$D216:AE216&lt;&gt;"")),'Daily AUM'!$D216:AE216),"")="",IFERROR(LOOKUP(2,1/(('Daily AUM'!$D216:AE216&lt;&gt;"")*(NAV!$D216:AE216&lt;&gt;"")),NAV!$D216:AE216),"")=""),0,'Daily AUM'!AF216-(IFERROR(LOOKUP(2,1/(('Daily AUM'!$D216:AE216&lt;&gt;"")*(NAV!$D216:AE216&lt;&gt;"")),'Daily AUM'!$D216:AE216),"")*(NAV!AF216/IFERROR(LOOKUP(2,1/(('Daily AUM'!$D216:AE216&lt;&gt;"")*(NAV!$D216:AE216&lt;&gt;"")),NAV!$D216:AE216),"")))),0))</f>
        <v>6.6068000692055762E-2</v>
      </c>
      <c r="AG216" s="2">
        <f>IF(OR('Daily AUM'!AG216="",NAV!AG216=""),0,IFERROR(IF(OR(IFERROR(LOOKUP(2,1/(('Daily AUM'!$D216:AF216&lt;&gt;"")*(NAV!$D216:AF216&lt;&gt;"")),'Daily AUM'!$D216:AF216),"")="",IFERROR(LOOKUP(2,1/(('Daily AUM'!$D216:AF216&lt;&gt;"")*(NAV!$D216:AF216&lt;&gt;"")),NAV!$D216:AF216),"")=""),0,'Daily AUM'!AG216-(IFERROR(LOOKUP(2,1/(('Daily AUM'!$D216:AF216&lt;&gt;"")*(NAV!$D216:AF216&lt;&gt;"")),'Daily AUM'!$D216:AF216),"")*(NAV!AG216/IFERROR(LOOKUP(2,1/(('Daily AUM'!$D216:AF216&lt;&gt;"")*(NAV!$D216:AF216&lt;&gt;"")),NAV!$D216:AF216),"")))),0))</f>
        <v>2.1895565246637716E-2</v>
      </c>
      <c r="AH216" s="2">
        <f>IF(OR('Daily AUM'!AH216="",NAV!AH216=""),0,IFERROR(IF(OR(IFERROR(LOOKUP(2,1/(('Daily AUM'!$D216:AG216&lt;&gt;"")*(NAV!$D216:AG216&lt;&gt;"")),'Daily AUM'!$D216:AG216),"")="",IFERROR(LOOKUP(2,1/(('Daily AUM'!$D216:AG216&lt;&gt;"")*(NAV!$D216:AG216&lt;&gt;"")),NAV!$D216:AG216),"")=""),0,'Daily AUM'!AH216-(IFERROR(LOOKUP(2,1/(('Daily AUM'!$D216:AG216&lt;&gt;"")*(NAV!$D216:AG216&lt;&gt;"")),'Daily AUM'!$D216:AG216),"")*(NAV!AH216/IFERROR(LOOKUP(2,1/(('Daily AUM'!$D216:AG216&lt;&gt;"")*(NAV!$D216:AG216&lt;&gt;"")),NAV!$D216:AG216),"")))),0))</f>
        <v>4.0965556139418879E-2</v>
      </c>
      <c r="AI216" s="2">
        <f>IF(OR('Daily AUM'!AI216="",NAV!AI216=""),0,IFERROR(IF(OR(IFERROR(LOOKUP(2,1/(('Daily AUM'!$D216:AH216&lt;&gt;"")*(NAV!$D216:AH216&lt;&gt;"")),'Daily AUM'!$D216:AH216),"")="",IFERROR(LOOKUP(2,1/(('Daily AUM'!$D216:AH216&lt;&gt;"")*(NAV!$D216:AH216&lt;&gt;"")),NAV!$D216:AH216),"")=""),0,'Daily AUM'!AI216-(IFERROR(LOOKUP(2,1/(('Daily AUM'!$D216:AH216&lt;&gt;"")*(NAV!$D216:AH216&lt;&gt;"")),'Daily AUM'!$D216:AH216),"")*(NAV!AI216/IFERROR(LOOKUP(2,1/(('Daily AUM'!$D216:AH216&lt;&gt;"")*(NAV!$D216:AH216&lt;&gt;"")),NAV!$D216:AH216),"")))),0))</f>
        <v>0.10202210339387818</v>
      </c>
      <c r="AJ216" s="2">
        <f>IF(OR('Daily AUM'!AJ216="",NAV!AJ216=""),0,IFERROR(IF(OR(IFERROR(LOOKUP(2,1/(('Daily AUM'!$D216:AI216&lt;&gt;"")*(NAV!$D216:AI216&lt;&gt;"")),'Daily AUM'!$D216:AI216),"")="",IFERROR(LOOKUP(2,1/(('Daily AUM'!$D216:AI216&lt;&gt;"")*(NAV!$D216:AI216&lt;&gt;"")),NAV!$D216:AI216),"")=""),0,'Daily AUM'!AJ216-(IFERROR(LOOKUP(2,1/(('Daily AUM'!$D216:AI216&lt;&gt;"")*(NAV!$D216:AI216&lt;&gt;"")),'Daily AUM'!$D216:AI216),"")*(NAV!AJ216/IFERROR(LOOKUP(2,1/(('Daily AUM'!$D216:AI216&lt;&gt;"")*(NAV!$D216:AI216&lt;&gt;"")),NAV!$D216:AI216),"")))),0))</f>
        <v>5.9060151583736342E-2</v>
      </c>
      <c r="AK216" s="2">
        <f>IF(OR('Daily AUM'!AK216="",NAV!AK216=""),0,IFERROR(IF(OR(IFERROR(LOOKUP(2,1/(('Daily AUM'!$D216:AJ216&lt;&gt;"")*(NAV!$D216:AJ216&lt;&gt;"")),'Daily AUM'!$D216:AJ216),"")="",IFERROR(LOOKUP(2,1/(('Daily AUM'!$D216:AJ216&lt;&gt;"")*(NAV!$D216:AJ216&lt;&gt;"")),NAV!$D216:AJ216),"")=""),0,'Daily AUM'!AK216-(IFERROR(LOOKUP(2,1/(('Daily AUM'!$D216:AJ216&lt;&gt;"")*(NAV!$D216:AJ216&lt;&gt;"")),'Daily AUM'!$D216:AJ216),"")*(NAV!AK216/IFERROR(LOOKUP(2,1/(('Daily AUM'!$D216:AJ216&lt;&gt;"")*(NAV!$D216:AJ216&lt;&gt;"")),NAV!$D216:AJ216),"")))),0))</f>
        <v>-3.2832708423597978E-2</v>
      </c>
      <c r="AL216" s="2">
        <f>IF(OR('Daily AUM'!AL216="",NAV!AL216=""),0,IFERROR(IF(OR(IFERROR(LOOKUP(2,1/(('Daily AUM'!$D216:AK216&lt;&gt;"")*(NAV!$D216:AK216&lt;&gt;"")),'Daily AUM'!$D216:AK216),"")="",IFERROR(LOOKUP(2,1/(('Daily AUM'!$D216:AK216&lt;&gt;"")*(NAV!$D216:AK216&lt;&gt;"")),NAV!$D216:AK216),"")=""),0,'Daily AUM'!AL216-(IFERROR(LOOKUP(2,1/(('Daily AUM'!$D216:AK216&lt;&gt;"")*(NAV!$D216:AK216&lt;&gt;"")),'Daily AUM'!$D216:AK216),"")*(NAV!AL216/IFERROR(LOOKUP(2,1/(('Daily AUM'!$D216:AK216&lt;&gt;"")*(NAV!$D216:AK216&lt;&gt;"")),NAV!$D216:AK216),"")))),0))</f>
        <v>-2.4551153924534219E-2</v>
      </c>
      <c r="AM216" s="2">
        <f>IF(OR('Daily AUM'!AM216="",NAV!AM216=""),0,IFERROR(IF(OR(IFERROR(LOOKUP(2,1/(('Daily AUM'!$D216:AL216&lt;&gt;"")*(NAV!$D216:AL216&lt;&gt;"")),'Daily AUM'!$D216:AL216),"")="",IFERROR(LOOKUP(2,1/(('Daily AUM'!$D216:AL216&lt;&gt;"")*(NAV!$D216:AL216&lt;&gt;"")),NAV!$D216:AL216),"")=""),0,'Daily AUM'!AM216-(IFERROR(LOOKUP(2,1/(('Daily AUM'!$D216:AL216&lt;&gt;"")*(NAV!$D216:AL216&lt;&gt;"")),'Daily AUM'!$D216:AL216),"")*(NAV!AM216/IFERROR(LOOKUP(2,1/(('Daily AUM'!$D216:AL216&lt;&gt;"")*(NAV!$D216:AL216&lt;&gt;"")),NAV!$D216:AL216),"")))),0))</f>
        <v>2.1010420865550827E-2</v>
      </c>
      <c r="AN216" s="2">
        <f>IF(OR('Daily AUM'!AN216="",NAV!AN216=""),0,IFERROR(IF(OR(IFERROR(LOOKUP(2,1/(('Daily AUM'!$D216:AM216&lt;&gt;"")*(NAV!$D216:AM216&lt;&gt;"")),'Daily AUM'!$D216:AM216),"")="",IFERROR(LOOKUP(2,1/(('Daily AUM'!$D216:AM216&lt;&gt;"")*(NAV!$D216:AM216&lt;&gt;"")),NAV!$D216:AM216),"")=""),0,'Daily AUM'!AN216-(IFERROR(LOOKUP(2,1/(('Daily AUM'!$D216:AM216&lt;&gt;"")*(NAV!$D216:AM216&lt;&gt;"")),'Daily AUM'!$D216:AM216),"")*(NAV!AN216/IFERROR(LOOKUP(2,1/(('Daily AUM'!$D216:AM216&lt;&gt;"")*(NAV!$D216:AM216&lt;&gt;"")),NAV!$D216:AM216),"")))),0))</f>
        <v>5.8086800499026481E-3</v>
      </c>
      <c r="AO216" s="2">
        <f>IF(OR('Daily AUM'!AO216="",NAV!AO216=""),0,IFERROR(IF(OR(IFERROR(LOOKUP(2,1/(('Daily AUM'!$D216:AN216&lt;&gt;"")*(NAV!$D216:AN216&lt;&gt;"")),'Daily AUM'!$D216:AN216),"")="",IFERROR(LOOKUP(2,1/(('Daily AUM'!$D216:AN216&lt;&gt;"")*(NAV!$D216:AN216&lt;&gt;"")),NAV!$D216:AN216),"")=""),0,'Daily AUM'!AO216-(IFERROR(LOOKUP(2,1/(('Daily AUM'!$D216:AN216&lt;&gt;"")*(NAV!$D216:AN216&lt;&gt;"")),'Daily AUM'!$D216:AN216),"")*(NAV!AO216/IFERROR(LOOKUP(2,1/(('Daily AUM'!$D216:AN216&lt;&gt;"")*(NAV!$D216:AN216&lt;&gt;"")),NAV!$D216:AN216),"")))),0))</f>
        <v>-3.3228283089023591E-2</v>
      </c>
      <c r="AP216" s="2">
        <f>IF(OR('Daily AUM'!AP216="",NAV!AP216=""),0,IFERROR(IF(OR(IFERROR(LOOKUP(2,1/(('Daily AUM'!$D216:AO216&lt;&gt;"")*(NAV!$D216:AO216&lt;&gt;"")),'Daily AUM'!$D216:AO216),"")="",IFERROR(LOOKUP(2,1/(('Daily AUM'!$D216:AO216&lt;&gt;"")*(NAV!$D216:AO216&lt;&gt;"")),NAV!$D216:AO216),"")=""),0,'Daily AUM'!AP216-(IFERROR(LOOKUP(2,1/(('Daily AUM'!$D216:AO216&lt;&gt;"")*(NAV!$D216:AO216&lt;&gt;"")),'Daily AUM'!$D216:AO216),"")*(NAV!AP216/IFERROR(LOOKUP(2,1/(('Daily AUM'!$D216:AO216&lt;&gt;"")*(NAV!$D216:AO216&lt;&gt;"")),NAV!$D216:AO216),"")))),0))</f>
        <v>-6.7840710046354502E-2</v>
      </c>
      <c r="AQ216" s="2">
        <f>IF(OR('Daily AUM'!AQ216="",NAV!AQ216=""),0,IFERROR(IF(OR(IFERROR(LOOKUP(2,1/(('Daily AUM'!$D216:AP216&lt;&gt;"")*(NAV!$D216:AP216&lt;&gt;"")),'Daily AUM'!$D216:AP216),"")="",IFERROR(LOOKUP(2,1/(('Daily AUM'!$D216:AP216&lt;&gt;"")*(NAV!$D216:AP216&lt;&gt;"")),NAV!$D216:AP216),"")=""),0,'Daily AUM'!AQ216-(IFERROR(LOOKUP(2,1/(('Daily AUM'!$D216:AP216&lt;&gt;"")*(NAV!$D216:AP216&lt;&gt;"")),'Daily AUM'!$D216:AP216),"")*(NAV!AQ216/IFERROR(LOOKUP(2,1/(('Daily AUM'!$D216:AP216&lt;&gt;"")*(NAV!$D216:AP216&lt;&gt;"")),NAV!$D216:AP216),"")))),0))</f>
        <v>-7.1025553755035276E-3</v>
      </c>
      <c r="AR216" s="2">
        <f>IF(OR('Daily AUM'!AR216="",NAV!AR216=""),0,IFERROR(IF(OR(IFERROR(LOOKUP(2,1/(('Daily AUM'!$D216:AQ216&lt;&gt;"")*(NAV!$D216:AQ216&lt;&gt;"")),'Daily AUM'!$D216:AQ216),"")="",IFERROR(LOOKUP(2,1/(('Daily AUM'!$D216:AQ216&lt;&gt;"")*(NAV!$D216:AQ216&lt;&gt;"")),NAV!$D216:AQ216),"")=""),0,'Daily AUM'!AR216-(IFERROR(LOOKUP(2,1/(('Daily AUM'!$D216:AQ216&lt;&gt;"")*(NAV!$D216:AQ216&lt;&gt;"")),'Daily AUM'!$D216:AQ216),"")*(NAV!AR216/IFERROR(LOOKUP(2,1/(('Daily AUM'!$D216:AQ216&lt;&gt;"")*(NAV!$D216:AQ216&lt;&gt;"")),NAV!$D216:AQ216),"")))),0))</f>
        <v>1.6801231274975237E-2</v>
      </c>
      <c r="AS216" s="2">
        <f t="shared" si="6"/>
        <v>1.4653548102652678</v>
      </c>
      <c r="AT216" s="2">
        <f t="shared" si="7"/>
        <v>0.3889961726467277</v>
      </c>
    </row>
    <row r="217" spans="1:46" x14ac:dyDescent="0.2">
      <c r="A217" t="s">
        <v>254</v>
      </c>
      <c r="B217" t="s">
        <v>253</v>
      </c>
      <c r="C217" t="s">
        <v>20</v>
      </c>
      <c r="D217" s="2">
        <f>0</f>
        <v>0</v>
      </c>
      <c r="E217" s="2">
        <f>IF(OR('Daily AUM'!E217="",NAV!E217=""),0,IFERROR(IF(OR(IFERROR(LOOKUP(2,1/(('Daily AUM'!$D217:D217&lt;&gt;"")*(NAV!$D217:D217&lt;&gt;"")),'Daily AUM'!$D217:D217),"")="",IFERROR(LOOKUP(2,1/(('Daily AUM'!$D217:D217&lt;&gt;"")*(NAV!$D217:D217&lt;&gt;"")),NAV!$D217:D217),"")=""),0,'Daily AUM'!E217-(IFERROR(LOOKUP(2,1/(('Daily AUM'!$D217:D217&lt;&gt;"")*(NAV!$D217:D217&lt;&gt;"")),'Daily AUM'!$D217:D217),"")*(NAV!E217/IFERROR(LOOKUP(2,1/(('Daily AUM'!$D217:D217&lt;&gt;"")*(NAV!$D217:D217&lt;&gt;"")),NAV!$D217:D217),"")))),0))</f>
        <v>0</v>
      </c>
      <c r="F217" s="2">
        <f>IF(OR('Daily AUM'!F217="",NAV!F217=""),0,IFERROR(IF(OR(IFERROR(LOOKUP(2,1/(('Daily AUM'!$D217:E217&lt;&gt;"")*(NAV!$D217:E217&lt;&gt;"")),'Daily AUM'!$D217:E217),"")="",IFERROR(LOOKUP(2,1/(('Daily AUM'!$D217:E217&lt;&gt;"")*(NAV!$D217:E217&lt;&gt;"")),NAV!$D217:E217),"")=""),0,'Daily AUM'!F217-(IFERROR(LOOKUP(2,1/(('Daily AUM'!$D217:E217&lt;&gt;"")*(NAV!$D217:E217&lt;&gt;"")),'Daily AUM'!$D217:E217),"")*(NAV!F217/IFERROR(LOOKUP(2,1/(('Daily AUM'!$D217:E217&lt;&gt;"")*(NAV!$D217:E217&lt;&gt;"")),NAV!$D217:E217),"")))),0))</f>
        <v>0</v>
      </c>
      <c r="G217" s="2">
        <f>IF(OR('Daily AUM'!G217="",NAV!G217=""),0,IFERROR(IF(OR(IFERROR(LOOKUP(2,1/(('Daily AUM'!$D217:F217&lt;&gt;"")*(NAV!$D217:F217&lt;&gt;"")),'Daily AUM'!$D217:F217),"")="",IFERROR(LOOKUP(2,1/(('Daily AUM'!$D217:F217&lt;&gt;"")*(NAV!$D217:F217&lt;&gt;"")),NAV!$D217:F217),"")=""),0,'Daily AUM'!G217-(IFERROR(LOOKUP(2,1/(('Daily AUM'!$D217:F217&lt;&gt;"")*(NAV!$D217:F217&lt;&gt;"")),'Daily AUM'!$D217:F217),"")*(NAV!G217/IFERROR(LOOKUP(2,1/(('Daily AUM'!$D217:F217&lt;&gt;"")*(NAV!$D217:F217&lt;&gt;"")),NAV!$D217:F217),"")))),0))</f>
        <v>0</v>
      </c>
      <c r="H217" s="2">
        <f>IF(OR('Daily AUM'!H217="",NAV!H217=""),0,IFERROR(IF(OR(IFERROR(LOOKUP(2,1/(('Daily AUM'!$D217:G217&lt;&gt;"")*(NAV!$D217:G217&lt;&gt;"")),'Daily AUM'!$D217:G217),"")="",IFERROR(LOOKUP(2,1/(('Daily AUM'!$D217:G217&lt;&gt;"")*(NAV!$D217:G217&lt;&gt;"")),NAV!$D217:G217),"")=""),0,'Daily AUM'!H217-(IFERROR(LOOKUP(2,1/(('Daily AUM'!$D217:G217&lt;&gt;"")*(NAV!$D217:G217&lt;&gt;"")),'Daily AUM'!$D217:G217),"")*(NAV!H217/IFERROR(LOOKUP(2,1/(('Daily AUM'!$D217:G217&lt;&gt;"")*(NAV!$D217:G217&lt;&gt;"")),NAV!$D217:G217),"")))),0))</f>
        <v>0</v>
      </c>
      <c r="I217" s="2">
        <f>IF(OR('Daily AUM'!I217="",NAV!I217=""),0,IFERROR(IF(OR(IFERROR(LOOKUP(2,1/(('Daily AUM'!$D217:H217&lt;&gt;"")*(NAV!$D217:H217&lt;&gt;"")),'Daily AUM'!$D217:H217),"")="",IFERROR(LOOKUP(2,1/(('Daily AUM'!$D217:H217&lt;&gt;"")*(NAV!$D217:H217&lt;&gt;"")),NAV!$D217:H217),"")=""),0,'Daily AUM'!I217-(IFERROR(LOOKUP(2,1/(('Daily AUM'!$D217:H217&lt;&gt;"")*(NAV!$D217:H217&lt;&gt;"")),'Daily AUM'!$D217:H217),"")*(NAV!I217/IFERROR(LOOKUP(2,1/(('Daily AUM'!$D217:H217&lt;&gt;"")*(NAV!$D217:H217&lt;&gt;"")),NAV!$D217:H217),"")))),0))</f>
        <v>0</v>
      </c>
      <c r="J217" s="2">
        <f>IF(OR('Daily AUM'!J217="",NAV!J217=""),0,IFERROR(IF(OR(IFERROR(LOOKUP(2,1/(('Daily AUM'!$D217:I217&lt;&gt;"")*(NAV!$D217:I217&lt;&gt;"")),'Daily AUM'!$D217:I217),"")="",IFERROR(LOOKUP(2,1/(('Daily AUM'!$D217:I217&lt;&gt;"")*(NAV!$D217:I217&lt;&gt;"")),NAV!$D217:I217),"")=""),0,'Daily AUM'!J217-(IFERROR(LOOKUP(2,1/(('Daily AUM'!$D217:I217&lt;&gt;"")*(NAV!$D217:I217&lt;&gt;"")),'Daily AUM'!$D217:I217),"")*(NAV!J217/IFERROR(LOOKUP(2,1/(('Daily AUM'!$D217:I217&lt;&gt;"")*(NAV!$D217:I217&lt;&gt;"")),NAV!$D217:I217),"")))),0))</f>
        <v>0</v>
      </c>
      <c r="K217" s="2">
        <f>IF(OR('Daily AUM'!K217="",NAV!K217=""),0,IFERROR(IF(OR(IFERROR(LOOKUP(2,1/(('Daily AUM'!$D217:J217&lt;&gt;"")*(NAV!$D217:J217&lt;&gt;"")),'Daily AUM'!$D217:J217),"")="",IFERROR(LOOKUP(2,1/(('Daily AUM'!$D217:J217&lt;&gt;"")*(NAV!$D217:J217&lt;&gt;"")),NAV!$D217:J217),"")=""),0,'Daily AUM'!K217-(IFERROR(LOOKUP(2,1/(('Daily AUM'!$D217:J217&lt;&gt;"")*(NAV!$D217:J217&lt;&gt;"")),'Daily AUM'!$D217:J217),"")*(NAV!K217/IFERROR(LOOKUP(2,1/(('Daily AUM'!$D217:J217&lt;&gt;"")*(NAV!$D217:J217&lt;&gt;"")),NAV!$D217:J217),"")))),0))</f>
        <v>0</v>
      </c>
      <c r="L217" s="2">
        <f>IF(OR('Daily AUM'!L217="",NAV!L217=""),0,IFERROR(IF(OR(IFERROR(LOOKUP(2,1/(('Daily AUM'!$D217:K217&lt;&gt;"")*(NAV!$D217:K217&lt;&gt;"")),'Daily AUM'!$D217:K217),"")="",IFERROR(LOOKUP(2,1/(('Daily AUM'!$D217:K217&lt;&gt;"")*(NAV!$D217:K217&lt;&gt;"")),NAV!$D217:K217),"")=""),0,'Daily AUM'!L217-(IFERROR(LOOKUP(2,1/(('Daily AUM'!$D217:K217&lt;&gt;"")*(NAV!$D217:K217&lt;&gt;"")),'Daily AUM'!$D217:K217),"")*(NAV!L217/IFERROR(LOOKUP(2,1/(('Daily AUM'!$D217:K217&lt;&gt;"")*(NAV!$D217:K217&lt;&gt;"")),NAV!$D217:K217),"")))),0))</f>
        <v>0</v>
      </c>
      <c r="M217" s="2">
        <f>IF(OR('Daily AUM'!M217="",NAV!M217=""),0,IFERROR(IF(OR(IFERROR(LOOKUP(2,1/(('Daily AUM'!$D217:L217&lt;&gt;"")*(NAV!$D217:L217&lt;&gt;"")),'Daily AUM'!$D217:L217),"")="",IFERROR(LOOKUP(2,1/(('Daily AUM'!$D217:L217&lt;&gt;"")*(NAV!$D217:L217&lt;&gt;"")),NAV!$D217:L217),"")=""),0,'Daily AUM'!M217-(IFERROR(LOOKUP(2,1/(('Daily AUM'!$D217:L217&lt;&gt;"")*(NAV!$D217:L217&lt;&gt;"")),'Daily AUM'!$D217:L217),"")*(NAV!M217/IFERROR(LOOKUP(2,1/(('Daily AUM'!$D217:L217&lt;&gt;"")*(NAV!$D217:L217&lt;&gt;"")),NAV!$D217:L217),"")))),0))</f>
        <v>0</v>
      </c>
      <c r="N217" s="2">
        <f>IF(OR('Daily AUM'!N217="",NAV!N217=""),0,IFERROR(IF(OR(IFERROR(LOOKUP(2,1/(('Daily AUM'!$D217:M217&lt;&gt;"")*(NAV!$D217:M217&lt;&gt;"")),'Daily AUM'!$D217:M217),"")="",IFERROR(LOOKUP(2,1/(('Daily AUM'!$D217:M217&lt;&gt;"")*(NAV!$D217:M217&lt;&gt;"")),NAV!$D217:M217),"")=""),0,'Daily AUM'!N217-(IFERROR(LOOKUP(2,1/(('Daily AUM'!$D217:M217&lt;&gt;"")*(NAV!$D217:M217&lt;&gt;"")),'Daily AUM'!$D217:M217),"")*(NAV!N217/IFERROR(LOOKUP(2,1/(('Daily AUM'!$D217:M217&lt;&gt;"")*(NAV!$D217:M217&lt;&gt;"")),NAV!$D217:M217),"")))),0))</f>
        <v>0</v>
      </c>
      <c r="O217" s="2">
        <f>IF(OR('Daily AUM'!O217="",NAV!O217=""),0,IFERROR(IF(OR(IFERROR(LOOKUP(2,1/(('Daily AUM'!$D217:N217&lt;&gt;"")*(NAV!$D217:N217&lt;&gt;"")),'Daily AUM'!$D217:N217),"")="",IFERROR(LOOKUP(2,1/(('Daily AUM'!$D217:N217&lt;&gt;"")*(NAV!$D217:N217&lt;&gt;"")),NAV!$D217:N217),"")=""),0,'Daily AUM'!O217-(IFERROR(LOOKUP(2,1/(('Daily AUM'!$D217:N217&lt;&gt;"")*(NAV!$D217:N217&lt;&gt;"")),'Daily AUM'!$D217:N217),"")*(NAV!O217/IFERROR(LOOKUP(2,1/(('Daily AUM'!$D217:N217&lt;&gt;"")*(NAV!$D217:N217&lt;&gt;"")),NAV!$D217:N217),"")))),0))</f>
        <v>0</v>
      </c>
      <c r="P217" s="2">
        <f>IF(OR('Daily AUM'!P217="",NAV!P217=""),0,IFERROR(IF(OR(IFERROR(LOOKUP(2,1/(('Daily AUM'!$D217:O217&lt;&gt;"")*(NAV!$D217:O217&lt;&gt;"")),'Daily AUM'!$D217:O217),"")="",IFERROR(LOOKUP(2,1/(('Daily AUM'!$D217:O217&lt;&gt;"")*(NAV!$D217:O217&lt;&gt;"")),NAV!$D217:O217),"")=""),0,'Daily AUM'!P217-(IFERROR(LOOKUP(2,1/(('Daily AUM'!$D217:O217&lt;&gt;"")*(NAV!$D217:O217&lt;&gt;"")),'Daily AUM'!$D217:O217),"")*(NAV!P217/IFERROR(LOOKUP(2,1/(('Daily AUM'!$D217:O217&lt;&gt;"")*(NAV!$D217:O217&lt;&gt;"")),NAV!$D217:O217),"")))),0))</f>
        <v>0</v>
      </c>
      <c r="Q217" s="2">
        <f>IF(OR('Daily AUM'!Q217="",NAV!Q217=""),0,IFERROR(IF(OR(IFERROR(LOOKUP(2,1/(('Daily AUM'!$D217:P217&lt;&gt;"")*(NAV!$D217:P217&lt;&gt;"")),'Daily AUM'!$D217:P217),"")="",IFERROR(LOOKUP(2,1/(('Daily AUM'!$D217:P217&lt;&gt;"")*(NAV!$D217:P217&lt;&gt;"")),NAV!$D217:P217),"")=""),0,'Daily AUM'!Q217-(IFERROR(LOOKUP(2,1/(('Daily AUM'!$D217:P217&lt;&gt;"")*(NAV!$D217:P217&lt;&gt;"")),'Daily AUM'!$D217:P217),"")*(NAV!Q217/IFERROR(LOOKUP(2,1/(('Daily AUM'!$D217:P217&lt;&gt;"")*(NAV!$D217:P217&lt;&gt;"")),NAV!$D217:P217),"")))),0))</f>
        <v>0</v>
      </c>
      <c r="R217" s="2">
        <f>IF(OR('Daily AUM'!R217="",NAV!R217=""),0,IFERROR(IF(OR(IFERROR(LOOKUP(2,1/(('Daily AUM'!$D217:Q217&lt;&gt;"")*(NAV!$D217:Q217&lt;&gt;"")),'Daily AUM'!$D217:Q217),"")="",IFERROR(LOOKUP(2,1/(('Daily AUM'!$D217:Q217&lt;&gt;"")*(NAV!$D217:Q217&lt;&gt;"")),NAV!$D217:Q217),"")=""),0,'Daily AUM'!R217-(IFERROR(LOOKUP(2,1/(('Daily AUM'!$D217:Q217&lt;&gt;"")*(NAV!$D217:Q217&lt;&gt;"")),'Daily AUM'!$D217:Q217),"")*(NAV!R217/IFERROR(LOOKUP(2,1/(('Daily AUM'!$D217:Q217&lt;&gt;"")*(NAV!$D217:Q217&lt;&gt;"")),NAV!$D217:Q217),"")))),0))</f>
        <v>0</v>
      </c>
      <c r="S217" s="2">
        <f>IF(OR('Daily AUM'!S217="",NAV!S217=""),0,IFERROR(IF(OR(IFERROR(LOOKUP(2,1/(('Daily AUM'!$D217:R217&lt;&gt;"")*(NAV!$D217:R217&lt;&gt;"")),'Daily AUM'!$D217:R217),"")="",IFERROR(LOOKUP(2,1/(('Daily AUM'!$D217:R217&lt;&gt;"")*(NAV!$D217:R217&lt;&gt;"")),NAV!$D217:R217),"")=""),0,'Daily AUM'!S217-(IFERROR(LOOKUP(2,1/(('Daily AUM'!$D217:R217&lt;&gt;"")*(NAV!$D217:R217&lt;&gt;"")),'Daily AUM'!$D217:R217),"")*(NAV!S217/IFERROR(LOOKUP(2,1/(('Daily AUM'!$D217:R217&lt;&gt;"")*(NAV!$D217:R217&lt;&gt;"")),NAV!$D217:R217),"")))),0))</f>
        <v>0</v>
      </c>
      <c r="T217" s="2">
        <f>IF(OR('Daily AUM'!T217="",NAV!T217=""),0,IFERROR(IF(OR(IFERROR(LOOKUP(2,1/(('Daily AUM'!$D217:S217&lt;&gt;"")*(NAV!$D217:S217&lt;&gt;"")),'Daily AUM'!$D217:S217),"")="",IFERROR(LOOKUP(2,1/(('Daily AUM'!$D217:S217&lt;&gt;"")*(NAV!$D217:S217&lt;&gt;"")),NAV!$D217:S217),"")=""),0,'Daily AUM'!T217-(IFERROR(LOOKUP(2,1/(('Daily AUM'!$D217:S217&lt;&gt;"")*(NAV!$D217:S217&lt;&gt;"")),'Daily AUM'!$D217:S217),"")*(NAV!T217/IFERROR(LOOKUP(2,1/(('Daily AUM'!$D217:S217&lt;&gt;"")*(NAV!$D217:S217&lt;&gt;"")),NAV!$D217:S217),"")))),0))</f>
        <v>0</v>
      </c>
      <c r="U217" s="2">
        <f>IF(OR('Daily AUM'!U217="",NAV!U217=""),0,IFERROR(IF(OR(IFERROR(LOOKUP(2,1/(('Daily AUM'!$D217:T217&lt;&gt;"")*(NAV!$D217:T217&lt;&gt;"")),'Daily AUM'!$D217:T217),"")="",IFERROR(LOOKUP(2,1/(('Daily AUM'!$D217:T217&lt;&gt;"")*(NAV!$D217:T217&lt;&gt;"")),NAV!$D217:T217),"")=""),0,'Daily AUM'!U217-(IFERROR(LOOKUP(2,1/(('Daily AUM'!$D217:T217&lt;&gt;"")*(NAV!$D217:T217&lt;&gt;"")),'Daily AUM'!$D217:T217),"")*(NAV!U217/IFERROR(LOOKUP(2,1/(('Daily AUM'!$D217:T217&lt;&gt;"")*(NAV!$D217:T217&lt;&gt;"")),NAV!$D217:T217),"")))),0))</f>
        <v>0</v>
      </c>
      <c r="V217" s="2">
        <f>IF(OR('Daily AUM'!V217="",NAV!V217=""),0,IFERROR(IF(OR(IFERROR(LOOKUP(2,1/(('Daily AUM'!$D217:U217&lt;&gt;"")*(NAV!$D217:U217&lt;&gt;"")),'Daily AUM'!$D217:U217),"")="",IFERROR(LOOKUP(2,1/(('Daily AUM'!$D217:U217&lt;&gt;"")*(NAV!$D217:U217&lt;&gt;"")),NAV!$D217:U217),"")=""),0,'Daily AUM'!V217-(IFERROR(LOOKUP(2,1/(('Daily AUM'!$D217:U217&lt;&gt;"")*(NAV!$D217:U217&lt;&gt;"")),'Daily AUM'!$D217:U217),"")*(NAV!V217/IFERROR(LOOKUP(2,1/(('Daily AUM'!$D217:U217&lt;&gt;"")*(NAV!$D217:U217&lt;&gt;"")),NAV!$D217:U217),"")))),0))</f>
        <v>0</v>
      </c>
      <c r="W217" s="2">
        <f>IF(OR('Daily AUM'!W217="",NAV!W217=""),0,IFERROR(IF(OR(IFERROR(LOOKUP(2,1/(('Daily AUM'!$D217:V217&lt;&gt;"")*(NAV!$D217:V217&lt;&gt;"")),'Daily AUM'!$D217:V217),"")="",IFERROR(LOOKUP(2,1/(('Daily AUM'!$D217:V217&lt;&gt;"")*(NAV!$D217:V217&lt;&gt;"")),NAV!$D217:V217),"")=""),0,'Daily AUM'!W217-(IFERROR(LOOKUP(2,1/(('Daily AUM'!$D217:V217&lt;&gt;"")*(NAV!$D217:V217&lt;&gt;"")),'Daily AUM'!$D217:V217),"")*(NAV!W217/IFERROR(LOOKUP(2,1/(('Daily AUM'!$D217:V217&lt;&gt;"")*(NAV!$D217:V217&lt;&gt;"")),NAV!$D217:V217),"")))),0))</f>
        <v>0</v>
      </c>
      <c r="X217" s="2">
        <f>IF(OR('Daily AUM'!X217="",NAV!X217=""),0,IFERROR(IF(OR(IFERROR(LOOKUP(2,1/(('Daily AUM'!$D217:W217&lt;&gt;"")*(NAV!$D217:W217&lt;&gt;"")),'Daily AUM'!$D217:W217),"")="",IFERROR(LOOKUP(2,1/(('Daily AUM'!$D217:W217&lt;&gt;"")*(NAV!$D217:W217&lt;&gt;"")),NAV!$D217:W217),"")=""),0,'Daily AUM'!X217-(IFERROR(LOOKUP(2,1/(('Daily AUM'!$D217:W217&lt;&gt;"")*(NAV!$D217:W217&lt;&gt;"")),'Daily AUM'!$D217:W217),"")*(NAV!X217/IFERROR(LOOKUP(2,1/(('Daily AUM'!$D217:W217&lt;&gt;"")*(NAV!$D217:W217&lt;&gt;"")),NAV!$D217:W217),"")))),0))</f>
        <v>0</v>
      </c>
      <c r="Y217" s="2">
        <f>IF(OR('Daily AUM'!Y217="",NAV!Y217=""),0,IFERROR(IF(OR(IFERROR(LOOKUP(2,1/(('Daily AUM'!$D217:X217&lt;&gt;"")*(NAV!$D217:X217&lt;&gt;"")),'Daily AUM'!$D217:X217),"")="",IFERROR(LOOKUP(2,1/(('Daily AUM'!$D217:X217&lt;&gt;"")*(NAV!$D217:X217&lt;&gt;"")),NAV!$D217:X217),"")=""),0,'Daily AUM'!Y217-(IFERROR(LOOKUP(2,1/(('Daily AUM'!$D217:X217&lt;&gt;"")*(NAV!$D217:X217&lt;&gt;"")),'Daily AUM'!$D217:X217),"")*(NAV!Y217/IFERROR(LOOKUP(2,1/(('Daily AUM'!$D217:X217&lt;&gt;"")*(NAV!$D217:X217&lt;&gt;"")),NAV!$D217:X217),"")))),0))</f>
        <v>0</v>
      </c>
      <c r="Z217" s="2">
        <f>IF(OR('Daily AUM'!Z217="",NAV!Z217=""),0,IFERROR(IF(OR(IFERROR(LOOKUP(2,1/(('Daily AUM'!$D217:Y217&lt;&gt;"")*(NAV!$D217:Y217&lt;&gt;"")),'Daily AUM'!$D217:Y217),"")="",IFERROR(LOOKUP(2,1/(('Daily AUM'!$D217:Y217&lt;&gt;"")*(NAV!$D217:Y217&lt;&gt;"")),NAV!$D217:Y217),"")=""),0,'Daily AUM'!Z217-(IFERROR(LOOKUP(2,1/(('Daily AUM'!$D217:Y217&lt;&gt;"")*(NAV!$D217:Y217&lt;&gt;"")),'Daily AUM'!$D217:Y217),"")*(NAV!Z217/IFERROR(LOOKUP(2,1/(('Daily AUM'!$D217:Y217&lt;&gt;"")*(NAV!$D217:Y217&lt;&gt;"")),NAV!$D217:Y217),"")))),0))</f>
        <v>0</v>
      </c>
      <c r="AA217" s="2">
        <f>IF(OR('Daily AUM'!AA217="",NAV!AA217=""),0,IFERROR(IF(OR(IFERROR(LOOKUP(2,1/(('Daily AUM'!$D217:Z217&lt;&gt;"")*(NAV!$D217:Z217&lt;&gt;"")),'Daily AUM'!$D217:Z217),"")="",IFERROR(LOOKUP(2,1/(('Daily AUM'!$D217:Z217&lt;&gt;"")*(NAV!$D217:Z217&lt;&gt;"")),NAV!$D217:Z217),"")=""),0,'Daily AUM'!AA217-(IFERROR(LOOKUP(2,1/(('Daily AUM'!$D217:Z217&lt;&gt;"")*(NAV!$D217:Z217&lt;&gt;"")),'Daily AUM'!$D217:Z217),"")*(NAV!AA217/IFERROR(LOOKUP(2,1/(('Daily AUM'!$D217:Z217&lt;&gt;"")*(NAV!$D217:Z217&lt;&gt;"")),NAV!$D217:Z217),"")))),0))</f>
        <v>0</v>
      </c>
      <c r="AB217" s="2">
        <f>IF(OR('Daily AUM'!AB217="",NAV!AB217=""),0,IFERROR(IF(OR(IFERROR(LOOKUP(2,1/(('Daily AUM'!$D217:AA217&lt;&gt;"")*(NAV!$D217:AA217&lt;&gt;"")),'Daily AUM'!$D217:AA217),"")="",IFERROR(LOOKUP(2,1/(('Daily AUM'!$D217:AA217&lt;&gt;"")*(NAV!$D217:AA217&lt;&gt;"")),NAV!$D217:AA217),"")=""),0,'Daily AUM'!AB217-(IFERROR(LOOKUP(2,1/(('Daily AUM'!$D217:AA217&lt;&gt;"")*(NAV!$D217:AA217&lt;&gt;"")),'Daily AUM'!$D217:AA217),"")*(NAV!AB217/IFERROR(LOOKUP(2,1/(('Daily AUM'!$D217:AA217&lt;&gt;"")*(NAV!$D217:AA217&lt;&gt;"")),NAV!$D217:AA217),"")))),0))</f>
        <v>0</v>
      </c>
      <c r="AC217" s="2">
        <f>IF(OR('Daily AUM'!AC217="",NAV!AC217=""),0,IFERROR(IF(OR(IFERROR(LOOKUP(2,1/(('Daily AUM'!$D217:AB217&lt;&gt;"")*(NAV!$D217:AB217&lt;&gt;"")),'Daily AUM'!$D217:AB217),"")="",IFERROR(LOOKUP(2,1/(('Daily AUM'!$D217:AB217&lt;&gt;"")*(NAV!$D217:AB217&lt;&gt;"")),NAV!$D217:AB217),"")=""),0,'Daily AUM'!AC217-(IFERROR(LOOKUP(2,1/(('Daily AUM'!$D217:AB217&lt;&gt;"")*(NAV!$D217:AB217&lt;&gt;"")),'Daily AUM'!$D217:AB217),"")*(NAV!AC217/IFERROR(LOOKUP(2,1/(('Daily AUM'!$D217:AB217&lt;&gt;"")*(NAV!$D217:AB217&lt;&gt;"")),NAV!$D217:AB217),"")))),0))</f>
        <v>0</v>
      </c>
      <c r="AD217" s="2">
        <f>IF(OR('Daily AUM'!AD217="",NAV!AD217=""),0,IFERROR(IF(OR(IFERROR(LOOKUP(2,1/(('Daily AUM'!$D217:AC217&lt;&gt;"")*(NAV!$D217:AC217&lt;&gt;"")),'Daily AUM'!$D217:AC217),"")="",IFERROR(LOOKUP(2,1/(('Daily AUM'!$D217:AC217&lt;&gt;"")*(NAV!$D217:AC217&lt;&gt;"")),NAV!$D217:AC217),"")=""),0,'Daily AUM'!AD217-(IFERROR(LOOKUP(2,1/(('Daily AUM'!$D217:AC217&lt;&gt;"")*(NAV!$D217:AC217&lt;&gt;"")),'Daily AUM'!$D217:AC217),"")*(NAV!AD217/IFERROR(LOOKUP(2,1/(('Daily AUM'!$D217:AC217&lt;&gt;"")*(NAV!$D217:AC217&lt;&gt;"")),NAV!$D217:AC217),"")))),0))</f>
        <v>0</v>
      </c>
      <c r="AE217" s="2">
        <f>IF(OR('Daily AUM'!AE217="",NAV!AE217=""),0,IFERROR(IF(OR(IFERROR(LOOKUP(2,1/(('Daily AUM'!$D217:AD217&lt;&gt;"")*(NAV!$D217:AD217&lt;&gt;"")),'Daily AUM'!$D217:AD217),"")="",IFERROR(LOOKUP(2,1/(('Daily AUM'!$D217:AD217&lt;&gt;"")*(NAV!$D217:AD217&lt;&gt;"")),NAV!$D217:AD217),"")=""),0,'Daily AUM'!AE217-(IFERROR(LOOKUP(2,1/(('Daily AUM'!$D217:AD217&lt;&gt;"")*(NAV!$D217:AD217&lt;&gt;"")),'Daily AUM'!$D217:AD217),"")*(NAV!AE217/IFERROR(LOOKUP(2,1/(('Daily AUM'!$D217:AD217&lt;&gt;"")*(NAV!$D217:AD217&lt;&gt;"")),NAV!$D217:AD217),"")))),0))</f>
        <v>0</v>
      </c>
      <c r="AF217" s="2">
        <f>IF(OR('Daily AUM'!AF217="",NAV!AF217=""),0,IFERROR(IF(OR(IFERROR(LOOKUP(2,1/(('Daily AUM'!$D217:AE217&lt;&gt;"")*(NAV!$D217:AE217&lt;&gt;"")),'Daily AUM'!$D217:AE217),"")="",IFERROR(LOOKUP(2,1/(('Daily AUM'!$D217:AE217&lt;&gt;"")*(NAV!$D217:AE217&lt;&gt;"")),NAV!$D217:AE217),"")=""),0,'Daily AUM'!AF217-(IFERROR(LOOKUP(2,1/(('Daily AUM'!$D217:AE217&lt;&gt;"")*(NAV!$D217:AE217&lt;&gt;"")),'Daily AUM'!$D217:AE217),"")*(NAV!AF217/IFERROR(LOOKUP(2,1/(('Daily AUM'!$D217:AE217&lt;&gt;"")*(NAV!$D217:AE217&lt;&gt;"")),NAV!$D217:AE217),"")))),0))</f>
        <v>0.30212002795526161</v>
      </c>
      <c r="AG217" s="2">
        <f>IF(OR('Daily AUM'!AG217="",NAV!AG217=""),0,IFERROR(IF(OR(IFERROR(LOOKUP(2,1/(('Daily AUM'!$D217:AF217&lt;&gt;"")*(NAV!$D217:AF217&lt;&gt;"")),'Daily AUM'!$D217:AF217),"")="",IFERROR(LOOKUP(2,1/(('Daily AUM'!$D217:AF217&lt;&gt;"")*(NAV!$D217:AF217&lt;&gt;"")),NAV!$D217:AF217),"")=""),0,'Daily AUM'!AG217-(IFERROR(LOOKUP(2,1/(('Daily AUM'!$D217:AF217&lt;&gt;"")*(NAV!$D217:AF217&lt;&gt;"")),'Daily AUM'!$D217:AF217),"")*(NAV!AG217/IFERROR(LOOKUP(2,1/(('Daily AUM'!$D217:AF217&lt;&gt;"")*(NAV!$D217:AF217&lt;&gt;"")),NAV!$D217:AF217),"")))),0))</f>
        <v>3.3768379857036734E-2</v>
      </c>
      <c r="AH217" s="2">
        <f>IF(OR('Daily AUM'!AH217="",NAV!AH217=""),0,IFERROR(IF(OR(IFERROR(LOOKUP(2,1/(('Daily AUM'!$D217:AG217&lt;&gt;"")*(NAV!$D217:AG217&lt;&gt;"")),'Daily AUM'!$D217:AG217),"")="",IFERROR(LOOKUP(2,1/(('Daily AUM'!$D217:AG217&lt;&gt;"")*(NAV!$D217:AG217&lt;&gt;"")),NAV!$D217:AG217),"")=""),0,'Daily AUM'!AH217-(IFERROR(LOOKUP(2,1/(('Daily AUM'!$D217:AG217&lt;&gt;"")*(NAV!$D217:AG217&lt;&gt;"")),'Daily AUM'!$D217:AG217),"")*(NAV!AH217/IFERROR(LOOKUP(2,1/(('Daily AUM'!$D217:AG217&lt;&gt;"")*(NAV!$D217:AG217&lt;&gt;"")),NAV!$D217:AG217),"")))),0))</f>
        <v>7.5103862249434883E-3</v>
      </c>
      <c r="AI217" s="2">
        <f>IF(OR('Daily AUM'!AI217="",NAV!AI217=""),0,IFERROR(IF(OR(IFERROR(LOOKUP(2,1/(('Daily AUM'!$D217:AH217&lt;&gt;"")*(NAV!$D217:AH217&lt;&gt;"")),'Daily AUM'!$D217:AH217),"")="",IFERROR(LOOKUP(2,1/(('Daily AUM'!$D217:AH217&lt;&gt;"")*(NAV!$D217:AH217&lt;&gt;"")),NAV!$D217:AH217),"")=""),0,'Daily AUM'!AI217-(IFERROR(LOOKUP(2,1/(('Daily AUM'!$D217:AH217&lt;&gt;"")*(NAV!$D217:AH217&lt;&gt;"")),'Daily AUM'!$D217:AH217),"")*(NAV!AI217/IFERROR(LOOKUP(2,1/(('Daily AUM'!$D217:AH217&lt;&gt;"")*(NAV!$D217:AH217&lt;&gt;"")),NAV!$D217:AH217),"")))),0))</f>
        <v>4.5574220594691681</v>
      </c>
      <c r="AJ217" s="2">
        <f>IF(OR('Daily AUM'!AJ217="",NAV!AJ217=""),0,IFERROR(IF(OR(IFERROR(LOOKUP(2,1/(('Daily AUM'!$D217:AI217&lt;&gt;"")*(NAV!$D217:AI217&lt;&gt;"")),'Daily AUM'!$D217:AI217),"")="",IFERROR(LOOKUP(2,1/(('Daily AUM'!$D217:AI217&lt;&gt;"")*(NAV!$D217:AI217&lt;&gt;"")),NAV!$D217:AI217),"")=""),0,'Daily AUM'!AJ217-(IFERROR(LOOKUP(2,1/(('Daily AUM'!$D217:AI217&lt;&gt;"")*(NAV!$D217:AI217&lt;&gt;"")),'Daily AUM'!$D217:AI217),"")*(NAV!AJ217/IFERROR(LOOKUP(2,1/(('Daily AUM'!$D217:AI217&lt;&gt;"")*(NAV!$D217:AI217&lt;&gt;"")),NAV!$D217:AI217),"")))),0))</f>
        <v>-1.073401539933613</v>
      </c>
      <c r="AK217" s="2">
        <f>IF(OR('Daily AUM'!AK217="",NAV!AK217=""),0,IFERROR(IF(OR(IFERROR(LOOKUP(2,1/(('Daily AUM'!$D217:AJ217&lt;&gt;"")*(NAV!$D217:AJ217&lt;&gt;"")),'Daily AUM'!$D217:AJ217),"")="",IFERROR(LOOKUP(2,1/(('Daily AUM'!$D217:AJ217&lt;&gt;"")*(NAV!$D217:AJ217&lt;&gt;"")),NAV!$D217:AJ217),"")=""),0,'Daily AUM'!AK217-(IFERROR(LOOKUP(2,1/(('Daily AUM'!$D217:AJ217&lt;&gt;"")*(NAV!$D217:AJ217&lt;&gt;"")),'Daily AUM'!$D217:AJ217),"")*(NAV!AK217/IFERROR(LOOKUP(2,1/(('Daily AUM'!$D217:AJ217&lt;&gt;"")*(NAV!$D217:AJ217&lt;&gt;"")),NAV!$D217:AJ217),"")))),0))</f>
        <v>18.182897789625777</v>
      </c>
      <c r="AL217" s="2">
        <f>IF(OR('Daily AUM'!AL217="",NAV!AL217=""),0,IFERROR(IF(OR(IFERROR(LOOKUP(2,1/(('Daily AUM'!$D217:AK217&lt;&gt;"")*(NAV!$D217:AK217&lt;&gt;"")),'Daily AUM'!$D217:AK217),"")="",IFERROR(LOOKUP(2,1/(('Daily AUM'!$D217:AK217&lt;&gt;"")*(NAV!$D217:AK217&lt;&gt;"")),NAV!$D217:AK217),"")=""),0,'Daily AUM'!AL217-(IFERROR(LOOKUP(2,1/(('Daily AUM'!$D217:AK217&lt;&gt;"")*(NAV!$D217:AK217&lt;&gt;"")),'Daily AUM'!$D217:AK217),"")*(NAV!AL217/IFERROR(LOOKUP(2,1/(('Daily AUM'!$D217:AK217&lt;&gt;"")*(NAV!$D217:AK217&lt;&gt;"")),NAV!$D217:AK217),"")))),0))</f>
        <v>1.1070912272133882</v>
      </c>
      <c r="AM217" s="2">
        <f>IF(OR('Daily AUM'!AM217="",NAV!AM217=""),0,IFERROR(IF(OR(IFERROR(LOOKUP(2,1/(('Daily AUM'!$D217:AL217&lt;&gt;"")*(NAV!$D217:AL217&lt;&gt;"")),'Daily AUM'!$D217:AL217),"")="",IFERROR(LOOKUP(2,1/(('Daily AUM'!$D217:AL217&lt;&gt;"")*(NAV!$D217:AL217&lt;&gt;"")),NAV!$D217:AL217),"")=""),0,'Daily AUM'!AM217-(IFERROR(LOOKUP(2,1/(('Daily AUM'!$D217:AL217&lt;&gt;"")*(NAV!$D217:AL217&lt;&gt;"")),'Daily AUM'!$D217:AL217),"")*(NAV!AM217/IFERROR(LOOKUP(2,1/(('Daily AUM'!$D217:AL217&lt;&gt;"")*(NAV!$D217:AL217&lt;&gt;"")),NAV!$D217:AL217),"")))),0))</f>
        <v>1.6888162719031641</v>
      </c>
      <c r="AN217" s="2">
        <f>IF(OR('Daily AUM'!AN217="",NAV!AN217=""),0,IFERROR(IF(OR(IFERROR(LOOKUP(2,1/(('Daily AUM'!$D217:AM217&lt;&gt;"")*(NAV!$D217:AM217&lt;&gt;"")),'Daily AUM'!$D217:AM217),"")="",IFERROR(LOOKUP(2,1/(('Daily AUM'!$D217:AM217&lt;&gt;"")*(NAV!$D217:AM217&lt;&gt;"")),NAV!$D217:AM217),"")=""),0,'Daily AUM'!AN217-(IFERROR(LOOKUP(2,1/(('Daily AUM'!$D217:AM217&lt;&gt;"")*(NAV!$D217:AM217&lt;&gt;"")),'Daily AUM'!$D217:AM217),"")*(NAV!AN217/IFERROR(LOOKUP(2,1/(('Daily AUM'!$D217:AM217&lt;&gt;"")*(NAV!$D217:AM217&lt;&gt;"")),NAV!$D217:AM217),"")))),0))</f>
        <v>-0.7222583575958339</v>
      </c>
      <c r="AO217" s="2">
        <f>IF(OR('Daily AUM'!AO217="",NAV!AO217=""),0,IFERROR(IF(OR(IFERROR(LOOKUP(2,1/(('Daily AUM'!$D217:AN217&lt;&gt;"")*(NAV!$D217:AN217&lt;&gt;"")),'Daily AUM'!$D217:AN217),"")="",IFERROR(LOOKUP(2,1/(('Daily AUM'!$D217:AN217&lt;&gt;"")*(NAV!$D217:AN217&lt;&gt;"")),NAV!$D217:AN217),"")=""),0,'Daily AUM'!AO217-(IFERROR(LOOKUP(2,1/(('Daily AUM'!$D217:AN217&lt;&gt;"")*(NAV!$D217:AN217&lt;&gt;"")),'Daily AUM'!$D217:AN217),"")*(NAV!AO217/IFERROR(LOOKUP(2,1/(('Daily AUM'!$D217:AN217&lt;&gt;"")*(NAV!$D217:AN217&lt;&gt;"")),NAV!$D217:AN217),"")))),0))</f>
        <v>4.2978551169079964</v>
      </c>
      <c r="AP217" s="2">
        <f>IF(OR('Daily AUM'!AP217="",NAV!AP217=""),0,IFERROR(IF(OR(IFERROR(LOOKUP(2,1/(('Daily AUM'!$D217:AO217&lt;&gt;"")*(NAV!$D217:AO217&lt;&gt;"")),'Daily AUM'!$D217:AO217),"")="",IFERROR(LOOKUP(2,1/(('Daily AUM'!$D217:AO217&lt;&gt;"")*(NAV!$D217:AO217&lt;&gt;"")),NAV!$D217:AO217),"")=""),0,'Daily AUM'!AP217-(IFERROR(LOOKUP(2,1/(('Daily AUM'!$D217:AO217&lt;&gt;"")*(NAV!$D217:AO217&lt;&gt;"")),'Daily AUM'!$D217:AO217),"")*(NAV!AP217/IFERROR(LOOKUP(2,1/(('Daily AUM'!$D217:AO217&lt;&gt;"")*(NAV!$D217:AO217&lt;&gt;"")),NAV!$D217:AO217),"")))),0))</f>
        <v>1.0570979394084503</v>
      </c>
      <c r="AQ217" s="2">
        <f>IF(OR('Daily AUM'!AQ217="",NAV!AQ217=""),0,IFERROR(IF(OR(IFERROR(LOOKUP(2,1/(('Daily AUM'!$D217:AP217&lt;&gt;"")*(NAV!$D217:AP217&lt;&gt;"")),'Daily AUM'!$D217:AP217),"")="",IFERROR(LOOKUP(2,1/(('Daily AUM'!$D217:AP217&lt;&gt;"")*(NAV!$D217:AP217&lt;&gt;"")),NAV!$D217:AP217),"")=""),0,'Daily AUM'!AQ217-(IFERROR(LOOKUP(2,1/(('Daily AUM'!$D217:AP217&lt;&gt;"")*(NAV!$D217:AP217&lt;&gt;"")),'Daily AUM'!$D217:AP217),"")*(NAV!AQ217/IFERROR(LOOKUP(2,1/(('Daily AUM'!$D217:AP217&lt;&gt;"")*(NAV!$D217:AP217&lt;&gt;"")),NAV!$D217:AP217),"")))),0))</f>
        <v>0.4948288570602557</v>
      </c>
      <c r="AR217" s="2">
        <f>IF(OR('Daily AUM'!AR217="",NAV!AR217=""),0,IFERROR(IF(OR(IFERROR(LOOKUP(2,1/(('Daily AUM'!$D217:AQ217&lt;&gt;"")*(NAV!$D217:AQ217&lt;&gt;"")),'Daily AUM'!$D217:AQ217),"")="",IFERROR(LOOKUP(2,1/(('Daily AUM'!$D217:AQ217&lt;&gt;"")*(NAV!$D217:AQ217&lt;&gt;"")),NAV!$D217:AQ217),"")=""),0,'Daily AUM'!AR217-(IFERROR(LOOKUP(2,1/(('Daily AUM'!$D217:AQ217&lt;&gt;"")*(NAV!$D217:AQ217&lt;&gt;"")),'Daily AUM'!$D217:AQ217),"")*(NAV!AR217/IFERROR(LOOKUP(2,1/(('Daily AUM'!$D217:AQ217&lt;&gt;"")*(NAV!$D217:AQ217&lt;&gt;"")),NAV!$D217:AQ217),"")))),0))</f>
        <v>0.19934796002833366</v>
      </c>
      <c r="AS217" s="2">
        <f t="shared" si="6"/>
        <v>0</v>
      </c>
      <c r="AT217" s="2">
        <f t="shared" si="7"/>
        <v>30.133096118124328</v>
      </c>
    </row>
    <row r="218" spans="1:46" x14ac:dyDescent="0.2">
      <c r="A218" t="s">
        <v>255</v>
      </c>
      <c r="B218" t="s">
        <v>253</v>
      </c>
      <c r="C218" t="s">
        <v>13</v>
      </c>
      <c r="D218" s="2">
        <f>0</f>
        <v>0</v>
      </c>
      <c r="E218" s="2">
        <f>IF(OR('Daily AUM'!E218="",NAV!E218=""),0,IFERROR(IF(OR(IFERROR(LOOKUP(2,1/(('Daily AUM'!$D218:D218&lt;&gt;"")*(NAV!$D218:D218&lt;&gt;"")),'Daily AUM'!$D218:D218),"")="",IFERROR(LOOKUP(2,1/(('Daily AUM'!$D218:D218&lt;&gt;"")*(NAV!$D218:D218&lt;&gt;"")),NAV!$D218:D218),"")=""),0,'Daily AUM'!E218-(IFERROR(LOOKUP(2,1/(('Daily AUM'!$D218:D218&lt;&gt;"")*(NAV!$D218:D218&lt;&gt;"")),'Daily AUM'!$D218:D218),"")*(NAV!E218/IFERROR(LOOKUP(2,1/(('Daily AUM'!$D218:D218&lt;&gt;"")*(NAV!$D218:D218&lt;&gt;"")),NAV!$D218:D218),"")))),0))</f>
        <v>5.8739648632467834E-2</v>
      </c>
      <c r="F218" s="2">
        <f>IF(OR('Daily AUM'!F218="",NAV!F218=""),0,IFERROR(IF(OR(IFERROR(LOOKUP(2,1/(('Daily AUM'!$D218:E218&lt;&gt;"")*(NAV!$D218:E218&lt;&gt;"")),'Daily AUM'!$D218:E218),"")="",IFERROR(LOOKUP(2,1/(('Daily AUM'!$D218:E218&lt;&gt;"")*(NAV!$D218:E218&lt;&gt;"")),NAV!$D218:E218),"")=""),0,'Daily AUM'!F218-(IFERROR(LOOKUP(2,1/(('Daily AUM'!$D218:E218&lt;&gt;"")*(NAV!$D218:E218&lt;&gt;"")),'Daily AUM'!$D218:E218),"")*(NAV!F218/IFERROR(LOOKUP(2,1/(('Daily AUM'!$D218:E218&lt;&gt;"")*(NAV!$D218:E218&lt;&gt;"")),NAV!$D218:E218),"")))),0))</f>
        <v>2.2222756745478023E-3</v>
      </c>
      <c r="G218" s="2">
        <f>IF(OR('Daily AUM'!G218="",NAV!G218=""),0,IFERROR(IF(OR(IFERROR(LOOKUP(2,1/(('Daily AUM'!$D218:F218&lt;&gt;"")*(NAV!$D218:F218&lt;&gt;"")),'Daily AUM'!$D218:F218),"")="",IFERROR(LOOKUP(2,1/(('Daily AUM'!$D218:F218&lt;&gt;"")*(NAV!$D218:F218&lt;&gt;"")),NAV!$D218:F218),"")=""),0,'Daily AUM'!G218-(IFERROR(LOOKUP(2,1/(('Daily AUM'!$D218:F218&lt;&gt;"")*(NAV!$D218:F218&lt;&gt;"")),'Daily AUM'!$D218:F218),"")*(NAV!G218/IFERROR(LOOKUP(2,1/(('Daily AUM'!$D218:F218&lt;&gt;"")*(NAV!$D218:F218&lt;&gt;"")),NAV!$D218:F218),"")))),0))</f>
        <v>8.1500253375253351E-2</v>
      </c>
      <c r="H218" s="2">
        <f>IF(OR('Daily AUM'!H218="",NAV!H218=""),0,IFERROR(IF(OR(IFERROR(LOOKUP(2,1/(('Daily AUM'!$D218:G218&lt;&gt;"")*(NAV!$D218:G218&lt;&gt;"")),'Daily AUM'!$D218:G218),"")="",IFERROR(LOOKUP(2,1/(('Daily AUM'!$D218:G218&lt;&gt;"")*(NAV!$D218:G218&lt;&gt;"")),NAV!$D218:G218),"")=""),0,'Daily AUM'!H218-(IFERROR(LOOKUP(2,1/(('Daily AUM'!$D218:G218&lt;&gt;"")*(NAV!$D218:G218&lt;&gt;"")),'Daily AUM'!$D218:G218),"")*(NAV!H218/IFERROR(LOOKUP(2,1/(('Daily AUM'!$D218:G218&lt;&gt;"")*(NAV!$D218:G218&lt;&gt;"")),NAV!$D218:G218),"")))),0))</f>
        <v>0.40559765284753979</v>
      </c>
      <c r="I218" s="2">
        <f>IF(OR('Daily AUM'!I218="",NAV!I218=""),0,IFERROR(IF(OR(IFERROR(LOOKUP(2,1/(('Daily AUM'!$D218:H218&lt;&gt;"")*(NAV!$D218:H218&lt;&gt;"")),'Daily AUM'!$D218:H218),"")="",IFERROR(LOOKUP(2,1/(('Daily AUM'!$D218:H218&lt;&gt;"")*(NAV!$D218:H218&lt;&gt;"")),NAV!$D218:H218),"")=""),0,'Daily AUM'!I218-(IFERROR(LOOKUP(2,1/(('Daily AUM'!$D218:H218&lt;&gt;"")*(NAV!$D218:H218&lt;&gt;"")),'Daily AUM'!$D218:H218),"")*(NAV!I218/IFERROR(LOOKUP(2,1/(('Daily AUM'!$D218:H218&lt;&gt;"")*(NAV!$D218:H218&lt;&gt;"")),NAV!$D218:H218),"")))),0))</f>
        <v>0.45207693681280858</v>
      </c>
      <c r="J218" s="2">
        <f>IF(OR('Daily AUM'!J218="",NAV!J218=""),0,IFERROR(IF(OR(IFERROR(LOOKUP(2,1/(('Daily AUM'!$D218:I218&lt;&gt;"")*(NAV!$D218:I218&lt;&gt;"")),'Daily AUM'!$D218:I218),"")="",IFERROR(LOOKUP(2,1/(('Daily AUM'!$D218:I218&lt;&gt;"")*(NAV!$D218:I218&lt;&gt;"")),NAV!$D218:I218),"")=""),0,'Daily AUM'!J218-(IFERROR(LOOKUP(2,1/(('Daily AUM'!$D218:I218&lt;&gt;"")*(NAV!$D218:I218&lt;&gt;"")),'Daily AUM'!$D218:I218),"")*(NAV!J218/IFERROR(LOOKUP(2,1/(('Daily AUM'!$D218:I218&lt;&gt;"")*(NAV!$D218:I218&lt;&gt;"")),NAV!$D218:I218),"")))),0))</f>
        <v>5.6056977313090783E-2</v>
      </c>
      <c r="K218" s="2">
        <f>IF(OR('Daily AUM'!K218="",NAV!K218=""),0,IFERROR(IF(OR(IFERROR(LOOKUP(2,1/(('Daily AUM'!$D218:J218&lt;&gt;"")*(NAV!$D218:J218&lt;&gt;"")),'Daily AUM'!$D218:J218),"")="",IFERROR(LOOKUP(2,1/(('Daily AUM'!$D218:J218&lt;&gt;"")*(NAV!$D218:J218&lt;&gt;"")),NAV!$D218:J218),"")=""),0,'Daily AUM'!K218-(IFERROR(LOOKUP(2,1/(('Daily AUM'!$D218:J218&lt;&gt;"")*(NAV!$D218:J218&lt;&gt;"")),'Daily AUM'!$D218:J218),"")*(NAV!K218/IFERROR(LOOKUP(2,1/(('Daily AUM'!$D218:J218&lt;&gt;"")*(NAV!$D218:J218&lt;&gt;"")),NAV!$D218:J218),"")))),0))</f>
        <v>3.589779510041069E-2</v>
      </c>
      <c r="L218" s="2">
        <f>IF(OR('Daily AUM'!L218="",NAV!L218=""),0,IFERROR(IF(OR(IFERROR(LOOKUP(2,1/(('Daily AUM'!$D218:K218&lt;&gt;"")*(NAV!$D218:K218&lt;&gt;"")),'Daily AUM'!$D218:K218),"")="",IFERROR(LOOKUP(2,1/(('Daily AUM'!$D218:K218&lt;&gt;"")*(NAV!$D218:K218&lt;&gt;"")),NAV!$D218:K218),"")=""),0,'Daily AUM'!L218-(IFERROR(LOOKUP(2,1/(('Daily AUM'!$D218:K218&lt;&gt;"")*(NAV!$D218:K218&lt;&gt;"")),'Daily AUM'!$D218:K218),"")*(NAV!L218/IFERROR(LOOKUP(2,1/(('Daily AUM'!$D218:K218&lt;&gt;"")*(NAV!$D218:K218&lt;&gt;"")),NAV!$D218:K218),"")))),0))</f>
        <v>1.6670184527995957E-2</v>
      </c>
      <c r="M218" s="2">
        <f>IF(OR('Daily AUM'!M218="",NAV!M218=""),0,IFERROR(IF(OR(IFERROR(LOOKUP(2,1/(('Daily AUM'!$D218:L218&lt;&gt;"")*(NAV!$D218:L218&lt;&gt;"")),'Daily AUM'!$D218:L218),"")="",IFERROR(LOOKUP(2,1/(('Daily AUM'!$D218:L218&lt;&gt;"")*(NAV!$D218:L218&lt;&gt;"")),NAV!$D218:L218),"")=""),0,'Daily AUM'!M218-(IFERROR(LOOKUP(2,1/(('Daily AUM'!$D218:L218&lt;&gt;"")*(NAV!$D218:L218&lt;&gt;"")),'Daily AUM'!$D218:L218),"")*(NAV!M218/IFERROR(LOOKUP(2,1/(('Daily AUM'!$D218:L218&lt;&gt;"")*(NAV!$D218:L218&lt;&gt;"")),NAV!$D218:L218),"")))),0))</f>
        <v>6.9502012940318991E-2</v>
      </c>
      <c r="N218" s="2">
        <f>IF(OR('Daily AUM'!N218="",NAV!N218=""),0,IFERROR(IF(OR(IFERROR(LOOKUP(2,1/(('Daily AUM'!$D218:M218&lt;&gt;"")*(NAV!$D218:M218&lt;&gt;"")),'Daily AUM'!$D218:M218),"")="",IFERROR(LOOKUP(2,1/(('Daily AUM'!$D218:M218&lt;&gt;"")*(NAV!$D218:M218&lt;&gt;"")),NAV!$D218:M218),"")=""),0,'Daily AUM'!N218-(IFERROR(LOOKUP(2,1/(('Daily AUM'!$D218:M218&lt;&gt;"")*(NAV!$D218:M218&lt;&gt;"")),'Daily AUM'!$D218:M218),"")*(NAV!N218/IFERROR(LOOKUP(2,1/(('Daily AUM'!$D218:M218&lt;&gt;"")*(NAV!$D218:M218&lt;&gt;"")),NAV!$D218:M218),"")))),0))</f>
        <v>6.1509704282798339E-2</v>
      </c>
      <c r="O218" s="2">
        <f>IF(OR('Daily AUM'!O218="",NAV!O218=""),0,IFERROR(IF(OR(IFERROR(LOOKUP(2,1/(('Daily AUM'!$D218:N218&lt;&gt;"")*(NAV!$D218:N218&lt;&gt;"")),'Daily AUM'!$D218:N218),"")="",IFERROR(LOOKUP(2,1/(('Daily AUM'!$D218:N218&lt;&gt;"")*(NAV!$D218:N218&lt;&gt;"")),NAV!$D218:N218),"")=""),0,'Daily AUM'!O218-(IFERROR(LOOKUP(2,1/(('Daily AUM'!$D218:N218&lt;&gt;"")*(NAV!$D218:N218&lt;&gt;"")),'Daily AUM'!$D218:N218),"")*(NAV!O218/IFERROR(LOOKUP(2,1/(('Daily AUM'!$D218:N218&lt;&gt;"")*(NAV!$D218:N218&lt;&gt;"")),NAV!$D218:N218),"")))),0))</f>
        <v>0.44943606790432966</v>
      </c>
      <c r="P218" s="2">
        <f>IF(OR('Daily AUM'!P218="",NAV!P218=""),0,IFERROR(IF(OR(IFERROR(LOOKUP(2,1/(('Daily AUM'!$D218:O218&lt;&gt;"")*(NAV!$D218:O218&lt;&gt;"")),'Daily AUM'!$D218:O218),"")="",IFERROR(LOOKUP(2,1/(('Daily AUM'!$D218:O218&lt;&gt;"")*(NAV!$D218:O218&lt;&gt;"")),NAV!$D218:O218),"")=""),0,'Daily AUM'!P218-(IFERROR(LOOKUP(2,1/(('Daily AUM'!$D218:O218&lt;&gt;"")*(NAV!$D218:O218&lt;&gt;"")),'Daily AUM'!$D218:O218),"")*(NAV!P218/IFERROR(LOOKUP(2,1/(('Daily AUM'!$D218:O218&lt;&gt;"")*(NAV!$D218:O218&lt;&gt;"")),NAV!$D218:O218),"")))),0))</f>
        <v>0.15268639485800861</v>
      </c>
      <c r="Q218" s="2">
        <f>IF(OR('Daily AUM'!Q218="",NAV!Q218=""),0,IFERROR(IF(OR(IFERROR(LOOKUP(2,1/(('Daily AUM'!$D218:P218&lt;&gt;"")*(NAV!$D218:P218&lt;&gt;"")),'Daily AUM'!$D218:P218),"")="",IFERROR(LOOKUP(2,1/(('Daily AUM'!$D218:P218&lt;&gt;"")*(NAV!$D218:P218&lt;&gt;"")),NAV!$D218:P218),"")=""),0,'Daily AUM'!Q218-(IFERROR(LOOKUP(2,1/(('Daily AUM'!$D218:P218&lt;&gt;"")*(NAV!$D218:P218&lt;&gt;"")),'Daily AUM'!$D218:P218),"")*(NAV!Q218/IFERROR(LOOKUP(2,1/(('Daily AUM'!$D218:P218&lt;&gt;"")*(NAV!$D218:P218&lt;&gt;"")),NAV!$D218:P218),"")))),0))</f>
        <v>0.13451630882582322</v>
      </c>
      <c r="R218" s="2">
        <f>IF(OR('Daily AUM'!R218="",NAV!R218=""),0,IFERROR(IF(OR(IFERROR(LOOKUP(2,1/(('Daily AUM'!$D218:Q218&lt;&gt;"")*(NAV!$D218:Q218&lt;&gt;"")),'Daily AUM'!$D218:Q218),"")="",IFERROR(LOOKUP(2,1/(('Daily AUM'!$D218:Q218&lt;&gt;"")*(NAV!$D218:Q218&lt;&gt;"")),NAV!$D218:Q218),"")=""),0,'Daily AUM'!R218-(IFERROR(LOOKUP(2,1/(('Daily AUM'!$D218:Q218&lt;&gt;"")*(NAV!$D218:Q218&lt;&gt;"")),'Daily AUM'!$D218:Q218),"")*(NAV!R218/IFERROR(LOOKUP(2,1/(('Daily AUM'!$D218:Q218&lt;&gt;"")*(NAV!$D218:Q218&lt;&gt;"")),NAV!$D218:Q218),"")))),0))</f>
        <v>0.28918968163775105</v>
      </c>
      <c r="S218" s="2">
        <f>IF(OR('Daily AUM'!S218="",NAV!S218=""),0,IFERROR(IF(OR(IFERROR(LOOKUP(2,1/(('Daily AUM'!$D218:R218&lt;&gt;"")*(NAV!$D218:R218&lt;&gt;"")),'Daily AUM'!$D218:R218),"")="",IFERROR(LOOKUP(2,1/(('Daily AUM'!$D218:R218&lt;&gt;"")*(NAV!$D218:R218&lt;&gt;"")),NAV!$D218:R218),"")=""),0,'Daily AUM'!S218-(IFERROR(LOOKUP(2,1/(('Daily AUM'!$D218:R218&lt;&gt;"")*(NAV!$D218:R218&lt;&gt;"")),'Daily AUM'!$D218:R218),"")*(NAV!S218/IFERROR(LOOKUP(2,1/(('Daily AUM'!$D218:R218&lt;&gt;"")*(NAV!$D218:R218&lt;&gt;"")),NAV!$D218:R218),"")))),0))</f>
        <v>0.10226175722975483</v>
      </c>
      <c r="T218" s="2">
        <f>IF(OR('Daily AUM'!T218="",NAV!T218=""),0,IFERROR(IF(OR(IFERROR(LOOKUP(2,1/(('Daily AUM'!$D218:S218&lt;&gt;"")*(NAV!$D218:S218&lt;&gt;"")),'Daily AUM'!$D218:S218),"")="",IFERROR(LOOKUP(2,1/(('Daily AUM'!$D218:S218&lt;&gt;"")*(NAV!$D218:S218&lt;&gt;"")),NAV!$D218:S218),"")=""),0,'Daily AUM'!T218-(IFERROR(LOOKUP(2,1/(('Daily AUM'!$D218:S218&lt;&gt;"")*(NAV!$D218:S218&lt;&gt;"")),'Daily AUM'!$D218:S218),"")*(NAV!T218/IFERROR(LOOKUP(2,1/(('Daily AUM'!$D218:S218&lt;&gt;"")*(NAV!$D218:S218&lt;&gt;"")),NAV!$D218:S218),"")))),0))</f>
        <v>-2.0547955789425032E-2</v>
      </c>
      <c r="U218" s="2">
        <f>IF(OR('Daily AUM'!U218="",NAV!U218=""),0,IFERROR(IF(OR(IFERROR(LOOKUP(2,1/(('Daily AUM'!$D218:T218&lt;&gt;"")*(NAV!$D218:T218&lt;&gt;"")),'Daily AUM'!$D218:T218),"")="",IFERROR(LOOKUP(2,1/(('Daily AUM'!$D218:T218&lt;&gt;"")*(NAV!$D218:T218&lt;&gt;"")),NAV!$D218:T218),"")=""),0,'Daily AUM'!U218-(IFERROR(LOOKUP(2,1/(('Daily AUM'!$D218:T218&lt;&gt;"")*(NAV!$D218:T218&lt;&gt;"")),'Daily AUM'!$D218:T218),"")*(NAV!U218/IFERROR(LOOKUP(2,1/(('Daily AUM'!$D218:T218&lt;&gt;"")*(NAV!$D218:T218&lt;&gt;"")),NAV!$D218:T218),"")))),0))</f>
        <v>8.2485805295476666E-2</v>
      </c>
      <c r="V218" s="2">
        <f>IF(OR('Daily AUM'!V218="",NAV!V218=""),0,IFERROR(IF(OR(IFERROR(LOOKUP(2,1/(('Daily AUM'!$D218:U218&lt;&gt;"")*(NAV!$D218:U218&lt;&gt;"")),'Daily AUM'!$D218:U218),"")="",IFERROR(LOOKUP(2,1/(('Daily AUM'!$D218:U218&lt;&gt;"")*(NAV!$D218:U218&lt;&gt;"")),NAV!$D218:U218),"")=""),0,'Daily AUM'!V218-(IFERROR(LOOKUP(2,1/(('Daily AUM'!$D218:U218&lt;&gt;"")*(NAV!$D218:U218&lt;&gt;"")),'Daily AUM'!$D218:U218),"")*(NAV!V218/IFERROR(LOOKUP(2,1/(('Daily AUM'!$D218:U218&lt;&gt;"")*(NAV!$D218:U218&lt;&gt;"")),NAV!$D218:U218),"")))),0))</f>
        <v>0.1281404131457009</v>
      </c>
      <c r="W218" s="2">
        <f>IF(OR('Daily AUM'!W218="",NAV!W218=""),0,IFERROR(IF(OR(IFERROR(LOOKUP(2,1/(('Daily AUM'!$D218:V218&lt;&gt;"")*(NAV!$D218:V218&lt;&gt;"")),'Daily AUM'!$D218:V218),"")="",IFERROR(LOOKUP(2,1/(('Daily AUM'!$D218:V218&lt;&gt;"")*(NAV!$D218:V218&lt;&gt;"")),NAV!$D218:V218),"")=""),0,'Daily AUM'!W218-(IFERROR(LOOKUP(2,1/(('Daily AUM'!$D218:V218&lt;&gt;"")*(NAV!$D218:V218&lt;&gt;"")),'Daily AUM'!$D218:V218),"")*(NAV!W218/IFERROR(LOOKUP(2,1/(('Daily AUM'!$D218:V218&lt;&gt;"")*(NAV!$D218:V218&lt;&gt;"")),NAV!$D218:V218),"")))),0))</f>
        <v>0.15222493449132912</v>
      </c>
      <c r="X218" s="2">
        <f>IF(OR('Daily AUM'!X218="",NAV!X218=""),0,IFERROR(IF(OR(IFERROR(LOOKUP(2,1/(('Daily AUM'!$D218:W218&lt;&gt;"")*(NAV!$D218:W218&lt;&gt;"")),'Daily AUM'!$D218:W218),"")="",IFERROR(LOOKUP(2,1/(('Daily AUM'!$D218:W218&lt;&gt;"")*(NAV!$D218:W218&lt;&gt;"")),NAV!$D218:W218),"")=""),0,'Daily AUM'!X218-(IFERROR(LOOKUP(2,1/(('Daily AUM'!$D218:W218&lt;&gt;"")*(NAV!$D218:W218&lt;&gt;"")),'Daily AUM'!$D218:W218),"")*(NAV!X218/IFERROR(LOOKUP(2,1/(('Daily AUM'!$D218:W218&lt;&gt;"")*(NAV!$D218:W218&lt;&gt;"")),NAV!$D218:W218),"")))),0))</f>
        <v>2.2537440026567879E-2</v>
      </c>
      <c r="Y218" s="2">
        <f>IF(OR('Daily AUM'!Y218="",NAV!Y218=""),0,IFERROR(IF(OR(IFERROR(LOOKUP(2,1/(('Daily AUM'!$D218:X218&lt;&gt;"")*(NAV!$D218:X218&lt;&gt;"")),'Daily AUM'!$D218:X218),"")="",IFERROR(LOOKUP(2,1/(('Daily AUM'!$D218:X218&lt;&gt;"")*(NAV!$D218:X218&lt;&gt;"")),NAV!$D218:X218),"")=""),0,'Daily AUM'!Y218-(IFERROR(LOOKUP(2,1/(('Daily AUM'!$D218:X218&lt;&gt;"")*(NAV!$D218:X218&lt;&gt;"")),'Daily AUM'!$D218:X218),"")*(NAV!Y218/IFERROR(LOOKUP(2,1/(('Daily AUM'!$D218:X218&lt;&gt;"")*(NAV!$D218:X218&lt;&gt;"")),NAV!$D218:X218),"")))),0))</f>
        <v>1.8352850755775307E-2</v>
      </c>
      <c r="Z218" s="2">
        <f>IF(OR('Daily AUM'!Z218="",NAV!Z218=""),0,IFERROR(IF(OR(IFERROR(LOOKUP(2,1/(('Daily AUM'!$D218:Y218&lt;&gt;"")*(NAV!$D218:Y218&lt;&gt;"")),'Daily AUM'!$D218:Y218),"")="",IFERROR(LOOKUP(2,1/(('Daily AUM'!$D218:Y218&lt;&gt;"")*(NAV!$D218:Y218&lt;&gt;"")),NAV!$D218:Y218),"")=""),0,'Daily AUM'!Z218-(IFERROR(LOOKUP(2,1/(('Daily AUM'!$D218:Y218&lt;&gt;"")*(NAV!$D218:Y218&lt;&gt;"")),'Daily AUM'!$D218:Y218),"")*(NAV!Z218/IFERROR(LOOKUP(2,1/(('Daily AUM'!$D218:Y218&lt;&gt;"")*(NAV!$D218:Y218&lt;&gt;"")),NAV!$D218:Y218),"")))),0))</f>
        <v>2.8614789161409249E-2</v>
      </c>
      <c r="AA218" s="2">
        <f>IF(OR('Daily AUM'!AA218="",NAV!AA218=""),0,IFERROR(IF(OR(IFERROR(LOOKUP(2,1/(('Daily AUM'!$D218:Z218&lt;&gt;"")*(NAV!$D218:Z218&lt;&gt;"")),'Daily AUM'!$D218:Z218),"")="",IFERROR(LOOKUP(2,1/(('Daily AUM'!$D218:Z218&lt;&gt;"")*(NAV!$D218:Z218&lt;&gt;"")),NAV!$D218:Z218),"")=""),0,'Daily AUM'!AA218-(IFERROR(LOOKUP(2,1/(('Daily AUM'!$D218:Z218&lt;&gt;"")*(NAV!$D218:Z218&lt;&gt;"")),'Daily AUM'!$D218:Z218),"")*(NAV!AA218/IFERROR(LOOKUP(2,1/(('Daily AUM'!$D218:Z218&lt;&gt;"")*(NAV!$D218:Z218&lt;&gt;"")),NAV!$D218:Z218),"")))),0))</f>
        <v>0.34015679196129156</v>
      </c>
      <c r="AB218" s="2">
        <f>IF(OR('Daily AUM'!AB218="",NAV!AB218=""),0,IFERROR(IF(OR(IFERROR(LOOKUP(2,1/(('Daily AUM'!$D218:AA218&lt;&gt;"")*(NAV!$D218:AA218&lt;&gt;"")),'Daily AUM'!$D218:AA218),"")="",IFERROR(LOOKUP(2,1/(('Daily AUM'!$D218:AA218&lt;&gt;"")*(NAV!$D218:AA218&lt;&gt;"")),NAV!$D218:AA218),"")=""),0,'Daily AUM'!AB218-(IFERROR(LOOKUP(2,1/(('Daily AUM'!$D218:AA218&lt;&gt;"")*(NAV!$D218:AA218&lt;&gt;"")),'Daily AUM'!$D218:AA218),"")*(NAV!AB218/IFERROR(LOOKUP(2,1/(('Daily AUM'!$D218:AA218&lt;&gt;"")*(NAV!$D218:AA218&lt;&gt;"")),NAV!$D218:AA218),"")))),0))</f>
        <v>0.21195062064440151</v>
      </c>
      <c r="AC218" s="2">
        <f>IF(OR('Daily AUM'!AC218="",NAV!AC218=""),0,IFERROR(IF(OR(IFERROR(LOOKUP(2,1/(('Daily AUM'!$D218:AB218&lt;&gt;"")*(NAV!$D218:AB218&lt;&gt;"")),'Daily AUM'!$D218:AB218),"")="",IFERROR(LOOKUP(2,1/(('Daily AUM'!$D218:AB218&lt;&gt;"")*(NAV!$D218:AB218&lt;&gt;"")),NAV!$D218:AB218),"")=""),0,'Daily AUM'!AC218-(IFERROR(LOOKUP(2,1/(('Daily AUM'!$D218:AB218&lt;&gt;"")*(NAV!$D218:AB218&lt;&gt;"")),'Daily AUM'!$D218:AB218),"")*(NAV!AC218/IFERROR(LOOKUP(2,1/(('Daily AUM'!$D218:AB218&lt;&gt;"")*(NAV!$D218:AB218&lt;&gt;"")),NAV!$D218:AB218),"")))),0))</f>
        <v>0.13145570965360776</v>
      </c>
      <c r="AD218" s="2">
        <f>IF(OR('Daily AUM'!AD218="",NAV!AD218=""),0,IFERROR(IF(OR(IFERROR(LOOKUP(2,1/(('Daily AUM'!$D218:AC218&lt;&gt;"")*(NAV!$D218:AC218&lt;&gt;"")),'Daily AUM'!$D218:AC218),"")="",IFERROR(LOOKUP(2,1/(('Daily AUM'!$D218:AC218&lt;&gt;"")*(NAV!$D218:AC218&lt;&gt;"")),NAV!$D218:AC218),"")=""),0,'Daily AUM'!AD218-(IFERROR(LOOKUP(2,1/(('Daily AUM'!$D218:AC218&lt;&gt;"")*(NAV!$D218:AC218&lt;&gt;"")),'Daily AUM'!$D218:AC218),"")*(NAV!AD218/IFERROR(LOOKUP(2,1/(('Daily AUM'!$D218:AC218&lt;&gt;"")*(NAV!$D218:AC218&lt;&gt;"")),NAV!$D218:AC218),"")))),0))</f>
        <v>3.3557642622596973E-2</v>
      </c>
      <c r="AE218" s="2">
        <f>IF(OR('Daily AUM'!AE218="",NAV!AE218=""),0,IFERROR(IF(OR(IFERROR(LOOKUP(2,1/(('Daily AUM'!$D218:AD218&lt;&gt;"")*(NAV!$D218:AD218&lt;&gt;"")),'Daily AUM'!$D218:AD218),"")="",IFERROR(LOOKUP(2,1/(('Daily AUM'!$D218:AD218&lt;&gt;"")*(NAV!$D218:AD218&lt;&gt;"")),NAV!$D218:AD218),"")=""),0,'Daily AUM'!AE218-(IFERROR(LOOKUP(2,1/(('Daily AUM'!$D218:AD218&lt;&gt;"")*(NAV!$D218:AD218&lt;&gt;"")),'Daily AUM'!$D218:AD218),"")*(NAV!AE218/IFERROR(LOOKUP(2,1/(('Daily AUM'!$D218:AD218&lt;&gt;"")*(NAV!$D218:AD218&lt;&gt;"")),NAV!$D218:AD218),"")))),0))</f>
        <v>0.10105075682274389</v>
      </c>
      <c r="AF218" s="2">
        <f>IF(OR('Daily AUM'!AF218="",NAV!AF218=""),0,IFERROR(IF(OR(IFERROR(LOOKUP(2,1/(('Daily AUM'!$D218:AE218&lt;&gt;"")*(NAV!$D218:AE218&lt;&gt;"")),'Daily AUM'!$D218:AE218),"")="",IFERROR(LOOKUP(2,1/(('Daily AUM'!$D218:AE218&lt;&gt;"")*(NAV!$D218:AE218&lt;&gt;"")),NAV!$D218:AE218),"")=""),0,'Daily AUM'!AF218-(IFERROR(LOOKUP(2,1/(('Daily AUM'!$D218:AE218&lt;&gt;"")*(NAV!$D218:AE218&lt;&gt;"")),'Daily AUM'!$D218:AE218),"")*(NAV!AF218/IFERROR(LOOKUP(2,1/(('Daily AUM'!$D218:AE218&lt;&gt;"")*(NAV!$D218:AE218&lt;&gt;"")),NAV!$D218:AE218),"")))),0))</f>
        <v>0.186916078879662</v>
      </c>
      <c r="AG218" s="2">
        <f>IF(OR('Daily AUM'!AG218="",NAV!AG218=""),0,IFERROR(IF(OR(IFERROR(LOOKUP(2,1/(('Daily AUM'!$D218:AF218&lt;&gt;"")*(NAV!$D218:AF218&lt;&gt;"")),'Daily AUM'!$D218:AF218),"")="",IFERROR(LOOKUP(2,1/(('Daily AUM'!$D218:AF218&lt;&gt;"")*(NAV!$D218:AF218&lt;&gt;"")),NAV!$D218:AF218),"")=""),0,'Daily AUM'!AG218-(IFERROR(LOOKUP(2,1/(('Daily AUM'!$D218:AF218&lt;&gt;"")*(NAV!$D218:AF218&lt;&gt;"")),'Daily AUM'!$D218:AF218),"")*(NAV!AG218/IFERROR(LOOKUP(2,1/(('Daily AUM'!$D218:AF218&lt;&gt;"")*(NAV!$D218:AF218&lt;&gt;"")),NAV!$D218:AF218),"")))),0))</f>
        <v>-5.4262575267074453E-3</v>
      </c>
      <c r="AH218" s="2">
        <f>IF(OR('Daily AUM'!AH218="",NAV!AH218=""),0,IFERROR(IF(OR(IFERROR(LOOKUP(2,1/(('Daily AUM'!$D218:AG218&lt;&gt;"")*(NAV!$D218:AG218&lt;&gt;"")),'Daily AUM'!$D218:AG218),"")="",IFERROR(LOOKUP(2,1/(('Daily AUM'!$D218:AG218&lt;&gt;"")*(NAV!$D218:AG218&lt;&gt;"")),NAV!$D218:AG218),"")=""),0,'Daily AUM'!AH218-(IFERROR(LOOKUP(2,1/(('Daily AUM'!$D218:AG218&lt;&gt;"")*(NAV!$D218:AG218&lt;&gt;"")),'Daily AUM'!$D218:AG218),"")*(NAV!AH218/IFERROR(LOOKUP(2,1/(('Daily AUM'!$D218:AG218&lt;&gt;"")*(NAV!$D218:AG218&lt;&gt;"")),NAV!$D218:AG218),"")))),0))</f>
        <v>0.14930370911410762</v>
      </c>
      <c r="AI218" s="2">
        <f>IF(OR('Daily AUM'!AI218="",NAV!AI218=""),0,IFERROR(IF(OR(IFERROR(LOOKUP(2,1/(('Daily AUM'!$D218:AH218&lt;&gt;"")*(NAV!$D218:AH218&lt;&gt;"")),'Daily AUM'!$D218:AH218),"")="",IFERROR(LOOKUP(2,1/(('Daily AUM'!$D218:AH218&lt;&gt;"")*(NAV!$D218:AH218&lt;&gt;"")),NAV!$D218:AH218),"")=""),0,'Daily AUM'!AI218-(IFERROR(LOOKUP(2,1/(('Daily AUM'!$D218:AH218&lt;&gt;"")*(NAV!$D218:AH218&lt;&gt;"")),'Daily AUM'!$D218:AH218),"")*(NAV!AI218/IFERROR(LOOKUP(2,1/(('Daily AUM'!$D218:AH218&lt;&gt;"")*(NAV!$D218:AH218&lt;&gt;"")),NAV!$D218:AH218),"")))),0))</f>
        <v>0.17086633048103295</v>
      </c>
      <c r="AJ218" s="2">
        <f>IF(OR('Daily AUM'!AJ218="",NAV!AJ218=""),0,IFERROR(IF(OR(IFERROR(LOOKUP(2,1/(('Daily AUM'!$D218:AI218&lt;&gt;"")*(NAV!$D218:AI218&lt;&gt;"")),'Daily AUM'!$D218:AI218),"")="",IFERROR(LOOKUP(2,1/(('Daily AUM'!$D218:AI218&lt;&gt;"")*(NAV!$D218:AI218&lt;&gt;"")),NAV!$D218:AI218),"")=""),0,'Daily AUM'!AJ218-(IFERROR(LOOKUP(2,1/(('Daily AUM'!$D218:AI218&lt;&gt;"")*(NAV!$D218:AI218&lt;&gt;"")),'Daily AUM'!$D218:AI218),"")*(NAV!AJ218/IFERROR(LOOKUP(2,1/(('Daily AUM'!$D218:AI218&lt;&gt;"")*(NAV!$D218:AI218&lt;&gt;"")),NAV!$D218:AI218),"")))),0))</f>
        <v>3.1776155344985568E-2</v>
      </c>
      <c r="AK218" s="2">
        <f>IF(OR('Daily AUM'!AK218="",NAV!AK218=""),0,IFERROR(IF(OR(IFERROR(LOOKUP(2,1/(('Daily AUM'!$D218:AJ218&lt;&gt;"")*(NAV!$D218:AJ218&lt;&gt;"")),'Daily AUM'!$D218:AJ218),"")="",IFERROR(LOOKUP(2,1/(('Daily AUM'!$D218:AJ218&lt;&gt;"")*(NAV!$D218:AJ218&lt;&gt;"")),NAV!$D218:AJ218),"")=""),0,'Daily AUM'!AK218-(IFERROR(LOOKUP(2,1/(('Daily AUM'!$D218:AJ218&lt;&gt;"")*(NAV!$D218:AJ218&lt;&gt;"")),'Daily AUM'!$D218:AJ218),"")*(NAV!AK218/IFERROR(LOOKUP(2,1/(('Daily AUM'!$D218:AJ218&lt;&gt;"")*(NAV!$D218:AJ218&lt;&gt;"")),NAV!$D218:AJ218),"")))),0))</f>
        <v>-1.4511651853098329E-2</v>
      </c>
      <c r="AL218" s="2">
        <f>IF(OR('Daily AUM'!AL218="",NAV!AL218=""),0,IFERROR(IF(OR(IFERROR(LOOKUP(2,1/(('Daily AUM'!$D218:AK218&lt;&gt;"")*(NAV!$D218:AK218&lt;&gt;"")),'Daily AUM'!$D218:AK218),"")="",IFERROR(LOOKUP(2,1/(('Daily AUM'!$D218:AK218&lt;&gt;"")*(NAV!$D218:AK218&lt;&gt;"")),NAV!$D218:AK218),"")=""),0,'Daily AUM'!AL218-(IFERROR(LOOKUP(2,1/(('Daily AUM'!$D218:AK218&lt;&gt;"")*(NAV!$D218:AK218&lt;&gt;"")),'Daily AUM'!$D218:AK218),"")*(NAV!AL218/IFERROR(LOOKUP(2,1/(('Daily AUM'!$D218:AK218&lt;&gt;"")*(NAV!$D218:AK218&lt;&gt;"")),NAV!$D218:AK218),"")))),0))</f>
        <v>-0.30629886261299077</v>
      </c>
      <c r="AM218" s="2">
        <f>IF(OR('Daily AUM'!AM218="",NAV!AM218=""),0,IFERROR(IF(OR(IFERROR(LOOKUP(2,1/(('Daily AUM'!$D218:AL218&lt;&gt;"")*(NAV!$D218:AL218&lt;&gt;"")),'Daily AUM'!$D218:AL218),"")="",IFERROR(LOOKUP(2,1/(('Daily AUM'!$D218:AL218&lt;&gt;"")*(NAV!$D218:AL218&lt;&gt;"")),NAV!$D218:AL218),"")=""),0,'Daily AUM'!AM218-(IFERROR(LOOKUP(2,1/(('Daily AUM'!$D218:AL218&lt;&gt;"")*(NAV!$D218:AL218&lt;&gt;"")),'Daily AUM'!$D218:AL218),"")*(NAV!AM218/IFERROR(LOOKUP(2,1/(('Daily AUM'!$D218:AL218&lt;&gt;"")*(NAV!$D218:AL218&lt;&gt;"")),NAV!$D218:AL218),"")))),0))</f>
        <v>-3.1478918667275479E-2</v>
      </c>
      <c r="AN218" s="2">
        <f>IF(OR('Daily AUM'!AN218="",NAV!AN218=""),0,IFERROR(IF(OR(IFERROR(LOOKUP(2,1/(('Daily AUM'!$D218:AM218&lt;&gt;"")*(NAV!$D218:AM218&lt;&gt;"")),'Daily AUM'!$D218:AM218),"")="",IFERROR(LOOKUP(2,1/(('Daily AUM'!$D218:AM218&lt;&gt;"")*(NAV!$D218:AM218&lt;&gt;"")),NAV!$D218:AM218),"")=""),0,'Daily AUM'!AN218-(IFERROR(LOOKUP(2,1/(('Daily AUM'!$D218:AM218&lt;&gt;"")*(NAV!$D218:AM218&lt;&gt;"")),'Daily AUM'!$D218:AM218),"")*(NAV!AN218/IFERROR(LOOKUP(2,1/(('Daily AUM'!$D218:AM218&lt;&gt;"")*(NAV!$D218:AM218&lt;&gt;"")),NAV!$D218:AM218),"")))),0))</f>
        <v>4.5499749816571011E-3</v>
      </c>
      <c r="AO218" s="2">
        <f>IF(OR('Daily AUM'!AO218="",NAV!AO218=""),0,IFERROR(IF(OR(IFERROR(LOOKUP(2,1/(('Daily AUM'!$D218:AN218&lt;&gt;"")*(NAV!$D218:AN218&lt;&gt;"")),'Daily AUM'!$D218:AN218),"")="",IFERROR(LOOKUP(2,1/(('Daily AUM'!$D218:AN218&lt;&gt;"")*(NAV!$D218:AN218&lt;&gt;"")),NAV!$D218:AN218),"")=""),0,'Daily AUM'!AO218-(IFERROR(LOOKUP(2,1/(('Daily AUM'!$D218:AN218&lt;&gt;"")*(NAV!$D218:AN218&lt;&gt;"")),'Daily AUM'!$D218:AN218),"")*(NAV!AO218/IFERROR(LOOKUP(2,1/(('Daily AUM'!$D218:AN218&lt;&gt;"")*(NAV!$D218:AN218&lt;&gt;"")),NAV!$D218:AN218),"")))),0))</f>
        <v>-6.0123925048657156E-2</v>
      </c>
      <c r="AP218" s="2">
        <f>IF(OR('Daily AUM'!AP218="",NAV!AP218=""),0,IFERROR(IF(OR(IFERROR(LOOKUP(2,1/(('Daily AUM'!$D218:AO218&lt;&gt;"")*(NAV!$D218:AO218&lt;&gt;"")),'Daily AUM'!$D218:AO218),"")="",IFERROR(LOOKUP(2,1/(('Daily AUM'!$D218:AO218&lt;&gt;"")*(NAV!$D218:AO218&lt;&gt;"")),NAV!$D218:AO218),"")=""),0,'Daily AUM'!AP218-(IFERROR(LOOKUP(2,1/(('Daily AUM'!$D218:AO218&lt;&gt;"")*(NAV!$D218:AO218&lt;&gt;"")),'Daily AUM'!$D218:AO218),"")*(NAV!AP218/IFERROR(LOOKUP(2,1/(('Daily AUM'!$D218:AO218&lt;&gt;"")*(NAV!$D218:AO218&lt;&gt;"")),NAV!$D218:AO218),"")))),0))</f>
        <v>4.7343360058619055E-2</v>
      </c>
      <c r="AQ218" s="2">
        <f>IF(OR('Daily AUM'!AQ218="",NAV!AQ218=""),0,IFERROR(IF(OR(IFERROR(LOOKUP(2,1/(('Daily AUM'!$D218:AP218&lt;&gt;"")*(NAV!$D218:AP218&lt;&gt;"")),'Daily AUM'!$D218:AP218),"")="",IFERROR(LOOKUP(2,1/(('Daily AUM'!$D218:AP218&lt;&gt;"")*(NAV!$D218:AP218&lt;&gt;"")),NAV!$D218:AP218),"")=""),0,'Daily AUM'!AQ218-(IFERROR(LOOKUP(2,1/(('Daily AUM'!$D218:AP218&lt;&gt;"")*(NAV!$D218:AP218&lt;&gt;"")),'Daily AUM'!$D218:AP218),"")*(NAV!AQ218/IFERROR(LOOKUP(2,1/(('Daily AUM'!$D218:AP218&lt;&gt;"")*(NAV!$D218:AP218&lt;&gt;"")),NAV!$D218:AP218),"")))),0))</f>
        <v>-3.9591073798703746E-3</v>
      </c>
      <c r="AR218" s="2">
        <f>IF(OR('Daily AUM'!AR218="",NAV!AR218=""),0,IFERROR(IF(OR(IFERROR(LOOKUP(2,1/(('Daily AUM'!$D218:AQ218&lt;&gt;"")*(NAV!$D218:AQ218&lt;&gt;"")),'Daily AUM'!$D218:AQ218),"")="",IFERROR(LOOKUP(2,1/(('Daily AUM'!$D218:AQ218&lt;&gt;"")*(NAV!$D218:AQ218&lt;&gt;"")),NAV!$D218:AQ218),"")=""),0,'Daily AUM'!AR218-(IFERROR(LOOKUP(2,1/(('Daily AUM'!$D218:AQ218&lt;&gt;"")*(NAV!$D218:AQ218&lt;&gt;"")),'Daily AUM'!$D218:AQ218),"")*(NAV!AR218/IFERROR(LOOKUP(2,1/(('Daily AUM'!$D218:AQ218&lt;&gt;"")*(NAV!$D218:AQ218&lt;&gt;"")),NAV!$D218:AQ218),"")))),0))</f>
        <v>8.3176218176532757E-3</v>
      </c>
      <c r="AS218" s="2">
        <f t="shared" si="6"/>
        <v>2.6923174912558565</v>
      </c>
      <c r="AT218" s="2">
        <f t="shared" si="7"/>
        <v>1.0240608184551689</v>
      </c>
    </row>
    <row r="219" spans="1:46" x14ac:dyDescent="0.2">
      <c r="A219" t="s">
        <v>256</v>
      </c>
      <c r="B219" t="s">
        <v>253</v>
      </c>
      <c r="C219" t="s">
        <v>31</v>
      </c>
      <c r="D219" s="2">
        <f>0</f>
        <v>0</v>
      </c>
      <c r="E219" s="2">
        <f>IF(OR('Daily AUM'!E219="",NAV!E219=""),0,IFERROR(IF(OR(IFERROR(LOOKUP(2,1/(('Daily AUM'!$D219:D219&lt;&gt;"")*(NAV!$D219:D219&lt;&gt;"")),'Daily AUM'!$D219:D219),"")="",IFERROR(LOOKUP(2,1/(('Daily AUM'!$D219:D219&lt;&gt;"")*(NAV!$D219:D219&lt;&gt;"")),NAV!$D219:D219),"")=""),0,'Daily AUM'!E219-(IFERROR(LOOKUP(2,1/(('Daily AUM'!$D219:D219&lt;&gt;"")*(NAV!$D219:D219&lt;&gt;"")),'Daily AUM'!$D219:D219),"")*(NAV!E219/IFERROR(LOOKUP(2,1/(('Daily AUM'!$D219:D219&lt;&gt;"")*(NAV!$D219:D219&lt;&gt;"")),NAV!$D219:D219),"")))),0))</f>
        <v>2.4773788674835373E-2</v>
      </c>
      <c r="F219" s="2">
        <f>IF(OR('Daily AUM'!F219="",NAV!F219=""),0,IFERROR(IF(OR(IFERROR(LOOKUP(2,1/(('Daily AUM'!$D219:E219&lt;&gt;"")*(NAV!$D219:E219&lt;&gt;"")),'Daily AUM'!$D219:E219),"")="",IFERROR(LOOKUP(2,1/(('Daily AUM'!$D219:E219&lt;&gt;"")*(NAV!$D219:E219&lt;&gt;"")),NAV!$D219:E219),"")=""),0,'Daily AUM'!F219-(IFERROR(LOOKUP(2,1/(('Daily AUM'!$D219:E219&lt;&gt;"")*(NAV!$D219:E219&lt;&gt;"")),'Daily AUM'!$D219:E219),"")*(NAV!F219/IFERROR(LOOKUP(2,1/(('Daily AUM'!$D219:E219&lt;&gt;"")*(NAV!$D219:E219&lt;&gt;"")),NAV!$D219:E219),"")))),0))</f>
        <v>-1.8147780373837463E-2</v>
      </c>
      <c r="G219" s="2">
        <f>IF(OR('Daily AUM'!G219="",NAV!G219=""),0,IFERROR(IF(OR(IFERROR(LOOKUP(2,1/(('Daily AUM'!$D219:F219&lt;&gt;"")*(NAV!$D219:F219&lt;&gt;"")),'Daily AUM'!$D219:F219),"")="",IFERROR(LOOKUP(2,1/(('Daily AUM'!$D219:F219&lt;&gt;"")*(NAV!$D219:F219&lt;&gt;"")),NAV!$D219:F219),"")=""),0,'Daily AUM'!G219-(IFERROR(LOOKUP(2,1/(('Daily AUM'!$D219:F219&lt;&gt;"")*(NAV!$D219:F219&lt;&gt;"")),'Daily AUM'!$D219:F219),"")*(NAV!G219/IFERROR(LOOKUP(2,1/(('Daily AUM'!$D219:F219&lt;&gt;"")*(NAV!$D219:F219&lt;&gt;"")),NAV!$D219:F219),"")))),0))</f>
        <v>1.290000000000191E-2</v>
      </c>
      <c r="H219" s="2">
        <f>IF(OR('Daily AUM'!H219="",NAV!H219=""),0,IFERROR(IF(OR(IFERROR(LOOKUP(2,1/(('Daily AUM'!$D219:G219&lt;&gt;"")*(NAV!$D219:G219&lt;&gt;"")),'Daily AUM'!$D219:G219),"")="",IFERROR(LOOKUP(2,1/(('Daily AUM'!$D219:G219&lt;&gt;"")*(NAV!$D219:G219&lt;&gt;"")),NAV!$D219:G219),"")=""),0,'Daily AUM'!H219-(IFERROR(LOOKUP(2,1/(('Daily AUM'!$D219:G219&lt;&gt;"")*(NAV!$D219:G219&lt;&gt;"")),'Daily AUM'!$D219:G219),"")*(NAV!H219/IFERROR(LOOKUP(2,1/(('Daily AUM'!$D219:G219&lt;&gt;"")*(NAV!$D219:G219&lt;&gt;"")),NAV!$D219:G219),"")))),0))</f>
        <v>2.1724569460388921E-2</v>
      </c>
      <c r="I219" s="2">
        <f>IF(OR('Daily AUM'!I219="",NAV!I219=""),0,IFERROR(IF(OR(IFERROR(LOOKUP(2,1/(('Daily AUM'!$D219:H219&lt;&gt;"")*(NAV!$D219:H219&lt;&gt;"")),'Daily AUM'!$D219:H219),"")="",IFERROR(LOOKUP(2,1/(('Daily AUM'!$D219:H219&lt;&gt;"")*(NAV!$D219:H219&lt;&gt;"")),NAV!$D219:H219),"")=""),0,'Daily AUM'!I219-(IFERROR(LOOKUP(2,1/(('Daily AUM'!$D219:H219&lt;&gt;"")*(NAV!$D219:H219&lt;&gt;"")),'Daily AUM'!$D219:H219),"")*(NAV!I219/IFERROR(LOOKUP(2,1/(('Daily AUM'!$D219:H219&lt;&gt;"")*(NAV!$D219:H219&lt;&gt;"")),NAV!$D219:H219),"")))),0))</f>
        <v>4.1726814058968387E-2</v>
      </c>
      <c r="J219" s="2">
        <f>IF(OR('Daily AUM'!J219="",NAV!J219=""),0,IFERROR(IF(OR(IFERROR(LOOKUP(2,1/(('Daily AUM'!$D219:I219&lt;&gt;"")*(NAV!$D219:I219&lt;&gt;"")),'Daily AUM'!$D219:I219),"")="",IFERROR(LOOKUP(2,1/(('Daily AUM'!$D219:I219&lt;&gt;"")*(NAV!$D219:I219&lt;&gt;"")),NAV!$D219:I219),"")=""),0,'Daily AUM'!J219-(IFERROR(LOOKUP(2,1/(('Daily AUM'!$D219:I219&lt;&gt;"")*(NAV!$D219:I219&lt;&gt;"")),'Daily AUM'!$D219:I219),"")*(NAV!J219/IFERROR(LOOKUP(2,1/(('Daily AUM'!$D219:I219&lt;&gt;"")*(NAV!$D219:I219&lt;&gt;"")),NAV!$D219:I219),"")))),0))</f>
        <v>1.5140788732402655E-2</v>
      </c>
      <c r="K219" s="2">
        <f>IF(OR('Daily AUM'!K219="",NAV!K219=""),0,IFERROR(IF(OR(IFERROR(LOOKUP(2,1/(('Daily AUM'!$D219:J219&lt;&gt;"")*(NAV!$D219:J219&lt;&gt;"")),'Daily AUM'!$D219:J219),"")="",IFERROR(LOOKUP(2,1/(('Daily AUM'!$D219:J219&lt;&gt;"")*(NAV!$D219:J219&lt;&gt;"")),NAV!$D219:J219),"")=""),0,'Daily AUM'!K219-(IFERROR(LOOKUP(2,1/(('Daily AUM'!$D219:J219&lt;&gt;"")*(NAV!$D219:J219&lt;&gt;"")),'Daily AUM'!$D219:J219),"")*(NAV!K219/IFERROR(LOOKUP(2,1/(('Daily AUM'!$D219:J219&lt;&gt;"")*(NAV!$D219:J219&lt;&gt;"")),NAV!$D219:J219),"")))),0))</f>
        <v>-1.0548891292607721E-2</v>
      </c>
      <c r="L219" s="2">
        <f>IF(OR('Daily AUM'!L219="",NAV!L219=""),0,IFERROR(IF(OR(IFERROR(LOOKUP(2,1/(('Daily AUM'!$D219:K219&lt;&gt;"")*(NAV!$D219:K219&lt;&gt;"")),'Daily AUM'!$D219:K219),"")="",IFERROR(LOOKUP(2,1/(('Daily AUM'!$D219:K219&lt;&gt;"")*(NAV!$D219:K219&lt;&gt;"")),NAV!$D219:K219),"")=""),0,'Daily AUM'!L219-(IFERROR(LOOKUP(2,1/(('Daily AUM'!$D219:K219&lt;&gt;"")*(NAV!$D219:K219&lt;&gt;"")),'Daily AUM'!$D219:K219),"")*(NAV!L219/IFERROR(LOOKUP(2,1/(('Daily AUM'!$D219:K219&lt;&gt;"")*(NAV!$D219:K219&lt;&gt;"")),NAV!$D219:K219),"")))),0))</f>
        <v>3.0835601524238143E-2</v>
      </c>
      <c r="M219" s="2">
        <f>IF(OR('Daily AUM'!M219="",NAV!M219=""),0,IFERROR(IF(OR(IFERROR(LOOKUP(2,1/(('Daily AUM'!$D219:L219&lt;&gt;"")*(NAV!$D219:L219&lt;&gt;"")),'Daily AUM'!$D219:L219),"")="",IFERROR(LOOKUP(2,1/(('Daily AUM'!$D219:L219&lt;&gt;"")*(NAV!$D219:L219&lt;&gt;"")),NAV!$D219:L219),"")=""),0,'Daily AUM'!M219-(IFERROR(LOOKUP(2,1/(('Daily AUM'!$D219:L219&lt;&gt;"")*(NAV!$D219:L219&lt;&gt;"")),'Daily AUM'!$D219:L219),"")*(NAV!M219/IFERROR(LOOKUP(2,1/(('Daily AUM'!$D219:L219&lt;&gt;"")*(NAV!$D219:L219&lt;&gt;"")),NAV!$D219:L219),"")))),0))</f>
        <v>-1.2218538420206926E-2</v>
      </c>
      <c r="N219" s="2">
        <f>IF(OR('Daily AUM'!N219="",NAV!N219=""),0,IFERROR(IF(OR(IFERROR(LOOKUP(2,1/(('Daily AUM'!$D219:M219&lt;&gt;"")*(NAV!$D219:M219&lt;&gt;"")),'Daily AUM'!$D219:M219),"")="",IFERROR(LOOKUP(2,1/(('Daily AUM'!$D219:M219&lt;&gt;"")*(NAV!$D219:M219&lt;&gt;"")),NAV!$D219:M219),"")=""),0,'Daily AUM'!N219-(IFERROR(LOOKUP(2,1/(('Daily AUM'!$D219:M219&lt;&gt;"")*(NAV!$D219:M219&lt;&gt;"")),'Daily AUM'!$D219:M219),"")*(NAV!N219/IFERROR(LOOKUP(2,1/(('Daily AUM'!$D219:M219&lt;&gt;"")*(NAV!$D219:M219&lt;&gt;"")),NAV!$D219:M219),"")))),0))</f>
        <v>7.9729284164855585E-2</v>
      </c>
      <c r="O219" s="2">
        <f>IF(OR('Daily AUM'!O219="",NAV!O219=""),0,IFERROR(IF(OR(IFERROR(LOOKUP(2,1/(('Daily AUM'!$D219:N219&lt;&gt;"")*(NAV!$D219:N219&lt;&gt;"")),'Daily AUM'!$D219:N219),"")="",IFERROR(LOOKUP(2,1/(('Daily AUM'!$D219:N219&lt;&gt;"")*(NAV!$D219:N219&lt;&gt;"")),NAV!$D219:N219),"")=""),0,'Daily AUM'!O219-(IFERROR(LOOKUP(2,1/(('Daily AUM'!$D219:N219&lt;&gt;"")*(NAV!$D219:N219&lt;&gt;"")),'Daily AUM'!$D219:N219),"")*(NAV!O219/IFERROR(LOOKUP(2,1/(('Daily AUM'!$D219:N219&lt;&gt;"")*(NAV!$D219:N219&lt;&gt;"")),NAV!$D219:N219),"")))),0))</f>
        <v>1.994808102345047E-2</v>
      </c>
      <c r="P219" s="2">
        <f>IF(OR('Daily AUM'!P219="",NAV!P219=""),0,IFERROR(IF(OR(IFERROR(LOOKUP(2,1/(('Daily AUM'!$D219:O219&lt;&gt;"")*(NAV!$D219:O219&lt;&gt;"")),'Daily AUM'!$D219:O219),"")="",IFERROR(LOOKUP(2,1/(('Daily AUM'!$D219:O219&lt;&gt;"")*(NAV!$D219:O219&lt;&gt;"")),NAV!$D219:O219),"")=""),0,'Daily AUM'!P219-(IFERROR(LOOKUP(2,1/(('Daily AUM'!$D219:O219&lt;&gt;"")*(NAV!$D219:O219&lt;&gt;"")),'Daily AUM'!$D219:O219),"")*(NAV!P219/IFERROR(LOOKUP(2,1/(('Daily AUM'!$D219:O219&lt;&gt;"")*(NAV!$D219:O219&lt;&gt;"")),NAV!$D219:O219),"")))),0))</f>
        <v>1.2061022364221685E-2</v>
      </c>
      <c r="Q219" s="2">
        <f>IF(OR('Daily AUM'!Q219="",NAV!Q219=""),0,IFERROR(IF(OR(IFERROR(LOOKUP(2,1/(('Daily AUM'!$D219:P219&lt;&gt;"")*(NAV!$D219:P219&lt;&gt;"")),'Daily AUM'!$D219:P219),"")="",IFERROR(LOOKUP(2,1/(('Daily AUM'!$D219:P219&lt;&gt;"")*(NAV!$D219:P219&lt;&gt;"")),NAV!$D219:P219),"")=""),0,'Daily AUM'!Q219-(IFERROR(LOOKUP(2,1/(('Daily AUM'!$D219:P219&lt;&gt;"")*(NAV!$D219:P219&lt;&gt;"")),'Daily AUM'!$D219:P219),"")*(NAV!Q219/IFERROR(LOOKUP(2,1/(('Daily AUM'!$D219:P219&lt;&gt;"")*(NAV!$D219:P219&lt;&gt;"")),NAV!$D219:P219),"")))),0))</f>
        <v>-8.4000000000017394E-3</v>
      </c>
      <c r="R219" s="2">
        <f>IF(OR('Daily AUM'!R219="",NAV!R219=""),0,IFERROR(IF(OR(IFERROR(LOOKUP(2,1/(('Daily AUM'!$D219:Q219&lt;&gt;"")*(NAV!$D219:Q219&lt;&gt;"")),'Daily AUM'!$D219:Q219),"")="",IFERROR(LOOKUP(2,1/(('Daily AUM'!$D219:Q219&lt;&gt;"")*(NAV!$D219:Q219&lt;&gt;"")),NAV!$D219:Q219),"")=""),0,'Daily AUM'!R219-(IFERROR(LOOKUP(2,1/(('Daily AUM'!$D219:Q219&lt;&gt;"")*(NAV!$D219:Q219&lt;&gt;"")),'Daily AUM'!$D219:Q219),"")*(NAV!R219/IFERROR(LOOKUP(2,1/(('Daily AUM'!$D219:Q219&lt;&gt;"")*(NAV!$D219:Q219&lt;&gt;"")),NAV!$D219:Q219),"")))),0))</f>
        <v>-7.9507407407461983E-3</v>
      </c>
      <c r="S219" s="2">
        <f>IF(OR('Daily AUM'!S219="",NAV!S219=""),0,IFERROR(IF(OR(IFERROR(LOOKUP(2,1/(('Daily AUM'!$D219:R219&lt;&gt;"")*(NAV!$D219:R219&lt;&gt;"")),'Daily AUM'!$D219:R219),"")="",IFERROR(LOOKUP(2,1/(('Daily AUM'!$D219:R219&lt;&gt;"")*(NAV!$D219:R219&lt;&gt;"")),NAV!$D219:R219),"")=""),0,'Daily AUM'!S219-(IFERROR(LOOKUP(2,1/(('Daily AUM'!$D219:R219&lt;&gt;"")*(NAV!$D219:R219&lt;&gt;"")),'Daily AUM'!$D219:R219),"")*(NAV!S219/IFERROR(LOOKUP(2,1/(('Daily AUM'!$D219:R219&lt;&gt;"")*(NAV!$D219:R219&lt;&gt;"")),NAV!$D219:R219),"")))),0))</f>
        <v>0.32141208617971984</v>
      </c>
      <c r="T219" s="2">
        <f>IF(OR('Daily AUM'!T219="",NAV!T219=""),0,IFERROR(IF(OR(IFERROR(LOOKUP(2,1/(('Daily AUM'!$D219:S219&lt;&gt;"")*(NAV!$D219:S219&lt;&gt;"")),'Daily AUM'!$D219:S219),"")="",IFERROR(LOOKUP(2,1/(('Daily AUM'!$D219:S219&lt;&gt;"")*(NAV!$D219:S219&lt;&gt;"")),NAV!$D219:S219),"")=""),0,'Daily AUM'!T219-(IFERROR(LOOKUP(2,1/(('Daily AUM'!$D219:S219&lt;&gt;"")*(NAV!$D219:S219&lt;&gt;"")),'Daily AUM'!$D219:S219),"")*(NAV!T219/IFERROR(LOOKUP(2,1/(('Daily AUM'!$D219:S219&lt;&gt;"")*(NAV!$D219:S219&lt;&gt;"")),NAV!$D219:S219),"")))),0))</f>
        <v>-0.29613966155472582</v>
      </c>
      <c r="U219" s="2">
        <f>IF(OR('Daily AUM'!U219="",NAV!U219=""),0,IFERROR(IF(OR(IFERROR(LOOKUP(2,1/(('Daily AUM'!$D219:T219&lt;&gt;"")*(NAV!$D219:T219&lt;&gt;"")),'Daily AUM'!$D219:T219),"")="",IFERROR(LOOKUP(2,1/(('Daily AUM'!$D219:T219&lt;&gt;"")*(NAV!$D219:T219&lt;&gt;"")),NAV!$D219:T219),"")=""),0,'Daily AUM'!U219-(IFERROR(LOOKUP(2,1/(('Daily AUM'!$D219:T219&lt;&gt;"")*(NAV!$D219:T219&lt;&gt;"")),'Daily AUM'!$D219:T219),"")*(NAV!U219/IFERROR(LOOKUP(2,1/(('Daily AUM'!$D219:T219&lt;&gt;"")*(NAV!$D219:T219&lt;&gt;"")),NAV!$D219:T219),"")))),0))</f>
        <v>-1.3662333510929159E-2</v>
      </c>
      <c r="V219" s="2">
        <f>IF(OR('Daily AUM'!V219="",NAV!V219=""),0,IFERROR(IF(OR(IFERROR(LOOKUP(2,1/(('Daily AUM'!$D219:U219&lt;&gt;"")*(NAV!$D219:U219&lt;&gt;"")),'Daily AUM'!$D219:U219),"")="",IFERROR(LOOKUP(2,1/(('Daily AUM'!$D219:U219&lt;&gt;"")*(NAV!$D219:U219&lt;&gt;"")),NAV!$D219:U219),"")=""),0,'Daily AUM'!V219-(IFERROR(LOOKUP(2,1/(('Daily AUM'!$D219:U219&lt;&gt;"")*(NAV!$D219:U219&lt;&gt;"")),'Daily AUM'!$D219:U219),"")*(NAV!V219/IFERROR(LOOKUP(2,1/(('Daily AUM'!$D219:U219&lt;&gt;"")*(NAV!$D219:U219&lt;&gt;"")),NAV!$D219:U219),"")))),0))</f>
        <v>1.2694620763859632E-2</v>
      </c>
      <c r="W219" s="2">
        <f>IF(OR('Daily AUM'!W219="",NAV!W219=""),0,IFERROR(IF(OR(IFERROR(LOOKUP(2,1/(('Daily AUM'!$D219:V219&lt;&gt;"")*(NAV!$D219:V219&lt;&gt;"")),'Daily AUM'!$D219:V219),"")="",IFERROR(LOOKUP(2,1/(('Daily AUM'!$D219:V219&lt;&gt;"")*(NAV!$D219:V219&lt;&gt;"")),NAV!$D219:V219),"")=""),0,'Daily AUM'!W219-(IFERROR(LOOKUP(2,1/(('Daily AUM'!$D219:V219&lt;&gt;"")*(NAV!$D219:V219&lt;&gt;"")),'Daily AUM'!$D219:V219),"")*(NAV!W219/IFERROR(LOOKUP(2,1/(('Daily AUM'!$D219:V219&lt;&gt;"")*(NAV!$D219:V219&lt;&gt;"")),NAV!$D219:V219),"")))),0))</f>
        <v>6.7635588705385885E-3</v>
      </c>
      <c r="X219" s="2">
        <f>IF(OR('Daily AUM'!X219="",NAV!X219=""),0,IFERROR(IF(OR(IFERROR(LOOKUP(2,1/(('Daily AUM'!$D219:W219&lt;&gt;"")*(NAV!$D219:W219&lt;&gt;"")),'Daily AUM'!$D219:W219),"")="",IFERROR(LOOKUP(2,1/(('Daily AUM'!$D219:W219&lt;&gt;"")*(NAV!$D219:W219&lt;&gt;"")),NAV!$D219:W219),"")=""),0,'Daily AUM'!X219-(IFERROR(LOOKUP(2,1/(('Daily AUM'!$D219:W219&lt;&gt;"")*(NAV!$D219:W219&lt;&gt;"")),'Daily AUM'!$D219:W219),"")*(NAV!X219/IFERROR(LOOKUP(2,1/(('Daily AUM'!$D219:W219&lt;&gt;"")*(NAV!$D219:W219&lt;&gt;"")),NAV!$D219:W219),"")))),0))</f>
        <v>-3.3965738758041653E-3</v>
      </c>
      <c r="Y219" s="2">
        <f>IF(OR('Daily AUM'!Y219="",NAV!Y219=""),0,IFERROR(IF(OR(IFERROR(LOOKUP(2,1/(('Daily AUM'!$D219:X219&lt;&gt;"")*(NAV!$D219:X219&lt;&gt;"")),'Daily AUM'!$D219:X219),"")="",IFERROR(LOOKUP(2,1/(('Daily AUM'!$D219:X219&lt;&gt;"")*(NAV!$D219:X219&lt;&gt;"")),NAV!$D219:X219),"")=""),0,'Daily AUM'!Y219-(IFERROR(LOOKUP(2,1/(('Daily AUM'!$D219:X219&lt;&gt;"")*(NAV!$D219:X219&lt;&gt;"")),'Daily AUM'!$D219:X219),"")*(NAV!Y219/IFERROR(LOOKUP(2,1/(('Daily AUM'!$D219:X219&lt;&gt;"")*(NAV!$D219:X219&lt;&gt;"")),NAV!$D219:X219),"")))),0))</f>
        <v>-1.784029850745128E-2</v>
      </c>
      <c r="Z219" s="2">
        <f>IF(OR('Daily AUM'!Z219="",NAV!Z219=""),0,IFERROR(IF(OR(IFERROR(LOOKUP(2,1/(('Daily AUM'!$D219:Y219&lt;&gt;"")*(NAV!$D219:Y219&lt;&gt;"")),'Daily AUM'!$D219:Y219),"")="",IFERROR(LOOKUP(2,1/(('Daily AUM'!$D219:Y219&lt;&gt;"")*(NAV!$D219:Y219&lt;&gt;"")),NAV!$D219:Y219),"")=""),0,'Daily AUM'!Z219-(IFERROR(LOOKUP(2,1/(('Daily AUM'!$D219:Y219&lt;&gt;"")*(NAV!$D219:Y219&lt;&gt;"")),'Daily AUM'!$D219:Y219),"")*(NAV!Z219/IFERROR(LOOKUP(2,1/(('Daily AUM'!$D219:Y219&lt;&gt;"")*(NAV!$D219:Y219&lt;&gt;"")),NAV!$D219:Y219),"")))),0))</f>
        <v>2.1018406889133701E-2</v>
      </c>
      <c r="AA219" s="2">
        <f>IF(OR('Daily AUM'!AA219="",NAV!AA219=""),0,IFERROR(IF(OR(IFERROR(LOOKUP(2,1/(('Daily AUM'!$D219:Z219&lt;&gt;"")*(NAV!$D219:Z219&lt;&gt;"")),'Daily AUM'!$D219:Z219),"")="",IFERROR(LOOKUP(2,1/(('Daily AUM'!$D219:Z219&lt;&gt;"")*(NAV!$D219:Z219&lt;&gt;"")),NAV!$D219:Z219),"")=""),0,'Daily AUM'!AA219-(IFERROR(LOOKUP(2,1/(('Daily AUM'!$D219:Z219&lt;&gt;"")*(NAV!$D219:Z219&lt;&gt;"")),'Daily AUM'!$D219:Z219),"")*(NAV!AA219/IFERROR(LOOKUP(2,1/(('Daily AUM'!$D219:Z219&lt;&gt;"")*(NAV!$D219:Z219&lt;&gt;"")),NAV!$D219:Z219),"")))),0))</f>
        <v>9.1197644539604994E-2</v>
      </c>
      <c r="AB219" s="2">
        <f>IF(OR('Daily AUM'!AB219="",NAV!AB219=""),0,IFERROR(IF(OR(IFERROR(LOOKUP(2,1/(('Daily AUM'!$D219:AA219&lt;&gt;"")*(NAV!$D219:AA219&lt;&gt;"")),'Daily AUM'!$D219:AA219),"")="",IFERROR(LOOKUP(2,1/(('Daily AUM'!$D219:AA219&lt;&gt;"")*(NAV!$D219:AA219&lt;&gt;"")),NAV!$D219:AA219),"")=""),0,'Daily AUM'!AB219-(IFERROR(LOOKUP(2,1/(('Daily AUM'!$D219:AA219&lt;&gt;"")*(NAV!$D219:AA219&lt;&gt;"")),'Daily AUM'!$D219:AA219),"")*(NAV!AB219/IFERROR(LOOKUP(2,1/(('Daily AUM'!$D219:AA219&lt;&gt;"")*(NAV!$D219:AA219&lt;&gt;"")),NAV!$D219:AA219),"")))),0))</f>
        <v>9.6198229613740693E-2</v>
      </c>
      <c r="AC219" s="2">
        <f>IF(OR('Daily AUM'!AC219="",NAV!AC219=""),0,IFERROR(IF(OR(IFERROR(LOOKUP(2,1/(('Daily AUM'!$D219:AB219&lt;&gt;"")*(NAV!$D219:AB219&lt;&gt;"")),'Daily AUM'!$D219:AB219),"")="",IFERROR(LOOKUP(2,1/(('Daily AUM'!$D219:AB219&lt;&gt;"")*(NAV!$D219:AB219&lt;&gt;"")),NAV!$D219:AB219),"")=""),0,'Daily AUM'!AC219-(IFERROR(LOOKUP(2,1/(('Daily AUM'!$D219:AB219&lt;&gt;"")*(NAV!$D219:AB219&lt;&gt;"")),'Daily AUM'!$D219:AB219),"")*(NAV!AC219/IFERROR(LOOKUP(2,1/(('Daily AUM'!$D219:AB219&lt;&gt;"")*(NAV!$D219:AB219&lt;&gt;"")),NAV!$D219:AB219),"")))),0))</f>
        <v>8.4406761753832882E-2</v>
      </c>
      <c r="AD219" s="2">
        <f>IF(OR('Daily AUM'!AD219="",NAV!AD219=""),0,IFERROR(IF(OR(IFERROR(LOOKUP(2,1/(('Daily AUM'!$D219:AC219&lt;&gt;"")*(NAV!$D219:AC219&lt;&gt;"")),'Daily AUM'!$D219:AC219),"")="",IFERROR(LOOKUP(2,1/(('Daily AUM'!$D219:AC219&lt;&gt;"")*(NAV!$D219:AC219&lt;&gt;"")),NAV!$D219:AC219),"")=""),0,'Daily AUM'!AD219-(IFERROR(LOOKUP(2,1/(('Daily AUM'!$D219:AC219&lt;&gt;"")*(NAV!$D219:AC219&lt;&gt;"")),'Daily AUM'!$D219:AC219),"")*(NAV!AD219/IFERROR(LOOKUP(2,1/(('Daily AUM'!$D219:AC219&lt;&gt;"")*(NAV!$D219:AC219&lt;&gt;"")),NAV!$D219:AC219),"")))),0))</f>
        <v>-2.3644397685416152E-3</v>
      </c>
      <c r="AE219" s="2">
        <f>IF(OR('Daily AUM'!AE219="",NAV!AE219=""),0,IFERROR(IF(OR(IFERROR(LOOKUP(2,1/(('Daily AUM'!$D219:AD219&lt;&gt;"")*(NAV!$D219:AD219&lt;&gt;"")),'Daily AUM'!$D219:AD219),"")="",IFERROR(LOOKUP(2,1/(('Daily AUM'!$D219:AD219&lt;&gt;"")*(NAV!$D219:AD219&lt;&gt;"")),NAV!$D219:AD219),"")=""),0,'Daily AUM'!AE219-(IFERROR(LOOKUP(2,1/(('Daily AUM'!$D219:AD219&lt;&gt;"")*(NAV!$D219:AD219&lt;&gt;"")),'Daily AUM'!$D219:AD219),"")*(NAV!AE219/IFERROR(LOOKUP(2,1/(('Daily AUM'!$D219:AD219&lt;&gt;"")*(NAV!$D219:AD219&lt;&gt;"")),NAV!$D219:AD219),"")))),0))</f>
        <v>3.0684558434700193E-2</v>
      </c>
      <c r="AF219" s="2">
        <f>IF(OR('Daily AUM'!AF219="",NAV!AF219=""),0,IFERROR(IF(OR(IFERROR(LOOKUP(2,1/(('Daily AUM'!$D219:AE219&lt;&gt;"")*(NAV!$D219:AE219&lt;&gt;"")),'Daily AUM'!$D219:AE219),"")="",IFERROR(LOOKUP(2,1/(('Daily AUM'!$D219:AE219&lt;&gt;"")*(NAV!$D219:AE219&lt;&gt;"")),NAV!$D219:AE219),"")=""),0,'Daily AUM'!AF219-(IFERROR(LOOKUP(2,1/(('Daily AUM'!$D219:AE219&lt;&gt;"")*(NAV!$D219:AE219&lt;&gt;"")),'Daily AUM'!$D219:AE219),"")*(NAV!AF219/IFERROR(LOOKUP(2,1/(('Daily AUM'!$D219:AE219&lt;&gt;"")*(NAV!$D219:AE219&lt;&gt;"")),NAV!$D219:AE219),"")))),0))</f>
        <v>-5.2428341384995747E-3</v>
      </c>
      <c r="AG219" s="2">
        <f>IF(OR('Daily AUM'!AG219="",NAV!AG219=""),0,IFERROR(IF(OR(IFERROR(LOOKUP(2,1/(('Daily AUM'!$D219:AF219&lt;&gt;"")*(NAV!$D219:AF219&lt;&gt;"")),'Daily AUM'!$D219:AF219),"")="",IFERROR(LOOKUP(2,1/(('Daily AUM'!$D219:AF219&lt;&gt;"")*(NAV!$D219:AF219&lt;&gt;"")),NAV!$D219:AF219),"")=""),0,'Daily AUM'!AG219-(IFERROR(LOOKUP(2,1/(('Daily AUM'!$D219:AF219&lt;&gt;"")*(NAV!$D219:AF219&lt;&gt;"")),'Daily AUM'!$D219:AF219),"")*(NAV!AG219/IFERROR(LOOKUP(2,1/(('Daily AUM'!$D219:AF219&lt;&gt;"")*(NAV!$D219:AF219&lt;&gt;"")),NAV!$D219:AF219),"")))),0))</f>
        <v>1.2232275711163254E-2</v>
      </c>
      <c r="AH219" s="2">
        <f>IF(OR('Daily AUM'!AH219="",NAV!AH219=""),0,IFERROR(IF(OR(IFERROR(LOOKUP(2,1/(('Daily AUM'!$D219:AG219&lt;&gt;"")*(NAV!$D219:AG219&lt;&gt;"")),'Daily AUM'!$D219:AG219),"")="",IFERROR(LOOKUP(2,1/(('Daily AUM'!$D219:AG219&lt;&gt;"")*(NAV!$D219:AG219&lt;&gt;"")),NAV!$D219:AG219),"")=""),0,'Daily AUM'!AH219-(IFERROR(LOOKUP(2,1/(('Daily AUM'!$D219:AG219&lt;&gt;"")*(NAV!$D219:AG219&lt;&gt;"")),'Daily AUM'!$D219:AG219),"")*(NAV!AH219/IFERROR(LOOKUP(2,1/(('Daily AUM'!$D219:AG219&lt;&gt;"")*(NAV!$D219:AG219&lt;&gt;"")),NAV!$D219:AG219),"")))),0))</f>
        <v>7.6604587657058687E-3</v>
      </c>
      <c r="AI219" s="2">
        <f>IF(OR('Daily AUM'!AI219="",NAV!AI219=""),0,IFERROR(IF(OR(IFERROR(LOOKUP(2,1/(('Daily AUM'!$D219:AH219&lt;&gt;"")*(NAV!$D219:AH219&lt;&gt;"")),'Daily AUM'!$D219:AH219),"")="",IFERROR(LOOKUP(2,1/(('Daily AUM'!$D219:AH219&lt;&gt;"")*(NAV!$D219:AH219&lt;&gt;"")),NAV!$D219:AH219),"")=""),0,'Daily AUM'!AI219-(IFERROR(LOOKUP(2,1/(('Daily AUM'!$D219:AH219&lt;&gt;"")*(NAV!$D219:AH219&lt;&gt;"")),'Daily AUM'!$D219:AH219),"")*(NAV!AI219/IFERROR(LOOKUP(2,1/(('Daily AUM'!$D219:AH219&lt;&gt;"")*(NAV!$D219:AH219&lt;&gt;"")),NAV!$D219:AH219),"")))),0))</f>
        <v>1.340032362460164E-2</v>
      </c>
      <c r="AJ219" s="2">
        <f>IF(OR('Daily AUM'!AJ219="",NAV!AJ219=""),0,IFERROR(IF(OR(IFERROR(LOOKUP(2,1/(('Daily AUM'!$D219:AI219&lt;&gt;"")*(NAV!$D219:AI219&lt;&gt;"")),'Daily AUM'!$D219:AI219),"")="",IFERROR(LOOKUP(2,1/(('Daily AUM'!$D219:AI219&lt;&gt;"")*(NAV!$D219:AI219&lt;&gt;"")),NAV!$D219:AI219),"")=""),0,'Daily AUM'!AJ219-(IFERROR(LOOKUP(2,1/(('Daily AUM'!$D219:AI219&lt;&gt;"")*(NAV!$D219:AI219&lt;&gt;"")),'Daily AUM'!$D219:AI219),"")*(NAV!AJ219/IFERROR(LOOKUP(2,1/(('Daily AUM'!$D219:AI219&lt;&gt;"")*(NAV!$D219:AI219&lt;&gt;"")),NAV!$D219:AI219),"")))),0))</f>
        <v>-1.7730140692634677E-2</v>
      </c>
      <c r="AK219" s="2">
        <f>IF(OR('Daily AUM'!AK219="",NAV!AK219=""),0,IFERROR(IF(OR(IFERROR(LOOKUP(2,1/(('Daily AUM'!$D219:AJ219&lt;&gt;"")*(NAV!$D219:AJ219&lt;&gt;"")),'Daily AUM'!$D219:AJ219),"")="",IFERROR(LOOKUP(2,1/(('Daily AUM'!$D219:AJ219&lt;&gt;"")*(NAV!$D219:AJ219&lt;&gt;"")),NAV!$D219:AJ219),"")=""),0,'Daily AUM'!AK219-(IFERROR(LOOKUP(2,1/(('Daily AUM'!$D219:AJ219&lt;&gt;"")*(NAV!$D219:AJ219&lt;&gt;"")),'Daily AUM'!$D219:AJ219),"")*(NAV!AK219/IFERROR(LOOKUP(2,1/(('Daily AUM'!$D219:AJ219&lt;&gt;"")*(NAV!$D219:AJ219&lt;&gt;"")),NAV!$D219:AJ219),"")))),0))</f>
        <v>8.071296798696892E-3</v>
      </c>
      <c r="AL219" s="2">
        <f>IF(OR('Daily AUM'!AL219="",NAV!AL219=""),0,IFERROR(IF(OR(IFERROR(LOOKUP(2,1/(('Daily AUM'!$D219:AK219&lt;&gt;"")*(NAV!$D219:AK219&lt;&gt;"")),'Daily AUM'!$D219:AK219),"")="",IFERROR(LOOKUP(2,1/(('Daily AUM'!$D219:AK219&lt;&gt;"")*(NAV!$D219:AK219&lt;&gt;"")),NAV!$D219:AK219),"")=""),0,'Daily AUM'!AL219-(IFERROR(LOOKUP(2,1/(('Daily AUM'!$D219:AK219&lt;&gt;"")*(NAV!$D219:AK219&lt;&gt;"")),'Daily AUM'!$D219:AK219),"")*(NAV!AL219/IFERROR(LOOKUP(2,1/(('Daily AUM'!$D219:AK219&lt;&gt;"")*(NAV!$D219:AK219&lt;&gt;"")),NAV!$D219:AK219),"")))),0))</f>
        <v>-2.2112357723585774E-2</v>
      </c>
      <c r="AM219" s="2">
        <f>IF(OR('Daily AUM'!AM219="",NAV!AM219=""),0,IFERROR(IF(OR(IFERROR(LOOKUP(2,1/(('Daily AUM'!$D219:AL219&lt;&gt;"")*(NAV!$D219:AL219&lt;&gt;"")),'Daily AUM'!$D219:AL219),"")="",IFERROR(LOOKUP(2,1/(('Daily AUM'!$D219:AL219&lt;&gt;"")*(NAV!$D219:AL219&lt;&gt;"")),NAV!$D219:AL219),"")=""),0,'Daily AUM'!AM219-(IFERROR(LOOKUP(2,1/(('Daily AUM'!$D219:AL219&lt;&gt;"")*(NAV!$D219:AL219&lt;&gt;"")),'Daily AUM'!$D219:AL219),"")*(NAV!AM219/IFERROR(LOOKUP(2,1/(('Daily AUM'!$D219:AL219&lt;&gt;"")*(NAV!$D219:AL219&lt;&gt;"")),NAV!$D219:AL219),"")))),0))</f>
        <v>3.9213560237719491E-2</v>
      </c>
      <c r="AN219" s="2">
        <f>IF(OR('Daily AUM'!AN219="",NAV!AN219=""),0,IFERROR(IF(OR(IFERROR(LOOKUP(2,1/(('Daily AUM'!$D219:AM219&lt;&gt;"")*(NAV!$D219:AM219&lt;&gt;"")),'Daily AUM'!$D219:AM219),"")="",IFERROR(LOOKUP(2,1/(('Daily AUM'!$D219:AM219&lt;&gt;"")*(NAV!$D219:AM219&lt;&gt;"")),NAV!$D219:AM219),"")=""),0,'Daily AUM'!AN219-(IFERROR(LOOKUP(2,1/(('Daily AUM'!$D219:AM219&lt;&gt;"")*(NAV!$D219:AM219&lt;&gt;"")),'Daily AUM'!$D219:AM219),"")*(NAV!AN219/IFERROR(LOOKUP(2,1/(('Daily AUM'!$D219:AM219&lt;&gt;"")*(NAV!$D219:AM219&lt;&gt;"")),NAV!$D219:AM219),"")))),0))</f>
        <v>3.1880475932908325E-3</v>
      </c>
      <c r="AO219" s="2">
        <f>IF(OR('Daily AUM'!AO219="",NAV!AO219=""),0,IFERROR(IF(OR(IFERROR(LOOKUP(2,1/(('Daily AUM'!$D219:AN219&lt;&gt;"")*(NAV!$D219:AN219&lt;&gt;"")),'Daily AUM'!$D219:AN219),"")="",IFERROR(LOOKUP(2,1/(('Daily AUM'!$D219:AN219&lt;&gt;"")*(NAV!$D219:AN219&lt;&gt;"")),NAV!$D219:AN219),"")=""),0,'Daily AUM'!AO219-(IFERROR(LOOKUP(2,1/(('Daily AUM'!$D219:AN219&lt;&gt;"")*(NAV!$D219:AN219&lt;&gt;"")),'Daily AUM'!$D219:AN219),"")*(NAV!AO219/IFERROR(LOOKUP(2,1/(('Daily AUM'!$D219:AN219&lt;&gt;"")*(NAV!$D219:AN219&lt;&gt;"")),NAV!$D219:AN219),"")))),0))</f>
        <v>2.4641122504220903E-4</v>
      </c>
      <c r="AP219" s="2">
        <f>IF(OR('Daily AUM'!AP219="",NAV!AP219=""),0,IFERROR(IF(OR(IFERROR(LOOKUP(2,1/(('Daily AUM'!$D219:AO219&lt;&gt;"")*(NAV!$D219:AO219&lt;&gt;"")),'Daily AUM'!$D219:AO219),"")="",IFERROR(LOOKUP(2,1/(('Daily AUM'!$D219:AO219&lt;&gt;"")*(NAV!$D219:AO219&lt;&gt;"")),NAV!$D219:AO219),"")=""),0,'Daily AUM'!AP219-(IFERROR(LOOKUP(2,1/(('Daily AUM'!$D219:AO219&lt;&gt;"")*(NAV!$D219:AO219&lt;&gt;"")),'Daily AUM'!$D219:AO219),"")*(NAV!AP219/IFERROR(LOOKUP(2,1/(('Daily AUM'!$D219:AO219&lt;&gt;"")*(NAV!$D219:AO219&lt;&gt;"")),NAV!$D219:AO219),"")))),0))</f>
        <v>-2.0880640000008555E-2</v>
      </c>
      <c r="AQ219" s="2">
        <f>IF(OR('Daily AUM'!AQ219="",NAV!AQ219=""),0,IFERROR(IF(OR(IFERROR(LOOKUP(2,1/(('Daily AUM'!$D219:AP219&lt;&gt;"")*(NAV!$D219:AP219&lt;&gt;"")),'Daily AUM'!$D219:AP219),"")="",IFERROR(LOOKUP(2,1/(('Daily AUM'!$D219:AP219&lt;&gt;"")*(NAV!$D219:AP219&lt;&gt;"")),NAV!$D219:AP219),"")=""),0,'Daily AUM'!AQ219-(IFERROR(LOOKUP(2,1/(('Daily AUM'!$D219:AP219&lt;&gt;"")*(NAV!$D219:AP219&lt;&gt;"")),'Daily AUM'!$D219:AP219),"")*(NAV!AQ219/IFERROR(LOOKUP(2,1/(('Daily AUM'!$D219:AP219&lt;&gt;"")*(NAV!$D219:AP219&lt;&gt;"")),NAV!$D219:AP219),"")))),0))</f>
        <v>1.9062640299303268E-2</v>
      </c>
      <c r="AR219" s="2">
        <f>IF(OR('Daily AUM'!AR219="",NAV!AR219=""),0,IFERROR(IF(OR(IFERROR(LOOKUP(2,1/(('Daily AUM'!$D219:AQ219&lt;&gt;"")*(NAV!$D219:AQ219&lt;&gt;"")),'Daily AUM'!$D219:AQ219),"")="",IFERROR(LOOKUP(2,1/(('Daily AUM'!$D219:AQ219&lt;&gt;"")*(NAV!$D219:AQ219&lt;&gt;"")),NAV!$D219:AQ219),"")=""),0,'Daily AUM'!AR219-(IFERROR(LOOKUP(2,1/(('Daily AUM'!$D219:AQ219&lt;&gt;"")*(NAV!$D219:AQ219&lt;&gt;"")),'Daily AUM'!$D219:AQ219),"")*(NAV!AR219/IFERROR(LOOKUP(2,1/(('Daily AUM'!$D219:AQ219&lt;&gt;"")*(NAV!$D219:AQ219&lt;&gt;"")),NAV!$D219:AQ219),"")))),0))</f>
        <v>-4.2342765616609768E-3</v>
      </c>
      <c r="AS219" s="2">
        <f t="shared" si="6"/>
        <v>0.18663160886633534</v>
      </c>
      <c r="AT219" s="2">
        <f t="shared" si="7"/>
        <v>0.35401592660160475</v>
      </c>
    </row>
    <row r="220" spans="1:46" x14ac:dyDescent="0.2">
      <c r="A220" t="s">
        <v>257</v>
      </c>
      <c r="B220" t="s">
        <v>253</v>
      </c>
      <c r="C220" t="s">
        <v>44</v>
      </c>
      <c r="D220" s="2">
        <f>0</f>
        <v>0</v>
      </c>
      <c r="E220" s="2">
        <f>IF(OR('Daily AUM'!E220="",NAV!E220=""),0,IFERROR(IF(OR(IFERROR(LOOKUP(2,1/(('Daily AUM'!$D220:D220&lt;&gt;"")*(NAV!$D220:D220&lt;&gt;"")),'Daily AUM'!$D220:D220),"")="",IFERROR(LOOKUP(2,1/(('Daily AUM'!$D220:D220&lt;&gt;"")*(NAV!$D220:D220&lt;&gt;"")),NAV!$D220:D220),"")=""),0,'Daily AUM'!E220-(IFERROR(LOOKUP(2,1/(('Daily AUM'!$D220:D220&lt;&gt;"")*(NAV!$D220:D220&lt;&gt;"")),'Daily AUM'!$D220:D220),"")*(NAV!E220/IFERROR(LOOKUP(2,1/(('Daily AUM'!$D220:D220&lt;&gt;"")*(NAV!$D220:D220&lt;&gt;"")),NAV!$D220:D220),"")))),0))</f>
        <v>-3.6900000000002819E-2</v>
      </c>
      <c r="F220" s="2">
        <f>IF(OR('Daily AUM'!F220="",NAV!F220=""),0,IFERROR(IF(OR(IFERROR(LOOKUP(2,1/(('Daily AUM'!$D220:E220&lt;&gt;"")*(NAV!$D220:E220&lt;&gt;"")),'Daily AUM'!$D220:E220),"")="",IFERROR(LOOKUP(2,1/(('Daily AUM'!$D220:E220&lt;&gt;"")*(NAV!$D220:E220&lt;&gt;"")),NAV!$D220:E220),"")=""),0,'Daily AUM'!F220-(IFERROR(LOOKUP(2,1/(('Daily AUM'!$D220:E220&lt;&gt;"")*(NAV!$D220:E220&lt;&gt;"")),'Daily AUM'!$D220:E220),"")*(NAV!F220/IFERROR(LOOKUP(2,1/(('Daily AUM'!$D220:E220&lt;&gt;"")*(NAV!$D220:E220&lt;&gt;"")),NAV!$D220:E220),"")))),0))</f>
        <v>2.236250647331417E-2</v>
      </c>
      <c r="G220" s="2">
        <f>IF(OR('Daily AUM'!G220="",NAV!G220=""),0,IFERROR(IF(OR(IFERROR(LOOKUP(2,1/(('Daily AUM'!$D220:F220&lt;&gt;"")*(NAV!$D220:F220&lt;&gt;"")),'Daily AUM'!$D220:F220),"")="",IFERROR(LOOKUP(2,1/(('Daily AUM'!$D220:F220&lt;&gt;"")*(NAV!$D220:F220&lt;&gt;"")),NAV!$D220:F220),"")=""),0,'Daily AUM'!G220-(IFERROR(LOOKUP(2,1/(('Daily AUM'!$D220:F220&lt;&gt;"")*(NAV!$D220:F220&lt;&gt;"")),'Daily AUM'!$D220:F220),"")*(NAV!G220/IFERROR(LOOKUP(2,1/(('Daily AUM'!$D220:F220&lt;&gt;"")*(NAV!$D220:F220&lt;&gt;"")),NAV!$D220:F220),"")))),0))</f>
        <v>5.9203965429588834E-2</v>
      </c>
      <c r="H220" s="2">
        <f>IF(OR('Daily AUM'!H220="",NAV!H220=""),0,IFERROR(IF(OR(IFERROR(LOOKUP(2,1/(('Daily AUM'!$D220:G220&lt;&gt;"")*(NAV!$D220:G220&lt;&gt;"")),'Daily AUM'!$D220:G220),"")="",IFERROR(LOOKUP(2,1/(('Daily AUM'!$D220:G220&lt;&gt;"")*(NAV!$D220:G220&lt;&gt;"")),NAV!$D220:G220),"")=""),0,'Daily AUM'!H220-(IFERROR(LOOKUP(2,1/(('Daily AUM'!$D220:G220&lt;&gt;"")*(NAV!$D220:G220&lt;&gt;"")),'Daily AUM'!$D220:G220),"")*(NAV!H220/IFERROR(LOOKUP(2,1/(('Daily AUM'!$D220:G220&lt;&gt;"")*(NAV!$D220:G220&lt;&gt;"")),NAV!$D220:G220),"")))),0))</f>
        <v>0.14941361216732219</v>
      </c>
      <c r="I220" s="2">
        <f>IF(OR('Daily AUM'!I220="",NAV!I220=""),0,IFERROR(IF(OR(IFERROR(LOOKUP(2,1/(('Daily AUM'!$D220:H220&lt;&gt;"")*(NAV!$D220:H220&lt;&gt;"")),'Daily AUM'!$D220:H220),"")="",IFERROR(LOOKUP(2,1/(('Daily AUM'!$D220:H220&lt;&gt;"")*(NAV!$D220:H220&lt;&gt;"")),NAV!$D220:H220),"")=""),0,'Daily AUM'!I220-(IFERROR(LOOKUP(2,1/(('Daily AUM'!$D220:H220&lt;&gt;"")*(NAV!$D220:H220&lt;&gt;"")),'Daily AUM'!$D220:H220),"")*(NAV!I220/IFERROR(LOOKUP(2,1/(('Daily AUM'!$D220:H220&lt;&gt;"")*(NAV!$D220:H220&lt;&gt;"")),NAV!$D220:H220),"")))),0))</f>
        <v>0.15144453592813534</v>
      </c>
      <c r="J220" s="2">
        <f>IF(OR('Daily AUM'!J220="",NAV!J220=""),0,IFERROR(IF(OR(IFERROR(LOOKUP(2,1/(('Daily AUM'!$D220:I220&lt;&gt;"")*(NAV!$D220:I220&lt;&gt;"")),'Daily AUM'!$D220:I220),"")="",IFERROR(LOOKUP(2,1/(('Daily AUM'!$D220:I220&lt;&gt;"")*(NAV!$D220:I220&lt;&gt;"")),NAV!$D220:I220),"")=""),0,'Daily AUM'!J220-(IFERROR(LOOKUP(2,1/(('Daily AUM'!$D220:I220&lt;&gt;"")*(NAV!$D220:I220&lt;&gt;"")),'Daily AUM'!$D220:I220),"")*(NAV!J220/IFERROR(LOOKUP(2,1/(('Daily AUM'!$D220:I220&lt;&gt;"")*(NAV!$D220:I220&lt;&gt;"")),NAV!$D220:I220),"")))),0))</f>
        <v>7.3208919254653892E-2</v>
      </c>
      <c r="K220" s="2">
        <f>IF(OR('Daily AUM'!K220="",NAV!K220=""),0,IFERROR(IF(OR(IFERROR(LOOKUP(2,1/(('Daily AUM'!$D220:J220&lt;&gt;"")*(NAV!$D220:J220&lt;&gt;"")),'Daily AUM'!$D220:J220),"")="",IFERROR(LOOKUP(2,1/(('Daily AUM'!$D220:J220&lt;&gt;"")*(NAV!$D220:J220&lt;&gt;"")),NAV!$D220:J220),"")=""),0,'Daily AUM'!K220-(IFERROR(LOOKUP(2,1/(('Daily AUM'!$D220:J220&lt;&gt;"")*(NAV!$D220:J220&lt;&gt;"")),'Daily AUM'!$D220:J220),"")*(NAV!K220/IFERROR(LOOKUP(2,1/(('Daily AUM'!$D220:J220&lt;&gt;"")*(NAV!$D220:J220&lt;&gt;"")),NAV!$D220:J220),"")))),0))</f>
        <v>4.5087878066212284E-2</v>
      </c>
      <c r="L220" s="2">
        <f>IF(OR('Daily AUM'!L220="",NAV!L220=""),0,IFERROR(IF(OR(IFERROR(LOOKUP(2,1/(('Daily AUM'!$D220:K220&lt;&gt;"")*(NAV!$D220:K220&lt;&gt;"")),'Daily AUM'!$D220:K220),"")="",IFERROR(LOOKUP(2,1/(('Daily AUM'!$D220:K220&lt;&gt;"")*(NAV!$D220:K220&lt;&gt;"")),NAV!$D220:K220),"")=""),0,'Daily AUM'!L220-(IFERROR(LOOKUP(2,1/(('Daily AUM'!$D220:K220&lt;&gt;"")*(NAV!$D220:K220&lt;&gt;"")),'Daily AUM'!$D220:K220),"")*(NAV!L220/IFERROR(LOOKUP(2,1/(('Daily AUM'!$D220:K220&lt;&gt;"")*(NAV!$D220:K220&lt;&gt;"")),NAV!$D220:K220),"")))),0))</f>
        <v>0.10036697093440239</v>
      </c>
      <c r="M220" s="2">
        <f>IF(OR('Daily AUM'!M220="",NAV!M220=""),0,IFERROR(IF(OR(IFERROR(LOOKUP(2,1/(('Daily AUM'!$D220:L220&lt;&gt;"")*(NAV!$D220:L220&lt;&gt;"")),'Daily AUM'!$D220:L220),"")="",IFERROR(LOOKUP(2,1/(('Daily AUM'!$D220:L220&lt;&gt;"")*(NAV!$D220:L220&lt;&gt;"")),NAV!$D220:L220),"")=""),0,'Daily AUM'!M220-(IFERROR(LOOKUP(2,1/(('Daily AUM'!$D220:L220&lt;&gt;"")*(NAV!$D220:L220&lt;&gt;"")),'Daily AUM'!$D220:L220),"")*(NAV!M220/IFERROR(LOOKUP(2,1/(('Daily AUM'!$D220:L220&lt;&gt;"")*(NAV!$D220:L220&lt;&gt;"")),NAV!$D220:L220),"")))),0))</f>
        <v>0.19255949786830229</v>
      </c>
      <c r="N220" s="2">
        <f>IF(OR('Daily AUM'!N220="",NAV!N220=""),0,IFERROR(IF(OR(IFERROR(LOOKUP(2,1/(('Daily AUM'!$D220:M220&lt;&gt;"")*(NAV!$D220:M220&lt;&gt;"")),'Daily AUM'!$D220:M220),"")="",IFERROR(LOOKUP(2,1/(('Daily AUM'!$D220:M220&lt;&gt;"")*(NAV!$D220:M220&lt;&gt;"")),NAV!$D220:M220),"")=""),0,'Daily AUM'!N220-(IFERROR(LOOKUP(2,1/(('Daily AUM'!$D220:M220&lt;&gt;"")*(NAV!$D220:M220&lt;&gt;"")),'Daily AUM'!$D220:M220),"")*(NAV!N220/IFERROR(LOOKUP(2,1/(('Daily AUM'!$D220:M220&lt;&gt;"")*(NAV!$D220:M220&lt;&gt;"")),NAV!$D220:M220),"")))),0))</f>
        <v>0.13902048710605186</v>
      </c>
      <c r="O220" s="2">
        <f>IF(OR('Daily AUM'!O220="",NAV!O220=""),0,IFERROR(IF(OR(IFERROR(LOOKUP(2,1/(('Daily AUM'!$D220:N220&lt;&gt;"")*(NAV!$D220:N220&lt;&gt;"")),'Daily AUM'!$D220:N220),"")="",IFERROR(LOOKUP(2,1/(('Daily AUM'!$D220:N220&lt;&gt;"")*(NAV!$D220:N220&lt;&gt;"")),NAV!$D220:N220),"")=""),0,'Daily AUM'!O220-(IFERROR(LOOKUP(2,1/(('Daily AUM'!$D220:N220&lt;&gt;"")*(NAV!$D220:N220&lt;&gt;"")),'Daily AUM'!$D220:N220),"")*(NAV!O220/IFERROR(LOOKUP(2,1/(('Daily AUM'!$D220:N220&lt;&gt;"")*(NAV!$D220:N220&lt;&gt;"")),NAV!$D220:N220),"")))),0))</f>
        <v>6.7071485660534336E-2</v>
      </c>
      <c r="P220" s="2">
        <f>IF(OR('Daily AUM'!P220="",NAV!P220=""),0,IFERROR(IF(OR(IFERROR(LOOKUP(2,1/(('Daily AUM'!$D220:O220&lt;&gt;"")*(NAV!$D220:O220&lt;&gt;"")),'Daily AUM'!$D220:O220),"")="",IFERROR(LOOKUP(2,1/(('Daily AUM'!$D220:O220&lt;&gt;"")*(NAV!$D220:O220&lt;&gt;"")),NAV!$D220:O220),"")=""),0,'Daily AUM'!P220-(IFERROR(LOOKUP(2,1/(('Daily AUM'!$D220:O220&lt;&gt;"")*(NAV!$D220:O220&lt;&gt;"")),'Daily AUM'!$D220:O220),"")*(NAV!P220/IFERROR(LOOKUP(2,1/(('Daily AUM'!$D220:O220&lt;&gt;"")*(NAV!$D220:O220&lt;&gt;"")),NAV!$D220:O220),"")))),0))</f>
        <v>-9.5733740314472016E-3</v>
      </c>
      <c r="Q220" s="2">
        <f>IF(OR('Daily AUM'!Q220="",NAV!Q220=""),0,IFERROR(IF(OR(IFERROR(LOOKUP(2,1/(('Daily AUM'!$D220:P220&lt;&gt;"")*(NAV!$D220:P220&lt;&gt;"")),'Daily AUM'!$D220:P220),"")="",IFERROR(LOOKUP(2,1/(('Daily AUM'!$D220:P220&lt;&gt;"")*(NAV!$D220:P220&lt;&gt;"")),NAV!$D220:P220),"")=""),0,'Daily AUM'!Q220-(IFERROR(LOOKUP(2,1/(('Daily AUM'!$D220:P220&lt;&gt;"")*(NAV!$D220:P220&lt;&gt;"")),'Daily AUM'!$D220:P220),"")*(NAV!Q220/IFERROR(LOOKUP(2,1/(('Daily AUM'!$D220:P220&lt;&gt;"")*(NAV!$D220:P220&lt;&gt;"")),NAV!$D220:P220),"")))),0))</f>
        <v>4.0279215319941386E-2</v>
      </c>
      <c r="R220" s="2">
        <f>IF(OR('Daily AUM'!R220="",NAV!R220=""),0,IFERROR(IF(OR(IFERROR(LOOKUP(2,1/(('Daily AUM'!$D220:Q220&lt;&gt;"")*(NAV!$D220:Q220&lt;&gt;"")),'Daily AUM'!$D220:Q220),"")="",IFERROR(LOOKUP(2,1/(('Daily AUM'!$D220:Q220&lt;&gt;"")*(NAV!$D220:Q220&lt;&gt;"")),NAV!$D220:Q220),"")=""),0,'Daily AUM'!R220-(IFERROR(LOOKUP(2,1/(('Daily AUM'!$D220:Q220&lt;&gt;"")*(NAV!$D220:Q220&lt;&gt;"")),'Daily AUM'!$D220:Q220),"")*(NAV!R220/IFERROR(LOOKUP(2,1/(('Daily AUM'!$D220:Q220&lt;&gt;"")*(NAV!$D220:Q220&lt;&gt;"")),NAV!$D220:Q220),"")))),0))</f>
        <v>0.11322989955615981</v>
      </c>
      <c r="S220" s="2">
        <f>IF(OR('Daily AUM'!S220="",NAV!S220=""),0,IFERROR(IF(OR(IFERROR(LOOKUP(2,1/(('Daily AUM'!$D220:R220&lt;&gt;"")*(NAV!$D220:R220&lt;&gt;"")),'Daily AUM'!$D220:R220),"")="",IFERROR(LOOKUP(2,1/(('Daily AUM'!$D220:R220&lt;&gt;"")*(NAV!$D220:R220&lt;&gt;"")),NAV!$D220:R220),"")=""),0,'Daily AUM'!S220-(IFERROR(LOOKUP(2,1/(('Daily AUM'!$D220:R220&lt;&gt;"")*(NAV!$D220:R220&lt;&gt;"")),'Daily AUM'!$D220:R220),"")*(NAV!S220/IFERROR(LOOKUP(2,1/(('Daily AUM'!$D220:R220&lt;&gt;"")*(NAV!$D220:R220&lt;&gt;"")),NAV!$D220:R220),"")))),0))</f>
        <v>0.94906176334109205</v>
      </c>
      <c r="T220" s="2">
        <f>IF(OR('Daily AUM'!T220="",NAV!T220=""),0,IFERROR(IF(OR(IFERROR(LOOKUP(2,1/(('Daily AUM'!$D220:S220&lt;&gt;"")*(NAV!$D220:S220&lt;&gt;"")),'Daily AUM'!$D220:S220),"")="",IFERROR(LOOKUP(2,1/(('Daily AUM'!$D220:S220&lt;&gt;"")*(NAV!$D220:S220&lt;&gt;"")),NAV!$D220:S220),"")=""),0,'Daily AUM'!T220-(IFERROR(LOOKUP(2,1/(('Daily AUM'!$D220:S220&lt;&gt;"")*(NAV!$D220:S220&lt;&gt;"")),'Daily AUM'!$D220:S220),"")*(NAV!T220/IFERROR(LOOKUP(2,1/(('Daily AUM'!$D220:S220&lt;&gt;"")*(NAV!$D220:S220&lt;&gt;"")),NAV!$D220:S220),"")))),0))</f>
        <v>-0.9409956765599361</v>
      </c>
      <c r="U220" s="2">
        <f>IF(OR('Daily AUM'!U220="",NAV!U220=""),0,IFERROR(IF(OR(IFERROR(LOOKUP(2,1/(('Daily AUM'!$D220:T220&lt;&gt;"")*(NAV!$D220:T220&lt;&gt;"")),'Daily AUM'!$D220:T220),"")="",IFERROR(LOOKUP(2,1/(('Daily AUM'!$D220:T220&lt;&gt;"")*(NAV!$D220:T220&lt;&gt;"")),NAV!$D220:T220),"")=""),0,'Daily AUM'!U220-(IFERROR(LOOKUP(2,1/(('Daily AUM'!$D220:T220&lt;&gt;"")*(NAV!$D220:T220&lt;&gt;"")),'Daily AUM'!$D220:T220),"")*(NAV!U220/IFERROR(LOOKUP(2,1/(('Daily AUM'!$D220:T220&lt;&gt;"")*(NAV!$D220:T220&lt;&gt;"")),NAV!$D220:T220),"")))),0))</f>
        <v>-0.62104318074563025</v>
      </c>
      <c r="V220" s="2">
        <f>IF(OR('Daily AUM'!V220="",NAV!V220=""),0,IFERROR(IF(OR(IFERROR(LOOKUP(2,1/(('Daily AUM'!$D220:U220&lt;&gt;"")*(NAV!$D220:U220&lt;&gt;"")),'Daily AUM'!$D220:U220),"")="",IFERROR(LOOKUP(2,1/(('Daily AUM'!$D220:U220&lt;&gt;"")*(NAV!$D220:U220&lt;&gt;"")),NAV!$D220:U220),"")=""),0,'Daily AUM'!V220-(IFERROR(LOOKUP(2,1/(('Daily AUM'!$D220:U220&lt;&gt;"")*(NAV!$D220:U220&lt;&gt;"")),'Daily AUM'!$D220:U220),"")*(NAV!V220/IFERROR(LOOKUP(2,1/(('Daily AUM'!$D220:U220&lt;&gt;"")*(NAV!$D220:U220&lt;&gt;"")),NAV!$D220:U220),"")))),0))</f>
        <v>2.1330357142886669E-2</v>
      </c>
      <c r="W220" s="2">
        <f>IF(OR('Daily AUM'!W220="",NAV!W220=""),0,IFERROR(IF(OR(IFERROR(LOOKUP(2,1/(('Daily AUM'!$D220:V220&lt;&gt;"")*(NAV!$D220:V220&lt;&gt;"")),'Daily AUM'!$D220:V220),"")="",IFERROR(LOOKUP(2,1/(('Daily AUM'!$D220:V220&lt;&gt;"")*(NAV!$D220:V220&lt;&gt;"")),NAV!$D220:V220),"")=""),0,'Daily AUM'!W220-(IFERROR(LOOKUP(2,1/(('Daily AUM'!$D220:V220&lt;&gt;"")*(NAV!$D220:V220&lt;&gt;"")),'Daily AUM'!$D220:V220),"")*(NAV!W220/IFERROR(LOOKUP(2,1/(('Daily AUM'!$D220:V220&lt;&gt;"")*(NAV!$D220:V220&lt;&gt;"")),NAV!$D220:V220),"")))),0))</f>
        <v>9.258319526625769E-2</v>
      </c>
      <c r="X220" s="2">
        <f>IF(OR('Daily AUM'!X220="",NAV!X220=""),0,IFERROR(IF(OR(IFERROR(LOOKUP(2,1/(('Daily AUM'!$D220:W220&lt;&gt;"")*(NAV!$D220:W220&lt;&gt;"")),'Daily AUM'!$D220:W220),"")="",IFERROR(LOOKUP(2,1/(('Daily AUM'!$D220:W220&lt;&gt;"")*(NAV!$D220:W220&lt;&gt;"")),NAV!$D220:W220),"")=""),0,'Daily AUM'!X220-(IFERROR(LOOKUP(2,1/(('Daily AUM'!$D220:W220&lt;&gt;"")*(NAV!$D220:W220&lt;&gt;"")),'Daily AUM'!$D220:W220),"")*(NAV!X220/IFERROR(LOOKUP(2,1/(('Daily AUM'!$D220:W220&lt;&gt;"")*(NAV!$D220:W220&lt;&gt;"")),NAV!$D220:W220),"")))),0))</f>
        <v>3.0322020972391783E-2</v>
      </c>
      <c r="Y220" s="2">
        <f>IF(OR('Daily AUM'!Y220="",NAV!Y220=""),0,IFERROR(IF(OR(IFERROR(LOOKUP(2,1/(('Daily AUM'!$D220:X220&lt;&gt;"")*(NAV!$D220:X220&lt;&gt;"")),'Daily AUM'!$D220:X220),"")="",IFERROR(LOOKUP(2,1/(('Daily AUM'!$D220:X220&lt;&gt;"")*(NAV!$D220:X220&lt;&gt;"")),NAV!$D220:X220),"")=""),0,'Daily AUM'!Y220-(IFERROR(LOOKUP(2,1/(('Daily AUM'!$D220:X220&lt;&gt;"")*(NAV!$D220:X220&lt;&gt;"")),'Daily AUM'!$D220:X220),"")*(NAV!Y220/IFERROR(LOOKUP(2,1/(('Daily AUM'!$D220:X220&lt;&gt;"")*(NAV!$D220:X220&lt;&gt;"")),NAV!$D220:X220),"")))),0))</f>
        <v>0.1156381878557653</v>
      </c>
      <c r="Z220" s="2">
        <f>IF(OR('Daily AUM'!Z220="",NAV!Z220=""),0,IFERROR(IF(OR(IFERROR(LOOKUP(2,1/(('Daily AUM'!$D220:Y220&lt;&gt;"")*(NAV!$D220:Y220&lt;&gt;"")),'Daily AUM'!$D220:Y220),"")="",IFERROR(LOOKUP(2,1/(('Daily AUM'!$D220:Y220&lt;&gt;"")*(NAV!$D220:Y220&lt;&gt;"")),NAV!$D220:Y220),"")=""),0,'Daily AUM'!Z220-(IFERROR(LOOKUP(2,1/(('Daily AUM'!$D220:Y220&lt;&gt;"")*(NAV!$D220:Y220&lt;&gt;"")),'Daily AUM'!$D220:Y220),"")*(NAV!Z220/IFERROR(LOOKUP(2,1/(('Daily AUM'!$D220:Y220&lt;&gt;"")*(NAV!$D220:Y220&lt;&gt;"")),NAV!$D220:Y220),"")))),0))</f>
        <v>0.18823877062905581</v>
      </c>
      <c r="AA220" s="2">
        <f>IF(OR('Daily AUM'!AA220="",NAV!AA220=""),0,IFERROR(IF(OR(IFERROR(LOOKUP(2,1/(('Daily AUM'!$D220:Z220&lt;&gt;"")*(NAV!$D220:Z220&lt;&gt;"")),'Daily AUM'!$D220:Z220),"")="",IFERROR(LOOKUP(2,1/(('Daily AUM'!$D220:Z220&lt;&gt;"")*(NAV!$D220:Z220&lt;&gt;"")),NAV!$D220:Z220),"")=""),0,'Daily AUM'!AA220-(IFERROR(LOOKUP(2,1/(('Daily AUM'!$D220:Z220&lt;&gt;"")*(NAV!$D220:Z220&lt;&gt;"")),'Daily AUM'!$D220:Z220),"")*(NAV!AA220/IFERROR(LOOKUP(2,1/(('Daily AUM'!$D220:Z220&lt;&gt;"")*(NAV!$D220:Z220&lt;&gt;"")),NAV!$D220:Z220),"")))),0))</f>
        <v>7.7729352997153001E-2</v>
      </c>
      <c r="AB220" s="2">
        <f>IF(OR('Daily AUM'!AB220="",NAV!AB220=""),0,IFERROR(IF(OR(IFERROR(LOOKUP(2,1/(('Daily AUM'!$D220:AA220&lt;&gt;"")*(NAV!$D220:AA220&lt;&gt;"")),'Daily AUM'!$D220:AA220),"")="",IFERROR(LOOKUP(2,1/(('Daily AUM'!$D220:AA220&lt;&gt;"")*(NAV!$D220:AA220&lt;&gt;"")),NAV!$D220:AA220),"")=""),0,'Daily AUM'!AB220-(IFERROR(LOOKUP(2,1/(('Daily AUM'!$D220:AA220&lt;&gt;"")*(NAV!$D220:AA220&lt;&gt;"")),'Daily AUM'!$D220:AA220),"")*(NAV!AB220/IFERROR(LOOKUP(2,1/(('Daily AUM'!$D220:AA220&lt;&gt;"")*(NAV!$D220:AA220&lt;&gt;"")),NAV!$D220:AA220),"")))),0))</f>
        <v>0.15251011933173686</v>
      </c>
      <c r="AC220" s="2">
        <f>IF(OR('Daily AUM'!AC220="",NAV!AC220=""),0,IFERROR(IF(OR(IFERROR(LOOKUP(2,1/(('Daily AUM'!$D220:AB220&lt;&gt;"")*(NAV!$D220:AB220&lt;&gt;"")),'Daily AUM'!$D220:AB220),"")="",IFERROR(LOOKUP(2,1/(('Daily AUM'!$D220:AB220&lt;&gt;"")*(NAV!$D220:AB220&lt;&gt;"")),NAV!$D220:AB220),"")=""),0,'Daily AUM'!AC220-(IFERROR(LOOKUP(2,1/(('Daily AUM'!$D220:AB220&lt;&gt;"")*(NAV!$D220:AB220&lt;&gt;"")),'Daily AUM'!$D220:AB220),"")*(NAV!AC220/IFERROR(LOOKUP(2,1/(('Daily AUM'!$D220:AB220&lt;&gt;"")*(NAV!$D220:AB220&lt;&gt;"")),NAV!$D220:AB220),"")))),0))</f>
        <v>4.3021818607940077E-2</v>
      </c>
      <c r="AD220" s="2">
        <f>IF(OR('Daily AUM'!AD220="",NAV!AD220=""),0,IFERROR(IF(OR(IFERROR(LOOKUP(2,1/(('Daily AUM'!$D220:AC220&lt;&gt;"")*(NAV!$D220:AC220&lt;&gt;"")),'Daily AUM'!$D220:AC220),"")="",IFERROR(LOOKUP(2,1/(('Daily AUM'!$D220:AC220&lt;&gt;"")*(NAV!$D220:AC220&lt;&gt;"")),NAV!$D220:AC220),"")=""),0,'Daily AUM'!AD220-(IFERROR(LOOKUP(2,1/(('Daily AUM'!$D220:AC220&lt;&gt;"")*(NAV!$D220:AC220&lt;&gt;"")),'Daily AUM'!$D220:AC220),"")*(NAV!AD220/IFERROR(LOOKUP(2,1/(('Daily AUM'!$D220:AC220&lt;&gt;"")*(NAV!$D220:AC220&lt;&gt;"")),NAV!$D220:AC220),"")))),0))</f>
        <v>6.0439326630842061E-2</v>
      </c>
      <c r="AE220" s="2">
        <f>IF(OR('Daily AUM'!AE220="",NAV!AE220=""),0,IFERROR(IF(OR(IFERROR(LOOKUP(2,1/(('Daily AUM'!$D220:AD220&lt;&gt;"")*(NAV!$D220:AD220&lt;&gt;"")),'Daily AUM'!$D220:AD220),"")="",IFERROR(LOOKUP(2,1/(('Daily AUM'!$D220:AD220&lt;&gt;"")*(NAV!$D220:AD220&lt;&gt;"")),NAV!$D220:AD220),"")=""),0,'Daily AUM'!AE220-(IFERROR(LOOKUP(2,1/(('Daily AUM'!$D220:AD220&lt;&gt;"")*(NAV!$D220:AD220&lt;&gt;"")),'Daily AUM'!$D220:AD220),"")*(NAV!AE220/IFERROR(LOOKUP(2,1/(('Daily AUM'!$D220:AD220&lt;&gt;"")*(NAV!$D220:AD220&lt;&gt;"")),NAV!$D220:AD220),"")))),0))</f>
        <v>3.1875961311641277E-2</v>
      </c>
      <c r="AF220" s="2">
        <f>IF(OR('Daily AUM'!AF220="",NAV!AF220=""),0,IFERROR(IF(OR(IFERROR(LOOKUP(2,1/(('Daily AUM'!$D220:AE220&lt;&gt;"")*(NAV!$D220:AE220&lt;&gt;"")),'Daily AUM'!$D220:AE220),"")="",IFERROR(LOOKUP(2,1/(('Daily AUM'!$D220:AE220&lt;&gt;"")*(NAV!$D220:AE220&lt;&gt;"")),NAV!$D220:AE220),"")=""),0,'Daily AUM'!AF220-(IFERROR(LOOKUP(2,1/(('Daily AUM'!$D220:AE220&lt;&gt;"")*(NAV!$D220:AE220&lt;&gt;"")),'Daily AUM'!$D220:AE220),"")*(NAV!AF220/IFERROR(LOOKUP(2,1/(('Daily AUM'!$D220:AE220&lt;&gt;"")*(NAV!$D220:AE220&lt;&gt;"")),NAV!$D220:AE220),"")))),0))</f>
        <v>0.144399186602854</v>
      </c>
      <c r="AG220" s="2">
        <f>IF(OR('Daily AUM'!AG220="",NAV!AG220=""),0,IFERROR(IF(OR(IFERROR(LOOKUP(2,1/(('Daily AUM'!$D220:AF220&lt;&gt;"")*(NAV!$D220:AF220&lt;&gt;"")),'Daily AUM'!$D220:AF220),"")="",IFERROR(LOOKUP(2,1/(('Daily AUM'!$D220:AF220&lt;&gt;"")*(NAV!$D220:AF220&lt;&gt;"")),NAV!$D220:AF220),"")=""),0,'Daily AUM'!AG220-(IFERROR(LOOKUP(2,1/(('Daily AUM'!$D220:AF220&lt;&gt;"")*(NAV!$D220:AF220&lt;&gt;"")),'Daily AUM'!$D220:AF220),"")*(NAV!AG220/IFERROR(LOOKUP(2,1/(('Daily AUM'!$D220:AF220&lt;&gt;"")*(NAV!$D220:AF220&lt;&gt;"")),NAV!$D220:AF220),"")))),0))</f>
        <v>0.3806247984363722</v>
      </c>
      <c r="AH220" s="2">
        <f>IF(OR('Daily AUM'!AH220="",NAV!AH220=""),0,IFERROR(IF(OR(IFERROR(LOOKUP(2,1/(('Daily AUM'!$D220:AG220&lt;&gt;"")*(NAV!$D220:AG220&lt;&gt;"")),'Daily AUM'!$D220:AG220),"")="",IFERROR(LOOKUP(2,1/(('Daily AUM'!$D220:AG220&lt;&gt;"")*(NAV!$D220:AG220&lt;&gt;"")),NAV!$D220:AG220),"")=""),0,'Daily AUM'!AH220-(IFERROR(LOOKUP(2,1/(('Daily AUM'!$D220:AG220&lt;&gt;"")*(NAV!$D220:AG220&lt;&gt;"")),'Daily AUM'!$D220:AG220),"")*(NAV!AH220/IFERROR(LOOKUP(2,1/(('Daily AUM'!$D220:AG220&lt;&gt;"")*(NAV!$D220:AG220&lt;&gt;"")),NAV!$D220:AG220),"")))),0))</f>
        <v>0.15907979502196667</v>
      </c>
      <c r="AI220" s="2">
        <f>IF(OR('Daily AUM'!AI220="",NAV!AI220=""),0,IFERROR(IF(OR(IFERROR(LOOKUP(2,1/(('Daily AUM'!$D220:AH220&lt;&gt;"")*(NAV!$D220:AH220&lt;&gt;"")),'Daily AUM'!$D220:AH220),"")="",IFERROR(LOOKUP(2,1/(('Daily AUM'!$D220:AH220&lt;&gt;"")*(NAV!$D220:AH220&lt;&gt;"")),NAV!$D220:AH220),"")=""),0,'Daily AUM'!AI220-(IFERROR(LOOKUP(2,1/(('Daily AUM'!$D220:AH220&lt;&gt;"")*(NAV!$D220:AH220&lt;&gt;"")),'Daily AUM'!$D220:AH220),"")*(NAV!AI220/IFERROR(LOOKUP(2,1/(('Daily AUM'!$D220:AH220&lt;&gt;"")*(NAV!$D220:AH220&lt;&gt;"")),NAV!$D220:AH220),"")))),0))</f>
        <v>-1.3994838398474485E-2</v>
      </c>
      <c r="AJ220" s="2">
        <f>IF(OR('Daily AUM'!AJ220="",NAV!AJ220=""),0,IFERROR(IF(OR(IFERROR(LOOKUP(2,1/(('Daily AUM'!$D220:AI220&lt;&gt;"")*(NAV!$D220:AI220&lt;&gt;"")),'Daily AUM'!$D220:AI220),"")="",IFERROR(LOOKUP(2,1/(('Daily AUM'!$D220:AI220&lt;&gt;"")*(NAV!$D220:AI220&lt;&gt;"")),NAV!$D220:AI220),"")=""),0,'Daily AUM'!AJ220-(IFERROR(LOOKUP(2,1/(('Daily AUM'!$D220:AI220&lt;&gt;"")*(NAV!$D220:AI220&lt;&gt;"")),'Daily AUM'!$D220:AI220),"")*(NAV!AJ220/IFERROR(LOOKUP(2,1/(('Daily AUM'!$D220:AI220&lt;&gt;"")*(NAV!$D220:AI220&lt;&gt;"")),NAV!$D220:AI220),"")))),0))</f>
        <v>0.19083746982136063</v>
      </c>
      <c r="AK220" s="2">
        <f>IF(OR('Daily AUM'!AK220="",NAV!AK220=""),0,IFERROR(IF(OR(IFERROR(LOOKUP(2,1/(('Daily AUM'!$D220:AJ220&lt;&gt;"")*(NAV!$D220:AJ220&lt;&gt;"")),'Daily AUM'!$D220:AJ220),"")="",IFERROR(LOOKUP(2,1/(('Daily AUM'!$D220:AJ220&lt;&gt;"")*(NAV!$D220:AJ220&lt;&gt;"")),NAV!$D220:AJ220),"")=""),0,'Daily AUM'!AK220-(IFERROR(LOOKUP(2,1/(('Daily AUM'!$D220:AJ220&lt;&gt;"")*(NAV!$D220:AJ220&lt;&gt;"")),'Daily AUM'!$D220:AJ220),"")*(NAV!AK220/IFERROR(LOOKUP(2,1/(('Daily AUM'!$D220:AJ220&lt;&gt;"")*(NAV!$D220:AJ220&lt;&gt;"")),NAV!$D220:AJ220),"")))),0))</f>
        <v>6.1690522243509349E-3</v>
      </c>
      <c r="AL220" s="2">
        <f>IF(OR('Daily AUM'!AL220="",NAV!AL220=""),0,IFERROR(IF(OR(IFERROR(LOOKUP(2,1/(('Daily AUM'!$D220:AK220&lt;&gt;"")*(NAV!$D220:AK220&lt;&gt;"")),'Daily AUM'!$D220:AK220),"")="",IFERROR(LOOKUP(2,1/(('Daily AUM'!$D220:AK220&lt;&gt;"")*(NAV!$D220:AK220&lt;&gt;"")),NAV!$D220:AK220),"")=""),0,'Daily AUM'!AL220-(IFERROR(LOOKUP(2,1/(('Daily AUM'!$D220:AK220&lt;&gt;"")*(NAV!$D220:AK220&lt;&gt;"")),'Daily AUM'!$D220:AK220),"")*(NAV!AL220/IFERROR(LOOKUP(2,1/(('Daily AUM'!$D220:AK220&lt;&gt;"")*(NAV!$D220:AK220&lt;&gt;"")),NAV!$D220:AK220),"")))),0))</f>
        <v>3.9000000000001478E-2</v>
      </c>
      <c r="AM220" s="2">
        <f>IF(OR('Daily AUM'!AM220="",NAV!AM220=""),0,IFERROR(IF(OR(IFERROR(LOOKUP(2,1/(('Daily AUM'!$D220:AL220&lt;&gt;"")*(NAV!$D220:AL220&lt;&gt;"")),'Daily AUM'!$D220:AL220),"")="",IFERROR(LOOKUP(2,1/(('Daily AUM'!$D220:AL220&lt;&gt;"")*(NAV!$D220:AL220&lt;&gt;"")),NAV!$D220:AL220),"")=""),0,'Daily AUM'!AM220-(IFERROR(LOOKUP(2,1/(('Daily AUM'!$D220:AL220&lt;&gt;"")*(NAV!$D220:AL220&lt;&gt;"")),'Daily AUM'!$D220:AL220),"")*(NAV!AM220/IFERROR(LOOKUP(2,1/(('Daily AUM'!$D220:AL220&lt;&gt;"")*(NAV!$D220:AL220&lt;&gt;"")),NAV!$D220:AL220),"")))),0))</f>
        <v>3.1740048367609575E-2</v>
      </c>
      <c r="AN220" s="2">
        <f>IF(OR('Daily AUM'!AN220="",NAV!AN220=""),0,IFERROR(IF(OR(IFERROR(LOOKUP(2,1/(('Daily AUM'!$D220:AM220&lt;&gt;"")*(NAV!$D220:AM220&lt;&gt;"")),'Daily AUM'!$D220:AM220),"")="",IFERROR(LOOKUP(2,1/(('Daily AUM'!$D220:AM220&lt;&gt;"")*(NAV!$D220:AM220&lt;&gt;"")),NAV!$D220:AM220),"")=""),0,'Daily AUM'!AN220-(IFERROR(LOOKUP(2,1/(('Daily AUM'!$D220:AM220&lt;&gt;"")*(NAV!$D220:AM220&lt;&gt;"")),'Daily AUM'!$D220:AM220),"")*(NAV!AN220/IFERROR(LOOKUP(2,1/(('Daily AUM'!$D220:AM220&lt;&gt;"")*(NAV!$D220:AM220&lt;&gt;"")),NAV!$D220:AM220),"")))),0))</f>
        <v>6.7292724199319309E-4</v>
      </c>
      <c r="AO220" s="2">
        <f>IF(OR('Daily AUM'!AO220="",NAV!AO220=""),0,IFERROR(IF(OR(IFERROR(LOOKUP(2,1/(('Daily AUM'!$D220:AN220&lt;&gt;"")*(NAV!$D220:AN220&lt;&gt;"")),'Daily AUM'!$D220:AN220),"")="",IFERROR(LOOKUP(2,1/(('Daily AUM'!$D220:AN220&lt;&gt;"")*(NAV!$D220:AN220&lt;&gt;"")),NAV!$D220:AN220),"")=""),0,'Daily AUM'!AO220-(IFERROR(LOOKUP(2,1/(('Daily AUM'!$D220:AN220&lt;&gt;"")*(NAV!$D220:AN220&lt;&gt;"")),'Daily AUM'!$D220:AN220),"")*(NAV!AO220/IFERROR(LOOKUP(2,1/(('Daily AUM'!$D220:AN220&lt;&gt;"")*(NAV!$D220:AN220&lt;&gt;"")),NAV!$D220:AN220),"")))),0))</f>
        <v>-3.3992989641092208E-2</v>
      </c>
      <c r="AP220" s="2">
        <f>IF(OR('Daily AUM'!AP220="",NAV!AP220=""),0,IFERROR(IF(OR(IFERROR(LOOKUP(2,1/(('Daily AUM'!$D220:AO220&lt;&gt;"")*(NAV!$D220:AO220&lt;&gt;"")),'Daily AUM'!$D220:AO220),"")="",IFERROR(LOOKUP(2,1/(('Daily AUM'!$D220:AO220&lt;&gt;"")*(NAV!$D220:AO220&lt;&gt;"")),NAV!$D220:AO220),"")=""),0,'Daily AUM'!AP220-(IFERROR(LOOKUP(2,1/(('Daily AUM'!$D220:AO220&lt;&gt;"")*(NAV!$D220:AO220&lt;&gt;"")),'Daily AUM'!$D220:AO220),"")*(NAV!AP220/IFERROR(LOOKUP(2,1/(('Daily AUM'!$D220:AO220&lt;&gt;"")*(NAV!$D220:AO220&lt;&gt;"")),NAV!$D220:AO220),"")))),0))</f>
        <v>7.5796008553112415E-2</v>
      </c>
      <c r="AQ220" s="2">
        <f>IF(OR('Daily AUM'!AQ220="",NAV!AQ220=""),0,IFERROR(IF(OR(IFERROR(LOOKUP(2,1/(('Daily AUM'!$D220:AP220&lt;&gt;"")*(NAV!$D220:AP220&lt;&gt;"")),'Daily AUM'!$D220:AP220),"")="",IFERROR(LOOKUP(2,1/(('Daily AUM'!$D220:AP220&lt;&gt;"")*(NAV!$D220:AP220&lt;&gt;"")),NAV!$D220:AP220),"")=""),0,'Daily AUM'!AQ220-(IFERROR(LOOKUP(2,1/(('Daily AUM'!$D220:AP220&lt;&gt;"")*(NAV!$D220:AP220&lt;&gt;"")),'Daily AUM'!$D220:AP220),"")*(NAV!AQ220/IFERROR(LOOKUP(2,1/(('Daily AUM'!$D220:AP220&lt;&gt;"")*(NAV!$D220:AP220&lt;&gt;"")),NAV!$D220:AP220),"")))),0))</f>
        <v>-3.2738578922277384E-2</v>
      </c>
      <c r="AR220" s="2">
        <f>IF(OR('Daily AUM'!AR220="",NAV!AR220=""),0,IFERROR(IF(OR(IFERROR(LOOKUP(2,1/(('Daily AUM'!$D220:AQ220&lt;&gt;"")*(NAV!$D220:AQ220&lt;&gt;"")),'Daily AUM'!$D220:AQ220),"")="",IFERROR(LOOKUP(2,1/(('Daily AUM'!$D220:AQ220&lt;&gt;"")*(NAV!$D220:AQ220&lt;&gt;"")),NAV!$D220:AQ220),"")=""),0,'Daily AUM'!AR220-(IFERROR(LOOKUP(2,1/(('Daily AUM'!$D220:AQ220&lt;&gt;"")*(NAV!$D220:AQ220&lt;&gt;"")),'Daily AUM'!$D220:AQ220),"")*(NAV!AR220/IFERROR(LOOKUP(2,1/(('Daily AUM'!$D220:AQ220&lt;&gt;"")*(NAV!$D220:AQ220&lt;&gt;"")),NAV!$D220:AQ220),"")))),0))</f>
        <v>0.12206281383231499</v>
      </c>
      <c r="AS220" s="2">
        <f t="shared" si="6"/>
        <v>0.7905722670059987</v>
      </c>
      <c r="AT220" s="2">
        <f t="shared" si="7"/>
        <v>1.6234710426484611</v>
      </c>
    </row>
    <row r="221" spans="1:46" x14ac:dyDescent="0.2">
      <c r="A221" t="s">
        <v>258</v>
      </c>
      <c r="B221" t="s">
        <v>253</v>
      </c>
      <c r="C221" t="s">
        <v>11</v>
      </c>
      <c r="D221" s="2">
        <f>0</f>
        <v>0</v>
      </c>
      <c r="E221" s="2">
        <f>IF(OR('Daily AUM'!E221="",NAV!E221=""),0,IFERROR(IF(OR(IFERROR(LOOKUP(2,1/(('Daily AUM'!$D221:D221&lt;&gt;"")*(NAV!$D221:D221&lt;&gt;"")),'Daily AUM'!$D221:D221),"")="",IFERROR(LOOKUP(2,1/(('Daily AUM'!$D221:D221&lt;&gt;"")*(NAV!$D221:D221&lt;&gt;"")),NAV!$D221:D221),"")=""),0,'Daily AUM'!E221-(IFERROR(LOOKUP(2,1/(('Daily AUM'!$D221:D221&lt;&gt;"")*(NAV!$D221:D221&lt;&gt;"")),'Daily AUM'!$D221:D221),"")*(NAV!E221/IFERROR(LOOKUP(2,1/(('Daily AUM'!$D221:D221&lt;&gt;"")*(NAV!$D221:D221&lt;&gt;"")),NAV!$D221:D221),"")))),0))</f>
        <v>0.42793092032007962</v>
      </c>
      <c r="F221" s="2">
        <f>IF(OR('Daily AUM'!F221="",NAV!F221=""),0,IFERROR(IF(OR(IFERROR(LOOKUP(2,1/(('Daily AUM'!$D221:E221&lt;&gt;"")*(NAV!$D221:E221&lt;&gt;"")),'Daily AUM'!$D221:E221),"")="",IFERROR(LOOKUP(2,1/(('Daily AUM'!$D221:E221&lt;&gt;"")*(NAV!$D221:E221&lt;&gt;"")),NAV!$D221:E221),"")=""),0,'Daily AUM'!F221-(IFERROR(LOOKUP(2,1/(('Daily AUM'!$D221:E221&lt;&gt;"")*(NAV!$D221:E221&lt;&gt;"")),'Daily AUM'!$D221:E221),"")*(NAV!F221/IFERROR(LOOKUP(2,1/(('Daily AUM'!$D221:E221&lt;&gt;"")*(NAV!$D221:E221&lt;&gt;"")),NAV!$D221:E221),"")))),0))</f>
        <v>-9.0425096101398594E-4</v>
      </c>
      <c r="G221" s="2">
        <f>IF(OR('Daily AUM'!G221="",NAV!G221=""),0,IFERROR(IF(OR(IFERROR(LOOKUP(2,1/(('Daily AUM'!$D221:F221&lt;&gt;"")*(NAV!$D221:F221&lt;&gt;"")),'Daily AUM'!$D221:F221),"")="",IFERROR(LOOKUP(2,1/(('Daily AUM'!$D221:F221&lt;&gt;"")*(NAV!$D221:F221&lt;&gt;"")),NAV!$D221:F221),"")=""),0,'Daily AUM'!G221-(IFERROR(LOOKUP(2,1/(('Daily AUM'!$D221:F221&lt;&gt;"")*(NAV!$D221:F221&lt;&gt;"")),'Daily AUM'!$D221:F221),"")*(NAV!G221/IFERROR(LOOKUP(2,1/(('Daily AUM'!$D221:F221&lt;&gt;"")*(NAV!$D221:F221&lt;&gt;"")),NAV!$D221:F221),"")))),0))</f>
        <v>0.14074196155627305</v>
      </c>
      <c r="H221" s="2">
        <f>IF(OR('Daily AUM'!H221="",NAV!H221=""),0,IFERROR(IF(OR(IFERROR(LOOKUP(2,1/(('Daily AUM'!$D221:G221&lt;&gt;"")*(NAV!$D221:G221&lt;&gt;"")),'Daily AUM'!$D221:G221),"")="",IFERROR(LOOKUP(2,1/(('Daily AUM'!$D221:G221&lt;&gt;"")*(NAV!$D221:G221&lt;&gt;"")),NAV!$D221:G221),"")=""),0,'Daily AUM'!H221-(IFERROR(LOOKUP(2,1/(('Daily AUM'!$D221:G221&lt;&gt;"")*(NAV!$D221:G221&lt;&gt;"")),'Daily AUM'!$D221:G221),"")*(NAV!H221/IFERROR(LOOKUP(2,1/(('Daily AUM'!$D221:G221&lt;&gt;"")*(NAV!$D221:G221&lt;&gt;"")),NAV!$D221:G221),"")))),0))</f>
        <v>-0.63880155942774763</v>
      </c>
      <c r="I221" s="2">
        <f>IF(OR('Daily AUM'!I221="",NAV!I221=""),0,IFERROR(IF(OR(IFERROR(LOOKUP(2,1/(('Daily AUM'!$D221:H221&lt;&gt;"")*(NAV!$D221:H221&lt;&gt;"")),'Daily AUM'!$D221:H221),"")="",IFERROR(LOOKUP(2,1/(('Daily AUM'!$D221:H221&lt;&gt;"")*(NAV!$D221:H221&lt;&gt;"")),NAV!$D221:H221),"")=""),0,'Daily AUM'!I221-(IFERROR(LOOKUP(2,1/(('Daily AUM'!$D221:H221&lt;&gt;"")*(NAV!$D221:H221&lt;&gt;"")),'Daily AUM'!$D221:H221),"")*(NAV!I221/IFERROR(LOOKUP(2,1/(('Daily AUM'!$D221:H221&lt;&gt;"")*(NAV!$D221:H221&lt;&gt;"")),NAV!$D221:H221),"")))),0))</f>
        <v>1.0519875002573826</v>
      </c>
      <c r="J221" s="2">
        <f>IF(OR('Daily AUM'!J221="",NAV!J221=""),0,IFERROR(IF(OR(IFERROR(LOOKUP(2,1/(('Daily AUM'!$D221:I221&lt;&gt;"")*(NAV!$D221:I221&lt;&gt;"")),'Daily AUM'!$D221:I221),"")="",IFERROR(LOOKUP(2,1/(('Daily AUM'!$D221:I221&lt;&gt;"")*(NAV!$D221:I221&lt;&gt;"")),NAV!$D221:I221),"")=""),0,'Daily AUM'!J221-(IFERROR(LOOKUP(2,1/(('Daily AUM'!$D221:I221&lt;&gt;"")*(NAV!$D221:I221&lt;&gt;"")),'Daily AUM'!$D221:I221),"")*(NAV!J221/IFERROR(LOOKUP(2,1/(('Daily AUM'!$D221:I221&lt;&gt;"")*(NAV!$D221:I221&lt;&gt;"")),NAV!$D221:I221),"")))),0))</f>
        <v>0.43720026286598568</v>
      </c>
      <c r="K221" s="2">
        <f>IF(OR('Daily AUM'!K221="",NAV!K221=""),0,IFERROR(IF(OR(IFERROR(LOOKUP(2,1/(('Daily AUM'!$D221:J221&lt;&gt;"")*(NAV!$D221:J221&lt;&gt;"")),'Daily AUM'!$D221:J221),"")="",IFERROR(LOOKUP(2,1/(('Daily AUM'!$D221:J221&lt;&gt;"")*(NAV!$D221:J221&lt;&gt;"")),NAV!$D221:J221),"")=""),0,'Daily AUM'!K221-(IFERROR(LOOKUP(2,1/(('Daily AUM'!$D221:J221&lt;&gt;"")*(NAV!$D221:J221&lt;&gt;"")),'Daily AUM'!$D221:J221),"")*(NAV!K221/IFERROR(LOOKUP(2,1/(('Daily AUM'!$D221:J221&lt;&gt;"")*(NAV!$D221:J221&lt;&gt;"")),NAV!$D221:J221),"")))),0))</f>
        <v>0.94231498444105455</v>
      </c>
      <c r="L221" s="2">
        <f>IF(OR('Daily AUM'!L221="",NAV!L221=""),0,IFERROR(IF(OR(IFERROR(LOOKUP(2,1/(('Daily AUM'!$D221:K221&lt;&gt;"")*(NAV!$D221:K221&lt;&gt;"")),'Daily AUM'!$D221:K221),"")="",IFERROR(LOOKUP(2,1/(('Daily AUM'!$D221:K221&lt;&gt;"")*(NAV!$D221:K221&lt;&gt;"")),NAV!$D221:K221),"")=""),0,'Daily AUM'!L221-(IFERROR(LOOKUP(2,1/(('Daily AUM'!$D221:K221&lt;&gt;"")*(NAV!$D221:K221&lt;&gt;"")),'Daily AUM'!$D221:K221),"")*(NAV!L221/IFERROR(LOOKUP(2,1/(('Daily AUM'!$D221:K221&lt;&gt;"")*(NAV!$D221:K221&lt;&gt;"")),NAV!$D221:K221),"")))),0))</f>
        <v>0.46317275189602469</v>
      </c>
      <c r="M221" s="2">
        <f>IF(OR('Daily AUM'!M221="",NAV!M221=""),0,IFERROR(IF(OR(IFERROR(LOOKUP(2,1/(('Daily AUM'!$D221:L221&lt;&gt;"")*(NAV!$D221:L221&lt;&gt;"")),'Daily AUM'!$D221:L221),"")="",IFERROR(LOOKUP(2,1/(('Daily AUM'!$D221:L221&lt;&gt;"")*(NAV!$D221:L221&lt;&gt;"")),NAV!$D221:L221),"")=""),0,'Daily AUM'!M221-(IFERROR(LOOKUP(2,1/(('Daily AUM'!$D221:L221&lt;&gt;"")*(NAV!$D221:L221&lt;&gt;"")),'Daily AUM'!$D221:L221),"")*(NAV!M221/IFERROR(LOOKUP(2,1/(('Daily AUM'!$D221:L221&lt;&gt;"")*(NAV!$D221:L221&lt;&gt;"")),NAV!$D221:L221),"")))),0))</f>
        <v>2.0055452648011851</v>
      </c>
      <c r="N221" s="2">
        <f>IF(OR('Daily AUM'!N221="",NAV!N221=""),0,IFERROR(IF(OR(IFERROR(LOOKUP(2,1/(('Daily AUM'!$D221:M221&lt;&gt;"")*(NAV!$D221:M221&lt;&gt;"")),'Daily AUM'!$D221:M221),"")="",IFERROR(LOOKUP(2,1/(('Daily AUM'!$D221:M221&lt;&gt;"")*(NAV!$D221:M221&lt;&gt;"")),NAV!$D221:M221),"")=""),0,'Daily AUM'!N221-(IFERROR(LOOKUP(2,1/(('Daily AUM'!$D221:M221&lt;&gt;"")*(NAV!$D221:M221&lt;&gt;"")),'Daily AUM'!$D221:M221),"")*(NAV!N221/IFERROR(LOOKUP(2,1/(('Daily AUM'!$D221:M221&lt;&gt;"")*(NAV!$D221:M221&lt;&gt;"")),NAV!$D221:M221),"")))),0))</f>
        <v>-0.15652804467151782</v>
      </c>
      <c r="O221" s="2">
        <f>IF(OR('Daily AUM'!O221="",NAV!O221=""),0,IFERROR(IF(OR(IFERROR(LOOKUP(2,1/(('Daily AUM'!$D221:N221&lt;&gt;"")*(NAV!$D221:N221&lt;&gt;"")),'Daily AUM'!$D221:N221),"")="",IFERROR(LOOKUP(2,1/(('Daily AUM'!$D221:N221&lt;&gt;"")*(NAV!$D221:N221&lt;&gt;"")),NAV!$D221:N221),"")=""),0,'Daily AUM'!O221-(IFERROR(LOOKUP(2,1/(('Daily AUM'!$D221:N221&lt;&gt;"")*(NAV!$D221:N221&lt;&gt;"")),'Daily AUM'!$D221:N221),"")*(NAV!O221/IFERROR(LOOKUP(2,1/(('Daily AUM'!$D221:N221&lt;&gt;"")*(NAV!$D221:N221&lt;&gt;"")),NAV!$D221:N221),"")))),0))</f>
        <v>0.28162343535638001</v>
      </c>
      <c r="P221" s="2">
        <f>IF(OR('Daily AUM'!P221="",NAV!P221=""),0,IFERROR(IF(OR(IFERROR(LOOKUP(2,1/(('Daily AUM'!$D221:O221&lt;&gt;"")*(NAV!$D221:O221&lt;&gt;"")),'Daily AUM'!$D221:O221),"")="",IFERROR(LOOKUP(2,1/(('Daily AUM'!$D221:O221&lt;&gt;"")*(NAV!$D221:O221&lt;&gt;"")),NAV!$D221:O221),"")=""),0,'Daily AUM'!P221-(IFERROR(LOOKUP(2,1/(('Daily AUM'!$D221:O221&lt;&gt;"")*(NAV!$D221:O221&lt;&gt;"")),'Daily AUM'!$D221:O221),"")*(NAV!P221/IFERROR(LOOKUP(2,1/(('Daily AUM'!$D221:O221&lt;&gt;"")*(NAV!$D221:O221&lt;&gt;"")),NAV!$D221:O221),"")))),0))</f>
        <v>0.40215227830509548</v>
      </c>
      <c r="Q221" s="2">
        <f>IF(OR('Daily AUM'!Q221="",NAV!Q221=""),0,IFERROR(IF(OR(IFERROR(LOOKUP(2,1/(('Daily AUM'!$D221:P221&lt;&gt;"")*(NAV!$D221:P221&lt;&gt;"")),'Daily AUM'!$D221:P221),"")="",IFERROR(LOOKUP(2,1/(('Daily AUM'!$D221:P221&lt;&gt;"")*(NAV!$D221:P221&lt;&gt;"")),NAV!$D221:P221),"")=""),0,'Daily AUM'!Q221-(IFERROR(LOOKUP(2,1/(('Daily AUM'!$D221:P221&lt;&gt;"")*(NAV!$D221:P221&lt;&gt;"")),'Daily AUM'!$D221:P221),"")*(NAV!Q221/IFERROR(LOOKUP(2,1/(('Daily AUM'!$D221:P221&lt;&gt;"")*(NAV!$D221:P221&lt;&gt;"")),NAV!$D221:P221),"")))),0))</f>
        <v>0.36886777957863615</v>
      </c>
      <c r="R221" s="2">
        <f>IF(OR('Daily AUM'!R221="",NAV!R221=""),0,IFERROR(IF(OR(IFERROR(LOOKUP(2,1/(('Daily AUM'!$D221:Q221&lt;&gt;"")*(NAV!$D221:Q221&lt;&gt;"")),'Daily AUM'!$D221:Q221),"")="",IFERROR(LOOKUP(2,1/(('Daily AUM'!$D221:Q221&lt;&gt;"")*(NAV!$D221:Q221&lt;&gt;"")),NAV!$D221:Q221),"")=""),0,'Daily AUM'!R221-(IFERROR(LOOKUP(2,1/(('Daily AUM'!$D221:Q221&lt;&gt;"")*(NAV!$D221:Q221&lt;&gt;"")),'Daily AUM'!$D221:Q221),"")*(NAV!R221/IFERROR(LOOKUP(2,1/(('Daily AUM'!$D221:Q221&lt;&gt;"")*(NAV!$D221:Q221&lt;&gt;"")),NAV!$D221:Q221),"")))),0))</f>
        <v>0.59960589239966566</v>
      </c>
      <c r="S221" s="2">
        <f>IF(OR('Daily AUM'!S221="",NAV!S221=""),0,IFERROR(IF(OR(IFERROR(LOOKUP(2,1/(('Daily AUM'!$D221:R221&lt;&gt;"")*(NAV!$D221:R221&lt;&gt;"")),'Daily AUM'!$D221:R221),"")="",IFERROR(LOOKUP(2,1/(('Daily AUM'!$D221:R221&lt;&gt;"")*(NAV!$D221:R221&lt;&gt;"")),NAV!$D221:R221),"")=""),0,'Daily AUM'!S221-(IFERROR(LOOKUP(2,1/(('Daily AUM'!$D221:R221&lt;&gt;"")*(NAV!$D221:R221&lt;&gt;"")),'Daily AUM'!$D221:R221),"")*(NAV!S221/IFERROR(LOOKUP(2,1/(('Daily AUM'!$D221:R221&lt;&gt;"")*(NAV!$D221:R221&lt;&gt;"")),NAV!$D221:R221),"")))),0))</f>
        <v>1.6983161286225368</v>
      </c>
      <c r="T221" s="2">
        <f>IF(OR('Daily AUM'!T221="",NAV!T221=""),0,IFERROR(IF(OR(IFERROR(LOOKUP(2,1/(('Daily AUM'!$D221:S221&lt;&gt;"")*(NAV!$D221:S221&lt;&gt;"")),'Daily AUM'!$D221:S221),"")="",IFERROR(LOOKUP(2,1/(('Daily AUM'!$D221:S221&lt;&gt;"")*(NAV!$D221:S221&lt;&gt;"")),NAV!$D221:S221),"")=""),0,'Daily AUM'!T221-(IFERROR(LOOKUP(2,1/(('Daily AUM'!$D221:S221&lt;&gt;"")*(NAV!$D221:S221&lt;&gt;"")),'Daily AUM'!$D221:S221),"")*(NAV!T221/IFERROR(LOOKUP(2,1/(('Daily AUM'!$D221:S221&lt;&gt;"")*(NAV!$D221:S221&lt;&gt;"")),NAV!$D221:S221),"")))),0))</f>
        <v>-3.3821554341107571</v>
      </c>
      <c r="U221" s="2">
        <f>IF(OR('Daily AUM'!U221="",NAV!U221=""),0,IFERROR(IF(OR(IFERROR(LOOKUP(2,1/(('Daily AUM'!$D221:T221&lt;&gt;"")*(NAV!$D221:T221&lt;&gt;"")),'Daily AUM'!$D221:T221),"")="",IFERROR(LOOKUP(2,1/(('Daily AUM'!$D221:T221&lt;&gt;"")*(NAV!$D221:T221&lt;&gt;"")),NAV!$D221:T221),"")=""),0,'Daily AUM'!U221-(IFERROR(LOOKUP(2,1/(('Daily AUM'!$D221:T221&lt;&gt;"")*(NAV!$D221:T221&lt;&gt;"")),'Daily AUM'!$D221:T221),"")*(NAV!U221/IFERROR(LOOKUP(2,1/(('Daily AUM'!$D221:T221&lt;&gt;"")*(NAV!$D221:T221&lt;&gt;"")),NAV!$D221:T221),"")))),0))</f>
        <v>1.6207809764576382</v>
      </c>
      <c r="V221" s="2">
        <f>IF(OR('Daily AUM'!V221="",NAV!V221=""),0,IFERROR(IF(OR(IFERROR(LOOKUP(2,1/(('Daily AUM'!$D221:U221&lt;&gt;"")*(NAV!$D221:U221&lt;&gt;"")),'Daily AUM'!$D221:U221),"")="",IFERROR(LOOKUP(2,1/(('Daily AUM'!$D221:U221&lt;&gt;"")*(NAV!$D221:U221&lt;&gt;"")),NAV!$D221:U221),"")=""),0,'Daily AUM'!V221-(IFERROR(LOOKUP(2,1/(('Daily AUM'!$D221:U221&lt;&gt;"")*(NAV!$D221:U221&lt;&gt;"")),'Daily AUM'!$D221:U221),"")*(NAV!V221/IFERROR(LOOKUP(2,1/(('Daily AUM'!$D221:U221&lt;&gt;"")*(NAV!$D221:U221&lt;&gt;"")),NAV!$D221:U221),"")))),0))</f>
        <v>0.40000789159978467</v>
      </c>
      <c r="W221" s="2">
        <f>IF(OR('Daily AUM'!W221="",NAV!W221=""),0,IFERROR(IF(OR(IFERROR(LOOKUP(2,1/(('Daily AUM'!$D221:V221&lt;&gt;"")*(NAV!$D221:V221&lt;&gt;"")),'Daily AUM'!$D221:V221),"")="",IFERROR(LOOKUP(2,1/(('Daily AUM'!$D221:V221&lt;&gt;"")*(NAV!$D221:V221&lt;&gt;"")),NAV!$D221:V221),"")=""),0,'Daily AUM'!W221-(IFERROR(LOOKUP(2,1/(('Daily AUM'!$D221:V221&lt;&gt;"")*(NAV!$D221:V221&lt;&gt;"")),'Daily AUM'!$D221:V221),"")*(NAV!W221/IFERROR(LOOKUP(2,1/(('Daily AUM'!$D221:V221&lt;&gt;"")*(NAV!$D221:V221&lt;&gt;"")),NAV!$D221:V221),"")))),0))</f>
        <v>0.34926575291103745</v>
      </c>
      <c r="X221" s="2">
        <f>IF(OR('Daily AUM'!X221="",NAV!X221=""),0,IFERROR(IF(OR(IFERROR(LOOKUP(2,1/(('Daily AUM'!$D221:W221&lt;&gt;"")*(NAV!$D221:W221&lt;&gt;"")),'Daily AUM'!$D221:W221),"")="",IFERROR(LOOKUP(2,1/(('Daily AUM'!$D221:W221&lt;&gt;"")*(NAV!$D221:W221&lt;&gt;"")),NAV!$D221:W221),"")=""),0,'Daily AUM'!X221-(IFERROR(LOOKUP(2,1/(('Daily AUM'!$D221:W221&lt;&gt;"")*(NAV!$D221:W221&lt;&gt;"")),'Daily AUM'!$D221:W221),"")*(NAV!X221/IFERROR(LOOKUP(2,1/(('Daily AUM'!$D221:W221&lt;&gt;"")*(NAV!$D221:W221&lt;&gt;"")),NAV!$D221:W221),"")))),0))</f>
        <v>0.53215823993804179</v>
      </c>
      <c r="Y221" s="2">
        <f>IF(OR('Daily AUM'!Y221="",NAV!Y221=""),0,IFERROR(IF(OR(IFERROR(LOOKUP(2,1/(('Daily AUM'!$D221:X221&lt;&gt;"")*(NAV!$D221:X221&lt;&gt;"")),'Daily AUM'!$D221:X221),"")="",IFERROR(LOOKUP(2,1/(('Daily AUM'!$D221:X221&lt;&gt;"")*(NAV!$D221:X221&lt;&gt;"")),NAV!$D221:X221),"")=""),0,'Daily AUM'!Y221-(IFERROR(LOOKUP(2,1/(('Daily AUM'!$D221:X221&lt;&gt;"")*(NAV!$D221:X221&lt;&gt;"")),'Daily AUM'!$D221:X221),"")*(NAV!Y221/IFERROR(LOOKUP(2,1/(('Daily AUM'!$D221:X221&lt;&gt;"")*(NAV!$D221:X221&lt;&gt;"")),NAV!$D221:X221),"")))),0))</f>
        <v>0.68078582335641613</v>
      </c>
      <c r="Z221" s="2">
        <f>IF(OR('Daily AUM'!Z221="",NAV!Z221=""),0,IFERROR(IF(OR(IFERROR(LOOKUP(2,1/(('Daily AUM'!$D221:Y221&lt;&gt;"")*(NAV!$D221:Y221&lt;&gt;"")),'Daily AUM'!$D221:Y221),"")="",IFERROR(LOOKUP(2,1/(('Daily AUM'!$D221:Y221&lt;&gt;"")*(NAV!$D221:Y221&lt;&gt;"")),NAV!$D221:Y221),"")=""),0,'Daily AUM'!Z221-(IFERROR(LOOKUP(2,1/(('Daily AUM'!$D221:Y221&lt;&gt;"")*(NAV!$D221:Y221&lt;&gt;"")),'Daily AUM'!$D221:Y221),"")*(NAV!Z221/IFERROR(LOOKUP(2,1/(('Daily AUM'!$D221:Y221&lt;&gt;"")*(NAV!$D221:Y221&lt;&gt;"")),NAV!$D221:Y221),"")))),0))</f>
        <v>0.21666500308072045</v>
      </c>
      <c r="AA221" s="2">
        <f>IF(OR('Daily AUM'!AA221="",NAV!AA221=""),0,IFERROR(IF(OR(IFERROR(LOOKUP(2,1/(('Daily AUM'!$D221:Z221&lt;&gt;"")*(NAV!$D221:Z221&lt;&gt;"")),'Daily AUM'!$D221:Z221),"")="",IFERROR(LOOKUP(2,1/(('Daily AUM'!$D221:Z221&lt;&gt;"")*(NAV!$D221:Z221&lt;&gt;"")),NAV!$D221:Z221),"")=""),0,'Daily AUM'!AA221-(IFERROR(LOOKUP(2,1/(('Daily AUM'!$D221:Z221&lt;&gt;"")*(NAV!$D221:Z221&lt;&gt;"")),'Daily AUM'!$D221:Z221),"")*(NAV!AA221/IFERROR(LOOKUP(2,1/(('Daily AUM'!$D221:Z221&lt;&gt;"")*(NAV!$D221:Z221&lt;&gt;"")),NAV!$D221:Z221),"")))),0))</f>
        <v>0.27478545658186704</v>
      </c>
      <c r="AB221" s="2">
        <f>IF(OR('Daily AUM'!AB221="",NAV!AB221=""),0,IFERROR(IF(OR(IFERROR(LOOKUP(2,1/(('Daily AUM'!$D221:AA221&lt;&gt;"")*(NAV!$D221:AA221&lt;&gt;"")),'Daily AUM'!$D221:AA221),"")="",IFERROR(LOOKUP(2,1/(('Daily AUM'!$D221:AA221&lt;&gt;"")*(NAV!$D221:AA221&lt;&gt;"")),NAV!$D221:AA221),"")=""),0,'Daily AUM'!AB221-(IFERROR(LOOKUP(2,1/(('Daily AUM'!$D221:AA221&lt;&gt;"")*(NAV!$D221:AA221&lt;&gt;"")),'Daily AUM'!$D221:AA221),"")*(NAV!AB221/IFERROR(LOOKUP(2,1/(('Daily AUM'!$D221:AA221&lt;&gt;"")*(NAV!$D221:AA221&lt;&gt;"")),NAV!$D221:AA221),"")))),0))</f>
        <v>0.32547979013827444</v>
      </c>
      <c r="AC221" s="2">
        <f>IF(OR('Daily AUM'!AC221="",NAV!AC221=""),0,IFERROR(IF(OR(IFERROR(LOOKUP(2,1/(('Daily AUM'!$D221:AB221&lt;&gt;"")*(NAV!$D221:AB221&lt;&gt;"")),'Daily AUM'!$D221:AB221),"")="",IFERROR(LOOKUP(2,1/(('Daily AUM'!$D221:AB221&lt;&gt;"")*(NAV!$D221:AB221&lt;&gt;"")),NAV!$D221:AB221),"")=""),0,'Daily AUM'!AC221-(IFERROR(LOOKUP(2,1/(('Daily AUM'!$D221:AB221&lt;&gt;"")*(NAV!$D221:AB221&lt;&gt;"")),'Daily AUM'!$D221:AB221),"")*(NAV!AC221/IFERROR(LOOKUP(2,1/(('Daily AUM'!$D221:AB221&lt;&gt;"")*(NAV!$D221:AB221&lt;&gt;"")),NAV!$D221:AB221),"")))),0))</f>
        <v>0.15533132907046365</v>
      </c>
      <c r="AD221" s="2">
        <f>IF(OR('Daily AUM'!AD221="",NAV!AD221=""),0,IFERROR(IF(OR(IFERROR(LOOKUP(2,1/(('Daily AUM'!$D221:AC221&lt;&gt;"")*(NAV!$D221:AC221&lt;&gt;"")),'Daily AUM'!$D221:AC221),"")="",IFERROR(LOOKUP(2,1/(('Daily AUM'!$D221:AC221&lt;&gt;"")*(NAV!$D221:AC221&lt;&gt;"")),NAV!$D221:AC221),"")=""),0,'Daily AUM'!AD221-(IFERROR(LOOKUP(2,1/(('Daily AUM'!$D221:AC221&lt;&gt;"")*(NAV!$D221:AC221&lt;&gt;"")),'Daily AUM'!$D221:AC221),"")*(NAV!AD221/IFERROR(LOOKUP(2,1/(('Daily AUM'!$D221:AC221&lt;&gt;"")*(NAV!$D221:AC221&lt;&gt;"")),NAV!$D221:AC221),"")))),0))</f>
        <v>-7.4070247086012841E-2</v>
      </c>
      <c r="AE221" s="2">
        <f>IF(OR('Daily AUM'!AE221="",NAV!AE221=""),0,IFERROR(IF(OR(IFERROR(LOOKUP(2,1/(('Daily AUM'!$D221:AD221&lt;&gt;"")*(NAV!$D221:AD221&lt;&gt;"")),'Daily AUM'!$D221:AD221),"")="",IFERROR(LOOKUP(2,1/(('Daily AUM'!$D221:AD221&lt;&gt;"")*(NAV!$D221:AD221&lt;&gt;"")),NAV!$D221:AD221),"")=""),0,'Daily AUM'!AE221-(IFERROR(LOOKUP(2,1/(('Daily AUM'!$D221:AD221&lt;&gt;"")*(NAV!$D221:AD221&lt;&gt;"")),'Daily AUM'!$D221:AD221),"")*(NAV!AE221/IFERROR(LOOKUP(2,1/(('Daily AUM'!$D221:AD221&lt;&gt;"")*(NAV!$D221:AD221&lt;&gt;"")),NAV!$D221:AD221),"")))),0))</f>
        <v>0.442413112697011</v>
      </c>
      <c r="AF221" s="2">
        <f>IF(OR('Daily AUM'!AF221="",NAV!AF221=""),0,IFERROR(IF(OR(IFERROR(LOOKUP(2,1/(('Daily AUM'!$D221:AE221&lt;&gt;"")*(NAV!$D221:AE221&lt;&gt;"")),'Daily AUM'!$D221:AE221),"")="",IFERROR(LOOKUP(2,1/(('Daily AUM'!$D221:AE221&lt;&gt;"")*(NAV!$D221:AE221&lt;&gt;"")),NAV!$D221:AE221),"")=""),0,'Daily AUM'!AF221-(IFERROR(LOOKUP(2,1/(('Daily AUM'!$D221:AE221&lt;&gt;"")*(NAV!$D221:AE221&lt;&gt;"")),'Daily AUM'!$D221:AE221),"")*(NAV!AF221/IFERROR(LOOKUP(2,1/(('Daily AUM'!$D221:AE221&lt;&gt;"")*(NAV!$D221:AE221&lt;&gt;"")),NAV!$D221:AE221),"")))),0))</f>
        <v>0.78200248683333484</v>
      </c>
      <c r="AG221" s="2">
        <f>IF(OR('Daily AUM'!AG221="",NAV!AG221=""),0,IFERROR(IF(OR(IFERROR(LOOKUP(2,1/(('Daily AUM'!$D221:AF221&lt;&gt;"")*(NAV!$D221:AF221&lt;&gt;"")),'Daily AUM'!$D221:AF221),"")="",IFERROR(LOOKUP(2,1/(('Daily AUM'!$D221:AF221&lt;&gt;"")*(NAV!$D221:AF221&lt;&gt;"")),NAV!$D221:AF221),"")=""),0,'Daily AUM'!AG221-(IFERROR(LOOKUP(2,1/(('Daily AUM'!$D221:AF221&lt;&gt;"")*(NAV!$D221:AF221&lt;&gt;"")),'Daily AUM'!$D221:AF221),"")*(NAV!AG221/IFERROR(LOOKUP(2,1/(('Daily AUM'!$D221:AF221&lt;&gt;"")*(NAV!$D221:AF221&lt;&gt;"")),NAV!$D221:AF221),"")))),0))</f>
        <v>0.25911289471576993</v>
      </c>
      <c r="AH221" s="2">
        <f>IF(OR('Daily AUM'!AH221="",NAV!AH221=""),0,IFERROR(IF(OR(IFERROR(LOOKUP(2,1/(('Daily AUM'!$D221:AG221&lt;&gt;"")*(NAV!$D221:AG221&lt;&gt;"")),'Daily AUM'!$D221:AG221),"")="",IFERROR(LOOKUP(2,1/(('Daily AUM'!$D221:AG221&lt;&gt;"")*(NAV!$D221:AG221&lt;&gt;"")),NAV!$D221:AG221),"")=""),0,'Daily AUM'!AH221-(IFERROR(LOOKUP(2,1/(('Daily AUM'!$D221:AG221&lt;&gt;"")*(NAV!$D221:AG221&lt;&gt;"")),'Daily AUM'!$D221:AG221),"")*(NAV!AH221/IFERROR(LOOKUP(2,1/(('Daily AUM'!$D221:AG221&lt;&gt;"")*(NAV!$D221:AG221&lt;&gt;"")),NAV!$D221:AG221),"")))),0))</f>
        <v>0.17025966938223291</v>
      </c>
      <c r="AI221" s="2">
        <f>IF(OR('Daily AUM'!AI221="",NAV!AI221=""),0,IFERROR(IF(OR(IFERROR(LOOKUP(2,1/(('Daily AUM'!$D221:AH221&lt;&gt;"")*(NAV!$D221:AH221&lt;&gt;"")),'Daily AUM'!$D221:AH221),"")="",IFERROR(LOOKUP(2,1/(('Daily AUM'!$D221:AH221&lt;&gt;"")*(NAV!$D221:AH221&lt;&gt;"")),NAV!$D221:AH221),"")=""),0,'Daily AUM'!AI221-(IFERROR(LOOKUP(2,1/(('Daily AUM'!$D221:AH221&lt;&gt;"")*(NAV!$D221:AH221&lt;&gt;"")),'Daily AUM'!$D221:AH221),"")*(NAV!AI221/IFERROR(LOOKUP(2,1/(('Daily AUM'!$D221:AH221&lt;&gt;"")*(NAV!$D221:AH221&lt;&gt;"")),NAV!$D221:AH221),"")))),0))</f>
        <v>0.34496777612059759</v>
      </c>
      <c r="AJ221" s="2">
        <f>IF(OR('Daily AUM'!AJ221="",NAV!AJ221=""),0,IFERROR(IF(OR(IFERROR(LOOKUP(2,1/(('Daily AUM'!$D221:AI221&lt;&gt;"")*(NAV!$D221:AI221&lt;&gt;"")),'Daily AUM'!$D221:AI221),"")="",IFERROR(LOOKUP(2,1/(('Daily AUM'!$D221:AI221&lt;&gt;"")*(NAV!$D221:AI221&lt;&gt;"")),NAV!$D221:AI221),"")=""),0,'Daily AUM'!AJ221-(IFERROR(LOOKUP(2,1/(('Daily AUM'!$D221:AI221&lt;&gt;"")*(NAV!$D221:AI221&lt;&gt;"")),'Daily AUM'!$D221:AI221),"")*(NAV!AJ221/IFERROR(LOOKUP(2,1/(('Daily AUM'!$D221:AI221&lt;&gt;"")*(NAV!$D221:AI221&lt;&gt;"")),NAV!$D221:AI221),"")))),0))</f>
        <v>0.51355558957135372</v>
      </c>
      <c r="AK221" s="2">
        <f>IF(OR('Daily AUM'!AK221="",NAV!AK221=""),0,IFERROR(IF(OR(IFERROR(LOOKUP(2,1/(('Daily AUM'!$D221:AJ221&lt;&gt;"")*(NAV!$D221:AJ221&lt;&gt;"")),'Daily AUM'!$D221:AJ221),"")="",IFERROR(LOOKUP(2,1/(('Daily AUM'!$D221:AJ221&lt;&gt;"")*(NAV!$D221:AJ221&lt;&gt;"")),NAV!$D221:AJ221),"")=""),0,'Daily AUM'!AK221-(IFERROR(LOOKUP(2,1/(('Daily AUM'!$D221:AJ221&lt;&gt;"")*(NAV!$D221:AJ221&lt;&gt;"")),'Daily AUM'!$D221:AJ221),"")*(NAV!AK221/IFERROR(LOOKUP(2,1/(('Daily AUM'!$D221:AJ221&lt;&gt;"")*(NAV!$D221:AJ221&lt;&gt;"")),NAV!$D221:AJ221),"")))),0))</f>
        <v>0.58426511365769329</v>
      </c>
      <c r="AL221" s="2">
        <f>IF(OR('Daily AUM'!AL221="",NAV!AL221=""),0,IFERROR(IF(OR(IFERROR(LOOKUP(2,1/(('Daily AUM'!$D221:AK221&lt;&gt;"")*(NAV!$D221:AK221&lt;&gt;"")),'Daily AUM'!$D221:AK221),"")="",IFERROR(LOOKUP(2,1/(('Daily AUM'!$D221:AK221&lt;&gt;"")*(NAV!$D221:AK221&lt;&gt;"")),NAV!$D221:AK221),"")=""),0,'Daily AUM'!AL221-(IFERROR(LOOKUP(2,1/(('Daily AUM'!$D221:AK221&lt;&gt;"")*(NAV!$D221:AK221&lt;&gt;"")),'Daily AUM'!$D221:AK221),"")*(NAV!AL221/IFERROR(LOOKUP(2,1/(('Daily AUM'!$D221:AK221&lt;&gt;"")*(NAV!$D221:AK221&lt;&gt;"")),NAV!$D221:AK221),"")))),0))</f>
        <v>-0.4284525377730688</v>
      </c>
      <c r="AM221" s="2">
        <f>IF(OR('Daily AUM'!AM221="",NAV!AM221=""),0,IFERROR(IF(OR(IFERROR(LOOKUP(2,1/(('Daily AUM'!$D221:AL221&lt;&gt;"")*(NAV!$D221:AL221&lt;&gt;"")),'Daily AUM'!$D221:AL221),"")="",IFERROR(LOOKUP(2,1/(('Daily AUM'!$D221:AL221&lt;&gt;"")*(NAV!$D221:AL221&lt;&gt;"")),NAV!$D221:AL221),"")=""),0,'Daily AUM'!AM221-(IFERROR(LOOKUP(2,1/(('Daily AUM'!$D221:AL221&lt;&gt;"")*(NAV!$D221:AL221&lt;&gt;"")),'Daily AUM'!$D221:AL221),"")*(NAV!AM221/IFERROR(LOOKUP(2,1/(('Daily AUM'!$D221:AL221&lt;&gt;"")*(NAV!$D221:AL221&lt;&gt;"")),NAV!$D221:AL221),"")))),0))</f>
        <v>0.68230226997195587</v>
      </c>
      <c r="AN221" s="2">
        <f>IF(OR('Daily AUM'!AN221="",NAV!AN221=""),0,IFERROR(IF(OR(IFERROR(LOOKUP(2,1/(('Daily AUM'!$D221:AM221&lt;&gt;"")*(NAV!$D221:AM221&lt;&gt;"")),'Daily AUM'!$D221:AM221),"")="",IFERROR(LOOKUP(2,1/(('Daily AUM'!$D221:AM221&lt;&gt;"")*(NAV!$D221:AM221&lt;&gt;"")),NAV!$D221:AM221),"")=""),0,'Daily AUM'!AN221-(IFERROR(LOOKUP(2,1/(('Daily AUM'!$D221:AM221&lt;&gt;"")*(NAV!$D221:AM221&lt;&gt;"")),'Daily AUM'!$D221:AM221),"")*(NAV!AN221/IFERROR(LOOKUP(2,1/(('Daily AUM'!$D221:AM221&lt;&gt;"")*(NAV!$D221:AM221&lt;&gt;"")),NAV!$D221:AM221),"")))),0))</f>
        <v>0.45603159964906581</v>
      </c>
      <c r="AO221" s="2">
        <f>IF(OR('Daily AUM'!AO221="",NAV!AO221=""),0,IFERROR(IF(OR(IFERROR(LOOKUP(2,1/(('Daily AUM'!$D221:AN221&lt;&gt;"")*(NAV!$D221:AN221&lt;&gt;"")),'Daily AUM'!$D221:AN221),"")="",IFERROR(LOOKUP(2,1/(('Daily AUM'!$D221:AN221&lt;&gt;"")*(NAV!$D221:AN221&lt;&gt;"")),NAV!$D221:AN221),"")=""),0,'Daily AUM'!AO221-(IFERROR(LOOKUP(2,1/(('Daily AUM'!$D221:AN221&lt;&gt;"")*(NAV!$D221:AN221&lt;&gt;"")),'Daily AUM'!$D221:AN221),"")*(NAV!AO221/IFERROR(LOOKUP(2,1/(('Daily AUM'!$D221:AN221&lt;&gt;"")*(NAV!$D221:AN221&lt;&gt;"")),NAV!$D221:AN221),"")))),0))</f>
        <v>8.1892383926174261E-3</v>
      </c>
      <c r="AP221" s="2">
        <f>IF(OR('Daily AUM'!AP221="",NAV!AP221=""),0,IFERROR(IF(OR(IFERROR(LOOKUP(2,1/(('Daily AUM'!$D221:AO221&lt;&gt;"")*(NAV!$D221:AO221&lt;&gt;"")),'Daily AUM'!$D221:AO221),"")="",IFERROR(LOOKUP(2,1/(('Daily AUM'!$D221:AO221&lt;&gt;"")*(NAV!$D221:AO221&lt;&gt;"")),NAV!$D221:AO221),"")=""),0,'Daily AUM'!AP221-(IFERROR(LOOKUP(2,1/(('Daily AUM'!$D221:AO221&lt;&gt;"")*(NAV!$D221:AO221&lt;&gt;"")),'Daily AUM'!$D221:AO221),"")*(NAV!AP221/IFERROR(LOOKUP(2,1/(('Daily AUM'!$D221:AO221&lt;&gt;"")*(NAV!$D221:AO221&lt;&gt;"")),NAV!$D221:AO221),"")))),0))</f>
        <v>0.46117779994142438</v>
      </c>
      <c r="AQ221" s="2">
        <f>IF(OR('Daily AUM'!AQ221="",NAV!AQ221=""),0,IFERROR(IF(OR(IFERROR(LOOKUP(2,1/(('Daily AUM'!$D221:AP221&lt;&gt;"")*(NAV!$D221:AP221&lt;&gt;"")),'Daily AUM'!$D221:AP221),"")="",IFERROR(LOOKUP(2,1/(('Daily AUM'!$D221:AP221&lt;&gt;"")*(NAV!$D221:AP221&lt;&gt;"")),NAV!$D221:AP221),"")=""),0,'Daily AUM'!AQ221-(IFERROR(LOOKUP(2,1/(('Daily AUM'!$D221:AP221&lt;&gt;"")*(NAV!$D221:AP221&lt;&gt;"")),'Daily AUM'!$D221:AP221),"")*(NAV!AQ221/IFERROR(LOOKUP(2,1/(('Daily AUM'!$D221:AP221&lt;&gt;"")*(NAV!$D221:AP221&lt;&gt;"")),NAV!$D221:AP221),"")))),0))</f>
        <v>-0.55542461562606604</v>
      </c>
      <c r="AR221" s="2">
        <f>IF(OR('Daily AUM'!AR221="",NAV!AR221=""),0,IFERROR(IF(OR(IFERROR(LOOKUP(2,1/(('Daily AUM'!$D221:AQ221&lt;&gt;"")*(NAV!$D221:AQ221&lt;&gt;"")),'Daily AUM'!$D221:AQ221),"")="",IFERROR(LOOKUP(2,1/(('Daily AUM'!$D221:AQ221&lt;&gt;"")*(NAV!$D221:AQ221&lt;&gt;"")),NAV!$D221:AQ221),"")=""),0,'Daily AUM'!AR221-(IFERROR(LOOKUP(2,1/(('Daily AUM'!$D221:AQ221&lt;&gt;"")*(NAV!$D221:AQ221&lt;&gt;"")),'Daily AUM'!$D221:AQ221),"")*(NAV!AR221/IFERROR(LOOKUP(2,1/(('Daily AUM'!$D221:AQ221&lt;&gt;"")*(NAV!$D221:AQ221&lt;&gt;"")),NAV!$D221:AQ221),"")))),0))</f>
        <v>0.26924847373174998</v>
      </c>
      <c r="AS221" s="2">
        <f t="shared" si="6"/>
        <v>7.7961376351721015</v>
      </c>
      <c r="AT221" s="2">
        <f t="shared" si="7"/>
        <v>4.8878402030509847</v>
      </c>
    </row>
    <row r="222" spans="1:46" x14ac:dyDescent="0.2">
      <c r="A222" t="s">
        <v>259</v>
      </c>
      <c r="B222" t="s">
        <v>253</v>
      </c>
      <c r="C222" t="s">
        <v>51</v>
      </c>
      <c r="D222" s="2">
        <f>0</f>
        <v>0</v>
      </c>
      <c r="E222" s="2">
        <f>IF(OR('Daily AUM'!E222="",NAV!E222=""),0,IFERROR(IF(OR(IFERROR(LOOKUP(2,1/(('Daily AUM'!$D222:D222&lt;&gt;"")*(NAV!$D222:D222&lt;&gt;"")),'Daily AUM'!$D222:D222),"")="",IFERROR(LOOKUP(2,1/(('Daily AUM'!$D222:D222&lt;&gt;"")*(NAV!$D222:D222&lt;&gt;"")),NAV!$D222:D222),"")=""),0,'Daily AUM'!E222-(IFERROR(LOOKUP(2,1/(('Daily AUM'!$D222:D222&lt;&gt;"")*(NAV!$D222:D222&lt;&gt;"")),'Daily AUM'!$D222:D222),"")*(NAV!E222/IFERROR(LOOKUP(2,1/(('Daily AUM'!$D222:D222&lt;&gt;"")*(NAV!$D222:D222&lt;&gt;"")),NAV!$D222:D222),"")))),0))</f>
        <v>1.949015764663443</v>
      </c>
      <c r="F222" s="2">
        <f>IF(OR('Daily AUM'!F222="",NAV!F222=""),0,IFERROR(IF(OR(IFERROR(LOOKUP(2,1/(('Daily AUM'!$D222:E222&lt;&gt;"")*(NAV!$D222:E222&lt;&gt;"")),'Daily AUM'!$D222:E222),"")="",IFERROR(LOOKUP(2,1/(('Daily AUM'!$D222:E222&lt;&gt;"")*(NAV!$D222:E222&lt;&gt;"")),NAV!$D222:E222),"")=""),0,'Daily AUM'!F222-(IFERROR(LOOKUP(2,1/(('Daily AUM'!$D222:E222&lt;&gt;"")*(NAV!$D222:E222&lt;&gt;"")),'Daily AUM'!$D222:E222),"")*(NAV!F222/IFERROR(LOOKUP(2,1/(('Daily AUM'!$D222:E222&lt;&gt;"")*(NAV!$D222:E222&lt;&gt;"")),NAV!$D222:E222),"")))),0))</f>
        <v>5.7698504173799847E-3</v>
      </c>
      <c r="G222" s="2">
        <f>IF(OR('Daily AUM'!G222="",NAV!G222=""),0,IFERROR(IF(OR(IFERROR(LOOKUP(2,1/(('Daily AUM'!$D222:F222&lt;&gt;"")*(NAV!$D222:F222&lt;&gt;"")),'Daily AUM'!$D222:F222),"")="",IFERROR(LOOKUP(2,1/(('Daily AUM'!$D222:F222&lt;&gt;"")*(NAV!$D222:F222&lt;&gt;"")),NAV!$D222:F222),"")=""),0,'Daily AUM'!G222-(IFERROR(LOOKUP(2,1/(('Daily AUM'!$D222:F222&lt;&gt;"")*(NAV!$D222:F222&lt;&gt;"")),'Daily AUM'!$D222:F222),"")*(NAV!G222/IFERROR(LOOKUP(2,1/(('Daily AUM'!$D222:F222&lt;&gt;"")*(NAV!$D222:F222&lt;&gt;"")),NAV!$D222:F222),"")))),0))</f>
        <v>0.58055824142820711</v>
      </c>
      <c r="H222" s="2">
        <f>IF(OR('Daily AUM'!H222="",NAV!H222=""),0,IFERROR(IF(OR(IFERROR(LOOKUP(2,1/(('Daily AUM'!$D222:G222&lt;&gt;"")*(NAV!$D222:G222&lt;&gt;"")),'Daily AUM'!$D222:G222),"")="",IFERROR(LOOKUP(2,1/(('Daily AUM'!$D222:G222&lt;&gt;"")*(NAV!$D222:G222&lt;&gt;"")),NAV!$D222:G222),"")=""),0,'Daily AUM'!H222-(IFERROR(LOOKUP(2,1/(('Daily AUM'!$D222:G222&lt;&gt;"")*(NAV!$D222:G222&lt;&gt;"")),'Daily AUM'!$D222:G222),"")*(NAV!H222/IFERROR(LOOKUP(2,1/(('Daily AUM'!$D222:G222&lt;&gt;"")*(NAV!$D222:G222&lt;&gt;"")),NAV!$D222:G222),"")))),0))</f>
        <v>1.8835137260180659</v>
      </c>
      <c r="I222" s="2">
        <f>IF(OR('Daily AUM'!I222="",NAV!I222=""),0,IFERROR(IF(OR(IFERROR(LOOKUP(2,1/(('Daily AUM'!$D222:H222&lt;&gt;"")*(NAV!$D222:H222&lt;&gt;"")),'Daily AUM'!$D222:H222),"")="",IFERROR(LOOKUP(2,1/(('Daily AUM'!$D222:H222&lt;&gt;"")*(NAV!$D222:H222&lt;&gt;"")),NAV!$D222:H222),"")=""),0,'Daily AUM'!I222-(IFERROR(LOOKUP(2,1/(('Daily AUM'!$D222:H222&lt;&gt;"")*(NAV!$D222:H222&lt;&gt;"")),'Daily AUM'!$D222:H222),"")*(NAV!I222/IFERROR(LOOKUP(2,1/(('Daily AUM'!$D222:H222&lt;&gt;"")*(NAV!$D222:H222&lt;&gt;"")),NAV!$D222:H222),"")))),0))</f>
        <v>4.0115822439441899</v>
      </c>
      <c r="J222" s="2">
        <f>IF(OR('Daily AUM'!J222="",NAV!J222=""),0,IFERROR(IF(OR(IFERROR(LOOKUP(2,1/(('Daily AUM'!$D222:I222&lt;&gt;"")*(NAV!$D222:I222&lt;&gt;"")),'Daily AUM'!$D222:I222),"")="",IFERROR(LOOKUP(2,1/(('Daily AUM'!$D222:I222&lt;&gt;"")*(NAV!$D222:I222&lt;&gt;"")),NAV!$D222:I222),"")=""),0,'Daily AUM'!J222-(IFERROR(LOOKUP(2,1/(('Daily AUM'!$D222:I222&lt;&gt;"")*(NAV!$D222:I222&lt;&gt;"")),'Daily AUM'!$D222:I222),"")*(NAV!J222/IFERROR(LOOKUP(2,1/(('Daily AUM'!$D222:I222&lt;&gt;"")*(NAV!$D222:I222&lt;&gt;"")),NAV!$D222:I222),"")))),0))</f>
        <v>2.7652127700715141</v>
      </c>
      <c r="K222" s="2">
        <f>IF(OR('Daily AUM'!K222="",NAV!K222=""),0,IFERROR(IF(OR(IFERROR(LOOKUP(2,1/(('Daily AUM'!$D222:J222&lt;&gt;"")*(NAV!$D222:J222&lt;&gt;"")),'Daily AUM'!$D222:J222),"")="",IFERROR(LOOKUP(2,1/(('Daily AUM'!$D222:J222&lt;&gt;"")*(NAV!$D222:J222&lt;&gt;"")),NAV!$D222:J222),"")=""),0,'Daily AUM'!K222-(IFERROR(LOOKUP(2,1/(('Daily AUM'!$D222:J222&lt;&gt;"")*(NAV!$D222:J222&lt;&gt;"")),'Daily AUM'!$D222:J222),"")*(NAV!K222/IFERROR(LOOKUP(2,1/(('Daily AUM'!$D222:J222&lt;&gt;"")*(NAV!$D222:J222&lt;&gt;"")),NAV!$D222:J222),"")))),0))</f>
        <v>3.5223214668878313</v>
      </c>
      <c r="L222" s="2">
        <f>IF(OR('Daily AUM'!L222="",NAV!L222=""),0,IFERROR(IF(OR(IFERROR(LOOKUP(2,1/(('Daily AUM'!$D222:K222&lt;&gt;"")*(NAV!$D222:K222&lt;&gt;"")),'Daily AUM'!$D222:K222),"")="",IFERROR(LOOKUP(2,1/(('Daily AUM'!$D222:K222&lt;&gt;"")*(NAV!$D222:K222&lt;&gt;"")),NAV!$D222:K222),"")=""),0,'Daily AUM'!L222-(IFERROR(LOOKUP(2,1/(('Daily AUM'!$D222:K222&lt;&gt;"")*(NAV!$D222:K222&lt;&gt;"")),'Daily AUM'!$D222:K222),"")*(NAV!L222/IFERROR(LOOKUP(2,1/(('Daily AUM'!$D222:K222&lt;&gt;"")*(NAV!$D222:K222&lt;&gt;"")),NAV!$D222:K222),"")))),0))</f>
        <v>2.3610619788123586</v>
      </c>
      <c r="M222" s="2">
        <f>IF(OR('Daily AUM'!M222="",NAV!M222=""),0,IFERROR(IF(OR(IFERROR(LOOKUP(2,1/(('Daily AUM'!$D222:L222&lt;&gt;"")*(NAV!$D222:L222&lt;&gt;"")),'Daily AUM'!$D222:L222),"")="",IFERROR(LOOKUP(2,1/(('Daily AUM'!$D222:L222&lt;&gt;"")*(NAV!$D222:L222&lt;&gt;"")),NAV!$D222:L222),"")=""),0,'Daily AUM'!M222-(IFERROR(LOOKUP(2,1/(('Daily AUM'!$D222:L222&lt;&gt;"")*(NAV!$D222:L222&lt;&gt;"")),'Daily AUM'!$D222:L222),"")*(NAV!M222/IFERROR(LOOKUP(2,1/(('Daily AUM'!$D222:L222&lt;&gt;"")*(NAV!$D222:L222&lt;&gt;"")),NAV!$D222:L222),"")))),0))</f>
        <v>3.9795534682796756</v>
      </c>
      <c r="N222" s="2">
        <f>IF(OR('Daily AUM'!N222="",NAV!N222=""),0,IFERROR(IF(OR(IFERROR(LOOKUP(2,1/(('Daily AUM'!$D222:M222&lt;&gt;"")*(NAV!$D222:M222&lt;&gt;"")),'Daily AUM'!$D222:M222),"")="",IFERROR(LOOKUP(2,1/(('Daily AUM'!$D222:M222&lt;&gt;"")*(NAV!$D222:M222&lt;&gt;"")),NAV!$D222:M222),"")=""),0,'Daily AUM'!N222-(IFERROR(LOOKUP(2,1/(('Daily AUM'!$D222:M222&lt;&gt;"")*(NAV!$D222:M222&lt;&gt;"")),'Daily AUM'!$D222:M222),"")*(NAV!N222/IFERROR(LOOKUP(2,1/(('Daily AUM'!$D222:M222&lt;&gt;"")*(NAV!$D222:M222&lt;&gt;"")),NAV!$D222:M222),"")))),0))</f>
        <v>3.0705149698475225</v>
      </c>
      <c r="O222" s="2">
        <f>IF(OR('Daily AUM'!O222="",NAV!O222=""),0,IFERROR(IF(OR(IFERROR(LOOKUP(2,1/(('Daily AUM'!$D222:N222&lt;&gt;"")*(NAV!$D222:N222&lt;&gt;"")),'Daily AUM'!$D222:N222),"")="",IFERROR(LOOKUP(2,1/(('Daily AUM'!$D222:N222&lt;&gt;"")*(NAV!$D222:N222&lt;&gt;"")),NAV!$D222:N222),"")=""),0,'Daily AUM'!O222-(IFERROR(LOOKUP(2,1/(('Daily AUM'!$D222:N222&lt;&gt;"")*(NAV!$D222:N222&lt;&gt;"")),'Daily AUM'!$D222:N222),"")*(NAV!O222/IFERROR(LOOKUP(2,1/(('Daily AUM'!$D222:N222&lt;&gt;"")*(NAV!$D222:N222&lt;&gt;"")),NAV!$D222:N222),"")))),0))</f>
        <v>3.0331765709873935</v>
      </c>
      <c r="P222" s="2">
        <f>IF(OR('Daily AUM'!P222="",NAV!P222=""),0,IFERROR(IF(OR(IFERROR(LOOKUP(2,1/(('Daily AUM'!$D222:O222&lt;&gt;"")*(NAV!$D222:O222&lt;&gt;"")),'Daily AUM'!$D222:O222),"")="",IFERROR(LOOKUP(2,1/(('Daily AUM'!$D222:O222&lt;&gt;"")*(NAV!$D222:O222&lt;&gt;"")),NAV!$D222:O222),"")=""),0,'Daily AUM'!P222-(IFERROR(LOOKUP(2,1/(('Daily AUM'!$D222:O222&lt;&gt;"")*(NAV!$D222:O222&lt;&gt;"")),'Daily AUM'!$D222:O222),"")*(NAV!P222/IFERROR(LOOKUP(2,1/(('Daily AUM'!$D222:O222&lt;&gt;"")*(NAV!$D222:O222&lt;&gt;"")),NAV!$D222:O222),"")))),0))</f>
        <v>2.4043611990093723</v>
      </c>
      <c r="Q222" s="2">
        <f>IF(OR('Daily AUM'!Q222="",NAV!Q222=""),0,IFERROR(IF(OR(IFERROR(LOOKUP(2,1/(('Daily AUM'!$D222:P222&lt;&gt;"")*(NAV!$D222:P222&lt;&gt;"")),'Daily AUM'!$D222:P222),"")="",IFERROR(LOOKUP(2,1/(('Daily AUM'!$D222:P222&lt;&gt;"")*(NAV!$D222:P222&lt;&gt;"")),NAV!$D222:P222),"")=""),0,'Daily AUM'!Q222-(IFERROR(LOOKUP(2,1/(('Daily AUM'!$D222:P222&lt;&gt;"")*(NAV!$D222:P222&lt;&gt;"")),'Daily AUM'!$D222:P222),"")*(NAV!Q222/IFERROR(LOOKUP(2,1/(('Daily AUM'!$D222:P222&lt;&gt;"")*(NAV!$D222:P222&lt;&gt;"")),NAV!$D222:P222),"")))),0))</f>
        <v>3.2747145228639738</v>
      </c>
      <c r="R222" s="2">
        <f>IF(OR('Daily AUM'!R222="",NAV!R222=""),0,IFERROR(IF(OR(IFERROR(LOOKUP(2,1/(('Daily AUM'!$D222:Q222&lt;&gt;"")*(NAV!$D222:Q222&lt;&gt;"")),'Daily AUM'!$D222:Q222),"")="",IFERROR(LOOKUP(2,1/(('Daily AUM'!$D222:Q222&lt;&gt;"")*(NAV!$D222:Q222&lt;&gt;"")),NAV!$D222:Q222),"")=""),0,'Daily AUM'!R222-(IFERROR(LOOKUP(2,1/(('Daily AUM'!$D222:Q222&lt;&gt;"")*(NAV!$D222:Q222&lt;&gt;"")),'Daily AUM'!$D222:Q222),"")*(NAV!R222/IFERROR(LOOKUP(2,1/(('Daily AUM'!$D222:Q222&lt;&gt;"")*(NAV!$D222:Q222&lt;&gt;"")),NAV!$D222:Q222),"")))),0))</f>
        <v>3.7379180964811667</v>
      </c>
      <c r="S222" s="2">
        <f>IF(OR('Daily AUM'!S222="",NAV!S222=""),0,IFERROR(IF(OR(IFERROR(LOOKUP(2,1/(('Daily AUM'!$D222:R222&lt;&gt;"")*(NAV!$D222:R222&lt;&gt;"")),'Daily AUM'!$D222:R222),"")="",IFERROR(LOOKUP(2,1/(('Daily AUM'!$D222:R222&lt;&gt;"")*(NAV!$D222:R222&lt;&gt;"")),NAV!$D222:R222),"")=""),0,'Daily AUM'!S222-(IFERROR(LOOKUP(2,1/(('Daily AUM'!$D222:R222&lt;&gt;"")*(NAV!$D222:R222&lt;&gt;"")),'Daily AUM'!$D222:R222),"")*(NAV!S222/IFERROR(LOOKUP(2,1/(('Daily AUM'!$D222:R222&lt;&gt;"")*(NAV!$D222:R222&lt;&gt;"")),NAV!$D222:R222),"")))),0))</f>
        <v>-0.18990470567683815</v>
      </c>
      <c r="T222" s="2">
        <f>IF(OR('Daily AUM'!T222="",NAV!T222=""),0,IFERROR(IF(OR(IFERROR(LOOKUP(2,1/(('Daily AUM'!$D222:S222&lt;&gt;"")*(NAV!$D222:S222&lt;&gt;"")),'Daily AUM'!$D222:S222),"")="",IFERROR(LOOKUP(2,1/(('Daily AUM'!$D222:S222&lt;&gt;"")*(NAV!$D222:S222&lt;&gt;"")),NAV!$D222:S222),"")=""),0,'Daily AUM'!T222-(IFERROR(LOOKUP(2,1/(('Daily AUM'!$D222:S222&lt;&gt;"")*(NAV!$D222:S222&lt;&gt;"")),'Daily AUM'!$D222:S222),"")*(NAV!T222/IFERROR(LOOKUP(2,1/(('Daily AUM'!$D222:S222&lt;&gt;"")*(NAV!$D222:S222&lt;&gt;"")),NAV!$D222:S222),"")))),0))</f>
        <v>5.2258218725008874</v>
      </c>
      <c r="U222" s="2">
        <f>IF(OR('Daily AUM'!U222="",NAV!U222=""),0,IFERROR(IF(OR(IFERROR(LOOKUP(2,1/(('Daily AUM'!$D222:T222&lt;&gt;"")*(NAV!$D222:T222&lt;&gt;"")),'Daily AUM'!$D222:T222),"")="",IFERROR(LOOKUP(2,1/(('Daily AUM'!$D222:T222&lt;&gt;"")*(NAV!$D222:T222&lt;&gt;"")),NAV!$D222:T222),"")=""),0,'Daily AUM'!U222-(IFERROR(LOOKUP(2,1/(('Daily AUM'!$D222:T222&lt;&gt;"")*(NAV!$D222:T222&lt;&gt;"")),'Daily AUM'!$D222:T222),"")*(NAV!U222/IFERROR(LOOKUP(2,1/(('Daily AUM'!$D222:T222&lt;&gt;"")*(NAV!$D222:T222&lt;&gt;"")),NAV!$D222:T222),"")))),0))</f>
        <v>4.0970138930676967</v>
      </c>
      <c r="V222" s="2">
        <f>IF(OR('Daily AUM'!V222="",NAV!V222=""),0,IFERROR(IF(OR(IFERROR(LOOKUP(2,1/(('Daily AUM'!$D222:U222&lt;&gt;"")*(NAV!$D222:U222&lt;&gt;"")),'Daily AUM'!$D222:U222),"")="",IFERROR(LOOKUP(2,1/(('Daily AUM'!$D222:U222&lt;&gt;"")*(NAV!$D222:U222&lt;&gt;"")),NAV!$D222:U222),"")=""),0,'Daily AUM'!V222-(IFERROR(LOOKUP(2,1/(('Daily AUM'!$D222:U222&lt;&gt;"")*(NAV!$D222:U222&lt;&gt;"")),'Daily AUM'!$D222:U222),"")*(NAV!V222/IFERROR(LOOKUP(2,1/(('Daily AUM'!$D222:U222&lt;&gt;"")*(NAV!$D222:U222&lt;&gt;"")),NAV!$D222:U222),"")))),0))</f>
        <v>3.1253678819832658</v>
      </c>
      <c r="W222" s="2">
        <f>IF(OR('Daily AUM'!W222="",NAV!W222=""),0,IFERROR(IF(OR(IFERROR(LOOKUP(2,1/(('Daily AUM'!$D222:V222&lt;&gt;"")*(NAV!$D222:V222&lt;&gt;"")),'Daily AUM'!$D222:V222),"")="",IFERROR(LOOKUP(2,1/(('Daily AUM'!$D222:V222&lt;&gt;"")*(NAV!$D222:V222&lt;&gt;"")),NAV!$D222:V222),"")=""),0,'Daily AUM'!W222-(IFERROR(LOOKUP(2,1/(('Daily AUM'!$D222:V222&lt;&gt;"")*(NAV!$D222:V222&lt;&gt;"")),'Daily AUM'!$D222:V222),"")*(NAV!W222/IFERROR(LOOKUP(2,1/(('Daily AUM'!$D222:V222&lt;&gt;"")*(NAV!$D222:V222&lt;&gt;"")),NAV!$D222:V222),"")))),0))</f>
        <v>2.6996724663849818</v>
      </c>
      <c r="X222" s="2">
        <f>IF(OR('Daily AUM'!X222="",NAV!X222=""),0,IFERROR(IF(OR(IFERROR(LOOKUP(2,1/(('Daily AUM'!$D222:W222&lt;&gt;"")*(NAV!$D222:W222&lt;&gt;"")),'Daily AUM'!$D222:W222),"")="",IFERROR(LOOKUP(2,1/(('Daily AUM'!$D222:W222&lt;&gt;"")*(NAV!$D222:W222&lt;&gt;"")),NAV!$D222:W222),"")=""),0,'Daily AUM'!X222-(IFERROR(LOOKUP(2,1/(('Daily AUM'!$D222:W222&lt;&gt;"")*(NAV!$D222:W222&lt;&gt;"")),'Daily AUM'!$D222:W222),"")*(NAV!X222/IFERROR(LOOKUP(2,1/(('Daily AUM'!$D222:W222&lt;&gt;"")*(NAV!$D222:W222&lt;&gt;"")),NAV!$D222:W222),"")))),0))</f>
        <v>2.3135587305228</v>
      </c>
      <c r="Y222" s="2">
        <f>IF(OR('Daily AUM'!Y222="",NAV!Y222=""),0,IFERROR(IF(OR(IFERROR(LOOKUP(2,1/(('Daily AUM'!$D222:X222&lt;&gt;"")*(NAV!$D222:X222&lt;&gt;"")),'Daily AUM'!$D222:X222),"")="",IFERROR(LOOKUP(2,1/(('Daily AUM'!$D222:X222&lt;&gt;"")*(NAV!$D222:X222&lt;&gt;"")),NAV!$D222:X222),"")=""),0,'Daily AUM'!Y222-(IFERROR(LOOKUP(2,1/(('Daily AUM'!$D222:X222&lt;&gt;"")*(NAV!$D222:X222&lt;&gt;"")),'Daily AUM'!$D222:X222),"")*(NAV!Y222/IFERROR(LOOKUP(2,1/(('Daily AUM'!$D222:X222&lt;&gt;"")*(NAV!$D222:X222&lt;&gt;"")),NAV!$D222:X222),"")))),0))</f>
        <v>2.2780237093934375</v>
      </c>
      <c r="Z222" s="2">
        <f>IF(OR('Daily AUM'!Z222="",NAV!Z222=""),0,IFERROR(IF(OR(IFERROR(LOOKUP(2,1/(('Daily AUM'!$D222:Y222&lt;&gt;"")*(NAV!$D222:Y222&lt;&gt;"")),'Daily AUM'!$D222:Y222),"")="",IFERROR(LOOKUP(2,1/(('Daily AUM'!$D222:Y222&lt;&gt;"")*(NAV!$D222:Y222&lt;&gt;"")),NAV!$D222:Y222),"")=""),0,'Daily AUM'!Z222-(IFERROR(LOOKUP(2,1/(('Daily AUM'!$D222:Y222&lt;&gt;"")*(NAV!$D222:Y222&lt;&gt;"")),'Daily AUM'!$D222:Y222),"")*(NAV!Z222/IFERROR(LOOKUP(2,1/(('Daily AUM'!$D222:Y222&lt;&gt;"")*(NAV!$D222:Y222&lt;&gt;"")),NAV!$D222:Y222),"")))),0))</f>
        <v>3.6607356749007636</v>
      </c>
      <c r="AA222" s="2">
        <f>IF(OR('Daily AUM'!AA222="",NAV!AA222=""),0,IFERROR(IF(OR(IFERROR(LOOKUP(2,1/(('Daily AUM'!$D222:Z222&lt;&gt;"")*(NAV!$D222:Z222&lt;&gt;"")),'Daily AUM'!$D222:Z222),"")="",IFERROR(LOOKUP(2,1/(('Daily AUM'!$D222:Z222&lt;&gt;"")*(NAV!$D222:Z222&lt;&gt;"")),NAV!$D222:Z222),"")=""),0,'Daily AUM'!AA222-(IFERROR(LOOKUP(2,1/(('Daily AUM'!$D222:Z222&lt;&gt;"")*(NAV!$D222:Z222&lt;&gt;"")),'Daily AUM'!$D222:Z222),"")*(NAV!AA222/IFERROR(LOOKUP(2,1/(('Daily AUM'!$D222:Z222&lt;&gt;"")*(NAV!$D222:Z222&lt;&gt;"")),NAV!$D222:Z222),"")))),0))</f>
        <v>5.5742228888726686</v>
      </c>
      <c r="AB222" s="2">
        <f>IF(OR('Daily AUM'!AB222="",NAV!AB222=""),0,IFERROR(IF(OR(IFERROR(LOOKUP(2,1/(('Daily AUM'!$D222:AA222&lt;&gt;"")*(NAV!$D222:AA222&lt;&gt;"")),'Daily AUM'!$D222:AA222),"")="",IFERROR(LOOKUP(2,1/(('Daily AUM'!$D222:AA222&lt;&gt;"")*(NAV!$D222:AA222&lt;&gt;"")),NAV!$D222:AA222),"")=""),0,'Daily AUM'!AB222-(IFERROR(LOOKUP(2,1/(('Daily AUM'!$D222:AA222&lt;&gt;"")*(NAV!$D222:AA222&lt;&gt;"")),'Daily AUM'!$D222:AA222),"")*(NAV!AB222/IFERROR(LOOKUP(2,1/(('Daily AUM'!$D222:AA222&lt;&gt;"")*(NAV!$D222:AA222&lt;&gt;"")),NAV!$D222:AA222),"")))),0))</f>
        <v>2.9884653417618097</v>
      </c>
      <c r="AC222" s="2">
        <f>IF(OR('Daily AUM'!AC222="",NAV!AC222=""),0,IFERROR(IF(OR(IFERROR(LOOKUP(2,1/(('Daily AUM'!$D222:AB222&lt;&gt;"")*(NAV!$D222:AB222&lt;&gt;"")),'Daily AUM'!$D222:AB222),"")="",IFERROR(LOOKUP(2,1/(('Daily AUM'!$D222:AB222&lt;&gt;"")*(NAV!$D222:AB222&lt;&gt;"")),NAV!$D222:AB222),"")=""),0,'Daily AUM'!AC222-(IFERROR(LOOKUP(2,1/(('Daily AUM'!$D222:AB222&lt;&gt;"")*(NAV!$D222:AB222&lt;&gt;"")),'Daily AUM'!$D222:AB222),"")*(NAV!AC222/IFERROR(LOOKUP(2,1/(('Daily AUM'!$D222:AB222&lt;&gt;"")*(NAV!$D222:AB222&lt;&gt;"")),NAV!$D222:AB222),"")))),0))</f>
        <v>2.8653701626773227</v>
      </c>
      <c r="AD222" s="2">
        <f>IF(OR('Daily AUM'!AD222="",NAV!AD222=""),0,IFERROR(IF(OR(IFERROR(LOOKUP(2,1/(('Daily AUM'!$D222:AC222&lt;&gt;"")*(NAV!$D222:AC222&lt;&gt;"")),'Daily AUM'!$D222:AC222),"")="",IFERROR(LOOKUP(2,1/(('Daily AUM'!$D222:AC222&lt;&gt;"")*(NAV!$D222:AC222&lt;&gt;"")),NAV!$D222:AC222),"")=""),0,'Daily AUM'!AD222-(IFERROR(LOOKUP(2,1/(('Daily AUM'!$D222:AC222&lt;&gt;"")*(NAV!$D222:AC222&lt;&gt;"")),'Daily AUM'!$D222:AC222),"")*(NAV!AD222/IFERROR(LOOKUP(2,1/(('Daily AUM'!$D222:AC222&lt;&gt;"")*(NAV!$D222:AC222&lt;&gt;"")),NAV!$D222:AC222),"")))),0))</f>
        <v>2.5120149629066191</v>
      </c>
      <c r="AE222" s="2">
        <f>IF(OR('Daily AUM'!AE222="",NAV!AE222=""),0,IFERROR(IF(OR(IFERROR(LOOKUP(2,1/(('Daily AUM'!$D222:AD222&lt;&gt;"")*(NAV!$D222:AD222&lt;&gt;"")),'Daily AUM'!$D222:AD222),"")="",IFERROR(LOOKUP(2,1/(('Daily AUM'!$D222:AD222&lt;&gt;"")*(NAV!$D222:AD222&lt;&gt;"")),NAV!$D222:AD222),"")=""),0,'Daily AUM'!AE222-(IFERROR(LOOKUP(2,1/(('Daily AUM'!$D222:AD222&lt;&gt;"")*(NAV!$D222:AD222&lt;&gt;"")),'Daily AUM'!$D222:AD222),"")*(NAV!AE222/IFERROR(LOOKUP(2,1/(('Daily AUM'!$D222:AD222&lt;&gt;"")*(NAV!$D222:AD222&lt;&gt;"")),NAV!$D222:AD222),"")))),0))</f>
        <v>2.3458770127258504</v>
      </c>
      <c r="AF222" s="2">
        <f>IF(OR('Daily AUM'!AF222="",NAV!AF222=""),0,IFERROR(IF(OR(IFERROR(LOOKUP(2,1/(('Daily AUM'!$D222:AE222&lt;&gt;"")*(NAV!$D222:AE222&lt;&gt;"")),'Daily AUM'!$D222:AE222),"")="",IFERROR(LOOKUP(2,1/(('Daily AUM'!$D222:AE222&lt;&gt;"")*(NAV!$D222:AE222&lt;&gt;"")),NAV!$D222:AE222),"")=""),0,'Daily AUM'!AF222-(IFERROR(LOOKUP(2,1/(('Daily AUM'!$D222:AE222&lt;&gt;"")*(NAV!$D222:AE222&lt;&gt;"")),'Daily AUM'!$D222:AE222),"")*(NAV!AF222/IFERROR(LOOKUP(2,1/(('Daily AUM'!$D222:AE222&lt;&gt;"")*(NAV!$D222:AE222&lt;&gt;"")),NAV!$D222:AE222),"")))),0))</f>
        <v>4.661656928926277</v>
      </c>
      <c r="AG222" s="2">
        <f>IF(OR('Daily AUM'!AG222="",NAV!AG222=""),0,IFERROR(IF(OR(IFERROR(LOOKUP(2,1/(('Daily AUM'!$D222:AF222&lt;&gt;"")*(NAV!$D222:AF222&lt;&gt;"")),'Daily AUM'!$D222:AF222),"")="",IFERROR(LOOKUP(2,1/(('Daily AUM'!$D222:AF222&lt;&gt;"")*(NAV!$D222:AF222&lt;&gt;"")),NAV!$D222:AF222),"")=""),0,'Daily AUM'!AG222-(IFERROR(LOOKUP(2,1/(('Daily AUM'!$D222:AF222&lt;&gt;"")*(NAV!$D222:AF222&lt;&gt;"")),'Daily AUM'!$D222:AF222),"")*(NAV!AG222/IFERROR(LOOKUP(2,1/(('Daily AUM'!$D222:AF222&lt;&gt;"")*(NAV!$D222:AF222&lt;&gt;"")),NAV!$D222:AF222),"")))),0))</f>
        <v>3.9922028704529566</v>
      </c>
      <c r="AH222" s="2">
        <f>IF(OR('Daily AUM'!AH222="",NAV!AH222=""),0,IFERROR(IF(OR(IFERROR(LOOKUP(2,1/(('Daily AUM'!$D222:AG222&lt;&gt;"")*(NAV!$D222:AG222&lt;&gt;"")),'Daily AUM'!$D222:AG222),"")="",IFERROR(LOOKUP(2,1/(('Daily AUM'!$D222:AG222&lt;&gt;"")*(NAV!$D222:AG222&lt;&gt;"")),NAV!$D222:AG222),"")=""),0,'Daily AUM'!AH222-(IFERROR(LOOKUP(2,1/(('Daily AUM'!$D222:AG222&lt;&gt;"")*(NAV!$D222:AG222&lt;&gt;"")),'Daily AUM'!$D222:AG222),"")*(NAV!AH222/IFERROR(LOOKUP(2,1/(('Daily AUM'!$D222:AG222&lt;&gt;"")*(NAV!$D222:AG222&lt;&gt;"")),NAV!$D222:AG222),"")))),0))</f>
        <v>3.1015657625628137</v>
      </c>
      <c r="AI222" s="2">
        <f>IF(OR('Daily AUM'!AI222="",NAV!AI222=""),0,IFERROR(IF(OR(IFERROR(LOOKUP(2,1/(('Daily AUM'!$D222:AH222&lt;&gt;"")*(NAV!$D222:AH222&lt;&gt;"")),'Daily AUM'!$D222:AH222),"")="",IFERROR(LOOKUP(2,1/(('Daily AUM'!$D222:AH222&lt;&gt;"")*(NAV!$D222:AH222&lt;&gt;"")),NAV!$D222:AH222),"")=""),0,'Daily AUM'!AI222-(IFERROR(LOOKUP(2,1/(('Daily AUM'!$D222:AH222&lt;&gt;"")*(NAV!$D222:AH222&lt;&gt;"")),'Daily AUM'!$D222:AH222),"")*(NAV!AI222/IFERROR(LOOKUP(2,1/(('Daily AUM'!$D222:AH222&lt;&gt;"")*(NAV!$D222:AH222&lt;&gt;"")),NAV!$D222:AH222),"")))),0))</f>
        <v>3.4601110855641082</v>
      </c>
      <c r="AJ222" s="2">
        <f>IF(OR('Daily AUM'!AJ222="",NAV!AJ222=""),0,IFERROR(IF(OR(IFERROR(LOOKUP(2,1/(('Daily AUM'!$D222:AI222&lt;&gt;"")*(NAV!$D222:AI222&lt;&gt;"")),'Daily AUM'!$D222:AI222),"")="",IFERROR(LOOKUP(2,1/(('Daily AUM'!$D222:AI222&lt;&gt;"")*(NAV!$D222:AI222&lt;&gt;"")),NAV!$D222:AI222),"")=""),0,'Daily AUM'!AJ222-(IFERROR(LOOKUP(2,1/(('Daily AUM'!$D222:AI222&lt;&gt;"")*(NAV!$D222:AI222&lt;&gt;"")),'Daily AUM'!$D222:AI222),"")*(NAV!AJ222/IFERROR(LOOKUP(2,1/(('Daily AUM'!$D222:AI222&lt;&gt;"")*(NAV!$D222:AI222&lt;&gt;"")),NAV!$D222:AI222),"")))),0))</f>
        <v>4.4345692467476283</v>
      </c>
      <c r="AK222" s="2">
        <f>IF(OR('Daily AUM'!AK222="",NAV!AK222=""),0,IFERROR(IF(OR(IFERROR(LOOKUP(2,1/(('Daily AUM'!$D222:AJ222&lt;&gt;"")*(NAV!$D222:AJ222&lt;&gt;"")),'Daily AUM'!$D222:AJ222),"")="",IFERROR(LOOKUP(2,1/(('Daily AUM'!$D222:AJ222&lt;&gt;"")*(NAV!$D222:AJ222&lt;&gt;"")),NAV!$D222:AJ222),"")=""),0,'Daily AUM'!AK222-(IFERROR(LOOKUP(2,1/(('Daily AUM'!$D222:AJ222&lt;&gt;"")*(NAV!$D222:AJ222&lt;&gt;"")),'Daily AUM'!$D222:AJ222),"")*(NAV!AK222/IFERROR(LOOKUP(2,1/(('Daily AUM'!$D222:AJ222&lt;&gt;"")*(NAV!$D222:AJ222&lt;&gt;"")),NAV!$D222:AJ222),"")))),0))</f>
        <v>2.9948447275494345</v>
      </c>
      <c r="AL222" s="2">
        <f>IF(OR('Daily AUM'!AL222="",NAV!AL222=""),0,IFERROR(IF(OR(IFERROR(LOOKUP(2,1/(('Daily AUM'!$D222:AK222&lt;&gt;"")*(NAV!$D222:AK222&lt;&gt;"")),'Daily AUM'!$D222:AK222),"")="",IFERROR(LOOKUP(2,1/(('Daily AUM'!$D222:AK222&lt;&gt;"")*(NAV!$D222:AK222&lt;&gt;"")),NAV!$D222:AK222),"")=""),0,'Daily AUM'!AL222-(IFERROR(LOOKUP(2,1/(('Daily AUM'!$D222:AK222&lt;&gt;"")*(NAV!$D222:AK222&lt;&gt;"")),'Daily AUM'!$D222:AK222),"")*(NAV!AL222/IFERROR(LOOKUP(2,1/(('Daily AUM'!$D222:AK222&lt;&gt;"")*(NAV!$D222:AK222&lt;&gt;"")),NAV!$D222:AK222),"")))),0))</f>
        <v>3.8673711809494762</v>
      </c>
      <c r="AM222" s="2">
        <f>IF(OR('Daily AUM'!AM222="",NAV!AM222=""),0,IFERROR(IF(OR(IFERROR(LOOKUP(2,1/(('Daily AUM'!$D222:AL222&lt;&gt;"")*(NAV!$D222:AL222&lt;&gt;"")),'Daily AUM'!$D222:AL222),"")="",IFERROR(LOOKUP(2,1/(('Daily AUM'!$D222:AL222&lt;&gt;"")*(NAV!$D222:AL222&lt;&gt;"")),NAV!$D222:AL222),"")=""),0,'Daily AUM'!AM222-(IFERROR(LOOKUP(2,1/(('Daily AUM'!$D222:AL222&lt;&gt;"")*(NAV!$D222:AL222&lt;&gt;"")),'Daily AUM'!$D222:AL222),"")*(NAV!AM222/IFERROR(LOOKUP(2,1/(('Daily AUM'!$D222:AL222&lt;&gt;"")*(NAV!$D222:AL222&lt;&gt;"")),NAV!$D222:AL222),"")))),0))</f>
        <v>3.1608162139506248</v>
      </c>
      <c r="AN222" s="2">
        <f>IF(OR('Daily AUM'!AN222="",NAV!AN222=""),0,IFERROR(IF(OR(IFERROR(LOOKUP(2,1/(('Daily AUM'!$D222:AM222&lt;&gt;"")*(NAV!$D222:AM222&lt;&gt;"")),'Daily AUM'!$D222:AM222),"")="",IFERROR(LOOKUP(2,1/(('Daily AUM'!$D222:AM222&lt;&gt;"")*(NAV!$D222:AM222&lt;&gt;"")),NAV!$D222:AM222),"")=""),0,'Daily AUM'!AN222-(IFERROR(LOOKUP(2,1/(('Daily AUM'!$D222:AM222&lt;&gt;"")*(NAV!$D222:AM222&lt;&gt;"")),'Daily AUM'!$D222:AM222),"")*(NAV!AN222/IFERROR(LOOKUP(2,1/(('Daily AUM'!$D222:AM222&lt;&gt;"")*(NAV!$D222:AM222&lt;&gt;"")),NAV!$D222:AM222),"")))),0))</f>
        <v>2.9014652809406698</v>
      </c>
      <c r="AO222" s="2">
        <f>IF(OR('Daily AUM'!AO222="",NAV!AO222=""),0,IFERROR(IF(OR(IFERROR(LOOKUP(2,1/(('Daily AUM'!$D222:AN222&lt;&gt;"")*(NAV!$D222:AN222&lt;&gt;"")),'Daily AUM'!$D222:AN222),"")="",IFERROR(LOOKUP(2,1/(('Daily AUM'!$D222:AN222&lt;&gt;"")*(NAV!$D222:AN222&lt;&gt;"")),NAV!$D222:AN222),"")=""),0,'Daily AUM'!AO222-(IFERROR(LOOKUP(2,1/(('Daily AUM'!$D222:AN222&lt;&gt;"")*(NAV!$D222:AN222&lt;&gt;"")),'Daily AUM'!$D222:AN222),"")*(NAV!AO222/IFERROR(LOOKUP(2,1/(('Daily AUM'!$D222:AN222&lt;&gt;"")*(NAV!$D222:AN222&lt;&gt;"")),NAV!$D222:AN222),"")))),0))</f>
        <v>2.9624402118128046</v>
      </c>
      <c r="AP222" s="2">
        <f>IF(OR('Daily AUM'!AP222="",NAV!AP222=""),0,IFERROR(IF(OR(IFERROR(LOOKUP(2,1/(('Daily AUM'!$D222:AO222&lt;&gt;"")*(NAV!$D222:AO222&lt;&gt;"")),'Daily AUM'!$D222:AO222),"")="",IFERROR(LOOKUP(2,1/(('Daily AUM'!$D222:AO222&lt;&gt;"")*(NAV!$D222:AO222&lt;&gt;"")),NAV!$D222:AO222),"")=""),0,'Daily AUM'!AP222-(IFERROR(LOOKUP(2,1/(('Daily AUM'!$D222:AO222&lt;&gt;"")*(NAV!$D222:AO222&lt;&gt;"")),'Daily AUM'!$D222:AO222),"")*(NAV!AP222/IFERROR(LOOKUP(2,1/(('Daily AUM'!$D222:AO222&lt;&gt;"")*(NAV!$D222:AO222&lt;&gt;"")),NAV!$D222:AO222),"")))),0))</f>
        <v>4.4633428658275989</v>
      </c>
      <c r="AQ222" s="2">
        <f>IF(OR('Daily AUM'!AQ222="",NAV!AQ222=""),0,IFERROR(IF(OR(IFERROR(LOOKUP(2,1/(('Daily AUM'!$D222:AP222&lt;&gt;"")*(NAV!$D222:AP222&lt;&gt;"")),'Daily AUM'!$D222:AP222),"")="",IFERROR(LOOKUP(2,1/(('Daily AUM'!$D222:AP222&lt;&gt;"")*(NAV!$D222:AP222&lt;&gt;"")),NAV!$D222:AP222),"")=""),0,'Daily AUM'!AQ222-(IFERROR(LOOKUP(2,1/(('Daily AUM'!$D222:AP222&lt;&gt;"")*(NAV!$D222:AP222&lt;&gt;"")),'Daily AUM'!$D222:AP222),"")*(NAV!AQ222/IFERROR(LOOKUP(2,1/(('Daily AUM'!$D222:AP222&lt;&gt;"")*(NAV!$D222:AP222&lt;&gt;"")),NAV!$D222:AP222),"")))),0))</f>
        <v>3.8445925360655337</v>
      </c>
      <c r="AR222" s="2">
        <f>IF(OR('Daily AUM'!AR222="",NAV!AR222=""),0,IFERROR(IF(OR(IFERROR(LOOKUP(2,1/(('Daily AUM'!$D222:AQ222&lt;&gt;"")*(NAV!$D222:AQ222&lt;&gt;"")),'Daily AUM'!$D222:AQ222),"")="",IFERROR(LOOKUP(2,1/(('Daily AUM'!$D222:AQ222&lt;&gt;"")*(NAV!$D222:AQ222&lt;&gt;"")),NAV!$D222:AQ222),"")=""),0,'Daily AUM'!AR222-(IFERROR(LOOKUP(2,1/(('Daily AUM'!$D222:AQ222&lt;&gt;"")*(NAV!$D222:AQ222&lt;&gt;"")),'Daily AUM'!$D222:AQ222),"")*(NAV!AR222/IFERROR(LOOKUP(2,1/(('Daily AUM'!$D222:AQ222&lt;&gt;"")*(NAV!$D222:AQ222&lt;&gt;"")),NAV!$D222:AQ222),"")))),0))</f>
        <v>6.6698809886472645</v>
      </c>
      <c r="AS222" s="2">
        <f t="shared" si="6"/>
        <v>54.179812953224882</v>
      </c>
      <c r="AT222" s="2">
        <f t="shared" si="7"/>
        <v>70.461545943842225</v>
      </c>
    </row>
    <row r="223" spans="1:46" x14ac:dyDescent="0.2">
      <c r="A223" t="s">
        <v>260</v>
      </c>
      <c r="B223" t="s">
        <v>253</v>
      </c>
      <c r="C223" t="s">
        <v>17</v>
      </c>
      <c r="D223" s="2">
        <f>0</f>
        <v>0</v>
      </c>
      <c r="E223" s="2">
        <f>IF(OR('Daily AUM'!E223="",NAV!E223=""),0,IFERROR(IF(OR(IFERROR(LOOKUP(2,1/(('Daily AUM'!$D223:D223&lt;&gt;"")*(NAV!$D223:D223&lt;&gt;"")),'Daily AUM'!$D223:D223),"")="",IFERROR(LOOKUP(2,1/(('Daily AUM'!$D223:D223&lt;&gt;"")*(NAV!$D223:D223&lt;&gt;"")),NAV!$D223:D223),"")=""),0,'Daily AUM'!E223-(IFERROR(LOOKUP(2,1/(('Daily AUM'!$D223:D223&lt;&gt;"")*(NAV!$D223:D223&lt;&gt;"")),'Daily AUM'!$D223:D223),"")*(NAV!E223/IFERROR(LOOKUP(2,1/(('Daily AUM'!$D223:D223&lt;&gt;"")*(NAV!$D223:D223&lt;&gt;"")),NAV!$D223:D223),"")))),0))</f>
        <v>1.0401235530546842</v>
      </c>
      <c r="F223" s="2">
        <f>IF(OR('Daily AUM'!F223="",NAV!F223=""),0,IFERROR(IF(OR(IFERROR(LOOKUP(2,1/(('Daily AUM'!$D223:E223&lt;&gt;"")*(NAV!$D223:E223&lt;&gt;"")),'Daily AUM'!$D223:E223),"")="",IFERROR(LOOKUP(2,1/(('Daily AUM'!$D223:E223&lt;&gt;"")*(NAV!$D223:E223&lt;&gt;"")),NAV!$D223:E223),"")=""),0,'Daily AUM'!F223-(IFERROR(LOOKUP(2,1/(('Daily AUM'!$D223:E223&lt;&gt;"")*(NAV!$D223:E223&lt;&gt;"")),'Daily AUM'!$D223:E223),"")*(NAV!F223/IFERROR(LOOKUP(2,1/(('Daily AUM'!$D223:E223&lt;&gt;"")*(NAV!$D223:E223&lt;&gt;"")),NAV!$D223:E223),"")))),0))</f>
        <v>1.5307482564423935E-3</v>
      </c>
      <c r="G223" s="2">
        <f>IF(OR('Daily AUM'!G223="",NAV!G223=""),0,IFERROR(IF(OR(IFERROR(LOOKUP(2,1/(('Daily AUM'!$D223:F223&lt;&gt;"")*(NAV!$D223:F223&lt;&gt;"")),'Daily AUM'!$D223:F223),"")="",IFERROR(LOOKUP(2,1/(('Daily AUM'!$D223:F223&lt;&gt;"")*(NAV!$D223:F223&lt;&gt;"")),NAV!$D223:F223),"")=""),0,'Daily AUM'!G223-(IFERROR(LOOKUP(2,1/(('Daily AUM'!$D223:F223&lt;&gt;"")*(NAV!$D223:F223&lt;&gt;"")),'Daily AUM'!$D223:F223),"")*(NAV!G223/IFERROR(LOOKUP(2,1/(('Daily AUM'!$D223:F223&lt;&gt;"")*(NAV!$D223:F223&lt;&gt;"")),NAV!$D223:F223),"")))),0))</f>
        <v>0.86633355107204579</v>
      </c>
      <c r="H223" s="2">
        <f>IF(OR('Daily AUM'!H223="",NAV!H223=""),0,IFERROR(IF(OR(IFERROR(LOOKUP(2,1/(('Daily AUM'!$D223:G223&lt;&gt;"")*(NAV!$D223:G223&lt;&gt;"")),'Daily AUM'!$D223:G223),"")="",IFERROR(LOOKUP(2,1/(('Daily AUM'!$D223:G223&lt;&gt;"")*(NAV!$D223:G223&lt;&gt;"")),NAV!$D223:G223),"")=""),0,'Daily AUM'!H223-(IFERROR(LOOKUP(2,1/(('Daily AUM'!$D223:G223&lt;&gt;"")*(NAV!$D223:G223&lt;&gt;"")),'Daily AUM'!$D223:G223),"")*(NAV!H223/IFERROR(LOOKUP(2,1/(('Daily AUM'!$D223:G223&lt;&gt;"")*(NAV!$D223:G223&lt;&gt;"")),NAV!$D223:G223),"")))),0))</f>
        <v>1.4197472928281059</v>
      </c>
      <c r="I223" s="2">
        <f>IF(OR('Daily AUM'!I223="",NAV!I223=""),0,IFERROR(IF(OR(IFERROR(LOOKUP(2,1/(('Daily AUM'!$D223:H223&lt;&gt;"")*(NAV!$D223:H223&lt;&gt;"")),'Daily AUM'!$D223:H223),"")="",IFERROR(LOOKUP(2,1/(('Daily AUM'!$D223:H223&lt;&gt;"")*(NAV!$D223:H223&lt;&gt;"")),NAV!$D223:H223),"")=""),0,'Daily AUM'!I223-(IFERROR(LOOKUP(2,1/(('Daily AUM'!$D223:H223&lt;&gt;"")*(NAV!$D223:H223&lt;&gt;"")),'Daily AUM'!$D223:H223),"")*(NAV!I223/IFERROR(LOOKUP(2,1/(('Daily AUM'!$D223:H223&lt;&gt;"")*(NAV!$D223:H223&lt;&gt;"")),NAV!$D223:H223),"")))),0))</f>
        <v>1.6562535457669298</v>
      </c>
      <c r="J223" s="2">
        <f>IF(OR('Daily AUM'!J223="",NAV!J223=""),0,IFERROR(IF(OR(IFERROR(LOOKUP(2,1/(('Daily AUM'!$D223:I223&lt;&gt;"")*(NAV!$D223:I223&lt;&gt;"")),'Daily AUM'!$D223:I223),"")="",IFERROR(LOOKUP(2,1/(('Daily AUM'!$D223:I223&lt;&gt;"")*(NAV!$D223:I223&lt;&gt;"")),NAV!$D223:I223),"")=""),0,'Daily AUM'!J223-(IFERROR(LOOKUP(2,1/(('Daily AUM'!$D223:I223&lt;&gt;"")*(NAV!$D223:I223&lt;&gt;"")),'Daily AUM'!$D223:I223),"")*(NAV!J223/IFERROR(LOOKUP(2,1/(('Daily AUM'!$D223:I223&lt;&gt;"")*(NAV!$D223:I223&lt;&gt;"")),NAV!$D223:I223),"")))),0))</f>
        <v>1.0059595275101287</v>
      </c>
      <c r="K223" s="2">
        <f>IF(OR('Daily AUM'!K223="",NAV!K223=""),0,IFERROR(IF(OR(IFERROR(LOOKUP(2,1/(('Daily AUM'!$D223:J223&lt;&gt;"")*(NAV!$D223:J223&lt;&gt;"")),'Daily AUM'!$D223:J223),"")="",IFERROR(LOOKUP(2,1/(('Daily AUM'!$D223:J223&lt;&gt;"")*(NAV!$D223:J223&lt;&gt;"")),NAV!$D223:J223),"")=""),0,'Daily AUM'!K223-(IFERROR(LOOKUP(2,1/(('Daily AUM'!$D223:J223&lt;&gt;"")*(NAV!$D223:J223&lt;&gt;"")),'Daily AUM'!$D223:J223),"")*(NAV!K223/IFERROR(LOOKUP(2,1/(('Daily AUM'!$D223:J223&lt;&gt;"")*(NAV!$D223:J223&lt;&gt;"")),NAV!$D223:J223),"")))),0))</f>
        <v>7.5807681249440009</v>
      </c>
      <c r="L223" s="2">
        <f>IF(OR('Daily AUM'!L223="",NAV!L223=""),0,IFERROR(IF(OR(IFERROR(LOOKUP(2,1/(('Daily AUM'!$D223:K223&lt;&gt;"")*(NAV!$D223:K223&lt;&gt;"")),'Daily AUM'!$D223:K223),"")="",IFERROR(LOOKUP(2,1/(('Daily AUM'!$D223:K223&lt;&gt;"")*(NAV!$D223:K223&lt;&gt;"")),NAV!$D223:K223),"")=""),0,'Daily AUM'!L223-(IFERROR(LOOKUP(2,1/(('Daily AUM'!$D223:K223&lt;&gt;"")*(NAV!$D223:K223&lt;&gt;"")),'Daily AUM'!$D223:K223),"")*(NAV!L223/IFERROR(LOOKUP(2,1/(('Daily AUM'!$D223:K223&lt;&gt;"")*(NAV!$D223:K223&lt;&gt;"")),NAV!$D223:K223),"")))),0))</f>
        <v>1.8808142306664024</v>
      </c>
      <c r="M223" s="2">
        <f>IF(OR('Daily AUM'!M223="",NAV!M223=""),0,IFERROR(IF(OR(IFERROR(LOOKUP(2,1/(('Daily AUM'!$D223:L223&lt;&gt;"")*(NAV!$D223:L223&lt;&gt;"")),'Daily AUM'!$D223:L223),"")="",IFERROR(LOOKUP(2,1/(('Daily AUM'!$D223:L223&lt;&gt;"")*(NAV!$D223:L223&lt;&gt;"")),NAV!$D223:L223),"")=""),0,'Daily AUM'!M223-(IFERROR(LOOKUP(2,1/(('Daily AUM'!$D223:L223&lt;&gt;"")*(NAV!$D223:L223&lt;&gt;"")),'Daily AUM'!$D223:L223),"")*(NAV!M223/IFERROR(LOOKUP(2,1/(('Daily AUM'!$D223:L223&lt;&gt;"")*(NAV!$D223:L223&lt;&gt;"")),NAV!$D223:L223),"")))),0))</f>
        <v>1.6944546025023328</v>
      </c>
      <c r="N223" s="2">
        <f>IF(OR('Daily AUM'!N223="",NAV!N223=""),0,IFERROR(IF(OR(IFERROR(LOOKUP(2,1/(('Daily AUM'!$D223:M223&lt;&gt;"")*(NAV!$D223:M223&lt;&gt;"")),'Daily AUM'!$D223:M223),"")="",IFERROR(LOOKUP(2,1/(('Daily AUM'!$D223:M223&lt;&gt;"")*(NAV!$D223:M223&lt;&gt;"")),NAV!$D223:M223),"")=""),0,'Daily AUM'!N223-(IFERROR(LOOKUP(2,1/(('Daily AUM'!$D223:M223&lt;&gt;"")*(NAV!$D223:M223&lt;&gt;"")),'Daily AUM'!$D223:M223),"")*(NAV!N223/IFERROR(LOOKUP(2,1/(('Daily AUM'!$D223:M223&lt;&gt;"")*(NAV!$D223:M223&lt;&gt;"")),NAV!$D223:M223),"")))),0))</f>
        <v>1.7042545904348572</v>
      </c>
      <c r="O223" s="2">
        <f>IF(OR('Daily AUM'!O223="",NAV!O223=""),0,IFERROR(IF(OR(IFERROR(LOOKUP(2,1/(('Daily AUM'!$D223:N223&lt;&gt;"")*(NAV!$D223:N223&lt;&gt;"")),'Daily AUM'!$D223:N223),"")="",IFERROR(LOOKUP(2,1/(('Daily AUM'!$D223:N223&lt;&gt;"")*(NAV!$D223:N223&lt;&gt;"")),NAV!$D223:N223),"")=""),0,'Daily AUM'!O223-(IFERROR(LOOKUP(2,1/(('Daily AUM'!$D223:N223&lt;&gt;"")*(NAV!$D223:N223&lt;&gt;"")),'Daily AUM'!$D223:N223),"")*(NAV!O223/IFERROR(LOOKUP(2,1/(('Daily AUM'!$D223:N223&lt;&gt;"")*(NAV!$D223:N223&lt;&gt;"")),NAV!$D223:N223),"")))),0))</f>
        <v>2.3166871864477798</v>
      </c>
      <c r="P223" s="2">
        <f>IF(OR('Daily AUM'!P223="",NAV!P223=""),0,IFERROR(IF(OR(IFERROR(LOOKUP(2,1/(('Daily AUM'!$D223:O223&lt;&gt;"")*(NAV!$D223:O223&lt;&gt;"")),'Daily AUM'!$D223:O223),"")="",IFERROR(LOOKUP(2,1/(('Daily AUM'!$D223:O223&lt;&gt;"")*(NAV!$D223:O223&lt;&gt;"")),NAV!$D223:O223),"")=""),0,'Daily AUM'!P223-(IFERROR(LOOKUP(2,1/(('Daily AUM'!$D223:O223&lt;&gt;"")*(NAV!$D223:O223&lt;&gt;"")),'Daily AUM'!$D223:O223),"")*(NAV!P223/IFERROR(LOOKUP(2,1/(('Daily AUM'!$D223:O223&lt;&gt;"")*(NAV!$D223:O223&lt;&gt;"")),NAV!$D223:O223),"")))),0))</f>
        <v>1.3659620592209194</v>
      </c>
      <c r="Q223" s="2">
        <f>IF(OR('Daily AUM'!Q223="",NAV!Q223=""),0,IFERROR(IF(OR(IFERROR(LOOKUP(2,1/(('Daily AUM'!$D223:P223&lt;&gt;"")*(NAV!$D223:P223&lt;&gt;"")),'Daily AUM'!$D223:P223),"")="",IFERROR(LOOKUP(2,1/(('Daily AUM'!$D223:P223&lt;&gt;"")*(NAV!$D223:P223&lt;&gt;"")),NAV!$D223:P223),"")=""),0,'Daily AUM'!Q223-(IFERROR(LOOKUP(2,1/(('Daily AUM'!$D223:P223&lt;&gt;"")*(NAV!$D223:P223&lt;&gt;"")),'Daily AUM'!$D223:P223),"")*(NAV!Q223/IFERROR(LOOKUP(2,1/(('Daily AUM'!$D223:P223&lt;&gt;"")*(NAV!$D223:P223&lt;&gt;"")),NAV!$D223:P223),"")))),0))</f>
        <v>1.7895437526424871</v>
      </c>
      <c r="R223" s="2">
        <f>IF(OR('Daily AUM'!R223="",NAV!R223=""),0,IFERROR(IF(OR(IFERROR(LOOKUP(2,1/(('Daily AUM'!$D223:Q223&lt;&gt;"")*(NAV!$D223:Q223&lt;&gt;"")),'Daily AUM'!$D223:Q223),"")="",IFERROR(LOOKUP(2,1/(('Daily AUM'!$D223:Q223&lt;&gt;"")*(NAV!$D223:Q223&lt;&gt;"")),NAV!$D223:Q223),"")=""),0,'Daily AUM'!R223-(IFERROR(LOOKUP(2,1/(('Daily AUM'!$D223:Q223&lt;&gt;"")*(NAV!$D223:Q223&lt;&gt;"")),'Daily AUM'!$D223:Q223),"")*(NAV!R223/IFERROR(LOOKUP(2,1/(('Daily AUM'!$D223:Q223&lt;&gt;"")*(NAV!$D223:Q223&lt;&gt;"")),NAV!$D223:Q223),"")))),0))</f>
        <v>3.6911334053382916</v>
      </c>
      <c r="S223" s="2">
        <f>IF(OR('Daily AUM'!S223="",NAV!S223=""),0,IFERROR(IF(OR(IFERROR(LOOKUP(2,1/(('Daily AUM'!$D223:R223&lt;&gt;"")*(NAV!$D223:R223&lt;&gt;"")),'Daily AUM'!$D223:R223),"")="",IFERROR(LOOKUP(2,1/(('Daily AUM'!$D223:R223&lt;&gt;"")*(NAV!$D223:R223&lt;&gt;"")),NAV!$D223:R223),"")=""),0,'Daily AUM'!S223-(IFERROR(LOOKUP(2,1/(('Daily AUM'!$D223:R223&lt;&gt;"")*(NAV!$D223:R223&lt;&gt;"")),'Daily AUM'!$D223:R223),"")*(NAV!S223/IFERROR(LOOKUP(2,1/(('Daily AUM'!$D223:R223&lt;&gt;"")*(NAV!$D223:R223&lt;&gt;"")),NAV!$D223:R223),"")))),0))</f>
        <v>-1.9201595610729214</v>
      </c>
      <c r="T223" s="2">
        <f>IF(OR('Daily AUM'!T223="",NAV!T223=""),0,IFERROR(IF(OR(IFERROR(LOOKUP(2,1/(('Daily AUM'!$D223:S223&lt;&gt;"")*(NAV!$D223:S223&lt;&gt;"")),'Daily AUM'!$D223:S223),"")="",IFERROR(LOOKUP(2,1/(('Daily AUM'!$D223:S223&lt;&gt;"")*(NAV!$D223:S223&lt;&gt;"")),NAV!$D223:S223),"")=""),0,'Daily AUM'!T223-(IFERROR(LOOKUP(2,1/(('Daily AUM'!$D223:S223&lt;&gt;"")*(NAV!$D223:S223&lt;&gt;"")),'Daily AUM'!$D223:S223),"")*(NAV!T223/IFERROR(LOOKUP(2,1/(('Daily AUM'!$D223:S223&lt;&gt;"")*(NAV!$D223:S223&lt;&gt;"")),NAV!$D223:S223),"")))),0))</f>
        <v>12.197651087771987</v>
      </c>
      <c r="U223" s="2">
        <f>IF(OR('Daily AUM'!U223="",NAV!U223=""),0,IFERROR(IF(OR(IFERROR(LOOKUP(2,1/(('Daily AUM'!$D223:T223&lt;&gt;"")*(NAV!$D223:T223&lt;&gt;"")),'Daily AUM'!$D223:T223),"")="",IFERROR(LOOKUP(2,1/(('Daily AUM'!$D223:T223&lt;&gt;"")*(NAV!$D223:T223&lt;&gt;"")),NAV!$D223:T223),"")=""),0,'Daily AUM'!U223-(IFERROR(LOOKUP(2,1/(('Daily AUM'!$D223:T223&lt;&gt;"")*(NAV!$D223:T223&lt;&gt;"")),'Daily AUM'!$D223:T223),"")*(NAV!U223/IFERROR(LOOKUP(2,1/(('Daily AUM'!$D223:T223&lt;&gt;"")*(NAV!$D223:T223&lt;&gt;"")),NAV!$D223:T223),"")))),0))</f>
        <v>2.0011592309334105</v>
      </c>
      <c r="V223" s="2">
        <f>IF(OR('Daily AUM'!V223="",NAV!V223=""),0,IFERROR(IF(OR(IFERROR(LOOKUP(2,1/(('Daily AUM'!$D223:U223&lt;&gt;"")*(NAV!$D223:U223&lt;&gt;"")),'Daily AUM'!$D223:U223),"")="",IFERROR(LOOKUP(2,1/(('Daily AUM'!$D223:U223&lt;&gt;"")*(NAV!$D223:U223&lt;&gt;"")),NAV!$D223:U223),"")=""),0,'Daily AUM'!V223-(IFERROR(LOOKUP(2,1/(('Daily AUM'!$D223:U223&lt;&gt;"")*(NAV!$D223:U223&lt;&gt;"")),'Daily AUM'!$D223:U223),"")*(NAV!V223/IFERROR(LOOKUP(2,1/(('Daily AUM'!$D223:U223&lt;&gt;"")*(NAV!$D223:U223&lt;&gt;"")),NAV!$D223:U223),"")))),0))</f>
        <v>1.7943561273016257</v>
      </c>
      <c r="W223" s="2">
        <f>IF(OR('Daily AUM'!W223="",NAV!W223=""),0,IFERROR(IF(OR(IFERROR(LOOKUP(2,1/(('Daily AUM'!$D223:V223&lt;&gt;"")*(NAV!$D223:V223&lt;&gt;"")),'Daily AUM'!$D223:V223),"")="",IFERROR(LOOKUP(2,1/(('Daily AUM'!$D223:V223&lt;&gt;"")*(NAV!$D223:V223&lt;&gt;"")),NAV!$D223:V223),"")=""),0,'Daily AUM'!W223-(IFERROR(LOOKUP(2,1/(('Daily AUM'!$D223:V223&lt;&gt;"")*(NAV!$D223:V223&lt;&gt;"")),'Daily AUM'!$D223:V223),"")*(NAV!W223/IFERROR(LOOKUP(2,1/(('Daily AUM'!$D223:V223&lt;&gt;"")*(NAV!$D223:V223&lt;&gt;"")),NAV!$D223:V223),"")))),0))</f>
        <v>1.8106526740182858</v>
      </c>
      <c r="X223" s="2">
        <f>IF(OR('Daily AUM'!X223="",NAV!X223=""),0,IFERROR(IF(OR(IFERROR(LOOKUP(2,1/(('Daily AUM'!$D223:W223&lt;&gt;"")*(NAV!$D223:W223&lt;&gt;"")),'Daily AUM'!$D223:W223),"")="",IFERROR(LOOKUP(2,1/(('Daily AUM'!$D223:W223&lt;&gt;"")*(NAV!$D223:W223&lt;&gt;"")),NAV!$D223:W223),"")=""),0,'Daily AUM'!X223-(IFERROR(LOOKUP(2,1/(('Daily AUM'!$D223:W223&lt;&gt;"")*(NAV!$D223:W223&lt;&gt;"")),'Daily AUM'!$D223:W223),"")*(NAV!X223/IFERROR(LOOKUP(2,1/(('Daily AUM'!$D223:W223&lt;&gt;"")*(NAV!$D223:W223&lt;&gt;"")),NAV!$D223:W223),"")))),0))</f>
        <v>1.6759349093927085</v>
      </c>
      <c r="Y223" s="2">
        <f>IF(OR('Daily AUM'!Y223="",NAV!Y223=""),0,IFERROR(IF(OR(IFERROR(LOOKUP(2,1/(('Daily AUM'!$D223:X223&lt;&gt;"")*(NAV!$D223:X223&lt;&gt;"")),'Daily AUM'!$D223:X223),"")="",IFERROR(LOOKUP(2,1/(('Daily AUM'!$D223:X223&lt;&gt;"")*(NAV!$D223:X223&lt;&gt;"")),NAV!$D223:X223),"")=""),0,'Daily AUM'!Y223-(IFERROR(LOOKUP(2,1/(('Daily AUM'!$D223:X223&lt;&gt;"")*(NAV!$D223:X223&lt;&gt;"")),'Daily AUM'!$D223:X223),"")*(NAV!Y223/IFERROR(LOOKUP(2,1/(('Daily AUM'!$D223:X223&lt;&gt;"")*(NAV!$D223:X223&lt;&gt;"")),NAV!$D223:X223),"")))),0))</f>
        <v>1.5545034161576154</v>
      </c>
      <c r="Z223" s="2">
        <f>IF(OR('Daily AUM'!Z223="",NAV!Z223=""),0,IFERROR(IF(OR(IFERROR(LOOKUP(2,1/(('Daily AUM'!$D223:Y223&lt;&gt;"")*(NAV!$D223:Y223&lt;&gt;"")),'Daily AUM'!$D223:Y223),"")="",IFERROR(LOOKUP(2,1/(('Daily AUM'!$D223:Y223&lt;&gt;"")*(NAV!$D223:Y223&lt;&gt;"")),NAV!$D223:Y223),"")=""),0,'Daily AUM'!Z223-(IFERROR(LOOKUP(2,1/(('Daily AUM'!$D223:Y223&lt;&gt;"")*(NAV!$D223:Y223&lt;&gt;"")),'Daily AUM'!$D223:Y223),"")*(NAV!Z223/IFERROR(LOOKUP(2,1/(('Daily AUM'!$D223:Y223&lt;&gt;"")*(NAV!$D223:Y223&lt;&gt;"")),NAV!$D223:Y223),"")))),0))</f>
        <v>1.7137082632206102</v>
      </c>
      <c r="AA223" s="2">
        <f>IF(OR('Daily AUM'!AA223="",NAV!AA223=""),0,IFERROR(IF(OR(IFERROR(LOOKUP(2,1/(('Daily AUM'!$D223:Z223&lt;&gt;"")*(NAV!$D223:Z223&lt;&gt;"")),'Daily AUM'!$D223:Z223),"")="",IFERROR(LOOKUP(2,1/(('Daily AUM'!$D223:Z223&lt;&gt;"")*(NAV!$D223:Z223&lt;&gt;"")),NAV!$D223:Z223),"")=""),0,'Daily AUM'!AA223-(IFERROR(LOOKUP(2,1/(('Daily AUM'!$D223:Z223&lt;&gt;"")*(NAV!$D223:Z223&lt;&gt;"")),'Daily AUM'!$D223:Z223),"")*(NAV!AA223/IFERROR(LOOKUP(2,1/(('Daily AUM'!$D223:Z223&lt;&gt;"")*(NAV!$D223:Z223&lt;&gt;"")),NAV!$D223:Z223),"")))),0))</f>
        <v>3.1154385845890715</v>
      </c>
      <c r="AB223" s="2">
        <f>IF(OR('Daily AUM'!AB223="",NAV!AB223=""),0,IFERROR(IF(OR(IFERROR(LOOKUP(2,1/(('Daily AUM'!$D223:AA223&lt;&gt;"")*(NAV!$D223:AA223&lt;&gt;"")),'Daily AUM'!$D223:AA223),"")="",IFERROR(LOOKUP(2,1/(('Daily AUM'!$D223:AA223&lt;&gt;"")*(NAV!$D223:AA223&lt;&gt;"")),NAV!$D223:AA223),"")=""),0,'Daily AUM'!AB223-(IFERROR(LOOKUP(2,1/(('Daily AUM'!$D223:AA223&lt;&gt;"")*(NAV!$D223:AA223&lt;&gt;"")),'Daily AUM'!$D223:AA223),"")*(NAV!AB223/IFERROR(LOOKUP(2,1/(('Daily AUM'!$D223:AA223&lt;&gt;"")*(NAV!$D223:AA223&lt;&gt;"")),NAV!$D223:AA223),"")))),0))</f>
        <v>1.6751661646270009</v>
      </c>
      <c r="AC223" s="2">
        <f>IF(OR('Daily AUM'!AC223="",NAV!AC223=""),0,IFERROR(IF(OR(IFERROR(LOOKUP(2,1/(('Daily AUM'!$D223:AB223&lt;&gt;"")*(NAV!$D223:AB223&lt;&gt;"")),'Daily AUM'!$D223:AB223),"")="",IFERROR(LOOKUP(2,1/(('Daily AUM'!$D223:AB223&lt;&gt;"")*(NAV!$D223:AB223&lt;&gt;"")),NAV!$D223:AB223),"")=""),0,'Daily AUM'!AC223-(IFERROR(LOOKUP(2,1/(('Daily AUM'!$D223:AB223&lt;&gt;"")*(NAV!$D223:AB223&lt;&gt;"")),'Daily AUM'!$D223:AB223),"")*(NAV!AC223/IFERROR(LOOKUP(2,1/(('Daily AUM'!$D223:AB223&lt;&gt;"")*(NAV!$D223:AB223&lt;&gt;"")),NAV!$D223:AB223),"")))),0))</f>
        <v>1.4408504597967635</v>
      </c>
      <c r="AD223" s="2">
        <f>IF(OR('Daily AUM'!AD223="",NAV!AD223=""),0,IFERROR(IF(OR(IFERROR(LOOKUP(2,1/(('Daily AUM'!$D223:AC223&lt;&gt;"")*(NAV!$D223:AC223&lt;&gt;"")),'Daily AUM'!$D223:AC223),"")="",IFERROR(LOOKUP(2,1/(('Daily AUM'!$D223:AC223&lt;&gt;"")*(NAV!$D223:AC223&lt;&gt;"")),NAV!$D223:AC223),"")=""),0,'Daily AUM'!AD223-(IFERROR(LOOKUP(2,1/(('Daily AUM'!$D223:AC223&lt;&gt;"")*(NAV!$D223:AC223&lt;&gt;"")),'Daily AUM'!$D223:AC223),"")*(NAV!AD223/IFERROR(LOOKUP(2,1/(('Daily AUM'!$D223:AC223&lt;&gt;"")*(NAV!$D223:AC223&lt;&gt;"")),NAV!$D223:AC223),"")))),0))</f>
        <v>1.4913681297206267</v>
      </c>
      <c r="AE223" s="2">
        <f>IF(OR('Daily AUM'!AE223="",NAV!AE223=""),0,IFERROR(IF(OR(IFERROR(LOOKUP(2,1/(('Daily AUM'!$D223:AD223&lt;&gt;"")*(NAV!$D223:AD223&lt;&gt;"")),'Daily AUM'!$D223:AD223),"")="",IFERROR(LOOKUP(2,1/(('Daily AUM'!$D223:AD223&lt;&gt;"")*(NAV!$D223:AD223&lt;&gt;"")),NAV!$D223:AD223),"")=""),0,'Daily AUM'!AE223-(IFERROR(LOOKUP(2,1/(('Daily AUM'!$D223:AD223&lt;&gt;"")*(NAV!$D223:AD223&lt;&gt;"")),'Daily AUM'!$D223:AD223),"")*(NAV!AE223/IFERROR(LOOKUP(2,1/(('Daily AUM'!$D223:AD223&lt;&gt;"")*(NAV!$D223:AD223&lt;&gt;"")),NAV!$D223:AD223),"")))),0))</f>
        <v>2.4737194679820504</v>
      </c>
      <c r="AF223" s="2">
        <f>IF(OR('Daily AUM'!AF223="",NAV!AF223=""),0,IFERROR(IF(OR(IFERROR(LOOKUP(2,1/(('Daily AUM'!$D223:AE223&lt;&gt;"")*(NAV!$D223:AE223&lt;&gt;"")),'Daily AUM'!$D223:AE223),"")="",IFERROR(LOOKUP(2,1/(('Daily AUM'!$D223:AE223&lt;&gt;"")*(NAV!$D223:AE223&lt;&gt;"")),NAV!$D223:AE223),"")=""),0,'Daily AUM'!AF223-(IFERROR(LOOKUP(2,1/(('Daily AUM'!$D223:AE223&lt;&gt;"")*(NAV!$D223:AE223&lt;&gt;"")),'Daily AUM'!$D223:AE223),"")*(NAV!AF223/IFERROR(LOOKUP(2,1/(('Daily AUM'!$D223:AE223&lt;&gt;"")*(NAV!$D223:AE223&lt;&gt;"")),NAV!$D223:AE223),"")))),0))</f>
        <v>2.3726096836667807</v>
      </c>
      <c r="AG223" s="2">
        <f>IF(OR('Daily AUM'!AG223="",NAV!AG223=""),0,IFERROR(IF(OR(IFERROR(LOOKUP(2,1/(('Daily AUM'!$D223:AF223&lt;&gt;"")*(NAV!$D223:AF223&lt;&gt;"")),'Daily AUM'!$D223:AF223),"")="",IFERROR(LOOKUP(2,1/(('Daily AUM'!$D223:AF223&lt;&gt;"")*(NAV!$D223:AF223&lt;&gt;"")),NAV!$D223:AF223),"")=""),0,'Daily AUM'!AG223-(IFERROR(LOOKUP(2,1/(('Daily AUM'!$D223:AF223&lt;&gt;"")*(NAV!$D223:AF223&lt;&gt;"")),'Daily AUM'!$D223:AF223),"")*(NAV!AG223/IFERROR(LOOKUP(2,1/(('Daily AUM'!$D223:AF223&lt;&gt;"")*(NAV!$D223:AF223&lt;&gt;"")),NAV!$D223:AF223),"")))),0))</f>
        <v>2.6045143678214231</v>
      </c>
      <c r="AH223" s="2">
        <f>IF(OR('Daily AUM'!AH223="",NAV!AH223=""),0,IFERROR(IF(OR(IFERROR(LOOKUP(2,1/(('Daily AUM'!$D223:AG223&lt;&gt;"")*(NAV!$D223:AG223&lt;&gt;"")),'Daily AUM'!$D223:AG223),"")="",IFERROR(LOOKUP(2,1/(('Daily AUM'!$D223:AG223&lt;&gt;"")*(NAV!$D223:AG223&lt;&gt;"")),NAV!$D223:AG223),"")=""),0,'Daily AUM'!AH223-(IFERROR(LOOKUP(2,1/(('Daily AUM'!$D223:AG223&lt;&gt;"")*(NAV!$D223:AG223&lt;&gt;"")),'Daily AUM'!$D223:AG223),"")*(NAV!AH223/IFERROR(LOOKUP(2,1/(('Daily AUM'!$D223:AG223&lt;&gt;"")*(NAV!$D223:AG223&lt;&gt;"")),NAV!$D223:AG223),"")))),0))</f>
        <v>1.8010471950825035</v>
      </c>
      <c r="AI223" s="2">
        <f>IF(OR('Daily AUM'!AI223="",NAV!AI223=""),0,IFERROR(IF(OR(IFERROR(LOOKUP(2,1/(('Daily AUM'!$D223:AH223&lt;&gt;"")*(NAV!$D223:AH223&lt;&gt;"")),'Daily AUM'!$D223:AH223),"")="",IFERROR(LOOKUP(2,1/(('Daily AUM'!$D223:AH223&lt;&gt;"")*(NAV!$D223:AH223&lt;&gt;"")),NAV!$D223:AH223),"")=""),0,'Daily AUM'!AI223-(IFERROR(LOOKUP(2,1/(('Daily AUM'!$D223:AH223&lt;&gt;"")*(NAV!$D223:AH223&lt;&gt;"")),'Daily AUM'!$D223:AH223),"")*(NAV!AI223/IFERROR(LOOKUP(2,1/(('Daily AUM'!$D223:AH223&lt;&gt;"")*(NAV!$D223:AH223&lt;&gt;"")),NAV!$D223:AH223),"")))),0))</f>
        <v>3.7223182305729665</v>
      </c>
      <c r="AJ223" s="2">
        <f>IF(OR('Daily AUM'!AJ223="",NAV!AJ223=""),0,IFERROR(IF(OR(IFERROR(LOOKUP(2,1/(('Daily AUM'!$D223:AI223&lt;&gt;"")*(NAV!$D223:AI223&lt;&gt;"")),'Daily AUM'!$D223:AI223),"")="",IFERROR(LOOKUP(2,1/(('Daily AUM'!$D223:AI223&lt;&gt;"")*(NAV!$D223:AI223&lt;&gt;"")),NAV!$D223:AI223),"")=""),0,'Daily AUM'!AJ223-(IFERROR(LOOKUP(2,1/(('Daily AUM'!$D223:AI223&lt;&gt;"")*(NAV!$D223:AI223&lt;&gt;"")),'Daily AUM'!$D223:AI223),"")*(NAV!AJ223/IFERROR(LOOKUP(2,1/(('Daily AUM'!$D223:AI223&lt;&gt;"")*(NAV!$D223:AI223&lt;&gt;"")),NAV!$D223:AI223),"")))),0))</f>
        <v>2.0030736219015921</v>
      </c>
      <c r="AK223" s="2">
        <f>IF(OR('Daily AUM'!AK223="",NAV!AK223=""),0,IFERROR(IF(OR(IFERROR(LOOKUP(2,1/(('Daily AUM'!$D223:AJ223&lt;&gt;"")*(NAV!$D223:AJ223&lt;&gt;"")),'Daily AUM'!$D223:AJ223),"")="",IFERROR(LOOKUP(2,1/(('Daily AUM'!$D223:AJ223&lt;&gt;"")*(NAV!$D223:AJ223&lt;&gt;"")),NAV!$D223:AJ223),"")=""),0,'Daily AUM'!AK223-(IFERROR(LOOKUP(2,1/(('Daily AUM'!$D223:AJ223&lt;&gt;"")*(NAV!$D223:AJ223&lt;&gt;"")),'Daily AUM'!$D223:AJ223),"")*(NAV!AK223/IFERROR(LOOKUP(2,1/(('Daily AUM'!$D223:AJ223&lt;&gt;"")*(NAV!$D223:AJ223&lt;&gt;"")),NAV!$D223:AJ223),"")))),0))</f>
        <v>1.9495805854699597</v>
      </c>
      <c r="AL223" s="2">
        <f>IF(OR('Daily AUM'!AL223="",NAV!AL223=""),0,IFERROR(IF(OR(IFERROR(LOOKUP(2,1/(('Daily AUM'!$D223:AK223&lt;&gt;"")*(NAV!$D223:AK223&lt;&gt;"")),'Daily AUM'!$D223:AK223),"")="",IFERROR(LOOKUP(2,1/(('Daily AUM'!$D223:AK223&lt;&gt;"")*(NAV!$D223:AK223&lt;&gt;"")),NAV!$D223:AK223),"")=""),0,'Daily AUM'!AL223-(IFERROR(LOOKUP(2,1/(('Daily AUM'!$D223:AK223&lt;&gt;"")*(NAV!$D223:AK223&lt;&gt;"")),'Daily AUM'!$D223:AK223),"")*(NAV!AL223/IFERROR(LOOKUP(2,1/(('Daily AUM'!$D223:AK223&lt;&gt;"")*(NAV!$D223:AK223&lt;&gt;"")),NAV!$D223:AK223),"")))),0))</f>
        <v>1.1318995502709868</v>
      </c>
      <c r="AM223" s="2">
        <f>IF(OR('Daily AUM'!AM223="",NAV!AM223=""),0,IFERROR(IF(OR(IFERROR(LOOKUP(2,1/(('Daily AUM'!$D223:AL223&lt;&gt;"")*(NAV!$D223:AL223&lt;&gt;"")),'Daily AUM'!$D223:AL223),"")="",IFERROR(LOOKUP(2,1/(('Daily AUM'!$D223:AL223&lt;&gt;"")*(NAV!$D223:AL223&lt;&gt;"")),NAV!$D223:AL223),"")=""),0,'Daily AUM'!AM223-(IFERROR(LOOKUP(2,1/(('Daily AUM'!$D223:AL223&lt;&gt;"")*(NAV!$D223:AL223&lt;&gt;"")),'Daily AUM'!$D223:AL223),"")*(NAV!AM223/IFERROR(LOOKUP(2,1/(('Daily AUM'!$D223:AL223&lt;&gt;"")*(NAV!$D223:AL223&lt;&gt;"")),NAV!$D223:AL223),"")))),0))</f>
        <v>1.5674675889657692</v>
      </c>
      <c r="AN223" s="2">
        <f>IF(OR('Daily AUM'!AN223="",NAV!AN223=""),0,IFERROR(IF(OR(IFERROR(LOOKUP(2,1/(('Daily AUM'!$D223:AM223&lt;&gt;"")*(NAV!$D223:AM223&lt;&gt;"")),'Daily AUM'!$D223:AM223),"")="",IFERROR(LOOKUP(2,1/(('Daily AUM'!$D223:AM223&lt;&gt;"")*(NAV!$D223:AM223&lt;&gt;"")),NAV!$D223:AM223),"")=""),0,'Daily AUM'!AN223-(IFERROR(LOOKUP(2,1/(('Daily AUM'!$D223:AM223&lt;&gt;"")*(NAV!$D223:AM223&lt;&gt;"")),'Daily AUM'!$D223:AM223),"")*(NAV!AN223/IFERROR(LOOKUP(2,1/(('Daily AUM'!$D223:AM223&lt;&gt;"")*(NAV!$D223:AM223&lt;&gt;"")),NAV!$D223:AM223),"")))),0))</f>
        <v>1.5151866865101056</v>
      </c>
      <c r="AO223" s="2">
        <f>IF(OR('Daily AUM'!AO223="",NAV!AO223=""),0,IFERROR(IF(OR(IFERROR(LOOKUP(2,1/(('Daily AUM'!$D223:AN223&lt;&gt;"")*(NAV!$D223:AN223&lt;&gt;"")),'Daily AUM'!$D223:AN223),"")="",IFERROR(LOOKUP(2,1/(('Daily AUM'!$D223:AN223&lt;&gt;"")*(NAV!$D223:AN223&lt;&gt;"")),NAV!$D223:AN223),"")=""),0,'Daily AUM'!AO223-(IFERROR(LOOKUP(2,1/(('Daily AUM'!$D223:AN223&lt;&gt;"")*(NAV!$D223:AN223&lt;&gt;"")),'Daily AUM'!$D223:AN223),"")*(NAV!AO223/IFERROR(LOOKUP(2,1/(('Daily AUM'!$D223:AN223&lt;&gt;"")*(NAV!$D223:AN223&lt;&gt;"")),NAV!$D223:AN223),"")))),0))</f>
        <v>1.0908735320645633</v>
      </c>
      <c r="AP223" s="2">
        <f>IF(OR('Daily AUM'!AP223="",NAV!AP223=""),0,IFERROR(IF(OR(IFERROR(LOOKUP(2,1/(('Daily AUM'!$D223:AO223&lt;&gt;"")*(NAV!$D223:AO223&lt;&gt;"")),'Daily AUM'!$D223:AO223),"")="",IFERROR(LOOKUP(2,1/(('Daily AUM'!$D223:AO223&lt;&gt;"")*(NAV!$D223:AO223&lt;&gt;"")),NAV!$D223:AO223),"")=""),0,'Daily AUM'!AP223-(IFERROR(LOOKUP(2,1/(('Daily AUM'!$D223:AO223&lt;&gt;"")*(NAV!$D223:AO223&lt;&gt;"")),'Daily AUM'!$D223:AO223),"")*(NAV!AP223/IFERROR(LOOKUP(2,1/(('Daily AUM'!$D223:AO223&lt;&gt;"")*(NAV!$D223:AO223&lt;&gt;"")),NAV!$D223:AO223),"")))),0))</f>
        <v>3.4596422331199506</v>
      </c>
      <c r="AQ223" s="2">
        <f>IF(OR('Daily AUM'!AQ223="",NAV!AQ223=""),0,IFERROR(IF(OR(IFERROR(LOOKUP(2,1/(('Daily AUM'!$D223:AP223&lt;&gt;"")*(NAV!$D223:AP223&lt;&gt;"")),'Daily AUM'!$D223:AP223),"")="",IFERROR(LOOKUP(2,1/(('Daily AUM'!$D223:AP223&lt;&gt;"")*(NAV!$D223:AP223&lt;&gt;"")),NAV!$D223:AP223),"")=""),0,'Daily AUM'!AQ223-(IFERROR(LOOKUP(2,1/(('Daily AUM'!$D223:AP223&lt;&gt;"")*(NAV!$D223:AP223&lt;&gt;"")),'Daily AUM'!$D223:AP223),"")*(NAV!AQ223/IFERROR(LOOKUP(2,1/(('Daily AUM'!$D223:AP223&lt;&gt;"")*(NAV!$D223:AP223&lt;&gt;"")),NAV!$D223:AP223),"")))),0))</f>
        <v>5.2082400999070728</v>
      </c>
      <c r="AR223" s="2">
        <f>IF(OR('Daily AUM'!AR223="",NAV!AR223=""),0,IFERROR(IF(OR(IFERROR(LOOKUP(2,1/(('Daily AUM'!$D223:AQ223&lt;&gt;"")*(NAV!$D223:AQ223&lt;&gt;"")),'Daily AUM'!$D223:AQ223),"")="",IFERROR(LOOKUP(2,1/(('Daily AUM'!$D223:AQ223&lt;&gt;"")*(NAV!$D223:AQ223&lt;&gt;"")),NAV!$D223:AQ223),"")=""),0,'Daily AUM'!AR223-(IFERROR(LOOKUP(2,1/(('Daily AUM'!$D223:AQ223&lt;&gt;"")*(NAV!$D223:AQ223&lt;&gt;"")),'Daily AUM'!$D223:AQ223),"")*(NAV!AR223/IFERROR(LOOKUP(2,1/(('Daily AUM'!$D223:AQ223&lt;&gt;"")*(NAV!$D223:AQ223&lt;&gt;"")),NAV!$D223:AQ223),"")))),0))</f>
        <v>1.2731202992725912</v>
      </c>
      <c r="AS223" s="2">
        <f t="shared" si="6"/>
        <v>46.087540502133436</v>
      </c>
      <c r="AT223" s="2">
        <f t="shared" si="7"/>
        <v>41.609824744562388</v>
      </c>
    </row>
    <row r="224" spans="1:46" x14ac:dyDescent="0.2">
      <c r="A224" t="s">
        <v>261</v>
      </c>
      <c r="B224" t="s">
        <v>253</v>
      </c>
      <c r="C224" t="s">
        <v>61</v>
      </c>
      <c r="D224" s="2">
        <f>0</f>
        <v>0</v>
      </c>
      <c r="E224" s="2">
        <f>IF(OR('Daily AUM'!E224="",NAV!E224=""),0,IFERROR(IF(OR(IFERROR(LOOKUP(2,1/(('Daily AUM'!$D224:D224&lt;&gt;"")*(NAV!$D224:D224&lt;&gt;"")),'Daily AUM'!$D224:D224),"")="",IFERROR(LOOKUP(2,1/(('Daily AUM'!$D224:D224&lt;&gt;"")*(NAV!$D224:D224&lt;&gt;"")),NAV!$D224:D224),"")=""),0,'Daily AUM'!E224-(IFERROR(LOOKUP(2,1/(('Daily AUM'!$D224:D224&lt;&gt;"")*(NAV!$D224:D224&lt;&gt;"")),'Daily AUM'!$D224:D224),"")*(NAV!E224/IFERROR(LOOKUP(2,1/(('Daily AUM'!$D224:D224&lt;&gt;"")*(NAV!$D224:D224&lt;&gt;"")),NAV!$D224:D224),"")))),0))</f>
        <v>-0.19261910548196681</v>
      </c>
      <c r="F224" s="2">
        <f>IF(OR('Daily AUM'!F224="",NAV!F224=""),0,IFERROR(IF(OR(IFERROR(LOOKUP(2,1/(('Daily AUM'!$D224:E224&lt;&gt;"")*(NAV!$D224:E224&lt;&gt;"")),'Daily AUM'!$D224:E224),"")="",IFERROR(LOOKUP(2,1/(('Daily AUM'!$D224:E224&lt;&gt;"")*(NAV!$D224:E224&lt;&gt;"")),NAV!$D224:E224),"")=""),0,'Daily AUM'!F224-(IFERROR(LOOKUP(2,1/(('Daily AUM'!$D224:E224&lt;&gt;"")*(NAV!$D224:E224&lt;&gt;"")),'Daily AUM'!$D224:E224),"")*(NAV!F224/IFERROR(LOOKUP(2,1/(('Daily AUM'!$D224:E224&lt;&gt;"")*(NAV!$D224:E224&lt;&gt;"")),NAV!$D224:E224),"")))),0))</f>
        <v>1.6507376783181371E-3</v>
      </c>
      <c r="G224" s="2">
        <f>IF(OR('Daily AUM'!G224="",NAV!G224=""),0,IFERROR(IF(OR(IFERROR(LOOKUP(2,1/(('Daily AUM'!$D224:F224&lt;&gt;"")*(NAV!$D224:F224&lt;&gt;"")),'Daily AUM'!$D224:F224),"")="",IFERROR(LOOKUP(2,1/(('Daily AUM'!$D224:F224&lt;&gt;"")*(NAV!$D224:F224&lt;&gt;"")),NAV!$D224:F224),"")=""),0,'Daily AUM'!G224-(IFERROR(LOOKUP(2,1/(('Daily AUM'!$D224:F224&lt;&gt;"")*(NAV!$D224:F224&lt;&gt;"")),'Daily AUM'!$D224:F224),"")*(NAV!G224/IFERROR(LOOKUP(2,1/(('Daily AUM'!$D224:F224&lt;&gt;"")*(NAV!$D224:F224&lt;&gt;"")),NAV!$D224:F224),"")))),0))</f>
        <v>0.11104887339718772</v>
      </c>
      <c r="H224" s="2">
        <f>IF(OR('Daily AUM'!H224="",NAV!H224=""),0,IFERROR(IF(OR(IFERROR(LOOKUP(2,1/(('Daily AUM'!$D224:G224&lt;&gt;"")*(NAV!$D224:G224&lt;&gt;"")),'Daily AUM'!$D224:G224),"")="",IFERROR(LOOKUP(2,1/(('Daily AUM'!$D224:G224&lt;&gt;"")*(NAV!$D224:G224&lt;&gt;"")),NAV!$D224:G224),"")=""),0,'Daily AUM'!H224-(IFERROR(LOOKUP(2,1/(('Daily AUM'!$D224:G224&lt;&gt;"")*(NAV!$D224:G224&lt;&gt;"")),'Daily AUM'!$D224:G224),"")*(NAV!H224/IFERROR(LOOKUP(2,1/(('Daily AUM'!$D224:G224&lt;&gt;"")*(NAV!$D224:G224&lt;&gt;"")),NAV!$D224:G224),"")))),0))</f>
        <v>0.14896111012970437</v>
      </c>
      <c r="I224" s="2">
        <f>IF(OR('Daily AUM'!I224="",NAV!I224=""),0,IFERROR(IF(OR(IFERROR(LOOKUP(2,1/(('Daily AUM'!$D224:H224&lt;&gt;"")*(NAV!$D224:H224&lt;&gt;"")),'Daily AUM'!$D224:H224),"")="",IFERROR(LOOKUP(2,1/(('Daily AUM'!$D224:H224&lt;&gt;"")*(NAV!$D224:H224&lt;&gt;"")),NAV!$D224:H224),"")=""),0,'Daily AUM'!I224-(IFERROR(LOOKUP(2,1/(('Daily AUM'!$D224:H224&lt;&gt;"")*(NAV!$D224:H224&lt;&gt;"")),'Daily AUM'!$D224:H224),"")*(NAV!I224/IFERROR(LOOKUP(2,1/(('Daily AUM'!$D224:H224&lt;&gt;"")*(NAV!$D224:H224&lt;&gt;"")),NAV!$D224:H224),"")))),0))</f>
        <v>0.25061712174906603</v>
      </c>
      <c r="J224" s="2">
        <f>IF(OR('Daily AUM'!J224="",NAV!J224=""),0,IFERROR(IF(OR(IFERROR(LOOKUP(2,1/(('Daily AUM'!$D224:I224&lt;&gt;"")*(NAV!$D224:I224&lt;&gt;"")),'Daily AUM'!$D224:I224),"")="",IFERROR(LOOKUP(2,1/(('Daily AUM'!$D224:I224&lt;&gt;"")*(NAV!$D224:I224&lt;&gt;"")),NAV!$D224:I224),"")=""),0,'Daily AUM'!J224-(IFERROR(LOOKUP(2,1/(('Daily AUM'!$D224:I224&lt;&gt;"")*(NAV!$D224:I224&lt;&gt;"")),'Daily AUM'!$D224:I224),"")*(NAV!J224/IFERROR(LOOKUP(2,1/(('Daily AUM'!$D224:I224&lt;&gt;"")*(NAV!$D224:I224&lt;&gt;"")),NAV!$D224:I224),"")))),0))</f>
        <v>0.10809660985505332</v>
      </c>
      <c r="K224" s="2">
        <f>IF(OR('Daily AUM'!K224="",NAV!K224=""),0,IFERROR(IF(OR(IFERROR(LOOKUP(2,1/(('Daily AUM'!$D224:J224&lt;&gt;"")*(NAV!$D224:J224&lt;&gt;"")),'Daily AUM'!$D224:J224),"")="",IFERROR(LOOKUP(2,1/(('Daily AUM'!$D224:J224&lt;&gt;"")*(NAV!$D224:J224&lt;&gt;"")),NAV!$D224:J224),"")=""),0,'Daily AUM'!K224-(IFERROR(LOOKUP(2,1/(('Daily AUM'!$D224:J224&lt;&gt;"")*(NAV!$D224:J224&lt;&gt;"")),'Daily AUM'!$D224:J224),"")*(NAV!K224/IFERROR(LOOKUP(2,1/(('Daily AUM'!$D224:J224&lt;&gt;"")*(NAV!$D224:J224&lt;&gt;"")),NAV!$D224:J224),"")))),0))</f>
        <v>5.3531390728494443E-2</v>
      </c>
      <c r="L224" s="2">
        <f>IF(OR('Daily AUM'!L224="",NAV!L224=""),0,IFERROR(IF(OR(IFERROR(LOOKUP(2,1/(('Daily AUM'!$D224:K224&lt;&gt;"")*(NAV!$D224:K224&lt;&gt;"")),'Daily AUM'!$D224:K224),"")="",IFERROR(LOOKUP(2,1/(('Daily AUM'!$D224:K224&lt;&gt;"")*(NAV!$D224:K224&lt;&gt;"")),NAV!$D224:K224),"")=""),0,'Daily AUM'!L224-(IFERROR(LOOKUP(2,1/(('Daily AUM'!$D224:K224&lt;&gt;"")*(NAV!$D224:K224&lt;&gt;"")),'Daily AUM'!$D224:K224),"")*(NAV!L224/IFERROR(LOOKUP(2,1/(('Daily AUM'!$D224:K224&lt;&gt;"")*(NAV!$D224:K224&lt;&gt;"")),NAV!$D224:K224),"")))),0))</f>
        <v>5.1682321516807406E-2</v>
      </c>
      <c r="M224" s="2">
        <f>IF(OR('Daily AUM'!M224="",NAV!M224=""),0,IFERROR(IF(OR(IFERROR(LOOKUP(2,1/(('Daily AUM'!$D224:L224&lt;&gt;"")*(NAV!$D224:L224&lt;&gt;"")),'Daily AUM'!$D224:L224),"")="",IFERROR(LOOKUP(2,1/(('Daily AUM'!$D224:L224&lt;&gt;"")*(NAV!$D224:L224&lt;&gt;"")),NAV!$D224:L224),"")=""),0,'Daily AUM'!M224-(IFERROR(LOOKUP(2,1/(('Daily AUM'!$D224:L224&lt;&gt;"")*(NAV!$D224:L224&lt;&gt;"")),'Daily AUM'!$D224:L224),"")*(NAV!M224/IFERROR(LOOKUP(2,1/(('Daily AUM'!$D224:L224&lt;&gt;"")*(NAV!$D224:L224&lt;&gt;"")),NAV!$D224:L224),"")))),0))</f>
        <v>0.10678946921818522</v>
      </c>
      <c r="N224" s="2">
        <f>IF(OR('Daily AUM'!N224="",NAV!N224=""),0,IFERROR(IF(OR(IFERROR(LOOKUP(2,1/(('Daily AUM'!$D224:M224&lt;&gt;"")*(NAV!$D224:M224&lt;&gt;"")),'Daily AUM'!$D224:M224),"")="",IFERROR(LOOKUP(2,1/(('Daily AUM'!$D224:M224&lt;&gt;"")*(NAV!$D224:M224&lt;&gt;"")),NAV!$D224:M224),"")=""),0,'Daily AUM'!N224-(IFERROR(LOOKUP(2,1/(('Daily AUM'!$D224:M224&lt;&gt;"")*(NAV!$D224:M224&lt;&gt;"")),'Daily AUM'!$D224:M224),"")*(NAV!N224/IFERROR(LOOKUP(2,1/(('Daily AUM'!$D224:M224&lt;&gt;"")*(NAV!$D224:M224&lt;&gt;"")),NAV!$D224:M224),"")))),0))</f>
        <v>0.11346271142599562</v>
      </c>
      <c r="O224" s="2">
        <f>IF(OR('Daily AUM'!O224="",NAV!O224=""),0,IFERROR(IF(OR(IFERROR(LOOKUP(2,1/(('Daily AUM'!$D224:N224&lt;&gt;"")*(NAV!$D224:N224&lt;&gt;"")),'Daily AUM'!$D224:N224),"")="",IFERROR(LOOKUP(2,1/(('Daily AUM'!$D224:N224&lt;&gt;"")*(NAV!$D224:N224&lt;&gt;"")),NAV!$D224:N224),"")=""),0,'Daily AUM'!O224-(IFERROR(LOOKUP(2,1/(('Daily AUM'!$D224:N224&lt;&gt;"")*(NAV!$D224:N224&lt;&gt;"")),'Daily AUM'!$D224:N224),"")*(NAV!O224/IFERROR(LOOKUP(2,1/(('Daily AUM'!$D224:N224&lt;&gt;"")*(NAV!$D224:N224&lt;&gt;"")),NAV!$D224:N224),"")))),0))</f>
        <v>7.7004743562525846E-2</v>
      </c>
      <c r="P224" s="2">
        <f>IF(OR('Daily AUM'!P224="",NAV!P224=""),0,IFERROR(IF(OR(IFERROR(LOOKUP(2,1/(('Daily AUM'!$D224:O224&lt;&gt;"")*(NAV!$D224:O224&lt;&gt;"")),'Daily AUM'!$D224:O224),"")="",IFERROR(LOOKUP(2,1/(('Daily AUM'!$D224:O224&lt;&gt;"")*(NAV!$D224:O224&lt;&gt;"")),NAV!$D224:O224),"")=""),0,'Daily AUM'!P224-(IFERROR(LOOKUP(2,1/(('Daily AUM'!$D224:O224&lt;&gt;"")*(NAV!$D224:O224&lt;&gt;"")),'Daily AUM'!$D224:O224),"")*(NAV!P224/IFERROR(LOOKUP(2,1/(('Daily AUM'!$D224:O224&lt;&gt;"")*(NAV!$D224:O224&lt;&gt;"")),NAV!$D224:O224),"")))),0))</f>
        <v>3.9697188105094483E-3</v>
      </c>
      <c r="Q224" s="2">
        <f>IF(OR('Daily AUM'!Q224="",NAV!Q224=""),0,IFERROR(IF(OR(IFERROR(LOOKUP(2,1/(('Daily AUM'!$D224:P224&lt;&gt;"")*(NAV!$D224:P224&lt;&gt;"")),'Daily AUM'!$D224:P224),"")="",IFERROR(LOOKUP(2,1/(('Daily AUM'!$D224:P224&lt;&gt;"")*(NAV!$D224:P224&lt;&gt;"")),NAV!$D224:P224),"")=""),0,'Daily AUM'!Q224-(IFERROR(LOOKUP(2,1/(('Daily AUM'!$D224:P224&lt;&gt;"")*(NAV!$D224:P224&lt;&gt;"")),'Daily AUM'!$D224:P224),"")*(NAV!Q224/IFERROR(LOOKUP(2,1/(('Daily AUM'!$D224:P224&lt;&gt;"")*(NAV!$D224:P224&lt;&gt;"")),NAV!$D224:P224),"")))),0))</f>
        <v>3.8002037474512917E-2</v>
      </c>
      <c r="R224" s="2">
        <f>IF(OR('Daily AUM'!R224="",NAV!R224=""),0,IFERROR(IF(OR(IFERROR(LOOKUP(2,1/(('Daily AUM'!$D224:Q224&lt;&gt;"")*(NAV!$D224:Q224&lt;&gt;"")),'Daily AUM'!$D224:Q224),"")="",IFERROR(LOOKUP(2,1/(('Daily AUM'!$D224:Q224&lt;&gt;"")*(NAV!$D224:Q224&lt;&gt;"")),NAV!$D224:Q224),"")=""),0,'Daily AUM'!R224-(IFERROR(LOOKUP(2,1/(('Daily AUM'!$D224:Q224&lt;&gt;"")*(NAV!$D224:Q224&lt;&gt;"")),'Daily AUM'!$D224:Q224),"")*(NAV!R224/IFERROR(LOOKUP(2,1/(('Daily AUM'!$D224:Q224&lt;&gt;"")*(NAV!$D224:Q224&lt;&gt;"")),NAV!$D224:Q224),"")))),0))</f>
        <v>3.871561296442394E-2</v>
      </c>
      <c r="S224" s="2">
        <f>IF(OR('Daily AUM'!S224="",NAV!S224=""),0,IFERROR(IF(OR(IFERROR(LOOKUP(2,1/(('Daily AUM'!$D224:R224&lt;&gt;"")*(NAV!$D224:R224&lt;&gt;"")),'Daily AUM'!$D224:R224),"")="",IFERROR(LOOKUP(2,1/(('Daily AUM'!$D224:R224&lt;&gt;"")*(NAV!$D224:R224&lt;&gt;"")),NAV!$D224:R224),"")=""),0,'Daily AUM'!S224-(IFERROR(LOOKUP(2,1/(('Daily AUM'!$D224:R224&lt;&gt;"")*(NAV!$D224:R224&lt;&gt;"")),'Daily AUM'!$D224:R224),"")*(NAV!S224/IFERROR(LOOKUP(2,1/(('Daily AUM'!$D224:R224&lt;&gt;"")*(NAV!$D224:R224&lt;&gt;"")),NAV!$D224:R224),"")))),0))</f>
        <v>8.8177466846531161E-2</v>
      </c>
      <c r="T224" s="2">
        <f>IF(OR('Daily AUM'!T224="",NAV!T224=""),0,IFERROR(IF(OR(IFERROR(LOOKUP(2,1/(('Daily AUM'!$D224:S224&lt;&gt;"")*(NAV!$D224:S224&lt;&gt;"")),'Daily AUM'!$D224:S224),"")="",IFERROR(LOOKUP(2,1/(('Daily AUM'!$D224:S224&lt;&gt;"")*(NAV!$D224:S224&lt;&gt;"")),NAV!$D224:S224),"")=""),0,'Daily AUM'!T224-(IFERROR(LOOKUP(2,1/(('Daily AUM'!$D224:S224&lt;&gt;"")*(NAV!$D224:S224&lt;&gt;"")),'Daily AUM'!$D224:S224),"")*(NAV!T224/IFERROR(LOOKUP(2,1/(('Daily AUM'!$D224:S224&lt;&gt;"")*(NAV!$D224:S224&lt;&gt;"")),NAV!$D224:S224),"")))),0))</f>
        <v>-0.51848829740266922</v>
      </c>
      <c r="U224" s="2">
        <f>IF(OR('Daily AUM'!U224="",NAV!U224=""),0,IFERROR(IF(OR(IFERROR(LOOKUP(2,1/(('Daily AUM'!$D224:T224&lt;&gt;"")*(NAV!$D224:T224&lt;&gt;"")),'Daily AUM'!$D224:T224),"")="",IFERROR(LOOKUP(2,1/(('Daily AUM'!$D224:T224&lt;&gt;"")*(NAV!$D224:T224&lt;&gt;"")),NAV!$D224:T224),"")=""),0,'Daily AUM'!U224-(IFERROR(LOOKUP(2,1/(('Daily AUM'!$D224:T224&lt;&gt;"")*(NAV!$D224:T224&lt;&gt;"")),'Daily AUM'!$D224:T224),"")*(NAV!U224/IFERROR(LOOKUP(2,1/(('Daily AUM'!$D224:T224&lt;&gt;"")*(NAV!$D224:T224&lt;&gt;"")),NAV!$D224:T224),"")))),0))</f>
        <v>1.5287118117868204E-3</v>
      </c>
      <c r="V224" s="2">
        <f>IF(OR('Daily AUM'!V224="",NAV!V224=""),0,IFERROR(IF(OR(IFERROR(LOOKUP(2,1/(('Daily AUM'!$D224:U224&lt;&gt;"")*(NAV!$D224:U224&lt;&gt;"")),'Daily AUM'!$D224:U224),"")="",IFERROR(LOOKUP(2,1/(('Daily AUM'!$D224:U224&lt;&gt;"")*(NAV!$D224:U224&lt;&gt;"")),NAV!$D224:U224),"")=""),0,'Daily AUM'!V224-(IFERROR(LOOKUP(2,1/(('Daily AUM'!$D224:U224&lt;&gt;"")*(NAV!$D224:U224&lt;&gt;"")),'Daily AUM'!$D224:U224),"")*(NAV!V224/IFERROR(LOOKUP(2,1/(('Daily AUM'!$D224:U224&lt;&gt;"")*(NAV!$D224:U224&lt;&gt;"")),NAV!$D224:U224),"")))),0))</f>
        <v>1.4341773310064809E-3</v>
      </c>
      <c r="W224" s="2">
        <f>IF(OR('Daily AUM'!W224="",NAV!W224=""),0,IFERROR(IF(OR(IFERROR(LOOKUP(2,1/(('Daily AUM'!$D224:V224&lt;&gt;"")*(NAV!$D224:V224&lt;&gt;"")),'Daily AUM'!$D224:V224),"")="",IFERROR(LOOKUP(2,1/(('Daily AUM'!$D224:V224&lt;&gt;"")*(NAV!$D224:V224&lt;&gt;"")),NAV!$D224:V224),"")=""),0,'Daily AUM'!W224-(IFERROR(LOOKUP(2,1/(('Daily AUM'!$D224:V224&lt;&gt;"")*(NAV!$D224:V224&lt;&gt;"")),'Daily AUM'!$D224:V224),"")*(NAV!W224/IFERROR(LOOKUP(2,1/(('Daily AUM'!$D224:V224&lt;&gt;"")*(NAV!$D224:V224&lt;&gt;"")),NAV!$D224:V224),"")))),0))</f>
        <v>0.16258282438867866</v>
      </c>
      <c r="X224" s="2">
        <f>IF(OR('Daily AUM'!X224="",NAV!X224=""),0,IFERROR(IF(OR(IFERROR(LOOKUP(2,1/(('Daily AUM'!$D224:W224&lt;&gt;"")*(NAV!$D224:W224&lt;&gt;"")),'Daily AUM'!$D224:W224),"")="",IFERROR(LOOKUP(2,1/(('Daily AUM'!$D224:W224&lt;&gt;"")*(NAV!$D224:W224&lt;&gt;"")),NAV!$D224:W224),"")=""),0,'Daily AUM'!X224-(IFERROR(LOOKUP(2,1/(('Daily AUM'!$D224:W224&lt;&gt;"")*(NAV!$D224:W224&lt;&gt;"")),'Daily AUM'!$D224:W224),"")*(NAV!X224/IFERROR(LOOKUP(2,1/(('Daily AUM'!$D224:W224&lt;&gt;"")*(NAV!$D224:W224&lt;&gt;"")),NAV!$D224:W224),"")))),0))</f>
        <v>1.3545229139907633E-2</v>
      </c>
      <c r="Y224" s="2">
        <f>IF(OR('Daily AUM'!Y224="",NAV!Y224=""),0,IFERROR(IF(OR(IFERROR(LOOKUP(2,1/(('Daily AUM'!$D224:X224&lt;&gt;"")*(NAV!$D224:X224&lt;&gt;"")),'Daily AUM'!$D224:X224),"")="",IFERROR(LOOKUP(2,1/(('Daily AUM'!$D224:X224&lt;&gt;"")*(NAV!$D224:X224&lt;&gt;"")),NAV!$D224:X224),"")=""),0,'Daily AUM'!Y224-(IFERROR(LOOKUP(2,1/(('Daily AUM'!$D224:X224&lt;&gt;"")*(NAV!$D224:X224&lt;&gt;"")),'Daily AUM'!$D224:X224),"")*(NAV!Y224/IFERROR(LOOKUP(2,1/(('Daily AUM'!$D224:X224&lt;&gt;"")*(NAV!$D224:X224&lt;&gt;"")),NAV!$D224:X224),"")))),0))</f>
        <v>-6.1229573646187418E-2</v>
      </c>
      <c r="Z224" s="2">
        <f>IF(OR('Daily AUM'!Z224="",NAV!Z224=""),0,IFERROR(IF(OR(IFERROR(LOOKUP(2,1/(('Daily AUM'!$D224:Y224&lt;&gt;"")*(NAV!$D224:Y224&lt;&gt;"")),'Daily AUM'!$D224:Y224),"")="",IFERROR(LOOKUP(2,1/(('Daily AUM'!$D224:Y224&lt;&gt;"")*(NAV!$D224:Y224&lt;&gt;"")),NAV!$D224:Y224),"")=""),0,'Daily AUM'!Z224-(IFERROR(LOOKUP(2,1/(('Daily AUM'!$D224:Y224&lt;&gt;"")*(NAV!$D224:Y224&lt;&gt;"")),'Daily AUM'!$D224:Y224),"")*(NAV!Z224/IFERROR(LOOKUP(2,1/(('Daily AUM'!$D224:Y224&lt;&gt;"")*(NAV!$D224:Y224&lt;&gt;"")),NAV!$D224:Y224),"")))),0))</f>
        <v>-5.0562414324573979E-2</v>
      </c>
      <c r="AA224" s="2">
        <f>IF(OR('Daily AUM'!AA224="",NAV!AA224=""),0,IFERROR(IF(OR(IFERROR(LOOKUP(2,1/(('Daily AUM'!$D224:Z224&lt;&gt;"")*(NAV!$D224:Z224&lt;&gt;"")),'Daily AUM'!$D224:Z224),"")="",IFERROR(LOOKUP(2,1/(('Daily AUM'!$D224:Z224&lt;&gt;"")*(NAV!$D224:Z224&lt;&gt;"")),NAV!$D224:Z224),"")=""),0,'Daily AUM'!AA224-(IFERROR(LOOKUP(2,1/(('Daily AUM'!$D224:Z224&lt;&gt;"")*(NAV!$D224:Z224&lt;&gt;"")),'Daily AUM'!$D224:Z224),"")*(NAV!AA224/IFERROR(LOOKUP(2,1/(('Daily AUM'!$D224:Z224&lt;&gt;"")*(NAV!$D224:Z224&lt;&gt;"")),NAV!$D224:Z224),"")))),0))</f>
        <v>0.28141773774466117</v>
      </c>
      <c r="AB224" s="2">
        <f>IF(OR('Daily AUM'!AB224="",NAV!AB224=""),0,IFERROR(IF(OR(IFERROR(LOOKUP(2,1/(('Daily AUM'!$D224:AA224&lt;&gt;"")*(NAV!$D224:AA224&lt;&gt;"")),'Daily AUM'!$D224:AA224),"")="",IFERROR(LOOKUP(2,1/(('Daily AUM'!$D224:AA224&lt;&gt;"")*(NAV!$D224:AA224&lt;&gt;"")),NAV!$D224:AA224),"")=""),0,'Daily AUM'!AB224-(IFERROR(LOOKUP(2,1/(('Daily AUM'!$D224:AA224&lt;&gt;"")*(NAV!$D224:AA224&lt;&gt;"")),'Daily AUM'!$D224:AA224),"")*(NAV!AB224/IFERROR(LOOKUP(2,1/(('Daily AUM'!$D224:AA224&lt;&gt;"")*(NAV!$D224:AA224&lt;&gt;"")),NAV!$D224:AA224),"")))),0))</f>
        <v>7.7793884196381669E-2</v>
      </c>
      <c r="AC224" s="2">
        <f>IF(OR('Daily AUM'!AC224="",NAV!AC224=""),0,IFERROR(IF(OR(IFERROR(LOOKUP(2,1/(('Daily AUM'!$D224:AB224&lt;&gt;"")*(NAV!$D224:AB224&lt;&gt;"")),'Daily AUM'!$D224:AB224),"")="",IFERROR(LOOKUP(2,1/(('Daily AUM'!$D224:AB224&lt;&gt;"")*(NAV!$D224:AB224&lt;&gt;"")),NAV!$D224:AB224),"")=""),0,'Daily AUM'!AC224-(IFERROR(LOOKUP(2,1/(('Daily AUM'!$D224:AB224&lt;&gt;"")*(NAV!$D224:AB224&lt;&gt;"")),'Daily AUM'!$D224:AB224),"")*(NAV!AC224/IFERROR(LOOKUP(2,1/(('Daily AUM'!$D224:AB224&lt;&gt;"")*(NAV!$D224:AB224&lt;&gt;"")),NAV!$D224:AB224),"")))),0))</f>
        <v>-2.9761517143768401E-2</v>
      </c>
      <c r="AD224" s="2">
        <f>IF(OR('Daily AUM'!AD224="",NAV!AD224=""),0,IFERROR(IF(OR(IFERROR(LOOKUP(2,1/(('Daily AUM'!$D224:AC224&lt;&gt;"")*(NAV!$D224:AC224&lt;&gt;"")),'Daily AUM'!$D224:AC224),"")="",IFERROR(LOOKUP(2,1/(('Daily AUM'!$D224:AC224&lt;&gt;"")*(NAV!$D224:AC224&lt;&gt;"")),NAV!$D224:AC224),"")=""),0,'Daily AUM'!AD224-(IFERROR(LOOKUP(2,1/(('Daily AUM'!$D224:AC224&lt;&gt;"")*(NAV!$D224:AC224&lt;&gt;"")),'Daily AUM'!$D224:AC224),"")*(NAV!AD224/IFERROR(LOOKUP(2,1/(('Daily AUM'!$D224:AC224&lt;&gt;"")*(NAV!$D224:AC224&lt;&gt;"")),NAV!$D224:AC224),"")))),0))</f>
        <v>2.9565036036331094E-2</v>
      </c>
      <c r="AE224" s="2">
        <f>IF(OR('Daily AUM'!AE224="",NAV!AE224=""),0,IFERROR(IF(OR(IFERROR(LOOKUP(2,1/(('Daily AUM'!$D224:AD224&lt;&gt;"")*(NAV!$D224:AD224&lt;&gt;"")),'Daily AUM'!$D224:AD224),"")="",IFERROR(LOOKUP(2,1/(('Daily AUM'!$D224:AD224&lt;&gt;"")*(NAV!$D224:AD224&lt;&gt;"")),NAV!$D224:AD224),"")=""),0,'Daily AUM'!AE224-(IFERROR(LOOKUP(2,1/(('Daily AUM'!$D224:AD224&lt;&gt;"")*(NAV!$D224:AD224&lt;&gt;"")),'Daily AUM'!$D224:AD224),"")*(NAV!AE224/IFERROR(LOOKUP(2,1/(('Daily AUM'!$D224:AD224&lt;&gt;"")*(NAV!$D224:AD224&lt;&gt;"")),NAV!$D224:AD224),"")))),0))</f>
        <v>6.686873567767293E-2</v>
      </c>
      <c r="AF224" s="2">
        <f>IF(OR('Daily AUM'!AF224="",NAV!AF224=""),0,IFERROR(IF(OR(IFERROR(LOOKUP(2,1/(('Daily AUM'!$D224:AE224&lt;&gt;"")*(NAV!$D224:AE224&lt;&gt;"")),'Daily AUM'!$D224:AE224),"")="",IFERROR(LOOKUP(2,1/(('Daily AUM'!$D224:AE224&lt;&gt;"")*(NAV!$D224:AE224&lt;&gt;"")),NAV!$D224:AE224),"")=""),0,'Daily AUM'!AF224-(IFERROR(LOOKUP(2,1/(('Daily AUM'!$D224:AE224&lt;&gt;"")*(NAV!$D224:AE224&lt;&gt;"")),'Daily AUM'!$D224:AE224),"")*(NAV!AF224/IFERROR(LOOKUP(2,1/(('Daily AUM'!$D224:AE224&lt;&gt;"")*(NAV!$D224:AE224&lt;&gt;"")),NAV!$D224:AE224),"")))),0))</f>
        <v>0.14911818435805912</v>
      </c>
      <c r="AG224" s="2">
        <f>IF(OR('Daily AUM'!AG224="",NAV!AG224=""),0,IFERROR(IF(OR(IFERROR(LOOKUP(2,1/(('Daily AUM'!$D224:AF224&lt;&gt;"")*(NAV!$D224:AF224&lt;&gt;"")),'Daily AUM'!$D224:AF224),"")="",IFERROR(LOOKUP(2,1/(('Daily AUM'!$D224:AF224&lt;&gt;"")*(NAV!$D224:AF224&lt;&gt;"")),NAV!$D224:AF224),"")=""),0,'Daily AUM'!AG224-(IFERROR(LOOKUP(2,1/(('Daily AUM'!$D224:AF224&lt;&gt;"")*(NAV!$D224:AF224&lt;&gt;"")),'Daily AUM'!$D224:AF224),"")*(NAV!AG224/IFERROR(LOOKUP(2,1/(('Daily AUM'!$D224:AF224&lt;&gt;"")*(NAV!$D224:AF224&lt;&gt;"")),NAV!$D224:AF224),"")))),0))</f>
        <v>8.8965615571794388E-3</v>
      </c>
      <c r="AH224" s="2">
        <f>IF(OR('Daily AUM'!AH224="",NAV!AH224=""),0,IFERROR(IF(OR(IFERROR(LOOKUP(2,1/(('Daily AUM'!$D224:AG224&lt;&gt;"")*(NAV!$D224:AG224&lt;&gt;"")),'Daily AUM'!$D224:AG224),"")="",IFERROR(LOOKUP(2,1/(('Daily AUM'!$D224:AG224&lt;&gt;"")*(NAV!$D224:AG224&lt;&gt;"")),NAV!$D224:AG224),"")=""),0,'Daily AUM'!AH224-(IFERROR(LOOKUP(2,1/(('Daily AUM'!$D224:AG224&lt;&gt;"")*(NAV!$D224:AG224&lt;&gt;"")),'Daily AUM'!$D224:AG224),"")*(NAV!AH224/IFERROR(LOOKUP(2,1/(('Daily AUM'!$D224:AG224&lt;&gt;"")*(NAV!$D224:AG224&lt;&gt;"")),NAV!$D224:AG224),"")))),0))</f>
        <v>3.1109346329614596E-2</v>
      </c>
      <c r="AI224" s="2">
        <f>IF(OR('Daily AUM'!AI224="",NAV!AI224=""),0,IFERROR(IF(OR(IFERROR(LOOKUP(2,1/(('Daily AUM'!$D224:AH224&lt;&gt;"")*(NAV!$D224:AH224&lt;&gt;"")),'Daily AUM'!$D224:AH224),"")="",IFERROR(LOOKUP(2,1/(('Daily AUM'!$D224:AH224&lt;&gt;"")*(NAV!$D224:AH224&lt;&gt;"")),NAV!$D224:AH224),"")=""),0,'Daily AUM'!AI224-(IFERROR(LOOKUP(2,1/(('Daily AUM'!$D224:AH224&lt;&gt;"")*(NAV!$D224:AH224&lt;&gt;"")),'Daily AUM'!$D224:AH224),"")*(NAV!AI224/IFERROR(LOOKUP(2,1/(('Daily AUM'!$D224:AH224&lt;&gt;"")*(NAV!$D224:AH224&lt;&gt;"")),NAV!$D224:AH224),"")))),0))</f>
        <v>-2.7303380562244683E-2</v>
      </c>
      <c r="AJ224" s="2">
        <f>IF(OR('Daily AUM'!AJ224="",NAV!AJ224=""),0,IFERROR(IF(OR(IFERROR(LOOKUP(2,1/(('Daily AUM'!$D224:AI224&lt;&gt;"")*(NAV!$D224:AI224&lt;&gt;"")),'Daily AUM'!$D224:AI224),"")="",IFERROR(LOOKUP(2,1/(('Daily AUM'!$D224:AI224&lt;&gt;"")*(NAV!$D224:AI224&lt;&gt;"")),NAV!$D224:AI224),"")=""),0,'Daily AUM'!AJ224-(IFERROR(LOOKUP(2,1/(('Daily AUM'!$D224:AI224&lt;&gt;"")*(NAV!$D224:AI224&lt;&gt;"")),'Daily AUM'!$D224:AI224),"")*(NAV!AJ224/IFERROR(LOOKUP(2,1/(('Daily AUM'!$D224:AI224&lt;&gt;"")*(NAV!$D224:AI224&lt;&gt;"")),NAV!$D224:AI224),"")))),0))</f>
        <v>7.6295889405997741E-2</v>
      </c>
      <c r="AK224" s="2">
        <f>IF(OR('Daily AUM'!AK224="",NAV!AK224=""),0,IFERROR(IF(OR(IFERROR(LOOKUP(2,1/(('Daily AUM'!$D224:AJ224&lt;&gt;"")*(NAV!$D224:AJ224&lt;&gt;"")),'Daily AUM'!$D224:AJ224),"")="",IFERROR(LOOKUP(2,1/(('Daily AUM'!$D224:AJ224&lt;&gt;"")*(NAV!$D224:AJ224&lt;&gt;"")),NAV!$D224:AJ224),"")=""),0,'Daily AUM'!AK224-(IFERROR(LOOKUP(2,1/(('Daily AUM'!$D224:AJ224&lt;&gt;"")*(NAV!$D224:AJ224&lt;&gt;"")),'Daily AUM'!$D224:AJ224),"")*(NAV!AK224/IFERROR(LOOKUP(2,1/(('Daily AUM'!$D224:AJ224&lt;&gt;"")*(NAV!$D224:AJ224&lt;&gt;"")),NAV!$D224:AJ224),"")))),0))</f>
        <v>2.4076263446630719E-2</v>
      </c>
      <c r="AL224" s="2">
        <f>IF(OR('Daily AUM'!AL224="",NAV!AL224=""),0,IFERROR(IF(OR(IFERROR(LOOKUP(2,1/(('Daily AUM'!$D224:AK224&lt;&gt;"")*(NAV!$D224:AK224&lt;&gt;"")),'Daily AUM'!$D224:AK224),"")="",IFERROR(LOOKUP(2,1/(('Daily AUM'!$D224:AK224&lt;&gt;"")*(NAV!$D224:AK224&lt;&gt;"")),NAV!$D224:AK224),"")=""),0,'Daily AUM'!AL224-(IFERROR(LOOKUP(2,1/(('Daily AUM'!$D224:AK224&lt;&gt;"")*(NAV!$D224:AK224&lt;&gt;"")),'Daily AUM'!$D224:AK224),"")*(NAV!AL224/IFERROR(LOOKUP(2,1/(('Daily AUM'!$D224:AK224&lt;&gt;"")*(NAV!$D224:AK224&lt;&gt;"")),NAV!$D224:AK224),"")))),0))</f>
        <v>-1.4849951183748544E-3</v>
      </c>
      <c r="AM224" s="2">
        <f>IF(OR('Daily AUM'!AM224="",NAV!AM224=""),0,IFERROR(IF(OR(IFERROR(LOOKUP(2,1/(('Daily AUM'!$D224:AL224&lt;&gt;"")*(NAV!$D224:AL224&lt;&gt;"")),'Daily AUM'!$D224:AL224),"")="",IFERROR(LOOKUP(2,1/(('Daily AUM'!$D224:AL224&lt;&gt;"")*(NAV!$D224:AL224&lt;&gt;"")),NAV!$D224:AL224),"")=""),0,'Daily AUM'!AM224-(IFERROR(LOOKUP(2,1/(('Daily AUM'!$D224:AL224&lt;&gt;"")*(NAV!$D224:AL224&lt;&gt;"")),'Daily AUM'!$D224:AL224),"")*(NAV!AM224/IFERROR(LOOKUP(2,1/(('Daily AUM'!$D224:AL224&lt;&gt;"")*(NAV!$D224:AL224&lt;&gt;"")),NAV!$D224:AL224),"")))),0))</f>
        <v>1.4372531659077481E-2</v>
      </c>
      <c r="AN224" s="2">
        <f>IF(OR('Daily AUM'!AN224="",NAV!AN224=""),0,IFERROR(IF(OR(IFERROR(LOOKUP(2,1/(('Daily AUM'!$D224:AM224&lt;&gt;"")*(NAV!$D224:AM224&lt;&gt;"")),'Daily AUM'!$D224:AM224),"")="",IFERROR(LOOKUP(2,1/(('Daily AUM'!$D224:AM224&lt;&gt;"")*(NAV!$D224:AM224&lt;&gt;"")),NAV!$D224:AM224),"")=""),0,'Daily AUM'!AN224-(IFERROR(LOOKUP(2,1/(('Daily AUM'!$D224:AM224&lt;&gt;"")*(NAV!$D224:AM224&lt;&gt;"")),'Daily AUM'!$D224:AM224),"")*(NAV!AN224/IFERROR(LOOKUP(2,1/(('Daily AUM'!$D224:AM224&lt;&gt;"")*(NAV!$D224:AM224&lt;&gt;"")),NAV!$D224:AM224),"")))),0))</f>
        <v>-1.8541510250898341E-2</v>
      </c>
      <c r="AO224" s="2">
        <f>IF(OR('Daily AUM'!AO224="",NAV!AO224=""),0,IFERROR(IF(OR(IFERROR(LOOKUP(2,1/(('Daily AUM'!$D224:AN224&lt;&gt;"")*(NAV!$D224:AN224&lt;&gt;"")),'Daily AUM'!$D224:AN224),"")="",IFERROR(LOOKUP(2,1/(('Daily AUM'!$D224:AN224&lt;&gt;"")*(NAV!$D224:AN224&lt;&gt;"")),NAV!$D224:AN224),"")=""),0,'Daily AUM'!AO224-(IFERROR(LOOKUP(2,1/(('Daily AUM'!$D224:AN224&lt;&gt;"")*(NAV!$D224:AN224&lt;&gt;"")),'Daily AUM'!$D224:AN224),"")*(NAV!AO224/IFERROR(LOOKUP(2,1/(('Daily AUM'!$D224:AN224&lt;&gt;"")*(NAV!$D224:AN224&lt;&gt;"")),NAV!$D224:AN224),"")))),0))</f>
        <v>-1.5379192292499511E-3</v>
      </c>
      <c r="AP224" s="2">
        <f>IF(OR('Daily AUM'!AP224="",NAV!AP224=""),0,IFERROR(IF(OR(IFERROR(LOOKUP(2,1/(('Daily AUM'!$D224:AO224&lt;&gt;"")*(NAV!$D224:AO224&lt;&gt;"")),'Daily AUM'!$D224:AO224),"")="",IFERROR(LOOKUP(2,1/(('Daily AUM'!$D224:AO224&lt;&gt;"")*(NAV!$D224:AO224&lt;&gt;"")),NAV!$D224:AO224),"")=""),0,'Daily AUM'!AP224-(IFERROR(LOOKUP(2,1/(('Daily AUM'!$D224:AO224&lt;&gt;"")*(NAV!$D224:AO224&lt;&gt;"")),'Daily AUM'!$D224:AO224),"")*(NAV!AP224/IFERROR(LOOKUP(2,1/(('Daily AUM'!$D224:AO224&lt;&gt;"")*(NAV!$D224:AO224&lt;&gt;"")),NAV!$D224:AO224),"")))),0))</f>
        <v>7.5272419810474389E-2</v>
      </c>
      <c r="AQ224" s="2">
        <f>IF(OR('Daily AUM'!AQ224="",NAV!AQ224=""),0,IFERROR(IF(OR(IFERROR(LOOKUP(2,1/(('Daily AUM'!$D224:AP224&lt;&gt;"")*(NAV!$D224:AP224&lt;&gt;"")),'Daily AUM'!$D224:AP224),"")="",IFERROR(LOOKUP(2,1/(('Daily AUM'!$D224:AP224&lt;&gt;"")*(NAV!$D224:AP224&lt;&gt;"")),NAV!$D224:AP224),"")=""),0,'Daily AUM'!AQ224-(IFERROR(LOOKUP(2,1/(('Daily AUM'!$D224:AP224&lt;&gt;"")*(NAV!$D224:AP224&lt;&gt;"")),'Daily AUM'!$D224:AP224),"")*(NAV!AQ224/IFERROR(LOOKUP(2,1/(('Daily AUM'!$D224:AP224&lt;&gt;"")*(NAV!$D224:AP224&lt;&gt;"")),NAV!$D224:AP224),"")))),0))</f>
        <v>3.6992076194891865E-2</v>
      </c>
      <c r="AR224" s="2">
        <f>IF(OR('Daily AUM'!AR224="",NAV!AR224=""),0,IFERROR(IF(OR(IFERROR(LOOKUP(2,1/(('Daily AUM'!$D224:AQ224&lt;&gt;"")*(NAV!$D224:AQ224&lt;&gt;"")),'Daily AUM'!$D224:AQ224),"")="",IFERROR(LOOKUP(2,1/(('Daily AUM'!$D224:AQ224&lt;&gt;"")*(NAV!$D224:AQ224&lt;&gt;"")),NAV!$D224:AQ224),"")=""),0,'Daily AUM'!AR224-(IFERROR(LOOKUP(2,1/(('Daily AUM'!$D224:AQ224&lt;&gt;"")*(NAV!$D224:AQ224&lt;&gt;"")),'Daily AUM'!$D224:AQ224),"")*(NAV!AR224/IFERROR(LOOKUP(2,1/(('Daily AUM'!$D224:AQ224&lt;&gt;"")*(NAV!$D224:AQ224&lt;&gt;"")),NAV!$D224:AQ224),"")))),0))</f>
        <v>-4.5344021411040103E-3</v>
      </c>
      <c r="AS224" s="2">
        <f t="shared" si="6"/>
        <v>0.79108299697983853</v>
      </c>
      <c r="AT224" s="2">
        <f t="shared" si="7"/>
        <v>0.73805252764675799</v>
      </c>
    </row>
    <row r="225" spans="1:46" x14ac:dyDescent="0.2">
      <c r="A225" t="s">
        <v>262</v>
      </c>
      <c r="B225" t="s">
        <v>263</v>
      </c>
      <c r="C225" t="s">
        <v>20</v>
      </c>
      <c r="D225" s="2">
        <f>0</f>
        <v>0</v>
      </c>
      <c r="E225" s="2">
        <f>IF(OR('Daily AUM'!E225="",NAV!E225=""),0,IFERROR(IF(OR(IFERROR(LOOKUP(2,1/(('Daily AUM'!$D225:D225&lt;&gt;"")*(NAV!$D225:D225&lt;&gt;"")),'Daily AUM'!$D225:D225),"")="",IFERROR(LOOKUP(2,1/(('Daily AUM'!$D225:D225&lt;&gt;"")*(NAV!$D225:D225&lt;&gt;"")),NAV!$D225:D225),"")=""),0,'Daily AUM'!E225-(IFERROR(LOOKUP(2,1/(('Daily AUM'!$D225:D225&lt;&gt;"")*(NAV!$D225:D225&lt;&gt;"")),'Daily AUM'!$D225:D225),"")*(NAV!E225/IFERROR(LOOKUP(2,1/(('Daily AUM'!$D225:D225&lt;&gt;"")*(NAV!$D225:D225&lt;&gt;"")),NAV!$D225:D225),"")))),0))</f>
        <v>-94.458898201275588</v>
      </c>
      <c r="F225" s="2">
        <f>IF(OR('Daily AUM'!F225="",NAV!F225=""),0,IFERROR(IF(OR(IFERROR(LOOKUP(2,1/(('Daily AUM'!$D225:E225&lt;&gt;"")*(NAV!$D225:E225&lt;&gt;"")),'Daily AUM'!$D225:E225),"")="",IFERROR(LOOKUP(2,1/(('Daily AUM'!$D225:E225&lt;&gt;"")*(NAV!$D225:E225&lt;&gt;"")),NAV!$D225:E225),"")=""),0,'Daily AUM'!F225-(IFERROR(LOOKUP(2,1/(('Daily AUM'!$D225:E225&lt;&gt;"")*(NAV!$D225:E225&lt;&gt;"")),'Daily AUM'!$D225:E225),"")*(NAV!F225/IFERROR(LOOKUP(2,1/(('Daily AUM'!$D225:E225&lt;&gt;"")*(NAV!$D225:E225&lt;&gt;"")),NAV!$D225:E225),"")))),0))</f>
        <v>-1.3819120680745982</v>
      </c>
      <c r="G225" s="2">
        <f>IF(OR('Daily AUM'!G225="",NAV!G225=""),0,IFERROR(IF(OR(IFERROR(LOOKUP(2,1/(('Daily AUM'!$D225:F225&lt;&gt;"")*(NAV!$D225:F225&lt;&gt;"")),'Daily AUM'!$D225:F225),"")="",IFERROR(LOOKUP(2,1/(('Daily AUM'!$D225:F225&lt;&gt;"")*(NAV!$D225:F225&lt;&gt;"")),NAV!$D225:F225),"")=""),0,'Daily AUM'!G225-(IFERROR(LOOKUP(2,1/(('Daily AUM'!$D225:F225&lt;&gt;"")*(NAV!$D225:F225&lt;&gt;"")),'Daily AUM'!$D225:F225),"")*(NAV!G225/IFERROR(LOOKUP(2,1/(('Daily AUM'!$D225:F225&lt;&gt;"")*(NAV!$D225:F225&lt;&gt;"")),NAV!$D225:F225),"")))),0))</f>
        <v>-20.665874209775211</v>
      </c>
      <c r="H225" s="2">
        <f>IF(OR('Daily AUM'!H225="",NAV!H225=""),0,IFERROR(IF(OR(IFERROR(LOOKUP(2,1/(('Daily AUM'!$D225:G225&lt;&gt;"")*(NAV!$D225:G225&lt;&gt;"")),'Daily AUM'!$D225:G225),"")="",IFERROR(LOOKUP(2,1/(('Daily AUM'!$D225:G225&lt;&gt;"")*(NAV!$D225:G225&lt;&gt;"")),NAV!$D225:G225),"")=""),0,'Daily AUM'!H225-(IFERROR(LOOKUP(2,1/(('Daily AUM'!$D225:G225&lt;&gt;"")*(NAV!$D225:G225&lt;&gt;"")),'Daily AUM'!$D225:G225),"")*(NAV!H225/IFERROR(LOOKUP(2,1/(('Daily AUM'!$D225:G225&lt;&gt;"")*(NAV!$D225:G225&lt;&gt;"")),NAV!$D225:G225),"")))),0))</f>
        <v>70.515551825239527</v>
      </c>
      <c r="I225" s="2">
        <f>IF(OR('Daily AUM'!I225="",NAV!I225=""),0,IFERROR(IF(OR(IFERROR(LOOKUP(2,1/(('Daily AUM'!$D225:H225&lt;&gt;"")*(NAV!$D225:H225&lt;&gt;"")),'Daily AUM'!$D225:H225),"")="",IFERROR(LOOKUP(2,1/(('Daily AUM'!$D225:H225&lt;&gt;"")*(NAV!$D225:H225&lt;&gt;"")),NAV!$D225:H225),"")=""),0,'Daily AUM'!I225-(IFERROR(LOOKUP(2,1/(('Daily AUM'!$D225:H225&lt;&gt;"")*(NAV!$D225:H225&lt;&gt;"")),'Daily AUM'!$D225:H225),"")*(NAV!I225/IFERROR(LOOKUP(2,1/(('Daily AUM'!$D225:H225&lt;&gt;"")*(NAV!$D225:H225&lt;&gt;"")),NAV!$D225:H225),"")))),0))</f>
        <v>-217.9331636855859</v>
      </c>
      <c r="J225" s="2">
        <f>IF(OR('Daily AUM'!J225="",NAV!J225=""),0,IFERROR(IF(OR(IFERROR(LOOKUP(2,1/(('Daily AUM'!$D225:I225&lt;&gt;"")*(NAV!$D225:I225&lt;&gt;"")),'Daily AUM'!$D225:I225),"")="",IFERROR(LOOKUP(2,1/(('Daily AUM'!$D225:I225&lt;&gt;"")*(NAV!$D225:I225&lt;&gt;"")),NAV!$D225:I225),"")=""),0,'Daily AUM'!J225-(IFERROR(LOOKUP(2,1/(('Daily AUM'!$D225:I225&lt;&gt;"")*(NAV!$D225:I225&lt;&gt;"")),'Daily AUM'!$D225:I225),"")*(NAV!J225/IFERROR(LOOKUP(2,1/(('Daily AUM'!$D225:I225&lt;&gt;"")*(NAV!$D225:I225&lt;&gt;"")),NAV!$D225:I225),"")))),0))</f>
        <v>43.759999999998399</v>
      </c>
      <c r="K225" s="2">
        <f>IF(OR('Daily AUM'!K225="",NAV!K225=""),0,IFERROR(IF(OR(IFERROR(LOOKUP(2,1/(('Daily AUM'!$D225:J225&lt;&gt;"")*(NAV!$D225:J225&lt;&gt;"")),'Daily AUM'!$D225:J225),"")="",IFERROR(LOOKUP(2,1/(('Daily AUM'!$D225:J225&lt;&gt;"")*(NAV!$D225:J225&lt;&gt;"")),NAV!$D225:J225),"")=""),0,'Daily AUM'!K225-(IFERROR(LOOKUP(2,1/(('Daily AUM'!$D225:J225&lt;&gt;"")*(NAV!$D225:J225&lt;&gt;"")),'Daily AUM'!$D225:J225),"")*(NAV!K225/IFERROR(LOOKUP(2,1/(('Daily AUM'!$D225:J225&lt;&gt;"")*(NAV!$D225:J225&lt;&gt;"")),NAV!$D225:J225),"")))),0))</f>
        <v>-47.709578282992879</v>
      </c>
      <c r="L225" s="2">
        <f>IF(OR('Daily AUM'!L225="",NAV!L225=""),0,IFERROR(IF(OR(IFERROR(LOOKUP(2,1/(('Daily AUM'!$D225:K225&lt;&gt;"")*(NAV!$D225:K225&lt;&gt;"")),'Daily AUM'!$D225:K225),"")="",IFERROR(LOOKUP(2,1/(('Daily AUM'!$D225:K225&lt;&gt;"")*(NAV!$D225:K225&lt;&gt;"")),NAV!$D225:K225),"")=""),0,'Daily AUM'!L225-(IFERROR(LOOKUP(2,1/(('Daily AUM'!$D225:K225&lt;&gt;"")*(NAV!$D225:K225&lt;&gt;"")),'Daily AUM'!$D225:K225),"")*(NAV!L225/IFERROR(LOOKUP(2,1/(('Daily AUM'!$D225:K225&lt;&gt;"")*(NAV!$D225:K225&lt;&gt;"")),NAV!$D225:K225),"")))),0))</f>
        <v>135.74420435230786</v>
      </c>
      <c r="M225" s="2">
        <f>IF(OR('Daily AUM'!M225="",NAV!M225=""),0,IFERROR(IF(OR(IFERROR(LOOKUP(2,1/(('Daily AUM'!$D225:L225&lt;&gt;"")*(NAV!$D225:L225&lt;&gt;"")),'Daily AUM'!$D225:L225),"")="",IFERROR(LOOKUP(2,1/(('Daily AUM'!$D225:L225&lt;&gt;"")*(NAV!$D225:L225&lt;&gt;"")),NAV!$D225:L225),"")=""),0,'Daily AUM'!M225-(IFERROR(LOOKUP(2,1/(('Daily AUM'!$D225:L225&lt;&gt;"")*(NAV!$D225:L225&lt;&gt;"")),'Daily AUM'!$D225:L225),"")*(NAV!M225/IFERROR(LOOKUP(2,1/(('Daily AUM'!$D225:L225&lt;&gt;"")*(NAV!$D225:L225&lt;&gt;"")),NAV!$D225:L225),"")))),0))</f>
        <v>21.610457435166609</v>
      </c>
      <c r="N225" s="2">
        <f>IF(OR('Daily AUM'!N225="",NAV!N225=""),0,IFERROR(IF(OR(IFERROR(LOOKUP(2,1/(('Daily AUM'!$D225:M225&lt;&gt;"")*(NAV!$D225:M225&lt;&gt;"")),'Daily AUM'!$D225:M225),"")="",IFERROR(LOOKUP(2,1/(('Daily AUM'!$D225:M225&lt;&gt;"")*(NAV!$D225:M225&lt;&gt;"")),NAV!$D225:M225),"")=""),0,'Daily AUM'!N225-(IFERROR(LOOKUP(2,1/(('Daily AUM'!$D225:M225&lt;&gt;"")*(NAV!$D225:M225&lt;&gt;"")),'Daily AUM'!$D225:M225),"")*(NAV!N225/IFERROR(LOOKUP(2,1/(('Daily AUM'!$D225:M225&lt;&gt;"")*(NAV!$D225:M225&lt;&gt;"")),NAV!$D225:M225),"")))),0))</f>
        <v>12.835855847744824</v>
      </c>
      <c r="O225" s="2">
        <f>IF(OR('Daily AUM'!O225="",NAV!O225=""),0,IFERROR(IF(OR(IFERROR(LOOKUP(2,1/(('Daily AUM'!$D225:N225&lt;&gt;"")*(NAV!$D225:N225&lt;&gt;"")),'Daily AUM'!$D225:N225),"")="",IFERROR(LOOKUP(2,1/(('Daily AUM'!$D225:N225&lt;&gt;"")*(NAV!$D225:N225&lt;&gt;"")),NAV!$D225:N225),"")=""),0,'Daily AUM'!O225-(IFERROR(LOOKUP(2,1/(('Daily AUM'!$D225:N225&lt;&gt;"")*(NAV!$D225:N225&lt;&gt;"")),'Daily AUM'!$D225:N225),"")*(NAV!O225/IFERROR(LOOKUP(2,1/(('Daily AUM'!$D225:N225&lt;&gt;"")*(NAV!$D225:N225&lt;&gt;"")),NAV!$D225:N225),"")))),0))</f>
        <v>174.72311066127077</v>
      </c>
      <c r="P225" s="2">
        <f>IF(OR('Daily AUM'!P225="",NAV!P225=""),0,IFERROR(IF(OR(IFERROR(LOOKUP(2,1/(('Daily AUM'!$D225:O225&lt;&gt;"")*(NAV!$D225:O225&lt;&gt;"")),'Daily AUM'!$D225:O225),"")="",IFERROR(LOOKUP(2,1/(('Daily AUM'!$D225:O225&lt;&gt;"")*(NAV!$D225:O225&lt;&gt;"")),NAV!$D225:O225),"")=""),0,'Daily AUM'!P225-(IFERROR(LOOKUP(2,1/(('Daily AUM'!$D225:O225&lt;&gt;"")*(NAV!$D225:O225&lt;&gt;"")),'Daily AUM'!$D225:O225),"")*(NAV!P225/IFERROR(LOOKUP(2,1/(('Daily AUM'!$D225:O225&lt;&gt;"")*(NAV!$D225:O225&lt;&gt;"")),NAV!$D225:O225),"")))),0))</f>
        <v>29.37191004016131</v>
      </c>
      <c r="Q225" s="2">
        <f>IF(OR('Daily AUM'!Q225="",NAV!Q225=""),0,IFERROR(IF(OR(IFERROR(LOOKUP(2,1/(('Daily AUM'!$D225:P225&lt;&gt;"")*(NAV!$D225:P225&lt;&gt;"")),'Daily AUM'!$D225:P225),"")="",IFERROR(LOOKUP(2,1/(('Daily AUM'!$D225:P225&lt;&gt;"")*(NAV!$D225:P225&lt;&gt;"")),NAV!$D225:P225),"")=""),0,'Daily AUM'!Q225-(IFERROR(LOOKUP(2,1/(('Daily AUM'!$D225:P225&lt;&gt;"")*(NAV!$D225:P225&lt;&gt;"")),'Daily AUM'!$D225:P225),"")*(NAV!Q225/IFERROR(LOOKUP(2,1/(('Daily AUM'!$D225:P225&lt;&gt;"")*(NAV!$D225:P225&lt;&gt;"")),NAV!$D225:P225),"")))),0))</f>
        <v>147.6157038941019</v>
      </c>
      <c r="R225" s="2">
        <f>IF(OR('Daily AUM'!R225="",NAV!R225=""),0,IFERROR(IF(OR(IFERROR(LOOKUP(2,1/(('Daily AUM'!$D225:Q225&lt;&gt;"")*(NAV!$D225:Q225&lt;&gt;"")),'Daily AUM'!$D225:Q225),"")="",IFERROR(LOOKUP(2,1/(('Daily AUM'!$D225:Q225&lt;&gt;"")*(NAV!$D225:Q225&lt;&gt;"")),NAV!$D225:Q225),"")=""),0,'Daily AUM'!R225-(IFERROR(LOOKUP(2,1/(('Daily AUM'!$D225:Q225&lt;&gt;"")*(NAV!$D225:Q225&lt;&gt;"")),'Daily AUM'!$D225:Q225),"")*(NAV!R225/IFERROR(LOOKUP(2,1/(('Daily AUM'!$D225:Q225&lt;&gt;"")*(NAV!$D225:Q225&lt;&gt;"")),NAV!$D225:Q225),"")))),0))</f>
        <v>18.008222090302297</v>
      </c>
      <c r="S225" s="2">
        <f>IF(OR('Daily AUM'!S225="",NAV!S225=""),0,IFERROR(IF(OR(IFERROR(LOOKUP(2,1/(('Daily AUM'!$D225:R225&lt;&gt;"")*(NAV!$D225:R225&lt;&gt;"")),'Daily AUM'!$D225:R225),"")="",IFERROR(LOOKUP(2,1/(('Daily AUM'!$D225:R225&lt;&gt;"")*(NAV!$D225:R225&lt;&gt;"")),NAV!$D225:R225),"")=""),0,'Daily AUM'!S225-(IFERROR(LOOKUP(2,1/(('Daily AUM'!$D225:R225&lt;&gt;"")*(NAV!$D225:R225&lt;&gt;"")),'Daily AUM'!$D225:R225),"")*(NAV!S225/IFERROR(LOOKUP(2,1/(('Daily AUM'!$D225:R225&lt;&gt;"")*(NAV!$D225:R225&lt;&gt;"")),NAV!$D225:R225),"")))),0))</f>
        <v>105.74232455689707</v>
      </c>
      <c r="T225" s="2">
        <f>IF(OR('Daily AUM'!T225="",NAV!T225=""),0,IFERROR(IF(OR(IFERROR(LOOKUP(2,1/(('Daily AUM'!$D225:S225&lt;&gt;"")*(NAV!$D225:S225&lt;&gt;"")),'Daily AUM'!$D225:S225),"")="",IFERROR(LOOKUP(2,1/(('Daily AUM'!$D225:S225&lt;&gt;"")*(NAV!$D225:S225&lt;&gt;"")),NAV!$D225:S225),"")=""),0,'Daily AUM'!T225-(IFERROR(LOOKUP(2,1/(('Daily AUM'!$D225:S225&lt;&gt;"")*(NAV!$D225:S225&lt;&gt;"")),'Daily AUM'!$D225:S225),"")*(NAV!T225/IFERROR(LOOKUP(2,1/(('Daily AUM'!$D225:S225&lt;&gt;"")*(NAV!$D225:S225&lt;&gt;"")),NAV!$D225:S225),"")))),0))</f>
        <v>76.708926736864669</v>
      </c>
      <c r="U225" s="2">
        <f>IF(OR('Daily AUM'!U225="",NAV!U225=""),0,IFERROR(IF(OR(IFERROR(LOOKUP(2,1/(('Daily AUM'!$D225:T225&lt;&gt;"")*(NAV!$D225:T225&lt;&gt;"")),'Daily AUM'!$D225:T225),"")="",IFERROR(LOOKUP(2,1/(('Daily AUM'!$D225:T225&lt;&gt;"")*(NAV!$D225:T225&lt;&gt;"")),NAV!$D225:T225),"")=""),0,'Daily AUM'!U225-(IFERROR(LOOKUP(2,1/(('Daily AUM'!$D225:T225&lt;&gt;"")*(NAV!$D225:T225&lt;&gt;"")),'Daily AUM'!$D225:T225),"")*(NAV!U225/IFERROR(LOOKUP(2,1/(('Daily AUM'!$D225:T225&lt;&gt;"")*(NAV!$D225:T225&lt;&gt;"")),NAV!$D225:T225),"")))),0))</f>
        <v>17.955565587188175</v>
      </c>
      <c r="V225" s="2">
        <f>IF(OR('Daily AUM'!V225="",NAV!V225=""),0,IFERROR(IF(OR(IFERROR(LOOKUP(2,1/(('Daily AUM'!$D225:U225&lt;&gt;"")*(NAV!$D225:U225&lt;&gt;"")),'Daily AUM'!$D225:U225),"")="",IFERROR(LOOKUP(2,1/(('Daily AUM'!$D225:U225&lt;&gt;"")*(NAV!$D225:U225&lt;&gt;"")),NAV!$D225:U225),"")=""),0,'Daily AUM'!V225-(IFERROR(LOOKUP(2,1/(('Daily AUM'!$D225:U225&lt;&gt;"")*(NAV!$D225:U225&lt;&gt;"")),'Daily AUM'!$D225:U225),"")*(NAV!V225/IFERROR(LOOKUP(2,1/(('Daily AUM'!$D225:U225&lt;&gt;"")*(NAV!$D225:U225&lt;&gt;"")),NAV!$D225:U225),"")))),0))</f>
        <v>9.0371807290830475</v>
      </c>
      <c r="W225" s="2">
        <f>IF(OR('Daily AUM'!W225="",NAV!W225=""),0,IFERROR(IF(OR(IFERROR(LOOKUP(2,1/(('Daily AUM'!$D225:V225&lt;&gt;"")*(NAV!$D225:V225&lt;&gt;"")),'Daily AUM'!$D225:V225),"")="",IFERROR(LOOKUP(2,1/(('Daily AUM'!$D225:V225&lt;&gt;"")*(NAV!$D225:V225&lt;&gt;"")),NAV!$D225:V225),"")=""),0,'Daily AUM'!W225-(IFERROR(LOOKUP(2,1/(('Daily AUM'!$D225:V225&lt;&gt;"")*(NAV!$D225:V225&lt;&gt;"")),'Daily AUM'!$D225:V225),"")*(NAV!W225/IFERROR(LOOKUP(2,1/(('Daily AUM'!$D225:V225&lt;&gt;"")*(NAV!$D225:V225&lt;&gt;"")),NAV!$D225:V225),"")))),0))</f>
        <v>-0.99117406801087782</v>
      </c>
      <c r="X225" s="2">
        <f>IF(OR('Daily AUM'!X225="",NAV!X225=""),0,IFERROR(IF(OR(IFERROR(LOOKUP(2,1/(('Daily AUM'!$D225:W225&lt;&gt;"")*(NAV!$D225:W225&lt;&gt;"")),'Daily AUM'!$D225:W225),"")="",IFERROR(LOOKUP(2,1/(('Daily AUM'!$D225:W225&lt;&gt;"")*(NAV!$D225:W225&lt;&gt;"")),NAV!$D225:W225),"")=""),0,'Daily AUM'!X225-(IFERROR(LOOKUP(2,1/(('Daily AUM'!$D225:W225&lt;&gt;"")*(NAV!$D225:W225&lt;&gt;"")),'Daily AUM'!$D225:W225),"")*(NAV!X225/IFERROR(LOOKUP(2,1/(('Daily AUM'!$D225:W225&lt;&gt;"")*(NAV!$D225:W225&lt;&gt;"")),NAV!$D225:W225),"")))),0))</f>
        <v>-19.967468613605888</v>
      </c>
      <c r="Y225" s="2">
        <f>IF(OR('Daily AUM'!Y225="",NAV!Y225=""),0,IFERROR(IF(OR(IFERROR(LOOKUP(2,1/(('Daily AUM'!$D225:X225&lt;&gt;"")*(NAV!$D225:X225&lt;&gt;"")),'Daily AUM'!$D225:X225),"")="",IFERROR(LOOKUP(2,1/(('Daily AUM'!$D225:X225&lt;&gt;"")*(NAV!$D225:X225&lt;&gt;"")),NAV!$D225:X225),"")=""),0,'Daily AUM'!Y225-(IFERROR(LOOKUP(2,1/(('Daily AUM'!$D225:X225&lt;&gt;"")*(NAV!$D225:X225&lt;&gt;"")),'Daily AUM'!$D225:X225),"")*(NAV!Y225/IFERROR(LOOKUP(2,1/(('Daily AUM'!$D225:X225&lt;&gt;"")*(NAV!$D225:X225&lt;&gt;"")),NAV!$D225:X225),"")))),0))</f>
        <v>7.3097434795163281</v>
      </c>
      <c r="Z225" s="2">
        <f>IF(OR('Daily AUM'!Z225="",NAV!Z225=""),0,IFERROR(IF(OR(IFERROR(LOOKUP(2,1/(('Daily AUM'!$D225:Y225&lt;&gt;"")*(NAV!$D225:Y225&lt;&gt;"")),'Daily AUM'!$D225:Y225),"")="",IFERROR(LOOKUP(2,1/(('Daily AUM'!$D225:Y225&lt;&gt;"")*(NAV!$D225:Y225&lt;&gt;"")),NAV!$D225:Y225),"")=""),0,'Daily AUM'!Z225-(IFERROR(LOOKUP(2,1/(('Daily AUM'!$D225:Y225&lt;&gt;"")*(NAV!$D225:Y225&lt;&gt;"")),'Daily AUM'!$D225:Y225),"")*(NAV!Z225/IFERROR(LOOKUP(2,1/(('Daily AUM'!$D225:Y225&lt;&gt;"")*(NAV!$D225:Y225&lt;&gt;"")),NAV!$D225:Y225),"")))),0))</f>
        <v>96.597906464656262</v>
      </c>
      <c r="AA225" s="2">
        <f>IF(OR('Daily AUM'!AA225="",NAV!AA225=""),0,IFERROR(IF(OR(IFERROR(LOOKUP(2,1/(('Daily AUM'!$D225:Z225&lt;&gt;"")*(NAV!$D225:Z225&lt;&gt;"")),'Daily AUM'!$D225:Z225),"")="",IFERROR(LOOKUP(2,1/(('Daily AUM'!$D225:Z225&lt;&gt;"")*(NAV!$D225:Z225&lt;&gt;"")),NAV!$D225:Z225),"")=""),0,'Daily AUM'!AA225-(IFERROR(LOOKUP(2,1/(('Daily AUM'!$D225:Z225&lt;&gt;"")*(NAV!$D225:Z225&lt;&gt;"")),'Daily AUM'!$D225:Z225),"")*(NAV!AA225/IFERROR(LOOKUP(2,1/(('Daily AUM'!$D225:Z225&lt;&gt;"")*(NAV!$D225:Z225&lt;&gt;"")),NAV!$D225:Z225),"")))),0))</f>
        <v>43.288008599942259</v>
      </c>
      <c r="AB225" s="2">
        <f>IF(OR('Daily AUM'!AB225="",NAV!AB225=""),0,IFERROR(IF(OR(IFERROR(LOOKUP(2,1/(('Daily AUM'!$D225:AA225&lt;&gt;"")*(NAV!$D225:AA225&lt;&gt;"")),'Daily AUM'!$D225:AA225),"")="",IFERROR(LOOKUP(2,1/(('Daily AUM'!$D225:AA225&lt;&gt;"")*(NAV!$D225:AA225&lt;&gt;"")),NAV!$D225:AA225),"")=""),0,'Daily AUM'!AB225-(IFERROR(LOOKUP(2,1/(('Daily AUM'!$D225:AA225&lt;&gt;"")*(NAV!$D225:AA225&lt;&gt;"")),'Daily AUM'!$D225:AA225),"")*(NAV!AB225/IFERROR(LOOKUP(2,1/(('Daily AUM'!$D225:AA225&lt;&gt;"")*(NAV!$D225:AA225&lt;&gt;"")),NAV!$D225:AA225),"")))),0))</f>
        <v>-7.6647015270064003</v>
      </c>
      <c r="AC225" s="2">
        <f>IF(OR('Daily AUM'!AC225="",NAV!AC225=""),0,IFERROR(IF(OR(IFERROR(LOOKUP(2,1/(('Daily AUM'!$D225:AB225&lt;&gt;"")*(NAV!$D225:AB225&lt;&gt;"")),'Daily AUM'!$D225:AB225),"")="",IFERROR(LOOKUP(2,1/(('Daily AUM'!$D225:AB225&lt;&gt;"")*(NAV!$D225:AB225&lt;&gt;"")),NAV!$D225:AB225),"")=""),0,'Daily AUM'!AC225-(IFERROR(LOOKUP(2,1/(('Daily AUM'!$D225:AB225&lt;&gt;"")*(NAV!$D225:AB225&lt;&gt;"")),'Daily AUM'!$D225:AB225),"")*(NAV!AC225/IFERROR(LOOKUP(2,1/(('Daily AUM'!$D225:AB225&lt;&gt;"")*(NAV!$D225:AB225&lt;&gt;"")),NAV!$D225:AB225),"")))),0))</f>
        <v>-45.211675101149012</v>
      </c>
      <c r="AD225" s="2">
        <f>IF(OR('Daily AUM'!AD225="",NAV!AD225=""),0,IFERROR(IF(OR(IFERROR(LOOKUP(2,1/(('Daily AUM'!$D225:AC225&lt;&gt;"")*(NAV!$D225:AC225&lt;&gt;"")),'Daily AUM'!$D225:AC225),"")="",IFERROR(LOOKUP(2,1/(('Daily AUM'!$D225:AC225&lt;&gt;"")*(NAV!$D225:AC225&lt;&gt;"")),NAV!$D225:AC225),"")=""),0,'Daily AUM'!AD225-(IFERROR(LOOKUP(2,1/(('Daily AUM'!$D225:AC225&lt;&gt;"")*(NAV!$D225:AC225&lt;&gt;"")),'Daily AUM'!$D225:AC225),"")*(NAV!AD225/IFERROR(LOOKUP(2,1/(('Daily AUM'!$D225:AC225&lt;&gt;"")*(NAV!$D225:AC225&lt;&gt;"")),NAV!$D225:AC225),"")))),0))</f>
        <v>-9.4469690245605307</v>
      </c>
      <c r="AE225" s="2">
        <f>IF(OR('Daily AUM'!AE225="",NAV!AE225=""),0,IFERROR(IF(OR(IFERROR(LOOKUP(2,1/(('Daily AUM'!$D225:AD225&lt;&gt;"")*(NAV!$D225:AD225&lt;&gt;"")),'Daily AUM'!$D225:AD225),"")="",IFERROR(LOOKUP(2,1/(('Daily AUM'!$D225:AD225&lt;&gt;"")*(NAV!$D225:AD225&lt;&gt;"")),NAV!$D225:AD225),"")=""),0,'Daily AUM'!AE225-(IFERROR(LOOKUP(2,1/(('Daily AUM'!$D225:AD225&lt;&gt;"")*(NAV!$D225:AD225&lt;&gt;"")),'Daily AUM'!$D225:AD225),"")*(NAV!AE225/IFERROR(LOOKUP(2,1/(('Daily AUM'!$D225:AD225&lt;&gt;"")*(NAV!$D225:AD225&lt;&gt;"")),NAV!$D225:AD225),"")))),0))</f>
        <v>-14.130501506508153</v>
      </c>
      <c r="AF225" s="2">
        <f>IF(OR('Daily AUM'!AF225="",NAV!AF225=""),0,IFERROR(IF(OR(IFERROR(LOOKUP(2,1/(('Daily AUM'!$D225:AE225&lt;&gt;"")*(NAV!$D225:AE225&lt;&gt;"")),'Daily AUM'!$D225:AE225),"")="",IFERROR(LOOKUP(2,1/(('Daily AUM'!$D225:AE225&lt;&gt;"")*(NAV!$D225:AE225&lt;&gt;"")),NAV!$D225:AE225),"")=""),0,'Daily AUM'!AF225-(IFERROR(LOOKUP(2,1/(('Daily AUM'!$D225:AE225&lt;&gt;"")*(NAV!$D225:AE225&lt;&gt;"")),'Daily AUM'!$D225:AE225),"")*(NAV!AF225/IFERROR(LOOKUP(2,1/(('Daily AUM'!$D225:AE225&lt;&gt;"")*(NAV!$D225:AE225&lt;&gt;"")),NAV!$D225:AE225),"")))),0))</f>
        <v>17.393508187265979</v>
      </c>
      <c r="AG225" s="2">
        <f>IF(OR('Daily AUM'!AG225="",NAV!AG225=""),0,IFERROR(IF(OR(IFERROR(LOOKUP(2,1/(('Daily AUM'!$D225:AF225&lt;&gt;"")*(NAV!$D225:AF225&lt;&gt;"")),'Daily AUM'!$D225:AF225),"")="",IFERROR(LOOKUP(2,1/(('Daily AUM'!$D225:AF225&lt;&gt;"")*(NAV!$D225:AF225&lt;&gt;"")),NAV!$D225:AF225),"")=""),0,'Daily AUM'!AG225-(IFERROR(LOOKUP(2,1/(('Daily AUM'!$D225:AF225&lt;&gt;"")*(NAV!$D225:AF225&lt;&gt;"")),'Daily AUM'!$D225:AF225),"")*(NAV!AG225/IFERROR(LOOKUP(2,1/(('Daily AUM'!$D225:AF225&lt;&gt;"")*(NAV!$D225:AF225&lt;&gt;"")),NAV!$D225:AF225),"")))),0))</f>
        <v>-11.755606767495919</v>
      </c>
      <c r="AH225" s="2">
        <f>IF(OR('Daily AUM'!AH225="",NAV!AH225=""),0,IFERROR(IF(OR(IFERROR(LOOKUP(2,1/(('Daily AUM'!$D225:AG225&lt;&gt;"")*(NAV!$D225:AG225&lt;&gt;"")),'Daily AUM'!$D225:AG225),"")="",IFERROR(LOOKUP(2,1/(('Daily AUM'!$D225:AG225&lt;&gt;"")*(NAV!$D225:AG225&lt;&gt;"")),NAV!$D225:AG225),"")=""),0,'Daily AUM'!AH225-(IFERROR(LOOKUP(2,1/(('Daily AUM'!$D225:AG225&lt;&gt;"")*(NAV!$D225:AG225&lt;&gt;"")),'Daily AUM'!$D225:AG225),"")*(NAV!AH225/IFERROR(LOOKUP(2,1/(('Daily AUM'!$D225:AG225&lt;&gt;"")*(NAV!$D225:AG225&lt;&gt;"")),NAV!$D225:AG225),"")))),0))</f>
        <v>16.296914423077396</v>
      </c>
      <c r="AI225" s="2">
        <f>IF(OR('Daily AUM'!AI225="",NAV!AI225=""),0,IFERROR(IF(OR(IFERROR(LOOKUP(2,1/(('Daily AUM'!$D225:AH225&lt;&gt;"")*(NAV!$D225:AH225&lt;&gt;"")),'Daily AUM'!$D225:AH225),"")="",IFERROR(LOOKUP(2,1/(('Daily AUM'!$D225:AH225&lt;&gt;"")*(NAV!$D225:AH225&lt;&gt;"")),NAV!$D225:AH225),"")=""),0,'Daily AUM'!AI225-(IFERROR(LOOKUP(2,1/(('Daily AUM'!$D225:AH225&lt;&gt;"")*(NAV!$D225:AH225&lt;&gt;"")),'Daily AUM'!$D225:AH225),"")*(NAV!AI225/IFERROR(LOOKUP(2,1/(('Daily AUM'!$D225:AH225&lt;&gt;"")*(NAV!$D225:AH225&lt;&gt;"")),NAV!$D225:AH225),"")))),0))</f>
        <v>-24.403028191572957</v>
      </c>
      <c r="AJ225" s="2">
        <f>IF(OR('Daily AUM'!AJ225="",NAV!AJ225=""),0,IFERROR(IF(OR(IFERROR(LOOKUP(2,1/(('Daily AUM'!$D225:AI225&lt;&gt;"")*(NAV!$D225:AI225&lt;&gt;"")),'Daily AUM'!$D225:AI225),"")="",IFERROR(LOOKUP(2,1/(('Daily AUM'!$D225:AI225&lt;&gt;"")*(NAV!$D225:AI225&lt;&gt;"")),NAV!$D225:AI225),"")=""),0,'Daily AUM'!AJ225-(IFERROR(LOOKUP(2,1/(('Daily AUM'!$D225:AI225&lt;&gt;"")*(NAV!$D225:AI225&lt;&gt;"")),'Daily AUM'!$D225:AI225),"")*(NAV!AJ225/IFERROR(LOOKUP(2,1/(('Daily AUM'!$D225:AI225&lt;&gt;"")*(NAV!$D225:AI225&lt;&gt;"")),NAV!$D225:AI225),"")))),0))</f>
        <v>-15.531000000002678</v>
      </c>
      <c r="AK225" s="2">
        <f>IF(OR('Daily AUM'!AK225="",NAV!AK225=""),0,IFERROR(IF(OR(IFERROR(LOOKUP(2,1/(('Daily AUM'!$D225:AJ225&lt;&gt;"")*(NAV!$D225:AJ225&lt;&gt;"")),'Daily AUM'!$D225:AJ225),"")="",IFERROR(LOOKUP(2,1/(('Daily AUM'!$D225:AJ225&lt;&gt;"")*(NAV!$D225:AJ225&lt;&gt;"")),NAV!$D225:AJ225),"")=""),0,'Daily AUM'!AK225-(IFERROR(LOOKUP(2,1/(('Daily AUM'!$D225:AJ225&lt;&gt;"")*(NAV!$D225:AJ225&lt;&gt;"")),'Daily AUM'!$D225:AJ225),"")*(NAV!AK225/IFERROR(LOOKUP(2,1/(('Daily AUM'!$D225:AJ225&lt;&gt;"")*(NAV!$D225:AJ225&lt;&gt;"")),NAV!$D225:AJ225),"")))),0))</f>
        <v>34.882501568201405</v>
      </c>
      <c r="AL225" s="2">
        <f>IF(OR('Daily AUM'!AL225="",NAV!AL225=""),0,IFERROR(IF(OR(IFERROR(LOOKUP(2,1/(('Daily AUM'!$D225:AK225&lt;&gt;"")*(NAV!$D225:AK225&lt;&gt;"")),'Daily AUM'!$D225:AK225),"")="",IFERROR(LOOKUP(2,1/(('Daily AUM'!$D225:AK225&lt;&gt;"")*(NAV!$D225:AK225&lt;&gt;"")),NAV!$D225:AK225),"")=""),0,'Daily AUM'!AL225-(IFERROR(LOOKUP(2,1/(('Daily AUM'!$D225:AK225&lt;&gt;"")*(NAV!$D225:AK225&lt;&gt;"")),'Daily AUM'!$D225:AK225),"")*(NAV!AL225/IFERROR(LOOKUP(2,1/(('Daily AUM'!$D225:AK225&lt;&gt;"")*(NAV!$D225:AK225&lt;&gt;"")),NAV!$D225:AK225),"")))),0))</f>
        <v>12.99071662613278</v>
      </c>
      <c r="AM225" s="2">
        <f>IF(OR('Daily AUM'!AM225="",NAV!AM225=""),0,IFERROR(IF(OR(IFERROR(LOOKUP(2,1/(('Daily AUM'!$D225:AL225&lt;&gt;"")*(NAV!$D225:AL225&lt;&gt;"")),'Daily AUM'!$D225:AL225),"")="",IFERROR(LOOKUP(2,1/(('Daily AUM'!$D225:AL225&lt;&gt;"")*(NAV!$D225:AL225&lt;&gt;"")),NAV!$D225:AL225),"")=""),0,'Daily AUM'!AM225-(IFERROR(LOOKUP(2,1/(('Daily AUM'!$D225:AL225&lt;&gt;"")*(NAV!$D225:AL225&lt;&gt;"")),'Daily AUM'!$D225:AL225),"")*(NAV!AM225/IFERROR(LOOKUP(2,1/(('Daily AUM'!$D225:AL225&lt;&gt;"")*(NAV!$D225:AL225&lt;&gt;"")),NAV!$D225:AL225),"")))),0))</f>
        <v>-74.719242715338623</v>
      </c>
      <c r="AN225" s="2">
        <f>IF(OR('Daily AUM'!AN225="",NAV!AN225=""),0,IFERROR(IF(OR(IFERROR(LOOKUP(2,1/(('Daily AUM'!$D225:AM225&lt;&gt;"")*(NAV!$D225:AM225&lt;&gt;"")),'Daily AUM'!$D225:AM225),"")="",IFERROR(LOOKUP(2,1/(('Daily AUM'!$D225:AM225&lt;&gt;"")*(NAV!$D225:AM225&lt;&gt;"")),NAV!$D225:AM225),"")=""),0,'Daily AUM'!AN225-(IFERROR(LOOKUP(2,1/(('Daily AUM'!$D225:AM225&lt;&gt;"")*(NAV!$D225:AM225&lt;&gt;"")),'Daily AUM'!$D225:AM225),"")*(NAV!AN225/IFERROR(LOOKUP(2,1/(('Daily AUM'!$D225:AM225&lt;&gt;"")*(NAV!$D225:AM225&lt;&gt;"")),NAV!$D225:AM225),"")))),0))</f>
        <v>0</v>
      </c>
      <c r="AO225" s="2">
        <f>IF(OR('Daily AUM'!AO225="",NAV!AO225=""),0,IFERROR(IF(OR(IFERROR(LOOKUP(2,1/(('Daily AUM'!$D225:AN225&lt;&gt;"")*(NAV!$D225:AN225&lt;&gt;"")),'Daily AUM'!$D225:AN225),"")="",IFERROR(LOOKUP(2,1/(('Daily AUM'!$D225:AN225&lt;&gt;"")*(NAV!$D225:AN225&lt;&gt;"")),NAV!$D225:AN225),"")=""),0,'Daily AUM'!AO225-(IFERROR(LOOKUP(2,1/(('Daily AUM'!$D225:AN225&lt;&gt;"")*(NAV!$D225:AN225&lt;&gt;"")),'Daily AUM'!$D225:AN225),"")*(NAV!AO225/IFERROR(LOOKUP(2,1/(('Daily AUM'!$D225:AN225&lt;&gt;"")*(NAV!$D225:AN225&lt;&gt;"")),NAV!$D225:AN225),"")))),0))</f>
        <v>0</v>
      </c>
      <c r="AP225" s="2">
        <f>IF(OR('Daily AUM'!AP225="",NAV!AP225=""),0,IFERROR(IF(OR(IFERROR(LOOKUP(2,1/(('Daily AUM'!$D225:AO225&lt;&gt;"")*(NAV!$D225:AO225&lt;&gt;"")),'Daily AUM'!$D225:AO225),"")="",IFERROR(LOOKUP(2,1/(('Daily AUM'!$D225:AO225&lt;&gt;"")*(NAV!$D225:AO225&lt;&gt;"")),NAV!$D225:AO225),"")=""),0,'Daily AUM'!AP225-(IFERROR(LOOKUP(2,1/(('Daily AUM'!$D225:AO225&lt;&gt;"")*(NAV!$D225:AO225&lt;&gt;"")),'Daily AUM'!$D225:AO225),"")*(NAV!AP225/IFERROR(LOOKUP(2,1/(('Daily AUM'!$D225:AO225&lt;&gt;"")*(NAV!$D225:AO225&lt;&gt;"")),NAV!$D225:AO225),"")))),0))</f>
        <v>0</v>
      </c>
      <c r="AQ225" s="2">
        <f>IF(OR('Daily AUM'!AQ225="",NAV!AQ225=""),0,IFERROR(IF(OR(IFERROR(LOOKUP(2,1/(('Daily AUM'!$D225:AP225&lt;&gt;"")*(NAV!$D225:AP225&lt;&gt;"")),'Daily AUM'!$D225:AP225),"")="",IFERROR(LOOKUP(2,1/(('Daily AUM'!$D225:AP225&lt;&gt;"")*(NAV!$D225:AP225&lt;&gt;"")),NAV!$D225:AP225),"")=""),0,'Daily AUM'!AQ225-(IFERROR(LOOKUP(2,1/(('Daily AUM'!$D225:AP225&lt;&gt;"")*(NAV!$D225:AP225&lt;&gt;"")),'Daily AUM'!$D225:AP225),"")*(NAV!AQ225/IFERROR(LOOKUP(2,1/(('Daily AUM'!$D225:AP225&lt;&gt;"")*(NAV!$D225:AP225&lt;&gt;"")),NAV!$D225:AP225),"")))),0))</f>
        <v>-327.16989838322479</v>
      </c>
      <c r="AR225" s="2">
        <f>IF(OR('Daily AUM'!AR225="",NAV!AR225=""),0,IFERROR(IF(OR(IFERROR(LOOKUP(2,1/(('Daily AUM'!$D225:AQ225&lt;&gt;"")*(NAV!$D225:AQ225&lt;&gt;"")),'Daily AUM'!$D225:AQ225),"")="",IFERROR(LOOKUP(2,1/(('Daily AUM'!$D225:AQ225&lt;&gt;"")*(NAV!$D225:AQ225&lt;&gt;"")),NAV!$D225:AQ225),"")=""),0,'Daily AUM'!AR225-(IFERROR(LOOKUP(2,1/(('Daily AUM'!$D225:AQ225&lt;&gt;"")*(NAV!$D225:AQ225&lt;&gt;"")),'Daily AUM'!$D225:AQ225),"")*(NAV!AR225/IFERROR(LOOKUP(2,1/(('Daily AUM'!$D225:AQ225&lt;&gt;"")*(NAV!$D225:AQ225&lt;&gt;"")),NAV!$D225:AQ225),"")))),0))</f>
        <v>-49.198778944424703</v>
      </c>
      <c r="AS225" s="2">
        <f t="shared" si="6"/>
        <v>562.28958630779744</v>
      </c>
      <c r="AT225" s="2">
        <f t="shared" si="7"/>
        <v>-357.78184629200769</v>
      </c>
    </row>
    <row r="226" spans="1:46" x14ac:dyDescent="0.2">
      <c r="A226" t="s">
        <v>264</v>
      </c>
      <c r="B226" t="s">
        <v>263</v>
      </c>
      <c r="C226" t="s">
        <v>22</v>
      </c>
      <c r="D226" s="2">
        <f>0</f>
        <v>0</v>
      </c>
      <c r="E226" s="2">
        <f>IF(OR('Daily AUM'!E226="",NAV!E226=""),0,IFERROR(IF(OR(IFERROR(LOOKUP(2,1/(('Daily AUM'!$D226:D226&lt;&gt;"")*(NAV!$D226:D226&lt;&gt;"")),'Daily AUM'!$D226:D226),"")="",IFERROR(LOOKUP(2,1/(('Daily AUM'!$D226:D226&lt;&gt;"")*(NAV!$D226:D226&lt;&gt;"")),NAV!$D226:D226),"")=""),0,'Daily AUM'!E226-(IFERROR(LOOKUP(2,1/(('Daily AUM'!$D226:D226&lt;&gt;"")*(NAV!$D226:D226&lt;&gt;"")),'Daily AUM'!$D226:D226),"")*(NAV!E226/IFERROR(LOOKUP(2,1/(('Daily AUM'!$D226:D226&lt;&gt;"")*(NAV!$D226:D226&lt;&gt;"")),NAV!$D226:D226),"")))),0))</f>
        <v>-38.534632599606994</v>
      </c>
      <c r="F226" s="2">
        <f>IF(OR('Daily AUM'!F226="",NAV!F226=""),0,IFERROR(IF(OR(IFERROR(LOOKUP(2,1/(('Daily AUM'!$D226:E226&lt;&gt;"")*(NAV!$D226:E226&lt;&gt;"")),'Daily AUM'!$D226:E226),"")="",IFERROR(LOOKUP(2,1/(('Daily AUM'!$D226:E226&lt;&gt;"")*(NAV!$D226:E226&lt;&gt;"")),NAV!$D226:E226),"")=""),0,'Daily AUM'!F226-(IFERROR(LOOKUP(2,1/(('Daily AUM'!$D226:E226&lt;&gt;"")*(NAV!$D226:E226&lt;&gt;"")),'Daily AUM'!$D226:E226),"")*(NAV!F226/IFERROR(LOOKUP(2,1/(('Daily AUM'!$D226:E226&lt;&gt;"")*(NAV!$D226:E226&lt;&gt;"")),NAV!$D226:E226),"")))),0))</f>
        <v>1.7199886243761284</v>
      </c>
      <c r="G226" s="2">
        <f>IF(OR('Daily AUM'!G226="",NAV!G226=""),0,IFERROR(IF(OR(IFERROR(LOOKUP(2,1/(('Daily AUM'!$D226:F226&lt;&gt;"")*(NAV!$D226:F226&lt;&gt;"")),'Daily AUM'!$D226:F226),"")="",IFERROR(LOOKUP(2,1/(('Daily AUM'!$D226:F226&lt;&gt;"")*(NAV!$D226:F226&lt;&gt;"")),NAV!$D226:F226),"")=""),0,'Daily AUM'!G226-(IFERROR(LOOKUP(2,1/(('Daily AUM'!$D226:F226&lt;&gt;"")*(NAV!$D226:F226&lt;&gt;"")),'Daily AUM'!$D226:F226),"")*(NAV!G226/IFERROR(LOOKUP(2,1/(('Daily AUM'!$D226:F226&lt;&gt;"")*(NAV!$D226:F226&lt;&gt;"")),NAV!$D226:F226),"")))),0))</f>
        <v>-33.683643197902711</v>
      </c>
      <c r="H226" s="2">
        <f>IF(OR('Daily AUM'!H226="",NAV!H226=""),0,IFERROR(IF(OR(IFERROR(LOOKUP(2,1/(('Daily AUM'!$D226:G226&lt;&gt;"")*(NAV!$D226:G226&lt;&gt;"")),'Daily AUM'!$D226:G226),"")="",IFERROR(LOOKUP(2,1/(('Daily AUM'!$D226:G226&lt;&gt;"")*(NAV!$D226:G226&lt;&gt;"")),NAV!$D226:G226),"")=""),0,'Daily AUM'!H226-(IFERROR(LOOKUP(2,1/(('Daily AUM'!$D226:G226&lt;&gt;"")*(NAV!$D226:G226&lt;&gt;"")),'Daily AUM'!$D226:G226),"")*(NAV!H226/IFERROR(LOOKUP(2,1/(('Daily AUM'!$D226:G226&lt;&gt;"")*(NAV!$D226:G226&lt;&gt;"")),NAV!$D226:G226),"")))),0))</f>
        <v>53.248404967234819</v>
      </c>
      <c r="I226" s="2">
        <f>IF(OR('Daily AUM'!I226="",NAV!I226=""),0,IFERROR(IF(OR(IFERROR(LOOKUP(2,1/(('Daily AUM'!$D226:H226&lt;&gt;"")*(NAV!$D226:H226&lt;&gt;"")),'Daily AUM'!$D226:H226),"")="",IFERROR(LOOKUP(2,1/(('Daily AUM'!$D226:H226&lt;&gt;"")*(NAV!$D226:H226&lt;&gt;"")),NAV!$D226:H226),"")=""),0,'Daily AUM'!I226-(IFERROR(LOOKUP(2,1/(('Daily AUM'!$D226:H226&lt;&gt;"")*(NAV!$D226:H226&lt;&gt;"")),'Daily AUM'!$D226:H226),"")*(NAV!I226/IFERROR(LOOKUP(2,1/(('Daily AUM'!$D226:H226&lt;&gt;"")*(NAV!$D226:H226&lt;&gt;"")),NAV!$D226:H226),"")))),0))</f>
        <v>61.323408729644143</v>
      </c>
      <c r="J226" s="2">
        <f>IF(OR('Daily AUM'!J226="",NAV!J226=""),0,IFERROR(IF(OR(IFERROR(LOOKUP(2,1/(('Daily AUM'!$D226:I226&lt;&gt;"")*(NAV!$D226:I226&lt;&gt;"")),'Daily AUM'!$D226:I226),"")="",IFERROR(LOOKUP(2,1/(('Daily AUM'!$D226:I226&lt;&gt;"")*(NAV!$D226:I226&lt;&gt;"")),NAV!$D226:I226),"")=""),0,'Daily AUM'!J226-(IFERROR(LOOKUP(2,1/(('Daily AUM'!$D226:I226&lt;&gt;"")*(NAV!$D226:I226&lt;&gt;"")),'Daily AUM'!$D226:I226),"")*(NAV!J226/IFERROR(LOOKUP(2,1/(('Daily AUM'!$D226:I226&lt;&gt;"")*(NAV!$D226:I226&lt;&gt;"")),NAV!$D226:I226),"")))),0))</f>
        <v>44.992724932613783</v>
      </c>
      <c r="K226" s="2">
        <f>IF(OR('Daily AUM'!K226="",NAV!K226=""),0,IFERROR(IF(OR(IFERROR(LOOKUP(2,1/(('Daily AUM'!$D226:J226&lt;&gt;"")*(NAV!$D226:J226&lt;&gt;"")),'Daily AUM'!$D226:J226),"")="",IFERROR(LOOKUP(2,1/(('Daily AUM'!$D226:J226&lt;&gt;"")*(NAV!$D226:J226&lt;&gt;"")),NAV!$D226:J226),"")=""),0,'Daily AUM'!K226-(IFERROR(LOOKUP(2,1/(('Daily AUM'!$D226:J226&lt;&gt;"")*(NAV!$D226:J226&lt;&gt;"")),'Daily AUM'!$D226:J226),"")*(NAV!K226/IFERROR(LOOKUP(2,1/(('Daily AUM'!$D226:J226&lt;&gt;"")*(NAV!$D226:J226&lt;&gt;"")),NAV!$D226:J226),"")))),0))</f>
        <v>78.227108926977962</v>
      </c>
      <c r="L226" s="2">
        <f>IF(OR('Daily AUM'!L226="",NAV!L226=""),0,IFERROR(IF(OR(IFERROR(LOOKUP(2,1/(('Daily AUM'!$D226:K226&lt;&gt;"")*(NAV!$D226:K226&lt;&gt;"")),'Daily AUM'!$D226:K226),"")="",IFERROR(LOOKUP(2,1/(('Daily AUM'!$D226:K226&lt;&gt;"")*(NAV!$D226:K226&lt;&gt;"")),NAV!$D226:K226),"")=""),0,'Daily AUM'!L226-(IFERROR(LOOKUP(2,1/(('Daily AUM'!$D226:K226&lt;&gt;"")*(NAV!$D226:K226&lt;&gt;"")),'Daily AUM'!$D226:K226),"")*(NAV!L226/IFERROR(LOOKUP(2,1/(('Daily AUM'!$D226:K226&lt;&gt;"")*(NAV!$D226:K226&lt;&gt;"")),NAV!$D226:K226),"")))),0))</f>
        <v>54.495743798310286</v>
      </c>
      <c r="M226" s="2">
        <f>IF(OR('Daily AUM'!M226="",NAV!M226=""),0,IFERROR(IF(OR(IFERROR(LOOKUP(2,1/(('Daily AUM'!$D226:L226&lt;&gt;"")*(NAV!$D226:L226&lt;&gt;"")),'Daily AUM'!$D226:L226),"")="",IFERROR(LOOKUP(2,1/(('Daily AUM'!$D226:L226&lt;&gt;"")*(NAV!$D226:L226&lt;&gt;"")),NAV!$D226:L226),"")=""),0,'Daily AUM'!M226-(IFERROR(LOOKUP(2,1/(('Daily AUM'!$D226:L226&lt;&gt;"")*(NAV!$D226:L226&lt;&gt;"")),'Daily AUM'!$D226:L226),"")*(NAV!M226/IFERROR(LOOKUP(2,1/(('Daily AUM'!$D226:L226&lt;&gt;"")*(NAV!$D226:L226&lt;&gt;"")),NAV!$D226:L226),"")))),0))</f>
        <v>50.884916070426698</v>
      </c>
      <c r="N226" s="2">
        <f>IF(OR('Daily AUM'!N226="",NAV!N226=""),0,IFERROR(IF(OR(IFERROR(LOOKUP(2,1/(('Daily AUM'!$D226:M226&lt;&gt;"")*(NAV!$D226:M226&lt;&gt;"")),'Daily AUM'!$D226:M226),"")="",IFERROR(LOOKUP(2,1/(('Daily AUM'!$D226:M226&lt;&gt;"")*(NAV!$D226:M226&lt;&gt;"")),NAV!$D226:M226),"")=""),0,'Daily AUM'!N226-(IFERROR(LOOKUP(2,1/(('Daily AUM'!$D226:M226&lt;&gt;"")*(NAV!$D226:M226&lt;&gt;"")),'Daily AUM'!$D226:M226),"")*(NAV!N226/IFERROR(LOOKUP(2,1/(('Daily AUM'!$D226:M226&lt;&gt;"")*(NAV!$D226:M226&lt;&gt;"")),NAV!$D226:M226),"")))),0))</f>
        <v>40.078750427477644</v>
      </c>
      <c r="O226" s="2">
        <f>IF(OR('Daily AUM'!O226="",NAV!O226=""),0,IFERROR(IF(OR(IFERROR(LOOKUP(2,1/(('Daily AUM'!$D226:N226&lt;&gt;"")*(NAV!$D226:N226&lt;&gt;"")),'Daily AUM'!$D226:N226),"")="",IFERROR(LOOKUP(2,1/(('Daily AUM'!$D226:N226&lt;&gt;"")*(NAV!$D226:N226&lt;&gt;"")),NAV!$D226:N226),"")=""),0,'Daily AUM'!O226-(IFERROR(LOOKUP(2,1/(('Daily AUM'!$D226:N226&lt;&gt;"")*(NAV!$D226:N226&lt;&gt;"")),'Daily AUM'!$D226:N226),"")*(NAV!O226/IFERROR(LOOKUP(2,1/(('Daily AUM'!$D226:N226&lt;&gt;"")*(NAV!$D226:N226&lt;&gt;"")),NAV!$D226:N226),"")))),0))</f>
        <v>11.97008768748492</v>
      </c>
      <c r="P226" s="2">
        <f>IF(OR('Daily AUM'!P226="",NAV!P226=""),0,IFERROR(IF(OR(IFERROR(LOOKUP(2,1/(('Daily AUM'!$D226:O226&lt;&gt;"")*(NAV!$D226:O226&lt;&gt;"")),'Daily AUM'!$D226:O226),"")="",IFERROR(LOOKUP(2,1/(('Daily AUM'!$D226:O226&lt;&gt;"")*(NAV!$D226:O226&lt;&gt;"")),NAV!$D226:O226),"")=""),0,'Daily AUM'!P226-(IFERROR(LOOKUP(2,1/(('Daily AUM'!$D226:O226&lt;&gt;"")*(NAV!$D226:O226&lt;&gt;"")),'Daily AUM'!$D226:O226),"")*(NAV!P226/IFERROR(LOOKUP(2,1/(('Daily AUM'!$D226:O226&lt;&gt;"")*(NAV!$D226:O226&lt;&gt;"")),NAV!$D226:O226),"")))),0))</f>
        <v>104.12594064619043</v>
      </c>
      <c r="Q226" s="2">
        <f>IF(OR('Daily AUM'!Q226="",NAV!Q226=""),0,IFERROR(IF(OR(IFERROR(LOOKUP(2,1/(('Daily AUM'!$D226:P226&lt;&gt;"")*(NAV!$D226:P226&lt;&gt;"")),'Daily AUM'!$D226:P226),"")="",IFERROR(LOOKUP(2,1/(('Daily AUM'!$D226:P226&lt;&gt;"")*(NAV!$D226:P226&lt;&gt;"")),NAV!$D226:P226),"")=""),0,'Daily AUM'!Q226-(IFERROR(LOOKUP(2,1/(('Daily AUM'!$D226:P226&lt;&gt;"")*(NAV!$D226:P226&lt;&gt;"")),'Daily AUM'!$D226:P226),"")*(NAV!Q226/IFERROR(LOOKUP(2,1/(('Daily AUM'!$D226:P226&lt;&gt;"")*(NAV!$D226:P226&lt;&gt;"")),NAV!$D226:P226),"")))),0))</f>
        <v>50.477259504928952</v>
      </c>
      <c r="R226" s="2">
        <f>IF(OR('Daily AUM'!R226="",NAV!R226=""),0,IFERROR(IF(OR(IFERROR(LOOKUP(2,1/(('Daily AUM'!$D226:Q226&lt;&gt;"")*(NAV!$D226:Q226&lt;&gt;"")),'Daily AUM'!$D226:Q226),"")="",IFERROR(LOOKUP(2,1/(('Daily AUM'!$D226:Q226&lt;&gt;"")*(NAV!$D226:Q226&lt;&gt;"")),NAV!$D226:Q226),"")=""),0,'Daily AUM'!R226-(IFERROR(LOOKUP(2,1/(('Daily AUM'!$D226:Q226&lt;&gt;"")*(NAV!$D226:Q226&lt;&gt;"")),'Daily AUM'!$D226:Q226),"")*(NAV!R226/IFERROR(LOOKUP(2,1/(('Daily AUM'!$D226:Q226&lt;&gt;"")*(NAV!$D226:Q226&lt;&gt;"")),NAV!$D226:Q226),"")))),0))</f>
        <v>48.049554232391529</v>
      </c>
      <c r="S226" s="2">
        <f>IF(OR('Daily AUM'!S226="",NAV!S226=""),0,IFERROR(IF(OR(IFERROR(LOOKUP(2,1/(('Daily AUM'!$D226:R226&lt;&gt;"")*(NAV!$D226:R226&lt;&gt;"")),'Daily AUM'!$D226:R226),"")="",IFERROR(LOOKUP(2,1/(('Daily AUM'!$D226:R226&lt;&gt;"")*(NAV!$D226:R226&lt;&gt;"")),NAV!$D226:R226),"")=""),0,'Daily AUM'!S226-(IFERROR(LOOKUP(2,1/(('Daily AUM'!$D226:R226&lt;&gt;"")*(NAV!$D226:R226&lt;&gt;"")),'Daily AUM'!$D226:R226),"")*(NAV!S226/IFERROR(LOOKUP(2,1/(('Daily AUM'!$D226:R226&lt;&gt;"")*(NAV!$D226:R226&lt;&gt;"")),NAV!$D226:R226),"")))),0))</f>
        <v>23.632462583045708</v>
      </c>
      <c r="T226" s="2">
        <f>IF(OR('Daily AUM'!T226="",NAV!T226=""),0,IFERROR(IF(OR(IFERROR(LOOKUP(2,1/(('Daily AUM'!$D226:S226&lt;&gt;"")*(NAV!$D226:S226&lt;&gt;"")),'Daily AUM'!$D226:S226),"")="",IFERROR(LOOKUP(2,1/(('Daily AUM'!$D226:S226&lt;&gt;"")*(NAV!$D226:S226&lt;&gt;"")),NAV!$D226:S226),"")=""),0,'Daily AUM'!T226-(IFERROR(LOOKUP(2,1/(('Daily AUM'!$D226:S226&lt;&gt;"")*(NAV!$D226:S226&lt;&gt;"")),'Daily AUM'!$D226:S226),"")*(NAV!T226/IFERROR(LOOKUP(2,1/(('Daily AUM'!$D226:S226&lt;&gt;"")*(NAV!$D226:S226&lt;&gt;"")),NAV!$D226:S226),"")))),0))</f>
        <v>38.031804771249881</v>
      </c>
      <c r="U226" s="2">
        <f>IF(OR('Daily AUM'!U226="",NAV!U226=""),0,IFERROR(IF(OR(IFERROR(LOOKUP(2,1/(('Daily AUM'!$D226:T226&lt;&gt;"")*(NAV!$D226:T226&lt;&gt;"")),'Daily AUM'!$D226:T226),"")="",IFERROR(LOOKUP(2,1/(('Daily AUM'!$D226:T226&lt;&gt;"")*(NAV!$D226:T226&lt;&gt;"")),NAV!$D226:T226),"")=""),0,'Daily AUM'!U226-(IFERROR(LOOKUP(2,1/(('Daily AUM'!$D226:T226&lt;&gt;"")*(NAV!$D226:T226&lt;&gt;"")),'Daily AUM'!$D226:T226),"")*(NAV!U226/IFERROR(LOOKUP(2,1/(('Daily AUM'!$D226:T226&lt;&gt;"")*(NAV!$D226:T226&lt;&gt;"")),NAV!$D226:T226),"")))),0))</f>
        <v>40.418177857776755</v>
      </c>
      <c r="V226" s="2">
        <f>IF(OR('Daily AUM'!V226="",NAV!V226=""),0,IFERROR(IF(OR(IFERROR(LOOKUP(2,1/(('Daily AUM'!$D226:U226&lt;&gt;"")*(NAV!$D226:U226&lt;&gt;"")),'Daily AUM'!$D226:U226),"")="",IFERROR(LOOKUP(2,1/(('Daily AUM'!$D226:U226&lt;&gt;"")*(NAV!$D226:U226&lt;&gt;"")),NAV!$D226:U226),"")=""),0,'Daily AUM'!V226-(IFERROR(LOOKUP(2,1/(('Daily AUM'!$D226:U226&lt;&gt;"")*(NAV!$D226:U226&lt;&gt;"")),'Daily AUM'!$D226:U226),"")*(NAV!V226/IFERROR(LOOKUP(2,1/(('Daily AUM'!$D226:U226&lt;&gt;"")*(NAV!$D226:U226&lt;&gt;"")),NAV!$D226:U226),"")))),0))</f>
        <v>38.050112594020902</v>
      </c>
      <c r="W226" s="2">
        <f>IF(OR('Daily AUM'!W226="",NAV!W226=""),0,IFERROR(IF(OR(IFERROR(LOOKUP(2,1/(('Daily AUM'!$D226:V226&lt;&gt;"")*(NAV!$D226:V226&lt;&gt;"")),'Daily AUM'!$D226:V226),"")="",IFERROR(LOOKUP(2,1/(('Daily AUM'!$D226:V226&lt;&gt;"")*(NAV!$D226:V226&lt;&gt;"")),NAV!$D226:V226),"")=""),0,'Daily AUM'!W226-(IFERROR(LOOKUP(2,1/(('Daily AUM'!$D226:V226&lt;&gt;"")*(NAV!$D226:V226&lt;&gt;"")),'Daily AUM'!$D226:V226),"")*(NAV!W226/IFERROR(LOOKUP(2,1/(('Daily AUM'!$D226:V226&lt;&gt;"")*(NAV!$D226:V226&lt;&gt;"")),NAV!$D226:V226),"")))),0))</f>
        <v>-179.80395289747685</v>
      </c>
      <c r="X226" s="2">
        <f>IF(OR('Daily AUM'!X226="",NAV!X226=""),0,IFERROR(IF(OR(IFERROR(LOOKUP(2,1/(('Daily AUM'!$D226:W226&lt;&gt;"")*(NAV!$D226:W226&lt;&gt;"")),'Daily AUM'!$D226:W226),"")="",IFERROR(LOOKUP(2,1/(('Daily AUM'!$D226:W226&lt;&gt;"")*(NAV!$D226:W226&lt;&gt;"")),NAV!$D226:W226),"")=""),0,'Daily AUM'!X226-(IFERROR(LOOKUP(2,1/(('Daily AUM'!$D226:W226&lt;&gt;"")*(NAV!$D226:W226&lt;&gt;"")),'Daily AUM'!$D226:W226),"")*(NAV!X226/IFERROR(LOOKUP(2,1/(('Daily AUM'!$D226:W226&lt;&gt;"")*(NAV!$D226:W226&lt;&gt;"")),NAV!$D226:W226),"")))),0))</f>
        <v>33.997953340120148</v>
      </c>
      <c r="Y226" s="2">
        <f>IF(OR('Daily AUM'!Y226="",NAV!Y226=""),0,IFERROR(IF(OR(IFERROR(LOOKUP(2,1/(('Daily AUM'!$D226:X226&lt;&gt;"")*(NAV!$D226:X226&lt;&gt;"")),'Daily AUM'!$D226:X226),"")="",IFERROR(LOOKUP(2,1/(('Daily AUM'!$D226:X226&lt;&gt;"")*(NAV!$D226:X226&lt;&gt;"")),NAV!$D226:X226),"")=""),0,'Daily AUM'!Y226-(IFERROR(LOOKUP(2,1/(('Daily AUM'!$D226:X226&lt;&gt;"")*(NAV!$D226:X226&lt;&gt;"")),'Daily AUM'!$D226:X226),"")*(NAV!Y226/IFERROR(LOOKUP(2,1/(('Daily AUM'!$D226:X226&lt;&gt;"")*(NAV!$D226:X226&lt;&gt;"")),NAV!$D226:X226),"")))),0))</f>
        <v>-6.0849818056158256</v>
      </c>
      <c r="Z226" s="2">
        <f>IF(OR('Daily AUM'!Z226="",NAV!Z226=""),0,IFERROR(IF(OR(IFERROR(LOOKUP(2,1/(('Daily AUM'!$D226:Y226&lt;&gt;"")*(NAV!$D226:Y226&lt;&gt;"")),'Daily AUM'!$D226:Y226),"")="",IFERROR(LOOKUP(2,1/(('Daily AUM'!$D226:Y226&lt;&gt;"")*(NAV!$D226:Y226&lt;&gt;"")),NAV!$D226:Y226),"")=""),0,'Daily AUM'!Z226-(IFERROR(LOOKUP(2,1/(('Daily AUM'!$D226:Y226&lt;&gt;"")*(NAV!$D226:Y226&lt;&gt;"")),'Daily AUM'!$D226:Y226),"")*(NAV!Z226/IFERROR(LOOKUP(2,1/(('Daily AUM'!$D226:Y226&lt;&gt;"")*(NAV!$D226:Y226&lt;&gt;"")),NAV!$D226:Y226),"")))),0))</f>
        <v>51.762652821373194</v>
      </c>
      <c r="AA226" s="2">
        <f>IF(OR('Daily AUM'!AA226="",NAV!AA226=""),0,IFERROR(IF(OR(IFERROR(LOOKUP(2,1/(('Daily AUM'!$D226:Z226&lt;&gt;"")*(NAV!$D226:Z226&lt;&gt;"")),'Daily AUM'!$D226:Z226),"")="",IFERROR(LOOKUP(2,1/(('Daily AUM'!$D226:Z226&lt;&gt;"")*(NAV!$D226:Z226&lt;&gt;"")),NAV!$D226:Z226),"")=""),0,'Daily AUM'!AA226-(IFERROR(LOOKUP(2,1/(('Daily AUM'!$D226:Z226&lt;&gt;"")*(NAV!$D226:Z226&lt;&gt;"")),'Daily AUM'!$D226:Z226),"")*(NAV!AA226/IFERROR(LOOKUP(2,1/(('Daily AUM'!$D226:Z226&lt;&gt;"")*(NAV!$D226:Z226&lt;&gt;"")),NAV!$D226:Z226),"")))),0))</f>
        <v>-2.9134904232050758</v>
      </c>
      <c r="AB226" s="2">
        <f>IF(OR('Daily AUM'!AB226="",NAV!AB226=""),0,IFERROR(IF(OR(IFERROR(LOOKUP(2,1/(('Daily AUM'!$D226:AA226&lt;&gt;"")*(NAV!$D226:AA226&lt;&gt;"")),'Daily AUM'!$D226:AA226),"")="",IFERROR(LOOKUP(2,1/(('Daily AUM'!$D226:AA226&lt;&gt;"")*(NAV!$D226:AA226&lt;&gt;"")),NAV!$D226:AA226),"")=""),0,'Daily AUM'!AB226-(IFERROR(LOOKUP(2,1/(('Daily AUM'!$D226:AA226&lt;&gt;"")*(NAV!$D226:AA226&lt;&gt;"")),'Daily AUM'!$D226:AA226),"")*(NAV!AB226/IFERROR(LOOKUP(2,1/(('Daily AUM'!$D226:AA226&lt;&gt;"")*(NAV!$D226:AA226&lt;&gt;"")),NAV!$D226:AA226),"")))),0))</f>
        <v>41.992720995753189</v>
      </c>
      <c r="AC226" s="2">
        <f>IF(OR('Daily AUM'!AC226="",NAV!AC226=""),0,IFERROR(IF(OR(IFERROR(LOOKUP(2,1/(('Daily AUM'!$D226:AB226&lt;&gt;"")*(NAV!$D226:AB226&lt;&gt;"")),'Daily AUM'!$D226:AB226),"")="",IFERROR(LOOKUP(2,1/(('Daily AUM'!$D226:AB226&lt;&gt;"")*(NAV!$D226:AB226&lt;&gt;"")),NAV!$D226:AB226),"")=""),0,'Daily AUM'!AC226-(IFERROR(LOOKUP(2,1/(('Daily AUM'!$D226:AB226&lt;&gt;"")*(NAV!$D226:AB226&lt;&gt;"")),'Daily AUM'!$D226:AB226),"")*(NAV!AC226/IFERROR(LOOKUP(2,1/(('Daily AUM'!$D226:AB226&lt;&gt;"")*(NAV!$D226:AB226&lt;&gt;"")),NAV!$D226:AB226),"")))),0))</f>
        <v>29.499148684859392</v>
      </c>
      <c r="AD226" s="2">
        <f>IF(OR('Daily AUM'!AD226="",NAV!AD226=""),0,IFERROR(IF(OR(IFERROR(LOOKUP(2,1/(('Daily AUM'!$D226:AC226&lt;&gt;"")*(NAV!$D226:AC226&lt;&gt;"")),'Daily AUM'!$D226:AC226),"")="",IFERROR(LOOKUP(2,1/(('Daily AUM'!$D226:AC226&lt;&gt;"")*(NAV!$D226:AC226&lt;&gt;"")),NAV!$D226:AC226),"")=""),0,'Daily AUM'!AD226-(IFERROR(LOOKUP(2,1/(('Daily AUM'!$D226:AC226&lt;&gt;"")*(NAV!$D226:AC226&lt;&gt;"")),'Daily AUM'!$D226:AC226),"")*(NAV!AD226/IFERROR(LOOKUP(2,1/(('Daily AUM'!$D226:AC226&lt;&gt;"")*(NAV!$D226:AC226&lt;&gt;"")),NAV!$D226:AC226),"")))),0))</f>
        <v>621.83018030975654</v>
      </c>
      <c r="AE226" s="2">
        <f>IF(OR('Daily AUM'!AE226="",NAV!AE226=""),0,IFERROR(IF(OR(IFERROR(LOOKUP(2,1/(('Daily AUM'!$D226:AD226&lt;&gt;"")*(NAV!$D226:AD226&lt;&gt;"")),'Daily AUM'!$D226:AD226),"")="",IFERROR(LOOKUP(2,1/(('Daily AUM'!$D226:AD226&lt;&gt;"")*(NAV!$D226:AD226&lt;&gt;"")),NAV!$D226:AD226),"")=""),0,'Daily AUM'!AE226-(IFERROR(LOOKUP(2,1/(('Daily AUM'!$D226:AD226&lt;&gt;"")*(NAV!$D226:AD226&lt;&gt;"")),'Daily AUM'!$D226:AD226),"")*(NAV!AE226/IFERROR(LOOKUP(2,1/(('Daily AUM'!$D226:AD226&lt;&gt;"")*(NAV!$D226:AD226&lt;&gt;"")),NAV!$D226:AD226),"")))),0))</f>
        <v>-550.9748924386804</v>
      </c>
      <c r="AF226" s="2">
        <f>IF(OR('Daily AUM'!AF226="",NAV!AF226=""),0,IFERROR(IF(OR(IFERROR(LOOKUP(2,1/(('Daily AUM'!$D226:AE226&lt;&gt;"")*(NAV!$D226:AE226&lt;&gt;"")),'Daily AUM'!$D226:AE226),"")="",IFERROR(LOOKUP(2,1/(('Daily AUM'!$D226:AE226&lt;&gt;"")*(NAV!$D226:AE226&lt;&gt;"")),NAV!$D226:AE226),"")=""),0,'Daily AUM'!AF226-(IFERROR(LOOKUP(2,1/(('Daily AUM'!$D226:AE226&lt;&gt;"")*(NAV!$D226:AE226&lt;&gt;"")),'Daily AUM'!$D226:AE226),"")*(NAV!AF226/IFERROR(LOOKUP(2,1/(('Daily AUM'!$D226:AE226&lt;&gt;"")*(NAV!$D226:AE226&lt;&gt;"")),NAV!$D226:AE226),"")))),0))</f>
        <v>45.654129964095773</v>
      </c>
      <c r="AG226" s="2">
        <f>IF(OR('Daily AUM'!AG226="",NAV!AG226=""),0,IFERROR(IF(OR(IFERROR(LOOKUP(2,1/(('Daily AUM'!$D226:AF226&lt;&gt;"")*(NAV!$D226:AF226&lt;&gt;"")),'Daily AUM'!$D226:AF226),"")="",IFERROR(LOOKUP(2,1/(('Daily AUM'!$D226:AF226&lt;&gt;"")*(NAV!$D226:AF226&lt;&gt;"")),NAV!$D226:AF226),"")=""),0,'Daily AUM'!AG226-(IFERROR(LOOKUP(2,1/(('Daily AUM'!$D226:AF226&lt;&gt;"")*(NAV!$D226:AF226&lt;&gt;"")),'Daily AUM'!$D226:AF226),"")*(NAV!AG226/IFERROR(LOOKUP(2,1/(('Daily AUM'!$D226:AF226&lt;&gt;"")*(NAV!$D226:AF226&lt;&gt;"")),NAV!$D226:AF226),"")))),0))</f>
        <v>34.04820901696803</v>
      </c>
      <c r="AH226" s="2">
        <f>IF(OR('Daily AUM'!AH226="",NAV!AH226=""),0,IFERROR(IF(OR(IFERROR(LOOKUP(2,1/(('Daily AUM'!$D226:AG226&lt;&gt;"")*(NAV!$D226:AG226&lt;&gt;"")),'Daily AUM'!$D226:AG226),"")="",IFERROR(LOOKUP(2,1/(('Daily AUM'!$D226:AG226&lt;&gt;"")*(NAV!$D226:AG226&lt;&gt;"")),NAV!$D226:AG226),"")=""),0,'Daily AUM'!AH226-(IFERROR(LOOKUP(2,1/(('Daily AUM'!$D226:AG226&lt;&gt;"")*(NAV!$D226:AG226&lt;&gt;"")),'Daily AUM'!$D226:AG226),"")*(NAV!AH226/IFERROR(LOOKUP(2,1/(('Daily AUM'!$D226:AG226&lt;&gt;"")*(NAV!$D226:AG226&lt;&gt;"")),NAV!$D226:AG226),"")))),0))</f>
        <v>24.449751871114131</v>
      </c>
      <c r="AI226" s="2">
        <f>IF(OR('Daily AUM'!AI226="",NAV!AI226=""),0,IFERROR(IF(OR(IFERROR(LOOKUP(2,1/(('Daily AUM'!$D226:AH226&lt;&gt;"")*(NAV!$D226:AH226&lt;&gt;"")),'Daily AUM'!$D226:AH226),"")="",IFERROR(LOOKUP(2,1/(('Daily AUM'!$D226:AH226&lt;&gt;"")*(NAV!$D226:AH226&lt;&gt;"")),NAV!$D226:AH226),"")=""),0,'Daily AUM'!AI226-(IFERROR(LOOKUP(2,1/(('Daily AUM'!$D226:AH226&lt;&gt;"")*(NAV!$D226:AH226&lt;&gt;"")),'Daily AUM'!$D226:AH226),"")*(NAV!AI226/IFERROR(LOOKUP(2,1/(('Daily AUM'!$D226:AH226&lt;&gt;"")*(NAV!$D226:AH226&lt;&gt;"")),NAV!$D226:AH226),"")))),0))</f>
        <v>330.30110328254523</v>
      </c>
      <c r="AJ226" s="2">
        <f>IF(OR('Daily AUM'!AJ226="",NAV!AJ226=""),0,IFERROR(IF(OR(IFERROR(LOOKUP(2,1/(('Daily AUM'!$D226:AI226&lt;&gt;"")*(NAV!$D226:AI226&lt;&gt;"")),'Daily AUM'!$D226:AI226),"")="",IFERROR(LOOKUP(2,1/(('Daily AUM'!$D226:AI226&lt;&gt;"")*(NAV!$D226:AI226&lt;&gt;"")),NAV!$D226:AI226),"")=""),0,'Daily AUM'!AJ226-(IFERROR(LOOKUP(2,1/(('Daily AUM'!$D226:AI226&lt;&gt;"")*(NAV!$D226:AI226&lt;&gt;"")),'Daily AUM'!$D226:AI226),"")*(NAV!AJ226/IFERROR(LOOKUP(2,1/(('Daily AUM'!$D226:AI226&lt;&gt;"")*(NAV!$D226:AI226&lt;&gt;"")),NAV!$D226:AI226),"")))),0))</f>
        <v>-297.32371707224229</v>
      </c>
      <c r="AK226" s="2">
        <f>IF(OR('Daily AUM'!AK226="",NAV!AK226=""),0,IFERROR(IF(OR(IFERROR(LOOKUP(2,1/(('Daily AUM'!$D226:AJ226&lt;&gt;"")*(NAV!$D226:AJ226&lt;&gt;"")),'Daily AUM'!$D226:AJ226),"")="",IFERROR(LOOKUP(2,1/(('Daily AUM'!$D226:AJ226&lt;&gt;"")*(NAV!$D226:AJ226&lt;&gt;"")),NAV!$D226:AJ226),"")=""),0,'Daily AUM'!AK226-(IFERROR(LOOKUP(2,1/(('Daily AUM'!$D226:AJ226&lt;&gt;"")*(NAV!$D226:AJ226&lt;&gt;"")),'Daily AUM'!$D226:AJ226),"")*(NAV!AK226/IFERROR(LOOKUP(2,1/(('Daily AUM'!$D226:AJ226&lt;&gt;"")*(NAV!$D226:AJ226&lt;&gt;"")),NAV!$D226:AJ226),"")))),0))</f>
        <v>-3.5733864171634195</v>
      </c>
      <c r="AL226" s="2">
        <f>IF(OR('Daily AUM'!AL226="",NAV!AL226=""),0,IFERROR(IF(OR(IFERROR(LOOKUP(2,1/(('Daily AUM'!$D226:AK226&lt;&gt;"")*(NAV!$D226:AK226&lt;&gt;"")),'Daily AUM'!$D226:AK226),"")="",IFERROR(LOOKUP(2,1/(('Daily AUM'!$D226:AK226&lt;&gt;"")*(NAV!$D226:AK226&lt;&gt;"")),NAV!$D226:AK226),"")=""),0,'Daily AUM'!AL226-(IFERROR(LOOKUP(2,1/(('Daily AUM'!$D226:AK226&lt;&gt;"")*(NAV!$D226:AK226&lt;&gt;"")),'Daily AUM'!$D226:AK226),"")*(NAV!AL226/IFERROR(LOOKUP(2,1/(('Daily AUM'!$D226:AK226&lt;&gt;"")*(NAV!$D226:AK226&lt;&gt;"")),NAV!$D226:AK226),"")))),0))</f>
        <v>-54.62137007698766</v>
      </c>
      <c r="AM226" s="2">
        <f>IF(OR('Daily AUM'!AM226="",NAV!AM226=""),0,IFERROR(IF(OR(IFERROR(LOOKUP(2,1/(('Daily AUM'!$D226:AL226&lt;&gt;"")*(NAV!$D226:AL226&lt;&gt;"")),'Daily AUM'!$D226:AL226),"")="",IFERROR(LOOKUP(2,1/(('Daily AUM'!$D226:AL226&lt;&gt;"")*(NAV!$D226:AL226&lt;&gt;"")),NAV!$D226:AL226),"")=""),0,'Daily AUM'!AM226-(IFERROR(LOOKUP(2,1/(('Daily AUM'!$D226:AL226&lt;&gt;"")*(NAV!$D226:AL226&lt;&gt;"")),'Daily AUM'!$D226:AL226),"")*(NAV!AM226/IFERROR(LOOKUP(2,1/(('Daily AUM'!$D226:AL226&lt;&gt;"")*(NAV!$D226:AL226&lt;&gt;"")),NAV!$D226:AL226),"")))),0))</f>
        <v>11.745204895181814</v>
      </c>
      <c r="AN226" s="2">
        <f>IF(OR('Daily AUM'!AN226="",NAV!AN226=""),0,IFERROR(IF(OR(IFERROR(LOOKUP(2,1/(('Daily AUM'!$D226:AM226&lt;&gt;"")*(NAV!$D226:AM226&lt;&gt;"")),'Daily AUM'!$D226:AM226),"")="",IFERROR(LOOKUP(2,1/(('Daily AUM'!$D226:AM226&lt;&gt;"")*(NAV!$D226:AM226&lt;&gt;"")),NAV!$D226:AM226),"")=""),0,'Daily AUM'!AN226-(IFERROR(LOOKUP(2,1/(('Daily AUM'!$D226:AM226&lt;&gt;"")*(NAV!$D226:AM226&lt;&gt;"")),'Daily AUM'!$D226:AM226),"")*(NAV!AN226/IFERROR(LOOKUP(2,1/(('Daily AUM'!$D226:AM226&lt;&gt;"")*(NAV!$D226:AM226&lt;&gt;"")),NAV!$D226:AM226),"")))),0))</f>
        <v>7.5415416189207463</v>
      </c>
      <c r="AO226" s="2">
        <f>IF(OR('Daily AUM'!AO226="",NAV!AO226=""),0,IFERROR(IF(OR(IFERROR(LOOKUP(2,1/(('Daily AUM'!$D226:AN226&lt;&gt;"")*(NAV!$D226:AN226&lt;&gt;"")),'Daily AUM'!$D226:AN226),"")="",IFERROR(LOOKUP(2,1/(('Daily AUM'!$D226:AN226&lt;&gt;"")*(NAV!$D226:AN226&lt;&gt;"")),NAV!$D226:AN226),"")=""),0,'Daily AUM'!AO226-(IFERROR(LOOKUP(2,1/(('Daily AUM'!$D226:AN226&lt;&gt;"")*(NAV!$D226:AN226&lt;&gt;"")),'Daily AUM'!$D226:AN226),"")*(NAV!AO226/IFERROR(LOOKUP(2,1/(('Daily AUM'!$D226:AN226&lt;&gt;"")*(NAV!$D226:AN226&lt;&gt;"")),NAV!$D226:AN226),"")))),0))</f>
        <v>4.8872679712512763</v>
      </c>
      <c r="AP226" s="2">
        <f>IF(OR('Daily AUM'!AP226="",NAV!AP226=""),0,IFERROR(IF(OR(IFERROR(LOOKUP(2,1/(('Daily AUM'!$D226:AO226&lt;&gt;"")*(NAV!$D226:AO226&lt;&gt;"")),'Daily AUM'!$D226:AO226),"")="",IFERROR(LOOKUP(2,1/(('Daily AUM'!$D226:AO226&lt;&gt;"")*(NAV!$D226:AO226&lt;&gt;"")),NAV!$D226:AO226),"")=""),0,'Daily AUM'!AP226-(IFERROR(LOOKUP(2,1/(('Daily AUM'!$D226:AO226&lt;&gt;"")*(NAV!$D226:AO226&lt;&gt;"")),'Daily AUM'!$D226:AO226),"")*(NAV!AP226/IFERROR(LOOKUP(2,1/(('Daily AUM'!$D226:AO226&lt;&gt;"")*(NAV!$D226:AO226&lt;&gt;"")),NAV!$D226:AO226),"")))),0))</f>
        <v>-212.40470559758251</v>
      </c>
      <c r="AQ226" s="2">
        <f>IF(OR('Daily AUM'!AQ226="",NAV!AQ226=""),0,IFERROR(IF(OR(IFERROR(LOOKUP(2,1/(('Daily AUM'!$D226:AP226&lt;&gt;"")*(NAV!$D226:AP226&lt;&gt;"")),'Daily AUM'!$D226:AP226),"")="",IFERROR(LOOKUP(2,1/(('Daily AUM'!$D226:AP226&lt;&gt;"")*(NAV!$D226:AP226&lt;&gt;"")),NAV!$D226:AP226),"")=""),0,'Daily AUM'!AQ226-(IFERROR(LOOKUP(2,1/(('Daily AUM'!$D226:AP226&lt;&gt;"")*(NAV!$D226:AP226&lt;&gt;"")),'Daily AUM'!$D226:AP226),"")*(NAV!AQ226/IFERROR(LOOKUP(2,1/(('Daily AUM'!$D226:AP226&lt;&gt;"")*(NAV!$D226:AP226&lt;&gt;"")),NAV!$D226:AP226),"")))),0))</f>
        <v>24.87026247792528</v>
      </c>
      <c r="AR226" s="2">
        <f>IF(OR('Daily AUM'!AR226="",NAV!AR226=""),0,IFERROR(IF(OR(IFERROR(LOOKUP(2,1/(('Daily AUM'!$D226:AQ226&lt;&gt;"")*(NAV!$D226:AQ226&lt;&gt;"")),'Daily AUM'!$D226:AQ226),"")="",IFERROR(LOOKUP(2,1/(('Daily AUM'!$D226:AQ226&lt;&gt;"")*(NAV!$D226:AQ226&lt;&gt;"")),NAV!$D226:AQ226),"")=""),0,'Daily AUM'!AR226-(IFERROR(LOOKUP(2,1/(('Daily AUM'!$D226:AQ226&lt;&gt;"")*(NAV!$D226:AQ226&lt;&gt;"")),'Daily AUM'!$D226:AQ226),"")*(NAV!AR226/IFERROR(LOOKUP(2,1/(('Daily AUM'!$D226:AQ226&lt;&gt;"")*(NAV!$D226:AQ226&lt;&gt;"")),NAV!$D226:AQ226),"")))),0))</f>
        <v>8.5117819385195617</v>
      </c>
      <c r="AS226" s="2">
        <f t="shared" si="6"/>
        <v>554.1518217932753</v>
      </c>
      <c r="AT226" s="2">
        <f t="shared" si="7"/>
        <v>115.28239382240281</v>
      </c>
    </row>
    <row r="227" spans="1:46" x14ac:dyDescent="0.2">
      <c r="A227" t="s">
        <v>265</v>
      </c>
      <c r="B227" t="s">
        <v>263</v>
      </c>
      <c r="C227" t="s">
        <v>13</v>
      </c>
      <c r="D227" s="2">
        <f>0</f>
        <v>0</v>
      </c>
      <c r="E227" s="2">
        <f>IF(OR('Daily AUM'!E227="",NAV!E227=""),0,IFERROR(IF(OR(IFERROR(LOOKUP(2,1/(('Daily AUM'!$D227:D227&lt;&gt;"")*(NAV!$D227:D227&lt;&gt;"")),'Daily AUM'!$D227:D227),"")="",IFERROR(LOOKUP(2,1/(('Daily AUM'!$D227:D227&lt;&gt;"")*(NAV!$D227:D227&lt;&gt;"")),NAV!$D227:D227),"")=""),0,'Daily AUM'!E227-(IFERROR(LOOKUP(2,1/(('Daily AUM'!$D227:D227&lt;&gt;"")*(NAV!$D227:D227&lt;&gt;"")),'Daily AUM'!$D227:D227),"")*(NAV!E227/IFERROR(LOOKUP(2,1/(('Daily AUM'!$D227:D227&lt;&gt;"")*(NAV!$D227:D227&lt;&gt;"")),NAV!$D227:D227),"")))),0))</f>
        <v>2.5889452615870141</v>
      </c>
      <c r="F227" s="2">
        <f>IF(OR('Daily AUM'!F227="",NAV!F227=""),0,IFERROR(IF(OR(IFERROR(LOOKUP(2,1/(('Daily AUM'!$D227:E227&lt;&gt;"")*(NAV!$D227:E227&lt;&gt;"")),'Daily AUM'!$D227:E227),"")="",IFERROR(LOOKUP(2,1/(('Daily AUM'!$D227:E227&lt;&gt;"")*(NAV!$D227:E227&lt;&gt;"")),NAV!$D227:E227),"")=""),0,'Daily AUM'!F227-(IFERROR(LOOKUP(2,1/(('Daily AUM'!$D227:E227&lt;&gt;"")*(NAV!$D227:E227&lt;&gt;"")),'Daily AUM'!$D227:E227),"")*(NAV!F227/IFERROR(LOOKUP(2,1/(('Daily AUM'!$D227:E227&lt;&gt;"")*(NAV!$D227:E227&lt;&gt;"")),NAV!$D227:E227),"")))),0))</f>
        <v>9.889096397182584E-2</v>
      </c>
      <c r="G227" s="2">
        <f>IF(OR('Daily AUM'!G227="",NAV!G227=""),0,IFERROR(IF(OR(IFERROR(LOOKUP(2,1/(('Daily AUM'!$D227:F227&lt;&gt;"")*(NAV!$D227:F227&lt;&gt;"")),'Daily AUM'!$D227:F227),"")="",IFERROR(LOOKUP(2,1/(('Daily AUM'!$D227:F227&lt;&gt;"")*(NAV!$D227:F227&lt;&gt;"")),NAV!$D227:F227),"")=""),0,'Daily AUM'!G227-(IFERROR(LOOKUP(2,1/(('Daily AUM'!$D227:F227&lt;&gt;"")*(NAV!$D227:F227&lt;&gt;"")),'Daily AUM'!$D227:F227),"")*(NAV!G227/IFERROR(LOOKUP(2,1/(('Daily AUM'!$D227:F227&lt;&gt;"")*(NAV!$D227:F227&lt;&gt;"")),NAV!$D227:F227),"")))),0))</f>
        <v>-1.1531901182002002</v>
      </c>
      <c r="H227" s="2">
        <f>IF(OR('Daily AUM'!H227="",NAV!H227=""),0,IFERROR(IF(OR(IFERROR(LOOKUP(2,1/(('Daily AUM'!$D227:G227&lt;&gt;"")*(NAV!$D227:G227&lt;&gt;"")),'Daily AUM'!$D227:G227),"")="",IFERROR(LOOKUP(2,1/(('Daily AUM'!$D227:G227&lt;&gt;"")*(NAV!$D227:G227&lt;&gt;"")),NAV!$D227:G227),"")=""),0,'Daily AUM'!H227-(IFERROR(LOOKUP(2,1/(('Daily AUM'!$D227:G227&lt;&gt;"")*(NAV!$D227:G227&lt;&gt;"")),'Daily AUM'!$D227:G227),"")*(NAV!H227/IFERROR(LOOKUP(2,1/(('Daily AUM'!$D227:G227&lt;&gt;"")*(NAV!$D227:G227&lt;&gt;"")),NAV!$D227:G227),"")))),0))</f>
        <v>9.36470071695976</v>
      </c>
      <c r="I227" s="2">
        <f>IF(OR('Daily AUM'!I227="",NAV!I227=""),0,IFERROR(IF(OR(IFERROR(LOOKUP(2,1/(('Daily AUM'!$D227:H227&lt;&gt;"")*(NAV!$D227:H227&lt;&gt;"")),'Daily AUM'!$D227:H227),"")="",IFERROR(LOOKUP(2,1/(('Daily AUM'!$D227:H227&lt;&gt;"")*(NAV!$D227:H227&lt;&gt;"")),NAV!$D227:H227),"")=""),0,'Daily AUM'!I227-(IFERROR(LOOKUP(2,1/(('Daily AUM'!$D227:H227&lt;&gt;"")*(NAV!$D227:H227&lt;&gt;"")),'Daily AUM'!$D227:H227),"")*(NAV!I227/IFERROR(LOOKUP(2,1/(('Daily AUM'!$D227:H227&lt;&gt;"")*(NAV!$D227:H227&lt;&gt;"")),NAV!$D227:H227),"")))),0))</f>
        <v>5.5888067644859802</v>
      </c>
      <c r="J227" s="2">
        <f>IF(OR('Daily AUM'!J227="",NAV!J227=""),0,IFERROR(IF(OR(IFERROR(LOOKUP(2,1/(('Daily AUM'!$D227:I227&lt;&gt;"")*(NAV!$D227:I227&lt;&gt;"")),'Daily AUM'!$D227:I227),"")="",IFERROR(LOOKUP(2,1/(('Daily AUM'!$D227:I227&lt;&gt;"")*(NAV!$D227:I227&lt;&gt;"")),NAV!$D227:I227),"")=""),0,'Daily AUM'!J227-(IFERROR(LOOKUP(2,1/(('Daily AUM'!$D227:I227&lt;&gt;"")*(NAV!$D227:I227&lt;&gt;"")),'Daily AUM'!$D227:I227),"")*(NAV!J227/IFERROR(LOOKUP(2,1/(('Daily AUM'!$D227:I227&lt;&gt;"")*(NAV!$D227:I227&lt;&gt;"")),NAV!$D227:I227),"")))),0))</f>
        <v>6.4959382930001084</v>
      </c>
      <c r="K227" s="2">
        <f>IF(OR('Daily AUM'!K227="",NAV!K227=""),0,IFERROR(IF(OR(IFERROR(LOOKUP(2,1/(('Daily AUM'!$D227:J227&lt;&gt;"")*(NAV!$D227:J227&lt;&gt;"")),'Daily AUM'!$D227:J227),"")="",IFERROR(LOOKUP(2,1/(('Daily AUM'!$D227:J227&lt;&gt;"")*(NAV!$D227:J227&lt;&gt;"")),NAV!$D227:J227),"")=""),0,'Daily AUM'!K227-(IFERROR(LOOKUP(2,1/(('Daily AUM'!$D227:J227&lt;&gt;"")*(NAV!$D227:J227&lt;&gt;"")),'Daily AUM'!$D227:J227),"")*(NAV!K227/IFERROR(LOOKUP(2,1/(('Daily AUM'!$D227:J227&lt;&gt;"")*(NAV!$D227:J227&lt;&gt;"")),NAV!$D227:J227),"")))),0))</f>
        <v>3.4569321606268204</v>
      </c>
      <c r="L227" s="2">
        <f>IF(OR('Daily AUM'!L227="",NAV!L227=""),0,IFERROR(IF(OR(IFERROR(LOOKUP(2,1/(('Daily AUM'!$D227:K227&lt;&gt;"")*(NAV!$D227:K227&lt;&gt;"")),'Daily AUM'!$D227:K227),"")="",IFERROR(LOOKUP(2,1/(('Daily AUM'!$D227:K227&lt;&gt;"")*(NAV!$D227:K227&lt;&gt;"")),NAV!$D227:K227),"")=""),0,'Daily AUM'!L227-(IFERROR(LOOKUP(2,1/(('Daily AUM'!$D227:K227&lt;&gt;"")*(NAV!$D227:K227&lt;&gt;"")),'Daily AUM'!$D227:K227),"")*(NAV!L227/IFERROR(LOOKUP(2,1/(('Daily AUM'!$D227:K227&lt;&gt;"")*(NAV!$D227:K227&lt;&gt;"")),NAV!$D227:K227),"")))),0))</f>
        <v>4.2247525220263924</v>
      </c>
      <c r="M227" s="2">
        <f>IF(OR('Daily AUM'!M227="",NAV!M227=""),0,IFERROR(IF(OR(IFERROR(LOOKUP(2,1/(('Daily AUM'!$D227:L227&lt;&gt;"")*(NAV!$D227:L227&lt;&gt;"")),'Daily AUM'!$D227:L227),"")="",IFERROR(LOOKUP(2,1/(('Daily AUM'!$D227:L227&lt;&gt;"")*(NAV!$D227:L227&lt;&gt;"")),NAV!$D227:L227),"")=""),0,'Daily AUM'!M227-(IFERROR(LOOKUP(2,1/(('Daily AUM'!$D227:L227&lt;&gt;"")*(NAV!$D227:L227&lt;&gt;"")),'Daily AUM'!$D227:L227),"")*(NAV!M227/IFERROR(LOOKUP(2,1/(('Daily AUM'!$D227:L227&lt;&gt;"")*(NAV!$D227:L227&lt;&gt;"")),NAV!$D227:L227),"")))),0))</f>
        <v>5.0364449713069916</v>
      </c>
      <c r="N227" s="2">
        <f>IF(OR('Daily AUM'!N227="",NAV!N227=""),0,IFERROR(IF(OR(IFERROR(LOOKUP(2,1/(('Daily AUM'!$D227:M227&lt;&gt;"")*(NAV!$D227:M227&lt;&gt;"")),'Daily AUM'!$D227:M227),"")="",IFERROR(LOOKUP(2,1/(('Daily AUM'!$D227:M227&lt;&gt;"")*(NAV!$D227:M227&lt;&gt;"")),NAV!$D227:M227),"")=""),0,'Daily AUM'!N227-(IFERROR(LOOKUP(2,1/(('Daily AUM'!$D227:M227&lt;&gt;"")*(NAV!$D227:M227&lt;&gt;"")),'Daily AUM'!$D227:M227),"")*(NAV!N227/IFERROR(LOOKUP(2,1/(('Daily AUM'!$D227:M227&lt;&gt;"")*(NAV!$D227:M227&lt;&gt;"")),NAV!$D227:M227),"")))),0))</f>
        <v>0.89177170316816046</v>
      </c>
      <c r="O227" s="2">
        <f>IF(OR('Daily AUM'!O227="",NAV!O227=""),0,IFERROR(IF(OR(IFERROR(LOOKUP(2,1/(('Daily AUM'!$D227:N227&lt;&gt;"")*(NAV!$D227:N227&lt;&gt;"")),'Daily AUM'!$D227:N227),"")="",IFERROR(LOOKUP(2,1/(('Daily AUM'!$D227:N227&lt;&gt;"")*(NAV!$D227:N227&lt;&gt;"")),NAV!$D227:N227),"")=""),0,'Daily AUM'!O227-(IFERROR(LOOKUP(2,1/(('Daily AUM'!$D227:N227&lt;&gt;"")*(NAV!$D227:N227&lt;&gt;"")),'Daily AUM'!$D227:N227),"")*(NAV!O227/IFERROR(LOOKUP(2,1/(('Daily AUM'!$D227:N227&lt;&gt;"")*(NAV!$D227:N227&lt;&gt;"")),NAV!$D227:N227),"")))),0))</f>
        <v>1.7105503003595004</v>
      </c>
      <c r="P227" s="2">
        <f>IF(OR('Daily AUM'!P227="",NAV!P227=""),0,IFERROR(IF(OR(IFERROR(LOOKUP(2,1/(('Daily AUM'!$D227:O227&lt;&gt;"")*(NAV!$D227:O227&lt;&gt;"")),'Daily AUM'!$D227:O227),"")="",IFERROR(LOOKUP(2,1/(('Daily AUM'!$D227:O227&lt;&gt;"")*(NAV!$D227:O227&lt;&gt;"")),NAV!$D227:O227),"")=""),0,'Daily AUM'!P227-(IFERROR(LOOKUP(2,1/(('Daily AUM'!$D227:O227&lt;&gt;"")*(NAV!$D227:O227&lt;&gt;"")),'Daily AUM'!$D227:O227),"")*(NAV!P227/IFERROR(LOOKUP(2,1/(('Daily AUM'!$D227:O227&lt;&gt;"")*(NAV!$D227:O227&lt;&gt;"")),NAV!$D227:O227),"")))),0))</f>
        <v>0.70745777013507904</v>
      </c>
      <c r="Q227" s="2">
        <f>IF(OR('Daily AUM'!Q227="",NAV!Q227=""),0,IFERROR(IF(OR(IFERROR(LOOKUP(2,1/(('Daily AUM'!$D227:P227&lt;&gt;"")*(NAV!$D227:P227&lt;&gt;"")),'Daily AUM'!$D227:P227),"")="",IFERROR(LOOKUP(2,1/(('Daily AUM'!$D227:P227&lt;&gt;"")*(NAV!$D227:P227&lt;&gt;"")),NAV!$D227:P227),"")=""),0,'Daily AUM'!Q227-(IFERROR(LOOKUP(2,1/(('Daily AUM'!$D227:P227&lt;&gt;"")*(NAV!$D227:P227&lt;&gt;"")),'Daily AUM'!$D227:P227),"")*(NAV!Q227/IFERROR(LOOKUP(2,1/(('Daily AUM'!$D227:P227&lt;&gt;"")*(NAV!$D227:P227&lt;&gt;"")),NAV!$D227:P227),"")))),0))</f>
        <v>1.3317791860863508</v>
      </c>
      <c r="R227" s="2">
        <f>IF(OR('Daily AUM'!R227="",NAV!R227=""),0,IFERROR(IF(OR(IFERROR(LOOKUP(2,1/(('Daily AUM'!$D227:Q227&lt;&gt;"")*(NAV!$D227:Q227&lt;&gt;"")),'Daily AUM'!$D227:Q227),"")="",IFERROR(LOOKUP(2,1/(('Daily AUM'!$D227:Q227&lt;&gt;"")*(NAV!$D227:Q227&lt;&gt;"")),NAV!$D227:Q227),"")=""),0,'Daily AUM'!R227-(IFERROR(LOOKUP(2,1/(('Daily AUM'!$D227:Q227&lt;&gt;"")*(NAV!$D227:Q227&lt;&gt;"")),'Daily AUM'!$D227:Q227),"")*(NAV!R227/IFERROR(LOOKUP(2,1/(('Daily AUM'!$D227:Q227&lt;&gt;"")*(NAV!$D227:Q227&lt;&gt;"")),NAV!$D227:Q227),"")))),0))</f>
        <v>0.47850909090811911</v>
      </c>
      <c r="S227" s="2">
        <f>IF(OR('Daily AUM'!S227="",NAV!S227=""),0,IFERROR(IF(OR(IFERROR(LOOKUP(2,1/(('Daily AUM'!$D227:R227&lt;&gt;"")*(NAV!$D227:R227&lt;&gt;"")),'Daily AUM'!$D227:R227),"")="",IFERROR(LOOKUP(2,1/(('Daily AUM'!$D227:R227&lt;&gt;"")*(NAV!$D227:R227&lt;&gt;"")),NAV!$D227:R227),"")=""),0,'Daily AUM'!S227-(IFERROR(LOOKUP(2,1/(('Daily AUM'!$D227:R227&lt;&gt;"")*(NAV!$D227:R227&lt;&gt;"")),'Daily AUM'!$D227:R227),"")*(NAV!S227/IFERROR(LOOKUP(2,1/(('Daily AUM'!$D227:R227&lt;&gt;"")*(NAV!$D227:R227&lt;&gt;"")),NAV!$D227:R227),"")))),0))</f>
        <v>-0.37637689732036961</v>
      </c>
      <c r="T227" s="2">
        <f>IF(OR('Daily AUM'!T227="",NAV!T227=""),0,IFERROR(IF(OR(IFERROR(LOOKUP(2,1/(('Daily AUM'!$D227:S227&lt;&gt;"")*(NAV!$D227:S227&lt;&gt;"")),'Daily AUM'!$D227:S227),"")="",IFERROR(LOOKUP(2,1/(('Daily AUM'!$D227:S227&lt;&gt;"")*(NAV!$D227:S227&lt;&gt;"")),NAV!$D227:S227),"")=""),0,'Daily AUM'!T227-(IFERROR(LOOKUP(2,1/(('Daily AUM'!$D227:S227&lt;&gt;"")*(NAV!$D227:S227&lt;&gt;"")),'Daily AUM'!$D227:S227),"")*(NAV!T227/IFERROR(LOOKUP(2,1/(('Daily AUM'!$D227:S227&lt;&gt;"")*(NAV!$D227:S227&lt;&gt;"")),NAV!$D227:S227),"")))),0))</f>
        <v>1.1286785133688682</v>
      </c>
      <c r="U227" s="2">
        <f>IF(OR('Daily AUM'!U227="",NAV!U227=""),0,IFERROR(IF(OR(IFERROR(LOOKUP(2,1/(('Daily AUM'!$D227:T227&lt;&gt;"")*(NAV!$D227:T227&lt;&gt;"")),'Daily AUM'!$D227:T227),"")="",IFERROR(LOOKUP(2,1/(('Daily AUM'!$D227:T227&lt;&gt;"")*(NAV!$D227:T227&lt;&gt;"")),NAV!$D227:T227),"")=""),0,'Daily AUM'!U227-(IFERROR(LOOKUP(2,1/(('Daily AUM'!$D227:T227&lt;&gt;"")*(NAV!$D227:T227&lt;&gt;"")),'Daily AUM'!$D227:T227),"")*(NAV!U227/IFERROR(LOOKUP(2,1/(('Daily AUM'!$D227:T227&lt;&gt;"")*(NAV!$D227:T227&lt;&gt;"")),NAV!$D227:T227),"")))),0))</f>
        <v>0.74415256337397295</v>
      </c>
      <c r="V227" s="2">
        <f>IF(OR('Daily AUM'!V227="",NAV!V227=""),0,IFERROR(IF(OR(IFERROR(LOOKUP(2,1/(('Daily AUM'!$D227:U227&lt;&gt;"")*(NAV!$D227:U227&lt;&gt;"")),'Daily AUM'!$D227:U227),"")="",IFERROR(LOOKUP(2,1/(('Daily AUM'!$D227:U227&lt;&gt;"")*(NAV!$D227:U227&lt;&gt;"")),NAV!$D227:U227),"")=""),0,'Daily AUM'!V227-(IFERROR(LOOKUP(2,1/(('Daily AUM'!$D227:U227&lt;&gt;"")*(NAV!$D227:U227&lt;&gt;"")),'Daily AUM'!$D227:U227),"")*(NAV!V227/IFERROR(LOOKUP(2,1/(('Daily AUM'!$D227:U227&lt;&gt;"")*(NAV!$D227:U227&lt;&gt;"")),NAV!$D227:U227),"")))),0))</f>
        <v>0.47320842988392542</v>
      </c>
      <c r="W227" s="2">
        <f>IF(OR('Daily AUM'!W227="",NAV!W227=""),0,IFERROR(IF(OR(IFERROR(LOOKUP(2,1/(('Daily AUM'!$D227:V227&lt;&gt;"")*(NAV!$D227:V227&lt;&gt;"")),'Daily AUM'!$D227:V227),"")="",IFERROR(LOOKUP(2,1/(('Daily AUM'!$D227:V227&lt;&gt;"")*(NAV!$D227:V227&lt;&gt;"")),NAV!$D227:V227),"")=""),0,'Daily AUM'!W227-(IFERROR(LOOKUP(2,1/(('Daily AUM'!$D227:V227&lt;&gt;"")*(NAV!$D227:V227&lt;&gt;"")),'Daily AUM'!$D227:V227),"")*(NAV!W227/IFERROR(LOOKUP(2,1/(('Daily AUM'!$D227:V227&lt;&gt;"")*(NAV!$D227:V227&lt;&gt;"")),NAV!$D227:V227),"")))),0))</f>
        <v>2.2544144794574095</v>
      </c>
      <c r="X227" s="2">
        <f>IF(OR('Daily AUM'!X227="",NAV!X227=""),0,IFERROR(IF(OR(IFERROR(LOOKUP(2,1/(('Daily AUM'!$D227:W227&lt;&gt;"")*(NAV!$D227:W227&lt;&gt;"")),'Daily AUM'!$D227:W227),"")="",IFERROR(LOOKUP(2,1/(('Daily AUM'!$D227:W227&lt;&gt;"")*(NAV!$D227:W227&lt;&gt;"")),NAV!$D227:W227),"")=""),0,'Daily AUM'!X227-(IFERROR(LOOKUP(2,1/(('Daily AUM'!$D227:W227&lt;&gt;"")*(NAV!$D227:W227&lt;&gt;"")),'Daily AUM'!$D227:W227),"")*(NAV!X227/IFERROR(LOOKUP(2,1/(('Daily AUM'!$D227:W227&lt;&gt;"")*(NAV!$D227:W227&lt;&gt;"")),NAV!$D227:W227),"")))),0))</f>
        <v>0.7512640495388041</v>
      </c>
      <c r="Y227" s="2">
        <f>IF(OR('Daily AUM'!Y227="",NAV!Y227=""),0,IFERROR(IF(OR(IFERROR(LOOKUP(2,1/(('Daily AUM'!$D227:X227&lt;&gt;"")*(NAV!$D227:X227&lt;&gt;"")),'Daily AUM'!$D227:X227),"")="",IFERROR(LOOKUP(2,1/(('Daily AUM'!$D227:X227&lt;&gt;"")*(NAV!$D227:X227&lt;&gt;"")),NAV!$D227:X227),"")=""),0,'Daily AUM'!Y227-(IFERROR(LOOKUP(2,1/(('Daily AUM'!$D227:X227&lt;&gt;"")*(NAV!$D227:X227&lt;&gt;"")),'Daily AUM'!$D227:X227),"")*(NAV!Y227/IFERROR(LOOKUP(2,1/(('Daily AUM'!$D227:X227&lt;&gt;"")*(NAV!$D227:X227&lt;&gt;"")),NAV!$D227:X227),"")))),0))</f>
        <v>-0.36913748057759221</v>
      </c>
      <c r="Z227" s="2">
        <f>IF(OR('Daily AUM'!Z227="",NAV!Z227=""),0,IFERROR(IF(OR(IFERROR(LOOKUP(2,1/(('Daily AUM'!$D227:Y227&lt;&gt;"")*(NAV!$D227:Y227&lt;&gt;"")),'Daily AUM'!$D227:Y227),"")="",IFERROR(LOOKUP(2,1/(('Daily AUM'!$D227:Y227&lt;&gt;"")*(NAV!$D227:Y227&lt;&gt;"")),NAV!$D227:Y227),"")=""),0,'Daily AUM'!Z227-(IFERROR(LOOKUP(2,1/(('Daily AUM'!$D227:Y227&lt;&gt;"")*(NAV!$D227:Y227&lt;&gt;"")),'Daily AUM'!$D227:Y227),"")*(NAV!Z227/IFERROR(LOOKUP(2,1/(('Daily AUM'!$D227:Y227&lt;&gt;"")*(NAV!$D227:Y227&lt;&gt;"")),NAV!$D227:Y227),"")))),0))</f>
        <v>0.39620093490430008</v>
      </c>
      <c r="AA227" s="2">
        <f>IF(OR('Daily AUM'!AA227="",NAV!AA227=""),0,IFERROR(IF(OR(IFERROR(LOOKUP(2,1/(('Daily AUM'!$D227:Z227&lt;&gt;"")*(NAV!$D227:Z227&lt;&gt;"")),'Daily AUM'!$D227:Z227),"")="",IFERROR(LOOKUP(2,1/(('Daily AUM'!$D227:Z227&lt;&gt;"")*(NAV!$D227:Z227&lt;&gt;"")),NAV!$D227:Z227),"")=""),0,'Daily AUM'!AA227-(IFERROR(LOOKUP(2,1/(('Daily AUM'!$D227:Z227&lt;&gt;"")*(NAV!$D227:Z227&lt;&gt;"")),'Daily AUM'!$D227:Z227),"")*(NAV!AA227/IFERROR(LOOKUP(2,1/(('Daily AUM'!$D227:Z227&lt;&gt;"")*(NAV!$D227:Z227&lt;&gt;"")),NAV!$D227:Z227),"")))),0))</f>
        <v>1.3600619762210044</v>
      </c>
      <c r="AB227" s="2">
        <f>IF(OR('Daily AUM'!AB227="",NAV!AB227=""),0,IFERROR(IF(OR(IFERROR(LOOKUP(2,1/(('Daily AUM'!$D227:AA227&lt;&gt;"")*(NAV!$D227:AA227&lt;&gt;"")),'Daily AUM'!$D227:AA227),"")="",IFERROR(LOOKUP(2,1/(('Daily AUM'!$D227:AA227&lt;&gt;"")*(NAV!$D227:AA227&lt;&gt;"")),NAV!$D227:AA227),"")=""),0,'Daily AUM'!AB227-(IFERROR(LOOKUP(2,1/(('Daily AUM'!$D227:AA227&lt;&gt;"")*(NAV!$D227:AA227&lt;&gt;"")),'Daily AUM'!$D227:AA227),"")*(NAV!AB227/IFERROR(LOOKUP(2,1/(('Daily AUM'!$D227:AA227&lt;&gt;"")*(NAV!$D227:AA227&lt;&gt;"")),NAV!$D227:AA227),"")))),0))</f>
        <v>2.2869350700475479</v>
      </c>
      <c r="AC227" s="2">
        <f>IF(OR('Daily AUM'!AC227="",NAV!AC227=""),0,IFERROR(IF(OR(IFERROR(LOOKUP(2,1/(('Daily AUM'!$D227:AB227&lt;&gt;"")*(NAV!$D227:AB227&lt;&gt;"")),'Daily AUM'!$D227:AB227),"")="",IFERROR(LOOKUP(2,1/(('Daily AUM'!$D227:AB227&lt;&gt;"")*(NAV!$D227:AB227&lt;&gt;"")),NAV!$D227:AB227),"")=""),0,'Daily AUM'!AC227-(IFERROR(LOOKUP(2,1/(('Daily AUM'!$D227:AB227&lt;&gt;"")*(NAV!$D227:AB227&lt;&gt;"")),'Daily AUM'!$D227:AB227),"")*(NAV!AC227/IFERROR(LOOKUP(2,1/(('Daily AUM'!$D227:AB227&lt;&gt;"")*(NAV!$D227:AB227&lt;&gt;"")),NAV!$D227:AB227),"")))),0))</f>
        <v>0.34112508624093607</v>
      </c>
      <c r="AD227" s="2">
        <f>IF(OR('Daily AUM'!AD227="",NAV!AD227=""),0,IFERROR(IF(OR(IFERROR(LOOKUP(2,1/(('Daily AUM'!$D227:AC227&lt;&gt;"")*(NAV!$D227:AC227&lt;&gt;"")),'Daily AUM'!$D227:AC227),"")="",IFERROR(LOOKUP(2,1/(('Daily AUM'!$D227:AC227&lt;&gt;"")*(NAV!$D227:AC227&lt;&gt;"")),NAV!$D227:AC227),"")=""),0,'Daily AUM'!AD227-(IFERROR(LOOKUP(2,1/(('Daily AUM'!$D227:AC227&lt;&gt;"")*(NAV!$D227:AC227&lt;&gt;"")),'Daily AUM'!$D227:AC227),"")*(NAV!AD227/IFERROR(LOOKUP(2,1/(('Daily AUM'!$D227:AC227&lt;&gt;"")*(NAV!$D227:AC227&lt;&gt;"")),NAV!$D227:AC227),"")))),0))</f>
        <v>50.546700039526513</v>
      </c>
      <c r="AE227" s="2">
        <f>IF(OR('Daily AUM'!AE227="",NAV!AE227=""),0,IFERROR(IF(OR(IFERROR(LOOKUP(2,1/(('Daily AUM'!$D227:AD227&lt;&gt;"")*(NAV!$D227:AD227&lt;&gt;"")),'Daily AUM'!$D227:AD227),"")="",IFERROR(LOOKUP(2,1/(('Daily AUM'!$D227:AD227&lt;&gt;"")*(NAV!$D227:AD227&lt;&gt;"")),NAV!$D227:AD227),"")=""),0,'Daily AUM'!AE227-(IFERROR(LOOKUP(2,1/(('Daily AUM'!$D227:AD227&lt;&gt;"")*(NAV!$D227:AD227&lt;&gt;"")),'Daily AUM'!$D227:AD227),"")*(NAV!AE227/IFERROR(LOOKUP(2,1/(('Daily AUM'!$D227:AD227&lt;&gt;"")*(NAV!$D227:AD227&lt;&gt;"")),NAV!$D227:AD227),"")))),0))</f>
        <v>-47.038178442122444</v>
      </c>
      <c r="AF227" s="2">
        <f>IF(OR('Daily AUM'!AF227="",NAV!AF227=""),0,IFERROR(IF(OR(IFERROR(LOOKUP(2,1/(('Daily AUM'!$D227:AE227&lt;&gt;"")*(NAV!$D227:AE227&lt;&gt;"")),'Daily AUM'!$D227:AE227),"")="",IFERROR(LOOKUP(2,1/(('Daily AUM'!$D227:AE227&lt;&gt;"")*(NAV!$D227:AE227&lt;&gt;"")),NAV!$D227:AE227),"")=""),0,'Daily AUM'!AF227-(IFERROR(LOOKUP(2,1/(('Daily AUM'!$D227:AE227&lt;&gt;"")*(NAV!$D227:AE227&lt;&gt;"")),'Daily AUM'!$D227:AE227),"")*(NAV!AF227/IFERROR(LOOKUP(2,1/(('Daily AUM'!$D227:AE227&lt;&gt;"")*(NAV!$D227:AE227&lt;&gt;"")),NAV!$D227:AE227),"")))),0))</f>
        <v>0.36572933202023705</v>
      </c>
      <c r="AG227" s="2">
        <f>IF(OR('Daily AUM'!AG227="",NAV!AG227=""),0,IFERROR(IF(OR(IFERROR(LOOKUP(2,1/(('Daily AUM'!$D227:AF227&lt;&gt;"")*(NAV!$D227:AF227&lt;&gt;"")),'Daily AUM'!$D227:AF227),"")="",IFERROR(LOOKUP(2,1/(('Daily AUM'!$D227:AF227&lt;&gt;"")*(NAV!$D227:AF227&lt;&gt;"")),NAV!$D227:AF227),"")=""),0,'Daily AUM'!AG227-(IFERROR(LOOKUP(2,1/(('Daily AUM'!$D227:AF227&lt;&gt;"")*(NAV!$D227:AF227&lt;&gt;"")),'Daily AUM'!$D227:AF227),"")*(NAV!AG227/IFERROR(LOOKUP(2,1/(('Daily AUM'!$D227:AF227&lt;&gt;"")*(NAV!$D227:AF227&lt;&gt;"")),NAV!$D227:AF227),"")))),0))</f>
        <v>1.6106492736071232E-2</v>
      </c>
      <c r="AH227" s="2">
        <f>IF(OR('Daily AUM'!AH227="",NAV!AH227=""),0,IFERROR(IF(OR(IFERROR(LOOKUP(2,1/(('Daily AUM'!$D227:AG227&lt;&gt;"")*(NAV!$D227:AG227&lt;&gt;"")),'Daily AUM'!$D227:AG227),"")="",IFERROR(LOOKUP(2,1/(('Daily AUM'!$D227:AG227&lt;&gt;"")*(NAV!$D227:AG227&lt;&gt;"")),NAV!$D227:AG227),"")=""),0,'Daily AUM'!AH227-(IFERROR(LOOKUP(2,1/(('Daily AUM'!$D227:AG227&lt;&gt;"")*(NAV!$D227:AG227&lt;&gt;"")),'Daily AUM'!$D227:AG227),"")*(NAV!AH227/IFERROR(LOOKUP(2,1/(('Daily AUM'!$D227:AG227&lt;&gt;"")*(NAV!$D227:AG227&lt;&gt;"")),NAV!$D227:AG227),"")))),0))</f>
        <v>0.5060389182453946</v>
      </c>
      <c r="AI227" s="2">
        <f>IF(OR('Daily AUM'!AI227="",NAV!AI227=""),0,IFERROR(IF(OR(IFERROR(LOOKUP(2,1/(('Daily AUM'!$D227:AH227&lt;&gt;"")*(NAV!$D227:AH227&lt;&gt;"")),'Daily AUM'!$D227:AH227),"")="",IFERROR(LOOKUP(2,1/(('Daily AUM'!$D227:AH227&lt;&gt;"")*(NAV!$D227:AH227&lt;&gt;"")),NAV!$D227:AH227),"")=""),0,'Daily AUM'!AI227-(IFERROR(LOOKUP(2,1/(('Daily AUM'!$D227:AH227&lt;&gt;"")*(NAV!$D227:AH227&lt;&gt;"")),'Daily AUM'!$D227:AH227),"")*(NAV!AI227/IFERROR(LOOKUP(2,1/(('Daily AUM'!$D227:AH227&lt;&gt;"")*(NAV!$D227:AH227&lt;&gt;"")),NAV!$D227:AH227),"")))),0))</f>
        <v>12.965082209056163</v>
      </c>
      <c r="AJ227" s="2">
        <f>IF(OR('Daily AUM'!AJ227="",NAV!AJ227=""),0,IFERROR(IF(OR(IFERROR(LOOKUP(2,1/(('Daily AUM'!$D227:AI227&lt;&gt;"")*(NAV!$D227:AI227&lt;&gt;"")),'Daily AUM'!$D227:AI227),"")="",IFERROR(LOOKUP(2,1/(('Daily AUM'!$D227:AI227&lt;&gt;"")*(NAV!$D227:AI227&lt;&gt;"")),NAV!$D227:AI227),"")=""),0,'Daily AUM'!AJ227-(IFERROR(LOOKUP(2,1/(('Daily AUM'!$D227:AI227&lt;&gt;"")*(NAV!$D227:AI227&lt;&gt;"")),'Daily AUM'!$D227:AI227),"")*(NAV!AJ227/IFERROR(LOOKUP(2,1/(('Daily AUM'!$D227:AI227&lt;&gt;"")*(NAV!$D227:AI227&lt;&gt;"")),NAV!$D227:AI227),"")))),0))</f>
        <v>-10.387113137612687</v>
      </c>
      <c r="AK227" s="2">
        <f>IF(OR('Daily AUM'!AK227="",NAV!AK227=""),0,IFERROR(IF(OR(IFERROR(LOOKUP(2,1/(('Daily AUM'!$D227:AJ227&lt;&gt;"")*(NAV!$D227:AJ227&lt;&gt;"")),'Daily AUM'!$D227:AJ227),"")="",IFERROR(LOOKUP(2,1/(('Daily AUM'!$D227:AJ227&lt;&gt;"")*(NAV!$D227:AJ227&lt;&gt;"")),NAV!$D227:AJ227),"")=""),0,'Daily AUM'!AK227-(IFERROR(LOOKUP(2,1/(('Daily AUM'!$D227:AJ227&lt;&gt;"")*(NAV!$D227:AJ227&lt;&gt;"")),'Daily AUM'!$D227:AJ227),"")*(NAV!AK227/IFERROR(LOOKUP(2,1/(('Daily AUM'!$D227:AJ227&lt;&gt;"")*(NAV!$D227:AJ227&lt;&gt;"")),NAV!$D227:AJ227),"")))),0))</f>
        <v>-2.2684906597305599</v>
      </c>
      <c r="AL227" s="2">
        <f>IF(OR('Daily AUM'!AL227="",NAV!AL227=""),0,IFERROR(IF(OR(IFERROR(LOOKUP(2,1/(('Daily AUM'!$D227:AK227&lt;&gt;"")*(NAV!$D227:AK227&lt;&gt;"")),'Daily AUM'!$D227:AK227),"")="",IFERROR(LOOKUP(2,1/(('Daily AUM'!$D227:AK227&lt;&gt;"")*(NAV!$D227:AK227&lt;&gt;"")),NAV!$D227:AK227),"")=""),0,'Daily AUM'!AL227-(IFERROR(LOOKUP(2,1/(('Daily AUM'!$D227:AK227&lt;&gt;"")*(NAV!$D227:AK227&lt;&gt;"")),'Daily AUM'!$D227:AK227),"")*(NAV!AL227/IFERROR(LOOKUP(2,1/(('Daily AUM'!$D227:AK227&lt;&gt;"")*(NAV!$D227:AK227&lt;&gt;"")),NAV!$D227:AK227),"")))),0))</f>
        <v>-0.74028704742704576</v>
      </c>
      <c r="AM227" s="2">
        <f>IF(OR('Daily AUM'!AM227="",NAV!AM227=""),0,IFERROR(IF(OR(IFERROR(LOOKUP(2,1/(('Daily AUM'!$D227:AL227&lt;&gt;"")*(NAV!$D227:AL227&lt;&gt;"")),'Daily AUM'!$D227:AL227),"")="",IFERROR(LOOKUP(2,1/(('Daily AUM'!$D227:AL227&lt;&gt;"")*(NAV!$D227:AL227&lt;&gt;"")),NAV!$D227:AL227),"")=""),0,'Daily AUM'!AM227-(IFERROR(LOOKUP(2,1/(('Daily AUM'!$D227:AL227&lt;&gt;"")*(NAV!$D227:AL227&lt;&gt;"")),'Daily AUM'!$D227:AL227),"")*(NAV!AM227/IFERROR(LOOKUP(2,1/(('Daily AUM'!$D227:AL227&lt;&gt;"")*(NAV!$D227:AL227&lt;&gt;"")),NAV!$D227:AL227),"")))),0))</f>
        <v>1.1383999999998196</v>
      </c>
      <c r="AN227" s="2">
        <f>IF(OR('Daily AUM'!AN227="",NAV!AN227=""),0,IFERROR(IF(OR(IFERROR(LOOKUP(2,1/(('Daily AUM'!$D227:AM227&lt;&gt;"")*(NAV!$D227:AM227&lt;&gt;"")),'Daily AUM'!$D227:AM227),"")="",IFERROR(LOOKUP(2,1/(('Daily AUM'!$D227:AM227&lt;&gt;"")*(NAV!$D227:AM227&lt;&gt;"")),NAV!$D227:AM227),"")=""),0,'Daily AUM'!AN227-(IFERROR(LOOKUP(2,1/(('Daily AUM'!$D227:AM227&lt;&gt;"")*(NAV!$D227:AM227&lt;&gt;"")),'Daily AUM'!$D227:AM227),"")*(NAV!AN227/IFERROR(LOOKUP(2,1/(('Daily AUM'!$D227:AM227&lt;&gt;"")*(NAV!$D227:AM227&lt;&gt;"")),NAV!$D227:AM227),"")))),0))</f>
        <v>0.81540506059718609</v>
      </c>
      <c r="AO227" s="2">
        <f>IF(OR('Daily AUM'!AO227="",NAV!AO227=""),0,IFERROR(IF(OR(IFERROR(LOOKUP(2,1/(('Daily AUM'!$D227:AN227&lt;&gt;"")*(NAV!$D227:AN227&lt;&gt;"")),'Daily AUM'!$D227:AN227),"")="",IFERROR(LOOKUP(2,1/(('Daily AUM'!$D227:AN227&lt;&gt;"")*(NAV!$D227:AN227&lt;&gt;"")),NAV!$D227:AN227),"")=""),0,'Daily AUM'!AO227-(IFERROR(LOOKUP(2,1/(('Daily AUM'!$D227:AN227&lt;&gt;"")*(NAV!$D227:AN227&lt;&gt;"")),'Daily AUM'!$D227:AN227),"")*(NAV!AO227/IFERROR(LOOKUP(2,1/(('Daily AUM'!$D227:AN227&lt;&gt;"")*(NAV!$D227:AN227&lt;&gt;"")),NAV!$D227:AN227),"")))),0))</f>
        <v>0.63681195359185949</v>
      </c>
      <c r="AP227" s="2">
        <f>IF(OR('Daily AUM'!AP227="",NAV!AP227=""),0,IFERROR(IF(OR(IFERROR(LOOKUP(2,1/(('Daily AUM'!$D227:AO227&lt;&gt;"")*(NAV!$D227:AO227&lt;&gt;"")),'Daily AUM'!$D227:AO227),"")="",IFERROR(LOOKUP(2,1/(('Daily AUM'!$D227:AO227&lt;&gt;"")*(NAV!$D227:AO227&lt;&gt;"")),NAV!$D227:AO227),"")=""),0,'Daily AUM'!AP227-(IFERROR(LOOKUP(2,1/(('Daily AUM'!$D227:AO227&lt;&gt;"")*(NAV!$D227:AO227&lt;&gt;"")),'Daily AUM'!$D227:AO227),"")*(NAV!AP227/IFERROR(LOOKUP(2,1/(('Daily AUM'!$D227:AO227&lt;&gt;"")*(NAV!$D227:AO227&lt;&gt;"")),NAV!$D227:AO227),"")))),0))</f>
        <v>1.4274555632100601</v>
      </c>
      <c r="AQ227" s="2">
        <f>IF(OR('Daily AUM'!AQ227="",NAV!AQ227=""),0,IFERROR(IF(OR(IFERROR(LOOKUP(2,1/(('Daily AUM'!$D227:AP227&lt;&gt;"")*(NAV!$D227:AP227&lt;&gt;"")),'Daily AUM'!$D227:AP227),"")="",IFERROR(LOOKUP(2,1/(('Daily AUM'!$D227:AP227&lt;&gt;"")*(NAV!$D227:AP227&lt;&gt;"")),NAV!$D227:AP227),"")=""),0,'Daily AUM'!AQ227-(IFERROR(LOOKUP(2,1/(('Daily AUM'!$D227:AP227&lt;&gt;"")*(NAV!$D227:AP227&lt;&gt;"")),'Daily AUM'!$D227:AP227),"")*(NAV!AQ227/IFERROR(LOOKUP(2,1/(('Daily AUM'!$D227:AP227&lt;&gt;"")*(NAV!$D227:AP227&lt;&gt;"")),NAV!$D227:AP227),"")))),0))</f>
        <v>0.69033273387503868</v>
      </c>
      <c r="AR227" s="2">
        <f>IF(OR('Daily AUM'!AR227="",NAV!AR227=""),0,IFERROR(IF(OR(IFERROR(LOOKUP(2,1/(('Daily AUM'!$D227:AQ227&lt;&gt;"")*(NAV!$D227:AQ227&lt;&gt;"")),'Daily AUM'!$D227:AQ227),"")="",IFERROR(LOOKUP(2,1/(('Daily AUM'!$D227:AQ227&lt;&gt;"")*(NAV!$D227:AQ227&lt;&gt;"")),NAV!$D227:AQ227),"")=""),0,'Daily AUM'!AR227-(IFERROR(LOOKUP(2,1/(('Daily AUM'!$D227:AQ227&lt;&gt;"")*(NAV!$D227:AQ227&lt;&gt;"")),'Daily AUM'!$D227:AQ227),"")*(NAV!AR227/IFERROR(LOOKUP(2,1/(('Daily AUM'!$D227:AQ227&lt;&gt;"")*(NAV!$D227:AQ227&lt;&gt;"")),NAV!$D227:AQ227),"")))),0))</f>
        <v>-4.6292486711818128</v>
      </c>
      <c r="AS227" s="2">
        <f t="shared" si="6"/>
        <v>42.839547982559907</v>
      </c>
      <c r="AT227" s="2">
        <f t="shared" si="7"/>
        <v>8.4290674121975826</v>
      </c>
    </row>
    <row r="228" spans="1:46" x14ac:dyDescent="0.2">
      <c r="A228" t="s">
        <v>266</v>
      </c>
      <c r="B228" t="s">
        <v>263</v>
      </c>
      <c r="C228" t="s">
        <v>13</v>
      </c>
      <c r="D228" s="2">
        <f>0</f>
        <v>0</v>
      </c>
      <c r="E228" s="2">
        <f>IF(OR('Daily AUM'!E228="",NAV!E228=""),0,IFERROR(IF(OR(IFERROR(LOOKUP(2,1/(('Daily AUM'!$D228:D228&lt;&gt;"")*(NAV!$D228:D228&lt;&gt;"")),'Daily AUM'!$D228:D228),"")="",IFERROR(LOOKUP(2,1/(('Daily AUM'!$D228:D228&lt;&gt;"")*(NAV!$D228:D228&lt;&gt;"")),NAV!$D228:D228),"")=""),0,'Daily AUM'!E228-(IFERROR(LOOKUP(2,1/(('Daily AUM'!$D228:D228&lt;&gt;"")*(NAV!$D228:D228&lt;&gt;"")),'Daily AUM'!$D228:D228),"")*(NAV!E228/IFERROR(LOOKUP(2,1/(('Daily AUM'!$D228:D228&lt;&gt;"")*(NAV!$D228:D228&lt;&gt;"")),NAV!$D228:D228),"")))),0))</f>
        <v>-3.7797999999997955</v>
      </c>
      <c r="F228" s="2">
        <f>IF(OR('Daily AUM'!F228="",NAV!F228=""),0,IFERROR(IF(OR(IFERROR(LOOKUP(2,1/(('Daily AUM'!$D228:E228&lt;&gt;"")*(NAV!$D228:E228&lt;&gt;"")),'Daily AUM'!$D228:E228),"")="",IFERROR(LOOKUP(2,1/(('Daily AUM'!$D228:E228&lt;&gt;"")*(NAV!$D228:E228&lt;&gt;"")),NAV!$D228:E228),"")=""),0,'Daily AUM'!F228-(IFERROR(LOOKUP(2,1/(('Daily AUM'!$D228:E228&lt;&gt;"")*(NAV!$D228:E228&lt;&gt;"")),'Daily AUM'!$D228:E228),"")*(NAV!F228/IFERROR(LOOKUP(2,1/(('Daily AUM'!$D228:E228&lt;&gt;"")*(NAV!$D228:E228&lt;&gt;"")),NAV!$D228:E228),"")))),0))</f>
        <v>-8.6598966613564698E-3</v>
      </c>
      <c r="G228" s="2">
        <f>IF(OR('Daily AUM'!G228="",NAV!G228=""),0,IFERROR(IF(OR(IFERROR(LOOKUP(2,1/(('Daily AUM'!$D228:F228&lt;&gt;"")*(NAV!$D228:F228&lt;&gt;"")),'Daily AUM'!$D228:F228),"")="",IFERROR(LOOKUP(2,1/(('Daily AUM'!$D228:F228&lt;&gt;"")*(NAV!$D228:F228&lt;&gt;"")),NAV!$D228:F228),"")=""),0,'Daily AUM'!G228-(IFERROR(LOOKUP(2,1/(('Daily AUM'!$D228:F228&lt;&gt;"")*(NAV!$D228:F228&lt;&gt;"")),'Daily AUM'!$D228:F228),"")*(NAV!G228/IFERROR(LOOKUP(2,1/(('Daily AUM'!$D228:F228&lt;&gt;"")*(NAV!$D228:F228&lt;&gt;"")),NAV!$D228:F228),"")))),0))</f>
        <v>-1.1431719346046521</v>
      </c>
      <c r="H228" s="2">
        <f>IF(OR('Daily AUM'!H228="",NAV!H228=""),0,IFERROR(IF(OR(IFERROR(LOOKUP(2,1/(('Daily AUM'!$D228:G228&lt;&gt;"")*(NAV!$D228:G228&lt;&gt;"")),'Daily AUM'!$D228:G228),"")="",IFERROR(LOOKUP(2,1/(('Daily AUM'!$D228:G228&lt;&gt;"")*(NAV!$D228:G228&lt;&gt;"")),NAV!$D228:G228),"")=""),0,'Daily AUM'!H228-(IFERROR(LOOKUP(2,1/(('Daily AUM'!$D228:G228&lt;&gt;"")*(NAV!$D228:G228&lt;&gt;"")),'Daily AUM'!$D228:G228),"")*(NAV!H228/IFERROR(LOOKUP(2,1/(('Daily AUM'!$D228:G228&lt;&gt;"")*(NAV!$D228:G228&lt;&gt;"")),NAV!$D228:G228),"")))),0))</f>
        <v>-0.53282382511133619</v>
      </c>
      <c r="I228" s="2">
        <f>IF(OR('Daily AUM'!I228="",NAV!I228=""),0,IFERROR(IF(OR(IFERROR(LOOKUP(2,1/(('Daily AUM'!$D228:H228&lt;&gt;"")*(NAV!$D228:H228&lt;&gt;"")),'Daily AUM'!$D228:H228),"")="",IFERROR(LOOKUP(2,1/(('Daily AUM'!$D228:H228&lt;&gt;"")*(NAV!$D228:H228&lt;&gt;"")),NAV!$D228:H228),"")=""),0,'Daily AUM'!I228-(IFERROR(LOOKUP(2,1/(('Daily AUM'!$D228:H228&lt;&gt;"")*(NAV!$D228:H228&lt;&gt;"")),'Daily AUM'!$D228:H228),"")*(NAV!I228/IFERROR(LOOKUP(2,1/(('Daily AUM'!$D228:H228&lt;&gt;"")*(NAV!$D228:H228&lt;&gt;"")),NAV!$D228:H228),"")))),0))</f>
        <v>-4.3193167320168868E-2</v>
      </c>
      <c r="J228" s="2">
        <f>IF(OR('Daily AUM'!J228="",NAV!J228=""),0,IFERROR(IF(OR(IFERROR(LOOKUP(2,1/(('Daily AUM'!$D228:I228&lt;&gt;"")*(NAV!$D228:I228&lt;&gt;"")),'Daily AUM'!$D228:I228),"")="",IFERROR(LOOKUP(2,1/(('Daily AUM'!$D228:I228&lt;&gt;"")*(NAV!$D228:I228&lt;&gt;"")),NAV!$D228:I228),"")=""),0,'Daily AUM'!J228-(IFERROR(LOOKUP(2,1/(('Daily AUM'!$D228:I228&lt;&gt;"")*(NAV!$D228:I228&lt;&gt;"")),'Daily AUM'!$D228:I228),"")*(NAV!J228/IFERROR(LOOKUP(2,1/(('Daily AUM'!$D228:I228&lt;&gt;"")*(NAV!$D228:I228&lt;&gt;"")),NAV!$D228:I228),"")))),0))</f>
        <v>-0.10703685297039556</v>
      </c>
      <c r="K228" s="2">
        <f>IF(OR('Daily AUM'!K228="",NAV!K228=""),0,IFERROR(IF(OR(IFERROR(LOOKUP(2,1/(('Daily AUM'!$D228:J228&lt;&gt;"")*(NAV!$D228:J228&lt;&gt;"")),'Daily AUM'!$D228:J228),"")="",IFERROR(LOOKUP(2,1/(('Daily AUM'!$D228:J228&lt;&gt;"")*(NAV!$D228:J228&lt;&gt;"")),NAV!$D228:J228),"")=""),0,'Daily AUM'!K228-(IFERROR(LOOKUP(2,1/(('Daily AUM'!$D228:J228&lt;&gt;"")*(NAV!$D228:J228&lt;&gt;"")),'Daily AUM'!$D228:J228),"")*(NAV!K228/IFERROR(LOOKUP(2,1/(('Daily AUM'!$D228:J228&lt;&gt;"")*(NAV!$D228:J228&lt;&gt;"")),NAV!$D228:J228),"")))),0))</f>
        <v>-1.1074011456266817</v>
      </c>
      <c r="L228" s="2">
        <f>IF(OR('Daily AUM'!L228="",NAV!L228=""),0,IFERROR(IF(OR(IFERROR(LOOKUP(2,1/(('Daily AUM'!$D228:K228&lt;&gt;"")*(NAV!$D228:K228&lt;&gt;"")),'Daily AUM'!$D228:K228),"")="",IFERROR(LOOKUP(2,1/(('Daily AUM'!$D228:K228&lt;&gt;"")*(NAV!$D228:K228&lt;&gt;"")),NAV!$D228:K228),"")=""),0,'Daily AUM'!L228-(IFERROR(LOOKUP(2,1/(('Daily AUM'!$D228:K228&lt;&gt;"")*(NAV!$D228:K228&lt;&gt;"")),'Daily AUM'!$D228:K228),"")*(NAV!L228/IFERROR(LOOKUP(2,1/(('Daily AUM'!$D228:K228&lt;&gt;"")*(NAV!$D228:K228&lt;&gt;"")),NAV!$D228:K228),"")))),0))</f>
        <v>-0.12640482906317629</v>
      </c>
      <c r="M228" s="2">
        <f>IF(OR('Daily AUM'!M228="",NAV!M228=""),0,IFERROR(IF(OR(IFERROR(LOOKUP(2,1/(('Daily AUM'!$D228:L228&lt;&gt;"")*(NAV!$D228:L228&lt;&gt;"")),'Daily AUM'!$D228:L228),"")="",IFERROR(LOOKUP(2,1/(('Daily AUM'!$D228:L228&lt;&gt;"")*(NAV!$D228:L228&lt;&gt;"")),NAV!$D228:L228),"")=""),0,'Daily AUM'!M228-(IFERROR(LOOKUP(2,1/(('Daily AUM'!$D228:L228&lt;&gt;"")*(NAV!$D228:L228&lt;&gt;"")),'Daily AUM'!$D228:L228),"")*(NAV!M228/IFERROR(LOOKUP(2,1/(('Daily AUM'!$D228:L228&lt;&gt;"")*(NAV!$D228:L228&lt;&gt;"")),NAV!$D228:L228),"")))),0))</f>
        <v>1.0470286562836009</v>
      </c>
      <c r="N228" s="2">
        <f>IF(OR('Daily AUM'!N228="",NAV!N228=""),0,IFERROR(IF(OR(IFERROR(LOOKUP(2,1/(('Daily AUM'!$D228:M228&lt;&gt;"")*(NAV!$D228:M228&lt;&gt;"")),'Daily AUM'!$D228:M228),"")="",IFERROR(LOOKUP(2,1/(('Daily AUM'!$D228:M228&lt;&gt;"")*(NAV!$D228:M228&lt;&gt;"")),NAV!$D228:M228),"")=""),0,'Daily AUM'!N228-(IFERROR(LOOKUP(2,1/(('Daily AUM'!$D228:M228&lt;&gt;"")*(NAV!$D228:M228&lt;&gt;"")),'Daily AUM'!$D228:M228),"")*(NAV!N228/IFERROR(LOOKUP(2,1/(('Daily AUM'!$D228:M228&lt;&gt;"")*(NAV!$D228:M228&lt;&gt;"")),NAV!$D228:M228),"")))),0))</f>
        <v>-2.3912334742672101</v>
      </c>
      <c r="O228" s="2">
        <f>IF(OR('Daily AUM'!O228="",NAV!O228=""),0,IFERROR(IF(OR(IFERROR(LOOKUP(2,1/(('Daily AUM'!$D228:N228&lt;&gt;"")*(NAV!$D228:N228&lt;&gt;"")),'Daily AUM'!$D228:N228),"")="",IFERROR(LOOKUP(2,1/(('Daily AUM'!$D228:N228&lt;&gt;"")*(NAV!$D228:N228&lt;&gt;"")),NAV!$D228:N228),"")=""),0,'Daily AUM'!O228-(IFERROR(LOOKUP(2,1/(('Daily AUM'!$D228:N228&lt;&gt;"")*(NAV!$D228:N228&lt;&gt;"")),'Daily AUM'!$D228:N228),"")*(NAV!O228/IFERROR(LOOKUP(2,1/(('Daily AUM'!$D228:N228&lt;&gt;"")*(NAV!$D228:N228&lt;&gt;"")),NAV!$D228:N228),"")))),0))</f>
        <v>-0.58740400801571013</v>
      </c>
      <c r="P228" s="2">
        <f>IF(OR('Daily AUM'!P228="",NAV!P228=""),0,IFERROR(IF(OR(IFERROR(LOOKUP(2,1/(('Daily AUM'!$D228:O228&lt;&gt;"")*(NAV!$D228:O228&lt;&gt;"")),'Daily AUM'!$D228:O228),"")="",IFERROR(LOOKUP(2,1/(('Daily AUM'!$D228:O228&lt;&gt;"")*(NAV!$D228:O228&lt;&gt;"")),NAV!$D228:O228),"")=""),0,'Daily AUM'!P228-(IFERROR(LOOKUP(2,1/(('Daily AUM'!$D228:O228&lt;&gt;"")*(NAV!$D228:O228&lt;&gt;"")),'Daily AUM'!$D228:O228),"")*(NAV!P228/IFERROR(LOOKUP(2,1/(('Daily AUM'!$D228:O228&lt;&gt;"")*(NAV!$D228:O228&lt;&gt;"")),NAV!$D228:O228),"")))),0))</f>
        <v>-0.68132633077175342</v>
      </c>
      <c r="Q228" s="2">
        <f>IF(OR('Daily AUM'!Q228="",NAV!Q228=""),0,IFERROR(IF(OR(IFERROR(LOOKUP(2,1/(('Daily AUM'!$D228:P228&lt;&gt;"")*(NAV!$D228:P228&lt;&gt;"")),'Daily AUM'!$D228:P228),"")="",IFERROR(LOOKUP(2,1/(('Daily AUM'!$D228:P228&lt;&gt;"")*(NAV!$D228:P228&lt;&gt;"")),NAV!$D228:P228),"")=""),0,'Daily AUM'!Q228-(IFERROR(LOOKUP(2,1/(('Daily AUM'!$D228:P228&lt;&gt;"")*(NAV!$D228:P228&lt;&gt;"")),'Daily AUM'!$D228:P228),"")*(NAV!Q228/IFERROR(LOOKUP(2,1/(('Daily AUM'!$D228:P228&lt;&gt;"")*(NAV!$D228:P228&lt;&gt;"")),NAV!$D228:P228),"")))),0))</f>
        <v>-0.4828093957830788</v>
      </c>
      <c r="R228" s="2">
        <f>IF(OR('Daily AUM'!R228="",NAV!R228=""),0,IFERROR(IF(OR(IFERROR(LOOKUP(2,1/(('Daily AUM'!$D228:Q228&lt;&gt;"")*(NAV!$D228:Q228&lt;&gt;"")),'Daily AUM'!$D228:Q228),"")="",IFERROR(LOOKUP(2,1/(('Daily AUM'!$D228:Q228&lt;&gt;"")*(NAV!$D228:Q228&lt;&gt;"")),NAV!$D228:Q228),"")=""),0,'Daily AUM'!R228-(IFERROR(LOOKUP(2,1/(('Daily AUM'!$D228:Q228&lt;&gt;"")*(NAV!$D228:Q228&lt;&gt;"")),'Daily AUM'!$D228:Q228),"")*(NAV!R228/IFERROR(LOOKUP(2,1/(('Daily AUM'!$D228:Q228&lt;&gt;"")*(NAV!$D228:Q228&lt;&gt;"")),NAV!$D228:Q228),"")))),0))</f>
        <v>-1.6477393767704598</v>
      </c>
      <c r="S228" s="2">
        <f>IF(OR('Daily AUM'!S228="",NAV!S228=""),0,IFERROR(IF(OR(IFERROR(LOOKUP(2,1/(('Daily AUM'!$D228:R228&lt;&gt;"")*(NAV!$D228:R228&lt;&gt;"")),'Daily AUM'!$D228:R228),"")="",IFERROR(LOOKUP(2,1/(('Daily AUM'!$D228:R228&lt;&gt;"")*(NAV!$D228:R228&lt;&gt;"")),NAV!$D228:R228),"")=""),0,'Daily AUM'!S228-(IFERROR(LOOKUP(2,1/(('Daily AUM'!$D228:R228&lt;&gt;"")*(NAV!$D228:R228&lt;&gt;"")),'Daily AUM'!$D228:R228),"")*(NAV!S228/IFERROR(LOOKUP(2,1/(('Daily AUM'!$D228:R228&lt;&gt;"")*(NAV!$D228:R228&lt;&gt;"")),NAV!$D228:R228),"")))),0))</f>
        <v>-0.39158395407457647</v>
      </c>
      <c r="T228" s="2">
        <f>IF(OR('Daily AUM'!T228="",NAV!T228=""),0,IFERROR(IF(OR(IFERROR(LOOKUP(2,1/(('Daily AUM'!$D228:S228&lt;&gt;"")*(NAV!$D228:S228&lt;&gt;"")),'Daily AUM'!$D228:S228),"")="",IFERROR(LOOKUP(2,1/(('Daily AUM'!$D228:S228&lt;&gt;"")*(NAV!$D228:S228&lt;&gt;"")),NAV!$D228:S228),"")=""),0,'Daily AUM'!T228-(IFERROR(LOOKUP(2,1/(('Daily AUM'!$D228:S228&lt;&gt;"")*(NAV!$D228:S228&lt;&gt;"")),'Daily AUM'!$D228:S228),"")*(NAV!T228/IFERROR(LOOKUP(2,1/(('Daily AUM'!$D228:S228&lt;&gt;"")*(NAV!$D228:S228&lt;&gt;"")),NAV!$D228:S228),"")))),0))</f>
        <v>-1.3348361740836481</v>
      </c>
      <c r="U228" s="2">
        <f>IF(OR('Daily AUM'!U228="",NAV!U228=""),0,IFERROR(IF(OR(IFERROR(LOOKUP(2,1/(('Daily AUM'!$D228:T228&lt;&gt;"")*(NAV!$D228:T228&lt;&gt;"")),'Daily AUM'!$D228:T228),"")="",IFERROR(LOOKUP(2,1/(('Daily AUM'!$D228:T228&lt;&gt;"")*(NAV!$D228:T228&lt;&gt;"")),NAV!$D228:T228),"")=""),0,'Daily AUM'!U228-(IFERROR(LOOKUP(2,1/(('Daily AUM'!$D228:T228&lt;&gt;"")*(NAV!$D228:T228&lt;&gt;"")),'Daily AUM'!$D228:T228),"")*(NAV!U228/IFERROR(LOOKUP(2,1/(('Daily AUM'!$D228:T228&lt;&gt;"")*(NAV!$D228:T228&lt;&gt;"")),NAV!$D228:T228),"")))),0))</f>
        <v>-0.88022348346203216</v>
      </c>
      <c r="V228" s="2">
        <f>IF(OR('Daily AUM'!V228="",NAV!V228=""),0,IFERROR(IF(OR(IFERROR(LOOKUP(2,1/(('Daily AUM'!$D228:U228&lt;&gt;"")*(NAV!$D228:U228&lt;&gt;"")),'Daily AUM'!$D228:U228),"")="",IFERROR(LOOKUP(2,1/(('Daily AUM'!$D228:U228&lt;&gt;"")*(NAV!$D228:U228&lt;&gt;"")),NAV!$D228:U228),"")=""),0,'Daily AUM'!V228-(IFERROR(LOOKUP(2,1/(('Daily AUM'!$D228:U228&lt;&gt;"")*(NAV!$D228:U228&lt;&gt;"")),'Daily AUM'!$D228:U228),"")*(NAV!V228/IFERROR(LOOKUP(2,1/(('Daily AUM'!$D228:U228&lt;&gt;"")*(NAV!$D228:U228&lt;&gt;"")),NAV!$D228:U228),"")))),0))</f>
        <v>-2.1325722605070041E-2</v>
      </c>
      <c r="W228" s="2">
        <f>IF(OR('Daily AUM'!W228="",NAV!W228=""),0,IFERROR(IF(OR(IFERROR(LOOKUP(2,1/(('Daily AUM'!$D228:V228&lt;&gt;"")*(NAV!$D228:V228&lt;&gt;"")),'Daily AUM'!$D228:V228),"")="",IFERROR(LOOKUP(2,1/(('Daily AUM'!$D228:V228&lt;&gt;"")*(NAV!$D228:V228&lt;&gt;"")),NAV!$D228:V228),"")=""),0,'Daily AUM'!W228-(IFERROR(LOOKUP(2,1/(('Daily AUM'!$D228:V228&lt;&gt;"")*(NAV!$D228:V228&lt;&gt;"")),'Daily AUM'!$D228:V228),"")*(NAV!W228/IFERROR(LOOKUP(2,1/(('Daily AUM'!$D228:V228&lt;&gt;"")*(NAV!$D228:V228&lt;&gt;"")),NAV!$D228:V228),"")))),0))</f>
        <v>-8.5689956393252942E-2</v>
      </c>
      <c r="X228" s="2">
        <f>IF(OR('Daily AUM'!X228="",NAV!X228=""),0,IFERROR(IF(OR(IFERROR(LOOKUP(2,1/(('Daily AUM'!$D228:W228&lt;&gt;"")*(NAV!$D228:W228&lt;&gt;"")),'Daily AUM'!$D228:W228),"")="",IFERROR(LOOKUP(2,1/(('Daily AUM'!$D228:W228&lt;&gt;"")*(NAV!$D228:W228&lt;&gt;"")),NAV!$D228:W228),"")=""),0,'Daily AUM'!X228-(IFERROR(LOOKUP(2,1/(('Daily AUM'!$D228:W228&lt;&gt;"")*(NAV!$D228:W228&lt;&gt;"")),'Daily AUM'!$D228:W228),"")*(NAV!X228/IFERROR(LOOKUP(2,1/(('Daily AUM'!$D228:W228&lt;&gt;"")*(NAV!$D228:W228&lt;&gt;"")),NAV!$D228:W228),"")))),0))</f>
        <v>-3.6538995618370791</v>
      </c>
      <c r="Y228" s="2">
        <f>IF(OR('Daily AUM'!Y228="",NAV!Y228=""),0,IFERROR(IF(OR(IFERROR(LOOKUP(2,1/(('Daily AUM'!$D228:X228&lt;&gt;"")*(NAV!$D228:X228&lt;&gt;"")),'Daily AUM'!$D228:X228),"")="",IFERROR(LOOKUP(2,1/(('Daily AUM'!$D228:X228&lt;&gt;"")*(NAV!$D228:X228&lt;&gt;"")),NAV!$D228:X228),"")=""),0,'Daily AUM'!Y228-(IFERROR(LOOKUP(2,1/(('Daily AUM'!$D228:X228&lt;&gt;"")*(NAV!$D228:X228&lt;&gt;"")),'Daily AUM'!$D228:X228),"")*(NAV!Y228/IFERROR(LOOKUP(2,1/(('Daily AUM'!$D228:X228&lt;&gt;"")*(NAV!$D228:X228&lt;&gt;"")),NAV!$D228:X228),"")))),0))</f>
        <v>-0.58628269217206253</v>
      </c>
      <c r="Z228" s="2">
        <f>IF(OR('Daily AUM'!Z228="",NAV!Z228=""),0,IFERROR(IF(OR(IFERROR(LOOKUP(2,1/(('Daily AUM'!$D228:Y228&lt;&gt;"")*(NAV!$D228:Y228&lt;&gt;"")),'Daily AUM'!$D228:Y228),"")="",IFERROR(LOOKUP(2,1/(('Daily AUM'!$D228:Y228&lt;&gt;"")*(NAV!$D228:Y228&lt;&gt;"")),NAV!$D228:Y228),"")=""),0,'Daily AUM'!Z228-(IFERROR(LOOKUP(2,1/(('Daily AUM'!$D228:Y228&lt;&gt;"")*(NAV!$D228:Y228&lt;&gt;"")),'Daily AUM'!$D228:Y228),"")*(NAV!Z228/IFERROR(LOOKUP(2,1/(('Daily AUM'!$D228:Y228&lt;&gt;"")*(NAV!$D228:Y228&lt;&gt;"")),NAV!$D228:Y228),"")))),0))</f>
        <v>-0.76475483208150763</v>
      </c>
      <c r="AA228" s="2">
        <f>IF(OR('Daily AUM'!AA228="",NAV!AA228=""),0,IFERROR(IF(OR(IFERROR(LOOKUP(2,1/(('Daily AUM'!$D228:Z228&lt;&gt;"")*(NAV!$D228:Z228&lt;&gt;"")),'Daily AUM'!$D228:Z228),"")="",IFERROR(LOOKUP(2,1/(('Daily AUM'!$D228:Z228&lt;&gt;"")*(NAV!$D228:Z228&lt;&gt;"")),NAV!$D228:Z228),"")=""),0,'Daily AUM'!AA228-(IFERROR(LOOKUP(2,1/(('Daily AUM'!$D228:Z228&lt;&gt;"")*(NAV!$D228:Z228&lt;&gt;"")),'Daily AUM'!$D228:Z228),"")*(NAV!AA228/IFERROR(LOOKUP(2,1/(('Daily AUM'!$D228:Z228&lt;&gt;"")*(NAV!$D228:Z228&lt;&gt;"")),NAV!$D228:Z228),"")))),0))</f>
        <v>-1.4524946185815679</v>
      </c>
      <c r="AB228" s="2">
        <f>IF(OR('Daily AUM'!AB228="",NAV!AB228=""),0,IFERROR(IF(OR(IFERROR(LOOKUP(2,1/(('Daily AUM'!$D228:AA228&lt;&gt;"")*(NAV!$D228:AA228&lt;&gt;"")),'Daily AUM'!$D228:AA228),"")="",IFERROR(LOOKUP(2,1/(('Daily AUM'!$D228:AA228&lt;&gt;"")*(NAV!$D228:AA228&lt;&gt;"")),NAV!$D228:AA228),"")=""),0,'Daily AUM'!AB228-(IFERROR(LOOKUP(2,1/(('Daily AUM'!$D228:AA228&lt;&gt;"")*(NAV!$D228:AA228&lt;&gt;"")),'Daily AUM'!$D228:AA228),"")*(NAV!AB228/IFERROR(LOOKUP(2,1/(('Daily AUM'!$D228:AA228&lt;&gt;"")*(NAV!$D228:AA228&lt;&gt;"")),NAV!$D228:AA228),"")))),0))</f>
        <v>0.84429619465254291</v>
      </c>
      <c r="AC228" s="2">
        <f>IF(OR('Daily AUM'!AC228="",NAV!AC228=""),0,IFERROR(IF(OR(IFERROR(LOOKUP(2,1/(('Daily AUM'!$D228:AB228&lt;&gt;"")*(NAV!$D228:AB228&lt;&gt;"")),'Daily AUM'!$D228:AB228),"")="",IFERROR(LOOKUP(2,1/(('Daily AUM'!$D228:AB228&lt;&gt;"")*(NAV!$D228:AB228&lt;&gt;"")),NAV!$D228:AB228),"")=""),0,'Daily AUM'!AC228-(IFERROR(LOOKUP(2,1/(('Daily AUM'!$D228:AB228&lt;&gt;"")*(NAV!$D228:AB228&lt;&gt;"")),'Daily AUM'!$D228:AB228),"")*(NAV!AC228/IFERROR(LOOKUP(2,1/(('Daily AUM'!$D228:AB228&lt;&gt;"")*(NAV!$D228:AB228&lt;&gt;"")),NAV!$D228:AB228),"")))),0))</f>
        <v>-0.91684703755163355</v>
      </c>
      <c r="AD228" s="2">
        <f>IF(OR('Daily AUM'!AD228="",NAV!AD228=""),0,IFERROR(IF(OR(IFERROR(LOOKUP(2,1/(('Daily AUM'!$D228:AC228&lt;&gt;"")*(NAV!$D228:AC228&lt;&gt;"")),'Daily AUM'!$D228:AC228),"")="",IFERROR(LOOKUP(2,1/(('Daily AUM'!$D228:AC228&lt;&gt;"")*(NAV!$D228:AC228&lt;&gt;"")),NAV!$D228:AC228),"")=""),0,'Daily AUM'!AD228-(IFERROR(LOOKUP(2,1/(('Daily AUM'!$D228:AC228&lt;&gt;"")*(NAV!$D228:AC228&lt;&gt;"")),'Daily AUM'!$D228:AC228),"")*(NAV!AD228/IFERROR(LOOKUP(2,1/(('Daily AUM'!$D228:AC228&lt;&gt;"")*(NAV!$D228:AC228&lt;&gt;"")),NAV!$D228:AC228),"")))),0))</f>
        <v>-5.5299958411314947</v>
      </c>
      <c r="AE228" s="2">
        <f>IF(OR('Daily AUM'!AE228="",NAV!AE228=""),0,IFERROR(IF(OR(IFERROR(LOOKUP(2,1/(('Daily AUM'!$D228:AD228&lt;&gt;"")*(NAV!$D228:AD228&lt;&gt;"")),'Daily AUM'!$D228:AD228),"")="",IFERROR(LOOKUP(2,1/(('Daily AUM'!$D228:AD228&lt;&gt;"")*(NAV!$D228:AD228&lt;&gt;"")),NAV!$D228:AD228),"")=""),0,'Daily AUM'!AE228-(IFERROR(LOOKUP(2,1/(('Daily AUM'!$D228:AD228&lt;&gt;"")*(NAV!$D228:AD228&lt;&gt;"")),'Daily AUM'!$D228:AD228),"")*(NAV!AE228/IFERROR(LOOKUP(2,1/(('Daily AUM'!$D228:AD228&lt;&gt;"")*(NAV!$D228:AD228&lt;&gt;"")),NAV!$D228:AD228),"")))),0))</f>
        <v>4.2677512554473651</v>
      </c>
      <c r="AF228" s="2">
        <f>IF(OR('Daily AUM'!AF228="",NAV!AF228=""),0,IFERROR(IF(OR(IFERROR(LOOKUP(2,1/(('Daily AUM'!$D228:AE228&lt;&gt;"")*(NAV!$D228:AE228&lt;&gt;"")),'Daily AUM'!$D228:AE228),"")="",IFERROR(LOOKUP(2,1/(('Daily AUM'!$D228:AE228&lt;&gt;"")*(NAV!$D228:AE228&lt;&gt;"")),NAV!$D228:AE228),"")=""),0,'Daily AUM'!AF228-(IFERROR(LOOKUP(2,1/(('Daily AUM'!$D228:AE228&lt;&gt;"")*(NAV!$D228:AE228&lt;&gt;"")),'Daily AUM'!$D228:AE228),"")*(NAV!AF228/IFERROR(LOOKUP(2,1/(('Daily AUM'!$D228:AE228&lt;&gt;"")*(NAV!$D228:AE228&lt;&gt;"")),NAV!$D228:AE228),"")))),0))</f>
        <v>1.3584425641024609</v>
      </c>
      <c r="AG228" s="2">
        <f>IF(OR('Daily AUM'!AG228="",NAV!AG228=""),0,IFERROR(IF(OR(IFERROR(LOOKUP(2,1/(('Daily AUM'!$D228:AF228&lt;&gt;"")*(NAV!$D228:AF228&lt;&gt;"")),'Daily AUM'!$D228:AF228),"")="",IFERROR(LOOKUP(2,1/(('Daily AUM'!$D228:AF228&lt;&gt;"")*(NAV!$D228:AF228&lt;&gt;"")),NAV!$D228:AF228),"")=""),0,'Daily AUM'!AG228-(IFERROR(LOOKUP(2,1/(('Daily AUM'!$D228:AF228&lt;&gt;"")*(NAV!$D228:AF228&lt;&gt;"")),'Daily AUM'!$D228:AF228),"")*(NAV!AG228/IFERROR(LOOKUP(2,1/(('Daily AUM'!$D228:AF228&lt;&gt;"")*(NAV!$D228:AF228&lt;&gt;"")),NAV!$D228:AF228),"")))),0))</f>
        <v>-0.72135207631072262</v>
      </c>
      <c r="AH228" s="2">
        <f>IF(OR('Daily AUM'!AH228="",NAV!AH228=""),0,IFERROR(IF(OR(IFERROR(LOOKUP(2,1/(('Daily AUM'!$D228:AG228&lt;&gt;"")*(NAV!$D228:AG228&lt;&gt;"")),'Daily AUM'!$D228:AG228),"")="",IFERROR(LOOKUP(2,1/(('Daily AUM'!$D228:AG228&lt;&gt;"")*(NAV!$D228:AG228&lt;&gt;"")),NAV!$D228:AG228),"")=""),0,'Daily AUM'!AH228-(IFERROR(LOOKUP(2,1/(('Daily AUM'!$D228:AG228&lt;&gt;"")*(NAV!$D228:AG228&lt;&gt;"")),'Daily AUM'!$D228:AG228),"")*(NAV!AH228/IFERROR(LOOKUP(2,1/(('Daily AUM'!$D228:AG228&lt;&gt;"")*(NAV!$D228:AG228&lt;&gt;"")),NAV!$D228:AG228),"")))),0))</f>
        <v>-1.369375053609474</v>
      </c>
      <c r="AI228" s="2">
        <f>IF(OR('Daily AUM'!AI228="",NAV!AI228=""),0,IFERROR(IF(OR(IFERROR(LOOKUP(2,1/(('Daily AUM'!$D228:AH228&lt;&gt;"")*(NAV!$D228:AH228&lt;&gt;"")),'Daily AUM'!$D228:AH228),"")="",IFERROR(LOOKUP(2,1/(('Daily AUM'!$D228:AH228&lt;&gt;"")*(NAV!$D228:AH228&lt;&gt;"")),NAV!$D228:AH228),"")=""),0,'Daily AUM'!AI228-(IFERROR(LOOKUP(2,1/(('Daily AUM'!$D228:AH228&lt;&gt;"")*(NAV!$D228:AH228&lt;&gt;"")),'Daily AUM'!$D228:AH228),"")*(NAV!AI228/IFERROR(LOOKUP(2,1/(('Daily AUM'!$D228:AH228&lt;&gt;"")*(NAV!$D228:AH228&lt;&gt;"")),NAV!$D228:AH228),"")))),0))</f>
        <v>12.709763386161285</v>
      </c>
      <c r="AJ228" s="2">
        <f>IF(OR('Daily AUM'!AJ228="",NAV!AJ228=""),0,IFERROR(IF(OR(IFERROR(LOOKUP(2,1/(('Daily AUM'!$D228:AI228&lt;&gt;"")*(NAV!$D228:AI228&lt;&gt;"")),'Daily AUM'!$D228:AI228),"")="",IFERROR(LOOKUP(2,1/(('Daily AUM'!$D228:AI228&lt;&gt;"")*(NAV!$D228:AI228&lt;&gt;"")),NAV!$D228:AI228),"")=""),0,'Daily AUM'!AJ228-(IFERROR(LOOKUP(2,1/(('Daily AUM'!$D228:AI228&lt;&gt;"")*(NAV!$D228:AI228&lt;&gt;"")),'Daily AUM'!$D228:AI228),"")*(NAV!AJ228/IFERROR(LOOKUP(2,1/(('Daily AUM'!$D228:AI228&lt;&gt;"")*(NAV!$D228:AI228&lt;&gt;"")),NAV!$D228:AI228),"")))),0))</f>
        <v>-12.733906924991516</v>
      </c>
      <c r="AK228" s="2">
        <f>IF(OR('Daily AUM'!AK228="",NAV!AK228=""),0,IFERROR(IF(OR(IFERROR(LOOKUP(2,1/(('Daily AUM'!$D228:AJ228&lt;&gt;"")*(NAV!$D228:AJ228&lt;&gt;"")),'Daily AUM'!$D228:AJ228),"")="",IFERROR(LOOKUP(2,1/(('Daily AUM'!$D228:AJ228&lt;&gt;"")*(NAV!$D228:AJ228&lt;&gt;"")),NAV!$D228:AJ228),"")=""),0,'Daily AUM'!AK228-(IFERROR(LOOKUP(2,1/(('Daily AUM'!$D228:AJ228&lt;&gt;"")*(NAV!$D228:AJ228&lt;&gt;"")),'Daily AUM'!$D228:AJ228),"")*(NAV!AK228/IFERROR(LOOKUP(2,1/(('Daily AUM'!$D228:AJ228&lt;&gt;"")*(NAV!$D228:AJ228&lt;&gt;"")),NAV!$D228:AJ228),"")))),0))</f>
        <v>-5.0852187674067864</v>
      </c>
      <c r="AL228" s="2">
        <f>IF(OR('Daily AUM'!AL228="",NAV!AL228=""),0,IFERROR(IF(OR(IFERROR(LOOKUP(2,1/(('Daily AUM'!$D228:AK228&lt;&gt;"")*(NAV!$D228:AK228&lt;&gt;"")),'Daily AUM'!$D228:AK228),"")="",IFERROR(LOOKUP(2,1/(('Daily AUM'!$D228:AK228&lt;&gt;"")*(NAV!$D228:AK228&lt;&gt;"")),NAV!$D228:AK228),"")=""),0,'Daily AUM'!AL228-(IFERROR(LOOKUP(2,1/(('Daily AUM'!$D228:AK228&lt;&gt;"")*(NAV!$D228:AK228&lt;&gt;"")),'Daily AUM'!$D228:AK228),"")*(NAV!AL228/IFERROR(LOOKUP(2,1/(('Daily AUM'!$D228:AK228&lt;&gt;"")*(NAV!$D228:AK228&lt;&gt;"")),NAV!$D228:AK228),"")))),0))</f>
        <v>-1.8562003428569369</v>
      </c>
      <c r="AM228" s="2">
        <f>IF(OR('Daily AUM'!AM228="",NAV!AM228=""),0,IFERROR(IF(OR(IFERROR(LOOKUP(2,1/(('Daily AUM'!$D228:AL228&lt;&gt;"")*(NAV!$D228:AL228&lt;&gt;"")),'Daily AUM'!$D228:AL228),"")="",IFERROR(LOOKUP(2,1/(('Daily AUM'!$D228:AL228&lt;&gt;"")*(NAV!$D228:AL228&lt;&gt;"")),NAV!$D228:AL228),"")=""),0,'Daily AUM'!AM228-(IFERROR(LOOKUP(2,1/(('Daily AUM'!$D228:AL228&lt;&gt;"")*(NAV!$D228:AL228&lt;&gt;"")),'Daily AUM'!$D228:AL228),"")*(NAV!AM228/IFERROR(LOOKUP(2,1/(('Daily AUM'!$D228:AL228&lt;&gt;"")*(NAV!$D228:AL228&lt;&gt;"")),NAV!$D228:AL228),"")))),0))</f>
        <v>-0.11861212035046265</v>
      </c>
      <c r="AN228" s="2">
        <f>IF(OR('Daily AUM'!AN228="",NAV!AN228=""),0,IFERROR(IF(OR(IFERROR(LOOKUP(2,1/(('Daily AUM'!$D228:AM228&lt;&gt;"")*(NAV!$D228:AM228&lt;&gt;"")),'Daily AUM'!$D228:AM228),"")="",IFERROR(LOOKUP(2,1/(('Daily AUM'!$D228:AM228&lt;&gt;"")*(NAV!$D228:AM228&lt;&gt;"")),NAV!$D228:AM228),"")=""),0,'Daily AUM'!AN228-(IFERROR(LOOKUP(2,1/(('Daily AUM'!$D228:AM228&lt;&gt;"")*(NAV!$D228:AM228&lt;&gt;"")),'Daily AUM'!$D228:AM228),"")*(NAV!AN228/IFERROR(LOOKUP(2,1/(('Daily AUM'!$D228:AM228&lt;&gt;"")*(NAV!$D228:AM228&lt;&gt;"")),NAV!$D228:AM228),"")))),0))</f>
        <v>-0.23103982634711429</v>
      </c>
      <c r="AO228" s="2">
        <f>IF(OR('Daily AUM'!AO228="",NAV!AO228=""),0,IFERROR(IF(OR(IFERROR(LOOKUP(2,1/(('Daily AUM'!$D228:AN228&lt;&gt;"")*(NAV!$D228:AN228&lt;&gt;"")),'Daily AUM'!$D228:AN228),"")="",IFERROR(LOOKUP(2,1/(('Daily AUM'!$D228:AN228&lt;&gt;"")*(NAV!$D228:AN228&lt;&gt;"")),NAV!$D228:AN228),"")=""),0,'Daily AUM'!AO228-(IFERROR(LOOKUP(2,1/(('Daily AUM'!$D228:AN228&lt;&gt;"")*(NAV!$D228:AN228&lt;&gt;"")),'Daily AUM'!$D228:AN228),"")*(NAV!AO228/IFERROR(LOOKUP(2,1/(('Daily AUM'!$D228:AN228&lt;&gt;"")*(NAV!$D228:AN228&lt;&gt;"")),NAV!$D228:AN228),"")))),0))</f>
        <v>-2.0829618352677244</v>
      </c>
      <c r="AP228" s="2">
        <f>IF(OR('Daily AUM'!AP228="",NAV!AP228=""),0,IFERROR(IF(OR(IFERROR(LOOKUP(2,1/(('Daily AUM'!$D228:AO228&lt;&gt;"")*(NAV!$D228:AO228&lt;&gt;"")),'Daily AUM'!$D228:AO228),"")="",IFERROR(LOOKUP(2,1/(('Daily AUM'!$D228:AO228&lt;&gt;"")*(NAV!$D228:AO228&lt;&gt;"")),NAV!$D228:AO228),"")=""),0,'Daily AUM'!AP228-(IFERROR(LOOKUP(2,1/(('Daily AUM'!$D228:AO228&lt;&gt;"")*(NAV!$D228:AO228&lt;&gt;"")),'Daily AUM'!$D228:AO228),"")*(NAV!AP228/IFERROR(LOOKUP(2,1/(('Daily AUM'!$D228:AO228&lt;&gt;"")*(NAV!$D228:AO228&lt;&gt;"")),NAV!$D228:AO228),"")))),0))</f>
        <v>0.37486027078466577</v>
      </c>
      <c r="AQ228" s="2">
        <f>IF(OR('Daily AUM'!AQ228="",NAV!AQ228=""),0,IFERROR(IF(OR(IFERROR(LOOKUP(2,1/(('Daily AUM'!$D228:AP228&lt;&gt;"")*(NAV!$D228:AP228&lt;&gt;"")),'Daily AUM'!$D228:AP228),"")="",IFERROR(LOOKUP(2,1/(('Daily AUM'!$D228:AP228&lt;&gt;"")*(NAV!$D228:AP228&lt;&gt;"")),NAV!$D228:AP228),"")=""),0,'Daily AUM'!AQ228-(IFERROR(LOOKUP(2,1/(('Daily AUM'!$D228:AP228&lt;&gt;"")*(NAV!$D228:AP228&lt;&gt;"")),'Daily AUM'!$D228:AP228),"")*(NAV!AQ228/IFERROR(LOOKUP(2,1/(('Daily AUM'!$D228:AP228&lt;&gt;"")*(NAV!$D228:AP228&lt;&gt;"")),NAV!$D228:AP228),"")))),0))</f>
        <v>-0.37382363315691691</v>
      </c>
      <c r="AR228" s="2">
        <f>IF(OR('Daily AUM'!AR228="",NAV!AR228=""),0,IFERROR(IF(OR(IFERROR(LOOKUP(2,1/(('Daily AUM'!$D228:AQ228&lt;&gt;"")*(NAV!$D228:AQ228&lt;&gt;"")),'Daily AUM'!$D228:AQ228),"")="",IFERROR(LOOKUP(2,1/(('Daily AUM'!$D228:AQ228&lt;&gt;"")*(NAV!$D228:AQ228&lt;&gt;"")),NAV!$D228:AQ228),"")=""),0,'Daily AUM'!AR228-(IFERROR(LOOKUP(2,1/(('Daily AUM'!$D228:AQ228&lt;&gt;"")*(NAV!$D228:AQ228&lt;&gt;"")),'Daily AUM'!$D228:AQ228),"")*(NAV!AR228/IFERROR(LOOKUP(2,1/(('Daily AUM'!$D228:AQ228&lt;&gt;"")*(NAV!$D228:AQ228&lt;&gt;"")),NAV!$D228:AQ228),"")))),0))</f>
        <v>-0.60142168657739603</v>
      </c>
      <c r="AS228" s="2">
        <f t="shared" si="6"/>
        <v>-14.7660171253101</v>
      </c>
      <c r="AT228" s="2">
        <f t="shared" si="7"/>
        <v>-14.282890925072934</v>
      </c>
    </row>
    <row r="229" spans="1:46" x14ac:dyDescent="0.2">
      <c r="A229" t="s">
        <v>267</v>
      </c>
      <c r="B229" t="s">
        <v>263</v>
      </c>
      <c r="C229" t="s">
        <v>13</v>
      </c>
      <c r="D229" s="2">
        <f>0</f>
        <v>0</v>
      </c>
      <c r="E229" s="2">
        <f>IF(OR('Daily AUM'!E229="",NAV!E229=""),0,IFERROR(IF(OR(IFERROR(LOOKUP(2,1/(('Daily AUM'!$D229:D229&lt;&gt;"")*(NAV!$D229:D229&lt;&gt;"")),'Daily AUM'!$D229:D229),"")="",IFERROR(LOOKUP(2,1/(('Daily AUM'!$D229:D229&lt;&gt;"")*(NAV!$D229:D229&lt;&gt;"")),NAV!$D229:D229),"")=""),0,'Daily AUM'!E229-(IFERROR(LOOKUP(2,1/(('Daily AUM'!$D229:D229&lt;&gt;"")*(NAV!$D229:D229&lt;&gt;"")),'Daily AUM'!$D229:D229),"")*(NAV!E229/IFERROR(LOOKUP(2,1/(('Daily AUM'!$D229:D229&lt;&gt;"")*(NAV!$D229:D229&lt;&gt;"")),NAV!$D229:D229),"")))),0))</f>
        <v>-5.7400644509640415</v>
      </c>
      <c r="F229" s="2">
        <f>IF(OR('Daily AUM'!F229="",NAV!F229=""),0,IFERROR(IF(OR(IFERROR(LOOKUP(2,1/(('Daily AUM'!$D229:E229&lt;&gt;"")*(NAV!$D229:E229&lt;&gt;"")),'Daily AUM'!$D229:E229),"")="",IFERROR(LOOKUP(2,1/(('Daily AUM'!$D229:E229&lt;&gt;"")*(NAV!$D229:E229&lt;&gt;"")),NAV!$D229:E229),"")=""),0,'Daily AUM'!F229-(IFERROR(LOOKUP(2,1/(('Daily AUM'!$D229:E229&lt;&gt;"")*(NAV!$D229:E229&lt;&gt;"")),'Daily AUM'!$D229:E229),"")*(NAV!F229/IFERROR(LOOKUP(2,1/(('Daily AUM'!$D229:E229&lt;&gt;"")*(NAV!$D229:E229&lt;&gt;"")),NAV!$D229:E229),"")))),0))</f>
        <v>-2.9296230195320732</v>
      </c>
      <c r="G229" s="2">
        <f>IF(OR('Daily AUM'!G229="",NAV!G229=""),0,IFERROR(IF(OR(IFERROR(LOOKUP(2,1/(('Daily AUM'!$D229:F229&lt;&gt;"")*(NAV!$D229:F229&lt;&gt;"")),'Daily AUM'!$D229:F229),"")="",IFERROR(LOOKUP(2,1/(('Daily AUM'!$D229:F229&lt;&gt;"")*(NAV!$D229:F229&lt;&gt;"")),NAV!$D229:F229),"")=""),0,'Daily AUM'!G229-(IFERROR(LOOKUP(2,1/(('Daily AUM'!$D229:F229&lt;&gt;"")*(NAV!$D229:F229&lt;&gt;"")),'Daily AUM'!$D229:F229),"")*(NAV!G229/IFERROR(LOOKUP(2,1/(('Daily AUM'!$D229:F229&lt;&gt;"")*(NAV!$D229:F229&lt;&gt;"")),NAV!$D229:F229),"")))),0))</f>
        <v>-0.38214139236356459</v>
      </c>
      <c r="H229" s="2">
        <f>IF(OR('Daily AUM'!H229="",NAV!H229=""),0,IFERROR(IF(OR(IFERROR(LOOKUP(2,1/(('Daily AUM'!$D229:G229&lt;&gt;"")*(NAV!$D229:G229&lt;&gt;"")),'Daily AUM'!$D229:G229),"")="",IFERROR(LOOKUP(2,1/(('Daily AUM'!$D229:G229&lt;&gt;"")*(NAV!$D229:G229&lt;&gt;"")),NAV!$D229:G229),"")=""),0,'Daily AUM'!H229-(IFERROR(LOOKUP(2,1/(('Daily AUM'!$D229:G229&lt;&gt;"")*(NAV!$D229:G229&lt;&gt;"")),'Daily AUM'!$D229:G229),"")*(NAV!H229/IFERROR(LOOKUP(2,1/(('Daily AUM'!$D229:G229&lt;&gt;"")*(NAV!$D229:G229&lt;&gt;"")),NAV!$D229:G229),"")))),0))</f>
        <v>6.1196634886598531</v>
      </c>
      <c r="I229" s="2">
        <f>IF(OR('Daily AUM'!I229="",NAV!I229=""),0,IFERROR(IF(OR(IFERROR(LOOKUP(2,1/(('Daily AUM'!$D229:H229&lt;&gt;"")*(NAV!$D229:H229&lt;&gt;"")),'Daily AUM'!$D229:H229),"")="",IFERROR(LOOKUP(2,1/(('Daily AUM'!$D229:H229&lt;&gt;"")*(NAV!$D229:H229&lt;&gt;"")),NAV!$D229:H229),"")=""),0,'Daily AUM'!I229-(IFERROR(LOOKUP(2,1/(('Daily AUM'!$D229:H229&lt;&gt;"")*(NAV!$D229:H229&lt;&gt;"")),'Daily AUM'!$D229:H229),"")*(NAV!I229/IFERROR(LOOKUP(2,1/(('Daily AUM'!$D229:H229&lt;&gt;"")*(NAV!$D229:H229&lt;&gt;"")),NAV!$D229:H229),"")))),0))</f>
        <v>0.8435371430896339</v>
      </c>
      <c r="J229" s="2">
        <f>IF(OR('Daily AUM'!J229="",NAV!J229=""),0,IFERROR(IF(OR(IFERROR(LOOKUP(2,1/(('Daily AUM'!$D229:I229&lt;&gt;"")*(NAV!$D229:I229&lt;&gt;"")),'Daily AUM'!$D229:I229),"")="",IFERROR(LOOKUP(2,1/(('Daily AUM'!$D229:I229&lt;&gt;"")*(NAV!$D229:I229&lt;&gt;"")),NAV!$D229:I229),"")=""),0,'Daily AUM'!J229-(IFERROR(LOOKUP(2,1/(('Daily AUM'!$D229:I229&lt;&gt;"")*(NAV!$D229:I229&lt;&gt;"")),'Daily AUM'!$D229:I229),"")*(NAV!J229/IFERROR(LOOKUP(2,1/(('Daily AUM'!$D229:I229&lt;&gt;"")*(NAV!$D229:I229&lt;&gt;"")),NAV!$D229:I229),"")))),0))</f>
        <v>0.15885063239829833</v>
      </c>
      <c r="K229" s="2">
        <f>IF(OR('Daily AUM'!K229="",NAV!K229=""),0,IFERROR(IF(OR(IFERROR(LOOKUP(2,1/(('Daily AUM'!$D229:J229&lt;&gt;"")*(NAV!$D229:J229&lt;&gt;"")),'Daily AUM'!$D229:J229),"")="",IFERROR(LOOKUP(2,1/(('Daily AUM'!$D229:J229&lt;&gt;"")*(NAV!$D229:J229&lt;&gt;"")),NAV!$D229:J229),"")=""),0,'Daily AUM'!K229-(IFERROR(LOOKUP(2,1/(('Daily AUM'!$D229:J229&lt;&gt;"")*(NAV!$D229:J229&lt;&gt;"")),'Daily AUM'!$D229:J229),"")*(NAV!K229/IFERROR(LOOKUP(2,1/(('Daily AUM'!$D229:J229&lt;&gt;"")*(NAV!$D229:J229&lt;&gt;"")),NAV!$D229:J229),"")))),0))</f>
        <v>0.45483113363172833</v>
      </c>
      <c r="L229" s="2">
        <f>IF(OR('Daily AUM'!L229="",NAV!L229=""),0,IFERROR(IF(OR(IFERROR(LOOKUP(2,1/(('Daily AUM'!$D229:K229&lt;&gt;"")*(NAV!$D229:K229&lt;&gt;"")),'Daily AUM'!$D229:K229),"")="",IFERROR(LOOKUP(2,1/(('Daily AUM'!$D229:K229&lt;&gt;"")*(NAV!$D229:K229&lt;&gt;"")),NAV!$D229:K229),"")=""),0,'Daily AUM'!L229-(IFERROR(LOOKUP(2,1/(('Daily AUM'!$D229:K229&lt;&gt;"")*(NAV!$D229:K229&lt;&gt;"")),'Daily AUM'!$D229:K229),"")*(NAV!L229/IFERROR(LOOKUP(2,1/(('Daily AUM'!$D229:K229&lt;&gt;"")*(NAV!$D229:K229&lt;&gt;"")),NAV!$D229:K229),"")))),0))</f>
        <v>1.1127375634115424</v>
      </c>
      <c r="M229" s="2">
        <f>IF(OR('Daily AUM'!M229="",NAV!M229=""),0,IFERROR(IF(OR(IFERROR(LOOKUP(2,1/(('Daily AUM'!$D229:L229&lt;&gt;"")*(NAV!$D229:L229&lt;&gt;"")),'Daily AUM'!$D229:L229),"")="",IFERROR(LOOKUP(2,1/(('Daily AUM'!$D229:L229&lt;&gt;"")*(NAV!$D229:L229&lt;&gt;"")),NAV!$D229:L229),"")=""),0,'Daily AUM'!M229-(IFERROR(LOOKUP(2,1/(('Daily AUM'!$D229:L229&lt;&gt;"")*(NAV!$D229:L229&lt;&gt;"")),'Daily AUM'!$D229:L229),"")*(NAV!M229/IFERROR(LOOKUP(2,1/(('Daily AUM'!$D229:L229&lt;&gt;"")*(NAV!$D229:L229&lt;&gt;"")),NAV!$D229:L229),"")))),0))</f>
        <v>0.82832255398773214</v>
      </c>
      <c r="N229" s="2">
        <f>IF(OR('Daily AUM'!N229="",NAV!N229=""),0,IFERROR(IF(OR(IFERROR(LOOKUP(2,1/(('Daily AUM'!$D229:M229&lt;&gt;"")*(NAV!$D229:M229&lt;&gt;"")),'Daily AUM'!$D229:M229),"")="",IFERROR(LOOKUP(2,1/(('Daily AUM'!$D229:M229&lt;&gt;"")*(NAV!$D229:M229&lt;&gt;"")),NAV!$D229:M229),"")=""),0,'Daily AUM'!N229-(IFERROR(LOOKUP(2,1/(('Daily AUM'!$D229:M229&lt;&gt;"")*(NAV!$D229:M229&lt;&gt;"")),'Daily AUM'!$D229:M229),"")*(NAV!N229/IFERROR(LOOKUP(2,1/(('Daily AUM'!$D229:M229&lt;&gt;"")*(NAV!$D229:M229&lt;&gt;"")),NAV!$D229:M229),"")))),0))</f>
        <v>-5.9830643763461921E-2</v>
      </c>
      <c r="O229" s="2">
        <f>IF(OR('Daily AUM'!O229="",NAV!O229=""),0,IFERROR(IF(OR(IFERROR(LOOKUP(2,1/(('Daily AUM'!$D229:N229&lt;&gt;"")*(NAV!$D229:N229&lt;&gt;"")),'Daily AUM'!$D229:N229),"")="",IFERROR(LOOKUP(2,1/(('Daily AUM'!$D229:N229&lt;&gt;"")*(NAV!$D229:N229&lt;&gt;"")),NAV!$D229:N229),"")=""),0,'Daily AUM'!O229-(IFERROR(LOOKUP(2,1/(('Daily AUM'!$D229:N229&lt;&gt;"")*(NAV!$D229:N229&lt;&gt;"")),'Daily AUM'!$D229:N229),"")*(NAV!O229/IFERROR(LOOKUP(2,1/(('Daily AUM'!$D229:N229&lt;&gt;"")*(NAV!$D229:N229&lt;&gt;"")),NAV!$D229:N229),"")))),0))</f>
        <v>-0.25035848852473919</v>
      </c>
      <c r="P229" s="2">
        <f>IF(OR('Daily AUM'!P229="",NAV!P229=""),0,IFERROR(IF(OR(IFERROR(LOOKUP(2,1/(('Daily AUM'!$D229:O229&lt;&gt;"")*(NAV!$D229:O229&lt;&gt;"")),'Daily AUM'!$D229:O229),"")="",IFERROR(LOOKUP(2,1/(('Daily AUM'!$D229:O229&lt;&gt;"")*(NAV!$D229:O229&lt;&gt;"")),NAV!$D229:O229),"")=""),0,'Daily AUM'!P229-(IFERROR(LOOKUP(2,1/(('Daily AUM'!$D229:O229&lt;&gt;"")*(NAV!$D229:O229&lt;&gt;"")),'Daily AUM'!$D229:O229),"")*(NAV!P229/IFERROR(LOOKUP(2,1/(('Daily AUM'!$D229:O229&lt;&gt;"")*(NAV!$D229:O229&lt;&gt;"")),NAV!$D229:O229),"")))),0))</f>
        <v>6.2235751775119752E-2</v>
      </c>
      <c r="Q229" s="2">
        <f>IF(OR('Daily AUM'!Q229="",NAV!Q229=""),0,IFERROR(IF(OR(IFERROR(LOOKUP(2,1/(('Daily AUM'!$D229:P229&lt;&gt;"")*(NAV!$D229:P229&lt;&gt;"")),'Daily AUM'!$D229:P229),"")="",IFERROR(LOOKUP(2,1/(('Daily AUM'!$D229:P229&lt;&gt;"")*(NAV!$D229:P229&lt;&gt;"")),NAV!$D229:P229),"")=""),0,'Daily AUM'!Q229-(IFERROR(LOOKUP(2,1/(('Daily AUM'!$D229:P229&lt;&gt;"")*(NAV!$D229:P229&lt;&gt;"")),'Daily AUM'!$D229:P229),"")*(NAV!Q229/IFERROR(LOOKUP(2,1/(('Daily AUM'!$D229:P229&lt;&gt;"")*(NAV!$D229:P229&lt;&gt;"")),NAV!$D229:P229),"")))),0))</f>
        <v>-3.5693053655563745E-2</v>
      </c>
      <c r="R229" s="2">
        <f>IF(OR('Daily AUM'!R229="",NAV!R229=""),0,IFERROR(IF(OR(IFERROR(LOOKUP(2,1/(('Daily AUM'!$D229:Q229&lt;&gt;"")*(NAV!$D229:Q229&lt;&gt;"")),'Daily AUM'!$D229:Q229),"")="",IFERROR(LOOKUP(2,1/(('Daily AUM'!$D229:Q229&lt;&gt;"")*(NAV!$D229:Q229&lt;&gt;"")),NAV!$D229:Q229),"")=""),0,'Daily AUM'!R229-(IFERROR(LOOKUP(2,1/(('Daily AUM'!$D229:Q229&lt;&gt;"")*(NAV!$D229:Q229&lt;&gt;"")),'Daily AUM'!$D229:Q229),"")*(NAV!R229/IFERROR(LOOKUP(2,1/(('Daily AUM'!$D229:Q229&lt;&gt;"")*(NAV!$D229:Q229&lt;&gt;"")),NAV!$D229:Q229),"")))),0))</f>
        <v>-0.21546890947740849</v>
      </c>
      <c r="S229" s="2">
        <f>IF(OR('Daily AUM'!S229="",NAV!S229=""),0,IFERROR(IF(OR(IFERROR(LOOKUP(2,1/(('Daily AUM'!$D229:R229&lt;&gt;"")*(NAV!$D229:R229&lt;&gt;"")),'Daily AUM'!$D229:R229),"")="",IFERROR(LOOKUP(2,1/(('Daily AUM'!$D229:R229&lt;&gt;"")*(NAV!$D229:R229&lt;&gt;"")),NAV!$D229:R229),"")=""),0,'Daily AUM'!S229-(IFERROR(LOOKUP(2,1/(('Daily AUM'!$D229:R229&lt;&gt;"")*(NAV!$D229:R229&lt;&gt;"")),'Daily AUM'!$D229:R229),"")*(NAV!S229/IFERROR(LOOKUP(2,1/(('Daily AUM'!$D229:R229&lt;&gt;"")*(NAV!$D229:R229&lt;&gt;"")),NAV!$D229:R229),"")))),0))</f>
        <v>0.37854682817737739</v>
      </c>
      <c r="T229" s="2">
        <f>IF(OR('Daily AUM'!T229="",NAV!T229=""),0,IFERROR(IF(OR(IFERROR(LOOKUP(2,1/(('Daily AUM'!$D229:S229&lt;&gt;"")*(NAV!$D229:S229&lt;&gt;"")),'Daily AUM'!$D229:S229),"")="",IFERROR(LOOKUP(2,1/(('Daily AUM'!$D229:S229&lt;&gt;"")*(NAV!$D229:S229&lt;&gt;"")),NAV!$D229:S229),"")=""),0,'Daily AUM'!T229-(IFERROR(LOOKUP(2,1/(('Daily AUM'!$D229:S229&lt;&gt;"")*(NAV!$D229:S229&lt;&gt;"")),'Daily AUM'!$D229:S229),"")*(NAV!T229/IFERROR(LOOKUP(2,1/(('Daily AUM'!$D229:S229&lt;&gt;"")*(NAV!$D229:S229&lt;&gt;"")),NAV!$D229:S229),"")))),0))</f>
        <v>0.45971563426212469</v>
      </c>
      <c r="U229" s="2">
        <f>IF(OR('Daily AUM'!U229="",NAV!U229=""),0,IFERROR(IF(OR(IFERROR(LOOKUP(2,1/(('Daily AUM'!$D229:T229&lt;&gt;"")*(NAV!$D229:T229&lt;&gt;"")),'Daily AUM'!$D229:T229),"")="",IFERROR(LOOKUP(2,1/(('Daily AUM'!$D229:T229&lt;&gt;"")*(NAV!$D229:T229&lt;&gt;"")),NAV!$D229:T229),"")=""),0,'Daily AUM'!U229-(IFERROR(LOOKUP(2,1/(('Daily AUM'!$D229:T229&lt;&gt;"")*(NAV!$D229:T229&lt;&gt;"")),'Daily AUM'!$D229:T229),"")*(NAV!U229/IFERROR(LOOKUP(2,1/(('Daily AUM'!$D229:T229&lt;&gt;"")*(NAV!$D229:T229&lt;&gt;"")),NAV!$D229:T229),"")))),0))</f>
        <v>-3.3826664671551043E-2</v>
      </c>
      <c r="V229" s="2">
        <f>IF(OR('Daily AUM'!V229="",NAV!V229=""),0,IFERROR(IF(OR(IFERROR(LOOKUP(2,1/(('Daily AUM'!$D229:U229&lt;&gt;"")*(NAV!$D229:U229&lt;&gt;"")),'Daily AUM'!$D229:U229),"")="",IFERROR(LOOKUP(2,1/(('Daily AUM'!$D229:U229&lt;&gt;"")*(NAV!$D229:U229&lt;&gt;"")),NAV!$D229:U229),"")=""),0,'Daily AUM'!V229-(IFERROR(LOOKUP(2,1/(('Daily AUM'!$D229:U229&lt;&gt;"")*(NAV!$D229:U229&lt;&gt;"")),'Daily AUM'!$D229:U229),"")*(NAV!V229/IFERROR(LOOKUP(2,1/(('Daily AUM'!$D229:U229&lt;&gt;"")*(NAV!$D229:U229&lt;&gt;"")),NAV!$D229:U229),"")))),0))</f>
        <v>20.033078693224752</v>
      </c>
      <c r="W229" s="2">
        <f>IF(OR('Daily AUM'!W229="",NAV!W229=""),0,IFERROR(IF(OR(IFERROR(LOOKUP(2,1/(('Daily AUM'!$D229:V229&lt;&gt;"")*(NAV!$D229:V229&lt;&gt;"")),'Daily AUM'!$D229:V229),"")="",IFERROR(LOOKUP(2,1/(('Daily AUM'!$D229:V229&lt;&gt;"")*(NAV!$D229:V229&lt;&gt;"")),NAV!$D229:V229),"")=""),0,'Daily AUM'!W229-(IFERROR(LOOKUP(2,1/(('Daily AUM'!$D229:V229&lt;&gt;"")*(NAV!$D229:V229&lt;&gt;"")),'Daily AUM'!$D229:V229),"")*(NAV!W229/IFERROR(LOOKUP(2,1/(('Daily AUM'!$D229:V229&lt;&gt;"")*(NAV!$D229:V229&lt;&gt;"")),NAV!$D229:V229),"")))),0))</f>
        <v>0.18399345794398414</v>
      </c>
      <c r="X229" s="2">
        <f>IF(OR('Daily AUM'!X229="",NAV!X229=""),0,IFERROR(IF(OR(IFERROR(LOOKUP(2,1/(('Daily AUM'!$D229:W229&lt;&gt;"")*(NAV!$D229:W229&lt;&gt;"")),'Daily AUM'!$D229:W229),"")="",IFERROR(LOOKUP(2,1/(('Daily AUM'!$D229:W229&lt;&gt;"")*(NAV!$D229:W229&lt;&gt;"")),NAV!$D229:W229),"")=""),0,'Daily AUM'!X229-(IFERROR(LOOKUP(2,1/(('Daily AUM'!$D229:W229&lt;&gt;"")*(NAV!$D229:W229&lt;&gt;"")),'Daily AUM'!$D229:W229),"")*(NAV!X229/IFERROR(LOOKUP(2,1/(('Daily AUM'!$D229:W229&lt;&gt;"")*(NAV!$D229:W229&lt;&gt;"")),NAV!$D229:W229),"")))),0))</f>
        <v>4.0026030792205347E-2</v>
      </c>
      <c r="Y229" s="2">
        <f>IF(OR('Daily AUM'!Y229="",NAV!Y229=""),0,IFERROR(IF(OR(IFERROR(LOOKUP(2,1/(('Daily AUM'!$D229:X229&lt;&gt;"")*(NAV!$D229:X229&lt;&gt;"")),'Daily AUM'!$D229:X229),"")="",IFERROR(LOOKUP(2,1/(('Daily AUM'!$D229:X229&lt;&gt;"")*(NAV!$D229:X229&lt;&gt;"")),NAV!$D229:X229),"")=""),0,'Daily AUM'!Y229-(IFERROR(LOOKUP(2,1/(('Daily AUM'!$D229:X229&lt;&gt;"")*(NAV!$D229:X229&lt;&gt;"")),'Daily AUM'!$D229:X229),"")*(NAV!Y229/IFERROR(LOOKUP(2,1/(('Daily AUM'!$D229:X229&lt;&gt;"")*(NAV!$D229:X229&lt;&gt;"")),NAV!$D229:X229),"")))),0))</f>
        <v>-0.10925367861682389</v>
      </c>
      <c r="Z229" s="2">
        <f>IF(OR('Daily AUM'!Z229="",NAV!Z229=""),0,IFERROR(IF(OR(IFERROR(LOOKUP(2,1/(('Daily AUM'!$D229:Y229&lt;&gt;"")*(NAV!$D229:Y229&lt;&gt;"")),'Daily AUM'!$D229:Y229),"")="",IFERROR(LOOKUP(2,1/(('Daily AUM'!$D229:Y229&lt;&gt;"")*(NAV!$D229:Y229&lt;&gt;"")),NAV!$D229:Y229),"")=""),0,'Daily AUM'!Z229-(IFERROR(LOOKUP(2,1/(('Daily AUM'!$D229:Y229&lt;&gt;"")*(NAV!$D229:Y229&lt;&gt;"")),'Daily AUM'!$D229:Y229),"")*(NAV!Z229/IFERROR(LOOKUP(2,1/(('Daily AUM'!$D229:Y229&lt;&gt;"")*(NAV!$D229:Y229&lt;&gt;"")),NAV!$D229:Y229),"")))),0))</f>
        <v>0.26562680912331871</v>
      </c>
      <c r="AA229" s="2">
        <f>IF(OR('Daily AUM'!AA229="",NAV!AA229=""),0,IFERROR(IF(OR(IFERROR(LOOKUP(2,1/(('Daily AUM'!$D229:Z229&lt;&gt;"")*(NAV!$D229:Z229&lt;&gt;"")),'Daily AUM'!$D229:Z229),"")="",IFERROR(LOOKUP(2,1/(('Daily AUM'!$D229:Z229&lt;&gt;"")*(NAV!$D229:Z229&lt;&gt;"")),NAV!$D229:Z229),"")=""),0,'Daily AUM'!AA229-(IFERROR(LOOKUP(2,1/(('Daily AUM'!$D229:Z229&lt;&gt;"")*(NAV!$D229:Z229&lt;&gt;"")),'Daily AUM'!$D229:Z229),"")*(NAV!AA229/IFERROR(LOOKUP(2,1/(('Daily AUM'!$D229:Z229&lt;&gt;"")*(NAV!$D229:Z229&lt;&gt;"")),NAV!$D229:Z229),"")))),0))</f>
        <v>6.4345059169340857E-2</v>
      </c>
      <c r="AB229" s="2">
        <f>IF(OR('Daily AUM'!AB229="",NAV!AB229=""),0,IFERROR(IF(OR(IFERROR(LOOKUP(2,1/(('Daily AUM'!$D229:AA229&lt;&gt;"")*(NAV!$D229:AA229&lt;&gt;"")),'Daily AUM'!$D229:AA229),"")="",IFERROR(LOOKUP(2,1/(('Daily AUM'!$D229:AA229&lt;&gt;"")*(NAV!$D229:AA229&lt;&gt;"")),NAV!$D229:AA229),"")=""),0,'Daily AUM'!AB229-(IFERROR(LOOKUP(2,1/(('Daily AUM'!$D229:AA229&lt;&gt;"")*(NAV!$D229:AA229&lt;&gt;"")),'Daily AUM'!$D229:AA229),"")*(NAV!AB229/IFERROR(LOOKUP(2,1/(('Daily AUM'!$D229:AA229&lt;&gt;"")*(NAV!$D229:AA229&lt;&gt;"")),NAV!$D229:AA229),"")))),0))</f>
        <v>0.65067555906932739</v>
      </c>
      <c r="AC229" s="2">
        <f>IF(OR('Daily AUM'!AC229="",NAV!AC229=""),0,IFERROR(IF(OR(IFERROR(LOOKUP(2,1/(('Daily AUM'!$D229:AB229&lt;&gt;"")*(NAV!$D229:AB229&lt;&gt;"")),'Daily AUM'!$D229:AB229),"")="",IFERROR(LOOKUP(2,1/(('Daily AUM'!$D229:AB229&lt;&gt;"")*(NAV!$D229:AB229&lt;&gt;"")),NAV!$D229:AB229),"")=""),0,'Daily AUM'!AC229-(IFERROR(LOOKUP(2,1/(('Daily AUM'!$D229:AB229&lt;&gt;"")*(NAV!$D229:AB229&lt;&gt;"")),'Daily AUM'!$D229:AB229),"")*(NAV!AC229/IFERROR(LOOKUP(2,1/(('Daily AUM'!$D229:AB229&lt;&gt;"")*(NAV!$D229:AB229&lt;&gt;"")),NAV!$D229:AB229),"")))),0))</f>
        <v>0.17030184812574589</v>
      </c>
      <c r="AD229" s="2">
        <f>IF(OR('Daily AUM'!AD229="",NAV!AD229=""),0,IFERROR(IF(OR(IFERROR(LOOKUP(2,1/(('Daily AUM'!$D229:AC229&lt;&gt;"")*(NAV!$D229:AC229&lt;&gt;"")),'Daily AUM'!$D229:AC229),"")="",IFERROR(LOOKUP(2,1/(('Daily AUM'!$D229:AC229&lt;&gt;"")*(NAV!$D229:AC229&lt;&gt;"")),NAV!$D229:AC229),"")=""),0,'Daily AUM'!AD229-(IFERROR(LOOKUP(2,1/(('Daily AUM'!$D229:AC229&lt;&gt;"")*(NAV!$D229:AC229&lt;&gt;"")),'Daily AUM'!$D229:AC229),"")*(NAV!AD229/IFERROR(LOOKUP(2,1/(('Daily AUM'!$D229:AC229&lt;&gt;"")*(NAV!$D229:AC229&lt;&gt;"")),NAV!$D229:AC229),"")))),0))</f>
        <v>-1.1349423263447989</v>
      </c>
      <c r="AE229" s="2">
        <f>IF(OR('Daily AUM'!AE229="",NAV!AE229=""),0,IFERROR(IF(OR(IFERROR(LOOKUP(2,1/(('Daily AUM'!$D229:AD229&lt;&gt;"")*(NAV!$D229:AD229&lt;&gt;"")),'Daily AUM'!$D229:AD229),"")="",IFERROR(LOOKUP(2,1/(('Daily AUM'!$D229:AD229&lt;&gt;"")*(NAV!$D229:AD229&lt;&gt;"")),NAV!$D229:AD229),"")=""),0,'Daily AUM'!AE229-(IFERROR(LOOKUP(2,1/(('Daily AUM'!$D229:AD229&lt;&gt;"")*(NAV!$D229:AD229&lt;&gt;"")),'Daily AUM'!$D229:AD229),"")*(NAV!AE229/IFERROR(LOOKUP(2,1/(('Daily AUM'!$D229:AD229&lt;&gt;"")*(NAV!$D229:AD229&lt;&gt;"")),NAV!$D229:AD229),"")))),0))</f>
        <v>1.0734082575644379</v>
      </c>
      <c r="AF229" s="2">
        <f>IF(OR('Daily AUM'!AF229="",NAV!AF229=""),0,IFERROR(IF(OR(IFERROR(LOOKUP(2,1/(('Daily AUM'!$D229:AE229&lt;&gt;"")*(NAV!$D229:AE229&lt;&gt;"")),'Daily AUM'!$D229:AE229),"")="",IFERROR(LOOKUP(2,1/(('Daily AUM'!$D229:AE229&lt;&gt;"")*(NAV!$D229:AE229&lt;&gt;"")),NAV!$D229:AE229),"")=""),0,'Daily AUM'!AF229-(IFERROR(LOOKUP(2,1/(('Daily AUM'!$D229:AE229&lt;&gt;"")*(NAV!$D229:AE229&lt;&gt;"")),'Daily AUM'!$D229:AE229),"")*(NAV!AF229/IFERROR(LOOKUP(2,1/(('Daily AUM'!$D229:AE229&lt;&gt;"")*(NAV!$D229:AE229&lt;&gt;"")),NAV!$D229:AE229),"")))),0))</f>
        <v>0.53671895964259875</v>
      </c>
      <c r="AG229" s="2">
        <f>IF(OR('Daily AUM'!AG229="",NAV!AG229=""),0,IFERROR(IF(OR(IFERROR(LOOKUP(2,1/(('Daily AUM'!$D229:AF229&lt;&gt;"")*(NAV!$D229:AF229&lt;&gt;"")),'Daily AUM'!$D229:AF229),"")="",IFERROR(LOOKUP(2,1/(('Daily AUM'!$D229:AF229&lt;&gt;"")*(NAV!$D229:AF229&lt;&gt;"")),NAV!$D229:AF229),"")=""),0,'Daily AUM'!AG229-(IFERROR(LOOKUP(2,1/(('Daily AUM'!$D229:AF229&lt;&gt;"")*(NAV!$D229:AF229&lt;&gt;"")),'Daily AUM'!$D229:AF229),"")*(NAV!AG229/IFERROR(LOOKUP(2,1/(('Daily AUM'!$D229:AF229&lt;&gt;"")*(NAV!$D229:AF229&lt;&gt;"")),NAV!$D229:AF229),"")))),0))</f>
        <v>-3.5701224108657925</v>
      </c>
      <c r="AH229" s="2">
        <f>IF(OR('Daily AUM'!AH229="",NAV!AH229=""),0,IFERROR(IF(OR(IFERROR(LOOKUP(2,1/(('Daily AUM'!$D229:AG229&lt;&gt;"")*(NAV!$D229:AG229&lt;&gt;"")),'Daily AUM'!$D229:AG229),"")="",IFERROR(LOOKUP(2,1/(('Daily AUM'!$D229:AG229&lt;&gt;"")*(NAV!$D229:AG229&lt;&gt;"")),NAV!$D229:AG229),"")=""),0,'Daily AUM'!AH229-(IFERROR(LOOKUP(2,1/(('Daily AUM'!$D229:AG229&lt;&gt;"")*(NAV!$D229:AG229&lt;&gt;"")),'Daily AUM'!$D229:AG229),"")*(NAV!AH229/IFERROR(LOOKUP(2,1/(('Daily AUM'!$D229:AG229&lt;&gt;"")*(NAV!$D229:AG229&lt;&gt;"")),NAV!$D229:AG229),"")))),0))</f>
        <v>0.23388496379595836</v>
      </c>
      <c r="AI229" s="2">
        <f>IF(OR('Daily AUM'!AI229="",NAV!AI229=""),0,IFERROR(IF(OR(IFERROR(LOOKUP(2,1/(('Daily AUM'!$D229:AH229&lt;&gt;"")*(NAV!$D229:AH229&lt;&gt;"")),'Daily AUM'!$D229:AH229),"")="",IFERROR(LOOKUP(2,1/(('Daily AUM'!$D229:AH229&lt;&gt;"")*(NAV!$D229:AH229&lt;&gt;"")),NAV!$D229:AH229),"")=""),0,'Daily AUM'!AI229-(IFERROR(LOOKUP(2,1/(('Daily AUM'!$D229:AH229&lt;&gt;"")*(NAV!$D229:AH229&lt;&gt;"")),'Daily AUM'!$D229:AH229),"")*(NAV!AI229/IFERROR(LOOKUP(2,1/(('Daily AUM'!$D229:AH229&lt;&gt;"")*(NAV!$D229:AH229&lt;&gt;"")),NAV!$D229:AH229),"")))),0))</f>
        <v>-3.0931962382444453</v>
      </c>
      <c r="AJ229" s="2">
        <f>IF(OR('Daily AUM'!AJ229="",NAV!AJ229=""),0,IFERROR(IF(OR(IFERROR(LOOKUP(2,1/(('Daily AUM'!$D229:AI229&lt;&gt;"")*(NAV!$D229:AI229&lt;&gt;"")),'Daily AUM'!$D229:AI229),"")="",IFERROR(LOOKUP(2,1/(('Daily AUM'!$D229:AI229&lt;&gt;"")*(NAV!$D229:AI229&lt;&gt;"")),NAV!$D229:AI229),"")=""),0,'Daily AUM'!AJ229-(IFERROR(LOOKUP(2,1/(('Daily AUM'!$D229:AI229&lt;&gt;"")*(NAV!$D229:AI229&lt;&gt;"")),'Daily AUM'!$D229:AI229),"")*(NAV!AJ229/IFERROR(LOOKUP(2,1/(('Daily AUM'!$D229:AI229&lt;&gt;"")*(NAV!$D229:AI229&lt;&gt;"")),NAV!$D229:AI229),"")))),0))</f>
        <v>2.6639070731706624</v>
      </c>
      <c r="AK229" s="2">
        <f>IF(OR('Daily AUM'!AK229="",NAV!AK229=""),0,IFERROR(IF(OR(IFERROR(LOOKUP(2,1/(('Daily AUM'!$D229:AJ229&lt;&gt;"")*(NAV!$D229:AJ229&lt;&gt;"")),'Daily AUM'!$D229:AJ229),"")="",IFERROR(LOOKUP(2,1/(('Daily AUM'!$D229:AJ229&lt;&gt;"")*(NAV!$D229:AJ229&lt;&gt;"")),NAV!$D229:AJ229),"")=""),0,'Daily AUM'!AK229-(IFERROR(LOOKUP(2,1/(('Daily AUM'!$D229:AJ229&lt;&gt;"")*(NAV!$D229:AJ229&lt;&gt;"")),'Daily AUM'!$D229:AJ229),"")*(NAV!AK229/IFERROR(LOOKUP(2,1/(('Daily AUM'!$D229:AJ229&lt;&gt;"")*(NAV!$D229:AJ229&lt;&gt;"")),NAV!$D229:AJ229),"")))),0))</f>
        <v>-1.8371258941562019</v>
      </c>
      <c r="AL229" s="2">
        <f>IF(OR('Daily AUM'!AL229="",NAV!AL229=""),0,IFERROR(IF(OR(IFERROR(LOOKUP(2,1/(('Daily AUM'!$D229:AK229&lt;&gt;"")*(NAV!$D229:AK229&lt;&gt;"")),'Daily AUM'!$D229:AK229),"")="",IFERROR(LOOKUP(2,1/(('Daily AUM'!$D229:AK229&lt;&gt;"")*(NAV!$D229:AK229&lt;&gt;"")),NAV!$D229:AK229),"")=""),0,'Daily AUM'!AL229-(IFERROR(LOOKUP(2,1/(('Daily AUM'!$D229:AK229&lt;&gt;"")*(NAV!$D229:AK229&lt;&gt;"")),'Daily AUM'!$D229:AK229),"")*(NAV!AL229/IFERROR(LOOKUP(2,1/(('Daily AUM'!$D229:AK229&lt;&gt;"")*(NAV!$D229:AK229&lt;&gt;"")),NAV!$D229:AK229),"")))),0))</f>
        <v>-0.42987853867339254</v>
      </c>
      <c r="AM229" s="2">
        <f>IF(OR('Daily AUM'!AM229="",NAV!AM229=""),0,IFERROR(IF(OR(IFERROR(LOOKUP(2,1/(('Daily AUM'!$D229:AL229&lt;&gt;"")*(NAV!$D229:AL229&lt;&gt;"")),'Daily AUM'!$D229:AL229),"")="",IFERROR(LOOKUP(2,1/(('Daily AUM'!$D229:AL229&lt;&gt;"")*(NAV!$D229:AL229&lt;&gt;"")),NAV!$D229:AL229),"")=""),0,'Daily AUM'!AM229-(IFERROR(LOOKUP(2,1/(('Daily AUM'!$D229:AL229&lt;&gt;"")*(NAV!$D229:AL229&lt;&gt;"")),'Daily AUM'!$D229:AL229),"")*(NAV!AM229/IFERROR(LOOKUP(2,1/(('Daily AUM'!$D229:AL229&lt;&gt;"")*(NAV!$D229:AL229&lt;&gt;"")),NAV!$D229:AL229),"")))),0))</f>
        <v>-0.48256074465632537</v>
      </c>
      <c r="AN229" s="2">
        <f>IF(OR('Daily AUM'!AN229="",NAV!AN229=""),0,IFERROR(IF(OR(IFERROR(LOOKUP(2,1/(('Daily AUM'!$D229:AM229&lt;&gt;"")*(NAV!$D229:AM229&lt;&gt;"")),'Daily AUM'!$D229:AM229),"")="",IFERROR(LOOKUP(2,1/(('Daily AUM'!$D229:AM229&lt;&gt;"")*(NAV!$D229:AM229&lt;&gt;"")),NAV!$D229:AM229),"")=""),0,'Daily AUM'!AN229-(IFERROR(LOOKUP(2,1/(('Daily AUM'!$D229:AM229&lt;&gt;"")*(NAV!$D229:AM229&lt;&gt;"")),'Daily AUM'!$D229:AM229),"")*(NAV!AN229/IFERROR(LOOKUP(2,1/(('Daily AUM'!$D229:AM229&lt;&gt;"")*(NAV!$D229:AM229&lt;&gt;"")),NAV!$D229:AM229),"")))),0))</f>
        <v>-4.9456662314810274E-2</v>
      </c>
      <c r="AO229" s="2">
        <f>IF(OR('Daily AUM'!AO229="",NAV!AO229=""),0,IFERROR(IF(OR(IFERROR(LOOKUP(2,1/(('Daily AUM'!$D229:AN229&lt;&gt;"")*(NAV!$D229:AN229&lt;&gt;"")),'Daily AUM'!$D229:AN229),"")="",IFERROR(LOOKUP(2,1/(('Daily AUM'!$D229:AN229&lt;&gt;"")*(NAV!$D229:AN229&lt;&gt;"")),NAV!$D229:AN229),"")=""),0,'Daily AUM'!AO229-(IFERROR(LOOKUP(2,1/(('Daily AUM'!$D229:AN229&lt;&gt;"")*(NAV!$D229:AN229&lt;&gt;"")),'Daily AUM'!$D229:AN229),"")*(NAV!AO229/IFERROR(LOOKUP(2,1/(('Daily AUM'!$D229:AN229&lt;&gt;"")*(NAV!$D229:AN229&lt;&gt;"")),NAV!$D229:AN229),"")))),0))</f>
        <v>0.52221669858295172</v>
      </c>
      <c r="AP229" s="2">
        <f>IF(OR('Daily AUM'!AP229="",NAV!AP229=""),0,IFERROR(IF(OR(IFERROR(LOOKUP(2,1/(('Daily AUM'!$D229:AO229&lt;&gt;"")*(NAV!$D229:AO229&lt;&gt;"")),'Daily AUM'!$D229:AO229),"")="",IFERROR(LOOKUP(2,1/(('Daily AUM'!$D229:AO229&lt;&gt;"")*(NAV!$D229:AO229&lt;&gt;"")),NAV!$D229:AO229),"")=""),0,'Daily AUM'!AP229-(IFERROR(LOOKUP(2,1/(('Daily AUM'!$D229:AO229&lt;&gt;"")*(NAV!$D229:AO229&lt;&gt;"")),'Daily AUM'!$D229:AO229),"")*(NAV!AP229/IFERROR(LOOKUP(2,1/(('Daily AUM'!$D229:AO229&lt;&gt;"")*(NAV!$D229:AO229&lt;&gt;"")),NAV!$D229:AO229),"")))),0))</f>
        <v>-0.15555762013741514</v>
      </c>
      <c r="AQ229" s="2">
        <f>IF(OR('Daily AUM'!AQ229="",NAV!AQ229=""),0,IFERROR(IF(OR(IFERROR(LOOKUP(2,1/(('Daily AUM'!$D229:AP229&lt;&gt;"")*(NAV!$D229:AP229&lt;&gt;"")),'Daily AUM'!$D229:AP229),"")="",IFERROR(LOOKUP(2,1/(('Daily AUM'!$D229:AP229&lt;&gt;"")*(NAV!$D229:AP229&lt;&gt;"")),NAV!$D229:AP229),"")=""),0,'Daily AUM'!AQ229-(IFERROR(LOOKUP(2,1/(('Daily AUM'!$D229:AP229&lt;&gt;"")*(NAV!$D229:AP229&lt;&gt;"")),'Daily AUM'!$D229:AP229),"")*(NAV!AQ229/IFERROR(LOOKUP(2,1/(('Daily AUM'!$D229:AP229&lt;&gt;"")*(NAV!$D229:AP229&lt;&gt;"")),NAV!$D229:AP229),"")))),0))</f>
        <v>-0.84069265175719465</v>
      </c>
      <c r="AR229" s="2">
        <f>IF(OR('Daily AUM'!AR229="",NAV!AR229=""),0,IFERROR(IF(OR(IFERROR(LOOKUP(2,1/(('Daily AUM'!$D229:AQ229&lt;&gt;"")*(NAV!$D229:AQ229&lt;&gt;"")),'Daily AUM'!$D229:AQ229),"")="",IFERROR(LOOKUP(2,1/(('Daily AUM'!$D229:AQ229&lt;&gt;"")*(NAV!$D229:AQ229&lt;&gt;"")),NAV!$D229:AQ229),"")=""),0,'Daily AUM'!AR229-(IFERROR(LOOKUP(2,1/(('Daily AUM'!$D229:AQ229&lt;&gt;"")*(NAV!$D229:AQ229&lt;&gt;"")),'Daily AUM'!$D229:AQ229),"")*(NAV!AR229/IFERROR(LOOKUP(2,1/(('Daily AUM'!$D229:AQ229&lt;&gt;"")*(NAV!$D229:AQ229&lt;&gt;"")),NAV!$D229:AQ229),"")))),0))</f>
        <v>-0.50642041140417859</v>
      </c>
      <c r="AS229" s="2">
        <f t="shared" si="6"/>
        <v>26.659343060749165</v>
      </c>
      <c r="AT229" s="2">
        <f t="shared" si="7"/>
        <v>-5.9188682703102131</v>
      </c>
    </row>
    <row r="230" spans="1:46" x14ac:dyDescent="0.2">
      <c r="A230" t="s">
        <v>268</v>
      </c>
      <c r="B230" t="s">
        <v>263</v>
      </c>
      <c r="C230" t="s">
        <v>13</v>
      </c>
      <c r="D230" s="2">
        <f>0</f>
        <v>0</v>
      </c>
      <c r="E230" s="2">
        <f>IF(OR('Daily AUM'!E230="",NAV!E230=""),0,IFERROR(IF(OR(IFERROR(LOOKUP(2,1/(('Daily AUM'!$D230:D230&lt;&gt;"")*(NAV!$D230:D230&lt;&gt;"")),'Daily AUM'!$D230:D230),"")="",IFERROR(LOOKUP(2,1/(('Daily AUM'!$D230:D230&lt;&gt;"")*(NAV!$D230:D230&lt;&gt;"")),NAV!$D230:D230),"")=""),0,'Daily AUM'!E230-(IFERROR(LOOKUP(2,1/(('Daily AUM'!$D230:D230&lt;&gt;"")*(NAV!$D230:D230&lt;&gt;"")),'Daily AUM'!$D230:D230),"")*(NAV!E230/IFERROR(LOOKUP(2,1/(('Daily AUM'!$D230:D230&lt;&gt;"")*(NAV!$D230:D230&lt;&gt;"")),NAV!$D230:D230),"")))),0))</f>
        <v>3.8706732659620684</v>
      </c>
      <c r="F230" s="2">
        <f>IF(OR('Daily AUM'!F230="",NAV!F230=""),0,IFERROR(IF(OR(IFERROR(LOOKUP(2,1/(('Daily AUM'!$D230:E230&lt;&gt;"")*(NAV!$D230:E230&lt;&gt;"")),'Daily AUM'!$D230:E230),"")="",IFERROR(LOOKUP(2,1/(('Daily AUM'!$D230:E230&lt;&gt;"")*(NAV!$D230:E230&lt;&gt;"")),NAV!$D230:E230),"")=""),0,'Daily AUM'!F230-(IFERROR(LOOKUP(2,1/(('Daily AUM'!$D230:E230&lt;&gt;"")*(NAV!$D230:E230&lt;&gt;"")),'Daily AUM'!$D230:E230),"")*(NAV!F230/IFERROR(LOOKUP(2,1/(('Daily AUM'!$D230:E230&lt;&gt;"")*(NAV!$D230:E230&lt;&gt;"")),NAV!$D230:E230),"")))),0))</f>
        <v>-5.2208682071068324E-2</v>
      </c>
      <c r="G230" s="2">
        <f>IF(OR('Daily AUM'!G230="",NAV!G230=""),0,IFERROR(IF(OR(IFERROR(LOOKUP(2,1/(('Daily AUM'!$D230:F230&lt;&gt;"")*(NAV!$D230:F230&lt;&gt;"")),'Daily AUM'!$D230:F230),"")="",IFERROR(LOOKUP(2,1/(('Daily AUM'!$D230:F230&lt;&gt;"")*(NAV!$D230:F230&lt;&gt;"")),NAV!$D230:F230),"")=""),0,'Daily AUM'!G230-(IFERROR(LOOKUP(2,1/(('Daily AUM'!$D230:F230&lt;&gt;"")*(NAV!$D230:F230&lt;&gt;"")),'Daily AUM'!$D230:F230),"")*(NAV!G230/IFERROR(LOOKUP(2,1/(('Daily AUM'!$D230:F230&lt;&gt;"")*(NAV!$D230:F230&lt;&gt;"")),NAV!$D230:F230),"")))),0))</f>
        <v>2.9648904025316369</v>
      </c>
      <c r="H230" s="2">
        <f>IF(OR('Daily AUM'!H230="",NAV!H230=""),0,IFERROR(IF(OR(IFERROR(LOOKUP(2,1/(('Daily AUM'!$D230:G230&lt;&gt;"")*(NAV!$D230:G230&lt;&gt;"")),'Daily AUM'!$D230:G230),"")="",IFERROR(LOOKUP(2,1/(('Daily AUM'!$D230:G230&lt;&gt;"")*(NAV!$D230:G230&lt;&gt;"")),NAV!$D230:G230),"")=""),0,'Daily AUM'!H230-(IFERROR(LOOKUP(2,1/(('Daily AUM'!$D230:G230&lt;&gt;"")*(NAV!$D230:G230&lt;&gt;"")),'Daily AUM'!$D230:G230),"")*(NAV!H230/IFERROR(LOOKUP(2,1/(('Daily AUM'!$D230:G230&lt;&gt;"")*(NAV!$D230:G230&lt;&gt;"")),NAV!$D230:G230),"")))),0))</f>
        <v>9.8360825886993553</v>
      </c>
      <c r="I230" s="2">
        <f>IF(OR('Daily AUM'!I230="",NAV!I230=""),0,IFERROR(IF(OR(IFERROR(LOOKUP(2,1/(('Daily AUM'!$D230:H230&lt;&gt;"")*(NAV!$D230:H230&lt;&gt;"")),'Daily AUM'!$D230:H230),"")="",IFERROR(LOOKUP(2,1/(('Daily AUM'!$D230:H230&lt;&gt;"")*(NAV!$D230:H230&lt;&gt;"")),NAV!$D230:H230),"")=""),0,'Daily AUM'!I230-(IFERROR(LOOKUP(2,1/(('Daily AUM'!$D230:H230&lt;&gt;"")*(NAV!$D230:H230&lt;&gt;"")),'Daily AUM'!$D230:H230),"")*(NAV!I230/IFERROR(LOOKUP(2,1/(('Daily AUM'!$D230:H230&lt;&gt;"")*(NAV!$D230:H230&lt;&gt;"")),NAV!$D230:H230),"")))),0))</f>
        <v>31.580568385370498</v>
      </c>
      <c r="J230" s="2">
        <f>IF(OR('Daily AUM'!J230="",NAV!J230=""),0,IFERROR(IF(OR(IFERROR(LOOKUP(2,1/(('Daily AUM'!$D230:I230&lt;&gt;"")*(NAV!$D230:I230&lt;&gt;"")),'Daily AUM'!$D230:I230),"")="",IFERROR(LOOKUP(2,1/(('Daily AUM'!$D230:I230&lt;&gt;"")*(NAV!$D230:I230&lt;&gt;"")),NAV!$D230:I230),"")=""),0,'Daily AUM'!J230-(IFERROR(LOOKUP(2,1/(('Daily AUM'!$D230:I230&lt;&gt;"")*(NAV!$D230:I230&lt;&gt;"")),'Daily AUM'!$D230:I230),"")*(NAV!J230/IFERROR(LOOKUP(2,1/(('Daily AUM'!$D230:I230&lt;&gt;"")*(NAV!$D230:I230&lt;&gt;"")),NAV!$D230:I230),"")))),0))</f>
        <v>6.6721620913913284</v>
      </c>
      <c r="K230" s="2">
        <f>IF(OR('Daily AUM'!K230="",NAV!K230=""),0,IFERROR(IF(OR(IFERROR(LOOKUP(2,1/(('Daily AUM'!$D230:J230&lt;&gt;"")*(NAV!$D230:J230&lt;&gt;"")),'Daily AUM'!$D230:J230),"")="",IFERROR(LOOKUP(2,1/(('Daily AUM'!$D230:J230&lt;&gt;"")*(NAV!$D230:J230&lt;&gt;"")),NAV!$D230:J230),"")=""),0,'Daily AUM'!K230-(IFERROR(LOOKUP(2,1/(('Daily AUM'!$D230:J230&lt;&gt;"")*(NAV!$D230:J230&lt;&gt;"")),'Daily AUM'!$D230:J230),"")*(NAV!K230/IFERROR(LOOKUP(2,1/(('Daily AUM'!$D230:J230&lt;&gt;"")*(NAV!$D230:J230&lt;&gt;"")),NAV!$D230:J230),"")))),0))</f>
        <v>2.2686044288075209</v>
      </c>
      <c r="L230" s="2">
        <f>IF(OR('Daily AUM'!L230="",NAV!L230=""),0,IFERROR(IF(OR(IFERROR(LOOKUP(2,1/(('Daily AUM'!$D230:K230&lt;&gt;"")*(NAV!$D230:K230&lt;&gt;"")),'Daily AUM'!$D230:K230),"")="",IFERROR(LOOKUP(2,1/(('Daily AUM'!$D230:K230&lt;&gt;"")*(NAV!$D230:K230&lt;&gt;"")),NAV!$D230:K230),"")=""),0,'Daily AUM'!L230-(IFERROR(LOOKUP(2,1/(('Daily AUM'!$D230:K230&lt;&gt;"")*(NAV!$D230:K230&lt;&gt;"")),'Daily AUM'!$D230:K230),"")*(NAV!L230/IFERROR(LOOKUP(2,1/(('Daily AUM'!$D230:K230&lt;&gt;"")*(NAV!$D230:K230&lt;&gt;"")),NAV!$D230:K230),"")))),0))</f>
        <v>0.97145440393433091</v>
      </c>
      <c r="M230" s="2">
        <f>IF(OR('Daily AUM'!M230="",NAV!M230=""),0,IFERROR(IF(OR(IFERROR(LOOKUP(2,1/(('Daily AUM'!$D230:L230&lt;&gt;"")*(NAV!$D230:L230&lt;&gt;"")),'Daily AUM'!$D230:L230),"")="",IFERROR(LOOKUP(2,1/(('Daily AUM'!$D230:L230&lt;&gt;"")*(NAV!$D230:L230&lt;&gt;"")),NAV!$D230:L230),"")=""),0,'Daily AUM'!M230-(IFERROR(LOOKUP(2,1/(('Daily AUM'!$D230:L230&lt;&gt;"")*(NAV!$D230:L230&lt;&gt;"")),'Daily AUM'!$D230:L230),"")*(NAV!M230/IFERROR(LOOKUP(2,1/(('Daily AUM'!$D230:L230&lt;&gt;"")*(NAV!$D230:L230&lt;&gt;"")),NAV!$D230:L230),"")))),0))</f>
        <v>25.875420738590037</v>
      </c>
      <c r="N230" s="2">
        <f>IF(OR('Daily AUM'!N230="",NAV!N230=""),0,IFERROR(IF(OR(IFERROR(LOOKUP(2,1/(('Daily AUM'!$D230:M230&lt;&gt;"")*(NAV!$D230:M230&lt;&gt;"")),'Daily AUM'!$D230:M230),"")="",IFERROR(LOOKUP(2,1/(('Daily AUM'!$D230:M230&lt;&gt;"")*(NAV!$D230:M230&lt;&gt;"")),NAV!$D230:M230),"")=""),0,'Daily AUM'!N230-(IFERROR(LOOKUP(2,1/(('Daily AUM'!$D230:M230&lt;&gt;"")*(NAV!$D230:M230&lt;&gt;"")),'Daily AUM'!$D230:M230),"")*(NAV!N230/IFERROR(LOOKUP(2,1/(('Daily AUM'!$D230:M230&lt;&gt;"")*(NAV!$D230:M230&lt;&gt;"")),NAV!$D230:M230),"")))),0))</f>
        <v>14.225313183276739</v>
      </c>
      <c r="O230" s="2">
        <f>IF(OR('Daily AUM'!O230="",NAV!O230=""),0,IFERROR(IF(OR(IFERROR(LOOKUP(2,1/(('Daily AUM'!$D230:N230&lt;&gt;"")*(NAV!$D230:N230&lt;&gt;"")),'Daily AUM'!$D230:N230),"")="",IFERROR(LOOKUP(2,1/(('Daily AUM'!$D230:N230&lt;&gt;"")*(NAV!$D230:N230&lt;&gt;"")),NAV!$D230:N230),"")=""),0,'Daily AUM'!O230-(IFERROR(LOOKUP(2,1/(('Daily AUM'!$D230:N230&lt;&gt;"")*(NAV!$D230:N230&lt;&gt;"")),'Daily AUM'!$D230:N230),"")*(NAV!O230/IFERROR(LOOKUP(2,1/(('Daily AUM'!$D230:N230&lt;&gt;"")*(NAV!$D230:N230&lt;&gt;"")),NAV!$D230:N230),"")))),0))</f>
        <v>24.068979946734544</v>
      </c>
      <c r="P230" s="2">
        <f>IF(OR('Daily AUM'!P230="",NAV!P230=""),0,IFERROR(IF(OR(IFERROR(LOOKUP(2,1/(('Daily AUM'!$D230:O230&lt;&gt;"")*(NAV!$D230:O230&lt;&gt;"")),'Daily AUM'!$D230:O230),"")="",IFERROR(LOOKUP(2,1/(('Daily AUM'!$D230:O230&lt;&gt;"")*(NAV!$D230:O230&lt;&gt;"")),NAV!$D230:O230),"")=""),0,'Daily AUM'!P230-(IFERROR(LOOKUP(2,1/(('Daily AUM'!$D230:O230&lt;&gt;"")*(NAV!$D230:O230&lt;&gt;"")),'Daily AUM'!$D230:O230),"")*(NAV!P230/IFERROR(LOOKUP(2,1/(('Daily AUM'!$D230:O230&lt;&gt;"")*(NAV!$D230:O230&lt;&gt;"")),NAV!$D230:O230),"")))),0))</f>
        <v>3.9129013959573058</v>
      </c>
      <c r="Q230" s="2">
        <f>IF(OR('Daily AUM'!Q230="",NAV!Q230=""),0,IFERROR(IF(OR(IFERROR(LOOKUP(2,1/(('Daily AUM'!$D230:P230&lt;&gt;"")*(NAV!$D230:P230&lt;&gt;"")),'Daily AUM'!$D230:P230),"")="",IFERROR(LOOKUP(2,1/(('Daily AUM'!$D230:P230&lt;&gt;"")*(NAV!$D230:P230&lt;&gt;"")),NAV!$D230:P230),"")=""),0,'Daily AUM'!Q230-(IFERROR(LOOKUP(2,1/(('Daily AUM'!$D230:P230&lt;&gt;"")*(NAV!$D230:P230&lt;&gt;"")),'Daily AUM'!$D230:P230),"")*(NAV!Q230/IFERROR(LOOKUP(2,1/(('Daily AUM'!$D230:P230&lt;&gt;"")*(NAV!$D230:P230&lt;&gt;"")),NAV!$D230:P230),"")))),0))</f>
        <v>-0.27722355411242461</v>
      </c>
      <c r="R230" s="2">
        <f>IF(OR('Daily AUM'!R230="",NAV!R230=""),0,IFERROR(IF(OR(IFERROR(LOOKUP(2,1/(('Daily AUM'!$D230:Q230&lt;&gt;"")*(NAV!$D230:Q230&lt;&gt;"")),'Daily AUM'!$D230:Q230),"")="",IFERROR(LOOKUP(2,1/(('Daily AUM'!$D230:Q230&lt;&gt;"")*(NAV!$D230:Q230&lt;&gt;"")),NAV!$D230:Q230),"")=""),0,'Daily AUM'!R230-(IFERROR(LOOKUP(2,1/(('Daily AUM'!$D230:Q230&lt;&gt;"")*(NAV!$D230:Q230&lt;&gt;"")),'Daily AUM'!$D230:Q230),"")*(NAV!R230/IFERROR(LOOKUP(2,1/(('Daily AUM'!$D230:Q230&lt;&gt;"")*(NAV!$D230:Q230&lt;&gt;"")),NAV!$D230:Q230),"")))),0))</f>
        <v>24.621421469184497</v>
      </c>
      <c r="S230" s="2">
        <f>IF(OR('Daily AUM'!S230="",NAV!S230=""),0,IFERROR(IF(OR(IFERROR(LOOKUP(2,1/(('Daily AUM'!$D230:R230&lt;&gt;"")*(NAV!$D230:R230&lt;&gt;"")),'Daily AUM'!$D230:R230),"")="",IFERROR(LOOKUP(2,1/(('Daily AUM'!$D230:R230&lt;&gt;"")*(NAV!$D230:R230&lt;&gt;"")),NAV!$D230:R230),"")=""),0,'Daily AUM'!S230-(IFERROR(LOOKUP(2,1/(('Daily AUM'!$D230:R230&lt;&gt;"")*(NAV!$D230:R230&lt;&gt;"")),'Daily AUM'!$D230:R230),"")*(NAV!S230/IFERROR(LOOKUP(2,1/(('Daily AUM'!$D230:R230&lt;&gt;"")*(NAV!$D230:R230&lt;&gt;"")),NAV!$D230:R230),"")))),0))</f>
        <v>1.0229010611492413</v>
      </c>
      <c r="T230" s="2">
        <f>IF(OR('Daily AUM'!T230="",NAV!T230=""),0,IFERROR(IF(OR(IFERROR(LOOKUP(2,1/(('Daily AUM'!$D230:S230&lt;&gt;"")*(NAV!$D230:S230&lt;&gt;"")),'Daily AUM'!$D230:S230),"")="",IFERROR(LOOKUP(2,1/(('Daily AUM'!$D230:S230&lt;&gt;"")*(NAV!$D230:S230&lt;&gt;"")),NAV!$D230:S230),"")=""),0,'Daily AUM'!T230-(IFERROR(LOOKUP(2,1/(('Daily AUM'!$D230:S230&lt;&gt;"")*(NAV!$D230:S230&lt;&gt;"")),'Daily AUM'!$D230:S230),"")*(NAV!T230/IFERROR(LOOKUP(2,1/(('Daily AUM'!$D230:S230&lt;&gt;"")*(NAV!$D230:S230&lt;&gt;"")),NAV!$D230:S230),"")))),0))</f>
        <v>0.38409574348042952</v>
      </c>
      <c r="U230" s="2">
        <f>IF(OR('Daily AUM'!U230="",NAV!U230=""),0,IFERROR(IF(OR(IFERROR(LOOKUP(2,1/(('Daily AUM'!$D230:T230&lt;&gt;"")*(NAV!$D230:T230&lt;&gt;"")),'Daily AUM'!$D230:T230),"")="",IFERROR(LOOKUP(2,1/(('Daily AUM'!$D230:T230&lt;&gt;"")*(NAV!$D230:T230&lt;&gt;"")),NAV!$D230:T230),"")=""),0,'Daily AUM'!U230-(IFERROR(LOOKUP(2,1/(('Daily AUM'!$D230:T230&lt;&gt;"")*(NAV!$D230:T230&lt;&gt;"")),'Daily AUM'!$D230:T230),"")*(NAV!U230/IFERROR(LOOKUP(2,1/(('Daily AUM'!$D230:T230&lt;&gt;"")*(NAV!$D230:T230&lt;&gt;"")),NAV!$D230:T230),"")))),0))</f>
        <v>-0.14000240168206801</v>
      </c>
      <c r="V230" s="2">
        <f>IF(OR('Daily AUM'!V230="",NAV!V230=""),0,IFERROR(IF(OR(IFERROR(LOOKUP(2,1/(('Daily AUM'!$D230:U230&lt;&gt;"")*(NAV!$D230:U230&lt;&gt;"")),'Daily AUM'!$D230:U230),"")="",IFERROR(LOOKUP(2,1/(('Daily AUM'!$D230:U230&lt;&gt;"")*(NAV!$D230:U230&lt;&gt;"")),NAV!$D230:U230),"")=""),0,'Daily AUM'!V230-(IFERROR(LOOKUP(2,1/(('Daily AUM'!$D230:U230&lt;&gt;"")*(NAV!$D230:U230&lt;&gt;"")),'Daily AUM'!$D230:U230),"")*(NAV!V230/IFERROR(LOOKUP(2,1/(('Daily AUM'!$D230:U230&lt;&gt;"")*(NAV!$D230:U230&lt;&gt;"")),NAV!$D230:U230),"")))),0))</f>
        <v>1.1271059048340248</v>
      </c>
      <c r="W230" s="2">
        <f>IF(OR('Daily AUM'!W230="",NAV!W230=""),0,IFERROR(IF(OR(IFERROR(LOOKUP(2,1/(('Daily AUM'!$D230:V230&lt;&gt;"")*(NAV!$D230:V230&lt;&gt;"")),'Daily AUM'!$D230:V230),"")="",IFERROR(LOOKUP(2,1/(('Daily AUM'!$D230:V230&lt;&gt;"")*(NAV!$D230:V230&lt;&gt;"")),NAV!$D230:V230),"")=""),0,'Daily AUM'!W230-(IFERROR(LOOKUP(2,1/(('Daily AUM'!$D230:V230&lt;&gt;"")*(NAV!$D230:V230&lt;&gt;"")),'Daily AUM'!$D230:V230),"")*(NAV!W230/IFERROR(LOOKUP(2,1/(('Daily AUM'!$D230:V230&lt;&gt;"")*(NAV!$D230:V230&lt;&gt;"")),NAV!$D230:V230),"")))),0))</f>
        <v>22.000263599275058</v>
      </c>
      <c r="X230" s="2">
        <f>IF(OR('Daily AUM'!X230="",NAV!X230=""),0,IFERROR(IF(OR(IFERROR(LOOKUP(2,1/(('Daily AUM'!$D230:W230&lt;&gt;"")*(NAV!$D230:W230&lt;&gt;"")),'Daily AUM'!$D230:W230),"")="",IFERROR(LOOKUP(2,1/(('Daily AUM'!$D230:W230&lt;&gt;"")*(NAV!$D230:W230&lt;&gt;"")),NAV!$D230:W230),"")=""),0,'Daily AUM'!X230-(IFERROR(LOOKUP(2,1/(('Daily AUM'!$D230:W230&lt;&gt;"")*(NAV!$D230:W230&lt;&gt;"")),'Daily AUM'!$D230:W230),"")*(NAV!X230/IFERROR(LOOKUP(2,1/(('Daily AUM'!$D230:W230&lt;&gt;"")*(NAV!$D230:W230&lt;&gt;"")),NAV!$D230:W230),"")))),0))</f>
        <v>5.6427121894030279</v>
      </c>
      <c r="Y230" s="2">
        <f>IF(OR('Daily AUM'!Y230="",NAV!Y230=""),0,IFERROR(IF(OR(IFERROR(LOOKUP(2,1/(('Daily AUM'!$D230:X230&lt;&gt;"")*(NAV!$D230:X230&lt;&gt;"")),'Daily AUM'!$D230:X230),"")="",IFERROR(LOOKUP(2,1/(('Daily AUM'!$D230:X230&lt;&gt;"")*(NAV!$D230:X230&lt;&gt;"")),NAV!$D230:X230),"")=""),0,'Daily AUM'!Y230-(IFERROR(LOOKUP(2,1/(('Daily AUM'!$D230:X230&lt;&gt;"")*(NAV!$D230:X230&lt;&gt;"")),'Daily AUM'!$D230:X230),"")*(NAV!Y230/IFERROR(LOOKUP(2,1/(('Daily AUM'!$D230:X230&lt;&gt;"")*(NAV!$D230:X230&lt;&gt;"")),NAV!$D230:X230),"")))),0))</f>
        <v>-0.88260081856424222</v>
      </c>
      <c r="Z230" s="2">
        <f>IF(OR('Daily AUM'!Z230="",NAV!Z230=""),0,IFERROR(IF(OR(IFERROR(LOOKUP(2,1/(('Daily AUM'!$D230:Y230&lt;&gt;"")*(NAV!$D230:Y230&lt;&gt;"")),'Daily AUM'!$D230:Y230),"")="",IFERROR(LOOKUP(2,1/(('Daily AUM'!$D230:Y230&lt;&gt;"")*(NAV!$D230:Y230&lt;&gt;"")),NAV!$D230:Y230),"")=""),0,'Daily AUM'!Z230-(IFERROR(LOOKUP(2,1/(('Daily AUM'!$D230:Y230&lt;&gt;"")*(NAV!$D230:Y230&lt;&gt;"")),'Daily AUM'!$D230:Y230),"")*(NAV!Z230/IFERROR(LOOKUP(2,1/(('Daily AUM'!$D230:Y230&lt;&gt;"")*(NAV!$D230:Y230&lt;&gt;"")),NAV!$D230:Y230),"")))),0))</f>
        <v>-5.7470957082841778E-2</v>
      </c>
      <c r="AA230" s="2">
        <f>IF(OR('Daily AUM'!AA230="",NAV!AA230=""),0,IFERROR(IF(OR(IFERROR(LOOKUP(2,1/(('Daily AUM'!$D230:Z230&lt;&gt;"")*(NAV!$D230:Z230&lt;&gt;"")),'Daily AUM'!$D230:Z230),"")="",IFERROR(LOOKUP(2,1/(('Daily AUM'!$D230:Z230&lt;&gt;"")*(NAV!$D230:Z230&lt;&gt;"")),NAV!$D230:Z230),"")=""),0,'Daily AUM'!AA230-(IFERROR(LOOKUP(2,1/(('Daily AUM'!$D230:Z230&lt;&gt;"")*(NAV!$D230:Z230&lt;&gt;"")),'Daily AUM'!$D230:Z230),"")*(NAV!AA230/IFERROR(LOOKUP(2,1/(('Daily AUM'!$D230:Z230&lt;&gt;"")*(NAV!$D230:Z230&lt;&gt;"")),NAV!$D230:Z230),"")))),0))</f>
        <v>21.128651705566881</v>
      </c>
      <c r="AB230" s="2">
        <f>IF(OR('Daily AUM'!AB230="",NAV!AB230=""),0,IFERROR(IF(OR(IFERROR(LOOKUP(2,1/(('Daily AUM'!$D230:AA230&lt;&gt;"")*(NAV!$D230:AA230&lt;&gt;"")),'Daily AUM'!$D230:AA230),"")="",IFERROR(LOOKUP(2,1/(('Daily AUM'!$D230:AA230&lt;&gt;"")*(NAV!$D230:AA230&lt;&gt;"")),NAV!$D230:AA230),"")=""),0,'Daily AUM'!AB230-(IFERROR(LOOKUP(2,1/(('Daily AUM'!$D230:AA230&lt;&gt;"")*(NAV!$D230:AA230&lt;&gt;"")),'Daily AUM'!$D230:AA230),"")*(NAV!AB230/IFERROR(LOOKUP(2,1/(('Daily AUM'!$D230:AA230&lt;&gt;"")*(NAV!$D230:AA230&lt;&gt;"")),NAV!$D230:AA230),"")))),0))</f>
        <v>20.752191294046497</v>
      </c>
      <c r="AC230" s="2">
        <f>IF(OR('Daily AUM'!AC230="",NAV!AC230=""),0,IFERROR(IF(OR(IFERROR(LOOKUP(2,1/(('Daily AUM'!$D230:AB230&lt;&gt;"")*(NAV!$D230:AB230&lt;&gt;"")),'Daily AUM'!$D230:AB230),"")="",IFERROR(LOOKUP(2,1/(('Daily AUM'!$D230:AB230&lt;&gt;"")*(NAV!$D230:AB230&lt;&gt;"")),NAV!$D230:AB230),"")=""),0,'Daily AUM'!AC230-(IFERROR(LOOKUP(2,1/(('Daily AUM'!$D230:AB230&lt;&gt;"")*(NAV!$D230:AB230&lt;&gt;"")),'Daily AUM'!$D230:AB230),"")*(NAV!AC230/IFERROR(LOOKUP(2,1/(('Daily AUM'!$D230:AB230&lt;&gt;"")*(NAV!$D230:AB230&lt;&gt;"")),NAV!$D230:AB230),"")))),0))</f>
        <v>3.4445801594320073</v>
      </c>
      <c r="AD230" s="2">
        <f>IF(OR('Daily AUM'!AD230="",NAV!AD230=""),0,IFERROR(IF(OR(IFERROR(LOOKUP(2,1/(('Daily AUM'!$D230:AC230&lt;&gt;"")*(NAV!$D230:AC230&lt;&gt;"")),'Daily AUM'!$D230:AC230),"")="",IFERROR(LOOKUP(2,1/(('Daily AUM'!$D230:AC230&lt;&gt;"")*(NAV!$D230:AC230&lt;&gt;"")),NAV!$D230:AC230),"")=""),0,'Daily AUM'!AD230-(IFERROR(LOOKUP(2,1/(('Daily AUM'!$D230:AC230&lt;&gt;"")*(NAV!$D230:AC230&lt;&gt;"")),'Daily AUM'!$D230:AC230),"")*(NAV!AD230/IFERROR(LOOKUP(2,1/(('Daily AUM'!$D230:AC230&lt;&gt;"")*(NAV!$D230:AC230&lt;&gt;"")),NAV!$D230:AC230),"")))),0))</f>
        <v>19.621498925809647</v>
      </c>
      <c r="AE230" s="2">
        <f>IF(OR('Daily AUM'!AE230="",NAV!AE230=""),0,IFERROR(IF(OR(IFERROR(LOOKUP(2,1/(('Daily AUM'!$D230:AD230&lt;&gt;"")*(NAV!$D230:AD230&lt;&gt;"")),'Daily AUM'!$D230:AD230),"")="",IFERROR(LOOKUP(2,1/(('Daily AUM'!$D230:AD230&lt;&gt;"")*(NAV!$D230:AD230&lt;&gt;"")),NAV!$D230:AD230),"")=""),0,'Daily AUM'!AE230-(IFERROR(LOOKUP(2,1/(('Daily AUM'!$D230:AD230&lt;&gt;"")*(NAV!$D230:AD230&lt;&gt;"")),'Daily AUM'!$D230:AD230),"")*(NAV!AE230/IFERROR(LOOKUP(2,1/(('Daily AUM'!$D230:AD230&lt;&gt;"")*(NAV!$D230:AD230&lt;&gt;"")),NAV!$D230:AD230),"")))),0))</f>
        <v>-11.590749632236111</v>
      </c>
      <c r="AF230" s="2">
        <f>IF(OR('Daily AUM'!AF230="",NAV!AF230=""),0,IFERROR(IF(OR(IFERROR(LOOKUP(2,1/(('Daily AUM'!$D230:AE230&lt;&gt;"")*(NAV!$D230:AE230&lt;&gt;"")),'Daily AUM'!$D230:AE230),"")="",IFERROR(LOOKUP(2,1/(('Daily AUM'!$D230:AE230&lt;&gt;"")*(NAV!$D230:AE230&lt;&gt;"")),NAV!$D230:AE230),"")=""),0,'Daily AUM'!AF230-(IFERROR(LOOKUP(2,1/(('Daily AUM'!$D230:AE230&lt;&gt;"")*(NAV!$D230:AE230&lt;&gt;"")),'Daily AUM'!$D230:AE230),"")*(NAV!AF230/IFERROR(LOOKUP(2,1/(('Daily AUM'!$D230:AE230&lt;&gt;"")*(NAV!$D230:AE230&lt;&gt;"")),NAV!$D230:AE230),"")))),0))</f>
        <v>35.935162961082824</v>
      </c>
      <c r="AG230" s="2">
        <f>IF(OR('Daily AUM'!AG230="",NAV!AG230=""),0,IFERROR(IF(OR(IFERROR(LOOKUP(2,1/(('Daily AUM'!$D230:AF230&lt;&gt;"")*(NAV!$D230:AF230&lt;&gt;"")),'Daily AUM'!$D230:AF230),"")="",IFERROR(LOOKUP(2,1/(('Daily AUM'!$D230:AF230&lt;&gt;"")*(NAV!$D230:AF230&lt;&gt;"")),NAV!$D230:AF230),"")=""),0,'Daily AUM'!AG230-(IFERROR(LOOKUP(2,1/(('Daily AUM'!$D230:AF230&lt;&gt;"")*(NAV!$D230:AF230&lt;&gt;"")),'Daily AUM'!$D230:AF230),"")*(NAV!AG230/IFERROR(LOOKUP(2,1/(('Daily AUM'!$D230:AF230&lt;&gt;"")*(NAV!$D230:AF230&lt;&gt;"")),NAV!$D230:AF230),"")))),0))</f>
        <v>5.6373918674707966</v>
      </c>
      <c r="AH230" s="2">
        <f>IF(OR('Daily AUM'!AH230="",NAV!AH230=""),0,IFERROR(IF(OR(IFERROR(LOOKUP(2,1/(('Daily AUM'!$D230:AG230&lt;&gt;"")*(NAV!$D230:AG230&lt;&gt;"")),'Daily AUM'!$D230:AG230),"")="",IFERROR(LOOKUP(2,1/(('Daily AUM'!$D230:AG230&lt;&gt;"")*(NAV!$D230:AG230&lt;&gt;"")),NAV!$D230:AG230),"")=""),0,'Daily AUM'!AH230-(IFERROR(LOOKUP(2,1/(('Daily AUM'!$D230:AG230&lt;&gt;"")*(NAV!$D230:AG230&lt;&gt;"")),'Daily AUM'!$D230:AG230),"")*(NAV!AH230/IFERROR(LOOKUP(2,1/(('Daily AUM'!$D230:AG230&lt;&gt;"")*(NAV!$D230:AG230&lt;&gt;"")),NAV!$D230:AG230),"")))),0))</f>
        <v>-0.48546468072527205</v>
      </c>
      <c r="AI230" s="2">
        <f>IF(OR('Daily AUM'!AI230="",NAV!AI230=""),0,IFERROR(IF(OR(IFERROR(LOOKUP(2,1/(('Daily AUM'!$D230:AH230&lt;&gt;"")*(NAV!$D230:AH230&lt;&gt;"")),'Daily AUM'!$D230:AH230),"")="",IFERROR(LOOKUP(2,1/(('Daily AUM'!$D230:AH230&lt;&gt;"")*(NAV!$D230:AH230&lt;&gt;"")),NAV!$D230:AH230),"")=""),0,'Daily AUM'!AI230-(IFERROR(LOOKUP(2,1/(('Daily AUM'!$D230:AH230&lt;&gt;"")*(NAV!$D230:AH230&lt;&gt;"")),'Daily AUM'!$D230:AH230),"")*(NAV!AI230/IFERROR(LOOKUP(2,1/(('Daily AUM'!$D230:AH230&lt;&gt;"")*(NAV!$D230:AH230&lt;&gt;"")),NAV!$D230:AH230),"")))),0))</f>
        <v>131.50415993008573</v>
      </c>
      <c r="AJ230" s="2">
        <f>IF(OR('Daily AUM'!AJ230="",NAV!AJ230=""),0,IFERROR(IF(OR(IFERROR(LOOKUP(2,1/(('Daily AUM'!$D230:AI230&lt;&gt;"")*(NAV!$D230:AI230&lt;&gt;"")),'Daily AUM'!$D230:AI230),"")="",IFERROR(LOOKUP(2,1/(('Daily AUM'!$D230:AI230&lt;&gt;"")*(NAV!$D230:AI230&lt;&gt;"")),NAV!$D230:AI230),"")=""),0,'Daily AUM'!AJ230-(IFERROR(LOOKUP(2,1/(('Daily AUM'!$D230:AI230&lt;&gt;"")*(NAV!$D230:AI230&lt;&gt;"")),'Daily AUM'!$D230:AI230),"")*(NAV!AJ230/IFERROR(LOOKUP(2,1/(('Daily AUM'!$D230:AI230&lt;&gt;"")*(NAV!$D230:AI230&lt;&gt;"")),NAV!$D230:AI230),"")))),0))</f>
        <v>-106.47506439701647</v>
      </c>
      <c r="AK230" s="2">
        <f>IF(OR('Daily AUM'!AK230="",NAV!AK230=""),0,IFERROR(IF(OR(IFERROR(LOOKUP(2,1/(('Daily AUM'!$D230:AJ230&lt;&gt;"")*(NAV!$D230:AJ230&lt;&gt;"")),'Daily AUM'!$D230:AJ230),"")="",IFERROR(LOOKUP(2,1/(('Daily AUM'!$D230:AJ230&lt;&gt;"")*(NAV!$D230:AJ230&lt;&gt;"")),NAV!$D230:AJ230),"")=""),0,'Daily AUM'!AK230-(IFERROR(LOOKUP(2,1/(('Daily AUM'!$D230:AJ230&lt;&gt;"")*(NAV!$D230:AJ230&lt;&gt;"")),'Daily AUM'!$D230:AJ230),"")*(NAV!AK230/IFERROR(LOOKUP(2,1/(('Daily AUM'!$D230:AJ230&lt;&gt;"")*(NAV!$D230:AJ230&lt;&gt;"")),NAV!$D230:AJ230),"")))),0))</f>
        <v>9.8296151879021636</v>
      </c>
      <c r="AL230" s="2">
        <f>IF(OR('Daily AUM'!AL230="",NAV!AL230=""),0,IFERROR(IF(OR(IFERROR(LOOKUP(2,1/(('Daily AUM'!$D230:AK230&lt;&gt;"")*(NAV!$D230:AK230&lt;&gt;"")),'Daily AUM'!$D230:AK230),"")="",IFERROR(LOOKUP(2,1/(('Daily AUM'!$D230:AK230&lt;&gt;"")*(NAV!$D230:AK230&lt;&gt;"")),NAV!$D230:AK230),"")=""),0,'Daily AUM'!AL230-(IFERROR(LOOKUP(2,1/(('Daily AUM'!$D230:AK230&lt;&gt;"")*(NAV!$D230:AK230&lt;&gt;"")),'Daily AUM'!$D230:AK230),"")*(NAV!AL230/IFERROR(LOOKUP(2,1/(('Daily AUM'!$D230:AK230&lt;&gt;"")*(NAV!$D230:AK230&lt;&gt;"")),NAV!$D230:AK230),"")))),0))</f>
        <v>1.5802411408167245</v>
      </c>
      <c r="AM230" s="2">
        <f>IF(OR('Daily AUM'!AM230="",NAV!AM230=""),0,IFERROR(IF(OR(IFERROR(LOOKUP(2,1/(('Daily AUM'!$D230:AL230&lt;&gt;"")*(NAV!$D230:AL230&lt;&gt;"")),'Daily AUM'!$D230:AL230),"")="",IFERROR(LOOKUP(2,1/(('Daily AUM'!$D230:AL230&lt;&gt;"")*(NAV!$D230:AL230&lt;&gt;"")),NAV!$D230:AL230),"")=""),0,'Daily AUM'!AM230-(IFERROR(LOOKUP(2,1/(('Daily AUM'!$D230:AL230&lt;&gt;"")*(NAV!$D230:AL230&lt;&gt;"")),'Daily AUM'!$D230:AL230),"")*(NAV!AM230/IFERROR(LOOKUP(2,1/(('Daily AUM'!$D230:AL230&lt;&gt;"")*(NAV!$D230:AL230&lt;&gt;"")),NAV!$D230:AL230),"")))),0))</f>
        <v>19.558415347230039</v>
      </c>
      <c r="AN230" s="2">
        <f>IF(OR('Daily AUM'!AN230="",NAV!AN230=""),0,IFERROR(IF(OR(IFERROR(LOOKUP(2,1/(('Daily AUM'!$D230:AM230&lt;&gt;"")*(NAV!$D230:AM230&lt;&gt;"")),'Daily AUM'!$D230:AM230),"")="",IFERROR(LOOKUP(2,1/(('Daily AUM'!$D230:AM230&lt;&gt;"")*(NAV!$D230:AM230&lt;&gt;"")),NAV!$D230:AM230),"")=""),0,'Daily AUM'!AN230-(IFERROR(LOOKUP(2,1/(('Daily AUM'!$D230:AM230&lt;&gt;"")*(NAV!$D230:AM230&lt;&gt;"")),'Daily AUM'!$D230:AM230),"")*(NAV!AN230/IFERROR(LOOKUP(2,1/(('Daily AUM'!$D230:AM230&lt;&gt;"")*(NAV!$D230:AM230&lt;&gt;"")),NAV!$D230:AM230),"")))),0))</f>
        <v>2.4782818874755321</v>
      </c>
      <c r="AO230" s="2">
        <f>IF(OR('Daily AUM'!AO230="",NAV!AO230=""),0,IFERROR(IF(OR(IFERROR(LOOKUP(2,1/(('Daily AUM'!$D230:AN230&lt;&gt;"")*(NAV!$D230:AN230&lt;&gt;"")),'Daily AUM'!$D230:AN230),"")="",IFERROR(LOOKUP(2,1/(('Daily AUM'!$D230:AN230&lt;&gt;"")*(NAV!$D230:AN230&lt;&gt;"")),NAV!$D230:AN230),"")=""),0,'Daily AUM'!AO230-(IFERROR(LOOKUP(2,1/(('Daily AUM'!$D230:AN230&lt;&gt;"")*(NAV!$D230:AN230&lt;&gt;"")),'Daily AUM'!$D230:AN230),"")*(NAV!AO230/IFERROR(LOOKUP(2,1/(('Daily AUM'!$D230:AN230&lt;&gt;"")*(NAV!$D230:AN230&lt;&gt;"")),NAV!$D230:AN230),"")))),0))</f>
        <v>2.4290955043925351</v>
      </c>
      <c r="AP230" s="2">
        <f>IF(OR('Daily AUM'!AP230="",NAV!AP230=""),0,IFERROR(IF(OR(IFERROR(LOOKUP(2,1/(('Daily AUM'!$D230:AO230&lt;&gt;"")*(NAV!$D230:AO230&lt;&gt;"")),'Daily AUM'!$D230:AO230),"")="",IFERROR(LOOKUP(2,1/(('Daily AUM'!$D230:AO230&lt;&gt;"")*(NAV!$D230:AO230&lt;&gt;"")),NAV!$D230:AO230),"")=""),0,'Daily AUM'!AP230-(IFERROR(LOOKUP(2,1/(('Daily AUM'!$D230:AO230&lt;&gt;"")*(NAV!$D230:AO230&lt;&gt;"")),'Daily AUM'!$D230:AO230),"")*(NAV!AP230/IFERROR(LOOKUP(2,1/(('Daily AUM'!$D230:AO230&lt;&gt;"")*(NAV!$D230:AO230&lt;&gt;"")),NAV!$D230:AO230),"")))),0))</f>
        <v>21.927946884687117</v>
      </c>
      <c r="AQ230" s="2">
        <f>IF(OR('Daily AUM'!AQ230="",NAV!AQ230=""),0,IFERROR(IF(OR(IFERROR(LOOKUP(2,1/(('Daily AUM'!$D230:AP230&lt;&gt;"")*(NAV!$D230:AP230&lt;&gt;"")),'Daily AUM'!$D230:AP230),"")="",IFERROR(LOOKUP(2,1/(('Daily AUM'!$D230:AP230&lt;&gt;"")*(NAV!$D230:AP230&lt;&gt;"")),NAV!$D230:AP230),"")=""),0,'Daily AUM'!AQ230-(IFERROR(LOOKUP(2,1/(('Daily AUM'!$D230:AP230&lt;&gt;"")*(NAV!$D230:AP230&lt;&gt;"")),'Daily AUM'!$D230:AP230),"")*(NAV!AQ230/IFERROR(LOOKUP(2,1/(('Daily AUM'!$D230:AP230&lt;&gt;"")*(NAV!$D230:AP230&lt;&gt;"")),NAV!$D230:AP230),"")))),0))</f>
        <v>1.6419179596159665</v>
      </c>
      <c r="AR230" s="2">
        <f>IF(OR('Daily AUM'!AR230="",NAV!AR230=""),0,IFERROR(IF(OR(IFERROR(LOOKUP(2,1/(('Daily AUM'!$D230:AQ230&lt;&gt;"")*(NAV!$D230:AQ230&lt;&gt;"")),'Daily AUM'!$D230:AQ230),"")="",IFERROR(LOOKUP(2,1/(('Daily AUM'!$D230:AQ230&lt;&gt;"")*(NAV!$D230:AQ230&lt;&gt;"")),NAV!$D230:AQ230),"")=""),0,'Daily AUM'!AR230-(IFERROR(LOOKUP(2,1/(('Daily AUM'!$D230:AQ230&lt;&gt;"")*(NAV!$D230:AQ230&lt;&gt;"")),'Daily AUM'!$D230:AQ230),"")*(NAV!AR230/IFERROR(LOOKUP(2,1/(('Daily AUM'!$D230:AQ230&lt;&gt;"")*(NAV!$D230:AQ230&lt;&gt;"")),NAV!$D230:AQ230),"")))),0))</f>
        <v>2.5254236760156346</v>
      </c>
      <c r="AS230" s="2">
        <f t="shared" si="6"/>
        <v>175.82284207618977</v>
      </c>
      <c r="AT230" s="2">
        <f t="shared" si="7"/>
        <v>181.38582476456941</v>
      </c>
    </row>
    <row r="231" spans="1:46" x14ac:dyDescent="0.2">
      <c r="A231" t="s">
        <v>269</v>
      </c>
      <c r="B231" t="s">
        <v>263</v>
      </c>
      <c r="C231" t="s">
        <v>29</v>
      </c>
      <c r="D231" s="2">
        <f>0</f>
        <v>0</v>
      </c>
      <c r="E231" s="2">
        <f>IF(OR('Daily AUM'!E231="",NAV!E231=""),0,IFERROR(IF(OR(IFERROR(LOOKUP(2,1/(('Daily AUM'!$D231:D231&lt;&gt;"")*(NAV!$D231:D231&lt;&gt;"")),'Daily AUM'!$D231:D231),"")="",IFERROR(LOOKUP(2,1/(('Daily AUM'!$D231:D231&lt;&gt;"")*(NAV!$D231:D231&lt;&gt;"")),NAV!$D231:D231),"")=""),0,'Daily AUM'!E231-(IFERROR(LOOKUP(2,1/(('Daily AUM'!$D231:D231&lt;&gt;"")*(NAV!$D231:D231&lt;&gt;"")),'Daily AUM'!$D231:D231),"")*(NAV!E231/IFERROR(LOOKUP(2,1/(('Daily AUM'!$D231:D231&lt;&gt;"")*(NAV!$D231:D231&lt;&gt;"")),NAV!$D231:D231),"")))),0))</f>
        <v>-9.5221244805898095</v>
      </c>
      <c r="F231" s="2">
        <f>IF(OR('Daily AUM'!F231="",NAV!F231=""),0,IFERROR(IF(OR(IFERROR(LOOKUP(2,1/(('Daily AUM'!$D231:E231&lt;&gt;"")*(NAV!$D231:E231&lt;&gt;"")),'Daily AUM'!$D231:E231),"")="",IFERROR(LOOKUP(2,1/(('Daily AUM'!$D231:E231&lt;&gt;"")*(NAV!$D231:E231&lt;&gt;"")),NAV!$D231:E231),"")=""),0,'Daily AUM'!F231-(IFERROR(LOOKUP(2,1/(('Daily AUM'!$D231:E231&lt;&gt;"")*(NAV!$D231:E231&lt;&gt;"")),'Daily AUM'!$D231:E231),"")*(NAV!F231/IFERROR(LOOKUP(2,1/(('Daily AUM'!$D231:E231&lt;&gt;"")*(NAV!$D231:E231&lt;&gt;"")),NAV!$D231:E231),"")))),0))</f>
        <v>-0.23375149223193148</v>
      </c>
      <c r="G231" s="2">
        <f>IF(OR('Daily AUM'!G231="",NAV!G231=""),0,IFERROR(IF(OR(IFERROR(LOOKUP(2,1/(('Daily AUM'!$D231:F231&lt;&gt;"")*(NAV!$D231:F231&lt;&gt;"")),'Daily AUM'!$D231:F231),"")="",IFERROR(LOOKUP(2,1/(('Daily AUM'!$D231:F231&lt;&gt;"")*(NAV!$D231:F231&lt;&gt;"")),NAV!$D231:F231),"")=""),0,'Daily AUM'!G231-(IFERROR(LOOKUP(2,1/(('Daily AUM'!$D231:F231&lt;&gt;"")*(NAV!$D231:F231&lt;&gt;"")),'Daily AUM'!$D231:F231),"")*(NAV!G231/IFERROR(LOOKUP(2,1/(('Daily AUM'!$D231:F231&lt;&gt;"")*(NAV!$D231:F231&lt;&gt;"")),NAV!$D231:F231),"")))),0))</f>
        <v>-6.5021423768221212</v>
      </c>
      <c r="H231" s="2">
        <f>IF(OR('Daily AUM'!H231="",NAV!H231=""),0,IFERROR(IF(OR(IFERROR(LOOKUP(2,1/(('Daily AUM'!$D231:G231&lt;&gt;"")*(NAV!$D231:G231&lt;&gt;"")),'Daily AUM'!$D231:G231),"")="",IFERROR(LOOKUP(2,1/(('Daily AUM'!$D231:G231&lt;&gt;"")*(NAV!$D231:G231&lt;&gt;"")),NAV!$D231:G231),"")=""),0,'Daily AUM'!H231-(IFERROR(LOOKUP(2,1/(('Daily AUM'!$D231:G231&lt;&gt;"")*(NAV!$D231:G231&lt;&gt;"")),'Daily AUM'!$D231:G231),"")*(NAV!H231/IFERROR(LOOKUP(2,1/(('Daily AUM'!$D231:G231&lt;&gt;"")*(NAV!$D231:G231&lt;&gt;"")),NAV!$D231:G231),"")))),0))</f>
        <v>-0.54592106015297759</v>
      </c>
      <c r="I231" s="2">
        <f>IF(OR('Daily AUM'!I231="",NAV!I231=""),0,IFERROR(IF(OR(IFERROR(LOOKUP(2,1/(('Daily AUM'!$D231:H231&lt;&gt;"")*(NAV!$D231:H231&lt;&gt;"")),'Daily AUM'!$D231:H231),"")="",IFERROR(LOOKUP(2,1/(('Daily AUM'!$D231:H231&lt;&gt;"")*(NAV!$D231:H231&lt;&gt;"")),NAV!$D231:H231),"")=""),0,'Daily AUM'!I231-(IFERROR(LOOKUP(2,1/(('Daily AUM'!$D231:H231&lt;&gt;"")*(NAV!$D231:H231&lt;&gt;"")),'Daily AUM'!$D231:H231),"")*(NAV!I231/IFERROR(LOOKUP(2,1/(('Daily AUM'!$D231:H231&lt;&gt;"")*(NAV!$D231:H231&lt;&gt;"")),NAV!$D231:H231),"")))),0))</f>
        <v>2.1264074719747441</v>
      </c>
      <c r="J231" s="2">
        <f>IF(OR('Daily AUM'!J231="",NAV!J231=""),0,IFERROR(IF(OR(IFERROR(LOOKUP(2,1/(('Daily AUM'!$D231:I231&lt;&gt;"")*(NAV!$D231:I231&lt;&gt;"")),'Daily AUM'!$D231:I231),"")="",IFERROR(LOOKUP(2,1/(('Daily AUM'!$D231:I231&lt;&gt;"")*(NAV!$D231:I231&lt;&gt;"")),NAV!$D231:I231),"")=""),0,'Daily AUM'!J231-(IFERROR(LOOKUP(2,1/(('Daily AUM'!$D231:I231&lt;&gt;"")*(NAV!$D231:I231&lt;&gt;"")),'Daily AUM'!$D231:I231),"")*(NAV!J231/IFERROR(LOOKUP(2,1/(('Daily AUM'!$D231:I231&lt;&gt;"")*(NAV!$D231:I231&lt;&gt;"")),NAV!$D231:I231),"")))),0))</f>
        <v>0.78158165298646054</v>
      </c>
      <c r="K231" s="2">
        <f>IF(OR('Daily AUM'!K231="",NAV!K231=""),0,IFERROR(IF(OR(IFERROR(LOOKUP(2,1/(('Daily AUM'!$D231:J231&lt;&gt;"")*(NAV!$D231:J231&lt;&gt;"")),'Daily AUM'!$D231:J231),"")="",IFERROR(LOOKUP(2,1/(('Daily AUM'!$D231:J231&lt;&gt;"")*(NAV!$D231:J231&lt;&gt;"")),NAV!$D231:J231),"")=""),0,'Daily AUM'!K231-(IFERROR(LOOKUP(2,1/(('Daily AUM'!$D231:J231&lt;&gt;"")*(NAV!$D231:J231&lt;&gt;"")),'Daily AUM'!$D231:J231),"")*(NAV!K231/IFERROR(LOOKUP(2,1/(('Daily AUM'!$D231:J231&lt;&gt;"")*(NAV!$D231:J231&lt;&gt;"")),NAV!$D231:J231),"")))),0))</f>
        <v>-2.2434262436909194</v>
      </c>
      <c r="L231" s="2">
        <f>IF(OR('Daily AUM'!L231="",NAV!L231=""),0,IFERROR(IF(OR(IFERROR(LOOKUP(2,1/(('Daily AUM'!$D231:K231&lt;&gt;"")*(NAV!$D231:K231&lt;&gt;"")),'Daily AUM'!$D231:K231),"")="",IFERROR(LOOKUP(2,1/(('Daily AUM'!$D231:K231&lt;&gt;"")*(NAV!$D231:K231&lt;&gt;"")),NAV!$D231:K231),"")=""),0,'Daily AUM'!L231-(IFERROR(LOOKUP(2,1/(('Daily AUM'!$D231:K231&lt;&gt;"")*(NAV!$D231:K231&lt;&gt;"")),'Daily AUM'!$D231:K231),"")*(NAV!L231/IFERROR(LOOKUP(2,1/(('Daily AUM'!$D231:K231&lt;&gt;"")*(NAV!$D231:K231&lt;&gt;"")),NAV!$D231:K231),"")))),0))</f>
        <v>0.68708295735086722</v>
      </c>
      <c r="M231" s="2">
        <f>IF(OR('Daily AUM'!M231="",NAV!M231=""),0,IFERROR(IF(OR(IFERROR(LOOKUP(2,1/(('Daily AUM'!$D231:L231&lt;&gt;"")*(NAV!$D231:L231&lt;&gt;"")),'Daily AUM'!$D231:L231),"")="",IFERROR(LOOKUP(2,1/(('Daily AUM'!$D231:L231&lt;&gt;"")*(NAV!$D231:L231&lt;&gt;"")),NAV!$D231:L231),"")=""),0,'Daily AUM'!M231-(IFERROR(LOOKUP(2,1/(('Daily AUM'!$D231:L231&lt;&gt;"")*(NAV!$D231:L231&lt;&gt;"")),'Daily AUM'!$D231:L231),"")*(NAV!M231/IFERROR(LOOKUP(2,1/(('Daily AUM'!$D231:L231&lt;&gt;"")*(NAV!$D231:L231&lt;&gt;"")),NAV!$D231:L231),"")))),0))</f>
        <v>2.8709454759600703</v>
      </c>
      <c r="N231" s="2">
        <f>IF(OR('Daily AUM'!N231="",NAV!N231=""),0,IFERROR(IF(OR(IFERROR(LOOKUP(2,1/(('Daily AUM'!$D231:M231&lt;&gt;"")*(NAV!$D231:M231&lt;&gt;"")),'Daily AUM'!$D231:M231),"")="",IFERROR(LOOKUP(2,1/(('Daily AUM'!$D231:M231&lt;&gt;"")*(NAV!$D231:M231&lt;&gt;"")),NAV!$D231:M231),"")=""),0,'Daily AUM'!N231-(IFERROR(LOOKUP(2,1/(('Daily AUM'!$D231:M231&lt;&gt;"")*(NAV!$D231:M231&lt;&gt;"")),'Daily AUM'!$D231:M231),"")*(NAV!N231/IFERROR(LOOKUP(2,1/(('Daily AUM'!$D231:M231&lt;&gt;"")*(NAV!$D231:M231&lt;&gt;"")),NAV!$D231:M231),"")))),0))</f>
        <v>0.12910254674716271</v>
      </c>
      <c r="O231" s="2">
        <f>IF(OR('Daily AUM'!O231="",NAV!O231=""),0,IFERROR(IF(OR(IFERROR(LOOKUP(2,1/(('Daily AUM'!$D231:N231&lt;&gt;"")*(NAV!$D231:N231&lt;&gt;"")),'Daily AUM'!$D231:N231),"")="",IFERROR(LOOKUP(2,1/(('Daily AUM'!$D231:N231&lt;&gt;"")*(NAV!$D231:N231&lt;&gt;"")),NAV!$D231:N231),"")=""),0,'Daily AUM'!O231-(IFERROR(LOOKUP(2,1/(('Daily AUM'!$D231:N231&lt;&gt;"")*(NAV!$D231:N231&lt;&gt;"")),'Daily AUM'!$D231:N231),"")*(NAV!O231/IFERROR(LOOKUP(2,1/(('Daily AUM'!$D231:N231&lt;&gt;"")*(NAV!$D231:N231&lt;&gt;"")),NAV!$D231:N231),"")))),0))</f>
        <v>1.6389831190381301</v>
      </c>
      <c r="P231" s="2">
        <f>IF(OR('Daily AUM'!P231="",NAV!P231=""),0,IFERROR(IF(OR(IFERROR(LOOKUP(2,1/(('Daily AUM'!$D231:O231&lt;&gt;"")*(NAV!$D231:O231&lt;&gt;"")),'Daily AUM'!$D231:O231),"")="",IFERROR(LOOKUP(2,1/(('Daily AUM'!$D231:O231&lt;&gt;"")*(NAV!$D231:O231&lt;&gt;"")),NAV!$D231:O231),"")=""),0,'Daily AUM'!P231-(IFERROR(LOOKUP(2,1/(('Daily AUM'!$D231:O231&lt;&gt;"")*(NAV!$D231:O231&lt;&gt;"")),'Daily AUM'!$D231:O231),"")*(NAV!P231/IFERROR(LOOKUP(2,1/(('Daily AUM'!$D231:O231&lt;&gt;"")*(NAV!$D231:O231&lt;&gt;"")),NAV!$D231:O231),"")))),0))</f>
        <v>-1.5266940181199971</v>
      </c>
      <c r="Q231" s="2">
        <f>IF(OR('Daily AUM'!Q231="",NAV!Q231=""),0,IFERROR(IF(OR(IFERROR(LOOKUP(2,1/(('Daily AUM'!$D231:P231&lt;&gt;"")*(NAV!$D231:P231&lt;&gt;"")),'Daily AUM'!$D231:P231),"")="",IFERROR(LOOKUP(2,1/(('Daily AUM'!$D231:P231&lt;&gt;"")*(NAV!$D231:P231&lt;&gt;"")),NAV!$D231:P231),"")=""),0,'Daily AUM'!Q231-(IFERROR(LOOKUP(2,1/(('Daily AUM'!$D231:P231&lt;&gt;"")*(NAV!$D231:P231&lt;&gt;"")),'Daily AUM'!$D231:P231),"")*(NAV!Q231/IFERROR(LOOKUP(2,1/(('Daily AUM'!$D231:P231&lt;&gt;"")*(NAV!$D231:P231&lt;&gt;"")),NAV!$D231:P231),"")))),0))</f>
        <v>-0.8541058043601879</v>
      </c>
      <c r="R231" s="2">
        <f>IF(OR('Daily AUM'!R231="",NAV!R231=""),0,IFERROR(IF(OR(IFERROR(LOOKUP(2,1/(('Daily AUM'!$D231:Q231&lt;&gt;"")*(NAV!$D231:Q231&lt;&gt;"")),'Daily AUM'!$D231:Q231),"")="",IFERROR(LOOKUP(2,1/(('Daily AUM'!$D231:Q231&lt;&gt;"")*(NAV!$D231:Q231&lt;&gt;"")),NAV!$D231:Q231),"")=""),0,'Daily AUM'!R231-(IFERROR(LOOKUP(2,1/(('Daily AUM'!$D231:Q231&lt;&gt;"")*(NAV!$D231:Q231&lt;&gt;"")),'Daily AUM'!$D231:Q231),"")*(NAV!R231/IFERROR(LOOKUP(2,1/(('Daily AUM'!$D231:Q231&lt;&gt;"")*(NAV!$D231:Q231&lt;&gt;"")),NAV!$D231:Q231),"")))),0))</f>
        <v>-0.63498273528693971</v>
      </c>
      <c r="S231" s="2">
        <f>IF(OR('Daily AUM'!S231="",NAV!S231=""),0,IFERROR(IF(OR(IFERROR(LOOKUP(2,1/(('Daily AUM'!$D231:R231&lt;&gt;"")*(NAV!$D231:R231&lt;&gt;"")),'Daily AUM'!$D231:R231),"")="",IFERROR(LOOKUP(2,1/(('Daily AUM'!$D231:R231&lt;&gt;"")*(NAV!$D231:R231&lt;&gt;"")),NAV!$D231:R231),"")=""),0,'Daily AUM'!S231-(IFERROR(LOOKUP(2,1/(('Daily AUM'!$D231:R231&lt;&gt;"")*(NAV!$D231:R231&lt;&gt;"")),'Daily AUM'!$D231:R231),"")*(NAV!S231/IFERROR(LOOKUP(2,1/(('Daily AUM'!$D231:R231&lt;&gt;"")*(NAV!$D231:R231&lt;&gt;"")),NAV!$D231:R231),"")))),0))</f>
        <v>-17.786558732484991</v>
      </c>
      <c r="T231" s="2">
        <f>IF(OR('Daily AUM'!T231="",NAV!T231=""),0,IFERROR(IF(OR(IFERROR(LOOKUP(2,1/(('Daily AUM'!$D231:S231&lt;&gt;"")*(NAV!$D231:S231&lt;&gt;"")),'Daily AUM'!$D231:S231),"")="",IFERROR(LOOKUP(2,1/(('Daily AUM'!$D231:S231&lt;&gt;"")*(NAV!$D231:S231&lt;&gt;"")),NAV!$D231:S231),"")=""),0,'Daily AUM'!T231-(IFERROR(LOOKUP(2,1/(('Daily AUM'!$D231:S231&lt;&gt;"")*(NAV!$D231:S231&lt;&gt;"")),'Daily AUM'!$D231:S231),"")*(NAV!T231/IFERROR(LOOKUP(2,1/(('Daily AUM'!$D231:S231&lt;&gt;"")*(NAV!$D231:S231&lt;&gt;"")),NAV!$D231:S231),"")))),0))</f>
        <v>-0.61238243215757393</v>
      </c>
      <c r="U231" s="2">
        <f>IF(OR('Daily AUM'!U231="",NAV!U231=""),0,IFERROR(IF(OR(IFERROR(LOOKUP(2,1/(('Daily AUM'!$D231:T231&lt;&gt;"")*(NAV!$D231:T231&lt;&gt;"")),'Daily AUM'!$D231:T231),"")="",IFERROR(LOOKUP(2,1/(('Daily AUM'!$D231:T231&lt;&gt;"")*(NAV!$D231:T231&lt;&gt;"")),NAV!$D231:T231),"")=""),0,'Daily AUM'!U231-(IFERROR(LOOKUP(2,1/(('Daily AUM'!$D231:T231&lt;&gt;"")*(NAV!$D231:T231&lt;&gt;"")),'Daily AUM'!$D231:T231),"")*(NAV!U231/IFERROR(LOOKUP(2,1/(('Daily AUM'!$D231:T231&lt;&gt;"")*(NAV!$D231:T231&lt;&gt;"")),NAV!$D231:T231),"")))),0))</f>
        <v>1.1632558942092146</v>
      </c>
      <c r="V231" s="2">
        <f>IF(OR('Daily AUM'!V231="",NAV!V231=""),0,IFERROR(IF(OR(IFERROR(LOOKUP(2,1/(('Daily AUM'!$D231:U231&lt;&gt;"")*(NAV!$D231:U231&lt;&gt;"")),'Daily AUM'!$D231:U231),"")="",IFERROR(LOOKUP(2,1/(('Daily AUM'!$D231:U231&lt;&gt;"")*(NAV!$D231:U231&lt;&gt;"")),NAV!$D231:U231),"")=""),0,'Daily AUM'!V231-(IFERROR(LOOKUP(2,1/(('Daily AUM'!$D231:U231&lt;&gt;"")*(NAV!$D231:U231&lt;&gt;"")),'Daily AUM'!$D231:U231),"")*(NAV!V231/IFERROR(LOOKUP(2,1/(('Daily AUM'!$D231:U231&lt;&gt;"")*(NAV!$D231:U231&lt;&gt;"")),NAV!$D231:U231),"")))),0))</f>
        <v>-3.0928697529070632</v>
      </c>
      <c r="W231" s="2">
        <f>IF(OR('Daily AUM'!W231="",NAV!W231=""),0,IFERROR(IF(OR(IFERROR(LOOKUP(2,1/(('Daily AUM'!$D231:V231&lt;&gt;"")*(NAV!$D231:V231&lt;&gt;"")),'Daily AUM'!$D231:V231),"")="",IFERROR(LOOKUP(2,1/(('Daily AUM'!$D231:V231&lt;&gt;"")*(NAV!$D231:V231&lt;&gt;"")),NAV!$D231:V231),"")=""),0,'Daily AUM'!W231-(IFERROR(LOOKUP(2,1/(('Daily AUM'!$D231:V231&lt;&gt;"")*(NAV!$D231:V231&lt;&gt;"")),'Daily AUM'!$D231:V231),"")*(NAV!W231/IFERROR(LOOKUP(2,1/(('Daily AUM'!$D231:V231&lt;&gt;"")*(NAV!$D231:V231&lt;&gt;"")),NAV!$D231:V231),"")))),0))</f>
        <v>1.25361867616175</v>
      </c>
      <c r="X231" s="2">
        <f>IF(OR('Daily AUM'!X231="",NAV!X231=""),0,IFERROR(IF(OR(IFERROR(LOOKUP(2,1/(('Daily AUM'!$D231:W231&lt;&gt;"")*(NAV!$D231:W231&lt;&gt;"")),'Daily AUM'!$D231:W231),"")="",IFERROR(LOOKUP(2,1/(('Daily AUM'!$D231:W231&lt;&gt;"")*(NAV!$D231:W231&lt;&gt;"")),NAV!$D231:W231),"")=""),0,'Daily AUM'!X231-(IFERROR(LOOKUP(2,1/(('Daily AUM'!$D231:W231&lt;&gt;"")*(NAV!$D231:W231&lt;&gt;"")),'Daily AUM'!$D231:W231),"")*(NAV!X231/IFERROR(LOOKUP(2,1/(('Daily AUM'!$D231:W231&lt;&gt;"")*(NAV!$D231:W231&lt;&gt;"")),NAV!$D231:W231),"")))),0))</f>
        <v>-21.85071976960171</v>
      </c>
      <c r="Y231" s="2">
        <f>IF(OR('Daily AUM'!Y231="",NAV!Y231=""),0,IFERROR(IF(OR(IFERROR(LOOKUP(2,1/(('Daily AUM'!$D231:X231&lt;&gt;"")*(NAV!$D231:X231&lt;&gt;"")),'Daily AUM'!$D231:X231),"")="",IFERROR(LOOKUP(2,1/(('Daily AUM'!$D231:X231&lt;&gt;"")*(NAV!$D231:X231&lt;&gt;"")),NAV!$D231:X231),"")=""),0,'Daily AUM'!Y231-(IFERROR(LOOKUP(2,1/(('Daily AUM'!$D231:X231&lt;&gt;"")*(NAV!$D231:X231&lt;&gt;"")),'Daily AUM'!$D231:X231),"")*(NAV!Y231/IFERROR(LOOKUP(2,1/(('Daily AUM'!$D231:X231&lt;&gt;"")*(NAV!$D231:X231&lt;&gt;"")),NAV!$D231:X231),"")))),0))</f>
        <v>-1.6870765422972909</v>
      </c>
      <c r="Z231" s="2">
        <f>IF(OR('Daily AUM'!Z231="",NAV!Z231=""),0,IFERROR(IF(OR(IFERROR(LOOKUP(2,1/(('Daily AUM'!$D231:Y231&lt;&gt;"")*(NAV!$D231:Y231&lt;&gt;"")),'Daily AUM'!$D231:Y231),"")="",IFERROR(LOOKUP(2,1/(('Daily AUM'!$D231:Y231&lt;&gt;"")*(NAV!$D231:Y231&lt;&gt;"")),NAV!$D231:Y231),"")=""),0,'Daily AUM'!Z231-(IFERROR(LOOKUP(2,1/(('Daily AUM'!$D231:Y231&lt;&gt;"")*(NAV!$D231:Y231&lt;&gt;"")),'Daily AUM'!$D231:Y231),"")*(NAV!Z231/IFERROR(LOOKUP(2,1/(('Daily AUM'!$D231:Y231&lt;&gt;"")*(NAV!$D231:Y231&lt;&gt;"")),NAV!$D231:Y231),"")))),0))</f>
        <v>-0.13132407415105263</v>
      </c>
      <c r="AA231" s="2">
        <f>IF(OR('Daily AUM'!AA231="",NAV!AA231=""),0,IFERROR(IF(OR(IFERROR(LOOKUP(2,1/(('Daily AUM'!$D231:Z231&lt;&gt;"")*(NAV!$D231:Z231&lt;&gt;"")),'Daily AUM'!$D231:Z231),"")="",IFERROR(LOOKUP(2,1/(('Daily AUM'!$D231:Z231&lt;&gt;"")*(NAV!$D231:Z231&lt;&gt;"")),NAV!$D231:Z231),"")=""),0,'Daily AUM'!AA231-(IFERROR(LOOKUP(2,1/(('Daily AUM'!$D231:Z231&lt;&gt;"")*(NAV!$D231:Z231&lt;&gt;"")),'Daily AUM'!$D231:Z231),"")*(NAV!AA231/IFERROR(LOOKUP(2,1/(('Daily AUM'!$D231:Z231&lt;&gt;"")*(NAV!$D231:Z231&lt;&gt;"")),NAV!$D231:Z231),"")))),0))</f>
        <v>-0.80017058172325051</v>
      </c>
      <c r="AB231" s="2">
        <f>IF(OR('Daily AUM'!AB231="",NAV!AB231=""),0,IFERROR(IF(OR(IFERROR(LOOKUP(2,1/(('Daily AUM'!$D231:AA231&lt;&gt;"")*(NAV!$D231:AA231&lt;&gt;"")),'Daily AUM'!$D231:AA231),"")="",IFERROR(LOOKUP(2,1/(('Daily AUM'!$D231:AA231&lt;&gt;"")*(NAV!$D231:AA231&lt;&gt;"")),NAV!$D231:AA231),"")=""),0,'Daily AUM'!AB231-(IFERROR(LOOKUP(2,1/(('Daily AUM'!$D231:AA231&lt;&gt;"")*(NAV!$D231:AA231&lt;&gt;"")),'Daily AUM'!$D231:AA231),"")*(NAV!AB231/IFERROR(LOOKUP(2,1/(('Daily AUM'!$D231:AA231&lt;&gt;"")*(NAV!$D231:AA231&lt;&gt;"")),NAV!$D231:AA231),"")))),0))</f>
        <v>1.0808658305923018</v>
      </c>
      <c r="AC231" s="2">
        <f>IF(OR('Daily AUM'!AC231="",NAV!AC231=""),0,IFERROR(IF(OR(IFERROR(LOOKUP(2,1/(('Daily AUM'!$D231:AB231&lt;&gt;"")*(NAV!$D231:AB231&lt;&gt;"")),'Daily AUM'!$D231:AB231),"")="",IFERROR(LOOKUP(2,1/(('Daily AUM'!$D231:AB231&lt;&gt;"")*(NAV!$D231:AB231&lt;&gt;"")),NAV!$D231:AB231),"")=""),0,'Daily AUM'!AC231-(IFERROR(LOOKUP(2,1/(('Daily AUM'!$D231:AB231&lt;&gt;"")*(NAV!$D231:AB231&lt;&gt;"")),'Daily AUM'!$D231:AB231),"")*(NAV!AC231/IFERROR(LOOKUP(2,1/(('Daily AUM'!$D231:AB231&lt;&gt;"")*(NAV!$D231:AB231&lt;&gt;"")),NAV!$D231:AB231),"")))),0))</f>
        <v>-29.641692887029421</v>
      </c>
      <c r="AD231" s="2">
        <f>IF(OR('Daily AUM'!AD231="",NAV!AD231=""),0,IFERROR(IF(OR(IFERROR(LOOKUP(2,1/(('Daily AUM'!$D231:AC231&lt;&gt;"")*(NAV!$D231:AC231&lt;&gt;"")),'Daily AUM'!$D231:AC231),"")="",IFERROR(LOOKUP(2,1/(('Daily AUM'!$D231:AC231&lt;&gt;"")*(NAV!$D231:AC231&lt;&gt;"")),NAV!$D231:AC231),"")=""),0,'Daily AUM'!AD231-(IFERROR(LOOKUP(2,1/(('Daily AUM'!$D231:AC231&lt;&gt;"")*(NAV!$D231:AC231&lt;&gt;"")),'Daily AUM'!$D231:AC231),"")*(NAV!AD231/IFERROR(LOOKUP(2,1/(('Daily AUM'!$D231:AC231&lt;&gt;"")*(NAV!$D231:AC231&lt;&gt;"")),NAV!$D231:AC231),"")))),0))</f>
        <v>20.324032694175003</v>
      </c>
      <c r="AE231" s="2">
        <f>IF(OR('Daily AUM'!AE231="",NAV!AE231=""),0,IFERROR(IF(OR(IFERROR(LOOKUP(2,1/(('Daily AUM'!$D231:AD231&lt;&gt;"")*(NAV!$D231:AD231&lt;&gt;"")),'Daily AUM'!$D231:AD231),"")="",IFERROR(LOOKUP(2,1/(('Daily AUM'!$D231:AD231&lt;&gt;"")*(NAV!$D231:AD231&lt;&gt;"")),NAV!$D231:AD231),"")=""),0,'Daily AUM'!AE231-(IFERROR(LOOKUP(2,1/(('Daily AUM'!$D231:AD231&lt;&gt;"")*(NAV!$D231:AD231&lt;&gt;"")),'Daily AUM'!$D231:AD231),"")*(NAV!AE231/IFERROR(LOOKUP(2,1/(('Daily AUM'!$D231:AD231&lt;&gt;"")*(NAV!$D231:AD231&lt;&gt;"")),NAV!$D231:AD231),"")))),0))</f>
        <v>-21.763160938578949</v>
      </c>
      <c r="AF231" s="2">
        <f>IF(OR('Daily AUM'!AF231="",NAV!AF231=""),0,IFERROR(IF(OR(IFERROR(LOOKUP(2,1/(('Daily AUM'!$D231:AE231&lt;&gt;"")*(NAV!$D231:AE231&lt;&gt;"")),'Daily AUM'!$D231:AE231),"")="",IFERROR(LOOKUP(2,1/(('Daily AUM'!$D231:AE231&lt;&gt;"")*(NAV!$D231:AE231&lt;&gt;"")),NAV!$D231:AE231),"")=""),0,'Daily AUM'!AF231-(IFERROR(LOOKUP(2,1/(('Daily AUM'!$D231:AE231&lt;&gt;"")*(NAV!$D231:AE231&lt;&gt;"")),'Daily AUM'!$D231:AE231),"")*(NAV!AF231/IFERROR(LOOKUP(2,1/(('Daily AUM'!$D231:AE231&lt;&gt;"")*(NAV!$D231:AE231&lt;&gt;"")),NAV!$D231:AE231),"")))),0))</f>
        <v>2.6078190069410994</v>
      </c>
      <c r="AG231" s="2">
        <f>IF(OR('Daily AUM'!AG231="",NAV!AG231=""),0,IFERROR(IF(OR(IFERROR(LOOKUP(2,1/(('Daily AUM'!$D231:AF231&lt;&gt;"")*(NAV!$D231:AF231&lt;&gt;"")),'Daily AUM'!$D231:AF231),"")="",IFERROR(LOOKUP(2,1/(('Daily AUM'!$D231:AF231&lt;&gt;"")*(NAV!$D231:AF231&lt;&gt;"")),NAV!$D231:AF231),"")=""),0,'Daily AUM'!AG231-(IFERROR(LOOKUP(2,1/(('Daily AUM'!$D231:AF231&lt;&gt;"")*(NAV!$D231:AF231&lt;&gt;"")),'Daily AUM'!$D231:AF231),"")*(NAV!AG231/IFERROR(LOOKUP(2,1/(('Daily AUM'!$D231:AF231&lt;&gt;"")*(NAV!$D231:AF231&lt;&gt;"")),NAV!$D231:AF231),"")))),0))</f>
        <v>-2.7972550259673881</v>
      </c>
      <c r="AH231" s="2">
        <f>IF(OR('Daily AUM'!AH231="",NAV!AH231=""),0,IFERROR(IF(OR(IFERROR(LOOKUP(2,1/(('Daily AUM'!$D231:AG231&lt;&gt;"")*(NAV!$D231:AG231&lt;&gt;"")),'Daily AUM'!$D231:AG231),"")="",IFERROR(LOOKUP(2,1/(('Daily AUM'!$D231:AG231&lt;&gt;"")*(NAV!$D231:AG231&lt;&gt;"")),NAV!$D231:AG231),"")=""),0,'Daily AUM'!AH231-(IFERROR(LOOKUP(2,1/(('Daily AUM'!$D231:AG231&lt;&gt;"")*(NAV!$D231:AG231&lt;&gt;"")),'Daily AUM'!$D231:AG231),"")*(NAV!AH231/IFERROR(LOOKUP(2,1/(('Daily AUM'!$D231:AG231&lt;&gt;"")*(NAV!$D231:AG231&lt;&gt;"")),NAV!$D231:AG231),"")))),0))</f>
        <v>-0.56385782222059788</v>
      </c>
      <c r="AI231" s="2">
        <f>IF(OR('Daily AUM'!AI231="",NAV!AI231=""),0,IFERROR(IF(OR(IFERROR(LOOKUP(2,1/(('Daily AUM'!$D231:AH231&lt;&gt;"")*(NAV!$D231:AH231&lt;&gt;"")),'Daily AUM'!$D231:AH231),"")="",IFERROR(LOOKUP(2,1/(('Daily AUM'!$D231:AH231&lt;&gt;"")*(NAV!$D231:AH231&lt;&gt;"")),NAV!$D231:AH231),"")=""),0,'Daily AUM'!AI231-(IFERROR(LOOKUP(2,1/(('Daily AUM'!$D231:AH231&lt;&gt;"")*(NAV!$D231:AH231&lt;&gt;"")),'Daily AUM'!$D231:AH231),"")*(NAV!AI231/IFERROR(LOOKUP(2,1/(('Daily AUM'!$D231:AH231&lt;&gt;"")*(NAV!$D231:AH231&lt;&gt;"")),NAV!$D231:AH231),"")))),0))</f>
        <v>14.244103015847031</v>
      </c>
      <c r="AJ231" s="2">
        <f>IF(OR('Daily AUM'!AJ231="",NAV!AJ231=""),0,IFERROR(IF(OR(IFERROR(LOOKUP(2,1/(('Daily AUM'!$D231:AI231&lt;&gt;"")*(NAV!$D231:AI231&lt;&gt;"")),'Daily AUM'!$D231:AI231),"")="",IFERROR(LOOKUP(2,1/(('Daily AUM'!$D231:AI231&lt;&gt;"")*(NAV!$D231:AI231&lt;&gt;"")),NAV!$D231:AI231),"")=""),0,'Daily AUM'!AJ231-(IFERROR(LOOKUP(2,1/(('Daily AUM'!$D231:AI231&lt;&gt;"")*(NAV!$D231:AI231&lt;&gt;"")),'Daily AUM'!$D231:AI231),"")*(NAV!AJ231/IFERROR(LOOKUP(2,1/(('Daily AUM'!$D231:AI231&lt;&gt;"")*(NAV!$D231:AI231&lt;&gt;"")),NAV!$D231:AI231),"")))),0))</f>
        <v>-14.01655158244921</v>
      </c>
      <c r="AK231" s="2">
        <f>IF(OR('Daily AUM'!AK231="",NAV!AK231=""),0,IFERROR(IF(OR(IFERROR(LOOKUP(2,1/(('Daily AUM'!$D231:AJ231&lt;&gt;"")*(NAV!$D231:AJ231&lt;&gt;"")),'Daily AUM'!$D231:AJ231),"")="",IFERROR(LOOKUP(2,1/(('Daily AUM'!$D231:AJ231&lt;&gt;"")*(NAV!$D231:AJ231&lt;&gt;"")),NAV!$D231:AJ231),"")=""),0,'Daily AUM'!AK231-(IFERROR(LOOKUP(2,1/(('Daily AUM'!$D231:AJ231&lt;&gt;"")*(NAV!$D231:AJ231&lt;&gt;"")),'Daily AUM'!$D231:AJ231),"")*(NAV!AK231/IFERROR(LOOKUP(2,1/(('Daily AUM'!$D231:AJ231&lt;&gt;"")*(NAV!$D231:AJ231&lt;&gt;"")),NAV!$D231:AJ231),"")))),0))</f>
        <v>-2.8570181985287491</v>
      </c>
      <c r="AL231" s="2">
        <f>IF(OR('Daily AUM'!AL231="",NAV!AL231=""),0,IFERROR(IF(OR(IFERROR(LOOKUP(2,1/(('Daily AUM'!$D231:AK231&lt;&gt;"")*(NAV!$D231:AK231&lt;&gt;"")),'Daily AUM'!$D231:AK231),"")="",IFERROR(LOOKUP(2,1/(('Daily AUM'!$D231:AK231&lt;&gt;"")*(NAV!$D231:AK231&lt;&gt;"")),NAV!$D231:AK231),"")=""),0,'Daily AUM'!AL231-(IFERROR(LOOKUP(2,1/(('Daily AUM'!$D231:AK231&lt;&gt;"")*(NAV!$D231:AK231&lt;&gt;"")),'Daily AUM'!$D231:AK231),"")*(NAV!AL231/IFERROR(LOOKUP(2,1/(('Daily AUM'!$D231:AK231&lt;&gt;"")*(NAV!$D231:AK231&lt;&gt;"")),NAV!$D231:AK231),"")))),0))</f>
        <v>-1.7808617189784854</v>
      </c>
      <c r="AM231" s="2">
        <f>IF(OR('Daily AUM'!AM231="",NAV!AM231=""),0,IFERROR(IF(OR(IFERROR(LOOKUP(2,1/(('Daily AUM'!$D231:AL231&lt;&gt;"")*(NAV!$D231:AL231&lt;&gt;"")),'Daily AUM'!$D231:AL231),"")="",IFERROR(LOOKUP(2,1/(('Daily AUM'!$D231:AL231&lt;&gt;"")*(NAV!$D231:AL231&lt;&gt;"")),NAV!$D231:AL231),"")=""),0,'Daily AUM'!AM231-(IFERROR(LOOKUP(2,1/(('Daily AUM'!$D231:AL231&lt;&gt;"")*(NAV!$D231:AL231&lt;&gt;"")),'Daily AUM'!$D231:AL231),"")*(NAV!AM231/IFERROR(LOOKUP(2,1/(('Daily AUM'!$D231:AL231&lt;&gt;"")*(NAV!$D231:AL231&lt;&gt;"")),NAV!$D231:AL231),"")))),0))</f>
        <v>-2.7895524430368823</v>
      </c>
      <c r="AN231" s="2">
        <f>IF(OR('Daily AUM'!AN231="",NAV!AN231=""),0,IFERROR(IF(OR(IFERROR(LOOKUP(2,1/(('Daily AUM'!$D231:AM231&lt;&gt;"")*(NAV!$D231:AM231&lt;&gt;"")),'Daily AUM'!$D231:AM231),"")="",IFERROR(LOOKUP(2,1/(('Daily AUM'!$D231:AM231&lt;&gt;"")*(NAV!$D231:AM231&lt;&gt;"")),NAV!$D231:AM231),"")=""),0,'Daily AUM'!AN231-(IFERROR(LOOKUP(2,1/(('Daily AUM'!$D231:AM231&lt;&gt;"")*(NAV!$D231:AM231&lt;&gt;"")),'Daily AUM'!$D231:AM231),"")*(NAV!AN231/IFERROR(LOOKUP(2,1/(('Daily AUM'!$D231:AM231&lt;&gt;"")*(NAV!$D231:AM231&lt;&gt;"")),NAV!$D231:AM231),"")))),0))</f>
        <v>-5.9623366446467116</v>
      </c>
      <c r="AO231" s="2">
        <f>IF(OR('Daily AUM'!AO231="",NAV!AO231=""),0,IFERROR(IF(OR(IFERROR(LOOKUP(2,1/(('Daily AUM'!$D231:AN231&lt;&gt;"")*(NAV!$D231:AN231&lt;&gt;"")),'Daily AUM'!$D231:AN231),"")="",IFERROR(LOOKUP(2,1/(('Daily AUM'!$D231:AN231&lt;&gt;"")*(NAV!$D231:AN231&lt;&gt;"")),NAV!$D231:AN231),"")=""),0,'Daily AUM'!AO231-(IFERROR(LOOKUP(2,1/(('Daily AUM'!$D231:AN231&lt;&gt;"")*(NAV!$D231:AN231&lt;&gt;"")),'Daily AUM'!$D231:AN231),"")*(NAV!AO231/IFERROR(LOOKUP(2,1/(('Daily AUM'!$D231:AN231&lt;&gt;"")*(NAV!$D231:AN231&lt;&gt;"")),NAV!$D231:AN231),"")))),0))</f>
        <v>-0.83467998507876473</v>
      </c>
      <c r="AP231" s="2">
        <f>IF(OR('Daily AUM'!AP231="",NAV!AP231=""),0,IFERROR(IF(OR(IFERROR(LOOKUP(2,1/(('Daily AUM'!$D231:AO231&lt;&gt;"")*(NAV!$D231:AO231&lt;&gt;"")),'Daily AUM'!$D231:AO231),"")="",IFERROR(LOOKUP(2,1/(('Daily AUM'!$D231:AO231&lt;&gt;"")*(NAV!$D231:AO231&lt;&gt;"")),NAV!$D231:AO231),"")=""),0,'Daily AUM'!AP231-(IFERROR(LOOKUP(2,1/(('Daily AUM'!$D231:AO231&lt;&gt;"")*(NAV!$D231:AO231&lt;&gt;"")),'Daily AUM'!$D231:AO231),"")*(NAV!AP231/IFERROR(LOOKUP(2,1/(('Daily AUM'!$D231:AO231&lt;&gt;"")*(NAV!$D231:AO231&lt;&gt;"")),NAV!$D231:AO231),"")))),0))</f>
        <v>-19.695800000000418</v>
      </c>
      <c r="AQ231" s="2">
        <f>IF(OR('Daily AUM'!AQ231="",NAV!AQ231=""),0,IFERROR(IF(OR(IFERROR(LOOKUP(2,1/(('Daily AUM'!$D231:AP231&lt;&gt;"")*(NAV!$D231:AP231&lt;&gt;"")),'Daily AUM'!$D231:AP231),"")="",IFERROR(LOOKUP(2,1/(('Daily AUM'!$D231:AP231&lt;&gt;"")*(NAV!$D231:AP231&lt;&gt;"")),NAV!$D231:AP231),"")=""),0,'Daily AUM'!AQ231-(IFERROR(LOOKUP(2,1/(('Daily AUM'!$D231:AP231&lt;&gt;"")*(NAV!$D231:AP231&lt;&gt;"")),'Daily AUM'!$D231:AP231),"")*(NAV!AQ231/IFERROR(LOOKUP(2,1/(('Daily AUM'!$D231:AP231&lt;&gt;"")*(NAV!$D231:AP231&lt;&gt;"")),NAV!$D231:AP231),"")))),0))</f>
        <v>-1.9203014781151069</v>
      </c>
      <c r="AR231" s="2">
        <f>IF(OR('Daily AUM'!AR231="",NAV!AR231=""),0,IFERROR(IF(OR(IFERROR(LOOKUP(2,1/(('Daily AUM'!$D231:AQ231&lt;&gt;"")*(NAV!$D231:AQ231&lt;&gt;"")),'Daily AUM'!$D231:AQ231),"")="",IFERROR(LOOKUP(2,1/(('Daily AUM'!$D231:AQ231&lt;&gt;"")*(NAV!$D231:AQ231&lt;&gt;"")),NAV!$D231:AQ231),"")=""),0,'Daily AUM'!AR231-(IFERROR(LOOKUP(2,1/(('Daily AUM'!$D231:AQ231&lt;&gt;"")*(NAV!$D231:AQ231&lt;&gt;"")),'Daily AUM'!$D231:AQ231),"")*(NAV!AR231/IFERROR(LOOKUP(2,1/(('Daily AUM'!$D231:AQ231&lt;&gt;"")*(NAV!$D231:AQ231&lt;&gt;"")),NAV!$D231:AQ231),"")))),0))</f>
        <v>-1.3634897996653308</v>
      </c>
      <c r="AS231" s="2">
        <f t="shared" si="6"/>
        <v>-46.919653165685304</v>
      </c>
      <c r="AT231" s="2">
        <f t="shared" si="7"/>
        <v>-68.661232632614883</v>
      </c>
    </row>
    <row r="232" spans="1:46" x14ac:dyDescent="0.2">
      <c r="A232" t="s">
        <v>270</v>
      </c>
      <c r="B232" t="s">
        <v>263</v>
      </c>
      <c r="C232" t="s">
        <v>31</v>
      </c>
      <c r="D232" s="2">
        <f>0</f>
        <v>0</v>
      </c>
      <c r="E232" s="2">
        <f>IF(OR('Daily AUM'!E232="",NAV!E232=""),0,IFERROR(IF(OR(IFERROR(LOOKUP(2,1/(('Daily AUM'!$D232:D232&lt;&gt;"")*(NAV!$D232:D232&lt;&gt;"")),'Daily AUM'!$D232:D232),"")="",IFERROR(LOOKUP(2,1/(('Daily AUM'!$D232:D232&lt;&gt;"")*(NAV!$D232:D232&lt;&gt;"")),NAV!$D232:D232),"")=""),0,'Daily AUM'!E232-(IFERROR(LOOKUP(2,1/(('Daily AUM'!$D232:D232&lt;&gt;"")*(NAV!$D232:D232&lt;&gt;"")),'Daily AUM'!$D232:D232),"")*(NAV!E232/IFERROR(LOOKUP(2,1/(('Daily AUM'!$D232:D232&lt;&gt;"")*(NAV!$D232:D232&lt;&gt;"")),NAV!$D232:D232),"")))),0))</f>
        <v>-1.4050240918841155</v>
      </c>
      <c r="F232" s="2">
        <f>IF(OR('Daily AUM'!F232="",NAV!F232=""),0,IFERROR(IF(OR(IFERROR(LOOKUP(2,1/(('Daily AUM'!$D232:E232&lt;&gt;"")*(NAV!$D232:E232&lt;&gt;"")),'Daily AUM'!$D232:E232),"")="",IFERROR(LOOKUP(2,1/(('Daily AUM'!$D232:E232&lt;&gt;"")*(NAV!$D232:E232&lt;&gt;"")),NAV!$D232:E232),"")=""),0,'Daily AUM'!F232-(IFERROR(LOOKUP(2,1/(('Daily AUM'!$D232:E232&lt;&gt;"")*(NAV!$D232:E232&lt;&gt;"")),'Daily AUM'!$D232:E232),"")*(NAV!F232/IFERROR(LOOKUP(2,1/(('Daily AUM'!$D232:E232&lt;&gt;"")*(NAV!$D232:E232&lt;&gt;"")),NAV!$D232:E232),"")))),0))</f>
        <v>0.16604720970644848</v>
      </c>
      <c r="G232" s="2">
        <f>IF(OR('Daily AUM'!G232="",NAV!G232=""),0,IFERROR(IF(OR(IFERROR(LOOKUP(2,1/(('Daily AUM'!$D232:F232&lt;&gt;"")*(NAV!$D232:F232&lt;&gt;"")),'Daily AUM'!$D232:F232),"")="",IFERROR(LOOKUP(2,1/(('Daily AUM'!$D232:F232&lt;&gt;"")*(NAV!$D232:F232&lt;&gt;"")),NAV!$D232:F232),"")=""),0,'Daily AUM'!G232-(IFERROR(LOOKUP(2,1/(('Daily AUM'!$D232:F232&lt;&gt;"")*(NAV!$D232:F232&lt;&gt;"")),'Daily AUM'!$D232:F232),"")*(NAV!G232/IFERROR(LOOKUP(2,1/(('Daily AUM'!$D232:F232&lt;&gt;"")*(NAV!$D232:F232&lt;&gt;"")),NAV!$D232:F232),"")))),0))</f>
        <v>1.9198296016838867E-2</v>
      </c>
      <c r="H232" s="2">
        <f>IF(OR('Daily AUM'!H232="",NAV!H232=""),0,IFERROR(IF(OR(IFERROR(LOOKUP(2,1/(('Daily AUM'!$D232:G232&lt;&gt;"")*(NAV!$D232:G232&lt;&gt;"")),'Daily AUM'!$D232:G232),"")="",IFERROR(LOOKUP(2,1/(('Daily AUM'!$D232:G232&lt;&gt;"")*(NAV!$D232:G232&lt;&gt;"")),NAV!$D232:G232),"")=""),0,'Daily AUM'!H232-(IFERROR(LOOKUP(2,1/(('Daily AUM'!$D232:G232&lt;&gt;"")*(NAV!$D232:G232&lt;&gt;"")),'Daily AUM'!$D232:G232),"")*(NAV!H232/IFERROR(LOOKUP(2,1/(('Daily AUM'!$D232:G232&lt;&gt;"")*(NAV!$D232:G232&lt;&gt;"")),NAV!$D232:G232),"")))),0))</f>
        <v>1.460975937807234</v>
      </c>
      <c r="I232" s="2">
        <f>IF(OR('Daily AUM'!I232="",NAV!I232=""),0,IFERROR(IF(OR(IFERROR(LOOKUP(2,1/(('Daily AUM'!$D232:H232&lt;&gt;"")*(NAV!$D232:H232&lt;&gt;"")),'Daily AUM'!$D232:H232),"")="",IFERROR(LOOKUP(2,1/(('Daily AUM'!$D232:H232&lt;&gt;"")*(NAV!$D232:H232&lt;&gt;"")),NAV!$D232:H232),"")=""),0,'Daily AUM'!I232-(IFERROR(LOOKUP(2,1/(('Daily AUM'!$D232:H232&lt;&gt;"")*(NAV!$D232:H232&lt;&gt;"")),'Daily AUM'!$D232:H232),"")*(NAV!I232/IFERROR(LOOKUP(2,1/(('Daily AUM'!$D232:H232&lt;&gt;"")*(NAV!$D232:H232&lt;&gt;"")),NAV!$D232:H232),"")))),0))</f>
        <v>3.7112671526156191</v>
      </c>
      <c r="J232" s="2">
        <f>IF(OR('Daily AUM'!J232="",NAV!J232=""),0,IFERROR(IF(OR(IFERROR(LOOKUP(2,1/(('Daily AUM'!$D232:I232&lt;&gt;"")*(NAV!$D232:I232&lt;&gt;"")),'Daily AUM'!$D232:I232),"")="",IFERROR(LOOKUP(2,1/(('Daily AUM'!$D232:I232&lt;&gt;"")*(NAV!$D232:I232&lt;&gt;"")),NAV!$D232:I232),"")=""),0,'Daily AUM'!J232-(IFERROR(LOOKUP(2,1/(('Daily AUM'!$D232:I232&lt;&gt;"")*(NAV!$D232:I232&lt;&gt;"")),'Daily AUM'!$D232:I232),"")*(NAV!J232/IFERROR(LOOKUP(2,1/(('Daily AUM'!$D232:I232&lt;&gt;"")*(NAV!$D232:I232&lt;&gt;"")),NAV!$D232:I232),"")))),0))</f>
        <v>0.11999744511376775</v>
      </c>
      <c r="K232" s="2">
        <f>IF(OR('Daily AUM'!K232="",NAV!K232=""),0,IFERROR(IF(OR(IFERROR(LOOKUP(2,1/(('Daily AUM'!$D232:J232&lt;&gt;"")*(NAV!$D232:J232&lt;&gt;"")),'Daily AUM'!$D232:J232),"")="",IFERROR(LOOKUP(2,1/(('Daily AUM'!$D232:J232&lt;&gt;"")*(NAV!$D232:J232&lt;&gt;"")),NAV!$D232:J232),"")=""),0,'Daily AUM'!K232-(IFERROR(LOOKUP(2,1/(('Daily AUM'!$D232:J232&lt;&gt;"")*(NAV!$D232:J232&lt;&gt;"")),'Daily AUM'!$D232:J232),"")*(NAV!K232/IFERROR(LOOKUP(2,1/(('Daily AUM'!$D232:J232&lt;&gt;"")*(NAV!$D232:J232&lt;&gt;"")),NAV!$D232:J232),"")))),0))</f>
        <v>-1.3945715550635214</v>
      </c>
      <c r="L232" s="2">
        <f>IF(OR('Daily AUM'!L232="",NAV!L232=""),0,IFERROR(IF(OR(IFERROR(LOOKUP(2,1/(('Daily AUM'!$D232:K232&lt;&gt;"")*(NAV!$D232:K232&lt;&gt;"")),'Daily AUM'!$D232:K232),"")="",IFERROR(LOOKUP(2,1/(('Daily AUM'!$D232:K232&lt;&gt;"")*(NAV!$D232:K232&lt;&gt;"")),NAV!$D232:K232),"")=""),0,'Daily AUM'!L232-(IFERROR(LOOKUP(2,1/(('Daily AUM'!$D232:K232&lt;&gt;"")*(NAV!$D232:K232&lt;&gt;"")),'Daily AUM'!$D232:K232),"")*(NAV!L232/IFERROR(LOOKUP(2,1/(('Daily AUM'!$D232:K232&lt;&gt;"")*(NAV!$D232:K232&lt;&gt;"")),NAV!$D232:K232),"")))),0))</f>
        <v>-2.5543262120554573</v>
      </c>
      <c r="M232" s="2">
        <f>IF(OR('Daily AUM'!M232="",NAV!M232=""),0,IFERROR(IF(OR(IFERROR(LOOKUP(2,1/(('Daily AUM'!$D232:L232&lt;&gt;"")*(NAV!$D232:L232&lt;&gt;"")),'Daily AUM'!$D232:L232),"")="",IFERROR(LOOKUP(2,1/(('Daily AUM'!$D232:L232&lt;&gt;"")*(NAV!$D232:L232&lt;&gt;"")),NAV!$D232:L232),"")=""),0,'Daily AUM'!M232-(IFERROR(LOOKUP(2,1/(('Daily AUM'!$D232:L232&lt;&gt;"")*(NAV!$D232:L232&lt;&gt;"")),'Daily AUM'!$D232:L232),"")*(NAV!M232/IFERROR(LOOKUP(2,1/(('Daily AUM'!$D232:L232&lt;&gt;"")*(NAV!$D232:L232&lt;&gt;"")),NAV!$D232:L232),"")))),0))</f>
        <v>4.3483522663809708</v>
      </c>
      <c r="N232" s="2">
        <f>IF(OR('Daily AUM'!N232="",NAV!N232=""),0,IFERROR(IF(OR(IFERROR(LOOKUP(2,1/(('Daily AUM'!$D232:M232&lt;&gt;"")*(NAV!$D232:M232&lt;&gt;"")),'Daily AUM'!$D232:M232),"")="",IFERROR(LOOKUP(2,1/(('Daily AUM'!$D232:M232&lt;&gt;"")*(NAV!$D232:M232&lt;&gt;"")),NAV!$D232:M232),"")=""),0,'Daily AUM'!N232-(IFERROR(LOOKUP(2,1/(('Daily AUM'!$D232:M232&lt;&gt;"")*(NAV!$D232:M232&lt;&gt;"")),'Daily AUM'!$D232:M232),"")*(NAV!N232/IFERROR(LOOKUP(2,1/(('Daily AUM'!$D232:M232&lt;&gt;"")*(NAV!$D232:M232&lt;&gt;"")),NAV!$D232:M232),"")))),0))</f>
        <v>-0.67241372297939961</v>
      </c>
      <c r="O232" s="2">
        <f>IF(OR('Daily AUM'!O232="",NAV!O232=""),0,IFERROR(IF(OR(IFERROR(LOOKUP(2,1/(('Daily AUM'!$D232:N232&lt;&gt;"")*(NAV!$D232:N232&lt;&gt;"")),'Daily AUM'!$D232:N232),"")="",IFERROR(LOOKUP(2,1/(('Daily AUM'!$D232:N232&lt;&gt;"")*(NAV!$D232:N232&lt;&gt;"")),NAV!$D232:N232),"")=""),0,'Daily AUM'!O232-(IFERROR(LOOKUP(2,1/(('Daily AUM'!$D232:N232&lt;&gt;"")*(NAV!$D232:N232&lt;&gt;"")),'Daily AUM'!$D232:N232),"")*(NAV!O232/IFERROR(LOOKUP(2,1/(('Daily AUM'!$D232:N232&lt;&gt;"")*(NAV!$D232:N232&lt;&gt;"")),NAV!$D232:N232),"")))),0))</f>
        <v>0.95993155498217675</v>
      </c>
      <c r="P232" s="2">
        <f>IF(OR('Daily AUM'!P232="",NAV!P232=""),0,IFERROR(IF(OR(IFERROR(LOOKUP(2,1/(('Daily AUM'!$D232:O232&lt;&gt;"")*(NAV!$D232:O232&lt;&gt;"")),'Daily AUM'!$D232:O232),"")="",IFERROR(LOOKUP(2,1/(('Daily AUM'!$D232:O232&lt;&gt;"")*(NAV!$D232:O232&lt;&gt;"")),NAV!$D232:O232),"")=""),0,'Daily AUM'!P232-(IFERROR(LOOKUP(2,1/(('Daily AUM'!$D232:O232&lt;&gt;"")*(NAV!$D232:O232&lt;&gt;"")),'Daily AUM'!$D232:O232),"")*(NAV!P232/IFERROR(LOOKUP(2,1/(('Daily AUM'!$D232:O232&lt;&gt;"")*(NAV!$D232:O232&lt;&gt;"")),NAV!$D232:O232),"")))),0))</f>
        <v>-2.0817739208505373</v>
      </c>
      <c r="Q232" s="2">
        <f>IF(OR('Daily AUM'!Q232="",NAV!Q232=""),0,IFERROR(IF(OR(IFERROR(LOOKUP(2,1/(('Daily AUM'!$D232:P232&lt;&gt;"")*(NAV!$D232:P232&lt;&gt;"")),'Daily AUM'!$D232:P232),"")="",IFERROR(LOOKUP(2,1/(('Daily AUM'!$D232:P232&lt;&gt;"")*(NAV!$D232:P232&lt;&gt;"")),NAV!$D232:P232),"")=""),0,'Daily AUM'!Q232-(IFERROR(LOOKUP(2,1/(('Daily AUM'!$D232:P232&lt;&gt;"")*(NAV!$D232:P232&lt;&gt;"")),'Daily AUM'!$D232:P232),"")*(NAV!Q232/IFERROR(LOOKUP(2,1/(('Daily AUM'!$D232:P232&lt;&gt;"")*(NAV!$D232:P232&lt;&gt;"")),NAV!$D232:P232),"")))),0))</f>
        <v>-2.1048320192694518</v>
      </c>
      <c r="R232" s="2">
        <f>IF(OR('Daily AUM'!R232="",NAV!R232=""),0,IFERROR(IF(OR(IFERROR(LOOKUP(2,1/(('Daily AUM'!$D232:Q232&lt;&gt;"")*(NAV!$D232:Q232&lt;&gt;"")),'Daily AUM'!$D232:Q232),"")="",IFERROR(LOOKUP(2,1/(('Daily AUM'!$D232:Q232&lt;&gt;"")*(NAV!$D232:Q232&lt;&gt;"")),NAV!$D232:Q232),"")=""),0,'Daily AUM'!R232-(IFERROR(LOOKUP(2,1/(('Daily AUM'!$D232:Q232&lt;&gt;"")*(NAV!$D232:Q232&lt;&gt;"")),'Daily AUM'!$D232:Q232),"")*(NAV!R232/IFERROR(LOOKUP(2,1/(('Daily AUM'!$D232:Q232&lt;&gt;"")*(NAV!$D232:Q232&lt;&gt;"")),NAV!$D232:Q232),"")))),0))</f>
        <v>-0.78985955734970048</v>
      </c>
      <c r="S232" s="2">
        <f>IF(OR('Daily AUM'!S232="",NAV!S232=""),0,IFERROR(IF(OR(IFERROR(LOOKUP(2,1/(('Daily AUM'!$D232:R232&lt;&gt;"")*(NAV!$D232:R232&lt;&gt;"")),'Daily AUM'!$D232:R232),"")="",IFERROR(LOOKUP(2,1/(('Daily AUM'!$D232:R232&lt;&gt;"")*(NAV!$D232:R232&lt;&gt;"")),NAV!$D232:R232),"")=""),0,'Daily AUM'!S232-(IFERROR(LOOKUP(2,1/(('Daily AUM'!$D232:R232&lt;&gt;"")*(NAV!$D232:R232&lt;&gt;"")),'Daily AUM'!$D232:R232),"")*(NAV!S232/IFERROR(LOOKUP(2,1/(('Daily AUM'!$D232:R232&lt;&gt;"")*(NAV!$D232:R232&lt;&gt;"")),NAV!$D232:R232),"")))),0))</f>
        <v>-2.7297265871202399</v>
      </c>
      <c r="T232" s="2">
        <f>IF(OR('Daily AUM'!T232="",NAV!T232=""),0,IFERROR(IF(OR(IFERROR(LOOKUP(2,1/(('Daily AUM'!$D232:S232&lt;&gt;"")*(NAV!$D232:S232&lt;&gt;"")),'Daily AUM'!$D232:S232),"")="",IFERROR(LOOKUP(2,1/(('Daily AUM'!$D232:S232&lt;&gt;"")*(NAV!$D232:S232&lt;&gt;"")),NAV!$D232:S232),"")=""),0,'Daily AUM'!T232-(IFERROR(LOOKUP(2,1/(('Daily AUM'!$D232:S232&lt;&gt;"")*(NAV!$D232:S232&lt;&gt;"")),'Daily AUM'!$D232:S232),"")*(NAV!T232/IFERROR(LOOKUP(2,1/(('Daily AUM'!$D232:S232&lt;&gt;"")*(NAV!$D232:S232&lt;&gt;"")),NAV!$D232:S232),"")))),0))</f>
        <v>-2.4480772974457068</v>
      </c>
      <c r="U232" s="2">
        <f>IF(OR('Daily AUM'!U232="",NAV!U232=""),0,IFERROR(IF(OR(IFERROR(LOOKUP(2,1/(('Daily AUM'!$D232:T232&lt;&gt;"")*(NAV!$D232:T232&lt;&gt;"")),'Daily AUM'!$D232:T232),"")="",IFERROR(LOOKUP(2,1/(('Daily AUM'!$D232:T232&lt;&gt;"")*(NAV!$D232:T232&lt;&gt;"")),NAV!$D232:T232),"")=""),0,'Daily AUM'!U232-(IFERROR(LOOKUP(2,1/(('Daily AUM'!$D232:T232&lt;&gt;"")*(NAV!$D232:T232&lt;&gt;"")),'Daily AUM'!$D232:T232),"")*(NAV!U232/IFERROR(LOOKUP(2,1/(('Daily AUM'!$D232:T232&lt;&gt;"")*(NAV!$D232:T232&lt;&gt;"")),NAV!$D232:T232),"")))),0))</f>
        <v>-2.231541296290743</v>
      </c>
      <c r="V232" s="2">
        <f>IF(OR('Daily AUM'!V232="",NAV!V232=""),0,IFERROR(IF(OR(IFERROR(LOOKUP(2,1/(('Daily AUM'!$D232:U232&lt;&gt;"")*(NAV!$D232:U232&lt;&gt;"")),'Daily AUM'!$D232:U232),"")="",IFERROR(LOOKUP(2,1/(('Daily AUM'!$D232:U232&lt;&gt;"")*(NAV!$D232:U232&lt;&gt;"")),NAV!$D232:U232),"")=""),0,'Daily AUM'!V232-(IFERROR(LOOKUP(2,1/(('Daily AUM'!$D232:U232&lt;&gt;"")*(NAV!$D232:U232&lt;&gt;"")),'Daily AUM'!$D232:U232),"")*(NAV!V232/IFERROR(LOOKUP(2,1/(('Daily AUM'!$D232:U232&lt;&gt;"")*(NAV!$D232:U232&lt;&gt;"")),NAV!$D232:U232),"")))),0))</f>
        <v>-0.74946798937526182</v>
      </c>
      <c r="W232" s="2">
        <f>IF(OR('Daily AUM'!W232="",NAV!W232=""),0,IFERROR(IF(OR(IFERROR(LOOKUP(2,1/(('Daily AUM'!$D232:V232&lt;&gt;"")*(NAV!$D232:V232&lt;&gt;"")),'Daily AUM'!$D232:V232),"")="",IFERROR(LOOKUP(2,1/(('Daily AUM'!$D232:V232&lt;&gt;"")*(NAV!$D232:V232&lt;&gt;"")),NAV!$D232:V232),"")=""),0,'Daily AUM'!W232-(IFERROR(LOOKUP(2,1/(('Daily AUM'!$D232:V232&lt;&gt;"")*(NAV!$D232:V232&lt;&gt;"")),'Daily AUM'!$D232:V232),"")*(NAV!W232/IFERROR(LOOKUP(2,1/(('Daily AUM'!$D232:V232&lt;&gt;"")*(NAV!$D232:V232&lt;&gt;"")),NAV!$D232:V232),"")))),0))</f>
        <v>0.99584182562102797</v>
      </c>
      <c r="X232" s="2">
        <f>IF(OR('Daily AUM'!X232="",NAV!X232=""),0,IFERROR(IF(OR(IFERROR(LOOKUP(2,1/(('Daily AUM'!$D232:W232&lt;&gt;"")*(NAV!$D232:W232&lt;&gt;"")),'Daily AUM'!$D232:W232),"")="",IFERROR(LOOKUP(2,1/(('Daily AUM'!$D232:W232&lt;&gt;"")*(NAV!$D232:W232&lt;&gt;"")),NAV!$D232:W232),"")=""),0,'Daily AUM'!X232-(IFERROR(LOOKUP(2,1/(('Daily AUM'!$D232:W232&lt;&gt;"")*(NAV!$D232:W232&lt;&gt;"")),'Daily AUM'!$D232:W232),"")*(NAV!X232/IFERROR(LOOKUP(2,1/(('Daily AUM'!$D232:W232&lt;&gt;"")*(NAV!$D232:W232&lt;&gt;"")),NAV!$D232:W232),"")))),0))</f>
        <v>-2.1157433197331557</v>
      </c>
      <c r="Y232" s="2">
        <f>IF(OR('Daily AUM'!Y232="",NAV!Y232=""),0,IFERROR(IF(OR(IFERROR(LOOKUP(2,1/(('Daily AUM'!$D232:X232&lt;&gt;"")*(NAV!$D232:X232&lt;&gt;"")),'Daily AUM'!$D232:X232),"")="",IFERROR(LOOKUP(2,1/(('Daily AUM'!$D232:X232&lt;&gt;"")*(NAV!$D232:X232&lt;&gt;"")),NAV!$D232:X232),"")=""),0,'Daily AUM'!Y232-(IFERROR(LOOKUP(2,1/(('Daily AUM'!$D232:X232&lt;&gt;"")*(NAV!$D232:X232&lt;&gt;"")),'Daily AUM'!$D232:X232),"")*(NAV!Y232/IFERROR(LOOKUP(2,1/(('Daily AUM'!$D232:X232&lt;&gt;"")*(NAV!$D232:X232&lt;&gt;"")),NAV!$D232:X232),"")))),0))</f>
        <v>-2.1229450766204536</v>
      </c>
      <c r="Z232" s="2">
        <f>IF(OR('Daily AUM'!Z232="",NAV!Z232=""),0,IFERROR(IF(OR(IFERROR(LOOKUP(2,1/(('Daily AUM'!$D232:Y232&lt;&gt;"")*(NAV!$D232:Y232&lt;&gt;"")),'Daily AUM'!$D232:Y232),"")="",IFERROR(LOOKUP(2,1/(('Daily AUM'!$D232:Y232&lt;&gt;"")*(NAV!$D232:Y232&lt;&gt;"")),NAV!$D232:Y232),"")=""),0,'Daily AUM'!Z232-(IFERROR(LOOKUP(2,1/(('Daily AUM'!$D232:Y232&lt;&gt;"")*(NAV!$D232:Y232&lt;&gt;"")),'Daily AUM'!$D232:Y232),"")*(NAV!Z232/IFERROR(LOOKUP(2,1/(('Daily AUM'!$D232:Y232&lt;&gt;"")*(NAV!$D232:Y232&lt;&gt;"")),NAV!$D232:Y232),"")))),0))</f>
        <v>-1.1483017316440964</v>
      </c>
      <c r="AA232" s="2">
        <f>IF(OR('Daily AUM'!AA232="",NAV!AA232=""),0,IFERROR(IF(OR(IFERROR(LOOKUP(2,1/(('Daily AUM'!$D232:Z232&lt;&gt;"")*(NAV!$D232:Z232&lt;&gt;"")),'Daily AUM'!$D232:Z232),"")="",IFERROR(LOOKUP(2,1/(('Daily AUM'!$D232:Z232&lt;&gt;"")*(NAV!$D232:Z232&lt;&gt;"")),NAV!$D232:Z232),"")=""),0,'Daily AUM'!AA232-(IFERROR(LOOKUP(2,1/(('Daily AUM'!$D232:Z232&lt;&gt;"")*(NAV!$D232:Z232&lt;&gt;"")),'Daily AUM'!$D232:Z232),"")*(NAV!AA232/IFERROR(LOOKUP(2,1/(('Daily AUM'!$D232:Z232&lt;&gt;"")*(NAV!$D232:Z232&lt;&gt;"")),NAV!$D232:Z232),"")))),0))</f>
        <v>-5.2410984208108857E-2</v>
      </c>
      <c r="AB232" s="2">
        <f>IF(OR('Daily AUM'!AB232="",NAV!AB232=""),0,IFERROR(IF(OR(IFERROR(LOOKUP(2,1/(('Daily AUM'!$D232:AA232&lt;&gt;"")*(NAV!$D232:AA232&lt;&gt;"")),'Daily AUM'!$D232:AA232),"")="",IFERROR(LOOKUP(2,1/(('Daily AUM'!$D232:AA232&lt;&gt;"")*(NAV!$D232:AA232&lt;&gt;"")),NAV!$D232:AA232),"")=""),0,'Daily AUM'!AB232-(IFERROR(LOOKUP(2,1/(('Daily AUM'!$D232:AA232&lt;&gt;"")*(NAV!$D232:AA232&lt;&gt;"")),'Daily AUM'!$D232:AA232),"")*(NAV!AB232/IFERROR(LOOKUP(2,1/(('Daily AUM'!$D232:AA232&lt;&gt;"")*(NAV!$D232:AA232&lt;&gt;"")),NAV!$D232:AA232),"")))),0))</f>
        <v>2.3799741106940928</v>
      </c>
      <c r="AC232" s="2">
        <f>IF(OR('Daily AUM'!AC232="",NAV!AC232=""),0,IFERROR(IF(OR(IFERROR(LOOKUP(2,1/(('Daily AUM'!$D232:AB232&lt;&gt;"")*(NAV!$D232:AB232&lt;&gt;"")),'Daily AUM'!$D232:AB232),"")="",IFERROR(LOOKUP(2,1/(('Daily AUM'!$D232:AB232&lt;&gt;"")*(NAV!$D232:AB232&lt;&gt;"")),NAV!$D232:AB232),"")=""),0,'Daily AUM'!AC232-(IFERROR(LOOKUP(2,1/(('Daily AUM'!$D232:AB232&lt;&gt;"")*(NAV!$D232:AB232&lt;&gt;"")),'Daily AUM'!$D232:AB232),"")*(NAV!AC232/IFERROR(LOOKUP(2,1/(('Daily AUM'!$D232:AB232&lt;&gt;"")*(NAV!$D232:AB232&lt;&gt;"")),NAV!$D232:AB232),"")))),0))</f>
        <v>-2.0597248439153191</v>
      </c>
      <c r="AD232" s="2">
        <f>IF(OR('Daily AUM'!AD232="",NAV!AD232=""),0,IFERROR(IF(OR(IFERROR(LOOKUP(2,1/(('Daily AUM'!$D232:AC232&lt;&gt;"")*(NAV!$D232:AC232&lt;&gt;"")),'Daily AUM'!$D232:AC232),"")="",IFERROR(LOOKUP(2,1/(('Daily AUM'!$D232:AC232&lt;&gt;"")*(NAV!$D232:AC232&lt;&gt;"")),NAV!$D232:AC232),"")=""),0,'Daily AUM'!AD232-(IFERROR(LOOKUP(2,1/(('Daily AUM'!$D232:AC232&lt;&gt;"")*(NAV!$D232:AC232&lt;&gt;"")),'Daily AUM'!$D232:AC232),"")*(NAV!AD232/IFERROR(LOOKUP(2,1/(('Daily AUM'!$D232:AC232&lt;&gt;"")*(NAV!$D232:AC232&lt;&gt;"")),NAV!$D232:AC232),"")))),0))</f>
        <v>109.57705924305264</v>
      </c>
      <c r="AE232" s="2">
        <f>IF(OR('Daily AUM'!AE232="",NAV!AE232=""),0,IFERROR(IF(OR(IFERROR(LOOKUP(2,1/(('Daily AUM'!$D232:AD232&lt;&gt;"")*(NAV!$D232:AD232&lt;&gt;"")),'Daily AUM'!$D232:AD232),"")="",IFERROR(LOOKUP(2,1/(('Daily AUM'!$D232:AD232&lt;&gt;"")*(NAV!$D232:AD232&lt;&gt;"")),NAV!$D232:AD232),"")=""),0,'Daily AUM'!AE232-(IFERROR(LOOKUP(2,1/(('Daily AUM'!$D232:AD232&lt;&gt;"")*(NAV!$D232:AD232&lt;&gt;"")),'Daily AUM'!$D232:AD232),"")*(NAV!AE232/IFERROR(LOOKUP(2,1/(('Daily AUM'!$D232:AD232&lt;&gt;"")*(NAV!$D232:AD232&lt;&gt;"")),NAV!$D232:AD232),"")))),0))</f>
        <v>-111.75166381825693</v>
      </c>
      <c r="AF232" s="2">
        <f>IF(OR('Daily AUM'!AF232="",NAV!AF232=""),0,IFERROR(IF(OR(IFERROR(LOOKUP(2,1/(('Daily AUM'!$D232:AE232&lt;&gt;"")*(NAV!$D232:AE232&lt;&gt;"")),'Daily AUM'!$D232:AE232),"")="",IFERROR(LOOKUP(2,1/(('Daily AUM'!$D232:AE232&lt;&gt;"")*(NAV!$D232:AE232&lt;&gt;"")),NAV!$D232:AE232),"")=""),0,'Daily AUM'!AF232-(IFERROR(LOOKUP(2,1/(('Daily AUM'!$D232:AE232&lt;&gt;"")*(NAV!$D232:AE232&lt;&gt;"")),'Daily AUM'!$D232:AE232),"")*(NAV!AF232/IFERROR(LOOKUP(2,1/(('Daily AUM'!$D232:AE232&lt;&gt;"")*(NAV!$D232:AE232&lt;&gt;"")),NAV!$D232:AE232),"")))),0))</f>
        <v>3.5369575788336078</v>
      </c>
      <c r="AG232" s="2">
        <f>IF(OR('Daily AUM'!AG232="",NAV!AG232=""),0,IFERROR(IF(OR(IFERROR(LOOKUP(2,1/(('Daily AUM'!$D232:AF232&lt;&gt;"")*(NAV!$D232:AF232&lt;&gt;"")),'Daily AUM'!$D232:AF232),"")="",IFERROR(LOOKUP(2,1/(('Daily AUM'!$D232:AF232&lt;&gt;"")*(NAV!$D232:AF232&lt;&gt;"")),NAV!$D232:AF232),"")=""),0,'Daily AUM'!AG232-(IFERROR(LOOKUP(2,1/(('Daily AUM'!$D232:AF232&lt;&gt;"")*(NAV!$D232:AF232&lt;&gt;"")),'Daily AUM'!$D232:AF232),"")*(NAV!AG232/IFERROR(LOOKUP(2,1/(('Daily AUM'!$D232:AF232&lt;&gt;"")*(NAV!$D232:AF232&lt;&gt;"")),NAV!$D232:AF232),"")))),0))</f>
        <v>-1.1831344052643544</v>
      </c>
      <c r="AH232" s="2">
        <f>IF(OR('Daily AUM'!AH232="",NAV!AH232=""),0,IFERROR(IF(OR(IFERROR(LOOKUP(2,1/(('Daily AUM'!$D232:AG232&lt;&gt;"")*(NAV!$D232:AG232&lt;&gt;"")),'Daily AUM'!$D232:AG232),"")="",IFERROR(LOOKUP(2,1/(('Daily AUM'!$D232:AG232&lt;&gt;"")*(NAV!$D232:AG232&lt;&gt;"")),NAV!$D232:AG232),"")=""),0,'Daily AUM'!AH232-(IFERROR(LOOKUP(2,1/(('Daily AUM'!$D232:AG232&lt;&gt;"")*(NAV!$D232:AG232&lt;&gt;"")),'Daily AUM'!$D232:AG232),"")*(NAV!AH232/IFERROR(LOOKUP(2,1/(('Daily AUM'!$D232:AG232&lt;&gt;"")*(NAV!$D232:AG232&lt;&gt;"")),NAV!$D232:AG232),"")))),0))</f>
        <v>-3.2499802229594934</v>
      </c>
      <c r="AI232" s="2">
        <f>IF(OR('Daily AUM'!AI232="",NAV!AI232=""),0,IFERROR(IF(OR(IFERROR(LOOKUP(2,1/(('Daily AUM'!$D232:AH232&lt;&gt;"")*(NAV!$D232:AH232&lt;&gt;"")),'Daily AUM'!$D232:AH232),"")="",IFERROR(LOOKUP(2,1/(('Daily AUM'!$D232:AH232&lt;&gt;"")*(NAV!$D232:AH232&lt;&gt;"")),NAV!$D232:AH232),"")=""),0,'Daily AUM'!AI232-(IFERROR(LOOKUP(2,1/(('Daily AUM'!$D232:AH232&lt;&gt;"")*(NAV!$D232:AH232&lt;&gt;"")),'Daily AUM'!$D232:AH232),"")*(NAV!AI232/IFERROR(LOOKUP(2,1/(('Daily AUM'!$D232:AH232&lt;&gt;"")*(NAV!$D232:AH232&lt;&gt;"")),NAV!$D232:AH232),"")))),0))</f>
        <v>3.4845019721360586</v>
      </c>
      <c r="AJ232" s="2">
        <f>IF(OR('Daily AUM'!AJ232="",NAV!AJ232=""),0,IFERROR(IF(OR(IFERROR(LOOKUP(2,1/(('Daily AUM'!$D232:AI232&lt;&gt;"")*(NAV!$D232:AI232&lt;&gt;"")),'Daily AUM'!$D232:AI232),"")="",IFERROR(LOOKUP(2,1/(('Daily AUM'!$D232:AI232&lt;&gt;"")*(NAV!$D232:AI232&lt;&gt;"")),NAV!$D232:AI232),"")=""),0,'Daily AUM'!AJ232-(IFERROR(LOOKUP(2,1/(('Daily AUM'!$D232:AI232&lt;&gt;"")*(NAV!$D232:AI232&lt;&gt;"")),'Daily AUM'!$D232:AI232),"")*(NAV!AJ232/IFERROR(LOOKUP(2,1/(('Daily AUM'!$D232:AI232&lt;&gt;"")*(NAV!$D232:AI232&lt;&gt;"")),NAV!$D232:AI232),"")))),0))</f>
        <v>-3.0467167460574274</v>
      </c>
      <c r="AK232" s="2">
        <f>IF(OR('Daily AUM'!AK232="",NAV!AK232=""),0,IFERROR(IF(OR(IFERROR(LOOKUP(2,1/(('Daily AUM'!$D232:AJ232&lt;&gt;"")*(NAV!$D232:AJ232&lt;&gt;"")),'Daily AUM'!$D232:AJ232),"")="",IFERROR(LOOKUP(2,1/(('Daily AUM'!$D232:AJ232&lt;&gt;"")*(NAV!$D232:AJ232&lt;&gt;"")),NAV!$D232:AJ232),"")=""),0,'Daily AUM'!AK232-(IFERROR(LOOKUP(2,1/(('Daily AUM'!$D232:AJ232&lt;&gt;"")*(NAV!$D232:AJ232&lt;&gt;"")),'Daily AUM'!$D232:AJ232),"")*(NAV!AK232/IFERROR(LOOKUP(2,1/(('Daily AUM'!$D232:AJ232&lt;&gt;"")*(NAV!$D232:AJ232&lt;&gt;"")),NAV!$D232:AJ232),"")))),0))</f>
        <v>-3.3605226586878416</v>
      </c>
      <c r="AL232" s="2">
        <f>IF(OR('Daily AUM'!AL232="",NAV!AL232=""),0,IFERROR(IF(OR(IFERROR(LOOKUP(2,1/(('Daily AUM'!$D232:AK232&lt;&gt;"")*(NAV!$D232:AK232&lt;&gt;"")),'Daily AUM'!$D232:AK232),"")="",IFERROR(LOOKUP(2,1/(('Daily AUM'!$D232:AK232&lt;&gt;"")*(NAV!$D232:AK232&lt;&gt;"")),NAV!$D232:AK232),"")=""),0,'Daily AUM'!AL232-(IFERROR(LOOKUP(2,1/(('Daily AUM'!$D232:AK232&lt;&gt;"")*(NAV!$D232:AK232&lt;&gt;"")),'Daily AUM'!$D232:AK232),"")*(NAV!AL232/IFERROR(LOOKUP(2,1/(('Daily AUM'!$D232:AK232&lt;&gt;"")*(NAV!$D232:AK232&lt;&gt;"")),NAV!$D232:AK232),"")))),0))</f>
        <v>-2.4396393563838501</v>
      </c>
      <c r="AM232" s="2">
        <f>IF(OR('Daily AUM'!AM232="",NAV!AM232=""),0,IFERROR(IF(OR(IFERROR(LOOKUP(2,1/(('Daily AUM'!$D232:AL232&lt;&gt;"")*(NAV!$D232:AL232&lt;&gt;"")),'Daily AUM'!$D232:AL232),"")="",IFERROR(LOOKUP(2,1/(('Daily AUM'!$D232:AL232&lt;&gt;"")*(NAV!$D232:AL232&lt;&gt;"")),NAV!$D232:AL232),"")=""),0,'Daily AUM'!AM232-(IFERROR(LOOKUP(2,1/(('Daily AUM'!$D232:AL232&lt;&gt;"")*(NAV!$D232:AL232&lt;&gt;"")),'Daily AUM'!$D232:AL232),"")*(NAV!AM232/IFERROR(LOOKUP(2,1/(('Daily AUM'!$D232:AL232&lt;&gt;"")*(NAV!$D232:AL232&lt;&gt;"")),NAV!$D232:AL232),"")))),0))</f>
        <v>-0.22968269325428992</v>
      </c>
      <c r="AN232" s="2">
        <f>IF(OR('Daily AUM'!AN232="",NAV!AN232=""),0,IFERROR(IF(OR(IFERROR(LOOKUP(2,1/(('Daily AUM'!$D232:AM232&lt;&gt;"")*(NAV!$D232:AM232&lt;&gt;"")),'Daily AUM'!$D232:AM232),"")="",IFERROR(LOOKUP(2,1/(('Daily AUM'!$D232:AM232&lt;&gt;"")*(NAV!$D232:AM232&lt;&gt;"")),NAV!$D232:AM232),"")=""),0,'Daily AUM'!AN232-(IFERROR(LOOKUP(2,1/(('Daily AUM'!$D232:AM232&lt;&gt;"")*(NAV!$D232:AM232&lt;&gt;"")),'Daily AUM'!$D232:AM232),"")*(NAV!AN232/IFERROR(LOOKUP(2,1/(('Daily AUM'!$D232:AM232&lt;&gt;"")*(NAV!$D232:AM232&lt;&gt;"")),NAV!$D232:AM232),"")))),0))</f>
        <v>-1.8158972600340348</v>
      </c>
      <c r="AO232" s="2">
        <f>IF(OR('Daily AUM'!AO232="",NAV!AO232=""),0,IFERROR(IF(OR(IFERROR(LOOKUP(2,1/(('Daily AUM'!$D232:AN232&lt;&gt;"")*(NAV!$D232:AN232&lt;&gt;"")),'Daily AUM'!$D232:AN232),"")="",IFERROR(LOOKUP(2,1/(('Daily AUM'!$D232:AN232&lt;&gt;"")*(NAV!$D232:AN232&lt;&gt;"")),NAV!$D232:AN232),"")=""),0,'Daily AUM'!AO232-(IFERROR(LOOKUP(2,1/(('Daily AUM'!$D232:AN232&lt;&gt;"")*(NAV!$D232:AN232&lt;&gt;"")),'Daily AUM'!$D232:AN232),"")*(NAV!AO232/IFERROR(LOOKUP(2,1/(('Daily AUM'!$D232:AN232&lt;&gt;"")*(NAV!$D232:AN232&lt;&gt;"")),NAV!$D232:AN232),"")))),0))</f>
        <v>-2.3035301346935739</v>
      </c>
      <c r="AP232" s="2">
        <f>IF(OR('Daily AUM'!AP232="",NAV!AP232=""),0,IFERROR(IF(OR(IFERROR(LOOKUP(2,1/(('Daily AUM'!$D232:AO232&lt;&gt;"")*(NAV!$D232:AO232&lt;&gt;"")),'Daily AUM'!$D232:AO232),"")="",IFERROR(LOOKUP(2,1/(('Daily AUM'!$D232:AO232&lt;&gt;"")*(NAV!$D232:AO232&lt;&gt;"")),NAV!$D232:AO232),"")=""),0,'Daily AUM'!AP232-(IFERROR(LOOKUP(2,1/(('Daily AUM'!$D232:AO232&lt;&gt;"")*(NAV!$D232:AO232&lt;&gt;"")),'Daily AUM'!$D232:AO232),"")*(NAV!AP232/IFERROR(LOOKUP(2,1/(('Daily AUM'!$D232:AO232&lt;&gt;"")*(NAV!$D232:AO232&lt;&gt;"")),NAV!$D232:AO232),"")))),0))</f>
        <v>-0.75214614373180666</v>
      </c>
      <c r="AQ232" s="2">
        <f>IF(OR('Daily AUM'!AQ232="",NAV!AQ232=""),0,IFERROR(IF(OR(IFERROR(LOOKUP(2,1/(('Daily AUM'!$D232:AP232&lt;&gt;"")*(NAV!$D232:AP232&lt;&gt;"")),'Daily AUM'!$D232:AP232),"")="",IFERROR(LOOKUP(2,1/(('Daily AUM'!$D232:AP232&lt;&gt;"")*(NAV!$D232:AP232&lt;&gt;"")),NAV!$D232:AP232),"")=""),0,'Daily AUM'!AQ232-(IFERROR(LOOKUP(2,1/(('Daily AUM'!$D232:AP232&lt;&gt;"")*(NAV!$D232:AP232&lt;&gt;"")),'Daily AUM'!$D232:AP232),"")*(NAV!AQ232/IFERROR(LOOKUP(2,1/(('Daily AUM'!$D232:AP232&lt;&gt;"")*(NAV!$D232:AP232&lt;&gt;"")),NAV!$D232:AP232),"")))),0))</f>
        <v>-2.6662777222591103</v>
      </c>
      <c r="AR232" s="2">
        <f>IF(OR('Daily AUM'!AR232="",NAV!AR232=""),0,IFERROR(IF(OR(IFERROR(LOOKUP(2,1/(('Daily AUM'!$D232:AQ232&lt;&gt;"")*(NAV!$D232:AQ232&lt;&gt;"")),'Daily AUM'!$D232:AQ232),"")="",IFERROR(LOOKUP(2,1/(('Daily AUM'!$D232:AQ232&lt;&gt;"")*(NAV!$D232:AQ232&lt;&gt;"")),NAV!$D232:AQ232),"")=""),0,'Daily AUM'!AR232-(IFERROR(LOOKUP(2,1/(('Daily AUM'!$D232:AQ232&lt;&gt;"")*(NAV!$D232:AQ232&lt;&gt;"")),'Daily AUM'!$D232:AQ232),"")*(NAV!AR232/IFERROR(LOOKUP(2,1/(('Daily AUM'!$D232:AQ232&lt;&gt;"")*(NAV!$D232:AQ232&lt;&gt;"")),NAV!$D232:AQ232),"")))),0))</f>
        <v>-3.0732486062952376</v>
      </c>
      <c r="AS232" s="2">
        <f t="shared" si="6"/>
        <v>-10.213666865909545</v>
      </c>
      <c r="AT232" s="2">
        <f t="shared" si="7"/>
        <v>-20.15438442292907</v>
      </c>
    </row>
    <row r="233" spans="1:46" x14ac:dyDescent="0.2">
      <c r="A233" t="s">
        <v>271</v>
      </c>
      <c r="B233" t="s">
        <v>263</v>
      </c>
      <c r="C233" t="s">
        <v>36</v>
      </c>
      <c r="D233" s="2">
        <f>0</f>
        <v>0</v>
      </c>
      <c r="E233" s="2">
        <f>IF(OR('Daily AUM'!E233="",NAV!E233=""),0,IFERROR(IF(OR(IFERROR(LOOKUP(2,1/(('Daily AUM'!$D233:D233&lt;&gt;"")*(NAV!$D233:D233&lt;&gt;"")),'Daily AUM'!$D233:D233),"")="",IFERROR(LOOKUP(2,1/(('Daily AUM'!$D233:D233&lt;&gt;"")*(NAV!$D233:D233&lt;&gt;"")),NAV!$D233:D233),"")=""),0,'Daily AUM'!E233-(IFERROR(LOOKUP(2,1/(('Daily AUM'!$D233:D233&lt;&gt;"")*(NAV!$D233:D233&lt;&gt;"")),'Daily AUM'!$D233:D233),"")*(NAV!E233/IFERROR(LOOKUP(2,1/(('Daily AUM'!$D233:D233&lt;&gt;"")*(NAV!$D233:D233&lt;&gt;"")),NAV!$D233:D233),"")))),0))</f>
        <v>-9.5794164084400109</v>
      </c>
      <c r="F233" s="2">
        <f>IF(OR('Daily AUM'!F233="",NAV!F233=""),0,IFERROR(IF(OR(IFERROR(LOOKUP(2,1/(('Daily AUM'!$D233:E233&lt;&gt;"")*(NAV!$D233:E233&lt;&gt;"")),'Daily AUM'!$D233:E233),"")="",IFERROR(LOOKUP(2,1/(('Daily AUM'!$D233:E233&lt;&gt;"")*(NAV!$D233:E233&lt;&gt;"")),NAV!$D233:E233),"")=""),0,'Daily AUM'!F233-(IFERROR(LOOKUP(2,1/(('Daily AUM'!$D233:E233&lt;&gt;"")*(NAV!$D233:E233&lt;&gt;"")),'Daily AUM'!$D233:E233),"")*(NAV!F233/IFERROR(LOOKUP(2,1/(('Daily AUM'!$D233:E233&lt;&gt;"")*(NAV!$D233:E233&lt;&gt;"")),NAV!$D233:E233),"")))),0))</f>
        <v>8.4074894888544804E-2</v>
      </c>
      <c r="G233" s="2">
        <f>IF(OR('Daily AUM'!G233="",NAV!G233=""),0,IFERROR(IF(OR(IFERROR(LOOKUP(2,1/(('Daily AUM'!$D233:F233&lt;&gt;"")*(NAV!$D233:F233&lt;&gt;"")),'Daily AUM'!$D233:F233),"")="",IFERROR(LOOKUP(2,1/(('Daily AUM'!$D233:F233&lt;&gt;"")*(NAV!$D233:F233&lt;&gt;"")),NAV!$D233:F233),"")=""),0,'Daily AUM'!G233-(IFERROR(LOOKUP(2,1/(('Daily AUM'!$D233:F233&lt;&gt;"")*(NAV!$D233:F233&lt;&gt;"")),'Daily AUM'!$D233:F233),"")*(NAV!G233/IFERROR(LOOKUP(2,1/(('Daily AUM'!$D233:F233&lt;&gt;"")*(NAV!$D233:F233&lt;&gt;"")),NAV!$D233:F233),"")))),0))</f>
        <v>-12.061000000000604</v>
      </c>
      <c r="H233" s="2">
        <f>IF(OR('Daily AUM'!H233="",NAV!H233=""),0,IFERROR(IF(OR(IFERROR(LOOKUP(2,1/(('Daily AUM'!$D233:G233&lt;&gt;"")*(NAV!$D233:G233&lt;&gt;"")),'Daily AUM'!$D233:G233),"")="",IFERROR(LOOKUP(2,1/(('Daily AUM'!$D233:G233&lt;&gt;"")*(NAV!$D233:G233&lt;&gt;"")),NAV!$D233:G233),"")=""),0,'Daily AUM'!H233-(IFERROR(LOOKUP(2,1/(('Daily AUM'!$D233:G233&lt;&gt;"")*(NAV!$D233:G233&lt;&gt;"")),'Daily AUM'!$D233:G233),"")*(NAV!H233/IFERROR(LOOKUP(2,1/(('Daily AUM'!$D233:G233&lt;&gt;"")*(NAV!$D233:G233&lt;&gt;"")),NAV!$D233:G233),"")))),0))</f>
        <v>2.9766116650562253</v>
      </c>
      <c r="I233" s="2">
        <f>IF(OR('Daily AUM'!I233="",NAV!I233=""),0,IFERROR(IF(OR(IFERROR(LOOKUP(2,1/(('Daily AUM'!$D233:H233&lt;&gt;"")*(NAV!$D233:H233&lt;&gt;"")),'Daily AUM'!$D233:H233),"")="",IFERROR(LOOKUP(2,1/(('Daily AUM'!$D233:H233&lt;&gt;"")*(NAV!$D233:H233&lt;&gt;"")),NAV!$D233:H233),"")=""),0,'Daily AUM'!I233-(IFERROR(LOOKUP(2,1/(('Daily AUM'!$D233:H233&lt;&gt;"")*(NAV!$D233:H233&lt;&gt;"")),'Daily AUM'!$D233:H233),"")*(NAV!I233/IFERROR(LOOKUP(2,1/(('Daily AUM'!$D233:H233&lt;&gt;"")*(NAV!$D233:H233&lt;&gt;"")),NAV!$D233:H233),"")))),0))</f>
        <v>-2.0419765658189135</v>
      </c>
      <c r="J233" s="2">
        <f>IF(OR('Daily AUM'!J233="",NAV!J233=""),0,IFERROR(IF(OR(IFERROR(LOOKUP(2,1/(('Daily AUM'!$D233:I233&lt;&gt;"")*(NAV!$D233:I233&lt;&gt;"")),'Daily AUM'!$D233:I233),"")="",IFERROR(LOOKUP(2,1/(('Daily AUM'!$D233:I233&lt;&gt;"")*(NAV!$D233:I233&lt;&gt;"")),NAV!$D233:I233),"")=""),0,'Daily AUM'!J233-(IFERROR(LOOKUP(2,1/(('Daily AUM'!$D233:I233&lt;&gt;"")*(NAV!$D233:I233&lt;&gt;"")),'Daily AUM'!$D233:I233),"")*(NAV!J233/IFERROR(LOOKUP(2,1/(('Daily AUM'!$D233:I233&lt;&gt;"")*(NAV!$D233:I233&lt;&gt;"")),NAV!$D233:I233),"")))),0))</f>
        <v>2.8041109446885457</v>
      </c>
      <c r="K233" s="2">
        <f>IF(OR('Daily AUM'!K233="",NAV!K233=""),0,IFERROR(IF(OR(IFERROR(LOOKUP(2,1/(('Daily AUM'!$D233:J233&lt;&gt;"")*(NAV!$D233:J233&lt;&gt;"")),'Daily AUM'!$D233:J233),"")="",IFERROR(LOOKUP(2,1/(('Daily AUM'!$D233:J233&lt;&gt;"")*(NAV!$D233:J233&lt;&gt;"")),NAV!$D233:J233),"")=""),0,'Daily AUM'!K233-(IFERROR(LOOKUP(2,1/(('Daily AUM'!$D233:J233&lt;&gt;"")*(NAV!$D233:J233&lt;&gt;"")),'Daily AUM'!$D233:J233),"")*(NAV!K233/IFERROR(LOOKUP(2,1/(('Daily AUM'!$D233:J233&lt;&gt;"")*(NAV!$D233:J233&lt;&gt;"")),NAV!$D233:J233),"")))),0))</f>
        <v>-3.5469369568154434</v>
      </c>
      <c r="L233" s="2">
        <f>IF(OR('Daily AUM'!L233="",NAV!L233=""),0,IFERROR(IF(OR(IFERROR(LOOKUP(2,1/(('Daily AUM'!$D233:K233&lt;&gt;"")*(NAV!$D233:K233&lt;&gt;"")),'Daily AUM'!$D233:K233),"")="",IFERROR(LOOKUP(2,1/(('Daily AUM'!$D233:K233&lt;&gt;"")*(NAV!$D233:K233&lt;&gt;"")),NAV!$D233:K233),"")=""),0,'Daily AUM'!L233-(IFERROR(LOOKUP(2,1/(('Daily AUM'!$D233:K233&lt;&gt;"")*(NAV!$D233:K233&lt;&gt;"")),'Daily AUM'!$D233:K233),"")*(NAV!L233/IFERROR(LOOKUP(2,1/(('Daily AUM'!$D233:K233&lt;&gt;"")*(NAV!$D233:K233&lt;&gt;"")),NAV!$D233:K233),"")))),0))</f>
        <v>26.089256318929984</v>
      </c>
      <c r="M233" s="2">
        <f>IF(OR('Daily AUM'!M233="",NAV!M233=""),0,IFERROR(IF(OR(IFERROR(LOOKUP(2,1/(('Daily AUM'!$D233:L233&lt;&gt;"")*(NAV!$D233:L233&lt;&gt;"")),'Daily AUM'!$D233:L233),"")="",IFERROR(LOOKUP(2,1/(('Daily AUM'!$D233:L233&lt;&gt;"")*(NAV!$D233:L233&lt;&gt;"")),NAV!$D233:L233),"")=""),0,'Daily AUM'!M233-(IFERROR(LOOKUP(2,1/(('Daily AUM'!$D233:L233&lt;&gt;"")*(NAV!$D233:L233&lt;&gt;"")),'Daily AUM'!$D233:L233),"")*(NAV!M233/IFERROR(LOOKUP(2,1/(('Daily AUM'!$D233:L233&lt;&gt;"")*(NAV!$D233:L233&lt;&gt;"")),NAV!$D233:L233),"")))),0))</f>
        <v>-10.934221833235824</v>
      </c>
      <c r="N233" s="2">
        <f>IF(OR('Daily AUM'!N233="",NAV!N233=""),0,IFERROR(IF(OR(IFERROR(LOOKUP(2,1/(('Daily AUM'!$D233:M233&lt;&gt;"")*(NAV!$D233:M233&lt;&gt;"")),'Daily AUM'!$D233:M233),"")="",IFERROR(LOOKUP(2,1/(('Daily AUM'!$D233:M233&lt;&gt;"")*(NAV!$D233:M233&lt;&gt;"")),NAV!$D233:M233),"")=""),0,'Daily AUM'!N233-(IFERROR(LOOKUP(2,1/(('Daily AUM'!$D233:M233&lt;&gt;"")*(NAV!$D233:M233&lt;&gt;"")),'Daily AUM'!$D233:M233),"")*(NAV!N233/IFERROR(LOOKUP(2,1/(('Daily AUM'!$D233:M233&lt;&gt;"")*(NAV!$D233:M233&lt;&gt;"")),NAV!$D233:M233),"")))),0))</f>
        <v>-2.1200679198454964</v>
      </c>
      <c r="O233" s="2">
        <f>IF(OR('Daily AUM'!O233="",NAV!O233=""),0,IFERROR(IF(OR(IFERROR(LOOKUP(2,1/(('Daily AUM'!$D233:N233&lt;&gt;"")*(NAV!$D233:N233&lt;&gt;"")),'Daily AUM'!$D233:N233),"")="",IFERROR(LOOKUP(2,1/(('Daily AUM'!$D233:N233&lt;&gt;"")*(NAV!$D233:N233&lt;&gt;"")),NAV!$D233:N233),"")=""),0,'Daily AUM'!O233-(IFERROR(LOOKUP(2,1/(('Daily AUM'!$D233:N233&lt;&gt;"")*(NAV!$D233:N233&lt;&gt;"")),'Daily AUM'!$D233:N233),"")*(NAV!O233/IFERROR(LOOKUP(2,1/(('Daily AUM'!$D233:N233&lt;&gt;"")*(NAV!$D233:N233&lt;&gt;"")),NAV!$D233:N233),"")))),0))</f>
        <v>-11.884383527987666</v>
      </c>
      <c r="P233" s="2">
        <f>IF(OR('Daily AUM'!P233="",NAV!P233=""),0,IFERROR(IF(OR(IFERROR(LOOKUP(2,1/(('Daily AUM'!$D233:O233&lt;&gt;"")*(NAV!$D233:O233&lt;&gt;"")),'Daily AUM'!$D233:O233),"")="",IFERROR(LOOKUP(2,1/(('Daily AUM'!$D233:O233&lt;&gt;"")*(NAV!$D233:O233&lt;&gt;"")),NAV!$D233:O233),"")=""),0,'Daily AUM'!P233-(IFERROR(LOOKUP(2,1/(('Daily AUM'!$D233:O233&lt;&gt;"")*(NAV!$D233:O233&lt;&gt;"")),'Daily AUM'!$D233:O233),"")*(NAV!P233/IFERROR(LOOKUP(2,1/(('Daily AUM'!$D233:O233&lt;&gt;"")*(NAV!$D233:O233&lt;&gt;"")),NAV!$D233:O233),"")))),0))</f>
        <v>9.3783860836056192</v>
      </c>
      <c r="Q233" s="2">
        <f>IF(OR('Daily AUM'!Q233="",NAV!Q233=""),0,IFERROR(IF(OR(IFERROR(LOOKUP(2,1/(('Daily AUM'!$D233:P233&lt;&gt;"")*(NAV!$D233:P233&lt;&gt;"")),'Daily AUM'!$D233:P233),"")="",IFERROR(LOOKUP(2,1/(('Daily AUM'!$D233:P233&lt;&gt;"")*(NAV!$D233:P233&lt;&gt;"")),NAV!$D233:P233),"")=""),0,'Daily AUM'!Q233-(IFERROR(LOOKUP(2,1/(('Daily AUM'!$D233:P233&lt;&gt;"")*(NAV!$D233:P233&lt;&gt;"")),'Daily AUM'!$D233:P233),"")*(NAV!Q233/IFERROR(LOOKUP(2,1/(('Daily AUM'!$D233:P233&lt;&gt;"")*(NAV!$D233:P233&lt;&gt;"")),NAV!$D233:P233),"")))),0))</f>
        <v>0.33185623836016021</v>
      </c>
      <c r="R233" s="2">
        <f>IF(OR('Daily AUM'!R233="",NAV!R233=""),0,IFERROR(IF(OR(IFERROR(LOOKUP(2,1/(('Daily AUM'!$D233:Q233&lt;&gt;"")*(NAV!$D233:Q233&lt;&gt;"")),'Daily AUM'!$D233:Q233),"")="",IFERROR(LOOKUP(2,1/(('Daily AUM'!$D233:Q233&lt;&gt;"")*(NAV!$D233:Q233&lt;&gt;"")),NAV!$D233:Q233),"")=""),0,'Daily AUM'!R233-(IFERROR(LOOKUP(2,1/(('Daily AUM'!$D233:Q233&lt;&gt;"")*(NAV!$D233:Q233&lt;&gt;"")),'Daily AUM'!$D233:Q233),"")*(NAV!R233/IFERROR(LOOKUP(2,1/(('Daily AUM'!$D233:Q233&lt;&gt;"")*(NAV!$D233:Q233&lt;&gt;"")),NAV!$D233:Q233),"")))),0))</f>
        <v>2.6326385107968235</v>
      </c>
      <c r="S233" s="2">
        <f>IF(OR('Daily AUM'!S233="",NAV!S233=""),0,IFERROR(IF(OR(IFERROR(LOOKUP(2,1/(('Daily AUM'!$D233:R233&lt;&gt;"")*(NAV!$D233:R233&lt;&gt;"")),'Daily AUM'!$D233:R233),"")="",IFERROR(LOOKUP(2,1/(('Daily AUM'!$D233:R233&lt;&gt;"")*(NAV!$D233:R233&lt;&gt;"")),NAV!$D233:R233),"")=""),0,'Daily AUM'!S233-(IFERROR(LOOKUP(2,1/(('Daily AUM'!$D233:R233&lt;&gt;"")*(NAV!$D233:R233&lt;&gt;"")),'Daily AUM'!$D233:R233),"")*(NAV!S233/IFERROR(LOOKUP(2,1/(('Daily AUM'!$D233:R233&lt;&gt;"")*(NAV!$D233:R233&lt;&gt;"")),NAV!$D233:R233),"")))),0))</f>
        <v>-3.422506643786619</v>
      </c>
      <c r="T233" s="2">
        <f>IF(OR('Daily AUM'!T233="",NAV!T233=""),0,IFERROR(IF(OR(IFERROR(LOOKUP(2,1/(('Daily AUM'!$D233:S233&lt;&gt;"")*(NAV!$D233:S233&lt;&gt;"")),'Daily AUM'!$D233:S233),"")="",IFERROR(LOOKUP(2,1/(('Daily AUM'!$D233:S233&lt;&gt;"")*(NAV!$D233:S233&lt;&gt;"")),NAV!$D233:S233),"")=""),0,'Daily AUM'!T233-(IFERROR(LOOKUP(2,1/(('Daily AUM'!$D233:S233&lt;&gt;"")*(NAV!$D233:S233&lt;&gt;"")),'Daily AUM'!$D233:S233),"")*(NAV!T233/IFERROR(LOOKUP(2,1/(('Daily AUM'!$D233:S233&lt;&gt;"")*(NAV!$D233:S233&lt;&gt;"")),NAV!$D233:S233),"")))),0))</f>
        <v>2.0053303468193917</v>
      </c>
      <c r="U233" s="2">
        <f>IF(OR('Daily AUM'!U233="",NAV!U233=""),0,IFERROR(IF(OR(IFERROR(LOOKUP(2,1/(('Daily AUM'!$D233:T233&lt;&gt;"")*(NAV!$D233:T233&lt;&gt;"")),'Daily AUM'!$D233:T233),"")="",IFERROR(LOOKUP(2,1/(('Daily AUM'!$D233:T233&lt;&gt;"")*(NAV!$D233:T233&lt;&gt;"")),NAV!$D233:T233),"")=""),0,'Daily AUM'!U233-(IFERROR(LOOKUP(2,1/(('Daily AUM'!$D233:T233&lt;&gt;"")*(NAV!$D233:T233&lt;&gt;"")),'Daily AUM'!$D233:T233),"")*(NAV!U233/IFERROR(LOOKUP(2,1/(('Daily AUM'!$D233:T233&lt;&gt;"")*(NAV!$D233:T233&lt;&gt;"")),NAV!$D233:T233),"")))),0))</f>
        <v>0.81080935006866639</v>
      </c>
      <c r="V233" s="2">
        <f>IF(OR('Daily AUM'!V233="",NAV!V233=""),0,IFERROR(IF(OR(IFERROR(LOOKUP(2,1/(('Daily AUM'!$D233:U233&lt;&gt;"")*(NAV!$D233:U233&lt;&gt;"")),'Daily AUM'!$D233:U233),"")="",IFERROR(LOOKUP(2,1/(('Daily AUM'!$D233:U233&lt;&gt;"")*(NAV!$D233:U233&lt;&gt;"")),NAV!$D233:U233),"")=""),0,'Daily AUM'!V233-(IFERROR(LOOKUP(2,1/(('Daily AUM'!$D233:U233&lt;&gt;"")*(NAV!$D233:U233&lt;&gt;"")),'Daily AUM'!$D233:U233),"")*(NAV!V233/IFERROR(LOOKUP(2,1/(('Daily AUM'!$D233:U233&lt;&gt;"")*(NAV!$D233:U233&lt;&gt;"")),NAV!$D233:U233),"")))),0))</f>
        <v>0.83117120461247396</v>
      </c>
      <c r="W233" s="2">
        <f>IF(OR('Daily AUM'!W233="",NAV!W233=""),0,IFERROR(IF(OR(IFERROR(LOOKUP(2,1/(('Daily AUM'!$D233:V233&lt;&gt;"")*(NAV!$D233:V233&lt;&gt;"")),'Daily AUM'!$D233:V233),"")="",IFERROR(LOOKUP(2,1/(('Daily AUM'!$D233:V233&lt;&gt;"")*(NAV!$D233:V233&lt;&gt;"")),NAV!$D233:V233),"")=""),0,'Daily AUM'!W233-(IFERROR(LOOKUP(2,1/(('Daily AUM'!$D233:V233&lt;&gt;"")*(NAV!$D233:V233&lt;&gt;"")),'Daily AUM'!$D233:V233),"")*(NAV!W233/IFERROR(LOOKUP(2,1/(('Daily AUM'!$D233:V233&lt;&gt;"")*(NAV!$D233:V233&lt;&gt;"")),NAV!$D233:V233),"")))),0))</f>
        <v>-15.623880489117255</v>
      </c>
      <c r="X233" s="2">
        <f>IF(OR('Daily AUM'!X233="",NAV!X233=""),0,IFERROR(IF(OR(IFERROR(LOOKUP(2,1/(('Daily AUM'!$D233:W233&lt;&gt;"")*(NAV!$D233:W233&lt;&gt;"")),'Daily AUM'!$D233:W233),"")="",IFERROR(LOOKUP(2,1/(('Daily AUM'!$D233:W233&lt;&gt;"")*(NAV!$D233:W233&lt;&gt;"")),NAV!$D233:W233),"")=""),0,'Daily AUM'!X233-(IFERROR(LOOKUP(2,1/(('Daily AUM'!$D233:W233&lt;&gt;"")*(NAV!$D233:W233&lt;&gt;"")),'Daily AUM'!$D233:W233),"")*(NAV!X233/IFERROR(LOOKUP(2,1/(('Daily AUM'!$D233:W233&lt;&gt;"")*(NAV!$D233:W233&lt;&gt;"")),NAV!$D233:W233),"")))),0))</f>
        <v>2.3868862430126683</v>
      </c>
      <c r="Y233" s="2">
        <f>IF(OR('Daily AUM'!Y233="",NAV!Y233=""),0,IFERROR(IF(OR(IFERROR(LOOKUP(2,1/(('Daily AUM'!$D233:X233&lt;&gt;"")*(NAV!$D233:X233&lt;&gt;"")),'Daily AUM'!$D233:X233),"")="",IFERROR(LOOKUP(2,1/(('Daily AUM'!$D233:X233&lt;&gt;"")*(NAV!$D233:X233&lt;&gt;"")),NAV!$D233:X233),"")=""),0,'Daily AUM'!Y233-(IFERROR(LOOKUP(2,1/(('Daily AUM'!$D233:X233&lt;&gt;"")*(NAV!$D233:X233&lt;&gt;"")),'Daily AUM'!$D233:X233),"")*(NAV!Y233/IFERROR(LOOKUP(2,1/(('Daily AUM'!$D233:X233&lt;&gt;"")*(NAV!$D233:X233&lt;&gt;"")),NAV!$D233:X233),"")))),0))</f>
        <v>1.1250045627784857</v>
      </c>
      <c r="Z233" s="2">
        <f>IF(OR('Daily AUM'!Z233="",NAV!Z233=""),0,IFERROR(IF(OR(IFERROR(LOOKUP(2,1/(('Daily AUM'!$D233:Y233&lt;&gt;"")*(NAV!$D233:Y233&lt;&gt;"")),'Daily AUM'!$D233:Y233),"")="",IFERROR(LOOKUP(2,1/(('Daily AUM'!$D233:Y233&lt;&gt;"")*(NAV!$D233:Y233&lt;&gt;"")),NAV!$D233:Y233),"")=""),0,'Daily AUM'!Z233-(IFERROR(LOOKUP(2,1/(('Daily AUM'!$D233:Y233&lt;&gt;"")*(NAV!$D233:Y233&lt;&gt;"")),'Daily AUM'!$D233:Y233),"")*(NAV!Z233/IFERROR(LOOKUP(2,1/(('Daily AUM'!$D233:Y233&lt;&gt;"")*(NAV!$D233:Y233&lt;&gt;"")),NAV!$D233:Y233),"")))),0))</f>
        <v>2.0520126974852246</v>
      </c>
      <c r="AA233" s="2">
        <f>IF(OR('Daily AUM'!AA233="",NAV!AA233=""),0,IFERROR(IF(OR(IFERROR(LOOKUP(2,1/(('Daily AUM'!$D233:Z233&lt;&gt;"")*(NAV!$D233:Z233&lt;&gt;"")),'Daily AUM'!$D233:Z233),"")="",IFERROR(LOOKUP(2,1/(('Daily AUM'!$D233:Z233&lt;&gt;"")*(NAV!$D233:Z233&lt;&gt;"")),NAV!$D233:Z233),"")=""),0,'Daily AUM'!AA233-(IFERROR(LOOKUP(2,1/(('Daily AUM'!$D233:Z233&lt;&gt;"")*(NAV!$D233:Z233&lt;&gt;"")),'Daily AUM'!$D233:Z233),"")*(NAV!AA233/IFERROR(LOOKUP(2,1/(('Daily AUM'!$D233:Z233&lt;&gt;"")*(NAV!$D233:Z233&lt;&gt;"")),NAV!$D233:Z233),"")))),0))</f>
        <v>-2.0397899570507434</v>
      </c>
      <c r="AB233" s="2">
        <f>IF(OR('Daily AUM'!AB233="",NAV!AB233=""),0,IFERROR(IF(OR(IFERROR(LOOKUP(2,1/(('Daily AUM'!$D233:AA233&lt;&gt;"")*(NAV!$D233:AA233&lt;&gt;"")),'Daily AUM'!$D233:AA233),"")="",IFERROR(LOOKUP(2,1/(('Daily AUM'!$D233:AA233&lt;&gt;"")*(NAV!$D233:AA233&lt;&gt;"")),NAV!$D233:AA233),"")=""),0,'Daily AUM'!AB233-(IFERROR(LOOKUP(2,1/(('Daily AUM'!$D233:AA233&lt;&gt;"")*(NAV!$D233:AA233&lt;&gt;"")),'Daily AUM'!$D233:AA233),"")*(NAV!AB233/IFERROR(LOOKUP(2,1/(('Daily AUM'!$D233:AA233&lt;&gt;"")*(NAV!$D233:AA233&lt;&gt;"")),NAV!$D233:AA233),"")))),0))</f>
        <v>1.961268898085109</v>
      </c>
      <c r="AC233" s="2">
        <f>IF(OR('Daily AUM'!AC233="",NAV!AC233=""),0,IFERROR(IF(OR(IFERROR(LOOKUP(2,1/(('Daily AUM'!$D233:AB233&lt;&gt;"")*(NAV!$D233:AB233&lt;&gt;"")),'Daily AUM'!$D233:AB233),"")="",IFERROR(LOOKUP(2,1/(('Daily AUM'!$D233:AB233&lt;&gt;"")*(NAV!$D233:AB233&lt;&gt;"")),NAV!$D233:AB233),"")=""),0,'Daily AUM'!AC233-(IFERROR(LOOKUP(2,1/(('Daily AUM'!$D233:AB233&lt;&gt;"")*(NAV!$D233:AB233&lt;&gt;"")),'Daily AUM'!$D233:AB233),"")*(NAV!AC233/IFERROR(LOOKUP(2,1/(('Daily AUM'!$D233:AB233&lt;&gt;"")*(NAV!$D233:AB233&lt;&gt;"")),NAV!$D233:AB233),"")))),0))</f>
        <v>0.43990860555459221</v>
      </c>
      <c r="AD233" s="2">
        <f>IF(OR('Daily AUM'!AD233="",NAV!AD233=""),0,IFERROR(IF(OR(IFERROR(LOOKUP(2,1/(('Daily AUM'!$D233:AC233&lt;&gt;"")*(NAV!$D233:AC233&lt;&gt;"")),'Daily AUM'!$D233:AC233),"")="",IFERROR(LOOKUP(2,1/(('Daily AUM'!$D233:AC233&lt;&gt;"")*(NAV!$D233:AC233&lt;&gt;"")),NAV!$D233:AC233),"")=""),0,'Daily AUM'!AD233-(IFERROR(LOOKUP(2,1/(('Daily AUM'!$D233:AC233&lt;&gt;"")*(NAV!$D233:AC233&lt;&gt;"")),'Daily AUM'!$D233:AC233),"")*(NAV!AD233/IFERROR(LOOKUP(2,1/(('Daily AUM'!$D233:AC233&lt;&gt;"")*(NAV!$D233:AC233&lt;&gt;"")),NAV!$D233:AC233),"")))),0))</f>
        <v>14.491373055820077</v>
      </c>
      <c r="AE233" s="2">
        <f>IF(OR('Daily AUM'!AE233="",NAV!AE233=""),0,IFERROR(IF(OR(IFERROR(LOOKUP(2,1/(('Daily AUM'!$D233:AD233&lt;&gt;"")*(NAV!$D233:AD233&lt;&gt;"")),'Daily AUM'!$D233:AD233),"")="",IFERROR(LOOKUP(2,1/(('Daily AUM'!$D233:AD233&lt;&gt;"")*(NAV!$D233:AD233&lt;&gt;"")),NAV!$D233:AD233),"")=""),0,'Daily AUM'!AE233-(IFERROR(LOOKUP(2,1/(('Daily AUM'!$D233:AD233&lt;&gt;"")*(NAV!$D233:AD233&lt;&gt;"")),'Daily AUM'!$D233:AD233),"")*(NAV!AE233/IFERROR(LOOKUP(2,1/(('Daily AUM'!$D233:AD233&lt;&gt;"")*(NAV!$D233:AD233&lt;&gt;"")),NAV!$D233:AD233),"")))),0))</f>
        <v>-16.433696405243609</v>
      </c>
      <c r="AF233" s="2">
        <f>IF(OR('Daily AUM'!AF233="",NAV!AF233=""),0,IFERROR(IF(OR(IFERROR(LOOKUP(2,1/(('Daily AUM'!$D233:AE233&lt;&gt;"")*(NAV!$D233:AE233&lt;&gt;"")),'Daily AUM'!$D233:AE233),"")="",IFERROR(LOOKUP(2,1/(('Daily AUM'!$D233:AE233&lt;&gt;"")*(NAV!$D233:AE233&lt;&gt;"")),NAV!$D233:AE233),"")=""),0,'Daily AUM'!AF233-(IFERROR(LOOKUP(2,1/(('Daily AUM'!$D233:AE233&lt;&gt;"")*(NAV!$D233:AE233&lt;&gt;"")),'Daily AUM'!$D233:AE233),"")*(NAV!AF233/IFERROR(LOOKUP(2,1/(('Daily AUM'!$D233:AE233&lt;&gt;"")*(NAV!$D233:AE233&lt;&gt;"")),NAV!$D233:AE233),"")))),0))</f>
        <v>-4.8980368240909229</v>
      </c>
      <c r="AG233" s="2">
        <f>IF(OR('Daily AUM'!AG233="",NAV!AG233=""),0,IFERROR(IF(OR(IFERROR(LOOKUP(2,1/(('Daily AUM'!$D233:AF233&lt;&gt;"")*(NAV!$D233:AF233&lt;&gt;"")),'Daily AUM'!$D233:AF233),"")="",IFERROR(LOOKUP(2,1/(('Daily AUM'!$D233:AF233&lt;&gt;"")*(NAV!$D233:AF233&lt;&gt;"")),NAV!$D233:AF233),"")=""),0,'Daily AUM'!AG233-(IFERROR(LOOKUP(2,1/(('Daily AUM'!$D233:AF233&lt;&gt;"")*(NAV!$D233:AF233&lt;&gt;"")),'Daily AUM'!$D233:AF233),"")*(NAV!AG233/IFERROR(LOOKUP(2,1/(('Daily AUM'!$D233:AF233&lt;&gt;"")*(NAV!$D233:AF233&lt;&gt;"")),NAV!$D233:AF233),"")))),0))</f>
        <v>0.72595429210196016</v>
      </c>
      <c r="AH233" s="2">
        <f>IF(OR('Daily AUM'!AH233="",NAV!AH233=""),0,IFERROR(IF(OR(IFERROR(LOOKUP(2,1/(('Daily AUM'!$D233:AG233&lt;&gt;"")*(NAV!$D233:AG233&lt;&gt;"")),'Daily AUM'!$D233:AG233),"")="",IFERROR(LOOKUP(2,1/(('Daily AUM'!$D233:AG233&lt;&gt;"")*(NAV!$D233:AG233&lt;&gt;"")),NAV!$D233:AG233),"")=""),0,'Daily AUM'!AH233-(IFERROR(LOOKUP(2,1/(('Daily AUM'!$D233:AG233&lt;&gt;"")*(NAV!$D233:AG233&lt;&gt;"")),'Daily AUM'!$D233:AG233),"")*(NAV!AH233/IFERROR(LOOKUP(2,1/(('Daily AUM'!$D233:AG233&lt;&gt;"")*(NAV!$D233:AG233&lt;&gt;"")),NAV!$D233:AG233),"")))),0))</f>
        <v>-1.5726432932351599</v>
      </c>
      <c r="AI233" s="2">
        <f>IF(OR('Daily AUM'!AI233="",NAV!AI233=""),0,IFERROR(IF(OR(IFERROR(LOOKUP(2,1/(('Daily AUM'!$D233:AH233&lt;&gt;"")*(NAV!$D233:AH233&lt;&gt;"")),'Daily AUM'!$D233:AH233),"")="",IFERROR(LOOKUP(2,1/(('Daily AUM'!$D233:AH233&lt;&gt;"")*(NAV!$D233:AH233&lt;&gt;"")),NAV!$D233:AH233),"")=""),0,'Daily AUM'!AI233-(IFERROR(LOOKUP(2,1/(('Daily AUM'!$D233:AH233&lt;&gt;"")*(NAV!$D233:AH233&lt;&gt;"")),'Daily AUM'!$D233:AH233),"")*(NAV!AI233/IFERROR(LOOKUP(2,1/(('Daily AUM'!$D233:AH233&lt;&gt;"")*(NAV!$D233:AH233&lt;&gt;"")),NAV!$D233:AH233),"")))),0))</f>
        <v>3.0827149828301117</v>
      </c>
      <c r="AJ233" s="2">
        <f>IF(OR('Daily AUM'!AJ233="",NAV!AJ233=""),0,IFERROR(IF(OR(IFERROR(LOOKUP(2,1/(('Daily AUM'!$D233:AI233&lt;&gt;"")*(NAV!$D233:AI233&lt;&gt;"")),'Daily AUM'!$D233:AI233),"")="",IFERROR(LOOKUP(2,1/(('Daily AUM'!$D233:AI233&lt;&gt;"")*(NAV!$D233:AI233&lt;&gt;"")),NAV!$D233:AI233),"")=""),0,'Daily AUM'!AJ233-(IFERROR(LOOKUP(2,1/(('Daily AUM'!$D233:AI233&lt;&gt;"")*(NAV!$D233:AI233&lt;&gt;"")),'Daily AUM'!$D233:AI233),"")*(NAV!AJ233/IFERROR(LOOKUP(2,1/(('Daily AUM'!$D233:AI233&lt;&gt;"")*(NAV!$D233:AI233&lt;&gt;"")),NAV!$D233:AI233),"")))),0))</f>
        <v>-0.46372194092873542</v>
      </c>
      <c r="AK233" s="2">
        <f>IF(OR('Daily AUM'!AK233="",NAV!AK233=""),0,IFERROR(IF(OR(IFERROR(LOOKUP(2,1/(('Daily AUM'!$D233:AJ233&lt;&gt;"")*(NAV!$D233:AJ233&lt;&gt;"")),'Daily AUM'!$D233:AJ233),"")="",IFERROR(LOOKUP(2,1/(('Daily AUM'!$D233:AJ233&lt;&gt;"")*(NAV!$D233:AJ233&lt;&gt;"")),NAV!$D233:AJ233),"")=""),0,'Daily AUM'!AK233-(IFERROR(LOOKUP(2,1/(('Daily AUM'!$D233:AJ233&lt;&gt;"")*(NAV!$D233:AJ233&lt;&gt;"")),'Daily AUM'!$D233:AJ233),"")*(NAV!AK233/IFERROR(LOOKUP(2,1/(('Daily AUM'!$D233:AJ233&lt;&gt;"")*(NAV!$D233:AJ233&lt;&gt;"")),NAV!$D233:AJ233),"")))),0))</f>
        <v>-9.750143983340422</v>
      </c>
      <c r="AL233" s="2">
        <f>IF(OR('Daily AUM'!AL233="",NAV!AL233=""),0,IFERROR(IF(OR(IFERROR(LOOKUP(2,1/(('Daily AUM'!$D233:AK233&lt;&gt;"")*(NAV!$D233:AK233&lt;&gt;"")),'Daily AUM'!$D233:AK233),"")="",IFERROR(LOOKUP(2,1/(('Daily AUM'!$D233:AK233&lt;&gt;"")*(NAV!$D233:AK233&lt;&gt;"")),NAV!$D233:AK233),"")=""),0,'Daily AUM'!AL233-(IFERROR(LOOKUP(2,1/(('Daily AUM'!$D233:AK233&lt;&gt;"")*(NAV!$D233:AK233&lt;&gt;"")),'Daily AUM'!$D233:AK233),"")*(NAV!AL233/IFERROR(LOOKUP(2,1/(('Daily AUM'!$D233:AK233&lt;&gt;"")*(NAV!$D233:AK233&lt;&gt;"")),NAV!$D233:AK233),"")))),0))</f>
        <v>-0.35878540152498317</v>
      </c>
      <c r="AM233" s="2">
        <f>IF(OR('Daily AUM'!AM233="",NAV!AM233=""),0,IFERROR(IF(OR(IFERROR(LOOKUP(2,1/(('Daily AUM'!$D233:AL233&lt;&gt;"")*(NAV!$D233:AL233&lt;&gt;"")),'Daily AUM'!$D233:AL233),"")="",IFERROR(LOOKUP(2,1/(('Daily AUM'!$D233:AL233&lt;&gt;"")*(NAV!$D233:AL233&lt;&gt;"")),NAV!$D233:AL233),"")=""),0,'Daily AUM'!AM233-(IFERROR(LOOKUP(2,1/(('Daily AUM'!$D233:AL233&lt;&gt;"")*(NAV!$D233:AL233&lt;&gt;"")),'Daily AUM'!$D233:AL233),"")*(NAV!AM233/IFERROR(LOOKUP(2,1/(('Daily AUM'!$D233:AL233&lt;&gt;"")*(NAV!$D233:AL233&lt;&gt;"")),NAV!$D233:AL233),"")))),0))</f>
        <v>-8.5388502087516827</v>
      </c>
      <c r="AN233" s="2">
        <f>IF(OR('Daily AUM'!AN233="",NAV!AN233=""),0,IFERROR(IF(OR(IFERROR(LOOKUP(2,1/(('Daily AUM'!$D233:AM233&lt;&gt;"")*(NAV!$D233:AM233&lt;&gt;"")),'Daily AUM'!$D233:AM233),"")="",IFERROR(LOOKUP(2,1/(('Daily AUM'!$D233:AM233&lt;&gt;"")*(NAV!$D233:AM233&lt;&gt;"")),NAV!$D233:AM233),"")=""),0,'Daily AUM'!AN233-(IFERROR(LOOKUP(2,1/(('Daily AUM'!$D233:AM233&lt;&gt;"")*(NAV!$D233:AM233&lt;&gt;"")),'Daily AUM'!$D233:AM233),"")*(NAV!AN233/IFERROR(LOOKUP(2,1/(('Daily AUM'!$D233:AM233&lt;&gt;"")*(NAV!$D233:AM233&lt;&gt;"")),NAV!$D233:AM233),"")))),0))</f>
        <v>-2.6905294883390525</v>
      </c>
      <c r="AO233" s="2">
        <f>IF(OR('Daily AUM'!AO233="",NAV!AO233=""),0,IFERROR(IF(OR(IFERROR(LOOKUP(2,1/(('Daily AUM'!$D233:AN233&lt;&gt;"")*(NAV!$D233:AN233&lt;&gt;"")),'Daily AUM'!$D233:AN233),"")="",IFERROR(LOOKUP(2,1/(('Daily AUM'!$D233:AN233&lt;&gt;"")*(NAV!$D233:AN233&lt;&gt;"")),NAV!$D233:AN233),"")=""),0,'Daily AUM'!AO233-(IFERROR(LOOKUP(2,1/(('Daily AUM'!$D233:AN233&lt;&gt;"")*(NAV!$D233:AN233&lt;&gt;"")),'Daily AUM'!$D233:AN233),"")*(NAV!AO233/IFERROR(LOOKUP(2,1/(('Daily AUM'!$D233:AN233&lt;&gt;"")*(NAV!$D233:AN233&lt;&gt;"")),NAV!$D233:AN233),"")))),0))</f>
        <v>1.1115018845493978</v>
      </c>
      <c r="AP233" s="2">
        <f>IF(OR('Daily AUM'!AP233="",NAV!AP233=""),0,IFERROR(IF(OR(IFERROR(LOOKUP(2,1/(('Daily AUM'!$D233:AO233&lt;&gt;"")*(NAV!$D233:AO233&lt;&gt;"")),'Daily AUM'!$D233:AO233),"")="",IFERROR(LOOKUP(2,1/(('Daily AUM'!$D233:AO233&lt;&gt;"")*(NAV!$D233:AO233&lt;&gt;"")),NAV!$D233:AO233),"")=""),0,'Daily AUM'!AP233-(IFERROR(LOOKUP(2,1/(('Daily AUM'!$D233:AO233&lt;&gt;"")*(NAV!$D233:AO233&lt;&gt;"")),'Daily AUM'!$D233:AO233),"")*(NAV!AP233/IFERROR(LOOKUP(2,1/(('Daily AUM'!$D233:AO233&lt;&gt;"")*(NAV!$D233:AO233&lt;&gt;"")),NAV!$D233:AO233),"")))),0))</f>
        <v>-6.6127944375402876</v>
      </c>
      <c r="AQ233" s="2">
        <f>IF(OR('Daily AUM'!AQ233="",NAV!AQ233=""),0,IFERROR(IF(OR(IFERROR(LOOKUP(2,1/(('Daily AUM'!$D233:AP233&lt;&gt;"")*(NAV!$D233:AP233&lt;&gt;"")),'Daily AUM'!$D233:AP233),"")="",IFERROR(LOOKUP(2,1/(('Daily AUM'!$D233:AP233&lt;&gt;"")*(NAV!$D233:AP233&lt;&gt;"")),NAV!$D233:AP233),"")=""),0,'Daily AUM'!AQ233-(IFERROR(LOOKUP(2,1/(('Daily AUM'!$D233:AP233&lt;&gt;"")*(NAV!$D233:AP233&lt;&gt;"")),'Daily AUM'!$D233:AP233),"")*(NAV!AQ233/IFERROR(LOOKUP(2,1/(('Daily AUM'!$D233:AP233&lt;&gt;"")*(NAV!$D233:AP233&lt;&gt;"")),NAV!$D233:AP233),"")))),0))</f>
        <v>-5.8165008979703998</v>
      </c>
      <c r="AR233" s="2">
        <f>IF(OR('Daily AUM'!AR233="",NAV!AR233=""),0,IFERROR(IF(OR(IFERROR(LOOKUP(2,1/(('Daily AUM'!$D233:AQ233&lt;&gt;"")*(NAV!$D233:AQ233&lt;&gt;"")),'Daily AUM'!$D233:AQ233),"")="",IFERROR(LOOKUP(2,1/(('Daily AUM'!$D233:AQ233&lt;&gt;"")*(NAV!$D233:AQ233&lt;&gt;"")),NAV!$D233:AQ233),"")=""),0,'Daily AUM'!AR233-(IFERROR(LOOKUP(2,1/(('Daily AUM'!$D233:AQ233&lt;&gt;"")*(NAV!$D233:AQ233&lt;&gt;"")),'Daily AUM'!$D233:AQ233),"")*(NAV!AR233/IFERROR(LOOKUP(2,1/(('Daily AUM'!$D233:AQ233&lt;&gt;"")*(NAV!$D233:AQ233&lt;&gt;"")),NAV!$D233:AQ233),"")))),0))</f>
        <v>-1.701424732020314</v>
      </c>
      <c r="AS233" s="2">
        <f t="shared" si="6"/>
        <v>-10.178837572990233</v>
      </c>
      <c r="AT233" s="2">
        <f t="shared" si="7"/>
        <v>-37.01218315360984</v>
      </c>
    </row>
    <row r="234" spans="1:46" x14ac:dyDescent="0.2">
      <c r="A234" t="s">
        <v>272</v>
      </c>
      <c r="B234" t="s">
        <v>263</v>
      </c>
      <c r="C234" t="s">
        <v>7</v>
      </c>
      <c r="D234" s="2">
        <f>0</f>
        <v>0</v>
      </c>
      <c r="E234" s="2">
        <f>IF(OR('Daily AUM'!E234="",NAV!E234=""),0,IFERROR(IF(OR(IFERROR(LOOKUP(2,1/(('Daily AUM'!$D234:D234&lt;&gt;"")*(NAV!$D234:D234&lt;&gt;"")),'Daily AUM'!$D234:D234),"")="",IFERROR(LOOKUP(2,1/(('Daily AUM'!$D234:D234&lt;&gt;"")*(NAV!$D234:D234&lt;&gt;"")),NAV!$D234:D234),"")=""),0,'Daily AUM'!E234-(IFERROR(LOOKUP(2,1/(('Daily AUM'!$D234:D234&lt;&gt;"")*(NAV!$D234:D234&lt;&gt;"")),'Daily AUM'!$D234:D234),"")*(NAV!E234/IFERROR(LOOKUP(2,1/(('Daily AUM'!$D234:D234&lt;&gt;"")*(NAV!$D234:D234&lt;&gt;"")),NAV!$D234:D234),"")))),0))</f>
        <v>126.28705983227701</v>
      </c>
      <c r="F234" s="2">
        <f>IF(OR('Daily AUM'!F234="",NAV!F234=""),0,IFERROR(IF(OR(IFERROR(LOOKUP(2,1/(('Daily AUM'!$D234:E234&lt;&gt;"")*(NAV!$D234:E234&lt;&gt;"")),'Daily AUM'!$D234:E234),"")="",IFERROR(LOOKUP(2,1/(('Daily AUM'!$D234:E234&lt;&gt;"")*(NAV!$D234:E234&lt;&gt;"")),NAV!$D234:E234),"")=""),0,'Daily AUM'!F234-(IFERROR(LOOKUP(2,1/(('Daily AUM'!$D234:E234&lt;&gt;"")*(NAV!$D234:E234&lt;&gt;"")),'Daily AUM'!$D234:E234),"")*(NAV!F234/IFERROR(LOOKUP(2,1/(('Daily AUM'!$D234:E234&lt;&gt;"")*(NAV!$D234:E234&lt;&gt;"")),NAV!$D234:E234),"")))),0))</f>
        <v>8.9425648000324145</v>
      </c>
      <c r="G234" s="2">
        <f>IF(OR('Daily AUM'!G234="",NAV!G234=""),0,IFERROR(IF(OR(IFERROR(LOOKUP(2,1/(('Daily AUM'!$D234:F234&lt;&gt;"")*(NAV!$D234:F234&lt;&gt;"")),'Daily AUM'!$D234:F234),"")="",IFERROR(LOOKUP(2,1/(('Daily AUM'!$D234:F234&lt;&gt;"")*(NAV!$D234:F234&lt;&gt;"")),NAV!$D234:F234),"")=""),0,'Daily AUM'!G234-(IFERROR(LOOKUP(2,1/(('Daily AUM'!$D234:F234&lt;&gt;"")*(NAV!$D234:F234&lt;&gt;"")),'Daily AUM'!$D234:F234),"")*(NAV!G234/IFERROR(LOOKUP(2,1/(('Daily AUM'!$D234:F234&lt;&gt;"")*(NAV!$D234:F234&lt;&gt;"")),NAV!$D234:F234),"")))),0))</f>
        <v>108.03386131183652</v>
      </c>
      <c r="H234" s="2">
        <f>IF(OR('Daily AUM'!H234="",NAV!H234=""),0,IFERROR(IF(OR(IFERROR(LOOKUP(2,1/(('Daily AUM'!$D234:G234&lt;&gt;"")*(NAV!$D234:G234&lt;&gt;"")),'Daily AUM'!$D234:G234),"")="",IFERROR(LOOKUP(2,1/(('Daily AUM'!$D234:G234&lt;&gt;"")*(NAV!$D234:G234&lt;&gt;"")),NAV!$D234:G234),"")=""),0,'Daily AUM'!H234-(IFERROR(LOOKUP(2,1/(('Daily AUM'!$D234:G234&lt;&gt;"")*(NAV!$D234:G234&lt;&gt;"")),'Daily AUM'!$D234:G234),"")*(NAV!H234/IFERROR(LOOKUP(2,1/(('Daily AUM'!$D234:G234&lt;&gt;"")*(NAV!$D234:G234&lt;&gt;"")),NAV!$D234:G234),"")))),0))</f>
        <v>246.4432779855706</v>
      </c>
      <c r="I234" s="2">
        <f>IF(OR('Daily AUM'!I234="",NAV!I234=""),0,IFERROR(IF(OR(IFERROR(LOOKUP(2,1/(('Daily AUM'!$D234:H234&lt;&gt;"")*(NAV!$D234:H234&lt;&gt;"")),'Daily AUM'!$D234:H234),"")="",IFERROR(LOOKUP(2,1/(('Daily AUM'!$D234:H234&lt;&gt;"")*(NAV!$D234:H234&lt;&gt;"")),NAV!$D234:H234),"")=""),0,'Daily AUM'!I234-(IFERROR(LOOKUP(2,1/(('Daily AUM'!$D234:H234&lt;&gt;"")*(NAV!$D234:H234&lt;&gt;"")),'Daily AUM'!$D234:H234),"")*(NAV!I234/IFERROR(LOOKUP(2,1/(('Daily AUM'!$D234:H234&lt;&gt;"")*(NAV!$D234:H234&lt;&gt;"")),NAV!$D234:H234),"")))),0))</f>
        <v>258.05419471864298</v>
      </c>
      <c r="J234" s="2">
        <f>IF(OR('Daily AUM'!J234="",NAV!J234=""),0,IFERROR(IF(OR(IFERROR(LOOKUP(2,1/(('Daily AUM'!$D234:I234&lt;&gt;"")*(NAV!$D234:I234&lt;&gt;"")),'Daily AUM'!$D234:I234),"")="",IFERROR(LOOKUP(2,1/(('Daily AUM'!$D234:I234&lt;&gt;"")*(NAV!$D234:I234&lt;&gt;"")),NAV!$D234:I234),"")=""),0,'Daily AUM'!J234-(IFERROR(LOOKUP(2,1/(('Daily AUM'!$D234:I234&lt;&gt;"")*(NAV!$D234:I234&lt;&gt;"")),'Daily AUM'!$D234:I234),"")*(NAV!J234/IFERROR(LOOKUP(2,1/(('Daily AUM'!$D234:I234&lt;&gt;"")*(NAV!$D234:I234&lt;&gt;"")),NAV!$D234:I234),"")))),0))</f>
        <v>181.48063260290655</v>
      </c>
      <c r="K234" s="2">
        <f>IF(OR('Daily AUM'!K234="",NAV!K234=""),0,IFERROR(IF(OR(IFERROR(LOOKUP(2,1/(('Daily AUM'!$D234:J234&lt;&gt;"")*(NAV!$D234:J234&lt;&gt;"")),'Daily AUM'!$D234:J234),"")="",IFERROR(LOOKUP(2,1/(('Daily AUM'!$D234:J234&lt;&gt;"")*(NAV!$D234:J234&lt;&gt;"")),NAV!$D234:J234),"")=""),0,'Daily AUM'!K234-(IFERROR(LOOKUP(2,1/(('Daily AUM'!$D234:J234&lt;&gt;"")*(NAV!$D234:J234&lt;&gt;"")),'Daily AUM'!$D234:J234),"")*(NAV!K234/IFERROR(LOOKUP(2,1/(('Daily AUM'!$D234:J234&lt;&gt;"")*(NAV!$D234:J234&lt;&gt;"")),NAV!$D234:J234),"")))),0))</f>
        <v>201.61251751072996</v>
      </c>
      <c r="L234" s="2">
        <f>IF(OR('Daily AUM'!L234="",NAV!L234=""),0,IFERROR(IF(OR(IFERROR(LOOKUP(2,1/(('Daily AUM'!$D234:K234&lt;&gt;"")*(NAV!$D234:K234&lt;&gt;"")),'Daily AUM'!$D234:K234),"")="",IFERROR(LOOKUP(2,1/(('Daily AUM'!$D234:K234&lt;&gt;"")*(NAV!$D234:K234&lt;&gt;"")),NAV!$D234:K234),"")=""),0,'Daily AUM'!L234-(IFERROR(LOOKUP(2,1/(('Daily AUM'!$D234:K234&lt;&gt;"")*(NAV!$D234:K234&lt;&gt;"")),'Daily AUM'!$D234:K234),"")*(NAV!L234/IFERROR(LOOKUP(2,1/(('Daily AUM'!$D234:K234&lt;&gt;"")*(NAV!$D234:K234&lt;&gt;"")),NAV!$D234:K234),"")))),0))</f>
        <v>172.67674858326791</v>
      </c>
      <c r="M234" s="2">
        <f>IF(OR('Daily AUM'!M234="",NAV!M234=""),0,IFERROR(IF(OR(IFERROR(LOOKUP(2,1/(('Daily AUM'!$D234:L234&lt;&gt;"")*(NAV!$D234:L234&lt;&gt;"")),'Daily AUM'!$D234:L234),"")="",IFERROR(LOOKUP(2,1/(('Daily AUM'!$D234:L234&lt;&gt;"")*(NAV!$D234:L234&lt;&gt;"")),NAV!$D234:L234),"")=""),0,'Daily AUM'!M234-(IFERROR(LOOKUP(2,1/(('Daily AUM'!$D234:L234&lt;&gt;"")*(NAV!$D234:L234&lt;&gt;"")),'Daily AUM'!$D234:L234),"")*(NAV!M234/IFERROR(LOOKUP(2,1/(('Daily AUM'!$D234:L234&lt;&gt;"")*(NAV!$D234:L234&lt;&gt;"")),NAV!$D234:L234),"")))),0))</f>
        <v>205.43527084519155</v>
      </c>
      <c r="N234" s="2">
        <f>IF(OR('Daily AUM'!N234="",NAV!N234=""),0,IFERROR(IF(OR(IFERROR(LOOKUP(2,1/(('Daily AUM'!$D234:M234&lt;&gt;"")*(NAV!$D234:M234&lt;&gt;"")),'Daily AUM'!$D234:M234),"")="",IFERROR(LOOKUP(2,1/(('Daily AUM'!$D234:M234&lt;&gt;"")*(NAV!$D234:M234&lt;&gt;"")),NAV!$D234:M234),"")=""),0,'Daily AUM'!N234-(IFERROR(LOOKUP(2,1/(('Daily AUM'!$D234:M234&lt;&gt;"")*(NAV!$D234:M234&lt;&gt;"")),'Daily AUM'!$D234:M234),"")*(NAV!N234/IFERROR(LOOKUP(2,1/(('Daily AUM'!$D234:M234&lt;&gt;"")*(NAV!$D234:M234&lt;&gt;"")),NAV!$D234:M234),"")))),0))</f>
        <v>149.02470353350509</v>
      </c>
      <c r="O234" s="2">
        <f>IF(OR('Daily AUM'!O234="",NAV!O234=""),0,IFERROR(IF(OR(IFERROR(LOOKUP(2,1/(('Daily AUM'!$D234:N234&lt;&gt;"")*(NAV!$D234:N234&lt;&gt;"")),'Daily AUM'!$D234:N234),"")="",IFERROR(LOOKUP(2,1/(('Daily AUM'!$D234:N234&lt;&gt;"")*(NAV!$D234:N234&lt;&gt;"")),NAV!$D234:N234),"")=""),0,'Daily AUM'!O234-(IFERROR(LOOKUP(2,1/(('Daily AUM'!$D234:N234&lt;&gt;"")*(NAV!$D234:N234&lt;&gt;"")),'Daily AUM'!$D234:N234),"")*(NAV!O234/IFERROR(LOOKUP(2,1/(('Daily AUM'!$D234:N234&lt;&gt;"")*(NAV!$D234:N234&lt;&gt;"")),NAV!$D234:N234),"")))),0))</f>
        <v>150.50282061989128</v>
      </c>
      <c r="P234" s="2">
        <f>IF(OR('Daily AUM'!P234="",NAV!P234=""),0,IFERROR(IF(OR(IFERROR(LOOKUP(2,1/(('Daily AUM'!$D234:O234&lt;&gt;"")*(NAV!$D234:O234&lt;&gt;"")),'Daily AUM'!$D234:O234),"")="",IFERROR(LOOKUP(2,1/(('Daily AUM'!$D234:O234&lt;&gt;"")*(NAV!$D234:O234&lt;&gt;"")),NAV!$D234:O234),"")=""),0,'Daily AUM'!P234-(IFERROR(LOOKUP(2,1/(('Daily AUM'!$D234:O234&lt;&gt;"")*(NAV!$D234:O234&lt;&gt;"")),'Daily AUM'!$D234:O234),"")*(NAV!P234/IFERROR(LOOKUP(2,1/(('Daily AUM'!$D234:O234&lt;&gt;"")*(NAV!$D234:O234&lt;&gt;"")),NAV!$D234:O234),"")))),0))</f>
        <v>142.48202179213695</v>
      </c>
      <c r="Q234" s="2">
        <f>IF(OR('Daily AUM'!Q234="",NAV!Q234=""),0,IFERROR(IF(OR(IFERROR(LOOKUP(2,1/(('Daily AUM'!$D234:P234&lt;&gt;"")*(NAV!$D234:P234&lt;&gt;"")),'Daily AUM'!$D234:P234),"")="",IFERROR(LOOKUP(2,1/(('Daily AUM'!$D234:P234&lt;&gt;"")*(NAV!$D234:P234&lt;&gt;"")),NAV!$D234:P234),"")=""),0,'Daily AUM'!Q234-(IFERROR(LOOKUP(2,1/(('Daily AUM'!$D234:P234&lt;&gt;"")*(NAV!$D234:P234&lt;&gt;"")),'Daily AUM'!$D234:P234),"")*(NAV!Q234/IFERROR(LOOKUP(2,1/(('Daily AUM'!$D234:P234&lt;&gt;"")*(NAV!$D234:P234&lt;&gt;"")),NAV!$D234:P234),"")))),0))</f>
        <v>95.775101449966314</v>
      </c>
      <c r="R234" s="2">
        <f>IF(OR('Daily AUM'!R234="",NAV!R234=""),0,IFERROR(IF(OR(IFERROR(LOOKUP(2,1/(('Daily AUM'!$D234:Q234&lt;&gt;"")*(NAV!$D234:Q234&lt;&gt;"")),'Daily AUM'!$D234:Q234),"")="",IFERROR(LOOKUP(2,1/(('Daily AUM'!$D234:Q234&lt;&gt;"")*(NAV!$D234:Q234&lt;&gt;"")),NAV!$D234:Q234),"")=""),0,'Daily AUM'!R234-(IFERROR(LOOKUP(2,1/(('Daily AUM'!$D234:Q234&lt;&gt;"")*(NAV!$D234:Q234&lt;&gt;"")),'Daily AUM'!$D234:Q234),"")*(NAV!R234/IFERROR(LOOKUP(2,1/(('Daily AUM'!$D234:Q234&lt;&gt;"")*(NAV!$D234:Q234&lt;&gt;"")),NAV!$D234:Q234),"")))),0))</f>
        <v>174.74470902020403</v>
      </c>
      <c r="S234" s="2">
        <f>IF(OR('Daily AUM'!S234="",NAV!S234=""),0,IFERROR(IF(OR(IFERROR(LOOKUP(2,1/(('Daily AUM'!$D234:R234&lt;&gt;"")*(NAV!$D234:R234&lt;&gt;"")),'Daily AUM'!$D234:R234),"")="",IFERROR(LOOKUP(2,1/(('Daily AUM'!$D234:R234&lt;&gt;"")*(NAV!$D234:R234&lt;&gt;"")),NAV!$D234:R234),"")=""),0,'Daily AUM'!S234-(IFERROR(LOOKUP(2,1/(('Daily AUM'!$D234:R234&lt;&gt;"")*(NAV!$D234:R234&lt;&gt;"")),'Daily AUM'!$D234:R234),"")*(NAV!S234/IFERROR(LOOKUP(2,1/(('Daily AUM'!$D234:R234&lt;&gt;"")*(NAV!$D234:R234&lt;&gt;"")),NAV!$D234:R234),"")))),0))</f>
        <v>61.945018231868744</v>
      </c>
      <c r="T234" s="2">
        <f>IF(OR('Daily AUM'!T234="",NAV!T234=""),0,IFERROR(IF(OR(IFERROR(LOOKUP(2,1/(('Daily AUM'!$D234:S234&lt;&gt;"")*(NAV!$D234:S234&lt;&gt;"")),'Daily AUM'!$D234:S234),"")="",IFERROR(LOOKUP(2,1/(('Daily AUM'!$D234:S234&lt;&gt;"")*(NAV!$D234:S234&lt;&gt;"")),NAV!$D234:S234),"")=""),0,'Daily AUM'!T234-(IFERROR(LOOKUP(2,1/(('Daily AUM'!$D234:S234&lt;&gt;"")*(NAV!$D234:S234&lt;&gt;"")),'Daily AUM'!$D234:S234),"")*(NAV!T234/IFERROR(LOOKUP(2,1/(('Daily AUM'!$D234:S234&lt;&gt;"")*(NAV!$D234:S234&lt;&gt;"")),NAV!$D234:S234),"")))),0))</f>
        <v>82.030649930427899</v>
      </c>
      <c r="U234" s="2">
        <f>IF(OR('Daily AUM'!U234="",NAV!U234=""),0,IFERROR(IF(OR(IFERROR(LOOKUP(2,1/(('Daily AUM'!$D234:T234&lt;&gt;"")*(NAV!$D234:T234&lt;&gt;"")),'Daily AUM'!$D234:T234),"")="",IFERROR(LOOKUP(2,1/(('Daily AUM'!$D234:T234&lt;&gt;"")*(NAV!$D234:T234&lt;&gt;"")),NAV!$D234:T234),"")=""),0,'Daily AUM'!U234-(IFERROR(LOOKUP(2,1/(('Daily AUM'!$D234:T234&lt;&gt;"")*(NAV!$D234:T234&lt;&gt;"")),'Daily AUM'!$D234:T234),"")*(NAV!U234/IFERROR(LOOKUP(2,1/(('Daily AUM'!$D234:T234&lt;&gt;"")*(NAV!$D234:T234&lt;&gt;"")),NAV!$D234:T234),"")))),0))</f>
        <v>92.072306486719754</v>
      </c>
      <c r="V234" s="2">
        <f>IF(OR('Daily AUM'!V234="",NAV!V234=""),0,IFERROR(IF(OR(IFERROR(LOOKUP(2,1/(('Daily AUM'!$D234:U234&lt;&gt;"")*(NAV!$D234:U234&lt;&gt;"")),'Daily AUM'!$D234:U234),"")="",IFERROR(LOOKUP(2,1/(('Daily AUM'!$D234:U234&lt;&gt;"")*(NAV!$D234:U234&lt;&gt;"")),NAV!$D234:U234),"")=""),0,'Daily AUM'!V234-(IFERROR(LOOKUP(2,1/(('Daily AUM'!$D234:U234&lt;&gt;"")*(NAV!$D234:U234&lt;&gt;"")),'Daily AUM'!$D234:U234),"")*(NAV!V234/IFERROR(LOOKUP(2,1/(('Daily AUM'!$D234:U234&lt;&gt;"")*(NAV!$D234:U234&lt;&gt;"")),NAV!$D234:U234),"")))),0))</f>
        <v>157.95907033508411</v>
      </c>
      <c r="W234" s="2">
        <f>IF(OR('Daily AUM'!W234="",NAV!W234=""),0,IFERROR(IF(OR(IFERROR(LOOKUP(2,1/(('Daily AUM'!$D234:V234&lt;&gt;"")*(NAV!$D234:V234&lt;&gt;"")),'Daily AUM'!$D234:V234),"")="",IFERROR(LOOKUP(2,1/(('Daily AUM'!$D234:V234&lt;&gt;"")*(NAV!$D234:V234&lt;&gt;"")),NAV!$D234:V234),"")=""),0,'Daily AUM'!W234-(IFERROR(LOOKUP(2,1/(('Daily AUM'!$D234:V234&lt;&gt;"")*(NAV!$D234:V234&lt;&gt;"")),'Daily AUM'!$D234:V234),"")*(NAV!W234/IFERROR(LOOKUP(2,1/(('Daily AUM'!$D234:V234&lt;&gt;"")*(NAV!$D234:V234&lt;&gt;"")),NAV!$D234:V234),"")))),0))</f>
        <v>128.62837203942763</v>
      </c>
      <c r="X234" s="2">
        <f>IF(OR('Daily AUM'!X234="",NAV!X234=""),0,IFERROR(IF(OR(IFERROR(LOOKUP(2,1/(('Daily AUM'!$D234:W234&lt;&gt;"")*(NAV!$D234:W234&lt;&gt;"")),'Daily AUM'!$D234:W234),"")="",IFERROR(LOOKUP(2,1/(('Daily AUM'!$D234:W234&lt;&gt;"")*(NAV!$D234:W234&lt;&gt;"")),NAV!$D234:W234),"")=""),0,'Daily AUM'!X234-(IFERROR(LOOKUP(2,1/(('Daily AUM'!$D234:W234&lt;&gt;"")*(NAV!$D234:W234&lt;&gt;"")),'Daily AUM'!$D234:W234),"")*(NAV!X234/IFERROR(LOOKUP(2,1/(('Daily AUM'!$D234:W234&lt;&gt;"")*(NAV!$D234:W234&lt;&gt;"")),NAV!$D234:W234),"")))),0))</f>
        <v>99.896273247853969</v>
      </c>
      <c r="Y234" s="2">
        <f>IF(OR('Daily AUM'!Y234="",NAV!Y234=""),0,IFERROR(IF(OR(IFERROR(LOOKUP(2,1/(('Daily AUM'!$D234:X234&lt;&gt;"")*(NAV!$D234:X234&lt;&gt;"")),'Daily AUM'!$D234:X234),"")="",IFERROR(LOOKUP(2,1/(('Daily AUM'!$D234:X234&lt;&gt;"")*(NAV!$D234:X234&lt;&gt;"")),NAV!$D234:X234),"")=""),0,'Daily AUM'!Y234-(IFERROR(LOOKUP(2,1/(('Daily AUM'!$D234:X234&lt;&gt;"")*(NAV!$D234:X234&lt;&gt;"")),'Daily AUM'!$D234:X234),"")*(NAV!Y234/IFERROR(LOOKUP(2,1/(('Daily AUM'!$D234:X234&lt;&gt;"")*(NAV!$D234:X234&lt;&gt;"")),NAV!$D234:X234),"")))),0))</f>
        <v>52.307628044640296</v>
      </c>
      <c r="Z234" s="2">
        <f>IF(OR('Daily AUM'!Z234="",NAV!Z234=""),0,IFERROR(IF(OR(IFERROR(LOOKUP(2,1/(('Daily AUM'!$D234:Y234&lt;&gt;"")*(NAV!$D234:Y234&lt;&gt;"")),'Daily AUM'!$D234:Y234),"")="",IFERROR(LOOKUP(2,1/(('Daily AUM'!$D234:Y234&lt;&gt;"")*(NAV!$D234:Y234&lt;&gt;"")),NAV!$D234:Y234),"")=""),0,'Daily AUM'!Z234-(IFERROR(LOOKUP(2,1/(('Daily AUM'!$D234:Y234&lt;&gt;"")*(NAV!$D234:Y234&lt;&gt;"")),'Daily AUM'!$D234:Y234),"")*(NAV!Z234/IFERROR(LOOKUP(2,1/(('Daily AUM'!$D234:Y234&lt;&gt;"")*(NAV!$D234:Y234&lt;&gt;"")),NAV!$D234:Y234),"")))),0))</f>
        <v>153.71412925160257</v>
      </c>
      <c r="AA234" s="2">
        <f>IF(OR('Daily AUM'!AA234="",NAV!AA234=""),0,IFERROR(IF(OR(IFERROR(LOOKUP(2,1/(('Daily AUM'!$D234:Z234&lt;&gt;"")*(NAV!$D234:Z234&lt;&gt;"")),'Daily AUM'!$D234:Z234),"")="",IFERROR(LOOKUP(2,1/(('Daily AUM'!$D234:Z234&lt;&gt;"")*(NAV!$D234:Z234&lt;&gt;"")),NAV!$D234:Z234),"")=""),0,'Daily AUM'!AA234-(IFERROR(LOOKUP(2,1/(('Daily AUM'!$D234:Z234&lt;&gt;"")*(NAV!$D234:Z234&lt;&gt;"")),'Daily AUM'!$D234:Z234),"")*(NAV!AA234/IFERROR(LOOKUP(2,1/(('Daily AUM'!$D234:Z234&lt;&gt;"")*(NAV!$D234:Z234&lt;&gt;"")),NAV!$D234:Z234),"")))),0))</f>
        <v>188.80133819219191</v>
      </c>
      <c r="AB234" s="2">
        <f>IF(OR('Daily AUM'!AB234="",NAV!AB234=""),0,IFERROR(IF(OR(IFERROR(LOOKUP(2,1/(('Daily AUM'!$D234:AA234&lt;&gt;"")*(NAV!$D234:AA234&lt;&gt;"")),'Daily AUM'!$D234:AA234),"")="",IFERROR(LOOKUP(2,1/(('Daily AUM'!$D234:AA234&lt;&gt;"")*(NAV!$D234:AA234&lt;&gt;"")),NAV!$D234:AA234),"")=""),0,'Daily AUM'!AB234-(IFERROR(LOOKUP(2,1/(('Daily AUM'!$D234:AA234&lt;&gt;"")*(NAV!$D234:AA234&lt;&gt;"")),'Daily AUM'!$D234:AA234),"")*(NAV!AB234/IFERROR(LOOKUP(2,1/(('Daily AUM'!$D234:AA234&lt;&gt;"")*(NAV!$D234:AA234&lt;&gt;"")),NAV!$D234:AA234),"")))),0))</f>
        <v>125.68233710998902</v>
      </c>
      <c r="AC234" s="2">
        <f>IF(OR('Daily AUM'!AC234="",NAV!AC234=""),0,IFERROR(IF(OR(IFERROR(LOOKUP(2,1/(('Daily AUM'!$D234:AB234&lt;&gt;"")*(NAV!$D234:AB234&lt;&gt;"")),'Daily AUM'!$D234:AB234),"")="",IFERROR(LOOKUP(2,1/(('Daily AUM'!$D234:AB234&lt;&gt;"")*(NAV!$D234:AB234&lt;&gt;"")),NAV!$D234:AB234),"")=""),0,'Daily AUM'!AC234-(IFERROR(LOOKUP(2,1/(('Daily AUM'!$D234:AB234&lt;&gt;"")*(NAV!$D234:AB234&lt;&gt;"")),'Daily AUM'!$D234:AB234),"")*(NAV!AC234/IFERROR(LOOKUP(2,1/(('Daily AUM'!$D234:AB234&lt;&gt;"")*(NAV!$D234:AB234&lt;&gt;"")),NAV!$D234:AB234),"")))),0))</f>
        <v>77.003700141736772</v>
      </c>
      <c r="AD234" s="2">
        <f>IF(OR('Daily AUM'!AD234="",NAV!AD234=""),0,IFERROR(IF(OR(IFERROR(LOOKUP(2,1/(('Daily AUM'!$D234:AC234&lt;&gt;"")*(NAV!$D234:AC234&lt;&gt;"")),'Daily AUM'!$D234:AC234),"")="",IFERROR(LOOKUP(2,1/(('Daily AUM'!$D234:AC234&lt;&gt;"")*(NAV!$D234:AC234&lt;&gt;"")),NAV!$D234:AC234),"")=""),0,'Daily AUM'!AD234-(IFERROR(LOOKUP(2,1/(('Daily AUM'!$D234:AC234&lt;&gt;"")*(NAV!$D234:AC234&lt;&gt;"")),'Daily AUM'!$D234:AC234),"")*(NAV!AD234/IFERROR(LOOKUP(2,1/(('Daily AUM'!$D234:AC234&lt;&gt;"")*(NAV!$D234:AC234&lt;&gt;"")),NAV!$D234:AC234),"")))),0))</f>
        <v>771.22240362246521</v>
      </c>
      <c r="AE234" s="2">
        <f>IF(OR('Daily AUM'!AE234="",NAV!AE234=""),0,IFERROR(IF(OR(IFERROR(LOOKUP(2,1/(('Daily AUM'!$D234:AD234&lt;&gt;"")*(NAV!$D234:AD234&lt;&gt;"")),'Daily AUM'!$D234:AD234),"")="",IFERROR(LOOKUP(2,1/(('Daily AUM'!$D234:AD234&lt;&gt;"")*(NAV!$D234:AD234&lt;&gt;"")),NAV!$D234:AD234),"")=""),0,'Daily AUM'!AE234-(IFERROR(LOOKUP(2,1/(('Daily AUM'!$D234:AD234&lt;&gt;"")*(NAV!$D234:AD234&lt;&gt;"")),'Daily AUM'!$D234:AD234),"")*(NAV!AE234/IFERROR(LOOKUP(2,1/(('Daily AUM'!$D234:AD234&lt;&gt;"")*(NAV!$D234:AD234&lt;&gt;"")),NAV!$D234:AD234),"")))),0))</f>
        <v>-623.35756616154686</v>
      </c>
      <c r="AF234" s="2">
        <f>IF(OR('Daily AUM'!AF234="",NAV!AF234=""),0,IFERROR(IF(OR(IFERROR(LOOKUP(2,1/(('Daily AUM'!$D234:AE234&lt;&gt;"")*(NAV!$D234:AE234&lt;&gt;"")),'Daily AUM'!$D234:AE234),"")="",IFERROR(LOOKUP(2,1/(('Daily AUM'!$D234:AE234&lt;&gt;"")*(NAV!$D234:AE234&lt;&gt;"")),NAV!$D234:AE234),"")=""),0,'Daily AUM'!AF234-(IFERROR(LOOKUP(2,1/(('Daily AUM'!$D234:AE234&lt;&gt;"")*(NAV!$D234:AE234&lt;&gt;"")),'Daily AUM'!$D234:AE234),"")*(NAV!AF234/IFERROR(LOOKUP(2,1/(('Daily AUM'!$D234:AE234&lt;&gt;"")*(NAV!$D234:AE234&lt;&gt;"")),NAV!$D234:AE234),"")))),0))</f>
        <v>185.6343411016569</v>
      </c>
      <c r="AG234" s="2">
        <f>IF(OR('Daily AUM'!AG234="",NAV!AG234=""),0,IFERROR(IF(OR(IFERROR(LOOKUP(2,1/(('Daily AUM'!$D234:AF234&lt;&gt;"")*(NAV!$D234:AF234&lt;&gt;"")),'Daily AUM'!$D234:AF234),"")="",IFERROR(LOOKUP(2,1/(('Daily AUM'!$D234:AF234&lt;&gt;"")*(NAV!$D234:AF234&lt;&gt;"")),NAV!$D234:AF234),"")=""),0,'Daily AUM'!AG234-(IFERROR(LOOKUP(2,1/(('Daily AUM'!$D234:AF234&lt;&gt;"")*(NAV!$D234:AF234&lt;&gt;"")),'Daily AUM'!$D234:AF234),"")*(NAV!AG234/IFERROR(LOOKUP(2,1/(('Daily AUM'!$D234:AF234&lt;&gt;"")*(NAV!$D234:AF234&lt;&gt;"")),NAV!$D234:AF234),"")))),0))</f>
        <v>106.92302330207895</v>
      </c>
      <c r="AH234" s="2">
        <f>IF(OR('Daily AUM'!AH234="",NAV!AH234=""),0,IFERROR(IF(OR(IFERROR(LOOKUP(2,1/(('Daily AUM'!$D234:AG234&lt;&gt;"")*(NAV!$D234:AG234&lt;&gt;"")),'Daily AUM'!$D234:AG234),"")="",IFERROR(LOOKUP(2,1/(('Daily AUM'!$D234:AG234&lt;&gt;"")*(NAV!$D234:AG234&lt;&gt;"")),NAV!$D234:AG234),"")=""),0,'Daily AUM'!AH234-(IFERROR(LOOKUP(2,1/(('Daily AUM'!$D234:AG234&lt;&gt;"")*(NAV!$D234:AG234&lt;&gt;"")),'Daily AUM'!$D234:AG234),"")*(NAV!AH234/IFERROR(LOOKUP(2,1/(('Daily AUM'!$D234:AG234&lt;&gt;"")*(NAV!$D234:AG234&lt;&gt;"")),NAV!$D234:AG234),"")))),0))</f>
        <v>56.805347375033307</v>
      </c>
      <c r="AI234" s="2">
        <f>IF(OR('Daily AUM'!AI234="",NAV!AI234=""),0,IFERROR(IF(OR(IFERROR(LOOKUP(2,1/(('Daily AUM'!$D234:AH234&lt;&gt;"")*(NAV!$D234:AH234&lt;&gt;"")),'Daily AUM'!$D234:AH234),"")="",IFERROR(LOOKUP(2,1/(('Daily AUM'!$D234:AH234&lt;&gt;"")*(NAV!$D234:AH234&lt;&gt;"")),NAV!$D234:AH234),"")=""),0,'Daily AUM'!AI234-(IFERROR(LOOKUP(2,1/(('Daily AUM'!$D234:AH234&lt;&gt;"")*(NAV!$D234:AH234&lt;&gt;"")),'Daily AUM'!$D234:AH234),"")*(NAV!AI234/IFERROR(LOOKUP(2,1/(('Daily AUM'!$D234:AH234&lt;&gt;"")*(NAV!$D234:AH234&lt;&gt;"")),NAV!$D234:AH234),"")))),0))</f>
        <v>119.7067902959825</v>
      </c>
      <c r="AJ234" s="2">
        <f>IF(OR('Daily AUM'!AJ234="",NAV!AJ234=""),0,IFERROR(IF(OR(IFERROR(LOOKUP(2,1/(('Daily AUM'!$D234:AI234&lt;&gt;"")*(NAV!$D234:AI234&lt;&gt;"")),'Daily AUM'!$D234:AI234),"")="",IFERROR(LOOKUP(2,1/(('Daily AUM'!$D234:AI234&lt;&gt;"")*(NAV!$D234:AI234&lt;&gt;"")),NAV!$D234:AI234),"")=""),0,'Daily AUM'!AJ234-(IFERROR(LOOKUP(2,1/(('Daily AUM'!$D234:AI234&lt;&gt;"")*(NAV!$D234:AI234&lt;&gt;"")),'Daily AUM'!$D234:AI234),"")*(NAV!AJ234/IFERROR(LOOKUP(2,1/(('Daily AUM'!$D234:AI234&lt;&gt;"")*(NAV!$D234:AI234&lt;&gt;"")),NAV!$D234:AI234),"")))),0))</f>
        <v>23.936474415866542</v>
      </c>
      <c r="AK234" s="2">
        <f>IF(OR('Daily AUM'!AK234="",NAV!AK234=""),0,IFERROR(IF(OR(IFERROR(LOOKUP(2,1/(('Daily AUM'!$D234:AJ234&lt;&gt;"")*(NAV!$D234:AJ234&lt;&gt;"")),'Daily AUM'!$D234:AJ234),"")="",IFERROR(LOOKUP(2,1/(('Daily AUM'!$D234:AJ234&lt;&gt;"")*(NAV!$D234:AJ234&lt;&gt;"")),NAV!$D234:AJ234),"")=""),0,'Daily AUM'!AK234-(IFERROR(LOOKUP(2,1/(('Daily AUM'!$D234:AJ234&lt;&gt;"")*(NAV!$D234:AJ234&lt;&gt;"")),'Daily AUM'!$D234:AJ234),"")*(NAV!AK234/IFERROR(LOOKUP(2,1/(('Daily AUM'!$D234:AJ234&lt;&gt;"")*(NAV!$D234:AJ234&lt;&gt;"")),NAV!$D234:AJ234),"")))),0))</f>
        <v>60.250520996050909</v>
      </c>
      <c r="AL234" s="2">
        <f>IF(OR('Daily AUM'!AL234="",NAV!AL234=""),0,IFERROR(IF(OR(IFERROR(LOOKUP(2,1/(('Daily AUM'!$D234:AK234&lt;&gt;"")*(NAV!$D234:AK234&lt;&gt;"")),'Daily AUM'!$D234:AK234),"")="",IFERROR(LOOKUP(2,1/(('Daily AUM'!$D234:AK234&lt;&gt;"")*(NAV!$D234:AK234&lt;&gt;"")),NAV!$D234:AK234),"")=""),0,'Daily AUM'!AL234-(IFERROR(LOOKUP(2,1/(('Daily AUM'!$D234:AK234&lt;&gt;"")*(NAV!$D234:AK234&lt;&gt;"")),'Daily AUM'!$D234:AK234),"")*(NAV!AL234/IFERROR(LOOKUP(2,1/(('Daily AUM'!$D234:AK234&lt;&gt;"")*(NAV!$D234:AK234&lt;&gt;"")),NAV!$D234:AK234),"")))),0))</f>
        <v>44.309769162282464</v>
      </c>
      <c r="AM234" s="2">
        <f>IF(OR('Daily AUM'!AM234="",NAV!AM234=""),0,IFERROR(IF(OR(IFERROR(LOOKUP(2,1/(('Daily AUM'!$D234:AL234&lt;&gt;"")*(NAV!$D234:AL234&lt;&gt;"")),'Daily AUM'!$D234:AL234),"")="",IFERROR(LOOKUP(2,1/(('Daily AUM'!$D234:AL234&lt;&gt;"")*(NAV!$D234:AL234&lt;&gt;"")),NAV!$D234:AL234),"")=""),0,'Daily AUM'!AM234-(IFERROR(LOOKUP(2,1/(('Daily AUM'!$D234:AL234&lt;&gt;"")*(NAV!$D234:AL234&lt;&gt;"")),'Daily AUM'!$D234:AL234),"")*(NAV!AM234/IFERROR(LOOKUP(2,1/(('Daily AUM'!$D234:AL234&lt;&gt;"")*(NAV!$D234:AL234&lt;&gt;"")),NAV!$D234:AL234),"")))),0))</f>
        <v>74.46994099006406</v>
      </c>
      <c r="AN234" s="2">
        <f>IF(OR('Daily AUM'!AN234="",NAV!AN234=""),0,IFERROR(IF(OR(IFERROR(LOOKUP(2,1/(('Daily AUM'!$D234:AM234&lt;&gt;"")*(NAV!$D234:AM234&lt;&gt;"")),'Daily AUM'!$D234:AM234),"")="",IFERROR(LOOKUP(2,1/(('Daily AUM'!$D234:AM234&lt;&gt;"")*(NAV!$D234:AM234&lt;&gt;"")),NAV!$D234:AM234),"")=""),0,'Daily AUM'!AN234-(IFERROR(LOOKUP(2,1/(('Daily AUM'!$D234:AM234&lt;&gt;"")*(NAV!$D234:AM234&lt;&gt;"")),'Daily AUM'!$D234:AM234),"")*(NAV!AN234/IFERROR(LOOKUP(2,1/(('Daily AUM'!$D234:AM234&lt;&gt;"")*(NAV!$D234:AM234&lt;&gt;"")),NAV!$D234:AM234),"")))),0))</f>
        <v>35.922969647566788</v>
      </c>
      <c r="AO234" s="2">
        <f>IF(OR('Daily AUM'!AO234="",NAV!AO234=""),0,IFERROR(IF(OR(IFERROR(LOOKUP(2,1/(('Daily AUM'!$D234:AN234&lt;&gt;"")*(NAV!$D234:AN234&lt;&gt;"")),'Daily AUM'!$D234:AN234),"")="",IFERROR(LOOKUP(2,1/(('Daily AUM'!$D234:AN234&lt;&gt;"")*(NAV!$D234:AN234&lt;&gt;"")),NAV!$D234:AN234),"")=""),0,'Daily AUM'!AO234-(IFERROR(LOOKUP(2,1/(('Daily AUM'!$D234:AN234&lt;&gt;"")*(NAV!$D234:AN234&lt;&gt;"")),'Daily AUM'!$D234:AN234),"")*(NAV!AO234/IFERROR(LOOKUP(2,1/(('Daily AUM'!$D234:AN234&lt;&gt;"")*(NAV!$D234:AN234&lt;&gt;"")),NAV!$D234:AN234),"")))),0))</f>
        <v>38.043426579650259</v>
      </c>
      <c r="AP234" s="2">
        <f>IF(OR('Daily AUM'!AP234="",NAV!AP234=""),0,IFERROR(IF(OR(IFERROR(LOOKUP(2,1/(('Daily AUM'!$D234:AO234&lt;&gt;"")*(NAV!$D234:AO234&lt;&gt;"")),'Daily AUM'!$D234:AO234),"")="",IFERROR(LOOKUP(2,1/(('Daily AUM'!$D234:AO234&lt;&gt;"")*(NAV!$D234:AO234&lt;&gt;"")),NAV!$D234:AO234),"")=""),0,'Daily AUM'!AP234-(IFERROR(LOOKUP(2,1/(('Daily AUM'!$D234:AO234&lt;&gt;"")*(NAV!$D234:AO234&lt;&gt;"")),'Daily AUM'!$D234:AO234),"")*(NAV!AP234/IFERROR(LOOKUP(2,1/(('Daily AUM'!$D234:AO234&lt;&gt;"")*(NAV!$D234:AO234&lt;&gt;"")),NAV!$D234:AO234),"")))),0))</f>
        <v>73.454255360702518</v>
      </c>
      <c r="AQ234" s="2">
        <f>IF(OR('Daily AUM'!AQ234="",NAV!AQ234=""),0,IFERROR(IF(OR(IFERROR(LOOKUP(2,1/(('Daily AUM'!$D234:AP234&lt;&gt;"")*(NAV!$D234:AP234&lt;&gt;"")),'Daily AUM'!$D234:AP234),"")="",IFERROR(LOOKUP(2,1/(('Daily AUM'!$D234:AP234&lt;&gt;"")*(NAV!$D234:AP234&lt;&gt;"")),NAV!$D234:AP234),"")=""),0,'Daily AUM'!AQ234-(IFERROR(LOOKUP(2,1/(('Daily AUM'!$D234:AP234&lt;&gt;"")*(NAV!$D234:AP234&lt;&gt;"")),'Daily AUM'!$D234:AP234),"")*(NAV!AQ234/IFERROR(LOOKUP(2,1/(('Daily AUM'!$D234:AP234&lt;&gt;"")*(NAV!$D234:AP234&lt;&gt;"")),NAV!$D234:AP234),"")))),0))</f>
        <v>24.680133580099209</v>
      </c>
      <c r="AR234" s="2">
        <f>IF(OR('Daily AUM'!AR234="",NAV!AR234=""),0,IFERROR(IF(OR(IFERROR(LOOKUP(2,1/(('Daily AUM'!$D234:AQ234&lt;&gt;"")*(NAV!$D234:AQ234&lt;&gt;"")),'Daily AUM'!$D234:AQ234),"")="",IFERROR(LOOKUP(2,1/(('Daily AUM'!$D234:AQ234&lt;&gt;"")*(NAV!$D234:AQ234&lt;&gt;"")),NAV!$D234:AQ234),"")=""),0,'Daily AUM'!AR234-(IFERROR(LOOKUP(2,1/(('Daily AUM'!$D234:AQ234&lt;&gt;"")*(NAV!$D234:AQ234&lt;&gt;"")),'Daily AUM'!$D234:AQ234),"")*(NAV!AR234/IFERROR(LOOKUP(2,1/(('Daily AUM'!$D234:AQ234&lt;&gt;"")*(NAV!$D234:AQ234&lt;&gt;"")),NAV!$D234:AQ234),"")))),0))</f>
        <v>68.607285261663492</v>
      </c>
      <c r="AS234" s="2">
        <f t="shared" si="6"/>
        <v>2770.0477430899045</v>
      </c>
      <c r="AT234" s="2">
        <f t="shared" si="7"/>
        <v>1605.8106202251365</v>
      </c>
    </row>
    <row r="235" spans="1:46" x14ac:dyDescent="0.2">
      <c r="A235" t="s">
        <v>273</v>
      </c>
      <c r="B235" t="s">
        <v>263</v>
      </c>
      <c r="C235" t="s">
        <v>9</v>
      </c>
      <c r="D235" s="2">
        <f>0</f>
        <v>0</v>
      </c>
      <c r="E235" s="2">
        <f>IF(OR('Daily AUM'!E235="",NAV!E235=""),0,IFERROR(IF(OR(IFERROR(LOOKUP(2,1/(('Daily AUM'!$D235:D235&lt;&gt;"")*(NAV!$D235:D235&lt;&gt;"")),'Daily AUM'!$D235:D235),"")="",IFERROR(LOOKUP(2,1/(('Daily AUM'!$D235:D235&lt;&gt;"")*(NAV!$D235:D235&lt;&gt;"")),NAV!$D235:D235),"")=""),0,'Daily AUM'!E235-(IFERROR(LOOKUP(2,1/(('Daily AUM'!$D235:D235&lt;&gt;"")*(NAV!$D235:D235&lt;&gt;"")),'Daily AUM'!$D235:D235),"")*(NAV!E235/IFERROR(LOOKUP(2,1/(('Daily AUM'!$D235:D235&lt;&gt;"")*(NAV!$D235:D235&lt;&gt;"")),NAV!$D235:D235),"")))),0))</f>
        <v>2.0914154060119472</v>
      </c>
      <c r="F235" s="2">
        <f>IF(OR('Daily AUM'!F235="",NAV!F235=""),0,IFERROR(IF(OR(IFERROR(LOOKUP(2,1/(('Daily AUM'!$D235:E235&lt;&gt;"")*(NAV!$D235:E235&lt;&gt;"")),'Daily AUM'!$D235:E235),"")="",IFERROR(LOOKUP(2,1/(('Daily AUM'!$D235:E235&lt;&gt;"")*(NAV!$D235:E235&lt;&gt;"")),NAV!$D235:E235),"")=""),0,'Daily AUM'!F235-(IFERROR(LOOKUP(2,1/(('Daily AUM'!$D235:E235&lt;&gt;"")*(NAV!$D235:E235&lt;&gt;"")),'Daily AUM'!$D235:E235),"")*(NAV!F235/IFERROR(LOOKUP(2,1/(('Daily AUM'!$D235:E235&lt;&gt;"")*(NAV!$D235:E235&lt;&gt;"")),NAV!$D235:E235),"")))),0))</f>
        <v>-0.42777304243645631</v>
      </c>
      <c r="G235" s="2">
        <f>IF(OR('Daily AUM'!G235="",NAV!G235=""),0,IFERROR(IF(OR(IFERROR(LOOKUP(2,1/(('Daily AUM'!$D235:F235&lt;&gt;"")*(NAV!$D235:F235&lt;&gt;"")),'Daily AUM'!$D235:F235),"")="",IFERROR(LOOKUP(2,1/(('Daily AUM'!$D235:F235&lt;&gt;"")*(NAV!$D235:F235&lt;&gt;"")),NAV!$D235:F235),"")=""),0,'Daily AUM'!G235-(IFERROR(LOOKUP(2,1/(('Daily AUM'!$D235:F235&lt;&gt;"")*(NAV!$D235:F235&lt;&gt;"")),'Daily AUM'!$D235:F235),"")*(NAV!G235/IFERROR(LOOKUP(2,1/(('Daily AUM'!$D235:F235&lt;&gt;"")*(NAV!$D235:F235&lt;&gt;"")),NAV!$D235:F235),"")))),0))</f>
        <v>4.7772874200236402</v>
      </c>
      <c r="H235" s="2">
        <f>IF(OR('Daily AUM'!H235="",NAV!H235=""),0,IFERROR(IF(OR(IFERROR(LOOKUP(2,1/(('Daily AUM'!$D235:G235&lt;&gt;"")*(NAV!$D235:G235&lt;&gt;"")),'Daily AUM'!$D235:G235),"")="",IFERROR(LOOKUP(2,1/(('Daily AUM'!$D235:G235&lt;&gt;"")*(NAV!$D235:G235&lt;&gt;"")),NAV!$D235:G235),"")=""),0,'Daily AUM'!H235-(IFERROR(LOOKUP(2,1/(('Daily AUM'!$D235:G235&lt;&gt;"")*(NAV!$D235:G235&lt;&gt;"")),'Daily AUM'!$D235:G235),"")*(NAV!H235/IFERROR(LOOKUP(2,1/(('Daily AUM'!$D235:G235&lt;&gt;"")*(NAV!$D235:G235&lt;&gt;"")),NAV!$D235:G235),"")))),0))</f>
        <v>35.693373121983313</v>
      </c>
      <c r="I235" s="2">
        <f>IF(OR('Daily AUM'!I235="",NAV!I235=""),0,IFERROR(IF(OR(IFERROR(LOOKUP(2,1/(('Daily AUM'!$D235:H235&lt;&gt;"")*(NAV!$D235:H235&lt;&gt;"")),'Daily AUM'!$D235:H235),"")="",IFERROR(LOOKUP(2,1/(('Daily AUM'!$D235:H235&lt;&gt;"")*(NAV!$D235:H235&lt;&gt;"")),NAV!$D235:H235),"")=""),0,'Daily AUM'!I235-(IFERROR(LOOKUP(2,1/(('Daily AUM'!$D235:H235&lt;&gt;"")*(NAV!$D235:H235&lt;&gt;"")),'Daily AUM'!$D235:H235),"")*(NAV!I235/IFERROR(LOOKUP(2,1/(('Daily AUM'!$D235:H235&lt;&gt;"")*(NAV!$D235:H235&lt;&gt;"")),NAV!$D235:H235),"")))),0))</f>
        <v>46.545457903055649</v>
      </c>
      <c r="J235" s="2">
        <f>IF(OR('Daily AUM'!J235="",NAV!J235=""),0,IFERROR(IF(OR(IFERROR(LOOKUP(2,1/(('Daily AUM'!$D235:I235&lt;&gt;"")*(NAV!$D235:I235&lt;&gt;"")),'Daily AUM'!$D235:I235),"")="",IFERROR(LOOKUP(2,1/(('Daily AUM'!$D235:I235&lt;&gt;"")*(NAV!$D235:I235&lt;&gt;"")),NAV!$D235:I235),"")=""),0,'Daily AUM'!J235-(IFERROR(LOOKUP(2,1/(('Daily AUM'!$D235:I235&lt;&gt;"")*(NAV!$D235:I235&lt;&gt;"")),'Daily AUM'!$D235:I235),"")*(NAV!J235/IFERROR(LOOKUP(2,1/(('Daily AUM'!$D235:I235&lt;&gt;"")*(NAV!$D235:I235&lt;&gt;"")),NAV!$D235:I235),"")))),0))</f>
        <v>26.57461981249071</v>
      </c>
      <c r="K235" s="2">
        <f>IF(OR('Daily AUM'!K235="",NAV!K235=""),0,IFERROR(IF(OR(IFERROR(LOOKUP(2,1/(('Daily AUM'!$D235:J235&lt;&gt;"")*(NAV!$D235:J235&lt;&gt;"")),'Daily AUM'!$D235:J235),"")="",IFERROR(LOOKUP(2,1/(('Daily AUM'!$D235:J235&lt;&gt;"")*(NAV!$D235:J235&lt;&gt;"")),NAV!$D235:J235),"")=""),0,'Daily AUM'!K235-(IFERROR(LOOKUP(2,1/(('Daily AUM'!$D235:J235&lt;&gt;"")*(NAV!$D235:J235&lt;&gt;"")),'Daily AUM'!$D235:J235),"")*(NAV!K235/IFERROR(LOOKUP(2,1/(('Daily AUM'!$D235:J235&lt;&gt;"")*(NAV!$D235:J235&lt;&gt;"")),NAV!$D235:J235),"")))),0))</f>
        <v>22.966822281734494</v>
      </c>
      <c r="L235" s="2">
        <f>IF(OR('Daily AUM'!L235="",NAV!L235=""),0,IFERROR(IF(OR(IFERROR(LOOKUP(2,1/(('Daily AUM'!$D235:K235&lt;&gt;"")*(NAV!$D235:K235&lt;&gt;"")),'Daily AUM'!$D235:K235),"")="",IFERROR(LOOKUP(2,1/(('Daily AUM'!$D235:K235&lt;&gt;"")*(NAV!$D235:K235&lt;&gt;"")),NAV!$D235:K235),"")=""),0,'Daily AUM'!L235-(IFERROR(LOOKUP(2,1/(('Daily AUM'!$D235:K235&lt;&gt;"")*(NAV!$D235:K235&lt;&gt;"")),'Daily AUM'!$D235:K235),"")*(NAV!L235/IFERROR(LOOKUP(2,1/(('Daily AUM'!$D235:K235&lt;&gt;"")*(NAV!$D235:K235&lt;&gt;"")),NAV!$D235:K235),"")))),0))</f>
        <v>33.116096674941218</v>
      </c>
      <c r="M235" s="2">
        <f>IF(OR('Daily AUM'!M235="",NAV!M235=""),0,IFERROR(IF(OR(IFERROR(LOOKUP(2,1/(('Daily AUM'!$D235:L235&lt;&gt;"")*(NAV!$D235:L235&lt;&gt;"")),'Daily AUM'!$D235:L235),"")="",IFERROR(LOOKUP(2,1/(('Daily AUM'!$D235:L235&lt;&gt;"")*(NAV!$D235:L235&lt;&gt;"")),NAV!$D235:L235),"")=""),0,'Daily AUM'!M235-(IFERROR(LOOKUP(2,1/(('Daily AUM'!$D235:L235&lt;&gt;"")*(NAV!$D235:L235&lt;&gt;"")),'Daily AUM'!$D235:L235),"")*(NAV!M235/IFERROR(LOOKUP(2,1/(('Daily AUM'!$D235:L235&lt;&gt;"")*(NAV!$D235:L235&lt;&gt;"")),NAV!$D235:L235),"")))),0))</f>
        <v>40.790998109474458</v>
      </c>
      <c r="N235" s="2">
        <f>IF(OR('Daily AUM'!N235="",NAV!N235=""),0,IFERROR(IF(OR(IFERROR(LOOKUP(2,1/(('Daily AUM'!$D235:M235&lt;&gt;"")*(NAV!$D235:M235&lt;&gt;"")),'Daily AUM'!$D235:M235),"")="",IFERROR(LOOKUP(2,1/(('Daily AUM'!$D235:M235&lt;&gt;"")*(NAV!$D235:M235&lt;&gt;"")),NAV!$D235:M235),"")=""),0,'Daily AUM'!N235-(IFERROR(LOOKUP(2,1/(('Daily AUM'!$D235:M235&lt;&gt;"")*(NAV!$D235:M235&lt;&gt;"")),'Daily AUM'!$D235:M235),"")*(NAV!N235/IFERROR(LOOKUP(2,1/(('Daily AUM'!$D235:M235&lt;&gt;"")*(NAV!$D235:M235&lt;&gt;"")),NAV!$D235:M235),"")))),0))</f>
        <v>23.908243616649997</v>
      </c>
      <c r="O235" s="2">
        <f>IF(OR('Daily AUM'!O235="",NAV!O235=""),0,IFERROR(IF(OR(IFERROR(LOOKUP(2,1/(('Daily AUM'!$D235:N235&lt;&gt;"")*(NAV!$D235:N235&lt;&gt;"")),'Daily AUM'!$D235:N235),"")="",IFERROR(LOOKUP(2,1/(('Daily AUM'!$D235:N235&lt;&gt;"")*(NAV!$D235:N235&lt;&gt;"")),NAV!$D235:N235),"")=""),0,'Daily AUM'!O235-(IFERROR(LOOKUP(2,1/(('Daily AUM'!$D235:N235&lt;&gt;"")*(NAV!$D235:N235&lt;&gt;"")),'Daily AUM'!$D235:N235),"")*(NAV!O235/IFERROR(LOOKUP(2,1/(('Daily AUM'!$D235:N235&lt;&gt;"")*(NAV!$D235:N235&lt;&gt;"")),NAV!$D235:N235),"")))),0))</f>
        <v>30.930254258186324</v>
      </c>
      <c r="P235" s="2">
        <f>IF(OR('Daily AUM'!P235="",NAV!P235=""),0,IFERROR(IF(OR(IFERROR(LOOKUP(2,1/(('Daily AUM'!$D235:O235&lt;&gt;"")*(NAV!$D235:O235&lt;&gt;"")),'Daily AUM'!$D235:O235),"")="",IFERROR(LOOKUP(2,1/(('Daily AUM'!$D235:O235&lt;&gt;"")*(NAV!$D235:O235&lt;&gt;"")),NAV!$D235:O235),"")=""),0,'Daily AUM'!P235-(IFERROR(LOOKUP(2,1/(('Daily AUM'!$D235:O235&lt;&gt;"")*(NAV!$D235:O235&lt;&gt;"")),'Daily AUM'!$D235:O235),"")*(NAV!P235/IFERROR(LOOKUP(2,1/(('Daily AUM'!$D235:O235&lt;&gt;"")*(NAV!$D235:O235&lt;&gt;"")),NAV!$D235:O235),"")))),0))</f>
        <v>23.37697007888346</v>
      </c>
      <c r="Q235" s="2">
        <f>IF(OR('Daily AUM'!Q235="",NAV!Q235=""),0,IFERROR(IF(OR(IFERROR(LOOKUP(2,1/(('Daily AUM'!$D235:P235&lt;&gt;"")*(NAV!$D235:P235&lt;&gt;"")),'Daily AUM'!$D235:P235),"")="",IFERROR(LOOKUP(2,1/(('Daily AUM'!$D235:P235&lt;&gt;"")*(NAV!$D235:P235&lt;&gt;"")),NAV!$D235:P235),"")=""),0,'Daily AUM'!Q235-(IFERROR(LOOKUP(2,1/(('Daily AUM'!$D235:P235&lt;&gt;"")*(NAV!$D235:P235&lt;&gt;"")),'Daily AUM'!$D235:P235),"")*(NAV!Q235/IFERROR(LOOKUP(2,1/(('Daily AUM'!$D235:P235&lt;&gt;"")*(NAV!$D235:P235&lt;&gt;"")),NAV!$D235:P235),"")))),0))</f>
        <v>11.12608035717858</v>
      </c>
      <c r="R235" s="2">
        <f>IF(OR('Daily AUM'!R235="",NAV!R235=""),0,IFERROR(IF(OR(IFERROR(LOOKUP(2,1/(('Daily AUM'!$D235:Q235&lt;&gt;"")*(NAV!$D235:Q235&lt;&gt;"")),'Daily AUM'!$D235:Q235),"")="",IFERROR(LOOKUP(2,1/(('Daily AUM'!$D235:Q235&lt;&gt;"")*(NAV!$D235:Q235&lt;&gt;"")),NAV!$D235:Q235),"")=""),0,'Daily AUM'!R235-(IFERROR(LOOKUP(2,1/(('Daily AUM'!$D235:Q235&lt;&gt;"")*(NAV!$D235:Q235&lt;&gt;"")),'Daily AUM'!$D235:Q235),"")*(NAV!R235/IFERROR(LOOKUP(2,1/(('Daily AUM'!$D235:Q235&lt;&gt;"")*(NAV!$D235:Q235&lt;&gt;"")),NAV!$D235:Q235),"")))),0))</f>
        <v>28.680719108990161</v>
      </c>
      <c r="S235" s="2">
        <f>IF(OR('Daily AUM'!S235="",NAV!S235=""),0,IFERROR(IF(OR(IFERROR(LOOKUP(2,1/(('Daily AUM'!$D235:R235&lt;&gt;"")*(NAV!$D235:R235&lt;&gt;"")),'Daily AUM'!$D235:R235),"")="",IFERROR(LOOKUP(2,1/(('Daily AUM'!$D235:R235&lt;&gt;"")*(NAV!$D235:R235&lt;&gt;"")),NAV!$D235:R235),"")=""),0,'Daily AUM'!S235-(IFERROR(LOOKUP(2,1/(('Daily AUM'!$D235:R235&lt;&gt;"")*(NAV!$D235:R235&lt;&gt;"")),'Daily AUM'!$D235:R235),"")*(NAV!S235/IFERROR(LOOKUP(2,1/(('Daily AUM'!$D235:R235&lt;&gt;"")*(NAV!$D235:R235&lt;&gt;"")),NAV!$D235:R235),"")))),0))</f>
        <v>30.957955690493691</v>
      </c>
      <c r="T235" s="2">
        <f>IF(OR('Daily AUM'!T235="",NAV!T235=""),0,IFERROR(IF(OR(IFERROR(LOOKUP(2,1/(('Daily AUM'!$D235:S235&lt;&gt;"")*(NAV!$D235:S235&lt;&gt;"")),'Daily AUM'!$D235:S235),"")="",IFERROR(LOOKUP(2,1/(('Daily AUM'!$D235:S235&lt;&gt;"")*(NAV!$D235:S235&lt;&gt;"")),NAV!$D235:S235),"")=""),0,'Daily AUM'!T235-(IFERROR(LOOKUP(2,1/(('Daily AUM'!$D235:S235&lt;&gt;"")*(NAV!$D235:S235&lt;&gt;"")),'Daily AUM'!$D235:S235),"")*(NAV!T235/IFERROR(LOOKUP(2,1/(('Daily AUM'!$D235:S235&lt;&gt;"")*(NAV!$D235:S235&lt;&gt;"")),NAV!$D235:S235),"")))),0))</f>
        <v>18.538514277075592</v>
      </c>
      <c r="U235" s="2">
        <f>IF(OR('Daily AUM'!U235="",NAV!U235=""),0,IFERROR(IF(OR(IFERROR(LOOKUP(2,1/(('Daily AUM'!$D235:T235&lt;&gt;"")*(NAV!$D235:T235&lt;&gt;"")),'Daily AUM'!$D235:T235),"")="",IFERROR(LOOKUP(2,1/(('Daily AUM'!$D235:T235&lt;&gt;"")*(NAV!$D235:T235&lt;&gt;"")),NAV!$D235:T235),"")=""),0,'Daily AUM'!U235-(IFERROR(LOOKUP(2,1/(('Daily AUM'!$D235:T235&lt;&gt;"")*(NAV!$D235:T235&lt;&gt;"")),'Daily AUM'!$D235:T235),"")*(NAV!U235/IFERROR(LOOKUP(2,1/(('Daily AUM'!$D235:T235&lt;&gt;"")*(NAV!$D235:T235&lt;&gt;"")),NAV!$D235:T235),"")))),0))</f>
        <v>-2.6469421659858199</v>
      </c>
      <c r="V235" s="2">
        <f>IF(OR('Daily AUM'!V235="",NAV!V235=""),0,IFERROR(IF(OR(IFERROR(LOOKUP(2,1/(('Daily AUM'!$D235:U235&lt;&gt;"")*(NAV!$D235:U235&lt;&gt;"")),'Daily AUM'!$D235:U235),"")="",IFERROR(LOOKUP(2,1/(('Daily AUM'!$D235:U235&lt;&gt;"")*(NAV!$D235:U235&lt;&gt;"")),NAV!$D235:U235),"")=""),0,'Daily AUM'!V235-(IFERROR(LOOKUP(2,1/(('Daily AUM'!$D235:U235&lt;&gt;"")*(NAV!$D235:U235&lt;&gt;"")),'Daily AUM'!$D235:U235),"")*(NAV!V235/IFERROR(LOOKUP(2,1/(('Daily AUM'!$D235:U235&lt;&gt;"")*(NAV!$D235:U235&lt;&gt;"")),NAV!$D235:U235),"")))),0))</f>
        <v>5.8162177956728556</v>
      </c>
      <c r="W235" s="2">
        <f>IF(OR('Daily AUM'!W235="",NAV!W235=""),0,IFERROR(IF(OR(IFERROR(LOOKUP(2,1/(('Daily AUM'!$D235:V235&lt;&gt;"")*(NAV!$D235:V235&lt;&gt;"")),'Daily AUM'!$D235:V235),"")="",IFERROR(LOOKUP(2,1/(('Daily AUM'!$D235:V235&lt;&gt;"")*(NAV!$D235:V235&lt;&gt;"")),NAV!$D235:V235),"")=""),0,'Daily AUM'!W235-(IFERROR(LOOKUP(2,1/(('Daily AUM'!$D235:V235&lt;&gt;"")*(NAV!$D235:V235&lt;&gt;"")),'Daily AUM'!$D235:V235),"")*(NAV!W235/IFERROR(LOOKUP(2,1/(('Daily AUM'!$D235:V235&lt;&gt;"")*(NAV!$D235:V235&lt;&gt;"")),NAV!$D235:V235),"")))),0))</f>
        <v>17.519040990999201</v>
      </c>
      <c r="X235" s="2">
        <f>IF(OR('Daily AUM'!X235="",NAV!X235=""),0,IFERROR(IF(OR(IFERROR(LOOKUP(2,1/(('Daily AUM'!$D235:W235&lt;&gt;"")*(NAV!$D235:W235&lt;&gt;"")),'Daily AUM'!$D235:W235),"")="",IFERROR(LOOKUP(2,1/(('Daily AUM'!$D235:W235&lt;&gt;"")*(NAV!$D235:W235&lt;&gt;"")),NAV!$D235:W235),"")=""),0,'Daily AUM'!X235-(IFERROR(LOOKUP(2,1/(('Daily AUM'!$D235:W235&lt;&gt;"")*(NAV!$D235:W235&lt;&gt;"")),'Daily AUM'!$D235:W235),"")*(NAV!X235/IFERROR(LOOKUP(2,1/(('Daily AUM'!$D235:W235&lt;&gt;"")*(NAV!$D235:W235&lt;&gt;"")),NAV!$D235:W235),"")))),0))</f>
        <v>1.9058829273490119</v>
      </c>
      <c r="Y235" s="2">
        <f>IF(OR('Daily AUM'!Y235="",NAV!Y235=""),0,IFERROR(IF(OR(IFERROR(LOOKUP(2,1/(('Daily AUM'!$D235:X235&lt;&gt;"")*(NAV!$D235:X235&lt;&gt;"")),'Daily AUM'!$D235:X235),"")="",IFERROR(LOOKUP(2,1/(('Daily AUM'!$D235:X235&lt;&gt;"")*(NAV!$D235:X235&lt;&gt;"")),NAV!$D235:X235),"")=""),0,'Daily AUM'!Y235-(IFERROR(LOOKUP(2,1/(('Daily AUM'!$D235:X235&lt;&gt;"")*(NAV!$D235:X235&lt;&gt;"")),'Daily AUM'!$D235:X235),"")*(NAV!Y235/IFERROR(LOOKUP(2,1/(('Daily AUM'!$D235:X235&lt;&gt;"")*(NAV!$D235:X235&lt;&gt;"")),NAV!$D235:X235),"")))),0))</f>
        <v>6.0242333885871631</v>
      </c>
      <c r="Z235" s="2">
        <f>IF(OR('Daily AUM'!Z235="",NAV!Z235=""),0,IFERROR(IF(OR(IFERROR(LOOKUP(2,1/(('Daily AUM'!$D235:Y235&lt;&gt;"")*(NAV!$D235:Y235&lt;&gt;"")),'Daily AUM'!$D235:Y235),"")="",IFERROR(LOOKUP(2,1/(('Daily AUM'!$D235:Y235&lt;&gt;"")*(NAV!$D235:Y235&lt;&gt;"")),NAV!$D235:Y235),"")=""),0,'Daily AUM'!Z235-(IFERROR(LOOKUP(2,1/(('Daily AUM'!$D235:Y235&lt;&gt;"")*(NAV!$D235:Y235&lt;&gt;"")),'Daily AUM'!$D235:Y235),"")*(NAV!Z235/IFERROR(LOOKUP(2,1/(('Daily AUM'!$D235:Y235&lt;&gt;"")*(NAV!$D235:Y235&lt;&gt;"")),NAV!$D235:Y235),"")))),0))</f>
        <v>18.638983882643515</v>
      </c>
      <c r="AA235" s="2">
        <f>IF(OR('Daily AUM'!AA235="",NAV!AA235=""),0,IFERROR(IF(OR(IFERROR(LOOKUP(2,1/(('Daily AUM'!$D235:Z235&lt;&gt;"")*(NAV!$D235:Z235&lt;&gt;"")),'Daily AUM'!$D235:Z235),"")="",IFERROR(LOOKUP(2,1/(('Daily AUM'!$D235:Z235&lt;&gt;"")*(NAV!$D235:Z235&lt;&gt;"")),NAV!$D235:Z235),"")=""),0,'Daily AUM'!AA235-(IFERROR(LOOKUP(2,1/(('Daily AUM'!$D235:Z235&lt;&gt;"")*(NAV!$D235:Z235&lt;&gt;"")),'Daily AUM'!$D235:Z235),"")*(NAV!AA235/IFERROR(LOOKUP(2,1/(('Daily AUM'!$D235:Z235&lt;&gt;"")*(NAV!$D235:Z235&lt;&gt;"")),NAV!$D235:Z235),"")))),0))</f>
        <v>11.538351019036782</v>
      </c>
      <c r="AB235" s="2">
        <f>IF(OR('Daily AUM'!AB235="",NAV!AB235=""),0,IFERROR(IF(OR(IFERROR(LOOKUP(2,1/(('Daily AUM'!$D235:AA235&lt;&gt;"")*(NAV!$D235:AA235&lt;&gt;"")),'Daily AUM'!$D235:AA235),"")="",IFERROR(LOOKUP(2,1/(('Daily AUM'!$D235:AA235&lt;&gt;"")*(NAV!$D235:AA235&lt;&gt;"")),NAV!$D235:AA235),"")=""),0,'Daily AUM'!AB235-(IFERROR(LOOKUP(2,1/(('Daily AUM'!$D235:AA235&lt;&gt;"")*(NAV!$D235:AA235&lt;&gt;"")),'Daily AUM'!$D235:AA235),"")*(NAV!AB235/IFERROR(LOOKUP(2,1/(('Daily AUM'!$D235:AA235&lt;&gt;"")*(NAV!$D235:AA235&lt;&gt;"")),NAV!$D235:AA235),"")))),0))</f>
        <v>23.353276423607895</v>
      </c>
      <c r="AC235" s="2">
        <f>IF(OR('Daily AUM'!AC235="",NAV!AC235=""),0,IFERROR(IF(OR(IFERROR(LOOKUP(2,1/(('Daily AUM'!$D235:AB235&lt;&gt;"")*(NAV!$D235:AB235&lt;&gt;"")),'Daily AUM'!$D235:AB235),"")="",IFERROR(LOOKUP(2,1/(('Daily AUM'!$D235:AB235&lt;&gt;"")*(NAV!$D235:AB235&lt;&gt;"")),NAV!$D235:AB235),"")=""),0,'Daily AUM'!AC235-(IFERROR(LOOKUP(2,1/(('Daily AUM'!$D235:AB235&lt;&gt;"")*(NAV!$D235:AB235&lt;&gt;"")),'Daily AUM'!$D235:AB235),"")*(NAV!AC235/IFERROR(LOOKUP(2,1/(('Daily AUM'!$D235:AB235&lt;&gt;"")*(NAV!$D235:AB235&lt;&gt;"")),NAV!$D235:AB235),"")))),0))</f>
        <v>-5.73211983098372</v>
      </c>
      <c r="AD235" s="2">
        <f>IF(OR('Daily AUM'!AD235="",NAV!AD235=""),0,IFERROR(IF(OR(IFERROR(LOOKUP(2,1/(('Daily AUM'!$D235:AC235&lt;&gt;"")*(NAV!$D235:AC235&lt;&gt;"")),'Daily AUM'!$D235:AC235),"")="",IFERROR(LOOKUP(2,1/(('Daily AUM'!$D235:AC235&lt;&gt;"")*(NAV!$D235:AC235&lt;&gt;"")),NAV!$D235:AC235),"")=""),0,'Daily AUM'!AD235-(IFERROR(LOOKUP(2,1/(('Daily AUM'!$D235:AC235&lt;&gt;"")*(NAV!$D235:AC235&lt;&gt;"")),'Daily AUM'!$D235:AC235),"")*(NAV!AD235/IFERROR(LOOKUP(2,1/(('Daily AUM'!$D235:AC235&lt;&gt;"")*(NAV!$D235:AC235&lt;&gt;"")),NAV!$D235:AC235),"")))),0))</f>
        <v>231.60003842699371</v>
      </c>
      <c r="AE235" s="2">
        <f>IF(OR('Daily AUM'!AE235="",NAV!AE235=""),0,IFERROR(IF(OR(IFERROR(LOOKUP(2,1/(('Daily AUM'!$D235:AD235&lt;&gt;"")*(NAV!$D235:AD235&lt;&gt;"")),'Daily AUM'!$D235:AD235),"")="",IFERROR(LOOKUP(2,1/(('Daily AUM'!$D235:AD235&lt;&gt;"")*(NAV!$D235:AD235&lt;&gt;"")),NAV!$D235:AD235),"")=""),0,'Daily AUM'!AE235-(IFERROR(LOOKUP(2,1/(('Daily AUM'!$D235:AD235&lt;&gt;"")*(NAV!$D235:AD235&lt;&gt;"")),'Daily AUM'!$D235:AD235),"")*(NAV!AE235/IFERROR(LOOKUP(2,1/(('Daily AUM'!$D235:AD235&lt;&gt;"")*(NAV!$D235:AD235&lt;&gt;"")),NAV!$D235:AD235),"")))),0))</f>
        <v>-207.34137632345664</v>
      </c>
      <c r="AF235" s="2">
        <f>IF(OR('Daily AUM'!AF235="",NAV!AF235=""),0,IFERROR(IF(OR(IFERROR(LOOKUP(2,1/(('Daily AUM'!$D235:AE235&lt;&gt;"")*(NAV!$D235:AE235&lt;&gt;"")),'Daily AUM'!$D235:AE235),"")="",IFERROR(LOOKUP(2,1/(('Daily AUM'!$D235:AE235&lt;&gt;"")*(NAV!$D235:AE235&lt;&gt;"")),NAV!$D235:AE235),"")=""),0,'Daily AUM'!AF235-(IFERROR(LOOKUP(2,1/(('Daily AUM'!$D235:AE235&lt;&gt;"")*(NAV!$D235:AE235&lt;&gt;"")),'Daily AUM'!$D235:AE235),"")*(NAV!AF235/IFERROR(LOOKUP(2,1/(('Daily AUM'!$D235:AE235&lt;&gt;"")*(NAV!$D235:AE235&lt;&gt;"")),NAV!$D235:AE235),"")))),0))</f>
        <v>26.946967635780311</v>
      </c>
      <c r="AG235" s="2">
        <f>IF(OR('Daily AUM'!AG235="",NAV!AG235=""),0,IFERROR(IF(OR(IFERROR(LOOKUP(2,1/(('Daily AUM'!$D235:AF235&lt;&gt;"")*(NAV!$D235:AF235&lt;&gt;"")),'Daily AUM'!$D235:AF235),"")="",IFERROR(LOOKUP(2,1/(('Daily AUM'!$D235:AF235&lt;&gt;"")*(NAV!$D235:AF235&lt;&gt;"")),NAV!$D235:AF235),"")=""),0,'Daily AUM'!AG235-(IFERROR(LOOKUP(2,1/(('Daily AUM'!$D235:AF235&lt;&gt;"")*(NAV!$D235:AF235&lt;&gt;"")),'Daily AUM'!$D235:AF235),"")*(NAV!AG235/IFERROR(LOOKUP(2,1/(('Daily AUM'!$D235:AF235&lt;&gt;"")*(NAV!$D235:AF235&lt;&gt;"")),NAV!$D235:AF235),"")))),0))</f>
        <v>34.027642099670629</v>
      </c>
      <c r="AH235" s="2">
        <f>IF(OR('Daily AUM'!AH235="",NAV!AH235=""),0,IFERROR(IF(OR(IFERROR(LOOKUP(2,1/(('Daily AUM'!$D235:AG235&lt;&gt;"")*(NAV!$D235:AG235&lt;&gt;"")),'Daily AUM'!$D235:AG235),"")="",IFERROR(LOOKUP(2,1/(('Daily AUM'!$D235:AG235&lt;&gt;"")*(NAV!$D235:AG235&lt;&gt;"")),NAV!$D235:AG235),"")=""),0,'Daily AUM'!AH235-(IFERROR(LOOKUP(2,1/(('Daily AUM'!$D235:AG235&lt;&gt;"")*(NAV!$D235:AG235&lt;&gt;"")),'Daily AUM'!$D235:AG235),"")*(NAV!AH235/IFERROR(LOOKUP(2,1/(('Daily AUM'!$D235:AG235&lt;&gt;"")*(NAV!$D235:AG235&lt;&gt;"")),NAV!$D235:AG235),"")))),0))</f>
        <v>15.794940745759959</v>
      </c>
      <c r="AI235" s="2">
        <f>IF(OR('Daily AUM'!AI235="",NAV!AI235=""),0,IFERROR(IF(OR(IFERROR(LOOKUP(2,1/(('Daily AUM'!$D235:AH235&lt;&gt;"")*(NAV!$D235:AH235&lt;&gt;"")),'Daily AUM'!$D235:AH235),"")="",IFERROR(LOOKUP(2,1/(('Daily AUM'!$D235:AH235&lt;&gt;"")*(NAV!$D235:AH235&lt;&gt;"")),NAV!$D235:AH235),"")=""),0,'Daily AUM'!AI235-(IFERROR(LOOKUP(2,1/(('Daily AUM'!$D235:AH235&lt;&gt;"")*(NAV!$D235:AH235&lt;&gt;"")),'Daily AUM'!$D235:AH235),"")*(NAV!AI235/IFERROR(LOOKUP(2,1/(('Daily AUM'!$D235:AH235&lt;&gt;"")*(NAV!$D235:AH235&lt;&gt;"")),NAV!$D235:AH235),"")))),0))</f>
        <v>-44.033022354855348</v>
      </c>
      <c r="AJ235" s="2">
        <f>IF(OR('Daily AUM'!AJ235="",NAV!AJ235=""),0,IFERROR(IF(OR(IFERROR(LOOKUP(2,1/(('Daily AUM'!$D235:AI235&lt;&gt;"")*(NAV!$D235:AI235&lt;&gt;"")),'Daily AUM'!$D235:AI235),"")="",IFERROR(LOOKUP(2,1/(('Daily AUM'!$D235:AI235&lt;&gt;"")*(NAV!$D235:AI235&lt;&gt;"")),NAV!$D235:AI235),"")=""),0,'Daily AUM'!AJ235-(IFERROR(LOOKUP(2,1/(('Daily AUM'!$D235:AI235&lt;&gt;"")*(NAV!$D235:AI235&lt;&gt;"")),'Daily AUM'!$D235:AI235),"")*(NAV!AJ235/IFERROR(LOOKUP(2,1/(('Daily AUM'!$D235:AI235&lt;&gt;"")*(NAV!$D235:AI235&lt;&gt;"")),NAV!$D235:AI235),"")))),0))</f>
        <v>72.600175478037272</v>
      </c>
      <c r="AK235" s="2">
        <f>IF(OR('Daily AUM'!AK235="",NAV!AK235=""),0,IFERROR(IF(OR(IFERROR(LOOKUP(2,1/(('Daily AUM'!$D235:AJ235&lt;&gt;"")*(NAV!$D235:AJ235&lt;&gt;"")),'Daily AUM'!$D235:AJ235),"")="",IFERROR(LOOKUP(2,1/(('Daily AUM'!$D235:AJ235&lt;&gt;"")*(NAV!$D235:AJ235&lt;&gt;"")),NAV!$D235:AJ235),"")=""),0,'Daily AUM'!AK235-(IFERROR(LOOKUP(2,1/(('Daily AUM'!$D235:AJ235&lt;&gt;"")*(NAV!$D235:AJ235&lt;&gt;"")),'Daily AUM'!$D235:AJ235),"")*(NAV!AK235/IFERROR(LOOKUP(2,1/(('Daily AUM'!$D235:AJ235&lt;&gt;"")*(NAV!$D235:AJ235&lt;&gt;"")),NAV!$D235:AJ235),"")))),0))</f>
        <v>0.38997613382525742</v>
      </c>
      <c r="AL235" s="2">
        <f>IF(OR('Daily AUM'!AL235="",NAV!AL235=""),0,IFERROR(IF(OR(IFERROR(LOOKUP(2,1/(('Daily AUM'!$D235:AK235&lt;&gt;"")*(NAV!$D235:AK235&lt;&gt;"")),'Daily AUM'!$D235:AK235),"")="",IFERROR(LOOKUP(2,1/(('Daily AUM'!$D235:AK235&lt;&gt;"")*(NAV!$D235:AK235&lt;&gt;"")),NAV!$D235:AK235),"")=""),0,'Daily AUM'!AL235-(IFERROR(LOOKUP(2,1/(('Daily AUM'!$D235:AK235&lt;&gt;"")*(NAV!$D235:AK235&lt;&gt;"")),'Daily AUM'!$D235:AK235),"")*(NAV!AL235/IFERROR(LOOKUP(2,1/(('Daily AUM'!$D235:AK235&lt;&gt;"")*(NAV!$D235:AK235&lt;&gt;"")),NAV!$D235:AK235),"")))),0))</f>
        <v>3.5109206554479897</v>
      </c>
      <c r="AM235" s="2">
        <f>IF(OR('Daily AUM'!AM235="",NAV!AM235=""),0,IFERROR(IF(OR(IFERROR(LOOKUP(2,1/(('Daily AUM'!$D235:AL235&lt;&gt;"")*(NAV!$D235:AL235&lt;&gt;"")),'Daily AUM'!$D235:AL235),"")="",IFERROR(LOOKUP(2,1/(('Daily AUM'!$D235:AL235&lt;&gt;"")*(NAV!$D235:AL235&lt;&gt;"")),NAV!$D235:AL235),"")=""),0,'Daily AUM'!AM235-(IFERROR(LOOKUP(2,1/(('Daily AUM'!$D235:AL235&lt;&gt;"")*(NAV!$D235:AL235&lt;&gt;"")),'Daily AUM'!$D235:AL235),"")*(NAV!AM235/IFERROR(LOOKUP(2,1/(('Daily AUM'!$D235:AL235&lt;&gt;"")*(NAV!$D235:AL235&lt;&gt;"")),NAV!$D235:AL235),"")))),0))</f>
        <v>-1.5153379524163029</v>
      </c>
      <c r="AN235" s="2">
        <f>IF(OR('Daily AUM'!AN235="",NAV!AN235=""),0,IFERROR(IF(OR(IFERROR(LOOKUP(2,1/(('Daily AUM'!$D235:AM235&lt;&gt;"")*(NAV!$D235:AM235&lt;&gt;"")),'Daily AUM'!$D235:AM235),"")="",IFERROR(LOOKUP(2,1/(('Daily AUM'!$D235:AM235&lt;&gt;"")*(NAV!$D235:AM235&lt;&gt;"")),NAV!$D235:AM235),"")=""),0,'Daily AUM'!AN235-(IFERROR(LOOKUP(2,1/(('Daily AUM'!$D235:AM235&lt;&gt;"")*(NAV!$D235:AM235&lt;&gt;"")),'Daily AUM'!$D235:AM235),"")*(NAV!AN235/IFERROR(LOOKUP(2,1/(('Daily AUM'!$D235:AM235&lt;&gt;"")*(NAV!$D235:AM235&lt;&gt;"")),NAV!$D235:AM235),"")))),0))</f>
        <v>2.1642184135962452</v>
      </c>
      <c r="AO235" s="2">
        <f>IF(OR('Daily AUM'!AO235="",NAV!AO235=""),0,IFERROR(IF(OR(IFERROR(LOOKUP(2,1/(('Daily AUM'!$D235:AN235&lt;&gt;"")*(NAV!$D235:AN235&lt;&gt;"")),'Daily AUM'!$D235:AN235),"")="",IFERROR(LOOKUP(2,1/(('Daily AUM'!$D235:AN235&lt;&gt;"")*(NAV!$D235:AN235&lt;&gt;"")),NAV!$D235:AN235),"")=""),0,'Daily AUM'!AO235-(IFERROR(LOOKUP(2,1/(('Daily AUM'!$D235:AN235&lt;&gt;"")*(NAV!$D235:AN235&lt;&gt;"")),'Daily AUM'!$D235:AN235),"")*(NAV!AO235/IFERROR(LOOKUP(2,1/(('Daily AUM'!$D235:AN235&lt;&gt;"")*(NAV!$D235:AN235&lt;&gt;"")),NAV!$D235:AN235),"")))),0))</f>
        <v>-2.1326815766951768</v>
      </c>
      <c r="AP235" s="2">
        <f>IF(OR('Daily AUM'!AP235="",NAV!AP235=""),0,IFERROR(IF(OR(IFERROR(LOOKUP(2,1/(('Daily AUM'!$D235:AO235&lt;&gt;"")*(NAV!$D235:AO235&lt;&gt;"")),'Daily AUM'!$D235:AO235),"")="",IFERROR(LOOKUP(2,1/(('Daily AUM'!$D235:AO235&lt;&gt;"")*(NAV!$D235:AO235&lt;&gt;"")),NAV!$D235:AO235),"")=""),0,'Daily AUM'!AP235-(IFERROR(LOOKUP(2,1/(('Daily AUM'!$D235:AO235&lt;&gt;"")*(NAV!$D235:AO235&lt;&gt;"")),'Daily AUM'!$D235:AO235),"")*(NAV!AP235/IFERROR(LOOKUP(2,1/(('Daily AUM'!$D235:AO235&lt;&gt;"")*(NAV!$D235:AO235&lt;&gt;"")),NAV!$D235:AO235),"")))),0))</f>
        <v>-14.181220539139758</v>
      </c>
      <c r="AQ235" s="2">
        <f>IF(OR('Daily AUM'!AQ235="",NAV!AQ235=""),0,IFERROR(IF(OR(IFERROR(LOOKUP(2,1/(('Daily AUM'!$D235:AP235&lt;&gt;"")*(NAV!$D235:AP235&lt;&gt;"")),'Daily AUM'!$D235:AP235),"")="",IFERROR(LOOKUP(2,1/(('Daily AUM'!$D235:AP235&lt;&gt;"")*(NAV!$D235:AP235&lt;&gt;"")),NAV!$D235:AP235),"")=""),0,'Daily AUM'!AQ235-(IFERROR(LOOKUP(2,1/(('Daily AUM'!$D235:AP235&lt;&gt;"")*(NAV!$D235:AP235&lt;&gt;"")),'Daily AUM'!$D235:AP235),"")*(NAV!AQ235/IFERROR(LOOKUP(2,1/(('Daily AUM'!$D235:AP235&lt;&gt;"")*(NAV!$D235:AP235&lt;&gt;"")),NAV!$D235:AP235),"")))),0))</f>
        <v>3.4548219487187453</v>
      </c>
      <c r="AR235" s="2">
        <f>IF(OR('Daily AUM'!AR235="",NAV!AR235=""),0,IFERROR(IF(OR(IFERROR(LOOKUP(2,1/(('Daily AUM'!$D235:AQ235&lt;&gt;"")*(NAV!$D235:AQ235&lt;&gt;"")),'Daily AUM'!$D235:AQ235),"")="",IFERROR(LOOKUP(2,1/(('Daily AUM'!$D235:AQ235&lt;&gt;"")*(NAV!$D235:AQ235&lt;&gt;"")),NAV!$D235:AQ235),"")=""),0,'Daily AUM'!AR235-(IFERROR(LOOKUP(2,1/(('Daily AUM'!$D235:AQ235&lt;&gt;"")*(NAV!$D235:AQ235&lt;&gt;"")),'Daily AUM'!$D235:AQ235),"")*(NAV!AR235/IFERROR(LOOKUP(2,1/(('Daily AUM'!$D235:AQ235&lt;&gt;"")*(NAV!$D235:AQ235&lt;&gt;"")),NAV!$D235:AQ235),"")))),0))</f>
        <v>-4.4271666599488526</v>
      </c>
      <c r="AS235" s="2">
        <f t="shared" si="6"/>
        <v>406.17405260534724</v>
      </c>
      <c r="AT235" s="2">
        <f t="shared" si="7"/>
        <v>164.6573876256225</v>
      </c>
    </row>
    <row r="236" spans="1:46" x14ac:dyDescent="0.2">
      <c r="A236" t="s">
        <v>274</v>
      </c>
      <c r="B236" t="s">
        <v>263</v>
      </c>
      <c r="C236" t="s">
        <v>13</v>
      </c>
      <c r="D236" s="2">
        <f>0</f>
        <v>0</v>
      </c>
      <c r="E236" s="2">
        <f>IF(OR('Daily AUM'!E236="",NAV!E236=""),0,IFERROR(IF(OR(IFERROR(LOOKUP(2,1/(('Daily AUM'!$D236:D236&lt;&gt;"")*(NAV!$D236:D236&lt;&gt;"")),'Daily AUM'!$D236:D236),"")="",IFERROR(LOOKUP(2,1/(('Daily AUM'!$D236:D236&lt;&gt;"")*(NAV!$D236:D236&lt;&gt;"")),NAV!$D236:D236),"")=""),0,'Daily AUM'!E236-(IFERROR(LOOKUP(2,1/(('Daily AUM'!$D236:D236&lt;&gt;"")*(NAV!$D236:D236&lt;&gt;"")),'Daily AUM'!$D236:D236),"")*(NAV!E236/IFERROR(LOOKUP(2,1/(('Daily AUM'!$D236:D236&lt;&gt;"")*(NAV!$D236:D236&lt;&gt;"")),NAV!$D236:D236),"")))),0))</f>
        <v>-0.71629606709666405</v>
      </c>
      <c r="F236" s="2">
        <f>IF(OR('Daily AUM'!F236="",NAV!F236=""),0,IFERROR(IF(OR(IFERROR(LOOKUP(2,1/(('Daily AUM'!$D236:E236&lt;&gt;"")*(NAV!$D236:E236&lt;&gt;"")),'Daily AUM'!$D236:E236),"")="",IFERROR(LOOKUP(2,1/(('Daily AUM'!$D236:E236&lt;&gt;"")*(NAV!$D236:E236&lt;&gt;"")),NAV!$D236:E236),"")=""),0,'Daily AUM'!F236-(IFERROR(LOOKUP(2,1/(('Daily AUM'!$D236:E236&lt;&gt;"")*(NAV!$D236:E236&lt;&gt;"")),'Daily AUM'!$D236:E236),"")*(NAV!F236/IFERROR(LOOKUP(2,1/(('Daily AUM'!$D236:E236&lt;&gt;"")*(NAV!$D236:E236&lt;&gt;"")),NAV!$D236:E236),"")))),0))</f>
        <v>4.0770620421426429E-4</v>
      </c>
      <c r="G236" s="2">
        <f>IF(OR('Daily AUM'!G236="",NAV!G236=""),0,IFERROR(IF(OR(IFERROR(LOOKUP(2,1/(('Daily AUM'!$D236:F236&lt;&gt;"")*(NAV!$D236:F236&lt;&gt;"")),'Daily AUM'!$D236:F236),"")="",IFERROR(LOOKUP(2,1/(('Daily AUM'!$D236:F236&lt;&gt;"")*(NAV!$D236:F236&lt;&gt;"")),NAV!$D236:F236),"")=""),0,'Daily AUM'!G236-(IFERROR(LOOKUP(2,1/(('Daily AUM'!$D236:F236&lt;&gt;"")*(NAV!$D236:F236&lt;&gt;"")),'Daily AUM'!$D236:F236),"")*(NAV!G236/IFERROR(LOOKUP(2,1/(('Daily AUM'!$D236:F236&lt;&gt;"")*(NAV!$D236:F236&lt;&gt;"")),NAV!$D236:F236),"")))),0))</f>
        <v>-9.9043406898317699E-2</v>
      </c>
      <c r="H236" s="2">
        <f>IF(OR('Daily AUM'!H236="",NAV!H236=""),0,IFERROR(IF(OR(IFERROR(LOOKUP(2,1/(('Daily AUM'!$D236:G236&lt;&gt;"")*(NAV!$D236:G236&lt;&gt;"")),'Daily AUM'!$D236:G236),"")="",IFERROR(LOOKUP(2,1/(('Daily AUM'!$D236:G236&lt;&gt;"")*(NAV!$D236:G236&lt;&gt;"")),NAV!$D236:G236),"")=""),0,'Daily AUM'!H236-(IFERROR(LOOKUP(2,1/(('Daily AUM'!$D236:G236&lt;&gt;"")*(NAV!$D236:G236&lt;&gt;"")),'Daily AUM'!$D236:G236),"")*(NAV!H236/IFERROR(LOOKUP(2,1/(('Daily AUM'!$D236:G236&lt;&gt;"")*(NAV!$D236:G236&lt;&gt;"")),NAV!$D236:G236),"")))),0))</f>
        <v>-0.53538981999736279</v>
      </c>
      <c r="I236" s="2">
        <f>IF(OR('Daily AUM'!I236="",NAV!I236=""),0,IFERROR(IF(OR(IFERROR(LOOKUP(2,1/(('Daily AUM'!$D236:H236&lt;&gt;"")*(NAV!$D236:H236&lt;&gt;"")),'Daily AUM'!$D236:H236),"")="",IFERROR(LOOKUP(2,1/(('Daily AUM'!$D236:H236&lt;&gt;"")*(NAV!$D236:H236&lt;&gt;"")),NAV!$D236:H236),"")=""),0,'Daily AUM'!I236-(IFERROR(LOOKUP(2,1/(('Daily AUM'!$D236:H236&lt;&gt;"")*(NAV!$D236:H236&lt;&gt;"")),'Daily AUM'!$D236:H236),"")*(NAV!I236/IFERROR(LOOKUP(2,1/(('Daily AUM'!$D236:H236&lt;&gt;"")*(NAV!$D236:H236&lt;&gt;"")),NAV!$D236:H236),"")))),0))</f>
        <v>0.29885313832437532</v>
      </c>
      <c r="J236" s="2">
        <f>IF(OR('Daily AUM'!J236="",NAV!J236=""),0,IFERROR(IF(OR(IFERROR(LOOKUP(2,1/(('Daily AUM'!$D236:I236&lt;&gt;"")*(NAV!$D236:I236&lt;&gt;"")),'Daily AUM'!$D236:I236),"")="",IFERROR(LOOKUP(2,1/(('Daily AUM'!$D236:I236&lt;&gt;"")*(NAV!$D236:I236&lt;&gt;"")),NAV!$D236:I236),"")=""),0,'Daily AUM'!J236-(IFERROR(LOOKUP(2,1/(('Daily AUM'!$D236:I236&lt;&gt;"")*(NAV!$D236:I236&lt;&gt;"")),'Daily AUM'!$D236:I236),"")*(NAV!J236/IFERROR(LOOKUP(2,1/(('Daily AUM'!$D236:I236&lt;&gt;"")*(NAV!$D236:I236&lt;&gt;"")),NAV!$D236:I236),"")))),0))</f>
        <v>-0.36831071852725472</v>
      </c>
      <c r="K236" s="2">
        <f>IF(OR('Daily AUM'!K236="",NAV!K236=""),0,IFERROR(IF(OR(IFERROR(LOOKUP(2,1/(('Daily AUM'!$D236:J236&lt;&gt;"")*(NAV!$D236:J236&lt;&gt;"")),'Daily AUM'!$D236:J236),"")="",IFERROR(LOOKUP(2,1/(('Daily AUM'!$D236:J236&lt;&gt;"")*(NAV!$D236:J236&lt;&gt;"")),NAV!$D236:J236),"")=""),0,'Daily AUM'!K236-(IFERROR(LOOKUP(2,1/(('Daily AUM'!$D236:J236&lt;&gt;"")*(NAV!$D236:J236&lt;&gt;"")),'Daily AUM'!$D236:J236),"")*(NAV!K236/IFERROR(LOOKUP(2,1/(('Daily AUM'!$D236:J236&lt;&gt;"")*(NAV!$D236:J236&lt;&gt;"")),NAV!$D236:J236),"")))),0))</f>
        <v>-0.58900457516324423</v>
      </c>
      <c r="L236" s="2">
        <f>IF(OR('Daily AUM'!L236="",NAV!L236=""),0,IFERROR(IF(OR(IFERROR(LOOKUP(2,1/(('Daily AUM'!$D236:K236&lt;&gt;"")*(NAV!$D236:K236&lt;&gt;"")),'Daily AUM'!$D236:K236),"")="",IFERROR(LOOKUP(2,1/(('Daily AUM'!$D236:K236&lt;&gt;"")*(NAV!$D236:K236&lt;&gt;"")),NAV!$D236:K236),"")=""),0,'Daily AUM'!L236-(IFERROR(LOOKUP(2,1/(('Daily AUM'!$D236:K236&lt;&gt;"")*(NAV!$D236:K236&lt;&gt;"")),'Daily AUM'!$D236:K236),"")*(NAV!L236/IFERROR(LOOKUP(2,1/(('Daily AUM'!$D236:K236&lt;&gt;"")*(NAV!$D236:K236&lt;&gt;"")),NAV!$D236:K236),"")))),0))</f>
        <v>-8.7597839597037819E-3</v>
      </c>
      <c r="M236" s="2">
        <f>IF(OR('Daily AUM'!M236="",NAV!M236=""),0,IFERROR(IF(OR(IFERROR(LOOKUP(2,1/(('Daily AUM'!$D236:L236&lt;&gt;"")*(NAV!$D236:L236&lt;&gt;"")),'Daily AUM'!$D236:L236),"")="",IFERROR(LOOKUP(2,1/(('Daily AUM'!$D236:L236&lt;&gt;"")*(NAV!$D236:L236&lt;&gt;"")),NAV!$D236:L236),"")=""),0,'Daily AUM'!M236-(IFERROR(LOOKUP(2,1/(('Daily AUM'!$D236:L236&lt;&gt;"")*(NAV!$D236:L236&lt;&gt;"")),'Daily AUM'!$D236:L236),"")*(NAV!M236/IFERROR(LOOKUP(2,1/(('Daily AUM'!$D236:L236&lt;&gt;"")*(NAV!$D236:L236&lt;&gt;"")),NAV!$D236:L236),"")))),0))</f>
        <v>-0.13346764567677383</v>
      </c>
      <c r="N236" s="2">
        <f>IF(OR('Daily AUM'!N236="",NAV!N236=""),0,IFERROR(IF(OR(IFERROR(LOOKUP(2,1/(('Daily AUM'!$D236:M236&lt;&gt;"")*(NAV!$D236:M236&lt;&gt;"")),'Daily AUM'!$D236:M236),"")="",IFERROR(LOOKUP(2,1/(('Daily AUM'!$D236:M236&lt;&gt;"")*(NAV!$D236:M236&lt;&gt;"")),NAV!$D236:M236),"")=""),0,'Daily AUM'!N236-(IFERROR(LOOKUP(2,1/(('Daily AUM'!$D236:M236&lt;&gt;"")*(NAV!$D236:M236&lt;&gt;"")),'Daily AUM'!$D236:M236),"")*(NAV!N236/IFERROR(LOOKUP(2,1/(('Daily AUM'!$D236:M236&lt;&gt;"")*(NAV!$D236:M236&lt;&gt;"")),NAV!$D236:M236),"")))),0))</f>
        <v>-5.9733286219170623E-2</v>
      </c>
      <c r="O236" s="2">
        <f>IF(OR('Daily AUM'!O236="",NAV!O236=""),0,IFERROR(IF(OR(IFERROR(LOOKUP(2,1/(('Daily AUM'!$D236:N236&lt;&gt;"")*(NAV!$D236:N236&lt;&gt;"")),'Daily AUM'!$D236:N236),"")="",IFERROR(LOOKUP(2,1/(('Daily AUM'!$D236:N236&lt;&gt;"")*(NAV!$D236:N236&lt;&gt;"")),NAV!$D236:N236),"")=""),0,'Daily AUM'!O236-(IFERROR(LOOKUP(2,1/(('Daily AUM'!$D236:N236&lt;&gt;"")*(NAV!$D236:N236&lt;&gt;"")),'Daily AUM'!$D236:N236),"")*(NAV!O236/IFERROR(LOOKUP(2,1/(('Daily AUM'!$D236:N236&lt;&gt;"")*(NAV!$D236:N236&lt;&gt;"")),NAV!$D236:N236),"")))),0))</f>
        <v>-4.9434719334385591E-2</v>
      </c>
      <c r="P236" s="2">
        <f>IF(OR('Daily AUM'!P236="",NAV!P236=""),0,IFERROR(IF(OR(IFERROR(LOOKUP(2,1/(('Daily AUM'!$D236:O236&lt;&gt;"")*(NAV!$D236:O236&lt;&gt;"")),'Daily AUM'!$D236:O236),"")="",IFERROR(LOOKUP(2,1/(('Daily AUM'!$D236:O236&lt;&gt;"")*(NAV!$D236:O236&lt;&gt;"")),NAV!$D236:O236),"")=""),0,'Daily AUM'!P236-(IFERROR(LOOKUP(2,1/(('Daily AUM'!$D236:O236&lt;&gt;"")*(NAV!$D236:O236&lt;&gt;"")),'Daily AUM'!$D236:O236),"")*(NAV!P236/IFERROR(LOOKUP(2,1/(('Daily AUM'!$D236:O236&lt;&gt;"")*(NAV!$D236:O236&lt;&gt;"")),NAV!$D236:O236),"")))),0))</f>
        <v>-6.6964359446956223E-2</v>
      </c>
      <c r="Q236" s="2">
        <f>IF(OR('Daily AUM'!Q236="",NAV!Q236=""),0,IFERROR(IF(OR(IFERROR(LOOKUP(2,1/(('Daily AUM'!$D236:P236&lt;&gt;"")*(NAV!$D236:P236&lt;&gt;"")),'Daily AUM'!$D236:P236),"")="",IFERROR(LOOKUP(2,1/(('Daily AUM'!$D236:P236&lt;&gt;"")*(NAV!$D236:P236&lt;&gt;"")),NAV!$D236:P236),"")=""),0,'Daily AUM'!Q236-(IFERROR(LOOKUP(2,1/(('Daily AUM'!$D236:P236&lt;&gt;"")*(NAV!$D236:P236&lt;&gt;"")),'Daily AUM'!$D236:P236),"")*(NAV!Q236/IFERROR(LOOKUP(2,1/(('Daily AUM'!$D236:P236&lt;&gt;"")*(NAV!$D236:P236&lt;&gt;"")),NAV!$D236:P236),"")))),0))</f>
        <v>-0.27775974673158998</v>
      </c>
      <c r="R236" s="2">
        <f>IF(OR('Daily AUM'!R236="",NAV!R236=""),0,IFERROR(IF(OR(IFERROR(LOOKUP(2,1/(('Daily AUM'!$D236:Q236&lt;&gt;"")*(NAV!$D236:Q236&lt;&gt;"")),'Daily AUM'!$D236:Q236),"")="",IFERROR(LOOKUP(2,1/(('Daily AUM'!$D236:Q236&lt;&gt;"")*(NAV!$D236:Q236&lt;&gt;"")),NAV!$D236:Q236),"")=""),0,'Daily AUM'!R236-(IFERROR(LOOKUP(2,1/(('Daily AUM'!$D236:Q236&lt;&gt;"")*(NAV!$D236:Q236&lt;&gt;"")),'Daily AUM'!$D236:Q236),"")*(NAV!R236/IFERROR(LOOKUP(2,1/(('Daily AUM'!$D236:Q236&lt;&gt;"")*(NAV!$D236:Q236&lt;&gt;"")),NAV!$D236:Q236),"")))),0))</f>
        <v>-0.53260358298757637</v>
      </c>
      <c r="S236" s="2">
        <f>IF(OR('Daily AUM'!S236="",NAV!S236=""),0,IFERROR(IF(OR(IFERROR(LOOKUP(2,1/(('Daily AUM'!$D236:R236&lt;&gt;"")*(NAV!$D236:R236&lt;&gt;"")),'Daily AUM'!$D236:R236),"")="",IFERROR(LOOKUP(2,1/(('Daily AUM'!$D236:R236&lt;&gt;"")*(NAV!$D236:R236&lt;&gt;"")),NAV!$D236:R236),"")=""),0,'Daily AUM'!S236-(IFERROR(LOOKUP(2,1/(('Daily AUM'!$D236:R236&lt;&gt;"")*(NAV!$D236:R236&lt;&gt;"")),'Daily AUM'!$D236:R236),"")*(NAV!S236/IFERROR(LOOKUP(2,1/(('Daily AUM'!$D236:R236&lt;&gt;"")*(NAV!$D236:R236&lt;&gt;"")),NAV!$D236:R236),"")))),0))</f>
        <v>-0.17656478720527957</v>
      </c>
      <c r="T236" s="2">
        <f>IF(OR('Daily AUM'!T236="",NAV!T236=""),0,IFERROR(IF(OR(IFERROR(LOOKUP(2,1/(('Daily AUM'!$D236:S236&lt;&gt;"")*(NAV!$D236:S236&lt;&gt;"")),'Daily AUM'!$D236:S236),"")="",IFERROR(LOOKUP(2,1/(('Daily AUM'!$D236:S236&lt;&gt;"")*(NAV!$D236:S236&lt;&gt;"")),NAV!$D236:S236),"")=""),0,'Daily AUM'!T236-(IFERROR(LOOKUP(2,1/(('Daily AUM'!$D236:S236&lt;&gt;"")*(NAV!$D236:S236&lt;&gt;"")),'Daily AUM'!$D236:S236),"")*(NAV!T236/IFERROR(LOOKUP(2,1/(('Daily AUM'!$D236:S236&lt;&gt;"")*(NAV!$D236:S236&lt;&gt;"")),NAV!$D236:S236),"")))),0))</f>
        <v>-0.32392919425319633</v>
      </c>
      <c r="U236" s="2">
        <f>IF(OR('Daily AUM'!U236="",NAV!U236=""),0,IFERROR(IF(OR(IFERROR(LOOKUP(2,1/(('Daily AUM'!$D236:T236&lt;&gt;"")*(NAV!$D236:T236&lt;&gt;"")),'Daily AUM'!$D236:T236),"")="",IFERROR(LOOKUP(2,1/(('Daily AUM'!$D236:T236&lt;&gt;"")*(NAV!$D236:T236&lt;&gt;"")),NAV!$D236:T236),"")=""),0,'Daily AUM'!U236-(IFERROR(LOOKUP(2,1/(('Daily AUM'!$D236:T236&lt;&gt;"")*(NAV!$D236:T236&lt;&gt;"")),'Daily AUM'!$D236:T236),"")*(NAV!U236/IFERROR(LOOKUP(2,1/(('Daily AUM'!$D236:T236&lt;&gt;"")*(NAV!$D236:T236&lt;&gt;"")),NAV!$D236:T236),"")))),0))</f>
        <v>-1.3633627252047518</v>
      </c>
      <c r="V236" s="2">
        <f>IF(OR('Daily AUM'!V236="",NAV!V236=""),0,IFERROR(IF(OR(IFERROR(LOOKUP(2,1/(('Daily AUM'!$D236:U236&lt;&gt;"")*(NAV!$D236:U236&lt;&gt;"")),'Daily AUM'!$D236:U236),"")="",IFERROR(LOOKUP(2,1/(('Daily AUM'!$D236:U236&lt;&gt;"")*(NAV!$D236:U236&lt;&gt;"")),NAV!$D236:U236),"")=""),0,'Daily AUM'!V236-(IFERROR(LOOKUP(2,1/(('Daily AUM'!$D236:U236&lt;&gt;"")*(NAV!$D236:U236&lt;&gt;"")),'Daily AUM'!$D236:U236),"")*(NAV!V236/IFERROR(LOOKUP(2,1/(('Daily AUM'!$D236:U236&lt;&gt;"")*(NAV!$D236:U236&lt;&gt;"")),NAV!$D236:U236),"")))),0))</f>
        <v>4.9590257092404499E-3</v>
      </c>
      <c r="W236" s="2">
        <f>IF(OR('Daily AUM'!W236="",NAV!W236=""),0,IFERROR(IF(OR(IFERROR(LOOKUP(2,1/(('Daily AUM'!$D236:V236&lt;&gt;"")*(NAV!$D236:V236&lt;&gt;"")),'Daily AUM'!$D236:V236),"")="",IFERROR(LOOKUP(2,1/(('Daily AUM'!$D236:V236&lt;&gt;"")*(NAV!$D236:V236&lt;&gt;"")),NAV!$D236:V236),"")=""),0,'Daily AUM'!W236-(IFERROR(LOOKUP(2,1/(('Daily AUM'!$D236:V236&lt;&gt;"")*(NAV!$D236:V236&lt;&gt;"")),'Daily AUM'!$D236:V236),"")*(NAV!W236/IFERROR(LOOKUP(2,1/(('Daily AUM'!$D236:V236&lt;&gt;"")*(NAV!$D236:V236&lt;&gt;"")),NAV!$D236:V236),"")))),0))</f>
        <v>-0.140896989315479</v>
      </c>
      <c r="X236" s="2">
        <f>IF(OR('Daily AUM'!X236="",NAV!X236=""),0,IFERROR(IF(OR(IFERROR(LOOKUP(2,1/(('Daily AUM'!$D236:W236&lt;&gt;"")*(NAV!$D236:W236&lt;&gt;"")),'Daily AUM'!$D236:W236),"")="",IFERROR(LOOKUP(2,1/(('Daily AUM'!$D236:W236&lt;&gt;"")*(NAV!$D236:W236&lt;&gt;"")),NAV!$D236:W236),"")=""),0,'Daily AUM'!X236-(IFERROR(LOOKUP(2,1/(('Daily AUM'!$D236:W236&lt;&gt;"")*(NAV!$D236:W236&lt;&gt;"")),'Daily AUM'!$D236:W236),"")*(NAV!X236/IFERROR(LOOKUP(2,1/(('Daily AUM'!$D236:W236&lt;&gt;"")*(NAV!$D236:W236&lt;&gt;"")),NAV!$D236:W236),"")))),0))</f>
        <v>-2.399423513083093</v>
      </c>
      <c r="Y236" s="2">
        <f>IF(OR('Daily AUM'!Y236="",NAV!Y236=""),0,IFERROR(IF(OR(IFERROR(LOOKUP(2,1/(('Daily AUM'!$D236:X236&lt;&gt;"")*(NAV!$D236:X236&lt;&gt;"")),'Daily AUM'!$D236:X236),"")="",IFERROR(LOOKUP(2,1/(('Daily AUM'!$D236:X236&lt;&gt;"")*(NAV!$D236:X236&lt;&gt;"")),NAV!$D236:X236),"")=""),0,'Daily AUM'!Y236-(IFERROR(LOOKUP(2,1/(('Daily AUM'!$D236:X236&lt;&gt;"")*(NAV!$D236:X236&lt;&gt;"")),'Daily AUM'!$D236:X236),"")*(NAV!Y236/IFERROR(LOOKUP(2,1/(('Daily AUM'!$D236:X236&lt;&gt;"")*(NAV!$D236:X236&lt;&gt;"")),NAV!$D236:X236),"")))),0))</f>
        <v>-1.7200914592649497E-2</v>
      </c>
      <c r="Z236" s="2">
        <f>IF(OR('Daily AUM'!Z236="",NAV!Z236=""),0,IFERROR(IF(OR(IFERROR(LOOKUP(2,1/(('Daily AUM'!$D236:Y236&lt;&gt;"")*(NAV!$D236:Y236&lt;&gt;"")),'Daily AUM'!$D236:Y236),"")="",IFERROR(LOOKUP(2,1/(('Daily AUM'!$D236:Y236&lt;&gt;"")*(NAV!$D236:Y236&lt;&gt;"")),NAV!$D236:Y236),"")=""),0,'Daily AUM'!Z236-(IFERROR(LOOKUP(2,1/(('Daily AUM'!$D236:Y236&lt;&gt;"")*(NAV!$D236:Y236&lt;&gt;"")),'Daily AUM'!$D236:Y236),"")*(NAV!Z236/IFERROR(LOOKUP(2,1/(('Daily AUM'!$D236:Y236&lt;&gt;"")*(NAV!$D236:Y236&lt;&gt;"")),NAV!$D236:Y236),"")))),0))</f>
        <v>-1.0462746019288716</v>
      </c>
      <c r="AA236" s="2">
        <f>IF(OR('Daily AUM'!AA236="",NAV!AA236=""),0,IFERROR(IF(OR(IFERROR(LOOKUP(2,1/(('Daily AUM'!$D236:Z236&lt;&gt;"")*(NAV!$D236:Z236&lt;&gt;"")),'Daily AUM'!$D236:Z236),"")="",IFERROR(LOOKUP(2,1/(('Daily AUM'!$D236:Z236&lt;&gt;"")*(NAV!$D236:Z236&lt;&gt;"")),NAV!$D236:Z236),"")=""),0,'Daily AUM'!AA236-(IFERROR(LOOKUP(2,1/(('Daily AUM'!$D236:Z236&lt;&gt;"")*(NAV!$D236:Z236&lt;&gt;"")),'Daily AUM'!$D236:Z236),"")*(NAV!AA236/IFERROR(LOOKUP(2,1/(('Daily AUM'!$D236:Z236&lt;&gt;"")*(NAV!$D236:Z236&lt;&gt;"")),NAV!$D236:Z236),"")))),0))</f>
        <v>-0.45273101430734641</v>
      </c>
      <c r="AB236" s="2">
        <f>IF(OR('Daily AUM'!AB236="",NAV!AB236=""),0,IFERROR(IF(OR(IFERROR(LOOKUP(2,1/(('Daily AUM'!$D236:AA236&lt;&gt;"")*(NAV!$D236:AA236&lt;&gt;"")),'Daily AUM'!$D236:AA236),"")="",IFERROR(LOOKUP(2,1/(('Daily AUM'!$D236:AA236&lt;&gt;"")*(NAV!$D236:AA236&lt;&gt;"")),NAV!$D236:AA236),"")=""),0,'Daily AUM'!AB236-(IFERROR(LOOKUP(2,1/(('Daily AUM'!$D236:AA236&lt;&gt;"")*(NAV!$D236:AA236&lt;&gt;"")),'Daily AUM'!$D236:AA236),"")*(NAV!AB236/IFERROR(LOOKUP(2,1/(('Daily AUM'!$D236:AA236&lt;&gt;"")*(NAV!$D236:AA236&lt;&gt;"")),NAV!$D236:AA236),"")))),0))</f>
        <v>-6.3497107057628455E-2</v>
      </c>
      <c r="AC236" s="2">
        <f>IF(OR('Daily AUM'!AC236="",NAV!AC236=""),0,IFERROR(IF(OR(IFERROR(LOOKUP(2,1/(('Daily AUM'!$D236:AB236&lt;&gt;"")*(NAV!$D236:AB236&lt;&gt;"")),'Daily AUM'!$D236:AB236),"")="",IFERROR(LOOKUP(2,1/(('Daily AUM'!$D236:AB236&lt;&gt;"")*(NAV!$D236:AB236&lt;&gt;"")),NAV!$D236:AB236),"")=""),0,'Daily AUM'!AC236-(IFERROR(LOOKUP(2,1/(('Daily AUM'!$D236:AB236&lt;&gt;"")*(NAV!$D236:AB236&lt;&gt;"")),'Daily AUM'!$D236:AB236),"")*(NAV!AC236/IFERROR(LOOKUP(2,1/(('Daily AUM'!$D236:AB236&lt;&gt;"")*(NAV!$D236:AB236&lt;&gt;"")),NAV!$D236:AB236),"")))),0))</f>
        <v>4.4092521581205801E-2</v>
      </c>
      <c r="AD236" s="2">
        <f>IF(OR('Daily AUM'!AD236="",NAV!AD236=""),0,IFERROR(IF(OR(IFERROR(LOOKUP(2,1/(('Daily AUM'!$D236:AC236&lt;&gt;"")*(NAV!$D236:AC236&lt;&gt;"")),'Daily AUM'!$D236:AC236),"")="",IFERROR(LOOKUP(2,1/(('Daily AUM'!$D236:AC236&lt;&gt;"")*(NAV!$D236:AC236&lt;&gt;"")),NAV!$D236:AC236),"")=""),0,'Daily AUM'!AD236-(IFERROR(LOOKUP(2,1/(('Daily AUM'!$D236:AC236&lt;&gt;"")*(NAV!$D236:AC236&lt;&gt;"")),'Daily AUM'!$D236:AC236),"")*(NAV!AD236/IFERROR(LOOKUP(2,1/(('Daily AUM'!$D236:AC236&lt;&gt;"")*(NAV!$D236:AC236&lt;&gt;"")),NAV!$D236:AC236),"")))),0))</f>
        <v>14.700103433321374</v>
      </c>
      <c r="AE236" s="2">
        <f>IF(OR('Daily AUM'!AE236="",NAV!AE236=""),0,IFERROR(IF(OR(IFERROR(LOOKUP(2,1/(('Daily AUM'!$D236:AD236&lt;&gt;"")*(NAV!$D236:AD236&lt;&gt;"")),'Daily AUM'!$D236:AD236),"")="",IFERROR(LOOKUP(2,1/(('Daily AUM'!$D236:AD236&lt;&gt;"")*(NAV!$D236:AD236&lt;&gt;"")),NAV!$D236:AD236),"")=""),0,'Daily AUM'!AE236-(IFERROR(LOOKUP(2,1/(('Daily AUM'!$D236:AD236&lt;&gt;"")*(NAV!$D236:AD236&lt;&gt;"")),'Daily AUM'!$D236:AD236),"")*(NAV!AE236/IFERROR(LOOKUP(2,1/(('Daily AUM'!$D236:AD236&lt;&gt;"")*(NAV!$D236:AD236&lt;&gt;"")),NAV!$D236:AD236),"")))),0))</f>
        <v>-14.924242392099359</v>
      </c>
      <c r="AF236" s="2">
        <f>IF(OR('Daily AUM'!AF236="",NAV!AF236=""),0,IFERROR(IF(OR(IFERROR(LOOKUP(2,1/(('Daily AUM'!$D236:AE236&lt;&gt;"")*(NAV!$D236:AE236&lt;&gt;"")),'Daily AUM'!$D236:AE236),"")="",IFERROR(LOOKUP(2,1/(('Daily AUM'!$D236:AE236&lt;&gt;"")*(NAV!$D236:AE236&lt;&gt;"")),NAV!$D236:AE236),"")=""),0,'Daily AUM'!AF236-(IFERROR(LOOKUP(2,1/(('Daily AUM'!$D236:AE236&lt;&gt;"")*(NAV!$D236:AE236&lt;&gt;"")),'Daily AUM'!$D236:AE236),"")*(NAV!AF236/IFERROR(LOOKUP(2,1/(('Daily AUM'!$D236:AE236&lt;&gt;"")*(NAV!$D236:AE236&lt;&gt;"")),NAV!$D236:AE236),"")))),0))</f>
        <v>-0.17186100092681045</v>
      </c>
      <c r="AG236" s="2">
        <f>IF(OR('Daily AUM'!AG236="",NAV!AG236=""),0,IFERROR(IF(OR(IFERROR(LOOKUP(2,1/(('Daily AUM'!$D236:AF236&lt;&gt;"")*(NAV!$D236:AF236&lt;&gt;"")),'Daily AUM'!$D236:AF236),"")="",IFERROR(LOOKUP(2,1/(('Daily AUM'!$D236:AF236&lt;&gt;"")*(NAV!$D236:AF236&lt;&gt;"")),NAV!$D236:AF236),"")=""),0,'Daily AUM'!AG236-(IFERROR(LOOKUP(2,1/(('Daily AUM'!$D236:AF236&lt;&gt;"")*(NAV!$D236:AF236&lt;&gt;"")),'Daily AUM'!$D236:AF236),"")*(NAV!AG236/IFERROR(LOOKUP(2,1/(('Daily AUM'!$D236:AF236&lt;&gt;"")*(NAV!$D236:AF236&lt;&gt;"")),NAV!$D236:AF236),"")))),0))</f>
        <v>-0.17005354379011806</v>
      </c>
      <c r="AH236" s="2">
        <f>IF(OR('Daily AUM'!AH236="",NAV!AH236=""),0,IFERROR(IF(OR(IFERROR(LOOKUP(2,1/(('Daily AUM'!$D236:AG236&lt;&gt;"")*(NAV!$D236:AG236&lt;&gt;"")),'Daily AUM'!$D236:AG236),"")="",IFERROR(LOOKUP(2,1/(('Daily AUM'!$D236:AG236&lt;&gt;"")*(NAV!$D236:AG236&lt;&gt;"")),NAV!$D236:AG236),"")=""),0,'Daily AUM'!AH236-(IFERROR(LOOKUP(2,1/(('Daily AUM'!$D236:AG236&lt;&gt;"")*(NAV!$D236:AG236&lt;&gt;"")),'Daily AUM'!$D236:AG236),"")*(NAV!AH236/IFERROR(LOOKUP(2,1/(('Daily AUM'!$D236:AG236&lt;&gt;"")*(NAV!$D236:AG236&lt;&gt;"")),NAV!$D236:AG236),"")))),0))</f>
        <v>-0.30304789915999208</v>
      </c>
      <c r="AI236" s="2">
        <f>IF(OR('Daily AUM'!AI236="",NAV!AI236=""),0,IFERROR(IF(OR(IFERROR(LOOKUP(2,1/(('Daily AUM'!$D236:AH236&lt;&gt;"")*(NAV!$D236:AH236&lt;&gt;"")),'Daily AUM'!$D236:AH236),"")="",IFERROR(LOOKUP(2,1/(('Daily AUM'!$D236:AH236&lt;&gt;"")*(NAV!$D236:AH236&lt;&gt;"")),NAV!$D236:AH236),"")=""),0,'Daily AUM'!AI236-(IFERROR(LOOKUP(2,1/(('Daily AUM'!$D236:AH236&lt;&gt;"")*(NAV!$D236:AH236&lt;&gt;"")),'Daily AUM'!$D236:AH236),"")*(NAV!AI236/IFERROR(LOOKUP(2,1/(('Daily AUM'!$D236:AH236&lt;&gt;"")*(NAV!$D236:AH236&lt;&gt;"")),NAV!$D236:AH236),"")))),0))</f>
        <v>5.1738250977653024</v>
      </c>
      <c r="AJ236" s="2">
        <f>IF(OR('Daily AUM'!AJ236="",NAV!AJ236=""),0,IFERROR(IF(OR(IFERROR(LOOKUP(2,1/(('Daily AUM'!$D236:AI236&lt;&gt;"")*(NAV!$D236:AI236&lt;&gt;"")),'Daily AUM'!$D236:AI236),"")="",IFERROR(LOOKUP(2,1/(('Daily AUM'!$D236:AI236&lt;&gt;"")*(NAV!$D236:AI236&lt;&gt;"")),NAV!$D236:AI236),"")=""),0,'Daily AUM'!AJ236-(IFERROR(LOOKUP(2,1/(('Daily AUM'!$D236:AI236&lt;&gt;"")*(NAV!$D236:AI236&lt;&gt;"")),'Daily AUM'!$D236:AI236),"")*(NAV!AJ236/IFERROR(LOOKUP(2,1/(('Daily AUM'!$D236:AI236&lt;&gt;"")*(NAV!$D236:AI236&lt;&gt;"")),NAV!$D236:AI236),"")))),0))</f>
        <v>-6.8994281526158829</v>
      </c>
      <c r="AK236" s="2">
        <f>IF(OR('Daily AUM'!AK236="",NAV!AK236=""),0,IFERROR(IF(OR(IFERROR(LOOKUP(2,1/(('Daily AUM'!$D236:AJ236&lt;&gt;"")*(NAV!$D236:AJ236&lt;&gt;"")),'Daily AUM'!$D236:AJ236),"")="",IFERROR(LOOKUP(2,1/(('Daily AUM'!$D236:AJ236&lt;&gt;"")*(NAV!$D236:AJ236&lt;&gt;"")),NAV!$D236:AJ236),"")=""),0,'Daily AUM'!AK236-(IFERROR(LOOKUP(2,1/(('Daily AUM'!$D236:AJ236&lt;&gt;"")*(NAV!$D236:AJ236&lt;&gt;"")),'Daily AUM'!$D236:AJ236),"")*(NAV!AK236/IFERROR(LOOKUP(2,1/(('Daily AUM'!$D236:AJ236&lt;&gt;"")*(NAV!$D236:AJ236&lt;&gt;"")),NAV!$D236:AJ236),"")))),0))</f>
        <v>-0.6073315394776273</v>
      </c>
      <c r="AL236" s="2">
        <f>IF(OR('Daily AUM'!AL236="",NAV!AL236=""),0,IFERROR(IF(OR(IFERROR(LOOKUP(2,1/(('Daily AUM'!$D236:AK236&lt;&gt;"")*(NAV!$D236:AK236&lt;&gt;"")),'Daily AUM'!$D236:AK236),"")="",IFERROR(LOOKUP(2,1/(('Daily AUM'!$D236:AK236&lt;&gt;"")*(NAV!$D236:AK236&lt;&gt;"")),NAV!$D236:AK236),"")=""),0,'Daily AUM'!AL236-(IFERROR(LOOKUP(2,1/(('Daily AUM'!$D236:AK236&lt;&gt;"")*(NAV!$D236:AK236&lt;&gt;"")),'Daily AUM'!$D236:AK236),"")*(NAV!AL236/IFERROR(LOOKUP(2,1/(('Daily AUM'!$D236:AK236&lt;&gt;"")*(NAV!$D236:AK236&lt;&gt;"")),NAV!$D236:AK236),"")))),0))</f>
        <v>-0.24733672776960702</v>
      </c>
      <c r="AM236" s="2">
        <f>IF(OR('Daily AUM'!AM236="",NAV!AM236=""),0,IFERROR(IF(OR(IFERROR(LOOKUP(2,1/(('Daily AUM'!$D236:AL236&lt;&gt;"")*(NAV!$D236:AL236&lt;&gt;"")),'Daily AUM'!$D236:AL236),"")="",IFERROR(LOOKUP(2,1/(('Daily AUM'!$D236:AL236&lt;&gt;"")*(NAV!$D236:AL236&lt;&gt;"")),NAV!$D236:AL236),"")=""),0,'Daily AUM'!AM236-(IFERROR(LOOKUP(2,1/(('Daily AUM'!$D236:AL236&lt;&gt;"")*(NAV!$D236:AL236&lt;&gt;"")),'Daily AUM'!$D236:AL236),"")*(NAV!AM236/IFERROR(LOOKUP(2,1/(('Daily AUM'!$D236:AL236&lt;&gt;"")*(NAV!$D236:AL236&lt;&gt;"")),NAV!$D236:AL236),"")))),0))</f>
        <v>-0.16756119360775301</v>
      </c>
      <c r="AN236" s="2">
        <f>IF(OR('Daily AUM'!AN236="",NAV!AN236=""),0,IFERROR(IF(OR(IFERROR(LOOKUP(2,1/(('Daily AUM'!$D236:AM236&lt;&gt;"")*(NAV!$D236:AM236&lt;&gt;"")),'Daily AUM'!$D236:AM236),"")="",IFERROR(LOOKUP(2,1/(('Daily AUM'!$D236:AM236&lt;&gt;"")*(NAV!$D236:AM236&lt;&gt;"")),NAV!$D236:AM236),"")=""),0,'Daily AUM'!AN236-(IFERROR(LOOKUP(2,1/(('Daily AUM'!$D236:AM236&lt;&gt;"")*(NAV!$D236:AM236&lt;&gt;"")),'Daily AUM'!$D236:AM236),"")*(NAV!AN236/IFERROR(LOOKUP(2,1/(('Daily AUM'!$D236:AM236&lt;&gt;"")*(NAV!$D236:AM236&lt;&gt;"")),NAV!$D236:AM236),"")))),0))</f>
        <v>4.1526760560373077E-4</v>
      </c>
      <c r="AO236" s="2">
        <f>IF(OR('Daily AUM'!AO236="",NAV!AO236=""),0,IFERROR(IF(OR(IFERROR(LOOKUP(2,1/(('Daily AUM'!$D236:AN236&lt;&gt;"")*(NAV!$D236:AN236&lt;&gt;"")),'Daily AUM'!$D236:AN236),"")="",IFERROR(LOOKUP(2,1/(('Daily AUM'!$D236:AN236&lt;&gt;"")*(NAV!$D236:AN236&lt;&gt;"")),NAV!$D236:AN236),"")=""),0,'Daily AUM'!AO236-(IFERROR(LOOKUP(2,1/(('Daily AUM'!$D236:AN236&lt;&gt;"")*(NAV!$D236:AN236&lt;&gt;"")),'Daily AUM'!$D236:AN236),"")*(NAV!AO236/IFERROR(LOOKUP(2,1/(('Daily AUM'!$D236:AN236&lt;&gt;"")*(NAV!$D236:AN236&lt;&gt;"")),NAV!$D236:AN236),"")))),0))</f>
        <v>-0.61742280332759947</v>
      </c>
      <c r="AP236" s="2">
        <f>IF(OR('Daily AUM'!AP236="",NAV!AP236=""),0,IFERROR(IF(OR(IFERROR(LOOKUP(2,1/(('Daily AUM'!$D236:AO236&lt;&gt;"")*(NAV!$D236:AO236&lt;&gt;"")),'Daily AUM'!$D236:AO236),"")="",IFERROR(LOOKUP(2,1/(('Daily AUM'!$D236:AO236&lt;&gt;"")*(NAV!$D236:AO236&lt;&gt;"")),NAV!$D236:AO236),"")=""),0,'Daily AUM'!AP236-(IFERROR(LOOKUP(2,1/(('Daily AUM'!$D236:AO236&lt;&gt;"")*(NAV!$D236:AO236&lt;&gt;"")),'Daily AUM'!$D236:AO236),"")*(NAV!AP236/IFERROR(LOOKUP(2,1/(('Daily AUM'!$D236:AO236&lt;&gt;"")*(NAV!$D236:AO236&lt;&gt;"")),NAV!$D236:AO236),"")))),0))</f>
        <v>-0.152263013445463</v>
      </c>
      <c r="AQ236" s="2">
        <f>IF(OR('Daily AUM'!AQ236="",NAV!AQ236=""),0,IFERROR(IF(OR(IFERROR(LOOKUP(2,1/(('Daily AUM'!$D236:AP236&lt;&gt;"")*(NAV!$D236:AP236&lt;&gt;"")),'Daily AUM'!$D236:AP236),"")="",IFERROR(LOOKUP(2,1/(('Daily AUM'!$D236:AP236&lt;&gt;"")*(NAV!$D236:AP236&lt;&gt;"")),NAV!$D236:AP236),"")=""),0,'Daily AUM'!AQ236-(IFERROR(LOOKUP(2,1/(('Daily AUM'!$D236:AP236&lt;&gt;"")*(NAV!$D236:AP236&lt;&gt;"")),'Daily AUM'!$D236:AP236),"")*(NAV!AQ236/IFERROR(LOOKUP(2,1/(('Daily AUM'!$D236:AP236&lt;&gt;"")*(NAV!$D236:AP236&lt;&gt;"")),NAV!$D236:AP236),"")))),0))</f>
        <v>-0.53317720523614298</v>
      </c>
      <c r="AR236" s="2">
        <f>IF(OR('Daily AUM'!AR236="",NAV!AR236=""),0,IFERROR(IF(OR(IFERROR(LOOKUP(2,1/(('Daily AUM'!$D236:AQ236&lt;&gt;"")*(NAV!$D236:AQ236&lt;&gt;"")),'Daily AUM'!$D236:AQ236),"")="",IFERROR(LOOKUP(2,1/(('Daily AUM'!$D236:AQ236&lt;&gt;"")*(NAV!$D236:AQ236&lt;&gt;"")),NAV!$D236:AQ236),"")=""),0,'Daily AUM'!AR236-(IFERROR(LOOKUP(2,1/(('Daily AUM'!$D236:AQ236&lt;&gt;"")*(NAV!$D236:AQ236&lt;&gt;"")),'Daily AUM'!$D236:AQ236),"")*(NAV!AR236/IFERROR(LOOKUP(2,1/(('Daily AUM'!$D236:AQ236&lt;&gt;"")*(NAV!$D236:AQ236&lt;&gt;"")),NAV!$D236:AQ236),"")))),0))</f>
        <v>-0.3850286083188621</v>
      </c>
      <c r="AS236" s="2">
        <f t="shared" si="6"/>
        <v>-6.837629898358955</v>
      </c>
      <c r="AT236" s="2">
        <f t="shared" si="7"/>
        <v>-6.8228204827955778</v>
      </c>
    </row>
    <row r="237" spans="1:46" x14ac:dyDescent="0.2">
      <c r="A237" t="s">
        <v>275</v>
      </c>
      <c r="B237" t="s">
        <v>263</v>
      </c>
      <c r="C237" t="s">
        <v>56</v>
      </c>
      <c r="D237" s="2">
        <f>0</f>
        <v>0</v>
      </c>
      <c r="E237" s="2">
        <f>IF(OR('Daily AUM'!E237="",NAV!E237=""),0,IFERROR(IF(OR(IFERROR(LOOKUP(2,1/(('Daily AUM'!$D237:D237&lt;&gt;"")*(NAV!$D237:D237&lt;&gt;"")),'Daily AUM'!$D237:D237),"")="",IFERROR(LOOKUP(2,1/(('Daily AUM'!$D237:D237&lt;&gt;"")*(NAV!$D237:D237&lt;&gt;"")),NAV!$D237:D237),"")=""),0,'Daily AUM'!E237-(IFERROR(LOOKUP(2,1/(('Daily AUM'!$D237:D237&lt;&gt;"")*(NAV!$D237:D237&lt;&gt;"")),'Daily AUM'!$D237:D237),"")*(NAV!E237/IFERROR(LOOKUP(2,1/(('Daily AUM'!$D237:D237&lt;&gt;"")*(NAV!$D237:D237&lt;&gt;"")),NAV!$D237:D237),"")))),0))</f>
        <v>-0.83339000138448682</v>
      </c>
      <c r="F237" s="2">
        <f>IF(OR('Daily AUM'!F237="",NAV!F237=""),0,IFERROR(IF(OR(IFERROR(LOOKUP(2,1/(('Daily AUM'!$D237:E237&lt;&gt;"")*(NAV!$D237:E237&lt;&gt;"")),'Daily AUM'!$D237:E237),"")="",IFERROR(LOOKUP(2,1/(('Daily AUM'!$D237:E237&lt;&gt;"")*(NAV!$D237:E237&lt;&gt;"")),NAV!$D237:E237),"")=""),0,'Daily AUM'!F237-(IFERROR(LOOKUP(2,1/(('Daily AUM'!$D237:E237&lt;&gt;"")*(NAV!$D237:E237&lt;&gt;"")),'Daily AUM'!$D237:E237),"")*(NAV!F237/IFERROR(LOOKUP(2,1/(('Daily AUM'!$D237:E237&lt;&gt;"")*(NAV!$D237:E237&lt;&gt;"")),NAV!$D237:E237),"")))),0))</f>
        <v>0</v>
      </c>
      <c r="G237" s="2">
        <f>IF(OR('Daily AUM'!G237="",NAV!G237=""),0,IFERROR(IF(OR(IFERROR(LOOKUP(2,1/(('Daily AUM'!$D237:F237&lt;&gt;"")*(NAV!$D237:F237&lt;&gt;"")),'Daily AUM'!$D237:F237),"")="",IFERROR(LOOKUP(2,1/(('Daily AUM'!$D237:F237&lt;&gt;"")*(NAV!$D237:F237&lt;&gt;"")),NAV!$D237:F237),"")=""),0,'Daily AUM'!G237-(IFERROR(LOOKUP(2,1/(('Daily AUM'!$D237:F237&lt;&gt;"")*(NAV!$D237:F237&lt;&gt;"")),'Daily AUM'!$D237:F237),"")*(NAV!G237/IFERROR(LOOKUP(2,1/(('Daily AUM'!$D237:F237&lt;&gt;"")*(NAV!$D237:F237&lt;&gt;"")),NAV!$D237:F237),"")))),0))</f>
        <v>6.2868358386367618E-3</v>
      </c>
      <c r="H237" s="2">
        <f>IF(OR('Daily AUM'!H237="",NAV!H237=""),0,IFERROR(IF(OR(IFERROR(LOOKUP(2,1/(('Daily AUM'!$D237:G237&lt;&gt;"")*(NAV!$D237:G237&lt;&gt;"")),'Daily AUM'!$D237:G237),"")="",IFERROR(LOOKUP(2,1/(('Daily AUM'!$D237:G237&lt;&gt;"")*(NAV!$D237:G237&lt;&gt;"")),NAV!$D237:G237),"")=""),0,'Daily AUM'!H237-(IFERROR(LOOKUP(2,1/(('Daily AUM'!$D237:G237&lt;&gt;"")*(NAV!$D237:G237&lt;&gt;"")),'Daily AUM'!$D237:G237),"")*(NAV!H237/IFERROR(LOOKUP(2,1/(('Daily AUM'!$D237:G237&lt;&gt;"")*(NAV!$D237:G237&lt;&gt;"")),NAV!$D237:G237),"")))),0))</f>
        <v>-2.8777777740551755</v>
      </c>
      <c r="I237" s="2">
        <f>IF(OR('Daily AUM'!I237="",NAV!I237=""),0,IFERROR(IF(OR(IFERROR(LOOKUP(2,1/(('Daily AUM'!$D237:H237&lt;&gt;"")*(NAV!$D237:H237&lt;&gt;"")),'Daily AUM'!$D237:H237),"")="",IFERROR(LOOKUP(2,1/(('Daily AUM'!$D237:H237&lt;&gt;"")*(NAV!$D237:H237&lt;&gt;"")),NAV!$D237:H237),"")=""),0,'Daily AUM'!I237-(IFERROR(LOOKUP(2,1/(('Daily AUM'!$D237:H237&lt;&gt;"")*(NAV!$D237:H237&lt;&gt;"")),'Daily AUM'!$D237:H237),"")*(NAV!I237/IFERROR(LOOKUP(2,1/(('Daily AUM'!$D237:H237&lt;&gt;"")*(NAV!$D237:H237&lt;&gt;"")),NAV!$D237:H237),"")))),0))</f>
        <v>0.55711230566566883</v>
      </c>
      <c r="J237" s="2">
        <f>IF(OR('Daily AUM'!J237="",NAV!J237=""),0,IFERROR(IF(OR(IFERROR(LOOKUP(2,1/(('Daily AUM'!$D237:I237&lt;&gt;"")*(NAV!$D237:I237&lt;&gt;"")),'Daily AUM'!$D237:I237),"")="",IFERROR(LOOKUP(2,1/(('Daily AUM'!$D237:I237&lt;&gt;"")*(NAV!$D237:I237&lt;&gt;"")),NAV!$D237:I237),"")=""),0,'Daily AUM'!J237-(IFERROR(LOOKUP(2,1/(('Daily AUM'!$D237:I237&lt;&gt;"")*(NAV!$D237:I237&lt;&gt;"")),'Daily AUM'!$D237:I237),"")*(NAV!J237/IFERROR(LOOKUP(2,1/(('Daily AUM'!$D237:I237&lt;&gt;"")*(NAV!$D237:I237&lt;&gt;"")),NAV!$D237:I237),"")))),0))</f>
        <v>3.6814190083987341E-2</v>
      </c>
      <c r="K237" s="2">
        <f>IF(OR('Daily AUM'!K237="",NAV!K237=""),0,IFERROR(IF(OR(IFERROR(LOOKUP(2,1/(('Daily AUM'!$D237:J237&lt;&gt;"")*(NAV!$D237:J237&lt;&gt;"")),'Daily AUM'!$D237:J237),"")="",IFERROR(LOOKUP(2,1/(('Daily AUM'!$D237:J237&lt;&gt;"")*(NAV!$D237:J237&lt;&gt;"")),NAV!$D237:J237),"")=""),0,'Daily AUM'!K237-(IFERROR(LOOKUP(2,1/(('Daily AUM'!$D237:J237&lt;&gt;"")*(NAV!$D237:J237&lt;&gt;"")),'Daily AUM'!$D237:J237),"")*(NAV!K237/IFERROR(LOOKUP(2,1/(('Daily AUM'!$D237:J237&lt;&gt;"")*(NAV!$D237:J237&lt;&gt;"")),NAV!$D237:J237),"")))),0))</f>
        <v>-1.1937389349827754</v>
      </c>
      <c r="L237" s="2">
        <f>IF(OR('Daily AUM'!L237="",NAV!L237=""),0,IFERROR(IF(OR(IFERROR(LOOKUP(2,1/(('Daily AUM'!$D237:K237&lt;&gt;"")*(NAV!$D237:K237&lt;&gt;"")),'Daily AUM'!$D237:K237),"")="",IFERROR(LOOKUP(2,1/(('Daily AUM'!$D237:K237&lt;&gt;"")*(NAV!$D237:K237&lt;&gt;"")),NAV!$D237:K237),"")=""),0,'Daily AUM'!L237-(IFERROR(LOOKUP(2,1/(('Daily AUM'!$D237:K237&lt;&gt;"")*(NAV!$D237:K237&lt;&gt;"")),'Daily AUM'!$D237:K237),"")*(NAV!L237/IFERROR(LOOKUP(2,1/(('Daily AUM'!$D237:K237&lt;&gt;"")*(NAV!$D237:K237&lt;&gt;"")),NAV!$D237:K237),"")))),0))</f>
        <v>8.0690715231767172</v>
      </c>
      <c r="M237" s="2">
        <f>IF(OR('Daily AUM'!M237="",NAV!M237=""),0,IFERROR(IF(OR(IFERROR(LOOKUP(2,1/(('Daily AUM'!$D237:L237&lt;&gt;"")*(NAV!$D237:L237&lt;&gt;"")),'Daily AUM'!$D237:L237),"")="",IFERROR(LOOKUP(2,1/(('Daily AUM'!$D237:L237&lt;&gt;"")*(NAV!$D237:L237&lt;&gt;"")),NAV!$D237:L237),"")=""),0,'Daily AUM'!M237-(IFERROR(LOOKUP(2,1/(('Daily AUM'!$D237:L237&lt;&gt;"")*(NAV!$D237:L237&lt;&gt;"")),'Daily AUM'!$D237:L237),"")*(NAV!M237/IFERROR(LOOKUP(2,1/(('Daily AUM'!$D237:L237&lt;&gt;"")*(NAV!$D237:L237&lt;&gt;"")),NAV!$D237:L237),"")))),0))</f>
        <v>1.0220630763315057</v>
      </c>
      <c r="N237" s="2">
        <f>IF(OR('Daily AUM'!N237="",NAV!N237=""),0,IFERROR(IF(OR(IFERROR(LOOKUP(2,1/(('Daily AUM'!$D237:M237&lt;&gt;"")*(NAV!$D237:M237&lt;&gt;"")),'Daily AUM'!$D237:M237),"")="",IFERROR(LOOKUP(2,1/(('Daily AUM'!$D237:M237&lt;&gt;"")*(NAV!$D237:M237&lt;&gt;"")),NAV!$D237:M237),"")=""),0,'Daily AUM'!N237-(IFERROR(LOOKUP(2,1/(('Daily AUM'!$D237:M237&lt;&gt;"")*(NAV!$D237:M237&lt;&gt;"")),'Daily AUM'!$D237:M237),"")*(NAV!N237/IFERROR(LOOKUP(2,1/(('Daily AUM'!$D237:M237&lt;&gt;"")*(NAV!$D237:M237&lt;&gt;"")),NAV!$D237:M237),"")))),0))</f>
        <v>-0.71818841156209601</v>
      </c>
      <c r="O237" s="2">
        <f>IF(OR('Daily AUM'!O237="",NAV!O237=""),0,IFERROR(IF(OR(IFERROR(LOOKUP(2,1/(('Daily AUM'!$D237:N237&lt;&gt;"")*(NAV!$D237:N237&lt;&gt;"")),'Daily AUM'!$D237:N237),"")="",IFERROR(LOOKUP(2,1/(('Daily AUM'!$D237:N237&lt;&gt;"")*(NAV!$D237:N237&lt;&gt;"")),NAV!$D237:N237),"")=""),0,'Daily AUM'!O237-(IFERROR(LOOKUP(2,1/(('Daily AUM'!$D237:N237&lt;&gt;"")*(NAV!$D237:N237&lt;&gt;"")),'Daily AUM'!$D237:N237),"")*(NAV!O237/IFERROR(LOOKUP(2,1/(('Daily AUM'!$D237:N237&lt;&gt;"")*(NAV!$D237:N237&lt;&gt;"")),NAV!$D237:N237),"")))),0))</f>
        <v>-0.96029247347814817</v>
      </c>
      <c r="P237" s="2">
        <f>IF(OR('Daily AUM'!P237="",NAV!P237=""),0,IFERROR(IF(OR(IFERROR(LOOKUP(2,1/(('Daily AUM'!$D237:O237&lt;&gt;"")*(NAV!$D237:O237&lt;&gt;"")),'Daily AUM'!$D237:O237),"")="",IFERROR(LOOKUP(2,1/(('Daily AUM'!$D237:O237&lt;&gt;"")*(NAV!$D237:O237&lt;&gt;"")),NAV!$D237:O237),"")=""),0,'Daily AUM'!P237-(IFERROR(LOOKUP(2,1/(('Daily AUM'!$D237:O237&lt;&gt;"")*(NAV!$D237:O237&lt;&gt;"")),'Daily AUM'!$D237:O237),"")*(NAV!P237/IFERROR(LOOKUP(2,1/(('Daily AUM'!$D237:O237&lt;&gt;"")*(NAV!$D237:O237&lt;&gt;"")),NAV!$D237:O237),"")))),0))</f>
        <v>1.9729777680822735E-2</v>
      </c>
      <c r="Q237" s="2">
        <f>IF(OR('Daily AUM'!Q237="",NAV!Q237=""),0,IFERROR(IF(OR(IFERROR(LOOKUP(2,1/(('Daily AUM'!$D237:P237&lt;&gt;"")*(NAV!$D237:P237&lt;&gt;"")),'Daily AUM'!$D237:P237),"")="",IFERROR(LOOKUP(2,1/(('Daily AUM'!$D237:P237&lt;&gt;"")*(NAV!$D237:P237&lt;&gt;"")),NAV!$D237:P237),"")=""),0,'Daily AUM'!Q237-(IFERROR(LOOKUP(2,1/(('Daily AUM'!$D237:P237&lt;&gt;"")*(NAV!$D237:P237&lt;&gt;"")),'Daily AUM'!$D237:P237),"")*(NAV!Q237/IFERROR(LOOKUP(2,1/(('Daily AUM'!$D237:P237&lt;&gt;"")*(NAV!$D237:P237&lt;&gt;"")),NAV!$D237:P237),"")))),0))</f>
        <v>0.18465749150573174</v>
      </c>
      <c r="R237" s="2">
        <f>IF(OR('Daily AUM'!R237="",NAV!R237=""),0,IFERROR(IF(OR(IFERROR(LOOKUP(2,1/(('Daily AUM'!$D237:Q237&lt;&gt;"")*(NAV!$D237:Q237&lt;&gt;"")),'Daily AUM'!$D237:Q237),"")="",IFERROR(LOOKUP(2,1/(('Daily AUM'!$D237:Q237&lt;&gt;"")*(NAV!$D237:Q237&lt;&gt;"")),NAV!$D237:Q237),"")=""),0,'Daily AUM'!R237-(IFERROR(LOOKUP(2,1/(('Daily AUM'!$D237:Q237&lt;&gt;"")*(NAV!$D237:Q237&lt;&gt;"")),'Daily AUM'!$D237:Q237),"")*(NAV!R237/IFERROR(LOOKUP(2,1/(('Daily AUM'!$D237:Q237&lt;&gt;"")*(NAV!$D237:Q237&lt;&gt;"")),NAV!$D237:Q237),"")))),0))</f>
        <v>2.0028865397453046</v>
      </c>
      <c r="S237" s="2">
        <f>IF(OR('Daily AUM'!S237="",NAV!S237=""),0,IFERROR(IF(OR(IFERROR(LOOKUP(2,1/(('Daily AUM'!$D237:R237&lt;&gt;"")*(NAV!$D237:R237&lt;&gt;"")),'Daily AUM'!$D237:R237),"")="",IFERROR(LOOKUP(2,1/(('Daily AUM'!$D237:R237&lt;&gt;"")*(NAV!$D237:R237&lt;&gt;"")),NAV!$D237:R237),"")=""),0,'Daily AUM'!S237-(IFERROR(LOOKUP(2,1/(('Daily AUM'!$D237:R237&lt;&gt;"")*(NAV!$D237:R237&lt;&gt;"")),'Daily AUM'!$D237:R237),"")*(NAV!S237/IFERROR(LOOKUP(2,1/(('Daily AUM'!$D237:R237&lt;&gt;"")*(NAV!$D237:R237&lt;&gt;"")),NAV!$D237:R237),"")))),0))</f>
        <v>-0.32513275294832056</v>
      </c>
      <c r="T237" s="2">
        <f>IF(OR('Daily AUM'!T237="",NAV!T237=""),0,IFERROR(IF(OR(IFERROR(LOOKUP(2,1/(('Daily AUM'!$D237:S237&lt;&gt;"")*(NAV!$D237:S237&lt;&gt;"")),'Daily AUM'!$D237:S237),"")="",IFERROR(LOOKUP(2,1/(('Daily AUM'!$D237:S237&lt;&gt;"")*(NAV!$D237:S237&lt;&gt;"")),NAV!$D237:S237),"")=""),0,'Daily AUM'!T237-(IFERROR(LOOKUP(2,1/(('Daily AUM'!$D237:S237&lt;&gt;"")*(NAV!$D237:S237&lt;&gt;"")),'Daily AUM'!$D237:S237),"")*(NAV!T237/IFERROR(LOOKUP(2,1/(('Daily AUM'!$D237:S237&lt;&gt;"")*(NAV!$D237:S237&lt;&gt;"")),NAV!$D237:S237),"")))),0))</f>
        <v>-1.690024010596062</v>
      </c>
      <c r="U237" s="2">
        <f>IF(OR('Daily AUM'!U237="",NAV!U237=""),0,IFERROR(IF(OR(IFERROR(LOOKUP(2,1/(('Daily AUM'!$D237:T237&lt;&gt;"")*(NAV!$D237:T237&lt;&gt;"")),'Daily AUM'!$D237:T237),"")="",IFERROR(LOOKUP(2,1/(('Daily AUM'!$D237:T237&lt;&gt;"")*(NAV!$D237:T237&lt;&gt;"")),NAV!$D237:T237),"")=""),0,'Daily AUM'!U237-(IFERROR(LOOKUP(2,1/(('Daily AUM'!$D237:T237&lt;&gt;"")*(NAV!$D237:T237&lt;&gt;"")),'Daily AUM'!$D237:T237),"")*(NAV!U237/IFERROR(LOOKUP(2,1/(('Daily AUM'!$D237:T237&lt;&gt;"")*(NAV!$D237:T237&lt;&gt;"")),NAV!$D237:T237),"")))),0))</f>
        <v>5.3020138268834671</v>
      </c>
      <c r="V237" s="2">
        <f>IF(OR('Daily AUM'!V237="",NAV!V237=""),0,IFERROR(IF(OR(IFERROR(LOOKUP(2,1/(('Daily AUM'!$D237:U237&lt;&gt;"")*(NAV!$D237:U237&lt;&gt;"")),'Daily AUM'!$D237:U237),"")="",IFERROR(LOOKUP(2,1/(('Daily AUM'!$D237:U237&lt;&gt;"")*(NAV!$D237:U237&lt;&gt;"")),NAV!$D237:U237),"")=""),0,'Daily AUM'!V237-(IFERROR(LOOKUP(2,1/(('Daily AUM'!$D237:U237&lt;&gt;"")*(NAV!$D237:U237&lt;&gt;"")),'Daily AUM'!$D237:U237),"")*(NAV!V237/IFERROR(LOOKUP(2,1/(('Daily AUM'!$D237:U237&lt;&gt;"")*(NAV!$D237:U237&lt;&gt;"")),NAV!$D237:U237),"")))),0))</f>
        <v>-0.5417657657608288</v>
      </c>
      <c r="W237" s="2">
        <f>IF(OR('Daily AUM'!W237="",NAV!W237=""),0,IFERROR(IF(OR(IFERROR(LOOKUP(2,1/(('Daily AUM'!$D237:V237&lt;&gt;"")*(NAV!$D237:V237&lt;&gt;"")),'Daily AUM'!$D237:V237),"")="",IFERROR(LOOKUP(2,1/(('Daily AUM'!$D237:V237&lt;&gt;"")*(NAV!$D237:V237&lt;&gt;"")),NAV!$D237:V237),"")=""),0,'Daily AUM'!W237-(IFERROR(LOOKUP(2,1/(('Daily AUM'!$D237:V237&lt;&gt;"")*(NAV!$D237:V237&lt;&gt;"")),'Daily AUM'!$D237:V237),"")*(NAV!W237/IFERROR(LOOKUP(2,1/(('Daily AUM'!$D237:V237&lt;&gt;"")*(NAV!$D237:V237&lt;&gt;"")),NAV!$D237:V237),"")))),0))</f>
        <v>-3.2497616974474113</v>
      </c>
      <c r="X237" s="2">
        <f>IF(OR('Daily AUM'!X237="",NAV!X237=""),0,IFERROR(IF(OR(IFERROR(LOOKUP(2,1/(('Daily AUM'!$D237:W237&lt;&gt;"")*(NAV!$D237:W237&lt;&gt;"")),'Daily AUM'!$D237:W237),"")="",IFERROR(LOOKUP(2,1/(('Daily AUM'!$D237:W237&lt;&gt;"")*(NAV!$D237:W237&lt;&gt;"")),NAV!$D237:W237),"")=""),0,'Daily AUM'!X237-(IFERROR(LOOKUP(2,1/(('Daily AUM'!$D237:W237&lt;&gt;"")*(NAV!$D237:W237&lt;&gt;"")),'Daily AUM'!$D237:W237),"")*(NAV!X237/IFERROR(LOOKUP(2,1/(('Daily AUM'!$D237:W237&lt;&gt;"")*(NAV!$D237:W237&lt;&gt;"")),NAV!$D237:W237),"")))),0))</f>
        <v>-2.2604186724875035</v>
      </c>
      <c r="Y237" s="2">
        <f>IF(OR('Daily AUM'!Y237="",NAV!Y237=""),0,IFERROR(IF(OR(IFERROR(LOOKUP(2,1/(('Daily AUM'!$D237:X237&lt;&gt;"")*(NAV!$D237:X237&lt;&gt;"")),'Daily AUM'!$D237:X237),"")="",IFERROR(LOOKUP(2,1/(('Daily AUM'!$D237:X237&lt;&gt;"")*(NAV!$D237:X237&lt;&gt;"")),NAV!$D237:X237),"")=""),0,'Daily AUM'!Y237-(IFERROR(LOOKUP(2,1/(('Daily AUM'!$D237:X237&lt;&gt;"")*(NAV!$D237:X237&lt;&gt;"")),'Daily AUM'!$D237:X237),"")*(NAV!Y237/IFERROR(LOOKUP(2,1/(('Daily AUM'!$D237:X237&lt;&gt;"")*(NAV!$D237:X237&lt;&gt;"")),NAV!$D237:X237),"")))),0))</f>
        <v>-1.665201457933108</v>
      </c>
      <c r="Z237" s="2">
        <f>IF(OR('Daily AUM'!Z237="",NAV!Z237=""),0,IFERROR(IF(OR(IFERROR(LOOKUP(2,1/(('Daily AUM'!$D237:Y237&lt;&gt;"")*(NAV!$D237:Y237&lt;&gt;"")),'Daily AUM'!$D237:Y237),"")="",IFERROR(LOOKUP(2,1/(('Daily AUM'!$D237:Y237&lt;&gt;"")*(NAV!$D237:Y237&lt;&gt;"")),NAV!$D237:Y237),"")=""),0,'Daily AUM'!Z237-(IFERROR(LOOKUP(2,1/(('Daily AUM'!$D237:Y237&lt;&gt;"")*(NAV!$D237:Y237&lt;&gt;"")),'Daily AUM'!$D237:Y237),"")*(NAV!Z237/IFERROR(LOOKUP(2,1/(('Daily AUM'!$D237:Y237&lt;&gt;"")*(NAV!$D237:Y237&lt;&gt;"")),NAV!$D237:Y237),"")))),0))</f>
        <v>-0.72899092806164845</v>
      </c>
      <c r="AA237" s="2">
        <f>IF(OR('Daily AUM'!AA237="",NAV!AA237=""),0,IFERROR(IF(OR(IFERROR(LOOKUP(2,1/(('Daily AUM'!$D237:Z237&lt;&gt;"")*(NAV!$D237:Z237&lt;&gt;"")),'Daily AUM'!$D237:Z237),"")="",IFERROR(LOOKUP(2,1/(('Daily AUM'!$D237:Z237&lt;&gt;"")*(NAV!$D237:Z237&lt;&gt;"")),NAV!$D237:Z237),"")=""),0,'Daily AUM'!AA237-(IFERROR(LOOKUP(2,1/(('Daily AUM'!$D237:Z237&lt;&gt;"")*(NAV!$D237:Z237&lt;&gt;"")),'Daily AUM'!$D237:Z237),"")*(NAV!AA237/IFERROR(LOOKUP(2,1/(('Daily AUM'!$D237:Z237&lt;&gt;"")*(NAV!$D237:Z237&lt;&gt;"")),NAV!$D237:Z237),"")))),0))</f>
        <v>-6.3815286773660773</v>
      </c>
      <c r="AB237" s="2">
        <f>IF(OR('Daily AUM'!AB237="",NAV!AB237=""),0,IFERROR(IF(OR(IFERROR(LOOKUP(2,1/(('Daily AUM'!$D237:AA237&lt;&gt;"")*(NAV!$D237:AA237&lt;&gt;"")),'Daily AUM'!$D237:AA237),"")="",IFERROR(LOOKUP(2,1/(('Daily AUM'!$D237:AA237&lt;&gt;"")*(NAV!$D237:AA237&lt;&gt;"")),NAV!$D237:AA237),"")=""),0,'Daily AUM'!AB237-(IFERROR(LOOKUP(2,1/(('Daily AUM'!$D237:AA237&lt;&gt;"")*(NAV!$D237:AA237&lt;&gt;"")),'Daily AUM'!$D237:AA237),"")*(NAV!AB237/IFERROR(LOOKUP(2,1/(('Daily AUM'!$D237:AA237&lt;&gt;"")*(NAV!$D237:AA237&lt;&gt;"")),NAV!$D237:AA237),"")))),0))</f>
        <v>-0.83482894128474072</v>
      </c>
      <c r="AC237" s="2">
        <f>IF(OR('Daily AUM'!AC237="",NAV!AC237=""),0,IFERROR(IF(OR(IFERROR(LOOKUP(2,1/(('Daily AUM'!$D237:AB237&lt;&gt;"")*(NAV!$D237:AB237&lt;&gt;"")),'Daily AUM'!$D237:AB237),"")="",IFERROR(LOOKUP(2,1/(('Daily AUM'!$D237:AB237&lt;&gt;"")*(NAV!$D237:AB237&lt;&gt;"")),NAV!$D237:AB237),"")=""),0,'Daily AUM'!AC237-(IFERROR(LOOKUP(2,1/(('Daily AUM'!$D237:AB237&lt;&gt;"")*(NAV!$D237:AB237&lt;&gt;"")),'Daily AUM'!$D237:AB237),"")*(NAV!AC237/IFERROR(LOOKUP(2,1/(('Daily AUM'!$D237:AB237&lt;&gt;"")*(NAV!$D237:AB237&lt;&gt;"")),NAV!$D237:AB237),"")))),0))</f>
        <v>-0.19292895756871076</v>
      </c>
      <c r="AD237" s="2">
        <f>IF(OR('Daily AUM'!AD237="",NAV!AD237=""),0,IFERROR(IF(OR(IFERROR(LOOKUP(2,1/(('Daily AUM'!$D237:AC237&lt;&gt;"")*(NAV!$D237:AC237&lt;&gt;"")),'Daily AUM'!$D237:AC237),"")="",IFERROR(LOOKUP(2,1/(('Daily AUM'!$D237:AC237&lt;&gt;"")*(NAV!$D237:AC237&lt;&gt;"")),NAV!$D237:AC237),"")=""),0,'Daily AUM'!AD237-(IFERROR(LOOKUP(2,1/(('Daily AUM'!$D237:AC237&lt;&gt;"")*(NAV!$D237:AC237&lt;&gt;"")),'Daily AUM'!$D237:AC237),"")*(NAV!AD237/IFERROR(LOOKUP(2,1/(('Daily AUM'!$D237:AC237&lt;&gt;"")*(NAV!$D237:AC237&lt;&gt;"")),NAV!$D237:AC237),"")))),0))</f>
        <v>10.497867149647846</v>
      </c>
      <c r="AE237" s="2">
        <f>IF(OR('Daily AUM'!AE237="",NAV!AE237=""),0,IFERROR(IF(OR(IFERROR(LOOKUP(2,1/(('Daily AUM'!$D237:AD237&lt;&gt;"")*(NAV!$D237:AD237&lt;&gt;"")),'Daily AUM'!$D237:AD237),"")="",IFERROR(LOOKUP(2,1/(('Daily AUM'!$D237:AD237&lt;&gt;"")*(NAV!$D237:AD237&lt;&gt;"")),NAV!$D237:AD237),"")=""),0,'Daily AUM'!AE237-(IFERROR(LOOKUP(2,1/(('Daily AUM'!$D237:AD237&lt;&gt;"")*(NAV!$D237:AD237&lt;&gt;"")),'Daily AUM'!$D237:AD237),"")*(NAV!AE237/IFERROR(LOOKUP(2,1/(('Daily AUM'!$D237:AD237&lt;&gt;"")*(NAV!$D237:AD237&lt;&gt;"")),NAV!$D237:AD237),"")))),0))</f>
        <v>-10.780004116936652</v>
      </c>
      <c r="AF237" s="2">
        <f>IF(OR('Daily AUM'!AF237="",NAV!AF237=""),0,IFERROR(IF(OR(IFERROR(LOOKUP(2,1/(('Daily AUM'!$D237:AE237&lt;&gt;"")*(NAV!$D237:AE237&lt;&gt;"")),'Daily AUM'!$D237:AE237),"")="",IFERROR(LOOKUP(2,1/(('Daily AUM'!$D237:AE237&lt;&gt;"")*(NAV!$D237:AE237&lt;&gt;"")),NAV!$D237:AE237),"")=""),0,'Daily AUM'!AF237-(IFERROR(LOOKUP(2,1/(('Daily AUM'!$D237:AE237&lt;&gt;"")*(NAV!$D237:AE237&lt;&gt;"")),'Daily AUM'!$D237:AE237),"")*(NAV!AF237/IFERROR(LOOKUP(2,1/(('Daily AUM'!$D237:AE237&lt;&gt;"")*(NAV!$D237:AE237&lt;&gt;"")),NAV!$D237:AE237),"")))),0))</f>
        <v>-1.0563767824896786</v>
      </c>
      <c r="AG237" s="2">
        <f>IF(OR('Daily AUM'!AG237="",NAV!AG237=""),0,IFERROR(IF(OR(IFERROR(LOOKUP(2,1/(('Daily AUM'!$D237:AF237&lt;&gt;"")*(NAV!$D237:AF237&lt;&gt;"")),'Daily AUM'!$D237:AF237),"")="",IFERROR(LOOKUP(2,1/(('Daily AUM'!$D237:AF237&lt;&gt;"")*(NAV!$D237:AF237&lt;&gt;"")),NAV!$D237:AF237),"")=""),0,'Daily AUM'!AG237-(IFERROR(LOOKUP(2,1/(('Daily AUM'!$D237:AF237&lt;&gt;"")*(NAV!$D237:AF237&lt;&gt;"")),'Daily AUM'!$D237:AF237),"")*(NAV!AG237/IFERROR(LOOKUP(2,1/(('Daily AUM'!$D237:AF237&lt;&gt;"")*(NAV!$D237:AF237&lt;&gt;"")),NAV!$D237:AF237),"")))),0))</f>
        <v>-0.90207657584278422</v>
      </c>
      <c r="AH237" s="2">
        <f>IF(OR('Daily AUM'!AH237="",NAV!AH237=""),0,IFERROR(IF(OR(IFERROR(LOOKUP(2,1/(('Daily AUM'!$D237:AG237&lt;&gt;"")*(NAV!$D237:AG237&lt;&gt;"")),'Daily AUM'!$D237:AG237),"")="",IFERROR(LOOKUP(2,1/(('Daily AUM'!$D237:AG237&lt;&gt;"")*(NAV!$D237:AG237&lt;&gt;"")),NAV!$D237:AG237),"")=""),0,'Daily AUM'!AH237-(IFERROR(LOOKUP(2,1/(('Daily AUM'!$D237:AG237&lt;&gt;"")*(NAV!$D237:AG237&lt;&gt;"")),'Daily AUM'!$D237:AG237),"")*(NAV!AH237/IFERROR(LOOKUP(2,1/(('Daily AUM'!$D237:AG237&lt;&gt;"")*(NAV!$D237:AG237&lt;&gt;"")),NAV!$D237:AG237),"")))),0))</f>
        <v>-1.1202877958180579</v>
      </c>
      <c r="AI237" s="2">
        <f>IF(OR('Daily AUM'!AI237="",NAV!AI237=""),0,IFERROR(IF(OR(IFERROR(LOOKUP(2,1/(('Daily AUM'!$D237:AH237&lt;&gt;"")*(NAV!$D237:AH237&lt;&gt;"")),'Daily AUM'!$D237:AH237),"")="",IFERROR(LOOKUP(2,1/(('Daily AUM'!$D237:AH237&lt;&gt;"")*(NAV!$D237:AH237&lt;&gt;"")),NAV!$D237:AH237),"")=""),0,'Daily AUM'!AI237-(IFERROR(LOOKUP(2,1/(('Daily AUM'!$D237:AH237&lt;&gt;"")*(NAV!$D237:AH237&lt;&gt;"")),'Daily AUM'!$D237:AH237),"")*(NAV!AI237/IFERROR(LOOKUP(2,1/(('Daily AUM'!$D237:AH237&lt;&gt;"")*(NAV!$D237:AH237&lt;&gt;"")),NAV!$D237:AH237),"")))),0))</f>
        <v>5.5588047628666573</v>
      </c>
      <c r="AJ237" s="2">
        <f>IF(OR('Daily AUM'!AJ237="",NAV!AJ237=""),0,IFERROR(IF(OR(IFERROR(LOOKUP(2,1/(('Daily AUM'!$D237:AI237&lt;&gt;"")*(NAV!$D237:AI237&lt;&gt;"")),'Daily AUM'!$D237:AI237),"")="",IFERROR(LOOKUP(2,1/(('Daily AUM'!$D237:AI237&lt;&gt;"")*(NAV!$D237:AI237&lt;&gt;"")),NAV!$D237:AI237),"")=""),0,'Daily AUM'!AJ237-(IFERROR(LOOKUP(2,1/(('Daily AUM'!$D237:AI237&lt;&gt;"")*(NAV!$D237:AI237&lt;&gt;"")),'Daily AUM'!$D237:AI237),"")*(NAV!AJ237/IFERROR(LOOKUP(2,1/(('Daily AUM'!$D237:AI237&lt;&gt;"")*(NAV!$D237:AI237&lt;&gt;"")),NAV!$D237:AI237),"")))),0))</f>
        <v>-5.2250344936533111</v>
      </c>
      <c r="AK237" s="2">
        <f>IF(OR('Daily AUM'!AK237="",NAV!AK237=""),0,IFERROR(IF(OR(IFERROR(LOOKUP(2,1/(('Daily AUM'!$D237:AJ237&lt;&gt;"")*(NAV!$D237:AJ237&lt;&gt;"")),'Daily AUM'!$D237:AJ237),"")="",IFERROR(LOOKUP(2,1/(('Daily AUM'!$D237:AJ237&lt;&gt;"")*(NAV!$D237:AJ237&lt;&gt;"")),NAV!$D237:AJ237),"")=""),0,'Daily AUM'!AK237-(IFERROR(LOOKUP(2,1/(('Daily AUM'!$D237:AJ237&lt;&gt;"")*(NAV!$D237:AJ237&lt;&gt;"")),'Daily AUM'!$D237:AJ237),"")*(NAV!AK237/IFERROR(LOOKUP(2,1/(('Daily AUM'!$D237:AJ237&lt;&gt;"")*(NAV!$D237:AJ237&lt;&gt;"")),NAV!$D237:AJ237),"")))),0))</f>
        <v>-4.606209268191833</v>
      </c>
      <c r="AL237" s="2">
        <f>IF(OR('Daily AUM'!AL237="",NAV!AL237=""),0,IFERROR(IF(OR(IFERROR(LOOKUP(2,1/(('Daily AUM'!$D237:AK237&lt;&gt;"")*(NAV!$D237:AK237&lt;&gt;"")),'Daily AUM'!$D237:AK237),"")="",IFERROR(LOOKUP(2,1/(('Daily AUM'!$D237:AK237&lt;&gt;"")*(NAV!$D237:AK237&lt;&gt;"")),NAV!$D237:AK237),"")=""),0,'Daily AUM'!AL237-(IFERROR(LOOKUP(2,1/(('Daily AUM'!$D237:AK237&lt;&gt;"")*(NAV!$D237:AK237&lt;&gt;"")),'Daily AUM'!$D237:AK237),"")*(NAV!AL237/IFERROR(LOOKUP(2,1/(('Daily AUM'!$D237:AK237&lt;&gt;"")*(NAV!$D237:AK237&lt;&gt;"")),NAV!$D237:AK237),"")))),0))</f>
        <v>-2.1394257172346443</v>
      </c>
      <c r="AM237" s="2">
        <f>IF(OR('Daily AUM'!AM237="",NAV!AM237=""),0,IFERROR(IF(OR(IFERROR(LOOKUP(2,1/(('Daily AUM'!$D237:AL237&lt;&gt;"")*(NAV!$D237:AL237&lt;&gt;"")),'Daily AUM'!$D237:AL237),"")="",IFERROR(LOOKUP(2,1/(('Daily AUM'!$D237:AL237&lt;&gt;"")*(NAV!$D237:AL237&lt;&gt;"")),NAV!$D237:AL237),"")=""),0,'Daily AUM'!AM237-(IFERROR(LOOKUP(2,1/(('Daily AUM'!$D237:AL237&lt;&gt;"")*(NAV!$D237:AL237&lt;&gt;"")),'Daily AUM'!$D237:AL237),"")*(NAV!AM237/IFERROR(LOOKUP(2,1/(('Daily AUM'!$D237:AL237&lt;&gt;"")*(NAV!$D237:AL237&lt;&gt;"")),NAV!$D237:AL237),"")))),0))</f>
        <v>-4.3027874199365215</v>
      </c>
      <c r="AN237" s="2">
        <f>IF(OR('Daily AUM'!AN237="",NAV!AN237=""),0,IFERROR(IF(OR(IFERROR(LOOKUP(2,1/(('Daily AUM'!$D237:AM237&lt;&gt;"")*(NAV!$D237:AM237&lt;&gt;"")),'Daily AUM'!$D237:AM237),"")="",IFERROR(LOOKUP(2,1/(('Daily AUM'!$D237:AM237&lt;&gt;"")*(NAV!$D237:AM237&lt;&gt;"")),NAV!$D237:AM237),"")=""),0,'Daily AUM'!AN237-(IFERROR(LOOKUP(2,1/(('Daily AUM'!$D237:AM237&lt;&gt;"")*(NAV!$D237:AM237&lt;&gt;"")),'Daily AUM'!$D237:AM237),"")*(NAV!AN237/IFERROR(LOOKUP(2,1/(('Daily AUM'!$D237:AM237&lt;&gt;"")*(NAV!$D237:AM237&lt;&gt;"")),NAV!$D237:AM237),"")))),0))</f>
        <v>-0.65547632571406211</v>
      </c>
      <c r="AO237" s="2">
        <f>IF(OR('Daily AUM'!AO237="",NAV!AO237=""),0,IFERROR(IF(OR(IFERROR(LOOKUP(2,1/(('Daily AUM'!$D237:AN237&lt;&gt;"")*(NAV!$D237:AN237&lt;&gt;"")),'Daily AUM'!$D237:AN237),"")="",IFERROR(LOOKUP(2,1/(('Daily AUM'!$D237:AN237&lt;&gt;"")*(NAV!$D237:AN237&lt;&gt;"")),NAV!$D237:AN237),"")=""),0,'Daily AUM'!AO237-(IFERROR(LOOKUP(2,1/(('Daily AUM'!$D237:AN237&lt;&gt;"")*(NAV!$D237:AN237&lt;&gt;"")),'Daily AUM'!$D237:AN237),"")*(NAV!AO237/IFERROR(LOOKUP(2,1/(('Daily AUM'!$D237:AN237&lt;&gt;"")*(NAV!$D237:AN237&lt;&gt;"")),NAV!$D237:AN237),"")))),0))</f>
        <v>-0.60437249028791484</v>
      </c>
      <c r="AP237" s="2">
        <f>IF(OR('Daily AUM'!AP237="",NAV!AP237=""),0,IFERROR(IF(OR(IFERROR(LOOKUP(2,1/(('Daily AUM'!$D237:AO237&lt;&gt;"")*(NAV!$D237:AO237&lt;&gt;"")),'Daily AUM'!$D237:AO237),"")="",IFERROR(LOOKUP(2,1/(('Daily AUM'!$D237:AO237&lt;&gt;"")*(NAV!$D237:AO237&lt;&gt;"")),NAV!$D237:AO237),"")=""),0,'Daily AUM'!AP237-(IFERROR(LOOKUP(2,1/(('Daily AUM'!$D237:AO237&lt;&gt;"")*(NAV!$D237:AO237&lt;&gt;"")),'Daily AUM'!$D237:AO237),"")*(NAV!AP237/IFERROR(LOOKUP(2,1/(('Daily AUM'!$D237:AO237&lt;&gt;"")*(NAV!$D237:AO237&lt;&gt;"")),NAV!$D237:AO237),"")))),0))</f>
        <v>-3.2309832589185135</v>
      </c>
      <c r="AQ237" s="2">
        <f>IF(OR('Daily AUM'!AQ237="",NAV!AQ237=""),0,IFERROR(IF(OR(IFERROR(LOOKUP(2,1/(('Daily AUM'!$D237:AP237&lt;&gt;"")*(NAV!$D237:AP237&lt;&gt;"")),'Daily AUM'!$D237:AP237),"")="",IFERROR(LOOKUP(2,1/(('Daily AUM'!$D237:AP237&lt;&gt;"")*(NAV!$D237:AP237&lt;&gt;"")),NAV!$D237:AP237),"")=""),0,'Daily AUM'!AQ237-(IFERROR(LOOKUP(2,1/(('Daily AUM'!$D237:AP237&lt;&gt;"")*(NAV!$D237:AP237&lt;&gt;"")),'Daily AUM'!$D237:AP237),"")*(NAV!AQ237/IFERROR(LOOKUP(2,1/(('Daily AUM'!$D237:AP237&lt;&gt;"")*(NAV!$D237:AP237&lt;&gt;"")),NAV!$D237:AP237),"")))),0))</f>
        <v>-2.676989677826441</v>
      </c>
      <c r="AR237" s="2">
        <f>IF(OR('Daily AUM'!AR237="",NAV!AR237=""),0,IFERROR(IF(OR(IFERROR(LOOKUP(2,1/(('Daily AUM'!$D237:AQ237&lt;&gt;"")*(NAV!$D237:AQ237&lt;&gt;"")),'Daily AUM'!$D237:AQ237),"")="",IFERROR(LOOKUP(2,1/(('Daily AUM'!$D237:AQ237&lt;&gt;"")*(NAV!$D237:AQ237&lt;&gt;"")),NAV!$D237:AQ237),"")=""),0,'Daily AUM'!AR237-(IFERROR(LOOKUP(2,1/(('Daily AUM'!$D237:AQ237&lt;&gt;"")*(NAV!$D237:AQ237&lt;&gt;"")),'Daily AUM'!$D237:AQ237),"")*(NAV!AR237/IFERROR(LOOKUP(2,1/(('Daily AUM'!$D237:AQ237&lt;&gt;"")*(NAV!$D237:AQ237&lt;&gt;"")),NAV!$D237:AQ237),"")))),0))</f>
        <v>-0.44139954391948777</v>
      </c>
      <c r="AS237" s="2">
        <f t="shared" si="6"/>
        <v>1.7183336156604128</v>
      </c>
      <c r="AT237" s="2">
        <f t="shared" si="7"/>
        <v>-29.823029058536576</v>
      </c>
    </row>
    <row r="238" spans="1:46" x14ac:dyDescent="0.2">
      <c r="A238" t="s">
        <v>276</v>
      </c>
      <c r="B238" t="s">
        <v>263</v>
      </c>
      <c r="C238" t="s">
        <v>34</v>
      </c>
      <c r="D238" s="2">
        <f>0</f>
        <v>0</v>
      </c>
      <c r="E238" s="2">
        <f>IF(OR('Daily AUM'!E238="",NAV!E238=""),0,IFERROR(IF(OR(IFERROR(LOOKUP(2,1/(('Daily AUM'!$D238:D238&lt;&gt;"")*(NAV!$D238:D238&lt;&gt;"")),'Daily AUM'!$D238:D238),"")="",IFERROR(LOOKUP(2,1/(('Daily AUM'!$D238:D238&lt;&gt;"")*(NAV!$D238:D238&lt;&gt;"")),NAV!$D238:D238),"")=""),0,'Daily AUM'!E238-(IFERROR(LOOKUP(2,1/(('Daily AUM'!$D238:D238&lt;&gt;"")*(NAV!$D238:D238&lt;&gt;"")),'Daily AUM'!$D238:D238),"")*(NAV!E238/IFERROR(LOOKUP(2,1/(('Daily AUM'!$D238:D238&lt;&gt;"")*(NAV!$D238:D238&lt;&gt;"")),NAV!$D238:D238),"")))),0))</f>
        <v>-6.3730703237160924</v>
      </c>
      <c r="F238" s="2">
        <f>IF(OR('Daily AUM'!F238="",NAV!F238=""),0,IFERROR(IF(OR(IFERROR(LOOKUP(2,1/(('Daily AUM'!$D238:E238&lt;&gt;"")*(NAV!$D238:E238&lt;&gt;"")),'Daily AUM'!$D238:E238),"")="",IFERROR(LOOKUP(2,1/(('Daily AUM'!$D238:E238&lt;&gt;"")*(NAV!$D238:E238&lt;&gt;"")),NAV!$D238:E238),"")=""),0,'Daily AUM'!F238-(IFERROR(LOOKUP(2,1/(('Daily AUM'!$D238:E238&lt;&gt;"")*(NAV!$D238:E238&lt;&gt;"")),'Daily AUM'!$D238:E238),"")*(NAV!F238/IFERROR(LOOKUP(2,1/(('Daily AUM'!$D238:E238&lt;&gt;"")*(NAV!$D238:E238&lt;&gt;"")),NAV!$D238:E238),"")))),0))</f>
        <v>-0.40233663843537215</v>
      </c>
      <c r="G238" s="2">
        <f>IF(OR('Daily AUM'!G238="",NAV!G238=""),0,IFERROR(IF(OR(IFERROR(LOOKUP(2,1/(('Daily AUM'!$D238:F238&lt;&gt;"")*(NAV!$D238:F238&lt;&gt;"")),'Daily AUM'!$D238:F238),"")="",IFERROR(LOOKUP(2,1/(('Daily AUM'!$D238:F238&lt;&gt;"")*(NAV!$D238:F238&lt;&gt;"")),NAV!$D238:F238),"")=""),0,'Daily AUM'!G238-(IFERROR(LOOKUP(2,1/(('Daily AUM'!$D238:F238&lt;&gt;"")*(NAV!$D238:F238&lt;&gt;"")),'Daily AUM'!$D238:F238),"")*(NAV!G238/IFERROR(LOOKUP(2,1/(('Daily AUM'!$D238:F238&lt;&gt;"")*(NAV!$D238:F238&lt;&gt;"")),NAV!$D238:F238),"")))),0))</f>
        <v>-18.33247919076166</v>
      </c>
      <c r="H238" s="2">
        <f>IF(OR('Daily AUM'!H238="",NAV!H238=""),0,IFERROR(IF(OR(IFERROR(LOOKUP(2,1/(('Daily AUM'!$D238:G238&lt;&gt;"")*(NAV!$D238:G238&lt;&gt;"")),'Daily AUM'!$D238:G238),"")="",IFERROR(LOOKUP(2,1/(('Daily AUM'!$D238:G238&lt;&gt;"")*(NAV!$D238:G238&lt;&gt;"")),NAV!$D238:G238),"")=""),0,'Daily AUM'!H238-(IFERROR(LOOKUP(2,1/(('Daily AUM'!$D238:G238&lt;&gt;"")*(NAV!$D238:G238&lt;&gt;"")),'Daily AUM'!$D238:G238),"")*(NAV!H238/IFERROR(LOOKUP(2,1/(('Daily AUM'!$D238:G238&lt;&gt;"")*(NAV!$D238:G238&lt;&gt;"")),NAV!$D238:G238),"")))),0))</f>
        <v>-0.98588002274482278</v>
      </c>
      <c r="I238" s="2">
        <f>IF(OR('Daily AUM'!I238="",NAV!I238=""),0,IFERROR(IF(OR(IFERROR(LOOKUP(2,1/(('Daily AUM'!$D238:H238&lt;&gt;"")*(NAV!$D238:H238&lt;&gt;"")),'Daily AUM'!$D238:H238),"")="",IFERROR(LOOKUP(2,1/(('Daily AUM'!$D238:H238&lt;&gt;"")*(NAV!$D238:H238&lt;&gt;"")),NAV!$D238:H238),"")=""),0,'Daily AUM'!I238-(IFERROR(LOOKUP(2,1/(('Daily AUM'!$D238:H238&lt;&gt;"")*(NAV!$D238:H238&lt;&gt;"")),'Daily AUM'!$D238:H238),"")*(NAV!I238/IFERROR(LOOKUP(2,1/(('Daily AUM'!$D238:H238&lt;&gt;"")*(NAV!$D238:H238&lt;&gt;"")),NAV!$D238:H238),"")))),0))</f>
        <v>0.25237275149629568</v>
      </c>
      <c r="J238" s="2">
        <f>IF(OR('Daily AUM'!J238="",NAV!J238=""),0,IFERROR(IF(OR(IFERROR(LOOKUP(2,1/(('Daily AUM'!$D238:I238&lt;&gt;"")*(NAV!$D238:I238&lt;&gt;"")),'Daily AUM'!$D238:I238),"")="",IFERROR(LOOKUP(2,1/(('Daily AUM'!$D238:I238&lt;&gt;"")*(NAV!$D238:I238&lt;&gt;"")),NAV!$D238:I238),"")=""),0,'Daily AUM'!J238-(IFERROR(LOOKUP(2,1/(('Daily AUM'!$D238:I238&lt;&gt;"")*(NAV!$D238:I238&lt;&gt;"")),'Daily AUM'!$D238:I238),"")*(NAV!J238/IFERROR(LOOKUP(2,1/(('Daily AUM'!$D238:I238&lt;&gt;"")*(NAV!$D238:I238&lt;&gt;"")),NAV!$D238:I238),"")))),0))</f>
        <v>-1.6163067484594649</v>
      </c>
      <c r="K238" s="2">
        <f>IF(OR('Daily AUM'!K238="",NAV!K238=""),0,IFERROR(IF(OR(IFERROR(LOOKUP(2,1/(('Daily AUM'!$D238:J238&lt;&gt;"")*(NAV!$D238:J238&lt;&gt;"")),'Daily AUM'!$D238:J238),"")="",IFERROR(LOOKUP(2,1/(('Daily AUM'!$D238:J238&lt;&gt;"")*(NAV!$D238:J238&lt;&gt;"")),NAV!$D238:J238),"")=""),0,'Daily AUM'!K238-(IFERROR(LOOKUP(2,1/(('Daily AUM'!$D238:J238&lt;&gt;"")*(NAV!$D238:J238&lt;&gt;"")),'Daily AUM'!$D238:J238),"")*(NAV!K238/IFERROR(LOOKUP(2,1/(('Daily AUM'!$D238:J238&lt;&gt;"")*(NAV!$D238:J238&lt;&gt;"")),NAV!$D238:J238),"")))),0))</f>
        <v>-5.7134454004008148</v>
      </c>
      <c r="L238" s="2">
        <f>IF(OR('Daily AUM'!L238="",NAV!L238=""),0,IFERROR(IF(OR(IFERROR(LOOKUP(2,1/(('Daily AUM'!$D238:K238&lt;&gt;"")*(NAV!$D238:K238&lt;&gt;"")),'Daily AUM'!$D238:K238),"")="",IFERROR(LOOKUP(2,1/(('Daily AUM'!$D238:K238&lt;&gt;"")*(NAV!$D238:K238&lt;&gt;"")),NAV!$D238:K238),"")=""),0,'Daily AUM'!L238-(IFERROR(LOOKUP(2,1/(('Daily AUM'!$D238:K238&lt;&gt;"")*(NAV!$D238:K238&lt;&gt;"")),'Daily AUM'!$D238:K238),"")*(NAV!L238/IFERROR(LOOKUP(2,1/(('Daily AUM'!$D238:K238&lt;&gt;"")*(NAV!$D238:K238&lt;&gt;"")),NAV!$D238:K238),"")))),0))</f>
        <v>-1.60517788141442</v>
      </c>
      <c r="M238" s="2">
        <f>IF(OR('Daily AUM'!M238="",NAV!M238=""),0,IFERROR(IF(OR(IFERROR(LOOKUP(2,1/(('Daily AUM'!$D238:L238&lt;&gt;"")*(NAV!$D238:L238&lt;&gt;"")),'Daily AUM'!$D238:L238),"")="",IFERROR(LOOKUP(2,1/(('Daily AUM'!$D238:L238&lt;&gt;"")*(NAV!$D238:L238&lt;&gt;"")),NAV!$D238:L238),"")=""),0,'Daily AUM'!M238-(IFERROR(LOOKUP(2,1/(('Daily AUM'!$D238:L238&lt;&gt;"")*(NAV!$D238:L238&lt;&gt;"")),'Daily AUM'!$D238:L238),"")*(NAV!M238/IFERROR(LOOKUP(2,1/(('Daily AUM'!$D238:L238&lt;&gt;"")*(NAV!$D238:L238&lt;&gt;"")),NAV!$D238:L238),"")))),0))</f>
        <v>3.4212616779150267</v>
      </c>
      <c r="N238" s="2">
        <f>IF(OR('Daily AUM'!N238="",NAV!N238=""),0,IFERROR(IF(OR(IFERROR(LOOKUP(2,1/(('Daily AUM'!$D238:M238&lt;&gt;"")*(NAV!$D238:M238&lt;&gt;"")),'Daily AUM'!$D238:M238),"")="",IFERROR(LOOKUP(2,1/(('Daily AUM'!$D238:M238&lt;&gt;"")*(NAV!$D238:M238&lt;&gt;"")),NAV!$D238:M238),"")=""),0,'Daily AUM'!N238-(IFERROR(LOOKUP(2,1/(('Daily AUM'!$D238:M238&lt;&gt;"")*(NAV!$D238:M238&lt;&gt;"")),'Daily AUM'!$D238:M238),"")*(NAV!N238/IFERROR(LOOKUP(2,1/(('Daily AUM'!$D238:M238&lt;&gt;"")*(NAV!$D238:M238&lt;&gt;"")),NAV!$D238:M238),"")))),0))</f>
        <v>-8.6788007567338354</v>
      </c>
      <c r="O238" s="2">
        <f>IF(OR('Daily AUM'!O238="",NAV!O238=""),0,IFERROR(IF(OR(IFERROR(LOOKUP(2,1/(('Daily AUM'!$D238:N238&lt;&gt;"")*(NAV!$D238:N238&lt;&gt;"")),'Daily AUM'!$D238:N238),"")="",IFERROR(LOOKUP(2,1/(('Daily AUM'!$D238:N238&lt;&gt;"")*(NAV!$D238:N238&lt;&gt;"")),NAV!$D238:N238),"")=""),0,'Daily AUM'!O238-(IFERROR(LOOKUP(2,1/(('Daily AUM'!$D238:N238&lt;&gt;"")*(NAV!$D238:N238&lt;&gt;"")),'Daily AUM'!$D238:N238),"")*(NAV!O238/IFERROR(LOOKUP(2,1/(('Daily AUM'!$D238:N238&lt;&gt;"")*(NAV!$D238:N238&lt;&gt;"")),NAV!$D238:N238),"")))),0))</f>
        <v>-4.5725778390733467</v>
      </c>
      <c r="P238" s="2">
        <f>IF(OR('Daily AUM'!P238="",NAV!P238=""),0,IFERROR(IF(OR(IFERROR(LOOKUP(2,1/(('Daily AUM'!$D238:O238&lt;&gt;"")*(NAV!$D238:O238&lt;&gt;"")),'Daily AUM'!$D238:O238),"")="",IFERROR(LOOKUP(2,1/(('Daily AUM'!$D238:O238&lt;&gt;"")*(NAV!$D238:O238&lt;&gt;"")),NAV!$D238:O238),"")=""),0,'Daily AUM'!P238-(IFERROR(LOOKUP(2,1/(('Daily AUM'!$D238:O238&lt;&gt;"")*(NAV!$D238:O238&lt;&gt;"")),'Daily AUM'!$D238:O238),"")*(NAV!P238/IFERROR(LOOKUP(2,1/(('Daily AUM'!$D238:O238&lt;&gt;"")*(NAV!$D238:O238&lt;&gt;"")),NAV!$D238:O238),"")))),0))</f>
        <v>-6.367036840707442</v>
      </c>
      <c r="Q238" s="2">
        <f>IF(OR('Daily AUM'!Q238="",NAV!Q238=""),0,IFERROR(IF(OR(IFERROR(LOOKUP(2,1/(('Daily AUM'!$D238:P238&lt;&gt;"")*(NAV!$D238:P238&lt;&gt;"")),'Daily AUM'!$D238:P238),"")="",IFERROR(LOOKUP(2,1/(('Daily AUM'!$D238:P238&lt;&gt;"")*(NAV!$D238:P238&lt;&gt;"")),NAV!$D238:P238),"")=""),0,'Daily AUM'!Q238-(IFERROR(LOOKUP(2,1/(('Daily AUM'!$D238:P238&lt;&gt;"")*(NAV!$D238:P238&lt;&gt;"")),'Daily AUM'!$D238:P238),"")*(NAV!Q238/IFERROR(LOOKUP(2,1/(('Daily AUM'!$D238:P238&lt;&gt;"")*(NAV!$D238:P238&lt;&gt;"")),NAV!$D238:P238),"")))),0))</f>
        <v>-5.4995061272929888</v>
      </c>
      <c r="R238" s="2">
        <f>IF(OR('Daily AUM'!R238="",NAV!R238=""),0,IFERROR(IF(OR(IFERROR(LOOKUP(2,1/(('Daily AUM'!$D238:Q238&lt;&gt;"")*(NAV!$D238:Q238&lt;&gt;"")),'Daily AUM'!$D238:Q238),"")="",IFERROR(LOOKUP(2,1/(('Daily AUM'!$D238:Q238&lt;&gt;"")*(NAV!$D238:Q238&lt;&gt;"")),NAV!$D238:Q238),"")=""),0,'Daily AUM'!R238-(IFERROR(LOOKUP(2,1/(('Daily AUM'!$D238:Q238&lt;&gt;"")*(NAV!$D238:Q238&lt;&gt;"")),'Daily AUM'!$D238:Q238),"")*(NAV!R238/IFERROR(LOOKUP(2,1/(('Daily AUM'!$D238:Q238&lt;&gt;"")*(NAV!$D238:Q238&lt;&gt;"")),NAV!$D238:Q238),"")))),0))</f>
        <v>-4.9456425669595774</v>
      </c>
      <c r="S238" s="2">
        <f>IF(OR('Daily AUM'!S238="",NAV!S238=""),0,IFERROR(IF(OR(IFERROR(LOOKUP(2,1/(('Daily AUM'!$D238:R238&lt;&gt;"")*(NAV!$D238:R238&lt;&gt;"")),'Daily AUM'!$D238:R238),"")="",IFERROR(LOOKUP(2,1/(('Daily AUM'!$D238:R238&lt;&gt;"")*(NAV!$D238:R238&lt;&gt;"")),NAV!$D238:R238),"")=""),0,'Daily AUM'!S238-(IFERROR(LOOKUP(2,1/(('Daily AUM'!$D238:R238&lt;&gt;"")*(NAV!$D238:R238&lt;&gt;"")),'Daily AUM'!$D238:R238),"")*(NAV!S238/IFERROR(LOOKUP(2,1/(('Daily AUM'!$D238:R238&lt;&gt;"")*(NAV!$D238:R238&lt;&gt;"")),NAV!$D238:R238),"")))),0))</f>
        <v>-2.8384995456981414</v>
      </c>
      <c r="T238" s="2">
        <f>IF(OR('Daily AUM'!T238="",NAV!T238=""),0,IFERROR(IF(OR(IFERROR(LOOKUP(2,1/(('Daily AUM'!$D238:S238&lt;&gt;"")*(NAV!$D238:S238&lt;&gt;"")),'Daily AUM'!$D238:S238),"")="",IFERROR(LOOKUP(2,1/(('Daily AUM'!$D238:S238&lt;&gt;"")*(NAV!$D238:S238&lt;&gt;"")),NAV!$D238:S238),"")=""),0,'Daily AUM'!T238-(IFERROR(LOOKUP(2,1/(('Daily AUM'!$D238:S238&lt;&gt;"")*(NAV!$D238:S238&lt;&gt;"")),'Daily AUM'!$D238:S238),"")*(NAV!T238/IFERROR(LOOKUP(2,1/(('Daily AUM'!$D238:S238&lt;&gt;"")*(NAV!$D238:S238&lt;&gt;"")),NAV!$D238:S238),"")))),0))</f>
        <v>-8.1317526841121435</v>
      </c>
      <c r="U238" s="2">
        <f>IF(OR('Daily AUM'!U238="",NAV!U238=""),0,IFERROR(IF(OR(IFERROR(LOOKUP(2,1/(('Daily AUM'!$D238:T238&lt;&gt;"")*(NAV!$D238:T238&lt;&gt;"")),'Daily AUM'!$D238:T238),"")="",IFERROR(LOOKUP(2,1/(('Daily AUM'!$D238:T238&lt;&gt;"")*(NAV!$D238:T238&lt;&gt;"")),NAV!$D238:T238),"")=""),0,'Daily AUM'!U238-(IFERROR(LOOKUP(2,1/(('Daily AUM'!$D238:T238&lt;&gt;"")*(NAV!$D238:T238&lt;&gt;"")),'Daily AUM'!$D238:T238),"")*(NAV!U238/IFERROR(LOOKUP(2,1/(('Daily AUM'!$D238:T238&lt;&gt;"")*(NAV!$D238:T238&lt;&gt;"")),NAV!$D238:T238),"")))),0))</f>
        <v>-1.9291307120074634</v>
      </c>
      <c r="V238" s="2">
        <f>IF(OR('Daily AUM'!V238="",NAV!V238=""),0,IFERROR(IF(OR(IFERROR(LOOKUP(2,1/(('Daily AUM'!$D238:U238&lt;&gt;"")*(NAV!$D238:U238&lt;&gt;"")),'Daily AUM'!$D238:U238),"")="",IFERROR(LOOKUP(2,1/(('Daily AUM'!$D238:U238&lt;&gt;"")*(NAV!$D238:U238&lt;&gt;"")),NAV!$D238:U238),"")=""),0,'Daily AUM'!V238-(IFERROR(LOOKUP(2,1/(('Daily AUM'!$D238:U238&lt;&gt;"")*(NAV!$D238:U238&lt;&gt;"")),'Daily AUM'!$D238:U238),"")*(NAV!V238/IFERROR(LOOKUP(2,1/(('Daily AUM'!$D238:U238&lt;&gt;"")*(NAV!$D238:U238&lt;&gt;"")),NAV!$D238:U238),"")))),0))</f>
        <v>-16.721266795502743</v>
      </c>
      <c r="W238" s="2">
        <f>IF(OR('Daily AUM'!W238="",NAV!W238=""),0,IFERROR(IF(OR(IFERROR(LOOKUP(2,1/(('Daily AUM'!$D238:V238&lt;&gt;"")*(NAV!$D238:V238&lt;&gt;"")),'Daily AUM'!$D238:V238),"")="",IFERROR(LOOKUP(2,1/(('Daily AUM'!$D238:V238&lt;&gt;"")*(NAV!$D238:V238&lt;&gt;"")),NAV!$D238:V238),"")=""),0,'Daily AUM'!W238-(IFERROR(LOOKUP(2,1/(('Daily AUM'!$D238:V238&lt;&gt;"")*(NAV!$D238:V238&lt;&gt;"")),'Daily AUM'!$D238:V238),"")*(NAV!W238/IFERROR(LOOKUP(2,1/(('Daily AUM'!$D238:V238&lt;&gt;"")*(NAV!$D238:V238&lt;&gt;"")),NAV!$D238:V238),"")))),0))</f>
        <v>-1.7608376559255703</v>
      </c>
      <c r="X238" s="2">
        <f>IF(OR('Daily AUM'!X238="",NAV!X238=""),0,IFERROR(IF(OR(IFERROR(LOOKUP(2,1/(('Daily AUM'!$D238:W238&lt;&gt;"")*(NAV!$D238:W238&lt;&gt;"")),'Daily AUM'!$D238:W238),"")="",IFERROR(LOOKUP(2,1/(('Daily AUM'!$D238:W238&lt;&gt;"")*(NAV!$D238:W238&lt;&gt;"")),NAV!$D238:W238),"")=""),0,'Daily AUM'!X238-(IFERROR(LOOKUP(2,1/(('Daily AUM'!$D238:W238&lt;&gt;"")*(NAV!$D238:W238&lt;&gt;"")),'Daily AUM'!$D238:W238),"")*(NAV!X238/IFERROR(LOOKUP(2,1/(('Daily AUM'!$D238:W238&lt;&gt;"")*(NAV!$D238:W238&lt;&gt;"")),NAV!$D238:W238),"")))),0))</f>
        <v>-2.6675512161091319</v>
      </c>
      <c r="Y238" s="2">
        <f>IF(OR('Daily AUM'!Y238="",NAV!Y238=""),0,IFERROR(IF(OR(IFERROR(LOOKUP(2,1/(('Daily AUM'!$D238:X238&lt;&gt;"")*(NAV!$D238:X238&lt;&gt;"")),'Daily AUM'!$D238:X238),"")="",IFERROR(LOOKUP(2,1/(('Daily AUM'!$D238:X238&lt;&gt;"")*(NAV!$D238:X238&lt;&gt;"")),NAV!$D238:X238),"")=""),0,'Daily AUM'!Y238-(IFERROR(LOOKUP(2,1/(('Daily AUM'!$D238:X238&lt;&gt;"")*(NAV!$D238:X238&lt;&gt;"")),'Daily AUM'!$D238:X238),"")*(NAV!Y238/IFERROR(LOOKUP(2,1/(('Daily AUM'!$D238:X238&lt;&gt;"")*(NAV!$D238:X238&lt;&gt;"")),NAV!$D238:X238),"")))),0))</f>
        <v>-4.9328061535125016</v>
      </c>
      <c r="Z238" s="2">
        <f>IF(OR('Daily AUM'!Z238="",NAV!Z238=""),0,IFERROR(IF(OR(IFERROR(LOOKUP(2,1/(('Daily AUM'!$D238:Y238&lt;&gt;"")*(NAV!$D238:Y238&lt;&gt;"")),'Daily AUM'!$D238:Y238),"")="",IFERROR(LOOKUP(2,1/(('Daily AUM'!$D238:Y238&lt;&gt;"")*(NAV!$D238:Y238&lt;&gt;"")),NAV!$D238:Y238),"")=""),0,'Daily AUM'!Z238-(IFERROR(LOOKUP(2,1/(('Daily AUM'!$D238:Y238&lt;&gt;"")*(NAV!$D238:Y238&lt;&gt;"")),'Daily AUM'!$D238:Y238),"")*(NAV!Z238/IFERROR(LOOKUP(2,1/(('Daily AUM'!$D238:Y238&lt;&gt;"")*(NAV!$D238:Y238&lt;&gt;"")),NAV!$D238:Y238),"")))),0))</f>
        <v>-2.9958144929660193</v>
      </c>
      <c r="AA238" s="2">
        <f>IF(OR('Daily AUM'!AA238="",NAV!AA238=""),0,IFERROR(IF(OR(IFERROR(LOOKUP(2,1/(('Daily AUM'!$D238:Z238&lt;&gt;"")*(NAV!$D238:Z238&lt;&gt;"")),'Daily AUM'!$D238:Z238),"")="",IFERROR(LOOKUP(2,1/(('Daily AUM'!$D238:Z238&lt;&gt;"")*(NAV!$D238:Z238&lt;&gt;"")),NAV!$D238:Z238),"")=""),0,'Daily AUM'!AA238-(IFERROR(LOOKUP(2,1/(('Daily AUM'!$D238:Z238&lt;&gt;"")*(NAV!$D238:Z238&lt;&gt;"")),'Daily AUM'!$D238:Z238),"")*(NAV!AA238/IFERROR(LOOKUP(2,1/(('Daily AUM'!$D238:Z238&lt;&gt;"")*(NAV!$D238:Z238&lt;&gt;"")),NAV!$D238:Z238),"")))),0))</f>
        <v>-9.79540958531652</v>
      </c>
      <c r="AB238" s="2">
        <f>IF(OR('Daily AUM'!AB238="",NAV!AB238=""),0,IFERROR(IF(OR(IFERROR(LOOKUP(2,1/(('Daily AUM'!$D238:AA238&lt;&gt;"")*(NAV!$D238:AA238&lt;&gt;"")),'Daily AUM'!$D238:AA238),"")="",IFERROR(LOOKUP(2,1/(('Daily AUM'!$D238:AA238&lt;&gt;"")*(NAV!$D238:AA238&lt;&gt;"")),NAV!$D238:AA238),"")=""),0,'Daily AUM'!AB238-(IFERROR(LOOKUP(2,1/(('Daily AUM'!$D238:AA238&lt;&gt;"")*(NAV!$D238:AA238&lt;&gt;"")),'Daily AUM'!$D238:AA238),"")*(NAV!AB238/IFERROR(LOOKUP(2,1/(('Daily AUM'!$D238:AA238&lt;&gt;"")*(NAV!$D238:AA238&lt;&gt;"")),NAV!$D238:AA238),"")))),0))</f>
        <v>7.3481415325659327E-2</v>
      </c>
      <c r="AC238" s="2">
        <f>IF(OR('Daily AUM'!AC238="",NAV!AC238=""),0,IFERROR(IF(OR(IFERROR(LOOKUP(2,1/(('Daily AUM'!$D238:AB238&lt;&gt;"")*(NAV!$D238:AB238&lt;&gt;"")),'Daily AUM'!$D238:AB238),"")="",IFERROR(LOOKUP(2,1/(('Daily AUM'!$D238:AB238&lt;&gt;"")*(NAV!$D238:AB238&lt;&gt;"")),NAV!$D238:AB238),"")=""),0,'Daily AUM'!AC238-(IFERROR(LOOKUP(2,1/(('Daily AUM'!$D238:AB238&lt;&gt;"")*(NAV!$D238:AB238&lt;&gt;"")),'Daily AUM'!$D238:AB238),"")*(NAV!AC238/IFERROR(LOOKUP(2,1/(('Daily AUM'!$D238:AB238&lt;&gt;"")*(NAV!$D238:AB238&lt;&gt;"")),NAV!$D238:AB238),"")))),0))</f>
        <v>-2.4207457431512012</v>
      </c>
      <c r="AD238" s="2">
        <f>IF(OR('Daily AUM'!AD238="",NAV!AD238=""),0,IFERROR(IF(OR(IFERROR(LOOKUP(2,1/(('Daily AUM'!$D238:AC238&lt;&gt;"")*(NAV!$D238:AC238&lt;&gt;"")),'Daily AUM'!$D238:AC238),"")="",IFERROR(LOOKUP(2,1/(('Daily AUM'!$D238:AC238&lt;&gt;"")*(NAV!$D238:AC238&lt;&gt;"")),NAV!$D238:AC238),"")=""),0,'Daily AUM'!AD238-(IFERROR(LOOKUP(2,1/(('Daily AUM'!$D238:AC238&lt;&gt;"")*(NAV!$D238:AC238&lt;&gt;"")),'Daily AUM'!$D238:AC238),"")*(NAV!AD238/IFERROR(LOOKUP(2,1/(('Daily AUM'!$D238:AC238&lt;&gt;"")*(NAV!$D238:AC238&lt;&gt;"")),NAV!$D238:AC238),"")))),0))</f>
        <v>101.41638964055892</v>
      </c>
      <c r="AE238" s="2">
        <f>IF(OR('Daily AUM'!AE238="",NAV!AE238=""),0,IFERROR(IF(OR(IFERROR(LOOKUP(2,1/(('Daily AUM'!$D238:AD238&lt;&gt;"")*(NAV!$D238:AD238&lt;&gt;"")),'Daily AUM'!$D238:AD238),"")="",IFERROR(LOOKUP(2,1/(('Daily AUM'!$D238:AD238&lt;&gt;"")*(NAV!$D238:AD238&lt;&gt;"")),NAV!$D238:AD238),"")=""),0,'Daily AUM'!AE238-(IFERROR(LOOKUP(2,1/(('Daily AUM'!$D238:AD238&lt;&gt;"")*(NAV!$D238:AD238&lt;&gt;"")),'Daily AUM'!$D238:AD238),"")*(NAV!AE238/IFERROR(LOOKUP(2,1/(('Daily AUM'!$D238:AD238&lt;&gt;"")*(NAV!$D238:AD238&lt;&gt;"")),NAV!$D238:AD238),"")))),0))</f>
        <v>-109.7171255176836</v>
      </c>
      <c r="AF238" s="2">
        <f>IF(OR('Daily AUM'!AF238="",NAV!AF238=""),0,IFERROR(IF(OR(IFERROR(LOOKUP(2,1/(('Daily AUM'!$D238:AE238&lt;&gt;"")*(NAV!$D238:AE238&lt;&gt;"")),'Daily AUM'!$D238:AE238),"")="",IFERROR(LOOKUP(2,1/(('Daily AUM'!$D238:AE238&lt;&gt;"")*(NAV!$D238:AE238&lt;&gt;"")),NAV!$D238:AE238),"")=""),0,'Daily AUM'!AF238-(IFERROR(LOOKUP(2,1/(('Daily AUM'!$D238:AE238&lt;&gt;"")*(NAV!$D238:AE238&lt;&gt;"")),'Daily AUM'!$D238:AE238),"")*(NAV!AF238/IFERROR(LOOKUP(2,1/(('Daily AUM'!$D238:AE238&lt;&gt;"")*(NAV!$D238:AE238&lt;&gt;"")),NAV!$D238:AE238),"")))),0))</f>
        <v>1.5708198710817669</v>
      </c>
      <c r="AG238" s="2">
        <f>IF(OR('Daily AUM'!AG238="",NAV!AG238=""),0,IFERROR(IF(OR(IFERROR(LOOKUP(2,1/(('Daily AUM'!$D238:AF238&lt;&gt;"")*(NAV!$D238:AF238&lt;&gt;"")),'Daily AUM'!$D238:AF238),"")="",IFERROR(LOOKUP(2,1/(('Daily AUM'!$D238:AF238&lt;&gt;"")*(NAV!$D238:AF238&lt;&gt;"")),NAV!$D238:AF238),"")=""),0,'Daily AUM'!AG238-(IFERROR(LOOKUP(2,1/(('Daily AUM'!$D238:AF238&lt;&gt;"")*(NAV!$D238:AF238&lt;&gt;"")),'Daily AUM'!$D238:AF238),"")*(NAV!AG238/IFERROR(LOOKUP(2,1/(('Daily AUM'!$D238:AF238&lt;&gt;"")*(NAV!$D238:AF238&lt;&gt;"")),NAV!$D238:AF238),"")))),0))</f>
        <v>-6.6737046418056707</v>
      </c>
      <c r="AH238" s="2">
        <f>IF(OR('Daily AUM'!AH238="",NAV!AH238=""),0,IFERROR(IF(OR(IFERROR(LOOKUP(2,1/(('Daily AUM'!$D238:AG238&lt;&gt;"")*(NAV!$D238:AG238&lt;&gt;"")),'Daily AUM'!$D238:AG238),"")="",IFERROR(LOOKUP(2,1/(('Daily AUM'!$D238:AG238&lt;&gt;"")*(NAV!$D238:AG238&lt;&gt;"")),NAV!$D238:AG238),"")=""),0,'Daily AUM'!AH238-(IFERROR(LOOKUP(2,1/(('Daily AUM'!$D238:AG238&lt;&gt;"")*(NAV!$D238:AG238&lt;&gt;"")),'Daily AUM'!$D238:AG238),"")*(NAV!AH238/IFERROR(LOOKUP(2,1/(('Daily AUM'!$D238:AG238&lt;&gt;"")*(NAV!$D238:AG238&lt;&gt;"")),NAV!$D238:AG238),"")))),0))</f>
        <v>-6.8953741206532868</v>
      </c>
      <c r="AI238" s="2">
        <f>IF(OR('Daily AUM'!AI238="",NAV!AI238=""),0,IFERROR(IF(OR(IFERROR(LOOKUP(2,1/(('Daily AUM'!$D238:AH238&lt;&gt;"")*(NAV!$D238:AH238&lt;&gt;"")),'Daily AUM'!$D238:AH238),"")="",IFERROR(LOOKUP(2,1/(('Daily AUM'!$D238:AH238&lt;&gt;"")*(NAV!$D238:AH238&lt;&gt;"")),NAV!$D238:AH238),"")=""),0,'Daily AUM'!AI238-(IFERROR(LOOKUP(2,1/(('Daily AUM'!$D238:AH238&lt;&gt;"")*(NAV!$D238:AH238&lt;&gt;"")),'Daily AUM'!$D238:AH238),"")*(NAV!AI238/IFERROR(LOOKUP(2,1/(('Daily AUM'!$D238:AH238&lt;&gt;"")*(NAV!$D238:AH238&lt;&gt;"")),NAV!$D238:AH238),"")))),0))</f>
        <v>37.37012563456301</v>
      </c>
      <c r="AJ238" s="2">
        <f>IF(OR('Daily AUM'!AJ238="",NAV!AJ238=""),0,IFERROR(IF(OR(IFERROR(LOOKUP(2,1/(('Daily AUM'!$D238:AI238&lt;&gt;"")*(NAV!$D238:AI238&lt;&gt;"")),'Daily AUM'!$D238:AI238),"")="",IFERROR(LOOKUP(2,1/(('Daily AUM'!$D238:AI238&lt;&gt;"")*(NAV!$D238:AI238&lt;&gt;"")),NAV!$D238:AI238),"")=""),0,'Daily AUM'!AJ238-(IFERROR(LOOKUP(2,1/(('Daily AUM'!$D238:AI238&lt;&gt;"")*(NAV!$D238:AI238&lt;&gt;"")),'Daily AUM'!$D238:AI238),"")*(NAV!AJ238/IFERROR(LOOKUP(2,1/(('Daily AUM'!$D238:AI238&lt;&gt;"")*(NAV!$D238:AI238&lt;&gt;"")),NAV!$D238:AI238),"")))),0))</f>
        <v>-42.897680708287226</v>
      </c>
      <c r="AK238" s="2">
        <f>IF(OR('Daily AUM'!AK238="",NAV!AK238=""),0,IFERROR(IF(OR(IFERROR(LOOKUP(2,1/(('Daily AUM'!$D238:AJ238&lt;&gt;"")*(NAV!$D238:AJ238&lt;&gt;"")),'Daily AUM'!$D238:AJ238),"")="",IFERROR(LOOKUP(2,1/(('Daily AUM'!$D238:AJ238&lt;&gt;"")*(NAV!$D238:AJ238&lt;&gt;"")),NAV!$D238:AJ238),"")=""),0,'Daily AUM'!AK238-(IFERROR(LOOKUP(2,1/(('Daily AUM'!$D238:AJ238&lt;&gt;"")*(NAV!$D238:AJ238&lt;&gt;"")),'Daily AUM'!$D238:AJ238),"")*(NAV!AK238/IFERROR(LOOKUP(2,1/(('Daily AUM'!$D238:AJ238&lt;&gt;"")*(NAV!$D238:AJ238&lt;&gt;"")),NAV!$D238:AJ238),"")))),0))</f>
        <v>-9.6215611449042626</v>
      </c>
      <c r="AL238" s="2">
        <f>IF(OR('Daily AUM'!AL238="",NAV!AL238=""),0,IFERROR(IF(OR(IFERROR(LOOKUP(2,1/(('Daily AUM'!$D238:AK238&lt;&gt;"")*(NAV!$D238:AK238&lt;&gt;"")),'Daily AUM'!$D238:AK238),"")="",IFERROR(LOOKUP(2,1/(('Daily AUM'!$D238:AK238&lt;&gt;"")*(NAV!$D238:AK238&lt;&gt;"")),NAV!$D238:AK238),"")=""),0,'Daily AUM'!AL238-(IFERROR(LOOKUP(2,1/(('Daily AUM'!$D238:AK238&lt;&gt;"")*(NAV!$D238:AK238&lt;&gt;"")),'Daily AUM'!$D238:AK238),"")*(NAV!AL238/IFERROR(LOOKUP(2,1/(('Daily AUM'!$D238:AK238&lt;&gt;"")*(NAV!$D238:AK238&lt;&gt;"")),NAV!$D238:AK238),"")))),0))</f>
        <v>-10.192919248089311</v>
      </c>
      <c r="AM238" s="2">
        <f>IF(OR('Daily AUM'!AM238="",NAV!AM238=""),0,IFERROR(IF(OR(IFERROR(LOOKUP(2,1/(('Daily AUM'!$D238:AL238&lt;&gt;"")*(NAV!$D238:AL238&lt;&gt;"")),'Daily AUM'!$D238:AL238),"")="",IFERROR(LOOKUP(2,1/(('Daily AUM'!$D238:AL238&lt;&gt;"")*(NAV!$D238:AL238&lt;&gt;"")),NAV!$D238:AL238),"")=""),0,'Daily AUM'!AM238-(IFERROR(LOOKUP(2,1/(('Daily AUM'!$D238:AL238&lt;&gt;"")*(NAV!$D238:AL238&lt;&gt;"")),'Daily AUM'!$D238:AL238),"")*(NAV!AM238/IFERROR(LOOKUP(2,1/(('Daily AUM'!$D238:AL238&lt;&gt;"")*(NAV!$D238:AL238&lt;&gt;"")),NAV!$D238:AL238),"")))),0))</f>
        <v>-4.3462685416852764</v>
      </c>
      <c r="AN238" s="2">
        <f>IF(OR('Daily AUM'!AN238="",NAV!AN238=""),0,IFERROR(IF(OR(IFERROR(LOOKUP(2,1/(('Daily AUM'!$D238:AM238&lt;&gt;"")*(NAV!$D238:AM238&lt;&gt;"")),'Daily AUM'!$D238:AM238),"")="",IFERROR(LOOKUP(2,1/(('Daily AUM'!$D238:AM238&lt;&gt;"")*(NAV!$D238:AM238&lt;&gt;"")),NAV!$D238:AM238),"")=""),0,'Daily AUM'!AN238-(IFERROR(LOOKUP(2,1/(('Daily AUM'!$D238:AM238&lt;&gt;"")*(NAV!$D238:AM238&lt;&gt;"")),'Daily AUM'!$D238:AM238),"")*(NAV!AN238/IFERROR(LOOKUP(2,1/(('Daily AUM'!$D238:AM238&lt;&gt;"")*(NAV!$D238:AM238&lt;&gt;"")),NAV!$D238:AM238),"")))),0))</f>
        <v>-7.4311594479622727</v>
      </c>
      <c r="AO238" s="2">
        <f>IF(OR('Daily AUM'!AO238="",NAV!AO238=""),0,IFERROR(IF(OR(IFERROR(LOOKUP(2,1/(('Daily AUM'!$D238:AN238&lt;&gt;"")*(NAV!$D238:AN238&lt;&gt;"")),'Daily AUM'!$D238:AN238),"")="",IFERROR(LOOKUP(2,1/(('Daily AUM'!$D238:AN238&lt;&gt;"")*(NAV!$D238:AN238&lt;&gt;"")),NAV!$D238:AN238),"")=""),0,'Daily AUM'!AO238-(IFERROR(LOOKUP(2,1/(('Daily AUM'!$D238:AN238&lt;&gt;"")*(NAV!$D238:AN238&lt;&gt;"")),'Daily AUM'!$D238:AN238),"")*(NAV!AO238/IFERROR(LOOKUP(2,1/(('Daily AUM'!$D238:AN238&lt;&gt;"")*(NAV!$D238:AN238&lt;&gt;"")),NAV!$D238:AN238),"")))),0))</f>
        <v>-2.8764058591841604</v>
      </c>
      <c r="AP238" s="2">
        <f>IF(OR('Daily AUM'!AP238="",NAV!AP238=""),0,IFERROR(IF(OR(IFERROR(LOOKUP(2,1/(('Daily AUM'!$D238:AO238&lt;&gt;"")*(NAV!$D238:AO238&lt;&gt;"")),'Daily AUM'!$D238:AO238),"")="",IFERROR(LOOKUP(2,1/(('Daily AUM'!$D238:AO238&lt;&gt;"")*(NAV!$D238:AO238&lt;&gt;"")),NAV!$D238:AO238),"")=""),0,'Daily AUM'!AP238-(IFERROR(LOOKUP(2,1/(('Daily AUM'!$D238:AO238&lt;&gt;"")*(NAV!$D238:AO238&lt;&gt;"")),'Daily AUM'!$D238:AO238),"")*(NAV!AP238/IFERROR(LOOKUP(2,1/(('Daily AUM'!$D238:AO238&lt;&gt;"")*(NAV!$D238:AO238&lt;&gt;"")),NAV!$D238:AO238),"")))),0))</f>
        <v>-12.289743081651977</v>
      </c>
      <c r="AQ238" s="2">
        <f>IF(OR('Daily AUM'!AQ238="",NAV!AQ238=""),0,IFERROR(IF(OR(IFERROR(LOOKUP(2,1/(('Daily AUM'!$D238:AP238&lt;&gt;"")*(NAV!$D238:AP238&lt;&gt;"")),'Daily AUM'!$D238:AP238),"")="",IFERROR(LOOKUP(2,1/(('Daily AUM'!$D238:AP238&lt;&gt;"")*(NAV!$D238:AP238&lt;&gt;"")),NAV!$D238:AP238),"")=""),0,'Daily AUM'!AQ238-(IFERROR(LOOKUP(2,1/(('Daily AUM'!$D238:AP238&lt;&gt;"")*(NAV!$D238:AP238&lt;&gt;"")),'Daily AUM'!$D238:AP238),"")*(NAV!AQ238/IFERROR(LOOKUP(2,1/(('Daily AUM'!$D238:AP238&lt;&gt;"")*(NAV!$D238:AP238&lt;&gt;"")),NAV!$D238:AP238),"")))),0))</f>
        <v>-6.112271470043197</v>
      </c>
      <c r="AR238" s="2">
        <f>IF(OR('Daily AUM'!AR238="",NAV!AR238=""),0,IFERROR(IF(OR(IFERROR(LOOKUP(2,1/(('Daily AUM'!$D238:AQ238&lt;&gt;"")*(NAV!$D238:AQ238&lt;&gt;"")),'Daily AUM'!$D238:AQ238),"")="",IFERROR(LOOKUP(2,1/(('Daily AUM'!$D238:AQ238&lt;&gt;"")*(NAV!$D238:AQ238&lt;&gt;"")),NAV!$D238:AQ238),"")=""),0,'Daily AUM'!AR238-(IFERROR(LOOKUP(2,1/(('Daily AUM'!$D238:AQ238&lt;&gt;"")*(NAV!$D238:AQ238&lt;&gt;"")),'Daily AUM'!$D238:AQ238),"")*(NAV!AR238/IFERROR(LOOKUP(2,1/(('Daily AUM'!$D238:AQ238&lt;&gt;"")*(NAV!$D238:AQ238&lt;&gt;"")),NAV!$D238:AQ238),"")))),0))</f>
        <v>-7.7984622528347245</v>
      </c>
      <c r="AS238" s="2">
        <f t="shared" si="6"/>
        <v>-94.027400346440118</v>
      </c>
      <c r="AT238" s="2">
        <f t="shared" si="7"/>
        <v>-101.63382929468935</v>
      </c>
    </row>
    <row r="239" spans="1:46" x14ac:dyDescent="0.2">
      <c r="A239" t="s">
        <v>277</v>
      </c>
      <c r="B239" t="s">
        <v>263</v>
      </c>
      <c r="C239" t="s">
        <v>13</v>
      </c>
      <c r="D239" s="2">
        <f>0</f>
        <v>0</v>
      </c>
      <c r="E239" s="2">
        <f>IF(OR('Daily AUM'!E239="",NAV!E239=""),0,IFERROR(IF(OR(IFERROR(LOOKUP(2,1/(('Daily AUM'!$D239:D239&lt;&gt;"")*(NAV!$D239:D239&lt;&gt;"")),'Daily AUM'!$D239:D239),"")="",IFERROR(LOOKUP(2,1/(('Daily AUM'!$D239:D239&lt;&gt;"")*(NAV!$D239:D239&lt;&gt;"")),NAV!$D239:D239),"")=""),0,'Daily AUM'!E239-(IFERROR(LOOKUP(2,1/(('Daily AUM'!$D239:D239&lt;&gt;"")*(NAV!$D239:D239&lt;&gt;"")),'Daily AUM'!$D239:D239),"")*(NAV!E239/IFERROR(LOOKUP(2,1/(('Daily AUM'!$D239:D239&lt;&gt;"")*(NAV!$D239:D239&lt;&gt;"")),NAV!$D239:D239),"")))),0))</f>
        <v>-0.89652802328919279</v>
      </c>
      <c r="F239" s="2">
        <f>IF(OR('Daily AUM'!F239="",NAV!F239=""),0,IFERROR(IF(OR(IFERROR(LOOKUP(2,1/(('Daily AUM'!$D239:E239&lt;&gt;"")*(NAV!$D239:E239&lt;&gt;"")),'Daily AUM'!$D239:E239),"")="",IFERROR(LOOKUP(2,1/(('Daily AUM'!$D239:E239&lt;&gt;"")*(NAV!$D239:E239&lt;&gt;"")),NAV!$D239:E239),"")=""),0,'Daily AUM'!F239-(IFERROR(LOOKUP(2,1/(('Daily AUM'!$D239:E239&lt;&gt;"")*(NAV!$D239:E239&lt;&gt;"")),'Daily AUM'!$D239:E239),"")*(NAV!F239/IFERROR(LOOKUP(2,1/(('Daily AUM'!$D239:E239&lt;&gt;"")*(NAV!$D239:E239&lt;&gt;"")),NAV!$D239:E239),"")))),0))</f>
        <v>1.4473271130555077E-2</v>
      </c>
      <c r="G239" s="2">
        <f>IF(OR('Daily AUM'!G239="",NAV!G239=""),0,IFERROR(IF(OR(IFERROR(LOOKUP(2,1/(('Daily AUM'!$D239:F239&lt;&gt;"")*(NAV!$D239:F239&lt;&gt;"")),'Daily AUM'!$D239:F239),"")="",IFERROR(LOOKUP(2,1/(('Daily AUM'!$D239:F239&lt;&gt;"")*(NAV!$D239:F239&lt;&gt;"")),NAV!$D239:F239),"")=""),0,'Daily AUM'!G239-(IFERROR(LOOKUP(2,1/(('Daily AUM'!$D239:F239&lt;&gt;"")*(NAV!$D239:F239&lt;&gt;"")),'Daily AUM'!$D239:F239),"")*(NAV!G239/IFERROR(LOOKUP(2,1/(('Daily AUM'!$D239:F239&lt;&gt;"")*(NAV!$D239:F239&lt;&gt;"")),NAV!$D239:F239),"")))),0))</f>
        <v>0.11968329960245683</v>
      </c>
      <c r="H239" s="2">
        <f>IF(OR('Daily AUM'!H239="",NAV!H239=""),0,IFERROR(IF(OR(IFERROR(LOOKUP(2,1/(('Daily AUM'!$D239:G239&lt;&gt;"")*(NAV!$D239:G239&lt;&gt;"")),'Daily AUM'!$D239:G239),"")="",IFERROR(LOOKUP(2,1/(('Daily AUM'!$D239:G239&lt;&gt;"")*(NAV!$D239:G239&lt;&gt;"")),NAV!$D239:G239),"")=""),0,'Daily AUM'!H239-(IFERROR(LOOKUP(2,1/(('Daily AUM'!$D239:G239&lt;&gt;"")*(NAV!$D239:G239&lt;&gt;"")),'Daily AUM'!$D239:G239),"")*(NAV!H239/IFERROR(LOOKUP(2,1/(('Daily AUM'!$D239:G239&lt;&gt;"")*(NAV!$D239:G239&lt;&gt;"")),NAV!$D239:G239),"")))),0))</f>
        <v>1.878401603345992</v>
      </c>
      <c r="I239" s="2">
        <f>IF(OR('Daily AUM'!I239="",NAV!I239=""),0,IFERROR(IF(OR(IFERROR(LOOKUP(2,1/(('Daily AUM'!$D239:H239&lt;&gt;"")*(NAV!$D239:H239&lt;&gt;"")),'Daily AUM'!$D239:H239),"")="",IFERROR(LOOKUP(2,1/(('Daily AUM'!$D239:H239&lt;&gt;"")*(NAV!$D239:H239&lt;&gt;"")),NAV!$D239:H239),"")=""),0,'Daily AUM'!I239-(IFERROR(LOOKUP(2,1/(('Daily AUM'!$D239:H239&lt;&gt;"")*(NAV!$D239:H239&lt;&gt;"")),'Daily AUM'!$D239:H239),"")*(NAV!I239/IFERROR(LOOKUP(2,1/(('Daily AUM'!$D239:H239&lt;&gt;"")*(NAV!$D239:H239&lt;&gt;"")),NAV!$D239:H239),"")))),0))</f>
        <v>3.6135058549834866</v>
      </c>
      <c r="J239" s="2">
        <f>IF(OR('Daily AUM'!J239="",NAV!J239=""),0,IFERROR(IF(OR(IFERROR(LOOKUP(2,1/(('Daily AUM'!$D239:I239&lt;&gt;"")*(NAV!$D239:I239&lt;&gt;"")),'Daily AUM'!$D239:I239),"")="",IFERROR(LOOKUP(2,1/(('Daily AUM'!$D239:I239&lt;&gt;"")*(NAV!$D239:I239&lt;&gt;"")),NAV!$D239:I239),"")=""),0,'Daily AUM'!J239-(IFERROR(LOOKUP(2,1/(('Daily AUM'!$D239:I239&lt;&gt;"")*(NAV!$D239:I239&lt;&gt;"")),'Daily AUM'!$D239:I239),"")*(NAV!J239/IFERROR(LOOKUP(2,1/(('Daily AUM'!$D239:I239&lt;&gt;"")*(NAV!$D239:I239&lt;&gt;"")),NAV!$D239:I239),"")))),0))</f>
        <v>0.6508470844914882</v>
      </c>
      <c r="K239" s="2">
        <f>IF(OR('Daily AUM'!K239="",NAV!K239=""),0,IFERROR(IF(OR(IFERROR(LOOKUP(2,1/(('Daily AUM'!$D239:J239&lt;&gt;"")*(NAV!$D239:J239&lt;&gt;"")),'Daily AUM'!$D239:J239),"")="",IFERROR(LOOKUP(2,1/(('Daily AUM'!$D239:J239&lt;&gt;"")*(NAV!$D239:J239&lt;&gt;"")),NAV!$D239:J239),"")=""),0,'Daily AUM'!K239-(IFERROR(LOOKUP(2,1/(('Daily AUM'!$D239:J239&lt;&gt;"")*(NAV!$D239:J239&lt;&gt;"")),'Daily AUM'!$D239:J239),"")*(NAV!K239/IFERROR(LOOKUP(2,1/(('Daily AUM'!$D239:J239&lt;&gt;"")*(NAV!$D239:J239&lt;&gt;"")),NAV!$D239:J239),"")))),0))</f>
        <v>0.96913593978933932</v>
      </c>
      <c r="L239" s="2">
        <f>IF(OR('Daily AUM'!L239="",NAV!L239=""),0,IFERROR(IF(OR(IFERROR(LOOKUP(2,1/(('Daily AUM'!$D239:K239&lt;&gt;"")*(NAV!$D239:K239&lt;&gt;"")),'Daily AUM'!$D239:K239),"")="",IFERROR(LOOKUP(2,1/(('Daily AUM'!$D239:K239&lt;&gt;"")*(NAV!$D239:K239&lt;&gt;"")),NAV!$D239:K239),"")=""),0,'Daily AUM'!L239-(IFERROR(LOOKUP(2,1/(('Daily AUM'!$D239:K239&lt;&gt;"")*(NAV!$D239:K239&lt;&gt;"")),'Daily AUM'!$D239:K239),"")*(NAV!L239/IFERROR(LOOKUP(2,1/(('Daily AUM'!$D239:K239&lt;&gt;"")*(NAV!$D239:K239&lt;&gt;"")),NAV!$D239:K239),"")))),0))</f>
        <v>0.31048324537368899</v>
      </c>
      <c r="M239" s="2">
        <f>IF(OR('Daily AUM'!M239="",NAV!M239=""),0,IFERROR(IF(OR(IFERROR(LOOKUP(2,1/(('Daily AUM'!$D239:L239&lt;&gt;"")*(NAV!$D239:L239&lt;&gt;"")),'Daily AUM'!$D239:L239),"")="",IFERROR(LOOKUP(2,1/(('Daily AUM'!$D239:L239&lt;&gt;"")*(NAV!$D239:L239&lt;&gt;"")),NAV!$D239:L239),"")=""),0,'Daily AUM'!M239-(IFERROR(LOOKUP(2,1/(('Daily AUM'!$D239:L239&lt;&gt;"")*(NAV!$D239:L239&lt;&gt;"")),'Daily AUM'!$D239:L239),"")*(NAV!M239/IFERROR(LOOKUP(2,1/(('Daily AUM'!$D239:L239&lt;&gt;"")*(NAV!$D239:L239&lt;&gt;"")),NAV!$D239:L239),"")))),0))</f>
        <v>2.3019830749326502</v>
      </c>
      <c r="N239" s="2">
        <f>IF(OR('Daily AUM'!N239="",NAV!N239=""),0,IFERROR(IF(OR(IFERROR(LOOKUP(2,1/(('Daily AUM'!$D239:M239&lt;&gt;"")*(NAV!$D239:M239&lt;&gt;"")),'Daily AUM'!$D239:M239),"")="",IFERROR(LOOKUP(2,1/(('Daily AUM'!$D239:M239&lt;&gt;"")*(NAV!$D239:M239&lt;&gt;"")),NAV!$D239:M239),"")=""),0,'Daily AUM'!N239-(IFERROR(LOOKUP(2,1/(('Daily AUM'!$D239:M239&lt;&gt;"")*(NAV!$D239:M239&lt;&gt;"")),'Daily AUM'!$D239:M239),"")*(NAV!N239/IFERROR(LOOKUP(2,1/(('Daily AUM'!$D239:M239&lt;&gt;"")*(NAV!$D239:M239&lt;&gt;"")),NAV!$D239:M239),"")))),0))</f>
        <v>0.50372675147991686</v>
      </c>
      <c r="O239" s="2">
        <f>IF(OR('Daily AUM'!O239="",NAV!O239=""),0,IFERROR(IF(OR(IFERROR(LOOKUP(2,1/(('Daily AUM'!$D239:N239&lt;&gt;"")*(NAV!$D239:N239&lt;&gt;"")),'Daily AUM'!$D239:N239),"")="",IFERROR(LOOKUP(2,1/(('Daily AUM'!$D239:N239&lt;&gt;"")*(NAV!$D239:N239&lt;&gt;"")),NAV!$D239:N239),"")=""),0,'Daily AUM'!O239-(IFERROR(LOOKUP(2,1/(('Daily AUM'!$D239:N239&lt;&gt;"")*(NAV!$D239:N239&lt;&gt;"")),'Daily AUM'!$D239:N239),"")*(NAV!O239/IFERROR(LOOKUP(2,1/(('Daily AUM'!$D239:N239&lt;&gt;"")*(NAV!$D239:N239&lt;&gt;"")),NAV!$D239:N239),"")))),0))</f>
        <v>1.0980900316963016</v>
      </c>
      <c r="P239" s="2">
        <f>IF(OR('Daily AUM'!P239="",NAV!P239=""),0,IFERROR(IF(OR(IFERROR(LOOKUP(2,1/(('Daily AUM'!$D239:O239&lt;&gt;"")*(NAV!$D239:O239&lt;&gt;"")),'Daily AUM'!$D239:O239),"")="",IFERROR(LOOKUP(2,1/(('Daily AUM'!$D239:O239&lt;&gt;"")*(NAV!$D239:O239&lt;&gt;"")),NAV!$D239:O239),"")=""),0,'Daily AUM'!P239-(IFERROR(LOOKUP(2,1/(('Daily AUM'!$D239:O239&lt;&gt;"")*(NAV!$D239:O239&lt;&gt;"")),'Daily AUM'!$D239:O239),"")*(NAV!P239/IFERROR(LOOKUP(2,1/(('Daily AUM'!$D239:O239&lt;&gt;"")*(NAV!$D239:O239&lt;&gt;"")),NAV!$D239:O239),"")))),0))</f>
        <v>-0.26931864755397328</v>
      </c>
      <c r="Q239" s="2">
        <f>IF(OR('Daily AUM'!Q239="",NAV!Q239=""),0,IFERROR(IF(OR(IFERROR(LOOKUP(2,1/(('Daily AUM'!$D239:P239&lt;&gt;"")*(NAV!$D239:P239&lt;&gt;"")),'Daily AUM'!$D239:P239),"")="",IFERROR(LOOKUP(2,1/(('Daily AUM'!$D239:P239&lt;&gt;"")*(NAV!$D239:P239&lt;&gt;"")),NAV!$D239:P239),"")=""),0,'Daily AUM'!Q239-(IFERROR(LOOKUP(2,1/(('Daily AUM'!$D239:P239&lt;&gt;"")*(NAV!$D239:P239&lt;&gt;"")),'Daily AUM'!$D239:P239),"")*(NAV!Q239/IFERROR(LOOKUP(2,1/(('Daily AUM'!$D239:P239&lt;&gt;"")*(NAV!$D239:P239&lt;&gt;"")),NAV!$D239:P239),"")))),0))</f>
        <v>-0.10242175296434652</v>
      </c>
      <c r="R239" s="2">
        <f>IF(OR('Daily AUM'!R239="",NAV!R239=""),0,IFERROR(IF(OR(IFERROR(LOOKUP(2,1/(('Daily AUM'!$D239:Q239&lt;&gt;"")*(NAV!$D239:Q239&lt;&gt;"")),'Daily AUM'!$D239:Q239),"")="",IFERROR(LOOKUP(2,1/(('Daily AUM'!$D239:Q239&lt;&gt;"")*(NAV!$D239:Q239&lt;&gt;"")),NAV!$D239:Q239),"")=""),0,'Daily AUM'!R239-(IFERROR(LOOKUP(2,1/(('Daily AUM'!$D239:Q239&lt;&gt;"")*(NAV!$D239:Q239&lt;&gt;"")),'Daily AUM'!$D239:Q239),"")*(NAV!R239/IFERROR(LOOKUP(2,1/(('Daily AUM'!$D239:Q239&lt;&gt;"")*(NAV!$D239:Q239&lt;&gt;"")),NAV!$D239:Q239),"")))),0))</f>
        <v>0.57000247977748586</v>
      </c>
      <c r="S239" s="2">
        <f>IF(OR('Daily AUM'!S239="",NAV!S239=""),0,IFERROR(IF(OR(IFERROR(LOOKUP(2,1/(('Daily AUM'!$D239:R239&lt;&gt;"")*(NAV!$D239:R239&lt;&gt;"")),'Daily AUM'!$D239:R239),"")="",IFERROR(LOOKUP(2,1/(('Daily AUM'!$D239:R239&lt;&gt;"")*(NAV!$D239:R239&lt;&gt;"")),NAV!$D239:R239),"")=""),0,'Daily AUM'!S239-(IFERROR(LOOKUP(2,1/(('Daily AUM'!$D239:R239&lt;&gt;"")*(NAV!$D239:R239&lt;&gt;"")),'Daily AUM'!$D239:R239),"")*(NAV!S239/IFERROR(LOOKUP(2,1/(('Daily AUM'!$D239:R239&lt;&gt;"")*(NAV!$D239:R239&lt;&gt;"")),NAV!$D239:R239),"")))),0))</f>
        <v>-0.58926843769813786</v>
      </c>
      <c r="T239" s="2">
        <f>IF(OR('Daily AUM'!T239="",NAV!T239=""),0,IFERROR(IF(OR(IFERROR(LOOKUP(2,1/(('Daily AUM'!$D239:S239&lt;&gt;"")*(NAV!$D239:S239&lt;&gt;"")),'Daily AUM'!$D239:S239),"")="",IFERROR(LOOKUP(2,1/(('Daily AUM'!$D239:S239&lt;&gt;"")*(NAV!$D239:S239&lt;&gt;"")),NAV!$D239:S239),"")=""),0,'Daily AUM'!T239-(IFERROR(LOOKUP(2,1/(('Daily AUM'!$D239:S239&lt;&gt;"")*(NAV!$D239:S239&lt;&gt;"")),'Daily AUM'!$D239:S239),"")*(NAV!T239/IFERROR(LOOKUP(2,1/(('Daily AUM'!$D239:S239&lt;&gt;"")*(NAV!$D239:S239&lt;&gt;"")),NAV!$D239:S239),"")))),0))</f>
        <v>-0.20873964724387406</v>
      </c>
      <c r="U239" s="2">
        <f>IF(OR('Daily AUM'!U239="",NAV!U239=""),0,IFERROR(IF(OR(IFERROR(LOOKUP(2,1/(('Daily AUM'!$D239:T239&lt;&gt;"")*(NAV!$D239:T239&lt;&gt;"")),'Daily AUM'!$D239:T239),"")="",IFERROR(LOOKUP(2,1/(('Daily AUM'!$D239:T239&lt;&gt;"")*(NAV!$D239:T239&lt;&gt;"")),NAV!$D239:T239),"")=""),0,'Daily AUM'!U239-(IFERROR(LOOKUP(2,1/(('Daily AUM'!$D239:T239&lt;&gt;"")*(NAV!$D239:T239&lt;&gt;"")),'Daily AUM'!$D239:T239),"")*(NAV!U239/IFERROR(LOOKUP(2,1/(('Daily AUM'!$D239:T239&lt;&gt;"")*(NAV!$D239:T239&lt;&gt;"")),NAV!$D239:T239),"")))),0))</f>
        <v>-1.0074288213845648</v>
      </c>
      <c r="V239" s="2">
        <f>IF(OR('Daily AUM'!V239="",NAV!V239=""),0,IFERROR(IF(OR(IFERROR(LOOKUP(2,1/(('Daily AUM'!$D239:U239&lt;&gt;"")*(NAV!$D239:U239&lt;&gt;"")),'Daily AUM'!$D239:U239),"")="",IFERROR(LOOKUP(2,1/(('Daily AUM'!$D239:U239&lt;&gt;"")*(NAV!$D239:U239&lt;&gt;"")),NAV!$D239:U239),"")=""),0,'Daily AUM'!V239-(IFERROR(LOOKUP(2,1/(('Daily AUM'!$D239:U239&lt;&gt;"")*(NAV!$D239:U239&lt;&gt;"")),'Daily AUM'!$D239:U239),"")*(NAV!V239/IFERROR(LOOKUP(2,1/(('Daily AUM'!$D239:U239&lt;&gt;"")*(NAV!$D239:U239&lt;&gt;"")),NAV!$D239:U239),"")))),0))</f>
        <v>-7.2906153780877503E-2</v>
      </c>
      <c r="W239" s="2">
        <f>IF(OR('Daily AUM'!W239="",NAV!W239=""),0,IFERROR(IF(OR(IFERROR(LOOKUP(2,1/(('Daily AUM'!$D239:V239&lt;&gt;"")*(NAV!$D239:V239&lt;&gt;"")),'Daily AUM'!$D239:V239),"")="",IFERROR(LOOKUP(2,1/(('Daily AUM'!$D239:V239&lt;&gt;"")*(NAV!$D239:V239&lt;&gt;"")),NAV!$D239:V239),"")=""),0,'Daily AUM'!W239-(IFERROR(LOOKUP(2,1/(('Daily AUM'!$D239:V239&lt;&gt;"")*(NAV!$D239:V239&lt;&gt;"")),'Daily AUM'!$D239:V239),"")*(NAV!W239/IFERROR(LOOKUP(2,1/(('Daily AUM'!$D239:V239&lt;&gt;"")*(NAV!$D239:V239&lt;&gt;"")),NAV!$D239:V239),"")))),0))</f>
        <v>0.96390557655922748</v>
      </c>
      <c r="X239" s="2">
        <f>IF(OR('Daily AUM'!X239="",NAV!X239=""),0,IFERROR(IF(OR(IFERROR(LOOKUP(2,1/(('Daily AUM'!$D239:W239&lt;&gt;"")*(NAV!$D239:W239&lt;&gt;"")),'Daily AUM'!$D239:W239),"")="",IFERROR(LOOKUP(2,1/(('Daily AUM'!$D239:W239&lt;&gt;"")*(NAV!$D239:W239&lt;&gt;"")),NAV!$D239:W239),"")=""),0,'Daily AUM'!X239-(IFERROR(LOOKUP(2,1/(('Daily AUM'!$D239:W239&lt;&gt;"")*(NAV!$D239:W239&lt;&gt;"")),'Daily AUM'!$D239:W239),"")*(NAV!X239/IFERROR(LOOKUP(2,1/(('Daily AUM'!$D239:W239&lt;&gt;"")*(NAV!$D239:W239&lt;&gt;"")),NAV!$D239:W239),"")))),0))</f>
        <v>-0.9433593910757736</v>
      </c>
      <c r="Y239" s="2">
        <f>IF(OR('Daily AUM'!Y239="",NAV!Y239=""),0,IFERROR(IF(OR(IFERROR(LOOKUP(2,1/(('Daily AUM'!$D239:X239&lt;&gt;"")*(NAV!$D239:X239&lt;&gt;"")),'Daily AUM'!$D239:X239),"")="",IFERROR(LOOKUP(2,1/(('Daily AUM'!$D239:X239&lt;&gt;"")*(NAV!$D239:X239&lt;&gt;"")),NAV!$D239:X239),"")=""),0,'Daily AUM'!Y239-(IFERROR(LOOKUP(2,1/(('Daily AUM'!$D239:X239&lt;&gt;"")*(NAV!$D239:X239&lt;&gt;"")),'Daily AUM'!$D239:X239),"")*(NAV!Y239/IFERROR(LOOKUP(2,1/(('Daily AUM'!$D239:X239&lt;&gt;"")*(NAV!$D239:X239&lt;&gt;"")),NAV!$D239:X239),"")))),0))</f>
        <v>-0.64244980704734189</v>
      </c>
      <c r="Z239" s="2">
        <f>IF(OR('Daily AUM'!Z239="",NAV!Z239=""),0,IFERROR(IF(OR(IFERROR(LOOKUP(2,1/(('Daily AUM'!$D239:Y239&lt;&gt;"")*(NAV!$D239:Y239&lt;&gt;"")),'Daily AUM'!$D239:Y239),"")="",IFERROR(LOOKUP(2,1/(('Daily AUM'!$D239:Y239&lt;&gt;"")*(NAV!$D239:Y239&lt;&gt;"")),NAV!$D239:Y239),"")=""),0,'Daily AUM'!Z239-(IFERROR(LOOKUP(2,1/(('Daily AUM'!$D239:Y239&lt;&gt;"")*(NAV!$D239:Y239&lt;&gt;"")),'Daily AUM'!$D239:Y239),"")*(NAV!Z239/IFERROR(LOOKUP(2,1/(('Daily AUM'!$D239:Y239&lt;&gt;"")*(NAV!$D239:Y239&lt;&gt;"")),NAV!$D239:Y239),"")))),0))</f>
        <v>-3.4324390243909875E-2</v>
      </c>
      <c r="AA239" s="2">
        <f>IF(OR('Daily AUM'!AA239="",NAV!AA239=""),0,IFERROR(IF(OR(IFERROR(LOOKUP(2,1/(('Daily AUM'!$D239:Z239&lt;&gt;"")*(NAV!$D239:Z239&lt;&gt;"")),'Daily AUM'!$D239:Z239),"")="",IFERROR(LOOKUP(2,1/(('Daily AUM'!$D239:Z239&lt;&gt;"")*(NAV!$D239:Z239&lt;&gt;"")),NAV!$D239:Z239),"")=""),0,'Daily AUM'!AA239-(IFERROR(LOOKUP(2,1/(('Daily AUM'!$D239:Z239&lt;&gt;"")*(NAV!$D239:Z239&lt;&gt;"")),'Daily AUM'!$D239:Z239),"")*(NAV!AA239/IFERROR(LOOKUP(2,1/(('Daily AUM'!$D239:Z239&lt;&gt;"")*(NAV!$D239:Z239&lt;&gt;"")),NAV!$D239:Z239),"")))),0))</f>
        <v>2.9351120972810349</v>
      </c>
      <c r="AB239" s="2">
        <f>IF(OR('Daily AUM'!AB239="",NAV!AB239=""),0,IFERROR(IF(OR(IFERROR(LOOKUP(2,1/(('Daily AUM'!$D239:AA239&lt;&gt;"")*(NAV!$D239:AA239&lt;&gt;"")),'Daily AUM'!$D239:AA239),"")="",IFERROR(LOOKUP(2,1/(('Daily AUM'!$D239:AA239&lt;&gt;"")*(NAV!$D239:AA239&lt;&gt;"")),NAV!$D239:AA239),"")=""),0,'Daily AUM'!AB239-(IFERROR(LOOKUP(2,1/(('Daily AUM'!$D239:AA239&lt;&gt;"")*(NAV!$D239:AA239&lt;&gt;"")),'Daily AUM'!$D239:AA239),"")*(NAV!AB239/IFERROR(LOOKUP(2,1/(('Daily AUM'!$D239:AA239&lt;&gt;"")*(NAV!$D239:AA239&lt;&gt;"")),NAV!$D239:AA239),"")))),0))</f>
        <v>1.5666268394525105</v>
      </c>
      <c r="AC239" s="2">
        <f>IF(OR('Daily AUM'!AC239="",NAV!AC239=""),0,IFERROR(IF(OR(IFERROR(LOOKUP(2,1/(('Daily AUM'!$D239:AB239&lt;&gt;"")*(NAV!$D239:AB239&lt;&gt;"")),'Daily AUM'!$D239:AB239),"")="",IFERROR(LOOKUP(2,1/(('Daily AUM'!$D239:AB239&lt;&gt;"")*(NAV!$D239:AB239&lt;&gt;"")),NAV!$D239:AB239),"")=""),0,'Daily AUM'!AC239-(IFERROR(LOOKUP(2,1/(('Daily AUM'!$D239:AB239&lt;&gt;"")*(NAV!$D239:AB239&lt;&gt;"")),'Daily AUM'!$D239:AB239),"")*(NAV!AC239/IFERROR(LOOKUP(2,1/(('Daily AUM'!$D239:AB239&lt;&gt;"")*(NAV!$D239:AB239&lt;&gt;"")),NAV!$D239:AB239),"")))),0))</f>
        <v>-4.4813788347710215E-2</v>
      </c>
      <c r="AD239" s="2">
        <f>IF(OR('Daily AUM'!AD239="",NAV!AD239=""),0,IFERROR(IF(OR(IFERROR(LOOKUP(2,1/(('Daily AUM'!$D239:AC239&lt;&gt;"")*(NAV!$D239:AC239&lt;&gt;"")),'Daily AUM'!$D239:AC239),"")="",IFERROR(LOOKUP(2,1/(('Daily AUM'!$D239:AC239&lt;&gt;"")*(NAV!$D239:AC239&lt;&gt;"")),NAV!$D239:AC239),"")=""),0,'Daily AUM'!AD239-(IFERROR(LOOKUP(2,1/(('Daily AUM'!$D239:AC239&lt;&gt;"")*(NAV!$D239:AC239&lt;&gt;"")),'Daily AUM'!$D239:AC239),"")*(NAV!AD239/IFERROR(LOOKUP(2,1/(('Daily AUM'!$D239:AC239&lt;&gt;"")*(NAV!$D239:AC239&lt;&gt;"")),NAV!$D239:AC239),"")))),0))</f>
        <v>14.735853173184751</v>
      </c>
      <c r="AE239" s="2">
        <f>IF(OR('Daily AUM'!AE239="",NAV!AE239=""),0,IFERROR(IF(OR(IFERROR(LOOKUP(2,1/(('Daily AUM'!$D239:AD239&lt;&gt;"")*(NAV!$D239:AD239&lt;&gt;"")),'Daily AUM'!$D239:AD239),"")="",IFERROR(LOOKUP(2,1/(('Daily AUM'!$D239:AD239&lt;&gt;"")*(NAV!$D239:AD239&lt;&gt;"")),NAV!$D239:AD239),"")=""),0,'Daily AUM'!AE239-(IFERROR(LOOKUP(2,1/(('Daily AUM'!$D239:AD239&lt;&gt;"")*(NAV!$D239:AD239&lt;&gt;"")),'Daily AUM'!$D239:AD239),"")*(NAV!AE239/IFERROR(LOOKUP(2,1/(('Daily AUM'!$D239:AD239&lt;&gt;"")*(NAV!$D239:AD239&lt;&gt;"")),NAV!$D239:AD239),"")))),0))</f>
        <v>-15.460558276539359</v>
      </c>
      <c r="AF239" s="2">
        <f>IF(OR('Daily AUM'!AF239="",NAV!AF239=""),0,IFERROR(IF(OR(IFERROR(LOOKUP(2,1/(('Daily AUM'!$D239:AE239&lt;&gt;"")*(NAV!$D239:AE239&lt;&gt;"")),'Daily AUM'!$D239:AE239),"")="",IFERROR(LOOKUP(2,1/(('Daily AUM'!$D239:AE239&lt;&gt;"")*(NAV!$D239:AE239&lt;&gt;"")),NAV!$D239:AE239),"")=""),0,'Daily AUM'!AF239-(IFERROR(LOOKUP(2,1/(('Daily AUM'!$D239:AE239&lt;&gt;"")*(NAV!$D239:AE239&lt;&gt;"")),'Daily AUM'!$D239:AE239),"")*(NAV!AF239/IFERROR(LOOKUP(2,1/(('Daily AUM'!$D239:AE239&lt;&gt;"")*(NAV!$D239:AE239&lt;&gt;"")),NAV!$D239:AE239),"")))),0))</f>
        <v>1.1971522840699436</v>
      </c>
      <c r="AG239" s="2">
        <f>IF(OR('Daily AUM'!AG239="",NAV!AG239=""),0,IFERROR(IF(OR(IFERROR(LOOKUP(2,1/(('Daily AUM'!$D239:AF239&lt;&gt;"")*(NAV!$D239:AF239&lt;&gt;"")),'Daily AUM'!$D239:AF239),"")="",IFERROR(LOOKUP(2,1/(('Daily AUM'!$D239:AF239&lt;&gt;"")*(NAV!$D239:AF239&lt;&gt;"")),NAV!$D239:AF239),"")=""),0,'Daily AUM'!AG239-(IFERROR(LOOKUP(2,1/(('Daily AUM'!$D239:AF239&lt;&gt;"")*(NAV!$D239:AF239&lt;&gt;"")),'Daily AUM'!$D239:AF239),"")*(NAV!AG239/IFERROR(LOOKUP(2,1/(('Daily AUM'!$D239:AF239&lt;&gt;"")*(NAV!$D239:AF239&lt;&gt;"")),NAV!$D239:AF239),"")))),0))</f>
        <v>0.37411305664909378</v>
      </c>
      <c r="AH239" s="2">
        <f>IF(OR('Daily AUM'!AH239="",NAV!AH239=""),0,IFERROR(IF(OR(IFERROR(LOOKUP(2,1/(('Daily AUM'!$D239:AG239&lt;&gt;"")*(NAV!$D239:AG239&lt;&gt;"")),'Daily AUM'!$D239:AG239),"")="",IFERROR(LOOKUP(2,1/(('Daily AUM'!$D239:AG239&lt;&gt;"")*(NAV!$D239:AG239&lt;&gt;"")),NAV!$D239:AG239),"")=""),0,'Daily AUM'!AH239-(IFERROR(LOOKUP(2,1/(('Daily AUM'!$D239:AG239&lt;&gt;"")*(NAV!$D239:AG239&lt;&gt;"")),'Daily AUM'!$D239:AG239),"")*(NAV!AH239/IFERROR(LOOKUP(2,1/(('Daily AUM'!$D239:AG239&lt;&gt;"")*(NAV!$D239:AG239&lt;&gt;"")),NAV!$D239:AG239),"")))),0))</f>
        <v>-2.3533104672937952</v>
      </c>
      <c r="AI239" s="2">
        <f>IF(OR('Daily AUM'!AI239="",NAV!AI239=""),0,IFERROR(IF(OR(IFERROR(LOOKUP(2,1/(('Daily AUM'!$D239:AH239&lt;&gt;"")*(NAV!$D239:AH239&lt;&gt;"")),'Daily AUM'!$D239:AH239),"")="",IFERROR(LOOKUP(2,1/(('Daily AUM'!$D239:AH239&lt;&gt;"")*(NAV!$D239:AH239&lt;&gt;"")),NAV!$D239:AH239),"")=""),0,'Daily AUM'!AI239-(IFERROR(LOOKUP(2,1/(('Daily AUM'!$D239:AH239&lt;&gt;"")*(NAV!$D239:AH239&lt;&gt;"")),'Daily AUM'!$D239:AH239),"")*(NAV!AI239/IFERROR(LOOKUP(2,1/(('Daily AUM'!$D239:AH239&lt;&gt;"")*(NAV!$D239:AH239&lt;&gt;"")),NAV!$D239:AH239),"")))),0))</f>
        <v>1.5338852890231465</v>
      </c>
      <c r="AJ239" s="2">
        <f>IF(OR('Daily AUM'!AJ239="",NAV!AJ239=""),0,IFERROR(IF(OR(IFERROR(LOOKUP(2,1/(('Daily AUM'!$D239:AI239&lt;&gt;"")*(NAV!$D239:AI239&lt;&gt;"")),'Daily AUM'!$D239:AI239),"")="",IFERROR(LOOKUP(2,1/(('Daily AUM'!$D239:AI239&lt;&gt;"")*(NAV!$D239:AI239&lt;&gt;"")),NAV!$D239:AI239),"")=""),0,'Daily AUM'!AJ239-(IFERROR(LOOKUP(2,1/(('Daily AUM'!$D239:AI239&lt;&gt;"")*(NAV!$D239:AI239&lt;&gt;"")),'Daily AUM'!$D239:AI239),"")*(NAV!AJ239/IFERROR(LOOKUP(2,1/(('Daily AUM'!$D239:AI239&lt;&gt;"")*(NAV!$D239:AI239&lt;&gt;"")),NAV!$D239:AI239),"")))),0))</f>
        <v>-1.2388019901136431</v>
      </c>
      <c r="AK239" s="2">
        <f>IF(OR('Daily AUM'!AK239="",NAV!AK239=""),0,IFERROR(IF(OR(IFERROR(LOOKUP(2,1/(('Daily AUM'!$D239:AJ239&lt;&gt;"")*(NAV!$D239:AJ239&lt;&gt;"")),'Daily AUM'!$D239:AJ239),"")="",IFERROR(LOOKUP(2,1/(('Daily AUM'!$D239:AJ239&lt;&gt;"")*(NAV!$D239:AJ239&lt;&gt;"")),NAV!$D239:AJ239),"")=""),0,'Daily AUM'!AK239-(IFERROR(LOOKUP(2,1/(('Daily AUM'!$D239:AJ239&lt;&gt;"")*(NAV!$D239:AJ239&lt;&gt;"")),'Daily AUM'!$D239:AJ239),"")*(NAV!AK239/IFERROR(LOOKUP(2,1/(('Daily AUM'!$D239:AJ239&lt;&gt;"")*(NAV!$D239:AJ239&lt;&gt;"")),NAV!$D239:AJ239),"")))),0))</f>
        <v>-1.2587841254403429</v>
      </c>
      <c r="AL239" s="2">
        <f>IF(OR('Daily AUM'!AL239="",NAV!AL239=""),0,IFERROR(IF(OR(IFERROR(LOOKUP(2,1/(('Daily AUM'!$D239:AK239&lt;&gt;"")*(NAV!$D239:AK239&lt;&gt;"")),'Daily AUM'!$D239:AK239),"")="",IFERROR(LOOKUP(2,1/(('Daily AUM'!$D239:AK239&lt;&gt;"")*(NAV!$D239:AK239&lt;&gt;"")),NAV!$D239:AK239),"")=""),0,'Daily AUM'!AL239-(IFERROR(LOOKUP(2,1/(('Daily AUM'!$D239:AK239&lt;&gt;"")*(NAV!$D239:AK239&lt;&gt;"")),'Daily AUM'!$D239:AK239),"")*(NAV!AL239/IFERROR(LOOKUP(2,1/(('Daily AUM'!$D239:AK239&lt;&gt;"")*(NAV!$D239:AK239&lt;&gt;"")),NAV!$D239:AK239),"")))),0))</f>
        <v>-0.66613322146940845</v>
      </c>
      <c r="AM239" s="2">
        <f>IF(OR('Daily AUM'!AM239="",NAV!AM239=""),0,IFERROR(IF(OR(IFERROR(LOOKUP(2,1/(('Daily AUM'!$D239:AL239&lt;&gt;"")*(NAV!$D239:AL239&lt;&gt;"")),'Daily AUM'!$D239:AL239),"")="",IFERROR(LOOKUP(2,1/(('Daily AUM'!$D239:AL239&lt;&gt;"")*(NAV!$D239:AL239&lt;&gt;"")),NAV!$D239:AL239),"")=""),0,'Daily AUM'!AM239-(IFERROR(LOOKUP(2,1/(('Daily AUM'!$D239:AL239&lt;&gt;"")*(NAV!$D239:AL239&lt;&gt;"")),'Daily AUM'!$D239:AL239),"")*(NAV!AM239/IFERROR(LOOKUP(2,1/(('Daily AUM'!$D239:AL239&lt;&gt;"")*(NAV!$D239:AL239&lt;&gt;"")),NAV!$D239:AL239),"")))),0))</f>
        <v>-0.60117015868900125</v>
      </c>
      <c r="AN239" s="2">
        <f>IF(OR('Daily AUM'!AN239="",NAV!AN239=""),0,IFERROR(IF(OR(IFERROR(LOOKUP(2,1/(('Daily AUM'!$D239:AM239&lt;&gt;"")*(NAV!$D239:AM239&lt;&gt;"")),'Daily AUM'!$D239:AM239),"")="",IFERROR(LOOKUP(2,1/(('Daily AUM'!$D239:AM239&lt;&gt;"")*(NAV!$D239:AM239&lt;&gt;"")),NAV!$D239:AM239),"")=""),0,'Daily AUM'!AN239-(IFERROR(LOOKUP(2,1/(('Daily AUM'!$D239:AM239&lt;&gt;"")*(NAV!$D239:AM239&lt;&gt;"")),'Daily AUM'!$D239:AM239),"")*(NAV!AN239/IFERROR(LOOKUP(2,1/(('Daily AUM'!$D239:AM239&lt;&gt;"")*(NAV!$D239:AM239&lt;&gt;"")),NAV!$D239:AM239),"")))),0))</f>
        <v>-0.8787726453747382</v>
      </c>
      <c r="AO239" s="2">
        <f>IF(OR('Daily AUM'!AO239="",NAV!AO239=""),0,IFERROR(IF(OR(IFERROR(LOOKUP(2,1/(('Daily AUM'!$D239:AN239&lt;&gt;"")*(NAV!$D239:AN239&lt;&gt;"")),'Daily AUM'!$D239:AN239),"")="",IFERROR(LOOKUP(2,1/(('Daily AUM'!$D239:AN239&lt;&gt;"")*(NAV!$D239:AN239&lt;&gt;"")),NAV!$D239:AN239),"")=""),0,'Daily AUM'!AO239-(IFERROR(LOOKUP(2,1/(('Daily AUM'!$D239:AN239&lt;&gt;"")*(NAV!$D239:AN239&lt;&gt;"")),'Daily AUM'!$D239:AN239),"")*(NAV!AO239/IFERROR(LOOKUP(2,1/(('Daily AUM'!$D239:AN239&lt;&gt;"")*(NAV!$D239:AN239&lt;&gt;"")),NAV!$D239:AN239),"")))),0))</f>
        <v>-0.35418920564143264</v>
      </c>
      <c r="AP239" s="2">
        <f>IF(OR('Daily AUM'!AP239="",NAV!AP239=""),0,IFERROR(IF(OR(IFERROR(LOOKUP(2,1/(('Daily AUM'!$D239:AO239&lt;&gt;"")*(NAV!$D239:AO239&lt;&gt;"")),'Daily AUM'!$D239:AO239),"")="",IFERROR(LOOKUP(2,1/(('Daily AUM'!$D239:AO239&lt;&gt;"")*(NAV!$D239:AO239&lt;&gt;"")),NAV!$D239:AO239),"")=""),0,'Daily AUM'!AP239-(IFERROR(LOOKUP(2,1/(('Daily AUM'!$D239:AO239&lt;&gt;"")*(NAV!$D239:AO239&lt;&gt;"")),'Daily AUM'!$D239:AO239),"")*(NAV!AP239/IFERROR(LOOKUP(2,1/(('Daily AUM'!$D239:AO239&lt;&gt;"")*(NAV!$D239:AO239&lt;&gt;"")),NAV!$D239:AO239),"")))),0))</f>
        <v>-0.23901181922019532</v>
      </c>
      <c r="AQ239" s="2">
        <f>IF(OR('Daily AUM'!AQ239="",NAV!AQ239=""),0,IFERROR(IF(OR(IFERROR(LOOKUP(2,1/(('Daily AUM'!$D239:AP239&lt;&gt;"")*(NAV!$D239:AP239&lt;&gt;"")),'Daily AUM'!$D239:AP239),"")="",IFERROR(LOOKUP(2,1/(('Daily AUM'!$D239:AP239&lt;&gt;"")*(NAV!$D239:AP239&lt;&gt;"")),NAV!$D239:AP239),"")=""),0,'Daily AUM'!AQ239-(IFERROR(LOOKUP(2,1/(('Daily AUM'!$D239:AP239&lt;&gt;"")*(NAV!$D239:AP239&lt;&gt;"")),'Daily AUM'!$D239:AP239),"")*(NAV!AQ239/IFERROR(LOOKUP(2,1/(('Daily AUM'!$D239:AP239&lt;&gt;"")*(NAV!$D239:AP239&lt;&gt;"")),NAV!$D239:AP239),"")))),0))</f>
        <v>-0.76291322167207909</v>
      </c>
      <c r="AR239" s="2">
        <f>IF(OR('Daily AUM'!AR239="",NAV!AR239=""),0,IFERROR(IF(OR(IFERROR(LOOKUP(2,1/(('Daily AUM'!$D239:AQ239&lt;&gt;"")*(NAV!$D239:AQ239&lt;&gt;"")),'Daily AUM'!$D239:AQ239),"")="",IFERROR(LOOKUP(2,1/(('Daily AUM'!$D239:AQ239&lt;&gt;"")*(NAV!$D239:AQ239&lt;&gt;"")),NAV!$D239:AQ239),"")=""),0,'Daily AUM'!AR239-(IFERROR(LOOKUP(2,1/(('Daily AUM'!$D239:AQ239&lt;&gt;"")*(NAV!$D239:AQ239&lt;&gt;"")),'Daily AUM'!$D239:AQ239),"")*(NAV!AR239/IFERROR(LOOKUP(2,1/(('Daily AUM'!$D239:AQ239&lt;&gt;"")*(NAV!$D239:AQ239&lt;&gt;"")),NAV!$D239:AQ239),"")))),0))</f>
        <v>-1.0502219907557446</v>
      </c>
      <c r="AS239" s="2">
        <f t="shared" si="6"/>
        <v>9.1583455544136996</v>
      </c>
      <c r="AT239" s="2">
        <f t="shared" si="7"/>
        <v>-2.6002625611408803</v>
      </c>
    </row>
    <row r="240" spans="1:46" x14ac:dyDescent="0.2">
      <c r="A240" t="s">
        <v>278</v>
      </c>
      <c r="B240" t="s">
        <v>263</v>
      </c>
      <c r="C240" t="s">
        <v>13</v>
      </c>
      <c r="D240" s="2">
        <f>0</f>
        <v>0</v>
      </c>
      <c r="E240" s="2">
        <f>IF(OR('Daily AUM'!E240="",NAV!E240=""),0,IFERROR(IF(OR(IFERROR(LOOKUP(2,1/(('Daily AUM'!$D240:D240&lt;&gt;"")*(NAV!$D240:D240&lt;&gt;"")),'Daily AUM'!$D240:D240),"")="",IFERROR(LOOKUP(2,1/(('Daily AUM'!$D240:D240&lt;&gt;"")*(NAV!$D240:D240&lt;&gt;"")),NAV!$D240:D240),"")=""),0,'Daily AUM'!E240-(IFERROR(LOOKUP(2,1/(('Daily AUM'!$D240:D240&lt;&gt;"")*(NAV!$D240:D240&lt;&gt;"")),'Daily AUM'!$D240:D240),"")*(NAV!E240/IFERROR(LOOKUP(2,1/(('Daily AUM'!$D240:D240&lt;&gt;"")*(NAV!$D240:D240&lt;&gt;"")),NAV!$D240:D240),"")))),0))</f>
        <v>-0.87802573048338672</v>
      </c>
      <c r="F240" s="2">
        <f>IF(OR('Daily AUM'!F240="",NAV!F240=""),0,IFERROR(IF(OR(IFERROR(LOOKUP(2,1/(('Daily AUM'!$D240:E240&lt;&gt;"")*(NAV!$D240:E240&lt;&gt;"")),'Daily AUM'!$D240:E240),"")="",IFERROR(LOOKUP(2,1/(('Daily AUM'!$D240:E240&lt;&gt;"")*(NAV!$D240:E240&lt;&gt;"")),NAV!$D240:E240),"")=""),0,'Daily AUM'!F240-(IFERROR(LOOKUP(2,1/(('Daily AUM'!$D240:E240&lt;&gt;"")*(NAV!$D240:E240&lt;&gt;"")),'Daily AUM'!$D240:E240),"")*(NAV!F240/IFERROR(LOOKUP(2,1/(('Daily AUM'!$D240:E240&lt;&gt;"")*(NAV!$D240:E240&lt;&gt;"")),NAV!$D240:E240),"")))),0))</f>
        <v>3.634194744290653E-2</v>
      </c>
      <c r="G240" s="2">
        <f>IF(OR('Daily AUM'!G240="",NAV!G240=""),0,IFERROR(IF(OR(IFERROR(LOOKUP(2,1/(('Daily AUM'!$D240:F240&lt;&gt;"")*(NAV!$D240:F240&lt;&gt;"")),'Daily AUM'!$D240:F240),"")="",IFERROR(LOOKUP(2,1/(('Daily AUM'!$D240:F240&lt;&gt;"")*(NAV!$D240:F240&lt;&gt;"")),NAV!$D240:F240),"")=""),0,'Daily AUM'!G240-(IFERROR(LOOKUP(2,1/(('Daily AUM'!$D240:F240&lt;&gt;"")*(NAV!$D240:F240&lt;&gt;"")),'Daily AUM'!$D240:F240),"")*(NAV!G240/IFERROR(LOOKUP(2,1/(('Daily AUM'!$D240:F240&lt;&gt;"")*(NAV!$D240:F240&lt;&gt;"")),NAV!$D240:F240),"")))),0))</f>
        <v>0.23171471787145492</v>
      </c>
      <c r="H240" s="2">
        <f>IF(OR('Daily AUM'!H240="",NAV!H240=""),0,IFERROR(IF(OR(IFERROR(LOOKUP(2,1/(('Daily AUM'!$D240:G240&lt;&gt;"")*(NAV!$D240:G240&lt;&gt;"")),'Daily AUM'!$D240:G240),"")="",IFERROR(LOOKUP(2,1/(('Daily AUM'!$D240:G240&lt;&gt;"")*(NAV!$D240:G240&lt;&gt;"")),NAV!$D240:G240),"")=""),0,'Daily AUM'!H240-(IFERROR(LOOKUP(2,1/(('Daily AUM'!$D240:G240&lt;&gt;"")*(NAV!$D240:G240&lt;&gt;"")),'Daily AUM'!$D240:G240),"")*(NAV!H240/IFERROR(LOOKUP(2,1/(('Daily AUM'!$D240:G240&lt;&gt;"")*(NAV!$D240:G240&lt;&gt;"")),NAV!$D240:G240),"")))),0))</f>
        <v>1.51921226973991</v>
      </c>
      <c r="I240" s="2">
        <f>IF(OR('Daily AUM'!I240="",NAV!I240=""),0,IFERROR(IF(OR(IFERROR(LOOKUP(2,1/(('Daily AUM'!$D240:H240&lt;&gt;"")*(NAV!$D240:H240&lt;&gt;"")),'Daily AUM'!$D240:H240),"")="",IFERROR(LOOKUP(2,1/(('Daily AUM'!$D240:H240&lt;&gt;"")*(NAV!$D240:H240&lt;&gt;"")),NAV!$D240:H240),"")=""),0,'Daily AUM'!I240-(IFERROR(LOOKUP(2,1/(('Daily AUM'!$D240:H240&lt;&gt;"")*(NAV!$D240:H240&lt;&gt;"")),'Daily AUM'!$D240:H240),"")*(NAV!I240/IFERROR(LOOKUP(2,1/(('Daily AUM'!$D240:H240&lt;&gt;"")*(NAV!$D240:H240&lt;&gt;"")),NAV!$D240:H240),"")))),0))</f>
        <v>2.955423745855569</v>
      </c>
      <c r="J240" s="2">
        <f>IF(OR('Daily AUM'!J240="",NAV!J240=""),0,IFERROR(IF(OR(IFERROR(LOOKUP(2,1/(('Daily AUM'!$D240:I240&lt;&gt;"")*(NAV!$D240:I240&lt;&gt;"")),'Daily AUM'!$D240:I240),"")="",IFERROR(LOOKUP(2,1/(('Daily AUM'!$D240:I240&lt;&gt;"")*(NAV!$D240:I240&lt;&gt;"")),NAV!$D240:I240),"")=""),0,'Daily AUM'!J240-(IFERROR(LOOKUP(2,1/(('Daily AUM'!$D240:I240&lt;&gt;"")*(NAV!$D240:I240&lt;&gt;"")),'Daily AUM'!$D240:I240),"")*(NAV!J240/IFERROR(LOOKUP(2,1/(('Daily AUM'!$D240:I240&lt;&gt;"")*(NAV!$D240:I240&lt;&gt;"")),NAV!$D240:I240),"")))),0))</f>
        <v>1.7944255781731044</v>
      </c>
      <c r="K240" s="2">
        <f>IF(OR('Daily AUM'!K240="",NAV!K240=""),0,IFERROR(IF(OR(IFERROR(LOOKUP(2,1/(('Daily AUM'!$D240:J240&lt;&gt;"")*(NAV!$D240:J240&lt;&gt;"")),'Daily AUM'!$D240:J240),"")="",IFERROR(LOOKUP(2,1/(('Daily AUM'!$D240:J240&lt;&gt;"")*(NAV!$D240:J240&lt;&gt;"")),NAV!$D240:J240),"")=""),0,'Daily AUM'!K240-(IFERROR(LOOKUP(2,1/(('Daily AUM'!$D240:J240&lt;&gt;"")*(NAV!$D240:J240&lt;&gt;"")),'Daily AUM'!$D240:J240),"")*(NAV!K240/IFERROR(LOOKUP(2,1/(('Daily AUM'!$D240:J240&lt;&gt;"")*(NAV!$D240:J240&lt;&gt;"")),NAV!$D240:J240),"")))),0))</f>
        <v>0.43552916364342309</v>
      </c>
      <c r="L240" s="2">
        <f>IF(OR('Daily AUM'!L240="",NAV!L240=""),0,IFERROR(IF(OR(IFERROR(LOOKUP(2,1/(('Daily AUM'!$D240:K240&lt;&gt;"")*(NAV!$D240:K240&lt;&gt;"")),'Daily AUM'!$D240:K240),"")="",IFERROR(LOOKUP(2,1/(('Daily AUM'!$D240:K240&lt;&gt;"")*(NAV!$D240:K240&lt;&gt;"")),NAV!$D240:K240),"")=""),0,'Daily AUM'!L240-(IFERROR(LOOKUP(2,1/(('Daily AUM'!$D240:K240&lt;&gt;"")*(NAV!$D240:K240&lt;&gt;"")),'Daily AUM'!$D240:K240),"")*(NAV!L240/IFERROR(LOOKUP(2,1/(('Daily AUM'!$D240:K240&lt;&gt;"")*(NAV!$D240:K240&lt;&gt;"")),NAV!$D240:K240),"")))),0))</f>
        <v>0.75804497409308169</v>
      </c>
      <c r="M240" s="2">
        <f>IF(OR('Daily AUM'!M240="",NAV!M240=""),0,IFERROR(IF(OR(IFERROR(LOOKUP(2,1/(('Daily AUM'!$D240:L240&lt;&gt;"")*(NAV!$D240:L240&lt;&gt;"")),'Daily AUM'!$D240:L240),"")="",IFERROR(LOOKUP(2,1/(('Daily AUM'!$D240:L240&lt;&gt;"")*(NAV!$D240:L240&lt;&gt;"")),NAV!$D240:L240),"")=""),0,'Daily AUM'!M240-(IFERROR(LOOKUP(2,1/(('Daily AUM'!$D240:L240&lt;&gt;"")*(NAV!$D240:L240&lt;&gt;"")),'Daily AUM'!$D240:L240),"")*(NAV!M240/IFERROR(LOOKUP(2,1/(('Daily AUM'!$D240:L240&lt;&gt;"")*(NAV!$D240:L240&lt;&gt;"")),NAV!$D240:L240),"")))),0))</f>
        <v>2.5905539449545358</v>
      </c>
      <c r="N240" s="2">
        <f>IF(OR('Daily AUM'!N240="",NAV!N240=""),0,IFERROR(IF(OR(IFERROR(LOOKUP(2,1/(('Daily AUM'!$D240:M240&lt;&gt;"")*(NAV!$D240:M240&lt;&gt;"")),'Daily AUM'!$D240:M240),"")="",IFERROR(LOOKUP(2,1/(('Daily AUM'!$D240:M240&lt;&gt;"")*(NAV!$D240:M240&lt;&gt;"")),NAV!$D240:M240),"")=""),0,'Daily AUM'!N240-(IFERROR(LOOKUP(2,1/(('Daily AUM'!$D240:M240&lt;&gt;"")*(NAV!$D240:M240&lt;&gt;"")),'Daily AUM'!$D240:M240),"")*(NAV!N240/IFERROR(LOOKUP(2,1/(('Daily AUM'!$D240:M240&lt;&gt;"")*(NAV!$D240:M240&lt;&gt;"")),NAV!$D240:M240),"")))),0))</f>
        <v>1.3920289408815734E-2</v>
      </c>
      <c r="O240" s="2">
        <f>IF(OR('Daily AUM'!O240="",NAV!O240=""),0,IFERROR(IF(OR(IFERROR(LOOKUP(2,1/(('Daily AUM'!$D240:N240&lt;&gt;"")*(NAV!$D240:N240&lt;&gt;"")),'Daily AUM'!$D240:N240),"")="",IFERROR(LOOKUP(2,1/(('Daily AUM'!$D240:N240&lt;&gt;"")*(NAV!$D240:N240&lt;&gt;"")),NAV!$D240:N240),"")=""),0,'Daily AUM'!O240-(IFERROR(LOOKUP(2,1/(('Daily AUM'!$D240:N240&lt;&gt;"")*(NAV!$D240:N240&lt;&gt;"")),'Daily AUM'!$D240:N240),"")*(NAV!O240/IFERROR(LOOKUP(2,1/(('Daily AUM'!$D240:N240&lt;&gt;"")*(NAV!$D240:N240&lt;&gt;"")),NAV!$D240:N240),"")))),0))</f>
        <v>1.0152102262445624</v>
      </c>
      <c r="P240" s="2">
        <f>IF(OR('Daily AUM'!P240="",NAV!P240=""),0,IFERROR(IF(OR(IFERROR(LOOKUP(2,1/(('Daily AUM'!$D240:O240&lt;&gt;"")*(NAV!$D240:O240&lt;&gt;"")),'Daily AUM'!$D240:O240),"")="",IFERROR(LOOKUP(2,1/(('Daily AUM'!$D240:O240&lt;&gt;"")*(NAV!$D240:O240&lt;&gt;"")),NAV!$D240:O240),"")=""),0,'Daily AUM'!P240-(IFERROR(LOOKUP(2,1/(('Daily AUM'!$D240:O240&lt;&gt;"")*(NAV!$D240:O240&lt;&gt;"")),'Daily AUM'!$D240:O240),"")*(NAV!P240/IFERROR(LOOKUP(2,1/(('Daily AUM'!$D240:O240&lt;&gt;"")*(NAV!$D240:O240&lt;&gt;"")),NAV!$D240:O240),"")))),0))</f>
        <v>-0.24081053365216576</v>
      </c>
      <c r="Q240" s="2">
        <f>IF(OR('Daily AUM'!Q240="",NAV!Q240=""),0,IFERROR(IF(OR(IFERROR(LOOKUP(2,1/(('Daily AUM'!$D240:P240&lt;&gt;"")*(NAV!$D240:P240&lt;&gt;"")),'Daily AUM'!$D240:P240),"")="",IFERROR(LOOKUP(2,1/(('Daily AUM'!$D240:P240&lt;&gt;"")*(NAV!$D240:P240&lt;&gt;"")),NAV!$D240:P240),"")=""),0,'Daily AUM'!Q240-(IFERROR(LOOKUP(2,1/(('Daily AUM'!$D240:P240&lt;&gt;"")*(NAV!$D240:P240&lt;&gt;"")),'Daily AUM'!$D240:P240),"")*(NAV!Q240/IFERROR(LOOKUP(2,1/(('Daily AUM'!$D240:P240&lt;&gt;"")*(NAV!$D240:P240&lt;&gt;"")),NAV!$D240:P240),"")))),0))</f>
        <v>-1.4484953134269745</v>
      </c>
      <c r="R240" s="2">
        <f>IF(OR('Daily AUM'!R240="",NAV!R240=""),0,IFERROR(IF(OR(IFERROR(LOOKUP(2,1/(('Daily AUM'!$D240:Q240&lt;&gt;"")*(NAV!$D240:Q240&lt;&gt;"")),'Daily AUM'!$D240:Q240),"")="",IFERROR(LOOKUP(2,1/(('Daily AUM'!$D240:Q240&lt;&gt;"")*(NAV!$D240:Q240&lt;&gt;"")),NAV!$D240:Q240),"")=""),0,'Daily AUM'!R240-(IFERROR(LOOKUP(2,1/(('Daily AUM'!$D240:Q240&lt;&gt;"")*(NAV!$D240:Q240&lt;&gt;"")),'Daily AUM'!$D240:Q240),"")*(NAV!R240/IFERROR(LOOKUP(2,1/(('Daily AUM'!$D240:Q240&lt;&gt;"")*(NAV!$D240:Q240&lt;&gt;"")),NAV!$D240:Q240),"")))),0))</f>
        <v>-1.1651035196682642</v>
      </c>
      <c r="S240" s="2">
        <f>IF(OR('Daily AUM'!S240="",NAV!S240=""),0,IFERROR(IF(OR(IFERROR(LOOKUP(2,1/(('Daily AUM'!$D240:R240&lt;&gt;"")*(NAV!$D240:R240&lt;&gt;"")),'Daily AUM'!$D240:R240),"")="",IFERROR(LOOKUP(2,1/(('Daily AUM'!$D240:R240&lt;&gt;"")*(NAV!$D240:R240&lt;&gt;"")),NAV!$D240:R240),"")=""),0,'Daily AUM'!S240-(IFERROR(LOOKUP(2,1/(('Daily AUM'!$D240:R240&lt;&gt;"")*(NAV!$D240:R240&lt;&gt;"")),'Daily AUM'!$D240:R240),"")*(NAV!S240/IFERROR(LOOKUP(2,1/(('Daily AUM'!$D240:R240&lt;&gt;"")*(NAV!$D240:R240&lt;&gt;"")),NAV!$D240:R240),"")))),0))</f>
        <v>-2.4585354940090838</v>
      </c>
      <c r="T240" s="2">
        <f>IF(OR('Daily AUM'!T240="",NAV!T240=""),0,IFERROR(IF(OR(IFERROR(LOOKUP(2,1/(('Daily AUM'!$D240:S240&lt;&gt;"")*(NAV!$D240:S240&lt;&gt;"")),'Daily AUM'!$D240:S240),"")="",IFERROR(LOOKUP(2,1/(('Daily AUM'!$D240:S240&lt;&gt;"")*(NAV!$D240:S240&lt;&gt;"")),NAV!$D240:S240),"")=""),0,'Daily AUM'!T240-(IFERROR(LOOKUP(2,1/(('Daily AUM'!$D240:S240&lt;&gt;"")*(NAV!$D240:S240&lt;&gt;"")),'Daily AUM'!$D240:S240),"")*(NAV!T240/IFERROR(LOOKUP(2,1/(('Daily AUM'!$D240:S240&lt;&gt;"")*(NAV!$D240:S240&lt;&gt;"")),NAV!$D240:S240),"")))),0))</f>
        <v>-1.4337614337478044</v>
      </c>
      <c r="U240" s="2">
        <f>IF(OR('Daily AUM'!U240="",NAV!U240=""),0,IFERROR(IF(OR(IFERROR(LOOKUP(2,1/(('Daily AUM'!$D240:T240&lt;&gt;"")*(NAV!$D240:T240&lt;&gt;"")),'Daily AUM'!$D240:T240),"")="",IFERROR(LOOKUP(2,1/(('Daily AUM'!$D240:T240&lt;&gt;"")*(NAV!$D240:T240&lt;&gt;"")),NAV!$D240:T240),"")=""),0,'Daily AUM'!U240-(IFERROR(LOOKUP(2,1/(('Daily AUM'!$D240:T240&lt;&gt;"")*(NAV!$D240:T240&lt;&gt;"")),'Daily AUM'!$D240:T240),"")*(NAV!U240/IFERROR(LOOKUP(2,1/(('Daily AUM'!$D240:T240&lt;&gt;"")*(NAV!$D240:T240&lt;&gt;"")),NAV!$D240:T240),"")))),0))</f>
        <v>-0.30877643312123837</v>
      </c>
      <c r="V240" s="2">
        <f>IF(OR('Daily AUM'!V240="",NAV!V240=""),0,IFERROR(IF(OR(IFERROR(LOOKUP(2,1/(('Daily AUM'!$D240:U240&lt;&gt;"")*(NAV!$D240:U240&lt;&gt;"")),'Daily AUM'!$D240:U240),"")="",IFERROR(LOOKUP(2,1/(('Daily AUM'!$D240:U240&lt;&gt;"")*(NAV!$D240:U240&lt;&gt;"")),NAV!$D240:U240),"")=""),0,'Daily AUM'!V240-(IFERROR(LOOKUP(2,1/(('Daily AUM'!$D240:U240&lt;&gt;"")*(NAV!$D240:U240&lt;&gt;"")),'Daily AUM'!$D240:U240),"")*(NAV!V240/IFERROR(LOOKUP(2,1/(('Daily AUM'!$D240:U240&lt;&gt;"")*(NAV!$D240:U240&lt;&gt;"")),NAV!$D240:U240),"")))),0))</f>
        <v>9.999471339460797E-2</v>
      </c>
      <c r="W240" s="2">
        <f>IF(OR('Daily AUM'!W240="",NAV!W240=""),0,IFERROR(IF(OR(IFERROR(LOOKUP(2,1/(('Daily AUM'!$D240:V240&lt;&gt;"")*(NAV!$D240:V240&lt;&gt;"")),'Daily AUM'!$D240:V240),"")="",IFERROR(LOOKUP(2,1/(('Daily AUM'!$D240:V240&lt;&gt;"")*(NAV!$D240:V240&lt;&gt;"")),NAV!$D240:V240),"")=""),0,'Daily AUM'!W240-(IFERROR(LOOKUP(2,1/(('Daily AUM'!$D240:V240&lt;&gt;"")*(NAV!$D240:V240&lt;&gt;"")),'Daily AUM'!$D240:V240),"")*(NAV!W240/IFERROR(LOOKUP(2,1/(('Daily AUM'!$D240:V240&lt;&gt;"")*(NAV!$D240:V240&lt;&gt;"")),NAV!$D240:V240),"")))),0))</f>
        <v>0.33227079628750289</v>
      </c>
      <c r="X240" s="2">
        <f>IF(OR('Daily AUM'!X240="",NAV!X240=""),0,IFERROR(IF(OR(IFERROR(LOOKUP(2,1/(('Daily AUM'!$D240:W240&lt;&gt;"")*(NAV!$D240:W240&lt;&gt;"")),'Daily AUM'!$D240:W240),"")="",IFERROR(LOOKUP(2,1/(('Daily AUM'!$D240:W240&lt;&gt;"")*(NAV!$D240:W240&lt;&gt;"")),NAV!$D240:W240),"")=""),0,'Daily AUM'!X240-(IFERROR(LOOKUP(2,1/(('Daily AUM'!$D240:W240&lt;&gt;"")*(NAV!$D240:W240&lt;&gt;"")),'Daily AUM'!$D240:W240),"")*(NAV!X240/IFERROR(LOOKUP(2,1/(('Daily AUM'!$D240:W240&lt;&gt;"")*(NAV!$D240:W240&lt;&gt;"")),NAV!$D240:W240),"")))),0))</f>
        <v>-1.4281474630956836</v>
      </c>
      <c r="Y240" s="2">
        <f>IF(OR('Daily AUM'!Y240="",NAV!Y240=""),0,IFERROR(IF(OR(IFERROR(LOOKUP(2,1/(('Daily AUM'!$D240:X240&lt;&gt;"")*(NAV!$D240:X240&lt;&gt;"")),'Daily AUM'!$D240:X240),"")="",IFERROR(LOOKUP(2,1/(('Daily AUM'!$D240:X240&lt;&gt;"")*(NAV!$D240:X240&lt;&gt;"")),NAV!$D240:X240),"")=""),0,'Daily AUM'!Y240-(IFERROR(LOOKUP(2,1/(('Daily AUM'!$D240:X240&lt;&gt;"")*(NAV!$D240:X240&lt;&gt;"")),'Daily AUM'!$D240:X240),"")*(NAV!Y240/IFERROR(LOOKUP(2,1/(('Daily AUM'!$D240:X240&lt;&gt;"")*(NAV!$D240:X240&lt;&gt;"")),NAV!$D240:X240),"")))),0))</f>
        <v>-0.92103505204795511</v>
      </c>
      <c r="Z240" s="2">
        <f>IF(OR('Daily AUM'!Z240="",NAV!Z240=""),0,IFERROR(IF(OR(IFERROR(LOOKUP(2,1/(('Daily AUM'!$D240:Y240&lt;&gt;"")*(NAV!$D240:Y240&lt;&gt;"")),'Daily AUM'!$D240:Y240),"")="",IFERROR(LOOKUP(2,1/(('Daily AUM'!$D240:Y240&lt;&gt;"")*(NAV!$D240:Y240&lt;&gt;"")),NAV!$D240:Y240),"")=""),0,'Daily AUM'!Z240-(IFERROR(LOOKUP(2,1/(('Daily AUM'!$D240:Y240&lt;&gt;"")*(NAV!$D240:Y240&lt;&gt;"")),'Daily AUM'!$D240:Y240),"")*(NAV!Z240/IFERROR(LOOKUP(2,1/(('Daily AUM'!$D240:Y240&lt;&gt;"")*(NAV!$D240:Y240&lt;&gt;"")),NAV!$D240:Y240),"")))),0))</f>
        <v>-0.211645888932253</v>
      </c>
      <c r="AA240" s="2">
        <f>IF(OR('Daily AUM'!AA240="",NAV!AA240=""),0,IFERROR(IF(OR(IFERROR(LOOKUP(2,1/(('Daily AUM'!$D240:Z240&lt;&gt;"")*(NAV!$D240:Z240&lt;&gt;"")),'Daily AUM'!$D240:Z240),"")="",IFERROR(LOOKUP(2,1/(('Daily AUM'!$D240:Z240&lt;&gt;"")*(NAV!$D240:Z240&lt;&gt;"")),NAV!$D240:Z240),"")=""),0,'Daily AUM'!AA240-(IFERROR(LOOKUP(2,1/(('Daily AUM'!$D240:Z240&lt;&gt;"")*(NAV!$D240:Z240&lt;&gt;"")),'Daily AUM'!$D240:Z240),"")*(NAV!AA240/IFERROR(LOOKUP(2,1/(('Daily AUM'!$D240:Z240&lt;&gt;"")*(NAV!$D240:Z240&lt;&gt;"")),NAV!$D240:Z240),"")))),0))</f>
        <v>-2.2301383658796112</v>
      </c>
      <c r="AB240" s="2">
        <f>IF(OR('Daily AUM'!AB240="",NAV!AB240=""),0,IFERROR(IF(OR(IFERROR(LOOKUP(2,1/(('Daily AUM'!$D240:AA240&lt;&gt;"")*(NAV!$D240:AA240&lt;&gt;"")),'Daily AUM'!$D240:AA240),"")="",IFERROR(LOOKUP(2,1/(('Daily AUM'!$D240:AA240&lt;&gt;"")*(NAV!$D240:AA240&lt;&gt;"")),NAV!$D240:AA240),"")=""),0,'Daily AUM'!AB240-(IFERROR(LOOKUP(2,1/(('Daily AUM'!$D240:AA240&lt;&gt;"")*(NAV!$D240:AA240&lt;&gt;"")),'Daily AUM'!$D240:AA240),"")*(NAV!AB240/IFERROR(LOOKUP(2,1/(('Daily AUM'!$D240:AA240&lt;&gt;"")*(NAV!$D240:AA240&lt;&gt;"")),NAV!$D240:AA240),"")))),0))</f>
        <v>0.66100805043652144</v>
      </c>
      <c r="AC240" s="2">
        <f>IF(OR('Daily AUM'!AC240="",NAV!AC240=""),0,IFERROR(IF(OR(IFERROR(LOOKUP(2,1/(('Daily AUM'!$D240:AB240&lt;&gt;"")*(NAV!$D240:AB240&lt;&gt;"")),'Daily AUM'!$D240:AB240),"")="",IFERROR(LOOKUP(2,1/(('Daily AUM'!$D240:AB240&lt;&gt;"")*(NAV!$D240:AB240&lt;&gt;"")),NAV!$D240:AB240),"")=""),0,'Daily AUM'!AC240-(IFERROR(LOOKUP(2,1/(('Daily AUM'!$D240:AB240&lt;&gt;"")*(NAV!$D240:AB240&lt;&gt;"")),'Daily AUM'!$D240:AB240),"")*(NAV!AC240/IFERROR(LOOKUP(2,1/(('Daily AUM'!$D240:AB240&lt;&gt;"")*(NAV!$D240:AB240&lt;&gt;"")),NAV!$D240:AB240),"")))),0))</f>
        <v>-1.3331798660929053</v>
      </c>
      <c r="AD240" s="2">
        <f>IF(OR('Daily AUM'!AD240="",NAV!AD240=""),0,IFERROR(IF(OR(IFERROR(LOOKUP(2,1/(('Daily AUM'!$D240:AC240&lt;&gt;"")*(NAV!$D240:AC240&lt;&gt;"")),'Daily AUM'!$D240:AC240),"")="",IFERROR(LOOKUP(2,1/(('Daily AUM'!$D240:AC240&lt;&gt;"")*(NAV!$D240:AC240&lt;&gt;"")),NAV!$D240:AC240),"")=""),0,'Daily AUM'!AD240-(IFERROR(LOOKUP(2,1/(('Daily AUM'!$D240:AC240&lt;&gt;"")*(NAV!$D240:AC240&lt;&gt;"")),'Daily AUM'!$D240:AC240),"")*(NAV!AD240/IFERROR(LOOKUP(2,1/(('Daily AUM'!$D240:AC240&lt;&gt;"")*(NAV!$D240:AC240&lt;&gt;"")),NAV!$D240:AC240),"")))),0))</f>
        <v>-1.7981663393707095</v>
      </c>
      <c r="AE240" s="2">
        <f>IF(OR('Daily AUM'!AE240="",NAV!AE240=""),0,IFERROR(IF(OR(IFERROR(LOOKUP(2,1/(('Daily AUM'!$D240:AD240&lt;&gt;"")*(NAV!$D240:AD240&lt;&gt;"")),'Daily AUM'!$D240:AD240),"")="",IFERROR(LOOKUP(2,1/(('Daily AUM'!$D240:AD240&lt;&gt;"")*(NAV!$D240:AD240&lt;&gt;"")),NAV!$D240:AD240),"")=""),0,'Daily AUM'!AE240-(IFERROR(LOOKUP(2,1/(('Daily AUM'!$D240:AD240&lt;&gt;"")*(NAV!$D240:AD240&lt;&gt;"")),'Daily AUM'!$D240:AD240),"")*(NAV!AE240/IFERROR(LOOKUP(2,1/(('Daily AUM'!$D240:AD240&lt;&gt;"")*(NAV!$D240:AD240&lt;&gt;"")),NAV!$D240:AD240),"")))),0))</f>
        <v>1.8416771649040129</v>
      </c>
      <c r="AF240" s="2">
        <f>IF(OR('Daily AUM'!AF240="",NAV!AF240=""),0,IFERROR(IF(OR(IFERROR(LOOKUP(2,1/(('Daily AUM'!$D240:AE240&lt;&gt;"")*(NAV!$D240:AE240&lt;&gt;"")),'Daily AUM'!$D240:AE240),"")="",IFERROR(LOOKUP(2,1/(('Daily AUM'!$D240:AE240&lt;&gt;"")*(NAV!$D240:AE240&lt;&gt;"")),NAV!$D240:AE240),"")=""),0,'Daily AUM'!AF240-(IFERROR(LOOKUP(2,1/(('Daily AUM'!$D240:AE240&lt;&gt;"")*(NAV!$D240:AE240&lt;&gt;"")),'Daily AUM'!$D240:AE240),"")*(NAV!AF240/IFERROR(LOOKUP(2,1/(('Daily AUM'!$D240:AE240&lt;&gt;"")*(NAV!$D240:AE240&lt;&gt;"")),NAV!$D240:AE240),"")))),0))</f>
        <v>1.838874758781003</v>
      </c>
      <c r="AG240" s="2">
        <f>IF(OR('Daily AUM'!AG240="",NAV!AG240=""),0,IFERROR(IF(OR(IFERROR(LOOKUP(2,1/(('Daily AUM'!$D240:AF240&lt;&gt;"")*(NAV!$D240:AF240&lt;&gt;"")),'Daily AUM'!$D240:AF240),"")="",IFERROR(LOOKUP(2,1/(('Daily AUM'!$D240:AF240&lt;&gt;"")*(NAV!$D240:AF240&lt;&gt;"")),NAV!$D240:AF240),"")=""),0,'Daily AUM'!AG240-(IFERROR(LOOKUP(2,1/(('Daily AUM'!$D240:AF240&lt;&gt;"")*(NAV!$D240:AF240&lt;&gt;"")),'Daily AUM'!$D240:AF240),"")*(NAV!AG240/IFERROR(LOOKUP(2,1/(('Daily AUM'!$D240:AF240&lt;&gt;"")*(NAV!$D240:AF240&lt;&gt;"")),NAV!$D240:AF240),"")))),0))</f>
        <v>-0.1678610781414136</v>
      </c>
      <c r="AH240" s="2">
        <f>IF(OR('Daily AUM'!AH240="",NAV!AH240=""),0,IFERROR(IF(OR(IFERROR(LOOKUP(2,1/(('Daily AUM'!$D240:AG240&lt;&gt;"")*(NAV!$D240:AG240&lt;&gt;"")),'Daily AUM'!$D240:AG240),"")="",IFERROR(LOOKUP(2,1/(('Daily AUM'!$D240:AG240&lt;&gt;"")*(NAV!$D240:AG240&lt;&gt;"")),NAV!$D240:AG240),"")=""),0,'Daily AUM'!AH240-(IFERROR(LOOKUP(2,1/(('Daily AUM'!$D240:AG240&lt;&gt;"")*(NAV!$D240:AG240&lt;&gt;"")),'Daily AUM'!$D240:AG240),"")*(NAV!AH240/IFERROR(LOOKUP(2,1/(('Daily AUM'!$D240:AG240&lt;&gt;"")*(NAV!$D240:AG240&lt;&gt;"")),NAV!$D240:AG240),"")))),0))</f>
        <v>-1.292229107795265</v>
      </c>
      <c r="AI240" s="2">
        <f>IF(OR('Daily AUM'!AI240="",NAV!AI240=""),0,IFERROR(IF(OR(IFERROR(LOOKUP(2,1/(('Daily AUM'!$D240:AH240&lt;&gt;"")*(NAV!$D240:AH240&lt;&gt;"")),'Daily AUM'!$D240:AH240),"")="",IFERROR(LOOKUP(2,1/(('Daily AUM'!$D240:AH240&lt;&gt;"")*(NAV!$D240:AH240&lt;&gt;"")),NAV!$D240:AH240),"")=""),0,'Daily AUM'!AI240-(IFERROR(LOOKUP(2,1/(('Daily AUM'!$D240:AH240&lt;&gt;"")*(NAV!$D240:AH240&lt;&gt;"")),'Daily AUM'!$D240:AH240),"")*(NAV!AI240/IFERROR(LOOKUP(2,1/(('Daily AUM'!$D240:AH240&lt;&gt;"")*(NAV!$D240:AH240&lt;&gt;"")),NAV!$D240:AH240),"")))),0))</f>
        <v>21.067934136545773</v>
      </c>
      <c r="AJ240" s="2">
        <f>IF(OR('Daily AUM'!AJ240="",NAV!AJ240=""),0,IFERROR(IF(OR(IFERROR(LOOKUP(2,1/(('Daily AUM'!$D240:AI240&lt;&gt;"")*(NAV!$D240:AI240&lt;&gt;"")),'Daily AUM'!$D240:AI240),"")="",IFERROR(LOOKUP(2,1/(('Daily AUM'!$D240:AI240&lt;&gt;"")*(NAV!$D240:AI240&lt;&gt;"")),NAV!$D240:AI240),"")=""),0,'Daily AUM'!AJ240-(IFERROR(LOOKUP(2,1/(('Daily AUM'!$D240:AI240&lt;&gt;"")*(NAV!$D240:AI240&lt;&gt;"")),'Daily AUM'!$D240:AI240),"")*(NAV!AJ240/IFERROR(LOOKUP(2,1/(('Daily AUM'!$D240:AI240&lt;&gt;"")*(NAV!$D240:AI240&lt;&gt;"")),NAV!$D240:AI240),"")))),0))</f>
        <v>-21.514959968400944</v>
      </c>
      <c r="AK240" s="2">
        <f>IF(OR('Daily AUM'!AK240="",NAV!AK240=""),0,IFERROR(IF(OR(IFERROR(LOOKUP(2,1/(('Daily AUM'!$D240:AJ240&lt;&gt;"")*(NAV!$D240:AJ240&lt;&gt;"")),'Daily AUM'!$D240:AJ240),"")="",IFERROR(LOOKUP(2,1/(('Daily AUM'!$D240:AJ240&lt;&gt;"")*(NAV!$D240:AJ240&lt;&gt;"")),NAV!$D240:AJ240),"")=""),0,'Daily AUM'!AK240-(IFERROR(LOOKUP(2,1/(('Daily AUM'!$D240:AJ240&lt;&gt;"")*(NAV!$D240:AJ240&lt;&gt;"")),'Daily AUM'!$D240:AJ240),"")*(NAV!AK240/IFERROR(LOOKUP(2,1/(('Daily AUM'!$D240:AJ240&lt;&gt;"")*(NAV!$D240:AJ240&lt;&gt;"")),NAV!$D240:AJ240),"")))),0))</f>
        <v>-1.7573085106387225</v>
      </c>
      <c r="AL240" s="2">
        <f>IF(OR('Daily AUM'!AL240="",NAV!AL240=""),0,IFERROR(IF(OR(IFERROR(LOOKUP(2,1/(('Daily AUM'!$D240:AK240&lt;&gt;"")*(NAV!$D240:AK240&lt;&gt;"")),'Daily AUM'!$D240:AK240),"")="",IFERROR(LOOKUP(2,1/(('Daily AUM'!$D240:AK240&lt;&gt;"")*(NAV!$D240:AK240&lt;&gt;"")),NAV!$D240:AK240),"")=""),0,'Daily AUM'!AL240-(IFERROR(LOOKUP(2,1/(('Daily AUM'!$D240:AK240&lt;&gt;"")*(NAV!$D240:AK240&lt;&gt;"")),'Daily AUM'!$D240:AK240),"")*(NAV!AL240/IFERROR(LOOKUP(2,1/(('Daily AUM'!$D240:AK240&lt;&gt;"")*(NAV!$D240:AK240&lt;&gt;"")),NAV!$D240:AK240),"")))),0))</f>
        <v>-1.7825652046781215</v>
      </c>
      <c r="AM240" s="2">
        <f>IF(OR('Daily AUM'!AM240="",NAV!AM240=""),0,IFERROR(IF(OR(IFERROR(LOOKUP(2,1/(('Daily AUM'!$D240:AL240&lt;&gt;"")*(NAV!$D240:AL240&lt;&gt;"")),'Daily AUM'!$D240:AL240),"")="",IFERROR(LOOKUP(2,1/(('Daily AUM'!$D240:AL240&lt;&gt;"")*(NAV!$D240:AL240&lt;&gt;"")),NAV!$D240:AL240),"")=""),0,'Daily AUM'!AM240-(IFERROR(LOOKUP(2,1/(('Daily AUM'!$D240:AL240&lt;&gt;"")*(NAV!$D240:AL240&lt;&gt;"")),'Daily AUM'!$D240:AL240),"")*(NAV!AM240/IFERROR(LOOKUP(2,1/(('Daily AUM'!$D240:AL240&lt;&gt;"")*(NAV!$D240:AL240&lt;&gt;"")),NAV!$D240:AL240),"")))),0))</f>
        <v>-0.46588561444423249</v>
      </c>
      <c r="AN240" s="2">
        <f>IF(OR('Daily AUM'!AN240="",NAV!AN240=""),0,IFERROR(IF(OR(IFERROR(LOOKUP(2,1/(('Daily AUM'!$D240:AM240&lt;&gt;"")*(NAV!$D240:AM240&lt;&gt;"")),'Daily AUM'!$D240:AM240),"")="",IFERROR(LOOKUP(2,1/(('Daily AUM'!$D240:AM240&lt;&gt;"")*(NAV!$D240:AM240&lt;&gt;"")),NAV!$D240:AM240),"")=""),0,'Daily AUM'!AN240-(IFERROR(LOOKUP(2,1/(('Daily AUM'!$D240:AM240&lt;&gt;"")*(NAV!$D240:AM240&lt;&gt;"")),'Daily AUM'!$D240:AM240),"")*(NAV!AN240/IFERROR(LOOKUP(2,1/(('Daily AUM'!$D240:AM240&lt;&gt;"")*(NAV!$D240:AM240&lt;&gt;"")),NAV!$D240:AM240),"")))),0))</f>
        <v>-1.1856590838506236</v>
      </c>
      <c r="AO240" s="2">
        <f>IF(OR('Daily AUM'!AO240="",NAV!AO240=""),0,IFERROR(IF(OR(IFERROR(LOOKUP(2,1/(('Daily AUM'!$D240:AN240&lt;&gt;"")*(NAV!$D240:AN240&lt;&gt;"")),'Daily AUM'!$D240:AN240),"")="",IFERROR(LOOKUP(2,1/(('Daily AUM'!$D240:AN240&lt;&gt;"")*(NAV!$D240:AN240&lt;&gt;"")),NAV!$D240:AN240),"")=""),0,'Daily AUM'!AO240-(IFERROR(LOOKUP(2,1/(('Daily AUM'!$D240:AN240&lt;&gt;"")*(NAV!$D240:AN240&lt;&gt;"")),'Daily AUM'!$D240:AN240),"")*(NAV!AO240/IFERROR(LOOKUP(2,1/(('Daily AUM'!$D240:AN240&lt;&gt;"")*(NAV!$D240:AN240&lt;&gt;"")),NAV!$D240:AN240),"")))),0))</f>
        <v>-1.5313294932666395</v>
      </c>
      <c r="AP240" s="2">
        <f>IF(OR('Daily AUM'!AP240="",NAV!AP240=""),0,IFERROR(IF(OR(IFERROR(LOOKUP(2,1/(('Daily AUM'!$D240:AO240&lt;&gt;"")*(NAV!$D240:AO240&lt;&gt;"")),'Daily AUM'!$D240:AO240),"")="",IFERROR(LOOKUP(2,1/(('Daily AUM'!$D240:AO240&lt;&gt;"")*(NAV!$D240:AO240&lt;&gt;"")),NAV!$D240:AO240),"")=""),0,'Daily AUM'!AP240-(IFERROR(LOOKUP(2,1/(('Daily AUM'!$D240:AO240&lt;&gt;"")*(NAV!$D240:AO240&lt;&gt;"")),'Daily AUM'!$D240:AO240),"")*(NAV!AP240/IFERROR(LOOKUP(2,1/(('Daily AUM'!$D240:AO240&lt;&gt;"")*(NAV!$D240:AO240&lt;&gt;"")),NAV!$D240:AO240),"")))),0))</f>
        <v>-2.58344651653033</v>
      </c>
      <c r="AQ240" s="2">
        <f>IF(OR('Daily AUM'!AQ240="",NAV!AQ240=""),0,IFERROR(IF(OR(IFERROR(LOOKUP(2,1/(('Daily AUM'!$D240:AP240&lt;&gt;"")*(NAV!$D240:AP240&lt;&gt;"")),'Daily AUM'!$D240:AP240),"")="",IFERROR(LOOKUP(2,1/(('Daily AUM'!$D240:AP240&lt;&gt;"")*(NAV!$D240:AP240&lt;&gt;"")),NAV!$D240:AP240),"")=""),0,'Daily AUM'!AQ240-(IFERROR(LOOKUP(2,1/(('Daily AUM'!$D240:AP240&lt;&gt;"")*(NAV!$D240:AP240&lt;&gt;"")),'Daily AUM'!$D240:AP240),"")*(NAV!AQ240/IFERROR(LOOKUP(2,1/(('Daily AUM'!$D240:AP240&lt;&gt;"")*(NAV!$D240:AP240&lt;&gt;"")),NAV!$D240:AP240),"")))),0))</f>
        <v>0.53002758159937002</v>
      </c>
      <c r="AR240" s="2">
        <f>IF(OR('Daily AUM'!AR240="",NAV!AR240=""),0,IFERROR(IF(OR(IFERROR(LOOKUP(2,1/(('Daily AUM'!$D240:AQ240&lt;&gt;"")*(NAV!$D240:AQ240&lt;&gt;"")),'Daily AUM'!$D240:AQ240),"")="",IFERROR(LOOKUP(2,1/(('Daily AUM'!$D240:AQ240&lt;&gt;"")*(NAV!$D240:AQ240&lt;&gt;"")),NAV!$D240:AQ240),"")=""),0,'Daily AUM'!AR240-(IFERROR(LOOKUP(2,1/(('Daily AUM'!$D240:AQ240&lt;&gt;"")*(NAV!$D240:AQ240&lt;&gt;"")),'Daily AUM'!$D240:AQ240),"")*(NAV!AR240/IFERROR(LOOKUP(2,1/(('Daily AUM'!$D240:AQ240&lt;&gt;"")*(NAV!$D240:AQ240&lt;&gt;"")),NAV!$D240:AQ240),"")))),0))</f>
        <v>-0.75281011820334243</v>
      </c>
      <c r="AS240" s="2">
        <f t="shared" si="6"/>
        <v>2.3779771243403047</v>
      </c>
      <c r="AT240" s="2">
        <f t="shared" si="7"/>
        <v>-12.667663463958434</v>
      </c>
    </row>
    <row r="241" spans="1:46" x14ac:dyDescent="0.2">
      <c r="A241" t="s">
        <v>279</v>
      </c>
      <c r="B241" t="s">
        <v>263</v>
      </c>
      <c r="C241" t="s">
        <v>44</v>
      </c>
      <c r="D241" s="2">
        <f>0</f>
        <v>0</v>
      </c>
      <c r="E241" s="2">
        <f>IF(OR('Daily AUM'!E241="",NAV!E241=""),0,IFERROR(IF(OR(IFERROR(LOOKUP(2,1/(('Daily AUM'!$D241:D241&lt;&gt;"")*(NAV!$D241:D241&lt;&gt;"")),'Daily AUM'!$D241:D241),"")="",IFERROR(LOOKUP(2,1/(('Daily AUM'!$D241:D241&lt;&gt;"")*(NAV!$D241:D241&lt;&gt;"")),NAV!$D241:D241),"")=""),0,'Daily AUM'!E241-(IFERROR(LOOKUP(2,1/(('Daily AUM'!$D241:D241&lt;&gt;"")*(NAV!$D241:D241&lt;&gt;"")),'Daily AUM'!$D241:D241),"")*(NAV!E241/IFERROR(LOOKUP(2,1/(('Daily AUM'!$D241:D241&lt;&gt;"")*(NAV!$D241:D241&lt;&gt;"")),NAV!$D241:D241),"")))),0))</f>
        <v>23.78980280488031</v>
      </c>
      <c r="F241" s="2">
        <f>IF(OR('Daily AUM'!F241="",NAV!F241=""),0,IFERROR(IF(OR(IFERROR(LOOKUP(2,1/(('Daily AUM'!$D241:E241&lt;&gt;"")*(NAV!$D241:E241&lt;&gt;"")),'Daily AUM'!$D241:E241),"")="",IFERROR(LOOKUP(2,1/(('Daily AUM'!$D241:E241&lt;&gt;"")*(NAV!$D241:E241&lt;&gt;"")),NAV!$D241:E241),"")=""),0,'Daily AUM'!F241-(IFERROR(LOOKUP(2,1/(('Daily AUM'!$D241:E241&lt;&gt;"")*(NAV!$D241:E241&lt;&gt;"")),'Daily AUM'!$D241:E241),"")*(NAV!F241/IFERROR(LOOKUP(2,1/(('Daily AUM'!$D241:E241&lt;&gt;"")*(NAV!$D241:E241&lt;&gt;"")),NAV!$D241:E241),"")))),0))</f>
        <v>0.26933866814215435</v>
      </c>
      <c r="G241" s="2">
        <f>IF(OR('Daily AUM'!G241="",NAV!G241=""),0,IFERROR(IF(OR(IFERROR(LOOKUP(2,1/(('Daily AUM'!$D241:F241&lt;&gt;"")*(NAV!$D241:F241&lt;&gt;"")),'Daily AUM'!$D241:F241),"")="",IFERROR(LOOKUP(2,1/(('Daily AUM'!$D241:F241&lt;&gt;"")*(NAV!$D241:F241&lt;&gt;"")),NAV!$D241:F241),"")=""),0,'Daily AUM'!G241-(IFERROR(LOOKUP(2,1/(('Daily AUM'!$D241:F241&lt;&gt;"")*(NAV!$D241:F241&lt;&gt;"")),'Daily AUM'!$D241:F241),"")*(NAV!G241/IFERROR(LOOKUP(2,1/(('Daily AUM'!$D241:F241&lt;&gt;"")*(NAV!$D241:F241&lt;&gt;"")),NAV!$D241:F241),"")))),0))</f>
        <v>2.8537881076263147</v>
      </c>
      <c r="H241" s="2">
        <f>IF(OR('Daily AUM'!H241="",NAV!H241=""),0,IFERROR(IF(OR(IFERROR(LOOKUP(2,1/(('Daily AUM'!$D241:G241&lt;&gt;"")*(NAV!$D241:G241&lt;&gt;"")),'Daily AUM'!$D241:G241),"")="",IFERROR(LOOKUP(2,1/(('Daily AUM'!$D241:G241&lt;&gt;"")*(NAV!$D241:G241&lt;&gt;"")),NAV!$D241:G241),"")=""),0,'Daily AUM'!H241-(IFERROR(LOOKUP(2,1/(('Daily AUM'!$D241:G241&lt;&gt;"")*(NAV!$D241:G241&lt;&gt;"")),'Daily AUM'!$D241:G241),"")*(NAV!H241/IFERROR(LOOKUP(2,1/(('Daily AUM'!$D241:G241&lt;&gt;"")*(NAV!$D241:G241&lt;&gt;"")),NAV!$D241:G241),"")))),0))</f>
        <v>22.237509021404549</v>
      </c>
      <c r="I241" s="2">
        <f>IF(OR('Daily AUM'!I241="",NAV!I241=""),0,IFERROR(IF(OR(IFERROR(LOOKUP(2,1/(('Daily AUM'!$D241:H241&lt;&gt;"")*(NAV!$D241:H241&lt;&gt;"")),'Daily AUM'!$D241:H241),"")="",IFERROR(LOOKUP(2,1/(('Daily AUM'!$D241:H241&lt;&gt;"")*(NAV!$D241:H241&lt;&gt;"")),NAV!$D241:H241),"")=""),0,'Daily AUM'!I241-(IFERROR(LOOKUP(2,1/(('Daily AUM'!$D241:H241&lt;&gt;"")*(NAV!$D241:H241&lt;&gt;"")),'Daily AUM'!$D241:H241),"")*(NAV!I241/IFERROR(LOOKUP(2,1/(('Daily AUM'!$D241:H241&lt;&gt;"")*(NAV!$D241:H241&lt;&gt;"")),NAV!$D241:H241),"")))),0))</f>
        <v>22.280304971958685</v>
      </c>
      <c r="J241" s="2">
        <f>IF(OR('Daily AUM'!J241="",NAV!J241=""),0,IFERROR(IF(OR(IFERROR(LOOKUP(2,1/(('Daily AUM'!$D241:I241&lt;&gt;"")*(NAV!$D241:I241&lt;&gt;"")),'Daily AUM'!$D241:I241),"")="",IFERROR(LOOKUP(2,1/(('Daily AUM'!$D241:I241&lt;&gt;"")*(NAV!$D241:I241&lt;&gt;"")),NAV!$D241:I241),"")=""),0,'Daily AUM'!J241-(IFERROR(LOOKUP(2,1/(('Daily AUM'!$D241:I241&lt;&gt;"")*(NAV!$D241:I241&lt;&gt;"")),'Daily AUM'!$D241:I241),"")*(NAV!J241/IFERROR(LOOKUP(2,1/(('Daily AUM'!$D241:I241&lt;&gt;"")*(NAV!$D241:I241&lt;&gt;"")),NAV!$D241:I241),"")))),0))</f>
        <v>3.9556002631215961</v>
      </c>
      <c r="K241" s="2">
        <f>IF(OR('Daily AUM'!K241="",NAV!K241=""),0,IFERROR(IF(OR(IFERROR(LOOKUP(2,1/(('Daily AUM'!$D241:J241&lt;&gt;"")*(NAV!$D241:J241&lt;&gt;"")),'Daily AUM'!$D241:J241),"")="",IFERROR(LOOKUP(2,1/(('Daily AUM'!$D241:J241&lt;&gt;"")*(NAV!$D241:J241&lt;&gt;"")),NAV!$D241:J241),"")=""),0,'Daily AUM'!K241-(IFERROR(LOOKUP(2,1/(('Daily AUM'!$D241:J241&lt;&gt;"")*(NAV!$D241:J241&lt;&gt;"")),'Daily AUM'!$D241:J241),"")*(NAV!K241/IFERROR(LOOKUP(2,1/(('Daily AUM'!$D241:J241&lt;&gt;"")*(NAV!$D241:J241&lt;&gt;"")),NAV!$D241:J241),"")))),0))</f>
        <v>2.5811531427898444</v>
      </c>
      <c r="L241" s="2">
        <f>IF(OR('Daily AUM'!L241="",NAV!L241=""),0,IFERROR(IF(OR(IFERROR(LOOKUP(2,1/(('Daily AUM'!$D241:K241&lt;&gt;"")*(NAV!$D241:K241&lt;&gt;"")),'Daily AUM'!$D241:K241),"")="",IFERROR(LOOKUP(2,1/(('Daily AUM'!$D241:K241&lt;&gt;"")*(NAV!$D241:K241&lt;&gt;"")),NAV!$D241:K241),"")=""),0,'Daily AUM'!L241-(IFERROR(LOOKUP(2,1/(('Daily AUM'!$D241:K241&lt;&gt;"")*(NAV!$D241:K241&lt;&gt;"")),'Daily AUM'!$D241:K241),"")*(NAV!L241/IFERROR(LOOKUP(2,1/(('Daily AUM'!$D241:K241&lt;&gt;"")*(NAV!$D241:K241&lt;&gt;"")),NAV!$D241:K241),"")))),0))</f>
        <v>6.9072583040324389</v>
      </c>
      <c r="M241" s="2">
        <f>IF(OR('Daily AUM'!M241="",NAV!M241=""),0,IFERROR(IF(OR(IFERROR(LOOKUP(2,1/(('Daily AUM'!$D241:L241&lt;&gt;"")*(NAV!$D241:L241&lt;&gt;"")),'Daily AUM'!$D241:L241),"")="",IFERROR(LOOKUP(2,1/(('Daily AUM'!$D241:L241&lt;&gt;"")*(NAV!$D241:L241&lt;&gt;"")),NAV!$D241:L241),"")=""),0,'Daily AUM'!M241-(IFERROR(LOOKUP(2,1/(('Daily AUM'!$D241:L241&lt;&gt;"")*(NAV!$D241:L241&lt;&gt;"")),'Daily AUM'!$D241:L241),"")*(NAV!M241/IFERROR(LOOKUP(2,1/(('Daily AUM'!$D241:L241&lt;&gt;"")*(NAV!$D241:L241&lt;&gt;"")),NAV!$D241:L241),"")))),0))</f>
        <v>14.912962378744851</v>
      </c>
      <c r="N241" s="2">
        <f>IF(OR('Daily AUM'!N241="",NAV!N241=""),0,IFERROR(IF(OR(IFERROR(LOOKUP(2,1/(('Daily AUM'!$D241:M241&lt;&gt;"")*(NAV!$D241:M241&lt;&gt;"")),'Daily AUM'!$D241:M241),"")="",IFERROR(LOOKUP(2,1/(('Daily AUM'!$D241:M241&lt;&gt;"")*(NAV!$D241:M241&lt;&gt;"")),NAV!$D241:M241),"")=""),0,'Daily AUM'!N241-(IFERROR(LOOKUP(2,1/(('Daily AUM'!$D241:M241&lt;&gt;"")*(NAV!$D241:M241&lt;&gt;"")),'Daily AUM'!$D241:M241),"")*(NAV!N241/IFERROR(LOOKUP(2,1/(('Daily AUM'!$D241:M241&lt;&gt;"")*(NAV!$D241:M241&lt;&gt;"")),NAV!$D241:M241),"")))),0))</f>
        <v>-0.63359063785901526</v>
      </c>
      <c r="O241" s="2">
        <f>IF(OR('Daily AUM'!O241="",NAV!O241=""),0,IFERROR(IF(OR(IFERROR(LOOKUP(2,1/(('Daily AUM'!$D241:N241&lt;&gt;"")*(NAV!$D241:N241&lt;&gt;"")),'Daily AUM'!$D241:N241),"")="",IFERROR(LOOKUP(2,1/(('Daily AUM'!$D241:N241&lt;&gt;"")*(NAV!$D241:N241&lt;&gt;"")),NAV!$D241:N241),"")=""),0,'Daily AUM'!O241-(IFERROR(LOOKUP(2,1/(('Daily AUM'!$D241:N241&lt;&gt;"")*(NAV!$D241:N241&lt;&gt;"")),'Daily AUM'!$D241:N241),"")*(NAV!O241/IFERROR(LOOKUP(2,1/(('Daily AUM'!$D241:N241&lt;&gt;"")*(NAV!$D241:N241&lt;&gt;"")),NAV!$D241:N241),"")))),0))</f>
        <v>6.3798910836339928</v>
      </c>
      <c r="P241" s="2">
        <f>IF(OR('Daily AUM'!P241="",NAV!P241=""),0,IFERROR(IF(OR(IFERROR(LOOKUP(2,1/(('Daily AUM'!$D241:O241&lt;&gt;"")*(NAV!$D241:O241&lt;&gt;"")),'Daily AUM'!$D241:O241),"")="",IFERROR(LOOKUP(2,1/(('Daily AUM'!$D241:O241&lt;&gt;"")*(NAV!$D241:O241&lt;&gt;"")),NAV!$D241:O241),"")=""),0,'Daily AUM'!P241-(IFERROR(LOOKUP(2,1/(('Daily AUM'!$D241:O241&lt;&gt;"")*(NAV!$D241:O241&lt;&gt;"")),'Daily AUM'!$D241:O241),"")*(NAV!P241/IFERROR(LOOKUP(2,1/(('Daily AUM'!$D241:O241&lt;&gt;"")*(NAV!$D241:O241&lt;&gt;"")),NAV!$D241:O241),"")))),0))</f>
        <v>2.3894810706769931</v>
      </c>
      <c r="Q241" s="2">
        <f>IF(OR('Daily AUM'!Q241="",NAV!Q241=""),0,IFERROR(IF(OR(IFERROR(LOOKUP(2,1/(('Daily AUM'!$D241:P241&lt;&gt;"")*(NAV!$D241:P241&lt;&gt;"")),'Daily AUM'!$D241:P241),"")="",IFERROR(LOOKUP(2,1/(('Daily AUM'!$D241:P241&lt;&gt;"")*(NAV!$D241:P241&lt;&gt;"")),NAV!$D241:P241),"")=""),0,'Daily AUM'!Q241-(IFERROR(LOOKUP(2,1/(('Daily AUM'!$D241:P241&lt;&gt;"")*(NAV!$D241:P241&lt;&gt;"")),'Daily AUM'!$D241:P241),"")*(NAV!Q241/IFERROR(LOOKUP(2,1/(('Daily AUM'!$D241:P241&lt;&gt;"")*(NAV!$D241:P241&lt;&gt;"")),NAV!$D241:P241),"")))),0))</f>
        <v>0.89223490465519717</v>
      </c>
      <c r="R241" s="2">
        <f>IF(OR('Daily AUM'!R241="",NAV!R241=""),0,IFERROR(IF(OR(IFERROR(LOOKUP(2,1/(('Daily AUM'!$D241:Q241&lt;&gt;"")*(NAV!$D241:Q241&lt;&gt;"")),'Daily AUM'!$D241:Q241),"")="",IFERROR(LOOKUP(2,1/(('Daily AUM'!$D241:Q241&lt;&gt;"")*(NAV!$D241:Q241&lt;&gt;"")),NAV!$D241:Q241),"")=""),0,'Daily AUM'!R241-(IFERROR(LOOKUP(2,1/(('Daily AUM'!$D241:Q241&lt;&gt;"")*(NAV!$D241:Q241&lt;&gt;"")),'Daily AUM'!$D241:Q241),"")*(NAV!R241/IFERROR(LOOKUP(2,1/(('Daily AUM'!$D241:Q241&lt;&gt;"")*(NAV!$D241:Q241&lt;&gt;"")),NAV!$D241:Q241),"")))),0))</f>
        <v>6.9834781509125605</v>
      </c>
      <c r="S241" s="2">
        <f>IF(OR('Daily AUM'!S241="",NAV!S241=""),0,IFERROR(IF(OR(IFERROR(LOOKUP(2,1/(('Daily AUM'!$D241:R241&lt;&gt;"")*(NAV!$D241:R241&lt;&gt;"")),'Daily AUM'!$D241:R241),"")="",IFERROR(LOOKUP(2,1/(('Daily AUM'!$D241:R241&lt;&gt;"")*(NAV!$D241:R241&lt;&gt;"")),NAV!$D241:R241),"")=""),0,'Daily AUM'!S241-(IFERROR(LOOKUP(2,1/(('Daily AUM'!$D241:R241&lt;&gt;"")*(NAV!$D241:R241&lt;&gt;"")),'Daily AUM'!$D241:R241),"")*(NAV!S241/IFERROR(LOOKUP(2,1/(('Daily AUM'!$D241:R241&lt;&gt;"")*(NAV!$D241:R241&lt;&gt;"")),NAV!$D241:R241),"")))),0))</f>
        <v>-1.58962543256348</v>
      </c>
      <c r="T241" s="2">
        <f>IF(OR('Daily AUM'!T241="",NAV!T241=""),0,IFERROR(IF(OR(IFERROR(LOOKUP(2,1/(('Daily AUM'!$D241:S241&lt;&gt;"")*(NAV!$D241:S241&lt;&gt;"")),'Daily AUM'!$D241:S241),"")="",IFERROR(LOOKUP(2,1/(('Daily AUM'!$D241:S241&lt;&gt;"")*(NAV!$D241:S241&lt;&gt;"")),NAV!$D241:S241),"")=""),0,'Daily AUM'!T241-(IFERROR(LOOKUP(2,1/(('Daily AUM'!$D241:S241&lt;&gt;"")*(NAV!$D241:S241&lt;&gt;"")),'Daily AUM'!$D241:S241),"")*(NAV!T241/IFERROR(LOOKUP(2,1/(('Daily AUM'!$D241:S241&lt;&gt;"")*(NAV!$D241:S241&lt;&gt;"")),NAV!$D241:S241),"")))),0))</f>
        <v>5.563703133877425</v>
      </c>
      <c r="U241" s="2">
        <f>IF(OR('Daily AUM'!U241="",NAV!U241=""),0,IFERROR(IF(OR(IFERROR(LOOKUP(2,1/(('Daily AUM'!$D241:T241&lt;&gt;"")*(NAV!$D241:T241&lt;&gt;"")),'Daily AUM'!$D241:T241),"")="",IFERROR(LOOKUP(2,1/(('Daily AUM'!$D241:T241&lt;&gt;"")*(NAV!$D241:T241&lt;&gt;"")),NAV!$D241:T241),"")=""),0,'Daily AUM'!U241-(IFERROR(LOOKUP(2,1/(('Daily AUM'!$D241:T241&lt;&gt;"")*(NAV!$D241:T241&lt;&gt;"")),'Daily AUM'!$D241:T241),"")*(NAV!U241/IFERROR(LOOKUP(2,1/(('Daily AUM'!$D241:T241&lt;&gt;"")*(NAV!$D241:T241&lt;&gt;"")),NAV!$D241:T241),"")))),0))</f>
        <v>-0.13307957343931776</v>
      </c>
      <c r="V241" s="2">
        <f>IF(OR('Daily AUM'!V241="",NAV!V241=""),0,IFERROR(IF(OR(IFERROR(LOOKUP(2,1/(('Daily AUM'!$D241:U241&lt;&gt;"")*(NAV!$D241:U241&lt;&gt;"")),'Daily AUM'!$D241:U241),"")="",IFERROR(LOOKUP(2,1/(('Daily AUM'!$D241:U241&lt;&gt;"")*(NAV!$D241:U241&lt;&gt;"")),NAV!$D241:U241),"")=""),0,'Daily AUM'!V241-(IFERROR(LOOKUP(2,1/(('Daily AUM'!$D241:U241&lt;&gt;"")*(NAV!$D241:U241&lt;&gt;"")),'Daily AUM'!$D241:U241),"")*(NAV!V241/IFERROR(LOOKUP(2,1/(('Daily AUM'!$D241:U241&lt;&gt;"")*(NAV!$D241:U241&lt;&gt;"")),NAV!$D241:U241),"")))),0))</f>
        <v>37.902580054804275</v>
      </c>
      <c r="W241" s="2">
        <f>IF(OR('Daily AUM'!W241="",NAV!W241=""),0,IFERROR(IF(OR(IFERROR(LOOKUP(2,1/(('Daily AUM'!$D241:V241&lt;&gt;"")*(NAV!$D241:V241&lt;&gt;"")),'Daily AUM'!$D241:V241),"")="",IFERROR(LOOKUP(2,1/(('Daily AUM'!$D241:V241&lt;&gt;"")*(NAV!$D241:V241&lt;&gt;"")),NAV!$D241:V241),"")=""),0,'Daily AUM'!W241-(IFERROR(LOOKUP(2,1/(('Daily AUM'!$D241:V241&lt;&gt;"")*(NAV!$D241:V241&lt;&gt;"")),'Daily AUM'!$D241:V241),"")*(NAV!W241/IFERROR(LOOKUP(2,1/(('Daily AUM'!$D241:V241&lt;&gt;"")*(NAV!$D241:V241&lt;&gt;"")),NAV!$D241:V241),"")))),0))</f>
        <v>7.8681745380963548</v>
      </c>
      <c r="X241" s="2">
        <f>IF(OR('Daily AUM'!X241="",NAV!X241=""),0,IFERROR(IF(OR(IFERROR(LOOKUP(2,1/(('Daily AUM'!$D241:W241&lt;&gt;"")*(NAV!$D241:W241&lt;&gt;"")),'Daily AUM'!$D241:W241),"")="",IFERROR(LOOKUP(2,1/(('Daily AUM'!$D241:W241&lt;&gt;"")*(NAV!$D241:W241&lt;&gt;"")),NAV!$D241:W241),"")=""),0,'Daily AUM'!X241-(IFERROR(LOOKUP(2,1/(('Daily AUM'!$D241:W241&lt;&gt;"")*(NAV!$D241:W241&lt;&gt;"")),'Daily AUM'!$D241:W241),"")*(NAV!X241/IFERROR(LOOKUP(2,1/(('Daily AUM'!$D241:W241&lt;&gt;"")*(NAV!$D241:W241&lt;&gt;"")),NAV!$D241:W241),"")))),0))</f>
        <v>10.474719397469016</v>
      </c>
      <c r="Y241" s="2">
        <f>IF(OR('Daily AUM'!Y241="",NAV!Y241=""),0,IFERROR(IF(OR(IFERROR(LOOKUP(2,1/(('Daily AUM'!$D241:X241&lt;&gt;"")*(NAV!$D241:X241&lt;&gt;"")),'Daily AUM'!$D241:X241),"")="",IFERROR(LOOKUP(2,1/(('Daily AUM'!$D241:X241&lt;&gt;"")*(NAV!$D241:X241&lt;&gt;"")),NAV!$D241:X241),"")=""),0,'Daily AUM'!Y241-(IFERROR(LOOKUP(2,1/(('Daily AUM'!$D241:X241&lt;&gt;"")*(NAV!$D241:X241&lt;&gt;"")),'Daily AUM'!$D241:X241),"")*(NAV!Y241/IFERROR(LOOKUP(2,1/(('Daily AUM'!$D241:X241&lt;&gt;"")*(NAV!$D241:X241&lt;&gt;"")),NAV!$D241:X241),"")))),0))</f>
        <v>-3.0192679489409784</v>
      </c>
      <c r="Z241" s="2">
        <f>IF(OR('Daily AUM'!Z241="",NAV!Z241=""),0,IFERROR(IF(OR(IFERROR(LOOKUP(2,1/(('Daily AUM'!$D241:Y241&lt;&gt;"")*(NAV!$D241:Y241&lt;&gt;"")),'Daily AUM'!$D241:Y241),"")="",IFERROR(LOOKUP(2,1/(('Daily AUM'!$D241:Y241&lt;&gt;"")*(NAV!$D241:Y241&lt;&gt;"")),NAV!$D241:Y241),"")=""),0,'Daily AUM'!Z241-(IFERROR(LOOKUP(2,1/(('Daily AUM'!$D241:Y241&lt;&gt;"")*(NAV!$D241:Y241&lt;&gt;"")),'Daily AUM'!$D241:Y241),"")*(NAV!Z241/IFERROR(LOOKUP(2,1/(('Daily AUM'!$D241:Y241&lt;&gt;"")*(NAV!$D241:Y241&lt;&gt;"")),NAV!$D241:Y241),"")))),0))</f>
        <v>22.915091299553751</v>
      </c>
      <c r="AA241" s="2">
        <f>IF(OR('Daily AUM'!AA241="",NAV!AA241=""),0,IFERROR(IF(OR(IFERROR(LOOKUP(2,1/(('Daily AUM'!$D241:Z241&lt;&gt;"")*(NAV!$D241:Z241&lt;&gt;"")),'Daily AUM'!$D241:Z241),"")="",IFERROR(LOOKUP(2,1/(('Daily AUM'!$D241:Z241&lt;&gt;"")*(NAV!$D241:Z241&lt;&gt;"")),NAV!$D241:Z241),"")=""),0,'Daily AUM'!AA241-(IFERROR(LOOKUP(2,1/(('Daily AUM'!$D241:Z241&lt;&gt;"")*(NAV!$D241:Z241&lt;&gt;"")),'Daily AUM'!$D241:Z241),"")*(NAV!AA241/IFERROR(LOOKUP(2,1/(('Daily AUM'!$D241:Z241&lt;&gt;"")*(NAV!$D241:Z241&lt;&gt;"")),NAV!$D241:Z241),"")))),0))</f>
        <v>6.1293247572757537</v>
      </c>
      <c r="AB241" s="2">
        <f>IF(OR('Daily AUM'!AB241="",NAV!AB241=""),0,IFERROR(IF(OR(IFERROR(LOOKUP(2,1/(('Daily AUM'!$D241:AA241&lt;&gt;"")*(NAV!$D241:AA241&lt;&gt;"")),'Daily AUM'!$D241:AA241),"")="",IFERROR(LOOKUP(2,1/(('Daily AUM'!$D241:AA241&lt;&gt;"")*(NAV!$D241:AA241&lt;&gt;"")),NAV!$D241:AA241),"")=""),0,'Daily AUM'!AB241-(IFERROR(LOOKUP(2,1/(('Daily AUM'!$D241:AA241&lt;&gt;"")*(NAV!$D241:AA241&lt;&gt;"")),'Daily AUM'!$D241:AA241),"")*(NAV!AB241/IFERROR(LOOKUP(2,1/(('Daily AUM'!$D241:AA241&lt;&gt;"")*(NAV!$D241:AA241&lt;&gt;"")),NAV!$D241:AA241),"")))),0))</f>
        <v>13.136345886334311</v>
      </c>
      <c r="AC241" s="2">
        <f>IF(OR('Daily AUM'!AC241="",NAV!AC241=""),0,IFERROR(IF(OR(IFERROR(LOOKUP(2,1/(('Daily AUM'!$D241:AB241&lt;&gt;"")*(NAV!$D241:AB241&lt;&gt;"")),'Daily AUM'!$D241:AB241),"")="",IFERROR(LOOKUP(2,1/(('Daily AUM'!$D241:AB241&lt;&gt;"")*(NAV!$D241:AB241&lt;&gt;"")),NAV!$D241:AB241),"")=""),0,'Daily AUM'!AC241-(IFERROR(LOOKUP(2,1/(('Daily AUM'!$D241:AB241&lt;&gt;"")*(NAV!$D241:AB241&lt;&gt;"")),'Daily AUM'!$D241:AB241),"")*(NAV!AC241/IFERROR(LOOKUP(2,1/(('Daily AUM'!$D241:AB241&lt;&gt;"")*(NAV!$D241:AB241&lt;&gt;"")),NAV!$D241:AB241),"")))),0))</f>
        <v>-1.0785784131003311</v>
      </c>
      <c r="AD241" s="2">
        <f>IF(OR('Daily AUM'!AD241="",NAV!AD241=""),0,IFERROR(IF(OR(IFERROR(LOOKUP(2,1/(('Daily AUM'!$D241:AC241&lt;&gt;"")*(NAV!$D241:AC241&lt;&gt;"")),'Daily AUM'!$D241:AC241),"")="",IFERROR(LOOKUP(2,1/(('Daily AUM'!$D241:AC241&lt;&gt;"")*(NAV!$D241:AC241&lt;&gt;"")),NAV!$D241:AC241),"")=""),0,'Daily AUM'!AD241-(IFERROR(LOOKUP(2,1/(('Daily AUM'!$D241:AC241&lt;&gt;"")*(NAV!$D241:AC241&lt;&gt;"")),'Daily AUM'!$D241:AC241),"")*(NAV!AD241/IFERROR(LOOKUP(2,1/(('Daily AUM'!$D241:AC241&lt;&gt;"")*(NAV!$D241:AC241&lt;&gt;"")),NAV!$D241:AC241),"")))),0))</f>
        <v>110.32252909525414</v>
      </c>
      <c r="AE241" s="2">
        <f>IF(OR('Daily AUM'!AE241="",NAV!AE241=""),0,IFERROR(IF(OR(IFERROR(LOOKUP(2,1/(('Daily AUM'!$D241:AD241&lt;&gt;"")*(NAV!$D241:AD241&lt;&gt;"")),'Daily AUM'!$D241:AD241),"")="",IFERROR(LOOKUP(2,1/(('Daily AUM'!$D241:AD241&lt;&gt;"")*(NAV!$D241:AD241&lt;&gt;"")),NAV!$D241:AD241),"")=""),0,'Daily AUM'!AE241-(IFERROR(LOOKUP(2,1/(('Daily AUM'!$D241:AD241&lt;&gt;"")*(NAV!$D241:AD241&lt;&gt;"")),'Daily AUM'!$D241:AD241),"")*(NAV!AE241/IFERROR(LOOKUP(2,1/(('Daily AUM'!$D241:AD241&lt;&gt;"")*(NAV!$D241:AD241&lt;&gt;"")),NAV!$D241:AD241),"")))),0))</f>
        <v>-109.8095553848616</v>
      </c>
      <c r="AF241" s="2">
        <f>IF(OR('Daily AUM'!AF241="",NAV!AF241=""),0,IFERROR(IF(OR(IFERROR(LOOKUP(2,1/(('Daily AUM'!$D241:AE241&lt;&gt;"")*(NAV!$D241:AE241&lt;&gt;"")),'Daily AUM'!$D241:AE241),"")="",IFERROR(LOOKUP(2,1/(('Daily AUM'!$D241:AE241&lt;&gt;"")*(NAV!$D241:AE241&lt;&gt;"")),NAV!$D241:AE241),"")=""),0,'Daily AUM'!AF241-(IFERROR(LOOKUP(2,1/(('Daily AUM'!$D241:AE241&lt;&gt;"")*(NAV!$D241:AE241&lt;&gt;"")),'Daily AUM'!$D241:AE241),"")*(NAV!AF241/IFERROR(LOOKUP(2,1/(('Daily AUM'!$D241:AE241&lt;&gt;"")*(NAV!$D241:AE241&lt;&gt;"")),NAV!$D241:AE241),"")))),0))</f>
        <v>15.522865221493703</v>
      </c>
      <c r="AG241" s="2">
        <f>IF(OR('Daily AUM'!AG241="",NAV!AG241=""),0,IFERROR(IF(OR(IFERROR(LOOKUP(2,1/(('Daily AUM'!$D241:AF241&lt;&gt;"")*(NAV!$D241:AF241&lt;&gt;"")),'Daily AUM'!$D241:AF241),"")="",IFERROR(LOOKUP(2,1/(('Daily AUM'!$D241:AF241&lt;&gt;"")*(NAV!$D241:AF241&lt;&gt;"")),NAV!$D241:AF241),"")=""),0,'Daily AUM'!AG241-(IFERROR(LOOKUP(2,1/(('Daily AUM'!$D241:AF241&lt;&gt;"")*(NAV!$D241:AF241&lt;&gt;"")),'Daily AUM'!$D241:AF241),"")*(NAV!AG241/IFERROR(LOOKUP(2,1/(('Daily AUM'!$D241:AF241&lt;&gt;"")*(NAV!$D241:AF241&lt;&gt;"")),NAV!$D241:AF241),"")))),0))</f>
        <v>8.8056572546192911</v>
      </c>
      <c r="AH241" s="2">
        <f>IF(OR('Daily AUM'!AH241="",NAV!AH241=""),0,IFERROR(IF(OR(IFERROR(LOOKUP(2,1/(('Daily AUM'!$D241:AG241&lt;&gt;"")*(NAV!$D241:AG241&lt;&gt;"")),'Daily AUM'!$D241:AG241),"")="",IFERROR(LOOKUP(2,1/(('Daily AUM'!$D241:AG241&lt;&gt;"")*(NAV!$D241:AG241&lt;&gt;"")),NAV!$D241:AG241),"")=""),0,'Daily AUM'!AH241-(IFERROR(LOOKUP(2,1/(('Daily AUM'!$D241:AG241&lt;&gt;"")*(NAV!$D241:AG241&lt;&gt;"")),'Daily AUM'!$D241:AG241),"")*(NAV!AH241/IFERROR(LOOKUP(2,1/(('Daily AUM'!$D241:AG241&lt;&gt;"")*(NAV!$D241:AG241&lt;&gt;"")),NAV!$D241:AG241),"")))),0))</f>
        <v>0.58713988164527109</v>
      </c>
      <c r="AI241" s="2">
        <f>IF(OR('Daily AUM'!AI241="",NAV!AI241=""),0,IFERROR(IF(OR(IFERROR(LOOKUP(2,1/(('Daily AUM'!$D241:AH241&lt;&gt;"")*(NAV!$D241:AH241&lt;&gt;"")),'Daily AUM'!$D241:AH241),"")="",IFERROR(LOOKUP(2,1/(('Daily AUM'!$D241:AH241&lt;&gt;"")*(NAV!$D241:AH241&lt;&gt;"")),NAV!$D241:AH241),"")=""),0,'Daily AUM'!AI241-(IFERROR(LOOKUP(2,1/(('Daily AUM'!$D241:AH241&lt;&gt;"")*(NAV!$D241:AH241&lt;&gt;"")),'Daily AUM'!$D241:AH241),"")*(NAV!AI241/IFERROR(LOOKUP(2,1/(('Daily AUM'!$D241:AH241&lt;&gt;"")*(NAV!$D241:AH241&lt;&gt;"")),NAV!$D241:AH241),"")))),0))</f>
        <v>21.371877773533924</v>
      </c>
      <c r="AJ241" s="2">
        <f>IF(OR('Daily AUM'!AJ241="",NAV!AJ241=""),0,IFERROR(IF(OR(IFERROR(LOOKUP(2,1/(('Daily AUM'!$D241:AI241&lt;&gt;"")*(NAV!$D241:AI241&lt;&gt;"")),'Daily AUM'!$D241:AI241),"")="",IFERROR(LOOKUP(2,1/(('Daily AUM'!$D241:AI241&lt;&gt;"")*(NAV!$D241:AI241&lt;&gt;"")),NAV!$D241:AI241),"")=""),0,'Daily AUM'!AJ241-(IFERROR(LOOKUP(2,1/(('Daily AUM'!$D241:AI241&lt;&gt;"")*(NAV!$D241:AI241&lt;&gt;"")),'Daily AUM'!$D241:AI241),"")*(NAV!AJ241/IFERROR(LOOKUP(2,1/(('Daily AUM'!$D241:AI241&lt;&gt;"")*(NAV!$D241:AI241&lt;&gt;"")),NAV!$D241:AI241),"")))),0))</f>
        <v>-14.83779068790318</v>
      </c>
      <c r="AK241" s="2">
        <f>IF(OR('Daily AUM'!AK241="",NAV!AK241=""),0,IFERROR(IF(OR(IFERROR(LOOKUP(2,1/(('Daily AUM'!$D241:AJ241&lt;&gt;"")*(NAV!$D241:AJ241&lt;&gt;"")),'Daily AUM'!$D241:AJ241),"")="",IFERROR(LOOKUP(2,1/(('Daily AUM'!$D241:AJ241&lt;&gt;"")*(NAV!$D241:AJ241&lt;&gt;"")),NAV!$D241:AJ241),"")=""),0,'Daily AUM'!AK241-(IFERROR(LOOKUP(2,1/(('Daily AUM'!$D241:AJ241&lt;&gt;"")*(NAV!$D241:AJ241&lt;&gt;"")),'Daily AUM'!$D241:AJ241),"")*(NAV!AK241/IFERROR(LOOKUP(2,1/(('Daily AUM'!$D241:AJ241&lt;&gt;"")*(NAV!$D241:AJ241&lt;&gt;"")),NAV!$D241:AJ241),"")))),0))</f>
        <v>-7.533202267382876</v>
      </c>
      <c r="AL241" s="2">
        <f>IF(OR('Daily AUM'!AL241="",NAV!AL241=""),0,IFERROR(IF(OR(IFERROR(LOOKUP(2,1/(('Daily AUM'!$D241:AK241&lt;&gt;"")*(NAV!$D241:AK241&lt;&gt;"")),'Daily AUM'!$D241:AK241),"")="",IFERROR(LOOKUP(2,1/(('Daily AUM'!$D241:AK241&lt;&gt;"")*(NAV!$D241:AK241&lt;&gt;"")),NAV!$D241:AK241),"")=""),0,'Daily AUM'!AL241-(IFERROR(LOOKUP(2,1/(('Daily AUM'!$D241:AK241&lt;&gt;"")*(NAV!$D241:AK241&lt;&gt;"")),'Daily AUM'!$D241:AK241),"")*(NAV!AL241/IFERROR(LOOKUP(2,1/(('Daily AUM'!$D241:AK241&lt;&gt;"")*(NAV!$D241:AK241&lt;&gt;"")),NAV!$D241:AK241),"")))),0))</f>
        <v>1.5330700486083515</v>
      </c>
      <c r="AM241" s="2">
        <f>IF(OR('Daily AUM'!AM241="",NAV!AM241=""),0,IFERROR(IF(OR(IFERROR(LOOKUP(2,1/(('Daily AUM'!$D241:AL241&lt;&gt;"")*(NAV!$D241:AL241&lt;&gt;"")),'Daily AUM'!$D241:AL241),"")="",IFERROR(LOOKUP(2,1/(('Daily AUM'!$D241:AL241&lt;&gt;"")*(NAV!$D241:AL241&lt;&gt;"")),NAV!$D241:AL241),"")=""),0,'Daily AUM'!AM241-(IFERROR(LOOKUP(2,1/(('Daily AUM'!$D241:AL241&lt;&gt;"")*(NAV!$D241:AL241&lt;&gt;"")),'Daily AUM'!$D241:AL241),"")*(NAV!AM241/IFERROR(LOOKUP(2,1/(('Daily AUM'!$D241:AL241&lt;&gt;"")*(NAV!$D241:AL241&lt;&gt;"")),NAV!$D241:AL241),"")))),0))</f>
        <v>6.8628541443613358</v>
      </c>
      <c r="AN241" s="2">
        <f>IF(OR('Daily AUM'!AN241="",NAV!AN241=""),0,IFERROR(IF(OR(IFERROR(LOOKUP(2,1/(('Daily AUM'!$D241:AM241&lt;&gt;"")*(NAV!$D241:AM241&lt;&gt;"")),'Daily AUM'!$D241:AM241),"")="",IFERROR(LOOKUP(2,1/(('Daily AUM'!$D241:AM241&lt;&gt;"")*(NAV!$D241:AM241&lt;&gt;"")),NAV!$D241:AM241),"")=""),0,'Daily AUM'!AN241-(IFERROR(LOOKUP(2,1/(('Daily AUM'!$D241:AM241&lt;&gt;"")*(NAV!$D241:AM241&lt;&gt;"")),'Daily AUM'!$D241:AM241),"")*(NAV!AN241/IFERROR(LOOKUP(2,1/(('Daily AUM'!$D241:AM241&lt;&gt;"")*(NAV!$D241:AM241&lt;&gt;"")),NAV!$D241:AM241),"")))),0))</f>
        <v>-6.3382776089201798</v>
      </c>
      <c r="AO241" s="2">
        <f>IF(OR('Daily AUM'!AO241="",NAV!AO241=""),0,IFERROR(IF(OR(IFERROR(LOOKUP(2,1/(('Daily AUM'!$D241:AN241&lt;&gt;"")*(NAV!$D241:AN241&lt;&gt;"")),'Daily AUM'!$D241:AN241),"")="",IFERROR(LOOKUP(2,1/(('Daily AUM'!$D241:AN241&lt;&gt;"")*(NAV!$D241:AN241&lt;&gt;"")),NAV!$D241:AN241),"")=""),0,'Daily AUM'!AO241-(IFERROR(LOOKUP(2,1/(('Daily AUM'!$D241:AN241&lt;&gt;"")*(NAV!$D241:AN241&lt;&gt;"")),'Daily AUM'!$D241:AN241),"")*(NAV!AO241/IFERROR(LOOKUP(2,1/(('Daily AUM'!$D241:AN241&lt;&gt;"")*(NAV!$D241:AN241&lt;&gt;"")),NAV!$D241:AN241),"")))),0))</f>
        <v>-5.4127244551782496</v>
      </c>
      <c r="AP241" s="2">
        <f>IF(OR('Daily AUM'!AP241="",NAV!AP241=""),0,IFERROR(IF(OR(IFERROR(LOOKUP(2,1/(('Daily AUM'!$D241:AO241&lt;&gt;"")*(NAV!$D241:AO241&lt;&gt;"")),'Daily AUM'!$D241:AO241),"")="",IFERROR(LOOKUP(2,1/(('Daily AUM'!$D241:AO241&lt;&gt;"")*(NAV!$D241:AO241&lt;&gt;"")),NAV!$D241:AO241),"")=""),0,'Daily AUM'!AP241-(IFERROR(LOOKUP(2,1/(('Daily AUM'!$D241:AO241&lt;&gt;"")*(NAV!$D241:AO241&lt;&gt;"")),'Daily AUM'!$D241:AO241),"")*(NAV!AP241/IFERROR(LOOKUP(2,1/(('Daily AUM'!$D241:AO241&lt;&gt;"")*(NAV!$D241:AO241&lt;&gt;"")),NAV!$D241:AO241),"")))),0))</f>
        <v>-1.1247428380083875</v>
      </c>
      <c r="AQ241" s="2">
        <f>IF(OR('Daily AUM'!AQ241="",NAV!AQ241=""),0,IFERROR(IF(OR(IFERROR(LOOKUP(2,1/(('Daily AUM'!$D241:AP241&lt;&gt;"")*(NAV!$D241:AP241&lt;&gt;"")),'Daily AUM'!$D241:AP241),"")="",IFERROR(LOOKUP(2,1/(('Daily AUM'!$D241:AP241&lt;&gt;"")*(NAV!$D241:AP241&lt;&gt;"")),NAV!$D241:AP241),"")=""),0,'Daily AUM'!AQ241-(IFERROR(LOOKUP(2,1/(('Daily AUM'!$D241:AP241&lt;&gt;"")*(NAV!$D241:AP241&lt;&gt;"")),'Daily AUM'!$D241:AP241),"")*(NAV!AQ241/IFERROR(LOOKUP(2,1/(('Daily AUM'!$D241:AP241&lt;&gt;"")*(NAV!$D241:AP241&lt;&gt;"")),NAV!$D241:AP241),"")))),0))</f>
        <v>-5.0942062444446492</v>
      </c>
      <c r="AR241" s="2">
        <f>IF(OR('Daily AUM'!AR241="",NAV!AR241=""),0,IFERROR(IF(OR(IFERROR(LOOKUP(2,1/(('Daily AUM'!$D241:AQ241&lt;&gt;"")*(NAV!$D241:AQ241&lt;&gt;"")),'Daily AUM'!$D241:AQ241),"")="",IFERROR(LOOKUP(2,1/(('Daily AUM'!$D241:AQ241&lt;&gt;"")*(NAV!$D241:AQ241&lt;&gt;"")),NAV!$D241:AQ241),"")=""),0,'Daily AUM'!AR241-(IFERROR(LOOKUP(2,1/(('Daily AUM'!$D241:AQ241&lt;&gt;"")*(NAV!$D241:AQ241&lt;&gt;"")),'Daily AUM'!$D241:AQ241),"")*(NAV!AR241/IFERROR(LOOKUP(2,1/(('Daily AUM'!$D241:AQ241&lt;&gt;"")*(NAV!$D241:AQ241&lt;&gt;"")),NAV!$D241:AQ241),"")))),0))</f>
        <v>15.634304642706411</v>
      </c>
      <c r="AS241" s="2">
        <f t="shared" si="6"/>
        <v>149.07661359914346</v>
      </c>
      <c r="AT241" s="2">
        <f t="shared" si="7"/>
        <v>71.591982105586794</v>
      </c>
    </row>
    <row r="242" spans="1:46" x14ac:dyDescent="0.2">
      <c r="A242" t="s">
        <v>280</v>
      </c>
      <c r="B242" t="s">
        <v>263</v>
      </c>
      <c r="C242" t="s">
        <v>42</v>
      </c>
      <c r="D242" s="2">
        <f>0</f>
        <v>0</v>
      </c>
      <c r="E242" s="2">
        <f>IF(OR('Daily AUM'!E242="",NAV!E242=""),0,IFERROR(IF(OR(IFERROR(LOOKUP(2,1/(('Daily AUM'!$D242:D242&lt;&gt;"")*(NAV!$D242:D242&lt;&gt;"")),'Daily AUM'!$D242:D242),"")="",IFERROR(LOOKUP(2,1/(('Daily AUM'!$D242:D242&lt;&gt;"")*(NAV!$D242:D242&lt;&gt;"")),NAV!$D242:D242),"")=""),0,'Daily AUM'!E242-(IFERROR(LOOKUP(2,1/(('Daily AUM'!$D242:D242&lt;&gt;"")*(NAV!$D242:D242&lt;&gt;"")),'Daily AUM'!$D242:D242),"")*(NAV!E242/IFERROR(LOOKUP(2,1/(('Daily AUM'!$D242:D242&lt;&gt;"")*(NAV!$D242:D242&lt;&gt;"")),NAV!$D242:D242),"")))),0))</f>
        <v>-4.9749508421737119</v>
      </c>
      <c r="F242" s="2">
        <f>IF(OR('Daily AUM'!F242="",NAV!F242=""),0,IFERROR(IF(OR(IFERROR(LOOKUP(2,1/(('Daily AUM'!$D242:E242&lt;&gt;"")*(NAV!$D242:E242&lt;&gt;"")),'Daily AUM'!$D242:E242),"")="",IFERROR(LOOKUP(2,1/(('Daily AUM'!$D242:E242&lt;&gt;"")*(NAV!$D242:E242&lt;&gt;"")),NAV!$D242:E242),"")=""),0,'Daily AUM'!F242-(IFERROR(LOOKUP(2,1/(('Daily AUM'!$D242:E242&lt;&gt;"")*(NAV!$D242:E242&lt;&gt;"")),'Daily AUM'!$D242:E242),"")*(NAV!F242/IFERROR(LOOKUP(2,1/(('Daily AUM'!$D242:E242&lt;&gt;"")*(NAV!$D242:E242&lt;&gt;"")),NAV!$D242:E242),"")))),0))</f>
        <v>0.43797579085367033</v>
      </c>
      <c r="G242" s="2">
        <f>IF(OR('Daily AUM'!G242="",NAV!G242=""),0,IFERROR(IF(OR(IFERROR(LOOKUP(2,1/(('Daily AUM'!$D242:F242&lt;&gt;"")*(NAV!$D242:F242&lt;&gt;"")),'Daily AUM'!$D242:F242),"")="",IFERROR(LOOKUP(2,1/(('Daily AUM'!$D242:F242&lt;&gt;"")*(NAV!$D242:F242&lt;&gt;"")),NAV!$D242:F242),"")=""),0,'Daily AUM'!G242-(IFERROR(LOOKUP(2,1/(('Daily AUM'!$D242:F242&lt;&gt;"")*(NAV!$D242:F242&lt;&gt;"")),'Daily AUM'!$D242:F242),"")*(NAV!G242/IFERROR(LOOKUP(2,1/(('Daily AUM'!$D242:F242&lt;&gt;"")*(NAV!$D242:F242&lt;&gt;"")),NAV!$D242:F242),"")))),0))</f>
        <v>3.723693283929606</v>
      </c>
      <c r="H242" s="2">
        <f>IF(OR('Daily AUM'!H242="",NAV!H242=""),0,IFERROR(IF(OR(IFERROR(LOOKUP(2,1/(('Daily AUM'!$D242:G242&lt;&gt;"")*(NAV!$D242:G242&lt;&gt;"")),'Daily AUM'!$D242:G242),"")="",IFERROR(LOOKUP(2,1/(('Daily AUM'!$D242:G242&lt;&gt;"")*(NAV!$D242:G242&lt;&gt;"")),NAV!$D242:G242),"")=""),0,'Daily AUM'!H242-(IFERROR(LOOKUP(2,1/(('Daily AUM'!$D242:G242&lt;&gt;"")*(NAV!$D242:G242&lt;&gt;"")),'Daily AUM'!$D242:G242),"")*(NAV!H242/IFERROR(LOOKUP(2,1/(('Daily AUM'!$D242:G242&lt;&gt;"")*(NAV!$D242:G242&lt;&gt;"")),NAV!$D242:G242),"")))),0))</f>
        <v>20.776306830899557</v>
      </c>
      <c r="I242" s="2">
        <f>IF(OR('Daily AUM'!I242="",NAV!I242=""),0,IFERROR(IF(OR(IFERROR(LOOKUP(2,1/(('Daily AUM'!$D242:H242&lt;&gt;"")*(NAV!$D242:H242&lt;&gt;"")),'Daily AUM'!$D242:H242),"")="",IFERROR(LOOKUP(2,1/(('Daily AUM'!$D242:H242&lt;&gt;"")*(NAV!$D242:H242&lt;&gt;"")),NAV!$D242:H242),"")=""),0,'Daily AUM'!I242-(IFERROR(LOOKUP(2,1/(('Daily AUM'!$D242:H242&lt;&gt;"")*(NAV!$D242:H242&lt;&gt;"")),'Daily AUM'!$D242:H242),"")*(NAV!I242/IFERROR(LOOKUP(2,1/(('Daily AUM'!$D242:H242&lt;&gt;"")*(NAV!$D242:H242&lt;&gt;"")),NAV!$D242:H242),"")))),0))</f>
        <v>26.296678010592586</v>
      </c>
      <c r="J242" s="2">
        <f>IF(OR('Daily AUM'!J242="",NAV!J242=""),0,IFERROR(IF(OR(IFERROR(LOOKUP(2,1/(('Daily AUM'!$D242:I242&lt;&gt;"")*(NAV!$D242:I242&lt;&gt;"")),'Daily AUM'!$D242:I242),"")="",IFERROR(LOOKUP(2,1/(('Daily AUM'!$D242:I242&lt;&gt;"")*(NAV!$D242:I242&lt;&gt;"")),NAV!$D242:I242),"")=""),0,'Daily AUM'!J242-(IFERROR(LOOKUP(2,1/(('Daily AUM'!$D242:I242&lt;&gt;"")*(NAV!$D242:I242&lt;&gt;"")),'Daily AUM'!$D242:I242),"")*(NAV!J242/IFERROR(LOOKUP(2,1/(('Daily AUM'!$D242:I242&lt;&gt;"")*(NAV!$D242:I242&lt;&gt;"")),NAV!$D242:I242),"")))),0))</f>
        <v>19.226770352041058</v>
      </c>
      <c r="K242" s="2">
        <f>IF(OR('Daily AUM'!K242="",NAV!K242=""),0,IFERROR(IF(OR(IFERROR(LOOKUP(2,1/(('Daily AUM'!$D242:J242&lt;&gt;"")*(NAV!$D242:J242&lt;&gt;"")),'Daily AUM'!$D242:J242),"")="",IFERROR(LOOKUP(2,1/(('Daily AUM'!$D242:J242&lt;&gt;"")*(NAV!$D242:J242&lt;&gt;"")),NAV!$D242:J242),"")=""),0,'Daily AUM'!K242-(IFERROR(LOOKUP(2,1/(('Daily AUM'!$D242:J242&lt;&gt;"")*(NAV!$D242:J242&lt;&gt;"")),'Daily AUM'!$D242:J242),"")*(NAV!K242/IFERROR(LOOKUP(2,1/(('Daily AUM'!$D242:J242&lt;&gt;"")*(NAV!$D242:J242&lt;&gt;"")),NAV!$D242:J242),"")))),0))</f>
        <v>11.697373235518171</v>
      </c>
      <c r="L242" s="2">
        <f>IF(OR('Daily AUM'!L242="",NAV!L242=""),0,IFERROR(IF(OR(IFERROR(LOOKUP(2,1/(('Daily AUM'!$D242:K242&lt;&gt;"")*(NAV!$D242:K242&lt;&gt;"")),'Daily AUM'!$D242:K242),"")="",IFERROR(LOOKUP(2,1/(('Daily AUM'!$D242:K242&lt;&gt;"")*(NAV!$D242:K242&lt;&gt;"")),NAV!$D242:K242),"")=""),0,'Daily AUM'!L242-(IFERROR(LOOKUP(2,1/(('Daily AUM'!$D242:K242&lt;&gt;"")*(NAV!$D242:K242&lt;&gt;"")),'Daily AUM'!$D242:K242),"")*(NAV!L242/IFERROR(LOOKUP(2,1/(('Daily AUM'!$D242:K242&lt;&gt;"")*(NAV!$D242:K242&lt;&gt;"")),NAV!$D242:K242),"")))),0))</f>
        <v>14.829634779202024</v>
      </c>
      <c r="M242" s="2">
        <f>IF(OR('Daily AUM'!M242="",NAV!M242=""),0,IFERROR(IF(OR(IFERROR(LOOKUP(2,1/(('Daily AUM'!$D242:L242&lt;&gt;"")*(NAV!$D242:L242&lt;&gt;"")),'Daily AUM'!$D242:L242),"")="",IFERROR(LOOKUP(2,1/(('Daily AUM'!$D242:L242&lt;&gt;"")*(NAV!$D242:L242&lt;&gt;"")),NAV!$D242:L242),"")=""),0,'Daily AUM'!M242-(IFERROR(LOOKUP(2,1/(('Daily AUM'!$D242:L242&lt;&gt;"")*(NAV!$D242:L242&lt;&gt;"")),'Daily AUM'!$D242:L242),"")*(NAV!M242/IFERROR(LOOKUP(2,1/(('Daily AUM'!$D242:L242&lt;&gt;"")*(NAV!$D242:L242&lt;&gt;"")),NAV!$D242:L242),"")))),0))</f>
        <v>37.919426924421714</v>
      </c>
      <c r="N242" s="2">
        <f>IF(OR('Daily AUM'!N242="",NAV!N242=""),0,IFERROR(IF(OR(IFERROR(LOOKUP(2,1/(('Daily AUM'!$D242:M242&lt;&gt;"")*(NAV!$D242:M242&lt;&gt;"")),'Daily AUM'!$D242:M242),"")="",IFERROR(LOOKUP(2,1/(('Daily AUM'!$D242:M242&lt;&gt;"")*(NAV!$D242:M242&lt;&gt;"")),NAV!$D242:M242),"")=""),0,'Daily AUM'!N242-(IFERROR(LOOKUP(2,1/(('Daily AUM'!$D242:M242&lt;&gt;"")*(NAV!$D242:M242&lt;&gt;"")),'Daily AUM'!$D242:M242),"")*(NAV!N242/IFERROR(LOOKUP(2,1/(('Daily AUM'!$D242:M242&lt;&gt;"")*(NAV!$D242:M242&lt;&gt;"")),NAV!$D242:M242),"")))),0))</f>
        <v>10.490017222982715</v>
      </c>
      <c r="O242" s="2">
        <f>IF(OR('Daily AUM'!O242="",NAV!O242=""),0,IFERROR(IF(OR(IFERROR(LOOKUP(2,1/(('Daily AUM'!$D242:N242&lt;&gt;"")*(NAV!$D242:N242&lt;&gt;"")),'Daily AUM'!$D242:N242),"")="",IFERROR(LOOKUP(2,1/(('Daily AUM'!$D242:N242&lt;&gt;"")*(NAV!$D242:N242&lt;&gt;"")),NAV!$D242:N242),"")=""),0,'Daily AUM'!O242-(IFERROR(LOOKUP(2,1/(('Daily AUM'!$D242:N242&lt;&gt;"")*(NAV!$D242:N242&lt;&gt;"")),'Daily AUM'!$D242:N242),"")*(NAV!O242/IFERROR(LOOKUP(2,1/(('Daily AUM'!$D242:N242&lt;&gt;"")*(NAV!$D242:N242&lt;&gt;"")),NAV!$D242:N242),"")))),0))</f>
        <v>30.541333922676131</v>
      </c>
      <c r="P242" s="2">
        <f>IF(OR('Daily AUM'!P242="",NAV!P242=""),0,IFERROR(IF(OR(IFERROR(LOOKUP(2,1/(('Daily AUM'!$D242:O242&lt;&gt;"")*(NAV!$D242:O242&lt;&gt;"")),'Daily AUM'!$D242:O242),"")="",IFERROR(LOOKUP(2,1/(('Daily AUM'!$D242:O242&lt;&gt;"")*(NAV!$D242:O242&lt;&gt;"")),NAV!$D242:O242),"")=""),0,'Daily AUM'!P242-(IFERROR(LOOKUP(2,1/(('Daily AUM'!$D242:O242&lt;&gt;"")*(NAV!$D242:O242&lt;&gt;"")),'Daily AUM'!$D242:O242),"")*(NAV!P242/IFERROR(LOOKUP(2,1/(('Daily AUM'!$D242:O242&lt;&gt;"")*(NAV!$D242:O242&lt;&gt;"")),NAV!$D242:O242),"")))),0))</f>
        <v>18.162739062630862</v>
      </c>
      <c r="Q242" s="2">
        <f>IF(OR('Daily AUM'!Q242="",NAV!Q242=""),0,IFERROR(IF(OR(IFERROR(LOOKUP(2,1/(('Daily AUM'!$D242:P242&lt;&gt;"")*(NAV!$D242:P242&lt;&gt;"")),'Daily AUM'!$D242:P242),"")="",IFERROR(LOOKUP(2,1/(('Daily AUM'!$D242:P242&lt;&gt;"")*(NAV!$D242:P242&lt;&gt;"")),NAV!$D242:P242),"")=""),0,'Daily AUM'!Q242-(IFERROR(LOOKUP(2,1/(('Daily AUM'!$D242:P242&lt;&gt;"")*(NAV!$D242:P242&lt;&gt;"")),'Daily AUM'!$D242:P242),"")*(NAV!Q242/IFERROR(LOOKUP(2,1/(('Daily AUM'!$D242:P242&lt;&gt;"")*(NAV!$D242:P242&lt;&gt;"")),NAV!$D242:P242),"")))),0))</f>
        <v>4.4787570162116026</v>
      </c>
      <c r="R242" s="2">
        <f>IF(OR('Daily AUM'!R242="",NAV!R242=""),0,IFERROR(IF(OR(IFERROR(LOOKUP(2,1/(('Daily AUM'!$D242:Q242&lt;&gt;"")*(NAV!$D242:Q242&lt;&gt;"")),'Daily AUM'!$D242:Q242),"")="",IFERROR(LOOKUP(2,1/(('Daily AUM'!$D242:Q242&lt;&gt;"")*(NAV!$D242:Q242&lt;&gt;"")),NAV!$D242:Q242),"")=""),0,'Daily AUM'!R242-(IFERROR(LOOKUP(2,1/(('Daily AUM'!$D242:Q242&lt;&gt;"")*(NAV!$D242:Q242&lt;&gt;"")),'Daily AUM'!$D242:Q242),"")*(NAV!R242/IFERROR(LOOKUP(2,1/(('Daily AUM'!$D242:Q242&lt;&gt;"")*(NAV!$D242:Q242&lt;&gt;"")),NAV!$D242:Q242),"")))),0))</f>
        <v>18.275157967702398</v>
      </c>
      <c r="S242" s="2">
        <f>IF(OR('Daily AUM'!S242="",NAV!S242=""),0,IFERROR(IF(OR(IFERROR(LOOKUP(2,1/(('Daily AUM'!$D242:R242&lt;&gt;"")*(NAV!$D242:R242&lt;&gt;"")),'Daily AUM'!$D242:R242),"")="",IFERROR(LOOKUP(2,1/(('Daily AUM'!$D242:R242&lt;&gt;"")*(NAV!$D242:R242&lt;&gt;"")),NAV!$D242:R242),"")=""),0,'Daily AUM'!S242-(IFERROR(LOOKUP(2,1/(('Daily AUM'!$D242:R242&lt;&gt;"")*(NAV!$D242:R242&lt;&gt;"")),'Daily AUM'!$D242:R242),"")*(NAV!S242/IFERROR(LOOKUP(2,1/(('Daily AUM'!$D242:R242&lt;&gt;"")*(NAV!$D242:R242&lt;&gt;"")),NAV!$D242:R242),"")))),0))</f>
        <v>3.2864551270540687</v>
      </c>
      <c r="T242" s="2">
        <f>IF(OR('Daily AUM'!T242="",NAV!T242=""),0,IFERROR(IF(OR(IFERROR(LOOKUP(2,1/(('Daily AUM'!$D242:S242&lt;&gt;"")*(NAV!$D242:S242&lt;&gt;"")),'Daily AUM'!$D242:S242),"")="",IFERROR(LOOKUP(2,1/(('Daily AUM'!$D242:S242&lt;&gt;"")*(NAV!$D242:S242&lt;&gt;"")),NAV!$D242:S242),"")=""),0,'Daily AUM'!T242-(IFERROR(LOOKUP(2,1/(('Daily AUM'!$D242:S242&lt;&gt;"")*(NAV!$D242:S242&lt;&gt;"")),'Daily AUM'!$D242:S242),"")*(NAV!T242/IFERROR(LOOKUP(2,1/(('Daily AUM'!$D242:S242&lt;&gt;"")*(NAV!$D242:S242&lt;&gt;"")),NAV!$D242:S242),"")))),0))</f>
        <v>3.8714360363810556</v>
      </c>
      <c r="U242" s="2">
        <f>IF(OR('Daily AUM'!U242="",NAV!U242=""),0,IFERROR(IF(OR(IFERROR(LOOKUP(2,1/(('Daily AUM'!$D242:T242&lt;&gt;"")*(NAV!$D242:T242&lt;&gt;"")),'Daily AUM'!$D242:T242),"")="",IFERROR(LOOKUP(2,1/(('Daily AUM'!$D242:T242&lt;&gt;"")*(NAV!$D242:T242&lt;&gt;"")),NAV!$D242:T242),"")=""),0,'Daily AUM'!U242-(IFERROR(LOOKUP(2,1/(('Daily AUM'!$D242:T242&lt;&gt;"")*(NAV!$D242:T242&lt;&gt;"")),'Daily AUM'!$D242:T242),"")*(NAV!U242/IFERROR(LOOKUP(2,1/(('Daily AUM'!$D242:T242&lt;&gt;"")*(NAV!$D242:T242&lt;&gt;"")),NAV!$D242:T242),"")))),0))</f>
        <v>3.400325656417408</v>
      </c>
      <c r="V242" s="2">
        <f>IF(OR('Daily AUM'!V242="",NAV!V242=""),0,IFERROR(IF(OR(IFERROR(LOOKUP(2,1/(('Daily AUM'!$D242:U242&lt;&gt;"")*(NAV!$D242:U242&lt;&gt;"")),'Daily AUM'!$D242:U242),"")="",IFERROR(LOOKUP(2,1/(('Daily AUM'!$D242:U242&lt;&gt;"")*(NAV!$D242:U242&lt;&gt;"")),NAV!$D242:U242),"")=""),0,'Daily AUM'!V242-(IFERROR(LOOKUP(2,1/(('Daily AUM'!$D242:U242&lt;&gt;"")*(NAV!$D242:U242&lt;&gt;"")),'Daily AUM'!$D242:U242),"")*(NAV!V242/IFERROR(LOOKUP(2,1/(('Daily AUM'!$D242:U242&lt;&gt;"")*(NAV!$D242:U242&lt;&gt;"")),NAV!$D242:U242),"")))),0))</f>
        <v>8.7312298464348714</v>
      </c>
      <c r="W242" s="2">
        <f>IF(OR('Daily AUM'!W242="",NAV!W242=""),0,IFERROR(IF(OR(IFERROR(LOOKUP(2,1/(('Daily AUM'!$D242:V242&lt;&gt;"")*(NAV!$D242:V242&lt;&gt;"")),'Daily AUM'!$D242:V242),"")="",IFERROR(LOOKUP(2,1/(('Daily AUM'!$D242:V242&lt;&gt;"")*(NAV!$D242:V242&lt;&gt;"")),NAV!$D242:V242),"")=""),0,'Daily AUM'!W242-(IFERROR(LOOKUP(2,1/(('Daily AUM'!$D242:V242&lt;&gt;"")*(NAV!$D242:V242&lt;&gt;"")),'Daily AUM'!$D242:V242),"")*(NAV!W242/IFERROR(LOOKUP(2,1/(('Daily AUM'!$D242:V242&lt;&gt;"")*(NAV!$D242:V242&lt;&gt;"")),NAV!$D242:V242),"")))),0))</f>
        <v>14.071825043763965</v>
      </c>
      <c r="X242" s="2">
        <f>IF(OR('Daily AUM'!X242="",NAV!X242=""),0,IFERROR(IF(OR(IFERROR(LOOKUP(2,1/(('Daily AUM'!$D242:W242&lt;&gt;"")*(NAV!$D242:W242&lt;&gt;"")),'Daily AUM'!$D242:W242),"")="",IFERROR(LOOKUP(2,1/(('Daily AUM'!$D242:W242&lt;&gt;"")*(NAV!$D242:W242&lt;&gt;"")),NAV!$D242:W242),"")=""),0,'Daily AUM'!X242-(IFERROR(LOOKUP(2,1/(('Daily AUM'!$D242:W242&lt;&gt;"")*(NAV!$D242:W242&lt;&gt;"")),'Daily AUM'!$D242:W242),"")*(NAV!X242/IFERROR(LOOKUP(2,1/(('Daily AUM'!$D242:W242&lt;&gt;"")*(NAV!$D242:W242&lt;&gt;"")),NAV!$D242:W242),"")))),0))</f>
        <v>7.8339113835936587</v>
      </c>
      <c r="Y242" s="2">
        <f>IF(OR('Daily AUM'!Y242="",NAV!Y242=""),0,IFERROR(IF(OR(IFERROR(LOOKUP(2,1/(('Daily AUM'!$D242:X242&lt;&gt;"")*(NAV!$D242:X242&lt;&gt;"")),'Daily AUM'!$D242:X242),"")="",IFERROR(LOOKUP(2,1/(('Daily AUM'!$D242:X242&lt;&gt;"")*(NAV!$D242:X242&lt;&gt;"")),NAV!$D242:X242),"")=""),0,'Daily AUM'!Y242-(IFERROR(LOOKUP(2,1/(('Daily AUM'!$D242:X242&lt;&gt;"")*(NAV!$D242:X242&lt;&gt;"")),'Daily AUM'!$D242:X242),"")*(NAV!Y242/IFERROR(LOOKUP(2,1/(('Daily AUM'!$D242:X242&lt;&gt;"")*(NAV!$D242:X242&lt;&gt;"")),NAV!$D242:X242),"")))),0))</f>
        <v>2.9748774600484467</v>
      </c>
      <c r="Z242" s="2">
        <f>IF(OR('Daily AUM'!Z242="",NAV!Z242=""),0,IFERROR(IF(OR(IFERROR(LOOKUP(2,1/(('Daily AUM'!$D242:Y242&lt;&gt;"")*(NAV!$D242:Y242&lt;&gt;"")),'Daily AUM'!$D242:Y242),"")="",IFERROR(LOOKUP(2,1/(('Daily AUM'!$D242:Y242&lt;&gt;"")*(NAV!$D242:Y242&lt;&gt;"")),NAV!$D242:Y242),"")=""),0,'Daily AUM'!Z242-(IFERROR(LOOKUP(2,1/(('Daily AUM'!$D242:Y242&lt;&gt;"")*(NAV!$D242:Y242&lt;&gt;"")),'Daily AUM'!$D242:Y242),"")*(NAV!Z242/IFERROR(LOOKUP(2,1/(('Daily AUM'!$D242:Y242&lt;&gt;"")*(NAV!$D242:Y242&lt;&gt;"")),NAV!$D242:Y242),"")))),0))</f>
        <v>4.0011296119082544</v>
      </c>
      <c r="AA242" s="2">
        <f>IF(OR('Daily AUM'!AA242="",NAV!AA242=""),0,IFERROR(IF(OR(IFERROR(LOOKUP(2,1/(('Daily AUM'!$D242:Z242&lt;&gt;"")*(NAV!$D242:Z242&lt;&gt;"")),'Daily AUM'!$D242:Z242),"")="",IFERROR(LOOKUP(2,1/(('Daily AUM'!$D242:Z242&lt;&gt;"")*(NAV!$D242:Z242&lt;&gt;"")),NAV!$D242:Z242),"")=""),0,'Daily AUM'!AA242-(IFERROR(LOOKUP(2,1/(('Daily AUM'!$D242:Z242&lt;&gt;"")*(NAV!$D242:Z242&lt;&gt;"")),'Daily AUM'!$D242:Z242),"")*(NAV!AA242/IFERROR(LOOKUP(2,1/(('Daily AUM'!$D242:Z242&lt;&gt;"")*(NAV!$D242:Z242&lt;&gt;"")),NAV!$D242:Z242),"")))),0))</f>
        <v>18.674055692834372</v>
      </c>
      <c r="AB242" s="2">
        <f>IF(OR('Daily AUM'!AB242="",NAV!AB242=""),0,IFERROR(IF(OR(IFERROR(LOOKUP(2,1/(('Daily AUM'!$D242:AA242&lt;&gt;"")*(NAV!$D242:AA242&lt;&gt;"")),'Daily AUM'!$D242:AA242),"")="",IFERROR(LOOKUP(2,1/(('Daily AUM'!$D242:AA242&lt;&gt;"")*(NAV!$D242:AA242&lt;&gt;"")),NAV!$D242:AA242),"")=""),0,'Daily AUM'!AB242-(IFERROR(LOOKUP(2,1/(('Daily AUM'!$D242:AA242&lt;&gt;"")*(NAV!$D242:AA242&lt;&gt;"")),'Daily AUM'!$D242:AA242),"")*(NAV!AB242/IFERROR(LOOKUP(2,1/(('Daily AUM'!$D242:AA242&lt;&gt;"")*(NAV!$D242:AA242&lt;&gt;"")),NAV!$D242:AA242),"")))),0))</f>
        <v>24.738594035654387</v>
      </c>
      <c r="AC242" s="2">
        <f>IF(OR('Daily AUM'!AC242="",NAV!AC242=""),0,IFERROR(IF(OR(IFERROR(LOOKUP(2,1/(('Daily AUM'!$D242:AB242&lt;&gt;"")*(NAV!$D242:AB242&lt;&gt;"")),'Daily AUM'!$D242:AB242),"")="",IFERROR(LOOKUP(2,1/(('Daily AUM'!$D242:AB242&lt;&gt;"")*(NAV!$D242:AB242&lt;&gt;"")),NAV!$D242:AB242),"")=""),0,'Daily AUM'!AC242-(IFERROR(LOOKUP(2,1/(('Daily AUM'!$D242:AB242&lt;&gt;"")*(NAV!$D242:AB242&lt;&gt;"")),'Daily AUM'!$D242:AB242),"")*(NAV!AC242/IFERROR(LOOKUP(2,1/(('Daily AUM'!$D242:AB242&lt;&gt;"")*(NAV!$D242:AB242&lt;&gt;"")),NAV!$D242:AB242),"")))),0))</f>
        <v>5.4425004020522465</v>
      </c>
      <c r="AD242" s="2">
        <f>IF(OR('Daily AUM'!AD242="",NAV!AD242=""),0,IFERROR(IF(OR(IFERROR(LOOKUP(2,1/(('Daily AUM'!$D242:AC242&lt;&gt;"")*(NAV!$D242:AC242&lt;&gt;"")),'Daily AUM'!$D242:AC242),"")="",IFERROR(LOOKUP(2,1/(('Daily AUM'!$D242:AC242&lt;&gt;"")*(NAV!$D242:AC242&lt;&gt;"")),NAV!$D242:AC242),"")=""),0,'Daily AUM'!AD242-(IFERROR(LOOKUP(2,1/(('Daily AUM'!$D242:AC242&lt;&gt;"")*(NAV!$D242:AC242&lt;&gt;"")),'Daily AUM'!$D242:AC242),"")*(NAV!AD242/IFERROR(LOOKUP(2,1/(('Daily AUM'!$D242:AC242&lt;&gt;"")*(NAV!$D242:AC242&lt;&gt;"")),NAV!$D242:AC242),"")))),0))</f>
        <v>83.993293509494833</v>
      </c>
      <c r="AE242" s="2">
        <f>IF(OR('Daily AUM'!AE242="",NAV!AE242=""),0,IFERROR(IF(OR(IFERROR(LOOKUP(2,1/(('Daily AUM'!$D242:AD242&lt;&gt;"")*(NAV!$D242:AD242&lt;&gt;"")),'Daily AUM'!$D242:AD242),"")="",IFERROR(LOOKUP(2,1/(('Daily AUM'!$D242:AD242&lt;&gt;"")*(NAV!$D242:AD242&lt;&gt;"")),NAV!$D242:AD242),"")=""),0,'Daily AUM'!AE242-(IFERROR(LOOKUP(2,1/(('Daily AUM'!$D242:AD242&lt;&gt;"")*(NAV!$D242:AD242&lt;&gt;"")),'Daily AUM'!$D242:AD242),"")*(NAV!AE242/IFERROR(LOOKUP(2,1/(('Daily AUM'!$D242:AD242&lt;&gt;"")*(NAV!$D242:AD242&lt;&gt;"")),NAV!$D242:AD242),"")))),0))</f>
        <v>-65.627406470452115</v>
      </c>
      <c r="AF242" s="2">
        <f>IF(OR('Daily AUM'!AF242="",NAV!AF242=""),0,IFERROR(IF(OR(IFERROR(LOOKUP(2,1/(('Daily AUM'!$D242:AE242&lt;&gt;"")*(NAV!$D242:AE242&lt;&gt;"")),'Daily AUM'!$D242:AE242),"")="",IFERROR(LOOKUP(2,1/(('Daily AUM'!$D242:AE242&lt;&gt;"")*(NAV!$D242:AE242&lt;&gt;"")),NAV!$D242:AE242),"")=""),0,'Daily AUM'!AF242-(IFERROR(LOOKUP(2,1/(('Daily AUM'!$D242:AE242&lt;&gt;"")*(NAV!$D242:AE242&lt;&gt;"")),'Daily AUM'!$D242:AE242),"")*(NAV!AF242/IFERROR(LOOKUP(2,1/(('Daily AUM'!$D242:AE242&lt;&gt;"")*(NAV!$D242:AE242&lt;&gt;"")),NAV!$D242:AE242),"")))),0))</f>
        <v>33.032085280621686</v>
      </c>
      <c r="AG242" s="2">
        <f>IF(OR('Daily AUM'!AG242="",NAV!AG242=""),0,IFERROR(IF(OR(IFERROR(LOOKUP(2,1/(('Daily AUM'!$D242:AF242&lt;&gt;"")*(NAV!$D242:AF242&lt;&gt;"")),'Daily AUM'!$D242:AF242),"")="",IFERROR(LOOKUP(2,1/(('Daily AUM'!$D242:AF242&lt;&gt;"")*(NAV!$D242:AF242&lt;&gt;"")),NAV!$D242:AF242),"")=""),0,'Daily AUM'!AG242-(IFERROR(LOOKUP(2,1/(('Daily AUM'!$D242:AF242&lt;&gt;"")*(NAV!$D242:AF242&lt;&gt;"")),'Daily AUM'!$D242:AF242),"")*(NAV!AG242/IFERROR(LOOKUP(2,1/(('Daily AUM'!$D242:AF242&lt;&gt;"")*(NAV!$D242:AF242&lt;&gt;"")),NAV!$D242:AF242),"")))),0))</f>
        <v>0.95576316832011798</v>
      </c>
      <c r="AH242" s="2">
        <f>IF(OR('Daily AUM'!AH242="",NAV!AH242=""),0,IFERROR(IF(OR(IFERROR(LOOKUP(2,1/(('Daily AUM'!$D242:AG242&lt;&gt;"")*(NAV!$D242:AG242&lt;&gt;"")),'Daily AUM'!$D242:AG242),"")="",IFERROR(LOOKUP(2,1/(('Daily AUM'!$D242:AG242&lt;&gt;"")*(NAV!$D242:AG242&lt;&gt;"")),NAV!$D242:AG242),"")=""),0,'Daily AUM'!AH242-(IFERROR(LOOKUP(2,1/(('Daily AUM'!$D242:AG242&lt;&gt;"")*(NAV!$D242:AG242&lt;&gt;"")),'Daily AUM'!$D242:AG242),"")*(NAV!AH242/IFERROR(LOOKUP(2,1/(('Daily AUM'!$D242:AG242&lt;&gt;"")*(NAV!$D242:AG242&lt;&gt;"")),NAV!$D242:AG242),"")))),0))</f>
        <v>4.0018485417422198</v>
      </c>
      <c r="AI242" s="2">
        <f>IF(OR('Daily AUM'!AI242="",NAV!AI242=""),0,IFERROR(IF(OR(IFERROR(LOOKUP(2,1/(('Daily AUM'!$D242:AH242&lt;&gt;"")*(NAV!$D242:AH242&lt;&gt;"")),'Daily AUM'!$D242:AH242),"")="",IFERROR(LOOKUP(2,1/(('Daily AUM'!$D242:AH242&lt;&gt;"")*(NAV!$D242:AH242&lt;&gt;"")),NAV!$D242:AH242),"")=""),0,'Daily AUM'!AI242-(IFERROR(LOOKUP(2,1/(('Daily AUM'!$D242:AH242&lt;&gt;"")*(NAV!$D242:AH242&lt;&gt;"")),'Daily AUM'!$D242:AH242),"")*(NAV!AI242/IFERROR(LOOKUP(2,1/(('Daily AUM'!$D242:AH242&lt;&gt;"")*(NAV!$D242:AH242&lt;&gt;"")),NAV!$D242:AH242),"")))),0))</f>
        <v>146.14143723496818</v>
      </c>
      <c r="AJ242" s="2">
        <f>IF(OR('Daily AUM'!AJ242="",NAV!AJ242=""),0,IFERROR(IF(OR(IFERROR(LOOKUP(2,1/(('Daily AUM'!$D242:AI242&lt;&gt;"")*(NAV!$D242:AI242&lt;&gt;"")),'Daily AUM'!$D242:AI242),"")="",IFERROR(LOOKUP(2,1/(('Daily AUM'!$D242:AI242&lt;&gt;"")*(NAV!$D242:AI242&lt;&gt;"")),NAV!$D242:AI242),"")=""),0,'Daily AUM'!AJ242-(IFERROR(LOOKUP(2,1/(('Daily AUM'!$D242:AI242&lt;&gt;"")*(NAV!$D242:AI242&lt;&gt;"")),'Daily AUM'!$D242:AI242),"")*(NAV!AJ242/IFERROR(LOOKUP(2,1/(('Daily AUM'!$D242:AI242&lt;&gt;"")*(NAV!$D242:AI242&lt;&gt;"")),NAV!$D242:AI242),"")))),0))</f>
        <v>-129.16747054475491</v>
      </c>
      <c r="AK242" s="2">
        <f>IF(OR('Daily AUM'!AK242="",NAV!AK242=""),0,IFERROR(IF(OR(IFERROR(LOOKUP(2,1/(('Daily AUM'!$D242:AJ242&lt;&gt;"")*(NAV!$D242:AJ242&lt;&gt;"")),'Daily AUM'!$D242:AJ242),"")="",IFERROR(LOOKUP(2,1/(('Daily AUM'!$D242:AJ242&lt;&gt;"")*(NAV!$D242:AJ242&lt;&gt;"")),NAV!$D242:AJ242),"")=""),0,'Daily AUM'!AK242-(IFERROR(LOOKUP(2,1/(('Daily AUM'!$D242:AJ242&lt;&gt;"")*(NAV!$D242:AJ242&lt;&gt;"")),'Daily AUM'!$D242:AJ242),"")*(NAV!AK242/IFERROR(LOOKUP(2,1/(('Daily AUM'!$D242:AJ242&lt;&gt;"")*(NAV!$D242:AJ242&lt;&gt;"")),NAV!$D242:AJ242),"")))),0))</f>
        <v>4.5789491233626904</v>
      </c>
      <c r="AL242" s="2">
        <f>IF(OR('Daily AUM'!AL242="",NAV!AL242=""),0,IFERROR(IF(OR(IFERROR(LOOKUP(2,1/(('Daily AUM'!$D242:AK242&lt;&gt;"")*(NAV!$D242:AK242&lt;&gt;"")),'Daily AUM'!$D242:AK242),"")="",IFERROR(LOOKUP(2,1/(('Daily AUM'!$D242:AK242&lt;&gt;"")*(NAV!$D242:AK242&lt;&gt;"")),NAV!$D242:AK242),"")=""),0,'Daily AUM'!AL242-(IFERROR(LOOKUP(2,1/(('Daily AUM'!$D242:AK242&lt;&gt;"")*(NAV!$D242:AK242&lt;&gt;"")),'Daily AUM'!$D242:AK242),"")*(NAV!AL242/IFERROR(LOOKUP(2,1/(('Daily AUM'!$D242:AK242&lt;&gt;"")*(NAV!$D242:AK242&lt;&gt;"")),NAV!$D242:AK242),"")))),0))</f>
        <v>-4.4402276921100565</v>
      </c>
      <c r="AM242" s="2">
        <f>IF(OR('Daily AUM'!AM242="",NAV!AM242=""),0,IFERROR(IF(OR(IFERROR(LOOKUP(2,1/(('Daily AUM'!$D242:AL242&lt;&gt;"")*(NAV!$D242:AL242&lt;&gt;"")),'Daily AUM'!$D242:AL242),"")="",IFERROR(LOOKUP(2,1/(('Daily AUM'!$D242:AL242&lt;&gt;"")*(NAV!$D242:AL242&lt;&gt;"")),NAV!$D242:AL242),"")=""),0,'Daily AUM'!AM242-(IFERROR(LOOKUP(2,1/(('Daily AUM'!$D242:AL242&lt;&gt;"")*(NAV!$D242:AL242&lt;&gt;"")),'Daily AUM'!$D242:AL242),"")*(NAV!AM242/IFERROR(LOOKUP(2,1/(('Daily AUM'!$D242:AL242&lt;&gt;"")*(NAV!$D242:AL242&lt;&gt;"")),NAV!$D242:AL242),"")))),0))</f>
        <v>10.738762136683363</v>
      </c>
      <c r="AN242" s="2">
        <f>IF(OR('Daily AUM'!AN242="",NAV!AN242=""),0,IFERROR(IF(OR(IFERROR(LOOKUP(2,1/(('Daily AUM'!$D242:AM242&lt;&gt;"")*(NAV!$D242:AM242&lt;&gt;"")),'Daily AUM'!$D242:AM242),"")="",IFERROR(LOOKUP(2,1/(('Daily AUM'!$D242:AM242&lt;&gt;"")*(NAV!$D242:AM242&lt;&gt;"")),NAV!$D242:AM242),"")=""),0,'Daily AUM'!AN242-(IFERROR(LOOKUP(2,1/(('Daily AUM'!$D242:AM242&lt;&gt;"")*(NAV!$D242:AM242&lt;&gt;"")),'Daily AUM'!$D242:AM242),"")*(NAV!AN242/IFERROR(LOOKUP(2,1/(('Daily AUM'!$D242:AM242&lt;&gt;"")*(NAV!$D242:AM242&lt;&gt;"")),NAV!$D242:AM242),"")))),0))</f>
        <v>-6.0638736228720518</v>
      </c>
      <c r="AO242" s="2">
        <f>IF(OR('Daily AUM'!AO242="",NAV!AO242=""),0,IFERROR(IF(OR(IFERROR(LOOKUP(2,1/(('Daily AUM'!$D242:AN242&lt;&gt;"")*(NAV!$D242:AN242&lt;&gt;"")),'Daily AUM'!$D242:AN242),"")="",IFERROR(LOOKUP(2,1/(('Daily AUM'!$D242:AN242&lt;&gt;"")*(NAV!$D242:AN242&lt;&gt;"")),NAV!$D242:AN242),"")=""),0,'Daily AUM'!AO242-(IFERROR(LOOKUP(2,1/(('Daily AUM'!$D242:AN242&lt;&gt;"")*(NAV!$D242:AN242&lt;&gt;"")),'Daily AUM'!$D242:AN242),"")*(NAV!AO242/IFERROR(LOOKUP(2,1/(('Daily AUM'!$D242:AN242&lt;&gt;"")*(NAV!$D242:AN242&lt;&gt;"")),NAV!$D242:AN242),"")))),0))</f>
        <v>-8.885160340287257E-2</v>
      </c>
      <c r="AP242" s="2">
        <f>IF(OR('Daily AUM'!AP242="",NAV!AP242=""),0,IFERROR(IF(OR(IFERROR(LOOKUP(2,1/(('Daily AUM'!$D242:AO242&lt;&gt;"")*(NAV!$D242:AO242&lt;&gt;"")),'Daily AUM'!$D242:AO242),"")="",IFERROR(LOOKUP(2,1/(('Daily AUM'!$D242:AO242&lt;&gt;"")*(NAV!$D242:AO242&lt;&gt;"")),NAV!$D242:AO242),"")=""),0,'Daily AUM'!AP242-(IFERROR(LOOKUP(2,1/(('Daily AUM'!$D242:AO242&lt;&gt;"")*(NAV!$D242:AO242&lt;&gt;"")),'Daily AUM'!$D242:AO242),"")*(NAV!AP242/IFERROR(LOOKUP(2,1/(('Daily AUM'!$D242:AO242&lt;&gt;"")*(NAV!$D242:AO242&lt;&gt;"")),NAV!$D242:AO242),"")))),0))</f>
        <v>7.8888631407753564</v>
      </c>
      <c r="AQ242" s="2">
        <f>IF(OR('Daily AUM'!AQ242="",NAV!AQ242=""),0,IFERROR(IF(OR(IFERROR(LOOKUP(2,1/(('Daily AUM'!$D242:AP242&lt;&gt;"")*(NAV!$D242:AP242&lt;&gt;"")),'Daily AUM'!$D242:AP242),"")="",IFERROR(LOOKUP(2,1/(('Daily AUM'!$D242:AP242&lt;&gt;"")*(NAV!$D242:AP242&lt;&gt;"")),NAV!$D242:AP242),"")=""),0,'Daily AUM'!AQ242-(IFERROR(LOOKUP(2,1/(('Daily AUM'!$D242:AP242&lt;&gt;"")*(NAV!$D242:AP242&lt;&gt;"")),'Daily AUM'!$D242:AP242),"")*(NAV!AQ242/IFERROR(LOOKUP(2,1/(('Daily AUM'!$D242:AP242&lt;&gt;"")*(NAV!$D242:AP242&lt;&gt;"")),NAV!$D242:AP242),"")))),0))</f>
        <v>1.1749123289664567</v>
      </c>
      <c r="AR242" s="2">
        <f>IF(OR('Daily AUM'!AR242="",NAV!AR242=""),0,IFERROR(IF(OR(IFERROR(LOOKUP(2,1/(('Daily AUM'!$D242:AQ242&lt;&gt;"")*(NAV!$D242:AQ242&lt;&gt;"")),'Daily AUM'!$D242:AQ242),"")="",IFERROR(LOOKUP(2,1/(('Daily AUM'!$D242:AQ242&lt;&gt;"")*(NAV!$D242:AQ242&lt;&gt;"")),NAV!$D242:AQ242),"")=""),0,'Daily AUM'!AR242-(IFERROR(LOOKUP(2,1/(('Daily AUM'!$D242:AQ242&lt;&gt;"")*(NAV!$D242:AQ242&lt;&gt;"")),'Daily AUM'!$D242:AQ242),"")*(NAV!AR242/IFERROR(LOOKUP(2,1/(('Daily AUM'!$D242:AQ242&lt;&gt;"")*(NAV!$D242:AQ242&lt;&gt;"")),NAV!$D242:AQ242),"")))),0))</f>
        <v>-0.76767131734959548</v>
      </c>
      <c r="AS242" s="2">
        <f t="shared" si="6"/>
        <v>261.02592495335557</v>
      </c>
      <c r="AT242" s="2">
        <f t="shared" si="7"/>
        <v>139.20669295644257</v>
      </c>
    </row>
    <row r="243" spans="1:46" x14ac:dyDescent="0.2">
      <c r="A243" t="s">
        <v>281</v>
      </c>
      <c r="B243" t="s">
        <v>263</v>
      </c>
      <c r="C243" t="s">
        <v>13</v>
      </c>
      <c r="D243" s="2">
        <f>0</f>
        <v>0</v>
      </c>
      <c r="E243" s="2">
        <f>IF(OR('Daily AUM'!E243="",NAV!E243=""),0,IFERROR(IF(OR(IFERROR(LOOKUP(2,1/(('Daily AUM'!$D243:D243&lt;&gt;"")*(NAV!$D243:D243&lt;&gt;"")),'Daily AUM'!$D243:D243),"")="",IFERROR(LOOKUP(2,1/(('Daily AUM'!$D243:D243&lt;&gt;"")*(NAV!$D243:D243&lt;&gt;"")),NAV!$D243:D243),"")=""),0,'Daily AUM'!E243-(IFERROR(LOOKUP(2,1/(('Daily AUM'!$D243:D243&lt;&gt;"")*(NAV!$D243:D243&lt;&gt;"")),'Daily AUM'!$D243:D243),"")*(NAV!E243/IFERROR(LOOKUP(2,1/(('Daily AUM'!$D243:D243&lt;&gt;"")*(NAV!$D243:D243&lt;&gt;"")),NAV!$D243:D243),"")))),0))</f>
        <v>0.1021797595869316</v>
      </c>
      <c r="F243" s="2">
        <f>IF(OR('Daily AUM'!F243="",NAV!F243=""),0,IFERROR(IF(OR(IFERROR(LOOKUP(2,1/(('Daily AUM'!$D243:E243&lt;&gt;"")*(NAV!$D243:E243&lt;&gt;"")),'Daily AUM'!$D243:E243),"")="",IFERROR(LOOKUP(2,1/(('Daily AUM'!$D243:E243&lt;&gt;"")*(NAV!$D243:E243&lt;&gt;"")),NAV!$D243:E243),"")=""),0,'Daily AUM'!F243-(IFERROR(LOOKUP(2,1/(('Daily AUM'!$D243:E243&lt;&gt;"")*(NAV!$D243:E243&lt;&gt;"")),'Daily AUM'!$D243:E243),"")*(NAV!F243/IFERROR(LOOKUP(2,1/(('Daily AUM'!$D243:E243&lt;&gt;"")*(NAV!$D243:E243&lt;&gt;"")),NAV!$D243:E243),"")))),0))</f>
        <v>3.2077294276291468E-3</v>
      </c>
      <c r="G243" s="2">
        <f>IF(OR('Daily AUM'!G243="",NAV!G243=""),0,IFERROR(IF(OR(IFERROR(LOOKUP(2,1/(('Daily AUM'!$D243:F243&lt;&gt;"")*(NAV!$D243:F243&lt;&gt;"")),'Daily AUM'!$D243:F243),"")="",IFERROR(LOOKUP(2,1/(('Daily AUM'!$D243:F243&lt;&gt;"")*(NAV!$D243:F243&lt;&gt;"")),NAV!$D243:F243),"")=""),0,'Daily AUM'!G243-(IFERROR(LOOKUP(2,1/(('Daily AUM'!$D243:F243&lt;&gt;"")*(NAV!$D243:F243&lt;&gt;"")),'Daily AUM'!$D243:F243),"")*(NAV!G243/IFERROR(LOOKUP(2,1/(('Daily AUM'!$D243:F243&lt;&gt;"")*(NAV!$D243:F243&lt;&gt;"")),NAV!$D243:F243),"")))),0))</f>
        <v>-1.9499999999993634E-2</v>
      </c>
      <c r="H243" s="2">
        <f>IF(OR('Daily AUM'!H243="",NAV!H243=""),0,IFERROR(IF(OR(IFERROR(LOOKUP(2,1/(('Daily AUM'!$D243:G243&lt;&gt;"")*(NAV!$D243:G243&lt;&gt;"")),'Daily AUM'!$D243:G243),"")="",IFERROR(LOOKUP(2,1/(('Daily AUM'!$D243:G243&lt;&gt;"")*(NAV!$D243:G243&lt;&gt;"")),NAV!$D243:G243),"")=""),0,'Daily AUM'!H243-(IFERROR(LOOKUP(2,1/(('Daily AUM'!$D243:G243&lt;&gt;"")*(NAV!$D243:G243&lt;&gt;"")),'Daily AUM'!$D243:G243),"")*(NAV!H243/IFERROR(LOOKUP(2,1/(('Daily AUM'!$D243:G243&lt;&gt;"")*(NAV!$D243:G243&lt;&gt;"")),NAV!$D243:G243),"")))),0))</f>
        <v>0.57099913599739693</v>
      </c>
      <c r="I243" s="2">
        <f>IF(OR('Daily AUM'!I243="",NAV!I243=""),0,IFERROR(IF(OR(IFERROR(LOOKUP(2,1/(('Daily AUM'!$D243:H243&lt;&gt;"")*(NAV!$D243:H243&lt;&gt;"")),'Daily AUM'!$D243:H243),"")="",IFERROR(LOOKUP(2,1/(('Daily AUM'!$D243:H243&lt;&gt;"")*(NAV!$D243:H243&lt;&gt;"")),NAV!$D243:H243),"")=""),0,'Daily AUM'!I243-(IFERROR(LOOKUP(2,1/(('Daily AUM'!$D243:H243&lt;&gt;"")*(NAV!$D243:H243&lt;&gt;"")),'Daily AUM'!$D243:H243),"")*(NAV!I243/IFERROR(LOOKUP(2,1/(('Daily AUM'!$D243:H243&lt;&gt;"")*(NAV!$D243:H243&lt;&gt;"")),NAV!$D243:H243),"")))),0))</f>
        <v>0.25392150131398239</v>
      </c>
      <c r="J243" s="2">
        <f>IF(OR('Daily AUM'!J243="",NAV!J243=""),0,IFERROR(IF(OR(IFERROR(LOOKUP(2,1/(('Daily AUM'!$D243:I243&lt;&gt;"")*(NAV!$D243:I243&lt;&gt;"")),'Daily AUM'!$D243:I243),"")="",IFERROR(LOOKUP(2,1/(('Daily AUM'!$D243:I243&lt;&gt;"")*(NAV!$D243:I243&lt;&gt;"")),NAV!$D243:I243),"")=""),0,'Daily AUM'!J243-(IFERROR(LOOKUP(2,1/(('Daily AUM'!$D243:I243&lt;&gt;"")*(NAV!$D243:I243&lt;&gt;"")),'Daily AUM'!$D243:I243),"")*(NAV!J243/IFERROR(LOOKUP(2,1/(('Daily AUM'!$D243:I243&lt;&gt;"")*(NAV!$D243:I243&lt;&gt;"")),NAV!$D243:I243),"")))),0))</f>
        <v>6.8172160992730824E-2</v>
      </c>
      <c r="K243" s="2">
        <f>IF(OR('Daily AUM'!K243="",NAV!K243=""),0,IFERROR(IF(OR(IFERROR(LOOKUP(2,1/(('Daily AUM'!$D243:J243&lt;&gt;"")*(NAV!$D243:J243&lt;&gt;"")),'Daily AUM'!$D243:J243),"")="",IFERROR(LOOKUP(2,1/(('Daily AUM'!$D243:J243&lt;&gt;"")*(NAV!$D243:J243&lt;&gt;"")),NAV!$D243:J243),"")=""),0,'Daily AUM'!K243-(IFERROR(LOOKUP(2,1/(('Daily AUM'!$D243:J243&lt;&gt;"")*(NAV!$D243:J243&lt;&gt;"")),'Daily AUM'!$D243:J243),"")*(NAV!K243/IFERROR(LOOKUP(2,1/(('Daily AUM'!$D243:J243&lt;&gt;"")*(NAV!$D243:J243&lt;&gt;"")),NAV!$D243:J243),"")))),0))</f>
        <v>-0.29172315270938043</v>
      </c>
      <c r="L243" s="2">
        <f>IF(OR('Daily AUM'!L243="",NAV!L243=""),0,IFERROR(IF(OR(IFERROR(LOOKUP(2,1/(('Daily AUM'!$D243:K243&lt;&gt;"")*(NAV!$D243:K243&lt;&gt;"")),'Daily AUM'!$D243:K243),"")="",IFERROR(LOOKUP(2,1/(('Daily AUM'!$D243:K243&lt;&gt;"")*(NAV!$D243:K243&lt;&gt;"")),NAV!$D243:K243),"")=""),0,'Daily AUM'!L243-(IFERROR(LOOKUP(2,1/(('Daily AUM'!$D243:K243&lt;&gt;"")*(NAV!$D243:K243&lt;&gt;"")),'Daily AUM'!$D243:K243),"")*(NAV!L243/IFERROR(LOOKUP(2,1/(('Daily AUM'!$D243:K243&lt;&gt;"")*(NAV!$D243:K243&lt;&gt;"")),NAV!$D243:K243),"")))),0))</f>
        <v>-4.5824425424029869E-2</v>
      </c>
      <c r="M243" s="2">
        <f>IF(OR('Daily AUM'!M243="",NAV!M243=""),0,IFERROR(IF(OR(IFERROR(LOOKUP(2,1/(('Daily AUM'!$D243:L243&lt;&gt;"")*(NAV!$D243:L243&lt;&gt;"")),'Daily AUM'!$D243:L243),"")="",IFERROR(LOOKUP(2,1/(('Daily AUM'!$D243:L243&lt;&gt;"")*(NAV!$D243:L243&lt;&gt;"")),NAV!$D243:L243),"")=""),0,'Daily AUM'!M243-(IFERROR(LOOKUP(2,1/(('Daily AUM'!$D243:L243&lt;&gt;"")*(NAV!$D243:L243&lt;&gt;"")),'Daily AUM'!$D243:L243),"")*(NAV!M243/IFERROR(LOOKUP(2,1/(('Daily AUM'!$D243:L243&lt;&gt;"")*(NAV!$D243:L243&lt;&gt;"")),NAV!$D243:L243),"")))),0))</f>
        <v>0.23381287884694757</v>
      </c>
      <c r="N243" s="2">
        <f>IF(OR('Daily AUM'!N243="",NAV!N243=""),0,IFERROR(IF(OR(IFERROR(LOOKUP(2,1/(('Daily AUM'!$D243:M243&lt;&gt;"")*(NAV!$D243:M243&lt;&gt;"")),'Daily AUM'!$D243:M243),"")="",IFERROR(LOOKUP(2,1/(('Daily AUM'!$D243:M243&lt;&gt;"")*(NAV!$D243:M243&lt;&gt;"")),NAV!$D243:M243),"")=""),0,'Daily AUM'!N243-(IFERROR(LOOKUP(2,1/(('Daily AUM'!$D243:M243&lt;&gt;"")*(NAV!$D243:M243&lt;&gt;"")),'Daily AUM'!$D243:M243),"")*(NAV!N243/IFERROR(LOOKUP(2,1/(('Daily AUM'!$D243:M243&lt;&gt;"")*(NAV!$D243:M243&lt;&gt;"")),NAV!$D243:M243),"")))),0))</f>
        <v>6.8862081490919991E-2</v>
      </c>
      <c r="O243" s="2">
        <f>IF(OR('Daily AUM'!O243="",NAV!O243=""),0,IFERROR(IF(OR(IFERROR(LOOKUP(2,1/(('Daily AUM'!$D243:N243&lt;&gt;"")*(NAV!$D243:N243&lt;&gt;"")),'Daily AUM'!$D243:N243),"")="",IFERROR(LOOKUP(2,1/(('Daily AUM'!$D243:N243&lt;&gt;"")*(NAV!$D243:N243&lt;&gt;"")),NAV!$D243:N243),"")=""),0,'Daily AUM'!O243-(IFERROR(LOOKUP(2,1/(('Daily AUM'!$D243:N243&lt;&gt;"")*(NAV!$D243:N243&lt;&gt;"")),'Daily AUM'!$D243:N243),"")*(NAV!O243/IFERROR(LOOKUP(2,1/(('Daily AUM'!$D243:N243&lt;&gt;"")*(NAV!$D243:N243&lt;&gt;"")),NAV!$D243:N243),"")))),0))</f>
        <v>-0.17250236470783875</v>
      </c>
      <c r="P243" s="2">
        <f>IF(OR('Daily AUM'!P243="",NAV!P243=""),0,IFERROR(IF(OR(IFERROR(LOOKUP(2,1/(('Daily AUM'!$D243:O243&lt;&gt;"")*(NAV!$D243:O243&lt;&gt;"")),'Daily AUM'!$D243:O243),"")="",IFERROR(LOOKUP(2,1/(('Daily AUM'!$D243:O243&lt;&gt;"")*(NAV!$D243:O243&lt;&gt;"")),NAV!$D243:O243),"")=""),0,'Daily AUM'!P243-(IFERROR(LOOKUP(2,1/(('Daily AUM'!$D243:O243&lt;&gt;"")*(NAV!$D243:O243&lt;&gt;"")),'Daily AUM'!$D243:O243),"")*(NAV!P243/IFERROR(LOOKUP(2,1/(('Daily AUM'!$D243:O243&lt;&gt;"")*(NAV!$D243:O243&lt;&gt;"")),NAV!$D243:O243),"")))),0))</f>
        <v>-1.4179602567082839E-2</v>
      </c>
      <c r="Q243" s="2">
        <f>IF(OR('Daily AUM'!Q243="",NAV!Q243=""),0,IFERROR(IF(OR(IFERROR(LOOKUP(2,1/(('Daily AUM'!$D243:P243&lt;&gt;"")*(NAV!$D243:P243&lt;&gt;"")),'Daily AUM'!$D243:P243),"")="",IFERROR(LOOKUP(2,1/(('Daily AUM'!$D243:P243&lt;&gt;"")*(NAV!$D243:P243&lt;&gt;"")),NAV!$D243:P243),"")=""),0,'Daily AUM'!Q243-(IFERROR(LOOKUP(2,1/(('Daily AUM'!$D243:P243&lt;&gt;"")*(NAV!$D243:P243&lt;&gt;"")),'Daily AUM'!$D243:P243),"")*(NAV!Q243/IFERROR(LOOKUP(2,1/(('Daily AUM'!$D243:P243&lt;&gt;"")*(NAV!$D243:P243&lt;&gt;"")),NAV!$D243:P243),"")))),0))</f>
        <v>-0.12291624504712217</v>
      </c>
      <c r="R243" s="2">
        <f>IF(OR('Daily AUM'!R243="",NAV!R243=""),0,IFERROR(IF(OR(IFERROR(LOOKUP(2,1/(('Daily AUM'!$D243:Q243&lt;&gt;"")*(NAV!$D243:Q243&lt;&gt;"")),'Daily AUM'!$D243:Q243),"")="",IFERROR(LOOKUP(2,1/(('Daily AUM'!$D243:Q243&lt;&gt;"")*(NAV!$D243:Q243&lt;&gt;"")),NAV!$D243:Q243),"")=""),0,'Daily AUM'!R243-(IFERROR(LOOKUP(2,1/(('Daily AUM'!$D243:Q243&lt;&gt;"")*(NAV!$D243:Q243&lt;&gt;"")),'Daily AUM'!$D243:Q243),"")*(NAV!R243/IFERROR(LOOKUP(2,1/(('Daily AUM'!$D243:Q243&lt;&gt;"")*(NAV!$D243:Q243&lt;&gt;"")),NAV!$D243:Q243),"")))),0))</f>
        <v>-0.24234901481588622</v>
      </c>
      <c r="S243" s="2">
        <f>IF(OR('Daily AUM'!S243="",NAV!S243=""),0,IFERROR(IF(OR(IFERROR(LOOKUP(2,1/(('Daily AUM'!$D243:R243&lt;&gt;"")*(NAV!$D243:R243&lt;&gt;"")),'Daily AUM'!$D243:R243),"")="",IFERROR(LOOKUP(2,1/(('Daily AUM'!$D243:R243&lt;&gt;"")*(NAV!$D243:R243&lt;&gt;"")),NAV!$D243:R243),"")=""),0,'Daily AUM'!S243-(IFERROR(LOOKUP(2,1/(('Daily AUM'!$D243:R243&lt;&gt;"")*(NAV!$D243:R243&lt;&gt;"")),'Daily AUM'!$D243:R243),"")*(NAV!S243/IFERROR(LOOKUP(2,1/(('Daily AUM'!$D243:R243&lt;&gt;"")*(NAV!$D243:R243&lt;&gt;"")),NAV!$D243:R243),"")))),0))</f>
        <v>-0.13236176956581858</v>
      </c>
      <c r="T243" s="2">
        <f>IF(OR('Daily AUM'!T243="",NAV!T243=""),0,IFERROR(IF(OR(IFERROR(LOOKUP(2,1/(('Daily AUM'!$D243:S243&lt;&gt;"")*(NAV!$D243:S243&lt;&gt;"")),'Daily AUM'!$D243:S243),"")="",IFERROR(LOOKUP(2,1/(('Daily AUM'!$D243:S243&lt;&gt;"")*(NAV!$D243:S243&lt;&gt;"")),NAV!$D243:S243),"")=""),0,'Daily AUM'!T243-(IFERROR(LOOKUP(2,1/(('Daily AUM'!$D243:S243&lt;&gt;"")*(NAV!$D243:S243&lt;&gt;"")),'Daily AUM'!$D243:S243),"")*(NAV!T243/IFERROR(LOOKUP(2,1/(('Daily AUM'!$D243:S243&lt;&gt;"")*(NAV!$D243:S243&lt;&gt;"")),NAV!$D243:S243),"")))),0))</f>
        <v>-0.25477311338374875</v>
      </c>
      <c r="U243" s="2">
        <f>IF(OR('Daily AUM'!U243="",NAV!U243=""),0,IFERROR(IF(OR(IFERROR(LOOKUP(2,1/(('Daily AUM'!$D243:T243&lt;&gt;"")*(NAV!$D243:T243&lt;&gt;"")),'Daily AUM'!$D243:T243),"")="",IFERROR(LOOKUP(2,1/(('Daily AUM'!$D243:T243&lt;&gt;"")*(NAV!$D243:T243&lt;&gt;"")),NAV!$D243:T243),"")=""),0,'Daily AUM'!U243-(IFERROR(LOOKUP(2,1/(('Daily AUM'!$D243:T243&lt;&gt;"")*(NAV!$D243:T243&lt;&gt;"")),'Daily AUM'!$D243:T243),"")*(NAV!U243/IFERROR(LOOKUP(2,1/(('Daily AUM'!$D243:T243&lt;&gt;"")*(NAV!$D243:T243&lt;&gt;"")),NAV!$D243:T243),"")))),0))</f>
        <v>-8.2735870055557825E-2</v>
      </c>
      <c r="V243" s="2">
        <f>IF(OR('Daily AUM'!V243="",NAV!V243=""),0,IFERROR(IF(OR(IFERROR(LOOKUP(2,1/(('Daily AUM'!$D243:U243&lt;&gt;"")*(NAV!$D243:U243&lt;&gt;"")),'Daily AUM'!$D243:U243),"")="",IFERROR(LOOKUP(2,1/(('Daily AUM'!$D243:U243&lt;&gt;"")*(NAV!$D243:U243&lt;&gt;"")),NAV!$D243:U243),"")=""),0,'Daily AUM'!V243-(IFERROR(LOOKUP(2,1/(('Daily AUM'!$D243:U243&lt;&gt;"")*(NAV!$D243:U243&lt;&gt;"")),'Daily AUM'!$D243:U243),"")*(NAV!V243/IFERROR(LOOKUP(2,1/(('Daily AUM'!$D243:U243&lt;&gt;"")*(NAV!$D243:U243&lt;&gt;"")),NAV!$D243:U243),"")))),0))</f>
        <v>1.0435610828835706E-2</v>
      </c>
      <c r="W243" s="2">
        <f>IF(OR('Daily AUM'!W243="",NAV!W243=""),0,IFERROR(IF(OR(IFERROR(LOOKUP(2,1/(('Daily AUM'!$D243:V243&lt;&gt;"")*(NAV!$D243:V243&lt;&gt;"")),'Daily AUM'!$D243:V243),"")="",IFERROR(LOOKUP(2,1/(('Daily AUM'!$D243:V243&lt;&gt;"")*(NAV!$D243:V243&lt;&gt;"")),NAV!$D243:V243),"")=""),0,'Daily AUM'!W243-(IFERROR(LOOKUP(2,1/(('Daily AUM'!$D243:V243&lt;&gt;"")*(NAV!$D243:V243&lt;&gt;"")),'Daily AUM'!$D243:V243),"")*(NAV!W243/IFERROR(LOOKUP(2,1/(('Daily AUM'!$D243:V243&lt;&gt;"")*(NAV!$D243:V243&lt;&gt;"")),NAV!$D243:V243),"")))),0))</f>
        <v>-0.23323109243699491</v>
      </c>
      <c r="X243" s="2">
        <f>IF(OR('Daily AUM'!X243="",NAV!X243=""),0,IFERROR(IF(OR(IFERROR(LOOKUP(2,1/(('Daily AUM'!$D243:W243&lt;&gt;"")*(NAV!$D243:W243&lt;&gt;"")),'Daily AUM'!$D243:W243),"")="",IFERROR(LOOKUP(2,1/(('Daily AUM'!$D243:W243&lt;&gt;"")*(NAV!$D243:W243&lt;&gt;"")),NAV!$D243:W243),"")=""),0,'Daily AUM'!X243-(IFERROR(LOOKUP(2,1/(('Daily AUM'!$D243:W243&lt;&gt;"")*(NAV!$D243:W243&lt;&gt;"")),'Daily AUM'!$D243:W243),"")*(NAV!X243/IFERROR(LOOKUP(2,1/(('Daily AUM'!$D243:W243&lt;&gt;"")*(NAV!$D243:W243&lt;&gt;"")),NAV!$D243:W243),"")))),0))</f>
        <v>-0.15944102371099689</v>
      </c>
      <c r="Y243" s="2">
        <f>IF(OR('Daily AUM'!Y243="",NAV!Y243=""),0,IFERROR(IF(OR(IFERROR(LOOKUP(2,1/(('Daily AUM'!$D243:X243&lt;&gt;"")*(NAV!$D243:X243&lt;&gt;"")),'Daily AUM'!$D243:X243),"")="",IFERROR(LOOKUP(2,1/(('Daily AUM'!$D243:X243&lt;&gt;"")*(NAV!$D243:X243&lt;&gt;"")),NAV!$D243:X243),"")=""),0,'Daily AUM'!Y243-(IFERROR(LOOKUP(2,1/(('Daily AUM'!$D243:X243&lt;&gt;"")*(NAV!$D243:X243&lt;&gt;"")),'Daily AUM'!$D243:X243),"")*(NAV!Y243/IFERROR(LOOKUP(2,1/(('Daily AUM'!$D243:X243&lt;&gt;"")*(NAV!$D243:X243&lt;&gt;"")),NAV!$D243:X243),"")))),0))</f>
        <v>0.44435478927198346</v>
      </c>
      <c r="Z243" s="2">
        <f>IF(OR('Daily AUM'!Z243="",NAV!Z243=""),0,IFERROR(IF(OR(IFERROR(LOOKUP(2,1/(('Daily AUM'!$D243:Y243&lt;&gt;"")*(NAV!$D243:Y243&lt;&gt;"")),'Daily AUM'!$D243:Y243),"")="",IFERROR(LOOKUP(2,1/(('Daily AUM'!$D243:Y243&lt;&gt;"")*(NAV!$D243:Y243&lt;&gt;"")),NAV!$D243:Y243),"")=""),0,'Daily AUM'!Z243-(IFERROR(LOOKUP(2,1/(('Daily AUM'!$D243:Y243&lt;&gt;"")*(NAV!$D243:Y243&lt;&gt;"")),'Daily AUM'!$D243:Y243),"")*(NAV!Z243/IFERROR(LOOKUP(2,1/(('Daily AUM'!$D243:Y243&lt;&gt;"")*(NAV!$D243:Y243&lt;&gt;"")),NAV!$D243:Y243),"")))),0))</f>
        <v>7.9840493358688036E-2</v>
      </c>
      <c r="AA243" s="2">
        <f>IF(OR('Daily AUM'!AA243="",NAV!AA243=""),0,IFERROR(IF(OR(IFERROR(LOOKUP(2,1/(('Daily AUM'!$D243:Z243&lt;&gt;"")*(NAV!$D243:Z243&lt;&gt;"")),'Daily AUM'!$D243:Z243),"")="",IFERROR(LOOKUP(2,1/(('Daily AUM'!$D243:Z243&lt;&gt;"")*(NAV!$D243:Z243&lt;&gt;"")),NAV!$D243:Z243),"")=""),0,'Daily AUM'!AA243-(IFERROR(LOOKUP(2,1/(('Daily AUM'!$D243:Z243&lt;&gt;"")*(NAV!$D243:Z243&lt;&gt;"")),'Daily AUM'!$D243:Z243),"")*(NAV!AA243/IFERROR(LOOKUP(2,1/(('Daily AUM'!$D243:Z243&lt;&gt;"")*(NAV!$D243:Z243&lt;&gt;"")),NAV!$D243:Z243),"")))),0))</f>
        <v>0.25764563581640232</v>
      </c>
      <c r="AB243" s="2">
        <f>IF(OR('Daily AUM'!AB243="",NAV!AB243=""),0,IFERROR(IF(OR(IFERROR(LOOKUP(2,1/(('Daily AUM'!$D243:AA243&lt;&gt;"")*(NAV!$D243:AA243&lt;&gt;"")),'Daily AUM'!$D243:AA243),"")="",IFERROR(LOOKUP(2,1/(('Daily AUM'!$D243:AA243&lt;&gt;"")*(NAV!$D243:AA243&lt;&gt;"")),NAV!$D243:AA243),"")=""),0,'Daily AUM'!AB243-(IFERROR(LOOKUP(2,1/(('Daily AUM'!$D243:AA243&lt;&gt;"")*(NAV!$D243:AA243&lt;&gt;"")),'Daily AUM'!$D243:AA243),"")*(NAV!AB243/IFERROR(LOOKUP(2,1/(('Daily AUM'!$D243:AA243&lt;&gt;"")*(NAV!$D243:AA243&lt;&gt;"")),NAV!$D243:AA243),"")))),0))</f>
        <v>-8.7760992854555298E-2</v>
      </c>
      <c r="AC243" s="2">
        <f>IF(OR('Daily AUM'!AC243="",NAV!AC243=""),0,IFERROR(IF(OR(IFERROR(LOOKUP(2,1/(('Daily AUM'!$D243:AB243&lt;&gt;"")*(NAV!$D243:AB243&lt;&gt;"")),'Daily AUM'!$D243:AB243),"")="",IFERROR(LOOKUP(2,1/(('Daily AUM'!$D243:AB243&lt;&gt;"")*(NAV!$D243:AB243&lt;&gt;"")),NAV!$D243:AB243),"")=""),0,'Daily AUM'!AC243-(IFERROR(LOOKUP(2,1/(('Daily AUM'!$D243:AB243&lt;&gt;"")*(NAV!$D243:AB243&lt;&gt;"")),'Daily AUM'!$D243:AB243),"")*(NAV!AC243/IFERROR(LOOKUP(2,1/(('Daily AUM'!$D243:AB243&lt;&gt;"")*(NAV!$D243:AB243&lt;&gt;"")),NAV!$D243:AB243),"")))),0))</f>
        <v>-2.1477940080330882E-2</v>
      </c>
      <c r="AD243" s="2">
        <f>IF(OR('Daily AUM'!AD243="",NAV!AD243=""),0,IFERROR(IF(OR(IFERROR(LOOKUP(2,1/(('Daily AUM'!$D243:AC243&lt;&gt;"")*(NAV!$D243:AC243&lt;&gt;"")),'Daily AUM'!$D243:AC243),"")="",IFERROR(LOOKUP(2,1/(('Daily AUM'!$D243:AC243&lt;&gt;"")*(NAV!$D243:AC243&lt;&gt;"")),NAV!$D243:AC243),"")=""),0,'Daily AUM'!AD243-(IFERROR(LOOKUP(2,1/(('Daily AUM'!$D243:AC243&lt;&gt;"")*(NAV!$D243:AC243&lt;&gt;"")),'Daily AUM'!$D243:AC243),"")*(NAV!AD243/IFERROR(LOOKUP(2,1/(('Daily AUM'!$D243:AC243&lt;&gt;"")*(NAV!$D243:AC243&lt;&gt;"")),NAV!$D243:AC243),"")))),0))</f>
        <v>1.3233697373316318</v>
      </c>
      <c r="AE243" s="2">
        <f>IF(OR('Daily AUM'!AE243="",NAV!AE243=""),0,IFERROR(IF(OR(IFERROR(LOOKUP(2,1/(('Daily AUM'!$D243:AD243&lt;&gt;"")*(NAV!$D243:AD243&lt;&gt;"")),'Daily AUM'!$D243:AD243),"")="",IFERROR(LOOKUP(2,1/(('Daily AUM'!$D243:AD243&lt;&gt;"")*(NAV!$D243:AD243&lt;&gt;"")),NAV!$D243:AD243),"")=""),0,'Daily AUM'!AE243-(IFERROR(LOOKUP(2,1/(('Daily AUM'!$D243:AD243&lt;&gt;"")*(NAV!$D243:AD243&lt;&gt;"")),'Daily AUM'!$D243:AD243),"")*(NAV!AE243/IFERROR(LOOKUP(2,1/(('Daily AUM'!$D243:AD243&lt;&gt;"")*(NAV!$D243:AD243&lt;&gt;"")),NAV!$D243:AD243),"")))),0))</f>
        <v>-1.9956205132031073</v>
      </c>
      <c r="AF243" s="2">
        <f>IF(OR('Daily AUM'!AF243="",NAV!AF243=""),0,IFERROR(IF(OR(IFERROR(LOOKUP(2,1/(('Daily AUM'!$D243:AE243&lt;&gt;"")*(NAV!$D243:AE243&lt;&gt;"")),'Daily AUM'!$D243:AE243),"")="",IFERROR(LOOKUP(2,1/(('Daily AUM'!$D243:AE243&lt;&gt;"")*(NAV!$D243:AE243&lt;&gt;"")),NAV!$D243:AE243),"")=""),0,'Daily AUM'!AF243-(IFERROR(LOOKUP(2,1/(('Daily AUM'!$D243:AE243&lt;&gt;"")*(NAV!$D243:AE243&lt;&gt;"")),'Daily AUM'!$D243:AE243),"")*(NAV!AF243/IFERROR(LOOKUP(2,1/(('Daily AUM'!$D243:AE243&lt;&gt;"")*(NAV!$D243:AE243&lt;&gt;"")),NAV!$D243:AE243),"")))),0))</f>
        <v>-0.20287565740045466</v>
      </c>
      <c r="AG243" s="2">
        <f>IF(OR('Daily AUM'!AG243="",NAV!AG243=""),0,IFERROR(IF(OR(IFERROR(LOOKUP(2,1/(('Daily AUM'!$D243:AF243&lt;&gt;"")*(NAV!$D243:AF243&lt;&gt;"")),'Daily AUM'!$D243:AF243),"")="",IFERROR(LOOKUP(2,1/(('Daily AUM'!$D243:AF243&lt;&gt;"")*(NAV!$D243:AF243&lt;&gt;"")),NAV!$D243:AF243),"")=""),0,'Daily AUM'!AG243-(IFERROR(LOOKUP(2,1/(('Daily AUM'!$D243:AF243&lt;&gt;"")*(NAV!$D243:AF243&lt;&gt;"")),'Daily AUM'!$D243:AF243),"")*(NAV!AG243/IFERROR(LOOKUP(2,1/(('Daily AUM'!$D243:AF243&lt;&gt;"")*(NAV!$D243:AF243&lt;&gt;"")),NAV!$D243:AF243),"")))),0))</f>
        <v>-0.1942524285170748</v>
      </c>
      <c r="AH243" s="2">
        <f>IF(OR('Daily AUM'!AH243="",NAV!AH243=""),0,IFERROR(IF(OR(IFERROR(LOOKUP(2,1/(('Daily AUM'!$D243:AG243&lt;&gt;"")*(NAV!$D243:AG243&lt;&gt;"")),'Daily AUM'!$D243:AG243),"")="",IFERROR(LOOKUP(2,1/(('Daily AUM'!$D243:AG243&lt;&gt;"")*(NAV!$D243:AG243&lt;&gt;"")),NAV!$D243:AG243),"")=""),0,'Daily AUM'!AH243-(IFERROR(LOOKUP(2,1/(('Daily AUM'!$D243:AG243&lt;&gt;"")*(NAV!$D243:AG243&lt;&gt;"")),'Daily AUM'!$D243:AG243),"")*(NAV!AH243/IFERROR(LOOKUP(2,1/(('Daily AUM'!$D243:AG243&lt;&gt;"")*(NAV!$D243:AG243&lt;&gt;"")),NAV!$D243:AG243),"")))),0))</f>
        <v>-0.39553958650037657</v>
      </c>
      <c r="AI243" s="2">
        <f>IF(OR('Daily AUM'!AI243="",NAV!AI243=""),0,IFERROR(IF(OR(IFERROR(LOOKUP(2,1/(('Daily AUM'!$D243:AH243&lt;&gt;"")*(NAV!$D243:AH243&lt;&gt;"")),'Daily AUM'!$D243:AH243),"")="",IFERROR(LOOKUP(2,1/(('Daily AUM'!$D243:AH243&lt;&gt;"")*(NAV!$D243:AH243&lt;&gt;"")),NAV!$D243:AH243),"")=""),0,'Daily AUM'!AI243-(IFERROR(LOOKUP(2,1/(('Daily AUM'!$D243:AH243&lt;&gt;"")*(NAV!$D243:AH243&lt;&gt;"")),'Daily AUM'!$D243:AH243),"")*(NAV!AI243/IFERROR(LOOKUP(2,1/(('Daily AUM'!$D243:AH243&lt;&gt;"")*(NAV!$D243:AH243&lt;&gt;"")),NAV!$D243:AH243),"")))),0))</f>
        <v>-1.1197404661018027</v>
      </c>
      <c r="AJ243" s="2">
        <f>IF(OR('Daily AUM'!AJ243="",NAV!AJ243=""),0,IFERROR(IF(OR(IFERROR(LOOKUP(2,1/(('Daily AUM'!$D243:AI243&lt;&gt;"")*(NAV!$D243:AI243&lt;&gt;"")),'Daily AUM'!$D243:AI243),"")="",IFERROR(LOOKUP(2,1/(('Daily AUM'!$D243:AI243&lt;&gt;"")*(NAV!$D243:AI243&lt;&gt;"")),NAV!$D243:AI243),"")=""),0,'Daily AUM'!AJ243-(IFERROR(LOOKUP(2,1/(('Daily AUM'!$D243:AI243&lt;&gt;"")*(NAV!$D243:AI243&lt;&gt;"")),'Daily AUM'!$D243:AI243),"")*(NAV!AJ243/IFERROR(LOOKUP(2,1/(('Daily AUM'!$D243:AI243&lt;&gt;"")*(NAV!$D243:AI243&lt;&gt;"")),NAV!$D243:AI243),"")))),0))</f>
        <v>1.9945864164905061</v>
      </c>
      <c r="AK243" s="2">
        <f>IF(OR('Daily AUM'!AK243="",NAV!AK243=""),0,IFERROR(IF(OR(IFERROR(LOOKUP(2,1/(('Daily AUM'!$D243:AJ243&lt;&gt;"")*(NAV!$D243:AJ243&lt;&gt;"")),'Daily AUM'!$D243:AJ243),"")="",IFERROR(LOOKUP(2,1/(('Daily AUM'!$D243:AJ243&lt;&gt;"")*(NAV!$D243:AJ243&lt;&gt;"")),NAV!$D243:AJ243),"")=""),0,'Daily AUM'!AK243-(IFERROR(LOOKUP(2,1/(('Daily AUM'!$D243:AJ243&lt;&gt;"")*(NAV!$D243:AJ243&lt;&gt;"")),'Daily AUM'!$D243:AJ243),"")*(NAV!AK243/IFERROR(LOOKUP(2,1/(('Daily AUM'!$D243:AJ243&lt;&gt;"")*(NAV!$D243:AJ243&lt;&gt;"")),NAV!$D243:AJ243),"")))),0))</f>
        <v>-0.23192895758779741</v>
      </c>
      <c r="AL243" s="2">
        <f>IF(OR('Daily AUM'!AL243="",NAV!AL243=""),0,IFERROR(IF(OR(IFERROR(LOOKUP(2,1/(('Daily AUM'!$D243:AK243&lt;&gt;"")*(NAV!$D243:AK243&lt;&gt;"")),'Daily AUM'!$D243:AK243),"")="",IFERROR(LOOKUP(2,1/(('Daily AUM'!$D243:AK243&lt;&gt;"")*(NAV!$D243:AK243&lt;&gt;"")),NAV!$D243:AK243),"")=""),0,'Daily AUM'!AL243-(IFERROR(LOOKUP(2,1/(('Daily AUM'!$D243:AK243&lt;&gt;"")*(NAV!$D243:AK243&lt;&gt;"")),'Daily AUM'!$D243:AK243),"")*(NAV!AL243/IFERROR(LOOKUP(2,1/(('Daily AUM'!$D243:AK243&lt;&gt;"")*(NAV!$D243:AK243&lt;&gt;"")),NAV!$D243:AK243),"")))),0))</f>
        <v>-0.13518505589775032</v>
      </c>
      <c r="AM243" s="2">
        <f>IF(OR('Daily AUM'!AM243="",NAV!AM243=""),0,IFERROR(IF(OR(IFERROR(LOOKUP(2,1/(('Daily AUM'!$D243:AL243&lt;&gt;"")*(NAV!$D243:AL243&lt;&gt;"")),'Daily AUM'!$D243:AL243),"")="",IFERROR(LOOKUP(2,1/(('Daily AUM'!$D243:AL243&lt;&gt;"")*(NAV!$D243:AL243&lt;&gt;"")),NAV!$D243:AL243),"")=""),0,'Daily AUM'!AM243-(IFERROR(LOOKUP(2,1/(('Daily AUM'!$D243:AL243&lt;&gt;"")*(NAV!$D243:AL243&lt;&gt;"")),'Daily AUM'!$D243:AL243),"")*(NAV!AM243/IFERROR(LOOKUP(2,1/(('Daily AUM'!$D243:AL243&lt;&gt;"")*(NAV!$D243:AL243&lt;&gt;"")),NAV!$D243:AL243),"")))),0))</f>
        <v>0.15266329306280113</v>
      </c>
      <c r="AN243" s="2">
        <f>IF(OR('Daily AUM'!AN243="",NAV!AN243=""),0,IFERROR(IF(OR(IFERROR(LOOKUP(2,1/(('Daily AUM'!$D243:AM243&lt;&gt;"")*(NAV!$D243:AM243&lt;&gt;"")),'Daily AUM'!$D243:AM243),"")="",IFERROR(LOOKUP(2,1/(('Daily AUM'!$D243:AM243&lt;&gt;"")*(NAV!$D243:AM243&lt;&gt;"")),NAV!$D243:AM243),"")=""),0,'Daily AUM'!AN243-(IFERROR(LOOKUP(2,1/(('Daily AUM'!$D243:AM243&lt;&gt;"")*(NAV!$D243:AM243&lt;&gt;"")),'Daily AUM'!$D243:AM243),"")*(NAV!AN243/IFERROR(LOOKUP(2,1/(('Daily AUM'!$D243:AM243&lt;&gt;"")*(NAV!$D243:AM243&lt;&gt;"")),NAV!$D243:AM243),"")))),0))</f>
        <v>-1.4025366009589106</v>
      </c>
      <c r="AO243" s="2">
        <f>IF(OR('Daily AUM'!AO243="",NAV!AO243=""),0,IFERROR(IF(OR(IFERROR(LOOKUP(2,1/(('Daily AUM'!$D243:AN243&lt;&gt;"")*(NAV!$D243:AN243&lt;&gt;"")),'Daily AUM'!$D243:AN243),"")="",IFERROR(LOOKUP(2,1/(('Daily AUM'!$D243:AN243&lt;&gt;"")*(NAV!$D243:AN243&lt;&gt;"")),NAV!$D243:AN243),"")=""),0,'Daily AUM'!AO243-(IFERROR(LOOKUP(2,1/(('Daily AUM'!$D243:AN243&lt;&gt;"")*(NAV!$D243:AN243&lt;&gt;"")),'Daily AUM'!$D243:AN243),"")*(NAV!AO243/IFERROR(LOOKUP(2,1/(('Daily AUM'!$D243:AN243&lt;&gt;"")*(NAV!$D243:AN243&lt;&gt;"")),NAV!$D243:AN243),"")))),0))</f>
        <v>-0.40342902589020468</v>
      </c>
      <c r="AP243" s="2">
        <f>IF(OR('Daily AUM'!AP243="",NAV!AP243=""),0,IFERROR(IF(OR(IFERROR(LOOKUP(2,1/(('Daily AUM'!$D243:AO243&lt;&gt;"")*(NAV!$D243:AO243&lt;&gt;"")),'Daily AUM'!$D243:AO243),"")="",IFERROR(LOOKUP(2,1/(('Daily AUM'!$D243:AO243&lt;&gt;"")*(NAV!$D243:AO243&lt;&gt;"")),NAV!$D243:AO243),"")=""),0,'Daily AUM'!AP243-(IFERROR(LOOKUP(2,1/(('Daily AUM'!$D243:AO243&lt;&gt;"")*(NAV!$D243:AO243&lt;&gt;"")),'Daily AUM'!$D243:AO243),"")*(NAV!AP243/IFERROR(LOOKUP(2,1/(('Daily AUM'!$D243:AO243&lt;&gt;"")*(NAV!$D243:AO243&lt;&gt;"")),NAV!$D243:AO243),"")))),0))</f>
        <v>1.4967734605306759E-3</v>
      </c>
      <c r="AQ243" s="2">
        <f>IF(OR('Daily AUM'!AQ243="",NAV!AQ243=""),0,IFERROR(IF(OR(IFERROR(LOOKUP(2,1/(('Daily AUM'!$D243:AP243&lt;&gt;"")*(NAV!$D243:AP243&lt;&gt;"")),'Daily AUM'!$D243:AP243),"")="",IFERROR(LOOKUP(2,1/(('Daily AUM'!$D243:AP243&lt;&gt;"")*(NAV!$D243:AP243&lt;&gt;"")),NAV!$D243:AP243),"")=""),0,'Daily AUM'!AQ243-(IFERROR(LOOKUP(2,1/(('Daily AUM'!$D243:AP243&lt;&gt;"")*(NAV!$D243:AP243&lt;&gt;"")),'Daily AUM'!$D243:AP243),"")*(NAV!AQ243/IFERROR(LOOKUP(2,1/(('Daily AUM'!$D243:AP243&lt;&gt;"")*(NAV!$D243:AP243&lt;&gt;"")),NAV!$D243:AP243),"")))),0))</f>
        <v>4.9707964668527893E-2</v>
      </c>
      <c r="AR243" s="2">
        <f>IF(OR('Daily AUM'!AR243="",NAV!AR243=""),0,IFERROR(IF(OR(IFERROR(LOOKUP(2,1/(('Daily AUM'!$D243:AQ243&lt;&gt;"")*(NAV!$D243:AQ243&lt;&gt;"")),'Daily AUM'!$D243:AQ243),"")="",IFERROR(LOOKUP(2,1/(('Daily AUM'!$D243:AQ243&lt;&gt;"")*(NAV!$D243:AQ243&lt;&gt;"")),NAV!$D243:AQ243),"")=""),0,'Daily AUM'!AR243-(IFERROR(LOOKUP(2,1/(('Daily AUM'!$D243:AQ243&lt;&gt;"")*(NAV!$D243:AQ243&lt;&gt;"")),'Daily AUM'!$D243:AQ243),"")*(NAV!AR243/IFERROR(LOOKUP(2,1/(('Daily AUM'!$D243:AQ243&lt;&gt;"")*(NAV!$D243:AQ243&lt;&gt;"")),NAV!$D243:AQ243),"")))),0))</f>
        <v>-0.11394169950187916</v>
      </c>
      <c r="AS243" s="2">
        <f t="shared" si="6"/>
        <v>-0.11777178625402485</v>
      </c>
      <c r="AT243" s="2">
        <f t="shared" si="7"/>
        <v>-2.4449786103051565</v>
      </c>
    </row>
    <row r="244" spans="1:46" x14ac:dyDescent="0.2">
      <c r="A244" t="s">
        <v>282</v>
      </c>
      <c r="B244" t="s">
        <v>263</v>
      </c>
      <c r="C244" t="s">
        <v>13</v>
      </c>
      <c r="D244" s="2">
        <f>0</f>
        <v>0</v>
      </c>
      <c r="E244" s="2">
        <f>IF(OR('Daily AUM'!E244="",NAV!E244=""),0,IFERROR(IF(OR(IFERROR(LOOKUP(2,1/(('Daily AUM'!$D244:D244&lt;&gt;"")*(NAV!$D244:D244&lt;&gt;"")),'Daily AUM'!$D244:D244),"")="",IFERROR(LOOKUP(2,1/(('Daily AUM'!$D244:D244&lt;&gt;"")*(NAV!$D244:D244&lt;&gt;"")),NAV!$D244:D244),"")=""),0,'Daily AUM'!E244-(IFERROR(LOOKUP(2,1/(('Daily AUM'!$D244:D244&lt;&gt;"")*(NAV!$D244:D244&lt;&gt;"")),'Daily AUM'!$D244:D244),"")*(NAV!E244/IFERROR(LOOKUP(2,1/(('Daily AUM'!$D244:D244&lt;&gt;"")*(NAV!$D244:D244&lt;&gt;"")),NAV!$D244:D244),"")))),0))</f>
        <v>-7.868590922873409</v>
      </c>
      <c r="F244" s="2">
        <f>IF(OR('Daily AUM'!F244="",NAV!F244=""),0,IFERROR(IF(OR(IFERROR(LOOKUP(2,1/(('Daily AUM'!$D244:E244&lt;&gt;"")*(NAV!$D244:E244&lt;&gt;"")),'Daily AUM'!$D244:E244),"")="",IFERROR(LOOKUP(2,1/(('Daily AUM'!$D244:E244&lt;&gt;"")*(NAV!$D244:E244&lt;&gt;"")),NAV!$D244:E244),"")=""),0,'Daily AUM'!F244-(IFERROR(LOOKUP(2,1/(('Daily AUM'!$D244:E244&lt;&gt;"")*(NAV!$D244:E244&lt;&gt;"")),'Daily AUM'!$D244:E244),"")*(NAV!F244/IFERROR(LOOKUP(2,1/(('Daily AUM'!$D244:E244&lt;&gt;"")*(NAV!$D244:E244&lt;&gt;"")),NAV!$D244:E244),"")))),0))</f>
        <v>-0.36156631621634006</v>
      </c>
      <c r="G244" s="2">
        <f>IF(OR('Daily AUM'!G244="",NAV!G244=""),0,IFERROR(IF(OR(IFERROR(LOOKUP(2,1/(('Daily AUM'!$D244:F244&lt;&gt;"")*(NAV!$D244:F244&lt;&gt;"")),'Daily AUM'!$D244:F244),"")="",IFERROR(LOOKUP(2,1/(('Daily AUM'!$D244:F244&lt;&gt;"")*(NAV!$D244:F244&lt;&gt;"")),NAV!$D244:F244),"")=""),0,'Daily AUM'!G244-(IFERROR(LOOKUP(2,1/(('Daily AUM'!$D244:F244&lt;&gt;"")*(NAV!$D244:F244&lt;&gt;"")),'Daily AUM'!$D244:F244),"")*(NAV!G244/IFERROR(LOOKUP(2,1/(('Daily AUM'!$D244:F244&lt;&gt;"")*(NAV!$D244:F244&lt;&gt;"")),NAV!$D244:F244),"")))),0))</f>
        <v>-9.9015547300641629</v>
      </c>
      <c r="H244" s="2">
        <f>IF(OR('Daily AUM'!H244="",NAV!H244=""),0,IFERROR(IF(OR(IFERROR(LOOKUP(2,1/(('Daily AUM'!$D244:G244&lt;&gt;"")*(NAV!$D244:G244&lt;&gt;"")),'Daily AUM'!$D244:G244),"")="",IFERROR(LOOKUP(2,1/(('Daily AUM'!$D244:G244&lt;&gt;"")*(NAV!$D244:G244&lt;&gt;"")),NAV!$D244:G244),"")=""),0,'Daily AUM'!H244-(IFERROR(LOOKUP(2,1/(('Daily AUM'!$D244:G244&lt;&gt;"")*(NAV!$D244:G244&lt;&gt;"")),'Daily AUM'!$D244:G244),"")*(NAV!H244/IFERROR(LOOKUP(2,1/(('Daily AUM'!$D244:G244&lt;&gt;"")*(NAV!$D244:G244&lt;&gt;"")),NAV!$D244:G244),"")))),0))</f>
        <v>-4.9088067527300154</v>
      </c>
      <c r="I244" s="2">
        <f>IF(OR('Daily AUM'!I244="",NAV!I244=""),0,IFERROR(IF(OR(IFERROR(LOOKUP(2,1/(('Daily AUM'!$D244:H244&lt;&gt;"")*(NAV!$D244:H244&lt;&gt;"")),'Daily AUM'!$D244:H244),"")="",IFERROR(LOOKUP(2,1/(('Daily AUM'!$D244:H244&lt;&gt;"")*(NAV!$D244:H244&lt;&gt;"")),NAV!$D244:H244),"")=""),0,'Daily AUM'!I244-(IFERROR(LOOKUP(2,1/(('Daily AUM'!$D244:H244&lt;&gt;"")*(NAV!$D244:H244&lt;&gt;"")),'Daily AUM'!$D244:H244),"")*(NAV!I244/IFERROR(LOOKUP(2,1/(('Daily AUM'!$D244:H244&lt;&gt;"")*(NAV!$D244:H244&lt;&gt;"")),NAV!$D244:H244),"")))),0))</f>
        <v>1.5487998422395322</v>
      </c>
      <c r="J244" s="2">
        <f>IF(OR('Daily AUM'!J244="",NAV!J244=""),0,IFERROR(IF(OR(IFERROR(LOOKUP(2,1/(('Daily AUM'!$D244:I244&lt;&gt;"")*(NAV!$D244:I244&lt;&gt;"")),'Daily AUM'!$D244:I244),"")="",IFERROR(LOOKUP(2,1/(('Daily AUM'!$D244:I244&lt;&gt;"")*(NAV!$D244:I244&lt;&gt;"")),NAV!$D244:I244),"")=""),0,'Daily AUM'!J244-(IFERROR(LOOKUP(2,1/(('Daily AUM'!$D244:I244&lt;&gt;"")*(NAV!$D244:I244&lt;&gt;"")),'Daily AUM'!$D244:I244),"")*(NAV!J244/IFERROR(LOOKUP(2,1/(('Daily AUM'!$D244:I244&lt;&gt;"")*(NAV!$D244:I244&lt;&gt;"")),NAV!$D244:I244),"")))),0))</f>
        <v>-2.9145941060924088</v>
      </c>
      <c r="K244" s="2">
        <f>IF(OR('Daily AUM'!K244="",NAV!K244=""),0,IFERROR(IF(OR(IFERROR(LOOKUP(2,1/(('Daily AUM'!$D244:J244&lt;&gt;"")*(NAV!$D244:J244&lt;&gt;"")),'Daily AUM'!$D244:J244),"")="",IFERROR(LOOKUP(2,1/(('Daily AUM'!$D244:J244&lt;&gt;"")*(NAV!$D244:J244&lt;&gt;"")),NAV!$D244:J244),"")=""),0,'Daily AUM'!K244-(IFERROR(LOOKUP(2,1/(('Daily AUM'!$D244:J244&lt;&gt;"")*(NAV!$D244:J244&lt;&gt;"")),'Daily AUM'!$D244:J244),"")*(NAV!K244/IFERROR(LOOKUP(2,1/(('Daily AUM'!$D244:J244&lt;&gt;"")*(NAV!$D244:J244&lt;&gt;"")),NAV!$D244:J244),"")))),0))</f>
        <v>-1.9937576072570664</v>
      </c>
      <c r="L244" s="2">
        <f>IF(OR('Daily AUM'!L244="",NAV!L244=""),0,IFERROR(IF(OR(IFERROR(LOOKUP(2,1/(('Daily AUM'!$D244:K244&lt;&gt;"")*(NAV!$D244:K244&lt;&gt;"")),'Daily AUM'!$D244:K244),"")="",IFERROR(LOOKUP(2,1/(('Daily AUM'!$D244:K244&lt;&gt;"")*(NAV!$D244:K244&lt;&gt;"")),NAV!$D244:K244),"")=""),0,'Daily AUM'!L244-(IFERROR(LOOKUP(2,1/(('Daily AUM'!$D244:K244&lt;&gt;"")*(NAV!$D244:K244&lt;&gt;"")),'Daily AUM'!$D244:K244),"")*(NAV!L244/IFERROR(LOOKUP(2,1/(('Daily AUM'!$D244:K244&lt;&gt;"")*(NAV!$D244:K244&lt;&gt;"")),NAV!$D244:K244),"")))),0))</f>
        <v>-2.1606331478160428</v>
      </c>
      <c r="M244" s="2">
        <f>IF(OR('Daily AUM'!M244="",NAV!M244=""),0,IFERROR(IF(OR(IFERROR(LOOKUP(2,1/(('Daily AUM'!$D244:L244&lt;&gt;"")*(NAV!$D244:L244&lt;&gt;"")),'Daily AUM'!$D244:L244),"")="",IFERROR(LOOKUP(2,1/(('Daily AUM'!$D244:L244&lt;&gt;"")*(NAV!$D244:L244&lt;&gt;"")),NAV!$D244:L244),"")=""),0,'Daily AUM'!M244-(IFERROR(LOOKUP(2,1/(('Daily AUM'!$D244:L244&lt;&gt;"")*(NAV!$D244:L244&lt;&gt;"")),'Daily AUM'!$D244:L244),"")*(NAV!M244/IFERROR(LOOKUP(2,1/(('Daily AUM'!$D244:L244&lt;&gt;"")*(NAV!$D244:L244&lt;&gt;"")),NAV!$D244:L244),"")))),0))</f>
        <v>2.1029020551777649</v>
      </c>
      <c r="N244" s="2">
        <f>IF(OR('Daily AUM'!N244="",NAV!N244=""),0,IFERROR(IF(OR(IFERROR(LOOKUP(2,1/(('Daily AUM'!$D244:M244&lt;&gt;"")*(NAV!$D244:M244&lt;&gt;"")),'Daily AUM'!$D244:M244),"")="",IFERROR(LOOKUP(2,1/(('Daily AUM'!$D244:M244&lt;&gt;"")*(NAV!$D244:M244&lt;&gt;"")),NAV!$D244:M244),"")=""),0,'Daily AUM'!N244-(IFERROR(LOOKUP(2,1/(('Daily AUM'!$D244:M244&lt;&gt;"")*(NAV!$D244:M244&lt;&gt;"")),'Daily AUM'!$D244:M244),"")*(NAV!N244/IFERROR(LOOKUP(2,1/(('Daily AUM'!$D244:M244&lt;&gt;"")*(NAV!$D244:M244&lt;&gt;"")),NAV!$D244:M244),"")))),0))</f>
        <v>-3.526408627307319</v>
      </c>
      <c r="O244" s="2">
        <f>IF(OR('Daily AUM'!O244="",NAV!O244=""),0,IFERROR(IF(OR(IFERROR(LOOKUP(2,1/(('Daily AUM'!$D244:N244&lt;&gt;"")*(NAV!$D244:N244&lt;&gt;"")),'Daily AUM'!$D244:N244),"")="",IFERROR(LOOKUP(2,1/(('Daily AUM'!$D244:N244&lt;&gt;"")*(NAV!$D244:N244&lt;&gt;"")),NAV!$D244:N244),"")=""),0,'Daily AUM'!O244-(IFERROR(LOOKUP(2,1/(('Daily AUM'!$D244:N244&lt;&gt;"")*(NAV!$D244:N244&lt;&gt;"")),'Daily AUM'!$D244:N244),"")*(NAV!O244/IFERROR(LOOKUP(2,1/(('Daily AUM'!$D244:N244&lt;&gt;"")*(NAV!$D244:N244&lt;&gt;"")),NAV!$D244:N244),"")))),0))</f>
        <v>-4.4092291857268719</v>
      </c>
      <c r="P244" s="2">
        <f>IF(OR('Daily AUM'!P244="",NAV!P244=""),0,IFERROR(IF(OR(IFERROR(LOOKUP(2,1/(('Daily AUM'!$D244:O244&lt;&gt;"")*(NAV!$D244:O244&lt;&gt;"")),'Daily AUM'!$D244:O244),"")="",IFERROR(LOOKUP(2,1/(('Daily AUM'!$D244:O244&lt;&gt;"")*(NAV!$D244:O244&lt;&gt;"")),NAV!$D244:O244),"")=""),0,'Daily AUM'!P244-(IFERROR(LOOKUP(2,1/(('Daily AUM'!$D244:O244&lt;&gt;"")*(NAV!$D244:O244&lt;&gt;"")),'Daily AUM'!$D244:O244),"")*(NAV!P244/IFERROR(LOOKUP(2,1/(('Daily AUM'!$D244:O244&lt;&gt;"")*(NAV!$D244:O244&lt;&gt;"")),NAV!$D244:O244),"")))),0))</f>
        <v>-0.66659110304135538</v>
      </c>
      <c r="Q244" s="2">
        <f>IF(OR('Daily AUM'!Q244="",NAV!Q244=""),0,IFERROR(IF(OR(IFERROR(LOOKUP(2,1/(('Daily AUM'!$D244:P244&lt;&gt;"")*(NAV!$D244:P244&lt;&gt;"")),'Daily AUM'!$D244:P244),"")="",IFERROR(LOOKUP(2,1/(('Daily AUM'!$D244:P244&lt;&gt;"")*(NAV!$D244:P244&lt;&gt;"")),NAV!$D244:P244),"")=""),0,'Daily AUM'!Q244-(IFERROR(LOOKUP(2,1/(('Daily AUM'!$D244:P244&lt;&gt;"")*(NAV!$D244:P244&lt;&gt;"")),'Daily AUM'!$D244:P244),"")*(NAV!Q244/IFERROR(LOOKUP(2,1/(('Daily AUM'!$D244:P244&lt;&gt;"")*(NAV!$D244:P244&lt;&gt;"")),NAV!$D244:P244),"")))),0))</f>
        <v>-8.4149739185195358</v>
      </c>
      <c r="R244" s="2">
        <f>IF(OR('Daily AUM'!R244="",NAV!R244=""),0,IFERROR(IF(OR(IFERROR(LOOKUP(2,1/(('Daily AUM'!$D244:Q244&lt;&gt;"")*(NAV!$D244:Q244&lt;&gt;"")),'Daily AUM'!$D244:Q244),"")="",IFERROR(LOOKUP(2,1/(('Daily AUM'!$D244:Q244&lt;&gt;"")*(NAV!$D244:Q244&lt;&gt;"")),NAV!$D244:Q244),"")=""),0,'Daily AUM'!R244-(IFERROR(LOOKUP(2,1/(('Daily AUM'!$D244:Q244&lt;&gt;"")*(NAV!$D244:Q244&lt;&gt;"")),'Daily AUM'!$D244:Q244),"")*(NAV!R244/IFERROR(LOOKUP(2,1/(('Daily AUM'!$D244:Q244&lt;&gt;"")*(NAV!$D244:Q244&lt;&gt;"")),NAV!$D244:Q244),"")))),0))</f>
        <v>-5.2786584510195098</v>
      </c>
      <c r="S244" s="2">
        <f>IF(OR('Daily AUM'!S244="",NAV!S244=""),0,IFERROR(IF(OR(IFERROR(LOOKUP(2,1/(('Daily AUM'!$D244:R244&lt;&gt;"")*(NAV!$D244:R244&lt;&gt;"")),'Daily AUM'!$D244:R244),"")="",IFERROR(LOOKUP(2,1/(('Daily AUM'!$D244:R244&lt;&gt;"")*(NAV!$D244:R244&lt;&gt;"")),NAV!$D244:R244),"")=""),0,'Daily AUM'!S244-(IFERROR(LOOKUP(2,1/(('Daily AUM'!$D244:R244&lt;&gt;"")*(NAV!$D244:R244&lt;&gt;"")),'Daily AUM'!$D244:R244),"")*(NAV!S244/IFERROR(LOOKUP(2,1/(('Daily AUM'!$D244:R244&lt;&gt;"")*(NAV!$D244:R244&lt;&gt;"")),NAV!$D244:R244),"")))),0))</f>
        <v>-7.3102014717769634</v>
      </c>
      <c r="T244" s="2">
        <f>IF(OR('Daily AUM'!T244="",NAV!T244=""),0,IFERROR(IF(OR(IFERROR(LOOKUP(2,1/(('Daily AUM'!$D244:S244&lt;&gt;"")*(NAV!$D244:S244&lt;&gt;"")),'Daily AUM'!$D244:S244),"")="",IFERROR(LOOKUP(2,1/(('Daily AUM'!$D244:S244&lt;&gt;"")*(NAV!$D244:S244&lt;&gt;"")),NAV!$D244:S244),"")=""),0,'Daily AUM'!T244-(IFERROR(LOOKUP(2,1/(('Daily AUM'!$D244:S244&lt;&gt;"")*(NAV!$D244:S244&lt;&gt;"")),'Daily AUM'!$D244:S244),"")*(NAV!T244/IFERROR(LOOKUP(2,1/(('Daily AUM'!$D244:S244&lt;&gt;"")*(NAV!$D244:S244&lt;&gt;"")),NAV!$D244:S244),"")))),0))</f>
        <v>-6.2019628043890407</v>
      </c>
      <c r="U244" s="2">
        <f>IF(OR('Daily AUM'!U244="",NAV!U244=""),0,IFERROR(IF(OR(IFERROR(LOOKUP(2,1/(('Daily AUM'!$D244:T244&lt;&gt;"")*(NAV!$D244:T244&lt;&gt;"")),'Daily AUM'!$D244:T244),"")="",IFERROR(LOOKUP(2,1/(('Daily AUM'!$D244:T244&lt;&gt;"")*(NAV!$D244:T244&lt;&gt;"")),NAV!$D244:T244),"")=""),0,'Daily AUM'!U244-(IFERROR(LOOKUP(2,1/(('Daily AUM'!$D244:T244&lt;&gt;"")*(NAV!$D244:T244&lt;&gt;"")),'Daily AUM'!$D244:T244),"")*(NAV!U244/IFERROR(LOOKUP(2,1/(('Daily AUM'!$D244:T244&lt;&gt;"")*(NAV!$D244:T244&lt;&gt;"")),NAV!$D244:T244),"")))),0))</f>
        <v>-6.2040885542719479</v>
      </c>
      <c r="V244" s="2">
        <f>IF(OR('Daily AUM'!V244="",NAV!V244=""),0,IFERROR(IF(OR(IFERROR(LOOKUP(2,1/(('Daily AUM'!$D244:U244&lt;&gt;"")*(NAV!$D244:U244&lt;&gt;"")),'Daily AUM'!$D244:U244),"")="",IFERROR(LOOKUP(2,1/(('Daily AUM'!$D244:U244&lt;&gt;"")*(NAV!$D244:U244&lt;&gt;"")),NAV!$D244:U244),"")=""),0,'Daily AUM'!V244-(IFERROR(LOOKUP(2,1/(('Daily AUM'!$D244:U244&lt;&gt;"")*(NAV!$D244:U244&lt;&gt;"")),'Daily AUM'!$D244:U244),"")*(NAV!V244/IFERROR(LOOKUP(2,1/(('Daily AUM'!$D244:U244&lt;&gt;"")*(NAV!$D244:U244&lt;&gt;"")),NAV!$D244:U244),"")))),0))</f>
        <v>-6.1614972835923254</v>
      </c>
      <c r="W244" s="2">
        <f>IF(OR('Daily AUM'!W244="",NAV!W244=""),0,IFERROR(IF(OR(IFERROR(LOOKUP(2,1/(('Daily AUM'!$D244:V244&lt;&gt;"")*(NAV!$D244:V244&lt;&gt;"")),'Daily AUM'!$D244:V244),"")="",IFERROR(LOOKUP(2,1/(('Daily AUM'!$D244:V244&lt;&gt;"")*(NAV!$D244:V244&lt;&gt;"")),NAV!$D244:V244),"")=""),0,'Daily AUM'!W244-(IFERROR(LOOKUP(2,1/(('Daily AUM'!$D244:V244&lt;&gt;"")*(NAV!$D244:V244&lt;&gt;"")),'Daily AUM'!$D244:V244),"")*(NAV!W244/IFERROR(LOOKUP(2,1/(('Daily AUM'!$D244:V244&lt;&gt;"")*(NAV!$D244:V244&lt;&gt;"")),NAV!$D244:V244),"")))),0))</f>
        <v>-3.5058508139845799</v>
      </c>
      <c r="X244" s="2">
        <f>IF(OR('Daily AUM'!X244="",NAV!X244=""),0,IFERROR(IF(OR(IFERROR(LOOKUP(2,1/(('Daily AUM'!$D244:W244&lt;&gt;"")*(NAV!$D244:W244&lt;&gt;"")),'Daily AUM'!$D244:W244),"")="",IFERROR(LOOKUP(2,1/(('Daily AUM'!$D244:W244&lt;&gt;"")*(NAV!$D244:W244&lt;&gt;"")),NAV!$D244:W244),"")=""),0,'Daily AUM'!X244-(IFERROR(LOOKUP(2,1/(('Daily AUM'!$D244:W244&lt;&gt;"")*(NAV!$D244:W244&lt;&gt;"")),'Daily AUM'!$D244:W244),"")*(NAV!X244/IFERROR(LOOKUP(2,1/(('Daily AUM'!$D244:W244&lt;&gt;"")*(NAV!$D244:W244&lt;&gt;"")),NAV!$D244:W244),"")))),0))</f>
        <v>-6.9484720513501088</v>
      </c>
      <c r="Y244" s="2">
        <f>IF(OR('Daily AUM'!Y244="",NAV!Y244=""),0,IFERROR(IF(OR(IFERROR(LOOKUP(2,1/(('Daily AUM'!$D244:X244&lt;&gt;"")*(NAV!$D244:X244&lt;&gt;"")),'Daily AUM'!$D244:X244),"")="",IFERROR(LOOKUP(2,1/(('Daily AUM'!$D244:X244&lt;&gt;"")*(NAV!$D244:X244&lt;&gt;"")),NAV!$D244:X244),"")=""),0,'Daily AUM'!Y244-(IFERROR(LOOKUP(2,1/(('Daily AUM'!$D244:X244&lt;&gt;"")*(NAV!$D244:X244&lt;&gt;"")),'Daily AUM'!$D244:X244),"")*(NAV!Y244/IFERROR(LOOKUP(2,1/(('Daily AUM'!$D244:X244&lt;&gt;"")*(NAV!$D244:X244&lt;&gt;"")),NAV!$D244:X244),"")))),0))</f>
        <v>-5.8149618768329674</v>
      </c>
      <c r="Z244" s="2">
        <f>IF(OR('Daily AUM'!Z244="",NAV!Z244=""),0,IFERROR(IF(OR(IFERROR(LOOKUP(2,1/(('Daily AUM'!$D244:Y244&lt;&gt;"")*(NAV!$D244:Y244&lt;&gt;"")),'Daily AUM'!$D244:Y244),"")="",IFERROR(LOOKUP(2,1/(('Daily AUM'!$D244:Y244&lt;&gt;"")*(NAV!$D244:Y244&lt;&gt;"")),NAV!$D244:Y244),"")=""),0,'Daily AUM'!Z244-(IFERROR(LOOKUP(2,1/(('Daily AUM'!$D244:Y244&lt;&gt;"")*(NAV!$D244:Y244&lt;&gt;"")),'Daily AUM'!$D244:Y244),"")*(NAV!Z244/IFERROR(LOOKUP(2,1/(('Daily AUM'!$D244:Y244&lt;&gt;"")*(NAV!$D244:Y244&lt;&gt;"")),NAV!$D244:Y244),"")))),0))</f>
        <v>-1.9802744290172996</v>
      </c>
      <c r="AA244" s="2">
        <f>IF(OR('Daily AUM'!AA244="",NAV!AA244=""),0,IFERROR(IF(OR(IFERROR(LOOKUP(2,1/(('Daily AUM'!$D244:Z244&lt;&gt;"")*(NAV!$D244:Z244&lt;&gt;"")),'Daily AUM'!$D244:Z244),"")="",IFERROR(LOOKUP(2,1/(('Daily AUM'!$D244:Z244&lt;&gt;"")*(NAV!$D244:Z244&lt;&gt;"")),NAV!$D244:Z244),"")=""),0,'Daily AUM'!AA244-(IFERROR(LOOKUP(2,1/(('Daily AUM'!$D244:Z244&lt;&gt;"")*(NAV!$D244:Z244&lt;&gt;"")),'Daily AUM'!$D244:Z244),"")*(NAV!AA244/IFERROR(LOOKUP(2,1/(('Daily AUM'!$D244:Z244&lt;&gt;"")*(NAV!$D244:Z244&lt;&gt;"")),NAV!$D244:Z244),"")))),0))</f>
        <v>-16.262486587316744</v>
      </c>
      <c r="AB244" s="2">
        <f>IF(OR('Daily AUM'!AB244="",NAV!AB244=""),0,IFERROR(IF(OR(IFERROR(LOOKUP(2,1/(('Daily AUM'!$D244:AA244&lt;&gt;"")*(NAV!$D244:AA244&lt;&gt;"")),'Daily AUM'!$D244:AA244),"")="",IFERROR(LOOKUP(2,1/(('Daily AUM'!$D244:AA244&lt;&gt;"")*(NAV!$D244:AA244&lt;&gt;"")),NAV!$D244:AA244),"")=""),0,'Daily AUM'!AB244-(IFERROR(LOOKUP(2,1/(('Daily AUM'!$D244:AA244&lt;&gt;"")*(NAV!$D244:AA244&lt;&gt;"")),'Daily AUM'!$D244:AA244),"")*(NAV!AB244/IFERROR(LOOKUP(2,1/(('Daily AUM'!$D244:AA244&lt;&gt;"")*(NAV!$D244:AA244&lt;&gt;"")),NAV!$D244:AA244),"")))),0))</f>
        <v>-2.1806485117722332</v>
      </c>
      <c r="AC244" s="2">
        <f>IF(OR('Daily AUM'!AC244="",NAV!AC244=""),0,IFERROR(IF(OR(IFERROR(LOOKUP(2,1/(('Daily AUM'!$D244:AB244&lt;&gt;"")*(NAV!$D244:AB244&lt;&gt;"")),'Daily AUM'!$D244:AB244),"")="",IFERROR(LOOKUP(2,1/(('Daily AUM'!$D244:AB244&lt;&gt;"")*(NAV!$D244:AB244&lt;&gt;"")),NAV!$D244:AB244),"")=""),0,'Daily AUM'!AC244-(IFERROR(LOOKUP(2,1/(('Daily AUM'!$D244:AB244&lt;&gt;"")*(NAV!$D244:AB244&lt;&gt;"")),'Daily AUM'!$D244:AB244),"")*(NAV!AC244/IFERROR(LOOKUP(2,1/(('Daily AUM'!$D244:AB244&lt;&gt;"")*(NAV!$D244:AB244&lt;&gt;"")),NAV!$D244:AB244),"")))),0))</f>
        <v>-6.8798327056138078</v>
      </c>
      <c r="AD244" s="2">
        <f>IF(OR('Daily AUM'!AD244="",NAV!AD244=""),0,IFERROR(IF(OR(IFERROR(LOOKUP(2,1/(('Daily AUM'!$D244:AC244&lt;&gt;"")*(NAV!$D244:AC244&lt;&gt;"")),'Daily AUM'!$D244:AC244),"")="",IFERROR(LOOKUP(2,1/(('Daily AUM'!$D244:AC244&lt;&gt;"")*(NAV!$D244:AC244&lt;&gt;"")),NAV!$D244:AC244),"")=""),0,'Daily AUM'!AD244-(IFERROR(LOOKUP(2,1/(('Daily AUM'!$D244:AC244&lt;&gt;"")*(NAV!$D244:AC244&lt;&gt;"")),'Daily AUM'!$D244:AC244),"")*(NAV!AD244/IFERROR(LOOKUP(2,1/(('Daily AUM'!$D244:AC244&lt;&gt;"")*(NAV!$D244:AC244&lt;&gt;"")),NAV!$D244:AC244),"")))),0))</f>
        <v>20.363325823222112</v>
      </c>
      <c r="AE244" s="2">
        <f>IF(OR('Daily AUM'!AE244="",NAV!AE244=""),0,IFERROR(IF(OR(IFERROR(LOOKUP(2,1/(('Daily AUM'!$D244:AD244&lt;&gt;"")*(NAV!$D244:AD244&lt;&gt;"")),'Daily AUM'!$D244:AD244),"")="",IFERROR(LOOKUP(2,1/(('Daily AUM'!$D244:AD244&lt;&gt;"")*(NAV!$D244:AD244&lt;&gt;"")),NAV!$D244:AD244),"")=""),0,'Daily AUM'!AE244-(IFERROR(LOOKUP(2,1/(('Daily AUM'!$D244:AD244&lt;&gt;"")*(NAV!$D244:AD244&lt;&gt;"")),'Daily AUM'!$D244:AD244),"")*(NAV!AE244/IFERROR(LOOKUP(2,1/(('Daily AUM'!$D244:AD244&lt;&gt;"")*(NAV!$D244:AD244&lt;&gt;"")),NAV!$D244:AD244),"")))),0))</f>
        <v>-35.369869942696823</v>
      </c>
      <c r="AF244" s="2">
        <f>IF(OR('Daily AUM'!AF244="",NAV!AF244=""),0,IFERROR(IF(OR(IFERROR(LOOKUP(2,1/(('Daily AUM'!$D244:AE244&lt;&gt;"")*(NAV!$D244:AE244&lt;&gt;"")),'Daily AUM'!$D244:AE244),"")="",IFERROR(LOOKUP(2,1/(('Daily AUM'!$D244:AE244&lt;&gt;"")*(NAV!$D244:AE244&lt;&gt;"")),NAV!$D244:AE244),"")=""),0,'Daily AUM'!AF244-(IFERROR(LOOKUP(2,1/(('Daily AUM'!$D244:AE244&lt;&gt;"")*(NAV!$D244:AE244&lt;&gt;"")),'Daily AUM'!$D244:AE244),"")*(NAV!AF244/IFERROR(LOOKUP(2,1/(('Daily AUM'!$D244:AE244&lt;&gt;"")*(NAV!$D244:AE244&lt;&gt;"")),NAV!$D244:AE244),"")))),0))</f>
        <v>1.0701783287731814</v>
      </c>
      <c r="AG244" s="2">
        <f>IF(OR('Daily AUM'!AG244="",NAV!AG244=""),0,IFERROR(IF(OR(IFERROR(LOOKUP(2,1/(('Daily AUM'!$D244:AF244&lt;&gt;"")*(NAV!$D244:AF244&lt;&gt;"")),'Daily AUM'!$D244:AF244),"")="",IFERROR(LOOKUP(2,1/(('Daily AUM'!$D244:AF244&lt;&gt;"")*(NAV!$D244:AF244&lt;&gt;"")),NAV!$D244:AF244),"")=""),0,'Daily AUM'!AG244-(IFERROR(LOOKUP(2,1/(('Daily AUM'!$D244:AF244&lt;&gt;"")*(NAV!$D244:AF244&lt;&gt;"")),'Daily AUM'!$D244:AF244),"")*(NAV!AG244/IFERROR(LOOKUP(2,1/(('Daily AUM'!$D244:AF244&lt;&gt;"")*(NAV!$D244:AF244&lt;&gt;"")),NAV!$D244:AF244),"")))),0))</f>
        <v>-6.7539418929900421</v>
      </c>
      <c r="AH244" s="2">
        <f>IF(OR('Daily AUM'!AH244="",NAV!AH244=""),0,IFERROR(IF(OR(IFERROR(LOOKUP(2,1/(('Daily AUM'!$D244:AG244&lt;&gt;"")*(NAV!$D244:AG244&lt;&gt;"")),'Daily AUM'!$D244:AG244),"")="",IFERROR(LOOKUP(2,1/(('Daily AUM'!$D244:AG244&lt;&gt;"")*(NAV!$D244:AG244&lt;&gt;"")),NAV!$D244:AG244),"")=""),0,'Daily AUM'!AH244-(IFERROR(LOOKUP(2,1/(('Daily AUM'!$D244:AG244&lt;&gt;"")*(NAV!$D244:AG244&lt;&gt;"")),'Daily AUM'!$D244:AG244),"")*(NAV!AH244/IFERROR(LOOKUP(2,1/(('Daily AUM'!$D244:AG244&lt;&gt;"")*(NAV!$D244:AG244&lt;&gt;"")),NAV!$D244:AG244),"")))),0))</f>
        <v>-5.6712352414215275</v>
      </c>
      <c r="AI244" s="2">
        <f>IF(OR('Daily AUM'!AI244="",NAV!AI244=""),0,IFERROR(IF(OR(IFERROR(LOOKUP(2,1/(('Daily AUM'!$D244:AH244&lt;&gt;"")*(NAV!$D244:AH244&lt;&gt;"")),'Daily AUM'!$D244:AH244),"")="",IFERROR(LOOKUP(2,1/(('Daily AUM'!$D244:AH244&lt;&gt;"")*(NAV!$D244:AH244&lt;&gt;"")),NAV!$D244:AH244),"")=""),0,'Daily AUM'!AI244-(IFERROR(LOOKUP(2,1/(('Daily AUM'!$D244:AH244&lt;&gt;"")*(NAV!$D244:AH244&lt;&gt;"")),'Daily AUM'!$D244:AH244),"")*(NAV!AI244/IFERROR(LOOKUP(2,1/(('Daily AUM'!$D244:AH244&lt;&gt;"")*(NAV!$D244:AH244&lt;&gt;"")),NAV!$D244:AH244),"")))),0))</f>
        <v>87.707637612631515</v>
      </c>
      <c r="AJ244" s="2">
        <f>IF(OR('Daily AUM'!AJ244="",NAV!AJ244=""),0,IFERROR(IF(OR(IFERROR(LOOKUP(2,1/(('Daily AUM'!$D244:AI244&lt;&gt;"")*(NAV!$D244:AI244&lt;&gt;"")),'Daily AUM'!$D244:AI244),"")="",IFERROR(LOOKUP(2,1/(('Daily AUM'!$D244:AI244&lt;&gt;"")*(NAV!$D244:AI244&lt;&gt;"")),NAV!$D244:AI244),"")=""),0,'Daily AUM'!AJ244-(IFERROR(LOOKUP(2,1/(('Daily AUM'!$D244:AI244&lt;&gt;"")*(NAV!$D244:AI244&lt;&gt;"")),'Daily AUM'!$D244:AI244),"")*(NAV!AJ244/IFERROR(LOOKUP(2,1/(('Daily AUM'!$D244:AI244&lt;&gt;"")*(NAV!$D244:AI244&lt;&gt;"")),NAV!$D244:AI244),"")))),0))</f>
        <v>-104.3923971567383</v>
      </c>
      <c r="AK244" s="2">
        <f>IF(OR('Daily AUM'!AK244="",NAV!AK244=""),0,IFERROR(IF(OR(IFERROR(LOOKUP(2,1/(('Daily AUM'!$D244:AJ244&lt;&gt;"")*(NAV!$D244:AJ244&lt;&gt;"")),'Daily AUM'!$D244:AJ244),"")="",IFERROR(LOOKUP(2,1/(('Daily AUM'!$D244:AJ244&lt;&gt;"")*(NAV!$D244:AJ244&lt;&gt;"")),NAV!$D244:AJ244),"")=""),0,'Daily AUM'!AK244-(IFERROR(LOOKUP(2,1/(('Daily AUM'!$D244:AJ244&lt;&gt;"")*(NAV!$D244:AJ244&lt;&gt;"")),'Daily AUM'!$D244:AJ244),"")*(NAV!AK244/IFERROR(LOOKUP(2,1/(('Daily AUM'!$D244:AJ244&lt;&gt;"")*(NAV!$D244:AJ244&lt;&gt;"")),NAV!$D244:AJ244),"")))),0))</f>
        <v>-9.9147915040393855</v>
      </c>
      <c r="AL244" s="2">
        <f>IF(OR('Daily AUM'!AL244="",NAV!AL244=""),0,IFERROR(IF(OR(IFERROR(LOOKUP(2,1/(('Daily AUM'!$D244:AK244&lt;&gt;"")*(NAV!$D244:AK244&lt;&gt;"")),'Daily AUM'!$D244:AK244),"")="",IFERROR(LOOKUP(2,1/(('Daily AUM'!$D244:AK244&lt;&gt;"")*(NAV!$D244:AK244&lt;&gt;"")),NAV!$D244:AK244),"")=""),0,'Daily AUM'!AL244-(IFERROR(LOOKUP(2,1/(('Daily AUM'!$D244:AK244&lt;&gt;"")*(NAV!$D244:AK244&lt;&gt;"")),'Daily AUM'!$D244:AK244),"")*(NAV!AL244/IFERROR(LOOKUP(2,1/(('Daily AUM'!$D244:AK244&lt;&gt;"")*(NAV!$D244:AK244&lt;&gt;"")),NAV!$D244:AK244),"")))),0))</f>
        <v>-8.712880300152392</v>
      </c>
      <c r="AM244" s="2">
        <f>IF(OR('Daily AUM'!AM244="",NAV!AM244=""),0,IFERROR(IF(OR(IFERROR(LOOKUP(2,1/(('Daily AUM'!$D244:AL244&lt;&gt;"")*(NAV!$D244:AL244&lt;&gt;"")),'Daily AUM'!$D244:AL244),"")="",IFERROR(LOOKUP(2,1/(('Daily AUM'!$D244:AL244&lt;&gt;"")*(NAV!$D244:AL244&lt;&gt;"")),NAV!$D244:AL244),"")=""),0,'Daily AUM'!AM244-(IFERROR(LOOKUP(2,1/(('Daily AUM'!$D244:AL244&lt;&gt;"")*(NAV!$D244:AL244&lt;&gt;"")),'Daily AUM'!$D244:AL244),"")*(NAV!AM244/IFERROR(LOOKUP(2,1/(('Daily AUM'!$D244:AL244&lt;&gt;"")*(NAV!$D244:AL244&lt;&gt;"")),NAV!$D244:AL244),"")))),0))</f>
        <v>-3.151261400360454</v>
      </c>
      <c r="AN244" s="2">
        <f>IF(OR('Daily AUM'!AN244="",NAV!AN244=""),0,IFERROR(IF(OR(IFERROR(LOOKUP(2,1/(('Daily AUM'!$D244:AM244&lt;&gt;"")*(NAV!$D244:AM244&lt;&gt;"")),'Daily AUM'!$D244:AM244),"")="",IFERROR(LOOKUP(2,1/(('Daily AUM'!$D244:AM244&lt;&gt;"")*(NAV!$D244:AM244&lt;&gt;"")),NAV!$D244:AM244),"")=""),0,'Daily AUM'!AN244-(IFERROR(LOOKUP(2,1/(('Daily AUM'!$D244:AM244&lt;&gt;"")*(NAV!$D244:AM244&lt;&gt;"")),'Daily AUM'!$D244:AM244),"")*(NAV!AN244/IFERROR(LOOKUP(2,1/(('Daily AUM'!$D244:AM244&lt;&gt;"")*(NAV!$D244:AM244&lt;&gt;"")),NAV!$D244:AM244),"")))),0))</f>
        <v>-6.918999999999869</v>
      </c>
      <c r="AO244" s="2">
        <f>IF(OR('Daily AUM'!AO244="",NAV!AO244=""),0,IFERROR(IF(OR(IFERROR(LOOKUP(2,1/(('Daily AUM'!$D244:AN244&lt;&gt;"")*(NAV!$D244:AN244&lt;&gt;"")),'Daily AUM'!$D244:AN244),"")="",IFERROR(LOOKUP(2,1/(('Daily AUM'!$D244:AN244&lt;&gt;"")*(NAV!$D244:AN244&lt;&gt;"")),NAV!$D244:AN244),"")=""),0,'Daily AUM'!AO244-(IFERROR(LOOKUP(2,1/(('Daily AUM'!$D244:AN244&lt;&gt;"")*(NAV!$D244:AN244&lt;&gt;"")),'Daily AUM'!$D244:AN244),"")*(NAV!AO244/IFERROR(LOOKUP(2,1/(('Daily AUM'!$D244:AN244&lt;&gt;"")*(NAV!$D244:AN244&lt;&gt;"")),NAV!$D244:AN244),"")))),0))</f>
        <v>-6.2439139315010834</v>
      </c>
      <c r="AP244" s="2">
        <f>IF(OR('Daily AUM'!AP244="",NAV!AP244=""),0,IFERROR(IF(OR(IFERROR(LOOKUP(2,1/(('Daily AUM'!$D244:AO244&lt;&gt;"")*(NAV!$D244:AO244&lt;&gt;"")),'Daily AUM'!$D244:AO244),"")="",IFERROR(LOOKUP(2,1/(('Daily AUM'!$D244:AO244&lt;&gt;"")*(NAV!$D244:AO244&lt;&gt;"")),NAV!$D244:AO244),"")=""),0,'Daily AUM'!AP244-(IFERROR(LOOKUP(2,1/(('Daily AUM'!$D244:AO244&lt;&gt;"")*(NAV!$D244:AO244&lt;&gt;"")),'Daily AUM'!$D244:AO244),"")*(NAV!AP244/IFERROR(LOOKUP(2,1/(('Daily AUM'!$D244:AO244&lt;&gt;"")*(NAV!$D244:AO244&lt;&gt;"")),NAV!$D244:AO244),"")))),0))</f>
        <v>-3.9895251747620932</v>
      </c>
      <c r="AQ244" s="2">
        <f>IF(OR('Daily AUM'!AQ244="",NAV!AQ244=""),0,IFERROR(IF(OR(IFERROR(LOOKUP(2,1/(('Daily AUM'!$D244:AP244&lt;&gt;"")*(NAV!$D244:AP244&lt;&gt;"")),'Daily AUM'!$D244:AP244),"")="",IFERROR(LOOKUP(2,1/(('Daily AUM'!$D244:AP244&lt;&gt;"")*(NAV!$D244:AP244&lt;&gt;"")),NAV!$D244:AP244),"")=""),0,'Daily AUM'!AQ244-(IFERROR(LOOKUP(2,1/(('Daily AUM'!$D244:AP244&lt;&gt;"")*(NAV!$D244:AP244&lt;&gt;"")),'Daily AUM'!$D244:AP244),"")*(NAV!AQ244/IFERROR(LOOKUP(2,1/(('Daily AUM'!$D244:AP244&lt;&gt;"")*(NAV!$D244:AP244&lt;&gt;"")),NAV!$D244:AP244),"")))),0))</f>
        <v>-9.1282114669975272</v>
      </c>
      <c r="AR244" s="2">
        <f>IF(OR('Daily AUM'!AR244="",NAV!AR244=""),0,IFERROR(IF(OR(IFERROR(LOOKUP(2,1/(('Daily AUM'!$D244:AQ244&lt;&gt;"")*(NAV!$D244:AQ244&lt;&gt;"")),'Daily AUM'!$D244:AQ244),"")="",IFERROR(LOOKUP(2,1/(('Daily AUM'!$D244:AQ244&lt;&gt;"")*(NAV!$D244:AQ244&lt;&gt;"")),NAV!$D244:AQ244),"")=""),0,'Daily AUM'!AR244-(IFERROR(LOOKUP(2,1/(('Daily AUM'!$D244:AQ244&lt;&gt;"")*(NAV!$D244:AQ244&lt;&gt;"")),'Daily AUM'!$D244:AQ244),"")*(NAV!AR244/IFERROR(LOOKUP(2,1/(('Daily AUM'!$D244:AQ244&lt;&gt;"")*(NAV!$D244:AQ244&lt;&gt;"")),NAV!$D244:AQ244),"")))),0))</f>
        <v>-3.9124550345568423</v>
      </c>
      <c r="AS244" s="2">
        <f t="shared" si="6"/>
        <v>-83.032106904571265</v>
      </c>
      <c r="AT244" s="2">
        <f t="shared" si="7"/>
        <v>-122.32158351530961</v>
      </c>
    </row>
    <row r="245" spans="1:46" x14ac:dyDescent="0.2">
      <c r="A245" t="s">
        <v>283</v>
      </c>
      <c r="B245" t="s">
        <v>263</v>
      </c>
      <c r="C245" t="s">
        <v>48</v>
      </c>
      <c r="D245" s="2">
        <f>0</f>
        <v>0</v>
      </c>
      <c r="E245" s="2">
        <f>IF(OR('Daily AUM'!E245="",NAV!E245=""),0,IFERROR(IF(OR(IFERROR(LOOKUP(2,1/(('Daily AUM'!$D245:D245&lt;&gt;"")*(NAV!$D245:D245&lt;&gt;"")),'Daily AUM'!$D245:D245),"")="",IFERROR(LOOKUP(2,1/(('Daily AUM'!$D245:D245&lt;&gt;"")*(NAV!$D245:D245&lt;&gt;"")),NAV!$D245:D245),"")=""),0,'Daily AUM'!E245-(IFERROR(LOOKUP(2,1/(('Daily AUM'!$D245:D245&lt;&gt;"")*(NAV!$D245:D245&lt;&gt;"")),'Daily AUM'!$D245:D245),"")*(NAV!E245/IFERROR(LOOKUP(2,1/(('Daily AUM'!$D245:D245&lt;&gt;"")*(NAV!$D245:D245&lt;&gt;"")),NAV!$D245:D245),"")))),0))</f>
        <v>37.849808354731067</v>
      </c>
      <c r="F245" s="2">
        <f>IF(OR('Daily AUM'!F245="",NAV!F245=""),0,IFERROR(IF(OR(IFERROR(LOOKUP(2,1/(('Daily AUM'!$D245:E245&lt;&gt;"")*(NAV!$D245:E245&lt;&gt;"")),'Daily AUM'!$D245:E245),"")="",IFERROR(LOOKUP(2,1/(('Daily AUM'!$D245:E245&lt;&gt;"")*(NAV!$D245:E245&lt;&gt;"")),NAV!$D245:E245),"")=""),0,'Daily AUM'!F245-(IFERROR(LOOKUP(2,1/(('Daily AUM'!$D245:E245&lt;&gt;"")*(NAV!$D245:E245&lt;&gt;"")),'Daily AUM'!$D245:E245),"")*(NAV!F245/IFERROR(LOOKUP(2,1/(('Daily AUM'!$D245:E245&lt;&gt;"")*(NAV!$D245:E245&lt;&gt;"")),NAV!$D245:E245),"")))),0))</f>
        <v>1.3085144609940471</v>
      </c>
      <c r="G245" s="2">
        <f>IF(OR('Daily AUM'!G245="",NAV!G245=""),0,IFERROR(IF(OR(IFERROR(LOOKUP(2,1/(('Daily AUM'!$D245:F245&lt;&gt;"")*(NAV!$D245:F245&lt;&gt;"")),'Daily AUM'!$D245:F245),"")="",IFERROR(LOOKUP(2,1/(('Daily AUM'!$D245:F245&lt;&gt;"")*(NAV!$D245:F245&lt;&gt;"")),NAV!$D245:F245),"")=""),0,'Daily AUM'!G245-(IFERROR(LOOKUP(2,1/(('Daily AUM'!$D245:F245&lt;&gt;"")*(NAV!$D245:F245&lt;&gt;"")),'Daily AUM'!$D245:F245),"")*(NAV!G245/IFERROR(LOOKUP(2,1/(('Daily AUM'!$D245:F245&lt;&gt;"")*(NAV!$D245:F245&lt;&gt;"")),NAV!$D245:F245),"")))),0))</f>
        <v>53.775782916593016</v>
      </c>
      <c r="H245" s="2">
        <f>IF(OR('Daily AUM'!H245="",NAV!H245=""),0,IFERROR(IF(OR(IFERROR(LOOKUP(2,1/(('Daily AUM'!$D245:G245&lt;&gt;"")*(NAV!$D245:G245&lt;&gt;"")),'Daily AUM'!$D245:G245),"")="",IFERROR(LOOKUP(2,1/(('Daily AUM'!$D245:G245&lt;&gt;"")*(NAV!$D245:G245&lt;&gt;"")),NAV!$D245:G245),"")=""),0,'Daily AUM'!H245-(IFERROR(LOOKUP(2,1/(('Daily AUM'!$D245:G245&lt;&gt;"")*(NAV!$D245:G245&lt;&gt;"")),'Daily AUM'!$D245:G245),"")*(NAV!H245/IFERROR(LOOKUP(2,1/(('Daily AUM'!$D245:G245&lt;&gt;"")*(NAV!$D245:G245&lt;&gt;"")),NAV!$D245:G245),"")))),0))</f>
        <v>127.62072248628829</v>
      </c>
      <c r="I245" s="2">
        <f>IF(OR('Daily AUM'!I245="",NAV!I245=""),0,IFERROR(IF(OR(IFERROR(LOOKUP(2,1/(('Daily AUM'!$D245:H245&lt;&gt;"")*(NAV!$D245:H245&lt;&gt;"")),'Daily AUM'!$D245:H245),"")="",IFERROR(LOOKUP(2,1/(('Daily AUM'!$D245:H245&lt;&gt;"")*(NAV!$D245:H245&lt;&gt;"")),NAV!$D245:H245),"")=""),0,'Daily AUM'!I245-(IFERROR(LOOKUP(2,1/(('Daily AUM'!$D245:H245&lt;&gt;"")*(NAV!$D245:H245&lt;&gt;"")),'Daily AUM'!$D245:H245),"")*(NAV!I245/IFERROR(LOOKUP(2,1/(('Daily AUM'!$D245:H245&lt;&gt;"")*(NAV!$D245:H245&lt;&gt;"")),NAV!$D245:H245),"")))),0))</f>
        <v>214.23263100649638</v>
      </c>
      <c r="J245" s="2">
        <f>IF(OR('Daily AUM'!J245="",NAV!J245=""),0,IFERROR(IF(OR(IFERROR(LOOKUP(2,1/(('Daily AUM'!$D245:I245&lt;&gt;"")*(NAV!$D245:I245&lt;&gt;"")),'Daily AUM'!$D245:I245),"")="",IFERROR(LOOKUP(2,1/(('Daily AUM'!$D245:I245&lt;&gt;"")*(NAV!$D245:I245&lt;&gt;"")),NAV!$D245:I245),"")=""),0,'Daily AUM'!J245-(IFERROR(LOOKUP(2,1/(('Daily AUM'!$D245:I245&lt;&gt;"")*(NAV!$D245:I245&lt;&gt;"")),'Daily AUM'!$D245:I245),"")*(NAV!J245/IFERROR(LOOKUP(2,1/(('Daily AUM'!$D245:I245&lt;&gt;"")*(NAV!$D245:I245&lt;&gt;"")),NAV!$D245:I245),"")))),0))</f>
        <v>75.27573332398606</v>
      </c>
      <c r="K245" s="2">
        <f>IF(OR('Daily AUM'!K245="",NAV!K245=""),0,IFERROR(IF(OR(IFERROR(LOOKUP(2,1/(('Daily AUM'!$D245:J245&lt;&gt;"")*(NAV!$D245:J245&lt;&gt;"")),'Daily AUM'!$D245:J245),"")="",IFERROR(LOOKUP(2,1/(('Daily AUM'!$D245:J245&lt;&gt;"")*(NAV!$D245:J245&lt;&gt;"")),NAV!$D245:J245),"")=""),0,'Daily AUM'!K245-(IFERROR(LOOKUP(2,1/(('Daily AUM'!$D245:J245&lt;&gt;"")*(NAV!$D245:J245&lt;&gt;"")),'Daily AUM'!$D245:J245),"")*(NAV!K245/IFERROR(LOOKUP(2,1/(('Daily AUM'!$D245:J245&lt;&gt;"")*(NAV!$D245:J245&lt;&gt;"")),NAV!$D245:J245),"")))),0))</f>
        <v>101.21445708995452</v>
      </c>
      <c r="L245" s="2">
        <f>IF(OR('Daily AUM'!L245="",NAV!L245=""),0,IFERROR(IF(OR(IFERROR(LOOKUP(2,1/(('Daily AUM'!$D245:K245&lt;&gt;"")*(NAV!$D245:K245&lt;&gt;"")),'Daily AUM'!$D245:K245),"")="",IFERROR(LOOKUP(2,1/(('Daily AUM'!$D245:K245&lt;&gt;"")*(NAV!$D245:K245&lt;&gt;"")),NAV!$D245:K245),"")=""),0,'Daily AUM'!L245-(IFERROR(LOOKUP(2,1/(('Daily AUM'!$D245:K245&lt;&gt;"")*(NAV!$D245:K245&lt;&gt;"")),'Daily AUM'!$D245:K245),"")*(NAV!L245/IFERROR(LOOKUP(2,1/(('Daily AUM'!$D245:K245&lt;&gt;"")*(NAV!$D245:K245&lt;&gt;"")),NAV!$D245:K245),"")))),0))</f>
        <v>84.789898620874737</v>
      </c>
      <c r="M245" s="2">
        <f>IF(OR('Daily AUM'!M245="",NAV!M245=""),0,IFERROR(IF(OR(IFERROR(LOOKUP(2,1/(('Daily AUM'!$D245:L245&lt;&gt;"")*(NAV!$D245:L245&lt;&gt;"")),'Daily AUM'!$D245:L245),"")="",IFERROR(LOOKUP(2,1/(('Daily AUM'!$D245:L245&lt;&gt;"")*(NAV!$D245:L245&lt;&gt;"")),NAV!$D245:L245),"")=""),0,'Daily AUM'!M245-(IFERROR(LOOKUP(2,1/(('Daily AUM'!$D245:L245&lt;&gt;"")*(NAV!$D245:L245&lt;&gt;"")),'Daily AUM'!$D245:L245),"")*(NAV!M245/IFERROR(LOOKUP(2,1/(('Daily AUM'!$D245:L245&lt;&gt;"")*(NAV!$D245:L245&lt;&gt;"")),NAV!$D245:L245),"")))),0))</f>
        <v>138.19928251297097</v>
      </c>
      <c r="N245" s="2">
        <f>IF(OR('Daily AUM'!N245="",NAV!N245=""),0,IFERROR(IF(OR(IFERROR(LOOKUP(2,1/(('Daily AUM'!$D245:M245&lt;&gt;"")*(NAV!$D245:M245&lt;&gt;"")),'Daily AUM'!$D245:M245),"")="",IFERROR(LOOKUP(2,1/(('Daily AUM'!$D245:M245&lt;&gt;"")*(NAV!$D245:M245&lt;&gt;"")),NAV!$D245:M245),"")=""),0,'Daily AUM'!N245-(IFERROR(LOOKUP(2,1/(('Daily AUM'!$D245:M245&lt;&gt;"")*(NAV!$D245:M245&lt;&gt;"")),'Daily AUM'!$D245:M245),"")*(NAV!N245/IFERROR(LOOKUP(2,1/(('Daily AUM'!$D245:M245&lt;&gt;"")*(NAV!$D245:M245&lt;&gt;"")),NAV!$D245:M245),"")))),0))</f>
        <v>89.179599157097982</v>
      </c>
      <c r="O245" s="2">
        <f>IF(OR('Daily AUM'!O245="",NAV!O245=""),0,IFERROR(IF(OR(IFERROR(LOOKUP(2,1/(('Daily AUM'!$D245:N245&lt;&gt;"")*(NAV!$D245:N245&lt;&gt;"")),'Daily AUM'!$D245:N245),"")="",IFERROR(LOOKUP(2,1/(('Daily AUM'!$D245:N245&lt;&gt;"")*(NAV!$D245:N245&lt;&gt;"")),NAV!$D245:N245),"")=""),0,'Daily AUM'!O245-(IFERROR(LOOKUP(2,1/(('Daily AUM'!$D245:N245&lt;&gt;"")*(NAV!$D245:N245&lt;&gt;"")),'Daily AUM'!$D245:N245),"")*(NAV!O245/IFERROR(LOOKUP(2,1/(('Daily AUM'!$D245:N245&lt;&gt;"")*(NAV!$D245:N245&lt;&gt;"")),NAV!$D245:N245),"")))),0))</f>
        <v>110.98492545663612</v>
      </c>
      <c r="P245" s="2">
        <f>IF(OR('Daily AUM'!P245="",NAV!P245=""),0,IFERROR(IF(OR(IFERROR(LOOKUP(2,1/(('Daily AUM'!$D245:O245&lt;&gt;"")*(NAV!$D245:O245&lt;&gt;"")),'Daily AUM'!$D245:O245),"")="",IFERROR(LOOKUP(2,1/(('Daily AUM'!$D245:O245&lt;&gt;"")*(NAV!$D245:O245&lt;&gt;"")),NAV!$D245:O245),"")=""),0,'Daily AUM'!P245-(IFERROR(LOOKUP(2,1/(('Daily AUM'!$D245:O245&lt;&gt;"")*(NAV!$D245:O245&lt;&gt;"")),'Daily AUM'!$D245:O245),"")*(NAV!P245/IFERROR(LOOKUP(2,1/(('Daily AUM'!$D245:O245&lt;&gt;"")*(NAV!$D245:O245&lt;&gt;"")),NAV!$D245:O245),"")))),0))</f>
        <v>75.688395277378731</v>
      </c>
      <c r="Q245" s="2">
        <f>IF(OR('Daily AUM'!Q245="",NAV!Q245=""),0,IFERROR(IF(OR(IFERROR(LOOKUP(2,1/(('Daily AUM'!$D245:P245&lt;&gt;"")*(NAV!$D245:P245&lt;&gt;"")),'Daily AUM'!$D245:P245),"")="",IFERROR(LOOKUP(2,1/(('Daily AUM'!$D245:P245&lt;&gt;"")*(NAV!$D245:P245&lt;&gt;"")),NAV!$D245:P245),"")=""),0,'Daily AUM'!Q245-(IFERROR(LOOKUP(2,1/(('Daily AUM'!$D245:P245&lt;&gt;"")*(NAV!$D245:P245&lt;&gt;"")),'Daily AUM'!$D245:P245),"")*(NAV!Q245/IFERROR(LOOKUP(2,1/(('Daily AUM'!$D245:P245&lt;&gt;"")*(NAV!$D245:P245&lt;&gt;"")),NAV!$D245:P245),"")))),0))</f>
        <v>40.991917716281023</v>
      </c>
      <c r="R245" s="2">
        <f>IF(OR('Daily AUM'!R245="",NAV!R245=""),0,IFERROR(IF(OR(IFERROR(LOOKUP(2,1/(('Daily AUM'!$D245:Q245&lt;&gt;"")*(NAV!$D245:Q245&lt;&gt;"")),'Daily AUM'!$D245:Q245),"")="",IFERROR(LOOKUP(2,1/(('Daily AUM'!$D245:Q245&lt;&gt;"")*(NAV!$D245:Q245&lt;&gt;"")),NAV!$D245:Q245),"")=""),0,'Daily AUM'!R245-(IFERROR(LOOKUP(2,1/(('Daily AUM'!$D245:Q245&lt;&gt;"")*(NAV!$D245:Q245&lt;&gt;"")),'Daily AUM'!$D245:Q245),"")*(NAV!R245/IFERROR(LOOKUP(2,1/(('Daily AUM'!$D245:Q245&lt;&gt;"")*(NAV!$D245:Q245&lt;&gt;"")),NAV!$D245:Q245),"")))),0))</f>
        <v>105.76226679224055</v>
      </c>
      <c r="S245" s="2">
        <f>IF(OR('Daily AUM'!S245="",NAV!S245=""),0,IFERROR(IF(OR(IFERROR(LOOKUP(2,1/(('Daily AUM'!$D245:R245&lt;&gt;"")*(NAV!$D245:R245&lt;&gt;"")),'Daily AUM'!$D245:R245),"")="",IFERROR(LOOKUP(2,1/(('Daily AUM'!$D245:R245&lt;&gt;"")*(NAV!$D245:R245&lt;&gt;"")),NAV!$D245:R245),"")=""),0,'Daily AUM'!S245-(IFERROR(LOOKUP(2,1/(('Daily AUM'!$D245:R245&lt;&gt;"")*(NAV!$D245:R245&lt;&gt;"")),'Daily AUM'!$D245:R245),"")*(NAV!S245/IFERROR(LOOKUP(2,1/(('Daily AUM'!$D245:R245&lt;&gt;"")*(NAV!$D245:R245&lt;&gt;"")),NAV!$D245:R245),"")))),0))</f>
        <v>33.813157180906273</v>
      </c>
      <c r="T245" s="2">
        <f>IF(OR('Daily AUM'!T245="",NAV!T245=""),0,IFERROR(IF(OR(IFERROR(LOOKUP(2,1/(('Daily AUM'!$D245:S245&lt;&gt;"")*(NAV!$D245:S245&lt;&gt;"")),'Daily AUM'!$D245:S245),"")="",IFERROR(LOOKUP(2,1/(('Daily AUM'!$D245:S245&lt;&gt;"")*(NAV!$D245:S245&lt;&gt;"")),NAV!$D245:S245),"")=""),0,'Daily AUM'!T245-(IFERROR(LOOKUP(2,1/(('Daily AUM'!$D245:S245&lt;&gt;"")*(NAV!$D245:S245&lt;&gt;"")),'Daily AUM'!$D245:S245),"")*(NAV!T245/IFERROR(LOOKUP(2,1/(('Daily AUM'!$D245:S245&lt;&gt;"")*(NAV!$D245:S245&lt;&gt;"")),NAV!$D245:S245),"")))),0))</f>
        <v>44.916681978866109</v>
      </c>
      <c r="U245" s="2">
        <f>IF(OR('Daily AUM'!U245="",NAV!U245=""),0,IFERROR(IF(OR(IFERROR(LOOKUP(2,1/(('Daily AUM'!$D245:T245&lt;&gt;"")*(NAV!$D245:T245&lt;&gt;"")),'Daily AUM'!$D245:T245),"")="",IFERROR(LOOKUP(2,1/(('Daily AUM'!$D245:T245&lt;&gt;"")*(NAV!$D245:T245&lt;&gt;"")),NAV!$D245:T245),"")=""),0,'Daily AUM'!U245-(IFERROR(LOOKUP(2,1/(('Daily AUM'!$D245:T245&lt;&gt;"")*(NAV!$D245:T245&lt;&gt;"")),'Daily AUM'!$D245:T245),"")*(NAV!U245/IFERROR(LOOKUP(2,1/(('Daily AUM'!$D245:T245&lt;&gt;"")*(NAV!$D245:T245&lt;&gt;"")),NAV!$D245:T245),"")))),0))</f>
        <v>42.571427740273066</v>
      </c>
      <c r="V245" s="2">
        <f>IF(OR('Daily AUM'!V245="",NAV!V245=""),0,IFERROR(IF(OR(IFERROR(LOOKUP(2,1/(('Daily AUM'!$D245:U245&lt;&gt;"")*(NAV!$D245:U245&lt;&gt;"")),'Daily AUM'!$D245:U245),"")="",IFERROR(LOOKUP(2,1/(('Daily AUM'!$D245:U245&lt;&gt;"")*(NAV!$D245:U245&lt;&gt;"")),NAV!$D245:U245),"")=""),0,'Daily AUM'!V245-(IFERROR(LOOKUP(2,1/(('Daily AUM'!$D245:U245&lt;&gt;"")*(NAV!$D245:U245&lt;&gt;"")),'Daily AUM'!$D245:U245),"")*(NAV!V245/IFERROR(LOOKUP(2,1/(('Daily AUM'!$D245:U245&lt;&gt;"")*(NAV!$D245:U245&lt;&gt;"")),NAV!$D245:U245),"")))),0))</f>
        <v>54.369993809305015</v>
      </c>
      <c r="W245" s="2">
        <f>IF(OR('Daily AUM'!W245="",NAV!W245=""),0,IFERROR(IF(OR(IFERROR(LOOKUP(2,1/(('Daily AUM'!$D245:V245&lt;&gt;"")*(NAV!$D245:V245&lt;&gt;"")),'Daily AUM'!$D245:V245),"")="",IFERROR(LOOKUP(2,1/(('Daily AUM'!$D245:V245&lt;&gt;"")*(NAV!$D245:V245&lt;&gt;"")),NAV!$D245:V245),"")=""),0,'Daily AUM'!W245-(IFERROR(LOOKUP(2,1/(('Daily AUM'!$D245:V245&lt;&gt;"")*(NAV!$D245:V245&lt;&gt;"")),'Daily AUM'!$D245:V245),"")*(NAV!W245/IFERROR(LOOKUP(2,1/(('Daily AUM'!$D245:V245&lt;&gt;"")*(NAV!$D245:V245&lt;&gt;"")),NAV!$D245:V245),"")))),0))</f>
        <v>97.332758679491235</v>
      </c>
      <c r="X245" s="2">
        <f>IF(OR('Daily AUM'!X245="",NAV!X245=""),0,IFERROR(IF(OR(IFERROR(LOOKUP(2,1/(('Daily AUM'!$D245:W245&lt;&gt;"")*(NAV!$D245:W245&lt;&gt;"")),'Daily AUM'!$D245:W245),"")="",IFERROR(LOOKUP(2,1/(('Daily AUM'!$D245:W245&lt;&gt;"")*(NAV!$D245:W245&lt;&gt;"")),NAV!$D245:W245),"")=""),0,'Daily AUM'!X245-(IFERROR(LOOKUP(2,1/(('Daily AUM'!$D245:W245&lt;&gt;"")*(NAV!$D245:W245&lt;&gt;"")),'Daily AUM'!$D245:W245),"")*(NAV!X245/IFERROR(LOOKUP(2,1/(('Daily AUM'!$D245:W245&lt;&gt;"")*(NAV!$D245:W245&lt;&gt;"")),NAV!$D245:W245),"")))),0))</f>
        <v>50.65568539754895</v>
      </c>
      <c r="Y245" s="2">
        <f>IF(OR('Daily AUM'!Y245="",NAV!Y245=""),0,IFERROR(IF(OR(IFERROR(LOOKUP(2,1/(('Daily AUM'!$D245:X245&lt;&gt;"")*(NAV!$D245:X245&lt;&gt;"")),'Daily AUM'!$D245:X245),"")="",IFERROR(LOOKUP(2,1/(('Daily AUM'!$D245:X245&lt;&gt;"")*(NAV!$D245:X245&lt;&gt;"")),NAV!$D245:X245),"")=""),0,'Daily AUM'!Y245-(IFERROR(LOOKUP(2,1/(('Daily AUM'!$D245:X245&lt;&gt;"")*(NAV!$D245:X245&lt;&gt;"")),'Daily AUM'!$D245:X245),"")*(NAV!Y245/IFERROR(LOOKUP(2,1/(('Daily AUM'!$D245:X245&lt;&gt;"")*(NAV!$D245:X245&lt;&gt;"")),NAV!$D245:X245),"")))),0))</f>
        <v>27.173179667297518</v>
      </c>
      <c r="Z245" s="2">
        <f>IF(OR('Daily AUM'!Z245="",NAV!Z245=""),0,IFERROR(IF(OR(IFERROR(LOOKUP(2,1/(('Daily AUM'!$D245:Y245&lt;&gt;"")*(NAV!$D245:Y245&lt;&gt;"")),'Daily AUM'!$D245:Y245),"")="",IFERROR(LOOKUP(2,1/(('Daily AUM'!$D245:Y245&lt;&gt;"")*(NAV!$D245:Y245&lt;&gt;"")),NAV!$D245:Y245),"")=""),0,'Daily AUM'!Z245-(IFERROR(LOOKUP(2,1/(('Daily AUM'!$D245:Y245&lt;&gt;"")*(NAV!$D245:Y245&lt;&gt;"")),'Daily AUM'!$D245:Y245),"")*(NAV!Z245/IFERROR(LOOKUP(2,1/(('Daily AUM'!$D245:Y245&lt;&gt;"")*(NAV!$D245:Y245&lt;&gt;"")),NAV!$D245:Y245),"")))),0))</f>
        <v>50.863164711379795</v>
      </c>
      <c r="AA245" s="2">
        <f>IF(OR('Daily AUM'!AA245="",NAV!AA245=""),0,IFERROR(IF(OR(IFERROR(LOOKUP(2,1/(('Daily AUM'!$D245:Z245&lt;&gt;"")*(NAV!$D245:Z245&lt;&gt;"")),'Daily AUM'!$D245:Z245),"")="",IFERROR(LOOKUP(2,1/(('Daily AUM'!$D245:Z245&lt;&gt;"")*(NAV!$D245:Z245&lt;&gt;"")),NAV!$D245:Z245),"")=""),0,'Daily AUM'!AA245-(IFERROR(LOOKUP(2,1/(('Daily AUM'!$D245:Z245&lt;&gt;"")*(NAV!$D245:Z245&lt;&gt;"")),'Daily AUM'!$D245:Z245),"")*(NAV!AA245/IFERROR(LOOKUP(2,1/(('Daily AUM'!$D245:Z245&lt;&gt;"")*(NAV!$D245:Z245&lt;&gt;"")),NAV!$D245:Z245),"")))),0))</f>
        <v>142.83156893827254</v>
      </c>
      <c r="AB245" s="2">
        <f>IF(OR('Daily AUM'!AB245="",NAV!AB245=""),0,IFERROR(IF(OR(IFERROR(LOOKUP(2,1/(('Daily AUM'!$D245:AA245&lt;&gt;"")*(NAV!$D245:AA245&lt;&gt;"")),'Daily AUM'!$D245:AA245),"")="",IFERROR(LOOKUP(2,1/(('Daily AUM'!$D245:AA245&lt;&gt;"")*(NAV!$D245:AA245&lt;&gt;"")),NAV!$D245:AA245),"")=""),0,'Daily AUM'!AB245-(IFERROR(LOOKUP(2,1/(('Daily AUM'!$D245:AA245&lt;&gt;"")*(NAV!$D245:AA245&lt;&gt;"")),'Daily AUM'!$D245:AA245),"")*(NAV!AB245/IFERROR(LOOKUP(2,1/(('Daily AUM'!$D245:AA245&lt;&gt;"")*(NAV!$D245:AA245&lt;&gt;"")),NAV!$D245:AA245),"")))),0))</f>
        <v>108.93558630965708</v>
      </c>
      <c r="AC245" s="2">
        <f>IF(OR('Daily AUM'!AC245="",NAV!AC245=""),0,IFERROR(IF(OR(IFERROR(LOOKUP(2,1/(('Daily AUM'!$D245:AB245&lt;&gt;"")*(NAV!$D245:AB245&lt;&gt;"")),'Daily AUM'!$D245:AB245),"")="",IFERROR(LOOKUP(2,1/(('Daily AUM'!$D245:AB245&lt;&gt;"")*(NAV!$D245:AB245&lt;&gt;"")),NAV!$D245:AB245),"")=""),0,'Daily AUM'!AC245-(IFERROR(LOOKUP(2,1/(('Daily AUM'!$D245:AB245&lt;&gt;"")*(NAV!$D245:AB245&lt;&gt;"")),'Daily AUM'!$D245:AB245),"")*(NAV!AC245/IFERROR(LOOKUP(2,1/(('Daily AUM'!$D245:AB245&lt;&gt;"")*(NAV!$D245:AB245&lt;&gt;"")),NAV!$D245:AB245),"")))),0))</f>
        <v>57.825393747974886</v>
      </c>
      <c r="AD245" s="2">
        <f>IF(OR('Daily AUM'!AD245="",NAV!AD245=""),0,IFERROR(IF(OR(IFERROR(LOOKUP(2,1/(('Daily AUM'!$D245:AC245&lt;&gt;"")*(NAV!$D245:AC245&lt;&gt;"")),'Daily AUM'!$D245:AC245),"")="",IFERROR(LOOKUP(2,1/(('Daily AUM'!$D245:AC245&lt;&gt;"")*(NAV!$D245:AC245&lt;&gt;"")),NAV!$D245:AC245),"")=""),0,'Daily AUM'!AD245-(IFERROR(LOOKUP(2,1/(('Daily AUM'!$D245:AC245&lt;&gt;"")*(NAV!$D245:AC245&lt;&gt;"")),'Daily AUM'!$D245:AC245),"")*(NAV!AD245/IFERROR(LOOKUP(2,1/(('Daily AUM'!$D245:AC245&lt;&gt;"")*(NAV!$D245:AC245&lt;&gt;"")),NAV!$D245:AC245),"")))),0))</f>
        <v>-66.709334349099663</v>
      </c>
      <c r="AE245" s="2">
        <f>IF(OR('Daily AUM'!AE245="",NAV!AE245=""),0,IFERROR(IF(OR(IFERROR(LOOKUP(2,1/(('Daily AUM'!$D245:AD245&lt;&gt;"")*(NAV!$D245:AD245&lt;&gt;"")),'Daily AUM'!$D245:AD245),"")="",IFERROR(LOOKUP(2,1/(('Daily AUM'!$D245:AD245&lt;&gt;"")*(NAV!$D245:AD245&lt;&gt;"")),NAV!$D245:AD245),"")=""),0,'Daily AUM'!AE245-(IFERROR(LOOKUP(2,1/(('Daily AUM'!$D245:AD245&lt;&gt;"")*(NAV!$D245:AD245&lt;&gt;"")),'Daily AUM'!$D245:AD245),"")*(NAV!AE245/IFERROR(LOOKUP(2,1/(('Daily AUM'!$D245:AD245&lt;&gt;"")*(NAV!$D245:AD245&lt;&gt;"")),NAV!$D245:AD245),"")))),0))</f>
        <v>155.16644376773911</v>
      </c>
      <c r="AF245" s="2">
        <f>IF(OR('Daily AUM'!AF245="",NAV!AF245=""),0,IFERROR(IF(OR(IFERROR(LOOKUP(2,1/(('Daily AUM'!$D245:AE245&lt;&gt;"")*(NAV!$D245:AE245&lt;&gt;"")),'Daily AUM'!$D245:AE245),"")="",IFERROR(LOOKUP(2,1/(('Daily AUM'!$D245:AE245&lt;&gt;"")*(NAV!$D245:AE245&lt;&gt;"")),NAV!$D245:AE245),"")=""),0,'Daily AUM'!AF245-(IFERROR(LOOKUP(2,1/(('Daily AUM'!$D245:AE245&lt;&gt;"")*(NAV!$D245:AE245&lt;&gt;"")),'Daily AUM'!$D245:AE245),"")*(NAV!AF245/IFERROR(LOOKUP(2,1/(('Daily AUM'!$D245:AE245&lt;&gt;"")*(NAV!$D245:AE245&lt;&gt;"")),NAV!$D245:AE245),"")))),0))</f>
        <v>154.52604277309729</v>
      </c>
      <c r="AG245" s="2">
        <f>IF(OR('Daily AUM'!AG245="",NAV!AG245=""),0,IFERROR(IF(OR(IFERROR(LOOKUP(2,1/(('Daily AUM'!$D245:AF245&lt;&gt;"")*(NAV!$D245:AF245&lt;&gt;"")),'Daily AUM'!$D245:AF245),"")="",IFERROR(LOOKUP(2,1/(('Daily AUM'!$D245:AF245&lt;&gt;"")*(NAV!$D245:AF245&lt;&gt;"")),NAV!$D245:AF245),"")=""),0,'Daily AUM'!AG245-(IFERROR(LOOKUP(2,1/(('Daily AUM'!$D245:AF245&lt;&gt;"")*(NAV!$D245:AF245&lt;&gt;"")),'Daily AUM'!$D245:AF245),"")*(NAV!AG245/IFERROR(LOOKUP(2,1/(('Daily AUM'!$D245:AF245&lt;&gt;"")*(NAV!$D245:AF245&lt;&gt;"")),NAV!$D245:AF245),"")))),0))</f>
        <v>54.585849348732154</v>
      </c>
      <c r="AH245" s="2">
        <f>IF(OR('Daily AUM'!AH245="",NAV!AH245=""),0,IFERROR(IF(OR(IFERROR(LOOKUP(2,1/(('Daily AUM'!$D245:AG245&lt;&gt;"")*(NAV!$D245:AG245&lt;&gt;"")),'Daily AUM'!$D245:AG245),"")="",IFERROR(LOOKUP(2,1/(('Daily AUM'!$D245:AG245&lt;&gt;"")*(NAV!$D245:AG245&lt;&gt;"")),NAV!$D245:AG245),"")=""),0,'Daily AUM'!AH245-(IFERROR(LOOKUP(2,1/(('Daily AUM'!$D245:AG245&lt;&gt;"")*(NAV!$D245:AG245&lt;&gt;"")),'Daily AUM'!$D245:AG245),"")*(NAV!AH245/IFERROR(LOOKUP(2,1/(('Daily AUM'!$D245:AG245&lt;&gt;"")*(NAV!$D245:AG245&lt;&gt;"")),NAV!$D245:AG245),"")))),0))</f>
        <v>31.185135763254948</v>
      </c>
      <c r="AI245" s="2">
        <f>IF(OR('Daily AUM'!AI245="",NAV!AI245=""),0,IFERROR(IF(OR(IFERROR(LOOKUP(2,1/(('Daily AUM'!$D245:AH245&lt;&gt;"")*(NAV!$D245:AH245&lt;&gt;"")),'Daily AUM'!$D245:AH245),"")="",IFERROR(LOOKUP(2,1/(('Daily AUM'!$D245:AH245&lt;&gt;"")*(NAV!$D245:AH245&lt;&gt;"")),NAV!$D245:AH245),"")=""),0,'Daily AUM'!AI245-(IFERROR(LOOKUP(2,1/(('Daily AUM'!$D245:AH245&lt;&gt;"")*(NAV!$D245:AH245&lt;&gt;"")),'Daily AUM'!$D245:AH245),"")*(NAV!AI245/IFERROR(LOOKUP(2,1/(('Daily AUM'!$D245:AH245&lt;&gt;"")*(NAV!$D245:AH245&lt;&gt;"")),NAV!$D245:AH245),"")))),0))</f>
        <v>205.67119775469473</v>
      </c>
      <c r="AJ245" s="2">
        <f>IF(OR('Daily AUM'!AJ245="",NAV!AJ245=""),0,IFERROR(IF(OR(IFERROR(LOOKUP(2,1/(('Daily AUM'!$D245:AI245&lt;&gt;"")*(NAV!$D245:AI245&lt;&gt;"")),'Daily AUM'!$D245:AI245),"")="",IFERROR(LOOKUP(2,1/(('Daily AUM'!$D245:AI245&lt;&gt;"")*(NAV!$D245:AI245&lt;&gt;"")),NAV!$D245:AI245),"")=""),0,'Daily AUM'!AJ245-(IFERROR(LOOKUP(2,1/(('Daily AUM'!$D245:AI245&lt;&gt;"")*(NAV!$D245:AI245&lt;&gt;"")),'Daily AUM'!$D245:AI245),"")*(NAV!AJ245/IFERROR(LOOKUP(2,1/(('Daily AUM'!$D245:AI245&lt;&gt;"")*(NAV!$D245:AI245&lt;&gt;"")),NAV!$D245:AI245),"")))),0))</f>
        <v>-98.931366149583482</v>
      </c>
      <c r="AK245" s="2">
        <f>IF(OR('Daily AUM'!AK245="",NAV!AK245=""),0,IFERROR(IF(OR(IFERROR(LOOKUP(2,1/(('Daily AUM'!$D245:AJ245&lt;&gt;"")*(NAV!$D245:AJ245&lt;&gt;"")),'Daily AUM'!$D245:AJ245),"")="",IFERROR(LOOKUP(2,1/(('Daily AUM'!$D245:AJ245&lt;&gt;"")*(NAV!$D245:AJ245&lt;&gt;"")),NAV!$D245:AJ245),"")=""),0,'Daily AUM'!AK245-(IFERROR(LOOKUP(2,1/(('Daily AUM'!$D245:AJ245&lt;&gt;"")*(NAV!$D245:AJ245&lt;&gt;"")),'Daily AUM'!$D245:AJ245),"")*(NAV!AK245/IFERROR(LOOKUP(2,1/(('Daily AUM'!$D245:AJ245&lt;&gt;"")*(NAV!$D245:AJ245&lt;&gt;"")),NAV!$D245:AJ245),"")))),0))</f>
        <v>24.362668731904705</v>
      </c>
      <c r="AL245" s="2">
        <f>IF(OR('Daily AUM'!AL245="",NAV!AL245=""),0,IFERROR(IF(OR(IFERROR(LOOKUP(2,1/(('Daily AUM'!$D245:AK245&lt;&gt;"")*(NAV!$D245:AK245&lt;&gt;"")),'Daily AUM'!$D245:AK245),"")="",IFERROR(LOOKUP(2,1/(('Daily AUM'!$D245:AK245&lt;&gt;"")*(NAV!$D245:AK245&lt;&gt;"")),NAV!$D245:AK245),"")=""),0,'Daily AUM'!AL245-(IFERROR(LOOKUP(2,1/(('Daily AUM'!$D245:AK245&lt;&gt;"")*(NAV!$D245:AK245&lt;&gt;"")),'Daily AUM'!$D245:AK245),"")*(NAV!AL245/IFERROR(LOOKUP(2,1/(('Daily AUM'!$D245:AK245&lt;&gt;"")*(NAV!$D245:AK245&lt;&gt;"")),NAV!$D245:AK245),"")))),0))</f>
        <v>10.394088450368145</v>
      </c>
      <c r="AM245" s="2">
        <f>IF(OR('Daily AUM'!AM245="",NAV!AM245=""),0,IFERROR(IF(OR(IFERROR(LOOKUP(2,1/(('Daily AUM'!$D245:AL245&lt;&gt;"")*(NAV!$D245:AL245&lt;&gt;"")),'Daily AUM'!$D245:AL245),"")="",IFERROR(LOOKUP(2,1/(('Daily AUM'!$D245:AL245&lt;&gt;"")*(NAV!$D245:AL245&lt;&gt;"")),NAV!$D245:AL245),"")=""),0,'Daily AUM'!AM245-(IFERROR(LOOKUP(2,1/(('Daily AUM'!$D245:AL245&lt;&gt;"")*(NAV!$D245:AL245&lt;&gt;"")),'Daily AUM'!$D245:AL245),"")*(NAV!AM245/IFERROR(LOOKUP(2,1/(('Daily AUM'!$D245:AL245&lt;&gt;"")*(NAV!$D245:AL245&lt;&gt;"")),NAV!$D245:AL245),"")))),0))</f>
        <v>51.474874499574071</v>
      </c>
      <c r="AN245" s="2">
        <f>IF(OR('Daily AUM'!AN245="",NAV!AN245=""),0,IFERROR(IF(OR(IFERROR(LOOKUP(2,1/(('Daily AUM'!$D245:AM245&lt;&gt;"")*(NAV!$D245:AM245&lt;&gt;"")),'Daily AUM'!$D245:AM245),"")="",IFERROR(LOOKUP(2,1/(('Daily AUM'!$D245:AM245&lt;&gt;"")*(NAV!$D245:AM245&lt;&gt;"")),NAV!$D245:AM245),"")=""),0,'Daily AUM'!AN245-(IFERROR(LOOKUP(2,1/(('Daily AUM'!$D245:AM245&lt;&gt;"")*(NAV!$D245:AM245&lt;&gt;"")),'Daily AUM'!$D245:AM245),"")*(NAV!AN245/IFERROR(LOOKUP(2,1/(('Daily AUM'!$D245:AM245&lt;&gt;"")*(NAV!$D245:AM245&lt;&gt;"")),NAV!$D245:AM245),"")))),0))</f>
        <v>19.519579137602705</v>
      </c>
      <c r="AO245" s="2">
        <f>IF(OR('Daily AUM'!AO245="",NAV!AO245=""),0,IFERROR(IF(OR(IFERROR(LOOKUP(2,1/(('Daily AUM'!$D245:AN245&lt;&gt;"")*(NAV!$D245:AN245&lt;&gt;"")),'Daily AUM'!$D245:AN245),"")="",IFERROR(LOOKUP(2,1/(('Daily AUM'!$D245:AN245&lt;&gt;"")*(NAV!$D245:AN245&lt;&gt;"")),NAV!$D245:AN245),"")=""),0,'Daily AUM'!AO245-(IFERROR(LOOKUP(2,1/(('Daily AUM'!$D245:AN245&lt;&gt;"")*(NAV!$D245:AN245&lt;&gt;"")),'Daily AUM'!$D245:AN245),"")*(NAV!AO245/IFERROR(LOOKUP(2,1/(('Daily AUM'!$D245:AN245&lt;&gt;"")*(NAV!$D245:AN245&lt;&gt;"")),NAV!$D245:AN245),"")))),0))</f>
        <v>4.2098084884200944</v>
      </c>
      <c r="AP245" s="2">
        <f>IF(OR('Daily AUM'!AP245="",NAV!AP245=""),0,IFERROR(IF(OR(IFERROR(LOOKUP(2,1/(('Daily AUM'!$D245:AO245&lt;&gt;"")*(NAV!$D245:AO245&lt;&gt;"")),'Daily AUM'!$D245:AO245),"")="",IFERROR(LOOKUP(2,1/(('Daily AUM'!$D245:AO245&lt;&gt;"")*(NAV!$D245:AO245&lt;&gt;"")),NAV!$D245:AO245),"")=""),0,'Daily AUM'!AP245-(IFERROR(LOOKUP(2,1/(('Daily AUM'!$D245:AO245&lt;&gt;"")*(NAV!$D245:AO245&lt;&gt;"")),'Daily AUM'!$D245:AO245),"")*(NAV!AP245/IFERROR(LOOKUP(2,1/(('Daily AUM'!$D245:AO245&lt;&gt;"")*(NAV!$D245:AO245&lt;&gt;"")),NAV!$D245:AO245),"")))),0))</f>
        <v>67.612416448857402</v>
      </c>
      <c r="AQ245" s="2">
        <f>IF(OR('Daily AUM'!AQ245="",NAV!AQ245=""),0,IFERROR(IF(OR(IFERROR(LOOKUP(2,1/(('Daily AUM'!$D245:AP245&lt;&gt;"")*(NAV!$D245:AP245&lt;&gt;"")),'Daily AUM'!$D245:AP245),"")="",IFERROR(LOOKUP(2,1/(('Daily AUM'!$D245:AP245&lt;&gt;"")*(NAV!$D245:AP245&lt;&gt;"")),NAV!$D245:AP245),"")=""),0,'Daily AUM'!AQ245-(IFERROR(LOOKUP(2,1/(('Daily AUM'!$D245:AP245&lt;&gt;"")*(NAV!$D245:AP245&lt;&gt;"")),'Daily AUM'!$D245:AP245),"")*(NAV!AQ245/IFERROR(LOOKUP(2,1/(('Daily AUM'!$D245:AP245&lt;&gt;"")*(NAV!$D245:AP245&lt;&gt;"")),NAV!$D245:AP245),"")))),0))</f>
        <v>27.085984112651204</v>
      </c>
      <c r="AR245" s="2">
        <f>IF(OR('Daily AUM'!AR245="",NAV!AR245=""),0,IFERROR(IF(OR(IFERROR(LOOKUP(2,1/(('Daily AUM'!$D245:AQ245&lt;&gt;"")*(NAV!$D245:AQ245&lt;&gt;"")),'Daily AUM'!$D245:AQ245),"")="",IFERROR(LOOKUP(2,1/(('Daily AUM'!$D245:AQ245&lt;&gt;"")*(NAV!$D245:AQ245&lt;&gt;"")),NAV!$D245:AQ245),"")=""),0,'Daily AUM'!AR245-(IFERROR(LOOKUP(2,1/(('Daily AUM'!$D245:AQ245&lt;&gt;"")*(NAV!$D245:AQ245&lt;&gt;"")),'Daily AUM'!$D245:AQ245),"")*(NAV!AR245/IFERROR(LOOKUP(2,1/(('Daily AUM'!$D245:AQ245&lt;&gt;"")*(NAV!$D245:AQ245&lt;&gt;"")),NAV!$D245:AQ245),"")))),0))</f>
        <v>36.492578894467442</v>
      </c>
      <c r="AS245" s="2">
        <f t="shared" si="6"/>
        <v>1569.8570112714806</v>
      </c>
      <c r="AT245" s="2">
        <f t="shared" si="7"/>
        <v>1037.1016813799652</v>
      </c>
    </row>
    <row r="246" spans="1:46" x14ac:dyDescent="0.2">
      <c r="A246" t="s">
        <v>284</v>
      </c>
      <c r="B246" t="s">
        <v>263</v>
      </c>
      <c r="C246" t="s">
        <v>11</v>
      </c>
      <c r="D246" s="2">
        <f>0</f>
        <v>0</v>
      </c>
      <c r="E246" s="2">
        <f>IF(OR('Daily AUM'!E246="",NAV!E246=""),0,IFERROR(IF(OR(IFERROR(LOOKUP(2,1/(('Daily AUM'!$D246:D246&lt;&gt;"")*(NAV!$D246:D246&lt;&gt;"")),'Daily AUM'!$D246:D246),"")="",IFERROR(LOOKUP(2,1/(('Daily AUM'!$D246:D246&lt;&gt;"")*(NAV!$D246:D246&lt;&gt;"")),NAV!$D246:D246),"")=""),0,'Daily AUM'!E246-(IFERROR(LOOKUP(2,1/(('Daily AUM'!$D246:D246&lt;&gt;"")*(NAV!$D246:D246&lt;&gt;"")),'Daily AUM'!$D246:D246),"")*(NAV!E246/IFERROR(LOOKUP(2,1/(('Daily AUM'!$D246:D246&lt;&gt;"")*(NAV!$D246:D246&lt;&gt;"")),NAV!$D246:D246),"")))),0))</f>
        <v>-20.337586061587899</v>
      </c>
      <c r="F246" s="2">
        <f>IF(OR('Daily AUM'!F246="",NAV!F246=""),0,IFERROR(IF(OR(IFERROR(LOOKUP(2,1/(('Daily AUM'!$D246:E246&lt;&gt;"")*(NAV!$D246:E246&lt;&gt;"")),'Daily AUM'!$D246:E246),"")="",IFERROR(LOOKUP(2,1/(('Daily AUM'!$D246:E246&lt;&gt;"")*(NAV!$D246:E246&lt;&gt;"")),NAV!$D246:E246),"")=""),0,'Daily AUM'!F246-(IFERROR(LOOKUP(2,1/(('Daily AUM'!$D246:E246&lt;&gt;"")*(NAV!$D246:E246&lt;&gt;"")),'Daily AUM'!$D246:E246),"")*(NAV!F246/IFERROR(LOOKUP(2,1/(('Daily AUM'!$D246:E246&lt;&gt;"")*(NAV!$D246:E246&lt;&gt;"")),NAV!$D246:E246),"")))),0))</f>
        <v>-0.76381353232864058</v>
      </c>
      <c r="G246" s="2">
        <f>IF(OR('Daily AUM'!G246="",NAV!G246=""),0,IFERROR(IF(OR(IFERROR(LOOKUP(2,1/(('Daily AUM'!$D246:F246&lt;&gt;"")*(NAV!$D246:F246&lt;&gt;"")),'Daily AUM'!$D246:F246),"")="",IFERROR(LOOKUP(2,1/(('Daily AUM'!$D246:F246&lt;&gt;"")*(NAV!$D246:F246&lt;&gt;"")),NAV!$D246:F246),"")=""),0,'Daily AUM'!G246-(IFERROR(LOOKUP(2,1/(('Daily AUM'!$D246:F246&lt;&gt;"")*(NAV!$D246:F246&lt;&gt;"")),'Daily AUM'!$D246:F246),"")*(NAV!G246/IFERROR(LOOKUP(2,1/(('Daily AUM'!$D246:F246&lt;&gt;"")*(NAV!$D246:F246&lt;&gt;"")),NAV!$D246:F246),"")))),0))</f>
        <v>-2.0110862935307523</v>
      </c>
      <c r="H246" s="2">
        <f>IF(OR('Daily AUM'!H246="",NAV!H246=""),0,IFERROR(IF(OR(IFERROR(LOOKUP(2,1/(('Daily AUM'!$D246:G246&lt;&gt;"")*(NAV!$D246:G246&lt;&gt;"")),'Daily AUM'!$D246:G246),"")="",IFERROR(LOOKUP(2,1/(('Daily AUM'!$D246:G246&lt;&gt;"")*(NAV!$D246:G246&lt;&gt;"")),NAV!$D246:G246),"")=""),0,'Daily AUM'!H246-(IFERROR(LOOKUP(2,1/(('Daily AUM'!$D246:G246&lt;&gt;"")*(NAV!$D246:G246&lt;&gt;"")),'Daily AUM'!$D246:G246),"")*(NAV!H246/IFERROR(LOOKUP(2,1/(('Daily AUM'!$D246:G246&lt;&gt;"")*(NAV!$D246:G246&lt;&gt;"")),NAV!$D246:G246),"")))),0))</f>
        <v>10.572592537919263</v>
      </c>
      <c r="I246" s="2">
        <f>IF(OR('Daily AUM'!I246="",NAV!I246=""),0,IFERROR(IF(OR(IFERROR(LOOKUP(2,1/(('Daily AUM'!$D246:H246&lt;&gt;"")*(NAV!$D246:H246&lt;&gt;"")),'Daily AUM'!$D246:H246),"")="",IFERROR(LOOKUP(2,1/(('Daily AUM'!$D246:H246&lt;&gt;"")*(NAV!$D246:H246&lt;&gt;"")),NAV!$D246:H246),"")=""),0,'Daily AUM'!I246-(IFERROR(LOOKUP(2,1/(('Daily AUM'!$D246:H246&lt;&gt;"")*(NAV!$D246:H246&lt;&gt;"")),'Daily AUM'!$D246:H246),"")*(NAV!I246/IFERROR(LOOKUP(2,1/(('Daily AUM'!$D246:H246&lt;&gt;"")*(NAV!$D246:H246&lt;&gt;"")),NAV!$D246:H246),"")))),0))</f>
        <v>8.3497729678656469</v>
      </c>
      <c r="J246" s="2">
        <f>IF(OR('Daily AUM'!J246="",NAV!J246=""),0,IFERROR(IF(OR(IFERROR(LOOKUP(2,1/(('Daily AUM'!$D246:I246&lt;&gt;"")*(NAV!$D246:I246&lt;&gt;"")),'Daily AUM'!$D246:I246),"")="",IFERROR(LOOKUP(2,1/(('Daily AUM'!$D246:I246&lt;&gt;"")*(NAV!$D246:I246&lt;&gt;"")),NAV!$D246:I246),"")=""),0,'Daily AUM'!J246-(IFERROR(LOOKUP(2,1/(('Daily AUM'!$D246:I246&lt;&gt;"")*(NAV!$D246:I246&lt;&gt;"")),'Daily AUM'!$D246:I246),"")*(NAV!J246/IFERROR(LOOKUP(2,1/(('Daily AUM'!$D246:I246&lt;&gt;"")*(NAV!$D246:I246&lt;&gt;"")),NAV!$D246:I246),"")))),0))</f>
        <v>5.6642986264951105</v>
      </c>
      <c r="K246" s="2">
        <f>IF(OR('Daily AUM'!K246="",NAV!K246=""),0,IFERROR(IF(OR(IFERROR(LOOKUP(2,1/(('Daily AUM'!$D246:J246&lt;&gt;"")*(NAV!$D246:J246&lt;&gt;"")),'Daily AUM'!$D246:J246),"")="",IFERROR(LOOKUP(2,1/(('Daily AUM'!$D246:J246&lt;&gt;"")*(NAV!$D246:J246&lt;&gt;"")),NAV!$D246:J246),"")=""),0,'Daily AUM'!K246-(IFERROR(LOOKUP(2,1/(('Daily AUM'!$D246:J246&lt;&gt;"")*(NAV!$D246:J246&lt;&gt;"")),'Daily AUM'!$D246:J246),"")*(NAV!K246/IFERROR(LOOKUP(2,1/(('Daily AUM'!$D246:J246&lt;&gt;"")*(NAV!$D246:J246&lt;&gt;"")),NAV!$D246:J246),"")))),0))</f>
        <v>12.412115351933608</v>
      </c>
      <c r="L246" s="2">
        <f>IF(OR('Daily AUM'!L246="",NAV!L246=""),0,IFERROR(IF(OR(IFERROR(LOOKUP(2,1/(('Daily AUM'!$D246:K246&lt;&gt;"")*(NAV!$D246:K246&lt;&gt;"")),'Daily AUM'!$D246:K246),"")="",IFERROR(LOOKUP(2,1/(('Daily AUM'!$D246:K246&lt;&gt;"")*(NAV!$D246:K246&lt;&gt;"")),NAV!$D246:K246),"")=""),0,'Daily AUM'!L246-(IFERROR(LOOKUP(2,1/(('Daily AUM'!$D246:K246&lt;&gt;"")*(NAV!$D246:K246&lt;&gt;"")),'Daily AUM'!$D246:K246),"")*(NAV!L246/IFERROR(LOOKUP(2,1/(('Daily AUM'!$D246:K246&lt;&gt;"")*(NAV!$D246:K246&lt;&gt;"")),NAV!$D246:K246),"")))),0))</f>
        <v>7.2851086077944274</v>
      </c>
      <c r="M246" s="2">
        <f>IF(OR('Daily AUM'!M246="",NAV!M246=""),0,IFERROR(IF(OR(IFERROR(LOOKUP(2,1/(('Daily AUM'!$D246:L246&lt;&gt;"")*(NAV!$D246:L246&lt;&gt;"")),'Daily AUM'!$D246:L246),"")="",IFERROR(LOOKUP(2,1/(('Daily AUM'!$D246:L246&lt;&gt;"")*(NAV!$D246:L246&lt;&gt;"")),NAV!$D246:L246),"")=""),0,'Daily AUM'!M246-(IFERROR(LOOKUP(2,1/(('Daily AUM'!$D246:L246&lt;&gt;"")*(NAV!$D246:L246&lt;&gt;"")),'Daily AUM'!$D246:L246),"")*(NAV!M246/IFERROR(LOOKUP(2,1/(('Daily AUM'!$D246:L246&lt;&gt;"")*(NAV!$D246:L246&lt;&gt;"")),NAV!$D246:L246),"")))),0))</f>
        <v>7.9812644572875797</v>
      </c>
      <c r="N246" s="2">
        <f>IF(OR('Daily AUM'!N246="",NAV!N246=""),0,IFERROR(IF(OR(IFERROR(LOOKUP(2,1/(('Daily AUM'!$D246:M246&lt;&gt;"")*(NAV!$D246:M246&lt;&gt;"")),'Daily AUM'!$D246:M246),"")="",IFERROR(LOOKUP(2,1/(('Daily AUM'!$D246:M246&lt;&gt;"")*(NAV!$D246:M246&lt;&gt;"")),NAV!$D246:M246),"")=""),0,'Daily AUM'!N246-(IFERROR(LOOKUP(2,1/(('Daily AUM'!$D246:M246&lt;&gt;"")*(NAV!$D246:M246&lt;&gt;"")),'Daily AUM'!$D246:M246),"")*(NAV!N246/IFERROR(LOOKUP(2,1/(('Daily AUM'!$D246:M246&lt;&gt;"")*(NAV!$D246:M246&lt;&gt;"")),NAV!$D246:M246),"")))),0))</f>
        <v>3.7150497862221528</v>
      </c>
      <c r="O246" s="2">
        <f>IF(OR('Daily AUM'!O246="",NAV!O246=""),0,IFERROR(IF(OR(IFERROR(LOOKUP(2,1/(('Daily AUM'!$D246:N246&lt;&gt;"")*(NAV!$D246:N246&lt;&gt;"")),'Daily AUM'!$D246:N246),"")="",IFERROR(LOOKUP(2,1/(('Daily AUM'!$D246:N246&lt;&gt;"")*(NAV!$D246:N246&lt;&gt;"")),NAV!$D246:N246),"")=""),0,'Daily AUM'!O246-(IFERROR(LOOKUP(2,1/(('Daily AUM'!$D246:N246&lt;&gt;"")*(NAV!$D246:N246&lt;&gt;"")),'Daily AUM'!$D246:N246),"")*(NAV!O246/IFERROR(LOOKUP(2,1/(('Daily AUM'!$D246:N246&lt;&gt;"")*(NAV!$D246:N246&lt;&gt;"")),NAV!$D246:N246),"")))),0))</f>
        <v>0.32640025476666779</v>
      </c>
      <c r="P246" s="2">
        <f>IF(OR('Daily AUM'!P246="",NAV!P246=""),0,IFERROR(IF(OR(IFERROR(LOOKUP(2,1/(('Daily AUM'!$D246:O246&lt;&gt;"")*(NAV!$D246:O246&lt;&gt;"")),'Daily AUM'!$D246:O246),"")="",IFERROR(LOOKUP(2,1/(('Daily AUM'!$D246:O246&lt;&gt;"")*(NAV!$D246:O246&lt;&gt;"")),NAV!$D246:O246),"")=""),0,'Daily AUM'!P246-(IFERROR(LOOKUP(2,1/(('Daily AUM'!$D246:O246&lt;&gt;"")*(NAV!$D246:O246&lt;&gt;"")),'Daily AUM'!$D246:O246),"")*(NAV!P246/IFERROR(LOOKUP(2,1/(('Daily AUM'!$D246:O246&lt;&gt;"")*(NAV!$D246:O246&lt;&gt;"")),NAV!$D246:O246),"")))),0))</f>
        <v>10.628291679404356</v>
      </c>
      <c r="Q246" s="2">
        <f>IF(OR('Daily AUM'!Q246="",NAV!Q246=""),0,IFERROR(IF(OR(IFERROR(LOOKUP(2,1/(('Daily AUM'!$D246:P246&lt;&gt;"")*(NAV!$D246:P246&lt;&gt;"")),'Daily AUM'!$D246:P246),"")="",IFERROR(LOOKUP(2,1/(('Daily AUM'!$D246:P246&lt;&gt;"")*(NAV!$D246:P246&lt;&gt;"")),NAV!$D246:P246),"")=""),0,'Daily AUM'!Q246-(IFERROR(LOOKUP(2,1/(('Daily AUM'!$D246:P246&lt;&gt;"")*(NAV!$D246:P246&lt;&gt;"")),'Daily AUM'!$D246:P246),"")*(NAV!Q246/IFERROR(LOOKUP(2,1/(('Daily AUM'!$D246:P246&lt;&gt;"")*(NAV!$D246:P246&lt;&gt;"")),NAV!$D246:P246),"")))),0))</f>
        <v>1.9410428208857411</v>
      </c>
      <c r="R246" s="2">
        <f>IF(OR('Daily AUM'!R246="",NAV!R246=""),0,IFERROR(IF(OR(IFERROR(LOOKUP(2,1/(('Daily AUM'!$D246:Q246&lt;&gt;"")*(NAV!$D246:Q246&lt;&gt;"")),'Daily AUM'!$D246:Q246),"")="",IFERROR(LOOKUP(2,1/(('Daily AUM'!$D246:Q246&lt;&gt;"")*(NAV!$D246:Q246&lt;&gt;"")),NAV!$D246:Q246),"")=""),0,'Daily AUM'!R246-(IFERROR(LOOKUP(2,1/(('Daily AUM'!$D246:Q246&lt;&gt;"")*(NAV!$D246:Q246&lt;&gt;"")),'Daily AUM'!$D246:Q246),"")*(NAV!R246/IFERROR(LOOKUP(2,1/(('Daily AUM'!$D246:Q246&lt;&gt;"")*(NAV!$D246:Q246&lt;&gt;"")),NAV!$D246:Q246),"")))),0))</f>
        <v>3.0627872056211345</v>
      </c>
      <c r="S246" s="2">
        <f>IF(OR('Daily AUM'!S246="",NAV!S246=""),0,IFERROR(IF(OR(IFERROR(LOOKUP(2,1/(('Daily AUM'!$D246:R246&lt;&gt;"")*(NAV!$D246:R246&lt;&gt;"")),'Daily AUM'!$D246:R246),"")="",IFERROR(LOOKUP(2,1/(('Daily AUM'!$D246:R246&lt;&gt;"")*(NAV!$D246:R246&lt;&gt;"")),NAV!$D246:R246),"")=""),0,'Daily AUM'!S246-(IFERROR(LOOKUP(2,1/(('Daily AUM'!$D246:R246&lt;&gt;"")*(NAV!$D246:R246&lt;&gt;"")),'Daily AUM'!$D246:R246),"")*(NAV!S246/IFERROR(LOOKUP(2,1/(('Daily AUM'!$D246:R246&lt;&gt;"")*(NAV!$D246:R246&lt;&gt;"")),NAV!$D246:R246),"")))),0))</f>
        <v>3.400651252127318</v>
      </c>
      <c r="T246" s="2">
        <f>IF(OR('Daily AUM'!T246="",NAV!T246=""),0,IFERROR(IF(OR(IFERROR(LOOKUP(2,1/(('Daily AUM'!$D246:S246&lt;&gt;"")*(NAV!$D246:S246&lt;&gt;"")),'Daily AUM'!$D246:S246),"")="",IFERROR(LOOKUP(2,1/(('Daily AUM'!$D246:S246&lt;&gt;"")*(NAV!$D246:S246&lt;&gt;"")),NAV!$D246:S246),"")=""),0,'Daily AUM'!T246-(IFERROR(LOOKUP(2,1/(('Daily AUM'!$D246:S246&lt;&gt;"")*(NAV!$D246:S246&lt;&gt;"")),'Daily AUM'!$D246:S246),"")*(NAV!T246/IFERROR(LOOKUP(2,1/(('Daily AUM'!$D246:S246&lt;&gt;"")*(NAV!$D246:S246&lt;&gt;"")),NAV!$D246:S246),"")))),0))</f>
        <v>4.1632335456470173</v>
      </c>
      <c r="U246" s="2">
        <f>IF(OR('Daily AUM'!U246="",NAV!U246=""),0,IFERROR(IF(OR(IFERROR(LOOKUP(2,1/(('Daily AUM'!$D246:T246&lt;&gt;"")*(NAV!$D246:T246&lt;&gt;"")),'Daily AUM'!$D246:T246),"")="",IFERROR(LOOKUP(2,1/(('Daily AUM'!$D246:T246&lt;&gt;"")*(NAV!$D246:T246&lt;&gt;"")),NAV!$D246:T246),"")=""),0,'Daily AUM'!U246-(IFERROR(LOOKUP(2,1/(('Daily AUM'!$D246:T246&lt;&gt;"")*(NAV!$D246:T246&lt;&gt;"")),'Daily AUM'!$D246:T246),"")*(NAV!U246/IFERROR(LOOKUP(2,1/(('Daily AUM'!$D246:T246&lt;&gt;"")*(NAV!$D246:T246&lt;&gt;"")),NAV!$D246:T246),"")))),0))</f>
        <v>4.9390998534136088</v>
      </c>
      <c r="V246" s="2">
        <f>IF(OR('Daily AUM'!V246="",NAV!V246=""),0,IFERROR(IF(OR(IFERROR(LOOKUP(2,1/(('Daily AUM'!$D246:U246&lt;&gt;"")*(NAV!$D246:U246&lt;&gt;"")),'Daily AUM'!$D246:U246),"")="",IFERROR(LOOKUP(2,1/(('Daily AUM'!$D246:U246&lt;&gt;"")*(NAV!$D246:U246&lt;&gt;"")),NAV!$D246:U246),"")=""),0,'Daily AUM'!V246-(IFERROR(LOOKUP(2,1/(('Daily AUM'!$D246:U246&lt;&gt;"")*(NAV!$D246:U246&lt;&gt;"")),'Daily AUM'!$D246:U246),"")*(NAV!V246/IFERROR(LOOKUP(2,1/(('Daily AUM'!$D246:U246&lt;&gt;"")*(NAV!$D246:U246&lt;&gt;"")),NAV!$D246:U246),"")))),0))</f>
        <v>4.558471841395658</v>
      </c>
      <c r="W246" s="2">
        <f>IF(OR('Daily AUM'!W246="",NAV!W246=""),0,IFERROR(IF(OR(IFERROR(LOOKUP(2,1/(('Daily AUM'!$D246:V246&lt;&gt;"")*(NAV!$D246:V246&lt;&gt;"")),'Daily AUM'!$D246:V246),"")="",IFERROR(LOOKUP(2,1/(('Daily AUM'!$D246:V246&lt;&gt;"")*(NAV!$D246:V246&lt;&gt;"")),NAV!$D246:V246),"")=""),0,'Daily AUM'!W246-(IFERROR(LOOKUP(2,1/(('Daily AUM'!$D246:V246&lt;&gt;"")*(NAV!$D246:V246&lt;&gt;"")),'Daily AUM'!$D246:V246),"")*(NAV!W246/IFERROR(LOOKUP(2,1/(('Daily AUM'!$D246:V246&lt;&gt;"")*(NAV!$D246:V246&lt;&gt;"")),NAV!$D246:V246),"")))),0))</f>
        <v>5.5874161767278565</v>
      </c>
      <c r="X246" s="2">
        <f>IF(OR('Daily AUM'!X246="",NAV!X246=""),0,IFERROR(IF(OR(IFERROR(LOOKUP(2,1/(('Daily AUM'!$D246:W246&lt;&gt;"")*(NAV!$D246:W246&lt;&gt;"")),'Daily AUM'!$D246:W246),"")="",IFERROR(LOOKUP(2,1/(('Daily AUM'!$D246:W246&lt;&gt;"")*(NAV!$D246:W246&lt;&gt;"")),NAV!$D246:W246),"")=""),0,'Daily AUM'!X246-(IFERROR(LOOKUP(2,1/(('Daily AUM'!$D246:W246&lt;&gt;"")*(NAV!$D246:W246&lt;&gt;"")),'Daily AUM'!$D246:W246),"")*(NAV!X246/IFERROR(LOOKUP(2,1/(('Daily AUM'!$D246:W246&lt;&gt;"")*(NAV!$D246:W246&lt;&gt;"")),NAV!$D246:W246),"")))),0))</f>
        <v>4.5417612247392753</v>
      </c>
      <c r="Y246" s="2">
        <f>IF(OR('Daily AUM'!Y246="",NAV!Y246=""),0,IFERROR(IF(OR(IFERROR(LOOKUP(2,1/(('Daily AUM'!$D246:X246&lt;&gt;"")*(NAV!$D246:X246&lt;&gt;"")),'Daily AUM'!$D246:X246),"")="",IFERROR(LOOKUP(2,1/(('Daily AUM'!$D246:X246&lt;&gt;"")*(NAV!$D246:X246&lt;&gt;"")),NAV!$D246:X246),"")=""),0,'Daily AUM'!Y246-(IFERROR(LOOKUP(2,1/(('Daily AUM'!$D246:X246&lt;&gt;"")*(NAV!$D246:X246&lt;&gt;"")),'Daily AUM'!$D246:X246),"")*(NAV!Y246/IFERROR(LOOKUP(2,1/(('Daily AUM'!$D246:X246&lt;&gt;"")*(NAV!$D246:X246&lt;&gt;"")),NAV!$D246:X246),"")))),0))</f>
        <v>2.6727473616001589</v>
      </c>
      <c r="Z246" s="2">
        <f>IF(OR('Daily AUM'!Z246="",NAV!Z246=""),0,IFERROR(IF(OR(IFERROR(LOOKUP(2,1/(('Daily AUM'!$D246:Y246&lt;&gt;"")*(NAV!$D246:Y246&lt;&gt;"")),'Daily AUM'!$D246:Y246),"")="",IFERROR(LOOKUP(2,1/(('Daily AUM'!$D246:Y246&lt;&gt;"")*(NAV!$D246:Y246&lt;&gt;"")),NAV!$D246:Y246),"")=""),0,'Daily AUM'!Z246-(IFERROR(LOOKUP(2,1/(('Daily AUM'!$D246:Y246&lt;&gt;"")*(NAV!$D246:Y246&lt;&gt;"")),'Daily AUM'!$D246:Y246),"")*(NAV!Z246/IFERROR(LOOKUP(2,1/(('Daily AUM'!$D246:Y246&lt;&gt;"")*(NAV!$D246:Y246&lt;&gt;"")),NAV!$D246:Y246),"")))),0))</f>
        <v>3.3903918939395226</v>
      </c>
      <c r="AA246" s="2">
        <f>IF(OR('Daily AUM'!AA246="",NAV!AA246=""),0,IFERROR(IF(OR(IFERROR(LOOKUP(2,1/(('Daily AUM'!$D246:Z246&lt;&gt;"")*(NAV!$D246:Z246&lt;&gt;"")),'Daily AUM'!$D246:Z246),"")="",IFERROR(LOOKUP(2,1/(('Daily AUM'!$D246:Z246&lt;&gt;"")*(NAV!$D246:Z246&lt;&gt;"")),NAV!$D246:Z246),"")=""),0,'Daily AUM'!AA246-(IFERROR(LOOKUP(2,1/(('Daily AUM'!$D246:Z246&lt;&gt;"")*(NAV!$D246:Z246&lt;&gt;"")),'Daily AUM'!$D246:Z246),"")*(NAV!AA246/IFERROR(LOOKUP(2,1/(('Daily AUM'!$D246:Z246&lt;&gt;"")*(NAV!$D246:Z246&lt;&gt;"")),NAV!$D246:Z246),"")))),0))</f>
        <v>0.4728524583078979</v>
      </c>
      <c r="AB246" s="2">
        <f>IF(OR('Daily AUM'!AB246="",NAV!AB246=""),0,IFERROR(IF(OR(IFERROR(LOOKUP(2,1/(('Daily AUM'!$D246:AA246&lt;&gt;"")*(NAV!$D246:AA246&lt;&gt;"")),'Daily AUM'!$D246:AA246),"")="",IFERROR(LOOKUP(2,1/(('Daily AUM'!$D246:AA246&lt;&gt;"")*(NAV!$D246:AA246&lt;&gt;"")),NAV!$D246:AA246),"")=""),0,'Daily AUM'!AB246-(IFERROR(LOOKUP(2,1/(('Daily AUM'!$D246:AA246&lt;&gt;"")*(NAV!$D246:AA246&lt;&gt;"")),'Daily AUM'!$D246:AA246),"")*(NAV!AB246/IFERROR(LOOKUP(2,1/(('Daily AUM'!$D246:AA246&lt;&gt;"")*(NAV!$D246:AA246&lt;&gt;"")),NAV!$D246:AA246),"")))),0))</f>
        <v>4.618461351087717</v>
      </c>
      <c r="AC246" s="2">
        <f>IF(OR('Daily AUM'!AC246="",NAV!AC246=""),0,IFERROR(IF(OR(IFERROR(LOOKUP(2,1/(('Daily AUM'!$D246:AB246&lt;&gt;"")*(NAV!$D246:AB246&lt;&gt;"")),'Daily AUM'!$D246:AB246),"")="",IFERROR(LOOKUP(2,1/(('Daily AUM'!$D246:AB246&lt;&gt;"")*(NAV!$D246:AB246&lt;&gt;"")),NAV!$D246:AB246),"")=""),0,'Daily AUM'!AC246-(IFERROR(LOOKUP(2,1/(('Daily AUM'!$D246:AB246&lt;&gt;"")*(NAV!$D246:AB246&lt;&gt;"")),'Daily AUM'!$D246:AB246),"")*(NAV!AC246/IFERROR(LOOKUP(2,1/(('Daily AUM'!$D246:AB246&lt;&gt;"")*(NAV!$D246:AB246&lt;&gt;"")),NAV!$D246:AB246),"")))),0))</f>
        <v>1.6977508382278756</v>
      </c>
      <c r="AD246" s="2">
        <f>IF(OR('Daily AUM'!AD246="",NAV!AD246=""),0,IFERROR(IF(OR(IFERROR(LOOKUP(2,1/(('Daily AUM'!$D246:AC246&lt;&gt;"")*(NAV!$D246:AC246&lt;&gt;"")),'Daily AUM'!$D246:AC246),"")="",IFERROR(LOOKUP(2,1/(('Daily AUM'!$D246:AC246&lt;&gt;"")*(NAV!$D246:AC246&lt;&gt;"")),NAV!$D246:AC246),"")=""),0,'Daily AUM'!AD246-(IFERROR(LOOKUP(2,1/(('Daily AUM'!$D246:AC246&lt;&gt;"")*(NAV!$D246:AC246&lt;&gt;"")),'Daily AUM'!$D246:AC246),"")*(NAV!AD246/IFERROR(LOOKUP(2,1/(('Daily AUM'!$D246:AC246&lt;&gt;"")*(NAV!$D246:AC246&lt;&gt;"")),NAV!$D246:AC246),"")))),0))</f>
        <v>15.875758528320148</v>
      </c>
      <c r="AE246" s="2">
        <f>IF(OR('Daily AUM'!AE246="",NAV!AE246=""),0,IFERROR(IF(OR(IFERROR(LOOKUP(2,1/(('Daily AUM'!$D246:AD246&lt;&gt;"")*(NAV!$D246:AD246&lt;&gt;"")),'Daily AUM'!$D246:AD246),"")="",IFERROR(LOOKUP(2,1/(('Daily AUM'!$D246:AD246&lt;&gt;"")*(NAV!$D246:AD246&lt;&gt;"")),NAV!$D246:AD246),"")=""),0,'Daily AUM'!AE246-(IFERROR(LOOKUP(2,1/(('Daily AUM'!$D246:AD246&lt;&gt;"")*(NAV!$D246:AD246&lt;&gt;"")),'Daily AUM'!$D246:AD246),"")*(NAV!AE246/IFERROR(LOOKUP(2,1/(('Daily AUM'!$D246:AD246&lt;&gt;"")*(NAV!$D246:AD246&lt;&gt;"")),NAV!$D246:AD246),"")))),0))</f>
        <v>-10.199972617640924</v>
      </c>
      <c r="AF246" s="2">
        <f>IF(OR('Daily AUM'!AF246="",NAV!AF246=""),0,IFERROR(IF(OR(IFERROR(LOOKUP(2,1/(('Daily AUM'!$D246:AE246&lt;&gt;"")*(NAV!$D246:AE246&lt;&gt;"")),'Daily AUM'!$D246:AE246),"")="",IFERROR(LOOKUP(2,1/(('Daily AUM'!$D246:AE246&lt;&gt;"")*(NAV!$D246:AE246&lt;&gt;"")),NAV!$D246:AE246),"")=""),0,'Daily AUM'!AF246-(IFERROR(LOOKUP(2,1/(('Daily AUM'!$D246:AE246&lt;&gt;"")*(NAV!$D246:AE246&lt;&gt;"")),'Daily AUM'!$D246:AE246),"")*(NAV!AF246/IFERROR(LOOKUP(2,1/(('Daily AUM'!$D246:AE246&lt;&gt;"")*(NAV!$D246:AE246&lt;&gt;"")),NAV!$D246:AE246),"")))),0))</f>
        <v>3.7437962037147372</v>
      </c>
      <c r="AG246" s="2">
        <f>IF(OR('Daily AUM'!AG246="",NAV!AG246=""),0,IFERROR(IF(OR(IFERROR(LOOKUP(2,1/(('Daily AUM'!$D246:AF246&lt;&gt;"")*(NAV!$D246:AF246&lt;&gt;"")),'Daily AUM'!$D246:AF246),"")="",IFERROR(LOOKUP(2,1/(('Daily AUM'!$D246:AF246&lt;&gt;"")*(NAV!$D246:AF246&lt;&gt;"")),NAV!$D246:AF246),"")=""),0,'Daily AUM'!AG246-(IFERROR(LOOKUP(2,1/(('Daily AUM'!$D246:AF246&lt;&gt;"")*(NAV!$D246:AF246&lt;&gt;"")),'Daily AUM'!$D246:AF246),"")*(NAV!AG246/IFERROR(LOOKUP(2,1/(('Daily AUM'!$D246:AF246&lt;&gt;"")*(NAV!$D246:AF246&lt;&gt;"")),NAV!$D246:AF246),"")))),0))</f>
        <v>1.090127685238258</v>
      </c>
      <c r="AH246" s="2">
        <f>IF(OR('Daily AUM'!AH246="",NAV!AH246=""),0,IFERROR(IF(OR(IFERROR(LOOKUP(2,1/(('Daily AUM'!$D246:AG246&lt;&gt;"")*(NAV!$D246:AG246&lt;&gt;"")),'Daily AUM'!$D246:AG246),"")="",IFERROR(LOOKUP(2,1/(('Daily AUM'!$D246:AG246&lt;&gt;"")*(NAV!$D246:AG246&lt;&gt;"")),NAV!$D246:AG246),"")=""),0,'Daily AUM'!AH246-(IFERROR(LOOKUP(2,1/(('Daily AUM'!$D246:AG246&lt;&gt;"")*(NAV!$D246:AG246&lt;&gt;"")),'Daily AUM'!$D246:AG246),"")*(NAV!AH246/IFERROR(LOOKUP(2,1/(('Daily AUM'!$D246:AG246&lt;&gt;"")*(NAV!$D246:AG246&lt;&gt;"")),NAV!$D246:AG246),"")))),0))</f>
        <v>3.3578204762279711</v>
      </c>
      <c r="AI246" s="2">
        <f>IF(OR('Daily AUM'!AI246="",NAV!AI246=""),0,IFERROR(IF(OR(IFERROR(LOOKUP(2,1/(('Daily AUM'!$D246:AH246&lt;&gt;"")*(NAV!$D246:AH246&lt;&gt;"")),'Daily AUM'!$D246:AH246),"")="",IFERROR(LOOKUP(2,1/(('Daily AUM'!$D246:AH246&lt;&gt;"")*(NAV!$D246:AH246&lt;&gt;"")),NAV!$D246:AH246),"")=""),0,'Daily AUM'!AI246-(IFERROR(LOOKUP(2,1/(('Daily AUM'!$D246:AH246&lt;&gt;"")*(NAV!$D246:AH246&lt;&gt;"")),'Daily AUM'!$D246:AH246),"")*(NAV!AI246/IFERROR(LOOKUP(2,1/(('Daily AUM'!$D246:AH246&lt;&gt;"")*(NAV!$D246:AH246&lt;&gt;"")),NAV!$D246:AH246),"")))),0))</f>
        <v>18.471700729632175</v>
      </c>
      <c r="AJ246" s="2">
        <f>IF(OR('Daily AUM'!AJ246="",NAV!AJ246=""),0,IFERROR(IF(OR(IFERROR(LOOKUP(2,1/(('Daily AUM'!$D246:AI246&lt;&gt;"")*(NAV!$D246:AI246&lt;&gt;"")),'Daily AUM'!$D246:AI246),"")="",IFERROR(LOOKUP(2,1/(('Daily AUM'!$D246:AI246&lt;&gt;"")*(NAV!$D246:AI246&lt;&gt;"")),NAV!$D246:AI246),"")=""),0,'Daily AUM'!AJ246-(IFERROR(LOOKUP(2,1/(('Daily AUM'!$D246:AI246&lt;&gt;"")*(NAV!$D246:AI246&lt;&gt;"")),'Daily AUM'!$D246:AI246),"")*(NAV!AJ246/IFERROR(LOOKUP(2,1/(('Daily AUM'!$D246:AI246&lt;&gt;"")*(NAV!$D246:AI246&lt;&gt;"")),NAV!$D246:AI246),"")))),0))</f>
        <v>-15.322771730438035</v>
      </c>
      <c r="AK246" s="2">
        <f>IF(OR('Daily AUM'!AK246="",NAV!AK246=""),0,IFERROR(IF(OR(IFERROR(LOOKUP(2,1/(('Daily AUM'!$D246:AJ246&lt;&gt;"")*(NAV!$D246:AJ246&lt;&gt;"")),'Daily AUM'!$D246:AJ246),"")="",IFERROR(LOOKUP(2,1/(('Daily AUM'!$D246:AJ246&lt;&gt;"")*(NAV!$D246:AJ246&lt;&gt;"")),NAV!$D246:AJ246),"")=""),0,'Daily AUM'!AK246-(IFERROR(LOOKUP(2,1/(('Daily AUM'!$D246:AJ246&lt;&gt;"")*(NAV!$D246:AJ246&lt;&gt;"")),'Daily AUM'!$D246:AJ246),"")*(NAV!AK246/IFERROR(LOOKUP(2,1/(('Daily AUM'!$D246:AJ246&lt;&gt;"")*(NAV!$D246:AJ246&lt;&gt;"")),NAV!$D246:AJ246),"")))),0))</f>
        <v>0.32447399812645017</v>
      </c>
      <c r="AL246" s="2">
        <f>IF(OR('Daily AUM'!AL246="",NAV!AL246=""),0,IFERROR(IF(OR(IFERROR(LOOKUP(2,1/(('Daily AUM'!$D246:AK246&lt;&gt;"")*(NAV!$D246:AK246&lt;&gt;"")),'Daily AUM'!$D246:AK246),"")="",IFERROR(LOOKUP(2,1/(('Daily AUM'!$D246:AK246&lt;&gt;"")*(NAV!$D246:AK246&lt;&gt;"")),NAV!$D246:AK246),"")=""),0,'Daily AUM'!AL246-(IFERROR(LOOKUP(2,1/(('Daily AUM'!$D246:AK246&lt;&gt;"")*(NAV!$D246:AK246&lt;&gt;"")),'Daily AUM'!$D246:AK246),"")*(NAV!AL246/IFERROR(LOOKUP(2,1/(('Daily AUM'!$D246:AK246&lt;&gt;"")*(NAV!$D246:AK246&lt;&gt;"")),NAV!$D246:AK246),"")))),0))</f>
        <v>1.7735564493186757</v>
      </c>
      <c r="AM246" s="2">
        <f>IF(OR('Daily AUM'!AM246="",NAV!AM246=""),0,IFERROR(IF(OR(IFERROR(LOOKUP(2,1/(('Daily AUM'!$D246:AL246&lt;&gt;"")*(NAV!$D246:AL246&lt;&gt;"")),'Daily AUM'!$D246:AL246),"")="",IFERROR(LOOKUP(2,1/(('Daily AUM'!$D246:AL246&lt;&gt;"")*(NAV!$D246:AL246&lt;&gt;"")),NAV!$D246:AL246),"")=""),0,'Daily AUM'!AM246-(IFERROR(LOOKUP(2,1/(('Daily AUM'!$D246:AL246&lt;&gt;"")*(NAV!$D246:AL246&lt;&gt;"")),'Daily AUM'!$D246:AL246),"")*(NAV!AM246/IFERROR(LOOKUP(2,1/(('Daily AUM'!$D246:AL246&lt;&gt;"")*(NAV!$D246:AL246&lt;&gt;"")),NAV!$D246:AL246),"")))),0))</f>
        <v>1.261305780713883</v>
      </c>
      <c r="AN246" s="2">
        <f>IF(OR('Daily AUM'!AN246="",NAV!AN246=""),0,IFERROR(IF(OR(IFERROR(LOOKUP(2,1/(('Daily AUM'!$D246:AM246&lt;&gt;"")*(NAV!$D246:AM246&lt;&gt;"")),'Daily AUM'!$D246:AM246),"")="",IFERROR(LOOKUP(2,1/(('Daily AUM'!$D246:AM246&lt;&gt;"")*(NAV!$D246:AM246&lt;&gt;"")),NAV!$D246:AM246),"")=""),0,'Daily AUM'!AN246-(IFERROR(LOOKUP(2,1/(('Daily AUM'!$D246:AM246&lt;&gt;"")*(NAV!$D246:AM246&lt;&gt;"")),'Daily AUM'!$D246:AM246),"")*(NAV!AN246/IFERROR(LOOKUP(2,1/(('Daily AUM'!$D246:AM246&lt;&gt;"")*(NAV!$D246:AM246&lt;&gt;"")),NAV!$D246:AM246),"")))),0))</f>
        <v>-5.5193759892972594E-2</v>
      </c>
      <c r="AO246" s="2">
        <f>IF(OR('Daily AUM'!AO246="",NAV!AO246=""),0,IFERROR(IF(OR(IFERROR(LOOKUP(2,1/(('Daily AUM'!$D246:AN246&lt;&gt;"")*(NAV!$D246:AN246&lt;&gt;"")),'Daily AUM'!$D246:AN246),"")="",IFERROR(LOOKUP(2,1/(('Daily AUM'!$D246:AN246&lt;&gt;"")*(NAV!$D246:AN246&lt;&gt;"")),NAV!$D246:AN246),"")=""),0,'Daily AUM'!AO246-(IFERROR(LOOKUP(2,1/(('Daily AUM'!$D246:AN246&lt;&gt;"")*(NAV!$D246:AN246&lt;&gt;"")),'Daily AUM'!$D246:AN246),"")*(NAV!AO246/IFERROR(LOOKUP(2,1/(('Daily AUM'!$D246:AN246&lt;&gt;"")*(NAV!$D246:AN246&lt;&gt;"")),NAV!$D246:AN246),"")))),0))</f>
        <v>1.0231492200819048</v>
      </c>
      <c r="AP246" s="2">
        <f>IF(OR('Daily AUM'!AP246="",NAV!AP246=""),0,IFERROR(IF(OR(IFERROR(LOOKUP(2,1/(('Daily AUM'!$D246:AO246&lt;&gt;"")*(NAV!$D246:AO246&lt;&gt;"")),'Daily AUM'!$D246:AO246),"")="",IFERROR(LOOKUP(2,1/(('Daily AUM'!$D246:AO246&lt;&gt;"")*(NAV!$D246:AO246&lt;&gt;"")),NAV!$D246:AO246),"")=""),0,'Daily AUM'!AP246-(IFERROR(LOOKUP(2,1/(('Daily AUM'!$D246:AO246&lt;&gt;"")*(NAV!$D246:AO246&lt;&gt;"")),'Daily AUM'!$D246:AO246),"")*(NAV!AP246/IFERROR(LOOKUP(2,1/(('Daily AUM'!$D246:AO246&lt;&gt;"")*(NAV!$D246:AO246&lt;&gt;"")),NAV!$D246:AO246),"")))),0))</f>
        <v>0.97306938293422718</v>
      </c>
      <c r="AQ246" s="2">
        <f>IF(OR('Daily AUM'!AQ246="",NAV!AQ246=""),0,IFERROR(IF(OR(IFERROR(LOOKUP(2,1/(('Daily AUM'!$D246:AP246&lt;&gt;"")*(NAV!$D246:AP246&lt;&gt;"")),'Daily AUM'!$D246:AP246),"")="",IFERROR(LOOKUP(2,1/(('Daily AUM'!$D246:AP246&lt;&gt;"")*(NAV!$D246:AP246&lt;&gt;"")),NAV!$D246:AP246),"")=""),0,'Daily AUM'!AQ246-(IFERROR(LOOKUP(2,1/(('Daily AUM'!$D246:AP246&lt;&gt;"")*(NAV!$D246:AP246&lt;&gt;"")),'Daily AUM'!$D246:AP246),"")*(NAV!AQ246/IFERROR(LOOKUP(2,1/(('Daily AUM'!$D246:AP246&lt;&gt;"")*(NAV!$D246:AP246&lt;&gt;"")),NAV!$D246:AP246),"")))),0))</f>
        <v>1.9406685334261056</v>
      </c>
      <c r="AR246" s="2">
        <f>IF(OR('Daily AUM'!AR246="",NAV!AR246=""),0,IFERROR(IF(OR(IFERROR(LOOKUP(2,1/(('Daily AUM'!$D246:AQ246&lt;&gt;"")*(NAV!$D246:AQ246&lt;&gt;"")),'Daily AUM'!$D246:AQ246),"")="",IFERROR(LOOKUP(2,1/(('Daily AUM'!$D246:AQ246&lt;&gt;"")*(NAV!$D246:AQ246&lt;&gt;"")),NAV!$D246:AQ246),"")=""),0,'Daily AUM'!AR246-(IFERROR(LOOKUP(2,1/(('Daily AUM'!$D246:AQ246&lt;&gt;"")*(NAV!$D246:AQ246&lt;&gt;"")),'Daily AUM'!$D246:AQ246),"")*(NAV!AR246/IFERROR(LOOKUP(2,1/(('Daily AUM'!$D246:AQ246&lt;&gt;"")*(NAV!$D246:AQ246&lt;&gt;"")),NAV!$D246:AQ246),"")))),0))</f>
        <v>3.0025792550677579</v>
      </c>
      <c r="AS246" s="2">
        <f t="shared" si="6"/>
        <v>99.027205725987187</v>
      </c>
      <c r="AT246" s="2">
        <f t="shared" si="7"/>
        <v>37.439524676393376</v>
      </c>
    </row>
    <row r="247" spans="1:46" x14ac:dyDescent="0.2">
      <c r="A247" t="s">
        <v>285</v>
      </c>
      <c r="B247" t="s">
        <v>263</v>
      </c>
      <c r="C247" t="s">
        <v>51</v>
      </c>
      <c r="D247" s="2">
        <f>0</f>
        <v>0</v>
      </c>
      <c r="E247" s="2">
        <f>IF(OR('Daily AUM'!E247="",NAV!E247=""),0,IFERROR(IF(OR(IFERROR(LOOKUP(2,1/(('Daily AUM'!$D247:D247&lt;&gt;"")*(NAV!$D247:D247&lt;&gt;"")),'Daily AUM'!$D247:D247),"")="",IFERROR(LOOKUP(2,1/(('Daily AUM'!$D247:D247&lt;&gt;"")*(NAV!$D247:D247&lt;&gt;"")),NAV!$D247:D247),"")=""),0,'Daily AUM'!E247-(IFERROR(LOOKUP(2,1/(('Daily AUM'!$D247:D247&lt;&gt;"")*(NAV!$D247:D247&lt;&gt;"")),'Daily AUM'!$D247:D247),"")*(NAV!E247/IFERROR(LOOKUP(2,1/(('Daily AUM'!$D247:D247&lt;&gt;"")*(NAV!$D247:D247&lt;&gt;"")),NAV!$D247:D247),"")))),0))</f>
        <v>4.0099999999983993</v>
      </c>
      <c r="F247" s="2">
        <f>IF(OR('Daily AUM'!F247="",NAV!F247=""),0,IFERROR(IF(OR(IFERROR(LOOKUP(2,1/(('Daily AUM'!$D247:E247&lt;&gt;"")*(NAV!$D247:E247&lt;&gt;"")),'Daily AUM'!$D247:E247),"")="",IFERROR(LOOKUP(2,1/(('Daily AUM'!$D247:E247&lt;&gt;"")*(NAV!$D247:E247&lt;&gt;"")),NAV!$D247:E247),"")=""),0,'Daily AUM'!F247-(IFERROR(LOOKUP(2,1/(('Daily AUM'!$D247:E247&lt;&gt;"")*(NAV!$D247:E247&lt;&gt;"")),'Daily AUM'!$D247:E247),"")*(NAV!F247/IFERROR(LOOKUP(2,1/(('Daily AUM'!$D247:E247&lt;&gt;"")*(NAV!$D247:E247&lt;&gt;"")),NAV!$D247:E247),"")))),0))</f>
        <v>0.14047332768677734</v>
      </c>
      <c r="G247" s="2">
        <f>IF(OR('Daily AUM'!G247="",NAV!G247=""),0,IFERROR(IF(OR(IFERROR(LOOKUP(2,1/(('Daily AUM'!$D247:F247&lt;&gt;"")*(NAV!$D247:F247&lt;&gt;"")),'Daily AUM'!$D247:F247),"")="",IFERROR(LOOKUP(2,1/(('Daily AUM'!$D247:F247&lt;&gt;"")*(NAV!$D247:F247&lt;&gt;"")),NAV!$D247:F247),"")=""),0,'Daily AUM'!G247-(IFERROR(LOOKUP(2,1/(('Daily AUM'!$D247:F247&lt;&gt;"")*(NAV!$D247:F247&lt;&gt;"")),'Daily AUM'!$D247:F247),"")*(NAV!G247/IFERROR(LOOKUP(2,1/(('Daily AUM'!$D247:F247&lt;&gt;"")*(NAV!$D247:F247&lt;&gt;"")),NAV!$D247:F247),"")))),0))</f>
        <v>1.9788423273494118</v>
      </c>
      <c r="H247" s="2">
        <f>IF(OR('Daily AUM'!H247="",NAV!H247=""),0,IFERROR(IF(OR(IFERROR(LOOKUP(2,1/(('Daily AUM'!$D247:G247&lt;&gt;"")*(NAV!$D247:G247&lt;&gt;"")),'Daily AUM'!$D247:G247),"")="",IFERROR(LOOKUP(2,1/(('Daily AUM'!$D247:G247&lt;&gt;"")*(NAV!$D247:G247&lt;&gt;"")),NAV!$D247:G247),"")=""),0,'Daily AUM'!H247-(IFERROR(LOOKUP(2,1/(('Daily AUM'!$D247:G247&lt;&gt;"")*(NAV!$D247:G247&lt;&gt;"")),'Daily AUM'!$D247:G247),"")*(NAV!H247/IFERROR(LOOKUP(2,1/(('Daily AUM'!$D247:G247&lt;&gt;"")*(NAV!$D247:G247&lt;&gt;"")),NAV!$D247:G247),"")))),0))</f>
        <v>17.430361834689393</v>
      </c>
      <c r="I247" s="2">
        <f>IF(OR('Daily AUM'!I247="",NAV!I247=""),0,IFERROR(IF(OR(IFERROR(LOOKUP(2,1/(('Daily AUM'!$D247:H247&lt;&gt;"")*(NAV!$D247:H247&lt;&gt;"")),'Daily AUM'!$D247:H247),"")="",IFERROR(LOOKUP(2,1/(('Daily AUM'!$D247:H247&lt;&gt;"")*(NAV!$D247:H247&lt;&gt;"")),NAV!$D247:H247),"")=""),0,'Daily AUM'!I247-(IFERROR(LOOKUP(2,1/(('Daily AUM'!$D247:H247&lt;&gt;"")*(NAV!$D247:H247&lt;&gt;"")),'Daily AUM'!$D247:H247),"")*(NAV!I247/IFERROR(LOOKUP(2,1/(('Daily AUM'!$D247:H247&lt;&gt;"")*(NAV!$D247:H247&lt;&gt;"")),NAV!$D247:H247),"")))),0))</f>
        <v>35.009353265329992</v>
      </c>
      <c r="J247" s="2">
        <f>IF(OR('Daily AUM'!J247="",NAV!J247=""),0,IFERROR(IF(OR(IFERROR(LOOKUP(2,1/(('Daily AUM'!$D247:I247&lt;&gt;"")*(NAV!$D247:I247&lt;&gt;"")),'Daily AUM'!$D247:I247),"")="",IFERROR(LOOKUP(2,1/(('Daily AUM'!$D247:I247&lt;&gt;"")*(NAV!$D247:I247&lt;&gt;"")),NAV!$D247:I247),"")=""),0,'Daily AUM'!J247-(IFERROR(LOOKUP(2,1/(('Daily AUM'!$D247:I247&lt;&gt;"")*(NAV!$D247:I247&lt;&gt;"")),'Daily AUM'!$D247:I247),"")*(NAV!J247/IFERROR(LOOKUP(2,1/(('Daily AUM'!$D247:I247&lt;&gt;"")*(NAV!$D247:I247&lt;&gt;"")),NAV!$D247:I247),"")))),0))</f>
        <v>11.445887299269089</v>
      </c>
      <c r="K247" s="2">
        <f>IF(OR('Daily AUM'!K247="",NAV!K247=""),0,IFERROR(IF(OR(IFERROR(LOOKUP(2,1/(('Daily AUM'!$D247:J247&lt;&gt;"")*(NAV!$D247:J247&lt;&gt;"")),'Daily AUM'!$D247:J247),"")="",IFERROR(LOOKUP(2,1/(('Daily AUM'!$D247:J247&lt;&gt;"")*(NAV!$D247:J247&lt;&gt;"")),NAV!$D247:J247),"")=""),0,'Daily AUM'!K247-(IFERROR(LOOKUP(2,1/(('Daily AUM'!$D247:J247&lt;&gt;"")*(NAV!$D247:J247&lt;&gt;"")),'Daily AUM'!$D247:J247),"")*(NAV!K247/IFERROR(LOOKUP(2,1/(('Daily AUM'!$D247:J247&lt;&gt;"")*(NAV!$D247:J247&lt;&gt;"")),NAV!$D247:J247),"")))),0))</f>
        <v>10.389748931378563</v>
      </c>
      <c r="L247" s="2">
        <f>IF(OR('Daily AUM'!L247="",NAV!L247=""),0,IFERROR(IF(OR(IFERROR(LOOKUP(2,1/(('Daily AUM'!$D247:K247&lt;&gt;"")*(NAV!$D247:K247&lt;&gt;"")),'Daily AUM'!$D247:K247),"")="",IFERROR(LOOKUP(2,1/(('Daily AUM'!$D247:K247&lt;&gt;"")*(NAV!$D247:K247&lt;&gt;"")),NAV!$D247:K247),"")=""),0,'Daily AUM'!L247-(IFERROR(LOOKUP(2,1/(('Daily AUM'!$D247:K247&lt;&gt;"")*(NAV!$D247:K247&lt;&gt;"")),'Daily AUM'!$D247:K247),"")*(NAV!L247/IFERROR(LOOKUP(2,1/(('Daily AUM'!$D247:K247&lt;&gt;"")*(NAV!$D247:K247&lt;&gt;"")),NAV!$D247:K247),"")))),0))</f>
        <v>14.911213346131262</v>
      </c>
      <c r="M247" s="2">
        <f>IF(OR('Daily AUM'!M247="",NAV!M247=""),0,IFERROR(IF(OR(IFERROR(LOOKUP(2,1/(('Daily AUM'!$D247:L247&lt;&gt;"")*(NAV!$D247:L247&lt;&gt;"")),'Daily AUM'!$D247:L247),"")="",IFERROR(LOOKUP(2,1/(('Daily AUM'!$D247:L247&lt;&gt;"")*(NAV!$D247:L247&lt;&gt;"")),NAV!$D247:L247),"")=""),0,'Daily AUM'!M247-(IFERROR(LOOKUP(2,1/(('Daily AUM'!$D247:L247&lt;&gt;"")*(NAV!$D247:L247&lt;&gt;"")),'Daily AUM'!$D247:L247),"")*(NAV!M247/IFERROR(LOOKUP(2,1/(('Daily AUM'!$D247:L247&lt;&gt;"")*(NAV!$D247:L247&lt;&gt;"")),NAV!$D247:L247),"")))),0))</f>
        <v>28.961026369957835</v>
      </c>
      <c r="N247" s="2">
        <f>IF(OR('Daily AUM'!N247="",NAV!N247=""),0,IFERROR(IF(OR(IFERROR(LOOKUP(2,1/(('Daily AUM'!$D247:M247&lt;&gt;"")*(NAV!$D247:M247&lt;&gt;"")),'Daily AUM'!$D247:M247),"")="",IFERROR(LOOKUP(2,1/(('Daily AUM'!$D247:M247&lt;&gt;"")*(NAV!$D247:M247&lt;&gt;"")),NAV!$D247:M247),"")=""),0,'Daily AUM'!N247-(IFERROR(LOOKUP(2,1/(('Daily AUM'!$D247:M247&lt;&gt;"")*(NAV!$D247:M247&lt;&gt;"")),'Daily AUM'!$D247:M247),"")*(NAV!N247/IFERROR(LOOKUP(2,1/(('Daily AUM'!$D247:M247&lt;&gt;"")*(NAV!$D247:M247&lt;&gt;"")),NAV!$D247:M247),"")))),0))</f>
        <v>12.96814538111721</v>
      </c>
      <c r="O247" s="2">
        <f>IF(OR('Daily AUM'!O247="",NAV!O247=""),0,IFERROR(IF(OR(IFERROR(LOOKUP(2,1/(('Daily AUM'!$D247:N247&lt;&gt;"")*(NAV!$D247:N247&lt;&gt;"")),'Daily AUM'!$D247:N247),"")="",IFERROR(LOOKUP(2,1/(('Daily AUM'!$D247:N247&lt;&gt;"")*(NAV!$D247:N247&lt;&gt;"")),NAV!$D247:N247),"")=""),0,'Daily AUM'!O247-(IFERROR(LOOKUP(2,1/(('Daily AUM'!$D247:N247&lt;&gt;"")*(NAV!$D247:N247&lt;&gt;"")),'Daily AUM'!$D247:N247),"")*(NAV!O247/IFERROR(LOOKUP(2,1/(('Daily AUM'!$D247:N247&lt;&gt;"")*(NAV!$D247:N247&lt;&gt;"")),NAV!$D247:N247),"")))),0))</f>
        <v>25.721708560122352</v>
      </c>
      <c r="P247" s="2">
        <f>IF(OR('Daily AUM'!P247="",NAV!P247=""),0,IFERROR(IF(OR(IFERROR(LOOKUP(2,1/(('Daily AUM'!$D247:O247&lt;&gt;"")*(NAV!$D247:O247&lt;&gt;"")),'Daily AUM'!$D247:O247),"")="",IFERROR(LOOKUP(2,1/(('Daily AUM'!$D247:O247&lt;&gt;"")*(NAV!$D247:O247&lt;&gt;"")),NAV!$D247:O247),"")=""),0,'Daily AUM'!P247-(IFERROR(LOOKUP(2,1/(('Daily AUM'!$D247:O247&lt;&gt;"")*(NAV!$D247:O247&lt;&gt;"")),'Daily AUM'!$D247:O247),"")*(NAV!P247/IFERROR(LOOKUP(2,1/(('Daily AUM'!$D247:O247&lt;&gt;"")*(NAV!$D247:O247&lt;&gt;"")),NAV!$D247:O247),"")))),0))</f>
        <v>11.23366568046913</v>
      </c>
      <c r="Q247" s="2">
        <f>IF(OR('Daily AUM'!Q247="",NAV!Q247=""),0,IFERROR(IF(OR(IFERROR(LOOKUP(2,1/(('Daily AUM'!$D247:P247&lt;&gt;"")*(NAV!$D247:P247&lt;&gt;"")),'Daily AUM'!$D247:P247),"")="",IFERROR(LOOKUP(2,1/(('Daily AUM'!$D247:P247&lt;&gt;"")*(NAV!$D247:P247&lt;&gt;"")),NAV!$D247:P247),"")=""),0,'Daily AUM'!Q247-(IFERROR(LOOKUP(2,1/(('Daily AUM'!$D247:P247&lt;&gt;"")*(NAV!$D247:P247&lt;&gt;"")),'Daily AUM'!$D247:P247),"")*(NAV!Q247/IFERROR(LOOKUP(2,1/(('Daily AUM'!$D247:P247&lt;&gt;"")*(NAV!$D247:P247&lt;&gt;"")),NAV!$D247:P247),"")))),0))</f>
        <v>3.6457869012701849</v>
      </c>
      <c r="R247" s="2">
        <f>IF(OR('Daily AUM'!R247="",NAV!R247=""),0,IFERROR(IF(OR(IFERROR(LOOKUP(2,1/(('Daily AUM'!$D247:Q247&lt;&gt;"")*(NAV!$D247:Q247&lt;&gt;"")),'Daily AUM'!$D247:Q247),"")="",IFERROR(LOOKUP(2,1/(('Daily AUM'!$D247:Q247&lt;&gt;"")*(NAV!$D247:Q247&lt;&gt;"")),NAV!$D247:Q247),"")=""),0,'Daily AUM'!R247-(IFERROR(LOOKUP(2,1/(('Daily AUM'!$D247:Q247&lt;&gt;"")*(NAV!$D247:Q247&lt;&gt;"")),'Daily AUM'!$D247:Q247),"")*(NAV!R247/IFERROR(LOOKUP(2,1/(('Daily AUM'!$D247:Q247&lt;&gt;"")*(NAV!$D247:Q247&lt;&gt;"")),NAV!$D247:Q247),"")))),0))</f>
        <v>15.294741646295734</v>
      </c>
      <c r="S247" s="2">
        <f>IF(OR('Daily AUM'!S247="",NAV!S247=""),0,IFERROR(IF(OR(IFERROR(LOOKUP(2,1/(('Daily AUM'!$D247:R247&lt;&gt;"")*(NAV!$D247:R247&lt;&gt;"")),'Daily AUM'!$D247:R247),"")="",IFERROR(LOOKUP(2,1/(('Daily AUM'!$D247:R247&lt;&gt;"")*(NAV!$D247:R247&lt;&gt;"")),NAV!$D247:R247),"")=""),0,'Daily AUM'!S247-(IFERROR(LOOKUP(2,1/(('Daily AUM'!$D247:R247&lt;&gt;"")*(NAV!$D247:R247&lt;&gt;"")),'Daily AUM'!$D247:R247),"")*(NAV!S247/IFERROR(LOOKUP(2,1/(('Daily AUM'!$D247:R247&lt;&gt;"")*(NAV!$D247:R247&lt;&gt;"")),NAV!$D247:R247),"")))),0))</f>
        <v>3.5788601315653068</v>
      </c>
      <c r="T247" s="2">
        <f>IF(OR('Daily AUM'!T247="",NAV!T247=""),0,IFERROR(IF(OR(IFERROR(LOOKUP(2,1/(('Daily AUM'!$D247:S247&lt;&gt;"")*(NAV!$D247:S247&lt;&gt;"")),'Daily AUM'!$D247:S247),"")="",IFERROR(LOOKUP(2,1/(('Daily AUM'!$D247:S247&lt;&gt;"")*(NAV!$D247:S247&lt;&gt;"")),NAV!$D247:S247),"")=""),0,'Daily AUM'!T247-(IFERROR(LOOKUP(2,1/(('Daily AUM'!$D247:S247&lt;&gt;"")*(NAV!$D247:S247&lt;&gt;"")),'Daily AUM'!$D247:S247),"")*(NAV!T247/IFERROR(LOOKUP(2,1/(('Daily AUM'!$D247:S247&lt;&gt;"")*(NAV!$D247:S247&lt;&gt;"")),NAV!$D247:S247),"")))),0))</f>
        <v>-0.5220846926640661</v>
      </c>
      <c r="U247" s="2">
        <f>IF(OR('Daily AUM'!U247="",NAV!U247=""),0,IFERROR(IF(OR(IFERROR(LOOKUP(2,1/(('Daily AUM'!$D247:T247&lt;&gt;"")*(NAV!$D247:T247&lt;&gt;"")),'Daily AUM'!$D247:T247),"")="",IFERROR(LOOKUP(2,1/(('Daily AUM'!$D247:T247&lt;&gt;"")*(NAV!$D247:T247&lt;&gt;"")),NAV!$D247:T247),"")=""),0,'Daily AUM'!U247-(IFERROR(LOOKUP(2,1/(('Daily AUM'!$D247:T247&lt;&gt;"")*(NAV!$D247:T247&lt;&gt;"")),'Daily AUM'!$D247:T247),"")*(NAV!U247/IFERROR(LOOKUP(2,1/(('Daily AUM'!$D247:T247&lt;&gt;"")*(NAV!$D247:T247&lt;&gt;"")),NAV!$D247:T247),"")))),0))</f>
        <v>1.6641905098731513</v>
      </c>
      <c r="V247" s="2">
        <f>IF(OR('Daily AUM'!V247="",NAV!V247=""),0,IFERROR(IF(OR(IFERROR(LOOKUP(2,1/(('Daily AUM'!$D247:U247&lt;&gt;"")*(NAV!$D247:U247&lt;&gt;"")),'Daily AUM'!$D247:U247),"")="",IFERROR(LOOKUP(2,1/(('Daily AUM'!$D247:U247&lt;&gt;"")*(NAV!$D247:U247&lt;&gt;"")),NAV!$D247:U247),"")=""),0,'Daily AUM'!V247-(IFERROR(LOOKUP(2,1/(('Daily AUM'!$D247:U247&lt;&gt;"")*(NAV!$D247:U247&lt;&gt;"")),'Daily AUM'!$D247:U247),"")*(NAV!V247/IFERROR(LOOKUP(2,1/(('Daily AUM'!$D247:U247&lt;&gt;"")*(NAV!$D247:U247&lt;&gt;"")),NAV!$D247:U247),"")))),0))</f>
        <v>17.171848763562593</v>
      </c>
      <c r="W247" s="2">
        <f>IF(OR('Daily AUM'!W247="",NAV!W247=""),0,IFERROR(IF(OR(IFERROR(LOOKUP(2,1/(('Daily AUM'!$D247:V247&lt;&gt;"")*(NAV!$D247:V247&lt;&gt;"")),'Daily AUM'!$D247:V247),"")="",IFERROR(LOOKUP(2,1/(('Daily AUM'!$D247:V247&lt;&gt;"")*(NAV!$D247:V247&lt;&gt;"")),NAV!$D247:V247),"")=""),0,'Daily AUM'!W247-(IFERROR(LOOKUP(2,1/(('Daily AUM'!$D247:V247&lt;&gt;"")*(NAV!$D247:V247&lt;&gt;"")),'Daily AUM'!$D247:V247),"")*(NAV!W247/IFERROR(LOOKUP(2,1/(('Daily AUM'!$D247:V247&lt;&gt;"")*(NAV!$D247:V247&lt;&gt;"")),NAV!$D247:V247),"")))),0))</f>
        <v>14.328180742599216</v>
      </c>
      <c r="X247" s="2">
        <f>IF(OR('Daily AUM'!X247="",NAV!X247=""),0,IFERROR(IF(OR(IFERROR(LOOKUP(2,1/(('Daily AUM'!$D247:W247&lt;&gt;"")*(NAV!$D247:W247&lt;&gt;"")),'Daily AUM'!$D247:W247),"")="",IFERROR(LOOKUP(2,1/(('Daily AUM'!$D247:W247&lt;&gt;"")*(NAV!$D247:W247&lt;&gt;"")),NAV!$D247:W247),"")=""),0,'Daily AUM'!X247-(IFERROR(LOOKUP(2,1/(('Daily AUM'!$D247:W247&lt;&gt;"")*(NAV!$D247:W247&lt;&gt;"")),'Daily AUM'!$D247:W247),"")*(NAV!X247/IFERROR(LOOKUP(2,1/(('Daily AUM'!$D247:W247&lt;&gt;"")*(NAV!$D247:W247&lt;&gt;"")),NAV!$D247:W247),"")))),0))</f>
        <v>15.106364697498066</v>
      </c>
      <c r="Y247" s="2">
        <f>IF(OR('Daily AUM'!Y247="",NAV!Y247=""),0,IFERROR(IF(OR(IFERROR(LOOKUP(2,1/(('Daily AUM'!$D247:X247&lt;&gt;"")*(NAV!$D247:X247&lt;&gt;"")),'Daily AUM'!$D247:X247),"")="",IFERROR(LOOKUP(2,1/(('Daily AUM'!$D247:X247&lt;&gt;"")*(NAV!$D247:X247&lt;&gt;"")),NAV!$D247:X247),"")=""),0,'Daily AUM'!Y247-(IFERROR(LOOKUP(2,1/(('Daily AUM'!$D247:X247&lt;&gt;"")*(NAV!$D247:X247&lt;&gt;"")),'Daily AUM'!$D247:X247),"")*(NAV!Y247/IFERROR(LOOKUP(2,1/(('Daily AUM'!$D247:X247&lt;&gt;"")*(NAV!$D247:X247&lt;&gt;"")),NAV!$D247:X247),"")))),0))</f>
        <v>0.31639695531339385</v>
      </c>
      <c r="Z247" s="2">
        <f>IF(OR('Daily AUM'!Z247="",NAV!Z247=""),0,IFERROR(IF(OR(IFERROR(LOOKUP(2,1/(('Daily AUM'!$D247:Y247&lt;&gt;"")*(NAV!$D247:Y247&lt;&gt;"")),'Daily AUM'!$D247:Y247),"")="",IFERROR(LOOKUP(2,1/(('Daily AUM'!$D247:Y247&lt;&gt;"")*(NAV!$D247:Y247&lt;&gt;"")),NAV!$D247:Y247),"")=""),0,'Daily AUM'!Z247-(IFERROR(LOOKUP(2,1/(('Daily AUM'!$D247:Y247&lt;&gt;"")*(NAV!$D247:Y247&lt;&gt;"")),'Daily AUM'!$D247:Y247),"")*(NAV!Z247/IFERROR(LOOKUP(2,1/(('Daily AUM'!$D247:Y247&lt;&gt;"")*(NAV!$D247:Y247&lt;&gt;"")),NAV!$D247:Y247),"")))),0))</f>
        <v>2.7997315624488692</v>
      </c>
      <c r="AA247" s="2">
        <f>IF(OR('Daily AUM'!AA247="",NAV!AA247=""),0,IFERROR(IF(OR(IFERROR(LOOKUP(2,1/(('Daily AUM'!$D247:Z247&lt;&gt;"")*(NAV!$D247:Z247&lt;&gt;"")),'Daily AUM'!$D247:Z247),"")="",IFERROR(LOOKUP(2,1/(('Daily AUM'!$D247:Z247&lt;&gt;"")*(NAV!$D247:Z247&lt;&gt;"")),NAV!$D247:Z247),"")=""),0,'Daily AUM'!AA247-(IFERROR(LOOKUP(2,1/(('Daily AUM'!$D247:Z247&lt;&gt;"")*(NAV!$D247:Z247&lt;&gt;"")),'Daily AUM'!$D247:Z247),"")*(NAV!AA247/IFERROR(LOOKUP(2,1/(('Daily AUM'!$D247:Z247&lt;&gt;"")*(NAV!$D247:Z247&lt;&gt;"")),NAV!$D247:Z247),"")))),0))</f>
        <v>11.014995404559158</v>
      </c>
      <c r="AB247" s="2">
        <f>IF(OR('Daily AUM'!AB247="",NAV!AB247=""),0,IFERROR(IF(OR(IFERROR(LOOKUP(2,1/(('Daily AUM'!$D247:AA247&lt;&gt;"")*(NAV!$D247:AA247&lt;&gt;"")),'Daily AUM'!$D247:AA247),"")="",IFERROR(LOOKUP(2,1/(('Daily AUM'!$D247:AA247&lt;&gt;"")*(NAV!$D247:AA247&lt;&gt;"")),NAV!$D247:AA247),"")=""),0,'Daily AUM'!AB247-(IFERROR(LOOKUP(2,1/(('Daily AUM'!$D247:AA247&lt;&gt;"")*(NAV!$D247:AA247&lt;&gt;"")),'Daily AUM'!$D247:AA247),"")*(NAV!AB247/IFERROR(LOOKUP(2,1/(('Daily AUM'!$D247:AA247&lt;&gt;"")*(NAV!$D247:AA247&lt;&gt;"")),NAV!$D247:AA247),"")))),0))</f>
        <v>23.674436018180131</v>
      </c>
      <c r="AC247" s="2">
        <f>IF(OR('Daily AUM'!AC247="",NAV!AC247=""),0,IFERROR(IF(OR(IFERROR(LOOKUP(2,1/(('Daily AUM'!$D247:AB247&lt;&gt;"")*(NAV!$D247:AB247&lt;&gt;"")),'Daily AUM'!$D247:AB247),"")="",IFERROR(LOOKUP(2,1/(('Daily AUM'!$D247:AB247&lt;&gt;"")*(NAV!$D247:AB247&lt;&gt;"")),NAV!$D247:AB247),"")=""),0,'Daily AUM'!AC247-(IFERROR(LOOKUP(2,1/(('Daily AUM'!$D247:AB247&lt;&gt;"")*(NAV!$D247:AB247&lt;&gt;"")),'Daily AUM'!$D247:AB247),"")*(NAV!AC247/IFERROR(LOOKUP(2,1/(('Daily AUM'!$D247:AB247&lt;&gt;"")*(NAV!$D247:AB247&lt;&gt;"")),NAV!$D247:AB247),"")))),0))</f>
        <v>0.80952657448142418</v>
      </c>
      <c r="AD247" s="2">
        <f>IF(OR('Daily AUM'!AD247="",NAV!AD247=""),0,IFERROR(IF(OR(IFERROR(LOOKUP(2,1/(('Daily AUM'!$D247:AC247&lt;&gt;"")*(NAV!$D247:AC247&lt;&gt;"")),'Daily AUM'!$D247:AC247),"")="",IFERROR(LOOKUP(2,1/(('Daily AUM'!$D247:AC247&lt;&gt;"")*(NAV!$D247:AC247&lt;&gt;"")),NAV!$D247:AC247),"")=""),0,'Daily AUM'!AD247-(IFERROR(LOOKUP(2,1/(('Daily AUM'!$D247:AC247&lt;&gt;"")*(NAV!$D247:AC247&lt;&gt;"")),'Daily AUM'!$D247:AC247),"")*(NAV!AD247/IFERROR(LOOKUP(2,1/(('Daily AUM'!$D247:AC247&lt;&gt;"")*(NAV!$D247:AC247&lt;&gt;"")),NAV!$D247:AC247),"")))),0))</f>
        <v>86.214006987371249</v>
      </c>
      <c r="AE247" s="2">
        <f>IF(OR('Daily AUM'!AE247="",NAV!AE247=""),0,IFERROR(IF(OR(IFERROR(LOOKUP(2,1/(('Daily AUM'!$D247:AD247&lt;&gt;"")*(NAV!$D247:AD247&lt;&gt;"")),'Daily AUM'!$D247:AD247),"")="",IFERROR(LOOKUP(2,1/(('Daily AUM'!$D247:AD247&lt;&gt;"")*(NAV!$D247:AD247&lt;&gt;"")),NAV!$D247:AD247),"")=""),0,'Daily AUM'!AE247-(IFERROR(LOOKUP(2,1/(('Daily AUM'!$D247:AD247&lt;&gt;"")*(NAV!$D247:AD247&lt;&gt;"")),'Daily AUM'!$D247:AD247),"")*(NAV!AE247/IFERROR(LOOKUP(2,1/(('Daily AUM'!$D247:AD247&lt;&gt;"")*(NAV!$D247:AD247&lt;&gt;"")),NAV!$D247:AD247),"")))),0))</f>
        <v>-76.356720377869351</v>
      </c>
      <c r="AF247" s="2">
        <f>IF(OR('Daily AUM'!AF247="",NAV!AF247=""),0,IFERROR(IF(OR(IFERROR(LOOKUP(2,1/(('Daily AUM'!$D247:AE247&lt;&gt;"")*(NAV!$D247:AE247&lt;&gt;"")),'Daily AUM'!$D247:AE247),"")="",IFERROR(LOOKUP(2,1/(('Daily AUM'!$D247:AE247&lt;&gt;"")*(NAV!$D247:AE247&lt;&gt;"")),NAV!$D247:AE247),"")=""),0,'Daily AUM'!AF247-(IFERROR(LOOKUP(2,1/(('Daily AUM'!$D247:AE247&lt;&gt;"")*(NAV!$D247:AE247&lt;&gt;"")),'Daily AUM'!$D247:AE247),"")*(NAV!AF247/IFERROR(LOOKUP(2,1/(('Daily AUM'!$D247:AE247&lt;&gt;"")*(NAV!$D247:AE247&lt;&gt;"")),NAV!$D247:AE247),"")))),0))</f>
        <v>30.056306547779968</v>
      </c>
      <c r="AG247" s="2">
        <f>IF(OR('Daily AUM'!AG247="",NAV!AG247=""),0,IFERROR(IF(OR(IFERROR(LOOKUP(2,1/(('Daily AUM'!$D247:AF247&lt;&gt;"")*(NAV!$D247:AF247&lt;&gt;"")),'Daily AUM'!$D247:AF247),"")="",IFERROR(LOOKUP(2,1/(('Daily AUM'!$D247:AF247&lt;&gt;"")*(NAV!$D247:AF247&lt;&gt;"")),NAV!$D247:AF247),"")=""),0,'Daily AUM'!AG247-(IFERROR(LOOKUP(2,1/(('Daily AUM'!$D247:AF247&lt;&gt;"")*(NAV!$D247:AF247&lt;&gt;"")),'Daily AUM'!$D247:AF247),"")*(NAV!AG247/IFERROR(LOOKUP(2,1/(('Daily AUM'!$D247:AF247&lt;&gt;"")*(NAV!$D247:AF247&lt;&gt;"")),NAV!$D247:AF247),"")))),0))</f>
        <v>5.8206972810003208</v>
      </c>
      <c r="AH247" s="2">
        <f>IF(OR('Daily AUM'!AH247="",NAV!AH247=""),0,IFERROR(IF(OR(IFERROR(LOOKUP(2,1/(('Daily AUM'!$D247:AG247&lt;&gt;"")*(NAV!$D247:AG247&lt;&gt;"")),'Daily AUM'!$D247:AG247),"")="",IFERROR(LOOKUP(2,1/(('Daily AUM'!$D247:AG247&lt;&gt;"")*(NAV!$D247:AG247&lt;&gt;"")),NAV!$D247:AG247),"")=""),0,'Daily AUM'!AH247-(IFERROR(LOOKUP(2,1/(('Daily AUM'!$D247:AG247&lt;&gt;"")*(NAV!$D247:AG247&lt;&gt;"")),'Daily AUM'!$D247:AG247),"")*(NAV!AH247/IFERROR(LOOKUP(2,1/(('Daily AUM'!$D247:AG247&lt;&gt;"")*(NAV!$D247:AG247&lt;&gt;"")),NAV!$D247:AG247),"")))),0))</f>
        <v>0.77653082974939025</v>
      </c>
      <c r="AI247" s="2">
        <f>IF(OR('Daily AUM'!AI247="",NAV!AI247=""),0,IFERROR(IF(OR(IFERROR(LOOKUP(2,1/(('Daily AUM'!$D247:AH247&lt;&gt;"")*(NAV!$D247:AH247&lt;&gt;"")),'Daily AUM'!$D247:AH247),"")="",IFERROR(LOOKUP(2,1/(('Daily AUM'!$D247:AH247&lt;&gt;"")*(NAV!$D247:AH247&lt;&gt;"")),NAV!$D247:AH247),"")=""),0,'Daily AUM'!AI247-(IFERROR(LOOKUP(2,1/(('Daily AUM'!$D247:AH247&lt;&gt;"")*(NAV!$D247:AH247&lt;&gt;"")),'Daily AUM'!$D247:AH247),"")*(NAV!AI247/IFERROR(LOOKUP(2,1/(('Daily AUM'!$D247:AH247&lt;&gt;"")*(NAV!$D247:AH247&lt;&gt;"")),NAV!$D247:AH247),"")))),0))</f>
        <v>28.085150168946711</v>
      </c>
      <c r="AJ247" s="2">
        <f>IF(OR('Daily AUM'!AJ247="",NAV!AJ247=""),0,IFERROR(IF(OR(IFERROR(LOOKUP(2,1/(('Daily AUM'!$D247:AI247&lt;&gt;"")*(NAV!$D247:AI247&lt;&gt;"")),'Daily AUM'!$D247:AI247),"")="",IFERROR(LOOKUP(2,1/(('Daily AUM'!$D247:AI247&lt;&gt;"")*(NAV!$D247:AI247&lt;&gt;"")),NAV!$D247:AI247),"")=""),0,'Daily AUM'!AJ247-(IFERROR(LOOKUP(2,1/(('Daily AUM'!$D247:AI247&lt;&gt;"")*(NAV!$D247:AI247&lt;&gt;"")),'Daily AUM'!$D247:AI247),"")*(NAV!AJ247/IFERROR(LOOKUP(2,1/(('Daily AUM'!$D247:AI247&lt;&gt;"")*(NAV!$D247:AI247&lt;&gt;"")),NAV!$D247:AI247),"")))),0))</f>
        <v>-6.5437613579597382</v>
      </c>
      <c r="AK247" s="2">
        <f>IF(OR('Daily AUM'!AK247="",NAV!AK247=""),0,IFERROR(IF(OR(IFERROR(LOOKUP(2,1/(('Daily AUM'!$D247:AJ247&lt;&gt;"")*(NAV!$D247:AJ247&lt;&gt;"")),'Daily AUM'!$D247:AJ247),"")="",IFERROR(LOOKUP(2,1/(('Daily AUM'!$D247:AJ247&lt;&gt;"")*(NAV!$D247:AJ247&lt;&gt;"")),NAV!$D247:AJ247),"")=""),0,'Daily AUM'!AK247-(IFERROR(LOOKUP(2,1/(('Daily AUM'!$D247:AJ247&lt;&gt;"")*(NAV!$D247:AJ247&lt;&gt;"")),'Daily AUM'!$D247:AJ247),"")*(NAV!AK247/IFERROR(LOOKUP(2,1/(('Daily AUM'!$D247:AJ247&lt;&gt;"")*(NAV!$D247:AJ247&lt;&gt;"")),NAV!$D247:AJ247),"")))),0))</f>
        <v>2.0007291875626834</v>
      </c>
      <c r="AL247" s="2">
        <f>IF(OR('Daily AUM'!AL247="",NAV!AL247=""),0,IFERROR(IF(OR(IFERROR(LOOKUP(2,1/(('Daily AUM'!$D247:AK247&lt;&gt;"")*(NAV!$D247:AK247&lt;&gt;"")),'Daily AUM'!$D247:AK247),"")="",IFERROR(LOOKUP(2,1/(('Daily AUM'!$D247:AK247&lt;&gt;"")*(NAV!$D247:AK247&lt;&gt;"")),NAV!$D247:AK247),"")=""),0,'Daily AUM'!AL247-(IFERROR(LOOKUP(2,1/(('Daily AUM'!$D247:AK247&lt;&gt;"")*(NAV!$D247:AK247&lt;&gt;"")),'Daily AUM'!$D247:AK247),"")*(NAV!AL247/IFERROR(LOOKUP(2,1/(('Daily AUM'!$D247:AK247&lt;&gt;"")*(NAV!$D247:AK247&lt;&gt;"")),NAV!$D247:AK247),"")))),0))</f>
        <v>-4.7601107787704677</v>
      </c>
      <c r="AM247" s="2">
        <f>IF(OR('Daily AUM'!AM247="",NAV!AM247=""),0,IFERROR(IF(OR(IFERROR(LOOKUP(2,1/(('Daily AUM'!$D247:AL247&lt;&gt;"")*(NAV!$D247:AL247&lt;&gt;"")),'Daily AUM'!$D247:AL247),"")="",IFERROR(LOOKUP(2,1/(('Daily AUM'!$D247:AL247&lt;&gt;"")*(NAV!$D247:AL247&lt;&gt;"")),NAV!$D247:AL247),"")=""),0,'Daily AUM'!AM247-(IFERROR(LOOKUP(2,1/(('Daily AUM'!$D247:AL247&lt;&gt;"")*(NAV!$D247:AL247&lt;&gt;"")),'Daily AUM'!$D247:AL247),"")*(NAV!AM247/IFERROR(LOOKUP(2,1/(('Daily AUM'!$D247:AL247&lt;&gt;"")*(NAV!$D247:AL247&lt;&gt;"")),NAV!$D247:AL247),"")))),0))</f>
        <v>11.56525718073317</v>
      </c>
      <c r="AN247" s="2">
        <f>IF(OR('Daily AUM'!AN247="",NAV!AN247=""),0,IFERROR(IF(OR(IFERROR(LOOKUP(2,1/(('Daily AUM'!$D247:AM247&lt;&gt;"")*(NAV!$D247:AM247&lt;&gt;"")),'Daily AUM'!$D247:AM247),"")="",IFERROR(LOOKUP(2,1/(('Daily AUM'!$D247:AM247&lt;&gt;"")*(NAV!$D247:AM247&lt;&gt;"")),NAV!$D247:AM247),"")=""),0,'Daily AUM'!AN247-(IFERROR(LOOKUP(2,1/(('Daily AUM'!$D247:AM247&lt;&gt;"")*(NAV!$D247:AM247&lt;&gt;"")),'Daily AUM'!$D247:AM247),"")*(NAV!AN247/IFERROR(LOOKUP(2,1/(('Daily AUM'!$D247:AM247&lt;&gt;"")*(NAV!$D247:AM247&lt;&gt;"")),NAV!$D247:AM247),"")))),0))</f>
        <v>-4.6430039165934431</v>
      </c>
      <c r="AO247" s="2">
        <f>IF(OR('Daily AUM'!AO247="",NAV!AO247=""),0,IFERROR(IF(OR(IFERROR(LOOKUP(2,1/(('Daily AUM'!$D247:AN247&lt;&gt;"")*(NAV!$D247:AN247&lt;&gt;"")),'Daily AUM'!$D247:AN247),"")="",IFERROR(LOOKUP(2,1/(('Daily AUM'!$D247:AN247&lt;&gt;"")*(NAV!$D247:AN247&lt;&gt;"")),NAV!$D247:AN247),"")=""),0,'Daily AUM'!AO247-(IFERROR(LOOKUP(2,1/(('Daily AUM'!$D247:AN247&lt;&gt;"")*(NAV!$D247:AN247&lt;&gt;"")),'Daily AUM'!$D247:AN247),"")*(NAV!AO247/IFERROR(LOOKUP(2,1/(('Daily AUM'!$D247:AN247&lt;&gt;"")*(NAV!$D247:AN247&lt;&gt;"")),NAV!$D247:AN247),"")))),0))</f>
        <v>-0.50283970305099501</v>
      </c>
      <c r="AP247" s="2">
        <f>IF(OR('Daily AUM'!AP247="",NAV!AP247=""),0,IFERROR(IF(OR(IFERROR(LOOKUP(2,1/(('Daily AUM'!$D247:AO247&lt;&gt;"")*(NAV!$D247:AO247&lt;&gt;"")),'Daily AUM'!$D247:AO247),"")="",IFERROR(LOOKUP(2,1/(('Daily AUM'!$D247:AO247&lt;&gt;"")*(NAV!$D247:AO247&lt;&gt;"")),NAV!$D247:AO247),"")=""),0,'Daily AUM'!AP247-(IFERROR(LOOKUP(2,1/(('Daily AUM'!$D247:AO247&lt;&gt;"")*(NAV!$D247:AO247&lt;&gt;"")),'Daily AUM'!$D247:AO247),"")*(NAV!AP247/IFERROR(LOOKUP(2,1/(('Daily AUM'!$D247:AO247&lt;&gt;"")*(NAV!$D247:AO247&lt;&gt;"")),NAV!$D247:AO247),"")))),0))</f>
        <v>11.124376688454504</v>
      </c>
      <c r="AQ247" s="2">
        <f>IF(OR('Daily AUM'!AQ247="",NAV!AQ247=""),0,IFERROR(IF(OR(IFERROR(LOOKUP(2,1/(('Daily AUM'!$D247:AP247&lt;&gt;"")*(NAV!$D247:AP247&lt;&gt;"")),'Daily AUM'!$D247:AP247),"")="",IFERROR(LOOKUP(2,1/(('Daily AUM'!$D247:AP247&lt;&gt;"")*(NAV!$D247:AP247&lt;&gt;"")),NAV!$D247:AP247),"")=""),0,'Daily AUM'!AQ247-(IFERROR(LOOKUP(2,1/(('Daily AUM'!$D247:AP247&lt;&gt;"")*(NAV!$D247:AP247&lt;&gt;"")),'Daily AUM'!$D247:AP247),"")*(NAV!AQ247/IFERROR(LOOKUP(2,1/(('Daily AUM'!$D247:AP247&lt;&gt;"")*(NAV!$D247:AP247&lt;&gt;"")),NAV!$D247:AP247),"")))),0))</f>
        <v>-5.3024398711713729</v>
      </c>
      <c r="AR247" s="2">
        <f>IF(OR('Daily AUM'!AR247="",NAV!AR247=""),0,IFERROR(IF(OR(IFERROR(LOOKUP(2,1/(('Daily AUM'!$D247:AQ247&lt;&gt;"")*(NAV!$D247:AQ247&lt;&gt;"")),'Daily AUM'!$D247:AQ247),"")="",IFERROR(LOOKUP(2,1/(('Daily AUM'!$D247:AQ247&lt;&gt;"")*(NAV!$D247:AQ247&lt;&gt;"")),NAV!$D247:AQ247),"")=""),0,'Daily AUM'!AR247-(IFERROR(LOOKUP(2,1/(('Daily AUM'!$D247:AQ247&lt;&gt;"")*(NAV!$D247:AQ247&lt;&gt;"")),'Daily AUM'!$D247:AQ247),"")*(NAV!AR247/IFERROR(LOOKUP(2,1/(('Daily AUM'!$D247:AQ247&lt;&gt;"")*(NAV!$D247:AQ247&lt;&gt;"")),NAV!$D247:AQ247),"")))),0))</f>
        <v>-0.31103707540387404</v>
      </c>
      <c r="AS247" s="2">
        <f t="shared" si="6"/>
        <v>240.77471197881459</v>
      </c>
      <c r="AT247" s="2">
        <f t="shared" si="7"/>
        <v>115.52183135044834</v>
      </c>
    </row>
    <row r="248" spans="1:46" x14ac:dyDescent="0.2">
      <c r="A248" t="s">
        <v>286</v>
      </c>
      <c r="B248" t="s">
        <v>263</v>
      </c>
      <c r="C248" t="s">
        <v>13</v>
      </c>
      <c r="D248" s="2">
        <f>0</f>
        <v>0</v>
      </c>
      <c r="E248" s="2">
        <f>IF(OR('Daily AUM'!E248="",NAV!E248=""),0,IFERROR(IF(OR(IFERROR(LOOKUP(2,1/(('Daily AUM'!$D248:D248&lt;&gt;"")*(NAV!$D248:D248&lt;&gt;"")),'Daily AUM'!$D248:D248),"")="",IFERROR(LOOKUP(2,1/(('Daily AUM'!$D248:D248&lt;&gt;"")*(NAV!$D248:D248&lt;&gt;"")),NAV!$D248:D248),"")=""),0,'Daily AUM'!E248-(IFERROR(LOOKUP(2,1/(('Daily AUM'!$D248:D248&lt;&gt;"")*(NAV!$D248:D248&lt;&gt;"")),'Daily AUM'!$D248:D248),"")*(NAV!E248/IFERROR(LOOKUP(2,1/(('Daily AUM'!$D248:D248&lt;&gt;"")*(NAV!$D248:D248&lt;&gt;"")),NAV!$D248:D248),"")))),0))</f>
        <v>0.94088121208551456</v>
      </c>
      <c r="F248" s="2">
        <f>IF(OR('Daily AUM'!F248="",NAV!F248=""),0,IFERROR(IF(OR(IFERROR(LOOKUP(2,1/(('Daily AUM'!$D248:E248&lt;&gt;"")*(NAV!$D248:E248&lt;&gt;"")),'Daily AUM'!$D248:E248),"")="",IFERROR(LOOKUP(2,1/(('Daily AUM'!$D248:E248&lt;&gt;"")*(NAV!$D248:E248&lt;&gt;"")),NAV!$D248:E248),"")=""),0,'Daily AUM'!F248-(IFERROR(LOOKUP(2,1/(('Daily AUM'!$D248:E248&lt;&gt;"")*(NAV!$D248:E248&lt;&gt;"")),'Daily AUM'!$D248:E248),"")*(NAV!F248/IFERROR(LOOKUP(2,1/(('Daily AUM'!$D248:E248&lt;&gt;"")*(NAV!$D248:E248&lt;&gt;"")),NAV!$D248:E248),"")))),0))</f>
        <v>5.5021598539269689E-2</v>
      </c>
      <c r="G248" s="2">
        <f>IF(OR('Daily AUM'!G248="",NAV!G248=""),0,IFERROR(IF(OR(IFERROR(LOOKUP(2,1/(('Daily AUM'!$D248:F248&lt;&gt;"")*(NAV!$D248:F248&lt;&gt;"")),'Daily AUM'!$D248:F248),"")="",IFERROR(LOOKUP(2,1/(('Daily AUM'!$D248:F248&lt;&gt;"")*(NAV!$D248:F248&lt;&gt;"")),NAV!$D248:F248),"")=""),0,'Daily AUM'!G248-(IFERROR(LOOKUP(2,1/(('Daily AUM'!$D248:F248&lt;&gt;"")*(NAV!$D248:F248&lt;&gt;"")),'Daily AUM'!$D248:F248),"")*(NAV!G248/IFERROR(LOOKUP(2,1/(('Daily AUM'!$D248:F248&lt;&gt;"")*(NAV!$D248:F248&lt;&gt;"")),NAV!$D248:F248),"")))),0))</f>
        <v>0.89109915539552276</v>
      </c>
      <c r="H248" s="2">
        <f>IF(OR('Daily AUM'!H248="",NAV!H248=""),0,IFERROR(IF(OR(IFERROR(LOOKUP(2,1/(('Daily AUM'!$D248:G248&lt;&gt;"")*(NAV!$D248:G248&lt;&gt;"")),'Daily AUM'!$D248:G248),"")="",IFERROR(LOOKUP(2,1/(('Daily AUM'!$D248:G248&lt;&gt;"")*(NAV!$D248:G248&lt;&gt;"")),NAV!$D248:G248),"")=""),0,'Daily AUM'!H248-(IFERROR(LOOKUP(2,1/(('Daily AUM'!$D248:G248&lt;&gt;"")*(NAV!$D248:G248&lt;&gt;"")),'Daily AUM'!$D248:G248),"")*(NAV!H248/IFERROR(LOOKUP(2,1/(('Daily AUM'!$D248:G248&lt;&gt;"")*(NAV!$D248:G248&lt;&gt;"")),NAV!$D248:G248),"")))),0))</f>
        <v>3.1726668098820028</v>
      </c>
      <c r="I248" s="2">
        <f>IF(OR('Daily AUM'!I248="",NAV!I248=""),0,IFERROR(IF(OR(IFERROR(LOOKUP(2,1/(('Daily AUM'!$D248:H248&lt;&gt;"")*(NAV!$D248:H248&lt;&gt;"")),'Daily AUM'!$D248:H248),"")="",IFERROR(LOOKUP(2,1/(('Daily AUM'!$D248:H248&lt;&gt;"")*(NAV!$D248:H248&lt;&gt;"")),NAV!$D248:H248),"")=""),0,'Daily AUM'!I248-(IFERROR(LOOKUP(2,1/(('Daily AUM'!$D248:H248&lt;&gt;"")*(NAV!$D248:H248&lt;&gt;"")),'Daily AUM'!$D248:H248),"")*(NAV!I248/IFERROR(LOOKUP(2,1/(('Daily AUM'!$D248:H248&lt;&gt;"")*(NAV!$D248:H248&lt;&gt;"")),NAV!$D248:H248),"")))),0))</f>
        <v>4.2170343182626766</v>
      </c>
      <c r="J248" s="2">
        <f>IF(OR('Daily AUM'!J248="",NAV!J248=""),0,IFERROR(IF(OR(IFERROR(LOOKUP(2,1/(('Daily AUM'!$D248:I248&lt;&gt;"")*(NAV!$D248:I248&lt;&gt;"")),'Daily AUM'!$D248:I248),"")="",IFERROR(LOOKUP(2,1/(('Daily AUM'!$D248:I248&lt;&gt;"")*(NAV!$D248:I248&lt;&gt;"")),NAV!$D248:I248),"")=""),0,'Daily AUM'!J248-(IFERROR(LOOKUP(2,1/(('Daily AUM'!$D248:I248&lt;&gt;"")*(NAV!$D248:I248&lt;&gt;"")),'Daily AUM'!$D248:I248),"")*(NAV!J248/IFERROR(LOOKUP(2,1/(('Daily AUM'!$D248:I248&lt;&gt;"")*(NAV!$D248:I248&lt;&gt;"")),NAV!$D248:I248),"")))),0))</f>
        <v>1.3877793617023144</v>
      </c>
      <c r="K248" s="2">
        <f>IF(OR('Daily AUM'!K248="",NAV!K248=""),0,IFERROR(IF(OR(IFERROR(LOOKUP(2,1/(('Daily AUM'!$D248:J248&lt;&gt;"")*(NAV!$D248:J248&lt;&gt;"")),'Daily AUM'!$D248:J248),"")="",IFERROR(LOOKUP(2,1/(('Daily AUM'!$D248:J248&lt;&gt;"")*(NAV!$D248:J248&lt;&gt;"")),NAV!$D248:J248),"")=""),0,'Daily AUM'!K248-(IFERROR(LOOKUP(2,1/(('Daily AUM'!$D248:J248&lt;&gt;"")*(NAV!$D248:J248&lt;&gt;"")),'Daily AUM'!$D248:J248),"")*(NAV!K248/IFERROR(LOOKUP(2,1/(('Daily AUM'!$D248:J248&lt;&gt;"")*(NAV!$D248:J248&lt;&gt;"")),NAV!$D248:J248),"")))),0))</f>
        <v>2.3666773545464821</v>
      </c>
      <c r="L248" s="2">
        <f>IF(OR('Daily AUM'!L248="",NAV!L248=""),0,IFERROR(IF(OR(IFERROR(LOOKUP(2,1/(('Daily AUM'!$D248:K248&lt;&gt;"")*(NAV!$D248:K248&lt;&gt;"")),'Daily AUM'!$D248:K248),"")="",IFERROR(LOOKUP(2,1/(('Daily AUM'!$D248:K248&lt;&gt;"")*(NAV!$D248:K248&lt;&gt;"")),NAV!$D248:K248),"")=""),0,'Daily AUM'!L248-(IFERROR(LOOKUP(2,1/(('Daily AUM'!$D248:K248&lt;&gt;"")*(NAV!$D248:K248&lt;&gt;"")),'Daily AUM'!$D248:K248),"")*(NAV!L248/IFERROR(LOOKUP(2,1/(('Daily AUM'!$D248:K248&lt;&gt;"")*(NAV!$D248:K248&lt;&gt;"")),NAV!$D248:K248),"")))),0))</f>
        <v>3.6238202576787444</v>
      </c>
      <c r="M248" s="2">
        <f>IF(OR('Daily AUM'!M248="",NAV!M248=""),0,IFERROR(IF(OR(IFERROR(LOOKUP(2,1/(('Daily AUM'!$D248:L248&lt;&gt;"")*(NAV!$D248:L248&lt;&gt;"")),'Daily AUM'!$D248:L248),"")="",IFERROR(LOOKUP(2,1/(('Daily AUM'!$D248:L248&lt;&gt;"")*(NAV!$D248:L248&lt;&gt;"")),NAV!$D248:L248),"")=""),0,'Daily AUM'!M248-(IFERROR(LOOKUP(2,1/(('Daily AUM'!$D248:L248&lt;&gt;"")*(NAV!$D248:L248&lt;&gt;"")),'Daily AUM'!$D248:L248),"")*(NAV!M248/IFERROR(LOOKUP(2,1/(('Daily AUM'!$D248:L248&lt;&gt;"")*(NAV!$D248:L248&lt;&gt;"")),NAV!$D248:L248),"")))),0))</f>
        <v>1.8332776025592921</v>
      </c>
      <c r="N248" s="2">
        <f>IF(OR('Daily AUM'!N248="",NAV!N248=""),0,IFERROR(IF(OR(IFERROR(LOOKUP(2,1/(('Daily AUM'!$D248:M248&lt;&gt;"")*(NAV!$D248:M248&lt;&gt;"")),'Daily AUM'!$D248:M248),"")="",IFERROR(LOOKUP(2,1/(('Daily AUM'!$D248:M248&lt;&gt;"")*(NAV!$D248:M248&lt;&gt;"")),NAV!$D248:M248),"")=""),0,'Daily AUM'!N248-(IFERROR(LOOKUP(2,1/(('Daily AUM'!$D248:M248&lt;&gt;"")*(NAV!$D248:M248&lt;&gt;"")),'Daily AUM'!$D248:M248),"")*(NAV!N248/IFERROR(LOOKUP(2,1/(('Daily AUM'!$D248:M248&lt;&gt;"")*(NAV!$D248:M248&lt;&gt;"")),NAV!$D248:M248),"")))),0))</f>
        <v>2.1415172562305997</v>
      </c>
      <c r="O248" s="2">
        <f>IF(OR('Daily AUM'!O248="",NAV!O248=""),0,IFERROR(IF(OR(IFERROR(LOOKUP(2,1/(('Daily AUM'!$D248:N248&lt;&gt;"")*(NAV!$D248:N248&lt;&gt;"")),'Daily AUM'!$D248:N248),"")="",IFERROR(LOOKUP(2,1/(('Daily AUM'!$D248:N248&lt;&gt;"")*(NAV!$D248:N248&lt;&gt;"")),NAV!$D248:N248),"")=""),0,'Daily AUM'!O248-(IFERROR(LOOKUP(2,1/(('Daily AUM'!$D248:N248&lt;&gt;"")*(NAV!$D248:N248&lt;&gt;"")),'Daily AUM'!$D248:N248),"")*(NAV!O248/IFERROR(LOOKUP(2,1/(('Daily AUM'!$D248:N248&lt;&gt;"")*(NAV!$D248:N248&lt;&gt;"")),NAV!$D248:N248),"")))),0))</f>
        <v>2.0683358581018183</v>
      </c>
      <c r="P248" s="2">
        <f>IF(OR('Daily AUM'!P248="",NAV!P248=""),0,IFERROR(IF(OR(IFERROR(LOOKUP(2,1/(('Daily AUM'!$D248:O248&lt;&gt;"")*(NAV!$D248:O248&lt;&gt;"")),'Daily AUM'!$D248:O248),"")="",IFERROR(LOOKUP(2,1/(('Daily AUM'!$D248:O248&lt;&gt;"")*(NAV!$D248:O248&lt;&gt;"")),NAV!$D248:O248),"")=""),0,'Daily AUM'!P248-(IFERROR(LOOKUP(2,1/(('Daily AUM'!$D248:O248&lt;&gt;"")*(NAV!$D248:O248&lt;&gt;"")),'Daily AUM'!$D248:O248),"")*(NAV!P248/IFERROR(LOOKUP(2,1/(('Daily AUM'!$D248:O248&lt;&gt;"")*(NAV!$D248:O248&lt;&gt;"")),NAV!$D248:O248),"")))),0))</f>
        <v>1.5110127205089157</v>
      </c>
      <c r="Q248" s="2">
        <f>IF(OR('Daily AUM'!Q248="",NAV!Q248=""),0,IFERROR(IF(OR(IFERROR(LOOKUP(2,1/(('Daily AUM'!$D248:P248&lt;&gt;"")*(NAV!$D248:P248&lt;&gt;"")),'Daily AUM'!$D248:P248),"")="",IFERROR(LOOKUP(2,1/(('Daily AUM'!$D248:P248&lt;&gt;"")*(NAV!$D248:P248&lt;&gt;"")),NAV!$D248:P248),"")=""),0,'Daily AUM'!Q248-(IFERROR(LOOKUP(2,1/(('Daily AUM'!$D248:P248&lt;&gt;"")*(NAV!$D248:P248&lt;&gt;"")),'Daily AUM'!$D248:P248),"")*(NAV!Q248/IFERROR(LOOKUP(2,1/(('Daily AUM'!$D248:P248&lt;&gt;"")*(NAV!$D248:P248&lt;&gt;"")),NAV!$D248:P248),"")))),0))</f>
        <v>-9.9230182517399044</v>
      </c>
      <c r="R248" s="2">
        <f>IF(OR('Daily AUM'!R248="",NAV!R248=""),0,IFERROR(IF(OR(IFERROR(LOOKUP(2,1/(('Daily AUM'!$D248:Q248&lt;&gt;"")*(NAV!$D248:Q248&lt;&gt;"")),'Daily AUM'!$D248:Q248),"")="",IFERROR(LOOKUP(2,1/(('Daily AUM'!$D248:Q248&lt;&gt;"")*(NAV!$D248:Q248&lt;&gt;"")),NAV!$D248:Q248),"")=""),0,'Daily AUM'!R248-(IFERROR(LOOKUP(2,1/(('Daily AUM'!$D248:Q248&lt;&gt;"")*(NAV!$D248:Q248&lt;&gt;"")),'Daily AUM'!$D248:Q248),"")*(NAV!R248/IFERROR(LOOKUP(2,1/(('Daily AUM'!$D248:Q248&lt;&gt;"")*(NAV!$D248:Q248&lt;&gt;"")),NAV!$D248:Q248),"")))),0))</f>
        <v>3.3243045645949678</v>
      </c>
      <c r="S248" s="2">
        <f>IF(OR('Daily AUM'!S248="",NAV!S248=""),0,IFERROR(IF(OR(IFERROR(LOOKUP(2,1/(('Daily AUM'!$D248:R248&lt;&gt;"")*(NAV!$D248:R248&lt;&gt;"")),'Daily AUM'!$D248:R248),"")="",IFERROR(LOOKUP(2,1/(('Daily AUM'!$D248:R248&lt;&gt;"")*(NAV!$D248:R248&lt;&gt;"")),NAV!$D248:R248),"")=""),0,'Daily AUM'!S248-(IFERROR(LOOKUP(2,1/(('Daily AUM'!$D248:R248&lt;&gt;"")*(NAV!$D248:R248&lt;&gt;"")),'Daily AUM'!$D248:R248),"")*(NAV!S248/IFERROR(LOOKUP(2,1/(('Daily AUM'!$D248:R248&lt;&gt;"")*(NAV!$D248:R248&lt;&gt;"")),NAV!$D248:R248),"")))),0))</f>
        <v>3.7840981147955972</v>
      </c>
      <c r="T248" s="2">
        <f>IF(OR('Daily AUM'!T248="",NAV!T248=""),0,IFERROR(IF(OR(IFERROR(LOOKUP(2,1/(('Daily AUM'!$D248:S248&lt;&gt;"")*(NAV!$D248:S248&lt;&gt;"")),'Daily AUM'!$D248:S248),"")="",IFERROR(LOOKUP(2,1/(('Daily AUM'!$D248:S248&lt;&gt;"")*(NAV!$D248:S248&lt;&gt;"")),NAV!$D248:S248),"")=""),0,'Daily AUM'!T248-(IFERROR(LOOKUP(2,1/(('Daily AUM'!$D248:S248&lt;&gt;"")*(NAV!$D248:S248&lt;&gt;"")),'Daily AUM'!$D248:S248),"")*(NAV!T248/IFERROR(LOOKUP(2,1/(('Daily AUM'!$D248:S248&lt;&gt;"")*(NAV!$D248:S248&lt;&gt;"")),NAV!$D248:S248),"")))),0))</f>
        <v>1.5795944006708851</v>
      </c>
      <c r="U248" s="2">
        <f>IF(OR('Daily AUM'!U248="",NAV!U248=""),0,IFERROR(IF(OR(IFERROR(LOOKUP(2,1/(('Daily AUM'!$D248:T248&lt;&gt;"")*(NAV!$D248:T248&lt;&gt;"")),'Daily AUM'!$D248:T248),"")="",IFERROR(LOOKUP(2,1/(('Daily AUM'!$D248:T248&lt;&gt;"")*(NAV!$D248:T248&lt;&gt;"")),NAV!$D248:T248),"")=""),0,'Daily AUM'!U248-(IFERROR(LOOKUP(2,1/(('Daily AUM'!$D248:T248&lt;&gt;"")*(NAV!$D248:T248&lt;&gt;"")),'Daily AUM'!$D248:T248),"")*(NAV!U248/IFERROR(LOOKUP(2,1/(('Daily AUM'!$D248:T248&lt;&gt;"")*(NAV!$D248:T248&lt;&gt;"")),NAV!$D248:T248),"")))),0))</f>
        <v>0.65177783447961701</v>
      </c>
      <c r="V248" s="2">
        <f>IF(OR('Daily AUM'!V248="",NAV!V248=""),0,IFERROR(IF(OR(IFERROR(LOOKUP(2,1/(('Daily AUM'!$D248:U248&lt;&gt;"")*(NAV!$D248:U248&lt;&gt;"")),'Daily AUM'!$D248:U248),"")="",IFERROR(LOOKUP(2,1/(('Daily AUM'!$D248:U248&lt;&gt;"")*(NAV!$D248:U248&lt;&gt;"")),NAV!$D248:U248),"")=""),0,'Daily AUM'!V248-(IFERROR(LOOKUP(2,1/(('Daily AUM'!$D248:U248&lt;&gt;"")*(NAV!$D248:U248&lt;&gt;"")),'Daily AUM'!$D248:U248),"")*(NAV!V248/IFERROR(LOOKUP(2,1/(('Daily AUM'!$D248:U248&lt;&gt;"")*(NAV!$D248:U248&lt;&gt;"")),NAV!$D248:U248),"")))),0))</f>
        <v>1.8262032261673085</v>
      </c>
      <c r="W248" s="2">
        <f>IF(OR('Daily AUM'!W248="",NAV!W248=""),0,IFERROR(IF(OR(IFERROR(LOOKUP(2,1/(('Daily AUM'!$D248:V248&lt;&gt;"")*(NAV!$D248:V248&lt;&gt;"")),'Daily AUM'!$D248:V248),"")="",IFERROR(LOOKUP(2,1/(('Daily AUM'!$D248:V248&lt;&gt;"")*(NAV!$D248:V248&lt;&gt;"")),NAV!$D248:V248),"")=""),0,'Daily AUM'!W248-(IFERROR(LOOKUP(2,1/(('Daily AUM'!$D248:V248&lt;&gt;"")*(NAV!$D248:V248&lt;&gt;"")),'Daily AUM'!$D248:V248),"")*(NAV!W248/IFERROR(LOOKUP(2,1/(('Daily AUM'!$D248:V248&lt;&gt;"")*(NAV!$D248:V248&lt;&gt;"")),NAV!$D248:V248),"")))),0))</f>
        <v>2.6609621284283094</v>
      </c>
      <c r="X248" s="2">
        <f>IF(OR('Daily AUM'!X248="",NAV!X248=""),0,IFERROR(IF(OR(IFERROR(LOOKUP(2,1/(('Daily AUM'!$D248:W248&lt;&gt;"")*(NAV!$D248:W248&lt;&gt;"")),'Daily AUM'!$D248:W248),"")="",IFERROR(LOOKUP(2,1/(('Daily AUM'!$D248:W248&lt;&gt;"")*(NAV!$D248:W248&lt;&gt;"")),NAV!$D248:W248),"")=""),0,'Daily AUM'!X248-(IFERROR(LOOKUP(2,1/(('Daily AUM'!$D248:W248&lt;&gt;"")*(NAV!$D248:W248&lt;&gt;"")),'Daily AUM'!$D248:W248),"")*(NAV!X248/IFERROR(LOOKUP(2,1/(('Daily AUM'!$D248:W248&lt;&gt;"")*(NAV!$D248:W248&lt;&gt;"")),NAV!$D248:W248),"")))),0))</f>
        <v>4.4940387304204705</v>
      </c>
      <c r="Y248" s="2">
        <f>IF(OR('Daily AUM'!Y248="",NAV!Y248=""),0,IFERROR(IF(OR(IFERROR(LOOKUP(2,1/(('Daily AUM'!$D248:X248&lt;&gt;"")*(NAV!$D248:X248&lt;&gt;"")),'Daily AUM'!$D248:X248),"")="",IFERROR(LOOKUP(2,1/(('Daily AUM'!$D248:X248&lt;&gt;"")*(NAV!$D248:X248&lt;&gt;"")),NAV!$D248:X248),"")=""),0,'Daily AUM'!Y248-(IFERROR(LOOKUP(2,1/(('Daily AUM'!$D248:X248&lt;&gt;"")*(NAV!$D248:X248&lt;&gt;"")),'Daily AUM'!$D248:X248),"")*(NAV!Y248/IFERROR(LOOKUP(2,1/(('Daily AUM'!$D248:X248&lt;&gt;"")*(NAV!$D248:X248&lt;&gt;"")),NAV!$D248:X248),"")))),0))</f>
        <v>1.6560392863016205</v>
      </c>
      <c r="Z248" s="2">
        <f>IF(OR('Daily AUM'!Z248="",NAV!Z248=""),0,IFERROR(IF(OR(IFERROR(LOOKUP(2,1/(('Daily AUM'!$D248:Y248&lt;&gt;"")*(NAV!$D248:Y248&lt;&gt;"")),'Daily AUM'!$D248:Y248),"")="",IFERROR(LOOKUP(2,1/(('Daily AUM'!$D248:Y248&lt;&gt;"")*(NAV!$D248:Y248&lt;&gt;"")),NAV!$D248:Y248),"")=""),0,'Daily AUM'!Z248-(IFERROR(LOOKUP(2,1/(('Daily AUM'!$D248:Y248&lt;&gt;"")*(NAV!$D248:Y248&lt;&gt;"")),'Daily AUM'!$D248:Y248),"")*(NAV!Z248/IFERROR(LOOKUP(2,1/(('Daily AUM'!$D248:Y248&lt;&gt;"")*(NAV!$D248:Y248&lt;&gt;"")),NAV!$D248:Y248),"")))),0))</f>
        <v>2.8023049172238643</v>
      </c>
      <c r="AA248" s="2">
        <f>IF(OR('Daily AUM'!AA248="",NAV!AA248=""),0,IFERROR(IF(OR(IFERROR(LOOKUP(2,1/(('Daily AUM'!$D248:Z248&lt;&gt;"")*(NAV!$D248:Z248&lt;&gt;"")),'Daily AUM'!$D248:Z248),"")="",IFERROR(LOOKUP(2,1/(('Daily AUM'!$D248:Z248&lt;&gt;"")*(NAV!$D248:Z248&lt;&gt;"")),NAV!$D248:Z248),"")=""),0,'Daily AUM'!AA248-(IFERROR(LOOKUP(2,1/(('Daily AUM'!$D248:Z248&lt;&gt;"")*(NAV!$D248:Z248&lt;&gt;"")),'Daily AUM'!$D248:Z248),"")*(NAV!AA248/IFERROR(LOOKUP(2,1/(('Daily AUM'!$D248:Z248&lt;&gt;"")*(NAV!$D248:Z248&lt;&gt;"")),NAV!$D248:Z248),"")))),0))</f>
        <v>4.507132459298191</v>
      </c>
      <c r="AB248" s="2">
        <f>IF(OR('Daily AUM'!AB248="",NAV!AB248=""),0,IFERROR(IF(OR(IFERROR(LOOKUP(2,1/(('Daily AUM'!$D248:AA248&lt;&gt;"")*(NAV!$D248:AA248&lt;&gt;"")),'Daily AUM'!$D248:AA248),"")="",IFERROR(LOOKUP(2,1/(('Daily AUM'!$D248:AA248&lt;&gt;"")*(NAV!$D248:AA248&lt;&gt;"")),NAV!$D248:AA248),"")=""),0,'Daily AUM'!AB248-(IFERROR(LOOKUP(2,1/(('Daily AUM'!$D248:AA248&lt;&gt;"")*(NAV!$D248:AA248&lt;&gt;"")),'Daily AUM'!$D248:AA248),"")*(NAV!AB248/IFERROR(LOOKUP(2,1/(('Daily AUM'!$D248:AA248&lt;&gt;"")*(NAV!$D248:AA248&lt;&gt;"")),NAV!$D248:AA248),"")))),0))</f>
        <v>2.877488742361038</v>
      </c>
      <c r="AC248" s="2">
        <f>IF(OR('Daily AUM'!AC248="",NAV!AC248=""),0,IFERROR(IF(OR(IFERROR(LOOKUP(2,1/(('Daily AUM'!$D248:AB248&lt;&gt;"")*(NAV!$D248:AB248&lt;&gt;"")),'Daily AUM'!$D248:AB248),"")="",IFERROR(LOOKUP(2,1/(('Daily AUM'!$D248:AB248&lt;&gt;"")*(NAV!$D248:AB248&lt;&gt;"")),NAV!$D248:AB248),"")=""),0,'Daily AUM'!AC248-(IFERROR(LOOKUP(2,1/(('Daily AUM'!$D248:AB248&lt;&gt;"")*(NAV!$D248:AB248&lt;&gt;"")),'Daily AUM'!$D248:AB248),"")*(NAV!AC248/IFERROR(LOOKUP(2,1/(('Daily AUM'!$D248:AB248&lt;&gt;"")*(NAV!$D248:AB248&lt;&gt;"")),NAV!$D248:AB248),"")))),0))</f>
        <v>2.8663107702041088</v>
      </c>
      <c r="AD248" s="2">
        <f>IF(OR('Daily AUM'!AD248="",NAV!AD248=""),0,IFERROR(IF(OR(IFERROR(LOOKUP(2,1/(('Daily AUM'!$D248:AC248&lt;&gt;"")*(NAV!$D248:AC248&lt;&gt;"")),'Daily AUM'!$D248:AC248),"")="",IFERROR(LOOKUP(2,1/(('Daily AUM'!$D248:AC248&lt;&gt;"")*(NAV!$D248:AC248&lt;&gt;"")),NAV!$D248:AC248),"")=""),0,'Daily AUM'!AD248-(IFERROR(LOOKUP(2,1/(('Daily AUM'!$D248:AC248&lt;&gt;"")*(NAV!$D248:AC248&lt;&gt;"")),'Daily AUM'!$D248:AC248),"")*(NAV!AD248/IFERROR(LOOKUP(2,1/(('Daily AUM'!$D248:AC248&lt;&gt;"")*(NAV!$D248:AC248&lt;&gt;"")),NAV!$D248:AC248),"")))),0))</f>
        <v>-10.117090713196831</v>
      </c>
      <c r="AE248" s="2">
        <f>IF(OR('Daily AUM'!AE248="",NAV!AE248=""),0,IFERROR(IF(OR(IFERROR(LOOKUP(2,1/(('Daily AUM'!$D248:AD248&lt;&gt;"")*(NAV!$D248:AD248&lt;&gt;"")),'Daily AUM'!$D248:AD248),"")="",IFERROR(LOOKUP(2,1/(('Daily AUM'!$D248:AD248&lt;&gt;"")*(NAV!$D248:AD248&lt;&gt;"")),NAV!$D248:AD248),"")=""),0,'Daily AUM'!AE248-(IFERROR(LOOKUP(2,1/(('Daily AUM'!$D248:AD248&lt;&gt;"")*(NAV!$D248:AD248&lt;&gt;"")),'Daily AUM'!$D248:AD248),"")*(NAV!AE248/IFERROR(LOOKUP(2,1/(('Daily AUM'!$D248:AD248&lt;&gt;"")*(NAV!$D248:AD248&lt;&gt;"")),NAV!$D248:AD248),"")))),0))</f>
        <v>22.988038038928607</v>
      </c>
      <c r="AF248" s="2">
        <f>IF(OR('Daily AUM'!AF248="",NAV!AF248=""),0,IFERROR(IF(OR(IFERROR(LOOKUP(2,1/(('Daily AUM'!$D248:AE248&lt;&gt;"")*(NAV!$D248:AE248&lt;&gt;"")),'Daily AUM'!$D248:AE248),"")="",IFERROR(LOOKUP(2,1/(('Daily AUM'!$D248:AE248&lt;&gt;"")*(NAV!$D248:AE248&lt;&gt;"")),NAV!$D248:AE248),"")=""),0,'Daily AUM'!AF248-(IFERROR(LOOKUP(2,1/(('Daily AUM'!$D248:AE248&lt;&gt;"")*(NAV!$D248:AE248&lt;&gt;"")),'Daily AUM'!$D248:AE248),"")*(NAV!AF248/IFERROR(LOOKUP(2,1/(('Daily AUM'!$D248:AE248&lt;&gt;"")*(NAV!$D248:AE248&lt;&gt;"")),NAV!$D248:AE248),"")))),0))</f>
        <v>5.6589225747720775</v>
      </c>
      <c r="AG248" s="2">
        <f>IF(OR('Daily AUM'!AG248="",NAV!AG248=""),0,IFERROR(IF(OR(IFERROR(LOOKUP(2,1/(('Daily AUM'!$D248:AF248&lt;&gt;"")*(NAV!$D248:AF248&lt;&gt;"")),'Daily AUM'!$D248:AF248),"")="",IFERROR(LOOKUP(2,1/(('Daily AUM'!$D248:AF248&lt;&gt;"")*(NAV!$D248:AF248&lt;&gt;"")),NAV!$D248:AF248),"")=""),0,'Daily AUM'!AG248-(IFERROR(LOOKUP(2,1/(('Daily AUM'!$D248:AF248&lt;&gt;"")*(NAV!$D248:AF248&lt;&gt;"")),'Daily AUM'!$D248:AF248),"")*(NAV!AG248/IFERROR(LOOKUP(2,1/(('Daily AUM'!$D248:AF248&lt;&gt;"")*(NAV!$D248:AF248&lt;&gt;"")),NAV!$D248:AF248),"")))),0))</f>
        <v>4.4985234272398884</v>
      </c>
      <c r="AH248" s="2">
        <f>IF(OR('Daily AUM'!AH248="",NAV!AH248=""),0,IFERROR(IF(OR(IFERROR(LOOKUP(2,1/(('Daily AUM'!$D248:AG248&lt;&gt;"")*(NAV!$D248:AG248&lt;&gt;"")),'Daily AUM'!$D248:AG248),"")="",IFERROR(LOOKUP(2,1/(('Daily AUM'!$D248:AG248&lt;&gt;"")*(NAV!$D248:AG248&lt;&gt;"")),NAV!$D248:AG248),"")=""),0,'Daily AUM'!AH248-(IFERROR(LOOKUP(2,1/(('Daily AUM'!$D248:AG248&lt;&gt;"")*(NAV!$D248:AG248&lt;&gt;"")),'Daily AUM'!$D248:AG248),"")*(NAV!AH248/IFERROR(LOOKUP(2,1/(('Daily AUM'!$D248:AG248&lt;&gt;"")*(NAV!$D248:AG248&lt;&gt;"")),NAV!$D248:AG248),"")))),0))</f>
        <v>3.6892897216953315</v>
      </c>
      <c r="AI248" s="2">
        <f>IF(OR('Daily AUM'!AI248="",NAV!AI248=""),0,IFERROR(IF(OR(IFERROR(LOOKUP(2,1/(('Daily AUM'!$D248:AH248&lt;&gt;"")*(NAV!$D248:AH248&lt;&gt;"")),'Daily AUM'!$D248:AH248),"")="",IFERROR(LOOKUP(2,1/(('Daily AUM'!$D248:AH248&lt;&gt;"")*(NAV!$D248:AH248&lt;&gt;"")),NAV!$D248:AH248),"")=""),0,'Daily AUM'!AI248-(IFERROR(LOOKUP(2,1/(('Daily AUM'!$D248:AH248&lt;&gt;"")*(NAV!$D248:AH248&lt;&gt;"")),'Daily AUM'!$D248:AH248),"")*(NAV!AI248/IFERROR(LOOKUP(2,1/(('Daily AUM'!$D248:AH248&lt;&gt;"")*(NAV!$D248:AH248&lt;&gt;"")),NAV!$D248:AH248),"")))),0))</f>
        <v>4.8167663813228501</v>
      </c>
      <c r="AJ248" s="2">
        <f>IF(OR('Daily AUM'!AJ248="",NAV!AJ248=""),0,IFERROR(IF(OR(IFERROR(LOOKUP(2,1/(('Daily AUM'!$D248:AI248&lt;&gt;"")*(NAV!$D248:AI248&lt;&gt;"")),'Daily AUM'!$D248:AI248),"")="",IFERROR(LOOKUP(2,1/(('Daily AUM'!$D248:AI248&lt;&gt;"")*(NAV!$D248:AI248&lt;&gt;"")),NAV!$D248:AI248),"")=""),0,'Daily AUM'!AJ248-(IFERROR(LOOKUP(2,1/(('Daily AUM'!$D248:AI248&lt;&gt;"")*(NAV!$D248:AI248&lt;&gt;"")),'Daily AUM'!$D248:AI248),"")*(NAV!AJ248/IFERROR(LOOKUP(2,1/(('Daily AUM'!$D248:AI248&lt;&gt;"")*(NAV!$D248:AI248&lt;&gt;"")),NAV!$D248:AI248),"")))),0))</f>
        <v>2.1469865245649089</v>
      </c>
      <c r="AK248" s="2">
        <f>IF(OR('Daily AUM'!AK248="",NAV!AK248=""),0,IFERROR(IF(OR(IFERROR(LOOKUP(2,1/(('Daily AUM'!$D248:AJ248&lt;&gt;"")*(NAV!$D248:AJ248&lt;&gt;"")),'Daily AUM'!$D248:AJ248),"")="",IFERROR(LOOKUP(2,1/(('Daily AUM'!$D248:AJ248&lt;&gt;"")*(NAV!$D248:AJ248&lt;&gt;"")),NAV!$D248:AJ248),"")=""),0,'Daily AUM'!AK248-(IFERROR(LOOKUP(2,1/(('Daily AUM'!$D248:AJ248&lt;&gt;"")*(NAV!$D248:AJ248&lt;&gt;"")),'Daily AUM'!$D248:AJ248),"")*(NAV!AK248/IFERROR(LOOKUP(2,1/(('Daily AUM'!$D248:AJ248&lt;&gt;"")*(NAV!$D248:AJ248&lt;&gt;"")),NAV!$D248:AJ248),"")))),0))</f>
        <v>0.46384528380212942</v>
      </c>
      <c r="AL248" s="2">
        <f>IF(OR('Daily AUM'!AL248="",NAV!AL248=""),0,IFERROR(IF(OR(IFERROR(LOOKUP(2,1/(('Daily AUM'!$D248:AK248&lt;&gt;"")*(NAV!$D248:AK248&lt;&gt;"")),'Daily AUM'!$D248:AK248),"")="",IFERROR(LOOKUP(2,1/(('Daily AUM'!$D248:AK248&lt;&gt;"")*(NAV!$D248:AK248&lt;&gt;"")),NAV!$D248:AK248),"")=""),0,'Daily AUM'!AL248-(IFERROR(LOOKUP(2,1/(('Daily AUM'!$D248:AK248&lt;&gt;"")*(NAV!$D248:AK248&lt;&gt;"")),'Daily AUM'!$D248:AK248),"")*(NAV!AL248/IFERROR(LOOKUP(2,1/(('Daily AUM'!$D248:AK248&lt;&gt;"")*(NAV!$D248:AK248&lt;&gt;"")),NAV!$D248:AK248),"")))),0))</f>
        <v>1.7063325503531814</v>
      </c>
      <c r="AM248" s="2">
        <f>IF(OR('Daily AUM'!AM248="",NAV!AM248=""),0,IFERROR(IF(OR(IFERROR(LOOKUP(2,1/(('Daily AUM'!$D248:AL248&lt;&gt;"")*(NAV!$D248:AL248&lt;&gt;"")),'Daily AUM'!$D248:AL248),"")="",IFERROR(LOOKUP(2,1/(('Daily AUM'!$D248:AL248&lt;&gt;"")*(NAV!$D248:AL248&lt;&gt;"")),NAV!$D248:AL248),"")=""),0,'Daily AUM'!AM248-(IFERROR(LOOKUP(2,1/(('Daily AUM'!$D248:AL248&lt;&gt;"")*(NAV!$D248:AL248&lt;&gt;"")),'Daily AUM'!$D248:AL248),"")*(NAV!AM248/IFERROR(LOOKUP(2,1/(('Daily AUM'!$D248:AL248&lt;&gt;"")*(NAV!$D248:AL248&lt;&gt;"")),NAV!$D248:AL248),"")))),0))</f>
        <v>5.8642070577357117</v>
      </c>
      <c r="AN248" s="2">
        <f>IF(OR('Daily AUM'!AN248="",NAV!AN248=""),0,IFERROR(IF(OR(IFERROR(LOOKUP(2,1/(('Daily AUM'!$D248:AM248&lt;&gt;"")*(NAV!$D248:AM248&lt;&gt;"")),'Daily AUM'!$D248:AM248),"")="",IFERROR(LOOKUP(2,1/(('Daily AUM'!$D248:AM248&lt;&gt;"")*(NAV!$D248:AM248&lt;&gt;"")),NAV!$D248:AM248),"")=""),0,'Daily AUM'!AN248-(IFERROR(LOOKUP(2,1/(('Daily AUM'!$D248:AM248&lt;&gt;"")*(NAV!$D248:AM248&lt;&gt;"")),'Daily AUM'!$D248:AM248),"")*(NAV!AN248/IFERROR(LOOKUP(2,1/(('Daily AUM'!$D248:AM248&lt;&gt;"")*(NAV!$D248:AM248&lt;&gt;"")),NAV!$D248:AM248),"")))),0))</f>
        <v>2.9094890358296652</v>
      </c>
      <c r="AO248" s="2">
        <f>IF(OR('Daily AUM'!AO248="",NAV!AO248=""),0,IFERROR(IF(OR(IFERROR(LOOKUP(2,1/(('Daily AUM'!$D248:AN248&lt;&gt;"")*(NAV!$D248:AN248&lt;&gt;"")),'Daily AUM'!$D248:AN248),"")="",IFERROR(LOOKUP(2,1/(('Daily AUM'!$D248:AN248&lt;&gt;"")*(NAV!$D248:AN248&lt;&gt;"")),NAV!$D248:AN248),"")=""),0,'Daily AUM'!AO248-(IFERROR(LOOKUP(2,1/(('Daily AUM'!$D248:AN248&lt;&gt;"")*(NAV!$D248:AN248&lt;&gt;"")),'Daily AUM'!$D248:AN248),"")*(NAV!AO248/IFERROR(LOOKUP(2,1/(('Daily AUM'!$D248:AN248&lt;&gt;"")*(NAV!$D248:AN248&lt;&gt;"")),NAV!$D248:AN248),"")))),0))</f>
        <v>3.85603355106241</v>
      </c>
      <c r="AP248" s="2">
        <f>IF(OR('Daily AUM'!AP248="",NAV!AP248=""),0,IFERROR(IF(OR(IFERROR(LOOKUP(2,1/(('Daily AUM'!$D248:AO248&lt;&gt;"")*(NAV!$D248:AO248&lt;&gt;"")),'Daily AUM'!$D248:AO248),"")="",IFERROR(LOOKUP(2,1/(('Daily AUM'!$D248:AO248&lt;&gt;"")*(NAV!$D248:AO248&lt;&gt;"")),NAV!$D248:AO248),"")=""),0,'Daily AUM'!AP248-(IFERROR(LOOKUP(2,1/(('Daily AUM'!$D248:AO248&lt;&gt;"")*(NAV!$D248:AO248&lt;&gt;"")),'Daily AUM'!$D248:AO248),"")*(NAV!AP248/IFERROR(LOOKUP(2,1/(('Daily AUM'!$D248:AO248&lt;&gt;"")*(NAV!$D248:AO248&lt;&gt;"")),NAV!$D248:AO248),"")))),0))</f>
        <v>4.2263812137530294</v>
      </c>
      <c r="AQ248" s="2">
        <f>IF(OR('Daily AUM'!AQ248="",NAV!AQ248=""),0,IFERROR(IF(OR(IFERROR(LOOKUP(2,1/(('Daily AUM'!$D248:AP248&lt;&gt;"")*(NAV!$D248:AP248&lt;&gt;"")),'Daily AUM'!$D248:AP248),"")="",IFERROR(LOOKUP(2,1/(('Daily AUM'!$D248:AP248&lt;&gt;"")*(NAV!$D248:AP248&lt;&gt;"")),NAV!$D248:AP248),"")=""),0,'Daily AUM'!AQ248-(IFERROR(LOOKUP(2,1/(('Daily AUM'!$D248:AP248&lt;&gt;"")*(NAV!$D248:AP248&lt;&gt;"")),'Daily AUM'!$D248:AP248),"")*(NAV!AQ248/IFERROR(LOOKUP(2,1/(('Daily AUM'!$D248:AP248&lt;&gt;"")*(NAV!$D248:AP248&lt;&gt;"")),NAV!$D248:AP248),"")))),0))</f>
        <v>5.0081535962876842</v>
      </c>
      <c r="AR248" s="2">
        <f>IF(OR('Daily AUM'!AR248="",NAV!AR248=""),0,IFERROR(IF(OR(IFERROR(LOOKUP(2,1/(('Daily AUM'!$D248:AQ248&lt;&gt;"")*(NAV!$D248:AQ248&lt;&gt;"")),'Daily AUM'!$D248:AQ248),"")="",IFERROR(LOOKUP(2,1/(('Daily AUM'!$D248:AQ248&lt;&gt;"")*(NAV!$D248:AQ248&lt;&gt;"")),NAV!$D248:AQ248),"")=""),0,'Daily AUM'!AR248-(IFERROR(LOOKUP(2,1/(('Daily AUM'!$D248:AQ248&lt;&gt;"")*(NAV!$D248:AQ248&lt;&gt;"")),'Daily AUM'!$D248:AQ248),"")*(NAV!AR248/IFERROR(LOOKUP(2,1/(('Daily AUM'!$D248:AQ248&lt;&gt;"")*(NAV!$D248:AQ248&lt;&gt;"")),NAV!$D248:AQ248),"")))),0))</f>
        <v>3.9163077994430751</v>
      </c>
      <c r="AS248" s="2">
        <f t="shared" si="6"/>
        <v>33.32224232752651</v>
      </c>
      <c r="AT248" s="2">
        <f t="shared" si="7"/>
        <v>74.685422932680922</v>
      </c>
    </row>
    <row r="249" spans="1:46" x14ac:dyDescent="0.2">
      <c r="A249" t="s">
        <v>287</v>
      </c>
      <c r="B249" t="s">
        <v>263</v>
      </c>
      <c r="C249" t="s">
        <v>17</v>
      </c>
      <c r="D249" s="2">
        <f>0</f>
        <v>0</v>
      </c>
      <c r="E249" s="2">
        <f>IF(OR('Daily AUM'!E249="",NAV!E249=""),0,IFERROR(IF(OR(IFERROR(LOOKUP(2,1/(('Daily AUM'!$D249:D249&lt;&gt;"")*(NAV!$D249:D249&lt;&gt;"")),'Daily AUM'!$D249:D249),"")="",IFERROR(LOOKUP(2,1/(('Daily AUM'!$D249:D249&lt;&gt;"")*(NAV!$D249:D249&lt;&gt;"")),NAV!$D249:D249),"")=""),0,'Daily AUM'!E249-(IFERROR(LOOKUP(2,1/(('Daily AUM'!$D249:D249&lt;&gt;"")*(NAV!$D249:D249&lt;&gt;"")),'Daily AUM'!$D249:D249),"")*(NAV!E249/IFERROR(LOOKUP(2,1/(('Daily AUM'!$D249:D249&lt;&gt;"")*(NAV!$D249:D249&lt;&gt;"")),NAV!$D249:D249),"")))),0))</f>
        <v>12.936636085607461</v>
      </c>
      <c r="F249" s="2">
        <f>IF(OR('Daily AUM'!F249="",NAV!F249=""),0,IFERROR(IF(OR(IFERROR(LOOKUP(2,1/(('Daily AUM'!$D249:E249&lt;&gt;"")*(NAV!$D249:E249&lt;&gt;"")),'Daily AUM'!$D249:E249),"")="",IFERROR(LOOKUP(2,1/(('Daily AUM'!$D249:E249&lt;&gt;"")*(NAV!$D249:E249&lt;&gt;"")),NAV!$D249:E249),"")=""),0,'Daily AUM'!F249-(IFERROR(LOOKUP(2,1/(('Daily AUM'!$D249:E249&lt;&gt;"")*(NAV!$D249:E249&lt;&gt;"")),'Daily AUM'!$D249:E249),"")*(NAV!F249/IFERROR(LOOKUP(2,1/(('Daily AUM'!$D249:E249&lt;&gt;"")*(NAV!$D249:E249&lt;&gt;"")),NAV!$D249:E249),"")))),0))</f>
        <v>1.4146910130875767</v>
      </c>
      <c r="G249" s="2">
        <f>IF(OR('Daily AUM'!G249="",NAV!G249=""),0,IFERROR(IF(OR(IFERROR(LOOKUP(2,1/(('Daily AUM'!$D249:F249&lt;&gt;"")*(NAV!$D249:F249&lt;&gt;"")),'Daily AUM'!$D249:F249),"")="",IFERROR(LOOKUP(2,1/(('Daily AUM'!$D249:F249&lt;&gt;"")*(NAV!$D249:F249&lt;&gt;"")),NAV!$D249:F249),"")=""),0,'Daily AUM'!G249-(IFERROR(LOOKUP(2,1/(('Daily AUM'!$D249:F249&lt;&gt;"")*(NAV!$D249:F249&lt;&gt;"")),'Daily AUM'!$D249:F249),"")*(NAV!G249/IFERROR(LOOKUP(2,1/(('Daily AUM'!$D249:F249&lt;&gt;"")*(NAV!$D249:F249&lt;&gt;"")),NAV!$D249:F249),"")))),0))</f>
        <v>16.154709328948229</v>
      </c>
      <c r="H249" s="2">
        <f>IF(OR('Daily AUM'!H249="",NAV!H249=""),0,IFERROR(IF(OR(IFERROR(LOOKUP(2,1/(('Daily AUM'!$D249:G249&lt;&gt;"")*(NAV!$D249:G249&lt;&gt;"")),'Daily AUM'!$D249:G249),"")="",IFERROR(LOOKUP(2,1/(('Daily AUM'!$D249:G249&lt;&gt;"")*(NAV!$D249:G249&lt;&gt;"")),NAV!$D249:G249),"")=""),0,'Daily AUM'!H249-(IFERROR(LOOKUP(2,1/(('Daily AUM'!$D249:G249&lt;&gt;"")*(NAV!$D249:G249&lt;&gt;"")),'Daily AUM'!$D249:G249),"")*(NAV!H249/IFERROR(LOOKUP(2,1/(('Daily AUM'!$D249:G249&lt;&gt;"")*(NAV!$D249:G249&lt;&gt;"")),NAV!$D249:G249),"")))),0))</f>
        <v>67.382363061289652</v>
      </c>
      <c r="I249" s="2">
        <f>IF(OR('Daily AUM'!I249="",NAV!I249=""),0,IFERROR(IF(OR(IFERROR(LOOKUP(2,1/(('Daily AUM'!$D249:H249&lt;&gt;"")*(NAV!$D249:H249&lt;&gt;"")),'Daily AUM'!$D249:H249),"")="",IFERROR(LOOKUP(2,1/(('Daily AUM'!$D249:H249&lt;&gt;"")*(NAV!$D249:H249&lt;&gt;"")),NAV!$D249:H249),"")=""),0,'Daily AUM'!I249-(IFERROR(LOOKUP(2,1/(('Daily AUM'!$D249:H249&lt;&gt;"")*(NAV!$D249:H249&lt;&gt;"")),'Daily AUM'!$D249:H249),"")*(NAV!I249/IFERROR(LOOKUP(2,1/(('Daily AUM'!$D249:H249&lt;&gt;"")*(NAV!$D249:H249&lt;&gt;"")),NAV!$D249:H249),"")))),0))</f>
        <v>109.21950796991587</v>
      </c>
      <c r="J249" s="2">
        <f>IF(OR('Daily AUM'!J249="",NAV!J249=""),0,IFERROR(IF(OR(IFERROR(LOOKUP(2,1/(('Daily AUM'!$D249:I249&lt;&gt;"")*(NAV!$D249:I249&lt;&gt;"")),'Daily AUM'!$D249:I249),"")="",IFERROR(LOOKUP(2,1/(('Daily AUM'!$D249:I249&lt;&gt;"")*(NAV!$D249:I249&lt;&gt;"")),NAV!$D249:I249),"")=""),0,'Daily AUM'!J249-(IFERROR(LOOKUP(2,1/(('Daily AUM'!$D249:I249&lt;&gt;"")*(NAV!$D249:I249&lt;&gt;"")),'Daily AUM'!$D249:I249),"")*(NAV!J249/IFERROR(LOOKUP(2,1/(('Daily AUM'!$D249:I249&lt;&gt;"")*(NAV!$D249:I249&lt;&gt;"")),NAV!$D249:I249),"")))),0))</f>
        <v>29.908275430541835</v>
      </c>
      <c r="K249" s="2">
        <f>IF(OR('Daily AUM'!K249="",NAV!K249=""),0,IFERROR(IF(OR(IFERROR(LOOKUP(2,1/(('Daily AUM'!$D249:J249&lt;&gt;"")*(NAV!$D249:J249&lt;&gt;"")),'Daily AUM'!$D249:J249),"")="",IFERROR(LOOKUP(2,1/(('Daily AUM'!$D249:J249&lt;&gt;"")*(NAV!$D249:J249&lt;&gt;"")),NAV!$D249:J249),"")=""),0,'Daily AUM'!K249-(IFERROR(LOOKUP(2,1/(('Daily AUM'!$D249:J249&lt;&gt;"")*(NAV!$D249:J249&lt;&gt;"")),'Daily AUM'!$D249:J249),"")*(NAV!K249/IFERROR(LOOKUP(2,1/(('Daily AUM'!$D249:J249&lt;&gt;"")*(NAV!$D249:J249&lt;&gt;"")),NAV!$D249:J249),"")))),0))</f>
        <v>52.53662058426562</v>
      </c>
      <c r="L249" s="2">
        <f>IF(OR('Daily AUM'!L249="",NAV!L249=""),0,IFERROR(IF(OR(IFERROR(LOOKUP(2,1/(('Daily AUM'!$D249:K249&lt;&gt;"")*(NAV!$D249:K249&lt;&gt;"")),'Daily AUM'!$D249:K249),"")="",IFERROR(LOOKUP(2,1/(('Daily AUM'!$D249:K249&lt;&gt;"")*(NAV!$D249:K249&lt;&gt;"")),NAV!$D249:K249),"")=""),0,'Daily AUM'!L249-(IFERROR(LOOKUP(2,1/(('Daily AUM'!$D249:K249&lt;&gt;"")*(NAV!$D249:K249&lt;&gt;"")),'Daily AUM'!$D249:K249),"")*(NAV!L249/IFERROR(LOOKUP(2,1/(('Daily AUM'!$D249:K249&lt;&gt;"")*(NAV!$D249:K249&lt;&gt;"")),NAV!$D249:K249),"")))),0))</f>
        <v>34.650739098666236</v>
      </c>
      <c r="M249" s="2">
        <f>IF(OR('Daily AUM'!M249="",NAV!M249=""),0,IFERROR(IF(OR(IFERROR(LOOKUP(2,1/(('Daily AUM'!$D249:L249&lt;&gt;"")*(NAV!$D249:L249&lt;&gt;"")),'Daily AUM'!$D249:L249),"")="",IFERROR(LOOKUP(2,1/(('Daily AUM'!$D249:L249&lt;&gt;"")*(NAV!$D249:L249&lt;&gt;"")),NAV!$D249:L249),"")=""),0,'Daily AUM'!M249-(IFERROR(LOOKUP(2,1/(('Daily AUM'!$D249:L249&lt;&gt;"")*(NAV!$D249:L249&lt;&gt;"")),'Daily AUM'!$D249:L249),"")*(NAV!M249/IFERROR(LOOKUP(2,1/(('Daily AUM'!$D249:L249&lt;&gt;"")*(NAV!$D249:L249&lt;&gt;"")),NAV!$D249:L249),"")))),0))</f>
        <v>54.078861610869353</v>
      </c>
      <c r="N249" s="2">
        <f>IF(OR('Daily AUM'!N249="",NAV!N249=""),0,IFERROR(IF(OR(IFERROR(LOOKUP(2,1/(('Daily AUM'!$D249:M249&lt;&gt;"")*(NAV!$D249:M249&lt;&gt;"")),'Daily AUM'!$D249:M249),"")="",IFERROR(LOOKUP(2,1/(('Daily AUM'!$D249:M249&lt;&gt;"")*(NAV!$D249:M249&lt;&gt;"")),NAV!$D249:M249),"")=""),0,'Daily AUM'!N249-(IFERROR(LOOKUP(2,1/(('Daily AUM'!$D249:M249&lt;&gt;"")*(NAV!$D249:M249&lt;&gt;"")),'Daily AUM'!$D249:M249),"")*(NAV!N249/IFERROR(LOOKUP(2,1/(('Daily AUM'!$D249:M249&lt;&gt;"")*(NAV!$D249:M249&lt;&gt;"")),NAV!$D249:M249),"")))),0))</f>
        <v>31.207300303351076</v>
      </c>
      <c r="O249" s="2">
        <f>IF(OR('Daily AUM'!O249="",NAV!O249=""),0,IFERROR(IF(OR(IFERROR(LOOKUP(2,1/(('Daily AUM'!$D249:N249&lt;&gt;"")*(NAV!$D249:N249&lt;&gt;"")),'Daily AUM'!$D249:N249),"")="",IFERROR(LOOKUP(2,1/(('Daily AUM'!$D249:N249&lt;&gt;"")*(NAV!$D249:N249&lt;&gt;"")),NAV!$D249:N249),"")=""),0,'Daily AUM'!O249-(IFERROR(LOOKUP(2,1/(('Daily AUM'!$D249:N249&lt;&gt;"")*(NAV!$D249:N249&lt;&gt;"")),'Daily AUM'!$D249:N249),"")*(NAV!O249/IFERROR(LOOKUP(2,1/(('Daily AUM'!$D249:N249&lt;&gt;"")*(NAV!$D249:N249&lt;&gt;"")),NAV!$D249:N249),"")))),0))</f>
        <v>53.106641404039692</v>
      </c>
      <c r="P249" s="2">
        <f>IF(OR('Daily AUM'!P249="",NAV!P249=""),0,IFERROR(IF(OR(IFERROR(LOOKUP(2,1/(('Daily AUM'!$D249:O249&lt;&gt;"")*(NAV!$D249:O249&lt;&gt;"")),'Daily AUM'!$D249:O249),"")="",IFERROR(LOOKUP(2,1/(('Daily AUM'!$D249:O249&lt;&gt;"")*(NAV!$D249:O249&lt;&gt;"")),NAV!$D249:O249),"")=""),0,'Daily AUM'!P249-(IFERROR(LOOKUP(2,1/(('Daily AUM'!$D249:O249&lt;&gt;"")*(NAV!$D249:O249&lt;&gt;"")),'Daily AUM'!$D249:O249),"")*(NAV!P249/IFERROR(LOOKUP(2,1/(('Daily AUM'!$D249:O249&lt;&gt;"")*(NAV!$D249:O249&lt;&gt;"")),NAV!$D249:O249),"")))),0))</f>
        <v>29.239560637775867</v>
      </c>
      <c r="Q249" s="2">
        <f>IF(OR('Daily AUM'!Q249="",NAV!Q249=""),0,IFERROR(IF(OR(IFERROR(LOOKUP(2,1/(('Daily AUM'!$D249:P249&lt;&gt;"")*(NAV!$D249:P249&lt;&gt;"")),'Daily AUM'!$D249:P249),"")="",IFERROR(LOOKUP(2,1/(('Daily AUM'!$D249:P249&lt;&gt;"")*(NAV!$D249:P249&lt;&gt;"")),NAV!$D249:P249),"")=""),0,'Daily AUM'!Q249-(IFERROR(LOOKUP(2,1/(('Daily AUM'!$D249:P249&lt;&gt;"")*(NAV!$D249:P249&lt;&gt;"")),'Daily AUM'!$D249:P249),"")*(NAV!Q249/IFERROR(LOOKUP(2,1/(('Daily AUM'!$D249:P249&lt;&gt;"")*(NAV!$D249:P249&lt;&gt;"")),NAV!$D249:P249),"")))),0))</f>
        <v>18.787144439287658</v>
      </c>
      <c r="R249" s="2">
        <f>IF(OR('Daily AUM'!R249="",NAV!R249=""),0,IFERROR(IF(OR(IFERROR(LOOKUP(2,1/(('Daily AUM'!$D249:Q249&lt;&gt;"")*(NAV!$D249:Q249&lt;&gt;"")),'Daily AUM'!$D249:Q249),"")="",IFERROR(LOOKUP(2,1/(('Daily AUM'!$D249:Q249&lt;&gt;"")*(NAV!$D249:Q249&lt;&gt;"")),NAV!$D249:Q249),"")=""),0,'Daily AUM'!R249-(IFERROR(LOOKUP(2,1/(('Daily AUM'!$D249:Q249&lt;&gt;"")*(NAV!$D249:Q249&lt;&gt;"")),'Daily AUM'!$D249:Q249),"")*(NAV!R249/IFERROR(LOOKUP(2,1/(('Daily AUM'!$D249:Q249&lt;&gt;"")*(NAV!$D249:Q249&lt;&gt;"")),NAV!$D249:Q249),"")))),0))</f>
        <v>36.192819822950696</v>
      </c>
      <c r="S249" s="2">
        <f>IF(OR('Daily AUM'!S249="",NAV!S249=""),0,IFERROR(IF(OR(IFERROR(LOOKUP(2,1/(('Daily AUM'!$D249:R249&lt;&gt;"")*(NAV!$D249:R249&lt;&gt;"")),'Daily AUM'!$D249:R249),"")="",IFERROR(LOOKUP(2,1/(('Daily AUM'!$D249:R249&lt;&gt;"")*(NAV!$D249:R249&lt;&gt;"")),NAV!$D249:R249),"")=""),0,'Daily AUM'!S249-(IFERROR(LOOKUP(2,1/(('Daily AUM'!$D249:R249&lt;&gt;"")*(NAV!$D249:R249&lt;&gt;"")),'Daily AUM'!$D249:R249),"")*(NAV!S249/IFERROR(LOOKUP(2,1/(('Daily AUM'!$D249:R249&lt;&gt;"")*(NAV!$D249:R249&lt;&gt;"")),NAV!$D249:R249),"")))),0))</f>
        <v>11.289121898495068</v>
      </c>
      <c r="T249" s="2">
        <f>IF(OR('Daily AUM'!T249="",NAV!T249=""),0,IFERROR(IF(OR(IFERROR(LOOKUP(2,1/(('Daily AUM'!$D249:S249&lt;&gt;"")*(NAV!$D249:S249&lt;&gt;"")),'Daily AUM'!$D249:S249),"")="",IFERROR(LOOKUP(2,1/(('Daily AUM'!$D249:S249&lt;&gt;"")*(NAV!$D249:S249&lt;&gt;"")),NAV!$D249:S249),"")=""),0,'Daily AUM'!T249-(IFERROR(LOOKUP(2,1/(('Daily AUM'!$D249:S249&lt;&gt;"")*(NAV!$D249:S249&lt;&gt;"")),'Daily AUM'!$D249:S249),"")*(NAV!T249/IFERROR(LOOKUP(2,1/(('Daily AUM'!$D249:S249&lt;&gt;"")*(NAV!$D249:S249&lt;&gt;"")),NAV!$D249:S249),"")))),0))</f>
        <v>11.442745950473181</v>
      </c>
      <c r="U249" s="2">
        <f>IF(OR('Daily AUM'!U249="",NAV!U249=""),0,IFERROR(IF(OR(IFERROR(LOOKUP(2,1/(('Daily AUM'!$D249:T249&lt;&gt;"")*(NAV!$D249:T249&lt;&gt;"")),'Daily AUM'!$D249:T249),"")="",IFERROR(LOOKUP(2,1/(('Daily AUM'!$D249:T249&lt;&gt;"")*(NAV!$D249:T249&lt;&gt;"")),NAV!$D249:T249),"")=""),0,'Daily AUM'!U249-(IFERROR(LOOKUP(2,1/(('Daily AUM'!$D249:T249&lt;&gt;"")*(NAV!$D249:T249&lt;&gt;"")),'Daily AUM'!$D249:T249),"")*(NAV!U249/IFERROR(LOOKUP(2,1/(('Daily AUM'!$D249:T249&lt;&gt;"")*(NAV!$D249:T249&lt;&gt;"")),NAV!$D249:T249),"")))),0))</f>
        <v>12.109977062420512</v>
      </c>
      <c r="V249" s="2">
        <f>IF(OR('Daily AUM'!V249="",NAV!V249=""),0,IFERROR(IF(OR(IFERROR(LOOKUP(2,1/(('Daily AUM'!$D249:U249&lt;&gt;"")*(NAV!$D249:U249&lt;&gt;"")),'Daily AUM'!$D249:U249),"")="",IFERROR(LOOKUP(2,1/(('Daily AUM'!$D249:U249&lt;&gt;"")*(NAV!$D249:U249&lt;&gt;"")),NAV!$D249:U249),"")=""),0,'Daily AUM'!V249-(IFERROR(LOOKUP(2,1/(('Daily AUM'!$D249:U249&lt;&gt;"")*(NAV!$D249:U249&lt;&gt;"")),'Daily AUM'!$D249:U249),"")*(NAV!V249/IFERROR(LOOKUP(2,1/(('Daily AUM'!$D249:U249&lt;&gt;"")*(NAV!$D249:U249&lt;&gt;"")),NAV!$D249:U249),"")))),0))</f>
        <v>17.510010659905674</v>
      </c>
      <c r="W249" s="2">
        <f>IF(OR('Daily AUM'!W249="",NAV!W249=""),0,IFERROR(IF(OR(IFERROR(LOOKUP(2,1/(('Daily AUM'!$D249:V249&lt;&gt;"")*(NAV!$D249:V249&lt;&gt;"")),'Daily AUM'!$D249:V249),"")="",IFERROR(LOOKUP(2,1/(('Daily AUM'!$D249:V249&lt;&gt;"")*(NAV!$D249:V249&lt;&gt;"")),NAV!$D249:V249),"")=""),0,'Daily AUM'!W249-(IFERROR(LOOKUP(2,1/(('Daily AUM'!$D249:V249&lt;&gt;"")*(NAV!$D249:V249&lt;&gt;"")),'Daily AUM'!$D249:V249),"")*(NAV!W249/IFERROR(LOOKUP(2,1/(('Daily AUM'!$D249:V249&lt;&gt;"")*(NAV!$D249:V249&lt;&gt;"")),NAV!$D249:V249),"")))),0))</f>
        <v>34.958432856452418</v>
      </c>
      <c r="X249" s="2">
        <f>IF(OR('Daily AUM'!X249="",NAV!X249=""),0,IFERROR(IF(OR(IFERROR(LOOKUP(2,1/(('Daily AUM'!$D249:W249&lt;&gt;"")*(NAV!$D249:W249&lt;&gt;"")),'Daily AUM'!$D249:W249),"")="",IFERROR(LOOKUP(2,1/(('Daily AUM'!$D249:W249&lt;&gt;"")*(NAV!$D249:W249&lt;&gt;"")),NAV!$D249:W249),"")=""),0,'Daily AUM'!X249-(IFERROR(LOOKUP(2,1/(('Daily AUM'!$D249:W249&lt;&gt;"")*(NAV!$D249:W249&lt;&gt;"")),'Daily AUM'!$D249:W249),"")*(NAV!X249/IFERROR(LOOKUP(2,1/(('Daily AUM'!$D249:W249&lt;&gt;"")*(NAV!$D249:W249&lt;&gt;"")),NAV!$D249:W249),"")))),0))</f>
        <v>17.883577356784372</v>
      </c>
      <c r="Y249" s="2">
        <f>IF(OR('Daily AUM'!Y249="",NAV!Y249=""),0,IFERROR(IF(OR(IFERROR(LOOKUP(2,1/(('Daily AUM'!$D249:X249&lt;&gt;"")*(NAV!$D249:X249&lt;&gt;"")),'Daily AUM'!$D249:X249),"")="",IFERROR(LOOKUP(2,1/(('Daily AUM'!$D249:X249&lt;&gt;"")*(NAV!$D249:X249&lt;&gt;"")),NAV!$D249:X249),"")=""),0,'Daily AUM'!Y249-(IFERROR(LOOKUP(2,1/(('Daily AUM'!$D249:X249&lt;&gt;"")*(NAV!$D249:X249&lt;&gt;"")),'Daily AUM'!$D249:X249),"")*(NAV!Y249/IFERROR(LOOKUP(2,1/(('Daily AUM'!$D249:X249&lt;&gt;"")*(NAV!$D249:X249&lt;&gt;"")),NAV!$D249:X249),"")))),0))</f>
        <v>5.9968007160932757</v>
      </c>
      <c r="Z249" s="2">
        <f>IF(OR('Daily AUM'!Z249="",NAV!Z249=""),0,IFERROR(IF(OR(IFERROR(LOOKUP(2,1/(('Daily AUM'!$D249:Y249&lt;&gt;"")*(NAV!$D249:Y249&lt;&gt;"")),'Daily AUM'!$D249:Y249),"")="",IFERROR(LOOKUP(2,1/(('Daily AUM'!$D249:Y249&lt;&gt;"")*(NAV!$D249:Y249&lt;&gt;"")),NAV!$D249:Y249),"")=""),0,'Daily AUM'!Z249-(IFERROR(LOOKUP(2,1/(('Daily AUM'!$D249:Y249&lt;&gt;"")*(NAV!$D249:Y249&lt;&gt;"")),'Daily AUM'!$D249:Y249),"")*(NAV!Z249/IFERROR(LOOKUP(2,1/(('Daily AUM'!$D249:Y249&lt;&gt;"")*(NAV!$D249:Y249&lt;&gt;"")),NAV!$D249:Y249),"")))),0))</f>
        <v>38.358417314280814</v>
      </c>
      <c r="AA249" s="2">
        <f>IF(OR('Daily AUM'!AA249="",NAV!AA249=""),0,IFERROR(IF(OR(IFERROR(LOOKUP(2,1/(('Daily AUM'!$D249:Z249&lt;&gt;"")*(NAV!$D249:Z249&lt;&gt;"")),'Daily AUM'!$D249:Z249),"")="",IFERROR(LOOKUP(2,1/(('Daily AUM'!$D249:Z249&lt;&gt;"")*(NAV!$D249:Z249&lt;&gt;"")),NAV!$D249:Z249),"")=""),0,'Daily AUM'!AA249-(IFERROR(LOOKUP(2,1/(('Daily AUM'!$D249:Z249&lt;&gt;"")*(NAV!$D249:Z249&lt;&gt;"")),'Daily AUM'!$D249:Z249),"")*(NAV!AA249/IFERROR(LOOKUP(2,1/(('Daily AUM'!$D249:Z249&lt;&gt;"")*(NAV!$D249:Z249&lt;&gt;"")),NAV!$D249:Z249),"")))),0))</f>
        <v>53.093967611937842</v>
      </c>
      <c r="AB249" s="2">
        <f>IF(OR('Daily AUM'!AB249="",NAV!AB249=""),0,IFERROR(IF(OR(IFERROR(LOOKUP(2,1/(('Daily AUM'!$D249:AA249&lt;&gt;"")*(NAV!$D249:AA249&lt;&gt;"")),'Daily AUM'!$D249:AA249),"")="",IFERROR(LOOKUP(2,1/(('Daily AUM'!$D249:AA249&lt;&gt;"")*(NAV!$D249:AA249&lt;&gt;"")),NAV!$D249:AA249),"")=""),0,'Daily AUM'!AB249-(IFERROR(LOOKUP(2,1/(('Daily AUM'!$D249:AA249&lt;&gt;"")*(NAV!$D249:AA249&lt;&gt;"")),'Daily AUM'!$D249:AA249),"")*(NAV!AB249/IFERROR(LOOKUP(2,1/(('Daily AUM'!$D249:AA249&lt;&gt;"")*(NAV!$D249:AA249&lt;&gt;"")),NAV!$D249:AA249),"")))),0))</f>
        <v>40.149963202995423</v>
      </c>
      <c r="AC249" s="2">
        <f>IF(OR('Daily AUM'!AC249="",NAV!AC249=""),0,IFERROR(IF(OR(IFERROR(LOOKUP(2,1/(('Daily AUM'!$D249:AB249&lt;&gt;"")*(NAV!$D249:AB249&lt;&gt;"")),'Daily AUM'!$D249:AB249),"")="",IFERROR(LOOKUP(2,1/(('Daily AUM'!$D249:AB249&lt;&gt;"")*(NAV!$D249:AB249&lt;&gt;"")),NAV!$D249:AB249),"")=""),0,'Daily AUM'!AC249-(IFERROR(LOOKUP(2,1/(('Daily AUM'!$D249:AB249&lt;&gt;"")*(NAV!$D249:AB249&lt;&gt;"")),'Daily AUM'!$D249:AB249),"")*(NAV!AC249/IFERROR(LOOKUP(2,1/(('Daily AUM'!$D249:AB249&lt;&gt;"")*(NAV!$D249:AB249&lt;&gt;"")),NAV!$D249:AB249),"")))),0))</f>
        <v>13.040876655046304</v>
      </c>
      <c r="AD249" s="2">
        <f>IF(OR('Daily AUM'!AD249="",NAV!AD249=""),0,IFERROR(IF(OR(IFERROR(LOOKUP(2,1/(('Daily AUM'!$D249:AC249&lt;&gt;"")*(NAV!$D249:AC249&lt;&gt;"")),'Daily AUM'!$D249:AC249),"")="",IFERROR(LOOKUP(2,1/(('Daily AUM'!$D249:AC249&lt;&gt;"")*(NAV!$D249:AC249&lt;&gt;"")),NAV!$D249:AC249),"")=""),0,'Daily AUM'!AD249-(IFERROR(LOOKUP(2,1/(('Daily AUM'!$D249:AC249&lt;&gt;"")*(NAV!$D249:AC249&lt;&gt;"")),'Daily AUM'!$D249:AC249),"")*(NAV!AD249/IFERROR(LOOKUP(2,1/(('Daily AUM'!$D249:AC249&lt;&gt;"")*(NAV!$D249:AC249&lt;&gt;"")),NAV!$D249:AC249),"")))),0))</f>
        <v>-305.29031446864246</v>
      </c>
      <c r="AE249" s="2">
        <f>IF(OR('Daily AUM'!AE249="",NAV!AE249=""),0,IFERROR(IF(OR(IFERROR(LOOKUP(2,1/(('Daily AUM'!$D249:AD249&lt;&gt;"")*(NAV!$D249:AD249&lt;&gt;"")),'Daily AUM'!$D249:AD249),"")="",IFERROR(LOOKUP(2,1/(('Daily AUM'!$D249:AD249&lt;&gt;"")*(NAV!$D249:AD249&lt;&gt;"")),NAV!$D249:AD249),"")=""),0,'Daily AUM'!AE249-(IFERROR(LOOKUP(2,1/(('Daily AUM'!$D249:AD249&lt;&gt;"")*(NAV!$D249:AD249&lt;&gt;"")),'Daily AUM'!$D249:AD249),"")*(NAV!AE249/IFERROR(LOOKUP(2,1/(('Daily AUM'!$D249:AD249&lt;&gt;"")*(NAV!$D249:AD249&lt;&gt;"")),NAV!$D249:AD249),"")))),0))</f>
        <v>330.03276100022777</v>
      </c>
      <c r="AF249" s="2">
        <f>IF(OR('Daily AUM'!AF249="",NAV!AF249=""),0,IFERROR(IF(OR(IFERROR(LOOKUP(2,1/(('Daily AUM'!$D249:AE249&lt;&gt;"")*(NAV!$D249:AE249&lt;&gt;"")),'Daily AUM'!$D249:AE249),"")="",IFERROR(LOOKUP(2,1/(('Daily AUM'!$D249:AE249&lt;&gt;"")*(NAV!$D249:AE249&lt;&gt;"")),NAV!$D249:AE249),"")=""),0,'Daily AUM'!AF249-(IFERROR(LOOKUP(2,1/(('Daily AUM'!$D249:AE249&lt;&gt;"")*(NAV!$D249:AE249&lt;&gt;"")),'Daily AUM'!$D249:AE249),"")*(NAV!AF249/IFERROR(LOOKUP(2,1/(('Daily AUM'!$D249:AE249&lt;&gt;"")*(NAV!$D249:AE249&lt;&gt;"")),NAV!$D249:AE249),"")))),0))</f>
        <v>53.665820822352543</v>
      </c>
      <c r="AG249" s="2">
        <f>IF(OR('Daily AUM'!AG249="",NAV!AG249=""),0,IFERROR(IF(OR(IFERROR(LOOKUP(2,1/(('Daily AUM'!$D249:AF249&lt;&gt;"")*(NAV!$D249:AF249&lt;&gt;"")),'Daily AUM'!$D249:AF249),"")="",IFERROR(LOOKUP(2,1/(('Daily AUM'!$D249:AF249&lt;&gt;"")*(NAV!$D249:AF249&lt;&gt;"")),NAV!$D249:AF249),"")=""),0,'Daily AUM'!AG249-(IFERROR(LOOKUP(2,1/(('Daily AUM'!$D249:AF249&lt;&gt;"")*(NAV!$D249:AF249&lt;&gt;"")),'Daily AUM'!$D249:AF249),"")*(NAV!AG249/IFERROR(LOOKUP(2,1/(('Daily AUM'!$D249:AF249&lt;&gt;"")*(NAV!$D249:AF249&lt;&gt;"")),NAV!$D249:AF249),"")))),0))</f>
        <v>17.52316860697465</v>
      </c>
      <c r="AH249" s="2">
        <f>IF(OR('Daily AUM'!AH249="",NAV!AH249=""),0,IFERROR(IF(OR(IFERROR(LOOKUP(2,1/(('Daily AUM'!$D249:AG249&lt;&gt;"")*(NAV!$D249:AG249&lt;&gt;"")),'Daily AUM'!$D249:AG249),"")="",IFERROR(LOOKUP(2,1/(('Daily AUM'!$D249:AG249&lt;&gt;"")*(NAV!$D249:AG249&lt;&gt;"")),NAV!$D249:AG249),"")=""),0,'Daily AUM'!AH249-(IFERROR(LOOKUP(2,1/(('Daily AUM'!$D249:AG249&lt;&gt;"")*(NAV!$D249:AG249&lt;&gt;"")),'Daily AUM'!$D249:AG249),"")*(NAV!AH249/IFERROR(LOOKUP(2,1/(('Daily AUM'!$D249:AG249&lt;&gt;"")*(NAV!$D249:AG249&lt;&gt;"")),NAV!$D249:AG249),"")))),0))</f>
        <v>4.7465564739104593</v>
      </c>
      <c r="AI249" s="2">
        <f>IF(OR('Daily AUM'!AI249="",NAV!AI249=""),0,IFERROR(IF(OR(IFERROR(LOOKUP(2,1/(('Daily AUM'!$D249:AH249&lt;&gt;"")*(NAV!$D249:AH249&lt;&gt;"")),'Daily AUM'!$D249:AH249),"")="",IFERROR(LOOKUP(2,1/(('Daily AUM'!$D249:AH249&lt;&gt;"")*(NAV!$D249:AH249&lt;&gt;"")),NAV!$D249:AH249),"")=""),0,'Daily AUM'!AI249-(IFERROR(LOOKUP(2,1/(('Daily AUM'!$D249:AH249&lt;&gt;"")*(NAV!$D249:AH249&lt;&gt;"")),'Daily AUM'!$D249:AH249),"")*(NAV!AI249/IFERROR(LOOKUP(2,1/(('Daily AUM'!$D249:AH249&lt;&gt;"")*(NAV!$D249:AH249&lt;&gt;"")),NAV!$D249:AH249),"")))),0))</f>
        <v>-61.570850582560524</v>
      </c>
      <c r="AJ249" s="2">
        <f>IF(OR('Daily AUM'!AJ249="",NAV!AJ249=""),0,IFERROR(IF(OR(IFERROR(LOOKUP(2,1/(('Daily AUM'!$D249:AI249&lt;&gt;"")*(NAV!$D249:AI249&lt;&gt;"")),'Daily AUM'!$D249:AI249),"")="",IFERROR(LOOKUP(2,1/(('Daily AUM'!$D249:AI249&lt;&gt;"")*(NAV!$D249:AI249&lt;&gt;"")),NAV!$D249:AI249),"")=""),0,'Daily AUM'!AJ249-(IFERROR(LOOKUP(2,1/(('Daily AUM'!$D249:AI249&lt;&gt;"")*(NAV!$D249:AI249&lt;&gt;"")),'Daily AUM'!$D249:AI249),"")*(NAV!AJ249/IFERROR(LOOKUP(2,1/(('Daily AUM'!$D249:AI249&lt;&gt;"")*(NAV!$D249:AI249&lt;&gt;"")),NAV!$D249:AI249),"")))),0))</f>
        <v>98.837186719487363</v>
      </c>
      <c r="AK249" s="2">
        <f>IF(OR('Daily AUM'!AK249="",NAV!AK249=""),0,IFERROR(IF(OR(IFERROR(LOOKUP(2,1/(('Daily AUM'!$D249:AJ249&lt;&gt;"")*(NAV!$D249:AJ249&lt;&gt;"")),'Daily AUM'!$D249:AJ249),"")="",IFERROR(LOOKUP(2,1/(('Daily AUM'!$D249:AJ249&lt;&gt;"")*(NAV!$D249:AJ249&lt;&gt;"")),NAV!$D249:AJ249),"")=""),0,'Daily AUM'!AK249-(IFERROR(LOOKUP(2,1/(('Daily AUM'!$D249:AJ249&lt;&gt;"")*(NAV!$D249:AJ249&lt;&gt;"")),'Daily AUM'!$D249:AJ249),"")*(NAV!AK249/IFERROR(LOOKUP(2,1/(('Daily AUM'!$D249:AJ249&lt;&gt;"")*(NAV!$D249:AJ249&lt;&gt;"")),NAV!$D249:AJ249),"")))),0))</f>
        <v>6.9626314094857662</v>
      </c>
      <c r="AL249" s="2">
        <f>IF(OR('Daily AUM'!AL249="",NAV!AL249=""),0,IFERROR(IF(OR(IFERROR(LOOKUP(2,1/(('Daily AUM'!$D249:AK249&lt;&gt;"")*(NAV!$D249:AK249&lt;&gt;"")),'Daily AUM'!$D249:AK249),"")="",IFERROR(LOOKUP(2,1/(('Daily AUM'!$D249:AK249&lt;&gt;"")*(NAV!$D249:AK249&lt;&gt;"")),NAV!$D249:AK249),"")=""),0,'Daily AUM'!AL249-(IFERROR(LOOKUP(2,1/(('Daily AUM'!$D249:AK249&lt;&gt;"")*(NAV!$D249:AK249&lt;&gt;"")),'Daily AUM'!$D249:AK249),"")*(NAV!AL249/IFERROR(LOOKUP(2,1/(('Daily AUM'!$D249:AK249&lt;&gt;"")*(NAV!$D249:AK249&lt;&gt;"")),NAV!$D249:AK249),"")))),0))</f>
        <v>7.6147017996772774</v>
      </c>
      <c r="AM249" s="2">
        <f>IF(OR('Daily AUM'!AM249="",NAV!AM249=""),0,IFERROR(IF(OR(IFERROR(LOOKUP(2,1/(('Daily AUM'!$D249:AL249&lt;&gt;"")*(NAV!$D249:AL249&lt;&gt;"")),'Daily AUM'!$D249:AL249),"")="",IFERROR(LOOKUP(2,1/(('Daily AUM'!$D249:AL249&lt;&gt;"")*(NAV!$D249:AL249&lt;&gt;"")),NAV!$D249:AL249),"")=""),0,'Daily AUM'!AM249-(IFERROR(LOOKUP(2,1/(('Daily AUM'!$D249:AL249&lt;&gt;"")*(NAV!$D249:AL249&lt;&gt;"")),'Daily AUM'!$D249:AL249),"")*(NAV!AM249/IFERROR(LOOKUP(2,1/(('Daily AUM'!$D249:AL249&lt;&gt;"")*(NAV!$D249:AL249&lt;&gt;"")),NAV!$D249:AL249),"")))),0))</f>
        <v>17.758026485156734</v>
      </c>
      <c r="AN249" s="2">
        <f>IF(OR('Daily AUM'!AN249="",NAV!AN249=""),0,IFERROR(IF(OR(IFERROR(LOOKUP(2,1/(('Daily AUM'!$D249:AM249&lt;&gt;"")*(NAV!$D249:AM249&lt;&gt;"")),'Daily AUM'!$D249:AM249),"")="",IFERROR(LOOKUP(2,1/(('Daily AUM'!$D249:AM249&lt;&gt;"")*(NAV!$D249:AM249&lt;&gt;"")),NAV!$D249:AM249),"")=""),0,'Daily AUM'!AN249-(IFERROR(LOOKUP(2,1/(('Daily AUM'!$D249:AM249&lt;&gt;"")*(NAV!$D249:AM249&lt;&gt;"")),'Daily AUM'!$D249:AM249),"")*(NAV!AN249/IFERROR(LOOKUP(2,1/(('Daily AUM'!$D249:AM249&lt;&gt;"")*(NAV!$D249:AM249&lt;&gt;"")),NAV!$D249:AM249),"")))),0))</f>
        <v>5.2498054588868399</v>
      </c>
      <c r="AO249" s="2">
        <f>IF(OR('Daily AUM'!AO249="",NAV!AO249=""),0,IFERROR(IF(OR(IFERROR(LOOKUP(2,1/(('Daily AUM'!$D249:AN249&lt;&gt;"")*(NAV!$D249:AN249&lt;&gt;"")),'Daily AUM'!$D249:AN249),"")="",IFERROR(LOOKUP(2,1/(('Daily AUM'!$D249:AN249&lt;&gt;"")*(NAV!$D249:AN249&lt;&gt;"")),NAV!$D249:AN249),"")=""),0,'Daily AUM'!AO249-(IFERROR(LOOKUP(2,1/(('Daily AUM'!$D249:AN249&lt;&gt;"")*(NAV!$D249:AN249&lt;&gt;"")),'Daily AUM'!$D249:AN249),"")*(NAV!AO249/IFERROR(LOOKUP(2,1/(('Daily AUM'!$D249:AN249&lt;&gt;"")*(NAV!$D249:AN249&lt;&gt;"")),NAV!$D249:AN249),"")))),0))</f>
        <v>1.75220824329881</v>
      </c>
      <c r="AP249" s="2">
        <f>IF(OR('Daily AUM'!AP249="",NAV!AP249=""),0,IFERROR(IF(OR(IFERROR(LOOKUP(2,1/(('Daily AUM'!$D249:AO249&lt;&gt;"")*(NAV!$D249:AO249&lt;&gt;"")),'Daily AUM'!$D249:AO249),"")="",IFERROR(LOOKUP(2,1/(('Daily AUM'!$D249:AO249&lt;&gt;"")*(NAV!$D249:AO249&lt;&gt;"")),NAV!$D249:AO249),"")=""),0,'Daily AUM'!AP249-(IFERROR(LOOKUP(2,1/(('Daily AUM'!$D249:AO249&lt;&gt;"")*(NAV!$D249:AO249&lt;&gt;"")),'Daily AUM'!$D249:AO249),"")*(NAV!AP249/IFERROR(LOOKUP(2,1/(('Daily AUM'!$D249:AO249&lt;&gt;"")*(NAV!$D249:AO249&lt;&gt;"")),NAV!$D249:AO249),"")))),0))</f>
        <v>10.538933903051657</v>
      </c>
      <c r="AQ249" s="2">
        <f>IF(OR('Daily AUM'!AQ249="",NAV!AQ249=""),0,IFERROR(IF(OR(IFERROR(LOOKUP(2,1/(('Daily AUM'!$D249:AP249&lt;&gt;"")*(NAV!$D249:AP249&lt;&gt;"")),'Daily AUM'!$D249:AP249),"")="",IFERROR(LOOKUP(2,1/(('Daily AUM'!$D249:AP249&lt;&gt;"")*(NAV!$D249:AP249&lt;&gt;"")),NAV!$D249:AP249),"")=""),0,'Daily AUM'!AQ249-(IFERROR(LOOKUP(2,1/(('Daily AUM'!$D249:AP249&lt;&gt;"")*(NAV!$D249:AP249&lt;&gt;"")),'Daily AUM'!$D249:AP249),"")*(NAV!AQ249/IFERROR(LOOKUP(2,1/(('Daily AUM'!$D249:AP249&lt;&gt;"")*(NAV!$D249:AP249&lt;&gt;"")),NAV!$D249:AP249),"")))),0))</f>
        <v>7.0385788165876875</v>
      </c>
      <c r="AR249" s="2">
        <f>IF(OR('Daily AUM'!AR249="",NAV!AR249=""),0,IFERROR(IF(OR(IFERROR(LOOKUP(2,1/(('Daily AUM'!$D249:AQ249&lt;&gt;"")*(NAV!$D249:AQ249&lt;&gt;"")),'Daily AUM'!$D249:AQ249),"")="",IFERROR(LOOKUP(2,1/(('Daily AUM'!$D249:AQ249&lt;&gt;"")*(NAV!$D249:AQ249&lt;&gt;"")),NAV!$D249:AQ249),"")=""),0,'Daily AUM'!AR249-(IFERROR(LOOKUP(2,1/(('Daily AUM'!$D249:AQ249&lt;&gt;"")*(NAV!$D249:AQ249&lt;&gt;"")),'Daily AUM'!$D249:AQ249),"")*(NAV!AR249/IFERROR(LOOKUP(2,1/(('Daily AUM'!$D249:AQ249&lt;&gt;"")*(NAV!$D249:AQ249&lt;&gt;"")),NAV!$D249:AQ249),"")))),0))</f>
        <v>5.130745690810727</v>
      </c>
      <c r="AS249" s="2">
        <f t="shared" si="6"/>
        <v>645.06990120561386</v>
      </c>
      <c r="AT249" s="2">
        <f t="shared" si="7"/>
        <v>344.63318516296567</v>
      </c>
    </row>
    <row r="250" spans="1:46" x14ac:dyDescent="0.2">
      <c r="A250" t="s">
        <v>288</v>
      </c>
      <c r="B250" t="s">
        <v>263</v>
      </c>
      <c r="C250" t="s">
        <v>13</v>
      </c>
      <c r="D250" s="2">
        <f>0</f>
        <v>0</v>
      </c>
      <c r="E250" s="2">
        <f>IF(OR('Daily AUM'!E250="",NAV!E250=""),0,IFERROR(IF(OR(IFERROR(LOOKUP(2,1/(('Daily AUM'!$D250:D250&lt;&gt;"")*(NAV!$D250:D250&lt;&gt;"")),'Daily AUM'!$D250:D250),"")="",IFERROR(LOOKUP(2,1/(('Daily AUM'!$D250:D250&lt;&gt;"")*(NAV!$D250:D250&lt;&gt;"")),NAV!$D250:D250),"")=""),0,'Daily AUM'!E250-(IFERROR(LOOKUP(2,1/(('Daily AUM'!$D250:D250&lt;&gt;"")*(NAV!$D250:D250&lt;&gt;"")),'Daily AUM'!$D250:D250),"")*(NAV!E250/IFERROR(LOOKUP(2,1/(('Daily AUM'!$D250:D250&lt;&gt;"")*(NAV!$D250:D250&lt;&gt;"")),NAV!$D250:D250),"")))),0))</f>
        <v>3.4921250307561422</v>
      </c>
      <c r="F250" s="2">
        <f>IF(OR('Daily AUM'!F250="",NAV!F250=""),0,IFERROR(IF(OR(IFERROR(LOOKUP(2,1/(('Daily AUM'!$D250:E250&lt;&gt;"")*(NAV!$D250:E250&lt;&gt;"")),'Daily AUM'!$D250:E250),"")="",IFERROR(LOOKUP(2,1/(('Daily AUM'!$D250:E250&lt;&gt;"")*(NAV!$D250:E250&lt;&gt;"")),NAV!$D250:E250),"")=""),0,'Daily AUM'!F250-(IFERROR(LOOKUP(2,1/(('Daily AUM'!$D250:E250&lt;&gt;"")*(NAV!$D250:E250&lt;&gt;"")),'Daily AUM'!$D250:E250),"")*(NAV!F250/IFERROR(LOOKUP(2,1/(('Daily AUM'!$D250:E250&lt;&gt;"")*(NAV!$D250:E250&lt;&gt;"")),NAV!$D250:E250),"")))),0))</f>
        <v>-4.906235093721989E-2</v>
      </c>
      <c r="G250" s="2">
        <f>IF(OR('Daily AUM'!G250="",NAV!G250=""),0,IFERROR(IF(OR(IFERROR(LOOKUP(2,1/(('Daily AUM'!$D250:F250&lt;&gt;"")*(NAV!$D250:F250&lt;&gt;"")),'Daily AUM'!$D250:F250),"")="",IFERROR(LOOKUP(2,1/(('Daily AUM'!$D250:F250&lt;&gt;"")*(NAV!$D250:F250&lt;&gt;"")),NAV!$D250:F250),"")=""),0,'Daily AUM'!G250-(IFERROR(LOOKUP(2,1/(('Daily AUM'!$D250:F250&lt;&gt;"")*(NAV!$D250:F250&lt;&gt;"")),'Daily AUM'!$D250:F250),"")*(NAV!G250/IFERROR(LOOKUP(2,1/(('Daily AUM'!$D250:F250&lt;&gt;"")*(NAV!$D250:F250&lt;&gt;"")),NAV!$D250:F250),"")))),0))</f>
        <v>0.27482156753762865</v>
      </c>
      <c r="H250" s="2">
        <f>IF(OR('Daily AUM'!H250="",NAV!H250=""),0,IFERROR(IF(OR(IFERROR(LOOKUP(2,1/(('Daily AUM'!$D250:G250&lt;&gt;"")*(NAV!$D250:G250&lt;&gt;"")),'Daily AUM'!$D250:G250),"")="",IFERROR(LOOKUP(2,1/(('Daily AUM'!$D250:G250&lt;&gt;"")*(NAV!$D250:G250&lt;&gt;"")),NAV!$D250:G250),"")=""),0,'Daily AUM'!H250-(IFERROR(LOOKUP(2,1/(('Daily AUM'!$D250:G250&lt;&gt;"")*(NAV!$D250:G250&lt;&gt;"")),'Daily AUM'!$D250:G250),"")*(NAV!H250/IFERROR(LOOKUP(2,1/(('Daily AUM'!$D250:G250&lt;&gt;"")*(NAV!$D250:G250&lt;&gt;"")),NAV!$D250:G250),"")))),0))</f>
        <v>1.4936494988148752</v>
      </c>
      <c r="I250" s="2">
        <f>IF(OR('Daily AUM'!I250="",NAV!I250=""),0,IFERROR(IF(OR(IFERROR(LOOKUP(2,1/(('Daily AUM'!$D250:H250&lt;&gt;"")*(NAV!$D250:H250&lt;&gt;"")),'Daily AUM'!$D250:H250),"")="",IFERROR(LOOKUP(2,1/(('Daily AUM'!$D250:H250&lt;&gt;"")*(NAV!$D250:H250&lt;&gt;"")),NAV!$D250:H250),"")=""),0,'Daily AUM'!I250-(IFERROR(LOOKUP(2,1/(('Daily AUM'!$D250:H250&lt;&gt;"")*(NAV!$D250:H250&lt;&gt;"")),'Daily AUM'!$D250:H250),"")*(NAV!I250/IFERROR(LOOKUP(2,1/(('Daily AUM'!$D250:H250&lt;&gt;"")*(NAV!$D250:H250&lt;&gt;"")),NAV!$D250:H250),"")))),0))</f>
        <v>1.8681064542413424</v>
      </c>
      <c r="J250" s="2">
        <f>IF(OR('Daily AUM'!J250="",NAV!J250=""),0,IFERROR(IF(OR(IFERROR(LOOKUP(2,1/(('Daily AUM'!$D250:I250&lt;&gt;"")*(NAV!$D250:I250&lt;&gt;"")),'Daily AUM'!$D250:I250),"")="",IFERROR(LOOKUP(2,1/(('Daily AUM'!$D250:I250&lt;&gt;"")*(NAV!$D250:I250&lt;&gt;"")),NAV!$D250:I250),"")=""),0,'Daily AUM'!J250-(IFERROR(LOOKUP(2,1/(('Daily AUM'!$D250:I250&lt;&gt;"")*(NAV!$D250:I250&lt;&gt;"")),'Daily AUM'!$D250:I250),"")*(NAV!J250/IFERROR(LOOKUP(2,1/(('Daily AUM'!$D250:I250&lt;&gt;"")*(NAV!$D250:I250&lt;&gt;"")),NAV!$D250:I250),"")))),0))</f>
        <v>10.611930415074539</v>
      </c>
      <c r="K250" s="2">
        <f>IF(OR('Daily AUM'!K250="",NAV!K250=""),0,IFERROR(IF(OR(IFERROR(LOOKUP(2,1/(('Daily AUM'!$D250:J250&lt;&gt;"")*(NAV!$D250:J250&lt;&gt;"")),'Daily AUM'!$D250:J250),"")="",IFERROR(LOOKUP(2,1/(('Daily AUM'!$D250:J250&lt;&gt;"")*(NAV!$D250:J250&lt;&gt;"")),NAV!$D250:J250),"")=""),0,'Daily AUM'!K250-(IFERROR(LOOKUP(2,1/(('Daily AUM'!$D250:J250&lt;&gt;"")*(NAV!$D250:J250&lt;&gt;"")),'Daily AUM'!$D250:J250),"")*(NAV!K250/IFERROR(LOOKUP(2,1/(('Daily AUM'!$D250:J250&lt;&gt;"")*(NAV!$D250:J250&lt;&gt;"")),NAV!$D250:J250),"")))),0))</f>
        <v>1.1033198473949142</v>
      </c>
      <c r="L250" s="2">
        <f>IF(OR('Daily AUM'!L250="",NAV!L250=""),0,IFERROR(IF(OR(IFERROR(LOOKUP(2,1/(('Daily AUM'!$D250:K250&lt;&gt;"")*(NAV!$D250:K250&lt;&gt;"")),'Daily AUM'!$D250:K250),"")="",IFERROR(LOOKUP(2,1/(('Daily AUM'!$D250:K250&lt;&gt;"")*(NAV!$D250:K250&lt;&gt;"")),NAV!$D250:K250),"")=""),0,'Daily AUM'!L250-(IFERROR(LOOKUP(2,1/(('Daily AUM'!$D250:K250&lt;&gt;"")*(NAV!$D250:K250&lt;&gt;"")),'Daily AUM'!$D250:K250),"")*(NAV!L250/IFERROR(LOOKUP(2,1/(('Daily AUM'!$D250:K250&lt;&gt;"")*(NAV!$D250:K250&lt;&gt;"")),NAV!$D250:K250),"")))),0))</f>
        <v>0.77848339334332195</v>
      </c>
      <c r="M250" s="2">
        <f>IF(OR('Daily AUM'!M250="",NAV!M250=""),0,IFERROR(IF(OR(IFERROR(LOOKUP(2,1/(('Daily AUM'!$D250:L250&lt;&gt;"")*(NAV!$D250:L250&lt;&gt;"")),'Daily AUM'!$D250:L250),"")="",IFERROR(LOOKUP(2,1/(('Daily AUM'!$D250:L250&lt;&gt;"")*(NAV!$D250:L250&lt;&gt;"")),NAV!$D250:L250),"")=""),0,'Daily AUM'!M250-(IFERROR(LOOKUP(2,1/(('Daily AUM'!$D250:L250&lt;&gt;"")*(NAV!$D250:L250&lt;&gt;"")),'Daily AUM'!$D250:L250),"")*(NAV!M250/IFERROR(LOOKUP(2,1/(('Daily AUM'!$D250:L250&lt;&gt;"")*(NAV!$D250:L250&lt;&gt;"")),NAV!$D250:L250),"")))),0))</f>
        <v>2.2492756201277189</v>
      </c>
      <c r="N250" s="2">
        <f>IF(OR('Daily AUM'!N250="",NAV!N250=""),0,IFERROR(IF(OR(IFERROR(LOOKUP(2,1/(('Daily AUM'!$D250:M250&lt;&gt;"")*(NAV!$D250:M250&lt;&gt;"")),'Daily AUM'!$D250:M250),"")="",IFERROR(LOOKUP(2,1/(('Daily AUM'!$D250:M250&lt;&gt;"")*(NAV!$D250:M250&lt;&gt;"")),NAV!$D250:M250),"")=""),0,'Daily AUM'!N250-(IFERROR(LOOKUP(2,1/(('Daily AUM'!$D250:M250&lt;&gt;"")*(NAV!$D250:M250&lt;&gt;"")),'Daily AUM'!$D250:M250),"")*(NAV!N250/IFERROR(LOOKUP(2,1/(('Daily AUM'!$D250:M250&lt;&gt;"")*(NAV!$D250:M250&lt;&gt;"")),NAV!$D250:M250),"")))),0))</f>
        <v>8.0266449016107799E-2</v>
      </c>
      <c r="O250" s="2">
        <f>IF(OR('Daily AUM'!O250="",NAV!O250=""),0,IFERROR(IF(OR(IFERROR(LOOKUP(2,1/(('Daily AUM'!$D250:N250&lt;&gt;"")*(NAV!$D250:N250&lt;&gt;"")),'Daily AUM'!$D250:N250),"")="",IFERROR(LOOKUP(2,1/(('Daily AUM'!$D250:N250&lt;&gt;"")*(NAV!$D250:N250&lt;&gt;"")),NAV!$D250:N250),"")=""),0,'Daily AUM'!O250-(IFERROR(LOOKUP(2,1/(('Daily AUM'!$D250:N250&lt;&gt;"")*(NAV!$D250:N250&lt;&gt;"")),'Daily AUM'!$D250:N250),"")*(NAV!O250/IFERROR(LOOKUP(2,1/(('Daily AUM'!$D250:N250&lt;&gt;"")*(NAV!$D250:N250&lt;&gt;"")),NAV!$D250:N250),"")))),0))</f>
        <v>1.5945489534983608</v>
      </c>
      <c r="P250" s="2">
        <f>IF(OR('Daily AUM'!P250="",NAV!P250=""),0,IFERROR(IF(OR(IFERROR(LOOKUP(2,1/(('Daily AUM'!$D250:O250&lt;&gt;"")*(NAV!$D250:O250&lt;&gt;"")),'Daily AUM'!$D250:O250),"")="",IFERROR(LOOKUP(2,1/(('Daily AUM'!$D250:O250&lt;&gt;"")*(NAV!$D250:O250&lt;&gt;"")),NAV!$D250:O250),"")=""),0,'Daily AUM'!P250-(IFERROR(LOOKUP(2,1/(('Daily AUM'!$D250:O250&lt;&gt;"")*(NAV!$D250:O250&lt;&gt;"")),'Daily AUM'!$D250:O250),"")*(NAV!P250/IFERROR(LOOKUP(2,1/(('Daily AUM'!$D250:O250&lt;&gt;"")*(NAV!$D250:O250&lt;&gt;"")),NAV!$D250:O250),"")))),0))</f>
        <v>0.16244789886968647</v>
      </c>
      <c r="Q250" s="2">
        <f>IF(OR('Daily AUM'!Q250="",NAV!Q250=""),0,IFERROR(IF(OR(IFERROR(LOOKUP(2,1/(('Daily AUM'!$D250:P250&lt;&gt;"")*(NAV!$D250:P250&lt;&gt;"")),'Daily AUM'!$D250:P250),"")="",IFERROR(LOOKUP(2,1/(('Daily AUM'!$D250:P250&lt;&gt;"")*(NAV!$D250:P250&lt;&gt;"")),NAV!$D250:P250),"")=""),0,'Daily AUM'!Q250-(IFERROR(LOOKUP(2,1/(('Daily AUM'!$D250:P250&lt;&gt;"")*(NAV!$D250:P250&lt;&gt;"")),'Daily AUM'!$D250:P250),"")*(NAV!Q250/IFERROR(LOOKUP(2,1/(('Daily AUM'!$D250:P250&lt;&gt;"")*(NAV!$D250:P250&lt;&gt;"")),NAV!$D250:P250),"")))),0))</f>
        <v>-1.5218755942130429</v>
      </c>
      <c r="R250" s="2">
        <f>IF(OR('Daily AUM'!R250="",NAV!R250=""),0,IFERROR(IF(OR(IFERROR(LOOKUP(2,1/(('Daily AUM'!$D250:Q250&lt;&gt;"")*(NAV!$D250:Q250&lt;&gt;"")),'Daily AUM'!$D250:Q250),"")="",IFERROR(LOOKUP(2,1/(('Daily AUM'!$D250:Q250&lt;&gt;"")*(NAV!$D250:Q250&lt;&gt;"")),NAV!$D250:Q250),"")=""),0,'Daily AUM'!R250-(IFERROR(LOOKUP(2,1/(('Daily AUM'!$D250:Q250&lt;&gt;"")*(NAV!$D250:Q250&lt;&gt;"")),'Daily AUM'!$D250:Q250),"")*(NAV!R250/IFERROR(LOOKUP(2,1/(('Daily AUM'!$D250:Q250&lt;&gt;"")*(NAV!$D250:Q250&lt;&gt;"")),NAV!$D250:Q250),"")))),0))</f>
        <v>0.30659294260476599</v>
      </c>
      <c r="S250" s="2">
        <f>IF(OR('Daily AUM'!S250="",NAV!S250=""),0,IFERROR(IF(OR(IFERROR(LOOKUP(2,1/(('Daily AUM'!$D250:R250&lt;&gt;"")*(NAV!$D250:R250&lt;&gt;"")),'Daily AUM'!$D250:R250),"")="",IFERROR(LOOKUP(2,1/(('Daily AUM'!$D250:R250&lt;&gt;"")*(NAV!$D250:R250&lt;&gt;"")),NAV!$D250:R250),"")=""),0,'Daily AUM'!S250-(IFERROR(LOOKUP(2,1/(('Daily AUM'!$D250:R250&lt;&gt;"")*(NAV!$D250:R250&lt;&gt;"")),'Daily AUM'!$D250:R250),"")*(NAV!S250/IFERROR(LOOKUP(2,1/(('Daily AUM'!$D250:R250&lt;&gt;"")*(NAV!$D250:R250&lt;&gt;"")),NAV!$D250:R250),"")))),0))</f>
        <v>0.35609799085978011</v>
      </c>
      <c r="T250" s="2">
        <f>IF(OR('Daily AUM'!T250="",NAV!T250=""),0,IFERROR(IF(OR(IFERROR(LOOKUP(2,1/(('Daily AUM'!$D250:S250&lt;&gt;"")*(NAV!$D250:S250&lt;&gt;"")),'Daily AUM'!$D250:S250),"")="",IFERROR(LOOKUP(2,1/(('Daily AUM'!$D250:S250&lt;&gt;"")*(NAV!$D250:S250&lt;&gt;"")),NAV!$D250:S250),"")=""),0,'Daily AUM'!T250-(IFERROR(LOOKUP(2,1/(('Daily AUM'!$D250:S250&lt;&gt;"")*(NAV!$D250:S250&lt;&gt;"")),'Daily AUM'!$D250:S250),"")*(NAV!T250/IFERROR(LOOKUP(2,1/(('Daily AUM'!$D250:S250&lt;&gt;"")*(NAV!$D250:S250&lt;&gt;"")),NAV!$D250:S250),"")))),0))</f>
        <v>0.39944495592544627</v>
      </c>
      <c r="U250" s="2">
        <f>IF(OR('Daily AUM'!U250="",NAV!U250=""),0,IFERROR(IF(OR(IFERROR(LOOKUP(2,1/(('Daily AUM'!$D250:T250&lt;&gt;"")*(NAV!$D250:T250&lt;&gt;"")),'Daily AUM'!$D250:T250),"")="",IFERROR(LOOKUP(2,1/(('Daily AUM'!$D250:T250&lt;&gt;"")*(NAV!$D250:T250&lt;&gt;"")),NAV!$D250:T250),"")=""),0,'Daily AUM'!U250-(IFERROR(LOOKUP(2,1/(('Daily AUM'!$D250:T250&lt;&gt;"")*(NAV!$D250:T250&lt;&gt;"")),'Daily AUM'!$D250:T250),"")*(NAV!U250/IFERROR(LOOKUP(2,1/(('Daily AUM'!$D250:T250&lt;&gt;"")*(NAV!$D250:T250&lt;&gt;"")),NAV!$D250:T250),"")))),0))</f>
        <v>1.1583665379432659</v>
      </c>
      <c r="V250" s="2">
        <f>IF(OR('Daily AUM'!V250="",NAV!V250=""),0,IFERROR(IF(OR(IFERROR(LOOKUP(2,1/(('Daily AUM'!$D250:U250&lt;&gt;"")*(NAV!$D250:U250&lt;&gt;"")),'Daily AUM'!$D250:U250),"")="",IFERROR(LOOKUP(2,1/(('Daily AUM'!$D250:U250&lt;&gt;"")*(NAV!$D250:U250&lt;&gt;"")),NAV!$D250:U250),"")=""),0,'Daily AUM'!V250-(IFERROR(LOOKUP(2,1/(('Daily AUM'!$D250:U250&lt;&gt;"")*(NAV!$D250:U250&lt;&gt;"")),'Daily AUM'!$D250:U250),"")*(NAV!V250/IFERROR(LOOKUP(2,1/(('Daily AUM'!$D250:U250&lt;&gt;"")*(NAV!$D250:U250&lt;&gt;"")),NAV!$D250:U250),"")))),0))</f>
        <v>0.90352461006841622</v>
      </c>
      <c r="W250" s="2">
        <f>IF(OR('Daily AUM'!W250="",NAV!W250=""),0,IFERROR(IF(OR(IFERROR(LOOKUP(2,1/(('Daily AUM'!$D250:V250&lt;&gt;"")*(NAV!$D250:V250&lt;&gt;"")),'Daily AUM'!$D250:V250),"")="",IFERROR(LOOKUP(2,1/(('Daily AUM'!$D250:V250&lt;&gt;"")*(NAV!$D250:V250&lt;&gt;"")),NAV!$D250:V250),"")=""),0,'Daily AUM'!W250-(IFERROR(LOOKUP(2,1/(('Daily AUM'!$D250:V250&lt;&gt;"")*(NAV!$D250:V250&lt;&gt;"")),'Daily AUM'!$D250:V250),"")*(NAV!W250/IFERROR(LOOKUP(2,1/(('Daily AUM'!$D250:V250&lt;&gt;"")*(NAV!$D250:V250&lt;&gt;"")),NAV!$D250:V250),"")))),0))</f>
        <v>1.696925735294144</v>
      </c>
      <c r="X250" s="2">
        <f>IF(OR('Daily AUM'!X250="",NAV!X250=""),0,IFERROR(IF(OR(IFERROR(LOOKUP(2,1/(('Daily AUM'!$D250:W250&lt;&gt;"")*(NAV!$D250:W250&lt;&gt;"")),'Daily AUM'!$D250:W250),"")="",IFERROR(LOOKUP(2,1/(('Daily AUM'!$D250:W250&lt;&gt;"")*(NAV!$D250:W250&lt;&gt;"")),NAV!$D250:W250),"")=""),0,'Daily AUM'!X250-(IFERROR(LOOKUP(2,1/(('Daily AUM'!$D250:W250&lt;&gt;"")*(NAV!$D250:W250&lt;&gt;"")),'Daily AUM'!$D250:W250),"")*(NAV!X250/IFERROR(LOOKUP(2,1/(('Daily AUM'!$D250:W250&lt;&gt;"")*(NAV!$D250:W250&lt;&gt;"")),NAV!$D250:W250),"")))),0))</f>
        <v>-0.15348073089694481</v>
      </c>
      <c r="Y250" s="2">
        <f>IF(OR('Daily AUM'!Y250="",NAV!Y250=""),0,IFERROR(IF(OR(IFERROR(LOOKUP(2,1/(('Daily AUM'!$D250:X250&lt;&gt;"")*(NAV!$D250:X250&lt;&gt;"")),'Daily AUM'!$D250:X250),"")="",IFERROR(LOOKUP(2,1/(('Daily AUM'!$D250:X250&lt;&gt;"")*(NAV!$D250:X250&lt;&gt;"")),NAV!$D250:X250),"")=""),0,'Daily AUM'!Y250-(IFERROR(LOOKUP(2,1/(('Daily AUM'!$D250:X250&lt;&gt;"")*(NAV!$D250:X250&lt;&gt;"")),'Daily AUM'!$D250:X250),"")*(NAV!Y250/IFERROR(LOOKUP(2,1/(('Daily AUM'!$D250:X250&lt;&gt;"")*(NAV!$D250:X250&lt;&gt;"")),NAV!$D250:X250),"")))),0))</f>
        <v>0.40824921331864061</v>
      </c>
      <c r="Z250" s="2">
        <f>IF(OR('Daily AUM'!Z250="",NAV!Z250=""),0,IFERROR(IF(OR(IFERROR(LOOKUP(2,1/(('Daily AUM'!$D250:Y250&lt;&gt;"")*(NAV!$D250:Y250&lt;&gt;"")),'Daily AUM'!$D250:Y250),"")="",IFERROR(LOOKUP(2,1/(('Daily AUM'!$D250:Y250&lt;&gt;"")*(NAV!$D250:Y250&lt;&gt;"")),NAV!$D250:Y250),"")=""),0,'Daily AUM'!Z250-(IFERROR(LOOKUP(2,1/(('Daily AUM'!$D250:Y250&lt;&gt;"")*(NAV!$D250:Y250&lt;&gt;"")),'Daily AUM'!$D250:Y250),"")*(NAV!Z250/IFERROR(LOOKUP(2,1/(('Daily AUM'!$D250:Y250&lt;&gt;"")*(NAV!$D250:Y250&lt;&gt;"")),NAV!$D250:Y250),"")))),0))</f>
        <v>0.41082128322614153</v>
      </c>
      <c r="AA250" s="2">
        <f>IF(OR('Daily AUM'!AA250="",NAV!AA250=""),0,IFERROR(IF(OR(IFERROR(LOOKUP(2,1/(('Daily AUM'!$D250:Z250&lt;&gt;"")*(NAV!$D250:Z250&lt;&gt;"")),'Daily AUM'!$D250:Z250),"")="",IFERROR(LOOKUP(2,1/(('Daily AUM'!$D250:Z250&lt;&gt;"")*(NAV!$D250:Z250&lt;&gt;"")),NAV!$D250:Z250),"")=""),0,'Daily AUM'!AA250-(IFERROR(LOOKUP(2,1/(('Daily AUM'!$D250:Z250&lt;&gt;"")*(NAV!$D250:Z250&lt;&gt;"")),'Daily AUM'!$D250:Z250),"")*(NAV!AA250/IFERROR(LOOKUP(2,1/(('Daily AUM'!$D250:Z250&lt;&gt;"")*(NAV!$D250:Z250&lt;&gt;"")),NAV!$D250:Z250),"")))),0))</f>
        <v>2.0160313971744017</v>
      </c>
      <c r="AB250" s="2">
        <f>IF(OR('Daily AUM'!AB250="",NAV!AB250=""),0,IFERROR(IF(OR(IFERROR(LOOKUP(2,1/(('Daily AUM'!$D250:AA250&lt;&gt;"")*(NAV!$D250:AA250&lt;&gt;"")),'Daily AUM'!$D250:AA250),"")="",IFERROR(LOOKUP(2,1/(('Daily AUM'!$D250:AA250&lt;&gt;"")*(NAV!$D250:AA250&lt;&gt;"")),NAV!$D250:AA250),"")=""),0,'Daily AUM'!AB250-(IFERROR(LOOKUP(2,1/(('Daily AUM'!$D250:AA250&lt;&gt;"")*(NAV!$D250:AA250&lt;&gt;"")),'Daily AUM'!$D250:AA250),"")*(NAV!AB250/IFERROR(LOOKUP(2,1/(('Daily AUM'!$D250:AA250&lt;&gt;"")*(NAV!$D250:AA250&lt;&gt;"")),NAV!$D250:AA250),"")))),0))</f>
        <v>0.96983623403070851</v>
      </c>
      <c r="AC250" s="2">
        <f>IF(OR('Daily AUM'!AC250="",NAV!AC250=""),0,IFERROR(IF(OR(IFERROR(LOOKUP(2,1/(('Daily AUM'!$D250:AB250&lt;&gt;"")*(NAV!$D250:AB250&lt;&gt;"")),'Daily AUM'!$D250:AB250),"")="",IFERROR(LOOKUP(2,1/(('Daily AUM'!$D250:AB250&lt;&gt;"")*(NAV!$D250:AB250&lt;&gt;"")),NAV!$D250:AB250),"")=""),0,'Daily AUM'!AC250-(IFERROR(LOOKUP(2,1/(('Daily AUM'!$D250:AB250&lt;&gt;"")*(NAV!$D250:AB250&lt;&gt;"")),'Daily AUM'!$D250:AB250),"")*(NAV!AC250/IFERROR(LOOKUP(2,1/(('Daily AUM'!$D250:AB250&lt;&gt;"")*(NAV!$D250:AB250&lt;&gt;"")),NAV!$D250:AB250),"")))),0))</f>
        <v>-0.45246620180478203</v>
      </c>
      <c r="AD250" s="2">
        <f>IF(OR('Daily AUM'!AD250="",NAV!AD250=""),0,IFERROR(IF(OR(IFERROR(LOOKUP(2,1/(('Daily AUM'!$D250:AC250&lt;&gt;"")*(NAV!$D250:AC250&lt;&gt;"")),'Daily AUM'!$D250:AC250),"")="",IFERROR(LOOKUP(2,1/(('Daily AUM'!$D250:AC250&lt;&gt;"")*(NAV!$D250:AC250&lt;&gt;"")),NAV!$D250:AC250),"")=""),0,'Daily AUM'!AD250-(IFERROR(LOOKUP(2,1/(('Daily AUM'!$D250:AC250&lt;&gt;"")*(NAV!$D250:AC250&lt;&gt;"")),'Daily AUM'!$D250:AC250),"")*(NAV!AD250/IFERROR(LOOKUP(2,1/(('Daily AUM'!$D250:AC250&lt;&gt;"")*(NAV!$D250:AC250&lt;&gt;"")),NAV!$D250:AC250),"")))),0))</f>
        <v>-23.797492161716264</v>
      </c>
      <c r="AE250" s="2">
        <f>IF(OR('Daily AUM'!AE250="",NAV!AE250=""),0,IFERROR(IF(OR(IFERROR(LOOKUP(2,1/(('Daily AUM'!$D250:AD250&lt;&gt;"")*(NAV!$D250:AD250&lt;&gt;"")),'Daily AUM'!$D250:AD250),"")="",IFERROR(LOOKUP(2,1/(('Daily AUM'!$D250:AD250&lt;&gt;"")*(NAV!$D250:AD250&lt;&gt;"")),NAV!$D250:AD250),"")=""),0,'Daily AUM'!AE250-(IFERROR(LOOKUP(2,1/(('Daily AUM'!$D250:AD250&lt;&gt;"")*(NAV!$D250:AD250&lt;&gt;"")),'Daily AUM'!$D250:AD250),"")*(NAV!AE250/IFERROR(LOOKUP(2,1/(('Daily AUM'!$D250:AD250&lt;&gt;"")*(NAV!$D250:AD250&lt;&gt;"")),NAV!$D250:AD250),"")))),0))</f>
        <v>22.490395136449706</v>
      </c>
      <c r="AF250" s="2">
        <f>IF(OR('Daily AUM'!AF250="",NAV!AF250=""),0,IFERROR(IF(OR(IFERROR(LOOKUP(2,1/(('Daily AUM'!$D250:AE250&lt;&gt;"")*(NAV!$D250:AE250&lt;&gt;"")),'Daily AUM'!$D250:AE250),"")="",IFERROR(LOOKUP(2,1/(('Daily AUM'!$D250:AE250&lt;&gt;"")*(NAV!$D250:AE250&lt;&gt;"")),NAV!$D250:AE250),"")=""),0,'Daily AUM'!AF250-(IFERROR(LOOKUP(2,1/(('Daily AUM'!$D250:AE250&lt;&gt;"")*(NAV!$D250:AE250&lt;&gt;"")),'Daily AUM'!$D250:AE250),"")*(NAV!AF250/IFERROR(LOOKUP(2,1/(('Daily AUM'!$D250:AE250&lt;&gt;"")*(NAV!$D250:AE250&lt;&gt;"")),NAV!$D250:AE250),"")))),0))</f>
        <v>1.170753989071045</v>
      </c>
      <c r="AG250" s="2">
        <f>IF(OR('Daily AUM'!AG250="",NAV!AG250=""),0,IFERROR(IF(OR(IFERROR(LOOKUP(2,1/(('Daily AUM'!$D250:AF250&lt;&gt;"")*(NAV!$D250:AF250&lt;&gt;"")),'Daily AUM'!$D250:AF250),"")="",IFERROR(LOOKUP(2,1/(('Daily AUM'!$D250:AF250&lt;&gt;"")*(NAV!$D250:AF250&lt;&gt;"")),NAV!$D250:AF250),"")=""),0,'Daily AUM'!AG250-(IFERROR(LOOKUP(2,1/(('Daily AUM'!$D250:AF250&lt;&gt;"")*(NAV!$D250:AF250&lt;&gt;"")),'Daily AUM'!$D250:AF250),"")*(NAV!AG250/IFERROR(LOOKUP(2,1/(('Daily AUM'!$D250:AF250&lt;&gt;"")*(NAV!$D250:AF250&lt;&gt;"")),NAV!$D250:AF250),"")))),0))</f>
        <v>0.34876332176690994</v>
      </c>
      <c r="AH250" s="2">
        <f>IF(OR('Daily AUM'!AH250="",NAV!AH250=""),0,IFERROR(IF(OR(IFERROR(LOOKUP(2,1/(('Daily AUM'!$D250:AG250&lt;&gt;"")*(NAV!$D250:AG250&lt;&gt;"")),'Daily AUM'!$D250:AG250),"")="",IFERROR(LOOKUP(2,1/(('Daily AUM'!$D250:AG250&lt;&gt;"")*(NAV!$D250:AG250&lt;&gt;"")),NAV!$D250:AG250),"")=""),0,'Daily AUM'!AH250-(IFERROR(LOOKUP(2,1/(('Daily AUM'!$D250:AG250&lt;&gt;"")*(NAV!$D250:AG250&lt;&gt;"")),'Daily AUM'!$D250:AG250),"")*(NAV!AH250/IFERROR(LOOKUP(2,1/(('Daily AUM'!$D250:AG250&lt;&gt;"")*(NAV!$D250:AG250&lt;&gt;"")),NAV!$D250:AG250),"")))),0))</f>
        <v>0.39157219705566604</v>
      </c>
      <c r="AI250" s="2">
        <f>IF(OR('Daily AUM'!AI250="",NAV!AI250=""),0,IFERROR(IF(OR(IFERROR(LOOKUP(2,1/(('Daily AUM'!$D250:AH250&lt;&gt;"")*(NAV!$D250:AH250&lt;&gt;"")),'Daily AUM'!$D250:AH250),"")="",IFERROR(LOOKUP(2,1/(('Daily AUM'!$D250:AH250&lt;&gt;"")*(NAV!$D250:AH250&lt;&gt;"")),NAV!$D250:AH250),"")=""),0,'Daily AUM'!AI250-(IFERROR(LOOKUP(2,1/(('Daily AUM'!$D250:AH250&lt;&gt;"")*(NAV!$D250:AH250&lt;&gt;"")),'Daily AUM'!$D250:AH250),"")*(NAV!AI250/IFERROR(LOOKUP(2,1/(('Daily AUM'!$D250:AH250&lt;&gt;"")*(NAV!$D250:AH250&lt;&gt;"")),NAV!$D250:AH250),"")))),0))</f>
        <v>-7.083137492920514</v>
      </c>
      <c r="AJ250" s="2">
        <f>IF(OR('Daily AUM'!AJ250="",NAV!AJ250=""),0,IFERROR(IF(OR(IFERROR(LOOKUP(2,1/(('Daily AUM'!$D250:AI250&lt;&gt;"")*(NAV!$D250:AI250&lt;&gt;"")),'Daily AUM'!$D250:AI250),"")="",IFERROR(LOOKUP(2,1/(('Daily AUM'!$D250:AI250&lt;&gt;"")*(NAV!$D250:AI250&lt;&gt;"")),NAV!$D250:AI250),"")=""),0,'Daily AUM'!AJ250-(IFERROR(LOOKUP(2,1/(('Daily AUM'!$D250:AI250&lt;&gt;"")*(NAV!$D250:AI250&lt;&gt;"")),'Daily AUM'!$D250:AI250),"")*(NAV!AJ250/IFERROR(LOOKUP(2,1/(('Daily AUM'!$D250:AI250&lt;&gt;"")*(NAV!$D250:AI250&lt;&gt;"")),NAV!$D250:AI250),"")))),0))</f>
        <v>7.0490953811488453</v>
      </c>
      <c r="AK250" s="2">
        <f>IF(OR('Daily AUM'!AK250="",NAV!AK250=""),0,IFERROR(IF(OR(IFERROR(LOOKUP(2,1/(('Daily AUM'!$D250:AJ250&lt;&gt;"")*(NAV!$D250:AJ250&lt;&gt;"")),'Daily AUM'!$D250:AJ250),"")="",IFERROR(LOOKUP(2,1/(('Daily AUM'!$D250:AJ250&lt;&gt;"")*(NAV!$D250:AJ250&lt;&gt;"")),NAV!$D250:AJ250),"")=""),0,'Daily AUM'!AK250-(IFERROR(LOOKUP(2,1/(('Daily AUM'!$D250:AJ250&lt;&gt;"")*(NAV!$D250:AJ250&lt;&gt;"")),'Daily AUM'!$D250:AJ250),"")*(NAV!AK250/IFERROR(LOOKUP(2,1/(('Daily AUM'!$D250:AJ250&lt;&gt;"")*(NAV!$D250:AJ250&lt;&gt;"")),NAV!$D250:AJ250),"")))),0))</f>
        <v>-1.2610806236079952</v>
      </c>
      <c r="AL250" s="2">
        <f>IF(OR('Daily AUM'!AL250="",NAV!AL250=""),0,IFERROR(IF(OR(IFERROR(LOOKUP(2,1/(('Daily AUM'!$D250:AK250&lt;&gt;"")*(NAV!$D250:AK250&lt;&gt;"")),'Daily AUM'!$D250:AK250),"")="",IFERROR(LOOKUP(2,1/(('Daily AUM'!$D250:AK250&lt;&gt;"")*(NAV!$D250:AK250&lt;&gt;"")),NAV!$D250:AK250),"")=""),0,'Daily AUM'!AL250-(IFERROR(LOOKUP(2,1/(('Daily AUM'!$D250:AK250&lt;&gt;"")*(NAV!$D250:AK250&lt;&gt;"")),'Daily AUM'!$D250:AK250),"")*(NAV!AL250/IFERROR(LOOKUP(2,1/(('Daily AUM'!$D250:AK250&lt;&gt;"")*(NAV!$D250:AK250&lt;&gt;"")),NAV!$D250:AK250),"")))),0))</f>
        <v>-0.34102126692710044</v>
      </c>
      <c r="AM250" s="2">
        <f>IF(OR('Daily AUM'!AM250="",NAV!AM250=""),0,IFERROR(IF(OR(IFERROR(LOOKUP(2,1/(('Daily AUM'!$D250:AL250&lt;&gt;"")*(NAV!$D250:AL250&lt;&gt;"")),'Daily AUM'!$D250:AL250),"")="",IFERROR(LOOKUP(2,1/(('Daily AUM'!$D250:AL250&lt;&gt;"")*(NAV!$D250:AL250&lt;&gt;"")),NAV!$D250:AL250),"")=""),0,'Daily AUM'!AM250-(IFERROR(LOOKUP(2,1/(('Daily AUM'!$D250:AL250&lt;&gt;"")*(NAV!$D250:AL250&lt;&gt;"")),'Daily AUM'!$D250:AL250),"")*(NAV!AM250/IFERROR(LOOKUP(2,1/(('Daily AUM'!$D250:AL250&lt;&gt;"")*(NAV!$D250:AL250&lt;&gt;"")),NAV!$D250:AL250),"")))),0))</f>
        <v>0.37949781699103369</v>
      </c>
      <c r="AN250" s="2">
        <f>IF(OR('Daily AUM'!AN250="",NAV!AN250=""),0,IFERROR(IF(OR(IFERROR(LOOKUP(2,1/(('Daily AUM'!$D250:AM250&lt;&gt;"")*(NAV!$D250:AM250&lt;&gt;"")),'Daily AUM'!$D250:AM250),"")="",IFERROR(LOOKUP(2,1/(('Daily AUM'!$D250:AM250&lt;&gt;"")*(NAV!$D250:AM250&lt;&gt;"")),NAV!$D250:AM250),"")=""),0,'Daily AUM'!AN250-(IFERROR(LOOKUP(2,1/(('Daily AUM'!$D250:AM250&lt;&gt;"")*(NAV!$D250:AM250&lt;&gt;"")),'Daily AUM'!$D250:AM250),"")*(NAV!AN250/IFERROR(LOOKUP(2,1/(('Daily AUM'!$D250:AM250&lt;&gt;"")*(NAV!$D250:AM250&lt;&gt;"")),NAV!$D250:AM250),"")))),0))</f>
        <v>-0.18773196638971967</v>
      </c>
      <c r="AO250" s="2">
        <f>IF(OR('Daily AUM'!AO250="",NAV!AO250=""),0,IFERROR(IF(OR(IFERROR(LOOKUP(2,1/(('Daily AUM'!$D250:AN250&lt;&gt;"")*(NAV!$D250:AN250&lt;&gt;"")),'Daily AUM'!$D250:AN250),"")="",IFERROR(LOOKUP(2,1/(('Daily AUM'!$D250:AN250&lt;&gt;"")*(NAV!$D250:AN250&lt;&gt;"")),NAV!$D250:AN250),"")=""),0,'Daily AUM'!AO250-(IFERROR(LOOKUP(2,1/(('Daily AUM'!$D250:AN250&lt;&gt;"")*(NAV!$D250:AN250&lt;&gt;"")),'Daily AUM'!$D250:AN250),"")*(NAV!AO250/IFERROR(LOOKUP(2,1/(('Daily AUM'!$D250:AN250&lt;&gt;"")*(NAV!$D250:AN250&lt;&gt;"")),NAV!$D250:AN250),"")))),0))</f>
        <v>-0.31426612903214846</v>
      </c>
      <c r="AP250" s="2">
        <f>IF(OR('Daily AUM'!AP250="",NAV!AP250=""),0,IFERROR(IF(OR(IFERROR(LOOKUP(2,1/(('Daily AUM'!$D250:AO250&lt;&gt;"")*(NAV!$D250:AO250&lt;&gt;"")),'Daily AUM'!$D250:AO250),"")="",IFERROR(LOOKUP(2,1/(('Daily AUM'!$D250:AO250&lt;&gt;"")*(NAV!$D250:AO250&lt;&gt;"")),NAV!$D250:AO250),"")=""),0,'Daily AUM'!AP250-(IFERROR(LOOKUP(2,1/(('Daily AUM'!$D250:AO250&lt;&gt;"")*(NAV!$D250:AO250&lt;&gt;"")),'Daily AUM'!$D250:AO250),"")*(NAV!AP250/IFERROR(LOOKUP(2,1/(('Daily AUM'!$D250:AO250&lt;&gt;"")*(NAV!$D250:AO250&lt;&gt;"")),NAV!$D250:AO250),"")))),0))</f>
        <v>-0.30111018761908781</v>
      </c>
      <c r="AQ250" s="2">
        <f>IF(OR('Daily AUM'!AQ250="",NAV!AQ250=""),0,IFERROR(IF(OR(IFERROR(LOOKUP(2,1/(('Daily AUM'!$D250:AP250&lt;&gt;"")*(NAV!$D250:AP250&lt;&gt;"")),'Daily AUM'!$D250:AP250),"")="",IFERROR(LOOKUP(2,1/(('Daily AUM'!$D250:AP250&lt;&gt;"")*(NAV!$D250:AP250&lt;&gt;"")),NAV!$D250:AP250),"")=""),0,'Daily AUM'!AQ250-(IFERROR(LOOKUP(2,1/(('Daily AUM'!$D250:AP250&lt;&gt;"")*(NAV!$D250:AP250&lt;&gt;"")),'Daily AUM'!$D250:AP250),"")*(NAV!AQ250/IFERROR(LOOKUP(2,1/(('Daily AUM'!$D250:AP250&lt;&gt;"")*(NAV!$D250:AP250&lt;&gt;"")),NAV!$D250:AP250),"")))),0))</f>
        <v>-1.4121229729728384</v>
      </c>
      <c r="AR250" s="2">
        <f>IF(OR('Daily AUM'!AR250="",NAV!AR250=""),0,IFERROR(IF(OR(IFERROR(LOOKUP(2,1/(('Daily AUM'!$D250:AQ250&lt;&gt;"")*(NAV!$D250:AQ250&lt;&gt;"")),'Daily AUM'!$D250:AQ250),"")="",IFERROR(LOOKUP(2,1/(('Daily AUM'!$D250:AQ250&lt;&gt;"")*(NAV!$D250:AQ250&lt;&gt;"")),NAV!$D250:AQ250),"")=""),0,'Daily AUM'!AR250-(IFERROR(LOOKUP(2,1/(('Daily AUM'!$D250:AQ250&lt;&gt;"")*(NAV!$D250:AQ250&lt;&gt;"")),'Daily AUM'!$D250:AQ250),"")*(NAV!AR250/IFERROR(LOOKUP(2,1/(('Daily AUM'!$D250:AQ250&lt;&gt;"")*(NAV!$D250:AQ250&lt;&gt;"")),NAV!$D250:AQ250),"")))),0))</f>
        <v>-0.28210371550881064</v>
      </c>
      <c r="AS250" s="2">
        <f t="shared" si="6"/>
        <v>23.721633407885747</v>
      </c>
      <c r="AT250" s="2">
        <f t="shared" si="7"/>
        <v>-0.20576596158480243</v>
      </c>
    </row>
    <row r="251" spans="1:46" x14ac:dyDescent="0.2">
      <c r="A251" t="s">
        <v>289</v>
      </c>
      <c r="B251" t="s">
        <v>263</v>
      </c>
      <c r="C251" t="s">
        <v>13</v>
      </c>
      <c r="D251" s="2">
        <f>0</f>
        <v>0</v>
      </c>
      <c r="E251" s="2">
        <f>IF(OR('Daily AUM'!E251="",NAV!E251=""),0,IFERROR(IF(OR(IFERROR(LOOKUP(2,1/(('Daily AUM'!$D251:D251&lt;&gt;"")*(NAV!$D251:D251&lt;&gt;"")),'Daily AUM'!$D251:D251),"")="",IFERROR(LOOKUP(2,1/(('Daily AUM'!$D251:D251&lt;&gt;"")*(NAV!$D251:D251&lt;&gt;"")),NAV!$D251:D251),"")=""),0,'Daily AUM'!E251-(IFERROR(LOOKUP(2,1/(('Daily AUM'!$D251:D251&lt;&gt;"")*(NAV!$D251:D251&lt;&gt;"")),'Daily AUM'!$D251:D251),"")*(NAV!E251/IFERROR(LOOKUP(2,1/(('Daily AUM'!$D251:D251&lt;&gt;"")*(NAV!$D251:D251&lt;&gt;"")),NAV!$D251:D251),"")))),0))</f>
        <v>-2.3180999999999585</v>
      </c>
      <c r="F251" s="2">
        <f>IF(OR('Daily AUM'!F251="",NAV!F251=""),0,IFERROR(IF(OR(IFERROR(LOOKUP(2,1/(('Daily AUM'!$D251:E251&lt;&gt;"")*(NAV!$D251:E251&lt;&gt;"")),'Daily AUM'!$D251:E251),"")="",IFERROR(LOOKUP(2,1/(('Daily AUM'!$D251:E251&lt;&gt;"")*(NAV!$D251:E251&lt;&gt;"")),NAV!$D251:E251),"")=""),0,'Daily AUM'!F251-(IFERROR(LOOKUP(2,1/(('Daily AUM'!$D251:E251&lt;&gt;"")*(NAV!$D251:E251&lt;&gt;"")),'Daily AUM'!$D251:E251),"")*(NAV!F251/IFERROR(LOOKUP(2,1/(('Daily AUM'!$D251:E251&lt;&gt;"")*(NAV!$D251:E251&lt;&gt;"")),NAV!$D251:E251),"")))),0))</f>
        <v>5.667674720712057E-2</v>
      </c>
      <c r="G251" s="2">
        <f>IF(OR('Daily AUM'!G251="",NAV!G251=""),0,IFERROR(IF(OR(IFERROR(LOOKUP(2,1/(('Daily AUM'!$D251:F251&lt;&gt;"")*(NAV!$D251:F251&lt;&gt;"")),'Daily AUM'!$D251:F251),"")="",IFERROR(LOOKUP(2,1/(('Daily AUM'!$D251:F251&lt;&gt;"")*(NAV!$D251:F251&lt;&gt;"")),NAV!$D251:F251),"")=""),0,'Daily AUM'!G251-(IFERROR(LOOKUP(2,1/(('Daily AUM'!$D251:F251&lt;&gt;"")*(NAV!$D251:F251&lt;&gt;"")),'Daily AUM'!$D251:F251),"")*(NAV!G251/IFERROR(LOOKUP(2,1/(('Daily AUM'!$D251:F251&lt;&gt;"")*(NAV!$D251:F251&lt;&gt;"")),NAV!$D251:F251),"")))),0))</f>
        <v>-0.75206085192712635</v>
      </c>
      <c r="H251" s="2">
        <f>IF(OR('Daily AUM'!H251="",NAV!H251=""),0,IFERROR(IF(OR(IFERROR(LOOKUP(2,1/(('Daily AUM'!$D251:G251&lt;&gt;"")*(NAV!$D251:G251&lt;&gt;"")),'Daily AUM'!$D251:G251),"")="",IFERROR(LOOKUP(2,1/(('Daily AUM'!$D251:G251&lt;&gt;"")*(NAV!$D251:G251&lt;&gt;"")),NAV!$D251:G251),"")=""),0,'Daily AUM'!H251-(IFERROR(LOOKUP(2,1/(('Daily AUM'!$D251:G251&lt;&gt;"")*(NAV!$D251:G251&lt;&gt;"")),'Daily AUM'!$D251:G251),"")*(NAV!H251/IFERROR(LOOKUP(2,1/(('Daily AUM'!$D251:G251&lt;&gt;"")*(NAV!$D251:G251&lt;&gt;"")),NAV!$D251:G251),"")))),0))</f>
        <v>1.1240045212089171</v>
      </c>
      <c r="I251" s="2">
        <f>IF(OR('Daily AUM'!I251="",NAV!I251=""),0,IFERROR(IF(OR(IFERROR(LOOKUP(2,1/(('Daily AUM'!$D251:H251&lt;&gt;"")*(NAV!$D251:H251&lt;&gt;"")),'Daily AUM'!$D251:H251),"")="",IFERROR(LOOKUP(2,1/(('Daily AUM'!$D251:H251&lt;&gt;"")*(NAV!$D251:H251&lt;&gt;"")),NAV!$D251:H251),"")=""),0,'Daily AUM'!I251-(IFERROR(LOOKUP(2,1/(('Daily AUM'!$D251:H251&lt;&gt;"")*(NAV!$D251:H251&lt;&gt;"")),'Daily AUM'!$D251:H251),"")*(NAV!I251/IFERROR(LOOKUP(2,1/(('Daily AUM'!$D251:H251&lt;&gt;"")*(NAV!$D251:H251&lt;&gt;"")),NAV!$D251:H251),"")))),0))</f>
        <v>2.0566694070250833</v>
      </c>
      <c r="J251" s="2">
        <f>IF(OR('Daily AUM'!J251="",NAV!J251=""),0,IFERROR(IF(OR(IFERROR(LOOKUP(2,1/(('Daily AUM'!$D251:I251&lt;&gt;"")*(NAV!$D251:I251&lt;&gt;"")),'Daily AUM'!$D251:I251),"")="",IFERROR(LOOKUP(2,1/(('Daily AUM'!$D251:I251&lt;&gt;"")*(NAV!$D251:I251&lt;&gt;"")),NAV!$D251:I251),"")=""),0,'Daily AUM'!J251-(IFERROR(LOOKUP(2,1/(('Daily AUM'!$D251:I251&lt;&gt;"")*(NAV!$D251:I251&lt;&gt;"")),'Daily AUM'!$D251:I251),"")*(NAV!J251/IFERROR(LOOKUP(2,1/(('Daily AUM'!$D251:I251&lt;&gt;"")*(NAV!$D251:I251&lt;&gt;"")),NAV!$D251:I251),"")))),0))</f>
        <v>8.5163370998088794E-2</v>
      </c>
      <c r="K251" s="2">
        <f>IF(OR('Daily AUM'!K251="",NAV!K251=""),0,IFERROR(IF(OR(IFERROR(LOOKUP(2,1/(('Daily AUM'!$D251:J251&lt;&gt;"")*(NAV!$D251:J251&lt;&gt;"")),'Daily AUM'!$D251:J251),"")="",IFERROR(LOOKUP(2,1/(('Daily AUM'!$D251:J251&lt;&gt;"")*(NAV!$D251:J251&lt;&gt;"")),NAV!$D251:J251),"")=""),0,'Daily AUM'!K251-(IFERROR(LOOKUP(2,1/(('Daily AUM'!$D251:J251&lt;&gt;"")*(NAV!$D251:J251&lt;&gt;"")),'Daily AUM'!$D251:J251),"")*(NAV!K251/IFERROR(LOOKUP(2,1/(('Daily AUM'!$D251:J251&lt;&gt;"")*(NAV!$D251:J251&lt;&gt;"")),NAV!$D251:J251),"")))),0))</f>
        <v>0.86640393912239233</v>
      </c>
      <c r="L251" s="2">
        <f>IF(OR('Daily AUM'!L251="",NAV!L251=""),0,IFERROR(IF(OR(IFERROR(LOOKUP(2,1/(('Daily AUM'!$D251:K251&lt;&gt;"")*(NAV!$D251:K251&lt;&gt;"")),'Daily AUM'!$D251:K251),"")="",IFERROR(LOOKUP(2,1/(('Daily AUM'!$D251:K251&lt;&gt;"")*(NAV!$D251:K251&lt;&gt;"")),NAV!$D251:K251),"")=""),0,'Daily AUM'!L251-(IFERROR(LOOKUP(2,1/(('Daily AUM'!$D251:K251&lt;&gt;"")*(NAV!$D251:K251&lt;&gt;"")),'Daily AUM'!$D251:K251),"")*(NAV!L251/IFERROR(LOOKUP(2,1/(('Daily AUM'!$D251:K251&lt;&gt;"")*(NAV!$D251:K251&lt;&gt;"")),NAV!$D251:K251),"")))),0))</f>
        <v>1.8106498864315199</v>
      </c>
      <c r="M251" s="2">
        <f>IF(OR('Daily AUM'!M251="",NAV!M251=""),0,IFERROR(IF(OR(IFERROR(LOOKUP(2,1/(('Daily AUM'!$D251:L251&lt;&gt;"")*(NAV!$D251:L251&lt;&gt;"")),'Daily AUM'!$D251:L251),"")="",IFERROR(LOOKUP(2,1/(('Daily AUM'!$D251:L251&lt;&gt;"")*(NAV!$D251:L251&lt;&gt;"")),NAV!$D251:L251),"")=""),0,'Daily AUM'!M251-(IFERROR(LOOKUP(2,1/(('Daily AUM'!$D251:L251&lt;&gt;"")*(NAV!$D251:L251&lt;&gt;"")),'Daily AUM'!$D251:L251),"")*(NAV!M251/IFERROR(LOOKUP(2,1/(('Daily AUM'!$D251:L251&lt;&gt;"")*(NAV!$D251:L251&lt;&gt;"")),NAV!$D251:L251),"")))),0))</f>
        <v>1.8550858068658727</v>
      </c>
      <c r="N251" s="2">
        <f>IF(OR('Daily AUM'!N251="",NAV!N251=""),0,IFERROR(IF(OR(IFERROR(LOOKUP(2,1/(('Daily AUM'!$D251:M251&lt;&gt;"")*(NAV!$D251:M251&lt;&gt;"")),'Daily AUM'!$D251:M251),"")="",IFERROR(LOOKUP(2,1/(('Daily AUM'!$D251:M251&lt;&gt;"")*(NAV!$D251:M251&lt;&gt;"")),NAV!$D251:M251),"")=""),0,'Daily AUM'!N251-(IFERROR(LOOKUP(2,1/(('Daily AUM'!$D251:M251&lt;&gt;"")*(NAV!$D251:M251&lt;&gt;"")),'Daily AUM'!$D251:M251),"")*(NAV!N251/IFERROR(LOOKUP(2,1/(('Daily AUM'!$D251:M251&lt;&gt;"")*(NAV!$D251:M251&lt;&gt;"")),NAV!$D251:M251),"")))),0))</f>
        <v>1.8174779540706822</v>
      </c>
      <c r="O251" s="2">
        <f>IF(OR('Daily AUM'!O251="",NAV!O251=""),0,IFERROR(IF(OR(IFERROR(LOOKUP(2,1/(('Daily AUM'!$D251:N251&lt;&gt;"")*(NAV!$D251:N251&lt;&gt;"")),'Daily AUM'!$D251:N251),"")="",IFERROR(LOOKUP(2,1/(('Daily AUM'!$D251:N251&lt;&gt;"")*(NAV!$D251:N251&lt;&gt;"")),NAV!$D251:N251),"")=""),0,'Daily AUM'!O251-(IFERROR(LOOKUP(2,1/(('Daily AUM'!$D251:N251&lt;&gt;"")*(NAV!$D251:N251&lt;&gt;"")),'Daily AUM'!$D251:N251),"")*(NAV!O251/IFERROR(LOOKUP(2,1/(('Daily AUM'!$D251:N251&lt;&gt;"")*(NAV!$D251:N251&lt;&gt;"")),NAV!$D251:N251),"")))),0))</f>
        <v>2.3257228501229292</v>
      </c>
      <c r="P251" s="2">
        <f>IF(OR('Daily AUM'!P251="",NAV!P251=""),0,IFERROR(IF(OR(IFERROR(LOOKUP(2,1/(('Daily AUM'!$D251:O251&lt;&gt;"")*(NAV!$D251:O251&lt;&gt;"")),'Daily AUM'!$D251:O251),"")="",IFERROR(LOOKUP(2,1/(('Daily AUM'!$D251:O251&lt;&gt;"")*(NAV!$D251:O251&lt;&gt;"")),NAV!$D251:O251),"")=""),0,'Daily AUM'!P251-(IFERROR(LOOKUP(2,1/(('Daily AUM'!$D251:O251&lt;&gt;"")*(NAV!$D251:O251&lt;&gt;"")),'Daily AUM'!$D251:O251),"")*(NAV!P251/IFERROR(LOOKUP(2,1/(('Daily AUM'!$D251:O251&lt;&gt;"")*(NAV!$D251:O251&lt;&gt;"")),NAV!$D251:O251),"")))),0))</f>
        <v>1.4680526021659261</v>
      </c>
      <c r="Q251" s="2">
        <f>IF(OR('Daily AUM'!Q251="",NAV!Q251=""),0,IFERROR(IF(OR(IFERROR(LOOKUP(2,1/(('Daily AUM'!$D251:P251&lt;&gt;"")*(NAV!$D251:P251&lt;&gt;"")),'Daily AUM'!$D251:P251),"")="",IFERROR(LOOKUP(2,1/(('Daily AUM'!$D251:P251&lt;&gt;"")*(NAV!$D251:P251&lt;&gt;"")),NAV!$D251:P251),"")=""),0,'Daily AUM'!Q251-(IFERROR(LOOKUP(2,1/(('Daily AUM'!$D251:P251&lt;&gt;"")*(NAV!$D251:P251&lt;&gt;"")),'Daily AUM'!$D251:P251),"")*(NAV!Q251/IFERROR(LOOKUP(2,1/(('Daily AUM'!$D251:P251&lt;&gt;"")*(NAV!$D251:P251&lt;&gt;"")),NAV!$D251:P251),"")))),0))</f>
        <v>-9.7996970571330166E-2</v>
      </c>
      <c r="R251" s="2">
        <f>IF(OR('Daily AUM'!R251="",NAV!R251=""),0,IFERROR(IF(OR(IFERROR(LOOKUP(2,1/(('Daily AUM'!$D251:Q251&lt;&gt;"")*(NAV!$D251:Q251&lt;&gt;"")),'Daily AUM'!$D251:Q251),"")="",IFERROR(LOOKUP(2,1/(('Daily AUM'!$D251:Q251&lt;&gt;"")*(NAV!$D251:Q251&lt;&gt;"")),NAV!$D251:Q251),"")=""),0,'Daily AUM'!R251-(IFERROR(LOOKUP(2,1/(('Daily AUM'!$D251:Q251&lt;&gt;"")*(NAV!$D251:Q251&lt;&gt;"")),'Daily AUM'!$D251:Q251),"")*(NAV!R251/IFERROR(LOOKUP(2,1/(('Daily AUM'!$D251:Q251&lt;&gt;"")*(NAV!$D251:Q251&lt;&gt;"")),NAV!$D251:Q251),"")))),0))</f>
        <v>1.2231244200172569</v>
      </c>
      <c r="S251" s="2">
        <f>IF(OR('Daily AUM'!S251="",NAV!S251=""),0,IFERROR(IF(OR(IFERROR(LOOKUP(2,1/(('Daily AUM'!$D251:R251&lt;&gt;"")*(NAV!$D251:R251&lt;&gt;"")),'Daily AUM'!$D251:R251),"")="",IFERROR(LOOKUP(2,1/(('Daily AUM'!$D251:R251&lt;&gt;"")*(NAV!$D251:R251&lt;&gt;"")),NAV!$D251:R251),"")=""),0,'Daily AUM'!S251-(IFERROR(LOOKUP(2,1/(('Daily AUM'!$D251:R251&lt;&gt;"")*(NAV!$D251:R251&lt;&gt;"")),'Daily AUM'!$D251:R251),"")*(NAV!S251/IFERROR(LOOKUP(2,1/(('Daily AUM'!$D251:R251&lt;&gt;"")*(NAV!$D251:R251&lt;&gt;"")),NAV!$D251:R251),"")))),0))</f>
        <v>0.38895844664671131</v>
      </c>
      <c r="T251" s="2">
        <f>IF(OR('Daily AUM'!T251="",NAV!T251=""),0,IFERROR(IF(OR(IFERROR(LOOKUP(2,1/(('Daily AUM'!$D251:S251&lt;&gt;"")*(NAV!$D251:S251&lt;&gt;"")),'Daily AUM'!$D251:S251),"")="",IFERROR(LOOKUP(2,1/(('Daily AUM'!$D251:S251&lt;&gt;"")*(NAV!$D251:S251&lt;&gt;"")),NAV!$D251:S251),"")=""),0,'Daily AUM'!T251-(IFERROR(LOOKUP(2,1/(('Daily AUM'!$D251:S251&lt;&gt;"")*(NAV!$D251:S251&lt;&gt;"")),'Daily AUM'!$D251:S251),"")*(NAV!T251/IFERROR(LOOKUP(2,1/(('Daily AUM'!$D251:S251&lt;&gt;"")*(NAV!$D251:S251&lt;&gt;"")),NAV!$D251:S251),"")))),0))</f>
        <v>1.876204485701237</v>
      </c>
      <c r="U251" s="2">
        <f>IF(OR('Daily AUM'!U251="",NAV!U251=""),0,IFERROR(IF(OR(IFERROR(LOOKUP(2,1/(('Daily AUM'!$D251:T251&lt;&gt;"")*(NAV!$D251:T251&lt;&gt;"")),'Daily AUM'!$D251:T251),"")="",IFERROR(LOOKUP(2,1/(('Daily AUM'!$D251:T251&lt;&gt;"")*(NAV!$D251:T251&lt;&gt;"")),NAV!$D251:T251),"")=""),0,'Daily AUM'!U251-(IFERROR(LOOKUP(2,1/(('Daily AUM'!$D251:T251&lt;&gt;"")*(NAV!$D251:T251&lt;&gt;"")),'Daily AUM'!$D251:T251),"")*(NAV!U251/IFERROR(LOOKUP(2,1/(('Daily AUM'!$D251:T251&lt;&gt;"")*(NAV!$D251:T251&lt;&gt;"")),NAV!$D251:T251),"")))),0))</f>
        <v>0.76716240751602527</v>
      </c>
      <c r="V251" s="2">
        <f>IF(OR('Daily AUM'!V251="",NAV!V251=""),0,IFERROR(IF(OR(IFERROR(LOOKUP(2,1/(('Daily AUM'!$D251:U251&lt;&gt;"")*(NAV!$D251:U251&lt;&gt;"")),'Daily AUM'!$D251:U251),"")="",IFERROR(LOOKUP(2,1/(('Daily AUM'!$D251:U251&lt;&gt;"")*(NAV!$D251:U251&lt;&gt;"")),NAV!$D251:U251),"")=""),0,'Daily AUM'!V251-(IFERROR(LOOKUP(2,1/(('Daily AUM'!$D251:U251&lt;&gt;"")*(NAV!$D251:U251&lt;&gt;"")),'Daily AUM'!$D251:U251),"")*(NAV!V251/IFERROR(LOOKUP(2,1/(('Daily AUM'!$D251:U251&lt;&gt;"")*(NAV!$D251:U251&lt;&gt;"")),NAV!$D251:U251),"")))),0))</f>
        <v>0.62433973648148822</v>
      </c>
      <c r="W251" s="2">
        <f>IF(OR('Daily AUM'!W251="",NAV!W251=""),0,IFERROR(IF(OR(IFERROR(LOOKUP(2,1/(('Daily AUM'!$D251:V251&lt;&gt;"")*(NAV!$D251:V251&lt;&gt;"")),'Daily AUM'!$D251:V251),"")="",IFERROR(LOOKUP(2,1/(('Daily AUM'!$D251:V251&lt;&gt;"")*(NAV!$D251:V251&lt;&gt;"")),NAV!$D251:V251),"")=""),0,'Daily AUM'!W251-(IFERROR(LOOKUP(2,1/(('Daily AUM'!$D251:V251&lt;&gt;"")*(NAV!$D251:V251&lt;&gt;"")),'Daily AUM'!$D251:V251),"")*(NAV!W251/IFERROR(LOOKUP(2,1/(('Daily AUM'!$D251:V251&lt;&gt;"")*(NAV!$D251:V251&lt;&gt;"")),NAV!$D251:V251),"")))),0))</f>
        <v>1.1941876017090181</v>
      </c>
      <c r="X251" s="2">
        <f>IF(OR('Daily AUM'!X251="",NAV!X251=""),0,IFERROR(IF(OR(IFERROR(LOOKUP(2,1/(('Daily AUM'!$D251:W251&lt;&gt;"")*(NAV!$D251:W251&lt;&gt;"")),'Daily AUM'!$D251:W251),"")="",IFERROR(LOOKUP(2,1/(('Daily AUM'!$D251:W251&lt;&gt;"")*(NAV!$D251:W251&lt;&gt;"")),NAV!$D251:W251),"")=""),0,'Daily AUM'!X251-(IFERROR(LOOKUP(2,1/(('Daily AUM'!$D251:W251&lt;&gt;"")*(NAV!$D251:W251&lt;&gt;"")),'Daily AUM'!$D251:W251),"")*(NAV!X251/IFERROR(LOOKUP(2,1/(('Daily AUM'!$D251:W251&lt;&gt;"")*(NAV!$D251:W251&lt;&gt;"")),NAV!$D251:W251),"")))),0))</f>
        <v>-4.4888750809604971E-2</v>
      </c>
      <c r="Y251" s="2">
        <f>IF(OR('Daily AUM'!Y251="",NAV!Y251=""),0,IFERROR(IF(OR(IFERROR(LOOKUP(2,1/(('Daily AUM'!$D251:X251&lt;&gt;"")*(NAV!$D251:X251&lt;&gt;"")),'Daily AUM'!$D251:X251),"")="",IFERROR(LOOKUP(2,1/(('Daily AUM'!$D251:X251&lt;&gt;"")*(NAV!$D251:X251&lt;&gt;"")),NAV!$D251:X251),"")=""),0,'Daily AUM'!Y251-(IFERROR(LOOKUP(2,1/(('Daily AUM'!$D251:X251&lt;&gt;"")*(NAV!$D251:X251&lt;&gt;"")),'Daily AUM'!$D251:X251),"")*(NAV!Y251/IFERROR(LOOKUP(2,1/(('Daily AUM'!$D251:X251&lt;&gt;"")*(NAV!$D251:X251&lt;&gt;"")),NAV!$D251:X251),"")))),0))</f>
        <v>0.60710984134402679</v>
      </c>
      <c r="Z251" s="2">
        <f>IF(OR('Daily AUM'!Z251="",NAV!Z251=""),0,IFERROR(IF(OR(IFERROR(LOOKUP(2,1/(('Daily AUM'!$D251:Y251&lt;&gt;"")*(NAV!$D251:Y251&lt;&gt;"")),'Daily AUM'!$D251:Y251),"")="",IFERROR(LOOKUP(2,1/(('Daily AUM'!$D251:Y251&lt;&gt;"")*(NAV!$D251:Y251&lt;&gt;"")),NAV!$D251:Y251),"")=""),0,'Daily AUM'!Z251-(IFERROR(LOOKUP(2,1/(('Daily AUM'!$D251:Y251&lt;&gt;"")*(NAV!$D251:Y251&lt;&gt;"")),'Daily AUM'!$D251:Y251),"")*(NAV!Z251/IFERROR(LOOKUP(2,1/(('Daily AUM'!$D251:Y251&lt;&gt;"")*(NAV!$D251:Y251&lt;&gt;"")),NAV!$D251:Y251),"")))),0))</f>
        <v>0.60468130215076599</v>
      </c>
      <c r="AA251" s="2">
        <f>IF(OR('Daily AUM'!AA251="",NAV!AA251=""),0,IFERROR(IF(OR(IFERROR(LOOKUP(2,1/(('Daily AUM'!$D251:Z251&lt;&gt;"")*(NAV!$D251:Z251&lt;&gt;"")),'Daily AUM'!$D251:Z251),"")="",IFERROR(LOOKUP(2,1/(('Daily AUM'!$D251:Z251&lt;&gt;"")*(NAV!$D251:Z251&lt;&gt;"")),NAV!$D251:Z251),"")=""),0,'Daily AUM'!AA251-(IFERROR(LOOKUP(2,1/(('Daily AUM'!$D251:Z251&lt;&gt;"")*(NAV!$D251:Z251&lt;&gt;"")),'Daily AUM'!$D251:Z251),"")*(NAV!AA251/IFERROR(LOOKUP(2,1/(('Daily AUM'!$D251:Z251&lt;&gt;"")*(NAV!$D251:Z251&lt;&gt;"")),NAV!$D251:Z251),"")))),0))</f>
        <v>0.72322422331239977</v>
      </c>
      <c r="AB251" s="2">
        <f>IF(OR('Daily AUM'!AB251="",NAV!AB251=""),0,IFERROR(IF(OR(IFERROR(LOOKUP(2,1/(('Daily AUM'!$D251:AA251&lt;&gt;"")*(NAV!$D251:AA251&lt;&gt;"")),'Daily AUM'!$D251:AA251),"")="",IFERROR(LOOKUP(2,1/(('Daily AUM'!$D251:AA251&lt;&gt;"")*(NAV!$D251:AA251&lt;&gt;"")),NAV!$D251:AA251),"")=""),0,'Daily AUM'!AB251-(IFERROR(LOOKUP(2,1/(('Daily AUM'!$D251:AA251&lt;&gt;"")*(NAV!$D251:AA251&lt;&gt;"")),'Daily AUM'!$D251:AA251),"")*(NAV!AB251/IFERROR(LOOKUP(2,1/(('Daily AUM'!$D251:AA251&lt;&gt;"")*(NAV!$D251:AA251&lt;&gt;"")),NAV!$D251:AA251),"")))),0))</f>
        <v>1.4160332846884103</v>
      </c>
      <c r="AC251" s="2">
        <f>IF(OR('Daily AUM'!AC251="",NAV!AC251=""),0,IFERROR(IF(OR(IFERROR(LOOKUP(2,1/(('Daily AUM'!$D251:AB251&lt;&gt;"")*(NAV!$D251:AB251&lt;&gt;"")),'Daily AUM'!$D251:AB251),"")="",IFERROR(LOOKUP(2,1/(('Daily AUM'!$D251:AB251&lt;&gt;"")*(NAV!$D251:AB251&lt;&gt;"")),NAV!$D251:AB251),"")=""),0,'Daily AUM'!AC251-(IFERROR(LOOKUP(2,1/(('Daily AUM'!$D251:AB251&lt;&gt;"")*(NAV!$D251:AB251&lt;&gt;"")),'Daily AUM'!$D251:AB251),"")*(NAV!AC251/IFERROR(LOOKUP(2,1/(('Daily AUM'!$D251:AB251&lt;&gt;"")*(NAV!$D251:AB251&lt;&gt;"")),NAV!$D251:AB251),"")))),0))</f>
        <v>0.31271762066376141</v>
      </c>
      <c r="AD251" s="2">
        <f>IF(OR('Daily AUM'!AD251="",NAV!AD251=""),0,IFERROR(IF(OR(IFERROR(LOOKUP(2,1/(('Daily AUM'!$D251:AC251&lt;&gt;"")*(NAV!$D251:AC251&lt;&gt;"")),'Daily AUM'!$D251:AC251),"")="",IFERROR(LOOKUP(2,1/(('Daily AUM'!$D251:AC251&lt;&gt;"")*(NAV!$D251:AC251&lt;&gt;"")),NAV!$D251:AC251),"")=""),0,'Daily AUM'!AD251-(IFERROR(LOOKUP(2,1/(('Daily AUM'!$D251:AC251&lt;&gt;"")*(NAV!$D251:AC251&lt;&gt;"")),'Daily AUM'!$D251:AC251),"")*(NAV!AD251/IFERROR(LOOKUP(2,1/(('Daily AUM'!$D251:AC251&lt;&gt;"")*(NAV!$D251:AC251&lt;&gt;"")),NAV!$D251:AC251),"")))),0))</f>
        <v>0.19713310611223278</v>
      </c>
      <c r="AE251" s="2">
        <f>IF(OR('Daily AUM'!AE251="",NAV!AE251=""),0,IFERROR(IF(OR(IFERROR(LOOKUP(2,1/(('Daily AUM'!$D251:AD251&lt;&gt;"")*(NAV!$D251:AD251&lt;&gt;"")),'Daily AUM'!$D251:AD251),"")="",IFERROR(LOOKUP(2,1/(('Daily AUM'!$D251:AD251&lt;&gt;"")*(NAV!$D251:AD251&lt;&gt;"")),NAV!$D251:AD251),"")=""),0,'Daily AUM'!AE251-(IFERROR(LOOKUP(2,1/(('Daily AUM'!$D251:AD251&lt;&gt;"")*(NAV!$D251:AD251&lt;&gt;"")),'Daily AUM'!$D251:AD251),"")*(NAV!AE251/IFERROR(LOOKUP(2,1/(('Daily AUM'!$D251:AD251&lt;&gt;"")*(NAV!$D251:AD251&lt;&gt;"")),NAV!$D251:AD251),"")))),0))</f>
        <v>1.3039826269744026</v>
      </c>
      <c r="AF251" s="2">
        <f>IF(OR('Daily AUM'!AF251="",NAV!AF251=""),0,IFERROR(IF(OR(IFERROR(LOOKUP(2,1/(('Daily AUM'!$D251:AE251&lt;&gt;"")*(NAV!$D251:AE251&lt;&gt;"")),'Daily AUM'!$D251:AE251),"")="",IFERROR(LOOKUP(2,1/(('Daily AUM'!$D251:AE251&lt;&gt;"")*(NAV!$D251:AE251&lt;&gt;"")),NAV!$D251:AE251),"")=""),0,'Daily AUM'!AF251-(IFERROR(LOOKUP(2,1/(('Daily AUM'!$D251:AE251&lt;&gt;"")*(NAV!$D251:AE251&lt;&gt;"")),'Daily AUM'!$D251:AE251),"")*(NAV!AF251/IFERROR(LOOKUP(2,1/(('Daily AUM'!$D251:AE251&lt;&gt;"")*(NAV!$D251:AE251&lt;&gt;"")),NAV!$D251:AE251),"")))),0))</f>
        <v>2.5561579059581163</v>
      </c>
      <c r="AG251" s="2">
        <f>IF(OR('Daily AUM'!AG251="",NAV!AG251=""),0,IFERROR(IF(OR(IFERROR(LOOKUP(2,1/(('Daily AUM'!$D251:AF251&lt;&gt;"")*(NAV!$D251:AF251&lt;&gt;"")),'Daily AUM'!$D251:AF251),"")="",IFERROR(LOOKUP(2,1/(('Daily AUM'!$D251:AF251&lt;&gt;"")*(NAV!$D251:AF251&lt;&gt;"")),NAV!$D251:AF251),"")=""),0,'Daily AUM'!AG251-(IFERROR(LOOKUP(2,1/(('Daily AUM'!$D251:AF251&lt;&gt;"")*(NAV!$D251:AF251&lt;&gt;"")),'Daily AUM'!$D251:AF251),"")*(NAV!AG251/IFERROR(LOOKUP(2,1/(('Daily AUM'!$D251:AF251&lt;&gt;"")*(NAV!$D251:AF251&lt;&gt;"")),NAV!$D251:AF251),"")))),0))</f>
        <v>-0.2461436332566791</v>
      </c>
      <c r="AH251" s="2">
        <f>IF(OR('Daily AUM'!AH251="",NAV!AH251=""),0,IFERROR(IF(OR(IFERROR(LOOKUP(2,1/(('Daily AUM'!$D251:AG251&lt;&gt;"")*(NAV!$D251:AG251&lt;&gt;"")),'Daily AUM'!$D251:AG251),"")="",IFERROR(LOOKUP(2,1/(('Daily AUM'!$D251:AG251&lt;&gt;"")*(NAV!$D251:AG251&lt;&gt;"")),NAV!$D251:AG251),"")=""),0,'Daily AUM'!AH251-(IFERROR(LOOKUP(2,1/(('Daily AUM'!$D251:AG251&lt;&gt;"")*(NAV!$D251:AG251&lt;&gt;"")),'Daily AUM'!$D251:AG251),"")*(NAV!AH251/IFERROR(LOOKUP(2,1/(('Daily AUM'!$D251:AG251&lt;&gt;"")*(NAV!$D251:AG251&lt;&gt;"")),NAV!$D251:AG251),"")))),0))</f>
        <v>0.46618589182139658</v>
      </c>
      <c r="AI251" s="2">
        <f>IF(OR('Daily AUM'!AI251="",NAV!AI251=""),0,IFERROR(IF(OR(IFERROR(LOOKUP(2,1/(('Daily AUM'!$D251:AH251&lt;&gt;"")*(NAV!$D251:AH251&lt;&gt;"")),'Daily AUM'!$D251:AH251),"")="",IFERROR(LOOKUP(2,1/(('Daily AUM'!$D251:AH251&lt;&gt;"")*(NAV!$D251:AH251&lt;&gt;"")),NAV!$D251:AH251),"")=""),0,'Daily AUM'!AI251-(IFERROR(LOOKUP(2,1/(('Daily AUM'!$D251:AH251&lt;&gt;"")*(NAV!$D251:AH251&lt;&gt;"")),'Daily AUM'!$D251:AH251),"")*(NAV!AI251/IFERROR(LOOKUP(2,1/(('Daily AUM'!$D251:AH251&lt;&gt;"")*(NAV!$D251:AH251&lt;&gt;"")),NAV!$D251:AH251),"")))),0))</f>
        <v>7.5100500029498107</v>
      </c>
      <c r="AJ251" s="2">
        <f>IF(OR('Daily AUM'!AJ251="",NAV!AJ251=""),0,IFERROR(IF(OR(IFERROR(LOOKUP(2,1/(('Daily AUM'!$D251:AI251&lt;&gt;"")*(NAV!$D251:AI251&lt;&gt;"")),'Daily AUM'!$D251:AI251),"")="",IFERROR(LOOKUP(2,1/(('Daily AUM'!$D251:AI251&lt;&gt;"")*(NAV!$D251:AI251&lt;&gt;"")),NAV!$D251:AI251),"")=""),0,'Daily AUM'!AJ251-(IFERROR(LOOKUP(2,1/(('Daily AUM'!$D251:AI251&lt;&gt;"")*(NAV!$D251:AI251&lt;&gt;"")),'Daily AUM'!$D251:AI251),"")*(NAV!AJ251/IFERROR(LOOKUP(2,1/(('Daily AUM'!$D251:AI251&lt;&gt;"")*(NAV!$D251:AI251&lt;&gt;"")),NAV!$D251:AI251),"")))),0))</f>
        <v>-6.7579355851851233</v>
      </c>
      <c r="AK251" s="2">
        <f>IF(OR('Daily AUM'!AK251="",NAV!AK251=""),0,IFERROR(IF(OR(IFERROR(LOOKUP(2,1/(('Daily AUM'!$D251:AJ251&lt;&gt;"")*(NAV!$D251:AJ251&lt;&gt;"")),'Daily AUM'!$D251:AJ251),"")="",IFERROR(LOOKUP(2,1/(('Daily AUM'!$D251:AJ251&lt;&gt;"")*(NAV!$D251:AJ251&lt;&gt;"")),NAV!$D251:AJ251),"")=""),0,'Daily AUM'!AK251-(IFERROR(LOOKUP(2,1/(('Daily AUM'!$D251:AJ251&lt;&gt;"")*(NAV!$D251:AJ251&lt;&gt;"")),'Daily AUM'!$D251:AJ251),"")*(NAV!AK251/IFERROR(LOOKUP(2,1/(('Daily AUM'!$D251:AJ251&lt;&gt;"")*(NAV!$D251:AJ251&lt;&gt;"")),NAV!$D251:AJ251),"")))),0))</f>
        <v>-1.6234526638606894</v>
      </c>
      <c r="AL251" s="2">
        <f>IF(OR('Daily AUM'!AL251="",NAV!AL251=""),0,IFERROR(IF(OR(IFERROR(LOOKUP(2,1/(('Daily AUM'!$D251:AK251&lt;&gt;"")*(NAV!$D251:AK251&lt;&gt;"")),'Daily AUM'!$D251:AK251),"")="",IFERROR(LOOKUP(2,1/(('Daily AUM'!$D251:AK251&lt;&gt;"")*(NAV!$D251:AK251&lt;&gt;"")),NAV!$D251:AK251),"")=""),0,'Daily AUM'!AL251-(IFERROR(LOOKUP(2,1/(('Daily AUM'!$D251:AK251&lt;&gt;"")*(NAV!$D251:AK251&lt;&gt;"")),'Daily AUM'!$D251:AK251),"")*(NAV!AL251/IFERROR(LOOKUP(2,1/(('Daily AUM'!$D251:AK251&lt;&gt;"")*(NAV!$D251:AK251&lt;&gt;"")),NAV!$D251:AK251),"")))),0))</f>
        <v>-2.0650068765687593</v>
      </c>
      <c r="AM251" s="2">
        <f>IF(OR('Daily AUM'!AM251="",NAV!AM251=""),0,IFERROR(IF(OR(IFERROR(LOOKUP(2,1/(('Daily AUM'!$D251:AL251&lt;&gt;"")*(NAV!$D251:AL251&lt;&gt;"")),'Daily AUM'!$D251:AL251),"")="",IFERROR(LOOKUP(2,1/(('Daily AUM'!$D251:AL251&lt;&gt;"")*(NAV!$D251:AL251&lt;&gt;"")),NAV!$D251:AL251),"")=""),0,'Daily AUM'!AM251-(IFERROR(LOOKUP(2,1/(('Daily AUM'!$D251:AL251&lt;&gt;"")*(NAV!$D251:AL251&lt;&gt;"")),'Daily AUM'!$D251:AL251),"")*(NAV!AM251/IFERROR(LOOKUP(2,1/(('Daily AUM'!$D251:AL251&lt;&gt;"")*(NAV!$D251:AL251&lt;&gt;"")),NAV!$D251:AL251),"")))),0))</f>
        <v>-1.2818612839650996</v>
      </c>
      <c r="AN251" s="2">
        <f>IF(OR('Daily AUM'!AN251="",NAV!AN251=""),0,IFERROR(IF(OR(IFERROR(LOOKUP(2,1/(('Daily AUM'!$D251:AM251&lt;&gt;"")*(NAV!$D251:AM251&lt;&gt;"")),'Daily AUM'!$D251:AM251),"")="",IFERROR(LOOKUP(2,1/(('Daily AUM'!$D251:AM251&lt;&gt;"")*(NAV!$D251:AM251&lt;&gt;"")),NAV!$D251:AM251),"")=""),0,'Daily AUM'!AN251-(IFERROR(LOOKUP(2,1/(('Daily AUM'!$D251:AM251&lt;&gt;"")*(NAV!$D251:AM251&lt;&gt;"")),'Daily AUM'!$D251:AM251),"")*(NAV!AN251/IFERROR(LOOKUP(2,1/(('Daily AUM'!$D251:AM251&lt;&gt;"")*(NAV!$D251:AM251&lt;&gt;"")),NAV!$D251:AM251),"")))),0))</f>
        <v>-0.33850042949143244</v>
      </c>
      <c r="AO251" s="2">
        <f>IF(OR('Daily AUM'!AO251="",NAV!AO251=""),0,IFERROR(IF(OR(IFERROR(LOOKUP(2,1/(('Daily AUM'!$D251:AN251&lt;&gt;"")*(NAV!$D251:AN251&lt;&gt;"")),'Daily AUM'!$D251:AN251),"")="",IFERROR(LOOKUP(2,1/(('Daily AUM'!$D251:AN251&lt;&gt;"")*(NAV!$D251:AN251&lt;&gt;"")),NAV!$D251:AN251),"")=""),0,'Daily AUM'!AO251-(IFERROR(LOOKUP(2,1/(('Daily AUM'!$D251:AN251&lt;&gt;"")*(NAV!$D251:AN251&lt;&gt;"")),'Daily AUM'!$D251:AN251),"")*(NAV!AO251/IFERROR(LOOKUP(2,1/(('Daily AUM'!$D251:AN251&lt;&gt;"")*(NAV!$D251:AN251&lt;&gt;"")),NAV!$D251:AN251),"")))),0))</f>
        <v>-0.20265239962009218</v>
      </c>
      <c r="AP251" s="2">
        <f>IF(OR('Daily AUM'!AP251="",NAV!AP251=""),0,IFERROR(IF(OR(IFERROR(LOOKUP(2,1/(('Daily AUM'!$D251:AO251&lt;&gt;"")*(NAV!$D251:AO251&lt;&gt;"")),'Daily AUM'!$D251:AO251),"")="",IFERROR(LOOKUP(2,1/(('Daily AUM'!$D251:AO251&lt;&gt;"")*(NAV!$D251:AO251&lt;&gt;"")),NAV!$D251:AO251),"")=""),0,'Daily AUM'!AP251-(IFERROR(LOOKUP(2,1/(('Daily AUM'!$D251:AO251&lt;&gt;"")*(NAV!$D251:AO251&lt;&gt;"")),'Daily AUM'!$D251:AO251),"")*(NAV!AP251/IFERROR(LOOKUP(2,1/(('Daily AUM'!$D251:AO251&lt;&gt;"")*(NAV!$D251:AO251&lt;&gt;"")),NAV!$D251:AO251),"")))),0))</f>
        <v>0.53765470080475097</v>
      </c>
      <c r="AQ251" s="2">
        <f>IF(OR('Daily AUM'!AQ251="",NAV!AQ251=""),0,IFERROR(IF(OR(IFERROR(LOOKUP(2,1/(('Daily AUM'!$D251:AP251&lt;&gt;"")*(NAV!$D251:AP251&lt;&gt;"")),'Daily AUM'!$D251:AP251),"")="",IFERROR(LOOKUP(2,1/(('Daily AUM'!$D251:AP251&lt;&gt;"")*(NAV!$D251:AP251&lt;&gt;"")),NAV!$D251:AP251),"")=""),0,'Daily AUM'!AQ251-(IFERROR(LOOKUP(2,1/(('Daily AUM'!$D251:AP251&lt;&gt;"")*(NAV!$D251:AP251&lt;&gt;"")),'Daily AUM'!$D251:AP251),"")*(NAV!AQ251/IFERROR(LOOKUP(2,1/(('Daily AUM'!$D251:AP251&lt;&gt;"")*(NAV!$D251:AP251&lt;&gt;"")),NAV!$D251:AP251),"")))),0))</f>
        <v>-2.0158978102472247E-2</v>
      </c>
      <c r="AR251" s="2">
        <f>IF(OR('Daily AUM'!AR251="",NAV!AR251=""),0,IFERROR(IF(OR(IFERROR(LOOKUP(2,1/(('Daily AUM'!$D251:AQ251&lt;&gt;"")*(NAV!$D251:AQ251&lt;&gt;"")),'Daily AUM'!$D251:AQ251),"")="",IFERROR(LOOKUP(2,1/(('Daily AUM'!$D251:AQ251&lt;&gt;"")*(NAV!$D251:AQ251&lt;&gt;"")),NAV!$D251:AQ251),"")=""),0,'Daily AUM'!AR251-(IFERROR(LOOKUP(2,1/(('Daily AUM'!$D251:AQ251&lt;&gt;"")*(NAV!$D251:AQ251&lt;&gt;"")),'Daily AUM'!$D251:AQ251),"")*(NAV!AR251/IFERROR(LOOKUP(2,1/(('Daily AUM'!$D251:AQ251&lt;&gt;"")*(NAV!$D251:AQ251&lt;&gt;"")),NAV!$D251:AQ251),"")))),0))</f>
        <v>-9.6559038094710559E-2</v>
      </c>
      <c r="AS251" s="2">
        <f t="shared" si="6"/>
        <v>19.252047451326234</v>
      </c>
      <c r="AT251" s="2">
        <f t="shared" si="7"/>
        <v>2.9955497772909894</v>
      </c>
    </row>
    <row r="252" spans="1:46" x14ac:dyDescent="0.2">
      <c r="A252" t="s">
        <v>290</v>
      </c>
      <c r="B252" t="s">
        <v>263</v>
      </c>
      <c r="C252" t="s">
        <v>61</v>
      </c>
      <c r="D252" s="2">
        <f>0</f>
        <v>0</v>
      </c>
      <c r="E252" s="2">
        <f>IF(OR('Daily AUM'!E252="",NAV!E252=""),0,IFERROR(IF(OR(IFERROR(LOOKUP(2,1/(('Daily AUM'!$D252:D252&lt;&gt;"")*(NAV!$D252:D252&lt;&gt;"")),'Daily AUM'!$D252:D252),"")="",IFERROR(LOOKUP(2,1/(('Daily AUM'!$D252:D252&lt;&gt;"")*(NAV!$D252:D252&lt;&gt;"")),NAV!$D252:D252),"")=""),0,'Daily AUM'!E252-(IFERROR(LOOKUP(2,1/(('Daily AUM'!$D252:D252&lt;&gt;"")*(NAV!$D252:D252&lt;&gt;"")),'Daily AUM'!$D252:D252),"")*(NAV!E252/IFERROR(LOOKUP(2,1/(('Daily AUM'!$D252:D252&lt;&gt;"")*(NAV!$D252:D252&lt;&gt;"")),NAV!$D252:D252),"")))),0))</f>
        <v>1.2134645601754528</v>
      </c>
      <c r="F252" s="2">
        <f>IF(OR('Daily AUM'!F252="",NAV!F252=""),0,IFERROR(IF(OR(IFERROR(LOOKUP(2,1/(('Daily AUM'!$D252:E252&lt;&gt;"")*(NAV!$D252:E252&lt;&gt;"")),'Daily AUM'!$D252:E252),"")="",IFERROR(LOOKUP(2,1/(('Daily AUM'!$D252:E252&lt;&gt;"")*(NAV!$D252:E252&lt;&gt;"")),NAV!$D252:E252),"")=""),0,'Daily AUM'!F252-(IFERROR(LOOKUP(2,1/(('Daily AUM'!$D252:E252&lt;&gt;"")*(NAV!$D252:E252&lt;&gt;"")),'Daily AUM'!$D252:E252),"")*(NAV!F252/IFERROR(LOOKUP(2,1/(('Daily AUM'!$D252:E252&lt;&gt;"")*(NAV!$D252:E252&lt;&gt;"")),NAV!$D252:E252),"")))),0))</f>
        <v>-7.4315234845016676E-2</v>
      </c>
      <c r="G252" s="2">
        <f>IF(OR('Daily AUM'!G252="",NAV!G252=""),0,IFERROR(IF(OR(IFERROR(LOOKUP(2,1/(('Daily AUM'!$D252:F252&lt;&gt;"")*(NAV!$D252:F252&lt;&gt;"")),'Daily AUM'!$D252:F252),"")="",IFERROR(LOOKUP(2,1/(('Daily AUM'!$D252:F252&lt;&gt;"")*(NAV!$D252:F252&lt;&gt;"")),NAV!$D252:F252),"")=""),0,'Daily AUM'!G252-(IFERROR(LOOKUP(2,1/(('Daily AUM'!$D252:F252&lt;&gt;"")*(NAV!$D252:F252&lt;&gt;"")),'Daily AUM'!$D252:F252),"")*(NAV!G252/IFERROR(LOOKUP(2,1/(('Daily AUM'!$D252:F252&lt;&gt;"")*(NAV!$D252:F252&lt;&gt;"")),NAV!$D252:F252),"")))),0))</f>
        <v>7.564466525303942</v>
      </c>
      <c r="H252" s="2">
        <f>IF(OR('Daily AUM'!H252="",NAV!H252=""),0,IFERROR(IF(OR(IFERROR(LOOKUP(2,1/(('Daily AUM'!$D252:G252&lt;&gt;"")*(NAV!$D252:G252&lt;&gt;"")),'Daily AUM'!$D252:G252),"")="",IFERROR(LOOKUP(2,1/(('Daily AUM'!$D252:G252&lt;&gt;"")*(NAV!$D252:G252&lt;&gt;"")),NAV!$D252:G252),"")=""),0,'Daily AUM'!H252-(IFERROR(LOOKUP(2,1/(('Daily AUM'!$D252:G252&lt;&gt;"")*(NAV!$D252:G252&lt;&gt;"")),'Daily AUM'!$D252:G252),"")*(NAV!H252/IFERROR(LOOKUP(2,1/(('Daily AUM'!$D252:G252&lt;&gt;"")*(NAV!$D252:G252&lt;&gt;"")),NAV!$D252:G252),"")))),0))</f>
        <v>1.240466947193454</v>
      </c>
      <c r="I252" s="2">
        <f>IF(OR('Daily AUM'!I252="",NAV!I252=""),0,IFERROR(IF(OR(IFERROR(LOOKUP(2,1/(('Daily AUM'!$D252:H252&lt;&gt;"")*(NAV!$D252:H252&lt;&gt;"")),'Daily AUM'!$D252:H252),"")="",IFERROR(LOOKUP(2,1/(('Daily AUM'!$D252:H252&lt;&gt;"")*(NAV!$D252:H252&lt;&gt;"")),NAV!$D252:H252),"")=""),0,'Daily AUM'!I252-(IFERROR(LOOKUP(2,1/(('Daily AUM'!$D252:H252&lt;&gt;"")*(NAV!$D252:H252&lt;&gt;"")),'Daily AUM'!$D252:H252),"")*(NAV!I252/IFERROR(LOOKUP(2,1/(('Daily AUM'!$D252:H252&lt;&gt;"")*(NAV!$D252:H252&lt;&gt;"")),NAV!$D252:H252),"")))),0))</f>
        <v>4.2001139944986789</v>
      </c>
      <c r="J252" s="2">
        <f>IF(OR('Daily AUM'!J252="",NAV!J252=""),0,IFERROR(IF(OR(IFERROR(LOOKUP(2,1/(('Daily AUM'!$D252:I252&lt;&gt;"")*(NAV!$D252:I252&lt;&gt;"")),'Daily AUM'!$D252:I252),"")="",IFERROR(LOOKUP(2,1/(('Daily AUM'!$D252:I252&lt;&gt;"")*(NAV!$D252:I252&lt;&gt;"")),NAV!$D252:I252),"")=""),0,'Daily AUM'!J252-(IFERROR(LOOKUP(2,1/(('Daily AUM'!$D252:I252&lt;&gt;"")*(NAV!$D252:I252&lt;&gt;"")),'Daily AUM'!$D252:I252),"")*(NAV!J252/IFERROR(LOOKUP(2,1/(('Daily AUM'!$D252:I252&lt;&gt;"")*(NAV!$D252:I252&lt;&gt;"")),NAV!$D252:I252),"")))),0))</f>
        <v>0.79804843337296916</v>
      </c>
      <c r="K252" s="2">
        <f>IF(OR('Daily AUM'!K252="",NAV!K252=""),0,IFERROR(IF(OR(IFERROR(LOOKUP(2,1/(('Daily AUM'!$D252:J252&lt;&gt;"")*(NAV!$D252:J252&lt;&gt;"")),'Daily AUM'!$D252:J252),"")="",IFERROR(LOOKUP(2,1/(('Daily AUM'!$D252:J252&lt;&gt;"")*(NAV!$D252:J252&lt;&gt;"")),NAV!$D252:J252),"")=""),0,'Daily AUM'!K252-(IFERROR(LOOKUP(2,1/(('Daily AUM'!$D252:J252&lt;&gt;"")*(NAV!$D252:J252&lt;&gt;"")),'Daily AUM'!$D252:J252),"")*(NAV!K252/IFERROR(LOOKUP(2,1/(('Daily AUM'!$D252:J252&lt;&gt;"")*(NAV!$D252:J252&lt;&gt;"")),NAV!$D252:J252),"")))),0))</f>
        <v>0.31711557118342171</v>
      </c>
      <c r="L252" s="2">
        <f>IF(OR('Daily AUM'!L252="",NAV!L252=""),0,IFERROR(IF(OR(IFERROR(LOOKUP(2,1/(('Daily AUM'!$D252:K252&lt;&gt;"")*(NAV!$D252:K252&lt;&gt;"")),'Daily AUM'!$D252:K252),"")="",IFERROR(LOOKUP(2,1/(('Daily AUM'!$D252:K252&lt;&gt;"")*(NAV!$D252:K252&lt;&gt;"")),NAV!$D252:K252),"")=""),0,'Daily AUM'!L252-(IFERROR(LOOKUP(2,1/(('Daily AUM'!$D252:K252&lt;&gt;"")*(NAV!$D252:K252&lt;&gt;"")),'Daily AUM'!$D252:K252),"")*(NAV!L252/IFERROR(LOOKUP(2,1/(('Daily AUM'!$D252:K252&lt;&gt;"")*(NAV!$D252:K252&lt;&gt;"")),NAV!$D252:K252),"")))),0))</f>
        <v>0.64031965319190931</v>
      </c>
      <c r="M252" s="2">
        <f>IF(OR('Daily AUM'!M252="",NAV!M252=""),0,IFERROR(IF(OR(IFERROR(LOOKUP(2,1/(('Daily AUM'!$D252:L252&lt;&gt;"")*(NAV!$D252:L252&lt;&gt;"")),'Daily AUM'!$D252:L252),"")="",IFERROR(LOOKUP(2,1/(('Daily AUM'!$D252:L252&lt;&gt;"")*(NAV!$D252:L252&lt;&gt;"")),NAV!$D252:L252),"")=""),0,'Daily AUM'!M252-(IFERROR(LOOKUP(2,1/(('Daily AUM'!$D252:L252&lt;&gt;"")*(NAV!$D252:L252&lt;&gt;"")),'Daily AUM'!$D252:L252),"")*(NAV!M252/IFERROR(LOOKUP(2,1/(('Daily AUM'!$D252:L252&lt;&gt;"")*(NAV!$D252:L252&lt;&gt;"")),NAV!$D252:L252),"")))),0))</f>
        <v>4.3734978598395173</v>
      </c>
      <c r="N252" s="2">
        <f>IF(OR('Daily AUM'!N252="",NAV!N252=""),0,IFERROR(IF(OR(IFERROR(LOOKUP(2,1/(('Daily AUM'!$D252:M252&lt;&gt;"")*(NAV!$D252:M252&lt;&gt;"")),'Daily AUM'!$D252:M252),"")="",IFERROR(LOOKUP(2,1/(('Daily AUM'!$D252:M252&lt;&gt;"")*(NAV!$D252:M252&lt;&gt;"")),NAV!$D252:M252),"")=""),0,'Daily AUM'!N252-(IFERROR(LOOKUP(2,1/(('Daily AUM'!$D252:M252&lt;&gt;"")*(NAV!$D252:M252&lt;&gt;"")),'Daily AUM'!$D252:M252),"")*(NAV!N252/IFERROR(LOOKUP(2,1/(('Daily AUM'!$D252:M252&lt;&gt;"")*(NAV!$D252:M252&lt;&gt;"")),NAV!$D252:M252),"")))),0))</f>
        <v>0.69247361057114176</v>
      </c>
      <c r="O252" s="2">
        <f>IF(OR('Daily AUM'!O252="",NAV!O252=""),0,IFERROR(IF(OR(IFERROR(LOOKUP(2,1/(('Daily AUM'!$D252:N252&lt;&gt;"")*(NAV!$D252:N252&lt;&gt;"")),'Daily AUM'!$D252:N252),"")="",IFERROR(LOOKUP(2,1/(('Daily AUM'!$D252:N252&lt;&gt;"")*(NAV!$D252:N252&lt;&gt;"")),NAV!$D252:N252),"")=""),0,'Daily AUM'!O252-(IFERROR(LOOKUP(2,1/(('Daily AUM'!$D252:N252&lt;&gt;"")*(NAV!$D252:N252&lt;&gt;"")),'Daily AUM'!$D252:N252),"")*(NAV!O252/IFERROR(LOOKUP(2,1/(('Daily AUM'!$D252:N252&lt;&gt;"")*(NAV!$D252:N252&lt;&gt;"")),NAV!$D252:N252),"")))),0))</f>
        <v>2.5234727641091013</v>
      </c>
      <c r="P252" s="2">
        <f>IF(OR('Daily AUM'!P252="",NAV!P252=""),0,IFERROR(IF(OR(IFERROR(LOOKUP(2,1/(('Daily AUM'!$D252:O252&lt;&gt;"")*(NAV!$D252:O252&lt;&gt;"")),'Daily AUM'!$D252:O252),"")="",IFERROR(LOOKUP(2,1/(('Daily AUM'!$D252:O252&lt;&gt;"")*(NAV!$D252:O252&lt;&gt;"")),NAV!$D252:O252),"")=""),0,'Daily AUM'!P252-(IFERROR(LOOKUP(2,1/(('Daily AUM'!$D252:O252&lt;&gt;"")*(NAV!$D252:O252&lt;&gt;"")),'Daily AUM'!$D252:O252),"")*(NAV!P252/IFERROR(LOOKUP(2,1/(('Daily AUM'!$D252:O252&lt;&gt;"")*(NAV!$D252:O252&lt;&gt;"")),NAV!$D252:O252),"")))),0))</f>
        <v>0.99556568559819425</v>
      </c>
      <c r="Q252" s="2">
        <f>IF(OR('Daily AUM'!Q252="",NAV!Q252=""),0,IFERROR(IF(OR(IFERROR(LOOKUP(2,1/(('Daily AUM'!$D252:P252&lt;&gt;"")*(NAV!$D252:P252&lt;&gt;"")),'Daily AUM'!$D252:P252),"")="",IFERROR(LOOKUP(2,1/(('Daily AUM'!$D252:P252&lt;&gt;"")*(NAV!$D252:P252&lt;&gt;"")),NAV!$D252:P252),"")=""),0,'Daily AUM'!Q252-(IFERROR(LOOKUP(2,1/(('Daily AUM'!$D252:P252&lt;&gt;"")*(NAV!$D252:P252&lt;&gt;"")),'Daily AUM'!$D252:P252),"")*(NAV!Q252/IFERROR(LOOKUP(2,1/(('Daily AUM'!$D252:P252&lt;&gt;"")*(NAV!$D252:P252&lt;&gt;"")),NAV!$D252:P252),"")))),0))</f>
        <v>0.23685119607853267</v>
      </c>
      <c r="R252" s="2">
        <f>IF(OR('Daily AUM'!R252="",NAV!R252=""),0,IFERROR(IF(OR(IFERROR(LOOKUP(2,1/(('Daily AUM'!$D252:Q252&lt;&gt;"")*(NAV!$D252:Q252&lt;&gt;"")),'Daily AUM'!$D252:Q252),"")="",IFERROR(LOOKUP(2,1/(('Daily AUM'!$D252:Q252&lt;&gt;"")*(NAV!$D252:Q252&lt;&gt;"")),NAV!$D252:Q252),"")=""),0,'Daily AUM'!R252-(IFERROR(LOOKUP(2,1/(('Daily AUM'!$D252:Q252&lt;&gt;"")*(NAV!$D252:Q252&lt;&gt;"")),'Daily AUM'!$D252:Q252),"")*(NAV!R252/IFERROR(LOOKUP(2,1/(('Daily AUM'!$D252:Q252&lt;&gt;"")*(NAV!$D252:Q252&lt;&gt;"")),NAV!$D252:Q252),"")))),0))</f>
        <v>0.86320553121549892</v>
      </c>
      <c r="S252" s="2">
        <f>IF(OR('Daily AUM'!S252="",NAV!S252=""),0,IFERROR(IF(OR(IFERROR(LOOKUP(2,1/(('Daily AUM'!$D252:R252&lt;&gt;"")*(NAV!$D252:R252&lt;&gt;"")),'Daily AUM'!$D252:R252),"")="",IFERROR(LOOKUP(2,1/(('Daily AUM'!$D252:R252&lt;&gt;"")*(NAV!$D252:R252&lt;&gt;"")),NAV!$D252:R252),"")=""),0,'Daily AUM'!S252-(IFERROR(LOOKUP(2,1/(('Daily AUM'!$D252:R252&lt;&gt;"")*(NAV!$D252:R252&lt;&gt;"")),'Daily AUM'!$D252:R252),"")*(NAV!S252/IFERROR(LOOKUP(2,1/(('Daily AUM'!$D252:R252&lt;&gt;"")*(NAV!$D252:R252&lt;&gt;"")),NAV!$D252:R252),"")))),0))</f>
        <v>0.9438225535377569</v>
      </c>
      <c r="T252" s="2">
        <f>IF(OR('Daily AUM'!T252="",NAV!T252=""),0,IFERROR(IF(OR(IFERROR(LOOKUP(2,1/(('Daily AUM'!$D252:S252&lt;&gt;"")*(NAV!$D252:S252&lt;&gt;"")),'Daily AUM'!$D252:S252),"")="",IFERROR(LOOKUP(2,1/(('Daily AUM'!$D252:S252&lt;&gt;"")*(NAV!$D252:S252&lt;&gt;"")),NAV!$D252:S252),"")=""),0,'Daily AUM'!T252-(IFERROR(LOOKUP(2,1/(('Daily AUM'!$D252:S252&lt;&gt;"")*(NAV!$D252:S252&lt;&gt;"")),'Daily AUM'!$D252:S252),"")*(NAV!T252/IFERROR(LOOKUP(2,1/(('Daily AUM'!$D252:S252&lt;&gt;"")*(NAV!$D252:S252&lt;&gt;"")),NAV!$D252:S252),"")))),0))</f>
        <v>0.61909851897416956</v>
      </c>
      <c r="U252" s="2">
        <f>IF(OR('Daily AUM'!U252="",NAV!U252=""),0,IFERROR(IF(OR(IFERROR(LOOKUP(2,1/(('Daily AUM'!$D252:T252&lt;&gt;"")*(NAV!$D252:T252&lt;&gt;"")),'Daily AUM'!$D252:T252),"")="",IFERROR(LOOKUP(2,1/(('Daily AUM'!$D252:T252&lt;&gt;"")*(NAV!$D252:T252&lt;&gt;"")),NAV!$D252:T252),"")=""),0,'Daily AUM'!U252-(IFERROR(LOOKUP(2,1/(('Daily AUM'!$D252:T252&lt;&gt;"")*(NAV!$D252:T252&lt;&gt;"")),'Daily AUM'!$D252:T252),"")*(NAV!U252/IFERROR(LOOKUP(2,1/(('Daily AUM'!$D252:T252&lt;&gt;"")*(NAV!$D252:T252&lt;&gt;"")),NAV!$D252:T252),"")))),0))</f>
        <v>3.0754077745859831</v>
      </c>
      <c r="V252" s="2">
        <f>IF(OR('Daily AUM'!V252="",NAV!V252=""),0,IFERROR(IF(OR(IFERROR(LOOKUP(2,1/(('Daily AUM'!$D252:U252&lt;&gt;"")*(NAV!$D252:U252&lt;&gt;"")),'Daily AUM'!$D252:U252),"")="",IFERROR(LOOKUP(2,1/(('Daily AUM'!$D252:U252&lt;&gt;"")*(NAV!$D252:U252&lt;&gt;"")),NAV!$D252:U252),"")=""),0,'Daily AUM'!V252-(IFERROR(LOOKUP(2,1/(('Daily AUM'!$D252:U252&lt;&gt;"")*(NAV!$D252:U252&lt;&gt;"")),'Daily AUM'!$D252:U252),"")*(NAV!V252/IFERROR(LOOKUP(2,1/(('Daily AUM'!$D252:U252&lt;&gt;"")*(NAV!$D252:U252&lt;&gt;"")),NAV!$D252:U252),"")))),0))</f>
        <v>0.61040482030148269</v>
      </c>
      <c r="W252" s="2">
        <f>IF(OR('Daily AUM'!W252="",NAV!W252=""),0,IFERROR(IF(OR(IFERROR(LOOKUP(2,1/(('Daily AUM'!$D252:V252&lt;&gt;"")*(NAV!$D252:V252&lt;&gt;"")),'Daily AUM'!$D252:V252),"")="",IFERROR(LOOKUP(2,1/(('Daily AUM'!$D252:V252&lt;&gt;"")*(NAV!$D252:V252&lt;&gt;"")),NAV!$D252:V252),"")=""),0,'Daily AUM'!W252-(IFERROR(LOOKUP(2,1/(('Daily AUM'!$D252:V252&lt;&gt;"")*(NAV!$D252:V252&lt;&gt;"")),'Daily AUM'!$D252:V252),"")*(NAV!W252/IFERROR(LOOKUP(2,1/(('Daily AUM'!$D252:V252&lt;&gt;"")*(NAV!$D252:V252&lt;&gt;"")),NAV!$D252:V252),"")))),0))</f>
        <v>2.5782520117591048</v>
      </c>
      <c r="X252" s="2">
        <f>IF(OR('Daily AUM'!X252="",NAV!X252=""),0,IFERROR(IF(OR(IFERROR(LOOKUP(2,1/(('Daily AUM'!$D252:W252&lt;&gt;"")*(NAV!$D252:W252&lt;&gt;"")),'Daily AUM'!$D252:W252),"")="",IFERROR(LOOKUP(2,1/(('Daily AUM'!$D252:W252&lt;&gt;"")*(NAV!$D252:W252&lt;&gt;"")),NAV!$D252:W252),"")=""),0,'Daily AUM'!X252-(IFERROR(LOOKUP(2,1/(('Daily AUM'!$D252:W252&lt;&gt;"")*(NAV!$D252:W252&lt;&gt;"")),'Daily AUM'!$D252:W252),"")*(NAV!X252/IFERROR(LOOKUP(2,1/(('Daily AUM'!$D252:W252&lt;&gt;"")*(NAV!$D252:W252&lt;&gt;"")),NAV!$D252:W252),"")))),0))</f>
        <v>-3.181863202612476</v>
      </c>
      <c r="Y252" s="2">
        <f>IF(OR('Daily AUM'!Y252="",NAV!Y252=""),0,IFERROR(IF(OR(IFERROR(LOOKUP(2,1/(('Daily AUM'!$D252:X252&lt;&gt;"")*(NAV!$D252:X252&lt;&gt;"")),'Daily AUM'!$D252:X252),"")="",IFERROR(LOOKUP(2,1/(('Daily AUM'!$D252:X252&lt;&gt;"")*(NAV!$D252:X252&lt;&gt;"")),NAV!$D252:X252),"")=""),0,'Daily AUM'!Y252-(IFERROR(LOOKUP(2,1/(('Daily AUM'!$D252:X252&lt;&gt;"")*(NAV!$D252:X252&lt;&gt;"")),'Daily AUM'!$D252:X252),"")*(NAV!Y252/IFERROR(LOOKUP(2,1/(('Daily AUM'!$D252:X252&lt;&gt;"")*(NAV!$D252:X252&lt;&gt;"")),NAV!$D252:X252),"")))),0))</f>
        <v>0.41166661369243229</v>
      </c>
      <c r="Z252" s="2">
        <f>IF(OR('Daily AUM'!Z252="",NAV!Z252=""),0,IFERROR(IF(OR(IFERROR(LOOKUP(2,1/(('Daily AUM'!$D252:Y252&lt;&gt;"")*(NAV!$D252:Y252&lt;&gt;"")),'Daily AUM'!$D252:Y252),"")="",IFERROR(LOOKUP(2,1/(('Daily AUM'!$D252:Y252&lt;&gt;"")*(NAV!$D252:Y252&lt;&gt;"")),NAV!$D252:Y252),"")=""),0,'Daily AUM'!Z252-(IFERROR(LOOKUP(2,1/(('Daily AUM'!$D252:Y252&lt;&gt;"")*(NAV!$D252:Y252&lt;&gt;"")),'Daily AUM'!$D252:Y252),"")*(NAV!Z252/IFERROR(LOOKUP(2,1/(('Daily AUM'!$D252:Y252&lt;&gt;"")*(NAV!$D252:Y252&lt;&gt;"")),NAV!$D252:Y252),"")))),0))</f>
        <v>0.12071766746157664</v>
      </c>
      <c r="AA252" s="2">
        <f>IF(OR('Daily AUM'!AA252="",NAV!AA252=""),0,IFERROR(IF(OR(IFERROR(LOOKUP(2,1/(('Daily AUM'!$D252:Z252&lt;&gt;"")*(NAV!$D252:Z252&lt;&gt;"")),'Daily AUM'!$D252:Z252),"")="",IFERROR(LOOKUP(2,1/(('Daily AUM'!$D252:Z252&lt;&gt;"")*(NAV!$D252:Z252&lt;&gt;"")),NAV!$D252:Z252),"")=""),0,'Daily AUM'!AA252-(IFERROR(LOOKUP(2,1/(('Daily AUM'!$D252:Z252&lt;&gt;"")*(NAV!$D252:Z252&lt;&gt;"")),'Daily AUM'!$D252:Z252),"")*(NAV!AA252/IFERROR(LOOKUP(2,1/(('Daily AUM'!$D252:Z252&lt;&gt;"")*(NAV!$D252:Z252&lt;&gt;"")),NAV!$D252:Z252),"")))),0))</f>
        <v>0.93394259800516011</v>
      </c>
      <c r="AB252" s="2">
        <f>IF(OR('Daily AUM'!AB252="",NAV!AB252=""),0,IFERROR(IF(OR(IFERROR(LOOKUP(2,1/(('Daily AUM'!$D252:AA252&lt;&gt;"")*(NAV!$D252:AA252&lt;&gt;"")),'Daily AUM'!$D252:AA252),"")="",IFERROR(LOOKUP(2,1/(('Daily AUM'!$D252:AA252&lt;&gt;"")*(NAV!$D252:AA252&lt;&gt;"")),NAV!$D252:AA252),"")=""),0,'Daily AUM'!AB252-(IFERROR(LOOKUP(2,1/(('Daily AUM'!$D252:AA252&lt;&gt;"")*(NAV!$D252:AA252&lt;&gt;"")),'Daily AUM'!$D252:AA252),"")*(NAV!AB252/IFERROR(LOOKUP(2,1/(('Daily AUM'!$D252:AA252&lt;&gt;"")*(NAV!$D252:AA252&lt;&gt;"")),NAV!$D252:AA252),"")))),0))</f>
        <v>2.6957114487768195</v>
      </c>
      <c r="AC252" s="2">
        <f>IF(OR('Daily AUM'!AC252="",NAV!AC252=""),0,IFERROR(IF(OR(IFERROR(LOOKUP(2,1/(('Daily AUM'!$D252:AB252&lt;&gt;"")*(NAV!$D252:AB252&lt;&gt;"")),'Daily AUM'!$D252:AB252),"")="",IFERROR(LOOKUP(2,1/(('Daily AUM'!$D252:AB252&lt;&gt;"")*(NAV!$D252:AB252&lt;&gt;"")),NAV!$D252:AB252),"")=""),0,'Daily AUM'!AC252-(IFERROR(LOOKUP(2,1/(('Daily AUM'!$D252:AB252&lt;&gt;"")*(NAV!$D252:AB252&lt;&gt;"")),'Daily AUM'!$D252:AB252),"")*(NAV!AC252/IFERROR(LOOKUP(2,1/(('Daily AUM'!$D252:AB252&lt;&gt;"")*(NAV!$D252:AB252&lt;&gt;"")),NAV!$D252:AB252),"")))),0))</f>
        <v>-0.90127660860616743</v>
      </c>
      <c r="AD252" s="2">
        <f>IF(OR('Daily AUM'!AD252="",NAV!AD252=""),0,IFERROR(IF(OR(IFERROR(LOOKUP(2,1/(('Daily AUM'!$D252:AC252&lt;&gt;"")*(NAV!$D252:AC252&lt;&gt;"")),'Daily AUM'!$D252:AC252),"")="",IFERROR(LOOKUP(2,1/(('Daily AUM'!$D252:AC252&lt;&gt;"")*(NAV!$D252:AC252&lt;&gt;"")),NAV!$D252:AC252),"")=""),0,'Daily AUM'!AD252-(IFERROR(LOOKUP(2,1/(('Daily AUM'!$D252:AC252&lt;&gt;"")*(NAV!$D252:AC252&lt;&gt;"")),'Daily AUM'!$D252:AC252),"")*(NAV!AD252/IFERROR(LOOKUP(2,1/(('Daily AUM'!$D252:AC252&lt;&gt;"")*(NAV!$D252:AC252&lt;&gt;"")),NAV!$D252:AC252),"")))),0))</f>
        <v>45.493048944505063</v>
      </c>
      <c r="AE252" s="2">
        <f>IF(OR('Daily AUM'!AE252="",NAV!AE252=""),0,IFERROR(IF(OR(IFERROR(LOOKUP(2,1/(('Daily AUM'!$D252:AD252&lt;&gt;"")*(NAV!$D252:AD252&lt;&gt;"")),'Daily AUM'!$D252:AD252),"")="",IFERROR(LOOKUP(2,1/(('Daily AUM'!$D252:AD252&lt;&gt;"")*(NAV!$D252:AD252&lt;&gt;"")),NAV!$D252:AD252),"")=""),0,'Daily AUM'!AE252-(IFERROR(LOOKUP(2,1/(('Daily AUM'!$D252:AD252&lt;&gt;"")*(NAV!$D252:AD252&lt;&gt;"")),'Daily AUM'!$D252:AD252),"")*(NAV!AE252/IFERROR(LOOKUP(2,1/(('Daily AUM'!$D252:AD252&lt;&gt;"")*(NAV!$D252:AD252&lt;&gt;"")),NAV!$D252:AD252),"")))),0))</f>
        <v>-44.453659149126906</v>
      </c>
      <c r="AF252" s="2">
        <f>IF(OR('Daily AUM'!AF252="",NAV!AF252=""),0,IFERROR(IF(OR(IFERROR(LOOKUP(2,1/(('Daily AUM'!$D252:AE252&lt;&gt;"")*(NAV!$D252:AE252&lt;&gt;"")),'Daily AUM'!$D252:AE252),"")="",IFERROR(LOOKUP(2,1/(('Daily AUM'!$D252:AE252&lt;&gt;"")*(NAV!$D252:AE252&lt;&gt;"")),NAV!$D252:AE252),"")=""),0,'Daily AUM'!AF252-(IFERROR(LOOKUP(2,1/(('Daily AUM'!$D252:AE252&lt;&gt;"")*(NAV!$D252:AE252&lt;&gt;"")),'Daily AUM'!$D252:AE252),"")*(NAV!AF252/IFERROR(LOOKUP(2,1/(('Daily AUM'!$D252:AE252&lt;&gt;"")*(NAV!$D252:AE252&lt;&gt;"")),NAV!$D252:AE252),"")))),0))</f>
        <v>4.9717545073590372</v>
      </c>
      <c r="AG252" s="2">
        <f>IF(OR('Daily AUM'!AG252="",NAV!AG252=""),0,IFERROR(IF(OR(IFERROR(LOOKUP(2,1/(('Daily AUM'!$D252:AF252&lt;&gt;"")*(NAV!$D252:AF252&lt;&gt;"")),'Daily AUM'!$D252:AF252),"")="",IFERROR(LOOKUP(2,1/(('Daily AUM'!$D252:AF252&lt;&gt;"")*(NAV!$D252:AF252&lt;&gt;"")),NAV!$D252:AF252),"")=""),0,'Daily AUM'!AG252-(IFERROR(LOOKUP(2,1/(('Daily AUM'!$D252:AF252&lt;&gt;"")*(NAV!$D252:AF252&lt;&gt;"")),'Daily AUM'!$D252:AF252),"")*(NAV!AG252/IFERROR(LOOKUP(2,1/(('Daily AUM'!$D252:AF252&lt;&gt;"")*(NAV!$D252:AF252&lt;&gt;"")),NAV!$D252:AF252),"")))),0))</f>
        <v>1.2167641738051316</v>
      </c>
      <c r="AH252" s="2">
        <f>IF(OR('Daily AUM'!AH252="",NAV!AH252=""),0,IFERROR(IF(OR(IFERROR(LOOKUP(2,1/(('Daily AUM'!$D252:AG252&lt;&gt;"")*(NAV!$D252:AG252&lt;&gt;"")),'Daily AUM'!$D252:AG252),"")="",IFERROR(LOOKUP(2,1/(('Daily AUM'!$D252:AG252&lt;&gt;"")*(NAV!$D252:AG252&lt;&gt;"")),NAV!$D252:AG252),"")=""),0,'Daily AUM'!AH252-(IFERROR(LOOKUP(2,1/(('Daily AUM'!$D252:AG252&lt;&gt;"")*(NAV!$D252:AG252&lt;&gt;"")),'Daily AUM'!$D252:AG252),"")*(NAV!AH252/IFERROR(LOOKUP(2,1/(('Daily AUM'!$D252:AG252&lt;&gt;"")*(NAV!$D252:AG252&lt;&gt;"")),NAV!$D252:AG252),"")))),0))</f>
        <v>-0.17338036740511598</v>
      </c>
      <c r="AI252" s="2">
        <f>IF(OR('Daily AUM'!AI252="",NAV!AI252=""),0,IFERROR(IF(OR(IFERROR(LOOKUP(2,1/(('Daily AUM'!$D252:AH252&lt;&gt;"")*(NAV!$D252:AH252&lt;&gt;"")),'Daily AUM'!$D252:AH252),"")="",IFERROR(LOOKUP(2,1/(('Daily AUM'!$D252:AH252&lt;&gt;"")*(NAV!$D252:AH252&lt;&gt;"")),NAV!$D252:AH252),"")=""),0,'Daily AUM'!AI252-(IFERROR(LOOKUP(2,1/(('Daily AUM'!$D252:AH252&lt;&gt;"")*(NAV!$D252:AH252&lt;&gt;"")),'Daily AUM'!$D252:AH252),"")*(NAV!AI252/IFERROR(LOOKUP(2,1/(('Daily AUM'!$D252:AH252&lt;&gt;"")*(NAV!$D252:AH252&lt;&gt;"")),NAV!$D252:AH252),"")))),0))</f>
        <v>22.150510653011224</v>
      </c>
      <c r="AJ252" s="2">
        <f>IF(OR('Daily AUM'!AJ252="",NAV!AJ252=""),0,IFERROR(IF(OR(IFERROR(LOOKUP(2,1/(('Daily AUM'!$D252:AI252&lt;&gt;"")*(NAV!$D252:AI252&lt;&gt;"")),'Daily AUM'!$D252:AI252),"")="",IFERROR(LOOKUP(2,1/(('Daily AUM'!$D252:AI252&lt;&gt;"")*(NAV!$D252:AI252&lt;&gt;"")),NAV!$D252:AI252),"")=""),0,'Daily AUM'!AJ252-(IFERROR(LOOKUP(2,1/(('Daily AUM'!$D252:AI252&lt;&gt;"")*(NAV!$D252:AI252&lt;&gt;"")),'Daily AUM'!$D252:AI252),"")*(NAV!AJ252/IFERROR(LOOKUP(2,1/(('Daily AUM'!$D252:AI252&lt;&gt;"")*(NAV!$D252:AI252&lt;&gt;"")),NAV!$D252:AI252),"")))),0))</f>
        <v>-19.190407842787863</v>
      </c>
      <c r="AK252" s="2">
        <f>IF(OR('Daily AUM'!AK252="",NAV!AK252=""),0,IFERROR(IF(OR(IFERROR(LOOKUP(2,1/(('Daily AUM'!$D252:AJ252&lt;&gt;"")*(NAV!$D252:AJ252&lt;&gt;"")),'Daily AUM'!$D252:AJ252),"")="",IFERROR(LOOKUP(2,1/(('Daily AUM'!$D252:AJ252&lt;&gt;"")*(NAV!$D252:AJ252&lt;&gt;"")),NAV!$D252:AJ252),"")=""),0,'Daily AUM'!AK252-(IFERROR(LOOKUP(2,1/(('Daily AUM'!$D252:AJ252&lt;&gt;"")*(NAV!$D252:AJ252&lt;&gt;"")),'Daily AUM'!$D252:AJ252),"")*(NAV!AK252/IFERROR(LOOKUP(2,1/(('Daily AUM'!$D252:AJ252&lt;&gt;"")*(NAV!$D252:AJ252&lt;&gt;"")),NAV!$D252:AJ252),"")))),0))</f>
        <v>0.16971527363239147</v>
      </c>
      <c r="AL252" s="2">
        <f>IF(OR('Daily AUM'!AL252="",NAV!AL252=""),0,IFERROR(IF(OR(IFERROR(LOOKUP(2,1/(('Daily AUM'!$D252:AK252&lt;&gt;"")*(NAV!$D252:AK252&lt;&gt;"")),'Daily AUM'!$D252:AK252),"")="",IFERROR(LOOKUP(2,1/(('Daily AUM'!$D252:AK252&lt;&gt;"")*(NAV!$D252:AK252&lt;&gt;"")),NAV!$D252:AK252),"")=""),0,'Daily AUM'!AL252-(IFERROR(LOOKUP(2,1/(('Daily AUM'!$D252:AK252&lt;&gt;"")*(NAV!$D252:AK252&lt;&gt;"")),'Daily AUM'!$D252:AK252),"")*(NAV!AL252/IFERROR(LOOKUP(2,1/(('Daily AUM'!$D252:AK252&lt;&gt;"")*(NAV!$D252:AK252&lt;&gt;"")),NAV!$D252:AK252),"")))),0))</f>
        <v>6.0715982991623605</v>
      </c>
      <c r="AM252" s="2">
        <f>IF(OR('Daily AUM'!AM252="",NAV!AM252=""),0,IFERROR(IF(OR(IFERROR(LOOKUP(2,1/(('Daily AUM'!$D252:AL252&lt;&gt;"")*(NAV!$D252:AL252&lt;&gt;"")),'Daily AUM'!$D252:AL252),"")="",IFERROR(LOOKUP(2,1/(('Daily AUM'!$D252:AL252&lt;&gt;"")*(NAV!$D252:AL252&lt;&gt;"")),NAV!$D252:AL252),"")=""),0,'Daily AUM'!AM252-(IFERROR(LOOKUP(2,1/(('Daily AUM'!$D252:AL252&lt;&gt;"")*(NAV!$D252:AL252&lt;&gt;"")),'Daily AUM'!$D252:AL252),"")*(NAV!AM252/IFERROR(LOOKUP(2,1/(('Daily AUM'!$D252:AL252&lt;&gt;"")*(NAV!$D252:AL252&lt;&gt;"")),NAV!$D252:AL252),"")))),0))</f>
        <v>2.01717887959785</v>
      </c>
      <c r="AN252" s="2">
        <f>IF(OR('Daily AUM'!AN252="",NAV!AN252=""),0,IFERROR(IF(OR(IFERROR(LOOKUP(2,1/(('Daily AUM'!$D252:AM252&lt;&gt;"")*(NAV!$D252:AM252&lt;&gt;"")),'Daily AUM'!$D252:AM252),"")="",IFERROR(LOOKUP(2,1/(('Daily AUM'!$D252:AM252&lt;&gt;"")*(NAV!$D252:AM252&lt;&gt;"")),NAV!$D252:AM252),"")=""),0,'Daily AUM'!AN252-(IFERROR(LOOKUP(2,1/(('Daily AUM'!$D252:AM252&lt;&gt;"")*(NAV!$D252:AM252&lt;&gt;"")),'Daily AUM'!$D252:AM252),"")*(NAV!AN252/IFERROR(LOOKUP(2,1/(('Daily AUM'!$D252:AM252&lt;&gt;"")*(NAV!$D252:AM252&lt;&gt;"")),NAV!$D252:AM252),"")))),0))</f>
        <v>1.2558919189996232</v>
      </c>
      <c r="AO252" s="2">
        <f>IF(OR('Daily AUM'!AO252="",NAV!AO252=""),0,IFERROR(IF(OR(IFERROR(LOOKUP(2,1/(('Daily AUM'!$D252:AN252&lt;&gt;"")*(NAV!$D252:AN252&lt;&gt;"")),'Daily AUM'!$D252:AN252),"")="",IFERROR(LOOKUP(2,1/(('Daily AUM'!$D252:AN252&lt;&gt;"")*(NAV!$D252:AN252&lt;&gt;"")),NAV!$D252:AN252),"")=""),0,'Daily AUM'!AO252-(IFERROR(LOOKUP(2,1/(('Daily AUM'!$D252:AN252&lt;&gt;"")*(NAV!$D252:AN252&lt;&gt;"")),'Daily AUM'!$D252:AN252),"")*(NAV!AO252/IFERROR(LOOKUP(2,1/(('Daily AUM'!$D252:AN252&lt;&gt;"")*(NAV!$D252:AN252&lt;&gt;"")),NAV!$D252:AN252),"")))),0))</f>
        <v>0.91016449669950816</v>
      </c>
      <c r="AP252" s="2">
        <f>IF(OR('Daily AUM'!AP252="",NAV!AP252=""),0,IFERROR(IF(OR(IFERROR(LOOKUP(2,1/(('Daily AUM'!$D252:AO252&lt;&gt;"")*(NAV!$D252:AO252&lt;&gt;"")),'Daily AUM'!$D252:AO252),"")="",IFERROR(LOOKUP(2,1/(('Daily AUM'!$D252:AO252&lt;&gt;"")*(NAV!$D252:AO252&lt;&gt;"")),NAV!$D252:AO252),"")=""),0,'Daily AUM'!AP252-(IFERROR(LOOKUP(2,1/(('Daily AUM'!$D252:AO252&lt;&gt;"")*(NAV!$D252:AO252&lt;&gt;"")),'Daily AUM'!$D252:AO252),"")*(NAV!AP252/IFERROR(LOOKUP(2,1/(('Daily AUM'!$D252:AO252&lt;&gt;"")*(NAV!$D252:AO252&lt;&gt;"")),NAV!$D252:AO252),"")))),0))</f>
        <v>-0.69053748975602502</v>
      </c>
      <c r="AQ252" s="2">
        <f>IF(OR('Daily AUM'!AQ252="",NAV!AQ252=""),0,IFERROR(IF(OR(IFERROR(LOOKUP(2,1/(('Daily AUM'!$D252:AP252&lt;&gt;"")*(NAV!$D252:AP252&lt;&gt;"")),'Daily AUM'!$D252:AP252),"")="",IFERROR(LOOKUP(2,1/(('Daily AUM'!$D252:AP252&lt;&gt;"")*(NAV!$D252:AP252&lt;&gt;"")),NAV!$D252:AP252),"")=""),0,'Daily AUM'!AQ252-(IFERROR(LOOKUP(2,1/(('Daily AUM'!$D252:AP252&lt;&gt;"")*(NAV!$D252:AP252&lt;&gt;"")),'Daily AUM'!$D252:AP252),"")*(NAV!AQ252/IFERROR(LOOKUP(2,1/(('Daily AUM'!$D252:AP252&lt;&gt;"")*(NAV!$D252:AP252&lt;&gt;"")),NAV!$D252:AP252),"")))),0))</f>
        <v>0.2580277005527023</v>
      </c>
      <c r="AR252" s="2">
        <f>IF(OR('Daily AUM'!AR252="",NAV!AR252=""),0,IFERROR(IF(OR(IFERROR(LOOKUP(2,1/(('Daily AUM'!$D252:AQ252&lt;&gt;"")*(NAV!$D252:AQ252&lt;&gt;"")),'Daily AUM'!$D252:AQ252),"")="",IFERROR(LOOKUP(2,1/(('Daily AUM'!$D252:AQ252&lt;&gt;"")*(NAV!$D252:AQ252&lt;&gt;"")),NAV!$D252:AQ252),"")=""),0,'Daily AUM'!AR252-(IFERROR(LOOKUP(2,1/(('Daily AUM'!$D252:AQ252&lt;&gt;"")*(NAV!$D252:AQ252&lt;&gt;"")),'Daily AUM'!$D252:AQ252),"")*(NAV!AR252/IFERROR(LOOKUP(2,1/(('Daily AUM'!$D252:AQ252&lt;&gt;"")*(NAV!$D252:AQ252&lt;&gt;"")),NAV!$D252:AQ252),"")))),0))</f>
        <v>1.3067882492068748</v>
      </c>
      <c r="AS252" s="2">
        <f t="shared" si="6"/>
        <v>29.428071627549798</v>
      </c>
      <c r="AT252" s="2">
        <f t="shared" si="7"/>
        <v>24.162553353093244</v>
      </c>
    </row>
    <row r="253" spans="1:46" x14ac:dyDescent="0.2">
      <c r="A253" t="s">
        <v>291</v>
      </c>
      <c r="B253" t="s">
        <v>292</v>
      </c>
      <c r="C253" t="s">
        <v>34</v>
      </c>
      <c r="D253" s="2">
        <f>0</f>
        <v>0</v>
      </c>
      <c r="E253" s="2">
        <f>IF(OR('Daily AUM'!E253="",NAV!E253=""),0,IFERROR(IF(OR(IFERROR(LOOKUP(2,1/(('Daily AUM'!$D253:D253&lt;&gt;"")*(NAV!$D253:D253&lt;&gt;"")),'Daily AUM'!$D253:D253),"")="",IFERROR(LOOKUP(2,1/(('Daily AUM'!$D253:D253&lt;&gt;"")*(NAV!$D253:D253&lt;&gt;"")),NAV!$D253:D253),"")=""),0,'Daily AUM'!E253-(IFERROR(LOOKUP(2,1/(('Daily AUM'!$D253:D253&lt;&gt;"")*(NAV!$D253:D253&lt;&gt;"")),'Daily AUM'!$D253:D253),"")*(NAV!E253/IFERROR(LOOKUP(2,1/(('Daily AUM'!$D253:D253&lt;&gt;"")*(NAV!$D253:D253&lt;&gt;"")),NAV!$D253:D253),"")))),0))</f>
        <v>-1.4495179995356011</v>
      </c>
      <c r="F253" s="2">
        <f>IF(OR('Daily AUM'!F253="",NAV!F253=""),0,IFERROR(IF(OR(IFERROR(LOOKUP(2,1/(('Daily AUM'!$D253:E253&lt;&gt;"")*(NAV!$D253:E253&lt;&gt;"")),'Daily AUM'!$D253:E253),"")="",IFERROR(LOOKUP(2,1/(('Daily AUM'!$D253:E253&lt;&gt;"")*(NAV!$D253:E253&lt;&gt;"")),NAV!$D253:E253),"")=""),0,'Daily AUM'!F253-(IFERROR(LOOKUP(2,1/(('Daily AUM'!$D253:E253&lt;&gt;"")*(NAV!$D253:E253&lt;&gt;"")),'Daily AUM'!$D253:E253),"")*(NAV!F253/IFERROR(LOOKUP(2,1/(('Daily AUM'!$D253:E253&lt;&gt;"")*(NAV!$D253:E253&lt;&gt;"")),NAV!$D253:E253),"")))),0))</f>
        <v>8.9001282531171455E-3</v>
      </c>
      <c r="G253" s="2">
        <f>IF(OR('Daily AUM'!G253="",NAV!G253=""),0,IFERROR(IF(OR(IFERROR(LOOKUP(2,1/(('Daily AUM'!$D253:F253&lt;&gt;"")*(NAV!$D253:F253&lt;&gt;"")),'Daily AUM'!$D253:F253),"")="",IFERROR(LOOKUP(2,1/(('Daily AUM'!$D253:F253&lt;&gt;"")*(NAV!$D253:F253&lt;&gt;"")),NAV!$D253:F253),"")=""),0,'Daily AUM'!G253-(IFERROR(LOOKUP(2,1/(('Daily AUM'!$D253:F253&lt;&gt;"")*(NAV!$D253:F253&lt;&gt;"")),'Daily AUM'!$D253:F253),"")*(NAV!G253/IFERROR(LOOKUP(2,1/(('Daily AUM'!$D253:F253&lt;&gt;"")*(NAV!$D253:F253&lt;&gt;"")),NAV!$D253:F253),"")))),0))</f>
        <v>-1.1342518452256627</v>
      </c>
      <c r="H253" s="2">
        <f>IF(OR('Daily AUM'!H253="",NAV!H253=""),0,IFERROR(IF(OR(IFERROR(LOOKUP(2,1/(('Daily AUM'!$D253:G253&lt;&gt;"")*(NAV!$D253:G253&lt;&gt;"")),'Daily AUM'!$D253:G253),"")="",IFERROR(LOOKUP(2,1/(('Daily AUM'!$D253:G253&lt;&gt;"")*(NAV!$D253:G253&lt;&gt;"")),NAV!$D253:G253),"")=""),0,'Daily AUM'!H253-(IFERROR(LOOKUP(2,1/(('Daily AUM'!$D253:G253&lt;&gt;"")*(NAV!$D253:G253&lt;&gt;"")),'Daily AUM'!$D253:G253),"")*(NAV!H253/IFERROR(LOOKUP(2,1/(('Daily AUM'!$D253:G253&lt;&gt;"")*(NAV!$D253:G253&lt;&gt;"")),NAV!$D253:G253),"")))),0))</f>
        <v>4.9899597128869573</v>
      </c>
      <c r="I253" s="2">
        <f>IF(OR('Daily AUM'!I253="",NAV!I253=""),0,IFERROR(IF(OR(IFERROR(LOOKUP(2,1/(('Daily AUM'!$D253:H253&lt;&gt;"")*(NAV!$D253:H253&lt;&gt;"")),'Daily AUM'!$D253:H253),"")="",IFERROR(LOOKUP(2,1/(('Daily AUM'!$D253:H253&lt;&gt;"")*(NAV!$D253:H253&lt;&gt;"")),NAV!$D253:H253),"")=""),0,'Daily AUM'!I253-(IFERROR(LOOKUP(2,1/(('Daily AUM'!$D253:H253&lt;&gt;"")*(NAV!$D253:H253&lt;&gt;"")),'Daily AUM'!$D253:H253),"")*(NAV!I253/IFERROR(LOOKUP(2,1/(('Daily AUM'!$D253:H253&lt;&gt;"")*(NAV!$D253:H253&lt;&gt;"")),NAV!$D253:H253),"")))),0))</f>
        <v>-2.5522615839854552</v>
      </c>
      <c r="J253" s="2">
        <f>IF(OR('Daily AUM'!J253="",NAV!J253=""),0,IFERROR(IF(OR(IFERROR(LOOKUP(2,1/(('Daily AUM'!$D253:I253&lt;&gt;"")*(NAV!$D253:I253&lt;&gt;"")),'Daily AUM'!$D253:I253),"")="",IFERROR(LOOKUP(2,1/(('Daily AUM'!$D253:I253&lt;&gt;"")*(NAV!$D253:I253&lt;&gt;"")),NAV!$D253:I253),"")=""),0,'Daily AUM'!J253-(IFERROR(LOOKUP(2,1/(('Daily AUM'!$D253:I253&lt;&gt;"")*(NAV!$D253:I253&lt;&gt;"")),'Daily AUM'!$D253:I253),"")*(NAV!J253/IFERROR(LOOKUP(2,1/(('Daily AUM'!$D253:I253&lt;&gt;"")*(NAV!$D253:I253&lt;&gt;"")),NAV!$D253:I253),"")))),0))</f>
        <v>6.9172501110188023E-2</v>
      </c>
      <c r="K253" s="2">
        <f>IF(OR('Daily AUM'!K253="",NAV!K253=""),0,IFERROR(IF(OR(IFERROR(LOOKUP(2,1/(('Daily AUM'!$D253:J253&lt;&gt;"")*(NAV!$D253:J253&lt;&gt;"")),'Daily AUM'!$D253:J253),"")="",IFERROR(LOOKUP(2,1/(('Daily AUM'!$D253:J253&lt;&gt;"")*(NAV!$D253:J253&lt;&gt;"")),NAV!$D253:J253),"")=""),0,'Daily AUM'!K253-(IFERROR(LOOKUP(2,1/(('Daily AUM'!$D253:J253&lt;&gt;"")*(NAV!$D253:J253&lt;&gt;"")),'Daily AUM'!$D253:J253),"")*(NAV!K253/IFERROR(LOOKUP(2,1/(('Daily AUM'!$D253:J253&lt;&gt;"")*(NAV!$D253:J253&lt;&gt;"")),NAV!$D253:J253),"")))),0))</f>
        <v>-0.46535044170923356</v>
      </c>
      <c r="L253" s="2">
        <f>IF(OR('Daily AUM'!L253="",NAV!L253=""),0,IFERROR(IF(OR(IFERROR(LOOKUP(2,1/(('Daily AUM'!$D253:K253&lt;&gt;"")*(NAV!$D253:K253&lt;&gt;"")),'Daily AUM'!$D253:K253),"")="",IFERROR(LOOKUP(2,1/(('Daily AUM'!$D253:K253&lt;&gt;"")*(NAV!$D253:K253&lt;&gt;"")),NAV!$D253:K253),"")=""),0,'Daily AUM'!L253-(IFERROR(LOOKUP(2,1/(('Daily AUM'!$D253:K253&lt;&gt;"")*(NAV!$D253:K253&lt;&gt;"")),'Daily AUM'!$D253:K253),"")*(NAV!L253/IFERROR(LOOKUP(2,1/(('Daily AUM'!$D253:K253&lt;&gt;"")*(NAV!$D253:K253&lt;&gt;"")),NAV!$D253:K253),"")))),0))</f>
        <v>0.55714275321770401</v>
      </c>
      <c r="M253" s="2">
        <f>IF(OR('Daily AUM'!M253="",NAV!M253=""),0,IFERROR(IF(OR(IFERROR(LOOKUP(2,1/(('Daily AUM'!$D253:L253&lt;&gt;"")*(NAV!$D253:L253&lt;&gt;"")),'Daily AUM'!$D253:L253),"")="",IFERROR(LOOKUP(2,1/(('Daily AUM'!$D253:L253&lt;&gt;"")*(NAV!$D253:L253&lt;&gt;"")),NAV!$D253:L253),"")=""),0,'Daily AUM'!M253-(IFERROR(LOOKUP(2,1/(('Daily AUM'!$D253:L253&lt;&gt;"")*(NAV!$D253:L253&lt;&gt;"")),'Daily AUM'!$D253:L253),"")*(NAV!M253/IFERROR(LOOKUP(2,1/(('Daily AUM'!$D253:L253&lt;&gt;"")*(NAV!$D253:L253&lt;&gt;"")),NAV!$D253:L253),"")))),0))</f>
        <v>1.3820800657531436</v>
      </c>
      <c r="N253" s="2">
        <f>IF(OR('Daily AUM'!N253="",NAV!N253=""),0,IFERROR(IF(OR(IFERROR(LOOKUP(2,1/(('Daily AUM'!$D253:M253&lt;&gt;"")*(NAV!$D253:M253&lt;&gt;"")),'Daily AUM'!$D253:M253),"")="",IFERROR(LOOKUP(2,1/(('Daily AUM'!$D253:M253&lt;&gt;"")*(NAV!$D253:M253&lt;&gt;"")),NAV!$D253:M253),"")=""),0,'Daily AUM'!N253-(IFERROR(LOOKUP(2,1/(('Daily AUM'!$D253:M253&lt;&gt;"")*(NAV!$D253:M253&lt;&gt;"")),'Daily AUM'!$D253:M253),"")*(NAV!N253/IFERROR(LOOKUP(2,1/(('Daily AUM'!$D253:M253&lt;&gt;"")*(NAV!$D253:M253&lt;&gt;"")),NAV!$D253:M253),"")))),0))</f>
        <v>-0.31731478773963318</v>
      </c>
      <c r="O253" s="2">
        <f>IF(OR('Daily AUM'!O253="",NAV!O253=""),0,IFERROR(IF(OR(IFERROR(LOOKUP(2,1/(('Daily AUM'!$D253:N253&lt;&gt;"")*(NAV!$D253:N253&lt;&gt;"")),'Daily AUM'!$D253:N253),"")="",IFERROR(LOOKUP(2,1/(('Daily AUM'!$D253:N253&lt;&gt;"")*(NAV!$D253:N253&lt;&gt;"")),NAV!$D253:N253),"")=""),0,'Daily AUM'!O253-(IFERROR(LOOKUP(2,1/(('Daily AUM'!$D253:N253&lt;&gt;"")*(NAV!$D253:N253&lt;&gt;"")),'Daily AUM'!$D253:N253),"")*(NAV!O253/IFERROR(LOOKUP(2,1/(('Daily AUM'!$D253:N253&lt;&gt;"")*(NAV!$D253:N253&lt;&gt;"")),NAV!$D253:N253),"")))),0))</f>
        <v>6.8745969498195336E-2</v>
      </c>
      <c r="P253" s="2">
        <f>IF(OR('Daily AUM'!P253="",NAV!P253=""),0,IFERROR(IF(OR(IFERROR(LOOKUP(2,1/(('Daily AUM'!$D253:O253&lt;&gt;"")*(NAV!$D253:O253&lt;&gt;"")),'Daily AUM'!$D253:O253),"")="",IFERROR(LOOKUP(2,1/(('Daily AUM'!$D253:O253&lt;&gt;"")*(NAV!$D253:O253&lt;&gt;"")),NAV!$D253:O253),"")=""),0,'Daily AUM'!P253-(IFERROR(LOOKUP(2,1/(('Daily AUM'!$D253:O253&lt;&gt;"")*(NAV!$D253:O253&lt;&gt;"")),'Daily AUM'!$D253:O253),"")*(NAV!P253/IFERROR(LOOKUP(2,1/(('Daily AUM'!$D253:O253&lt;&gt;"")*(NAV!$D253:O253&lt;&gt;"")),NAV!$D253:O253),"")))),0))</f>
        <v>-0.21580210206775519</v>
      </c>
      <c r="Q253" s="2">
        <f>IF(OR('Daily AUM'!Q253="",NAV!Q253=""),0,IFERROR(IF(OR(IFERROR(LOOKUP(2,1/(('Daily AUM'!$D253:P253&lt;&gt;"")*(NAV!$D253:P253&lt;&gt;"")),'Daily AUM'!$D253:P253),"")="",IFERROR(LOOKUP(2,1/(('Daily AUM'!$D253:P253&lt;&gt;"")*(NAV!$D253:P253&lt;&gt;"")),NAV!$D253:P253),"")=""),0,'Daily AUM'!Q253-(IFERROR(LOOKUP(2,1/(('Daily AUM'!$D253:P253&lt;&gt;"")*(NAV!$D253:P253&lt;&gt;"")),'Daily AUM'!$D253:P253),"")*(NAV!Q253/IFERROR(LOOKUP(2,1/(('Daily AUM'!$D253:P253&lt;&gt;"")*(NAV!$D253:P253&lt;&gt;"")),NAV!$D253:P253),"")))),0))</f>
        <v>-3.1660552751854993</v>
      </c>
      <c r="R253" s="2">
        <f>IF(OR('Daily AUM'!R253="",NAV!R253=""),0,IFERROR(IF(OR(IFERROR(LOOKUP(2,1/(('Daily AUM'!$D253:Q253&lt;&gt;"")*(NAV!$D253:Q253&lt;&gt;"")),'Daily AUM'!$D253:Q253),"")="",IFERROR(LOOKUP(2,1/(('Daily AUM'!$D253:Q253&lt;&gt;"")*(NAV!$D253:Q253&lt;&gt;"")),NAV!$D253:Q253),"")=""),0,'Daily AUM'!R253-(IFERROR(LOOKUP(2,1/(('Daily AUM'!$D253:Q253&lt;&gt;"")*(NAV!$D253:Q253&lt;&gt;"")),'Daily AUM'!$D253:Q253),"")*(NAV!R253/IFERROR(LOOKUP(2,1/(('Daily AUM'!$D253:Q253&lt;&gt;"")*(NAV!$D253:Q253&lt;&gt;"")),NAV!$D253:Q253),"")))),0))</f>
        <v>-0.24597633539269737</v>
      </c>
      <c r="S253" s="2">
        <f>IF(OR('Daily AUM'!S253="",NAV!S253=""),0,IFERROR(IF(OR(IFERROR(LOOKUP(2,1/(('Daily AUM'!$D253:R253&lt;&gt;"")*(NAV!$D253:R253&lt;&gt;"")),'Daily AUM'!$D253:R253),"")="",IFERROR(LOOKUP(2,1/(('Daily AUM'!$D253:R253&lt;&gt;"")*(NAV!$D253:R253&lt;&gt;"")),NAV!$D253:R253),"")=""),0,'Daily AUM'!S253-(IFERROR(LOOKUP(2,1/(('Daily AUM'!$D253:R253&lt;&gt;"")*(NAV!$D253:R253&lt;&gt;"")),'Daily AUM'!$D253:R253),"")*(NAV!S253/IFERROR(LOOKUP(2,1/(('Daily AUM'!$D253:R253&lt;&gt;"")*(NAV!$D253:R253&lt;&gt;"")),NAV!$D253:R253),"")))),0))</f>
        <v>0.22641497497534147</v>
      </c>
      <c r="T253" s="2">
        <f>IF(OR('Daily AUM'!T253="",NAV!T253=""),0,IFERROR(IF(OR(IFERROR(LOOKUP(2,1/(('Daily AUM'!$D253:S253&lt;&gt;"")*(NAV!$D253:S253&lt;&gt;"")),'Daily AUM'!$D253:S253),"")="",IFERROR(LOOKUP(2,1/(('Daily AUM'!$D253:S253&lt;&gt;"")*(NAV!$D253:S253&lt;&gt;"")),NAV!$D253:S253),"")=""),0,'Daily AUM'!T253-(IFERROR(LOOKUP(2,1/(('Daily AUM'!$D253:S253&lt;&gt;"")*(NAV!$D253:S253&lt;&gt;"")),'Daily AUM'!$D253:S253),"")*(NAV!T253/IFERROR(LOOKUP(2,1/(('Daily AUM'!$D253:S253&lt;&gt;"")*(NAV!$D253:S253&lt;&gt;"")),NAV!$D253:S253),"")))),0))</f>
        <v>-0.1439340248807639</v>
      </c>
      <c r="U253" s="2">
        <f>IF(OR('Daily AUM'!U253="",NAV!U253=""),0,IFERROR(IF(OR(IFERROR(LOOKUP(2,1/(('Daily AUM'!$D253:T253&lt;&gt;"")*(NAV!$D253:T253&lt;&gt;"")),'Daily AUM'!$D253:T253),"")="",IFERROR(LOOKUP(2,1/(('Daily AUM'!$D253:T253&lt;&gt;"")*(NAV!$D253:T253&lt;&gt;"")),NAV!$D253:T253),"")=""),0,'Daily AUM'!U253-(IFERROR(LOOKUP(2,1/(('Daily AUM'!$D253:T253&lt;&gt;"")*(NAV!$D253:T253&lt;&gt;"")),'Daily AUM'!$D253:T253),"")*(NAV!U253/IFERROR(LOOKUP(2,1/(('Daily AUM'!$D253:T253&lt;&gt;"")*(NAV!$D253:T253&lt;&gt;"")),NAV!$D253:T253),"")))),0))</f>
        <v>-0.19689515653772105</v>
      </c>
      <c r="V253" s="2">
        <f>IF(OR('Daily AUM'!V253="",NAV!V253=""),0,IFERROR(IF(OR(IFERROR(LOOKUP(2,1/(('Daily AUM'!$D253:U253&lt;&gt;"")*(NAV!$D253:U253&lt;&gt;"")),'Daily AUM'!$D253:U253),"")="",IFERROR(LOOKUP(2,1/(('Daily AUM'!$D253:U253&lt;&gt;"")*(NAV!$D253:U253&lt;&gt;"")),NAV!$D253:U253),"")=""),0,'Daily AUM'!V253-(IFERROR(LOOKUP(2,1/(('Daily AUM'!$D253:U253&lt;&gt;"")*(NAV!$D253:U253&lt;&gt;"")),'Daily AUM'!$D253:U253),"")*(NAV!V253/IFERROR(LOOKUP(2,1/(('Daily AUM'!$D253:U253&lt;&gt;"")*(NAV!$D253:U253&lt;&gt;"")),NAV!$D253:U253),"")))),0))</f>
        <v>1.7195462422932906E-2</v>
      </c>
      <c r="W253" s="2">
        <f>IF(OR('Daily AUM'!W253="",NAV!W253=""),0,IFERROR(IF(OR(IFERROR(LOOKUP(2,1/(('Daily AUM'!$D253:V253&lt;&gt;"")*(NAV!$D253:V253&lt;&gt;"")),'Daily AUM'!$D253:V253),"")="",IFERROR(LOOKUP(2,1/(('Daily AUM'!$D253:V253&lt;&gt;"")*(NAV!$D253:V253&lt;&gt;"")),NAV!$D253:V253),"")=""),0,'Daily AUM'!W253-(IFERROR(LOOKUP(2,1/(('Daily AUM'!$D253:V253&lt;&gt;"")*(NAV!$D253:V253&lt;&gt;"")),'Daily AUM'!$D253:V253),"")*(NAV!W253/IFERROR(LOOKUP(2,1/(('Daily AUM'!$D253:V253&lt;&gt;"")*(NAV!$D253:V253&lt;&gt;"")),NAV!$D253:V253),"")))),0))</f>
        <v>-2.4194031249662658</v>
      </c>
      <c r="X253" s="2">
        <f>IF(OR('Daily AUM'!X253="",NAV!X253=""),0,IFERROR(IF(OR(IFERROR(LOOKUP(2,1/(('Daily AUM'!$D253:W253&lt;&gt;"")*(NAV!$D253:W253&lt;&gt;"")),'Daily AUM'!$D253:W253),"")="",IFERROR(LOOKUP(2,1/(('Daily AUM'!$D253:W253&lt;&gt;"")*(NAV!$D253:W253&lt;&gt;"")),NAV!$D253:W253),"")=""),0,'Daily AUM'!X253-(IFERROR(LOOKUP(2,1/(('Daily AUM'!$D253:W253&lt;&gt;"")*(NAV!$D253:W253&lt;&gt;"")),'Daily AUM'!$D253:W253),"")*(NAV!X253/IFERROR(LOOKUP(2,1/(('Daily AUM'!$D253:W253&lt;&gt;"")*(NAV!$D253:W253&lt;&gt;"")),NAV!$D253:W253),"")))),0))</f>
        <v>-2.4925374449658193</v>
      </c>
      <c r="Y253" s="2">
        <f>IF(OR('Daily AUM'!Y253="",NAV!Y253=""),0,IFERROR(IF(OR(IFERROR(LOOKUP(2,1/(('Daily AUM'!$D253:X253&lt;&gt;"")*(NAV!$D253:X253&lt;&gt;"")),'Daily AUM'!$D253:X253),"")="",IFERROR(LOOKUP(2,1/(('Daily AUM'!$D253:X253&lt;&gt;"")*(NAV!$D253:X253&lt;&gt;"")),NAV!$D253:X253),"")=""),0,'Daily AUM'!Y253-(IFERROR(LOOKUP(2,1/(('Daily AUM'!$D253:X253&lt;&gt;"")*(NAV!$D253:X253&lt;&gt;"")),'Daily AUM'!$D253:X253),"")*(NAV!Y253/IFERROR(LOOKUP(2,1/(('Daily AUM'!$D253:X253&lt;&gt;"")*(NAV!$D253:X253&lt;&gt;"")),NAV!$D253:X253),"")))),0))</f>
        <v>-7.1661828297692409E-2</v>
      </c>
      <c r="Z253" s="2">
        <f>IF(OR('Daily AUM'!Z253="",NAV!Z253=""),0,IFERROR(IF(OR(IFERROR(LOOKUP(2,1/(('Daily AUM'!$D253:Y253&lt;&gt;"")*(NAV!$D253:Y253&lt;&gt;"")),'Daily AUM'!$D253:Y253),"")="",IFERROR(LOOKUP(2,1/(('Daily AUM'!$D253:Y253&lt;&gt;"")*(NAV!$D253:Y253&lt;&gt;"")),NAV!$D253:Y253),"")=""),0,'Daily AUM'!Z253-(IFERROR(LOOKUP(2,1/(('Daily AUM'!$D253:Y253&lt;&gt;"")*(NAV!$D253:Y253&lt;&gt;"")),'Daily AUM'!$D253:Y253),"")*(NAV!Z253/IFERROR(LOOKUP(2,1/(('Daily AUM'!$D253:Y253&lt;&gt;"")*(NAV!$D253:Y253&lt;&gt;"")),NAV!$D253:Y253),"")))),0))</f>
        <v>1.2889509041187921</v>
      </c>
      <c r="AA253" s="2">
        <f>IF(OR('Daily AUM'!AA253="",NAV!AA253=""),0,IFERROR(IF(OR(IFERROR(LOOKUP(2,1/(('Daily AUM'!$D253:Z253&lt;&gt;"")*(NAV!$D253:Z253&lt;&gt;"")),'Daily AUM'!$D253:Z253),"")="",IFERROR(LOOKUP(2,1/(('Daily AUM'!$D253:Z253&lt;&gt;"")*(NAV!$D253:Z253&lt;&gt;"")),NAV!$D253:Z253),"")=""),0,'Daily AUM'!AA253-(IFERROR(LOOKUP(2,1/(('Daily AUM'!$D253:Z253&lt;&gt;"")*(NAV!$D253:Z253&lt;&gt;"")),'Daily AUM'!$D253:Z253),"")*(NAV!AA253/IFERROR(LOOKUP(2,1/(('Daily AUM'!$D253:Z253&lt;&gt;"")*(NAV!$D253:Z253&lt;&gt;"")),NAV!$D253:Z253),"")))),0))</f>
        <v>-3.4570606227853204</v>
      </c>
      <c r="AB253" s="2">
        <f>IF(OR('Daily AUM'!AB253="",NAV!AB253=""),0,IFERROR(IF(OR(IFERROR(LOOKUP(2,1/(('Daily AUM'!$D253:AA253&lt;&gt;"")*(NAV!$D253:AA253&lt;&gt;"")),'Daily AUM'!$D253:AA253),"")="",IFERROR(LOOKUP(2,1/(('Daily AUM'!$D253:AA253&lt;&gt;"")*(NAV!$D253:AA253&lt;&gt;"")),NAV!$D253:AA253),"")=""),0,'Daily AUM'!AB253-(IFERROR(LOOKUP(2,1/(('Daily AUM'!$D253:AA253&lt;&gt;"")*(NAV!$D253:AA253&lt;&gt;"")),'Daily AUM'!$D253:AA253),"")*(NAV!AB253/IFERROR(LOOKUP(2,1/(('Daily AUM'!$D253:AA253&lt;&gt;"")*(NAV!$D253:AA253&lt;&gt;"")),NAV!$D253:AA253),"")))),0))</f>
        <v>0.35812084596909699</v>
      </c>
      <c r="AC253" s="2">
        <f>IF(OR('Daily AUM'!AC253="",NAV!AC253=""),0,IFERROR(IF(OR(IFERROR(LOOKUP(2,1/(('Daily AUM'!$D253:AB253&lt;&gt;"")*(NAV!$D253:AB253&lt;&gt;"")),'Daily AUM'!$D253:AB253),"")="",IFERROR(LOOKUP(2,1/(('Daily AUM'!$D253:AB253&lt;&gt;"")*(NAV!$D253:AB253&lt;&gt;"")),NAV!$D253:AB253),"")=""),0,'Daily AUM'!AC253-(IFERROR(LOOKUP(2,1/(('Daily AUM'!$D253:AB253&lt;&gt;"")*(NAV!$D253:AB253&lt;&gt;"")),'Daily AUM'!$D253:AB253),"")*(NAV!AC253/IFERROR(LOOKUP(2,1/(('Daily AUM'!$D253:AB253&lt;&gt;"")*(NAV!$D253:AB253&lt;&gt;"")),NAV!$D253:AB253),"")))),0))</f>
        <v>-0.22826207932121179</v>
      </c>
      <c r="AD253" s="2">
        <f>IF(OR('Daily AUM'!AD253="",NAV!AD253=""),0,IFERROR(IF(OR(IFERROR(LOOKUP(2,1/(('Daily AUM'!$D253:AC253&lt;&gt;"")*(NAV!$D253:AC253&lt;&gt;"")),'Daily AUM'!$D253:AC253),"")="",IFERROR(LOOKUP(2,1/(('Daily AUM'!$D253:AC253&lt;&gt;"")*(NAV!$D253:AC253&lt;&gt;"")),NAV!$D253:AC253),"")=""),0,'Daily AUM'!AD253-(IFERROR(LOOKUP(2,1/(('Daily AUM'!$D253:AC253&lt;&gt;"")*(NAV!$D253:AC253&lt;&gt;"")),'Daily AUM'!$D253:AC253),"")*(NAV!AD253/IFERROR(LOOKUP(2,1/(('Daily AUM'!$D253:AC253&lt;&gt;"")*(NAV!$D253:AC253&lt;&gt;"")),NAV!$D253:AC253),"")))),0))</f>
        <v>-0.68128480318773654</v>
      </c>
      <c r="AE253" s="2">
        <f>IF(OR('Daily AUM'!AE253="",NAV!AE253=""),0,IFERROR(IF(OR(IFERROR(LOOKUP(2,1/(('Daily AUM'!$D253:AD253&lt;&gt;"")*(NAV!$D253:AD253&lt;&gt;"")),'Daily AUM'!$D253:AD253),"")="",IFERROR(LOOKUP(2,1/(('Daily AUM'!$D253:AD253&lt;&gt;"")*(NAV!$D253:AD253&lt;&gt;"")),NAV!$D253:AD253),"")=""),0,'Daily AUM'!AE253-(IFERROR(LOOKUP(2,1/(('Daily AUM'!$D253:AD253&lt;&gt;"")*(NAV!$D253:AD253&lt;&gt;"")),'Daily AUM'!$D253:AD253),"")*(NAV!AE253/IFERROR(LOOKUP(2,1/(('Daily AUM'!$D253:AD253&lt;&gt;"")*(NAV!$D253:AD253&lt;&gt;"")),NAV!$D253:AD253),"")))),0))</f>
        <v>0.2228832972350574</v>
      </c>
      <c r="AF253" s="2">
        <f>IF(OR('Daily AUM'!AF253="",NAV!AF253=""),0,IFERROR(IF(OR(IFERROR(LOOKUP(2,1/(('Daily AUM'!$D253:AE253&lt;&gt;"")*(NAV!$D253:AE253&lt;&gt;"")),'Daily AUM'!$D253:AE253),"")="",IFERROR(LOOKUP(2,1/(('Daily AUM'!$D253:AE253&lt;&gt;"")*(NAV!$D253:AE253&lt;&gt;"")),NAV!$D253:AE253),"")=""),0,'Daily AUM'!AF253-(IFERROR(LOOKUP(2,1/(('Daily AUM'!$D253:AE253&lt;&gt;"")*(NAV!$D253:AE253&lt;&gt;"")),'Daily AUM'!$D253:AE253),"")*(NAV!AF253/IFERROR(LOOKUP(2,1/(('Daily AUM'!$D253:AE253&lt;&gt;"")*(NAV!$D253:AE253&lt;&gt;"")),NAV!$D253:AE253),"")))),0))</f>
        <v>0.22387255726152944</v>
      </c>
      <c r="AG253" s="2">
        <f>IF(OR('Daily AUM'!AG253="",NAV!AG253=""),0,IFERROR(IF(OR(IFERROR(LOOKUP(2,1/(('Daily AUM'!$D253:AF253&lt;&gt;"")*(NAV!$D253:AF253&lt;&gt;"")),'Daily AUM'!$D253:AF253),"")="",IFERROR(LOOKUP(2,1/(('Daily AUM'!$D253:AF253&lt;&gt;"")*(NAV!$D253:AF253&lt;&gt;"")),NAV!$D253:AF253),"")=""),0,'Daily AUM'!AG253-(IFERROR(LOOKUP(2,1/(('Daily AUM'!$D253:AF253&lt;&gt;"")*(NAV!$D253:AF253&lt;&gt;"")),'Daily AUM'!$D253:AF253),"")*(NAV!AG253/IFERROR(LOOKUP(2,1/(('Daily AUM'!$D253:AF253&lt;&gt;"")*(NAV!$D253:AF253&lt;&gt;"")),NAV!$D253:AF253),"")))),0))</f>
        <v>0.67286604577748221</v>
      </c>
      <c r="AH253" s="2">
        <f>IF(OR('Daily AUM'!AH253="",NAV!AH253=""),0,IFERROR(IF(OR(IFERROR(LOOKUP(2,1/(('Daily AUM'!$D253:AG253&lt;&gt;"")*(NAV!$D253:AG253&lt;&gt;"")),'Daily AUM'!$D253:AG253),"")="",IFERROR(LOOKUP(2,1/(('Daily AUM'!$D253:AG253&lt;&gt;"")*(NAV!$D253:AG253&lt;&gt;"")),NAV!$D253:AG253),"")=""),0,'Daily AUM'!AH253-(IFERROR(LOOKUP(2,1/(('Daily AUM'!$D253:AG253&lt;&gt;"")*(NAV!$D253:AG253&lt;&gt;"")),'Daily AUM'!$D253:AG253),"")*(NAV!AH253/IFERROR(LOOKUP(2,1/(('Daily AUM'!$D253:AG253&lt;&gt;"")*(NAV!$D253:AG253&lt;&gt;"")),NAV!$D253:AG253),"")))),0))</f>
        <v>-7.2169370972915203E-2</v>
      </c>
      <c r="AI253" s="2">
        <f>IF(OR('Daily AUM'!AI253="",NAV!AI253=""),0,IFERROR(IF(OR(IFERROR(LOOKUP(2,1/(('Daily AUM'!$D253:AH253&lt;&gt;"")*(NAV!$D253:AH253&lt;&gt;"")),'Daily AUM'!$D253:AH253),"")="",IFERROR(LOOKUP(2,1/(('Daily AUM'!$D253:AH253&lt;&gt;"")*(NAV!$D253:AH253&lt;&gt;"")),NAV!$D253:AH253),"")=""),0,'Daily AUM'!AI253-(IFERROR(LOOKUP(2,1/(('Daily AUM'!$D253:AH253&lt;&gt;"")*(NAV!$D253:AH253&lt;&gt;"")),'Daily AUM'!$D253:AH253),"")*(NAV!AI253/IFERROR(LOOKUP(2,1/(('Daily AUM'!$D253:AH253&lt;&gt;"")*(NAV!$D253:AH253&lt;&gt;"")),NAV!$D253:AH253),"")))),0))</f>
        <v>-0.14469066844867484</v>
      </c>
      <c r="AJ253" s="2">
        <f>IF(OR('Daily AUM'!AJ253="",NAV!AJ253=""),0,IFERROR(IF(OR(IFERROR(LOOKUP(2,1/(('Daily AUM'!$D253:AI253&lt;&gt;"")*(NAV!$D253:AI253&lt;&gt;"")),'Daily AUM'!$D253:AI253),"")="",IFERROR(LOOKUP(2,1/(('Daily AUM'!$D253:AI253&lt;&gt;"")*(NAV!$D253:AI253&lt;&gt;"")),NAV!$D253:AI253),"")=""),0,'Daily AUM'!AJ253-(IFERROR(LOOKUP(2,1/(('Daily AUM'!$D253:AI253&lt;&gt;"")*(NAV!$D253:AI253&lt;&gt;"")),'Daily AUM'!$D253:AI253),"")*(NAV!AJ253/IFERROR(LOOKUP(2,1/(('Daily AUM'!$D253:AI253&lt;&gt;"")*(NAV!$D253:AI253&lt;&gt;"")),NAV!$D253:AI253),"")))),0))</f>
        <v>1.2281680293872341</v>
      </c>
      <c r="AK253" s="2">
        <f>IF(OR('Daily AUM'!AK253="",NAV!AK253=""),0,IFERROR(IF(OR(IFERROR(LOOKUP(2,1/(('Daily AUM'!$D253:AJ253&lt;&gt;"")*(NAV!$D253:AJ253&lt;&gt;"")),'Daily AUM'!$D253:AJ253),"")="",IFERROR(LOOKUP(2,1/(('Daily AUM'!$D253:AJ253&lt;&gt;"")*(NAV!$D253:AJ253&lt;&gt;"")),NAV!$D253:AJ253),"")=""),0,'Daily AUM'!AK253-(IFERROR(LOOKUP(2,1/(('Daily AUM'!$D253:AJ253&lt;&gt;"")*(NAV!$D253:AJ253&lt;&gt;"")),'Daily AUM'!$D253:AJ253),"")*(NAV!AK253/IFERROR(LOOKUP(2,1/(('Daily AUM'!$D253:AJ253&lt;&gt;"")*(NAV!$D253:AJ253&lt;&gt;"")),NAV!$D253:AJ253),"")))),0))</f>
        <v>-0.62294583758011868</v>
      </c>
      <c r="AL253" s="2">
        <f>IF(OR('Daily AUM'!AL253="",NAV!AL253=""),0,IFERROR(IF(OR(IFERROR(LOOKUP(2,1/(('Daily AUM'!$D253:AK253&lt;&gt;"")*(NAV!$D253:AK253&lt;&gt;"")),'Daily AUM'!$D253:AK253),"")="",IFERROR(LOOKUP(2,1/(('Daily AUM'!$D253:AK253&lt;&gt;"")*(NAV!$D253:AK253&lt;&gt;"")),NAV!$D253:AK253),"")=""),0,'Daily AUM'!AL253-(IFERROR(LOOKUP(2,1/(('Daily AUM'!$D253:AK253&lt;&gt;"")*(NAV!$D253:AK253&lt;&gt;"")),'Daily AUM'!$D253:AK253),"")*(NAV!AL253/IFERROR(LOOKUP(2,1/(('Daily AUM'!$D253:AK253&lt;&gt;"")*(NAV!$D253:AK253&lt;&gt;"")),NAV!$D253:AK253),"")))),0))</f>
        <v>-0.1110031305170196</v>
      </c>
      <c r="AM253" s="2">
        <f>IF(OR('Daily AUM'!AM253="",NAV!AM253=""),0,IFERROR(IF(OR(IFERROR(LOOKUP(2,1/(('Daily AUM'!$D253:AL253&lt;&gt;"")*(NAV!$D253:AL253&lt;&gt;"")),'Daily AUM'!$D253:AL253),"")="",IFERROR(LOOKUP(2,1/(('Daily AUM'!$D253:AL253&lt;&gt;"")*(NAV!$D253:AL253&lt;&gt;"")),NAV!$D253:AL253),"")=""),0,'Daily AUM'!AM253-(IFERROR(LOOKUP(2,1/(('Daily AUM'!$D253:AL253&lt;&gt;"")*(NAV!$D253:AL253&lt;&gt;"")),'Daily AUM'!$D253:AL253),"")*(NAV!AM253/IFERROR(LOOKUP(2,1/(('Daily AUM'!$D253:AL253&lt;&gt;"")*(NAV!$D253:AL253&lt;&gt;"")),NAV!$D253:AL253),"")))),0))</f>
        <v>-7.2491809329476382</v>
      </c>
      <c r="AN253" s="2">
        <f>IF(OR('Daily AUM'!AN253="",NAV!AN253=""),0,IFERROR(IF(OR(IFERROR(LOOKUP(2,1/(('Daily AUM'!$D253:AM253&lt;&gt;"")*(NAV!$D253:AM253&lt;&gt;"")),'Daily AUM'!$D253:AM253),"")="",IFERROR(LOOKUP(2,1/(('Daily AUM'!$D253:AM253&lt;&gt;"")*(NAV!$D253:AM253&lt;&gt;"")),NAV!$D253:AM253),"")=""),0,'Daily AUM'!AN253-(IFERROR(LOOKUP(2,1/(('Daily AUM'!$D253:AM253&lt;&gt;"")*(NAV!$D253:AM253&lt;&gt;"")),'Daily AUM'!$D253:AM253),"")*(NAV!AN253/IFERROR(LOOKUP(2,1/(('Daily AUM'!$D253:AM253&lt;&gt;"")*(NAV!$D253:AM253&lt;&gt;"")),NAV!$D253:AM253),"")))),0))</f>
        <v>9.2353902473405469E-3</v>
      </c>
      <c r="AO253" s="2">
        <f>IF(OR('Daily AUM'!AO253="",NAV!AO253=""),0,IFERROR(IF(OR(IFERROR(LOOKUP(2,1/(('Daily AUM'!$D253:AN253&lt;&gt;"")*(NAV!$D253:AN253&lt;&gt;"")),'Daily AUM'!$D253:AN253),"")="",IFERROR(LOOKUP(2,1/(('Daily AUM'!$D253:AN253&lt;&gt;"")*(NAV!$D253:AN253&lt;&gt;"")),NAV!$D253:AN253),"")=""),0,'Daily AUM'!AO253-(IFERROR(LOOKUP(2,1/(('Daily AUM'!$D253:AN253&lt;&gt;"")*(NAV!$D253:AN253&lt;&gt;"")),'Daily AUM'!$D253:AN253),"")*(NAV!AO253/IFERROR(LOOKUP(2,1/(('Daily AUM'!$D253:AN253&lt;&gt;"")*(NAV!$D253:AN253&lt;&gt;"")),NAV!$D253:AN253),"")))),0))</f>
        <v>-6.1871597234130604E-2</v>
      </c>
      <c r="AP253" s="2">
        <f>IF(OR('Daily AUM'!AP253="",NAV!AP253=""),0,IFERROR(IF(OR(IFERROR(LOOKUP(2,1/(('Daily AUM'!$D253:AO253&lt;&gt;"")*(NAV!$D253:AO253&lt;&gt;"")),'Daily AUM'!$D253:AO253),"")="",IFERROR(LOOKUP(2,1/(('Daily AUM'!$D253:AO253&lt;&gt;"")*(NAV!$D253:AO253&lt;&gt;"")),NAV!$D253:AO253),"")=""),0,'Daily AUM'!AP253-(IFERROR(LOOKUP(2,1/(('Daily AUM'!$D253:AO253&lt;&gt;"")*(NAV!$D253:AO253&lt;&gt;"")),'Daily AUM'!$D253:AO253),"")*(NAV!AP253/IFERROR(LOOKUP(2,1/(('Daily AUM'!$D253:AO253&lt;&gt;"")*(NAV!$D253:AO253&lt;&gt;"")),NAV!$D253:AO253),"")))),0))</f>
        <v>-2.5855792609008859</v>
      </c>
      <c r="AQ253" s="2">
        <f>IF(OR('Daily AUM'!AQ253="",NAV!AQ253=""),0,IFERROR(IF(OR(IFERROR(LOOKUP(2,1/(('Daily AUM'!$D253:AP253&lt;&gt;"")*(NAV!$D253:AP253&lt;&gt;"")),'Daily AUM'!$D253:AP253),"")="",IFERROR(LOOKUP(2,1/(('Daily AUM'!$D253:AP253&lt;&gt;"")*(NAV!$D253:AP253&lt;&gt;"")),NAV!$D253:AP253),"")=""),0,'Daily AUM'!AQ253-(IFERROR(LOOKUP(2,1/(('Daily AUM'!$D253:AP253&lt;&gt;"")*(NAV!$D253:AP253&lt;&gt;"")),'Daily AUM'!$D253:AP253),"")*(NAV!AQ253/IFERROR(LOOKUP(2,1/(('Daily AUM'!$D253:AP253&lt;&gt;"")*(NAV!$D253:AP253&lt;&gt;"")),NAV!$D253:AP253),"")))),0))</f>
        <v>0.52857431355459994</v>
      </c>
      <c r="AR253" s="2">
        <f>IF(OR('Daily AUM'!AR253="",NAV!AR253=""),0,IFERROR(IF(OR(IFERROR(LOOKUP(2,1/(('Daily AUM'!$D253:AQ253&lt;&gt;"")*(NAV!$D253:AQ253&lt;&gt;"")),'Daily AUM'!$D253:AQ253),"")="",IFERROR(LOOKUP(2,1/(('Daily AUM'!$D253:AQ253&lt;&gt;"")*(NAV!$D253:AQ253&lt;&gt;"")),NAV!$D253:AQ253),"")=""),0,'Daily AUM'!AR253-(IFERROR(LOOKUP(2,1/(('Daily AUM'!$D253:AQ253&lt;&gt;"")*(NAV!$D253:AQ253&lt;&gt;"")),'Daily AUM'!$D253:AQ253),"")*(NAV!AR253/IFERROR(LOOKUP(2,1/(('Daily AUM'!$D253:AQ253&lt;&gt;"")*(NAV!$D253:AQ253&lt;&gt;"")),NAV!$D253:AQ253),"")))),0))</f>
        <v>-9.2145972239450202E-2</v>
      </c>
      <c r="AS253" s="2">
        <f t="shared" si="6"/>
        <v>-6.1018323828366192</v>
      </c>
      <c r="AT253" s="2">
        <f t="shared" si="7"/>
        <v>-10.773522892583969</v>
      </c>
    </row>
    <row r="254" spans="1:46" x14ac:dyDescent="0.2">
      <c r="A254" t="s">
        <v>293</v>
      </c>
      <c r="B254" t="s">
        <v>292</v>
      </c>
      <c r="C254" t="s">
        <v>20</v>
      </c>
      <c r="D254" s="2">
        <f>0</f>
        <v>0</v>
      </c>
      <c r="E254" s="2">
        <f>IF(OR('Daily AUM'!E254="",NAV!E254=""),0,IFERROR(IF(OR(IFERROR(LOOKUP(2,1/(('Daily AUM'!$D254:D254&lt;&gt;"")*(NAV!$D254:D254&lt;&gt;"")),'Daily AUM'!$D254:D254),"")="",IFERROR(LOOKUP(2,1/(('Daily AUM'!$D254:D254&lt;&gt;"")*(NAV!$D254:D254&lt;&gt;"")),NAV!$D254:D254),"")=""),0,'Daily AUM'!E254-(IFERROR(LOOKUP(2,1/(('Daily AUM'!$D254:D254&lt;&gt;"")*(NAV!$D254:D254&lt;&gt;"")),'Daily AUM'!$D254:D254),"")*(NAV!E254/IFERROR(LOOKUP(2,1/(('Daily AUM'!$D254:D254&lt;&gt;"")*(NAV!$D254:D254&lt;&gt;"")),NAV!$D254:D254),"")))),0))</f>
        <v>6.9525483171000815</v>
      </c>
      <c r="F254" s="2">
        <f>IF(OR('Daily AUM'!F254="",NAV!F254=""),0,IFERROR(IF(OR(IFERROR(LOOKUP(2,1/(('Daily AUM'!$D254:E254&lt;&gt;"")*(NAV!$D254:E254&lt;&gt;"")),'Daily AUM'!$D254:E254),"")="",IFERROR(LOOKUP(2,1/(('Daily AUM'!$D254:E254&lt;&gt;"")*(NAV!$D254:E254&lt;&gt;"")),NAV!$D254:E254),"")=""),0,'Daily AUM'!F254-(IFERROR(LOOKUP(2,1/(('Daily AUM'!$D254:E254&lt;&gt;"")*(NAV!$D254:E254&lt;&gt;"")),'Daily AUM'!$D254:E254),"")*(NAV!F254/IFERROR(LOOKUP(2,1/(('Daily AUM'!$D254:E254&lt;&gt;"")*(NAV!$D254:E254&lt;&gt;"")),NAV!$D254:E254),"")))),0))</f>
        <v>2.0223999354129774E-2</v>
      </c>
      <c r="G254" s="2">
        <f>IF(OR('Daily AUM'!G254="",NAV!G254=""),0,IFERROR(IF(OR(IFERROR(LOOKUP(2,1/(('Daily AUM'!$D254:F254&lt;&gt;"")*(NAV!$D254:F254&lt;&gt;"")),'Daily AUM'!$D254:F254),"")="",IFERROR(LOOKUP(2,1/(('Daily AUM'!$D254:F254&lt;&gt;"")*(NAV!$D254:F254&lt;&gt;"")),NAV!$D254:F254),"")=""),0,'Daily AUM'!G254-(IFERROR(LOOKUP(2,1/(('Daily AUM'!$D254:F254&lt;&gt;"")*(NAV!$D254:F254&lt;&gt;"")),'Daily AUM'!$D254:F254),"")*(NAV!G254/IFERROR(LOOKUP(2,1/(('Daily AUM'!$D254:F254&lt;&gt;"")*(NAV!$D254:F254&lt;&gt;"")),NAV!$D254:F254),"")))),0))</f>
        <v>0.32853277601407171</v>
      </c>
      <c r="H254" s="2">
        <f>IF(OR('Daily AUM'!H254="",NAV!H254=""),0,IFERROR(IF(OR(IFERROR(LOOKUP(2,1/(('Daily AUM'!$D254:G254&lt;&gt;"")*(NAV!$D254:G254&lt;&gt;"")),'Daily AUM'!$D254:G254),"")="",IFERROR(LOOKUP(2,1/(('Daily AUM'!$D254:G254&lt;&gt;"")*(NAV!$D254:G254&lt;&gt;"")),NAV!$D254:G254),"")=""),0,'Daily AUM'!H254-(IFERROR(LOOKUP(2,1/(('Daily AUM'!$D254:G254&lt;&gt;"")*(NAV!$D254:G254&lt;&gt;"")),'Daily AUM'!$D254:G254),"")*(NAV!H254/IFERROR(LOOKUP(2,1/(('Daily AUM'!$D254:G254&lt;&gt;"")*(NAV!$D254:G254&lt;&gt;"")),NAV!$D254:G254),"")))),0))</f>
        <v>4.6296992037559903</v>
      </c>
      <c r="I254" s="2">
        <f>IF(OR('Daily AUM'!I254="",NAV!I254=""),0,IFERROR(IF(OR(IFERROR(LOOKUP(2,1/(('Daily AUM'!$D254:H254&lt;&gt;"")*(NAV!$D254:H254&lt;&gt;"")),'Daily AUM'!$D254:H254),"")="",IFERROR(LOOKUP(2,1/(('Daily AUM'!$D254:H254&lt;&gt;"")*(NAV!$D254:H254&lt;&gt;"")),NAV!$D254:H254),"")=""),0,'Daily AUM'!I254-(IFERROR(LOOKUP(2,1/(('Daily AUM'!$D254:H254&lt;&gt;"")*(NAV!$D254:H254&lt;&gt;"")),'Daily AUM'!$D254:H254),"")*(NAV!I254/IFERROR(LOOKUP(2,1/(('Daily AUM'!$D254:H254&lt;&gt;"")*(NAV!$D254:H254&lt;&gt;"")),NAV!$D254:H254),"")))),0))</f>
        <v>25.86706777263862</v>
      </c>
      <c r="J254" s="2">
        <f>IF(OR('Daily AUM'!J254="",NAV!J254=""),0,IFERROR(IF(OR(IFERROR(LOOKUP(2,1/(('Daily AUM'!$D254:I254&lt;&gt;"")*(NAV!$D254:I254&lt;&gt;"")),'Daily AUM'!$D254:I254),"")="",IFERROR(LOOKUP(2,1/(('Daily AUM'!$D254:I254&lt;&gt;"")*(NAV!$D254:I254&lt;&gt;"")),NAV!$D254:I254),"")=""),0,'Daily AUM'!J254-(IFERROR(LOOKUP(2,1/(('Daily AUM'!$D254:I254&lt;&gt;"")*(NAV!$D254:I254&lt;&gt;"")),'Daily AUM'!$D254:I254),"")*(NAV!J254/IFERROR(LOOKUP(2,1/(('Daily AUM'!$D254:I254&lt;&gt;"")*(NAV!$D254:I254&lt;&gt;"")),NAV!$D254:I254),"")))),0))</f>
        <v>4.763616388931041</v>
      </c>
      <c r="K254" s="2">
        <f>IF(OR('Daily AUM'!K254="",NAV!K254=""),0,IFERROR(IF(OR(IFERROR(LOOKUP(2,1/(('Daily AUM'!$D254:J254&lt;&gt;"")*(NAV!$D254:J254&lt;&gt;"")),'Daily AUM'!$D254:J254),"")="",IFERROR(LOOKUP(2,1/(('Daily AUM'!$D254:J254&lt;&gt;"")*(NAV!$D254:J254&lt;&gt;"")),NAV!$D254:J254),"")=""),0,'Daily AUM'!K254-(IFERROR(LOOKUP(2,1/(('Daily AUM'!$D254:J254&lt;&gt;"")*(NAV!$D254:J254&lt;&gt;"")),'Daily AUM'!$D254:J254),"")*(NAV!K254/IFERROR(LOOKUP(2,1/(('Daily AUM'!$D254:J254&lt;&gt;"")*(NAV!$D254:J254&lt;&gt;"")),NAV!$D254:J254),"")))),0))</f>
        <v>-1.3275927401673471</v>
      </c>
      <c r="L254" s="2">
        <f>IF(OR('Daily AUM'!L254="",NAV!L254=""),0,IFERROR(IF(OR(IFERROR(LOOKUP(2,1/(('Daily AUM'!$D254:K254&lt;&gt;"")*(NAV!$D254:K254&lt;&gt;"")),'Daily AUM'!$D254:K254),"")="",IFERROR(LOOKUP(2,1/(('Daily AUM'!$D254:K254&lt;&gt;"")*(NAV!$D254:K254&lt;&gt;"")),NAV!$D254:K254),"")=""),0,'Daily AUM'!L254-(IFERROR(LOOKUP(2,1/(('Daily AUM'!$D254:K254&lt;&gt;"")*(NAV!$D254:K254&lt;&gt;"")),'Daily AUM'!$D254:K254),"")*(NAV!L254/IFERROR(LOOKUP(2,1/(('Daily AUM'!$D254:K254&lt;&gt;"")*(NAV!$D254:K254&lt;&gt;"")),NAV!$D254:K254),"")))),0))</f>
        <v>6.92113026593006</v>
      </c>
      <c r="M254" s="2">
        <f>IF(OR('Daily AUM'!M254="",NAV!M254=""),0,IFERROR(IF(OR(IFERROR(LOOKUP(2,1/(('Daily AUM'!$D254:L254&lt;&gt;"")*(NAV!$D254:L254&lt;&gt;"")),'Daily AUM'!$D254:L254),"")="",IFERROR(LOOKUP(2,1/(('Daily AUM'!$D254:L254&lt;&gt;"")*(NAV!$D254:L254&lt;&gt;"")),NAV!$D254:L254),"")=""),0,'Daily AUM'!M254-(IFERROR(LOOKUP(2,1/(('Daily AUM'!$D254:L254&lt;&gt;"")*(NAV!$D254:L254&lt;&gt;"")),'Daily AUM'!$D254:L254),"")*(NAV!M254/IFERROR(LOOKUP(2,1/(('Daily AUM'!$D254:L254&lt;&gt;"")*(NAV!$D254:L254&lt;&gt;"")),NAV!$D254:L254),"")))),0))</f>
        <v>2.5274133330985933</v>
      </c>
      <c r="N254" s="2">
        <f>IF(OR('Daily AUM'!N254="",NAV!N254=""),0,IFERROR(IF(OR(IFERROR(LOOKUP(2,1/(('Daily AUM'!$D254:M254&lt;&gt;"")*(NAV!$D254:M254&lt;&gt;"")),'Daily AUM'!$D254:M254),"")="",IFERROR(LOOKUP(2,1/(('Daily AUM'!$D254:M254&lt;&gt;"")*(NAV!$D254:M254&lt;&gt;"")),NAV!$D254:M254),"")=""),0,'Daily AUM'!N254-(IFERROR(LOOKUP(2,1/(('Daily AUM'!$D254:M254&lt;&gt;"")*(NAV!$D254:M254&lt;&gt;"")),'Daily AUM'!$D254:M254),"")*(NAV!N254/IFERROR(LOOKUP(2,1/(('Daily AUM'!$D254:M254&lt;&gt;"")*(NAV!$D254:M254&lt;&gt;"")),NAV!$D254:M254),"")))),0))</f>
        <v>-2.7999918495302154</v>
      </c>
      <c r="O254" s="2">
        <f>IF(OR('Daily AUM'!O254="",NAV!O254=""),0,IFERROR(IF(OR(IFERROR(LOOKUP(2,1/(('Daily AUM'!$D254:N254&lt;&gt;"")*(NAV!$D254:N254&lt;&gt;"")),'Daily AUM'!$D254:N254),"")="",IFERROR(LOOKUP(2,1/(('Daily AUM'!$D254:N254&lt;&gt;"")*(NAV!$D254:N254&lt;&gt;"")),NAV!$D254:N254),"")=""),0,'Daily AUM'!O254-(IFERROR(LOOKUP(2,1/(('Daily AUM'!$D254:N254&lt;&gt;"")*(NAV!$D254:N254&lt;&gt;"")),'Daily AUM'!$D254:N254),"")*(NAV!O254/IFERROR(LOOKUP(2,1/(('Daily AUM'!$D254:N254&lt;&gt;"")*(NAV!$D254:N254&lt;&gt;"")),NAV!$D254:N254),"")))),0))</f>
        <v>-5.1658100975246271</v>
      </c>
      <c r="P254" s="2">
        <f>IF(OR('Daily AUM'!P254="",NAV!P254=""),0,IFERROR(IF(OR(IFERROR(LOOKUP(2,1/(('Daily AUM'!$D254:O254&lt;&gt;"")*(NAV!$D254:O254&lt;&gt;"")),'Daily AUM'!$D254:O254),"")="",IFERROR(LOOKUP(2,1/(('Daily AUM'!$D254:O254&lt;&gt;"")*(NAV!$D254:O254&lt;&gt;"")),NAV!$D254:O254),"")=""),0,'Daily AUM'!P254-(IFERROR(LOOKUP(2,1/(('Daily AUM'!$D254:O254&lt;&gt;"")*(NAV!$D254:O254&lt;&gt;"")),'Daily AUM'!$D254:O254),"")*(NAV!P254/IFERROR(LOOKUP(2,1/(('Daily AUM'!$D254:O254&lt;&gt;"")*(NAV!$D254:O254&lt;&gt;"")),NAV!$D254:O254),"")))),0))</f>
        <v>24.710536102647438</v>
      </c>
      <c r="Q254" s="2">
        <f>IF(OR('Daily AUM'!Q254="",NAV!Q254=""),0,IFERROR(IF(OR(IFERROR(LOOKUP(2,1/(('Daily AUM'!$D254:P254&lt;&gt;"")*(NAV!$D254:P254&lt;&gt;"")),'Daily AUM'!$D254:P254),"")="",IFERROR(LOOKUP(2,1/(('Daily AUM'!$D254:P254&lt;&gt;"")*(NAV!$D254:P254&lt;&gt;"")),NAV!$D254:P254),"")=""),0,'Daily AUM'!Q254-(IFERROR(LOOKUP(2,1/(('Daily AUM'!$D254:P254&lt;&gt;"")*(NAV!$D254:P254&lt;&gt;"")),'Daily AUM'!$D254:P254),"")*(NAV!Q254/IFERROR(LOOKUP(2,1/(('Daily AUM'!$D254:P254&lt;&gt;"")*(NAV!$D254:P254&lt;&gt;"")),NAV!$D254:P254),"")))),0))</f>
        <v>-1.4281959166432898</v>
      </c>
      <c r="R254" s="2">
        <f>IF(OR('Daily AUM'!R254="",NAV!R254=""),0,IFERROR(IF(OR(IFERROR(LOOKUP(2,1/(('Daily AUM'!$D254:Q254&lt;&gt;"")*(NAV!$D254:Q254&lt;&gt;"")),'Daily AUM'!$D254:Q254),"")="",IFERROR(LOOKUP(2,1/(('Daily AUM'!$D254:Q254&lt;&gt;"")*(NAV!$D254:Q254&lt;&gt;"")),NAV!$D254:Q254),"")=""),0,'Daily AUM'!R254-(IFERROR(LOOKUP(2,1/(('Daily AUM'!$D254:Q254&lt;&gt;"")*(NAV!$D254:Q254&lt;&gt;"")),'Daily AUM'!$D254:Q254),"")*(NAV!R254/IFERROR(LOOKUP(2,1/(('Daily AUM'!$D254:Q254&lt;&gt;"")*(NAV!$D254:Q254&lt;&gt;"")),NAV!$D254:Q254),"")))),0))</f>
        <v>3.4650649315944975</v>
      </c>
      <c r="S254" s="2">
        <f>IF(OR('Daily AUM'!S254="",NAV!S254=""),0,IFERROR(IF(OR(IFERROR(LOOKUP(2,1/(('Daily AUM'!$D254:R254&lt;&gt;"")*(NAV!$D254:R254&lt;&gt;"")),'Daily AUM'!$D254:R254),"")="",IFERROR(LOOKUP(2,1/(('Daily AUM'!$D254:R254&lt;&gt;"")*(NAV!$D254:R254&lt;&gt;"")),NAV!$D254:R254),"")=""),0,'Daily AUM'!S254-(IFERROR(LOOKUP(2,1/(('Daily AUM'!$D254:R254&lt;&gt;"")*(NAV!$D254:R254&lt;&gt;"")),'Daily AUM'!$D254:R254),"")*(NAV!S254/IFERROR(LOOKUP(2,1/(('Daily AUM'!$D254:R254&lt;&gt;"")*(NAV!$D254:R254&lt;&gt;"")),NAV!$D254:R254),"")))),0))</f>
        <v>-8.8435940513159039</v>
      </c>
      <c r="T254" s="2">
        <f>IF(OR('Daily AUM'!T254="",NAV!T254=""),0,IFERROR(IF(OR(IFERROR(LOOKUP(2,1/(('Daily AUM'!$D254:S254&lt;&gt;"")*(NAV!$D254:S254&lt;&gt;"")),'Daily AUM'!$D254:S254),"")="",IFERROR(LOOKUP(2,1/(('Daily AUM'!$D254:S254&lt;&gt;"")*(NAV!$D254:S254&lt;&gt;"")),NAV!$D254:S254),"")=""),0,'Daily AUM'!T254-(IFERROR(LOOKUP(2,1/(('Daily AUM'!$D254:S254&lt;&gt;"")*(NAV!$D254:S254&lt;&gt;"")),'Daily AUM'!$D254:S254),"")*(NAV!T254/IFERROR(LOOKUP(2,1/(('Daily AUM'!$D254:S254&lt;&gt;"")*(NAV!$D254:S254&lt;&gt;"")),NAV!$D254:S254),"")))),0))</f>
        <v>0.57716220731936119</v>
      </c>
      <c r="U254" s="2">
        <f>IF(OR('Daily AUM'!U254="",NAV!U254=""),0,IFERROR(IF(OR(IFERROR(LOOKUP(2,1/(('Daily AUM'!$D254:T254&lt;&gt;"")*(NAV!$D254:T254&lt;&gt;"")),'Daily AUM'!$D254:T254),"")="",IFERROR(LOOKUP(2,1/(('Daily AUM'!$D254:T254&lt;&gt;"")*(NAV!$D254:T254&lt;&gt;"")),NAV!$D254:T254),"")=""),0,'Daily AUM'!U254-(IFERROR(LOOKUP(2,1/(('Daily AUM'!$D254:T254&lt;&gt;"")*(NAV!$D254:T254&lt;&gt;"")),'Daily AUM'!$D254:T254),"")*(NAV!U254/IFERROR(LOOKUP(2,1/(('Daily AUM'!$D254:T254&lt;&gt;"")*(NAV!$D254:T254&lt;&gt;"")),NAV!$D254:T254),"")))),0))</f>
        <v>-32.084429429996817</v>
      </c>
      <c r="V254" s="2">
        <f>IF(OR('Daily AUM'!V254="",NAV!V254=""),0,IFERROR(IF(OR(IFERROR(LOOKUP(2,1/(('Daily AUM'!$D254:U254&lt;&gt;"")*(NAV!$D254:U254&lt;&gt;"")),'Daily AUM'!$D254:U254),"")="",IFERROR(LOOKUP(2,1/(('Daily AUM'!$D254:U254&lt;&gt;"")*(NAV!$D254:U254&lt;&gt;"")),NAV!$D254:U254),"")=""),0,'Daily AUM'!V254-(IFERROR(LOOKUP(2,1/(('Daily AUM'!$D254:U254&lt;&gt;"")*(NAV!$D254:U254&lt;&gt;"")),'Daily AUM'!$D254:U254),"")*(NAV!V254/IFERROR(LOOKUP(2,1/(('Daily AUM'!$D254:U254&lt;&gt;"")*(NAV!$D254:U254&lt;&gt;"")),NAV!$D254:U254),"")))),0))</f>
        <v>54.705948914846431</v>
      </c>
      <c r="W254" s="2">
        <f>IF(OR('Daily AUM'!W254="",NAV!W254=""),0,IFERROR(IF(OR(IFERROR(LOOKUP(2,1/(('Daily AUM'!$D254:V254&lt;&gt;"")*(NAV!$D254:V254&lt;&gt;"")),'Daily AUM'!$D254:V254),"")="",IFERROR(LOOKUP(2,1/(('Daily AUM'!$D254:V254&lt;&gt;"")*(NAV!$D254:V254&lt;&gt;"")),NAV!$D254:V254),"")=""),0,'Daily AUM'!W254-(IFERROR(LOOKUP(2,1/(('Daily AUM'!$D254:V254&lt;&gt;"")*(NAV!$D254:V254&lt;&gt;"")),'Daily AUM'!$D254:V254),"")*(NAV!W254/IFERROR(LOOKUP(2,1/(('Daily AUM'!$D254:V254&lt;&gt;"")*(NAV!$D254:V254&lt;&gt;"")),NAV!$D254:V254),"")))),0))</f>
        <v>0.48315815720843602</v>
      </c>
      <c r="X254" s="2">
        <f>IF(OR('Daily AUM'!X254="",NAV!X254=""),0,IFERROR(IF(OR(IFERROR(LOOKUP(2,1/(('Daily AUM'!$D254:W254&lt;&gt;"")*(NAV!$D254:W254&lt;&gt;"")),'Daily AUM'!$D254:W254),"")="",IFERROR(LOOKUP(2,1/(('Daily AUM'!$D254:W254&lt;&gt;"")*(NAV!$D254:W254&lt;&gt;"")),NAV!$D254:W254),"")=""),0,'Daily AUM'!X254-(IFERROR(LOOKUP(2,1/(('Daily AUM'!$D254:W254&lt;&gt;"")*(NAV!$D254:W254&lt;&gt;"")),'Daily AUM'!$D254:W254),"")*(NAV!X254/IFERROR(LOOKUP(2,1/(('Daily AUM'!$D254:W254&lt;&gt;"")*(NAV!$D254:W254&lt;&gt;"")),NAV!$D254:W254),"")))),0))</f>
        <v>-86.081769738038929</v>
      </c>
      <c r="Y254" s="2">
        <f>IF(OR('Daily AUM'!Y254="",NAV!Y254=""),0,IFERROR(IF(OR(IFERROR(LOOKUP(2,1/(('Daily AUM'!$D254:X254&lt;&gt;"")*(NAV!$D254:X254&lt;&gt;"")),'Daily AUM'!$D254:X254),"")="",IFERROR(LOOKUP(2,1/(('Daily AUM'!$D254:X254&lt;&gt;"")*(NAV!$D254:X254&lt;&gt;"")),NAV!$D254:X254),"")=""),0,'Daily AUM'!Y254-(IFERROR(LOOKUP(2,1/(('Daily AUM'!$D254:X254&lt;&gt;"")*(NAV!$D254:X254&lt;&gt;"")),'Daily AUM'!$D254:X254),"")*(NAV!Y254/IFERROR(LOOKUP(2,1/(('Daily AUM'!$D254:X254&lt;&gt;"")*(NAV!$D254:X254&lt;&gt;"")),NAV!$D254:X254),"")))),0))</f>
        <v>5.879093525906228</v>
      </c>
      <c r="Z254" s="2">
        <f>IF(OR('Daily AUM'!Z254="",NAV!Z254=""),0,IFERROR(IF(OR(IFERROR(LOOKUP(2,1/(('Daily AUM'!$D254:Y254&lt;&gt;"")*(NAV!$D254:Y254&lt;&gt;"")),'Daily AUM'!$D254:Y254),"")="",IFERROR(LOOKUP(2,1/(('Daily AUM'!$D254:Y254&lt;&gt;"")*(NAV!$D254:Y254&lt;&gt;"")),NAV!$D254:Y254),"")=""),0,'Daily AUM'!Z254-(IFERROR(LOOKUP(2,1/(('Daily AUM'!$D254:Y254&lt;&gt;"")*(NAV!$D254:Y254&lt;&gt;"")),'Daily AUM'!$D254:Y254),"")*(NAV!Z254/IFERROR(LOOKUP(2,1/(('Daily AUM'!$D254:Y254&lt;&gt;"")*(NAV!$D254:Y254&lt;&gt;"")),NAV!$D254:Y254),"")))),0))</f>
        <v>53.657474420228482</v>
      </c>
      <c r="AA254" s="2">
        <f>IF(OR('Daily AUM'!AA254="",NAV!AA254=""),0,IFERROR(IF(OR(IFERROR(LOOKUP(2,1/(('Daily AUM'!$D254:Z254&lt;&gt;"")*(NAV!$D254:Z254&lt;&gt;"")),'Daily AUM'!$D254:Z254),"")="",IFERROR(LOOKUP(2,1/(('Daily AUM'!$D254:Z254&lt;&gt;"")*(NAV!$D254:Z254&lt;&gt;"")),NAV!$D254:Z254),"")=""),0,'Daily AUM'!AA254-(IFERROR(LOOKUP(2,1/(('Daily AUM'!$D254:Z254&lt;&gt;"")*(NAV!$D254:Z254&lt;&gt;"")),'Daily AUM'!$D254:Z254),"")*(NAV!AA254/IFERROR(LOOKUP(2,1/(('Daily AUM'!$D254:Z254&lt;&gt;"")*(NAV!$D254:Z254&lt;&gt;"")),NAV!$D254:Z254),"")))),0))</f>
        <v>9.9105134656065275</v>
      </c>
      <c r="AB254" s="2">
        <f>IF(OR('Daily AUM'!AB254="",NAV!AB254=""),0,IFERROR(IF(OR(IFERROR(LOOKUP(2,1/(('Daily AUM'!$D254:AA254&lt;&gt;"")*(NAV!$D254:AA254&lt;&gt;"")),'Daily AUM'!$D254:AA254),"")="",IFERROR(LOOKUP(2,1/(('Daily AUM'!$D254:AA254&lt;&gt;"")*(NAV!$D254:AA254&lt;&gt;"")),NAV!$D254:AA254),"")=""),0,'Daily AUM'!AB254-(IFERROR(LOOKUP(2,1/(('Daily AUM'!$D254:AA254&lt;&gt;"")*(NAV!$D254:AA254&lt;&gt;"")),'Daily AUM'!$D254:AA254),"")*(NAV!AB254/IFERROR(LOOKUP(2,1/(('Daily AUM'!$D254:AA254&lt;&gt;"")*(NAV!$D254:AA254&lt;&gt;"")),NAV!$D254:AA254),"")))),0))</f>
        <v>0.40905596908078223</v>
      </c>
      <c r="AC254" s="2">
        <f>IF(OR('Daily AUM'!AC254="",NAV!AC254=""),0,IFERROR(IF(OR(IFERROR(LOOKUP(2,1/(('Daily AUM'!$D254:AB254&lt;&gt;"")*(NAV!$D254:AB254&lt;&gt;"")),'Daily AUM'!$D254:AB254),"")="",IFERROR(LOOKUP(2,1/(('Daily AUM'!$D254:AB254&lt;&gt;"")*(NAV!$D254:AB254&lt;&gt;"")),NAV!$D254:AB254),"")=""),0,'Daily AUM'!AC254-(IFERROR(LOOKUP(2,1/(('Daily AUM'!$D254:AB254&lt;&gt;"")*(NAV!$D254:AB254&lt;&gt;"")),'Daily AUM'!$D254:AB254),"")*(NAV!AC254/IFERROR(LOOKUP(2,1/(('Daily AUM'!$D254:AB254&lt;&gt;"")*(NAV!$D254:AB254&lt;&gt;"")),NAV!$D254:AB254),"")))),0))</f>
        <v>5.4278024939035276</v>
      </c>
      <c r="AD254" s="2">
        <f>IF(OR('Daily AUM'!AD254="",NAV!AD254=""),0,IFERROR(IF(OR(IFERROR(LOOKUP(2,1/(('Daily AUM'!$D254:AC254&lt;&gt;"")*(NAV!$D254:AC254&lt;&gt;"")),'Daily AUM'!$D254:AC254),"")="",IFERROR(LOOKUP(2,1/(('Daily AUM'!$D254:AC254&lt;&gt;"")*(NAV!$D254:AC254&lt;&gt;"")),NAV!$D254:AC254),"")=""),0,'Daily AUM'!AD254-(IFERROR(LOOKUP(2,1/(('Daily AUM'!$D254:AC254&lt;&gt;"")*(NAV!$D254:AC254&lt;&gt;"")),'Daily AUM'!$D254:AC254),"")*(NAV!AD254/IFERROR(LOOKUP(2,1/(('Daily AUM'!$D254:AC254&lt;&gt;"")*(NAV!$D254:AC254&lt;&gt;"")),NAV!$D254:AC254),"")))),0))</f>
        <v>8.896230496696262</v>
      </c>
      <c r="AE254" s="2">
        <f>IF(OR('Daily AUM'!AE254="",NAV!AE254=""),0,IFERROR(IF(OR(IFERROR(LOOKUP(2,1/(('Daily AUM'!$D254:AD254&lt;&gt;"")*(NAV!$D254:AD254&lt;&gt;"")),'Daily AUM'!$D254:AD254),"")="",IFERROR(LOOKUP(2,1/(('Daily AUM'!$D254:AD254&lt;&gt;"")*(NAV!$D254:AD254&lt;&gt;"")),NAV!$D254:AD254),"")=""),0,'Daily AUM'!AE254-(IFERROR(LOOKUP(2,1/(('Daily AUM'!$D254:AD254&lt;&gt;"")*(NAV!$D254:AD254&lt;&gt;"")),'Daily AUM'!$D254:AD254),"")*(NAV!AE254/IFERROR(LOOKUP(2,1/(('Daily AUM'!$D254:AD254&lt;&gt;"")*(NAV!$D254:AD254&lt;&gt;"")),NAV!$D254:AD254),"")))),0))</f>
        <v>-1.5408733731374014</v>
      </c>
      <c r="AF254" s="2">
        <f>IF(OR('Daily AUM'!AF254="",NAV!AF254=""),0,IFERROR(IF(OR(IFERROR(LOOKUP(2,1/(('Daily AUM'!$D254:AE254&lt;&gt;"")*(NAV!$D254:AE254&lt;&gt;"")),'Daily AUM'!$D254:AE254),"")="",IFERROR(LOOKUP(2,1/(('Daily AUM'!$D254:AE254&lt;&gt;"")*(NAV!$D254:AE254&lt;&gt;"")),NAV!$D254:AE254),"")=""),0,'Daily AUM'!AF254-(IFERROR(LOOKUP(2,1/(('Daily AUM'!$D254:AE254&lt;&gt;"")*(NAV!$D254:AE254&lt;&gt;"")),'Daily AUM'!$D254:AE254),"")*(NAV!AF254/IFERROR(LOOKUP(2,1/(('Daily AUM'!$D254:AE254&lt;&gt;"")*(NAV!$D254:AE254&lt;&gt;"")),NAV!$D254:AE254),"")))),0))</f>
        <v>1.9018536921839768</v>
      </c>
      <c r="AG254" s="2">
        <f>IF(OR('Daily AUM'!AG254="",NAV!AG254=""),0,IFERROR(IF(OR(IFERROR(LOOKUP(2,1/(('Daily AUM'!$D254:AF254&lt;&gt;"")*(NAV!$D254:AF254&lt;&gt;"")),'Daily AUM'!$D254:AF254),"")="",IFERROR(LOOKUP(2,1/(('Daily AUM'!$D254:AF254&lt;&gt;"")*(NAV!$D254:AF254&lt;&gt;"")),NAV!$D254:AF254),"")=""),0,'Daily AUM'!AG254-(IFERROR(LOOKUP(2,1/(('Daily AUM'!$D254:AF254&lt;&gt;"")*(NAV!$D254:AF254&lt;&gt;"")),'Daily AUM'!$D254:AF254),"")*(NAV!AG254/IFERROR(LOOKUP(2,1/(('Daily AUM'!$D254:AF254&lt;&gt;"")*(NAV!$D254:AF254&lt;&gt;"")),NAV!$D254:AF254),"")))),0))</f>
        <v>1.3075233156855575</v>
      </c>
      <c r="AH254" s="2">
        <f>IF(OR('Daily AUM'!AH254="",NAV!AH254=""),0,IFERROR(IF(OR(IFERROR(LOOKUP(2,1/(('Daily AUM'!$D254:AG254&lt;&gt;"")*(NAV!$D254:AG254&lt;&gt;"")),'Daily AUM'!$D254:AG254),"")="",IFERROR(LOOKUP(2,1/(('Daily AUM'!$D254:AG254&lt;&gt;"")*(NAV!$D254:AG254&lt;&gt;"")),NAV!$D254:AG254),"")=""),0,'Daily AUM'!AH254-(IFERROR(LOOKUP(2,1/(('Daily AUM'!$D254:AG254&lt;&gt;"")*(NAV!$D254:AG254&lt;&gt;"")),'Daily AUM'!$D254:AG254),"")*(NAV!AH254/IFERROR(LOOKUP(2,1/(('Daily AUM'!$D254:AG254&lt;&gt;"")*(NAV!$D254:AG254&lt;&gt;"")),NAV!$D254:AG254),"")))),0))</f>
        <v>10.538633659669813</v>
      </c>
      <c r="AI254" s="2">
        <f>IF(OR('Daily AUM'!AI254="",NAV!AI254=""),0,IFERROR(IF(OR(IFERROR(LOOKUP(2,1/(('Daily AUM'!$D254:AH254&lt;&gt;"")*(NAV!$D254:AH254&lt;&gt;"")),'Daily AUM'!$D254:AH254),"")="",IFERROR(LOOKUP(2,1/(('Daily AUM'!$D254:AH254&lt;&gt;"")*(NAV!$D254:AH254&lt;&gt;"")),NAV!$D254:AH254),"")=""),0,'Daily AUM'!AI254-(IFERROR(LOOKUP(2,1/(('Daily AUM'!$D254:AH254&lt;&gt;"")*(NAV!$D254:AH254&lt;&gt;"")),'Daily AUM'!$D254:AH254),"")*(NAV!AI254/IFERROR(LOOKUP(2,1/(('Daily AUM'!$D254:AH254&lt;&gt;"")*(NAV!$D254:AH254&lt;&gt;"")),NAV!$D254:AH254),"")))),0))</f>
        <v>5.7065651198713567</v>
      </c>
      <c r="AJ254" s="2">
        <f>IF(OR('Daily AUM'!AJ254="",NAV!AJ254=""),0,IFERROR(IF(OR(IFERROR(LOOKUP(2,1/(('Daily AUM'!$D254:AI254&lt;&gt;"")*(NAV!$D254:AI254&lt;&gt;"")),'Daily AUM'!$D254:AI254),"")="",IFERROR(LOOKUP(2,1/(('Daily AUM'!$D254:AI254&lt;&gt;"")*(NAV!$D254:AI254&lt;&gt;"")),NAV!$D254:AI254),"")=""),0,'Daily AUM'!AJ254-(IFERROR(LOOKUP(2,1/(('Daily AUM'!$D254:AI254&lt;&gt;"")*(NAV!$D254:AI254&lt;&gt;"")),'Daily AUM'!$D254:AI254),"")*(NAV!AJ254/IFERROR(LOOKUP(2,1/(('Daily AUM'!$D254:AI254&lt;&gt;"")*(NAV!$D254:AI254&lt;&gt;"")),NAV!$D254:AI254),"")))),0))</f>
        <v>25.064496192828756</v>
      </c>
      <c r="AK254" s="2">
        <f>IF(OR('Daily AUM'!AK254="",NAV!AK254=""),0,IFERROR(IF(OR(IFERROR(LOOKUP(2,1/(('Daily AUM'!$D254:AJ254&lt;&gt;"")*(NAV!$D254:AJ254&lt;&gt;"")),'Daily AUM'!$D254:AJ254),"")="",IFERROR(LOOKUP(2,1/(('Daily AUM'!$D254:AJ254&lt;&gt;"")*(NAV!$D254:AJ254&lt;&gt;"")),NAV!$D254:AJ254),"")=""),0,'Daily AUM'!AK254-(IFERROR(LOOKUP(2,1/(('Daily AUM'!$D254:AJ254&lt;&gt;"")*(NAV!$D254:AJ254&lt;&gt;"")),'Daily AUM'!$D254:AJ254),"")*(NAV!AK254/IFERROR(LOOKUP(2,1/(('Daily AUM'!$D254:AJ254&lt;&gt;"")*(NAV!$D254:AJ254&lt;&gt;"")),NAV!$D254:AJ254),"")))),0))</f>
        <v>8.545748165866371</v>
      </c>
      <c r="AL254" s="2">
        <f>IF(OR('Daily AUM'!AL254="",NAV!AL254=""),0,IFERROR(IF(OR(IFERROR(LOOKUP(2,1/(('Daily AUM'!$D254:AK254&lt;&gt;"")*(NAV!$D254:AK254&lt;&gt;"")),'Daily AUM'!$D254:AK254),"")="",IFERROR(LOOKUP(2,1/(('Daily AUM'!$D254:AK254&lt;&gt;"")*(NAV!$D254:AK254&lt;&gt;"")),NAV!$D254:AK254),"")=""),0,'Daily AUM'!AL254-(IFERROR(LOOKUP(2,1/(('Daily AUM'!$D254:AK254&lt;&gt;"")*(NAV!$D254:AK254&lt;&gt;"")),'Daily AUM'!$D254:AK254),"")*(NAV!AL254/IFERROR(LOOKUP(2,1/(('Daily AUM'!$D254:AK254&lt;&gt;"")*(NAV!$D254:AK254&lt;&gt;"")),NAV!$D254:AK254),"")))),0))</f>
        <v>-0.14519626941546449</v>
      </c>
      <c r="AM254" s="2">
        <f>IF(OR('Daily AUM'!AM254="",NAV!AM254=""),0,IFERROR(IF(OR(IFERROR(LOOKUP(2,1/(('Daily AUM'!$D254:AL254&lt;&gt;"")*(NAV!$D254:AL254&lt;&gt;"")),'Daily AUM'!$D254:AL254),"")="",IFERROR(LOOKUP(2,1/(('Daily AUM'!$D254:AL254&lt;&gt;"")*(NAV!$D254:AL254&lt;&gt;"")),NAV!$D254:AL254),"")=""),0,'Daily AUM'!AM254-(IFERROR(LOOKUP(2,1/(('Daily AUM'!$D254:AL254&lt;&gt;"")*(NAV!$D254:AL254&lt;&gt;"")),'Daily AUM'!$D254:AL254),"")*(NAV!AM254/IFERROR(LOOKUP(2,1/(('Daily AUM'!$D254:AL254&lt;&gt;"")*(NAV!$D254:AL254&lt;&gt;"")),NAV!$D254:AL254),"")))),0))</f>
        <v>2.9600935108360318</v>
      </c>
      <c r="AN254" s="2">
        <f>IF(OR('Daily AUM'!AN254="",NAV!AN254=""),0,IFERROR(IF(OR(IFERROR(LOOKUP(2,1/(('Daily AUM'!$D254:AM254&lt;&gt;"")*(NAV!$D254:AM254&lt;&gt;"")),'Daily AUM'!$D254:AM254),"")="",IFERROR(LOOKUP(2,1/(('Daily AUM'!$D254:AM254&lt;&gt;"")*(NAV!$D254:AM254&lt;&gt;"")),NAV!$D254:AM254),"")=""),0,'Daily AUM'!AN254-(IFERROR(LOOKUP(2,1/(('Daily AUM'!$D254:AM254&lt;&gt;"")*(NAV!$D254:AM254&lt;&gt;"")),'Daily AUM'!$D254:AM254),"")*(NAV!AN254/IFERROR(LOOKUP(2,1/(('Daily AUM'!$D254:AM254&lt;&gt;"")*(NAV!$D254:AM254&lt;&gt;"")),NAV!$D254:AM254),"")))),0))</f>
        <v>3.2214037180706327</v>
      </c>
      <c r="AO254" s="2">
        <f>IF(OR('Daily AUM'!AO254="",NAV!AO254=""),0,IFERROR(IF(OR(IFERROR(LOOKUP(2,1/(('Daily AUM'!$D254:AN254&lt;&gt;"")*(NAV!$D254:AN254&lt;&gt;"")),'Daily AUM'!$D254:AN254),"")="",IFERROR(LOOKUP(2,1/(('Daily AUM'!$D254:AN254&lt;&gt;"")*(NAV!$D254:AN254&lt;&gt;"")),NAV!$D254:AN254),"")=""),0,'Daily AUM'!AO254-(IFERROR(LOOKUP(2,1/(('Daily AUM'!$D254:AN254&lt;&gt;"")*(NAV!$D254:AN254&lt;&gt;"")),'Daily AUM'!$D254:AN254),"")*(NAV!AO254/IFERROR(LOOKUP(2,1/(('Daily AUM'!$D254:AN254&lt;&gt;"")*(NAV!$D254:AN254&lt;&gt;"")),NAV!$D254:AN254),"")))),0))</f>
        <v>5.2636877210138664</v>
      </c>
      <c r="AP254" s="2">
        <f>IF(OR('Daily AUM'!AP254="",NAV!AP254=""),0,IFERROR(IF(OR(IFERROR(LOOKUP(2,1/(('Daily AUM'!$D254:AO254&lt;&gt;"")*(NAV!$D254:AO254&lt;&gt;"")),'Daily AUM'!$D254:AO254),"")="",IFERROR(LOOKUP(2,1/(('Daily AUM'!$D254:AO254&lt;&gt;"")*(NAV!$D254:AO254&lt;&gt;"")),NAV!$D254:AO254),"")=""),0,'Daily AUM'!AP254-(IFERROR(LOOKUP(2,1/(('Daily AUM'!$D254:AO254&lt;&gt;"")*(NAV!$D254:AO254&lt;&gt;"")),'Daily AUM'!$D254:AO254),"")*(NAV!AP254/IFERROR(LOOKUP(2,1/(('Daily AUM'!$D254:AO254&lt;&gt;"")*(NAV!$D254:AO254&lt;&gt;"")),NAV!$D254:AO254),"")))),0))</f>
        <v>2.3596018516295771</v>
      </c>
      <c r="AQ254" s="2">
        <f>IF(OR('Daily AUM'!AQ254="",NAV!AQ254=""),0,IFERROR(IF(OR(IFERROR(LOOKUP(2,1/(('Daily AUM'!$D254:AP254&lt;&gt;"")*(NAV!$D254:AP254&lt;&gt;"")),'Daily AUM'!$D254:AP254),"")="",IFERROR(LOOKUP(2,1/(('Daily AUM'!$D254:AP254&lt;&gt;"")*(NAV!$D254:AP254&lt;&gt;"")),NAV!$D254:AP254),"")=""),0,'Daily AUM'!AQ254-(IFERROR(LOOKUP(2,1/(('Daily AUM'!$D254:AP254&lt;&gt;"")*(NAV!$D254:AP254&lt;&gt;"")),'Daily AUM'!$D254:AP254),"")*(NAV!AQ254/IFERROR(LOOKUP(2,1/(('Daily AUM'!$D254:AP254&lt;&gt;"")*(NAV!$D254:AP254&lt;&gt;"")),NAV!$D254:AP254),"")))),0))</f>
        <v>-11.865065143424545</v>
      </c>
      <c r="AR254" s="2">
        <f>IF(OR('Daily AUM'!AR254="",NAV!AR254=""),0,IFERROR(IF(OR(IFERROR(LOOKUP(2,1/(('Daily AUM'!$D254:AQ254&lt;&gt;"")*(NAV!$D254:AQ254&lt;&gt;"")),'Daily AUM'!$D254:AQ254),"")="",IFERROR(LOOKUP(2,1/(('Daily AUM'!$D254:AQ254&lt;&gt;"")*(NAV!$D254:AQ254&lt;&gt;"")),NAV!$D254:AQ254),"")=""),0,'Daily AUM'!AR254-(IFERROR(LOOKUP(2,1/(('Daily AUM'!$D254:AQ254&lt;&gt;"")*(NAV!$D254:AQ254&lt;&gt;"")),'Daily AUM'!$D254:AQ254),"")*(NAV!AR254/IFERROR(LOOKUP(2,1/(('Daily AUM'!$D254:AQ254&lt;&gt;"")*(NAV!$D254:AQ254&lt;&gt;"")),NAV!$D254:AQ254),"")))),0))</f>
        <v>3.4912140376750358</v>
      </c>
      <c r="AS254" s="2">
        <f t="shared" si="6"/>
        <v>-2.852736243972231</v>
      </c>
      <c r="AT254" s="2">
        <f t="shared" si="7"/>
        <v>135.11076304486915</v>
      </c>
    </row>
    <row r="255" spans="1:46" x14ac:dyDescent="0.2">
      <c r="A255" t="s">
        <v>294</v>
      </c>
      <c r="B255" t="s">
        <v>292</v>
      </c>
      <c r="C255" t="s">
        <v>22</v>
      </c>
      <c r="D255" s="2">
        <f>0</f>
        <v>0</v>
      </c>
      <c r="E255" s="2">
        <f>IF(OR('Daily AUM'!E255="",NAV!E255=""),0,IFERROR(IF(OR(IFERROR(LOOKUP(2,1/(('Daily AUM'!$D255:D255&lt;&gt;"")*(NAV!$D255:D255&lt;&gt;"")),'Daily AUM'!$D255:D255),"")="",IFERROR(LOOKUP(2,1/(('Daily AUM'!$D255:D255&lt;&gt;"")*(NAV!$D255:D255&lt;&gt;"")),NAV!$D255:D255),"")=""),0,'Daily AUM'!E255-(IFERROR(LOOKUP(2,1/(('Daily AUM'!$D255:D255&lt;&gt;"")*(NAV!$D255:D255&lt;&gt;"")),'Daily AUM'!$D255:D255),"")*(NAV!E255/IFERROR(LOOKUP(2,1/(('Daily AUM'!$D255:D255&lt;&gt;"")*(NAV!$D255:D255&lt;&gt;"")),NAV!$D255:D255),"")))),0))</f>
        <v>-0.50180000000000291</v>
      </c>
      <c r="F255" s="2">
        <f>IF(OR('Daily AUM'!F255="",NAV!F255=""),0,IFERROR(IF(OR(IFERROR(LOOKUP(2,1/(('Daily AUM'!$D255:E255&lt;&gt;"")*(NAV!$D255:E255&lt;&gt;"")),'Daily AUM'!$D255:E255),"")="",IFERROR(LOOKUP(2,1/(('Daily AUM'!$D255:E255&lt;&gt;"")*(NAV!$D255:E255&lt;&gt;"")),NAV!$D255:E255),"")=""),0,'Daily AUM'!F255-(IFERROR(LOOKUP(2,1/(('Daily AUM'!$D255:E255&lt;&gt;"")*(NAV!$D255:E255&lt;&gt;"")),'Daily AUM'!$D255:E255),"")*(NAV!F255/IFERROR(LOOKUP(2,1/(('Daily AUM'!$D255:E255&lt;&gt;"")*(NAV!$D255:E255&lt;&gt;"")),NAV!$D255:E255),"")))),0))</f>
        <v>1.6033713554861606E-3</v>
      </c>
      <c r="G255" s="2">
        <f>IF(OR('Daily AUM'!G255="",NAV!G255=""),0,IFERROR(IF(OR(IFERROR(LOOKUP(2,1/(('Daily AUM'!$D255:F255&lt;&gt;"")*(NAV!$D255:F255&lt;&gt;"")),'Daily AUM'!$D255:F255),"")="",IFERROR(LOOKUP(2,1/(('Daily AUM'!$D255:F255&lt;&gt;"")*(NAV!$D255:F255&lt;&gt;"")),NAV!$D255:F255),"")=""),0,'Daily AUM'!G255-(IFERROR(LOOKUP(2,1/(('Daily AUM'!$D255:F255&lt;&gt;"")*(NAV!$D255:F255&lt;&gt;"")),'Daily AUM'!$D255:F255),"")*(NAV!G255/IFERROR(LOOKUP(2,1/(('Daily AUM'!$D255:F255&lt;&gt;"")*(NAV!$D255:F255&lt;&gt;"")),NAV!$D255:F255),"")))),0))</f>
        <v>-0.96070790502972159</v>
      </c>
      <c r="H255" s="2">
        <f>IF(OR('Daily AUM'!H255="",NAV!H255=""),0,IFERROR(IF(OR(IFERROR(LOOKUP(2,1/(('Daily AUM'!$D255:G255&lt;&gt;"")*(NAV!$D255:G255&lt;&gt;"")),'Daily AUM'!$D255:G255),"")="",IFERROR(LOOKUP(2,1/(('Daily AUM'!$D255:G255&lt;&gt;"")*(NAV!$D255:G255&lt;&gt;"")),NAV!$D255:G255),"")=""),0,'Daily AUM'!H255-(IFERROR(LOOKUP(2,1/(('Daily AUM'!$D255:G255&lt;&gt;"")*(NAV!$D255:G255&lt;&gt;"")),'Daily AUM'!$D255:G255),"")*(NAV!H255/IFERROR(LOOKUP(2,1/(('Daily AUM'!$D255:G255&lt;&gt;"")*(NAV!$D255:G255&lt;&gt;"")),NAV!$D255:G255),"")))),0))</f>
        <v>-5.5426482715347447E-2</v>
      </c>
      <c r="I255" s="2">
        <f>IF(OR('Daily AUM'!I255="",NAV!I255=""),0,IFERROR(IF(OR(IFERROR(LOOKUP(2,1/(('Daily AUM'!$D255:H255&lt;&gt;"")*(NAV!$D255:H255&lt;&gt;"")),'Daily AUM'!$D255:H255),"")="",IFERROR(LOOKUP(2,1/(('Daily AUM'!$D255:H255&lt;&gt;"")*(NAV!$D255:H255&lt;&gt;"")),NAV!$D255:H255),"")=""),0,'Daily AUM'!I255-(IFERROR(LOOKUP(2,1/(('Daily AUM'!$D255:H255&lt;&gt;"")*(NAV!$D255:H255&lt;&gt;"")),'Daily AUM'!$D255:H255),"")*(NAV!I255/IFERROR(LOOKUP(2,1/(('Daily AUM'!$D255:H255&lt;&gt;"")*(NAV!$D255:H255&lt;&gt;"")),NAV!$D255:H255),"")))),0))</f>
        <v>-2.2749148152342968E-2</v>
      </c>
      <c r="J255" s="2">
        <f>IF(OR('Daily AUM'!J255="",NAV!J255=""),0,IFERROR(IF(OR(IFERROR(LOOKUP(2,1/(('Daily AUM'!$D255:I255&lt;&gt;"")*(NAV!$D255:I255&lt;&gt;"")),'Daily AUM'!$D255:I255),"")="",IFERROR(LOOKUP(2,1/(('Daily AUM'!$D255:I255&lt;&gt;"")*(NAV!$D255:I255&lt;&gt;"")),NAV!$D255:I255),"")=""),0,'Daily AUM'!J255-(IFERROR(LOOKUP(2,1/(('Daily AUM'!$D255:I255&lt;&gt;"")*(NAV!$D255:I255&lt;&gt;"")),'Daily AUM'!$D255:I255),"")*(NAV!J255/IFERROR(LOOKUP(2,1/(('Daily AUM'!$D255:I255&lt;&gt;"")*(NAV!$D255:I255&lt;&gt;"")),NAV!$D255:I255),"")))),0))</f>
        <v>0.42386716516898559</v>
      </c>
      <c r="K255" s="2">
        <f>IF(OR('Daily AUM'!K255="",NAV!K255=""),0,IFERROR(IF(OR(IFERROR(LOOKUP(2,1/(('Daily AUM'!$D255:J255&lt;&gt;"")*(NAV!$D255:J255&lt;&gt;"")),'Daily AUM'!$D255:J255),"")="",IFERROR(LOOKUP(2,1/(('Daily AUM'!$D255:J255&lt;&gt;"")*(NAV!$D255:J255&lt;&gt;"")),NAV!$D255:J255),"")=""),0,'Daily AUM'!K255-(IFERROR(LOOKUP(2,1/(('Daily AUM'!$D255:J255&lt;&gt;"")*(NAV!$D255:J255&lt;&gt;"")),'Daily AUM'!$D255:J255),"")*(NAV!K255/IFERROR(LOOKUP(2,1/(('Daily AUM'!$D255:J255&lt;&gt;"")*(NAV!$D255:J255&lt;&gt;"")),NAV!$D255:J255),"")))),0))</f>
        <v>0.63984055267769691</v>
      </c>
      <c r="L255" s="2">
        <f>IF(OR('Daily AUM'!L255="",NAV!L255=""),0,IFERROR(IF(OR(IFERROR(LOOKUP(2,1/(('Daily AUM'!$D255:K255&lt;&gt;"")*(NAV!$D255:K255&lt;&gt;"")),'Daily AUM'!$D255:K255),"")="",IFERROR(LOOKUP(2,1/(('Daily AUM'!$D255:K255&lt;&gt;"")*(NAV!$D255:K255&lt;&gt;"")),NAV!$D255:K255),"")=""),0,'Daily AUM'!L255-(IFERROR(LOOKUP(2,1/(('Daily AUM'!$D255:K255&lt;&gt;"")*(NAV!$D255:K255&lt;&gt;"")),'Daily AUM'!$D255:K255),"")*(NAV!L255/IFERROR(LOOKUP(2,1/(('Daily AUM'!$D255:K255&lt;&gt;"")*(NAV!$D255:K255&lt;&gt;"")),NAV!$D255:K255),"")))),0))</f>
        <v>0.39616141153032913</v>
      </c>
      <c r="M255" s="2">
        <f>IF(OR('Daily AUM'!M255="",NAV!M255=""),0,IFERROR(IF(OR(IFERROR(LOOKUP(2,1/(('Daily AUM'!$D255:L255&lt;&gt;"")*(NAV!$D255:L255&lt;&gt;"")),'Daily AUM'!$D255:L255),"")="",IFERROR(LOOKUP(2,1/(('Daily AUM'!$D255:L255&lt;&gt;"")*(NAV!$D255:L255&lt;&gt;"")),NAV!$D255:L255),"")=""),0,'Daily AUM'!M255-(IFERROR(LOOKUP(2,1/(('Daily AUM'!$D255:L255&lt;&gt;"")*(NAV!$D255:L255&lt;&gt;"")),'Daily AUM'!$D255:L255),"")*(NAV!M255/IFERROR(LOOKUP(2,1/(('Daily AUM'!$D255:L255&lt;&gt;"")*(NAV!$D255:L255&lt;&gt;"")),NAV!$D255:L255),"")))),0))</f>
        <v>2.2184101047059812E-2</v>
      </c>
      <c r="N255" s="2">
        <f>IF(OR('Daily AUM'!N255="",NAV!N255=""),0,IFERROR(IF(OR(IFERROR(LOOKUP(2,1/(('Daily AUM'!$D255:M255&lt;&gt;"")*(NAV!$D255:M255&lt;&gt;"")),'Daily AUM'!$D255:M255),"")="",IFERROR(LOOKUP(2,1/(('Daily AUM'!$D255:M255&lt;&gt;"")*(NAV!$D255:M255&lt;&gt;"")),NAV!$D255:M255),"")=""),0,'Daily AUM'!N255-(IFERROR(LOOKUP(2,1/(('Daily AUM'!$D255:M255&lt;&gt;"")*(NAV!$D255:M255&lt;&gt;"")),'Daily AUM'!$D255:M255),"")*(NAV!N255/IFERROR(LOOKUP(2,1/(('Daily AUM'!$D255:M255&lt;&gt;"")*(NAV!$D255:M255&lt;&gt;"")),NAV!$D255:M255),"")))),0))</f>
        <v>0.12968060130015147</v>
      </c>
      <c r="O255" s="2">
        <f>IF(OR('Daily AUM'!O255="",NAV!O255=""),0,IFERROR(IF(OR(IFERROR(LOOKUP(2,1/(('Daily AUM'!$D255:N255&lt;&gt;"")*(NAV!$D255:N255&lt;&gt;"")),'Daily AUM'!$D255:N255),"")="",IFERROR(LOOKUP(2,1/(('Daily AUM'!$D255:N255&lt;&gt;"")*(NAV!$D255:N255&lt;&gt;"")),NAV!$D255:N255),"")=""),0,'Daily AUM'!O255-(IFERROR(LOOKUP(2,1/(('Daily AUM'!$D255:N255&lt;&gt;"")*(NAV!$D255:N255&lt;&gt;"")),'Daily AUM'!$D255:N255),"")*(NAV!O255/IFERROR(LOOKUP(2,1/(('Daily AUM'!$D255:N255&lt;&gt;"")*(NAV!$D255:N255&lt;&gt;"")),NAV!$D255:N255),"")))),0))</f>
        <v>0.10555726335701365</v>
      </c>
      <c r="P255" s="2">
        <f>IF(OR('Daily AUM'!P255="",NAV!P255=""),0,IFERROR(IF(OR(IFERROR(LOOKUP(2,1/(('Daily AUM'!$D255:O255&lt;&gt;"")*(NAV!$D255:O255&lt;&gt;"")),'Daily AUM'!$D255:O255),"")="",IFERROR(LOOKUP(2,1/(('Daily AUM'!$D255:O255&lt;&gt;"")*(NAV!$D255:O255&lt;&gt;"")),NAV!$D255:O255),"")=""),0,'Daily AUM'!P255-(IFERROR(LOOKUP(2,1/(('Daily AUM'!$D255:O255&lt;&gt;"")*(NAV!$D255:O255&lt;&gt;"")),'Daily AUM'!$D255:O255),"")*(NAV!P255/IFERROR(LOOKUP(2,1/(('Daily AUM'!$D255:O255&lt;&gt;"")*(NAV!$D255:O255&lt;&gt;"")),NAV!$D255:O255),"")))),0))</f>
        <v>-0.46965843927978312</v>
      </c>
      <c r="Q255" s="2">
        <f>IF(OR('Daily AUM'!Q255="",NAV!Q255=""),0,IFERROR(IF(OR(IFERROR(LOOKUP(2,1/(('Daily AUM'!$D255:P255&lt;&gt;"")*(NAV!$D255:P255&lt;&gt;"")),'Daily AUM'!$D255:P255),"")="",IFERROR(LOOKUP(2,1/(('Daily AUM'!$D255:P255&lt;&gt;"")*(NAV!$D255:P255&lt;&gt;"")),NAV!$D255:P255),"")=""),0,'Daily AUM'!Q255-(IFERROR(LOOKUP(2,1/(('Daily AUM'!$D255:P255&lt;&gt;"")*(NAV!$D255:P255&lt;&gt;"")),'Daily AUM'!$D255:P255),"")*(NAV!Q255/IFERROR(LOOKUP(2,1/(('Daily AUM'!$D255:P255&lt;&gt;"")*(NAV!$D255:P255&lt;&gt;"")),NAV!$D255:P255),"")))),0))</f>
        <v>-0.13515161649070251</v>
      </c>
      <c r="R255" s="2">
        <f>IF(OR('Daily AUM'!R255="",NAV!R255=""),0,IFERROR(IF(OR(IFERROR(LOOKUP(2,1/(('Daily AUM'!$D255:Q255&lt;&gt;"")*(NAV!$D255:Q255&lt;&gt;"")),'Daily AUM'!$D255:Q255),"")="",IFERROR(LOOKUP(2,1/(('Daily AUM'!$D255:Q255&lt;&gt;"")*(NAV!$D255:Q255&lt;&gt;"")),NAV!$D255:Q255),"")=""),0,'Daily AUM'!R255-(IFERROR(LOOKUP(2,1/(('Daily AUM'!$D255:Q255&lt;&gt;"")*(NAV!$D255:Q255&lt;&gt;"")),'Daily AUM'!$D255:Q255),"")*(NAV!R255/IFERROR(LOOKUP(2,1/(('Daily AUM'!$D255:Q255&lt;&gt;"")*(NAV!$D255:Q255&lt;&gt;"")),NAV!$D255:Q255),"")))),0))</f>
        <v>-0.56117756096978155</v>
      </c>
      <c r="S255" s="2">
        <f>IF(OR('Daily AUM'!S255="",NAV!S255=""),0,IFERROR(IF(OR(IFERROR(LOOKUP(2,1/(('Daily AUM'!$D255:R255&lt;&gt;"")*(NAV!$D255:R255&lt;&gt;"")),'Daily AUM'!$D255:R255),"")="",IFERROR(LOOKUP(2,1/(('Daily AUM'!$D255:R255&lt;&gt;"")*(NAV!$D255:R255&lt;&gt;"")),NAV!$D255:R255),"")=""),0,'Daily AUM'!S255-(IFERROR(LOOKUP(2,1/(('Daily AUM'!$D255:R255&lt;&gt;"")*(NAV!$D255:R255&lt;&gt;"")),'Daily AUM'!$D255:R255),"")*(NAV!S255/IFERROR(LOOKUP(2,1/(('Daily AUM'!$D255:R255&lt;&gt;"")*(NAV!$D255:R255&lt;&gt;"")),NAV!$D255:R255),"")))),0))</f>
        <v>0.15679744904673498</v>
      </c>
      <c r="T255" s="2">
        <f>IF(OR('Daily AUM'!T255="",NAV!T255=""),0,IFERROR(IF(OR(IFERROR(LOOKUP(2,1/(('Daily AUM'!$D255:S255&lt;&gt;"")*(NAV!$D255:S255&lt;&gt;"")),'Daily AUM'!$D255:S255),"")="",IFERROR(LOOKUP(2,1/(('Daily AUM'!$D255:S255&lt;&gt;"")*(NAV!$D255:S255&lt;&gt;"")),NAV!$D255:S255),"")=""),0,'Daily AUM'!T255-(IFERROR(LOOKUP(2,1/(('Daily AUM'!$D255:S255&lt;&gt;"")*(NAV!$D255:S255&lt;&gt;"")),'Daily AUM'!$D255:S255),"")*(NAV!T255/IFERROR(LOOKUP(2,1/(('Daily AUM'!$D255:S255&lt;&gt;"")*(NAV!$D255:S255&lt;&gt;"")),NAV!$D255:S255),"")))),0))</f>
        <v>-1.4975875712025299E-2</v>
      </c>
      <c r="U255" s="2">
        <f>IF(OR('Daily AUM'!U255="",NAV!U255=""),0,IFERROR(IF(OR(IFERROR(LOOKUP(2,1/(('Daily AUM'!$D255:T255&lt;&gt;"")*(NAV!$D255:T255&lt;&gt;"")),'Daily AUM'!$D255:T255),"")="",IFERROR(LOOKUP(2,1/(('Daily AUM'!$D255:T255&lt;&gt;"")*(NAV!$D255:T255&lt;&gt;"")),NAV!$D255:T255),"")=""),0,'Daily AUM'!U255-(IFERROR(LOOKUP(2,1/(('Daily AUM'!$D255:T255&lt;&gt;"")*(NAV!$D255:T255&lt;&gt;"")),'Daily AUM'!$D255:T255),"")*(NAV!U255/IFERROR(LOOKUP(2,1/(('Daily AUM'!$D255:T255&lt;&gt;"")*(NAV!$D255:T255&lt;&gt;"")),NAV!$D255:T255),"")))),0))</f>
        <v>-2.7909322702673762</v>
      </c>
      <c r="V255" s="2">
        <f>IF(OR('Daily AUM'!V255="",NAV!V255=""),0,IFERROR(IF(OR(IFERROR(LOOKUP(2,1/(('Daily AUM'!$D255:U255&lt;&gt;"")*(NAV!$D255:U255&lt;&gt;"")),'Daily AUM'!$D255:U255),"")="",IFERROR(LOOKUP(2,1/(('Daily AUM'!$D255:U255&lt;&gt;"")*(NAV!$D255:U255&lt;&gt;"")),NAV!$D255:U255),"")=""),0,'Daily AUM'!V255-(IFERROR(LOOKUP(2,1/(('Daily AUM'!$D255:U255&lt;&gt;"")*(NAV!$D255:U255&lt;&gt;"")),'Daily AUM'!$D255:U255),"")*(NAV!V255/IFERROR(LOOKUP(2,1/(('Daily AUM'!$D255:U255&lt;&gt;"")*(NAV!$D255:U255&lt;&gt;"")),NAV!$D255:U255),"")))),0))</f>
        <v>-8.6622732643036215E-2</v>
      </c>
      <c r="W255" s="2">
        <f>IF(OR('Daily AUM'!W255="",NAV!W255=""),0,IFERROR(IF(OR(IFERROR(LOOKUP(2,1/(('Daily AUM'!$D255:V255&lt;&gt;"")*(NAV!$D255:V255&lt;&gt;"")),'Daily AUM'!$D255:V255),"")="",IFERROR(LOOKUP(2,1/(('Daily AUM'!$D255:V255&lt;&gt;"")*(NAV!$D255:V255&lt;&gt;"")),NAV!$D255:V255),"")=""),0,'Daily AUM'!W255-(IFERROR(LOOKUP(2,1/(('Daily AUM'!$D255:V255&lt;&gt;"")*(NAV!$D255:V255&lt;&gt;"")),'Daily AUM'!$D255:V255),"")*(NAV!W255/IFERROR(LOOKUP(2,1/(('Daily AUM'!$D255:V255&lt;&gt;"")*(NAV!$D255:V255&lt;&gt;"")),NAV!$D255:V255),"")))),0))</f>
        <v>-1.3305113192154749</v>
      </c>
      <c r="X255" s="2">
        <f>IF(OR('Daily AUM'!X255="",NAV!X255=""),0,IFERROR(IF(OR(IFERROR(LOOKUP(2,1/(('Daily AUM'!$D255:W255&lt;&gt;"")*(NAV!$D255:W255&lt;&gt;"")),'Daily AUM'!$D255:W255),"")="",IFERROR(LOOKUP(2,1/(('Daily AUM'!$D255:W255&lt;&gt;"")*(NAV!$D255:W255&lt;&gt;"")),NAV!$D255:W255),"")=""),0,'Daily AUM'!X255-(IFERROR(LOOKUP(2,1/(('Daily AUM'!$D255:W255&lt;&gt;"")*(NAV!$D255:W255&lt;&gt;"")),'Daily AUM'!$D255:W255),"")*(NAV!X255/IFERROR(LOOKUP(2,1/(('Daily AUM'!$D255:W255&lt;&gt;"")*(NAV!$D255:W255&lt;&gt;"")),NAV!$D255:W255),"")))),0))</f>
        <v>8.266213885963225E-2</v>
      </c>
      <c r="Y255" s="2">
        <f>IF(OR('Daily AUM'!Y255="",NAV!Y255=""),0,IFERROR(IF(OR(IFERROR(LOOKUP(2,1/(('Daily AUM'!$D255:X255&lt;&gt;"")*(NAV!$D255:X255&lt;&gt;"")),'Daily AUM'!$D255:X255),"")="",IFERROR(LOOKUP(2,1/(('Daily AUM'!$D255:X255&lt;&gt;"")*(NAV!$D255:X255&lt;&gt;"")),NAV!$D255:X255),"")=""),0,'Daily AUM'!Y255-(IFERROR(LOOKUP(2,1/(('Daily AUM'!$D255:X255&lt;&gt;"")*(NAV!$D255:X255&lt;&gt;"")),'Daily AUM'!$D255:X255),"")*(NAV!Y255/IFERROR(LOOKUP(2,1/(('Daily AUM'!$D255:X255&lt;&gt;"")*(NAV!$D255:X255&lt;&gt;"")),NAV!$D255:X255),"")))),0))</f>
        <v>8.8153906260686199E-2</v>
      </c>
      <c r="Z255" s="2">
        <f>IF(OR('Daily AUM'!Z255="",NAV!Z255=""),0,IFERROR(IF(OR(IFERROR(LOOKUP(2,1/(('Daily AUM'!$D255:Y255&lt;&gt;"")*(NAV!$D255:Y255&lt;&gt;"")),'Daily AUM'!$D255:Y255),"")="",IFERROR(LOOKUP(2,1/(('Daily AUM'!$D255:Y255&lt;&gt;"")*(NAV!$D255:Y255&lt;&gt;"")),NAV!$D255:Y255),"")=""),0,'Daily AUM'!Z255-(IFERROR(LOOKUP(2,1/(('Daily AUM'!$D255:Y255&lt;&gt;"")*(NAV!$D255:Y255&lt;&gt;"")),'Daily AUM'!$D255:Y255),"")*(NAV!Z255/IFERROR(LOOKUP(2,1/(('Daily AUM'!$D255:Y255&lt;&gt;"")*(NAV!$D255:Y255&lt;&gt;"")),NAV!$D255:Y255),"")))),0))</f>
        <v>-0.1131946255090952</v>
      </c>
      <c r="AA255" s="2">
        <f>IF(OR('Daily AUM'!AA255="",NAV!AA255=""),0,IFERROR(IF(OR(IFERROR(LOOKUP(2,1/(('Daily AUM'!$D255:Z255&lt;&gt;"")*(NAV!$D255:Z255&lt;&gt;"")),'Daily AUM'!$D255:Z255),"")="",IFERROR(LOOKUP(2,1/(('Daily AUM'!$D255:Z255&lt;&gt;"")*(NAV!$D255:Z255&lt;&gt;"")),NAV!$D255:Z255),"")=""),0,'Daily AUM'!AA255-(IFERROR(LOOKUP(2,1/(('Daily AUM'!$D255:Z255&lt;&gt;"")*(NAV!$D255:Z255&lt;&gt;"")),'Daily AUM'!$D255:Z255),"")*(NAV!AA255/IFERROR(LOOKUP(2,1/(('Daily AUM'!$D255:Z255&lt;&gt;"")*(NAV!$D255:Z255&lt;&gt;"")),NAV!$D255:Z255),"")))),0))</f>
        <v>-0.91675674676253038</v>
      </c>
      <c r="AB255" s="2">
        <f>IF(OR('Daily AUM'!AB255="",NAV!AB255=""),0,IFERROR(IF(OR(IFERROR(LOOKUP(2,1/(('Daily AUM'!$D255:AA255&lt;&gt;"")*(NAV!$D255:AA255&lt;&gt;"")),'Daily AUM'!$D255:AA255),"")="",IFERROR(LOOKUP(2,1/(('Daily AUM'!$D255:AA255&lt;&gt;"")*(NAV!$D255:AA255&lt;&gt;"")),NAV!$D255:AA255),"")=""),0,'Daily AUM'!AB255-(IFERROR(LOOKUP(2,1/(('Daily AUM'!$D255:AA255&lt;&gt;"")*(NAV!$D255:AA255&lt;&gt;"")),'Daily AUM'!$D255:AA255),"")*(NAV!AB255/IFERROR(LOOKUP(2,1/(('Daily AUM'!$D255:AA255&lt;&gt;"")*(NAV!$D255:AA255&lt;&gt;"")),NAV!$D255:AA255),"")))),0))</f>
        <v>0.49230490977220143</v>
      </c>
      <c r="AC255" s="2">
        <f>IF(OR('Daily AUM'!AC255="",NAV!AC255=""),0,IFERROR(IF(OR(IFERROR(LOOKUP(2,1/(('Daily AUM'!$D255:AB255&lt;&gt;"")*(NAV!$D255:AB255&lt;&gt;"")),'Daily AUM'!$D255:AB255),"")="",IFERROR(LOOKUP(2,1/(('Daily AUM'!$D255:AB255&lt;&gt;"")*(NAV!$D255:AB255&lt;&gt;"")),NAV!$D255:AB255),"")=""),0,'Daily AUM'!AC255-(IFERROR(LOOKUP(2,1/(('Daily AUM'!$D255:AB255&lt;&gt;"")*(NAV!$D255:AB255&lt;&gt;"")),'Daily AUM'!$D255:AB255),"")*(NAV!AC255/IFERROR(LOOKUP(2,1/(('Daily AUM'!$D255:AB255&lt;&gt;"")*(NAV!$D255:AB255&lt;&gt;"")),NAV!$D255:AB255),"")))),0))</f>
        <v>0.34116881465229199</v>
      </c>
      <c r="AD255" s="2">
        <f>IF(OR('Daily AUM'!AD255="",NAV!AD255=""),0,IFERROR(IF(OR(IFERROR(LOOKUP(2,1/(('Daily AUM'!$D255:AC255&lt;&gt;"")*(NAV!$D255:AC255&lt;&gt;"")),'Daily AUM'!$D255:AC255),"")="",IFERROR(LOOKUP(2,1/(('Daily AUM'!$D255:AC255&lt;&gt;"")*(NAV!$D255:AC255&lt;&gt;"")),NAV!$D255:AC255),"")=""),0,'Daily AUM'!AD255-(IFERROR(LOOKUP(2,1/(('Daily AUM'!$D255:AC255&lt;&gt;"")*(NAV!$D255:AC255&lt;&gt;"")),'Daily AUM'!$D255:AC255),"")*(NAV!AD255/IFERROR(LOOKUP(2,1/(('Daily AUM'!$D255:AC255&lt;&gt;"")*(NAV!$D255:AC255&lt;&gt;"")),NAV!$D255:AC255),"")))),0))</f>
        <v>-0.25083006948170805</v>
      </c>
      <c r="AE255" s="2">
        <f>IF(OR('Daily AUM'!AE255="",NAV!AE255=""),0,IFERROR(IF(OR(IFERROR(LOOKUP(2,1/(('Daily AUM'!$D255:AD255&lt;&gt;"")*(NAV!$D255:AD255&lt;&gt;"")),'Daily AUM'!$D255:AD255),"")="",IFERROR(LOOKUP(2,1/(('Daily AUM'!$D255:AD255&lt;&gt;"")*(NAV!$D255:AD255&lt;&gt;"")),NAV!$D255:AD255),"")=""),0,'Daily AUM'!AE255-(IFERROR(LOOKUP(2,1/(('Daily AUM'!$D255:AD255&lt;&gt;"")*(NAV!$D255:AD255&lt;&gt;"")),'Daily AUM'!$D255:AD255),"")*(NAV!AE255/IFERROR(LOOKUP(2,1/(('Daily AUM'!$D255:AD255&lt;&gt;"")*(NAV!$D255:AD255&lt;&gt;"")),NAV!$D255:AD255),"")))),0))</f>
        <v>-0.20516025443725994</v>
      </c>
      <c r="AF255" s="2">
        <f>IF(OR('Daily AUM'!AF255="",NAV!AF255=""),0,IFERROR(IF(OR(IFERROR(LOOKUP(2,1/(('Daily AUM'!$D255:AE255&lt;&gt;"")*(NAV!$D255:AE255&lt;&gt;"")),'Daily AUM'!$D255:AE255),"")="",IFERROR(LOOKUP(2,1/(('Daily AUM'!$D255:AE255&lt;&gt;"")*(NAV!$D255:AE255&lt;&gt;"")),NAV!$D255:AE255),"")=""),0,'Daily AUM'!AF255-(IFERROR(LOOKUP(2,1/(('Daily AUM'!$D255:AE255&lt;&gt;"")*(NAV!$D255:AE255&lt;&gt;"")),'Daily AUM'!$D255:AE255),"")*(NAV!AF255/IFERROR(LOOKUP(2,1/(('Daily AUM'!$D255:AE255&lt;&gt;"")*(NAV!$D255:AE255&lt;&gt;"")),NAV!$D255:AE255),"")))),0))</f>
        <v>-0.47308078445462343</v>
      </c>
      <c r="AG255" s="2">
        <f>IF(OR('Daily AUM'!AG255="",NAV!AG255=""),0,IFERROR(IF(OR(IFERROR(LOOKUP(2,1/(('Daily AUM'!$D255:AF255&lt;&gt;"")*(NAV!$D255:AF255&lt;&gt;"")),'Daily AUM'!$D255:AF255),"")="",IFERROR(LOOKUP(2,1/(('Daily AUM'!$D255:AF255&lt;&gt;"")*(NAV!$D255:AF255&lt;&gt;"")),NAV!$D255:AF255),"")=""),0,'Daily AUM'!AG255-(IFERROR(LOOKUP(2,1/(('Daily AUM'!$D255:AF255&lt;&gt;"")*(NAV!$D255:AF255&lt;&gt;"")),'Daily AUM'!$D255:AF255),"")*(NAV!AG255/IFERROR(LOOKUP(2,1/(('Daily AUM'!$D255:AF255&lt;&gt;"")*(NAV!$D255:AF255&lt;&gt;"")),NAV!$D255:AF255),"")))),0))</f>
        <v>6.5947495734008044E-2</v>
      </c>
      <c r="AH255" s="2">
        <f>IF(OR('Daily AUM'!AH255="",NAV!AH255=""),0,IFERROR(IF(OR(IFERROR(LOOKUP(2,1/(('Daily AUM'!$D255:AG255&lt;&gt;"")*(NAV!$D255:AG255&lt;&gt;"")),'Daily AUM'!$D255:AG255),"")="",IFERROR(LOOKUP(2,1/(('Daily AUM'!$D255:AG255&lt;&gt;"")*(NAV!$D255:AG255&lt;&gt;"")),NAV!$D255:AG255),"")=""),0,'Daily AUM'!AH255-(IFERROR(LOOKUP(2,1/(('Daily AUM'!$D255:AG255&lt;&gt;"")*(NAV!$D255:AG255&lt;&gt;"")),'Daily AUM'!$D255:AG255),"")*(NAV!AH255/IFERROR(LOOKUP(2,1/(('Daily AUM'!$D255:AG255&lt;&gt;"")*(NAV!$D255:AG255&lt;&gt;"")),NAV!$D255:AG255),"")))),0))</f>
        <v>-0.11270980023459742</v>
      </c>
      <c r="AI255" s="2">
        <f>IF(OR('Daily AUM'!AI255="",NAV!AI255=""),0,IFERROR(IF(OR(IFERROR(LOOKUP(2,1/(('Daily AUM'!$D255:AH255&lt;&gt;"")*(NAV!$D255:AH255&lt;&gt;"")),'Daily AUM'!$D255:AH255),"")="",IFERROR(LOOKUP(2,1/(('Daily AUM'!$D255:AH255&lt;&gt;"")*(NAV!$D255:AH255&lt;&gt;"")),NAV!$D255:AH255),"")=""),0,'Daily AUM'!AI255-(IFERROR(LOOKUP(2,1/(('Daily AUM'!$D255:AH255&lt;&gt;"")*(NAV!$D255:AH255&lt;&gt;"")),'Daily AUM'!$D255:AH255),"")*(NAV!AI255/IFERROR(LOOKUP(2,1/(('Daily AUM'!$D255:AH255&lt;&gt;"")*(NAV!$D255:AH255&lt;&gt;"")),NAV!$D255:AH255),"")))),0))</f>
        <v>-0.21174911605885427</v>
      </c>
      <c r="AJ255" s="2">
        <f>IF(OR('Daily AUM'!AJ255="",NAV!AJ255=""),0,IFERROR(IF(OR(IFERROR(LOOKUP(2,1/(('Daily AUM'!$D255:AI255&lt;&gt;"")*(NAV!$D255:AI255&lt;&gt;"")),'Daily AUM'!$D255:AI255),"")="",IFERROR(LOOKUP(2,1/(('Daily AUM'!$D255:AI255&lt;&gt;"")*(NAV!$D255:AI255&lt;&gt;"")),NAV!$D255:AI255),"")=""),0,'Daily AUM'!AJ255-(IFERROR(LOOKUP(2,1/(('Daily AUM'!$D255:AI255&lt;&gt;"")*(NAV!$D255:AI255&lt;&gt;"")),'Daily AUM'!$D255:AI255),"")*(NAV!AJ255/IFERROR(LOOKUP(2,1/(('Daily AUM'!$D255:AI255&lt;&gt;"")*(NAV!$D255:AI255&lt;&gt;"")),NAV!$D255:AI255),"")))),0))</f>
        <v>-5.6259095266341319E-2</v>
      </c>
      <c r="AK255" s="2">
        <f>IF(OR('Daily AUM'!AK255="",NAV!AK255=""),0,IFERROR(IF(OR(IFERROR(LOOKUP(2,1/(('Daily AUM'!$D255:AJ255&lt;&gt;"")*(NAV!$D255:AJ255&lt;&gt;"")),'Daily AUM'!$D255:AJ255),"")="",IFERROR(LOOKUP(2,1/(('Daily AUM'!$D255:AJ255&lt;&gt;"")*(NAV!$D255:AJ255&lt;&gt;"")),NAV!$D255:AJ255),"")=""),0,'Daily AUM'!AK255-(IFERROR(LOOKUP(2,1/(('Daily AUM'!$D255:AJ255&lt;&gt;"")*(NAV!$D255:AJ255&lt;&gt;"")),'Daily AUM'!$D255:AJ255),"")*(NAV!AK255/IFERROR(LOOKUP(2,1/(('Daily AUM'!$D255:AJ255&lt;&gt;"")*(NAV!$D255:AJ255&lt;&gt;"")),NAV!$D255:AJ255),"")))),0))</f>
        <v>-0.61892771123348211</v>
      </c>
      <c r="AL255" s="2">
        <f>IF(OR('Daily AUM'!AL255="",NAV!AL255=""),0,IFERROR(IF(OR(IFERROR(LOOKUP(2,1/(('Daily AUM'!$D255:AK255&lt;&gt;"")*(NAV!$D255:AK255&lt;&gt;"")),'Daily AUM'!$D255:AK255),"")="",IFERROR(LOOKUP(2,1/(('Daily AUM'!$D255:AK255&lt;&gt;"")*(NAV!$D255:AK255&lt;&gt;"")),NAV!$D255:AK255),"")=""),0,'Daily AUM'!AL255-(IFERROR(LOOKUP(2,1/(('Daily AUM'!$D255:AK255&lt;&gt;"")*(NAV!$D255:AK255&lt;&gt;"")),'Daily AUM'!$D255:AK255),"")*(NAV!AL255/IFERROR(LOOKUP(2,1/(('Daily AUM'!$D255:AK255&lt;&gt;"")*(NAV!$D255:AK255&lt;&gt;"")),NAV!$D255:AK255),"")))),0))</f>
        <v>-0.14147378229517926</v>
      </c>
      <c r="AM255" s="2">
        <f>IF(OR('Daily AUM'!AM255="",NAV!AM255=""),0,IFERROR(IF(OR(IFERROR(LOOKUP(2,1/(('Daily AUM'!$D255:AL255&lt;&gt;"")*(NAV!$D255:AL255&lt;&gt;"")),'Daily AUM'!$D255:AL255),"")="",IFERROR(LOOKUP(2,1/(('Daily AUM'!$D255:AL255&lt;&gt;"")*(NAV!$D255:AL255&lt;&gt;"")),NAV!$D255:AL255),"")=""),0,'Daily AUM'!AM255-(IFERROR(LOOKUP(2,1/(('Daily AUM'!$D255:AL255&lt;&gt;"")*(NAV!$D255:AL255&lt;&gt;"")),'Daily AUM'!$D255:AL255),"")*(NAV!AM255/IFERROR(LOOKUP(2,1/(('Daily AUM'!$D255:AL255&lt;&gt;"")*(NAV!$D255:AL255&lt;&gt;"")),NAV!$D255:AL255),"")))),0))</f>
        <v>-8.2385687131136365E-2</v>
      </c>
      <c r="AN255" s="2">
        <f>IF(OR('Daily AUM'!AN255="",NAV!AN255=""),0,IFERROR(IF(OR(IFERROR(LOOKUP(2,1/(('Daily AUM'!$D255:AM255&lt;&gt;"")*(NAV!$D255:AM255&lt;&gt;"")),'Daily AUM'!$D255:AM255),"")="",IFERROR(LOOKUP(2,1/(('Daily AUM'!$D255:AM255&lt;&gt;"")*(NAV!$D255:AM255&lt;&gt;"")),NAV!$D255:AM255),"")=""),0,'Daily AUM'!AN255-(IFERROR(LOOKUP(2,1/(('Daily AUM'!$D255:AM255&lt;&gt;"")*(NAV!$D255:AM255&lt;&gt;"")),'Daily AUM'!$D255:AM255),"")*(NAV!AN255/IFERROR(LOOKUP(2,1/(('Daily AUM'!$D255:AM255&lt;&gt;"")*(NAV!$D255:AM255&lt;&gt;"")),NAV!$D255:AM255),"")))),0))</f>
        <v>-0.34379552272730507</v>
      </c>
      <c r="AO255" s="2">
        <f>IF(OR('Daily AUM'!AO255="",NAV!AO255=""),0,IFERROR(IF(OR(IFERROR(LOOKUP(2,1/(('Daily AUM'!$D255:AN255&lt;&gt;"")*(NAV!$D255:AN255&lt;&gt;"")),'Daily AUM'!$D255:AN255),"")="",IFERROR(LOOKUP(2,1/(('Daily AUM'!$D255:AN255&lt;&gt;"")*(NAV!$D255:AN255&lt;&gt;"")),NAV!$D255:AN255),"")=""),0,'Daily AUM'!AO255-(IFERROR(LOOKUP(2,1/(('Daily AUM'!$D255:AN255&lt;&gt;"")*(NAV!$D255:AN255&lt;&gt;"")),'Daily AUM'!$D255:AN255),"")*(NAV!AO255/IFERROR(LOOKUP(2,1/(('Daily AUM'!$D255:AN255&lt;&gt;"")*(NAV!$D255:AN255&lt;&gt;"")),NAV!$D255:AN255),"")))),0))</f>
        <v>0.34258948570800385</v>
      </c>
      <c r="AP255" s="2">
        <f>IF(OR('Daily AUM'!AP255="",NAV!AP255=""),0,IFERROR(IF(OR(IFERROR(LOOKUP(2,1/(('Daily AUM'!$D255:AO255&lt;&gt;"")*(NAV!$D255:AO255&lt;&gt;"")),'Daily AUM'!$D255:AO255),"")="",IFERROR(LOOKUP(2,1/(('Daily AUM'!$D255:AO255&lt;&gt;"")*(NAV!$D255:AO255&lt;&gt;"")),NAV!$D255:AO255),"")=""),0,'Daily AUM'!AP255-(IFERROR(LOOKUP(2,1/(('Daily AUM'!$D255:AO255&lt;&gt;"")*(NAV!$D255:AO255&lt;&gt;"")),'Daily AUM'!$D255:AO255),"")*(NAV!AP255/IFERROR(LOOKUP(2,1/(('Daily AUM'!$D255:AO255&lt;&gt;"")*(NAV!$D255:AO255&lt;&gt;"")),NAV!$D255:AO255),"")))),0))</f>
        <v>-0.93478474992571137</v>
      </c>
      <c r="AQ255" s="2">
        <f>IF(OR('Daily AUM'!AQ255="",NAV!AQ255=""),0,IFERROR(IF(OR(IFERROR(LOOKUP(2,1/(('Daily AUM'!$D255:AP255&lt;&gt;"")*(NAV!$D255:AP255&lt;&gt;"")),'Daily AUM'!$D255:AP255),"")="",IFERROR(LOOKUP(2,1/(('Daily AUM'!$D255:AP255&lt;&gt;"")*(NAV!$D255:AP255&lt;&gt;"")),NAV!$D255:AP255),"")=""),0,'Daily AUM'!AQ255-(IFERROR(LOOKUP(2,1/(('Daily AUM'!$D255:AP255&lt;&gt;"")*(NAV!$D255:AP255&lt;&gt;"")),'Daily AUM'!$D255:AP255),"")*(NAV!AQ255/IFERROR(LOOKUP(2,1/(('Daily AUM'!$D255:AP255&lt;&gt;"")*(NAV!$D255:AP255&lt;&gt;"")),NAV!$D255:AP255),"")))),0))</f>
        <v>-0.3618291680445509</v>
      </c>
      <c r="AR255" s="2">
        <f>IF(OR('Daily AUM'!AR255="",NAV!AR255=""),0,IFERROR(IF(OR(IFERROR(LOOKUP(2,1/(('Daily AUM'!$D255:AQ255&lt;&gt;"")*(NAV!$D255:AQ255&lt;&gt;"")),'Daily AUM'!$D255:AQ255),"")="",IFERROR(LOOKUP(2,1/(('Daily AUM'!$D255:AQ255&lt;&gt;"")*(NAV!$D255:AQ255&lt;&gt;"")),NAV!$D255:AQ255),"")=""),0,'Daily AUM'!AR255-(IFERROR(LOOKUP(2,1/(('Daily AUM'!$D255:AQ255&lt;&gt;"")*(NAV!$D255:AQ255&lt;&gt;"")),'Daily AUM'!$D255:AQ255),"")*(NAV!AR255/IFERROR(LOOKUP(2,1/(('Daily AUM'!$D255:AQ255&lt;&gt;"")*(NAV!$D255:AQ255&lt;&gt;"")),NAV!$D255:AQ255),"")))),0))</f>
        <v>-0.18187278009372676</v>
      </c>
      <c r="AS255" s="2">
        <f t="shared" si="6"/>
        <v>-4.3814053898718157</v>
      </c>
      <c r="AT255" s="2">
        <f t="shared" si="7"/>
        <v>-3.7627991877895965</v>
      </c>
    </row>
    <row r="256" spans="1:46" x14ac:dyDescent="0.2">
      <c r="A256" t="s">
        <v>295</v>
      </c>
      <c r="B256" t="s">
        <v>292</v>
      </c>
      <c r="C256" t="s">
        <v>13</v>
      </c>
      <c r="D256" s="2">
        <f>0</f>
        <v>0</v>
      </c>
      <c r="E256" s="2">
        <f>IF(OR('Daily AUM'!E256="",NAV!E256=""),0,IFERROR(IF(OR(IFERROR(LOOKUP(2,1/(('Daily AUM'!$D256:D256&lt;&gt;"")*(NAV!$D256:D256&lt;&gt;"")),'Daily AUM'!$D256:D256),"")="",IFERROR(LOOKUP(2,1/(('Daily AUM'!$D256:D256&lt;&gt;"")*(NAV!$D256:D256&lt;&gt;"")),NAV!$D256:D256),"")=""),0,'Daily AUM'!E256-(IFERROR(LOOKUP(2,1/(('Daily AUM'!$D256:D256&lt;&gt;"")*(NAV!$D256:D256&lt;&gt;"")),'Daily AUM'!$D256:D256),"")*(NAV!E256/IFERROR(LOOKUP(2,1/(('Daily AUM'!$D256:D256&lt;&gt;"")*(NAV!$D256:D256&lt;&gt;"")),NAV!$D256:D256),"")))),0))</f>
        <v>0.39521954448036922</v>
      </c>
      <c r="F256" s="2">
        <f>IF(OR('Daily AUM'!F256="",NAV!F256=""),0,IFERROR(IF(OR(IFERROR(LOOKUP(2,1/(('Daily AUM'!$D256:E256&lt;&gt;"")*(NAV!$D256:E256&lt;&gt;"")),'Daily AUM'!$D256:E256),"")="",IFERROR(LOOKUP(2,1/(('Daily AUM'!$D256:E256&lt;&gt;"")*(NAV!$D256:E256&lt;&gt;"")),NAV!$D256:E256),"")=""),0,'Daily AUM'!F256-(IFERROR(LOOKUP(2,1/(('Daily AUM'!$D256:E256&lt;&gt;"")*(NAV!$D256:E256&lt;&gt;"")),'Daily AUM'!$D256:E256),"")*(NAV!F256/IFERROR(LOOKUP(2,1/(('Daily AUM'!$D256:E256&lt;&gt;"")*(NAV!$D256:E256&lt;&gt;"")),NAV!$D256:E256),"")))),0))</f>
        <v>1.2326451484341305E-3</v>
      </c>
      <c r="G256" s="2">
        <f>IF(OR('Daily AUM'!G256="",NAV!G256=""),0,IFERROR(IF(OR(IFERROR(LOOKUP(2,1/(('Daily AUM'!$D256:F256&lt;&gt;"")*(NAV!$D256:F256&lt;&gt;"")),'Daily AUM'!$D256:F256),"")="",IFERROR(LOOKUP(2,1/(('Daily AUM'!$D256:F256&lt;&gt;"")*(NAV!$D256:F256&lt;&gt;"")),NAV!$D256:F256),"")=""),0,'Daily AUM'!G256-(IFERROR(LOOKUP(2,1/(('Daily AUM'!$D256:F256&lt;&gt;"")*(NAV!$D256:F256&lt;&gt;"")),'Daily AUM'!$D256:F256),"")*(NAV!G256/IFERROR(LOOKUP(2,1/(('Daily AUM'!$D256:F256&lt;&gt;"")*(NAV!$D256:F256&lt;&gt;"")),NAV!$D256:F256),"")))),0))</f>
        <v>-5.7523585531043864E-2</v>
      </c>
      <c r="H256" s="2">
        <f>IF(OR('Daily AUM'!H256="",NAV!H256=""),0,IFERROR(IF(OR(IFERROR(LOOKUP(2,1/(('Daily AUM'!$D256:G256&lt;&gt;"")*(NAV!$D256:G256&lt;&gt;"")),'Daily AUM'!$D256:G256),"")="",IFERROR(LOOKUP(2,1/(('Daily AUM'!$D256:G256&lt;&gt;"")*(NAV!$D256:G256&lt;&gt;"")),NAV!$D256:G256),"")=""),0,'Daily AUM'!H256-(IFERROR(LOOKUP(2,1/(('Daily AUM'!$D256:G256&lt;&gt;"")*(NAV!$D256:G256&lt;&gt;"")),'Daily AUM'!$D256:G256),"")*(NAV!H256/IFERROR(LOOKUP(2,1/(('Daily AUM'!$D256:G256&lt;&gt;"")*(NAV!$D256:G256&lt;&gt;"")),NAV!$D256:G256),"")))),0))</f>
        <v>0.37261214789293717</v>
      </c>
      <c r="I256" s="2">
        <f>IF(OR('Daily AUM'!I256="",NAV!I256=""),0,IFERROR(IF(OR(IFERROR(LOOKUP(2,1/(('Daily AUM'!$D256:H256&lt;&gt;"")*(NAV!$D256:H256&lt;&gt;"")),'Daily AUM'!$D256:H256),"")="",IFERROR(LOOKUP(2,1/(('Daily AUM'!$D256:H256&lt;&gt;"")*(NAV!$D256:H256&lt;&gt;"")),NAV!$D256:H256),"")=""),0,'Daily AUM'!I256-(IFERROR(LOOKUP(2,1/(('Daily AUM'!$D256:H256&lt;&gt;"")*(NAV!$D256:H256&lt;&gt;"")),'Daily AUM'!$D256:H256),"")*(NAV!I256/IFERROR(LOOKUP(2,1/(('Daily AUM'!$D256:H256&lt;&gt;"")*(NAV!$D256:H256&lt;&gt;"")),NAV!$D256:H256),"")))),0))</f>
        <v>1.4594010964401605</v>
      </c>
      <c r="J256" s="2">
        <f>IF(OR('Daily AUM'!J256="",NAV!J256=""),0,IFERROR(IF(OR(IFERROR(LOOKUP(2,1/(('Daily AUM'!$D256:I256&lt;&gt;"")*(NAV!$D256:I256&lt;&gt;"")),'Daily AUM'!$D256:I256),"")="",IFERROR(LOOKUP(2,1/(('Daily AUM'!$D256:I256&lt;&gt;"")*(NAV!$D256:I256&lt;&gt;"")),NAV!$D256:I256),"")=""),0,'Daily AUM'!J256-(IFERROR(LOOKUP(2,1/(('Daily AUM'!$D256:I256&lt;&gt;"")*(NAV!$D256:I256&lt;&gt;"")),'Daily AUM'!$D256:I256),"")*(NAV!J256/IFERROR(LOOKUP(2,1/(('Daily AUM'!$D256:I256&lt;&gt;"")*(NAV!$D256:I256&lt;&gt;"")),NAV!$D256:I256),"")))),0))</f>
        <v>6.5564803599727384E-2</v>
      </c>
      <c r="K256" s="2">
        <f>IF(OR('Daily AUM'!K256="",NAV!K256=""),0,IFERROR(IF(OR(IFERROR(LOOKUP(2,1/(('Daily AUM'!$D256:J256&lt;&gt;"")*(NAV!$D256:J256&lt;&gt;"")),'Daily AUM'!$D256:J256),"")="",IFERROR(LOOKUP(2,1/(('Daily AUM'!$D256:J256&lt;&gt;"")*(NAV!$D256:J256&lt;&gt;"")),NAV!$D256:J256),"")=""),0,'Daily AUM'!K256-(IFERROR(LOOKUP(2,1/(('Daily AUM'!$D256:J256&lt;&gt;"")*(NAV!$D256:J256&lt;&gt;"")),'Daily AUM'!$D256:J256),"")*(NAV!K256/IFERROR(LOOKUP(2,1/(('Daily AUM'!$D256:J256&lt;&gt;"")*(NAV!$D256:J256&lt;&gt;"")),NAV!$D256:J256),"")))),0))</f>
        <v>0.13943629002847047</v>
      </c>
      <c r="L256" s="2">
        <f>IF(OR('Daily AUM'!L256="",NAV!L256=""),0,IFERROR(IF(OR(IFERROR(LOOKUP(2,1/(('Daily AUM'!$D256:K256&lt;&gt;"")*(NAV!$D256:K256&lt;&gt;"")),'Daily AUM'!$D256:K256),"")="",IFERROR(LOOKUP(2,1/(('Daily AUM'!$D256:K256&lt;&gt;"")*(NAV!$D256:K256&lt;&gt;"")),NAV!$D256:K256),"")=""),0,'Daily AUM'!L256-(IFERROR(LOOKUP(2,1/(('Daily AUM'!$D256:K256&lt;&gt;"")*(NAV!$D256:K256&lt;&gt;"")),'Daily AUM'!$D256:K256),"")*(NAV!L256/IFERROR(LOOKUP(2,1/(('Daily AUM'!$D256:K256&lt;&gt;"")*(NAV!$D256:K256&lt;&gt;"")),NAV!$D256:K256),"")))),0))</f>
        <v>0.20643614982577674</v>
      </c>
      <c r="M256" s="2">
        <f>IF(OR('Daily AUM'!M256="",NAV!M256=""),0,IFERROR(IF(OR(IFERROR(LOOKUP(2,1/(('Daily AUM'!$D256:L256&lt;&gt;"")*(NAV!$D256:L256&lt;&gt;"")),'Daily AUM'!$D256:L256),"")="",IFERROR(LOOKUP(2,1/(('Daily AUM'!$D256:L256&lt;&gt;"")*(NAV!$D256:L256&lt;&gt;"")),NAV!$D256:L256),"")=""),0,'Daily AUM'!M256-(IFERROR(LOOKUP(2,1/(('Daily AUM'!$D256:L256&lt;&gt;"")*(NAV!$D256:L256&lt;&gt;"")),'Daily AUM'!$D256:L256),"")*(NAV!M256/IFERROR(LOOKUP(2,1/(('Daily AUM'!$D256:L256&lt;&gt;"")*(NAV!$D256:L256&lt;&gt;"")),NAV!$D256:L256),"")))),0))</f>
        <v>1.3231836092329559</v>
      </c>
      <c r="N256" s="2">
        <f>IF(OR('Daily AUM'!N256="",NAV!N256=""),0,IFERROR(IF(OR(IFERROR(LOOKUP(2,1/(('Daily AUM'!$D256:M256&lt;&gt;"")*(NAV!$D256:M256&lt;&gt;"")),'Daily AUM'!$D256:M256),"")="",IFERROR(LOOKUP(2,1/(('Daily AUM'!$D256:M256&lt;&gt;"")*(NAV!$D256:M256&lt;&gt;"")),NAV!$D256:M256),"")=""),0,'Daily AUM'!N256-(IFERROR(LOOKUP(2,1/(('Daily AUM'!$D256:M256&lt;&gt;"")*(NAV!$D256:M256&lt;&gt;"")),'Daily AUM'!$D256:M256),"")*(NAV!N256/IFERROR(LOOKUP(2,1/(('Daily AUM'!$D256:M256&lt;&gt;"")*(NAV!$D256:M256&lt;&gt;"")),NAV!$D256:M256),"")))),0))</f>
        <v>0.74029165431943511</v>
      </c>
      <c r="O256" s="2">
        <f>IF(OR('Daily AUM'!O256="",NAV!O256=""),0,IFERROR(IF(OR(IFERROR(LOOKUP(2,1/(('Daily AUM'!$D256:N256&lt;&gt;"")*(NAV!$D256:N256&lt;&gt;"")),'Daily AUM'!$D256:N256),"")="",IFERROR(LOOKUP(2,1/(('Daily AUM'!$D256:N256&lt;&gt;"")*(NAV!$D256:N256&lt;&gt;"")),NAV!$D256:N256),"")=""),0,'Daily AUM'!O256-(IFERROR(LOOKUP(2,1/(('Daily AUM'!$D256:N256&lt;&gt;"")*(NAV!$D256:N256&lt;&gt;"")),'Daily AUM'!$D256:N256),"")*(NAV!O256/IFERROR(LOOKUP(2,1/(('Daily AUM'!$D256:N256&lt;&gt;"")*(NAV!$D256:N256&lt;&gt;"")),NAV!$D256:N256),"")))),0))</f>
        <v>2.4565734128966596</v>
      </c>
      <c r="P256" s="2">
        <f>IF(OR('Daily AUM'!P256="",NAV!P256=""),0,IFERROR(IF(OR(IFERROR(LOOKUP(2,1/(('Daily AUM'!$D256:O256&lt;&gt;"")*(NAV!$D256:O256&lt;&gt;"")),'Daily AUM'!$D256:O256),"")="",IFERROR(LOOKUP(2,1/(('Daily AUM'!$D256:O256&lt;&gt;"")*(NAV!$D256:O256&lt;&gt;"")),NAV!$D256:O256),"")=""),0,'Daily AUM'!P256-(IFERROR(LOOKUP(2,1/(('Daily AUM'!$D256:O256&lt;&gt;"")*(NAV!$D256:O256&lt;&gt;"")),'Daily AUM'!$D256:O256),"")*(NAV!P256/IFERROR(LOOKUP(2,1/(('Daily AUM'!$D256:O256&lt;&gt;"")*(NAV!$D256:O256&lt;&gt;"")),NAV!$D256:O256),"")))),0))</f>
        <v>0.4780507627881434</v>
      </c>
      <c r="Q256" s="2">
        <f>IF(OR('Daily AUM'!Q256="",NAV!Q256=""),0,IFERROR(IF(OR(IFERROR(LOOKUP(2,1/(('Daily AUM'!$D256:P256&lt;&gt;"")*(NAV!$D256:P256&lt;&gt;"")),'Daily AUM'!$D256:P256),"")="",IFERROR(LOOKUP(2,1/(('Daily AUM'!$D256:P256&lt;&gt;"")*(NAV!$D256:P256&lt;&gt;"")),NAV!$D256:P256),"")=""),0,'Daily AUM'!Q256-(IFERROR(LOOKUP(2,1/(('Daily AUM'!$D256:P256&lt;&gt;"")*(NAV!$D256:P256&lt;&gt;"")),'Daily AUM'!$D256:P256),"")*(NAV!Q256/IFERROR(LOOKUP(2,1/(('Daily AUM'!$D256:P256&lt;&gt;"")*(NAV!$D256:P256&lt;&gt;"")),NAV!$D256:P256),"")))),0))</f>
        <v>5.8830096972315005E-2</v>
      </c>
      <c r="R256" s="2">
        <f>IF(OR('Daily AUM'!R256="",NAV!R256=""),0,IFERROR(IF(OR(IFERROR(LOOKUP(2,1/(('Daily AUM'!$D256:Q256&lt;&gt;"")*(NAV!$D256:Q256&lt;&gt;"")),'Daily AUM'!$D256:Q256),"")="",IFERROR(LOOKUP(2,1/(('Daily AUM'!$D256:Q256&lt;&gt;"")*(NAV!$D256:Q256&lt;&gt;"")),NAV!$D256:Q256),"")=""),0,'Daily AUM'!R256-(IFERROR(LOOKUP(2,1/(('Daily AUM'!$D256:Q256&lt;&gt;"")*(NAV!$D256:Q256&lt;&gt;"")),'Daily AUM'!$D256:Q256),"")*(NAV!R256/IFERROR(LOOKUP(2,1/(('Daily AUM'!$D256:Q256&lt;&gt;"")*(NAV!$D256:Q256&lt;&gt;"")),NAV!$D256:Q256),"")))),0))</f>
        <v>0.10167982110237972</v>
      </c>
      <c r="S256" s="2">
        <f>IF(OR('Daily AUM'!S256="",NAV!S256=""),0,IFERROR(IF(OR(IFERROR(LOOKUP(2,1/(('Daily AUM'!$D256:R256&lt;&gt;"")*(NAV!$D256:R256&lt;&gt;"")),'Daily AUM'!$D256:R256),"")="",IFERROR(LOOKUP(2,1/(('Daily AUM'!$D256:R256&lt;&gt;"")*(NAV!$D256:R256&lt;&gt;"")),NAV!$D256:R256),"")=""),0,'Daily AUM'!S256-(IFERROR(LOOKUP(2,1/(('Daily AUM'!$D256:R256&lt;&gt;"")*(NAV!$D256:R256&lt;&gt;"")),'Daily AUM'!$D256:R256),"")*(NAV!S256/IFERROR(LOOKUP(2,1/(('Daily AUM'!$D256:R256&lt;&gt;"")*(NAV!$D256:R256&lt;&gt;"")),NAV!$D256:R256),"")))),0))</f>
        <v>-9.140975873606294E-3</v>
      </c>
      <c r="T256" s="2">
        <f>IF(OR('Daily AUM'!T256="",NAV!T256=""),0,IFERROR(IF(OR(IFERROR(LOOKUP(2,1/(('Daily AUM'!$D256:S256&lt;&gt;"")*(NAV!$D256:S256&lt;&gt;"")),'Daily AUM'!$D256:S256),"")="",IFERROR(LOOKUP(2,1/(('Daily AUM'!$D256:S256&lt;&gt;"")*(NAV!$D256:S256&lt;&gt;"")),NAV!$D256:S256),"")=""),0,'Daily AUM'!T256-(IFERROR(LOOKUP(2,1/(('Daily AUM'!$D256:S256&lt;&gt;"")*(NAV!$D256:S256&lt;&gt;"")),'Daily AUM'!$D256:S256),"")*(NAV!T256/IFERROR(LOOKUP(2,1/(('Daily AUM'!$D256:S256&lt;&gt;"")*(NAV!$D256:S256&lt;&gt;"")),NAV!$D256:S256),"")))),0))</f>
        <v>-0.46545757099647744</v>
      </c>
      <c r="U256" s="2">
        <f>IF(OR('Daily AUM'!U256="",NAV!U256=""),0,IFERROR(IF(OR(IFERROR(LOOKUP(2,1/(('Daily AUM'!$D256:T256&lt;&gt;"")*(NAV!$D256:T256&lt;&gt;"")),'Daily AUM'!$D256:T256),"")="",IFERROR(LOOKUP(2,1/(('Daily AUM'!$D256:T256&lt;&gt;"")*(NAV!$D256:T256&lt;&gt;"")),NAV!$D256:T256),"")=""),0,'Daily AUM'!U256-(IFERROR(LOOKUP(2,1/(('Daily AUM'!$D256:T256&lt;&gt;"")*(NAV!$D256:T256&lt;&gt;"")),'Daily AUM'!$D256:T256),"")*(NAV!U256/IFERROR(LOOKUP(2,1/(('Daily AUM'!$D256:T256&lt;&gt;"")*(NAV!$D256:T256&lt;&gt;"")),NAV!$D256:T256),"")))),0))</f>
        <v>0.50013050590223429</v>
      </c>
      <c r="V256" s="2">
        <f>IF(OR('Daily AUM'!V256="",NAV!V256=""),0,IFERROR(IF(OR(IFERROR(LOOKUP(2,1/(('Daily AUM'!$D256:U256&lt;&gt;"")*(NAV!$D256:U256&lt;&gt;"")),'Daily AUM'!$D256:U256),"")="",IFERROR(LOOKUP(2,1/(('Daily AUM'!$D256:U256&lt;&gt;"")*(NAV!$D256:U256&lt;&gt;"")),NAV!$D256:U256),"")=""),0,'Daily AUM'!V256-(IFERROR(LOOKUP(2,1/(('Daily AUM'!$D256:U256&lt;&gt;"")*(NAV!$D256:U256&lt;&gt;"")),'Daily AUM'!$D256:U256),"")*(NAV!V256/IFERROR(LOOKUP(2,1/(('Daily AUM'!$D256:U256&lt;&gt;"")*(NAV!$D256:U256&lt;&gt;"")),NAV!$D256:U256),"")))),0))</f>
        <v>-0.41562435234914119</v>
      </c>
      <c r="W256" s="2">
        <f>IF(OR('Daily AUM'!W256="",NAV!W256=""),0,IFERROR(IF(OR(IFERROR(LOOKUP(2,1/(('Daily AUM'!$D256:V256&lt;&gt;"")*(NAV!$D256:V256&lt;&gt;"")),'Daily AUM'!$D256:V256),"")="",IFERROR(LOOKUP(2,1/(('Daily AUM'!$D256:V256&lt;&gt;"")*(NAV!$D256:V256&lt;&gt;"")),NAV!$D256:V256),"")=""),0,'Daily AUM'!W256-(IFERROR(LOOKUP(2,1/(('Daily AUM'!$D256:V256&lt;&gt;"")*(NAV!$D256:V256&lt;&gt;"")),'Daily AUM'!$D256:V256),"")*(NAV!W256/IFERROR(LOOKUP(2,1/(('Daily AUM'!$D256:V256&lt;&gt;"")*(NAV!$D256:V256&lt;&gt;"")),NAV!$D256:V256),"")))),0))</f>
        <v>0.66829581706474528</v>
      </c>
      <c r="X256" s="2">
        <f>IF(OR('Daily AUM'!X256="",NAV!X256=""),0,IFERROR(IF(OR(IFERROR(LOOKUP(2,1/(('Daily AUM'!$D256:W256&lt;&gt;"")*(NAV!$D256:W256&lt;&gt;"")),'Daily AUM'!$D256:W256),"")="",IFERROR(LOOKUP(2,1/(('Daily AUM'!$D256:W256&lt;&gt;"")*(NAV!$D256:W256&lt;&gt;"")),NAV!$D256:W256),"")=""),0,'Daily AUM'!X256-(IFERROR(LOOKUP(2,1/(('Daily AUM'!$D256:W256&lt;&gt;"")*(NAV!$D256:W256&lt;&gt;"")),'Daily AUM'!$D256:W256),"")*(NAV!X256/IFERROR(LOOKUP(2,1/(('Daily AUM'!$D256:W256&lt;&gt;"")*(NAV!$D256:W256&lt;&gt;"")),NAV!$D256:W256),"")))),0))</f>
        <v>0.23806573741785542</v>
      </c>
      <c r="Y256" s="2">
        <f>IF(OR('Daily AUM'!Y256="",NAV!Y256=""),0,IFERROR(IF(OR(IFERROR(LOOKUP(2,1/(('Daily AUM'!$D256:X256&lt;&gt;"")*(NAV!$D256:X256&lt;&gt;"")),'Daily AUM'!$D256:X256),"")="",IFERROR(LOOKUP(2,1/(('Daily AUM'!$D256:X256&lt;&gt;"")*(NAV!$D256:X256&lt;&gt;"")),NAV!$D256:X256),"")=""),0,'Daily AUM'!Y256-(IFERROR(LOOKUP(2,1/(('Daily AUM'!$D256:X256&lt;&gt;"")*(NAV!$D256:X256&lt;&gt;"")),'Daily AUM'!$D256:X256),"")*(NAV!Y256/IFERROR(LOOKUP(2,1/(('Daily AUM'!$D256:X256&lt;&gt;"")*(NAV!$D256:X256&lt;&gt;"")),NAV!$D256:X256),"")))),0))</f>
        <v>0.10470911457014154</v>
      </c>
      <c r="Z256" s="2">
        <f>IF(OR('Daily AUM'!Z256="",NAV!Z256=""),0,IFERROR(IF(OR(IFERROR(LOOKUP(2,1/(('Daily AUM'!$D256:Y256&lt;&gt;"")*(NAV!$D256:Y256&lt;&gt;"")),'Daily AUM'!$D256:Y256),"")="",IFERROR(LOOKUP(2,1/(('Daily AUM'!$D256:Y256&lt;&gt;"")*(NAV!$D256:Y256&lt;&gt;"")),NAV!$D256:Y256),"")=""),0,'Daily AUM'!Z256-(IFERROR(LOOKUP(2,1/(('Daily AUM'!$D256:Y256&lt;&gt;"")*(NAV!$D256:Y256&lt;&gt;"")),'Daily AUM'!$D256:Y256),"")*(NAV!Z256/IFERROR(LOOKUP(2,1/(('Daily AUM'!$D256:Y256&lt;&gt;"")*(NAV!$D256:Y256&lt;&gt;"")),NAV!$D256:Y256),"")))),0))</f>
        <v>0.3656621574627934</v>
      </c>
      <c r="AA256" s="2">
        <f>IF(OR('Daily AUM'!AA256="",NAV!AA256=""),0,IFERROR(IF(OR(IFERROR(LOOKUP(2,1/(('Daily AUM'!$D256:Z256&lt;&gt;"")*(NAV!$D256:Z256&lt;&gt;"")),'Daily AUM'!$D256:Z256),"")="",IFERROR(LOOKUP(2,1/(('Daily AUM'!$D256:Z256&lt;&gt;"")*(NAV!$D256:Z256&lt;&gt;"")),NAV!$D256:Z256),"")=""),0,'Daily AUM'!AA256-(IFERROR(LOOKUP(2,1/(('Daily AUM'!$D256:Z256&lt;&gt;"")*(NAV!$D256:Z256&lt;&gt;"")),'Daily AUM'!$D256:Z256),"")*(NAV!AA256/IFERROR(LOOKUP(2,1/(('Daily AUM'!$D256:Z256&lt;&gt;"")*(NAV!$D256:Z256&lt;&gt;"")),NAV!$D256:Z256),"")))),0))</f>
        <v>0.20320477674204085</v>
      </c>
      <c r="AB256" s="2">
        <f>IF(OR('Daily AUM'!AB256="",NAV!AB256=""),0,IFERROR(IF(OR(IFERROR(LOOKUP(2,1/(('Daily AUM'!$D256:AA256&lt;&gt;"")*(NAV!$D256:AA256&lt;&gt;"")),'Daily AUM'!$D256:AA256),"")="",IFERROR(LOOKUP(2,1/(('Daily AUM'!$D256:AA256&lt;&gt;"")*(NAV!$D256:AA256&lt;&gt;"")),NAV!$D256:AA256),"")=""),0,'Daily AUM'!AB256-(IFERROR(LOOKUP(2,1/(('Daily AUM'!$D256:AA256&lt;&gt;"")*(NAV!$D256:AA256&lt;&gt;"")),'Daily AUM'!$D256:AA256),"")*(NAV!AB256/IFERROR(LOOKUP(2,1/(('Daily AUM'!$D256:AA256&lt;&gt;"")*(NAV!$D256:AA256&lt;&gt;"")),NAV!$D256:AA256),"")))),0))</f>
        <v>0.48272885122355547</v>
      </c>
      <c r="AC256" s="2">
        <f>IF(OR('Daily AUM'!AC256="",NAV!AC256=""),0,IFERROR(IF(OR(IFERROR(LOOKUP(2,1/(('Daily AUM'!$D256:AB256&lt;&gt;"")*(NAV!$D256:AB256&lt;&gt;"")),'Daily AUM'!$D256:AB256),"")="",IFERROR(LOOKUP(2,1/(('Daily AUM'!$D256:AB256&lt;&gt;"")*(NAV!$D256:AB256&lt;&gt;"")),NAV!$D256:AB256),"")=""),0,'Daily AUM'!AC256-(IFERROR(LOOKUP(2,1/(('Daily AUM'!$D256:AB256&lt;&gt;"")*(NAV!$D256:AB256&lt;&gt;"")),'Daily AUM'!$D256:AB256),"")*(NAV!AC256/IFERROR(LOOKUP(2,1/(('Daily AUM'!$D256:AB256&lt;&gt;"")*(NAV!$D256:AB256&lt;&gt;"")),NAV!$D256:AB256),"")))),0))</f>
        <v>-0.89853326885781826</v>
      </c>
      <c r="AD256" s="2">
        <f>IF(OR('Daily AUM'!AD256="",NAV!AD256=""),0,IFERROR(IF(OR(IFERROR(LOOKUP(2,1/(('Daily AUM'!$D256:AC256&lt;&gt;"")*(NAV!$D256:AC256&lt;&gt;"")),'Daily AUM'!$D256:AC256),"")="",IFERROR(LOOKUP(2,1/(('Daily AUM'!$D256:AC256&lt;&gt;"")*(NAV!$D256:AC256&lt;&gt;"")),NAV!$D256:AC256),"")=""),0,'Daily AUM'!AD256-(IFERROR(LOOKUP(2,1/(('Daily AUM'!$D256:AC256&lt;&gt;"")*(NAV!$D256:AC256&lt;&gt;"")),'Daily AUM'!$D256:AC256),"")*(NAV!AD256/IFERROR(LOOKUP(2,1/(('Daily AUM'!$D256:AC256&lt;&gt;"")*(NAV!$D256:AC256&lt;&gt;"")),NAV!$D256:AC256),"")))),0))</f>
        <v>4.261062506111557E-2</v>
      </c>
      <c r="AE256" s="2">
        <f>IF(OR('Daily AUM'!AE256="",NAV!AE256=""),0,IFERROR(IF(OR(IFERROR(LOOKUP(2,1/(('Daily AUM'!$D256:AD256&lt;&gt;"")*(NAV!$D256:AD256&lt;&gt;"")),'Daily AUM'!$D256:AD256),"")="",IFERROR(LOOKUP(2,1/(('Daily AUM'!$D256:AD256&lt;&gt;"")*(NAV!$D256:AD256&lt;&gt;"")),NAV!$D256:AD256),"")=""),0,'Daily AUM'!AE256-(IFERROR(LOOKUP(2,1/(('Daily AUM'!$D256:AD256&lt;&gt;"")*(NAV!$D256:AD256&lt;&gt;"")),'Daily AUM'!$D256:AD256),"")*(NAV!AE256/IFERROR(LOOKUP(2,1/(('Daily AUM'!$D256:AD256&lt;&gt;"")*(NAV!$D256:AD256&lt;&gt;"")),NAV!$D256:AD256),"")))),0))</f>
        <v>0.72055867028279863</v>
      </c>
      <c r="AF256" s="2">
        <f>IF(OR('Daily AUM'!AF256="",NAV!AF256=""),0,IFERROR(IF(OR(IFERROR(LOOKUP(2,1/(('Daily AUM'!$D256:AE256&lt;&gt;"")*(NAV!$D256:AE256&lt;&gt;"")),'Daily AUM'!$D256:AE256),"")="",IFERROR(LOOKUP(2,1/(('Daily AUM'!$D256:AE256&lt;&gt;"")*(NAV!$D256:AE256&lt;&gt;"")),NAV!$D256:AE256),"")=""),0,'Daily AUM'!AF256-(IFERROR(LOOKUP(2,1/(('Daily AUM'!$D256:AE256&lt;&gt;"")*(NAV!$D256:AE256&lt;&gt;"")),'Daily AUM'!$D256:AE256),"")*(NAV!AF256/IFERROR(LOOKUP(2,1/(('Daily AUM'!$D256:AE256&lt;&gt;"")*(NAV!$D256:AE256&lt;&gt;"")),NAV!$D256:AE256),"")))),0))</f>
        <v>1.5853972864863408</v>
      </c>
      <c r="AG256" s="2">
        <f>IF(OR('Daily AUM'!AG256="",NAV!AG256=""),0,IFERROR(IF(OR(IFERROR(LOOKUP(2,1/(('Daily AUM'!$D256:AF256&lt;&gt;"")*(NAV!$D256:AF256&lt;&gt;"")),'Daily AUM'!$D256:AF256),"")="",IFERROR(LOOKUP(2,1/(('Daily AUM'!$D256:AF256&lt;&gt;"")*(NAV!$D256:AF256&lt;&gt;"")),NAV!$D256:AF256),"")=""),0,'Daily AUM'!AG256-(IFERROR(LOOKUP(2,1/(('Daily AUM'!$D256:AF256&lt;&gt;"")*(NAV!$D256:AF256&lt;&gt;"")),'Daily AUM'!$D256:AF256),"")*(NAV!AG256/IFERROR(LOOKUP(2,1/(('Daily AUM'!$D256:AF256&lt;&gt;"")*(NAV!$D256:AF256&lt;&gt;"")),NAV!$D256:AF256),"")))),0))</f>
        <v>0.65717684388118869</v>
      </c>
      <c r="AH256" s="2">
        <f>IF(OR('Daily AUM'!AH256="",NAV!AH256=""),0,IFERROR(IF(OR(IFERROR(LOOKUP(2,1/(('Daily AUM'!$D256:AG256&lt;&gt;"")*(NAV!$D256:AG256&lt;&gt;"")),'Daily AUM'!$D256:AG256),"")="",IFERROR(LOOKUP(2,1/(('Daily AUM'!$D256:AG256&lt;&gt;"")*(NAV!$D256:AG256&lt;&gt;"")),NAV!$D256:AG256),"")=""),0,'Daily AUM'!AH256-(IFERROR(LOOKUP(2,1/(('Daily AUM'!$D256:AG256&lt;&gt;"")*(NAV!$D256:AG256&lt;&gt;"")),'Daily AUM'!$D256:AG256),"")*(NAV!AH256/IFERROR(LOOKUP(2,1/(('Daily AUM'!$D256:AG256&lt;&gt;"")*(NAV!$D256:AG256&lt;&gt;"")),NAV!$D256:AG256),"")))),0))</f>
        <v>1.6511147601249831E-2</v>
      </c>
      <c r="AI256" s="2">
        <f>IF(OR('Daily AUM'!AI256="",NAV!AI256=""),0,IFERROR(IF(OR(IFERROR(LOOKUP(2,1/(('Daily AUM'!$D256:AH256&lt;&gt;"")*(NAV!$D256:AH256&lt;&gt;"")),'Daily AUM'!$D256:AH256),"")="",IFERROR(LOOKUP(2,1/(('Daily AUM'!$D256:AH256&lt;&gt;"")*(NAV!$D256:AH256&lt;&gt;"")),NAV!$D256:AH256),"")=""),0,'Daily AUM'!AI256-(IFERROR(LOOKUP(2,1/(('Daily AUM'!$D256:AH256&lt;&gt;"")*(NAV!$D256:AH256&lt;&gt;"")),'Daily AUM'!$D256:AH256),"")*(NAV!AI256/IFERROR(LOOKUP(2,1/(('Daily AUM'!$D256:AH256&lt;&gt;"")*(NAV!$D256:AH256&lt;&gt;"")),NAV!$D256:AH256),"")))),0))</f>
        <v>0.2901827450195924</v>
      </c>
      <c r="AJ256" s="2">
        <f>IF(OR('Daily AUM'!AJ256="",NAV!AJ256=""),0,IFERROR(IF(OR(IFERROR(LOOKUP(2,1/(('Daily AUM'!$D256:AI256&lt;&gt;"")*(NAV!$D256:AI256&lt;&gt;"")),'Daily AUM'!$D256:AI256),"")="",IFERROR(LOOKUP(2,1/(('Daily AUM'!$D256:AI256&lt;&gt;"")*(NAV!$D256:AI256&lt;&gt;"")),NAV!$D256:AI256),"")=""),0,'Daily AUM'!AJ256-(IFERROR(LOOKUP(2,1/(('Daily AUM'!$D256:AI256&lt;&gt;"")*(NAV!$D256:AI256&lt;&gt;"")),'Daily AUM'!$D256:AI256),"")*(NAV!AJ256/IFERROR(LOOKUP(2,1/(('Daily AUM'!$D256:AI256&lt;&gt;"")*(NAV!$D256:AI256&lt;&gt;"")),NAV!$D256:AI256),"")))),0))</f>
        <v>0.6783897843727118</v>
      </c>
      <c r="AK256" s="2">
        <f>IF(OR('Daily AUM'!AK256="",NAV!AK256=""),0,IFERROR(IF(OR(IFERROR(LOOKUP(2,1/(('Daily AUM'!$D256:AJ256&lt;&gt;"")*(NAV!$D256:AJ256&lt;&gt;"")),'Daily AUM'!$D256:AJ256),"")="",IFERROR(LOOKUP(2,1/(('Daily AUM'!$D256:AJ256&lt;&gt;"")*(NAV!$D256:AJ256&lt;&gt;"")),NAV!$D256:AJ256),"")=""),0,'Daily AUM'!AK256-(IFERROR(LOOKUP(2,1/(('Daily AUM'!$D256:AJ256&lt;&gt;"")*(NAV!$D256:AJ256&lt;&gt;"")),'Daily AUM'!$D256:AJ256),"")*(NAV!AK256/IFERROR(LOOKUP(2,1/(('Daily AUM'!$D256:AJ256&lt;&gt;"")*(NAV!$D256:AJ256&lt;&gt;"")),NAV!$D256:AJ256),"")))),0))</f>
        <v>-0.81047331122977084</v>
      </c>
      <c r="AL256" s="2">
        <f>IF(OR('Daily AUM'!AL256="",NAV!AL256=""),0,IFERROR(IF(OR(IFERROR(LOOKUP(2,1/(('Daily AUM'!$D256:AK256&lt;&gt;"")*(NAV!$D256:AK256&lt;&gt;"")),'Daily AUM'!$D256:AK256),"")="",IFERROR(LOOKUP(2,1/(('Daily AUM'!$D256:AK256&lt;&gt;"")*(NAV!$D256:AK256&lt;&gt;"")),NAV!$D256:AK256),"")=""),0,'Daily AUM'!AL256-(IFERROR(LOOKUP(2,1/(('Daily AUM'!$D256:AK256&lt;&gt;"")*(NAV!$D256:AK256&lt;&gt;"")),'Daily AUM'!$D256:AK256),"")*(NAV!AL256/IFERROR(LOOKUP(2,1/(('Daily AUM'!$D256:AK256&lt;&gt;"")*(NAV!$D256:AK256&lt;&gt;"")),NAV!$D256:AK256),"")))),0))</f>
        <v>-0.22899582578565969</v>
      </c>
      <c r="AM256" s="2">
        <f>IF(OR('Daily AUM'!AM256="",NAV!AM256=""),0,IFERROR(IF(OR(IFERROR(LOOKUP(2,1/(('Daily AUM'!$D256:AL256&lt;&gt;"")*(NAV!$D256:AL256&lt;&gt;"")),'Daily AUM'!$D256:AL256),"")="",IFERROR(LOOKUP(2,1/(('Daily AUM'!$D256:AL256&lt;&gt;"")*(NAV!$D256:AL256&lt;&gt;"")),NAV!$D256:AL256),"")=""),0,'Daily AUM'!AM256-(IFERROR(LOOKUP(2,1/(('Daily AUM'!$D256:AL256&lt;&gt;"")*(NAV!$D256:AL256&lt;&gt;"")),'Daily AUM'!$D256:AL256),"")*(NAV!AM256/IFERROR(LOOKUP(2,1/(('Daily AUM'!$D256:AL256&lt;&gt;"")*(NAV!$D256:AL256&lt;&gt;"")),NAV!$D256:AL256),"")))),0))</f>
        <v>0.50763814187303069</v>
      </c>
      <c r="AN256" s="2">
        <f>IF(OR('Daily AUM'!AN256="",NAV!AN256=""),0,IFERROR(IF(OR(IFERROR(LOOKUP(2,1/(('Daily AUM'!$D256:AM256&lt;&gt;"")*(NAV!$D256:AM256&lt;&gt;"")),'Daily AUM'!$D256:AM256),"")="",IFERROR(LOOKUP(2,1/(('Daily AUM'!$D256:AM256&lt;&gt;"")*(NAV!$D256:AM256&lt;&gt;"")),NAV!$D256:AM256),"")=""),0,'Daily AUM'!AN256-(IFERROR(LOOKUP(2,1/(('Daily AUM'!$D256:AM256&lt;&gt;"")*(NAV!$D256:AM256&lt;&gt;"")),'Daily AUM'!$D256:AM256),"")*(NAV!AN256/IFERROR(LOOKUP(2,1/(('Daily AUM'!$D256:AM256&lt;&gt;"")*(NAV!$D256:AM256&lt;&gt;"")),NAV!$D256:AM256),"")))),0))</f>
        <v>-7.1276074846991833E-2</v>
      </c>
      <c r="AO256" s="2">
        <f>IF(OR('Daily AUM'!AO256="",NAV!AO256=""),0,IFERROR(IF(OR(IFERROR(LOOKUP(2,1/(('Daily AUM'!$D256:AN256&lt;&gt;"")*(NAV!$D256:AN256&lt;&gt;"")),'Daily AUM'!$D256:AN256),"")="",IFERROR(LOOKUP(2,1/(('Daily AUM'!$D256:AN256&lt;&gt;"")*(NAV!$D256:AN256&lt;&gt;"")),NAV!$D256:AN256),"")=""),0,'Daily AUM'!AO256-(IFERROR(LOOKUP(2,1/(('Daily AUM'!$D256:AN256&lt;&gt;"")*(NAV!$D256:AN256&lt;&gt;"")),'Daily AUM'!$D256:AN256),"")*(NAV!AO256/IFERROR(LOOKUP(2,1/(('Daily AUM'!$D256:AN256&lt;&gt;"")*(NAV!$D256:AN256&lt;&gt;"")),NAV!$D256:AN256),"")))),0))</f>
        <v>-2.0533817452133007E-2</v>
      </c>
      <c r="AP256" s="2">
        <f>IF(OR('Daily AUM'!AP256="",NAV!AP256=""),0,IFERROR(IF(OR(IFERROR(LOOKUP(2,1/(('Daily AUM'!$D256:AO256&lt;&gt;"")*(NAV!$D256:AO256&lt;&gt;"")),'Daily AUM'!$D256:AO256),"")="",IFERROR(LOOKUP(2,1/(('Daily AUM'!$D256:AO256&lt;&gt;"")*(NAV!$D256:AO256&lt;&gt;"")),NAV!$D256:AO256),"")=""),0,'Daily AUM'!AP256-(IFERROR(LOOKUP(2,1/(('Daily AUM'!$D256:AO256&lt;&gt;"")*(NAV!$D256:AO256&lt;&gt;"")),'Daily AUM'!$D256:AO256),"")*(NAV!AP256/IFERROR(LOOKUP(2,1/(('Daily AUM'!$D256:AO256&lt;&gt;"")*(NAV!$D256:AO256&lt;&gt;"")),NAV!$D256:AO256),"")))),0))</f>
        <v>0.68781406191988026</v>
      </c>
      <c r="AQ256" s="2">
        <f>IF(OR('Daily AUM'!AQ256="",NAV!AQ256=""),0,IFERROR(IF(OR(IFERROR(LOOKUP(2,1/(('Daily AUM'!$D256:AP256&lt;&gt;"")*(NAV!$D256:AP256&lt;&gt;"")),'Daily AUM'!$D256:AP256),"")="",IFERROR(LOOKUP(2,1/(('Daily AUM'!$D256:AP256&lt;&gt;"")*(NAV!$D256:AP256&lt;&gt;"")),NAV!$D256:AP256),"")=""),0,'Daily AUM'!AQ256-(IFERROR(LOOKUP(2,1/(('Daily AUM'!$D256:AP256&lt;&gt;"")*(NAV!$D256:AP256&lt;&gt;"")),'Daily AUM'!$D256:AP256),"")*(NAV!AQ256/IFERROR(LOOKUP(2,1/(('Daily AUM'!$D256:AP256&lt;&gt;"")*(NAV!$D256:AP256&lt;&gt;"")),NAV!$D256:AP256),"")))),0))</f>
        <v>0.26135089197805428</v>
      </c>
      <c r="AR256" s="2">
        <f>IF(OR('Daily AUM'!AR256="",NAV!AR256=""),0,IFERROR(IF(OR(IFERROR(LOOKUP(2,1/(('Daily AUM'!$D256:AQ256&lt;&gt;"")*(NAV!$D256:AQ256&lt;&gt;"")),'Daily AUM'!$D256:AQ256),"")="",IFERROR(LOOKUP(2,1/(('Daily AUM'!$D256:AQ256&lt;&gt;"")*(NAV!$D256:AQ256&lt;&gt;"")),NAV!$D256:AQ256),"")=""),0,'Daily AUM'!AR256-(IFERROR(LOOKUP(2,1/(('Daily AUM'!$D256:AQ256&lt;&gt;"")*(NAV!$D256:AQ256&lt;&gt;"")),'Daily AUM'!$D256:AQ256),"")*(NAV!AR256/IFERROR(LOOKUP(2,1/(('Daily AUM'!$D256:AQ256&lt;&gt;"")*(NAV!$D256:AQ256&lt;&gt;"")),NAV!$D256:AQ256),"")))),0))</f>
        <v>2.9097758241277916E-2</v>
      </c>
      <c r="AS256" s="2">
        <f t="shared" si="6"/>
        <v>7.9667471804521028</v>
      </c>
      <c r="AT256" s="2">
        <f t="shared" si="7"/>
        <v>4.498511443973257</v>
      </c>
    </row>
    <row r="257" spans="1:46" x14ac:dyDescent="0.2">
      <c r="A257" t="s">
        <v>296</v>
      </c>
      <c r="B257" t="s">
        <v>292</v>
      </c>
      <c r="C257" t="s">
        <v>56</v>
      </c>
      <c r="D257" s="2">
        <f>0</f>
        <v>0</v>
      </c>
      <c r="E257" s="2">
        <f>IF(OR('Daily AUM'!E257="",NAV!E257=""),0,IFERROR(IF(OR(IFERROR(LOOKUP(2,1/(('Daily AUM'!$D257:D257&lt;&gt;"")*(NAV!$D257:D257&lt;&gt;"")),'Daily AUM'!$D257:D257),"")="",IFERROR(LOOKUP(2,1/(('Daily AUM'!$D257:D257&lt;&gt;"")*(NAV!$D257:D257&lt;&gt;"")),NAV!$D257:D257),"")=""),0,'Daily AUM'!E257-(IFERROR(LOOKUP(2,1/(('Daily AUM'!$D257:D257&lt;&gt;"")*(NAV!$D257:D257&lt;&gt;"")),'Daily AUM'!$D257:D257),"")*(NAV!E257/IFERROR(LOOKUP(2,1/(('Daily AUM'!$D257:D257&lt;&gt;"")*(NAV!$D257:D257&lt;&gt;"")),NAV!$D257:D257),"")))),0))</f>
        <v>-4.1820913986640562E-2</v>
      </c>
      <c r="F257" s="2">
        <f>IF(OR('Daily AUM'!F257="",NAV!F257=""),0,IFERROR(IF(OR(IFERROR(LOOKUP(2,1/(('Daily AUM'!$D257:E257&lt;&gt;"")*(NAV!$D257:E257&lt;&gt;"")),'Daily AUM'!$D257:E257),"")="",IFERROR(LOOKUP(2,1/(('Daily AUM'!$D257:E257&lt;&gt;"")*(NAV!$D257:E257&lt;&gt;"")),NAV!$D257:E257),"")=""),0,'Daily AUM'!F257-(IFERROR(LOOKUP(2,1/(('Daily AUM'!$D257:E257&lt;&gt;"")*(NAV!$D257:E257&lt;&gt;"")),'Daily AUM'!$D257:E257),"")*(NAV!F257/IFERROR(LOOKUP(2,1/(('Daily AUM'!$D257:E257&lt;&gt;"")*(NAV!$D257:E257&lt;&gt;"")),NAV!$D257:E257),"")))),0))</f>
        <v>0</v>
      </c>
      <c r="G257" s="2">
        <f>IF(OR('Daily AUM'!G257="",NAV!G257=""),0,IFERROR(IF(OR(IFERROR(LOOKUP(2,1/(('Daily AUM'!$D257:F257&lt;&gt;"")*(NAV!$D257:F257&lt;&gt;"")),'Daily AUM'!$D257:F257),"")="",IFERROR(LOOKUP(2,1/(('Daily AUM'!$D257:F257&lt;&gt;"")*(NAV!$D257:F257&lt;&gt;"")),NAV!$D257:F257),"")=""),0,'Daily AUM'!G257-(IFERROR(LOOKUP(2,1/(('Daily AUM'!$D257:F257&lt;&gt;"")*(NAV!$D257:F257&lt;&gt;"")),'Daily AUM'!$D257:F257),"")*(NAV!G257/IFERROR(LOOKUP(2,1/(('Daily AUM'!$D257:F257&lt;&gt;"")*(NAV!$D257:F257&lt;&gt;"")),NAV!$D257:F257),"")))),0))</f>
        <v>8.4015330716624703E-4</v>
      </c>
      <c r="H257" s="2">
        <f>IF(OR('Daily AUM'!H257="",NAV!H257=""),0,IFERROR(IF(OR(IFERROR(LOOKUP(2,1/(('Daily AUM'!$D257:G257&lt;&gt;"")*(NAV!$D257:G257&lt;&gt;"")),'Daily AUM'!$D257:G257),"")="",IFERROR(LOOKUP(2,1/(('Daily AUM'!$D257:G257&lt;&gt;"")*(NAV!$D257:G257&lt;&gt;"")),NAV!$D257:G257),"")=""),0,'Daily AUM'!H257-(IFERROR(LOOKUP(2,1/(('Daily AUM'!$D257:G257&lt;&gt;"")*(NAV!$D257:G257&lt;&gt;"")),'Daily AUM'!$D257:G257),"")*(NAV!H257/IFERROR(LOOKUP(2,1/(('Daily AUM'!$D257:G257&lt;&gt;"")*(NAV!$D257:G257&lt;&gt;"")),NAV!$D257:G257),"")))),0))</f>
        <v>-0.24826193515355044</v>
      </c>
      <c r="I257" s="2">
        <f>IF(OR('Daily AUM'!I257="",NAV!I257=""),0,IFERROR(IF(OR(IFERROR(LOOKUP(2,1/(('Daily AUM'!$D257:H257&lt;&gt;"")*(NAV!$D257:H257&lt;&gt;"")),'Daily AUM'!$D257:H257),"")="",IFERROR(LOOKUP(2,1/(('Daily AUM'!$D257:H257&lt;&gt;"")*(NAV!$D257:H257&lt;&gt;"")),NAV!$D257:H257),"")=""),0,'Daily AUM'!I257-(IFERROR(LOOKUP(2,1/(('Daily AUM'!$D257:H257&lt;&gt;"")*(NAV!$D257:H257&lt;&gt;"")),'Daily AUM'!$D257:H257),"")*(NAV!I257/IFERROR(LOOKUP(2,1/(('Daily AUM'!$D257:H257&lt;&gt;"")*(NAV!$D257:H257&lt;&gt;"")),NAV!$D257:H257),"")))),0))</f>
        <v>-6.2032459324655065E-2</v>
      </c>
      <c r="J257" s="2">
        <f>IF(OR('Daily AUM'!J257="",NAV!J257=""),0,IFERROR(IF(OR(IFERROR(LOOKUP(2,1/(('Daily AUM'!$D257:I257&lt;&gt;"")*(NAV!$D257:I257&lt;&gt;"")),'Daily AUM'!$D257:I257),"")="",IFERROR(LOOKUP(2,1/(('Daily AUM'!$D257:I257&lt;&gt;"")*(NAV!$D257:I257&lt;&gt;"")),NAV!$D257:I257),"")=""),0,'Daily AUM'!J257-(IFERROR(LOOKUP(2,1/(('Daily AUM'!$D257:I257&lt;&gt;"")*(NAV!$D257:I257&lt;&gt;"")),'Daily AUM'!$D257:I257),"")*(NAV!J257/IFERROR(LOOKUP(2,1/(('Daily AUM'!$D257:I257&lt;&gt;"")*(NAV!$D257:I257&lt;&gt;"")),NAV!$D257:I257),"")))),0))</f>
        <v>2.4189356157677366E-2</v>
      </c>
      <c r="K257" s="2">
        <f>IF(OR('Daily AUM'!K257="",NAV!K257=""),0,IFERROR(IF(OR(IFERROR(LOOKUP(2,1/(('Daily AUM'!$D257:J257&lt;&gt;"")*(NAV!$D257:J257&lt;&gt;"")),'Daily AUM'!$D257:J257),"")="",IFERROR(LOOKUP(2,1/(('Daily AUM'!$D257:J257&lt;&gt;"")*(NAV!$D257:J257&lt;&gt;"")),NAV!$D257:J257),"")=""),0,'Daily AUM'!K257-(IFERROR(LOOKUP(2,1/(('Daily AUM'!$D257:J257&lt;&gt;"")*(NAV!$D257:J257&lt;&gt;"")),'Daily AUM'!$D257:J257),"")*(NAV!K257/IFERROR(LOOKUP(2,1/(('Daily AUM'!$D257:J257&lt;&gt;"")*(NAV!$D257:J257&lt;&gt;"")),NAV!$D257:J257),"")))),0))</f>
        <v>-0.11700602925697012</v>
      </c>
      <c r="L257" s="2">
        <f>IF(OR('Daily AUM'!L257="",NAV!L257=""),0,IFERROR(IF(OR(IFERROR(LOOKUP(2,1/(('Daily AUM'!$D257:K257&lt;&gt;"")*(NAV!$D257:K257&lt;&gt;"")),'Daily AUM'!$D257:K257),"")="",IFERROR(LOOKUP(2,1/(('Daily AUM'!$D257:K257&lt;&gt;"")*(NAV!$D257:K257&lt;&gt;"")),NAV!$D257:K257),"")=""),0,'Daily AUM'!L257-(IFERROR(LOOKUP(2,1/(('Daily AUM'!$D257:K257&lt;&gt;"")*(NAV!$D257:K257&lt;&gt;"")),'Daily AUM'!$D257:K257),"")*(NAV!L257/IFERROR(LOOKUP(2,1/(('Daily AUM'!$D257:K257&lt;&gt;"")*(NAV!$D257:K257&lt;&gt;"")),NAV!$D257:K257),"")))),0))</f>
        <v>0.84495242541501625</v>
      </c>
      <c r="M257" s="2">
        <f>IF(OR('Daily AUM'!M257="",NAV!M257=""),0,IFERROR(IF(OR(IFERROR(LOOKUP(2,1/(('Daily AUM'!$D257:L257&lt;&gt;"")*(NAV!$D257:L257&lt;&gt;"")),'Daily AUM'!$D257:L257),"")="",IFERROR(LOOKUP(2,1/(('Daily AUM'!$D257:L257&lt;&gt;"")*(NAV!$D257:L257&lt;&gt;"")),NAV!$D257:L257),"")=""),0,'Daily AUM'!M257-(IFERROR(LOOKUP(2,1/(('Daily AUM'!$D257:L257&lt;&gt;"")*(NAV!$D257:L257&lt;&gt;"")),'Daily AUM'!$D257:L257),"")*(NAV!M257/IFERROR(LOOKUP(2,1/(('Daily AUM'!$D257:L257&lt;&gt;"")*(NAV!$D257:L257&lt;&gt;"")),NAV!$D257:L257),"")))),0))</f>
        <v>-4.4888471658538265E-2</v>
      </c>
      <c r="N257" s="2">
        <f>IF(OR('Daily AUM'!N257="",NAV!N257=""),0,IFERROR(IF(OR(IFERROR(LOOKUP(2,1/(('Daily AUM'!$D257:M257&lt;&gt;"")*(NAV!$D257:M257&lt;&gt;"")),'Daily AUM'!$D257:M257),"")="",IFERROR(LOOKUP(2,1/(('Daily AUM'!$D257:M257&lt;&gt;"")*(NAV!$D257:M257&lt;&gt;"")),NAV!$D257:M257),"")=""),0,'Daily AUM'!N257-(IFERROR(LOOKUP(2,1/(('Daily AUM'!$D257:M257&lt;&gt;"")*(NAV!$D257:M257&lt;&gt;"")),'Daily AUM'!$D257:M257),"")*(NAV!N257/IFERROR(LOOKUP(2,1/(('Daily AUM'!$D257:M257&lt;&gt;"")*(NAV!$D257:M257&lt;&gt;"")),NAV!$D257:M257),"")))),0))</f>
        <v>-1.6922138419218413</v>
      </c>
      <c r="O257" s="2">
        <f>IF(OR('Daily AUM'!O257="",NAV!O257=""),0,IFERROR(IF(OR(IFERROR(LOOKUP(2,1/(('Daily AUM'!$D257:N257&lt;&gt;"")*(NAV!$D257:N257&lt;&gt;"")),'Daily AUM'!$D257:N257),"")="",IFERROR(LOOKUP(2,1/(('Daily AUM'!$D257:N257&lt;&gt;"")*(NAV!$D257:N257&lt;&gt;"")),NAV!$D257:N257),"")=""),0,'Daily AUM'!O257-(IFERROR(LOOKUP(2,1/(('Daily AUM'!$D257:N257&lt;&gt;"")*(NAV!$D257:N257&lt;&gt;"")),'Daily AUM'!$D257:N257),"")*(NAV!O257/IFERROR(LOOKUP(2,1/(('Daily AUM'!$D257:N257&lt;&gt;"")*(NAV!$D257:N257&lt;&gt;"")),NAV!$D257:N257),"")))),0))</f>
        <v>-9.3498435337153296E-2</v>
      </c>
      <c r="P257" s="2">
        <f>IF(OR('Daily AUM'!P257="",NAV!P257=""),0,IFERROR(IF(OR(IFERROR(LOOKUP(2,1/(('Daily AUM'!$D257:O257&lt;&gt;"")*(NAV!$D257:O257&lt;&gt;"")),'Daily AUM'!$D257:O257),"")="",IFERROR(LOOKUP(2,1/(('Daily AUM'!$D257:O257&lt;&gt;"")*(NAV!$D257:O257&lt;&gt;"")),NAV!$D257:O257),"")=""),0,'Daily AUM'!P257-(IFERROR(LOOKUP(2,1/(('Daily AUM'!$D257:O257&lt;&gt;"")*(NAV!$D257:O257&lt;&gt;"")),'Daily AUM'!$D257:O257),"")*(NAV!P257/IFERROR(LOOKUP(2,1/(('Daily AUM'!$D257:O257&lt;&gt;"")*(NAV!$D257:O257&lt;&gt;"")),NAV!$D257:O257),"")))),0))</f>
        <v>0.24106942739149417</v>
      </c>
      <c r="Q257" s="2">
        <f>IF(OR('Daily AUM'!Q257="",NAV!Q257=""),0,IFERROR(IF(OR(IFERROR(LOOKUP(2,1/(('Daily AUM'!$D257:P257&lt;&gt;"")*(NAV!$D257:P257&lt;&gt;"")),'Daily AUM'!$D257:P257),"")="",IFERROR(LOOKUP(2,1/(('Daily AUM'!$D257:P257&lt;&gt;"")*(NAV!$D257:P257&lt;&gt;"")),NAV!$D257:P257),"")=""),0,'Daily AUM'!Q257-(IFERROR(LOOKUP(2,1/(('Daily AUM'!$D257:P257&lt;&gt;"")*(NAV!$D257:P257&lt;&gt;"")),'Daily AUM'!$D257:P257),"")*(NAV!Q257/IFERROR(LOOKUP(2,1/(('Daily AUM'!$D257:P257&lt;&gt;"")*(NAV!$D257:P257&lt;&gt;"")),NAV!$D257:P257),"")))),0))</f>
        <v>-6.8931726584935404E-3</v>
      </c>
      <c r="R257" s="2">
        <f>IF(OR('Daily AUM'!R257="",NAV!R257=""),0,IFERROR(IF(OR(IFERROR(LOOKUP(2,1/(('Daily AUM'!$D257:Q257&lt;&gt;"")*(NAV!$D257:Q257&lt;&gt;"")),'Daily AUM'!$D257:Q257),"")="",IFERROR(LOOKUP(2,1/(('Daily AUM'!$D257:Q257&lt;&gt;"")*(NAV!$D257:Q257&lt;&gt;"")),NAV!$D257:Q257),"")=""),0,'Daily AUM'!R257-(IFERROR(LOOKUP(2,1/(('Daily AUM'!$D257:Q257&lt;&gt;"")*(NAV!$D257:Q257&lt;&gt;"")),'Daily AUM'!$D257:Q257),"")*(NAV!R257/IFERROR(LOOKUP(2,1/(('Daily AUM'!$D257:Q257&lt;&gt;"")*(NAV!$D257:Q257&lt;&gt;"")),NAV!$D257:Q257),"")))),0))</f>
        <v>1.0003821141630169</v>
      </c>
      <c r="S257" s="2">
        <f>IF(OR('Daily AUM'!S257="",NAV!S257=""),0,IFERROR(IF(OR(IFERROR(LOOKUP(2,1/(('Daily AUM'!$D257:R257&lt;&gt;"")*(NAV!$D257:R257&lt;&gt;"")),'Daily AUM'!$D257:R257),"")="",IFERROR(LOOKUP(2,1/(('Daily AUM'!$D257:R257&lt;&gt;"")*(NAV!$D257:R257&lt;&gt;"")),NAV!$D257:R257),"")=""),0,'Daily AUM'!S257-(IFERROR(LOOKUP(2,1/(('Daily AUM'!$D257:R257&lt;&gt;"")*(NAV!$D257:R257&lt;&gt;"")),'Daily AUM'!$D257:R257),"")*(NAV!S257/IFERROR(LOOKUP(2,1/(('Daily AUM'!$D257:R257&lt;&gt;"")*(NAV!$D257:R257&lt;&gt;"")),NAV!$D257:R257),"")))),0))</f>
        <v>0.10390608419342584</v>
      </c>
      <c r="T257" s="2">
        <f>IF(OR('Daily AUM'!T257="",NAV!T257=""),0,IFERROR(IF(OR(IFERROR(LOOKUP(2,1/(('Daily AUM'!$D257:S257&lt;&gt;"")*(NAV!$D257:S257&lt;&gt;"")),'Daily AUM'!$D257:S257),"")="",IFERROR(LOOKUP(2,1/(('Daily AUM'!$D257:S257&lt;&gt;"")*(NAV!$D257:S257&lt;&gt;"")),NAV!$D257:S257),"")=""),0,'Daily AUM'!T257-(IFERROR(LOOKUP(2,1/(('Daily AUM'!$D257:S257&lt;&gt;"")*(NAV!$D257:S257&lt;&gt;"")),'Daily AUM'!$D257:S257),"")*(NAV!T257/IFERROR(LOOKUP(2,1/(('Daily AUM'!$D257:S257&lt;&gt;"")*(NAV!$D257:S257&lt;&gt;"")),NAV!$D257:S257),"")))),0))</f>
        <v>0.48332126224423178</v>
      </c>
      <c r="U257" s="2">
        <f>IF(OR('Daily AUM'!U257="",NAV!U257=""),0,IFERROR(IF(OR(IFERROR(LOOKUP(2,1/(('Daily AUM'!$D257:T257&lt;&gt;"")*(NAV!$D257:T257&lt;&gt;"")),'Daily AUM'!$D257:T257),"")="",IFERROR(LOOKUP(2,1/(('Daily AUM'!$D257:T257&lt;&gt;"")*(NAV!$D257:T257&lt;&gt;"")),NAV!$D257:T257),"")=""),0,'Daily AUM'!U257-(IFERROR(LOOKUP(2,1/(('Daily AUM'!$D257:T257&lt;&gt;"")*(NAV!$D257:T257&lt;&gt;"")),'Daily AUM'!$D257:T257),"")*(NAV!U257/IFERROR(LOOKUP(2,1/(('Daily AUM'!$D257:T257&lt;&gt;"")*(NAV!$D257:T257&lt;&gt;"")),NAV!$D257:T257),"")))),0))</f>
        <v>8.8782462227186443E-2</v>
      </c>
      <c r="V257" s="2">
        <f>IF(OR('Daily AUM'!V257="",NAV!V257=""),0,IFERROR(IF(OR(IFERROR(LOOKUP(2,1/(('Daily AUM'!$D257:U257&lt;&gt;"")*(NAV!$D257:U257&lt;&gt;"")),'Daily AUM'!$D257:U257),"")="",IFERROR(LOOKUP(2,1/(('Daily AUM'!$D257:U257&lt;&gt;"")*(NAV!$D257:U257&lt;&gt;"")),NAV!$D257:U257),"")=""),0,'Daily AUM'!V257-(IFERROR(LOOKUP(2,1/(('Daily AUM'!$D257:U257&lt;&gt;"")*(NAV!$D257:U257&lt;&gt;"")),'Daily AUM'!$D257:U257),"")*(NAV!V257/IFERROR(LOOKUP(2,1/(('Daily AUM'!$D257:U257&lt;&gt;"")*(NAV!$D257:U257&lt;&gt;"")),NAV!$D257:U257),"")))),0))</f>
        <v>0.32584273932252472</v>
      </c>
      <c r="W257" s="2">
        <f>IF(OR('Daily AUM'!W257="",NAV!W257=""),0,IFERROR(IF(OR(IFERROR(LOOKUP(2,1/(('Daily AUM'!$D257:V257&lt;&gt;"")*(NAV!$D257:V257&lt;&gt;"")),'Daily AUM'!$D257:V257),"")="",IFERROR(LOOKUP(2,1/(('Daily AUM'!$D257:V257&lt;&gt;"")*(NAV!$D257:V257&lt;&gt;"")),NAV!$D257:V257),"")=""),0,'Daily AUM'!W257-(IFERROR(LOOKUP(2,1/(('Daily AUM'!$D257:V257&lt;&gt;"")*(NAV!$D257:V257&lt;&gt;"")),'Daily AUM'!$D257:V257),"")*(NAV!W257/IFERROR(LOOKUP(2,1/(('Daily AUM'!$D257:V257&lt;&gt;"")*(NAV!$D257:V257&lt;&gt;"")),NAV!$D257:V257),"")))),0))</f>
        <v>0.40405884681408111</v>
      </c>
      <c r="X257" s="2">
        <f>IF(OR('Daily AUM'!X257="",NAV!X257=""),0,IFERROR(IF(OR(IFERROR(LOOKUP(2,1/(('Daily AUM'!$D257:W257&lt;&gt;"")*(NAV!$D257:W257&lt;&gt;"")),'Daily AUM'!$D257:W257),"")="",IFERROR(LOOKUP(2,1/(('Daily AUM'!$D257:W257&lt;&gt;"")*(NAV!$D257:W257&lt;&gt;"")),NAV!$D257:W257),"")=""),0,'Daily AUM'!X257-(IFERROR(LOOKUP(2,1/(('Daily AUM'!$D257:W257&lt;&gt;"")*(NAV!$D257:W257&lt;&gt;"")),'Daily AUM'!$D257:W257),"")*(NAV!X257/IFERROR(LOOKUP(2,1/(('Daily AUM'!$D257:W257&lt;&gt;"")*(NAV!$D257:W257&lt;&gt;"")),NAV!$D257:W257),"")))),0))</f>
        <v>-9.2215869322842536E-3</v>
      </c>
      <c r="Y257" s="2">
        <f>IF(OR('Daily AUM'!Y257="",NAV!Y257=""),0,IFERROR(IF(OR(IFERROR(LOOKUP(2,1/(('Daily AUM'!$D257:X257&lt;&gt;"")*(NAV!$D257:X257&lt;&gt;"")),'Daily AUM'!$D257:X257),"")="",IFERROR(LOOKUP(2,1/(('Daily AUM'!$D257:X257&lt;&gt;"")*(NAV!$D257:X257&lt;&gt;"")),NAV!$D257:X257),"")=""),0,'Daily AUM'!Y257-(IFERROR(LOOKUP(2,1/(('Daily AUM'!$D257:X257&lt;&gt;"")*(NAV!$D257:X257&lt;&gt;"")),'Daily AUM'!$D257:X257),"")*(NAV!Y257/IFERROR(LOOKUP(2,1/(('Daily AUM'!$D257:X257&lt;&gt;"")*(NAV!$D257:X257&lt;&gt;"")),NAV!$D257:X257),"")))),0))</f>
        <v>6.1212106505435884</v>
      </c>
      <c r="Z257" s="2">
        <f>IF(OR('Daily AUM'!Z257="",NAV!Z257=""),0,IFERROR(IF(OR(IFERROR(LOOKUP(2,1/(('Daily AUM'!$D257:Y257&lt;&gt;"")*(NAV!$D257:Y257&lt;&gt;"")),'Daily AUM'!$D257:Y257),"")="",IFERROR(LOOKUP(2,1/(('Daily AUM'!$D257:Y257&lt;&gt;"")*(NAV!$D257:Y257&lt;&gt;"")),NAV!$D257:Y257),"")=""),0,'Daily AUM'!Z257-(IFERROR(LOOKUP(2,1/(('Daily AUM'!$D257:Y257&lt;&gt;"")*(NAV!$D257:Y257&lt;&gt;"")),'Daily AUM'!$D257:Y257),"")*(NAV!Z257/IFERROR(LOOKUP(2,1/(('Daily AUM'!$D257:Y257&lt;&gt;"")*(NAV!$D257:Y257&lt;&gt;"")),NAV!$D257:Y257),"")))),0))</f>
        <v>0.31127934691525638</v>
      </c>
      <c r="AA257" s="2">
        <f>IF(OR('Daily AUM'!AA257="",NAV!AA257=""),0,IFERROR(IF(OR(IFERROR(LOOKUP(2,1/(('Daily AUM'!$D257:Z257&lt;&gt;"")*(NAV!$D257:Z257&lt;&gt;"")),'Daily AUM'!$D257:Z257),"")="",IFERROR(LOOKUP(2,1/(('Daily AUM'!$D257:Z257&lt;&gt;"")*(NAV!$D257:Z257&lt;&gt;"")),NAV!$D257:Z257),"")=""),0,'Daily AUM'!AA257-(IFERROR(LOOKUP(2,1/(('Daily AUM'!$D257:Z257&lt;&gt;"")*(NAV!$D257:Z257&lt;&gt;"")),'Daily AUM'!$D257:Z257),"")*(NAV!AA257/IFERROR(LOOKUP(2,1/(('Daily AUM'!$D257:Z257&lt;&gt;"")*(NAV!$D257:Z257&lt;&gt;"")),NAV!$D257:Z257),"")))),0))</f>
        <v>9.2350446784195128E-2</v>
      </c>
      <c r="AB257" s="2">
        <f>IF(OR('Daily AUM'!AB257="",NAV!AB257=""),0,IFERROR(IF(OR(IFERROR(LOOKUP(2,1/(('Daily AUM'!$D257:AA257&lt;&gt;"")*(NAV!$D257:AA257&lt;&gt;"")),'Daily AUM'!$D257:AA257),"")="",IFERROR(LOOKUP(2,1/(('Daily AUM'!$D257:AA257&lt;&gt;"")*(NAV!$D257:AA257&lt;&gt;"")),NAV!$D257:AA257),"")=""),0,'Daily AUM'!AB257-(IFERROR(LOOKUP(2,1/(('Daily AUM'!$D257:AA257&lt;&gt;"")*(NAV!$D257:AA257&lt;&gt;"")),'Daily AUM'!$D257:AA257),"")*(NAV!AB257/IFERROR(LOOKUP(2,1/(('Daily AUM'!$D257:AA257&lt;&gt;"")*(NAV!$D257:AA257&lt;&gt;"")),NAV!$D257:AA257),"")))),0))</f>
        <v>2.3501970482783463E-2</v>
      </c>
      <c r="AC257" s="2">
        <f>IF(OR('Daily AUM'!AC257="",NAV!AC257=""),0,IFERROR(IF(OR(IFERROR(LOOKUP(2,1/(('Daily AUM'!$D257:AB257&lt;&gt;"")*(NAV!$D257:AB257&lt;&gt;"")),'Daily AUM'!$D257:AB257),"")="",IFERROR(LOOKUP(2,1/(('Daily AUM'!$D257:AB257&lt;&gt;"")*(NAV!$D257:AB257&lt;&gt;"")),NAV!$D257:AB257),"")=""),0,'Daily AUM'!AC257-(IFERROR(LOOKUP(2,1/(('Daily AUM'!$D257:AB257&lt;&gt;"")*(NAV!$D257:AB257&lt;&gt;"")),'Daily AUM'!$D257:AB257),"")*(NAV!AC257/IFERROR(LOOKUP(2,1/(('Daily AUM'!$D257:AB257&lt;&gt;"")*(NAV!$D257:AB257&lt;&gt;"")),NAV!$D257:AB257),"")))),0))</f>
        <v>0.21295144081977924</v>
      </c>
      <c r="AD257" s="2">
        <f>IF(OR('Daily AUM'!AD257="",NAV!AD257=""),0,IFERROR(IF(OR(IFERROR(LOOKUP(2,1/(('Daily AUM'!$D257:AC257&lt;&gt;"")*(NAV!$D257:AC257&lt;&gt;"")),'Daily AUM'!$D257:AC257),"")="",IFERROR(LOOKUP(2,1/(('Daily AUM'!$D257:AC257&lt;&gt;"")*(NAV!$D257:AC257&lt;&gt;"")),NAV!$D257:AC257),"")=""),0,'Daily AUM'!AD257-(IFERROR(LOOKUP(2,1/(('Daily AUM'!$D257:AC257&lt;&gt;"")*(NAV!$D257:AC257&lt;&gt;"")),'Daily AUM'!$D257:AC257),"")*(NAV!AD257/IFERROR(LOOKUP(2,1/(('Daily AUM'!$D257:AC257&lt;&gt;"")*(NAV!$D257:AC257&lt;&gt;"")),NAV!$D257:AC257),"")))),0))</f>
        <v>-1.4869739448926111E-2</v>
      </c>
      <c r="AE257" s="2">
        <f>IF(OR('Daily AUM'!AE257="",NAV!AE257=""),0,IFERROR(IF(OR(IFERROR(LOOKUP(2,1/(('Daily AUM'!$D257:AD257&lt;&gt;"")*(NAV!$D257:AD257&lt;&gt;"")),'Daily AUM'!$D257:AD257),"")="",IFERROR(LOOKUP(2,1/(('Daily AUM'!$D257:AD257&lt;&gt;"")*(NAV!$D257:AD257&lt;&gt;"")),NAV!$D257:AD257),"")=""),0,'Daily AUM'!AE257-(IFERROR(LOOKUP(2,1/(('Daily AUM'!$D257:AD257&lt;&gt;"")*(NAV!$D257:AD257&lt;&gt;"")),'Daily AUM'!$D257:AD257),"")*(NAV!AE257/IFERROR(LOOKUP(2,1/(('Daily AUM'!$D257:AD257&lt;&gt;"")*(NAV!$D257:AD257&lt;&gt;"")),NAV!$D257:AD257),"")))),0))</f>
        <v>4.3692613718860684E-2</v>
      </c>
      <c r="AF257" s="2">
        <f>IF(OR('Daily AUM'!AF257="",NAV!AF257=""),0,IFERROR(IF(OR(IFERROR(LOOKUP(2,1/(('Daily AUM'!$D257:AE257&lt;&gt;"")*(NAV!$D257:AE257&lt;&gt;"")),'Daily AUM'!$D257:AE257),"")="",IFERROR(LOOKUP(2,1/(('Daily AUM'!$D257:AE257&lt;&gt;"")*(NAV!$D257:AE257&lt;&gt;"")),NAV!$D257:AE257),"")=""),0,'Daily AUM'!AF257-(IFERROR(LOOKUP(2,1/(('Daily AUM'!$D257:AE257&lt;&gt;"")*(NAV!$D257:AE257&lt;&gt;"")),'Daily AUM'!$D257:AE257),"")*(NAV!AF257/IFERROR(LOOKUP(2,1/(('Daily AUM'!$D257:AE257&lt;&gt;"")*(NAV!$D257:AE257&lt;&gt;"")),NAV!$D257:AE257),"")))),0))</f>
        <v>5.3791095035279568E-2</v>
      </c>
      <c r="AG257" s="2">
        <f>IF(OR('Daily AUM'!AG257="",NAV!AG257=""),0,IFERROR(IF(OR(IFERROR(LOOKUP(2,1/(('Daily AUM'!$D257:AF257&lt;&gt;"")*(NAV!$D257:AF257&lt;&gt;"")),'Daily AUM'!$D257:AF257),"")="",IFERROR(LOOKUP(2,1/(('Daily AUM'!$D257:AF257&lt;&gt;"")*(NAV!$D257:AF257&lt;&gt;"")),NAV!$D257:AF257),"")=""),0,'Daily AUM'!AG257-(IFERROR(LOOKUP(2,1/(('Daily AUM'!$D257:AF257&lt;&gt;"")*(NAV!$D257:AF257&lt;&gt;"")),'Daily AUM'!$D257:AF257),"")*(NAV!AG257/IFERROR(LOOKUP(2,1/(('Daily AUM'!$D257:AF257&lt;&gt;"")*(NAV!$D257:AF257&lt;&gt;"")),NAV!$D257:AF257),"")))),0))</f>
        <v>-2.5284572992518406E-2</v>
      </c>
      <c r="AH257" s="2">
        <f>IF(OR('Daily AUM'!AH257="",NAV!AH257=""),0,IFERROR(IF(OR(IFERROR(LOOKUP(2,1/(('Daily AUM'!$D257:AG257&lt;&gt;"")*(NAV!$D257:AG257&lt;&gt;"")),'Daily AUM'!$D257:AG257),"")="",IFERROR(LOOKUP(2,1/(('Daily AUM'!$D257:AG257&lt;&gt;"")*(NAV!$D257:AG257&lt;&gt;"")),NAV!$D257:AG257),"")=""),0,'Daily AUM'!AH257-(IFERROR(LOOKUP(2,1/(('Daily AUM'!$D257:AG257&lt;&gt;"")*(NAV!$D257:AG257&lt;&gt;"")),'Daily AUM'!$D257:AG257),"")*(NAV!AH257/IFERROR(LOOKUP(2,1/(('Daily AUM'!$D257:AG257&lt;&gt;"")*(NAV!$D257:AG257&lt;&gt;"")),NAV!$D257:AG257),"")))),0))</f>
        <v>-0.58155698413492019</v>
      </c>
      <c r="AI257" s="2">
        <f>IF(OR('Daily AUM'!AI257="",NAV!AI257=""),0,IFERROR(IF(OR(IFERROR(LOOKUP(2,1/(('Daily AUM'!$D257:AH257&lt;&gt;"")*(NAV!$D257:AH257&lt;&gt;"")),'Daily AUM'!$D257:AH257),"")="",IFERROR(LOOKUP(2,1/(('Daily AUM'!$D257:AH257&lt;&gt;"")*(NAV!$D257:AH257&lt;&gt;"")),NAV!$D257:AH257),"")=""),0,'Daily AUM'!AI257-(IFERROR(LOOKUP(2,1/(('Daily AUM'!$D257:AH257&lt;&gt;"")*(NAV!$D257:AH257&lt;&gt;"")),'Daily AUM'!$D257:AH257),"")*(NAV!AI257/IFERROR(LOOKUP(2,1/(('Daily AUM'!$D257:AH257&lt;&gt;"")*(NAV!$D257:AH257&lt;&gt;"")),NAV!$D257:AH257),"")))),0))</f>
        <v>-1.4683383911375358E-2</v>
      </c>
      <c r="AJ257" s="2">
        <f>IF(OR('Daily AUM'!AJ257="",NAV!AJ257=""),0,IFERROR(IF(OR(IFERROR(LOOKUP(2,1/(('Daily AUM'!$D257:AI257&lt;&gt;"")*(NAV!$D257:AI257&lt;&gt;"")),'Daily AUM'!$D257:AI257),"")="",IFERROR(LOOKUP(2,1/(('Daily AUM'!$D257:AI257&lt;&gt;"")*(NAV!$D257:AI257&lt;&gt;"")),NAV!$D257:AI257),"")=""),0,'Daily AUM'!AJ257-(IFERROR(LOOKUP(2,1/(('Daily AUM'!$D257:AI257&lt;&gt;"")*(NAV!$D257:AI257&lt;&gt;"")),'Daily AUM'!$D257:AI257),"")*(NAV!AJ257/IFERROR(LOOKUP(2,1/(('Daily AUM'!$D257:AI257&lt;&gt;"")*(NAV!$D257:AI257&lt;&gt;"")),NAV!$D257:AI257),"")))),0))</f>
        <v>1.2077057202350545</v>
      </c>
      <c r="AK257" s="2">
        <f>IF(OR('Daily AUM'!AK257="",NAV!AK257=""),0,IFERROR(IF(OR(IFERROR(LOOKUP(2,1/(('Daily AUM'!$D257:AJ257&lt;&gt;"")*(NAV!$D257:AJ257&lt;&gt;"")),'Daily AUM'!$D257:AJ257),"")="",IFERROR(LOOKUP(2,1/(('Daily AUM'!$D257:AJ257&lt;&gt;"")*(NAV!$D257:AJ257&lt;&gt;"")),NAV!$D257:AJ257),"")=""),0,'Daily AUM'!AK257-(IFERROR(LOOKUP(2,1/(('Daily AUM'!$D257:AJ257&lt;&gt;"")*(NAV!$D257:AJ257&lt;&gt;"")),'Daily AUM'!$D257:AJ257),"")*(NAV!AK257/IFERROR(LOOKUP(2,1/(('Daily AUM'!$D257:AJ257&lt;&gt;"")*(NAV!$D257:AJ257&lt;&gt;"")),NAV!$D257:AJ257),"")))),0))</f>
        <v>0.28293715482774928</v>
      </c>
      <c r="AL257" s="2">
        <f>IF(OR('Daily AUM'!AL257="",NAV!AL257=""),0,IFERROR(IF(OR(IFERROR(LOOKUP(2,1/(('Daily AUM'!$D257:AK257&lt;&gt;"")*(NAV!$D257:AK257&lt;&gt;"")),'Daily AUM'!$D257:AK257),"")="",IFERROR(LOOKUP(2,1/(('Daily AUM'!$D257:AK257&lt;&gt;"")*(NAV!$D257:AK257&lt;&gt;"")),NAV!$D257:AK257),"")=""),0,'Daily AUM'!AL257-(IFERROR(LOOKUP(2,1/(('Daily AUM'!$D257:AK257&lt;&gt;"")*(NAV!$D257:AK257&lt;&gt;"")),'Daily AUM'!$D257:AK257),"")*(NAV!AL257/IFERROR(LOOKUP(2,1/(('Daily AUM'!$D257:AK257&lt;&gt;"")*(NAV!$D257:AK257&lt;&gt;"")),NAV!$D257:AK257),"")))),0))</f>
        <v>0.22576966003515508</v>
      </c>
      <c r="AM257" s="2">
        <f>IF(OR('Daily AUM'!AM257="",NAV!AM257=""),0,IFERROR(IF(OR(IFERROR(LOOKUP(2,1/(('Daily AUM'!$D257:AL257&lt;&gt;"")*(NAV!$D257:AL257&lt;&gt;"")),'Daily AUM'!$D257:AL257),"")="",IFERROR(LOOKUP(2,1/(('Daily AUM'!$D257:AL257&lt;&gt;"")*(NAV!$D257:AL257&lt;&gt;"")),NAV!$D257:AL257),"")=""),0,'Daily AUM'!AM257-(IFERROR(LOOKUP(2,1/(('Daily AUM'!$D257:AL257&lt;&gt;"")*(NAV!$D257:AL257&lt;&gt;"")),'Daily AUM'!$D257:AL257),"")*(NAV!AM257/IFERROR(LOOKUP(2,1/(('Daily AUM'!$D257:AL257&lt;&gt;"")*(NAV!$D257:AL257&lt;&gt;"")),NAV!$D257:AL257),"")))),0))</f>
        <v>-7.6748574784346602E-4</v>
      </c>
      <c r="AN257" s="2">
        <f>IF(OR('Daily AUM'!AN257="",NAV!AN257=""),0,IFERROR(IF(OR(IFERROR(LOOKUP(2,1/(('Daily AUM'!$D257:AM257&lt;&gt;"")*(NAV!$D257:AM257&lt;&gt;"")),'Daily AUM'!$D257:AM257),"")="",IFERROR(LOOKUP(2,1/(('Daily AUM'!$D257:AM257&lt;&gt;"")*(NAV!$D257:AM257&lt;&gt;"")),NAV!$D257:AM257),"")=""),0,'Daily AUM'!AN257-(IFERROR(LOOKUP(2,1/(('Daily AUM'!$D257:AM257&lt;&gt;"")*(NAV!$D257:AM257&lt;&gt;"")),'Daily AUM'!$D257:AM257),"")*(NAV!AN257/IFERROR(LOOKUP(2,1/(('Daily AUM'!$D257:AM257&lt;&gt;"")*(NAV!$D257:AM257&lt;&gt;"")),NAV!$D257:AM257),"")))),0))</f>
        <v>4.8448884531779868E-2</v>
      </c>
      <c r="AO257" s="2">
        <f>IF(OR('Daily AUM'!AO257="",NAV!AO257=""),0,IFERROR(IF(OR(IFERROR(LOOKUP(2,1/(('Daily AUM'!$D257:AN257&lt;&gt;"")*(NAV!$D257:AN257&lt;&gt;"")),'Daily AUM'!$D257:AN257),"")="",IFERROR(LOOKUP(2,1/(('Daily AUM'!$D257:AN257&lt;&gt;"")*(NAV!$D257:AN257&lt;&gt;"")),NAV!$D257:AN257),"")=""),0,'Daily AUM'!AO257-(IFERROR(LOOKUP(2,1/(('Daily AUM'!$D257:AN257&lt;&gt;"")*(NAV!$D257:AN257&lt;&gt;"")),'Daily AUM'!$D257:AN257),"")*(NAV!AO257/IFERROR(LOOKUP(2,1/(('Daily AUM'!$D257:AN257&lt;&gt;"")*(NAV!$D257:AN257&lt;&gt;"")),NAV!$D257:AN257),"")))),0))</f>
        <v>-1.1112221034636605E-2</v>
      </c>
      <c r="AP257" s="2">
        <f>IF(OR('Daily AUM'!AP257="",NAV!AP257=""),0,IFERROR(IF(OR(IFERROR(LOOKUP(2,1/(('Daily AUM'!$D257:AO257&lt;&gt;"")*(NAV!$D257:AO257&lt;&gt;"")),'Daily AUM'!$D257:AO257),"")="",IFERROR(LOOKUP(2,1/(('Daily AUM'!$D257:AO257&lt;&gt;"")*(NAV!$D257:AO257&lt;&gt;"")),NAV!$D257:AO257),"")=""),0,'Daily AUM'!AP257-(IFERROR(LOOKUP(2,1/(('Daily AUM'!$D257:AO257&lt;&gt;"")*(NAV!$D257:AO257&lt;&gt;"")),'Daily AUM'!$D257:AO257),"")*(NAV!AP257/IFERROR(LOOKUP(2,1/(('Daily AUM'!$D257:AO257&lt;&gt;"")*(NAV!$D257:AO257&lt;&gt;"")),NAV!$D257:AO257),"")))),0))</f>
        <v>-0.1005477945890334</v>
      </c>
      <c r="AQ257" s="2">
        <f>IF(OR('Daily AUM'!AQ257="",NAV!AQ257=""),0,IFERROR(IF(OR(IFERROR(LOOKUP(2,1/(('Daily AUM'!$D257:AP257&lt;&gt;"")*(NAV!$D257:AP257&lt;&gt;"")),'Daily AUM'!$D257:AP257),"")="",IFERROR(LOOKUP(2,1/(('Daily AUM'!$D257:AP257&lt;&gt;"")*(NAV!$D257:AP257&lt;&gt;"")),NAV!$D257:AP257),"")=""),0,'Daily AUM'!AQ257-(IFERROR(LOOKUP(2,1/(('Daily AUM'!$D257:AP257&lt;&gt;"")*(NAV!$D257:AP257&lt;&gt;"")),'Daily AUM'!$D257:AP257),"")*(NAV!AQ257/IFERROR(LOOKUP(2,1/(('Daily AUM'!$D257:AP257&lt;&gt;"")*(NAV!$D257:AP257&lt;&gt;"")),NAV!$D257:AP257),"")))),0))</f>
        <v>-7.673026329942445E-2</v>
      </c>
      <c r="AR257" s="2">
        <f>IF(OR('Daily AUM'!AR257="",NAV!AR257=""),0,IFERROR(IF(OR(IFERROR(LOOKUP(2,1/(('Daily AUM'!$D257:AQ257&lt;&gt;"")*(NAV!$D257:AQ257&lt;&gt;"")),'Daily AUM'!$D257:AQ257),"")="",IFERROR(LOOKUP(2,1/(('Daily AUM'!$D257:AQ257&lt;&gt;"")*(NAV!$D257:AQ257&lt;&gt;"")),NAV!$D257:AQ257),"")=""),0,'Daily AUM'!AR257-(IFERROR(LOOKUP(2,1/(('Daily AUM'!$D257:AQ257&lt;&gt;"")*(NAV!$D257:AQ257&lt;&gt;"")),'Daily AUM'!$D257:AQ257),"")*(NAV!AR257/IFERROR(LOOKUP(2,1/(('Daily AUM'!$D257:AQ257&lt;&gt;"")*(NAV!$D257:AQ257&lt;&gt;"")),NAV!$D257:AQ257),"")))),0))</f>
        <v>0.26164017405994855</v>
      </c>
      <c r="AS257" s="2">
        <f t="shared" si="6"/>
        <v>7.3645395895359229</v>
      </c>
      <c r="AT257" s="2">
        <f t="shared" si="7"/>
        <v>1.9385160622871638</v>
      </c>
    </row>
    <row r="258" spans="1:46" x14ac:dyDescent="0.2">
      <c r="A258" t="s">
        <v>297</v>
      </c>
      <c r="B258" t="s">
        <v>292</v>
      </c>
      <c r="C258" t="s">
        <v>13</v>
      </c>
      <c r="D258" s="2">
        <f>0</f>
        <v>0</v>
      </c>
      <c r="E258" s="2">
        <f>IF(OR('Daily AUM'!E258="",NAV!E258=""),0,IFERROR(IF(OR(IFERROR(LOOKUP(2,1/(('Daily AUM'!$D258:D258&lt;&gt;"")*(NAV!$D258:D258&lt;&gt;"")),'Daily AUM'!$D258:D258),"")="",IFERROR(LOOKUP(2,1/(('Daily AUM'!$D258:D258&lt;&gt;"")*(NAV!$D258:D258&lt;&gt;"")),NAV!$D258:D258),"")=""),0,'Daily AUM'!E258-(IFERROR(LOOKUP(2,1/(('Daily AUM'!$D258:D258&lt;&gt;"")*(NAV!$D258:D258&lt;&gt;"")),'Daily AUM'!$D258:D258),"")*(NAV!E258/IFERROR(LOOKUP(2,1/(('Daily AUM'!$D258:D258&lt;&gt;"")*(NAV!$D258:D258&lt;&gt;"")),NAV!$D258:D258),"")))),0))</f>
        <v>0.40825540308333075</v>
      </c>
      <c r="F258" s="2">
        <f>IF(OR('Daily AUM'!F258="",NAV!F258=""),0,IFERROR(IF(OR(IFERROR(LOOKUP(2,1/(('Daily AUM'!$D258:E258&lt;&gt;"")*(NAV!$D258:E258&lt;&gt;"")),'Daily AUM'!$D258:E258),"")="",IFERROR(LOOKUP(2,1/(('Daily AUM'!$D258:E258&lt;&gt;"")*(NAV!$D258:E258&lt;&gt;"")),NAV!$D258:E258),"")=""),0,'Daily AUM'!F258-(IFERROR(LOOKUP(2,1/(('Daily AUM'!$D258:E258&lt;&gt;"")*(NAV!$D258:E258&lt;&gt;"")),'Daily AUM'!$D258:E258),"")*(NAV!F258/IFERROR(LOOKUP(2,1/(('Daily AUM'!$D258:E258&lt;&gt;"")*(NAV!$D258:E258&lt;&gt;"")),NAV!$D258:E258),"")))),0))</f>
        <v>1.6677964879363572E-3</v>
      </c>
      <c r="G258" s="2">
        <f>IF(OR('Daily AUM'!G258="",NAV!G258=""),0,IFERROR(IF(OR(IFERROR(LOOKUP(2,1/(('Daily AUM'!$D258:F258&lt;&gt;"")*(NAV!$D258:F258&lt;&gt;"")),'Daily AUM'!$D258:F258),"")="",IFERROR(LOOKUP(2,1/(('Daily AUM'!$D258:F258&lt;&gt;"")*(NAV!$D258:F258&lt;&gt;"")),NAV!$D258:F258),"")=""),0,'Daily AUM'!G258-(IFERROR(LOOKUP(2,1/(('Daily AUM'!$D258:F258&lt;&gt;"")*(NAV!$D258:F258&lt;&gt;"")),'Daily AUM'!$D258:F258),"")*(NAV!G258/IFERROR(LOOKUP(2,1/(('Daily AUM'!$D258:F258&lt;&gt;"")*(NAV!$D258:F258&lt;&gt;"")),NAV!$D258:F258),"")))),0))</f>
        <v>-0.7987581048616903</v>
      </c>
      <c r="H258" s="2">
        <f>IF(OR('Daily AUM'!H258="",NAV!H258=""),0,IFERROR(IF(OR(IFERROR(LOOKUP(2,1/(('Daily AUM'!$D258:G258&lt;&gt;"")*(NAV!$D258:G258&lt;&gt;"")),'Daily AUM'!$D258:G258),"")="",IFERROR(LOOKUP(2,1/(('Daily AUM'!$D258:G258&lt;&gt;"")*(NAV!$D258:G258&lt;&gt;"")),NAV!$D258:G258),"")=""),0,'Daily AUM'!H258-(IFERROR(LOOKUP(2,1/(('Daily AUM'!$D258:G258&lt;&gt;"")*(NAV!$D258:G258&lt;&gt;"")),'Daily AUM'!$D258:G258),"")*(NAV!H258/IFERROR(LOOKUP(2,1/(('Daily AUM'!$D258:G258&lt;&gt;"")*(NAV!$D258:G258&lt;&gt;"")),NAV!$D258:G258),"")))),0))</f>
        <v>-0.43876595050687683</v>
      </c>
      <c r="I258" s="2">
        <f>IF(OR('Daily AUM'!I258="",NAV!I258=""),0,IFERROR(IF(OR(IFERROR(LOOKUP(2,1/(('Daily AUM'!$D258:H258&lt;&gt;"")*(NAV!$D258:H258&lt;&gt;"")),'Daily AUM'!$D258:H258),"")="",IFERROR(LOOKUP(2,1/(('Daily AUM'!$D258:H258&lt;&gt;"")*(NAV!$D258:H258&lt;&gt;"")),NAV!$D258:H258),"")=""),0,'Daily AUM'!I258-(IFERROR(LOOKUP(2,1/(('Daily AUM'!$D258:H258&lt;&gt;"")*(NAV!$D258:H258&lt;&gt;"")),'Daily AUM'!$D258:H258),"")*(NAV!I258/IFERROR(LOOKUP(2,1/(('Daily AUM'!$D258:H258&lt;&gt;"")*(NAV!$D258:H258&lt;&gt;"")),NAV!$D258:H258),"")))),0))</f>
        <v>1.8664485107503879</v>
      </c>
      <c r="J258" s="2">
        <f>IF(OR('Daily AUM'!J258="",NAV!J258=""),0,IFERROR(IF(OR(IFERROR(LOOKUP(2,1/(('Daily AUM'!$D258:I258&lt;&gt;"")*(NAV!$D258:I258&lt;&gt;"")),'Daily AUM'!$D258:I258),"")="",IFERROR(LOOKUP(2,1/(('Daily AUM'!$D258:I258&lt;&gt;"")*(NAV!$D258:I258&lt;&gt;"")),NAV!$D258:I258),"")=""),0,'Daily AUM'!J258-(IFERROR(LOOKUP(2,1/(('Daily AUM'!$D258:I258&lt;&gt;"")*(NAV!$D258:I258&lt;&gt;"")),'Daily AUM'!$D258:I258),"")*(NAV!J258/IFERROR(LOOKUP(2,1/(('Daily AUM'!$D258:I258&lt;&gt;"")*(NAV!$D258:I258&lt;&gt;"")),NAV!$D258:I258),"")))),0))</f>
        <v>0.18228801412578832</v>
      </c>
      <c r="K258" s="2">
        <f>IF(OR('Daily AUM'!K258="",NAV!K258=""),0,IFERROR(IF(OR(IFERROR(LOOKUP(2,1/(('Daily AUM'!$D258:J258&lt;&gt;"")*(NAV!$D258:J258&lt;&gt;"")),'Daily AUM'!$D258:J258),"")="",IFERROR(LOOKUP(2,1/(('Daily AUM'!$D258:J258&lt;&gt;"")*(NAV!$D258:J258&lt;&gt;"")),NAV!$D258:J258),"")=""),0,'Daily AUM'!K258-(IFERROR(LOOKUP(2,1/(('Daily AUM'!$D258:J258&lt;&gt;"")*(NAV!$D258:J258&lt;&gt;"")),'Daily AUM'!$D258:J258),"")*(NAV!K258/IFERROR(LOOKUP(2,1/(('Daily AUM'!$D258:J258&lt;&gt;"")*(NAV!$D258:J258&lt;&gt;"")),NAV!$D258:J258),"")))),0))</f>
        <v>0.21263564106175181</v>
      </c>
      <c r="L258" s="2">
        <f>IF(OR('Daily AUM'!L258="",NAV!L258=""),0,IFERROR(IF(OR(IFERROR(LOOKUP(2,1/(('Daily AUM'!$D258:K258&lt;&gt;"")*(NAV!$D258:K258&lt;&gt;"")),'Daily AUM'!$D258:K258),"")="",IFERROR(LOOKUP(2,1/(('Daily AUM'!$D258:K258&lt;&gt;"")*(NAV!$D258:K258&lt;&gt;"")),NAV!$D258:K258),"")=""),0,'Daily AUM'!L258-(IFERROR(LOOKUP(2,1/(('Daily AUM'!$D258:K258&lt;&gt;"")*(NAV!$D258:K258&lt;&gt;"")),'Daily AUM'!$D258:K258),"")*(NAV!L258/IFERROR(LOOKUP(2,1/(('Daily AUM'!$D258:K258&lt;&gt;"")*(NAV!$D258:K258&lt;&gt;"")),NAV!$D258:K258),"")))),0))</f>
        <v>1.5357174226162442</v>
      </c>
      <c r="M258" s="2">
        <f>IF(OR('Daily AUM'!M258="",NAV!M258=""),0,IFERROR(IF(OR(IFERROR(LOOKUP(2,1/(('Daily AUM'!$D258:L258&lt;&gt;"")*(NAV!$D258:L258&lt;&gt;"")),'Daily AUM'!$D258:L258),"")="",IFERROR(LOOKUP(2,1/(('Daily AUM'!$D258:L258&lt;&gt;"")*(NAV!$D258:L258&lt;&gt;"")),NAV!$D258:L258),"")=""),0,'Daily AUM'!M258-(IFERROR(LOOKUP(2,1/(('Daily AUM'!$D258:L258&lt;&gt;"")*(NAV!$D258:L258&lt;&gt;"")),'Daily AUM'!$D258:L258),"")*(NAV!M258/IFERROR(LOOKUP(2,1/(('Daily AUM'!$D258:L258&lt;&gt;"")*(NAV!$D258:L258&lt;&gt;"")),NAV!$D258:L258),"")))),0))</f>
        <v>-0.17358344453009522</v>
      </c>
      <c r="N258" s="2">
        <f>IF(OR('Daily AUM'!N258="",NAV!N258=""),0,IFERROR(IF(OR(IFERROR(LOOKUP(2,1/(('Daily AUM'!$D258:M258&lt;&gt;"")*(NAV!$D258:M258&lt;&gt;"")),'Daily AUM'!$D258:M258),"")="",IFERROR(LOOKUP(2,1/(('Daily AUM'!$D258:M258&lt;&gt;"")*(NAV!$D258:M258&lt;&gt;"")),NAV!$D258:M258),"")=""),0,'Daily AUM'!N258-(IFERROR(LOOKUP(2,1/(('Daily AUM'!$D258:M258&lt;&gt;"")*(NAV!$D258:M258&lt;&gt;"")),'Daily AUM'!$D258:M258),"")*(NAV!N258/IFERROR(LOOKUP(2,1/(('Daily AUM'!$D258:M258&lt;&gt;"")*(NAV!$D258:M258&lt;&gt;"")),NAV!$D258:M258),"")))),0))</f>
        <v>-0.75207009986911544</v>
      </c>
      <c r="O258" s="2">
        <f>IF(OR('Daily AUM'!O258="",NAV!O258=""),0,IFERROR(IF(OR(IFERROR(LOOKUP(2,1/(('Daily AUM'!$D258:N258&lt;&gt;"")*(NAV!$D258:N258&lt;&gt;"")),'Daily AUM'!$D258:N258),"")="",IFERROR(LOOKUP(2,1/(('Daily AUM'!$D258:N258&lt;&gt;"")*(NAV!$D258:N258&lt;&gt;"")),NAV!$D258:N258),"")=""),0,'Daily AUM'!O258-(IFERROR(LOOKUP(2,1/(('Daily AUM'!$D258:N258&lt;&gt;"")*(NAV!$D258:N258&lt;&gt;"")),'Daily AUM'!$D258:N258),"")*(NAV!O258/IFERROR(LOOKUP(2,1/(('Daily AUM'!$D258:N258&lt;&gt;"")*(NAV!$D258:N258&lt;&gt;"")),NAV!$D258:N258),"")))),0))</f>
        <v>0.92836261061779624</v>
      </c>
      <c r="P258" s="2">
        <f>IF(OR('Daily AUM'!P258="",NAV!P258=""),0,IFERROR(IF(OR(IFERROR(LOOKUP(2,1/(('Daily AUM'!$D258:O258&lt;&gt;"")*(NAV!$D258:O258&lt;&gt;"")),'Daily AUM'!$D258:O258),"")="",IFERROR(LOOKUP(2,1/(('Daily AUM'!$D258:O258&lt;&gt;"")*(NAV!$D258:O258&lt;&gt;"")),NAV!$D258:O258),"")=""),0,'Daily AUM'!P258-(IFERROR(LOOKUP(2,1/(('Daily AUM'!$D258:O258&lt;&gt;"")*(NAV!$D258:O258&lt;&gt;"")),'Daily AUM'!$D258:O258),"")*(NAV!P258/IFERROR(LOOKUP(2,1/(('Daily AUM'!$D258:O258&lt;&gt;"")*(NAV!$D258:O258&lt;&gt;"")),NAV!$D258:O258),"")))),0))</f>
        <v>-0.32232987660381696</v>
      </c>
      <c r="Q258" s="2">
        <f>IF(OR('Daily AUM'!Q258="",NAV!Q258=""),0,IFERROR(IF(OR(IFERROR(LOOKUP(2,1/(('Daily AUM'!$D258:P258&lt;&gt;"")*(NAV!$D258:P258&lt;&gt;"")),'Daily AUM'!$D258:P258),"")="",IFERROR(LOOKUP(2,1/(('Daily AUM'!$D258:P258&lt;&gt;"")*(NAV!$D258:P258&lt;&gt;"")),NAV!$D258:P258),"")=""),0,'Daily AUM'!Q258-(IFERROR(LOOKUP(2,1/(('Daily AUM'!$D258:P258&lt;&gt;"")*(NAV!$D258:P258&lt;&gt;"")),'Daily AUM'!$D258:P258),"")*(NAV!Q258/IFERROR(LOOKUP(2,1/(('Daily AUM'!$D258:P258&lt;&gt;"")*(NAV!$D258:P258&lt;&gt;"")),NAV!$D258:P258),"")))),0))</f>
        <v>-1.2672274021301746</v>
      </c>
      <c r="R258" s="2">
        <f>IF(OR('Daily AUM'!R258="",NAV!R258=""),0,IFERROR(IF(OR(IFERROR(LOOKUP(2,1/(('Daily AUM'!$D258:Q258&lt;&gt;"")*(NAV!$D258:Q258&lt;&gt;"")),'Daily AUM'!$D258:Q258),"")="",IFERROR(LOOKUP(2,1/(('Daily AUM'!$D258:Q258&lt;&gt;"")*(NAV!$D258:Q258&lt;&gt;"")),NAV!$D258:Q258),"")=""),0,'Daily AUM'!R258-(IFERROR(LOOKUP(2,1/(('Daily AUM'!$D258:Q258&lt;&gt;"")*(NAV!$D258:Q258&lt;&gt;"")),'Daily AUM'!$D258:Q258),"")*(NAV!R258/IFERROR(LOOKUP(2,1/(('Daily AUM'!$D258:Q258&lt;&gt;"")*(NAV!$D258:Q258&lt;&gt;"")),NAV!$D258:Q258),"")))),0))</f>
        <v>-0.90873892164336212</v>
      </c>
      <c r="S258" s="2">
        <f>IF(OR('Daily AUM'!S258="",NAV!S258=""),0,IFERROR(IF(OR(IFERROR(LOOKUP(2,1/(('Daily AUM'!$D258:R258&lt;&gt;"")*(NAV!$D258:R258&lt;&gt;"")),'Daily AUM'!$D258:R258),"")="",IFERROR(LOOKUP(2,1/(('Daily AUM'!$D258:R258&lt;&gt;"")*(NAV!$D258:R258&lt;&gt;"")),NAV!$D258:R258),"")=""),0,'Daily AUM'!S258-(IFERROR(LOOKUP(2,1/(('Daily AUM'!$D258:R258&lt;&gt;"")*(NAV!$D258:R258&lt;&gt;"")),'Daily AUM'!$D258:R258),"")*(NAV!S258/IFERROR(LOOKUP(2,1/(('Daily AUM'!$D258:R258&lt;&gt;"")*(NAV!$D258:R258&lt;&gt;"")),NAV!$D258:R258),"")))),0))</f>
        <v>-0.39719094643805875</v>
      </c>
      <c r="T258" s="2">
        <f>IF(OR('Daily AUM'!T258="",NAV!T258=""),0,IFERROR(IF(OR(IFERROR(LOOKUP(2,1/(('Daily AUM'!$D258:S258&lt;&gt;"")*(NAV!$D258:S258&lt;&gt;"")),'Daily AUM'!$D258:S258),"")="",IFERROR(LOOKUP(2,1/(('Daily AUM'!$D258:S258&lt;&gt;"")*(NAV!$D258:S258&lt;&gt;"")),NAV!$D258:S258),"")=""),0,'Daily AUM'!T258-(IFERROR(LOOKUP(2,1/(('Daily AUM'!$D258:S258&lt;&gt;"")*(NAV!$D258:S258&lt;&gt;"")),'Daily AUM'!$D258:S258),"")*(NAV!T258/IFERROR(LOOKUP(2,1/(('Daily AUM'!$D258:S258&lt;&gt;"")*(NAV!$D258:S258&lt;&gt;"")),NAV!$D258:S258),"")))),0))</f>
        <v>-0.39579295123098746</v>
      </c>
      <c r="U258" s="2">
        <f>IF(OR('Daily AUM'!U258="",NAV!U258=""),0,IFERROR(IF(OR(IFERROR(LOOKUP(2,1/(('Daily AUM'!$D258:T258&lt;&gt;"")*(NAV!$D258:T258&lt;&gt;"")),'Daily AUM'!$D258:T258),"")="",IFERROR(LOOKUP(2,1/(('Daily AUM'!$D258:T258&lt;&gt;"")*(NAV!$D258:T258&lt;&gt;"")),NAV!$D258:T258),"")=""),0,'Daily AUM'!U258-(IFERROR(LOOKUP(2,1/(('Daily AUM'!$D258:T258&lt;&gt;"")*(NAV!$D258:T258&lt;&gt;"")),'Daily AUM'!$D258:T258),"")*(NAV!U258/IFERROR(LOOKUP(2,1/(('Daily AUM'!$D258:T258&lt;&gt;"")*(NAV!$D258:T258&lt;&gt;"")),NAV!$D258:T258),"")))),0))</f>
        <v>-1.182796848388989</v>
      </c>
      <c r="V258" s="2">
        <f>IF(OR('Daily AUM'!V258="",NAV!V258=""),0,IFERROR(IF(OR(IFERROR(LOOKUP(2,1/(('Daily AUM'!$D258:U258&lt;&gt;"")*(NAV!$D258:U258&lt;&gt;"")),'Daily AUM'!$D258:U258),"")="",IFERROR(LOOKUP(2,1/(('Daily AUM'!$D258:U258&lt;&gt;"")*(NAV!$D258:U258&lt;&gt;"")),NAV!$D258:U258),"")=""),0,'Daily AUM'!V258-(IFERROR(LOOKUP(2,1/(('Daily AUM'!$D258:U258&lt;&gt;"")*(NAV!$D258:U258&lt;&gt;"")),'Daily AUM'!$D258:U258),"")*(NAV!V258/IFERROR(LOOKUP(2,1/(('Daily AUM'!$D258:U258&lt;&gt;"")*(NAV!$D258:U258&lt;&gt;"")),NAV!$D258:U258),"")))),0))</f>
        <v>0.17547328593968814</v>
      </c>
      <c r="W258" s="2">
        <f>IF(OR('Daily AUM'!W258="",NAV!W258=""),0,IFERROR(IF(OR(IFERROR(LOOKUP(2,1/(('Daily AUM'!$D258:V258&lt;&gt;"")*(NAV!$D258:V258&lt;&gt;"")),'Daily AUM'!$D258:V258),"")="",IFERROR(LOOKUP(2,1/(('Daily AUM'!$D258:V258&lt;&gt;"")*(NAV!$D258:V258&lt;&gt;"")),NAV!$D258:V258),"")=""),0,'Daily AUM'!W258-(IFERROR(LOOKUP(2,1/(('Daily AUM'!$D258:V258&lt;&gt;"")*(NAV!$D258:V258&lt;&gt;"")),'Daily AUM'!$D258:V258),"")*(NAV!W258/IFERROR(LOOKUP(2,1/(('Daily AUM'!$D258:V258&lt;&gt;"")*(NAV!$D258:V258&lt;&gt;"")),NAV!$D258:V258),"")))),0))</f>
        <v>5.5738173921554335E-2</v>
      </c>
      <c r="X258" s="2">
        <f>IF(OR('Daily AUM'!X258="",NAV!X258=""),0,IFERROR(IF(OR(IFERROR(LOOKUP(2,1/(('Daily AUM'!$D258:W258&lt;&gt;"")*(NAV!$D258:W258&lt;&gt;"")),'Daily AUM'!$D258:W258),"")="",IFERROR(LOOKUP(2,1/(('Daily AUM'!$D258:W258&lt;&gt;"")*(NAV!$D258:W258&lt;&gt;"")),NAV!$D258:W258),"")=""),0,'Daily AUM'!X258-(IFERROR(LOOKUP(2,1/(('Daily AUM'!$D258:W258&lt;&gt;"")*(NAV!$D258:W258&lt;&gt;"")),'Daily AUM'!$D258:W258),"")*(NAV!X258/IFERROR(LOOKUP(2,1/(('Daily AUM'!$D258:W258&lt;&gt;"")*(NAV!$D258:W258&lt;&gt;"")),NAV!$D258:W258),"")))),0))</f>
        <v>-0.13303161331032243</v>
      </c>
      <c r="Y258" s="2">
        <f>IF(OR('Daily AUM'!Y258="",NAV!Y258=""),0,IFERROR(IF(OR(IFERROR(LOOKUP(2,1/(('Daily AUM'!$D258:X258&lt;&gt;"")*(NAV!$D258:X258&lt;&gt;"")),'Daily AUM'!$D258:X258),"")="",IFERROR(LOOKUP(2,1/(('Daily AUM'!$D258:X258&lt;&gt;"")*(NAV!$D258:X258&lt;&gt;"")),NAV!$D258:X258),"")=""),0,'Daily AUM'!Y258-(IFERROR(LOOKUP(2,1/(('Daily AUM'!$D258:X258&lt;&gt;"")*(NAV!$D258:X258&lt;&gt;"")),'Daily AUM'!$D258:X258),"")*(NAV!Y258/IFERROR(LOOKUP(2,1/(('Daily AUM'!$D258:X258&lt;&gt;"")*(NAV!$D258:X258&lt;&gt;"")),NAV!$D258:X258),"")))),0))</f>
        <v>-0.67153893644967866</v>
      </c>
      <c r="Z258" s="2">
        <f>IF(OR('Daily AUM'!Z258="",NAV!Z258=""),0,IFERROR(IF(OR(IFERROR(LOOKUP(2,1/(('Daily AUM'!$D258:Y258&lt;&gt;"")*(NAV!$D258:Y258&lt;&gt;"")),'Daily AUM'!$D258:Y258),"")="",IFERROR(LOOKUP(2,1/(('Daily AUM'!$D258:Y258&lt;&gt;"")*(NAV!$D258:Y258&lt;&gt;"")),NAV!$D258:Y258),"")=""),0,'Daily AUM'!Z258-(IFERROR(LOOKUP(2,1/(('Daily AUM'!$D258:Y258&lt;&gt;"")*(NAV!$D258:Y258&lt;&gt;"")),'Daily AUM'!$D258:Y258),"")*(NAV!Z258/IFERROR(LOOKUP(2,1/(('Daily AUM'!$D258:Y258&lt;&gt;"")*(NAV!$D258:Y258&lt;&gt;"")),NAV!$D258:Y258),"")))),0))</f>
        <v>-5.2285248352745839E-4</v>
      </c>
      <c r="AA258" s="2">
        <f>IF(OR('Daily AUM'!AA258="",NAV!AA258=""),0,IFERROR(IF(OR(IFERROR(LOOKUP(2,1/(('Daily AUM'!$D258:Z258&lt;&gt;"")*(NAV!$D258:Z258&lt;&gt;"")),'Daily AUM'!$D258:Z258),"")="",IFERROR(LOOKUP(2,1/(('Daily AUM'!$D258:Z258&lt;&gt;"")*(NAV!$D258:Z258&lt;&gt;"")),NAV!$D258:Z258),"")=""),0,'Daily AUM'!AA258-(IFERROR(LOOKUP(2,1/(('Daily AUM'!$D258:Z258&lt;&gt;"")*(NAV!$D258:Z258&lt;&gt;"")),'Daily AUM'!$D258:Z258),"")*(NAV!AA258/IFERROR(LOOKUP(2,1/(('Daily AUM'!$D258:Z258&lt;&gt;"")*(NAV!$D258:Z258&lt;&gt;"")),NAV!$D258:Z258),"")))),0))</f>
        <v>-1.4037964226952226</v>
      </c>
      <c r="AB258" s="2">
        <f>IF(OR('Daily AUM'!AB258="",NAV!AB258=""),0,IFERROR(IF(OR(IFERROR(LOOKUP(2,1/(('Daily AUM'!$D258:AA258&lt;&gt;"")*(NAV!$D258:AA258&lt;&gt;"")),'Daily AUM'!$D258:AA258),"")="",IFERROR(LOOKUP(2,1/(('Daily AUM'!$D258:AA258&lt;&gt;"")*(NAV!$D258:AA258&lt;&gt;"")),NAV!$D258:AA258),"")=""),0,'Daily AUM'!AB258-(IFERROR(LOOKUP(2,1/(('Daily AUM'!$D258:AA258&lt;&gt;"")*(NAV!$D258:AA258&lt;&gt;"")),'Daily AUM'!$D258:AA258),"")*(NAV!AB258/IFERROR(LOOKUP(2,1/(('Daily AUM'!$D258:AA258&lt;&gt;"")*(NAV!$D258:AA258&lt;&gt;"")),NAV!$D258:AA258),"")))),0))</f>
        <v>8.1392267636374527E-2</v>
      </c>
      <c r="AC258" s="2">
        <f>IF(OR('Daily AUM'!AC258="",NAV!AC258=""),0,IFERROR(IF(OR(IFERROR(LOOKUP(2,1/(('Daily AUM'!$D258:AB258&lt;&gt;"")*(NAV!$D258:AB258&lt;&gt;"")),'Daily AUM'!$D258:AB258),"")="",IFERROR(LOOKUP(2,1/(('Daily AUM'!$D258:AB258&lt;&gt;"")*(NAV!$D258:AB258&lt;&gt;"")),NAV!$D258:AB258),"")=""),0,'Daily AUM'!AC258-(IFERROR(LOOKUP(2,1/(('Daily AUM'!$D258:AB258&lt;&gt;"")*(NAV!$D258:AB258&lt;&gt;"")),'Daily AUM'!$D258:AB258),"")*(NAV!AC258/IFERROR(LOOKUP(2,1/(('Daily AUM'!$D258:AB258&lt;&gt;"")*(NAV!$D258:AB258&lt;&gt;"")),NAV!$D258:AB258),"")))),0))</f>
        <v>-0.17553188783563201</v>
      </c>
      <c r="AD258" s="2">
        <f>IF(OR('Daily AUM'!AD258="",NAV!AD258=""),0,IFERROR(IF(OR(IFERROR(LOOKUP(2,1/(('Daily AUM'!$D258:AC258&lt;&gt;"")*(NAV!$D258:AC258&lt;&gt;"")),'Daily AUM'!$D258:AC258),"")="",IFERROR(LOOKUP(2,1/(('Daily AUM'!$D258:AC258&lt;&gt;"")*(NAV!$D258:AC258&lt;&gt;"")),NAV!$D258:AC258),"")=""),0,'Daily AUM'!AD258-(IFERROR(LOOKUP(2,1/(('Daily AUM'!$D258:AC258&lt;&gt;"")*(NAV!$D258:AC258&lt;&gt;"")),'Daily AUM'!$D258:AC258),"")*(NAV!AD258/IFERROR(LOOKUP(2,1/(('Daily AUM'!$D258:AC258&lt;&gt;"")*(NAV!$D258:AC258&lt;&gt;"")),NAV!$D258:AC258),"")))),0))</f>
        <v>-1.2083258845748333</v>
      </c>
      <c r="AE258" s="2">
        <f>IF(OR('Daily AUM'!AE258="",NAV!AE258=""),0,IFERROR(IF(OR(IFERROR(LOOKUP(2,1/(('Daily AUM'!$D258:AD258&lt;&gt;"")*(NAV!$D258:AD258&lt;&gt;"")),'Daily AUM'!$D258:AD258),"")="",IFERROR(LOOKUP(2,1/(('Daily AUM'!$D258:AD258&lt;&gt;"")*(NAV!$D258:AD258&lt;&gt;"")),NAV!$D258:AD258),"")=""),0,'Daily AUM'!AE258-(IFERROR(LOOKUP(2,1/(('Daily AUM'!$D258:AD258&lt;&gt;"")*(NAV!$D258:AD258&lt;&gt;"")),'Daily AUM'!$D258:AD258),"")*(NAV!AE258/IFERROR(LOOKUP(2,1/(('Daily AUM'!$D258:AD258&lt;&gt;"")*(NAV!$D258:AD258&lt;&gt;"")),NAV!$D258:AD258),"")))),0))</f>
        <v>-3.7116433353296543</v>
      </c>
      <c r="AF258" s="2">
        <f>IF(OR('Daily AUM'!AF258="",NAV!AF258=""),0,IFERROR(IF(OR(IFERROR(LOOKUP(2,1/(('Daily AUM'!$D258:AE258&lt;&gt;"")*(NAV!$D258:AE258&lt;&gt;"")),'Daily AUM'!$D258:AE258),"")="",IFERROR(LOOKUP(2,1/(('Daily AUM'!$D258:AE258&lt;&gt;"")*(NAV!$D258:AE258&lt;&gt;"")),NAV!$D258:AE258),"")=""),0,'Daily AUM'!AF258-(IFERROR(LOOKUP(2,1/(('Daily AUM'!$D258:AE258&lt;&gt;"")*(NAV!$D258:AE258&lt;&gt;"")),'Daily AUM'!$D258:AE258),"")*(NAV!AF258/IFERROR(LOOKUP(2,1/(('Daily AUM'!$D258:AE258&lt;&gt;"")*(NAV!$D258:AE258&lt;&gt;"")),NAV!$D258:AE258),"")))),0))</f>
        <v>0.12013349412427488</v>
      </c>
      <c r="AG258" s="2">
        <f>IF(OR('Daily AUM'!AG258="",NAV!AG258=""),0,IFERROR(IF(OR(IFERROR(LOOKUP(2,1/(('Daily AUM'!$D258:AF258&lt;&gt;"")*(NAV!$D258:AF258&lt;&gt;"")),'Daily AUM'!$D258:AF258),"")="",IFERROR(LOOKUP(2,1/(('Daily AUM'!$D258:AF258&lt;&gt;"")*(NAV!$D258:AF258&lt;&gt;"")),NAV!$D258:AF258),"")=""),0,'Daily AUM'!AG258-(IFERROR(LOOKUP(2,1/(('Daily AUM'!$D258:AF258&lt;&gt;"")*(NAV!$D258:AF258&lt;&gt;"")),'Daily AUM'!$D258:AF258),"")*(NAV!AG258/IFERROR(LOOKUP(2,1/(('Daily AUM'!$D258:AF258&lt;&gt;"")*(NAV!$D258:AF258&lt;&gt;"")),NAV!$D258:AF258),"")))),0))</f>
        <v>0.61383158661465131</v>
      </c>
      <c r="AH258" s="2">
        <f>IF(OR('Daily AUM'!AH258="",NAV!AH258=""),0,IFERROR(IF(OR(IFERROR(LOOKUP(2,1/(('Daily AUM'!$D258:AG258&lt;&gt;"")*(NAV!$D258:AG258&lt;&gt;"")),'Daily AUM'!$D258:AG258),"")="",IFERROR(LOOKUP(2,1/(('Daily AUM'!$D258:AG258&lt;&gt;"")*(NAV!$D258:AG258&lt;&gt;"")),NAV!$D258:AG258),"")=""),0,'Daily AUM'!AH258-(IFERROR(LOOKUP(2,1/(('Daily AUM'!$D258:AG258&lt;&gt;"")*(NAV!$D258:AG258&lt;&gt;"")),'Daily AUM'!$D258:AG258),"")*(NAV!AH258/IFERROR(LOOKUP(2,1/(('Daily AUM'!$D258:AG258&lt;&gt;"")*(NAV!$D258:AG258&lt;&gt;"")),NAV!$D258:AG258),"")))),0))</f>
        <v>-0.28044195657525961</v>
      </c>
      <c r="AI258" s="2">
        <f>IF(OR('Daily AUM'!AI258="",NAV!AI258=""),0,IFERROR(IF(OR(IFERROR(LOOKUP(2,1/(('Daily AUM'!$D258:AH258&lt;&gt;"")*(NAV!$D258:AH258&lt;&gt;"")),'Daily AUM'!$D258:AH258),"")="",IFERROR(LOOKUP(2,1/(('Daily AUM'!$D258:AH258&lt;&gt;"")*(NAV!$D258:AH258&lt;&gt;"")),NAV!$D258:AH258),"")=""),0,'Daily AUM'!AI258-(IFERROR(LOOKUP(2,1/(('Daily AUM'!$D258:AH258&lt;&gt;"")*(NAV!$D258:AH258&lt;&gt;"")),'Daily AUM'!$D258:AH258),"")*(NAV!AI258/IFERROR(LOOKUP(2,1/(('Daily AUM'!$D258:AH258&lt;&gt;"")*(NAV!$D258:AH258&lt;&gt;"")),NAV!$D258:AH258),"")))),0))</f>
        <v>-0.75595332823991157</v>
      </c>
      <c r="AJ258" s="2">
        <f>IF(OR('Daily AUM'!AJ258="",NAV!AJ258=""),0,IFERROR(IF(OR(IFERROR(LOOKUP(2,1/(('Daily AUM'!$D258:AI258&lt;&gt;"")*(NAV!$D258:AI258&lt;&gt;"")),'Daily AUM'!$D258:AI258),"")="",IFERROR(LOOKUP(2,1/(('Daily AUM'!$D258:AI258&lt;&gt;"")*(NAV!$D258:AI258&lt;&gt;"")),NAV!$D258:AI258),"")=""),0,'Daily AUM'!AJ258-(IFERROR(LOOKUP(2,1/(('Daily AUM'!$D258:AI258&lt;&gt;"")*(NAV!$D258:AI258&lt;&gt;"")),'Daily AUM'!$D258:AI258),"")*(NAV!AJ258/IFERROR(LOOKUP(2,1/(('Daily AUM'!$D258:AI258&lt;&gt;"")*(NAV!$D258:AI258&lt;&gt;"")),NAV!$D258:AI258),"")))),0))</f>
        <v>1.9531074412952876E-3</v>
      </c>
      <c r="AK258" s="2">
        <f>IF(OR('Daily AUM'!AK258="",NAV!AK258=""),0,IFERROR(IF(OR(IFERROR(LOOKUP(2,1/(('Daily AUM'!$D258:AJ258&lt;&gt;"")*(NAV!$D258:AJ258&lt;&gt;"")),'Daily AUM'!$D258:AJ258),"")="",IFERROR(LOOKUP(2,1/(('Daily AUM'!$D258:AJ258&lt;&gt;"")*(NAV!$D258:AJ258&lt;&gt;"")),NAV!$D258:AJ258),"")=""),0,'Daily AUM'!AK258-(IFERROR(LOOKUP(2,1/(('Daily AUM'!$D258:AJ258&lt;&gt;"")*(NAV!$D258:AJ258&lt;&gt;"")),'Daily AUM'!$D258:AJ258),"")*(NAV!AK258/IFERROR(LOOKUP(2,1/(('Daily AUM'!$D258:AJ258&lt;&gt;"")*(NAV!$D258:AJ258&lt;&gt;"")),NAV!$D258:AJ258),"")))),0))</f>
        <v>-1.5029439912364069</v>
      </c>
      <c r="AL258" s="2">
        <f>IF(OR('Daily AUM'!AL258="",NAV!AL258=""),0,IFERROR(IF(OR(IFERROR(LOOKUP(2,1/(('Daily AUM'!$D258:AK258&lt;&gt;"")*(NAV!$D258:AK258&lt;&gt;"")),'Daily AUM'!$D258:AK258),"")="",IFERROR(LOOKUP(2,1/(('Daily AUM'!$D258:AK258&lt;&gt;"")*(NAV!$D258:AK258&lt;&gt;"")),NAV!$D258:AK258),"")=""),0,'Daily AUM'!AL258-(IFERROR(LOOKUP(2,1/(('Daily AUM'!$D258:AK258&lt;&gt;"")*(NAV!$D258:AK258&lt;&gt;"")),'Daily AUM'!$D258:AK258),"")*(NAV!AL258/IFERROR(LOOKUP(2,1/(('Daily AUM'!$D258:AK258&lt;&gt;"")*(NAV!$D258:AK258&lt;&gt;"")),NAV!$D258:AK258),"")))),0))</f>
        <v>-0.63136176835610058</v>
      </c>
      <c r="AM258" s="2">
        <f>IF(OR('Daily AUM'!AM258="",NAV!AM258=""),0,IFERROR(IF(OR(IFERROR(LOOKUP(2,1/(('Daily AUM'!$D258:AL258&lt;&gt;"")*(NAV!$D258:AL258&lt;&gt;"")),'Daily AUM'!$D258:AL258),"")="",IFERROR(LOOKUP(2,1/(('Daily AUM'!$D258:AL258&lt;&gt;"")*(NAV!$D258:AL258&lt;&gt;"")),NAV!$D258:AL258),"")=""),0,'Daily AUM'!AM258-(IFERROR(LOOKUP(2,1/(('Daily AUM'!$D258:AL258&lt;&gt;"")*(NAV!$D258:AL258&lt;&gt;"")),'Daily AUM'!$D258:AL258),"")*(NAV!AM258/IFERROR(LOOKUP(2,1/(('Daily AUM'!$D258:AL258&lt;&gt;"")*(NAV!$D258:AL258&lt;&gt;"")),NAV!$D258:AL258),"")))),0))</f>
        <v>0.75880762918700384</v>
      </c>
      <c r="AN258" s="2">
        <f>IF(OR('Daily AUM'!AN258="",NAV!AN258=""),0,IFERROR(IF(OR(IFERROR(LOOKUP(2,1/(('Daily AUM'!$D258:AM258&lt;&gt;"")*(NAV!$D258:AM258&lt;&gt;"")),'Daily AUM'!$D258:AM258),"")="",IFERROR(LOOKUP(2,1/(('Daily AUM'!$D258:AM258&lt;&gt;"")*(NAV!$D258:AM258&lt;&gt;"")),NAV!$D258:AM258),"")=""),0,'Daily AUM'!AN258-(IFERROR(LOOKUP(2,1/(('Daily AUM'!$D258:AM258&lt;&gt;"")*(NAV!$D258:AM258&lt;&gt;"")),'Daily AUM'!$D258:AM258),"")*(NAV!AN258/IFERROR(LOOKUP(2,1/(('Daily AUM'!$D258:AM258&lt;&gt;"")*(NAV!$D258:AM258&lt;&gt;"")),NAV!$D258:AM258),"")))),0))</f>
        <v>-1.4203306164290552E-2</v>
      </c>
      <c r="AO258" s="2">
        <f>IF(OR('Daily AUM'!AO258="",NAV!AO258=""),0,IFERROR(IF(OR(IFERROR(LOOKUP(2,1/(('Daily AUM'!$D258:AN258&lt;&gt;"")*(NAV!$D258:AN258&lt;&gt;"")),'Daily AUM'!$D258:AN258),"")="",IFERROR(LOOKUP(2,1/(('Daily AUM'!$D258:AN258&lt;&gt;"")*(NAV!$D258:AN258&lt;&gt;"")),NAV!$D258:AN258),"")=""),0,'Daily AUM'!AO258-(IFERROR(LOOKUP(2,1/(('Daily AUM'!$D258:AN258&lt;&gt;"")*(NAV!$D258:AN258&lt;&gt;"")),'Daily AUM'!$D258:AN258),"")*(NAV!AO258/IFERROR(LOOKUP(2,1/(('Daily AUM'!$D258:AN258&lt;&gt;"")*(NAV!$D258:AN258&lt;&gt;"")),NAV!$D258:AN258),"")))),0))</f>
        <v>0.16727123230725738</v>
      </c>
      <c r="AP258" s="2">
        <f>IF(OR('Daily AUM'!AP258="",NAV!AP258=""),0,IFERROR(IF(OR(IFERROR(LOOKUP(2,1/(('Daily AUM'!$D258:AO258&lt;&gt;"")*(NAV!$D258:AO258&lt;&gt;"")),'Daily AUM'!$D258:AO258),"")="",IFERROR(LOOKUP(2,1/(('Daily AUM'!$D258:AO258&lt;&gt;"")*(NAV!$D258:AO258&lt;&gt;"")),NAV!$D258:AO258),"")=""),0,'Daily AUM'!AP258-(IFERROR(LOOKUP(2,1/(('Daily AUM'!$D258:AO258&lt;&gt;"")*(NAV!$D258:AO258&lt;&gt;"")),'Daily AUM'!$D258:AO258),"")*(NAV!AP258/IFERROR(LOOKUP(2,1/(('Daily AUM'!$D258:AO258&lt;&gt;"")*(NAV!$D258:AO258&lt;&gt;"")),NAV!$D258:AO258),"")))),0))</f>
        <v>-0.44017141548215477</v>
      </c>
      <c r="AQ258" s="2">
        <f>IF(OR('Daily AUM'!AQ258="",NAV!AQ258=""),0,IFERROR(IF(OR(IFERROR(LOOKUP(2,1/(('Daily AUM'!$D258:AP258&lt;&gt;"")*(NAV!$D258:AP258&lt;&gt;"")),'Daily AUM'!$D258:AP258),"")="",IFERROR(LOOKUP(2,1/(('Daily AUM'!$D258:AP258&lt;&gt;"")*(NAV!$D258:AP258&lt;&gt;"")),NAV!$D258:AP258),"")=""),0,'Daily AUM'!AQ258-(IFERROR(LOOKUP(2,1/(('Daily AUM'!$D258:AP258&lt;&gt;"")*(NAV!$D258:AP258&lt;&gt;"")),'Daily AUM'!$D258:AP258),"")*(NAV!AQ258/IFERROR(LOOKUP(2,1/(('Daily AUM'!$D258:AP258&lt;&gt;"")*(NAV!$D258:AP258&lt;&gt;"")),NAV!$D258:AP258),"")))),0))</f>
        <v>5.4767066444583179E-3</v>
      </c>
      <c r="AR258" s="2">
        <f>IF(OR('Daily AUM'!AR258="",NAV!AR258=""),0,IFERROR(IF(OR(IFERROR(LOOKUP(2,1/(('Daily AUM'!$D258:AQ258&lt;&gt;"")*(NAV!$D258:AQ258&lt;&gt;"")),'Daily AUM'!$D258:AQ258),"")="",IFERROR(LOOKUP(2,1/(('Daily AUM'!$D258:AQ258&lt;&gt;"")*(NAV!$D258:AQ258&lt;&gt;"")),NAV!$D258:AQ258),"")=""),0,'Daily AUM'!AR258-(IFERROR(LOOKUP(2,1/(('Daily AUM'!$D258:AQ258&lt;&gt;"")*(NAV!$D258:AQ258&lt;&gt;"")),'Daily AUM'!$D258:AQ258),"")*(NAV!AR258/IFERROR(LOOKUP(2,1/(('Daily AUM'!$D258:AQ258&lt;&gt;"")*(NAV!$D258:AQ258&lt;&gt;"")),NAV!$D258:AQ258),"")))),0))</f>
        <v>-0.21273820470310056</v>
      </c>
      <c r="AS258" s="2">
        <f t="shared" ref="AS258:AS321" si="8">SUM(F258:Y258)</f>
        <v>-2.4834936404420205</v>
      </c>
      <c r="AT258" s="2">
        <f t="shared" ref="AT258:AT321" si="9">SUM(Z258:AR258)</f>
        <v>-8.5887683297207786</v>
      </c>
    </row>
    <row r="259" spans="1:46" x14ac:dyDescent="0.2">
      <c r="A259" t="s">
        <v>298</v>
      </c>
      <c r="B259" t="s">
        <v>292</v>
      </c>
      <c r="C259" t="s">
        <v>31</v>
      </c>
      <c r="D259" s="2">
        <f>0</f>
        <v>0</v>
      </c>
      <c r="E259" s="2">
        <f>IF(OR('Daily AUM'!E259="",NAV!E259=""),0,IFERROR(IF(OR(IFERROR(LOOKUP(2,1/(('Daily AUM'!$D259:D259&lt;&gt;"")*(NAV!$D259:D259&lt;&gt;"")),'Daily AUM'!$D259:D259),"")="",IFERROR(LOOKUP(2,1/(('Daily AUM'!$D259:D259&lt;&gt;"")*(NAV!$D259:D259&lt;&gt;"")),NAV!$D259:D259),"")=""),0,'Daily AUM'!E259-(IFERROR(LOOKUP(2,1/(('Daily AUM'!$D259:D259&lt;&gt;"")*(NAV!$D259:D259&lt;&gt;"")),'Daily AUM'!$D259:D259),"")*(NAV!E259/IFERROR(LOOKUP(2,1/(('Daily AUM'!$D259:D259&lt;&gt;"")*(NAV!$D259:D259&lt;&gt;"")),NAV!$D259:D259),"")))),0))</f>
        <v>-1.439261994717981</v>
      </c>
      <c r="F259" s="2">
        <f>IF(OR('Daily AUM'!F259="",NAV!F259=""),0,IFERROR(IF(OR(IFERROR(LOOKUP(2,1/(('Daily AUM'!$D259:E259&lt;&gt;"")*(NAV!$D259:E259&lt;&gt;"")),'Daily AUM'!$D259:E259),"")="",IFERROR(LOOKUP(2,1/(('Daily AUM'!$D259:E259&lt;&gt;"")*(NAV!$D259:E259&lt;&gt;"")),NAV!$D259:E259),"")=""),0,'Daily AUM'!F259-(IFERROR(LOOKUP(2,1/(('Daily AUM'!$D259:E259&lt;&gt;"")*(NAV!$D259:E259&lt;&gt;"")),'Daily AUM'!$D259:E259),"")*(NAV!F259/IFERROR(LOOKUP(2,1/(('Daily AUM'!$D259:E259&lt;&gt;"")*(NAV!$D259:E259&lt;&gt;"")),NAV!$D259:E259),"")))),0))</f>
        <v>8.6511574218093301E-3</v>
      </c>
      <c r="G259" s="2">
        <f>IF(OR('Daily AUM'!G259="",NAV!G259=""),0,IFERROR(IF(OR(IFERROR(LOOKUP(2,1/(('Daily AUM'!$D259:F259&lt;&gt;"")*(NAV!$D259:F259&lt;&gt;"")),'Daily AUM'!$D259:F259),"")="",IFERROR(LOOKUP(2,1/(('Daily AUM'!$D259:F259&lt;&gt;"")*(NAV!$D259:F259&lt;&gt;"")),NAV!$D259:F259),"")=""),0,'Daily AUM'!G259-(IFERROR(LOOKUP(2,1/(('Daily AUM'!$D259:F259&lt;&gt;"")*(NAV!$D259:F259&lt;&gt;"")),'Daily AUM'!$D259:F259),"")*(NAV!G259/IFERROR(LOOKUP(2,1/(('Daily AUM'!$D259:F259&lt;&gt;"")*(NAV!$D259:F259&lt;&gt;"")),NAV!$D259:F259),"")))),0))</f>
        <v>-1.1557020512227609</v>
      </c>
      <c r="H259" s="2">
        <f>IF(OR('Daily AUM'!H259="",NAV!H259=""),0,IFERROR(IF(OR(IFERROR(LOOKUP(2,1/(('Daily AUM'!$D259:G259&lt;&gt;"")*(NAV!$D259:G259&lt;&gt;"")),'Daily AUM'!$D259:G259),"")="",IFERROR(LOOKUP(2,1/(('Daily AUM'!$D259:G259&lt;&gt;"")*(NAV!$D259:G259&lt;&gt;"")),NAV!$D259:G259),"")=""),0,'Daily AUM'!H259-(IFERROR(LOOKUP(2,1/(('Daily AUM'!$D259:G259&lt;&gt;"")*(NAV!$D259:G259&lt;&gt;"")),'Daily AUM'!$D259:G259),"")*(NAV!H259/IFERROR(LOOKUP(2,1/(('Daily AUM'!$D259:G259&lt;&gt;"")*(NAV!$D259:G259&lt;&gt;"")),NAV!$D259:G259),"")))),0))</f>
        <v>-0.20217458146862555</v>
      </c>
      <c r="I259" s="2">
        <f>IF(OR('Daily AUM'!I259="",NAV!I259=""),0,IFERROR(IF(OR(IFERROR(LOOKUP(2,1/(('Daily AUM'!$D259:H259&lt;&gt;"")*(NAV!$D259:H259&lt;&gt;"")),'Daily AUM'!$D259:H259),"")="",IFERROR(LOOKUP(2,1/(('Daily AUM'!$D259:H259&lt;&gt;"")*(NAV!$D259:H259&lt;&gt;"")),NAV!$D259:H259),"")=""),0,'Daily AUM'!I259-(IFERROR(LOOKUP(2,1/(('Daily AUM'!$D259:H259&lt;&gt;"")*(NAV!$D259:H259&lt;&gt;"")),'Daily AUM'!$D259:H259),"")*(NAV!I259/IFERROR(LOOKUP(2,1/(('Daily AUM'!$D259:H259&lt;&gt;"")*(NAV!$D259:H259&lt;&gt;"")),NAV!$D259:H259),"")))),0))</f>
        <v>-0.82111211520077632</v>
      </c>
      <c r="J259" s="2">
        <f>IF(OR('Daily AUM'!J259="",NAV!J259=""),0,IFERROR(IF(OR(IFERROR(LOOKUP(2,1/(('Daily AUM'!$D259:I259&lt;&gt;"")*(NAV!$D259:I259&lt;&gt;"")),'Daily AUM'!$D259:I259),"")="",IFERROR(LOOKUP(2,1/(('Daily AUM'!$D259:I259&lt;&gt;"")*(NAV!$D259:I259&lt;&gt;"")),NAV!$D259:I259),"")=""),0,'Daily AUM'!J259-(IFERROR(LOOKUP(2,1/(('Daily AUM'!$D259:I259&lt;&gt;"")*(NAV!$D259:I259&lt;&gt;"")),'Daily AUM'!$D259:I259),"")*(NAV!J259/IFERROR(LOOKUP(2,1/(('Daily AUM'!$D259:I259&lt;&gt;"")*(NAV!$D259:I259&lt;&gt;"")),NAV!$D259:I259),"")))),0))</f>
        <v>-0.35571203310610144</v>
      </c>
      <c r="K259" s="2">
        <f>IF(OR('Daily AUM'!K259="",NAV!K259=""),0,IFERROR(IF(OR(IFERROR(LOOKUP(2,1/(('Daily AUM'!$D259:J259&lt;&gt;"")*(NAV!$D259:J259&lt;&gt;"")),'Daily AUM'!$D259:J259),"")="",IFERROR(LOOKUP(2,1/(('Daily AUM'!$D259:J259&lt;&gt;"")*(NAV!$D259:J259&lt;&gt;"")),NAV!$D259:J259),"")=""),0,'Daily AUM'!K259-(IFERROR(LOOKUP(2,1/(('Daily AUM'!$D259:J259&lt;&gt;"")*(NAV!$D259:J259&lt;&gt;"")),'Daily AUM'!$D259:J259),"")*(NAV!K259/IFERROR(LOOKUP(2,1/(('Daily AUM'!$D259:J259&lt;&gt;"")*(NAV!$D259:J259&lt;&gt;"")),NAV!$D259:J259),"")))),0))</f>
        <v>-0.68539456946700739</v>
      </c>
      <c r="L259" s="2">
        <f>IF(OR('Daily AUM'!L259="",NAV!L259=""),0,IFERROR(IF(OR(IFERROR(LOOKUP(2,1/(('Daily AUM'!$D259:K259&lt;&gt;"")*(NAV!$D259:K259&lt;&gt;"")),'Daily AUM'!$D259:K259),"")="",IFERROR(LOOKUP(2,1/(('Daily AUM'!$D259:K259&lt;&gt;"")*(NAV!$D259:K259&lt;&gt;"")),NAV!$D259:K259),"")=""),0,'Daily AUM'!L259-(IFERROR(LOOKUP(2,1/(('Daily AUM'!$D259:K259&lt;&gt;"")*(NAV!$D259:K259&lt;&gt;"")),'Daily AUM'!$D259:K259),"")*(NAV!L259/IFERROR(LOOKUP(2,1/(('Daily AUM'!$D259:K259&lt;&gt;"")*(NAV!$D259:K259&lt;&gt;"")),NAV!$D259:K259),"")))),0))</f>
        <v>-0.72405138465683194</v>
      </c>
      <c r="M259" s="2">
        <f>IF(OR('Daily AUM'!M259="",NAV!M259=""),0,IFERROR(IF(OR(IFERROR(LOOKUP(2,1/(('Daily AUM'!$D259:L259&lt;&gt;"")*(NAV!$D259:L259&lt;&gt;"")),'Daily AUM'!$D259:L259),"")="",IFERROR(LOOKUP(2,1/(('Daily AUM'!$D259:L259&lt;&gt;"")*(NAV!$D259:L259&lt;&gt;"")),NAV!$D259:L259),"")=""),0,'Daily AUM'!M259-(IFERROR(LOOKUP(2,1/(('Daily AUM'!$D259:L259&lt;&gt;"")*(NAV!$D259:L259&lt;&gt;"")),'Daily AUM'!$D259:L259),"")*(NAV!M259/IFERROR(LOOKUP(2,1/(('Daily AUM'!$D259:L259&lt;&gt;"")*(NAV!$D259:L259&lt;&gt;"")),NAV!$D259:L259),"")))),0))</f>
        <v>0.54920803196409906</v>
      </c>
      <c r="N259" s="2">
        <f>IF(OR('Daily AUM'!N259="",NAV!N259=""),0,IFERROR(IF(OR(IFERROR(LOOKUP(2,1/(('Daily AUM'!$D259:M259&lt;&gt;"")*(NAV!$D259:M259&lt;&gt;"")),'Daily AUM'!$D259:M259),"")="",IFERROR(LOOKUP(2,1/(('Daily AUM'!$D259:M259&lt;&gt;"")*(NAV!$D259:M259&lt;&gt;"")),NAV!$D259:M259),"")=""),0,'Daily AUM'!N259-(IFERROR(LOOKUP(2,1/(('Daily AUM'!$D259:M259&lt;&gt;"")*(NAV!$D259:M259&lt;&gt;"")),'Daily AUM'!$D259:M259),"")*(NAV!N259/IFERROR(LOOKUP(2,1/(('Daily AUM'!$D259:M259&lt;&gt;"")*(NAV!$D259:M259&lt;&gt;"")),NAV!$D259:M259),"")))),0))</f>
        <v>-0.63136293270054011</v>
      </c>
      <c r="O259" s="2">
        <f>IF(OR('Daily AUM'!O259="",NAV!O259=""),0,IFERROR(IF(OR(IFERROR(LOOKUP(2,1/(('Daily AUM'!$D259:N259&lt;&gt;"")*(NAV!$D259:N259&lt;&gt;"")),'Daily AUM'!$D259:N259),"")="",IFERROR(LOOKUP(2,1/(('Daily AUM'!$D259:N259&lt;&gt;"")*(NAV!$D259:N259&lt;&gt;"")),NAV!$D259:N259),"")=""),0,'Daily AUM'!O259-(IFERROR(LOOKUP(2,1/(('Daily AUM'!$D259:N259&lt;&gt;"")*(NAV!$D259:N259&lt;&gt;"")),'Daily AUM'!$D259:N259),"")*(NAV!O259/IFERROR(LOOKUP(2,1/(('Daily AUM'!$D259:N259&lt;&gt;"")*(NAV!$D259:N259&lt;&gt;"")),NAV!$D259:N259),"")))),0))</f>
        <v>-0.1580263924765859</v>
      </c>
      <c r="P259" s="2">
        <f>IF(OR('Daily AUM'!P259="",NAV!P259=""),0,IFERROR(IF(OR(IFERROR(LOOKUP(2,1/(('Daily AUM'!$D259:O259&lt;&gt;"")*(NAV!$D259:O259&lt;&gt;"")),'Daily AUM'!$D259:O259),"")="",IFERROR(LOOKUP(2,1/(('Daily AUM'!$D259:O259&lt;&gt;"")*(NAV!$D259:O259&lt;&gt;"")),NAV!$D259:O259),"")=""),0,'Daily AUM'!P259-(IFERROR(LOOKUP(2,1/(('Daily AUM'!$D259:O259&lt;&gt;"")*(NAV!$D259:O259&lt;&gt;"")),'Daily AUM'!$D259:O259),"")*(NAV!P259/IFERROR(LOOKUP(2,1/(('Daily AUM'!$D259:O259&lt;&gt;"")*(NAV!$D259:O259&lt;&gt;"")),NAV!$D259:O259),"")))),0))</f>
        <v>-0.89136297034337986</v>
      </c>
      <c r="Q259" s="2">
        <f>IF(OR('Daily AUM'!Q259="",NAV!Q259=""),0,IFERROR(IF(OR(IFERROR(LOOKUP(2,1/(('Daily AUM'!$D259:P259&lt;&gt;"")*(NAV!$D259:P259&lt;&gt;"")),'Daily AUM'!$D259:P259),"")="",IFERROR(LOOKUP(2,1/(('Daily AUM'!$D259:P259&lt;&gt;"")*(NAV!$D259:P259&lt;&gt;"")),NAV!$D259:P259),"")=""),0,'Daily AUM'!Q259-(IFERROR(LOOKUP(2,1/(('Daily AUM'!$D259:P259&lt;&gt;"")*(NAV!$D259:P259&lt;&gt;"")),'Daily AUM'!$D259:P259),"")*(NAV!Q259/IFERROR(LOOKUP(2,1/(('Daily AUM'!$D259:P259&lt;&gt;"")*(NAV!$D259:P259&lt;&gt;"")),NAV!$D259:P259),"")))),0))</f>
        <v>-0.78501983324576941</v>
      </c>
      <c r="R259" s="2">
        <f>IF(OR('Daily AUM'!R259="",NAV!R259=""),0,IFERROR(IF(OR(IFERROR(LOOKUP(2,1/(('Daily AUM'!$D259:Q259&lt;&gt;"")*(NAV!$D259:Q259&lt;&gt;"")),'Daily AUM'!$D259:Q259),"")="",IFERROR(LOOKUP(2,1/(('Daily AUM'!$D259:Q259&lt;&gt;"")*(NAV!$D259:Q259&lt;&gt;"")),NAV!$D259:Q259),"")=""),0,'Daily AUM'!R259-(IFERROR(LOOKUP(2,1/(('Daily AUM'!$D259:Q259&lt;&gt;"")*(NAV!$D259:Q259&lt;&gt;"")),'Daily AUM'!$D259:Q259),"")*(NAV!R259/IFERROR(LOOKUP(2,1/(('Daily AUM'!$D259:Q259&lt;&gt;"")*(NAV!$D259:Q259&lt;&gt;"")),NAV!$D259:Q259),"")))),0))</f>
        <v>-1.3869809856828397</v>
      </c>
      <c r="S259" s="2">
        <f>IF(OR('Daily AUM'!S259="",NAV!S259=""),0,IFERROR(IF(OR(IFERROR(LOOKUP(2,1/(('Daily AUM'!$D259:R259&lt;&gt;"")*(NAV!$D259:R259&lt;&gt;"")),'Daily AUM'!$D259:R259),"")="",IFERROR(LOOKUP(2,1/(('Daily AUM'!$D259:R259&lt;&gt;"")*(NAV!$D259:R259&lt;&gt;"")),NAV!$D259:R259),"")=""),0,'Daily AUM'!S259-(IFERROR(LOOKUP(2,1/(('Daily AUM'!$D259:R259&lt;&gt;"")*(NAV!$D259:R259&lt;&gt;"")),'Daily AUM'!$D259:R259),"")*(NAV!S259/IFERROR(LOOKUP(2,1/(('Daily AUM'!$D259:R259&lt;&gt;"")*(NAV!$D259:R259&lt;&gt;"")),NAV!$D259:R259),"")))),0))</f>
        <v>-0.95793433326662125</v>
      </c>
      <c r="T259" s="2">
        <f>IF(OR('Daily AUM'!T259="",NAV!T259=""),0,IFERROR(IF(OR(IFERROR(LOOKUP(2,1/(('Daily AUM'!$D259:S259&lt;&gt;"")*(NAV!$D259:S259&lt;&gt;"")),'Daily AUM'!$D259:S259),"")="",IFERROR(LOOKUP(2,1/(('Daily AUM'!$D259:S259&lt;&gt;"")*(NAV!$D259:S259&lt;&gt;"")),NAV!$D259:S259),"")=""),0,'Daily AUM'!T259-(IFERROR(LOOKUP(2,1/(('Daily AUM'!$D259:S259&lt;&gt;"")*(NAV!$D259:S259&lt;&gt;"")),'Daily AUM'!$D259:S259),"")*(NAV!T259/IFERROR(LOOKUP(2,1/(('Daily AUM'!$D259:S259&lt;&gt;"")*(NAV!$D259:S259&lt;&gt;"")),NAV!$D259:S259),"")))),0))</f>
        <v>-0.99291059937149839</v>
      </c>
      <c r="U259" s="2">
        <f>IF(OR('Daily AUM'!U259="",NAV!U259=""),0,IFERROR(IF(OR(IFERROR(LOOKUP(2,1/(('Daily AUM'!$D259:T259&lt;&gt;"")*(NAV!$D259:T259&lt;&gt;"")),'Daily AUM'!$D259:T259),"")="",IFERROR(LOOKUP(2,1/(('Daily AUM'!$D259:T259&lt;&gt;"")*(NAV!$D259:T259&lt;&gt;"")),NAV!$D259:T259),"")=""),0,'Daily AUM'!U259-(IFERROR(LOOKUP(2,1/(('Daily AUM'!$D259:T259&lt;&gt;"")*(NAV!$D259:T259&lt;&gt;"")),'Daily AUM'!$D259:T259),"")*(NAV!U259/IFERROR(LOOKUP(2,1/(('Daily AUM'!$D259:T259&lt;&gt;"")*(NAV!$D259:T259&lt;&gt;"")),NAV!$D259:T259),"")))),0))</f>
        <v>-0.57728541549658985</v>
      </c>
      <c r="V259" s="2">
        <f>IF(OR('Daily AUM'!V259="",NAV!V259=""),0,IFERROR(IF(OR(IFERROR(LOOKUP(2,1/(('Daily AUM'!$D259:U259&lt;&gt;"")*(NAV!$D259:U259&lt;&gt;"")),'Daily AUM'!$D259:U259),"")="",IFERROR(LOOKUP(2,1/(('Daily AUM'!$D259:U259&lt;&gt;"")*(NAV!$D259:U259&lt;&gt;"")),NAV!$D259:U259),"")=""),0,'Daily AUM'!V259-(IFERROR(LOOKUP(2,1/(('Daily AUM'!$D259:U259&lt;&gt;"")*(NAV!$D259:U259&lt;&gt;"")),'Daily AUM'!$D259:U259),"")*(NAV!V259/IFERROR(LOOKUP(2,1/(('Daily AUM'!$D259:U259&lt;&gt;"")*(NAV!$D259:U259&lt;&gt;"")),NAV!$D259:U259),"")))),0))</f>
        <v>-0.64102600775277097</v>
      </c>
      <c r="W259" s="2">
        <f>IF(OR('Daily AUM'!W259="",NAV!W259=""),0,IFERROR(IF(OR(IFERROR(LOOKUP(2,1/(('Daily AUM'!$D259:V259&lt;&gt;"")*(NAV!$D259:V259&lt;&gt;"")),'Daily AUM'!$D259:V259),"")="",IFERROR(LOOKUP(2,1/(('Daily AUM'!$D259:V259&lt;&gt;"")*(NAV!$D259:V259&lt;&gt;"")),NAV!$D259:V259),"")=""),0,'Daily AUM'!W259-(IFERROR(LOOKUP(2,1/(('Daily AUM'!$D259:V259&lt;&gt;"")*(NAV!$D259:V259&lt;&gt;"")),'Daily AUM'!$D259:V259),"")*(NAV!W259/IFERROR(LOOKUP(2,1/(('Daily AUM'!$D259:V259&lt;&gt;"")*(NAV!$D259:V259&lt;&gt;"")),NAV!$D259:V259),"")))),0))</f>
        <v>-0.17278322780612143</v>
      </c>
      <c r="X259" s="2">
        <f>IF(OR('Daily AUM'!X259="",NAV!X259=""),0,IFERROR(IF(OR(IFERROR(LOOKUP(2,1/(('Daily AUM'!$D259:W259&lt;&gt;"")*(NAV!$D259:W259&lt;&gt;"")),'Daily AUM'!$D259:W259),"")="",IFERROR(LOOKUP(2,1/(('Daily AUM'!$D259:W259&lt;&gt;"")*(NAV!$D259:W259&lt;&gt;"")),NAV!$D259:W259),"")=""),0,'Daily AUM'!X259-(IFERROR(LOOKUP(2,1/(('Daily AUM'!$D259:W259&lt;&gt;"")*(NAV!$D259:W259&lt;&gt;"")),'Daily AUM'!$D259:W259),"")*(NAV!X259/IFERROR(LOOKUP(2,1/(('Daily AUM'!$D259:W259&lt;&gt;"")*(NAV!$D259:W259&lt;&gt;"")),NAV!$D259:W259),"")))),0))</f>
        <v>-0.66137627244506803</v>
      </c>
      <c r="Y259" s="2">
        <f>IF(OR('Daily AUM'!Y259="",NAV!Y259=""),0,IFERROR(IF(OR(IFERROR(LOOKUP(2,1/(('Daily AUM'!$D259:X259&lt;&gt;"")*(NAV!$D259:X259&lt;&gt;"")),'Daily AUM'!$D259:X259),"")="",IFERROR(LOOKUP(2,1/(('Daily AUM'!$D259:X259&lt;&gt;"")*(NAV!$D259:X259&lt;&gt;"")),NAV!$D259:X259),"")=""),0,'Daily AUM'!Y259-(IFERROR(LOOKUP(2,1/(('Daily AUM'!$D259:X259&lt;&gt;"")*(NAV!$D259:X259&lt;&gt;"")),'Daily AUM'!$D259:X259),"")*(NAV!Y259/IFERROR(LOOKUP(2,1/(('Daily AUM'!$D259:X259&lt;&gt;"")*(NAV!$D259:X259&lt;&gt;"")),NAV!$D259:X259),"")))),0))</f>
        <v>-0.83581655434954882</v>
      </c>
      <c r="Z259" s="2">
        <f>IF(OR('Daily AUM'!Z259="",NAV!Z259=""),0,IFERROR(IF(OR(IFERROR(LOOKUP(2,1/(('Daily AUM'!$D259:Y259&lt;&gt;"")*(NAV!$D259:Y259&lt;&gt;"")),'Daily AUM'!$D259:Y259),"")="",IFERROR(LOOKUP(2,1/(('Daily AUM'!$D259:Y259&lt;&gt;"")*(NAV!$D259:Y259&lt;&gt;"")),NAV!$D259:Y259),"")=""),0,'Daily AUM'!Z259-(IFERROR(LOOKUP(2,1/(('Daily AUM'!$D259:Y259&lt;&gt;"")*(NAV!$D259:Y259&lt;&gt;"")),'Daily AUM'!$D259:Y259),"")*(NAV!Z259/IFERROR(LOOKUP(2,1/(('Daily AUM'!$D259:Y259&lt;&gt;"")*(NAV!$D259:Y259&lt;&gt;"")),NAV!$D259:Y259),"")))),0))</f>
        <v>-0.69362609502877604</v>
      </c>
      <c r="AA259" s="2">
        <f>IF(OR('Daily AUM'!AA259="",NAV!AA259=""),0,IFERROR(IF(OR(IFERROR(LOOKUP(2,1/(('Daily AUM'!$D259:Z259&lt;&gt;"")*(NAV!$D259:Z259&lt;&gt;"")),'Daily AUM'!$D259:Z259),"")="",IFERROR(LOOKUP(2,1/(('Daily AUM'!$D259:Z259&lt;&gt;"")*(NAV!$D259:Z259&lt;&gt;"")),NAV!$D259:Z259),"")=""),0,'Daily AUM'!AA259-(IFERROR(LOOKUP(2,1/(('Daily AUM'!$D259:Z259&lt;&gt;"")*(NAV!$D259:Z259&lt;&gt;"")),'Daily AUM'!$D259:Z259),"")*(NAV!AA259/IFERROR(LOOKUP(2,1/(('Daily AUM'!$D259:Z259&lt;&gt;"")*(NAV!$D259:Z259&lt;&gt;"")),NAV!$D259:Z259),"")))),0))</f>
        <v>-1.2615702729926852</v>
      </c>
      <c r="AB259" s="2">
        <f>IF(OR('Daily AUM'!AB259="",NAV!AB259=""),0,IFERROR(IF(OR(IFERROR(LOOKUP(2,1/(('Daily AUM'!$D259:AA259&lt;&gt;"")*(NAV!$D259:AA259&lt;&gt;"")),'Daily AUM'!$D259:AA259),"")="",IFERROR(LOOKUP(2,1/(('Daily AUM'!$D259:AA259&lt;&gt;"")*(NAV!$D259:AA259&lt;&gt;"")),NAV!$D259:AA259),"")=""),0,'Daily AUM'!AB259-(IFERROR(LOOKUP(2,1/(('Daily AUM'!$D259:AA259&lt;&gt;"")*(NAV!$D259:AA259&lt;&gt;"")),'Daily AUM'!$D259:AA259),"")*(NAV!AB259/IFERROR(LOOKUP(2,1/(('Daily AUM'!$D259:AA259&lt;&gt;"")*(NAV!$D259:AA259&lt;&gt;"")),NAV!$D259:AA259),"")))),0))</f>
        <v>-1.3654199066877482E-2</v>
      </c>
      <c r="AC259" s="2">
        <f>IF(OR('Daily AUM'!AC259="",NAV!AC259=""),0,IFERROR(IF(OR(IFERROR(LOOKUP(2,1/(('Daily AUM'!$D259:AB259&lt;&gt;"")*(NAV!$D259:AB259&lt;&gt;"")),'Daily AUM'!$D259:AB259),"")="",IFERROR(LOOKUP(2,1/(('Daily AUM'!$D259:AB259&lt;&gt;"")*(NAV!$D259:AB259&lt;&gt;"")),NAV!$D259:AB259),"")=""),0,'Daily AUM'!AC259-(IFERROR(LOOKUP(2,1/(('Daily AUM'!$D259:AB259&lt;&gt;"")*(NAV!$D259:AB259&lt;&gt;"")),'Daily AUM'!$D259:AB259),"")*(NAV!AC259/IFERROR(LOOKUP(2,1/(('Daily AUM'!$D259:AB259&lt;&gt;"")*(NAV!$D259:AB259&lt;&gt;"")),NAV!$D259:AB259),"")))),0))</f>
        <v>-0.88788796241487944</v>
      </c>
      <c r="AD259" s="2">
        <f>IF(OR('Daily AUM'!AD259="",NAV!AD259=""),0,IFERROR(IF(OR(IFERROR(LOOKUP(2,1/(('Daily AUM'!$D259:AC259&lt;&gt;"")*(NAV!$D259:AC259&lt;&gt;"")),'Daily AUM'!$D259:AC259),"")="",IFERROR(LOOKUP(2,1/(('Daily AUM'!$D259:AC259&lt;&gt;"")*(NAV!$D259:AC259&lt;&gt;"")),NAV!$D259:AC259),"")=""),0,'Daily AUM'!AD259-(IFERROR(LOOKUP(2,1/(('Daily AUM'!$D259:AC259&lt;&gt;"")*(NAV!$D259:AC259&lt;&gt;"")),'Daily AUM'!$D259:AC259),"")*(NAV!AD259/IFERROR(LOOKUP(2,1/(('Daily AUM'!$D259:AC259&lt;&gt;"")*(NAV!$D259:AC259&lt;&gt;"")),NAV!$D259:AC259),"")))),0))</f>
        <v>-0.87041593510775783</v>
      </c>
      <c r="AE259" s="2">
        <f>IF(OR('Daily AUM'!AE259="",NAV!AE259=""),0,IFERROR(IF(OR(IFERROR(LOOKUP(2,1/(('Daily AUM'!$D259:AD259&lt;&gt;"")*(NAV!$D259:AD259&lt;&gt;"")),'Daily AUM'!$D259:AD259),"")="",IFERROR(LOOKUP(2,1/(('Daily AUM'!$D259:AD259&lt;&gt;"")*(NAV!$D259:AD259&lt;&gt;"")),NAV!$D259:AD259),"")=""),0,'Daily AUM'!AE259-(IFERROR(LOOKUP(2,1/(('Daily AUM'!$D259:AD259&lt;&gt;"")*(NAV!$D259:AD259&lt;&gt;"")),'Daily AUM'!$D259:AD259),"")*(NAV!AE259/IFERROR(LOOKUP(2,1/(('Daily AUM'!$D259:AD259&lt;&gt;"")*(NAV!$D259:AD259&lt;&gt;"")),NAV!$D259:AD259),"")))),0))</f>
        <v>-0.76922196517671182</v>
      </c>
      <c r="AF259" s="2">
        <f>IF(OR('Daily AUM'!AF259="",NAV!AF259=""),0,IFERROR(IF(OR(IFERROR(LOOKUP(2,1/(('Daily AUM'!$D259:AE259&lt;&gt;"")*(NAV!$D259:AE259&lt;&gt;"")),'Daily AUM'!$D259:AE259),"")="",IFERROR(LOOKUP(2,1/(('Daily AUM'!$D259:AE259&lt;&gt;"")*(NAV!$D259:AE259&lt;&gt;"")),NAV!$D259:AE259),"")=""),0,'Daily AUM'!AF259-(IFERROR(LOOKUP(2,1/(('Daily AUM'!$D259:AE259&lt;&gt;"")*(NAV!$D259:AE259&lt;&gt;"")),'Daily AUM'!$D259:AE259),"")*(NAV!AF259/IFERROR(LOOKUP(2,1/(('Daily AUM'!$D259:AE259&lt;&gt;"")*(NAV!$D259:AE259&lt;&gt;"")),NAV!$D259:AE259),"")))),0))</f>
        <v>2.2621859102400776E-3</v>
      </c>
      <c r="AG259" s="2">
        <f>IF(OR('Daily AUM'!AG259="",NAV!AG259=""),0,IFERROR(IF(OR(IFERROR(LOOKUP(2,1/(('Daily AUM'!$D259:AF259&lt;&gt;"")*(NAV!$D259:AF259&lt;&gt;"")),'Daily AUM'!$D259:AF259),"")="",IFERROR(LOOKUP(2,1/(('Daily AUM'!$D259:AF259&lt;&gt;"")*(NAV!$D259:AF259&lt;&gt;"")),NAV!$D259:AF259),"")=""),0,'Daily AUM'!AG259-(IFERROR(LOOKUP(2,1/(('Daily AUM'!$D259:AF259&lt;&gt;"")*(NAV!$D259:AF259&lt;&gt;"")),'Daily AUM'!$D259:AF259),"")*(NAV!AG259/IFERROR(LOOKUP(2,1/(('Daily AUM'!$D259:AF259&lt;&gt;"")*(NAV!$D259:AF259&lt;&gt;"")),NAV!$D259:AF259),"")))),0))</f>
        <v>-0.74759935549582224</v>
      </c>
      <c r="AH259" s="2">
        <f>IF(OR('Daily AUM'!AH259="",NAV!AH259=""),0,IFERROR(IF(OR(IFERROR(LOOKUP(2,1/(('Daily AUM'!$D259:AG259&lt;&gt;"")*(NAV!$D259:AG259&lt;&gt;"")),'Daily AUM'!$D259:AG259),"")="",IFERROR(LOOKUP(2,1/(('Daily AUM'!$D259:AG259&lt;&gt;"")*(NAV!$D259:AG259&lt;&gt;"")),NAV!$D259:AG259),"")=""),0,'Daily AUM'!AH259-(IFERROR(LOOKUP(2,1/(('Daily AUM'!$D259:AG259&lt;&gt;"")*(NAV!$D259:AG259&lt;&gt;"")),'Daily AUM'!$D259:AG259),"")*(NAV!AH259/IFERROR(LOOKUP(2,1/(('Daily AUM'!$D259:AG259&lt;&gt;"")*(NAV!$D259:AG259&lt;&gt;"")),NAV!$D259:AG259),"")))),0))</f>
        <v>-1.0859106887546659</v>
      </c>
      <c r="AI259" s="2">
        <f>IF(OR('Daily AUM'!AI259="",NAV!AI259=""),0,IFERROR(IF(OR(IFERROR(LOOKUP(2,1/(('Daily AUM'!$D259:AH259&lt;&gt;"")*(NAV!$D259:AH259&lt;&gt;"")),'Daily AUM'!$D259:AH259),"")="",IFERROR(LOOKUP(2,1/(('Daily AUM'!$D259:AH259&lt;&gt;"")*(NAV!$D259:AH259&lt;&gt;"")),NAV!$D259:AH259),"")=""),0,'Daily AUM'!AI259-(IFERROR(LOOKUP(2,1/(('Daily AUM'!$D259:AH259&lt;&gt;"")*(NAV!$D259:AH259&lt;&gt;"")),'Daily AUM'!$D259:AH259),"")*(NAV!AI259/IFERROR(LOOKUP(2,1/(('Daily AUM'!$D259:AH259&lt;&gt;"")*(NAV!$D259:AH259&lt;&gt;"")),NAV!$D259:AH259),"")))),0))</f>
        <v>-0.32056898734344941</v>
      </c>
      <c r="AJ259" s="2">
        <f>IF(OR('Daily AUM'!AJ259="",NAV!AJ259=""),0,IFERROR(IF(OR(IFERROR(LOOKUP(2,1/(('Daily AUM'!$D259:AI259&lt;&gt;"")*(NAV!$D259:AI259&lt;&gt;"")),'Daily AUM'!$D259:AI259),"")="",IFERROR(LOOKUP(2,1/(('Daily AUM'!$D259:AI259&lt;&gt;"")*(NAV!$D259:AI259&lt;&gt;"")),NAV!$D259:AI259),"")=""),0,'Daily AUM'!AJ259-(IFERROR(LOOKUP(2,1/(('Daily AUM'!$D259:AI259&lt;&gt;"")*(NAV!$D259:AI259&lt;&gt;"")),'Daily AUM'!$D259:AI259),"")*(NAV!AJ259/IFERROR(LOOKUP(2,1/(('Daily AUM'!$D259:AI259&lt;&gt;"")*(NAV!$D259:AI259&lt;&gt;"")),NAV!$D259:AI259),"")))),0))</f>
        <v>0.10777380081890442</v>
      </c>
      <c r="AK259" s="2">
        <f>IF(OR('Daily AUM'!AK259="",NAV!AK259=""),0,IFERROR(IF(OR(IFERROR(LOOKUP(2,1/(('Daily AUM'!$D259:AJ259&lt;&gt;"")*(NAV!$D259:AJ259&lt;&gt;"")),'Daily AUM'!$D259:AJ259),"")="",IFERROR(LOOKUP(2,1/(('Daily AUM'!$D259:AJ259&lt;&gt;"")*(NAV!$D259:AJ259&lt;&gt;"")),NAV!$D259:AJ259),"")=""),0,'Daily AUM'!AK259-(IFERROR(LOOKUP(2,1/(('Daily AUM'!$D259:AJ259&lt;&gt;"")*(NAV!$D259:AJ259&lt;&gt;"")),'Daily AUM'!$D259:AJ259),"")*(NAV!AK259/IFERROR(LOOKUP(2,1/(('Daily AUM'!$D259:AJ259&lt;&gt;"")*(NAV!$D259:AJ259&lt;&gt;"")),NAV!$D259:AJ259),"")))),0))</f>
        <v>-0.89506137610396763</v>
      </c>
      <c r="AL259" s="2">
        <f>IF(OR('Daily AUM'!AL259="",NAV!AL259=""),0,IFERROR(IF(OR(IFERROR(LOOKUP(2,1/(('Daily AUM'!$D259:AK259&lt;&gt;"")*(NAV!$D259:AK259&lt;&gt;"")),'Daily AUM'!$D259:AK259),"")="",IFERROR(LOOKUP(2,1/(('Daily AUM'!$D259:AK259&lt;&gt;"")*(NAV!$D259:AK259&lt;&gt;"")),NAV!$D259:AK259),"")=""),0,'Daily AUM'!AL259-(IFERROR(LOOKUP(2,1/(('Daily AUM'!$D259:AK259&lt;&gt;"")*(NAV!$D259:AK259&lt;&gt;"")),'Daily AUM'!$D259:AK259),"")*(NAV!AL259/IFERROR(LOOKUP(2,1/(('Daily AUM'!$D259:AK259&lt;&gt;"")*(NAV!$D259:AK259&lt;&gt;"")),NAV!$D259:AK259),"")))),0))</f>
        <v>-1.2655710473177351</v>
      </c>
      <c r="AM259" s="2">
        <f>IF(OR('Daily AUM'!AM259="",NAV!AM259=""),0,IFERROR(IF(OR(IFERROR(LOOKUP(2,1/(('Daily AUM'!$D259:AL259&lt;&gt;"")*(NAV!$D259:AL259&lt;&gt;"")),'Daily AUM'!$D259:AL259),"")="",IFERROR(LOOKUP(2,1/(('Daily AUM'!$D259:AL259&lt;&gt;"")*(NAV!$D259:AL259&lt;&gt;"")),NAV!$D259:AL259),"")=""),0,'Daily AUM'!AM259-(IFERROR(LOOKUP(2,1/(('Daily AUM'!$D259:AL259&lt;&gt;"")*(NAV!$D259:AL259&lt;&gt;"")),'Daily AUM'!$D259:AL259),"")*(NAV!AM259/IFERROR(LOOKUP(2,1/(('Daily AUM'!$D259:AL259&lt;&gt;"")*(NAV!$D259:AL259&lt;&gt;"")),NAV!$D259:AL259),"")))),0))</f>
        <v>-0.24404537832288042</v>
      </c>
      <c r="AN259" s="2">
        <f>IF(OR('Daily AUM'!AN259="",NAV!AN259=""),0,IFERROR(IF(OR(IFERROR(LOOKUP(2,1/(('Daily AUM'!$D259:AM259&lt;&gt;"")*(NAV!$D259:AM259&lt;&gt;"")),'Daily AUM'!$D259:AM259),"")="",IFERROR(LOOKUP(2,1/(('Daily AUM'!$D259:AM259&lt;&gt;"")*(NAV!$D259:AM259&lt;&gt;"")),NAV!$D259:AM259),"")=""),0,'Daily AUM'!AN259-(IFERROR(LOOKUP(2,1/(('Daily AUM'!$D259:AM259&lt;&gt;"")*(NAV!$D259:AM259&lt;&gt;"")),'Daily AUM'!$D259:AM259),"")*(NAV!AN259/IFERROR(LOOKUP(2,1/(('Daily AUM'!$D259:AM259&lt;&gt;"")*(NAV!$D259:AM259&lt;&gt;"")),NAV!$D259:AM259),"")))),0))</f>
        <v>-0.84905766933206905</v>
      </c>
      <c r="AO259" s="2">
        <f>IF(OR('Daily AUM'!AO259="",NAV!AO259=""),0,IFERROR(IF(OR(IFERROR(LOOKUP(2,1/(('Daily AUM'!$D259:AN259&lt;&gt;"")*(NAV!$D259:AN259&lt;&gt;"")),'Daily AUM'!$D259:AN259),"")="",IFERROR(LOOKUP(2,1/(('Daily AUM'!$D259:AN259&lt;&gt;"")*(NAV!$D259:AN259&lt;&gt;"")),NAV!$D259:AN259),"")=""),0,'Daily AUM'!AO259-(IFERROR(LOOKUP(2,1/(('Daily AUM'!$D259:AN259&lt;&gt;"")*(NAV!$D259:AN259&lt;&gt;"")),'Daily AUM'!$D259:AN259),"")*(NAV!AO259/IFERROR(LOOKUP(2,1/(('Daily AUM'!$D259:AN259&lt;&gt;"")*(NAV!$D259:AN259&lt;&gt;"")),NAV!$D259:AN259),"")))),0))</f>
        <v>-0.67988703089986302</v>
      </c>
      <c r="AP259" s="2">
        <f>IF(OR('Daily AUM'!AP259="",NAV!AP259=""),0,IFERROR(IF(OR(IFERROR(LOOKUP(2,1/(('Daily AUM'!$D259:AO259&lt;&gt;"")*(NAV!$D259:AO259&lt;&gt;"")),'Daily AUM'!$D259:AO259),"")="",IFERROR(LOOKUP(2,1/(('Daily AUM'!$D259:AO259&lt;&gt;"")*(NAV!$D259:AO259&lt;&gt;"")),NAV!$D259:AO259),"")=""),0,'Daily AUM'!AP259-(IFERROR(LOOKUP(2,1/(('Daily AUM'!$D259:AO259&lt;&gt;"")*(NAV!$D259:AO259&lt;&gt;"")),'Daily AUM'!$D259:AO259),"")*(NAV!AP259/IFERROR(LOOKUP(2,1/(('Daily AUM'!$D259:AO259&lt;&gt;"")*(NAV!$D259:AO259&lt;&gt;"")),NAV!$D259:AO259),"")))),0))</f>
        <v>-0.98015757425901029</v>
      </c>
      <c r="AQ259" s="2">
        <f>IF(OR('Daily AUM'!AQ259="",NAV!AQ259=""),0,IFERROR(IF(OR(IFERROR(LOOKUP(2,1/(('Daily AUM'!$D259:AP259&lt;&gt;"")*(NAV!$D259:AP259&lt;&gt;"")),'Daily AUM'!$D259:AP259),"")="",IFERROR(LOOKUP(2,1/(('Daily AUM'!$D259:AP259&lt;&gt;"")*(NAV!$D259:AP259&lt;&gt;"")),NAV!$D259:AP259),"")=""),0,'Daily AUM'!AQ259-(IFERROR(LOOKUP(2,1/(('Daily AUM'!$D259:AP259&lt;&gt;"")*(NAV!$D259:AP259&lt;&gt;"")),'Daily AUM'!$D259:AP259),"")*(NAV!AQ259/IFERROR(LOOKUP(2,1/(('Daily AUM'!$D259:AP259&lt;&gt;"")*(NAV!$D259:AP259&lt;&gt;"")),NAV!$D259:AP259),"")))),0))</f>
        <v>-0.54090727276343387</v>
      </c>
      <c r="AR259" s="2">
        <f>IF(OR('Daily AUM'!AR259="",NAV!AR259=""),0,IFERROR(IF(OR(IFERROR(LOOKUP(2,1/(('Daily AUM'!$D259:AQ259&lt;&gt;"")*(NAV!$D259:AQ259&lt;&gt;"")),'Daily AUM'!$D259:AQ259),"")="",IFERROR(LOOKUP(2,1/(('Daily AUM'!$D259:AQ259&lt;&gt;"")*(NAV!$D259:AQ259&lt;&gt;"")),NAV!$D259:AQ259),"")=""),0,'Daily AUM'!AR259-(IFERROR(LOOKUP(2,1/(('Daily AUM'!$D259:AQ259&lt;&gt;"")*(NAV!$D259:AQ259&lt;&gt;"")),'Daily AUM'!$D259:AQ259),"")*(NAV!AR259/IFERROR(LOOKUP(2,1/(('Daily AUM'!$D259:AQ259&lt;&gt;"")*(NAV!$D259:AQ259&lt;&gt;"")),NAV!$D259:AQ259),"")))),0))</f>
        <v>-0.87450805863500136</v>
      </c>
      <c r="AS259" s="2">
        <f t="shared" si="8"/>
        <v>-12.078173070673529</v>
      </c>
      <c r="AT259" s="2">
        <f t="shared" si="9"/>
        <v>-12.869614882286442</v>
      </c>
    </row>
    <row r="260" spans="1:46" x14ac:dyDescent="0.2">
      <c r="A260" t="s">
        <v>299</v>
      </c>
      <c r="B260" t="s">
        <v>292</v>
      </c>
      <c r="C260" t="s">
        <v>36</v>
      </c>
      <c r="D260" s="2">
        <f>0</f>
        <v>0</v>
      </c>
      <c r="E260" s="2">
        <f>IF(OR('Daily AUM'!E260="",NAV!E260=""),0,IFERROR(IF(OR(IFERROR(LOOKUP(2,1/(('Daily AUM'!$D260:D260&lt;&gt;"")*(NAV!$D260:D260&lt;&gt;"")),'Daily AUM'!$D260:D260),"")="",IFERROR(LOOKUP(2,1/(('Daily AUM'!$D260:D260&lt;&gt;"")*(NAV!$D260:D260&lt;&gt;"")),NAV!$D260:D260),"")=""),0,'Daily AUM'!E260-(IFERROR(LOOKUP(2,1/(('Daily AUM'!$D260:D260&lt;&gt;"")*(NAV!$D260:D260&lt;&gt;"")),'Daily AUM'!$D260:D260),"")*(NAV!E260/IFERROR(LOOKUP(2,1/(('Daily AUM'!$D260:D260&lt;&gt;"")*(NAV!$D260:D260&lt;&gt;"")),NAV!$D260:D260),"")))),0))</f>
        <v>1.2723122380576797</v>
      </c>
      <c r="F260" s="2">
        <f>IF(OR('Daily AUM'!F260="",NAV!F260=""),0,IFERROR(IF(OR(IFERROR(LOOKUP(2,1/(('Daily AUM'!$D260:E260&lt;&gt;"")*(NAV!$D260:E260&lt;&gt;"")),'Daily AUM'!$D260:E260),"")="",IFERROR(LOOKUP(2,1/(('Daily AUM'!$D260:E260&lt;&gt;"")*(NAV!$D260:E260&lt;&gt;"")),NAV!$D260:E260),"")=""),0,'Daily AUM'!F260-(IFERROR(LOOKUP(2,1/(('Daily AUM'!$D260:E260&lt;&gt;"")*(NAV!$D260:E260&lt;&gt;"")),'Daily AUM'!$D260:E260),"")*(NAV!F260/IFERROR(LOOKUP(2,1/(('Daily AUM'!$D260:E260&lt;&gt;"")*(NAV!$D260:E260&lt;&gt;"")),NAV!$D260:E260),"")))),0))</f>
        <v>5.7195678482457879E-3</v>
      </c>
      <c r="G260" s="2">
        <f>IF(OR('Daily AUM'!G260="",NAV!G260=""),0,IFERROR(IF(OR(IFERROR(LOOKUP(2,1/(('Daily AUM'!$D260:F260&lt;&gt;"")*(NAV!$D260:F260&lt;&gt;"")),'Daily AUM'!$D260:F260),"")="",IFERROR(LOOKUP(2,1/(('Daily AUM'!$D260:F260&lt;&gt;"")*(NAV!$D260:F260&lt;&gt;"")),NAV!$D260:F260),"")=""),0,'Daily AUM'!G260-(IFERROR(LOOKUP(2,1/(('Daily AUM'!$D260:F260&lt;&gt;"")*(NAV!$D260:F260&lt;&gt;"")),'Daily AUM'!$D260:F260),"")*(NAV!G260/IFERROR(LOOKUP(2,1/(('Daily AUM'!$D260:F260&lt;&gt;"")*(NAV!$D260:F260&lt;&gt;"")),NAV!$D260:F260),"")))),0))</f>
        <v>-1.0469219630010684</v>
      </c>
      <c r="H260" s="2">
        <f>IF(OR('Daily AUM'!H260="",NAV!H260=""),0,IFERROR(IF(OR(IFERROR(LOOKUP(2,1/(('Daily AUM'!$D260:G260&lt;&gt;"")*(NAV!$D260:G260&lt;&gt;"")),'Daily AUM'!$D260:G260),"")="",IFERROR(LOOKUP(2,1/(('Daily AUM'!$D260:G260&lt;&gt;"")*(NAV!$D260:G260&lt;&gt;"")),NAV!$D260:G260),"")=""),0,'Daily AUM'!H260-(IFERROR(LOOKUP(2,1/(('Daily AUM'!$D260:G260&lt;&gt;"")*(NAV!$D260:G260&lt;&gt;"")),'Daily AUM'!$D260:G260),"")*(NAV!H260/IFERROR(LOOKUP(2,1/(('Daily AUM'!$D260:G260&lt;&gt;"")*(NAV!$D260:G260&lt;&gt;"")),NAV!$D260:G260),"")))),0))</f>
        <v>2.5991037095338925</v>
      </c>
      <c r="I260" s="2">
        <f>IF(OR('Daily AUM'!I260="",NAV!I260=""),0,IFERROR(IF(OR(IFERROR(LOOKUP(2,1/(('Daily AUM'!$D260:H260&lt;&gt;"")*(NAV!$D260:H260&lt;&gt;"")),'Daily AUM'!$D260:H260),"")="",IFERROR(LOOKUP(2,1/(('Daily AUM'!$D260:H260&lt;&gt;"")*(NAV!$D260:H260&lt;&gt;"")),NAV!$D260:H260),"")=""),0,'Daily AUM'!I260-(IFERROR(LOOKUP(2,1/(('Daily AUM'!$D260:H260&lt;&gt;"")*(NAV!$D260:H260&lt;&gt;"")),'Daily AUM'!$D260:H260),"")*(NAV!I260/IFERROR(LOOKUP(2,1/(('Daily AUM'!$D260:H260&lt;&gt;"")*(NAV!$D260:H260&lt;&gt;"")),NAV!$D260:H260),"")))),0))</f>
        <v>6.6839702276029129</v>
      </c>
      <c r="J260" s="2">
        <f>IF(OR('Daily AUM'!J260="",NAV!J260=""),0,IFERROR(IF(OR(IFERROR(LOOKUP(2,1/(('Daily AUM'!$D260:I260&lt;&gt;"")*(NAV!$D260:I260&lt;&gt;"")),'Daily AUM'!$D260:I260),"")="",IFERROR(LOOKUP(2,1/(('Daily AUM'!$D260:I260&lt;&gt;"")*(NAV!$D260:I260&lt;&gt;"")),NAV!$D260:I260),"")=""),0,'Daily AUM'!J260-(IFERROR(LOOKUP(2,1/(('Daily AUM'!$D260:I260&lt;&gt;"")*(NAV!$D260:I260&lt;&gt;"")),'Daily AUM'!$D260:I260),"")*(NAV!J260/IFERROR(LOOKUP(2,1/(('Daily AUM'!$D260:I260&lt;&gt;"")*(NAV!$D260:I260&lt;&gt;"")),NAV!$D260:I260),"")))),0))</f>
        <v>1.2356982788710411</v>
      </c>
      <c r="K260" s="2">
        <f>IF(OR('Daily AUM'!K260="",NAV!K260=""),0,IFERROR(IF(OR(IFERROR(LOOKUP(2,1/(('Daily AUM'!$D260:J260&lt;&gt;"")*(NAV!$D260:J260&lt;&gt;"")),'Daily AUM'!$D260:J260),"")="",IFERROR(LOOKUP(2,1/(('Daily AUM'!$D260:J260&lt;&gt;"")*(NAV!$D260:J260&lt;&gt;"")),NAV!$D260:J260),"")=""),0,'Daily AUM'!K260-(IFERROR(LOOKUP(2,1/(('Daily AUM'!$D260:J260&lt;&gt;"")*(NAV!$D260:J260&lt;&gt;"")),'Daily AUM'!$D260:J260),"")*(NAV!K260/IFERROR(LOOKUP(2,1/(('Daily AUM'!$D260:J260&lt;&gt;"")*(NAV!$D260:J260&lt;&gt;"")),NAV!$D260:J260),"")))),0))</f>
        <v>-1.8242869784146478</v>
      </c>
      <c r="L260" s="2">
        <f>IF(OR('Daily AUM'!L260="",NAV!L260=""),0,IFERROR(IF(OR(IFERROR(LOOKUP(2,1/(('Daily AUM'!$D260:K260&lt;&gt;"")*(NAV!$D260:K260&lt;&gt;"")),'Daily AUM'!$D260:K260),"")="",IFERROR(LOOKUP(2,1/(('Daily AUM'!$D260:K260&lt;&gt;"")*(NAV!$D260:K260&lt;&gt;"")),NAV!$D260:K260),"")=""),0,'Daily AUM'!L260-(IFERROR(LOOKUP(2,1/(('Daily AUM'!$D260:K260&lt;&gt;"")*(NAV!$D260:K260&lt;&gt;"")),'Daily AUM'!$D260:K260),"")*(NAV!L260/IFERROR(LOOKUP(2,1/(('Daily AUM'!$D260:K260&lt;&gt;"")*(NAV!$D260:K260&lt;&gt;"")),NAV!$D260:K260),"")))),0))</f>
        <v>1.0583478237552981</v>
      </c>
      <c r="M260" s="2">
        <f>IF(OR('Daily AUM'!M260="",NAV!M260=""),0,IFERROR(IF(OR(IFERROR(LOOKUP(2,1/(('Daily AUM'!$D260:L260&lt;&gt;"")*(NAV!$D260:L260&lt;&gt;"")),'Daily AUM'!$D260:L260),"")="",IFERROR(LOOKUP(2,1/(('Daily AUM'!$D260:L260&lt;&gt;"")*(NAV!$D260:L260&lt;&gt;"")),NAV!$D260:L260),"")=""),0,'Daily AUM'!M260-(IFERROR(LOOKUP(2,1/(('Daily AUM'!$D260:L260&lt;&gt;"")*(NAV!$D260:L260&lt;&gt;"")),'Daily AUM'!$D260:L260),"")*(NAV!M260/IFERROR(LOOKUP(2,1/(('Daily AUM'!$D260:L260&lt;&gt;"")*(NAV!$D260:L260&lt;&gt;"")),NAV!$D260:L260),"")))),0))</f>
        <v>0.79525386829959643</v>
      </c>
      <c r="N260" s="2">
        <f>IF(OR('Daily AUM'!N260="",NAV!N260=""),0,IFERROR(IF(OR(IFERROR(LOOKUP(2,1/(('Daily AUM'!$D260:M260&lt;&gt;"")*(NAV!$D260:M260&lt;&gt;"")),'Daily AUM'!$D260:M260),"")="",IFERROR(LOOKUP(2,1/(('Daily AUM'!$D260:M260&lt;&gt;"")*(NAV!$D260:M260&lt;&gt;"")),NAV!$D260:M260),"")=""),0,'Daily AUM'!N260-(IFERROR(LOOKUP(2,1/(('Daily AUM'!$D260:M260&lt;&gt;"")*(NAV!$D260:M260&lt;&gt;"")),'Daily AUM'!$D260:M260),"")*(NAV!N260/IFERROR(LOOKUP(2,1/(('Daily AUM'!$D260:M260&lt;&gt;"")*(NAV!$D260:M260&lt;&gt;"")),NAV!$D260:M260),"")))),0))</f>
        <v>-9.6819949296286723</v>
      </c>
      <c r="O260" s="2">
        <f>IF(OR('Daily AUM'!O260="",NAV!O260=""),0,IFERROR(IF(OR(IFERROR(LOOKUP(2,1/(('Daily AUM'!$D260:N260&lt;&gt;"")*(NAV!$D260:N260&lt;&gt;"")),'Daily AUM'!$D260:N260),"")="",IFERROR(LOOKUP(2,1/(('Daily AUM'!$D260:N260&lt;&gt;"")*(NAV!$D260:N260&lt;&gt;"")),NAV!$D260:N260),"")=""),0,'Daily AUM'!O260-(IFERROR(LOOKUP(2,1/(('Daily AUM'!$D260:N260&lt;&gt;"")*(NAV!$D260:N260&lt;&gt;"")),'Daily AUM'!$D260:N260),"")*(NAV!O260/IFERROR(LOOKUP(2,1/(('Daily AUM'!$D260:N260&lt;&gt;"")*(NAV!$D260:N260&lt;&gt;"")),NAV!$D260:N260),"")))),0))</f>
        <v>-5.3821994977017766</v>
      </c>
      <c r="P260" s="2">
        <f>IF(OR('Daily AUM'!P260="",NAV!P260=""),0,IFERROR(IF(OR(IFERROR(LOOKUP(2,1/(('Daily AUM'!$D260:O260&lt;&gt;"")*(NAV!$D260:O260&lt;&gt;"")),'Daily AUM'!$D260:O260),"")="",IFERROR(LOOKUP(2,1/(('Daily AUM'!$D260:O260&lt;&gt;"")*(NAV!$D260:O260&lt;&gt;"")),NAV!$D260:O260),"")=""),0,'Daily AUM'!P260-(IFERROR(LOOKUP(2,1/(('Daily AUM'!$D260:O260&lt;&gt;"")*(NAV!$D260:O260&lt;&gt;"")),'Daily AUM'!$D260:O260),"")*(NAV!P260/IFERROR(LOOKUP(2,1/(('Daily AUM'!$D260:O260&lt;&gt;"")*(NAV!$D260:O260&lt;&gt;"")),NAV!$D260:O260),"")))),0))</f>
        <v>6.6496024613898044</v>
      </c>
      <c r="Q260" s="2">
        <f>IF(OR('Daily AUM'!Q260="",NAV!Q260=""),0,IFERROR(IF(OR(IFERROR(LOOKUP(2,1/(('Daily AUM'!$D260:P260&lt;&gt;"")*(NAV!$D260:P260&lt;&gt;"")),'Daily AUM'!$D260:P260),"")="",IFERROR(LOOKUP(2,1/(('Daily AUM'!$D260:P260&lt;&gt;"")*(NAV!$D260:P260&lt;&gt;"")),NAV!$D260:P260),"")=""),0,'Daily AUM'!Q260-(IFERROR(LOOKUP(2,1/(('Daily AUM'!$D260:P260&lt;&gt;"")*(NAV!$D260:P260&lt;&gt;"")),'Daily AUM'!$D260:P260),"")*(NAV!Q260/IFERROR(LOOKUP(2,1/(('Daily AUM'!$D260:P260&lt;&gt;"")*(NAV!$D260:P260&lt;&gt;"")),NAV!$D260:P260),"")))),0))</f>
        <v>3.2964762724869843</v>
      </c>
      <c r="R260" s="2">
        <f>IF(OR('Daily AUM'!R260="",NAV!R260=""),0,IFERROR(IF(OR(IFERROR(LOOKUP(2,1/(('Daily AUM'!$D260:Q260&lt;&gt;"")*(NAV!$D260:Q260&lt;&gt;"")),'Daily AUM'!$D260:Q260),"")="",IFERROR(LOOKUP(2,1/(('Daily AUM'!$D260:Q260&lt;&gt;"")*(NAV!$D260:Q260&lt;&gt;"")),NAV!$D260:Q260),"")=""),0,'Daily AUM'!R260-(IFERROR(LOOKUP(2,1/(('Daily AUM'!$D260:Q260&lt;&gt;"")*(NAV!$D260:Q260&lt;&gt;"")),'Daily AUM'!$D260:Q260),"")*(NAV!R260/IFERROR(LOOKUP(2,1/(('Daily AUM'!$D260:Q260&lt;&gt;"")*(NAV!$D260:Q260&lt;&gt;"")),NAV!$D260:Q260),"")))),0))</f>
        <v>26.952488382926276</v>
      </c>
      <c r="S260" s="2">
        <f>IF(OR('Daily AUM'!S260="",NAV!S260=""),0,IFERROR(IF(OR(IFERROR(LOOKUP(2,1/(('Daily AUM'!$D260:R260&lt;&gt;"")*(NAV!$D260:R260&lt;&gt;"")),'Daily AUM'!$D260:R260),"")="",IFERROR(LOOKUP(2,1/(('Daily AUM'!$D260:R260&lt;&gt;"")*(NAV!$D260:R260&lt;&gt;"")),NAV!$D260:R260),"")=""),0,'Daily AUM'!S260-(IFERROR(LOOKUP(2,1/(('Daily AUM'!$D260:R260&lt;&gt;"")*(NAV!$D260:R260&lt;&gt;"")),'Daily AUM'!$D260:R260),"")*(NAV!S260/IFERROR(LOOKUP(2,1/(('Daily AUM'!$D260:R260&lt;&gt;"")*(NAV!$D260:R260&lt;&gt;"")),NAV!$D260:R260),"")))),0))</f>
        <v>15.619548936086176</v>
      </c>
      <c r="T260" s="2">
        <f>IF(OR('Daily AUM'!T260="",NAV!T260=""),0,IFERROR(IF(OR(IFERROR(LOOKUP(2,1/(('Daily AUM'!$D260:S260&lt;&gt;"")*(NAV!$D260:S260&lt;&gt;"")),'Daily AUM'!$D260:S260),"")="",IFERROR(LOOKUP(2,1/(('Daily AUM'!$D260:S260&lt;&gt;"")*(NAV!$D260:S260&lt;&gt;"")),NAV!$D260:S260),"")=""),0,'Daily AUM'!T260-(IFERROR(LOOKUP(2,1/(('Daily AUM'!$D260:S260&lt;&gt;"")*(NAV!$D260:S260&lt;&gt;"")),'Daily AUM'!$D260:S260),"")*(NAV!T260/IFERROR(LOOKUP(2,1/(('Daily AUM'!$D260:S260&lt;&gt;"")*(NAV!$D260:S260&lt;&gt;"")),NAV!$D260:S260),"")))),0))</f>
        <v>4.7073337405142865</v>
      </c>
      <c r="U260" s="2">
        <f>IF(OR('Daily AUM'!U260="",NAV!U260=""),0,IFERROR(IF(OR(IFERROR(LOOKUP(2,1/(('Daily AUM'!$D260:T260&lt;&gt;"")*(NAV!$D260:T260&lt;&gt;"")),'Daily AUM'!$D260:T260),"")="",IFERROR(LOOKUP(2,1/(('Daily AUM'!$D260:T260&lt;&gt;"")*(NAV!$D260:T260&lt;&gt;"")),NAV!$D260:T260),"")=""),0,'Daily AUM'!U260-(IFERROR(LOOKUP(2,1/(('Daily AUM'!$D260:T260&lt;&gt;"")*(NAV!$D260:T260&lt;&gt;"")),'Daily AUM'!$D260:T260),"")*(NAV!U260/IFERROR(LOOKUP(2,1/(('Daily AUM'!$D260:T260&lt;&gt;"")*(NAV!$D260:T260&lt;&gt;"")),NAV!$D260:T260),"")))),0))</f>
        <v>2.3969920133478126</v>
      </c>
      <c r="V260" s="2">
        <f>IF(OR('Daily AUM'!V260="",NAV!V260=""),0,IFERROR(IF(OR(IFERROR(LOOKUP(2,1/(('Daily AUM'!$D260:U260&lt;&gt;"")*(NAV!$D260:U260&lt;&gt;"")),'Daily AUM'!$D260:U260),"")="",IFERROR(LOOKUP(2,1/(('Daily AUM'!$D260:U260&lt;&gt;"")*(NAV!$D260:U260&lt;&gt;"")),NAV!$D260:U260),"")=""),0,'Daily AUM'!V260-(IFERROR(LOOKUP(2,1/(('Daily AUM'!$D260:U260&lt;&gt;"")*(NAV!$D260:U260&lt;&gt;"")),'Daily AUM'!$D260:U260),"")*(NAV!V260/IFERROR(LOOKUP(2,1/(('Daily AUM'!$D260:U260&lt;&gt;"")*(NAV!$D260:U260&lt;&gt;"")),NAV!$D260:U260),"")))),0))</f>
        <v>2.253025453083751</v>
      </c>
      <c r="W260" s="2">
        <f>IF(OR('Daily AUM'!W260="",NAV!W260=""),0,IFERROR(IF(OR(IFERROR(LOOKUP(2,1/(('Daily AUM'!$D260:V260&lt;&gt;"")*(NAV!$D260:V260&lt;&gt;"")),'Daily AUM'!$D260:V260),"")="",IFERROR(LOOKUP(2,1/(('Daily AUM'!$D260:V260&lt;&gt;"")*(NAV!$D260:V260&lt;&gt;"")),NAV!$D260:V260),"")=""),0,'Daily AUM'!W260-(IFERROR(LOOKUP(2,1/(('Daily AUM'!$D260:V260&lt;&gt;"")*(NAV!$D260:V260&lt;&gt;"")),'Daily AUM'!$D260:V260),"")*(NAV!W260/IFERROR(LOOKUP(2,1/(('Daily AUM'!$D260:V260&lt;&gt;"")*(NAV!$D260:V260&lt;&gt;"")),NAV!$D260:V260),"")))),0))</f>
        <v>2.9508060475435514</v>
      </c>
      <c r="X260" s="2">
        <f>IF(OR('Daily AUM'!X260="",NAV!X260=""),0,IFERROR(IF(OR(IFERROR(LOOKUP(2,1/(('Daily AUM'!$D260:W260&lt;&gt;"")*(NAV!$D260:W260&lt;&gt;"")),'Daily AUM'!$D260:W260),"")="",IFERROR(LOOKUP(2,1/(('Daily AUM'!$D260:W260&lt;&gt;"")*(NAV!$D260:W260&lt;&gt;"")),NAV!$D260:W260),"")=""),0,'Daily AUM'!X260-(IFERROR(LOOKUP(2,1/(('Daily AUM'!$D260:W260&lt;&gt;"")*(NAV!$D260:W260&lt;&gt;"")),'Daily AUM'!$D260:W260),"")*(NAV!X260/IFERROR(LOOKUP(2,1/(('Daily AUM'!$D260:W260&lt;&gt;"")*(NAV!$D260:W260&lt;&gt;"")),NAV!$D260:W260),"")))),0))</f>
        <v>4.051143569988767</v>
      </c>
      <c r="Y260" s="2">
        <f>IF(OR('Daily AUM'!Y260="",NAV!Y260=""),0,IFERROR(IF(OR(IFERROR(LOOKUP(2,1/(('Daily AUM'!$D260:X260&lt;&gt;"")*(NAV!$D260:X260&lt;&gt;"")),'Daily AUM'!$D260:X260),"")="",IFERROR(LOOKUP(2,1/(('Daily AUM'!$D260:X260&lt;&gt;"")*(NAV!$D260:X260&lt;&gt;"")),NAV!$D260:X260),"")=""),0,'Daily AUM'!Y260-(IFERROR(LOOKUP(2,1/(('Daily AUM'!$D260:X260&lt;&gt;"")*(NAV!$D260:X260&lt;&gt;"")),'Daily AUM'!$D260:X260),"")*(NAV!Y260/IFERROR(LOOKUP(2,1/(('Daily AUM'!$D260:X260&lt;&gt;"")*(NAV!$D260:X260&lt;&gt;"")),NAV!$D260:X260),"")))),0))</f>
        <v>1.8735423316976494</v>
      </c>
      <c r="Z260" s="2">
        <f>IF(OR('Daily AUM'!Z260="",NAV!Z260=""),0,IFERROR(IF(OR(IFERROR(LOOKUP(2,1/(('Daily AUM'!$D260:Y260&lt;&gt;"")*(NAV!$D260:Y260&lt;&gt;"")),'Daily AUM'!$D260:Y260),"")="",IFERROR(LOOKUP(2,1/(('Daily AUM'!$D260:Y260&lt;&gt;"")*(NAV!$D260:Y260&lt;&gt;"")),NAV!$D260:Y260),"")=""),0,'Daily AUM'!Z260-(IFERROR(LOOKUP(2,1/(('Daily AUM'!$D260:Y260&lt;&gt;"")*(NAV!$D260:Y260&lt;&gt;"")),'Daily AUM'!$D260:Y260),"")*(NAV!Z260/IFERROR(LOOKUP(2,1/(('Daily AUM'!$D260:Y260&lt;&gt;"")*(NAV!$D260:Y260&lt;&gt;"")),NAV!$D260:Y260),"")))),0))</f>
        <v>6.1555165269739973</v>
      </c>
      <c r="AA260" s="2">
        <f>IF(OR('Daily AUM'!AA260="",NAV!AA260=""),0,IFERROR(IF(OR(IFERROR(LOOKUP(2,1/(('Daily AUM'!$D260:Z260&lt;&gt;"")*(NAV!$D260:Z260&lt;&gt;"")),'Daily AUM'!$D260:Z260),"")="",IFERROR(LOOKUP(2,1/(('Daily AUM'!$D260:Z260&lt;&gt;"")*(NAV!$D260:Z260&lt;&gt;"")),NAV!$D260:Z260),"")=""),0,'Daily AUM'!AA260-(IFERROR(LOOKUP(2,1/(('Daily AUM'!$D260:Z260&lt;&gt;"")*(NAV!$D260:Z260&lt;&gt;"")),'Daily AUM'!$D260:Z260),"")*(NAV!AA260/IFERROR(LOOKUP(2,1/(('Daily AUM'!$D260:Z260&lt;&gt;"")*(NAV!$D260:Z260&lt;&gt;"")),NAV!$D260:Z260),"")))),0))</f>
        <v>3.8086847261681669</v>
      </c>
      <c r="AB260" s="2">
        <f>IF(OR('Daily AUM'!AB260="",NAV!AB260=""),0,IFERROR(IF(OR(IFERROR(LOOKUP(2,1/(('Daily AUM'!$D260:AA260&lt;&gt;"")*(NAV!$D260:AA260&lt;&gt;"")),'Daily AUM'!$D260:AA260),"")="",IFERROR(LOOKUP(2,1/(('Daily AUM'!$D260:AA260&lt;&gt;"")*(NAV!$D260:AA260&lt;&gt;"")),NAV!$D260:AA260),"")=""),0,'Daily AUM'!AB260-(IFERROR(LOOKUP(2,1/(('Daily AUM'!$D260:AA260&lt;&gt;"")*(NAV!$D260:AA260&lt;&gt;"")),'Daily AUM'!$D260:AA260),"")*(NAV!AB260/IFERROR(LOOKUP(2,1/(('Daily AUM'!$D260:AA260&lt;&gt;"")*(NAV!$D260:AA260&lt;&gt;"")),NAV!$D260:AA260),"")))),0))</f>
        <v>15.822819321729298</v>
      </c>
      <c r="AC260" s="2">
        <f>IF(OR('Daily AUM'!AC260="",NAV!AC260=""),0,IFERROR(IF(OR(IFERROR(LOOKUP(2,1/(('Daily AUM'!$D260:AB260&lt;&gt;"")*(NAV!$D260:AB260&lt;&gt;"")),'Daily AUM'!$D260:AB260),"")="",IFERROR(LOOKUP(2,1/(('Daily AUM'!$D260:AB260&lt;&gt;"")*(NAV!$D260:AB260&lt;&gt;"")),NAV!$D260:AB260),"")=""),0,'Daily AUM'!AC260-(IFERROR(LOOKUP(2,1/(('Daily AUM'!$D260:AB260&lt;&gt;"")*(NAV!$D260:AB260&lt;&gt;"")),'Daily AUM'!$D260:AB260),"")*(NAV!AC260/IFERROR(LOOKUP(2,1/(('Daily AUM'!$D260:AB260&lt;&gt;"")*(NAV!$D260:AB260&lt;&gt;"")),NAV!$D260:AB260),"")))),0))</f>
        <v>2.2620433416179822</v>
      </c>
      <c r="AD260" s="2">
        <f>IF(OR('Daily AUM'!AD260="",NAV!AD260=""),0,IFERROR(IF(OR(IFERROR(LOOKUP(2,1/(('Daily AUM'!$D260:AC260&lt;&gt;"")*(NAV!$D260:AC260&lt;&gt;"")),'Daily AUM'!$D260:AC260),"")="",IFERROR(LOOKUP(2,1/(('Daily AUM'!$D260:AC260&lt;&gt;"")*(NAV!$D260:AC260&lt;&gt;"")),NAV!$D260:AC260),"")=""),0,'Daily AUM'!AD260-(IFERROR(LOOKUP(2,1/(('Daily AUM'!$D260:AC260&lt;&gt;"")*(NAV!$D260:AC260&lt;&gt;"")),'Daily AUM'!$D260:AC260),"")*(NAV!AD260/IFERROR(LOOKUP(2,1/(('Daily AUM'!$D260:AC260&lt;&gt;"")*(NAV!$D260:AC260&lt;&gt;"")),NAV!$D260:AC260),"")))),0))</f>
        <v>5.4325836727329033</v>
      </c>
      <c r="AE260" s="2">
        <f>IF(OR('Daily AUM'!AE260="",NAV!AE260=""),0,IFERROR(IF(OR(IFERROR(LOOKUP(2,1/(('Daily AUM'!$D260:AD260&lt;&gt;"")*(NAV!$D260:AD260&lt;&gt;"")),'Daily AUM'!$D260:AD260),"")="",IFERROR(LOOKUP(2,1/(('Daily AUM'!$D260:AD260&lt;&gt;"")*(NAV!$D260:AD260&lt;&gt;"")),NAV!$D260:AD260),"")=""),0,'Daily AUM'!AE260-(IFERROR(LOOKUP(2,1/(('Daily AUM'!$D260:AD260&lt;&gt;"")*(NAV!$D260:AD260&lt;&gt;"")),'Daily AUM'!$D260:AD260),"")*(NAV!AE260/IFERROR(LOOKUP(2,1/(('Daily AUM'!$D260:AD260&lt;&gt;"")*(NAV!$D260:AD260&lt;&gt;"")),NAV!$D260:AD260),"")))),0))</f>
        <v>6.9856126181430227</v>
      </c>
      <c r="AF260" s="2">
        <f>IF(OR('Daily AUM'!AF260="",NAV!AF260=""),0,IFERROR(IF(OR(IFERROR(LOOKUP(2,1/(('Daily AUM'!$D260:AE260&lt;&gt;"")*(NAV!$D260:AE260&lt;&gt;"")),'Daily AUM'!$D260:AE260),"")="",IFERROR(LOOKUP(2,1/(('Daily AUM'!$D260:AE260&lt;&gt;"")*(NAV!$D260:AE260&lt;&gt;"")),NAV!$D260:AE260),"")=""),0,'Daily AUM'!AF260-(IFERROR(LOOKUP(2,1/(('Daily AUM'!$D260:AE260&lt;&gt;"")*(NAV!$D260:AE260&lt;&gt;"")),'Daily AUM'!$D260:AE260),"")*(NAV!AF260/IFERROR(LOOKUP(2,1/(('Daily AUM'!$D260:AE260&lt;&gt;"")*(NAV!$D260:AE260&lt;&gt;"")),NAV!$D260:AE260),"")))),0))</f>
        <v>8.4426541315458508</v>
      </c>
      <c r="AG260" s="2">
        <f>IF(OR('Daily AUM'!AG260="",NAV!AG260=""),0,IFERROR(IF(OR(IFERROR(LOOKUP(2,1/(('Daily AUM'!$D260:AF260&lt;&gt;"")*(NAV!$D260:AF260&lt;&gt;"")),'Daily AUM'!$D260:AF260),"")="",IFERROR(LOOKUP(2,1/(('Daily AUM'!$D260:AF260&lt;&gt;"")*(NAV!$D260:AF260&lt;&gt;"")),NAV!$D260:AF260),"")=""),0,'Daily AUM'!AG260-(IFERROR(LOOKUP(2,1/(('Daily AUM'!$D260:AF260&lt;&gt;"")*(NAV!$D260:AF260&lt;&gt;"")),'Daily AUM'!$D260:AF260),"")*(NAV!AG260/IFERROR(LOOKUP(2,1/(('Daily AUM'!$D260:AF260&lt;&gt;"")*(NAV!$D260:AF260&lt;&gt;"")),NAV!$D260:AF260),"")))),0))</f>
        <v>10.706445319634895</v>
      </c>
      <c r="AH260" s="2">
        <f>IF(OR('Daily AUM'!AH260="",NAV!AH260=""),0,IFERROR(IF(OR(IFERROR(LOOKUP(2,1/(('Daily AUM'!$D260:AG260&lt;&gt;"")*(NAV!$D260:AG260&lt;&gt;"")),'Daily AUM'!$D260:AG260),"")="",IFERROR(LOOKUP(2,1/(('Daily AUM'!$D260:AG260&lt;&gt;"")*(NAV!$D260:AG260&lt;&gt;"")),NAV!$D260:AG260),"")=""),0,'Daily AUM'!AH260-(IFERROR(LOOKUP(2,1/(('Daily AUM'!$D260:AG260&lt;&gt;"")*(NAV!$D260:AG260&lt;&gt;"")),'Daily AUM'!$D260:AG260),"")*(NAV!AH260/IFERROR(LOOKUP(2,1/(('Daily AUM'!$D260:AG260&lt;&gt;"")*(NAV!$D260:AG260&lt;&gt;"")),NAV!$D260:AG260),"")))),0))</f>
        <v>1.9056352089502298</v>
      </c>
      <c r="AI260" s="2">
        <f>IF(OR('Daily AUM'!AI260="",NAV!AI260=""),0,IFERROR(IF(OR(IFERROR(LOOKUP(2,1/(('Daily AUM'!$D260:AH260&lt;&gt;"")*(NAV!$D260:AH260&lt;&gt;"")),'Daily AUM'!$D260:AH260),"")="",IFERROR(LOOKUP(2,1/(('Daily AUM'!$D260:AH260&lt;&gt;"")*(NAV!$D260:AH260&lt;&gt;"")),NAV!$D260:AH260),"")=""),0,'Daily AUM'!AI260-(IFERROR(LOOKUP(2,1/(('Daily AUM'!$D260:AH260&lt;&gt;"")*(NAV!$D260:AH260&lt;&gt;"")),'Daily AUM'!$D260:AH260),"")*(NAV!AI260/IFERROR(LOOKUP(2,1/(('Daily AUM'!$D260:AH260&lt;&gt;"")*(NAV!$D260:AH260&lt;&gt;"")),NAV!$D260:AH260),"")))),0))</f>
        <v>3.2268494189908097</v>
      </c>
      <c r="AJ260" s="2">
        <f>IF(OR('Daily AUM'!AJ260="",NAV!AJ260=""),0,IFERROR(IF(OR(IFERROR(LOOKUP(2,1/(('Daily AUM'!$D260:AI260&lt;&gt;"")*(NAV!$D260:AI260&lt;&gt;"")),'Daily AUM'!$D260:AI260),"")="",IFERROR(LOOKUP(2,1/(('Daily AUM'!$D260:AI260&lt;&gt;"")*(NAV!$D260:AI260&lt;&gt;"")),NAV!$D260:AI260),"")=""),0,'Daily AUM'!AJ260-(IFERROR(LOOKUP(2,1/(('Daily AUM'!$D260:AI260&lt;&gt;"")*(NAV!$D260:AI260&lt;&gt;"")),'Daily AUM'!$D260:AI260),"")*(NAV!AJ260/IFERROR(LOOKUP(2,1/(('Daily AUM'!$D260:AI260&lt;&gt;"")*(NAV!$D260:AI260&lt;&gt;"")),NAV!$D260:AI260),"")))),0))</f>
        <v>3.4322567262249777</v>
      </c>
      <c r="AK260" s="2">
        <f>IF(OR('Daily AUM'!AK260="",NAV!AK260=""),0,IFERROR(IF(OR(IFERROR(LOOKUP(2,1/(('Daily AUM'!$D260:AJ260&lt;&gt;"")*(NAV!$D260:AJ260&lt;&gt;"")),'Daily AUM'!$D260:AJ260),"")="",IFERROR(LOOKUP(2,1/(('Daily AUM'!$D260:AJ260&lt;&gt;"")*(NAV!$D260:AJ260&lt;&gt;"")),NAV!$D260:AJ260),"")=""),0,'Daily AUM'!AK260-(IFERROR(LOOKUP(2,1/(('Daily AUM'!$D260:AJ260&lt;&gt;"")*(NAV!$D260:AJ260&lt;&gt;"")),'Daily AUM'!$D260:AJ260),"")*(NAV!AK260/IFERROR(LOOKUP(2,1/(('Daily AUM'!$D260:AJ260&lt;&gt;"")*(NAV!$D260:AJ260&lt;&gt;"")),NAV!$D260:AJ260),"")))),0))</f>
        <v>3.2484012890597569</v>
      </c>
      <c r="AL260" s="2">
        <f>IF(OR('Daily AUM'!AL260="",NAV!AL260=""),0,IFERROR(IF(OR(IFERROR(LOOKUP(2,1/(('Daily AUM'!$D260:AK260&lt;&gt;"")*(NAV!$D260:AK260&lt;&gt;"")),'Daily AUM'!$D260:AK260),"")="",IFERROR(LOOKUP(2,1/(('Daily AUM'!$D260:AK260&lt;&gt;"")*(NAV!$D260:AK260&lt;&gt;"")),NAV!$D260:AK260),"")=""),0,'Daily AUM'!AL260-(IFERROR(LOOKUP(2,1/(('Daily AUM'!$D260:AK260&lt;&gt;"")*(NAV!$D260:AK260&lt;&gt;"")),'Daily AUM'!$D260:AK260),"")*(NAV!AL260/IFERROR(LOOKUP(2,1/(('Daily AUM'!$D260:AK260&lt;&gt;"")*(NAV!$D260:AK260&lt;&gt;"")),NAV!$D260:AK260),"")))),0))</f>
        <v>3.0853447253834929</v>
      </c>
      <c r="AM260" s="2">
        <f>IF(OR('Daily AUM'!AM260="",NAV!AM260=""),0,IFERROR(IF(OR(IFERROR(LOOKUP(2,1/(('Daily AUM'!$D260:AL260&lt;&gt;"")*(NAV!$D260:AL260&lt;&gt;"")),'Daily AUM'!$D260:AL260),"")="",IFERROR(LOOKUP(2,1/(('Daily AUM'!$D260:AL260&lt;&gt;"")*(NAV!$D260:AL260&lt;&gt;"")),NAV!$D260:AL260),"")=""),0,'Daily AUM'!AM260-(IFERROR(LOOKUP(2,1/(('Daily AUM'!$D260:AL260&lt;&gt;"")*(NAV!$D260:AL260&lt;&gt;"")),'Daily AUM'!$D260:AL260),"")*(NAV!AM260/IFERROR(LOOKUP(2,1/(('Daily AUM'!$D260:AL260&lt;&gt;"")*(NAV!$D260:AL260&lt;&gt;"")),NAV!$D260:AL260),"")))),0))</f>
        <v>2.8066419995235492</v>
      </c>
      <c r="AN260" s="2">
        <f>IF(OR('Daily AUM'!AN260="",NAV!AN260=""),0,IFERROR(IF(OR(IFERROR(LOOKUP(2,1/(('Daily AUM'!$D260:AM260&lt;&gt;"")*(NAV!$D260:AM260&lt;&gt;"")),'Daily AUM'!$D260:AM260),"")="",IFERROR(LOOKUP(2,1/(('Daily AUM'!$D260:AM260&lt;&gt;"")*(NAV!$D260:AM260&lt;&gt;"")),NAV!$D260:AM260),"")=""),0,'Daily AUM'!AN260-(IFERROR(LOOKUP(2,1/(('Daily AUM'!$D260:AM260&lt;&gt;"")*(NAV!$D260:AM260&lt;&gt;"")),'Daily AUM'!$D260:AM260),"")*(NAV!AN260/IFERROR(LOOKUP(2,1/(('Daily AUM'!$D260:AM260&lt;&gt;"")*(NAV!$D260:AM260&lt;&gt;"")),NAV!$D260:AM260),"")))),0))</f>
        <v>4.2648570025534127</v>
      </c>
      <c r="AO260" s="2">
        <f>IF(OR('Daily AUM'!AO260="",NAV!AO260=""),0,IFERROR(IF(OR(IFERROR(LOOKUP(2,1/(('Daily AUM'!$D260:AN260&lt;&gt;"")*(NAV!$D260:AN260&lt;&gt;"")),'Daily AUM'!$D260:AN260),"")="",IFERROR(LOOKUP(2,1/(('Daily AUM'!$D260:AN260&lt;&gt;"")*(NAV!$D260:AN260&lt;&gt;"")),NAV!$D260:AN260),"")=""),0,'Daily AUM'!AO260-(IFERROR(LOOKUP(2,1/(('Daily AUM'!$D260:AN260&lt;&gt;"")*(NAV!$D260:AN260&lt;&gt;"")),'Daily AUM'!$D260:AN260),"")*(NAV!AO260/IFERROR(LOOKUP(2,1/(('Daily AUM'!$D260:AN260&lt;&gt;"")*(NAV!$D260:AN260&lt;&gt;"")),NAV!$D260:AN260),"")))),0))</f>
        <v>5.4694263059295736</v>
      </c>
      <c r="AP260" s="2">
        <f>IF(OR('Daily AUM'!AP260="",NAV!AP260=""),0,IFERROR(IF(OR(IFERROR(LOOKUP(2,1/(('Daily AUM'!$D260:AO260&lt;&gt;"")*(NAV!$D260:AO260&lt;&gt;"")),'Daily AUM'!$D260:AO260),"")="",IFERROR(LOOKUP(2,1/(('Daily AUM'!$D260:AO260&lt;&gt;"")*(NAV!$D260:AO260&lt;&gt;"")),NAV!$D260:AO260),"")=""),0,'Daily AUM'!AP260-(IFERROR(LOOKUP(2,1/(('Daily AUM'!$D260:AO260&lt;&gt;"")*(NAV!$D260:AO260&lt;&gt;"")),'Daily AUM'!$D260:AO260),"")*(NAV!AP260/IFERROR(LOOKUP(2,1/(('Daily AUM'!$D260:AO260&lt;&gt;"")*(NAV!$D260:AO260&lt;&gt;"")),NAV!$D260:AO260),"")))),0))</f>
        <v>1.8105826945222816</v>
      </c>
      <c r="AQ260" s="2">
        <f>IF(OR('Daily AUM'!AQ260="",NAV!AQ260=""),0,IFERROR(IF(OR(IFERROR(LOOKUP(2,1/(('Daily AUM'!$D260:AP260&lt;&gt;"")*(NAV!$D260:AP260&lt;&gt;"")),'Daily AUM'!$D260:AP260),"")="",IFERROR(LOOKUP(2,1/(('Daily AUM'!$D260:AP260&lt;&gt;"")*(NAV!$D260:AP260&lt;&gt;"")),NAV!$D260:AP260),"")=""),0,'Daily AUM'!AQ260-(IFERROR(LOOKUP(2,1/(('Daily AUM'!$D260:AP260&lt;&gt;"")*(NAV!$D260:AP260&lt;&gt;"")),'Daily AUM'!$D260:AP260),"")*(NAV!AQ260/IFERROR(LOOKUP(2,1/(('Daily AUM'!$D260:AP260&lt;&gt;"")*(NAV!$D260:AP260&lt;&gt;"")),NAV!$D260:AP260),"")))),0))</f>
        <v>2.7547706682476019</v>
      </c>
      <c r="AR260" s="2">
        <f>IF(OR('Daily AUM'!AR260="",NAV!AR260=""),0,IFERROR(IF(OR(IFERROR(LOOKUP(2,1/(('Daily AUM'!$D260:AQ260&lt;&gt;"")*(NAV!$D260:AQ260&lt;&gt;"")),'Daily AUM'!$D260:AQ260),"")="",IFERROR(LOOKUP(2,1/(('Daily AUM'!$D260:AQ260&lt;&gt;"")*(NAV!$D260:AQ260&lt;&gt;"")),NAV!$D260:AQ260),"")=""),0,'Daily AUM'!AR260-(IFERROR(LOOKUP(2,1/(('Daily AUM'!$D260:AQ260&lt;&gt;"")*(NAV!$D260:AQ260&lt;&gt;"")),'Daily AUM'!$D260:AQ260),"")*(NAV!AR260/IFERROR(LOOKUP(2,1/(('Daily AUM'!$D260:AQ260&lt;&gt;"")*(NAV!$D260:AQ260&lt;&gt;"")),NAV!$D260:AQ260),"")))),0))</f>
        <v>3.9243837549475984</v>
      </c>
      <c r="AS260" s="2">
        <f t="shared" si="8"/>
        <v>65.19364931622988</v>
      </c>
      <c r="AT260" s="2">
        <f t="shared" si="9"/>
        <v>95.545509452879401</v>
      </c>
    </row>
    <row r="261" spans="1:46" x14ac:dyDescent="0.2">
      <c r="A261" t="s">
        <v>300</v>
      </c>
      <c r="B261" t="s">
        <v>292</v>
      </c>
      <c r="C261" t="s">
        <v>13</v>
      </c>
      <c r="D261" s="2">
        <f>0</f>
        <v>0</v>
      </c>
      <c r="E261" s="2">
        <f>IF(OR('Daily AUM'!E261="",NAV!E261=""),0,IFERROR(IF(OR(IFERROR(LOOKUP(2,1/(('Daily AUM'!$D261:D261&lt;&gt;"")*(NAV!$D261:D261&lt;&gt;"")),'Daily AUM'!$D261:D261),"")="",IFERROR(LOOKUP(2,1/(('Daily AUM'!$D261:D261&lt;&gt;"")*(NAV!$D261:D261&lt;&gt;"")),NAV!$D261:D261),"")=""),0,'Daily AUM'!E261-(IFERROR(LOOKUP(2,1/(('Daily AUM'!$D261:D261&lt;&gt;"")*(NAV!$D261:D261&lt;&gt;"")),'Daily AUM'!$D261:D261),"")*(NAV!E261/IFERROR(LOOKUP(2,1/(('Daily AUM'!$D261:D261&lt;&gt;"")*(NAV!$D261:D261&lt;&gt;"")),NAV!$D261:D261),"")))),0))</f>
        <v>4.8655509138939124E-2</v>
      </c>
      <c r="F261" s="2">
        <f>IF(OR('Daily AUM'!F261="",NAV!F261=""),0,IFERROR(IF(OR(IFERROR(LOOKUP(2,1/(('Daily AUM'!$D261:E261&lt;&gt;"")*(NAV!$D261:E261&lt;&gt;"")),'Daily AUM'!$D261:E261),"")="",IFERROR(LOOKUP(2,1/(('Daily AUM'!$D261:E261&lt;&gt;"")*(NAV!$D261:E261&lt;&gt;"")),NAV!$D261:E261),"")=""),0,'Daily AUM'!F261-(IFERROR(LOOKUP(2,1/(('Daily AUM'!$D261:E261&lt;&gt;"")*(NAV!$D261:E261&lt;&gt;"")),'Daily AUM'!$D261:E261),"")*(NAV!F261/IFERROR(LOOKUP(2,1/(('Daily AUM'!$D261:E261&lt;&gt;"")*(NAV!$D261:E261&lt;&gt;"")),NAV!$D261:E261),"")))),0))</f>
        <v>4.478983833678285E-3</v>
      </c>
      <c r="G261" s="2">
        <f>IF(OR('Daily AUM'!G261="",NAV!G261=""),0,IFERROR(IF(OR(IFERROR(LOOKUP(2,1/(('Daily AUM'!$D261:F261&lt;&gt;"")*(NAV!$D261:F261&lt;&gt;"")),'Daily AUM'!$D261:F261),"")="",IFERROR(LOOKUP(2,1/(('Daily AUM'!$D261:F261&lt;&gt;"")*(NAV!$D261:F261&lt;&gt;"")),NAV!$D261:F261),"")=""),0,'Daily AUM'!G261-(IFERROR(LOOKUP(2,1/(('Daily AUM'!$D261:F261&lt;&gt;"")*(NAV!$D261:F261&lt;&gt;"")),'Daily AUM'!$D261:F261),"")*(NAV!G261/IFERROR(LOOKUP(2,1/(('Daily AUM'!$D261:F261&lt;&gt;"")*(NAV!$D261:F261&lt;&gt;"")),NAV!$D261:F261),"")))),0))</f>
        <v>-0.44222148168455533</v>
      </c>
      <c r="H261" s="2">
        <f>IF(OR('Daily AUM'!H261="",NAV!H261=""),0,IFERROR(IF(OR(IFERROR(LOOKUP(2,1/(('Daily AUM'!$D261:G261&lt;&gt;"")*(NAV!$D261:G261&lt;&gt;"")),'Daily AUM'!$D261:G261),"")="",IFERROR(LOOKUP(2,1/(('Daily AUM'!$D261:G261&lt;&gt;"")*(NAV!$D261:G261&lt;&gt;"")),NAV!$D261:G261),"")=""),0,'Daily AUM'!H261-(IFERROR(LOOKUP(2,1/(('Daily AUM'!$D261:G261&lt;&gt;"")*(NAV!$D261:G261&lt;&gt;"")),'Daily AUM'!$D261:G261),"")*(NAV!H261/IFERROR(LOOKUP(2,1/(('Daily AUM'!$D261:G261&lt;&gt;"")*(NAV!$D261:G261&lt;&gt;"")),NAV!$D261:G261),"")))),0))</f>
        <v>1.2583242374423662</v>
      </c>
      <c r="I261" s="2">
        <f>IF(OR('Daily AUM'!I261="",NAV!I261=""),0,IFERROR(IF(OR(IFERROR(LOOKUP(2,1/(('Daily AUM'!$D261:H261&lt;&gt;"")*(NAV!$D261:H261&lt;&gt;"")),'Daily AUM'!$D261:H261),"")="",IFERROR(LOOKUP(2,1/(('Daily AUM'!$D261:H261&lt;&gt;"")*(NAV!$D261:H261&lt;&gt;"")),NAV!$D261:H261),"")=""),0,'Daily AUM'!I261-(IFERROR(LOOKUP(2,1/(('Daily AUM'!$D261:H261&lt;&gt;"")*(NAV!$D261:H261&lt;&gt;"")),'Daily AUM'!$D261:H261),"")*(NAV!I261/IFERROR(LOOKUP(2,1/(('Daily AUM'!$D261:H261&lt;&gt;"")*(NAV!$D261:H261&lt;&gt;"")),NAV!$D261:H261),"")))),0))</f>
        <v>1.5912151427851313</v>
      </c>
      <c r="J261" s="2">
        <f>IF(OR('Daily AUM'!J261="",NAV!J261=""),0,IFERROR(IF(OR(IFERROR(LOOKUP(2,1/(('Daily AUM'!$D261:I261&lt;&gt;"")*(NAV!$D261:I261&lt;&gt;"")),'Daily AUM'!$D261:I261),"")="",IFERROR(LOOKUP(2,1/(('Daily AUM'!$D261:I261&lt;&gt;"")*(NAV!$D261:I261&lt;&gt;"")),NAV!$D261:I261),"")=""),0,'Daily AUM'!J261-(IFERROR(LOOKUP(2,1/(('Daily AUM'!$D261:I261&lt;&gt;"")*(NAV!$D261:I261&lt;&gt;"")),'Daily AUM'!$D261:I261),"")*(NAV!J261/IFERROR(LOOKUP(2,1/(('Daily AUM'!$D261:I261&lt;&gt;"")*(NAV!$D261:I261&lt;&gt;"")),NAV!$D261:I261),"")))),0))</f>
        <v>0.56935206692628526</v>
      </c>
      <c r="K261" s="2">
        <f>IF(OR('Daily AUM'!K261="",NAV!K261=""),0,IFERROR(IF(OR(IFERROR(LOOKUP(2,1/(('Daily AUM'!$D261:J261&lt;&gt;"")*(NAV!$D261:J261&lt;&gt;"")),'Daily AUM'!$D261:J261),"")="",IFERROR(LOOKUP(2,1/(('Daily AUM'!$D261:J261&lt;&gt;"")*(NAV!$D261:J261&lt;&gt;"")),NAV!$D261:J261),"")=""),0,'Daily AUM'!K261-(IFERROR(LOOKUP(2,1/(('Daily AUM'!$D261:J261&lt;&gt;"")*(NAV!$D261:J261&lt;&gt;"")),'Daily AUM'!$D261:J261),"")*(NAV!K261/IFERROR(LOOKUP(2,1/(('Daily AUM'!$D261:J261&lt;&gt;"")*(NAV!$D261:J261&lt;&gt;"")),NAV!$D261:J261),"")))),0))</f>
        <v>5.0424431719875429E-4</v>
      </c>
      <c r="L261" s="2">
        <f>IF(OR('Daily AUM'!L261="",NAV!L261=""),0,IFERROR(IF(OR(IFERROR(LOOKUP(2,1/(('Daily AUM'!$D261:K261&lt;&gt;"")*(NAV!$D261:K261&lt;&gt;"")),'Daily AUM'!$D261:K261),"")="",IFERROR(LOOKUP(2,1/(('Daily AUM'!$D261:K261&lt;&gt;"")*(NAV!$D261:K261&lt;&gt;"")),NAV!$D261:K261),"")=""),0,'Daily AUM'!L261-(IFERROR(LOOKUP(2,1/(('Daily AUM'!$D261:K261&lt;&gt;"")*(NAV!$D261:K261&lt;&gt;"")),'Daily AUM'!$D261:K261),"")*(NAV!L261/IFERROR(LOOKUP(2,1/(('Daily AUM'!$D261:K261&lt;&gt;"")*(NAV!$D261:K261&lt;&gt;"")),NAV!$D261:K261),"")))),0))</f>
        <v>0.91337196708070678</v>
      </c>
      <c r="M261" s="2">
        <f>IF(OR('Daily AUM'!M261="",NAV!M261=""),0,IFERROR(IF(OR(IFERROR(LOOKUP(2,1/(('Daily AUM'!$D261:L261&lt;&gt;"")*(NAV!$D261:L261&lt;&gt;"")),'Daily AUM'!$D261:L261),"")="",IFERROR(LOOKUP(2,1/(('Daily AUM'!$D261:L261&lt;&gt;"")*(NAV!$D261:L261&lt;&gt;"")),NAV!$D261:L261),"")=""),0,'Daily AUM'!M261-(IFERROR(LOOKUP(2,1/(('Daily AUM'!$D261:L261&lt;&gt;"")*(NAV!$D261:L261&lt;&gt;"")),'Daily AUM'!$D261:L261),"")*(NAV!M261/IFERROR(LOOKUP(2,1/(('Daily AUM'!$D261:L261&lt;&gt;"")*(NAV!$D261:L261&lt;&gt;"")),NAV!$D261:L261),"")))),0))</f>
        <v>3.4848455437903567</v>
      </c>
      <c r="N261" s="2">
        <f>IF(OR('Daily AUM'!N261="",NAV!N261=""),0,IFERROR(IF(OR(IFERROR(LOOKUP(2,1/(('Daily AUM'!$D261:M261&lt;&gt;"")*(NAV!$D261:M261&lt;&gt;"")),'Daily AUM'!$D261:M261),"")="",IFERROR(LOOKUP(2,1/(('Daily AUM'!$D261:M261&lt;&gt;"")*(NAV!$D261:M261&lt;&gt;"")),NAV!$D261:M261),"")=""),0,'Daily AUM'!N261-(IFERROR(LOOKUP(2,1/(('Daily AUM'!$D261:M261&lt;&gt;"")*(NAV!$D261:M261&lt;&gt;"")),'Daily AUM'!$D261:M261),"")*(NAV!N261/IFERROR(LOOKUP(2,1/(('Daily AUM'!$D261:M261&lt;&gt;"")*(NAV!$D261:M261&lt;&gt;"")),NAV!$D261:M261),"")))),0))</f>
        <v>2.078633403855406</v>
      </c>
      <c r="O261" s="2">
        <f>IF(OR('Daily AUM'!O261="",NAV!O261=""),0,IFERROR(IF(OR(IFERROR(LOOKUP(2,1/(('Daily AUM'!$D261:N261&lt;&gt;"")*(NAV!$D261:N261&lt;&gt;"")),'Daily AUM'!$D261:N261),"")="",IFERROR(LOOKUP(2,1/(('Daily AUM'!$D261:N261&lt;&gt;"")*(NAV!$D261:N261&lt;&gt;"")),NAV!$D261:N261),"")=""),0,'Daily AUM'!O261-(IFERROR(LOOKUP(2,1/(('Daily AUM'!$D261:N261&lt;&gt;"")*(NAV!$D261:N261&lt;&gt;"")),'Daily AUM'!$D261:N261),"")*(NAV!O261/IFERROR(LOOKUP(2,1/(('Daily AUM'!$D261:N261&lt;&gt;"")*(NAV!$D261:N261&lt;&gt;"")),NAV!$D261:N261),"")))),0))</f>
        <v>1.0182780591699157</v>
      </c>
      <c r="P261" s="2">
        <f>IF(OR('Daily AUM'!P261="",NAV!P261=""),0,IFERROR(IF(OR(IFERROR(LOOKUP(2,1/(('Daily AUM'!$D261:O261&lt;&gt;"")*(NAV!$D261:O261&lt;&gt;"")),'Daily AUM'!$D261:O261),"")="",IFERROR(LOOKUP(2,1/(('Daily AUM'!$D261:O261&lt;&gt;"")*(NAV!$D261:O261&lt;&gt;"")),NAV!$D261:O261),"")=""),0,'Daily AUM'!P261-(IFERROR(LOOKUP(2,1/(('Daily AUM'!$D261:O261&lt;&gt;"")*(NAV!$D261:O261&lt;&gt;"")),'Daily AUM'!$D261:O261),"")*(NAV!P261/IFERROR(LOOKUP(2,1/(('Daily AUM'!$D261:O261&lt;&gt;"")*(NAV!$D261:O261&lt;&gt;"")),NAV!$D261:O261),"")))),0))</f>
        <v>1.0762217317108025</v>
      </c>
      <c r="Q261" s="2">
        <f>IF(OR('Daily AUM'!Q261="",NAV!Q261=""),0,IFERROR(IF(OR(IFERROR(LOOKUP(2,1/(('Daily AUM'!$D261:P261&lt;&gt;"")*(NAV!$D261:P261&lt;&gt;"")),'Daily AUM'!$D261:P261),"")="",IFERROR(LOOKUP(2,1/(('Daily AUM'!$D261:P261&lt;&gt;"")*(NAV!$D261:P261&lt;&gt;"")),NAV!$D261:P261),"")=""),0,'Daily AUM'!Q261-(IFERROR(LOOKUP(2,1/(('Daily AUM'!$D261:P261&lt;&gt;"")*(NAV!$D261:P261&lt;&gt;"")),'Daily AUM'!$D261:P261),"")*(NAV!Q261/IFERROR(LOOKUP(2,1/(('Daily AUM'!$D261:P261&lt;&gt;"")*(NAV!$D261:P261&lt;&gt;"")),NAV!$D261:P261),"")))),0))</f>
        <v>2.4659397521813844</v>
      </c>
      <c r="R261" s="2">
        <f>IF(OR('Daily AUM'!R261="",NAV!R261=""),0,IFERROR(IF(OR(IFERROR(LOOKUP(2,1/(('Daily AUM'!$D261:Q261&lt;&gt;"")*(NAV!$D261:Q261&lt;&gt;"")),'Daily AUM'!$D261:Q261),"")="",IFERROR(LOOKUP(2,1/(('Daily AUM'!$D261:Q261&lt;&gt;"")*(NAV!$D261:Q261&lt;&gt;"")),NAV!$D261:Q261),"")=""),0,'Daily AUM'!R261-(IFERROR(LOOKUP(2,1/(('Daily AUM'!$D261:Q261&lt;&gt;"")*(NAV!$D261:Q261&lt;&gt;"")),'Daily AUM'!$D261:Q261),"")*(NAV!R261/IFERROR(LOOKUP(2,1/(('Daily AUM'!$D261:Q261&lt;&gt;"")*(NAV!$D261:Q261&lt;&gt;"")),NAV!$D261:Q261),"")))),0))</f>
        <v>1.323819816888772</v>
      </c>
      <c r="S261" s="2">
        <f>IF(OR('Daily AUM'!S261="",NAV!S261=""),0,IFERROR(IF(OR(IFERROR(LOOKUP(2,1/(('Daily AUM'!$D261:R261&lt;&gt;"")*(NAV!$D261:R261&lt;&gt;"")),'Daily AUM'!$D261:R261),"")="",IFERROR(LOOKUP(2,1/(('Daily AUM'!$D261:R261&lt;&gt;"")*(NAV!$D261:R261&lt;&gt;"")),NAV!$D261:R261),"")=""),0,'Daily AUM'!S261-(IFERROR(LOOKUP(2,1/(('Daily AUM'!$D261:R261&lt;&gt;"")*(NAV!$D261:R261&lt;&gt;"")),'Daily AUM'!$D261:R261),"")*(NAV!S261/IFERROR(LOOKUP(2,1/(('Daily AUM'!$D261:R261&lt;&gt;"")*(NAV!$D261:R261&lt;&gt;"")),NAV!$D261:R261),"")))),0))</f>
        <v>-0.82112822280350883</v>
      </c>
      <c r="T261" s="2">
        <f>IF(OR('Daily AUM'!T261="",NAV!T261=""),0,IFERROR(IF(OR(IFERROR(LOOKUP(2,1/(('Daily AUM'!$D261:S261&lt;&gt;"")*(NAV!$D261:S261&lt;&gt;"")),'Daily AUM'!$D261:S261),"")="",IFERROR(LOOKUP(2,1/(('Daily AUM'!$D261:S261&lt;&gt;"")*(NAV!$D261:S261&lt;&gt;"")),NAV!$D261:S261),"")=""),0,'Daily AUM'!T261-(IFERROR(LOOKUP(2,1/(('Daily AUM'!$D261:S261&lt;&gt;"")*(NAV!$D261:S261&lt;&gt;"")),'Daily AUM'!$D261:S261),"")*(NAV!T261/IFERROR(LOOKUP(2,1/(('Daily AUM'!$D261:S261&lt;&gt;"")*(NAV!$D261:S261&lt;&gt;"")),NAV!$D261:S261),"")))),0))</f>
        <v>-0.43251949899047304</v>
      </c>
      <c r="U261" s="2">
        <f>IF(OR('Daily AUM'!U261="",NAV!U261=""),0,IFERROR(IF(OR(IFERROR(LOOKUP(2,1/(('Daily AUM'!$D261:T261&lt;&gt;"")*(NAV!$D261:T261&lt;&gt;"")),'Daily AUM'!$D261:T261),"")="",IFERROR(LOOKUP(2,1/(('Daily AUM'!$D261:T261&lt;&gt;"")*(NAV!$D261:T261&lt;&gt;"")),NAV!$D261:T261),"")=""),0,'Daily AUM'!U261-(IFERROR(LOOKUP(2,1/(('Daily AUM'!$D261:T261&lt;&gt;"")*(NAV!$D261:T261&lt;&gt;"")),'Daily AUM'!$D261:T261),"")*(NAV!U261/IFERROR(LOOKUP(2,1/(('Daily AUM'!$D261:T261&lt;&gt;"")*(NAV!$D261:T261&lt;&gt;"")),NAV!$D261:T261),"")))),0))</f>
        <v>0.49730748081162801</v>
      </c>
      <c r="V261" s="2">
        <f>IF(OR('Daily AUM'!V261="",NAV!V261=""),0,IFERROR(IF(OR(IFERROR(LOOKUP(2,1/(('Daily AUM'!$D261:U261&lt;&gt;"")*(NAV!$D261:U261&lt;&gt;"")),'Daily AUM'!$D261:U261),"")="",IFERROR(LOOKUP(2,1/(('Daily AUM'!$D261:U261&lt;&gt;"")*(NAV!$D261:U261&lt;&gt;"")),NAV!$D261:U261),"")=""),0,'Daily AUM'!V261-(IFERROR(LOOKUP(2,1/(('Daily AUM'!$D261:U261&lt;&gt;"")*(NAV!$D261:U261&lt;&gt;"")),'Daily AUM'!$D261:U261),"")*(NAV!V261/IFERROR(LOOKUP(2,1/(('Daily AUM'!$D261:U261&lt;&gt;"")*(NAV!$D261:U261&lt;&gt;"")),NAV!$D261:U261),"")))),0))</f>
        <v>0.32468417580992082</v>
      </c>
      <c r="W261" s="2">
        <f>IF(OR('Daily AUM'!W261="",NAV!W261=""),0,IFERROR(IF(OR(IFERROR(LOOKUP(2,1/(('Daily AUM'!$D261:V261&lt;&gt;"")*(NAV!$D261:V261&lt;&gt;"")),'Daily AUM'!$D261:V261),"")="",IFERROR(LOOKUP(2,1/(('Daily AUM'!$D261:V261&lt;&gt;"")*(NAV!$D261:V261&lt;&gt;"")),NAV!$D261:V261),"")=""),0,'Daily AUM'!W261-(IFERROR(LOOKUP(2,1/(('Daily AUM'!$D261:V261&lt;&gt;"")*(NAV!$D261:V261&lt;&gt;"")),'Daily AUM'!$D261:V261),"")*(NAV!W261/IFERROR(LOOKUP(2,1/(('Daily AUM'!$D261:V261&lt;&gt;"")*(NAV!$D261:V261&lt;&gt;"")),NAV!$D261:V261),"")))),0))</f>
        <v>1.1485064933684725</v>
      </c>
      <c r="X261" s="2">
        <f>IF(OR('Daily AUM'!X261="",NAV!X261=""),0,IFERROR(IF(OR(IFERROR(LOOKUP(2,1/(('Daily AUM'!$D261:W261&lt;&gt;"")*(NAV!$D261:W261&lt;&gt;"")),'Daily AUM'!$D261:W261),"")="",IFERROR(LOOKUP(2,1/(('Daily AUM'!$D261:W261&lt;&gt;"")*(NAV!$D261:W261&lt;&gt;"")),NAV!$D261:W261),"")=""),0,'Daily AUM'!X261-(IFERROR(LOOKUP(2,1/(('Daily AUM'!$D261:W261&lt;&gt;"")*(NAV!$D261:W261&lt;&gt;"")),'Daily AUM'!$D261:W261),"")*(NAV!X261/IFERROR(LOOKUP(2,1/(('Daily AUM'!$D261:W261&lt;&gt;"")*(NAV!$D261:W261&lt;&gt;"")),NAV!$D261:W261),"")))),0))</f>
        <v>0.18761154321850881</v>
      </c>
      <c r="Y261" s="2">
        <f>IF(OR('Daily AUM'!Y261="",NAV!Y261=""),0,IFERROR(IF(OR(IFERROR(LOOKUP(2,1/(('Daily AUM'!$D261:X261&lt;&gt;"")*(NAV!$D261:X261&lt;&gt;"")),'Daily AUM'!$D261:X261),"")="",IFERROR(LOOKUP(2,1/(('Daily AUM'!$D261:X261&lt;&gt;"")*(NAV!$D261:X261&lt;&gt;"")),NAV!$D261:X261),"")=""),0,'Daily AUM'!Y261-(IFERROR(LOOKUP(2,1/(('Daily AUM'!$D261:X261&lt;&gt;"")*(NAV!$D261:X261&lt;&gt;"")),'Daily AUM'!$D261:X261),"")*(NAV!Y261/IFERROR(LOOKUP(2,1/(('Daily AUM'!$D261:X261&lt;&gt;"")*(NAV!$D261:X261&lt;&gt;"")),NAV!$D261:X261),"")))),0))</f>
        <v>1.4084938979532353</v>
      </c>
      <c r="Z261" s="2">
        <f>IF(OR('Daily AUM'!Z261="",NAV!Z261=""),0,IFERROR(IF(OR(IFERROR(LOOKUP(2,1/(('Daily AUM'!$D261:Y261&lt;&gt;"")*(NAV!$D261:Y261&lt;&gt;"")),'Daily AUM'!$D261:Y261),"")="",IFERROR(LOOKUP(2,1/(('Daily AUM'!$D261:Y261&lt;&gt;"")*(NAV!$D261:Y261&lt;&gt;"")),NAV!$D261:Y261),"")=""),0,'Daily AUM'!Z261-(IFERROR(LOOKUP(2,1/(('Daily AUM'!$D261:Y261&lt;&gt;"")*(NAV!$D261:Y261&lt;&gt;"")),'Daily AUM'!$D261:Y261),"")*(NAV!Z261/IFERROR(LOOKUP(2,1/(('Daily AUM'!$D261:Y261&lt;&gt;"")*(NAV!$D261:Y261&lt;&gt;"")),NAV!$D261:Y261),"")))),0))</f>
        <v>5.5003077907371107</v>
      </c>
      <c r="AA261" s="2">
        <f>IF(OR('Daily AUM'!AA261="",NAV!AA261=""),0,IFERROR(IF(OR(IFERROR(LOOKUP(2,1/(('Daily AUM'!$D261:Z261&lt;&gt;"")*(NAV!$D261:Z261&lt;&gt;"")),'Daily AUM'!$D261:Z261),"")="",IFERROR(LOOKUP(2,1/(('Daily AUM'!$D261:Z261&lt;&gt;"")*(NAV!$D261:Z261&lt;&gt;"")),NAV!$D261:Z261),"")=""),0,'Daily AUM'!AA261-(IFERROR(LOOKUP(2,1/(('Daily AUM'!$D261:Z261&lt;&gt;"")*(NAV!$D261:Z261&lt;&gt;"")),'Daily AUM'!$D261:Z261),"")*(NAV!AA261/IFERROR(LOOKUP(2,1/(('Daily AUM'!$D261:Z261&lt;&gt;"")*(NAV!$D261:Z261&lt;&gt;"")),NAV!$D261:Z261),"")))),0))</f>
        <v>0.90096724028614972</v>
      </c>
      <c r="AB261" s="2">
        <f>IF(OR('Daily AUM'!AB261="",NAV!AB261=""),0,IFERROR(IF(OR(IFERROR(LOOKUP(2,1/(('Daily AUM'!$D261:AA261&lt;&gt;"")*(NAV!$D261:AA261&lt;&gt;"")),'Daily AUM'!$D261:AA261),"")="",IFERROR(LOOKUP(2,1/(('Daily AUM'!$D261:AA261&lt;&gt;"")*(NAV!$D261:AA261&lt;&gt;"")),NAV!$D261:AA261),"")=""),0,'Daily AUM'!AB261-(IFERROR(LOOKUP(2,1/(('Daily AUM'!$D261:AA261&lt;&gt;"")*(NAV!$D261:AA261&lt;&gt;"")),'Daily AUM'!$D261:AA261),"")*(NAV!AB261/IFERROR(LOOKUP(2,1/(('Daily AUM'!$D261:AA261&lt;&gt;"")*(NAV!$D261:AA261&lt;&gt;"")),NAV!$D261:AA261),"")))),0))</f>
        <v>0.91717362987537854</v>
      </c>
      <c r="AC261" s="2">
        <f>IF(OR('Daily AUM'!AC261="",NAV!AC261=""),0,IFERROR(IF(OR(IFERROR(LOOKUP(2,1/(('Daily AUM'!$D261:AB261&lt;&gt;"")*(NAV!$D261:AB261&lt;&gt;"")),'Daily AUM'!$D261:AB261),"")="",IFERROR(LOOKUP(2,1/(('Daily AUM'!$D261:AB261&lt;&gt;"")*(NAV!$D261:AB261&lt;&gt;"")),NAV!$D261:AB261),"")=""),0,'Daily AUM'!AC261-(IFERROR(LOOKUP(2,1/(('Daily AUM'!$D261:AB261&lt;&gt;"")*(NAV!$D261:AB261&lt;&gt;"")),'Daily AUM'!$D261:AB261),"")*(NAV!AC261/IFERROR(LOOKUP(2,1/(('Daily AUM'!$D261:AB261&lt;&gt;"")*(NAV!$D261:AB261&lt;&gt;"")),NAV!$D261:AB261),"")))),0))</f>
        <v>0.69819978255441129</v>
      </c>
      <c r="AD261" s="2">
        <f>IF(OR('Daily AUM'!AD261="",NAV!AD261=""),0,IFERROR(IF(OR(IFERROR(LOOKUP(2,1/(('Daily AUM'!$D261:AC261&lt;&gt;"")*(NAV!$D261:AC261&lt;&gt;"")),'Daily AUM'!$D261:AC261),"")="",IFERROR(LOOKUP(2,1/(('Daily AUM'!$D261:AC261&lt;&gt;"")*(NAV!$D261:AC261&lt;&gt;"")),NAV!$D261:AC261),"")=""),0,'Daily AUM'!AD261-(IFERROR(LOOKUP(2,1/(('Daily AUM'!$D261:AC261&lt;&gt;"")*(NAV!$D261:AC261&lt;&gt;"")),'Daily AUM'!$D261:AC261),"")*(NAV!AD261/IFERROR(LOOKUP(2,1/(('Daily AUM'!$D261:AC261&lt;&gt;"")*(NAV!$D261:AC261&lt;&gt;"")),NAV!$D261:AC261),"")))),0))</f>
        <v>0.11890378558496195</v>
      </c>
      <c r="AE261" s="2">
        <f>IF(OR('Daily AUM'!AE261="",NAV!AE261=""),0,IFERROR(IF(OR(IFERROR(LOOKUP(2,1/(('Daily AUM'!$D261:AD261&lt;&gt;"")*(NAV!$D261:AD261&lt;&gt;"")),'Daily AUM'!$D261:AD261),"")="",IFERROR(LOOKUP(2,1/(('Daily AUM'!$D261:AD261&lt;&gt;"")*(NAV!$D261:AD261&lt;&gt;"")),NAV!$D261:AD261),"")=""),0,'Daily AUM'!AE261-(IFERROR(LOOKUP(2,1/(('Daily AUM'!$D261:AD261&lt;&gt;"")*(NAV!$D261:AD261&lt;&gt;"")),'Daily AUM'!$D261:AD261),"")*(NAV!AE261/IFERROR(LOOKUP(2,1/(('Daily AUM'!$D261:AD261&lt;&gt;"")*(NAV!$D261:AD261&lt;&gt;"")),NAV!$D261:AD261),"")))),0))</f>
        <v>-0.13833440692360455</v>
      </c>
      <c r="AF261" s="2">
        <f>IF(OR('Daily AUM'!AF261="",NAV!AF261=""),0,IFERROR(IF(OR(IFERROR(LOOKUP(2,1/(('Daily AUM'!$D261:AE261&lt;&gt;"")*(NAV!$D261:AE261&lt;&gt;"")),'Daily AUM'!$D261:AE261),"")="",IFERROR(LOOKUP(2,1/(('Daily AUM'!$D261:AE261&lt;&gt;"")*(NAV!$D261:AE261&lt;&gt;"")),NAV!$D261:AE261),"")=""),0,'Daily AUM'!AF261-(IFERROR(LOOKUP(2,1/(('Daily AUM'!$D261:AE261&lt;&gt;"")*(NAV!$D261:AE261&lt;&gt;"")),'Daily AUM'!$D261:AE261),"")*(NAV!AF261/IFERROR(LOOKUP(2,1/(('Daily AUM'!$D261:AE261&lt;&gt;"")*(NAV!$D261:AE261&lt;&gt;"")),NAV!$D261:AE261),"")))),0))</f>
        <v>4.357199138101123</v>
      </c>
      <c r="AG261" s="2">
        <f>IF(OR('Daily AUM'!AG261="",NAV!AG261=""),0,IFERROR(IF(OR(IFERROR(LOOKUP(2,1/(('Daily AUM'!$D261:AF261&lt;&gt;"")*(NAV!$D261:AF261&lt;&gt;"")),'Daily AUM'!$D261:AF261),"")="",IFERROR(LOOKUP(2,1/(('Daily AUM'!$D261:AF261&lt;&gt;"")*(NAV!$D261:AF261&lt;&gt;"")),NAV!$D261:AF261),"")=""),0,'Daily AUM'!AG261-(IFERROR(LOOKUP(2,1/(('Daily AUM'!$D261:AF261&lt;&gt;"")*(NAV!$D261:AF261&lt;&gt;"")),'Daily AUM'!$D261:AF261),"")*(NAV!AG261/IFERROR(LOOKUP(2,1/(('Daily AUM'!$D261:AF261&lt;&gt;"")*(NAV!$D261:AF261&lt;&gt;"")),NAV!$D261:AF261),"")))),0))</f>
        <v>-0.14607757053397563</v>
      </c>
      <c r="AH261" s="2">
        <f>IF(OR('Daily AUM'!AH261="",NAV!AH261=""),0,IFERROR(IF(OR(IFERROR(LOOKUP(2,1/(('Daily AUM'!$D261:AG261&lt;&gt;"")*(NAV!$D261:AG261&lt;&gt;"")),'Daily AUM'!$D261:AG261),"")="",IFERROR(LOOKUP(2,1/(('Daily AUM'!$D261:AG261&lt;&gt;"")*(NAV!$D261:AG261&lt;&gt;"")),NAV!$D261:AG261),"")=""),0,'Daily AUM'!AH261-(IFERROR(LOOKUP(2,1/(('Daily AUM'!$D261:AG261&lt;&gt;"")*(NAV!$D261:AG261&lt;&gt;"")),'Daily AUM'!$D261:AG261),"")*(NAV!AH261/IFERROR(LOOKUP(2,1/(('Daily AUM'!$D261:AG261&lt;&gt;"")*(NAV!$D261:AG261&lt;&gt;"")),NAV!$D261:AG261),"")))),0))</f>
        <v>1.482174022647655</v>
      </c>
      <c r="AI261" s="2">
        <f>IF(OR('Daily AUM'!AI261="",NAV!AI261=""),0,IFERROR(IF(OR(IFERROR(LOOKUP(2,1/(('Daily AUM'!$D261:AH261&lt;&gt;"")*(NAV!$D261:AH261&lt;&gt;"")),'Daily AUM'!$D261:AH261),"")="",IFERROR(LOOKUP(2,1/(('Daily AUM'!$D261:AH261&lt;&gt;"")*(NAV!$D261:AH261&lt;&gt;"")),NAV!$D261:AH261),"")=""),0,'Daily AUM'!AI261-(IFERROR(LOOKUP(2,1/(('Daily AUM'!$D261:AH261&lt;&gt;"")*(NAV!$D261:AH261&lt;&gt;"")),'Daily AUM'!$D261:AH261),"")*(NAV!AI261/IFERROR(LOOKUP(2,1/(('Daily AUM'!$D261:AH261&lt;&gt;"")*(NAV!$D261:AH261&lt;&gt;"")),NAV!$D261:AH261),"")))),0))</f>
        <v>0.52289655685751768</v>
      </c>
      <c r="AJ261" s="2">
        <f>IF(OR('Daily AUM'!AJ261="",NAV!AJ261=""),0,IFERROR(IF(OR(IFERROR(LOOKUP(2,1/(('Daily AUM'!$D261:AI261&lt;&gt;"")*(NAV!$D261:AI261&lt;&gt;"")),'Daily AUM'!$D261:AI261),"")="",IFERROR(LOOKUP(2,1/(('Daily AUM'!$D261:AI261&lt;&gt;"")*(NAV!$D261:AI261&lt;&gt;"")),NAV!$D261:AI261),"")=""),0,'Daily AUM'!AJ261-(IFERROR(LOOKUP(2,1/(('Daily AUM'!$D261:AI261&lt;&gt;"")*(NAV!$D261:AI261&lt;&gt;"")),'Daily AUM'!$D261:AI261),"")*(NAV!AJ261/IFERROR(LOOKUP(2,1/(('Daily AUM'!$D261:AI261&lt;&gt;"")*(NAV!$D261:AI261&lt;&gt;"")),NAV!$D261:AI261),"")))),0))</f>
        <v>0.63674089315600213</v>
      </c>
      <c r="AK261" s="2">
        <f>IF(OR('Daily AUM'!AK261="",NAV!AK261=""),0,IFERROR(IF(OR(IFERROR(LOOKUP(2,1/(('Daily AUM'!$D261:AJ261&lt;&gt;"")*(NAV!$D261:AJ261&lt;&gt;"")),'Daily AUM'!$D261:AJ261),"")="",IFERROR(LOOKUP(2,1/(('Daily AUM'!$D261:AJ261&lt;&gt;"")*(NAV!$D261:AJ261&lt;&gt;"")),NAV!$D261:AJ261),"")=""),0,'Daily AUM'!AK261-(IFERROR(LOOKUP(2,1/(('Daily AUM'!$D261:AJ261&lt;&gt;"")*(NAV!$D261:AJ261&lt;&gt;"")),'Daily AUM'!$D261:AJ261),"")*(NAV!AK261/IFERROR(LOOKUP(2,1/(('Daily AUM'!$D261:AJ261&lt;&gt;"")*(NAV!$D261:AJ261&lt;&gt;"")),NAV!$D261:AJ261),"")))),0))</f>
        <v>-0.91679018755871766</v>
      </c>
      <c r="AL261" s="2">
        <f>IF(OR('Daily AUM'!AL261="",NAV!AL261=""),0,IFERROR(IF(OR(IFERROR(LOOKUP(2,1/(('Daily AUM'!$D261:AK261&lt;&gt;"")*(NAV!$D261:AK261&lt;&gt;"")),'Daily AUM'!$D261:AK261),"")="",IFERROR(LOOKUP(2,1/(('Daily AUM'!$D261:AK261&lt;&gt;"")*(NAV!$D261:AK261&lt;&gt;"")),NAV!$D261:AK261),"")=""),0,'Daily AUM'!AL261-(IFERROR(LOOKUP(2,1/(('Daily AUM'!$D261:AK261&lt;&gt;"")*(NAV!$D261:AK261&lt;&gt;"")),'Daily AUM'!$D261:AK261),"")*(NAV!AL261/IFERROR(LOOKUP(2,1/(('Daily AUM'!$D261:AK261&lt;&gt;"")*(NAV!$D261:AK261&lt;&gt;"")),NAV!$D261:AK261),"")))),0))</f>
        <v>0.18113127692492981</v>
      </c>
      <c r="AM261" s="2">
        <f>IF(OR('Daily AUM'!AM261="",NAV!AM261=""),0,IFERROR(IF(OR(IFERROR(LOOKUP(2,1/(('Daily AUM'!$D261:AL261&lt;&gt;"")*(NAV!$D261:AL261&lt;&gt;"")),'Daily AUM'!$D261:AL261),"")="",IFERROR(LOOKUP(2,1/(('Daily AUM'!$D261:AL261&lt;&gt;"")*(NAV!$D261:AL261&lt;&gt;"")),NAV!$D261:AL261),"")=""),0,'Daily AUM'!AM261-(IFERROR(LOOKUP(2,1/(('Daily AUM'!$D261:AL261&lt;&gt;"")*(NAV!$D261:AL261&lt;&gt;"")),'Daily AUM'!$D261:AL261),"")*(NAV!AM261/IFERROR(LOOKUP(2,1/(('Daily AUM'!$D261:AL261&lt;&gt;"")*(NAV!$D261:AL261&lt;&gt;"")),NAV!$D261:AL261),"")))),0))</f>
        <v>0.82882312738934161</v>
      </c>
      <c r="AN261" s="2">
        <f>IF(OR('Daily AUM'!AN261="",NAV!AN261=""),0,IFERROR(IF(OR(IFERROR(LOOKUP(2,1/(('Daily AUM'!$D261:AM261&lt;&gt;"")*(NAV!$D261:AM261&lt;&gt;"")),'Daily AUM'!$D261:AM261),"")="",IFERROR(LOOKUP(2,1/(('Daily AUM'!$D261:AM261&lt;&gt;"")*(NAV!$D261:AM261&lt;&gt;"")),NAV!$D261:AM261),"")=""),0,'Daily AUM'!AN261-(IFERROR(LOOKUP(2,1/(('Daily AUM'!$D261:AM261&lt;&gt;"")*(NAV!$D261:AM261&lt;&gt;"")),'Daily AUM'!$D261:AM261),"")*(NAV!AN261/IFERROR(LOOKUP(2,1/(('Daily AUM'!$D261:AM261&lt;&gt;"")*(NAV!$D261:AM261&lt;&gt;"")),NAV!$D261:AM261),"")))),0))</f>
        <v>0.56897312868238714</v>
      </c>
      <c r="AO261" s="2">
        <f>IF(OR('Daily AUM'!AO261="",NAV!AO261=""),0,IFERROR(IF(OR(IFERROR(LOOKUP(2,1/(('Daily AUM'!$D261:AN261&lt;&gt;"")*(NAV!$D261:AN261&lt;&gt;"")),'Daily AUM'!$D261:AN261),"")="",IFERROR(LOOKUP(2,1/(('Daily AUM'!$D261:AN261&lt;&gt;"")*(NAV!$D261:AN261&lt;&gt;"")),NAV!$D261:AN261),"")=""),0,'Daily AUM'!AO261-(IFERROR(LOOKUP(2,1/(('Daily AUM'!$D261:AN261&lt;&gt;"")*(NAV!$D261:AN261&lt;&gt;"")),'Daily AUM'!$D261:AN261),"")*(NAV!AO261/IFERROR(LOOKUP(2,1/(('Daily AUM'!$D261:AN261&lt;&gt;"")*(NAV!$D261:AN261&lt;&gt;"")),NAV!$D261:AN261),"")))),0))</f>
        <v>0.1727445892634023</v>
      </c>
      <c r="AP261" s="2">
        <f>IF(OR('Daily AUM'!AP261="",NAV!AP261=""),0,IFERROR(IF(OR(IFERROR(LOOKUP(2,1/(('Daily AUM'!$D261:AO261&lt;&gt;"")*(NAV!$D261:AO261&lt;&gt;"")),'Daily AUM'!$D261:AO261),"")="",IFERROR(LOOKUP(2,1/(('Daily AUM'!$D261:AO261&lt;&gt;"")*(NAV!$D261:AO261&lt;&gt;"")),NAV!$D261:AO261),"")=""),0,'Daily AUM'!AP261-(IFERROR(LOOKUP(2,1/(('Daily AUM'!$D261:AO261&lt;&gt;"")*(NAV!$D261:AO261&lt;&gt;"")),'Daily AUM'!$D261:AO261),"")*(NAV!AP261/IFERROR(LOOKUP(2,1/(('Daily AUM'!$D261:AO261&lt;&gt;"")*(NAV!$D261:AO261&lt;&gt;"")),NAV!$D261:AO261),"")))),0))</f>
        <v>1.5615989705559059</v>
      </c>
      <c r="AQ261" s="2">
        <f>IF(OR('Daily AUM'!AQ261="",NAV!AQ261=""),0,IFERROR(IF(OR(IFERROR(LOOKUP(2,1/(('Daily AUM'!$D261:AP261&lt;&gt;"")*(NAV!$D261:AP261&lt;&gt;"")),'Daily AUM'!$D261:AP261),"")="",IFERROR(LOOKUP(2,1/(('Daily AUM'!$D261:AP261&lt;&gt;"")*(NAV!$D261:AP261&lt;&gt;"")),NAV!$D261:AP261),"")=""),0,'Daily AUM'!AQ261-(IFERROR(LOOKUP(2,1/(('Daily AUM'!$D261:AP261&lt;&gt;"")*(NAV!$D261:AP261&lt;&gt;"")),'Daily AUM'!$D261:AP261),"")*(NAV!AQ261/IFERROR(LOOKUP(2,1/(('Daily AUM'!$D261:AP261&lt;&gt;"")*(NAV!$D261:AP261&lt;&gt;"")),NAV!$D261:AP261),"")))),0))</f>
        <v>0.77476726559359577</v>
      </c>
      <c r="AR261" s="2">
        <f>IF(OR('Daily AUM'!AR261="",NAV!AR261=""),0,IFERROR(IF(OR(IFERROR(LOOKUP(2,1/(('Daily AUM'!$D261:AQ261&lt;&gt;"")*(NAV!$D261:AQ261&lt;&gt;"")),'Daily AUM'!$D261:AQ261),"")="",IFERROR(LOOKUP(2,1/(('Daily AUM'!$D261:AQ261&lt;&gt;"")*(NAV!$D261:AQ261&lt;&gt;"")),NAV!$D261:AQ261),"")=""),0,'Daily AUM'!AR261-(IFERROR(LOOKUP(2,1/(('Daily AUM'!$D261:AQ261&lt;&gt;"")*(NAV!$D261:AQ261&lt;&gt;"")),'Daily AUM'!$D261:AQ261),"")*(NAV!AR261/IFERROR(LOOKUP(2,1/(('Daily AUM'!$D261:AQ261&lt;&gt;"")*(NAV!$D261:AQ261&lt;&gt;"")),NAV!$D261:AQ261),"")))),0))</f>
        <v>0.29693027948769668</v>
      </c>
      <c r="AS261" s="2">
        <f t="shared" si="8"/>
        <v>17.655719337665232</v>
      </c>
      <c r="AT261" s="2">
        <f t="shared" si="9"/>
        <v>18.318329312681271</v>
      </c>
    </row>
    <row r="262" spans="1:46" x14ac:dyDescent="0.2">
      <c r="A262" t="s">
        <v>301</v>
      </c>
      <c r="B262" t="s">
        <v>292</v>
      </c>
      <c r="C262" t="s">
        <v>7</v>
      </c>
      <c r="D262" s="2">
        <f>0</f>
        <v>0</v>
      </c>
      <c r="E262" s="2">
        <f>IF(OR('Daily AUM'!E262="",NAV!E262=""),0,IFERROR(IF(OR(IFERROR(LOOKUP(2,1/(('Daily AUM'!$D262:D262&lt;&gt;"")*(NAV!$D262:D262&lt;&gt;"")),'Daily AUM'!$D262:D262),"")="",IFERROR(LOOKUP(2,1/(('Daily AUM'!$D262:D262&lt;&gt;"")*(NAV!$D262:D262&lt;&gt;"")),NAV!$D262:D262),"")=""),0,'Daily AUM'!E262-(IFERROR(LOOKUP(2,1/(('Daily AUM'!$D262:D262&lt;&gt;"")*(NAV!$D262:D262&lt;&gt;"")),'Daily AUM'!$D262:D262),"")*(NAV!E262/IFERROR(LOOKUP(2,1/(('Daily AUM'!$D262:D262&lt;&gt;"")*(NAV!$D262:D262&lt;&gt;"")),NAV!$D262:D262),"")))),0))</f>
        <v>0.41978448309146188</v>
      </c>
      <c r="F262" s="2">
        <f>IF(OR('Daily AUM'!F262="",NAV!F262=""),0,IFERROR(IF(OR(IFERROR(LOOKUP(2,1/(('Daily AUM'!$D262:E262&lt;&gt;"")*(NAV!$D262:E262&lt;&gt;"")),'Daily AUM'!$D262:E262),"")="",IFERROR(LOOKUP(2,1/(('Daily AUM'!$D262:E262&lt;&gt;"")*(NAV!$D262:E262&lt;&gt;"")),NAV!$D262:E262),"")=""),0,'Daily AUM'!F262-(IFERROR(LOOKUP(2,1/(('Daily AUM'!$D262:E262&lt;&gt;"")*(NAV!$D262:E262&lt;&gt;"")),'Daily AUM'!$D262:E262),"")*(NAV!F262/IFERROR(LOOKUP(2,1/(('Daily AUM'!$D262:E262&lt;&gt;"")*(NAV!$D262:E262&lt;&gt;"")),NAV!$D262:E262),"")))),0))</f>
        <v>9.549090214932221E-3</v>
      </c>
      <c r="G262" s="2">
        <f>IF(OR('Daily AUM'!G262="",NAV!G262=""),0,IFERROR(IF(OR(IFERROR(LOOKUP(2,1/(('Daily AUM'!$D262:F262&lt;&gt;"")*(NAV!$D262:F262&lt;&gt;"")),'Daily AUM'!$D262:F262),"")="",IFERROR(LOOKUP(2,1/(('Daily AUM'!$D262:F262&lt;&gt;"")*(NAV!$D262:F262&lt;&gt;"")),NAV!$D262:F262),"")=""),0,'Daily AUM'!G262-(IFERROR(LOOKUP(2,1/(('Daily AUM'!$D262:F262&lt;&gt;"")*(NAV!$D262:F262&lt;&gt;"")),'Daily AUM'!$D262:F262),"")*(NAV!G262/IFERROR(LOOKUP(2,1/(('Daily AUM'!$D262:F262&lt;&gt;"")*(NAV!$D262:F262&lt;&gt;"")),NAV!$D262:F262),"")))),0))</f>
        <v>-0.73264025231492269</v>
      </c>
      <c r="H262" s="2">
        <f>IF(OR('Daily AUM'!H262="",NAV!H262=""),0,IFERROR(IF(OR(IFERROR(LOOKUP(2,1/(('Daily AUM'!$D262:G262&lt;&gt;"")*(NAV!$D262:G262&lt;&gt;"")),'Daily AUM'!$D262:G262),"")="",IFERROR(LOOKUP(2,1/(('Daily AUM'!$D262:G262&lt;&gt;"")*(NAV!$D262:G262&lt;&gt;"")),NAV!$D262:G262),"")=""),0,'Daily AUM'!H262-(IFERROR(LOOKUP(2,1/(('Daily AUM'!$D262:G262&lt;&gt;"")*(NAV!$D262:G262&lt;&gt;"")),'Daily AUM'!$D262:G262),"")*(NAV!H262/IFERROR(LOOKUP(2,1/(('Daily AUM'!$D262:G262&lt;&gt;"")*(NAV!$D262:G262&lt;&gt;"")),NAV!$D262:G262),"")))),0))</f>
        <v>2.0544408089426724</v>
      </c>
      <c r="I262" s="2">
        <f>IF(OR('Daily AUM'!I262="",NAV!I262=""),0,IFERROR(IF(OR(IFERROR(LOOKUP(2,1/(('Daily AUM'!$D262:H262&lt;&gt;"")*(NAV!$D262:H262&lt;&gt;"")),'Daily AUM'!$D262:H262),"")="",IFERROR(LOOKUP(2,1/(('Daily AUM'!$D262:H262&lt;&gt;"")*(NAV!$D262:H262&lt;&gt;"")),NAV!$D262:H262),"")=""),0,'Daily AUM'!I262-(IFERROR(LOOKUP(2,1/(('Daily AUM'!$D262:H262&lt;&gt;"")*(NAV!$D262:H262&lt;&gt;"")),'Daily AUM'!$D262:H262),"")*(NAV!I262/IFERROR(LOOKUP(2,1/(('Daily AUM'!$D262:H262&lt;&gt;"")*(NAV!$D262:H262&lt;&gt;"")),NAV!$D262:H262),"")))),0))</f>
        <v>-0.15608233112106973</v>
      </c>
      <c r="J262" s="2">
        <f>IF(OR('Daily AUM'!J262="",NAV!J262=""),0,IFERROR(IF(OR(IFERROR(LOOKUP(2,1/(('Daily AUM'!$D262:I262&lt;&gt;"")*(NAV!$D262:I262&lt;&gt;"")),'Daily AUM'!$D262:I262),"")="",IFERROR(LOOKUP(2,1/(('Daily AUM'!$D262:I262&lt;&gt;"")*(NAV!$D262:I262&lt;&gt;"")),NAV!$D262:I262),"")=""),0,'Daily AUM'!J262-(IFERROR(LOOKUP(2,1/(('Daily AUM'!$D262:I262&lt;&gt;"")*(NAV!$D262:I262&lt;&gt;"")),'Daily AUM'!$D262:I262),"")*(NAV!J262/IFERROR(LOOKUP(2,1/(('Daily AUM'!$D262:I262&lt;&gt;"")*(NAV!$D262:I262&lt;&gt;"")),NAV!$D262:I262),"")))),0))</f>
        <v>1.0168174591481147</v>
      </c>
      <c r="K262" s="2">
        <f>IF(OR('Daily AUM'!K262="",NAV!K262=""),0,IFERROR(IF(OR(IFERROR(LOOKUP(2,1/(('Daily AUM'!$D262:J262&lt;&gt;"")*(NAV!$D262:J262&lt;&gt;"")),'Daily AUM'!$D262:J262),"")="",IFERROR(LOOKUP(2,1/(('Daily AUM'!$D262:J262&lt;&gt;"")*(NAV!$D262:J262&lt;&gt;"")),NAV!$D262:J262),"")=""),0,'Daily AUM'!K262-(IFERROR(LOOKUP(2,1/(('Daily AUM'!$D262:J262&lt;&gt;"")*(NAV!$D262:J262&lt;&gt;"")),'Daily AUM'!$D262:J262),"")*(NAV!K262/IFERROR(LOOKUP(2,1/(('Daily AUM'!$D262:J262&lt;&gt;"")*(NAV!$D262:J262&lt;&gt;"")),NAV!$D262:J262),"")))),0))</f>
        <v>0.98024446601539239</v>
      </c>
      <c r="L262" s="2">
        <f>IF(OR('Daily AUM'!L262="",NAV!L262=""),0,IFERROR(IF(OR(IFERROR(LOOKUP(2,1/(('Daily AUM'!$D262:K262&lt;&gt;"")*(NAV!$D262:K262&lt;&gt;"")),'Daily AUM'!$D262:K262),"")="",IFERROR(LOOKUP(2,1/(('Daily AUM'!$D262:K262&lt;&gt;"")*(NAV!$D262:K262&lt;&gt;"")),NAV!$D262:K262),"")=""),0,'Daily AUM'!L262-(IFERROR(LOOKUP(2,1/(('Daily AUM'!$D262:K262&lt;&gt;"")*(NAV!$D262:K262&lt;&gt;"")),'Daily AUM'!$D262:K262),"")*(NAV!L262/IFERROR(LOOKUP(2,1/(('Daily AUM'!$D262:K262&lt;&gt;"")*(NAV!$D262:K262&lt;&gt;"")),NAV!$D262:K262),"")))),0))</f>
        <v>3.3354354734719891</v>
      </c>
      <c r="M262" s="2">
        <f>IF(OR('Daily AUM'!M262="",NAV!M262=""),0,IFERROR(IF(OR(IFERROR(LOOKUP(2,1/(('Daily AUM'!$D262:L262&lt;&gt;"")*(NAV!$D262:L262&lt;&gt;"")),'Daily AUM'!$D262:L262),"")="",IFERROR(LOOKUP(2,1/(('Daily AUM'!$D262:L262&lt;&gt;"")*(NAV!$D262:L262&lt;&gt;"")),NAV!$D262:L262),"")=""),0,'Daily AUM'!M262-(IFERROR(LOOKUP(2,1/(('Daily AUM'!$D262:L262&lt;&gt;"")*(NAV!$D262:L262&lt;&gt;"")),'Daily AUM'!$D262:L262),"")*(NAV!M262/IFERROR(LOOKUP(2,1/(('Daily AUM'!$D262:L262&lt;&gt;"")*(NAV!$D262:L262&lt;&gt;"")),NAV!$D262:L262),"")))),0))</f>
        <v>2.0166069472788877</v>
      </c>
      <c r="N262" s="2">
        <f>IF(OR('Daily AUM'!N262="",NAV!N262=""),0,IFERROR(IF(OR(IFERROR(LOOKUP(2,1/(('Daily AUM'!$D262:M262&lt;&gt;"")*(NAV!$D262:M262&lt;&gt;"")),'Daily AUM'!$D262:M262),"")="",IFERROR(LOOKUP(2,1/(('Daily AUM'!$D262:M262&lt;&gt;"")*(NAV!$D262:M262&lt;&gt;"")),NAV!$D262:M262),"")=""),0,'Daily AUM'!N262-(IFERROR(LOOKUP(2,1/(('Daily AUM'!$D262:M262&lt;&gt;"")*(NAV!$D262:M262&lt;&gt;"")),'Daily AUM'!$D262:M262),"")*(NAV!N262/IFERROR(LOOKUP(2,1/(('Daily AUM'!$D262:M262&lt;&gt;"")*(NAV!$D262:M262&lt;&gt;"")),NAV!$D262:M262),"")))),0))</f>
        <v>0.6433707289652375</v>
      </c>
      <c r="O262" s="2">
        <f>IF(OR('Daily AUM'!O262="",NAV!O262=""),0,IFERROR(IF(OR(IFERROR(LOOKUP(2,1/(('Daily AUM'!$D262:N262&lt;&gt;"")*(NAV!$D262:N262&lt;&gt;"")),'Daily AUM'!$D262:N262),"")="",IFERROR(LOOKUP(2,1/(('Daily AUM'!$D262:N262&lt;&gt;"")*(NAV!$D262:N262&lt;&gt;"")),NAV!$D262:N262),"")=""),0,'Daily AUM'!O262-(IFERROR(LOOKUP(2,1/(('Daily AUM'!$D262:N262&lt;&gt;"")*(NAV!$D262:N262&lt;&gt;"")),'Daily AUM'!$D262:N262),"")*(NAV!O262/IFERROR(LOOKUP(2,1/(('Daily AUM'!$D262:N262&lt;&gt;"")*(NAV!$D262:N262&lt;&gt;"")),NAV!$D262:N262),"")))),0))</f>
        <v>1.8008453669863229</v>
      </c>
      <c r="P262" s="2">
        <f>IF(OR('Daily AUM'!P262="",NAV!P262=""),0,IFERROR(IF(OR(IFERROR(LOOKUP(2,1/(('Daily AUM'!$D262:O262&lt;&gt;"")*(NAV!$D262:O262&lt;&gt;"")),'Daily AUM'!$D262:O262),"")="",IFERROR(LOOKUP(2,1/(('Daily AUM'!$D262:O262&lt;&gt;"")*(NAV!$D262:O262&lt;&gt;"")),NAV!$D262:O262),"")=""),0,'Daily AUM'!P262-(IFERROR(LOOKUP(2,1/(('Daily AUM'!$D262:O262&lt;&gt;"")*(NAV!$D262:O262&lt;&gt;"")),'Daily AUM'!$D262:O262),"")*(NAV!P262/IFERROR(LOOKUP(2,1/(('Daily AUM'!$D262:O262&lt;&gt;"")*(NAV!$D262:O262&lt;&gt;"")),NAV!$D262:O262),"")))),0))</f>
        <v>1.1586603078985718</v>
      </c>
      <c r="Q262" s="2">
        <f>IF(OR('Daily AUM'!Q262="",NAV!Q262=""),0,IFERROR(IF(OR(IFERROR(LOOKUP(2,1/(('Daily AUM'!$D262:P262&lt;&gt;"")*(NAV!$D262:P262&lt;&gt;"")),'Daily AUM'!$D262:P262),"")="",IFERROR(LOOKUP(2,1/(('Daily AUM'!$D262:P262&lt;&gt;"")*(NAV!$D262:P262&lt;&gt;"")),NAV!$D262:P262),"")=""),0,'Daily AUM'!Q262-(IFERROR(LOOKUP(2,1/(('Daily AUM'!$D262:P262&lt;&gt;"")*(NAV!$D262:P262&lt;&gt;"")),'Daily AUM'!$D262:P262),"")*(NAV!Q262/IFERROR(LOOKUP(2,1/(('Daily AUM'!$D262:P262&lt;&gt;"")*(NAV!$D262:P262&lt;&gt;"")),NAV!$D262:P262),"")))),0))</f>
        <v>0.98948576150723966</v>
      </c>
      <c r="R262" s="2">
        <f>IF(OR('Daily AUM'!R262="",NAV!R262=""),0,IFERROR(IF(OR(IFERROR(LOOKUP(2,1/(('Daily AUM'!$D262:Q262&lt;&gt;"")*(NAV!$D262:Q262&lt;&gt;"")),'Daily AUM'!$D262:Q262),"")="",IFERROR(LOOKUP(2,1/(('Daily AUM'!$D262:Q262&lt;&gt;"")*(NAV!$D262:Q262&lt;&gt;"")),NAV!$D262:Q262),"")=""),0,'Daily AUM'!R262-(IFERROR(LOOKUP(2,1/(('Daily AUM'!$D262:Q262&lt;&gt;"")*(NAV!$D262:Q262&lt;&gt;"")),'Daily AUM'!$D262:Q262),"")*(NAV!R262/IFERROR(LOOKUP(2,1/(('Daily AUM'!$D262:Q262&lt;&gt;"")*(NAV!$D262:Q262&lt;&gt;"")),NAV!$D262:Q262),"")))),0))</f>
        <v>-1.0692056079487884</v>
      </c>
      <c r="S262" s="2">
        <f>IF(OR('Daily AUM'!S262="",NAV!S262=""),0,IFERROR(IF(OR(IFERROR(LOOKUP(2,1/(('Daily AUM'!$D262:R262&lt;&gt;"")*(NAV!$D262:R262&lt;&gt;"")),'Daily AUM'!$D262:R262),"")="",IFERROR(LOOKUP(2,1/(('Daily AUM'!$D262:R262&lt;&gt;"")*(NAV!$D262:R262&lt;&gt;"")),NAV!$D262:R262),"")=""),0,'Daily AUM'!S262-(IFERROR(LOOKUP(2,1/(('Daily AUM'!$D262:R262&lt;&gt;"")*(NAV!$D262:R262&lt;&gt;"")),'Daily AUM'!$D262:R262),"")*(NAV!S262/IFERROR(LOOKUP(2,1/(('Daily AUM'!$D262:R262&lt;&gt;"")*(NAV!$D262:R262&lt;&gt;"")),NAV!$D262:R262),"")))),0))</f>
        <v>0.62011689348673826</v>
      </c>
      <c r="T262" s="2">
        <f>IF(OR('Daily AUM'!T262="",NAV!T262=""),0,IFERROR(IF(OR(IFERROR(LOOKUP(2,1/(('Daily AUM'!$D262:S262&lt;&gt;"")*(NAV!$D262:S262&lt;&gt;"")),'Daily AUM'!$D262:S262),"")="",IFERROR(LOOKUP(2,1/(('Daily AUM'!$D262:S262&lt;&gt;"")*(NAV!$D262:S262&lt;&gt;"")),NAV!$D262:S262),"")=""),0,'Daily AUM'!T262-(IFERROR(LOOKUP(2,1/(('Daily AUM'!$D262:S262&lt;&gt;"")*(NAV!$D262:S262&lt;&gt;"")),'Daily AUM'!$D262:S262),"")*(NAV!T262/IFERROR(LOOKUP(2,1/(('Daily AUM'!$D262:S262&lt;&gt;"")*(NAV!$D262:S262&lt;&gt;"")),NAV!$D262:S262),"")))),0))</f>
        <v>0.37586572941836494</v>
      </c>
      <c r="U262" s="2">
        <f>IF(OR('Daily AUM'!U262="",NAV!U262=""),0,IFERROR(IF(OR(IFERROR(LOOKUP(2,1/(('Daily AUM'!$D262:T262&lt;&gt;"")*(NAV!$D262:T262&lt;&gt;"")),'Daily AUM'!$D262:T262),"")="",IFERROR(LOOKUP(2,1/(('Daily AUM'!$D262:T262&lt;&gt;"")*(NAV!$D262:T262&lt;&gt;"")),NAV!$D262:T262),"")=""),0,'Daily AUM'!U262-(IFERROR(LOOKUP(2,1/(('Daily AUM'!$D262:T262&lt;&gt;"")*(NAV!$D262:T262&lt;&gt;"")),'Daily AUM'!$D262:T262),"")*(NAV!U262/IFERROR(LOOKUP(2,1/(('Daily AUM'!$D262:T262&lt;&gt;"")*(NAV!$D262:T262&lt;&gt;"")),NAV!$D262:T262),"")))),0))</f>
        <v>1.3980928875780592</v>
      </c>
      <c r="V262" s="2">
        <f>IF(OR('Daily AUM'!V262="",NAV!V262=""),0,IFERROR(IF(OR(IFERROR(LOOKUP(2,1/(('Daily AUM'!$D262:U262&lt;&gt;"")*(NAV!$D262:U262&lt;&gt;"")),'Daily AUM'!$D262:U262),"")="",IFERROR(LOOKUP(2,1/(('Daily AUM'!$D262:U262&lt;&gt;"")*(NAV!$D262:U262&lt;&gt;"")),NAV!$D262:U262),"")=""),0,'Daily AUM'!V262-(IFERROR(LOOKUP(2,1/(('Daily AUM'!$D262:U262&lt;&gt;"")*(NAV!$D262:U262&lt;&gt;"")),'Daily AUM'!$D262:U262),"")*(NAV!V262/IFERROR(LOOKUP(2,1/(('Daily AUM'!$D262:U262&lt;&gt;"")*(NAV!$D262:U262&lt;&gt;"")),NAV!$D262:U262),"")))),0))</f>
        <v>0.55480662174795725</v>
      </c>
      <c r="W262" s="2">
        <f>IF(OR('Daily AUM'!W262="",NAV!W262=""),0,IFERROR(IF(OR(IFERROR(LOOKUP(2,1/(('Daily AUM'!$D262:V262&lt;&gt;"")*(NAV!$D262:V262&lt;&gt;"")),'Daily AUM'!$D262:V262),"")="",IFERROR(LOOKUP(2,1/(('Daily AUM'!$D262:V262&lt;&gt;"")*(NAV!$D262:V262&lt;&gt;"")),NAV!$D262:V262),"")=""),0,'Daily AUM'!W262-(IFERROR(LOOKUP(2,1/(('Daily AUM'!$D262:V262&lt;&gt;"")*(NAV!$D262:V262&lt;&gt;"")),'Daily AUM'!$D262:V262),"")*(NAV!W262/IFERROR(LOOKUP(2,1/(('Daily AUM'!$D262:V262&lt;&gt;"")*(NAV!$D262:V262&lt;&gt;"")),NAV!$D262:V262),"")))),0))</f>
        <v>1.8268290772730325</v>
      </c>
      <c r="X262" s="2">
        <f>IF(OR('Daily AUM'!X262="",NAV!X262=""),0,IFERROR(IF(OR(IFERROR(LOOKUP(2,1/(('Daily AUM'!$D262:W262&lt;&gt;"")*(NAV!$D262:W262&lt;&gt;"")),'Daily AUM'!$D262:W262),"")="",IFERROR(LOOKUP(2,1/(('Daily AUM'!$D262:W262&lt;&gt;"")*(NAV!$D262:W262&lt;&gt;"")),NAV!$D262:W262),"")=""),0,'Daily AUM'!X262-(IFERROR(LOOKUP(2,1/(('Daily AUM'!$D262:W262&lt;&gt;"")*(NAV!$D262:W262&lt;&gt;"")),'Daily AUM'!$D262:W262),"")*(NAV!X262/IFERROR(LOOKUP(2,1/(('Daily AUM'!$D262:W262&lt;&gt;"")*(NAV!$D262:W262&lt;&gt;"")),NAV!$D262:W262),"")))),0))</f>
        <v>0.14831945708192507</v>
      </c>
      <c r="Y262" s="2">
        <f>IF(OR('Daily AUM'!Y262="",NAV!Y262=""),0,IFERROR(IF(OR(IFERROR(LOOKUP(2,1/(('Daily AUM'!$D262:X262&lt;&gt;"")*(NAV!$D262:X262&lt;&gt;"")),'Daily AUM'!$D262:X262),"")="",IFERROR(LOOKUP(2,1/(('Daily AUM'!$D262:X262&lt;&gt;"")*(NAV!$D262:X262&lt;&gt;"")),NAV!$D262:X262),"")=""),0,'Daily AUM'!Y262-(IFERROR(LOOKUP(2,1/(('Daily AUM'!$D262:X262&lt;&gt;"")*(NAV!$D262:X262&lt;&gt;"")),'Daily AUM'!$D262:X262),"")*(NAV!Y262/IFERROR(LOOKUP(2,1/(('Daily AUM'!$D262:X262&lt;&gt;"")*(NAV!$D262:X262&lt;&gt;"")),NAV!$D262:X262),"")))),0))</f>
        <v>1.2734918491823919</v>
      </c>
      <c r="Z262" s="2">
        <f>IF(OR('Daily AUM'!Z262="",NAV!Z262=""),0,IFERROR(IF(OR(IFERROR(LOOKUP(2,1/(('Daily AUM'!$D262:Y262&lt;&gt;"")*(NAV!$D262:Y262&lt;&gt;"")),'Daily AUM'!$D262:Y262),"")="",IFERROR(LOOKUP(2,1/(('Daily AUM'!$D262:Y262&lt;&gt;"")*(NAV!$D262:Y262&lt;&gt;"")),NAV!$D262:Y262),"")=""),0,'Daily AUM'!Z262-(IFERROR(LOOKUP(2,1/(('Daily AUM'!$D262:Y262&lt;&gt;"")*(NAV!$D262:Y262&lt;&gt;"")),'Daily AUM'!$D262:Y262),"")*(NAV!Z262/IFERROR(LOOKUP(2,1/(('Daily AUM'!$D262:Y262&lt;&gt;"")*(NAV!$D262:Y262&lt;&gt;"")),NAV!$D262:Y262),"")))),0))</f>
        <v>1.0271719570901041</v>
      </c>
      <c r="AA262" s="2">
        <f>IF(OR('Daily AUM'!AA262="",NAV!AA262=""),0,IFERROR(IF(OR(IFERROR(LOOKUP(2,1/(('Daily AUM'!$D262:Z262&lt;&gt;"")*(NAV!$D262:Z262&lt;&gt;"")),'Daily AUM'!$D262:Z262),"")="",IFERROR(LOOKUP(2,1/(('Daily AUM'!$D262:Z262&lt;&gt;"")*(NAV!$D262:Z262&lt;&gt;"")),NAV!$D262:Z262),"")=""),0,'Daily AUM'!AA262-(IFERROR(LOOKUP(2,1/(('Daily AUM'!$D262:Z262&lt;&gt;"")*(NAV!$D262:Z262&lt;&gt;"")),'Daily AUM'!$D262:Z262),"")*(NAV!AA262/IFERROR(LOOKUP(2,1/(('Daily AUM'!$D262:Z262&lt;&gt;"")*(NAV!$D262:Z262&lt;&gt;"")),NAV!$D262:Z262),"")))),0))</f>
        <v>7.1356266972952653</v>
      </c>
      <c r="AB262" s="2">
        <f>IF(OR('Daily AUM'!AB262="",NAV!AB262=""),0,IFERROR(IF(OR(IFERROR(LOOKUP(2,1/(('Daily AUM'!$D262:AA262&lt;&gt;"")*(NAV!$D262:AA262&lt;&gt;"")),'Daily AUM'!$D262:AA262),"")="",IFERROR(LOOKUP(2,1/(('Daily AUM'!$D262:AA262&lt;&gt;"")*(NAV!$D262:AA262&lt;&gt;"")),NAV!$D262:AA262),"")=""),0,'Daily AUM'!AB262-(IFERROR(LOOKUP(2,1/(('Daily AUM'!$D262:AA262&lt;&gt;"")*(NAV!$D262:AA262&lt;&gt;"")),'Daily AUM'!$D262:AA262),"")*(NAV!AB262/IFERROR(LOOKUP(2,1/(('Daily AUM'!$D262:AA262&lt;&gt;"")*(NAV!$D262:AA262&lt;&gt;"")),NAV!$D262:AA262),"")))),0))</f>
        <v>4.5480605450620715</v>
      </c>
      <c r="AC262" s="2">
        <f>IF(OR('Daily AUM'!AC262="",NAV!AC262=""),0,IFERROR(IF(OR(IFERROR(LOOKUP(2,1/(('Daily AUM'!$D262:AB262&lt;&gt;"")*(NAV!$D262:AB262&lt;&gt;"")),'Daily AUM'!$D262:AB262),"")="",IFERROR(LOOKUP(2,1/(('Daily AUM'!$D262:AB262&lt;&gt;"")*(NAV!$D262:AB262&lt;&gt;"")),NAV!$D262:AB262),"")=""),0,'Daily AUM'!AC262-(IFERROR(LOOKUP(2,1/(('Daily AUM'!$D262:AB262&lt;&gt;"")*(NAV!$D262:AB262&lt;&gt;"")),'Daily AUM'!$D262:AB262),"")*(NAV!AC262/IFERROR(LOOKUP(2,1/(('Daily AUM'!$D262:AB262&lt;&gt;"")*(NAV!$D262:AB262&lt;&gt;"")),NAV!$D262:AB262),"")))),0))</f>
        <v>0.20816729564739944</v>
      </c>
      <c r="AD262" s="2">
        <f>IF(OR('Daily AUM'!AD262="",NAV!AD262=""),0,IFERROR(IF(OR(IFERROR(LOOKUP(2,1/(('Daily AUM'!$D262:AC262&lt;&gt;"")*(NAV!$D262:AC262&lt;&gt;"")),'Daily AUM'!$D262:AC262),"")="",IFERROR(LOOKUP(2,1/(('Daily AUM'!$D262:AC262&lt;&gt;"")*(NAV!$D262:AC262&lt;&gt;"")),NAV!$D262:AC262),"")=""),0,'Daily AUM'!AD262-(IFERROR(LOOKUP(2,1/(('Daily AUM'!$D262:AC262&lt;&gt;"")*(NAV!$D262:AC262&lt;&gt;"")),'Daily AUM'!$D262:AC262),"")*(NAV!AD262/IFERROR(LOOKUP(2,1/(('Daily AUM'!$D262:AC262&lt;&gt;"")*(NAV!$D262:AC262&lt;&gt;"")),NAV!$D262:AC262),"")))),0))</f>
        <v>9.7885865048738196E-2</v>
      </c>
      <c r="AE262" s="2">
        <f>IF(OR('Daily AUM'!AE262="",NAV!AE262=""),0,IFERROR(IF(OR(IFERROR(LOOKUP(2,1/(('Daily AUM'!$D262:AD262&lt;&gt;"")*(NAV!$D262:AD262&lt;&gt;"")),'Daily AUM'!$D262:AD262),"")="",IFERROR(LOOKUP(2,1/(('Daily AUM'!$D262:AD262&lt;&gt;"")*(NAV!$D262:AD262&lt;&gt;"")),NAV!$D262:AD262),"")=""),0,'Daily AUM'!AE262-(IFERROR(LOOKUP(2,1/(('Daily AUM'!$D262:AD262&lt;&gt;"")*(NAV!$D262:AD262&lt;&gt;"")),'Daily AUM'!$D262:AD262),"")*(NAV!AE262/IFERROR(LOOKUP(2,1/(('Daily AUM'!$D262:AD262&lt;&gt;"")*(NAV!$D262:AD262&lt;&gt;"")),NAV!$D262:AD262),"")))),0))</f>
        <v>-2.7573041536015808E-2</v>
      </c>
      <c r="AF262" s="2">
        <f>IF(OR('Daily AUM'!AF262="",NAV!AF262=""),0,IFERROR(IF(OR(IFERROR(LOOKUP(2,1/(('Daily AUM'!$D262:AE262&lt;&gt;"")*(NAV!$D262:AE262&lt;&gt;"")),'Daily AUM'!$D262:AE262),"")="",IFERROR(LOOKUP(2,1/(('Daily AUM'!$D262:AE262&lt;&gt;"")*(NAV!$D262:AE262&lt;&gt;"")),NAV!$D262:AE262),"")=""),0,'Daily AUM'!AF262-(IFERROR(LOOKUP(2,1/(('Daily AUM'!$D262:AE262&lt;&gt;"")*(NAV!$D262:AE262&lt;&gt;"")),'Daily AUM'!$D262:AE262),"")*(NAV!AF262/IFERROR(LOOKUP(2,1/(('Daily AUM'!$D262:AE262&lt;&gt;"")*(NAV!$D262:AE262&lt;&gt;"")),NAV!$D262:AE262),"")))),0))</f>
        <v>2.3000583983048273</v>
      </c>
      <c r="AG262" s="2">
        <f>IF(OR('Daily AUM'!AG262="",NAV!AG262=""),0,IFERROR(IF(OR(IFERROR(LOOKUP(2,1/(('Daily AUM'!$D262:AF262&lt;&gt;"")*(NAV!$D262:AF262&lt;&gt;"")),'Daily AUM'!$D262:AF262),"")="",IFERROR(LOOKUP(2,1/(('Daily AUM'!$D262:AF262&lt;&gt;"")*(NAV!$D262:AF262&lt;&gt;"")),NAV!$D262:AF262),"")=""),0,'Daily AUM'!AG262-(IFERROR(LOOKUP(2,1/(('Daily AUM'!$D262:AF262&lt;&gt;"")*(NAV!$D262:AF262&lt;&gt;"")),'Daily AUM'!$D262:AF262),"")*(NAV!AG262/IFERROR(LOOKUP(2,1/(('Daily AUM'!$D262:AF262&lt;&gt;"")*(NAV!$D262:AF262&lt;&gt;"")),NAV!$D262:AF262),"")))),0))</f>
        <v>1.6360974953286131</v>
      </c>
      <c r="AH262" s="2">
        <f>IF(OR('Daily AUM'!AH262="",NAV!AH262=""),0,IFERROR(IF(OR(IFERROR(LOOKUP(2,1/(('Daily AUM'!$D262:AG262&lt;&gt;"")*(NAV!$D262:AG262&lt;&gt;"")),'Daily AUM'!$D262:AG262),"")="",IFERROR(LOOKUP(2,1/(('Daily AUM'!$D262:AG262&lt;&gt;"")*(NAV!$D262:AG262&lt;&gt;"")),NAV!$D262:AG262),"")=""),0,'Daily AUM'!AH262-(IFERROR(LOOKUP(2,1/(('Daily AUM'!$D262:AG262&lt;&gt;"")*(NAV!$D262:AG262&lt;&gt;"")),'Daily AUM'!$D262:AG262),"")*(NAV!AH262/IFERROR(LOOKUP(2,1/(('Daily AUM'!$D262:AG262&lt;&gt;"")*(NAV!$D262:AG262&lt;&gt;"")),NAV!$D262:AG262),"")))),0))</f>
        <v>1.8329687946670674</v>
      </c>
      <c r="AI262" s="2">
        <f>IF(OR('Daily AUM'!AI262="",NAV!AI262=""),0,IFERROR(IF(OR(IFERROR(LOOKUP(2,1/(('Daily AUM'!$D262:AH262&lt;&gt;"")*(NAV!$D262:AH262&lt;&gt;"")),'Daily AUM'!$D262:AH262),"")="",IFERROR(LOOKUP(2,1/(('Daily AUM'!$D262:AH262&lt;&gt;"")*(NAV!$D262:AH262&lt;&gt;"")),NAV!$D262:AH262),"")=""),0,'Daily AUM'!AI262-(IFERROR(LOOKUP(2,1/(('Daily AUM'!$D262:AH262&lt;&gt;"")*(NAV!$D262:AH262&lt;&gt;"")),'Daily AUM'!$D262:AH262),"")*(NAV!AI262/IFERROR(LOOKUP(2,1/(('Daily AUM'!$D262:AH262&lt;&gt;"")*(NAV!$D262:AH262&lt;&gt;"")),NAV!$D262:AH262),"")))),0))</f>
        <v>2.799407548281124</v>
      </c>
      <c r="AJ262" s="2">
        <f>IF(OR('Daily AUM'!AJ262="",NAV!AJ262=""),0,IFERROR(IF(OR(IFERROR(LOOKUP(2,1/(('Daily AUM'!$D262:AI262&lt;&gt;"")*(NAV!$D262:AI262&lt;&gt;"")),'Daily AUM'!$D262:AI262),"")="",IFERROR(LOOKUP(2,1/(('Daily AUM'!$D262:AI262&lt;&gt;"")*(NAV!$D262:AI262&lt;&gt;"")),NAV!$D262:AI262),"")=""),0,'Daily AUM'!AJ262-(IFERROR(LOOKUP(2,1/(('Daily AUM'!$D262:AI262&lt;&gt;"")*(NAV!$D262:AI262&lt;&gt;"")),'Daily AUM'!$D262:AI262),"")*(NAV!AJ262/IFERROR(LOOKUP(2,1/(('Daily AUM'!$D262:AI262&lt;&gt;"")*(NAV!$D262:AI262&lt;&gt;"")),NAV!$D262:AI262),"")))),0))</f>
        <v>23.473767616158511</v>
      </c>
      <c r="AK262" s="2">
        <f>IF(OR('Daily AUM'!AK262="",NAV!AK262=""),0,IFERROR(IF(OR(IFERROR(LOOKUP(2,1/(('Daily AUM'!$D262:AJ262&lt;&gt;"")*(NAV!$D262:AJ262&lt;&gt;"")),'Daily AUM'!$D262:AJ262),"")="",IFERROR(LOOKUP(2,1/(('Daily AUM'!$D262:AJ262&lt;&gt;"")*(NAV!$D262:AJ262&lt;&gt;"")),NAV!$D262:AJ262),"")=""),0,'Daily AUM'!AK262-(IFERROR(LOOKUP(2,1/(('Daily AUM'!$D262:AJ262&lt;&gt;"")*(NAV!$D262:AJ262&lt;&gt;"")),'Daily AUM'!$D262:AJ262),"")*(NAV!AK262/IFERROR(LOOKUP(2,1/(('Daily AUM'!$D262:AJ262&lt;&gt;"")*(NAV!$D262:AJ262&lt;&gt;"")),NAV!$D262:AJ262),"")))),0))</f>
        <v>0.4191394071731338</v>
      </c>
      <c r="AL262" s="2">
        <f>IF(OR('Daily AUM'!AL262="",NAV!AL262=""),0,IFERROR(IF(OR(IFERROR(LOOKUP(2,1/(('Daily AUM'!$D262:AK262&lt;&gt;"")*(NAV!$D262:AK262&lt;&gt;"")),'Daily AUM'!$D262:AK262),"")="",IFERROR(LOOKUP(2,1/(('Daily AUM'!$D262:AK262&lt;&gt;"")*(NAV!$D262:AK262&lt;&gt;"")),NAV!$D262:AK262),"")=""),0,'Daily AUM'!AL262-(IFERROR(LOOKUP(2,1/(('Daily AUM'!$D262:AK262&lt;&gt;"")*(NAV!$D262:AK262&lt;&gt;"")),'Daily AUM'!$D262:AK262),"")*(NAV!AL262/IFERROR(LOOKUP(2,1/(('Daily AUM'!$D262:AK262&lt;&gt;"")*(NAV!$D262:AK262&lt;&gt;"")),NAV!$D262:AK262),"")))),0))</f>
        <v>1.0177250742344768E-3</v>
      </c>
      <c r="AM262" s="2">
        <f>IF(OR('Daily AUM'!AM262="",NAV!AM262=""),0,IFERROR(IF(OR(IFERROR(LOOKUP(2,1/(('Daily AUM'!$D262:AL262&lt;&gt;"")*(NAV!$D262:AL262&lt;&gt;"")),'Daily AUM'!$D262:AL262),"")="",IFERROR(LOOKUP(2,1/(('Daily AUM'!$D262:AL262&lt;&gt;"")*(NAV!$D262:AL262&lt;&gt;"")),NAV!$D262:AL262),"")=""),0,'Daily AUM'!AM262-(IFERROR(LOOKUP(2,1/(('Daily AUM'!$D262:AL262&lt;&gt;"")*(NAV!$D262:AL262&lt;&gt;"")),'Daily AUM'!$D262:AL262),"")*(NAV!AM262/IFERROR(LOOKUP(2,1/(('Daily AUM'!$D262:AL262&lt;&gt;"")*(NAV!$D262:AL262&lt;&gt;"")),NAV!$D262:AL262),"")))),0))</f>
        <v>0.43650815252112807</v>
      </c>
      <c r="AN262" s="2">
        <f>IF(OR('Daily AUM'!AN262="",NAV!AN262=""),0,IFERROR(IF(OR(IFERROR(LOOKUP(2,1/(('Daily AUM'!$D262:AM262&lt;&gt;"")*(NAV!$D262:AM262&lt;&gt;"")),'Daily AUM'!$D262:AM262),"")="",IFERROR(LOOKUP(2,1/(('Daily AUM'!$D262:AM262&lt;&gt;"")*(NAV!$D262:AM262&lt;&gt;"")),NAV!$D262:AM262),"")=""),0,'Daily AUM'!AN262-(IFERROR(LOOKUP(2,1/(('Daily AUM'!$D262:AM262&lt;&gt;"")*(NAV!$D262:AM262&lt;&gt;"")),'Daily AUM'!$D262:AM262),"")*(NAV!AN262/IFERROR(LOOKUP(2,1/(('Daily AUM'!$D262:AM262&lt;&gt;"")*(NAV!$D262:AM262&lt;&gt;"")),NAV!$D262:AM262),"")))),0))</f>
        <v>0.46504881755845418</v>
      </c>
      <c r="AO262" s="2">
        <f>IF(OR('Daily AUM'!AO262="",NAV!AO262=""),0,IFERROR(IF(OR(IFERROR(LOOKUP(2,1/(('Daily AUM'!$D262:AN262&lt;&gt;"")*(NAV!$D262:AN262&lt;&gt;"")),'Daily AUM'!$D262:AN262),"")="",IFERROR(LOOKUP(2,1/(('Daily AUM'!$D262:AN262&lt;&gt;"")*(NAV!$D262:AN262&lt;&gt;"")),NAV!$D262:AN262),"")=""),0,'Daily AUM'!AO262-(IFERROR(LOOKUP(2,1/(('Daily AUM'!$D262:AN262&lt;&gt;"")*(NAV!$D262:AN262&lt;&gt;"")),'Daily AUM'!$D262:AN262),"")*(NAV!AO262/IFERROR(LOOKUP(2,1/(('Daily AUM'!$D262:AN262&lt;&gt;"")*(NAV!$D262:AN262&lt;&gt;"")),NAV!$D262:AN262),"")))),0))</f>
        <v>0.30015039589125081</v>
      </c>
      <c r="AP262" s="2">
        <f>IF(OR('Daily AUM'!AP262="",NAV!AP262=""),0,IFERROR(IF(OR(IFERROR(LOOKUP(2,1/(('Daily AUM'!$D262:AO262&lt;&gt;"")*(NAV!$D262:AO262&lt;&gt;"")),'Daily AUM'!$D262:AO262),"")="",IFERROR(LOOKUP(2,1/(('Daily AUM'!$D262:AO262&lt;&gt;"")*(NAV!$D262:AO262&lt;&gt;"")),NAV!$D262:AO262),"")=""),0,'Daily AUM'!AP262-(IFERROR(LOOKUP(2,1/(('Daily AUM'!$D262:AO262&lt;&gt;"")*(NAV!$D262:AO262&lt;&gt;"")),'Daily AUM'!$D262:AO262),"")*(NAV!AP262/IFERROR(LOOKUP(2,1/(('Daily AUM'!$D262:AO262&lt;&gt;"")*(NAV!$D262:AO262&lt;&gt;"")),NAV!$D262:AO262),"")))),0))</f>
        <v>1.0843153361638542</v>
      </c>
      <c r="AQ262" s="2">
        <f>IF(OR('Daily AUM'!AQ262="",NAV!AQ262=""),0,IFERROR(IF(OR(IFERROR(LOOKUP(2,1/(('Daily AUM'!$D262:AP262&lt;&gt;"")*(NAV!$D262:AP262&lt;&gt;"")),'Daily AUM'!$D262:AP262),"")="",IFERROR(LOOKUP(2,1/(('Daily AUM'!$D262:AP262&lt;&gt;"")*(NAV!$D262:AP262&lt;&gt;"")),NAV!$D262:AP262),"")=""),0,'Daily AUM'!AQ262-(IFERROR(LOOKUP(2,1/(('Daily AUM'!$D262:AP262&lt;&gt;"")*(NAV!$D262:AP262&lt;&gt;"")),'Daily AUM'!$D262:AP262),"")*(NAV!AQ262/IFERROR(LOOKUP(2,1/(('Daily AUM'!$D262:AP262&lt;&gt;"")*(NAV!$D262:AP262&lt;&gt;"")),NAV!$D262:AP262),"")))),0))</f>
        <v>0.21462604364023719</v>
      </c>
      <c r="AR262" s="2">
        <f>IF(OR('Daily AUM'!AR262="",NAV!AR262=""),0,IFERROR(IF(OR(IFERROR(LOOKUP(2,1/(('Daily AUM'!$D262:AQ262&lt;&gt;"")*(NAV!$D262:AQ262&lt;&gt;"")),'Daily AUM'!$D262:AQ262),"")="",IFERROR(LOOKUP(2,1/(('Daily AUM'!$D262:AQ262&lt;&gt;"")*(NAV!$D262:AQ262&lt;&gt;"")),NAV!$D262:AQ262),"")=""),0,'Daily AUM'!AR262-(IFERROR(LOOKUP(2,1/(('Daily AUM'!$D262:AQ262&lt;&gt;"")*(NAV!$D262:AQ262&lt;&gt;"")),'Daily AUM'!$D262:AQ262),"")*(NAV!AR262/IFERROR(LOOKUP(2,1/(('Daily AUM'!$D262:AQ262&lt;&gt;"")*(NAV!$D262:AQ262&lt;&gt;"")),NAV!$D262:AQ262),"")))),0))</f>
        <v>1.3233490975089808</v>
      </c>
      <c r="AS262" s="2">
        <f t="shared" si="8"/>
        <v>18.245050734813049</v>
      </c>
      <c r="AT262" s="2">
        <f t="shared" si="9"/>
        <v>49.27579414687898</v>
      </c>
    </row>
    <row r="263" spans="1:46" x14ac:dyDescent="0.2">
      <c r="A263" t="s">
        <v>302</v>
      </c>
      <c r="B263" t="s">
        <v>292</v>
      </c>
      <c r="C263" t="s">
        <v>9</v>
      </c>
      <c r="D263" s="2">
        <f>0</f>
        <v>0</v>
      </c>
      <c r="E263" s="2">
        <f>IF(OR('Daily AUM'!E263="",NAV!E263=""),0,IFERROR(IF(OR(IFERROR(LOOKUP(2,1/(('Daily AUM'!$D263:D263&lt;&gt;"")*(NAV!$D263:D263&lt;&gt;"")),'Daily AUM'!$D263:D263),"")="",IFERROR(LOOKUP(2,1/(('Daily AUM'!$D263:D263&lt;&gt;"")*(NAV!$D263:D263&lt;&gt;"")),NAV!$D263:D263),"")=""),0,'Daily AUM'!E263-(IFERROR(LOOKUP(2,1/(('Daily AUM'!$D263:D263&lt;&gt;"")*(NAV!$D263:D263&lt;&gt;"")),'Daily AUM'!$D263:D263),"")*(NAV!E263/IFERROR(LOOKUP(2,1/(('Daily AUM'!$D263:D263&lt;&gt;"")*(NAV!$D263:D263&lt;&gt;"")),NAV!$D263:D263),"")))),0))</f>
        <v>-0.18906284053650779</v>
      </c>
      <c r="F263" s="2">
        <f>IF(OR('Daily AUM'!F263="",NAV!F263=""),0,IFERROR(IF(OR(IFERROR(LOOKUP(2,1/(('Daily AUM'!$D263:E263&lt;&gt;"")*(NAV!$D263:E263&lt;&gt;"")),'Daily AUM'!$D263:E263),"")="",IFERROR(LOOKUP(2,1/(('Daily AUM'!$D263:E263&lt;&gt;"")*(NAV!$D263:E263&lt;&gt;"")),NAV!$D263:E263),"")=""),0,'Daily AUM'!F263-(IFERROR(LOOKUP(2,1/(('Daily AUM'!$D263:E263&lt;&gt;"")*(NAV!$D263:E263&lt;&gt;"")),'Daily AUM'!$D263:E263),"")*(NAV!F263/IFERROR(LOOKUP(2,1/(('Daily AUM'!$D263:E263&lt;&gt;"")*(NAV!$D263:E263&lt;&gt;"")),NAV!$D263:E263),"")))),0))</f>
        <v>1.4073394820570684E-3</v>
      </c>
      <c r="G263" s="2">
        <f>IF(OR('Daily AUM'!G263="",NAV!G263=""),0,IFERROR(IF(OR(IFERROR(LOOKUP(2,1/(('Daily AUM'!$D263:F263&lt;&gt;"")*(NAV!$D263:F263&lt;&gt;"")),'Daily AUM'!$D263:F263),"")="",IFERROR(LOOKUP(2,1/(('Daily AUM'!$D263:F263&lt;&gt;"")*(NAV!$D263:F263&lt;&gt;"")),NAV!$D263:F263),"")=""),0,'Daily AUM'!G263-(IFERROR(LOOKUP(2,1/(('Daily AUM'!$D263:F263&lt;&gt;"")*(NAV!$D263:F263&lt;&gt;"")),'Daily AUM'!$D263:F263),"")*(NAV!G263/IFERROR(LOOKUP(2,1/(('Daily AUM'!$D263:F263&lt;&gt;"")*(NAV!$D263:F263&lt;&gt;"")),NAV!$D263:F263),"")))),0))</f>
        <v>-0.38108452229266732</v>
      </c>
      <c r="H263" s="2">
        <f>IF(OR('Daily AUM'!H263="",NAV!H263=""),0,IFERROR(IF(OR(IFERROR(LOOKUP(2,1/(('Daily AUM'!$D263:G263&lt;&gt;"")*(NAV!$D263:G263&lt;&gt;"")),'Daily AUM'!$D263:G263),"")="",IFERROR(LOOKUP(2,1/(('Daily AUM'!$D263:G263&lt;&gt;"")*(NAV!$D263:G263&lt;&gt;"")),NAV!$D263:G263),"")=""),0,'Daily AUM'!H263-(IFERROR(LOOKUP(2,1/(('Daily AUM'!$D263:G263&lt;&gt;"")*(NAV!$D263:G263&lt;&gt;"")),'Daily AUM'!$D263:G263),"")*(NAV!H263/IFERROR(LOOKUP(2,1/(('Daily AUM'!$D263:G263&lt;&gt;"")*(NAV!$D263:G263&lt;&gt;"")),NAV!$D263:G263),"")))),0))</f>
        <v>0.53344337817566156</v>
      </c>
      <c r="I263" s="2">
        <f>IF(OR('Daily AUM'!I263="",NAV!I263=""),0,IFERROR(IF(OR(IFERROR(LOOKUP(2,1/(('Daily AUM'!$D263:H263&lt;&gt;"")*(NAV!$D263:H263&lt;&gt;"")),'Daily AUM'!$D263:H263),"")="",IFERROR(LOOKUP(2,1/(('Daily AUM'!$D263:H263&lt;&gt;"")*(NAV!$D263:H263&lt;&gt;"")),NAV!$D263:H263),"")=""),0,'Daily AUM'!I263-(IFERROR(LOOKUP(2,1/(('Daily AUM'!$D263:H263&lt;&gt;"")*(NAV!$D263:H263&lt;&gt;"")),'Daily AUM'!$D263:H263),"")*(NAV!I263/IFERROR(LOOKUP(2,1/(('Daily AUM'!$D263:H263&lt;&gt;"")*(NAV!$D263:H263&lt;&gt;"")),NAV!$D263:H263),"")))),0))</f>
        <v>5.7216707008819867E-2</v>
      </c>
      <c r="J263" s="2">
        <f>IF(OR('Daily AUM'!J263="",NAV!J263=""),0,IFERROR(IF(OR(IFERROR(LOOKUP(2,1/(('Daily AUM'!$D263:I263&lt;&gt;"")*(NAV!$D263:I263&lt;&gt;"")),'Daily AUM'!$D263:I263),"")="",IFERROR(LOOKUP(2,1/(('Daily AUM'!$D263:I263&lt;&gt;"")*(NAV!$D263:I263&lt;&gt;"")),NAV!$D263:I263),"")=""),0,'Daily AUM'!J263-(IFERROR(LOOKUP(2,1/(('Daily AUM'!$D263:I263&lt;&gt;"")*(NAV!$D263:I263&lt;&gt;"")),'Daily AUM'!$D263:I263),"")*(NAV!J263/IFERROR(LOOKUP(2,1/(('Daily AUM'!$D263:I263&lt;&gt;"")*(NAV!$D263:I263&lt;&gt;"")),NAV!$D263:I263),"")))),0))</f>
        <v>7.4721204355682858E-2</v>
      </c>
      <c r="K263" s="2">
        <f>IF(OR('Daily AUM'!K263="",NAV!K263=""),0,IFERROR(IF(OR(IFERROR(LOOKUP(2,1/(('Daily AUM'!$D263:J263&lt;&gt;"")*(NAV!$D263:J263&lt;&gt;"")),'Daily AUM'!$D263:J263),"")="",IFERROR(LOOKUP(2,1/(('Daily AUM'!$D263:J263&lt;&gt;"")*(NAV!$D263:J263&lt;&gt;"")),NAV!$D263:J263),"")=""),0,'Daily AUM'!K263-(IFERROR(LOOKUP(2,1/(('Daily AUM'!$D263:J263&lt;&gt;"")*(NAV!$D263:J263&lt;&gt;"")),'Daily AUM'!$D263:J263),"")*(NAV!K263/IFERROR(LOOKUP(2,1/(('Daily AUM'!$D263:J263&lt;&gt;"")*(NAV!$D263:J263&lt;&gt;"")),NAV!$D263:J263),"")))),0))</f>
        <v>-0.20567031675250291</v>
      </c>
      <c r="L263" s="2">
        <f>IF(OR('Daily AUM'!L263="",NAV!L263=""),0,IFERROR(IF(OR(IFERROR(LOOKUP(2,1/(('Daily AUM'!$D263:K263&lt;&gt;"")*(NAV!$D263:K263&lt;&gt;"")),'Daily AUM'!$D263:K263),"")="",IFERROR(LOOKUP(2,1/(('Daily AUM'!$D263:K263&lt;&gt;"")*(NAV!$D263:K263&lt;&gt;"")),NAV!$D263:K263),"")=""),0,'Daily AUM'!L263-(IFERROR(LOOKUP(2,1/(('Daily AUM'!$D263:K263&lt;&gt;"")*(NAV!$D263:K263&lt;&gt;"")),'Daily AUM'!$D263:K263),"")*(NAV!L263/IFERROR(LOOKUP(2,1/(('Daily AUM'!$D263:K263&lt;&gt;"")*(NAV!$D263:K263&lt;&gt;"")),NAV!$D263:K263),"")))),0))</f>
        <v>0.26498975645699829</v>
      </c>
      <c r="M263" s="2">
        <f>IF(OR('Daily AUM'!M263="",NAV!M263=""),0,IFERROR(IF(OR(IFERROR(LOOKUP(2,1/(('Daily AUM'!$D263:L263&lt;&gt;"")*(NAV!$D263:L263&lt;&gt;"")),'Daily AUM'!$D263:L263),"")="",IFERROR(LOOKUP(2,1/(('Daily AUM'!$D263:L263&lt;&gt;"")*(NAV!$D263:L263&lt;&gt;"")),NAV!$D263:L263),"")=""),0,'Daily AUM'!M263-(IFERROR(LOOKUP(2,1/(('Daily AUM'!$D263:L263&lt;&gt;"")*(NAV!$D263:L263&lt;&gt;"")),'Daily AUM'!$D263:L263),"")*(NAV!M263/IFERROR(LOOKUP(2,1/(('Daily AUM'!$D263:L263&lt;&gt;"")*(NAV!$D263:L263&lt;&gt;"")),NAV!$D263:L263),"")))),0))</f>
        <v>1.0033828059433745</v>
      </c>
      <c r="N263" s="2">
        <f>IF(OR('Daily AUM'!N263="",NAV!N263=""),0,IFERROR(IF(OR(IFERROR(LOOKUP(2,1/(('Daily AUM'!$D263:M263&lt;&gt;"")*(NAV!$D263:M263&lt;&gt;"")),'Daily AUM'!$D263:M263),"")="",IFERROR(LOOKUP(2,1/(('Daily AUM'!$D263:M263&lt;&gt;"")*(NAV!$D263:M263&lt;&gt;"")),NAV!$D263:M263),"")=""),0,'Daily AUM'!N263-(IFERROR(LOOKUP(2,1/(('Daily AUM'!$D263:M263&lt;&gt;"")*(NAV!$D263:M263&lt;&gt;"")),'Daily AUM'!$D263:M263),"")*(NAV!N263/IFERROR(LOOKUP(2,1/(('Daily AUM'!$D263:M263&lt;&gt;"")*(NAV!$D263:M263&lt;&gt;"")),NAV!$D263:M263),"")))),0))</f>
        <v>-0.16116897109714046</v>
      </c>
      <c r="O263" s="2">
        <f>IF(OR('Daily AUM'!O263="",NAV!O263=""),0,IFERROR(IF(OR(IFERROR(LOOKUP(2,1/(('Daily AUM'!$D263:N263&lt;&gt;"")*(NAV!$D263:N263&lt;&gt;"")),'Daily AUM'!$D263:N263),"")="",IFERROR(LOOKUP(2,1/(('Daily AUM'!$D263:N263&lt;&gt;"")*(NAV!$D263:N263&lt;&gt;"")),NAV!$D263:N263),"")=""),0,'Daily AUM'!O263-(IFERROR(LOOKUP(2,1/(('Daily AUM'!$D263:N263&lt;&gt;"")*(NAV!$D263:N263&lt;&gt;"")),'Daily AUM'!$D263:N263),"")*(NAV!O263/IFERROR(LOOKUP(2,1/(('Daily AUM'!$D263:N263&lt;&gt;"")*(NAV!$D263:N263&lt;&gt;"")),NAV!$D263:N263),"")))),0))</f>
        <v>0.31475703748355954</v>
      </c>
      <c r="P263" s="2">
        <f>IF(OR('Daily AUM'!P263="",NAV!P263=""),0,IFERROR(IF(OR(IFERROR(LOOKUP(2,1/(('Daily AUM'!$D263:O263&lt;&gt;"")*(NAV!$D263:O263&lt;&gt;"")),'Daily AUM'!$D263:O263),"")="",IFERROR(LOOKUP(2,1/(('Daily AUM'!$D263:O263&lt;&gt;"")*(NAV!$D263:O263&lt;&gt;"")),NAV!$D263:O263),"")=""),0,'Daily AUM'!P263-(IFERROR(LOOKUP(2,1/(('Daily AUM'!$D263:O263&lt;&gt;"")*(NAV!$D263:O263&lt;&gt;"")),'Daily AUM'!$D263:O263),"")*(NAV!P263/IFERROR(LOOKUP(2,1/(('Daily AUM'!$D263:O263&lt;&gt;"")*(NAV!$D263:O263&lt;&gt;"")),NAV!$D263:O263),"")))),0))</f>
        <v>10.257006789625848</v>
      </c>
      <c r="Q263" s="2">
        <f>IF(OR('Daily AUM'!Q263="",NAV!Q263=""),0,IFERROR(IF(OR(IFERROR(LOOKUP(2,1/(('Daily AUM'!$D263:P263&lt;&gt;"")*(NAV!$D263:P263&lt;&gt;"")),'Daily AUM'!$D263:P263),"")="",IFERROR(LOOKUP(2,1/(('Daily AUM'!$D263:P263&lt;&gt;"")*(NAV!$D263:P263&lt;&gt;"")),NAV!$D263:P263),"")=""),0,'Daily AUM'!Q263-(IFERROR(LOOKUP(2,1/(('Daily AUM'!$D263:P263&lt;&gt;"")*(NAV!$D263:P263&lt;&gt;"")),'Daily AUM'!$D263:P263),"")*(NAV!Q263/IFERROR(LOOKUP(2,1/(('Daily AUM'!$D263:P263&lt;&gt;"")*(NAV!$D263:P263&lt;&gt;"")),NAV!$D263:P263),"")))),0))</f>
        <v>-0.89087853941396133</v>
      </c>
      <c r="R263" s="2">
        <f>IF(OR('Daily AUM'!R263="",NAV!R263=""),0,IFERROR(IF(OR(IFERROR(LOOKUP(2,1/(('Daily AUM'!$D263:Q263&lt;&gt;"")*(NAV!$D263:Q263&lt;&gt;"")),'Daily AUM'!$D263:Q263),"")="",IFERROR(LOOKUP(2,1/(('Daily AUM'!$D263:Q263&lt;&gt;"")*(NAV!$D263:Q263&lt;&gt;"")),NAV!$D263:Q263),"")=""),0,'Daily AUM'!R263-(IFERROR(LOOKUP(2,1/(('Daily AUM'!$D263:Q263&lt;&gt;"")*(NAV!$D263:Q263&lt;&gt;"")),'Daily AUM'!$D263:Q263),"")*(NAV!R263/IFERROR(LOOKUP(2,1/(('Daily AUM'!$D263:Q263&lt;&gt;"")*(NAV!$D263:Q263&lt;&gt;"")),NAV!$D263:Q263),"")))),0))</f>
        <v>-0.34202970865703719</v>
      </c>
      <c r="S263" s="2">
        <f>IF(OR('Daily AUM'!S263="",NAV!S263=""),0,IFERROR(IF(OR(IFERROR(LOOKUP(2,1/(('Daily AUM'!$D263:R263&lt;&gt;"")*(NAV!$D263:R263&lt;&gt;"")),'Daily AUM'!$D263:R263),"")="",IFERROR(LOOKUP(2,1/(('Daily AUM'!$D263:R263&lt;&gt;"")*(NAV!$D263:R263&lt;&gt;"")),NAV!$D263:R263),"")=""),0,'Daily AUM'!S263-(IFERROR(LOOKUP(2,1/(('Daily AUM'!$D263:R263&lt;&gt;"")*(NAV!$D263:R263&lt;&gt;"")),'Daily AUM'!$D263:R263),"")*(NAV!S263/IFERROR(LOOKUP(2,1/(('Daily AUM'!$D263:R263&lt;&gt;"")*(NAV!$D263:R263&lt;&gt;"")),NAV!$D263:R263),"")))),0))</f>
        <v>-5.1161095791712796E-2</v>
      </c>
      <c r="T263" s="2">
        <f>IF(OR('Daily AUM'!T263="",NAV!T263=""),0,IFERROR(IF(OR(IFERROR(LOOKUP(2,1/(('Daily AUM'!$D263:S263&lt;&gt;"")*(NAV!$D263:S263&lt;&gt;"")),'Daily AUM'!$D263:S263),"")="",IFERROR(LOOKUP(2,1/(('Daily AUM'!$D263:S263&lt;&gt;"")*(NAV!$D263:S263&lt;&gt;"")),NAV!$D263:S263),"")=""),0,'Daily AUM'!T263-(IFERROR(LOOKUP(2,1/(('Daily AUM'!$D263:S263&lt;&gt;"")*(NAV!$D263:S263&lt;&gt;"")),'Daily AUM'!$D263:S263),"")*(NAV!T263/IFERROR(LOOKUP(2,1/(('Daily AUM'!$D263:S263&lt;&gt;"")*(NAV!$D263:S263&lt;&gt;"")),NAV!$D263:S263),"")))),0))</f>
        <v>-0.57676528582373976</v>
      </c>
      <c r="U263" s="2">
        <f>IF(OR('Daily AUM'!U263="",NAV!U263=""),0,IFERROR(IF(OR(IFERROR(LOOKUP(2,1/(('Daily AUM'!$D263:T263&lt;&gt;"")*(NAV!$D263:T263&lt;&gt;"")),'Daily AUM'!$D263:T263),"")="",IFERROR(LOOKUP(2,1/(('Daily AUM'!$D263:T263&lt;&gt;"")*(NAV!$D263:T263&lt;&gt;"")),NAV!$D263:T263),"")=""),0,'Daily AUM'!U263-(IFERROR(LOOKUP(2,1/(('Daily AUM'!$D263:T263&lt;&gt;"")*(NAV!$D263:T263&lt;&gt;"")),'Daily AUM'!$D263:T263),"")*(NAV!U263/IFERROR(LOOKUP(2,1/(('Daily AUM'!$D263:T263&lt;&gt;"")*(NAV!$D263:T263&lt;&gt;"")),NAV!$D263:T263),"")))),0))</f>
        <v>6.5074913767148246E-2</v>
      </c>
      <c r="V263" s="2">
        <f>IF(OR('Daily AUM'!V263="",NAV!V263=""),0,IFERROR(IF(OR(IFERROR(LOOKUP(2,1/(('Daily AUM'!$D263:U263&lt;&gt;"")*(NAV!$D263:U263&lt;&gt;"")),'Daily AUM'!$D263:U263),"")="",IFERROR(LOOKUP(2,1/(('Daily AUM'!$D263:U263&lt;&gt;"")*(NAV!$D263:U263&lt;&gt;"")),NAV!$D263:U263),"")=""),0,'Daily AUM'!V263-(IFERROR(LOOKUP(2,1/(('Daily AUM'!$D263:U263&lt;&gt;"")*(NAV!$D263:U263&lt;&gt;"")),'Daily AUM'!$D263:U263),"")*(NAV!V263/IFERROR(LOOKUP(2,1/(('Daily AUM'!$D263:U263&lt;&gt;"")*(NAV!$D263:U263&lt;&gt;"")),NAV!$D263:U263),"")))),0))</f>
        <v>-2.0440062150100857E-2</v>
      </c>
      <c r="W263" s="2">
        <f>IF(OR('Daily AUM'!W263="",NAV!W263=""),0,IFERROR(IF(OR(IFERROR(LOOKUP(2,1/(('Daily AUM'!$D263:V263&lt;&gt;"")*(NAV!$D263:V263&lt;&gt;"")),'Daily AUM'!$D263:V263),"")="",IFERROR(LOOKUP(2,1/(('Daily AUM'!$D263:V263&lt;&gt;"")*(NAV!$D263:V263&lt;&gt;"")),NAV!$D263:V263),"")=""),0,'Daily AUM'!W263-(IFERROR(LOOKUP(2,1/(('Daily AUM'!$D263:V263&lt;&gt;"")*(NAV!$D263:V263&lt;&gt;"")),'Daily AUM'!$D263:V263),"")*(NAV!W263/IFERROR(LOOKUP(2,1/(('Daily AUM'!$D263:V263&lt;&gt;"")*(NAV!$D263:V263&lt;&gt;"")),NAV!$D263:V263),"")))),0))</f>
        <v>0.16584324592054145</v>
      </c>
      <c r="X263" s="2">
        <f>IF(OR('Daily AUM'!X263="",NAV!X263=""),0,IFERROR(IF(OR(IFERROR(LOOKUP(2,1/(('Daily AUM'!$D263:W263&lt;&gt;"")*(NAV!$D263:W263&lt;&gt;"")),'Daily AUM'!$D263:W263),"")="",IFERROR(LOOKUP(2,1/(('Daily AUM'!$D263:W263&lt;&gt;"")*(NAV!$D263:W263&lt;&gt;"")),NAV!$D263:W263),"")=""),0,'Daily AUM'!X263-(IFERROR(LOOKUP(2,1/(('Daily AUM'!$D263:W263&lt;&gt;"")*(NAV!$D263:W263&lt;&gt;"")),'Daily AUM'!$D263:W263),"")*(NAV!X263/IFERROR(LOOKUP(2,1/(('Daily AUM'!$D263:W263&lt;&gt;"")*(NAV!$D263:W263&lt;&gt;"")),NAV!$D263:W263),"")))),0))</f>
        <v>0.11027131121113598</v>
      </c>
      <c r="Y263" s="2">
        <f>IF(OR('Daily AUM'!Y263="",NAV!Y263=""),0,IFERROR(IF(OR(IFERROR(LOOKUP(2,1/(('Daily AUM'!$D263:X263&lt;&gt;"")*(NAV!$D263:X263&lt;&gt;"")),'Daily AUM'!$D263:X263),"")="",IFERROR(LOOKUP(2,1/(('Daily AUM'!$D263:X263&lt;&gt;"")*(NAV!$D263:X263&lt;&gt;"")),NAV!$D263:X263),"")=""),0,'Daily AUM'!Y263-(IFERROR(LOOKUP(2,1/(('Daily AUM'!$D263:X263&lt;&gt;"")*(NAV!$D263:X263&lt;&gt;"")),'Daily AUM'!$D263:X263),"")*(NAV!Y263/IFERROR(LOOKUP(2,1/(('Daily AUM'!$D263:X263&lt;&gt;"")*(NAV!$D263:X263&lt;&gt;"")),NAV!$D263:X263),"")))),0))</f>
        <v>1.715771902513552E-2</v>
      </c>
      <c r="Z263" s="2">
        <f>IF(OR('Daily AUM'!Z263="",NAV!Z263=""),0,IFERROR(IF(OR(IFERROR(LOOKUP(2,1/(('Daily AUM'!$D263:Y263&lt;&gt;"")*(NAV!$D263:Y263&lt;&gt;"")),'Daily AUM'!$D263:Y263),"")="",IFERROR(LOOKUP(2,1/(('Daily AUM'!$D263:Y263&lt;&gt;"")*(NAV!$D263:Y263&lt;&gt;"")),NAV!$D263:Y263),"")=""),0,'Daily AUM'!Z263-(IFERROR(LOOKUP(2,1/(('Daily AUM'!$D263:Y263&lt;&gt;"")*(NAV!$D263:Y263&lt;&gt;"")),'Daily AUM'!$D263:Y263),"")*(NAV!Z263/IFERROR(LOOKUP(2,1/(('Daily AUM'!$D263:Y263&lt;&gt;"")*(NAV!$D263:Y263&lt;&gt;"")),NAV!$D263:Y263),"")))),0))</f>
        <v>8.3013988877610245E-2</v>
      </c>
      <c r="AA263" s="2">
        <f>IF(OR('Daily AUM'!AA263="",NAV!AA263=""),0,IFERROR(IF(OR(IFERROR(LOOKUP(2,1/(('Daily AUM'!$D263:Z263&lt;&gt;"")*(NAV!$D263:Z263&lt;&gt;"")),'Daily AUM'!$D263:Z263),"")="",IFERROR(LOOKUP(2,1/(('Daily AUM'!$D263:Z263&lt;&gt;"")*(NAV!$D263:Z263&lt;&gt;"")),NAV!$D263:Z263),"")=""),0,'Daily AUM'!AA263-(IFERROR(LOOKUP(2,1/(('Daily AUM'!$D263:Z263&lt;&gt;"")*(NAV!$D263:Z263&lt;&gt;"")),'Daily AUM'!$D263:Z263),"")*(NAV!AA263/IFERROR(LOOKUP(2,1/(('Daily AUM'!$D263:Z263&lt;&gt;"")*(NAV!$D263:Z263&lt;&gt;"")),NAV!$D263:Z263),"")))),0))</f>
        <v>-1.6026293872191673</v>
      </c>
      <c r="AB263" s="2">
        <f>IF(OR('Daily AUM'!AB263="",NAV!AB263=""),0,IFERROR(IF(OR(IFERROR(LOOKUP(2,1/(('Daily AUM'!$D263:AA263&lt;&gt;"")*(NAV!$D263:AA263&lt;&gt;"")),'Daily AUM'!$D263:AA263),"")="",IFERROR(LOOKUP(2,1/(('Daily AUM'!$D263:AA263&lt;&gt;"")*(NAV!$D263:AA263&lt;&gt;"")),NAV!$D263:AA263),"")=""),0,'Daily AUM'!AB263-(IFERROR(LOOKUP(2,1/(('Daily AUM'!$D263:AA263&lt;&gt;"")*(NAV!$D263:AA263&lt;&gt;"")),'Daily AUM'!$D263:AA263),"")*(NAV!AB263/IFERROR(LOOKUP(2,1/(('Daily AUM'!$D263:AA263&lt;&gt;"")*(NAV!$D263:AA263&lt;&gt;"")),NAV!$D263:AA263),"")))),0))</f>
        <v>-1.1833673995397476E-2</v>
      </c>
      <c r="AC263" s="2">
        <f>IF(OR('Daily AUM'!AC263="",NAV!AC263=""),0,IFERROR(IF(OR(IFERROR(LOOKUP(2,1/(('Daily AUM'!$D263:AB263&lt;&gt;"")*(NAV!$D263:AB263&lt;&gt;"")),'Daily AUM'!$D263:AB263),"")="",IFERROR(LOOKUP(2,1/(('Daily AUM'!$D263:AB263&lt;&gt;"")*(NAV!$D263:AB263&lt;&gt;"")),NAV!$D263:AB263),"")=""),0,'Daily AUM'!AC263-(IFERROR(LOOKUP(2,1/(('Daily AUM'!$D263:AB263&lt;&gt;"")*(NAV!$D263:AB263&lt;&gt;"")),'Daily AUM'!$D263:AB263),"")*(NAV!AC263/IFERROR(LOOKUP(2,1/(('Daily AUM'!$D263:AB263&lt;&gt;"")*(NAV!$D263:AB263&lt;&gt;"")),NAV!$D263:AB263),"")))),0))</f>
        <v>-5.5587965161521424E-2</v>
      </c>
      <c r="AD263" s="2">
        <f>IF(OR('Daily AUM'!AD263="",NAV!AD263=""),0,IFERROR(IF(OR(IFERROR(LOOKUP(2,1/(('Daily AUM'!$D263:AC263&lt;&gt;"")*(NAV!$D263:AC263&lt;&gt;"")),'Daily AUM'!$D263:AC263),"")="",IFERROR(LOOKUP(2,1/(('Daily AUM'!$D263:AC263&lt;&gt;"")*(NAV!$D263:AC263&lt;&gt;"")),NAV!$D263:AC263),"")=""),0,'Daily AUM'!AD263-(IFERROR(LOOKUP(2,1/(('Daily AUM'!$D263:AC263&lt;&gt;"")*(NAV!$D263:AC263&lt;&gt;"")),'Daily AUM'!$D263:AC263),"")*(NAV!AD263/IFERROR(LOOKUP(2,1/(('Daily AUM'!$D263:AC263&lt;&gt;"")*(NAV!$D263:AC263&lt;&gt;"")),NAV!$D263:AC263),"")))),0))</f>
        <v>-0.73678125617971091</v>
      </c>
      <c r="AE263" s="2">
        <f>IF(OR('Daily AUM'!AE263="",NAV!AE263=""),0,IFERROR(IF(OR(IFERROR(LOOKUP(2,1/(('Daily AUM'!$D263:AD263&lt;&gt;"")*(NAV!$D263:AD263&lt;&gt;"")),'Daily AUM'!$D263:AD263),"")="",IFERROR(LOOKUP(2,1/(('Daily AUM'!$D263:AD263&lt;&gt;"")*(NAV!$D263:AD263&lt;&gt;"")),NAV!$D263:AD263),"")=""),0,'Daily AUM'!AE263-(IFERROR(LOOKUP(2,1/(('Daily AUM'!$D263:AD263&lt;&gt;"")*(NAV!$D263:AD263&lt;&gt;"")),'Daily AUM'!$D263:AD263),"")*(NAV!AE263/IFERROR(LOOKUP(2,1/(('Daily AUM'!$D263:AD263&lt;&gt;"")*(NAV!$D263:AD263&lt;&gt;"")),NAV!$D263:AD263),"")))),0))</f>
        <v>0.20107125264348724</v>
      </c>
      <c r="AF263" s="2">
        <f>IF(OR('Daily AUM'!AF263="",NAV!AF263=""),0,IFERROR(IF(OR(IFERROR(LOOKUP(2,1/(('Daily AUM'!$D263:AE263&lt;&gt;"")*(NAV!$D263:AE263&lt;&gt;"")),'Daily AUM'!$D263:AE263),"")="",IFERROR(LOOKUP(2,1/(('Daily AUM'!$D263:AE263&lt;&gt;"")*(NAV!$D263:AE263&lt;&gt;"")),NAV!$D263:AE263),"")=""),0,'Daily AUM'!AF263-(IFERROR(LOOKUP(2,1/(('Daily AUM'!$D263:AE263&lt;&gt;"")*(NAV!$D263:AE263&lt;&gt;"")),'Daily AUM'!$D263:AE263),"")*(NAV!AF263/IFERROR(LOOKUP(2,1/(('Daily AUM'!$D263:AE263&lt;&gt;"")*(NAV!$D263:AE263&lt;&gt;"")),NAV!$D263:AE263),"")))),0))</f>
        <v>0.67460446321001655</v>
      </c>
      <c r="AG263" s="2">
        <f>IF(OR('Daily AUM'!AG263="",NAV!AG263=""),0,IFERROR(IF(OR(IFERROR(LOOKUP(2,1/(('Daily AUM'!$D263:AF263&lt;&gt;"")*(NAV!$D263:AF263&lt;&gt;"")),'Daily AUM'!$D263:AF263),"")="",IFERROR(LOOKUP(2,1/(('Daily AUM'!$D263:AF263&lt;&gt;"")*(NAV!$D263:AF263&lt;&gt;"")),NAV!$D263:AF263),"")=""),0,'Daily AUM'!AG263-(IFERROR(LOOKUP(2,1/(('Daily AUM'!$D263:AF263&lt;&gt;"")*(NAV!$D263:AF263&lt;&gt;"")),'Daily AUM'!$D263:AF263),"")*(NAV!AG263/IFERROR(LOOKUP(2,1/(('Daily AUM'!$D263:AF263&lt;&gt;"")*(NAV!$D263:AF263&lt;&gt;"")),NAV!$D263:AF263),"")))),0))</f>
        <v>0.14517313128726528</v>
      </c>
      <c r="AH263" s="2">
        <f>IF(OR('Daily AUM'!AH263="",NAV!AH263=""),0,IFERROR(IF(OR(IFERROR(LOOKUP(2,1/(('Daily AUM'!$D263:AG263&lt;&gt;"")*(NAV!$D263:AG263&lt;&gt;"")),'Daily AUM'!$D263:AG263),"")="",IFERROR(LOOKUP(2,1/(('Daily AUM'!$D263:AG263&lt;&gt;"")*(NAV!$D263:AG263&lt;&gt;"")),NAV!$D263:AG263),"")=""),0,'Daily AUM'!AH263-(IFERROR(LOOKUP(2,1/(('Daily AUM'!$D263:AG263&lt;&gt;"")*(NAV!$D263:AG263&lt;&gt;"")),'Daily AUM'!$D263:AG263),"")*(NAV!AH263/IFERROR(LOOKUP(2,1/(('Daily AUM'!$D263:AG263&lt;&gt;"")*(NAV!$D263:AG263&lt;&gt;"")),NAV!$D263:AG263),"")))),0))</f>
        <v>1.0435495707863538</v>
      </c>
      <c r="AI263" s="2">
        <f>IF(OR('Daily AUM'!AI263="",NAV!AI263=""),0,IFERROR(IF(OR(IFERROR(LOOKUP(2,1/(('Daily AUM'!$D263:AH263&lt;&gt;"")*(NAV!$D263:AH263&lt;&gt;"")),'Daily AUM'!$D263:AH263),"")="",IFERROR(LOOKUP(2,1/(('Daily AUM'!$D263:AH263&lt;&gt;"")*(NAV!$D263:AH263&lt;&gt;"")),NAV!$D263:AH263),"")=""),0,'Daily AUM'!AI263-(IFERROR(LOOKUP(2,1/(('Daily AUM'!$D263:AH263&lt;&gt;"")*(NAV!$D263:AH263&lt;&gt;"")),'Daily AUM'!$D263:AH263),"")*(NAV!AI263/IFERROR(LOOKUP(2,1/(('Daily AUM'!$D263:AH263&lt;&gt;"")*(NAV!$D263:AH263&lt;&gt;"")),NAV!$D263:AH263),"")))),0))</f>
        <v>0.30298258402376632</v>
      </c>
      <c r="AJ263" s="2">
        <f>IF(OR('Daily AUM'!AJ263="",NAV!AJ263=""),0,IFERROR(IF(OR(IFERROR(LOOKUP(2,1/(('Daily AUM'!$D263:AI263&lt;&gt;"")*(NAV!$D263:AI263&lt;&gt;"")),'Daily AUM'!$D263:AI263),"")="",IFERROR(LOOKUP(2,1/(('Daily AUM'!$D263:AI263&lt;&gt;"")*(NAV!$D263:AI263&lt;&gt;"")),NAV!$D263:AI263),"")=""),0,'Daily AUM'!AJ263-(IFERROR(LOOKUP(2,1/(('Daily AUM'!$D263:AI263&lt;&gt;"")*(NAV!$D263:AI263&lt;&gt;"")),'Daily AUM'!$D263:AI263),"")*(NAV!AJ263/IFERROR(LOOKUP(2,1/(('Daily AUM'!$D263:AI263&lt;&gt;"")*(NAV!$D263:AI263&lt;&gt;"")),NAV!$D263:AI263),"")))),0))</f>
        <v>-0.28468123587026639</v>
      </c>
      <c r="AK263" s="2">
        <f>IF(OR('Daily AUM'!AK263="",NAV!AK263=""),0,IFERROR(IF(OR(IFERROR(LOOKUP(2,1/(('Daily AUM'!$D263:AJ263&lt;&gt;"")*(NAV!$D263:AJ263&lt;&gt;"")),'Daily AUM'!$D263:AJ263),"")="",IFERROR(LOOKUP(2,1/(('Daily AUM'!$D263:AJ263&lt;&gt;"")*(NAV!$D263:AJ263&lt;&gt;"")),NAV!$D263:AJ263),"")=""),0,'Daily AUM'!AK263-(IFERROR(LOOKUP(2,1/(('Daily AUM'!$D263:AJ263&lt;&gt;"")*(NAV!$D263:AJ263&lt;&gt;"")),'Daily AUM'!$D263:AJ263),"")*(NAV!AK263/IFERROR(LOOKUP(2,1/(('Daily AUM'!$D263:AJ263&lt;&gt;"")*(NAV!$D263:AJ263&lt;&gt;"")),NAV!$D263:AJ263),"")))),0))</f>
        <v>-0.49696949924145883</v>
      </c>
      <c r="AL263" s="2">
        <f>IF(OR('Daily AUM'!AL263="",NAV!AL263=""),0,IFERROR(IF(OR(IFERROR(LOOKUP(2,1/(('Daily AUM'!$D263:AK263&lt;&gt;"")*(NAV!$D263:AK263&lt;&gt;"")),'Daily AUM'!$D263:AK263),"")="",IFERROR(LOOKUP(2,1/(('Daily AUM'!$D263:AK263&lt;&gt;"")*(NAV!$D263:AK263&lt;&gt;"")),NAV!$D263:AK263),"")=""),0,'Daily AUM'!AL263-(IFERROR(LOOKUP(2,1/(('Daily AUM'!$D263:AK263&lt;&gt;"")*(NAV!$D263:AK263&lt;&gt;"")),'Daily AUM'!$D263:AK263),"")*(NAV!AL263/IFERROR(LOOKUP(2,1/(('Daily AUM'!$D263:AK263&lt;&gt;"")*(NAV!$D263:AK263&lt;&gt;"")),NAV!$D263:AK263),"")))),0))</f>
        <v>-4.05865304605868E-3</v>
      </c>
      <c r="AM263" s="2">
        <f>IF(OR('Daily AUM'!AM263="",NAV!AM263=""),0,IFERROR(IF(OR(IFERROR(LOOKUP(2,1/(('Daily AUM'!$D263:AL263&lt;&gt;"")*(NAV!$D263:AL263&lt;&gt;"")),'Daily AUM'!$D263:AL263),"")="",IFERROR(LOOKUP(2,1/(('Daily AUM'!$D263:AL263&lt;&gt;"")*(NAV!$D263:AL263&lt;&gt;"")),NAV!$D263:AL263),"")=""),0,'Daily AUM'!AM263-(IFERROR(LOOKUP(2,1/(('Daily AUM'!$D263:AL263&lt;&gt;"")*(NAV!$D263:AL263&lt;&gt;"")),'Daily AUM'!$D263:AL263),"")*(NAV!AM263/IFERROR(LOOKUP(2,1/(('Daily AUM'!$D263:AL263&lt;&gt;"")*(NAV!$D263:AL263&lt;&gt;"")),NAV!$D263:AL263),"")))),0))</f>
        <v>0.23422605939185814</v>
      </c>
      <c r="AN263" s="2">
        <f>IF(OR('Daily AUM'!AN263="",NAV!AN263=""),0,IFERROR(IF(OR(IFERROR(LOOKUP(2,1/(('Daily AUM'!$D263:AM263&lt;&gt;"")*(NAV!$D263:AM263&lt;&gt;"")),'Daily AUM'!$D263:AM263),"")="",IFERROR(LOOKUP(2,1/(('Daily AUM'!$D263:AM263&lt;&gt;"")*(NAV!$D263:AM263&lt;&gt;"")),NAV!$D263:AM263),"")=""),0,'Daily AUM'!AN263-(IFERROR(LOOKUP(2,1/(('Daily AUM'!$D263:AM263&lt;&gt;"")*(NAV!$D263:AM263&lt;&gt;"")),'Daily AUM'!$D263:AM263),"")*(NAV!AN263/IFERROR(LOOKUP(2,1/(('Daily AUM'!$D263:AM263&lt;&gt;"")*(NAV!$D263:AM263&lt;&gt;"")),NAV!$D263:AM263),"")))),0))</f>
        <v>-0.76114444809218185</v>
      </c>
      <c r="AO263" s="2">
        <f>IF(OR('Daily AUM'!AO263="",NAV!AO263=""),0,IFERROR(IF(OR(IFERROR(LOOKUP(2,1/(('Daily AUM'!$D263:AN263&lt;&gt;"")*(NAV!$D263:AN263&lt;&gt;"")),'Daily AUM'!$D263:AN263),"")="",IFERROR(LOOKUP(2,1/(('Daily AUM'!$D263:AN263&lt;&gt;"")*(NAV!$D263:AN263&lt;&gt;"")),NAV!$D263:AN263),"")=""),0,'Daily AUM'!AO263-(IFERROR(LOOKUP(2,1/(('Daily AUM'!$D263:AN263&lt;&gt;"")*(NAV!$D263:AN263&lt;&gt;"")),'Daily AUM'!$D263:AN263),"")*(NAV!AO263/IFERROR(LOOKUP(2,1/(('Daily AUM'!$D263:AN263&lt;&gt;"")*(NAV!$D263:AN263&lt;&gt;"")),NAV!$D263:AN263),"")))),0))</f>
        <v>-0.60385781044737996</v>
      </c>
      <c r="AP263" s="2">
        <f>IF(OR('Daily AUM'!AP263="",NAV!AP263=""),0,IFERROR(IF(OR(IFERROR(LOOKUP(2,1/(('Daily AUM'!$D263:AO263&lt;&gt;"")*(NAV!$D263:AO263&lt;&gt;"")),'Daily AUM'!$D263:AO263),"")="",IFERROR(LOOKUP(2,1/(('Daily AUM'!$D263:AO263&lt;&gt;"")*(NAV!$D263:AO263&lt;&gt;"")),NAV!$D263:AO263),"")=""),0,'Daily AUM'!AP263-(IFERROR(LOOKUP(2,1/(('Daily AUM'!$D263:AO263&lt;&gt;"")*(NAV!$D263:AO263&lt;&gt;"")),'Daily AUM'!$D263:AO263),"")*(NAV!AP263/IFERROR(LOOKUP(2,1/(('Daily AUM'!$D263:AO263&lt;&gt;"")*(NAV!$D263:AO263&lt;&gt;"")),NAV!$D263:AO263),"")))),0))</f>
        <v>-2.8703220409624919E-2</v>
      </c>
      <c r="AQ263" s="2">
        <f>IF(OR('Daily AUM'!AQ263="",NAV!AQ263=""),0,IFERROR(IF(OR(IFERROR(LOOKUP(2,1/(('Daily AUM'!$D263:AP263&lt;&gt;"")*(NAV!$D263:AP263&lt;&gt;"")),'Daily AUM'!$D263:AP263),"")="",IFERROR(LOOKUP(2,1/(('Daily AUM'!$D263:AP263&lt;&gt;"")*(NAV!$D263:AP263&lt;&gt;"")),NAV!$D263:AP263),"")=""),0,'Daily AUM'!AQ263-(IFERROR(LOOKUP(2,1/(('Daily AUM'!$D263:AP263&lt;&gt;"")*(NAV!$D263:AP263&lt;&gt;"")),'Daily AUM'!$D263:AP263),"")*(NAV!AQ263/IFERROR(LOOKUP(2,1/(('Daily AUM'!$D263:AP263&lt;&gt;"")*(NAV!$D263:AP263&lt;&gt;"")),NAV!$D263:AP263),"")))),0))</f>
        <v>-0.33607469196090278</v>
      </c>
      <c r="AR263" s="2">
        <f>IF(OR('Daily AUM'!AR263="",NAV!AR263=""),0,IFERROR(IF(OR(IFERROR(LOOKUP(2,1/(('Daily AUM'!$D263:AQ263&lt;&gt;"")*(NAV!$D263:AQ263&lt;&gt;"")),'Daily AUM'!$D263:AQ263),"")="",IFERROR(LOOKUP(2,1/(('Daily AUM'!$D263:AQ263&lt;&gt;"")*(NAV!$D263:AQ263&lt;&gt;"")),NAV!$D263:AQ263),"")=""),0,'Daily AUM'!AR263-(IFERROR(LOOKUP(2,1/(('Daily AUM'!$D263:AQ263&lt;&gt;"")*(NAV!$D263:AQ263&lt;&gt;"")),'Daily AUM'!$D263:AQ263),"")*(NAV!AR263/IFERROR(LOOKUP(2,1/(('Daily AUM'!$D263:AQ263&lt;&gt;"")*(NAV!$D263:AQ263&lt;&gt;"")),NAV!$D263:AQ263),"")))),0))</f>
        <v>-0.13338020581113597</v>
      </c>
      <c r="AS263" s="2">
        <f t="shared" si="8"/>
        <v>10.2360737064771</v>
      </c>
      <c r="AT263" s="2">
        <f t="shared" si="9"/>
        <v>-2.3710809972144489</v>
      </c>
    </row>
    <row r="264" spans="1:46" x14ac:dyDescent="0.2">
      <c r="A264" t="s">
        <v>303</v>
      </c>
      <c r="B264" t="s">
        <v>292</v>
      </c>
      <c r="C264" t="s">
        <v>13</v>
      </c>
      <c r="D264" s="2">
        <f>0</f>
        <v>0</v>
      </c>
      <c r="E264" s="2">
        <f>IF(OR('Daily AUM'!E264="",NAV!E264=""),0,IFERROR(IF(OR(IFERROR(LOOKUP(2,1/(('Daily AUM'!$D264:D264&lt;&gt;"")*(NAV!$D264:D264&lt;&gt;"")),'Daily AUM'!$D264:D264),"")="",IFERROR(LOOKUP(2,1/(('Daily AUM'!$D264:D264&lt;&gt;"")*(NAV!$D264:D264&lt;&gt;"")),NAV!$D264:D264),"")=""),0,'Daily AUM'!E264-(IFERROR(LOOKUP(2,1/(('Daily AUM'!$D264:D264&lt;&gt;"")*(NAV!$D264:D264&lt;&gt;"")),'Daily AUM'!$D264:D264),"")*(NAV!E264/IFERROR(LOOKUP(2,1/(('Daily AUM'!$D264:D264&lt;&gt;"")*(NAV!$D264:D264&lt;&gt;"")),NAV!$D264:D264),"")))),0))</f>
        <v>-2.0554232382153259</v>
      </c>
      <c r="F264" s="2">
        <f>IF(OR('Daily AUM'!F264="",NAV!F264=""),0,IFERROR(IF(OR(IFERROR(LOOKUP(2,1/(('Daily AUM'!$D264:E264&lt;&gt;"")*(NAV!$D264:E264&lt;&gt;"")),'Daily AUM'!$D264:E264),"")="",IFERROR(LOOKUP(2,1/(('Daily AUM'!$D264:E264&lt;&gt;"")*(NAV!$D264:E264&lt;&gt;"")),NAV!$D264:E264),"")=""),0,'Daily AUM'!F264-(IFERROR(LOOKUP(2,1/(('Daily AUM'!$D264:E264&lt;&gt;"")*(NAV!$D264:E264&lt;&gt;"")),'Daily AUM'!$D264:E264),"")*(NAV!F264/IFERROR(LOOKUP(2,1/(('Daily AUM'!$D264:E264&lt;&gt;"")*(NAV!$D264:E264&lt;&gt;"")),NAV!$D264:E264),"")))),0))</f>
        <v>6.7510107323869306E-3</v>
      </c>
      <c r="G264" s="2">
        <f>IF(OR('Daily AUM'!G264="",NAV!G264=""),0,IFERROR(IF(OR(IFERROR(LOOKUP(2,1/(('Daily AUM'!$D264:F264&lt;&gt;"")*(NAV!$D264:F264&lt;&gt;"")),'Daily AUM'!$D264:F264),"")="",IFERROR(LOOKUP(2,1/(('Daily AUM'!$D264:F264&lt;&gt;"")*(NAV!$D264:F264&lt;&gt;"")),NAV!$D264:F264),"")=""),0,'Daily AUM'!G264-(IFERROR(LOOKUP(2,1/(('Daily AUM'!$D264:F264&lt;&gt;"")*(NAV!$D264:F264&lt;&gt;"")),'Daily AUM'!$D264:F264),"")*(NAV!G264/IFERROR(LOOKUP(2,1/(('Daily AUM'!$D264:F264&lt;&gt;"")*(NAV!$D264:F264&lt;&gt;"")),NAV!$D264:F264),"")))),0))</f>
        <v>-1.2317525629744068</v>
      </c>
      <c r="H264" s="2">
        <f>IF(OR('Daily AUM'!H264="",NAV!H264=""),0,IFERROR(IF(OR(IFERROR(LOOKUP(2,1/(('Daily AUM'!$D264:G264&lt;&gt;"")*(NAV!$D264:G264&lt;&gt;"")),'Daily AUM'!$D264:G264),"")="",IFERROR(LOOKUP(2,1/(('Daily AUM'!$D264:G264&lt;&gt;"")*(NAV!$D264:G264&lt;&gt;"")),NAV!$D264:G264),"")=""),0,'Daily AUM'!H264-(IFERROR(LOOKUP(2,1/(('Daily AUM'!$D264:G264&lt;&gt;"")*(NAV!$D264:G264&lt;&gt;"")),'Daily AUM'!$D264:G264),"")*(NAV!H264/IFERROR(LOOKUP(2,1/(('Daily AUM'!$D264:G264&lt;&gt;"")*(NAV!$D264:G264&lt;&gt;"")),NAV!$D264:G264),"")))),0))</f>
        <v>-0.28748349843340293</v>
      </c>
      <c r="I264" s="2">
        <f>IF(OR('Daily AUM'!I264="",NAV!I264=""),0,IFERROR(IF(OR(IFERROR(LOOKUP(2,1/(('Daily AUM'!$D264:H264&lt;&gt;"")*(NAV!$D264:H264&lt;&gt;"")),'Daily AUM'!$D264:H264),"")="",IFERROR(LOOKUP(2,1/(('Daily AUM'!$D264:H264&lt;&gt;"")*(NAV!$D264:H264&lt;&gt;"")),NAV!$D264:H264),"")=""),0,'Daily AUM'!I264-(IFERROR(LOOKUP(2,1/(('Daily AUM'!$D264:H264&lt;&gt;"")*(NAV!$D264:H264&lt;&gt;"")),'Daily AUM'!$D264:H264),"")*(NAV!I264/IFERROR(LOOKUP(2,1/(('Daily AUM'!$D264:H264&lt;&gt;"")*(NAV!$D264:H264&lt;&gt;"")),NAV!$D264:H264),"")))),0))</f>
        <v>0.16701848944717312</v>
      </c>
      <c r="J264" s="2">
        <f>IF(OR('Daily AUM'!J264="",NAV!J264=""),0,IFERROR(IF(OR(IFERROR(LOOKUP(2,1/(('Daily AUM'!$D264:I264&lt;&gt;"")*(NAV!$D264:I264&lt;&gt;"")),'Daily AUM'!$D264:I264),"")="",IFERROR(LOOKUP(2,1/(('Daily AUM'!$D264:I264&lt;&gt;"")*(NAV!$D264:I264&lt;&gt;"")),NAV!$D264:I264),"")=""),0,'Daily AUM'!J264-(IFERROR(LOOKUP(2,1/(('Daily AUM'!$D264:I264&lt;&gt;"")*(NAV!$D264:I264&lt;&gt;"")),'Daily AUM'!$D264:I264),"")*(NAV!J264/IFERROR(LOOKUP(2,1/(('Daily AUM'!$D264:I264&lt;&gt;"")*(NAV!$D264:I264&lt;&gt;"")),NAV!$D264:I264),"")))),0))</f>
        <v>-0.1642316013742402</v>
      </c>
      <c r="K264" s="2">
        <f>IF(OR('Daily AUM'!K264="",NAV!K264=""),0,IFERROR(IF(OR(IFERROR(LOOKUP(2,1/(('Daily AUM'!$D264:J264&lt;&gt;"")*(NAV!$D264:J264&lt;&gt;"")),'Daily AUM'!$D264:J264),"")="",IFERROR(LOOKUP(2,1/(('Daily AUM'!$D264:J264&lt;&gt;"")*(NAV!$D264:J264&lt;&gt;"")),NAV!$D264:J264),"")=""),0,'Daily AUM'!K264-(IFERROR(LOOKUP(2,1/(('Daily AUM'!$D264:J264&lt;&gt;"")*(NAV!$D264:J264&lt;&gt;"")),'Daily AUM'!$D264:J264),"")*(NAV!K264/IFERROR(LOOKUP(2,1/(('Daily AUM'!$D264:J264&lt;&gt;"")*(NAV!$D264:J264&lt;&gt;"")),NAV!$D264:J264),"")))),0))</f>
        <v>-4.7089917680068538E-2</v>
      </c>
      <c r="L264" s="2">
        <f>IF(OR('Daily AUM'!L264="",NAV!L264=""),0,IFERROR(IF(OR(IFERROR(LOOKUP(2,1/(('Daily AUM'!$D264:K264&lt;&gt;"")*(NAV!$D264:K264&lt;&gt;"")),'Daily AUM'!$D264:K264),"")="",IFERROR(LOOKUP(2,1/(('Daily AUM'!$D264:K264&lt;&gt;"")*(NAV!$D264:K264&lt;&gt;"")),NAV!$D264:K264),"")=""),0,'Daily AUM'!L264-(IFERROR(LOOKUP(2,1/(('Daily AUM'!$D264:K264&lt;&gt;"")*(NAV!$D264:K264&lt;&gt;"")),'Daily AUM'!$D264:K264),"")*(NAV!L264/IFERROR(LOOKUP(2,1/(('Daily AUM'!$D264:K264&lt;&gt;"")*(NAV!$D264:K264&lt;&gt;"")),NAV!$D264:K264),"")))),0))</f>
        <v>-0.54199492700604424</v>
      </c>
      <c r="M264" s="2">
        <f>IF(OR('Daily AUM'!M264="",NAV!M264=""),0,IFERROR(IF(OR(IFERROR(LOOKUP(2,1/(('Daily AUM'!$D264:L264&lt;&gt;"")*(NAV!$D264:L264&lt;&gt;"")),'Daily AUM'!$D264:L264),"")="",IFERROR(LOOKUP(2,1/(('Daily AUM'!$D264:L264&lt;&gt;"")*(NAV!$D264:L264&lt;&gt;"")),NAV!$D264:L264),"")=""),0,'Daily AUM'!M264-(IFERROR(LOOKUP(2,1/(('Daily AUM'!$D264:L264&lt;&gt;"")*(NAV!$D264:L264&lt;&gt;"")),'Daily AUM'!$D264:L264),"")*(NAV!M264/IFERROR(LOOKUP(2,1/(('Daily AUM'!$D264:L264&lt;&gt;"")*(NAV!$D264:L264&lt;&gt;"")),NAV!$D264:L264),"")))),0))</f>
        <v>-0.25904060488733194</v>
      </c>
      <c r="N264" s="2">
        <f>IF(OR('Daily AUM'!N264="",NAV!N264=""),0,IFERROR(IF(OR(IFERROR(LOOKUP(2,1/(('Daily AUM'!$D264:M264&lt;&gt;"")*(NAV!$D264:M264&lt;&gt;"")),'Daily AUM'!$D264:M264),"")="",IFERROR(LOOKUP(2,1/(('Daily AUM'!$D264:M264&lt;&gt;"")*(NAV!$D264:M264&lt;&gt;"")),NAV!$D264:M264),"")=""),0,'Daily AUM'!N264-(IFERROR(LOOKUP(2,1/(('Daily AUM'!$D264:M264&lt;&gt;"")*(NAV!$D264:M264&lt;&gt;"")),'Daily AUM'!$D264:M264),"")*(NAV!N264/IFERROR(LOOKUP(2,1/(('Daily AUM'!$D264:M264&lt;&gt;"")*(NAV!$D264:M264&lt;&gt;"")),NAV!$D264:M264),"")))),0))</f>
        <v>-1.0271959026536024</v>
      </c>
      <c r="O264" s="2">
        <f>IF(OR('Daily AUM'!O264="",NAV!O264=""),0,IFERROR(IF(OR(IFERROR(LOOKUP(2,1/(('Daily AUM'!$D264:N264&lt;&gt;"")*(NAV!$D264:N264&lt;&gt;"")),'Daily AUM'!$D264:N264),"")="",IFERROR(LOOKUP(2,1/(('Daily AUM'!$D264:N264&lt;&gt;"")*(NAV!$D264:N264&lt;&gt;"")),NAV!$D264:N264),"")=""),0,'Daily AUM'!O264-(IFERROR(LOOKUP(2,1/(('Daily AUM'!$D264:N264&lt;&gt;"")*(NAV!$D264:N264&lt;&gt;"")),'Daily AUM'!$D264:N264),"")*(NAV!O264/IFERROR(LOOKUP(2,1/(('Daily AUM'!$D264:N264&lt;&gt;"")*(NAV!$D264:N264&lt;&gt;"")),NAV!$D264:N264),"")))),0))</f>
        <v>-1.1223726546450052</v>
      </c>
      <c r="P264" s="2">
        <f>IF(OR('Daily AUM'!P264="",NAV!P264=""),0,IFERROR(IF(OR(IFERROR(LOOKUP(2,1/(('Daily AUM'!$D264:O264&lt;&gt;"")*(NAV!$D264:O264&lt;&gt;"")),'Daily AUM'!$D264:O264),"")="",IFERROR(LOOKUP(2,1/(('Daily AUM'!$D264:O264&lt;&gt;"")*(NAV!$D264:O264&lt;&gt;"")),NAV!$D264:O264),"")=""),0,'Daily AUM'!P264-(IFERROR(LOOKUP(2,1/(('Daily AUM'!$D264:O264&lt;&gt;"")*(NAV!$D264:O264&lt;&gt;"")),'Daily AUM'!$D264:O264),"")*(NAV!P264/IFERROR(LOOKUP(2,1/(('Daily AUM'!$D264:O264&lt;&gt;"")*(NAV!$D264:O264&lt;&gt;"")),NAV!$D264:O264),"")))),0))</f>
        <v>-0.507201120965874</v>
      </c>
      <c r="Q264" s="2">
        <f>IF(OR('Daily AUM'!Q264="",NAV!Q264=""),0,IFERROR(IF(OR(IFERROR(LOOKUP(2,1/(('Daily AUM'!$D264:P264&lt;&gt;"")*(NAV!$D264:P264&lt;&gt;"")),'Daily AUM'!$D264:P264),"")="",IFERROR(LOOKUP(2,1/(('Daily AUM'!$D264:P264&lt;&gt;"")*(NAV!$D264:P264&lt;&gt;"")),NAV!$D264:P264),"")=""),0,'Daily AUM'!Q264-(IFERROR(LOOKUP(2,1/(('Daily AUM'!$D264:P264&lt;&gt;"")*(NAV!$D264:P264&lt;&gt;"")),'Daily AUM'!$D264:P264),"")*(NAV!Q264/IFERROR(LOOKUP(2,1/(('Daily AUM'!$D264:P264&lt;&gt;"")*(NAV!$D264:P264&lt;&gt;"")),NAV!$D264:P264),"")))),0))</f>
        <v>-0.61133562175882616</v>
      </c>
      <c r="R264" s="2">
        <f>IF(OR('Daily AUM'!R264="",NAV!R264=""),0,IFERROR(IF(OR(IFERROR(LOOKUP(2,1/(('Daily AUM'!$D264:Q264&lt;&gt;"")*(NAV!$D264:Q264&lt;&gt;"")),'Daily AUM'!$D264:Q264),"")="",IFERROR(LOOKUP(2,1/(('Daily AUM'!$D264:Q264&lt;&gt;"")*(NAV!$D264:Q264&lt;&gt;"")),NAV!$D264:Q264),"")=""),0,'Daily AUM'!R264-(IFERROR(LOOKUP(2,1/(('Daily AUM'!$D264:Q264&lt;&gt;"")*(NAV!$D264:Q264&lt;&gt;"")),'Daily AUM'!$D264:Q264),"")*(NAV!R264/IFERROR(LOOKUP(2,1/(('Daily AUM'!$D264:Q264&lt;&gt;"")*(NAV!$D264:Q264&lt;&gt;"")),NAV!$D264:Q264),"")))),0))</f>
        <v>-1.9878248188297221</v>
      </c>
      <c r="S264" s="2">
        <f>IF(OR('Daily AUM'!S264="",NAV!S264=""),0,IFERROR(IF(OR(IFERROR(LOOKUP(2,1/(('Daily AUM'!$D264:R264&lt;&gt;"")*(NAV!$D264:R264&lt;&gt;"")),'Daily AUM'!$D264:R264),"")="",IFERROR(LOOKUP(2,1/(('Daily AUM'!$D264:R264&lt;&gt;"")*(NAV!$D264:R264&lt;&gt;"")),NAV!$D264:R264),"")=""),0,'Daily AUM'!S264-(IFERROR(LOOKUP(2,1/(('Daily AUM'!$D264:R264&lt;&gt;"")*(NAV!$D264:R264&lt;&gt;"")),'Daily AUM'!$D264:R264),"")*(NAV!S264/IFERROR(LOOKUP(2,1/(('Daily AUM'!$D264:R264&lt;&gt;"")*(NAV!$D264:R264&lt;&gt;"")),NAV!$D264:R264),"")))),0))</f>
        <v>-1.4868215573976613</v>
      </c>
      <c r="T264" s="2">
        <f>IF(OR('Daily AUM'!T264="",NAV!T264=""),0,IFERROR(IF(OR(IFERROR(LOOKUP(2,1/(('Daily AUM'!$D264:S264&lt;&gt;"")*(NAV!$D264:S264&lt;&gt;"")),'Daily AUM'!$D264:S264),"")="",IFERROR(LOOKUP(2,1/(('Daily AUM'!$D264:S264&lt;&gt;"")*(NAV!$D264:S264&lt;&gt;"")),NAV!$D264:S264),"")=""),0,'Daily AUM'!T264-(IFERROR(LOOKUP(2,1/(('Daily AUM'!$D264:S264&lt;&gt;"")*(NAV!$D264:S264&lt;&gt;"")),'Daily AUM'!$D264:S264),"")*(NAV!T264/IFERROR(LOOKUP(2,1/(('Daily AUM'!$D264:S264&lt;&gt;"")*(NAV!$D264:S264&lt;&gt;"")),NAV!$D264:S264),"")))),0))</f>
        <v>-1.0032935164119863</v>
      </c>
      <c r="U264" s="2">
        <f>IF(OR('Daily AUM'!U264="",NAV!U264=""),0,IFERROR(IF(OR(IFERROR(LOOKUP(2,1/(('Daily AUM'!$D264:T264&lt;&gt;"")*(NAV!$D264:T264&lt;&gt;"")),'Daily AUM'!$D264:T264),"")="",IFERROR(LOOKUP(2,1/(('Daily AUM'!$D264:T264&lt;&gt;"")*(NAV!$D264:T264&lt;&gt;"")),NAV!$D264:T264),"")=""),0,'Daily AUM'!U264-(IFERROR(LOOKUP(2,1/(('Daily AUM'!$D264:T264&lt;&gt;"")*(NAV!$D264:T264&lt;&gt;"")),'Daily AUM'!$D264:T264),"")*(NAV!U264/IFERROR(LOOKUP(2,1/(('Daily AUM'!$D264:T264&lt;&gt;"")*(NAV!$D264:T264&lt;&gt;"")),NAV!$D264:T264),"")))),0))</f>
        <v>-1.1913840915583478</v>
      </c>
      <c r="V264" s="2">
        <f>IF(OR('Daily AUM'!V264="",NAV!V264=""),0,IFERROR(IF(OR(IFERROR(LOOKUP(2,1/(('Daily AUM'!$D264:U264&lt;&gt;"")*(NAV!$D264:U264&lt;&gt;"")),'Daily AUM'!$D264:U264),"")="",IFERROR(LOOKUP(2,1/(('Daily AUM'!$D264:U264&lt;&gt;"")*(NAV!$D264:U264&lt;&gt;"")),NAV!$D264:U264),"")=""),0,'Daily AUM'!V264-(IFERROR(LOOKUP(2,1/(('Daily AUM'!$D264:U264&lt;&gt;"")*(NAV!$D264:U264&lt;&gt;"")),'Daily AUM'!$D264:U264),"")*(NAV!V264/IFERROR(LOOKUP(2,1/(('Daily AUM'!$D264:U264&lt;&gt;"")*(NAV!$D264:U264&lt;&gt;"")),NAV!$D264:U264),"")))),0))</f>
        <v>-1.5775342542920043</v>
      </c>
      <c r="W264" s="2">
        <f>IF(OR('Daily AUM'!W264="",NAV!W264=""),0,IFERROR(IF(OR(IFERROR(LOOKUP(2,1/(('Daily AUM'!$D264:V264&lt;&gt;"")*(NAV!$D264:V264&lt;&gt;"")),'Daily AUM'!$D264:V264),"")="",IFERROR(LOOKUP(2,1/(('Daily AUM'!$D264:V264&lt;&gt;"")*(NAV!$D264:V264&lt;&gt;"")),NAV!$D264:V264),"")=""),0,'Daily AUM'!W264-(IFERROR(LOOKUP(2,1/(('Daily AUM'!$D264:V264&lt;&gt;"")*(NAV!$D264:V264&lt;&gt;"")),'Daily AUM'!$D264:V264),"")*(NAV!W264/IFERROR(LOOKUP(2,1/(('Daily AUM'!$D264:V264&lt;&gt;"")*(NAV!$D264:V264&lt;&gt;"")),NAV!$D264:V264),"")))),0))</f>
        <v>-2.5164069911595561</v>
      </c>
      <c r="X264" s="2">
        <f>IF(OR('Daily AUM'!X264="",NAV!X264=""),0,IFERROR(IF(OR(IFERROR(LOOKUP(2,1/(('Daily AUM'!$D264:W264&lt;&gt;"")*(NAV!$D264:W264&lt;&gt;"")),'Daily AUM'!$D264:W264),"")="",IFERROR(LOOKUP(2,1/(('Daily AUM'!$D264:W264&lt;&gt;"")*(NAV!$D264:W264&lt;&gt;"")),NAV!$D264:W264),"")=""),0,'Daily AUM'!X264-(IFERROR(LOOKUP(2,1/(('Daily AUM'!$D264:W264&lt;&gt;"")*(NAV!$D264:W264&lt;&gt;"")),'Daily AUM'!$D264:W264),"")*(NAV!X264/IFERROR(LOOKUP(2,1/(('Daily AUM'!$D264:W264&lt;&gt;"")*(NAV!$D264:W264&lt;&gt;"")),NAV!$D264:W264),"")))),0))</f>
        <v>-5.477958248904315</v>
      </c>
      <c r="Y264" s="2">
        <f>IF(OR('Daily AUM'!Y264="",NAV!Y264=""),0,IFERROR(IF(OR(IFERROR(LOOKUP(2,1/(('Daily AUM'!$D264:X264&lt;&gt;"")*(NAV!$D264:X264&lt;&gt;"")),'Daily AUM'!$D264:X264),"")="",IFERROR(LOOKUP(2,1/(('Daily AUM'!$D264:X264&lt;&gt;"")*(NAV!$D264:X264&lt;&gt;"")),NAV!$D264:X264),"")=""),0,'Daily AUM'!Y264-(IFERROR(LOOKUP(2,1/(('Daily AUM'!$D264:X264&lt;&gt;"")*(NAV!$D264:X264&lt;&gt;"")),'Daily AUM'!$D264:X264),"")*(NAV!Y264/IFERROR(LOOKUP(2,1/(('Daily AUM'!$D264:X264&lt;&gt;"")*(NAV!$D264:X264&lt;&gt;"")),NAV!$D264:X264),"")))),0))</f>
        <v>-2.8735739223964174</v>
      </c>
      <c r="Z264" s="2">
        <f>IF(OR('Daily AUM'!Z264="",NAV!Z264=""),0,IFERROR(IF(OR(IFERROR(LOOKUP(2,1/(('Daily AUM'!$D264:Y264&lt;&gt;"")*(NAV!$D264:Y264&lt;&gt;"")),'Daily AUM'!$D264:Y264),"")="",IFERROR(LOOKUP(2,1/(('Daily AUM'!$D264:Y264&lt;&gt;"")*(NAV!$D264:Y264&lt;&gt;"")),NAV!$D264:Y264),"")=""),0,'Daily AUM'!Z264-(IFERROR(LOOKUP(2,1/(('Daily AUM'!$D264:Y264&lt;&gt;"")*(NAV!$D264:Y264&lt;&gt;"")),'Daily AUM'!$D264:Y264),"")*(NAV!Z264/IFERROR(LOOKUP(2,1/(('Daily AUM'!$D264:Y264&lt;&gt;"")*(NAV!$D264:Y264&lt;&gt;"")),NAV!$D264:Y264),"")))),0))</f>
        <v>-1.4005524819585844</v>
      </c>
      <c r="AA264" s="2">
        <f>IF(OR('Daily AUM'!AA264="",NAV!AA264=""),0,IFERROR(IF(OR(IFERROR(LOOKUP(2,1/(('Daily AUM'!$D264:Z264&lt;&gt;"")*(NAV!$D264:Z264&lt;&gt;"")),'Daily AUM'!$D264:Z264),"")="",IFERROR(LOOKUP(2,1/(('Daily AUM'!$D264:Z264&lt;&gt;"")*(NAV!$D264:Z264&lt;&gt;"")),NAV!$D264:Z264),"")=""),0,'Daily AUM'!AA264-(IFERROR(LOOKUP(2,1/(('Daily AUM'!$D264:Z264&lt;&gt;"")*(NAV!$D264:Z264&lt;&gt;"")),'Daily AUM'!$D264:Z264),"")*(NAV!AA264/IFERROR(LOOKUP(2,1/(('Daily AUM'!$D264:Z264&lt;&gt;"")*(NAV!$D264:Z264&lt;&gt;"")),NAV!$D264:Z264),"")))),0))</f>
        <v>-1.1169976689814121</v>
      </c>
      <c r="AB264" s="2">
        <f>IF(OR('Daily AUM'!AB264="",NAV!AB264=""),0,IFERROR(IF(OR(IFERROR(LOOKUP(2,1/(('Daily AUM'!$D264:AA264&lt;&gt;"")*(NAV!$D264:AA264&lt;&gt;"")),'Daily AUM'!$D264:AA264),"")="",IFERROR(LOOKUP(2,1/(('Daily AUM'!$D264:AA264&lt;&gt;"")*(NAV!$D264:AA264&lt;&gt;"")),NAV!$D264:AA264),"")=""),0,'Daily AUM'!AB264-(IFERROR(LOOKUP(2,1/(('Daily AUM'!$D264:AA264&lt;&gt;"")*(NAV!$D264:AA264&lt;&gt;"")),'Daily AUM'!$D264:AA264),"")*(NAV!AB264/IFERROR(LOOKUP(2,1/(('Daily AUM'!$D264:AA264&lt;&gt;"")*(NAV!$D264:AA264&lt;&gt;"")),NAV!$D264:AA264),"")))),0))</f>
        <v>-1.1096516869135939</v>
      </c>
      <c r="AC264" s="2">
        <f>IF(OR('Daily AUM'!AC264="",NAV!AC264=""),0,IFERROR(IF(OR(IFERROR(LOOKUP(2,1/(('Daily AUM'!$D264:AB264&lt;&gt;"")*(NAV!$D264:AB264&lt;&gt;"")),'Daily AUM'!$D264:AB264),"")="",IFERROR(LOOKUP(2,1/(('Daily AUM'!$D264:AB264&lt;&gt;"")*(NAV!$D264:AB264&lt;&gt;"")),NAV!$D264:AB264),"")=""),0,'Daily AUM'!AC264-(IFERROR(LOOKUP(2,1/(('Daily AUM'!$D264:AB264&lt;&gt;"")*(NAV!$D264:AB264&lt;&gt;"")),'Daily AUM'!$D264:AB264),"")*(NAV!AC264/IFERROR(LOOKUP(2,1/(('Daily AUM'!$D264:AB264&lt;&gt;"")*(NAV!$D264:AB264&lt;&gt;"")),NAV!$D264:AB264),"")))),0))</f>
        <v>-2.0992377609334198</v>
      </c>
      <c r="AD264" s="2">
        <f>IF(OR('Daily AUM'!AD264="",NAV!AD264=""),0,IFERROR(IF(OR(IFERROR(LOOKUP(2,1/(('Daily AUM'!$D264:AC264&lt;&gt;"")*(NAV!$D264:AC264&lt;&gt;"")),'Daily AUM'!$D264:AC264),"")="",IFERROR(LOOKUP(2,1/(('Daily AUM'!$D264:AC264&lt;&gt;"")*(NAV!$D264:AC264&lt;&gt;"")),NAV!$D264:AC264),"")=""),0,'Daily AUM'!AD264-(IFERROR(LOOKUP(2,1/(('Daily AUM'!$D264:AC264&lt;&gt;"")*(NAV!$D264:AC264&lt;&gt;"")),'Daily AUM'!$D264:AC264),"")*(NAV!AD264/IFERROR(LOOKUP(2,1/(('Daily AUM'!$D264:AC264&lt;&gt;"")*(NAV!$D264:AC264&lt;&gt;"")),NAV!$D264:AC264),"")))),0))</f>
        <v>-3.8708003664496573</v>
      </c>
      <c r="AE264" s="2">
        <f>IF(OR('Daily AUM'!AE264="",NAV!AE264=""),0,IFERROR(IF(OR(IFERROR(LOOKUP(2,1/(('Daily AUM'!$D264:AD264&lt;&gt;"")*(NAV!$D264:AD264&lt;&gt;"")),'Daily AUM'!$D264:AD264),"")="",IFERROR(LOOKUP(2,1/(('Daily AUM'!$D264:AD264&lt;&gt;"")*(NAV!$D264:AD264&lt;&gt;"")),NAV!$D264:AD264),"")=""),0,'Daily AUM'!AE264-(IFERROR(LOOKUP(2,1/(('Daily AUM'!$D264:AD264&lt;&gt;"")*(NAV!$D264:AD264&lt;&gt;"")),'Daily AUM'!$D264:AD264),"")*(NAV!AE264/IFERROR(LOOKUP(2,1/(('Daily AUM'!$D264:AD264&lt;&gt;"")*(NAV!$D264:AD264&lt;&gt;"")),NAV!$D264:AD264),"")))),0))</f>
        <v>-4.6677351294063101</v>
      </c>
      <c r="AF264" s="2">
        <f>IF(OR('Daily AUM'!AF264="",NAV!AF264=""),0,IFERROR(IF(OR(IFERROR(LOOKUP(2,1/(('Daily AUM'!$D264:AE264&lt;&gt;"")*(NAV!$D264:AE264&lt;&gt;"")),'Daily AUM'!$D264:AE264),"")="",IFERROR(LOOKUP(2,1/(('Daily AUM'!$D264:AE264&lt;&gt;"")*(NAV!$D264:AE264&lt;&gt;"")),NAV!$D264:AE264),"")=""),0,'Daily AUM'!AF264-(IFERROR(LOOKUP(2,1/(('Daily AUM'!$D264:AE264&lt;&gt;"")*(NAV!$D264:AE264&lt;&gt;"")),'Daily AUM'!$D264:AE264),"")*(NAV!AF264/IFERROR(LOOKUP(2,1/(('Daily AUM'!$D264:AE264&lt;&gt;"")*(NAV!$D264:AE264&lt;&gt;"")),NAV!$D264:AE264),"")))),0))</f>
        <v>-2.0065350826046142</v>
      </c>
      <c r="AG264" s="2">
        <f>IF(OR('Daily AUM'!AG264="",NAV!AG264=""),0,IFERROR(IF(OR(IFERROR(LOOKUP(2,1/(('Daily AUM'!$D264:AF264&lt;&gt;"")*(NAV!$D264:AF264&lt;&gt;"")),'Daily AUM'!$D264:AF264),"")="",IFERROR(LOOKUP(2,1/(('Daily AUM'!$D264:AF264&lt;&gt;"")*(NAV!$D264:AF264&lt;&gt;"")),NAV!$D264:AF264),"")=""),0,'Daily AUM'!AG264-(IFERROR(LOOKUP(2,1/(('Daily AUM'!$D264:AF264&lt;&gt;"")*(NAV!$D264:AF264&lt;&gt;"")),'Daily AUM'!$D264:AF264),"")*(NAV!AG264/IFERROR(LOOKUP(2,1/(('Daily AUM'!$D264:AF264&lt;&gt;"")*(NAV!$D264:AF264&lt;&gt;"")),NAV!$D264:AF264),"")))),0))</f>
        <v>-1.0599781620990143</v>
      </c>
      <c r="AH264" s="2">
        <f>IF(OR('Daily AUM'!AH264="",NAV!AH264=""),0,IFERROR(IF(OR(IFERROR(LOOKUP(2,1/(('Daily AUM'!$D264:AG264&lt;&gt;"")*(NAV!$D264:AG264&lt;&gt;"")),'Daily AUM'!$D264:AG264),"")="",IFERROR(LOOKUP(2,1/(('Daily AUM'!$D264:AG264&lt;&gt;"")*(NAV!$D264:AG264&lt;&gt;"")),NAV!$D264:AG264),"")=""),0,'Daily AUM'!AH264-(IFERROR(LOOKUP(2,1/(('Daily AUM'!$D264:AG264&lt;&gt;"")*(NAV!$D264:AG264&lt;&gt;"")),'Daily AUM'!$D264:AG264),"")*(NAV!AH264/IFERROR(LOOKUP(2,1/(('Daily AUM'!$D264:AG264&lt;&gt;"")*(NAV!$D264:AG264&lt;&gt;"")),NAV!$D264:AG264),"")))),0))</f>
        <v>-2.174911421647721</v>
      </c>
      <c r="AI264" s="2">
        <f>IF(OR('Daily AUM'!AI264="",NAV!AI264=""),0,IFERROR(IF(OR(IFERROR(LOOKUP(2,1/(('Daily AUM'!$D264:AH264&lt;&gt;"")*(NAV!$D264:AH264&lt;&gt;"")),'Daily AUM'!$D264:AH264),"")="",IFERROR(LOOKUP(2,1/(('Daily AUM'!$D264:AH264&lt;&gt;"")*(NAV!$D264:AH264&lt;&gt;"")),NAV!$D264:AH264),"")=""),0,'Daily AUM'!AI264-(IFERROR(LOOKUP(2,1/(('Daily AUM'!$D264:AH264&lt;&gt;"")*(NAV!$D264:AH264&lt;&gt;"")),'Daily AUM'!$D264:AH264),"")*(NAV!AI264/IFERROR(LOOKUP(2,1/(('Daily AUM'!$D264:AH264&lt;&gt;"")*(NAV!$D264:AH264&lt;&gt;"")),NAV!$D264:AH264),"")))),0))</f>
        <v>-2.306518620545603</v>
      </c>
      <c r="AJ264" s="2">
        <f>IF(OR('Daily AUM'!AJ264="",NAV!AJ264=""),0,IFERROR(IF(OR(IFERROR(LOOKUP(2,1/(('Daily AUM'!$D264:AI264&lt;&gt;"")*(NAV!$D264:AI264&lt;&gt;"")),'Daily AUM'!$D264:AI264),"")="",IFERROR(LOOKUP(2,1/(('Daily AUM'!$D264:AI264&lt;&gt;"")*(NAV!$D264:AI264&lt;&gt;"")),NAV!$D264:AI264),"")=""),0,'Daily AUM'!AJ264-(IFERROR(LOOKUP(2,1/(('Daily AUM'!$D264:AI264&lt;&gt;"")*(NAV!$D264:AI264&lt;&gt;"")),'Daily AUM'!$D264:AI264),"")*(NAV!AJ264/IFERROR(LOOKUP(2,1/(('Daily AUM'!$D264:AI264&lt;&gt;"")*(NAV!$D264:AI264&lt;&gt;"")),NAV!$D264:AI264),"")))),0))</f>
        <v>-1.5102618434741544</v>
      </c>
      <c r="AK264" s="2">
        <f>IF(OR('Daily AUM'!AK264="",NAV!AK264=""),0,IFERROR(IF(OR(IFERROR(LOOKUP(2,1/(('Daily AUM'!$D264:AJ264&lt;&gt;"")*(NAV!$D264:AJ264&lt;&gt;"")),'Daily AUM'!$D264:AJ264),"")="",IFERROR(LOOKUP(2,1/(('Daily AUM'!$D264:AJ264&lt;&gt;"")*(NAV!$D264:AJ264&lt;&gt;"")),NAV!$D264:AJ264),"")=""),0,'Daily AUM'!AK264-(IFERROR(LOOKUP(2,1/(('Daily AUM'!$D264:AJ264&lt;&gt;"")*(NAV!$D264:AJ264&lt;&gt;"")),'Daily AUM'!$D264:AJ264),"")*(NAV!AK264/IFERROR(LOOKUP(2,1/(('Daily AUM'!$D264:AJ264&lt;&gt;"")*(NAV!$D264:AJ264&lt;&gt;"")),NAV!$D264:AJ264),"")))),0))</f>
        <v>-2.4742596097896694</v>
      </c>
      <c r="AL264" s="2">
        <f>IF(OR('Daily AUM'!AL264="",NAV!AL264=""),0,IFERROR(IF(OR(IFERROR(LOOKUP(2,1/(('Daily AUM'!$D264:AK264&lt;&gt;"")*(NAV!$D264:AK264&lt;&gt;"")),'Daily AUM'!$D264:AK264),"")="",IFERROR(LOOKUP(2,1/(('Daily AUM'!$D264:AK264&lt;&gt;"")*(NAV!$D264:AK264&lt;&gt;"")),NAV!$D264:AK264),"")=""),0,'Daily AUM'!AL264-(IFERROR(LOOKUP(2,1/(('Daily AUM'!$D264:AK264&lt;&gt;"")*(NAV!$D264:AK264&lt;&gt;"")),'Daily AUM'!$D264:AK264),"")*(NAV!AL264/IFERROR(LOOKUP(2,1/(('Daily AUM'!$D264:AK264&lt;&gt;"")*(NAV!$D264:AK264&lt;&gt;"")),NAV!$D264:AK264),"")))),0))</f>
        <v>-1.9747521932338259</v>
      </c>
      <c r="AM264" s="2">
        <f>IF(OR('Daily AUM'!AM264="",NAV!AM264=""),0,IFERROR(IF(OR(IFERROR(LOOKUP(2,1/(('Daily AUM'!$D264:AL264&lt;&gt;"")*(NAV!$D264:AL264&lt;&gt;"")),'Daily AUM'!$D264:AL264),"")="",IFERROR(LOOKUP(2,1/(('Daily AUM'!$D264:AL264&lt;&gt;"")*(NAV!$D264:AL264&lt;&gt;"")),NAV!$D264:AL264),"")=""),0,'Daily AUM'!AM264-(IFERROR(LOOKUP(2,1/(('Daily AUM'!$D264:AL264&lt;&gt;"")*(NAV!$D264:AL264&lt;&gt;"")),'Daily AUM'!$D264:AL264),"")*(NAV!AM264/IFERROR(LOOKUP(2,1/(('Daily AUM'!$D264:AL264&lt;&gt;"")*(NAV!$D264:AL264&lt;&gt;"")),NAV!$D264:AL264),"")))),0))</f>
        <v>-1.2955418252661275</v>
      </c>
      <c r="AN264" s="2">
        <f>IF(OR('Daily AUM'!AN264="",NAV!AN264=""),0,IFERROR(IF(OR(IFERROR(LOOKUP(2,1/(('Daily AUM'!$D264:AM264&lt;&gt;"")*(NAV!$D264:AM264&lt;&gt;"")),'Daily AUM'!$D264:AM264),"")="",IFERROR(LOOKUP(2,1/(('Daily AUM'!$D264:AM264&lt;&gt;"")*(NAV!$D264:AM264&lt;&gt;"")),NAV!$D264:AM264),"")=""),0,'Daily AUM'!AN264-(IFERROR(LOOKUP(2,1/(('Daily AUM'!$D264:AM264&lt;&gt;"")*(NAV!$D264:AM264&lt;&gt;"")),'Daily AUM'!$D264:AM264),"")*(NAV!AN264/IFERROR(LOOKUP(2,1/(('Daily AUM'!$D264:AM264&lt;&gt;"")*(NAV!$D264:AM264&lt;&gt;"")),NAV!$D264:AM264),"")))),0))</f>
        <v>-1.5145079484905182</v>
      </c>
      <c r="AO264" s="2">
        <f>IF(OR('Daily AUM'!AO264="",NAV!AO264=""),0,IFERROR(IF(OR(IFERROR(LOOKUP(2,1/(('Daily AUM'!$D264:AN264&lt;&gt;"")*(NAV!$D264:AN264&lt;&gt;"")),'Daily AUM'!$D264:AN264),"")="",IFERROR(LOOKUP(2,1/(('Daily AUM'!$D264:AN264&lt;&gt;"")*(NAV!$D264:AN264&lt;&gt;"")),NAV!$D264:AN264),"")=""),0,'Daily AUM'!AO264-(IFERROR(LOOKUP(2,1/(('Daily AUM'!$D264:AN264&lt;&gt;"")*(NAV!$D264:AN264&lt;&gt;"")),'Daily AUM'!$D264:AN264),"")*(NAV!AO264/IFERROR(LOOKUP(2,1/(('Daily AUM'!$D264:AN264&lt;&gt;"")*(NAV!$D264:AN264&lt;&gt;"")),NAV!$D264:AN264),"")))),0))</f>
        <v>-0.5413180045873105</v>
      </c>
      <c r="AP264" s="2">
        <f>IF(OR('Daily AUM'!AP264="",NAV!AP264=""),0,IFERROR(IF(OR(IFERROR(LOOKUP(2,1/(('Daily AUM'!$D264:AO264&lt;&gt;"")*(NAV!$D264:AO264&lt;&gt;"")),'Daily AUM'!$D264:AO264),"")="",IFERROR(LOOKUP(2,1/(('Daily AUM'!$D264:AO264&lt;&gt;"")*(NAV!$D264:AO264&lt;&gt;"")),NAV!$D264:AO264),"")=""),0,'Daily AUM'!AP264-(IFERROR(LOOKUP(2,1/(('Daily AUM'!$D264:AO264&lt;&gt;"")*(NAV!$D264:AO264&lt;&gt;"")),'Daily AUM'!$D264:AO264),"")*(NAV!AP264/IFERROR(LOOKUP(2,1/(('Daily AUM'!$D264:AO264&lt;&gt;"")*(NAV!$D264:AO264&lt;&gt;"")),NAV!$D264:AO264),"")))),0))</f>
        <v>-2.4764261651746438</v>
      </c>
      <c r="AQ264" s="2">
        <f>IF(OR('Daily AUM'!AQ264="",NAV!AQ264=""),0,IFERROR(IF(OR(IFERROR(LOOKUP(2,1/(('Daily AUM'!$D264:AP264&lt;&gt;"")*(NAV!$D264:AP264&lt;&gt;"")),'Daily AUM'!$D264:AP264),"")="",IFERROR(LOOKUP(2,1/(('Daily AUM'!$D264:AP264&lt;&gt;"")*(NAV!$D264:AP264&lt;&gt;"")),NAV!$D264:AP264),"")=""),0,'Daily AUM'!AQ264-(IFERROR(LOOKUP(2,1/(('Daily AUM'!$D264:AP264&lt;&gt;"")*(NAV!$D264:AP264&lt;&gt;"")),'Daily AUM'!$D264:AP264),"")*(NAV!AQ264/IFERROR(LOOKUP(2,1/(('Daily AUM'!$D264:AP264&lt;&gt;"")*(NAV!$D264:AP264&lt;&gt;"")),NAV!$D264:AP264),"")))),0))</f>
        <v>-11.735737574354062</v>
      </c>
      <c r="AR264" s="2">
        <f>IF(OR('Daily AUM'!AR264="",NAV!AR264=""),0,IFERROR(IF(OR(IFERROR(LOOKUP(2,1/(('Daily AUM'!$D264:AQ264&lt;&gt;"")*(NAV!$D264:AQ264&lt;&gt;"")),'Daily AUM'!$D264:AQ264),"")="",IFERROR(LOOKUP(2,1/(('Daily AUM'!$D264:AQ264&lt;&gt;"")*(NAV!$D264:AQ264&lt;&gt;"")),NAV!$D264:AQ264),"")=""),0,'Daily AUM'!AR264-(IFERROR(LOOKUP(2,1/(('Daily AUM'!$D264:AQ264&lt;&gt;"")*(NAV!$D264:AQ264&lt;&gt;"")),'Daily AUM'!$D264:AQ264),"")*(NAV!AR264/IFERROR(LOOKUP(2,1/(('Daily AUM'!$D264:AQ264&lt;&gt;"")*(NAV!$D264:AQ264&lt;&gt;"")),NAV!$D264:AQ264),"")))),0))</f>
        <v>-1.8249660333449356</v>
      </c>
      <c r="AS264" s="2">
        <f t="shared" si="8"/>
        <v>-23.740726313149253</v>
      </c>
      <c r="AT264" s="2">
        <f t="shared" si="9"/>
        <v>-47.160689579255177</v>
      </c>
    </row>
    <row r="265" spans="1:46" x14ac:dyDescent="0.2">
      <c r="A265" t="s">
        <v>304</v>
      </c>
      <c r="B265" t="s">
        <v>292</v>
      </c>
      <c r="C265" t="s">
        <v>13</v>
      </c>
      <c r="D265" s="2">
        <f>0</f>
        <v>0</v>
      </c>
      <c r="E265" s="2">
        <f>IF(OR('Daily AUM'!E265="",NAV!E265=""),0,IFERROR(IF(OR(IFERROR(LOOKUP(2,1/(('Daily AUM'!$D265:D265&lt;&gt;"")*(NAV!$D265:D265&lt;&gt;"")),'Daily AUM'!$D265:D265),"")="",IFERROR(LOOKUP(2,1/(('Daily AUM'!$D265:D265&lt;&gt;"")*(NAV!$D265:D265&lt;&gt;"")),NAV!$D265:D265),"")=""),0,'Daily AUM'!E265-(IFERROR(LOOKUP(2,1/(('Daily AUM'!$D265:D265&lt;&gt;"")*(NAV!$D265:D265&lt;&gt;"")),'Daily AUM'!$D265:D265),"")*(NAV!E265/IFERROR(LOOKUP(2,1/(('Daily AUM'!$D265:D265&lt;&gt;"")*(NAV!$D265:D265&lt;&gt;"")),NAV!$D265:D265),"")))),0))</f>
        <v>-0.89057348240339707</v>
      </c>
      <c r="F265" s="2">
        <f>IF(OR('Daily AUM'!F265="",NAV!F265=""),0,IFERROR(IF(OR(IFERROR(LOOKUP(2,1/(('Daily AUM'!$D265:E265&lt;&gt;"")*(NAV!$D265:E265&lt;&gt;"")),'Daily AUM'!$D265:E265),"")="",IFERROR(LOOKUP(2,1/(('Daily AUM'!$D265:E265&lt;&gt;"")*(NAV!$D265:E265&lt;&gt;"")),NAV!$D265:E265),"")=""),0,'Daily AUM'!F265-(IFERROR(LOOKUP(2,1/(('Daily AUM'!$D265:E265&lt;&gt;"")*(NAV!$D265:E265&lt;&gt;"")),'Daily AUM'!$D265:E265),"")*(NAV!F265/IFERROR(LOOKUP(2,1/(('Daily AUM'!$D265:E265&lt;&gt;"")*(NAV!$D265:E265&lt;&gt;"")),NAV!$D265:E265),"")))),0))</f>
        <v>1.4005508101945452E-2</v>
      </c>
      <c r="G265" s="2">
        <f>IF(OR('Daily AUM'!G265="",NAV!G265=""),0,IFERROR(IF(OR(IFERROR(LOOKUP(2,1/(('Daily AUM'!$D265:F265&lt;&gt;"")*(NAV!$D265:F265&lt;&gt;"")),'Daily AUM'!$D265:F265),"")="",IFERROR(LOOKUP(2,1/(('Daily AUM'!$D265:F265&lt;&gt;"")*(NAV!$D265:F265&lt;&gt;"")),NAV!$D265:F265),"")=""),0,'Daily AUM'!G265-(IFERROR(LOOKUP(2,1/(('Daily AUM'!$D265:F265&lt;&gt;"")*(NAV!$D265:F265&lt;&gt;"")),'Daily AUM'!$D265:F265),"")*(NAV!G265/IFERROR(LOOKUP(2,1/(('Daily AUM'!$D265:F265&lt;&gt;"")*(NAV!$D265:F265&lt;&gt;"")),NAV!$D265:F265),"")))),0))</f>
        <v>7.5595816505028779E-2</v>
      </c>
      <c r="H265" s="2">
        <f>IF(OR('Daily AUM'!H265="",NAV!H265=""),0,IFERROR(IF(OR(IFERROR(LOOKUP(2,1/(('Daily AUM'!$D265:G265&lt;&gt;"")*(NAV!$D265:G265&lt;&gt;"")),'Daily AUM'!$D265:G265),"")="",IFERROR(LOOKUP(2,1/(('Daily AUM'!$D265:G265&lt;&gt;"")*(NAV!$D265:G265&lt;&gt;"")),NAV!$D265:G265),"")=""),0,'Daily AUM'!H265-(IFERROR(LOOKUP(2,1/(('Daily AUM'!$D265:G265&lt;&gt;"")*(NAV!$D265:G265&lt;&gt;"")),'Daily AUM'!$D265:G265),"")*(NAV!H265/IFERROR(LOOKUP(2,1/(('Daily AUM'!$D265:G265&lt;&gt;"")*(NAV!$D265:G265&lt;&gt;"")),NAV!$D265:G265),"")))),0))</f>
        <v>-2.9651557593751932E-2</v>
      </c>
      <c r="I265" s="2">
        <f>IF(OR('Daily AUM'!I265="",NAV!I265=""),0,IFERROR(IF(OR(IFERROR(LOOKUP(2,1/(('Daily AUM'!$D265:H265&lt;&gt;"")*(NAV!$D265:H265&lt;&gt;"")),'Daily AUM'!$D265:H265),"")="",IFERROR(LOOKUP(2,1/(('Daily AUM'!$D265:H265&lt;&gt;"")*(NAV!$D265:H265&lt;&gt;"")),NAV!$D265:H265),"")=""),0,'Daily AUM'!I265-(IFERROR(LOOKUP(2,1/(('Daily AUM'!$D265:H265&lt;&gt;"")*(NAV!$D265:H265&lt;&gt;"")),'Daily AUM'!$D265:H265),"")*(NAV!I265/IFERROR(LOOKUP(2,1/(('Daily AUM'!$D265:H265&lt;&gt;"")*(NAV!$D265:H265&lt;&gt;"")),NAV!$D265:H265),"")))),0))</f>
        <v>0.55781280185874493</v>
      </c>
      <c r="J265" s="2">
        <f>IF(OR('Daily AUM'!J265="",NAV!J265=""),0,IFERROR(IF(OR(IFERROR(LOOKUP(2,1/(('Daily AUM'!$D265:I265&lt;&gt;"")*(NAV!$D265:I265&lt;&gt;"")),'Daily AUM'!$D265:I265),"")="",IFERROR(LOOKUP(2,1/(('Daily AUM'!$D265:I265&lt;&gt;"")*(NAV!$D265:I265&lt;&gt;"")),NAV!$D265:I265),"")=""),0,'Daily AUM'!J265-(IFERROR(LOOKUP(2,1/(('Daily AUM'!$D265:I265&lt;&gt;"")*(NAV!$D265:I265&lt;&gt;"")),'Daily AUM'!$D265:I265),"")*(NAV!J265/IFERROR(LOOKUP(2,1/(('Daily AUM'!$D265:I265&lt;&gt;"")*(NAV!$D265:I265&lt;&gt;"")),NAV!$D265:I265),"")))),0))</f>
        <v>-0.31508926104288548</v>
      </c>
      <c r="K265" s="2">
        <f>IF(OR('Daily AUM'!K265="",NAV!K265=""),0,IFERROR(IF(OR(IFERROR(LOOKUP(2,1/(('Daily AUM'!$D265:J265&lt;&gt;"")*(NAV!$D265:J265&lt;&gt;"")),'Daily AUM'!$D265:J265),"")="",IFERROR(LOOKUP(2,1/(('Daily AUM'!$D265:J265&lt;&gt;"")*(NAV!$D265:J265&lt;&gt;"")),NAV!$D265:J265),"")=""),0,'Daily AUM'!K265-(IFERROR(LOOKUP(2,1/(('Daily AUM'!$D265:J265&lt;&gt;"")*(NAV!$D265:J265&lt;&gt;"")),'Daily AUM'!$D265:J265),"")*(NAV!K265/IFERROR(LOOKUP(2,1/(('Daily AUM'!$D265:J265&lt;&gt;"")*(NAV!$D265:J265&lt;&gt;"")),NAV!$D265:J265),"")))),0))</f>
        <v>0.6203882055374379</v>
      </c>
      <c r="L265" s="2">
        <f>IF(OR('Daily AUM'!L265="",NAV!L265=""),0,IFERROR(IF(OR(IFERROR(LOOKUP(2,1/(('Daily AUM'!$D265:K265&lt;&gt;"")*(NAV!$D265:K265&lt;&gt;"")),'Daily AUM'!$D265:K265),"")="",IFERROR(LOOKUP(2,1/(('Daily AUM'!$D265:K265&lt;&gt;"")*(NAV!$D265:K265&lt;&gt;"")),NAV!$D265:K265),"")=""),0,'Daily AUM'!L265-(IFERROR(LOOKUP(2,1/(('Daily AUM'!$D265:K265&lt;&gt;"")*(NAV!$D265:K265&lt;&gt;"")),'Daily AUM'!$D265:K265),"")*(NAV!L265/IFERROR(LOOKUP(2,1/(('Daily AUM'!$D265:K265&lt;&gt;"")*(NAV!$D265:K265&lt;&gt;"")),NAV!$D265:K265),"")))),0))</f>
        <v>-0.5361313284465723</v>
      </c>
      <c r="M265" s="2">
        <f>IF(OR('Daily AUM'!M265="",NAV!M265=""),0,IFERROR(IF(OR(IFERROR(LOOKUP(2,1/(('Daily AUM'!$D265:L265&lt;&gt;"")*(NAV!$D265:L265&lt;&gt;"")),'Daily AUM'!$D265:L265),"")="",IFERROR(LOOKUP(2,1/(('Daily AUM'!$D265:L265&lt;&gt;"")*(NAV!$D265:L265&lt;&gt;"")),NAV!$D265:L265),"")=""),0,'Daily AUM'!M265-(IFERROR(LOOKUP(2,1/(('Daily AUM'!$D265:L265&lt;&gt;"")*(NAV!$D265:L265&lt;&gt;"")),'Daily AUM'!$D265:L265),"")*(NAV!M265/IFERROR(LOOKUP(2,1/(('Daily AUM'!$D265:L265&lt;&gt;"")*(NAV!$D265:L265&lt;&gt;"")),NAV!$D265:L265),"")))),0))</f>
        <v>0.4337218601508539</v>
      </c>
      <c r="N265" s="2">
        <f>IF(OR('Daily AUM'!N265="",NAV!N265=""),0,IFERROR(IF(OR(IFERROR(LOOKUP(2,1/(('Daily AUM'!$D265:M265&lt;&gt;"")*(NAV!$D265:M265&lt;&gt;"")),'Daily AUM'!$D265:M265),"")="",IFERROR(LOOKUP(2,1/(('Daily AUM'!$D265:M265&lt;&gt;"")*(NAV!$D265:M265&lt;&gt;"")),NAV!$D265:M265),"")=""),0,'Daily AUM'!N265-(IFERROR(LOOKUP(2,1/(('Daily AUM'!$D265:M265&lt;&gt;"")*(NAV!$D265:M265&lt;&gt;"")),'Daily AUM'!$D265:M265),"")*(NAV!N265/IFERROR(LOOKUP(2,1/(('Daily AUM'!$D265:M265&lt;&gt;"")*(NAV!$D265:M265&lt;&gt;"")),NAV!$D265:M265),"")))),0))</f>
        <v>-0.63607355554495371</v>
      </c>
      <c r="O265" s="2">
        <f>IF(OR('Daily AUM'!O265="",NAV!O265=""),0,IFERROR(IF(OR(IFERROR(LOOKUP(2,1/(('Daily AUM'!$D265:N265&lt;&gt;"")*(NAV!$D265:N265&lt;&gt;"")),'Daily AUM'!$D265:N265),"")="",IFERROR(LOOKUP(2,1/(('Daily AUM'!$D265:N265&lt;&gt;"")*(NAV!$D265:N265&lt;&gt;"")),NAV!$D265:N265),"")=""),0,'Daily AUM'!O265-(IFERROR(LOOKUP(2,1/(('Daily AUM'!$D265:N265&lt;&gt;"")*(NAV!$D265:N265&lt;&gt;"")),'Daily AUM'!$D265:N265),"")*(NAV!O265/IFERROR(LOOKUP(2,1/(('Daily AUM'!$D265:N265&lt;&gt;"")*(NAV!$D265:N265&lt;&gt;"")),NAV!$D265:N265),"")))),0))</f>
        <v>-0.19608991904669892</v>
      </c>
      <c r="P265" s="2">
        <f>IF(OR('Daily AUM'!P265="",NAV!P265=""),0,IFERROR(IF(OR(IFERROR(LOOKUP(2,1/(('Daily AUM'!$D265:O265&lt;&gt;"")*(NAV!$D265:O265&lt;&gt;"")),'Daily AUM'!$D265:O265),"")="",IFERROR(LOOKUP(2,1/(('Daily AUM'!$D265:O265&lt;&gt;"")*(NAV!$D265:O265&lt;&gt;"")),NAV!$D265:O265),"")=""),0,'Daily AUM'!P265-(IFERROR(LOOKUP(2,1/(('Daily AUM'!$D265:O265&lt;&gt;"")*(NAV!$D265:O265&lt;&gt;"")),'Daily AUM'!$D265:O265),"")*(NAV!P265/IFERROR(LOOKUP(2,1/(('Daily AUM'!$D265:O265&lt;&gt;"")*(NAV!$D265:O265&lt;&gt;"")),NAV!$D265:O265),"")))),0))</f>
        <v>0.24278103748065405</v>
      </c>
      <c r="Q265" s="2">
        <f>IF(OR('Daily AUM'!Q265="",NAV!Q265=""),0,IFERROR(IF(OR(IFERROR(LOOKUP(2,1/(('Daily AUM'!$D265:P265&lt;&gt;"")*(NAV!$D265:P265&lt;&gt;"")),'Daily AUM'!$D265:P265),"")="",IFERROR(LOOKUP(2,1/(('Daily AUM'!$D265:P265&lt;&gt;"")*(NAV!$D265:P265&lt;&gt;"")),NAV!$D265:P265),"")=""),0,'Daily AUM'!Q265-(IFERROR(LOOKUP(2,1/(('Daily AUM'!$D265:P265&lt;&gt;"")*(NAV!$D265:P265&lt;&gt;"")),'Daily AUM'!$D265:P265),"")*(NAV!Q265/IFERROR(LOOKUP(2,1/(('Daily AUM'!$D265:P265&lt;&gt;"")*(NAV!$D265:P265&lt;&gt;"")),NAV!$D265:P265),"")))),0))</f>
        <v>-0.60839142903660104</v>
      </c>
      <c r="R265" s="2">
        <f>IF(OR('Daily AUM'!R265="",NAV!R265=""),0,IFERROR(IF(OR(IFERROR(LOOKUP(2,1/(('Daily AUM'!$D265:Q265&lt;&gt;"")*(NAV!$D265:Q265&lt;&gt;"")),'Daily AUM'!$D265:Q265),"")="",IFERROR(LOOKUP(2,1/(('Daily AUM'!$D265:Q265&lt;&gt;"")*(NAV!$D265:Q265&lt;&gt;"")),NAV!$D265:Q265),"")=""),0,'Daily AUM'!R265-(IFERROR(LOOKUP(2,1/(('Daily AUM'!$D265:Q265&lt;&gt;"")*(NAV!$D265:Q265&lt;&gt;"")),'Daily AUM'!$D265:Q265),"")*(NAV!R265/IFERROR(LOOKUP(2,1/(('Daily AUM'!$D265:Q265&lt;&gt;"")*(NAV!$D265:Q265&lt;&gt;"")),NAV!$D265:Q265),"")))),0))</f>
        <v>-0.65927827176847131</v>
      </c>
      <c r="S265" s="2">
        <f>IF(OR('Daily AUM'!S265="",NAV!S265=""),0,IFERROR(IF(OR(IFERROR(LOOKUP(2,1/(('Daily AUM'!$D265:R265&lt;&gt;"")*(NAV!$D265:R265&lt;&gt;"")),'Daily AUM'!$D265:R265),"")="",IFERROR(LOOKUP(2,1/(('Daily AUM'!$D265:R265&lt;&gt;"")*(NAV!$D265:R265&lt;&gt;"")),NAV!$D265:R265),"")=""),0,'Daily AUM'!S265-(IFERROR(LOOKUP(2,1/(('Daily AUM'!$D265:R265&lt;&gt;"")*(NAV!$D265:R265&lt;&gt;"")),'Daily AUM'!$D265:R265),"")*(NAV!S265/IFERROR(LOOKUP(2,1/(('Daily AUM'!$D265:R265&lt;&gt;"")*(NAV!$D265:R265&lt;&gt;"")),NAV!$D265:R265),"")))),0))</f>
        <v>-0.13168525995388336</v>
      </c>
      <c r="T265" s="2">
        <f>IF(OR('Daily AUM'!T265="",NAV!T265=""),0,IFERROR(IF(OR(IFERROR(LOOKUP(2,1/(('Daily AUM'!$D265:S265&lt;&gt;"")*(NAV!$D265:S265&lt;&gt;"")),'Daily AUM'!$D265:S265),"")="",IFERROR(LOOKUP(2,1/(('Daily AUM'!$D265:S265&lt;&gt;"")*(NAV!$D265:S265&lt;&gt;"")),NAV!$D265:S265),"")=""),0,'Daily AUM'!T265-(IFERROR(LOOKUP(2,1/(('Daily AUM'!$D265:S265&lt;&gt;"")*(NAV!$D265:S265&lt;&gt;"")),'Daily AUM'!$D265:S265),"")*(NAV!T265/IFERROR(LOOKUP(2,1/(('Daily AUM'!$D265:S265&lt;&gt;"")*(NAV!$D265:S265&lt;&gt;"")),NAV!$D265:S265),"")))),0))</f>
        <v>-0.19157611062291835</v>
      </c>
      <c r="U265" s="2">
        <f>IF(OR('Daily AUM'!U265="",NAV!U265=""),0,IFERROR(IF(OR(IFERROR(LOOKUP(2,1/(('Daily AUM'!$D265:T265&lt;&gt;"")*(NAV!$D265:T265&lt;&gt;"")),'Daily AUM'!$D265:T265),"")="",IFERROR(LOOKUP(2,1/(('Daily AUM'!$D265:T265&lt;&gt;"")*(NAV!$D265:T265&lt;&gt;"")),NAV!$D265:T265),"")=""),0,'Daily AUM'!U265-(IFERROR(LOOKUP(2,1/(('Daily AUM'!$D265:T265&lt;&gt;"")*(NAV!$D265:T265&lt;&gt;"")),'Daily AUM'!$D265:T265),"")*(NAV!U265/IFERROR(LOOKUP(2,1/(('Daily AUM'!$D265:T265&lt;&gt;"")*(NAV!$D265:T265&lt;&gt;"")),NAV!$D265:T265),"")))),0))</f>
        <v>4.0573310343461344E-3</v>
      </c>
      <c r="V265" s="2">
        <f>IF(OR('Daily AUM'!V265="",NAV!V265=""),0,IFERROR(IF(OR(IFERROR(LOOKUP(2,1/(('Daily AUM'!$D265:U265&lt;&gt;"")*(NAV!$D265:U265&lt;&gt;"")),'Daily AUM'!$D265:U265),"")="",IFERROR(LOOKUP(2,1/(('Daily AUM'!$D265:U265&lt;&gt;"")*(NAV!$D265:U265&lt;&gt;"")),NAV!$D265:U265),"")=""),0,'Daily AUM'!V265-(IFERROR(LOOKUP(2,1/(('Daily AUM'!$D265:U265&lt;&gt;"")*(NAV!$D265:U265&lt;&gt;"")),'Daily AUM'!$D265:U265),"")*(NAV!V265/IFERROR(LOOKUP(2,1/(('Daily AUM'!$D265:U265&lt;&gt;"")*(NAV!$D265:U265&lt;&gt;"")),NAV!$D265:U265),"")))),0))</f>
        <v>-9.5047312656788563E-2</v>
      </c>
      <c r="W265" s="2">
        <f>IF(OR('Daily AUM'!W265="",NAV!W265=""),0,IFERROR(IF(OR(IFERROR(LOOKUP(2,1/(('Daily AUM'!$D265:V265&lt;&gt;"")*(NAV!$D265:V265&lt;&gt;"")),'Daily AUM'!$D265:V265),"")="",IFERROR(LOOKUP(2,1/(('Daily AUM'!$D265:V265&lt;&gt;"")*(NAV!$D265:V265&lt;&gt;"")),NAV!$D265:V265),"")=""),0,'Daily AUM'!W265-(IFERROR(LOOKUP(2,1/(('Daily AUM'!$D265:V265&lt;&gt;"")*(NAV!$D265:V265&lt;&gt;"")),'Daily AUM'!$D265:V265),"")*(NAV!W265/IFERROR(LOOKUP(2,1/(('Daily AUM'!$D265:V265&lt;&gt;"")*(NAV!$D265:V265&lt;&gt;"")),NAV!$D265:V265),"")))),0))</f>
        <v>-7.9904683110271435E-2</v>
      </c>
      <c r="X265" s="2">
        <f>IF(OR('Daily AUM'!X265="",NAV!X265=""),0,IFERROR(IF(OR(IFERROR(LOOKUP(2,1/(('Daily AUM'!$D265:W265&lt;&gt;"")*(NAV!$D265:W265&lt;&gt;"")),'Daily AUM'!$D265:W265),"")="",IFERROR(LOOKUP(2,1/(('Daily AUM'!$D265:W265&lt;&gt;"")*(NAV!$D265:W265&lt;&gt;"")),NAV!$D265:W265),"")=""),0,'Daily AUM'!X265-(IFERROR(LOOKUP(2,1/(('Daily AUM'!$D265:W265&lt;&gt;"")*(NAV!$D265:W265&lt;&gt;"")),'Daily AUM'!$D265:W265),"")*(NAV!X265/IFERROR(LOOKUP(2,1/(('Daily AUM'!$D265:W265&lt;&gt;"")*(NAV!$D265:W265&lt;&gt;"")),NAV!$D265:W265),"")))),0))</f>
        <v>2.1771174132027227E-2</v>
      </c>
      <c r="Y265" s="2">
        <f>IF(OR('Daily AUM'!Y265="",NAV!Y265=""),0,IFERROR(IF(OR(IFERROR(LOOKUP(2,1/(('Daily AUM'!$D265:X265&lt;&gt;"")*(NAV!$D265:X265&lt;&gt;"")),'Daily AUM'!$D265:X265),"")="",IFERROR(LOOKUP(2,1/(('Daily AUM'!$D265:X265&lt;&gt;"")*(NAV!$D265:X265&lt;&gt;"")),NAV!$D265:X265),"")=""),0,'Daily AUM'!Y265-(IFERROR(LOOKUP(2,1/(('Daily AUM'!$D265:X265&lt;&gt;"")*(NAV!$D265:X265&lt;&gt;"")),'Daily AUM'!$D265:X265),"")*(NAV!Y265/IFERROR(LOOKUP(2,1/(('Daily AUM'!$D265:X265&lt;&gt;"")*(NAV!$D265:X265&lt;&gt;"")),NAV!$D265:X265),"")))),0))</f>
        <v>-0.23629913073500575</v>
      </c>
      <c r="Z265" s="2">
        <f>IF(OR('Daily AUM'!Z265="",NAV!Z265=""),0,IFERROR(IF(OR(IFERROR(LOOKUP(2,1/(('Daily AUM'!$D265:Y265&lt;&gt;"")*(NAV!$D265:Y265&lt;&gt;"")),'Daily AUM'!$D265:Y265),"")="",IFERROR(LOOKUP(2,1/(('Daily AUM'!$D265:Y265&lt;&gt;"")*(NAV!$D265:Y265&lt;&gt;"")),NAV!$D265:Y265),"")=""),0,'Daily AUM'!Z265-(IFERROR(LOOKUP(2,1/(('Daily AUM'!$D265:Y265&lt;&gt;"")*(NAV!$D265:Y265&lt;&gt;"")),'Daily AUM'!$D265:Y265),"")*(NAV!Z265/IFERROR(LOOKUP(2,1/(('Daily AUM'!$D265:Y265&lt;&gt;"")*(NAV!$D265:Y265&lt;&gt;"")),NAV!$D265:Y265),"")))),0))</f>
        <v>6.3680455582471041E-2</v>
      </c>
      <c r="AA265" s="2">
        <f>IF(OR('Daily AUM'!AA265="",NAV!AA265=""),0,IFERROR(IF(OR(IFERROR(LOOKUP(2,1/(('Daily AUM'!$D265:Z265&lt;&gt;"")*(NAV!$D265:Z265&lt;&gt;"")),'Daily AUM'!$D265:Z265),"")="",IFERROR(LOOKUP(2,1/(('Daily AUM'!$D265:Z265&lt;&gt;"")*(NAV!$D265:Z265&lt;&gt;"")),NAV!$D265:Z265),"")=""),0,'Daily AUM'!AA265-(IFERROR(LOOKUP(2,1/(('Daily AUM'!$D265:Z265&lt;&gt;"")*(NAV!$D265:Z265&lt;&gt;"")),'Daily AUM'!$D265:Z265),"")*(NAV!AA265/IFERROR(LOOKUP(2,1/(('Daily AUM'!$D265:Z265&lt;&gt;"")*(NAV!$D265:Z265&lt;&gt;"")),NAV!$D265:Z265),"")))),0))</f>
        <v>-4.3007893126891759</v>
      </c>
      <c r="AB265" s="2">
        <f>IF(OR('Daily AUM'!AB265="",NAV!AB265=""),0,IFERROR(IF(OR(IFERROR(LOOKUP(2,1/(('Daily AUM'!$D265:AA265&lt;&gt;"")*(NAV!$D265:AA265&lt;&gt;"")),'Daily AUM'!$D265:AA265),"")="",IFERROR(LOOKUP(2,1/(('Daily AUM'!$D265:AA265&lt;&gt;"")*(NAV!$D265:AA265&lt;&gt;"")),NAV!$D265:AA265),"")=""),0,'Daily AUM'!AB265-(IFERROR(LOOKUP(2,1/(('Daily AUM'!$D265:AA265&lt;&gt;"")*(NAV!$D265:AA265&lt;&gt;"")),'Daily AUM'!$D265:AA265),"")*(NAV!AB265/IFERROR(LOOKUP(2,1/(('Daily AUM'!$D265:AA265&lt;&gt;"")*(NAV!$D265:AA265&lt;&gt;"")),NAV!$D265:AA265),"")))),0))</f>
        <v>0.45797577639223164</v>
      </c>
      <c r="AC265" s="2">
        <f>IF(OR('Daily AUM'!AC265="",NAV!AC265=""),0,IFERROR(IF(OR(IFERROR(LOOKUP(2,1/(('Daily AUM'!$D265:AB265&lt;&gt;"")*(NAV!$D265:AB265&lt;&gt;"")),'Daily AUM'!$D265:AB265),"")="",IFERROR(LOOKUP(2,1/(('Daily AUM'!$D265:AB265&lt;&gt;"")*(NAV!$D265:AB265&lt;&gt;"")),NAV!$D265:AB265),"")=""),0,'Daily AUM'!AC265-(IFERROR(LOOKUP(2,1/(('Daily AUM'!$D265:AB265&lt;&gt;"")*(NAV!$D265:AB265&lt;&gt;"")),'Daily AUM'!$D265:AB265),"")*(NAV!AC265/IFERROR(LOOKUP(2,1/(('Daily AUM'!$D265:AB265&lt;&gt;"")*(NAV!$D265:AB265&lt;&gt;"")),NAV!$D265:AB265),"")))),0))</f>
        <v>-0.41510251086947392</v>
      </c>
      <c r="AD265" s="2">
        <f>IF(OR('Daily AUM'!AD265="",NAV!AD265=""),0,IFERROR(IF(OR(IFERROR(LOOKUP(2,1/(('Daily AUM'!$D265:AC265&lt;&gt;"")*(NAV!$D265:AC265&lt;&gt;"")),'Daily AUM'!$D265:AC265),"")="",IFERROR(LOOKUP(2,1/(('Daily AUM'!$D265:AC265&lt;&gt;"")*(NAV!$D265:AC265&lt;&gt;"")),NAV!$D265:AC265),"")=""),0,'Daily AUM'!AD265-(IFERROR(LOOKUP(2,1/(('Daily AUM'!$D265:AC265&lt;&gt;"")*(NAV!$D265:AC265&lt;&gt;"")),'Daily AUM'!$D265:AC265),"")*(NAV!AD265/IFERROR(LOOKUP(2,1/(('Daily AUM'!$D265:AC265&lt;&gt;"")*(NAV!$D265:AC265&lt;&gt;"")),NAV!$D265:AC265),"")))),0))</f>
        <v>1.7462315020861752</v>
      </c>
      <c r="AE265" s="2">
        <f>IF(OR('Daily AUM'!AE265="",NAV!AE265=""),0,IFERROR(IF(OR(IFERROR(LOOKUP(2,1/(('Daily AUM'!$D265:AD265&lt;&gt;"")*(NAV!$D265:AD265&lt;&gt;"")),'Daily AUM'!$D265:AD265),"")="",IFERROR(LOOKUP(2,1/(('Daily AUM'!$D265:AD265&lt;&gt;"")*(NAV!$D265:AD265&lt;&gt;"")),NAV!$D265:AD265),"")=""),0,'Daily AUM'!AE265-(IFERROR(LOOKUP(2,1/(('Daily AUM'!$D265:AD265&lt;&gt;"")*(NAV!$D265:AD265&lt;&gt;"")),'Daily AUM'!$D265:AD265),"")*(NAV!AE265/IFERROR(LOOKUP(2,1/(('Daily AUM'!$D265:AD265&lt;&gt;"")*(NAV!$D265:AD265&lt;&gt;"")),NAV!$D265:AD265),"")))),0))</f>
        <v>0.29738202477437881</v>
      </c>
      <c r="AF265" s="2">
        <f>IF(OR('Daily AUM'!AF265="",NAV!AF265=""),0,IFERROR(IF(OR(IFERROR(LOOKUP(2,1/(('Daily AUM'!$D265:AE265&lt;&gt;"")*(NAV!$D265:AE265&lt;&gt;"")),'Daily AUM'!$D265:AE265),"")="",IFERROR(LOOKUP(2,1/(('Daily AUM'!$D265:AE265&lt;&gt;"")*(NAV!$D265:AE265&lt;&gt;"")),NAV!$D265:AE265),"")=""),0,'Daily AUM'!AF265-(IFERROR(LOOKUP(2,1/(('Daily AUM'!$D265:AE265&lt;&gt;"")*(NAV!$D265:AE265&lt;&gt;"")),'Daily AUM'!$D265:AE265),"")*(NAV!AF265/IFERROR(LOOKUP(2,1/(('Daily AUM'!$D265:AE265&lt;&gt;"")*(NAV!$D265:AE265&lt;&gt;"")),NAV!$D265:AE265),"")))),0))</f>
        <v>0.45033047621382138</v>
      </c>
      <c r="AG265" s="2">
        <f>IF(OR('Daily AUM'!AG265="",NAV!AG265=""),0,IFERROR(IF(OR(IFERROR(LOOKUP(2,1/(('Daily AUM'!$D265:AF265&lt;&gt;"")*(NAV!$D265:AF265&lt;&gt;"")),'Daily AUM'!$D265:AF265),"")="",IFERROR(LOOKUP(2,1/(('Daily AUM'!$D265:AF265&lt;&gt;"")*(NAV!$D265:AF265&lt;&gt;"")),NAV!$D265:AF265),"")=""),0,'Daily AUM'!AG265-(IFERROR(LOOKUP(2,1/(('Daily AUM'!$D265:AF265&lt;&gt;"")*(NAV!$D265:AF265&lt;&gt;"")),'Daily AUM'!$D265:AF265),"")*(NAV!AG265/IFERROR(LOOKUP(2,1/(('Daily AUM'!$D265:AF265&lt;&gt;"")*(NAV!$D265:AF265&lt;&gt;"")),NAV!$D265:AF265),"")))),0))</f>
        <v>-0.30704688726927998</v>
      </c>
      <c r="AH265" s="2">
        <f>IF(OR('Daily AUM'!AH265="",NAV!AH265=""),0,IFERROR(IF(OR(IFERROR(LOOKUP(2,1/(('Daily AUM'!$D265:AG265&lt;&gt;"")*(NAV!$D265:AG265&lt;&gt;"")),'Daily AUM'!$D265:AG265),"")="",IFERROR(LOOKUP(2,1/(('Daily AUM'!$D265:AG265&lt;&gt;"")*(NAV!$D265:AG265&lt;&gt;"")),NAV!$D265:AG265),"")=""),0,'Daily AUM'!AH265-(IFERROR(LOOKUP(2,1/(('Daily AUM'!$D265:AG265&lt;&gt;"")*(NAV!$D265:AG265&lt;&gt;"")),'Daily AUM'!$D265:AG265),"")*(NAV!AH265/IFERROR(LOOKUP(2,1/(('Daily AUM'!$D265:AG265&lt;&gt;"")*(NAV!$D265:AG265&lt;&gt;"")),NAV!$D265:AG265),"")))),0))</f>
        <v>-1.7075763304324028</v>
      </c>
      <c r="AI265" s="2">
        <f>IF(OR('Daily AUM'!AI265="",NAV!AI265=""),0,IFERROR(IF(OR(IFERROR(LOOKUP(2,1/(('Daily AUM'!$D265:AH265&lt;&gt;"")*(NAV!$D265:AH265&lt;&gt;"")),'Daily AUM'!$D265:AH265),"")="",IFERROR(LOOKUP(2,1/(('Daily AUM'!$D265:AH265&lt;&gt;"")*(NAV!$D265:AH265&lt;&gt;"")),NAV!$D265:AH265),"")=""),0,'Daily AUM'!AI265-(IFERROR(LOOKUP(2,1/(('Daily AUM'!$D265:AH265&lt;&gt;"")*(NAV!$D265:AH265&lt;&gt;"")),'Daily AUM'!$D265:AH265),"")*(NAV!AI265/IFERROR(LOOKUP(2,1/(('Daily AUM'!$D265:AH265&lt;&gt;"")*(NAV!$D265:AH265&lt;&gt;"")),NAV!$D265:AH265),"")))),0))</f>
        <v>0.2038585423188124</v>
      </c>
      <c r="AJ265" s="2">
        <f>IF(OR('Daily AUM'!AJ265="",NAV!AJ265=""),0,IFERROR(IF(OR(IFERROR(LOOKUP(2,1/(('Daily AUM'!$D265:AI265&lt;&gt;"")*(NAV!$D265:AI265&lt;&gt;"")),'Daily AUM'!$D265:AI265),"")="",IFERROR(LOOKUP(2,1/(('Daily AUM'!$D265:AI265&lt;&gt;"")*(NAV!$D265:AI265&lt;&gt;"")),NAV!$D265:AI265),"")=""),0,'Daily AUM'!AJ265-(IFERROR(LOOKUP(2,1/(('Daily AUM'!$D265:AI265&lt;&gt;"")*(NAV!$D265:AI265&lt;&gt;"")),'Daily AUM'!$D265:AI265),"")*(NAV!AJ265/IFERROR(LOOKUP(2,1/(('Daily AUM'!$D265:AI265&lt;&gt;"")*(NAV!$D265:AI265&lt;&gt;"")),NAV!$D265:AI265),"")))),0))</f>
        <v>0.31436001998554275</v>
      </c>
      <c r="AK265" s="2">
        <f>IF(OR('Daily AUM'!AK265="",NAV!AK265=""),0,IFERROR(IF(OR(IFERROR(LOOKUP(2,1/(('Daily AUM'!$D265:AJ265&lt;&gt;"")*(NAV!$D265:AJ265&lt;&gt;"")),'Daily AUM'!$D265:AJ265),"")="",IFERROR(LOOKUP(2,1/(('Daily AUM'!$D265:AJ265&lt;&gt;"")*(NAV!$D265:AJ265&lt;&gt;"")),NAV!$D265:AJ265),"")=""),0,'Daily AUM'!AK265-(IFERROR(LOOKUP(2,1/(('Daily AUM'!$D265:AJ265&lt;&gt;"")*(NAV!$D265:AJ265&lt;&gt;"")),'Daily AUM'!$D265:AJ265),"")*(NAV!AK265/IFERROR(LOOKUP(2,1/(('Daily AUM'!$D265:AJ265&lt;&gt;"")*(NAV!$D265:AJ265&lt;&gt;"")),NAV!$D265:AJ265),"")))),0))</f>
        <v>-0.26600223166406067</v>
      </c>
      <c r="AL265" s="2">
        <f>IF(OR('Daily AUM'!AL265="",NAV!AL265=""),0,IFERROR(IF(OR(IFERROR(LOOKUP(2,1/(('Daily AUM'!$D265:AK265&lt;&gt;"")*(NAV!$D265:AK265&lt;&gt;"")),'Daily AUM'!$D265:AK265),"")="",IFERROR(LOOKUP(2,1/(('Daily AUM'!$D265:AK265&lt;&gt;"")*(NAV!$D265:AK265&lt;&gt;"")),NAV!$D265:AK265),"")=""),0,'Daily AUM'!AL265-(IFERROR(LOOKUP(2,1/(('Daily AUM'!$D265:AK265&lt;&gt;"")*(NAV!$D265:AK265&lt;&gt;"")),'Daily AUM'!$D265:AK265),"")*(NAV!AL265/IFERROR(LOOKUP(2,1/(('Daily AUM'!$D265:AK265&lt;&gt;"")*(NAV!$D265:AK265&lt;&gt;"")),NAV!$D265:AK265),"")))),0))</f>
        <v>-0.11164204942951983</v>
      </c>
      <c r="AM265" s="2">
        <f>IF(OR('Daily AUM'!AM265="",NAV!AM265=""),0,IFERROR(IF(OR(IFERROR(LOOKUP(2,1/(('Daily AUM'!$D265:AL265&lt;&gt;"")*(NAV!$D265:AL265&lt;&gt;"")),'Daily AUM'!$D265:AL265),"")="",IFERROR(LOOKUP(2,1/(('Daily AUM'!$D265:AL265&lt;&gt;"")*(NAV!$D265:AL265&lt;&gt;"")),NAV!$D265:AL265),"")=""),0,'Daily AUM'!AM265-(IFERROR(LOOKUP(2,1/(('Daily AUM'!$D265:AL265&lt;&gt;"")*(NAV!$D265:AL265&lt;&gt;"")),'Daily AUM'!$D265:AL265),"")*(NAV!AM265/IFERROR(LOOKUP(2,1/(('Daily AUM'!$D265:AL265&lt;&gt;"")*(NAV!$D265:AL265&lt;&gt;"")),NAV!$D265:AL265),"")))),0))</f>
        <v>2.6420667169531953E-2</v>
      </c>
      <c r="AN265" s="2">
        <f>IF(OR('Daily AUM'!AN265="",NAV!AN265=""),0,IFERROR(IF(OR(IFERROR(LOOKUP(2,1/(('Daily AUM'!$D265:AM265&lt;&gt;"")*(NAV!$D265:AM265&lt;&gt;"")),'Daily AUM'!$D265:AM265),"")="",IFERROR(LOOKUP(2,1/(('Daily AUM'!$D265:AM265&lt;&gt;"")*(NAV!$D265:AM265&lt;&gt;"")),NAV!$D265:AM265),"")=""),0,'Daily AUM'!AN265-(IFERROR(LOOKUP(2,1/(('Daily AUM'!$D265:AM265&lt;&gt;"")*(NAV!$D265:AM265&lt;&gt;"")),'Daily AUM'!$D265:AM265),"")*(NAV!AN265/IFERROR(LOOKUP(2,1/(('Daily AUM'!$D265:AM265&lt;&gt;"")*(NAV!$D265:AM265&lt;&gt;"")),NAV!$D265:AM265),"")))),0))</f>
        <v>-0.15760291623200828</v>
      </c>
      <c r="AO265" s="2">
        <f>IF(OR('Daily AUM'!AO265="",NAV!AO265=""),0,IFERROR(IF(OR(IFERROR(LOOKUP(2,1/(('Daily AUM'!$D265:AN265&lt;&gt;"")*(NAV!$D265:AN265&lt;&gt;"")),'Daily AUM'!$D265:AN265),"")="",IFERROR(LOOKUP(2,1/(('Daily AUM'!$D265:AN265&lt;&gt;"")*(NAV!$D265:AN265&lt;&gt;"")),NAV!$D265:AN265),"")=""),0,'Daily AUM'!AO265-(IFERROR(LOOKUP(2,1/(('Daily AUM'!$D265:AN265&lt;&gt;"")*(NAV!$D265:AN265&lt;&gt;"")),'Daily AUM'!$D265:AN265),"")*(NAV!AO265/IFERROR(LOOKUP(2,1/(('Daily AUM'!$D265:AN265&lt;&gt;"")*(NAV!$D265:AN265&lt;&gt;"")),NAV!$D265:AN265),"")))),0))</f>
        <v>-0.2593447215881497</v>
      </c>
      <c r="AP265" s="2">
        <f>IF(OR('Daily AUM'!AP265="",NAV!AP265=""),0,IFERROR(IF(OR(IFERROR(LOOKUP(2,1/(('Daily AUM'!$D265:AO265&lt;&gt;"")*(NAV!$D265:AO265&lt;&gt;"")),'Daily AUM'!$D265:AO265),"")="",IFERROR(LOOKUP(2,1/(('Daily AUM'!$D265:AO265&lt;&gt;"")*(NAV!$D265:AO265&lt;&gt;"")),NAV!$D265:AO265),"")=""),0,'Daily AUM'!AP265-(IFERROR(LOOKUP(2,1/(('Daily AUM'!$D265:AO265&lt;&gt;"")*(NAV!$D265:AO265&lt;&gt;"")),'Daily AUM'!$D265:AO265),"")*(NAV!AP265/IFERROR(LOOKUP(2,1/(('Daily AUM'!$D265:AO265&lt;&gt;"")*(NAV!$D265:AO265&lt;&gt;"")),NAV!$D265:AO265),"")))),0))</f>
        <v>-0.22177750700257093</v>
      </c>
      <c r="AQ265" s="2">
        <f>IF(OR('Daily AUM'!AQ265="",NAV!AQ265=""),0,IFERROR(IF(OR(IFERROR(LOOKUP(2,1/(('Daily AUM'!$D265:AP265&lt;&gt;"")*(NAV!$D265:AP265&lt;&gt;"")),'Daily AUM'!$D265:AP265),"")="",IFERROR(LOOKUP(2,1/(('Daily AUM'!$D265:AP265&lt;&gt;"")*(NAV!$D265:AP265&lt;&gt;"")),NAV!$D265:AP265),"")=""),0,'Daily AUM'!AQ265-(IFERROR(LOOKUP(2,1/(('Daily AUM'!$D265:AP265&lt;&gt;"")*(NAV!$D265:AP265&lt;&gt;"")),'Daily AUM'!$D265:AP265),"")*(NAV!AQ265/IFERROR(LOOKUP(2,1/(('Daily AUM'!$D265:AP265&lt;&gt;"")*(NAV!$D265:AP265&lt;&gt;"")),NAV!$D265:AP265),"")))),0))</f>
        <v>-0.3956514924198018</v>
      </c>
      <c r="AR265" s="2">
        <f>IF(OR('Daily AUM'!AR265="",NAV!AR265=""),0,IFERROR(IF(OR(IFERROR(LOOKUP(2,1/(('Daily AUM'!$D265:AQ265&lt;&gt;"")*(NAV!$D265:AQ265&lt;&gt;"")),'Daily AUM'!$D265:AQ265),"")="",IFERROR(LOOKUP(2,1/(('Daily AUM'!$D265:AQ265&lt;&gt;"")*(NAV!$D265:AQ265&lt;&gt;"")),NAV!$D265:AQ265),"")=""),0,'Daily AUM'!AR265-(IFERROR(LOOKUP(2,1/(('Daily AUM'!$D265:AQ265&lt;&gt;"")*(NAV!$D265:AQ265&lt;&gt;"")),'Daily AUM'!$D265:AQ265),"")*(NAV!AR265/IFERROR(LOOKUP(2,1/(('Daily AUM'!$D265:AQ265&lt;&gt;"")*(NAV!$D265:AQ265&lt;&gt;"")),NAV!$D265:AQ265),"")))),0))</f>
        <v>-8.7706869977409951E-2</v>
      </c>
      <c r="AS265" s="2">
        <f t="shared" si="8"/>
        <v>-1.7450840847577638</v>
      </c>
      <c r="AT265" s="2">
        <f t="shared" si="9"/>
        <v>-4.6700033650508885</v>
      </c>
    </row>
    <row r="266" spans="1:46" x14ac:dyDescent="0.2">
      <c r="A266" t="s">
        <v>305</v>
      </c>
      <c r="B266" t="s">
        <v>292</v>
      </c>
      <c r="C266" t="s">
        <v>42</v>
      </c>
      <c r="D266" s="2">
        <f>0</f>
        <v>0</v>
      </c>
      <c r="E266" s="2">
        <f>IF(OR('Daily AUM'!E266="",NAV!E266=""),0,IFERROR(IF(OR(IFERROR(LOOKUP(2,1/(('Daily AUM'!$D266:D266&lt;&gt;"")*(NAV!$D266:D266&lt;&gt;"")),'Daily AUM'!$D266:D266),"")="",IFERROR(LOOKUP(2,1/(('Daily AUM'!$D266:D266&lt;&gt;"")*(NAV!$D266:D266&lt;&gt;"")),NAV!$D266:D266),"")=""),0,'Daily AUM'!E266-(IFERROR(LOOKUP(2,1/(('Daily AUM'!$D266:D266&lt;&gt;"")*(NAV!$D266:D266&lt;&gt;"")),'Daily AUM'!$D266:D266),"")*(NAV!E266/IFERROR(LOOKUP(2,1/(('Daily AUM'!$D266:D266&lt;&gt;"")*(NAV!$D266:D266&lt;&gt;"")),NAV!$D266:D266),"")))),0))</f>
        <v>0.68801012610674661</v>
      </c>
      <c r="F266" s="2">
        <f>IF(OR('Daily AUM'!F266="",NAV!F266=""),0,IFERROR(IF(OR(IFERROR(LOOKUP(2,1/(('Daily AUM'!$D266:E266&lt;&gt;"")*(NAV!$D266:E266&lt;&gt;"")),'Daily AUM'!$D266:E266),"")="",IFERROR(LOOKUP(2,1/(('Daily AUM'!$D266:E266&lt;&gt;"")*(NAV!$D266:E266&lt;&gt;"")),NAV!$D266:E266),"")=""),0,'Daily AUM'!F266-(IFERROR(LOOKUP(2,1/(('Daily AUM'!$D266:E266&lt;&gt;"")*(NAV!$D266:E266&lt;&gt;"")),'Daily AUM'!$D266:E266),"")*(NAV!F266/IFERROR(LOOKUP(2,1/(('Daily AUM'!$D266:E266&lt;&gt;"")*(NAV!$D266:E266&lt;&gt;"")),NAV!$D266:E266),"")))),0))</f>
        <v>7.3569068208598765E-3</v>
      </c>
      <c r="G266" s="2">
        <f>IF(OR('Daily AUM'!G266="",NAV!G266=""),0,IFERROR(IF(OR(IFERROR(LOOKUP(2,1/(('Daily AUM'!$D266:F266&lt;&gt;"")*(NAV!$D266:F266&lt;&gt;"")),'Daily AUM'!$D266:F266),"")="",IFERROR(LOOKUP(2,1/(('Daily AUM'!$D266:F266&lt;&gt;"")*(NAV!$D266:F266&lt;&gt;"")),NAV!$D266:F266),"")=""),0,'Daily AUM'!G266-(IFERROR(LOOKUP(2,1/(('Daily AUM'!$D266:F266&lt;&gt;"")*(NAV!$D266:F266&lt;&gt;"")),'Daily AUM'!$D266:F266),"")*(NAV!G266/IFERROR(LOOKUP(2,1/(('Daily AUM'!$D266:F266&lt;&gt;"")*(NAV!$D266:F266&lt;&gt;"")),NAV!$D266:F266),"")))),0))</f>
        <v>0.33813854935760901</v>
      </c>
      <c r="H266" s="2">
        <f>IF(OR('Daily AUM'!H266="",NAV!H266=""),0,IFERROR(IF(OR(IFERROR(LOOKUP(2,1/(('Daily AUM'!$D266:G266&lt;&gt;"")*(NAV!$D266:G266&lt;&gt;"")),'Daily AUM'!$D266:G266),"")="",IFERROR(LOOKUP(2,1/(('Daily AUM'!$D266:G266&lt;&gt;"")*(NAV!$D266:G266&lt;&gt;"")),NAV!$D266:G266),"")=""),0,'Daily AUM'!H266-(IFERROR(LOOKUP(2,1/(('Daily AUM'!$D266:G266&lt;&gt;"")*(NAV!$D266:G266&lt;&gt;"")),'Daily AUM'!$D266:G266),"")*(NAV!H266/IFERROR(LOOKUP(2,1/(('Daily AUM'!$D266:G266&lt;&gt;"")*(NAV!$D266:G266&lt;&gt;"")),NAV!$D266:G266),"")))),0))</f>
        <v>2.3523703256114459</v>
      </c>
      <c r="I266" s="2">
        <f>IF(OR('Daily AUM'!I266="",NAV!I266=""),0,IFERROR(IF(OR(IFERROR(LOOKUP(2,1/(('Daily AUM'!$D266:H266&lt;&gt;"")*(NAV!$D266:H266&lt;&gt;"")),'Daily AUM'!$D266:H266),"")="",IFERROR(LOOKUP(2,1/(('Daily AUM'!$D266:H266&lt;&gt;"")*(NAV!$D266:H266&lt;&gt;"")),NAV!$D266:H266),"")=""),0,'Daily AUM'!I266-(IFERROR(LOOKUP(2,1/(('Daily AUM'!$D266:H266&lt;&gt;"")*(NAV!$D266:H266&lt;&gt;"")),'Daily AUM'!$D266:H266),"")*(NAV!I266/IFERROR(LOOKUP(2,1/(('Daily AUM'!$D266:H266&lt;&gt;"")*(NAV!$D266:H266&lt;&gt;"")),NAV!$D266:H266),"")))),0))</f>
        <v>8.4215322622785607</v>
      </c>
      <c r="J266" s="2">
        <f>IF(OR('Daily AUM'!J266="",NAV!J266=""),0,IFERROR(IF(OR(IFERROR(LOOKUP(2,1/(('Daily AUM'!$D266:I266&lt;&gt;"")*(NAV!$D266:I266&lt;&gt;"")),'Daily AUM'!$D266:I266),"")="",IFERROR(LOOKUP(2,1/(('Daily AUM'!$D266:I266&lt;&gt;"")*(NAV!$D266:I266&lt;&gt;"")),NAV!$D266:I266),"")=""),0,'Daily AUM'!J266-(IFERROR(LOOKUP(2,1/(('Daily AUM'!$D266:I266&lt;&gt;"")*(NAV!$D266:I266&lt;&gt;"")),'Daily AUM'!$D266:I266),"")*(NAV!J266/IFERROR(LOOKUP(2,1/(('Daily AUM'!$D266:I266&lt;&gt;"")*(NAV!$D266:I266&lt;&gt;"")),NAV!$D266:I266),"")))),0))</f>
        <v>2.2269720288622921</v>
      </c>
      <c r="K266" s="2">
        <f>IF(OR('Daily AUM'!K266="",NAV!K266=""),0,IFERROR(IF(OR(IFERROR(LOOKUP(2,1/(('Daily AUM'!$D266:J266&lt;&gt;"")*(NAV!$D266:J266&lt;&gt;"")),'Daily AUM'!$D266:J266),"")="",IFERROR(LOOKUP(2,1/(('Daily AUM'!$D266:J266&lt;&gt;"")*(NAV!$D266:J266&lt;&gt;"")),NAV!$D266:J266),"")=""),0,'Daily AUM'!K266-(IFERROR(LOOKUP(2,1/(('Daily AUM'!$D266:J266&lt;&gt;"")*(NAV!$D266:J266&lt;&gt;"")),'Daily AUM'!$D266:J266),"")*(NAV!K266/IFERROR(LOOKUP(2,1/(('Daily AUM'!$D266:J266&lt;&gt;"")*(NAV!$D266:J266&lt;&gt;"")),NAV!$D266:J266),"")))),0))</f>
        <v>2.2678690712382377</v>
      </c>
      <c r="L266" s="2">
        <f>IF(OR('Daily AUM'!L266="",NAV!L266=""),0,IFERROR(IF(OR(IFERROR(LOOKUP(2,1/(('Daily AUM'!$D266:K266&lt;&gt;"")*(NAV!$D266:K266&lt;&gt;"")),'Daily AUM'!$D266:K266),"")="",IFERROR(LOOKUP(2,1/(('Daily AUM'!$D266:K266&lt;&gt;"")*(NAV!$D266:K266&lt;&gt;"")),NAV!$D266:K266),"")=""),0,'Daily AUM'!L266-(IFERROR(LOOKUP(2,1/(('Daily AUM'!$D266:K266&lt;&gt;"")*(NAV!$D266:K266&lt;&gt;"")),'Daily AUM'!$D266:K266),"")*(NAV!L266/IFERROR(LOOKUP(2,1/(('Daily AUM'!$D266:K266&lt;&gt;"")*(NAV!$D266:K266&lt;&gt;"")),NAV!$D266:K266),"")))),0))</f>
        <v>3.1129776382022101</v>
      </c>
      <c r="M266" s="2">
        <f>IF(OR('Daily AUM'!M266="",NAV!M266=""),0,IFERROR(IF(OR(IFERROR(LOOKUP(2,1/(('Daily AUM'!$D266:L266&lt;&gt;"")*(NAV!$D266:L266&lt;&gt;"")),'Daily AUM'!$D266:L266),"")="",IFERROR(LOOKUP(2,1/(('Daily AUM'!$D266:L266&lt;&gt;"")*(NAV!$D266:L266&lt;&gt;"")),NAV!$D266:L266),"")=""),0,'Daily AUM'!M266-(IFERROR(LOOKUP(2,1/(('Daily AUM'!$D266:L266&lt;&gt;"")*(NAV!$D266:L266&lt;&gt;"")),'Daily AUM'!$D266:L266),"")*(NAV!M266/IFERROR(LOOKUP(2,1/(('Daily AUM'!$D266:L266&lt;&gt;"")*(NAV!$D266:L266&lt;&gt;"")),NAV!$D266:L266),"")))),0))</f>
        <v>5.9411431832668313</v>
      </c>
      <c r="N266" s="2">
        <f>IF(OR('Daily AUM'!N266="",NAV!N266=""),0,IFERROR(IF(OR(IFERROR(LOOKUP(2,1/(('Daily AUM'!$D266:M266&lt;&gt;"")*(NAV!$D266:M266&lt;&gt;"")),'Daily AUM'!$D266:M266),"")="",IFERROR(LOOKUP(2,1/(('Daily AUM'!$D266:M266&lt;&gt;"")*(NAV!$D266:M266&lt;&gt;"")),NAV!$D266:M266),"")=""),0,'Daily AUM'!N266-(IFERROR(LOOKUP(2,1/(('Daily AUM'!$D266:M266&lt;&gt;"")*(NAV!$D266:M266&lt;&gt;"")),'Daily AUM'!$D266:M266),"")*(NAV!N266/IFERROR(LOOKUP(2,1/(('Daily AUM'!$D266:M266&lt;&gt;"")*(NAV!$D266:M266&lt;&gt;"")),NAV!$D266:M266),"")))),0))</f>
        <v>3.2000983335592537</v>
      </c>
      <c r="O266" s="2">
        <f>IF(OR('Daily AUM'!O266="",NAV!O266=""),0,IFERROR(IF(OR(IFERROR(LOOKUP(2,1/(('Daily AUM'!$D266:N266&lt;&gt;"")*(NAV!$D266:N266&lt;&gt;"")),'Daily AUM'!$D266:N266),"")="",IFERROR(LOOKUP(2,1/(('Daily AUM'!$D266:N266&lt;&gt;"")*(NAV!$D266:N266&lt;&gt;"")),NAV!$D266:N266),"")=""),0,'Daily AUM'!O266-(IFERROR(LOOKUP(2,1/(('Daily AUM'!$D266:N266&lt;&gt;"")*(NAV!$D266:N266&lt;&gt;"")),'Daily AUM'!$D266:N266),"")*(NAV!O266/IFERROR(LOOKUP(2,1/(('Daily AUM'!$D266:N266&lt;&gt;"")*(NAV!$D266:N266&lt;&gt;"")),NAV!$D266:N266),"")))),0))</f>
        <v>4.8789915119223224</v>
      </c>
      <c r="P266" s="2">
        <f>IF(OR('Daily AUM'!P266="",NAV!P266=""),0,IFERROR(IF(OR(IFERROR(LOOKUP(2,1/(('Daily AUM'!$D266:O266&lt;&gt;"")*(NAV!$D266:O266&lt;&gt;"")),'Daily AUM'!$D266:O266),"")="",IFERROR(LOOKUP(2,1/(('Daily AUM'!$D266:O266&lt;&gt;"")*(NAV!$D266:O266&lt;&gt;"")),NAV!$D266:O266),"")=""),0,'Daily AUM'!P266-(IFERROR(LOOKUP(2,1/(('Daily AUM'!$D266:O266&lt;&gt;"")*(NAV!$D266:O266&lt;&gt;"")),'Daily AUM'!$D266:O266),"")*(NAV!P266/IFERROR(LOOKUP(2,1/(('Daily AUM'!$D266:O266&lt;&gt;"")*(NAV!$D266:O266&lt;&gt;"")),NAV!$D266:O266),"")))),0))</f>
        <v>2.2049351753230439</v>
      </c>
      <c r="Q266" s="2">
        <f>IF(OR('Daily AUM'!Q266="",NAV!Q266=""),0,IFERROR(IF(OR(IFERROR(LOOKUP(2,1/(('Daily AUM'!$D266:P266&lt;&gt;"")*(NAV!$D266:P266&lt;&gt;"")),'Daily AUM'!$D266:P266),"")="",IFERROR(LOOKUP(2,1/(('Daily AUM'!$D266:P266&lt;&gt;"")*(NAV!$D266:P266&lt;&gt;"")),NAV!$D266:P266),"")=""),0,'Daily AUM'!Q266-(IFERROR(LOOKUP(2,1/(('Daily AUM'!$D266:P266&lt;&gt;"")*(NAV!$D266:P266&lt;&gt;"")),'Daily AUM'!$D266:P266),"")*(NAV!Q266/IFERROR(LOOKUP(2,1/(('Daily AUM'!$D266:P266&lt;&gt;"")*(NAV!$D266:P266&lt;&gt;"")),NAV!$D266:P266),"")))),0))</f>
        <v>-0.17293910930493439</v>
      </c>
      <c r="R266" s="2">
        <f>IF(OR('Daily AUM'!R266="",NAV!R266=""),0,IFERROR(IF(OR(IFERROR(LOOKUP(2,1/(('Daily AUM'!$D266:Q266&lt;&gt;"")*(NAV!$D266:Q266&lt;&gt;"")),'Daily AUM'!$D266:Q266),"")="",IFERROR(LOOKUP(2,1/(('Daily AUM'!$D266:Q266&lt;&gt;"")*(NAV!$D266:Q266&lt;&gt;"")),NAV!$D266:Q266),"")=""),0,'Daily AUM'!R266-(IFERROR(LOOKUP(2,1/(('Daily AUM'!$D266:Q266&lt;&gt;"")*(NAV!$D266:Q266&lt;&gt;"")),'Daily AUM'!$D266:Q266),"")*(NAV!R266/IFERROR(LOOKUP(2,1/(('Daily AUM'!$D266:Q266&lt;&gt;"")*(NAV!$D266:Q266&lt;&gt;"")),NAV!$D266:Q266),"")))),0))</f>
        <v>3.9265563507678962</v>
      </c>
      <c r="S266" s="2">
        <f>IF(OR('Daily AUM'!S266="",NAV!S266=""),0,IFERROR(IF(OR(IFERROR(LOOKUP(2,1/(('Daily AUM'!$D266:R266&lt;&gt;"")*(NAV!$D266:R266&lt;&gt;"")),'Daily AUM'!$D266:R266),"")="",IFERROR(LOOKUP(2,1/(('Daily AUM'!$D266:R266&lt;&gt;"")*(NAV!$D266:R266&lt;&gt;"")),NAV!$D266:R266),"")=""),0,'Daily AUM'!S266-(IFERROR(LOOKUP(2,1/(('Daily AUM'!$D266:R266&lt;&gt;"")*(NAV!$D266:R266&lt;&gt;"")),'Daily AUM'!$D266:R266),"")*(NAV!S266/IFERROR(LOOKUP(2,1/(('Daily AUM'!$D266:R266&lt;&gt;"")*(NAV!$D266:R266&lt;&gt;"")),NAV!$D266:R266),"")))),0))</f>
        <v>3.2496841078891521</v>
      </c>
      <c r="T266" s="2">
        <f>IF(OR('Daily AUM'!T266="",NAV!T266=""),0,IFERROR(IF(OR(IFERROR(LOOKUP(2,1/(('Daily AUM'!$D266:S266&lt;&gt;"")*(NAV!$D266:S266&lt;&gt;"")),'Daily AUM'!$D266:S266),"")="",IFERROR(LOOKUP(2,1/(('Daily AUM'!$D266:S266&lt;&gt;"")*(NAV!$D266:S266&lt;&gt;"")),NAV!$D266:S266),"")=""),0,'Daily AUM'!T266-(IFERROR(LOOKUP(2,1/(('Daily AUM'!$D266:S266&lt;&gt;"")*(NAV!$D266:S266&lt;&gt;"")),'Daily AUM'!$D266:S266),"")*(NAV!T266/IFERROR(LOOKUP(2,1/(('Daily AUM'!$D266:S266&lt;&gt;"")*(NAV!$D266:S266&lt;&gt;"")),NAV!$D266:S266),"")))),0))</f>
        <v>1.5610994112021217</v>
      </c>
      <c r="U266" s="2">
        <f>IF(OR('Daily AUM'!U266="",NAV!U266=""),0,IFERROR(IF(OR(IFERROR(LOOKUP(2,1/(('Daily AUM'!$D266:T266&lt;&gt;"")*(NAV!$D266:T266&lt;&gt;"")),'Daily AUM'!$D266:T266),"")="",IFERROR(LOOKUP(2,1/(('Daily AUM'!$D266:T266&lt;&gt;"")*(NAV!$D266:T266&lt;&gt;"")),NAV!$D266:T266),"")=""),0,'Daily AUM'!U266-(IFERROR(LOOKUP(2,1/(('Daily AUM'!$D266:T266&lt;&gt;"")*(NAV!$D266:T266&lt;&gt;"")),'Daily AUM'!$D266:T266),"")*(NAV!U266/IFERROR(LOOKUP(2,1/(('Daily AUM'!$D266:T266&lt;&gt;"")*(NAV!$D266:T266&lt;&gt;"")),NAV!$D266:T266),"")))),0))</f>
        <v>2.2635055245236799</v>
      </c>
      <c r="V266" s="2">
        <f>IF(OR('Daily AUM'!V266="",NAV!V266=""),0,IFERROR(IF(OR(IFERROR(LOOKUP(2,1/(('Daily AUM'!$D266:U266&lt;&gt;"")*(NAV!$D266:U266&lt;&gt;"")),'Daily AUM'!$D266:U266),"")="",IFERROR(LOOKUP(2,1/(('Daily AUM'!$D266:U266&lt;&gt;"")*(NAV!$D266:U266&lt;&gt;"")),NAV!$D266:U266),"")=""),0,'Daily AUM'!V266-(IFERROR(LOOKUP(2,1/(('Daily AUM'!$D266:U266&lt;&gt;"")*(NAV!$D266:U266&lt;&gt;"")),'Daily AUM'!$D266:U266),"")*(NAV!V266/IFERROR(LOOKUP(2,1/(('Daily AUM'!$D266:U266&lt;&gt;"")*(NAV!$D266:U266&lt;&gt;"")),NAV!$D266:U266),"")))),0))</f>
        <v>8.5300129842044043</v>
      </c>
      <c r="W266" s="2">
        <f>IF(OR('Daily AUM'!W266="",NAV!W266=""),0,IFERROR(IF(OR(IFERROR(LOOKUP(2,1/(('Daily AUM'!$D266:V266&lt;&gt;"")*(NAV!$D266:V266&lt;&gt;"")),'Daily AUM'!$D266:V266),"")="",IFERROR(LOOKUP(2,1/(('Daily AUM'!$D266:V266&lt;&gt;"")*(NAV!$D266:V266&lt;&gt;"")),NAV!$D266:V266),"")=""),0,'Daily AUM'!W266-(IFERROR(LOOKUP(2,1/(('Daily AUM'!$D266:V266&lt;&gt;"")*(NAV!$D266:V266&lt;&gt;"")),'Daily AUM'!$D266:V266),"")*(NAV!W266/IFERROR(LOOKUP(2,1/(('Daily AUM'!$D266:V266&lt;&gt;"")*(NAV!$D266:V266&lt;&gt;"")),NAV!$D266:V266),"")))),0))</f>
        <v>3.68512151064715</v>
      </c>
      <c r="X266" s="2">
        <f>IF(OR('Daily AUM'!X266="",NAV!X266=""),0,IFERROR(IF(OR(IFERROR(LOOKUP(2,1/(('Daily AUM'!$D266:W266&lt;&gt;"")*(NAV!$D266:W266&lt;&gt;"")),'Daily AUM'!$D266:W266),"")="",IFERROR(LOOKUP(2,1/(('Daily AUM'!$D266:W266&lt;&gt;"")*(NAV!$D266:W266&lt;&gt;"")),NAV!$D266:W266),"")=""),0,'Daily AUM'!X266-(IFERROR(LOOKUP(2,1/(('Daily AUM'!$D266:W266&lt;&gt;"")*(NAV!$D266:W266&lt;&gt;"")),'Daily AUM'!$D266:W266),"")*(NAV!X266/IFERROR(LOOKUP(2,1/(('Daily AUM'!$D266:W266&lt;&gt;"")*(NAV!$D266:W266&lt;&gt;"")),NAV!$D266:W266),"")))),0))</f>
        <v>5.8360107883027013</v>
      </c>
      <c r="Y266" s="2">
        <f>IF(OR('Daily AUM'!Y266="",NAV!Y266=""),0,IFERROR(IF(OR(IFERROR(LOOKUP(2,1/(('Daily AUM'!$D266:X266&lt;&gt;"")*(NAV!$D266:X266&lt;&gt;"")),'Daily AUM'!$D266:X266),"")="",IFERROR(LOOKUP(2,1/(('Daily AUM'!$D266:X266&lt;&gt;"")*(NAV!$D266:X266&lt;&gt;"")),NAV!$D266:X266),"")=""),0,'Daily AUM'!Y266-(IFERROR(LOOKUP(2,1/(('Daily AUM'!$D266:X266&lt;&gt;"")*(NAV!$D266:X266&lt;&gt;"")),'Daily AUM'!$D266:X266),"")*(NAV!Y266/IFERROR(LOOKUP(2,1/(('Daily AUM'!$D266:X266&lt;&gt;"")*(NAV!$D266:X266&lt;&gt;"")),NAV!$D266:X266),"")))),0))</f>
        <v>2.6621998800974325</v>
      </c>
      <c r="Z266" s="2">
        <f>IF(OR('Daily AUM'!Z266="",NAV!Z266=""),0,IFERROR(IF(OR(IFERROR(LOOKUP(2,1/(('Daily AUM'!$D266:Y266&lt;&gt;"")*(NAV!$D266:Y266&lt;&gt;"")),'Daily AUM'!$D266:Y266),"")="",IFERROR(LOOKUP(2,1/(('Daily AUM'!$D266:Y266&lt;&gt;"")*(NAV!$D266:Y266&lt;&gt;"")),NAV!$D266:Y266),"")=""),0,'Daily AUM'!Z266-(IFERROR(LOOKUP(2,1/(('Daily AUM'!$D266:Y266&lt;&gt;"")*(NAV!$D266:Y266&lt;&gt;"")),'Daily AUM'!$D266:Y266),"")*(NAV!Z266/IFERROR(LOOKUP(2,1/(('Daily AUM'!$D266:Y266&lt;&gt;"")*(NAV!$D266:Y266&lt;&gt;"")),NAV!$D266:Y266),"")))),0))</f>
        <v>4.856946510749367</v>
      </c>
      <c r="AA266" s="2">
        <f>IF(OR('Daily AUM'!AA266="",NAV!AA266=""),0,IFERROR(IF(OR(IFERROR(LOOKUP(2,1/(('Daily AUM'!$D266:Z266&lt;&gt;"")*(NAV!$D266:Z266&lt;&gt;"")),'Daily AUM'!$D266:Z266),"")="",IFERROR(LOOKUP(2,1/(('Daily AUM'!$D266:Z266&lt;&gt;"")*(NAV!$D266:Z266&lt;&gt;"")),NAV!$D266:Z266),"")=""),0,'Daily AUM'!AA266-(IFERROR(LOOKUP(2,1/(('Daily AUM'!$D266:Z266&lt;&gt;"")*(NAV!$D266:Z266&lt;&gt;"")),'Daily AUM'!$D266:Z266),"")*(NAV!AA266/IFERROR(LOOKUP(2,1/(('Daily AUM'!$D266:Z266&lt;&gt;"")*(NAV!$D266:Z266&lt;&gt;"")),NAV!$D266:Z266),"")))),0))</f>
        <v>6.4145486150455326</v>
      </c>
      <c r="AB266" s="2">
        <f>IF(OR('Daily AUM'!AB266="",NAV!AB266=""),0,IFERROR(IF(OR(IFERROR(LOOKUP(2,1/(('Daily AUM'!$D266:AA266&lt;&gt;"")*(NAV!$D266:AA266&lt;&gt;"")),'Daily AUM'!$D266:AA266),"")="",IFERROR(LOOKUP(2,1/(('Daily AUM'!$D266:AA266&lt;&gt;"")*(NAV!$D266:AA266&lt;&gt;"")),NAV!$D266:AA266),"")=""),0,'Daily AUM'!AB266-(IFERROR(LOOKUP(2,1/(('Daily AUM'!$D266:AA266&lt;&gt;"")*(NAV!$D266:AA266&lt;&gt;"")),'Daily AUM'!$D266:AA266),"")*(NAV!AB266/IFERROR(LOOKUP(2,1/(('Daily AUM'!$D266:AA266&lt;&gt;"")*(NAV!$D266:AA266&lt;&gt;"")),NAV!$D266:AA266),"")))),0))</f>
        <v>4.3449057143880054</v>
      </c>
      <c r="AC266" s="2">
        <f>IF(OR('Daily AUM'!AC266="",NAV!AC266=""),0,IFERROR(IF(OR(IFERROR(LOOKUP(2,1/(('Daily AUM'!$D266:AB266&lt;&gt;"")*(NAV!$D266:AB266&lt;&gt;"")),'Daily AUM'!$D266:AB266),"")="",IFERROR(LOOKUP(2,1/(('Daily AUM'!$D266:AB266&lt;&gt;"")*(NAV!$D266:AB266&lt;&gt;"")),NAV!$D266:AB266),"")=""),0,'Daily AUM'!AC266-(IFERROR(LOOKUP(2,1/(('Daily AUM'!$D266:AB266&lt;&gt;"")*(NAV!$D266:AB266&lt;&gt;"")),'Daily AUM'!$D266:AB266),"")*(NAV!AC266/IFERROR(LOOKUP(2,1/(('Daily AUM'!$D266:AB266&lt;&gt;"")*(NAV!$D266:AB266&lt;&gt;"")),NAV!$D266:AB266),"")))),0))</f>
        <v>1.4461349951079683</v>
      </c>
      <c r="AD266" s="2">
        <f>IF(OR('Daily AUM'!AD266="",NAV!AD266=""),0,IFERROR(IF(OR(IFERROR(LOOKUP(2,1/(('Daily AUM'!$D266:AC266&lt;&gt;"")*(NAV!$D266:AC266&lt;&gt;"")),'Daily AUM'!$D266:AC266),"")="",IFERROR(LOOKUP(2,1/(('Daily AUM'!$D266:AC266&lt;&gt;"")*(NAV!$D266:AC266&lt;&gt;"")),NAV!$D266:AC266),"")=""),0,'Daily AUM'!AD266-(IFERROR(LOOKUP(2,1/(('Daily AUM'!$D266:AC266&lt;&gt;"")*(NAV!$D266:AC266&lt;&gt;"")),'Daily AUM'!$D266:AC266),"")*(NAV!AD266/IFERROR(LOOKUP(2,1/(('Daily AUM'!$D266:AC266&lt;&gt;"")*(NAV!$D266:AC266&lt;&gt;"")),NAV!$D266:AC266),"")))),0))</f>
        <v>8.4654914111888502</v>
      </c>
      <c r="AE266" s="2">
        <f>IF(OR('Daily AUM'!AE266="",NAV!AE266=""),0,IFERROR(IF(OR(IFERROR(LOOKUP(2,1/(('Daily AUM'!$D266:AD266&lt;&gt;"")*(NAV!$D266:AD266&lt;&gt;"")),'Daily AUM'!$D266:AD266),"")="",IFERROR(LOOKUP(2,1/(('Daily AUM'!$D266:AD266&lt;&gt;"")*(NAV!$D266:AD266&lt;&gt;"")),NAV!$D266:AD266),"")=""),0,'Daily AUM'!AE266-(IFERROR(LOOKUP(2,1/(('Daily AUM'!$D266:AD266&lt;&gt;"")*(NAV!$D266:AD266&lt;&gt;"")),'Daily AUM'!$D266:AD266),"")*(NAV!AE266/IFERROR(LOOKUP(2,1/(('Daily AUM'!$D266:AD266&lt;&gt;"")*(NAV!$D266:AD266&lt;&gt;"")),NAV!$D266:AD266),"")))),0))</f>
        <v>4.0799901139198482</v>
      </c>
      <c r="AF266" s="2">
        <f>IF(OR('Daily AUM'!AF266="",NAV!AF266=""),0,IFERROR(IF(OR(IFERROR(LOOKUP(2,1/(('Daily AUM'!$D266:AE266&lt;&gt;"")*(NAV!$D266:AE266&lt;&gt;"")),'Daily AUM'!$D266:AE266),"")="",IFERROR(LOOKUP(2,1/(('Daily AUM'!$D266:AE266&lt;&gt;"")*(NAV!$D266:AE266&lt;&gt;"")),NAV!$D266:AE266),"")=""),0,'Daily AUM'!AF266-(IFERROR(LOOKUP(2,1/(('Daily AUM'!$D266:AE266&lt;&gt;"")*(NAV!$D266:AE266&lt;&gt;"")),'Daily AUM'!$D266:AE266),"")*(NAV!AF266/IFERROR(LOOKUP(2,1/(('Daily AUM'!$D266:AE266&lt;&gt;"")*(NAV!$D266:AE266&lt;&gt;"")),NAV!$D266:AE266),"")))),0))</f>
        <v>3.9444918722338116</v>
      </c>
      <c r="AG266" s="2">
        <f>IF(OR('Daily AUM'!AG266="",NAV!AG266=""),0,IFERROR(IF(OR(IFERROR(LOOKUP(2,1/(('Daily AUM'!$D266:AF266&lt;&gt;"")*(NAV!$D266:AF266&lt;&gt;"")),'Daily AUM'!$D266:AF266),"")="",IFERROR(LOOKUP(2,1/(('Daily AUM'!$D266:AF266&lt;&gt;"")*(NAV!$D266:AF266&lt;&gt;"")),NAV!$D266:AF266),"")=""),0,'Daily AUM'!AG266-(IFERROR(LOOKUP(2,1/(('Daily AUM'!$D266:AF266&lt;&gt;"")*(NAV!$D266:AF266&lt;&gt;"")),'Daily AUM'!$D266:AF266),"")*(NAV!AG266/IFERROR(LOOKUP(2,1/(('Daily AUM'!$D266:AF266&lt;&gt;"")*(NAV!$D266:AF266&lt;&gt;"")),NAV!$D266:AF266),"")))),0))</f>
        <v>6.8572290128995519</v>
      </c>
      <c r="AH266" s="2">
        <f>IF(OR('Daily AUM'!AH266="",NAV!AH266=""),0,IFERROR(IF(OR(IFERROR(LOOKUP(2,1/(('Daily AUM'!$D266:AG266&lt;&gt;"")*(NAV!$D266:AG266&lt;&gt;"")),'Daily AUM'!$D266:AG266),"")="",IFERROR(LOOKUP(2,1/(('Daily AUM'!$D266:AG266&lt;&gt;"")*(NAV!$D266:AG266&lt;&gt;"")),NAV!$D266:AG266),"")=""),0,'Daily AUM'!AH266-(IFERROR(LOOKUP(2,1/(('Daily AUM'!$D266:AG266&lt;&gt;"")*(NAV!$D266:AG266&lt;&gt;"")),'Daily AUM'!$D266:AG266),"")*(NAV!AH266/IFERROR(LOOKUP(2,1/(('Daily AUM'!$D266:AG266&lt;&gt;"")*(NAV!$D266:AG266&lt;&gt;"")),NAV!$D266:AG266),"")))),0))</f>
        <v>2.2657830651287441</v>
      </c>
      <c r="AI266" s="2">
        <f>IF(OR('Daily AUM'!AI266="",NAV!AI266=""),0,IFERROR(IF(OR(IFERROR(LOOKUP(2,1/(('Daily AUM'!$D266:AH266&lt;&gt;"")*(NAV!$D266:AH266&lt;&gt;"")),'Daily AUM'!$D266:AH266),"")="",IFERROR(LOOKUP(2,1/(('Daily AUM'!$D266:AH266&lt;&gt;"")*(NAV!$D266:AH266&lt;&gt;"")),NAV!$D266:AH266),"")=""),0,'Daily AUM'!AI266-(IFERROR(LOOKUP(2,1/(('Daily AUM'!$D266:AH266&lt;&gt;"")*(NAV!$D266:AH266&lt;&gt;"")),'Daily AUM'!$D266:AH266),"")*(NAV!AI266/IFERROR(LOOKUP(2,1/(('Daily AUM'!$D266:AH266&lt;&gt;"")*(NAV!$D266:AH266&lt;&gt;"")),NAV!$D266:AH266),"")))),0))</f>
        <v>1.8582950212748983</v>
      </c>
      <c r="AJ266" s="2">
        <f>IF(OR('Daily AUM'!AJ266="",NAV!AJ266=""),0,IFERROR(IF(OR(IFERROR(LOOKUP(2,1/(('Daily AUM'!$D266:AI266&lt;&gt;"")*(NAV!$D266:AI266&lt;&gt;"")),'Daily AUM'!$D266:AI266),"")="",IFERROR(LOOKUP(2,1/(('Daily AUM'!$D266:AI266&lt;&gt;"")*(NAV!$D266:AI266&lt;&gt;"")),NAV!$D266:AI266),"")=""),0,'Daily AUM'!AJ266-(IFERROR(LOOKUP(2,1/(('Daily AUM'!$D266:AI266&lt;&gt;"")*(NAV!$D266:AI266&lt;&gt;"")),'Daily AUM'!$D266:AI266),"")*(NAV!AJ266/IFERROR(LOOKUP(2,1/(('Daily AUM'!$D266:AI266&lt;&gt;"")*(NAV!$D266:AI266&lt;&gt;"")),NAV!$D266:AI266),"")))),0))</f>
        <v>3.9073381635771511</v>
      </c>
      <c r="AK266" s="2">
        <f>IF(OR('Daily AUM'!AK266="",NAV!AK266=""),0,IFERROR(IF(OR(IFERROR(LOOKUP(2,1/(('Daily AUM'!$D266:AJ266&lt;&gt;"")*(NAV!$D266:AJ266&lt;&gt;"")),'Daily AUM'!$D266:AJ266),"")="",IFERROR(LOOKUP(2,1/(('Daily AUM'!$D266:AJ266&lt;&gt;"")*(NAV!$D266:AJ266&lt;&gt;"")),NAV!$D266:AJ266),"")=""),0,'Daily AUM'!AK266-(IFERROR(LOOKUP(2,1/(('Daily AUM'!$D266:AJ266&lt;&gt;"")*(NAV!$D266:AJ266&lt;&gt;"")),'Daily AUM'!$D266:AJ266),"")*(NAV!AK266/IFERROR(LOOKUP(2,1/(('Daily AUM'!$D266:AJ266&lt;&gt;"")*(NAV!$D266:AJ266&lt;&gt;"")),NAV!$D266:AJ266),"")))),0))</f>
        <v>2.5290599648888019</v>
      </c>
      <c r="AL266" s="2">
        <f>IF(OR('Daily AUM'!AL266="",NAV!AL266=""),0,IFERROR(IF(OR(IFERROR(LOOKUP(2,1/(('Daily AUM'!$D266:AK266&lt;&gt;"")*(NAV!$D266:AK266&lt;&gt;"")),'Daily AUM'!$D266:AK266),"")="",IFERROR(LOOKUP(2,1/(('Daily AUM'!$D266:AK266&lt;&gt;"")*(NAV!$D266:AK266&lt;&gt;"")),NAV!$D266:AK266),"")=""),0,'Daily AUM'!AL266-(IFERROR(LOOKUP(2,1/(('Daily AUM'!$D266:AK266&lt;&gt;"")*(NAV!$D266:AK266&lt;&gt;"")),'Daily AUM'!$D266:AK266),"")*(NAV!AL266/IFERROR(LOOKUP(2,1/(('Daily AUM'!$D266:AK266&lt;&gt;"")*(NAV!$D266:AK266&lt;&gt;"")),NAV!$D266:AK266),"")))),0))</f>
        <v>0.12110578404099215</v>
      </c>
      <c r="AM266" s="2">
        <f>IF(OR('Daily AUM'!AM266="",NAV!AM266=""),0,IFERROR(IF(OR(IFERROR(LOOKUP(2,1/(('Daily AUM'!$D266:AL266&lt;&gt;"")*(NAV!$D266:AL266&lt;&gt;"")),'Daily AUM'!$D266:AL266),"")="",IFERROR(LOOKUP(2,1/(('Daily AUM'!$D266:AL266&lt;&gt;"")*(NAV!$D266:AL266&lt;&gt;"")),NAV!$D266:AL266),"")=""),0,'Daily AUM'!AM266-(IFERROR(LOOKUP(2,1/(('Daily AUM'!$D266:AL266&lt;&gt;"")*(NAV!$D266:AL266&lt;&gt;"")),'Daily AUM'!$D266:AL266),"")*(NAV!AM266/IFERROR(LOOKUP(2,1/(('Daily AUM'!$D266:AL266&lt;&gt;"")*(NAV!$D266:AL266&lt;&gt;"")),NAV!$D266:AL266),"")))),0))</f>
        <v>0.92099584645529831</v>
      </c>
      <c r="AN266" s="2">
        <f>IF(OR('Daily AUM'!AN266="",NAV!AN266=""),0,IFERROR(IF(OR(IFERROR(LOOKUP(2,1/(('Daily AUM'!$D266:AM266&lt;&gt;"")*(NAV!$D266:AM266&lt;&gt;"")),'Daily AUM'!$D266:AM266),"")="",IFERROR(LOOKUP(2,1/(('Daily AUM'!$D266:AM266&lt;&gt;"")*(NAV!$D266:AM266&lt;&gt;"")),NAV!$D266:AM266),"")=""),0,'Daily AUM'!AN266-(IFERROR(LOOKUP(2,1/(('Daily AUM'!$D266:AM266&lt;&gt;"")*(NAV!$D266:AM266&lt;&gt;"")),'Daily AUM'!$D266:AM266),"")*(NAV!AN266/IFERROR(LOOKUP(2,1/(('Daily AUM'!$D266:AM266&lt;&gt;"")*(NAV!$D266:AM266&lt;&gt;"")),NAV!$D266:AM266),"")))),0))</f>
        <v>-1.4062256566276119</v>
      </c>
      <c r="AO266" s="2">
        <f>IF(OR('Daily AUM'!AO266="",NAV!AO266=""),0,IFERROR(IF(OR(IFERROR(LOOKUP(2,1/(('Daily AUM'!$D266:AN266&lt;&gt;"")*(NAV!$D266:AN266&lt;&gt;"")),'Daily AUM'!$D266:AN266),"")="",IFERROR(LOOKUP(2,1/(('Daily AUM'!$D266:AN266&lt;&gt;"")*(NAV!$D266:AN266&lt;&gt;"")),NAV!$D266:AN266),"")=""),0,'Daily AUM'!AO266-(IFERROR(LOOKUP(2,1/(('Daily AUM'!$D266:AN266&lt;&gt;"")*(NAV!$D266:AN266&lt;&gt;"")),'Daily AUM'!$D266:AN266),"")*(NAV!AO266/IFERROR(LOOKUP(2,1/(('Daily AUM'!$D266:AN266&lt;&gt;"")*(NAV!$D266:AN266&lt;&gt;"")),NAV!$D266:AN266),"")))),0))</f>
        <v>1.2110837027394155</v>
      </c>
      <c r="AP266" s="2">
        <f>IF(OR('Daily AUM'!AP266="",NAV!AP266=""),0,IFERROR(IF(OR(IFERROR(LOOKUP(2,1/(('Daily AUM'!$D266:AO266&lt;&gt;"")*(NAV!$D266:AO266&lt;&gt;"")),'Daily AUM'!$D266:AO266),"")="",IFERROR(LOOKUP(2,1/(('Daily AUM'!$D266:AO266&lt;&gt;"")*(NAV!$D266:AO266&lt;&gt;"")),NAV!$D266:AO266),"")=""),0,'Daily AUM'!AP266-(IFERROR(LOOKUP(2,1/(('Daily AUM'!$D266:AO266&lt;&gt;"")*(NAV!$D266:AO266&lt;&gt;"")),'Daily AUM'!$D266:AO266),"")*(NAV!AP266/IFERROR(LOOKUP(2,1/(('Daily AUM'!$D266:AO266&lt;&gt;"")*(NAV!$D266:AO266&lt;&gt;"")),NAV!$D266:AO266),"")))),0))</f>
        <v>2.4372907259094063</v>
      </c>
      <c r="AQ266" s="2">
        <f>IF(OR('Daily AUM'!AQ266="",NAV!AQ266=""),0,IFERROR(IF(OR(IFERROR(LOOKUP(2,1/(('Daily AUM'!$D266:AP266&lt;&gt;"")*(NAV!$D266:AP266&lt;&gt;"")),'Daily AUM'!$D266:AP266),"")="",IFERROR(LOOKUP(2,1/(('Daily AUM'!$D266:AP266&lt;&gt;"")*(NAV!$D266:AP266&lt;&gt;"")),NAV!$D266:AP266),"")=""),0,'Daily AUM'!AQ266-(IFERROR(LOOKUP(2,1/(('Daily AUM'!$D266:AP266&lt;&gt;"")*(NAV!$D266:AP266&lt;&gt;"")),'Daily AUM'!$D266:AP266),"")*(NAV!AQ266/IFERROR(LOOKUP(2,1/(('Daily AUM'!$D266:AP266&lt;&gt;"")*(NAV!$D266:AP266&lt;&gt;"")),NAV!$D266:AP266),"")))),0))</f>
        <v>1.7810871324836626</v>
      </c>
      <c r="AR266" s="2">
        <f>IF(OR('Daily AUM'!AR266="",NAV!AR266=""),0,IFERROR(IF(OR(IFERROR(LOOKUP(2,1/(('Daily AUM'!$D266:AQ266&lt;&gt;"")*(NAV!$D266:AQ266&lt;&gt;"")),'Daily AUM'!$D266:AQ266),"")="",IFERROR(LOOKUP(2,1/(('Daily AUM'!$D266:AQ266&lt;&gt;"")*(NAV!$D266:AQ266&lt;&gt;"")),NAV!$D266:AQ266),"")=""),0,'Daily AUM'!AR266-(IFERROR(LOOKUP(2,1/(('Daily AUM'!$D266:AQ266&lt;&gt;"")*(NAV!$D266:AQ266&lt;&gt;"")),'Daily AUM'!$D266:AQ266),"")*(NAV!AR266/IFERROR(LOOKUP(2,1/(('Daily AUM'!$D266:AQ266&lt;&gt;"")*(NAV!$D266:AQ266&lt;&gt;"")),NAV!$D266:AQ266),"")))),0))</f>
        <v>1.1011816701848147</v>
      </c>
      <c r="AS266" s="2">
        <f t="shared" si="8"/>
        <v>66.49363643477227</v>
      </c>
      <c r="AT266" s="2">
        <f t="shared" si="9"/>
        <v>57.136733665588508</v>
      </c>
    </row>
    <row r="267" spans="1:46" x14ac:dyDescent="0.2">
      <c r="A267" t="s">
        <v>306</v>
      </c>
      <c r="B267" t="s">
        <v>292</v>
      </c>
      <c r="C267" t="s">
        <v>44</v>
      </c>
      <c r="D267" s="2">
        <f>0</f>
        <v>0</v>
      </c>
      <c r="E267" s="2">
        <f>IF(OR('Daily AUM'!E267="",NAV!E267=""),0,IFERROR(IF(OR(IFERROR(LOOKUP(2,1/(('Daily AUM'!$D267:D267&lt;&gt;"")*(NAV!$D267:D267&lt;&gt;"")),'Daily AUM'!$D267:D267),"")="",IFERROR(LOOKUP(2,1/(('Daily AUM'!$D267:D267&lt;&gt;"")*(NAV!$D267:D267&lt;&gt;"")),NAV!$D267:D267),"")=""),0,'Daily AUM'!E267-(IFERROR(LOOKUP(2,1/(('Daily AUM'!$D267:D267&lt;&gt;"")*(NAV!$D267:D267&lt;&gt;"")),'Daily AUM'!$D267:D267),"")*(NAV!E267/IFERROR(LOOKUP(2,1/(('Daily AUM'!$D267:D267&lt;&gt;"")*(NAV!$D267:D267&lt;&gt;"")),NAV!$D267:D267),"")))),0))</f>
        <v>0.75917050872226355</v>
      </c>
      <c r="F267" s="2">
        <f>IF(OR('Daily AUM'!F267="",NAV!F267=""),0,IFERROR(IF(OR(IFERROR(LOOKUP(2,1/(('Daily AUM'!$D267:E267&lt;&gt;"")*(NAV!$D267:E267&lt;&gt;"")),'Daily AUM'!$D267:E267),"")="",IFERROR(LOOKUP(2,1/(('Daily AUM'!$D267:E267&lt;&gt;"")*(NAV!$D267:E267&lt;&gt;"")),NAV!$D267:E267),"")=""),0,'Daily AUM'!F267-(IFERROR(LOOKUP(2,1/(('Daily AUM'!$D267:E267&lt;&gt;"")*(NAV!$D267:E267&lt;&gt;"")),'Daily AUM'!$D267:E267),"")*(NAV!F267/IFERROR(LOOKUP(2,1/(('Daily AUM'!$D267:E267&lt;&gt;"")*(NAV!$D267:E267&lt;&gt;"")),NAV!$D267:E267),"")))),0))</f>
        <v>4.2473588307530008E-3</v>
      </c>
      <c r="G267" s="2">
        <f>IF(OR('Daily AUM'!G267="",NAV!G267=""),0,IFERROR(IF(OR(IFERROR(LOOKUP(2,1/(('Daily AUM'!$D267:F267&lt;&gt;"")*(NAV!$D267:F267&lt;&gt;"")),'Daily AUM'!$D267:F267),"")="",IFERROR(LOOKUP(2,1/(('Daily AUM'!$D267:F267&lt;&gt;"")*(NAV!$D267:F267&lt;&gt;"")),NAV!$D267:F267),"")=""),0,'Daily AUM'!G267-(IFERROR(LOOKUP(2,1/(('Daily AUM'!$D267:F267&lt;&gt;"")*(NAV!$D267:F267&lt;&gt;"")),'Daily AUM'!$D267:F267),"")*(NAV!G267/IFERROR(LOOKUP(2,1/(('Daily AUM'!$D267:F267&lt;&gt;"")*(NAV!$D267:F267&lt;&gt;"")),NAV!$D267:F267),"")))),0))</f>
        <v>-0.28011102826121714</v>
      </c>
      <c r="H267" s="2">
        <f>IF(OR('Daily AUM'!H267="",NAV!H267=""),0,IFERROR(IF(OR(IFERROR(LOOKUP(2,1/(('Daily AUM'!$D267:G267&lt;&gt;"")*(NAV!$D267:G267&lt;&gt;"")),'Daily AUM'!$D267:G267),"")="",IFERROR(LOOKUP(2,1/(('Daily AUM'!$D267:G267&lt;&gt;"")*(NAV!$D267:G267&lt;&gt;"")),NAV!$D267:G267),"")=""),0,'Daily AUM'!H267-(IFERROR(LOOKUP(2,1/(('Daily AUM'!$D267:G267&lt;&gt;"")*(NAV!$D267:G267&lt;&gt;"")),'Daily AUM'!$D267:G267),"")*(NAV!H267/IFERROR(LOOKUP(2,1/(('Daily AUM'!$D267:G267&lt;&gt;"")*(NAV!$D267:G267&lt;&gt;"")),NAV!$D267:G267),"")))),0))</f>
        <v>1.3627817102847075</v>
      </c>
      <c r="I267" s="2">
        <f>IF(OR('Daily AUM'!I267="",NAV!I267=""),0,IFERROR(IF(OR(IFERROR(LOOKUP(2,1/(('Daily AUM'!$D267:H267&lt;&gt;"")*(NAV!$D267:H267&lt;&gt;"")),'Daily AUM'!$D267:H267),"")="",IFERROR(LOOKUP(2,1/(('Daily AUM'!$D267:H267&lt;&gt;"")*(NAV!$D267:H267&lt;&gt;"")),NAV!$D267:H267),"")=""),0,'Daily AUM'!I267-(IFERROR(LOOKUP(2,1/(('Daily AUM'!$D267:H267&lt;&gt;"")*(NAV!$D267:H267&lt;&gt;"")),'Daily AUM'!$D267:H267),"")*(NAV!I267/IFERROR(LOOKUP(2,1/(('Daily AUM'!$D267:H267&lt;&gt;"")*(NAV!$D267:H267&lt;&gt;"")),NAV!$D267:H267),"")))),0))</f>
        <v>0.61689898682925559</v>
      </c>
      <c r="J267" s="2">
        <f>IF(OR('Daily AUM'!J267="",NAV!J267=""),0,IFERROR(IF(OR(IFERROR(LOOKUP(2,1/(('Daily AUM'!$D267:I267&lt;&gt;"")*(NAV!$D267:I267&lt;&gt;"")),'Daily AUM'!$D267:I267),"")="",IFERROR(LOOKUP(2,1/(('Daily AUM'!$D267:I267&lt;&gt;"")*(NAV!$D267:I267&lt;&gt;"")),NAV!$D267:I267),"")=""),0,'Daily AUM'!J267-(IFERROR(LOOKUP(2,1/(('Daily AUM'!$D267:I267&lt;&gt;"")*(NAV!$D267:I267&lt;&gt;"")),'Daily AUM'!$D267:I267),"")*(NAV!J267/IFERROR(LOOKUP(2,1/(('Daily AUM'!$D267:I267&lt;&gt;"")*(NAV!$D267:I267&lt;&gt;"")),NAV!$D267:I267),"")))),0))</f>
        <v>-0.17554431151165772</v>
      </c>
      <c r="K267" s="2">
        <f>IF(OR('Daily AUM'!K267="",NAV!K267=""),0,IFERROR(IF(OR(IFERROR(LOOKUP(2,1/(('Daily AUM'!$D267:J267&lt;&gt;"")*(NAV!$D267:J267&lt;&gt;"")),'Daily AUM'!$D267:J267),"")="",IFERROR(LOOKUP(2,1/(('Daily AUM'!$D267:J267&lt;&gt;"")*(NAV!$D267:J267&lt;&gt;"")),NAV!$D267:J267),"")=""),0,'Daily AUM'!K267-(IFERROR(LOOKUP(2,1/(('Daily AUM'!$D267:J267&lt;&gt;"")*(NAV!$D267:J267&lt;&gt;"")),'Daily AUM'!$D267:J267),"")*(NAV!K267/IFERROR(LOOKUP(2,1/(('Daily AUM'!$D267:J267&lt;&gt;"")*(NAV!$D267:J267&lt;&gt;"")),NAV!$D267:J267),"")))),0))</f>
        <v>0.23867476050645564</v>
      </c>
      <c r="L267" s="2">
        <f>IF(OR('Daily AUM'!L267="",NAV!L267=""),0,IFERROR(IF(OR(IFERROR(LOOKUP(2,1/(('Daily AUM'!$D267:K267&lt;&gt;"")*(NAV!$D267:K267&lt;&gt;"")),'Daily AUM'!$D267:K267),"")="",IFERROR(LOOKUP(2,1/(('Daily AUM'!$D267:K267&lt;&gt;"")*(NAV!$D267:K267&lt;&gt;"")),NAV!$D267:K267),"")=""),0,'Daily AUM'!L267-(IFERROR(LOOKUP(2,1/(('Daily AUM'!$D267:K267&lt;&gt;"")*(NAV!$D267:K267&lt;&gt;"")),'Daily AUM'!$D267:K267),"")*(NAV!L267/IFERROR(LOOKUP(2,1/(('Daily AUM'!$D267:K267&lt;&gt;"")*(NAV!$D267:K267&lt;&gt;"")),NAV!$D267:K267),"")))),0))</f>
        <v>1.9067993747783021</v>
      </c>
      <c r="M267" s="2">
        <f>IF(OR('Daily AUM'!M267="",NAV!M267=""),0,IFERROR(IF(OR(IFERROR(LOOKUP(2,1/(('Daily AUM'!$D267:L267&lt;&gt;"")*(NAV!$D267:L267&lt;&gt;"")),'Daily AUM'!$D267:L267),"")="",IFERROR(LOOKUP(2,1/(('Daily AUM'!$D267:L267&lt;&gt;"")*(NAV!$D267:L267&lt;&gt;"")),NAV!$D267:L267),"")=""),0,'Daily AUM'!M267-(IFERROR(LOOKUP(2,1/(('Daily AUM'!$D267:L267&lt;&gt;"")*(NAV!$D267:L267&lt;&gt;"")),'Daily AUM'!$D267:L267),"")*(NAV!M267/IFERROR(LOOKUP(2,1/(('Daily AUM'!$D267:L267&lt;&gt;"")*(NAV!$D267:L267&lt;&gt;"")),NAV!$D267:L267),"")))),0))</f>
        <v>0.38507143328638449</v>
      </c>
      <c r="N267" s="2">
        <f>IF(OR('Daily AUM'!N267="",NAV!N267=""),0,IFERROR(IF(OR(IFERROR(LOOKUP(2,1/(('Daily AUM'!$D267:M267&lt;&gt;"")*(NAV!$D267:M267&lt;&gt;"")),'Daily AUM'!$D267:M267),"")="",IFERROR(LOOKUP(2,1/(('Daily AUM'!$D267:M267&lt;&gt;"")*(NAV!$D267:M267&lt;&gt;"")),NAV!$D267:M267),"")=""),0,'Daily AUM'!N267-(IFERROR(LOOKUP(2,1/(('Daily AUM'!$D267:M267&lt;&gt;"")*(NAV!$D267:M267&lt;&gt;"")),'Daily AUM'!$D267:M267),"")*(NAV!N267/IFERROR(LOOKUP(2,1/(('Daily AUM'!$D267:M267&lt;&gt;"")*(NAV!$D267:M267&lt;&gt;"")),NAV!$D267:M267),"")))),0))</f>
        <v>0.22076542869581317</v>
      </c>
      <c r="O267" s="2">
        <f>IF(OR('Daily AUM'!O267="",NAV!O267=""),0,IFERROR(IF(OR(IFERROR(LOOKUP(2,1/(('Daily AUM'!$D267:N267&lt;&gt;"")*(NAV!$D267:N267&lt;&gt;"")),'Daily AUM'!$D267:N267),"")="",IFERROR(LOOKUP(2,1/(('Daily AUM'!$D267:N267&lt;&gt;"")*(NAV!$D267:N267&lt;&gt;"")),NAV!$D267:N267),"")=""),0,'Daily AUM'!O267-(IFERROR(LOOKUP(2,1/(('Daily AUM'!$D267:N267&lt;&gt;"")*(NAV!$D267:N267&lt;&gt;"")),'Daily AUM'!$D267:N267),"")*(NAV!O267/IFERROR(LOOKUP(2,1/(('Daily AUM'!$D267:N267&lt;&gt;"")*(NAV!$D267:N267&lt;&gt;"")),NAV!$D267:N267),"")))),0))</f>
        <v>0.15190827407968754</v>
      </c>
      <c r="P267" s="2">
        <f>IF(OR('Daily AUM'!P267="",NAV!P267=""),0,IFERROR(IF(OR(IFERROR(LOOKUP(2,1/(('Daily AUM'!$D267:O267&lt;&gt;"")*(NAV!$D267:O267&lt;&gt;"")),'Daily AUM'!$D267:O267),"")="",IFERROR(LOOKUP(2,1/(('Daily AUM'!$D267:O267&lt;&gt;"")*(NAV!$D267:O267&lt;&gt;"")),NAV!$D267:O267),"")=""),0,'Daily AUM'!P267-(IFERROR(LOOKUP(2,1/(('Daily AUM'!$D267:O267&lt;&gt;"")*(NAV!$D267:O267&lt;&gt;"")),'Daily AUM'!$D267:O267),"")*(NAV!P267/IFERROR(LOOKUP(2,1/(('Daily AUM'!$D267:O267&lt;&gt;"")*(NAV!$D267:O267&lt;&gt;"")),NAV!$D267:O267),"")))),0))</f>
        <v>-8.8106341175034686E-2</v>
      </c>
      <c r="Q267" s="2">
        <f>IF(OR('Daily AUM'!Q267="",NAV!Q267=""),0,IFERROR(IF(OR(IFERROR(LOOKUP(2,1/(('Daily AUM'!$D267:P267&lt;&gt;"")*(NAV!$D267:P267&lt;&gt;"")),'Daily AUM'!$D267:P267),"")="",IFERROR(LOOKUP(2,1/(('Daily AUM'!$D267:P267&lt;&gt;"")*(NAV!$D267:P267&lt;&gt;"")),NAV!$D267:P267),"")=""),0,'Daily AUM'!Q267-(IFERROR(LOOKUP(2,1/(('Daily AUM'!$D267:P267&lt;&gt;"")*(NAV!$D267:P267&lt;&gt;"")),'Daily AUM'!$D267:P267),"")*(NAV!Q267/IFERROR(LOOKUP(2,1/(('Daily AUM'!$D267:P267&lt;&gt;"")*(NAV!$D267:P267&lt;&gt;"")),NAV!$D267:P267),"")))),0))</f>
        <v>9.7722671125438865E-2</v>
      </c>
      <c r="R267" s="2">
        <f>IF(OR('Daily AUM'!R267="",NAV!R267=""),0,IFERROR(IF(OR(IFERROR(LOOKUP(2,1/(('Daily AUM'!$D267:Q267&lt;&gt;"")*(NAV!$D267:Q267&lt;&gt;"")),'Daily AUM'!$D267:Q267),"")="",IFERROR(LOOKUP(2,1/(('Daily AUM'!$D267:Q267&lt;&gt;"")*(NAV!$D267:Q267&lt;&gt;"")),NAV!$D267:Q267),"")=""),0,'Daily AUM'!R267-(IFERROR(LOOKUP(2,1/(('Daily AUM'!$D267:Q267&lt;&gt;"")*(NAV!$D267:Q267&lt;&gt;"")),'Daily AUM'!$D267:Q267),"")*(NAV!R267/IFERROR(LOOKUP(2,1/(('Daily AUM'!$D267:Q267&lt;&gt;"")*(NAV!$D267:Q267&lt;&gt;"")),NAV!$D267:Q267),"")))),0))</f>
        <v>-0.41075407428479593</v>
      </c>
      <c r="S267" s="2">
        <f>IF(OR('Daily AUM'!S267="",NAV!S267=""),0,IFERROR(IF(OR(IFERROR(LOOKUP(2,1/(('Daily AUM'!$D267:R267&lt;&gt;"")*(NAV!$D267:R267&lt;&gt;"")),'Daily AUM'!$D267:R267),"")="",IFERROR(LOOKUP(2,1/(('Daily AUM'!$D267:R267&lt;&gt;"")*(NAV!$D267:R267&lt;&gt;"")),NAV!$D267:R267),"")=""),0,'Daily AUM'!S267-(IFERROR(LOOKUP(2,1/(('Daily AUM'!$D267:R267&lt;&gt;"")*(NAV!$D267:R267&lt;&gt;"")),'Daily AUM'!$D267:R267),"")*(NAV!S267/IFERROR(LOOKUP(2,1/(('Daily AUM'!$D267:R267&lt;&gt;"")*(NAV!$D267:R267&lt;&gt;"")),NAV!$D267:R267),"")))),0))</f>
        <v>-0.10606740592857022</v>
      </c>
      <c r="T267" s="2">
        <f>IF(OR('Daily AUM'!T267="",NAV!T267=""),0,IFERROR(IF(OR(IFERROR(LOOKUP(2,1/(('Daily AUM'!$D267:S267&lt;&gt;"")*(NAV!$D267:S267&lt;&gt;"")),'Daily AUM'!$D267:S267),"")="",IFERROR(LOOKUP(2,1/(('Daily AUM'!$D267:S267&lt;&gt;"")*(NAV!$D267:S267&lt;&gt;"")),NAV!$D267:S267),"")=""),0,'Daily AUM'!T267-(IFERROR(LOOKUP(2,1/(('Daily AUM'!$D267:S267&lt;&gt;"")*(NAV!$D267:S267&lt;&gt;"")),'Daily AUM'!$D267:S267),"")*(NAV!T267/IFERROR(LOOKUP(2,1/(('Daily AUM'!$D267:S267&lt;&gt;"")*(NAV!$D267:S267&lt;&gt;"")),NAV!$D267:S267),"")))),0))</f>
        <v>0.47325299596650439</v>
      </c>
      <c r="U267" s="2">
        <f>IF(OR('Daily AUM'!U267="",NAV!U267=""),0,IFERROR(IF(OR(IFERROR(LOOKUP(2,1/(('Daily AUM'!$D267:T267&lt;&gt;"")*(NAV!$D267:T267&lt;&gt;"")),'Daily AUM'!$D267:T267),"")="",IFERROR(LOOKUP(2,1/(('Daily AUM'!$D267:T267&lt;&gt;"")*(NAV!$D267:T267&lt;&gt;"")),NAV!$D267:T267),"")=""),0,'Daily AUM'!U267-(IFERROR(LOOKUP(2,1/(('Daily AUM'!$D267:T267&lt;&gt;"")*(NAV!$D267:T267&lt;&gt;"")),'Daily AUM'!$D267:T267),"")*(NAV!U267/IFERROR(LOOKUP(2,1/(('Daily AUM'!$D267:T267&lt;&gt;"")*(NAV!$D267:T267&lt;&gt;"")),NAV!$D267:T267),"")))),0))</f>
        <v>0.43220663193278597</v>
      </c>
      <c r="V267" s="2">
        <f>IF(OR('Daily AUM'!V267="",NAV!V267=""),0,IFERROR(IF(OR(IFERROR(LOOKUP(2,1/(('Daily AUM'!$D267:U267&lt;&gt;"")*(NAV!$D267:U267&lt;&gt;"")),'Daily AUM'!$D267:U267),"")="",IFERROR(LOOKUP(2,1/(('Daily AUM'!$D267:U267&lt;&gt;"")*(NAV!$D267:U267&lt;&gt;"")),NAV!$D267:U267),"")=""),0,'Daily AUM'!V267-(IFERROR(LOOKUP(2,1/(('Daily AUM'!$D267:U267&lt;&gt;"")*(NAV!$D267:U267&lt;&gt;"")),'Daily AUM'!$D267:U267),"")*(NAV!V267/IFERROR(LOOKUP(2,1/(('Daily AUM'!$D267:U267&lt;&gt;"")*(NAV!$D267:U267&lt;&gt;"")),NAV!$D267:U267),"")))),0))</f>
        <v>-0.21014974187664848</v>
      </c>
      <c r="W267" s="2">
        <f>IF(OR('Daily AUM'!W267="",NAV!W267=""),0,IFERROR(IF(OR(IFERROR(LOOKUP(2,1/(('Daily AUM'!$D267:V267&lt;&gt;"")*(NAV!$D267:V267&lt;&gt;"")),'Daily AUM'!$D267:V267),"")="",IFERROR(LOOKUP(2,1/(('Daily AUM'!$D267:V267&lt;&gt;"")*(NAV!$D267:V267&lt;&gt;"")),NAV!$D267:V267),"")=""),0,'Daily AUM'!W267-(IFERROR(LOOKUP(2,1/(('Daily AUM'!$D267:V267&lt;&gt;"")*(NAV!$D267:V267&lt;&gt;"")),'Daily AUM'!$D267:V267),"")*(NAV!W267/IFERROR(LOOKUP(2,1/(('Daily AUM'!$D267:V267&lt;&gt;"")*(NAV!$D267:V267&lt;&gt;"")),NAV!$D267:V267),"")))),0))</f>
        <v>0.80668860426021638</v>
      </c>
      <c r="X267" s="2">
        <f>IF(OR('Daily AUM'!X267="",NAV!X267=""),0,IFERROR(IF(OR(IFERROR(LOOKUP(2,1/(('Daily AUM'!$D267:W267&lt;&gt;"")*(NAV!$D267:W267&lt;&gt;"")),'Daily AUM'!$D267:W267),"")="",IFERROR(LOOKUP(2,1/(('Daily AUM'!$D267:W267&lt;&gt;"")*(NAV!$D267:W267&lt;&gt;"")),NAV!$D267:W267),"")=""),0,'Daily AUM'!X267-(IFERROR(LOOKUP(2,1/(('Daily AUM'!$D267:W267&lt;&gt;"")*(NAV!$D267:W267&lt;&gt;"")),'Daily AUM'!$D267:W267),"")*(NAV!X267/IFERROR(LOOKUP(2,1/(('Daily AUM'!$D267:W267&lt;&gt;"")*(NAV!$D267:W267&lt;&gt;"")),NAV!$D267:W267),"")))),0))</f>
        <v>-0.82053732643112198</v>
      </c>
      <c r="Y267" s="2">
        <f>IF(OR('Daily AUM'!Y267="",NAV!Y267=""),0,IFERROR(IF(OR(IFERROR(LOOKUP(2,1/(('Daily AUM'!$D267:X267&lt;&gt;"")*(NAV!$D267:X267&lt;&gt;"")),'Daily AUM'!$D267:X267),"")="",IFERROR(LOOKUP(2,1/(('Daily AUM'!$D267:X267&lt;&gt;"")*(NAV!$D267:X267&lt;&gt;"")),NAV!$D267:X267),"")=""),0,'Daily AUM'!Y267-(IFERROR(LOOKUP(2,1/(('Daily AUM'!$D267:X267&lt;&gt;"")*(NAV!$D267:X267&lt;&gt;"")),'Daily AUM'!$D267:X267),"")*(NAV!Y267/IFERROR(LOOKUP(2,1/(('Daily AUM'!$D267:X267&lt;&gt;"")*(NAV!$D267:X267&lt;&gt;"")),NAV!$D267:X267),"")))),0))</f>
        <v>4.6629716396864751E-2</v>
      </c>
      <c r="Z267" s="2">
        <f>IF(OR('Daily AUM'!Z267="",NAV!Z267=""),0,IFERROR(IF(OR(IFERROR(LOOKUP(2,1/(('Daily AUM'!$D267:Y267&lt;&gt;"")*(NAV!$D267:Y267&lt;&gt;"")),'Daily AUM'!$D267:Y267),"")="",IFERROR(LOOKUP(2,1/(('Daily AUM'!$D267:Y267&lt;&gt;"")*(NAV!$D267:Y267&lt;&gt;"")),NAV!$D267:Y267),"")=""),0,'Daily AUM'!Z267-(IFERROR(LOOKUP(2,1/(('Daily AUM'!$D267:Y267&lt;&gt;"")*(NAV!$D267:Y267&lt;&gt;"")),'Daily AUM'!$D267:Y267),"")*(NAV!Z267/IFERROR(LOOKUP(2,1/(('Daily AUM'!$D267:Y267&lt;&gt;"")*(NAV!$D267:Y267&lt;&gt;"")),NAV!$D267:Y267),"")))),0))</f>
        <v>-1.4440787821513368E-2</v>
      </c>
      <c r="AA267" s="2">
        <f>IF(OR('Daily AUM'!AA267="",NAV!AA267=""),0,IFERROR(IF(OR(IFERROR(LOOKUP(2,1/(('Daily AUM'!$D267:Z267&lt;&gt;"")*(NAV!$D267:Z267&lt;&gt;"")),'Daily AUM'!$D267:Z267),"")="",IFERROR(LOOKUP(2,1/(('Daily AUM'!$D267:Z267&lt;&gt;"")*(NAV!$D267:Z267&lt;&gt;"")),NAV!$D267:Z267),"")=""),0,'Daily AUM'!AA267-(IFERROR(LOOKUP(2,1/(('Daily AUM'!$D267:Z267&lt;&gt;"")*(NAV!$D267:Z267&lt;&gt;"")),'Daily AUM'!$D267:Z267),"")*(NAV!AA267/IFERROR(LOOKUP(2,1/(('Daily AUM'!$D267:Z267&lt;&gt;"")*(NAV!$D267:Z267&lt;&gt;"")),NAV!$D267:Z267),"")))),0))</f>
        <v>-0.64260643811826412</v>
      </c>
      <c r="AB267" s="2">
        <f>IF(OR('Daily AUM'!AB267="",NAV!AB267=""),0,IFERROR(IF(OR(IFERROR(LOOKUP(2,1/(('Daily AUM'!$D267:AA267&lt;&gt;"")*(NAV!$D267:AA267&lt;&gt;"")),'Daily AUM'!$D267:AA267),"")="",IFERROR(LOOKUP(2,1/(('Daily AUM'!$D267:AA267&lt;&gt;"")*(NAV!$D267:AA267&lt;&gt;"")),NAV!$D267:AA267),"")=""),0,'Daily AUM'!AB267-(IFERROR(LOOKUP(2,1/(('Daily AUM'!$D267:AA267&lt;&gt;"")*(NAV!$D267:AA267&lt;&gt;"")),'Daily AUM'!$D267:AA267),"")*(NAV!AB267/IFERROR(LOOKUP(2,1/(('Daily AUM'!$D267:AA267&lt;&gt;"")*(NAV!$D267:AA267&lt;&gt;"")),NAV!$D267:AA267),"")))),0))</f>
        <v>0.20284228268860716</v>
      </c>
      <c r="AC267" s="2">
        <f>IF(OR('Daily AUM'!AC267="",NAV!AC267=""),0,IFERROR(IF(OR(IFERROR(LOOKUP(2,1/(('Daily AUM'!$D267:AB267&lt;&gt;"")*(NAV!$D267:AB267&lt;&gt;"")),'Daily AUM'!$D267:AB267),"")="",IFERROR(LOOKUP(2,1/(('Daily AUM'!$D267:AB267&lt;&gt;"")*(NAV!$D267:AB267&lt;&gt;"")),NAV!$D267:AB267),"")=""),0,'Daily AUM'!AC267-(IFERROR(LOOKUP(2,1/(('Daily AUM'!$D267:AB267&lt;&gt;"")*(NAV!$D267:AB267&lt;&gt;"")),'Daily AUM'!$D267:AB267),"")*(NAV!AC267/IFERROR(LOOKUP(2,1/(('Daily AUM'!$D267:AB267&lt;&gt;"")*(NAV!$D267:AB267&lt;&gt;"")),NAV!$D267:AB267),"")))),0))</f>
        <v>-1.1562738010979956E-2</v>
      </c>
      <c r="AD267" s="2">
        <f>IF(OR('Daily AUM'!AD267="",NAV!AD267=""),0,IFERROR(IF(OR(IFERROR(LOOKUP(2,1/(('Daily AUM'!$D267:AC267&lt;&gt;"")*(NAV!$D267:AC267&lt;&gt;"")),'Daily AUM'!$D267:AC267),"")="",IFERROR(LOOKUP(2,1/(('Daily AUM'!$D267:AC267&lt;&gt;"")*(NAV!$D267:AC267&lt;&gt;"")),NAV!$D267:AC267),"")=""),0,'Daily AUM'!AD267-(IFERROR(LOOKUP(2,1/(('Daily AUM'!$D267:AC267&lt;&gt;"")*(NAV!$D267:AC267&lt;&gt;"")),'Daily AUM'!$D267:AC267),"")*(NAV!AD267/IFERROR(LOOKUP(2,1/(('Daily AUM'!$D267:AC267&lt;&gt;"")*(NAV!$D267:AC267&lt;&gt;"")),NAV!$D267:AC267),"")))),0))</f>
        <v>-0.69520968200004063</v>
      </c>
      <c r="AE267" s="2">
        <f>IF(OR('Daily AUM'!AE267="",NAV!AE267=""),0,IFERROR(IF(OR(IFERROR(LOOKUP(2,1/(('Daily AUM'!$D267:AD267&lt;&gt;"")*(NAV!$D267:AD267&lt;&gt;"")),'Daily AUM'!$D267:AD267),"")="",IFERROR(LOOKUP(2,1/(('Daily AUM'!$D267:AD267&lt;&gt;"")*(NAV!$D267:AD267&lt;&gt;"")),NAV!$D267:AD267),"")=""),0,'Daily AUM'!AE267-(IFERROR(LOOKUP(2,1/(('Daily AUM'!$D267:AD267&lt;&gt;"")*(NAV!$D267:AD267&lt;&gt;"")),'Daily AUM'!$D267:AD267),"")*(NAV!AE267/IFERROR(LOOKUP(2,1/(('Daily AUM'!$D267:AD267&lt;&gt;"")*(NAV!$D267:AD267&lt;&gt;"")),NAV!$D267:AD267),"")))),0))</f>
        <v>-2.3597920345991952E-2</v>
      </c>
      <c r="AF267" s="2">
        <f>IF(OR('Daily AUM'!AF267="",NAV!AF267=""),0,IFERROR(IF(OR(IFERROR(LOOKUP(2,1/(('Daily AUM'!$D267:AE267&lt;&gt;"")*(NAV!$D267:AE267&lt;&gt;"")),'Daily AUM'!$D267:AE267),"")="",IFERROR(LOOKUP(2,1/(('Daily AUM'!$D267:AE267&lt;&gt;"")*(NAV!$D267:AE267&lt;&gt;"")),NAV!$D267:AE267),"")=""),0,'Daily AUM'!AF267-(IFERROR(LOOKUP(2,1/(('Daily AUM'!$D267:AE267&lt;&gt;"")*(NAV!$D267:AE267&lt;&gt;"")),'Daily AUM'!$D267:AE267),"")*(NAV!AF267/IFERROR(LOOKUP(2,1/(('Daily AUM'!$D267:AE267&lt;&gt;"")*(NAV!$D267:AE267&lt;&gt;"")),NAV!$D267:AE267),"")))),0))</f>
        <v>-0.15060961296308051</v>
      </c>
      <c r="AG267" s="2">
        <f>IF(OR('Daily AUM'!AG267="",NAV!AG267=""),0,IFERROR(IF(OR(IFERROR(LOOKUP(2,1/(('Daily AUM'!$D267:AF267&lt;&gt;"")*(NAV!$D267:AF267&lt;&gt;"")),'Daily AUM'!$D267:AF267),"")="",IFERROR(LOOKUP(2,1/(('Daily AUM'!$D267:AF267&lt;&gt;"")*(NAV!$D267:AF267&lt;&gt;"")),NAV!$D267:AF267),"")=""),0,'Daily AUM'!AG267-(IFERROR(LOOKUP(2,1/(('Daily AUM'!$D267:AF267&lt;&gt;"")*(NAV!$D267:AF267&lt;&gt;"")),'Daily AUM'!$D267:AF267),"")*(NAV!AG267/IFERROR(LOOKUP(2,1/(('Daily AUM'!$D267:AF267&lt;&gt;"")*(NAV!$D267:AF267&lt;&gt;"")),NAV!$D267:AF267),"")))),0))</f>
        <v>9.0771064469208795E-2</v>
      </c>
      <c r="AH267" s="2">
        <f>IF(OR('Daily AUM'!AH267="",NAV!AH267=""),0,IFERROR(IF(OR(IFERROR(LOOKUP(2,1/(('Daily AUM'!$D267:AG267&lt;&gt;"")*(NAV!$D267:AG267&lt;&gt;"")),'Daily AUM'!$D267:AG267),"")="",IFERROR(LOOKUP(2,1/(('Daily AUM'!$D267:AG267&lt;&gt;"")*(NAV!$D267:AG267&lt;&gt;"")),NAV!$D267:AG267),"")=""),0,'Daily AUM'!AH267-(IFERROR(LOOKUP(2,1/(('Daily AUM'!$D267:AG267&lt;&gt;"")*(NAV!$D267:AG267&lt;&gt;"")),'Daily AUM'!$D267:AG267),"")*(NAV!AH267/IFERROR(LOOKUP(2,1/(('Daily AUM'!$D267:AG267&lt;&gt;"")*(NAV!$D267:AG267&lt;&gt;"")),NAV!$D267:AG267),"")))),0))</f>
        <v>0.1123485190264546</v>
      </c>
      <c r="AI267" s="2">
        <f>IF(OR('Daily AUM'!AI267="",NAV!AI267=""),0,IFERROR(IF(OR(IFERROR(LOOKUP(2,1/(('Daily AUM'!$D267:AH267&lt;&gt;"")*(NAV!$D267:AH267&lt;&gt;"")),'Daily AUM'!$D267:AH267),"")="",IFERROR(LOOKUP(2,1/(('Daily AUM'!$D267:AH267&lt;&gt;"")*(NAV!$D267:AH267&lt;&gt;"")),NAV!$D267:AH267),"")=""),0,'Daily AUM'!AI267-(IFERROR(LOOKUP(2,1/(('Daily AUM'!$D267:AH267&lt;&gt;"")*(NAV!$D267:AH267&lt;&gt;"")),'Daily AUM'!$D267:AH267),"")*(NAV!AI267/IFERROR(LOOKUP(2,1/(('Daily AUM'!$D267:AH267&lt;&gt;"")*(NAV!$D267:AH267&lt;&gt;"")),NAV!$D267:AH267),"")))),0))</f>
        <v>0.56514572573291844</v>
      </c>
      <c r="AJ267" s="2">
        <f>IF(OR('Daily AUM'!AJ267="",NAV!AJ267=""),0,IFERROR(IF(OR(IFERROR(LOOKUP(2,1/(('Daily AUM'!$D267:AI267&lt;&gt;"")*(NAV!$D267:AI267&lt;&gt;"")),'Daily AUM'!$D267:AI267),"")="",IFERROR(LOOKUP(2,1/(('Daily AUM'!$D267:AI267&lt;&gt;"")*(NAV!$D267:AI267&lt;&gt;"")),NAV!$D267:AI267),"")=""),0,'Daily AUM'!AJ267-(IFERROR(LOOKUP(2,1/(('Daily AUM'!$D267:AI267&lt;&gt;"")*(NAV!$D267:AI267&lt;&gt;"")),'Daily AUM'!$D267:AI267),"")*(NAV!AJ267/IFERROR(LOOKUP(2,1/(('Daily AUM'!$D267:AI267&lt;&gt;"")*(NAV!$D267:AI267&lt;&gt;"")),NAV!$D267:AI267),"")))),0))</f>
        <v>0.28766079718684523</v>
      </c>
      <c r="AK267" s="2">
        <f>IF(OR('Daily AUM'!AK267="",NAV!AK267=""),0,IFERROR(IF(OR(IFERROR(LOOKUP(2,1/(('Daily AUM'!$D267:AJ267&lt;&gt;"")*(NAV!$D267:AJ267&lt;&gt;"")),'Daily AUM'!$D267:AJ267),"")="",IFERROR(LOOKUP(2,1/(('Daily AUM'!$D267:AJ267&lt;&gt;"")*(NAV!$D267:AJ267&lt;&gt;"")),NAV!$D267:AJ267),"")=""),0,'Daily AUM'!AK267-(IFERROR(LOOKUP(2,1/(('Daily AUM'!$D267:AJ267&lt;&gt;"")*(NAV!$D267:AJ267&lt;&gt;"")),'Daily AUM'!$D267:AJ267),"")*(NAV!AK267/IFERROR(LOOKUP(2,1/(('Daily AUM'!$D267:AJ267&lt;&gt;"")*(NAV!$D267:AJ267&lt;&gt;"")),NAV!$D267:AJ267),"")))),0))</f>
        <v>-0.55751315289467129</v>
      </c>
      <c r="AL267" s="2">
        <f>IF(OR('Daily AUM'!AL267="",NAV!AL267=""),0,IFERROR(IF(OR(IFERROR(LOOKUP(2,1/(('Daily AUM'!$D267:AK267&lt;&gt;"")*(NAV!$D267:AK267&lt;&gt;"")),'Daily AUM'!$D267:AK267),"")="",IFERROR(LOOKUP(2,1/(('Daily AUM'!$D267:AK267&lt;&gt;"")*(NAV!$D267:AK267&lt;&gt;"")),NAV!$D267:AK267),"")=""),0,'Daily AUM'!AL267-(IFERROR(LOOKUP(2,1/(('Daily AUM'!$D267:AK267&lt;&gt;"")*(NAV!$D267:AK267&lt;&gt;"")),'Daily AUM'!$D267:AK267),"")*(NAV!AL267/IFERROR(LOOKUP(2,1/(('Daily AUM'!$D267:AK267&lt;&gt;"")*(NAV!$D267:AK267&lt;&gt;"")),NAV!$D267:AK267),"")))),0))</f>
        <v>-6.2333584593261548E-2</v>
      </c>
      <c r="AM267" s="2">
        <f>IF(OR('Daily AUM'!AM267="",NAV!AM267=""),0,IFERROR(IF(OR(IFERROR(LOOKUP(2,1/(('Daily AUM'!$D267:AL267&lt;&gt;"")*(NAV!$D267:AL267&lt;&gt;"")),'Daily AUM'!$D267:AL267),"")="",IFERROR(LOOKUP(2,1/(('Daily AUM'!$D267:AL267&lt;&gt;"")*(NAV!$D267:AL267&lt;&gt;"")),NAV!$D267:AL267),"")=""),0,'Daily AUM'!AM267-(IFERROR(LOOKUP(2,1/(('Daily AUM'!$D267:AL267&lt;&gt;"")*(NAV!$D267:AL267&lt;&gt;"")),'Daily AUM'!$D267:AL267),"")*(NAV!AM267/IFERROR(LOOKUP(2,1/(('Daily AUM'!$D267:AL267&lt;&gt;"")*(NAV!$D267:AL267&lt;&gt;"")),NAV!$D267:AL267),"")))),0))</f>
        <v>9.3145468707461987E-2</v>
      </c>
      <c r="AN267" s="2">
        <f>IF(OR('Daily AUM'!AN267="",NAV!AN267=""),0,IFERROR(IF(OR(IFERROR(LOOKUP(2,1/(('Daily AUM'!$D267:AM267&lt;&gt;"")*(NAV!$D267:AM267&lt;&gt;"")),'Daily AUM'!$D267:AM267),"")="",IFERROR(LOOKUP(2,1/(('Daily AUM'!$D267:AM267&lt;&gt;"")*(NAV!$D267:AM267&lt;&gt;"")),NAV!$D267:AM267),"")=""),0,'Daily AUM'!AN267-(IFERROR(LOOKUP(2,1/(('Daily AUM'!$D267:AM267&lt;&gt;"")*(NAV!$D267:AM267&lt;&gt;"")),'Daily AUM'!$D267:AM267),"")*(NAV!AN267/IFERROR(LOOKUP(2,1/(('Daily AUM'!$D267:AM267&lt;&gt;"")*(NAV!$D267:AM267&lt;&gt;"")),NAV!$D267:AM267),"")))),0))</f>
        <v>-2.600822658450852E-2</v>
      </c>
      <c r="AO267" s="2">
        <f>IF(OR('Daily AUM'!AO267="",NAV!AO267=""),0,IFERROR(IF(OR(IFERROR(LOOKUP(2,1/(('Daily AUM'!$D267:AN267&lt;&gt;"")*(NAV!$D267:AN267&lt;&gt;"")),'Daily AUM'!$D267:AN267),"")="",IFERROR(LOOKUP(2,1/(('Daily AUM'!$D267:AN267&lt;&gt;"")*(NAV!$D267:AN267&lt;&gt;"")),NAV!$D267:AN267),"")=""),0,'Daily AUM'!AO267-(IFERROR(LOOKUP(2,1/(('Daily AUM'!$D267:AN267&lt;&gt;"")*(NAV!$D267:AN267&lt;&gt;"")),'Daily AUM'!$D267:AN267),"")*(NAV!AO267/IFERROR(LOOKUP(2,1/(('Daily AUM'!$D267:AN267&lt;&gt;"")*(NAV!$D267:AN267&lt;&gt;"")),NAV!$D267:AN267),"")))),0))</f>
        <v>-0.95078032858896222</v>
      </c>
      <c r="AP267" s="2">
        <f>IF(OR('Daily AUM'!AP267="",NAV!AP267=""),0,IFERROR(IF(OR(IFERROR(LOOKUP(2,1/(('Daily AUM'!$D267:AO267&lt;&gt;"")*(NAV!$D267:AO267&lt;&gt;"")),'Daily AUM'!$D267:AO267),"")="",IFERROR(LOOKUP(2,1/(('Daily AUM'!$D267:AO267&lt;&gt;"")*(NAV!$D267:AO267&lt;&gt;"")),NAV!$D267:AO267),"")=""),0,'Daily AUM'!AP267-(IFERROR(LOOKUP(2,1/(('Daily AUM'!$D267:AO267&lt;&gt;"")*(NAV!$D267:AO267&lt;&gt;"")),'Daily AUM'!$D267:AO267),"")*(NAV!AP267/IFERROR(LOOKUP(2,1/(('Daily AUM'!$D267:AO267&lt;&gt;"")*(NAV!$D267:AO267&lt;&gt;"")),NAV!$D267:AO267),"")))),0))</f>
        <v>0.11351374357695931</v>
      </c>
      <c r="AQ267" s="2">
        <f>IF(OR('Daily AUM'!AQ267="",NAV!AQ267=""),0,IFERROR(IF(OR(IFERROR(LOOKUP(2,1/(('Daily AUM'!$D267:AP267&lt;&gt;"")*(NAV!$D267:AP267&lt;&gt;"")),'Daily AUM'!$D267:AP267),"")="",IFERROR(LOOKUP(2,1/(('Daily AUM'!$D267:AP267&lt;&gt;"")*(NAV!$D267:AP267&lt;&gt;"")),NAV!$D267:AP267),"")=""),0,'Daily AUM'!AQ267-(IFERROR(LOOKUP(2,1/(('Daily AUM'!$D267:AP267&lt;&gt;"")*(NAV!$D267:AP267&lt;&gt;"")),'Daily AUM'!$D267:AP267),"")*(NAV!AQ267/IFERROR(LOOKUP(2,1/(('Daily AUM'!$D267:AP267&lt;&gt;"")*(NAV!$D267:AP267&lt;&gt;"")),NAV!$D267:AP267),"")))),0))</f>
        <v>0.1130809686876546</v>
      </c>
      <c r="AR267" s="2">
        <f>IF(OR('Daily AUM'!AR267="",NAV!AR267=""),0,IFERROR(IF(OR(IFERROR(LOOKUP(2,1/(('Daily AUM'!$D267:AQ267&lt;&gt;"")*(NAV!$D267:AQ267&lt;&gt;"")),'Daily AUM'!$D267:AQ267),"")="",IFERROR(LOOKUP(2,1/(('Daily AUM'!$D267:AQ267&lt;&gt;"")*(NAV!$D267:AQ267&lt;&gt;"")),NAV!$D267:AQ267),"")=""),0,'Daily AUM'!AR267-(IFERROR(LOOKUP(2,1/(('Daily AUM'!$D267:AQ267&lt;&gt;"")*(NAV!$D267:AQ267&lt;&gt;"")),'Daily AUM'!$D267:AQ267),"")*(NAV!AR267/IFERROR(LOOKUP(2,1/(('Daily AUM'!$D267:AQ267&lt;&gt;"")*(NAV!$D267:AQ267&lt;&gt;"")),NAV!$D267:AQ267),"")))),0))</f>
        <v>7.3580632317771233E-3</v>
      </c>
      <c r="AS267" s="2">
        <f t="shared" si="8"/>
        <v>4.6523777175041232</v>
      </c>
      <c r="AT267" s="2">
        <f t="shared" si="9"/>
        <v>-1.5487958386133869</v>
      </c>
    </row>
    <row r="268" spans="1:46" x14ac:dyDescent="0.2">
      <c r="A268" t="s">
        <v>307</v>
      </c>
      <c r="B268" t="s">
        <v>292</v>
      </c>
      <c r="C268" t="s">
        <v>48</v>
      </c>
      <c r="D268" s="2">
        <f>0</f>
        <v>0</v>
      </c>
      <c r="E268" s="2">
        <f>IF(OR('Daily AUM'!E268="",NAV!E268=""),0,IFERROR(IF(OR(IFERROR(LOOKUP(2,1/(('Daily AUM'!$D268:D268&lt;&gt;"")*(NAV!$D268:D268&lt;&gt;"")),'Daily AUM'!$D268:D268),"")="",IFERROR(LOOKUP(2,1/(('Daily AUM'!$D268:D268&lt;&gt;"")*(NAV!$D268:D268&lt;&gt;"")),NAV!$D268:D268),"")=""),0,'Daily AUM'!E268-(IFERROR(LOOKUP(2,1/(('Daily AUM'!$D268:D268&lt;&gt;"")*(NAV!$D268:D268&lt;&gt;"")),'Daily AUM'!$D268:D268),"")*(NAV!E268/IFERROR(LOOKUP(2,1/(('Daily AUM'!$D268:D268&lt;&gt;"")*(NAV!$D268:D268&lt;&gt;"")),NAV!$D268:D268),"")))),0))</f>
        <v>3.5656709514587419</v>
      </c>
      <c r="F268" s="2">
        <f>IF(OR('Daily AUM'!F268="",NAV!F268=""),0,IFERROR(IF(OR(IFERROR(LOOKUP(2,1/(('Daily AUM'!$D268:E268&lt;&gt;"")*(NAV!$D268:E268&lt;&gt;"")),'Daily AUM'!$D268:E268),"")="",IFERROR(LOOKUP(2,1/(('Daily AUM'!$D268:E268&lt;&gt;"")*(NAV!$D268:E268&lt;&gt;"")),NAV!$D268:E268),"")=""),0,'Daily AUM'!F268-(IFERROR(LOOKUP(2,1/(('Daily AUM'!$D268:E268&lt;&gt;"")*(NAV!$D268:E268&lt;&gt;"")),'Daily AUM'!$D268:E268),"")*(NAV!F268/IFERROR(LOOKUP(2,1/(('Daily AUM'!$D268:E268&lt;&gt;"")*(NAV!$D268:E268&lt;&gt;"")),NAV!$D268:E268),"")))),0))</f>
        <v>7.1623557736529619E-2</v>
      </c>
      <c r="G268" s="2">
        <f>IF(OR('Daily AUM'!G268="",NAV!G268=""),0,IFERROR(IF(OR(IFERROR(LOOKUP(2,1/(('Daily AUM'!$D268:F268&lt;&gt;"")*(NAV!$D268:F268&lt;&gt;"")),'Daily AUM'!$D268:F268),"")="",IFERROR(LOOKUP(2,1/(('Daily AUM'!$D268:F268&lt;&gt;"")*(NAV!$D268:F268&lt;&gt;"")),NAV!$D268:F268),"")=""),0,'Daily AUM'!G268-(IFERROR(LOOKUP(2,1/(('Daily AUM'!$D268:F268&lt;&gt;"")*(NAV!$D268:F268&lt;&gt;"")),'Daily AUM'!$D268:F268),"")*(NAV!G268/IFERROR(LOOKUP(2,1/(('Daily AUM'!$D268:F268&lt;&gt;"")*(NAV!$D268:F268&lt;&gt;"")),NAV!$D268:F268),"")))),0))</f>
        <v>1.9277123185238452</v>
      </c>
      <c r="H268" s="2">
        <f>IF(OR('Daily AUM'!H268="",NAV!H268=""),0,IFERROR(IF(OR(IFERROR(LOOKUP(2,1/(('Daily AUM'!$D268:G268&lt;&gt;"")*(NAV!$D268:G268&lt;&gt;"")),'Daily AUM'!$D268:G268),"")="",IFERROR(LOOKUP(2,1/(('Daily AUM'!$D268:G268&lt;&gt;"")*(NAV!$D268:G268&lt;&gt;"")),NAV!$D268:G268),"")=""),0,'Daily AUM'!H268-(IFERROR(LOOKUP(2,1/(('Daily AUM'!$D268:G268&lt;&gt;"")*(NAV!$D268:G268&lt;&gt;"")),'Daily AUM'!$D268:G268),"")*(NAV!H268/IFERROR(LOOKUP(2,1/(('Daily AUM'!$D268:G268&lt;&gt;"")*(NAV!$D268:G268&lt;&gt;"")),NAV!$D268:G268),"")))),0))</f>
        <v>8.8476359023843543</v>
      </c>
      <c r="I268" s="2">
        <f>IF(OR('Daily AUM'!I268="",NAV!I268=""),0,IFERROR(IF(OR(IFERROR(LOOKUP(2,1/(('Daily AUM'!$D268:H268&lt;&gt;"")*(NAV!$D268:H268&lt;&gt;"")),'Daily AUM'!$D268:H268),"")="",IFERROR(LOOKUP(2,1/(('Daily AUM'!$D268:H268&lt;&gt;"")*(NAV!$D268:H268&lt;&gt;"")),NAV!$D268:H268),"")=""),0,'Daily AUM'!I268-(IFERROR(LOOKUP(2,1/(('Daily AUM'!$D268:H268&lt;&gt;"")*(NAV!$D268:H268&lt;&gt;"")),'Daily AUM'!$D268:H268),"")*(NAV!I268/IFERROR(LOOKUP(2,1/(('Daily AUM'!$D268:H268&lt;&gt;"")*(NAV!$D268:H268&lt;&gt;"")),NAV!$D268:H268),"")))),0))</f>
        <v>6.4128921864266886</v>
      </c>
      <c r="J268" s="2">
        <f>IF(OR('Daily AUM'!J268="",NAV!J268=""),0,IFERROR(IF(OR(IFERROR(LOOKUP(2,1/(('Daily AUM'!$D268:I268&lt;&gt;"")*(NAV!$D268:I268&lt;&gt;"")),'Daily AUM'!$D268:I268),"")="",IFERROR(LOOKUP(2,1/(('Daily AUM'!$D268:I268&lt;&gt;"")*(NAV!$D268:I268&lt;&gt;"")),NAV!$D268:I268),"")=""),0,'Daily AUM'!J268-(IFERROR(LOOKUP(2,1/(('Daily AUM'!$D268:I268&lt;&gt;"")*(NAV!$D268:I268&lt;&gt;"")),'Daily AUM'!$D268:I268),"")*(NAV!J268/IFERROR(LOOKUP(2,1/(('Daily AUM'!$D268:I268&lt;&gt;"")*(NAV!$D268:I268&lt;&gt;"")),NAV!$D268:I268),"")))),0))</f>
        <v>7.4209584037944296</v>
      </c>
      <c r="K268" s="2">
        <f>IF(OR('Daily AUM'!K268="",NAV!K268=""),0,IFERROR(IF(OR(IFERROR(LOOKUP(2,1/(('Daily AUM'!$D268:J268&lt;&gt;"")*(NAV!$D268:J268&lt;&gt;"")),'Daily AUM'!$D268:J268),"")="",IFERROR(LOOKUP(2,1/(('Daily AUM'!$D268:J268&lt;&gt;"")*(NAV!$D268:J268&lt;&gt;"")),NAV!$D268:J268),"")=""),0,'Daily AUM'!K268-(IFERROR(LOOKUP(2,1/(('Daily AUM'!$D268:J268&lt;&gt;"")*(NAV!$D268:J268&lt;&gt;"")),'Daily AUM'!$D268:J268),"")*(NAV!K268/IFERROR(LOOKUP(2,1/(('Daily AUM'!$D268:J268&lt;&gt;"")*(NAV!$D268:J268&lt;&gt;"")),NAV!$D268:J268),"")))),0))</f>
        <v>2.3252581168835604</v>
      </c>
      <c r="L268" s="2">
        <f>IF(OR('Daily AUM'!L268="",NAV!L268=""),0,IFERROR(IF(OR(IFERROR(LOOKUP(2,1/(('Daily AUM'!$D268:K268&lt;&gt;"")*(NAV!$D268:K268&lt;&gt;"")),'Daily AUM'!$D268:K268),"")="",IFERROR(LOOKUP(2,1/(('Daily AUM'!$D268:K268&lt;&gt;"")*(NAV!$D268:K268&lt;&gt;"")),NAV!$D268:K268),"")=""),0,'Daily AUM'!L268-(IFERROR(LOOKUP(2,1/(('Daily AUM'!$D268:K268&lt;&gt;"")*(NAV!$D268:K268&lt;&gt;"")),'Daily AUM'!$D268:K268),"")*(NAV!L268/IFERROR(LOOKUP(2,1/(('Daily AUM'!$D268:K268&lt;&gt;"")*(NAV!$D268:K268&lt;&gt;"")),NAV!$D268:K268),"")))),0))</f>
        <v>4.6104561512966029</v>
      </c>
      <c r="M268" s="2">
        <f>IF(OR('Daily AUM'!M268="",NAV!M268=""),0,IFERROR(IF(OR(IFERROR(LOOKUP(2,1/(('Daily AUM'!$D268:L268&lt;&gt;"")*(NAV!$D268:L268&lt;&gt;"")),'Daily AUM'!$D268:L268),"")="",IFERROR(LOOKUP(2,1/(('Daily AUM'!$D268:L268&lt;&gt;"")*(NAV!$D268:L268&lt;&gt;"")),NAV!$D268:L268),"")=""),0,'Daily AUM'!M268-(IFERROR(LOOKUP(2,1/(('Daily AUM'!$D268:L268&lt;&gt;"")*(NAV!$D268:L268&lt;&gt;"")),'Daily AUM'!$D268:L268),"")*(NAV!M268/IFERROR(LOOKUP(2,1/(('Daily AUM'!$D268:L268&lt;&gt;"")*(NAV!$D268:L268&lt;&gt;"")),NAV!$D268:L268),"")))),0))</f>
        <v>10.676165574608603</v>
      </c>
      <c r="N268" s="2">
        <f>IF(OR('Daily AUM'!N268="",NAV!N268=""),0,IFERROR(IF(OR(IFERROR(LOOKUP(2,1/(('Daily AUM'!$D268:M268&lt;&gt;"")*(NAV!$D268:M268&lt;&gt;"")),'Daily AUM'!$D268:M268),"")="",IFERROR(LOOKUP(2,1/(('Daily AUM'!$D268:M268&lt;&gt;"")*(NAV!$D268:M268&lt;&gt;"")),NAV!$D268:M268),"")=""),0,'Daily AUM'!N268-(IFERROR(LOOKUP(2,1/(('Daily AUM'!$D268:M268&lt;&gt;"")*(NAV!$D268:M268&lt;&gt;"")),'Daily AUM'!$D268:M268),"")*(NAV!N268/IFERROR(LOOKUP(2,1/(('Daily AUM'!$D268:M268&lt;&gt;"")*(NAV!$D268:M268&lt;&gt;"")),NAV!$D268:M268),"")))),0))</f>
        <v>3.5372662009121996</v>
      </c>
      <c r="O268" s="2">
        <f>IF(OR('Daily AUM'!O268="",NAV!O268=""),0,IFERROR(IF(OR(IFERROR(LOOKUP(2,1/(('Daily AUM'!$D268:N268&lt;&gt;"")*(NAV!$D268:N268&lt;&gt;"")),'Daily AUM'!$D268:N268),"")="",IFERROR(LOOKUP(2,1/(('Daily AUM'!$D268:N268&lt;&gt;"")*(NAV!$D268:N268&lt;&gt;"")),NAV!$D268:N268),"")=""),0,'Daily AUM'!O268-(IFERROR(LOOKUP(2,1/(('Daily AUM'!$D268:N268&lt;&gt;"")*(NAV!$D268:N268&lt;&gt;"")),'Daily AUM'!$D268:N268),"")*(NAV!O268/IFERROR(LOOKUP(2,1/(('Daily AUM'!$D268:N268&lt;&gt;"")*(NAV!$D268:N268&lt;&gt;"")),NAV!$D268:N268),"")))),0))</f>
        <v>12.994731280437918</v>
      </c>
      <c r="P268" s="2">
        <f>IF(OR('Daily AUM'!P268="",NAV!P268=""),0,IFERROR(IF(OR(IFERROR(LOOKUP(2,1/(('Daily AUM'!$D268:O268&lt;&gt;"")*(NAV!$D268:O268&lt;&gt;"")),'Daily AUM'!$D268:O268),"")="",IFERROR(LOOKUP(2,1/(('Daily AUM'!$D268:O268&lt;&gt;"")*(NAV!$D268:O268&lt;&gt;"")),NAV!$D268:O268),"")=""),0,'Daily AUM'!P268-(IFERROR(LOOKUP(2,1/(('Daily AUM'!$D268:O268&lt;&gt;"")*(NAV!$D268:O268&lt;&gt;"")),'Daily AUM'!$D268:O268),"")*(NAV!P268/IFERROR(LOOKUP(2,1/(('Daily AUM'!$D268:O268&lt;&gt;"")*(NAV!$D268:O268&lt;&gt;"")),NAV!$D268:O268),"")))),0))</f>
        <v>4.5586493372120458</v>
      </c>
      <c r="Q268" s="2">
        <f>IF(OR('Daily AUM'!Q268="",NAV!Q268=""),0,IFERROR(IF(OR(IFERROR(LOOKUP(2,1/(('Daily AUM'!$D268:P268&lt;&gt;"")*(NAV!$D268:P268&lt;&gt;"")),'Daily AUM'!$D268:P268),"")="",IFERROR(LOOKUP(2,1/(('Daily AUM'!$D268:P268&lt;&gt;"")*(NAV!$D268:P268&lt;&gt;"")),NAV!$D268:P268),"")=""),0,'Daily AUM'!Q268-(IFERROR(LOOKUP(2,1/(('Daily AUM'!$D268:P268&lt;&gt;"")*(NAV!$D268:P268&lt;&gt;"")),'Daily AUM'!$D268:P268),"")*(NAV!Q268/IFERROR(LOOKUP(2,1/(('Daily AUM'!$D268:P268&lt;&gt;"")*(NAV!$D268:P268&lt;&gt;"")),NAV!$D268:P268),"")))),0))</f>
        <v>7.7737476519596385</v>
      </c>
      <c r="R268" s="2">
        <f>IF(OR('Daily AUM'!R268="",NAV!R268=""),0,IFERROR(IF(OR(IFERROR(LOOKUP(2,1/(('Daily AUM'!$D268:Q268&lt;&gt;"")*(NAV!$D268:Q268&lt;&gt;"")),'Daily AUM'!$D268:Q268),"")="",IFERROR(LOOKUP(2,1/(('Daily AUM'!$D268:Q268&lt;&gt;"")*(NAV!$D268:Q268&lt;&gt;"")),NAV!$D268:Q268),"")=""),0,'Daily AUM'!R268-(IFERROR(LOOKUP(2,1/(('Daily AUM'!$D268:Q268&lt;&gt;"")*(NAV!$D268:Q268&lt;&gt;"")),'Daily AUM'!$D268:Q268),"")*(NAV!R268/IFERROR(LOOKUP(2,1/(('Daily AUM'!$D268:Q268&lt;&gt;"")*(NAV!$D268:Q268&lt;&gt;"")),NAV!$D268:Q268),"")))),0))</f>
        <v>14.743931040335156</v>
      </c>
      <c r="S268" s="2">
        <f>IF(OR('Daily AUM'!S268="",NAV!S268=""),0,IFERROR(IF(OR(IFERROR(LOOKUP(2,1/(('Daily AUM'!$D268:R268&lt;&gt;"")*(NAV!$D268:R268&lt;&gt;"")),'Daily AUM'!$D268:R268),"")="",IFERROR(LOOKUP(2,1/(('Daily AUM'!$D268:R268&lt;&gt;"")*(NAV!$D268:R268&lt;&gt;"")),NAV!$D268:R268),"")=""),0,'Daily AUM'!S268-(IFERROR(LOOKUP(2,1/(('Daily AUM'!$D268:R268&lt;&gt;"")*(NAV!$D268:R268&lt;&gt;"")),'Daily AUM'!$D268:R268),"")*(NAV!S268/IFERROR(LOOKUP(2,1/(('Daily AUM'!$D268:R268&lt;&gt;"")*(NAV!$D268:R268&lt;&gt;"")),NAV!$D268:R268),"")))),0))</f>
        <v>6.9283972266584897</v>
      </c>
      <c r="T268" s="2">
        <f>IF(OR('Daily AUM'!T268="",NAV!T268=""),0,IFERROR(IF(OR(IFERROR(LOOKUP(2,1/(('Daily AUM'!$D268:S268&lt;&gt;"")*(NAV!$D268:S268&lt;&gt;"")),'Daily AUM'!$D268:S268),"")="",IFERROR(LOOKUP(2,1/(('Daily AUM'!$D268:S268&lt;&gt;"")*(NAV!$D268:S268&lt;&gt;"")),NAV!$D268:S268),"")=""),0,'Daily AUM'!T268-(IFERROR(LOOKUP(2,1/(('Daily AUM'!$D268:S268&lt;&gt;"")*(NAV!$D268:S268&lt;&gt;"")),'Daily AUM'!$D268:S268),"")*(NAV!T268/IFERROR(LOOKUP(2,1/(('Daily AUM'!$D268:S268&lt;&gt;"")*(NAV!$D268:S268&lt;&gt;"")),NAV!$D268:S268),"")))),0))</f>
        <v>3.8704077491420321</v>
      </c>
      <c r="U268" s="2">
        <f>IF(OR('Daily AUM'!U268="",NAV!U268=""),0,IFERROR(IF(OR(IFERROR(LOOKUP(2,1/(('Daily AUM'!$D268:T268&lt;&gt;"")*(NAV!$D268:T268&lt;&gt;"")),'Daily AUM'!$D268:T268),"")="",IFERROR(LOOKUP(2,1/(('Daily AUM'!$D268:T268&lt;&gt;"")*(NAV!$D268:T268&lt;&gt;"")),NAV!$D268:T268),"")=""),0,'Daily AUM'!U268-(IFERROR(LOOKUP(2,1/(('Daily AUM'!$D268:T268&lt;&gt;"")*(NAV!$D268:T268&lt;&gt;"")),'Daily AUM'!$D268:T268),"")*(NAV!U268/IFERROR(LOOKUP(2,1/(('Daily AUM'!$D268:T268&lt;&gt;"")*(NAV!$D268:T268&lt;&gt;"")),NAV!$D268:T268),"")))),0))</f>
        <v>5.7347889682696405</v>
      </c>
      <c r="V268" s="2">
        <f>IF(OR('Daily AUM'!V268="",NAV!V268=""),0,IFERROR(IF(OR(IFERROR(LOOKUP(2,1/(('Daily AUM'!$D268:U268&lt;&gt;"")*(NAV!$D268:U268&lt;&gt;"")),'Daily AUM'!$D268:U268),"")="",IFERROR(LOOKUP(2,1/(('Daily AUM'!$D268:U268&lt;&gt;"")*(NAV!$D268:U268&lt;&gt;"")),NAV!$D268:U268),"")=""),0,'Daily AUM'!V268-(IFERROR(LOOKUP(2,1/(('Daily AUM'!$D268:U268&lt;&gt;"")*(NAV!$D268:U268&lt;&gt;"")),'Daily AUM'!$D268:U268),"")*(NAV!V268/IFERROR(LOOKUP(2,1/(('Daily AUM'!$D268:U268&lt;&gt;"")*(NAV!$D268:U268&lt;&gt;"")),NAV!$D268:U268),"")))),0))</f>
        <v>5.266717956012144</v>
      </c>
      <c r="W268" s="2">
        <f>IF(OR('Daily AUM'!W268="",NAV!W268=""),0,IFERROR(IF(OR(IFERROR(LOOKUP(2,1/(('Daily AUM'!$D268:V268&lt;&gt;"")*(NAV!$D268:V268&lt;&gt;"")),'Daily AUM'!$D268:V268),"")="",IFERROR(LOOKUP(2,1/(('Daily AUM'!$D268:V268&lt;&gt;"")*(NAV!$D268:V268&lt;&gt;"")),NAV!$D268:V268),"")=""),0,'Daily AUM'!W268-(IFERROR(LOOKUP(2,1/(('Daily AUM'!$D268:V268&lt;&gt;"")*(NAV!$D268:V268&lt;&gt;"")),'Daily AUM'!$D268:V268),"")*(NAV!W268/IFERROR(LOOKUP(2,1/(('Daily AUM'!$D268:V268&lt;&gt;"")*(NAV!$D268:V268&lt;&gt;"")),NAV!$D268:V268),"")))),0))</f>
        <v>11.88060745724033</v>
      </c>
      <c r="X268" s="2">
        <f>IF(OR('Daily AUM'!X268="",NAV!X268=""),0,IFERROR(IF(OR(IFERROR(LOOKUP(2,1/(('Daily AUM'!$D268:W268&lt;&gt;"")*(NAV!$D268:W268&lt;&gt;"")),'Daily AUM'!$D268:W268),"")="",IFERROR(LOOKUP(2,1/(('Daily AUM'!$D268:W268&lt;&gt;"")*(NAV!$D268:W268&lt;&gt;"")),NAV!$D268:W268),"")=""),0,'Daily AUM'!X268-(IFERROR(LOOKUP(2,1/(('Daily AUM'!$D268:W268&lt;&gt;"")*(NAV!$D268:W268&lt;&gt;"")),'Daily AUM'!$D268:W268),"")*(NAV!X268/IFERROR(LOOKUP(2,1/(('Daily AUM'!$D268:W268&lt;&gt;"")*(NAV!$D268:W268&lt;&gt;"")),NAV!$D268:W268),"")))),0))</f>
        <v>8.6634238170336175</v>
      </c>
      <c r="Y268" s="2">
        <f>IF(OR('Daily AUM'!Y268="",NAV!Y268=""),0,IFERROR(IF(OR(IFERROR(LOOKUP(2,1/(('Daily AUM'!$D268:X268&lt;&gt;"")*(NAV!$D268:X268&lt;&gt;"")),'Daily AUM'!$D268:X268),"")="",IFERROR(LOOKUP(2,1/(('Daily AUM'!$D268:X268&lt;&gt;"")*(NAV!$D268:X268&lt;&gt;"")),NAV!$D268:X268),"")=""),0,'Daily AUM'!Y268-(IFERROR(LOOKUP(2,1/(('Daily AUM'!$D268:X268&lt;&gt;"")*(NAV!$D268:X268&lt;&gt;"")),'Daily AUM'!$D268:X268),"")*(NAV!Y268/IFERROR(LOOKUP(2,1/(('Daily AUM'!$D268:X268&lt;&gt;"")*(NAV!$D268:X268&lt;&gt;"")),NAV!$D268:X268),"")))),0))</f>
        <v>6.8671981029165181</v>
      </c>
      <c r="Z268" s="2">
        <f>IF(OR('Daily AUM'!Z268="",NAV!Z268=""),0,IFERROR(IF(OR(IFERROR(LOOKUP(2,1/(('Daily AUM'!$D268:Y268&lt;&gt;"")*(NAV!$D268:Y268&lt;&gt;"")),'Daily AUM'!$D268:Y268),"")="",IFERROR(LOOKUP(2,1/(('Daily AUM'!$D268:Y268&lt;&gt;"")*(NAV!$D268:Y268&lt;&gt;"")),NAV!$D268:Y268),"")=""),0,'Daily AUM'!Z268-(IFERROR(LOOKUP(2,1/(('Daily AUM'!$D268:Y268&lt;&gt;"")*(NAV!$D268:Y268&lt;&gt;"")),'Daily AUM'!$D268:Y268),"")*(NAV!Z268/IFERROR(LOOKUP(2,1/(('Daily AUM'!$D268:Y268&lt;&gt;"")*(NAV!$D268:Y268&lt;&gt;"")),NAV!$D268:Y268),"")))),0))</f>
        <v>16.325852142077565</v>
      </c>
      <c r="AA268" s="2">
        <f>IF(OR('Daily AUM'!AA268="",NAV!AA268=""),0,IFERROR(IF(OR(IFERROR(LOOKUP(2,1/(('Daily AUM'!$D268:Z268&lt;&gt;"")*(NAV!$D268:Z268&lt;&gt;"")),'Daily AUM'!$D268:Z268),"")="",IFERROR(LOOKUP(2,1/(('Daily AUM'!$D268:Z268&lt;&gt;"")*(NAV!$D268:Z268&lt;&gt;"")),NAV!$D268:Z268),"")=""),0,'Daily AUM'!AA268-(IFERROR(LOOKUP(2,1/(('Daily AUM'!$D268:Z268&lt;&gt;"")*(NAV!$D268:Z268&lt;&gt;"")),'Daily AUM'!$D268:Z268),"")*(NAV!AA268/IFERROR(LOOKUP(2,1/(('Daily AUM'!$D268:Z268&lt;&gt;"")*(NAV!$D268:Z268&lt;&gt;"")),NAV!$D268:Z268),"")))),0))</f>
        <v>7.3753531957117957</v>
      </c>
      <c r="AB268" s="2">
        <f>IF(OR('Daily AUM'!AB268="",NAV!AB268=""),0,IFERROR(IF(OR(IFERROR(LOOKUP(2,1/(('Daily AUM'!$D268:AA268&lt;&gt;"")*(NAV!$D268:AA268&lt;&gt;"")),'Daily AUM'!$D268:AA268),"")="",IFERROR(LOOKUP(2,1/(('Daily AUM'!$D268:AA268&lt;&gt;"")*(NAV!$D268:AA268&lt;&gt;"")),NAV!$D268:AA268),"")=""),0,'Daily AUM'!AB268-(IFERROR(LOOKUP(2,1/(('Daily AUM'!$D268:AA268&lt;&gt;"")*(NAV!$D268:AA268&lt;&gt;"")),'Daily AUM'!$D268:AA268),"")*(NAV!AB268/IFERROR(LOOKUP(2,1/(('Daily AUM'!$D268:AA268&lt;&gt;"")*(NAV!$D268:AA268&lt;&gt;"")),NAV!$D268:AA268),"")))),0))</f>
        <v>12.030579130803744</v>
      </c>
      <c r="AC268" s="2">
        <f>IF(OR('Daily AUM'!AC268="",NAV!AC268=""),0,IFERROR(IF(OR(IFERROR(LOOKUP(2,1/(('Daily AUM'!$D268:AB268&lt;&gt;"")*(NAV!$D268:AB268&lt;&gt;"")),'Daily AUM'!$D268:AB268),"")="",IFERROR(LOOKUP(2,1/(('Daily AUM'!$D268:AB268&lt;&gt;"")*(NAV!$D268:AB268&lt;&gt;"")),NAV!$D268:AB268),"")=""),0,'Daily AUM'!AC268-(IFERROR(LOOKUP(2,1/(('Daily AUM'!$D268:AB268&lt;&gt;"")*(NAV!$D268:AB268&lt;&gt;"")),'Daily AUM'!$D268:AB268),"")*(NAV!AC268/IFERROR(LOOKUP(2,1/(('Daily AUM'!$D268:AB268&lt;&gt;"")*(NAV!$D268:AB268&lt;&gt;"")),NAV!$D268:AB268),"")))),0))</f>
        <v>7.6681019661682512</v>
      </c>
      <c r="AD268" s="2">
        <f>IF(OR('Daily AUM'!AD268="",NAV!AD268=""),0,IFERROR(IF(OR(IFERROR(LOOKUP(2,1/(('Daily AUM'!$D268:AC268&lt;&gt;"")*(NAV!$D268:AC268&lt;&gt;"")),'Daily AUM'!$D268:AC268),"")="",IFERROR(LOOKUP(2,1/(('Daily AUM'!$D268:AC268&lt;&gt;"")*(NAV!$D268:AC268&lt;&gt;"")),NAV!$D268:AC268),"")=""),0,'Daily AUM'!AD268-(IFERROR(LOOKUP(2,1/(('Daily AUM'!$D268:AC268&lt;&gt;"")*(NAV!$D268:AC268&lt;&gt;"")),'Daily AUM'!$D268:AC268),"")*(NAV!AD268/IFERROR(LOOKUP(2,1/(('Daily AUM'!$D268:AC268&lt;&gt;"")*(NAV!$D268:AC268&lt;&gt;"")),NAV!$D268:AC268),"")))),0))</f>
        <v>7.8704217643407901</v>
      </c>
      <c r="AE268" s="2">
        <f>IF(OR('Daily AUM'!AE268="",NAV!AE268=""),0,IFERROR(IF(OR(IFERROR(LOOKUP(2,1/(('Daily AUM'!$D268:AD268&lt;&gt;"")*(NAV!$D268:AD268&lt;&gt;"")),'Daily AUM'!$D268:AD268),"")="",IFERROR(LOOKUP(2,1/(('Daily AUM'!$D268:AD268&lt;&gt;"")*(NAV!$D268:AD268&lt;&gt;"")),NAV!$D268:AD268),"")=""),0,'Daily AUM'!AE268-(IFERROR(LOOKUP(2,1/(('Daily AUM'!$D268:AD268&lt;&gt;"")*(NAV!$D268:AD268&lt;&gt;"")),'Daily AUM'!$D268:AD268),"")*(NAV!AE268/IFERROR(LOOKUP(2,1/(('Daily AUM'!$D268:AD268&lt;&gt;"")*(NAV!$D268:AD268&lt;&gt;"")),NAV!$D268:AD268),"")))),0))</f>
        <v>12.874948905831843</v>
      </c>
      <c r="AF268" s="2">
        <f>IF(OR('Daily AUM'!AF268="",NAV!AF268=""),0,IFERROR(IF(OR(IFERROR(LOOKUP(2,1/(('Daily AUM'!$D268:AE268&lt;&gt;"")*(NAV!$D268:AE268&lt;&gt;"")),'Daily AUM'!$D268:AE268),"")="",IFERROR(LOOKUP(2,1/(('Daily AUM'!$D268:AE268&lt;&gt;"")*(NAV!$D268:AE268&lt;&gt;"")),NAV!$D268:AE268),"")=""),0,'Daily AUM'!AF268-(IFERROR(LOOKUP(2,1/(('Daily AUM'!$D268:AE268&lt;&gt;"")*(NAV!$D268:AE268&lt;&gt;"")),'Daily AUM'!$D268:AE268),"")*(NAV!AF268/IFERROR(LOOKUP(2,1/(('Daily AUM'!$D268:AE268&lt;&gt;"")*(NAV!$D268:AE268&lt;&gt;"")),NAV!$D268:AE268),"")))),0))</f>
        <v>17.60895896058355</v>
      </c>
      <c r="AG268" s="2">
        <f>IF(OR('Daily AUM'!AG268="",NAV!AG268=""),0,IFERROR(IF(OR(IFERROR(LOOKUP(2,1/(('Daily AUM'!$D268:AF268&lt;&gt;"")*(NAV!$D268:AF268&lt;&gt;"")),'Daily AUM'!$D268:AF268),"")="",IFERROR(LOOKUP(2,1/(('Daily AUM'!$D268:AF268&lt;&gt;"")*(NAV!$D268:AF268&lt;&gt;"")),NAV!$D268:AF268),"")=""),0,'Daily AUM'!AG268-(IFERROR(LOOKUP(2,1/(('Daily AUM'!$D268:AF268&lt;&gt;"")*(NAV!$D268:AF268&lt;&gt;"")),'Daily AUM'!$D268:AF268),"")*(NAV!AG268/IFERROR(LOOKUP(2,1/(('Daily AUM'!$D268:AF268&lt;&gt;"")*(NAV!$D268:AF268&lt;&gt;"")),NAV!$D268:AF268),"")))),0))</f>
        <v>15.091678628919908</v>
      </c>
      <c r="AH268" s="2">
        <f>IF(OR('Daily AUM'!AH268="",NAV!AH268=""),0,IFERROR(IF(OR(IFERROR(LOOKUP(2,1/(('Daily AUM'!$D268:AG268&lt;&gt;"")*(NAV!$D268:AG268&lt;&gt;"")),'Daily AUM'!$D268:AG268),"")="",IFERROR(LOOKUP(2,1/(('Daily AUM'!$D268:AG268&lt;&gt;"")*(NAV!$D268:AG268&lt;&gt;"")),NAV!$D268:AG268),"")=""),0,'Daily AUM'!AH268-(IFERROR(LOOKUP(2,1/(('Daily AUM'!$D268:AG268&lt;&gt;"")*(NAV!$D268:AG268&lt;&gt;"")),'Daily AUM'!$D268:AG268),"")*(NAV!AH268/IFERROR(LOOKUP(2,1/(('Daily AUM'!$D268:AG268&lt;&gt;"")*(NAV!$D268:AG268&lt;&gt;"")),NAV!$D268:AG268),"")))),0))</f>
        <v>7.5604335744828859</v>
      </c>
      <c r="AI268" s="2">
        <f>IF(OR('Daily AUM'!AI268="",NAV!AI268=""),0,IFERROR(IF(OR(IFERROR(LOOKUP(2,1/(('Daily AUM'!$D268:AH268&lt;&gt;"")*(NAV!$D268:AH268&lt;&gt;"")),'Daily AUM'!$D268:AH268),"")="",IFERROR(LOOKUP(2,1/(('Daily AUM'!$D268:AH268&lt;&gt;"")*(NAV!$D268:AH268&lt;&gt;"")),NAV!$D268:AH268),"")=""),0,'Daily AUM'!AI268-(IFERROR(LOOKUP(2,1/(('Daily AUM'!$D268:AH268&lt;&gt;"")*(NAV!$D268:AH268&lt;&gt;"")),'Daily AUM'!$D268:AH268),"")*(NAV!AI268/IFERROR(LOOKUP(2,1/(('Daily AUM'!$D268:AH268&lt;&gt;"")*(NAV!$D268:AH268&lt;&gt;"")),NAV!$D268:AH268),"")))),0))</f>
        <v>6.1482132902710873</v>
      </c>
      <c r="AJ268" s="2">
        <f>IF(OR('Daily AUM'!AJ268="",NAV!AJ268=""),0,IFERROR(IF(OR(IFERROR(LOOKUP(2,1/(('Daily AUM'!$D268:AI268&lt;&gt;"")*(NAV!$D268:AI268&lt;&gt;"")),'Daily AUM'!$D268:AI268),"")="",IFERROR(LOOKUP(2,1/(('Daily AUM'!$D268:AI268&lt;&gt;"")*(NAV!$D268:AI268&lt;&gt;"")),NAV!$D268:AI268),"")=""),0,'Daily AUM'!AJ268-(IFERROR(LOOKUP(2,1/(('Daily AUM'!$D268:AI268&lt;&gt;"")*(NAV!$D268:AI268&lt;&gt;"")),'Daily AUM'!$D268:AI268),"")*(NAV!AJ268/IFERROR(LOOKUP(2,1/(('Daily AUM'!$D268:AI268&lt;&gt;"")*(NAV!$D268:AI268&lt;&gt;"")),NAV!$D268:AI268),"")))),0))</f>
        <v>11.672329677205198</v>
      </c>
      <c r="AK268" s="2">
        <f>IF(OR('Daily AUM'!AK268="",NAV!AK268=""),0,IFERROR(IF(OR(IFERROR(LOOKUP(2,1/(('Daily AUM'!$D268:AJ268&lt;&gt;"")*(NAV!$D268:AJ268&lt;&gt;"")),'Daily AUM'!$D268:AJ268),"")="",IFERROR(LOOKUP(2,1/(('Daily AUM'!$D268:AJ268&lt;&gt;"")*(NAV!$D268:AJ268&lt;&gt;"")),NAV!$D268:AJ268),"")=""),0,'Daily AUM'!AK268-(IFERROR(LOOKUP(2,1/(('Daily AUM'!$D268:AJ268&lt;&gt;"")*(NAV!$D268:AJ268&lt;&gt;"")),'Daily AUM'!$D268:AJ268),"")*(NAV!AK268/IFERROR(LOOKUP(2,1/(('Daily AUM'!$D268:AJ268&lt;&gt;"")*(NAV!$D268:AJ268&lt;&gt;"")),NAV!$D268:AJ268),"")))),0))</f>
        <v>7.7409520719484135</v>
      </c>
      <c r="AL268" s="2">
        <f>IF(OR('Daily AUM'!AL268="",NAV!AL268=""),0,IFERROR(IF(OR(IFERROR(LOOKUP(2,1/(('Daily AUM'!$D268:AK268&lt;&gt;"")*(NAV!$D268:AK268&lt;&gt;"")),'Daily AUM'!$D268:AK268),"")="",IFERROR(LOOKUP(2,1/(('Daily AUM'!$D268:AK268&lt;&gt;"")*(NAV!$D268:AK268&lt;&gt;"")),NAV!$D268:AK268),"")=""),0,'Daily AUM'!AL268-(IFERROR(LOOKUP(2,1/(('Daily AUM'!$D268:AK268&lt;&gt;"")*(NAV!$D268:AK268&lt;&gt;"")),'Daily AUM'!$D268:AK268),"")*(NAV!AL268/IFERROR(LOOKUP(2,1/(('Daily AUM'!$D268:AK268&lt;&gt;"")*(NAV!$D268:AK268&lt;&gt;"")),NAV!$D268:AK268),"")))),0))</f>
        <v>4.153414317914212</v>
      </c>
      <c r="AM268" s="2">
        <f>IF(OR('Daily AUM'!AM268="",NAV!AM268=""),0,IFERROR(IF(OR(IFERROR(LOOKUP(2,1/(('Daily AUM'!$D268:AL268&lt;&gt;"")*(NAV!$D268:AL268&lt;&gt;"")),'Daily AUM'!$D268:AL268),"")="",IFERROR(LOOKUP(2,1/(('Daily AUM'!$D268:AL268&lt;&gt;"")*(NAV!$D268:AL268&lt;&gt;"")),NAV!$D268:AL268),"")=""),0,'Daily AUM'!AM268-(IFERROR(LOOKUP(2,1/(('Daily AUM'!$D268:AL268&lt;&gt;"")*(NAV!$D268:AL268&lt;&gt;"")),'Daily AUM'!$D268:AL268),"")*(NAV!AM268/IFERROR(LOOKUP(2,1/(('Daily AUM'!$D268:AL268&lt;&gt;"")*(NAV!$D268:AL268&lt;&gt;"")),NAV!$D268:AL268),"")))),0))</f>
        <v>9.320559153045906</v>
      </c>
      <c r="AN268" s="2">
        <f>IF(OR('Daily AUM'!AN268="",NAV!AN268=""),0,IFERROR(IF(OR(IFERROR(LOOKUP(2,1/(('Daily AUM'!$D268:AM268&lt;&gt;"")*(NAV!$D268:AM268&lt;&gt;"")),'Daily AUM'!$D268:AM268),"")="",IFERROR(LOOKUP(2,1/(('Daily AUM'!$D268:AM268&lt;&gt;"")*(NAV!$D268:AM268&lt;&gt;"")),NAV!$D268:AM268),"")=""),0,'Daily AUM'!AN268-(IFERROR(LOOKUP(2,1/(('Daily AUM'!$D268:AM268&lt;&gt;"")*(NAV!$D268:AM268&lt;&gt;"")),'Daily AUM'!$D268:AM268),"")*(NAV!AN268/IFERROR(LOOKUP(2,1/(('Daily AUM'!$D268:AM268&lt;&gt;"")*(NAV!$D268:AM268&lt;&gt;"")),NAV!$D268:AM268),"")))),0))</f>
        <v>9.0473340019361785</v>
      </c>
      <c r="AO268" s="2">
        <f>IF(OR('Daily AUM'!AO268="",NAV!AO268=""),0,IFERROR(IF(OR(IFERROR(LOOKUP(2,1/(('Daily AUM'!$D268:AN268&lt;&gt;"")*(NAV!$D268:AN268&lt;&gt;"")),'Daily AUM'!$D268:AN268),"")="",IFERROR(LOOKUP(2,1/(('Daily AUM'!$D268:AN268&lt;&gt;"")*(NAV!$D268:AN268&lt;&gt;"")),NAV!$D268:AN268),"")=""),0,'Daily AUM'!AO268-(IFERROR(LOOKUP(2,1/(('Daily AUM'!$D268:AN268&lt;&gt;"")*(NAV!$D268:AN268&lt;&gt;"")),'Daily AUM'!$D268:AN268),"")*(NAV!AO268/IFERROR(LOOKUP(2,1/(('Daily AUM'!$D268:AN268&lt;&gt;"")*(NAV!$D268:AN268&lt;&gt;"")),NAV!$D268:AN268),"")))),0))</f>
        <v>5.5542744388112624</v>
      </c>
      <c r="AP268" s="2">
        <f>IF(OR('Daily AUM'!AP268="",NAV!AP268=""),0,IFERROR(IF(OR(IFERROR(LOOKUP(2,1/(('Daily AUM'!$D268:AO268&lt;&gt;"")*(NAV!$D268:AO268&lt;&gt;"")),'Daily AUM'!$D268:AO268),"")="",IFERROR(LOOKUP(2,1/(('Daily AUM'!$D268:AO268&lt;&gt;"")*(NAV!$D268:AO268&lt;&gt;"")),NAV!$D268:AO268),"")=""),0,'Daily AUM'!AP268-(IFERROR(LOOKUP(2,1/(('Daily AUM'!$D268:AO268&lt;&gt;"")*(NAV!$D268:AO268&lt;&gt;"")),'Daily AUM'!$D268:AO268),"")*(NAV!AP268/IFERROR(LOOKUP(2,1/(('Daily AUM'!$D268:AO268&lt;&gt;"")*(NAV!$D268:AO268&lt;&gt;"")),NAV!$D268:AO268),"")))),0))</f>
        <v>10.928164509286944</v>
      </c>
      <c r="AQ268" s="2">
        <f>IF(OR('Daily AUM'!AQ268="",NAV!AQ268=""),0,IFERROR(IF(OR(IFERROR(LOOKUP(2,1/(('Daily AUM'!$D268:AP268&lt;&gt;"")*(NAV!$D268:AP268&lt;&gt;"")),'Daily AUM'!$D268:AP268),"")="",IFERROR(LOOKUP(2,1/(('Daily AUM'!$D268:AP268&lt;&gt;"")*(NAV!$D268:AP268&lt;&gt;"")),NAV!$D268:AP268),"")=""),0,'Daily AUM'!AQ268-(IFERROR(LOOKUP(2,1/(('Daily AUM'!$D268:AP268&lt;&gt;"")*(NAV!$D268:AP268&lt;&gt;"")),'Daily AUM'!$D268:AP268),"")*(NAV!AQ268/IFERROR(LOOKUP(2,1/(('Daily AUM'!$D268:AP268&lt;&gt;"")*(NAV!$D268:AP268&lt;&gt;"")),NAV!$D268:AP268),"")))),0))</f>
        <v>7.2603195275860344</v>
      </c>
      <c r="AR268" s="2">
        <f>IF(OR('Daily AUM'!AR268="",NAV!AR268=""),0,IFERROR(IF(OR(IFERROR(LOOKUP(2,1/(('Daily AUM'!$D268:AQ268&lt;&gt;"")*(NAV!$D268:AQ268&lt;&gt;"")),'Daily AUM'!$D268:AQ268),"")="",IFERROR(LOOKUP(2,1/(('Daily AUM'!$D268:AQ268&lt;&gt;"")*(NAV!$D268:AQ268&lt;&gt;"")),NAV!$D268:AQ268),"")=""),0,'Daily AUM'!AR268-(IFERROR(LOOKUP(2,1/(('Daily AUM'!$D268:AQ268&lt;&gt;"")*(NAV!$D268:AQ268&lt;&gt;"")),'Daily AUM'!$D268:AQ268),"")*(NAV!AR268/IFERROR(LOOKUP(2,1/(('Daily AUM'!$D268:AQ268&lt;&gt;"")*(NAV!$D268:AQ268&lt;&gt;"")),NAV!$D268:AQ268),"")))),0))</f>
        <v>22.839766311766653</v>
      </c>
      <c r="AS268" s="2">
        <f t="shared" si="8"/>
        <v>135.11256899978434</v>
      </c>
      <c r="AT268" s="2">
        <f t="shared" si="9"/>
        <v>199.07165556869222</v>
      </c>
    </row>
    <row r="269" spans="1:46" x14ac:dyDescent="0.2">
      <c r="A269" t="s">
        <v>308</v>
      </c>
      <c r="B269" t="s">
        <v>292</v>
      </c>
      <c r="C269" t="s">
        <v>11</v>
      </c>
      <c r="D269" s="2">
        <f>0</f>
        <v>0</v>
      </c>
      <c r="E269" s="2">
        <f>IF(OR('Daily AUM'!E269="",NAV!E269=""),0,IFERROR(IF(OR(IFERROR(LOOKUP(2,1/(('Daily AUM'!$D269:D269&lt;&gt;"")*(NAV!$D269:D269&lt;&gt;"")),'Daily AUM'!$D269:D269),"")="",IFERROR(LOOKUP(2,1/(('Daily AUM'!$D269:D269&lt;&gt;"")*(NAV!$D269:D269&lt;&gt;"")),NAV!$D269:D269),"")=""),0,'Daily AUM'!E269-(IFERROR(LOOKUP(2,1/(('Daily AUM'!$D269:D269&lt;&gt;"")*(NAV!$D269:D269&lt;&gt;"")),'Daily AUM'!$D269:D269),"")*(NAV!E269/IFERROR(LOOKUP(2,1/(('Daily AUM'!$D269:D269&lt;&gt;"")*(NAV!$D269:D269&lt;&gt;"")),NAV!$D269:D269),"")))),0))</f>
        <v>3.7432124224997096</v>
      </c>
      <c r="F269" s="2">
        <f>IF(OR('Daily AUM'!F269="",NAV!F269=""),0,IFERROR(IF(OR(IFERROR(LOOKUP(2,1/(('Daily AUM'!$D269:E269&lt;&gt;"")*(NAV!$D269:E269&lt;&gt;"")),'Daily AUM'!$D269:E269),"")="",IFERROR(LOOKUP(2,1/(('Daily AUM'!$D269:E269&lt;&gt;"")*(NAV!$D269:E269&lt;&gt;"")),NAV!$D269:E269),"")=""),0,'Daily AUM'!F269-(IFERROR(LOOKUP(2,1/(('Daily AUM'!$D269:E269&lt;&gt;"")*(NAV!$D269:E269&lt;&gt;"")),'Daily AUM'!$D269:E269),"")*(NAV!F269/IFERROR(LOOKUP(2,1/(('Daily AUM'!$D269:E269&lt;&gt;"")*(NAV!$D269:E269&lt;&gt;"")),NAV!$D269:E269),"")))),0))</f>
        <v>1.5132567528326035E-2</v>
      </c>
      <c r="G269" s="2">
        <f>IF(OR('Daily AUM'!G269="",NAV!G269=""),0,IFERROR(IF(OR(IFERROR(LOOKUP(2,1/(('Daily AUM'!$D269:F269&lt;&gt;"")*(NAV!$D269:F269&lt;&gt;"")),'Daily AUM'!$D269:F269),"")="",IFERROR(LOOKUP(2,1/(('Daily AUM'!$D269:F269&lt;&gt;"")*(NAV!$D269:F269&lt;&gt;"")),NAV!$D269:F269),"")=""),0,'Daily AUM'!G269-(IFERROR(LOOKUP(2,1/(('Daily AUM'!$D269:F269&lt;&gt;"")*(NAV!$D269:F269&lt;&gt;"")),'Daily AUM'!$D269:F269),"")*(NAV!G269/IFERROR(LOOKUP(2,1/(('Daily AUM'!$D269:F269&lt;&gt;"")*(NAV!$D269:F269&lt;&gt;"")),NAV!$D269:F269),"")))),0))</f>
        <v>0.57917948912381689</v>
      </c>
      <c r="H269" s="2">
        <f>IF(OR('Daily AUM'!H269="",NAV!H269=""),0,IFERROR(IF(OR(IFERROR(LOOKUP(2,1/(('Daily AUM'!$D269:G269&lt;&gt;"")*(NAV!$D269:G269&lt;&gt;"")),'Daily AUM'!$D269:G269),"")="",IFERROR(LOOKUP(2,1/(('Daily AUM'!$D269:G269&lt;&gt;"")*(NAV!$D269:G269&lt;&gt;"")),NAV!$D269:G269),"")=""),0,'Daily AUM'!H269-(IFERROR(LOOKUP(2,1/(('Daily AUM'!$D269:G269&lt;&gt;"")*(NAV!$D269:G269&lt;&gt;"")),'Daily AUM'!$D269:G269),"")*(NAV!H269/IFERROR(LOOKUP(2,1/(('Daily AUM'!$D269:G269&lt;&gt;"")*(NAV!$D269:G269&lt;&gt;"")),NAV!$D269:G269),"")))),0))</f>
        <v>3.7735469850063055</v>
      </c>
      <c r="I269" s="2">
        <f>IF(OR('Daily AUM'!I269="",NAV!I269=""),0,IFERROR(IF(OR(IFERROR(LOOKUP(2,1/(('Daily AUM'!$D269:H269&lt;&gt;"")*(NAV!$D269:H269&lt;&gt;"")),'Daily AUM'!$D269:H269),"")="",IFERROR(LOOKUP(2,1/(('Daily AUM'!$D269:H269&lt;&gt;"")*(NAV!$D269:H269&lt;&gt;"")),NAV!$D269:H269),"")=""),0,'Daily AUM'!I269-(IFERROR(LOOKUP(2,1/(('Daily AUM'!$D269:H269&lt;&gt;"")*(NAV!$D269:H269&lt;&gt;"")),'Daily AUM'!$D269:H269),"")*(NAV!I269/IFERROR(LOOKUP(2,1/(('Daily AUM'!$D269:H269&lt;&gt;"")*(NAV!$D269:H269&lt;&gt;"")),NAV!$D269:H269),"")))),0))</f>
        <v>4.8301891076612264</v>
      </c>
      <c r="J269" s="2">
        <f>IF(OR('Daily AUM'!J269="",NAV!J269=""),0,IFERROR(IF(OR(IFERROR(LOOKUP(2,1/(('Daily AUM'!$D269:I269&lt;&gt;"")*(NAV!$D269:I269&lt;&gt;"")),'Daily AUM'!$D269:I269),"")="",IFERROR(LOOKUP(2,1/(('Daily AUM'!$D269:I269&lt;&gt;"")*(NAV!$D269:I269&lt;&gt;"")),NAV!$D269:I269),"")=""),0,'Daily AUM'!J269-(IFERROR(LOOKUP(2,1/(('Daily AUM'!$D269:I269&lt;&gt;"")*(NAV!$D269:I269&lt;&gt;"")),'Daily AUM'!$D269:I269),"")*(NAV!J269/IFERROR(LOOKUP(2,1/(('Daily AUM'!$D269:I269&lt;&gt;"")*(NAV!$D269:I269&lt;&gt;"")),NAV!$D269:I269),"")))),0))</f>
        <v>2.4151490840272345</v>
      </c>
      <c r="K269" s="2">
        <f>IF(OR('Daily AUM'!K269="",NAV!K269=""),0,IFERROR(IF(OR(IFERROR(LOOKUP(2,1/(('Daily AUM'!$D269:J269&lt;&gt;"")*(NAV!$D269:J269&lt;&gt;"")),'Daily AUM'!$D269:J269),"")="",IFERROR(LOOKUP(2,1/(('Daily AUM'!$D269:J269&lt;&gt;"")*(NAV!$D269:J269&lt;&gt;"")),NAV!$D269:J269),"")=""),0,'Daily AUM'!K269-(IFERROR(LOOKUP(2,1/(('Daily AUM'!$D269:J269&lt;&gt;"")*(NAV!$D269:J269&lt;&gt;"")),'Daily AUM'!$D269:J269),"")*(NAV!K269/IFERROR(LOOKUP(2,1/(('Daily AUM'!$D269:J269&lt;&gt;"")*(NAV!$D269:J269&lt;&gt;"")),NAV!$D269:J269),"")))),0))</f>
        <v>3.939864935445712</v>
      </c>
      <c r="L269" s="2">
        <f>IF(OR('Daily AUM'!L269="",NAV!L269=""),0,IFERROR(IF(OR(IFERROR(LOOKUP(2,1/(('Daily AUM'!$D269:K269&lt;&gt;"")*(NAV!$D269:K269&lt;&gt;"")),'Daily AUM'!$D269:K269),"")="",IFERROR(LOOKUP(2,1/(('Daily AUM'!$D269:K269&lt;&gt;"")*(NAV!$D269:K269&lt;&gt;"")),NAV!$D269:K269),"")=""),0,'Daily AUM'!L269-(IFERROR(LOOKUP(2,1/(('Daily AUM'!$D269:K269&lt;&gt;"")*(NAV!$D269:K269&lt;&gt;"")),'Daily AUM'!$D269:K269),"")*(NAV!L269/IFERROR(LOOKUP(2,1/(('Daily AUM'!$D269:K269&lt;&gt;"")*(NAV!$D269:K269&lt;&gt;"")),NAV!$D269:K269),"")))),0))</f>
        <v>3.7578737246508354</v>
      </c>
      <c r="M269" s="2">
        <f>IF(OR('Daily AUM'!M269="",NAV!M269=""),0,IFERROR(IF(OR(IFERROR(LOOKUP(2,1/(('Daily AUM'!$D269:L269&lt;&gt;"")*(NAV!$D269:L269&lt;&gt;"")),'Daily AUM'!$D269:L269),"")="",IFERROR(LOOKUP(2,1/(('Daily AUM'!$D269:L269&lt;&gt;"")*(NAV!$D269:L269&lt;&gt;"")),NAV!$D269:L269),"")=""),0,'Daily AUM'!M269-(IFERROR(LOOKUP(2,1/(('Daily AUM'!$D269:L269&lt;&gt;"")*(NAV!$D269:L269&lt;&gt;"")),'Daily AUM'!$D269:L269),"")*(NAV!M269/IFERROR(LOOKUP(2,1/(('Daily AUM'!$D269:L269&lt;&gt;"")*(NAV!$D269:L269&lt;&gt;"")),NAV!$D269:L269),"")))),0))</f>
        <v>3.0508149059719472</v>
      </c>
      <c r="N269" s="2">
        <f>IF(OR('Daily AUM'!N269="",NAV!N269=""),0,IFERROR(IF(OR(IFERROR(LOOKUP(2,1/(('Daily AUM'!$D269:M269&lt;&gt;"")*(NAV!$D269:M269&lt;&gt;"")),'Daily AUM'!$D269:M269),"")="",IFERROR(LOOKUP(2,1/(('Daily AUM'!$D269:M269&lt;&gt;"")*(NAV!$D269:M269&lt;&gt;"")),NAV!$D269:M269),"")=""),0,'Daily AUM'!N269-(IFERROR(LOOKUP(2,1/(('Daily AUM'!$D269:M269&lt;&gt;"")*(NAV!$D269:M269&lt;&gt;"")),'Daily AUM'!$D269:M269),"")*(NAV!N269/IFERROR(LOOKUP(2,1/(('Daily AUM'!$D269:M269&lt;&gt;"")*(NAV!$D269:M269&lt;&gt;"")),NAV!$D269:M269),"")))),0))</f>
        <v>4.4078079599562443</v>
      </c>
      <c r="O269" s="2">
        <f>IF(OR('Daily AUM'!O269="",NAV!O269=""),0,IFERROR(IF(OR(IFERROR(LOOKUP(2,1/(('Daily AUM'!$D269:N269&lt;&gt;"")*(NAV!$D269:N269&lt;&gt;"")),'Daily AUM'!$D269:N269),"")="",IFERROR(LOOKUP(2,1/(('Daily AUM'!$D269:N269&lt;&gt;"")*(NAV!$D269:N269&lt;&gt;"")),NAV!$D269:N269),"")=""),0,'Daily AUM'!O269-(IFERROR(LOOKUP(2,1/(('Daily AUM'!$D269:N269&lt;&gt;"")*(NAV!$D269:N269&lt;&gt;"")),'Daily AUM'!$D269:N269),"")*(NAV!O269/IFERROR(LOOKUP(2,1/(('Daily AUM'!$D269:N269&lt;&gt;"")*(NAV!$D269:N269&lt;&gt;"")),NAV!$D269:N269),"")))),0))</f>
        <v>2.2021276567684254</v>
      </c>
      <c r="P269" s="2">
        <f>IF(OR('Daily AUM'!P269="",NAV!P269=""),0,IFERROR(IF(OR(IFERROR(LOOKUP(2,1/(('Daily AUM'!$D269:O269&lt;&gt;"")*(NAV!$D269:O269&lt;&gt;"")),'Daily AUM'!$D269:O269),"")="",IFERROR(LOOKUP(2,1/(('Daily AUM'!$D269:O269&lt;&gt;"")*(NAV!$D269:O269&lt;&gt;"")),NAV!$D269:O269),"")=""),0,'Daily AUM'!P269-(IFERROR(LOOKUP(2,1/(('Daily AUM'!$D269:O269&lt;&gt;"")*(NAV!$D269:O269&lt;&gt;"")),'Daily AUM'!$D269:O269),"")*(NAV!P269/IFERROR(LOOKUP(2,1/(('Daily AUM'!$D269:O269&lt;&gt;"")*(NAV!$D269:O269&lt;&gt;"")),NAV!$D269:O269),"")))),0))</f>
        <v>2.4776573811545859</v>
      </c>
      <c r="Q269" s="2">
        <f>IF(OR('Daily AUM'!Q269="",NAV!Q269=""),0,IFERROR(IF(OR(IFERROR(LOOKUP(2,1/(('Daily AUM'!$D269:P269&lt;&gt;"")*(NAV!$D269:P269&lt;&gt;"")),'Daily AUM'!$D269:P269),"")="",IFERROR(LOOKUP(2,1/(('Daily AUM'!$D269:P269&lt;&gt;"")*(NAV!$D269:P269&lt;&gt;"")),NAV!$D269:P269),"")=""),0,'Daily AUM'!Q269-(IFERROR(LOOKUP(2,1/(('Daily AUM'!$D269:P269&lt;&gt;"")*(NAV!$D269:P269&lt;&gt;"")),'Daily AUM'!$D269:P269),"")*(NAV!Q269/IFERROR(LOOKUP(2,1/(('Daily AUM'!$D269:P269&lt;&gt;"")*(NAV!$D269:P269&lt;&gt;"")),NAV!$D269:P269),"")))),0))</f>
        <v>2.9314654900763344</v>
      </c>
      <c r="R269" s="2">
        <f>IF(OR('Daily AUM'!R269="",NAV!R269=""),0,IFERROR(IF(OR(IFERROR(LOOKUP(2,1/(('Daily AUM'!$D269:Q269&lt;&gt;"")*(NAV!$D269:Q269&lt;&gt;"")),'Daily AUM'!$D269:Q269),"")="",IFERROR(LOOKUP(2,1/(('Daily AUM'!$D269:Q269&lt;&gt;"")*(NAV!$D269:Q269&lt;&gt;"")),NAV!$D269:Q269),"")=""),0,'Daily AUM'!R269-(IFERROR(LOOKUP(2,1/(('Daily AUM'!$D269:Q269&lt;&gt;"")*(NAV!$D269:Q269&lt;&gt;"")),'Daily AUM'!$D269:Q269),"")*(NAV!R269/IFERROR(LOOKUP(2,1/(('Daily AUM'!$D269:Q269&lt;&gt;"")*(NAV!$D269:Q269&lt;&gt;"")),NAV!$D269:Q269),"")))),0))</f>
        <v>3.6080726162463179</v>
      </c>
      <c r="S269" s="2">
        <f>IF(OR('Daily AUM'!S269="",NAV!S269=""),0,IFERROR(IF(OR(IFERROR(LOOKUP(2,1/(('Daily AUM'!$D269:R269&lt;&gt;"")*(NAV!$D269:R269&lt;&gt;"")),'Daily AUM'!$D269:R269),"")="",IFERROR(LOOKUP(2,1/(('Daily AUM'!$D269:R269&lt;&gt;"")*(NAV!$D269:R269&lt;&gt;"")),NAV!$D269:R269),"")=""),0,'Daily AUM'!S269-(IFERROR(LOOKUP(2,1/(('Daily AUM'!$D269:R269&lt;&gt;"")*(NAV!$D269:R269&lt;&gt;"")),'Daily AUM'!$D269:R269),"")*(NAV!S269/IFERROR(LOOKUP(2,1/(('Daily AUM'!$D269:R269&lt;&gt;"")*(NAV!$D269:R269&lt;&gt;"")),NAV!$D269:R269),"")))),0))</f>
        <v>1.0346971081266929</v>
      </c>
      <c r="T269" s="2">
        <f>IF(OR('Daily AUM'!T269="",NAV!T269=""),0,IFERROR(IF(OR(IFERROR(LOOKUP(2,1/(('Daily AUM'!$D269:S269&lt;&gt;"")*(NAV!$D269:S269&lt;&gt;"")),'Daily AUM'!$D269:S269),"")="",IFERROR(LOOKUP(2,1/(('Daily AUM'!$D269:S269&lt;&gt;"")*(NAV!$D269:S269&lt;&gt;"")),NAV!$D269:S269),"")=""),0,'Daily AUM'!T269-(IFERROR(LOOKUP(2,1/(('Daily AUM'!$D269:S269&lt;&gt;"")*(NAV!$D269:S269&lt;&gt;"")),'Daily AUM'!$D269:S269),"")*(NAV!T269/IFERROR(LOOKUP(2,1/(('Daily AUM'!$D269:S269&lt;&gt;"")*(NAV!$D269:S269&lt;&gt;"")),NAV!$D269:S269),"")))),0))</f>
        <v>3.739689631960573</v>
      </c>
      <c r="U269" s="2">
        <f>IF(OR('Daily AUM'!U269="",NAV!U269=""),0,IFERROR(IF(OR(IFERROR(LOOKUP(2,1/(('Daily AUM'!$D269:T269&lt;&gt;"")*(NAV!$D269:T269&lt;&gt;"")),'Daily AUM'!$D269:T269),"")="",IFERROR(LOOKUP(2,1/(('Daily AUM'!$D269:T269&lt;&gt;"")*(NAV!$D269:T269&lt;&gt;"")),NAV!$D269:T269),"")=""),0,'Daily AUM'!U269-(IFERROR(LOOKUP(2,1/(('Daily AUM'!$D269:T269&lt;&gt;"")*(NAV!$D269:T269&lt;&gt;"")),'Daily AUM'!$D269:T269),"")*(NAV!U269/IFERROR(LOOKUP(2,1/(('Daily AUM'!$D269:T269&lt;&gt;"")*(NAV!$D269:T269&lt;&gt;"")),NAV!$D269:T269),"")))),0))</f>
        <v>3.5069845728576183</v>
      </c>
      <c r="V269" s="2">
        <f>IF(OR('Daily AUM'!V269="",NAV!V269=""),0,IFERROR(IF(OR(IFERROR(LOOKUP(2,1/(('Daily AUM'!$D269:U269&lt;&gt;"")*(NAV!$D269:U269&lt;&gt;"")),'Daily AUM'!$D269:U269),"")="",IFERROR(LOOKUP(2,1/(('Daily AUM'!$D269:U269&lt;&gt;"")*(NAV!$D269:U269&lt;&gt;"")),NAV!$D269:U269),"")=""),0,'Daily AUM'!V269-(IFERROR(LOOKUP(2,1/(('Daily AUM'!$D269:U269&lt;&gt;"")*(NAV!$D269:U269&lt;&gt;"")),'Daily AUM'!$D269:U269),"")*(NAV!V269/IFERROR(LOOKUP(2,1/(('Daily AUM'!$D269:U269&lt;&gt;"")*(NAV!$D269:U269&lt;&gt;"")),NAV!$D269:U269),"")))),0))</f>
        <v>2.5233652360702763</v>
      </c>
      <c r="W269" s="2">
        <f>IF(OR('Daily AUM'!W269="",NAV!W269=""),0,IFERROR(IF(OR(IFERROR(LOOKUP(2,1/(('Daily AUM'!$D269:V269&lt;&gt;"")*(NAV!$D269:V269&lt;&gt;"")),'Daily AUM'!$D269:V269),"")="",IFERROR(LOOKUP(2,1/(('Daily AUM'!$D269:V269&lt;&gt;"")*(NAV!$D269:V269&lt;&gt;"")),NAV!$D269:V269),"")=""),0,'Daily AUM'!W269-(IFERROR(LOOKUP(2,1/(('Daily AUM'!$D269:V269&lt;&gt;"")*(NAV!$D269:V269&lt;&gt;"")),'Daily AUM'!$D269:V269),"")*(NAV!W269/IFERROR(LOOKUP(2,1/(('Daily AUM'!$D269:V269&lt;&gt;"")*(NAV!$D269:V269&lt;&gt;"")),NAV!$D269:V269),"")))),0))</f>
        <v>2.8205749607609505</v>
      </c>
      <c r="X269" s="2">
        <f>IF(OR('Daily AUM'!X269="",NAV!X269=""),0,IFERROR(IF(OR(IFERROR(LOOKUP(2,1/(('Daily AUM'!$D269:W269&lt;&gt;"")*(NAV!$D269:W269&lt;&gt;"")),'Daily AUM'!$D269:W269),"")="",IFERROR(LOOKUP(2,1/(('Daily AUM'!$D269:W269&lt;&gt;"")*(NAV!$D269:W269&lt;&gt;"")),NAV!$D269:W269),"")=""),0,'Daily AUM'!X269-(IFERROR(LOOKUP(2,1/(('Daily AUM'!$D269:W269&lt;&gt;"")*(NAV!$D269:W269&lt;&gt;"")),'Daily AUM'!$D269:W269),"")*(NAV!X269/IFERROR(LOOKUP(2,1/(('Daily AUM'!$D269:W269&lt;&gt;"")*(NAV!$D269:W269&lt;&gt;"")),NAV!$D269:W269),"")))),0))</f>
        <v>2.8815934944977926</v>
      </c>
      <c r="Y269" s="2">
        <f>IF(OR('Daily AUM'!Y269="",NAV!Y269=""),0,IFERROR(IF(OR(IFERROR(LOOKUP(2,1/(('Daily AUM'!$D269:X269&lt;&gt;"")*(NAV!$D269:X269&lt;&gt;"")),'Daily AUM'!$D269:X269),"")="",IFERROR(LOOKUP(2,1/(('Daily AUM'!$D269:X269&lt;&gt;"")*(NAV!$D269:X269&lt;&gt;"")),NAV!$D269:X269),"")=""),0,'Daily AUM'!Y269-(IFERROR(LOOKUP(2,1/(('Daily AUM'!$D269:X269&lt;&gt;"")*(NAV!$D269:X269&lt;&gt;"")),'Daily AUM'!$D269:X269),"")*(NAV!Y269/IFERROR(LOOKUP(2,1/(('Daily AUM'!$D269:X269&lt;&gt;"")*(NAV!$D269:X269&lt;&gt;"")),NAV!$D269:X269),"")))),0))</f>
        <v>2.475112791016727</v>
      </c>
      <c r="Z269" s="2">
        <f>IF(OR('Daily AUM'!Z269="",NAV!Z269=""),0,IFERROR(IF(OR(IFERROR(LOOKUP(2,1/(('Daily AUM'!$D269:Y269&lt;&gt;"")*(NAV!$D269:Y269&lt;&gt;"")),'Daily AUM'!$D269:Y269),"")="",IFERROR(LOOKUP(2,1/(('Daily AUM'!$D269:Y269&lt;&gt;"")*(NAV!$D269:Y269&lt;&gt;"")),NAV!$D269:Y269),"")=""),0,'Daily AUM'!Z269-(IFERROR(LOOKUP(2,1/(('Daily AUM'!$D269:Y269&lt;&gt;"")*(NAV!$D269:Y269&lt;&gt;"")),'Daily AUM'!$D269:Y269),"")*(NAV!Z269/IFERROR(LOOKUP(2,1/(('Daily AUM'!$D269:Y269&lt;&gt;"")*(NAV!$D269:Y269&lt;&gt;"")),NAV!$D269:Y269),"")))),0))</f>
        <v>3.8751400285768796</v>
      </c>
      <c r="AA269" s="2">
        <f>IF(OR('Daily AUM'!AA269="",NAV!AA269=""),0,IFERROR(IF(OR(IFERROR(LOOKUP(2,1/(('Daily AUM'!$D269:Z269&lt;&gt;"")*(NAV!$D269:Z269&lt;&gt;"")),'Daily AUM'!$D269:Z269),"")="",IFERROR(LOOKUP(2,1/(('Daily AUM'!$D269:Z269&lt;&gt;"")*(NAV!$D269:Z269&lt;&gt;"")),NAV!$D269:Z269),"")=""),0,'Daily AUM'!AA269-(IFERROR(LOOKUP(2,1/(('Daily AUM'!$D269:Z269&lt;&gt;"")*(NAV!$D269:Z269&lt;&gt;"")),'Daily AUM'!$D269:Z269),"")*(NAV!AA269/IFERROR(LOOKUP(2,1/(('Daily AUM'!$D269:Z269&lt;&gt;"")*(NAV!$D269:Z269&lt;&gt;"")),NAV!$D269:Z269),"")))),0))</f>
        <v>2.2495806163810812</v>
      </c>
      <c r="AB269" s="2">
        <f>IF(OR('Daily AUM'!AB269="",NAV!AB269=""),0,IFERROR(IF(OR(IFERROR(LOOKUP(2,1/(('Daily AUM'!$D269:AA269&lt;&gt;"")*(NAV!$D269:AA269&lt;&gt;"")),'Daily AUM'!$D269:AA269),"")="",IFERROR(LOOKUP(2,1/(('Daily AUM'!$D269:AA269&lt;&gt;"")*(NAV!$D269:AA269&lt;&gt;"")),NAV!$D269:AA269),"")=""),0,'Daily AUM'!AB269-(IFERROR(LOOKUP(2,1/(('Daily AUM'!$D269:AA269&lt;&gt;"")*(NAV!$D269:AA269&lt;&gt;"")),'Daily AUM'!$D269:AA269),"")*(NAV!AB269/IFERROR(LOOKUP(2,1/(('Daily AUM'!$D269:AA269&lt;&gt;"")*(NAV!$D269:AA269&lt;&gt;"")),NAV!$D269:AA269),"")))),0))</f>
        <v>2.4968868694782032</v>
      </c>
      <c r="AC269" s="2">
        <f>IF(OR('Daily AUM'!AC269="",NAV!AC269=""),0,IFERROR(IF(OR(IFERROR(LOOKUP(2,1/(('Daily AUM'!$D269:AB269&lt;&gt;"")*(NAV!$D269:AB269&lt;&gt;"")),'Daily AUM'!$D269:AB269),"")="",IFERROR(LOOKUP(2,1/(('Daily AUM'!$D269:AB269&lt;&gt;"")*(NAV!$D269:AB269&lt;&gt;"")),NAV!$D269:AB269),"")=""),0,'Daily AUM'!AC269-(IFERROR(LOOKUP(2,1/(('Daily AUM'!$D269:AB269&lt;&gt;"")*(NAV!$D269:AB269&lt;&gt;"")),'Daily AUM'!$D269:AB269),"")*(NAV!AC269/IFERROR(LOOKUP(2,1/(('Daily AUM'!$D269:AB269&lt;&gt;"")*(NAV!$D269:AB269&lt;&gt;"")),NAV!$D269:AB269),"")))),0))</f>
        <v>3.3080855992416218</v>
      </c>
      <c r="AD269" s="2">
        <f>IF(OR('Daily AUM'!AD269="",NAV!AD269=""),0,IFERROR(IF(OR(IFERROR(LOOKUP(2,1/(('Daily AUM'!$D269:AC269&lt;&gt;"")*(NAV!$D269:AC269&lt;&gt;"")),'Daily AUM'!$D269:AC269),"")="",IFERROR(LOOKUP(2,1/(('Daily AUM'!$D269:AC269&lt;&gt;"")*(NAV!$D269:AC269&lt;&gt;"")),NAV!$D269:AC269),"")=""),0,'Daily AUM'!AD269-(IFERROR(LOOKUP(2,1/(('Daily AUM'!$D269:AC269&lt;&gt;"")*(NAV!$D269:AC269&lt;&gt;"")),'Daily AUM'!$D269:AC269),"")*(NAV!AD269/IFERROR(LOOKUP(2,1/(('Daily AUM'!$D269:AC269&lt;&gt;"")*(NAV!$D269:AC269&lt;&gt;"")),NAV!$D269:AC269),"")))),0))</f>
        <v>1.8980149198137042</v>
      </c>
      <c r="AE269" s="2">
        <f>IF(OR('Daily AUM'!AE269="",NAV!AE269=""),0,IFERROR(IF(OR(IFERROR(LOOKUP(2,1/(('Daily AUM'!$D269:AD269&lt;&gt;"")*(NAV!$D269:AD269&lt;&gt;"")),'Daily AUM'!$D269:AD269),"")="",IFERROR(LOOKUP(2,1/(('Daily AUM'!$D269:AD269&lt;&gt;"")*(NAV!$D269:AD269&lt;&gt;"")),NAV!$D269:AD269),"")=""),0,'Daily AUM'!AE269-(IFERROR(LOOKUP(2,1/(('Daily AUM'!$D269:AD269&lt;&gt;"")*(NAV!$D269:AD269&lt;&gt;"")),'Daily AUM'!$D269:AD269),"")*(NAV!AE269/IFERROR(LOOKUP(2,1/(('Daily AUM'!$D269:AD269&lt;&gt;"")*(NAV!$D269:AD269&lt;&gt;"")),NAV!$D269:AD269),"")))),0))</f>
        <v>1.5129684874473242</v>
      </c>
      <c r="AF269" s="2">
        <f>IF(OR('Daily AUM'!AF269="",NAV!AF269=""),0,IFERROR(IF(OR(IFERROR(LOOKUP(2,1/(('Daily AUM'!$D269:AE269&lt;&gt;"")*(NAV!$D269:AE269&lt;&gt;"")),'Daily AUM'!$D269:AE269),"")="",IFERROR(LOOKUP(2,1/(('Daily AUM'!$D269:AE269&lt;&gt;"")*(NAV!$D269:AE269&lt;&gt;"")),NAV!$D269:AE269),"")=""),0,'Daily AUM'!AF269-(IFERROR(LOOKUP(2,1/(('Daily AUM'!$D269:AE269&lt;&gt;"")*(NAV!$D269:AE269&lt;&gt;"")),'Daily AUM'!$D269:AE269),"")*(NAV!AF269/IFERROR(LOOKUP(2,1/(('Daily AUM'!$D269:AE269&lt;&gt;"")*(NAV!$D269:AE269&lt;&gt;"")),NAV!$D269:AE269),"")))),0))</f>
        <v>4.7083080928609888</v>
      </c>
      <c r="AG269" s="2">
        <f>IF(OR('Daily AUM'!AG269="",NAV!AG269=""),0,IFERROR(IF(OR(IFERROR(LOOKUP(2,1/(('Daily AUM'!$D269:AF269&lt;&gt;"")*(NAV!$D269:AF269&lt;&gt;"")),'Daily AUM'!$D269:AF269),"")="",IFERROR(LOOKUP(2,1/(('Daily AUM'!$D269:AF269&lt;&gt;"")*(NAV!$D269:AF269&lt;&gt;"")),NAV!$D269:AF269),"")=""),0,'Daily AUM'!AG269-(IFERROR(LOOKUP(2,1/(('Daily AUM'!$D269:AF269&lt;&gt;"")*(NAV!$D269:AF269&lt;&gt;"")),'Daily AUM'!$D269:AF269),"")*(NAV!AG269/IFERROR(LOOKUP(2,1/(('Daily AUM'!$D269:AF269&lt;&gt;"")*(NAV!$D269:AF269&lt;&gt;"")),NAV!$D269:AF269),"")))),0))</f>
        <v>3.8557739977718484</v>
      </c>
      <c r="AH269" s="2">
        <f>IF(OR('Daily AUM'!AH269="",NAV!AH269=""),0,IFERROR(IF(OR(IFERROR(LOOKUP(2,1/(('Daily AUM'!$D269:AG269&lt;&gt;"")*(NAV!$D269:AG269&lt;&gt;"")),'Daily AUM'!$D269:AG269),"")="",IFERROR(LOOKUP(2,1/(('Daily AUM'!$D269:AG269&lt;&gt;"")*(NAV!$D269:AG269&lt;&gt;"")),NAV!$D269:AG269),"")=""),0,'Daily AUM'!AH269-(IFERROR(LOOKUP(2,1/(('Daily AUM'!$D269:AG269&lt;&gt;"")*(NAV!$D269:AG269&lt;&gt;"")),'Daily AUM'!$D269:AG269),"")*(NAV!AH269/IFERROR(LOOKUP(2,1/(('Daily AUM'!$D269:AG269&lt;&gt;"")*(NAV!$D269:AG269&lt;&gt;"")),NAV!$D269:AG269),"")))),0))</f>
        <v>2.6400705776409268</v>
      </c>
      <c r="AI269" s="2">
        <f>IF(OR('Daily AUM'!AI269="",NAV!AI269=""),0,IFERROR(IF(OR(IFERROR(LOOKUP(2,1/(('Daily AUM'!$D269:AH269&lt;&gt;"")*(NAV!$D269:AH269&lt;&gt;"")),'Daily AUM'!$D269:AH269),"")="",IFERROR(LOOKUP(2,1/(('Daily AUM'!$D269:AH269&lt;&gt;"")*(NAV!$D269:AH269&lt;&gt;"")),NAV!$D269:AH269),"")=""),0,'Daily AUM'!AI269-(IFERROR(LOOKUP(2,1/(('Daily AUM'!$D269:AH269&lt;&gt;"")*(NAV!$D269:AH269&lt;&gt;"")),'Daily AUM'!$D269:AH269),"")*(NAV!AI269/IFERROR(LOOKUP(2,1/(('Daily AUM'!$D269:AH269&lt;&gt;"")*(NAV!$D269:AH269&lt;&gt;"")),NAV!$D269:AH269),"")))),0))</f>
        <v>4.0049272138644483</v>
      </c>
      <c r="AJ269" s="2">
        <f>IF(OR('Daily AUM'!AJ269="",NAV!AJ269=""),0,IFERROR(IF(OR(IFERROR(LOOKUP(2,1/(('Daily AUM'!$D269:AI269&lt;&gt;"")*(NAV!$D269:AI269&lt;&gt;"")),'Daily AUM'!$D269:AI269),"")="",IFERROR(LOOKUP(2,1/(('Daily AUM'!$D269:AI269&lt;&gt;"")*(NAV!$D269:AI269&lt;&gt;"")),NAV!$D269:AI269),"")=""),0,'Daily AUM'!AJ269-(IFERROR(LOOKUP(2,1/(('Daily AUM'!$D269:AI269&lt;&gt;"")*(NAV!$D269:AI269&lt;&gt;"")),'Daily AUM'!$D269:AI269),"")*(NAV!AJ269/IFERROR(LOOKUP(2,1/(('Daily AUM'!$D269:AI269&lt;&gt;"")*(NAV!$D269:AI269&lt;&gt;"")),NAV!$D269:AI269),"")))),0))</f>
        <v>4.972642326562891</v>
      </c>
      <c r="AK269" s="2">
        <f>IF(OR('Daily AUM'!AK269="",NAV!AK269=""),0,IFERROR(IF(OR(IFERROR(LOOKUP(2,1/(('Daily AUM'!$D269:AJ269&lt;&gt;"")*(NAV!$D269:AJ269&lt;&gt;"")),'Daily AUM'!$D269:AJ269),"")="",IFERROR(LOOKUP(2,1/(('Daily AUM'!$D269:AJ269&lt;&gt;"")*(NAV!$D269:AJ269&lt;&gt;"")),NAV!$D269:AJ269),"")=""),0,'Daily AUM'!AK269-(IFERROR(LOOKUP(2,1/(('Daily AUM'!$D269:AJ269&lt;&gt;"")*(NAV!$D269:AJ269&lt;&gt;"")),'Daily AUM'!$D269:AJ269),"")*(NAV!AK269/IFERROR(LOOKUP(2,1/(('Daily AUM'!$D269:AJ269&lt;&gt;"")*(NAV!$D269:AJ269&lt;&gt;"")),NAV!$D269:AJ269),"")))),0))</f>
        <v>5.8548393640999166</v>
      </c>
      <c r="AL269" s="2">
        <f>IF(OR('Daily AUM'!AL269="",NAV!AL269=""),0,IFERROR(IF(OR(IFERROR(LOOKUP(2,1/(('Daily AUM'!$D269:AK269&lt;&gt;"")*(NAV!$D269:AK269&lt;&gt;"")),'Daily AUM'!$D269:AK269),"")="",IFERROR(LOOKUP(2,1/(('Daily AUM'!$D269:AK269&lt;&gt;"")*(NAV!$D269:AK269&lt;&gt;"")),NAV!$D269:AK269),"")=""),0,'Daily AUM'!AL269-(IFERROR(LOOKUP(2,1/(('Daily AUM'!$D269:AK269&lt;&gt;"")*(NAV!$D269:AK269&lt;&gt;"")),'Daily AUM'!$D269:AK269),"")*(NAV!AL269/IFERROR(LOOKUP(2,1/(('Daily AUM'!$D269:AK269&lt;&gt;"")*(NAV!$D269:AK269&lt;&gt;"")),NAV!$D269:AK269),"")))),0))</f>
        <v>-0.80453749278558462</v>
      </c>
      <c r="AM269" s="2">
        <f>IF(OR('Daily AUM'!AM269="",NAV!AM269=""),0,IFERROR(IF(OR(IFERROR(LOOKUP(2,1/(('Daily AUM'!$D269:AL269&lt;&gt;"")*(NAV!$D269:AL269&lt;&gt;"")),'Daily AUM'!$D269:AL269),"")="",IFERROR(LOOKUP(2,1/(('Daily AUM'!$D269:AL269&lt;&gt;"")*(NAV!$D269:AL269&lt;&gt;"")),NAV!$D269:AL269),"")=""),0,'Daily AUM'!AM269-(IFERROR(LOOKUP(2,1/(('Daily AUM'!$D269:AL269&lt;&gt;"")*(NAV!$D269:AL269&lt;&gt;"")),'Daily AUM'!$D269:AL269),"")*(NAV!AM269/IFERROR(LOOKUP(2,1/(('Daily AUM'!$D269:AL269&lt;&gt;"")*(NAV!$D269:AL269&lt;&gt;"")),NAV!$D269:AL269),"")))),0))</f>
        <v>2.6921214435747061</v>
      </c>
      <c r="AN269" s="2">
        <f>IF(OR('Daily AUM'!AN269="",NAV!AN269=""),0,IFERROR(IF(OR(IFERROR(LOOKUP(2,1/(('Daily AUM'!$D269:AM269&lt;&gt;"")*(NAV!$D269:AM269&lt;&gt;"")),'Daily AUM'!$D269:AM269),"")="",IFERROR(LOOKUP(2,1/(('Daily AUM'!$D269:AM269&lt;&gt;"")*(NAV!$D269:AM269&lt;&gt;"")),NAV!$D269:AM269),"")=""),0,'Daily AUM'!AN269-(IFERROR(LOOKUP(2,1/(('Daily AUM'!$D269:AM269&lt;&gt;"")*(NAV!$D269:AM269&lt;&gt;"")),'Daily AUM'!$D269:AM269),"")*(NAV!AN269/IFERROR(LOOKUP(2,1/(('Daily AUM'!$D269:AM269&lt;&gt;"")*(NAV!$D269:AM269&lt;&gt;"")),NAV!$D269:AM269),"")))),0))</f>
        <v>1.5343946092434635</v>
      </c>
      <c r="AO269" s="2">
        <f>IF(OR('Daily AUM'!AO269="",NAV!AO269=""),0,IFERROR(IF(OR(IFERROR(LOOKUP(2,1/(('Daily AUM'!$D269:AN269&lt;&gt;"")*(NAV!$D269:AN269&lt;&gt;"")),'Daily AUM'!$D269:AN269),"")="",IFERROR(LOOKUP(2,1/(('Daily AUM'!$D269:AN269&lt;&gt;"")*(NAV!$D269:AN269&lt;&gt;"")),NAV!$D269:AN269),"")=""),0,'Daily AUM'!AO269-(IFERROR(LOOKUP(2,1/(('Daily AUM'!$D269:AN269&lt;&gt;"")*(NAV!$D269:AN269&lt;&gt;"")),'Daily AUM'!$D269:AN269),"")*(NAV!AO269/IFERROR(LOOKUP(2,1/(('Daily AUM'!$D269:AN269&lt;&gt;"")*(NAV!$D269:AN269&lt;&gt;"")),NAV!$D269:AN269),"")))),0))</f>
        <v>2.7015357991454039</v>
      </c>
      <c r="AP269" s="2">
        <f>IF(OR('Daily AUM'!AP269="",NAV!AP269=""),0,IFERROR(IF(OR(IFERROR(LOOKUP(2,1/(('Daily AUM'!$D269:AO269&lt;&gt;"")*(NAV!$D269:AO269&lt;&gt;"")),'Daily AUM'!$D269:AO269),"")="",IFERROR(LOOKUP(2,1/(('Daily AUM'!$D269:AO269&lt;&gt;"")*(NAV!$D269:AO269&lt;&gt;"")),NAV!$D269:AO269),"")=""),0,'Daily AUM'!AP269-(IFERROR(LOOKUP(2,1/(('Daily AUM'!$D269:AO269&lt;&gt;"")*(NAV!$D269:AO269&lt;&gt;"")),'Daily AUM'!$D269:AO269),"")*(NAV!AP269/IFERROR(LOOKUP(2,1/(('Daily AUM'!$D269:AO269&lt;&gt;"")*(NAV!$D269:AO269&lt;&gt;"")),NAV!$D269:AO269),"")))),0))</f>
        <v>2.7464009632008128</v>
      </c>
      <c r="AQ269" s="2">
        <f>IF(OR('Daily AUM'!AQ269="",NAV!AQ269=""),0,IFERROR(IF(OR(IFERROR(LOOKUP(2,1/(('Daily AUM'!$D269:AP269&lt;&gt;"")*(NAV!$D269:AP269&lt;&gt;"")),'Daily AUM'!$D269:AP269),"")="",IFERROR(LOOKUP(2,1/(('Daily AUM'!$D269:AP269&lt;&gt;"")*(NAV!$D269:AP269&lt;&gt;"")),NAV!$D269:AP269),"")=""),0,'Daily AUM'!AQ269-(IFERROR(LOOKUP(2,1/(('Daily AUM'!$D269:AP269&lt;&gt;"")*(NAV!$D269:AP269&lt;&gt;"")),'Daily AUM'!$D269:AP269),"")*(NAV!AQ269/IFERROR(LOOKUP(2,1/(('Daily AUM'!$D269:AP269&lt;&gt;"")*(NAV!$D269:AP269&lt;&gt;"")),NAV!$D269:AP269),"")))),0))</f>
        <v>3.416945007515551</v>
      </c>
      <c r="AR269" s="2">
        <f>IF(OR('Daily AUM'!AR269="",NAV!AR269=""),0,IFERROR(IF(OR(IFERROR(LOOKUP(2,1/(('Daily AUM'!$D269:AQ269&lt;&gt;"")*(NAV!$D269:AQ269&lt;&gt;"")),'Daily AUM'!$D269:AQ269),"")="",IFERROR(LOOKUP(2,1/(('Daily AUM'!$D269:AQ269&lt;&gt;"")*(NAV!$D269:AQ269&lt;&gt;"")),NAV!$D269:AQ269),"")=""),0,'Daily AUM'!AR269-(IFERROR(LOOKUP(2,1/(('Daily AUM'!$D269:AQ269&lt;&gt;"")*(NAV!$D269:AQ269&lt;&gt;"")),'Daily AUM'!$D269:AQ269),"")*(NAV!AR269/IFERROR(LOOKUP(2,1/(('Daily AUM'!$D269:AQ269&lt;&gt;"")*(NAV!$D269:AQ269&lt;&gt;"")),NAV!$D269:AQ269),"")))),0))</f>
        <v>4.4710034757777066</v>
      </c>
      <c r="AS269" s="2">
        <f t="shared" si="8"/>
        <v>56.970899698907942</v>
      </c>
      <c r="AT269" s="2">
        <f t="shared" si="9"/>
        <v>58.135101899411893</v>
      </c>
    </row>
    <row r="270" spans="1:46" x14ac:dyDescent="0.2">
      <c r="A270" t="s">
        <v>309</v>
      </c>
      <c r="B270" t="s">
        <v>292</v>
      </c>
      <c r="C270" t="s">
        <v>51</v>
      </c>
      <c r="D270" s="2">
        <f>0</f>
        <v>0</v>
      </c>
      <c r="E270" s="2">
        <f>IF(OR('Daily AUM'!E270="",NAV!E270=""),0,IFERROR(IF(OR(IFERROR(LOOKUP(2,1/(('Daily AUM'!$D270:D270&lt;&gt;"")*(NAV!$D270:D270&lt;&gt;"")),'Daily AUM'!$D270:D270),"")="",IFERROR(LOOKUP(2,1/(('Daily AUM'!$D270:D270&lt;&gt;"")*(NAV!$D270:D270&lt;&gt;"")),NAV!$D270:D270),"")=""),0,'Daily AUM'!E270-(IFERROR(LOOKUP(2,1/(('Daily AUM'!$D270:D270&lt;&gt;"")*(NAV!$D270:D270&lt;&gt;"")),'Daily AUM'!$D270:D270),"")*(NAV!E270/IFERROR(LOOKUP(2,1/(('Daily AUM'!$D270:D270&lt;&gt;"")*(NAV!$D270:D270&lt;&gt;"")),NAV!$D270:D270),"")))),0))</f>
        <v>2.9341486659131988</v>
      </c>
      <c r="F270" s="2">
        <f>IF(OR('Daily AUM'!F270="",NAV!F270=""),0,IFERROR(IF(OR(IFERROR(LOOKUP(2,1/(('Daily AUM'!$D270:E270&lt;&gt;"")*(NAV!$D270:E270&lt;&gt;"")),'Daily AUM'!$D270:E270),"")="",IFERROR(LOOKUP(2,1/(('Daily AUM'!$D270:E270&lt;&gt;"")*(NAV!$D270:E270&lt;&gt;"")),NAV!$D270:E270),"")=""),0,'Daily AUM'!F270-(IFERROR(LOOKUP(2,1/(('Daily AUM'!$D270:E270&lt;&gt;"")*(NAV!$D270:E270&lt;&gt;"")),'Daily AUM'!$D270:E270),"")*(NAV!F270/IFERROR(LOOKUP(2,1/(('Daily AUM'!$D270:E270&lt;&gt;"")*(NAV!$D270:E270&lt;&gt;"")),NAV!$D270:E270),"")))),0))</f>
        <v>-9.7286471354891546E-3</v>
      </c>
      <c r="G270" s="2">
        <f>IF(OR('Daily AUM'!G270="",NAV!G270=""),0,IFERROR(IF(OR(IFERROR(LOOKUP(2,1/(('Daily AUM'!$D270:F270&lt;&gt;"")*(NAV!$D270:F270&lt;&gt;"")),'Daily AUM'!$D270:F270),"")="",IFERROR(LOOKUP(2,1/(('Daily AUM'!$D270:F270&lt;&gt;"")*(NAV!$D270:F270&lt;&gt;"")),NAV!$D270:F270),"")=""),0,'Daily AUM'!G270-(IFERROR(LOOKUP(2,1/(('Daily AUM'!$D270:F270&lt;&gt;"")*(NAV!$D270:F270&lt;&gt;"")),'Daily AUM'!$D270:F270),"")*(NAV!G270/IFERROR(LOOKUP(2,1/(('Daily AUM'!$D270:F270&lt;&gt;"")*(NAV!$D270:F270&lt;&gt;"")),NAV!$D270:F270),"")))),0))</f>
        <v>0.22861573694444814</v>
      </c>
      <c r="H270" s="2">
        <f>IF(OR('Daily AUM'!H270="",NAV!H270=""),0,IFERROR(IF(OR(IFERROR(LOOKUP(2,1/(('Daily AUM'!$D270:G270&lt;&gt;"")*(NAV!$D270:G270&lt;&gt;"")),'Daily AUM'!$D270:G270),"")="",IFERROR(LOOKUP(2,1/(('Daily AUM'!$D270:G270&lt;&gt;"")*(NAV!$D270:G270&lt;&gt;"")),NAV!$D270:G270),"")=""),0,'Daily AUM'!H270-(IFERROR(LOOKUP(2,1/(('Daily AUM'!$D270:G270&lt;&gt;"")*(NAV!$D270:G270&lt;&gt;"")),'Daily AUM'!$D270:G270),"")*(NAV!H270/IFERROR(LOOKUP(2,1/(('Daily AUM'!$D270:G270&lt;&gt;"")*(NAV!$D270:G270&lt;&gt;"")),NAV!$D270:G270),"")))),0))</f>
        <v>5.5069151170573605</v>
      </c>
      <c r="I270" s="2">
        <f>IF(OR('Daily AUM'!I270="",NAV!I270=""),0,IFERROR(IF(OR(IFERROR(LOOKUP(2,1/(('Daily AUM'!$D270:H270&lt;&gt;"")*(NAV!$D270:H270&lt;&gt;"")),'Daily AUM'!$D270:H270),"")="",IFERROR(LOOKUP(2,1/(('Daily AUM'!$D270:H270&lt;&gt;"")*(NAV!$D270:H270&lt;&gt;"")),NAV!$D270:H270),"")=""),0,'Daily AUM'!I270-(IFERROR(LOOKUP(2,1/(('Daily AUM'!$D270:H270&lt;&gt;"")*(NAV!$D270:H270&lt;&gt;"")),'Daily AUM'!$D270:H270),"")*(NAV!I270/IFERROR(LOOKUP(2,1/(('Daily AUM'!$D270:H270&lt;&gt;"")*(NAV!$D270:H270&lt;&gt;"")),NAV!$D270:H270),"")))),0))</f>
        <v>10.963945085899468</v>
      </c>
      <c r="J270" s="2">
        <f>IF(OR('Daily AUM'!J270="",NAV!J270=""),0,IFERROR(IF(OR(IFERROR(LOOKUP(2,1/(('Daily AUM'!$D270:I270&lt;&gt;"")*(NAV!$D270:I270&lt;&gt;"")),'Daily AUM'!$D270:I270),"")="",IFERROR(LOOKUP(2,1/(('Daily AUM'!$D270:I270&lt;&gt;"")*(NAV!$D270:I270&lt;&gt;"")),NAV!$D270:I270),"")=""),0,'Daily AUM'!J270-(IFERROR(LOOKUP(2,1/(('Daily AUM'!$D270:I270&lt;&gt;"")*(NAV!$D270:I270&lt;&gt;"")),'Daily AUM'!$D270:I270),"")*(NAV!J270/IFERROR(LOOKUP(2,1/(('Daily AUM'!$D270:I270&lt;&gt;"")*(NAV!$D270:I270&lt;&gt;"")),NAV!$D270:I270),"")))),0))</f>
        <v>3.0248693244075184</v>
      </c>
      <c r="K270" s="2">
        <f>IF(OR('Daily AUM'!K270="",NAV!K270=""),0,IFERROR(IF(OR(IFERROR(LOOKUP(2,1/(('Daily AUM'!$D270:J270&lt;&gt;"")*(NAV!$D270:J270&lt;&gt;"")),'Daily AUM'!$D270:J270),"")="",IFERROR(LOOKUP(2,1/(('Daily AUM'!$D270:J270&lt;&gt;"")*(NAV!$D270:J270&lt;&gt;"")),NAV!$D270:J270),"")=""),0,'Daily AUM'!K270-(IFERROR(LOOKUP(2,1/(('Daily AUM'!$D270:J270&lt;&gt;"")*(NAV!$D270:J270&lt;&gt;"")),'Daily AUM'!$D270:J270),"")*(NAV!K270/IFERROR(LOOKUP(2,1/(('Daily AUM'!$D270:J270&lt;&gt;"")*(NAV!$D270:J270&lt;&gt;"")),NAV!$D270:J270),"")))),0))</f>
        <v>4.9032662438758052</v>
      </c>
      <c r="L270" s="2">
        <f>IF(OR('Daily AUM'!L270="",NAV!L270=""),0,IFERROR(IF(OR(IFERROR(LOOKUP(2,1/(('Daily AUM'!$D270:K270&lt;&gt;"")*(NAV!$D270:K270&lt;&gt;"")),'Daily AUM'!$D270:K270),"")="",IFERROR(LOOKUP(2,1/(('Daily AUM'!$D270:K270&lt;&gt;"")*(NAV!$D270:K270&lt;&gt;"")),NAV!$D270:K270),"")=""),0,'Daily AUM'!L270-(IFERROR(LOOKUP(2,1/(('Daily AUM'!$D270:K270&lt;&gt;"")*(NAV!$D270:K270&lt;&gt;"")),'Daily AUM'!$D270:K270),"")*(NAV!L270/IFERROR(LOOKUP(2,1/(('Daily AUM'!$D270:K270&lt;&gt;"")*(NAV!$D270:K270&lt;&gt;"")),NAV!$D270:K270),"")))),0))</f>
        <v>5.5627053105463347</v>
      </c>
      <c r="M270" s="2">
        <f>IF(OR('Daily AUM'!M270="",NAV!M270=""),0,IFERROR(IF(OR(IFERROR(LOOKUP(2,1/(('Daily AUM'!$D270:L270&lt;&gt;"")*(NAV!$D270:L270&lt;&gt;"")),'Daily AUM'!$D270:L270),"")="",IFERROR(LOOKUP(2,1/(('Daily AUM'!$D270:L270&lt;&gt;"")*(NAV!$D270:L270&lt;&gt;"")),NAV!$D270:L270),"")=""),0,'Daily AUM'!M270-(IFERROR(LOOKUP(2,1/(('Daily AUM'!$D270:L270&lt;&gt;"")*(NAV!$D270:L270&lt;&gt;"")),'Daily AUM'!$D270:L270),"")*(NAV!M270/IFERROR(LOOKUP(2,1/(('Daily AUM'!$D270:L270&lt;&gt;"")*(NAV!$D270:L270&lt;&gt;"")),NAV!$D270:L270),"")))),0))</f>
        <v>9.4823058880456301</v>
      </c>
      <c r="N270" s="2">
        <f>IF(OR('Daily AUM'!N270="",NAV!N270=""),0,IFERROR(IF(OR(IFERROR(LOOKUP(2,1/(('Daily AUM'!$D270:M270&lt;&gt;"")*(NAV!$D270:M270&lt;&gt;"")),'Daily AUM'!$D270:M270),"")="",IFERROR(LOOKUP(2,1/(('Daily AUM'!$D270:M270&lt;&gt;"")*(NAV!$D270:M270&lt;&gt;"")),NAV!$D270:M270),"")=""),0,'Daily AUM'!N270-(IFERROR(LOOKUP(2,1/(('Daily AUM'!$D270:M270&lt;&gt;"")*(NAV!$D270:M270&lt;&gt;"")),'Daily AUM'!$D270:M270),"")*(NAV!N270/IFERROR(LOOKUP(2,1/(('Daily AUM'!$D270:M270&lt;&gt;"")*(NAV!$D270:M270&lt;&gt;"")),NAV!$D270:M270),"")))),0))</f>
        <v>4.1152167074960744</v>
      </c>
      <c r="O270" s="2">
        <f>IF(OR('Daily AUM'!O270="",NAV!O270=""),0,IFERROR(IF(OR(IFERROR(LOOKUP(2,1/(('Daily AUM'!$D270:N270&lt;&gt;"")*(NAV!$D270:N270&lt;&gt;"")),'Daily AUM'!$D270:N270),"")="",IFERROR(LOOKUP(2,1/(('Daily AUM'!$D270:N270&lt;&gt;"")*(NAV!$D270:N270&lt;&gt;"")),NAV!$D270:N270),"")=""),0,'Daily AUM'!O270-(IFERROR(LOOKUP(2,1/(('Daily AUM'!$D270:N270&lt;&gt;"")*(NAV!$D270:N270&lt;&gt;"")),'Daily AUM'!$D270:N270),"")*(NAV!O270/IFERROR(LOOKUP(2,1/(('Daily AUM'!$D270:N270&lt;&gt;"")*(NAV!$D270:N270&lt;&gt;"")),NAV!$D270:N270),"")))),0))</f>
        <v>8.2126978410851734</v>
      </c>
      <c r="P270" s="2">
        <f>IF(OR('Daily AUM'!P270="",NAV!P270=""),0,IFERROR(IF(OR(IFERROR(LOOKUP(2,1/(('Daily AUM'!$D270:O270&lt;&gt;"")*(NAV!$D270:O270&lt;&gt;"")),'Daily AUM'!$D270:O270),"")="",IFERROR(LOOKUP(2,1/(('Daily AUM'!$D270:O270&lt;&gt;"")*(NAV!$D270:O270&lt;&gt;"")),NAV!$D270:O270),"")=""),0,'Daily AUM'!P270-(IFERROR(LOOKUP(2,1/(('Daily AUM'!$D270:O270&lt;&gt;"")*(NAV!$D270:O270&lt;&gt;"")),'Daily AUM'!$D270:O270),"")*(NAV!P270/IFERROR(LOOKUP(2,1/(('Daily AUM'!$D270:O270&lt;&gt;"")*(NAV!$D270:O270&lt;&gt;"")),NAV!$D270:O270),"")))),0))</f>
        <v>2.4546998959358461</v>
      </c>
      <c r="Q270" s="2">
        <f>IF(OR('Daily AUM'!Q270="",NAV!Q270=""),0,IFERROR(IF(OR(IFERROR(LOOKUP(2,1/(('Daily AUM'!$D270:P270&lt;&gt;"")*(NAV!$D270:P270&lt;&gt;"")),'Daily AUM'!$D270:P270),"")="",IFERROR(LOOKUP(2,1/(('Daily AUM'!$D270:P270&lt;&gt;"")*(NAV!$D270:P270&lt;&gt;"")),NAV!$D270:P270),"")=""),0,'Daily AUM'!Q270-(IFERROR(LOOKUP(2,1/(('Daily AUM'!$D270:P270&lt;&gt;"")*(NAV!$D270:P270&lt;&gt;"")),'Daily AUM'!$D270:P270),"")*(NAV!Q270/IFERROR(LOOKUP(2,1/(('Daily AUM'!$D270:P270&lt;&gt;"")*(NAV!$D270:P270&lt;&gt;"")),NAV!$D270:P270),"")))),0))</f>
        <v>-1.9160235701228885</v>
      </c>
      <c r="R270" s="2">
        <f>IF(OR('Daily AUM'!R270="",NAV!R270=""),0,IFERROR(IF(OR(IFERROR(LOOKUP(2,1/(('Daily AUM'!$D270:Q270&lt;&gt;"")*(NAV!$D270:Q270&lt;&gt;"")),'Daily AUM'!$D270:Q270),"")="",IFERROR(LOOKUP(2,1/(('Daily AUM'!$D270:Q270&lt;&gt;"")*(NAV!$D270:Q270&lt;&gt;"")),NAV!$D270:Q270),"")=""),0,'Daily AUM'!R270-(IFERROR(LOOKUP(2,1/(('Daily AUM'!$D270:Q270&lt;&gt;"")*(NAV!$D270:Q270&lt;&gt;"")),'Daily AUM'!$D270:Q270),"")*(NAV!R270/IFERROR(LOOKUP(2,1/(('Daily AUM'!$D270:Q270&lt;&gt;"")*(NAV!$D270:Q270&lt;&gt;"")),NAV!$D270:Q270),"")))),0))</f>
        <v>7.4463978349631361</v>
      </c>
      <c r="S270" s="2">
        <f>IF(OR('Daily AUM'!S270="",NAV!S270=""),0,IFERROR(IF(OR(IFERROR(LOOKUP(2,1/(('Daily AUM'!$D270:R270&lt;&gt;"")*(NAV!$D270:R270&lt;&gt;"")),'Daily AUM'!$D270:R270),"")="",IFERROR(LOOKUP(2,1/(('Daily AUM'!$D270:R270&lt;&gt;"")*(NAV!$D270:R270&lt;&gt;"")),NAV!$D270:R270),"")=""),0,'Daily AUM'!S270-(IFERROR(LOOKUP(2,1/(('Daily AUM'!$D270:R270&lt;&gt;"")*(NAV!$D270:R270&lt;&gt;"")),'Daily AUM'!$D270:R270),"")*(NAV!S270/IFERROR(LOOKUP(2,1/(('Daily AUM'!$D270:R270&lt;&gt;"")*(NAV!$D270:R270&lt;&gt;"")),NAV!$D270:R270),"")))),0))</f>
        <v>0.56368617074349459</v>
      </c>
      <c r="T270" s="2">
        <f>IF(OR('Daily AUM'!T270="",NAV!T270=""),0,IFERROR(IF(OR(IFERROR(LOOKUP(2,1/(('Daily AUM'!$D270:S270&lt;&gt;"")*(NAV!$D270:S270&lt;&gt;"")),'Daily AUM'!$D270:S270),"")="",IFERROR(LOOKUP(2,1/(('Daily AUM'!$D270:S270&lt;&gt;"")*(NAV!$D270:S270&lt;&gt;"")),NAV!$D270:S270),"")=""),0,'Daily AUM'!T270-(IFERROR(LOOKUP(2,1/(('Daily AUM'!$D270:S270&lt;&gt;"")*(NAV!$D270:S270&lt;&gt;"")),'Daily AUM'!$D270:S270),"")*(NAV!T270/IFERROR(LOOKUP(2,1/(('Daily AUM'!$D270:S270&lt;&gt;"")*(NAV!$D270:S270&lt;&gt;"")),NAV!$D270:S270),"")))),0))</f>
        <v>2.2763347379132028</v>
      </c>
      <c r="U270" s="2">
        <f>IF(OR('Daily AUM'!U270="",NAV!U270=""),0,IFERROR(IF(OR(IFERROR(LOOKUP(2,1/(('Daily AUM'!$D270:T270&lt;&gt;"")*(NAV!$D270:T270&lt;&gt;"")),'Daily AUM'!$D270:T270),"")="",IFERROR(LOOKUP(2,1/(('Daily AUM'!$D270:T270&lt;&gt;"")*(NAV!$D270:T270&lt;&gt;"")),NAV!$D270:T270),"")=""),0,'Daily AUM'!U270-(IFERROR(LOOKUP(2,1/(('Daily AUM'!$D270:T270&lt;&gt;"")*(NAV!$D270:T270&lt;&gt;"")),'Daily AUM'!$D270:T270),"")*(NAV!U270/IFERROR(LOOKUP(2,1/(('Daily AUM'!$D270:T270&lt;&gt;"")*(NAV!$D270:T270&lt;&gt;"")),NAV!$D270:T270),"")))),0))</f>
        <v>3.8223738502438209</v>
      </c>
      <c r="V270" s="2">
        <f>IF(OR('Daily AUM'!V270="",NAV!V270=""),0,IFERROR(IF(OR(IFERROR(LOOKUP(2,1/(('Daily AUM'!$D270:U270&lt;&gt;"")*(NAV!$D270:U270&lt;&gt;"")),'Daily AUM'!$D270:U270),"")="",IFERROR(LOOKUP(2,1/(('Daily AUM'!$D270:U270&lt;&gt;"")*(NAV!$D270:U270&lt;&gt;"")),NAV!$D270:U270),"")=""),0,'Daily AUM'!V270-(IFERROR(LOOKUP(2,1/(('Daily AUM'!$D270:U270&lt;&gt;"")*(NAV!$D270:U270&lt;&gt;"")),'Daily AUM'!$D270:U270),"")*(NAV!V270/IFERROR(LOOKUP(2,1/(('Daily AUM'!$D270:U270&lt;&gt;"")*(NAV!$D270:U270&lt;&gt;"")),NAV!$D270:U270),"")))),0))</f>
        <v>0.76157204164155701</v>
      </c>
      <c r="W270" s="2">
        <f>IF(OR('Daily AUM'!W270="",NAV!W270=""),0,IFERROR(IF(OR(IFERROR(LOOKUP(2,1/(('Daily AUM'!$D270:V270&lt;&gt;"")*(NAV!$D270:V270&lt;&gt;"")),'Daily AUM'!$D270:V270),"")="",IFERROR(LOOKUP(2,1/(('Daily AUM'!$D270:V270&lt;&gt;"")*(NAV!$D270:V270&lt;&gt;"")),NAV!$D270:V270),"")=""),0,'Daily AUM'!W270-(IFERROR(LOOKUP(2,1/(('Daily AUM'!$D270:V270&lt;&gt;"")*(NAV!$D270:V270&lt;&gt;"")),'Daily AUM'!$D270:V270),"")*(NAV!W270/IFERROR(LOOKUP(2,1/(('Daily AUM'!$D270:V270&lt;&gt;"")*(NAV!$D270:V270&lt;&gt;"")),NAV!$D270:V270),"")))),0))</f>
        <v>6.5094411666168526</v>
      </c>
      <c r="X270" s="2">
        <f>IF(OR('Daily AUM'!X270="",NAV!X270=""),0,IFERROR(IF(OR(IFERROR(LOOKUP(2,1/(('Daily AUM'!$D270:W270&lt;&gt;"")*(NAV!$D270:W270&lt;&gt;"")),'Daily AUM'!$D270:W270),"")="",IFERROR(LOOKUP(2,1/(('Daily AUM'!$D270:W270&lt;&gt;"")*(NAV!$D270:W270&lt;&gt;"")),NAV!$D270:W270),"")=""),0,'Daily AUM'!X270-(IFERROR(LOOKUP(2,1/(('Daily AUM'!$D270:W270&lt;&gt;"")*(NAV!$D270:W270&lt;&gt;"")),'Daily AUM'!$D270:W270),"")*(NAV!X270/IFERROR(LOOKUP(2,1/(('Daily AUM'!$D270:W270&lt;&gt;"")*(NAV!$D270:W270&lt;&gt;"")),NAV!$D270:W270),"")))),0))</f>
        <v>5.4744055188957645</v>
      </c>
      <c r="Y270" s="2">
        <f>IF(OR('Daily AUM'!Y270="",NAV!Y270=""),0,IFERROR(IF(OR(IFERROR(LOOKUP(2,1/(('Daily AUM'!$D270:X270&lt;&gt;"")*(NAV!$D270:X270&lt;&gt;"")),'Daily AUM'!$D270:X270),"")="",IFERROR(LOOKUP(2,1/(('Daily AUM'!$D270:X270&lt;&gt;"")*(NAV!$D270:X270&lt;&gt;"")),NAV!$D270:X270),"")=""),0,'Daily AUM'!Y270-(IFERROR(LOOKUP(2,1/(('Daily AUM'!$D270:X270&lt;&gt;"")*(NAV!$D270:X270&lt;&gt;"")),'Daily AUM'!$D270:X270),"")*(NAV!Y270/IFERROR(LOOKUP(2,1/(('Daily AUM'!$D270:X270&lt;&gt;"")*(NAV!$D270:X270&lt;&gt;"")),NAV!$D270:X270),"")))),0))</f>
        <v>0.66919344133384584</v>
      </c>
      <c r="Z270" s="2">
        <f>IF(OR('Daily AUM'!Z270="",NAV!Z270=""),0,IFERROR(IF(OR(IFERROR(LOOKUP(2,1/(('Daily AUM'!$D270:Y270&lt;&gt;"")*(NAV!$D270:Y270&lt;&gt;"")),'Daily AUM'!$D270:Y270),"")="",IFERROR(LOOKUP(2,1/(('Daily AUM'!$D270:Y270&lt;&gt;"")*(NAV!$D270:Y270&lt;&gt;"")),NAV!$D270:Y270),"")=""),0,'Daily AUM'!Z270-(IFERROR(LOOKUP(2,1/(('Daily AUM'!$D270:Y270&lt;&gt;"")*(NAV!$D270:Y270&lt;&gt;"")),'Daily AUM'!$D270:Y270),"")*(NAV!Z270/IFERROR(LOOKUP(2,1/(('Daily AUM'!$D270:Y270&lt;&gt;"")*(NAV!$D270:Y270&lt;&gt;"")),NAV!$D270:Y270),"")))),0))</f>
        <v>3.7128620883186159</v>
      </c>
      <c r="AA270" s="2">
        <f>IF(OR('Daily AUM'!AA270="",NAV!AA270=""),0,IFERROR(IF(OR(IFERROR(LOOKUP(2,1/(('Daily AUM'!$D270:Z270&lt;&gt;"")*(NAV!$D270:Z270&lt;&gt;"")),'Daily AUM'!$D270:Z270),"")="",IFERROR(LOOKUP(2,1/(('Daily AUM'!$D270:Z270&lt;&gt;"")*(NAV!$D270:Z270&lt;&gt;"")),NAV!$D270:Z270),"")=""),0,'Daily AUM'!AA270-(IFERROR(LOOKUP(2,1/(('Daily AUM'!$D270:Z270&lt;&gt;"")*(NAV!$D270:Z270&lt;&gt;"")),'Daily AUM'!$D270:Z270),"")*(NAV!AA270/IFERROR(LOOKUP(2,1/(('Daily AUM'!$D270:Z270&lt;&gt;"")*(NAV!$D270:Z270&lt;&gt;"")),NAV!$D270:Z270),"")))),0))</f>
        <v>3.096875471360363</v>
      </c>
      <c r="AB270" s="2">
        <f>IF(OR('Daily AUM'!AB270="",NAV!AB270=""),0,IFERROR(IF(OR(IFERROR(LOOKUP(2,1/(('Daily AUM'!$D270:AA270&lt;&gt;"")*(NAV!$D270:AA270&lt;&gt;"")),'Daily AUM'!$D270:AA270),"")="",IFERROR(LOOKUP(2,1/(('Daily AUM'!$D270:AA270&lt;&gt;"")*(NAV!$D270:AA270&lt;&gt;"")),NAV!$D270:AA270),"")=""),0,'Daily AUM'!AB270-(IFERROR(LOOKUP(2,1/(('Daily AUM'!$D270:AA270&lt;&gt;"")*(NAV!$D270:AA270&lt;&gt;"")),'Daily AUM'!$D270:AA270),"")*(NAV!AB270/IFERROR(LOOKUP(2,1/(('Daily AUM'!$D270:AA270&lt;&gt;"")*(NAV!$D270:AA270&lt;&gt;"")),NAV!$D270:AA270),"")))),0))</f>
        <v>8.508127338446684</v>
      </c>
      <c r="AC270" s="2">
        <f>IF(OR('Daily AUM'!AC270="",NAV!AC270=""),0,IFERROR(IF(OR(IFERROR(LOOKUP(2,1/(('Daily AUM'!$D270:AB270&lt;&gt;"")*(NAV!$D270:AB270&lt;&gt;"")),'Daily AUM'!$D270:AB270),"")="",IFERROR(LOOKUP(2,1/(('Daily AUM'!$D270:AB270&lt;&gt;"")*(NAV!$D270:AB270&lt;&gt;"")),NAV!$D270:AB270),"")=""),0,'Daily AUM'!AC270-(IFERROR(LOOKUP(2,1/(('Daily AUM'!$D270:AB270&lt;&gt;"")*(NAV!$D270:AB270&lt;&gt;"")),'Daily AUM'!$D270:AB270),"")*(NAV!AC270/IFERROR(LOOKUP(2,1/(('Daily AUM'!$D270:AB270&lt;&gt;"")*(NAV!$D270:AB270&lt;&gt;"")),NAV!$D270:AB270),"")))),0))</f>
        <v>0.11134273011066398</v>
      </c>
      <c r="AD270" s="2">
        <f>IF(OR('Daily AUM'!AD270="",NAV!AD270=""),0,IFERROR(IF(OR(IFERROR(LOOKUP(2,1/(('Daily AUM'!$D270:AC270&lt;&gt;"")*(NAV!$D270:AC270&lt;&gt;"")),'Daily AUM'!$D270:AC270),"")="",IFERROR(LOOKUP(2,1/(('Daily AUM'!$D270:AC270&lt;&gt;"")*(NAV!$D270:AC270&lt;&gt;"")),NAV!$D270:AC270),"")=""),0,'Daily AUM'!AD270-(IFERROR(LOOKUP(2,1/(('Daily AUM'!$D270:AC270&lt;&gt;"")*(NAV!$D270:AC270&lt;&gt;"")),'Daily AUM'!$D270:AC270),"")*(NAV!AD270/IFERROR(LOOKUP(2,1/(('Daily AUM'!$D270:AC270&lt;&gt;"")*(NAV!$D270:AC270&lt;&gt;"")),NAV!$D270:AC270),"")))),0))</f>
        <v>3.3129794062906512</v>
      </c>
      <c r="AE270" s="2">
        <f>IF(OR('Daily AUM'!AE270="",NAV!AE270=""),0,IFERROR(IF(OR(IFERROR(LOOKUP(2,1/(('Daily AUM'!$D270:AD270&lt;&gt;"")*(NAV!$D270:AD270&lt;&gt;"")),'Daily AUM'!$D270:AD270),"")="",IFERROR(LOOKUP(2,1/(('Daily AUM'!$D270:AD270&lt;&gt;"")*(NAV!$D270:AD270&lt;&gt;"")),NAV!$D270:AD270),"")=""),0,'Daily AUM'!AE270-(IFERROR(LOOKUP(2,1/(('Daily AUM'!$D270:AD270&lt;&gt;"")*(NAV!$D270:AD270&lt;&gt;"")),'Daily AUM'!$D270:AD270),"")*(NAV!AE270/IFERROR(LOOKUP(2,1/(('Daily AUM'!$D270:AD270&lt;&gt;"")*(NAV!$D270:AD270&lt;&gt;"")),NAV!$D270:AD270),"")))),0))</f>
        <v>2.7706137259456227</v>
      </c>
      <c r="AF270" s="2">
        <f>IF(OR('Daily AUM'!AF270="",NAV!AF270=""),0,IFERROR(IF(OR(IFERROR(LOOKUP(2,1/(('Daily AUM'!$D270:AE270&lt;&gt;"")*(NAV!$D270:AE270&lt;&gt;"")),'Daily AUM'!$D270:AE270),"")="",IFERROR(LOOKUP(2,1/(('Daily AUM'!$D270:AE270&lt;&gt;"")*(NAV!$D270:AE270&lt;&gt;"")),NAV!$D270:AE270),"")=""),0,'Daily AUM'!AF270-(IFERROR(LOOKUP(2,1/(('Daily AUM'!$D270:AE270&lt;&gt;"")*(NAV!$D270:AE270&lt;&gt;"")),'Daily AUM'!$D270:AE270),"")*(NAV!AF270/IFERROR(LOOKUP(2,1/(('Daily AUM'!$D270:AE270&lt;&gt;"")*(NAV!$D270:AE270&lt;&gt;"")),NAV!$D270:AE270),"")))),0))</f>
        <v>10.156619844011402</v>
      </c>
      <c r="AG270" s="2">
        <f>IF(OR('Daily AUM'!AG270="",NAV!AG270=""),0,IFERROR(IF(OR(IFERROR(LOOKUP(2,1/(('Daily AUM'!$D270:AF270&lt;&gt;"")*(NAV!$D270:AF270&lt;&gt;"")),'Daily AUM'!$D270:AF270),"")="",IFERROR(LOOKUP(2,1/(('Daily AUM'!$D270:AF270&lt;&gt;"")*(NAV!$D270:AF270&lt;&gt;"")),NAV!$D270:AF270),"")=""),0,'Daily AUM'!AG270-(IFERROR(LOOKUP(2,1/(('Daily AUM'!$D270:AF270&lt;&gt;"")*(NAV!$D270:AF270&lt;&gt;"")),'Daily AUM'!$D270:AF270),"")*(NAV!AG270/IFERROR(LOOKUP(2,1/(('Daily AUM'!$D270:AF270&lt;&gt;"")*(NAV!$D270:AF270&lt;&gt;"")),NAV!$D270:AF270),"")))),0))</f>
        <v>3.8666630491297838</v>
      </c>
      <c r="AH270" s="2">
        <f>IF(OR('Daily AUM'!AH270="",NAV!AH270=""),0,IFERROR(IF(OR(IFERROR(LOOKUP(2,1/(('Daily AUM'!$D270:AG270&lt;&gt;"")*(NAV!$D270:AG270&lt;&gt;"")),'Daily AUM'!$D270:AG270),"")="",IFERROR(LOOKUP(2,1/(('Daily AUM'!$D270:AG270&lt;&gt;"")*(NAV!$D270:AG270&lt;&gt;"")),NAV!$D270:AG270),"")=""),0,'Daily AUM'!AH270-(IFERROR(LOOKUP(2,1/(('Daily AUM'!$D270:AG270&lt;&gt;"")*(NAV!$D270:AG270&lt;&gt;"")),'Daily AUM'!$D270:AG270),"")*(NAV!AH270/IFERROR(LOOKUP(2,1/(('Daily AUM'!$D270:AG270&lt;&gt;"")*(NAV!$D270:AG270&lt;&gt;"")),NAV!$D270:AG270),"")))),0))</f>
        <v>2.1180272196561418</v>
      </c>
      <c r="AI270" s="2">
        <f>IF(OR('Daily AUM'!AI270="",NAV!AI270=""),0,IFERROR(IF(OR(IFERROR(LOOKUP(2,1/(('Daily AUM'!$D270:AH270&lt;&gt;"")*(NAV!$D270:AH270&lt;&gt;"")),'Daily AUM'!$D270:AH270),"")="",IFERROR(LOOKUP(2,1/(('Daily AUM'!$D270:AH270&lt;&gt;"")*(NAV!$D270:AH270&lt;&gt;"")),NAV!$D270:AH270),"")=""),0,'Daily AUM'!AI270-(IFERROR(LOOKUP(2,1/(('Daily AUM'!$D270:AH270&lt;&gt;"")*(NAV!$D270:AH270&lt;&gt;"")),'Daily AUM'!$D270:AH270),"")*(NAV!AI270/IFERROR(LOOKUP(2,1/(('Daily AUM'!$D270:AH270&lt;&gt;"")*(NAV!$D270:AH270&lt;&gt;"")),NAV!$D270:AH270),"")))),0))</f>
        <v>-1.3456540903616769</v>
      </c>
      <c r="AJ270" s="2">
        <f>IF(OR('Daily AUM'!AJ270="",NAV!AJ270=""),0,IFERROR(IF(OR(IFERROR(LOOKUP(2,1/(('Daily AUM'!$D270:AI270&lt;&gt;"")*(NAV!$D270:AI270&lt;&gt;"")),'Daily AUM'!$D270:AI270),"")="",IFERROR(LOOKUP(2,1/(('Daily AUM'!$D270:AI270&lt;&gt;"")*(NAV!$D270:AI270&lt;&gt;"")),NAV!$D270:AI270),"")=""),0,'Daily AUM'!AJ270-(IFERROR(LOOKUP(2,1/(('Daily AUM'!$D270:AI270&lt;&gt;"")*(NAV!$D270:AI270&lt;&gt;"")),'Daily AUM'!$D270:AI270),"")*(NAV!AJ270/IFERROR(LOOKUP(2,1/(('Daily AUM'!$D270:AI270&lt;&gt;"")*(NAV!$D270:AI270&lt;&gt;"")),NAV!$D270:AI270),"")))),0))</f>
        <v>7.0399592587891675</v>
      </c>
      <c r="AK270" s="2">
        <f>IF(OR('Daily AUM'!AK270="",NAV!AK270=""),0,IFERROR(IF(OR(IFERROR(LOOKUP(2,1/(('Daily AUM'!$D270:AJ270&lt;&gt;"")*(NAV!$D270:AJ270&lt;&gt;"")),'Daily AUM'!$D270:AJ270),"")="",IFERROR(LOOKUP(2,1/(('Daily AUM'!$D270:AJ270&lt;&gt;"")*(NAV!$D270:AJ270&lt;&gt;"")),NAV!$D270:AJ270),"")=""),0,'Daily AUM'!AK270-(IFERROR(LOOKUP(2,1/(('Daily AUM'!$D270:AJ270&lt;&gt;"")*(NAV!$D270:AJ270&lt;&gt;"")),'Daily AUM'!$D270:AJ270),"")*(NAV!AK270/IFERROR(LOOKUP(2,1/(('Daily AUM'!$D270:AJ270&lt;&gt;"")*(NAV!$D270:AJ270&lt;&gt;"")),NAV!$D270:AJ270),"")))),0))</f>
        <v>2.958383129844151</v>
      </c>
      <c r="AL270" s="2">
        <f>IF(OR('Daily AUM'!AL270="",NAV!AL270=""),0,IFERROR(IF(OR(IFERROR(LOOKUP(2,1/(('Daily AUM'!$D270:AK270&lt;&gt;"")*(NAV!$D270:AK270&lt;&gt;"")),'Daily AUM'!$D270:AK270),"")="",IFERROR(LOOKUP(2,1/(('Daily AUM'!$D270:AK270&lt;&gt;"")*(NAV!$D270:AK270&lt;&gt;"")),NAV!$D270:AK270),"")=""),0,'Daily AUM'!AL270-(IFERROR(LOOKUP(2,1/(('Daily AUM'!$D270:AK270&lt;&gt;"")*(NAV!$D270:AK270&lt;&gt;"")),'Daily AUM'!$D270:AK270),"")*(NAV!AL270/IFERROR(LOOKUP(2,1/(('Daily AUM'!$D270:AK270&lt;&gt;"")*(NAV!$D270:AK270&lt;&gt;"")),NAV!$D270:AK270),"")))),0))</f>
        <v>0.80513107110891724</v>
      </c>
      <c r="AM270" s="2">
        <f>IF(OR('Daily AUM'!AM270="",NAV!AM270=""),0,IFERROR(IF(OR(IFERROR(LOOKUP(2,1/(('Daily AUM'!$D270:AL270&lt;&gt;"")*(NAV!$D270:AL270&lt;&gt;"")),'Daily AUM'!$D270:AL270),"")="",IFERROR(LOOKUP(2,1/(('Daily AUM'!$D270:AL270&lt;&gt;"")*(NAV!$D270:AL270&lt;&gt;"")),NAV!$D270:AL270),"")=""),0,'Daily AUM'!AM270-(IFERROR(LOOKUP(2,1/(('Daily AUM'!$D270:AL270&lt;&gt;"")*(NAV!$D270:AL270&lt;&gt;"")),'Daily AUM'!$D270:AL270),"")*(NAV!AM270/IFERROR(LOOKUP(2,1/(('Daily AUM'!$D270:AL270&lt;&gt;"")*(NAV!$D270:AL270&lt;&gt;"")),NAV!$D270:AL270),"")))),0))</f>
        <v>3.2469285936494998</v>
      </c>
      <c r="AN270" s="2">
        <f>IF(OR('Daily AUM'!AN270="",NAV!AN270=""),0,IFERROR(IF(OR(IFERROR(LOOKUP(2,1/(('Daily AUM'!$D270:AM270&lt;&gt;"")*(NAV!$D270:AM270&lt;&gt;"")),'Daily AUM'!$D270:AM270),"")="",IFERROR(LOOKUP(2,1/(('Daily AUM'!$D270:AM270&lt;&gt;"")*(NAV!$D270:AM270&lt;&gt;"")),NAV!$D270:AM270),"")=""),0,'Daily AUM'!AN270-(IFERROR(LOOKUP(2,1/(('Daily AUM'!$D270:AM270&lt;&gt;"")*(NAV!$D270:AM270&lt;&gt;"")),'Daily AUM'!$D270:AM270),"")*(NAV!AN270/IFERROR(LOOKUP(2,1/(('Daily AUM'!$D270:AM270&lt;&gt;"")*(NAV!$D270:AM270&lt;&gt;"")),NAV!$D270:AM270),"")))),0))</f>
        <v>1.8110779841426847</v>
      </c>
      <c r="AO270" s="2">
        <f>IF(OR('Daily AUM'!AO270="",NAV!AO270=""),0,IFERROR(IF(OR(IFERROR(LOOKUP(2,1/(('Daily AUM'!$D270:AN270&lt;&gt;"")*(NAV!$D270:AN270&lt;&gt;"")),'Daily AUM'!$D270:AN270),"")="",IFERROR(LOOKUP(2,1/(('Daily AUM'!$D270:AN270&lt;&gt;"")*(NAV!$D270:AN270&lt;&gt;"")),NAV!$D270:AN270),"")=""),0,'Daily AUM'!AO270-(IFERROR(LOOKUP(2,1/(('Daily AUM'!$D270:AN270&lt;&gt;"")*(NAV!$D270:AN270&lt;&gt;"")),'Daily AUM'!$D270:AN270),"")*(NAV!AO270/IFERROR(LOOKUP(2,1/(('Daily AUM'!$D270:AN270&lt;&gt;"")*(NAV!$D270:AN270&lt;&gt;"")),NAV!$D270:AN270),"")))),0))</f>
        <v>1.083602181047354</v>
      </c>
      <c r="AP270" s="2">
        <f>IF(OR('Daily AUM'!AP270="",NAV!AP270=""),0,IFERROR(IF(OR(IFERROR(LOOKUP(2,1/(('Daily AUM'!$D270:AO270&lt;&gt;"")*(NAV!$D270:AO270&lt;&gt;"")),'Daily AUM'!$D270:AO270),"")="",IFERROR(LOOKUP(2,1/(('Daily AUM'!$D270:AO270&lt;&gt;"")*(NAV!$D270:AO270&lt;&gt;"")),NAV!$D270:AO270),"")=""),0,'Daily AUM'!AP270-(IFERROR(LOOKUP(2,1/(('Daily AUM'!$D270:AO270&lt;&gt;"")*(NAV!$D270:AO270&lt;&gt;"")),'Daily AUM'!$D270:AO270),"")*(NAV!AP270/IFERROR(LOOKUP(2,1/(('Daily AUM'!$D270:AO270&lt;&gt;"")*(NAV!$D270:AO270&lt;&gt;"")),NAV!$D270:AO270),"")))),0))</f>
        <v>5.517650470505032</v>
      </c>
      <c r="AQ270" s="2">
        <f>IF(OR('Daily AUM'!AQ270="",NAV!AQ270=""),0,IFERROR(IF(OR(IFERROR(LOOKUP(2,1/(('Daily AUM'!$D270:AP270&lt;&gt;"")*(NAV!$D270:AP270&lt;&gt;"")),'Daily AUM'!$D270:AP270),"")="",IFERROR(LOOKUP(2,1/(('Daily AUM'!$D270:AP270&lt;&gt;"")*(NAV!$D270:AP270&lt;&gt;"")),NAV!$D270:AP270),"")=""),0,'Daily AUM'!AQ270-(IFERROR(LOOKUP(2,1/(('Daily AUM'!$D270:AP270&lt;&gt;"")*(NAV!$D270:AP270&lt;&gt;"")),'Daily AUM'!$D270:AP270),"")*(NAV!AQ270/IFERROR(LOOKUP(2,1/(('Daily AUM'!$D270:AP270&lt;&gt;"")*(NAV!$D270:AP270&lt;&gt;"")),NAV!$D270:AP270),"")))),0))</f>
        <v>0.97631992343212914</v>
      </c>
      <c r="AR270" s="2">
        <f>IF(OR('Daily AUM'!AR270="",NAV!AR270=""),0,IFERROR(IF(OR(IFERROR(LOOKUP(2,1/(('Daily AUM'!$D270:AQ270&lt;&gt;"")*(NAV!$D270:AQ270&lt;&gt;"")),'Daily AUM'!$D270:AQ270),"")="",IFERROR(LOOKUP(2,1/(('Daily AUM'!$D270:AQ270&lt;&gt;"")*(NAV!$D270:AQ270&lt;&gt;"")),NAV!$D270:AQ270),"")=""),0,'Daily AUM'!AR270-(IFERROR(LOOKUP(2,1/(('Daily AUM'!$D270:AQ270&lt;&gt;"")*(NAV!$D270:AQ270&lt;&gt;"")),'Daily AUM'!$D270:AQ270),"")*(NAV!AR270/IFERROR(LOOKUP(2,1/(('Daily AUM'!$D270:AQ270&lt;&gt;"")*(NAV!$D270:AQ270&lt;&gt;"")),NAV!$D270:AQ270),"")))),0))</f>
        <v>2.4672592170609278</v>
      </c>
      <c r="AS270" s="2">
        <f t="shared" si="8"/>
        <v>80.052889696386956</v>
      </c>
      <c r="AT270" s="2">
        <f t="shared" si="9"/>
        <v>62.214768612488115</v>
      </c>
    </row>
    <row r="271" spans="1:46" x14ac:dyDescent="0.2">
      <c r="A271" t="s">
        <v>310</v>
      </c>
      <c r="B271" t="s">
        <v>292</v>
      </c>
      <c r="C271" t="s">
        <v>17</v>
      </c>
      <c r="D271" s="2">
        <f>0</f>
        <v>0</v>
      </c>
      <c r="E271" s="2">
        <f>IF(OR('Daily AUM'!E271="",NAV!E271=""),0,IFERROR(IF(OR(IFERROR(LOOKUP(2,1/(('Daily AUM'!$D271:D271&lt;&gt;"")*(NAV!$D271:D271&lt;&gt;"")),'Daily AUM'!$D271:D271),"")="",IFERROR(LOOKUP(2,1/(('Daily AUM'!$D271:D271&lt;&gt;"")*(NAV!$D271:D271&lt;&gt;"")),NAV!$D271:D271),"")=""),0,'Daily AUM'!E271-(IFERROR(LOOKUP(2,1/(('Daily AUM'!$D271:D271&lt;&gt;"")*(NAV!$D271:D271&lt;&gt;"")),'Daily AUM'!$D271:D271),"")*(NAV!E271/IFERROR(LOOKUP(2,1/(('Daily AUM'!$D271:D271&lt;&gt;"")*(NAV!$D271:D271&lt;&gt;"")),NAV!$D271:D271),"")))),0))</f>
        <v>-7.5920032940684905</v>
      </c>
      <c r="F271" s="2">
        <f>IF(OR('Daily AUM'!F271="",NAV!F271=""),0,IFERROR(IF(OR(IFERROR(LOOKUP(2,1/(('Daily AUM'!$D271:E271&lt;&gt;"")*(NAV!$D271:E271&lt;&gt;"")),'Daily AUM'!$D271:E271),"")="",IFERROR(LOOKUP(2,1/(('Daily AUM'!$D271:E271&lt;&gt;"")*(NAV!$D271:E271&lt;&gt;"")),NAV!$D271:E271),"")=""),0,'Daily AUM'!F271-(IFERROR(LOOKUP(2,1/(('Daily AUM'!$D271:E271&lt;&gt;"")*(NAV!$D271:E271&lt;&gt;"")),'Daily AUM'!$D271:E271),"")*(NAV!F271/IFERROR(LOOKUP(2,1/(('Daily AUM'!$D271:E271&lt;&gt;"")*(NAV!$D271:E271&lt;&gt;"")),NAV!$D271:E271),"")))),0))</f>
        <v>0.10954483820205496</v>
      </c>
      <c r="G271" s="2">
        <f>IF(OR('Daily AUM'!G271="",NAV!G271=""),0,IFERROR(IF(OR(IFERROR(LOOKUP(2,1/(('Daily AUM'!$D271:F271&lt;&gt;"")*(NAV!$D271:F271&lt;&gt;"")),'Daily AUM'!$D271:F271),"")="",IFERROR(LOOKUP(2,1/(('Daily AUM'!$D271:F271&lt;&gt;"")*(NAV!$D271:F271&lt;&gt;"")),NAV!$D271:F271),"")=""),0,'Daily AUM'!G271-(IFERROR(LOOKUP(2,1/(('Daily AUM'!$D271:F271&lt;&gt;"")*(NAV!$D271:F271&lt;&gt;"")),'Daily AUM'!$D271:F271),"")*(NAV!G271/IFERROR(LOOKUP(2,1/(('Daily AUM'!$D271:F271&lt;&gt;"")*(NAV!$D271:F271&lt;&gt;"")),NAV!$D271:F271),"")))),0))</f>
        <v>-0.69618601347247022</v>
      </c>
      <c r="H271" s="2">
        <f>IF(OR('Daily AUM'!H271="",NAV!H271=""),0,IFERROR(IF(OR(IFERROR(LOOKUP(2,1/(('Daily AUM'!$D271:G271&lt;&gt;"")*(NAV!$D271:G271&lt;&gt;"")),'Daily AUM'!$D271:G271),"")="",IFERROR(LOOKUP(2,1/(('Daily AUM'!$D271:G271&lt;&gt;"")*(NAV!$D271:G271&lt;&gt;"")),NAV!$D271:G271),"")=""),0,'Daily AUM'!H271-(IFERROR(LOOKUP(2,1/(('Daily AUM'!$D271:G271&lt;&gt;"")*(NAV!$D271:G271&lt;&gt;"")),'Daily AUM'!$D271:G271),"")*(NAV!H271/IFERROR(LOOKUP(2,1/(('Daily AUM'!$D271:G271&lt;&gt;"")*(NAV!$D271:G271&lt;&gt;"")),NAV!$D271:G271),"")))),0))</f>
        <v>6.0911059288428078</v>
      </c>
      <c r="I271" s="2">
        <f>IF(OR('Daily AUM'!I271="",NAV!I271=""),0,IFERROR(IF(OR(IFERROR(LOOKUP(2,1/(('Daily AUM'!$D271:H271&lt;&gt;"")*(NAV!$D271:H271&lt;&gt;"")),'Daily AUM'!$D271:H271),"")="",IFERROR(LOOKUP(2,1/(('Daily AUM'!$D271:H271&lt;&gt;"")*(NAV!$D271:H271&lt;&gt;"")),NAV!$D271:H271),"")=""),0,'Daily AUM'!I271-(IFERROR(LOOKUP(2,1/(('Daily AUM'!$D271:H271&lt;&gt;"")*(NAV!$D271:H271&lt;&gt;"")),'Daily AUM'!$D271:H271),"")*(NAV!I271/IFERROR(LOOKUP(2,1/(('Daily AUM'!$D271:H271&lt;&gt;"")*(NAV!$D271:H271&lt;&gt;"")),NAV!$D271:H271),"")))),0))</f>
        <v>5.4699514379772154</v>
      </c>
      <c r="J271" s="2">
        <f>IF(OR('Daily AUM'!J271="",NAV!J271=""),0,IFERROR(IF(OR(IFERROR(LOOKUP(2,1/(('Daily AUM'!$D271:I271&lt;&gt;"")*(NAV!$D271:I271&lt;&gt;"")),'Daily AUM'!$D271:I271),"")="",IFERROR(LOOKUP(2,1/(('Daily AUM'!$D271:I271&lt;&gt;"")*(NAV!$D271:I271&lt;&gt;"")),NAV!$D271:I271),"")=""),0,'Daily AUM'!J271-(IFERROR(LOOKUP(2,1/(('Daily AUM'!$D271:I271&lt;&gt;"")*(NAV!$D271:I271&lt;&gt;"")),'Daily AUM'!$D271:I271),"")*(NAV!J271/IFERROR(LOOKUP(2,1/(('Daily AUM'!$D271:I271&lt;&gt;"")*(NAV!$D271:I271&lt;&gt;"")),NAV!$D271:I271),"")))),0))</f>
        <v>3.7634581201782566</v>
      </c>
      <c r="K271" s="2">
        <f>IF(OR('Daily AUM'!K271="",NAV!K271=""),0,IFERROR(IF(OR(IFERROR(LOOKUP(2,1/(('Daily AUM'!$D271:J271&lt;&gt;"")*(NAV!$D271:J271&lt;&gt;"")),'Daily AUM'!$D271:J271),"")="",IFERROR(LOOKUP(2,1/(('Daily AUM'!$D271:J271&lt;&gt;"")*(NAV!$D271:J271&lt;&gt;"")),NAV!$D271:J271),"")=""),0,'Daily AUM'!K271-(IFERROR(LOOKUP(2,1/(('Daily AUM'!$D271:J271&lt;&gt;"")*(NAV!$D271:J271&lt;&gt;"")),'Daily AUM'!$D271:J271),"")*(NAV!K271/IFERROR(LOOKUP(2,1/(('Daily AUM'!$D271:J271&lt;&gt;"")*(NAV!$D271:J271&lt;&gt;"")),NAV!$D271:J271),"")))),0))</f>
        <v>1.339569342766481</v>
      </c>
      <c r="L271" s="2">
        <f>IF(OR('Daily AUM'!L271="",NAV!L271=""),0,IFERROR(IF(OR(IFERROR(LOOKUP(2,1/(('Daily AUM'!$D271:K271&lt;&gt;"")*(NAV!$D271:K271&lt;&gt;"")),'Daily AUM'!$D271:K271),"")="",IFERROR(LOOKUP(2,1/(('Daily AUM'!$D271:K271&lt;&gt;"")*(NAV!$D271:K271&lt;&gt;"")),NAV!$D271:K271),"")=""),0,'Daily AUM'!L271-(IFERROR(LOOKUP(2,1/(('Daily AUM'!$D271:K271&lt;&gt;"")*(NAV!$D271:K271&lt;&gt;"")),'Daily AUM'!$D271:K271),"")*(NAV!L271/IFERROR(LOOKUP(2,1/(('Daily AUM'!$D271:K271&lt;&gt;"")*(NAV!$D271:K271&lt;&gt;"")),NAV!$D271:K271),"")))),0))</f>
        <v>1.9767096340474382</v>
      </c>
      <c r="M271" s="2">
        <f>IF(OR('Daily AUM'!M271="",NAV!M271=""),0,IFERROR(IF(OR(IFERROR(LOOKUP(2,1/(('Daily AUM'!$D271:L271&lt;&gt;"")*(NAV!$D271:L271&lt;&gt;"")),'Daily AUM'!$D271:L271),"")="",IFERROR(LOOKUP(2,1/(('Daily AUM'!$D271:L271&lt;&gt;"")*(NAV!$D271:L271&lt;&gt;"")),NAV!$D271:L271),"")=""),0,'Daily AUM'!M271-(IFERROR(LOOKUP(2,1/(('Daily AUM'!$D271:L271&lt;&gt;"")*(NAV!$D271:L271&lt;&gt;"")),'Daily AUM'!$D271:L271),"")*(NAV!M271/IFERROR(LOOKUP(2,1/(('Daily AUM'!$D271:L271&lt;&gt;"")*(NAV!$D271:L271&lt;&gt;"")),NAV!$D271:L271),"")))),0))</f>
        <v>14.689972636599123</v>
      </c>
      <c r="N271" s="2">
        <f>IF(OR('Daily AUM'!N271="",NAV!N271=""),0,IFERROR(IF(OR(IFERROR(LOOKUP(2,1/(('Daily AUM'!$D271:M271&lt;&gt;"")*(NAV!$D271:M271&lt;&gt;"")),'Daily AUM'!$D271:M271),"")="",IFERROR(LOOKUP(2,1/(('Daily AUM'!$D271:M271&lt;&gt;"")*(NAV!$D271:M271&lt;&gt;"")),NAV!$D271:M271),"")=""),0,'Daily AUM'!N271-(IFERROR(LOOKUP(2,1/(('Daily AUM'!$D271:M271&lt;&gt;"")*(NAV!$D271:M271&lt;&gt;"")),'Daily AUM'!$D271:M271),"")*(NAV!N271/IFERROR(LOOKUP(2,1/(('Daily AUM'!$D271:M271&lt;&gt;"")*(NAV!$D271:M271&lt;&gt;"")),NAV!$D271:M271),"")))),0))</f>
        <v>2.6968870841028547</v>
      </c>
      <c r="O271" s="2">
        <f>IF(OR('Daily AUM'!O271="",NAV!O271=""),0,IFERROR(IF(OR(IFERROR(LOOKUP(2,1/(('Daily AUM'!$D271:N271&lt;&gt;"")*(NAV!$D271:N271&lt;&gt;"")),'Daily AUM'!$D271:N271),"")="",IFERROR(LOOKUP(2,1/(('Daily AUM'!$D271:N271&lt;&gt;"")*(NAV!$D271:N271&lt;&gt;"")),NAV!$D271:N271),"")=""),0,'Daily AUM'!O271-(IFERROR(LOOKUP(2,1/(('Daily AUM'!$D271:N271&lt;&gt;"")*(NAV!$D271:N271&lt;&gt;"")),'Daily AUM'!$D271:N271),"")*(NAV!O271/IFERROR(LOOKUP(2,1/(('Daily AUM'!$D271:N271&lt;&gt;"")*(NAV!$D271:N271&lt;&gt;"")),NAV!$D271:N271),"")))),0))</f>
        <v>9.5132693298546656</v>
      </c>
      <c r="P271" s="2">
        <f>IF(OR('Daily AUM'!P271="",NAV!P271=""),0,IFERROR(IF(OR(IFERROR(LOOKUP(2,1/(('Daily AUM'!$D271:O271&lt;&gt;"")*(NAV!$D271:O271&lt;&gt;"")),'Daily AUM'!$D271:O271),"")="",IFERROR(LOOKUP(2,1/(('Daily AUM'!$D271:O271&lt;&gt;"")*(NAV!$D271:O271&lt;&gt;"")),NAV!$D271:O271),"")=""),0,'Daily AUM'!P271-(IFERROR(LOOKUP(2,1/(('Daily AUM'!$D271:O271&lt;&gt;"")*(NAV!$D271:O271&lt;&gt;"")),'Daily AUM'!$D271:O271),"")*(NAV!P271/IFERROR(LOOKUP(2,1/(('Daily AUM'!$D271:O271&lt;&gt;"")*(NAV!$D271:O271&lt;&gt;"")),NAV!$D271:O271),"")))),0))</f>
        <v>2.6539691361085715</v>
      </c>
      <c r="Q271" s="2">
        <f>IF(OR('Daily AUM'!Q271="",NAV!Q271=""),0,IFERROR(IF(OR(IFERROR(LOOKUP(2,1/(('Daily AUM'!$D271:P271&lt;&gt;"")*(NAV!$D271:P271&lt;&gt;"")),'Daily AUM'!$D271:P271),"")="",IFERROR(LOOKUP(2,1/(('Daily AUM'!$D271:P271&lt;&gt;"")*(NAV!$D271:P271&lt;&gt;"")),NAV!$D271:P271),"")=""),0,'Daily AUM'!Q271-(IFERROR(LOOKUP(2,1/(('Daily AUM'!$D271:P271&lt;&gt;"")*(NAV!$D271:P271&lt;&gt;"")),'Daily AUM'!$D271:P271),"")*(NAV!Q271/IFERROR(LOOKUP(2,1/(('Daily AUM'!$D271:P271&lt;&gt;"")*(NAV!$D271:P271&lt;&gt;"")),NAV!$D271:P271),"")))),0))</f>
        <v>-1.7403231742700882</v>
      </c>
      <c r="R271" s="2">
        <f>IF(OR('Daily AUM'!R271="",NAV!R271=""),0,IFERROR(IF(OR(IFERROR(LOOKUP(2,1/(('Daily AUM'!$D271:Q271&lt;&gt;"")*(NAV!$D271:Q271&lt;&gt;"")),'Daily AUM'!$D271:Q271),"")="",IFERROR(LOOKUP(2,1/(('Daily AUM'!$D271:Q271&lt;&gt;"")*(NAV!$D271:Q271&lt;&gt;"")),NAV!$D271:Q271),"")=""),0,'Daily AUM'!R271-(IFERROR(LOOKUP(2,1/(('Daily AUM'!$D271:Q271&lt;&gt;"")*(NAV!$D271:Q271&lt;&gt;"")),'Daily AUM'!$D271:Q271),"")*(NAV!R271/IFERROR(LOOKUP(2,1/(('Daily AUM'!$D271:Q271&lt;&gt;"")*(NAV!$D271:Q271&lt;&gt;"")),NAV!$D271:Q271),"")))),0))</f>
        <v>3.9226981092961068</v>
      </c>
      <c r="S271" s="2">
        <f>IF(OR('Daily AUM'!S271="",NAV!S271=""),0,IFERROR(IF(OR(IFERROR(LOOKUP(2,1/(('Daily AUM'!$D271:R271&lt;&gt;"")*(NAV!$D271:R271&lt;&gt;"")),'Daily AUM'!$D271:R271),"")="",IFERROR(LOOKUP(2,1/(('Daily AUM'!$D271:R271&lt;&gt;"")*(NAV!$D271:R271&lt;&gt;"")),NAV!$D271:R271),"")=""),0,'Daily AUM'!S271-(IFERROR(LOOKUP(2,1/(('Daily AUM'!$D271:R271&lt;&gt;"")*(NAV!$D271:R271&lt;&gt;"")),'Daily AUM'!$D271:R271),"")*(NAV!S271/IFERROR(LOOKUP(2,1/(('Daily AUM'!$D271:R271&lt;&gt;"")*(NAV!$D271:R271&lt;&gt;"")),NAV!$D271:R271),"")))),0))</f>
        <v>3.403275327400479E-2</v>
      </c>
      <c r="T271" s="2">
        <f>IF(OR('Daily AUM'!T271="",NAV!T271=""),0,IFERROR(IF(OR(IFERROR(LOOKUP(2,1/(('Daily AUM'!$D271:S271&lt;&gt;"")*(NAV!$D271:S271&lt;&gt;"")),'Daily AUM'!$D271:S271),"")="",IFERROR(LOOKUP(2,1/(('Daily AUM'!$D271:S271&lt;&gt;"")*(NAV!$D271:S271&lt;&gt;"")),NAV!$D271:S271),"")=""),0,'Daily AUM'!T271-(IFERROR(LOOKUP(2,1/(('Daily AUM'!$D271:S271&lt;&gt;"")*(NAV!$D271:S271&lt;&gt;"")),'Daily AUM'!$D271:S271),"")*(NAV!T271/IFERROR(LOOKUP(2,1/(('Daily AUM'!$D271:S271&lt;&gt;"")*(NAV!$D271:S271&lt;&gt;"")),NAV!$D271:S271),"")))),0))</f>
        <v>-0.11141576136833464</v>
      </c>
      <c r="U271" s="2">
        <f>IF(OR('Daily AUM'!U271="",NAV!U271=""),0,IFERROR(IF(OR(IFERROR(LOOKUP(2,1/(('Daily AUM'!$D271:T271&lt;&gt;"")*(NAV!$D271:T271&lt;&gt;"")),'Daily AUM'!$D271:T271),"")="",IFERROR(LOOKUP(2,1/(('Daily AUM'!$D271:T271&lt;&gt;"")*(NAV!$D271:T271&lt;&gt;"")),NAV!$D271:T271),"")=""),0,'Daily AUM'!U271-(IFERROR(LOOKUP(2,1/(('Daily AUM'!$D271:T271&lt;&gt;"")*(NAV!$D271:T271&lt;&gt;"")),'Daily AUM'!$D271:T271),"")*(NAV!U271/IFERROR(LOOKUP(2,1/(('Daily AUM'!$D271:T271&lt;&gt;"")*(NAV!$D271:T271&lt;&gt;"")),NAV!$D271:T271),"")))),0))</f>
        <v>-0.12255089653990581</v>
      </c>
      <c r="V271" s="2">
        <f>IF(OR('Daily AUM'!V271="",NAV!V271=""),0,IFERROR(IF(OR(IFERROR(LOOKUP(2,1/(('Daily AUM'!$D271:U271&lt;&gt;"")*(NAV!$D271:U271&lt;&gt;"")),'Daily AUM'!$D271:U271),"")="",IFERROR(LOOKUP(2,1/(('Daily AUM'!$D271:U271&lt;&gt;"")*(NAV!$D271:U271&lt;&gt;"")),NAV!$D271:U271),"")=""),0,'Daily AUM'!V271-(IFERROR(LOOKUP(2,1/(('Daily AUM'!$D271:U271&lt;&gt;"")*(NAV!$D271:U271&lt;&gt;"")),'Daily AUM'!$D271:U271),"")*(NAV!V271/IFERROR(LOOKUP(2,1/(('Daily AUM'!$D271:U271&lt;&gt;"")*(NAV!$D271:U271&lt;&gt;"")),NAV!$D271:U271),"")))),0))</f>
        <v>-0.25571462038715254</v>
      </c>
      <c r="W271" s="2">
        <f>IF(OR('Daily AUM'!W271="",NAV!W271=""),0,IFERROR(IF(OR(IFERROR(LOOKUP(2,1/(('Daily AUM'!$D271:V271&lt;&gt;"")*(NAV!$D271:V271&lt;&gt;"")),'Daily AUM'!$D271:V271),"")="",IFERROR(LOOKUP(2,1/(('Daily AUM'!$D271:V271&lt;&gt;"")*(NAV!$D271:V271&lt;&gt;"")),NAV!$D271:V271),"")=""),0,'Daily AUM'!W271-(IFERROR(LOOKUP(2,1/(('Daily AUM'!$D271:V271&lt;&gt;"")*(NAV!$D271:V271&lt;&gt;"")),'Daily AUM'!$D271:V271),"")*(NAV!W271/IFERROR(LOOKUP(2,1/(('Daily AUM'!$D271:V271&lt;&gt;"")*(NAV!$D271:V271&lt;&gt;"")),NAV!$D271:V271),"")))),0))</f>
        <v>8.5810500479656184</v>
      </c>
      <c r="X271" s="2">
        <f>IF(OR('Daily AUM'!X271="",NAV!X271=""),0,IFERROR(IF(OR(IFERROR(LOOKUP(2,1/(('Daily AUM'!$D271:W271&lt;&gt;"")*(NAV!$D271:W271&lt;&gt;"")),'Daily AUM'!$D271:W271),"")="",IFERROR(LOOKUP(2,1/(('Daily AUM'!$D271:W271&lt;&gt;"")*(NAV!$D271:W271&lt;&gt;"")),NAV!$D271:W271),"")=""),0,'Daily AUM'!X271-(IFERROR(LOOKUP(2,1/(('Daily AUM'!$D271:W271&lt;&gt;"")*(NAV!$D271:W271&lt;&gt;"")),'Daily AUM'!$D271:W271),"")*(NAV!X271/IFERROR(LOOKUP(2,1/(('Daily AUM'!$D271:W271&lt;&gt;"")*(NAV!$D271:W271&lt;&gt;"")),NAV!$D271:W271),"")))),0))</f>
        <v>1.2800135308571043</v>
      </c>
      <c r="Y271" s="2">
        <f>IF(OR('Daily AUM'!Y271="",NAV!Y271=""),0,IFERROR(IF(OR(IFERROR(LOOKUP(2,1/(('Daily AUM'!$D271:X271&lt;&gt;"")*(NAV!$D271:X271&lt;&gt;"")),'Daily AUM'!$D271:X271),"")="",IFERROR(LOOKUP(2,1/(('Daily AUM'!$D271:X271&lt;&gt;"")*(NAV!$D271:X271&lt;&gt;"")),NAV!$D271:X271),"")=""),0,'Daily AUM'!Y271-(IFERROR(LOOKUP(2,1/(('Daily AUM'!$D271:X271&lt;&gt;"")*(NAV!$D271:X271&lt;&gt;"")),'Daily AUM'!$D271:X271),"")*(NAV!Y271/IFERROR(LOOKUP(2,1/(('Daily AUM'!$D271:X271&lt;&gt;"")*(NAV!$D271:X271&lt;&gt;"")),NAV!$D271:X271),"")))),0))</f>
        <v>-1.8183652583902585</v>
      </c>
      <c r="Z271" s="2">
        <f>IF(OR('Daily AUM'!Z271="",NAV!Z271=""),0,IFERROR(IF(OR(IFERROR(LOOKUP(2,1/(('Daily AUM'!$D271:Y271&lt;&gt;"")*(NAV!$D271:Y271&lt;&gt;"")),'Daily AUM'!$D271:Y271),"")="",IFERROR(LOOKUP(2,1/(('Daily AUM'!$D271:Y271&lt;&gt;"")*(NAV!$D271:Y271&lt;&gt;"")),NAV!$D271:Y271),"")=""),0,'Daily AUM'!Z271-(IFERROR(LOOKUP(2,1/(('Daily AUM'!$D271:Y271&lt;&gt;"")*(NAV!$D271:Y271&lt;&gt;"")),'Daily AUM'!$D271:Y271),"")*(NAV!Z271/IFERROR(LOOKUP(2,1/(('Daily AUM'!$D271:Y271&lt;&gt;"")*(NAV!$D271:Y271&lt;&gt;"")),NAV!$D271:Y271),"")))),0))</f>
        <v>-0.95889782661834033</v>
      </c>
      <c r="AA271" s="2">
        <f>IF(OR('Daily AUM'!AA271="",NAV!AA271=""),0,IFERROR(IF(OR(IFERROR(LOOKUP(2,1/(('Daily AUM'!$D271:Z271&lt;&gt;"")*(NAV!$D271:Z271&lt;&gt;"")),'Daily AUM'!$D271:Z271),"")="",IFERROR(LOOKUP(2,1/(('Daily AUM'!$D271:Z271&lt;&gt;"")*(NAV!$D271:Z271&lt;&gt;"")),NAV!$D271:Z271),"")=""),0,'Daily AUM'!AA271-(IFERROR(LOOKUP(2,1/(('Daily AUM'!$D271:Z271&lt;&gt;"")*(NAV!$D271:Z271&lt;&gt;"")),'Daily AUM'!$D271:Z271),"")*(NAV!AA271/IFERROR(LOOKUP(2,1/(('Daily AUM'!$D271:Z271&lt;&gt;"")*(NAV!$D271:Z271&lt;&gt;"")),NAV!$D271:Z271),"")))),0))</f>
        <v>2.1863863689250138</v>
      </c>
      <c r="AB271" s="2">
        <f>IF(OR('Daily AUM'!AB271="",NAV!AB271=""),0,IFERROR(IF(OR(IFERROR(LOOKUP(2,1/(('Daily AUM'!$D271:AA271&lt;&gt;"")*(NAV!$D271:AA271&lt;&gt;"")),'Daily AUM'!$D271:AA271),"")="",IFERROR(LOOKUP(2,1/(('Daily AUM'!$D271:AA271&lt;&gt;"")*(NAV!$D271:AA271&lt;&gt;"")),NAV!$D271:AA271),"")=""),0,'Daily AUM'!AB271-(IFERROR(LOOKUP(2,1/(('Daily AUM'!$D271:AA271&lt;&gt;"")*(NAV!$D271:AA271&lt;&gt;"")),'Daily AUM'!$D271:AA271),"")*(NAV!AB271/IFERROR(LOOKUP(2,1/(('Daily AUM'!$D271:AA271&lt;&gt;"")*(NAV!$D271:AA271&lt;&gt;"")),NAV!$D271:AA271),"")))),0))</f>
        <v>7.4871315890013648</v>
      </c>
      <c r="AC271" s="2">
        <f>IF(OR('Daily AUM'!AC271="",NAV!AC271=""),0,IFERROR(IF(OR(IFERROR(LOOKUP(2,1/(('Daily AUM'!$D271:AB271&lt;&gt;"")*(NAV!$D271:AB271&lt;&gt;"")),'Daily AUM'!$D271:AB271),"")="",IFERROR(LOOKUP(2,1/(('Daily AUM'!$D271:AB271&lt;&gt;"")*(NAV!$D271:AB271&lt;&gt;"")),NAV!$D271:AB271),"")=""),0,'Daily AUM'!AC271-(IFERROR(LOOKUP(2,1/(('Daily AUM'!$D271:AB271&lt;&gt;"")*(NAV!$D271:AB271&lt;&gt;"")),'Daily AUM'!$D271:AB271),"")*(NAV!AC271/IFERROR(LOOKUP(2,1/(('Daily AUM'!$D271:AB271&lt;&gt;"")*(NAV!$D271:AB271&lt;&gt;"")),NAV!$D271:AB271),"")))),0))</f>
        <v>0.72000231079437071</v>
      </c>
      <c r="AD271" s="2">
        <f>IF(OR('Daily AUM'!AD271="",NAV!AD271=""),0,IFERROR(IF(OR(IFERROR(LOOKUP(2,1/(('Daily AUM'!$D271:AC271&lt;&gt;"")*(NAV!$D271:AC271&lt;&gt;"")),'Daily AUM'!$D271:AC271),"")="",IFERROR(LOOKUP(2,1/(('Daily AUM'!$D271:AC271&lt;&gt;"")*(NAV!$D271:AC271&lt;&gt;"")),NAV!$D271:AC271),"")=""),0,'Daily AUM'!AD271-(IFERROR(LOOKUP(2,1/(('Daily AUM'!$D271:AC271&lt;&gt;"")*(NAV!$D271:AC271&lt;&gt;"")),'Daily AUM'!$D271:AC271),"")*(NAV!AD271/IFERROR(LOOKUP(2,1/(('Daily AUM'!$D271:AC271&lt;&gt;"")*(NAV!$D271:AC271&lt;&gt;"")),NAV!$D271:AC271),"")))),0))</f>
        <v>0.67079725153234904</v>
      </c>
      <c r="AE271" s="2">
        <f>IF(OR('Daily AUM'!AE271="",NAV!AE271=""),0,IFERROR(IF(OR(IFERROR(LOOKUP(2,1/(('Daily AUM'!$D271:AD271&lt;&gt;"")*(NAV!$D271:AD271&lt;&gt;"")),'Daily AUM'!$D271:AD271),"")="",IFERROR(LOOKUP(2,1/(('Daily AUM'!$D271:AD271&lt;&gt;"")*(NAV!$D271:AD271&lt;&gt;"")),NAV!$D271:AD271),"")=""),0,'Daily AUM'!AE271-(IFERROR(LOOKUP(2,1/(('Daily AUM'!$D271:AD271&lt;&gt;"")*(NAV!$D271:AD271&lt;&gt;"")),'Daily AUM'!$D271:AD271),"")*(NAV!AE271/IFERROR(LOOKUP(2,1/(('Daily AUM'!$D271:AD271&lt;&gt;"")*(NAV!$D271:AD271&lt;&gt;"")),NAV!$D271:AD271),"")))),0))</f>
        <v>1.681099792724126</v>
      </c>
      <c r="AF271" s="2">
        <f>IF(OR('Daily AUM'!AF271="",NAV!AF271=""),0,IFERROR(IF(OR(IFERROR(LOOKUP(2,1/(('Daily AUM'!$D271:AE271&lt;&gt;"")*(NAV!$D271:AE271&lt;&gt;"")),'Daily AUM'!$D271:AE271),"")="",IFERROR(LOOKUP(2,1/(('Daily AUM'!$D271:AE271&lt;&gt;"")*(NAV!$D271:AE271&lt;&gt;"")),NAV!$D271:AE271),"")=""),0,'Daily AUM'!AF271-(IFERROR(LOOKUP(2,1/(('Daily AUM'!$D271:AE271&lt;&gt;"")*(NAV!$D271:AE271&lt;&gt;"")),'Daily AUM'!$D271:AE271),"")*(NAV!AF271/IFERROR(LOOKUP(2,1/(('Daily AUM'!$D271:AE271&lt;&gt;"")*(NAV!$D271:AE271&lt;&gt;"")),NAV!$D271:AE271),"")))),0))</f>
        <v>12.024695935422642</v>
      </c>
      <c r="AG271" s="2">
        <f>IF(OR('Daily AUM'!AG271="",NAV!AG271=""),0,IFERROR(IF(OR(IFERROR(LOOKUP(2,1/(('Daily AUM'!$D271:AF271&lt;&gt;"")*(NAV!$D271:AF271&lt;&gt;"")),'Daily AUM'!$D271:AF271),"")="",IFERROR(LOOKUP(2,1/(('Daily AUM'!$D271:AF271&lt;&gt;"")*(NAV!$D271:AF271&lt;&gt;"")),NAV!$D271:AF271),"")=""),0,'Daily AUM'!AG271-(IFERROR(LOOKUP(2,1/(('Daily AUM'!$D271:AF271&lt;&gt;"")*(NAV!$D271:AF271&lt;&gt;"")),'Daily AUM'!$D271:AF271),"")*(NAV!AG271/IFERROR(LOOKUP(2,1/(('Daily AUM'!$D271:AF271&lt;&gt;"")*(NAV!$D271:AF271&lt;&gt;"")),NAV!$D271:AF271),"")))),0))</f>
        <v>1.0856714954097697</v>
      </c>
      <c r="AH271" s="2">
        <f>IF(OR('Daily AUM'!AH271="",NAV!AH271=""),0,IFERROR(IF(OR(IFERROR(LOOKUP(2,1/(('Daily AUM'!$D271:AG271&lt;&gt;"")*(NAV!$D271:AG271&lt;&gt;"")),'Daily AUM'!$D271:AG271),"")="",IFERROR(LOOKUP(2,1/(('Daily AUM'!$D271:AG271&lt;&gt;"")*(NAV!$D271:AG271&lt;&gt;"")),NAV!$D271:AG271),"")=""),0,'Daily AUM'!AH271-(IFERROR(LOOKUP(2,1/(('Daily AUM'!$D271:AG271&lt;&gt;"")*(NAV!$D271:AG271&lt;&gt;"")),'Daily AUM'!$D271:AG271),"")*(NAV!AH271/IFERROR(LOOKUP(2,1/(('Daily AUM'!$D271:AG271&lt;&gt;"")*(NAV!$D271:AG271&lt;&gt;"")),NAV!$D271:AG271),"")))),0))</f>
        <v>-6.0982284493220504</v>
      </c>
      <c r="AI271" s="2">
        <f>IF(OR('Daily AUM'!AI271="",NAV!AI271=""),0,IFERROR(IF(OR(IFERROR(LOOKUP(2,1/(('Daily AUM'!$D271:AH271&lt;&gt;"")*(NAV!$D271:AH271&lt;&gt;"")),'Daily AUM'!$D271:AH271),"")="",IFERROR(LOOKUP(2,1/(('Daily AUM'!$D271:AH271&lt;&gt;"")*(NAV!$D271:AH271&lt;&gt;"")),NAV!$D271:AH271),"")=""),0,'Daily AUM'!AI271-(IFERROR(LOOKUP(2,1/(('Daily AUM'!$D271:AH271&lt;&gt;"")*(NAV!$D271:AH271&lt;&gt;"")),'Daily AUM'!$D271:AH271),"")*(NAV!AI271/IFERROR(LOOKUP(2,1/(('Daily AUM'!$D271:AH271&lt;&gt;"")*(NAV!$D271:AH271&lt;&gt;"")),NAV!$D271:AH271),"")))),0))</f>
        <v>0.24737463507699431</v>
      </c>
      <c r="AJ271" s="2">
        <f>IF(OR('Daily AUM'!AJ271="",NAV!AJ271=""),0,IFERROR(IF(OR(IFERROR(LOOKUP(2,1/(('Daily AUM'!$D271:AI271&lt;&gt;"")*(NAV!$D271:AI271&lt;&gt;"")),'Daily AUM'!$D271:AI271),"")="",IFERROR(LOOKUP(2,1/(('Daily AUM'!$D271:AI271&lt;&gt;"")*(NAV!$D271:AI271&lt;&gt;"")),NAV!$D271:AI271),"")=""),0,'Daily AUM'!AJ271-(IFERROR(LOOKUP(2,1/(('Daily AUM'!$D271:AI271&lt;&gt;"")*(NAV!$D271:AI271&lt;&gt;"")),'Daily AUM'!$D271:AI271),"")*(NAV!AJ271/IFERROR(LOOKUP(2,1/(('Daily AUM'!$D271:AI271&lt;&gt;"")*(NAV!$D271:AI271&lt;&gt;"")),NAV!$D271:AI271),"")))),0))</f>
        <v>9.9234321511175949</v>
      </c>
      <c r="AK271" s="2">
        <f>IF(OR('Daily AUM'!AK271="",NAV!AK271=""),0,IFERROR(IF(OR(IFERROR(LOOKUP(2,1/(('Daily AUM'!$D271:AJ271&lt;&gt;"")*(NAV!$D271:AJ271&lt;&gt;"")),'Daily AUM'!$D271:AJ271),"")="",IFERROR(LOOKUP(2,1/(('Daily AUM'!$D271:AJ271&lt;&gt;"")*(NAV!$D271:AJ271&lt;&gt;"")),NAV!$D271:AJ271),"")=""),0,'Daily AUM'!AK271-(IFERROR(LOOKUP(2,1/(('Daily AUM'!$D271:AJ271&lt;&gt;"")*(NAV!$D271:AJ271&lt;&gt;"")),'Daily AUM'!$D271:AJ271),"")*(NAV!AK271/IFERROR(LOOKUP(2,1/(('Daily AUM'!$D271:AJ271&lt;&gt;"")*(NAV!$D271:AJ271&lt;&gt;"")),NAV!$D271:AJ271),"")))),0))</f>
        <v>-0.110209614107589</v>
      </c>
      <c r="AL271" s="2">
        <f>IF(OR('Daily AUM'!AL271="",NAV!AL271=""),0,IFERROR(IF(OR(IFERROR(LOOKUP(2,1/(('Daily AUM'!$D271:AK271&lt;&gt;"")*(NAV!$D271:AK271&lt;&gt;"")),'Daily AUM'!$D271:AK271),"")="",IFERROR(LOOKUP(2,1/(('Daily AUM'!$D271:AK271&lt;&gt;"")*(NAV!$D271:AK271&lt;&gt;"")),NAV!$D271:AK271),"")=""),0,'Daily AUM'!AL271-(IFERROR(LOOKUP(2,1/(('Daily AUM'!$D271:AK271&lt;&gt;"")*(NAV!$D271:AK271&lt;&gt;"")),'Daily AUM'!$D271:AK271),"")*(NAV!AL271/IFERROR(LOOKUP(2,1/(('Daily AUM'!$D271:AK271&lt;&gt;"")*(NAV!$D271:AK271&lt;&gt;"")),NAV!$D271:AK271),"")))),0))</f>
        <v>-1.9469247342349263</v>
      </c>
      <c r="AM271" s="2">
        <f>IF(OR('Daily AUM'!AM271="",NAV!AM271=""),0,IFERROR(IF(OR(IFERROR(LOOKUP(2,1/(('Daily AUM'!$D271:AL271&lt;&gt;"")*(NAV!$D271:AL271&lt;&gt;"")),'Daily AUM'!$D271:AL271),"")="",IFERROR(LOOKUP(2,1/(('Daily AUM'!$D271:AL271&lt;&gt;"")*(NAV!$D271:AL271&lt;&gt;"")),NAV!$D271:AL271),"")=""),0,'Daily AUM'!AM271-(IFERROR(LOOKUP(2,1/(('Daily AUM'!$D271:AL271&lt;&gt;"")*(NAV!$D271:AL271&lt;&gt;"")),'Daily AUM'!$D271:AL271),"")*(NAV!AM271/IFERROR(LOOKUP(2,1/(('Daily AUM'!$D271:AL271&lt;&gt;"")*(NAV!$D271:AL271&lt;&gt;"")),NAV!$D271:AL271),"")))),0))</f>
        <v>4.6804450440467917</v>
      </c>
      <c r="AN271" s="2">
        <f>IF(OR('Daily AUM'!AN271="",NAV!AN271=""),0,IFERROR(IF(OR(IFERROR(LOOKUP(2,1/(('Daily AUM'!$D271:AM271&lt;&gt;"")*(NAV!$D271:AM271&lt;&gt;"")),'Daily AUM'!$D271:AM271),"")="",IFERROR(LOOKUP(2,1/(('Daily AUM'!$D271:AM271&lt;&gt;"")*(NAV!$D271:AM271&lt;&gt;"")),NAV!$D271:AM271),"")=""),0,'Daily AUM'!AN271-(IFERROR(LOOKUP(2,1/(('Daily AUM'!$D271:AM271&lt;&gt;"")*(NAV!$D271:AM271&lt;&gt;"")),'Daily AUM'!$D271:AM271),"")*(NAV!AN271/IFERROR(LOOKUP(2,1/(('Daily AUM'!$D271:AM271&lt;&gt;"")*(NAV!$D271:AM271&lt;&gt;"")),NAV!$D271:AM271),"")))),0))</f>
        <v>-1.9263021348306211</v>
      </c>
      <c r="AO271" s="2">
        <f>IF(OR('Daily AUM'!AO271="",NAV!AO271=""),0,IFERROR(IF(OR(IFERROR(LOOKUP(2,1/(('Daily AUM'!$D271:AN271&lt;&gt;"")*(NAV!$D271:AN271&lt;&gt;"")),'Daily AUM'!$D271:AN271),"")="",IFERROR(LOOKUP(2,1/(('Daily AUM'!$D271:AN271&lt;&gt;"")*(NAV!$D271:AN271&lt;&gt;"")),NAV!$D271:AN271),"")=""),0,'Daily AUM'!AO271-(IFERROR(LOOKUP(2,1/(('Daily AUM'!$D271:AN271&lt;&gt;"")*(NAV!$D271:AN271&lt;&gt;"")),'Daily AUM'!$D271:AN271),"")*(NAV!AO271/IFERROR(LOOKUP(2,1/(('Daily AUM'!$D271:AN271&lt;&gt;"")*(NAV!$D271:AN271&lt;&gt;"")),NAV!$D271:AN271),"")))),0))</f>
        <v>-1.9711281948293617</v>
      </c>
      <c r="AP271" s="2">
        <f>IF(OR('Daily AUM'!AP271="",NAV!AP271=""),0,IFERROR(IF(OR(IFERROR(LOOKUP(2,1/(('Daily AUM'!$D271:AO271&lt;&gt;"")*(NAV!$D271:AO271&lt;&gt;"")),'Daily AUM'!$D271:AO271),"")="",IFERROR(LOOKUP(2,1/(('Daily AUM'!$D271:AO271&lt;&gt;"")*(NAV!$D271:AO271&lt;&gt;"")),NAV!$D271:AO271),"")=""),0,'Daily AUM'!AP271-(IFERROR(LOOKUP(2,1/(('Daily AUM'!$D271:AO271&lt;&gt;"")*(NAV!$D271:AO271&lt;&gt;"")),'Daily AUM'!$D271:AO271),"")*(NAV!AP271/IFERROR(LOOKUP(2,1/(('Daily AUM'!$D271:AO271&lt;&gt;"")*(NAV!$D271:AO271&lt;&gt;"")),NAV!$D271:AO271),"")))),0))</f>
        <v>-10.056457035352651</v>
      </c>
      <c r="AQ271" s="2">
        <f>IF(OR('Daily AUM'!AQ271="",NAV!AQ271=""),0,IFERROR(IF(OR(IFERROR(LOOKUP(2,1/(('Daily AUM'!$D271:AP271&lt;&gt;"")*(NAV!$D271:AP271&lt;&gt;"")),'Daily AUM'!$D271:AP271),"")="",IFERROR(LOOKUP(2,1/(('Daily AUM'!$D271:AP271&lt;&gt;"")*(NAV!$D271:AP271&lt;&gt;"")),NAV!$D271:AP271),"")=""),0,'Daily AUM'!AQ271-(IFERROR(LOOKUP(2,1/(('Daily AUM'!$D271:AP271&lt;&gt;"")*(NAV!$D271:AP271&lt;&gt;"")),'Daily AUM'!$D271:AP271),"")*(NAV!AQ271/IFERROR(LOOKUP(2,1/(('Daily AUM'!$D271:AP271&lt;&gt;"")*(NAV!$D271:AP271&lt;&gt;"")),NAV!$D271:AP271),"")))),0))</f>
        <v>-2.3358817685184476</v>
      </c>
      <c r="AR271" s="2">
        <f>IF(OR('Daily AUM'!AR271="",NAV!AR271=""),0,IFERROR(IF(OR(IFERROR(LOOKUP(2,1/(('Daily AUM'!$D271:AQ271&lt;&gt;"")*(NAV!$D271:AQ271&lt;&gt;"")),'Daily AUM'!$D271:AQ271),"")="",IFERROR(LOOKUP(2,1/(('Daily AUM'!$D271:AQ271&lt;&gt;"")*(NAV!$D271:AQ271&lt;&gt;"")),NAV!$D271:AQ271),"")=""),0,'Daily AUM'!AR271-(IFERROR(LOOKUP(2,1/(('Daily AUM'!$D271:AQ271&lt;&gt;"")*(NAV!$D271:AQ271&lt;&gt;"")),'Daily AUM'!$D271:AQ271),"")*(NAV!AR271/IFERROR(LOOKUP(2,1/(('Daily AUM'!$D271:AQ271&lt;&gt;"")*(NAV!$D271:AQ271&lt;&gt;"")),NAV!$D271:AQ271),"")))),0))</f>
        <v>-0.52700498100966797</v>
      </c>
      <c r="AS271" s="2">
        <f t="shared" si="8"/>
        <v>57.377676205644093</v>
      </c>
      <c r="AT271" s="2">
        <f t="shared" si="9"/>
        <v>14.776001835227362</v>
      </c>
    </row>
    <row r="272" spans="1:46" x14ac:dyDescent="0.2">
      <c r="A272" t="s">
        <v>311</v>
      </c>
      <c r="B272" t="s">
        <v>292</v>
      </c>
      <c r="C272" t="s">
        <v>61</v>
      </c>
      <c r="D272" s="2">
        <f>0</f>
        <v>0</v>
      </c>
      <c r="E272" s="2">
        <f>IF(OR('Daily AUM'!E272="",NAV!E272=""),0,IFERROR(IF(OR(IFERROR(LOOKUP(2,1/(('Daily AUM'!$D272:D272&lt;&gt;"")*(NAV!$D272:D272&lt;&gt;"")),'Daily AUM'!$D272:D272),"")="",IFERROR(LOOKUP(2,1/(('Daily AUM'!$D272:D272&lt;&gt;"")*(NAV!$D272:D272&lt;&gt;"")),NAV!$D272:D272),"")=""),0,'Daily AUM'!E272-(IFERROR(LOOKUP(2,1/(('Daily AUM'!$D272:D272&lt;&gt;"")*(NAV!$D272:D272&lt;&gt;"")),'Daily AUM'!$D272:D272),"")*(NAV!E272/IFERROR(LOOKUP(2,1/(('Daily AUM'!$D272:D272&lt;&gt;"")*(NAV!$D272:D272&lt;&gt;"")),NAV!$D272:D272),"")))),0))</f>
        <v>13.279178455790316</v>
      </c>
      <c r="F272" s="2">
        <f>IF(OR('Daily AUM'!F272="",NAV!F272=""),0,IFERROR(IF(OR(IFERROR(LOOKUP(2,1/(('Daily AUM'!$D272:E272&lt;&gt;"")*(NAV!$D272:E272&lt;&gt;"")),'Daily AUM'!$D272:E272),"")="",IFERROR(LOOKUP(2,1/(('Daily AUM'!$D272:E272&lt;&gt;"")*(NAV!$D272:E272&lt;&gt;"")),NAV!$D272:E272),"")=""),0,'Daily AUM'!F272-(IFERROR(LOOKUP(2,1/(('Daily AUM'!$D272:E272&lt;&gt;"")*(NAV!$D272:E272&lt;&gt;"")),'Daily AUM'!$D272:E272),"")*(NAV!F272/IFERROR(LOOKUP(2,1/(('Daily AUM'!$D272:E272&lt;&gt;"")*(NAV!$D272:E272&lt;&gt;"")),NAV!$D272:E272),"")))),0))</f>
        <v>8.4954722911788849E-2</v>
      </c>
      <c r="G272" s="2">
        <f>IF(OR('Daily AUM'!G272="",NAV!G272=""),0,IFERROR(IF(OR(IFERROR(LOOKUP(2,1/(('Daily AUM'!$D272:F272&lt;&gt;"")*(NAV!$D272:F272&lt;&gt;"")),'Daily AUM'!$D272:F272),"")="",IFERROR(LOOKUP(2,1/(('Daily AUM'!$D272:F272&lt;&gt;"")*(NAV!$D272:F272&lt;&gt;"")),NAV!$D272:F272),"")=""),0,'Daily AUM'!G272-(IFERROR(LOOKUP(2,1/(('Daily AUM'!$D272:F272&lt;&gt;"")*(NAV!$D272:F272&lt;&gt;"")),'Daily AUM'!$D272:F272),"")*(NAV!G272/IFERROR(LOOKUP(2,1/(('Daily AUM'!$D272:F272&lt;&gt;"")*(NAV!$D272:F272&lt;&gt;"")),NAV!$D272:F272),"")))),0))</f>
        <v>12.522710793693477</v>
      </c>
      <c r="H272" s="2">
        <f>IF(OR('Daily AUM'!H272="",NAV!H272=""),0,IFERROR(IF(OR(IFERROR(LOOKUP(2,1/(('Daily AUM'!$D272:G272&lt;&gt;"")*(NAV!$D272:G272&lt;&gt;"")),'Daily AUM'!$D272:G272),"")="",IFERROR(LOOKUP(2,1/(('Daily AUM'!$D272:G272&lt;&gt;"")*(NAV!$D272:G272&lt;&gt;"")),NAV!$D272:G272),"")=""),0,'Daily AUM'!H272-(IFERROR(LOOKUP(2,1/(('Daily AUM'!$D272:G272&lt;&gt;"")*(NAV!$D272:G272&lt;&gt;"")),'Daily AUM'!$D272:G272),"")*(NAV!H272/IFERROR(LOOKUP(2,1/(('Daily AUM'!$D272:G272&lt;&gt;"")*(NAV!$D272:G272&lt;&gt;"")),NAV!$D272:G272),"")))),0))</f>
        <v>12.914160696664112</v>
      </c>
      <c r="I272" s="2">
        <f>IF(OR('Daily AUM'!I272="",NAV!I272=""),0,IFERROR(IF(OR(IFERROR(LOOKUP(2,1/(('Daily AUM'!$D272:H272&lt;&gt;"")*(NAV!$D272:H272&lt;&gt;"")),'Daily AUM'!$D272:H272),"")="",IFERROR(LOOKUP(2,1/(('Daily AUM'!$D272:H272&lt;&gt;"")*(NAV!$D272:H272&lt;&gt;"")),NAV!$D272:H272),"")=""),0,'Daily AUM'!I272-(IFERROR(LOOKUP(2,1/(('Daily AUM'!$D272:H272&lt;&gt;"")*(NAV!$D272:H272&lt;&gt;"")),'Daily AUM'!$D272:H272),"")*(NAV!I272/IFERROR(LOOKUP(2,1/(('Daily AUM'!$D272:H272&lt;&gt;"")*(NAV!$D272:H272&lt;&gt;"")),NAV!$D272:H272),"")))),0))</f>
        <v>14.026381290390418</v>
      </c>
      <c r="J272" s="2">
        <f>IF(OR('Daily AUM'!J272="",NAV!J272=""),0,IFERROR(IF(OR(IFERROR(LOOKUP(2,1/(('Daily AUM'!$D272:I272&lt;&gt;"")*(NAV!$D272:I272&lt;&gt;"")),'Daily AUM'!$D272:I272),"")="",IFERROR(LOOKUP(2,1/(('Daily AUM'!$D272:I272&lt;&gt;"")*(NAV!$D272:I272&lt;&gt;"")),NAV!$D272:I272),"")=""),0,'Daily AUM'!J272-(IFERROR(LOOKUP(2,1/(('Daily AUM'!$D272:I272&lt;&gt;"")*(NAV!$D272:I272&lt;&gt;"")),'Daily AUM'!$D272:I272),"")*(NAV!J272/IFERROR(LOOKUP(2,1/(('Daily AUM'!$D272:I272&lt;&gt;"")*(NAV!$D272:I272&lt;&gt;"")),NAV!$D272:I272),"")))),0))</f>
        <v>6.279614376329846</v>
      </c>
      <c r="K272" s="2">
        <f>IF(OR('Daily AUM'!K272="",NAV!K272=""),0,IFERROR(IF(OR(IFERROR(LOOKUP(2,1/(('Daily AUM'!$D272:J272&lt;&gt;"")*(NAV!$D272:J272&lt;&gt;"")),'Daily AUM'!$D272:J272),"")="",IFERROR(LOOKUP(2,1/(('Daily AUM'!$D272:J272&lt;&gt;"")*(NAV!$D272:J272&lt;&gt;"")),NAV!$D272:J272),"")=""),0,'Daily AUM'!K272-(IFERROR(LOOKUP(2,1/(('Daily AUM'!$D272:J272&lt;&gt;"")*(NAV!$D272:J272&lt;&gt;"")),'Daily AUM'!$D272:J272),"")*(NAV!K272/IFERROR(LOOKUP(2,1/(('Daily AUM'!$D272:J272&lt;&gt;"")*(NAV!$D272:J272&lt;&gt;"")),NAV!$D272:J272),"")))),0))</f>
        <v>6.0431344831922615</v>
      </c>
      <c r="L272" s="2">
        <f>IF(OR('Daily AUM'!L272="",NAV!L272=""),0,IFERROR(IF(OR(IFERROR(LOOKUP(2,1/(('Daily AUM'!$D272:K272&lt;&gt;"")*(NAV!$D272:K272&lt;&gt;"")),'Daily AUM'!$D272:K272),"")="",IFERROR(LOOKUP(2,1/(('Daily AUM'!$D272:K272&lt;&gt;"")*(NAV!$D272:K272&lt;&gt;"")),NAV!$D272:K272),"")=""),0,'Daily AUM'!L272-(IFERROR(LOOKUP(2,1/(('Daily AUM'!$D272:K272&lt;&gt;"")*(NAV!$D272:K272&lt;&gt;"")),'Daily AUM'!$D272:K272),"")*(NAV!L272/IFERROR(LOOKUP(2,1/(('Daily AUM'!$D272:K272&lt;&gt;"")*(NAV!$D272:K272&lt;&gt;"")),NAV!$D272:K272),"")))),0))</f>
        <v>11.383887311498256</v>
      </c>
      <c r="M272" s="2">
        <f>IF(OR('Daily AUM'!M272="",NAV!M272=""),0,IFERROR(IF(OR(IFERROR(LOOKUP(2,1/(('Daily AUM'!$D272:L272&lt;&gt;"")*(NAV!$D272:L272&lt;&gt;"")),'Daily AUM'!$D272:L272),"")="",IFERROR(LOOKUP(2,1/(('Daily AUM'!$D272:L272&lt;&gt;"")*(NAV!$D272:L272&lt;&gt;"")),NAV!$D272:L272),"")=""),0,'Daily AUM'!M272-(IFERROR(LOOKUP(2,1/(('Daily AUM'!$D272:L272&lt;&gt;"")*(NAV!$D272:L272&lt;&gt;"")),'Daily AUM'!$D272:L272),"")*(NAV!M272/IFERROR(LOOKUP(2,1/(('Daily AUM'!$D272:L272&lt;&gt;"")*(NAV!$D272:L272&lt;&gt;"")),NAV!$D272:L272),"")))),0))</f>
        <v>15.610383638770145</v>
      </c>
      <c r="N272" s="2">
        <f>IF(OR('Daily AUM'!N272="",NAV!N272=""),0,IFERROR(IF(OR(IFERROR(LOOKUP(2,1/(('Daily AUM'!$D272:M272&lt;&gt;"")*(NAV!$D272:M272&lt;&gt;"")),'Daily AUM'!$D272:M272),"")="",IFERROR(LOOKUP(2,1/(('Daily AUM'!$D272:M272&lt;&gt;"")*(NAV!$D272:M272&lt;&gt;"")),NAV!$D272:M272),"")=""),0,'Daily AUM'!N272-(IFERROR(LOOKUP(2,1/(('Daily AUM'!$D272:M272&lt;&gt;"")*(NAV!$D272:M272&lt;&gt;"")),'Daily AUM'!$D272:M272),"")*(NAV!N272/IFERROR(LOOKUP(2,1/(('Daily AUM'!$D272:M272&lt;&gt;"")*(NAV!$D272:M272&lt;&gt;"")),NAV!$D272:M272),"")))),0))</f>
        <v>6.642137921142421</v>
      </c>
      <c r="O272" s="2">
        <f>IF(OR('Daily AUM'!O272="",NAV!O272=""),0,IFERROR(IF(OR(IFERROR(LOOKUP(2,1/(('Daily AUM'!$D272:N272&lt;&gt;"")*(NAV!$D272:N272&lt;&gt;"")),'Daily AUM'!$D272:N272),"")="",IFERROR(LOOKUP(2,1/(('Daily AUM'!$D272:N272&lt;&gt;"")*(NAV!$D272:N272&lt;&gt;"")),NAV!$D272:N272),"")=""),0,'Daily AUM'!O272-(IFERROR(LOOKUP(2,1/(('Daily AUM'!$D272:N272&lt;&gt;"")*(NAV!$D272:N272&lt;&gt;"")),'Daily AUM'!$D272:N272),"")*(NAV!O272/IFERROR(LOOKUP(2,1/(('Daily AUM'!$D272:N272&lt;&gt;"")*(NAV!$D272:N272&lt;&gt;"")),NAV!$D272:N272),"")))),0))</f>
        <v>11.127047414916888</v>
      </c>
      <c r="P272" s="2">
        <f>IF(OR('Daily AUM'!P272="",NAV!P272=""),0,IFERROR(IF(OR(IFERROR(LOOKUP(2,1/(('Daily AUM'!$D272:O272&lt;&gt;"")*(NAV!$D272:O272&lt;&gt;"")),'Daily AUM'!$D272:O272),"")="",IFERROR(LOOKUP(2,1/(('Daily AUM'!$D272:O272&lt;&gt;"")*(NAV!$D272:O272&lt;&gt;"")),NAV!$D272:O272),"")=""),0,'Daily AUM'!P272-(IFERROR(LOOKUP(2,1/(('Daily AUM'!$D272:O272&lt;&gt;"")*(NAV!$D272:O272&lt;&gt;"")),'Daily AUM'!$D272:O272),"")*(NAV!P272/IFERROR(LOOKUP(2,1/(('Daily AUM'!$D272:O272&lt;&gt;"")*(NAV!$D272:O272&lt;&gt;"")),NAV!$D272:O272),"")))),0))</f>
        <v>8.7483032540694694</v>
      </c>
      <c r="Q272" s="2">
        <f>IF(OR('Daily AUM'!Q272="",NAV!Q272=""),0,IFERROR(IF(OR(IFERROR(LOOKUP(2,1/(('Daily AUM'!$D272:P272&lt;&gt;"")*(NAV!$D272:P272&lt;&gt;"")),'Daily AUM'!$D272:P272),"")="",IFERROR(LOOKUP(2,1/(('Daily AUM'!$D272:P272&lt;&gt;"")*(NAV!$D272:P272&lt;&gt;"")),NAV!$D272:P272),"")=""),0,'Daily AUM'!Q272-(IFERROR(LOOKUP(2,1/(('Daily AUM'!$D272:P272&lt;&gt;"")*(NAV!$D272:P272&lt;&gt;"")),'Daily AUM'!$D272:P272),"")*(NAV!Q272/IFERROR(LOOKUP(2,1/(('Daily AUM'!$D272:P272&lt;&gt;"")*(NAV!$D272:P272&lt;&gt;"")),NAV!$D272:P272),"")))),0))</f>
        <v>14.575909795526968</v>
      </c>
      <c r="R272" s="2">
        <f>IF(OR('Daily AUM'!R272="",NAV!R272=""),0,IFERROR(IF(OR(IFERROR(LOOKUP(2,1/(('Daily AUM'!$D272:Q272&lt;&gt;"")*(NAV!$D272:Q272&lt;&gt;"")),'Daily AUM'!$D272:Q272),"")="",IFERROR(LOOKUP(2,1/(('Daily AUM'!$D272:Q272&lt;&gt;"")*(NAV!$D272:Q272&lt;&gt;"")),NAV!$D272:Q272),"")=""),0,'Daily AUM'!R272-(IFERROR(LOOKUP(2,1/(('Daily AUM'!$D272:Q272&lt;&gt;"")*(NAV!$D272:Q272&lt;&gt;"")),'Daily AUM'!$D272:Q272),"")*(NAV!R272/IFERROR(LOOKUP(2,1/(('Daily AUM'!$D272:Q272&lt;&gt;"")*(NAV!$D272:Q272&lt;&gt;"")),NAV!$D272:Q272),"")))),0))</f>
        <v>7.570999763396685</v>
      </c>
      <c r="S272" s="2">
        <f>IF(OR('Daily AUM'!S272="",NAV!S272=""),0,IFERROR(IF(OR(IFERROR(LOOKUP(2,1/(('Daily AUM'!$D272:R272&lt;&gt;"")*(NAV!$D272:R272&lt;&gt;"")),'Daily AUM'!$D272:R272),"")="",IFERROR(LOOKUP(2,1/(('Daily AUM'!$D272:R272&lt;&gt;"")*(NAV!$D272:R272&lt;&gt;"")),NAV!$D272:R272),"")=""),0,'Daily AUM'!S272-(IFERROR(LOOKUP(2,1/(('Daily AUM'!$D272:R272&lt;&gt;"")*(NAV!$D272:R272&lt;&gt;"")),'Daily AUM'!$D272:R272),"")*(NAV!S272/IFERROR(LOOKUP(2,1/(('Daily AUM'!$D272:R272&lt;&gt;"")*(NAV!$D272:R272&lt;&gt;"")),NAV!$D272:R272),"")))),0))</f>
        <v>-68.856158899250659</v>
      </c>
      <c r="T272" s="2">
        <f>IF(OR('Daily AUM'!T272="",NAV!T272=""),0,IFERROR(IF(OR(IFERROR(LOOKUP(2,1/(('Daily AUM'!$D272:S272&lt;&gt;"")*(NAV!$D272:S272&lt;&gt;"")),'Daily AUM'!$D272:S272),"")="",IFERROR(LOOKUP(2,1/(('Daily AUM'!$D272:S272&lt;&gt;"")*(NAV!$D272:S272&lt;&gt;"")),NAV!$D272:S272),"")=""),0,'Daily AUM'!T272-(IFERROR(LOOKUP(2,1/(('Daily AUM'!$D272:S272&lt;&gt;"")*(NAV!$D272:S272&lt;&gt;"")),'Daily AUM'!$D272:S272),"")*(NAV!T272/IFERROR(LOOKUP(2,1/(('Daily AUM'!$D272:S272&lt;&gt;"")*(NAV!$D272:S272&lt;&gt;"")),NAV!$D272:S272),"")))),0))</f>
        <v>6.396714319667808</v>
      </c>
      <c r="U272" s="2">
        <f>IF(OR('Daily AUM'!U272="",NAV!U272=""),0,IFERROR(IF(OR(IFERROR(LOOKUP(2,1/(('Daily AUM'!$D272:T272&lt;&gt;"")*(NAV!$D272:T272&lt;&gt;"")),'Daily AUM'!$D272:T272),"")="",IFERROR(LOOKUP(2,1/(('Daily AUM'!$D272:T272&lt;&gt;"")*(NAV!$D272:T272&lt;&gt;"")),NAV!$D272:T272),"")=""),0,'Daily AUM'!U272-(IFERROR(LOOKUP(2,1/(('Daily AUM'!$D272:T272&lt;&gt;"")*(NAV!$D272:T272&lt;&gt;"")),'Daily AUM'!$D272:T272),"")*(NAV!U272/IFERROR(LOOKUP(2,1/(('Daily AUM'!$D272:T272&lt;&gt;"")*(NAV!$D272:T272&lt;&gt;"")),NAV!$D272:T272),"")))),0))</f>
        <v>7.0147676294800476</v>
      </c>
      <c r="V272" s="2">
        <f>IF(OR('Daily AUM'!V272="",NAV!V272=""),0,IFERROR(IF(OR(IFERROR(LOOKUP(2,1/(('Daily AUM'!$D272:U272&lt;&gt;"")*(NAV!$D272:U272&lt;&gt;"")),'Daily AUM'!$D272:U272),"")="",IFERROR(LOOKUP(2,1/(('Daily AUM'!$D272:U272&lt;&gt;"")*(NAV!$D272:U272&lt;&gt;"")),NAV!$D272:U272),"")=""),0,'Daily AUM'!V272-(IFERROR(LOOKUP(2,1/(('Daily AUM'!$D272:U272&lt;&gt;"")*(NAV!$D272:U272&lt;&gt;"")),'Daily AUM'!$D272:U272),"")*(NAV!V272/IFERROR(LOOKUP(2,1/(('Daily AUM'!$D272:U272&lt;&gt;"")*(NAV!$D272:U272&lt;&gt;"")),NAV!$D272:U272),"")))),0))</f>
        <v>9.5770365635216876</v>
      </c>
      <c r="W272" s="2">
        <f>IF(OR('Daily AUM'!W272="",NAV!W272=""),0,IFERROR(IF(OR(IFERROR(LOOKUP(2,1/(('Daily AUM'!$D272:V272&lt;&gt;"")*(NAV!$D272:V272&lt;&gt;"")),'Daily AUM'!$D272:V272),"")="",IFERROR(LOOKUP(2,1/(('Daily AUM'!$D272:V272&lt;&gt;"")*(NAV!$D272:V272&lt;&gt;"")),NAV!$D272:V272),"")=""),0,'Daily AUM'!W272-(IFERROR(LOOKUP(2,1/(('Daily AUM'!$D272:V272&lt;&gt;"")*(NAV!$D272:V272&lt;&gt;"")),'Daily AUM'!$D272:V272),"")*(NAV!W272/IFERROR(LOOKUP(2,1/(('Daily AUM'!$D272:V272&lt;&gt;"")*(NAV!$D272:V272&lt;&gt;"")),NAV!$D272:V272),"")))),0))</f>
        <v>18.840777874862397</v>
      </c>
      <c r="X272" s="2">
        <f>IF(OR('Daily AUM'!X272="",NAV!X272=""),0,IFERROR(IF(OR(IFERROR(LOOKUP(2,1/(('Daily AUM'!$D272:W272&lt;&gt;"")*(NAV!$D272:W272&lt;&gt;"")),'Daily AUM'!$D272:W272),"")="",IFERROR(LOOKUP(2,1/(('Daily AUM'!$D272:W272&lt;&gt;"")*(NAV!$D272:W272&lt;&gt;"")),NAV!$D272:W272),"")=""),0,'Daily AUM'!X272-(IFERROR(LOOKUP(2,1/(('Daily AUM'!$D272:W272&lt;&gt;"")*(NAV!$D272:W272&lt;&gt;"")),'Daily AUM'!$D272:W272),"")*(NAV!X272/IFERROR(LOOKUP(2,1/(('Daily AUM'!$D272:W272&lt;&gt;"")*(NAV!$D272:W272&lt;&gt;"")),NAV!$D272:W272),"")))),0))</f>
        <v>5.6175036629647366</v>
      </c>
      <c r="Y272" s="2">
        <f>IF(OR('Daily AUM'!Y272="",NAV!Y272=""),0,IFERROR(IF(OR(IFERROR(LOOKUP(2,1/(('Daily AUM'!$D272:X272&lt;&gt;"")*(NAV!$D272:X272&lt;&gt;"")),'Daily AUM'!$D272:X272),"")="",IFERROR(LOOKUP(2,1/(('Daily AUM'!$D272:X272&lt;&gt;"")*(NAV!$D272:X272&lt;&gt;"")),NAV!$D272:X272),"")=""),0,'Daily AUM'!Y272-(IFERROR(LOOKUP(2,1/(('Daily AUM'!$D272:X272&lt;&gt;"")*(NAV!$D272:X272&lt;&gt;"")),'Daily AUM'!$D272:X272),"")*(NAV!Y272/IFERROR(LOOKUP(2,1/(('Daily AUM'!$D272:X272&lt;&gt;"")*(NAV!$D272:X272&lt;&gt;"")),NAV!$D272:X272),"")))),0))</f>
        <v>4.544401584791558</v>
      </c>
      <c r="Z272" s="2">
        <f>IF(OR('Daily AUM'!Z272="",NAV!Z272=""),0,IFERROR(IF(OR(IFERROR(LOOKUP(2,1/(('Daily AUM'!$D272:Y272&lt;&gt;"")*(NAV!$D272:Y272&lt;&gt;"")),'Daily AUM'!$D272:Y272),"")="",IFERROR(LOOKUP(2,1/(('Daily AUM'!$D272:Y272&lt;&gt;"")*(NAV!$D272:Y272&lt;&gt;"")),NAV!$D272:Y272),"")=""),0,'Daily AUM'!Z272-(IFERROR(LOOKUP(2,1/(('Daily AUM'!$D272:Y272&lt;&gt;"")*(NAV!$D272:Y272&lt;&gt;"")),'Daily AUM'!$D272:Y272),"")*(NAV!Z272/IFERROR(LOOKUP(2,1/(('Daily AUM'!$D272:Y272&lt;&gt;"")*(NAV!$D272:Y272&lt;&gt;"")),NAV!$D272:Y272),"")))),0))</f>
        <v>12.27948649433165</v>
      </c>
      <c r="AA272" s="2">
        <f>IF(OR('Daily AUM'!AA272="",NAV!AA272=""),0,IFERROR(IF(OR(IFERROR(LOOKUP(2,1/(('Daily AUM'!$D272:Z272&lt;&gt;"")*(NAV!$D272:Z272&lt;&gt;"")),'Daily AUM'!$D272:Z272),"")="",IFERROR(LOOKUP(2,1/(('Daily AUM'!$D272:Z272&lt;&gt;"")*(NAV!$D272:Z272&lt;&gt;"")),NAV!$D272:Z272),"")=""),0,'Daily AUM'!AA272-(IFERROR(LOOKUP(2,1/(('Daily AUM'!$D272:Z272&lt;&gt;"")*(NAV!$D272:Z272&lt;&gt;"")),'Daily AUM'!$D272:Z272),"")*(NAV!AA272/IFERROR(LOOKUP(2,1/(('Daily AUM'!$D272:Z272&lt;&gt;"")*(NAV!$D272:Z272&lt;&gt;"")),NAV!$D272:Z272),"")))),0))</f>
        <v>4.8344730676435574</v>
      </c>
      <c r="AB272" s="2">
        <f>IF(OR('Daily AUM'!AB272="",NAV!AB272=""),0,IFERROR(IF(OR(IFERROR(LOOKUP(2,1/(('Daily AUM'!$D272:AA272&lt;&gt;"")*(NAV!$D272:AA272&lt;&gt;"")),'Daily AUM'!$D272:AA272),"")="",IFERROR(LOOKUP(2,1/(('Daily AUM'!$D272:AA272&lt;&gt;"")*(NAV!$D272:AA272&lt;&gt;"")),NAV!$D272:AA272),"")=""),0,'Daily AUM'!AB272-(IFERROR(LOOKUP(2,1/(('Daily AUM'!$D272:AA272&lt;&gt;"")*(NAV!$D272:AA272&lt;&gt;"")),'Daily AUM'!$D272:AA272),"")*(NAV!AB272/IFERROR(LOOKUP(2,1/(('Daily AUM'!$D272:AA272&lt;&gt;"")*(NAV!$D272:AA272&lt;&gt;"")),NAV!$D272:AA272),"")))),0))</f>
        <v>9.7261241639935179</v>
      </c>
      <c r="AC272" s="2">
        <f>IF(OR('Daily AUM'!AC272="",NAV!AC272=""),0,IFERROR(IF(OR(IFERROR(LOOKUP(2,1/(('Daily AUM'!$D272:AB272&lt;&gt;"")*(NAV!$D272:AB272&lt;&gt;"")),'Daily AUM'!$D272:AB272),"")="",IFERROR(LOOKUP(2,1/(('Daily AUM'!$D272:AB272&lt;&gt;"")*(NAV!$D272:AB272&lt;&gt;"")),NAV!$D272:AB272),"")=""),0,'Daily AUM'!AC272-(IFERROR(LOOKUP(2,1/(('Daily AUM'!$D272:AB272&lt;&gt;"")*(NAV!$D272:AB272&lt;&gt;"")),'Daily AUM'!$D272:AB272),"")*(NAV!AC272/IFERROR(LOOKUP(2,1/(('Daily AUM'!$D272:AB272&lt;&gt;"")*(NAV!$D272:AB272&lt;&gt;"")),NAV!$D272:AB272),"")))),0))</f>
        <v>9.3759669337705418</v>
      </c>
      <c r="AD272" s="2">
        <f>IF(OR('Daily AUM'!AD272="",NAV!AD272=""),0,IFERROR(IF(OR(IFERROR(LOOKUP(2,1/(('Daily AUM'!$D272:AC272&lt;&gt;"")*(NAV!$D272:AC272&lt;&gt;"")),'Daily AUM'!$D272:AC272),"")="",IFERROR(LOOKUP(2,1/(('Daily AUM'!$D272:AC272&lt;&gt;"")*(NAV!$D272:AC272&lt;&gt;"")),NAV!$D272:AC272),"")=""),0,'Daily AUM'!AD272-(IFERROR(LOOKUP(2,1/(('Daily AUM'!$D272:AC272&lt;&gt;"")*(NAV!$D272:AC272&lt;&gt;"")),'Daily AUM'!$D272:AC272),"")*(NAV!AD272/IFERROR(LOOKUP(2,1/(('Daily AUM'!$D272:AC272&lt;&gt;"")*(NAV!$D272:AC272&lt;&gt;"")),NAV!$D272:AC272),"")))),0))</f>
        <v>3.2113423736791447</v>
      </c>
      <c r="AE272" s="2">
        <f>IF(OR('Daily AUM'!AE272="",NAV!AE272=""),0,IFERROR(IF(OR(IFERROR(LOOKUP(2,1/(('Daily AUM'!$D272:AD272&lt;&gt;"")*(NAV!$D272:AD272&lt;&gt;"")),'Daily AUM'!$D272:AD272),"")="",IFERROR(LOOKUP(2,1/(('Daily AUM'!$D272:AD272&lt;&gt;"")*(NAV!$D272:AD272&lt;&gt;"")),NAV!$D272:AD272),"")=""),0,'Daily AUM'!AE272-(IFERROR(LOOKUP(2,1/(('Daily AUM'!$D272:AD272&lt;&gt;"")*(NAV!$D272:AD272&lt;&gt;"")),'Daily AUM'!$D272:AD272),"")*(NAV!AE272/IFERROR(LOOKUP(2,1/(('Daily AUM'!$D272:AD272&lt;&gt;"")*(NAV!$D272:AD272&lt;&gt;"")),NAV!$D272:AD272),"")))),0))</f>
        <v>7.1857400279004651</v>
      </c>
      <c r="AF272" s="2">
        <f>IF(OR('Daily AUM'!AF272="",NAV!AF272=""),0,IFERROR(IF(OR(IFERROR(LOOKUP(2,1/(('Daily AUM'!$D272:AE272&lt;&gt;"")*(NAV!$D272:AE272&lt;&gt;"")),'Daily AUM'!$D272:AE272),"")="",IFERROR(LOOKUP(2,1/(('Daily AUM'!$D272:AE272&lt;&gt;"")*(NAV!$D272:AE272&lt;&gt;"")),NAV!$D272:AE272),"")=""),0,'Daily AUM'!AF272-(IFERROR(LOOKUP(2,1/(('Daily AUM'!$D272:AE272&lt;&gt;"")*(NAV!$D272:AE272&lt;&gt;"")),'Daily AUM'!$D272:AE272),"")*(NAV!AF272/IFERROR(LOOKUP(2,1/(('Daily AUM'!$D272:AE272&lt;&gt;"")*(NAV!$D272:AE272&lt;&gt;"")),NAV!$D272:AE272),"")))),0))</f>
        <v>17.37037906106525</v>
      </c>
      <c r="AG272" s="2">
        <f>IF(OR('Daily AUM'!AG272="",NAV!AG272=""),0,IFERROR(IF(OR(IFERROR(LOOKUP(2,1/(('Daily AUM'!$D272:AF272&lt;&gt;"")*(NAV!$D272:AF272&lt;&gt;"")),'Daily AUM'!$D272:AF272),"")="",IFERROR(LOOKUP(2,1/(('Daily AUM'!$D272:AF272&lt;&gt;"")*(NAV!$D272:AF272&lt;&gt;"")),NAV!$D272:AF272),"")=""),0,'Daily AUM'!AG272-(IFERROR(LOOKUP(2,1/(('Daily AUM'!$D272:AF272&lt;&gt;"")*(NAV!$D272:AF272&lt;&gt;"")),'Daily AUM'!$D272:AF272),"")*(NAV!AG272/IFERROR(LOOKUP(2,1/(('Daily AUM'!$D272:AF272&lt;&gt;"")*(NAV!$D272:AF272&lt;&gt;"")),NAV!$D272:AF272),"")))),0))</f>
        <v>10.752159177243811</v>
      </c>
      <c r="AH272" s="2">
        <f>IF(OR('Daily AUM'!AH272="",NAV!AH272=""),0,IFERROR(IF(OR(IFERROR(LOOKUP(2,1/(('Daily AUM'!$D272:AG272&lt;&gt;"")*(NAV!$D272:AG272&lt;&gt;"")),'Daily AUM'!$D272:AG272),"")="",IFERROR(LOOKUP(2,1/(('Daily AUM'!$D272:AG272&lt;&gt;"")*(NAV!$D272:AG272&lt;&gt;"")),NAV!$D272:AG272),"")=""),0,'Daily AUM'!AH272-(IFERROR(LOOKUP(2,1/(('Daily AUM'!$D272:AG272&lt;&gt;"")*(NAV!$D272:AG272&lt;&gt;"")),'Daily AUM'!$D272:AG272),"")*(NAV!AH272/IFERROR(LOOKUP(2,1/(('Daily AUM'!$D272:AG272&lt;&gt;"")*(NAV!$D272:AG272&lt;&gt;"")),NAV!$D272:AG272),"")))),0))</f>
        <v>3.813779497084397</v>
      </c>
      <c r="AI272" s="2">
        <f>IF(OR('Daily AUM'!AI272="",NAV!AI272=""),0,IFERROR(IF(OR(IFERROR(LOOKUP(2,1/(('Daily AUM'!$D272:AH272&lt;&gt;"")*(NAV!$D272:AH272&lt;&gt;"")),'Daily AUM'!$D272:AH272),"")="",IFERROR(LOOKUP(2,1/(('Daily AUM'!$D272:AH272&lt;&gt;"")*(NAV!$D272:AH272&lt;&gt;"")),NAV!$D272:AH272),"")=""),0,'Daily AUM'!AI272-(IFERROR(LOOKUP(2,1/(('Daily AUM'!$D272:AH272&lt;&gt;"")*(NAV!$D272:AH272&lt;&gt;"")),'Daily AUM'!$D272:AH272),"")*(NAV!AI272/IFERROR(LOOKUP(2,1/(('Daily AUM'!$D272:AH272&lt;&gt;"")*(NAV!$D272:AH272&lt;&gt;"")),NAV!$D272:AH272),"")))),0))</f>
        <v>2.4802066927350097</v>
      </c>
      <c r="AJ272" s="2">
        <f>IF(OR('Daily AUM'!AJ272="",NAV!AJ272=""),0,IFERROR(IF(OR(IFERROR(LOOKUP(2,1/(('Daily AUM'!$D272:AI272&lt;&gt;"")*(NAV!$D272:AI272&lt;&gt;"")),'Daily AUM'!$D272:AI272),"")="",IFERROR(LOOKUP(2,1/(('Daily AUM'!$D272:AI272&lt;&gt;"")*(NAV!$D272:AI272&lt;&gt;"")),NAV!$D272:AI272),"")=""),0,'Daily AUM'!AJ272-(IFERROR(LOOKUP(2,1/(('Daily AUM'!$D272:AI272&lt;&gt;"")*(NAV!$D272:AI272&lt;&gt;"")),'Daily AUM'!$D272:AI272),"")*(NAV!AJ272/IFERROR(LOOKUP(2,1/(('Daily AUM'!$D272:AI272&lt;&gt;"")*(NAV!$D272:AI272&lt;&gt;"")),NAV!$D272:AI272),"")))),0))</f>
        <v>-60.118709645172203</v>
      </c>
      <c r="AK272" s="2">
        <f>IF(OR('Daily AUM'!AK272="",NAV!AK272=""),0,IFERROR(IF(OR(IFERROR(LOOKUP(2,1/(('Daily AUM'!$D272:AJ272&lt;&gt;"")*(NAV!$D272:AJ272&lt;&gt;"")),'Daily AUM'!$D272:AJ272),"")="",IFERROR(LOOKUP(2,1/(('Daily AUM'!$D272:AJ272&lt;&gt;"")*(NAV!$D272:AJ272&lt;&gt;"")),NAV!$D272:AJ272),"")=""),0,'Daily AUM'!AK272-(IFERROR(LOOKUP(2,1/(('Daily AUM'!$D272:AJ272&lt;&gt;"")*(NAV!$D272:AJ272&lt;&gt;"")),'Daily AUM'!$D272:AJ272),"")*(NAV!AK272/IFERROR(LOOKUP(2,1/(('Daily AUM'!$D272:AJ272&lt;&gt;"")*(NAV!$D272:AJ272&lt;&gt;"")),NAV!$D272:AJ272),"")))),0))</f>
        <v>-41.28402505268059</v>
      </c>
      <c r="AL272" s="2">
        <f>IF(OR('Daily AUM'!AL272="",NAV!AL272=""),0,IFERROR(IF(OR(IFERROR(LOOKUP(2,1/(('Daily AUM'!$D272:AK272&lt;&gt;"")*(NAV!$D272:AK272&lt;&gt;"")),'Daily AUM'!$D272:AK272),"")="",IFERROR(LOOKUP(2,1/(('Daily AUM'!$D272:AK272&lt;&gt;"")*(NAV!$D272:AK272&lt;&gt;"")),NAV!$D272:AK272),"")=""),0,'Daily AUM'!AL272-(IFERROR(LOOKUP(2,1/(('Daily AUM'!$D272:AK272&lt;&gt;"")*(NAV!$D272:AK272&lt;&gt;"")),'Daily AUM'!$D272:AK272),"")*(NAV!AL272/IFERROR(LOOKUP(2,1/(('Daily AUM'!$D272:AK272&lt;&gt;"")*(NAV!$D272:AK272&lt;&gt;"")),NAV!$D272:AK272),"")))),0))</f>
        <v>-30.542865897121374</v>
      </c>
      <c r="AM272" s="2">
        <f>IF(OR('Daily AUM'!AM272="",NAV!AM272=""),0,IFERROR(IF(OR(IFERROR(LOOKUP(2,1/(('Daily AUM'!$D272:AL272&lt;&gt;"")*(NAV!$D272:AL272&lt;&gt;"")),'Daily AUM'!$D272:AL272),"")="",IFERROR(LOOKUP(2,1/(('Daily AUM'!$D272:AL272&lt;&gt;"")*(NAV!$D272:AL272&lt;&gt;"")),NAV!$D272:AL272),"")=""),0,'Daily AUM'!AM272-(IFERROR(LOOKUP(2,1/(('Daily AUM'!$D272:AL272&lt;&gt;"")*(NAV!$D272:AL272&lt;&gt;"")),'Daily AUM'!$D272:AL272),"")*(NAV!AM272/IFERROR(LOOKUP(2,1/(('Daily AUM'!$D272:AL272&lt;&gt;"")*(NAV!$D272:AL272&lt;&gt;"")),NAV!$D272:AL272),"")))),0))</f>
        <v>3.9291913515316992</v>
      </c>
      <c r="AN272" s="2">
        <f>IF(OR('Daily AUM'!AN272="",NAV!AN272=""),0,IFERROR(IF(OR(IFERROR(LOOKUP(2,1/(('Daily AUM'!$D272:AM272&lt;&gt;"")*(NAV!$D272:AM272&lt;&gt;"")),'Daily AUM'!$D272:AM272),"")="",IFERROR(LOOKUP(2,1/(('Daily AUM'!$D272:AM272&lt;&gt;"")*(NAV!$D272:AM272&lt;&gt;"")),NAV!$D272:AM272),"")=""),0,'Daily AUM'!AN272-(IFERROR(LOOKUP(2,1/(('Daily AUM'!$D272:AM272&lt;&gt;"")*(NAV!$D272:AM272&lt;&gt;"")),'Daily AUM'!$D272:AM272),"")*(NAV!AN272/IFERROR(LOOKUP(2,1/(('Daily AUM'!$D272:AM272&lt;&gt;"")*(NAV!$D272:AM272&lt;&gt;"")),NAV!$D272:AM272),"")))),0))</f>
        <v>2.3729917016007676</v>
      </c>
      <c r="AO272" s="2">
        <f>IF(OR('Daily AUM'!AO272="",NAV!AO272=""),0,IFERROR(IF(OR(IFERROR(LOOKUP(2,1/(('Daily AUM'!$D272:AN272&lt;&gt;"")*(NAV!$D272:AN272&lt;&gt;"")),'Daily AUM'!$D272:AN272),"")="",IFERROR(LOOKUP(2,1/(('Daily AUM'!$D272:AN272&lt;&gt;"")*(NAV!$D272:AN272&lt;&gt;"")),NAV!$D272:AN272),"")=""),0,'Daily AUM'!AO272-(IFERROR(LOOKUP(2,1/(('Daily AUM'!$D272:AN272&lt;&gt;"")*(NAV!$D272:AN272&lt;&gt;"")),'Daily AUM'!$D272:AN272),"")*(NAV!AO272/IFERROR(LOOKUP(2,1/(('Daily AUM'!$D272:AN272&lt;&gt;"")*(NAV!$D272:AN272&lt;&gt;"")),NAV!$D272:AN272),"")))),0))</f>
        <v>-28.09380551756658</v>
      </c>
      <c r="AP272" s="2">
        <f>IF(OR('Daily AUM'!AP272="",NAV!AP272=""),0,IFERROR(IF(OR(IFERROR(LOOKUP(2,1/(('Daily AUM'!$D272:AO272&lt;&gt;"")*(NAV!$D272:AO272&lt;&gt;"")),'Daily AUM'!$D272:AO272),"")="",IFERROR(LOOKUP(2,1/(('Daily AUM'!$D272:AO272&lt;&gt;"")*(NAV!$D272:AO272&lt;&gt;"")),NAV!$D272:AO272),"")=""),0,'Daily AUM'!AP272-(IFERROR(LOOKUP(2,1/(('Daily AUM'!$D272:AO272&lt;&gt;"")*(NAV!$D272:AO272&lt;&gt;"")),'Daily AUM'!$D272:AO272),"")*(NAV!AP272/IFERROR(LOOKUP(2,1/(('Daily AUM'!$D272:AO272&lt;&gt;"")*(NAV!$D272:AO272&lt;&gt;"")),NAV!$D272:AO272),"")))),0))</f>
        <v>-36.749097617463121</v>
      </c>
      <c r="AQ272" s="2">
        <f>IF(OR('Daily AUM'!AQ272="",NAV!AQ272=""),0,IFERROR(IF(OR(IFERROR(LOOKUP(2,1/(('Daily AUM'!$D272:AP272&lt;&gt;"")*(NAV!$D272:AP272&lt;&gt;"")),'Daily AUM'!$D272:AP272),"")="",IFERROR(LOOKUP(2,1/(('Daily AUM'!$D272:AP272&lt;&gt;"")*(NAV!$D272:AP272&lt;&gt;"")),NAV!$D272:AP272),"")=""),0,'Daily AUM'!AQ272-(IFERROR(LOOKUP(2,1/(('Daily AUM'!$D272:AP272&lt;&gt;"")*(NAV!$D272:AP272&lt;&gt;"")),'Daily AUM'!$D272:AP272),"")*(NAV!AQ272/IFERROR(LOOKUP(2,1/(('Daily AUM'!$D272:AP272&lt;&gt;"")*(NAV!$D272:AP272&lt;&gt;"")),NAV!$D272:AP272),"")))),0))</f>
        <v>4.0616420791720884</v>
      </c>
      <c r="AR272" s="2">
        <f>IF(OR('Daily AUM'!AR272="",NAV!AR272=""),0,IFERROR(IF(OR(IFERROR(LOOKUP(2,1/(('Daily AUM'!$D272:AQ272&lt;&gt;"")*(NAV!$D272:AQ272&lt;&gt;"")),'Daily AUM'!$D272:AQ272),"")="",IFERROR(LOOKUP(2,1/(('Daily AUM'!$D272:AQ272&lt;&gt;"")*(NAV!$D272:AQ272&lt;&gt;"")),NAV!$D272:AQ272),"")=""),0,'Daily AUM'!AR272-(IFERROR(LOOKUP(2,1/(('Daily AUM'!$D272:AQ272&lt;&gt;"")*(NAV!$D272:AQ272&lt;&gt;"")),'Daily AUM'!$D272:AQ272),"")*(NAV!AR272/IFERROR(LOOKUP(2,1/(('Daily AUM'!$D272:AQ272&lt;&gt;"")*(NAV!$D272:AQ272&lt;&gt;"")),NAV!$D272:AQ272),"")))),0))</f>
        <v>-39.424788169608291</v>
      </c>
      <c r="AS272" s="2">
        <f t="shared" si="8"/>
        <v>110.66466819854031</v>
      </c>
      <c r="AT272" s="2">
        <f t="shared" si="9"/>
        <v>-144.81980927786026</v>
      </c>
    </row>
    <row r="273" spans="1:46" x14ac:dyDescent="0.2">
      <c r="A273" t="s">
        <v>312</v>
      </c>
      <c r="B273" t="s">
        <v>313</v>
      </c>
      <c r="C273" t="s">
        <v>20</v>
      </c>
      <c r="D273" s="2">
        <f>0</f>
        <v>0</v>
      </c>
      <c r="E273" s="2">
        <f>IF(OR('Daily AUM'!E273="",NAV!E273=""),0,IFERROR(IF(OR(IFERROR(LOOKUP(2,1/(('Daily AUM'!$D273:D273&lt;&gt;"")*(NAV!$D273:D273&lt;&gt;"")),'Daily AUM'!$D273:D273),"")="",IFERROR(LOOKUP(2,1/(('Daily AUM'!$D273:D273&lt;&gt;"")*(NAV!$D273:D273&lt;&gt;"")),NAV!$D273:D273),"")=""),0,'Daily AUM'!E273-(IFERROR(LOOKUP(2,1/(('Daily AUM'!$D273:D273&lt;&gt;"")*(NAV!$D273:D273&lt;&gt;"")),'Daily AUM'!$D273:D273),"")*(NAV!E273/IFERROR(LOOKUP(2,1/(('Daily AUM'!$D273:D273&lt;&gt;"")*(NAV!$D273:D273&lt;&gt;"")),NAV!$D273:D273),"")))),0))</f>
        <v>0</v>
      </c>
      <c r="F273" s="2">
        <f>IF(OR('Daily AUM'!F273="",NAV!F273=""),0,IFERROR(IF(OR(IFERROR(LOOKUP(2,1/(('Daily AUM'!$D273:E273&lt;&gt;"")*(NAV!$D273:E273&lt;&gt;"")),'Daily AUM'!$D273:E273),"")="",IFERROR(LOOKUP(2,1/(('Daily AUM'!$D273:E273&lt;&gt;"")*(NAV!$D273:E273&lt;&gt;"")),NAV!$D273:E273),"")=""),0,'Daily AUM'!F273-(IFERROR(LOOKUP(2,1/(('Daily AUM'!$D273:E273&lt;&gt;"")*(NAV!$D273:E273&lt;&gt;"")),'Daily AUM'!$D273:E273),"")*(NAV!F273/IFERROR(LOOKUP(2,1/(('Daily AUM'!$D273:E273&lt;&gt;"")*(NAV!$D273:E273&lt;&gt;"")),NAV!$D273:E273),"")))),0))</f>
        <v>-8.909999999999485E-2</v>
      </c>
      <c r="G273" s="2">
        <f>IF(OR('Daily AUM'!G273="",NAV!G273=""),0,IFERROR(IF(OR(IFERROR(LOOKUP(2,1/(('Daily AUM'!$D273:F273&lt;&gt;"")*(NAV!$D273:F273&lt;&gt;"")),'Daily AUM'!$D273:F273),"")="",IFERROR(LOOKUP(2,1/(('Daily AUM'!$D273:F273&lt;&gt;"")*(NAV!$D273:F273&lt;&gt;"")),NAV!$D273:F273),"")=""),0,'Daily AUM'!G273-(IFERROR(LOOKUP(2,1/(('Daily AUM'!$D273:F273&lt;&gt;"")*(NAV!$D273:F273&lt;&gt;"")),'Daily AUM'!$D273:F273),"")*(NAV!G273/IFERROR(LOOKUP(2,1/(('Daily AUM'!$D273:F273&lt;&gt;"")*(NAV!$D273:F273&lt;&gt;"")),NAV!$D273:F273),"")))),0))</f>
        <v>-0.14529999999999887</v>
      </c>
      <c r="H273" s="2">
        <f>IF(OR('Daily AUM'!H273="",NAV!H273=""),0,IFERROR(IF(OR(IFERROR(LOOKUP(2,1/(('Daily AUM'!$D273:G273&lt;&gt;"")*(NAV!$D273:G273&lt;&gt;"")),'Daily AUM'!$D273:G273),"")="",IFERROR(LOOKUP(2,1/(('Daily AUM'!$D273:G273&lt;&gt;"")*(NAV!$D273:G273&lt;&gt;"")),NAV!$D273:G273),"")=""),0,'Daily AUM'!H273-(IFERROR(LOOKUP(2,1/(('Daily AUM'!$D273:G273&lt;&gt;"")*(NAV!$D273:G273&lt;&gt;"")),'Daily AUM'!$D273:G273),"")*(NAV!H273/IFERROR(LOOKUP(2,1/(('Daily AUM'!$D273:G273&lt;&gt;"")*(NAV!$D273:G273&lt;&gt;"")),NAV!$D273:G273),"")))),0))</f>
        <v>2.309899999999999</v>
      </c>
      <c r="I273" s="2">
        <f>IF(OR('Daily AUM'!I273="",NAV!I273=""),0,IFERROR(IF(OR(IFERROR(LOOKUP(2,1/(('Daily AUM'!$D273:H273&lt;&gt;"")*(NAV!$D273:H273&lt;&gt;"")),'Daily AUM'!$D273:H273),"")="",IFERROR(LOOKUP(2,1/(('Daily AUM'!$D273:H273&lt;&gt;"")*(NAV!$D273:H273&lt;&gt;"")),NAV!$D273:H273),"")=""),0,'Daily AUM'!I273-(IFERROR(LOOKUP(2,1/(('Daily AUM'!$D273:H273&lt;&gt;"")*(NAV!$D273:H273&lt;&gt;"")),'Daily AUM'!$D273:H273),"")*(NAV!I273/IFERROR(LOOKUP(2,1/(('Daily AUM'!$D273:H273&lt;&gt;"")*(NAV!$D273:H273&lt;&gt;"")),NAV!$D273:H273),"")))),0))</f>
        <v>1.6372873253493054</v>
      </c>
      <c r="J273" s="2">
        <f>IF(OR('Daily AUM'!J273="",NAV!J273=""),0,IFERROR(IF(OR(IFERROR(LOOKUP(2,1/(('Daily AUM'!$D273:I273&lt;&gt;"")*(NAV!$D273:I273&lt;&gt;"")),'Daily AUM'!$D273:I273),"")="",IFERROR(LOOKUP(2,1/(('Daily AUM'!$D273:I273&lt;&gt;"")*(NAV!$D273:I273&lt;&gt;"")),NAV!$D273:I273),"")=""),0,'Daily AUM'!J273-(IFERROR(LOOKUP(2,1/(('Daily AUM'!$D273:I273&lt;&gt;"")*(NAV!$D273:I273&lt;&gt;"")),'Daily AUM'!$D273:I273),"")*(NAV!J273/IFERROR(LOOKUP(2,1/(('Daily AUM'!$D273:I273&lt;&gt;"")*(NAV!$D273:I273&lt;&gt;"")),NAV!$D273:I273),"")))),0))</f>
        <v>0.40064506480558038</v>
      </c>
      <c r="K273" s="2">
        <f>IF(OR('Daily AUM'!K273="",NAV!K273=""),0,IFERROR(IF(OR(IFERROR(LOOKUP(2,1/(('Daily AUM'!$D273:J273&lt;&gt;"")*(NAV!$D273:J273&lt;&gt;"")),'Daily AUM'!$D273:J273),"")="",IFERROR(LOOKUP(2,1/(('Daily AUM'!$D273:J273&lt;&gt;"")*(NAV!$D273:J273&lt;&gt;"")),NAV!$D273:J273),"")=""),0,'Daily AUM'!K273-(IFERROR(LOOKUP(2,1/(('Daily AUM'!$D273:J273&lt;&gt;"")*(NAV!$D273:J273&lt;&gt;"")),'Daily AUM'!$D273:J273),"")*(NAV!K273/IFERROR(LOOKUP(2,1/(('Daily AUM'!$D273:J273&lt;&gt;"")*(NAV!$D273:J273&lt;&gt;"")),NAV!$D273:J273),"")))),0))</f>
        <v>-13.973044910179638</v>
      </c>
      <c r="L273" s="2">
        <f>IF(OR('Daily AUM'!L273="",NAV!L273=""),0,IFERROR(IF(OR(IFERROR(LOOKUP(2,1/(('Daily AUM'!$D273:K273&lt;&gt;"")*(NAV!$D273:K273&lt;&gt;"")),'Daily AUM'!$D273:K273),"")="",IFERROR(LOOKUP(2,1/(('Daily AUM'!$D273:K273&lt;&gt;"")*(NAV!$D273:K273&lt;&gt;"")),NAV!$D273:K273),"")=""),0,'Daily AUM'!L273-(IFERROR(LOOKUP(2,1/(('Daily AUM'!$D273:K273&lt;&gt;"")*(NAV!$D273:K273&lt;&gt;"")),'Daily AUM'!$D273:K273),"")*(NAV!L273/IFERROR(LOOKUP(2,1/(('Daily AUM'!$D273:K273&lt;&gt;"")*(NAV!$D273:K273&lt;&gt;"")),NAV!$D273:K273),"")))),0))</f>
        <v>0.95640000000000214</v>
      </c>
      <c r="M273" s="2">
        <f>IF(OR('Daily AUM'!M273="",NAV!M273=""),0,IFERROR(IF(OR(IFERROR(LOOKUP(2,1/(('Daily AUM'!$D273:L273&lt;&gt;"")*(NAV!$D273:L273&lt;&gt;"")),'Daily AUM'!$D273:L273),"")="",IFERROR(LOOKUP(2,1/(('Daily AUM'!$D273:L273&lt;&gt;"")*(NAV!$D273:L273&lt;&gt;"")),NAV!$D273:L273),"")=""),0,'Daily AUM'!M273-(IFERROR(LOOKUP(2,1/(('Daily AUM'!$D273:L273&lt;&gt;"")*(NAV!$D273:L273&lt;&gt;"")),'Daily AUM'!$D273:L273),"")*(NAV!M273/IFERROR(LOOKUP(2,1/(('Daily AUM'!$D273:L273&lt;&gt;"")*(NAV!$D273:L273&lt;&gt;"")),NAV!$D273:L273),"")))),0))</f>
        <v>-9.5999999999989427E-3</v>
      </c>
      <c r="N273" s="2">
        <f>IF(OR('Daily AUM'!N273="",NAV!N273=""),0,IFERROR(IF(OR(IFERROR(LOOKUP(2,1/(('Daily AUM'!$D273:M273&lt;&gt;"")*(NAV!$D273:M273&lt;&gt;"")),'Daily AUM'!$D273:M273),"")="",IFERROR(LOOKUP(2,1/(('Daily AUM'!$D273:M273&lt;&gt;"")*(NAV!$D273:M273&lt;&gt;"")),NAV!$D273:M273),"")=""),0,'Daily AUM'!N273-(IFERROR(LOOKUP(2,1/(('Daily AUM'!$D273:M273&lt;&gt;"")*(NAV!$D273:M273&lt;&gt;"")),'Daily AUM'!$D273:M273),"")*(NAV!N273/IFERROR(LOOKUP(2,1/(('Daily AUM'!$D273:M273&lt;&gt;"")*(NAV!$D273:M273&lt;&gt;"")),NAV!$D273:M273),"")))),0))</f>
        <v>0.82374237288135532</v>
      </c>
      <c r="O273" s="2">
        <f>IF(OR('Daily AUM'!O273="",NAV!O273=""),0,IFERROR(IF(OR(IFERROR(LOOKUP(2,1/(('Daily AUM'!$D273:N273&lt;&gt;"")*(NAV!$D273:N273&lt;&gt;"")),'Daily AUM'!$D273:N273),"")="",IFERROR(LOOKUP(2,1/(('Daily AUM'!$D273:N273&lt;&gt;"")*(NAV!$D273:N273&lt;&gt;"")),NAV!$D273:N273),"")=""),0,'Daily AUM'!O273-(IFERROR(LOOKUP(2,1/(('Daily AUM'!$D273:N273&lt;&gt;"")*(NAV!$D273:N273&lt;&gt;"")),'Daily AUM'!$D273:N273),"")*(NAV!O273/IFERROR(LOOKUP(2,1/(('Daily AUM'!$D273:N273&lt;&gt;"")*(NAV!$D273:N273&lt;&gt;"")),NAV!$D273:N273),"")))),0))</f>
        <v>1.2971000000000004</v>
      </c>
      <c r="P273" s="2">
        <f>IF(OR('Daily AUM'!P273="",NAV!P273=""),0,IFERROR(IF(OR(IFERROR(LOOKUP(2,1/(('Daily AUM'!$D273:O273&lt;&gt;"")*(NAV!$D273:O273&lt;&gt;"")),'Daily AUM'!$D273:O273),"")="",IFERROR(LOOKUP(2,1/(('Daily AUM'!$D273:O273&lt;&gt;"")*(NAV!$D273:O273&lt;&gt;"")),NAV!$D273:O273),"")=""),0,'Daily AUM'!P273-(IFERROR(LOOKUP(2,1/(('Daily AUM'!$D273:O273&lt;&gt;"")*(NAV!$D273:O273&lt;&gt;"")),'Daily AUM'!$D273:O273),"")*(NAV!P273/IFERROR(LOOKUP(2,1/(('Daily AUM'!$D273:O273&lt;&gt;"")*(NAV!$D273:O273&lt;&gt;"")),NAV!$D273:O273),"")))),0))</f>
        <v>1.0555999999999983</v>
      </c>
      <c r="Q273" s="2">
        <f>IF(OR('Daily AUM'!Q273="",NAV!Q273=""),0,IFERROR(IF(OR(IFERROR(LOOKUP(2,1/(('Daily AUM'!$D273:P273&lt;&gt;"")*(NAV!$D273:P273&lt;&gt;"")),'Daily AUM'!$D273:P273),"")="",IFERROR(LOOKUP(2,1/(('Daily AUM'!$D273:P273&lt;&gt;"")*(NAV!$D273:P273&lt;&gt;"")),NAV!$D273:P273),"")=""),0,'Daily AUM'!Q273-(IFERROR(LOOKUP(2,1/(('Daily AUM'!$D273:P273&lt;&gt;"")*(NAV!$D273:P273&lt;&gt;"")),'Daily AUM'!$D273:P273),"")*(NAV!Q273/IFERROR(LOOKUP(2,1/(('Daily AUM'!$D273:P273&lt;&gt;"")*(NAV!$D273:P273&lt;&gt;"")),NAV!$D273:P273),"")))),0))</f>
        <v>2.9082785856573636</v>
      </c>
      <c r="R273" s="2">
        <f>IF(OR('Daily AUM'!R273="",NAV!R273=""),0,IFERROR(IF(OR(IFERROR(LOOKUP(2,1/(('Daily AUM'!$D273:Q273&lt;&gt;"")*(NAV!$D273:Q273&lt;&gt;"")),'Daily AUM'!$D273:Q273),"")="",IFERROR(LOOKUP(2,1/(('Daily AUM'!$D273:Q273&lt;&gt;"")*(NAV!$D273:Q273&lt;&gt;"")),NAV!$D273:Q273),"")=""),0,'Daily AUM'!R273-(IFERROR(LOOKUP(2,1/(('Daily AUM'!$D273:Q273&lt;&gt;"")*(NAV!$D273:Q273&lt;&gt;"")),'Daily AUM'!$D273:Q273),"")*(NAV!R273/IFERROR(LOOKUP(2,1/(('Daily AUM'!$D273:Q273&lt;&gt;"")*(NAV!$D273:Q273&lt;&gt;"")),NAV!$D273:Q273),"")))),0))</f>
        <v>0.4561999999999955</v>
      </c>
      <c r="S273" s="2">
        <f>IF(OR('Daily AUM'!S273="",NAV!S273=""),0,IFERROR(IF(OR(IFERROR(LOOKUP(2,1/(('Daily AUM'!$D273:R273&lt;&gt;"")*(NAV!$D273:R273&lt;&gt;"")),'Daily AUM'!$D273:R273),"")="",IFERROR(LOOKUP(2,1/(('Daily AUM'!$D273:R273&lt;&gt;"")*(NAV!$D273:R273&lt;&gt;"")),NAV!$D273:R273),"")=""),0,'Daily AUM'!S273-(IFERROR(LOOKUP(2,1/(('Daily AUM'!$D273:R273&lt;&gt;"")*(NAV!$D273:R273&lt;&gt;"")),'Daily AUM'!$D273:R273),"")*(NAV!S273/IFERROR(LOOKUP(2,1/(('Daily AUM'!$D273:R273&lt;&gt;"")*(NAV!$D273:R273&lt;&gt;"")),NAV!$D273:R273),"")))),0))</f>
        <v>2.0632000000000019</v>
      </c>
      <c r="T273" s="2">
        <f>IF(OR('Daily AUM'!T273="",NAV!T273=""),0,IFERROR(IF(OR(IFERROR(LOOKUP(2,1/(('Daily AUM'!$D273:S273&lt;&gt;"")*(NAV!$D273:S273&lt;&gt;"")),'Daily AUM'!$D273:S273),"")="",IFERROR(LOOKUP(2,1/(('Daily AUM'!$D273:S273&lt;&gt;"")*(NAV!$D273:S273&lt;&gt;"")),NAV!$D273:S273),"")=""),0,'Daily AUM'!T273-(IFERROR(LOOKUP(2,1/(('Daily AUM'!$D273:S273&lt;&gt;"")*(NAV!$D273:S273&lt;&gt;"")),'Daily AUM'!$D273:S273),"")*(NAV!T273/IFERROR(LOOKUP(2,1/(('Daily AUM'!$D273:S273&lt;&gt;"")*(NAV!$D273:S273&lt;&gt;"")),NAV!$D273:S273),"")))),0))</f>
        <v>0.82977791044775984</v>
      </c>
      <c r="U273" s="2">
        <f>IF(OR('Daily AUM'!U273="",NAV!U273=""),0,IFERROR(IF(OR(IFERROR(LOOKUP(2,1/(('Daily AUM'!$D273:T273&lt;&gt;"")*(NAV!$D273:T273&lt;&gt;"")),'Daily AUM'!$D273:T273),"")="",IFERROR(LOOKUP(2,1/(('Daily AUM'!$D273:T273&lt;&gt;"")*(NAV!$D273:T273&lt;&gt;"")),NAV!$D273:T273),"")=""),0,'Daily AUM'!U273-(IFERROR(LOOKUP(2,1/(('Daily AUM'!$D273:T273&lt;&gt;"")*(NAV!$D273:T273&lt;&gt;"")),'Daily AUM'!$D273:T273),"")*(NAV!U273/IFERROR(LOOKUP(2,1/(('Daily AUM'!$D273:T273&lt;&gt;"")*(NAV!$D273:T273&lt;&gt;"")),NAV!$D273:T273),"")))),0))</f>
        <v>-7.0253081510941229E-2</v>
      </c>
      <c r="V273" s="2">
        <f>IF(OR('Daily AUM'!V273="",NAV!V273=""),0,IFERROR(IF(OR(IFERROR(LOOKUP(2,1/(('Daily AUM'!$D273:U273&lt;&gt;"")*(NAV!$D273:U273&lt;&gt;"")),'Daily AUM'!$D273:U273),"")="",IFERROR(LOOKUP(2,1/(('Daily AUM'!$D273:U273&lt;&gt;"")*(NAV!$D273:U273&lt;&gt;"")),NAV!$D273:U273),"")=""),0,'Daily AUM'!V273-(IFERROR(LOOKUP(2,1/(('Daily AUM'!$D273:U273&lt;&gt;"")*(NAV!$D273:U273&lt;&gt;"")),'Daily AUM'!$D273:U273),"")*(NAV!V273/IFERROR(LOOKUP(2,1/(('Daily AUM'!$D273:U273&lt;&gt;"")*(NAV!$D273:U273&lt;&gt;"")),NAV!$D273:U273),"")))),0))</f>
        <v>3.1737000000000037</v>
      </c>
      <c r="W273" s="2">
        <f>IF(OR('Daily AUM'!W273="",NAV!W273=""),0,IFERROR(IF(OR(IFERROR(LOOKUP(2,1/(('Daily AUM'!$D273:V273&lt;&gt;"")*(NAV!$D273:V273&lt;&gt;"")),'Daily AUM'!$D273:V273),"")="",IFERROR(LOOKUP(2,1/(('Daily AUM'!$D273:V273&lt;&gt;"")*(NAV!$D273:V273&lt;&gt;"")),NAV!$D273:V273),"")=""),0,'Daily AUM'!W273-(IFERROR(LOOKUP(2,1/(('Daily AUM'!$D273:V273&lt;&gt;"")*(NAV!$D273:V273&lt;&gt;"")),'Daily AUM'!$D273:V273),"")*(NAV!W273/IFERROR(LOOKUP(2,1/(('Daily AUM'!$D273:V273&lt;&gt;"")*(NAV!$D273:V273&lt;&gt;"")),NAV!$D273:V273),"")))),0))</f>
        <v>0.67669999999999675</v>
      </c>
      <c r="X273" s="2">
        <f>IF(OR('Daily AUM'!X273="",NAV!X273=""),0,IFERROR(IF(OR(IFERROR(LOOKUP(2,1/(('Daily AUM'!$D273:W273&lt;&gt;"")*(NAV!$D273:W273&lt;&gt;"")),'Daily AUM'!$D273:W273),"")="",IFERROR(LOOKUP(2,1/(('Daily AUM'!$D273:W273&lt;&gt;"")*(NAV!$D273:W273&lt;&gt;"")),NAV!$D273:W273),"")=""),0,'Daily AUM'!X273-(IFERROR(LOOKUP(2,1/(('Daily AUM'!$D273:W273&lt;&gt;"")*(NAV!$D273:W273&lt;&gt;"")),'Daily AUM'!$D273:W273),"")*(NAV!X273/IFERROR(LOOKUP(2,1/(('Daily AUM'!$D273:W273&lt;&gt;"")*(NAV!$D273:W273&lt;&gt;"")),NAV!$D273:W273),"")))),0))</f>
        <v>1.3478917412935374</v>
      </c>
      <c r="Y273" s="2">
        <f>IF(OR('Daily AUM'!Y273="",NAV!Y273=""),0,IFERROR(IF(OR(IFERROR(LOOKUP(2,1/(('Daily AUM'!$D273:X273&lt;&gt;"")*(NAV!$D273:X273&lt;&gt;"")),'Daily AUM'!$D273:X273),"")="",IFERROR(LOOKUP(2,1/(('Daily AUM'!$D273:X273&lt;&gt;"")*(NAV!$D273:X273&lt;&gt;"")),NAV!$D273:X273),"")=""),0,'Daily AUM'!Y273-(IFERROR(LOOKUP(2,1/(('Daily AUM'!$D273:X273&lt;&gt;"")*(NAV!$D273:X273&lt;&gt;"")),'Daily AUM'!$D273:X273),"")*(NAV!Y273/IFERROR(LOOKUP(2,1/(('Daily AUM'!$D273:X273&lt;&gt;"")*(NAV!$D273:X273&lt;&gt;"")),NAV!$D273:X273),"")))),0))</f>
        <v>-0.19930000000000092</v>
      </c>
      <c r="Z273" s="2">
        <f>IF(OR('Daily AUM'!Z273="",NAV!Z273=""),0,IFERROR(IF(OR(IFERROR(LOOKUP(2,1/(('Daily AUM'!$D273:Y273&lt;&gt;"")*(NAV!$D273:Y273&lt;&gt;"")),'Daily AUM'!$D273:Y273),"")="",IFERROR(LOOKUP(2,1/(('Daily AUM'!$D273:Y273&lt;&gt;"")*(NAV!$D273:Y273&lt;&gt;"")),NAV!$D273:Y273),"")=""),0,'Daily AUM'!Z273-(IFERROR(LOOKUP(2,1/(('Daily AUM'!$D273:Y273&lt;&gt;"")*(NAV!$D273:Y273&lt;&gt;"")),'Daily AUM'!$D273:Y273),"")*(NAV!Z273/IFERROR(LOOKUP(2,1/(('Daily AUM'!$D273:Y273&lt;&gt;"")*(NAV!$D273:Y273&lt;&gt;"")),NAV!$D273:Y273),"")))),0))</f>
        <v>0.62000000000000455</v>
      </c>
      <c r="AA273" s="2">
        <f>IF(OR('Daily AUM'!AA273="",NAV!AA273=""),0,IFERROR(IF(OR(IFERROR(LOOKUP(2,1/(('Daily AUM'!$D273:Z273&lt;&gt;"")*(NAV!$D273:Z273&lt;&gt;"")),'Daily AUM'!$D273:Z273),"")="",IFERROR(LOOKUP(2,1/(('Daily AUM'!$D273:Z273&lt;&gt;"")*(NAV!$D273:Z273&lt;&gt;"")),NAV!$D273:Z273),"")=""),0,'Daily AUM'!AA273-(IFERROR(LOOKUP(2,1/(('Daily AUM'!$D273:Z273&lt;&gt;"")*(NAV!$D273:Z273&lt;&gt;"")),'Daily AUM'!$D273:Z273),"")*(NAV!AA273/IFERROR(LOOKUP(2,1/(('Daily AUM'!$D273:Z273&lt;&gt;"")*(NAV!$D273:Z273&lt;&gt;"")),NAV!$D273:Z273),"")))),0))</f>
        <v>2.843199999999996</v>
      </c>
      <c r="AB273" s="2">
        <f>IF(OR('Daily AUM'!AB273="",NAV!AB273=""),0,IFERROR(IF(OR(IFERROR(LOOKUP(2,1/(('Daily AUM'!$D273:AA273&lt;&gt;"")*(NAV!$D273:AA273&lt;&gt;"")),'Daily AUM'!$D273:AA273),"")="",IFERROR(LOOKUP(2,1/(('Daily AUM'!$D273:AA273&lt;&gt;"")*(NAV!$D273:AA273&lt;&gt;"")),NAV!$D273:AA273),"")=""),0,'Daily AUM'!AB273-(IFERROR(LOOKUP(2,1/(('Daily AUM'!$D273:AA273&lt;&gt;"")*(NAV!$D273:AA273&lt;&gt;"")),'Daily AUM'!$D273:AA273),"")*(NAV!AB273/IFERROR(LOOKUP(2,1/(('Daily AUM'!$D273:AA273&lt;&gt;"")*(NAV!$D273:AA273&lt;&gt;"")),NAV!$D273:AA273),"")))),0))</f>
        <v>0.83169254473160947</v>
      </c>
      <c r="AC273" s="2">
        <f>IF(OR('Daily AUM'!AC273="",NAV!AC273=""),0,IFERROR(IF(OR(IFERROR(LOOKUP(2,1/(('Daily AUM'!$D273:AB273&lt;&gt;"")*(NAV!$D273:AB273&lt;&gt;"")),'Daily AUM'!$D273:AB273),"")="",IFERROR(LOOKUP(2,1/(('Daily AUM'!$D273:AB273&lt;&gt;"")*(NAV!$D273:AB273&lt;&gt;"")),NAV!$D273:AB273),"")=""),0,'Daily AUM'!AC273-(IFERROR(LOOKUP(2,1/(('Daily AUM'!$D273:AB273&lt;&gt;"")*(NAV!$D273:AB273&lt;&gt;"")),'Daily AUM'!$D273:AB273),"")*(NAV!AC273/IFERROR(LOOKUP(2,1/(('Daily AUM'!$D273:AB273&lt;&gt;"")*(NAV!$D273:AB273&lt;&gt;"")),NAV!$D273:AB273),"")))),0))</f>
        <v>2.1459800995032197E-2</v>
      </c>
      <c r="AD273" s="2">
        <f>IF(OR('Daily AUM'!AD273="",NAV!AD273=""),0,IFERROR(IF(OR(IFERROR(LOOKUP(2,1/(('Daily AUM'!$D273:AC273&lt;&gt;"")*(NAV!$D273:AC273&lt;&gt;"")),'Daily AUM'!$D273:AC273),"")="",IFERROR(LOOKUP(2,1/(('Daily AUM'!$D273:AC273&lt;&gt;"")*(NAV!$D273:AC273&lt;&gt;"")),NAV!$D273:AC273),"")=""),0,'Daily AUM'!AD273-(IFERROR(LOOKUP(2,1/(('Daily AUM'!$D273:AC273&lt;&gt;"")*(NAV!$D273:AC273&lt;&gt;"")),'Daily AUM'!$D273:AC273),"")*(NAV!AD273/IFERROR(LOOKUP(2,1/(('Daily AUM'!$D273:AC273&lt;&gt;"")*(NAV!$D273:AC273&lt;&gt;"")),NAV!$D273:AC273),"")))),0))</f>
        <v>5.1983999999999995</v>
      </c>
      <c r="AE273" s="2">
        <f>IF(OR('Daily AUM'!AE273="",NAV!AE273=""),0,IFERROR(IF(OR(IFERROR(LOOKUP(2,1/(('Daily AUM'!$D273:AD273&lt;&gt;"")*(NAV!$D273:AD273&lt;&gt;"")),'Daily AUM'!$D273:AD273),"")="",IFERROR(LOOKUP(2,1/(('Daily AUM'!$D273:AD273&lt;&gt;"")*(NAV!$D273:AD273&lt;&gt;"")),NAV!$D273:AD273),"")=""),0,'Daily AUM'!AE273-(IFERROR(LOOKUP(2,1/(('Daily AUM'!$D273:AD273&lt;&gt;"")*(NAV!$D273:AD273&lt;&gt;"")),'Daily AUM'!$D273:AD273),"")*(NAV!AE273/IFERROR(LOOKUP(2,1/(('Daily AUM'!$D273:AD273&lt;&gt;"")*(NAV!$D273:AD273&lt;&gt;"")),NAV!$D273:AD273),"")))),0))</f>
        <v>0.17249999999999943</v>
      </c>
      <c r="AF273" s="2">
        <f>IF(OR('Daily AUM'!AF273="",NAV!AF273=""),0,IFERROR(IF(OR(IFERROR(LOOKUP(2,1/(('Daily AUM'!$D273:AE273&lt;&gt;"")*(NAV!$D273:AE273&lt;&gt;"")),'Daily AUM'!$D273:AE273),"")="",IFERROR(LOOKUP(2,1/(('Daily AUM'!$D273:AE273&lt;&gt;"")*(NAV!$D273:AE273&lt;&gt;"")),NAV!$D273:AE273),"")=""),0,'Daily AUM'!AF273-(IFERROR(LOOKUP(2,1/(('Daily AUM'!$D273:AE273&lt;&gt;"")*(NAV!$D273:AE273&lt;&gt;"")),'Daily AUM'!$D273:AE273),"")*(NAV!AF273/IFERROR(LOOKUP(2,1/(('Daily AUM'!$D273:AE273&lt;&gt;"")*(NAV!$D273:AE273&lt;&gt;"")),NAV!$D273:AE273),"")))),0))</f>
        <v>3.8684999999999974</v>
      </c>
      <c r="AG273" s="2">
        <f>IF(OR('Daily AUM'!AG273="",NAV!AG273=""),0,IFERROR(IF(OR(IFERROR(LOOKUP(2,1/(('Daily AUM'!$D273:AF273&lt;&gt;"")*(NAV!$D273:AF273&lt;&gt;"")),'Daily AUM'!$D273:AF273),"")="",IFERROR(LOOKUP(2,1/(('Daily AUM'!$D273:AF273&lt;&gt;"")*(NAV!$D273:AF273&lt;&gt;"")),NAV!$D273:AF273),"")=""),0,'Daily AUM'!AG273-(IFERROR(LOOKUP(2,1/(('Daily AUM'!$D273:AF273&lt;&gt;"")*(NAV!$D273:AF273&lt;&gt;"")),'Daily AUM'!$D273:AF273),"")*(NAV!AG273/IFERROR(LOOKUP(2,1/(('Daily AUM'!$D273:AF273&lt;&gt;"")*(NAV!$D273:AF273&lt;&gt;"")),NAV!$D273:AF273),"")))),0))</f>
        <v>-1.3100000000001444E-2</v>
      </c>
      <c r="AH273" s="2">
        <f>IF(OR('Daily AUM'!AH273="",NAV!AH273=""),0,IFERROR(IF(OR(IFERROR(LOOKUP(2,1/(('Daily AUM'!$D273:AG273&lt;&gt;"")*(NAV!$D273:AG273&lt;&gt;"")),'Daily AUM'!$D273:AG273),"")="",IFERROR(LOOKUP(2,1/(('Daily AUM'!$D273:AG273&lt;&gt;"")*(NAV!$D273:AG273&lt;&gt;"")),NAV!$D273:AG273),"")=""),0,'Daily AUM'!AH273-(IFERROR(LOOKUP(2,1/(('Daily AUM'!$D273:AG273&lt;&gt;"")*(NAV!$D273:AG273&lt;&gt;"")),'Daily AUM'!$D273:AG273),"")*(NAV!AH273/IFERROR(LOOKUP(2,1/(('Daily AUM'!$D273:AG273&lt;&gt;"")*(NAV!$D273:AG273&lt;&gt;"")),NAV!$D273:AG273),"")))),0))</f>
        <v>-0.17150357497516922</v>
      </c>
      <c r="AI273" s="2">
        <f>IF(OR('Daily AUM'!AI273="",NAV!AI273=""),0,IFERROR(IF(OR(IFERROR(LOOKUP(2,1/(('Daily AUM'!$D273:AH273&lt;&gt;"")*(NAV!$D273:AH273&lt;&gt;"")),'Daily AUM'!$D273:AH273),"")="",IFERROR(LOOKUP(2,1/(('Daily AUM'!$D273:AH273&lt;&gt;"")*(NAV!$D273:AH273&lt;&gt;"")),NAV!$D273:AH273),"")=""),0,'Daily AUM'!AI273-(IFERROR(LOOKUP(2,1/(('Daily AUM'!$D273:AH273&lt;&gt;"")*(NAV!$D273:AH273&lt;&gt;"")),'Daily AUM'!$D273:AH273),"")*(NAV!AI273/IFERROR(LOOKUP(2,1/(('Daily AUM'!$D273:AH273&lt;&gt;"")*(NAV!$D273:AH273&lt;&gt;"")),NAV!$D273:AH273),"")))),0))</f>
        <v>1.725466567460316</v>
      </c>
      <c r="AJ273" s="2">
        <f>IF(OR('Daily AUM'!AJ273="",NAV!AJ273=""),0,IFERROR(IF(OR(IFERROR(LOOKUP(2,1/(('Daily AUM'!$D273:AI273&lt;&gt;"")*(NAV!$D273:AI273&lt;&gt;"")),'Daily AUM'!$D273:AI273),"")="",IFERROR(LOOKUP(2,1/(('Daily AUM'!$D273:AI273&lt;&gt;"")*(NAV!$D273:AI273&lt;&gt;"")),NAV!$D273:AI273),"")=""),0,'Daily AUM'!AJ273-(IFERROR(LOOKUP(2,1/(('Daily AUM'!$D273:AI273&lt;&gt;"")*(NAV!$D273:AI273&lt;&gt;"")),'Daily AUM'!$D273:AI273),"")*(NAV!AJ273/IFERROR(LOOKUP(2,1/(('Daily AUM'!$D273:AI273&lt;&gt;"")*(NAV!$D273:AI273&lt;&gt;"")),NAV!$D273:AI273),"")))),0))</f>
        <v>6.5034000000000063</v>
      </c>
      <c r="AK273" s="2">
        <f>IF(OR('Daily AUM'!AK273="",NAV!AK273=""),0,IFERROR(IF(OR(IFERROR(LOOKUP(2,1/(('Daily AUM'!$D273:AJ273&lt;&gt;"")*(NAV!$D273:AJ273&lt;&gt;"")),'Daily AUM'!$D273:AJ273),"")="",IFERROR(LOOKUP(2,1/(('Daily AUM'!$D273:AJ273&lt;&gt;"")*(NAV!$D273:AJ273&lt;&gt;"")),NAV!$D273:AJ273),"")=""),0,'Daily AUM'!AK273-(IFERROR(LOOKUP(2,1/(('Daily AUM'!$D273:AJ273&lt;&gt;"")*(NAV!$D273:AJ273&lt;&gt;"")),'Daily AUM'!$D273:AJ273),"")*(NAV!AK273/IFERROR(LOOKUP(2,1/(('Daily AUM'!$D273:AJ273&lt;&gt;"")*(NAV!$D273:AJ273&lt;&gt;"")),NAV!$D273:AJ273),"")))),0))</f>
        <v>59.509</v>
      </c>
      <c r="AL273" s="2">
        <f>IF(OR('Daily AUM'!AL273="",NAV!AL273=""),0,IFERROR(IF(OR(IFERROR(LOOKUP(2,1/(('Daily AUM'!$D273:AK273&lt;&gt;"")*(NAV!$D273:AK273&lt;&gt;"")),'Daily AUM'!$D273:AK273),"")="",IFERROR(LOOKUP(2,1/(('Daily AUM'!$D273:AK273&lt;&gt;"")*(NAV!$D273:AK273&lt;&gt;"")),NAV!$D273:AK273),"")=""),0,'Daily AUM'!AL273-(IFERROR(LOOKUP(2,1/(('Daily AUM'!$D273:AK273&lt;&gt;"")*(NAV!$D273:AK273&lt;&gt;"")),'Daily AUM'!$D273:AK273),"")*(NAV!AL273/IFERROR(LOOKUP(2,1/(('Daily AUM'!$D273:AK273&lt;&gt;"")*(NAV!$D273:AK273&lt;&gt;"")),NAV!$D273:AK273),"")))),0))</f>
        <v>2.6115000000000066</v>
      </c>
      <c r="AM273" s="2">
        <f>IF(OR('Daily AUM'!AM273="",NAV!AM273=""),0,IFERROR(IF(OR(IFERROR(LOOKUP(2,1/(('Daily AUM'!$D273:AL273&lt;&gt;"")*(NAV!$D273:AL273&lt;&gt;"")),'Daily AUM'!$D273:AL273),"")="",IFERROR(LOOKUP(2,1/(('Daily AUM'!$D273:AL273&lt;&gt;"")*(NAV!$D273:AL273&lt;&gt;"")),NAV!$D273:AL273),"")=""),0,'Daily AUM'!AM273-(IFERROR(LOOKUP(2,1/(('Daily AUM'!$D273:AL273&lt;&gt;"")*(NAV!$D273:AL273&lt;&gt;"")),'Daily AUM'!$D273:AL273),"")*(NAV!AM273/IFERROR(LOOKUP(2,1/(('Daily AUM'!$D273:AL273&lt;&gt;"")*(NAV!$D273:AL273&lt;&gt;"")),NAV!$D273:AL273),"")))),0))</f>
        <v>13.551499999999976</v>
      </c>
      <c r="AN273" s="2">
        <f>IF(OR('Daily AUM'!AN273="",NAV!AN273=""),0,IFERROR(IF(OR(IFERROR(LOOKUP(2,1/(('Daily AUM'!$D273:AM273&lt;&gt;"")*(NAV!$D273:AM273&lt;&gt;"")),'Daily AUM'!$D273:AM273),"")="",IFERROR(LOOKUP(2,1/(('Daily AUM'!$D273:AM273&lt;&gt;"")*(NAV!$D273:AM273&lt;&gt;"")),NAV!$D273:AM273),"")=""),0,'Daily AUM'!AN273-(IFERROR(LOOKUP(2,1/(('Daily AUM'!$D273:AM273&lt;&gt;"")*(NAV!$D273:AM273&lt;&gt;"")),'Daily AUM'!$D273:AM273),"")*(NAV!AN273/IFERROR(LOOKUP(2,1/(('Daily AUM'!$D273:AM273&lt;&gt;"")*(NAV!$D273:AM273&lt;&gt;"")),NAV!$D273:AM273),"")))),0))</f>
        <v>0.96068592666006225</v>
      </c>
      <c r="AO273" s="2">
        <f>IF(OR('Daily AUM'!AO273="",NAV!AO273=""),0,IFERROR(IF(OR(IFERROR(LOOKUP(2,1/(('Daily AUM'!$D273:AN273&lt;&gt;"")*(NAV!$D273:AN273&lt;&gt;"")),'Daily AUM'!$D273:AN273),"")="",IFERROR(LOOKUP(2,1/(('Daily AUM'!$D273:AN273&lt;&gt;"")*(NAV!$D273:AN273&lt;&gt;"")),NAV!$D273:AN273),"")=""),0,'Daily AUM'!AO273-(IFERROR(LOOKUP(2,1/(('Daily AUM'!$D273:AN273&lt;&gt;"")*(NAV!$D273:AN273&lt;&gt;"")),'Daily AUM'!$D273:AN273),"")*(NAV!AO273/IFERROR(LOOKUP(2,1/(('Daily AUM'!$D273:AN273&lt;&gt;"")*(NAV!$D273:AN273&lt;&gt;"")),NAV!$D273:AN273),"")))),0))</f>
        <v>7.6200610119047667</v>
      </c>
      <c r="AP273" s="2">
        <f>IF(OR('Daily AUM'!AP273="",NAV!AP273=""),0,IFERROR(IF(OR(IFERROR(LOOKUP(2,1/(('Daily AUM'!$D273:AO273&lt;&gt;"")*(NAV!$D273:AO273&lt;&gt;"")),'Daily AUM'!$D273:AO273),"")="",IFERROR(LOOKUP(2,1/(('Daily AUM'!$D273:AO273&lt;&gt;"")*(NAV!$D273:AO273&lt;&gt;"")),NAV!$D273:AO273),"")=""),0,'Daily AUM'!AP273-(IFERROR(LOOKUP(2,1/(('Daily AUM'!$D273:AO273&lt;&gt;"")*(NAV!$D273:AO273&lt;&gt;"")),'Daily AUM'!$D273:AO273),"")*(NAV!AP273/IFERROR(LOOKUP(2,1/(('Daily AUM'!$D273:AO273&lt;&gt;"")*(NAV!$D273:AO273&lt;&gt;"")),NAV!$D273:AO273),"")))),0))</f>
        <v>0.68909999999999627</v>
      </c>
      <c r="AQ273" s="2">
        <f>IF(OR('Daily AUM'!AQ273="",NAV!AQ273=""),0,IFERROR(IF(OR(IFERROR(LOOKUP(2,1/(('Daily AUM'!$D273:AP273&lt;&gt;"")*(NAV!$D273:AP273&lt;&gt;"")),'Daily AUM'!$D273:AP273),"")="",IFERROR(LOOKUP(2,1/(('Daily AUM'!$D273:AP273&lt;&gt;"")*(NAV!$D273:AP273&lt;&gt;"")),NAV!$D273:AP273),"")=""),0,'Daily AUM'!AQ273-(IFERROR(LOOKUP(2,1/(('Daily AUM'!$D273:AP273&lt;&gt;"")*(NAV!$D273:AP273&lt;&gt;"")),'Daily AUM'!$D273:AP273),"")*(NAV!AQ273/IFERROR(LOOKUP(2,1/(('Daily AUM'!$D273:AP273&lt;&gt;"")*(NAV!$D273:AP273&lt;&gt;"")),NAV!$D273:AP273),"")))),0))</f>
        <v>0.13357403369676035</v>
      </c>
      <c r="AR273" s="2">
        <f>IF(OR('Daily AUM'!AR273="",NAV!AR273=""),0,IFERROR(IF(OR(IFERROR(LOOKUP(2,1/(('Daily AUM'!$D273:AQ273&lt;&gt;"")*(NAV!$D273:AQ273&lt;&gt;"")),'Daily AUM'!$D273:AQ273),"")="",IFERROR(LOOKUP(2,1/(('Daily AUM'!$D273:AQ273&lt;&gt;"")*(NAV!$D273:AQ273&lt;&gt;"")),NAV!$D273:AQ273),"")=""),0,'Daily AUM'!AR273-(IFERROR(LOOKUP(2,1/(('Daily AUM'!$D273:AQ273&lt;&gt;"")*(NAV!$D273:AQ273&lt;&gt;"")),'Daily AUM'!$D273:AQ273),"")*(NAV!AR273/IFERROR(LOOKUP(2,1/(('Daily AUM'!$D273:AQ273&lt;&gt;"")*(NAV!$D273:AQ273&lt;&gt;"")),NAV!$D273:AQ273),"")))),0))</f>
        <v>-9.2698869047619041</v>
      </c>
      <c r="AS273" s="2">
        <f t="shared" si="8"/>
        <v>5.4498250087443267</v>
      </c>
      <c r="AT273" s="2">
        <f t="shared" si="9"/>
        <v>97.405549405711454</v>
      </c>
    </row>
    <row r="274" spans="1:46" x14ac:dyDescent="0.2">
      <c r="A274" t="s">
        <v>314</v>
      </c>
      <c r="B274" t="s">
        <v>313</v>
      </c>
      <c r="C274" t="s">
        <v>22</v>
      </c>
      <c r="D274" s="2">
        <f>0</f>
        <v>0</v>
      </c>
      <c r="E274" s="2">
        <f>IF(OR('Daily AUM'!E274="",NAV!E274=""),0,IFERROR(IF(OR(IFERROR(LOOKUP(2,1/(('Daily AUM'!$D274:D274&lt;&gt;"")*(NAV!$D274:D274&lt;&gt;"")),'Daily AUM'!$D274:D274),"")="",IFERROR(LOOKUP(2,1/(('Daily AUM'!$D274:D274&lt;&gt;"")*(NAV!$D274:D274&lt;&gt;"")),NAV!$D274:D274),"")=""),0,'Daily AUM'!E274-(IFERROR(LOOKUP(2,1/(('Daily AUM'!$D274:D274&lt;&gt;"")*(NAV!$D274:D274&lt;&gt;"")),'Daily AUM'!$D274:D274),"")*(NAV!E274/IFERROR(LOOKUP(2,1/(('Daily AUM'!$D274:D274&lt;&gt;"")*(NAV!$D274:D274&lt;&gt;"")),NAV!$D274:D274),"")))),0))</f>
        <v>0</v>
      </c>
      <c r="F274" s="2">
        <f>IF(OR('Daily AUM'!F274="",NAV!F274=""),0,IFERROR(IF(OR(IFERROR(LOOKUP(2,1/(('Daily AUM'!$D274:E274&lt;&gt;"")*(NAV!$D274:E274&lt;&gt;"")),'Daily AUM'!$D274:E274),"")="",IFERROR(LOOKUP(2,1/(('Daily AUM'!$D274:E274&lt;&gt;"")*(NAV!$D274:E274&lt;&gt;"")),NAV!$D274:E274),"")=""),0,'Daily AUM'!F274-(IFERROR(LOOKUP(2,1/(('Daily AUM'!$D274:E274&lt;&gt;"")*(NAV!$D274:E274&lt;&gt;"")),'Daily AUM'!$D274:E274),"")*(NAV!F274/IFERROR(LOOKUP(2,1/(('Daily AUM'!$D274:E274&lt;&gt;"")*(NAV!$D274:E274&lt;&gt;"")),NAV!$D274:E274),"")))),0))</f>
        <v>2.8893494274809086</v>
      </c>
      <c r="G274" s="2">
        <f>IF(OR('Daily AUM'!G274="",NAV!G274=""),0,IFERROR(IF(OR(IFERROR(LOOKUP(2,1/(('Daily AUM'!$D274:F274&lt;&gt;"")*(NAV!$D274:F274&lt;&gt;"")),'Daily AUM'!$D274:F274),"")="",IFERROR(LOOKUP(2,1/(('Daily AUM'!$D274:F274&lt;&gt;"")*(NAV!$D274:F274&lt;&gt;"")),NAV!$D274:F274),"")=""),0,'Daily AUM'!G274-(IFERROR(LOOKUP(2,1/(('Daily AUM'!$D274:F274&lt;&gt;"")*(NAV!$D274:F274&lt;&gt;"")),'Daily AUM'!$D274:F274),"")*(NAV!G274/IFERROR(LOOKUP(2,1/(('Daily AUM'!$D274:F274&lt;&gt;"")*(NAV!$D274:F274&lt;&gt;"")),NAV!$D274:F274),"")))),0))</f>
        <v>-3.728286252351154E-2</v>
      </c>
      <c r="H274" s="2">
        <f>IF(OR('Daily AUM'!H274="",NAV!H274=""),0,IFERROR(IF(OR(IFERROR(LOOKUP(2,1/(('Daily AUM'!$D274:G274&lt;&gt;"")*(NAV!$D274:G274&lt;&gt;"")),'Daily AUM'!$D274:G274),"")="",IFERROR(LOOKUP(2,1/(('Daily AUM'!$D274:G274&lt;&gt;"")*(NAV!$D274:G274&lt;&gt;"")),NAV!$D274:G274),"")=""),0,'Daily AUM'!H274-(IFERROR(LOOKUP(2,1/(('Daily AUM'!$D274:G274&lt;&gt;"")*(NAV!$D274:G274&lt;&gt;"")),'Daily AUM'!$D274:G274),"")*(NAV!H274/IFERROR(LOOKUP(2,1/(('Daily AUM'!$D274:G274&lt;&gt;"")*(NAV!$D274:G274&lt;&gt;"")),NAV!$D274:G274),"")))),0))</f>
        <v>6.0680018850121087E-2</v>
      </c>
      <c r="I274" s="2">
        <f>IF(OR('Daily AUM'!I274="",NAV!I274=""),0,IFERROR(IF(OR(IFERROR(LOOKUP(2,1/(('Daily AUM'!$D274:H274&lt;&gt;"")*(NAV!$D274:H274&lt;&gt;"")),'Daily AUM'!$D274:H274),"")="",IFERROR(LOOKUP(2,1/(('Daily AUM'!$D274:H274&lt;&gt;"")*(NAV!$D274:H274&lt;&gt;"")),NAV!$D274:H274),"")=""),0,'Daily AUM'!I274-(IFERROR(LOOKUP(2,1/(('Daily AUM'!$D274:H274&lt;&gt;"")*(NAV!$D274:H274&lt;&gt;"")),'Daily AUM'!$D274:H274),"")*(NAV!I274/IFERROR(LOOKUP(2,1/(('Daily AUM'!$D274:H274&lt;&gt;"")*(NAV!$D274:H274&lt;&gt;"")),NAV!$D274:H274),"")))),0))</f>
        <v>0.16182268907562047</v>
      </c>
      <c r="J274" s="2">
        <f>IF(OR('Daily AUM'!J274="",NAV!J274=""),0,IFERROR(IF(OR(IFERROR(LOOKUP(2,1/(('Daily AUM'!$D274:I274&lt;&gt;"")*(NAV!$D274:I274&lt;&gt;"")),'Daily AUM'!$D274:I274),"")="",IFERROR(LOOKUP(2,1/(('Daily AUM'!$D274:I274&lt;&gt;"")*(NAV!$D274:I274&lt;&gt;"")),NAV!$D274:I274),"")=""),0,'Daily AUM'!J274-(IFERROR(LOOKUP(2,1/(('Daily AUM'!$D274:I274&lt;&gt;"")*(NAV!$D274:I274&lt;&gt;"")),'Daily AUM'!$D274:I274),"")*(NAV!J274/IFERROR(LOOKUP(2,1/(('Daily AUM'!$D274:I274&lt;&gt;"")*(NAV!$D274:I274&lt;&gt;"")),NAV!$D274:I274),"")))),0))</f>
        <v>8.7475302889288287E-3</v>
      </c>
      <c r="K274" s="2">
        <f>IF(OR('Daily AUM'!K274="",NAV!K274=""),0,IFERROR(IF(OR(IFERROR(LOOKUP(2,1/(('Daily AUM'!$D274:J274&lt;&gt;"")*(NAV!$D274:J274&lt;&gt;"")),'Daily AUM'!$D274:J274),"")="",IFERROR(LOOKUP(2,1/(('Daily AUM'!$D274:J274&lt;&gt;"")*(NAV!$D274:J274&lt;&gt;"")),NAV!$D274:J274),"")=""),0,'Daily AUM'!K274-(IFERROR(LOOKUP(2,1/(('Daily AUM'!$D274:J274&lt;&gt;"")*(NAV!$D274:J274&lt;&gt;"")),'Daily AUM'!$D274:J274),"")*(NAV!K274/IFERROR(LOOKUP(2,1/(('Daily AUM'!$D274:J274&lt;&gt;"")*(NAV!$D274:J274&lt;&gt;"")),NAV!$D274:J274),"")))),0))</f>
        <v>-0.27191311030742327</v>
      </c>
      <c r="L274" s="2">
        <f>IF(OR('Daily AUM'!L274="",NAV!L274=""),0,IFERROR(IF(OR(IFERROR(LOOKUP(2,1/(('Daily AUM'!$D274:K274&lt;&gt;"")*(NAV!$D274:K274&lt;&gt;"")),'Daily AUM'!$D274:K274),"")="",IFERROR(LOOKUP(2,1/(('Daily AUM'!$D274:K274&lt;&gt;"")*(NAV!$D274:K274&lt;&gt;"")),NAV!$D274:K274),"")=""),0,'Daily AUM'!L274-(IFERROR(LOOKUP(2,1/(('Daily AUM'!$D274:K274&lt;&gt;"")*(NAV!$D274:K274&lt;&gt;"")),'Daily AUM'!$D274:K274),"")*(NAV!L274/IFERROR(LOOKUP(2,1/(('Daily AUM'!$D274:K274&lt;&gt;"")*(NAV!$D274:K274&lt;&gt;"")),NAV!$D274:K274),"")))),0))</f>
        <v>-0.37780572207083196</v>
      </c>
      <c r="M274" s="2">
        <f>IF(OR('Daily AUM'!M274="",NAV!M274=""),0,IFERROR(IF(OR(IFERROR(LOOKUP(2,1/(('Daily AUM'!$D274:L274&lt;&gt;"")*(NAV!$D274:L274&lt;&gt;"")),'Daily AUM'!$D274:L274),"")="",IFERROR(LOOKUP(2,1/(('Daily AUM'!$D274:L274&lt;&gt;"")*(NAV!$D274:L274&lt;&gt;"")),NAV!$D274:L274),"")=""),0,'Daily AUM'!M274-(IFERROR(LOOKUP(2,1/(('Daily AUM'!$D274:L274&lt;&gt;"")*(NAV!$D274:L274&lt;&gt;"")),'Daily AUM'!$D274:L274),"")*(NAV!M274/IFERROR(LOOKUP(2,1/(('Daily AUM'!$D274:L274&lt;&gt;"")*(NAV!$D274:L274&lt;&gt;"")),NAV!$D274:L274),"")))),0))</f>
        <v>3.1657847533608674E-2</v>
      </c>
      <c r="N274" s="2">
        <f>IF(OR('Daily AUM'!N274="",NAV!N274=""),0,IFERROR(IF(OR(IFERROR(LOOKUP(2,1/(('Daily AUM'!$D274:M274&lt;&gt;"")*(NAV!$D274:M274&lt;&gt;"")),'Daily AUM'!$D274:M274),"")="",IFERROR(LOOKUP(2,1/(('Daily AUM'!$D274:M274&lt;&gt;"")*(NAV!$D274:M274&lt;&gt;"")),NAV!$D274:M274),"")=""),0,'Daily AUM'!N274-(IFERROR(LOOKUP(2,1/(('Daily AUM'!$D274:M274&lt;&gt;"")*(NAV!$D274:M274&lt;&gt;"")),'Daily AUM'!$D274:M274),"")*(NAV!N274/IFERROR(LOOKUP(2,1/(('Daily AUM'!$D274:M274&lt;&gt;"")*(NAV!$D274:M274&lt;&gt;"")),NAV!$D274:M274),"")))),0))</f>
        <v>-1.1581081081146749E-2</v>
      </c>
      <c r="O274" s="2">
        <f>IF(OR('Daily AUM'!O274="",NAV!O274=""),0,IFERROR(IF(OR(IFERROR(LOOKUP(2,1/(('Daily AUM'!$D274:N274&lt;&gt;"")*(NAV!$D274:N274&lt;&gt;"")),'Daily AUM'!$D274:N274),"")="",IFERROR(LOOKUP(2,1/(('Daily AUM'!$D274:N274&lt;&gt;"")*(NAV!$D274:N274&lt;&gt;"")),NAV!$D274:N274),"")=""),0,'Daily AUM'!O274-(IFERROR(LOOKUP(2,1/(('Daily AUM'!$D274:N274&lt;&gt;"")*(NAV!$D274:N274&lt;&gt;"")),'Daily AUM'!$D274:N274),"")*(NAV!O274/IFERROR(LOOKUP(2,1/(('Daily AUM'!$D274:N274&lt;&gt;"")*(NAV!$D274:N274&lt;&gt;"")),NAV!$D274:N274),"")))),0))</f>
        <v>-0.74525953654188015</v>
      </c>
      <c r="P274" s="2">
        <f>IF(OR('Daily AUM'!P274="",NAV!P274=""),0,IFERROR(IF(OR(IFERROR(LOOKUP(2,1/(('Daily AUM'!$D274:O274&lt;&gt;"")*(NAV!$D274:O274&lt;&gt;"")),'Daily AUM'!$D274:O274),"")="",IFERROR(LOOKUP(2,1/(('Daily AUM'!$D274:O274&lt;&gt;"")*(NAV!$D274:O274&lt;&gt;"")),NAV!$D274:O274),"")=""),0,'Daily AUM'!P274-(IFERROR(LOOKUP(2,1/(('Daily AUM'!$D274:O274&lt;&gt;"")*(NAV!$D274:O274&lt;&gt;"")),'Daily AUM'!$D274:O274),"")*(NAV!P274/IFERROR(LOOKUP(2,1/(('Daily AUM'!$D274:O274&lt;&gt;"")*(NAV!$D274:O274&lt;&gt;"")),NAV!$D274:O274),"")))),0))</f>
        <v>6.5566192170820159E-2</v>
      </c>
      <c r="Q274" s="2">
        <f>IF(OR('Daily AUM'!Q274="",NAV!Q274=""),0,IFERROR(IF(OR(IFERROR(LOOKUP(2,1/(('Daily AUM'!$D274:P274&lt;&gt;"")*(NAV!$D274:P274&lt;&gt;"")),'Daily AUM'!$D274:P274),"")="",IFERROR(LOOKUP(2,1/(('Daily AUM'!$D274:P274&lt;&gt;"")*(NAV!$D274:P274&lt;&gt;"")),NAV!$D274:P274),"")=""),0,'Daily AUM'!Q274-(IFERROR(LOOKUP(2,1/(('Daily AUM'!$D274:P274&lt;&gt;"")*(NAV!$D274:P274&lt;&gt;"")),'Daily AUM'!$D274:P274),"")*(NAV!Q274/IFERROR(LOOKUP(2,1/(('Daily AUM'!$D274:P274&lt;&gt;"")*(NAV!$D274:P274&lt;&gt;"")),NAV!$D274:P274),"")))),0))</f>
        <v>-4.0272246466430488</v>
      </c>
      <c r="R274" s="2">
        <f>IF(OR('Daily AUM'!R274="",NAV!R274=""),0,IFERROR(IF(OR(IFERROR(LOOKUP(2,1/(('Daily AUM'!$D274:Q274&lt;&gt;"")*(NAV!$D274:Q274&lt;&gt;"")),'Daily AUM'!$D274:Q274),"")="",IFERROR(LOOKUP(2,1/(('Daily AUM'!$D274:Q274&lt;&gt;"")*(NAV!$D274:Q274&lt;&gt;"")),NAV!$D274:Q274),"")=""),0,'Daily AUM'!R274-(IFERROR(LOOKUP(2,1/(('Daily AUM'!$D274:Q274&lt;&gt;"")*(NAV!$D274:Q274&lt;&gt;"")),'Daily AUM'!$D274:Q274),"")*(NAV!R274/IFERROR(LOOKUP(2,1/(('Daily AUM'!$D274:Q274&lt;&gt;"")*(NAV!$D274:Q274&lt;&gt;"")),NAV!$D274:Q274),"")))),0))</f>
        <v>-2.4455315092674255</v>
      </c>
      <c r="S274" s="2">
        <f>IF(OR('Daily AUM'!S274="",NAV!S274=""),0,IFERROR(IF(OR(IFERROR(LOOKUP(2,1/(('Daily AUM'!$D274:R274&lt;&gt;"")*(NAV!$D274:R274&lt;&gt;"")),'Daily AUM'!$D274:R274),"")="",IFERROR(LOOKUP(2,1/(('Daily AUM'!$D274:R274&lt;&gt;"")*(NAV!$D274:R274&lt;&gt;"")),NAV!$D274:R274),"")=""),0,'Daily AUM'!S274-(IFERROR(LOOKUP(2,1/(('Daily AUM'!$D274:R274&lt;&gt;"")*(NAV!$D274:R274&lt;&gt;"")),'Daily AUM'!$D274:R274),"")*(NAV!S274/IFERROR(LOOKUP(2,1/(('Daily AUM'!$D274:R274&lt;&gt;"")*(NAV!$D274:R274&lt;&gt;"")),NAV!$D274:R274),"")))),0))</f>
        <v>0.1168861646234518</v>
      </c>
      <c r="T274" s="2">
        <f>IF(OR('Daily AUM'!T274="",NAV!T274=""),0,IFERROR(IF(OR(IFERROR(LOOKUP(2,1/(('Daily AUM'!$D274:S274&lt;&gt;"")*(NAV!$D274:S274&lt;&gt;"")),'Daily AUM'!$D274:S274),"")="",IFERROR(LOOKUP(2,1/(('Daily AUM'!$D274:S274&lt;&gt;"")*(NAV!$D274:S274&lt;&gt;"")),NAV!$D274:S274),"")=""),0,'Daily AUM'!T274-(IFERROR(LOOKUP(2,1/(('Daily AUM'!$D274:S274&lt;&gt;"")*(NAV!$D274:S274&lt;&gt;"")),'Daily AUM'!$D274:S274),"")*(NAV!T274/IFERROR(LOOKUP(2,1/(('Daily AUM'!$D274:S274&lt;&gt;"")*(NAV!$D274:S274&lt;&gt;"")),NAV!$D274:S274),"")))),0))</f>
        <v>-0.7353805970149665</v>
      </c>
      <c r="U274" s="2">
        <f>IF(OR('Daily AUM'!U274="",NAV!U274=""),0,IFERROR(IF(OR(IFERROR(LOOKUP(2,1/(('Daily AUM'!$D274:T274&lt;&gt;"")*(NAV!$D274:T274&lt;&gt;"")),'Daily AUM'!$D274:T274),"")="",IFERROR(LOOKUP(2,1/(('Daily AUM'!$D274:T274&lt;&gt;"")*(NAV!$D274:T274&lt;&gt;"")),NAV!$D274:T274),"")=""),0,'Daily AUM'!U274-(IFERROR(LOOKUP(2,1/(('Daily AUM'!$D274:T274&lt;&gt;"")*(NAV!$D274:T274&lt;&gt;"")),'Daily AUM'!$D274:T274),"")*(NAV!U274/IFERROR(LOOKUP(2,1/(('Daily AUM'!$D274:T274&lt;&gt;"")*(NAV!$D274:T274&lt;&gt;"")),NAV!$D274:T274),"")))),0))</f>
        <v>-0.52185485865715009</v>
      </c>
      <c r="V274" s="2">
        <f>IF(OR('Daily AUM'!V274="",NAV!V274=""),0,IFERROR(IF(OR(IFERROR(LOOKUP(2,1/(('Daily AUM'!$D274:U274&lt;&gt;"")*(NAV!$D274:U274&lt;&gt;"")),'Daily AUM'!$D274:U274),"")="",IFERROR(LOOKUP(2,1/(('Daily AUM'!$D274:U274&lt;&gt;"")*(NAV!$D274:U274&lt;&gt;"")),NAV!$D274:U274),"")=""),0,'Daily AUM'!V274-(IFERROR(LOOKUP(2,1/(('Daily AUM'!$D274:U274&lt;&gt;"")*(NAV!$D274:U274&lt;&gt;"")),'Daily AUM'!$D274:U274),"")*(NAV!V274/IFERROR(LOOKUP(2,1/(('Daily AUM'!$D274:U274&lt;&gt;"")*(NAV!$D274:U274&lt;&gt;"")),NAV!$D274:U274),"")))),0))</f>
        <v>-0.22545845881313653</v>
      </c>
      <c r="W274" s="2">
        <f>IF(OR('Daily AUM'!W274="",NAV!W274=""),0,IFERROR(IF(OR(IFERROR(LOOKUP(2,1/(('Daily AUM'!$D274:V274&lt;&gt;"")*(NAV!$D274:V274&lt;&gt;"")),'Daily AUM'!$D274:V274),"")="",IFERROR(LOOKUP(2,1/(('Daily AUM'!$D274:V274&lt;&gt;"")*(NAV!$D274:V274&lt;&gt;"")),NAV!$D274:V274),"")=""),0,'Daily AUM'!W274-(IFERROR(LOOKUP(2,1/(('Daily AUM'!$D274:V274&lt;&gt;"")*(NAV!$D274:V274&lt;&gt;"")),'Daily AUM'!$D274:V274),"")*(NAV!W274/IFERROR(LOOKUP(2,1/(('Daily AUM'!$D274:V274&lt;&gt;"")*(NAV!$D274:V274&lt;&gt;"")),NAV!$D274:V274),"")))),0))</f>
        <v>0.11164063604240937</v>
      </c>
      <c r="X274" s="2">
        <f>IF(OR('Daily AUM'!X274="",NAV!X274=""),0,IFERROR(IF(OR(IFERROR(LOOKUP(2,1/(('Daily AUM'!$D274:W274&lt;&gt;"")*(NAV!$D274:W274&lt;&gt;"")),'Daily AUM'!$D274:W274),"")="",IFERROR(LOOKUP(2,1/(('Daily AUM'!$D274:W274&lt;&gt;"")*(NAV!$D274:W274&lt;&gt;"")),NAV!$D274:W274),"")=""),0,'Daily AUM'!X274-(IFERROR(LOOKUP(2,1/(('Daily AUM'!$D274:W274&lt;&gt;"")*(NAV!$D274:W274&lt;&gt;"")),'Daily AUM'!$D274:W274),"")*(NAV!X274/IFERROR(LOOKUP(2,1/(('Daily AUM'!$D274:W274&lt;&gt;"")*(NAV!$D274:W274&lt;&gt;"")),NAV!$D274:W274),"")))),0))</f>
        <v>-9.3457345132719638E-2</v>
      </c>
      <c r="Y274" s="2">
        <f>IF(OR('Daily AUM'!Y274="",NAV!Y274=""),0,IFERROR(IF(OR(IFERROR(LOOKUP(2,1/(('Daily AUM'!$D274:X274&lt;&gt;"")*(NAV!$D274:X274&lt;&gt;"")),'Daily AUM'!$D274:X274),"")="",IFERROR(LOOKUP(2,1/(('Daily AUM'!$D274:X274&lt;&gt;"")*(NAV!$D274:X274&lt;&gt;"")),NAV!$D274:X274),"")=""),0,'Daily AUM'!Y274-(IFERROR(LOOKUP(2,1/(('Daily AUM'!$D274:X274&lt;&gt;"")*(NAV!$D274:X274&lt;&gt;"")),'Daily AUM'!$D274:X274),"")*(NAV!Y274/IFERROR(LOOKUP(2,1/(('Daily AUM'!$D274:X274&lt;&gt;"")*(NAV!$D274:X274&lt;&gt;"")),NAV!$D274:X274),"")))),0))</f>
        <v>8.5156398940853251E-2</v>
      </c>
      <c r="Z274" s="2">
        <f>IF(OR('Daily AUM'!Z274="",NAV!Z274=""),0,IFERROR(IF(OR(IFERROR(LOOKUP(2,1/(('Daily AUM'!$D274:Y274&lt;&gt;"")*(NAV!$D274:Y274&lt;&gt;"")),'Daily AUM'!$D274:Y274),"")="",IFERROR(LOOKUP(2,1/(('Daily AUM'!$D274:Y274&lt;&gt;"")*(NAV!$D274:Y274&lt;&gt;"")),NAV!$D274:Y274),"")=""),0,'Daily AUM'!Z274-(IFERROR(LOOKUP(2,1/(('Daily AUM'!$D274:Y274&lt;&gt;"")*(NAV!$D274:Y274&lt;&gt;"")),'Daily AUM'!$D274:Y274),"")*(NAV!Z274/IFERROR(LOOKUP(2,1/(('Daily AUM'!$D274:Y274&lt;&gt;"")*(NAV!$D274:Y274&lt;&gt;"")),NAV!$D274:Y274),"")))),0))</f>
        <v>-0.14659804618122507</v>
      </c>
      <c r="AA274" s="2">
        <f>IF(OR('Daily AUM'!AA274="",NAV!AA274=""),0,IFERROR(IF(OR(IFERROR(LOOKUP(2,1/(('Daily AUM'!$D274:Z274&lt;&gt;"")*(NAV!$D274:Z274&lt;&gt;"")),'Daily AUM'!$D274:Z274),"")="",IFERROR(LOOKUP(2,1/(('Daily AUM'!$D274:Z274&lt;&gt;"")*(NAV!$D274:Z274&lt;&gt;"")),NAV!$D274:Z274),"")=""),0,'Daily AUM'!AA274-(IFERROR(LOOKUP(2,1/(('Daily AUM'!$D274:Z274&lt;&gt;"")*(NAV!$D274:Z274&lt;&gt;"")),'Daily AUM'!$D274:Z274),"")*(NAV!AA274/IFERROR(LOOKUP(2,1/(('Daily AUM'!$D274:Z274&lt;&gt;"")*(NAV!$D274:Z274&lt;&gt;"")),NAV!$D274:Z274),"")))),0))</f>
        <v>-0.43675105820108229</v>
      </c>
      <c r="AB274" s="2">
        <f>IF(OR('Daily AUM'!AB274="",NAV!AB274=""),0,IFERROR(IF(OR(IFERROR(LOOKUP(2,1/(('Daily AUM'!$D274:AA274&lt;&gt;"")*(NAV!$D274:AA274&lt;&gt;"")),'Daily AUM'!$D274:AA274),"")="",IFERROR(LOOKUP(2,1/(('Daily AUM'!$D274:AA274&lt;&gt;"")*(NAV!$D274:AA274&lt;&gt;"")),NAV!$D274:AA274),"")=""),0,'Daily AUM'!AB274-(IFERROR(LOOKUP(2,1/(('Daily AUM'!$D274:AA274&lt;&gt;"")*(NAV!$D274:AA274&lt;&gt;"")),'Daily AUM'!$D274:AA274),"")*(NAV!AB274/IFERROR(LOOKUP(2,1/(('Daily AUM'!$D274:AA274&lt;&gt;"")*(NAV!$D274:AA274&lt;&gt;"")),NAV!$D274:AA274),"")))),0))</f>
        <v>-0.63566180371350356</v>
      </c>
      <c r="AC274" s="2">
        <f>IF(OR('Daily AUM'!AC274="",NAV!AC274=""),0,IFERROR(IF(OR(IFERROR(LOOKUP(2,1/(('Daily AUM'!$D274:AB274&lt;&gt;"")*(NAV!$D274:AB274&lt;&gt;"")),'Daily AUM'!$D274:AB274),"")="",IFERROR(LOOKUP(2,1/(('Daily AUM'!$D274:AB274&lt;&gt;"")*(NAV!$D274:AB274&lt;&gt;"")),NAV!$D274:AB274),"")=""),0,'Daily AUM'!AC274-(IFERROR(LOOKUP(2,1/(('Daily AUM'!$D274:AB274&lt;&gt;"")*(NAV!$D274:AB274&lt;&gt;"")),'Daily AUM'!$D274:AB274),"")*(NAV!AC274/IFERROR(LOOKUP(2,1/(('Daily AUM'!$D274:AB274&lt;&gt;"")*(NAV!$D274:AB274&lt;&gt;"")),NAV!$D274:AB274),"")))),0))</f>
        <v>-0.17794409448822535</v>
      </c>
      <c r="AD274" s="2">
        <f>IF(OR('Daily AUM'!AD274="",NAV!AD274=""),0,IFERROR(IF(OR(IFERROR(LOOKUP(2,1/(('Daily AUM'!$D274:AC274&lt;&gt;"")*(NAV!$D274:AC274&lt;&gt;"")),'Daily AUM'!$D274:AC274),"")="",IFERROR(LOOKUP(2,1/(('Daily AUM'!$D274:AC274&lt;&gt;"")*(NAV!$D274:AC274&lt;&gt;"")),NAV!$D274:AC274),"")=""),0,'Daily AUM'!AD274-(IFERROR(LOOKUP(2,1/(('Daily AUM'!$D274:AC274&lt;&gt;"")*(NAV!$D274:AC274&lt;&gt;"")),'Daily AUM'!$D274:AC274),"")*(NAV!AD274/IFERROR(LOOKUP(2,1/(('Daily AUM'!$D274:AC274&lt;&gt;"")*(NAV!$D274:AC274&lt;&gt;"")),NAV!$D274:AC274),"")))),0))</f>
        <v>0.31675744125317351</v>
      </c>
      <c r="AE274" s="2">
        <f>IF(OR('Daily AUM'!AE274="",NAV!AE274=""),0,IFERROR(IF(OR(IFERROR(LOOKUP(2,1/(('Daily AUM'!$D274:AD274&lt;&gt;"")*(NAV!$D274:AD274&lt;&gt;"")),'Daily AUM'!$D274:AD274),"")="",IFERROR(LOOKUP(2,1/(('Daily AUM'!$D274:AD274&lt;&gt;"")*(NAV!$D274:AD274&lt;&gt;"")),NAV!$D274:AD274),"")=""),0,'Daily AUM'!AE274-(IFERROR(LOOKUP(2,1/(('Daily AUM'!$D274:AD274&lt;&gt;"")*(NAV!$D274:AD274&lt;&gt;"")),'Daily AUM'!$D274:AD274),"")*(NAV!AE274/IFERROR(LOOKUP(2,1/(('Daily AUM'!$D274:AD274&lt;&gt;"")*(NAV!$D274:AD274&lt;&gt;"")),NAV!$D274:AD274),"")))),0))</f>
        <v>-0.26059118673640569</v>
      </c>
      <c r="AF274" s="2">
        <f>IF(OR('Daily AUM'!AF274="",NAV!AF274=""),0,IFERROR(IF(OR(IFERROR(LOOKUP(2,1/(('Daily AUM'!$D274:AE274&lt;&gt;"")*(NAV!$D274:AE274&lt;&gt;"")),'Daily AUM'!$D274:AE274),"")="",IFERROR(LOOKUP(2,1/(('Daily AUM'!$D274:AE274&lt;&gt;"")*(NAV!$D274:AE274&lt;&gt;"")),NAV!$D274:AE274),"")=""),0,'Daily AUM'!AF274-(IFERROR(LOOKUP(2,1/(('Daily AUM'!$D274:AE274&lt;&gt;"")*(NAV!$D274:AE274&lt;&gt;"")),'Daily AUM'!$D274:AE274),"")*(NAV!AF274/IFERROR(LOOKUP(2,1/(('Daily AUM'!$D274:AE274&lt;&gt;"")*(NAV!$D274:AE274&lt;&gt;"")),NAV!$D274:AE274),"")))),0))</f>
        <v>0.27351209179170155</v>
      </c>
      <c r="AG274" s="2">
        <f>IF(OR('Daily AUM'!AG274="",NAV!AG274=""),0,IFERROR(IF(OR(IFERROR(LOOKUP(2,1/(('Daily AUM'!$D274:AF274&lt;&gt;"")*(NAV!$D274:AF274&lt;&gt;"")),'Daily AUM'!$D274:AF274),"")="",IFERROR(LOOKUP(2,1/(('Daily AUM'!$D274:AF274&lt;&gt;"")*(NAV!$D274:AF274&lt;&gt;"")),NAV!$D274:AF274),"")=""),0,'Daily AUM'!AG274-(IFERROR(LOOKUP(2,1/(('Daily AUM'!$D274:AF274&lt;&gt;"")*(NAV!$D274:AF274&lt;&gt;"")),'Daily AUM'!$D274:AF274),"")*(NAV!AG274/IFERROR(LOOKUP(2,1/(('Daily AUM'!$D274:AF274&lt;&gt;"")*(NAV!$D274:AF274&lt;&gt;"")),NAV!$D274:AF274),"")))),0))</f>
        <v>-0.10035547576296722</v>
      </c>
      <c r="AH274" s="2">
        <f>IF(OR('Daily AUM'!AH274="",NAV!AH274=""),0,IFERROR(IF(OR(IFERROR(LOOKUP(2,1/(('Daily AUM'!$D274:AG274&lt;&gt;"")*(NAV!$D274:AG274&lt;&gt;"")),'Daily AUM'!$D274:AG274),"")="",IFERROR(LOOKUP(2,1/(('Daily AUM'!$D274:AG274&lt;&gt;"")*(NAV!$D274:AG274&lt;&gt;"")),NAV!$D274:AG274),"")=""),0,'Daily AUM'!AH274-(IFERROR(LOOKUP(2,1/(('Daily AUM'!$D274:AG274&lt;&gt;"")*(NAV!$D274:AG274&lt;&gt;"")),'Daily AUM'!$D274:AG274),"")*(NAV!AH274/IFERROR(LOOKUP(2,1/(('Daily AUM'!$D274:AG274&lt;&gt;"")*(NAV!$D274:AG274&lt;&gt;"")),NAV!$D274:AG274),"")))),0))</f>
        <v>-0.70104157706094838</v>
      </c>
      <c r="AI274" s="2">
        <f>IF(OR('Daily AUM'!AI274="",NAV!AI274=""),0,IFERROR(IF(OR(IFERROR(LOOKUP(2,1/(('Daily AUM'!$D274:AH274&lt;&gt;"")*(NAV!$D274:AH274&lt;&gt;"")),'Daily AUM'!$D274:AH274),"")="",IFERROR(LOOKUP(2,1/(('Daily AUM'!$D274:AH274&lt;&gt;"")*(NAV!$D274:AH274&lt;&gt;"")),NAV!$D274:AH274),"")=""),0,'Daily AUM'!AI274-(IFERROR(LOOKUP(2,1/(('Daily AUM'!$D274:AH274&lt;&gt;"")*(NAV!$D274:AH274&lt;&gt;"")),'Daily AUM'!$D274:AH274),"")*(NAV!AI274/IFERROR(LOOKUP(2,1/(('Daily AUM'!$D274:AH274&lt;&gt;"")*(NAV!$D274:AH274&lt;&gt;"")),NAV!$D274:AH274),"")))),0))</f>
        <v>-0.62069937998234082</v>
      </c>
      <c r="AJ274" s="2">
        <f>IF(OR('Daily AUM'!AJ274="",NAV!AJ274=""),0,IFERROR(IF(OR(IFERROR(LOOKUP(2,1/(('Daily AUM'!$D274:AI274&lt;&gt;"")*(NAV!$D274:AI274&lt;&gt;"")),'Daily AUM'!$D274:AI274),"")="",IFERROR(LOOKUP(2,1/(('Daily AUM'!$D274:AI274&lt;&gt;"")*(NAV!$D274:AI274&lt;&gt;"")),NAV!$D274:AI274),"")=""),0,'Daily AUM'!AJ274-(IFERROR(LOOKUP(2,1/(('Daily AUM'!$D274:AI274&lt;&gt;"")*(NAV!$D274:AI274&lt;&gt;"")),'Daily AUM'!$D274:AI274),"")*(NAV!AJ274/IFERROR(LOOKUP(2,1/(('Daily AUM'!$D274:AI274&lt;&gt;"")*(NAV!$D274:AI274&lt;&gt;"")),NAV!$D274:AI274),"")))),0))</f>
        <v>-0.35103747779754713</v>
      </c>
      <c r="AK274" s="2">
        <f>IF(OR('Daily AUM'!AK274="",NAV!AK274=""),0,IFERROR(IF(OR(IFERROR(LOOKUP(2,1/(('Daily AUM'!$D274:AJ274&lt;&gt;"")*(NAV!$D274:AJ274&lt;&gt;"")),'Daily AUM'!$D274:AJ274),"")="",IFERROR(LOOKUP(2,1/(('Daily AUM'!$D274:AJ274&lt;&gt;"")*(NAV!$D274:AJ274&lt;&gt;"")),NAV!$D274:AJ274),"")=""),0,'Daily AUM'!AK274-(IFERROR(LOOKUP(2,1/(('Daily AUM'!$D274:AJ274&lt;&gt;"")*(NAV!$D274:AJ274&lt;&gt;"")),'Daily AUM'!$D274:AJ274),"")*(NAV!AK274/IFERROR(LOOKUP(2,1/(('Daily AUM'!$D274:AJ274&lt;&gt;"")*(NAV!$D274:AJ274&lt;&gt;"")),NAV!$D274:AJ274),"")))),0))</f>
        <v>0.2569000000000301</v>
      </c>
      <c r="AL274" s="2">
        <f>IF(OR('Daily AUM'!AL274="",NAV!AL274=""),0,IFERROR(IF(OR(IFERROR(LOOKUP(2,1/(('Daily AUM'!$D274:AK274&lt;&gt;"")*(NAV!$D274:AK274&lt;&gt;"")),'Daily AUM'!$D274:AK274),"")="",IFERROR(LOOKUP(2,1/(('Daily AUM'!$D274:AK274&lt;&gt;"")*(NAV!$D274:AK274&lt;&gt;"")),NAV!$D274:AK274),"")=""),0,'Daily AUM'!AL274-(IFERROR(LOOKUP(2,1/(('Daily AUM'!$D274:AK274&lt;&gt;"")*(NAV!$D274:AK274&lt;&gt;"")),'Daily AUM'!$D274:AK274),"")*(NAV!AL274/IFERROR(LOOKUP(2,1/(('Daily AUM'!$D274:AK274&lt;&gt;"")*(NAV!$D274:AK274&lt;&gt;"")),NAV!$D274:AK274),"")))),0))</f>
        <v>0.21284135472370735</v>
      </c>
      <c r="AM274" s="2">
        <f>IF(OR('Daily AUM'!AM274="",NAV!AM274=""),0,IFERROR(IF(OR(IFERROR(LOOKUP(2,1/(('Daily AUM'!$D274:AL274&lt;&gt;"")*(NAV!$D274:AL274&lt;&gt;"")),'Daily AUM'!$D274:AL274),"")="",IFERROR(LOOKUP(2,1/(('Daily AUM'!$D274:AL274&lt;&gt;"")*(NAV!$D274:AL274&lt;&gt;"")),NAV!$D274:AL274),"")=""),0,'Daily AUM'!AM274-(IFERROR(LOOKUP(2,1/(('Daily AUM'!$D274:AL274&lt;&gt;"")*(NAV!$D274:AL274&lt;&gt;"")),'Daily AUM'!$D274:AL274),"")*(NAV!AM274/IFERROR(LOOKUP(2,1/(('Daily AUM'!$D274:AL274&lt;&gt;"")*(NAV!$D274:AL274&lt;&gt;"")),NAV!$D274:AL274),"")))),0))</f>
        <v>0.33842058562549937</v>
      </c>
      <c r="AN274" s="2">
        <f>IF(OR('Daily AUM'!AN274="",NAV!AN274=""),0,IFERROR(IF(OR(IFERROR(LOOKUP(2,1/(('Daily AUM'!$D274:AM274&lt;&gt;"")*(NAV!$D274:AM274&lt;&gt;"")),'Daily AUM'!$D274:AM274),"")="",IFERROR(LOOKUP(2,1/(('Daily AUM'!$D274:AM274&lt;&gt;"")*(NAV!$D274:AM274&lt;&gt;"")),NAV!$D274:AM274),"")=""),0,'Daily AUM'!AN274-(IFERROR(LOOKUP(2,1/(('Daily AUM'!$D274:AM274&lt;&gt;"")*(NAV!$D274:AM274&lt;&gt;"")),'Daily AUM'!$D274:AM274),"")*(NAV!AN274/IFERROR(LOOKUP(2,1/(('Daily AUM'!$D274:AM274&lt;&gt;"")*(NAV!$D274:AM274&lt;&gt;"")),NAV!$D274:AM274),"")))),0))</f>
        <v>-0.11794227353465203</v>
      </c>
      <c r="AO274" s="2">
        <f>IF(OR('Daily AUM'!AO274="",NAV!AO274=""),0,IFERROR(IF(OR(IFERROR(LOOKUP(2,1/(('Daily AUM'!$D274:AN274&lt;&gt;"")*(NAV!$D274:AN274&lt;&gt;"")),'Daily AUM'!$D274:AN274),"")="",IFERROR(LOOKUP(2,1/(('Daily AUM'!$D274:AN274&lt;&gt;"")*(NAV!$D274:AN274&lt;&gt;"")),NAV!$D274:AN274),"")=""),0,'Daily AUM'!AO274-(IFERROR(LOOKUP(2,1/(('Daily AUM'!$D274:AN274&lt;&gt;"")*(NAV!$D274:AN274&lt;&gt;"")),'Daily AUM'!$D274:AN274),"")*(NAV!AO274/IFERROR(LOOKUP(2,1/(('Daily AUM'!$D274:AN274&lt;&gt;"")*(NAV!$D274:AN274&lt;&gt;"")),NAV!$D274:AN274),"")))),0))</f>
        <v>-0.31048235815603675</v>
      </c>
      <c r="AP274" s="2">
        <f>IF(OR('Daily AUM'!AP274="",NAV!AP274=""),0,IFERROR(IF(OR(IFERROR(LOOKUP(2,1/(('Daily AUM'!$D274:AO274&lt;&gt;"")*(NAV!$D274:AO274&lt;&gt;"")),'Daily AUM'!$D274:AO274),"")="",IFERROR(LOOKUP(2,1/(('Daily AUM'!$D274:AO274&lt;&gt;"")*(NAV!$D274:AO274&lt;&gt;"")),NAV!$D274:AO274),"")=""),0,'Daily AUM'!AP274-(IFERROR(LOOKUP(2,1/(('Daily AUM'!$D274:AO274&lt;&gt;"")*(NAV!$D274:AO274&lt;&gt;"")),'Daily AUM'!$D274:AO274),"")*(NAV!AP274/IFERROR(LOOKUP(2,1/(('Daily AUM'!$D274:AO274&lt;&gt;"")*(NAV!$D274:AO274&lt;&gt;"")),NAV!$D274:AO274),"")))),0))</f>
        <v>4.3631957857826364E-2</v>
      </c>
      <c r="AQ274" s="2">
        <f>IF(OR('Daily AUM'!AQ274="",NAV!AQ274=""),0,IFERROR(IF(OR(IFERROR(LOOKUP(2,1/(('Daily AUM'!$D274:AP274&lt;&gt;"")*(NAV!$D274:AP274&lt;&gt;"")),'Daily AUM'!$D274:AP274),"")="",IFERROR(LOOKUP(2,1/(('Daily AUM'!$D274:AP274&lt;&gt;"")*(NAV!$D274:AP274&lt;&gt;"")),NAV!$D274:AP274),"")=""),0,'Daily AUM'!AQ274-(IFERROR(LOOKUP(2,1/(('Daily AUM'!$D274:AP274&lt;&gt;"")*(NAV!$D274:AP274&lt;&gt;"")),'Daily AUM'!$D274:AP274),"")*(NAV!AQ274/IFERROR(LOOKUP(2,1/(('Daily AUM'!$D274:AP274&lt;&gt;"")*(NAV!$D274:AP274&lt;&gt;"")),NAV!$D274:AP274),"")))),0))</f>
        <v>-9.5347183098681398E-2</v>
      </c>
      <c r="AR274" s="2">
        <f>IF(OR('Daily AUM'!AR274="",NAV!AR274=""),0,IFERROR(IF(OR(IFERROR(LOOKUP(2,1/(('Daily AUM'!$D274:AQ274&lt;&gt;"")*(NAV!$D274:AQ274&lt;&gt;"")),'Daily AUM'!$D274:AQ274),"")="",IFERROR(LOOKUP(2,1/(('Daily AUM'!$D274:AQ274&lt;&gt;"")*(NAV!$D274:AQ274&lt;&gt;"")),NAV!$D274:AQ274),"")=""),0,'Daily AUM'!AR274-(IFERROR(LOOKUP(2,1/(('Daily AUM'!$D274:AQ274&lt;&gt;"")*(NAV!$D274:AQ274&lt;&gt;"")),'Daily AUM'!$D274:AQ274),"")*(NAV!AR274/IFERROR(LOOKUP(2,1/(('Daily AUM'!$D274:AQ274&lt;&gt;"")*(NAV!$D274:AQ274&lt;&gt;"")),NAV!$D274:AQ274),"")))),0))</f>
        <v>-0.10721712028089314</v>
      </c>
      <c r="AS274" s="2">
        <f t="shared" si="8"/>
        <v>-5.9612428230465184</v>
      </c>
      <c r="AT274" s="2">
        <f t="shared" si="9"/>
        <v>-2.6196056037425706</v>
      </c>
    </row>
    <row r="275" spans="1:46" x14ac:dyDescent="0.2">
      <c r="A275" t="s">
        <v>315</v>
      </c>
      <c r="B275" t="s">
        <v>313</v>
      </c>
      <c r="C275" t="s">
        <v>13</v>
      </c>
      <c r="D275" s="2">
        <f>0</f>
        <v>0</v>
      </c>
      <c r="E275" s="2">
        <f>IF(OR('Daily AUM'!E275="",NAV!E275=""),0,IFERROR(IF(OR(IFERROR(LOOKUP(2,1/(('Daily AUM'!$D275:D275&lt;&gt;"")*(NAV!$D275:D275&lt;&gt;"")),'Daily AUM'!$D275:D275),"")="",IFERROR(LOOKUP(2,1/(('Daily AUM'!$D275:D275&lt;&gt;"")*(NAV!$D275:D275&lt;&gt;"")),NAV!$D275:D275),"")=""),0,'Daily AUM'!E275-(IFERROR(LOOKUP(2,1/(('Daily AUM'!$D275:D275&lt;&gt;"")*(NAV!$D275:D275&lt;&gt;"")),'Daily AUM'!$D275:D275),"")*(NAV!E275/IFERROR(LOOKUP(2,1/(('Daily AUM'!$D275:D275&lt;&gt;"")*(NAV!$D275:D275&lt;&gt;"")),NAV!$D275:D275),"")))),0))</f>
        <v>0</v>
      </c>
      <c r="F275" s="2">
        <f>IF(OR('Daily AUM'!F275="",NAV!F275=""),0,IFERROR(IF(OR(IFERROR(LOOKUP(2,1/(('Daily AUM'!$D275:E275&lt;&gt;"")*(NAV!$D275:E275&lt;&gt;"")),'Daily AUM'!$D275:E275),"")="",IFERROR(LOOKUP(2,1/(('Daily AUM'!$D275:E275&lt;&gt;"")*(NAV!$D275:E275&lt;&gt;"")),NAV!$D275:E275),"")=""),0,'Daily AUM'!F275-(IFERROR(LOOKUP(2,1/(('Daily AUM'!$D275:E275&lt;&gt;"")*(NAV!$D275:E275&lt;&gt;"")),'Daily AUM'!$D275:E275),"")*(NAV!F275/IFERROR(LOOKUP(2,1/(('Daily AUM'!$D275:E275&lt;&gt;"")*(NAV!$D275:E275&lt;&gt;"")),NAV!$D275:E275),"")))),0))</f>
        <v>-0.28312502522706495</v>
      </c>
      <c r="G275" s="2">
        <f>IF(OR('Daily AUM'!G275="",NAV!G275=""),0,IFERROR(IF(OR(IFERROR(LOOKUP(2,1/(('Daily AUM'!$D275:F275&lt;&gt;"")*(NAV!$D275:F275&lt;&gt;"")),'Daily AUM'!$D275:F275),"")="",IFERROR(LOOKUP(2,1/(('Daily AUM'!$D275:F275&lt;&gt;"")*(NAV!$D275:F275&lt;&gt;"")),NAV!$D275:F275),"")=""),0,'Daily AUM'!G275-(IFERROR(LOOKUP(2,1/(('Daily AUM'!$D275:F275&lt;&gt;"")*(NAV!$D275:F275&lt;&gt;"")),'Daily AUM'!$D275:F275),"")*(NAV!G275/IFERROR(LOOKUP(2,1/(('Daily AUM'!$D275:F275&lt;&gt;"")*(NAV!$D275:F275&lt;&gt;"")),NAV!$D275:F275),"")))),0))</f>
        <v>0.13492246305420963</v>
      </c>
      <c r="H275" s="2">
        <f>IF(OR('Daily AUM'!H275="",NAV!H275=""),0,IFERROR(IF(OR(IFERROR(LOOKUP(2,1/(('Daily AUM'!$D275:G275&lt;&gt;"")*(NAV!$D275:G275&lt;&gt;"")),'Daily AUM'!$D275:G275),"")="",IFERROR(LOOKUP(2,1/(('Daily AUM'!$D275:G275&lt;&gt;"")*(NAV!$D275:G275&lt;&gt;"")),NAV!$D275:G275),"")=""),0,'Daily AUM'!H275-(IFERROR(LOOKUP(2,1/(('Daily AUM'!$D275:G275&lt;&gt;"")*(NAV!$D275:G275&lt;&gt;"")),'Daily AUM'!$D275:G275),"")*(NAV!H275/IFERROR(LOOKUP(2,1/(('Daily AUM'!$D275:G275&lt;&gt;"")*(NAV!$D275:G275&lt;&gt;"")),NAV!$D275:G275),"")))),0))</f>
        <v>0.19000698131759464</v>
      </c>
      <c r="I275" s="2">
        <f>IF(OR('Daily AUM'!I275="",NAV!I275=""),0,IFERROR(IF(OR(IFERROR(LOOKUP(2,1/(('Daily AUM'!$D275:H275&lt;&gt;"")*(NAV!$D275:H275&lt;&gt;"")),'Daily AUM'!$D275:H275),"")="",IFERROR(LOOKUP(2,1/(('Daily AUM'!$D275:H275&lt;&gt;"")*(NAV!$D275:H275&lt;&gt;"")),NAV!$D275:H275),"")=""),0,'Daily AUM'!I275-(IFERROR(LOOKUP(2,1/(('Daily AUM'!$D275:H275&lt;&gt;"")*(NAV!$D275:H275&lt;&gt;"")),'Daily AUM'!$D275:H275),"")*(NAV!I275/IFERROR(LOOKUP(2,1/(('Daily AUM'!$D275:H275&lt;&gt;"")*(NAV!$D275:H275&lt;&gt;"")),NAV!$D275:H275),"")))),0))</f>
        <v>0.39309173076921411</v>
      </c>
      <c r="J275" s="2">
        <f>IF(OR('Daily AUM'!J275="",NAV!J275=""),0,IFERROR(IF(OR(IFERROR(LOOKUP(2,1/(('Daily AUM'!$D275:I275&lt;&gt;"")*(NAV!$D275:I275&lt;&gt;"")),'Daily AUM'!$D275:I275),"")="",IFERROR(LOOKUP(2,1/(('Daily AUM'!$D275:I275&lt;&gt;"")*(NAV!$D275:I275&lt;&gt;"")),NAV!$D275:I275),"")=""),0,'Daily AUM'!J275-(IFERROR(LOOKUP(2,1/(('Daily AUM'!$D275:I275&lt;&gt;"")*(NAV!$D275:I275&lt;&gt;"")),'Daily AUM'!$D275:I275),"")*(NAV!J275/IFERROR(LOOKUP(2,1/(('Daily AUM'!$D275:I275&lt;&gt;"")*(NAV!$D275:I275&lt;&gt;"")),NAV!$D275:I275),"")))),0))</f>
        <v>0.13929846449136107</v>
      </c>
      <c r="K275" s="2">
        <f>IF(OR('Daily AUM'!K275="",NAV!K275=""),0,IFERROR(IF(OR(IFERROR(LOOKUP(2,1/(('Daily AUM'!$D275:J275&lt;&gt;"")*(NAV!$D275:J275&lt;&gt;"")),'Daily AUM'!$D275:J275),"")="",IFERROR(LOOKUP(2,1/(('Daily AUM'!$D275:J275&lt;&gt;"")*(NAV!$D275:J275&lt;&gt;"")),NAV!$D275:J275),"")=""),0,'Daily AUM'!K275-(IFERROR(LOOKUP(2,1/(('Daily AUM'!$D275:J275&lt;&gt;"")*(NAV!$D275:J275&lt;&gt;"")),'Daily AUM'!$D275:J275),"")*(NAV!K275/IFERROR(LOOKUP(2,1/(('Daily AUM'!$D275:J275&lt;&gt;"")*(NAV!$D275:J275&lt;&gt;"")),NAV!$D275:J275),"")))),0))</f>
        <v>0.19750272479561204</v>
      </c>
      <c r="L275" s="2">
        <f>IF(OR('Daily AUM'!L275="",NAV!L275=""),0,IFERROR(IF(OR(IFERROR(LOOKUP(2,1/(('Daily AUM'!$D275:K275&lt;&gt;"")*(NAV!$D275:K275&lt;&gt;"")),'Daily AUM'!$D275:K275),"")="",IFERROR(LOOKUP(2,1/(('Daily AUM'!$D275:K275&lt;&gt;"")*(NAV!$D275:K275&lt;&gt;"")),NAV!$D275:K275),"")=""),0,'Daily AUM'!L275-(IFERROR(LOOKUP(2,1/(('Daily AUM'!$D275:K275&lt;&gt;"")*(NAV!$D275:K275&lt;&gt;"")),'Daily AUM'!$D275:K275),"")*(NAV!L275/IFERROR(LOOKUP(2,1/(('Daily AUM'!$D275:K275&lt;&gt;"")*(NAV!$D275:K275&lt;&gt;"")),NAV!$D275:K275),"")))),0))</f>
        <v>0.3354431066176744</v>
      </c>
      <c r="M275" s="2">
        <f>IF(OR('Daily AUM'!M275="",NAV!M275=""),0,IFERROR(IF(OR(IFERROR(LOOKUP(2,1/(('Daily AUM'!$D275:L275&lt;&gt;"")*(NAV!$D275:L275&lt;&gt;"")),'Daily AUM'!$D275:L275),"")="",IFERROR(LOOKUP(2,1/(('Daily AUM'!$D275:L275&lt;&gt;"")*(NAV!$D275:L275&lt;&gt;"")),NAV!$D275:L275),"")=""),0,'Daily AUM'!M275-(IFERROR(LOOKUP(2,1/(('Daily AUM'!$D275:L275&lt;&gt;"")*(NAV!$D275:L275&lt;&gt;"")),'Daily AUM'!$D275:L275),"")*(NAV!M275/IFERROR(LOOKUP(2,1/(('Daily AUM'!$D275:L275&lt;&gt;"")*(NAV!$D275:L275&lt;&gt;"")),NAV!$D275:L275),"")))),0))</f>
        <v>0.96243951395138083</v>
      </c>
      <c r="N275" s="2">
        <f>IF(OR('Daily AUM'!N275="",NAV!N275=""),0,IFERROR(IF(OR(IFERROR(LOOKUP(2,1/(('Daily AUM'!$D275:M275&lt;&gt;"")*(NAV!$D275:M275&lt;&gt;"")),'Daily AUM'!$D275:M275),"")="",IFERROR(LOOKUP(2,1/(('Daily AUM'!$D275:M275&lt;&gt;"")*(NAV!$D275:M275&lt;&gt;"")),NAV!$D275:M275),"")=""),0,'Daily AUM'!N275-(IFERROR(LOOKUP(2,1/(('Daily AUM'!$D275:M275&lt;&gt;"")*(NAV!$D275:M275&lt;&gt;"")),'Daily AUM'!$D275:M275),"")*(NAV!N275/IFERROR(LOOKUP(2,1/(('Daily AUM'!$D275:M275&lt;&gt;"")*(NAV!$D275:M275&lt;&gt;"")),NAV!$D275:M275),"")))),0))</f>
        <v>0.15206358695650124</v>
      </c>
      <c r="O275" s="2">
        <f>IF(OR('Daily AUM'!O275="",NAV!O275=""),0,IFERROR(IF(OR(IFERROR(LOOKUP(2,1/(('Daily AUM'!$D275:N275&lt;&gt;"")*(NAV!$D275:N275&lt;&gt;"")),'Daily AUM'!$D275:N275),"")="",IFERROR(LOOKUP(2,1/(('Daily AUM'!$D275:N275&lt;&gt;"")*(NAV!$D275:N275&lt;&gt;"")),NAV!$D275:N275),"")=""),0,'Daily AUM'!O275-(IFERROR(LOOKUP(2,1/(('Daily AUM'!$D275:N275&lt;&gt;"")*(NAV!$D275:N275&lt;&gt;"")),'Daily AUM'!$D275:N275),"")*(NAV!O275/IFERROR(LOOKUP(2,1/(('Daily AUM'!$D275:N275&lt;&gt;"")*(NAV!$D275:N275&lt;&gt;"")),NAV!$D275:N275),"")))),0))</f>
        <v>0.25839866310161597</v>
      </c>
      <c r="P275" s="2">
        <f>IF(OR('Daily AUM'!P275="",NAV!P275=""),0,IFERROR(IF(OR(IFERROR(LOOKUP(2,1/(('Daily AUM'!$D275:O275&lt;&gt;"")*(NAV!$D275:O275&lt;&gt;"")),'Daily AUM'!$D275:O275),"")="",IFERROR(LOOKUP(2,1/(('Daily AUM'!$D275:O275&lt;&gt;"")*(NAV!$D275:O275&lt;&gt;"")),NAV!$D275:O275),"")=""),0,'Daily AUM'!P275-(IFERROR(LOOKUP(2,1/(('Daily AUM'!$D275:O275&lt;&gt;"")*(NAV!$D275:O275&lt;&gt;"")),'Daily AUM'!$D275:O275),"")*(NAV!P275/IFERROR(LOOKUP(2,1/(('Daily AUM'!$D275:O275&lt;&gt;"")*(NAV!$D275:O275&lt;&gt;"")),NAV!$D275:O275),"")))),0))</f>
        <v>-0.11772087421942956</v>
      </c>
      <c r="Q275" s="2">
        <f>IF(OR('Daily AUM'!Q275="",NAV!Q275=""),0,IFERROR(IF(OR(IFERROR(LOOKUP(2,1/(('Daily AUM'!$D275:P275&lt;&gt;"")*(NAV!$D275:P275&lt;&gt;"")),'Daily AUM'!$D275:P275),"")="",IFERROR(LOOKUP(2,1/(('Daily AUM'!$D275:P275&lt;&gt;"")*(NAV!$D275:P275&lt;&gt;"")),NAV!$D275:P275),"")=""),0,'Daily AUM'!Q275-(IFERROR(LOOKUP(2,1/(('Daily AUM'!$D275:P275&lt;&gt;"")*(NAV!$D275:P275&lt;&gt;"")),'Daily AUM'!$D275:P275),"")*(NAV!Q275/IFERROR(LOOKUP(2,1/(('Daily AUM'!$D275:P275&lt;&gt;"")*(NAV!$D275:P275&lt;&gt;"")),NAV!$D275:P275),"")))),0))</f>
        <v>0.13059999999998695</v>
      </c>
      <c r="R275" s="2">
        <f>IF(OR('Daily AUM'!R275="",NAV!R275=""),0,IFERROR(IF(OR(IFERROR(LOOKUP(2,1/(('Daily AUM'!$D275:Q275&lt;&gt;"")*(NAV!$D275:Q275&lt;&gt;"")),'Daily AUM'!$D275:Q275),"")="",IFERROR(LOOKUP(2,1/(('Daily AUM'!$D275:Q275&lt;&gt;"")*(NAV!$D275:Q275&lt;&gt;"")),NAV!$D275:Q275),"")=""),0,'Daily AUM'!R275-(IFERROR(LOOKUP(2,1/(('Daily AUM'!$D275:Q275&lt;&gt;"")*(NAV!$D275:Q275&lt;&gt;"")),'Daily AUM'!$D275:Q275),"")*(NAV!R275/IFERROR(LOOKUP(2,1/(('Daily AUM'!$D275:Q275&lt;&gt;"")*(NAV!$D275:Q275&lt;&gt;"")),NAV!$D275:Q275),"")))),0))</f>
        <v>0.19681068904594667</v>
      </c>
      <c r="S275" s="2">
        <f>IF(OR('Daily AUM'!S275="",NAV!S275=""),0,IFERROR(IF(OR(IFERROR(LOOKUP(2,1/(('Daily AUM'!$D275:R275&lt;&gt;"")*(NAV!$D275:R275&lt;&gt;"")),'Daily AUM'!$D275:R275),"")="",IFERROR(LOOKUP(2,1/(('Daily AUM'!$D275:R275&lt;&gt;"")*(NAV!$D275:R275&lt;&gt;"")),NAV!$D275:R275),"")=""),0,'Daily AUM'!S275-(IFERROR(LOOKUP(2,1/(('Daily AUM'!$D275:R275&lt;&gt;"")*(NAV!$D275:R275&lt;&gt;"")),'Daily AUM'!$D275:R275),"")*(NAV!S275/IFERROR(LOOKUP(2,1/(('Daily AUM'!$D275:R275&lt;&gt;"")*(NAV!$D275:R275&lt;&gt;"")),NAV!$D275:R275),"")))),0))</f>
        <v>-0.12148163620540231</v>
      </c>
      <c r="T275" s="2">
        <f>IF(OR('Daily AUM'!T275="",NAV!T275=""),0,IFERROR(IF(OR(IFERROR(LOOKUP(2,1/(('Daily AUM'!$D275:S275&lt;&gt;"")*(NAV!$D275:S275&lt;&gt;"")),'Daily AUM'!$D275:S275),"")="",IFERROR(LOOKUP(2,1/(('Daily AUM'!$D275:S275&lt;&gt;"")*(NAV!$D275:S275&lt;&gt;"")),NAV!$D275:S275),"")=""),0,'Daily AUM'!T275-(IFERROR(LOOKUP(2,1/(('Daily AUM'!$D275:S275&lt;&gt;"")*(NAV!$D275:S275&lt;&gt;"")),'Daily AUM'!$D275:S275),"")*(NAV!T275/IFERROR(LOOKUP(2,1/(('Daily AUM'!$D275:S275&lt;&gt;"")*(NAV!$D275:S275&lt;&gt;"")),NAV!$D275:S275),"")))),0))</f>
        <v>-1.3326602282575095E-3</v>
      </c>
      <c r="U275" s="2">
        <f>IF(OR('Daily AUM'!U275="",NAV!U275=""),0,IFERROR(IF(OR(IFERROR(LOOKUP(2,1/(('Daily AUM'!$D275:T275&lt;&gt;"")*(NAV!$D275:T275&lt;&gt;"")),'Daily AUM'!$D275:T275),"")="",IFERROR(LOOKUP(2,1/(('Daily AUM'!$D275:T275&lt;&gt;"")*(NAV!$D275:T275&lt;&gt;"")),NAV!$D275:T275),"")=""),0,'Daily AUM'!U275-(IFERROR(LOOKUP(2,1/(('Daily AUM'!$D275:T275&lt;&gt;"")*(NAV!$D275:T275&lt;&gt;"")),'Daily AUM'!$D275:T275),"")*(NAV!U275/IFERROR(LOOKUP(2,1/(('Daily AUM'!$D275:T275&lt;&gt;"")*(NAV!$D275:T275&lt;&gt;"")),NAV!$D275:T275),"")))),0))</f>
        <v>-0.1715840142095999</v>
      </c>
      <c r="V275" s="2">
        <f>IF(OR('Daily AUM'!V275="",NAV!V275=""),0,IFERROR(IF(OR(IFERROR(LOOKUP(2,1/(('Daily AUM'!$D275:U275&lt;&gt;"")*(NAV!$D275:U275&lt;&gt;"")),'Daily AUM'!$D275:U275),"")="",IFERROR(LOOKUP(2,1/(('Daily AUM'!$D275:U275&lt;&gt;"")*(NAV!$D275:U275&lt;&gt;"")),NAV!$D275:U275),"")=""),0,'Daily AUM'!V275-(IFERROR(LOOKUP(2,1/(('Daily AUM'!$D275:U275&lt;&gt;"")*(NAV!$D275:U275&lt;&gt;"")),'Daily AUM'!$D275:U275),"")*(NAV!V275/IFERROR(LOOKUP(2,1/(('Daily AUM'!$D275:U275&lt;&gt;"")*(NAV!$D275:U275&lt;&gt;"")),NAV!$D275:U275),"")))),0))</f>
        <v>-0.185651069518741</v>
      </c>
      <c r="W275" s="2">
        <f>IF(OR('Daily AUM'!W275="",NAV!W275=""),0,IFERROR(IF(OR(IFERROR(LOOKUP(2,1/(('Daily AUM'!$D275:V275&lt;&gt;"")*(NAV!$D275:V275&lt;&gt;"")),'Daily AUM'!$D275:V275),"")="",IFERROR(LOOKUP(2,1/(('Daily AUM'!$D275:V275&lt;&gt;"")*(NAV!$D275:V275&lt;&gt;"")),NAV!$D275:V275),"")=""),0,'Daily AUM'!W275-(IFERROR(LOOKUP(2,1/(('Daily AUM'!$D275:V275&lt;&gt;"")*(NAV!$D275:V275&lt;&gt;"")),'Daily AUM'!$D275:V275),"")*(NAV!W275/IFERROR(LOOKUP(2,1/(('Daily AUM'!$D275:V275&lt;&gt;"")*(NAV!$D275:V275&lt;&gt;"")),NAV!$D275:V275),"")))),0))</f>
        <v>0.2128002671415743</v>
      </c>
      <c r="X275" s="2">
        <f>IF(OR('Daily AUM'!X275="",NAV!X275=""),0,IFERROR(IF(OR(IFERROR(LOOKUP(2,1/(('Daily AUM'!$D275:W275&lt;&gt;"")*(NAV!$D275:W275&lt;&gt;"")),'Daily AUM'!$D275:W275),"")="",IFERROR(LOOKUP(2,1/(('Daily AUM'!$D275:W275&lt;&gt;"")*(NAV!$D275:W275&lt;&gt;"")),NAV!$D275:W275),"")=""),0,'Daily AUM'!X275-(IFERROR(LOOKUP(2,1/(('Daily AUM'!$D275:W275&lt;&gt;"")*(NAV!$D275:W275&lt;&gt;"")),'Daily AUM'!$D275:W275),"")*(NAV!X275/IFERROR(LOOKUP(2,1/(('Daily AUM'!$D275:W275&lt;&gt;"")*(NAV!$D275:W275&lt;&gt;"")),NAV!$D275:W275),"")))),0))</f>
        <v>7.550000000000523E-2</v>
      </c>
      <c r="Y275" s="2">
        <f>IF(OR('Daily AUM'!Y275="",NAV!Y275=""),0,IFERROR(IF(OR(IFERROR(LOOKUP(2,1/(('Daily AUM'!$D275:X275&lt;&gt;"")*(NAV!$D275:X275&lt;&gt;"")),'Daily AUM'!$D275:X275),"")="",IFERROR(LOOKUP(2,1/(('Daily AUM'!$D275:X275&lt;&gt;"")*(NAV!$D275:X275&lt;&gt;"")),NAV!$D275:X275),"")=""),0,'Daily AUM'!Y275-(IFERROR(LOOKUP(2,1/(('Daily AUM'!$D275:X275&lt;&gt;"")*(NAV!$D275:X275&lt;&gt;"")),'Daily AUM'!$D275:X275),"")*(NAV!Y275/IFERROR(LOOKUP(2,1/(('Daily AUM'!$D275:X275&lt;&gt;"")*(NAV!$D275:X275&lt;&gt;"")),NAV!$D275:X275),"")))),0))</f>
        <v>-8.1591397849649638E-3</v>
      </c>
      <c r="Z275" s="2">
        <f>IF(OR('Daily AUM'!Z275="",NAV!Z275=""),0,IFERROR(IF(OR(IFERROR(LOOKUP(2,1/(('Daily AUM'!$D275:Y275&lt;&gt;"")*(NAV!$D275:Y275&lt;&gt;"")),'Daily AUM'!$D275:Y275),"")="",IFERROR(LOOKUP(2,1/(('Daily AUM'!$D275:Y275&lt;&gt;"")*(NAV!$D275:Y275&lt;&gt;"")),NAV!$D275:Y275),"")=""),0,'Daily AUM'!Z275-(IFERROR(LOOKUP(2,1/(('Daily AUM'!$D275:Y275&lt;&gt;"")*(NAV!$D275:Y275&lt;&gt;"")),'Daily AUM'!$D275:Y275),"")*(NAV!Z275/IFERROR(LOOKUP(2,1/(('Daily AUM'!$D275:Y275&lt;&gt;"")*(NAV!$D275:Y275&lt;&gt;"")),NAV!$D275:Y275),"")))),0))</f>
        <v>5.5469620253120411E-2</v>
      </c>
      <c r="AA275" s="2">
        <f>IF(OR('Daily AUM'!AA275="",NAV!AA275=""),0,IFERROR(IF(OR(IFERROR(LOOKUP(2,1/(('Daily AUM'!$D275:Z275&lt;&gt;"")*(NAV!$D275:Z275&lt;&gt;"")),'Daily AUM'!$D275:Z275),"")="",IFERROR(LOOKUP(2,1/(('Daily AUM'!$D275:Z275&lt;&gt;"")*(NAV!$D275:Z275&lt;&gt;"")),NAV!$D275:Z275),"")=""),0,'Daily AUM'!AA275-(IFERROR(LOOKUP(2,1/(('Daily AUM'!$D275:Z275&lt;&gt;"")*(NAV!$D275:Z275&lt;&gt;"")),'Daily AUM'!$D275:Z275),"")*(NAV!AA275/IFERROR(LOOKUP(2,1/(('Daily AUM'!$D275:Z275&lt;&gt;"")*(NAV!$D275:Z275&lt;&gt;"")),NAV!$D275:Z275),"")))),0))</f>
        <v>-0.29761354260088524</v>
      </c>
      <c r="AB275" s="2">
        <f>IF(OR('Daily AUM'!AB275="",NAV!AB275=""),0,IFERROR(IF(OR(IFERROR(LOOKUP(2,1/(('Daily AUM'!$D275:AA275&lt;&gt;"")*(NAV!$D275:AA275&lt;&gt;"")),'Daily AUM'!$D275:AA275),"")="",IFERROR(LOOKUP(2,1/(('Daily AUM'!$D275:AA275&lt;&gt;"")*(NAV!$D275:AA275&lt;&gt;"")),NAV!$D275:AA275),"")=""),0,'Daily AUM'!AB275-(IFERROR(LOOKUP(2,1/(('Daily AUM'!$D275:AA275&lt;&gt;"")*(NAV!$D275:AA275&lt;&gt;"")),'Daily AUM'!$D275:AA275),"")*(NAV!AB275/IFERROR(LOOKUP(2,1/(('Daily AUM'!$D275:AA275&lt;&gt;"")*(NAV!$D275:AA275&lt;&gt;"")),NAV!$D275:AA275),"")))),0))</f>
        <v>0.35477890484739305</v>
      </c>
      <c r="AC275" s="2">
        <f>IF(OR('Daily AUM'!AC275="",NAV!AC275=""),0,IFERROR(IF(OR(IFERROR(LOOKUP(2,1/(('Daily AUM'!$D275:AB275&lt;&gt;"")*(NAV!$D275:AB275&lt;&gt;"")),'Daily AUM'!$D275:AB275),"")="",IFERROR(LOOKUP(2,1/(('Daily AUM'!$D275:AB275&lt;&gt;"")*(NAV!$D275:AB275&lt;&gt;"")),NAV!$D275:AB275),"")=""),0,'Daily AUM'!AC275-(IFERROR(LOOKUP(2,1/(('Daily AUM'!$D275:AB275&lt;&gt;"")*(NAV!$D275:AB275&lt;&gt;"")),'Daily AUM'!$D275:AB275),"")*(NAV!AC275/IFERROR(LOOKUP(2,1/(('Daily AUM'!$D275:AB275&lt;&gt;"")*(NAV!$D275:AB275&lt;&gt;"")),NAV!$D275:AB275),"")))),0))</f>
        <v>-0.20820236634531852</v>
      </c>
      <c r="AD275" s="2">
        <f>IF(OR('Daily AUM'!AD275="",NAV!AD275=""),0,IFERROR(IF(OR(IFERROR(LOOKUP(2,1/(('Daily AUM'!$D275:AC275&lt;&gt;"")*(NAV!$D275:AC275&lt;&gt;"")),'Daily AUM'!$D275:AC275),"")="",IFERROR(LOOKUP(2,1/(('Daily AUM'!$D275:AC275&lt;&gt;"")*(NAV!$D275:AC275&lt;&gt;"")),NAV!$D275:AC275),"")=""),0,'Daily AUM'!AD275-(IFERROR(LOOKUP(2,1/(('Daily AUM'!$D275:AC275&lt;&gt;"")*(NAV!$D275:AC275&lt;&gt;"")),'Daily AUM'!$D275:AC275),"")*(NAV!AD275/IFERROR(LOOKUP(2,1/(('Daily AUM'!$D275:AC275&lt;&gt;"")*(NAV!$D275:AC275&lt;&gt;"")),NAV!$D275:AC275),"")))),0))</f>
        <v>-0.39010912250216734</v>
      </c>
      <c r="AE275" s="2">
        <f>IF(OR('Daily AUM'!AE275="",NAV!AE275=""),0,IFERROR(IF(OR(IFERROR(LOOKUP(2,1/(('Daily AUM'!$D275:AD275&lt;&gt;"")*(NAV!$D275:AD275&lt;&gt;"")),'Daily AUM'!$D275:AD275),"")="",IFERROR(LOOKUP(2,1/(('Daily AUM'!$D275:AD275&lt;&gt;"")*(NAV!$D275:AD275&lt;&gt;"")),NAV!$D275:AD275),"")=""),0,'Daily AUM'!AE275-(IFERROR(LOOKUP(2,1/(('Daily AUM'!$D275:AD275&lt;&gt;"")*(NAV!$D275:AD275&lt;&gt;"")),'Daily AUM'!$D275:AD275),"")*(NAV!AE275/IFERROR(LOOKUP(2,1/(('Daily AUM'!$D275:AD275&lt;&gt;"")*(NAV!$D275:AD275&lt;&gt;"")),NAV!$D275:AD275),"")))),0))</f>
        <v>-0.10731257695692875</v>
      </c>
      <c r="AF275" s="2">
        <f>IF(OR('Daily AUM'!AF275="",NAV!AF275=""),0,IFERROR(IF(OR(IFERROR(LOOKUP(2,1/(('Daily AUM'!$D275:AE275&lt;&gt;"")*(NAV!$D275:AE275&lt;&gt;"")),'Daily AUM'!$D275:AE275),"")="",IFERROR(LOOKUP(2,1/(('Daily AUM'!$D275:AE275&lt;&gt;"")*(NAV!$D275:AE275&lt;&gt;"")),NAV!$D275:AE275),"")=""),0,'Daily AUM'!AF275-(IFERROR(LOOKUP(2,1/(('Daily AUM'!$D275:AE275&lt;&gt;"")*(NAV!$D275:AE275&lt;&gt;"")),'Daily AUM'!$D275:AE275),"")*(NAV!AF275/IFERROR(LOOKUP(2,1/(('Daily AUM'!$D275:AE275&lt;&gt;"")*(NAV!$D275:AE275&lt;&gt;"")),NAV!$D275:AE275),"")))),0))</f>
        <v>0.61396714158505006</v>
      </c>
      <c r="AG275" s="2">
        <f>IF(OR('Daily AUM'!AG275="",NAV!AG275=""),0,IFERROR(IF(OR(IFERROR(LOOKUP(2,1/(('Daily AUM'!$D275:AF275&lt;&gt;"")*(NAV!$D275:AF275&lt;&gt;"")),'Daily AUM'!$D275:AF275),"")="",IFERROR(LOOKUP(2,1/(('Daily AUM'!$D275:AF275&lt;&gt;"")*(NAV!$D275:AF275&lt;&gt;"")),NAV!$D275:AF275),"")=""),0,'Daily AUM'!AG275-(IFERROR(LOOKUP(2,1/(('Daily AUM'!$D275:AF275&lt;&gt;"")*(NAV!$D275:AF275&lt;&gt;"")),'Daily AUM'!$D275:AF275),"")*(NAV!AG275/IFERROR(LOOKUP(2,1/(('Daily AUM'!$D275:AF275&lt;&gt;"")*(NAV!$D275:AF275&lt;&gt;"")),NAV!$D275:AF275),"")))),0))</f>
        <v>6.4330145719480925E-2</v>
      </c>
      <c r="AH275" s="2">
        <f>IF(OR('Daily AUM'!AH275="",NAV!AH275=""),0,IFERROR(IF(OR(IFERROR(LOOKUP(2,1/(('Daily AUM'!$D275:AG275&lt;&gt;"")*(NAV!$D275:AG275&lt;&gt;"")),'Daily AUM'!$D275:AG275),"")="",IFERROR(LOOKUP(2,1/(('Daily AUM'!$D275:AG275&lt;&gt;"")*(NAV!$D275:AG275&lt;&gt;"")),NAV!$D275:AG275),"")=""),0,'Daily AUM'!AH275-(IFERROR(LOOKUP(2,1/(('Daily AUM'!$D275:AG275&lt;&gt;"")*(NAV!$D275:AG275&lt;&gt;"")),'Daily AUM'!$D275:AG275),"")*(NAV!AH275/IFERROR(LOOKUP(2,1/(('Daily AUM'!$D275:AG275&lt;&gt;"")*(NAV!$D275:AG275&lt;&gt;"")),NAV!$D275:AG275),"")))),0))</f>
        <v>-9.945423111921059E-2</v>
      </c>
      <c r="AI275" s="2">
        <f>IF(OR('Daily AUM'!AI275="",NAV!AI275=""),0,IFERROR(IF(OR(IFERROR(LOOKUP(2,1/(('Daily AUM'!$D275:AH275&lt;&gt;"")*(NAV!$D275:AH275&lt;&gt;"")),'Daily AUM'!$D275:AH275),"")="",IFERROR(LOOKUP(2,1/(('Daily AUM'!$D275:AH275&lt;&gt;"")*(NAV!$D275:AH275&lt;&gt;"")),NAV!$D275:AH275),"")=""),0,'Daily AUM'!AI275-(IFERROR(LOOKUP(2,1/(('Daily AUM'!$D275:AH275&lt;&gt;"")*(NAV!$D275:AH275&lt;&gt;"")),'Daily AUM'!$D275:AH275),"")*(NAV!AI275/IFERROR(LOOKUP(2,1/(('Daily AUM'!$D275:AH275&lt;&gt;"")*(NAV!$D275:AH275&lt;&gt;"")),NAV!$D275:AH275),"")))),0))</f>
        <v>9.9895964125551018E-2</v>
      </c>
      <c r="AJ275" s="2">
        <f>IF(OR('Daily AUM'!AJ275="",NAV!AJ275=""),0,IFERROR(IF(OR(IFERROR(LOOKUP(2,1/(('Daily AUM'!$D275:AI275&lt;&gt;"")*(NAV!$D275:AI275&lt;&gt;"")),'Daily AUM'!$D275:AI275),"")="",IFERROR(LOOKUP(2,1/(('Daily AUM'!$D275:AI275&lt;&gt;"")*(NAV!$D275:AI275&lt;&gt;"")),NAV!$D275:AI275),"")=""),0,'Daily AUM'!AJ275-(IFERROR(LOOKUP(2,1/(('Daily AUM'!$D275:AI275&lt;&gt;"")*(NAV!$D275:AI275&lt;&gt;"")),'Daily AUM'!$D275:AI275),"")*(NAV!AJ275/IFERROR(LOOKUP(2,1/(('Daily AUM'!$D275:AI275&lt;&gt;"")*(NAV!$D275:AI275&lt;&gt;"")),NAV!$D275:AI275),"")))),0))</f>
        <v>-0.11892486486485154</v>
      </c>
      <c r="AK275" s="2">
        <f>IF(OR('Daily AUM'!AK275="",NAV!AK275=""),0,IFERROR(IF(OR(IFERROR(LOOKUP(2,1/(('Daily AUM'!$D275:AJ275&lt;&gt;"")*(NAV!$D275:AJ275&lt;&gt;"")),'Daily AUM'!$D275:AJ275),"")="",IFERROR(LOOKUP(2,1/(('Daily AUM'!$D275:AJ275&lt;&gt;"")*(NAV!$D275:AJ275&lt;&gt;"")),NAV!$D275:AJ275),"")=""),0,'Daily AUM'!AK275-(IFERROR(LOOKUP(2,1/(('Daily AUM'!$D275:AJ275&lt;&gt;"")*(NAV!$D275:AJ275&lt;&gt;"")),'Daily AUM'!$D275:AJ275),"")*(NAV!AK275/IFERROR(LOOKUP(2,1/(('Daily AUM'!$D275:AJ275&lt;&gt;"")*(NAV!$D275:AJ275&lt;&gt;"")),NAV!$D275:AJ275),"")))),0))</f>
        <v>3.1278532608666865E-2</v>
      </c>
      <c r="AL275" s="2">
        <f>IF(OR('Daily AUM'!AL275="",NAV!AL275=""),0,IFERROR(IF(OR(IFERROR(LOOKUP(2,1/(('Daily AUM'!$D275:AK275&lt;&gt;"")*(NAV!$D275:AK275&lt;&gt;"")),'Daily AUM'!$D275:AK275),"")="",IFERROR(LOOKUP(2,1/(('Daily AUM'!$D275:AK275&lt;&gt;"")*(NAV!$D275:AK275&lt;&gt;"")),NAV!$D275:AK275),"")=""),0,'Daily AUM'!AL275-(IFERROR(LOOKUP(2,1/(('Daily AUM'!$D275:AK275&lt;&gt;"")*(NAV!$D275:AK275&lt;&gt;"")),'Daily AUM'!$D275:AK275),"")*(NAV!AL275/IFERROR(LOOKUP(2,1/(('Daily AUM'!$D275:AK275&lt;&gt;"")*(NAV!$D275:AK275&lt;&gt;"")),NAV!$D275:AK275),"")))),0))</f>
        <v>-0.21654932126696735</v>
      </c>
      <c r="AM275" s="2">
        <f>IF(OR('Daily AUM'!AM275="",NAV!AM275=""),0,IFERROR(IF(OR(IFERROR(LOOKUP(2,1/(('Daily AUM'!$D275:AL275&lt;&gt;"")*(NAV!$D275:AL275&lt;&gt;"")),'Daily AUM'!$D275:AL275),"")="",IFERROR(LOOKUP(2,1/(('Daily AUM'!$D275:AL275&lt;&gt;"")*(NAV!$D275:AL275&lt;&gt;"")),NAV!$D275:AL275),"")=""),0,'Daily AUM'!AM275-(IFERROR(LOOKUP(2,1/(('Daily AUM'!$D275:AL275&lt;&gt;"")*(NAV!$D275:AL275&lt;&gt;"")),'Daily AUM'!$D275:AL275),"")*(NAV!AM275/IFERROR(LOOKUP(2,1/(('Daily AUM'!$D275:AL275&lt;&gt;"")*(NAV!$D275:AL275&lt;&gt;"")),NAV!$D275:AL275),"")))),0))</f>
        <v>0.33657166064983812</v>
      </c>
      <c r="AN275" s="2">
        <f>IF(OR('Daily AUM'!AN275="",NAV!AN275=""),0,IFERROR(IF(OR(IFERROR(LOOKUP(2,1/(('Daily AUM'!$D275:AM275&lt;&gt;"")*(NAV!$D275:AM275&lt;&gt;"")),'Daily AUM'!$D275:AM275),"")="",IFERROR(LOOKUP(2,1/(('Daily AUM'!$D275:AM275&lt;&gt;"")*(NAV!$D275:AM275&lt;&gt;"")),NAV!$D275:AM275),"")=""),0,'Daily AUM'!AN275-(IFERROR(LOOKUP(2,1/(('Daily AUM'!$D275:AM275&lt;&gt;"")*(NAV!$D275:AM275&lt;&gt;"")),'Daily AUM'!$D275:AM275),"")*(NAV!AN275/IFERROR(LOOKUP(2,1/(('Daily AUM'!$D275:AM275&lt;&gt;"")*(NAV!$D275:AM275&lt;&gt;"")),NAV!$D275:AM275),"")))),0))</f>
        <v>4.4802629193071652E-2</v>
      </c>
      <c r="AO275" s="2">
        <f>IF(OR('Daily AUM'!AO275="",NAV!AO275=""),0,IFERROR(IF(OR(IFERROR(LOOKUP(2,1/(('Daily AUM'!$D275:AN275&lt;&gt;"")*(NAV!$D275:AN275&lt;&gt;"")),'Daily AUM'!$D275:AN275),"")="",IFERROR(LOOKUP(2,1/(('Daily AUM'!$D275:AN275&lt;&gt;"")*(NAV!$D275:AN275&lt;&gt;"")),NAV!$D275:AN275),"")=""),0,'Daily AUM'!AO275-(IFERROR(LOOKUP(2,1/(('Daily AUM'!$D275:AN275&lt;&gt;"")*(NAV!$D275:AN275&lt;&gt;"")),'Daily AUM'!$D275:AN275),"")*(NAV!AO275/IFERROR(LOOKUP(2,1/(('Daily AUM'!$D275:AN275&lt;&gt;"")*(NAV!$D275:AN275&lt;&gt;"")),NAV!$D275:AN275),"")))),0))</f>
        <v>-6.1998104693117284E-2</v>
      </c>
      <c r="AP275" s="2">
        <f>IF(OR('Daily AUM'!AP275="",NAV!AP275=""),0,IFERROR(IF(OR(IFERROR(LOOKUP(2,1/(('Daily AUM'!$D275:AO275&lt;&gt;"")*(NAV!$D275:AO275&lt;&gt;"")),'Daily AUM'!$D275:AO275),"")="",IFERROR(LOOKUP(2,1/(('Daily AUM'!$D275:AO275&lt;&gt;"")*(NAV!$D275:AO275&lt;&gt;"")),NAV!$D275:AO275),"")=""),0,'Daily AUM'!AP275-(IFERROR(LOOKUP(2,1/(('Daily AUM'!$D275:AO275&lt;&gt;"")*(NAV!$D275:AO275&lt;&gt;"")),'Daily AUM'!$D275:AO275),"")*(NAV!AP275/IFERROR(LOOKUP(2,1/(('Daily AUM'!$D275:AO275&lt;&gt;"")*(NAV!$D275:AO275&lt;&gt;"")),NAV!$D275:AO275),"")))),0))</f>
        <v>0.15663498671386833</v>
      </c>
      <c r="AQ275" s="2">
        <f>IF(OR('Daily AUM'!AQ275="",NAV!AQ275=""),0,IFERROR(IF(OR(IFERROR(LOOKUP(2,1/(('Daily AUM'!$D275:AP275&lt;&gt;"")*(NAV!$D275:AP275&lt;&gt;"")),'Daily AUM'!$D275:AP275),"")="",IFERROR(LOOKUP(2,1/(('Daily AUM'!$D275:AP275&lt;&gt;"")*(NAV!$D275:AP275&lt;&gt;"")),NAV!$D275:AP275),"")=""),0,'Daily AUM'!AQ275-(IFERROR(LOOKUP(2,1/(('Daily AUM'!$D275:AP275&lt;&gt;"")*(NAV!$D275:AP275&lt;&gt;"")),'Daily AUM'!$D275:AP275),"")*(NAV!AQ275/IFERROR(LOOKUP(2,1/(('Daily AUM'!$D275:AP275&lt;&gt;"")*(NAV!$D275:AP275&lt;&gt;"")),NAV!$D275:AP275),"")))),0))</f>
        <v>-0.58572717584368661</v>
      </c>
      <c r="AR275" s="2">
        <f>IF(OR('Daily AUM'!AR275="",NAV!AR275=""),0,IFERROR(IF(OR(IFERROR(LOOKUP(2,1/(('Daily AUM'!$D275:AQ275&lt;&gt;"")*(NAV!$D275:AQ275&lt;&gt;"")),'Daily AUM'!$D275:AQ275),"")="",IFERROR(LOOKUP(2,1/(('Daily AUM'!$D275:AQ275&lt;&gt;"")*(NAV!$D275:AQ275&lt;&gt;"")),NAV!$D275:AQ275),"")=""),0,'Daily AUM'!AR275-(IFERROR(LOOKUP(2,1/(('Daily AUM'!$D275:AQ275&lt;&gt;"")*(NAV!$D275:AQ275&lt;&gt;"")),'Daily AUM'!$D275:AQ275),"")*(NAV!AR275/IFERROR(LOOKUP(2,1/(('Daily AUM'!$D275:AQ275&lt;&gt;"")*(NAV!$D275:AQ275&lt;&gt;"")),NAV!$D275:AQ275),"")))),0))</f>
        <v>0.12408354203935801</v>
      </c>
      <c r="AS275" s="2">
        <f t="shared" si="8"/>
        <v>2.4898237718492169</v>
      </c>
      <c r="AT275" s="2">
        <f t="shared" si="9"/>
        <v>-0.20407817845773479</v>
      </c>
    </row>
    <row r="276" spans="1:46" x14ac:dyDescent="0.2">
      <c r="A276" t="s">
        <v>316</v>
      </c>
      <c r="B276" t="s">
        <v>313</v>
      </c>
      <c r="C276" t="s">
        <v>7</v>
      </c>
      <c r="D276" s="2">
        <f>0</f>
        <v>0</v>
      </c>
      <c r="E276" s="2">
        <f>IF(OR('Daily AUM'!E276="",NAV!E276=""),0,IFERROR(IF(OR(IFERROR(LOOKUP(2,1/(('Daily AUM'!$D276:D276&lt;&gt;"")*(NAV!$D276:D276&lt;&gt;"")),'Daily AUM'!$D276:D276),"")="",IFERROR(LOOKUP(2,1/(('Daily AUM'!$D276:D276&lt;&gt;"")*(NAV!$D276:D276&lt;&gt;"")),NAV!$D276:D276),"")=""),0,'Daily AUM'!E276-(IFERROR(LOOKUP(2,1/(('Daily AUM'!$D276:D276&lt;&gt;"")*(NAV!$D276:D276&lt;&gt;"")),'Daily AUM'!$D276:D276),"")*(NAV!E276/IFERROR(LOOKUP(2,1/(('Daily AUM'!$D276:D276&lt;&gt;"")*(NAV!$D276:D276&lt;&gt;"")),NAV!$D276:D276),"")))),0))</f>
        <v>0</v>
      </c>
      <c r="F276" s="2">
        <f>IF(OR('Daily AUM'!F276="",NAV!F276=""),0,IFERROR(IF(OR(IFERROR(LOOKUP(2,1/(('Daily AUM'!$D276:E276&lt;&gt;"")*(NAV!$D276:E276&lt;&gt;"")),'Daily AUM'!$D276:E276),"")="",IFERROR(LOOKUP(2,1/(('Daily AUM'!$D276:E276&lt;&gt;"")*(NAV!$D276:E276&lt;&gt;"")),NAV!$D276:E276),"")=""),0,'Daily AUM'!F276-(IFERROR(LOOKUP(2,1/(('Daily AUM'!$D276:E276&lt;&gt;"")*(NAV!$D276:E276&lt;&gt;"")),'Daily AUM'!$D276:E276),"")*(NAV!F276/IFERROR(LOOKUP(2,1/(('Daily AUM'!$D276:E276&lt;&gt;"")*(NAV!$D276:E276&lt;&gt;"")),NAV!$D276:E276),"")))),0))</f>
        <v>4.8297546583862641</v>
      </c>
      <c r="G276" s="2">
        <f>IF(OR('Daily AUM'!G276="",NAV!G276=""),0,IFERROR(IF(OR(IFERROR(LOOKUP(2,1/(('Daily AUM'!$D276:F276&lt;&gt;"")*(NAV!$D276:F276&lt;&gt;"")),'Daily AUM'!$D276:F276),"")="",IFERROR(LOOKUP(2,1/(('Daily AUM'!$D276:F276&lt;&gt;"")*(NAV!$D276:F276&lt;&gt;"")),NAV!$D276:F276),"")=""),0,'Daily AUM'!G276-(IFERROR(LOOKUP(2,1/(('Daily AUM'!$D276:F276&lt;&gt;"")*(NAV!$D276:F276&lt;&gt;"")),'Daily AUM'!$D276:F276),"")*(NAV!G276/IFERROR(LOOKUP(2,1/(('Daily AUM'!$D276:F276&lt;&gt;"")*(NAV!$D276:F276&lt;&gt;"")),NAV!$D276:F276),"")))),0))</f>
        <v>5.5873179059180984</v>
      </c>
      <c r="H276" s="2">
        <f>IF(OR('Daily AUM'!H276="",NAV!H276=""),0,IFERROR(IF(OR(IFERROR(LOOKUP(2,1/(('Daily AUM'!$D276:G276&lt;&gt;"")*(NAV!$D276:G276&lt;&gt;"")),'Daily AUM'!$D276:G276),"")="",IFERROR(LOOKUP(2,1/(('Daily AUM'!$D276:G276&lt;&gt;"")*(NAV!$D276:G276&lt;&gt;"")),NAV!$D276:G276),"")=""),0,'Daily AUM'!H276-(IFERROR(LOOKUP(2,1/(('Daily AUM'!$D276:G276&lt;&gt;"")*(NAV!$D276:G276&lt;&gt;"")),'Daily AUM'!$D276:G276),"")*(NAV!H276/IFERROR(LOOKUP(2,1/(('Daily AUM'!$D276:G276&lt;&gt;"")*(NAV!$D276:G276&lt;&gt;"")),NAV!$D276:G276),"")))),0))</f>
        <v>32.928612167300344</v>
      </c>
      <c r="I276" s="2">
        <f>IF(OR('Daily AUM'!I276="",NAV!I276=""),0,IFERROR(IF(OR(IFERROR(LOOKUP(2,1/(('Daily AUM'!$D276:H276&lt;&gt;"")*(NAV!$D276:H276&lt;&gt;"")),'Daily AUM'!$D276:H276),"")="",IFERROR(LOOKUP(2,1/(('Daily AUM'!$D276:H276&lt;&gt;"")*(NAV!$D276:H276&lt;&gt;"")),NAV!$D276:H276),"")=""),0,'Daily AUM'!I276-(IFERROR(LOOKUP(2,1/(('Daily AUM'!$D276:H276&lt;&gt;"")*(NAV!$D276:H276&lt;&gt;"")),'Daily AUM'!$D276:H276),"")*(NAV!I276/IFERROR(LOOKUP(2,1/(('Daily AUM'!$D276:H276&lt;&gt;"")*(NAV!$D276:H276&lt;&gt;"")),NAV!$D276:H276),"")))),0))</f>
        <v>24.876227456864399</v>
      </c>
      <c r="J276" s="2">
        <f>IF(OR('Daily AUM'!J276="",NAV!J276=""),0,IFERROR(IF(OR(IFERROR(LOOKUP(2,1/(('Daily AUM'!$D276:I276&lt;&gt;"")*(NAV!$D276:I276&lt;&gt;"")),'Daily AUM'!$D276:I276),"")="",IFERROR(LOOKUP(2,1/(('Daily AUM'!$D276:I276&lt;&gt;"")*(NAV!$D276:I276&lt;&gt;"")),NAV!$D276:I276),"")=""),0,'Daily AUM'!J276-(IFERROR(LOOKUP(2,1/(('Daily AUM'!$D276:I276&lt;&gt;"")*(NAV!$D276:I276&lt;&gt;"")),'Daily AUM'!$D276:I276),"")*(NAV!J276/IFERROR(LOOKUP(2,1/(('Daily AUM'!$D276:I276&lt;&gt;"")*(NAV!$D276:I276&lt;&gt;"")),NAV!$D276:I276),"")))),0))</f>
        <v>8.5103748502997405</v>
      </c>
      <c r="K276" s="2">
        <f>IF(OR('Daily AUM'!K276="",NAV!K276=""),0,IFERROR(IF(OR(IFERROR(LOOKUP(2,1/(('Daily AUM'!$D276:J276&lt;&gt;"")*(NAV!$D276:J276&lt;&gt;"")),'Daily AUM'!$D276:J276),"")="",IFERROR(LOOKUP(2,1/(('Daily AUM'!$D276:J276&lt;&gt;"")*(NAV!$D276:J276&lt;&gt;"")),NAV!$D276:J276),"")=""),0,'Daily AUM'!K276-(IFERROR(LOOKUP(2,1/(('Daily AUM'!$D276:J276&lt;&gt;"")*(NAV!$D276:J276&lt;&gt;"")),'Daily AUM'!$D276:J276),"")*(NAV!K276/IFERROR(LOOKUP(2,1/(('Daily AUM'!$D276:J276&lt;&gt;"")*(NAV!$D276:J276&lt;&gt;"")),NAV!$D276:J276),"")))),0))</f>
        <v>28.379478909611862</v>
      </c>
      <c r="L276" s="2">
        <f>IF(OR('Daily AUM'!L276="",NAV!L276=""),0,IFERROR(IF(OR(IFERROR(LOOKUP(2,1/(('Daily AUM'!$D276:K276&lt;&gt;"")*(NAV!$D276:K276&lt;&gt;"")),'Daily AUM'!$D276:K276),"")="",IFERROR(LOOKUP(2,1/(('Daily AUM'!$D276:K276&lt;&gt;"")*(NAV!$D276:K276&lt;&gt;"")),NAV!$D276:K276),"")=""),0,'Daily AUM'!L276-(IFERROR(LOOKUP(2,1/(('Daily AUM'!$D276:K276&lt;&gt;"")*(NAV!$D276:K276&lt;&gt;"")),'Daily AUM'!$D276:K276),"")*(NAV!L276/IFERROR(LOOKUP(2,1/(('Daily AUM'!$D276:K276&lt;&gt;"")*(NAV!$D276:K276&lt;&gt;"")),NAV!$D276:K276),"")))),0))</f>
        <v>20.309973578114295</v>
      </c>
      <c r="M276" s="2">
        <f>IF(OR('Daily AUM'!M276="",NAV!M276=""),0,IFERROR(IF(OR(IFERROR(LOOKUP(2,1/(('Daily AUM'!$D276:L276&lt;&gt;"")*(NAV!$D276:L276&lt;&gt;"")),'Daily AUM'!$D276:L276),"")="",IFERROR(LOOKUP(2,1/(('Daily AUM'!$D276:L276&lt;&gt;"")*(NAV!$D276:L276&lt;&gt;"")),NAV!$D276:L276),"")=""),0,'Daily AUM'!M276-(IFERROR(LOOKUP(2,1/(('Daily AUM'!$D276:L276&lt;&gt;"")*(NAV!$D276:L276&lt;&gt;"")),'Daily AUM'!$D276:L276),"")*(NAV!M276/IFERROR(LOOKUP(2,1/(('Daily AUM'!$D276:L276&lt;&gt;"")*(NAV!$D276:L276&lt;&gt;"")),NAV!$D276:L276),"")))),0))</f>
        <v>32.753384968242244</v>
      </c>
      <c r="N276" s="2">
        <f>IF(OR('Daily AUM'!N276="",NAV!N276=""),0,IFERROR(IF(OR(IFERROR(LOOKUP(2,1/(('Daily AUM'!$D276:M276&lt;&gt;"")*(NAV!$D276:M276&lt;&gt;"")),'Daily AUM'!$D276:M276),"")="",IFERROR(LOOKUP(2,1/(('Daily AUM'!$D276:M276&lt;&gt;"")*(NAV!$D276:M276&lt;&gt;"")),NAV!$D276:M276),"")=""),0,'Daily AUM'!N276-(IFERROR(LOOKUP(2,1/(('Daily AUM'!$D276:M276&lt;&gt;"")*(NAV!$D276:M276&lt;&gt;"")),'Daily AUM'!$D276:M276),"")*(NAV!N276/IFERROR(LOOKUP(2,1/(('Daily AUM'!$D276:M276&lt;&gt;"")*(NAV!$D276:M276&lt;&gt;"")),NAV!$D276:M276),"")))),0))</f>
        <v>14.160054551920439</v>
      </c>
      <c r="O276" s="2">
        <f>IF(OR('Daily AUM'!O276="",NAV!O276=""),0,IFERROR(IF(OR(IFERROR(LOOKUP(2,1/(('Daily AUM'!$D276:N276&lt;&gt;"")*(NAV!$D276:N276&lt;&gt;"")),'Daily AUM'!$D276:N276),"")="",IFERROR(LOOKUP(2,1/(('Daily AUM'!$D276:N276&lt;&gt;"")*(NAV!$D276:N276&lt;&gt;"")),NAV!$D276:N276),"")=""),0,'Daily AUM'!O276-(IFERROR(LOOKUP(2,1/(('Daily AUM'!$D276:N276&lt;&gt;"")*(NAV!$D276:N276&lt;&gt;"")),'Daily AUM'!$D276:N276),"")*(NAV!O276/IFERROR(LOOKUP(2,1/(('Daily AUM'!$D276:N276&lt;&gt;"")*(NAV!$D276:N276&lt;&gt;"")),NAV!$D276:N276),"")))),0))</f>
        <v>15.057005318403753</v>
      </c>
      <c r="P276" s="2">
        <f>IF(OR('Daily AUM'!P276="",NAV!P276=""),0,IFERROR(IF(OR(IFERROR(LOOKUP(2,1/(('Daily AUM'!$D276:O276&lt;&gt;"")*(NAV!$D276:O276&lt;&gt;"")),'Daily AUM'!$D276:O276),"")="",IFERROR(LOOKUP(2,1/(('Daily AUM'!$D276:O276&lt;&gt;"")*(NAV!$D276:O276&lt;&gt;"")),NAV!$D276:O276),"")=""),0,'Daily AUM'!P276-(IFERROR(LOOKUP(2,1/(('Daily AUM'!$D276:O276&lt;&gt;"")*(NAV!$D276:O276&lt;&gt;"")),'Daily AUM'!$D276:O276),"")*(NAV!P276/IFERROR(LOOKUP(2,1/(('Daily AUM'!$D276:O276&lt;&gt;"")*(NAV!$D276:O276&lt;&gt;"")),NAV!$D276:O276),"")))),0))</f>
        <v>10.438874651810693</v>
      </c>
      <c r="Q276" s="2">
        <f>IF(OR('Daily AUM'!Q276="",NAV!Q276=""),0,IFERROR(IF(OR(IFERROR(LOOKUP(2,1/(('Daily AUM'!$D276:P276&lt;&gt;"")*(NAV!$D276:P276&lt;&gt;"")),'Daily AUM'!$D276:P276),"")="",IFERROR(LOOKUP(2,1/(('Daily AUM'!$D276:P276&lt;&gt;"")*(NAV!$D276:P276&lt;&gt;"")),NAV!$D276:P276),"")=""),0,'Daily AUM'!Q276-(IFERROR(LOOKUP(2,1/(('Daily AUM'!$D276:P276&lt;&gt;"")*(NAV!$D276:P276&lt;&gt;"")),'Daily AUM'!$D276:P276),"")*(NAV!Q276/IFERROR(LOOKUP(2,1/(('Daily AUM'!$D276:P276&lt;&gt;"")*(NAV!$D276:P276&lt;&gt;"")),NAV!$D276:P276),"")))),0))</f>
        <v>19.168999999999869</v>
      </c>
      <c r="R276" s="2">
        <f>IF(OR('Daily AUM'!R276="",NAV!R276=""),0,IFERROR(IF(OR(IFERROR(LOOKUP(2,1/(('Daily AUM'!$D276:Q276&lt;&gt;"")*(NAV!$D276:Q276&lt;&gt;"")),'Daily AUM'!$D276:Q276),"")="",IFERROR(LOOKUP(2,1/(('Daily AUM'!$D276:Q276&lt;&gt;"")*(NAV!$D276:Q276&lt;&gt;"")),NAV!$D276:Q276),"")=""),0,'Daily AUM'!R276-(IFERROR(LOOKUP(2,1/(('Daily AUM'!$D276:Q276&lt;&gt;"")*(NAV!$D276:Q276&lt;&gt;"")),'Daily AUM'!$D276:Q276),"")*(NAV!R276/IFERROR(LOOKUP(2,1/(('Daily AUM'!$D276:Q276&lt;&gt;"")*(NAV!$D276:Q276&lt;&gt;"")),NAV!$D276:Q276),"")))),0))</f>
        <v>24.074317079888715</v>
      </c>
      <c r="S276" s="2">
        <f>IF(OR('Daily AUM'!S276="",NAV!S276=""),0,IFERROR(IF(OR(IFERROR(LOOKUP(2,1/(('Daily AUM'!$D276:R276&lt;&gt;"")*(NAV!$D276:R276&lt;&gt;"")),'Daily AUM'!$D276:R276),"")="",IFERROR(LOOKUP(2,1/(('Daily AUM'!$D276:R276&lt;&gt;"")*(NAV!$D276:R276&lt;&gt;"")),NAV!$D276:R276),"")=""),0,'Daily AUM'!S276-(IFERROR(LOOKUP(2,1/(('Daily AUM'!$D276:R276&lt;&gt;"")*(NAV!$D276:R276&lt;&gt;"")),'Daily AUM'!$D276:R276),"")*(NAV!S276/IFERROR(LOOKUP(2,1/(('Daily AUM'!$D276:R276&lt;&gt;"")*(NAV!$D276:R276&lt;&gt;"")),NAV!$D276:R276),"")))),0))</f>
        <v>3.153021662125866</v>
      </c>
      <c r="T276" s="2">
        <f>IF(OR('Daily AUM'!T276="",NAV!T276=""),0,IFERROR(IF(OR(IFERROR(LOOKUP(2,1/(('Daily AUM'!$D276:S276&lt;&gt;"")*(NAV!$D276:S276&lt;&gt;"")),'Daily AUM'!$D276:S276),"")="",IFERROR(LOOKUP(2,1/(('Daily AUM'!$D276:S276&lt;&gt;"")*(NAV!$D276:S276&lt;&gt;"")),NAV!$D276:S276),"")=""),0,'Daily AUM'!T276-(IFERROR(LOOKUP(2,1/(('Daily AUM'!$D276:S276&lt;&gt;"")*(NAV!$D276:S276&lt;&gt;"")),'Daily AUM'!$D276:S276),"")*(NAV!T276/IFERROR(LOOKUP(2,1/(('Daily AUM'!$D276:S276&lt;&gt;"")*(NAV!$D276:S276&lt;&gt;"")),NAV!$D276:S276),"")))),0))</f>
        <v>9.9591391541607663</v>
      </c>
      <c r="U276" s="2">
        <f>IF(OR('Daily AUM'!U276="",NAV!U276=""),0,IFERROR(IF(OR(IFERROR(LOOKUP(2,1/(('Daily AUM'!$D276:T276&lt;&gt;"")*(NAV!$D276:T276&lt;&gt;"")),'Daily AUM'!$D276:T276),"")="",IFERROR(LOOKUP(2,1/(('Daily AUM'!$D276:T276&lt;&gt;"")*(NAV!$D276:T276&lt;&gt;"")),NAV!$D276:T276),"")=""),0,'Daily AUM'!U276-(IFERROR(LOOKUP(2,1/(('Daily AUM'!$D276:T276&lt;&gt;"")*(NAV!$D276:T276&lt;&gt;"")),'Daily AUM'!$D276:T276),"")*(NAV!U276/IFERROR(LOOKUP(2,1/(('Daily AUM'!$D276:T276&lt;&gt;"")*(NAV!$D276:T276&lt;&gt;"")),NAV!$D276:T276),"")))),0))</f>
        <v>6.9718885832180604</v>
      </c>
      <c r="V276" s="2">
        <f>IF(OR('Daily AUM'!V276="",NAV!V276=""),0,IFERROR(IF(OR(IFERROR(LOOKUP(2,1/(('Daily AUM'!$D276:U276&lt;&gt;"")*(NAV!$D276:U276&lt;&gt;"")),'Daily AUM'!$D276:U276),"")="",IFERROR(LOOKUP(2,1/(('Daily AUM'!$D276:U276&lt;&gt;"")*(NAV!$D276:U276&lt;&gt;"")),NAV!$D276:U276),"")=""),0,'Daily AUM'!V276-(IFERROR(LOOKUP(2,1/(('Daily AUM'!$D276:U276&lt;&gt;"")*(NAV!$D276:U276&lt;&gt;"")),'Daily AUM'!$D276:U276),"")*(NAV!V276/IFERROR(LOOKUP(2,1/(('Daily AUM'!$D276:U276&lt;&gt;"")*(NAV!$D276:U276&lt;&gt;"")),NAV!$D276:U276),"")))),0))</f>
        <v>8.7984091286307375</v>
      </c>
      <c r="W276" s="2">
        <f>IF(OR('Daily AUM'!W276="",NAV!W276=""),0,IFERROR(IF(OR(IFERROR(LOOKUP(2,1/(('Daily AUM'!$D276:V276&lt;&gt;"")*(NAV!$D276:V276&lt;&gt;"")),'Daily AUM'!$D276:V276),"")="",IFERROR(LOOKUP(2,1/(('Daily AUM'!$D276:V276&lt;&gt;"")*(NAV!$D276:V276&lt;&gt;"")),NAV!$D276:V276),"")=""),0,'Daily AUM'!W276-(IFERROR(LOOKUP(2,1/(('Daily AUM'!$D276:V276&lt;&gt;"")*(NAV!$D276:V276&lt;&gt;"")),'Daily AUM'!$D276:V276),"")*(NAV!W276/IFERROR(LOOKUP(2,1/(('Daily AUM'!$D276:V276&lt;&gt;"")*(NAV!$D276:V276&lt;&gt;"")),NAV!$D276:V276),"")))),0))</f>
        <v>11.387051440328833</v>
      </c>
      <c r="X276" s="2">
        <f>IF(OR('Daily AUM'!X276="",NAV!X276=""),0,IFERROR(IF(OR(IFERROR(LOOKUP(2,1/(('Daily AUM'!$D276:W276&lt;&gt;"")*(NAV!$D276:W276&lt;&gt;"")),'Daily AUM'!$D276:W276),"")="",IFERROR(LOOKUP(2,1/(('Daily AUM'!$D276:W276&lt;&gt;"")*(NAV!$D276:W276&lt;&gt;"")),NAV!$D276:W276),"")=""),0,'Daily AUM'!X276-(IFERROR(LOOKUP(2,1/(('Daily AUM'!$D276:W276&lt;&gt;"")*(NAV!$D276:W276&lt;&gt;"")),'Daily AUM'!$D276:W276),"")*(NAV!X276/IFERROR(LOOKUP(2,1/(('Daily AUM'!$D276:W276&lt;&gt;"")*(NAV!$D276:W276&lt;&gt;"")),NAV!$D276:W276),"")))),0))</f>
        <v>6.4267835051541624</v>
      </c>
      <c r="Y276" s="2">
        <f>IF(OR('Daily AUM'!Y276="",NAV!Y276=""),0,IFERROR(IF(OR(IFERROR(LOOKUP(2,1/(('Daily AUM'!$D276:X276&lt;&gt;"")*(NAV!$D276:X276&lt;&gt;"")),'Daily AUM'!$D276:X276),"")="",IFERROR(LOOKUP(2,1/(('Daily AUM'!$D276:X276&lt;&gt;"")*(NAV!$D276:X276&lt;&gt;"")),NAV!$D276:X276),"")=""),0,'Daily AUM'!Y276-(IFERROR(LOOKUP(2,1/(('Daily AUM'!$D276:X276&lt;&gt;"")*(NAV!$D276:X276&lt;&gt;"")),'Daily AUM'!$D276:X276),"")*(NAV!Y276/IFERROR(LOOKUP(2,1/(('Daily AUM'!$D276:X276&lt;&gt;"")*(NAV!$D276:X276&lt;&gt;"")),NAV!$D276:X276),"")))),0))</f>
        <v>3.9438972602738431</v>
      </c>
      <c r="Z276" s="2">
        <f>IF(OR('Daily AUM'!Z276="",NAV!Z276=""),0,IFERROR(IF(OR(IFERROR(LOOKUP(2,1/(('Daily AUM'!$D276:Y276&lt;&gt;"")*(NAV!$D276:Y276&lt;&gt;"")),'Daily AUM'!$D276:Y276),"")="",IFERROR(LOOKUP(2,1/(('Daily AUM'!$D276:Y276&lt;&gt;"")*(NAV!$D276:Y276&lt;&gt;"")),NAV!$D276:Y276),"")=""),0,'Daily AUM'!Z276-(IFERROR(LOOKUP(2,1/(('Daily AUM'!$D276:Y276&lt;&gt;"")*(NAV!$D276:Y276&lt;&gt;"")),'Daily AUM'!$D276:Y276),"")*(NAV!Z276/IFERROR(LOOKUP(2,1/(('Daily AUM'!$D276:Y276&lt;&gt;"")*(NAV!$D276:Y276&lt;&gt;"")),NAV!$D276:Y276),"")))),0))</f>
        <v>13.524993788819302</v>
      </c>
      <c r="AA276" s="2">
        <f>IF(OR('Daily AUM'!AA276="",NAV!AA276=""),0,IFERROR(IF(OR(IFERROR(LOOKUP(2,1/(('Daily AUM'!$D276:Z276&lt;&gt;"")*(NAV!$D276:Z276&lt;&gt;"")),'Daily AUM'!$D276:Z276),"")="",IFERROR(LOOKUP(2,1/(('Daily AUM'!$D276:Z276&lt;&gt;"")*(NAV!$D276:Z276&lt;&gt;"")),NAV!$D276:Z276),"")=""),0,'Daily AUM'!AA276-(IFERROR(LOOKUP(2,1/(('Daily AUM'!$D276:Z276&lt;&gt;"")*(NAV!$D276:Z276&lt;&gt;"")),'Daily AUM'!$D276:Z276),"")*(NAV!AA276/IFERROR(LOOKUP(2,1/(('Daily AUM'!$D276:Z276&lt;&gt;"")*(NAV!$D276:Z276&lt;&gt;"")),NAV!$D276:Z276),"")))),0))</f>
        <v>23.194146012269812</v>
      </c>
      <c r="AB276" s="2">
        <f>IF(OR('Daily AUM'!AB276="",NAV!AB276=""),0,IFERROR(IF(OR(IFERROR(LOOKUP(2,1/(('Daily AUM'!$D276:AA276&lt;&gt;"")*(NAV!$D276:AA276&lt;&gt;"")),'Daily AUM'!$D276:AA276),"")="",IFERROR(LOOKUP(2,1/(('Daily AUM'!$D276:AA276&lt;&gt;"")*(NAV!$D276:AA276&lt;&gt;"")),NAV!$D276:AA276),"")=""),0,'Daily AUM'!AB276-(IFERROR(LOOKUP(2,1/(('Daily AUM'!$D276:AA276&lt;&gt;"")*(NAV!$D276:AA276&lt;&gt;"")),'Daily AUM'!$D276:AA276),"")*(NAV!AB276/IFERROR(LOOKUP(2,1/(('Daily AUM'!$D276:AA276&lt;&gt;"")*(NAV!$D276:AA276&lt;&gt;"")),NAV!$D276:AA276),"")))),0))</f>
        <v>15.927093438141128</v>
      </c>
      <c r="AC276" s="2">
        <f>IF(OR('Daily AUM'!AC276="",NAV!AC276=""),0,IFERROR(IF(OR(IFERROR(LOOKUP(2,1/(('Daily AUM'!$D276:AB276&lt;&gt;"")*(NAV!$D276:AB276&lt;&gt;"")),'Daily AUM'!$D276:AB276),"")="",IFERROR(LOOKUP(2,1/(('Daily AUM'!$D276:AB276&lt;&gt;"")*(NAV!$D276:AB276&lt;&gt;"")),NAV!$D276:AB276),"")=""),0,'Daily AUM'!AC276-(IFERROR(LOOKUP(2,1/(('Daily AUM'!$D276:AB276&lt;&gt;"")*(NAV!$D276:AB276&lt;&gt;"")),'Daily AUM'!$D276:AB276),"")*(NAV!AC276/IFERROR(LOOKUP(2,1/(('Daily AUM'!$D276:AB276&lt;&gt;"")*(NAV!$D276:AB276&lt;&gt;"")),NAV!$D276:AB276),"")))),0))</f>
        <v>11.679278489547869</v>
      </c>
      <c r="AD276" s="2">
        <f>IF(OR('Daily AUM'!AD276="",NAV!AD276=""),0,IFERROR(IF(OR(IFERROR(LOOKUP(2,1/(('Daily AUM'!$D276:AC276&lt;&gt;"")*(NAV!$D276:AC276&lt;&gt;"")),'Daily AUM'!$D276:AC276),"")="",IFERROR(LOOKUP(2,1/(('Daily AUM'!$D276:AC276&lt;&gt;"")*(NAV!$D276:AC276&lt;&gt;"")),NAV!$D276:AC276),"")=""),0,'Daily AUM'!AD276-(IFERROR(LOOKUP(2,1/(('Daily AUM'!$D276:AC276&lt;&gt;"")*(NAV!$D276:AC276&lt;&gt;"")),'Daily AUM'!$D276:AC276),"")*(NAV!AD276/IFERROR(LOOKUP(2,1/(('Daily AUM'!$D276:AC276&lt;&gt;"")*(NAV!$D276:AC276&lt;&gt;"")),NAV!$D276:AC276),"")))),0))</f>
        <v>16.183145691383288</v>
      </c>
      <c r="AE276" s="2">
        <f>IF(OR('Daily AUM'!AE276="",NAV!AE276=""),0,IFERROR(IF(OR(IFERROR(LOOKUP(2,1/(('Daily AUM'!$D276:AD276&lt;&gt;"")*(NAV!$D276:AD276&lt;&gt;"")),'Daily AUM'!$D276:AD276),"")="",IFERROR(LOOKUP(2,1/(('Daily AUM'!$D276:AD276&lt;&gt;"")*(NAV!$D276:AD276&lt;&gt;"")),NAV!$D276:AD276),"")=""),0,'Daily AUM'!AE276-(IFERROR(LOOKUP(2,1/(('Daily AUM'!$D276:AD276&lt;&gt;"")*(NAV!$D276:AD276&lt;&gt;"")),'Daily AUM'!$D276:AD276),"")*(NAV!AE276/IFERROR(LOOKUP(2,1/(('Daily AUM'!$D276:AD276&lt;&gt;"")*(NAV!$D276:AD276&lt;&gt;"")),NAV!$D276:AD276),"")))),0))</f>
        <v>6.6065937751000092</v>
      </c>
      <c r="AF276" s="2">
        <f>IF(OR('Daily AUM'!AF276="",NAV!AF276=""),0,IFERROR(IF(OR(IFERROR(LOOKUP(2,1/(('Daily AUM'!$D276:AE276&lt;&gt;"")*(NAV!$D276:AE276&lt;&gt;"")),'Daily AUM'!$D276:AE276),"")="",IFERROR(LOOKUP(2,1/(('Daily AUM'!$D276:AE276&lt;&gt;"")*(NAV!$D276:AE276&lt;&gt;"")),NAV!$D276:AE276),"")=""),0,'Daily AUM'!AF276-(IFERROR(LOOKUP(2,1/(('Daily AUM'!$D276:AE276&lt;&gt;"")*(NAV!$D276:AE276&lt;&gt;"")),'Daily AUM'!$D276:AE276),"")*(NAV!AF276/IFERROR(LOOKUP(2,1/(('Daily AUM'!$D276:AE276&lt;&gt;"")*(NAV!$D276:AE276&lt;&gt;"")),NAV!$D276:AE276),"")))),0))</f>
        <v>23.595067345554526</v>
      </c>
      <c r="AG276" s="2">
        <f>IF(OR('Daily AUM'!AG276="",NAV!AG276=""),0,IFERROR(IF(OR(IFERROR(LOOKUP(2,1/(('Daily AUM'!$D276:AF276&lt;&gt;"")*(NAV!$D276:AF276&lt;&gt;"")),'Daily AUM'!$D276:AF276),"")="",IFERROR(LOOKUP(2,1/(('Daily AUM'!$D276:AF276&lt;&gt;"")*(NAV!$D276:AF276&lt;&gt;"")),NAV!$D276:AF276),"")=""),0,'Daily AUM'!AG276-(IFERROR(LOOKUP(2,1/(('Daily AUM'!$D276:AF276&lt;&gt;"")*(NAV!$D276:AF276&lt;&gt;"")),'Daily AUM'!$D276:AF276),"")*(NAV!AG276/IFERROR(LOOKUP(2,1/(('Daily AUM'!$D276:AF276&lt;&gt;"")*(NAV!$D276:AF276&lt;&gt;"")),NAV!$D276:AF276),"")))),0))</f>
        <v>14.763418662952972</v>
      </c>
      <c r="AH276" s="2">
        <f>IF(OR('Daily AUM'!AH276="",NAV!AH276=""),0,IFERROR(IF(OR(IFERROR(LOOKUP(2,1/(('Daily AUM'!$D276:AG276&lt;&gt;"")*(NAV!$D276:AG276&lt;&gt;"")),'Daily AUM'!$D276:AG276),"")="",IFERROR(LOOKUP(2,1/(('Daily AUM'!$D276:AG276&lt;&gt;"")*(NAV!$D276:AG276&lt;&gt;"")),NAV!$D276:AG276),"")=""),0,'Daily AUM'!AH276-(IFERROR(LOOKUP(2,1/(('Daily AUM'!$D276:AG276&lt;&gt;"")*(NAV!$D276:AG276&lt;&gt;"")),'Daily AUM'!$D276:AG276),"")*(NAV!AH276/IFERROR(LOOKUP(2,1/(('Daily AUM'!$D276:AG276&lt;&gt;"")*(NAV!$D276:AG276&lt;&gt;"")),NAV!$D276:AG276),"")))),0))</f>
        <v>7.8796324549230121</v>
      </c>
      <c r="AI276" s="2">
        <f>IF(OR('Daily AUM'!AI276="",NAV!AI276=""),0,IFERROR(IF(OR(IFERROR(LOOKUP(2,1/(('Daily AUM'!$D276:AH276&lt;&gt;"")*(NAV!$D276:AH276&lt;&gt;"")),'Daily AUM'!$D276:AH276),"")="",IFERROR(LOOKUP(2,1/(('Daily AUM'!$D276:AH276&lt;&gt;"")*(NAV!$D276:AH276&lt;&gt;"")),NAV!$D276:AH276),"")=""),0,'Daily AUM'!AI276-(IFERROR(LOOKUP(2,1/(('Daily AUM'!$D276:AH276&lt;&gt;"")*(NAV!$D276:AH276&lt;&gt;"")),'Daily AUM'!$D276:AH276),"")*(NAV!AI276/IFERROR(LOOKUP(2,1/(('Daily AUM'!$D276:AH276&lt;&gt;"")*(NAV!$D276:AH276&lt;&gt;"")),NAV!$D276:AH276),"")))),0))</f>
        <v>15.975790013679216</v>
      </c>
      <c r="AJ276" s="2">
        <f>IF(OR('Daily AUM'!AJ276="",NAV!AJ276=""),0,IFERROR(IF(OR(IFERROR(LOOKUP(2,1/(('Daily AUM'!$D276:AI276&lt;&gt;"")*(NAV!$D276:AI276&lt;&gt;"")),'Daily AUM'!$D276:AI276),"")="",IFERROR(LOOKUP(2,1/(('Daily AUM'!$D276:AI276&lt;&gt;"")*(NAV!$D276:AI276&lt;&gt;"")),NAV!$D276:AI276),"")=""),0,'Daily AUM'!AJ276-(IFERROR(LOOKUP(2,1/(('Daily AUM'!$D276:AI276&lt;&gt;"")*(NAV!$D276:AI276&lt;&gt;"")),'Daily AUM'!$D276:AI276),"")*(NAV!AJ276/IFERROR(LOOKUP(2,1/(('Daily AUM'!$D276:AI276&lt;&gt;"")*(NAV!$D276:AI276&lt;&gt;"")),NAV!$D276:AI276),"")))),0))</f>
        <v>14.423351407000155</v>
      </c>
      <c r="AK276" s="2">
        <f>IF(OR('Daily AUM'!AK276="",NAV!AK276=""),0,IFERROR(IF(OR(IFERROR(LOOKUP(2,1/(('Daily AUM'!$D276:AJ276&lt;&gt;"")*(NAV!$D276:AJ276&lt;&gt;"")),'Daily AUM'!$D276:AJ276),"")="",IFERROR(LOOKUP(2,1/(('Daily AUM'!$D276:AJ276&lt;&gt;"")*(NAV!$D276:AJ276&lt;&gt;"")),NAV!$D276:AJ276),"")=""),0,'Daily AUM'!AK276-(IFERROR(LOOKUP(2,1/(('Daily AUM'!$D276:AJ276&lt;&gt;"")*(NAV!$D276:AJ276&lt;&gt;"")),'Daily AUM'!$D276:AJ276),"")*(NAV!AK276/IFERROR(LOOKUP(2,1/(('Daily AUM'!$D276:AJ276&lt;&gt;"")*(NAV!$D276:AJ276&lt;&gt;"")),NAV!$D276:AJ276),"")))),0))</f>
        <v>11.565707468879737</v>
      </c>
      <c r="AL276" s="2">
        <f>IF(OR('Daily AUM'!AL276="",NAV!AL276=""),0,IFERROR(IF(OR(IFERROR(LOOKUP(2,1/(('Daily AUM'!$D276:AK276&lt;&gt;"")*(NAV!$D276:AK276&lt;&gt;"")),'Daily AUM'!$D276:AK276),"")="",IFERROR(LOOKUP(2,1/(('Daily AUM'!$D276:AK276&lt;&gt;"")*(NAV!$D276:AK276&lt;&gt;"")),NAV!$D276:AK276),"")=""),0,'Daily AUM'!AL276-(IFERROR(LOOKUP(2,1/(('Daily AUM'!$D276:AK276&lt;&gt;"")*(NAV!$D276:AK276&lt;&gt;"")),'Daily AUM'!$D276:AK276),"")*(NAV!AL276/IFERROR(LOOKUP(2,1/(('Daily AUM'!$D276:AK276&lt;&gt;"")*(NAV!$D276:AK276&lt;&gt;"")),NAV!$D276:AK276),"")))),0))</f>
        <v>-1.9466349206340965</v>
      </c>
      <c r="AM276" s="2">
        <f>IF(OR('Daily AUM'!AM276="",NAV!AM276=""),0,IFERROR(IF(OR(IFERROR(LOOKUP(2,1/(('Daily AUM'!$D276:AL276&lt;&gt;"")*(NAV!$D276:AL276&lt;&gt;"")),'Daily AUM'!$D276:AL276),"")="",IFERROR(LOOKUP(2,1/(('Daily AUM'!$D276:AL276&lt;&gt;"")*(NAV!$D276:AL276&lt;&gt;"")),NAV!$D276:AL276),"")=""),0,'Daily AUM'!AM276-(IFERROR(LOOKUP(2,1/(('Daily AUM'!$D276:AL276&lt;&gt;"")*(NAV!$D276:AL276&lt;&gt;"")),'Daily AUM'!$D276:AL276),"")*(NAV!AM276/IFERROR(LOOKUP(2,1/(('Daily AUM'!$D276:AL276&lt;&gt;"")*(NAV!$D276:AL276&lt;&gt;"")),NAV!$D276:AL276),"")))),0))</f>
        <v>10.461599999999635</v>
      </c>
      <c r="AN276" s="2">
        <f>IF(OR('Daily AUM'!AN276="",NAV!AN276=""),0,IFERROR(IF(OR(IFERROR(LOOKUP(2,1/(('Daily AUM'!$D276:AM276&lt;&gt;"")*(NAV!$D276:AM276&lt;&gt;"")),'Daily AUM'!$D276:AM276),"")="",IFERROR(LOOKUP(2,1/(('Daily AUM'!$D276:AM276&lt;&gt;"")*(NAV!$D276:AM276&lt;&gt;"")),NAV!$D276:AM276),"")=""),0,'Daily AUM'!AN276-(IFERROR(LOOKUP(2,1/(('Daily AUM'!$D276:AM276&lt;&gt;"")*(NAV!$D276:AM276&lt;&gt;"")),'Daily AUM'!$D276:AM276),"")*(NAV!AN276/IFERROR(LOOKUP(2,1/(('Daily AUM'!$D276:AM276&lt;&gt;"")*(NAV!$D276:AM276&lt;&gt;"")),NAV!$D276:AM276),"")))),0))</f>
        <v>5.7549529169527887</v>
      </c>
      <c r="AO276" s="2">
        <f>IF(OR('Daily AUM'!AO276="",NAV!AO276=""),0,IFERROR(IF(OR(IFERROR(LOOKUP(2,1/(('Daily AUM'!$D276:AN276&lt;&gt;"")*(NAV!$D276:AN276&lt;&gt;"")),'Daily AUM'!$D276:AN276),"")="",IFERROR(LOOKUP(2,1/(('Daily AUM'!$D276:AN276&lt;&gt;"")*(NAV!$D276:AN276&lt;&gt;"")),NAV!$D276:AN276),"")=""),0,'Daily AUM'!AO276-(IFERROR(LOOKUP(2,1/(('Daily AUM'!$D276:AN276&lt;&gt;"")*(NAV!$D276:AN276&lt;&gt;"")),'Daily AUM'!$D276:AN276),"")*(NAV!AO276/IFERROR(LOOKUP(2,1/(('Daily AUM'!$D276:AN276&lt;&gt;"")*(NAV!$D276:AN276&lt;&gt;"")),NAV!$D276:AN276),"")))),0))</f>
        <v>1.8731361891705092</v>
      </c>
      <c r="AP276" s="2">
        <f>IF(OR('Daily AUM'!AP276="",NAV!AP276=""),0,IFERROR(IF(OR(IFERROR(LOOKUP(2,1/(('Daily AUM'!$D276:AO276&lt;&gt;"")*(NAV!$D276:AO276&lt;&gt;"")),'Daily AUM'!$D276:AO276),"")="",IFERROR(LOOKUP(2,1/(('Daily AUM'!$D276:AO276&lt;&gt;"")*(NAV!$D276:AO276&lt;&gt;"")),NAV!$D276:AO276),"")=""),0,'Daily AUM'!AP276-(IFERROR(LOOKUP(2,1/(('Daily AUM'!$D276:AO276&lt;&gt;"")*(NAV!$D276:AO276&lt;&gt;"")),'Daily AUM'!$D276:AO276),"")*(NAV!AP276/IFERROR(LOOKUP(2,1/(('Daily AUM'!$D276:AO276&lt;&gt;"")*(NAV!$D276:AO276&lt;&gt;"")),NAV!$D276:AO276),"")))),0))</f>
        <v>10.089899999999943</v>
      </c>
      <c r="AQ276" s="2">
        <f>IF(OR('Daily AUM'!AQ276="",NAV!AQ276=""),0,IFERROR(IF(OR(IFERROR(LOOKUP(2,1/(('Daily AUM'!$D276:AP276&lt;&gt;"")*(NAV!$D276:AP276&lt;&gt;"")),'Daily AUM'!$D276:AP276),"")="",IFERROR(LOOKUP(2,1/(('Daily AUM'!$D276:AP276&lt;&gt;"")*(NAV!$D276:AP276&lt;&gt;"")),NAV!$D276:AP276),"")=""),0,'Daily AUM'!AQ276-(IFERROR(LOOKUP(2,1/(('Daily AUM'!$D276:AP276&lt;&gt;"")*(NAV!$D276:AP276&lt;&gt;"")),'Daily AUM'!$D276:AP276),"")*(NAV!AQ276/IFERROR(LOOKUP(2,1/(('Daily AUM'!$D276:AP276&lt;&gt;"")*(NAV!$D276:AP276&lt;&gt;"")),NAV!$D276:AP276),"")))),0))</f>
        <v>6.4705978407555449</v>
      </c>
      <c r="AR276" s="2">
        <f>IF(OR('Daily AUM'!AR276="",NAV!AR276=""),0,IFERROR(IF(OR(IFERROR(LOOKUP(2,1/(('Daily AUM'!$D276:AQ276&lt;&gt;"")*(NAV!$D276:AQ276&lt;&gt;"")),'Daily AUM'!$D276:AQ276),"")="",IFERROR(LOOKUP(2,1/(('Daily AUM'!$D276:AQ276&lt;&gt;"")*(NAV!$D276:AQ276&lt;&gt;"")),NAV!$D276:AQ276),"")=""),0,'Daily AUM'!AR276-(IFERROR(LOOKUP(2,1/(('Daily AUM'!$D276:AQ276&lt;&gt;"")*(NAV!$D276:AQ276&lt;&gt;"")),'Daily AUM'!$D276:AQ276),"")*(NAV!AR276/IFERROR(LOOKUP(2,1/(('Daily AUM'!$D276:AQ276&lt;&gt;"")*(NAV!$D276:AQ276&lt;&gt;"")),NAV!$D276:AQ276),"")))),0))</f>
        <v>8.6421415549593803</v>
      </c>
      <c r="AS276" s="2">
        <f t="shared" si="8"/>
        <v>291.71456683065298</v>
      </c>
      <c r="AT276" s="2">
        <f t="shared" si="9"/>
        <v>216.66391212945473</v>
      </c>
    </row>
    <row r="277" spans="1:46" x14ac:dyDescent="0.2">
      <c r="A277" t="s">
        <v>317</v>
      </c>
      <c r="B277" t="s">
        <v>313</v>
      </c>
      <c r="C277" t="s">
        <v>42</v>
      </c>
      <c r="D277" s="2">
        <f>0</f>
        <v>0</v>
      </c>
      <c r="E277" s="2">
        <f>IF(OR('Daily AUM'!E277="",NAV!E277=""),0,IFERROR(IF(OR(IFERROR(LOOKUP(2,1/(('Daily AUM'!$D277:D277&lt;&gt;"")*(NAV!$D277:D277&lt;&gt;"")),'Daily AUM'!$D277:D277),"")="",IFERROR(LOOKUP(2,1/(('Daily AUM'!$D277:D277&lt;&gt;"")*(NAV!$D277:D277&lt;&gt;"")),NAV!$D277:D277),"")=""),0,'Daily AUM'!E277-(IFERROR(LOOKUP(2,1/(('Daily AUM'!$D277:D277&lt;&gt;"")*(NAV!$D277:D277&lt;&gt;"")),'Daily AUM'!$D277:D277),"")*(NAV!E277/IFERROR(LOOKUP(2,1/(('Daily AUM'!$D277:D277&lt;&gt;"")*(NAV!$D277:D277&lt;&gt;"")),NAV!$D277:D277),"")))),0))</f>
        <v>0</v>
      </c>
      <c r="F277" s="2">
        <f>IF(OR('Daily AUM'!F277="",NAV!F277=""),0,IFERROR(IF(OR(IFERROR(LOOKUP(2,1/(('Daily AUM'!$D277:E277&lt;&gt;"")*(NAV!$D277:E277&lt;&gt;"")),'Daily AUM'!$D277:E277),"")="",IFERROR(LOOKUP(2,1/(('Daily AUM'!$D277:E277&lt;&gt;"")*(NAV!$D277:E277&lt;&gt;"")),NAV!$D277:E277),"")=""),0,'Daily AUM'!F277-(IFERROR(LOOKUP(2,1/(('Daily AUM'!$D277:E277&lt;&gt;"")*(NAV!$D277:E277&lt;&gt;"")),'Daily AUM'!$D277:E277),"")*(NAV!F277/IFERROR(LOOKUP(2,1/(('Daily AUM'!$D277:E277&lt;&gt;"")*(NAV!$D277:E277&lt;&gt;"")),NAV!$D277:E277),"")))),0))</f>
        <v>2.0971424369746501</v>
      </c>
      <c r="G277" s="2">
        <f>IF(OR('Daily AUM'!G277="",NAV!G277=""),0,IFERROR(IF(OR(IFERROR(LOOKUP(2,1/(('Daily AUM'!$D277:F277&lt;&gt;"")*(NAV!$D277:F277&lt;&gt;"")),'Daily AUM'!$D277:F277),"")="",IFERROR(LOOKUP(2,1/(('Daily AUM'!$D277:F277&lt;&gt;"")*(NAV!$D277:F277&lt;&gt;"")),NAV!$D277:F277),"")=""),0,'Daily AUM'!G277-(IFERROR(LOOKUP(2,1/(('Daily AUM'!$D277:F277&lt;&gt;"")*(NAV!$D277:F277&lt;&gt;"")),'Daily AUM'!$D277:F277),"")*(NAV!G277/IFERROR(LOOKUP(2,1/(('Daily AUM'!$D277:F277&lt;&gt;"")*(NAV!$D277:F277&lt;&gt;"")),NAV!$D277:F277),"")))),0))</f>
        <v>1.3035308641975689</v>
      </c>
      <c r="H277" s="2">
        <f>IF(OR('Daily AUM'!H277="",NAV!H277=""),0,IFERROR(IF(OR(IFERROR(LOOKUP(2,1/(('Daily AUM'!$D277:G277&lt;&gt;"")*(NAV!$D277:G277&lt;&gt;"")),'Daily AUM'!$D277:G277),"")="",IFERROR(LOOKUP(2,1/(('Daily AUM'!$D277:G277&lt;&gt;"")*(NAV!$D277:G277&lt;&gt;"")),NAV!$D277:G277),"")=""),0,'Daily AUM'!H277-(IFERROR(LOOKUP(2,1/(('Daily AUM'!$D277:G277&lt;&gt;"")*(NAV!$D277:G277&lt;&gt;"")),'Daily AUM'!$D277:G277),"")*(NAV!H277/IFERROR(LOOKUP(2,1/(('Daily AUM'!$D277:G277&lt;&gt;"")*(NAV!$D277:G277&lt;&gt;"")),NAV!$D277:G277),"")))),0))</f>
        <v>2.7211886597937109</v>
      </c>
      <c r="I277" s="2">
        <f>IF(OR('Daily AUM'!I277="",NAV!I277=""),0,IFERROR(IF(OR(IFERROR(LOOKUP(2,1/(('Daily AUM'!$D277:H277&lt;&gt;"")*(NAV!$D277:H277&lt;&gt;"")),'Daily AUM'!$D277:H277),"")="",IFERROR(LOOKUP(2,1/(('Daily AUM'!$D277:H277&lt;&gt;"")*(NAV!$D277:H277&lt;&gt;"")),NAV!$D277:H277),"")=""),0,'Daily AUM'!I277-(IFERROR(LOOKUP(2,1/(('Daily AUM'!$D277:H277&lt;&gt;"")*(NAV!$D277:H277&lt;&gt;"")),'Daily AUM'!$D277:H277),"")*(NAV!I277/IFERROR(LOOKUP(2,1/(('Daily AUM'!$D277:H277&lt;&gt;"")*(NAV!$D277:H277&lt;&gt;"")),NAV!$D277:H277),"")))),0))</f>
        <v>4.2844393075356493</v>
      </c>
      <c r="J277" s="2">
        <f>IF(OR('Daily AUM'!J277="",NAV!J277=""),0,IFERROR(IF(OR(IFERROR(LOOKUP(2,1/(('Daily AUM'!$D277:I277&lt;&gt;"")*(NAV!$D277:I277&lt;&gt;"")),'Daily AUM'!$D277:I277),"")="",IFERROR(LOOKUP(2,1/(('Daily AUM'!$D277:I277&lt;&gt;"")*(NAV!$D277:I277&lt;&gt;"")),NAV!$D277:I277),"")=""),0,'Daily AUM'!J277-(IFERROR(LOOKUP(2,1/(('Daily AUM'!$D277:I277&lt;&gt;"")*(NAV!$D277:I277&lt;&gt;"")),'Daily AUM'!$D277:I277),"")*(NAV!J277/IFERROR(LOOKUP(2,1/(('Daily AUM'!$D277:I277&lt;&gt;"")*(NAV!$D277:I277&lt;&gt;"")),NAV!$D277:I277),"")))),0))</f>
        <v>2.8483685975609205</v>
      </c>
      <c r="K277" s="2">
        <f>IF(OR('Daily AUM'!K277="",NAV!K277=""),0,IFERROR(IF(OR(IFERROR(LOOKUP(2,1/(('Daily AUM'!$D277:J277&lt;&gt;"")*(NAV!$D277:J277&lt;&gt;"")),'Daily AUM'!$D277:J277),"")="",IFERROR(LOOKUP(2,1/(('Daily AUM'!$D277:J277&lt;&gt;"")*(NAV!$D277:J277&lt;&gt;"")),NAV!$D277:J277),"")=""),0,'Daily AUM'!K277-(IFERROR(LOOKUP(2,1/(('Daily AUM'!$D277:J277&lt;&gt;"")*(NAV!$D277:J277&lt;&gt;"")),'Daily AUM'!$D277:J277),"")*(NAV!K277/IFERROR(LOOKUP(2,1/(('Daily AUM'!$D277:J277&lt;&gt;"")*(NAV!$D277:J277&lt;&gt;"")),NAV!$D277:J277),"")))),0))</f>
        <v>0.61961587147038699</v>
      </c>
      <c r="L277" s="2">
        <f>IF(OR('Daily AUM'!L277="",NAV!L277=""),0,IFERROR(IF(OR(IFERROR(LOOKUP(2,1/(('Daily AUM'!$D277:K277&lt;&gt;"")*(NAV!$D277:K277&lt;&gt;"")),'Daily AUM'!$D277:K277),"")="",IFERROR(LOOKUP(2,1/(('Daily AUM'!$D277:K277&lt;&gt;"")*(NAV!$D277:K277&lt;&gt;"")),NAV!$D277:K277),"")=""),0,'Daily AUM'!L277-(IFERROR(LOOKUP(2,1/(('Daily AUM'!$D277:K277&lt;&gt;"")*(NAV!$D277:K277&lt;&gt;"")),'Daily AUM'!$D277:K277),"")*(NAV!L277/IFERROR(LOOKUP(2,1/(('Daily AUM'!$D277:K277&lt;&gt;"")*(NAV!$D277:K277&lt;&gt;"")),NAV!$D277:K277),"")))),0))</f>
        <v>2.3509887804876826</v>
      </c>
      <c r="M277" s="2">
        <f>IF(OR('Daily AUM'!M277="",NAV!M277=""),0,IFERROR(IF(OR(IFERROR(LOOKUP(2,1/(('Daily AUM'!$D277:L277&lt;&gt;"")*(NAV!$D277:L277&lt;&gt;"")),'Daily AUM'!$D277:L277),"")="",IFERROR(LOOKUP(2,1/(('Daily AUM'!$D277:L277&lt;&gt;"")*(NAV!$D277:L277&lt;&gt;"")),NAV!$D277:L277),"")=""),0,'Daily AUM'!M277-(IFERROR(LOOKUP(2,1/(('Daily AUM'!$D277:L277&lt;&gt;"")*(NAV!$D277:L277&lt;&gt;"")),'Daily AUM'!$D277:L277),"")*(NAV!M277/IFERROR(LOOKUP(2,1/(('Daily AUM'!$D277:L277&lt;&gt;"")*(NAV!$D277:L277&lt;&gt;"")),NAV!$D277:L277),"")))),0))</f>
        <v>3.7360903441683604</v>
      </c>
      <c r="N277" s="2">
        <f>IF(OR('Daily AUM'!N277="",NAV!N277=""),0,IFERROR(IF(OR(IFERROR(LOOKUP(2,1/(('Daily AUM'!$D277:M277&lt;&gt;"")*(NAV!$D277:M277&lt;&gt;"")),'Daily AUM'!$D277:M277),"")="",IFERROR(LOOKUP(2,1/(('Daily AUM'!$D277:M277&lt;&gt;"")*(NAV!$D277:M277&lt;&gt;"")),NAV!$D277:M277),"")=""),0,'Daily AUM'!N277-(IFERROR(LOOKUP(2,1/(('Daily AUM'!$D277:M277&lt;&gt;"")*(NAV!$D277:M277&lt;&gt;"")),'Daily AUM'!$D277:M277),"")*(NAV!N277/IFERROR(LOOKUP(2,1/(('Daily AUM'!$D277:M277&lt;&gt;"")*(NAV!$D277:M277&lt;&gt;"")),NAV!$D277:M277),"")))),0))</f>
        <v>2.8060563162970311</v>
      </c>
      <c r="O277" s="2">
        <f>IF(OR('Daily AUM'!O277="",NAV!O277=""),0,IFERROR(IF(OR(IFERROR(LOOKUP(2,1/(('Daily AUM'!$D277:N277&lt;&gt;"")*(NAV!$D277:N277&lt;&gt;"")),'Daily AUM'!$D277:N277),"")="",IFERROR(LOOKUP(2,1/(('Daily AUM'!$D277:N277&lt;&gt;"")*(NAV!$D277:N277&lt;&gt;"")),NAV!$D277:N277),"")=""),0,'Daily AUM'!O277-(IFERROR(LOOKUP(2,1/(('Daily AUM'!$D277:N277&lt;&gt;"")*(NAV!$D277:N277&lt;&gt;"")),'Daily AUM'!$D277:N277),"")*(NAV!O277/IFERROR(LOOKUP(2,1/(('Daily AUM'!$D277:N277&lt;&gt;"")*(NAV!$D277:N277&lt;&gt;"")),NAV!$D277:N277),"")))),0))</f>
        <v>3.4203897727272761</v>
      </c>
      <c r="P277" s="2">
        <f>IF(OR('Daily AUM'!P277="",NAV!P277=""),0,IFERROR(IF(OR(IFERROR(LOOKUP(2,1/(('Daily AUM'!$D277:O277&lt;&gt;"")*(NAV!$D277:O277&lt;&gt;"")),'Daily AUM'!$D277:O277),"")="",IFERROR(LOOKUP(2,1/(('Daily AUM'!$D277:O277&lt;&gt;"")*(NAV!$D277:O277&lt;&gt;"")),NAV!$D277:O277),"")=""),0,'Daily AUM'!P277-(IFERROR(LOOKUP(2,1/(('Daily AUM'!$D277:O277&lt;&gt;"")*(NAV!$D277:O277&lt;&gt;"")),'Daily AUM'!$D277:O277),"")*(NAV!P277/IFERROR(LOOKUP(2,1/(('Daily AUM'!$D277:O277&lt;&gt;"")*(NAV!$D277:O277&lt;&gt;"")),NAV!$D277:O277),"")))),0))</f>
        <v>2.616801227572978</v>
      </c>
      <c r="Q277" s="2">
        <f>IF(OR('Daily AUM'!Q277="",NAV!Q277=""),0,IFERROR(IF(OR(IFERROR(LOOKUP(2,1/(('Daily AUM'!$D277:P277&lt;&gt;"")*(NAV!$D277:P277&lt;&gt;"")),'Daily AUM'!$D277:P277),"")="",IFERROR(LOOKUP(2,1/(('Daily AUM'!$D277:P277&lt;&gt;"")*(NAV!$D277:P277&lt;&gt;"")),NAV!$D277:P277),"")=""),0,'Daily AUM'!Q277-(IFERROR(LOOKUP(2,1/(('Daily AUM'!$D277:P277&lt;&gt;"")*(NAV!$D277:P277&lt;&gt;"")),'Daily AUM'!$D277:P277),"")*(NAV!Q277/IFERROR(LOOKUP(2,1/(('Daily AUM'!$D277:P277&lt;&gt;"")*(NAV!$D277:P277&lt;&gt;"")),NAV!$D277:P277),"")))),0))</f>
        <v>2.1483771455224314</v>
      </c>
      <c r="R277" s="2">
        <f>IF(OR('Daily AUM'!R277="",NAV!R277=""),0,IFERROR(IF(OR(IFERROR(LOOKUP(2,1/(('Daily AUM'!$D277:Q277&lt;&gt;"")*(NAV!$D277:Q277&lt;&gt;"")),'Daily AUM'!$D277:Q277),"")="",IFERROR(LOOKUP(2,1/(('Daily AUM'!$D277:Q277&lt;&gt;"")*(NAV!$D277:Q277&lt;&gt;"")),NAV!$D277:Q277),"")=""),0,'Daily AUM'!R277-(IFERROR(LOOKUP(2,1/(('Daily AUM'!$D277:Q277&lt;&gt;"")*(NAV!$D277:Q277&lt;&gt;"")),'Daily AUM'!$D277:Q277),"")*(NAV!R277/IFERROR(LOOKUP(2,1/(('Daily AUM'!$D277:Q277&lt;&gt;"")*(NAV!$D277:Q277&lt;&gt;"")),NAV!$D277:Q277),"")))),0))</f>
        <v>4.597005581395365</v>
      </c>
      <c r="S277" s="2">
        <f>IF(OR('Daily AUM'!S277="",NAV!S277=""),0,IFERROR(IF(OR(IFERROR(LOOKUP(2,1/(('Daily AUM'!$D277:R277&lt;&gt;"")*(NAV!$D277:R277&lt;&gt;"")),'Daily AUM'!$D277:R277),"")="",IFERROR(LOOKUP(2,1/(('Daily AUM'!$D277:R277&lt;&gt;"")*(NAV!$D277:R277&lt;&gt;"")),NAV!$D277:R277),"")=""),0,'Daily AUM'!S277-(IFERROR(LOOKUP(2,1/(('Daily AUM'!$D277:R277&lt;&gt;"")*(NAV!$D277:R277&lt;&gt;"")),'Daily AUM'!$D277:R277),"")*(NAV!S277/IFERROR(LOOKUP(2,1/(('Daily AUM'!$D277:R277&lt;&gt;"")*(NAV!$D277:R277&lt;&gt;"")),NAV!$D277:R277),"")))),0))</f>
        <v>4.1472763133640456</v>
      </c>
      <c r="T277" s="2">
        <f>IF(OR('Daily AUM'!T277="",NAV!T277=""),0,IFERROR(IF(OR(IFERROR(LOOKUP(2,1/(('Daily AUM'!$D277:S277&lt;&gt;"")*(NAV!$D277:S277&lt;&gt;"")),'Daily AUM'!$D277:S277),"")="",IFERROR(LOOKUP(2,1/(('Daily AUM'!$D277:S277&lt;&gt;"")*(NAV!$D277:S277&lt;&gt;"")),NAV!$D277:S277),"")=""),0,'Daily AUM'!T277-(IFERROR(LOOKUP(2,1/(('Daily AUM'!$D277:S277&lt;&gt;"")*(NAV!$D277:S277&lt;&gt;"")),'Daily AUM'!$D277:S277),"")*(NAV!T277/IFERROR(LOOKUP(2,1/(('Daily AUM'!$D277:S277&lt;&gt;"")*(NAV!$D277:S277&lt;&gt;"")),NAV!$D277:S277),"")))),0))</f>
        <v>1.8338132841328161</v>
      </c>
      <c r="U277" s="2">
        <f>IF(OR('Daily AUM'!U277="",NAV!U277=""),0,IFERROR(IF(OR(IFERROR(LOOKUP(2,1/(('Daily AUM'!$D277:T277&lt;&gt;"")*(NAV!$D277:T277&lt;&gt;"")),'Daily AUM'!$D277:T277),"")="",IFERROR(LOOKUP(2,1/(('Daily AUM'!$D277:T277&lt;&gt;"")*(NAV!$D277:T277&lt;&gt;"")),NAV!$D277:T277),"")=""),0,'Daily AUM'!U277-(IFERROR(LOOKUP(2,1/(('Daily AUM'!$D277:T277&lt;&gt;"")*(NAV!$D277:T277&lt;&gt;"")),'Daily AUM'!$D277:T277),"")*(NAV!U277/IFERROR(LOOKUP(2,1/(('Daily AUM'!$D277:T277&lt;&gt;"")*(NAV!$D277:T277&lt;&gt;"")),NAV!$D277:T277),"")))),0))</f>
        <v>1.2297233766232694</v>
      </c>
      <c r="V277" s="2">
        <f>IF(OR('Daily AUM'!V277="",NAV!V277=""),0,IFERROR(IF(OR(IFERROR(LOOKUP(2,1/(('Daily AUM'!$D277:U277&lt;&gt;"")*(NAV!$D277:U277&lt;&gt;"")),'Daily AUM'!$D277:U277),"")="",IFERROR(LOOKUP(2,1/(('Daily AUM'!$D277:U277&lt;&gt;"")*(NAV!$D277:U277&lt;&gt;"")),NAV!$D277:U277),"")=""),0,'Daily AUM'!V277-(IFERROR(LOOKUP(2,1/(('Daily AUM'!$D277:U277&lt;&gt;"")*(NAV!$D277:U277&lt;&gt;"")),'Daily AUM'!$D277:U277),"")*(NAV!V277/IFERROR(LOOKUP(2,1/(('Daily AUM'!$D277:U277&lt;&gt;"")*(NAV!$D277:U277&lt;&gt;"")),NAV!$D277:U277),"")))),0))</f>
        <v>1.5248392156864838</v>
      </c>
      <c r="W277" s="2">
        <f>IF(OR('Daily AUM'!W277="",NAV!W277=""),0,IFERROR(IF(OR(IFERROR(LOOKUP(2,1/(('Daily AUM'!$D277:V277&lt;&gt;"")*(NAV!$D277:V277&lt;&gt;"")),'Daily AUM'!$D277:V277),"")="",IFERROR(LOOKUP(2,1/(('Daily AUM'!$D277:V277&lt;&gt;"")*(NAV!$D277:V277&lt;&gt;"")),NAV!$D277:V277),"")=""),0,'Daily AUM'!W277-(IFERROR(LOOKUP(2,1/(('Daily AUM'!$D277:V277&lt;&gt;"")*(NAV!$D277:V277&lt;&gt;"")),'Daily AUM'!$D277:V277),"")*(NAV!W277/IFERROR(LOOKUP(2,1/(('Daily AUM'!$D277:V277&lt;&gt;"")*(NAV!$D277:V277&lt;&gt;"")),NAV!$D277:V277),"")))),0))</f>
        <v>3.1043320964748773</v>
      </c>
      <c r="X277" s="2">
        <f>IF(OR('Daily AUM'!X277="",NAV!X277=""),0,IFERROR(IF(OR(IFERROR(LOOKUP(2,1/(('Daily AUM'!$D277:W277&lt;&gt;"")*(NAV!$D277:W277&lt;&gt;"")),'Daily AUM'!$D277:W277),"")="",IFERROR(LOOKUP(2,1/(('Daily AUM'!$D277:W277&lt;&gt;"")*(NAV!$D277:W277&lt;&gt;"")),NAV!$D277:W277),"")=""),0,'Daily AUM'!X277-(IFERROR(LOOKUP(2,1/(('Daily AUM'!$D277:W277&lt;&gt;"")*(NAV!$D277:W277&lt;&gt;"")),'Daily AUM'!$D277:W277),"")*(NAV!X277/IFERROR(LOOKUP(2,1/(('Daily AUM'!$D277:W277&lt;&gt;"")*(NAV!$D277:W277&lt;&gt;"")),NAV!$D277:W277),"")))),0))</f>
        <v>-0.97100446096658288</v>
      </c>
      <c r="Y277" s="2">
        <f>IF(OR('Daily AUM'!Y277="",NAV!Y277=""),0,IFERROR(IF(OR(IFERROR(LOOKUP(2,1/(('Daily AUM'!$D277:X277&lt;&gt;"")*(NAV!$D277:X277&lt;&gt;"")),'Daily AUM'!$D277:X277),"")="",IFERROR(LOOKUP(2,1/(('Daily AUM'!$D277:X277&lt;&gt;"")*(NAV!$D277:X277&lt;&gt;"")),NAV!$D277:X277),"")=""),0,'Daily AUM'!Y277-(IFERROR(LOOKUP(2,1/(('Daily AUM'!$D277:X277&lt;&gt;"")*(NAV!$D277:X277&lt;&gt;"")),'Daily AUM'!$D277:X277),"")*(NAV!Y277/IFERROR(LOOKUP(2,1/(('Daily AUM'!$D277:X277&lt;&gt;"")*(NAV!$D277:X277&lt;&gt;"")),NAV!$D277:X277),"")))),0))</f>
        <v>0.41146833333334598</v>
      </c>
      <c r="Z277" s="2">
        <f>IF(OR('Daily AUM'!Z277="",NAV!Z277=""),0,IFERROR(IF(OR(IFERROR(LOOKUP(2,1/(('Daily AUM'!$D277:Y277&lt;&gt;"")*(NAV!$D277:Y277&lt;&gt;"")),'Daily AUM'!$D277:Y277),"")="",IFERROR(LOOKUP(2,1/(('Daily AUM'!$D277:Y277&lt;&gt;"")*(NAV!$D277:Y277&lt;&gt;"")),NAV!$D277:Y277),"")=""),0,'Daily AUM'!Z277-(IFERROR(LOOKUP(2,1/(('Daily AUM'!$D277:Y277&lt;&gt;"")*(NAV!$D277:Y277&lt;&gt;"")),'Daily AUM'!$D277:Y277),"")*(NAV!Z277/IFERROR(LOOKUP(2,1/(('Daily AUM'!$D277:Y277&lt;&gt;"")*(NAV!$D277:Y277&lt;&gt;"")),NAV!$D277:Y277),"")))),0))</f>
        <v>1.0965014939309867</v>
      </c>
      <c r="AA277" s="2">
        <f>IF(OR('Daily AUM'!AA277="",NAV!AA277=""),0,IFERROR(IF(OR(IFERROR(LOOKUP(2,1/(('Daily AUM'!$D277:Z277&lt;&gt;"")*(NAV!$D277:Z277&lt;&gt;"")),'Daily AUM'!$D277:Z277),"")="",IFERROR(LOOKUP(2,1/(('Daily AUM'!$D277:Z277&lt;&gt;"")*(NAV!$D277:Z277&lt;&gt;"")),NAV!$D277:Z277),"")=""),0,'Daily AUM'!AA277-(IFERROR(LOOKUP(2,1/(('Daily AUM'!$D277:Z277&lt;&gt;"")*(NAV!$D277:Z277&lt;&gt;"")),'Daily AUM'!$D277:Z277),"")*(NAV!AA277/IFERROR(LOOKUP(2,1/(('Daily AUM'!$D277:Z277&lt;&gt;"")*(NAV!$D277:Z277&lt;&gt;"")),NAV!$D277:Z277),"")))),0))</f>
        <v>2.7475992606283626</v>
      </c>
      <c r="AB277" s="2">
        <f>IF(OR('Daily AUM'!AB277="",NAV!AB277=""),0,IFERROR(IF(OR(IFERROR(LOOKUP(2,1/(('Daily AUM'!$D277:AA277&lt;&gt;"")*(NAV!$D277:AA277&lt;&gt;"")),'Daily AUM'!$D277:AA277),"")="",IFERROR(LOOKUP(2,1/(('Daily AUM'!$D277:AA277&lt;&gt;"")*(NAV!$D277:AA277&lt;&gt;"")),NAV!$D277:AA277),"")=""),0,'Daily AUM'!AB277-(IFERROR(LOOKUP(2,1/(('Daily AUM'!$D277:AA277&lt;&gt;"")*(NAV!$D277:AA277&lt;&gt;"")),'Daily AUM'!$D277:AA277),"")*(NAV!AB277/IFERROR(LOOKUP(2,1/(('Daily AUM'!$D277:AA277&lt;&gt;"")*(NAV!$D277:AA277&lt;&gt;"")),NAV!$D277:AA277),"")))),0))</f>
        <v>3.7643944444445196</v>
      </c>
      <c r="AC277" s="2">
        <f>IF(OR('Daily AUM'!AC277="",NAV!AC277=""),0,IFERROR(IF(OR(IFERROR(LOOKUP(2,1/(('Daily AUM'!$D277:AB277&lt;&gt;"")*(NAV!$D277:AB277&lt;&gt;"")),'Daily AUM'!$D277:AB277),"")="",IFERROR(LOOKUP(2,1/(('Daily AUM'!$D277:AB277&lt;&gt;"")*(NAV!$D277:AB277&lt;&gt;"")),NAV!$D277:AB277),"")=""),0,'Daily AUM'!AC277-(IFERROR(LOOKUP(2,1/(('Daily AUM'!$D277:AB277&lt;&gt;"")*(NAV!$D277:AB277&lt;&gt;"")),'Daily AUM'!$D277:AB277),"")*(NAV!AC277/IFERROR(LOOKUP(2,1/(('Daily AUM'!$D277:AB277&lt;&gt;"")*(NAV!$D277:AB277&lt;&gt;"")),NAV!$D277:AB277),"")))),0))</f>
        <v>1.589853424657349</v>
      </c>
      <c r="AD277" s="2">
        <f>IF(OR('Daily AUM'!AD277="",NAV!AD277=""),0,IFERROR(IF(OR(IFERROR(LOOKUP(2,1/(('Daily AUM'!$D277:AC277&lt;&gt;"")*(NAV!$D277:AC277&lt;&gt;"")),'Daily AUM'!$D277:AC277),"")="",IFERROR(LOOKUP(2,1/(('Daily AUM'!$D277:AC277&lt;&gt;"")*(NAV!$D277:AC277&lt;&gt;"")),NAV!$D277:AC277),"")=""),0,'Daily AUM'!AD277-(IFERROR(LOOKUP(2,1/(('Daily AUM'!$D277:AC277&lt;&gt;"")*(NAV!$D277:AC277&lt;&gt;"")),'Daily AUM'!$D277:AC277),"")*(NAV!AD277/IFERROR(LOOKUP(2,1/(('Daily AUM'!$D277:AC277&lt;&gt;"")*(NAV!$D277:AC277&lt;&gt;"")),NAV!$D277:AC277),"")))),0))</f>
        <v>1.7099139240506247</v>
      </c>
      <c r="AE277" s="2">
        <f>IF(OR('Daily AUM'!AE277="",NAV!AE277=""),0,IFERROR(IF(OR(IFERROR(LOOKUP(2,1/(('Daily AUM'!$D277:AD277&lt;&gt;"")*(NAV!$D277:AD277&lt;&gt;"")),'Daily AUM'!$D277:AD277),"")="",IFERROR(LOOKUP(2,1/(('Daily AUM'!$D277:AD277&lt;&gt;"")*(NAV!$D277:AD277&lt;&gt;"")),NAV!$D277:AD277),"")=""),0,'Daily AUM'!AE277-(IFERROR(LOOKUP(2,1/(('Daily AUM'!$D277:AD277&lt;&gt;"")*(NAV!$D277:AD277&lt;&gt;"")),'Daily AUM'!$D277:AD277),"")*(NAV!AE277/IFERROR(LOOKUP(2,1/(('Daily AUM'!$D277:AD277&lt;&gt;"")*(NAV!$D277:AD277&lt;&gt;"")),NAV!$D277:AD277),"")))),0))</f>
        <v>1.4024752727273153</v>
      </c>
      <c r="AF277" s="2">
        <f>IF(OR('Daily AUM'!AF277="",NAV!AF277=""),0,IFERROR(IF(OR(IFERROR(LOOKUP(2,1/(('Daily AUM'!$D277:AE277&lt;&gt;"")*(NAV!$D277:AE277&lt;&gt;"")),'Daily AUM'!$D277:AE277),"")="",IFERROR(LOOKUP(2,1/(('Daily AUM'!$D277:AE277&lt;&gt;"")*(NAV!$D277:AE277&lt;&gt;"")),NAV!$D277:AE277),"")=""),0,'Daily AUM'!AF277-(IFERROR(LOOKUP(2,1/(('Daily AUM'!$D277:AE277&lt;&gt;"")*(NAV!$D277:AE277&lt;&gt;"")),'Daily AUM'!$D277:AE277),"")*(NAV!AF277/IFERROR(LOOKUP(2,1/(('Daily AUM'!$D277:AE277&lt;&gt;"")*(NAV!$D277:AE277&lt;&gt;"")),NAV!$D277:AE277),"")))),0))</f>
        <v>2.956348523985298</v>
      </c>
      <c r="AG277" s="2">
        <f>IF(OR('Daily AUM'!AG277="",NAV!AG277=""),0,IFERROR(IF(OR(IFERROR(LOOKUP(2,1/(('Daily AUM'!$D277:AF277&lt;&gt;"")*(NAV!$D277:AF277&lt;&gt;"")),'Daily AUM'!$D277:AF277),"")="",IFERROR(LOOKUP(2,1/(('Daily AUM'!$D277:AF277&lt;&gt;"")*(NAV!$D277:AF277&lt;&gt;"")),NAV!$D277:AF277),"")=""),0,'Daily AUM'!AG277-(IFERROR(LOOKUP(2,1/(('Daily AUM'!$D277:AF277&lt;&gt;"")*(NAV!$D277:AF277&lt;&gt;"")),'Daily AUM'!$D277:AF277),"")*(NAV!AG277/IFERROR(LOOKUP(2,1/(('Daily AUM'!$D277:AF277&lt;&gt;"")*(NAV!$D277:AF277&lt;&gt;"")),NAV!$D277:AF277),"")))),0))</f>
        <v>1.8601538752365059</v>
      </c>
      <c r="AH277" s="2">
        <f>IF(OR('Daily AUM'!AH277="",NAV!AH277=""),0,IFERROR(IF(OR(IFERROR(LOOKUP(2,1/(('Daily AUM'!$D277:AG277&lt;&gt;"")*(NAV!$D277:AG277&lt;&gt;"")),'Daily AUM'!$D277:AG277),"")="",IFERROR(LOOKUP(2,1/(('Daily AUM'!$D277:AG277&lt;&gt;"")*(NAV!$D277:AG277&lt;&gt;"")),NAV!$D277:AG277),"")=""),0,'Daily AUM'!AH277-(IFERROR(LOOKUP(2,1/(('Daily AUM'!$D277:AG277&lt;&gt;"")*(NAV!$D277:AG277&lt;&gt;"")),'Daily AUM'!$D277:AG277),"")*(NAV!AH277/IFERROR(LOOKUP(2,1/(('Daily AUM'!$D277:AG277&lt;&gt;"")*(NAV!$D277:AG277&lt;&gt;"")),NAV!$D277:AG277),"")))),0))</f>
        <v>1.2377905838042125</v>
      </c>
      <c r="AI277" s="2">
        <f>IF(OR('Daily AUM'!AI277="",NAV!AI277=""),0,IFERROR(IF(OR(IFERROR(LOOKUP(2,1/(('Daily AUM'!$D277:AH277&lt;&gt;"")*(NAV!$D277:AH277&lt;&gt;"")),'Daily AUM'!$D277:AH277),"")="",IFERROR(LOOKUP(2,1/(('Daily AUM'!$D277:AH277&lt;&gt;"")*(NAV!$D277:AH277&lt;&gt;"")),NAV!$D277:AH277),"")=""),0,'Daily AUM'!AI277-(IFERROR(LOOKUP(2,1/(('Daily AUM'!$D277:AH277&lt;&gt;"")*(NAV!$D277:AH277&lt;&gt;"")),'Daily AUM'!$D277:AH277),"")*(NAV!AI277/IFERROR(LOOKUP(2,1/(('Daily AUM'!$D277:AH277&lt;&gt;"")*(NAV!$D277:AH277&lt;&gt;"")),NAV!$D277:AH277),"")))),0))</f>
        <v>1.0892226345082463</v>
      </c>
      <c r="AJ277" s="2">
        <f>IF(OR('Daily AUM'!AJ277="",NAV!AJ277=""),0,IFERROR(IF(OR(IFERROR(LOOKUP(2,1/(('Daily AUM'!$D277:AI277&lt;&gt;"")*(NAV!$D277:AI277&lt;&gt;"")),'Daily AUM'!$D277:AI277),"")="",IFERROR(LOOKUP(2,1/(('Daily AUM'!$D277:AI277&lt;&gt;"")*(NAV!$D277:AI277&lt;&gt;"")),NAV!$D277:AI277),"")=""),0,'Daily AUM'!AJ277-(IFERROR(LOOKUP(2,1/(('Daily AUM'!$D277:AI277&lt;&gt;"")*(NAV!$D277:AI277&lt;&gt;"")),'Daily AUM'!$D277:AI277),"")*(NAV!AJ277/IFERROR(LOOKUP(2,1/(('Daily AUM'!$D277:AI277&lt;&gt;"")*(NAV!$D277:AI277&lt;&gt;"")),NAV!$D277:AI277),"")))),0))</f>
        <v>2.4264944237918371</v>
      </c>
      <c r="AK277" s="2">
        <f>IF(OR('Daily AUM'!AK277="",NAV!AK277=""),0,IFERROR(IF(OR(IFERROR(LOOKUP(2,1/(('Daily AUM'!$D277:AJ277&lt;&gt;"")*(NAV!$D277:AJ277&lt;&gt;"")),'Daily AUM'!$D277:AJ277),"")="",IFERROR(LOOKUP(2,1/(('Daily AUM'!$D277:AJ277&lt;&gt;"")*(NAV!$D277:AJ277&lt;&gt;"")),NAV!$D277:AJ277),"")=""),0,'Daily AUM'!AK277-(IFERROR(LOOKUP(2,1/(('Daily AUM'!$D277:AJ277&lt;&gt;"")*(NAV!$D277:AJ277&lt;&gt;"")),'Daily AUM'!$D277:AJ277),"")*(NAV!AK277/IFERROR(LOOKUP(2,1/(('Daily AUM'!$D277:AJ277&lt;&gt;"")*(NAV!$D277:AJ277&lt;&gt;"")),NAV!$D277:AJ277),"")))),0))</f>
        <v>2.0894386194029266</v>
      </c>
      <c r="AL277" s="2">
        <f>IF(OR('Daily AUM'!AL277="",NAV!AL277=""),0,IFERROR(IF(OR(IFERROR(LOOKUP(2,1/(('Daily AUM'!$D277:AK277&lt;&gt;"")*(NAV!$D277:AK277&lt;&gt;"")),'Daily AUM'!$D277:AK277),"")="",IFERROR(LOOKUP(2,1/(('Daily AUM'!$D277:AK277&lt;&gt;"")*(NAV!$D277:AK277&lt;&gt;"")),NAV!$D277:AK277),"")=""),0,'Daily AUM'!AL277-(IFERROR(LOOKUP(2,1/(('Daily AUM'!$D277:AK277&lt;&gt;"")*(NAV!$D277:AK277&lt;&gt;"")),'Daily AUM'!$D277:AK277),"")*(NAV!AL277/IFERROR(LOOKUP(2,1/(('Daily AUM'!$D277:AK277&lt;&gt;"")*(NAV!$D277:AK277&lt;&gt;"")),NAV!$D277:AK277),"")))),0))</f>
        <v>0.46272288372097137</v>
      </c>
      <c r="AM277" s="2">
        <f>IF(OR('Daily AUM'!AM277="",NAV!AM277=""),0,IFERROR(IF(OR(IFERROR(LOOKUP(2,1/(('Daily AUM'!$D277:AL277&lt;&gt;"")*(NAV!$D277:AL277&lt;&gt;"")),'Daily AUM'!$D277:AL277),"")="",IFERROR(LOOKUP(2,1/(('Daily AUM'!$D277:AL277&lt;&gt;"")*(NAV!$D277:AL277&lt;&gt;"")),NAV!$D277:AL277),"")=""),0,'Daily AUM'!AM277-(IFERROR(LOOKUP(2,1/(('Daily AUM'!$D277:AL277&lt;&gt;"")*(NAV!$D277:AL277&lt;&gt;"")),'Daily AUM'!$D277:AL277),"")*(NAV!AM277/IFERROR(LOOKUP(2,1/(('Daily AUM'!$D277:AL277&lt;&gt;"")*(NAV!$D277:AL277&lt;&gt;"")),NAV!$D277:AL277),"")))),0))</f>
        <v>4.3017846863469913</v>
      </c>
      <c r="AN277" s="2">
        <f>IF(OR('Daily AUM'!AN277="",NAV!AN277=""),0,IFERROR(IF(OR(IFERROR(LOOKUP(2,1/(('Daily AUM'!$D277:AM277&lt;&gt;"")*(NAV!$D277:AM277&lt;&gt;"")),'Daily AUM'!$D277:AM277),"")="",IFERROR(LOOKUP(2,1/(('Daily AUM'!$D277:AM277&lt;&gt;"")*(NAV!$D277:AM277&lt;&gt;"")),NAV!$D277:AM277),"")=""),0,'Daily AUM'!AN277-(IFERROR(LOOKUP(2,1/(('Daily AUM'!$D277:AM277&lt;&gt;"")*(NAV!$D277:AM277&lt;&gt;"")),'Daily AUM'!$D277:AM277),"")*(NAV!AN277/IFERROR(LOOKUP(2,1/(('Daily AUM'!$D277:AM277&lt;&gt;"")*(NAV!$D277:AM277&lt;&gt;"")),NAV!$D277:AM277),"")))),0))</f>
        <v>1.4186999999999443</v>
      </c>
      <c r="AO277" s="2">
        <f>IF(OR('Daily AUM'!AO277="",NAV!AO277=""),0,IFERROR(IF(OR(IFERROR(LOOKUP(2,1/(('Daily AUM'!$D277:AN277&lt;&gt;"")*(NAV!$D277:AN277&lt;&gt;"")),'Daily AUM'!$D277:AN277),"")="",IFERROR(LOOKUP(2,1/(('Daily AUM'!$D277:AN277&lt;&gt;"")*(NAV!$D277:AN277&lt;&gt;"")),NAV!$D277:AN277),"")=""),0,'Daily AUM'!AO277-(IFERROR(LOOKUP(2,1/(('Daily AUM'!$D277:AN277&lt;&gt;"")*(NAV!$D277:AN277&lt;&gt;"")),'Daily AUM'!$D277:AN277),"")*(NAV!AO277/IFERROR(LOOKUP(2,1/(('Daily AUM'!$D277:AN277&lt;&gt;"")*(NAV!$D277:AN277&lt;&gt;"")),NAV!$D277:AN277),"")))),0))</f>
        <v>0.81654806629831</v>
      </c>
      <c r="AP277" s="2">
        <f>IF(OR('Daily AUM'!AP277="",NAV!AP277=""),0,IFERROR(IF(OR(IFERROR(LOOKUP(2,1/(('Daily AUM'!$D277:AO277&lt;&gt;"")*(NAV!$D277:AO277&lt;&gt;"")),'Daily AUM'!$D277:AO277),"")="",IFERROR(LOOKUP(2,1/(('Daily AUM'!$D277:AO277&lt;&gt;"")*(NAV!$D277:AO277&lt;&gt;"")),NAV!$D277:AO277),"")=""),0,'Daily AUM'!AP277-(IFERROR(LOOKUP(2,1/(('Daily AUM'!$D277:AO277&lt;&gt;"")*(NAV!$D277:AO277&lt;&gt;"")),'Daily AUM'!$D277:AO277),"")*(NAV!AP277/IFERROR(LOOKUP(2,1/(('Daily AUM'!$D277:AO277&lt;&gt;"")*(NAV!$D277:AO277&lt;&gt;"")),NAV!$D277:AO277),"")))),0))</f>
        <v>2.2024999999999864</v>
      </c>
      <c r="AQ277" s="2">
        <f>IF(OR('Daily AUM'!AQ277="",NAV!AQ277=""),0,IFERROR(IF(OR(IFERROR(LOOKUP(2,1/(('Daily AUM'!$D277:AP277&lt;&gt;"")*(NAV!$D277:AP277&lt;&gt;"")),'Daily AUM'!$D277:AP277),"")="",IFERROR(LOOKUP(2,1/(('Daily AUM'!$D277:AP277&lt;&gt;"")*(NAV!$D277:AP277&lt;&gt;"")),NAV!$D277:AP277),"")=""),0,'Daily AUM'!AQ277-(IFERROR(LOOKUP(2,1/(('Daily AUM'!$D277:AP277&lt;&gt;"")*(NAV!$D277:AP277&lt;&gt;"")),'Daily AUM'!$D277:AP277),"")*(NAV!AQ277/IFERROR(LOOKUP(2,1/(('Daily AUM'!$D277:AP277&lt;&gt;"")*(NAV!$D277:AP277&lt;&gt;"")),NAV!$D277:AP277),"")))),0))</f>
        <v>1.2693421818181605</v>
      </c>
      <c r="AR277" s="2">
        <f>IF(OR('Daily AUM'!AR277="",NAV!AR277=""),0,IFERROR(IF(OR(IFERROR(LOOKUP(2,1/(('Daily AUM'!$D277:AQ277&lt;&gt;"")*(NAV!$D277:AQ277&lt;&gt;"")),'Daily AUM'!$D277:AQ277),"")="",IFERROR(LOOKUP(2,1/(('Daily AUM'!$D277:AQ277&lt;&gt;"")*(NAV!$D277:AQ277&lt;&gt;"")),NAV!$D277:AQ277),"")=""),0,'Daily AUM'!AR277-(IFERROR(LOOKUP(2,1/(('Daily AUM'!$D277:AQ277&lt;&gt;"")*(NAV!$D277:AQ277&lt;&gt;"")),'Daily AUM'!$D277:AQ277),"")*(NAV!AR277/IFERROR(LOOKUP(2,1/(('Daily AUM'!$D277:AQ277&lt;&gt;"")*(NAV!$D277:AQ277&lt;&gt;"")),NAV!$D277:AQ277),"")))),0))</f>
        <v>1.4396454873646007</v>
      </c>
      <c r="AS277" s="2">
        <f t="shared" si="8"/>
        <v>46.830443064352266</v>
      </c>
      <c r="AT277" s="2">
        <f t="shared" si="9"/>
        <v>35.881429786717149</v>
      </c>
    </row>
    <row r="278" spans="1:46" x14ac:dyDescent="0.2">
      <c r="A278" t="s">
        <v>318</v>
      </c>
      <c r="B278" t="s">
        <v>313</v>
      </c>
      <c r="C278" t="s">
        <v>48</v>
      </c>
      <c r="D278" s="2">
        <f>0</f>
        <v>0</v>
      </c>
      <c r="E278" s="2">
        <f>IF(OR('Daily AUM'!E278="",NAV!E278=""),0,IFERROR(IF(OR(IFERROR(LOOKUP(2,1/(('Daily AUM'!$D278:D278&lt;&gt;"")*(NAV!$D278:D278&lt;&gt;"")),'Daily AUM'!$D278:D278),"")="",IFERROR(LOOKUP(2,1/(('Daily AUM'!$D278:D278&lt;&gt;"")*(NAV!$D278:D278&lt;&gt;"")),NAV!$D278:D278),"")=""),0,'Daily AUM'!E278-(IFERROR(LOOKUP(2,1/(('Daily AUM'!$D278:D278&lt;&gt;"")*(NAV!$D278:D278&lt;&gt;"")),'Daily AUM'!$D278:D278),"")*(NAV!E278/IFERROR(LOOKUP(2,1/(('Daily AUM'!$D278:D278&lt;&gt;"")*(NAV!$D278:D278&lt;&gt;"")),NAV!$D278:D278),"")))),0))</f>
        <v>0</v>
      </c>
      <c r="F278" s="2">
        <f>IF(OR('Daily AUM'!F278="",NAV!F278=""),0,IFERROR(IF(OR(IFERROR(LOOKUP(2,1/(('Daily AUM'!$D278:E278&lt;&gt;"")*(NAV!$D278:E278&lt;&gt;"")),'Daily AUM'!$D278:E278),"")="",IFERROR(LOOKUP(2,1/(('Daily AUM'!$D278:E278&lt;&gt;"")*(NAV!$D278:E278&lt;&gt;"")),NAV!$D278:E278),"")=""),0,'Daily AUM'!F278-(IFERROR(LOOKUP(2,1/(('Daily AUM'!$D278:E278&lt;&gt;"")*(NAV!$D278:E278&lt;&gt;"")),'Daily AUM'!$D278:E278),"")*(NAV!F278/IFERROR(LOOKUP(2,1/(('Daily AUM'!$D278:E278&lt;&gt;"")*(NAV!$D278:E278&lt;&gt;"")),NAV!$D278:E278),"")))),0))</f>
        <v>2.0322253456220096</v>
      </c>
      <c r="G278" s="2">
        <f>IF(OR('Daily AUM'!G278="",NAV!G278=""),0,IFERROR(IF(OR(IFERROR(LOOKUP(2,1/(('Daily AUM'!$D278:F278&lt;&gt;"")*(NAV!$D278:F278&lt;&gt;"")),'Daily AUM'!$D278:F278),"")="",IFERROR(LOOKUP(2,1/(('Daily AUM'!$D278:F278&lt;&gt;"")*(NAV!$D278:F278&lt;&gt;"")),NAV!$D278:F278),"")=""),0,'Daily AUM'!G278-(IFERROR(LOOKUP(2,1/(('Daily AUM'!$D278:F278&lt;&gt;"")*(NAV!$D278:F278&lt;&gt;"")),'Daily AUM'!$D278:F278),"")*(NAV!G278/IFERROR(LOOKUP(2,1/(('Daily AUM'!$D278:F278&lt;&gt;"")*(NAV!$D278:F278&lt;&gt;"")),NAV!$D278:F278),"")))),0))</f>
        <v>1.2643789189189647</v>
      </c>
      <c r="H278" s="2">
        <f>IF(OR('Daily AUM'!H278="",NAV!H278=""),0,IFERROR(IF(OR(IFERROR(LOOKUP(2,1/(('Daily AUM'!$D278:G278&lt;&gt;"")*(NAV!$D278:G278&lt;&gt;"")),'Daily AUM'!$D278:G278),"")="",IFERROR(LOOKUP(2,1/(('Daily AUM'!$D278:G278&lt;&gt;"")*(NAV!$D278:G278&lt;&gt;"")),NAV!$D278:G278),"")=""),0,'Daily AUM'!H278-(IFERROR(LOOKUP(2,1/(('Daily AUM'!$D278:G278&lt;&gt;"")*(NAV!$D278:G278&lt;&gt;"")),'Daily AUM'!$D278:G278),"")*(NAV!H278/IFERROR(LOOKUP(2,1/(('Daily AUM'!$D278:G278&lt;&gt;"")*(NAV!$D278:G278&lt;&gt;"")),NAV!$D278:G278),"")))),0))</f>
        <v>13.773373641304261</v>
      </c>
      <c r="I278" s="2">
        <f>IF(OR('Daily AUM'!I278="",NAV!I278=""),0,IFERROR(IF(OR(IFERROR(LOOKUP(2,1/(('Daily AUM'!$D278:H278&lt;&gt;"")*(NAV!$D278:H278&lt;&gt;"")),'Daily AUM'!$D278:H278),"")="",IFERROR(LOOKUP(2,1/(('Daily AUM'!$D278:H278&lt;&gt;"")*(NAV!$D278:H278&lt;&gt;"")),NAV!$D278:H278),"")=""),0,'Daily AUM'!I278-(IFERROR(LOOKUP(2,1/(('Daily AUM'!$D278:H278&lt;&gt;"")*(NAV!$D278:H278&lt;&gt;"")),'Daily AUM'!$D278:H278),"")*(NAV!I278/IFERROR(LOOKUP(2,1/(('Daily AUM'!$D278:H278&lt;&gt;"")*(NAV!$D278:H278&lt;&gt;"")),NAV!$D278:H278),"")))),0))</f>
        <v>5.4102837354780604</v>
      </c>
      <c r="J278" s="2">
        <f>IF(OR('Daily AUM'!J278="",NAV!J278=""),0,IFERROR(IF(OR(IFERROR(LOOKUP(2,1/(('Daily AUM'!$D278:I278&lt;&gt;"")*(NAV!$D278:I278&lt;&gt;"")),'Daily AUM'!$D278:I278),"")="",IFERROR(LOOKUP(2,1/(('Daily AUM'!$D278:I278&lt;&gt;"")*(NAV!$D278:I278&lt;&gt;"")),NAV!$D278:I278),"")=""),0,'Daily AUM'!J278-(IFERROR(LOOKUP(2,1/(('Daily AUM'!$D278:I278&lt;&gt;"")*(NAV!$D278:I278&lt;&gt;"")),'Daily AUM'!$D278:I278),"")*(NAV!J278/IFERROR(LOOKUP(2,1/(('Daily AUM'!$D278:I278&lt;&gt;"")*(NAV!$D278:I278&lt;&gt;"")),NAV!$D278:I278),"")))),0))</f>
        <v>3.613796601073318</v>
      </c>
      <c r="K278" s="2">
        <f>IF(OR('Daily AUM'!K278="",NAV!K278=""),0,IFERROR(IF(OR(IFERROR(LOOKUP(2,1/(('Daily AUM'!$D278:J278&lt;&gt;"")*(NAV!$D278:J278&lt;&gt;"")),'Daily AUM'!$D278:J278),"")="",IFERROR(LOOKUP(2,1/(('Daily AUM'!$D278:J278&lt;&gt;"")*(NAV!$D278:J278&lt;&gt;"")),NAV!$D278:J278),"")=""),0,'Daily AUM'!K278-(IFERROR(LOOKUP(2,1/(('Daily AUM'!$D278:J278&lt;&gt;"")*(NAV!$D278:J278&lt;&gt;"")),'Daily AUM'!$D278:J278),"")*(NAV!K278/IFERROR(LOOKUP(2,1/(('Daily AUM'!$D278:J278&lt;&gt;"")*(NAV!$D278:J278&lt;&gt;"")),NAV!$D278:J278),"")))),0))</f>
        <v>3.5241331046313462</v>
      </c>
      <c r="L278" s="2">
        <f>IF(OR('Daily AUM'!L278="",NAV!L278=""),0,IFERROR(IF(OR(IFERROR(LOOKUP(2,1/(('Daily AUM'!$D278:K278&lt;&gt;"")*(NAV!$D278:K278&lt;&gt;"")),'Daily AUM'!$D278:K278),"")="",IFERROR(LOOKUP(2,1/(('Daily AUM'!$D278:K278&lt;&gt;"")*(NAV!$D278:K278&lt;&gt;"")),NAV!$D278:K278),"")=""),0,'Daily AUM'!L278-(IFERROR(LOOKUP(2,1/(('Daily AUM'!$D278:K278&lt;&gt;"")*(NAV!$D278:K278&lt;&gt;"")),'Daily AUM'!$D278:K278),"")*(NAV!L278/IFERROR(LOOKUP(2,1/(('Daily AUM'!$D278:K278&lt;&gt;"")*(NAV!$D278:K278&lt;&gt;"")),NAV!$D278:K278),"")))),0))</f>
        <v>5.3133500427716172</v>
      </c>
      <c r="M278" s="2">
        <f>IF(OR('Daily AUM'!M278="",NAV!M278=""),0,IFERROR(IF(OR(IFERROR(LOOKUP(2,1/(('Daily AUM'!$D278:L278&lt;&gt;"")*(NAV!$D278:L278&lt;&gt;"")),'Daily AUM'!$D278:L278),"")="",IFERROR(LOOKUP(2,1/(('Daily AUM'!$D278:L278&lt;&gt;"")*(NAV!$D278:L278&lt;&gt;"")),NAV!$D278:L278),"")=""),0,'Daily AUM'!M278-(IFERROR(LOOKUP(2,1/(('Daily AUM'!$D278:L278&lt;&gt;"")*(NAV!$D278:L278&lt;&gt;"")),'Daily AUM'!$D278:L278),"")*(NAV!M278/IFERROR(LOOKUP(2,1/(('Daily AUM'!$D278:L278&lt;&gt;"")*(NAV!$D278:L278&lt;&gt;"")),NAV!$D278:L278),"")))),0))</f>
        <v>7.9679390939595578</v>
      </c>
      <c r="N278" s="2">
        <f>IF(OR('Daily AUM'!N278="",NAV!N278=""),0,IFERROR(IF(OR(IFERROR(LOOKUP(2,1/(('Daily AUM'!$D278:M278&lt;&gt;"")*(NAV!$D278:M278&lt;&gt;"")),'Daily AUM'!$D278:M278),"")="",IFERROR(LOOKUP(2,1/(('Daily AUM'!$D278:M278&lt;&gt;"")*(NAV!$D278:M278&lt;&gt;"")),NAV!$D278:M278),"")=""),0,'Daily AUM'!N278-(IFERROR(LOOKUP(2,1/(('Daily AUM'!$D278:M278&lt;&gt;"")*(NAV!$D278:M278&lt;&gt;"")),'Daily AUM'!$D278:M278),"")*(NAV!N278/IFERROR(LOOKUP(2,1/(('Daily AUM'!$D278:M278&lt;&gt;"")*(NAV!$D278:M278&lt;&gt;"")),NAV!$D278:M278),"")))),0))</f>
        <v>2.9003928027098027</v>
      </c>
      <c r="O278" s="2">
        <f>IF(OR('Daily AUM'!O278="",NAV!O278=""),0,IFERROR(IF(OR(IFERROR(LOOKUP(2,1/(('Daily AUM'!$D278:N278&lt;&gt;"")*(NAV!$D278:N278&lt;&gt;"")),'Daily AUM'!$D278:N278),"")="",IFERROR(LOOKUP(2,1/(('Daily AUM'!$D278:N278&lt;&gt;"")*(NAV!$D278:N278&lt;&gt;"")),NAV!$D278:N278),"")=""),0,'Daily AUM'!O278-(IFERROR(LOOKUP(2,1/(('Daily AUM'!$D278:N278&lt;&gt;"")*(NAV!$D278:N278&lt;&gt;"")),'Daily AUM'!$D278:N278),"")*(NAV!O278/IFERROR(LOOKUP(2,1/(('Daily AUM'!$D278:N278&lt;&gt;"")*(NAV!$D278:N278&lt;&gt;"")),NAV!$D278:N278),"")))),0))</f>
        <v>4.4378911886949481</v>
      </c>
      <c r="P278" s="2">
        <f>IF(OR('Daily AUM'!P278="",NAV!P278=""),0,IFERROR(IF(OR(IFERROR(LOOKUP(2,1/(('Daily AUM'!$D278:O278&lt;&gt;"")*(NAV!$D278:O278&lt;&gt;"")),'Daily AUM'!$D278:O278),"")="",IFERROR(LOOKUP(2,1/(('Daily AUM'!$D278:O278&lt;&gt;"")*(NAV!$D278:O278&lt;&gt;"")),NAV!$D278:O278),"")=""),0,'Daily AUM'!P278-(IFERROR(LOOKUP(2,1/(('Daily AUM'!$D278:O278&lt;&gt;"")*(NAV!$D278:O278&lt;&gt;"")),'Daily AUM'!$D278:O278),"")*(NAV!P278/IFERROR(LOOKUP(2,1/(('Daily AUM'!$D278:O278&lt;&gt;"")*(NAV!$D278:O278&lt;&gt;"")),NAV!$D278:O278),"")))),0))</f>
        <v>3.9930360397679578</v>
      </c>
      <c r="Q278" s="2">
        <f>IF(OR('Daily AUM'!Q278="",NAV!Q278=""),0,IFERROR(IF(OR(IFERROR(LOOKUP(2,1/(('Daily AUM'!$D278:P278&lt;&gt;"")*(NAV!$D278:P278&lt;&gt;"")),'Daily AUM'!$D278:P278),"")="",IFERROR(LOOKUP(2,1/(('Daily AUM'!$D278:P278&lt;&gt;"")*(NAV!$D278:P278&lt;&gt;"")),NAV!$D278:P278),"")=""),0,'Daily AUM'!Q278-(IFERROR(LOOKUP(2,1/(('Daily AUM'!$D278:P278&lt;&gt;"")*(NAV!$D278:P278&lt;&gt;"")),'Daily AUM'!$D278:P278),"")*(NAV!Q278/IFERROR(LOOKUP(2,1/(('Daily AUM'!$D278:P278&lt;&gt;"")*(NAV!$D278:P278&lt;&gt;"")),NAV!$D278:P278),"")))),0))</f>
        <v>1.731212101390156</v>
      </c>
      <c r="R278" s="2">
        <f>IF(OR('Daily AUM'!R278="",NAV!R278=""),0,IFERROR(IF(OR(IFERROR(LOOKUP(2,1/(('Daily AUM'!$D278:Q278&lt;&gt;"")*(NAV!$D278:Q278&lt;&gt;"")),'Daily AUM'!$D278:Q278),"")="",IFERROR(LOOKUP(2,1/(('Daily AUM'!$D278:Q278&lt;&gt;"")*(NAV!$D278:Q278&lt;&gt;"")),NAV!$D278:Q278),"")=""),0,'Daily AUM'!R278-(IFERROR(LOOKUP(2,1/(('Daily AUM'!$D278:Q278&lt;&gt;"")*(NAV!$D278:Q278&lt;&gt;"")),'Daily AUM'!$D278:Q278),"")*(NAV!R278/IFERROR(LOOKUP(2,1/(('Daily AUM'!$D278:Q278&lt;&gt;"")*(NAV!$D278:Q278&lt;&gt;"")),NAV!$D278:Q278),"")))),0))</f>
        <v>4.7519066122447384</v>
      </c>
      <c r="S278" s="2">
        <f>IF(OR('Daily AUM'!S278="",NAV!S278=""),0,IFERROR(IF(OR(IFERROR(LOOKUP(2,1/(('Daily AUM'!$D278:R278&lt;&gt;"")*(NAV!$D278:R278&lt;&gt;"")),'Daily AUM'!$D278:R278),"")="",IFERROR(LOOKUP(2,1/(('Daily AUM'!$D278:R278&lt;&gt;"")*(NAV!$D278:R278&lt;&gt;"")),NAV!$D278:R278),"")=""),0,'Daily AUM'!S278-(IFERROR(LOOKUP(2,1/(('Daily AUM'!$D278:R278&lt;&gt;"")*(NAV!$D278:R278&lt;&gt;"")),'Daily AUM'!$D278:R278),"")*(NAV!S278/IFERROR(LOOKUP(2,1/(('Daily AUM'!$D278:R278&lt;&gt;"")*(NAV!$D278:R278&lt;&gt;"")),NAV!$D278:R278),"")))),0))</f>
        <v>2.7821722132471223</v>
      </c>
      <c r="T278" s="2">
        <f>IF(OR('Daily AUM'!T278="",NAV!T278=""),0,IFERROR(IF(OR(IFERROR(LOOKUP(2,1/(('Daily AUM'!$D278:S278&lt;&gt;"")*(NAV!$D278:S278&lt;&gt;"")),'Daily AUM'!$D278:S278),"")="",IFERROR(LOOKUP(2,1/(('Daily AUM'!$D278:S278&lt;&gt;"")*(NAV!$D278:S278&lt;&gt;"")),NAV!$D278:S278),"")=""),0,'Daily AUM'!T278-(IFERROR(LOOKUP(2,1/(('Daily AUM'!$D278:S278&lt;&gt;"")*(NAV!$D278:S278&lt;&gt;"")),'Daily AUM'!$D278:S278),"")*(NAV!T278/IFERROR(LOOKUP(2,1/(('Daily AUM'!$D278:S278&lt;&gt;"")*(NAV!$D278:S278&lt;&gt;"")),NAV!$D278:S278),"")))),0))</f>
        <v>0.57306765888984046</v>
      </c>
      <c r="U278" s="2">
        <f>IF(OR('Daily AUM'!U278="",NAV!U278=""),0,IFERROR(IF(OR(IFERROR(LOOKUP(2,1/(('Daily AUM'!$D278:T278&lt;&gt;"")*(NAV!$D278:T278&lt;&gt;"")),'Daily AUM'!$D278:T278),"")="",IFERROR(LOOKUP(2,1/(('Daily AUM'!$D278:T278&lt;&gt;"")*(NAV!$D278:T278&lt;&gt;"")),NAV!$D278:T278),"")=""),0,'Daily AUM'!U278-(IFERROR(LOOKUP(2,1/(('Daily AUM'!$D278:T278&lt;&gt;"")*(NAV!$D278:T278&lt;&gt;"")),'Daily AUM'!$D278:T278),"")*(NAV!U278/IFERROR(LOOKUP(2,1/(('Daily AUM'!$D278:T278&lt;&gt;"")*(NAV!$D278:T278&lt;&gt;"")),NAV!$D278:T278),"")))),0))</f>
        <v>3.0352560838032332</v>
      </c>
      <c r="V278" s="2">
        <f>IF(OR('Daily AUM'!V278="",NAV!V278=""),0,IFERROR(IF(OR(IFERROR(LOOKUP(2,1/(('Daily AUM'!$D278:U278&lt;&gt;"")*(NAV!$D278:U278&lt;&gt;"")),'Daily AUM'!$D278:U278),"")="",IFERROR(LOOKUP(2,1/(('Daily AUM'!$D278:U278&lt;&gt;"")*(NAV!$D278:U278&lt;&gt;"")),NAV!$D278:U278),"")=""),0,'Daily AUM'!V278-(IFERROR(LOOKUP(2,1/(('Daily AUM'!$D278:U278&lt;&gt;"")*(NAV!$D278:U278&lt;&gt;"")),'Daily AUM'!$D278:U278),"")*(NAV!V278/IFERROR(LOOKUP(2,1/(('Daily AUM'!$D278:U278&lt;&gt;"")*(NAV!$D278:U278&lt;&gt;"")),NAV!$D278:U278),"")))),0))</f>
        <v>2.2064306255076644</v>
      </c>
      <c r="W278" s="2">
        <f>IF(OR('Daily AUM'!W278="",NAV!W278=""),0,IFERROR(IF(OR(IFERROR(LOOKUP(2,1/(('Daily AUM'!$D278:V278&lt;&gt;"")*(NAV!$D278:V278&lt;&gt;"")),'Daily AUM'!$D278:V278),"")="",IFERROR(LOOKUP(2,1/(('Daily AUM'!$D278:V278&lt;&gt;"")*(NAV!$D278:V278&lt;&gt;"")),NAV!$D278:V278),"")=""),0,'Daily AUM'!W278-(IFERROR(LOOKUP(2,1/(('Daily AUM'!$D278:V278&lt;&gt;"")*(NAV!$D278:V278&lt;&gt;"")),'Daily AUM'!$D278:V278),"")*(NAV!W278/IFERROR(LOOKUP(2,1/(('Daily AUM'!$D278:V278&lt;&gt;"")*(NAV!$D278:V278&lt;&gt;"")),NAV!$D278:V278),"")))),0))</f>
        <v>4.644617897271246</v>
      </c>
      <c r="X278" s="2">
        <f>IF(OR('Daily AUM'!X278="",NAV!X278=""),0,IFERROR(IF(OR(IFERROR(LOOKUP(2,1/(('Daily AUM'!$D278:W278&lt;&gt;"")*(NAV!$D278:W278&lt;&gt;"")),'Daily AUM'!$D278:W278),"")="",IFERROR(LOOKUP(2,1/(('Daily AUM'!$D278:W278&lt;&gt;"")*(NAV!$D278:W278&lt;&gt;"")),NAV!$D278:W278),"")=""),0,'Daily AUM'!X278-(IFERROR(LOOKUP(2,1/(('Daily AUM'!$D278:W278&lt;&gt;"")*(NAV!$D278:W278&lt;&gt;"")),'Daily AUM'!$D278:W278),"")*(NAV!X278/IFERROR(LOOKUP(2,1/(('Daily AUM'!$D278:W278&lt;&gt;"")*(NAV!$D278:W278&lt;&gt;"")),NAV!$D278:W278),"")))),0))</f>
        <v>2.5660797914997602</v>
      </c>
      <c r="Y278" s="2">
        <f>IF(OR('Daily AUM'!Y278="",NAV!Y278=""),0,IFERROR(IF(OR(IFERROR(LOOKUP(2,1/(('Daily AUM'!$D278:X278&lt;&gt;"")*(NAV!$D278:X278&lt;&gt;"")),'Daily AUM'!$D278:X278),"")="",IFERROR(LOOKUP(2,1/(('Daily AUM'!$D278:X278&lt;&gt;"")*(NAV!$D278:X278&lt;&gt;"")),NAV!$D278:X278),"")=""),0,'Daily AUM'!Y278-(IFERROR(LOOKUP(2,1/(('Daily AUM'!$D278:X278&lt;&gt;"")*(NAV!$D278:X278&lt;&gt;"")),'Daily AUM'!$D278:X278),"")*(NAV!Y278/IFERROR(LOOKUP(2,1/(('Daily AUM'!$D278:X278&lt;&gt;"")*(NAV!$D278:X278&lt;&gt;"")),NAV!$D278:X278),"")))),0))</f>
        <v>1.7892363999999361</v>
      </c>
      <c r="Z278" s="2">
        <f>IF(OR('Daily AUM'!Z278="",NAV!Z278=""),0,IFERROR(IF(OR(IFERROR(LOOKUP(2,1/(('Daily AUM'!$D278:Y278&lt;&gt;"")*(NAV!$D278:Y278&lt;&gt;"")),'Daily AUM'!$D278:Y278),"")="",IFERROR(LOOKUP(2,1/(('Daily AUM'!$D278:Y278&lt;&gt;"")*(NAV!$D278:Y278&lt;&gt;"")),NAV!$D278:Y278),"")=""),0,'Daily AUM'!Z278-(IFERROR(LOOKUP(2,1/(('Daily AUM'!$D278:Y278&lt;&gt;"")*(NAV!$D278:Y278&lt;&gt;"")),'Daily AUM'!$D278:Y278),"")*(NAV!Z278/IFERROR(LOOKUP(2,1/(('Daily AUM'!$D278:Y278&lt;&gt;"")*(NAV!$D278:Y278&lt;&gt;"")),NAV!$D278:Y278),"")))),0))</f>
        <v>2.7774821917810186</v>
      </c>
      <c r="AA278" s="2">
        <f>IF(OR('Daily AUM'!AA278="",NAV!AA278=""),0,IFERROR(IF(OR(IFERROR(LOOKUP(2,1/(('Daily AUM'!$D278:Z278&lt;&gt;"")*(NAV!$D278:Z278&lt;&gt;"")),'Daily AUM'!$D278:Z278),"")="",IFERROR(LOOKUP(2,1/(('Daily AUM'!$D278:Z278&lt;&gt;"")*(NAV!$D278:Z278&lt;&gt;"")),NAV!$D278:Z278),"")=""),0,'Daily AUM'!AA278-(IFERROR(LOOKUP(2,1/(('Daily AUM'!$D278:Z278&lt;&gt;"")*(NAV!$D278:Z278&lt;&gt;"")),'Daily AUM'!$D278:Z278),"")*(NAV!AA278/IFERROR(LOOKUP(2,1/(('Daily AUM'!$D278:Z278&lt;&gt;"")*(NAV!$D278:Z278&lt;&gt;"")),NAV!$D278:Z278),"")))),0))</f>
        <v>5.3045511961720422</v>
      </c>
      <c r="AB278" s="2">
        <f>IF(OR('Daily AUM'!AB278="",NAV!AB278=""),0,IFERROR(IF(OR(IFERROR(LOOKUP(2,1/(('Daily AUM'!$D278:AA278&lt;&gt;"")*(NAV!$D278:AA278&lt;&gt;"")),'Daily AUM'!$D278:AA278),"")="",IFERROR(LOOKUP(2,1/(('Daily AUM'!$D278:AA278&lt;&gt;"")*(NAV!$D278:AA278&lt;&gt;"")),NAV!$D278:AA278),"")=""),0,'Daily AUM'!AB278-(IFERROR(LOOKUP(2,1/(('Daily AUM'!$D278:AA278&lt;&gt;"")*(NAV!$D278:AA278&lt;&gt;"")),'Daily AUM'!$D278:AA278),"")*(NAV!AB278/IFERROR(LOOKUP(2,1/(('Daily AUM'!$D278:AA278&lt;&gt;"")*(NAV!$D278:AA278&lt;&gt;"")),NAV!$D278:AA278),"")))),0))</f>
        <v>6.6297470167064603</v>
      </c>
      <c r="AC278" s="2">
        <f>IF(OR('Daily AUM'!AC278="",NAV!AC278=""),0,IFERROR(IF(OR(IFERROR(LOOKUP(2,1/(('Daily AUM'!$D278:AB278&lt;&gt;"")*(NAV!$D278:AB278&lt;&gt;"")),'Daily AUM'!$D278:AB278),"")="",IFERROR(LOOKUP(2,1/(('Daily AUM'!$D278:AB278&lt;&gt;"")*(NAV!$D278:AB278&lt;&gt;"")),NAV!$D278:AB278),"")=""),0,'Daily AUM'!AC278-(IFERROR(LOOKUP(2,1/(('Daily AUM'!$D278:AB278&lt;&gt;"")*(NAV!$D278:AB278&lt;&gt;"")),'Daily AUM'!$D278:AB278),"")*(NAV!AC278/IFERROR(LOOKUP(2,1/(('Daily AUM'!$D278:AB278&lt;&gt;"")*(NAV!$D278:AB278&lt;&gt;"")),NAV!$D278:AB278),"")))),0))</f>
        <v>2.2473980392157955</v>
      </c>
      <c r="AD278" s="2">
        <f>IF(OR('Daily AUM'!AD278="",NAV!AD278=""),0,IFERROR(IF(OR(IFERROR(LOOKUP(2,1/(('Daily AUM'!$D278:AC278&lt;&gt;"")*(NAV!$D278:AC278&lt;&gt;"")),'Daily AUM'!$D278:AC278),"")="",IFERROR(LOOKUP(2,1/(('Daily AUM'!$D278:AC278&lt;&gt;"")*(NAV!$D278:AC278&lt;&gt;"")),NAV!$D278:AC278),"")=""),0,'Daily AUM'!AD278-(IFERROR(LOOKUP(2,1/(('Daily AUM'!$D278:AC278&lt;&gt;"")*(NAV!$D278:AC278&lt;&gt;"")),'Daily AUM'!$D278:AC278),"")*(NAV!AD278/IFERROR(LOOKUP(2,1/(('Daily AUM'!$D278:AC278&lt;&gt;"")*(NAV!$D278:AC278&lt;&gt;"")),NAV!$D278:AC278),"")))),0))</f>
        <v>3.8041000000000622</v>
      </c>
      <c r="AE278" s="2">
        <f>IF(OR('Daily AUM'!AE278="",NAV!AE278=""),0,IFERROR(IF(OR(IFERROR(LOOKUP(2,1/(('Daily AUM'!$D278:AD278&lt;&gt;"")*(NAV!$D278:AD278&lt;&gt;"")),'Daily AUM'!$D278:AD278),"")="",IFERROR(LOOKUP(2,1/(('Daily AUM'!$D278:AD278&lt;&gt;"")*(NAV!$D278:AD278&lt;&gt;"")),NAV!$D278:AD278),"")=""),0,'Daily AUM'!AE278-(IFERROR(LOOKUP(2,1/(('Daily AUM'!$D278:AD278&lt;&gt;"")*(NAV!$D278:AD278&lt;&gt;"")),'Daily AUM'!$D278:AD278),"")*(NAV!AE278/IFERROR(LOOKUP(2,1/(('Daily AUM'!$D278:AD278&lt;&gt;"")*(NAV!$D278:AD278&lt;&gt;"")),NAV!$D278:AD278),"")))),0))</f>
        <v>2.7942107692306308</v>
      </c>
      <c r="AF278" s="2">
        <f>IF(OR('Daily AUM'!AF278="",NAV!AF278=""),0,IFERROR(IF(OR(IFERROR(LOOKUP(2,1/(('Daily AUM'!$D278:AE278&lt;&gt;"")*(NAV!$D278:AE278&lt;&gt;"")),'Daily AUM'!$D278:AE278),"")="",IFERROR(LOOKUP(2,1/(('Daily AUM'!$D278:AE278&lt;&gt;"")*(NAV!$D278:AE278&lt;&gt;"")),NAV!$D278:AE278),"")=""),0,'Daily AUM'!AF278-(IFERROR(LOOKUP(2,1/(('Daily AUM'!$D278:AE278&lt;&gt;"")*(NAV!$D278:AE278&lt;&gt;"")),'Daily AUM'!$D278:AE278),"")*(NAV!AF278/IFERROR(LOOKUP(2,1/(('Daily AUM'!$D278:AE278&lt;&gt;"")*(NAV!$D278:AE278&lt;&gt;"")),NAV!$D278:AE278),"")))),0))</f>
        <v>6.3187282170540584</v>
      </c>
      <c r="AG278" s="2">
        <f>IF(OR('Daily AUM'!AG278="",NAV!AG278=""),0,IFERROR(IF(OR(IFERROR(LOOKUP(2,1/(('Daily AUM'!$D278:AF278&lt;&gt;"")*(NAV!$D278:AF278&lt;&gt;"")),'Daily AUM'!$D278:AF278),"")="",IFERROR(LOOKUP(2,1/(('Daily AUM'!$D278:AF278&lt;&gt;"")*(NAV!$D278:AF278&lt;&gt;"")),NAV!$D278:AF278),"")=""),0,'Daily AUM'!AG278-(IFERROR(LOOKUP(2,1/(('Daily AUM'!$D278:AF278&lt;&gt;"")*(NAV!$D278:AF278&lt;&gt;"")),'Daily AUM'!$D278:AF278),"")*(NAV!AG278/IFERROR(LOOKUP(2,1/(('Daily AUM'!$D278:AF278&lt;&gt;"")*(NAV!$D278:AF278&lt;&gt;"")),NAV!$D278:AF278),"")))),0))</f>
        <v>3.5067001589825395</v>
      </c>
      <c r="AH278" s="2">
        <f>IF(OR('Daily AUM'!AH278="",NAV!AH278=""),0,IFERROR(IF(OR(IFERROR(LOOKUP(2,1/(('Daily AUM'!$D278:AG278&lt;&gt;"")*(NAV!$D278:AG278&lt;&gt;"")),'Daily AUM'!$D278:AG278),"")="",IFERROR(LOOKUP(2,1/(('Daily AUM'!$D278:AG278&lt;&gt;"")*(NAV!$D278:AG278&lt;&gt;"")),NAV!$D278:AG278),"")=""),0,'Daily AUM'!AH278-(IFERROR(LOOKUP(2,1/(('Daily AUM'!$D278:AG278&lt;&gt;"")*(NAV!$D278:AG278&lt;&gt;"")),'Daily AUM'!$D278:AG278),"")*(NAV!AH278/IFERROR(LOOKUP(2,1/(('Daily AUM'!$D278:AG278&lt;&gt;"")*(NAV!$D278:AG278&lt;&gt;"")),NAV!$D278:AG278),"")))),0))</f>
        <v>3.9773354711005595</v>
      </c>
      <c r="AI278" s="2">
        <f>IF(OR('Daily AUM'!AI278="",NAV!AI278=""),0,IFERROR(IF(OR(IFERROR(LOOKUP(2,1/(('Daily AUM'!$D278:AH278&lt;&gt;"")*(NAV!$D278:AH278&lt;&gt;"")),'Daily AUM'!$D278:AH278),"")="",IFERROR(LOOKUP(2,1/(('Daily AUM'!$D278:AH278&lt;&gt;"")*(NAV!$D278:AH278&lt;&gt;"")),NAV!$D278:AH278),"")=""),0,'Daily AUM'!AI278-(IFERROR(LOOKUP(2,1/(('Daily AUM'!$D278:AH278&lt;&gt;"")*(NAV!$D278:AH278&lt;&gt;"")),'Daily AUM'!$D278:AH278),"")*(NAV!AI278/IFERROR(LOOKUP(2,1/(('Daily AUM'!$D278:AH278&lt;&gt;"")*(NAV!$D278:AH278&lt;&gt;"")),NAV!$D278:AH278),"")))),0))</f>
        <v>2.0833808326785856</v>
      </c>
      <c r="AJ278" s="2">
        <f>IF(OR('Daily AUM'!AJ278="",NAV!AJ278=""),0,IFERROR(IF(OR(IFERROR(LOOKUP(2,1/(('Daily AUM'!$D278:AI278&lt;&gt;"")*(NAV!$D278:AI278&lt;&gt;"")),'Daily AUM'!$D278:AI278),"")="",IFERROR(LOOKUP(2,1/(('Daily AUM'!$D278:AI278&lt;&gt;"")*(NAV!$D278:AI278&lt;&gt;"")),NAV!$D278:AI278),"")=""),0,'Daily AUM'!AJ278-(IFERROR(LOOKUP(2,1/(('Daily AUM'!$D278:AI278&lt;&gt;"")*(NAV!$D278:AI278&lt;&gt;"")),'Daily AUM'!$D278:AI278),"")*(NAV!AJ278/IFERROR(LOOKUP(2,1/(('Daily AUM'!$D278:AI278&lt;&gt;"")*(NAV!$D278:AI278&lt;&gt;"")),NAV!$D278:AI278),"")))),0))</f>
        <v>2.2678245283020715</v>
      </c>
      <c r="AK278" s="2">
        <f>IF(OR('Daily AUM'!AK278="",NAV!AK278=""),0,IFERROR(IF(OR(IFERROR(LOOKUP(2,1/(('Daily AUM'!$D278:AJ278&lt;&gt;"")*(NAV!$D278:AJ278&lt;&gt;"")),'Daily AUM'!$D278:AJ278),"")="",IFERROR(LOOKUP(2,1/(('Daily AUM'!$D278:AJ278&lt;&gt;"")*(NAV!$D278:AJ278&lt;&gt;"")),NAV!$D278:AJ278),"")=""),0,'Daily AUM'!AK278-(IFERROR(LOOKUP(2,1/(('Daily AUM'!$D278:AJ278&lt;&gt;"")*(NAV!$D278:AJ278&lt;&gt;"")),'Daily AUM'!$D278:AJ278),"")*(NAV!AK278/IFERROR(LOOKUP(2,1/(('Daily AUM'!$D278:AJ278&lt;&gt;"")*(NAV!$D278:AJ278&lt;&gt;"")),NAV!$D278:AJ278),"")))),0))</f>
        <v>-10.095829999999978</v>
      </c>
      <c r="AL278" s="2">
        <f>IF(OR('Daily AUM'!AL278="",NAV!AL278=""),0,IFERROR(IF(OR(IFERROR(LOOKUP(2,1/(('Daily AUM'!$D278:AK278&lt;&gt;"")*(NAV!$D278:AK278&lt;&gt;"")),'Daily AUM'!$D278:AK278),"")="",IFERROR(LOOKUP(2,1/(('Daily AUM'!$D278:AK278&lt;&gt;"")*(NAV!$D278:AK278&lt;&gt;"")),NAV!$D278:AK278),"")=""),0,'Daily AUM'!AL278-(IFERROR(LOOKUP(2,1/(('Daily AUM'!$D278:AK278&lt;&gt;"")*(NAV!$D278:AK278&lt;&gt;"")),'Daily AUM'!$D278:AK278),"")*(NAV!AL278/IFERROR(LOOKUP(2,1/(('Daily AUM'!$D278:AK278&lt;&gt;"")*(NAV!$D278:AK278&lt;&gt;"")),NAV!$D278:AK278),"")))),0))</f>
        <v>2.6208972375688973</v>
      </c>
      <c r="AM278" s="2">
        <f>IF(OR('Daily AUM'!AM278="",NAV!AM278=""),0,IFERROR(IF(OR(IFERROR(LOOKUP(2,1/(('Daily AUM'!$D278:AL278&lt;&gt;"")*(NAV!$D278:AL278&lt;&gt;"")),'Daily AUM'!$D278:AL278),"")="",IFERROR(LOOKUP(2,1/(('Daily AUM'!$D278:AL278&lt;&gt;"")*(NAV!$D278:AL278&lt;&gt;"")),NAV!$D278:AL278),"")=""),0,'Daily AUM'!AM278-(IFERROR(LOOKUP(2,1/(('Daily AUM'!$D278:AL278&lt;&gt;"")*(NAV!$D278:AL278&lt;&gt;"")),'Daily AUM'!$D278:AL278),"")*(NAV!AM278/IFERROR(LOOKUP(2,1/(('Daily AUM'!$D278:AL278&lt;&gt;"")*(NAV!$D278:AL278&lt;&gt;"")),NAV!$D278:AL278),"")))),0))</f>
        <v>5.7894946750195686</v>
      </c>
      <c r="AN278" s="2">
        <f>IF(OR('Daily AUM'!AN278="",NAV!AN278=""),0,IFERROR(IF(OR(IFERROR(LOOKUP(2,1/(('Daily AUM'!$D278:AM278&lt;&gt;"")*(NAV!$D278:AM278&lt;&gt;"")),'Daily AUM'!$D278:AM278),"")="",IFERROR(LOOKUP(2,1/(('Daily AUM'!$D278:AM278&lt;&gt;"")*(NAV!$D278:AM278&lt;&gt;"")),NAV!$D278:AM278),"")=""),0,'Daily AUM'!AN278-(IFERROR(LOOKUP(2,1/(('Daily AUM'!$D278:AM278&lt;&gt;"")*(NAV!$D278:AM278&lt;&gt;"")),'Daily AUM'!$D278:AM278),"")*(NAV!AN278/IFERROR(LOOKUP(2,1/(('Daily AUM'!$D278:AM278&lt;&gt;"")*(NAV!$D278:AM278&lt;&gt;"")),NAV!$D278:AM278),"")))),0))</f>
        <v>2.7977707584047948</v>
      </c>
      <c r="AO278" s="2">
        <f>IF(OR('Daily AUM'!AO278="",NAV!AO278=""),0,IFERROR(IF(OR(IFERROR(LOOKUP(2,1/(('Daily AUM'!$D278:AN278&lt;&gt;"")*(NAV!$D278:AN278&lt;&gt;"")),'Daily AUM'!$D278:AN278),"")="",IFERROR(LOOKUP(2,1/(('Daily AUM'!$D278:AN278&lt;&gt;"")*(NAV!$D278:AN278&lt;&gt;"")),NAV!$D278:AN278),"")=""),0,'Daily AUM'!AO278-(IFERROR(LOOKUP(2,1/(('Daily AUM'!$D278:AN278&lt;&gt;"")*(NAV!$D278:AN278&lt;&gt;"")),'Daily AUM'!$D278:AN278),"")*(NAV!AO278/IFERROR(LOOKUP(2,1/(('Daily AUM'!$D278:AN278&lt;&gt;"")*(NAV!$D278:AN278&lt;&gt;"")),NAV!$D278:AN278),"")))),0))</f>
        <v>1.5080199999999877</v>
      </c>
      <c r="AP278" s="2">
        <f>IF(OR('Daily AUM'!AP278="",NAV!AP278=""),0,IFERROR(IF(OR(IFERROR(LOOKUP(2,1/(('Daily AUM'!$D278:AO278&lt;&gt;"")*(NAV!$D278:AO278&lt;&gt;"")),'Daily AUM'!$D278:AO278),"")="",IFERROR(LOOKUP(2,1/(('Daily AUM'!$D278:AO278&lt;&gt;"")*(NAV!$D278:AO278&lt;&gt;"")),NAV!$D278:AO278),"")=""),0,'Daily AUM'!AP278-(IFERROR(LOOKUP(2,1/(('Daily AUM'!$D278:AO278&lt;&gt;"")*(NAV!$D278:AO278&lt;&gt;"")),'Daily AUM'!$D278:AO278),"")*(NAV!AP278/IFERROR(LOOKUP(2,1/(('Daily AUM'!$D278:AO278&lt;&gt;"")*(NAV!$D278:AO278&lt;&gt;"")),NAV!$D278:AO278),"")))),0))</f>
        <v>3.1665534055728131</v>
      </c>
      <c r="AQ278" s="2">
        <f>IF(OR('Daily AUM'!AQ278="",NAV!AQ278=""),0,IFERROR(IF(OR(IFERROR(LOOKUP(2,1/(('Daily AUM'!$D278:AP278&lt;&gt;"")*(NAV!$D278:AP278&lt;&gt;"")),'Daily AUM'!$D278:AP278),"")="",IFERROR(LOOKUP(2,1/(('Daily AUM'!$D278:AP278&lt;&gt;"")*(NAV!$D278:AP278&lt;&gt;"")),NAV!$D278:AP278),"")=""),0,'Daily AUM'!AQ278-(IFERROR(LOOKUP(2,1/(('Daily AUM'!$D278:AP278&lt;&gt;"")*(NAV!$D278:AP278&lt;&gt;"")),'Daily AUM'!$D278:AP278),"")*(NAV!AQ278/IFERROR(LOOKUP(2,1/(('Daily AUM'!$D278:AP278&lt;&gt;"")*(NAV!$D278:AP278&lt;&gt;"")),NAV!$D278:AP278),"")))),0))</f>
        <v>2.7711355212354647</v>
      </c>
      <c r="AR278" s="2">
        <f>IF(OR('Daily AUM'!AR278="",NAV!AR278=""),0,IFERROR(IF(OR(IFERROR(LOOKUP(2,1/(('Daily AUM'!$D278:AQ278&lt;&gt;"")*(NAV!$D278:AQ278&lt;&gt;"")),'Daily AUM'!$D278:AQ278),"")="",IFERROR(LOOKUP(2,1/(('Daily AUM'!$D278:AQ278&lt;&gt;"")*(NAV!$D278:AQ278&lt;&gt;"")),NAV!$D278:AQ278),"")=""),0,'Daily AUM'!AR278-(IFERROR(LOOKUP(2,1/(('Daily AUM'!$D278:AQ278&lt;&gt;"")*(NAV!$D278:AQ278&lt;&gt;"")),'Daily AUM'!$D278:AQ278),"")*(NAV!AR278/IFERROR(LOOKUP(2,1/(('Daily AUM'!$D278:AQ278&lt;&gt;"")*(NAV!$D278:AQ278&lt;&gt;"")),NAV!$D278:AQ278),"")))),0))</f>
        <v>2.1123890084550112</v>
      </c>
      <c r="AS278" s="2">
        <f t="shared" si="8"/>
        <v>78.31077989878554</v>
      </c>
      <c r="AT278" s="2">
        <f t="shared" si="9"/>
        <v>52.381889027480383</v>
      </c>
    </row>
    <row r="279" spans="1:46" x14ac:dyDescent="0.2">
      <c r="A279" t="s">
        <v>319</v>
      </c>
      <c r="B279" t="s">
        <v>313</v>
      </c>
      <c r="C279" t="s">
        <v>17</v>
      </c>
      <c r="D279" s="2">
        <f>0</f>
        <v>0</v>
      </c>
      <c r="E279" s="2">
        <f>IF(OR('Daily AUM'!E279="",NAV!E279=""),0,IFERROR(IF(OR(IFERROR(LOOKUP(2,1/(('Daily AUM'!$D279:D279&lt;&gt;"")*(NAV!$D279:D279&lt;&gt;"")),'Daily AUM'!$D279:D279),"")="",IFERROR(LOOKUP(2,1/(('Daily AUM'!$D279:D279&lt;&gt;"")*(NAV!$D279:D279&lt;&gt;"")),NAV!$D279:D279),"")=""),0,'Daily AUM'!E279-(IFERROR(LOOKUP(2,1/(('Daily AUM'!$D279:D279&lt;&gt;"")*(NAV!$D279:D279&lt;&gt;"")),'Daily AUM'!$D279:D279),"")*(NAV!E279/IFERROR(LOOKUP(2,1/(('Daily AUM'!$D279:D279&lt;&gt;"")*(NAV!$D279:D279&lt;&gt;"")),NAV!$D279:D279),"")))),0))</f>
        <v>0</v>
      </c>
      <c r="F279" s="2">
        <f>IF(OR('Daily AUM'!F279="",NAV!F279=""),0,IFERROR(IF(OR(IFERROR(LOOKUP(2,1/(('Daily AUM'!$D279:E279&lt;&gt;"")*(NAV!$D279:E279&lt;&gt;"")),'Daily AUM'!$D279:E279),"")="",IFERROR(LOOKUP(2,1/(('Daily AUM'!$D279:E279&lt;&gt;"")*(NAV!$D279:E279&lt;&gt;"")),NAV!$D279:E279),"")=""),0,'Daily AUM'!F279-(IFERROR(LOOKUP(2,1/(('Daily AUM'!$D279:E279&lt;&gt;"")*(NAV!$D279:E279&lt;&gt;"")),'Daily AUM'!$D279:E279),"")*(NAV!F279/IFERROR(LOOKUP(2,1/(('Daily AUM'!$D279:E279&lt;&gt;"")*(NAV!$D279:E279&lt;&gt;"")),NAV!$D279:E279),"")))),0))</f>
        <v>2.6684110846248359</v>
      </c>
      <c r="G279" s="2">
        <f>IF(OR('Daily AUM'!G279="",NAV!G279=""),0,IFERROR(IF(OR(IFERROR(LOOKUP(2,1/(('Daily AUM'!$D279:F279&lt;&gt;"")*(NAV!$D279:F279&lt;&gt;"")),'Daily AUM'!$D279:F279),"")="",IFERROR(LOOKUP(2,1/(('Daily AUM'!$D279:F279&lt;&gt;"")*(NAV!$D279:F279&lt;&gt;"")),NAV!$D279:F279),"")=""),0,'Daily AUM'!G279-(IFERROR(LOOKUP(2,1/(('Daily AUM'!$D279:F279&lt;&gt;"")*(NAV!$D279:F279&lt;&gt;"")),'Daily AUM'!$D279:F279),"")*(NAV!G279/IFERROR(LOOKUP(2,1/(('Daily AUM'!$D279:F279&lt;&gt;"")*(NAV!$D279:F279&lt;&gt;"")),NAV!$D279:F279),"")))),0))</f>
        <v>2.6343792102205725</v>
      </c>
      <c r="H279" s="2">
        <f>IF(OR('Daily AUM'!H279="",NAV!H279=""),0,IFERROR(IF(OR(IFERROR(LOOKUP(2,1/(('Daily AUM'!$D279:G279&lt;&gt;"")*(NAV!$D279:G279&lt;&gt;"")),'Daily AUM'!$D279:G279),"")="",IFERROR(LOOKUP(2,1/(('Daily AUM'!$D279:G279&lt;&gt;"")*(NAV!$D279:G279&lt;&gt;"")),NAV!$D279:G279),"")=""),0,'Daily AUM'!H279-(IFERROR(LOOKUP(2,1/(('Daily AUM'!$D279:G279&lt;&gt;"")*(NAV!$D279:G279&lt;&gt;"")),'Daily AUM'!$D279:G279),"")*(NAV!H279/IFERROR(LOOKUP(2,1/(('Daily AUM'!$D279:G279&lt;&gt;"")*(NAV!$D279:G279&lt;&gt;"")),NAV!$D279:G279),"")))),0))</f>
        <v>5.027729569266512</v>
      </c>
      <c r="I279" s="2">
        <f>IF(OR('Daily AUM'!I279="",NAV!I279=""),0,IFERROR(IF(OR(IFERROR(LOOKUP(2,1/(('Daily AUM'!$D279:H279&lt;&gt;"")*(NAV!$D279:H279&lt;&gt;"")),'Daily AUM'!$D279:H279),"")="",IFERROR(LOOKUP(2,1/(('Daily AUM'!$D279:H279&lt;&gt;"")*(NAV!$D279:H279&lt;&gt;"")),NAV!$D279:H279),"")=""),0,'Daily AUM'!I279-(IFERROR(LOOKUP(2,1/(('Daily AUM'!$D279:H279&lt;&gt;"")*(NAV!$D279:H279&lt;&gt;"")),'Daily AUM'!$D279:H279),"")*(NAV!I279/IFERROR(LOOKUP(2,1/(('Daily AUM'!$D279:H279&lt;&gt;"")*(NAV!$D279:H279&lt;&gt;"")),NAV!$D279:H279),"")))),0))</f>
        <v>6.5468291954022106</v>
      </c>
      <c r="J279" s="2">
        <f>IF(OR('Daily AUM'!J279="",NAV!J279=""),0,IFERROR(IF(OR(IFERROR(LOOKUP(2,1/(('Daily AUM'!$D279:I279&lt;&gt;"")*(NAV!$D279:I279&lt;&gt;"")),'Daily AUM'!$D279:I279),"")="",IFERROR(LOOKUP(2,1/(('Daily AUM'!$D279:I279&lt;&gt;"")*(NAV!$D279:I279&lt;&gt;"")),NAV!$D279:I279),"")=""),0,'Daily AUM'!J279-(IFERROR(LOOKUP(2,1/(('Daily AUM'!$D279:I279&lt;&gt;"")*(NAV!$D279:I279&lt;&gt;"")),'Daily AUM'!$D279:I279),"")*(NAV!J279/IFERROR(LOOKUP(2,1/(('Daily AUM'!$D279:I279&lt;&gt;"")*(NAV!$D279:I279&lt;&gt;"")),NAV!$D279:I279),"")))),0))</f>
        <v>3.2381165137616108</v>
      </c>
      <c r="K279" s="2">
        <f>IF(OR('Daily AUM'!K279="",NAV!K279=""),0,IFERROR(IF(OR(IFERROR(LOOKUP(2,1/(('Daily AUM'!$D279:J279&lt;&gt;"")*(NAV!$D279:J279&lt;&gt;"")),'Daily AUM'!$D279:J279),"")="",IFERROR(LOOKUP(2,1/(('Daily AUM'!$D279:J279&lt;&gt;"")*(NAV!$D279:J279&lt;&gt;"")),NAV!$D279:J279),"")=""),0,'Daily AUM'!K279-(IFERROR(LOOKUP(2,1/(('Daily AUM'!$D279:J279&lt;&gt;"")*(NAV!$D279:J279&lt;&gt;"")),'Daily AUM'!$D279:J279),"")*(NAV!K279/IFERROR(LOOKUP(2,1/(('Daily AUM'!$D279:J279&lt;&gt;"")*(NAV!$D279:J279&lt;&gt;"")),NAV!$D279:J279),"")))),0))</f>
        <v>4.2672504424779163</v>
      </c>
      <c r="L279" s="2">
        <f>IF(OR('Daily AUM'!L279="",NAV!L279=""),0,IFERROR(IF(OR(IFERROR(LOOKUP(2,1/(('Daily AUM'!$D279:K279&lt;&gt;"")*(NAV!$D279:K279&lt;&gt;"")),'Daily AUM'!$D279:K279),"")="",IFERROR(LOOKUP(2,1/(('Daily AUM'!$D279:K279&lt;&gt;"")*(NAV!$D279:K279&lt;&gt;"")),NAV!$D279:K279),"")=""),0,'Daily AUM'!L279-(IFERROR(LOOKUP(2,1/(('Daily AUM'!$D279:K279&lt;&gt;"")*(NAV!$D279:K279&lt;&gt;"")),'Daily AUM'!$D279:K279),"")*(NAV!L279/IFERROR(LOOKUP(2,1/(('Daily AUM'!$D279:K279&lt;&gt;"")*(NAV!$D279:K279&lt;&gt;"")),NAV!$D279:K279),"")))),0))</f>
        <v>4.4507841463413342</v>
      </c>
      <c r="M279" s="2">
        <f>IF(OR('Daily AUM'!M279="",NAV!M279=""),0,IFERROR(IF(OR(IFERROR(LOOKUP(2,1/(('Daily AUM'!$D279:L279&lt;&gt;"")*(NAV!$D279:L279&lt;&gt;"")),'Daily AUM'!$D279:L279),"")="",IFERROR(LOOKUP(2,1/(('Daily AUM'!$D279:L279&lt;&gt;"")*(NAV!$D279:L279&lt;&gt;"")),NAV!$D279:L279),"")=""),0,'Daily AUM'!M279-(IFERROR(LOOKUP(2,1/(('Daily AUM'!$D279:L279&lt;&gt;"")*(NAV!$D279:L279&lt;&gt;"")),'Daily AUM'!$D279:L279),"")*(NAV!M279/IFERROR(LOOKUP(2,1/(('Daily AUM'!$D279:L279&lt;&gt;"")*(NAV!$D279:L279&lt;&gt;"")),NAV!$D279:L279),"")))),0))</f>
        <v>8.082415960912158</v>
      </c>
      <c r="N279" s="2">
        <f>IF(OR('Daily AUM'!N279="",NAV!N279=""),0,IFERROR(IF(OR(IFERROR(LOOKUP(2,1/(('Daily AUM'!$D279:M279&lt;&gt;"")*(NAV!$D279:M279&lt;&gt;"")),'Daily AUM'!$D279:M279),"")="",IFERROR(LOOKUP(2,1/(('Daily AUM'!$D279:M279&lt;&gt;"")*(NAV!$D279:M279&lt;&gt;"")),NAV!$D279:M279),"")=""),0,'Daily AUM'!N279-(IFERROR(LOOKUP(2,1/(('Daily AUM'!$D279:M279&lt;&gt;"")*(NAV!$D279:M279&lt;&gt;"")),'Daily AUM'!$D279:M279),"")*(NAV!N279/IFERROR(LOOKUP(2,1/(('Daily AUM'!$D279:M279&lt;&gt;"")*(NAV!$D279:M279&lt;&gt;"")),NAV!$D279:M279),"")))),0))</f>
        <v>4.0574824618736329</v>
      </c>
      <c r="O279" s="2">
        <f>IF(OR('Daily AUM'!O279="",NAV!O279=""),0,IFERROR(IF(OR(IFERROR(LOOKUP(2,1/(('Daily AUM'!$D279:N279&lt;&gt;"")*(NAV!$D279:N279&lt;&gt;"")),'Daily AUM'!$D279:N279),"")="",IFERROR(LOOKUP(2,1/(('Daily AUM'!$D279:N279&lt;&gt;"")*(NAV!$D279:N279&lt;&gt;"")),NAV!$D279:N279),"")=""),0,'Daily AUM'!O279-(IFERROR(LOOKUP(2,1/(('Daily AUM'!$D279:N279&lt;&gt;"")*(NAV!$D279:N279&lt;&gt;"")),'Daily AUM'!$D279:N279),"")*(NAV!O279/IFERROR(LOOKUP(2,1/(('Daily AUM'!$D279:N279&lt;&gt;"")*(NAV!$D279:N279&lt;&gt;"")),NAV!$D279:N279),"")))),0))</f>
        <v>6.4521867662753039</v>
      </c>
      <c r="P279" s="2">
        <f>IF(OR('Daily AUM'!P279="",NAV!P279=""),0,IFERROR(IF(OR(IFERROR(LOOKUP(2,1/(('Daily AUM'!$D279:O279&lt;&gt;"")*(NAV!$D279:O279&lt;&gt;"")),'Daily AUM'!$D279:O279),"")="",IFERROR(LOOKUP(2,1/(('Daily AUM'!$D279:O279&lt;&gt;"")*(NAV!$D279:O279&lt;&gt;"")),NAV!$D279:O279),"")=""),0,'Daily AUM'!P279-(IFERROR(LOOKUP(2,1/(('Daily AUM'!$D279:O279&lt;&gt;"")*(NAV!$D279:O279&lt;&gt;"")),'Daily AUM'!$D279:O279),"")*(NAV!P279/IFERROR(LOOKUP(2,1/(('Daily AUM'!$D279:O279&lt;&gt;"")*(NAV!$D279:O279&lt;&gt;"")),NAV!$D279:O279),"")))),0))</f>
        <v>4.43631737288149</v>
      </c>
      <c r="Q279" s="2">
        <f>IF(OR('Daily AUM'!Q279="",NAV!Q279=""),0,IFERROR(IF(OR(IFERROR(LOOKUP(2,1/(('Daily AUM'!$D279:P279&lt;&gt;"")*(NAV!$D279:P279&lt;&gt;"")),'Daily AUM'!$D279:P279),"")="",IFERROR(LOOKUP(2,1/(('Daily AUM'!$D279:P279&lt;&gt;"")*(NAV!$D279:P279&lt;&gt;"")),NAV!$D279:P279),"")=""),0,'Daily AUM'!Q279-(IFERROR(LOOKUP(2,1/(('Daily AUM'!$D279:P279&lt;&gt;"")*(NAV!$D279:P279&lt;&gt;"")),'Daily AUM'!$D279:P279),"")*(NAV!Q279/IFERROR(LOOKUP(2,1/(('Daily AUM'!$D279:P279&lt;&gt;"")*(NAV!$D279:P279&lt;&gt;"")),NAV!$D279:P279),"")))),0))</f>
        <v>6.3602000000000771</v>
      </c>
      <c r="R279" s="2">
        <f>IF(OR('Daily AUM'!R279="",NAV!R279=""),0,IFERROR(IF(OR(IFERROR(LOOKUP(2,1/(('Daily AUM'!$D279:Q279&lt;&gt;"")*(NAV!$D279:Q279&lt;&gt;"")),'Daily AUM'!$D279:Q279),"")="",IFERROR(LOOKUP(2,1/(('Daily AUM'!$D279:Q279&lt;&gt;"")*(NAV!$D279:Q279&lt;&gt;"")),NAV!$D279:Q279),"")=""),0,'Daily AUM'!R279-(IFERROR(LOOKUP(2,1/(('Daily AUM'!$D279:Q279&lt;&gt;"")*(NAV!$D279:Q279&lt;&gt;"")),'Daily AUM'!$D279:Q279),"")*(NAV!R279/IFERROR(LOOKUP(2,1/(('Daily AUM'!$D279:Q279&lt;&gt;"")*(NAV!$D279:Q279&lt;&gt;"")),NAV!$D279:Q279),"")))),0))</f>
        <v>5.5711463312368323</v>
      </c>
      <c r="S279" s="2">
        <f>IF(OR('Daily AUM'!S279="",NAV!S279=""),0,IFERROR(IF(OR(IFERROR(LOOKUP(2,1/(('Daily AUM'!$D279:R279&lt;&gt;"")*(NAV!$D279:R279&lt;&gt;"")),'Daily AUM'!$D279:R279),"")="",IFERROR(LOOKUP(2,1/(('Daily AUM'!$D279:R279&lt;&gt;"")*(NAV!$D279:R279&lt;&gt;"")),NAV!$D279:R279),"")=""),0,'Daily AUM'!S279-(IFERROR(LOOKUP(2,1/(('Daily AUM'!$D279:R279&lt;&gt;"")*(NAV!$D279:R279&lt;&gt;"")),'Daily AUM'!$D279:R279),"")*(NAV!S279/IFERROR(LOOKUP(2,1/(('Daily AUM'!$D279:R279&lt;&gt;"")*(NAV!$D279:R279&lt;&gt;"")),NAV!$D279:R279),"")))),0))</f>
        <v>2.9226543568464649</v>
      </c>
      <c r="T279" s="2">
        <f>IF(OR('Daily AUM'!T279="",NAV!T279=""),0,IFERROR(IF(OR(IFERROR(LOOKUP(2,1/(('Daily AUM'!$D279:S279&lt;&gt;"")*(NAV!$D279:S279&lt;&gt;"")),'Daily AUM'!$D279:S279),"")="",IFERROR(LOOKUP(2,1/(('Daily AUM'!$D279:S279&lt;&gt;"")*(NAV!$D279:S279&lt;&gt;"")),NAV!$D279:S279),"")=""),0,'Daily AUM'!T279-(IFERROR(LOOKUP(2,1/(('Daily AUM'!$D279:S279&lt;&gt;"")*(NAV!$D279:S279&lt;&gt;"")),'Daily AUM'!$D279:S279),"")*(NAV!T279/IFERROR(LOOKUP(2,1/(('Daily AUM'!$D279:S279&lt;&gt;"")*(NAV!$D279:S279&lt;&gt;"")),NAV!$D279:S279),"")))),0))</f>
        <v>2.2201052361396023</v>
      </c>
      <c r="U279" s="2">
        <f>IF(OR('Daily AUM'!U279="",NAV!U279=""),0,IFERROR(IF(OR(IFERROR(LOOKUP(2,1/(('Daily AUM'!$D279:T279&lt;&gt;"")*(NAV!$D279:T279&lt;&gt;"")),'Daily AUM'!$D279:T279),"")="",IFERROR(LOOKUP(2,1/(('Daily AUM'!$D279:T279&lt;&gt;"")*(NAV!$D279:T279&lt;&gt;"")),NAV!$D279:T279),"")=""),0,'Daily AUM'!U279-(IFERROR(LOOKUP(2,1/(('Daily AUM'!$D279:T279&lt;&gt;"")*(NAV!$D279:T279&lt;&gt;"")),'Daily AUM'!$D279:T279),"")*(NAV!U279/IFERROR(LOOKUP(2,1/(('Daily AUM'!$D279:T279&lt;&gt;"")*(NAV!$D279:T279&lt;&gt;"")),NAV!$D279:T279),"")))),0))</f>
        <v>1.6375825282630103</v>
      </c>
      <c r="V279" s="2">
        <f>IF(OR('Daily AUM'!V279="",NAV!V279=""),0,IFERROR(IF(OR(IFERROR(LOOKUP(2,1/(('Daily AUM'!$D279:U279&lt;&gt;"")*(NAV!$D279:U279&lt;&gt;"")),'Daily AUM'!$D279:U279),"")="",IFERROR(LOOKUP(2,1/(('Daily AUM'!$D279:U279&lt;&gt;"")*(NAV!$D279:U279&lt;&gt;"")),NAV!$D279:U279),"")=""),0,'Daily AUM'!V279-(IFERROR(LOOKUP(2,1/(('Daily AUM'!$D279:U279&lt;&gt;"")*(NAV!$D279:U279&lt;&gt;"")),'Daily AUM'!$D279:U279),"")*(NAV!V279/IFERROR(LOOKUP(2,1/(('Daily AUM'!$D279:U279&lt;&gt;"")*(NAV!$D279:U279&lt;&gt;"")),NAV!$D279:U279),"")))),0))</f>
        <v>3.6233004149378303</v>
      </c>
      <c r="W279" s="2">
        <f>IF(OR('Daily AUM'!W279="",NAV!W279=""),0,IFERROR(IF(OR(IFERROR(LOOKUP(2,1/(('Daily AUM'!$D279:V279&lt;&gt;"")*(NAV!$D279:V279&lt;&gt;"")),'Daily AUM'!$D279:V279),"")="",IFERROR(LOOKUP(2,1/(('Daily AUM'!$D279:V279&lt;&gt;"")*(NAV!$D279:V279&lt;&gt;"")),NAV!$D279:V279),"")=""),0,'Daily AUM'!W279-(IFERROR(LOOKUP(2,1/(('Daily AUM'!$D279:V279&lt;&gt;"")*(NAV!$D279:V279&lt;&gt;"")),'Daily AUM'!$D279:V279),"")*(NAV!W279/IFERROR(LOOKUP(2,1/(('Daily AUM'!$D279:V279&lt;&gt;"")*(NAV!$D279:V279&lt;&gt;"")),NAV!$D279:V279),"")))),0))</f>
        <v>4.4248999999999796</v>
      </c>
      <c r="X279" s="2">
        <f>IF(OR('Daily AUM'!X279="",NAV!X279=""),0,IFERROR(IF(OR(IFERROR(LOOKUP(2,1/(('Daily AUM'!$D279:W279&lt;&gt;"")*(NAV!$D279:W279&lt;&gt;"")),'Daily AUM'!$D279:W279),"")="",IFERROR(LOOKUP(2,1/(('Daily AUM'!$D279:W279&lt;&gt;"")*(NAV!$D279:W279&lt;&gt;"")),NAV!$D279:W279),"")=""),0,'Daily AUM'!X279-(IFERROR(LOOKUP(2,1/(('Daily AUM'!$D279:W279&lt;&gt;"")*(NAV!$D279:W279&lt;&gt;"")),'Daily AUM'!$D279:W279),"")*(NAV!X279/IFERROR(LOOKUP(2,1/(('Daily AUM'!$D279:W279&lt;&gt;"")*(NAV!$D279:W279&lt;&gt;"")),NAV!$D279:W279),"")))),0))</f>
        <v>3.6145402862985065</v>
      </c>
      <c r="Y279" s="2">
        <f>IF(OR('Daily AUM'!Y279="",NAV!Y279=""),0,IFERROR(IF(OR(IFERROR(LOOKUP(2,1/(('Daily AUM'!$D279:X279&lt;&gt;"")*(NAV!$D279:X279&lt;&gt;"")),'Daily AUM'!$D279:X279),"")="",IFERROR(LOOKUP(2,1/(('Daily AUM'!$D279:X279&lt;&gt;"")*(NAV!$D279:X279&lt;&gt;"")),NAV!$D279:X279),"")=""),0,'Daily AUM'!Y279-(IFERROR(LOOKUP(2,1/(('Daily AUM'!$D279:X279&lt;&gt;"")*(NAV!$D279:X279&lt;&gt;"")),'Daily AUM'!$D279:X279),"")*(NAV!Y279/IFERROR(LOOKUP(2,1/(('Daily AUM'!$D279:X279&lt;&gt;"")*(NAV!$D279:X279&lt;&gt;"")),NAV!$D279:X279),"")))),0))</f>
        <v>1.8646828920570897</v>
      </c>
      <c r="Z279" s="2">
        <f>IF(OR('Daily AUM'!Z279="",NAV!Z279=""),0,IFERROR(IF(OR(IFERROR(LOOKUP(2,1/(('Daily AUM'!$D279:Y279&lt;&gt;"")*(NAV!$D279:Y279&lt;&gt;"")),'Daily AUM'!$D279:Y279),"")="",IFERROR(LOOKUP(2,1/(('Daily AUM'!$D279:Y279&lt;&gt;"")*(NAV!$D279:Y279&lt;&gt;"")),NAV!$D279:Y279),"")=""),0,'Daily AUM'!Z279-(IFERROR(LOOKUP(2,1/(('Daily AUM'!$D279:Y279&lt;&gt;"")*(NAV!$D279:Y279&lt;&gt;"")),'Daily AUM'!$D279:Y279),"")*(NAV!Z279/IFERROR(LOOKUP(2,1/(('Daily AUM'!$D279:Y279&lt;&gt;"")*(NAV!$D279:Y279&lt;&gt;"")),NAV!$D279:Y279),"")))),0))</f>
        <v>4.0702670756646739</v>
      </c>
      <c r="AA279" s="2">
        <f>IF(OR('Daily AUM'!AA279="",NAV!AA279=""),0,IFERROR(IF(OR(IFERROR(LOOKUP(2,1/(('Daily AUM'!$D279:Z279&lt;&gt;"")*(NAV!$D279:Z279&lt;&gt;"")),'Daily AUM'!$D279:Z279),"")="",IFERROR(LOOKUP(2,1/(('Daily AUM'!$D279:Z279&lt;&gt;"")*(NAV!$D279:Z279&lt;&gt;"")),NAV!$D279:Z279),"")=""),0,'Daily AUM'!AA279-(IFERROR(LOOKUP(2,1/(('Daily AUM'!$D279:Z279&lt;&gt;"")*(NAV!$D279:Z279&lt;&gt;"")),'Daily AUM'!$D279:Z279),"")*(NAV!AA279/IFERROR(LOOKUP(2,1/(('Daily AUM'!$D279:Z279&lt;&gt;"")*(NAV!$D279:Z279&lt;&gt;"")),NAV!$D279:Z279),"")))),0))</f>
        <v>4.3437054435482878</v>
      </c>
      <c r="AB279" s="2">
        <f>IF(OR('Daily AUM'!AB279="",NAV!AB279=""),0,IFERROR(IF(OR(IFERROR(LOOKUP(2,1/(('Daily AUM'!$D279:AA279&lt;&gt;"")*(NAV!$D279:AA279&lt;&gt;"")),'Daily AUM'!$D279:AA279),"")="",IFERROR(LOOKUP(2,1/(('Daily AUM'!$D279:AA279&lt;&gt;"")*(NAV!$D279:AA279&lt;&gt;"")),NAV!$D279:AA279),"")=""),0,'Daily AUM'!AB279-(IFERROR(LOOKUP(2,1/(('Daily AUM'!$D279:AA279&lt;&gt;"")*(NAV!$D279:AA279&lt;&gt;"")),'Daily AUM'!$D279:AA279),"")*(NAV!AB279/IFERROR(LOOKUP(2,1/(('Daily AUM'!$D279:AA279&lt;&gt;"")*(NAV!$D279:AA279&lt;&gt;"")),NAV!$D279:AA279),"")))),0))</f>
        <v>3.1736368314833499</v>
      </c>
      <c r="AC279" s="2">
        <f>IF(OR('Daily AUM'!AC279="",NAV!AC279=""),0,IFERROR(IF(OR(IFERROR(LOOKUP(2,1/(('Daily AUM'!$D279:AB279&lt;&gt;"")*(NAV!$D279:AB279&lt;&gt;"")),'Daily AUM'!$D279:AB279),"")="",IFERROR(LOOKUP(2,1/(('Daily AUM'!$D279:AB279&lt;&gt;"")*(NAV!$D279:AB279&lt;&gt;"")),NAV!$D279:AB279),"")=""),0,'Daily AUM'!AC279-(IFERROR(LOOKUP(2,1/(('Daily AUM'!$D279:AB279&lt;&gt;"")*(NAV!$D279:AB279&lt;&gt;"")),'Daily AUM'!$D279:AB279),"")*(NAV!AC279/IFERROR(LOOKUP(2,1/(('Daily AUM'!$D279:AB279&lt;&gt;"")*(NAV!$D279:AB279&lt;&gt;"")),NAV!$D279:AB279),"")))),0))</f>
        <v>2.76815064805578</v>
      </c>
      <c r="AD279" s="2">
        <f>IF(OR('Daily AUM'!AD279="",NAV!AD279=""),0,IFERROR(IF(OR(IFERROR(LOOKUP(2,1/(('Daily AUM'!$D279:AC279&lt;&gt;"")*(NAV!$D279:AC279&lt;&gt;"")),'Daily AUM'!$D279:AC279),"")="",IFERROR(LOOKUP(2,1/(('Daily AUM'!$D279:AC279&lt;&gt;"")*(NAV!$D279:AC279&lt;&gt;"")),NAV!$D279:AC279),"")=""),0,'Daily AUM'!AD279-(IFERROR(LOOKUP(2,1/(('Daily AUM'!$D279:AC279&lt;&gt;"")*(NAV!$D279:AC279&lt;&gt;"")),'Daily AUM'!$D279:AC279),"")*(NAV!AD279/IFERROR(LOOKUP(2,1/(('Daily AUM'!$D279:AC279&lt;&gt;"")*(NAV!$D279:AC279&lt;&gt;"")),NAV!$D279:AC279),"")))),0))</f>
        <v>3.4615000000000009</v>
      </c>
      <c r="AE279" s="2">
        <f>IF(OR('Daily AUM'!AE279="",NAV!AE279=""),0,IFERROR(IF(OR(IFERROR(LOOKUP(2,1/(('Daily AUM'!$D279:AD279&lt;&gt;"")*(NAV!$D279:AD279&lt;&gt;"")),'Daily AUM'!$D279:AD279),"")="",IFERROR(LOOKUP(2,1/(('Daily AUM'!$D279:AD279&lt;&gt;"")*(NAV!$D279:AD279&lt;&gt;"")),NAV!$D279:AD279),"")=""),0,'Daily AUM'!AE279-(IFERROR(LOOKUP(2,1/(('Daily AUM'!$D279:AD279&lt;&gt;"")*(NAV!$D279:AD279&lt;&gt;"")),'Daily AUM'!$D279:AD279),"")*(NAV!AE279/IFERROR(LOOKUP(2,1/(('Daily AUM'!$D279:AD279&lt;&gt;"")*(NAV!$D279:AD279&lt;&gt;"")),NAV!$D279:AD279),"")))),0))</f>
        <v>2.4355798237023691</v>
      </c>
      <c r="AF279" s="2">
        <f>IF(OR('Daily AUM'!AF279="",NAV!AF279=""),0,IFERROR(IF(OR(IFERROR(LOOKUP(2,1/(('Daily AUM'!$D279:AE279&lt;&gt;"")*(NAV!$D279:AE279&lt;&gt;"")),'Daily AUM'!$D279:AE279),"")="",IFERROR(LOOKUP(2,1/(('Daily AUM'!$D279:AE279&lt;&gt;"")*(NAV!$D279:AE279&lt;&gt;"")),NAV!$D279:AE279),"")=""),0,'Daily AUM'!AF279-(IFERROR(LOOKUP(2,1/(('Daily AUM'!$D279:AE279&lt;&gt;"")*(NAV!$D279:AE279&lt;&gt;"")),'Daily AUM'!$D279:AE279),"")*(NAV!AF279/IFERROR(LOOKUP(2,1/(('Daily AUM'!$D279:AE279&lt;&gt;"")*(NAV!$D279:AE279&lt;&gt;"")),NAV!$D279:AE279),"")))),0))</f>
        <v>4.9164491124261076</v>
      </c>
      <c r="AG279" s="2">
        <f>IF(OR('Daily AUM'!AG279="",NAV!AG279=""),0,IFERROR(IF(OR(IFERROR(LOOKUP(2,1/(('Daily AUM'!$D279:AF279&lt;&gt;"")*(NAV!$D279:AF279&lt;&gt;"")),'Daily AUM'!$D279:AF279),"")="",IFERROR(LOOKUP(2,1/(('Daily AUM'!$D279:AF279&lt;&gt;"")*(NAV!$D279:AF279&lt;&gt;"")),NAV!$D279:AF279),"")=""),0,'Daily AUM'!AG279-(IFERROR(LOOKUP(2,1/(('Daily AUM'!$D279:AF279&lt;&gt;"")*(NAV!$D279:AF279&lt;&gt;"")),'Daily AUM'!$D279:AF279),"")*(NAV!AG279/IFERROR(LOOKUP(2,1/(('Daily AUM'!$D279:AF279&lt;&gt;"")*(NAV!$D279:AF279&lt;&gt;"")),NAV!$D279:AF279),"")))),0))</f>
        <v>1.2964660606060079</v>
      </c>
      <c r="AH279" s="2">
        <f>IF(OR('Daily AUM'!AH279="",NAV!AH279=""),0,IFERROR(IF(OR(IFERROR(LOOKUP(2,1/(('Daily AUM'!$D279:AG279&lt;&gt;"")*(NAV!$D279:AG279&lt;&gt;"")),'Daily AUM'!$D279:AG279),"")="",IFERROR(LOOKUP(2,1/(('Daily AUM'!$D279:AG279&lt;&gt;"")*(NAV!$D279:AG279&lt;&gt;"")),NAV!$D279:AG279),"")=""),0,'Daily AUM'!AH279-(IFERROR(LOOKUP(2,1/(('Daily AUM'!$D279:AG279&lt;&gt;"")*(NAV!$D279:AG279&lt;&gt;"")),'Daily AUM'!$D279:AG279),"")*(NAV!AH279/IFERROR(LOOKUP(2,1/(('Daily AUM'!$D279:AG279&lt;&gt;"")*(NAV!$D279:AG279&lt;&gt;"")),NAV!$D279:AG279),"")))),0))</f>
        <v>2.6237520080320564</v>
      </c>
      <c r="AI279" s="2">
        <f>IF(OR('Daily AUM'!AI279="",NAV!AI279=""),0,IFERROR(IF(OR(IFERROR(LOOKUP(2,1/(('Daily AUM'!$D279:AH279&lt;&gt;"")*(NAV!$D279:AH279&lt;&gt;"")),'Daily AUM'!$D279:AH279),"")="",IFERROR(LOOKUP(2,1/(('Daily AUM'!$D279:AH279&lt;&gt;"")*(NAV!$D279:AH279&lt;&gt;"")),NAV!$D279:AH279),"")=""),0,'Daily AUM'!AI279-(IFERROR(LOOKUP(2,1/(('Daily AUM'!$D279:AH279&lt;&gt;"")*(NAV!$D279:AH279&lt;&gt;"")),'Daily AUM'!$D279:AH279),"")*(NAV!AI279/IFERROR(LOOKUP(2,1/(('Daily AUM'!$D279:AH279&lt;&gt;"")*(NAV!$D279:AH279&lt;&gt;"")),NAV!$D279:AH279),"")))),0))</f>
        <v>1.508181963927882</v>
      </c>
      <c r="AJ279" s="2">
        <f>IF(OR('Daily AUM'!AJ279="",NAV!AJ279=""),0,IFERROR(IF(OR(IFERROR(LOOKUP(2,1/(('Daily AUM'!$D279:AI279&lt;&gt;"")*(NAV!$D279:AI279&lt;&gt;"")),'Daily AUM'!$D279:AI279),"")="",IFERROR(LOOKUP(2,1/(('Daily AUM'!$D279:AI279&lt;&gt;"")*(NAV!$D279:AI279&lt;&gt;"")),NAV!$D279:AI279),"")=""),0,'Daily AUM'!AJ279-(IFERROR(LOOKUP(2,1/(('Daily AUM'!$D279:AI279&lt;&gt;"")*(NAV!$D279:AI279&lt;&gt;"")),'Daily AUM'!$D279:AI279),"")*(NAV!AJ279/IFERROR(LOOKUP(2,1/(('Daily AUM'!$D279:AI279&lt;&gt;"")*(NAV!$D279:AI279&lt;&gt;"")),NAV!$D279:AI279),"")))),0))</f>
        <v>3.9158621513943217</v>
      </c>
      <c r="AK279" s="2">
        <f>IF(OR('Daily AUM'!AK279="",NAV!AK279=""),0,IFERROR(IF(OR(IFERROR(LOOKUP(2,1/(('Daily AUM'!$D279:AJ279&lt;&gt;"")*(NAV!$D279:AJ279&lt;&gt;"")),'Daily AUM'!$D279:AJ279),"")="",IFERROR(LOOKUP(2,1/(('Daily AUM'!$D279:AJ279&lt;&gt;"")*(NAV!$D279:AJ279&lt;&gt;"")),NAV!$D279:AJ279),"")=""),0,'Daily AUM'!AK279-(IFERROR(LOOKUP(2,1/(('Daily AUM'!$D279:AJ279&lt;&gt;"")*(NAV!$D279:AJ279&lt;&gt;"")),'Daily AUM'!$D279:AJ279),"")*(NAV!AK279/IFERROR(LOOKUP(2,1/(('Daily AUM'!$D279:AJ279&lt;&gt;"")*(NAV!$D279:AJ279&lt;&gt;"")),NAV!$D279:AJ279),"")))),0))</f>
        <v>3.9341868951612469</v>
      </c>
      <c r="AL279" s="2">
        <f>IF(OR('Daily AUM'!AL279="",NAV!AL279=""),0,IFERROR(IF(OR(IFERROR(LOOKUP(2,1/(('Daily AUM'!$D279:AK279&lt;&gt;"")*(NAV!$D279:AK279&lt;&gt;"")),'Daily AUM'!$D279:AK279),"")="",IFERROR(LOOKUP(2,1/(('Daily AUM'!$D279:AK279&lt;&gt;"")*(NAV!$D279:AK279&lt;&gt;"")),NAV!$D279:AK279),"")=""),0,'Daily AUM'!AL279-(IFERROR(LOOKUP(2,1/(('Daily AUM'!$D279:AK279&lt;&gt;"")*(NAV!$D279:AK279&lt;&gt;"")),'Daily AUM'!$D279:AK279),"")*(NAV!AL279/IFERROR(LOOKUP(2,1/(('Daily AUM'!$D279:AK279&lt;&gt;"")*(NAV!$D279:AK279&lt;&gt;"")),NAV!$D279:AK279),"")))),0))</f>
        <v>1.862510832497378</v>
      </c>
      <c r="AM279" s="2">
        <f>IF(OR('Daily AUM'!AM279="",NAV!AM279=""),0,IFERROR(IF(OR(IFERROR(LOOKUP(2,1/(('Daily AUM'!$D279:AL279&lt;&gt;"")*(NAV!$D279:AL279&lt;&gt;"")),'Daily AUM'!$D279:AL279),"")="",IFERROR(LOOKUP(2,1/(('Daily AUM'!$D279:AL279&lt;&gt;"")*(NAV!$D279:AL279&lt;&gt;"")),NAV!$D279:AL279),"")=""),0,'Daily AUM'!AM279-(IFERROR(LOOKUP(2,1/(('Daily AUM'!$D279:AL279&lt;&gt;"")*(NAV!$D279:AL279&lt;&gt;"")),'Daily AUM'!$D279:AL279),"")*(NAV!AM279/IFERROR(LOOKUP(2,1/(('Daily AUM'!$D279:AL279&lt;&gt;"")*(NAV!$D279:AL279&lt;&gt;"")),NAV!$D279:AL279),"")))),0))</f>
        <v>2.7915905472639224</v>
      </c>
      <c r="AN279" s="2">
        <f>IF(OR('Daily AUM'!AN279="",NAV!AN279=""),0,IFERROR(IF(OR(IFERROR(LOOKUP(2,1/(('Daily AUM'!$D279:AM279&lt;&gt;"")*(NAV!$D279:AM279&lt;&gt;"")),'Daily AUM'!$D279:AM279),"")="",IFERROR(LOOKUP(2,1/(('Daily AUM'!$D279:AM279&lt;&gt;"")*(NAV!$D279:AM279&lt;&gt;"")),NAV!$D279:AM279),"")=""),0,'Daily AUM'!AN279-(IFERROR(LOOKUP(2,1/(('Daily AUM'!$D279:AM279&lt;&gt;"")*(NAV!$D279:AM279&lt;&gt;"")),'Daily AUM'!$D279:AM279),"")*(NAV!AN279/IFERROR(LOOKUP(2,1/(('Daily AUM'!$D279:AM279&lt;&gt;"")*(NAV!$D279:AM279&lt;&gt;"")),NAV!$D279:AM279),"")))),0))</f>
        <v>2.1222024752474908</v>
      </c>
      <c r="AO279" s="2">
        <f>IF(OR('Daily AUM'!AO279="",NAV!AO279=""),0,IFERROR(IF(OR(IFERROR(LOOKUP(2,1/(('Daily AUM'!$D279:AN279&lt;&gt;"")*(NAV!$D279:AN279&lt;&gt;"")),'Daily AUM'!$D279:AN279),"")="",IFERROR(LOOKUP(2,1/(('Daily AUM'!$D279:AN279&lt;&gt;"")*(NAV!$D279:AN279&lt;&gt;"")),NAV!$D279:AN279),"")=""),0,'Daily AUM'!AO279-(IFERROR(LOOKUP(2,1/(('Daily AUM'!$D279:AN279&lt;&gt;"")*(NAV!$D279:AN279&lt;&gt;"")),'Daily AUM'!$D279:AN279),"")*(NAV!AO279/IFERROR(LOOKUP(2,1/(('Daily AUM'!$D279:AN279&lt;&gt;"")*(NAV!$D279:AN279&lt;&gt;"")),NAV!$D279:AN279),"")))),0))</f>
        <v>2.2732743336624708</v>
      </c>
      <c r="AP279" s="2">
        <f>IF(OR('Daily AUM'!AP279="",NAV!AP279=""),0,IFERROR(IF(OR(IFERROR(LOOKUP(2,1/(('Daily AUM'!$D279:AO279&lt;&gt;"")*(NAV!$D279:AO279&lt;&gt;"")),'Daily AUM'!$D279:AO279),"")="",IFERROR(LOOKUP(2,1/(('Daily AUM'!$D279:AO279&lt;&gt;"")*(NAV!$D279:AO279&lt;&gt;"")),NAV!$D279:AO279),"")=""),0,'Daily AUM'!AP279-(IFERROR(LOOKUP(2,1/(('Daily AUM'!$D279:AO279&lt;&gt;"")*(NAV!$D279:AO279&lt;&gt;"")),'Daily AUM'!$D279:AO279),"")*(NAV!AP279/IFERROR(LOOKUP(2,1/(('Daily AUM'!$D279:AO279&lt;&gt;"")*(NAV!$D279:AO279&lt;&gt;"")),NAV!$D279:AO279),"")))),0))</f>
        <v>4.3918629411764414</v>
      </c>
      <c r="AQ279" s="2">
        <f>IF(OR('Daily AUM'!AQ279="",NAV!AQ279=""),0,IFERROR(IF(OR(IFERROR(LOOKUP(2,1/(('Daily AUM'!$D279:AP279&lt;&gt;"")*(NAV!$D279:AP279&lt;&gt;"")),'Daily AUM'!$D279:AP279),"")="",IFERROR(LOOKUP(2,1/(('Daily AUM'!$D279:AP279&lt;&gt;"")*(NAV!$D279:AP279&lt;&gt;"")),NAV!$D279:AP279),"")=""),0,'Daily AUM'!AQ279-(IFERROR(LOOKUP(2,1/(('Daily AUM'!$D279:AP279&lt;&gt;"")*(NAV!$D279:AP279&lt;&gt;"")),'Daily AUM'!$D279:AP279),"")*(NAV!AQ279/IFERROR(LOOKUP(2,1/(('Daily AUM'!$D279:AP279&lt;&gt;"")*(NAV!$D279:AP279&lt;&gt;"")),NAV!$D279:AP279),"")))),0))</f>
        <v>2.1158897660820912</v>
      </c>
      <c r="AR279" s="2">
        <f>IF(OR('Daily AUM'!AR279="",NAV!AR279=""),0,IFERROR(IF(OR(IFERROR(LOOKUP(2,1/(('Daily AUM'!$D279:AQ279&lt;&gt;"")*(NAV!$D279:AQ279&lt;&gt;"")),'Daily AUM'!$D279:AQ279),"")="",IFERROR(LOOKUP(2,1/(('Daily AUM'!$D279:AQ279&lt;&gt;"")*(NAV!$D279:AQ279&lt;&gt;"")),NAV!$D279:AQ279),"")=""),0,'Daily AUM'!AR279-(IFERROR(LOOKUP(2,1/(('Daily AUM'!$D279:AQ279&lt;&gt;"")*(NAV!$D279:AQ279&lt;&gt;"")),'Daily AUM'!$D279:AQ279),"")*(NAV!AR279/IFERROR(LOOKUP(2,1/(('Daily AUM'!$D279:AQ279&lt;&gt;"")*(NAV!$D279:AQ279&lt;&gt;"")),NAV!$D279:AQ279),"")))),0))</f>
        <v>3.0356580174925512</v>
      </c>
      <c r="AS279" s="2">
        <f t="shared" si="8"/>
        <v>84.10101476981697</v>
      </c>
      <c r="AT279" s="2">
        <f t="shared" si="9"/>
        <v>57.04072692742443</v>
      </c>
    </row>
    <row r="280" spans="1:46" x14ac:dyDescent="0.2">
      <c r="A280" t="s">
        <v>320</v>
      </c>
      <c r="B280" t="s">
        <v>321</v>
      </c>
      <c r="C280" t="s">
        <v>13</v>
      </c>
      <c r="D280" s="2">
        <f>0</f>
        <v>0</v>
      </c>
      <c r="E280" s="2">
        <f>IF(OR('Daily AUM'!E280="",NAV!E280=""),0,IFERROR(IF(OR(IFERROR(LOOKUP(2,1/(('Daily AUM'!$D280:D280&lt;&gt;"")*(NAV!$D280:D280&lt;&gt;"")),'Daily AUM'!$D280:D280),"")="",IFERROR(LOOKUP(2,1/(('Daily AUM'!$D280:D280&lt;&gt;"")*(NAV!$D280:D280&lt;&gt;"")),NAV!$D280:D280),"")=""),0,'Daily AUM'!E280-(IFERROR(LOOKUP(2,1/(('Daily AUM'!$D280:D280&lt;&gt;"")*(NAV!$D280:D280&lt;&gt;"")),'Daily AUM'!$D280:D280),"")*(NAV!E280/IFERROR(LOOKUP(2,1/(('Daily AUM'!$D280:D280&lt;&gt;"")*(NAV!$D280:D280&lt;&gt;"")),NAV!$D280:D280),"")))),0))</f>
        <v>77.274699999999939</v>
      </c>
      <c r="F280" s="2">
        <f>IF(OR('Daily AUM'!F280="",NAV!F280=""),0,IFERROR(IF(OR(IFERROR(LOOKUP(2,1/(('Daily AUM'!$D280:E280&lt;&gt;"")*(NAV!$D280:E280&lt;&gt;"")),'Daily AUM'!$D280:E280),"")="",IFERROR(LOOKUP(2,1/(('Daily AUM'!$D280:E280&lt;&gt;"")*(NAV!$D280:E280&lt;&gt;"")),NAV!$D280:E280),"")=""),0,'Daily AUM'!F280-(IFERROR(LOOKUP(2,1/(('Daily AUM'!$D280:E280&lt;&gt;"")*(NAV!$D280:E280&lt;&gt;"")),'Daily AUM'!$D280:E280),"")*(NAV!F280/IFERROR(LOOKUP(2,1/(('Daily AUM'!$D280:E280&lt;&gt;"")*(NAV!$D280:E280&lt;&gt;"")),NAV!$D280:E280),"")))),0))</f>
        <v>-22.804869709543482</v>
      </c>
      <c r="G280" s="2">
        <f>IF(OR('Daily AUM'!G280="",NAV!G280=""),0,IFERROR(IF(OR(IFERROR(LOOKUP(2,1/(('Daily AUM'!$D280:F280&lt;&gt;"")*(NAV!$D280:F280&lt;&gt;"")),'Daily AUM'!$D280:F280),"")="",IFERROR(LOOKUP(2,1/(('Daily AUM'!$D280:F280&lt;&gt;"")*(NAV!$D280:F280&lt;&gt;"")),NAV!$D280:F280),"")=""),0,'Daily AUM'!G280-(IFERROR(LOOKUP(2,1/(('Daily AUM'!$D280:F280&lt;&gt;"")*(NAV!$D280:F280&lt;&gt;"")),'Daily AUM'!$D280:F280),"")*(NAV!G280/IFERROR(LOOKUP(2,1/(('Daily AUM'!$D280:F280&lt;&gt;"")*(NAV!$D280:F280&lt;&gt;"")),NAV!$D280:F280),"")))),0))</f>
        <v>23.195679017400153</v>
      </c>
      <c r="H280" s="2">
        <f>IF(OR('Daily AUM'!H280="",NAV!H280=""),0,IFERROR(IF(OR(IFERROR(LOOKUP(2,1/(('Daily AUM'!$D280:G280&lt;&gt;"")*(NAV!$D280:G280&lt;&gt;"")),'Daily AUM'!$D280:G280),"")="",IFERROR(LOOKUP(2,1/(('Daily AUM'!$D280:G280&lt;&gt;"")*(NAV!$D280:G280&lt;&gt;"")),NAV!$D280:G280),"")=""),0,'Daily AUM'!H280-(IFERROR(LOOKUP(2,1/(('Daily AUM'!$D280:G280&lt;&gt;"")*(NAV!$D280:G280&lt;&gt;"")),'Daily AUM'!$D280:G280),"")*(NAV!H280/IFERROR(LOOKUP(2,1/(('Daily AUM'!$D280:G280&lt;&gt;"")*(NAV!$D280:G280&lt;&gt;"")),NAV!$D280:G280),"")))),0))</f>
        <v>4.1058688524590252</v>
      </c>
      <c r="I280" s="2">
        <f>IF(OR('Daily AUM'!I280="",NAV!I280=""),0,IFERROR(IF(OR(IFERROR(LOOKUP(2,1/(('Daily AUM'!$D280:H280&lt;&gt;"")*(NAV!$D280:H280&lt;&gt;"")),'Daily AUM'!$D280:H280),"")="",IFERROR(LOOKUP(2,1/(('Daily AUM'!$D280:H280&lt;&gt;"")*(NAV!$D280:H280&lt;&gt;"")),NAV!$D280:H280),"")=""),0,'Daily AUM'!I280-(IFERROR(LOOKUP(2,1/(('Daily AUM'!$D280:H280&lt;&gt;"")*(NAV!$D280:H280&lt;&gt;"")),'Daily AUM'!$D280:H280),"")*(NAV!I280/IFERROR(LOOKUP(2,1/(('Daily AUM'!$D280:H280&lt;&gt;"")*(NAV!$D280:H280&lt;&gt;"")),NAV!$D280:H280),"")))),0))</f>
        <v>4.8999303030304873</v>
      </c>
      <c r="J280" s="2">
        <f>IF(OR('Daily AUM'!J280="",NAV!J280=""),0,IFERROR(IF(OR(IFERROR(LOOKUP(2,1/(('Daily AUM'!$D280:I280&lt;&gt;"")*(NAV!$D280:I280&lt;&gt;"")),'Daily AUM'!$D280:I280),"")="",IFERROR(LOOKUP(2,1/(('Daily AUM'!$D280:I280&lt;&gt;"")*(NAV!$D280:I280&lt;&gt;"")),NAV!$D280:I280),"")=""),0,'Daily AUM'!J280-(IFERROR(LOOKUP(2,1/(('Daily AUM'!$D280:I280&lt;&gt;"")*(NAV!$D280:I280&lt;&gt;"")),'Daily AUM'!$D280:I280),"")*(NAV!J280/IFERROR(LOOKUP(2,1/(('Daily AUM'!$D280:I280&lt;&gt;"")*(NAV!$D280:I280&lt;&gt;"")),NAV!$D280:I280),"")))),0))</f>
        <v>1.4719859154924961</v>
      </c>
      <c r="K280" s="2">
        <f>IF(OR('Daily AUM'!K280="",NAV!K280=""),0,IFERROR(IF(OR(IFERROR(LOOKUP(2,1/(('Daily AUM'!$D280:J280&lt;&gt;"")*(NAV!$D280:J280&lt;&gt;"")),'Daily AUM'!$D280:J280),"")="",IFERROR(LOOKUP(2,1/(('Daily AUM'!$D280:J280&lt;&gt;"")*(NAV!$D280:J280&lt;&gt;"")),NAV!$D280:J280),"")=""),0,'Daily AUM'!K280-(IFERROR(LOOKUP(2,1/(('Daily AUM'!$D280:J280&lt;&gt;"")*(NAV!$D280:J280&lt;&gt;"")),'Daily AUM'!$D280:J280),"")*(NAV!K280/IFERROR(LOOKUP(2,1/(('Daily AUM'!$D280:J280&lt;&gt;"")*(NAV!$D280:J280&lt;&gt;"")),NAV!$D280:J280),"")))),0))</f>
        <v>3.5896622309198847</v>
      </c>
      <c r="L280" s="2">
        <f>IF(OR('Daily AUM'!L280="",NAV!L280=""),0,IFERROR(IF(OR(IFERROR(LOOKUP(2,1/(('Daily AUM'!$D280:K280&lt;&gt;"")*(NAV!$D280:K280&lt;&gt;"")),'Daily AUM'!$D280:K280),"")="",IFERROR(LOOKUP(2,1/(('Daily AUM'!$D280:K280&lt;&gt;"")*(NAV!$D280:K280&lt;&gt;"")),NAV!$D280:K280),"")=""),0,'Daily AUM'!L280-(IFERROR(LOOKUP(2,1/(('Daily AUM'!$D280:K280&lt;&gt;"")*(NAV!$D280:K280&lt;&gt;"")),'Daily AUM'!$D280:K280),"")*(NAV!L280/IFERROR(LOOKUP(2,1/(('Daily AUM'!$D280:K280&lt;&gt;"")*(NAV!$D280:K280&lt;&gt;"")),NAV!$D280:K280),"")))),0))</f>
        <v>3.1476852105779471</v>
      </c>
      <c r="M280" s="2">
        <f>IF(OR('Daily AUM'!M280="",NAV!M280=""),0,IFERROR(IF(OR(IFERROR(LOOKUP(2,1/(('Daily AUM'!$D280:L280&lt;&gt;"")*(NAV!$D280:L280&lt;&gt;"")),'Daily AUM'!$D280:L280),"")="",IFERROR(LOOKUP(2,1/(('Daily AUM'!$D280:L280&lt;&gt;"")*(NAV!$D280:L280&lt;&gt;"")),NAV!$D280:L280),"")=""),0,'Daily AUM'!M280-(IFERROR(LOOKUP(2,1/(('Daily AUM'!$D280:L280&lt;&gt;"")*(NAV!$D280:L280&lt;&gt;"")),'Daily AUM'!$D280:L280),"")*(NAV!M280/IFERROR(LOOKUP(2,1/(('Daily AUM'!$D280:L280&lt;&gt;"")*(NAV!$D280:L280&lt;&gt;"")),NAV!$D280:L280),"")))),0))</f>
        <v>3.87141121856871</v>
      </c>
      <c r="N280" s="2">
        <f>IF(OR('Daily AUM'!N280="",NAV!N280=""),0,IFERROR(IF(OR(IFERROR(LOOKUP(2,1/(('Daily AUM'!$D280:M280&lt;&gt;"")*(NAV!$D280:M280&lt;&gt;"")),'Daily AUM'!$D280:M280),"")="",IFERROR(LOOKUP(2,1/(('Daily AUM'!$D280:M280&lt;&gt;"")*(NAV!$D280:M280&lt;&gt;"")),NAV!$D280:M280),"")=""),0,'Daily AUM'!N280-(IFERROR(LOOKUP(2,1/(('Daily AUM'!$D280:M280&lt;&gt;"")*(NAV!$D280:M280&lt;&gt;"")),'Daily AUM'!$D280:M280),"")*(NAV!N280/IFERROR(LOOKUP(2,1/(('Daily AUM'!$D280:M280&lt;&gt;"")*(NAV!$D280:M280&lt;&gt;"")),NAV!$D280:M280),"")))),0))</f>
        <v>6.2937090379004985</v>
      </c>
      <c r="O280" s="2">
        <f>IF(OR('Daily AUM'!O280="",NAV!O280=""),0,IFERROR(IF(OR(IFERROR(LOOKUP(2,1/(('Daily AUM'!$D280:N280&lt;&gt;"")*(NAV!$D280:N280&lt;&gt;"")),'Daily AUM'!$D280:N280),"")="",IFERROR(LOOKUP(2,1/(('Daily AUM'!$D280:N280&lt;&gt;"")*(NAV!$D280:N280&lt;&gt;"")),NAV!$D280:N280),"")=""),0,'Daily AUM'!O280-(IFERROR(LOOKUP(2,1/(('Daily AUM'!$D280:N280&lt;&gt;"")*(NAV!$D280:N280&lt;&gt;"")),'Daily AUM'!$D280:N280),"")*(NAV!O280/IFERROR(LOOKUP(2,1/(('Daily AUM'!$D280:N280&lt;&gt;"")*(NAV!$D280:N280&lt;&gt;"")),NAV!$D280:N280),"")))),0))</f>
        <v>2.8210314585321612</v>
      </c>
      <c r="P280" s="2">
        <f>IF(OR('Daily AUM'!P280="",NAV!P280=""),0,IFERROR(IF(OR(IFERROR(LOOKUP(2,1/(('Daily AUM'!$D280:O280&lt;&gt;"")*(NAV!$D280:O280&lt;&gt;"")),'Daily AUM'!$D280:O280),"")="",IFERROR(LOOKUP(2,1/(('Daily AUM'!$D280:O280&lt;&gt;"")*(NAV!$D280:O280&lt;&gt;"")),NAV!$D280:O280),"")=""),0,'Daily AUM'!P280-(IFERROR(LOOKUP(2,1/(('Daily AUM'!$D280:O280&lt;&gt;"")*(NAV!$D280:O280&lt;&gt;"")),'Daily AUM'!$D280:O280),"")*(NAV!P280/IFERROR(LOOKUP(2,1/(('Daily AUM'!$D280:O280&lt;&gt;"")*(NAV!$D280:O280&lt;&gt;"")),NAV!$D280:O280),"")))),0))</f>
        <v>2.0139790675543736</v>
      </c>
      <c r="Q280" s="2">
        <f>IF(OR('Daily AUM'!Q280="",NAV!Q280=""),0,IFERROR(IF(OR(IFERROR(LOOKUP(2,1/(('Daily AUM'!$D280:P280&lt;&gt;"")*(NAV!$D280:P280&lt;&gt;"")),'Daily AUM'!$D280:P280),"")="",IFERROR(LOOKUP(2,1/(('Daily AUM'!$D280:P280&lt;&gt;"")*(NAV!$D280:P280&lt;&gt;"")),NAV!$D280:P280),"")=""),0,'Daily AUM'!Q280-(IFERROR(LOOKUP(2,1/(('Daily AUM'!$D280:P280&lt;&gt;"")*(NAV!$D280:P280&lt;&gt;"")),'Daily AUM'!$D280:P280),"")*(NAV!Q280/IFERROR(LOOKUP(2,1/(('Daily AUM'!$D280:P280&lt;&gt;"")*(NAV!$D280:P280&lt;&gt;"")),NAV!$D280:P280),"")))),0))</f>
        <v>2.6070369708372709</v>
      </c>
      <c r="R280" s="2">
        <f>IF(OR('Daily AUM'!R280="",NAV!R280=""),0,IFERROR(IF(OR(IFERROR(LOOKUP(2,1/(('Daily AUM'!$D280:Q280&lt;&gt;"")*(NAV!$D280:Q280&lt;&gt;"")),'Daily AUM'!$D280:Q280),"")="",IFERROR(LOOKUP(2,1/(('Daily AUM'!$D280:Q280&lt;&gt;"")*(NAV!$D280:Q280&lt;&gt;"")),NAV!$D280:Q280),"")=""),0,'Daily AUM'!R280-(IFERROR(LOOKUP(2,1/(('Daily AUM'!$D280:Q280&lt;&gt;"")*(NAV!$D280:Q280&lt;&gt;"")),'Daily AUM'!$D280:Q280),"")*(NAV!R280/IFERROR(LOOKUP(2,1/(('Daily AUM'!$D280:Q280&lt;&gt;"")*(NAV!$D280:Q280&lt;&gt;"")),NAV!$D280:Q280),"")))),0))</f>
        <v>2.1527734962407976</v>
      </c>
      <c r="S280" s="2">
        <f>IF(OR('Daily AUM'!S280="",NAV!S280=""),0,IFERROR(IF(OR(IFERROR(LOOKUP(2,1/(('Daily AUM'!$D280:R280&lt;&gt;"")*(NAV!$D280:R280&lt;&gt;"")),'Daily AUM'!$D280:R280),"")="",IFERROR(LOOKUP(2,1/(('Daily AUM'!$D280:R280&lt;&gt;"")*(NAV!$D280:R280&lt;&gt;"")),NAV!$D280:R280),"")=""),0,'Daily AUM'!S280-(IFERROR(LOOKUP(2,1/(('Daily AUM'!$D280:R280&lt;&gt;"")*(NAV!$D280:R280&lt;&gt;"")),'Daily AUM'!$D280:R280),"")*(NAV!S280/IFERROR(LOOKUP(2,1/(('Daily AUM'!$D280:R280&lt;&gt;"")*(NAV!$D280:R280&lt;&gt;"")),NAV!$D280:R280),"")))),0))</f>
        <v>6.6519982176357644</v>
      </c>
      <c r="T280" s="2">
        <f>IF(OR('Daily AUM'!T280="",NAV!T280=""),0,IFERROR(IF(OR(IFERROR(LOOKUP(2,1/(('Daily AUM'!$D280:S280&lt;&gt;"")*(NAV!$D280:S280&lt;&gt;"")),'Daily AUM'!$D280:S280),"")="",IFERROR(LOOKUP(2,1/(('Daily AUM'!$D280:S280&lt;&gt;"")*(NAV!$D280:S280&lt;&gt;"")),NAV!$D280:S280),"")=""),0,'Daily AUM'!T280-(IFERROR(LOOKUP(2,1/(('Daily AUM'!$D280:S280&lt;&gt;"")*(NAV!$D280:S280&lt;&gt;"")),'Daily AUM'!$D280:S280),"")*(NAV!T280/IFERROR(LOOKUP(2,1/(('Daily AUM'!$D280:S280&lt;&gt;"")*(NAV!$D280:S280&lt;&gt;"")),NAV!$D280:S280),"")))),0))</f>
        <v>12.505633490122364</v>
      </c>
      <c r="U280" s="2">
        <f>IF(OR('Daily AUM'!U280="",NAV!U280=""),0,IFERROR(IF(OR(IFERROR(LOOKUP(2,1/(('Daily AUM'!$D280:T280&lt;&gt;"")*(NAV!$D280:T280&lt;&gt;"")),'Daily AUM'!$D280:T280),"")="",IFERROR(LOOKUP(2,1/(('Daily AUM'!$D280:T280&lt;&gt;"")*(NAV!$D280:T280&lt;&gt;"")),NAV!$D280:T280),"")=""),0,'Daily AUM'!U280-(IFERROR(LOOKUP(2,1/(('Daily AUM'!$D280:T280&lt;&gt;"")*(NAV!$D280:T280&lt;&gt;"")),'Daily AUM'!$D280:T280),"")*(NAV!U280/IFERROR(LOOKUP(2,1/(('Daily AUM'!$D280:T280&lt;&gt;"")*(NAV!$D280:T280&lt;&gt;"")),NAV!$D280:T280),"")))),0))</f>
        <v>3.1715625000001637</v>
      </c>
      <c r="V280" s="2">
        <f>IF(OR('Daily AUM'!V280="",NAV!V280=""),0,IFERROR(IF(OR(IFERROR(LOOKUP(2,1/(('Daily AUM'!$D280:U280&lt;&gt;"")*(NAV!$D280:U280&lt;&gt;"")),'Daily AUM'!$D280:U280),"")="",IFERROR(LOOKUP(2,1/(('Daily AUM'!$D280:U280&lt;&gt;"")*(NAV!$D280:U280&lt;&gt;"")),NAV!$D280:U280),"")=""),0,'Daily AUM'!V280-(IFERROR(LOOKUP(2,1/(('Daily AUM'!$D280:U280&lt;&gt;"")*(NAV!$D280:U280&lt;&gt;"")),'Daily AUM'!$D280:U280),"")*(NAV!V280/IFERROR(LOOKUP(2,1/(('Daily AUM'!$D280:U280&lt;&gt;"")*(NAV!$D280:U280&lt;&gt;"")),NAV!$D280:U280),"")))),0))</f>
        <v>1.1102488038277443</v>
      </c>
      <c r="W280" s="2">
        <f>IF(OR('Daily AUM'!W280="",NAV!W280=""),0,IFERROR(IF(OR(IFERROR(LOOKUP(2,1/(('Daily AUM'!$D280:V280&lt;&gt;"")*(NAV!$D280:V280&lt;&gt;"")),'Daily AUM'!$D280:V280),"")="",IFERROR(LOOKUP(2,1/(('Daily AUM'!$D280:V280&lt;&gt;"")*(NAV!$D280:V280&lt;&gt;"")),NAV!$D280:V280),"")=""),0,'Daily AUM'!W280-(IFERROR(LOOKUP(2,1/(('Daily AUM'!$D280:V280&lt;&gt;"")*(NAV!$D280:V280&lt;&gt;"")),'Daily AUM'!$D280:V280),"")*(NAV!W280/IFERROR(LOOKUP(2,1/(('Daily AUM'!$D280:V280&lt;&gt;"")*(NAV!$D280:V280&lt;&gt;"")),NAV!$D280:V280),"")))),0))</f>
        <v>4.7091163361662893</v>
      </c>
      <c r="X280" s="2">
        <f>IF(OR('Daily AUM'!X280="",NAV!X280=""),0,IFERROR(IF(OR(IFERROR(LOOKUP(2,1/(('Daily AUM'!$D280:W280&lt;&gt;"")*(NAV!$D280:W280&lt;&gt;"")),'Daily AUM'!$D280:W280),"")="",IFERROR(LOOKUP(2,1/(('Daily AUM'!$D280:W280&lt;&gt;"")*(NAV!$D280:W280&lt;&gt;"")),NAV!$D280:W280),"")=""),0,'Daily AUM'!X280-(IFERROR(LOOKUP(2,1/(('Daily AUM'!$D280:W280&lt;&gt;"")*(NAV!$D280:W280&lt;&gt;"")),'Daily AUM'!$D280:W280),"")*(NAV!X280/IFERROR(LOOKUP(2,1/(('Daily AUM'!$D280:W280&lt;&gt;"")*(NAV!$D280:W280&lt;&gt;"")),NAV!$D280:W280),"")))),0))</f>
        <v>0.17942892249539</v>
      </c>
      <c r="Y280" s="2">
        <f>IF(OR('Daily AUM'!Y280="",NAV!Y280=""),0,IFERROR(IF(OR(IFERROR(LOOKUP(2,1/(('Daily AUM'!$D280:X280&lt;&gt;"")*(NAV!$D280:X280&lt;&gt;"")),'Daily AUM'!$D280:X280),"")="",IFERROR(LOOKUP(2,1/(('Daily AUM'!$D280:X280&lt;&gt;"")*(NAV!$D280:X280&lt;&gt;"")),NAV!$D280:X280),"")=""),0,'Daily AUM'!Y280-(IFERROR(LOOKUP(2,1/(('Daily AUM'!$D280:X280&lt;&gt;"")*(NAV!$D280:X280&lt;&gt;"")),'Daily AUM'!$D280:X280),"")*(NAV!Y280/IFERROR(LOOKUP(2,1/(('Daily AUM'!$D280:X280&lt;&gt;"")*(NAV!$D280:X280&lt;&gt;"")),NAV!$D280:X280),"")))),0))</f>
        <v>2.5206935211267592</v>
      </c>
      <c r="Z280" s="2">
        <f>IF(OR('Daily AUM'!Z280="",NAV!Z280=""),0,IFERROR(IF(OR(IFERROR(LOOKUP(2,1/(('Daily AUM'!$D280:Y280&lt;&gt;"")*(NAV!$D280:Y280&lt;&gt;"")),'Daily AUM'!$D280:Y280),"")="",IFERROR(LOOKUP(2,1/(('Daily AUM'!$D280:Y280&lt;&gt;"")*(NAV!$D280:Y280&lt;&gt;"")),NAV!$D280:Y280),"")=""),0,'Daily AUM'!Z280-(IFERROR(LOOKUP(2,1/(('Daily AUM'!$D280:Y280&lt;&gt;"")*(NAV!$D280:Y280&lt;&gt;"")),'Daily AUM'!$D280:Y280),"")*(NAV!Z280/IFERROR(LOOKUP(2,1/(('Daily AUM'!$D280:Y280&lt;&gt;"")*(NAV!$D280:Y280&lt;&gt;"")),NAV!$D280:Y280),"")))),0))</f>
        <v>2.073436053130763</v>
      </c>
      <c r="AA280" s="2">
        <f>IF(OR('Daily AUM'!AA280="",NAV!AA280=""),0,IFERROR(IF(OR(IFERROR(LOOKUP(2,1/(('Daily AUM'!$D280:Z280&lt;&gt;"")*(NAV!$D280:Z280&lt;&gt;"")),'Daily AUM'!$D280:Z280),"")="",IFERROR(LOOKUP(2,1/(('Daily AUM'!$D280:Z280&lt;&gt;"")*(NAV!$D280:Z280&lt;&gt;"")),NAV!$D280:Z280),"")=""),0,'Daily AUM'!AA280-(IFERROR(LOOKUP(2,1/(('Daily AUM'!$D280:Z280&lt;&gt;"")*(NAV!$D280:Z280&lt;&gt;"")),'Daily AUM'!$D280:Z280),"")*(NAV!AA280/IFERROR(LOOKUP(2,1/(('Daily AUM'!$D280:Z280&lt;&gt;"")*(NAV!$D280:Z280&lt;&gt;"")),NAV!$D280:Z280),"")))),0))</f>
        <v>1.4545498113204758</v>
      </c>
      <c r="AB280" s="2">
        <f>IF(OR('Daily AUM'!AB280="",NAV!AB280=""),0,IFERROR(IF(OR(IFERROR(LOOKUP(2,1/(('Daily AUM'!$D280:AA280&lt;&gt;"")*(NAV!$D280:AA280&lt;&gt;"")),'Daily AUM'!$D280:AA280),"")="",IFERROR(LOOKUP(2,1/(('Daily AUM'!$D280:AA280&lt;&gt;"")*(NAV!$D280:AA280&lt;&gt;"")),NAV!$D280:AA280),"")=""),0,'Daily AUM'!AB280-(IFERROR(LOOKUP(2,1/(('Daily AUM'!$D280:AA280&lt;&gt;"")*(NAV!$D280:AA280&lt;&gt;"")),'Daily AUM'!$D280:AA280),"")*(NAV!AB280/IFERROR(LOOKUP(2,1/(('Daily AUM'!$D280:AA280&lt;&gt;"")*(NAV!$D280:AA280&lt;&gt;"")),NAV!$D280:AA280),"")))),0))</f>
        <v>2.6046791157102689</v>
      </c>
      <c r="AC280" s="2">
        <f>IF(OR('Daily AUM'!AC280="",NAV!AC280=""),0,IFERROR(IF(OR(IFERROR(LOOKUP(2,1/(('Daily AUM'!$D280:AB280&lt;&gt;"")*(NAV!$D280:AB280&lt;&gt;"")),'Daily AUM'!$D280:AB280),"")="",IFERROR(LOOKUP(2,1/(('Daily AUM'!$D280:AB280&lt;&gt;"")*(NAV!$D280:AB280&lt;&gt;"")),NAV!$D280:AB280),"")=""),0,'Daily AUM'!AC280-(IFERROR(LOOKUP(2,1/(('Daily AUM'!$D280:AB280&lt;&gt;"")*(NAV!$D280:AB280&lt;&gt;"")),'Daily AUM'!$D280:AB280),"")*(NAV!AC280/IFERROR(LOOKUP(2,1/(('Daily AUM'!$D280:AB280&lt;&gt;"")*(NAV!$D280:AB280&lt;&gt;"")),NAV!$D280:AB280),"")))),0))</f>
        <v>2.0318518139533808</v>
      </c>
      <c r="AD280" s="2">
        <f>IF(OR('Daily AUM'!AD280="",NAV!AD280=""),0,IFERROR(IF(OR(IFERROR(LOOKUP(2,1/(('Daily AUM'!$D280:AC280&lt;&gt;"")*(NAV!$D280:AC280&lt;&gt;"")),'Daily AUM'!$D280:AC280),"")="",IFERROR(LOOKUP(2,1/(('Daily AUM'!$D280:AC280&lt;&gt;"")*(NAV!$D280:AC280&lt;&gt;"")),NAV!$D280:AC280),"")=""),0,'Daily AUM'!AD280-(IFERROR(LOOKUP(2,1/(('Daily AUM'!$D280:AC280&lt;&gt;"")*(NAV!$D280:AC280&lt;&gt;"")),'Daily AUM'!$D280:AC280),"")*(NAV!AD280/IFERROR(LOOKUP(2,1/(('Daily AUM'!$D280:AC280&lt;&gt;"")*(NAV!$D280:AC280&lt;&gt;"")),NAV!$D280:AC280),"")))),0))</f>
        <v>1.9828086031457133</v>
      </c>
      <c r="AE280" s="2">
        <f>IF(OR('Daily AUM'!AE280="",NAV!AE280=""),0,IFERROR(IF(OR(IFERROR(LOOKUP(2,1/(('Daily AUM'!$D280:AD280&lt;&gt;"")*(NAV!$D280:AD280&lt;&gt;"")),'Daily AUM'!$D280:AD280),"")="",IFERROR(LOOKUP(2,1/(('Daily AUM'!$D280:AD280&lt;&gt;"")*(NAV!$D280:AD280&lt;&gt;"")),NAV!$D280:AD280),"")=""),0,'Daily AUM'!AE280-(IFERROR(LOOKUP(2,1/(('Daily AUM'!$D280:AD280&lt;&gt;"")*(NAV!$D280:AD280&lt;&gt;"")),'Daily AUM'!$D280:AD280),"")*(NAV!AE280/IFERROR(LOOKUP(2,1/(('Daily AUM'!$D280:AD280&lt;&gt;"")*(NAV!$D280:AD280&lt;&gt;"")),NAV!$D280:AD280),"")))),0))</f>
        <v>8.6287193697869498</v>
      </c>
      <c r="AF280" s="2">
        <f>IF(OR('Daily AUM'!AF280="",NAV!AF280=""),0,IFERROR(IF(OR(IFERROR(LOOKUP(2,1/(('Daily AUM'!$D280:AE280&lt;&gt;"")*(NAV!$D280:AE280&lt;&gt;"")),'Daily AUM'!$D280:AE280),"")="",IFERROR(LOOKUP(2,1/(('Daily AUM'!$D280:AE280&lt;&gt;"")*(NAV!$D280:AE280&lt;&gt;"")),NAV!$D280:AE280),"")=""),0,'Daily AUM'!AF280-(IFERROR(LOOKUP(2,1/(('Daily AUM'!$D280:AE280&lt;&gt;"")*(NAV!$D280:AE280&lt;&gt;"")),'Daily AUM'!$D280:AE280),"")*(NAV!AF280/IFERROR(LOOKUP(2,1/(('Daily AUM'!$D280:AE280&lt;&gt;"")*(NAV!$D280:AE280&lt;&gt;"")),NAV!$D280:AE280),"")))),0))</f>
        <v>1.7890466791393465</v>
      </c>
      <c r="AG280" s="2">
        <f>IF(OR('Daily AUM'!AG280="",NAV!AG280=""),0,IFERROR(IF(OR(IFERROR(LOOKUP(2,1/(('Daily AUM'!$D280:AF280&lt;&gt;"")*(NAV!$D280:AF280&lt;&gt;"")),'Daily AUM'!$D280:AF280),"")="",IFERROR(LOOKUP(2,1/(('Daily AUM'!$D280:AF280&lt;&gt;"")*(NAV!$D280:AF280&lt;&gt;"")),NAV!$D280:AF280),"")=""),0,'Daily AUM'!AG280-(IFERROR(LOOKUP(2,1/(('Daily AUM'!$D280:AF280&lt;&gt;"")*(NAV!$D280:AF280&lt;&gt;"")),'Daily AUM'!$D280:AF280),"")*(NAV!AG280/IFERROR(LOOKUP(2,1/(('Daily AUM'!$D280:AF280&lt;&gt;"")*(NAV!$D280:AF280&lt;&gt;"")),NAV!$D280:AF280),"")))),0))</f>
        <v>3.8460703139865018</v>
      </c>
      <c r="AH280" s="2">
        <f>IF(OR('Daily AUM'!AH280="",NAV!AH280=""),0,IFERROR(IF(OR(IFERROR(LOOKUP(2,1/(('Daily AUM'!$D280:AG280&lt;&gt;"")*(NAV!$D280:AG280&lt;&gt;"")),'Daily AUM'!$D280:AG280),"")="",IFERROR(LOOKUP(2,1/(('Daily AUM'!$D280:AG280&lt;&gt;"")*(NAV!$D280:AG280&lt;&gt;"")),NAV!$D280:AG280),"")=""),0,'Daily AUM'!AH280-(IFERROR(LOOKUP(2,1/(('Daily AUM'!$D280:AG280&lt;&gt;"")*(NAV!$D280:AG280&lt;&gt;"")),'Daily AUM'!$D280:AG280),"")*(NAV!AH280/IFERROR(LOOKUP(2,1/(('Daily AUM'!$D280:AG280&lt;&gt;"")*(NAV!$D280:AG280&lt;&gt;"")),NAV!$D280:AG280),"")))),0))</f>
        <v>1.7701275568181245</v>
      </c>
      <c r="AI280" s="2">
        <f>IF(OR('Daily AUM'!AI280="",NAV!AI280=""),0,IFERROR(IF(OR(IFERROR(LOOKUP(2,1/(('Daily AUM'!$D280:AH280&lt;&gt;"")*(NAV!$D280:AH280&lt;&gt;"")),'Daily AUM'!$D280:AH280),"")="",IFERROR(LOOKUP(2,1/(('Daily AUM'!$D280:AH280&lt;&gt;"")*(NAV!$D280:AH280&lt;&gt;"")),NAV!$D280:AH280),"")=""),0,'Daily AUM'!AI280-(IFERROR(LOOKUP(2,1/(('Daily AUM'!$D280:AH280&lt;&gt;"")*(NAV!$D280:AH280&lt;&gt;"")),'Daily AUM'!$D280:AH280),"")*(NAV!AI280/IFERROR(LOOKUP(2,1/(('Daily AUM'!$D280:AH280&lt;&gt;"")*(NAV!$D280:AH280&lt;&gt;"")),NAV!$D280:AH280),"")))),0))</f>
        <v>2.434070140844824</v>
      </c>
      <c r="AJ280" s="2">
        <f>IF(OR('Daily AUM'!AJ280="",NAV!AJ280=""),0,IFERROR(IF(OR(IFERROR(LOOKUP(2,1/(('Daily AUM'!$D280:AI280&lt;&gt;"")*(NAV!$D280:AI280&lt;&gt;"")),'Daily AUM'!$D280:AI280),"")="",IFERROR(LOOKUP(2,1/(('Daily AUM'!$D280:AI280&lt;&gt;"")*(NAV!$D280:AI280&lt;&gt;"")),NAV!$D280:AI280),"")=""),0,'Daily AUM'!AJ280-(IFERROR(LOOKUP(2,1/(('Daily AUM'!$D280:AI280&lt;&gt;"")*(NAV!$D280:AI280&lt;&gt;"")),'Daily AUM'!$D280:AI280),"")*(NAV!AJ280/IFERROR(LOOKUP(2,1/(('Daily AUM'!$D280:AI280&lt;&gt;"")*(NAV!$D280:AI280&lt;&gt;"")),NAV!$D280:AI280),"")))),0))</f>
        <v>0.43076240601521931</v>
      </c>
      <c r="AK280" s="2">
        <f>IF(OR('Daily AUM'!AK280="",NAV!AK280=""),0,IFERROR(IF(OR(IFERROR(LOOKUP(2,1/(('Daily AUM'!$D280:AJ280&lt;&gt;"")*(NAV!$D280:AJ280&lt;&gt;"")),'Daily AUM'!$D280:AJ280),"")="",IFERROR(LOOKUP(2,1/(('Daily AUM'!$D280:AJ280&lt;&gt;"")*(NAV!$D280:AJ280&lt;&gt;"")),NAV!$D280:AJ280),"")=""),0,'Daily AUM'!AK280-(IFERROR(LOOKUP(2,1/(('Daily AUM'!$D280:AJ280&lt;&gt;"")*(NAV!$D280:AJ280&lt;&gt;"")),'Daily AUM'!$D280:AJ280),"")*(NAV!AK280/IFERROR(LOOKUP(2,1/(('Daily AUM'!$D280:AJ280&lt;&gt;"")*(NAV!$D280:AJ280&lt;&gt;"")),NAV!$D280:AJ280),"")))),0))</f>
        <v>0.67493712121222416</v>
      </c>
      <c r="AL280" s="2">
        <f>IF(OR('Daily AUM'!AL280="",NAV!AL280=""),0,IFERROR(IF(OR(IFERROR(LOOKUP(2,1/(('Daily AUM'!$D280:AK280&lt;&gt;"")*(NAV!$D280:AK280&lt;&gt;"")),'Daily AUM'!$D280:AK280),"")="",IFERROR(LOOKUP(2,1/(('Daily AUM'!$D280:AK280&lt;&gt;"")*(NAV!$D280:AK280&lt;&gt;"")),NAV!$D280:AK280),"")=""),0,'Daily AUM'!AL280-(IFERROR(LOOKUP(2,1/(('Daily AUM'!$D280:AK280&lt;&gt;"")*(NAV!$D280:AK280&lt;&gt;"")),'Daily AUM'!$D280:AK280),"")*(NAV!AL280/IFERROR(LOOKUP(2,1/(('Daily AUM'!$D280:AK280&lt;&gt;"")*(NAV!$D280:AK280&lt;&gt;"")),NAV!$D280:AK280),"")))),0))</f>
        <v>2.3010877358490234</v>
      </c>
      <c r="AM280" s="2">
        <f>IF(OR('Daily AUM'!AM280="",NAV!AM280=""),0,IFERROR(IF(OR(IFERROR(LOOKUP(2,1/(('Daily AUM'!$D280:AL280&lt;&gt;"")*(NAV!$D280:AL280&lt;&gt;"")),'Daily AUM'!$D280:AL280),"")="",IFERROR(LOOKUP(2,1/(('Daily AUM'!$D280:AL280&lt;&gt;"")*(NAV!$D280:AL280&lt;&gt;"")),NAV!$D280:AL280),"")=""),0,'Daily AUM'!AM280-(IFERROR(LOOKUP(2,1/(('Daily AUM'!$D280:AL280&lt;&gt;"")*(NAV!$D280:AL280&lt;&gt;"")),'Daily AUM'!$D280:AL280),"")*(NAV!AM280/IFERROR(LOOKUP(2,1/(('Daily AUM'!$D280:AL280&lt;&gt;"")*(NAV!$D280:AL280&lt;&gt;"")),NAV!$D280:AL280),"")))),0))</f>
        <v>1.1402738028173189</v>
      </c>
      <c r="AN280" s="2">
        <f>IF(OR('Daily AUM'!AN280="",NAV!AN280=""),0,IFERROR(IF(OR(IFERROR(LOOKUP(2,1/(('Daily AUM'!$D280:AM280&lt;&gt;"")*(NAV!$D280:AM280&lt;&gt;"")),'Daily AUM'!$D280:AM280),"")="",IFERROR(LOOKUP(2,1/(('Daily AUM'!$D280:AM280&lt;&gt;"")*(NAV!$D280:AM280&lt;&gt;"")),NAV!$D280:AM280),"")=""),0,'Daily AUM'!AN280-(IFERROR(LOOKUP(2,1/(('Daily AUM'!$D280:AM280&lt;&gt;"")*(NAV!$D280:AM280&lt;&gt;"")),'Daily AUM'!$D280:AM280),"")*(NAV!AN280/IFERROR(LOOKUP(2,1/(('Daily AUM'!$D280:AM280&lt;&gt;"")*(NAV!$D280:AM280&lt;&gt;"")),NAV!$D280:AM280),"")))),0))</f>
        <v>0.81719999999995707</v>
      </c>
      <c r="AO280" s="2">
        <f>IF(OR('Daily AUM'!AO280="",NAV!AO280=""),0,IFERROR(IF(OR(IFERROR(LOOKUP(2,1/(('Daily AUM'!$D280:AN280&lt;&gt;"")*(NAV!$D280:AN280&lt;&gt;"")),'Daily AUM'!$D280:AN280),"")="",IFERROR(LOOKUP(2,1/(('Daily AUM'!$D280:AN280&lt;&gt;"")*(NAV!$D280:AN280&lt;&gt;"")),NAV!$D280:AN280),"")=""),0,'Daily AUM'!AO280-(IFERROR(LOOKUP(2,1/(('Daily AUM'!$D280:AN280&lt;&gt;"")*(NAV!$D280:AN280&lt;&gt;"")),'Daily AUM'!$D280:AN280),"")*(NAV!AO280/IFERROR(LOOKUP(2,1/(('Daily AUM'!$D280:AN280&lt;&gt;"")*(NAV!$D280:AN280&lt;&gt;"")),NAV!$D280:AN280),"")))),0))</f>
        <v>1.5944210871602991</v>
      </c>
      <c r="AP280" s="2">
        <f>IF(OR('Daily AUM'!AP280="",NAV!AP280=""),0,IFERROR(IF(OR(IFERROR(LOOKUP(2,1/(('Daily AUM'!$D280:AO280&lt;&gt;"")*(NAV!$D280:AO280&lt;&gt;"")),'Daily AUM'!$D280:AO280),"")="",IFERROR(LOOKUP(2,1/(('Daily AUM'!$D280:AO280&lt;&gt;"")*(NAV!$D280:AO280&lt;&gt;"")),NAV!$D280:AO280),"")=""),0,'Daily AUM'!AP280-(IFERROR(LOOKUP(2,1/(('Daily AUM'!$D280:AO280&lt;&gt;"")*(NAV!$D280:AO280&lt;&gt;"")),'Daily AUM'!$D280:AO280),"")*(NAV!AP280/IFERROR(LOOKUP(2,1/(('Daily AUM'!$D280:AO280&lt;&gt;"")*(NAV!$D280:AO280&lt;&gt;"")),NAV!$D280:AO280),"")))),0))</f>
        <v>2.8933410780668964</v>
      </c>
      <c r="AQ280" s="2">
        <f>IF(OR('Daily AUM'!AQ280="",NAV!AQ280=""),0,IFERROR(IF(OR(IFERROR(LOOKUP(2,1/(('Daily AUM'!$D280:AP280&lt;&gt;"")*(NAV!$D280:AP280&lt;&gt;"")),'Daily AUM'!$D280:AP280),"")="",IFERROR(LOOKUP(2,1/(('Daily AUM'!$D280:AP280&lt;&gt;"")*(NAV!$D280:AP280&lt;&gt;"")),NAV!$D280:AP280),"")=""),0,'Daily AUM'!AQ280-(IFERROR(LOOKUP(2,1/(('Daily AUM'!$D280:AP280&lt;&gt;"")*(NAV!$D280:AP280&lt;&gt;"")),'Daily AUM'!$D280:AP280),"")*(NAV!AQ280/IFERROR(LOOKUP(2,1/(('Daily AUM'!$D280:AP280&lt;&gt;"")*(NAV!$D280:AP280&lt;&gt;"")),NAV!$D280:AP280),"")))),0))</f>
        <v>9.7733096474948979</v>
      </c>
      <c r="AR280" s="2">
        <f>IF(OR('Daily AUM'!AR280="",NAV!AR280=""),0,IFERROR(IF(OR(IFERROR(LOOKUP(2,1/(('Daily AUM'!$D280:AQ280&lt;&gt;"")*(NAV!$D280:AQ280&lt;&gt;"")),'Daily AUM'!$D280:AQ280),"")="",IFERROR(LOOKUP(2,1/(('Daily AUM'!$D280:AQ280&lt;&gt;"")*(NAV!$D280:AQ280&lt;&gt;"")),NAV!$D280:AQ280),"")=""),0,'Daily AUM'!AR280-(IFERROR(LOOKUP(2,1/(('Daily AUM'!$D280:AQ280&lt;&gt;"")*(NAV!$D280:AQ280&lt;&gt;"")),'Daily AUM'!$D280:AQ280),"")*(NAV!AR280/IFERROR(LOOKUP(2,1/(('Daily AUM'!$D280:AQ280&lt;&gt;"")*(NAV!$D280:AQ280&lt;&gt;"")),NAV!$D280:AQ280),"")))),0))</f>
        <v>0.18894440333042439</v>
      </c>
      <c r="AS280" s="2">
        <f t="shared" si="8"/>
        <v>68.214564861344797</v>
      </c>
      <c r="AT280" s="2">
        <f t="shared" si="9"/>
        <v>48.429636739782609</v>
      </c>
    </row>
    <row r="281" spans="1:46" x14ac:dyDescent="0.2">
      <c r="A281" t="s">
        <v>322</v>
      </c>
      <c r="B281" t="s">
        <v>321</v>
      </c>
      <c r="C281" t="s">
        <v>22</v>
      </c>
      <c r="D281" s="2">
        <f>0</f>
        <v>0</v>
      </c>
      <c r="E281" s="2">
        <f>IF(OR('Daily AUM'!E281="",NAV!E281=""),0,IFERROR(IF(OR(IFERROR(LOOKUP(2,1/(('Daily AUM'!$D281:D281&lt;&gt;"")*(NAV!$D281:D281&lt;&gt;"")),'Daily AUM'!$D281:D281),"")="",IFERROR(LOOKUP(2,1/(('Daily AUM'!$D281:D281&lt;&gt;"")*(NAV!$D281:D281&lt;&gt;"")),NAV!$D281:D281),"")=""),0,'Daily AUM'!E281-(IFERROR(LOOKUP(2,1/(('Daily AUM'!$D281:D281&lt;&gt;"")*(NAV!$D281:D281&lt;&gt;"")),'Daily AUM'!$D281:D281),"")*(NAV!E281/IFERROR(LOOKUP(2,1/(('Daily AUM'!$D281:D281&lt;&gt;"")*(NAV!$D281:D281&lt;&gt;"")),NAV!$D281:D281),"")))),0))</f>
        <v>-4.0599999999976717</v>
      </c>
      <c r="F281" s="2">
        <f>IF(OR('Daily AUM'!F281="",NAV!F281=""),0,IFERROR(IF(OR(IFERROR(LOOKUP(2,1/(('Daily AUM'!$D281:E281&lt;&gt;"")*(NAV!$D281:E281&lt;&gt;"")),'Daily AUM'!$D281:E281),"")="",IFERROR(LOOKUP(2,1/(('Daily AUM'!$D281:E281&lt;&gt;"")*(NAV!$D281:E281&lt;&gt;"")),NAV!$D281:E281),"")=""),0,'Daily AUM'!F281-(IFERROR(LOOKUP(2,1/(('Daily AUM'!$D281:E281&lt;&gt;"")*(NAV!$D281:E281&lt;&gt;"")),'Daily AUM'!$D281:E281),"")*(NAV!F281/IFERROR(LOOKUP(2,1/(('Daily AUM'!$D281:E281&lt;&gt;"")*(NAV!$D281:E281&lt;&gt;"")),NAV!$D281:E281),"")))),0))</f>
        <v>-841.64922691183165</v>
      </c>
      <c r="G281" s="2">
        <f>IF(OR('Daily AUM'!G281="",NAV!G281=""),0,IFERROR(IF(OR(IFERROR(LOOKUP(2,1/(('Daily AUM'!$D281:F281&lt;&gt;"")*(NAV!$D281:F281&lt;&gt;"")),'Daily AUM'!$D281:F281),"")="",IFERROR(LOOKUP(2,1/(('Daily AUM'!$D281:F281&lt;&gt;"")*(NAV!$D281:F281&lt;&gt;"")),NAV!$D281:F281),"")=""),0,'Daily AUM'!G281-(IFERROR(LOOKUP(2,1/(('Daily AUM'!$D281:F281&lt;&gt;"")*(NAV!$D281:F281&lt;&gt;"")),'Daily AUM'!$D281:F281),"")*(NAV!G281/IFERROR(LOOKUP(2,1/(('Daily AUM'!$D281:F281&lt;&gt;"")*(NAV!$D281:F281&lt;&gt;"")),NAV!$D281:F281),"")))),0))</f>
        <v>820.33438789546199</v>
      </c>
      <c r="H281" s="2">
        <f>IF(OR('Daily AUM'!H281="",NAV!H281=""),0,IFERROR(IF(OR(IFERROR(LOOKUP(2,1/(('Daily AUM'!$D281:G281&lt;&gt;"")*(NAV!$D281:G281&lt;&gt;"")),'Daily AUM'!$D281:G281),"")="",IFERROR(LOOKUP(2,1/(('Daily AUM'!$D281:G281&lt;&gt;"")*(NAV!$D281:G281&lt;&gt;"")),NAV!$D281:G281),"")=""),0,'Daily AUM'!H281-(IFERROR(LOOKUP(2,1/(('Daily AUM'!$D281:G281&lt;&gt;"")*(NAV!$D281:G281&lt;&gt;"")),'Daily AUM'!$D281:G281),"")*(NAV!H281/IFERROR(LOOKUP(2,1/(('Daily AUM'!$D281:G281&lt;&gt;"")*(NAV!$D281:G281&lt;&gt;"")),NAV!$D281:G281),"")))),0))</f>
        <v>17.152295532650896</v>
      </c>
      <c r="I281" s="2">
        <f>IF(OR('Daily AUM'!I281="",NAV!I281=""),0,IFERROR(IF(OR(IFERROR(LOOKUP(2,1/(('Daily AUM'!$D281:H281&lt;&gt;"")*(NAV!$D281:H281&lt;&gt;"")),'Daily AUM'!$D281:H281),"")="",IFERROR(LOOKUP(2,1/(('Daily AUM'!$D281:H281&lt;&gt;"")*(NAV!$D281:H281&lt;&gt;"")),NAV!$D281:H281),"")=""),0,'Daily AUM'!I281-(IFERROR(LOOKUP(2,1/(('Daily AUM'!$D281:H281&lt;&gt;"")*(NAV!$D281:H281&lt;&gt;"")),'Daily AUM'!$D281:H281),"")*(NAV!I281/IFERROR(LOOKUP(2,1/(('Daily AUM'!$D281:H281&lt;&gt;"")*(NAV!$D281:H281&lt;&gt;"")),NAV!$D281:H281),"")))),0))</f>
        <v>31.840984209091403</v>
      </c>
      <c r="J281" s="2">
        <f>IF(OR('Daily AUM'!J281="",NAV!J281=""),0,IFERROR(IF(OR(IFERROR(LOOKUP(2,1/(('Daily AUM'!$D281:I281&lt;&gt;"")*(NAV!$D281:I281&lt;&gt;"")),'Daily AUM'!$D281:I281),"")="",IFERROR(LOOKUP(2,1/(('Daily AUM'!$D281:I281&lt;&gt;"")*(NAV!$D281:I281&lt;&gt;"")),NAV!$D281:I281),"")=""),0,'Daily AUM'!J281-(IFERROR(LOOKUP(2,1/(('Daily AUM'!$D281:I281&lt;&gt;"")*(NAV!$D281:I281&lt;&gt;"")),'Daily AUM'!$D281:I281),"")*(NAV!J281/IFERROR(LOOKUP(2,1/(('Daily AUM'!$D281:I281&lt;&gt;"")*(NAV!$D281:I281&lt;&gt;"")),NAV!$D281:I281),"")))),0))</f>
        <v>4.2821970416553086</v>
      </c>
      <c r="K281" s="2">
        <f>IF(OR('Daily AUM'!K281="",NAV!K281=""),0,IFERROR(IF(OR(IFERROR(LOOKUP(2,1/(('Daily AUM'!$D281:J281&lt;&gt;"")*(NAV!$D281:J281&lt;&gt;"")),'Daily AUM'!$D281:J281),"")="",IFERROR(LOOKUP(2,1/(('Daily AUM'!$D281:J281&lt;&gt;"")*(NAV!$D281:J281&lt;&gt;"")),NAV!$D281:J281),"")=""),0,'Daily AUM'!K281-(IFERROR(LOOKUP(2,1/(('Daily AUM'!$D281:J281&lt;&gt;"")*(NAV!$D281:J281&lt;&gt;"")),'Daily AUM'!$D281:J281),"")*(NAV!K281/IFERROR(LOOKUP(2,1/(('Daily AUM'!$D281:J281&lt;&gt;"")*(NAV!$D281:J281&lt;&gt;"")),NAV!$D281:J281),"")))),0))</f>
        <v>66.006247853089008</v>
      </c>
      <c r="L281" s="2">
        <f>IF(OR('Daily AUM'!L281="",NAV!L281=""),0,IFERROR(IF(OR(IFERROR(LOOKUP(2,1/(('Daily AUM'!$D281:K281&lt;&gt;"")*(NAV!$D281:K281&lt;&gt;"")),'Daily AUM'!$D281:K281),"")="",IFERROR(LOOKUP(2,1/(('Daily AUM'!$D281:K281&lt;&gt;"")*(NAV!$D281:K281&lt;&gt;"")),NAV!$D281:K281),"")=""),0,'Daily AUM'!L281-(IFERROR(LOOKUP(2,1/(('Daily AUM'!$D281:K281&lt;&gt;"")*(NAV!$D281:K281&lt;&gt;"")),'Daily AUM'!$D281:K281),"")*(NAV!L281/IFERROR(LOOKUP(2,1/(('Daily AUM'!$D281:K281&lt;&gt;"")*(NAV!$D281:K281&lt;&gt;"")),NAV!$D281:K281),"")))),0))</f>
        <v>21.79826850623067</v>
      </c>
      <c r="M281" s="2">
        <f>IF(OR('Daily AUM'!M281="",NAV!M281=""),0,IFERROR(IF(OR(IFERROR(LOOKUP(2,1/(('Daily AUM'!$D281:L281&lt;&gt;"")*(NAV!$D281:L281&lt;&gt;"")),'Daily AUM'!$D281:L281),"")="",IFERROR(LOOKUP(2,1/(('Daily AUM'!$D281:L281&lt;&gt;"")*(NAV!$D281:L281&lt;&gt;"")),NAV!$D281:L281),"")=""),0,'Daily AUM'!M281-(IFERROR(LOOKUP(2,1/(('Daily AUM'!$D281:L281&lt;&gt;"")*(NAV!$D281:L281&lt;&gt;"")),'Daily AUM'!$D281:L281),"")*(NAV!M281/IFERROR(LOOKUP(2,1/(('Daily AUM'!$D281:L281&lt;&gt;"")*(NAV!$D281:L281&lt;&gt;"")),NAV!$D281:L281),"")))),0))</f>
        <v>32.897895953748957</v>
      </c>
      <c r="N281" s="2">
        <f>IF(OR('Daily AUM'!N281="",NAV!N281=""),0,IFERROR(IF(OR(IFERROR(LOOKUP(2,1/(('Daily AUM'!$D281:M281&lt;&gt;"")*(NAV!$D281:M281&lt;&gt;"")),'Daily AUM'!$D281:M281),"")="",IFERROR(LOOKUP(2,1/(('Daily AUM'!$D281:M281&lt;&gt;"")*(NAV!$D281:M281&lt;&gt;"")),NAV!$D281:M281),"")=""),0,'Daily AUM'!N281-(IFERROR(LOOKUP(2,1/(('Daily AUM'!$D281:M281&lt;&gt;"")*(NAV!$D281:M281&lt;&gt;"")),'Daily AUM'!$D281:M281),"")*(NAV!N281/IFERROR(LOOKUP(2,1/(('Daily AUM'!$D281:M281&lt;&gt;"")*(NAV!$D281:M281&lt;&gt;"")),NAV!$D281:M281),"")))),0))</f>
        <v>48.547171247380902</v>
      </c>
      <c r="O281" s="2">
        <f>IF(OR('Daily AUM'!O281="",NAV!O281=""),0,IFERROR(IF(OR(IFERROR(LOOKUP(2,1/(('Daily AUM'!$D281:N281&lt;&gt;"")*(NAV!$D281:N281&lt;&gt;"")),'Daily AUM'!$D281:N281),"")="",IFERROR(LOOKUP(2,1/(('Daily AUM'!$D281:N281&lt;&gt;"")*(NAV!$D281:N281&lt;&gt;"")),NAV!$D281:N281),"")=""),0,'Daily AUM'!O281-(IFERROR(LOOKUP(2,1/(('Daily AUM'!$D281:N281&lt;&gt;"")*(NAV!$D281:N281&lt;&gt;"")),'Daily AUM'!$D281:N281),"")*(NAV!O281/IFERROR(LOOKUP(2,1/(('Daily AUM'!$D281:N281&lt;&gt;"")*(NAV!$D281:N281&lt;&gt;"")),NAV!$D281:N281),"")))),0))</f>
        <v>12.560335638772813</v>
      </c>
      <c r="P281" s="2">
        <f>IF(OR('Daily AUM'!P281="",NAV!P281=""),0,IFERROR(IF(OR(IFERROR(LOOKUP(2,1/(('Daily AUM'!$D281:O281&lt;&gt;"")*(NAV!$D281:O281&lt;&gt;"")),'Daily AUM'!$D281:O281),"")="",IFERROR(LOOKUP(2,1/(('Daily AUM'!$D281:O281&lt;&gt;"")*(NAV!$D281:O281&lt;&gt;"")),NAV!$D281:O281),"")=""),0,'Daily AUM'!P281-(IFERROR(LOOKUP(2,1/(('Daily AUM'!$D281:O281&lt;&gt;"")*(NAV!$D281:O281&lt;&gt;"")),'Daily AUM'!$D281:O281),"")*(NAV!P281/IFERROR(LOOKUP(2,1/(('Daily AUM'!$D281:O281&lt;&gt;"")*(NAV!$D281:O281&lt;&gt;"")),NAV!$D281:O281),"")))),0))</f>
        <v>96.835448905112571</v>
      </c>
      <c r="Q281" s="2">
        <f>IF(OR('Daily AUM'!Q281="",NAV!Q281=""),0,IFERROR(IF(OR(IFERROR(LOOKUP(2,1/(('Daily AUM'!$D281:P281&lt;&gt;"")*(NAV!$D281:P281&lt;&gt;"")),'Daily AUM'!$D281:P281),"")="",IFERROR(LOOKUP(2,1/(('Daily AUM'!$D281:P281&lt;&gt;"")*(NAV!$D281:P281&lt;&gt;"")),NAV!$D281:P281),"")=""),0,'Daily AUM'!Q281-(IFERROR(LOOKUP(2,1/(('Daily AUM'!$D281:P281&lt;&gt;"")*(NAV!$D281:P281&lt;&gt;"")),'Daily AUM'!$D281:P281),"")*(NAV!Q281/IFERROR(LOOKUP(2,1/(('Daily AUM'!$D281:P281&lt;&gt;"")*(NAV!$D281:P281&lt;&gt;"")),NAV!$D281:P281),"")))),0))</f>
        <v>36.541653561682324</v>
      </c>
      <c r="R281" s="2">
        <f>IF(OR('Daily AUM'!R281="",NAV!R281=""),0,IFERROR(IF(OR(IFERROR(LOOKUP(2,1/(('Daily AUM'!$D281:Q281&lt;&gt;"")*(NAV!$D281:Q281&lt;&gt;"")),'Daily AUM'!$D281:Q281),"")="",IFERROR(LOOKUP(2,1/(('Daily AUM'!$D281:Q281&lt;&gt;"")*(NAV!$D281:Q281&lt;&gt;"")),NAV!$D281:Q281),"")=""),0,'Daily AUM'!R281-(IFERROR(LOOKUP(2,1/(('Daily AUM'!$D281:Q281&lt;&gt;"")*(NAV!$D281:Q281&lt;&gt;"")),'Daily AUM'!$D281:Q281),"")*(NAV!R281/IFERROR(LOOKUP(2,1/(('Daily AUM'!$D281:Q281&lt;&gt;"")*(NAV!$D281:Q281&lt;&gt;"")),NAV!$D281:Q281),"")))),0))</f>
        <v>28.35808855992218</v>
      </c>
      <c r="S281" s="2">
        <f>IF(OR('Daily AUM'!S281="",NAV!S281=""),0,IFERROR(IF(OR(IFERROR(LOOKUP(2,1/(('Daily AUM'!$D281:R281&lt;&gt;"")*(NAV!$D281:R281&lt;&gt;"")),'Daily AUM'!$D281:R281),"")="",IFERROR(LOOKUP(2,1/(('Daily AUM'!$D281:R281&lt;&gt;"")*(NAV!$D281:R281&lt;&gt;"")),NAV!$D281:R281),"")=""),0,'Daily AUM'!S281-(IFERROR(LOOKUP(2,1/(('Daily AUM'!$D281:R281&lt;&gt;"")*(NAV!$D281:R281&lt;&gt;"")),'Daily AUM'!$D281:R281),"")*(NAV!S281/IFERROR(LOOKUP(2,1/(('Daily AUM'!$D281:R281&lt;&gt;"")*(NAV!$D281:R281&lt;&gt;"")),NAV!$D281:R281),"")))),0))</f>
        <v>23.712898175697774</v>
      </c>
      <c r="T281" s="2">
        <f>IF(OR('Daily AUM'!T281="",NAV!T281=""),0,IFERROR(IF(OR(IFERROR(LOOKUP(2,1/(('Daily AUM'!$D281:S281&lt;&gt;"")*(NAV!$D281:S281&lt;&gt;"")),'Daily AUM'!$D281:S281),"")="",IFERROR(LOOKUP(2,1/(('Daily AUM'!$D281:S281&lt;&gt;"")*(NAV!$D281:S281&lt;&gt;"")),NAV!$D281:S281),"")=""),0,'Daily AUM'!T281-(IFERROR(LOOKUP(2,1/(('Daily AUM'!$D281:S281&lt;&gt;"")*(NAV!$D281:S281&lt;&gt;"")),'Daily AUM'!$D281:S281),"")*(NAV!T281/IFERROR(LOOKUP(2,1/(('Daily AUM'!$D281:S281&lt;&gt;"")*(NAV!$D281:S281&lt;&gt;"")),NAV!$D281:S281),"")))),0))</f>
        <v>22.04635760729434</v>
      </c>
      <c r="U281" s="2">
        <f>IF(OR('Daily AUM'!U281="",NAV!U281=""),0,IFERROR(IF(OR(IFERROR(LOOKUP(2,1/(('Daily AUM'!$D281:T281&lt;&gt;"")*(NAV!$D281:T281&lt;&gt;"")),'Daily AUM'!$D281:T281),"")="",IFERROR(LOOKUP(2,1/(('Daily AUM'!$D281:T281&lt;&gt;"")*(NAV!$D281:T281&lt;&gt;"")),NAV!$D281:T281),"")=""),0,'Daily AUM'!U281-(IFERROR(LOOKUP(2,1/(('Daily AUM'!$D281:T281&lt;&gt;"")*(NAV!$D281:T281&lt;&gt;"")),'Daily AUM'!$D281:T281),"")*(NAV!U281/IFERROR(LOOKUP(2,1/(('Daily AUM'!$D281:T281&lt;&gt;"")*(NAV!$D281:T281&lt;&gt;"")),NAV!$D281:T281),"")))),0))</f>
        <v>21.235974281589733</v>
      </c>
      <c r="V281" s="2">
        <f>IF(OR('Daily AUM'!V281="",NAV!V281=""),0,IFERROR(IF(OR(IFERROR(LOOKUP(2,1/(('Daily AUM'!$D281:U281&lt;&gt;"")*(NAV!$D281:U281&lt;&gt;"")),'Daily AUM'!$D281:U281),"")="",IFERROR(LOOKUP(2,1/(('Daily AUM'!$D281:U281&lt;&gt;"")*(NAV!$D281:U281&lt;&gt;"")),NAV!$D281:U281),"")=""),0,'Daily AUM'!V281-(IFERROR(LOOKUP(2,1/(('Daily AUM'!$D281:U281&lt;&gt;"")*(NAV!$D281:U281&lt;&gt;"")),'Daily AUM'!$D281:U281),"")*(NAV!V281/IFERROR(LOOKUP(2,1/(('Daily AUM'!$D281:U281&lt;&gt;"")*(NAV!$D281:U281&lt;&gt;"")),NAV!$D281:U281),"")))),0))</f>
        <v>48.321035393557395</v>
      </c>
      <c r="W281" s="2">
        <f>IF(OR('Daily AUM'!W281="",NAV!W281=""),0,IFERROR(IF(OR(IFERROR(LOOKUP(2,1/(('Daily AUM'!$D281:V281&lt;&gt;"")*(NAV!$D281:V281&lt;&gt;"")),'Daily AUM'!$D281:V281),"")="",IFERROR(LOOKUP(2,1/(('Daily AUM'!$D281:V281&lt;&gt;"")*(NAV!$D281:V281&lt;&gt;"")),NAV!$D281:V281),"")=""),0,'Daily AUM'!W281-(IFERROR(LOOKUP(2,1/(('Daily AUM'!$D281:V281&lt;&gt;"")*(NAV!$D281:V281&lt;&gt;"")),'Daily AUM'!$D281:V281),"")*(NAV!W281/IFERROR(LOOKUP(2,1/(('Daily AUM'!$D281:V281&lt;&gt;"")*(NAV!$D281:V281&lt;&gt;"")),NAV!$D281:V281),"")))),0))</f>
        <v>25.640838040184462</v>
      </c>
      <c r="X281" s="2">
        <f>IF(OR('Daily AUM'!X281="",NAV!X281=""),0,IFERROR(IF(OR(IFERROR(LOOKUP(2,1/(('Daily AUM'!$D281:W281&lt;&gt;"")*(NAV!$D281:W281&lt;&gt;"")),'Daily AUM'!$D281:W281),"")="",IFERROR(LOOKUP(2,1/(('Daily AUM'!$D281:W281&lt;&gt;"")*(NAV!$D281:W281&lt;&gt;"")),NAV!$D281:W281),"")=""),0,'Daily AUM'!X281-(IFERROR(LOOKUP(2,1/(('Daily AUM'!$D281:W281&lt;&gt;"")*(NAV!$D281:W281&lt;&gt;"")),'Daily AUM'!$D281:W281),"")*(NAV!X281/IFERROR(LOOKUP(2,1/(('Daily AUM'!$D281:W281&lt;&gt;"")*(NAV!$D281:W281&lt;&gt;"")),NAV!$D281:W281),"")))),0))</f>
        <v>22.716664028499508</v>
      </c>
      <c r="Y281" s="2">
        <f>IF(OR('Daily AUM'!Y281="",NAV!Y281=""),0,IFERROR(IF(OR(IFERROR(LOOKUP(2,1/(('Daily AUM'!$D281:X281&lt;&gt;"")*(NAV!$D281:X281&lt;&gt;"")),'Daily AUM'!$D281:X281),"")="",IFERROR(LOOKUP(2,1/(('Daily AUM'!$D281:X281&lt;&gt;"")*(NAV!$D281:X281&lt;&gt;"")),NAV!$D281:X281),"")=""),0,'Daily AUM'!Y281-(IFERROR(LOOKUP(2,1/(('Daily AUM'!$D281:X281&lt;&gt;"")*(NAV!$D281:X281&lt;&gt;"")),'Daily AUM'!$D281:X281),"")*(NAV!Y281/IFERROR(LOOKUP(2,1/(('Daily AUM'!$D281:X281&lt;&gt;"")*(NAV!$D281:X281&lt;&gt;"")),NAV!$D281:X281),"")))),0))</f>
        <v>21.311764396523358</v>
      </c>
      <c r="Z281" s="2">
        <f>IF(OR('Daily AUM'!Z281="",NAV!Z281=""),0,IFERROR(IF(OR(IFERROR(LOOKUP(2,1/(('Daily AUM'!$D281:Y281&lt;&gt;"")*(NAV!$D281:Y281&lt;&gt;"")),'Daily AUM'!$D281:Y281),"")="",IFERROR(LOOKUP(2,1/(('Daily AUM'!$D281:Y281&lt;&gt;"")*(NAV!$D281:Y281&lt;&gt;"")),NAV!$D281:Y281),"")=""),0,'Daily AUM'!Z281-(IFERROR(LOOKUP(2,1/(('Daily AUM'!$D281:Y281&lt;&gt;"")*(NAV!$D281:Y281&lt;&gt;"")),'Daily AUM'!$D281:Y281),"")*(NAV!Z281/IFERROR(LOOKUP(2,1/(('Daily AUM'!$D281:Y281&lt;&gt;"")*(NAV!$D281:Y281&lt;&gt;"")),NAV!$D281:Y281),"")))),0))</f>
        <v>38.654587737852125</v>
      </c>
      <c r="AA281" s="2">
        <f>IF(OR('Daily AUM'!AA281="",NAV!AA281=""),0,IFERROR(IF(OR(IFERROR(LOOKUP(2,1/(('Daily AUM'!$D281:Z281&lt;&gt;"")*(NAV!$D281:Z281&lt;&gt;"")),'Daily AUM'!$D281:Z281),"")="",IFERROR(LOOKUP(2,1/(('Daily AUM'!$D281:Z281&lt;&gt;"")*(NAV!$D281:Z281&lt;&gt;"")),NAV!$D281:Z281),"")=""),0,'Daily AUM'!AA281-(IFERROR(LOOKUP(2,1/(('Daily AUM'!$D281:Z281&lt;&gt;"")*(NAV!$D281:Z281&lt;&gt;"")),'Daily AUM'!$D281:Z281),"")*(NAV!AA281/IFERROR(LOOKUP(2,1/(('Daily AUM'!$D281:Z281&lt;&gt;"")*(NAV!$D281:Z281&lt;&gt;"")),NAV!$D281:Z281),"")))),0))</f>
        <v>9.7574249605095247</v>
      </c>
      <c r="AB281" s="2">
        <f>IF(OR('Daily AUM'!AB281="",NAV!AB281=""),0,IFERROR(IF(OR(IFERROR(LOOKUP(2,1/(('Daily AUM'!$D281:AA281&lt;&gt;"")*(NAV!$D281:AA281&lt;&gt;"")),'Daily AUM'!$D281:AA281),"")="",IFERROR(LOOKUP(2,1/(('Daily AUM'!$D281:AA281&lt;&gt;"")*(NAV!$D281:AA281&lt;&gt;"")),NAV!$D281:AA281),"")=""),0,'Daily AUM'!AB281-(IFERROR(LOOKUP(2,1/(('Daily AUM'!$D281:AA281&lt;&gt;"")*(NAV!$D281:AA281&lt;&gt;"")),'Daily AUM'!$D281:AA281),"")*(NAV!AB281/IFERROR(LOOKUP(2,1/(('Daily AUM'!$D281:AA281&lt;&gt;"")*(NAV!$D281:AA281&lt;&gt;"")),NAV!$D281:AA281),"")))),0))</f>
        <v>34.873870967741823</v>
      </c>
      <c r="AC281" s="2">
        <f>IF(OR('Daily AUM'!AC281="",NAV!AC281=""),0,IFERROR(IF(OR(IFERROR(LOOKUP(2,1/(('Daily AUM'!$D281:AB281&lt;&gt;"")*(NAV!$D281:AB281&lt;&gt;"")),'Daily AUM'!$D281:AB281),"")="",IFERROR(LOOKUP(2,1/(('Daily AUM'!$D281:AB281&lt;&gt;"")*(NAV!$D281:AB281&lt;&gt;"")),NAV!$D281:AB281),"")=""),0,'Daily AUM'!AC281-(IFERROR(LOOKUP(2,1/(('Daily AUM'!$D281:AB281&lt;&gt;"")*(NAV!$D281:AB281&lt;&gt;"")),'Daily AUM'!$D281:AB281),"")*(NAV!AC281/IFERROR(LOOKUP(2,1/(('Daily AUM'!$D281:AB281&lt;&gt;"")*(NAV!$D281:AB281&lt;&gt;"")),NAV!$D281:AB281),"")))),0))</f>
        <v>16.655177545690094</v>
      </c>
      <c r="AD281" s="2">
        <f>IF(OR('Daily AUM'!AD281="",NAV!AD281=""),0,IFERROR(IF(OR(IFERROR(LOOKUP(2,1/(('Daily AUM'!$D281:AC281&lt;&gt;"")*(NAV!$D281:AC281&lt;&gt;"")),'Daily AUM'!$D281:AC281),"")="",IFERROR(LOOKUP(2,1/(('Daily AUM'!$D281:AC281&lt;&gt;"")*(NAV!$D281:AC281&lt;&gt;"")),NAV!$D281:AC281),"")=""),0,'Daily AUM'!AD281-(IFERROR(LOOKUP(2,1/(('Daily AUM'!$D281:AC281&lt;&gt;"")*(NAV!$D281:AC281&lt;&gt;"")),'Daily AUM'!$D281:AC281),"")*(NAV!AD281/IFERROR(LOOKUP(2,1/(('Daily AUM'!$D281:AC281&lt;&gt;"")*(NAV!$D281:AC281&lt;&gt;"")),NAV!$D281:AC281),"")))),0))</f>
        <v>18.155440281028859</v>
      </c>
      <c r="AE281" s="2">
        <f>IF(OR('Daily AUM'!AE281="",NAV!AE281=""),0,IFERROR(IF(OR(IFERROR(LOOKUP(2,1/(('Daily AUM'!$D281:AD281&lt;&gt;"")*(NAV!$D281:AD281&lt;&gt;"")),'Daily AUM'!$D281:AD281),"")="",IFERROR(LOOKUP(2,1/(('Daily AUM'!$D281:AD281&lt;&gt;"")*(NAV!$D281:AD281&lt;&gt;"")),NAV!$D281:AD281),"")=""),0,'Daily AUM'!AE281-(IFERROR(LOOKUP(2,1/(('Daily AUM'!$D281:AD281&lt;&gt;"")*(NAV!$D281:AD281&lt;&gt;"")),'Daily AUM'!$D281:AD281),"")*(NAV!AE281/IFERROR(LOOKUP(2,1/(('Daily AUM'!$D281:AD281&lt;&gt;"")*(NAV!$D281:AD281&lt;&gt;"")),NAV!$D281:AD281),"")))),0))</f>
        <v>27.807320297230035</v>
      </c>
      <c r="AF281" s="2">
        <f>IF(OR('Daily AUM'!AF281="",NAV!AF281=""),0,IFERROR(IF(OR(IFERROR(LOOKUP(2,1/(('Daily AUM'!$D281:AE281&lt;&gt;"")*(NAV!$D281:AE281&lt;&gt;"")),'Daily AUM'!$D281:AE281),"")="",IFERROR(LOOKUP(2,1/(('Daily AUM'!$D281:AE281&lt;&gt;"")*(NAV!$D281:AE281&lt;&gt;"")),NAV!$D281:AE281),"")=""),0,'Daily AUM'!AF281-(IFERROR(LOOKUP(2,1/(('Daily AUM'!$D281:AE281&lt;&gt;"")*(NAV!$D281:AE281&lt;&gt;"")),'Daily AUM'!$D281:AE281),"")*(NAV!AF281/IFERROR(LOOKUP(2,1/(('Daily AUM'!$D281:AE281&lt;&gt;"")*(NAV!$D281:AE281&lt;&gt;"")),NAV!$D281:AE281),"")))),0))</f>
        <v>36.171179102515453</v>
      </c>
      <c r="AG281" s="2">
        <f>IF(OR('Daily AUM'!AG281="",NAV!AG281=""),0,IFERROR(IF(OR(IFERROR(LOOKUP(2,1/(('Daily AUM'!$D281:AF281&lt;&gt;"")*(NAV!$D281:AF281&lt;&gt;"")),'Daily AUM'!$D281:AF281),"")="",IFERROR(LOOKUP(2,1/(('Daily AUM'!$D281:AF281&lt;&gt;"")*(NAV!$D281:AF281&lt;&gt;"")),NAV!$D281:AF281),"")=""),0,'Daily AUM'!AG281-(IFERROR(LOOKUP(2,1/(('Daily AUM'!$D281:AF281&lt;&gt;"")*(NAV!$D281:AF281&lt;&gt;"")),'Daily AUM'!$D281:AF281),"")*(NAV!AG281/IFERROR(LOOKUP(2,1/(('Daily AUM'!$D281:AF281&lt;&gt;"")*(NAV!$D281:AF281&lt;&gt;"")),NAV!$D281:AF281),"")))),0))</f>
        <v>19.277446014384623</v>
      </c>
      <c r="AH281" s="2">
        <f>IF(OR('Daily AUM'!AH281="",NAV!AH281=""),0,IFERROR(IF(OR(IFERROR(LOOKUP(2,1/(('Daily AUM'!$D281:AG281&lt;&gt;"")*(NAV!$D281:AG281&lt;&gt;"")),'Daily AUM'!$D281:AG281),"")="",IFERROR(LOOKUP(2,1/(('Daily AUM'!$D281:AG281&lt;&gt;"")*(NAV!$D281:AG281&lt;&gt;"")),NAV!$D281:AG281),"")=""),0,'Daily AUM'!AH281-(IFERROR(LOOKUP(2,1/(('Daily AUM'!$D281:AG281&lt;&gt;"")*(NAV!$D281:AG281&lt;&gt;"")),'Daily AUM'!$D281:AG281),"")*(NAV!AH281/IFERROR(LOOKUP(2,1/(('Daily AUM'!$D281:AG281&lt;&gt;"")*(NAV!$D281:AG281&lt;&gt;"")),NAV!$D281:AG281),"")))),0))</f>
        <v>6.2786215351807186</v>
      </c>
      <c r="AI281" s="2">
        <f>IF(OR('Daily AUM'!AI281="",NAV!AI281=""),0,IFERROR(IF(OR(IFERROR(LOOKUP(2,1/(('Daily AUM'!$D281:AH281&lt;&gt;"")*(NAV!$D281:AH281&lt;&gt;"")),'Daily AUM'!$D281:AH281),"")="",IFERROR(LOOKUP(2,1/(('Daily AUM'!$D281:AH281&lt;&gt;"")*(NAV!$D281:AH281&lt;&gt;"")),NAV!$D281:AH281),"")=""),0,'Daily AUM'!AI281-(IFERROR(LOOKUP(2,1/(('Daily AUM'!$D281:AH281&lt;&gt;"")*(NAV!$D281:AH281&lt;&gt;"")),'Daily AUM'!$D281:AH281),"")*(NAV!AI281/IFERROR(LOOKUP(2,1/(('Daily AUM'!$D281:AH281&lt;&gt;"")*(NAV!$D281:AH281&lt;&gt;"")),NAV!$D281:AH281),"")))),0))</f>
        <v>15.368434563308256</v>
      </c>
      <c r="AJ281" s="2">
        <f>IF(OR('Daily AUM'!AJ281="",NAV!AJ281=""),0,IFERROR(IF(OR(IFERROR(LOOKUP(2,1/(('Daily AUM'!$D281:AI281&lt;&gt;"")*(NAV!$D281:AI281&lt;&gt;"")),'Daily AUM'!$D281:AI281),"")="",IFERROR(LOOKUP(2,1/(('Daily AUM'!$D281:AI281&lt;&gt;"")*(NAV!$D281:AI281&lt;&gt;"")),NAV!$D281:AI281),"")=""),0,'Daily AUM'!AJ281-(IFERROR(LOOKUP(2,1/(('Daily AUM'!$D281:AI281&lt;&gt;"")*(NAV!$D281:AI281&lt;&gt;"")),'Daily AUM'!$D281:AI281),"")*(NAV!AJ281/IFERROR(LOOKUP(2,1/(('Daily AUM'!$D281:AI281&lt;&gt;"")*(NAV!$D281:AI281&lt;&gt;"")),NAV!$D281:AI281),"")))),0))</f>
        <v>14.540083709813189</v>
      </c>
      <c r="AK281" s="2">
        <f>IF(OR('Daily AUM'!AK281="",NAV!AK281=""),0,IFERROR(IF(OR(IFERROR(LOOKUP(2,1/(('Daily AUM'!$D281:AJ281&lt;&gt;"")*(NAV!$D281:AJ281&lt;&gt;"")),'Daily AUM'!$D281:AJ281),"")="",IFERROR(LOOKUP(2,1/(('Daily AUM'!$D281:AJ281&lt;&gt;"")*(NAV!$D281:AJ281&lt;&gt;"")),NAV!$D281:AJ281),"")=""),0,'Daily AUM'!AK281-(IFERROR(LOOKUP(2,1/(('Daily AUM'!$D281:AJ281&lt;&gt;"")*(NAV!$D281:AJ281&lt;&gt;"")),'Daily AUM'!$D281:AJ281),"")*(NAV!AK281/IFERROR(LOOKUP(2,1/(('Daily AUM'!$D281:AJ281&lt;&gt;"")*(NAV!$D281:AJ281&lt;&gt;"")),NAV!$D281:AJ281),"")))),0))</f>
        <v>2.6394448892388027</v>
      </c>
      <c r="AL281" s="2">
        <f>IF(OR('Daily AUM'!AL281="",NAV!AL281=""),0,IFERROR(IF(OR(IFERROR(LOOKUP(2,1/(('Daily AUM'!$D281:AK281&lt;&gt;"")*(NAV!$D281:AK281&lt;&gt;"")),'Daily AUM'!$D281:AK281),"")="",IFERROR(LOOKUP(2,1/(('Daily AUM'!$D281:AK281&lt;&gt;"")*(NAV!$D281:AK281&lt;&gt;"")),NAV!$D281:AK281),"")=""),0,'Daily AUM'!AL281-(IFERROR(LOOKUP(2,1/(('Daily AUM'!$D281:AK281&lt;&gt;"")*(NAV!$D281:AK281&lt;&gt;"")),'Daily AUM'!$D281:AK281),"")*(NAV!AL281/IFERROR(LOOKUP(2,1/(('Daily AUM'!$D281:AK281&lt;&gt;"")*(NAV!$D281:AK281&lt;&gt;"")),NAV!$D281:AK281),"")))),0))</f>
        <v>0.71587227248528507</v>
      </c>
      <c r="AM281" s="2">
        <f>IF(OR('Daily AUM'!AM281="",NAV!AM281=""),0,IFERROR(IF(OR(IFERROR(LOOKUP(2,1/(('Daily AUM'!$D281:AL281&lt;&gt;"")*(NAV!$D281:AL281&lt;&gt;"")),'Daily AUM'!$D281:AL281),"")="",IFERROR(LOOKUP(2,1/(('Daily AUM'!$D281:AL281&lt;&gt;"")*(NAV!$D281:AL281&lt;&gt;"")),NAV!$D281:AL281),"")=""),0,'Daily AUM'!AM281-(IFERROR(LOOKUP(2,1/(('Daily AUM'!$D281:AL281&lt;&gt;"")*(NAV!$D281:AL281&lt;&gt;"")),'Daily AUM'!$D281:AL281),"")*(NAV!AM281/IFERROR(LOOKUP(2,1/(('Daily AUM'!$D281:AL281&lt;&gt;"")*(NAV!$D281:AL281&lt;&gt;"")),NAV!$D281:AL281),"")))),0))</f>
        <v>4.6657842147251358</v>
      </c>
      <c r="AN281" s="2">
        <f>IF(OR('Daily AUM'!AN281="",NAV!AN281=""),0,IFERROR(IF(OR(IFERROR(LOOKUP(2,1/(('Daily AUM'!$D281:AM281&lt;&gt;"")*(NAV!$D281:AM281&lt;&gt;"")),'Daily AUM'!$D281:AM281),"")="",IFERROR(LOOKUP(2,1/(('Daily AUM'!$D281:AM281&lt;&gt;"")*(NAV!$D281:AM281&lt;&gt;"")),NAV!$D281:AM281),"")=""),0,'Daily AUM'!AN281-(IFERROR(LOOKUP(2,1/(('Daily AUM'!$D281:AM281&lt;&gt;"")*(NAV!$D281:AM281&lt;&gt;"")),'Daily AUM'!$D281:AM281),"")*(NAV!AN281/IFERROR(LOOKUP(2,1/(('Daily AUM'!$D281:AM281&lt;&gt;"")*(NAV!$D281:AM281&lt;&gt;"")),NAV!$D281:AM281),"")))),0))</f>
        <v>3.4401740170142148</v>
      </c>
      <c r="AO281" s="2">
        <f>IF(OR('Daily AUM'!AO281="",NAV!AO281=""),0,IFERROR(IF(OR(IFERROR(LOOKUP(2,1/(('Daily AUM'!$D281:AN281&lt;&gt;"")*(NAV!$D281:AN281&lt;&gt;"")),'Daily AUM'!$D281:AN281),"")="",IFERROR(LOOKUP(2,1/(('Daily AUM'!$D281:AN281&lt;&gt;"")*(NAV!$D281:AN281&lt;&gt;"")),NAV!$D281:AN281),"")=""),0,'Daily AUM'!AO281-(IFERROR(LOOKUP(2,1/(('Daily AUM'!$D281:AN281&lt;&gt;"")*(NAV!$D281:AN281&lt;&gt;"")),'Daily AUM'!$D281:AN281),"")*(NAV!AO281/IFERROR(LOOKUP(2,1/(('Daily AUM'!$D281:AN281&lt;&gt;"")*(NAV!$D281:AN281&lt;&gt;"")),NAV!$D281:AN281),"")))),0))</f>
        <v>5.4597230687504634</v>
      </c>
      <c r="AP281" s="2">
        <f>IF(OR('Daily AUM'!AP281="",NAV!AP281=""),0,IFERROR(IF(OR(IFERROR(LOOKUP(2,1/(('Daily AUM'!$D281:AO281&lt;&gt;"")*(NAV!$D281:AO281&lt;&gt;"")),'Daily AUM'!$D281:AO281),"")="",IFERROR(LOOKUP(2,1/(('Daily AUM'!$D281:AO281&lt;&gt;"")*(NAV!$D281:AO281&lt;&gt;"")),NAV!$D281:AO281),"")=""),0,'Daily AUM'!AP281-(IFERROR(LOOKUP(2,1/(('Daily AUM'!$D281:AO281&lt;&gt;"")*(NAV!$D281:AO281&lt;&gt;"")),'Daily AUM'!$D281:AO281),"")*(NAV!AP281/IFERROR(LOOKUP(2,1/(('Daily AUM'!$D281:AO281&lt;&gt;"")*(NAV!$D281:AO281&lt;&gt;"")),NAV!$D281:AO281),"")))),0))</f>
        <v>3.776721031172201</v>
      </c>
      <c r="AQ281" s="2">
        <f>IF(OR('Daily AUM'!AQ281="",NAV!AQ281=""),0,IFERROR(IF(OR(IFERROR(LOOKUP(2,1/(('Daily AUM'!$D281:AP281&lt;&gt;"")*(NAV!$D281:AP281&lt;&gt;"")),'Daily AUM'!$D281:AP281),"")="",IFERROR(LOOKUP(2,1/(('Daily AUM'!$D281:AP281&lt;&gt;"")*(NAV!$D281:AP281&lt;&gt;"")),NAV!$D281:AP281),"")=""),0,'Daily AUM'!AQ281-(IFERROR(LOOKUP(2,1/(('Daily AUM'!$D281:AP281&lt;&gt;"")*(NAV!$D281:AP281&lt;&gt;"")),'Daily AUM'!$D281:AP281),"")*(NAV!AQ281/IFERROR(LOOKUP(2,1/(('Daily AUM'!$D281:AP281&lt;&gt;"")*(NAV!$D281:AP281&lt;&gt;"")),NAV!$D281:AP281),"")))),0))</f>
        <v>34.180802371542086</v>
      </c>
      <c r="AR281" s="2">
        <f>IF(OR('Daily AUM'!AR281="",NAV!AR281=""),0,IFERROR(IF(OR(IFERROR(LOOKUP(2,1/(('Daily AUM'!$D281:AQ281&lt;&gt;"")*(NAV!$D281:AQ281&lt;&gt;"")),'Daily AUM'!$D281:AQ281),"")="",IFERROR(LOOKUP(2,1/(('Daily AUM'!$D281:AQ281&lt;&gt;"")*(NAV!$D281:AQ281&lt;&gt;"")),NAV!$D281:AQ281),"")=""),0,'Daily AUM'!AR281-(IFERROR(LOOKUP(2,1/(('Daily AUM'!$D281:AQ281&lt;&gt;"")*(NAV!$D281:AQ281&lt;&gt;"")),'Daily AUM'!$D281:AQ281),"")*(NAV!AR281/IFERROR(LOOKUP(2,1/(('Daily AUM'!$D281:AQ281&lt;&gt;"")*(NAV!$D281:AQ281&lt;&gt;"")),NAV!$D281:AQ281),"")))),0))</f>
        <v>10.608644804422511</v>
      </c>
      <c r="AS281" s="2">
        <f t="shared" si="8"/>
        <v>560.49127991631394</v>
      </c>
      <c r="AT281" s="2">
        <f t="shared" si="9"/>
        <v>303.0267533846054</v>
      </c>
    </row>
    <row r="282" spans="1:46" x14ac:dyDescent="0.2">
      <c r="A282" t="s">
        <v>323</v>
      </c>
      <c r="B282" t="s">
        <v>321</v>
      </c>
      <c r="C282" t="s">
        <v>13</v>
      </c>
      <c r="D282" s="2">
        <f>0</f>
        <v>0</v>
      </c>
      <c r="E282" s="2">
        <f>IF(OR('Daily AUM'!E282="",NAV!E282=""),0,IFERROR(IF(OR(IFERROR(LOOKUP(2,1/(('Daily AUM'!$D282:D282&lt;&gt;"")*(NAV!$D282:D282&lt;&gt;"")),'Daily AUM'!$D282:D282),"")="",IFERROR(LOOKUP(2,1/(('Daily AUM'!$D282:D282&lt;&gt;"")*(NAV!$D282:D282&lt;&gt;"")),NAV!$D282:D282),"")=""),0,'Daily AUM'!E282-(IFERROR(LOOKUP(2,1/(('Daily AUM'!$D282:D282&lt;&gt;"")*(NAV!$D282:D282&lt;&gt;"")),'Daily AUM'!$D282:D282),"")*(NAV!E282/IFERROR(LOOKUP(2,1/(('Daily AUM'!$D282:D282&lt;&gt;"")*(NAV!$D282:D282&lt;&gt;"")),NAV!$D282:D282),"")))),0))</f>
        <v>1.6889999999984866</v>
      </c>
      <c r="F282" s="2">
        <f>IF(OR('Daily AUM'!F282="",NAV!F282=""),0,IFERROR(IF(OR(IFERROR(LOOKUP(2,1/(('Daily AUM'!$D282:E282&lt;&gt;"")*(NAV!$D282:E282&lt;&gt;"")),'Daily AUM'!$D282:E282),"")="",IFERROR(LOOKUP(2,1/(('Daily AUM'!$D282:E282&lt;&gt;"")*(NAV!$D282:E282&lt;&gt;"")),NAV!$D282:E282),"")=""),0,'Daily AUM'!F282-(IFERROR(LOOKUP(2,1/(('Daily AUM'!$D282:E282&lt;&gt;"")*(NAV!$D282:E282&lt;&gt;"")),'Daily AUM'!$D282:E282),"")*(NAV!F282/IFERROR(LOOKUP(2,1/(('Daily AUM'!$D282:E282&lt;&gt;"")*(NAV!$D282:E282&lt;&gt;"")),NAV!$D282:E282),"")))),0))</f>
        <v>-158.17353917366745</v>
      </c>
      <c r="G282" s="2">
        <f>IF(OR('Daily AUM'!G282="",NAV!G282=""),0,IFERROR(IF(OR(IFERROR(LOOKUP(2,1/(('Daily AUM'!$D282:F282&lt;&gt;"")*(NAV!$D282:F282&lt;&gt;"")),'Daily AUM'!$D282:F282),"")="",IFERROR(LOOKUP(2,1/(('Daily AUM'!$D282:F282&lt;&gt;"")*(NAV!$D282:F282&lt;&gt;"")),NAV!$D282:F282),"")=""),0,'Daily AUM'!G282-(IFERROR(LOOKUP(2,1/(('Daily AUM'!$D282:F282&lt;&gt;"")*(NAV!$D282:F282&lt;&gt;"")),'Daily AUM'!$D282:F282),"")*(NAV!G282/IFERROR(LOOKUP(2,1/(('Daily AUM'!$D282:F282&lt;&gt;"")*(NAV!$D282:F282&lt;&gt;"")),NAV!$D282:F282),"")))),0))</f>
        <v>159.48881556098968</v>
      </c>
      <c r="H282" s="2">
        <f>IF(OR('Daily AUM'!H282="",NAV!H282=""),0,IFERROR(IF(OR(IFERROR(LOOKUP(2,1/(('Daily AUM'!$D282:G282&lt;&gt;"")*(NAV!$D282:G282&lt;&gt;"")),'Daily AUM'!$D282:G282),"")="",IFERROR(LOOKUP(2,1/(('Daily AUM'!$D282:G282&lt;&gt;"")*(NAV!$D282:G282&lt;&gt;"")),NAV!$D282:G282),"")=""),0,'Daily AUM'!H282-(IFERROR(LOOKUP(2,1/(('Daily AUM'!$D282:G282&lt;&gt;"")*(NAV!$D282:G282&lt;&gt;"")),'Daily AUM'!$D282:G282),"")*(NAV!H282/IFERROR(LOOKUP(2,1/(('Daily AUM'!$D282:G282&lt;&gt;"")*(NAV!$D282:G282&lt;&gt;"")),NAV!$D282:G282),"")))),0))</f>
        <v>3.3720909931871574</v>
      </c>
      <c r="I282" s="2">
        <f>IF(OR('Daily AUM'!I282="",NAV!I282=""),0,IFERROR(IF(OR(IFERROR(LOOKUP(2,1/(('Daily AUM'!$D282:H282&lt;&gt;"")*(NAV!$D282:H282&lt;&gt;"")),'Daily AUM'!$D282:H282),"")="",IFERROR(LOOKUP(2,1/(('Daily AUM'!$D282:H282&lt;&gt;"")*(NAV!$D282:H282&lt;&gt;"")),NAV!$D282:H282),"")=""),0,'Daily AUM'!I282-(IFERROR(LOOKUP(2,1/(('Daily AUM'!$D282:H282&lt;&gt;"")*(NAV!$D282:H282&lt;&gt;"")),'Daily AUM'!$D282:H282),"")*(NAV!I282/IFERROR(LOOKUP(2,1/(('Daily AUM'!$D282:H282&lt;&gt;"")*(NAV!$D282:H282&lt;&gt;"")),NAV!$D282:H282),"")))),0))</f>
        <v>19.453048212662907</v>
      </c>
      <c r="J282" s="2">
        <f>IF(OR('Daily AUM'!J282="",NAV!J282=""),0,IFERROR(IF(OR(IFERROR(LOOKUP(2,1/(('Daily AUM'!$D282:I282&lt;&gt;"")*(NAV!$D282:I282&lt;&gt;"")),'Daily AUM'!$D282:I282),"")="",IFERROR(LOOKUP(2,1/(('Daily AUM'!$D282:I282&lt;&gt;"")*(NAV!$D282:I282&lt;&gt;"")),NAV!$D282:I282),"")=""),0,'Daily AUM'!J282-(IFERROR(LOOKUP(2,1/(('Daily AUM'!$D282:I282&lt;&gt;"")*(NAV!$D282:I282&lt;&gt;"")),'Daily AUM'!$D282:I282),"")*(NAV!J282/IFERROR(LOOKUP(2,1/(('Daily AUM'!$D282:I282&lt;&gt;"")*(NAV!$D282:I282&lt;&gt;"")),NAV!$D282:I282),"")))),0))</f>
        <v>4.8393651851838513</v>
      </c>
      <c r="K282" s="2">
        <f>IF(OR('Daily AUM'!K282="",NAV!K282=""),0,IFERROR(IF(OR(IFERROR(LOOKUP(2,1/(('Daily AUM'!$D282:J282&lt;&gt;"")*(NAV!$D282:J282&lt;&gt;"")),'Daily AUM'!$D282:J282),"")="",IFERROR(LOOKUP(2,1/(('Daily AUM'!$D282:J282&lt;&gt;"")*(NAV!$D282:J282&lt;&gt;"")),NAV!$D282:J282),"")=""),0,'Daily AUM'!K282-(IFERROR(LOOKUP(2,1/(('Daily AUM'!$D282:J282&lt;&gt;"")*(NAV!$D282:J282&lt;&gt;"")),'Daily AUM'!$D282:J282),"")*(NAV!K282/IFERROR(LOOKUP(2,1/(('Daily AUM'!$D282:J282&lt;&gt;"")*(NAV!$D282:J282&lt;&gt;"")),NAV!$D282:J282),"")))),0))</f>
        <v>-0.64756175017646456</v>
      </c>
      <c r="L282" s="2">
        <f>IF(OR('Daily AUM'!L282="",NAV!L282=""),0,IFERROR(IF(OR(IFERROR(LOOKUP(2,1/(('Daily AUM'!$D282:K282&lt;&gt;"")*(NAV!$D282:K282&lt;&gt;"")),'Daily AUM'!$D282:K282),"")="",IFERROR(LOOKUP(2,1/(('Daily AUM'!$D282:K282&lt;&gt;"")*(NAV!$D282:K282&lt;&gt;"")),NAV!$D282:K282),"")=""),0,'Daily AUM'!L282-(IFERROR(LOOKUP(2,1/(('Daily AUM'!$D282:K282&lt;&gt;"")*(NAV!$D282:K282&lt;&gt;"")),'Daily AUM'!$D282:K282),"")*(NAV!L282/IFERROR(LOOKUP(2,1/(('Daily AUM'!$D282:K282&lt;&gt;"")*(NAV!$D282:K282&lt;&gt;"")),NAV!$D282:K282),"")))),0))</f>
        <v>16.023976082997251</v>
      </c>
      <c r="M282" s="2">
        <f>IF(OR('Daily AUM'!M282="",NAV!M282=""),0,IFERROR(IF(OR(IFERROR(LOOKUP(2,1/(('Daily AUM'!$D282:L282&lt;&gt;"")*(NAV!$D282:L282&lt;&gt;"")),'Daily AUM'!$D282:L282),"")="",IFERROR(LOOKUP(2,1/(('Daily AUM'!$D282:L282&lt;&gt;"")*(NAV!$D282:L282&lt;&gt;"")),NAV!$D282:L282),"")=""),0,'Daily AUM'!M282-(IFERROR(LOOKUP(2,1/(('Daily AUM'!$D282:L282&lt;&gt;"")*(NAV!$D282:L282&lt;&gt;"")),'Daily AUM'!$D282:L282),"")*(NAV!M282/IFERROR(LOOKUP(2,1/(('Daily AUM'!$D282:L282&lt;&gt;"")*(NAV!$D282:L282&lt;&gt;"")),NAV!$D282:L282),"")))),0))</f>
        <v>-1.3390407352599141</v>
      </c>
      <c r="N282" s="2">
        <f>IF(OR('Daily AUM'!N282="",NAV!N282=""),0,IFERROR(IF(OR(IFERROR(LOOKUP(2,1/(('Daily AUM'!$D282:M282&lt;&gt;"")*(NAV!$D282:M282&lt;&gt;"")),'Daily AUM'!$D282:M282),"")="",IFERROR(LOOKUP(2,1/(('Daily AUM'!$D282:M282&lt;&gt;"")*(NAV!$D282:M282&lt;&gt;"")),NAV!$D282:M282),"")=""),0,'Daily AUM'!N282-(IFERROR(LOOKUP(2,1/(('Daily AUM'!$D282:M282&lt;&gt;"")*(NAV!$D282:M282&lt;&gt;"")),'Daily AUM'!$D282:M282),"")*(NAV!N282/IFERROR(LOOKUP(2,1/(('Daily AUM'!$D282:M282&lt;&gt;"")*(NAV!$D282:M282&lt;&gt;"")),NAV!$D282:M282),"")))),0))</f>
        <v>2.2447775955006364</v>
      </c>
      <c r="O282" s="2">
        <f>IF(OR('Daily AUM'!O282="",NAV!O282=""),0,IFERROR(IF(OR(IFERROR(LOOKUP(2,1/(('Daily AUM'!$D282:N282&lt;&gt;"")*(NAV!$D282:N282&lt;&gt;"")),'Daily AUM'!$D282:N282),"")="",IFERROR(LOOKUP(2,1/(('Daily AUM'!$D282:N282&lt;&gt;"")*(NAV!$D282:N282&lt;&gt;"")),NAV!$D282:N282),"")=""),0,'Daily AUM'!O282-(IFERROR(LOOKUP(2,1/(('Daily AUM'!$D282:N282&lt;&gt;"")*(NAV!$D282:N282&lt;&gt;"")),'Daily AUM'!$D282:N282),"")*(NAV!O282/IFERROR(LOOKUP(2,1/(('Daily AUM'!$D282:N282&lt;&gt;"")*(NAV!$D282:N282&lt;&gt;"")),NAV!$D282:N282),"")))),0))</f>
        <v>5.6143458969836502</v>
      </c>
      <c r="P282" s="2">
        <f>IF(OR('Daily AUM'!P282="",NAV!P282=""),0,IFERROR(IF(OR(IFERROR(LOOKUP(2,1/(('Daily AUM'!$D282:O282&lt;&gt;"")*(NAV!$D282:O282&lt;&gt;"")),'Daily AUM'!$D282:O282),"")="",IFERROR(LOOKUP(2,1/(('Daily AUM'!$D282:O282&lt;&gt;"")*(NAV!$D282:O282&lt;&gt;"")),NAV!$D282:O282),"")=""),0,'Daily AUM'!P282-(IFERROR(LOOKUP(2,1/(('Daily AUM'!$D282:O282&lt;&gt;"")*(NAV!$D282:O282&lt;&gt;"")),'Daily AUM'!$D282:O282),"")*(NAV!P282/IFERROR(LOOKUP(2,1/(('Daily AUM'!$D282:O282&lt;&gt;"")*(NAV!$D282:O282&lt;&gt;"")),NAV!$D282:O282),"")))),0))</f>
        <v>99.177430127319894</v>
      </c>
      <c r="Q282" s="2">
        <f>IF(OR('Daily AUM'!Q282="",NAV!Q282=""),0,IFERROR(IF(OR(IFERROR(LOOKUP(2,1/(('Daily AUM'!$D282:P282&lt;&gt;"")*(NAV!$D282:P282&lt;&gt;"")),'Daily AUM'!$D282:P282),"")="",IFERROR(LOOKUP(2,1/(('Daily AUM'!$D282:P282&lt;&gt;"")*(NAV!$D282:P282&lt;&gt;"")),NAV!$D282:P282),"")=""),0,'Daily AUM'!Q282-(IFERROR(LOOKUP(2,1/(('Daily AUM'!$D282:P282&lt;&gt;"")*(NAV!$D282:P282&lt;&gt;"")),'Daily AUM'!$D282:P282),"")*(NAV!Q282/IFERROR(LOOKUP(2,1/(('Daily AUM'!$D282:P282&lt;&gt;"")*(NAV!$D282:P282&lt;&gt;"")),NAV!$D282:P282),"")))),0))</f>
        <v>133.73866603140959</v>
      </c>
      <c r="R282" s="2">
        <f>IF(OR('Daily AUM'!R282="",NAV!R282=""),0,IFERROR(IF(OR(IFERROR(LOOKUP(2,1/(('Daily AUM'!$D282:Q282&lt;&gt;"")*(NAV!$D282:Q282&lt;&gt;"")),'Daily AUM'!$D282:Q282),"")="",IFERROR(LOOKUP(2,1/(('Daily AUM'!$D282:Q282&lt;&gt;"")*(NAV!$D282:Q282&lt;&gt;"")),NAV!$D282:Q282),"")=""),0,'Daily AUM'!R282-(IFERROR(LOOKUP(2,1/(('Daily AUM'!$D282:Q282&lt;&gt;"")*(NAV!$D282:Q282&lt;&gt;"")),'Daily AUM'!$D282:Q282),"")*(NAV!R282/IFERROR(LOOKUP(2,1/(('Daily AUM'!$D282:Q282&lt;&gt;"")*(NAV!$D282:Q282&lt;&gt;"")),NAV!$D282:Q282),"")))),0))</f>
        <v>74.901357279326476</v>
      </c>
      <c r="S282" s="2">
        <f>IF(OR('Daily AUM'!S282="",NAV!S282=""),0,IFERROR(IF(OR(IFERROR(LOOKUP(2,1/(('Daily AUM'!$D282:R282&lt;&gt;"")*(NAV!$D282:R282&lt;&gt;"")),'Daily AUM'!$D282:R282),"")="",IFERROR(LOOKUP(2,1/(('Daily AUM'!$D282:R282&lt;&gt;"")*(NAV!$D282:R282&lt;&gt;"")),NAV!$D282:R282),"")=""),0,'Daily AUM'!S282-(IFERROR(LOOKUP(2,1/(('Daily AUM'!$D282:R282&lt;&gt;"")*(NAV!$D282:R282&lt;&gt;"")),'Daily AUM'!$D282:R282),"")*(NAV!S282/IFERROR(LOOKUP(2,1/(('Daily AUM'!$D282:R282&lt;&gt;"")*(NAV!$D282:R282&lt;&gt;"")),NAV!$D282:R282),"")))),0))</f>
        <v>0.18576532227780262</v>
      </c>
      <c r="T282" s="2">
        <f>IF(OR('Daily AUM'!T282="",NAV!T282=""),0,IFERROR(IF(OR(IFERROR(LOOKUP(2,1/(('Daily AUM'!$D282:S282&lt;&gt;"")*(NAV!$D282:S282&lt;&gt;"")),'Daily AUM'!$D282:S282),"")="",IFERROR(LOOKUP(2,1/(('Daily AUM'!$D282:S282&lt;&gt;"")*(NAV!$D282:S282&lt;&gt;"")),NAV!$D282:S282),"")=""),0,'Daily AUM'!T282-(IFERROR(LOOKUP(2,1/(('Daily AUM'!$D282:S282&lt;&gt;"")*(NAV!$D282:S282&lt;&gt;"")),'Daily AUM'!$D282:S282),"")*(NAV!T282/IFERROR(LOOKUP(2,1/(('Daily AUM'!$D282:S282&lt;&gt;"")*(NAV!$D282:S282&lt;&gt;"")),NAV!$D282:S282),"")))),0))</f>
        <v>174.64337466798133</v>
      </c>
      <c r="U282" s="2">
        <f>IF(OR('Daily AUM'!U282="",NAV!U282=""),0,IFERROR(IF(OR(IFERROR(LOOKUP(2,1/(('Daily AUM'!$D282:T282&lt;&gt;"")*(NAV!$D282:T282&lt;&gt;"")),'Daily AUM'!$D282:T282),"")="",IFERROR(LOOKUP(2,1/(('Daily AUM'!$D282:T282&lt;&gt;"")*(NAV!$D282:T282&lt;&gt;"")),NAV!$D282:T282),"")=""),0,'Daily AUM'!U282-(IFERROR(LOOKUP(2,1/(('Daily AUM'!$D282:T282&lt;&gt;"")*(NAV!$D282:T282&lt;&gt;"")),'Daily AUM'!$D282:T282),"")*(NAV!U282/IFERROR(LOOKUP(2,1/(('Daily AUM'!$D282:T282&lt;&gt;"")*(NAV!$D282:T282&lt;&gt;"")),NAV!$D282:T282),"")))),0))</f>
        <v>-2.8597097517849761</v>
      </c>
      <c r="V282" s="2">
        <f>IF(OR('Daily AUM'!V282="",NAV!V282=""),0,IFERROR(IF(OR(IFERROR(LOOKUP(2,1/(('Daily AUM'!$D282:U282&lt;&gt;"")*(NAV!$D282:U282&lt;&gt;"")),'Daily AUM'!$D282:U282),"")="",IFERROR(LOOKUP(2,1/(('Daily AUM'!$D282:U282&lt;&gt;"")*(NAV!$D282:U282&lt;&gt;"")),NAV!$D282:U282),"")=""),0,'Daily AUM'!V282-(IFERROR(LOOKUP(2,1/(('Daily AUM'!$D282:U282&lt;&gt;"")*(NAV!$D282:U282&lt;&gt;"")),'Daily AUM'!$D282:U282),"")*(NAV!V282/IFERROR(LOOKUP(2,1/(('Daily AUM'!$D282:U282&lt;&gt;"")*(NAV!$D282:U282&lt;&gt;"")),NAV!$D282:U282),"")))),0))</f>
        <v>0.2340859399191686</v>
      </c>
      <c r="W282" s="2">
        <f>IF(OR('Daily AUM'!W282="",NAV!W282=""),0,IFERROR(IF(OR(IFERROR(LOOKUP(2,1/(('Daily AUM'!$D282:V282&lt;&gt;"")*(NAV!$D282:V282&lt;&gt;"")),'Daily AUM'!$D282:V282),"")="",IFERROR(LOOKUP(2,1/(('Daily AUM'!$D282:V282&lt;&gt;"")*(NAV!$D282:V282&lt;&gt;"")),NAV!$D282:V282),"")=""),0,'Daily AUM'!W282-(IFERROR(LOOKUP(2,1/(('Daily AUM'!$D282:V282&lt;&gt;"")*(NAV!$D282:V282&lt;&gt;"")),'Daily AUM'!$D282:V282),"")*(NAV!W282/IFERROR(LOOKUP(2,1/(('Daily AUM'!$D282:V282&lt;&gt;"")*(NAV!$D282:V282&lt;&gt;"")),NAV!$D282:V282),"")))),0))</f>
        <v>-97.286092972972256</v>
      </c>
      <c r="X282" s="2">
        <f>IF(OR('Daily AUM'!X282="",NAV!X282=""),0,IFERROR(IF(OR(IFERROR(LOOKUP(2,1/(('Daily AUM'!$D282:W282&lt;&gt;"")*(NAV!$D282:W282&lt;&gt;"")),'Daily AUM'!$D282:W282),"")="",IFERROR(LOOKUP(2,1/(('Daily AUM'!$D282:W282&lt;&gt;"")*(NAV!$D282:W282&lt;&gt;"")),NAV!$D282:W282),"")=""),0,'Daily AUM'!X282-(IFERROR(LOOKUP(2,1/(('Daily AUM'!$D282:W282&lt;&gt;"")*(NAV!$D282:W282&lt;&gt;"")),'Daily AUM'!$D282:W282),"")*(NAV!X282/IFERROR(LOOKUP(2,1/(('Daily AUM'!$D282:W282&lt;&gt;"")*(NAV!$D282:W282&lt;&gt;"")),NAV!$D282:W282),"")))),0))</f>
        <v>89.001039325841703</v>
      </c>
      <c r="Y282" s="2">
        <f>IF(OR('Daily AUM'!Y282="",NAV!Y282=""),0,IFERROR(IF(OR(IFERROR(LOOKUP(2,1/(('Daily AUM'!$D282:X282&lt;&gt;"")*(NAV!$D282:X282&lt;&gt;"")),'Daily AUM'!$D282:X282),"")="",IFERROR(LOOKUP(2,1/(('Daily AUM'!$D282:X282&lt;&gt;"")*(NAV!$D282:X282&lt;&gt;"")),NAV!$D282:X282),"")=""),0,'Daily AUM'!Y282-(IFERROR(LOOKUP(2,1/(('Daily AUM'!$D282:X282&lt;&gt;"")*(NAV!$D282:X282&lt;&gt;"")),'Daily AUM'!$D282:X282),"")*(NAV!Y282/IFERROR(LOOKUP(2,1/(('Daily AUM'!$D282:X282&lt;&gt;"")*(NAV!$D282:X282&lt;&gt;"")),NAV!$D282:X282),"")))),0))</f>
        <v>-149.20352073607137</v>
      </c>
      <c r="Z282" s="2">
        <f>IF(OR('Daily AUM'!Z282="",NAV!Z282=""),0,IFERROR(IF(OR(IFERROR(LOOKUP(2,1/(('Daily AUM'!$D282:Y282&lt;&gt;"")*(NAV!$D282:Y282&lt;&gt;"")),'Daily AUM'!$D282:Y282),"")="",IFERROR(LOOKUP(2,1/(('Daily AUM'!$D282:Y282&lt;&gt;"")*(NAV!$D282:Y282&lt;&gt;"")),NAV!$D282:Y282),"")=""),0,'Daily AUM'!Z282-(IFERROR(LOOKUP(2,1/(('Daily AUM'!$D282:Y282&lt;&gt;"")*(NAV!$D282:Y282&lt;&gt;"")),'Daily AUM'!$D282:Y282),"")*(NAV!Z282/IFERROR(LOOKUP(2,1/(('Daily AUM'!$D282:Y282&lt;&gt;"")*(NAV!$D282:Y282&lt;&gt;"")),NAV!$D282:Y282),"")))),0))</f>
        <v>160.12721304655133</v>
      </c>
      <c r="AA282" s="2">
        <f>IF(OR('Daily AUM'!AA282="",NAV!AA282=""),0,IFERROR(IF(OR(IFERROR(LOOKUP(2,1/(('Daily AUM'!$D282:Z282&lt;&gt;"")*(NAV!$D282:Z282&lt;&gt;"")),'Daily AUM'!$D282:Z282),"")="",IFERROR(LOOKUP(2,1/(('Daily AUM'!$D282:Z282&lt;&gt;"")*(NAV!$D282:Z282&lt;&gt;"")),NAV!$D282:Z282),"")=""),0,'Daily AUM'!AA282-(IFERROR(LOOKUP(2,1/(('Daily AUM'!$D282:Z282&lt;&gt;"")*(NAV!$D282:Z282&lt;&gt;"")),'Daily AUM'!$D282:Z282),"")*(NAV!AA282/IFERROR(LOOKUP(2,1/(('Daily AUM'!$D282:Z282&lt;&gt;"")*(NAV!$D282:Z282&lt;&gt;"")),NAV!$D282:Z282),"")))),0))</f>
        <v>-99.636299554998914</v>
      </c>
      <c r="AB282" s="2">
        <f>IF(OR('Daily AUM'!AB282="",NAV!AB282=""),0,IFERROR(IF(OR(IFERROR(LOOKUP(2,1/(('Daily AUM'!$D282:AA282&lt;&gt;"")*(NAV!$D282:AA282&lt;&gt;"")),'Daily AUM'!$D282:AA282),"")="",IFERROR(LOOKUP(2,1/(('Daily AUM'!$D282:AA282&lt;&gt;"")*(NAV!$D282:AA282&lt;&gt;"")),NAV!$D282:AA282),"")=""),0,'Daily AUM'!AB282-(IFERROR(LOOKUP(2,1/(('Daily AUM'!$D282:AA282&lt;&gt;"")*(NAV!$D282:AA282&lt;&gt;"")),'Daily AUM'!$D282:AA282),"")*(NAV!AB282/IFERROR(LOOKUP(2,1/(('Daily AUM'!$D282:AA282&lt;&gt;"")*(NAV!$D282:AA282&lt;&gt;"")),NAV!$D282:AA282),"")))),0))</f>
        <v>96.265745691005577</v>
      </c>
      <c r="AC282" s="2">
        <f>IF(OR('Daily AUM'!AC282="",NAV!AC282=""),0,IFERROR(IF(OR(IFERROR(LOOKUP(2,1/(('Daily AUM'!$D282:AB282&lt;&gt;"")*(NAV!$D282:AB282&lt;&gt;"")),'Daily AUM'!$D282:AB282),"")="",IFERROR(LOOKUP(2,1/(('Daily AUM'!$D282:AB282&lt;&gt;"")*(NAV!$D282:AB282&lt;&gt;"")),NAV!$D282:AB282),"")=""),0,'Daily AUM'!AC282-(IFERROR(LOOKUP(2,1/(('Daily AUM'!$D282:AB282&lt;&gt;"")*(NAV!$D282:AB282&lt;&gt;"")),'Daily AUM'!$D282:AB282),"")*(NAV!AC282/IFERROR(LOOKUP(2,1/(('Daily AUM'!$D282:AB282&lt;&gt;"")*(NAV!$D282:AB282&lt;&gt;"")),NAV!$D282:AB282),"")))),0))</f>
        <v>3.4402669120026985E-2</v>
      </c>
      <c r="AD282" s="2">
        <f>IF(OR('Daily AUM'!AD282="",NAV!AD282=""),0,IFERROR(IF(OR(IFERROR(LOOKUP(2,1/(('Daily AUM'!$D282:AC282&lt;&gt;"")*(NAV!$D282:AC282&lt;&gt;"")),'Daily AUM'!$D282:AC282),"")="",IFERROR(LOOKUP(2,1/(('Daily AUM'!$D282:AC282&lt;&gt;"")*(NAV!$D282:AC282&lt;&gt;"")),NAV!$D282:AC282),"")=""),0,'Daily AUM'!AD282-(IFERROR(LOOKUP(2,1/(('Daily AUM'!$D282:AC282&lt;&gt;"")*(NAV!$D282:AC282&lt;&gt;"")),'Daily AUM'!$D282:AC282),"")*(NAV!AD282/IFERROR(LOOKUP(2,1/(('Daily AUM'!$D282:AC282&lt;&gt;"")*(NAV!$D282:AC282&lt;&gt;"")),NAV!$D282:AC282),"")))),0))</f>
        <v>0.50627510316371627</v>
      </c>
      <c r="AE282" s="2">
        <f>IF(OR('Daily AUM'!AE282="",NAV!AE282=""),0,IFERROR(IF(OR(IFERROR(LOOKUP(2,1/(('Daily AUM'!$D282:AD282&lt;&gt;"")*(NAV!$D282:AD282&lt;&gt;"")),'Daily AUM'!$D282:AD282),"")="",IFERROR(LOOKUP(2,1/(('Daily AUM'!$D282:AD282&lt;&gt;"")*(NAV!$D282:AD282&lt;&gt;"")),NAV!$D282:AD282),"")=""),0,'Daily AUM'!AE282-(IFERROR(LOOKUP(2,1/(('Daily AUM'!$D282:AD282&lt;&gt;"")*(NAV!$D282:AD282&lt;&gt;"")),'Daily AUM'!$D282:AD282),"")*(NAV!AE282/IFERROR(LOOKUP(2,1/(('Daily AUM'!$D282:AD282&lt;&gt;"")*(NAV!$D282:AD282&lt;&gt;"")),NAV!$D282:AD282),"")))),0))</f>
        <v>-0.18280595173746406</v>
      </c>
      <c r="AF282" s="2">
        <f>IF(OR('Daily AUM'!AF282="",NAV!AF282=""),0,IFERROR(IF(OR(IFERROR(LOOKUP(2,1/(('Daily AUM'!$D282:AE282&lt;&gt;"")*(NAV!$D282:AE282&lt;&gt;"")),'Daily AUM'!$D282:AE282),"")="",IFERROR(LOOKUP(2,1/(('Daily AUM'!$D282:AE282&lt;&gt;"")*(NAV!$D282:AE282&lt;&gt;"")),NAV!$D282:AE282),"")=""),0,'Daily AUM'!AF282-(IFERROR(LOOKUP(2,1/(('Daily AUM'!$D282:AE282&lt;&gt;"")*(NAV!$D282:AE282&lt;&gt;"")),'Daily AUM'!$D282:AE282),"")*(NAV!AF282/IFERROR(LOOKUP(2,1/(('Daily AUM'!$D282:AE282&lt;&gt;"")*(NAV!$D282:AE282&lt;&gt;"")),NAV!$D282:AE282),"")))),0))</f>
        <v>2.8555616310677578</v>
      </c>
      <c r="AG282" s="2">
        <f>IF(OR('Daily AUM'!AG282="",NAV!AG282=""),0,IFERROR(IF(OR(IFERROR(LOOKUP(2,1/(('Daily AUM'!$D282:AF282&lt;&gt;"")*(NAV!$D282:AF282&lt;&gt;"")),'Daily AUM'!$D282:AF282),"")="",IFERROR(LOOKUP(2,1/(('Daily AUM'!$D282:AF282&lt;&gt;"")*(NAV!$D282:AF282&lt;&gt;"")),NAV!$D282:AF282),"")=""),0,'Daily AUM'!AG282-(IFERROR(LOOKUP(2,1/(('Daily AUM'!$D282:AF282&lt;&gt;"")*(NAV!$D282:AF282&lt;&gt;"")),'Daily AUM'!$D282:AF282),"")*(NAV!AG282/IFERROR(LOOKUP(2,1/(('Daily AUM'!$D282:AF282&lt;&gt;"")*(NAV!$D282:AF282&lt;&gt;"")),NAV!$D282:AF282),"")))),0))</f>
        <v>-2.626019642006213</v>
      </c>
      <c r="AH282" s="2">
        <f>IF(OR('Daily AUM'!AH282="",NAV!AH282=""),0,IFERROR(IF(OR(IFERROR(LOOKUP(2,1/(('Daily AUM'!$D282:AG282&lt;&gt;"")*(NAV!$D282:AG282&lt;&gt;"")),'Daily AUM'!$D282:AG282),"")="",IFERROR(LOOKUP(2,1/(('Daily AUM'!$D282:AG282&lt;&gt;"")*(NAV!$D282:AG282&lt;&gt;"")),NAV!$D282:AG282),"")=""),0,'Daily AUM'!AH282-(IFERROR(LOOKUP(2,1/(('Daily AUM'!$D282:AG282&lt;&gt;"")*(NAV!$D282:AG282&lt;&gt;"")),'Daily AUM'!$D282:AG282),"")*(NAV!AH282/IFERROR(LOOKUP(2,1/(('Daily AUM'!$D282:AG282&lt;&gt;"")*(NAV!$D282:AG282&lt;&gt;"")),NAV!$D282:AG282),"")))),0))</f>
        <v>1.1180098931527027</v>
      </c>
      <c r="AI282" s="2">
        <f>IF(OR('Daily AUM'!AI282="",NAV!AI282=""),0,IFERROR(IF(OR(IFERROR(LOOKUP(2,1/(('Daily AUM'!$D282:AH282&lt;&gt;"")*(NAV!$D282:AH282&lt;&gt;"")),'Daily AUM'!$D282:AH282),"")="",IFERROR(LOOKUP(2,1/(('Daily AUM'!$D282:AH282&lt;&gt;"")*(NAV!$D282:AH282&lt;&gt;"")),NAV!$D282:AH282),"")=""),0,'Daily AUM'!AI282-(IFERROR(LOOKUP(2,1/(('Daily AUM'!$D282:AH282&lt;&gt;"")*(NAV!$D282:AH282&lt;&gt;"")),'Daily AUM'!$D282:AH282),"")*(NAV!AI282/IFERROR(LOOKUP(2,1/(('Daily AUM'!$D282:AH282&lt;&gt;"")*(NAV!$D282:AH282&lt;&gt;"")),NAV!$D282:AH282),"")))),0))</f>
        <v>-3.2328661955252755</v>
      </c>
      <c r="AJ282" s="2">
        <f>IF(OR('Daily AUM'!AJ282="",NAV!AJ282=""),0,IFERROR(IF(OR(IFERROR(LOOKUP(2,1/(('Daily AUM'!$D282:AI282&lt;&gt;"")*(NAV!$D282:AI282&lt;&gt;"")),'Daily AUM'!$D282:AI282),"")="",IFERROR(LOOKUP(2,1/(('Daily AUM'!$D282:AI282&lt;&gt;"")*(NAV!$D282:AI282&lt;&gt;"")),NAV!$D282:AI282),"")=""),0,'Daily AUM'!AJ282-(IFERROR(LOOKUP(2,1/(('Daily AUM'!$D282:AI282&lt;&gt;"")*(NAV!$D282:AI282&lt;&gt;"")),'Daily AUM'!$D282:AI282),"")*(NAV!AJ282/IFERROR(LOOKUP(2,1/(('Daily AUM'!$D282:AI282&lt;&gt;"")*(NAV!$D282:AI282&lt;&gt;"")),NAV!$D282:AI282),"")))),0))</f>
        <v>2.0681577744489914</v>
      </c>
      <c r="AK282" s="2">
        <f>IF(OR('Daily AUM'!AK282="",NAV!AK282=""),0,IFERROR(IF(OR(IFERROR(LOOKUP(2,1/(('Daily AUM'!$D282:AJ282&lt;&gt;"")*(NAV!$D282:AJ282&lt;&gt;"")),'Daily AUM'!$D282:AJ282),"")="",IFERROR(LOOKUP(2,1/(('Daily AUM'!$D282:AJ282&lt;&gt;"")*(NAV!$D282:AJ282&lt;&gt;"")),NAV!$D282:AJ282),"")=""),0,'Daily AUM'!AK282-(IFERROR(LOOKUP(2,1/(('Daily AUM'!$D282:AJ282&lt;&gt;"")*(NAV!$D282:AJ282&lt;&gt;"")),'Daily AUM'!$D282:AJ282),"")*(NAV!AK282/IFERROR(LOOKUP(2,1/(('Daily AUM'!$D282:AJ282&lt;&gt;"")*(NAV!$D282:AJ282&lt;&gt;"")),NAV!$D282:AJ282),"")))),0))</f>
        <v>0.19316027874629071</v>
      </c>
      <c r="AL282" s="2">
        <f>IF(OR('Daily AUM'!AL282="",NAV!AL282=""),0,IFERROR(IF(OR(IFERROR(LOOKUP(2,1/(('Daily AUM'!$D282:AK282&lt;&gt;"")*(NAV!$D282:AK282&lt;&gt;"")),'Daily AUM'!$D282:AK282),"")="",IFERROR(LOOKUP(2,1/(('Daily AUM'!$D282:AK282&lt;&gt;"")*(NAV!$D282:AK282&lt;&gt;"")),NAV!$D282:AK282),"")=""),0,'Daily AUM'!AL282-(IFERROR(LOOKUP(2,1/(('Daily AUM'!$D282:AK282&lt;&gt;"")*(NAV!$D282:AK282&lt;&gt;"")),'Daily AUM'!$D282:AK282),"")*(NAV!AL282/IFERROR(LOOKUP(2,1/(('Daily AUM'!$D282:AK282&lt;&gt;"")*(NAV!$D282:AK282&lt;&gt;"")),NAV!$D282:AK282),"")))),0))</f>
        <v>4.6275998731289292E-2</v>
      </c>
      <c r="AM282" s="2">
        <f>IF(OR('Daily AUM'!AM282="",NAV!AM282=""),0,IFERROR(IF(OR(IFERROR(LOOKUP(2,1/(('Daily AUM'!$D282:AL282&lt;&gt;"")*(NAV!$D282:AL282&lt;&gt;"")),'Daily AUM'!$D282:AL282),"")="",IFERROR(LOOKUP(2,1/(('Daily AUM'!$D282:AL282&lt;&gt;"")*(NAV!$D282:AL282&lt;&gt;"")),NAV!$D282:AL282),"")=""),0,'Daily AUM'!AM282-(IFERROR(LOOKUP(2,1/(('Daily AUM'!$D282:AL282&lt;&gt;"")*(NAV!$D282:AL282&lt;&gt;"")),'Daily AUM'!$D282:AL282),"")*(NAV!AM282/IFERROR(LOOKUP(2,1/(('Daily AUM'!$D282:AL282&lt;&gt;"")*(NAV!$D282:AL282&lt;&gt;"")),NAV!$D282:AL282),"")))),0))</f>
        <v>-1.0191716595309117</v>
      </c>
      <c r="AN282" s="2">
        <f>IF(OR('Daily AUM'!AN282="",NAV!AN282=""),0,IFERROR(IF(OR(IFERROR(LOOKUP(2,1/(('Daily AUM'!$D282:AM282&lt;&gt;"")*(NAV!$D282:AM282&lt;&gt;"")),'Daily AUM'!$D282:AM282),"")="",IFERROR(LOOKUP(2,1/(('Daily AUM'!$D282:AM282&lt;&gt;"")*(NAV!$D282:AM282&lt;&gt;"")),NAV!$D282:AM282),"")=""),0,'Daily AUM'!AN282-(IFERROR(LOOKUP(2,1/(('Daily AUM'!$D282:AM282&lt;&gt;"")*(NAV!$D282:AM282&lt;&gt;"")),'Daily AUM'!$D282:AM282),"")*(NAV!AN282/IFERROR(LOOKUP(2,1/(('Daily AUM'!$D282:AM282&lt;&gt;"")*(NAV!$D282:AM282&lt;&gt;"")),NAV!$D282:AM282),"")))),0))</f>
        <v>-0.26276540077742538</v>
      </c>
      <c r="AO282" s="2">
        <f>IF(OR('Daily AUM'!AO282="",NAV!AO282=""),0,IFERROR(IF(OR(IFERROR(LOOKUP(2,1/(('Daily AUM'!$D282:AN282&lt;&gt;"")*(NAV!$D282:AN282&lt;&gt;"")),'Daily AUM'!$D282:AN282),"")="",IFERROR(LOOKUP(2,1/(('Daily AUM'!$D282:AN282&lt;&gt;"")*(NAV!$D282:AN282&lt;&gt;"")),NAV!$D282:AN282),"")=""),0,'Daily AUM'!AO282-(IFERROR(LOOKUP(2,1/(('Daily AUM'!$D282:AN282&lt;&gt;"")*(NAV!$D282:AN282&lt;&gt;"")),'Daily AUM'!$D282:AN282),"")*(NAV!AO282/IFERROR(LOOKUP(2,1/(('Daily AUM'!$D282:AN282&lt;&gt;"")*(NAV!$D282:AN282&lt;&gt;"")),NAV!$D282:AN282),"")))),0))</f>
        <v>-1.1550690983422101</v>
      </c>
      <c r="AP282" s="2">
        <f>IF(OR('Daily AUM'!AP282="",NAV!AP282=""),0,IFERROR(IF(OR(IFERROR(LOOKUP(2,1/(('Daily AUM'!$D282:AO282&lt;&gt;"")*(NAV!$D282:AO282&lt;&gt;"")),'Daily AUM'!$D282:AO282),"")="",IFERROR(LOOKUP(2,1/(('Daily AUM'!$D282:AO282&lt;&gt;"")*(NAV!$D282:AO282&lt;&gt;"")),NAV!$D282:AO282),"")=""),0,'Daily AUM'!AP282-(IFERROR(LOOKUP(2,1/(('Daily AUM'!$D282:AO282&lt;&gt;"")*(NAV!$D282:AO282&lt;&gt;"")),'Daily AUM'!$D282:AO282),"")*(NAV!AP282/IFERROR(LOOKUP(2,1/(('Daily AUM'!$D282:AO282&lt;&gt;"")*(NAV!$D282:AO282&lt;&gt;"")),NAV!$D282:AO282),"")))),0))</f>
        <v>1.6751704027228698</v>
      </c>
      <c r="AQ282" s="2">
        <f>IF(OR('Daily AUM'!AQ282="",NAV!AQ282=""),0,IFERROR(IF(OR(IFERROR(LOOKUP(2,1/(('Daily AUM'!$D282:AP282&lt;&gt;"")*(NAV!$D282:AP282&lt;&gt;"")),'Daily AUM'!$D282:AP282),"")="",IFERROR(LOOKUP(2,1/(('Daily AUM'!$D282:AP282&lt;&gt;"")*(NAV!$D282:AP282&lt;&gt;"")),NAV!$D282:AP282),"")=""),0,'Daily AUM'!AQ282-(IFERROR(LOOKUP(2,1/(('Daily AUM'!$D282:AP282&lt;&gt;"")*(NAV!$D282:AP282&lt;&gt;"")),'Daily AUM'!$D282:AP282),"")*(NAV!AQ282/IFERROR(LOOKUP(2,1/(('Daily AUM'!$D282:AP282&lt;&gt;"")*(NAV!$D282:AP282&lt;&gt;"")),NAV!$D282:AP282),"")))),0))</f>
        <v>0.68463164026070444</v>
      </c>
      <c r="AR282" s="2">
        <f>IF(OR('Daily AUM'!AR282="",NAV!AR282=""),0,IFERROR(IF(OR(IFERROR(LOOKUP(2,1/(('Daily AUM'!$D282:AQ282&lt;&gt;"")*(NAV!$D282:AQ282&lt;&gt;"")),'Daily AUM'!$D282:AQ282),"")="",IFERROR(LOOKUP(2,1/(('Daily AUM'!$D282:AQ282&lt;&gt;"")*(NAV!$D282:AQ282&lt;&gt;"")),NAV!$D282:AQ282),"")=""),0,'Daily AUM'!AR282-(IFERROR(LOOKUP(2,1/(('Daily AUM'!$D282:AQ282&lt;&gt;"")*(NAV!$D282:AQ282&lt;&gt;"")),'Daily AUM'!$D282:AQ282),"")*(NAV!AR282/IFERROR(LOOKUP(2,1/(('Daily AUM'!$D282:AQ282&lt;&gt;"")*(NAV!$D282:AQ282&lt;&gt;"")),NAV!$D282:AQ282),"")))),0))</f>
        <v>-0.31096612021974579</v>
      </c>
      <c r="AS282" s="2">
        <f t="shared" si="8"/>
        <v>373.40867310164867</v>
      </c>
      <c r="AT282" s="2">
        <f t="shared" si="9"/>
        <v>157.1486405058331</v>
      </c>
    </row>
    <row r="283" spans="1:46" x14ac:dyDescent="0.2">
      <c r="A283" t="s">
        <v>324</v>
      </c>
      <c r="B283" t="s">
        <v>321</v>
      </c>
      <c r="C283" t="s">
        <v>13</v>
      </c>
      <c r="D283" s="2">
        <f>0</f>
        <v>0</v>
      </c>
      <c r="E283" s="2">
        <f>IF(OR('Daily AUM'!E283="",NAV!E283=""),0,IFERROR(IF(OR(IFERROR(LOOKUP(2,1/(('Daily AUM'!$D283:D283&lt;&gt;"")*(NAV!$D283:D283&lt;&gt;"")),'Daily AUM'!$D283:D283),"")="",IFERROR(LOOKUP(2,1/(('Daily AUM'!$D283:D283&lt;&gt;"")*(NAV!$D283:D283&lt;&gt;"")),NAV!$D283:D283),"")=""),0,'Daily AUM'!E283-(IFERROR(LOOKUP(2,1/(('Daily AUM'!$D283:D283&lt;&gt;"")*(NAV!$D283:D283&lt;&gt;"")),'Daily AUM'!$D283:D283),"")*(NAV!E283/IFERROR(LOOKUP(2,1/(('Daily AUM'!$D283:D283&lt;&gt;"")*(NAV!$D283:D283&lt;&gt;"")),NAV!$D283:D283),"")))),0))</f>
        <v>0.11553096118313988</v>
      </c>
      <c r="F283" s="2">
        <f>IF(OR('Daily AUM'!F283="",NAV!F283=""),0,IFERROR(IF(OR(IFERROR(LOOKUP(2,1/(('Daily AUM'!$D283:E283&lt;&gt;"")*(NAV!$D283:E283&lt;&gt;"")),'Daily AUM'!$D283:E283),"")="",IFERROR(LOOKUP(2,1/(('Daily AUM'!$D283:E283&lt;&gt;"")*(NAV!$D283:E283&lt;&gt;"")),NAV!$D283:E283),"")=""),0,'Daily AUM'!F283-(IFERROR(LOOKUP(2,1/(('Daily AUM'!$D283:E283&lt;&gt;"")*(NAV!$D283:E283&lt;&gt;"")),'Daily AUM'!$D283:E283),"")*(NAV!F283/IFERROR(LOOKUP(2,1/(('Daily AUM'!$D283:E283&lt;&gt;"")*(NAV!$D283:E283&lt;&gt;"")),NAV!$D283:E283),"")))),0))</f>
        <v>-65.284303051317693</v>
      </c>
      <c r="G283" s="2">
        <f>IF(OR('Daily AUM'!G283="",NAV!G283=""),0,IFERROR(IF(OR(IFERROR(LOOKUP(2,1/(('Daily AUM'!$D283:F283&lt;&gt;"")*(NAV!$D283:F283&lt;&gt;"")),'Daily AUM'!$D283:F283),"")="",IFERROR(LOOKUP(2,1/(('Daily AUM'!$D283:F283&lt;&gt;"")*(NAV!$D283:F283&lt;&gt;"")),NAV!$D283:F283),"")=""),0,'Daily AUM'!G283-(IFERROR(LOOKUP(2,1/(('Daily AUM'!$D283:F283&lt;&gt;"")*(NAV!$D283:F283&lt;&gt;"")),'Daily AUM'!$D283:F283),"")*(NAV!G283/IFERROR(LOOKUP(2,1/(('Daily AUM'!$D283:F283&lt;&gt;"")*(NAV!$D283:F283&lt;&gt;"")),NAV!$D283:F283),"")))),0))</f>
        <v>64.159894670279755</v>
      </c>
      <c r="H283" s="2">
        <f>IF(OR('Daily AUM'!H283="",NAV!H283=""),0,IFERROR(IF(OR(IFERROR(LOOKUP(2,1/(('Daily AUM'!$D283:G283&lt;&gt;"")*(NAV!$D283:G283&lt;&gt;"")),'Daily AUM'!$D283:G283),"")="",IFERROR(LOOKUP(2,1/(('Daily AUM'!$D283:G283&lt;&gt;"")*(NAV!$D283:G283&lt;&gt;"")),NAV!$D283:G283),"")=""),0,'Daily AUM'!H283-(IFERROR(LOOKUP(2,1/(('Daily AUM'!$D283:G283&lt;&gt;"")*(NAV!$D283:G283&lt;&gt;"")),'Daily AUM'!$D283:G283),"")*(NAV!H283/IFERROR(LOOKUP(2,1/(('Daily AUM'!$D283:G283&lt;&gt;"")*(NAV!$D283:G283&lt;&gt;"")),NAV!$D283:G283),"")))),0))</f>
        <v>2.4616132007226952</v>
      </c>
      <c r="I283" s="2">
        <f>IF(OR('Daily AUM'!I283="",NAV!I283=""),0,IFERROR(IF(OR(IFERROR(LOOKUP(2,1/(('Daily AUM'!$D283:H283&lt;&gt;"")*(NAV!$D283:H283&lt;&gt;"")),'Daily AUM'!$D283:H283),"")="",IFERROR(LOOKUP(2,1/(('Daily AUM'!$D283:H283&lt;&gt;"")*(NAV!$D283:H283&lt;&gt;"")),NAV!$D283:H283),"")=""),0,'Daily AUM'!I283-(IFERROR(LOOKUP(2,1/(('Daily AUM'!$D283:H283&lt;&gt;"")*(NAV!$D283:H283&lt;&gt;"")),'Daily AUM'!$D283:H283),"")*(NAV!I283/IFERROR(LOOKUP(2,1/(('Daily AUM'!$D283:H283&lt;&gt;"")*(NAV!$D283:H283&lt;&gt;"")),NAV!$D283:H283),"")))),0))</f>
        <v>9.7300623885530513E-2</v>
      </c>
      <c r="J283" s="2">
        <f>IF(OR('Daily AUM'!J283="",NAV!J283=""),0,IFERROR(IF(OR(IFERROR(LOOKUP(2,1/(('Daily AUM'!$D283:I283&lt;&gt;"")*(NAV!$D283:I283&lt;&gt;"")),'Daily AUM'!$D283:I283),"")="",IFERROR(LOOKUP(2,1/(('Daily AUM'!$D283:I283&lt;&gt;"")*(NAV!$D283:I283&lt;&gt;"")),NAV!$D283:I283),"")=""),0,'Daily AUM'!J283-(IFERROR(LOOKUP(2,1/(('Daily AUM'!$D283:I283&lt;&gt;"")*(NAV!$D283:I283&lt;&gt;"")),'Daily AUM'!$D283:I283),"")*(NAV!J283/IFERROR(LOOKUP(2,1/(('Daily AUM'!$D283:I283&lt;&gt;"")*(NAV!$D283:I283&lt;&gt;"")),NAV!$D283:I283),"")))),0))</f>
        <v>-6.7882724844366749E-2</v>
      </c>
      <c r="K283" s="2">
        <f>IF(OR('Daily AUM'!K283="",NAV!K283=""),0,IFERROR(IF(OR(IFERROR(LOOKUP(2,1/(('Daily AUM'!$D283:J283&lt;&gt;"")*(NAV!$D283:J283&lt;&gt;"")),'Daily AUM'!$D283:J283),"")="",IFERROR(LOOKUP(2,1/(('Daily AUM'!$D283:J283&lt;&gt;"")*(NAV!$D283:J283&lt;&gt;"")),NAV!$D283:J283),"")=""),0,'Daily AUM'!K283-(IFERROR(LOOKUP(2,1/(('Daily AUM'!$D283:J283&lt;&gt;"")*(NAV!$D283:J283&lt;&gt;"")),'Daily AUM'!$D283:J283),"")*(NAV!K283/IFERROR(LOOKUP(2,1/(('Daily AUM'!$D283:J283&lt;&gt;"")*(NAV!$D283:J283&lt;&gt;"")),NAV!$D283:J283),"")))),0))</f>
        <v>-1.4811349999999948</v>
      </c>
      <c r="L283" s="2">
        <f>IF(OR('Daily AUM'!L283="",NAV!L283=""),0,IFERROR(IF(OR(IFERROR(LOOKUP(2,1/(('Daily AUM'!$D283:K283&lt;&gt;"")*(NAV!$D283:K283&lt;&gt;"")),'Daily AUM'!$D283:K283),"")="",IFERROR(LOOKUP(2,1/(('Daily AUM'!$D283:K283&lt;&gt;"")*(NAV!$D283:K283&lt;&gt;"")),NAV!$D283:K283),"")=""),0,'Daily AUM'!L283-(IFERROR(LOOKUP(2,1/(('Daily AUM'!$D283:K283&lt;&gt;"")*(NAV!$D283:K283&lt;&gt;"")),'Daily AUM'!$D283:K283),"")*(NAV!L283/IFERROR(LOOKUP(2,1/(('Daily AUM'!$D283:K283&lt;&gt;"")*(NAV!$D283:K283&lt;&gt;"")),NAV!$D283:K283),"")))),0))</f>
        <v>-0.20463232235670148</v>
      </c>
      <c r="M283" s="2">
        <f>IF(OR('Daily AUM'!M283="",NAV!M283=""),0,IFERROR(IF(OR(IFERROR(LOOKUP(2,1/(('Daily AUM'!$D283:L283&lt;&gt;"")*(NAV!$D283:L283&lt;&gt;"")),'Daily AUM'!$D283:L283),"")="",IFERROR(LOOKUP(2,1/(('Daily AUM'!$D283:L283&lt;&gt;"")*(NAV!$D283:L283&lt;&gt;"")),NAV!$D283:L283),"")=""),0,'Daily AUM'!M283-(IFERROR(LOOKUP(2,1/(('Daily AUM'!$D283:L283&lt;&gt;"")*(NAV!$D283:L283&lt;&gt;"")),'Daily AUM'!$D283:L283),"")*(NAV!M283/IFERROR(LOOKUP(2,1/(('Daily AUM'!$D283:L283&lt;&gt;"")*(NAV!$D283:L283&lt;&gt;"")),NAV!$D283:L283),"")))),0))</f>
        <v>1.4378285592133579</v>
      </c>
      <c r="N283" s="2">
        <f>IF(OR('Daily AUM'!N283="",NAV!N283=""),0,IFERROR(IF(OR(IFERROR(LOOKUP(2,1/(('Daily AUM'!$D283:M283&lt;&gt;"")*(NAV!$D283:M283&lt;&gt;"")),'Daily AUM'!$D283:M283),"")="",IFERROR(LOOKUP(2,1/(('Daily AUM'!$D283:M283&lt;&gt;"")*(NAV!$D283:M283&lt;&gt;"")),NAV!$D283:M283),"")=""),0,'Daily AUM'!N283-(IFERROR(LOOKUP(2,1/(('Daily AUM'!$D283:M283&lt;&gt;"")*(NAV!$D283:M283&lt;&gt;"")),'Daily AUM'!$D283:M283),"")*(NAV!N283/IFERROR(LOOKUP(2,1/(('Daily AUM'!$D283:M283&lt;&gt;"")*(NAV!$D283:M283&lt;&gt;"")),NAV!$D283:M283),"")))),0))</f>
        <v>-0.56703023758063864</v>
      </c>
      <c r="O283" s="2">
        <f>IF(OR('Daily AUM'!O283="",NAV!O283=""),0,IFERROR(IF(OR(IFERROR(LOOKUP(2,1/(('Daily AUM'!$D283:N283&lt;&gt;"")*(NAV!$D283:N283&lt;&gt;"")),'Daily AUM'!$D283:N283),"")="",IFERROR(LOOKUP(2,1/(('Daily AUM'!$D283:N283&lt;&gt;"")*(NAV!$D283:N283&lt;&gt;"")),NAV!$D283:N283),"")=""),0,'Daily AUM'!O283-(IFERROR(LOOKUP(2,1/(('Daily AUM'!$D283:N283&lt;&gt;"")*(NAV!$D283:N283&lt;&gt;"")),'Daily AUM'!$D283:N283),"")*(NAV!O283/IFERROR(LOOKUP(2,1/(('Daily AUM'!$D283:N283&lt;&gt;"")*(NAV!$D283:N283&lt;&gt;"")),NAV!$D283:N283),"")))),0))</f>
        <v>-0.12818964346342909</v>
      </c>
      <c r="P283" s="2">
        <f>IF(OR('Daily AUM'!P283="",NAV!P283=""),0,IFERROR(IF(OR(IFERROR(LOOKUP(2,1/(('Daily AUM'!$D283:O283&lt;&gt;"")*(NAV!$D283:O283&lt;&gt;"")),'Daily AUM'!$D283:O283),"")="",IFERROR(LOOKUP(2,1/(('Daily AUM'!$D283:O283&lt;&gt;"")*(NAV!$D283:O283&lt;&gt;"")),NAV!$D283:O283),"")=""),0,'Daily AUM'!P283-(IFERROR(LOOKUP(2,1/(('Daily AUM'!$D283:O283&lt;&gt;"")*(NAV!$D283:O283&lt;&gt;"")),'Daily AUM'!$D283:O283),"")*(NAV!P283/IFERROR(LOOKUP(2,1/(('Daily AUM'!$D283:O283&lt;&gt;"")*(NAV!$D283:O283&lt;&gt;"")),NAV!$D283:O283),"")))),0))</f>
        <v>-0.5634200677395711</v>
      </c>
      <c r="Q283" s="2">
        <f>IF(OR('Daily AUM'!Q283="",NAV!Q283=""),0,IFERROR(IF(OR(IFERROR(LOOKUP(2,1/(('Daily AUM'!$D283:P283&lt;&gt;"")*(NAV!$D283:P283&lt;&gt;"")),'Daily AUM'!$D283:P283),"")="",IFERROR(LOOKUP(2,1/(('Daily AUM'!$D283:P283&lt;&gt;"")*(NAV!$D283:P283&lt;&gt;"")),NAV!$D283:P283),"")=""),0,'Daily AUM'!Q283-(IFERROR(LOOKUP(2,1/(('Daily AUM'!$D283:P283&lt;&gt;"")*(NAV!$D283:P283&lt;&gt;"")),'Daily AUM'!$D283:P283),"")*(NAV!Q283/IFERROR(LOOKUP(2,1/(('Daily AUM'!$D283:P283&lt;&gt;"")*(NAV!$D283:P283&lt;&gt;"")),NAV!$D283:P283),"")))),0))</f>
        <v>0.74384924749210768</v>
      </c>
      <c r="R283" s="2">
        <f>IF(OR('Daily AUM'!R283="",NAV!R283=""),0,IFERROR(IF(OR(IFERROR(LOOKUP(2,1/(('Daily AUM'!$D283:Q283&lt;&gt;"")*(NAV!$D283:Q283&lt;&gt;"")),'Daily AUM'!$D283:Q283),"")="",IFERROR(LOOKUP(2,1/(('Daily AUM'!$D283:Q283&lt;&gt;"")*(NAV!$D283:Q283&lt;&gt;"")),NAV!$D283:Q283),"")=""),0,'Daily AUM'!R283-(IFERROR(LOOKUP(2,1/(('Daily AUM'!$D283:Q283&lt;&gt;"")*(NAV!$D283:Q283&lt;&gt;"")),'Daily AUM'!$D283:Q283),"")*(NAV!R283/IFERROR(LOOKUP(2,1/(('Daily AUM'!$D283:Q283&lt;&gt;"")*(NAV!$D283:Q283&lt;&gt;"")),NAV!$D283:Q283),"")))),0))</f>
        <v>-0.75410091743106022</v>
      </c>
      <c r="S283" s="2">
        <f>IF(OR('Daily AUM'!S283="",NAV!S283=""),0,IFERROR(IF(OR(IFERROR(LOOKUP(2,1/(('Daily AUM'!$D283:R283&lt;&gt;"")*(NAV!$D283:R283&lt;&gt;"")),'Daily AUM'!$D283:R283),"")="",IFERROR(LOOKUP(2,1/(('Daily AUM'!$D283:R283&lt;&gt;"")*(NAV!$D283:R283&lt;&gt;"")),NAV!$D283:R283),"")=""),0,'Daily AUM'!S283-(IFERROR(LOOKUP(2,1/(('Daily AUM'!$D283:R283&lt;&gt;"")*(NAV!$D283:R283&lt;&gt;"")),'Daily AUM'!$D283:R283),"")*(NAV!S283/IFERROR(LOOKUP(2,1/(('Daily AUM'!$D283:R283&lt;&gt;"")*(NAV!$D283:R283&lt;&gt;"")),NAV!$D283:R283),"")))),0))</f>
        <v>-2.5688514802623104</v>
      </c>
      <c r="T283" s="2">
        <f>IF(OR('Daily AUM'!T283="",NAV!T283=""),0,IFERROR(IF(OR(IFERROR(LOOKUP(2,1/(('Daily AUM'!$D283:S283&lt;&gt;"")*(NAV!$D283:S283&lt;&gt;"")),'Daily AUM'!$D283:S283),"")="",IFERROR(LOOKUP(2,1/(('Daily AUM'!$D283:S283&lt;&gt;"")*(NAV!$D283:S283&lt;&gt;"")),NAV!$D283:S283),"")=""),0,'Daily AUM'!T283-(IFERROR(LOOKUP(2,1/(('Daily AUM'!$D283:S283&lt;&gt;"")*(NAV!$D283:S283&lt;&gt;"")),'Daily AUM'!$D283:S283),"")*(NAV!T283/IFERROR(LOOKUP(2,1/(('Daily AUM'!$D283:S283&lt;&gt;"")*(NAV!$D283:S283&lt;&gt;"")),NAV!$D283:S283),"")))),0))</f>
        <v>-0.74140377358526166</v>
      </c>
      <c r="U283" s="2">
        <f>IF(OR('Daily AUM'!U283="",NAV!U283=""),0,IFERROR(IF(OR(IFERROR(LOOKUP(2,1/(('Daily AUM'!$D283:T283&lt;&gt;"")*(NAV!$D283:T283&lt;&gt;"")),'Daily AUM'!$D283:T283),"")="",IFERROR(LOOKUP(2,1/(('Daily AUM'!$D283:T283&lt;&gt;"")*(NAV!$D283:T283&lt;&gt;"")),NAV!$D283:T283),"")=""),0,'Daily AUM'!U283-(IFERROR(LOOKUP(2,1/(('Daily AUM'!$D283:T283&lt;&gt;"")*(NAV!$D283:T283&lt;&gt;"")),'Daily AUM'!$D283:T283),"")*(NAV!U283/IFERROR(LOOKUP(2,1/(('Daily AUM'!$D283:T283&lt;&gt;"")*(NAV!$D283:T283&lt;&gt;"")),NAV!$D283:T283),"")))),0))</f>
        <v>-0.43295221532116557</v>
      </c>
      <c r="V283" s="2">
        <f>IF(OR('Daily AUM'!V283="",NAV!V283=""),0,IFERROR(IF(OR(IFERROR(LOOKUP(2,1/(('Daily AUM'!$D283:U283&lt;&gt;"")*(NAV!$D283:U283&lt;&gt;"")),'Daily AUM'!$D283:U283),"")="",IFERROR(LOOKUP(2,1/(('Daily AUM'!$D283:U283&lt;&gt;"")*(NAV!$D283:U283&lt;&gt;"")),NAV!$D283:U283),"")=""),0,'Daily AUM'!V283-(IFERROR(LOOKUP(2,1/(('Daily AUM'!$D283:U283&lt;&gt;"")*(NAV!$D283:U283&lt;&gt;"")),'Daily AUM'!$D283:U283),"")*(NAV!V283/IFERROR(LOOKUP(2,1/(('Daily AUM'!$D283:U283&lt;&gt;"")*(NAV!$D283:U283&lt;&gt;"")),NAV!$D283:U283),"")))),0))</f>
        <v>-1.4498805671391892</v>
      </c>
      <c r="W283" s="2">
        <f>IF(OR('Daily AUM'!W283="",NAV!W283=""),0,IFERROR(IF(OR(IFERROR(LOOKUP(2,1/(('Daily AUM'!$D283:V283&lt;&gt;"")*(NAV!$D283:V283&lt;&gt;"")),'Daily AUM'!$D283:V283),"")="",IFERROR(LOOKUP(2,1/(('Daily AUM'!$D283:V283&lt;&gt;"")*(NAV!$D283:V283&lt;&gt;"")),NAV!$D283:V283),"")=""),0,'Daily AUM'!W283-(IFERROR(LOOKUP(2,1/(('Daily AUM'!$D283:V283&lt;&gt;"")*(NAV!$D283:V283&lt;&gt;"")),'Daily AUM'!$D283:V283),"")*(NAV!W283/IFERROR(LOOKUP(2,1/(('Daily AUM'!$D283:V283&lt;&gt;"")*(NAV!$D283:V283&lt;&gt;"")),NAV!$D283:V283),"")))),0))</f>
        <v>1.3128752688166969</v>
      </c>
      <c r="X283" s="2">
        <f>IF(OR('Daily AUM'!X283="",NAV!X283=""),0,IFERROR(IF(OR(IFERROR(LOOKUP(2,1/(('Daily AUM'!$D283:W283&lt;&gt;"")*(NAV!$D283:W283&lt;&gt;"")),'Daily AUM'!$D283:W283),"")="",IFERROR(LOOKUP(2,1/(('Daily AUM'!$D283:W283&lt;&gt;"")*(NAV!$D283:W283&lt;&gt;"")),NAV!$D283:W283),"")=""),0,'Daily AUM'!X283-(IFERROR(LOOKUP(2,1/(('Daily AUM'!$D283:W283&lt;&gt;"")*(NAV!$D283:W283&lt;&gt;"")),'Daily AUM'!$D283:W283),"")*(NAV!X283/IFERROR(LOOKUP(2,1/(('Daily AUM'!$D283:W283&lt;&gt;"")*(NAV!$D283:W283&lt;&gt;"")),NAV!$D283:W283),"")))),0))</f>
        <v>0.3063541078840899</v>
      </c>
      <c r="Y283" s="2">
        <f>IF(OR('Daily AUM'!Y283="",NAV!Y283=""),0,IFERROR(IF(OR(IFERROR(LOOKUP(2,1/(('Daily AUM'!$D283:X283&lt;&gt;"")*(NAV!$D283:X283&lt;&gt;"")),'Daily AUM'!$D283:X283),"")="",IFERROR(LOOKUP(2,1/(('Daily AUM'!$D283:X283&lt;&gt;"")*(NAV!$D283:X283&lt;&gt;"")),NAV!$D283:X283),"")=""),0,'Daily AUM'!Y283-(IFERROR(LOOKUP(2,1/(('Daily AUM'!$D283:X283&lt;&gt;"")*(NAV!$D283:X283&lt;&gt;"")),'Daily AUM'!$D283:X283),"")*(NAV!Y283/IFERROR(LOOKUP(2,1/(('Daily AUM'!$D283:X283&lt;&gt;"")*(NAV!$D283:X283&lt;&gt;"")),NAV!$D283:X283),"")))),0))</f>
        <v>6.2861928307029302E-2</v>
      </c>
      <c r="Z283" s="2">
        <f>IF(OR('Daily AUM'!Z283="",NAV!Z283=""),0,IFERROR(IF(OR(IFERROR(LOOKUP(2,1/(('Daily AUM'!$D283:Y283&lt;&gt;"")*(NAV!$D283:Y283&lt;&gt;"")),'Daily AUM'!$D283:Y283),"")="",IFERROR(LOOKUP(2,1/(('Daily AUM'!$D283:Y283&lt;&gt;"")*(NAV!$D283:Y283&lt;&gt;"")),NAV!$D283:Y283),"")=""),0,'Daily AUM'!Z283-(IFERROR(LOOKUP(2,1/(('Daily AUM'!$D283:Y283&lt;&gt;"")*(NAV!$D283:Y283&lt;&gt;"")),'Daily AUM'!$D283:Y283),"")*(NAV!Z283/IFERROR(LOOKUP(2,1/(('Daily AUM'!$D283:Y283&lt;&gt;"")*(NAV!$D283:Y283&lt;&gt;"")),NAV!$D283:Y283),"")))),0))</f>
        <v>0.15818377138066353</v>
      </c>
      <c r="AA283" s="2">
        <f>IF(OR('Daily AUM'!AA283="",NAV!AA283=""),0,IFERROR(IF(OR(IFERROR(LOOKUP(2,1/(('Daily AUM'!$D283:Z283&lt;&gt;"")*(NAV!$D283:Z283&lt;&gt;"")),'Daily AUM'!$D283:Z283),"")="",IFERROR(LOOKUP(2,1/(('Daily AUM'!$D283:Z283&lt;&gt;"")*(NAV!$D283:Z283&lt;&gt;"")),NAV!$D283:Z283),"")=""),0,'Daily AUM'!AA283-(IFERROR(LOOKUP(2,1/(('Daily AUM'!$D283:Z283&lt;&gt;"")*(NAV!$D283:Z283&lt;&gt;"")),'Daily AUM'!$D283:Z283),"")*(NAV!AA283/IFERROR(LOOKUP(2,1/(('Daily AUM'!$D283:Z283&lt;&gt;"")*(NAV!$D283:Z283&lt;&gt;"")),NAV!$D283:Z283),"")))),0))</f>
        <v>-0.75950000000011642</v>
      </c>
      <c r="AB283" s="2">
        <f>IF(OR('Daily AUM'!AB283="",NAV!AB283=""),0,IFERROR(IF(OR(IFERROR(LOOKUP(2,1/(('Daily AUM'!$D283:AA283&lt;&gt;"")*(NAV!$D283:AA283&lt;&gt;"")),'Daily AUM'!$D283:AA283),"")="",IFERROR(LOOKUP(2,1/(('Daily AUM'!$D283:AA283&lt;&gt;"")*(NAV!$D283:AA283&lt;&gt;"")),NAV!$D283:AA283),"")=""),0,'Daily AUM'!AB283-(IFERROR(LOOKUP(2,1/(('Daily AUM'!$D283:AA283&lt;&gt;"")*(NAV!$D283:AA283&lt;&gt;"")),'Daily AUM'!$D283:AA283),"")*(NAV!AB283/IFERROR(LOOKUP(2,1/(('Daily AUM'!$D283:AA283&lt;&gt;"")*(NAV!$D283:AA283&lt;&gt;"")),NAV!$D283:AA283),"")))),0))</f>
        <v>1.7436368923968075</v>
      </c>
      <c r="AC283" s="2">
        <f>IF(OR('Daily AUM'!AC283="",NAV!AC283=""),0,IFERROR(IF(OR(IFERROR(LOOKUP(2,1/(('Daily AUM'!$D283:AB283&lt;&gt;"")*(NAV!$D283:AB283&lt;&gt;"")),'Daily AUM'!$D283:AB283),"")="",IFERROR(LOOKUP(2,1/(('Daily AUM'!$D283:AB283&lt;&gt;"")*(NAV!$D283:AB283&lt;&gt;"")),NAV!$D283:AB283),"")=""),0,'Daily AUM'!AC283-(IFERROR(LOOKUP(2,1/(('Daily AUM'!$D283:AB283&lt;&gt;"")*(NAV!$D283:AB283&lt;&gt;"")),'Daily AUM'!$D283:AB283),"")*(NAV!AC283/IFERROR(LOOKUP(2,1/(('Daily AUM'!$D283:AB283&lt;&gt;"")*(NAV!$D283:AB283&lt;&gt;"")),NAV!$D283:AB283),"")))),0))</f>
        <v>-0.43956658476645316</v>
      </c>
      <c r="AD283" s="2">
        <f>IF(OR('Daily AUM'!AD283="",NAV!AD283=""),0,IFERROR(IF(OR(IFERROR(LOOKUP(2,1/(('Daily AUM'!$D283:AC283&lt;&gt;"")*(NAV!$D283:AC283&lt;&gt;"")),'Daily AUM'!$D283:AC283),"")="",IFERROR(LOOKUP(2,1/(('Daily AUM'!$D283:AC283&lt;&gt;"")*(NAV!$D283:AC283&lt;&gt;"")),NAV!$D283:AC283),"")=""),0,'Daily AUM'!AD283-(IFERROR(LOOKUP(2,1/(('Daily AUM'!$D283:AC283&lt;&gt;"")*(NAV!$D283:AC283&lt;&gt;"")),'Daily AUM'!$D283:AC283),"")*(NAV!AD283/IFERROR(LOOKUP(2,1/(('Daily AUM'!$D283:AC283&lt;&gt;"")*(NAV!$D283:AC283&lt;&gt;"")),NAV!$D283:AC283),"")))),0))</f>
        <v>7.0067183673472755E-2</v>
      </c>
      <c r="AE283" s="2">
        <f>IF(OR('Daily AUM'!AE283="",NAV!AE283=""),0,IFERROR(IF(OR(IFERROR(LOOKUP(2,1/(('Daily AUM'!$D283:AD283&lt;&gt;"")*(NAV!$D283:AD283&lt;&gt;"")),'Daily AUM'!$D283:AD283),"")="",IFERROR(LOOKUP(2,1/(('Daily AUM'!$D283:AD283&lt;&gt;"")*(NAV!$D283:AD283&lt;&gt;"")),NAV!$D283:AD283),"")=""),0,'Daily AUM'!AE283-(IFERROR(LOOKUP(2,1/(('Daily AUM'!$D283:AD283&lt;&gt;"")*(NAV!$D283:AD283&lt;&gt;"")),'Daily AUM'!$D283:AD283),"")*(NAV!AE283/IFERROR(LOOKUP(2,1/(('Daily AUM'!$D283:AD283&lt;&gt;"")*(NAV!$D283:AD283&lt;&gt;"")),NAV!$D283:AD283),"")))),0))</f>
        <v>-2.2188207177814547</v>
      </c>
      <c r="AF283" s="2">
        <f>IF(OR('Daily AUM'!AF283="",NAV!AF283=""),0,IFERROR(IF(OR(IFERROR(LOOKUP(2,1/(('Daily AUM'!$D283:AE283&lt;&gt;"")*(NAV!$D283:AE283&lt;&gt;"")),'Daily AUM'!$D283:AE283),"")="",IFERROR(LOOKUP(2,1/(('Daily AUM'!$D283:AE283&lt;&gt;"")*(NAV!$D283:AE283&lt;&gt;"")),NAV!$D283:AE283),"")=""),0,'Daily AUM'!AF283-(IFERROR(LOOKUP(2,1/(('Daily AUM'!$D283:AE283&lt;&gt;"")*(NAV!$D283:AE283&lt;&gt;"")),'Daily AUM'!$D283:AE283),"")*(NAV!AF283/IFERROR(LOOKUP(2,1/(('Daily AUM'!$D283:AE283&lt;&gt;"")*(NAV!$D283:AE283&lt;&gt;"")),NAV!$D283:AE283),"")))),0))</f>
        <v>0.33860668604620514</v>
      </c>
      <c r="AG283" s="2">
        <f>IF(OR('Daily AUM'!AG283="",NAV!AG283=""),0,IFERROR(IF(OR(IFERROR(LOOKUP(2,1/(('Daily AUM'!$D283:AF283&lt;&gt;"")*(NAV!$D283:AF283&lt;&gt;"")),'Daily AUM'!$D283:AF283),"")="",IFERROR(LOOKUP(2,1/(('Daily AUM'!$D283:AF283&lt;&gt;"")*(NAV!$D283:AF283&lt;&gt;"")),NAV!$D283:AF283),"")=""),0,'Daily AUM'!AG283-(IFERROR(LOOKUP(2,1/(('Daily AUM'!$D283:AF283&lt;&gt;"")*(NAV!$D283:AF283&lt;&gt;"")),'Daily AUM'!$D283:AF283),"")*(NAV!AG283/IFERROR(LOOKUP(2,1/(('Daily AUM'!$D283:AF283&lt;&gt;"")*(NAV!$D283:AF283&lt;&gt;"")),NAV!$D283:AF283),"")))),0))</f>
        <v>-0.42773481575613914</v>
      </c>
      <c r="AH283" s="2">
        <f>IF(OR('Daily AUM'!AH283="",NAV!AH283=""),0,IFERROR(IF(OR(IFERROR(LOOKUP(2,1/(('Daily AUM'!$D283:AG283&lt;&gt;"")*(NAV!$D283:AG283&lt;&gt;"")),'Daily AUM'!$D283:AG283),"")="",IFERROR(LOOKUP(2,1/(('Daily AUM'!$D283:AG283&lt;&gt;"")*(NAV!$D283:AG283&lt;&gt;"")),NAV!$D283:AG283),"")=""),0,'Daily AUM'!AH283-(IFERROR(LOOKUP(2,1/(('Daily AUM'!$D283:AG283&lt;&gt;"")*(NAV!$D283:AG283&lt;&gt;"")),'Daily AUM'!$D283:AG283),"")*(NAV!AH283/IFERROR(LOOKUP(2,1/(('Daily AUM'!$D283:AG283&lt;&gt;"")*(NAV!$D283:AG283&lt;&gt;"")),NAV!$D283:AG283),"")))),0))</f>
        <v>0.34465934065974579</v>
      </c>
      <c r="AI283" s="2">
        <f>IF(OR('Daily AUM'!AI283="",NAV!AI283=""),0,IFERROR(IF(OR(IFERROR(LOOKUP(2,1/(('Daily AUM'!$D283:AH283&lt;&gt;"")*(NAV!$D283:AH283&lt;&gt;"")),'Daily AUM'!$D283:AH283),"")="",IFERROR(LOOKUP(2,1/(('Daily AUM'!$D283:AH283&lt;&gt;"")*(NAV!$D283:AH283&lt;&gt;"")),NAV!$D283:AH283),"")=""),0,'Daily AUM'!AI283-(IFERROR(LOOKUP(2,1/(('Daily AUM'!$D283:AH283&lt;&gt;"")*(NAV!$D283:AH283&lt;&gt;"")),'Daily AUM'!$D283:AH283),"")*(NAV!AI283/IFERROR(LOOKUP(2,1/(('Daily AUM'!$D283:AH283&lt;&gt;"")*(NAV!$D283:AH283&lt;&gt;"")),NAV!$D283:AH283),"")))),0))</f>
        <v>-0.43146053511736682</v>
      </c>
      <c r="AJ283" s="2">
        <f>IF(OR('Daily AUM'!AJ283="",NAV!AJ283=""),0,IFERROR(IF(OR(IFERROR(LOOKUP(2,1/(('Daily AUM'!$D283:AI283&lt;&gt;"")*(NAV!$D283:AI283&lt;&gt;"")),'Daily AUM'!$D283:AI283),"")="",IFERROR(LOOKUP(2,1/(('Daily AUM'!$D283:AI283&lt;&gt;"")*(NAV!$D283:AI283&lt;&gt;"")),NAV!$D283:AI283),"")=""),0,'Daily AUM'!AJ283-(IFERROR(LOOKUP(2,1/(('Daily AUM'!$D283:AI283&lt;&gt;"")*(NAV!$D283:AI283&lt;&gt;"")),'Daily AUM'!$D283:AI283),"")*(NAV!AJ283/IFERROR(LOOKUP(2,1/(('Daily AUM'!$D283:AI283&lt;&gt;"")*(NAV!$D283:AI283&lt;&gt;"")),NAV!$D283:AI283),"")))),0))</f>
        <v>0.59680091896416343</v>
      </c>
      <c r="AK283" s="2">
        <f>IF(OR('Daily AUM'!AK283="",NAV!AK283=""),0,IFERROR(IF(OR(IFERROR(LOOKUP(2,1/(('Daily AUM'!$D283:AJ283&lt;&gt;"")*(NAV!$D283:AJ283&lt;&gt;"")),'Daily AUM'!$D283:AJ283),"")="",IFERROR(LOOKUP(2,1/(('Daily AUM'!$D283:AJ283&lt;&gt;"")*(NAV!$D283:AJ283&lt;&gt;"")),NAV!$D283:AJ283),"")=""),0,'Daily AUM'!AK283-(IFERROR(LOOKUP(2,1/(('Daily AUM'!$D283:AJ283&lt;&gt;"")*(NAV!$D283:AJ283&lt;&gt;"")),'Daily AUM'!$D283:AJ283),"")*(NAV!AK283/IFERROR(LOOKUP(2,1/(('Daily AUM'!$D283:AJ283&lt;&gt;"")*(NAV!$D283:AJ283&lt;&gt;"")),NAV!$D283:AJ283),"")))),0))</f>
        <v>-0.10330986509279683</v>
      </c>
      <c r="AL283" s="2">
        <f>IF(OR('Daily AUM'!AL283="",NAV!AL283=""),0,IFERROR(IF(OR(IFERROR(LOOKUP(2,1/(('Daily AUM'!$D283:AK283&lt;&gt;"")*(NAV!$D283:AK283&lt;&gt;"")),'Daily AUM'!$D283:AK283),"")="",IFERROR(LOOKUP(2,1/(('Daily AUM'!$D283:AK283&lt;&gt;"")*(NAV!$D283:AK283&lt;&gt;"")),NAV!$D283:AK283),"")=""),0,'Daily AUM'!AL283-(IFERROR(LOOKUP(2,1/(('Daily AUM'!$D283:AK283&lt;&gt;"")*(NAV!$D283:AK283&lt;&gt;"")),'Daily AUM'!$D283:AK283),"")*(NAV!AL283/IFERROR(LOOKUP(2,1/(('Daily AUM'!$D283:AK283&lt;&gt;"")*(NAV!$D283:AK283&lt;&gt;"")),NAV!$D283:AK283),"")))),0))</f>
        <v>49.517907401177581</v>
      </c>
      <c r="AM283" s="2">
        <f>IF(OR('Daily AUM'!AM283="",NAV!AM283=""),0,IFERROR(IF(OR(IFERROR(LOOKUP(2,1/(('Daily AUM'!$D283:AL283&lt;&gt;"")*(NAV!$D283:AL283&lt;&gt;"")),'Daily AUM'!$D283:AL283),"")="",IFERROR(LOOKUP(2,1/(('Daily AUM'!$D283:AL283&lt;&gt;"")*(NAV!$D283:AL283&lt;&gt;"")),NAV!$D283:AL283),"")=""),0,'Daily AUM'!AM283-(IFERROR(LOOKUP(2,1/(('Daily AUM'!$D283:AL283&lt;&gt;"")*(NAV!$D283:AL283&lt;&gt;"")),'Daily AUM'!$D283:AL283),"")*(NAV!AM283/IFERROR(LOOKUP(2,1/(('Daily AUM'!$D283:AL283&lt;&gt;"")*(NAV!$D283:AL283&lt;&gt;"")),NAV!$D283:AL283),"")))),0))</f>
        <v>-13.776927920709113</v>
      </c>
      <c r="AN283" s="2">
        <f>IF(OR('Daily AUM'!AN283="",NAV!AN283=""),0,IFERROR(IF(OR(IFERROR(LOOKUP(2,1/(('Daily AUM'!$D283:AM283&lt;&gt;"")*(NAV!$D283:AM283&lt;&gt;"")),'Daily AUM'!$D283:AM283),"")="",IFERROR(LOOKUP(2,1/(('Daily AUM'!$D283:AM283&lt;&gt;"")*(NAV!$D283:AM283&lt;&gt;"")),NAV!$D283:AM283),"")=""),0,'Daily AUM'!AN283-(IFERROR(LOOKUP(2,1/(('Daily AUM'!$D283:AM283&lt;&gt;"")*(NAV!$D283:AM283&lt;&gt;"")),'Daily AUM'!$D283:AM283),"")*(NAV!AN283/IFERROR(LOOKUP(2,1/(('Daily AUM'!$D283:AM283&lt;&gt;"")*(NAV!$D283:AM283&lt;&gt;"")),NAV!$D283:AM283),"")))),0))</f>
        <v>-1.8018130122513867</v>
      </c>
      <c r="AO283" s="2">
        <f>IF(OR('Daily AUM'!AO283="",NAV!AO283=""),0,IFERROR(IF(OR(IFERROR(LOOKUP(2,1/(('Daily AUM'!$D283:AN283&lt;&gt;"")*(NAV!$D283:AN283&lt;&gt;"")),'Daily AUM'!$D283:AN283),"")="",IFERROR(LOOKUP(2,1/(('Daily AUM'!$D283:AN283&lt;&gt;"")*(NAV!$D283:AN283&lt;&gt;"")),NAV!$D283:AN283),"")=""),0,'Daily AUM'!AO283-(IFERROR(LOOKUP(2,1/(('Daily AUM'!$D283:AN283&lt;&gt;"")*(NAV!$D283:AN283&lt;&gt;"")),'Daily AUM'!$D283:AN283),"")*(NAV!AO283/IFERROR(LOOKUP(2,1/(('Daily AUM'!$D283:AN283&lt;&gt;"")*(NAV!$D283:AN283&lt;&gt;"")),NAV!$D283:AN283),"")))),0))</f>
        <v>-1.4817875212429499E-3</v>
      </c>
      <c r="AP283" s="2">
        <f>IF(OR('Daily AUM'!AP283="",NAV!AP283=""),0,IFERROR(IF(OR(IFERROR(LOOKUP(2,1/(('Daily AUM'!$D283:AO283&lt;&gt;"")*(NAV!$D283:AO283&lt;&gt;"")),'Daily AUM'!$D283:AO283),"")="",IFERROR(LOOKUP(2,1/(('Daily AUM'!$D283:AO283&lt;&gt;"")*(NAV!$D283:AO283&lt;&gt;"")),NAV!$D283:AO283),"")=""),0,'Daily AUM'!AP283-(IFERROR(LOOKUP(2,1/(('Daily AUM'!$D283:AO283&lt;&gt;"")*(NAV!$D283:AO283&lt;&gt;"")),'Daily AUM'!$D283:AO283),"")*(NAV!AP283/IFERROR(LOOKUP(2,1/(('Daily AUM'!$D283:AO283&lt;&gt;"")*(NAV!$D283:AO283&lt;&gt;"")),NAV!$D283:AO283),"")))),0))</f>
        <v>-0.55586236378894682</v>
      </c>
      <c r="AQ283" s="2">
        <f>IF(OR('Daily AUM'!AQ283="",NAV!AQ283=""),0,IFERROR(IF(OR(IFERROR(LOOKUP(2,1/(('Daily AUM'!$D283:AP283&lt;&gt;"")*(NAV!$D283:AP283&lt;&gt;"")),'Daily AUM'!$D283:AP283),"")="",IFERROR(LOOKUP(2,1/(('Daily AUM'!$D283:AP283&lt;&gt;"")*(NAV!$D283:AP283&lt;&gt;"")),NAV!$D283:AP283),"")=""),0,'Daily AUM'!AQ283-(IFERROR(LOOKUP(2,1/(('Daily AUM'!$D283:AP283&lt;&gt;"")*(NAV!$D283:AP283&lt;&gt;"")),'Daily AUM'!$D283:AP283),"")*(NAV!AQ283/IFERROR(LOOKUP(2,1/(('Daily AUM'!$D283:AP283&lt;&gt;"")*(NAV!$D283:AP283&lt;&gt;"")),NAV!$D283:AP283),"")))),0))</f>
        <v>0.54983456221179949</v>
      </c>
      <c r="AR283" s="2">
        <f>IF(OR('Daily AUM'!AR283="",NAV!AR283=""),0,IFERROR(IF(OR(IFERROR(LOOKUP(2,1/(('Daily AUM'!$D283:AQ283&lt;&gt;"")*(NAV!$D283:AQ283&lt;&gt;"")),'Daily AUM'!$D283:AQ283),"")="",IFERROR(LOOKUP(2,1/(('Daily AUM'!$D283:AQ283&lt;&gt;"")*(NAV!$D283:AQ283&lt;&gt;"")),NAV!$D283:AQ283),"")=""),0,'Daily AUM'!AR283-(IFERROR(LOOKUP(2,1/(('Daily AUM'!$D283:AQ283&lt;&gt;"")*(NAV!$D283:AQ283&lt;&gt;"")),'Daily AUM'!$D283:AQ283),"")*(NAV!AR283/IFERROR(LOOKUP(2,1/(('Daily AUM'!$D283:AQ283&lt;&gt;"")*(NAV!$D283:AQ283&lt;&gt;"")),NAV!$D283:AQ283),"")))),0))</f>
        <v>-0.64555388146891346</v>
      </c>
      <c r="AS283" s="2">
        <f t="shared" si="8"/>
        <v>-3.6612043944401194</v>
      </c>
      <c r="AT283" s="2">
        <f t="shared" si="9"/>
        <v>32.157665272256509</v>
      </c>
    </row>
    <row r="284" spans="1:46" x14ac:dyDescent="0.2">
      <c r="A284" t="s">
        <v>325</v>
      </c>
      <c r="B284" t="s">
        <v>321</v>
      </c>
      <c r="C284" t="s">
        <v>13</v>
      </c>
      <c r="D284" s="2">
        <f>0</f>
        <v>0</v>
      </c>
      <c r="E284" s="2">
        <f>IF(OR('Daily AUM'!E284="",NAV!E284=""),0,IFERROR(IF(OR(IFERROR(LOOKUP(2,1/(('Daily AUM'!$D284:D284&lt;&gt;"")*(NAV!$D284:D284&lt;&gt;"")),'Daily AUM'!$D284:D284),"")="",IFERROR(LOOKUP(2,1/(('Daily AUM'!$D284:D284&lt;&gt;"")*(NAV!$D284:D284&lt;&gt;"")),NAV!$D284:D284),"")=""),0,'Daily AUM'!E284-(IFERROR(LOOKUP(2,1/(('Daily AUM'!$D284:D284&lt;&gt;"")*(NAV!$D284:D284&lt;&gt;"")),'Daily AUM'!$D284:D284),"")*(NAV!E284/IFERROR(LOOKUP(2,1/(('Daily AUM'!$D284:D284&lt;&gt;"")*(NAV!$D284:D284&lt;&gt;"")),NAV!$D284:D284),"")))),0))</f>
        <v>-4.1295897091713414</v>
      </c>
      <c r="F284" s="2">
        <f>IF(OR('Daily AUM'!F284="",NAV!F284=""),0,IFERROR(IF(OR(IFERROR(LOOKUP(2,1/(('Daily AUM'!$D284:E284&lt;&gt;"")*(NAV!$D284:E284&lt;&gt;"")),'Daily AUM'!$D284:E284),"")="",IFERROR(LOOKUP(2,1/(('Daily AUM'!$D284:E284&lt;&gt;"")*(NAV!$D284:E284&lt;&gt;"")),NAV!$D284:E284),"")=""),0,'Daily AUM'!F284-(IFERROR(LOOKUP(2,1/(('Daily AUM'!$D284:E284&lt;&gt;"")*(NAV!$D284:E284&lt;&gt;"")),'Daily AUM'!$D284:E284),"")*(NAV!F284/IFERROR(LOOKUP(2,1/(('Daily AUM'!$D284:E284&lt;&gt;"")*(NAV!$D284:E284&lt;&gt;"")),NAV!$D284:E284),"")))),0))</f>
        <v>-205.49577101967952</v>
      </c>
      <c r="G284" s="2">
        <f>IF(OR('Daily AUM'!G284="",NAV!G284=""),0,IFERROR(IF(OR(IFERROR(LOOKUP(2,1/(('Daily AUM'!$D284:F284&lt;&gt;"")*(NAV!$D284:F284&lt;&gt;"")),'Daily AUM'!$D284:F284),"")="",IFERROR(LOOKUP(2,1/(('Daily AUM'!$D284:F284&lt;&gt;"")*(NAV!$D284:F284&lt;&gt;"")),NAV!$D284:F284),"")=""),0,'Daily AUM'!G284-(IFERROR(LOOKUP(2,1/(('Daily AUM'!$D284:F284&lt;&gt;"")*(NAV!$D284:F284&lt;&gt;"")),'Daily AUM'!$D284:F284),"")*(NAV!G284/IFERROR(LOOKUP(2,1/(('Daily AUM'!$D284:F284&lt;&gt;"")*(NAV!$D284:F284&lt;&gt;"")),NAV!$D284:F284),"")))),0))</f>
        <v>204.77713624338503</v>
      </c>
      <c r="H284" s="2">
        <f>IF(OR('Daily AUM'!H284="",NAV!H284=""),0,IFERROR(IF(OR(IFERROR(LOOKUP(2,1/(('Daily AUM'!$D284:G284&lt;&gt;"")*(NAV!$D284:G284&lt;&gt;"")),'Daily AUM'!$D284:G284),"")="",IFERROR(LOOKUP(2,1/(('Daily AUM'!$D284:G284&lt;&gt;"")*(NAV!$D284:G284&lt;&gt;"")),NAV!$D284:G284),"")=""),0,'Daily AUM'!H284-(IFERROR(LOOKUP(2,1/(('Daily AUM'!$D284:G284&lt;&gt;"")*(NAV!$D284:G284&lt;&gt;"")),'Daily AUM'!$D284:G284),"")*(NAV!H284/IFERROR(LOOKUP(2,1/(('Daily AUM'!$D284:G284&lt;&gt;"")*(NAV!$D284:G284&lt;&gt;"")),NAV!$D284:G284),"")))),0))</f>
        <v>15.625491398324812</v>
      </c>
      <c r="I284" s="2">
        <f>IF(OR('Daily AUM'!I284="",NAV!I284=""),0,IFERROR(IF(OR(IFERROR(LOOKUP(2,1/(('Daily AUM'!$D284:H284&lt;&gt;"")*(NAV!$D284:H284&lt;&gt;"")),'Daily AUM'!$D284:H284),"")="",IFERROR(LOOKUP(2,1/(('Daily AUM'!$D284:H284&lt;&gt;"")*(NAV!$D284:H284&lt;&gt;"")),NAV!$D284:H284),"")=""),0,'Daily AUM'!I284-(IFERROR(LOOKUP(2,1/(('Daily AUM'!$D284:H284&lt;&gt;"")*(NAV!$D284:H284&lt;&gt;"")),'Daily AUM'!$D284:H284),"")*(NAV!I284/IFERROR(LOOKUP(2,1/(('Daily AUM'!$D284:H284&lt;&gt;"")*(NAV!$D284:H284&lt;&gt;"")),NAV!$D284:H284),"")))),0))</f>
        <v>15.2708292682928</v>
      </c>
      <c r="J284" s="2">
        <f>IF(OR('Daily AUM'!J284="",NAV!J284=""),0,IFERROR(IF(OR(IFERROR(LOOKUP(2,1/(('Daily AUM'!$D284:I284&lt;&gt;"")*(NAV!$D284:I284&lt;&gt;"")),'Daily AUM'!$D284:I284),"")="",IFERROR(LOOKUP(2,1/(('Daily AUM'!$D284:I284&lt;&gt;"")*(NAV!$D284:I284&lt;&gt;"")),NAV!$D284:I284),"")=""),0,'Daily AUM'!J284-(IFERROR(LOOKUP(2,1/(('Daily AUM'!$D284:I284&lt;&gt;"")*(NAV!$D284:I284&lt;&gt;"")),'Daily AUM'!$D284:I284),"")*(NAV!J284/IFERROR(LOOKUP(2,1/(('Daily AUM'!$D284:I284&lt;&gt;"")*(NAV!$D284:I284&lt;&gt;"")),NAV!$D284:I284),"")))),0))</f>
        <v>15.34837152777618</v>
      </c>
      <c r="K284" s="2">
        <f>IF(OR('Daily AUM'!K284="",NAV!K284=""),0,IFERROR(IF(OR(IFERROR(LOOKUP(2,1/(('Daily AUM'!$D284:J284&lt;&gt;"")*(NAV!$D284:J284&lt;&gt;"")),'Daily AUM'!$D284:J284),"")="",IFERROR(LOOKUP(2,1/(('Daily AUM'!$D284:J284&lt;&gt;"")*(NAV!$D284:J284&lt;&gt;"")),NAV!$D284:J284),"")=""),0,'Daily AUM'!K284-(IFERROR(LOOKUP(2,1/(('Daily AUM'!$D284:J284&lt;&gt;"")*(NAV!$D284:J284&lt;&gt;"")),'Daily AUM'!$D284:J284),"")*(NAV!K284/IFERROR(LOOKUP(2,1/(('Daily AUM'!$D284:J284&lt;&gt;"")*(NAV!$D284:J284&lt;&gt;"")),NAV!$D284:J284),"")))),0))</f>
        <v>12.586793103448144</v>
      </c>
      <c r="L284" s="2">
        <f>IF(OR('Daily AUM'!L284="",NAV!L284=""),0,IFERROR(IF(OR(IFERROR(LOOKUP(2,1/(('Daily AUM'!$D284:K284&lt;&gt;"")*(NAV!$D284:K284&lt;&gt;"")),'Daily AUM'!$D284:K284),"")="",IFERROR(LOOKUP(2,1/(('Daily AUM'!$D284:K284&lt;&gt;"")*(NAV!$D284:K284&lt;&gt;"")),NAV!$D284:K284),"")=""),0,'Daily AUM'!L284-(IFERROR(LOOKUP(2,1/(('Daily AUM'!$D284:K284&lt;&gt;"")*(NAV!$D284:K284&lt;&gt;"")),'Daily AUM'!$D284:K284),"")*(NAV!L284/IFERROR(LOOKUP(2,1/(('Daily AUM'!$D284:K284&lt;&gt;"")*(NAV!$D284:K284&lt;&gt;"")),NAV!$D284:K284),"")))),0))</f>
        <v>8.6809547359571297</v>
      </c>
      <c r="M284" s="2">
        <f>IF(OR('Daily AUM'!M284="",NAV!M284=""),0,IFERROR(IF(OR(IFERROR(LOOKUP(2,1/(('Daily AUM'!$D284:L284&lt;&gt;"")*(NAV!$D284:L284&lt;&gt;"")),'Daily AUM'!$D284:L284),"")="",IFERROR(LOOKUP(2,1/(('Daily AUM'!$D284:L284&lt;&gt;"")*(NAV!$D284:L284&lt;&gt;"")),NAV!$D284:L284),"")=""),0,'Daily AUM'!M284-(IFERROR(LOOKUP(2,1/(('Daily AUM'!$D284:L284&lt;&gt;"")*(NAV!$D284:L284&lt;&gt;"")),'Daily AUM'!$D284:L284),"")*(NAV!M284/IFERROR(LOOKUP(2,1/(('Daily AUM'!$D284:L284&lt;&gt;"")*(NAV!$D284:L284&lt;&gt;"")),NAV!$D284:L284),"")))),0))</f>
        <v>34.574941467437384</v>
      </c>
      <c r="N284" s="2">
        <f>IF(OR('Daily AUM'!N284="",NAV!N284=""),0,IFERROR(IF(OR(IFERROR(LOOKUP(2,1/(('Daily AUM'!$D284:M284&lt;&gt;"")*(NAV!$D284:M284&lt;&gt;"")),'Daily AUM'!$D284:M284),"")="",IFERROR(LOOKUP(2,1/(('Daily AUM'!$D284:M284&lt;&gt;"")*(NAV!$D284:M284&lt;&gt;"")),NAV!$D284:M284),"")=""),0,'Daily AUM'!N284-(IFERROR(LOOKUP(2,1/(('Daily AUM'!$D284:M284&lt;&gt;"")*(NAV!$D284:M284&lt;&gt;"")),'Daily AUM'!$D284:M284),"")*(NAV!N284/IFERROR(LOOKUP(2,1/(('Daily AUM'!$D284:M284&lt;&gt;"")*(NAV!$D284:M284&lt;&gt;"")),NAV!$D284:M284),"")))),0))</f>
        <v>16.274853172959411</v>
      </c>
      <c r="O284" s="2">
        <f>IF(OR('Daily AUM'!O284="",NAV!O284=""),0,IFERROR(IF(OR(IFERROR(LOOKUP(2,1/(('Daily AUM'!$D284:N284&lt;&gt;"")*(NAV!$D284:N284&lt;&gt;"")),'Daily AUM'!$D284:N284),"")="",IFERROR(LOOKUP(2,1/(('Daily AUM'!$D284:N284&lt;&gt;"")*(NAV!$D284:N284&lt;&gt;"")),NAV!$D284:N284),"")=""),0,'Daily AUM'!O284-(IFERROR(LOOKUP(2,1/(('Daily AUM'!$D284:N284&lt;&gt;"")*(NAV!$D284:N284&lt;&gt;"")),'Daily AUM'!$D284:N284),"")*(NAV!O284/IFERROR(LOOKUP(2,1/(('Daily AUM'!$D284:N284&lt;&gt;"")*(NAV!$D284:N284&lt;&gt;"")),NAV!$D284:N284),"")))),0))</f>
        <v>6.5459999999984575</v>
      </c>
      <c r="P284" s="2">
        <f>IF(OR('Daily AUM'!P284="",NAV!P284=""),0,IFERROR(IF(OR(IFERROR(LOOKUP(2,1/(('Daily AUM'!$D284:O284&lt;&gt;"")*(NAV!$D284:O284&lt;&gt;"")),'Daily AUM'!$D284:O284),"")="",IFERROR(LOOKUP(2,1/(('Daily AUM'!$D284:O284&lt;&gt;"")*(NAV!$D284:O284&lt;&gt;"")),NAV!$D284:O284),"")=""),0,'Daily AUM'!P284-(IFERROR(LOOKUP(2,1/(('Daily AUM'!$D284:O284&lt;&gt;"")*(NAV!$D284:O284&lt;&gt;"")),'Daily AUM'!$D284:O284),"")*(NAV!P284/IFERROR(LOOKUP(2,1/(('Daily AUM'!$D284:O284&lt;&gt;"")*(NAV!$D284:O284&lt;&gt;"")),NAV!$D284:O284),"")))),0))</f>
        <v>0.42128745928494027</v>
      </c>
      <c r="Q284" s="2">
        <f>IF(OR('Daily AUM'!Q284="",NAV!Q284=""),0,IFERROR(IF(OR(IFERROR(LOOKUP(2,1/(('Daily AUM'!$D284:P284&lt;&gt;"")*(NAV!$D284:P284&lt;&gt;"")),'Daily AUM'!$D284:P284),"")="",IFERROR(LOOKUP(2,1/(('Daily AUM'!$D284:P284&lt;&gt;"")*(NAV!$D284:P284&lt;&gt;"")),NAV!$D284:P284),"")=""),0,'Daily AUM'!Q284-(IFERROR(LOOKUP(2,1/(('Daily AUM'!$D284:P284&lt;&gt;"")*(NAV!$D284:P284&lt;&gt;"")),'Daily AUM'!$D284:P284),"")*(NAV!Q284/IFERROR(LOOKUP(2,1/(('Daily AUM'!$D284:P284&lt;&gt;"")*(NAV!$D284:P284&lt;&gt;"")),NAV!$D284:P284),"")))),0))</f>
        <v>2.385135812450244</v>
      </c>
      <c r="R284" s="2">
        <f>IF(OR('Daily AUM'!R284="",NAV!R284=""),0,IFERROR(IF(OR(IFERROR(LOOKUP(2,1/(('Daily AUM'!$D284:Q284&lt;&gt;"")*(NAV!$D284:Q284&lt;&gt;"")),'Daily AUM'!$D284:Q284),"")="",IFERROR(LOOKUP(2,1/(('Daily AUM'!$D284:Q284&lt;&gt;"")*(NAV!$D284:Q284&lt;&gt;"")),NAV!$D284:Q284),"")=""),0,'Daily AUM'!R284-(IFERROR(LOOKUP(2,1/(('Daily AUM'!$D284:Q284&lt;&gt;"")*(NAV!$D284:Q284&lt;&gt;"")),'Daily AUM'!$D284:Q284),"")*(NAV!R284/IFERROR(LOOKUP(2,1/(('Daily AUM'!$D284:Q284&lt;&gt;"")*(NAV!$D284:Q284&lt;&gt;"")),NAV!$D284:Q284),"")))),0))</f>
        <v>13.871464458808987</v>
      </c>
      <c r="S284" s="2">
        <f>IF(OR('Daily AUM'!S284="",NAV!S284=""),0,IFERROR(IF(OR(IFERROR(LOOKUP(2,1/(('Daily AUM'!$D284:R284&lt;&gt;"")*(NAV!$D284:R284&lt;&gt;"")),'Daily AUM'!$D284:R284),"")="",IFERROR(LOOKUP(2,1/(('Daily AUM'!$D284:R284&lt;&gt;"")*(NAV!$D284:R284&lt;&gt;"")),NAV!$D284:R284),"")=""),0,'Daily AUM'!S284-(IFERROR(LOOKUP(2,1/(('Daily AUM'!$D284:R284&lt;&gt;"")*(NAV!$D284:R284&lt;&gt;"")),'Daily AUM'!$D284:R284),"")*(NAV!S284/IFERROR(LOOKUP(2,1/(('Daily AUM'!$D284:R284&lt;&gt;"")*(NAV!$D284:R284&lt;&gt;"")),NAV!$D284:R284),"")))),0))</f>
        <v>-0.58220240963964898</v>
      </c>
      <c r="T284" s="2">
        <f>IF(OR('Daily AUM'!T284="",NAV!T284=""),0,IFERROR(IF(OR(IFERROR(LOOKUP(2,1/(('Daily AUM'!$D284:S284&lt;&gt;"")*(NAV!$D284:S284&lt;&gt;"")),'Daily AUM'!$D284:S284),"")="",IFERROR(LOOKUP(2,1/(('Daily AUM'!$D284:S284&lt;&gt;"")*(NAV!$D284:S284&lt;&gt;"")),NAV!$D284:S284),"")=""),0,'Daily AUM'!T284-(IFERROR(LOOKUP(2,1/(('Daily AUM'!$D284:S284&lt;&gt;"")*(NAV!$D284:S284&lt;&gt;"")),'Daily AUM'!$D284:S284),"")*(NAV!T284/IFERROR(LOOKUP(2,1/(('Daily AUM'!$D284:S284&lt;&gt;"")*(NAV!$D284:S284&lt;&gt;"")),NAV!$D284:S284),"")))),0))</f>
        <v>5.2320289855069859</v>
      </c>
      <c r="U284" s="2">
        <f>IF(OR('Daily AUM'!U284="",NAV!U284=""),0,IFERROR(IF(OR(IFERROR(LOOKUP(2,1/(('Daily AUM'!$D284:T284&lt;&gt;"")*(NAV!$D284:T284&lt;&gt;"")),'Daily AUM'!$D284:T284),"")="",IFERROR(LOOKUP(2,1/(('Daily AUM'!$D284:T284&lt;&gt;"")*(NAV!$D284:T284&lt;&gt;"")),NAV!$D284:T284),"")=""),0,'Daily AUM'!U284-(IFERROR(LOOKUP(2,1/(('Daily AUM'!$D284:T284&lt;&gt;"")*(NAV!$D284:T284&lt;&gt;"")),'Daily AUM'!$D284:T284),"")*(NAV!U284/IFERROR(LOOKUP(2,1/(('Daily AUM'!$D284:T284&lt;&gt;"")*(NAV!$D284:T284&lt;&gt;"")),NAV!$D284:T284),"")))),0))</f>
        <v>5.2051509357206669</v>
      </c>
      <c r="V284" s="2">
        <f>IF(OR('Daily AUM'!V284="",NAV!V284=""),0,IFERROR(IF(OR(IFERROR(LOOKUP(2,1/(('Daily AUM'!$D284:U284&lt;&gt;"")*(NAV!$D284:U284&lt;&gt;"")),'Daily AUM'!$D284:U284),"")="",IFERROR(LOOKUP(2,1/(('Daily AUM'!$D284:U284&lt;&gt;"")*(NAV!$D284:U284&lt;&gt;"")),NAV!$D284:U284),"")=""),0,'Daily AUM'!V284-(IFERROR(LOOKUP(2,1/(('Daily AUM'!$D284:U284&lt;&gt;"")*(NAV!$D284:U284&lt;&gt;"")),'Daily AUM'!$D284:U284),"")*(NAV!V284/IFERROR(LOOKUP(2,1/(('Daily AUM'!$D284:U284&lt;&gt;"")*(NAV!$D284:U284&lt;&gt;"")),NAV!$D284:U284),"")))),0))</f>
        <v>-2.0909784305677022</v>
      </c>
      <c r="W284" s="2">
        <f>IF(OR('Daily AUM'!W284="",NAV!W284=""),0,IFERROR(IF(OR(IFERROR(LOOKUP(2,1/(('Daily AUM'!$D284:V284&lt;&gt;"")*(NAV!$D284:V284&lt;&gt;"")),'Daily AUM'!$D284:V284),"")="",IFERROR(LOOKUP(2,1/(('Daily AUM'!$D284:V284&lt;&gt;"")*(NAV!$D284:V284&lt;&gt;"")),NAV!$D284:V284),"")=""),0,'Daily AUM'!W284-(IFERROR(LOOKUP(2,1/(('Daily AUM'!$D284:V284&lt;&gt;"")*(NAV!$D284:V284&lt;&gt;"")),'Daily AUM'!$D284:V284),"")*(NAV!W284/IFERROR(LOOKUP(2,1/(('Daily AUM'!$D284:V284&lt;&gt;"")*(NAV!$D284:V284&lt;&gt;"")),NAV!$D284:V284),"")))),0))</f>
        <v>8.9721197556009429</v>
      </c>
      <c r="X284" s="2">
        <f>IF(OR('Daily AUM'!X284="",NAV!X284=""),0,IFERROR(IF(OR(IFERROR(LOOKUP(2,1/(('Daily AUM'!$D284:W284&lt;&gt;"")*(NAV!$D284:W284&lt;&gt;"")),'Daily AUM'!$D284:W284),"")="",IFERROR(LOOKUP(2,1/(('Daily AUM'!$D284:W284&lt;&gt;"")*(NAV!$D284:W284&lt;&gt;"")),NAV!$D284:W284),"")=""),0,'Daily AUM'!X284-(IFERROR(LOOKUP(2,1/(('Daily AUM'!$D284:W284&lt;&gt;"")*(NAV!$D284:W284&lt;&gt;"")),'Daily AUM'!$D284:W284),"")*(NAV!X284/IFERROR(LOOKUP(2,1/(('Daily AUM'!$D284:W284&lt;&gt;"")*(NAV!$D284:W284&lt;&gt;"")),NAV!$D284:W284),"")))),0))</f>
        <v>8.7371350245502981</v>
      </c>
      <c r="Y284" s="2">
        <f>IF(OR('Daily AUM'!Y284="",NAV!Y284=""),0,IFERROR(IF(OR(IFERROR(LOOKUP(2,1/(('Daily AUM'!$D284:X284&lt;&gt;"")*(NAV!$D284:X284&lt;&gt;"")),'Daily AUM'!$D284:X284),"")="",IFERROR(LOOKUP(2,1/(('Daily AUM'!$D284:X284&lt;&gt;"")*(NAV!$D284:X284&lt;&gt;"")),NAV!$D284:X284),"")=""),0,'Daily AUM'!Y284-(IFERROR(LOOKUP(2,1/(('Daily AUM'!$D284:X284&lt;&gt;"")*(NAV!$D284:X284&lt;&gt;"")),'Daily AUM'!$D284:X284),"")*(NAV!Y284/IFERROR(LOOKUP(2,1/(('Daily AUM'!$D284:X284&lt;&gt;"")*(NAV!$D284:X284&lt;&gt;"")),NAV!$D284:X284),"")))),0))</f>
        <v>1.6579624949044955</v>
      </c>
      <c r="Z284" s="2">
        <f>IF(OR('Daily AUM'!Z284="",NAV!Z284=""),0,IFERROR(IF(OR(IFERROR(LOOKUP(2,1/(('Daily AUM'!$D284:Y284&lt;&gt;"")*(NAV!$D284:Y284&lt;&gt;"")),'Daily AUM'!$D284:Y284),"")="",IFERROR(LOOKUP(2,1/(('Daily AUM'!$D284:Y284&lt;&gt;"")*(NAV!$D284:Y284&lt;&gt;"")),NAV!$D284:Y284),"")=""),0,'Daily AUM'!Z284-(IFERROR(LOOKUP(2,1/(('Daily AUM'!$D284:Y284&lt;&gt;"")*(NAV!$D284:Y284&lt;&gt;"")),'Daily AUM'!$D284:Y284),"")*(NAV!Z284/IFERROR(LOOKUP(2,1/(('Daily AUM'!$D284:Y284&lt;&gt;"")*(NAV!$D284:Y284&lt;&gt;"")),NAV!$D284:Y284),"")))),0))</f>
        <v>0.37746715927642072</v>
      </c>
      <c r="AA284" s="2">
        <f>IF(OR('Daily AUM'!AA284="",NAV!AA284=""),0,IFERROR(IF(OR(IFERROR(LOOKUP(2,1/(('Daily AUM'!$D284:Z284&lt;&gt;"")*(NAV!$D284:Z284&lt;&gt;"")),'Daily AUM'!$D284:Z284),"")="",IFERROR(LOOKUP(2,1/(('Daily AUM'!$D284:Z284&lt;&gt;"")*(NAV!$D284:Z284&lt;&gt;"")),NAV!$D284:Z284),"")=""),0,'Daily AUM'!AA284-(IFERROR(LOOKUP(2,1/(('Daily AUM'!$D284:Z284&lt;&gt;"")*(NAV!$D284:Z284&lt;&gt;"")),'Daily AUM'!$D284:Z284),"")*(NAV!AA284/IFERROR(LOOKUP(2,1/(('Daily AUM'!$D284:Z284&lt;&gt;"")*(NAV!$D284:Z284&lt;&gt;"")),NAV!$D284:Z284),"")))),0))</f>
        <v>10.438860986547297</v>
      </c>
      <c r="AB284" s="2">
        <f>IF(OR('Daily AUM'!AB284="",NAV!AB284=""),0,IFERROR(IF(OR(IFERROR(LOOKUP(2,1/(('Daily AUM'!$D284:AA284&lt;&gt;"")*(NAV!$D284:AA284&lt;&gt;"")),'Daily AUM'!$D284:AA284),"")="",IFERROR(LOOKUP(2,1/(('Daily AUM'!$D284:AA284&lt;&gt;"")*(NAV!$D284:AA284&lt;&gt;"")),NAV!$D284:AA284),"")=""),0,'Daily AUM'!AB284-(IFERROR(LOOKUP(2,1/(('Daily AUM'!$D284:AA284&lt;&gt;"")*(NAV!$D284:AA284&lt;&gt;"")),'Daily AUM'!$D284:AA284),"")*(NAV!AB284/IFERROR(LOOKUP(2,1/(('Daily AUM'!$D284:AA284&lt;&gt;"")*(NAV!$D284:AA284&lt;&gt;"")),NAV!$D284:AA284),"")))),0))</f>
        <v>14.538340704342772</v>
      </c>
      <c r="AC284" s="2">
        <f>IF(OR('Daily AUM'!AC284="",NAV!AC284=""),0,IFERROR(IF(OR(IFERROR(LOOKUP(2,1/(('Daily AUM'!$D284:AB284&lt;&gt;"")*(NAV!$D284:AB284&lt;&gt;"")),'Daily AUM'!$D284:AB284),"")="",IFERROR(LOOKUP(2,1/(('Daily AUM'!$D284:AB284&lt;&gt;"")*(NAV!$D284:AB284&lt;&gt;"")),NAV!$D284:AB284),"")=""),0,'Daily AUM'!AC284-(IFERROR(LOOKUP(2,1/(('Daily AUM'!$D284:AB284&lt;&gt;"")*(NAV!$D284:AB284&lt;&gt;"")),'Daily AUM'!$D284:AB284),"")*(NAV!AC284/IFERROR(LOOKUP(2,1/(('Daily AUM'!$D284:AB284&lt;&gt;"")*(NAV!$D284:AB284&lt;&gt;"")),NAV!$D284:AB284),"")))),0))</f>
        <v>-7.9479870654831757</v>
      </c>
      <c r="AD284" s="2">
        <f>IF(OR('Daily AUM'!AD284="",NAV!AD284=""),0,IFERROR(IF(OR(IFERROR(LOOKUP(2,1/(('Daily AUM'!$D284:AC284&lt;&gt;"")*(NAV!$D284:AC284&lt;&gt;"")),'Daily AUM'!$D284:AC284),"")="",IFERROR(LOOKUP(2,1/(('Daily AUM'!$D284:AC284&lt;&gt;"")*(NAV!$D284:AC284&lt;&gt;"")),NAV!$D284:AC284),"")=""),0,'Daily AUM'!AD284-(IFERROR(LOOKUP(2,1/(('Daily AUM'!$D284:AC284&lt;&gt;"")*(NAV!$D284:AC284&lt;&gt;"")),'Daily AUM'!$D284:AC284),"")*(NAV!AD284/IFERROR(LOOKUP(2,1/(('Daily AUM'!$D284:AC284&lt;&gt;"")*(NAV!$D284:AC284&lt;&gt;"")),NAV!$D284:AC284),"")))),0))</f>
        <v>2.7213981518689252</v>
      </c>
      <c r="AE284" s="2">
        <f>IF(OR('Daily AUM'!AE284="",NAV!AE284=""),0,IFERROR(IF(OR(IFERROR(LOOKUP(2,1/(('Daily AUM'!$D284:AD284&lt;&gt;"")*(NAV!$D284:AD284&lt;&gt;"")),'Daily AUM'!$D284:AD284),"")="",IFERROR(LOOKUP(2,1/(('Daily AUM'!$D284:AD284&lt;&gt;"")*(NAV!$D284:AD284&lt;&gt;"")),NAV!$D284:AD284),"")=""),0,'Daily AUM'!AE284-(IFERROR(LOOKUP(2,1/(('Daily AUM'!$D284:AD284&lt;&gt;"")*(NAV!$D284:AD284&lt;&gt;"")),'Daily AUM'!$D284:AD284),"")*(NAV!AE284/IFERROR(LOOKUP(2,1/(('Daily AUM'!$D284:AD284&lt;&gt;"")*(NAV!$D284:AD284&lt;&gt;"")),NAV!$D284:AD284),"")))),0))</f>
        <v>4.5947481840175897</v>
      </c>
      <c r="AF284" s="2">
        <f>IF(OR('Daily AUM'!AF284="",NAV!AF284=""),0,IFERROR(IF(OR(IFERROR(LOOKUP(2,1/(('Daily AUM'!$D284:AE284&lt;&gt;"")*(NAV!$D284:AE284&lt;&gt;"")),'Daily AUM'!$D284:AE284),"")="",IFERROR(LOOKUP(2,1/(('Daily AUM'!$D284:AE284&lt;&gt;"")*(NAV!$D284:AE284&lt;&gt;"")),NAV!$D284:AE284),"")=""),0,'Daily AUM'!AF284-(IFERROR(LOOKUP(2,1/(('Daily AUM'!$D284:AE284&lt;&gt;"")*(NAV!$D284:AE284&lt;&gt;"")),'Daily AUM'!$D284:AE284),"")*(NAV!AF284/IFERROR(LOOKUP(2,1/(('Daily AUM'!$D284:AE284&lt;&gt;"")*(NAV!$D284:AE284&lt;&gt;"")),NAV!$D284:AE284),"")))),0))</f>
        <v>14.561507371008702</v>
      </c>
      <c r="AG284" s="2">
        <f>IF(OR('Daily AUM'!AG284="",NAV!AG284=""),0,IFERROR(IF(OR(IFERROR(LOOKUP(2,1/(('Daily AUM'!$D284:AF284&lt;&gt;"")*(NAV!$D284:AF284&lt;&gt;"")),'Daily AUM'!$D284:AF284),"")="",IFERROR(LOOKUP(2,1/(('Daily AUM'!$D284:AF284&lt;&gt;"")*(NAV!$D284:AF284&lt;&gt;"")),NAV!$D284:AF284),"")=""),0,'Daily AUM'!AG284-(IFERROR(LOOKUP(2,1/(('Daily AUM'!$D284:AF284&lt;&gt;"")*(NAV!$D284:AF284&lt;&gt;"")),'Daily AUM'!$D284:AF284),"")*(NAV!AG284/IFERROR(LOOKUP(2,1/(('Daily AUM'!$D284:AF284&lt;&gt;"")*(NAV!$D284:AF284&lt;&gt;"")),NAV!$D284:AF284),"")))),0))</f>
        <v>5.0641214524202951</v>
      </c>
      <c r="AH284" s="2">
        <f>IF(OR('Daily AUM'!AH284="",NAV!AH284=""),0,IFERROR(IF(OR(IFERROR(LOOKUP(2,1/(('Daily AUM'!$D284:AG284&lt;&gt;"")*(NAV!$D284:AG284&lt;&gt;"")),'Daily AUM'!$D284:AG284),"")="",IFERROR(LOOKUP(2,1/(('Daily AUM'!$D284:AG284&lt;&gt;"")*(NAV!$D284:AG284&lt;&gt;"")),NAV!$D284:AG284),"")=""),0,'Daily AUM'!AH284-(IFERROR(LOOKUP(2,1/(('Daily AUM'!$D284:AG284&lt;&gt;"")*(NAV!$D284:AG284&lt;&gt;"")),'Daily AUM'!$D284:AG284),"")*(NAV!AH284/IFERROR(LOOKUP(2,1/(('Daily AUM'!$D284:AG284&lt;&gt;"")*(NAV!$D284:AG284&lt;&gt;"")),NAV!$D284:AG284),"")))),0))</f>
        <v>-0.99128934221516829</v>
      </c>
      <c r="AI284" s="2">
        <f>IF(OR('Daily AUM'!AI284="",NAV!AI284=""),0,IFERROR(IF(OR(IFERROR(LOOKUP(2,1/(('Daily AUM'!$D284:AH284&lt;&gt;"")*(NAV!$D284:AH284&lt;&gt;"")),'Daily AUM'!$D284:AH284),"")="",IFERROR(LOOKUP(2,1/(('Daily AUM'!$D284:AH284&lt;&gt;"")*(NAV!$D284:AH284&lt;&gt;"")),NAV!$D284:AH284),"")=""),0,'Daily AUM'!AI284-(IFERROR(LOOKUP(2,1/(('Daily AUM'!$D284:AH284&lt;&gt;"")*(NAV!$D284:AH284&lt;&gt;"")),'Daily AUM'!$D284:AH284),"")*(NAV!AI284/IFERROR(LOOKUP(2,1/(('Daily AUM'!$D284:AH284&lt;&gt;"")*(NAV!$D284:AH284&lt;&gt;"")),NAV!$D284:AH284),"")))),0))</f>
        <v>0.75865733113641909</v>
      </c>
      <c r="AJ284" s="2">
        <f>IF(OR('Daily AUM'!AJ284="",NAV!AJ284=""),0,IFERROR(IF(OR(IFERROR(LOOKUP(2,1/(('Daily AUM'!$D284:AI284&lt;&gt;"")*(NAV!$D284:AI284&lt;&gt;"")),'Daily AUM'!$D284:AI284),"")="",IFERROR(LOOKUP(2,1/(('Daily AUM'!$D284:AI284&lt;&gt;"")*(NAV!$D284:AI284&lt;&gt;"")),NAV!$D284:AI284),"")=""),0,'Daily AUM'!AJ284-(IFERROR(LOOKUP(2,1/(('Daily AUM'!$D284:AI284&lt;&gt;"")*(NAV!$D284:AI284&lt;&gt;"")),'Daily AUM'!$D284:AI284),"")*(NAV!AJ284/IFERROR(LOOKUP(2,1/(('Daily AUM'!$D284:AI284&lt;&gt;"")*(NAV!$D284:AI284&lt;&gt;"")),NAV!$D284:AI284),"")))),0))</f>
        <v>4.9724379139097437</v>
      </c>
      <c r="AK284" s="2">
        <f>IF(OR('Daily AUM'!AK284="",NAV!AK284=""),0,IFERROR(IF(OR(IFERROR(LOOKUP(2,1/(('Daily AUM'!$D284:AJ284&lt;&gt;"")*(NAV!$D284:AJ284&lt;&gt;"")),'Daily AUM'!$D284:AJ284),"")="",IFERROR(LOOKUP(2,1/(('Daily AUM'!$D284:AJ284&lt;&gt;"")*(NAV!$D284:AJ284&lt;&gt;"")),NAV!$D284:AJ284),"")=""),0,'Daily AUM'!AK284-(IFERROR(LOOKUP(2,1/(('Daily AUM'!$D284:AJ284&lt;&gt;"")*(NAV!$D284:AJ284&lt;&gt;"")),'Daily AUM'!$D284:AJ284),"")*(NAV!AK284/IFERROR(LOOKUP(2,1/(('Daily AUM'!$D284:AJ284&lt;&gt;"")*(NAV!$D284:AJ284&lt;&gt;"")),NAV!$D284:AJ284),"")))),0))</f>
        <v>-8.1781895261847239</v>
      </c>
      <c r="AL284" s="2">
        <f>IF(OR('Daily AUM'!AL284="",NAV!AL284=""),0,IFERROR(IF(OR(IFERROR(LOOKUP(2,1/(('Daily AUM'!$D284:AK284&lt;&gt;"")*(NAV!$D284:AK284&lt;&gt;"")),'Daily AUM'!$D284:AK284),"")="",IFERROR(LOOKUP(2,1/(('Daily AUM'!$D284:AK284&lt;&gt;"")*(NAV!$D284:AK284&lt;&gt;"")),NAV!$D284:AK284),"")=""),0,'Daily AUM'!AL284-(IFERROR(LOOKUP(2,1/(('Daily AUM'!$D284:AK284&lt;&gt;"")*(NAV!$D284:AK284&lt;&gt;"")),'Daily AUM'!$D284:AK284),"")*(NAV!AL284/IFERROR(LOOKUP(2,1/(('Daily AUM'!$D284:AK284&lt;&gt;"")*(NAV!$D284:AK284&lt;&gt;"")),NAV!$D284:AK284),"")))),0))</f>
        <v>-2.4996898128902103</v>
      </c>
      <c r="AM284" s="2">
        <f>IF(OR('Daily AUM'!AM284="",NAV!AM284=""),0,IFERROR(IF(OR(IFERROR(LOOKUP(2,1/(('Daily AUM'!$D284:AL284&lt;&gt;"")*(NAV!$D284:AL284&lt;&gt;"")),'Daily AUM'!$D284:AL284),"")="",IFERROR(LOOKUP(2,1/(('Daily AUM'!$D284:AL284&lt;&gt;"")*(NAV!$D284:AL284&lt;&gt;"")),NAV!$D284:AL284),"")=""),0,'Daily AUM'!AM284-(IFERROR(LOOKUP(2,1/(('Daily AUM'!$D284:AL284&lt;&gt;"")*(NAV!$D284:AL284&lt;&gt;"")),'Daily AUM'!$D284:AL284),"")*(NAV!AM284/IFERROR(LOOKUP(2,1/(('Daily AUM'!$D284:AL284&lt;&gt;"")*(NAV!$D284:AL284&lt;&gt;"")),NAV!$D284:AL284),"")))),0))</f>
        <v>-1.1636213753081392</v>
      </c>
      <c r="AN284" s="2">
        <f>IF(OR('Daily AUM'!AN284="",NAV!AN284=""),0,IFERROR(IF(OR(IFERROR(LOOKUP(2,1/(('Daily AUM'!$D284:AM284&lt;&gt;"")*(NAV!$D284:AM284&lt;&gt;"")),'Daily AUM'!$D284:AM284),"")="",IFERROR(LOOKUP(2,1/(('Daily AUM'!$D284:AM284&lt;&gt;"")*(NAV!$D284:AM284&lt;&gt;"")),NAV!$D284:AM284),"")=""),0,'Daily AUM'!AN284-(IFERROR(LOOKUP(2,1/(('Daily AUM'!$D284:AM284&lt;&gt;"")*(NAV!$D284:AM284&lt;&gt;"")),'Daily AUM'!$D284:AM284),"")*(NAV!AN284/IFERROR(LOOKUP(2,1/(('Daily AUM'!$D284:AM284&lt;&gt;"")*(NAV!$D284:AM284&lt;&gt;"")),NAV!$D284:AM284),"")))),0))</f>
        <v>-7.4664076827757526</v>
      </c>
      <c r="AO284" s="2">
        <f>IF(OR('Daily AUM'!AO284="",NAV!AO284=""),0,IFERROR(IF(OR(IFERROR(LOOKUP(2,1/(('Daily AUM'!$D284:AN284&lt;&gt;"")*(NAV!$D284:AN284&lt;&gt;"")),'Daily AUM'!$D284:AN284),"")="",IFERROR(LOOKUP(2,1/(('Daily AUM'!$D284:AN284&lt;&gt;"")*(NAV!$D284:AN284&lt;&gt;"")),NAV!$D284:AN284),"")=""),0,'Daily AUM'!AO284-(IFERROR(LOOKUP(2,1/(('Daily AUM'!$D284:AN284&lt;&gt;"")*(NAV!$D284:AN284&lt;&gt;"")),'Daily AUM'!$D284:AN284),"")*(NAV!AO284/IFERROR(LOOKUP(2,1/(('Daily AUM'!$D284:AN284&lt;&gt;"")*(NAV!$D284:AN284&lt;&gt;"")),NAV!$D284:AN284),"")))),0))</f>
        <v>-0.34337807881820481</v>
      </c>
      <c r="AP284" s="2">
        <f>IF(OR('Daily AUM'!AP284="",NAV!AP284=""),0,IFERROR(IF(OR(IFERROR(LOOKUP(2,1/(('Daily AUM'!$D284:AO284&lt;&gt;"")*(NAV!$D284:AO284&lt;&gt;"")),'Daily AUM'!$D284:AO284),"")="",IFERROR(LOOKUP(2,1/(('Daily AUM'!$D284:AO284&lt;&gt;"")*(NAV!$D284:AO284&lt;&gt;"")),NAV!$D284:AO284),"")=""),0,'Daily AUM'!AP284-(IFERROR(LOOKUP(2,1/(('Daily AUM'!$D284:AO284&lt;&gt;"")*(NAV!$D284:AO284&lt;&gt;"")),'Daily AUM'!$D284:AO284),"")*(NAV!AP284/IFERROR(LOOKUP(2,1/(('Daily AUM'!$D284:AO284&lt;&gt;"")*(NAV!$D284:AO284&lt;&gt;"")),NAV!$D284:AO284),"")))),0))</f>
        <v>4.4098258221674769</v>
      </c>
      <c r="AQ284" s="2">
        <f>IF(OR('Daily AUM'!AQ284="",NAV!AQ284=""),0,IFERROR(IF(OR(IFERROR(LOOKUP(2,1/(('Daily AUM'!$D284:AP284&lt;&gt;"")*(NAV!$D284:AP284&lt;&gt;"")),'Daily AUM'!$D284:AP284),"")="",IFERROR(LOOKUP(2,1/(('Daily AUM'!$D284:AP284&lt;&gt;"")*(NAV!$D284:AP284&lt;&gt;"")),NAV!$D284:AP284),"")=""),0,'Daily AUM'!AQ284-(IFERROR(LOOKUP(2,1/(('Daily AUM'!$D284:AP284&lt;&gt;"")*(NAV!$D284:AP284&lt;&gt;"")),'Daily AUM'!$D284:AP284),"")*(NAV!AQ284/IFERROR(LOOKUP(2,1/(('Daily AUM'!$D284:AP284&lt;&gt;"")*(NAV!$D284:AP284&lt;&gt;"")),NAV!$D284:AP284),"")))),0))</f>
        <v>-3.615879478827992</v>
      </c>
      <c r="AR284" s="2">
        <f>IF(OR('Daily AUM'!AR284="",NAV!AR284=""),0,IFERROR(IF(OR(IFERROR(LOOKUP(2,1/(('Daily AUM'!$D284:AQ284&lt;&gt;"")*(NAV!$D284:AQ284&lt;&gt;"")),'Daily AUM'!$D284:AQ284),"")="",IFERROR(LOOKUP(2,1/(('Daily AUM'!$D284:AQ284&lt;&gt;"")*(NAV!$D284:AQ284&lt;&gt;"")),NAV!$D284:AQ284),"")=""),0,'Daily AUM'!AR284-(IFERROR(LOOKUP(2,1/(('Daily AUM'!$D284:AQ284&lt;&gt;"")*(NAV!$D284:AQ284&lt;&gt;"")),'Daily AUM'!$D284:AQ284),"")*(NAV!AR284/IFERROR(LOOKUP(2,1/(('Daily AUM'!$D284:AQ284&lt;&gt;"")*(NAV!$D284:AQ284&lt;&gt;"")),NAV!$D284:AQ284),"")))),0))</f>
        <v>3.2336107954561157</v>
      </c>
      <c r="AS284" s="2">
        <f t="shared" si="8"/>
        <v>167.99870398452003</v>
      </c>
      <c r="AT284" s="2">
        <f t="shared" si="9"/>
        <v>33.46453350964839</v>
      </c>
    </row>
    <row r="285" spans="1:46" x14ac:dyDescent="0.2">
      <c r="A285" t="s">
        <v>326</v>
      </c>
      <c r="B285" t="s">
        <v>321</v>
      </c>
      <c r="C285" t="s">
        <v>13</v>
      </c>
      <c r="D285" s="2">
        <f>0</f>
        <v>0</v>
      </c>
      <c r="E285" s="2">
        <f>IF(OR('Daily AUM'!E285="",NAV!E285=""),0,IFERROR(IF(OR(IFERROR(LOOKUP(2,1/(('Daily AUM'!$D285:D285&lt;&gt;"")*(NAV!$D285:D285&lt;&gt;"")),'Daily AUM'!$D285:D285),"")="",IFERROR(LOOKUP(2,1/(('Daily AUM'!$D285:D285&lt;&gt;"")*(NAV!$D285:D285&lt;&gt;"")),NAV!$D285:D285),"")=""),0,'Daily AUM'!E285-(IFERROR(LOOKUP(2,1/(('Daily AUM'!$D285:D285&lt;&gt;"")*(NAV!$D285:D285&lt;&gt;"")),'Daily AUM'!$D285:D285),"")*(NAV!E285/IFERROR(LOOKUP(2,1/(('Daily AUM'!$D285:D285&lt;&gt;"")*(NAV!$D285:D285&lt;&gt;"")),NAV!$D285:D285),"")))),0))</f>
        <v>-14.975954428264231</v>
      </c>
      <c r="F285" s="2">
        <f>IF(OR('Daily AUM'!F285="",NAV!F285=""),0,IFERROR(IF(OR(IFERROR(LOOKUP(2,1/(('Daily AUM'!$D285:E285&lt;&gt;"")*(NAV!$D285:E285&lt;&gt;"")),'Daily AUM'!$D285:E285),"")="",IFERROR(LOOKUP(2,1/(('Daily AUM'!$D285:E285&lt;&gt;"")*(NAV!$D285:E285&lt;&gt;"")),NAV!$D285:E285),"")=""),0,'Daily AUM'!F285-(IFERROR(LOOKUP(2,1/(('Daily AUM'!$D285:E285&lt;&gt;"")*(NAV!$D285:E285&lt;&gt;"")),'Daily AUM'!$D285:E285),"")*(NAV!F285/IFERROR(LOOKUP(2,1/(('Daily AUM'!$D285:E285&lt;&gt;"")*(NAV!$D285:E285&lt;&gt;"")),NAV!$D285:E285),"")))),0))</f>
        <v>-87.257232375978674</v>
      </c>
      <c r="G285" s="2">
        <f>IF(OR('Daily AUM'!G285="",NAV!G285=""),0,IFERROR(IF(OR(IFERROR(LOOKUP(2,1/(('Daily AUM'!$D285:F285&lt;&gt;"")*(NAV!$D285:F285&lt;&gt;"")),'Daily AUM'!$D285:F285),"")="",IFERROR(LOOKUP(2,1/(('Daily AUM'!$D285:F285&lt;&gt;"")*(NAV!$D285:F285&lt;&gt;"")),NAV!$D285:F285),"")=""),0,'Daily AUM'!G285-(IFERROR(LOOKUP(2,1/(('Daily AUM'!$D285:F285&lt;&gt;"")*(NAV!$D285:F285&lt;&gt;"")),'Daily AUM'!$D285:F285),"")*(NAV!G285/IFERROR(LOOKUP(2,1/(('Daily AUM'!$D285:F285&lt;&gt;"")*(NAV!$D285:F285&lt;&gt;"")),NAV!$D285:F285),"")))),0))</f>
        <v>64.689568355308438</v>
      </c>
      <c r="H285" s="2">
        <f>IF(OR('Daily AUM'!H285="",NAV!H285=""),0,IFERROR(IF(OR(IFERROR(LOOKUP(2,1/(('Daily AUM'!$D285:G285&lt;&gt;"")*(NAV!$D285:G285&lt;&gt;"")),'Daily AUM'!$D285:G285),"")="",IFERROR(LOOKUP(2,1/(('Daily AUM'!$D285:G285&lt;&gt;"")*(NAV!$D285:G285&lt;&gt;"")),NAV!$D285:G285),"")=""),0,'Daily AUM'!H285-(IFERROR(LOOKUP(2,1/(('Daily AUM'!$D285:G285&lt;&gt;"")*(NAV!$D285:G285&lt;&gt;"")),'Daily AUM'!$D285:G285),"")*(NAV!H285/IFERROR(LOOKUP(2,1/(('Daily AUM'!$D285:G285&lt;&gt;"")*(NAV!$D285:G285&lt;&gt;"")),NAV!$D285:G285),"")))),0))</f>
        <v>9.3226564673154826</v>
      </c>
      <c r="I285" s="2">
        <f>IF(OR('Daily AUM'!I285="",NAV!I285=""),0,IFERROR(IF(OR(IFERROR(LOOKUP(2,1/(('Daily AUM'!$D285:H285&lt;&gt;"")*(NAV!$D285:H285&lt;&gt;"")),'Daily AUM'!$D285:H285),"")="",IFERROR(LOOKUP(2,1/(('Daily AUM'!$D285:H285&lt;&gt;"")*(NAV!$D285:H285&lt;&gt;"")),NAV!$D285:H285),"")=""),0,'Daily AUM'!I285-(IFERROR(LOOKUP(2,1/(('Daily AUM'!$D285:H285&lt;&gt;"")*(NAV!$D285:H285&lt;&gt;"")),'Daily AUM'!$D285:H285),"")*(NAV!I285/IFERROR(LOOKUP(2,1/(('Daily AUM'!$D285:H285&lt;&gt;"")*(NAV!$D285:H285&lt;&gt;"")),NAV!$D285:H285),"")))),0))</f>
        <v>15.57156864191802</v>
      </c>
      <c r="J285" s="2">
        <f>IF(OR('Daily AUM'!J285="",NAV!J285=""),0,IFERROR(IF(OR(IFERROR(LOOKUP(2,1/(('Daily AUM'!$D285:I285&lt;&gt;"")*(NAV!$D285:I285&lt;&gt;"")),'Daily AUM'!$D285:I285),"")="",IFERROR(LOOKUP(2,1/(('Daily AUM'!$D285:I285&lt;&gt;"")*(NAV!$D285:I285&lt;&gt;"")),NAV!$D285:I285),"")=""),0,'Daily AUM'!J285-(IFERROR(LOOKUP(2,1/(('Daily AUM'!$D285:I285&lt;&gt;"")*(NAV!$D285:I285&lt;&gt;"")),'Daily AUM'!$D285:I285),"")*(NAV!J285/IFERROR(LOOKUP(2,1/(('Daily AUM'!$D285:I285&lt;&gt;"")*(NAV!$D285:I285&lt;&gt;"")),NAV!$D285:I285),"")))),0))</f>
        <v>4.1100024736597334</v>
      </c>
      <c r="K285" s="2">
        <f>IF(OR('Daily AUM'!K285="",NAV!K285=""),0,IFERROR(IF(OR(IFERROR(LOOKUP(2,1/(('Daily AUM'!$D285:J285&lt;&gt;"")*(NAV!$D285:J285&lt;&gt;"")),'Daily AUM'!$D285:J285),"")="",IFERROR(LOOKUP(2,1/(('Daily AUM'!$D285:J285&lt;&gt;"")*(NAV!$D285:J285&lt;&gt;"")),NAV!$D285:J285),"")=""),0,'Daily AUM'!K285-(IFERROR(LOOKUP(2,1/(('Daily AUM'!$D285:J285&lt;&gt;"")*(NAV!$D285:J285&lt;&gt;"")),'Daily AUM'!$D285:J285),"")*(NAV!K285/IFERROR(LOOKUP(2,1/(('Daily AUM'!$D285:J285&lt;&gt;"")*(NAV!$D285:J285&lt;&gt;"")),NAV!$D285:J285),"")))),0))</f>
        <v>-21.638705848597965</v>
      </c>
      <c r="L285" s="2">
        <f>IF(OR('Daily AUM'!L285="",NAV!L285=""),0,IFERROR(IF(OR(IFERROR(LOOKUP(2,1/(('Daily AUM'!$D285:K285&lt;&gt;"")*(NAV!$D285:K285&lt;&gt;"")),'Daily AUM'!$D285:K285),"")="",IFERROR(LOOKUP(2,1/(('Daily AUM'!$D285:K285&lt;&gt;"")*(NAV!$D285:K285&lt;&gt;"")),NAV!$D285:K285),"")=""),0,'Daily AUM'!L285-(IFERROR(LOOKUP(2,1/(('Daily AUM'!$D285:K285&lt;&gt;"")*(NAV!$D285:K285&lt;&gt;"")),'Daily AUM'!$D285:K285),"")*(NAV!L285/IFERROR(LOOKUP(2,1/(('Daily AUM'!$D285:K285&lt;&gt;"")*(NAV!$D285:K285&lt;&gt;"")),NAV!$D285:K285),"")))),0))</f>
        <v>3.1372687486255018</v>
      </c>
      <c r="M285" s="2">
        <f>IF(OR('Daily AUM'!M285="",NAV!M285=""),0,IFERROR(IF(OR(IFERROR(LOOKUP(2,1/(('Daily AUM'!$D285:L285&lt;&gt;"")*(NAV!$D285:L285&lt;&gt;"")),'Daily AUM'!$D285:L285),"")="",IFERROR(LOOKUP(2,1/(('Daily AUM'!$D285:L285&lt;&gt;"")*(NAV!$D285:L285&lt;&gt;"")),NAV!$D285:L285),"")=""),0,'Daily AUM'!M285-(IFERROR(LOOKUP(2,1/(('Daily AUM'!$D285:L285&lt;&gt;"")*(NAV!$D285:L285&lt;&gt;"")),'Daily AUM'!$D285:L285),"")*(NAV!M285/IFERROR(LOOKUP(2,1/(('Daily AUM'!$D285:L285&lt;&gt;"")*(NAV!$D285:L285&lt;&gt;"")),NAV!$D285:L285),"")))),0))</f>
        <v>6.3588553145336846</v>
      </c>
      <c r="N285" s="2">
        <f>IF(OR('Daily AUM'!N285="",NAV!N285=""),0,IFERROR(IF(OR(IFERROR(LOOKUP(2,1/(('Daily AUM'!$D285:M285&lt;&gt;"")*(NAV!$D285:M285&lt;&gt;"")),'Daily AUM'!$D285:M285),"")="",IFERROR(LOOKUP(2,1/(('Daily AUM'!$D285:M285&lt;&gt;"")*(NAV!$D285:M285&lt;&gt;"")),NAV!$D285:M285),"")=""),0,'Daily AUM'!N285-(IFERROR(LOOKUP(2,1/(('Daily AUM'!$D285:M285&lt;&gt;"")*(NAV!$D285:M285&lt;&gt;"")),'Daily AUM'!$D285:M285),"")*(NAV!N285/IFERROR(LOOKUP(2,1/(('Daily AUM'!$D285:M285&lt;&gt;"")*(NAV!$D285:M285&lt;&gt;"")),NAV!$D285:M285),"")))),0))</f>
        <v>8.4249192031352322</v>
      </c>
      <c r="O285" s="2">
        <f>IF(OR('Daily AUM'!O285="",NAV!O285=""),0,IFERROR(IF(OR(IFERROR(LOOKUP(2,1/(('Daily AUM'!$D285:N285&lt;&gt;"")*(NAV!$D285:N285&lt;&gt;"")),'Daily AUM'!$D285:N285),"")="",IFERROR(LOOKUP(2,1/(('Daily AUM'!$D285:N285&lt;&gt;"")*(NAV!$D285:N285&lt;&gt;"")),NAV!$D285:N285),"")=""),0,'Daily AUM'!O285-(IFERROR(LOOKUP(2,1/(('Daily AUM'!$D285:N285&lt;&gt;"")*(NAV!$D285:N285&lt;&gt;"")),'Daily AUM'!$D285:N285),"")*(NAV!O285/IFERROR(LOOKUP(2,1/(('Daily AUM'!$D285:N285&lt;&gt;"")*(NAV!$D285:N285&lt;&gt;"")),NAV!$D285:N285),"")))),0))</f>
        <v>5.7416428143706071</v>
      </c>
      <c r="P285" s="2">
        <f>IF(OR('Daily AUM'!P285="",NAV!P285=""),0,IFERROR(IF(OR(IFERROR(LOOKUP(2,1/(('Daily AUM'!$D285:O285&lt;&gt;"")*(NAV!$D285:O285&lt;&gt;"")),'Daily AUM'!$D285:O285),"")="",IFERROR(LOOKUP(2,1/(('Daily AUM'!$D285:O285&lt;&gt;"")*(NAV!$D285:O285&lt;&gt;"")),NAV!$D285:O285),"")=""),0,'Daily AUM'!P285-(IFERROR(LOOKUP(2,1/(('Daily AUM'!$D285:O285&lt;&gt;"")*(NAV!$D285:O285&lt;&gt;"")),'Daily AUM'!$D285:O285),"")*(NAV!P285/IFERROR(LOOKUP(2,1/(('Daily AUM'!$D285:O285&lt;&gt;"")*(NAV!$D285:O285&lt;&gt;"")),NAV!$D285:O285),"")))),0))</f>
        <v>4.1494917337859079</v>
      </c>
      <c r="Q285" s="2">
        <f>IF(OR('Daily AUM'!Q285="",NAV!Q285=""),0,IFERROR(IF(OR(IFERROR(LOOKUP(2,1/(('Daily AUM'!$D285:P285&lt;&gt;"")*(NAV!$D285:P285&lt;&gt;"")),'Daily AUM'!$D285:P285),"")="",IFERROR(LOOKUP(2,1/(('Daily AUM'!$D285:P285&lt;&gt;"")*(NAV!$D285:P285&lt;&gt;"")),NAV!$D285:P285),"")=""),0,'Daily AUM'!Q285-(IFERROR(LOOKUP(2,1/(('Daily AUM'!$D285:P285&lt;&gt;"")*(NAV!$D285:P285&lt;&gt;"")),'Daily AUM'!$D285:P285),"")*(NAV!Q285/IFERROR(LOOKUP(2,1/(('Daily AUM'!$D285:P285&lt;&gt;"")*(NAV!$D285:P285&lt;&gt;"")),NAV!$D285:P285),"")))),0))</f>
        <v>5.7165770667224933</v>
      </c>
      <c r="R285" s="2">
        <f>IF(OR('Daily AUM'!R285="",NAV!R285=""),0,IFERROR(IF(OR(IFERROR(LOOKUP(2,1/(('Daily AUM'!$D285:Q285&lt;&gt;"")*(NAV!$D285:Q285&lt;&gt;"")),'Daily AUM'!$D285:Q285),"")="",IFERROR(LOOKUP(2,1/(('Daily AUM'!$D285:Q285&lt;&gt;"")*(NAV!$D285:Q285&lt;&gt;"")),NAV!$D285:Q285),"")=""),0,'Daily AUM'!R285-(IFERROR(LOOKUP(2,1/(('Daily AUM'!$D285:Q285&lt;&gt;"")*(NAV!$D285:Q285&lt;&gt;"")),'Daily AUM'!$D285:Q285),"")*(NAV!R285/IFERROR(LOOKUP(2,1/(('Daily AUM'!$D285:Q285&lt;&gt;"")*(NAV!$D285:Q285&lt;&gt;"")),NAV!$D285:Q285),"")))),0))</f>
        <v>4.1080303043022468</v>
      </c>
      <c r="S285" s="2">
        <f>IF(OR('Daily AUM'!S285="",NAV!S285=""),0,IFERROR(IF(OR(IFERROR(LOOKUP(2,1/(('Daily AUM'!$D285:R285&lt;&gt;"")*(NAV!$D285:R285&lt;&gt;"")),'Daily AUM'!$D285:R285),"")="",IFERROR(LOOKUP(2,1/(('Daily AUM'!$D285:R285&lt;&gt;"")*(NAV!$D285:R285&lt;&gt;"")),NAV!$D285:R285),"")=""),0,'Daily AUM'!S285-(IFERROR(LOOKUP(2,1/(('Daily AUM'!$D285:R285&lt;&gt;"")*(NAV!$D285:R285&lt;&gt;"")),'Daily AUM'!$D285:R285),"")*(NAV!S285/IFERROR(LOOKUP(2,1/(('Daily AUM'!$D285:R285&lt;&gt;"")*(NAV!$D285:R285&lt;&gt;"")),NAV!$D285:R285),"")))),0))</f>
        <v>4.1569619487604541</v>
      </c>
      <c r="T285" s="2">
        <f>IF(OR('Daily AUM'!T285="",NAV!T285=""),0,IFERROR(IF(OR(IFERROR(LOOKUP(2,1/(('Daily AUM'!$D285:S285&lt;&gt;"")*(NAV!$D285:S285&lt;&gt;"")),'Daily AUM'!$D285:S285),"")="",IFERROR(LOOKUP(2,1/(('Daily AUM'!$D285:S285&lt;&gt;"")*(NAV!$D285:S285&lt;&gt;"")),NAV!$D285:S285),"")=""),0,'Daily AUM'!T285-(IFERROR(LOOKUP(2,1/(('Daily AUM'!$D285:S285&lt;&gt;"")*(NAV!$D285:S285&lt;&gt;"")),'Daily AUM'!$D285:S285),"")*(NAV!T285/IFERROR(LOOKUP(2,1/(('Daily AUM'!$D285:S285&lt;&gt;"")*(NAV!$D285:S285&lt;&gt;"")),NAV!$D285:S285),"")))),0))</f>
        <v>4.458338596125941</v>
      </c>
      <c r="U285" s="2">
        <f>IF(OR('Daily AUM'!U285="",NAV!U285=""),0,IFERROR(IF(OR(IFERROR(LOOKUP(2,1/(('Daily AUM'!$D285:T285&lt;&gt;"")*(NAV!$D285:T285&lt;&gt;"")),'Daily AUM'!$D285:T285),"")="",IFERROR(LOOKUP(2,1/(('Daily AUM'!$D285:T285&lt;&gt;"")*(NAV!$D285:T285&lt;&gt;"")),NAV!$D285:T285),"")=""),0,'Daily AUM'!U285-(IFERROR(LOOKUP(2,1/(('Daily AUM'!$D285:T285&lt;&gt;"")*(NAV!$D285:T285&lt;&gt;"")),'Daily AUM'!$D285:T285),"")*(NAV!U285/IFERROR(LOOKUP(2,1/(('Daily AUM'!$D285:T285&lt;&gt;"")*(NAV!$D285:T285&lt;&gt;"")),NAV!$D285:T285),"")))),0))</f>
        <v>2.4016757441418122</v>
      </c>
      <c r="V285" s="2">
        <f>IF(OR('Daily AUM'!V285="",NAV!V285=""),0,IFERROR(IF(OR(IFERROR(LOOKUP(2,1/(('Daily AUM'!$D285:U285&lt;&gt;"")*(NAV!$D285:U285&lt;&gt;"")),'Daily AUM'!$D285:U285),"")="",IFERROR(LOOKUP(2,1/(('Daily AUM'!$D285:U285&lt;&gt;"")*(NAV!$D285:U285&lt;&gt;"")),NAV!$D285:U285),"")=""),0,'Daily AUM'!V285-(IFERROR(LOOKUP(2,1/(('Daily AUM'!$D285:U285&lt;&gt;"")*(NAV!$D285:U285&lt;&gt;"")),'Daily AUM'!$D285:U285),"")*(NAV!V285/IFERROR(LOOKUP(2,1/(('Daily AUM'!$D285:U285&lt;&gt;"")*(NAV!$D285:U285&lt;&gt;"")),NAV!$D285:U285),"")))),0))</f>
        <v>4.9015664122139242</v>
      </c>
      <c r="W285" s="2">
        <f>IF(OR('Daily AUM'!W285="",NAV!W285=""),0,IFERROR(IF(OR(IFERROR(LOOKUP(2,1/(('Daily AUM'!$D285:V285&lt;&gt;"")*(NAV!$D285:V285&lt;&gt;"")),'Daily AUM'!$D285:V285),"")="",IFERROR(LOOKUP(2,1/(('Daily AUM'!$D285:V285&lt;&gt;"")*(NAV!$D285:V285&lt;&gt;"")),NAV!$D285:V285),"")=""),0,'Daily AUM'!W285-(IFERROR(LOOKUP(2,1/(('Daily AUM'!$D285:V285&lt;&gt;"")*(NAV!$D285:V285&lt;&gt;"")),'Daily AUM'!$D285:V285),"")*(NAV!W285/IFERROR(LOOKUP(2,1/(('Daily AUM'!$D285:V285&lt;&gt;"")*(NAV!$D285:V285&lt;&gt;"")),NAV!$D285:V285),"")))),0))</f>
        <v>4.2929297721093462</v>
      </c>
      <c r="X285" s="2">
        <f>IF(OR('Daily AUM'!X285="",NAV!X285=""),0,IFERROR(IF(OR(IFERROR(LOOKUP(2,1/(('Daily AUM'!$D285:W285&lt;&gt;"")*(NAV!$D285:W285&lt;&gt;"")),'Daily AUM'!$D285:W285),"")="",IFERROR(LOOKUP(2,1/(('Daily AUM'!$D285:W285&lt;&gt;"")*(NAV!$D285:W285&lt;&gt;"")),NAV!$D285:W285),"")=""),0,'Daily AUM'!X285-(IFERROR(LOOKUP(2,1/(('Daily AUM'!$D285:W285&lt;&gt;"")*(NAV!$D285:W285&lt;&gt;"")),'Daily AUM'!$D285:W285),"")*(NAV!X285/IFERROR(LOOKUP(2,1/(('Daily AUM'!$D285:W285&lt;&gt;"")*(NAV!$D285:W285&lt;&gt;"")),NAV!$D285:W285),"")))),0))</f>
        <v>4.791700000000219</v>
      </c>
      <c r="Y285" s="2">
        <f>IF(OR('Daily AUM'!Y285="",NAV!Y285=""),0,IFERROR(IF(OR(IFERROR(LOOKUP(2,1/(('Daily AUM'!$D285:X285&lt;&gt;"")*(NAV!$D285:X285&lt;&gt;"")),'Daily AUM'!$D285:X285),"")="",IFERROR(LOOKUP(2,1/(('Daily AUM'!$D285:X285&lt;&gt;"")*(NAV!$D285:X285&lt;&gt;"")),NAV!$D285:X285),"")=""),0,'Daily AUM'!Y285-(IFERROR(LOOKUP(2,1/(('Daily AUM'!$D285:X285&lt;&gt;"")*(NAV!$D285:X285&lt;&gt;"")),'Daily AUM'!$D285:X285),"")*(NAV!Y285/IFERROR(LOOKUP(2,1/(('Daily AUM'!$D285:X285&lt;&gt;"")*(NAV!$D285:X285&lt;&gt;"")),NAV!$D285:X285),"")))),0))</f>
        <v>1.2297974811085624</v>
      </c>
      <c r="Z285" s="2">
        <f>IF(OR('Daily AUM'!Z285="",NAV!Z285=""),0,IFERROR(IF(OR(IFERROR(LOOKUP(2,1/(('Daily AUM'!$D285:Y285&lt;&gt;"")*(NAV!$D285:Y285&lt;&gt;"")),'Daily AUM'!$D285:Y285),"")="",IFERROR(LOOKUP(2,1/(('Daily AUM'!$D285:Y285&lt;&gt;"")*(NAV!$D285:Y285&lt;&gt;"")),NAV!$D285:Y285),"")=""),0,'Daily AUM'!Z285-(IFERROR(LOOKUP(2,1/(('Daily AUM'!$D285:Y285&lt;&gt;"")*(NAV!$D285:Y285&lt;&gt;"")),'Daily AUM'!$D285:Y285),"")*(NAV!Z285/IFERROR(LOOKUP(2,1/(('Daily AUM'!$D285:Y285&lt;&gt;"")*(NAV!$D285:Y285&lt;&gt;"")),NAV!$D285:Y285),"")))),0))</f>
        <v>6.0587194656486645</v>
      </c>
      <c r="AA285" s="2">
        <f>IF(OR('Daily AUM'!AA285="",NAV!AA285=""),0,IFERROR(IF(OR(IFERROR(LOOKUP(2,1/(('Daily AUM'!$D285:Z285&lt;&gt;"")*(NAV!$D285:Z285&lt;&gt;"")),'Daily AUM'!$D285:Z285),"")="",IFERROR(LOOKUP(2,1/(('Daily AUM'!$D285:Z285&lt;&gt;"")*(NAV!$D285:Z285&lt;&gt;"")),NAV!$D285:Z285),"")=""),0,'Daily AUM'!AA285-(IFERROR(LOOKUP(2,1/(('Daily AUM'!$D285:Z285&lt;&gt;"")*(NAV!$D285:Z285&lt;&gt;"")),'Daily AUM'!$D285:Z285),"")*(NAV!AA285/IFERROR(LOOKUP(2,1/(('Daily AUM'!$D285:Z285&lt;&gt;"")*(NAV!$D285:Z285&lt;&gt;"")),NAV!$D285:Z285),"")))),0))</f>
        <v>10.651355205046457</v>
      </c>
      <c r="AB285" s="2">
        <f>IF(OR('Daily AUM'!AB285="",NAV!AB285=""),0,IFERROR(IF(OR(IFERROR(LOOKUP(2,1/(('Daily AUM'!$D285:AA285&lt;&gt;"")*(NAV!$D285:AA285&lt;&gt;"")),'Daily AUM'!$D285:AA285),"")="",IFERROR(LOOKUP(2,1/(('Daily AUM'!$D285:AA285&lt;&gt;"")*(NAV!$D285:AA285&lt;&gt;"")),NAV!$D285:AA285),"")=""),0,'Daily AUM'!AB285-(IFERROR(LOOKUP(2,1/(('Daily AUM'!$D285:AA285&lt;&gt;"")*(NAV!$D285:AA285&lt;&gt;"")),'Daily AUM'!$D285:AA285),"")*(NAV!AB285/IFERROR(LOOKUP(2,1/(('Daily AUM'!$D285:AA285&lt;&gt;"")*(NAV!$D285:AA285&lt;&gt;"")),NAV!$D285:AA285),"")))),0))</f>
        <v>6.3253200966996701</v>
      </c>
      <c r="AC285" s="2">
        <f>IF(OR('Daily AUM'!AC285="",NAV!AC285=""),0,IFERROR(IF(OR(IFERROR(LOOKUP(2,1/(('Daily AUM'!$D285:AB285&lt;&gt;"")*(NAV!$D285:AB285&lt;&gt;"")),'Daily AUM'!$D285:AB285),"")="",IFERROR(LOOKUP(2,1/(('Daily AUM'!$D285:AB285&lt;&gt;"")*(NAV!$D285:AB285&lt;&gt;"")),NAV!$D285:AB285),"")=""),0,'Daily AUM'!AC285-(IFERROR(LOOKUP(2,1/(('Daily AUM'!$D285:AB285&lt;&gt;"")*(NAV!$D285:AB285&lt;&gt;"")),'Daily AUM'!$D285:AB285),"")*(NAV!AC285/IFERROR(LOOKUP(2,1/(('Daily AUM'!$D285:AB285&lt;&gt;"")*(NAV!$D285:AB285&lt;&gt;"")),NAV!$D285:AB285),"")))),0))</f>
        <v>4.0038691816116625</v>
      </c>
      <c r="AD285" s="2">
        <f>IF(OR('Daily AUM'!AD285="",NAV!AD285=""),0,IFERROR(IF(OR(IFERROR(LOOKUP(2,1/(('Daily AUM'!$D285:AC285&lt;&gt;"")*(NAV!$D285:AC285&lt;&gt;"")),'Daily AUM'!$D285:AC285),"")="",IFERROR(LOOKUP(2,1/(('Daily AUM'!$D285:AC285&lt;&gt;"")*(NAV!$D285:AC285&lt;&gt;"")),NAV!$D285:AC285),"")=""),0,'Daily AUM'!AD285-(IFERROR(LOOKUP(2,1/(('Daily AUM'!$D285:AC285&lt;&gt;"")*(NAV!$D285:AC285&lt;&gt;"")),'Daily AUM'!$D285:AC285),"")*(NAV!AD285/IFERROR(LOOKUP(2,1/(('Daily AUM'!$D285:AC285&lt;&gt;"")*(NAV!$D285:AC285&lt;&gt;"")),NAV!$D285:AC285),"")))),0))</f>
        <v>9.0989271172475128</v>
      </c>
      <c r="AE285" s="2">
        <f>IF(OR('Daily AUM'!AE285="",NAV!AE285=""),0,IFERROR(IF(OR(IFERROR(LOOKUP(2,1/(('Daily AUM'!$D285:AD285&lt;&gt;"")*(NAV!$D285:AD285&lt;&gt;"")),'Daily AUM'!$D285:AD285),"")="",IFERROR(LOOKUP(2,1/(('Daily AUM'!$D285:AD285&lt;&gt;"")*(NAV!$D285:AD285&lt;&gt;"")),NAV!$D285:AD285),"")=""),0,'Daily AUM'!AE285-(IFERROR(LOOKUP(2,1/(('Daily AUM'!$D285:AD285&lt;&gt;"")*(NAV!$D285:AD285&lt;&gt;"")),'Daily AUM'!$D285:AD285),"")*(NAV!AE285/IFERROR(LOOKUP(2,1/(('Daily AUM'!$D285:AD285&lt;&gt;"")*(NAV!$D285:AD285&lt;&gt;"")),NAV!$D285:AD285),"")))),0))</f>
        <v>5.5714133984211003</v>
      </c>
      <c r="AF285" s="2">
        <f>IF(OR('Daily AUM'!AF285="",NAV!AF285=""),0,IFERROR(IF(OR(IFERROR(LOOKUP(2,1/(('Daily AUM'!$D285:AE285&lt;&gt;"")*(NAV!$D285:AE285&lt;&gt;"")),'Daily AUM'!$D285:AE285),"")="",IFERROR(LOOKUP(2,1/(('Daily AUM'!$D285:AE285&lt;&gt;"")*(NAV!$D285:AE285&lt;&gt;"")),NAV!$D285:AE285),"")=""),0,'Daily AUM'!AF285-(IFERROR(LOOKUP(2,1/(('Daily AUM'!$D285:AE285&lt;&gt;"")*(NAV!$D285:AE285&lt;&gt;"")),'Daily AUM'!$D285:AE285),"")*(NAV!AF285/IFERROR(LOOKUP(2,1/(('Daily AUM'!$D285:AE285&lt;&gt;"")*(NAV!$D285:AE285&lt;&gt;"")),NAV!$D285:AE285),"")))),0))</f>
        <v>7.3106860931302435</v>
      </c>
      <c r="AG285" s="2">
        <f>IF(OR('Daily AUM'!AG285="",NAV!AG285=""),0,IFERROR(IF(OR(IFERROR(LOOKUP(2,1/(('Daily AUM'!$D285:AF285&lt;&gt;"")*(NAV!$D285:AF285&lt;&gt;"")),'Daily AUM'!$D285:AF285),"")="",IFERROR(LOOKUP(2,1/(('Daily AUM'!$D285:AF285&lt;&gt;"")*(NAV!$D285:AF285&lt;&gt;"")),NAV!$D285:AF285),"")=""),0,'Daily AUM'!AG285-(IFERROR(LOOKUP(2,1/(('Daily AUM'!$D285:AF285&lt;&gt;"")*(NAV!$D285:AF285&lt;&gt;"")),'Daily AUM'!$D285:AF285),"")*(NAV!AG285/IFERROR(LOOKUP(2,1/(('Daily AUM'!$D285:AF285&lt;&gt;"")*(NAV!$D285:AF285&lt;&gt;"")),NAV!$D285:AF285),"")))),0))</f>
        <v>5.3191635882226365</v>
      </c>
      <c r="AH285" s="2">
        <f>IF(OR('Daily AUM'!AH285="",NAV!AH285=""),0,IFERROR(IF(OR(IFERROR(LOOKUP(2,1/(('Daily AUM'!$D285:AG285&lt;&gt;"")*(NAV!$D285:AG285&lt;&gt;"")),'Daily AUM'!$D285:AG285),"")="",IFERROR(LOOKUP(2,1/(('Daily AUM'!$D285:AG285&lt;&gt;"")*(NAV!$D285:AG285&lt;&gt;"")),NAV!$D285:AG285),"")=""),0,'Daily AUM'!AH285-(IFERROR(LOOKUP(2,1/(('Daily AUM'!$D285:AG285&lt;&gt;"")*(NAV!$D285:AG285&lt;&gt;"")),'Daily AUM'!$D285:AG285),"")*(NAV!AH285/IFERROR(LOOKUP(2,1/(('Daily AUM'!$D285:AG285&lt;&gt;"")*(NAV!$D285:AG285&lt;&gt;"")),NAV!$D285:AG285),"")))),0))</f>
        <v>3.6360480349344471</v>
      </c>
      <c r="AI285" s="2">
        <f>IF(OR('Daily AUM'!AI285="",NAV!AI285=""),0,IFERROR(IF(OR(IFERROR(LOOKUP(2,1/(('Daily AUM'!$D285:AH285&lt;&gt;"")*(NAV!$D285:AH285&lt;&gt;"")),'Daily AUM'!$D285:AH285),"")="",IFERROR(LOOKUP(2,1/(('Daily AUM'!$D285:AH285&lt;&gt;"")*(NAV!$D285:AH285&lt;&gt;"")),NAV!$D285:AH285),"")=""),0,'Daily AUM'!AI285-(IFERROR(LOOKUP(2,1/(('Daily AUM'!$D285:AH285&lt;&gt;"")*(NAV!$D285:AH285&lt;&gt;"")),'Daily AUM'!$D285:AH285),"")*(NAV!AI285/IFERROR(LOOKUP(2,1/(('Daily AUM'!$D285:AH285&lt;&gt;"")*(NAV!$D285:AH285&lt;&gt;"")),NAV!$D285:AH285),"")))),0))</f>
        <v>4.8066112763317506</v>
      </c>
      <c r="AJ285" s="2">
        <f>IF(OR('Daily AUM'!AJ285="",NAV!AJ285=""),0,IFERROR(IF(OR(IFERROR(LOOKUP(2,1/(('Daily AUM'!$D285:AI285&lt;&gt;"")*(NAV!$D285:AI285&lt;&gt;"")),'Daily AUM'!$D285:AI285),"")="",IFERROR(LOOKUP(2,1/(('Daily AUM'!$D285:AI285&lt;&gt;"")*(NAV!$D285:AI285&lt;&gt;"")),NAV!$D285:AI285),"")=""),0,'Daily AUM'!AJ285-(IFERROR(LOOKUP(2,1/(('Daily AUM'!$D285:AI285&lt;&gt;"")*(NAV!$D285:AI285&lt;&gt;"")),'Daily AUM'!$D285:AI285),"")*(NAV!AJ285/IFERROR(LOOKUP(2,1/(('Daily AUM'!$D285:AI285&lt;&gt;"")*(NAV!$D285:AI285&lt;&gt;"")),NAV!$D285:AI285),"")))),0))</f>
        <v>6.7642273127758017</v>
      </c>
      <c r="AK285" s="2">
        <f>IF(OR('Daily AUM'!AK285="",NAV!AK285=""),0,IFERROR(IF(OR(IFERROR(LOOKUP(2,1/(('Daily AUM'!$D285:AJ285&lt;&gt;"")*(NAV!$D285:AJ285&lt;&gt;"")),'Daily AUM'!$D285:AJ285),"")="",IFERROR(LOOKUP(2,1/(('Daily AUM'!$D285:AJ285&lt;&gt;"")*(NAV!$D285:AJ285&lt;&gt;"")),NAV!$D285:AJ285),"")=""),0,'Daily AUM'!AK285-(IFERROR(LOOKUP(2,1/(('Daily AUM'!$D285:AJ285&lt;&gt;"")*(NAV!$D285:AJ285&lt;&gt;"")),'Daily AUM'!$D285:AJ285),"")*(NAV!AK285/IFERROR(LOOKUP(2,1/(('Daily AUM'!$D285:AJ285&lt;&gt;"")*(NAV!$D285:AJ285&lt;&gt;"")),NAV!$D285:AJ285),"")))),0))</f>
        <v>17.946769989418499</v>
      </c>
      <c r="AL285" s="2">
        <f>IF(OR('Daily AUM'!AL285="",NAV!AL285=""),0,IFERROR(IF(OR(IFERROR(LOOKUP(2,1/(('Daily AUM'!$D285:AK285&lt;&gt;"")*(NAV!$D285:AK285&lt;&gt;"")),'Daily AUM'!$D285:AK285),"")="",IFERROR(LOOKUP(2,1/(('Daily AUM'!$D285:AK285&lt;&gt;"")*(NAV!$D285:AK285&lt;&gt;"")),NAV!$D285:AK285),"")=""),0,'Daily AUM'!AL285-(IFERROR(LOOKUP(2,1/(('Daily AUM'!$D285:AK285&lt;&gt;"")*(NAV!$D285:AK285&lt;&gt;"")),'Daily AUM'!$D285:AK285),"")*(NAV!AL285/IFERROR(LOOKUP(2,1/(('Daily AUM'!$D285:AK285&lt;&gt;"")*(NAV!$D285:AK285&lt;&gt;"")),NAV!$D285:AK285),"")))),0))</f>
        <v>5.4472029529629253</v>
      </c>
      <c r="AM285" s="2">
        <f>IF(OR('Daily AUM'!AM285="",NAV!AM285=""),0,IFERROR(IF(OR(IFERROR(LOOKUP(2,1/(('Daily AUM'!$D285:AL285&lt;&gt;"")*(NAV!$D285:AL285&lt;&gt;"")),'Daily AUM'!$D285:AL285),"")="",IFERROR(LOOKUP(2,1/(('Daily AUM'!$D285:AL285&lt;&gt;"")*(NAV!$D285:AL285&lt;&gt;"")),NAV!$D285:AL285),"")=""),0,'Daily AUM'!AM285-(IFERROR(LOOKUP(2,1/(('Daily AUM'!$D285:AL285&lt;&gt;"")*(NAV!$D285:AL285&lt;&gt;"")),'Daily AUM'!$D285:AL285),"")*(NAV!AM285/IFERROR(LOOKUP(2,1/(('Daily AUM'!$D285:AL285&lt;&gt;"")*(NAV!$D285:AL285&lt;&gt;"")),NAV!$D285:AL285),"")))),0))</f>
        <v>4.4290412024379293</v>
      </c>
      <c r="AN285" s="2">
        <f>IF(OR('Daily AUM'!AN285="",NAV!AN285=""),0,IFERROR(IF(OR(IFERROR(LOOKUP(2,1/(('Daily AUM'!$D285:AM285&lt;&gt;"")*(NAV!$D285:AM285&lt;&gt;"")),'Daily AUM'!$D285:AM285),"")="",IFERROR(LOOKUP(2,1/(('Daily AUM'!$D285:AM285&lt;&gt;"")*(NAV!$D285:AM285&lt;&gt;"")),NAV!$D285:AM285),"")=""),0,'Daily AUM'!AN285-(IFERROR(LOOKUP(2,1/(('Daily AUM'!$D285:AM285&lt;&gt;"")*(NAV!$D285:AM285&lt;&gt;"")),'Daily AUM'!$D285:AM285),"")*(NAV!AN285/IFERROR(LOOKUP(2,1/(('Daily AUM'!$D285:AM285&lt;&gt;"")*(NAV!$D285:AM285&lt;&gt;"")),NAV!$D285:AM285),"")))),0))</f>
        <v>5.389728301886862</v>
      </c>
      <c r="AO285" s="2">
        <f>IF(OR('Daily AUM'!AO285="",NAV!AO285=""),0,IFERROR(IF(OR(IFERROR(LOOKUP(2,1/(('Daily AUM'!$D285:AN285&lt;&gt;"")*(NAV!$D285:AN285&lt;&gt;"")),'Daily AUM'!$D285:AN285),"")="",IFERROR(LOOKUP(2,1/(('Daily AUM'!$D285:AN285&lt;&gt;"")*(NAV!$D285:AN285&lt;&gt;"")),NAV!$D285:AN285),"")=""),0,'Daily AUM'!AO285-(IFERROR(LOOKUP(2,1/(('Daily AUM'!$D285:AN285&lt;&gt;"")*(NAV!$D285:AN285&lt;&gt;"")),'Daily AUM'!$D285:AN285),"")*(NAV!AO285/IFERROR(LOOKUP(2,1/(('Daily AUM'!$D285:AN285&lt;&gt;"")*(NAV!$D285:AN285&lt;&gt;"")),NAV!$D285:AN285),"")))),0))</f>
        <v>5.6965064327487198</v>
      </c>
      <c r="AP285" s="2">
        <f>IF(OR('Daily AUM'!AP285="",NAV!AP285=""),0,IFERROR(IF(OR(IFERROR(LOOKUP(2,1/(('Daily AUM'!$D285:AO285&lt;&gt;"")*(NAV!$D285:AO285&lt;&gt;"")),'Daily AUM'!$D285:AO285),"")="",IFERROR(LOOKUP(2,1/(('Daily AUM'!$D285:AO285&lt;&gt;"")*(NAV!$D285:AO285&lt;&gt;"")),NAV!$D285:AO285),"")=""),0,'Daily AUM'!AP285-(IFERROR(LOOKUP(2,1/(('Daily AUM'!$D285:AO285&lt;&gt;"")*(NAV!$D285:AO285&lt;&gt;"")),'Daily AUM'!$D285:AO285),"")*(NAV!AP285/IFERROR(LOOKUP(2,1/(('Daily AUM'!$D285:AO285&lt;&gt;"")*(NAV!$D285:AO285&lt;&gt;"")),NAV!$D285:AO285),"")))),0))</f>
        <v>4.9380331329043656</v>
      </c>
      <c r="AQ285" s="2">
        <f>IF(OR('Daily AUM'!AQ285="",NAV!AQ285=""),0,IFERROR(IF(OR(IFERROR(LOOKUP(2,1/(('Daily AUM'!$D285:AP285&lt;&gt;"")*(NAV!$D285:AP285&lt;&gt;"")),'Daily AUM'!$D285:AP285),"")="",IFERROR(LOOKUP(2,1/(('Daily AUM'!$D285:AP285&lt;&gt;"")*(NAV!$D285:AP285&lt;&gt;"")),NAV!$D285:AP285),"")=""),0,'Daily AUM'!AQ285-(IFERROR(LOOKUP(2,1/(('Daily AUM'!$D285:AP285&lt;&gt;"")*(NAV!$D285:AP285&lt;&gt;"")),'Daily AUM'!$D285:AP285),"")*(NAV!AQ285/IFERROR(LOOKUP(2,1/(('Daily AUM'!$D285:AP285&lt;&gt;"")*(NAV!$D285:AP285&lt;&gt;"")),NAV!$D285:AP285),"")))),0))</f>
        <v>2.988701091657731</v>
      </c>
      <c r="AR285" s="2">
        <f>IF(OR('Daily AUM'!AR285="",NAV!AR285=""),0,IFERROR(IF(OR(IFERROR(LOOKUP(2,1/(('Daily AUM'!$D285:AQ285&lt;&gt;"")*(NAV!$D285:AQ285&lt;&gt;"")),'Daily AUM'!$D285:AQ285),"")="",IFERROR(LOOKUP(2,1/(('Daily AUM'!$D285:AQ285&lt;&gt;"")*(NAV!$D285:AQ285&lt;&gt;"")),NAV!$D285:AQ285),"")=""),0,'Daily AUM'!AR285-(IFERROR(LOOKUP(2,1/(('Daily AUM'!$D285:AQ285&lt;&gt;"")*(NAV!$D285:AQ285&lt;&gt;"")),'Daily AUM'!$D285:AQ285),"")*(NAV!AR285/IFERROR(LOOKUP(2,1/(('Daily AUM'!$D285:AQ285&lt;&gt;"")*(NAV!$D285:AQ285&lt;&gt;"")),NAV!$D285:AQ285),"")))),0))</f>
        <v>3.629760587515193</v>
      </c>
      <c r="AS285" s="2">
        <f t="shared" si="8"/>
        <v>48.667612853560968</v>
      </c>
      <c r="AT285" s="2">
        <f t="shared" si="9"/>
        <v>120.01208446160217</v>
      </c>
    </row>
    <row r="286" spans="1:46" x14ac:dyDescent="0.2">
      <c r="A286" t="s">
        <v>327</v>
      </c>
      <c r="B286" t="s">
        <v>321</v>
      </c>
      <c r="C286" t="s">
        <v>13</v>
      </c>
      <c r="D286" s="2">
        <f>0</f>
        <v>0</v>
      </c>
      <c r="E286" s="2">
        <f>IF(OR('Daily AUM'!E286="",NAV!E286=""),0,IFERROR(IF(OR(IFERROR(LOOKUP(2,1/(('Daily AUM'!$D286:D286&lt;&gt;"")*(NAV!$D286:D286&lt;&gt;"")),'Daily AUM'!$D286:D286),"")="",IFERROR(LOOKUP(2,1/(('Daily AUM'!$D286:D286&lt;&gt;"")*(NAV!$D286:D286&lt;&gt;"")),NAV!$D286:D286),"")=""),0,'Daily AUM'!E286-(IFERROR(LOOKUP(2,1/(('Daily AUM'!$D286:D286&lt;&gt;"")*(NAV!$D286:D286&lt;&gt;"")),'Daily AUM'!$D286:D286),"")*(NAV!E286/IFERROR(LOOKUP(2,1/(('Daily AUM'!$D286:D286&lt;&gt;"")*(NAV!$D286:D286&lt;&gt;"")),NAV!$D286:D286),"")))),0))</f>
        <v>-0.18070000000000164</v>
      </c>
      <c r="F286" s="2">
        <f>IF(OR('Daily AUM'!F286="",NAV!F286=""),0,IFERROR(IF(OR(IFERROR(LOOKUP(2,1/(('Daily AUM'!$D286:E286&lt;&gt;"")*(NAV!$D286:E286&lt;&gt;"")),'Daily AUM'!$D286:E286),"")="",IFERROR(LOOKUP(2,1/(('Daily AUM'!$D286:E286&lt;&gt;"")*(NAV!$D286:E286&lt;&gt;"")),NAV!$D286:E286),"")=""),0,'Daily AUM'!F286-(IFERROR(LOOKUP(2,1/(('Daily AUM'!$D286:E286&lt;&gt;"")*(NAV!$D286:E286&lt;&gt;"")),'Daily AUM'!$D286:E286),"")*(NAV!F286/IFERROR(LOOKUP(2,1/(('Daily AUM'!$D286:E286&lt;&gt;"")*(NAV!$D286:E286&lt;&gt;"")),NAV!$D286:E286),"")))),0))</f>
        <v>-14.924614864864793</v>
      </c>
      <c r="G286" s="2">
        <f>IF(OR('Daily AUM'!G286="",NAV!G286=""),0,IFERROR(IF(OR(IFERROR(LOOKUP(2,1/(('Daily AUM'!$D286:F286&lt;&gt;"")*(NAV!$D286:F286&lt;&gt;"")),'Daily AUM'!$D286:F286),"")="",IFERROR(LOOKUP(2,1/(('Daily AUM'!$D286:F286&lt;&gt;"")*(NAV!$D286:F286&lt;&gt;"")),NAV!$D286:F286),"")=""),0,'Daily AUM'!G286-(IFERROR(LOOKUP(2,1/(('Daily AUM'!$D286:F286&lt;&gt;"")*(NAV!$D286:F286&lt;&gt;"")),'Daily AUM'!$D286:F286),"")*(NAV!G286/IFERROR(LOOKUP(2,1/(('Daily AUM'!$D286:F286&lt;&gt;"")*(NAV!$D286:F286&lt;&gt;"")),NAV!$D286:F286),"")))),0))</f>
        <v>15.77001655629158</v>
      </c>
      <c r="H286" s="2">
        <f>IF(OR('Daily AUM'!H286="",NAV!H286=""),0,IFERROR(IF(OR(IFERROR(LOOKUP(2,1/(('Daily AUM'!$D286:G286&lt;&gt;"")*(NAV!$D286:G286&lt;&gt;"")),'Daily AUM'!$D286:G286),"")="",IFERROR(LOOKUP(2,1/(('Daily AUM'!$D286:G286&lt;&gt;"")*(NAV!$D286:G286&lt;&gt;"")),NAV!$D286:G286),"")=""),0,'Daily AUM'!H286-(IFERROR(LOOKUP(2,1/(('Daily AUM'!$D286:G286&lt;&gt;"")*(NAV!$D286:G286&lt;&gt;"")),'Daily AUM'!$D286:G286),"")*(NAV!H286/IFERROR(LOOKUP(2,1/(('Daily AUM'!$D286:G286&lt;&gt;"")*(NAV!$D286:G286&lt;&gt;"")),NAV!$D286:G286),"")))),0))</f>
        <v>-0.21653455149510137</v>
      </c>
      <c r="I286" s="2">
        <f>IF(OR('Daily AUM'!I286="",NAV!I286=""),0,IFERROR(IF(OR(IFERROR(LOOKUP(2,1/(('Daily AUM'!$D286:H286&lt;&gt;"")*(NAV!$D286:H286&lt;&gt;"")),'Daily AUM'!$D286:H286),"")="",IFERROR(LOOKUP(2,1/(('Daily AUM'!$D286:H286&lt;&gt;"")*(NAV!$D286:H286&lt;&gt;"")),NAV!$D286:H286),"")=""),0,'Daily AUM'!I286-(IFERROR(LOOKUP(2,1/(('Daily AUM'!$D286:H286&lt;&gt;"")*(NAV!$D286:H286&lt;&gt;"")),'Daily AUM'!$D286:H286),"")*(NAV!I286/IFERROR(LOOKUP(2,1/(('Daily AUM'!$D286:H286&lt;&gt;"")*(NAV!$D286:H286&lt;&gt;"")),NAV!$D286:H286),"")))),0))</f>
        <v>0.38770131147543907</v>
      </c>
      <c r="J286" s="2">
        <f>IF(OR('Daily AUM'!J286="",NAV!J286=""),0,IFERROR(IF(OR(IFERROR(LOOKUP(2,1/(('Daily AUM'!$D286:I286&lt;&gt;"")*(NAV!$D286:I286&lt;&gt;"")),'Daily AUM'!$D286:I286),"")="",IFERROR(LOOKUP(2,1/(('Daily AUM'!$D286:I286&lt;&gt;"")*(NAV!$D286:I286&lt;&gt;"")),NAV!$D286:I286),"")=""),0,'Daily AUM'!J286-(IFERROR(LOOKUP(2,1/(('Daily AUM'!$D286:I286&lt;&gt;"")*(NAV!$D286:I286&lt;&gt;"")),'Daily AUM'!$D286:I286),"")*(NAV!J286/IFERROR(LOOKUP(2,1/(('Daily AUM'!$D286:I286&lt;&gt;"")*(NAV!$D286:I286&lt;&gt;"")),NAV!$D286:I286),"")))),0))</f>
        <v>-4.242908496723885E-2</v>
      </c>
      <c r="K286" s="2">
        <f>IF(OR('Daily AUM'!K286="",NAV!K286=""),0,IFERROR(IF(OR(IFERROR(LOOKUP(2,1/(('Daily AUM'!$D286:J286&lt;&gt;"")*(NAV!$D286:J286&lt;&gt;"")),'Daily AUM'!$D286:J286),"")="",IFERROR(LOOKUP(2,1/(('Daily AUM'!$D286:J286&lt;&gt;"")*(NAV!$D286:J286&lt;&gt;"")),NAV!$D286:J286),"")=""),0,'Daily AUM'!K286-(IFERROR(LOOKUP(2,1/(('Daily AUM'!$D286:J286&lt;&gt;"")*(NAV!$D286:J286&lt;&gt;"")),'Daily AUM'!$D286:J286),"")*(NAV!K286/IFERROR(LOOKUP(2,1/(('Daily AUM'!$D286:J286&lt;&gt;"")*(NAV!$D286:J286&lt;&gt;"")),NAV!$D286:J286),"")))),0))</f>
        <v>0.69431170984466917</v>
      </c>
      <c r="L286" s="2">
        <f>IF(OR('Daily AUM'!L286="",NAV!L286=""),0,IFERROR(IF(OR(IFERROR(LOOKUP(2,1/(('Daily AUM'!$D286:K286&lt;&gt;"")*(NAV!$D286:K286&lt;&gt;"")),'Daily AUM'!$D286:K286),"")="",IFERROR(LOOKUP(2,1/(('Daily AUM'!$D286:K286&lt;&gt;"")*(NAV!$D286:K286&lt;&gt;"")),NAV!$D286:K286),"")=""),0,'Daily AUM'!L286-(IFERROR(LOOKUP(2,1/(('Daily AUM'!$D286:K286&lt;&gt;"")*(NAV!$D286:K286&lt;&gt;"")),'Daily AUM'!$D286:K286),"")*(NAV!L286/IFERROR(LOOKUP(2,1/(('Daily AUM'!$D286:K286&lt;&gt;"")*(NAV!$D286:K286&lt;&gt;"")),NAV!$D286:K286),"")))),0))</f>
        <v>0.84269250780448601</v>
      </c>
      <c r="M286" s="2">
        <f>IF(OR('Daily AUM'!M286="",NAV!M286=""),0,IFERROR(IF(OR(IFERROR(LOOKUP(2,1/(('Daily AUM'!$D286:L286&lt;&gt;"")*(NAV!$D286:L286&lt;&gt;"")),'Daily AUM'!$D286:L286),"")="",IFERROR(LOOKUP(2,1/(('Daily AUM'!$D286:L286&lt;&gt;"")*(NAV!$D286:L286&lt;&gt;"")),NAV!$D286:L286),"")=""),0,'Daily AUM'!M286-(IFERROR(LOOKUP(2,1/(('Daily AUM'!$D286:L286&lt;&gt;"")*(NAV!$D286:L286&lt;&gt;"")),'Daily AUM'!$D286:L286),"")*(NAV!M286/IFERROR(LOOKUP(2,1/(('Daily AUM'!$D286:L286&lt;&gt;"")*(NAV!$D286:L286&lt;&gt;"")),NAV!$D286:L286),"")))),0))</f>
        <v>0.34635066394275782</v>
      </c>
      <c r="N286" s="2">
        <f>IF(OR('Daily AUM'!N286="",NAV!N286=""),0,IFERROR(IF(OR(IFERROR(LOOKUP(2,1/(('Daily AUM'!$D286:M286&lt;&gt;"")*(NAV!$D286:M286&lt;&gt;"")),'Daily AUM'!$D286:M286),"")="",IFERROR(LOOKUP(2,1/(('Daily AUM'!$D286:M286&lt;&gt;"")*(NAV!$D286:M286&lt;&gt;"")),NAV!$D286:M286),"")=""),0,'Daily AUM'!N286-(IFERROR(LOOKUP(2,1/(('Daily AUM'!$D286:M286&lt;&gt;"")*(NAV!$D286:M286&lt;&gt;"")),'Daily AUM'!$D286:M286),"")*(NAV!N286/IFERROR(LOOKUP(2,1/(('Daily AUM'!$D286:M286&lt;&gt;"")*(NAV!$D286:M286&lt;&gt;"")),NAV!$D286:M286),"")))),0))</f>
        <v>-0.2023649484536918</v>
      </c>
      <c r="O286" s="2">
        <f>IF(OR('Daily AUM'!O286="",NAV!O286=""),0,IFERROR(IF(OR(IFERROR(LOOKUP(2,1/(('Daily AUM'!$D286:N286&lt;&gt;"")*(NAV!$D286:N286&lt;&gt;"")),'Daily AUM'!$D286:N286),"")="",IFERROR(LOOKUP(2,1/(('Daily AUM'!$D286:N286&lt;&gt;"")*(NAV!$D286:N286&lt;&gt;"")),NAV!$D286:N286),"")=""),0,'Daily AUM'!O286-(IFERROR(LOOKUP(2,1/(('Daily AUM'!$D286:N286&lt;&gt;"")*(NAV!$D286:N286&lt;&gt;"")),'Daily AUM'!$D286:N286),"")*(NAV!O286/IFERROR(LOOKUP(2,1/(('Daily AUM'!$D286:N286&lt;&gt;"")*(NAV!$D286:N286&lt;&gt;"")),NAV!$D286:N286),"")))),0))</f>
        <v>1.3068584848484761</v>
      </c>
      <c r="P286" s="2">
        <f>IF(OR('Daily AUM'!P286="",NAV!P286=""),0,IFERROR(IF(OR(IFERROR(LOOKUP(2,1/(('Daily AUM'!$D286:O286&lt;&gt;"")*(NAV!$D286:O286&lt;&gt;"")),'Daily AUM'!$D286:O286),"")="",IFERROR(LOOKUP(2,1/(('Daily AUM'!$D286:O286&lt;&gt;"")*(NAV!$D286:O286&lt;&gt;"")),NAV!$D286:O286),"")=""),0,'Daily AUM'!P286-(IFERROR(LOOKUP(2,1/(('Daily AUM'!$D286:O286&lt;&gt;"")*(NAV!$D286:O286&lt;&gt;"")),'Daily AUM'!$D286:O286),"")*(NAV!P286/IFERROR(LOOKUP(2,1/(('Daily AUM'!$D286:O286&lt;&gt;"")*(NAV!$D286:O286&lt;&gt;"")),NAV!$D286:O286),"")))),0))</f>
        <v>0.32716072507560057</v>
      </c>
      <c r="Q286" s="2">
        <f>IF(OR('Daily AUM'!Q286="",NAV!Q286=""),0,IFERROR(IF(OR(IFERROR(LOOKUP(2,1/(('Daily AUM'!$D286:P286&lt;&gt;"")*(NAV!$D286:P286&lt;&gt;"")),'Daily AUM'!$D286:P286),"")="",IFERROR(LOOKUP(2,1/(('Daily AUM'!$D286:P286&lt;&gt;"")*(NAV!$D286:P286&lt;&gt;"")),NAV!$D286:P286),"")=""),0,'Daily AUM'!Q286-(IFERROR(LOOKUP(2,1/(('Daily AUM'!$D286:P286&lt;&gt;"")*(NAV!$D286:P286&lt;&gt;"")),'Daily AUM'!$D286:P286),"")*(NAV!Q286/IFERROR(LOOKUP(2,1/(('Daily AUM'!$D286:P286&lt;&gt;"")*(NAV!$D286:P286&lt;&gt;"")),NAV!$D286:P286),"")))),0))</f>
        <v>-1.8791837162839329</v>
      </c>
      <c r="R286" s="2">
        <f>IF(OR('Daily AUM'!R286="",NAV!R286=""),0,IFERROR(IF(OR(IFERROR(LOOKUP(2,1/(('Daily AUM'!$D286:Q286&lt;&gt;"")*(NAV!$D286:Q286&lt;&gt;"")),'Daily AUM'!$D286:Q286),"")="",IFERROR(LOOKUP(2,1/(('Daily AUM'!$D286:Q286&lt;&gt;"")*(NAV!$D286:Q286&lt;&gt;"")),NAV!$D286:Q286),"")=""),0,'Daily AUM'!R286-(IFERROR(LOOKUP(2,1/(('Daily AUM'!$D286:Q286&lt;&gt;"")*(NAV!$D286:Q286&lt;&gt;"")),'Daily AUM'!$D286:Q286),"")*(NAV!R286/IFERROR(LOOKUP(2,1/(('Daily AUM'!$D286:Q286&lt;&gt;"")*(NAV!$D286:Q286&lt;&gt;"")),NAV!$D286:Q286),"")))),0))</f>
        <v>3.525616302204071E-2</v>
      </c>
      <c r="S286" s="2">
        <f>IF(OR('Daily AUM'!S286="",NAV!S286=""),0,IFERROR(IF(OR(IFERROR(LOOKUP(2,1/(('Daily AUM'!$D286:R286&lt;&gt;"")*(NAV!$D286:R286&lt;&gt;"")),'Daily AUM'!$D286:R286),"")="",IFERROR(LOOKUP(2,1/(('Daily AUM'!$D286:R286&lt;&gt;"")*(NAV!$D286:R286&lt;&gt;"")),NAV!$D286:R286),"")=""),0,'Daily AUM'!S286-(IFERROR(LOOKUP(2,1/(('Daily AUM'!$D286:R286&lt;&gt;"")*(NAV!$D286:R286&lt;&gt;"")),'Daily AUM'!$D286:R286),"")*(NAV!S286/IFERROR(LOOKUP(2,1/(('Daily AUM'!$D286:R286&lt;&gt;"")*(NAV!$D286:R286&lt;&gt;"")),NAV!$D286:R286),"")))),0))</f>
        <v>-0.4648236399605139</v>
      </c>
      <c r="T286" s="2">
        <f>IF(OR('Daily AUM'!T286="",NAV!T286=""),0,IFERROR(IF(OR(IFERROR(LOOKUP(2,1/(('Daily AUM'!$D286:S286&lt;&gt;"")*(NAV!$D286:S286&lt;&gt;"")),'Daily AUM'!$D286:S286),"")="",IFERROR(LOOKUP(2,1/(('Daily AUM'!$D286:S286&lt;&gt;"")*(NAV!$D286:S286&lt;&gt;"")),NAV!$D286:S286),"")=""),0,'Daily AUM'!T286-(IFERROR(LOOKUP(2,1/(('Daily AUM'!$D286:S286&lt;&gt;"")*(NAV!$D286:S286&lt;&gt;"")),'Daily AUM'!$D286:S286),"")*(NAV!T286/IFERROR(LOOKUP(2,1/(('Daily AUM'!$D286:S286&lt;&gt;"")*(NAV!$D286:S286&lt;&gt;"")),NAV!$D286:S286),"")))),0))</f>
        <v>-0.10606373517782686</v>
      </c>
      <c r="U286" s="2">
        <f>IF(OR('Daily AUM'!U286="",NAV!U286=""),0,IFERROR(IF(OR(IFERROR(LOOKUP(2,1/(('Daily AUM'!$D286:T286&lt;&gt;"")*(NAV!$D286:T286&lt;&gt;"")),'Daily AUM'!$D286:T286),"")="",IFERROR(LOOKUP(2,1/(('Daily AUM'!$D286:T286&lt;&gt;"")*(NAV!$D286:T286&lt;&gt;"")),NAV!$D286:T286),"")=""),0,'Daily AUM'!U286-(IFERROR(LOOKUP(2,1/(('Daily AUM'!$D286:T286&lt;&gt;"")*(NAV!$D286:T286&lt;&gt;"")),'Daily AUM'!$D286:T286),"")*(NAV!U286/IFERROR(LOOKUP(2,1/(('Daily AUM'!$D286:T286&lt;&gt;"")*(NAV!$D286:T286&lt;&gt;"")),NAV!$D286:T286),"")))),0))</f>
        <v>-0.44239289289282624</v>
      </c>
      <c r="V286" s="2">
        <f>IF(OR('Daily AUM'!V286="",NAV!V286=""),0,IFERROR(IF(OR(IFERROR(LOOKUP(2,1/(('Daily AUM'!$D286:U286&lt;&gt;"")*(NAV!$D286:U286&lt;&gt;"")),'Daily AUM'!$D286:U286),"")="",IFERROR(LOOKUP(2,1/(('Daily AUM'!$D286:U286&lt;&gt;"")*(NAV!$D286:U286&lt;&gt;"")),NAV!$D286:U286),"")=""),0,'Daily AUM'!V286-(IFERROR(LOOKUP(2,1/(('Daily AUM'!$D286:U286&lt;&gt;"")*(NAV!$D286:U286&lt;&gt;"")),'Daily AUM'!$D286:U286),"")*(NAV!V286/IFERROR(LOOKUP(2,1/(('Daily AUM'!$D286:U286&lt;&gt;"")*(NAV!$D286:U286&lt;&gt;"")),NAV!$D286:U286),"")))),0))</f>
        <v>-0.32488296370968328</v>
      </c>
      <c r="W286" s="2">
        <f>IF(OR('Daily AUM'!W286="",NAV!W286=""),0,IFERROR(IF(OR(IFERROR(LOOKUP(2,1/(('Daily AUM'!$D286:V286&lt;&gt;"")*(NAV!$D286:V286&lt;&gt;"")),'Daily AUM'!$D286:V286),"")="",IFERROR(LOOKUP(2,1/(('Daily AUM'!$D286:V286&lt;&gt;"")*(NAV!$D286:V286&lt;&gt;"")),NAV!$D286:V286),"")=""),0,'Daily AUM'!W286-(IFERROR(LOOKUP(2,1/(('Daily AUM'!$D286:V286&lt;&gt;"")*(NAV!$D286:V286&lt;&gt;"")),'Daily AUM'!$D286:V286),"")*(NAV!W286/IFERROR(LOOKUP(2,1/(('Daily AUM'!$D286:V286&lt;&gt;"")*(NAV!$D286:V286&lt;&gt;"")),NAV!$D286:V286),"")))),0))</f>
        <v>0.35645829195630085</v>
      </c>
      <c r="X286" s="2">
        <f>IF(OR('Daily AUM'!X286="",NAV!X286=""),0,IFERROR(IF(OR(IFERROR(LOOKUP(2,1/(('Daily AUM'!$D286:W286&lt;&gt;"")*(NAV!$D286:W286&lt;&gt;"")),'Daily AUM'!$D286:W286),"")="",IFERROR(LOOKUP(2,1/(('Daily AUM'!$D286:W286&lt;&gt;"")*(NAV!$D286:W286&lt;&gt;"")),NAV!$D286:W286),"")=""),0,'Daily AUM'!X286-(IFERROR(LOOKUP(2,1/(('Daily AUM'!$D286:W286&lt;&gt;"")*(NAV!$D286:W286&lt;&gt;"")),'Daily AUM'!$D286:W286),"")*(NAV!X286/IFERROR(LOOKUP(2,1/(('Daily AUM'!$D286:W286&lt;&gt;"")*(NAV!$D286:W286&lt;&gt;"")),NAV!$D286:W286),"")))),0))</f>
        <v>-0.18514496510454137</v>
      </c>
      <c r="Y286" s="2">
        <f>IF(OR('Daily AUM'!Y286="",NAV!Y286=""),0,IFERROR(IF(OR(IFERROR(LOOKUP(2,1/(('Daily AUM'!$D286:X286&lt;&gt;"")*(NAV!$D286:X286&lt;&gt;"")),'Daily AUM'!$D286:X286),"")="",IFERROR(LOOKUP(2,1/(('Daily AUM'!$D286:X286&lt;&gt;"")*(NAV!$D286:X286&lt;&gt;"")),NAV!$D286:X286),"")=""),0,'Daily AUM'!Y286-(IFERROR(LOOKUP(2,1/(('Daily AUM'!$D286:X286&lt;&gt;"")*(NAV!$D286:X286&lt;&gt;"")),'Daily AUM'!$D286:X286),"")*(NAV!Y286/IFERROR(LOOKUP(2,1/(('Daily AUM'!$D286:X286&lt;&gt;"")*(NAV!$D286:X286&lt;&gt;"")),NAV!$D286:X286),"")))),0))</f>
        <v>-9.5733067729497634E-3</v>
      </c>
      <c r="Z286" s="2">
        <f>IF(OR('Daily AUM'!Z286="",NAV!Z286=""),0,IFERROR(IF(OR(IFERROR(LOOKUP(2,1/(('Daily AUM'!$D286:Y286&lt;&gt;"")*(NAV!$D286:Y286&lt;&gt;"")),'Daily AUM'!$D286:Y286),"")="",IFERROR(LOOKUP(2,1/(('Daily AUM'!$D286:Y286&lt;&gt;"")*(NAV!$D286:Y286&lt;&gt;"")),NAV!$D286:Y286),"")=""),0,'Daily AUM'!Z286-(IFERROR(LOOKUP(2,1/(('Daily AUM'!$D286:Y286&lt;&gt;"")*(NAV!$D286:Y286&lt;&gt;"")),'Daily AUM'!$D286:Y286),"")*(NAV!Z286/IFERROR(LOOKUP(2,1/(('Daily AUM'!$D286:Y286&lt;&gt;"")*(NAV!$D286:Y286&lt;&gt;"")),NAV!$D286:Y286),"")))),0))</f>
        <v>-0.35385816532254921</v>
      </c>
      <c r="AA286" s="2">
        <f>IF(OR('Daily AUM'!AA286="",NAV!AA286=""),0,IFERROR(IF(OR(IFERROR(LOOKUP(2,1/(('Daily AUM'!$D286:Z286&lt;&gt;"")*(NAV!$D286:Z286&lt;&gt;"")),'Daily AUM'!$D286:Z286),"")="",IFERROR(LOOKUP(2,1/(('Daily AUM'!$D286:Z286&lt;&gt;"")*(NAV!$D286:Z286&lt;&gt;"")),NAV!$D286:Z286),"")=""),0,'Daily AUM'!AA286-(IFERROR(LOOKUP(2,1/(('Daily AUM'!$D286:Z286&lt;&gt;"")*(NAV!$D286:Z286&lt;&gt;"")),'Daily AUM'!$D286:Z286),"")*(NAV!AA286/IFERROR(LOOKUP(2,1/(('Daily AUM'!$D286:Z286&lt;&gt;"")*(NAV!$D286:Z286&lt;&gt;"")),NAV!$D286:Z286),"")))),0))</f>
        <v>0.55720779220780514</v>
      </c>
      <c r="AB286" s="2">
        <f>IF(OR('Daily AUM'!AB286="",NAV!AB286=""),0,IFERROR(IF(OR(IFERROR(LOOKUP(2,1/(('Daily AUM'!$D286:AA286&lt;&gt;"")*(NAV!$D286:AA286&lt;&gt;"")),'Daily AUM'!$D286:AA286),"")="",IFERROR(LOOKUP(2,1/(('Daily AUM'!$D286:AA286&lt;&gt;"")*(NAV!$D286:AA286&lt;&gt;"")),NAV!$D286:AA286),"")=""),0,'Daily AUM'!AB286-(IFERROR(LOOKUP(2,1/(('Daily AUM'!$D286:AA286&lt;&gt;"")*(NAV!$D286:AA286&lt;&gt;"")),'Daily AUM'!$D286:AA286),"")*(NAV!AB286/IFERROR(LOOKUP(2,1/(('Daily AUM'!$D286:AA286&lt;&gt;"")*(NAV!$D286:AA286&lt;&gt;"")),NAV!$D286:AA286),"")))),0))</f>
        <v>-0.8337954183268721</v>
      </c>
      <c r="AC286" s="2">
        <f>IF(OR('Daily AUM'!AC286="",NAV!AC286=""),0,IFERROR(IF(OR(IFERROR(LOOKUP(2,1/(('Daily AUM'!$D286:AB286&lt;&gt;"")*(NAV!$D286:AB286&lt;&gt;"")),'Daily AUM'!$D286:AB286),"")="",IFERROR(LOOKUP(2,1/(('Daily AUM'!$D286:AB286&lt;&gt;"")*(NAV!$D286:AB286&lt;&gt;"")),NAV!$D286:AB286),"")=""),0,'Daily AUM'!AC286-(IFERROR(LOOKUP(2,1/(('Daily AUM'!$D286:AB286&lt;&gt;"")*(NAV!$D286:AB286&lt;&gt;"")),'Daily AUM'!$D286:AB286),"")*(NAV!AC286/IFERROR(LOOKUP(2,1/(('Daily AUM'!$D286:AB286&lt;&gt;"")*(NAV!$D286:AB286&lt;&gt;"")),NAV!$D286:AB286),"")))),0))</f>
        <v>-0.25231075268811765</v>
      </c>
      <c r="AD286" s="2">
        <f>IF(OR('Daily AUM'!AD286="",NAV!AD286=""),0,IFERROR(IF(OR(IFERROR(LOOKUP(2,1/(('Daily AUM'!$D286:AC286&lt;&gt;"")*(NAV!$D286:AC286&lt;&gt;"")),'Daily AUM'!$D286:AC286),"")="",IFERROR(LOOKUP(2,1/(('Daily AUM'!$D286:AC286&lt;&gt;"")*(NAV!$D286:AC286&lt;&gt;"")),NAV!$D286:AC286),"")=""),0,'Daily AUM'!AD286-(IFERROR(LOOKUP(2,1/(('Daily AUM'!$D286:AC286&lt;&gt;"")*(NAV!$D286:AC286&lt;&gt;"")),'Daily AUM'!$D286:AC286),"")*(NAV!AD286/IFERROR(LOOKUP(2,1/(('Daily AUM'!$D286:AC286&lt;&gt;"")*(NAV!$D286:AC286&lt;&gt;"")),NAV!$D286:AC286),"")))),0))</f>
        <v>-0.73244671179895704</v>
      </c>
      <c r="AE286" s="2">
        <f>IF(OR('Daily AUM'!AE286="",NAV!AE286=""),0,IFERROR(IF(OR(IFERROR(LOOKUP(2,1/(('Daily AUM'!$D286:AD286&lt;&gt;"")*(NAV!$D286:AD286&lt;&gt;"")),'Daily AUM'!$D286:AD286),"")="",IFERROR(LOOKUP(2,1/(('Daily AUM'!$D286:AD286&lt;&gt;"")*(NAV!$D286:AD286&lt;&gt;"")),NAV!$D286:AD286),"")=""),0,'Daily AUM'!AE286-(IFERROR(LOOKUP(2,1/(('Daily AUM'!$D286:AD286&lt;&gt;"")*(NAV!$D286:AD286&lt;&gt;"")),'Daily AUM'!$D286:AD286),"")*(NAV!AE286/IFERROR(LOOKUP(2,1/(('Daily AUM'!$D286:AD286&lt;&gt;"")*(NAV!$D286:AD286&lt;&gt;"")),NAV!$D286:AD286),"")))),0))</f>
        <v>0.30968218111001988</v>
      </c>
      <c r="AF286" s="2">
        <f>IF(OR('Daily AUM'!AF286="",NAV!AF286=""),0,IFERROR(IF(OR(IFERROR(LOOKUP(2,1/(('Daily AUM'!$D286:AE286&lt;&gt;"")*(NAV!$D286:AE286&lt;&gt;"")),'Daily AUM'!$D286:AE286),"")="",IFERROR(LOOKUP(2,1/(('Daily AUM'!$D286:AE286&lt;&gt;"")*(NAV!$D286:AE286&lt;&gt;"")),NAV!$D286:AE286),"")=""),0,'Daily AUM'!AF286-(IFERROR(LOOKUP(2,1/(('Daily AUM'!$D286:AE286&lt;&gt;"")*(NAV!$D286:AE286&lt;&gt;"")),'Daily AUM'!$D286:AE286),"")*(NAV!AF286/IFERROR(LOOKUP(2,1/(('Daily AUM'!$D286:AE286&lt;&gt;"")*(NAV!$D286:AE286&lt;&gt;"")),NAV!$D286:AE286),"")))),0))</f>
        <v>5.4161226508540494E-2</v>
      </c>
      <c r="AG286" s="2">
        <f>IF(OR('Daily AUM'!AG286="",NAV!AG286=""),0,IFERROR(IF(OR(IFERROR(LOOKUP(2,1/(('Daily AUM'!$D286:AF286&lt;&gt;"")*(NAV!$D286:AF286&lt;&gt;"")),'Daily AUM'!$D286:AF286),"")="",IFERROR(LOOKUP(2,1/(('Daily AUM'!$D286:AF286&lt;&gt;"")*(NAV!$D286:AF286&lt;&gt;"")),NAV!$D286:AF286),"")=""),0,'Daily AUM'!AG286-(IFERROR(LOOKUP(2,1/(('Daily AUM'!$D286:AF286&lt;&gt;"")*(NAV!$D286:AF286&lt;&gt;"")),'Daily AUM'!$D286:AF286),"")*(NAV!AG286/IFERROR(LOOKUP(2,1/(('Daily AUM'!$D286:AF286&lt;&gt;"")*(NAV!$D286:AF286&lt;&gt;"")),NAV!$D286:AF286),"")))),0))</f>
        <v>-0.50376551724150431</v>
      </c>
      <c r="AH286" s="2">
        <f>IF(OR('Daily AUM'!AH286="",NAV!AH286=""),0,IFERROR(IF(OR(IFERROR(LOOKUP(2,1/(('Daily AUM'!$D286:AG286&lt;&gt;"")*(NAV!$D286:AG286&lt;&gt;"")),'Daily AUM'!$D286:AG286),"")="",IFERROR(LOOKUP(2,1/(('Daily AUM'!$D286:AG286&lt;&gt;"")*(NAV!$D286:AG286&lt;&gt;"")),NAV!$D286:AG286),"")=""),0,'Daily AUM'!AH286-(IFERROR(LOOKUP(2,1/(('Daily AUM'!$D286:AG286&lt;&gt;"")*(NAV!$D286:AG286&lt;&gt;"")),'Daily AUM'!$D286:AG286),"")*(NAV!AH286/IFERROR(LOOKUP(2,1/(('Daily AUM'!$D286:AG286&lt;&gt;"")*(NAV!$D286:AG286&lt;&gt;"")),NAV!$D286:AG286),"")))),0))</f>
        <v>0.42493979797984593</v>
      </c>
      <c r="AI286" s="2">
        <f>IF(OR('Daily AUM'!AI286="",NAV!AI286=""),0,IFERROR(IF(OR(IFERROR(LOOKUP(2,1/(('Daily AUM'!$D286:AH286&lt;&gt;"")*(NAV!$D286:AH286&lt;&gt;"")),'Daily AUM'!$D286:AH286),"")="",IFERROR(LOOKUP(2,1/(('Daily AUM'!$D286:AH286&lt;&gt;"")*(NAV!$D286:AH286&lt;&gt;"")),NAV!$D286:AH286),"")=""),0,'Daily AUM'!AI286-(IFERROR(LOOKUP(2,1/(('Daily AUM'!$D286:AH286&lt;&gt;"")*(NAV!$D286:AH286&lt;&gt;"")),'Daily AUM'!$D286:AH286),"")*(NAV!AI286/IFERROR(LOOKUP(2,1/(('Daily AUM'!$D286:AH286&lt;&gt;"")*(NAV!$D286:AH286&lt;&gt;"")),NAV!$D286:AH286),"")))),0))</f>
        <v>-0.55340841683357667</v>
      </c>
      <c r="AJ286" s="2">
        <f>IF(OR('Daily AUM'!AJ286="",NAV!AJ286=""),0,IFERROR(IF(OR(IFERROR(LOOKUP(2,1/(('Daily AUM'!$D286:AI286&lt;&gt;"")*(NAV!$D286:AI286&lt;&gt;"")),'Daily AUM'!$D286:AI286),"")="",IFERROR(LOOKUP(2,1/(('Daily AUM'!$D286:AI286&lt;&gt;"")*(NAV!$D286:AI286&lt;&gt;"")),NAV!$D286:AI286),"")=""),0,'Daily AUM'!AJ286-(IFERROR(LOOKUP(2,1/(('Daily AUM'!$D286:AI286&lt;&gt;"")*(NAV!$D286:AI286&lt;&gt;"")),'Daily AUM'!$D286:AI286),"")*(NAV!AJ286/IFERROR(LOOKUP(2,1/(('Daily AUM'!$D286:AI286&lt;&gt;"")*(NAV!$D286:AI286&lt;&gt;"")),NAV!$D286:AI286),"")))),0))</f>
        <v>0.24261107754273326</v>
      </c>
      <c r="AK286" s="2">
        <f>IF(OR('Daily AUM'!AK286="",NAV!AK286=""),0,IFERROR(IF(OR(IFERROR(LOOKUP(2,1/(('Daily AUM'!$D286:AJ286&lt;&gt;"")*(NAV!$D286:AJ286&lt;&gt;"")),'Daily AUM'!$D286:AJ286),"")="",IFERROR(LOOKUP(2,1/(('Daily AUM'!$D286:AJ286&lt;&gt;"")*(NAV!$D286:AJ286&lt;&gt;"")),NAV!$D286:AJ286),"")=""),0,'Daily AUM'!AK286-(IFERROR(LOOKUP(2,1/(('Daily AUM'!$D286:AJ286&lt;&gt;"")*(NAV!$D286:AJ286&lt;&gt;"")),'Daily AUM'!$D286:AJ286),"")*(NAV!AK286/IFERROR(LOOKUP(2,1/(('Daily AUM'!$D286:AJ286&lt;&gt;"")*(NAV!$D286:AJ286&lt;&gt;"")),NAV!$D286:AJ286),"")))),0))</f>
        <v>-0.1968961303460901</v>
      </c>
      <c r="AL286" s="2">
        <f>IF(OR('Daily AUM'!AL286="",NAV!AL286=""),0,IFERROR(IF(OR(IFERROR(LOOKUP(2,1/(('Daily AUM'!$D286:AK286&lt;&gt;"")*(NAV!$D286:AK286&lt;&gt;"")),'Daily AUM'!$D286:AK286),"")="",IFERROR(LOOKUP(2,1/(('Daily AUM'!$D286:AK286&lt;&gt;"")*(NAV!$D286:AK286&lt;&gt;"")),NAV!$D286:AK286),"")=""),0,'Daily AUM'!AL286-(IFERROR(LOOKUP(2,1/(('Daily AUM'!$D286:AK286&lt;&gt;"")*(NAV!$D286:AK286&lt;&gt;"")),'Daily AUM'!$D286:AK286),"")*(NAV!AL286/IFERROR(LOOKUP(2,1/(('Daily AUM'!$D286:AK286&lt;&gt;"")*(NAV!$D286:AK286&lt;&gt;"")),NAV!$D286:AK286),"")))),0))</f>
        <v>0.11030813008119367</v>
      </c>
      <c r="AM286" s="2">
        <f>IF(OR('Daily AUM'!AM286="",NAV!AM286=""),0,IFERROR(IF(OR(IFERROR(LOOKUP(2,1/(('Daily AUM'!$D286:AL286&lt;&gt;"")*(NAV!$D286:AL286&lt;&gt;"")),'Daily AUM'!$D286:AL286),"")="",IFERROR(LOOKUP(2,1/(('Daily AUM'!$D286:AL286&lt;&gt;"")*(NAV!$D286:AL286&lt;&gt;"")),NAV!$D286:AL286),"")=""),0,'Daily AUM'!AM286-(IFERROR(LOOKUP(2,1/(('Daily AUM'!$D286:AL286&lt;&gt;"")*(NAV!$D286:AL286&lt;&gt;"")),'Daily AUM'!$D286:AL286),"")*(NAV!AM286/IFERROR(LOOKUP(2,1/(('Daily AUM'!$D286:AL286&lt;&gt;"")*(NAV!$D286:AL286&lt;&gt;"")),NAV!$D286:AL286),"")))),0))</f>
        <v>-0.66245769230749829</v>
      </c>
      <c r="AN286" s="2">
        <f>IF(OR('Daily AUM'!AN286="",NAV!AN286=""),0,IFERROR(IF(OR(IFERROR(LOOKUP(2,1/(('Daily AUM'!$D286:AM286&lt;&gt;"")*(NAV!$D286:AM286&lt;&gt;"")),'Daily AUM'!$D286:AM286),"")="",IFERROR(LOOKUP(2,1/(('Daily AUM'!$D286:AM286&lt;&gt;"")*(NAV!$D286:AM286&lt;&gt;"")),NAV!$D286:AM286),"")=""),0,'Daily AUM'!AN286-(IFERROR(LOOKUP(2,1/(('Daily AUM'!$D286:AM286&lt;&gt;"")*(NAV!$D286:AM286&lt;&gt;"")),'Daily AUM'!$D286:AM286),"")*(NAV!AN286/IFERROR(LOOKUP(2,1/(('Daily AUM'!$D286:AM286&lt;&gt;"")*(NAV!$D286:AM286&lt;&gt;"")),NAV!$D286:AM286),"")))),0))</f>
        <v>-0.52779999999995653</v>
      </c>
      <c r="AO286" s="2">
        <f>IF(OR('Daily AUM'!AO286="",NAV!AO286=""),0,IFERROR(IF(OR(IFERROR(LOOKUP(2,1/(('Daily AUM'!$D286:AN286&lt;&gt;"")*(NAV!$D286:AN286&lt;&gt;"")),'Daily AUM'!$D286:AN286),"")="",IFERROR(LOOKUP(2,1/(('Daily AUM'!$D286:AN286&lt;&gt;"")*(NAV!$D286:AN286&lt;&gt;"")),NAV!$D286:AN286),"")=""),0,'Daily AUM'!AO286-(IFERROR(LOOKUP(2,1/(('Daily AUM'!$D286:AN286&lt;&gt;"")*(NAV!$D286:AN286&lt;&gt;"")),'Daily AUM'!$D286:AN286),"")*(NAV!AO286/IFERROR(LOOKUP(2,1/(('Daily AUM'!$D286:AN286&lt;&gt;"")*(NAV!$D286:AN286&lt;&gt;"")),NAV!$D286:AN286),"")))),0))</f>
        <v>-0.84708390342052553</v>
      </c>
      <c r="AP286" s="2">
        <f>IF(OR('Daily AUM'!AP286="",NAV!AP286=""),0,IFERROR(IF(OR(IFERROR(LOOKUP(2,1/(('Daily AUM'!$D286:AO286&lt;&gt;"")*(NAV!$D286:AO286&lt;&gt;"")),'Daily AUM'!$D286:AO286),"")="",IFERROR(LOOKUP(2,1/(('Daily AUM'!$D286:AO286&lt;&gt;"")*(NAV!$D286:AO286&lt;&gt;"")),NAV!$D286:AO286),"")=""),0,'Daily AUM'!AP286-(IFERROR(LOOKUP(2,1/(('Daily AUM'!$D286:AO286&lt;&gt;"")*(NAV!$D286:AO286&lt;&gt;"")),'Daily AUM'!$D286:AO286),"")*(NAV!AP286/IFERROR(LOOKUP(2,1/(('Daily AUM'!$D286:AO286&lt;&gt;"")*(NAV!$D286:AO286&lt;&gt;"")),NAV!$D286:AO286),"")))),0))</f>
        <v>0.18173860696538213</v>
      </c>
      <c r="AQ286" s="2">
        <f>IF(OR('Daily AUM'!AQ286="",NAV!AQ286=""),0,IFERROR(IF(OR(IFERROR(LOOKUP(2,1/(('Daily AUM'!$D286:AP286&lt;&gt;"")*(NAV!$D286:AP286&lt;&gt;"")),'Daily AUM'!$D286:AP286),"")="",IFERROR(LOOKUP(2,1/(('Daily AUM'!$D286:AP286&lt;&gt;"")*(NAV!$D286:AP286&lt;&gt;"")),NAV!$D286:AP286),"")=""),0,'Daily AUM'!AQ286-(IFERROR(LOOKUP(2,1/(('Daily AUM'!$D286:AP286&lt;&gt;"")*(NAV!$D286:AP286&lt;&gt;"")),'Daily AUM'!$D286:AP286),"")*(NAV!AQ286/IFERROR(LOOKUP(2,1/(('Daily AUM'!$D286:AP286&lt;&gt;"")*(NAV!$D286:AP286&lt;&gt;"")),NAV!$D286:AP286),"")))),0))</f>
        <v>-0.32280448654046268</v>
      </c>
      <c r="AR286" s="2">
        <f>IF(OR('Daily AUM'!AR286="",NAV!AR286=""),0,IFERROR(IF(OR(IFERROR(LOOKUP(2,1/(('Daily AUM'!$D286:AQ286&lt;&gt;"")*(NAV!$D286:AQ286&lt;&gt;"")),'Daily AUM'!$D286:AQ286),"")="",IFERROR(LOOKUP(2,1/(('Daily AUM'!$D286:AQ286&lt;&gt;"")*(NAV!$D286:AQ286&lt;&gt;"")),NAV!$D286:AQ286),"")=""),0,'Daily AUM'!AR286-(IFERROR(LOOKUP(2,1/(('Daily AUM'!$D286:AQ286&lt;&gt;"")*(NAV!$D286:AQ286&lt;&gt;"")),'Daily AUM'!$D286:AQ286),"")*(NAV!AR286/IFERROR(LOOKUP(2,1/(('Daily AUM'!$D286:AQ286&lt;&gt;"")*(NAV!$D286:AQ286&lt;&gt;"")),NAV!$D286:AQ286),"")))),0))</f>
        <v>-0.61463260869572878</v>
      </c>
      <c r="AS286" s="2">
        <f t="shared" si="8"/>
        <v>1.2687977445782508</v>
      </c>
      <c r="AT286" s="2">
        <f t="shared" si="9"/>
        <v>-4.5206109911263184</v>
      </c>
    </row>
    <row r="287" spans="1:46" x14ac:dyDescent="0.2">
      <c r="A287" t="s">
        <v>328</v>
      </c>
      <c r="B287" t="s">
        <v>321</v>
      </c>
      <c r="C287" t="s">
        <v>29</v>
      </c>
      <c r="D287" s="2">
        <f>0</f>
        <v>0</v>
      </c>
      <c r="E287" s="2">
        <f>IF(OR('Daily AUM'!E287="",NAV!E287=""),0,IFERROR(IF(OR(IFERROR(LOOKUP(2,1/(('Daily AUM'!$D287:D287&lt;&gt;"")*(NAV!$D287:D287&lt;&gt;"")),'Daily AUM'!$D287:D287),"")="",IFERROR(LOOKUP(2,1/(('Daily AUM'!$D287:D287&lt;&gt;"")*(NAV!$D287:D287&lt;&gt;"")),NAV!$D287:D287),"")=""),0,'Daily AUM'!E287-(IFERROR(LOOKUP(2,1/(('Daily AUM'!$D287:D287&lt;&gt;"")*(NAV!$D287:D287&lt;&gt;"")),'Daily AUM'!$D287:D287),"")*(NAV!E287/IFERROR(LOOKUP(2,1/(('Daily AUM'!$D287:D287&lt;&gt;"")*(NAV!$D287:D287&lt;&gt;"")),NAV!$D287:D287),"")))),0))</f>
        <v>-0.50489999999990687</v>
      </c>
      <c r="F287" s="2">
        <f>IF(OR('Daily AUM'!F287="",NAV!F287=""),0,IFERROR(IF(OR(IFERROR(LOOKUP(2,1/(('Daily AUM'!$D287:E287&lt;&gt;"")*(NAV!$D287:E287&lt;&gt;"")),'Daily AUM'!$D287:E287),"")="",IFERROR(LOOKUP(2,1/(('Daily AUM'!$D287:E287&lt;&gt;"")*(NAV!$D287:E287&lt;&gt;"")),NAV!$D287:E287),"")=""),0,'Daily AUM'!F287-(IFERROR(LOOKUP(2,1/(('Daily AUM'!$D287:E287&lt;&gt;"")*(NAV!$D287:E287&lt;&gt;"")),'Daily AUM'!$D287:E287),"")*(NAV!F287/IFERROR(LOOKUP(2,1/(('Daily AUM'!$D287:E287&lt;&gt;"")*(NAV!$D287:E287&lt;&gt;"")),NAV!$D287:E287),"")))),0))</f>
        <v>-97.111812731006466</v>
      </c>
      <c r="G287" s="2">
        <f>IF(OR('Daily AUM'!G287="",NAV!G287=""),0,IFERROR(IF(OR(IFERROR(LOOKUP(2,1/(('Daily AUM'!$D287:F287&lt;&gt;"")*(NAV!$D287:F287&lt;&gt;"")),'Daily AUM'!$D287:F287),"")="",IFERROR(LOOKUP(2,1/(('Daily AUM'!$D287:F287&lt;&gt;"")*(NAV!$D287:F287&lt;&gt;"")),NAV!$D287:F287),"")=""),0,'Daily AUM'!G287-(IFERROR(LOOKUP(2,1/(('Daily AUM'!$D287:F287&lt;&gt;"")*(NAV!$D287:F287&lt;&gt;"")),'Daily AUM'!$D287:F287),"")*(NAV!G287/IFERROR(LOOKUP(2,1/(('Daily AUM'!$D287:F287&lt;&gt;"")*(NAV!$D287:F287&lt;&gt;"")),NAV!$D287:F287),"")))),0))</f>
        <v>96.386983555555162</v>
      </c>
      <c r="H287" s="2">
        <f>IF(OR('Daily AUM'!H287="",NAV!H287=""),0,IFERROR(IF(OR(IFERROR(LOOKUP(2,1/(('Daily AUM'!$D287:G287&lt;&gt;"")*(NAV!$D287:G287&lt;&gt;"")),'Daily AUM'!$D287:G287),"")="",IFERROR(LOOKUP(2,1/(('Daily AUM'!$D287:G287&lt;&gt;"")*(NAV!$D287:G287&lt;&gt;"")),NAV!$D287:G287),"")=""),0,'Daily AUM'!H287-(IFERROR(LOOKUP(2,1/(('Daily AUM'!$D287:G287&lt;&gt;"")*(NAV!$D287:G287&lt;&gt;"")),'Daily AUM'!$D287:G287),"")*(NAV!H287/IFERROR(LOOKUP(2,1/(('Daily AUM'!$D287:G287&lt;&gt;"")*(NAV!$D287:G287&lt;&gt;"")),NAV!$D287:G287),"")))),0))</f>
        <v>5.8818471336298899</v>
      </c>
      <c r="I287" s="2">
        <f>IF(OR('Daily AUM'!I287="",NAV!I287=""),0,IFERROR(IF(OR(IFERROR(LOOKUP(2,1/(('Daily AUM'!$D287:H287&lt;&gt;"")*(NAV!$D287:H287&lt;&gt;"")),'Daily AUM'!$D287:H287),"")="",IFERROR(LOOKUP(2,1/(('Daily AUM'!$D287:H287&lt;&gt;"")*(NAV!$D287:H287&lt;&gt;"")),NAV!$D287:H287),"")=""),0,'Daily AUM'!I287-(IFERROR(LOOKUP(2,1/(('Daily AUM'!$D287:H287&lt;&gt;"")*(NAV!$D287:H287&lt;&gt;"")),'Daily AUM'!$D287:H287),"")*(NAV!I287/IFERROR(LOOKUP(2,1/(('Daily AUM'!$D287:H287&lt;&gt;"")*(NAV!$D287:H287&lt;&gt;"")),NAV!$D287:H287),"")))),0))</f>
        <v>10.974594989019351</v>
      </c>
      <c r="J287" s="2">
        <f>IF(OR('Daily AUM'!J287="",NAV!J287=""),0,IFERROR(IF(OR(IFERROR(LOOKUP(2,1/(('Daily AUM'!$D287:I287&lt;&gt;"")*(NAV!$D287:I287&lt;&gt;"")),'Daily AUM'!$D287:I287),"")="",IFERROR(LOOKUP(2,1/(('Daily AUM'!$D287:I287&lt;&gt;"")*(NAV!$D287:I287&lt;&gt;"")),NAV!$D287:I287),"")=""),0,'Daily AUM'!J287-(IFERROR(LOOKUP(2,1/(('Daily AUM'!$D287:I287&lt;&gt;"")*(NAV!$D287:I287&lt;&gt;"")),'Daily AUM'!$D287:I287),"")*(NAV!J287/IFERROR(LOOKUP(2,1/(('Daily AUM'!$D287:I287&lt;&gt;"")*(NAV!$D287:I287&lt;&gt;"")),NAV!$D287:I287),"")))),0))</f>
        <v>7.6908632604372542</v>
      </c>
      <c r="K287" s="2">
        <f>IF(OR('Daily AUM'!K287="",NAV!K287=""),0,IFERROR(IF(OR(IFERROR(LOOKUP(2,1/(('Daily AUM'!$D287:J287&lt;&gt;"")*(NAV!$D287:J287&lt;&gt;"")),'Daily AUM'!$D287:J287),"")="",IFERROR(LOOKUP(2,1/(('Daily AUM'!$D287:J287&lt;&gt;"")*(NAV!$D287:J287&lt;&gt;"")),NAV!$D287:J287),"")=""),0,'Daily AUM'!K287-(IFERROR(LOOKUP(2,1/(('Daily AUM'!$D287:J287&lt;&gt;"")*(NAV!$D287:J287&lt;&gt;"")),'Daily AUM'!$D287:J287),"")*(NAV!K287/IFERROR(LOOKUP(2,1/(('Daily AUM'!$D287:J287&lt;&gt;"")*(NAV!$D287:J287&lt;&gt;"")),NAV!$D287:J287),"")))),0))</f>
        <v>5.5928671790934459</v>
      </c>
      <c r="L287" s="2">
        <f>IF(OR('Daily AUM'!L287="",NAV!L287=""),0,IFERROR(IF(OR(IFERROR(LOOKUP(2,1/(('Daily AUM'!$D287:K287&lt;&gt;"")*(NAV!$D287:K287&lt;&gt;"")),'Daily AUM'!$D287:K287),"")="",IFERROR(LOOKUP(2,1/(('Daily AUM'!$D287:K287&lt;&gt;"")*(NAV!$D287:K287&lt;&gt;"")),NAV!$D287:K287),"")=""),0,'Daily AUM'!L287-(IFERROR(LOOKUP(2,1/(('Daily AUM'!$D287:K287&lt;&gt;"")*(NAV!$D287:K287&lt;&gt;"")),'Daily AUM'!$D287:K287),"")*(NAV!L287/IFERROR(LOOKUP(2,1/(('Daily AUM'!$D287:K287&lt;&gt;"")*(NAV!$D287:K287&lt;&gt;"")),NAV!$D287:K287),"")))),0))</f>
        <v>5.487192335906002</v>
      </c>
      <c r="M287" s="2">
        <f>IF(OR('Daily AUM'!M287="",NAV!M287=""),0,IFERROR(IF(OR(IFERROR(LOOKUP(2,1/(('Daily AUM'!$D287:L287&lt;&gt;"")*(NAV!$D287:L287&lt;&gt;"")),'Daily AUM'!$D287:L287),"")="",IFERROR(LOOKUP(2,1/(('Daily AUM'!$D287:L287&lt;&gt;"")*(NAV!$D287:L287&lt;&gt;"")),NAV!$D287:L287),"")=""),0,'Daily AUM'!M287-(IFERROR(LOOKUP(2,1/(('Daily AUM'!$D287:L287&lt;&gt;"")*(NAV!$D287:L287&lt;&gt;"")),'Daily AUM'!$D287:L287),"")*(NAV!M287/IFERROR(LOOKUP(2,1/(('Daily AUM'!$D287:L287&lt;&gt;"")*(NAV!$D287:L287&lt;&gt;"")),NAV!$D287:L287),"")))),0))</f>
        <v>6.3467443701019874</v>
      </c>
      <c r="N287" s="2">
        <f>IF(OR('Daily AUM'!N287="",NAV!N287=""),0,IFERROR(IF(OR(IFERROR(LOOKUP(2,1/(('Daily AUM'!$D287:M287&lt;&gt;"")*(NAV!$D287:M287&lt;&gt;"")),'Daily AUM'!$D287:M287),"")="",IFERROR(LOOKUP(2,1/(('Daily AUM'!$D287:M287&lt;&gt;"")*(NAV!$D287:M287&lt;&gt;"")),NAV!$D287:M287),"")=""),0,'Daily AUM'!N287-(IFERROR(LOOKUP(2,1/(('Daily AUM'!$D287:M287&lt;&gt;"")*(NAV!$D287:M287&lt;&gt;"")),'Daily AUM'!$D287:M287),"")*(NAV!N287/IFERROR(LOOKUP(2,1/(('Daily AUM'!$D287:M287&lt;&gt;"")*(NAV!$D287:M287&lt;&gt;"")),NAV!$D287:M287),"")))),0))</f>
        <v>6.7088064602949089</v>
      </c>
      <c r="O287" s="2">
        <f>IF(OR('Daily AUM'!O287="",NAV!O287=""),0,IFERROR(IF(OR(IFERROR(LOOKUP(2,1/(('Daily AUM'!$D287:N287&lt;&gt;"")*(NAV!$D287:N287&lt;&gt;"")),'Daily AUM'!$D287:N287),"")="",IFERROR(LOOKUP(2,1/(('Daily AUM'!$D287:N287&lt;&gt;"")*(NAV!$D287:N287&lt;&gt;"")),NAV!$D287:N287),"")=""),0,'Daily AUM'!O287-(IFERROR(LOOKUP(2,1/(('Daily AUM'!$D287:N287&lt;&gt;"")*(NAV!$D287:N287&lt;&gt;"")),'Daily AUM'!$D287:N287),"")*(NAV!O287/IFERROR(LOOKUP(2,1/(('Daily AUM'!$D287:N287&lt;&gt;"")*(NAV!$D287:N287&lt;&gt;"")),NAV!$D287:N287),"")))),0))</f>
        <v>4.9587542597500942</v>
      </c>
      <c r="P287" s="2">
        <f>IF(OR('Daily AUM'!P287="",NAV!P287=""),0,IFERROR(IF(OR(IFERROR(LOOKUP(2,1/(('Daily AUM'!$D287:O287&lt;&gt;"")*(NAV!$D287:O287&lt;&gt;"")),'Daily AUM'!$D287:O287),"")="",IFERROR(LOOKUP(2,1/(('Daily AUM'!$D287:O287&lt;&gt;"")*(NAV!$D287:O287&lt;&gt;"")),NAV!$D287:O287),"")=""),0,'Daily AUM'!P287-(IFERROR(LOOKUP(2,1/(('Daily AUM'!$D287:O287&lt;&gt;"")*(NAV!$D287:O287&lt;&gt;"")),'Daily AUM'!$D287:O287),"")*(NAV!P287/IFERROR(LOOKUP(2,1/(('Daily AUM'!$D287:O287&lt;&gt;"")*(NAV!$D287:O287&lt;&gt;"")),NAV!$D287:O287),"")))),0))</f>
        <v>2.6316206896553922</v>
      </c>
      <c r="Q287" s="2">
        <f>IF(OR('Daily AUM'!Q287="",NAV!Q287=""),0,IFERROR(IF(OR(IFERROR(LOOKUP(2,1/(('Daily AUM'!$D287:P287&lt;&gt;"")*(NAV!$D287:P287&lt;&gt;"")),'Daily AUM'!$D287:P287),"")="",IFERROR(LOOKUP(2,1/(('Daily AUM'!$D287:P287&lt;&gt;"")*(NAV!$D287:P287&lt;&gt;"")),NAV!$D287:P287),"")=""),0,'Daily AUM'!Q287-(IFERROR(LOOKUP(2,1/(('Daily AUM'!$D287:P287&lt;&gt;"")*(NAV!$D287:P287&lt;&gt;"")),'Daily AUM'!$D287:P287),"")*(NAV!Q287/IFERROR(LOOKUP(2,1/(('Daily AUM'!$D287:P287&lt;&gt;"")*(NAV!$D287:P287&lt;&gt;"")),NAV!$D287:P287),"")))),0))</f>
        <v>1.8048772556394397</v>
      </c>
      <c r="R287" s="2">
        <f>IF(OR('Daily AUM'!R287="",NAV!R287=""),0,IFERROR(IF(OR(IFERROR(LOOKUP(2,1/(('Daily AUM'!$D287:Q287&lt;&gt;"")*(NAV!$D287:Q287&lt;&gt;"")),'Daily AUM'!$D287:Q287),"")="",IFERROR(LOOKUP(2,1/(('Daily AUM'!$D287:Q287&lt;&gt;"")*(NAV!$D287:Q287&lt;&gt;"")),NAV!$D287:Q287),"")=""),0,'Daily AUM'!R287-(IFERROR(LOOKUP(2,1/(('Daily AUM'!$D287:Q287&lt;&gt;"")*(NAV!$D287:Q287&lt;&gt;"")),'Daily AUM'!$D287:Q287),"")*(NAV!R287/IFERROR(LOOKUP(2,1/(('Daily AUM'!$D287:Q287&lt;&gt;"")*(NAV!$D287:Q287&lt;&gt;"")),NAV!$D287:Q287),"")))),0))</f>
        <v>7.6470894756630514</v>
      </c>
      <c r="S287" s="2">
        <f>IF(OR('Daily AUM'!S287="",NAV!S287=""),0,IFERROR(IF(OR(IFERROR(LOOKUP(2,1/(('Daily AUM'!$D287:R287&lt;&gt;"")*(NAV!$D287:R287&lt;&gt;"")),'Daily AUM'!$D287:R287),"")="",IFERROR(LOOKUP(2,1/(('Daily AUM'!$D287:R287&lt;&gt;"")*(NAV!$D287:R287&lt;&gt;"")),NAV!$D287:R287),"")=""),0,'Daily AUM'!S287-(IFERROR(LOOKUP(2,1/(('Daily AUM'!$D287:R287&lt;&gt;"")*(NAV!$D287:R287&lt;&gt;"")),'Daily AUM'!$D287:R287),"")*(NAV!S287/IFERROR(LOOKUP(2,1/(('Daily AUM'!$D287:R287&lt;&gt;"")*(NAV!$D287:R287&lt;&gt;"")),NAV!$D287:R287),"")))),0))</f>
        <v>2.6234184776503753</v>
      </c>
      <c r="T287" s="2">
        <f>IF(OR('Daily AUM'!T287="",NAV!T287=""),0,IFERROR(IF(OR(IFERROR(LOOKUP(2,1/(('Daily AUM'!$D287:S287&lt;&gt;"")*(NAV!$D287:S287&lt;&gt;"")),'Daily AUM'!$D287:S287),"")="",IFERROR(LOOKUP(2,1/(('Daily AUM'!$D287:S287&lt;&gt;"")*(NAV!$D287:S287&lt;&gt;"")),NAV!$D287:S287),"")=""),0,'Daily AUM'!T287-(IFERROR(LOOKUP(2,1/(('Daily AUM'!$D287:S287&lt;&gt;"")*(NAV!$D287:S287&lt;&gt;"")),'Daily AUM'!$D287:S287),"")*(NAV!T287/IFERROR(LOOKUP(2,1/(('Daily AUM'!$D287:S287&lt;&gt;"")*(NAV!$D287:S287&lt;&gt;"")),NAV!$D287:S287),"")))),0))</f>
        <v>3.2297306912096246</v>
      </c>
      <c r="U287" s="2">
        <f>IF(OR('Daily AUM'!U287="",NAV!U287=""),0,IFERROR(IF(OR(IFERROR(LOOKUP(2,1/(('Daily AUM'!$D287:T287&lt;&gt;"")*(NAV!$D287:T287&lt;&gt;"")),'Daily AUM'!$D287:T287),"")="",IFERROR(LOOKUP(2,1/(('Daily AUM'!$D287:T287&lt;&gt;"")*(NAV!$D287:T287&lt;&gt;"")),NAV!$D287:T287),"")=""),0,'Daily AUM'!U287-(IFERROR(LOOKUP(2,1/(('Daily AUM'!$D287:T287&lt;&gt;"")*(NAV!$D287:T287&lt;&gt;"")),'Daily AUM'!$D287:T287),"")*(NAV!U287/IFERROR(LOOKUP(2,1/(('Daily AUM'!$D287:T287&lt;&gt;"")*(NAV!$D287:T287&lt;&gt;"")),NAV!$D287:T287),"")))),0))</f>
        <v>4.0908584545613849</v>
      </c>
      <c r="V287" s="2">
        <f>IF(OR('Daily AUM'!V287="",NAV!V287=""),0,IFERROR(IF(OR(IFERROR(LOOKUP(2,1/(('Daily AUM'!$D287:U287&lt;&gt;"")*(NAV!$D287:U287&lt;&gt;"")),'Daily AUM'!$D287:U287),"")="",IFERROR(LOOKUP(2,1/(('Daily AUM'!$D287:U287&lt;&gt;"")*(NAV!$D287:U287&lt;&gt;"")),NAV!$D287:U287),"")=""),0,'Daily AUM'!V287-(IFERROR(LOOKUP(2,1/(('Daily AUM'!$D287:U287&lt;&gt;"")*(NAV!$D287:U287&lt;&gt;"")),'Daily AUM'!$D287:U287),"")*(NAV!V287/IFERROR(LOOKUP(2,1/(('Daily AUM'!$D287:U287&lt;&gt;"")*(NAV!$D287:U287&lt;&gt;"")),NAV!$D287:U287),"")))),0))</f>
        <v>2.4042553598792438</v>
      </c>
      <c r="W287" s="2">
        <f>IF(OR('Daily AUM'!W287="",NAV!W287=""),0,IFERROR(IF(OR(IFERROR(LOOKUP(2,1/(('Daily AUM'!$D287:V287&lt;&gt;"")*(NAV!$D287:V287&lt;&gt;"")),'Daily AUM'!$D287:V287),"")="",IFERROR(LOOKUP(2,1/(('Daily AUM'!$D287:V287&lt;&gt;"")*(NAV!$D287:V287&lt;&gt;"")),NAV!$D287:V287),"")=""),0,'Daily AUM'!W287-(IFERROR(LOOKUP(2,1/(('Daily AUM'!$D287:V287&lt;&gt;"")*(NAV!$D287:V287&lt;&gt;"")),'Daily AUM'!$D287:V287),"")*(NAV!W287/IFERROR(LOOKUP(2,1/(('Daily AUM'!$D287:V287&lt;&gt;"")*(NAV!$D287:V287&lt;&gt;"")),NAV!$D287:V287),"")))),0))</f>
        <v>4.1843605561862205</v>
      </c>
      <c r="X287" s="2">
        <f>IF(OR('Daily AUM'!X287="",NAV!X287=""),0,IFERROR(IF(OR(IFERROR(LOOKUP(2,1/(('Daily AUM'!$D287:W287&lt;&gt;"")*(NAV!$D287:W287&lt;&gt;"")),'Daily AUM'!$D287:W287),"")="",IFERROR(LOOKUP(2,1/(('Daily AUM'!$D287:W287&lt;&gt;"")*(NAV!$D287:W287&lt;&gt;"")),NAV!$D287:W287),"")=""),0,'Daily AUM'!X287-(IFERROR(LOOKUP(2,1/(('Daily AUM'!$D287:W287&lt;&gt;"")*(NAV!$D287:W287&lt;&gt;"")),'Daily AUM'!$D287:W287),"")*(NAV!X287/IFERROR(LOOKUP(2,1/(('Daily AUM'!$D287:W287&lt;&gt;"")*(NAV!$D287:W287&lt;&gt;"")),NAV!$D287:W287),"")))),0))</f>
        <v>2.5402203074581848</v>
      </c>
      <c r="Y287" s="2">
        <f>IF(OR('Daily AUM'!Y287="",NAV!Y287=""),0,IFERROR(IF(OR(IFERROR(LOOKUP(2,1/(('Daily AUM'!$D287:X287&lt;&gt;"")*(NAV!$D287:X287&lt;&gt;"")),'Daily AUM'!$D287:X287),"")="",IFERROR(LOOKUP(2,1/(('Daily AUM'!$D287:X287&lt;&gt;"")*(NAV!$D287:X287&lt;&gt;"")),NAV!$D287:X287),"")=""),0,'Daily AUM'!Y287-(IFERROR(LOOKUP(2,1/(('Daily AUM'!$D287:X287&lt;&gt;"")*(NAV!$D287:X287&lt;&gt;"")),'Daily AUM'!$D287:X287),"")*(NAV!Y287/IFERROR(LOOKUP(2,1/(('Daily AUM'!$D287:X287&lt;&gt;"")*(NAV!$D287:X287&lt;&gt;"")),NAV!$D287:X287),"")))),0))</f>
        <v>0.45426235093782452</v>
      </c>
      <c r="Z287" s="2">
        <f>IF(OR('Daily AUM'!Z287="",NAV!Z287=""),0,IFERROR(IF(OR(IFERROR(LOOKUP(2,1/(('Daily AUM'!$D287:Y287&lt;&gt;"")*(NAV!$D287:Y287&lt;&gt;"")),'Daily AUM'!$D287:Y287),"")="",IFERROR(LOOKUP(2,1/(('Daily AUM'!$D287:Y287&lt;&gt;"")*(NAV!$D287:Y287&lt;&gt;"")),NAV!$D287:Y287),"")=""),0,'Daily AUM'!Z287-(IFERROR(LOOKUP(2,1/(('Daily AUM'!$D287:Y287&lt;&gt;"")*(NAV!$D287:Y287&lt;&gt;"")),'Daily AUM'!$D287:Y287),"")*(NAV!Z287/IFERROR(LOOKUP(2,1/(('Daily AUM'!$D287:Y287&lt;&gt;"")*(NAV!$D287:Y287&lt;&gt;"")),NAV!$D287:Y287),"")))),0))</f>
        <v>4.5773380952387015</v>
      </c>
      <c r="AA287" s="2">
        <f>IF(OR('Daily AUM'!AA287="",NAV!AA287=""),0,IFERROR(IF(OR(IFERROR(LOOKUP(2,1/(('Daily AUM'!$D287:Z287&lt;&gt;"")*(NAV!$D287:Z287&lt;&gt;"")),'Daily AUM'!$D287:Z287),"")="",IFERROR(LOOKUP(2,1/(('Daily AUM'!$D287:Z287&lt;&gt;"")*(NAV!$D287:Z287&lt;&gt;"")),NAV!$D287:Z287),"")=""),0,'Daily AUM'!AA287-(IFERROR(LOOKUP(2,1/(('Daily AUM'!$D287:Z287&lt;&gt;"")*(NAV!$D287:Z287&lt;&gt;"")),'Daily AUM'!$D287:Z287),"")*(NAV!AA287/IFERROR(LOOKUP(2,1/(('Daily AUM'!$D287:Z287&lt;&gt;"")*(NAV!$D287:Z287&lt;&gt;"")),NAV!$D287:Z287),"")))),0))</f>
        <v>2.5966577061608405</v>
      </c>
      <c r="AB287" s="2">
        <f>IF(OR('Daily AUM'!AB287="",NAV!AB287=""),0,IFERROR(IF(OR(IFERROR(LOOKUP(2,1/(('Daily AUM'!$D287:AA287&lt;&gt;"")*(NAV!$D287:AA287&lt;&gt;"")),'Daily AUM'!$D287:AA287),"")="",IFERROR(LOOKUP(2,1/(('Daily AUM'!$D287:AA287&lt;&gt;"")*(NAV!$D287:AA287&lt;&gt;"")),NAV!$D287:AA287),"")=""),0,'Daily AUM'!AB287-(IFERROR(LOOKUP(2,1/(('Daily AUM'!$D287:AA287&lt;&gt;"")*(NAV!$D287:AA287&lt;&gt;"")),'Daily AUM'!$D287:AA287),"")*(NAV!AB287/IFERROR(LOOKUP(2,1/(('Daily AUM'!$D287:AA287&lt;&gt;"")*(NAV!$D287:AA287&lt;&gt;"")),NAV!$D287:AA287),"")))),0))</f>
        <v>12.629219246861794</v>
      </c>
      <c r="AC287" s="2">
        <f>IF(OR('Daily AUM'!AC287="",NAV!AC287=""),0,IFERROR(IF(OR(IFERROR(LOOKUP(2,1/(('Daily AUM'!$D287:AB287&lt;&gt;"")*(NAV!$D287:AB287&lt;&gt;"")),'Daily AUM'!$D287:AB287),"")="",IFERROR(LOOKUP(2,1/(('Daily AUM'!$D287:AB287&lt;&gt;"")*(NAV!$D287:AB287&lt;&gt;"")),NAV!$D287:AB287),"")=""),0,'Daily AUM'!AC287-(IFERROR(LOOKUP(2,1/(('Daily AUM'!$D287:AB287&lt;&gt;"")*(NAV!$D287:AB287&lt;&gt;"")),'Daily AUM'!$D287:AB287),"")*(NAV!AC287/IFERROR(LOOKUP(2,1/(('Daily AUM'!$D287:AB287&lt;&gt;"")*(NAV!$D287:AB287&lt;&gt;"")),NAV!$D287:AB287),"")))),0))</f>
        <v>2.5473143178833197</v>
      </c>
      <c r="AD287" s="2">
        <f>IF(OR('Daily AUM'!AD287="",NAV!AD287=""),0,IFERROR(IF(OR(IFERROR(LOOKUP(2,1/(('Daily AUM'!$D287:AC287&lt;&gt;"")*(NAV!$D287:AC287&lt;&gt;"")),'Daily AUM'!$D287:AC287),"")="",IFERROR(LOOKUP(2,1/(('Daily AUM'!$D287:AC287&lt;&gt;"")*(NAV!$D287:AC287&lt;&gt;"")),NAV!$D287:AC287),"")=""),0,'Daily AUM'!AD287-(IFERROR(LOOKUP(2,1/(('Daily AUM'!$D287:AC287&lt;&gt;"")*(NAV!$D287:AC287&lt;&gt;"")),'Daily AUM'!$D287:AC287),"")*(NAV!AD287/IFERROR(LOOKUP(2,1/(('Daily AUM'!$D287:AC287&lt;&gt;"")*(NAV!$D287:AC287&lt;&gt;"")),NAV!$D287:AC287),"")))),0))</f>
        <v>3.7136389513098038</v>
      </c>
      <c r="AE287" s="2">
        <f>IF(OR('Daily AUM'!AE287="",NAV!AE287=""),0,IFERROR(IF(OR(IFERROR(LOOKUP(2,1/(('Daily AUM'!$D287:AD287&lt;&gt;"")*(NAV!$D287:AD287&lt;&gt;"")),'Daily AUM'!$D287:AD287),"")="",IFERROR(LOOKUP(2,1/(('Daily AUM'!$D287:AD287&lt;&gt;"")*(NAV!$D287:AD287&lt;&gt;"")),NAV!$D287:AD287),"")=""),0,'Daily AUM'!AE287-(IFERROR(LOOKUP(2,1/(('Daily AUM'!$D287:AD287&lt;&gt;"")*(NAV!$D287:AD287&lt;&gt;"")),'Daily AUM'!$D287:AD287),"")*(NAV!AE287/IFERROR(LOOKUP(2,1/(('Daily AUM'!$D287:AD287&lt;&gt;"")*(NAV!$D287:AD287&lt;&gt;"")),NAV!$D287:AD287),"")))),0))</f>
        <v>3.149609067017991</v>
      </c>
      <c r="AF287" s="2">
        <f>IF(OR('Daily AUM'!AF287="",NAV!AF287=""),0,IFERROR(IF(OR(IFERROR(LOOKUP(2,1/(('Daily AUM'!$D287:AE287&lt;&gt;"")*(NAV!$D287:AE287&lt;&gt;"")),'Daily AUM'!$D287:AE287),"")="",IFERROR(LOOKUP(2,1/(('Daily AUM'!$D287:AE287&lt;&gt;"")*(NAV!$D287:AE287&lt;&gt;"")),NAV!$D287:AE287),"")=""),0,'Daily AUM'!AF287-(IFERROR(LOOKUP(2,1/(('Daily AUM'!$D287:AE287&lt;&gt;"")*(NAV!$D287:AE287&lt;&gt;"")),'Daily AUM'!$D287:AE287),"")*(NAV!AF287/IFERROR(LOOKUP(2,1/(('Daily AUM'!$D287:AE287&lt;&gt;"")*(NAV!$D287:AE287&lt;&gt;"")),NAV!$D287:AE287),"")))),0))</f>
        <v>5.1643366679327301</v>
      </c>
      <c r="AG287" s="2">
        <f>IF(OR('Daily AUM'!AG287="",NAV!AG287=""),0,IFERROR(IF(OR(IFERROR(LOOKUP(2,1/(('Daily AUM'!$D287:AF287&lt;&gt;"")*(NAV!$D287:AF287&lt;&gt;"")),'Daily AUM'!$D287:AF287),"")="",IFERROR(LOOKUP(2,1/(('Daily AUM'!$D287:AF287&lt;&gt;"")*(NAV!$D287:AF287&lt;&gt;"")),NAV!$D287:AF287),"")=""),0,'Daily AUM'!AG287-(IFERROR(LOOKUP(2,1/(('Daily AUM'!$D287:AF287&lt;&gt;"")*(NAV!$D287:AF287&lt;&gt;"")),'Daily AUM'!$D287:AF287),"")*(NAV!AG287/IFERROR(LOOKUP(2,1/(('Daily AUM'!$D287:AF287&lt;&gt;"")*(NAV!$D287:AF287&lt;&gt;"")),NAV!$D287:AF287),"")))),0))</f>
        <v>2.0422371913591633</v>
      </c>
      <c r="AH287" s="2">
        <f>IF(OR('Daily AUM'!AH287="",NAV!AH287=""),0,IFERROR(IF(OR(IFERROR(LOOKUP(2,1/(('Daily AUM'!$D287:AG287&lt;&gt;"")*(NAV!$D287:AG287&lt;&gt;"")),'Daily AUM'!$D287:AG287),"")="",IFERROR(LOOKUP(2,1/(('Daily AUM'!$D287:AG287&lt;&gt;"")*(NAV!$D287:AG287&lt;&gt;"")),NAV!$D287:AG287),"")=""),0,'Daily AUM'!AH287-(IFERROR(LOOKUP(2,1/(('Daily AUM'!$D287:AG287&lt;&gt;"")*(NAV!$D287:AG287&lt;&gt;"")),'Daily AUM'!$D287:AG287),"")*(NAV!AH287/IFERROR(LOOKUP(2,1/(('Daily AUM'!$D287:AG287&lt;&gt;"")*(NAV!$D287:AG287&lt;&gt;"")),NAV!$D287:AG287),"")))),0))</f>
        <v>0.82217484591546963</v>
      </c>
      <c r="AI287" s="2">
        <f>IF(OR('Daily AUM'!AI287="",NAV!AI287=""),0,IFERROR(IF(OR(IFERROR(LOOKUP(2,1/(('Daily AUM'!$D287:AH287&lt;&gt;"")*(NAV!$D287:AH287&lt;&gt;"")),'Daily AUM'!$D287:AH287),"")="",IFERROR(LOOKUP(2,1/(('Daily AUM'!$D287:AH287&lt;&gt;"")*(NAV!$D287:AH287&lt;&gt;"")),NAV!$D287:AH287),"")=""),0,'Daily AUM'!AI287-(IFERROR(LOOKUP(2,1/(('Daily AUM'!$D287:AH287&lt;&gt;"")*(NAV!$D287:AH287&lt;&gt;"")),'Daily AUM'!$D287:AH287),"")*(NAV!AI287/IFERROR(LOOKUP(2,1/(('Daily AUM'!$D287:AH287&lt;&gt;"")*(NAV!$D287:AH287&lt;&gt;"")),NAV!$D287:AH287),"")))),0))</f>
        <v>2.7308662208643</v>
      </c>
      <c r="AJ287" s="2">
        <f>IF(OR('Daily AUM'!AJ287="",NAV!AJ287=""),0,IFERROR(IF(OR(IFERROR(LOOKUP(2,1/(('Daily AUM'!$D287:AI287&lt;&gt;"")*(NAV!$D287:AI287&lt;&gt;"")),'Daily AUM'!$D287:AI287),"")="",IFERROR(LOOKUP(2,1/(('Daily AUM'!$D287:AI287&lt;&gt;"")*(NAV!$D287:AI287&lt;&gt;"")),NAV!$D287:AI287),"")=""),0,'Daily AUM'!AJ287-(IFERROR(LOOKUP(2,1/(('Daily AUM'!$D287:AI287&lt;&gt;"")*(NAV!$D287:AI287&lt;&gt;"")),'Daily AUM'!$D287:AI287),"")*(NAV!AJ287/IFERROR(LOOKUP(2,1/(('Daily AUM'!$D287:AI287&lt;&gt;"")*(NAV!$D287:AI287&lt;&gt;"")),NAV!$D287:AI287),"")))),0))</f>
        <v>2.2327349598162982</v>
      </c>
      <c r="AK287" s="2">
        <f>IF(OR('Daily AUM'!AK287="",NAV!AK287=""),0,IFERROR(IF(OR(IFERROR(LOOKUP(2,1/(('Daily AUM'!$D287:AJ287&lt;&gt;"")*(NAV!$D287:AJ287&lt;&gt;"")),'Daily AUM'!$D287:AJ287),"")="",IFERROR(LOOKUP(2,1/(('Daily AUM'!$D287:AJ287&lt;&gt;"")*(NAV!$D287:AJ287&lt;&gt;"")),NAV!$D287:AJ287),"")=""),0,'Daily AUM'!AK287-(IFERROR(LOOKUP(2,1/(('Daily AUM'!$D287:AJ287&lt;&gt;"")*(NAV!$D287:AJ287&lt;&gt;"")),'Daily AUM'!$D287:AJ287),"")*(NAV!AK287/IFERROR(LOOKUP(2,1/(('Daily AUM'!$D287:AJ287&lt;&gt;"")*(NAV!$D287:AJ287&lt;&gt;"")),NAV!$D287:AJ287),"")))),0))</f>
        <v>2.5923081268010719</v>
      </c>
      <c r="AL287" s="2">
        <f>IF(OR('Daily AUM'!AL287="",NAV!AL287=""),0,IFERROR(IF(OR(IFERROR(LOOKUP(2,1/(('Daily AUM'!$D287:AK287&lt;&gt;"")*(NAV!$D287:AK287&lt;&gt;"")),'Daily AUM'!$D287:AK287),"")="",IFERROR(LOOKUP(2,1/(('Daily AUM'!$D287:AK287&lt;&gt;"")*(NAV!$D287:AK287&lt;&gt;"")),NAV!$D287:AK287),"")=""),0,'Daily AUM'!AL287-(IFERROR(LOOKUP(2,1/(('Daily AUM'!$D287:AK287&lt;&gt;"")*(NAV!$D287:AK287&lt;&gt;"")),'Daily AUM'!$D287:AK287),"")*(NAV!AL287/IFERROR(LOOKUP(2,1/(('Daily AUM'!$D287:AK287&lt;&gt;"")*(NAV!$D287:AK287&lt;&gt;"")),NAV!$D287:AK287),"")))),0))</f>
        <v>0.73185944700344407</v>
      </c>
      <c r="AM287" s="2">
        <f>IF(OR('Daily AUM'!AM287="",NAV!AM287=""),0,IFERROR(IF(OR(IFERROR(LOOKUP(2,1/(('Daily AUM'!$D287:AL287&lt;&gt;"")*(NAV!$D287:AL287&lt;&gt;"")),'Daily AUM'!$D287:AL287),"")="",IFERROR(LOOKUP(2,1/(('Daily AUM'!$D287:AL287&lt;&gt;"")*(NAV!$D287:AL287&lt;&gt;"")),NAV!$D287:AL287),"")=""),0,'Daily AUM'!AM287-(IFERROR(LOOKUP(2,1/(('Daily AUM'!$D287:AL287&lt;&gt;"")*(NAV!$D287:AL287&lt;&gt;"")),'Daily AUM'!$D287:AL287),"")*(NAV!AM287/IFERROR(LOOKUP(2,1/(('Daily AUM'!$D287:AL287&lt;&gt;"")*(NAV!$D287:AL287&lt;&gt;"")),NAV!$D287:AL287),"")))),0))</f>
        <v>1.6232122605351833</v>
      </c>
      <c r="AN287" s="2">
        <f>IF(OR('Daily AUM'!AN287="",NAV!AN287=""),0,IFERROR(IF(OR(IFERROR(LOOKUP(2,1/(('Daily AUM'!$D287:AM287&lt;&gt;"")*(NAV!$D287:AM287&lt;&gt;"")),'Daily AUM'!$D287:AM287),"")="",IFERROR(LOOKUP(2,1/(('Daily AUM'!$D287:AM287&lt;&gt;"")*(NAV!$D287:AM287&lt;&gt;"")),NAV!$D287:AM287),"")=""),0,'Daily AUM'!AN287-(IFERROR(LOOKUP(2,1/(('Daily AUM'!$D287:AM287&lt;&gt;"")*(NAV!$D287:AM287&lt;&gt;"")),'Daily AUM'!$D287:AM287),"")*(NAV!AN287/IFERROR(LOOKUP(2,1/(('Daily AUM'!$D287:AM287&lt;&gt;"")*(NAV!$D287:AM287&lt;&gt;"")),NAV!$D287:AM287),"")))),0))</f>
        <v>-0.19784666411669605</v>
      </c>
      <c r="AO287" s="2">
        <f>IF(OR('Daily AUM'!AO287="",NAV!AO287=""),0,IFERROR(IF(OR(IFERROR(LOOKUP(2,1/(('Daily AUM'!$D287:AN287&lt;&gt;"")*(NAV!$D287:AN287&lt;&gt;"")),'Daily AUM'!$D287:AN287),"")="",IFERROR(LOOKUP(2,1/(('Daily AUM'!$D287:AN287&lt;&gt;"")*(NAV!$D287:AN287&lt;&gt;"")),NAV!$D287:AN287),"")=""),0,'Daily AUM'!AO287-(IFERROR(LOOKUP(2,1/(('Daily AUM'!$D287:AN287&lt;&gt;"")*(NAV!$D287:AN287&lt;&gt;"")),'Daily AUM'!$D287:AN287),"")*(NAV!AO287/IFERROR(LOOKUP(2,1/(('Daily AUM'!$D287:AN287&lt;&gt;"")*(NAV!$D287:AN287&lt;&gt;"")),NAV!$D287:AN287),"")))),0))</f>
        <v>1.1064604234225044</v>
      </c>
      <c r="AP287" s="2">
        <f>IF(OR('Daily AUM'!AP287="",NAV!AP287=""),0,IFERROR(IF(OR(IFERROR(LOOKUP(2,1/(('Daily AUM'!$D287:AO287&lt;&gt;"")*(NAV!$D287:AO287&lt;&gt;"")),'Daily AUM'!$D287:AO287),"")="",IFERROR(LOOKUP(2,1/(('Daily AUM'!$D287:AO287&lt;&gt;"")*(NAV!$D287:AO287&lt;&gt;"")),NAV!$D287:AO287),"")=""),0,'Daily AUM'!AP287-(IFERROR(LOOKUP(2,1/(('Daily AUM'!$D287:AO287&lt;&gt;"")*(NAV!$D287:AO287&lt;&gt;"")),'Daily AUM'!$D287:AO287),"")*(NAV!AP287/IFERROR(LOOKUP(2,1/(('Daily AUM'!$D287:AO287&lt;&gt;"")*(NAV!$D287:AO287&lt;&gt;"")),NAV!$D287:AO287),"")))),0))</f>
        <v>1.6650256024095142</v>
      </c>
      <c r="AQ287" s="2">
        <f>IF(OR('Daily AUM'!AQ287="",NAV!AQ287=""),0,IFERROR(IF(OR(IFERROR(LOOKUP(2,1/(('Daily AUM'!$D287:AP287&lt;&gt;"")*(NAV!$D287:AP287&lt;&gt;"")),'Daily AUM'!$D287:AP287),"")="",IFERROR(LOOKUP(2,1/(('Daily AUM'!$D287:AP287&lt;&gt;"")*(NAV!$D287:AP287&lt;&gt;"")),NAV!$D287:AP287),"")=""),0,'Daily AUM'!AQ287-(IFERROR(LOOKUP(2,1/(('Daily AUM'!$D287:AP287&lt;&gt;"")*(NAV!$D287:AP287&lt;&gt;"")),'Daily AUM'!$D287:AP287),"")*(NAV!AQ287/IFERROR(LOOKUP(2,1/(('Daily AUM'!$D287:AP287&lt;&gt;"")*(NAV!$D287:AP287&lt;&gt;"")),NAV!$D287:AP287),"")))),0))</f>
        <v>-2.072544356360595E-2</v>
      </c>
      <c r="AR287" s="2">
        <f>IF(OR('Daily AUM'!AR287="",NAV!AR287=""),0,IFERROR(IF(OR(IFERROR(LOOKUP(2,1/(('Daily AUM'!$D287:AQ287&lt;&gt;"")*(NAV!$D287:AQ287&lt;&gt;"")),'Daily AUM'!$D287:AQ287),"")="",IFERROR(LOOKUP(2,1/(('Daily AUM'!$D287:AQ287&lt;&gt;"")*(NAV!$D287:AQ287&lt;&gt;"")),NAV!$D287:AQ287),"")=""),0,'Daily AUM'!AR287-(IFERROR(LOOKUP(2,1/(('Daily AUM'!$D287:AQ287&lt;&gt;"")*(NAV!$D287:AQ287&lt;&gt;"")),'Daily AUM'!$D287:AQ287),"")*(NAV!AR287/IFERROR(LOOKUP(2,1/(('Daily AUM'!$D287:AQ287&lt;&gt;"")*(NAV!$D287:AQ287&lt;&gt;"")),NAV!$D287:AQ287),"")))),0))</f>
        <v>0.70457789909687563</v>
      </c>
      <c r="AS287" s="2">
        <f t="shared" si="8"/>
        <v>84.527534431622371</v>
      </c>
      <c r="AT287" s="2">
        <f t="shared" si="9"/>
        <v>50.410998921948703</v>
      </c>
    </row>
    <row r="288" spans="1:46" x14ac:dyDescent="0.2">
      <c r="A288" t="s">
        <v>329</v>
      </c>
      <c r="B288" t="s">
        <v>321</v>
      </c>
      <c r="C288" t="s">
        <v>31</v>
      </c>
      <c r="D288" s="2">
        <f>0</f>
        <v>0</v>
      </c>
      <c r="E288" s="2">
        <f>IF(OR('Daily AUM'!E288="",NAV!E288=""),0,IFERROR(IF(OR(IFERROR(LOOKUP(2,1/(('Daily AUM'!$D288:D288&lt;&gt;"")*(NAV!$D288:D288&lt;&gt;"")),'Daily AUM'!$D288:D288),"")="",IFERROR(LOOKUP(2,1/(('Daily AUM'!$D288:D288&lt;&gt;"")*(NAV!$D288:D288&lt;&gt;"")),NAV!$D288:D288),"")=""),0,'Daily AUM'!E288-(IFERROR(LOOKUP(2,1/(('Daily AUM'!$D288:D288&lt;&gt;"")*(NAV!$D288:D288&lt;&gt;"")),'Daily AUM'!$D288:D288),"")*(NAV!E288/IFERROR(LOOKUP(2,1/(('Daily AUM'!$D288:D288&lt;&gt;"")*(NAV!$D288:D288&lt;&gt;"")),NAV!$D288:D288),"")))),0))</f>
        <v>-4.1247433626213024</v>
      </c>
      <c r="F288" s="2">
        <f>IF(OR('Daily AUM'!F288="",NAV!F288=""),0,IFERROR(IF(OR(IFERROR(LOOKUP(2,1/(('Daily AUM'!$D288:E288&lt;&gt;"")*(NAV!$D288:E288&lt;&gt;"")),'Daily AUM'!$D288:E288),"")="",IFERROR(LOOKUP(2,1/(('Daily AUM'!$D288:E288&lt;&gt;"")*(NAV!$D288:E288&lt;&gt;"")),NAV!$D288:E288),"")=""),0,'Daily AUM'!F288-(IFERROR(LOOKUP(2,1/(('Daily AUM'!$D288:E288&lt;&gt;"")*(NAV!$D288:E288&lt;&gt;"")),'Daily AUM'!$D288:E288),"")*(NAV!F288/IFERROR(LOOKUP(2,1/(('Daily AUM'!$D288:E288&lt;&gt;"")*(NAV!$D288:E288&lt;&gt;"")),NAV!$D288:E288),"")))),0))</f>
        <v>-269.49409230860874</v>
      </c>
      <c r="G288" s="2">
        <f>IF(OR('Daily AUM'!G288="",NAV!G288=""),0,IFERROR(IF(OR(IFERROR(LOOKUP(2,1/(('Daily AUM'!$D288:F288&lt;&gt;"")*(NAV!$D288:F288&lt;&gt;"")),'Daily AUM'!$D288:F288),"")="",IFERROR(LOOKUP(2,1/(('Daily AUM'!$D288:F288&lt;&gt;"")*(NAV!$D288:F288&lt;&gt;"")),NAV!$D288:F288),"")=""),0,'Daily AUM'!G288-(IFERROR(LOOKUP(2,1/(('Daily AUM'!$D288:F288&lt;&gt;"")*(NAV!$D288:F288&lt;&gt;"")),'Daily AUM'!$D288:F288),"")*(NAV!G288/IFERROR(LOOKUP(2,1/(('Daily AUM'!$D288:F288&lt;&gt;"")*(NAV!$D288:F288&lt;&gt;"")),NAV!$D288:F288),"")))),0))</f>
        <v>267.35218032347439</v>
      </c>
      <c r="H288" s="2">
        <f>IF(OR('Daily AUM'!H288="",NAV!H288=""),0,IFERROR(IF(OR(IFERROR(LOOKUP(2,1/(('Daily AUM'!$D288:G288&lt;&gt;"")*(NAV!$D288:G288&lt;&gt;"")),'Daily AUM'!$D288:G288),"")="",IFERROR(LOOKUP(2,1/(('Daily AUM'!$D288:G288&lt;&gt;"")*(NAV!$D288:G288&lt;&gt;"")),NAV!$D288:G288),"")=""),0,'Daily AUM'!H288-(IFERROR(LOOKUP(2,1/(('Daily AUM'!$D288:G288&lt;&gt;"")*(NAV!$D288:G288&lt;&gt;"")),'Daily AUM'!$D288:G288),"")*(NAV!H288/IFERROR(LOOKUP(2,1/(('Daily AUM'!$D288:G288&lt;&gt;"")*(NAV!$D288:G288&lt;&gt;"")),NAV!$D288:G288),"")))),0))</f>
        <v>0.89155472752645437</v>
      </c>
      <c r="I288" s="2">
        <f>IF(OR('Daily AUM'!I288="",NAV!I288=""),0,IFERROR(IF(OR(IFERROR(LOOKUP(2,1/(('Daily AUM'!$D288:H288&lt;&gt;"")*(NAV!$D288:H288&lt;&gt;"")),'Daily AUM'!$D288:H288),"")="",IFERROR(LOOKUP(2,1/(('Daily AUM'!$D288:H288&lt;&gt;"")*(NAV!$D288:H288&lt;&gt;"")),NAV!$D288:H288),"")=""),0,'Daily AUM'!I288-(IFERROR(LOOKUP(2,1/(('Daily AUM'!$D288:H288&lt;&gt;"")*(NAV!$D288:H288&lt;&gt;"")),'Daily AUM'!$D288:H288),"")*(NAV!I288/IFERROR(LOOKUP(2,1/(('Daily AUM'!$D288:H288&lt;&gt;"")*(NAV!$D288:H288&lt;&gt;"")),NAV!$D288:H288),"")))),0))</f>
        <v>-0.27578759547395748</v>
      </c>
      <c r="J288" s="2">
        <f>IF(OR('Daily AUM'!J288="",NAV!J288=""),0,IFERROR(IF(OR(IFERROR(LOOKUP(2,1/(('Daily AUM'!$D288:I288&lt;&gt;"")*(NAV!$D288:I288&lt;&gt;"")),'Daily AUM'!$D288:I288),"")="",IFERROR(LOOKUP(2,1/(('Daily AUM'!$D288:I288&lt;&gt;"")*(NAV!$D288:I288&lt;&gt;"")),NAV!$D288:I288),"")=""),0,'Daily AUM'!J288-(IFERROR(LOOKUP(2,1/(('Daily AUM'!$D288:I288&lt;&gt;"")*(NAV!$D288:I288&lt;&gt;"")),'Daily AUM'!$D288:I288),"")*(NAV!J288/IFERROR(LOOKUP(2,1/(('Daily AUM'!$D288:I288&lt;&gt;"")*(NAV!$D288:I288&lt;&gt;"")),NAV!$D288:I288),"")))),0))</f>
        <v>3.038979772658422</v>
      </c>
      <c r="K288" s="2">
        <f>IF(OR('Daily AUM'!K288="",NAV!K288=""),0,IFERROR(IF(OR(IFERROR(LOOKUP(2,1/(('Daily AUM'!$D288:J288&lt;&gt;"")*(NAV!$D288:J288&lt;&gt;"")),'Daily AUM'!$D288:J288),"")="",IFERROR(LOOKUP(2,1/(('Daily AUM'!$D288:J288&lt;&gt;"")*(NAV!$D288:J288&lt;&gt;"")),NAV!$D288:J288),"")=""),0,'Daily AUM'!K288-(IFERROR(LOOKUP(2,1/(('Daily AUM'!$D288:J288&lt;&gt;"")*(NAV!$D288:J288&lt;&gt;"")),'Daily AUM'!$D288:J288),"")*(NAV!K288/IFERROR(LOOKUP(2,1/(('Daily AUM'!$D288:J288&lt;&gt;"")*(NAV!$D288:J288&lt;&gt;"")),NAV!$D288:J288),"")))),0))</f>
        <v>-0.96629286969437089</v>
      </c>
      <c r="L288" s="2">
        <f>IF(OR('Daily AUM'!L288="",NAV!L288=""),0,IFERROR(IF(OR(IFERROR(LOOKUP(2,1/(('Daily AUM'!$D288:K288&lt;&gt;"")*(NAV!$D288:K288&lt;&gt;"")),'Daily AUM'!$D288:K288),"")="",IFERROR(LOOKUP(2,1/(('Daily AUM'!$D288:K288&lt;&gt;"")*(NAV!$D288:K288&lt;&gt;"")),NAV!$D288:K288),"")=""),0,'Daily AUM'!L288-(IFERROR(LOOKUP(2,1/(('Daily AUM'!$D288:K288&lt;&gt;"")*(NAV!$D288:K288&lt;&gt;"")),'Daily AUM'!$D288:K288),"")*(NAV!L288/IFERROR(LOOKUP(2,1/(('Daily AUM'!$D288:K288&lt;&gt;"")*(NAV!$D288:K288&lt;&gt;"")),NAV!$D288:K288),"")))),0))</f>
        <v>0.8106086859752395</v>
      </c>
      <c r="M288" s="2">
        <f>IF(OR('Daily AUM'!M288="",NAV!M288=""),0,IFERROR(IF(OR(IFERROR(LOOKUP(2,1/(('Daily AUM'!$D288:L288&lt;&gt;"")*(NAV!$D288:L288&lt;&gt;"")),'Daily AUM'!$D288:L288),"")="",IFERROR(LOOKUP(2,1/(('Daily AUM'!$D288:L288&lt;&gt;"")*(NAV!$D288:L288&lt;&gt;"")),NAV!$D288:L288),"")=""),0,'Daily AUM'!M288-(IFERROR(LOOKUP(2,1/(('Daily AUM'!$D288:L288&lt;&gt;"")*(NAV!$D288:L288&lt;&gt;"")),'Daily AUM'!$D288:L288),"")*(NAV!M288/IFERROR(LOOKUP(2,1/(('Daily AUM'!$D288:L288&lt;&gt;"")*(NAV!$D288:L288&lt;&gt;"")),NAV!$D288:L288),"")))),0))</f>
        <v>5.8063814152665145</v>
      </c>
      <c r="N288" s="2">
        <f>IF(OR('Daily AUM'!N288="",NAV!N288=""),0,IFERROR(IF(OR(IFERROR(LOOKUP(2,1/(('Daily AUM'!$D288:M288&lt;&gt;"")*(NAV!$D288:M288&lt;&gt;"")),'Daily AUM'!$D288:M288),"")="",IFERROR(LOOKUP(2,1/(('Daily AUM'!$D288:M288&lt;&gt;"")*(NAV!$D288:M288&lt;&gt;"")),NAV!$D288:M288),"")=""),0,'Daily AUM'!N288-(IFERROR(LOOKUP(2,1/(('Daily AUM'!$D288:M288&lt;&gt;"")*(NAV!$D288:M288&lt;&gt;"")),'Daily AUM'!$D288:M288),"")*(NAV!N288/IFERROR(LOOKUP(2,1/(('Daily AUM'!$D288:M288&lt;&gt;"")*(NAV!$D288:M288&lt;&gt;"")),NAV!$D288:M288),"")))),0))</f>
        <v>-1.9229027916244377</v>
      </c>
      <c r="O288" s="2">
        <f>IF(OR('Daily AUM'!O288="",NAV!O288=""),0,IFERROR(IF(OR(IFERROR(LOOKUP(2,1/(('Daily AUM'!$D288:N288&lt;&gt;"")*(NAV!$D288:N288&lt;&gt;"")),'Daily AUM'!$D288:N288),"")="",IFERROR(LOOKUP(2,1/(('Daily AUM'!$D288:N288&lt;&gt;"")*(NAV!$D288:N288&lt;&gt;"")),NAV!$D288:N288),"")=""),0,'Daily AUM'!O288-(IFERROR(LOOKUP(2,1/(('Daily AUM'!$D288:N288&lt;&gt;"")*(NAV!$D288:N288&lt;&gt;"")),'Daily AUM'!$D288:N288),"")*(NAV!O288/IFERROR(LOOKUP(2,1/(('Daily AUM'!$D288:N288&lt;&gt;"")*(NAV!$D288:N288&lt;&gt;"")),NAV!$D288:N288),"")))),0))</f>
        <v>2.2410412337449088</v>
      </c>
      <c r="P288" s="2">
        <f>IF(OR('Daily AUM'!P288="",NAV!P288=""),0,IFERROR(IF(OR(IFERROR(LOOKUP(2,1/(('Daily AUM'!$D288:O288&lt;&gt;"")*(NAV!$D288:O288&lt;&gt;"")),'Daily AUM'!$D288:O288),"")="",IFERROR(LOOKUP(2,1/(('Daily AUM'!$D288:O288&lt;&gt;"")*(NAV!$D288:O288&lt;&gt;"")),NAV!$D288:O288),"")=""),0,'Daily AUM'!P288-(IFERROR(LOOKUP(2,1/(('Daily AUM'!$D288:O288&lt;&gt;"")*(NAV!$D288:O288&lt;&gt;"")),'Daily AUM'!$D288:O288),"")*(NAV!P288/IFERROR(LOOKUP(2,1/(('Daily AUM'!$D288:O288&lt;&gt;"")*(NAV!$D288:O288&lt;&gt;"")),NAV!$D288:O288),"")))),0))</f>
        <v>0.24553706908955064</v>
      </c>
      <c r="Q288" s="2">
        <f>IF(OR('Daily AUM'!Q288="",NAV!Q288=""),0,IFERROR(IF(OR(IFERROR(LOOKUP(2,1/(('Daily AUM'!$D288:P288&lt;&gt;"")*(NAV!$D288:P288&lt;&gt;"")),'Daily AUM'!$D288:P288),"")="",IFERROR(LOOKUP(2,1/(('Daily AUM'!$D288:P288&lt;&gt;"")*(NAV!$D288:P288&lt;&gt;"")),NAV!$D288:P288),"")=""),0,'Daily AUM'!Q288-(IFERROR(LOOKUP(2,1/(('Daily AUM'!$D288:P288&lt;&gt;"")*(NAV!$D288:P288&lt;&gt;"")),'Daily AUM'!$D288:P288),"")*(NAV!Q288/IFERROR(LOOKUP(2,1/(('Daily AUM'!$D288:P288&lt;&gt;"")*(NAV!$D288:P288&lt;&gt;"")),NAV!$D288:P288),"")))),0))</f>
        <v>-0.19262602294111275</v>
      </c>
      <c r="R288" s="2">
        <f>IF(OR('Daily AUM'!R288="",NAV!R288=""),0,IFERROR(IF(OR(IFERROR(LOOKUP(2,1/(('Daily AUM'!$D288:Q288&lt;&gt;"")*(NAV!$D288:Q288&lt;&gt;"")),'Daily AUM'!$D288:Q288),"")="",IFERROR(LOOKUP(2,1/(('Daily AUM'!$D288:Q288&lt;&gt;"")*(NAV!$D288:Q288&lt;&gt;"")),NAV!$D288:Q288),"")=""),0,'Daily AUM'!R288-(IFERROR(LOOKUP(2,1/(('Daily AUM'!$D288:Q288&lt;&gt;"")*(NAV!$D288:Q288&lt;&gt;"")),'Daily AUM'!$D288:Q288),"")*(NAV!R288/IFERROR(LOOKUP(2,1/(('Daily AUM'!$D288:Q288&lt;&gt;"")*(NAV!$D288:Q288&lt;&gt;"")),NAV!$D288:Q288),"")))),0))</f>
        <v>-0.91423160571321205</v>
      </c>
      <c r="S288" s="2">
        <f>IF(OR('Daily AUM'!S288="",NAV!S288=""),0,IFERROR(IF(OR(IFERROR(LOOKUP(2,1/(('Daily AUM'!$D288:R288&lt;&gt;"")*(NAV!$D288:R288&lt;&gt;"")),'Daily AUM'!$D288:R288),"")="",IFERROR(LOOKUP(2,1/(('Daily AUM'!$D288:R288&lt;&gt;"")*(NAV!$D288:R288&lt;&gt;"")),NAV!$D288:R288),"")=""),0,'Daily AUM'!S288-(IFERROR(LOOKUP(2,1/(('Daily AUM'!$D288:R288&lt;&gt;"")*(NAV!$D288:R288&lt;&gt;"")),'Daily AUM'!$D288:R288),"")*(NAV!S288/IFERROR(LOOKUP(2,1/(('Daily AUM'!$D288:R288&lt;&gt;"")*(NAV!$D288:R288&lt;&gt;"")),NAV!$D288:R288),"")))),0))</f>
        <v>-3.3365742963669618</v>
      </c>
      <c r="T288" s="2">
        <f>IF(OR('Daily AUM'!T288="",NAV!T288=""),0,IFERROR(IF(OR(IFERROR(LOOKUP(2,1/(('Daily AUM'!$D288:S288&lt;&gt;"")*(NAV!$D288:S288&lt;&gt;"")),'Daily AUM'!$D288:S288),"")="",IFERROR(LOOKUP(2,1/(('Daily AUM'!$D288:S288&lt;&gt;"")*(NAV!$D288:S288&lt;&gt;"")),NAV!$D288:S288),"")=""),0,'Daily AUM'!T288-(IFERROR(LOOKUP(2,1/(('Daily AUM'!$D288:S288&lt;&gt;"")*(NAV!$D288:S288&lt;&gt;"")),'Daily AUM'!$D288:S288),"")*(NAV!T288/IFERROR(LOOKUP(2,1/(('Daily AUM'!$D288:S288&lt;&gt;"")*(NAV!$D288:S288&lt;&gt;"")),NAV!$D288:S288),"")))),0))</f>
        <v>-2.7766084648137621</v>
      </c>
      <c r="U288" s="2">
        <f>IF(OR('Daily AUM'!U288="",NAV!U288=""),0,IFERROR(IF(OR(IFERROR(LOOKUP(2,1/(('Daily AUM'!$D288:T288&lt;&gt;"")*(NAV!$D288:T288&lt;&gt;"")),'Daily AUM'!$D288:T288),"")="",IFERROR(LOOKUP(2,1/(('Daily AUM'!$D288:T288&lt;&gt;"")*(NAV!$D288:T288&lt;&gt;"")),NAV!$D288:T288),"")=""),0,'Daily AUM'!U288-(IFERROR(LOOKUP(2,1/(('Daily AUM'!$D288:T288&lt;&gt;"")*(NAV!$D288:T288&lt;&gt;"")),'Daily AUM'!$D288:T288),"")*(NAV!U288/IFERROR(LOOKUP(2,1/(('Daily AUM'!$D288:T288&lt;&gt;"")*(NAV!$D288:T288&lt;&gt;"")),NAV!$D288:T288),"")))),0))</f>
        <v>-2.5161704474976432</v>
      </c>
      <c r="V288" s="2">
        <f>IF(OR('Daily AUM'!V288="",NAV!V288=""),0,IFERROR(IF(OR(IFERROR(LOOKUP(2,1/(('Daily AUM'!$D288:U288&lt;&gt;"")*(NAV!$D288:U288&lt;&gt;"")),'Daily AUM'!$D288:U288),"")="",IFERROR(LOOKUP(2,1/(('Daily AUM'!$D288:U288&lt;&gt;"")*(NAV!$D288:U288&lt;&gt;"")),NAV!$D288:U288),"")=""),0,'Daily AUM'!V288-(IFERROR(LOOKUP(2,1/(('Daily AUM'!$D288:U288&lt;&gt;"")*(NAV!$D288:U288&lt;&gt;"")),'Daily AUM'!$D288:U288),"")*(NAV!V288/IFERROR(LOOKUP(2,1/(('Daily AUM'!$D288:U288&lt;&gt;"")*(NAV!$D288:U288&lt;&gt;"")),NAV!$D288:U288),"")))),0))</f>
        <v>-1.2150907808008924</v>
      </c>
      <c r="W288" s="2">
        <f>IF(OR('Daily AUM'!W288="",NAV!W288=""),0,IFERROR(IF(OR(IFERROR(LOOKUP(2,1/(('Daily AUM'!$D288:V288&lt;&gt;"")*(NAV!$D288:V288&lt;&gt;"")),'Daily AUM'!$D288:V288),"")="",IFERROR(LOOKUP(2,1/(('Daily AUM'!$D288:V288&lt;&gt;"")*(NAV!$D288:V288&lt;&gt;"")),NAV!$D288:V288),"")=""),0,'Daily AUM'!W288-(IFERROR(LOOKUP(2,1/(('Daily AUM'!$D288:V288&lt;&gt;"")*(NAV!$D288:V288&lt;&gt;"")),'Daily AUM'!$D288:V288),"")*(NAV!W288/IFERROR(LOOKUP(2,1/(('Daily AUM'!$D288:V288&lt;&gt;"")*(NAV!$D288:V288&lt;&gt;"")),NAV!$D288:V288),"")))),0))</f>
        <v>2.230089354192387</v>
      </c>
      <c r="X288" s="2">
        <f>IF(OR('Daily AUM'!X288="",NAV!X288=""),0,IFERROR(IF(OR(IFERROR(LOOKUP(2,1/(('Daily AUM'!$D288:W288&lt;&gt;"")*(NAV!$D288:W288&lt;&gt;"")),'Daily AUM'!$D288:W288),"")="",IFERROR(LOOKUP(2,1/(('Daily AUM'!$D288:W288&lt;&gt;"")*(NAV!$D288:W288&lt;&gt;"")),NAV!$D288:W288),"")=""),0,'Daily AUM'!X288-(IFERROR(LOOKUP(2,1/(('Daily AUM'!$D288:W288&lt;&gt;"")*(NAV!$D288:W288&lt;&gt;"")),'Daily AUM'!$D288:W288),"")*(NAV!X288/IFERROR(LOOKUP(2,1/(('Daily AUM'!$D288:W288&lt;&gt;"")*(NAV!$D288:W288&lt;&gt;"")),NAV!$D288:W288),"")))),0))</f>
        <v>5.8836217764110188E-2</v>
      </c>
      <c r="Y288" s="2">
        <f>IF(OR('Daily AUM'!Y288="",NAV!Y288=""),0,IFERROR(IF(OR(IFERROR(LOOKUP(2,1/(('Daily AUM'!$D288:X288&lt;&gt;"")*(NAV!$D288:X288&lt;&gt;"")),'Daily AUM'!$D288:X288),"")="",IFERROR(LOOKUP(2,1/(('Daily AUM'!$D288:X288&lt;&gt;"")*(NAV!$D288:X288&lt;&gt;"")),NAV!$D288:X288),"")=""),0,'Daily AUM'!Y288-(IFERROR(LOOKUP(2,1/(('Daily AUM'!$D288:X288&lt;&gt;"")*(NAV!$D288:X288&lt;&gt;"")),'Daily AUM'!$D288:X288),"")*(NAV!Y288/IFERROR(LOOKUP(2,1/(('Daily AUM'!$D288:X288&lt;&gt;"")*(NAV!$D288:X288&lt;&gt;"")),NAV!$D288:X288),"")))),0))</f>
        <v>-2.0094588937427034</v>
      </c>
      <c r="Z288" s="2">
        <f>IF(OR('Daily AUM'!Z288="",NAV!Z288=""),0,IFERROR(IF(OR(IFERROR(LOOKUP(2,1/(('Daily AUM'!$D288:Y288&lt;&gt;"")*(NAV!$D288:Y288&lt;&gt;"")),'Daily AUM'!$D288:Y288),"")="",IFERROR(LOOKUP(2,1/(('Daily AUM'!$D288:Y288&lt;&gt;"")*(NAV!$D288:Y288&lt;&gt;"")),NAV!$D288:Y288),"")=""),0,'Daily AUM'!Z288-(IFERROR(LOOKUP(2,1/(('Daily AUM'!$D288:Y288&lt;&gt;"")*(NAV!$D288:Y288&lt;&gt;"")),'Daily AUM'!$D288:Y288),"")*(NAV!Z288/IFERROR(LOOKUP(2,1/(('Daily AUM'!$D288:Y288&lt;&gt;"")*(NAV!$D288:Y288&lt;&gt;"")),NAV!$D288:Y288),"")))),0))</f>
        <v>-0.42368158053432126</v>
      </c>
      <c r="AA288" s="2">
        <f>IF(OR('Daily AUM'!AA288="",NAV!AA288=""),0,IFERROR(IF(OR(IFERROR(LOOKUP(2,1/(('Daily AUM'!$D288:Z288&lt;&gt;"")*(NAV!$D288:Z288&lt;&gt;"")),'Daily AUM'!$D288:Z288),"")="",IFERROR(LOOKUP(2,1/(('Daily AUM'!$D288:Z288&lt;&gt;"")*(NAV!$D288:Z288&lt;&gt;"")),NAV!$D288:Z288),"")=""),0,'Daily AUM'!AA288-(IFERROR(LOOKUP(2,1/(('Daily AUM'!$D288:Z288&lt;&gt;"")*(NAV!$D288:Z288&lt;&gt;"")),'Daily AUM'!$D288:Z288),"")*(NAV!AA288/IFERROR(LOOKUP(2,1/(('Daily AUM'!$D288:Z288&lt;&gt;"")*(NAV!$D288:Z288&lt;&gt;"")),NAV!$D288:Z288),"")))),0))</f>
        <v>-2.321518663853567</v>
      </c>
      <c r="AB288" s="2">
        <f>IF(OR('Daily AUM'!AB288="",NAV!AB288=""),0,IFERROR(IF(OR(IFERROR(LOOKUP(2,1/(('Daily AUM'!$D288:AA288&lt;&gt;"")*(NAV!$D288:AA288&lt;&gt;"")),'Daily AUM'!$D288:AA288),"")="",IFERROR(LOOKUP(2,1/(('Daily AUM'!$D288:AA288&lt;&gt;"")*(NAV!$D288:AA288&lt;&gt;"")),NAV!$D288:AA288),"")=""),0,'Daily AUM'!AB288-(IFERROR(LOOKUP(2,1/(('Daily AUM'!$D288:AA288&lt;&gt;"")*(NAV!$D288:AA288&lt;&gt;"")),'Daily AUM'!$D288:AA288),"")*(NAV!AB288/IFERROR(LOOKUP(2,1/(('Daily AUM'!$D288:AA288&lt;&gt;"")*(NAV!$D288:AA288&lt;&gt;"")),NAV!$D288:AA288),"")))),0))</f>
        <v>0.53008435508854745</v>
      </c>
      <c r="AC288" s="2">
        <f>IF(OR('Daily AUM'!AC288="",NAV!AC288=""),0,IFERROR(IF(OR(IFERROR(LOOKUP(2,1/(('Daily AUM'!$D288:AB288&lt;&gt;"")*(NAV!$D288:AB288&lt;&gt;"")),'Daily AUM'!$D288:AB288),"")="",IFERROR(LOOKUP(2,1/(('Daily AUM'!$D288:AB288&lt;&gt;"")*(NAV!$D288:AB288&lt;&gt;"")),NAV!$D288:AB288),"")=""),0,'Daily AUM'!AC288-(IFERROR(LOOKUP(2,1/(('Daily AUM'!$D288:AB288&lt;&gt;"")*(NAV!$D288:AB288&lt;&gt;"")),'Daily AUM'!$D288:AB288),"")*(NAV!AC288/IFERROR(LOOKUP(2,1/(('Daily AUM'!$D288:AB288&lt;&gt;"")*(NAV!$D288:AB288&lt;&gt;"")),NAV!$D288:AB288),"")))),0))</f>
        <v>-1.4104466169665102</v>
      </c>
      <c r="AD288" s="2">
        <f>IF(OR('Daily AUM'!AD288="",NAV!AD288=""),0,IFERROR(IF(OR(IFERROR(LOOKUP(2,1/(('Daily AUM'!$D288:AC288&lt;&gt;"")*(NAV!$D288:AC288&lt;&gt;"")),'Daily AUM'!$D288:AC288),"")="",IFERROR(LOOKUP(2,1/(('Daily AUM'!$D288:AC288&lt;&gt;"")*(NAV!$D288:AC288&lt;&gt;"")),NAV!$D288:AC288),"")=""),0,'Daily AUM'!AD288-(IFERROR(LOOKUP(2,1/(('Daily AUM'!$D288:AC288&lt;&gt;"")*(NAV!$D288:AC288&lt;&gt;"")),'Daily AUM'!$D288:AC288),"")*(NAV!AD288/IFERROR(LOOKUP(2,1/(('Daily AUM'!$D288:AC288&lt;&gt;"")*(NAV!$D288:AC288&lt;&gt;"")),NAV!$D288:AC288),"")))),0))</f>
        <v>0.25576011104749341</v>
      </c>
      <c r="AE288" s="2">
        <f>IF(OR('Daily AUM'!AE288="",NAV!AE288=""),0,IFERROR(IF(OR(IFERROR(LOOKUP(2,1/(('Daily AUM'!$D288:AD288&lt;&gt;"")*(NAV!$D288:AD288&lt;&gt;"")),'Daily AUM'!$D288:AD288),"")="",IFERROR(LOOKUP(2,1/(('Daily AUM'!$D288:AD288&lt;&gt;"")*(NAV!$D288:AD288&lt;&gt;"")),NAV!$D288:AD288),"")=""),0,'Daily AUM'!AE288-(IFERROR(LOOKUP(2,1/(('Daily AUM'!$D288:AD288&lt;&gt;"")*(NAV!$D288:AD288&lt;&gt;"")),'Daily AUM'!$D288:AD288),"")*(NAV!AE288/IFERROR(LOOKUP(2,1/(('Daily AUM'!$D288:AD288&lt;&gt;"")*(NAV!$D288:AD288&lt;&gt;"")),NAV!$D288:AD288),"")))),0))</f>
        <v>-1.5246432692620147</v>
      </c>
      <c r="AF288" s="2">
        <f>IF(OR('Daily AUM'!AF288="",NAV!AF288=""),0,IFERROR(IF(OR(IFERROR(LOOKUP(2,1/(('Daily AUM'!$D288:AE288&lt;&gt;"")*(NAV!$D288:AE288&lt;&gt;"")),'Daily AUM'!$D288:AE288),"")="",IFERROR(LOOKUP(2,1/(('Daily AUM'!$D288:AE288&lt;&gt;"")*(NAV!$D288:AE288&lt;&gt;"")),NAV!$D288:AE288),"")=""),0,'Daily AUM'!AF288-(IFERROR(LOOKUP(2,1/(('Daily AUM'!$D288:AE288&lt;&gt;"")*(NAV!$D288:AE288&lt;&gt;"")),'Daily AUM'!$D288:AE288),"")*(NAV!AF288/IFERROR(LOOKUP(2,1/(('Daily AUM'!$D288:AE288&lt;&gt;"")*(NAV!$D288:AE288&lt;&gt;"")),NAV!$D288:AE288),"")))),0))</f>
        <v>2.9518462748128513</v>
      </c>
      <c r="AG288" s="2">
        <f>IF(OR('Daily AUM'!AG288="",NAV!AG288=""),0,IFERROR(IF(OR(IFERROR(LOOKUP(2,1/(('Daily AUM'!$D288:AF288&lt;&gt;"")*(NAV!$D288:AF288&lt;&gt;"")),'Daily AUM'!$D288:AF288),"")="",IFERROR(LOOKUP(2,1/(('Daily AUM'!$D288:AF288&lt;&gt;"")*(NAV!$D288:AF288&lt;&gt;"")),NAV!$D288:AF288),"")=""),0,'Daily AUM'!AG288-(IFERROR(LOOKUP(2,1/(('Daily AUM'!$D288:AF288&lt;&gt;"")*(NAV!$D288:AF288&lt;&gt;"")),'Daily AUM'!$D288:AF288),"")*(NAV!AG288/IFERROR(LOOKUP(2,1/(('Daily AUM'!$D288:AF288&lt;&gt;"")*(NAV!$D288:AF288&lt;&gt;"")),NAV!$D288:AF288),"")))),0))</f>
        <v>-1.2442083730020386</v>
      </c>
      <c r="AH288" s="2">
        <f>IF(OR('Daily AUM'!AH288="",NAV!AH288=""),0,IFERROR(IF(OR(IFERROR(LOOKUP(2,1/(('Daily AUM'!$D288:AG288&lt;&gt;"")*(NAV!$D288:AG288&lt;&gt;"")),'Daily AUM'!$D288:AG288),"")="",IFERROR(LOOKUP(2,1/(('Daily AUM'!$D288:AG288&lt;&gt;"")*(NAV!$D288:AG288&lt;&gt;"")),NAV!$D288:AG288),"")=""),0,'Daily AUM'!AH288-(IFERROR(LOOKUP(2,1/(('Daily AUM'!$D288:AG288&lt;&gt;"")*(NAV!$D288:AG288&lt;&gt;"")),'Daily AUM'!$D288:AG288),"")*(NAV!AH288/IFERROR(LOOKUP(2,1/(('Daily AUM'!$D288:AG288&lt;&gt;"")*(NAV!$D288:AG288&lt;&gt;"")),NAV!$D288:AG288),"")))),0))</f>
        <v>-2.7315252940479695</v>
      </c>
      <c r="AI288" s="2">
        <f>IF(OR('Daily AUM'!AI288="",NAV!AI288=""),0,IFERROR(IF(OR(IFERROR(LOOKUP(2,1/(('Daily AUM'!$D288:AH288&lt;&gt;"")*(NAV!$D288:AH288&lt;&gt;"")),'Daily AUM'!$D288:AH288),"")="",IFERROR(LOOKUP(2,1/(('Daily AUM'!$D288:AH288&lt;&gt;"")*(NAV!$D288:AH288&lt;&gt;"")),NAV!$D288:AH288),"")=""),0,'Daily AUM'!AI288-(IFERROR(LOOKUP(2,1/(('Daily AUM'!$D288:AH288&lt;&gt;"")*(NAV!$D288:AH288&lt;&gt;"")),'Daily AUM'!$D288:AH288),"")*(NAV!AI288/IFERROR(LOOKUP(2,1/(('Daily AUM'!$D288:AH288&lt;&gt;"")*(NAV!$D288:AH288&lt;&gt;"")),NAV!$D288:AH288),"")))),0))</f>
        <v>-1.2168625240647089</v>
      </c>
      <c r="AJ288" s="2">
        <f>IF(OR('Daily AUM'!AJ288="",NAV!AJ288=""),0,IFERROR(IF(OR(IFERROR(LOOKUP(2,1/(('Daily AUM'!$D288:AI288&lt;&gt;"")*(NAV!$D288:AI288&lt;&gt;"")),'Daily AUM'!$D288:AI288),"")="",IFERROR(LOOKUP(2,1/(('Daily AUM'!$D288:AI288&lt;&gt;"")*(NAV!$D288:AI288&lt;&gt;"")),NAV!$D288:AI288),"")=""),0,'Daily AUM'!AJ288-(IFERROR(LOOKUP(2,1/(('Daily AUM'!$D288:AI288&lt;&gt;"")*(NAV!$D288:AI288&lt;&gt;"")),'Daily AUM'!$D288:AI288),"")*(NAV!AJ288/IFERROR(LOOKUP(2,1/(('Daily AUM'!$D288:AI288&lt;&gt;"")*(NAV!$D288:AI288&lt;&gt;"")),NAV!$D288:AI288),"")))),0))</f>
        <v>3.1465445950743742</v>
      </c>
      <c r="AK288" s="2">
        <f>IF(OR('Daily AUM'!AK288="",NAV!AK288=""),0,IFERROR(IF(OR(IFERROR(LOOKUP(2,1/(('Daily AUM'!$D288:AJ288&lt;&gt;"")*(NAV!$D288:AJ288&lt;&gt;"")),'Daily AUM'!$D288:AJ288),"")="",IFERROR(LOOKUP(2,1/(('Daily AUM'!$D288:AJ288&lt;&gt;"")*(NAV!$D288:AJ288&lt;&gt;"")),NAV!$D288:AJ288),"")=""),0,'Daily AUM'!AK288-(IFERROR(LOOKUP(2,1/(('Daily AUM'!$D288:AJ288&lt;&gt;"")*(NAV!$D288:AJ288&lt;&gt;"")),'Daily AUM'!$D288:AJ288),"")*(NAV!AK288/IFERROR(LOOKUP(2,1/(('Daily AUM'!$D288:AJ288&lt;&gt;"")*(NAV!$D288:AJ288&lt;&gt;"")),NAV!$D288:AJ288),"")))),0))</f>
        <v>-3.1641682632052834</v>
      </c>
      <c r="AL288" s="2">
        <f>IF(OR('Daily AUM'!AL288="",NAV!AL288=""),0,IFERROR(IF(OR(IFERROR(LOOKUP(2,1/(('Daily AUM'!$D288:AK288&lt;&gt;"")*(NAV!$D288:AK288&lt;&gt;"")),'Daily AUM'!$D288:AK288),"")="",IFERROR(LOOKUP(2,1/(('Daily AUM'!$D288:AK288&lt;&gt;"")*(NAV!$D288:AK288&lt;&gt;"")),NAV!$D288:AK288),"")=""),0,'Daily AUM'!AL288-(IFERROR(LOOKUP(2,1/(('Daily AUM'!$D288:AK288&lt;&gt;"")*(NAV!$D288:AK288&lt;&gt;"")),'Daily AUM'!$D288:AK288),"")*(NAV!AL288/IFERROR(LOOKUP(2,1/(('Daily AUM'!$D288:AK288&lt;&gt;"")*(NAV!$D288:AK288&lt;&gt;"")),NAV!$D288:AK288),"")))),0))</f>
        <v>-2.7808155339789664</v>
      </c>
      <c r="AM288" s="2">
        <f>IF(OR('Daily AUM'!AM288="",NAV!AM288=""),0,IFERROR(IF(OR(IFERROR(LOOKUP(2,1/(('Daily AUM'!$D288:AL288&lt;&gt;"")*(NAV!$D288:AL288&lt;&gt;"")),'Daily AUM'!$D288:AL288),"")="",IFERROR(LOOKUP(2,1/(('Daily AUM'!$D288:AL288&lt;&gt;"")*(NAV!$D288:AL288&lt;&gt;"")),NAV!$D288:AL288),"")=""),0,'Daily AUM'!AM288-(IFERROR(LOOKUP(2,1/(('Daily AUM'!$D288:AL288&lt;&gt;"")*(NAV!$D288:AL288&lt;&gt;"")),'Daily AUM'!$D288:AL288),"")*(NAV!AM288/IFERROR(LOOKUP(2,1/(('Daily AUM'!$D288:AL288&lt;&gt;"")*(NAV!$D288:AL288&lt;&gt;"")),NAV!$D288:AL288),"")))),0))</f>
        <v>0.72365316432842519</v>
      </c>
      <c r="AN288" s="2">
        <f>IF(OR('Daily AUM'!AN288="",NAV!AN288=""),0,IFERROR(IF(OR(IFERROR(LOOKUP(2,1/(('Daily AUM'!$D288:AM288&lt;&gt;"")*(NAV!$D288:AM288&lt;&gt;"")),'Daily AUM'!$D288:AM288),"")="",IFERROR(LOOKUP(2,1/(('Daily AUM'!$D288:AM288&lt;&gt;"")*(NAV!$D288:AM288&lt;&gt;"")),NAV!$D288:AM288),"")=""),0,'Daily AUM'!AN288-(IFERROR(LOOKUP(2,1/(('Daily AUM'!$D288:AM288&lt;&gt;"")*(NAV!$D288:AM288&lt;&gt;"")),'Daily AUM'!$D288:AM288),"")*(NAV!AN288/IFERROR(LOOKUP(2,1/(('Daily AUM'!$D288:AM288&lt;&gt;"")*(NAV!$D288:AM288&lt;&gt;"")),NAV!$D288:AM288),"")))),0))</f>
        <v>-2.506233840898858</v>
      </c>
      <c r="AO288" s="2">
        <f>IF(OR('Daily AUM'!AO288="",NAV!AO288=""),0,IFERROR(IF(OR(IFERROR(LOOKUP(2,1/(('Daily AUM'!$D288:AN288&lt;&gt;"")*(NAV!$D288:AN288&lt;&gt;"")),'Daily AUM'!$D288:AN288),"")="",IFERROR(LOOKUP(2,1/(('Daily AUM'!$D288:AN288&lt;&gt;"")*(NAV!$D288:AN288&lt;&gt;"")),NAV!$D288:AN288),"")=""),0,'Daily AUM'!AO288-(IFERROR(LOOKUP(2,1/(('Daily AUM'!$D288:AN288&lt;&gt;"")*(NAV!$D288:AN288&lt;&gt;"")),'Daily AUM'!$D288:AN288),"")*(NAV!AO288/IFERROR(LOOKUP(2,1/(('Daily AUM'!$D288:AN288&lt;&gt;"")*(NAV!$D288:AN288&lt;&gt;"")),NAV!$D288:AN288),"")))),0))</f>
        <v>-1.6573620296258014</v>
      </c>
      <c r="AP288" s="2">
        <f>IF(OR('Daily AUM'!AP288="",NAV!AP288=""),0,IFERROR(IF(OR(IFERROR(LOOKUP(2,1/(('Daily AUM'!$D288:AO288&lt;&gt;"")*(NAV!$D288:AO288&lt;&gt;"")),'Daily AUM'!$D288:AO288),"")="",IFERROR(LOOKUP(2,1/(('Daily AUM'!$D288:AO288&lt;&gt;"")*(NAV!$D288:AO288&lt;&gt;"")),NAV!$D288:AO288),"")=""),0,'Daily AUM'!AP288-(IFERROR(LOOKUP(2,1/(('Daily AUM'!$D288:AO288&lt;&gt;"")*(NAV!$D288:AO288&lt;&gt;"")),'Daily AUM'!$D288:AO288),"")*(NAV!AP288/IFERROR(LOOKUP(2,1/(('Daily AUM'!$D288:AO288&lt;&gt;"")*(NAV!$D288:AO288&lt;&gt;"")),NAV!$D288:AO288),"")))),0))</f>
        <v>-0.47713317273883149</v>
      </c>
      <c r="AQ288" s="2">
        <f>IF(OR('Daily AUM'!AQ288="",NAV!AQ288=""),0,IFERROR(IF(OR(IFERROR(LOOKUP(2,1/(('Daily AUM'!$D288:AP288&lt;&gt;"")*(NAV!$D288:AP288&lt;&gt;"")),'Daily AUM'!$D288:AP288),"")="",IFERROR(LOOKUP(2,1/(('Daily AUM'!$D288:AP288&lt;&gt;"")*(NAV!$D288:AP288&lt;&gt;"")),NAV!$D288:AP288),"")=""),0,'Daily AUM'!AQ288-(IFERROR(LOOKUP(2,1/(('Daily AUM'!$D288:AP288&lt;&gt;"")*(NAV!$D288:AP288&lt;&gt;"")),'Daily AUM'!$D288:AP288),"")*(NAV!AQ288/IFERROR(LOOKUP(2,1/(('Daily AUM'!$D288:AP288&lt;&gt;"")*(NAV!$D288:AP288&lt;&gt;"")),NAV!$D288:AP288),"")))),0))</f>
        <v>-2.5206396621870226</v>
      </c>
      <c r="AR288" s="2">
        <f>IF(OR('Daily AUM'!AR288="",NAV!AR288=""),0,IFERROR(IF(OR(IFERROR(LOOKUP(2,1/(('Daily AUM'!$D288:AQ288&lt;&gt;"")*(NAV!$D288:AQ288&lt;&gt;"")),'Daily AUM'!$D288:AQ288),"")="",IFERROR(LOOKUP(2,1/(('Daily AUM'!$D288:AQ288&lt;&gt;"")*(NAV!$D288:AQ288&lt;&gt;"")),NAV!$D288:AQ288),"")=""),0,'Daily AUM'!AR288-(IFERROR(LOOKUP(2,1/(('Daily AUM'!$D288:AQ288&lt;&gt;"")*(NAV!$D288:AQ288&lt;&gt;"")),'Daily AUM'!$D288:AQ288),"")*(NAV!AR288/IFERROR(LOOKUP(2,1/(('Daily AUM'!$D288:AQ288&lt;&gt;"")*(NAV!$D288:AQ288&lt;&gt;"")),NAV!$D288:AQ288),"")))),0))</f>
        <v>-1.1676063313479972</v>
      </c>
      <c r="AS288" s="2">
        <f t="shared" si="8"/>
        <v>-2.9446272775858233</v>
      </c>
      <c r="AT288" s="2">
        <f t="shared" si="9"/>
        <v>-17.538956655362199</v>
      </c>
    </row>
    <row r="289" spans="1:46" x14ac:dyDescent="0.2">
      <c r="A289" t="s">
        <v>330</v>
      </c>
      <c r="B289" t="s">
        <v>321</v>
      </c>
      <c r="C289" t="s">
        <v>13</v>
      </c>
      <c r="D289" s="2">
        <f>0</f>
        <v>0</v>
      </c>
      <c r="E289" s="2">
        <f>IF(OR('Daily AUM'!E289="",NAV!E289=""),0,IFERROR(IF(OR(IFERROR(LOOKUP(2,1/(('Daily AUM'!$D289:D289&lt;&gt;"")*(NAV!$D289:D289&lt;&gt;"")),'Daily AUM'!$D289:D289),"")="",IFERROR(LOOKUP(2,1/(('Daily AUM'!$D289:D289&lt;&gt;"")*(NAV!$D289:D289&lt;&gt;"")),NAV!$D289:D289),"")=""),0,'Daily AUM'!E289-(IFERROR(LOOKUP(2,1/(('Daily AUM'!$D289:D289&lt;&gt;"")*(NAV!$D289:D289&lt;&gt;"")),'Daily AUM'!$D289:D289),"")*(NAV!E289/IFERROR(LOOKUP(2,1/(('Daily AUM'!$D289:D289&lt;&gt;"")*(NAV!$D289:D289&lt;&gt;"")),NAV!$D289:D289),"")))),0))</f>
        <v>5.7392849741063401E-2</v>
      </c>
      <c r="F289" s="2">
        <f>IF(OR('Daily AUM'!F289="",NAV!F289=""),0,IFERROR(IF(OR(IFERROR(LOOKUP(2,1/(('Daily AUM'!$D289:E289&lt;&gt;"")*(NAV!$D289:E289&lt;&gt;"")),'Daily AUM'!$D289:E289),"")="",IFERROR(LOOKUP(2,1/(('Daily AUM'!$D289:E289&lt;&gt;"")*(NAV!$D289:E289&lt;&gt;"")),NAV!$D289:E289),"")=""),0,'Daily AUM'!F289-(IFERROR(LOOKUP(2,1/(('Daily AUM'!$D289:E289&lt;&gt;"")*(NAV!$D289:E289&lt;&gt;"")),'Daily AUM'!$D289:E289),"")*(NAV!F289/IFERROR(LOOKUP(2,1/(('Daily AUM'!$D289:E289&lt;&gt;"")*(NAV!$D289:E289&lt;&gt;"")),NAV!$D289:E289),"")))),0))</f>
        <v>-24.548858890617112</v>
      </c>
      <c r="G289" s="2">
        <f>IF(OR('Daily AUM'!G289="",NAV!G289=""),0,IFERROR(IF(OR(IFERROR(LOOKUP(2,1/(('Daily AUM'!$D289:F289&lt;&gt;"")*(NAV!$D289:F289&lt;&gt;"")),'Daily AUM'!$D289:F289),"")="",IFERROR(LOOKUP(2,1/(('Daily AUM'!$D289:F289&lt;&gt;"")*(NAV!$D289:F289&lt;&gt;"")),NAV!$D289:F289),"")=""),0,'Daily AUM'!G289-(IFERROR(LOOKUP(2,1/(('Daily AUM'!$D289:F289&lt;&gt;"")*(NAV!$D289:F289&lt;&gt;"")),'Daily AUM'!$D289:F289),"")*(NAV!G289/IFERROR(LOOKUP(2,1/(('Daily AUM'!$D289:F289&lt;&gt;"")*(NAV!$D289:F289&lt;&gt;"")),NAV!$D289:F289),"")))),0))</f>
        <v>23.530388764616646</v>
      </c>
      <c r="H289" s="2">
        <f>IF(OR('Daily AUM'!H289="",NAV!H289=""),0,IFERROR(IF(OR(IFERROR(LOOKUP(2,1/(('Daily AUM'!$D289:G289&lt;&gt;"")*(NAV!$D289:G289&lt;&gt;"")),'Daily AUM'!$D289:G289),"")="",IFERROR(LOOKUP(2,1/(('Daily AUM'!$D289:G289&lt;&gt;"")*(NAV!$D289:G289&lt;&gt;"")),NAV!$D289:G289),"")=""),0,'Daily AUM'!H289-(IFERROR(LOOKUP(2,1/(('Daily AUM'!$D289:G289&lt;&gt;"")*(NAV!$D289:G289&lt;&gt;"")),'Daily AUM'!$D289:G289),"")*(NAV!H289/IFERROR(LOOKUP(2,1/(('Daily AUM'!$D289:G289&lt;&gt;"")*(NAV!$D289:G289&lt;&gt;"")),NAV!$D289:G289),"")))),0))</f>
        <v>0.51836318458413189</v>
      </c>
      <c r="I289" s="2">
        <f>IF(OR('Daily AUM'!I289="",NAV!I289=""),0,IFERROR(IF(OR(IFERROR(LOOKUP(2,1/(('Daily AUM'!$D289:H289&lt;&gt;"")*(NAV!$D289:H289&lt;&gt;"")),'Daily AUM'!$D289:H289),"")="",IFERROR(LOOKUP(2,1/(('Daily AUM'!$D289:H289&lt;&gt;"")*(NAV!$D289:H289&lt;&gt;"")),NAV!$D289:H289),"")=""),0,'Daily AUM'!I289-(IFERROR(LOOKUP(2,1/(('Daily AUM'!$D289:H289&lt;&gt;"")*(NAV!$D289:H289&lt;&gt;"")),'Daily AUM'!$D289:H289),"")*(NAV!I289/IFERROR(LOOKUP(2,1/(('Daily AUM'!$D289:H289&lt;&gt;"")*(NAV!$D289:H289&lt;&gt;"")),NAV!$D289:H289),"")))),0))</f>
        <v>-0.61123933933936314</v>
      </c>
      <c r="J289" s="2">
        <f>IF(OR('Daily AUM'!J289="",NAV!J289=""),0,IFERROR(IF(OR(IFERROR(LOOKUP(2,1/(('Daily AUM'!$D289:I289&lt;&gt;"")*(NAV!$D289:I289&lt;&gt;"")),'Daily AUM'!$D289:I289),"")="",IFERROR(LOOKUP(2,1/(('Daily AUM'!$D289:I289&lt;&gt;"")*(NAV!$D289:I289&lt;&gt;"")),NAV!$D289:I289),"")=""),0,'Daily AUM'!J289-(IFERROR(LOOKUP(2,1/(('Daily AUM'!$D289:I289&lt;&gt;"")*(NAV!$D289:I289&lt;&gt;"")),'Daily AUM'!$D289:I289),"")*(NAV!J289/IFERROR(LOOKUP(2,1/(('Daily AUM'!$D289:I289&lt;&gt;"")*(NAV!$D289:I289&lt;&gt;"")),NAV!$D289:I289),"")))),0))</f>
        <v>0.23519183266898835</v>
      </c>
      <c r="K289" s="2">
        <f>IF(OR('Daily AUM'!K289="",NAV!K289=""),0,IFERROR(IF(OR(IFERROR(LOOKUP(2,1/(('Daily AUM'!$D289:J289&lt;&gt;"")*(NAV!$D289:J289&lt;&gt;"")),'Daily AUM'!$D289:J289),"")="",IFERROR(LOOKUP(2,1/(('Daily AUM'!$D289:J289&lt;&gt;"")*(NAV!$D289:J289&lt;&gt;"")),NAV!$D289:J289),"")=""),0,'Daily AUM'!K289-(IFERROR(LOOKUP(2,1/(('Daily AUM'!$D289:J289&lt;&gt;"")*(NAV!$D289:J289&lt;&gt;"")),'Daily AUM'!$D289:J289),"")*(NAV!K289/IFERROR(LOOKUP(2,1/(('Daily AUM'!$D289:J289&lt;&gt;"")*(NAV!$D289:J289&lt;&gt;"")),NAV!$D289:J289),"")))),0))</f>
        <v>-0.12488612716765601</v>
      </c>
      <c r="L289" s="2">
        <f>IF(OR('Daily AUM'!L289="",NAV!L289=""),0,IFERROR(IF(OR(IFERROR(LOOKUP(2,1/(('Daily AUM'!$D289:K289&lt;&gt;"")*(NAV!$D289:K289&lt;&gt;"")),'Daily AUM'!$D289:K289),"")="",IFERROR(LOOKUP(2,1/(('Daily AUM'!$D289:K289&lt;&gt;"")*(NAV!$D289:K289&lt;&gt;"")),NAV!$D289:K289),"")=""),0,'Daily AUM'!L289-(IFERROR(LOOKUP(2,1/(('Daily AUM'!$D289:K289&lt;&gt;"")*(NAV!$D289:K289&lt;&gt;"")),'Daily AUM'!$D289:K289),"")*(NAV!L289/IFERROR(LOOKUP(2,1/(('Daily AUM'!$D289:K289&lt;&gt;"")*(NAV!$D289:K289&lt;&gt;"")),NAV!$D289:K289),"")))),0))</f>
        <v>-0.47122863372101165</v>
      </c>
      <c r="M289" s="2">
        <f>IF(OR('Daily AUM'!M289="",NAV!M289=""),0,IFERROR(IF(OR(IFERROR(LOOKUP(2,1/(('Daily AUM'!$D289:L289&lt;&gt;"")*(NAV!$D289:L289&lt;&gt;"")),'Daily AUM'!$D289:L289),"")="",IFERROR(LOOKUP(2,1/(('Daily AUM'!$D289:L289&lt;&gt;"")*(NAV!$D289:L289&lt;&gt;"")),NAV!$D289:L289),"")=""),0,'Daily AUM'!M289-(IFERROR(LOOKUP(2,1/(('Daily AUM'!$D289:L289&lt;&gt;"")*(NAV!$D289:L289&lt;&gt;"")),'Daily AUM'!$D289:L289),"")*(NAV!M289/IFERROR(LOOKUP(2,1/(('Daily AUM'!$D289:L289&lt;&gt;"")*(NAV!$D289:L289&lt;&gt;"")),NAV!$D289:L289),"")))),0))</f>
        <v>1.0686756834531934</v>
      </c>
      <c r="N289" s="2">
        <f>IF(OR('Daily AUM'!N289="",NAV!N289=""),0,IFERROR(IF(OR(IFERROR(LOOKUP(2,1/(('Daily AUM'!$D289:M289&lt;&gt;"")*(NAV!$D289:M289&lt;&gt;"")),'Daily AUM'!$D289:M289),"")="",IFERROR(LOOKUP(2,1/(('Daily AUM'!$D289:M289&lt;&gt;"")*(NAV!$D289:M289&lt;&gt;"")),NAV!$D289:M289),"")=""),0,'Daily AUM'!N289-(IFERROR(LOOKUP(2,1/(('Daily AUM'!$D289:M289&lt;&gt;"")*(NAV!$D289:M289&lt;&gt;"")),'Daily AUM'!$D289:M289),"")*(NAV!N289/IFERROR(LOOKUP(2,1/(('Daily AUM'!$D289:M289&lt;&gt;"")*(NAV!$D289:M289&lt;&gt;"")),NAV!$D289:M289),"")))),0))</f>
        <v>-0.28430130246033514</v>
      </c>
      <c r="O289" s="2">
        <f>IF(OR('Daily AUM'!O289="",NAV!O289=""),0,IFERROR(IF(OR(IFERROR(LOOKUP(2,1/(('Daily AUM'!$D289:N289&lt;&gt;"")*(NAV!$D289:N289&lt;&gt;"")),'Daily AUM'!$D289:N289),"")="",IFERROR(LOOKUP(2,1/(('Daily AUM'!$D289:N289&lt;&gt;"")*(NAV!$D289:N289&lt;&gt;"")),NAV!$D289:N289),"")=""),0,'Daily AUM'!O289-(IFERROR(LOOKUP(2,1/(('Daily AUM'!$D289:N289&lt;&gt;"")*(NAV!$D289:N289&lt;&gt;"")),'Daily AUM'!$D289:N289),"")*(NAV!O289/IFERROR(LOOKUP(2,1/(('Daily AUM'!$D289:N289&lt;&gt;"")*(NAV!$D289:N289&lt;&gt;"")),NAV!$D289:N289),"")))),0))</f>
        <v>-0.25873721590915011</v>
      </c>
      <c r="P289" s="2">
        <f>IF(OR('Daily AUM'!P289="",NAV!P289=""),0,IFERROR(IF(OR(IFERROR(LOOKUP(2,1/(('Daily AUM'!$D289:O289&lt;&gt;"")*(NAV!$D289:O289&lt;&gt;"")),'Daily AUM'!$D289:O289),"")="",IFERROR(LOOKUP(2,1/(('Daily AUM'!$D289:O289&lt;&gt;"")*(NAV!$D289:O289&lt;&gt;"")),NAV!$D289:O289),"")=""),0,'Daily AUM'!P289-(IFERROR(LOOKUP(2,1/(('Daily AUM'!$D289:O289&lt;&gt;"")*(NAV!$D289:O289&lt;&gt;"")),'Daily AUM'!$D289:O289),"")*(NAV!P289/IFERROR(LOOKUP(2,1/(('Daily AUM'!$D289:O289&lt;&gt;"")*(NAV!$D289:O289&lt;&gt;"")),NAV!$D289:O289),"")))),0))</f>
        <v>-0.19837718883127309</v>
      </c>
      <c r="Q289" s="2">
        <f>IF(OR('Daily AUM'!Q289="",NAV!Q289=""),0,IFERROR(IF(OR(IFERROR(LOOKUP(2,1/(('Daily AUM'!$D289:P289&lt;&gt;"")*(NAV!$D289:P289&lt;&gt;"")),'Daily AUM'!$D289:P289),"")="",IFERROR(LOOKUP(2,1/(('Daily AUM'!$D289:P289&lt;&gt;"")*(NAV!$D289:P289&lt;&gt;"")),NAV!$D289:P289),"")=""),0,'Daily AUM'!Q289-(IFERROR(LOOKUP(2,1/(('Daily AUM'!$D289:P289&lt;&gt;"")*(NAV!$D289:P289&lt;&gt;"")),'Daily AUM'!$D289:P289),"")*(NAV!Q289/IFERROR(LOOKUP(2,1/(('Daily AUM'!$D289:P289&lt;&gt;"")*(NAV!$D289:P289&lt;&gt;"")),NAV!$D289:P289),"")))),0))</f>
        <v>-0.31935717647070305</v>
      </c>
      <c r="R289" s="2">
        <f>IF(OR('Daily AUM'!R289="",NAV!R289=""),0,IFERROR(IF(OR(IFERROR(LOOKUP(2,1/(('Daily AUM'!$D289:Q289&lt;&gt;"")*(NAV!$D289:Q289&lt;&gt;"")),'Daily AUM'!$D289:Q289),"")="",IFERROR(LOOKUP(2,1/(('Daily AUM'!$D289:Q289&lt;&gt;"")*(NAV!$D289:Q289&lt;&gt;"")),NAV!$D289:Q289),"")=""),0,'Daily AUM'!R289-(IFERROR(LOOKUP(2,1/(('Daily AUM'!$D289:Q289&lt;&gt;"")*(NAV!$D289:Q289&lt;&gt;"")),'Daily AUM'!$D289:Q289),"")*(NAV!R289/IFERROR(LOOKUP(2,1/(('Daily AUM'!$D289:Q289&lt;&gt;"")*(NAV!$D289:Q289&lt;&gt;"")),NAV!$D289:Q289),"")))),0))</f>
        <v>-0.74970362694307369</v>
      </c>
      <c r="S289" s="2">
        <f>IF(OR('Daily AUM'!S289="",NAV!S289=""),0,IFERROR(IF(OR(IFERROR(LOOKUP(2,1/(('Daily AUM'!$D289:R289&lt;&gt;"")*(NAV!$D289:R289&lt;&gt;"")),'Daily AUM'!$D289:R289),"")="",IFERROR(LOOKUP(2,1/(('Daily AUM'!$D289:R289&lt;&gt;"")*(NAV!$D289:R289&lt;&gt;"")),NAV!$D289:R289),"")=""),0,'Daily AUM'!S289-(IFERROR(LOOKUP(2,1/(('Daily AUM'!$D289:R289&lt;&gt;"")*(NAV!$D289:R289&lt;&gt;"")),'Daily AUM'!$D289:R289),"")*(NAV!S289/IFERROR(LOOKUP(2,1/(('Daily AUM'!$D289:R289&lt;&gt;"")*(NAV!$D289:R289&lt;&gt;"")),NAV!$D289:R289),"")))),0))</f>
        <v>-0.15866022356772191</v>
      </c>
      <c r="T289" s="2">
        <f>IF(OR('Daily AUM'!T289="",NAV!T289=""),0,IFERROR(IF(OR(IFERROR(LOOKUP(2,1/(('Daily AUM'!$D289:S289&lt;&gt;"")*(NAV!$D289:S289&lt;&gt;"")),'Daily AUM'!$D289:S289),"")="",IFERROR(LOOKUP(2,1/(('Daily AUM'!$D289:S289&lt;&gt;"")*(NAV!$D289:S289&lt;&gt;"")),NAV!$D289:S289),"")=""),0,'Daily AUM'!T289-(IFERROR(LOOKUP(2,1/(('Daily AUM'!$D289:S289&lt;&gt;"")*(NAV!$D289:S289&lt;&gt;"")),'Daily AUM'!$D289:S289),"")*(NAV!T289/IFERROR(LOOKUP(2,1/(('Daily AUM'!$D289:S289&lt;&gt;"")*(NAV!$D289:S289&lt;&gt;"")),NAV!$D289:S289),"")))),0))</f>
        <v>-0.13655955056174207</v>
      </c>
      <c r="U289" s="2">
        <f>IF(OR('Daily AUM'!U289="",NAV!U289=""),0,IFERROR(IF(OR(IFERROR(LOOKUP(2,1/(('Daily AUM'!$D289:T289&lt;&gt;"")*(NAV!$D289:T289&lt;&gt;"")),'Daily AUM'!$D289:T289),"")="",IFERROR(LOOKUP(2,1/(('Daily AUM'!$D289:T289&lt;&gt;"")*(NAV!$D289:T289&lt;&gt;"")),NAV!$D289:T289),"")=""),0,'Daily AUM'!U289-(IFERROR(LOOKUP(2,1/(('Daily AUM'!$D289:T289&lt;&gt;"")*(NAV!$D289:T289&lt;&gt;"")),'Daily AUM'!$D289:T289),"")*(NAV!U289/IFERROR(LOOKUP(2,1/(('Daily AUM'!$D289:T289&lt;&gt;"")*(NAV!$D289:T289&lt;&gt;"")),NAV!$D289:T289),"")))),0))</f>
        <v>-0.12703134469711586</v>
      </c>
      <c r="V289" s="2">
        <f>IF(OR('Daily AUM'!V289="",NAV!V289=""),0,IFERROR(IF(OR(IFERROR(LOOKUP(2,1/(('Daily AUM'!$D289:U289&lt;&gt;"")*(NAV!$D289:U289&lt;&gt;"")),'Daily AUM'!$D289:U289),"")="",IFERROR(LOOKUP(2,1/(('Daily AUM'!$D289:U289&lt;&gt;"")*(NAV!$D289:U289&lt;&gt;"")),NAV!$D289:U289),"")=""),0,'Daily AUM'!V289-(IFERROR(LOOKUP(2,1/(('Daily AUM'!$D289:U289&lt;&gt;"")*(NAV!$D289:U289&lt;&gt;"")),'Daily AUM'!$D289:U289),"")*(NAV!V289/IFERROR(LOOKUP(2,1/(('Daily AUM'!$D289:U289&lt;&gt;"")*(NAV!$D289:U289&lt;&gt;"")),NAV!$D289:U289),"")))),0))</f>
        <v>-8.8132676597979298E-2</v>
      </c>
      <c r="W289" s="2">
        <f>IF(OR('Daily AUM'!W289="",NAV!W289=""),0,IFERROR(IF(OR(IFERROR(LOOKUP(2,1/(('Daily AUM'!$D289:V289&lt;&gt;"")*(NAV!$D289:V289&lt;&gt;"")),'Daily AUM'!$D289:V289),"")="",IFERROR(LOOKUP(2,1/(('Daily AUM'!$D289:V289&lt;&gt;"")*(NAV!$D289:V289&lt;&gt;"")),NAV!$D289:V289),"")=""),0,'Daily AUM'!W289-(IFERROR(LOOKUP(2,1/(('Daily AUM'!$D289:V289&lt;&gt;"")*(NAV!$D289:V289&lt;&gt;"")),'Daily AUM'!$D289:V289),"")*(NAV!W289/IFERROR(LOOKUP(2,1/(('Daily AUM'!$D289:V289&lt;&gt;"")*(NAV!$D289:V289&lt;&gt;"")),NAV!$D289:V289),"")))),0))</f>
        <v>-0.22849952606611623</v>
      </c>
      <c r="X289" s="2">
        <f>IF(OR('Daily AUM'!X289="",NAV!X289=""),0,IFERROR(IF(OR(IFERROR(LOOKUP(2,1/(('Daily AUM'!$D289:W289&lt;&gt;"")*(NAV!$D289:W289&lt;&gt;"")),'Daily AUM'!$D289:W289),"")="",IFERROR(LOOKUP(2,1/(('Daily AUM'!$D289:W289&lt;&gt;"")*(NAV!$D289:W289&lt;&gt;"")),NAV!$D289:W289),"")=""),0,'Daily AUM'!X289-(IFERROR(LOOKUP(2,1/(('Daily AUM'!$D289:W289&lt;&gt;"")*(NAV!$D289:W289&lt;&gt;"")),'Daily AUM'!$D289:W289),"")*(NAV!X289/IFERROR(LOOKUP(2,1/(('Daily AUM'!$D289:W289&lt;&gt;"")*(NAV!$D289:W289&lt;&gt;"")),NAV!$D289:W289),"")))),0))</f>
        <v>-0.10724114285699216</v>
      </c>
      <c r="Y289" s="2">
        <f>IF(OR('Daily AUM'!Y289="",NAV!Y289=""),0,IFERROR(IF(OR(IFERROR(LOOKUP(2,1/(('Daily AUM'!$D289:X289&lt;&gt;"")*(NAV!$D289:X289&lt;&gt;"")),'Daily AUM'!$D289:X289),"")="",IFERROR(LOOKUP(2,1/(('Daily AUM'!$D289:X289&lt;&gt;"")*(NAV!$D289:X289&lt;&gt;"")),NAV!$D289:X289),"")=""),0,'Daily AUM'!Y289-(IFERROR(LOOKUP(2,1/(('Daily AUM'!$D289:X289&lt;&gt;"")*(NAV!$D289:X289&lt;&gt;"")),'Daily AUM'!$D289:X289),"")*(NAV!Y289/IFERROR(LOOKUP(2,1/(('Daily AUM'!$D289:X289&lt;&gt;"")*(NAV!$D289:X289&lt;&gt;"")),NAV!$D289:X289),"")))),0))</f>
        <v>-0.15983494547185728</v>
      </c>
      <c r="Z289" s="2">
        <f>IF(OR('Daily AUM'!Z289="",NAV!Z289=""),0,IFERROR(IF(OR(IFERROR(LOOKUP(2,1/(('Daily AUM'!$D289:Y289&lt;&gt;"")*(NAV!$D289:Y289&lt;&gt;"")),'Daily AUM'!$D289:Y289),"")="",IFERROR(LOOKUP(2,1/(('Daily AUM'!$D289:Y289&lt;&gt;"")*(NAV!$D289:Y289&lt;&gt;"")),NAV!$D289:Y289),"")=""),0,'Daily AUM'!Z289-(IFERROR(LOOKUP(2,1/(('Daily AUM'!$D289:Y289&lt;&gt;"")*(NAV!$D289:Y289&lt;&gt;"")),'Daily AUM'!$D289:Y289),"")*(NAV!Z289/IFERROR(LOOKUP(2,1/(('Daily AUM'!$D289:Y289&lt;&gt;"")*(NAV!$D289:Y289&lt;&gt;"")),NAV!$D289:Y289),"")))),0))</f>
        <v>-0.56279718511427745</v>
      </c>
      <c r="AA289" s="2">
        <f>IF(OR('Daily AUM'!AA289="",NAV!AA289=""),0,IFERROR(IF(OR(IFERROR(LOOKUP(2,1/(('Daily AUM'!$D289:Z289&lt;&gt;"")*(NAV!$D289:Z289&lt;&gt;"")),'Daily AUM'!$D289:Z289),"")="",IFERROR(LOOKUP(2,1/(('Daily AUM'!$D289:Z289&lt;&gt;"")*(NAV!$D289:Z289&lt;&gt;"")),NAV!$D289:Z289),"")=""),0,'Daily AUM'!AA289-(IFERROR(LOOKUP(2,1/(('Daily AUM'!$D289:Z289&lt;&gt;"")*(NAV!$D289:Z289&lt;&gt;"")),'Daily AUM'!$D289:Z289),"")*(NAV!AA289/IFERROR(LOOKUP(2,1/(('Daily AUM'!$D289:Z289&lt;&gt;"")*(NAV!$D289:Z289&lt;&gt;"")),NAV!$D289:Z289),"")))),0))</f>
        <v>-0.11698584323016803</v>
      </c>
      <c r="AB289" s="2">
        <f>IF(OR('Daily AUM'!AB289="",NAV!AB289=""),0,IFERROR(IF(OR(IFERROR(LOOKUP(2,1/(('Daily AUM'!$D289:AA289&lt;&gt;"")*(NAV!$D289:AA289&lt;&gt;"")),'Daily AUM'!$D289:AA289),"")="",IFERROR(LOOKUP(2,1/(('Daily AUM'!$D289:AA289&lt;&gt;"")*(NAV!$D289:AA289&lt;&gt;"")),NAV!$D289:AA289),"")=""),0,'Daily AUM'!AB289-(IFERROR(LOOKUP(2,1/(('Daily AUM'!$D289:AA289&lt;&gt;"")*(NAV!$D289:AA289&lt;&gt;"")),'Daily AUM'!$D289:AA289),"")*(NAV!AB289/IFERROR(LOOKUP(2,1/(('Daily AUM'!$D289:AA289&lt;&gt;"")*(NAV!$D289:AA289&lt;&gt;"")),NAV!$D289:AA289),"")))),0))</f>
        <v>-0.23359241774005568</v>
      </c>
      <c r="AC289" s="2">
        <f>IF(OR('Daily AUM'!AC289="",NAV!AC289=""),0,IFERROR(IF(OR(IFERROR(LOOKUP(2,1/(('Daily AUM'!$D289:AB289&lt;&gt;"")*(NAV!$D289:AB289&lt;&gt;"")),'Daily AUM'!$D289:AB289),"")="",IFERROR(LOOKUP(2,1/(('Daily AUM'!$D289:AB289&lt;&gt;"")*(NAV!$D289:AB289&lt;&gt;"")),NAV!$D289:AB289),"")=""),0,'Daily AUM'!AC289-(IFERROR(LOOKUP(2,1/(('Daily AUM'!$D289:AB289&lt;&gt;"")*(NAV!$D289:AB289&lt;&gt;"")),'Daily AUM'!$D289:AB289),"")*(NAV!AC289/IFERROR(LOOKUP(2,1/(('Daily AUM'!$D289:AB289&lt;&gt;"")*(NAV!$D289:AB289&lt;&gt;"")),NAV!$D289:AB289),"")))),0))</f>
        <v>-0.88854525821579955</v>
      </c>
      <c r="AD289" s="2">
        <f>IF(OR('Daily AUM'!AD289="",NAV!AD289=""),0,IFERROR(IF(OR(IFERROR(LOOKUP(2,1/(('Daily AUM'!$D289:AC289&lt;&gt;"")*(NAV!$D289:AC289&lt;&gt;"")),'Daily AUM'!$D289:AC289),"")="",IFERROR(LOOKUP(2,1/(('Daily AUM'!$D289:AC289&lt;&gt;"")*(NAV!$D289:AC289&lt;&gt;"")),NAV!$D289:AC289),"")=""),0,'Daily AUM'!AD289-(IFERROR(LOOKUP(2,1/(('Daily AUM'!$D289:AC289&lt;&gt;"")*(NAV!$D289:AC289&lt;&gt;"")),'Daily AUM'!$D289:AC289),"")*(NAV!AD289/IFERROR(LOOKUP(2,1/(('Daily AUM'!$D289:AC289&lt;&gt;"")*(NAV!$D289:AC289&lt;&gt;"")),NAV!$D289:AC289),"")))),0))</f>
        <v>-0.39395060918445779</v>
      </c>
      <c r="AE289" s="2">
        <f>IF(OR('Daily AUM'!AE289="",NAV!AE289=""),0,IFERROR(IF(OR(IFERROR(LOOKUP(2,1/(('Daily AUM'!$D289:AD289&lt;&gt;"")*(NAV!$D289:AD289&lt;&gt;"")),'Daily AUM'!$D289:AD289),"")="",IFERROR(LOOKUP(2,1/(('Daily AUM'!$D289:AD289&lt;&gt;"")*(NAV!$D289:AD289&lt;&gt;"")),NAV!$D289:AD289),"")=""),0,'Daily AUM'!AE289-(IFERROR(LOOKUP(2,1/(('Daily AUM'!$D289:AD289&lt;&gt;"")*(NAV!$D289:AD289&lt;&gt;"")),'Daily AUM'!$D289:AD289),"")*(NAV!AE289/IFERROR(LOOKUP(2,1/(('Daily AUM'!$D289:AD289&lt;&gt;"")*(NAV!$D289:AD289&lt;&gt;"")),NAV!$D289:AD289),"")))),0))</f>
        <v>0.4357081920904875</v>
      </c>
      <c r="AF289" s="2">
        <f>IF(OR('Daily AUM'!AF289="",NAV!AF289=""),0,IFERROR(IF(OR(IFERROR(LOOKUP(2,1/(('Daily AUM'!$D289:AE289&lt;&gt;"")*(NAV!$D289:AE289&lt;&gt;"")),'Daily AUM'!$D289:AE289),"")="",IFERROR(LOOKUP(2,1/(('Daily AUM'!$D289:AE289&lt;&gt;"")*(NAV!$D289:AE289&lt;&gt;"")),NAV!$D289:AE289),"")=""),0,'Daily AUM'!AF289-(IFERROR(LOOKUP(2,1/(('Daily AUM'!$D289:AE289&lt;&gt;"")*(NAV!$D289:AE289&lt;&gt;"")),'Daily AUM'!$D289:AE289),"")*(NAV!AF289/IFERROR(LOOKUP(2,1/(('Daily AUM'!$D289:AE289&lt;&gt;"")*(NAV!$D289:AE289&lt;&gt;"")),NAV!$D289:AE289),"")))),0))</f>
        <v>-3.03799238818101E-2</v>
      </c>
      <c r="AG289" s="2">
        <f>IF(OR('Daily AUM'!AG289="",NAV!AG289=""),0,IFERROR(IF(OR(IFERROR(LOOKUP(2,1/(('Daily AUM'!$D289:AF289&lt;&gt;"")*(NAV!$D289:AF289&lt;&gt;"")),'Daily AUM'!$D289:AF289),"")="",IFERROR(LOOKUP(2,1/(('Daily AUM'!$D289:AF289&lt;&gt;"")*(NAV!$D289:AF289&lt;&gt;"")),NAV!$D289:AF289),"")=""),0,'Daily AUM'!AG289-(IFERROR(LOOKUP(2,1/(('Daily AUM'!$D289:AF289&lt;&gt;"")*(NAV!$D289:AF289&lt;&gt;"")),'Daily AUM'!$D289:AF289),"")*(NAV!AG289/IFERROR(LOOKUP(2,1/(('Daily AUM'!$D289:AF289&lt;&gt;"")*(NAV!$D289:AF289&lt;&gt;"")),NAV!$D289:AF289),"")))),0))</f>
        <v>-7.9594026226232018E-2</v>
      </c>
      <c r="AH289" s="2">
        <f>IF(OR('Daily AUM'!AH289="",NAV!AH289=""),0,IFERROR(IF(OR(IFERROR(LOOKUP(2,1/(('Daily AUM'!$D289:AG289&lt;&gt;"")*(NAV!$D289:AG289&lt;&gt;"")),'Daily AUM'!$D289:AG289),"")="",IFERROR(LOOKUP(2,1/(('Daily AUM'!$D289:AG289&lt;&gt;"")*(NAV!$D289:AG289&lt;&gt;"")),NAV!$D289:AG289),"")=""),0,'Daily AUM'!AH289-(IFERROR(LOOKUP(2,1/(('Daily AUM'!$D289:AG289&lt;&gt;"")*(NAV!$D289:AG289&lt;&gt;"")),'Daily AUM'!$D289:AG289),"")*(NAV!AH289/IFERROR(LOOKUP(2,1/(('Daily AUM'!$D289:AG289&lt;&gt;"")*(NAV!$D289:AG289&lt;&gt;"")),NAV!$D289:AG289),"")))),0))</f>
        <v>4.8403939688569153E-2</v>
      </c>
      <c r="AI289" s="2">
        <f>IF(OR('Daily AUM'!AI289="",NAV!AI289=""),0,IFERROR(IF(OR(IFERROR(LOOKUP(2,1/(('Daily AUM'!$D289:AH289&lt;&gt;"")*(NAV!$D289:AH289&lt;&gt;"")),'Daily AUM'!$D289:AH289),"")="",IFERROR(LOOKUP(2,1/(('Daily AUM'!$D289:AH289&lt;&gt;"")*(NAV!$D289:AH289&lt;&gt;"")),NAV!$D289:AH289),"")=""),0,'Daily AUM'!AI289-(IFERROR(LOOKUP(2,1/(('Daily AUM'!$D289:AH289&lt;&gt;"")*(NAV!$D289:AH289&lt;&gt;"")),'Daily AUM'!$D289:AH289),"")*(NAV!AI289/IFERROR(LOOKUP(2,1/(('Daily AUM'!$D289:AH289&lt;&gt;"")*(NAV!$D289:AH289&lt;&gt;"")),NAV!$D289:AH289),"")))),0))</f>
        <v>-0.51937339138839889</v>
      </c>
      <c r="AJ289" s="2">
        <f>IF(OR('Daily AUM'!AJ289="",NAV!AJ289=""),0,IFERROR(IF(OR(IFERROR(LOOKUP(2,1/(('Daily AUM'!$D289:AI289&lt;&gt;"")*(NAV!$D289:AI289&lt;&gt;"")),'Daily AUM'!$D289:AI289),"")="",IFERROR(LOOKUP(2,1/(('Daily AUM'!$D289:AI289&lt;&gt;"")*(NAV!$D289:AI289&lt;&gt;"")),NAV!$D289:AI289),"")=""),0,'Daily AUM'!AJ289-(IFERROR(LOOKUP(2,1/(('Daily AUM'!$D289:AI289&lt;&gt;"")*(NAV!$D289:AI289&lt;&gt;"")),'Daily AUM'!$D289:AI289),"")*(NAV!AJ289/IFERROR(LOOKUP(2,1/(('Daily AUM'!$D289:AI289&lt;&gt;"")*(NAV!$D289:AI289&lt;&gt;"")),NAV!$D289:AI289),"")))),0))</f>
        <v>8.3592363460866181E-2</v>
      </c>
      <c r="AK289" s="2">
        <f>IF(OR('Daily AUM'!AK289="",NAV!AK289=""),0,IFERROR(IF(OR(IFERROR(LOOKUP(2,1/(('Daily AUM'!$D289:AJ289&lt;&gt;"")*(NAV!$D289:AJ289&lt;&gt;"")),'Daily AUM'!$D289:AJ289),"")="",IFERROR(LOOKUP(2,1/(('Daily AUM'!$D289:AJ289&lt;&gt;"")*(NAV!$D289:AJ289&lt;&gt;"")),NAV!$D289:AJ289),"")=""),0,'Daily AUM'!AK289-(IFERROR(LOOKUP(2,1/(('Daily AUM'!$D289:AJ289&lt;&gt;"")*(NAV!$D289:AJ289&lt;&gt;"")),'Daily AUM'!$D289:AJ289),"")*(NAV!AK289/IFERROR(LOOKUP(2,1/(('Daily AUM'!$D289:AJ289&lt;&gt;"")*(NAV!$D289:AJ289&lt;&gt;"")),NAV!$D289:AJ289),"")))),0))</f>
        <v>-0.59988658892166313</v>
      </c>
      <c r="AL289" s="2">
        <f>IF(OR('Daily AUM'!AL289="",NAV!AL289=""),0,IFERROR(IF(OR(IFERROR(LOOKUP(2,1/(('Daily AUM'!$D289:AK289&lt;&gt;"")*(NAV!$D289:AK289&lt;&gt;"")),'Daily AUM'!$D289:AK289),"")="",IFERROR(LOOKUP(2,1/(('Daily AUM'!$D289:AK289&lt;&gt;"")*(NAV!$D289:AK289&lt;&gt;"")),NAV!$D289:AK289),"")=""),0,'Daily AUM'!AL289-(IFERROR(LOOKUP(2,1/(('Daily AUM'!$D289:AK289&lt;&gt;"")*(NAV!$D289:AK289&lt;&gt;"")),'Daily AUM'!$D289:AK289),"")*(NAV!AL289/IFERROR(LOOKUP(2,1/(('Daily AUM'!$D289:AK289&lt;&gt;"")*(NAV!$D289:AK289&lt;&gt;"")),NAV!$D289:AK289),"")))),0))</f>
        <v>-6.8955732946051285E-2</v>
      </c>
      <c r="AM289" s="2">
        <f>IF(OR('Daily AUM'!AM289="",NAV!AM289=""),0,IFERROR(IF(OR(IFERROR(LOOKUP(2,1/(('Daily AUM'!$D289:AL289&lt;&gt;"")*(NAV!$D289:AL289&lt;&gt;"")),'Daily AUM'!$D289:AL289),"")="",IFERROR(LOOKUP(2,1/(('Daily AUM'!$D289:AL289&lt;&gt;"")*(NAV!$D289:AL289&lt;&gt;"")),NAV!$D289:AL289),"")=""),0,'Daily AUM'!AM289-(IFERROR(LOOKUP(2,1/(('Daily AUM'!$D289:AL289&lt;&gt;"")*(NAV!$D289:AL289&lt;&gt;"")),'Daily AUM'!$D289:AL289),"")*(NAV!AM289/IFERROR(LOOKUP(2,1/(('Daily AUM'!$D289:AL289&lt;&gt;"")*(NAV!$D289:AL289&lt;&gt;"")),NAV!$D289:AL289),"")))),0))</f>
        <v>2.6994716432227506E-2</v>
      </c>
      <c r="AN289" s="2">
        <f>IF(OR('Daily AUM'!AN289="",NAV!AN289=""),0,IFERROR(IF(OR(IFERROR(LOOKUP(2,1/(('Daily AUM'!$D289:AM289&lt;&gt;"")*(NAV!$D289:AM289&lt;&gt;"")),'Daily AUM'!$D289:AM289),"")="",IFERROR(LOOKUP(2,1/(('Daily AUM'!$D289:AM289&lt;&gt;"")*(NAV!$D289:AM289&lt;&gt;"")),NAV!$D289:AM289),"")=""),0,'Daily AUM'!AN289-(IFERROR(LOOKUP(2,1/(('Daily AUM'!$D289:AM289&lt;&gt;"")*(NAV!$D289:AM289&lt;&gt;"")),'Daily AUM'!$D289:AM289),"")*(NAV!AN289/IFERROR(LOOKUP(2,1/(('Daily AUM'!$D289:AM289&lt;&gt;"")*(NAV!$D289:AM289&lt;&gt;"")),NAV!$D289:AM289),"")))),0))</f>
        <v>-0.63592857142862158</v>
      </c>
      <c r="AO289" s="2">
        <f>IF(OR('Daily AUM'!AO289="",NAV!AO289=""),0,IFERROR(IF(OR(IFERROR(LOOKUP(2,1/(('Daily AUM'!$D289:AN289&lt;&gt;"")*(NAV!$D289:AN289&lt;&gt;"")),'Daily AUM'!$D289:AN289),"")="",IFERROR(LOOKUP(2,1/(('Daily AUM'!$D289:AN289&lt;&gt;"")*(NAV!$D289:AN289&lt;&gt;"")),NAV!$D289:AN289),"")=""),0,'Daily AUM'!AO289-(IFERROR(LOOKUP(2,1/(('Daily AUM'!$D289:AN289&lt;&gt;"")*(NAV!$D289:AN289&lt;&gt;"")),'Daily AUM'!$D289:AN289),"")*(NAV!AO289/IFERROR(LOOKUP(2,1/(('Daily AUM'!$D289:AN289&lt;&gt;"")*(NAV!$D289:AN289&lt;&gt;"")),NAV!$D289:AN289),"")))),0))</f>
        <v>-0.58642855072480415</v>
      </c>
      <c r="AP289" s="2">
        <f>IF(OR('Daily AUM'!AP289="",NAV!AP289=""),0,IFERROR(IF(OR(IFERROR(LOOKUP(2,1/(('Daily AUM'!$D289:AO289&lt;&gt;"")*(NAV!$D289:AO289&lt;&gt;"")),'Daily AUM'!$D289:AO289),"")="",IFERROR(LOOKUP(2,1/(('Daily AUM'!$D289:AO289&lt;&gt;"")*(NAV!$D289:AO289&lt;&gt;"")),NAV!$D289:AO289),"")=""),0,'Daily AUM'!AP289-(IFERROR(LOOKUP(2,1/(('Daily AUM'!$D289:AO289&lt;&gt;"")*(NAV!$D289:AO289&lt;&gt;"")),'Daily AUM'!$D289:AO289),"")*(NAV!AP289/IFERROR(LOOKUP(2,1/(('Daily AUM'!$D289:AO289&lt;&gt;"")*(NAV!$D289:AO289&lt;&gt;"")),NAV!$D289:AO289),"")))),0))</f>
        <v>-1.1584780487803528</v>
      </c>
      <c r="AQ289" s="2">
        <f>IF(OR('Daily AUM'!AQ289="",NAV!AQ289=""),0,IFERROR(IF(OR(IFERROR(LOOKUP(2,1/(('Daily AUM'!$D289:AP289&lt;&gt;"")*(NAV!$D289:AP289&lt;&gt;"")),'Daily AUM'!$D289:AP289),"")="",IFERROR(LOOKUP(2,1/(('Daily AUM'!$D289:AP289&lt;&gt;"")*(NAV!$D289:AP289&lt;&gt;"")),NAV!$D289:AP289),"")=""),0,'Daily AUM'!AQ289-(IFERROR(LOOKUP(2,1/(('Daily AUM'!$D289:AP289&lt;&gt;"")*(NAV!$D289:AP289&lt;&gt;"")),'Daily AUM'!$D289:AP289),"")*(NAV!AQ289/IFERROR(LOOKUP(2,1/(('Daily AUM'!$D289:AP289&lt;&gt;"")*(NAV!$D289:AP289&lt;&gt;"")),NAV!$D289:AP289),"")))),0))</f>
        <v>-1.0917757170170717</v>
      </c>
      <c r="AR289" s="2">
        <f>IF(OR('Daily AUM'!AR289="",NAV!AR289=""),0,IFERROR(IF(OR(IFERROR(LOOKUP(2,1/(('Daily AUM'!$D289:AQ289&lt;&gt;"")*(NAV!$D289:AQ289&lt;&gt;"")),'Daily AUM'!$D289:AQ289),"")="",IFERROR(LOOKUP(2,1/(('Daily AUM'!$D289:AQ289&lt;&gt;"")*(NAV!$D289:AQ289&lt;&gt;"")),NAV!$D289:AQ289),"")=""),0,'Daily AUM'!AR289-(IFERROR(LOOKUP(2,1/(('Daily AUM'!$D289:AQ289&lt;&gt;"")*(NAV!$D289:AQ289&lt;&gt;"")),'Daily AUM'!$D289:AQ289),"")*(NAV!AR289/IFERROR(LOOKUP(2,1/(('Daily AUM'!$D289:AQ289&lt;&gt;"")*(NAV!$D289:AQ289&lt;&gt;"")),NAV!$D289:AQ289),"")))),0))</f>
        <v>-0.39922898134864226</v>
      </c>
      <c r="AS289" s="2">
        <f t="shared" si="8"/>
        <v>-3.2200294459562429</v>
      </c>
      <c r="AT289" s="2">
        <f t="shared" si="9"/>
        <v>-6.771201634476256</v>
      </c>
    </row>
    <row r="290" spans="1:46" x14ac:dyDescent="0.2">
      <c r="A290" t="s">
        <v>331</v>
      </c>
      <c r="B290" t="s">
        <v>321</v>
      </c>
      <c r="C290" t="s">
        <v>13</v>
      </c>
      <c r="D290" s="2">
        <f>0</f>
        <v>0</v>
      </c>
      <c r="E290" s="2">
        <f>IF(OR('Daily AUM'!E290="",NAV!E290=""),0,IFERROR(IF(OR(IFERROR(LOOKUP(2,1/(('Daily AUM'!$D290:D290&lt;&gt;"")*(NAV!$D290:D290&lt;&gt;"")),'Daily AUM'!$D290:D290),"")="",IFERROR(LOOKUP(2,1/(('Daily AUM'!$D290:D290&lt;&gt;"")*(NAV!$D290:D290&lt;&gt;"")),NAV!$D290:D290),"")=""),0,'Daily AUM'!E290-(IFERROR(LOOKUP(2,1/(('Daily AUM'!$D290:D290&lt;&gt;"")*(NAV!$D290:D290&lt;&gt;"")),'Daily AUM'!$D290:D290),"")*(NAV!E290/IFERROR(LOOKUP(2,1/(('Daily AUM'!$D290:D290&lt;&gt;"")*(NAV!$D290:D290&lt;&gt;"")),NAV!$D290:D290),"")))),0))</f>
        <v>-11.470000000001164</v>
      </c>
      <c r="F290" s="2">
        <f>IF(OR('Daily AUM'!F290="",NAV!F290=""),0,IFERROR(IF(OR(IFERROR(LOOKUP(2,1/(('Daily AUM'!$D290:E290&lt;&gt;"")*(NAV!$D290:E290&lt;&gt;"")),'Daily AUM'!$D290:E290),"")="",IFERROR(LOOKUP(2,1/(('Daily AUM'!$D290:E290&lt;&gt;"")*(NAV!$D290:E290&lt;&gt;"")),NAV!$D290:E290),"")=""),0,'Daily AUM'!F290-(IFERROR(LOOKUP(2,1/(('Daily AUM'!$D290:E290&lt;&gt;"")*(NAV!$D290:E290&lt;&gt;"")),'Daily AUM'!$D290:E290),"")*(NAV!F290/IFERROR(LOOKUP(2,1/(('Daily AUM'!$D290:E290&lt;&gt;"")*(NAV!$D290:E290&lt;&gt;"")),NAV!$D290:E290),"")))),0))</f>
        <v>-147.17038877952655</v>
      </c>
      <c r="G290" s="2">
        <f>IF(OR('Daily AUM'!G290="",NAV!G290=""),0,IFERROR(IF(OR(IFERROR(LOOKUP(2,1/(('Daily AUM'!$D290:F290&lt;&gt;"")*(NAV!$D290:F290&lt;&gt;"")),'Daily AUM'!$D290:F290),"")="",IFERROR(LOOKUP(2,1/(('Daily AUM'!$D290:F290&lt;&gt;"")*(NAV!$D290:F290&lt;&gt;"")),NAV!$D290:F290),"")=""),0,'Daily AUM'!G290-(IFERROR(LOOKUP(2,1/(('Daily AUM'!$D290:F290&lt;&gt;"")*(NAV!$D290:F290&lt;&gt;"")),'Daily AUM'!$D290:F290),"")*(NAV!G290/IFERROR(LOOKUP(2,1/(('Daily AUM'!$D290:F290&lt;&gt;"")*(NAV!$D290:F290&lt;&gt;"")),NAV!$D290:F290),"")))),0))</f>
        <v>36.824612778316805</v>
      </c>
      <c r="H290" s="2">
        <f>IF(OR('Daily AUM'!H290="",NAV!H290=""),0,IFERROR(IF(OR(IFERROR(LOOKUP(2,1/(('Daily AUM'!$D290:G290&lt;&gt;"")*(NAV!$D290:G290&lt;&gt;"")),'Daily AUM'!$D290:G290),"")="",IFERROR(LOOKUP(2,1/(('Daily AUM'!$D290:G290&lt;&gt;"")*(NAV!$D290:G290&lt;&gt;"")),NAV!$D290:G290),"")=""),0,'Daily AUM'!H290-(IFERROR(LOOKUP(2,1/(('Daily AUM'!$D290:G290&lt;&gt;"")*(NAV!$D290:G290&lt;&gt;"")),'Daily AUM'!$D290:G290),"")*(NAV!H290/IFERROR(LOOKUP(2,1/(('Daily AUM'!$D290:G290&lt;&gt;"")*(NAV!$D290:G290&lt;&gt;"")),NAV!$D290:G290),"")))),0))</f>
        <v>2.5229999999992287</v>
      </c>
      <c r="I290" s="2">
        <f>IF(OR('Daily AUM'!I290="",NAV!I290=""),0,IFERROR(IF(OR(IFERROR(LOOKUP(2,1/(('Daily AUM'!$D290:H290&lt;&gt;"")*(NAV!$D290:H290&lt;&gt;"")),'Daily AUM'!$D290:H290),"")="",IFERROR(LOOKUP(2,1/(('Daily AUM'!$D290:H290&lt;&gt;"")*(NAV!$D290:H290&lt;&gt;"")),NAV!$D290:H290),"")=""),0,'Daily AUM'!I290-(IFERROR(LOOKUP(2,1/(('Daily AUM'!$D290:H290&lt;&gt;"")*(NAV!$D290:H290&lt;&gt;"")),'Daily AUM'!$D290:H290),"")*(NAV!I290/IFERROR(LOOKUP(2,1/(('Daily AUM'!$D290:H290&lt;&gt;"")*(NAV!$D290:H290&lt;&gt;"")),NAV!$D290:H290),"")))),0))</f>
        <v>6.9677790697678574</v>
      </c>
      <c r="J290" s="2">
        <f>IF(OR('Daily AUM'!J290="",NAV!J290=""),0,IFERROR(IF(OR(IFERROR(LOOKUP(2,1/(('Daily AUM'!$D290:I290&lt;&gt;"")*(NAV!$D290:I290&lt;&gt;"")),'Daily AUM'!$D290:I290),"")="",IFERROR(LOOKUP(2,1/(('Daily AUM'!$D290:I290&lt;&gt;"")*(NAV!$D290:I290&lt;&gt;"")),NAV!$D290:I290),"")=""),0,'Daily AUM'!J290-(IFERROR(LOOKUP(2,1/(('Daily AUM'!$D290:I290&lt;&gt;"")*(NAV!$D290:I290&lt;&gt;"")),'Daily AUM'!$D290:I290),"")*(NAV!J290/IFERROR(LOOKUP(2,1/(('Daily AUM'!$D290:I290&lt;&gt;"")*(NAV!$D290:I290&lt;&gt;"")),NAV!$D290:I290),"")))),0))</f>
        <v>-159.02086666666764</v>
      </c>
      <c r="K290" s="2">
        <f>IF(OR('Daily AUM'!K290="",NAV!K290=""),0,IFERROR(IF(OR(IFERROR(LOOKUP(2,1/(('Daily AUM'!$D290:J290&lt;&gt;"")*(NAV!$D290:J290&lt;&gt;"")),'Daily AUM'!$D290:J290),"")="",IFERROR(LOOKUP(2,1/(('Daily AUM'!$D290:J290&lt;&gt;"")*(NAV!$D290:J290&lt;&gt;"")),NAV!$D290:J290),"")=""),0,'Daily AUM'!K290-(IFERROR(LOOKUP(2,1/(('Daily AUM'!$D290:J290&lt;&gt;"")*(NAV!$D290:J290&lt;&gt;"")),'Daily AUM'!$D290:J290),"")*(NAV!K290/IFERROR(LOOKUP(2,1/(('Daily AUM'!$D290:J290&lt;&gt;"")*(NAV!$D290:J290&lt;&gt;"")),NAV!$D290:J290),"")))),0))</f>
        <v>-146.94033837429015</v>
      </c>
      <c r="L290" s="2">
        <f>IF(OR('Daily AUM'!L290="",NAV!L290=""),0,IFERROR(IF(OR(IFERROR(LOOKUP(2,1/(('Daily AUM'!$D290:K290&lt;&gt;"")*(NAV!$D290:K290&lt;&gt;"")),'Daily AUM'!$D290:K290),"")="",IFERROR(LOOKUP(2,1/(('Daily AUM'!$D290:K290&lt;&gt;"")*(NAV!$D290:K290&lt;&gt;"")),NAV!$D290:K290),"")=""),0,'Daily AUM'!L290-(IFERROR(LOOKUP(2,1/(('Daily AUM'!$D290:K290&lt;&gt;"")*(NAV!$D290:K290&lt;&gt;"")),'Daily AUM'!$D290:K290),"")*(NAV!L290/IFERROR(LOOKUP(2,1/(('Daily AUM'!$D290:K290&lt;&gt;"")*(NAV!$D290:K290&lt;&gt;"")),NAV!$D290:K290),"")))),0))</f>
        <v>-99.336554716981482</v>
      </c>
      <c r="M290" s="2">
        <f>IF(OR('Daily AUM'!M290="",NAV!M290=""),0,IFERROR(IF(OR(IFERROR(LOOKUP(2,1/(('Daily AUM'!$D290:L290&lt;&gt;"")*(NAV!$D290:L290&lt;&gt;"")),'Daily AUM'!$D290:L290),"")="",IFERROR(LOOKUP(2,1/(('Daily AUM'!$D290:L290&lt;&gt;"")*(NAV!$D290:L290&lt;&gt;"")),NAV!$D290:L290),"")=""),0,'Daily AUM'!M290-(IFERROR(LOOKUP(2,1/(('Daily AUM'!$D290:L290&lt;&gt;"")*(NAV!$D290:L290&lt;&gt;"")),'Daily AUM'!$D290:L290),"")*(NAV!M290/IFERROR(LOOKUP(2,1/(('Daily AUM'!$D290:L290&lt;&gt;"")*(NAV!$D290:L290&lt;&gt;"")),NAV!$D290:L290),"")))),0))</f>
        <v>-4.823644589552714</v>
      </c>
      <c r="N290" s="2">
        <f>IF(OR('Daily AUM'!N290="",NAV!N290=""),0,IFERROR(IF(OR(IFERROR(LOOKUP(2,1/(('Daily AUM'!$D290:M290&lt;&gt;"")*(NAV!$D290:M290&lt;&gt;"")),'Daily AUM'!$D290:M290),"")="",IFERROR(LOOKUP(2,1/(('Daily AUM'!$D290:M290&lt;&gt;"")*(NAV!$D290:M290&lt;&gt;"")),NAV!$D290:M290),"")=""),0,'Daily AUM'!N290-(IFERROR(LOOKUP(2,1/(('Daily AUM'!$D290:M290&lt;&gt;"")*(NAV!$D290:M290&lt;&gt;"")),'Daily AUM'!$D290:M290),"")*(NAV!N290/IFERROR(LOOKUP(2,1/(('Daily AUM'!$D290:M290&lt;&gt;"")*(NAV!$D290:M290&lt;&gt;"")),NAV!$D290:M290),"")))),0))</f>
        <v>-43.530466046511719</v>
      </c>
      <c r="O290" s="2">
        <f>IF(OR('Daily AUM'!O290="",NAV!O290=""),0,IFERROR(IF(OR(IFERROR(LOOKUP(2,1/(('Daily AUM'!$D290:N290&lt;&gt;"")*(NAV!$D290:N290&lt;&gt;"")),'Daily AUM'!$D290:N290),"")="",IFERROR(LOOKUP(2,1/(('Daily AUM'!$D290:N290&lt;&gt;"")*(NAV!$D290:N290&lt;&gt;"")),NAV!$D290:N290),"")=""),0,'Daily AUM'!O290-(IFERROR(LOOKUP(2,1/(('Daily AUM'!$D290:N290&lt;&gt;"")*(NAV!$D290:N290&lt;&gt;"")),'Daily AUM'!$D290:N290),"")*(NAV!O290/IFERROR(LOOKUP(2,1/(('Daily AUM'!$D290:N290&lt;&gt;"")*(NAV!$D290:N290&lt;&gt;"")),NAV!$D290:N290),"")))),0))</f>
        <v>-118.11199681528706</v>
      </c>
      <c r="P290" s="2">
        <f>IF(OR('Daily AUM'!P290="",NAV!P290=""),0,IFERROR(IF(OR(IFERROR(LOOKUP(2,1/(('Daily AUM'!$D290:O290&lt;&gt;"")*(NAV!$D290:O290&lt;&gt;"")),'Daily AUM'!$D290:O290),"")="",IFERROR(LOOKUP(2,1/(('Daily AUM'!$D290:O290&lt;&gt;"")*(NAV!$D290:O290&lt;&gt;"")),NAV!$D290:O290),"")=""),0,'Daily AUM'!P290-(IFERROR(LOOKUP(2,1/(('Daily AUM'!$D290:O290&lt;&gt;"")*(NAV!$D290:O290&lt;&gt;"")),'Daily AUM'!$D290:O290),"")*(NAV!P290/IFERROR(LOOKUP(2,1/(('Daily AUM'!$D290:O290&lt;&gt;"")*(NAV!$D290:O290&lt;&gt;"")),NAV!$D290:O290),"")))),0))</f>
        <v>-48.596357594933579</v>
      </c>
      <c r="Q290" s="2">
        <f>IF(OR('Daily AUM'!Q290="",NAV!Q290=""),0,IFERROR(IF(OR(IFERROR(LOOKUP(2,1/(('Daily AUM'!$D290:P290&lt;&gt;"")*(NAV!$D290:P290&lt;&gt;"")),'Daily AUM'!$D290:P290),"")="",IFERROR(LOOKUP(2,1/(('Daily AUM'!$D290:P290&lt;&gt;"")*(NAV!$D290:P290&lt;&gt;"")),NAV!$D290:P290),"")=""),0,'Daily AUM'!Q290-(IFERROR(LOOKUP(2,1/(('Daily AUM'!$D290:P290&lt;&gt;"")*(NAV!$D290:P290&lt;&gt;"")),'Daily AUM'!$D290:P290),"")*(NAV!Q290/IFERROR(LOOKUP(2,1/(('Daily AUM'!$D290:P290&lt;&gt;"")*(NAV!$D290:P290&lt;&gt;"")),NAV!$D290:P290),"")))),0))</f>
        <v>-70.6949849157063</v>
      </c>
      <c r="R290" s="2">
        <f>IF(OR('Daily AUM'!R290="",NAV!R290=""),0,IFERROR(IF(OR(IFERROR(LOOKUP(2,1/(('Daily AUM'!$D290:Q290&lt;&gt;"")*(NAV!$D290:Q290&lt;&gt;"")),'Daily AUM'!$D290:Q290),"")="",IFERROR(LOOKUP(2,1/(('Daily AUM'!$D290:Q290&lt;&gt;"")*(NAV!$D290:Q290&lt;&gt;"")),NAV!$D290:Q290),"")=""),0,'Daily AUM'!R290-(IFERROR(LOOKUP(2,1/(('Daily AUM'!$D290:Q290&lt;&gt;"")*(NAV!$D290:Q290&lt;&gt;"")),'Daily AUM'!$D290:Q290),"")*(NAV!R290/IFERROR(LOOKUP(2,1/(('Daily AUM'!$D290:Q290&lt;&gt;"")*(NAV!$D290:Q290&lt;&gt;"")),NAV!$D290:Q290),"")))),0))</f>
        <v>-81.502760352423138</v>
      </c>
      <c r="S290" s="2">
        <f>IF(OR('Daily AUM'!S290="",NAV!S290=""),0,IFERROR(IF(OR(IFERROR(LOOKUP(2,1/(('Daily AUM'!$D290:R290&lt;&gt;"")*(NAV!$D290:R290&lt;&gt;"")),'Daily AUM'!$D290:R290),"")="",IFERROR(LOOKUP(2,1/(('Daily AUM'!$D290:R290&lt;&gt;"")*(NAV!$D290:R290&lt;&gt;"")),NAV!$D290:R290),"")=""),0,'Daily AUM'!S290-(IFERROR(LOOKUP(2,1/(('Daily AUM'!$D290:R290&lt;&gt;"")*(NAV!$D290:R290&lt;&gt;"")),'Daily AUM'!$D290:R290),"")*(NAV!S290/IFERROR(LOOKUP(2,1/(('Daily AUM'!$D290:R290&lt;&gt;"")*(NAV!$D290:R290&lt;&gt;"")),NAV!$D290:R290),"")))),0))</f>
        <v>-0.80264235500908399</v>
      </c>
      <c r="T290" s="2">
        <f>IF(OR('Daily AUM'!T290="",NAV!T290=""),0,IFERROR(IF(OR(IFERROR(LOOKUP(2,1/(('Daily AUM'!$D290:S290&lt;&gt;"")*(NAV!$D290:S290&lt;&gt;"")),'Daily AUM'!$D290:S290),"")="",IFERROR(LOOKUP(2,1/(('Daily AUM'!$D290:S290&lt;&gt;"")*(NAV!$D290:S290&lt;&gt;"")),NAV!$D290:S290),"")=""),0,'Daily AUM'!T290-(IFERROR(LOOKUP(2,1/(('Daily AUM'!$D290:S290&lt;&gt;"")*(NAV!$D290:S290&lt;&gt;"")),'Daily AUM'!$D290:S290),"")*(NAV!T290/IFERROR(LOOKUP(2,1/(('Daily AUM'!$D290:S290&lt;&gt;"")*(NAV!$D290:S290&lt;&gt;"")),NAV!$D290:S290),"")))),0))</f>
        <v>-102.85046214099202</v>
      </c>
      <c r="U290" s="2">
        <f>IF(OR('Daily AUM'!U290="",NAV!U290=""),0,IFERROR(IF(OR(IFERROR(LOOKUP(2,1/(('Daily AUM'!$D290:T290&lt;&gt;"")*(NAV!$D290:T290&lt;&gt;"")),'Daily AUM'!$D290:T290),"")="",IFERROR(LOOKUP(2,1/(('Daily AUM'!$D290:T290&lt;&gt;"")*(NAV!$D290:T290&lt;&gt;"")),NAV!$D290:T290),"")=""),0,'Daily AUM'!U290-(IFERROR(LOOKUP(2,1/(('Daily AUM'!$D290:T290&lt;&gt;"")*(NAV!$D290:T290&lt;&gt;"")),'Daily AUM'!$D290:T290),"")*(NAV!U290/IFERROR(LOOKUP(2,1/(('Daily AUM'!$D290:T290&lt;&gt;"")*(NAV!$D290:T290&lt;&gt;"")),NAV!$D290:T290),"")))),0))</f>
        <v>2.2171987794245069</v>
      </c>
      <c r="V290" s="2">
        <f>IF(OR('Daily AUM'!V290="",NAV!V290=""),0,IFERROR(IF(OR(IFERROR(LOOKUP(2,1/(('Daily AUM'!$D290:U290&lt;&gt;"")*(NAV!$D290:U290&lt;&gt;"")),'Daily AUM'!$D290:U290),"")="",IFERROR(LOOKUP(2,1/(('Daily AUM'!$D290:U290&lt;&gt;"")*(NAV!$D290:U290&lt;&gt;"")),NAV!$D290:U290),"")=""),0,'Daily AUM'!V290-(IFERROR(LOOKUP(2,1/(('Daily AUM'!$D290:U290&lt;&gt;"")*(NAV!$D290:U290&lt;&gt;"")),'Daily AUM'!$D290:U290),"")*(NAV!V290/IFERROR(LOOKUP(2,1/(('Daily AUM'!$D290:U290&lt;&gt;"")*(NAV!$D290:U290&lt;&gt;"")),NAV!$D290:U290),"")))),0))</f>
        <v>2.8311052631597704</v>
      </c>
      <c r="W290" s="2">
        <f>IF(OR('Daily AUM'!W290="",NAV!W290=""),0,IFERROR(IF(OR(IFERROR(LOOKUP(2,1/(('Daily AUM'!$D290:V290&lt;&gt;"")*(NAV!$D290:V290&lt;&gt;"")),'Daily AUM'!$D290:V290),"")="",IFERROR(LOOKUP(2,1/(('Daily AUM'!$D290:V290&lt;&gt;"")*(NAV!$D290:V290&lt;&gt;"")),NAV!$D290:V290),"")=""),0,'Daily AUM'!W290-(IFERROR(LOOKUP(2,1/(('Daily AUM'!$D290:V290&lt;&gt;"")*(NAV!$D290:V290&lt;&gt;"")),'Daily AUM'!$D290:V290),"")*(NAV!W290/IFERROR(LOOKUP(2,1/(('Daily AUM'!$D290:V290&lt;&gt;"")*(NAV!$D290:V290&lt;&gt;"")),NAV!$D290:V290),"")))),0))</f>
        <v>-44.492838793104966</v>
      </c>
      <c r="X290" s="2">
        <f>IF(OR('Daily AUM'!X290="",NAV!X290=""),0,IFERROR(IF(OR(IFERROR(LOOKUP(2,1/(('Daily AUM'!$D290:W290&lt;&gt;"")*(NAV!$D290:W290&lt;&gt;"")),'Daily AUM'!$D290:W290),"")="",IFERROR(LOOKUP(2,1/(('Daily AUM'!$D290:W290&lt;&gt;"")*(NAV!$D290:W290&lt;&gt;"")),NAV!$D290:W290),"")=""),0,'Daily AUM'!X290-(IFERROR(LOOKUP(2,1/(('Daily AUM'!$D290:W290&lt;&gt;"")*(NAV!$D290:W290&lt;&gt;"")),'Daily AUM'!$D290:W290),"")*(NAV!X290/IFERROR(LOOKUP(2,1/(('Daily AUM'!$D290:W290&lt;&gt;"")*(NAV!$D290:W290&lt;&gt;"")),NAV!$D290:W290),"")))),0))</f>
        <v>-101.06597950469586</v>
      </c>
      <c r="Y290" s="2">
        <f>IF(OR('Daily AUM'!Y290="",NAV!Y290=""),0,IFERROR(IF(OR(IFERROR(LOOKUP(2,1/(('Daily AUM'!$D290:X290&lt;&gt;"")*(NAV!$D290:X290&lt;&gt;"")),'Daily AUM'!$D290:X290),"")="",IFERROR(LOOKUP(2,1/(('Daily AUM'!$D290:X290&lt;&gt;"")*(NAV!$D290:X290&lt;&gt;"")),NAV!$D290:X290),"")=""),0,'Daily AUM'!Y290-(IFERROR(LOOKUP(2,1/(('Daily AUM'!$D290:X290&lt;&gt;"")*(NAV!$D290:X290&lt;&gt;"")),'Daily AUM'!$D290:X290),"")*(NAV!Y290/IFERROR(LOOKUP(2,1/(('Daily AUM'!$D290:X290&lt;&gt;"")*(NAV!$D290:X290&lt;&gt;"")),NAV!$D290:X290),"")))),0))</f>
        <v>-49.114364023869712</v>
      </c>
      <c r="Z290" s="2">
        <f>IF(OR('Daily AUM'!Z290="",NAV!Z290=""),0,IFERROR(IF(OR(IFERROR(LOOKUP(2,1/(('Daily AUM'!$D290:Y290&lt;&gt;"")*(NAV!$D290:Y290&lt;&gt;"")),'Daily AUM'!$D290:Y290),"")="",IFERROR(LOOKUP(2,1/(('Daily AUM'!$D290:Y290&lt;&gt;"")*(NAV!$D290:Y290&lt;&gt;"")),NAV!$D290:Y290),"")=""),0,'Daily AUM'!Z290-(IFERROR(LOOKUP(2,1/(('Daily AUM'!$D290:Y290&lt;&gt;"")*(NAV!$D290:Y290&lt;&gt;"")),'Daily AUM'!$D290:Y290),"")*(NAV!Z290/IFERROR(LOOKUP(2,1/(('Daily AUM'!$D290:Y290&lt;&gt;"")*(NAV!$D290:Y290&lt;&gt;"")),NAV!$D290:Y290),"")))),0))</f>
        <v>0.25895879828385659</v>
      </c>
      <c r="AA290" s="2">
        <f>IF(OR('Daily AUM'!AA290="",NAV!AA290=""),0,IFERROR(IF(OR(IFERROR(LOOKUP(2,1/(('Daily AUM'!$D290:Z290&lt;&gt;"")*(NAV!$D290:Z290&lt;&gt;"")),'Daily AUM'!$D290:Z290),"")="",IFERROR(LOOKUP(2,1/(('Daily AUM'!$D290:Z290&lt;&gt;"")*(NAV!$D290:Z290&lt;&gt;"")),NAV!$D290:Z290),"")=""),0,'Daily AUM'!AA290-(IFERROR(LOOKUP(2,1/(('Daily AUM'!$D290:Z290&lt;&gt;"")*(NAV!$D290:Z290&lt;&gt;"")),'Daily AUM'!$D290:Z290),"")*(NAV!AA290/IFERROR(LOOKUP(2,1/(('Daily AUM'!$D290:Z290&lt;&gt;"")*(NAV!$D290:Z290&lt;&gt;"")),NAV!$D290:Z290),"")))),0))</f>
        <v>-121.86286541737536</v>
      </c>
      <c r="AB290" s="2">
        <f>IF(OR('Daily AUM'!AB290="",NAV!AB290=""),0,IFERROR(IF(OR(IFERROR(LOOKUP(2,1/(('Daily AUM'!$D290:AA290&lt;&gt;"")*(NAV!$D290:AA290&lt;&gt;"")),'Daily AUM'!$D290:AA290),"")="",IFERROR(LOOKUP(2,1/(('Daily AUM'!$D290:AA290&lt;&gt;"")*(NAV!$D290:AA290&lt;&gt;"")),NAV!$D290:AA290),"")=""),0,'Daily AUM'!AB290-(IFERROR(LOOKUP(2,1/(('Daily AUM'!$D290:AA290&lt;&gt;"")*(NAV!$D290:AA290&lt;&gt;"")),'Daily AUM'!$D290:AA290),"")*(NAV!AB290/IFERROR(LOOKUP(2,1/(('Daily AUM'!$D290:AA290&lt;&gt;"")*(NAV!$D290:AA290&lt;&gt;"")),NAV!$D290:AA290),"")))),0))</f>
        <v>3.0298910806177446</v>
      </c>
      <c r="AC290" s="2">
        <f>IF(OR('Daily AUM'!AC290="",NAV!AC290=""),0,IFERROR(IF(OR(IFERROR(LOOKUP(2,1/(('Daily AUM'!$D290:AB290&lt;&gt;"")*(NAV!$D290:AB290&lt;&gt;"")),'Daily AUM'!$D290:AB290),"")="",IFERROR(LOOKUP(2,1/(('Daily AUM'!$D290:AB290&lt;&gt;"")*(NAV!$D290:AB290&lt;&gt;"")),NAV!$D290:AB290),"")=""),0,'Daily AUM'!AC290-(IFERROR(LOOKUP(2,1/(('Daily AUM'!$D290:AB290&lt;&gt;"")*(NAV!$D290:AB290&lt;&gt;"")),'Daily AUM'!$D290:AB290),"")*(NAV!AC290/IFERROR(LOOKUP(2,1/(('Daily AUM'!$D290:AB290&lt;&gt;"")*(NAV!$D290:AB290&lt;&gt;"")),NAV!$D290:AB290),"")))),0))</f>
        <v>2.9171085271318589</v>
      </c>
      <c r="AD290" s="2">
        <f>IF(OR('Daily AUM'!AD290="",NAV!AD290=""),0,IFERROR(IF(OR(IFERROR(LOOKUP(2,1/(('Daily AUM'!$D290:AC290&lt;&gt;"")*(NAV!$D290:AC290&lt;&gt;"")),'Daily AUM'!$D290:AC290),"")="",IFERROR(LOOKUP(2,1/(('Daily AUM'!$D290:AC290&lt;&gt;"")*(NAV!$D290:AC290&lt;&gt;"")),NAV!$D290:AC290),"")=""),0,'Daily AUM'!AD290-(IFERROR(LOOKUP(2,1/(('Daily AUM'!$D290:AC290&lt;&gt;"")*(NAV!$D290:AC290&lt;&gt;"")),'Daily AUM'!$D290:AC290),"")*(NAV!AD290/IFERROR(LOOKUP(2,1/(('Daily AUM'!$D290:AC290&lt;&gt;"")*(NAV!$D290:AC290&lt;&gt;"")),NAV!$D290:AC290),"")))),0))</f>
        <v>4.1019247863241617</v>
      </c>
      <c r="AE290" s="2">
        <f>IF(OR('Daily AUM'!AE290="",NAV!AE290=""),0,IFERROR(IF(OR(IFERROR(LOOKUP(2,1/(('Daily AUM'!$D290:AD290&lt;&gt;"")*(NAV!$D290:AD290&lt;&gt;"")),'Daily AUM'!$D290:AD290),"")="",IFERROR(LOOKUP(2,1/(('Daily AUM'!$D290:AD290&lt;&gt;"")*(NAV!$D290:AD290&lt;&gt;"")),NAV!$D290:AD290),"")=""),0,'Daily AUM'!AE290-(IFERROR(LOOKUP(2,1/(('Daily AUM'!$D290:AD290&lt;&gt;"")*(NAV!$D290:AD290&lt;&gt;"")),'Daily AUM'!$D290:AD290),"")*(NAV!AE290/IFERROR(LOOKUP(2,1/(('Daily AUM'!$D290:AD290&lt;&gt;"")*(NAV!$D290:AD290&lt;&gt;"")),NAV!$D290:AD290),"")))),0))</f>
        <v>1.734984562606769</v>
      </c>
      <c r="AF290" s="2">
        <f>IF(OR('Daily AUM'!AF290="",NAV!AF290=""),0,IFERROR(IF(OR(IFERROR(LOOKUP(2,1/(('Daily AUM'!$D290:AE290&lt;&gt;"")*(NAV!$D290:AE290&lt;&gt;"")),'Daily AUM'!$D290:AE290),"")="",IFERROR(LOOKUP(2,1/(('Daily AUM'!$D290:AE290&lt;&gt;"")*(NAV!$D290:AE290&lt;&gt;"")),NAV!$D290:AE290),"")=""),0,'Daily AUM'!AF290-(IFERROR(LOOKUP(2,1/(('Daily AUM'!$D290:AE290&lt;&gt;"")*(NAV!$D290:AE290&lt;&gt;"")),'Daily AUM'!$D290:AE290),"")*(NAV!AF290/IFERROR(LOOKUP(2,1/(('Daily AUM'!$D290:AE290&lt;&gt;"")*(NAV!$D290:AE290&lt;&gt;"")),NAV!$D290:AE290),"")))),0))</f>
        <v>4.4941254355398996</v>
      </c>
      <c r="AG290" s="2">
        <f>IF(OR('Daily AUM'!AG290="",NAV!AG290=""),0,IFERROR(IF(OR(IFERROR(LOOKUP(2,1/(('Daily AUM'!$D290:AF290&lt;&gt;"")*(NAV!$D290:AF290&lt;&gt;"")),'Daily AUM'!$D290:AF290),"")="",IFERROR(LOOKUP(2,1/(('Daily AUM'!$D290:AF290&lt;&gt;"")*(NAV!$D290:AF290&lt;&gt;"")),NAV!$D290:AF290),"")=""),0,'Daily AUM'!AG290-(IFERROR(LOOKUP(2,1/(('Daily AUM'!$D290:AF290&lt;&gt;"")*(NAV!$D290:AF290&lt;&gt;"")),'Daily AUM'!$D290:AF290),"")*(NAV!AG290/IFERROR(LOOKUP(2,1/(('Daily AUM'!$D290:AF290&lt;&gt;"")*(NAV!$D290:AF290&lt;&gt;"")),NAV!$D290:AF290),"")))),0))</f>
        <v>-0.41679929577367147</v>
      </c>
      <c r="AH290" s="2">
        <f>IF(OR('Daily AUM'!AH290="",NAV!AH290=""),0,IFERROR(IF(OR(IFERROR(LOOKUP(2,1/(('Daily AUM'!$D290:AG290&lt;&gt;"")*(NAV!$D290:AG290&lt;&gt;"")),'Daily AUM'!$D290:AG290),"")="",IFERROR(LOOKUP(2,1/(('Daily AUM'!$D290:AG290&lt;&gt;"")*(NAV!$D290:AG290&lt;&gt;"")),NAV!$D290:AG290),"")=""),0,'Daily AUM'!AH290-(IFERROR(LOOKUP(2,1/(('Daily AUM'!$D290:AG290&lt;&gt;"")*(NAV!$D290:AG290&lt;&gt;"")),'Daily AUM'!$D290:AG290),"")*(NAV!AH290/IFERROR(LOOKUP(2,1/(('Daily AUM'!$D290:AG290&lt;&gt;"")*(NAV!$D290:AG290&lt;&gt;"")),NAV!$D290:AG290),"")))),0))</f>
        <v>-0.70191418563990737</v>
      </c>
      <c r="AI290" s="2">
        <f>IF(OR('Daily AUM'!AI290="",NAV!AI290=""),0,IFERROR(IF(OR(IFERROR(LOOKUP(2,1/(('Daily AUM'!$D290:AH290&lt;&gt;"")*(NAV!$D290:AH290&lt;&gt;"")),'Daily AUM'!$D290:AH290),"")="",IFERROR(LOOKUP(2,1/(('Daily AUM'!$D290:AH290&lt;&gt;"")*(NAV!$D290:AH290&lt;&gt;"")),NAV!$D290:AH290),"")=""),0,'Daily AUM'!AI290-(IFERROR(LOOKUP(2,1/(('Daily AUM'!$D290:AH290&lt;&gt;"")*(NAV!$D290:AH290&lt;&gt;"")),'Daily AUM'!$D290:AH290),"")*(NAV!AI290/IFERROR(LOOKUP(2,1/(('Daily AUM'!$D290:AH290&lt;&gt;"")*(NAV!$D290:AH290&lt;&gt;"")),NAV!$D290:AH290),"")))),0))</f>
        <v>0.72798349261393014</v>
      </c>
      <c r="AJ290" s="2">
        <f>IF(OR('Daily AUM'!AJ290="",NAV!AJ290=""),0,IFERROR(IF(OR(IFERROR(LOOKUP(2,1/(('Daily AUM'!$D290:AI290&lt;&gt;"")*(NAV!$D290:AI290&lt;&gt;"")),'Daily AUM'!$D290:AI290),"")="",IFERROR(LOOKUP(2,1/(('Daily AUM'!$D290:AI290&lt;&gt;"")*(NAV!$D290:AI290&lt;&gt;"")),NAV!$D290:AI290),"")=""),0,'Daily AUM'!AJ290-(IFERROR(LOOKUP(2,1/(('Daily AUM'!$D290:AI290&lt;&gt;"")*(NAV!$D290:AI290&lt;&gt;"")),'Daily AUM'!$D290:AI290),"")*(NAV!AJ290/IFERROR(LOOKUP(2,1/(('Daily AUM'!$D290:AI290&lt;&gt;"")*(NAV!$D290:AI290&lt;&gt;"")),NAV!$D290:AI290),"")))),0))</f>
        <v>5.6027545691922569</v>
      </c>
      <c r="AK290" s="2">
        <f>IF(OR('Daily AUM'!AK290="",NAV!AK290=""),0,IFERROR(IF(OR(IFERROR(LOOKUP(2,1/(('Daily AUM'!$D290:AJ290&lt;&gt;"")*(NAV!$D290:AJ290&lt;&gt;"")),'Daily AUM'!$D290:AJ290),"")="",IFERROR(LOOKUP(2,1/(('Daily AUM'!$D290:AJ290&lt;&gt;"")*(NAV!$D290:AJ290&lt;&gt;"")),NAV!$D290:AJ290),"")=""),0,'Daily AUM'!AK290-(IFERROR(LOOKUP(2,1/(('Daily AUM'!$D290:AJ290&lt;&gt;"")*(NAV!$D290:AJ290&lt;&gt;"")),'Daily AUM'!$D290:AJ290),"")*(NAV!AK290/IFERROR(LOOKUP(2,1/(('Daily AUM'!$D290:AJ290&lt;&gt;"")*(NAV!$D290:AJ290&lt;&gt;"")),NAV!$D290:AJ290),"")))),0))</f>
        <v>0.55775330396318168</v>
      </c>
      <c r="AL290" s="2">
        <f>IF(OR('Daily AUM'!AL290="",NAV!AL290=""),0,IFERROR(IF(OR(IFERROR(LOOKUP(2,1/(('Daily AUM'!$D290:AK290&lt;&gt;"")*(NAV!$D290:AK290&lt;&gt;"")),'Daily AUM'!$D290:AK290),"")="",IFERROR(LOOKUP(2,1/(('Daily AUM'!$D290:AK290&lt;&gt;"")*(NAV!$D290:AK290&lt;&gt;"")),NAV!$D290:AK290),"")=""),0,'Daily AUM'!AL290-(IFERROR(LOOKUP(2,1/(('Daily AUM'!$D290:AK290&lt;&gt;"")*(NAV!$D290:AK290&lt;&gt;"")),'Daily AUM'!$D290:AK290),"")*(NAV!AL290/IFERROR(LOOKUP(2,1/(('Daily AUM'!$D290:AK290&lt;&gt;"")*(NAV!$D290:AK290&lt;&gt;"")),NAV!$D290:AK290),"")))),0))</f>
        <v>-5.3580649692721636</v>
      </c>
      <c r="AM290" s="2">
        <f>IF(OR('Daily AUM'!AM290="",NAV!AM290=""),0,IFERROR(IF(OR(IFERROR(LOOKUP(2,1/(('Daily AUM'!$D290:AL290&lt;&gt;"")*(NAV!$D290:AL290&lt;&gt;"")),'Daily AUM'!$D290:AL290),"")="",IFERROR(LOOKUP(2,1/(('Daily AUM'!$D290:AL290&lt;&gt;"")*(NAV!$D290:AL290&lt;&gt;"")),NAV!$D290:AL290),"")=""),0,'Daily AUM'!AM290-(IFERROR(LOOKUP(2,1/(('Daily AUM'!$D290:AL290&lt;&gt;"")*(NAV!$D290:AL290&lt;&gt;"")),'Daily AUM'!$D290:AL290),"")*(NAV!AM290/IFERROR(LOOKUP(2,1/(('Daily AUM'!$D290:AL290&lt;&gt;"")*(NAV!$D290:AL290&lt;&gt;"")),NAV!$D290:AL290),"")))),0))</f>
        <v>2.7356469565220323</v>
      </c>
      <c r="AN290" s="2">
        <f>IF(OR('Daily AUM'!AN290="",NAV!AN290=""),0,IFERROR(IF(OR(IFERROR(LOOKUP(2,1/(('Daily AUM'!$D290:AM290&lt;&gt;"")*(NAV!$D290:AM290&lt;&gt;"")),'Daily AUM'!$D290:AM290),"")="",IFERROR(LOOKUP(2,1/(('Daily AUM'!$D290:AM290&lt;&gt;"")*(NAV!$D290:AM290&lt;&gt;"")),NAV!$D290:AM290),"")=""),0,'Daily AUM'!AN290-(IFERROR(LOOKUP(2,1/(('Daily AUM'!$D290:AM290&lt;&gt;"")*(NAV!$D290:AM290&lt;&gt;"")),'Daily AUM'!$D290:AM290),"")*(NAV!AN290/IFERROR(LOOKUP(2,1/(('Daily AUM'!$D290:AM290&lt;&gt;"")*(NAV!$D290:AM290&lt;&gt;"")),NAV!$D290:AM290),"")))),0))</f>
        <v>-1.3127413494821667</v>
      </c>
      <c r="AO290" s="2">
        <f>IF(OR('Daily AUM'!AO290="",NAV!AO290=""),0,IFERROR(IF(OR(IFERROR(LOOKUP(2,1/(('Daily AUM'!$D290:AN290&lt;&gt;"")*(NAV!$D290:AN290&lt;&gt;"")),'Daily AUM'!$D290:AN290),"")="",IFERROR(LOOKUP(2,1/(('Daily AUM'!$D290:AN290&lt;&gt;"")*(NAV!$D290:AN290&lt;&gt;"")),NAV!$D290:AN290),"")=""),0,'Daily AUM'!AO290-(IFERROR(LOOKUP(2,1/(('Daily AUM'!$D290:AN290&lt;&gt;"")*(NAV!$D290:AN290&lt;&gt;"")),'Daily AUM'!$D290:AN290),"")*(NAV!AO290/IFERROR(LOOKUP(2,1/(('Daily AUM'!$D290:AN290&lt;&gt;"")*(NAV!$D290:AN290&lt;&gt;"")),NAV!$D290:AN290),"")))),0))</f>
        <v>-3.1200987012980477</v>
      </c>
      <c r="AP290" s="2">
        <f>IF(OR('Daily AUM'!AP290="",NAV!AP290=""),0,IFERROR(IF(OR(IFERROR(LOOKUP(2,1/(('Daily AUM'!$D290:AO290&lt;&gt;"")*(NAV!$D290:AO290&lt;&gt;"")),'Daily AUM'!$D290:AO290),"")="",IFERROR(LOOKUP(2,1/(('Daily AUM'!$D290:AO290&lt;&gt;"")*(NAV!$D290:AO290&lt;&gt;"")),NAV!$D290:AO290),"")=""),0,'Daily AUM'!AP290-(IFERROR(LOOKUP(2,1/(('Daily AUM'!$D290:AO290&lt;&gt;"")*(NAV!$D290:AO290&lt;&gt;"")),'Daily AUM'!$D290:AO290),"")*(NAV!AP290/IFERROR(LOOKUP(2,1/(('Daily AUM'!$D290:AO290&lt;&gt;"")*(NAV!$D290:AO290&lt;&gt;"")),NAV!$D290:AO290),"")))),0))</f>
        <v>-4.4818831615102681</v>
      </c>
      <c r="AQ290" s="2">
        <f>IF(OR('Daily AUM'!AQ290="",NAV!AQ290=""),0,IFERROR(IF(OR(IFERROR(LOOKUP(2,1/(('Daily AUM'!$D290:AP290&lt;&gt;"")*(NAV!$D290:AP290&lt;&gt;"")),'Daily AUM'!$D290:AP290),"")="",IFERROR(LOOKUP(2,1/(('Daily AUM'!$D290:AP290&lt;&gt;"")*(NAV!$D290:AP290&lt;&gt;"")),NAV!$D290:AP290),"")=""),0,'Daily AUM'!AQ290-(IFERROR(LOOKUP(2,1/(('Daily AUM'!$D290:AP290&lt;&gt;"")*(NAV!$D290:AP290&lt;&gt;"")),'Daily AUM'!$D290:AP290),"")*(NAV!AQ290/IFERROR(LOOKUP(2,1/(('Daily AUM'!$D290:AP290&lt;&gt;"")*(NAV!$D290:AP290&lt;&gt;"")),NAV!$D290:AP290),"")))),0))</f>
        <v>-170.2253799313894</v>
      </c>
      <c r="AR290" s="2">
        <f>IF(OR('Daily AUM'!AR290="",NAV!AR290=""),0,IFERROR(IF(OR(IFERROR(LOOKUP(2,1/(('Daily AUM'!$D290:AQ290&lt;&gt;"")*(NAV!$D290:AQ290&lt;&gt;"")),'Daily AUM'!$D290:AQ290),"")="",IFERROR(LOOKUP(2,1/(('Daily AUM'!$D290:AQ290&lt;&gt;"")*(NAV!$D290:AQ290&lt;&gt;"")),NAV!$D290:AQ290),"")=""),0,'Daily AUM'!AR290-(IFERROR(LOOKUP(2,1/(('Daily AUM'!$D290:AQ290&lt;&gt;"")*(NAV!$D290:AQ290&lt;&gt;"")),'Daily AUM'!$D290:AQ290),"")*(NAV!AR290/IFERROR(LOOKUP(2,1/(('Daily AUM'!$D290:AQ290&lt;&gt;"")*(NAV!$D290:AQ290&lt;&gt;"")),NAV!$D290:AQ290),"")))),0))</f>
        <v>-2.9301991489355714</v>
      </c>
      <c r="AS290" s="2">
        <f t="shared" si="8"/>
        <v>-1166.6909497788838</v>
      </c>
      <c r="AT290" s="2">
        <f t="shared" si="9"/>
        <v>-284.24881464788086</v>
      </c>
    </row>
    <row r="291" spans="1:46" x14ac:dyDescent="0.2">
      <c r="A291" t="s">
        <v>332</v>
      </c>
      <c r="B291" t="s">
        <v>321</v>
      </c>
      <c r="C291" t="s">
        <v>34</v>
      </c>
      <c r="D291" s="2">
        <f>0</f>
        <v>0</v>
      </c>
      <c r="E291" s="2">
        <f>IF(OR('Daily AUM'!E291="",NAV!E291=""),0,IFERROR(IF(OR(IFERROR(LOOKUP(2,1/(('Daily AUM'!$D291:D291&lt;&gt;"")*(NAV!$D291:D291&lt;&gt;"")),'Daily AUM'!$D291:D291),"")="",IFERROR(LOOKUP(2,1/(('Daily AUM'!$D291:D291&lt;&gt;"")*(NAV!$D291:D291&lt;&gt;"")),NAV!$D291:D291),"")=""),0,'Daily AUM'!E291-(IFERROR(LOOKUP(2,1/(('Daily AUM'!$D291:D291&lt;&gt;"")*(NAV!$D291:D291&lt;&gt;"")),'Daily AUM'!$D291:D291),"")*(NAV!E291/IFERROR(LOOKUP(2,1/(('Daily AUM'!$D291:D291&lt;&gt;"")*(NAV!$D291:D291&lt;&gt;"")),NAV!$D291:D291),"")))),0))</f>
        <v>20.972999999998137</v>
      </c>
      <c r="F291" s="2">
        <f>IF(OR('Daily AUM'!F291="",NAV!F291=""),0,IFERROR(IF(OR(IFERROR(LOOKUP(2,1/(('Daily AUM'!$D291:E291&lt;&gt;"")*(NAV!$D291:E291&lt;&gt;"")),'Daily AUM'!$D291:E291),"")="",IFERROR(LOOKUP(2,1/(('Daily AUM'!$D291:E291&lt;&gt;"")*(NAV!$D291:E291&lt;&gt;"")),NAV!$D291:E291),"")=""),0,'Daily AUM'!F291-(IFERROR(LOOKUP(2,1/(('Daily AUM'!$D291:E291&lt;&gt;"")*(NAV!$D291:E291&lt;&gt;"")),'Daily AUM'!$D291:E291),"")*(NAV!F291/IFERROR(LOOKUP(2,1/(('Daily AUM'!$D291:E291&lt;&gt;"")*(NAV!$D291:E291&lt;&gt;"")),NAV!$D291:E291),"")))),0))</f>
        <v>-631.30547729636601</v>
      </c>
      <c r="G291" s="2">
        <f>IF(OR('Daily AUM'!G291="",NAV!G291=""),0,IFERROR(IF(OR(IFERROR(LOOKUP(2,1/(('Daily AUM'!$D291:F291&lt;&gt;"")*(NAV!$D291:F291&lt;&gt;"")),'Daily AUM'!$D291:F291),"")="",IFERROR(LOOKUP(2,1/(('Daily AUM'!$D291:F291&lt;&gt;"")*(NAV!$D291:F291&lt;&gt;"")),NAV!$D291:F291),"")=""),0,'Daily AUM'!G291-(IFERROR(LOOKUP(2,1/(('Daily AUM'!$D291:F291&lt;&gt;"")*(NAV!$D291:F291&lt;&gt;"")),'Daily AUM'!$D291:F291),"")*(NAV!G291/IFERROR(LOOKUP(2,1/(('Daily AUM'!$D291:F291&lt;&gt;"")*(NAV!$D291:F291&lt;&gt;"")),NAV!$D291:F291),"")))),0))</f>
        <v>635.00884478586522</v>
      </c>
      <c r="H291" s="2">
        <f>IF(OR('Daily AUM'!H291="",NAV!H291=""),0,IFERROR(IF(OR(IFERROR(LOOKUP(2,1/(('Daily AUM'!$D291:G291&lt;&gt;"")*(NAV!$D291:G291&lt;&gt;"")),'Daily AUM'!$D291:G291),"")="",IFERROR(LOOKUP(2,1/(('Daily AUM'!$D291:G291&lt;&gt;"")*(NAV!$D291:G291&lt;&gt;"")),NAV!$D291:G291),"")=""),0,'Daily AUM'!H291-(IFERROR(LOOKUP(2,1/(('Daily AUM'!$D291:G291&lt;&gt;"")*(NAV!$D291:G291&lt;&gt;"")),'Daily AUM'!$D291:G291),"")*(NAV!H291/IFERROR(LOOKUP(2,1/(('Daily AUM'!$D291:G291&lt;&gt;"")*(NAV!$D291:G291&lt;&gt;"")),NAV!$D291:G291),"")))),0))</f>
        <v>48.703096210527292</v>
      </c>
      <c r="I291" s="2">
        <f>IF(OR('Daily AUM'!I291="",NAV!I291=""),0,IFERROR(IF(OR(IFERROR(LOOKUP(2,1/(('Daily AUM'!$D291:H291&lt;&gt;"")*(NAV!$D291:H291&lt;&gt;"")),'Daily AUM'!$D291:H291),"")="",IFERROR(LOOKUP(2,1/(('Daily AUM'!$D291:H291&lt;&gt;"")*(NAV!$D291:H291&lt;&gt;"")),NAV!$D291:H291),"")=""),0,'Daily AUM'!I291-(IFERROR(LOOKUP(2,1/(('Daily AUM'!$D291:H291&lt;&gt;"")*(NAV!$D291:H291&lt;&gt;"")),'Daily AUM'!$D291:H291),"")*(NAV!I291/IFERROR(LOOKUP(2,1/(('Daily AUM'!$D291:H291&lt;&gt;"")*(NAV!$D291:H291&lt;&gt;"")),NAV!$D291:H291),"")))),0))</f>
        <v>59.219467757910024</v>
      </c>
      <c r="J291" s="2">
        <f>IF(OR('Daily AUM'!J291="",NAV!J291=""),0,IFERROR(IF(OR(IFERROR(LOOKUP(2,1/(('Daily AUM'!$D291:I291&lt;&gt;"")*(NAV!$D291:I291&lt;&gt;"")),'Daily AUM'!$D291:I291),"")="",IFERROR(LOOKUP(2,1/(('Daily AUM'!$D291:I291&lt;&gt;"")*(NAV!$D291:I291&lt;&gt;"")),NAV!$D291:I291),"")=""),0,'Daily AUM'!J291-(IFERROR(LOOKUP(2,1/(('Daily AUM'!$D291:I291&lt;&gt;"")*(NAV!$D291:I291&lt;&gt;"")),'Daily AUM'!$D291:I291),"")*(NAV!J291/IFERROR(LOOKUP(2,1/(('Daily AUM'!$D291:I291&lt;&gt;"")*(NAV!$D291:I291&lt;&gt;"")),NAV!$D291:I291),"")))),0))</f>
        <v>31.902443838458566</v>
      </c>
      <c r="K291" s="2">
        <f>IF(OR('Daily AUM'!K291="",NAV!K291=""),0,IFERROR(IF(OR(IFERROR(LOOKUP(2,1/(('Daily AUM'!$D291:J291&lt;&gt;"")*(NAV!$D291:J291&lt;&gt;"")),'Daily AUM'!$D291:J291),"")="",IFERROR(LOOKUP(2,1/(('Daily AUM'!$D291:J291&lt;&gt;"")*(NAV!$D291:J291&lt;&gt;"")),NAV!$D291:J291),"")=""),0,'Daily AUM'!K291-(IFERROR(LOOKUP(2,1/(('Daily AUM'!$D291:J291&lt;&gt;"")*(NAV!$D291:J291&lt;&gt;"")),'Daily AUM'!$D291:J291),"")*(NAV!K291/IFERROR(LOOKUP(2,1/(('Daily AUM'!$D291:J291&lt;&gt;"")*(NAV!$D291:J291&lt;&gt;"")),NAV!$D291:J291),"")))),0))</f>
        <v>33.646327000809833</v>
      </c>
      <c r="L291" s="2">
        <f>IF(OR('Daily AUM'!L291="",NAV!L291=""),0,IFERROR(IF(OR(IFERROR(LOOKUP(2,1/(('Daily AUM'!$D291:K291&lt;&gt;"")*(NAV!$D291:K291&lt;&gt;"")),'Daily AUM'!$D291:K291),"")="",IFERROR(LOOKUP(2,1/(('Daily AUM'!$D291:K291&lt;&gt;"")*(NAV!$D291:K291&lt;&gt;"")),NAV!$D291:K291),"")=""),0,'Daily AUM'!L291-(IFERROR(LOOKUP(2,1/(('Daily AUM'!$D291:K291&lt;&gt;"")*(NAV!$D291:K291&lt;&gt;"")),'Daily AUM'!$D291:K291),"")*(NAV!L291/IFERROR(LOOKUP(2,1/(('Daily AUM'!$D291:K291&lt;&gt;"")*(NAV!$D291:K291&lt;&gt;"")),NAV!$D291:K291),"")))),0))</f>
        <v>41.77234009186941</v>
      </c>
      <c r="M291" s="2">
        <f>IF(OR('Daily AUM'!M291="",NAV!M291=""),0,IFERROR(IF(OR(IFERROR(LOOKUP(2,1/(('Daily AUM'!$D291:L291&lt;&gt;"")*(NAV!$D291:L291&lt;&gt;"")),'Daily AUM'!$D291:L291),"")="",IFERROR(LOOKUP(2,1/(('Daily AUM'!$D291:L291&lt;&gt;"")*(NAV!$D291:L291&lt;&gt;"")),NAV!$D291:L291),"")=""),0,'Daily AUM'!M291-(IFERROR(LOOKUP(2,1/(('Daily AUM'!$D291:L291&lt;&gt;"")*(NAV!$D291:L291&lt;&gt;"")),'Daily AUM'!$D291:L291),"")*(NAV!M291/IFERROR(LOOKUP(2,1/(('Daily AUM'!$D291:L291&lt;&gt;"")*(NAV!$D291:L291&lt;&gt;"")),NAV!$D291:L291),"")))),0))</f>
        <v>40.291193722005119</v>
      </c>
      <c r="N291" s="2">
        <f>IF(OR('Daily AUM'!N291="",NAV!N291=""),0,IFERROR(IF(OR(IFERROR(LOOKUP(2,1/(('Daily AUM'!$D291:M291&lt;&gt;"")*(NAV!$D291:M291&lt;&gt;"")),'Daily AUM'!$D291:M291),"")="",IFERROR(LOOKUP(2,1/(('Daily AUM'!$D291:M291&lt;&gt;"")*(NAV!$D291:M291&lt;&gt;"")),NAV!$D291:M291),"")=""),0,'Daily AUM'!N291-(IFERROR(LOOKUP(2,1/(('Daily AUM'!$D291:M291&lt;&gt;"")*(NAV!$D291:M291&lt;&gt;"")),'Daily AUM'!$D291:M291),"")*(NAV!N291/IFERROR(LOOKUP(2,1/(('Daily AUM'!$D291:M291&lt;&gt;"")*(NAV!$D291:M291&lt;&gt;"")),NAV!$D291:M291),"")))),0))</f>
        <v>30.115348122868454</v>
      </c>
      <c r="O291" s="2">
        <f>IF(OR('Daily AUM'!O291="",NAV!O291=""),0,IFERROR(IF(OR(IFERROR(LOOKUP(2,1/(('Daily AUM'!$D291:N291&lt;&gt;"")*(NAV!$D291:N291&lt;&gt;"")),'Daily AUM'!$D291:N291),"")="",IFERROR(LOOKUP(2,1/(('Daily AUM'!$D291:N291&lt;&gt;"")*(NAV!$D291:N291&lt;&gt;"")),NAV!$D291:N291),"")=""),0,'Daily AUM'!O291-(IFERROR(LOOKUP(2,1/(('Daily AUM'!$D291:N291&lt;&gt;"")*(NAV!$D291:N291&lt;&gt;"")),'Daily AUM'!$D291:N291),"")*(NAV!O291/IFERROR(LOOKUP(2,1/(('Daily AUM'!$D291:N291&lt;&gt;"")*(NAV!$D291:N291&lt;&gt;"")),NAV!$D291:N291),"")))),0))</f>
        <v>33.087192134298675</v>
      </c>
      <c r="P291" s="2">
        <f>IF(OR('Daily AUM'!P291="",NAV!P291=""),0,IFERROR(IF(OR(IFERROR(LOOKUP(2,1/(('Daily AUM'!$D291:O291&lt;&gt;"")*(NAV!$D291:O291&lt;&gt;"")),'Daily AUM'!$D291:O291),"")="",IFERROR(LOOKUP(2,1/(('Daily AUM'!$D291:O291&lt;&gt;"")*(NAV!$D291:O291&lt;&gt;"")),NAV!$D291:O291),"")=""),0,'Daily AUM'!P291-(IFERROR(LOOKUP(2,1/(('Daily AUM'!$D291:O291&lt;&gt;"")*(NAV!$D291:O291&lt;&gt;"")),'Daily AUM'!$D291:O291),"")*(NAV!P291/IFERROR(LOOKUP(2,1/(('Daily AUM'!$D291:O291&lt;&gt;"")*(NAV!$D291:O291&lt;&gt;"")),NAV!$D291:O291),"")))),0))</f>
        <v>26.011607392087171</v>
      </c>
      <c r="Q291" s="2">
        <f>IF(OR('Daily AUM'!Q291="",NAV!Q291=""),0,IFERROR(IF(OR(IFERROR(LOOKUP(2,1/(('Daily AUM'!$D291:P291&lt;&gt;"")*(NAV!$D291:P291&lt;&gt;"")),'Daily AUM'!$D291:P291),"")="",IFERROR(LOOKUP(2,1/(('Daily AUM'!$D291:P291&lt;&gt;"")*(NAV!$D291:P291&lt;&gt;"")),NAV!$D291:P291),"")=""),0,'Daily AUM'!Q291-(IFERROR(LOOKUP(2,1/(('Daily AUM'!$D291:P291&lt;&gt;"")*(NAV!$D291:P291&lt;&gt;"")),'Daily AUM'!$D291:P291),"")*(NAV!Q291/IFERROR(LOOKUP(2,1/(('Daily AUM'!$D291:P291&lt;&gt;"")*(NAV!$D291:P291&lt;&gt;"")),NAV!$D291:P291),"")))),0))</f>
        <v>36.713854401394201</v>
      </c>
      <c r="R291" s="2">
        <f>IF(OR('Daily AUM'!R291="",NAV!R291=""),0,IFERROR(IF(OR(IFERROR(LOOKUP(2,1/(('Daily AUM'!$D291:Q291&lt;&gt;"")*(NAV!$D291:Q291&lt;&gt;"")),'Daily AUM'!$D291:Q291),"")="",IFERROR(LOOKUP(2,1/(('Daily AUM'!$D291:Q291&lt;&gt;"")*(NAV!$D291:Q291&lt;&gt;"")),NAV!$D291:Q291),"")=""),0,'Daily AUM'!R291-(IFERROR(LOOKUP(2,1/(('Daily AUM'!$D291:Q291&lt;&gt;"")*(NAV!$D291:Q291&lt;&gt;"")),'Daily AUM'!$D291:Q291),"")*(NAV!R291/IFERROR(LOOKUP(2,1/(('Daily AUM'!$D291:Q291&lt;&gt;"")*(NAV!$D291:Q291&lt;&gt;"")),NAV!$D291:Q291),"")))),0))</f>
        <v>34.869300973041391</v>
      </c>
      <c r="S291" s="2">
        <f>IF(OR('Daily AUM'!S291="",NAV!S291=""),0,IFERROR(IF(OR(IFERROR(LOOKUP(2,1/(('Daily AUM'!$D291:R291&lt;&gt;"")*(NAV!$D291:R291&lt;&gt;"")),'Daily AUM'!$D291:R291),"")="",IFERROR(LOOKUP(2,1/(('Daily AUM'!$D291:R291&lt;&gt;"")*(NAV!$D291:R291&lt;&gt;"")),NAV!$D291:R291),"")=""),0,'Daily AUM'!S291-(IFERROR(LOOKUP(2,1/(('Daily AUM'!$D291:R291&lt;&gt;"")*(NAV!$D291:R291&lt;&gt;"")),'Daily AUM'!$D291:R291),"")*(NAV!S291/IFERROR(LOOKUP(2,1/(('Daily AUM'!$D291:R291&lt;&gt;"")*(NAV!$D291:R291&lt;&gt;"")),NAV!$D291:R291),"")))),0))</f>
        <v>22.749521184348851</v>
      </c>
      <c r="T291" s="2">
        <f>IF(OR('Daily AUM'!T291="",NAV!T291=""),0,IFERROR(IF(OR(IFERROR(LOOKUP(2,1/(('Daily AUM'!$D291:S291&lt;&gt;"")*(NAV!$D291:S291&lt;&gt;"")),'Daily AUM'!$D291:S291),"")="",IFERROR(LOOKUP(2,1/(('Daily AUM'!$D291:S291&lt;&gt;"")*(NAV!$D291:S291&lt;&gt;"")),NAV!$D291:S291),"")=""),0,'Daily AUM'!T291-(IFERROR(LOOKUP(2,1/(('Daily AUM'!$D291:S291&lt;&gt;"")*(NAV!$D291:S291&lt;&gt;"")),'Daily AUM'!$D291:S291),"")*(NAV!T291/IFERROR(LOOKUP(2,1/(('Daily AUM'!$D291:S291&lt;&gt;"")*(NAV!$D291:S291&lt;&gt;"")),NAV!$D291:S291),"")))),0))</f>
        <v>22.662892650900176</v>
      </c>
      <c r="U291" s="2">
        <f>IF(OR('Daily AUM'!U291="",NAV!U291=""),0,IFERROR(IF(OR(IFERROR(LOOKUP(2,1/(('Daily AUM'!$D291:T291&lt;&gt;"")*(NAV!$D291:T291&lt;&gt;"")),'Daily AUM'!$D291:T291),"")="",IFERROR(LOOKUP(2,1/(('Daily AUM'!$D291:T291&lt;&gt;"")*(NAV!$D291:T291&lt;&gt;"")),NAV!$D291:T291),"")=""),0,'Daily AUM'!U291-(IFERROR(LOOKUP(2,1/(('Daily AUM'!$D291:T291&lt;&gt;"")*(NAV!$D291:T291&lt;&gt;"")),'Daily AUM'!$D291:T291),"")*(NAV!U291/IFERROR(LOOKUP(2,1/(('Daily AUM'!$D291:T291&lt;&gt;"")*(NAV!$D291:T291&lt;&gt;"")),NAV!$D291:T291),"")))),0))</f>
        <v>26.749302543168596</v>
      </c>
      <c r="V291" s="2">
        <f>IF(OR('Daily AUM'!V291="",NAV!V291=""),0,IFERROR(IF(OR(IFERROR(LOOKUP(2,1/(('Daily AUM'!$D291:U291&lt;&gt;"")*(NAV!$D291:U291&lt;&gt;"")),'Daily AUM'!$D291:U291),"")="",IFERROR(LOOKUP(2,1/(('Daily AUM'!$D291:U291&lt;&gt;"")*(NAV!$D291:U291&lt;&gt;"")),NAV!$D291:U291),"")=""),0,'Daily AUM'!V291-(IFERROR(LOOKUP(2,1/(('Daily AUM'!$D291:U291&lt;&gt;"")*(NAV!$D291:U291&lt;&gt;"")),'Daily AUM'!$D291:U291),"")*(NAV!V291/IFERROR(LOOKUP(2,1/(('Daily AUM'!$D291:U291&lt;&gt;"")*(NAV!$D291:U291&lt;&gt;"")),NAV!$D291:U291),"")))),0))</f>
        <v>20.63297587454872</v>
      </c>
      <c r="W291" s="2">
        <f>IF(OR('Daily AUM'!W291="",NAV!W291=""),0,IFERROR(IF(OR(IFERROR(LOOKUP(2,1/(('Daily AUM'!$D291:V291&lt;&gt;"")*(NAV!$D291:V291&lt;&gt;"")),'Daily AUM'!$D291:V291),"")="",IFERROR(LOOKUP(2,1/(('Daily AUM'!$D291:V291&lt;&gt;"")*(NAV!$D291:V291&lt;&gt;"")),NAV!$D291:V291),"")=""),0,'Daily AUM'!W291-(IFERROR(LOOKUP(2,1/(('Daily AUM'!$D291:V291&lt;&gt;"")*(NAV!$D291:V291&lt;&gt;"")),'Daily AUM'!$D291:V291),"")*(NAV!W291/IFERROR(LOOKUP(2,1/(('Daily AUM'!$D291:V291&lt;&gt;"")*(NAV!$D291:V291&lt;&gt;"")),NAV!$D291:V291),"")))),0))</f>
        <v>29.017322285486443</v>
      </c>
      <c r="X291" s="2">
        <f>IF(OR('Daily AUM'!X291="",NAV!X291=""),0,IFERROR(IF(OR(IFERROR(LOOKUP(2,1/(('Daily AUM'!$D291:W291&lt;&gt;"")*(NAV!$D291:W291&lt;&gt;"")),'Daily AUM'!$D291:W291),"")="",IFERROR(LOOKUP(2,1/(('Daily AUM'!$D291:W291&lt;&gt;"")*(NAV!$D291:W291&lt;&gt;"")),NAV!$D291:W291),"")=""),0,'Daily AUM'!X291-(IFERROR(LOOKUP(2,1/(('Daily AUM'!$D291:W291&lt;&gt;"")*(NAV!$D291:W291&lt;&gt;"")),'Daily AUM'!$D291:W291),"")*(NAV!X291/IFERROR(LOOKUP(2,1/(('Daily AUM'!$D291:W291&lt;&gt;"")*(NAV!$D291:W291&lt;&gt;"")),NAV!$D291:W291),"")))),0))</f>
        <v>17.726025151590875</v>
      </c>
      <c r="Y291" s="2">
        <f>IF(OR('Daily AUM'!Y291="",NAV!Y291=""),0,IFERROR(IF(OR(IFERROR(LOOKUP(2,1/(('Daily AUM'!$D291:X291&lt;&gt;"")*(NAV!$D291:X291&lt;&gt;"")),'Daily AUM'!$D291:X291),"")="",IFERROR(LOOKUP(2,1/(('Daily AUM'!$D291:X291&lt;&gt;"")*(NAV!$D291:X291&lt;&gt;"")),NAV!$D291:X291),"")=""),0,'Daily AUM'!Y291-(IFERROR(LOOKUP(2,1/(('Daily AUM'!$D291:X291&lt;&gt;"")*(NAV!$D291:X291&lt;&gt;"")),'Daily AUM'!$D291:X291),"")*(NAV!Y291/IFERROR(LOOKUP(2,1/(('Daily AUM'!$D291:X291&lt;&gt;"")*(NAV!$D291:X291&lt;&gt;"")),NAV!$D291:X291),"")))),0))</f>
        <v>16.690011934362701</v>
      </c>
      <c r="Z291" s="2">
        <f>IF(OR('Daily AUM'!Z291="",NAV!Z291=""),0,IFERROR(IF(OR(IFERROR(LOOKUP(2,1/(('Daily AUM'!$D291:Y291&lt;&gt;"")*(NAV!$D291:Y291&lt;&gt;"")),'Daily AUM'!$D291:Y291),"")="",IFERROR(LOOKUP(2,1/(('Daily AUM'!$D291:Y291&lt;&gt;"")*(NAV!$D291:Y291&lt;&gt;"")),NAV!$D291:Y291),"")=""),0,'Daily AUM'!Z291-(IFERROR(LOOKUP(2,1/(('Daily AUM'!$D291:Y291&lt;&gt;"")*(NAV!$D291:Y291&lt;&gt;"")),'Daily AUM'!$D291:Y291),"")*(NAV!Z291/IFERROR(LOOKUP(2,1/(('Daily AUM'!$D291:Y291&lt;&gt;"")*(NAV!$D291:Y291&lt;&gt;"")),NAV!$D291:Y291),"")))),0))</f>
        <v>31.38695028010261</v>
      </c>
      <c r="AA291" s="2">
        <f>IF(OR('Daily AUM'!AA291="",NAV!AA291=""),0,IFERROR(IF(OR(IFERROR(LOOKUP(2,1/(('Daily AUM'!$D291:Z291&lt;&gt;"")*(NAV!$D291:Z291&lt;&gt;"")),'Daily AUM'!$D291:Z291),"")="",IFERROR(LOOKUP(2,1/(('Daily AUM'!$D291:Z291&lt;&gt;"")*(NAV!$D291:Z291&lt;&gt;"")),NAV!$D291:Z291),"")=""),0,'Daily AUM'!AA291-(IFERROR(LOOKUP(2,1/(('Daily AUM'!$D291:Z291&lt;&gt;"")*(NAV!$D291:Z291&lt;&gt;"")),'Daily AUM'!$D291:Z291),"")*(NAV!AA291/IFERROR(LOOKUP(2,1/(('Daily AUM'!$D291:Z291&lt;&gt;"")*(NAV!$D291:Z291&lt;&gt;"")),NAV!$D291:Z291),"")))),0))</f>
        <v>24.127641749357281</v>
      </c>
      <c r="AB291" s="2">
        <f>IF(OR('Daily AUM'!AB291="",NAV!AB291=""),0,IFERROR(IF(OR(IFERROR(LOOKUP(2,1/(('Daily AUM'!$D291:AA291&lt;&gt;"")*(NAV!$D291:AA291&lt;&gt;"")),'Daily AUM'!$D291:AA291),"")="",IFERROR(LOOKUP(2,1/(('Daily AUM'!$D291:AA291&lt;&gt;"")*(NAV!$D291:AA291&lt;&gt;"")),NAV!$D291:AA291),"")=""),0,'Daily AUM'!AB291-(IFERROR(LOOKUP(2,1/(('Daily AUM'!$D291:AA291&lt;&gt;"")*(NAV!$D291:AA291&lt;&gt;"")),'Daily AUM'!$D291:AA291),"")*(NAV!AB291/IFERROR(LOOKUP(2,1/(('Daily AUM'!$D291:AA291&lt;&gt;"")*(NAV!$D291:AA291&lt;&gt;"")),NAV!$D291:AA291),"")))),0))</f>
        <v>29.905949080450227</v>
      </c>
      <c r="AC291" s="2">
        <f>IF(OR('Daily AUM'!AC291="",NAV!AC291=""),0,IFERROR(IF(OR(IFERROR(LOOKUP(2,1/(('Daily AUM'!$D291:AB291&lt;&gt;"")*(NAV!$D291:AB291&lt;&gt;"")),'Daily AUM'!$D291:AB291),"")="",IFERROR(LOOKUP(2,1/(('Daily AUM'!$D291:AB291&lt;&gt;"")*(NAV!$D291:AB291&lt;&gt;"")),NAV!$D291:AB291),"")=""),0,'Daily AUM'!AC291-(IFERROR(LOOKUP(2,1/(('Daily AUM'!$D291:AB291&lt;&gt;"")*(NAV!$D291:AB291&lt;&gt;"")),'Daily AUM'!$D291:AB291),"")*(NAV!AC291/IFERROR(LOOKUP(2,1/(('Daily AUM'!$D291:AB291&lt;&gt;"")*(NAV!$D291:AB291&lt;&gt;"")),NAV!$D291:AB291),"")))),0))</f>
        <v>19.59176470588136</v>
      </c>
      <c r="AD291" s="2">
        <f>IF(OR('Daily AUM'!AD291="",NAV!AD291=""),0,IFERROR(IF(OR(IFERROR(LOOKUP(2,1/(('Daily AUM'!$D291:AC291&lt;&gt;"")*(NAV!$D291:AC291&lt;&gt;"")),'Daily AUM'!$D291:AC291),"")="",IFERROR(LOOKUP(2,1/(('Daily AUM'!$D291:AC291&lt;&gt;"")*(NAV!$D291:AC291&lt;&gt;"")),NAV!$D291:AC291),"")=""),0,'Daily AUM'!AD291-(IFERROR(LOOKUP(2,1/(('Daily AUM'!$D291:AC291&lt;&gt;"")*(NAV!$D291:AC291&lt;&gt;"")),'Daily AUM'!$D291:AC291),"")*(NAV!AD291/IFERROR(LOOKUP(2,1/(('Daily AUM'!$D291:AC291&lt;&gt;"")*(NAV!$D291:AC291&lt;&gt;"")),NAV!$D291:AC291),"")))),0))</f>
        <v>11.760453669390699</v>
      </c>
      <c r="AE291" s="2">
        <f>IF(OR('Daily AUM'!AE291="",NAV!AE291=""),0,IFERROR(IF(OR(IFERROR(LOOKUP(2,1/(('Daily AUM'!$D291:AD291&lt;&gt;"")*(NAV!$D291:AD291&lt;&gt;"")),'Daily AUM'!$D291:AD291),"")="",IFERROR(LOOKUP(2,1/(('Daily AUM'!$D291:AD291&lt;&gt;"")*(NAV!$D291:AD291&lt;&gt;"")),NAV!$D291:AD291),"")=""),0,'Daily AUM'!AE291-(IFERROR(LOOKUP(2,1/(('Daily AUM'!$D291:AD291&lt;&gt;"")*(NAV!$D291:AD291&lt;&gt;"")),'Daily AUM'!$D291:AD291),"")*(NAV!AE291/IFERROR(LOOKUP(2,1/(('Daily AUM'!$D291:AD291&lt;&gt;"")*(NAV!$D291:AD291&lt;&gt;"")),NAV!$D291:AD291),"")))),0))</f>
        <v>14.73087354953168</v>
      </c>
      <c r="AF291" s="2">
        <f>IF(OR('Daily AUM'!AF291="",NAV!AF291=""),0,IFERROR(IF(OR(IFERROR(LOOKUP(2,1/(('Daily AUM'!$D291:AE291&lt;&gt;"")*(NAV!$D291:AE291&lt;&gt;"")),'Daily AUM'!$D291:AE291),"")="",IFERROR(LOOKUP(2,1/(('Daily AUM'!$D291:AE291&lt;&gt;"")*(NAV!$D291:AE291&lt;&gt;"")),NAV!$D291:AE291),"")=""),0,'Daily AUM'!AF291-(IFERROR(LOOKUP(2,1/(('Daily AUM'!$D291:AE291&lt;&gt;"")*(NAV!$D291:AE291&lt;&gt;"")),'Daily AUM'!$D291:AE291),"")*(NAV!AF291/IFERROR(LOOKUP(2,1/(('Daily AUM'!$D291:AE291&lt;&gt;"")*(NAV!$D291:AE291&lt;&gt;"")),NAV!$D291:AE291),"")))),0))</f>
        <v>35.105467602115823</v>
      </c>
      <c r="AG291" s="2">
        <f>IF(OR('Daily AUM'!AG291="",NAV!AG291=""),0,IFERROR(IF(OR(IFERROR(LOOKUP(2,1/(('Daily AUM'!$D291:AF291&lt;&gt;"")*(NAV!$D291:AF291&lt;&gt;"")),'Daily AUM'!$D291:AF291),"")="",IFERROR(LOOKUP(2,1/(('Daily AUM'!$D291:AF291&lt;&gt;"")*(NAV!$D291:AF291&lt;&gt;"")),NAV!$D291:AF291),"")=""),0,'Daily AUM'!AG291-(IFERROR(LOOKUP(2,1/(('Daily AUM'!$D291:AF291&lt;&gt;"")*(NAV!$D291:AF291&lt;&gt;"")),'Daily AUM'!$D291:AF291),"")*(NAV!AG291/IFERROR(LOOKUP(2,1/(('Daily AUM'!$D291:AF291&lt;&gt;"")*(NAV!$D291:AF291&lt;&gt;"")),NAV!$D291:AF291),"")))),0))</f>
        <v>27.904403980901407</v>
      </c>
      <c r="AH291" s="2">
        <f>IF(OR('Daily AUM'!AH291="",NAV!AH291=""),0,IFERROR(IF(OR(IFERROR(LOOKUP(2,1/(('Daily AUM'!$D291:AG291&lt;&gt;"")*(NAV!$D291:AG291&lt;&gt;"")),'Daily AUM'!$D291:AG291),"")="",IFERROR(LOOKUP(2,1/(('Daily AUM'!$D291:AG291&lt;&gt;"")*(NAV!$D291:AG291&lt;&gt;"")),NAV!$D291:AG291),"")=""),0,'Daily AUM'!AH291-(IFERROR(LOOKUP(2,1/(('Daily AUM'!$D291:AG291&lt;&gt;"")*(NAV!$D291:AG291&lt;&gt;"")),'Daily AUM'!$D291:AG291),"")*(NAV!AH291/IFERROR(LOOKUP(2,1/(('Daily AUM'!$D291:AG291&lt;&gt;"")*(NAV!$D291:AG291&lt;&gt;"")),NAV!$D291:AG291),"")))),0))</f>
        <v>21.086735748001956</v>
      </c>
      <c r="AI291" s="2">
        <f>IF(OR('Daily AUM'!AI291="",NAV!AI291=""),0,IFERROR(IF(OR(IFERROR(LOOKUP(2,1/(('Daily AUM'!$D291:AH291&lt;&gt;"")*(NAV!$D291:AH291&lt;&gt;"")),'Daily AUM'!$D291:AH291),"")="",IFERROR(LOOKUP(2,1/(('Daily AUM'!$D291:AH291&lt;&gt;"")*(NAV!$D291:AH291&lt;&gt;"")),NAV!$D291:AH291),"")=""),0,'Daily AUM'!AI291-(IFERROR(LOOKUP(2,1/(('Daily AUM'!$D291:AH291&lt;&gt;"")*(NAV!$D291:AH291&lt;&gt;"")),'Daily AUM'!$D291:AH291),"")*(NAV!AI291/IFERROR(LOOKUP(2,1/(('Daily AUM'!$D291:AH291&lt;&gt;"")*(NAV!$D291:AH291&lt;&gt;"")),NAV!$D291:AH291),"")))),0))</f>
        <v>11.715593769709812</v>
      </c>
      <c r="AJ291" s="2">
        <f>IF(OR('Daily AUM'!AJ291="",NAV!AJ291=""),0,IFERROR(IF(OR(IFERROR(LOOKUP(2,1/(('Daily AUM'!$D291:AI291&lt;&gt;"")*(NAV!$D291:AI291&lt;&gt;"")),'Daily AUM'!$D291:AI291),"")="",IFERROR(LOOKUP(2,1/(('Daily AUM'!$D291:AI291&lt;&gt;"")*(NAV!$D291:AI291&lt;&gt;"")),NAV!$D291:AI291),"")=""),0,'Daily AUM'!AJ291-(IFERROR(LOOKUP(2,1/(('Daily AUM'!$D291:AI291&lt;&gt;"")*(NAV!$D291:AI291&lt;&gt;"")),'Daily AUM'!$D291:AI291),"")*(NAV!AJ291/IFERROR(LOOKUP(2,1/(('Daily AUM'!$D291:AI291&lt;&gt;"")*(NAV!$D291:AI291&lt;&gt;"")),NAV!$D291:AI291),"")))),0))</f>
        <v>32.275551755476044</v>
      </c>
      <c r="AK291" s="2">
        <f>IF(OR('Daily AUM'!AK291="",NAV!AK291=""),0,IFERROR(IF(OR(IFERROR(LOOKUP(2,1/(('Daily AUM'!$D291:AJ291&lt;&gt;"")*(NAV!$D291:AJ291&lt;&gt;"")),'Daily AUM'!$D291:AJ291),"")="",IFERROR(LOOKUP(2,1/(('Daily AUM'!$D291:AJ291&lt;&gt;"")*(NAV!$D291:AJ291&lt;&gt;"")),NAV!$D291:AJ291),"")=""),0,'Daily AUM'!AK291-(IFERROR(LOOKUP(2,1/(('Daily AUM'!$D291:AJ291&lt;&gt;"")*(NAV!$D291:AJ291&lt;&gt;"")),'Daily AUM'!$D291:AJ291),"")*(NAV!AK291/IFERROR(LOOKUP(2,1/(('Daily AUM'!$D291:AJ291&lt;&gt;"")*(NAV!$D291:AJ291&lt;&gt;"")),NAV!$D291:AJ291),"")))),0))</f>
        <v>-2.7931959925044794</v>
      </c>
      <c r="AL291" s="2">
        <f>IF(OR('Daily AUM'!AL291="",NAV!AL291=""),0,IFERROR(IF(OR(IFERROR(LOOKUP(2,1/(('Daily AUM'!$D291:AK291&lt;&gt;"")*(NAV!$D291:AK291&lt;&gt;"")),'Daily AUM'!$D291:AK291),"")="",IFERROR(LOOKUP(2,1/(('Daily AUM'!$D291:AK291&lt;&gt;"")*(NAV!$D291:AK291&lt;&gt;"")),NAV!$D291:AK291),"")=""),0,'Daily AUM'!AL291-(IFERROR(LOOKUP(2,1/(('Daily AUM'!$D291:AK291&lt;&gt;"")*(NAV!$D291:AK291&lt;&gt;"")),'Daily AUM'!$D291:AK291),"")*(NAV!AL291/IFERROR(LOOKUP(2,1/(('Daily AUM'!$D291:AK291&lt;&gt;"")*(NAV!$D291:AK291&lt;&gt;"")),NAV!$D291:AK291),"")))),0))</f>
        <v>6.8784525334922364</v>
      </c>
      <c r="AM291" s="2">
        <f>IF(OR('Daily AUM'!AM291="",NAV!AM291=""),0,IFERROR(IF(OR(IFERROR(LOOKUP(2,1/(('Daily AUM'!$D291:AL291&lt;&gt;"")*(NAV!$D291:AL291&lt;&gt;"")),'Daily AUM'!$D291:AL291),"")="",IFERROR(LOOKUP(2,1/(('Daily AUM'!$D291:AL291&lt;&gt;"")*(NAV!$D291:AL291&lt;&gt;"")),NAV!$D291:AL291),"")=""),0,'Daily AUM'!AM291-(IFERROR(LOOKUP(2,1/(('Daily AUM'!$D291:AL291&lt;&gt;"")*(NAV!$D291:AL291&lt;&gt;"")),'Daily AUM'!$D291:AL291),"")*(NAV!AM291/IFERROR(LOOKUP(2,1/(('Daily AUM'!$D291:AL291&lt;&gt;"")*(NAV!$D291:AL291&lt;&gt;"")),NAV!$D291:AL291),"")))),0))</f>
        <v>14.457459594807005</v>
      </c>
      <c r="AN291" s="2">
        <f>IF(OR('Daily AUM'!AN291="",NAV!AN291=""),0,IFERROR(IF(OR(IFERROR(LOOKUP(2,1/(('Daily AUM'!$D291:AM291&lt;&gt;"")*(NAV!$D291:AM291&lt;&gt;"")),'Daily AUM'!$D291:AM291),"")="",IFERROR(LOOKUP(2,1/(('Daily AUM'!$D291:AM291&lt;&gt;"")*(NAV!$D291:AM291&lt;&gt;"")),NAV!$D291:AM291),"")=""),0,'Daily AUM'!AN291-(IFERROR(LOOKUP(2,1/(('Daily AUM'!$D291:AM291&lt;&gt;"")*(NAV!$D291:AM291&lt;&gt;"")),'Daily AUM'!$D291:AM291),"")*(NAV!AN291/IFERROR(LOOKUP(2,1/(('Daily AUM'!$D291:AM291&lt;&gt;"")*(NAV!$D291:AM291&lt;&gt;"")),NAV!$D291:AM291),"")))),0))</f>
        <v>16.679371145488403</v>
      </c>
      <c r="AO291" s="2">
        <f>IF(OR('Daily AUM'!AO291="",NAV!AO291=""),0,IFERROR(IF(OR(IFERROR(LOOKUP(2,1/(('Daily AUM'!$D291:AN291&lt;&gt;"")*(NAV!$D291:AN291&lt;&gt;"")),'Daily AUM'!$D291:AN291),"")="",IFERROR(LOOKUP(2,1/(('Daily AUM'!$D291:AN291&lt;&gt;"")*(NAV!$D291:AN291&lt;&gt;"")),NAV!$D291:AN291),"")=""),0,'Daily AUM'!AO291-(IFERROR(LOOKUP(2,1/(('Daily AUM'!$D291:AN291&lt;&gt;"")*(NAV!$D291:AN291&lt;&gt;"")),'Daily AUM'!$D291:AN291),"")*(NAV!AO291/IFERROR(LOOKUP(2,1/(('Daily AUM'!$D291:AN291&lt;&gt;"")*(NAV!$D291:AN291&lt;&gt;"")),NAV!$D291:AN291),"")))),0))</f>
        <v>5.1272877679803059</v>
      </c>
      <c r="AP291" s="2">
        <f>IF(OR('Daily AUM'!AP291="",NAV!AP291=""),0,IFERROR(IF(OR(IFERROR(LOOKUP(2,1/(('Daily AUM'!$D291:AO291&lt;&gt;"")*(NAV!$D291:AO291&lt;&gt;"")),'Daily AUM'!$D291:AO291),"")="",IFERROR(LOOKUP(2,1/(('Daily AUM'!$D291:AO291&lt;&gt;"")*(NAV!$D291:AO291&lt;&gt;"")),NAV!$D291:AO291),"")=""),0,'Daily AUM'!AP291-(IFERROR(LOOKUP(2,1/(('Daily AUM'!$D291:AO291&lt;&gt;"")*(NAV!$D291:AO291&lt;&gt;"")),'Daily AUM'!$D291:AO291),"")*(NAV!AP291/IFERROR(LOOKUP(2,1/(('Daily AUM'!$D291:AO291&lt;&gt;"")*(NAV!$D291:AO291&lt;&gt;"")),NAV!$D291:AO291),"")))),0))</f>
        <v>5.5529858210938983</v>
      </c>
      <c r="AQ291" s="2">
        <f>IF(OR('Daily AUM'!AQ291="",NAV!AQ291=""),0,IFERROR(IF(OR(IFERROR(LOOKUP(2,1/(('Daily AUM'!$D291:AP291&lt;&gt;"")*(NAV!$D291:AP291&lt;&gt;"")),'Daily AUM'!$D291:AP291),"")="",IFERROR(LOOKUP(2,1/(('Daily AUM'!$D291:AP291&lt;&gt;"")*(NAV!$D291:AP291&lt;&gt;"")),NAV!$D291:AP291),"")=""),0,'Daily AUM'!AQ291-(IFERROR(LOOKUP(2,1/(('Daily AUM'!$D291:AP291&lt;&gt;"")*(NAV!$D291:AP291&lt;&gt;"")),'Daily AUM'!$D291:AP291),"")*(NAV!AQ291/IFERROR(LOOKUP(2,1/(('Daily AUM'!$D291:AP291&lt;&gt;"")*(NAV!$D291:AP291&lt;&gt;"")),NAV!$D291:AP291),"")))),0))</f>
        <v>8.5064791718978086</v>
      </c>
      <c r="AR291" s="2">
        <f>IF(OR('Daily AUM'!AR291="",NAV!AR291=""),0,IFERROR(IF(OR(IFERROR(LOOKUP(2,1/(('Daily AUM'!$D291:AQ291&lt;&gt;"")*(NAV!$D291:AQ291&lt;&gt;"")),'Daily AUM'!$D291:AQ291),"")="",IFERROR(LOOKUP(2,1/(('Daily AUM'!$D291:AQ291&lt;&gt;"")*(NAV!$D291:AQ291&lt;&gt;"")),NAV!$D291:AQ291),"")=""),0,'Daily AUM'!AR291-(IFERROR(LOOKUP(2,1/(('Daily AUM'!$D291:AQ291&lt;&gt;"")*(NAV!$D291:AQ291&lt;&gt;"")),'Daily AUM'!$D291:AQ291),"")*(NAV!AR291/IFERROR(LOOKUP(2,1/(('Daily AUM'!$D291:AQ291&lt;&gt;"")*(NAV!$D291:AQ291&lt;&gt;"")),NAV!$D291:AQ291),"")))),0))</f>
        <v>14.454864641294989</v>
      </c>
      <c r="AS291" s="2">
        <f t="shared" si="8"/>
        <v>576.26359075917571</v>
      </c>
      <c r="AT291" s="2">
        <f t="shared" si="9"/>
        <v>328.45509057446907</v>
      </c>
    </row>
    <row r="292" spans="1:46" x14ac:dyDescent="0.2">
      <c r="A292" t="s">
        <v>333</v>
      </c>
      <c r="B292" t="s">
        <v>321</v>
      </c>
      <c r="C292" t="s">
        <v>20</v>
      </c>
      <c r="D292" s="2">
        <f>0</f>
        <v>0</v>
      </c>
      <c r="E292" s="2">
        <f>IF(OR('Daily AUM'!E292="",NAV!E292=""),0,IFERROR(IF(OR(IFERROR(LOOKUP(2,1/(('Daily AUM'!$D292:D292&lt;&gt;"")*(NAV!$D292:D292&lt;&gt;"")),'Daily AUM'!$D292:D292),"")="",IFERROR(LOOKUP(2,1/(('Daily AUM'!$D292:D292&lt;&gt;"")*(NAV!$D292:D292&lt;&gt;"")),NAV!$D292:D292),"")=""),0,'Daily AUM'!E292-(IFERROR(LOOKUP(2,1/(('Daily AUM'!$D292:D292&lt;&gt;"")*(NAV!$D292:D292&lt;&gt;"")),'Daily AUM'!$D292:D292),"")*(NAV!E292/IFERROR(LOOKUP(2,1/(('Daily AUM'!$D292:D292&lt;&gt;"")*(NAV!$D292:D292&lt;&gt;"")),NAV!$D292:D292),"")))),0))</f>
        <v>2.9127940592879895</v>
      </c>
      <c r="F292" s="2">
        <f>IF(OR('Daily AUM'!F292="",NAV!F292=""),0,IFERROR(IF(OR(IFERROR(LOOKUP(2,1/(('Daily AUM'!$D292:E292&lt;&gt;"")*(NAV!$D292:E292&lt;&gt;"")),'Daily AUM'!$D292:E292),"")="",IFERROR(LOOKUP(2,1/(('Daily AUM'!$D292:E292&lt;&gt;"")*(NAV!$D292:E292&lt;&gt;"")),NAV!$D292:E292),"")=""),0,'Daily AUM'!F292-(IFERROR(LOOKUP(2,1/(('Daily AUM'!$D292:E292&lt;&gt;"")*(NAV!$D292:E292&lt;&gt;"")),'Daily AUM'!$D292:E292),"")*(NAV!F292/IFERROR(LOOKUP(2,1/(('Daily AUM'!$D292:E292&lt;&gt;"")*(NAV!$D292:E292&lt;&gt;"")),NAV!$D292:E292),"")))),0))</f>
        <v>23.874234641691146</v>
      </c>
      <c r="G292" s="2">
        <f>IF(OR('Daily AUM'!G292="",NAV!G292=""),0,IFERROR(IF(OR(IFERROR(LOOKUP(2,1/(('Daily AUM'!$D292:F292&lt;&gt;"")*(NAV!$D292:F292&lt;&gt;"")),'Daily AUM'!$D292:F292),"")="",IFERROR(LOOKUP(2,1/(('Daily AUM'!$D292:F292&lt;&gt;"")*(NAV!$D292:F292&lt;&gt;"")),NAV!$D292:F292),"")=""),0,'Daily AUM'!G292-(IFERROR(LOOKUP(2,1/(('Daily AUM'!$D292:F292&lt;&gt;"")*(NAV!$D292:F292&lt;&gt;"")),'Daily AUM'!$D292:F292),"")*(NAV!G292/IFERROR(LOOKUP(2,1/(('Daily AUM'!$D292:F292&lt;&gt;"")*(NAV!$D292:F292&lt;&gt;"")),NAV!$D292:F292),"")))),0))</f>
        <v>-12.373928648819856</v>
      </c>
      <c r="H292" s="2">
        <f>IF(OR('Daily AUM'!H292="",NAV!H292=""),0,IFERROR(IF(OR(IFERROR(LOOKUP(2,1/(('Daily AUM'!$D292:G292&lt;&gt;"")*(NAV!$D292:G292&lt;&gt;"")),'Daily AUM'!$D292:G292),"")="",IFERROR(LOOKUP(2,1/(('Daily AUM'!$D292:G292&lt;&gt;"")*(NAV!$D292:G292&lt;&gt;"")),NAV!$D292:G292),"")=""),0,'Daily AUM'!H292-(IFERROR(LOOKUP(2,1/(('Daily AUM'!$D292:G292&lt;&gt;"")*(NAV!$D292:G292&lt;&gt;"")),'Daily AUM'!$D292:G292),"")*(NAV!H292/IFERROR(LOOKUP(2,1/(('Daily AUM'!$D292:G292&lt;&gt;"")*(NAV!$D292:G292&lt;&gt;"")),NAV!$D292:G292),"")))),0))</f>
        <v>167.03236862661652</v>
      </c>
      <c r="I292" s="2">
        <f>IF(OR('Daily AUM'!I292="",NAV!I292=""),0,IFERROR(IF(OR(IFERROR(LOOKUP(2,1/(('Daily AUM'!$D292:H292&lt;&gt;"")*(NAV!$D292:H292&lt;&gt;"")),'Daily AUM'!$D292:H292),"")="",IFERROR(LOOKUP(2,1/(('Daily AUM'!$D292:H292&lt;&gt;"")*(NAV!$D292:H292&lt;&gt;"")),NAV!$D292:H292),"")=""),0,'Daily AUM'!I292-(IFERROR(LOOKUP(2,1/(('Daily AUM'!$D292:H292&lt;&gt;"")*(NAV!$D292:H292&lt;&gt;"")),'Daily AUM'!$D292:H292),"")*(NAV!I292/IFERROR(LOOKUP(2,1/(('Daily AUM'!$D292:H292&lt;&gt;"")*(NAV!$D292:H292&lt;&gt;"")),NAV!$D292:H292),"")))),0))</f>
        <v>34.219128663291485</v>
      </c>
      <c r="J292" s="2">
        <f>IF(OR('Daily AUM'!J292="",NAV!J292=""),0,IFERROR(IF(OR(IFERROR(LOOKUP(2,1/(('Daily AUM'!$D292:I292&lt;&gt;"")*(NAV!$D292:I292&lt;&gt;"")),'Daily AUM'!$D292:I292),"")="",IFERROR(LOOKUP(2,1/(('Daily AUM'!$D292:I292&lt;&gt;"")*(NAV!$D292:I292&lt;&gt;"")),NAV!$D292:I292),"")=""),0,'Daily AUM'!J292-(IFERROR(LOOKUP(2,1/(('Daily AUM'!$D292:I292&lt;&gt;"")*(NAV!$D292:I292&lt;&gt;"")),'Daily AUM'!$D292:I292),"")*(NAV!J292/IFERROR(LOOKUP(2,1/(('Daily AUM'!$D292:I292&lt;&gt;"")*(NAV!$D292:I292&lt;&gt;"")),NAV!$D292:I292),"")))),0))</f>
        <v>41.316457865897974</v>
      </c>
      <c r="K292" s="2">
        <f>IF(OR('Daily AUM'!K292="",NAV!K292=""),0,IFERROR(IF(OR(IFERROR(LOOKUP(2,1/(('Daily AUM'!$D292:J292&lt;&gt;"")*(NAV!$D292:J292&lt;&gt;"")),'Daily AUM'!$D292:J292),"")="",IFERROR(LOOKUP(2,1/(('Daily AUM'!$D292:J292&lt;&gt;"")*(NAV!$D292:J292&lt;&gt;"")),NAV!$D292:J292),"")=""),0,'Daily AUM'!K292-(IFERROR(LOOKUP(2,1/(('Daily AUM'!$D292:J292&lt;&gt;"")*(NAV!$D292:J292&lt;&gt;"")),'Daily AUM'!$D292:J292),"")*(NAV!K292/IFERROR(LOOKUP(2,1/(('Daily AUM'!$D292:J292&lt;&gt;"")*(NAV!$D292:J292&lt;&gt;"")),NAV!$D292:J292),"")))),0))</f>
        <v>-41.615614761711186</v>
      </c>
      <c r="L292" s="2">
        <f>IF(OR('Daily AUM'!L292="",NAV!L292=""),0,IFERROR(IF(OR(IFERROR(LOOKUP(2,1/(('Daily AUM'!$D292:K292&lt;&gt;"")*(NAV!$D292:K292&lt;&gt;"")),'Daily AUM'!$D292:K292),"")="",IFERROR(LOOKUP(2,1/(('Daily AUM'!$D292:K292&lt;&gt;"")*(NAV!$D292:K292&lt;&gt;"")),NAV!$D292:K292),"")=""),0,'Daily AUM'!L292-(IFERROR(LOOKUP(2,1/(('Daily AUM'!$D292:K292&lt;&gt;"")*(NAV!$D292:K292&lt;&gt;"")),'Daily AUM'!$D292:K292),"")*(NAV!L292/IFERROR(LOOKUP(2,1/(('Daily AUM'!$D292:K292&lt;&gt;"")*(NAV!$D292:K292&lt;&gt;"")),NAV!$D292:K292),"")))),0))</f>
        <v>173.68252413604932</v>
      </c>
      <c r="M292" s="2">
        <f>IF(OR('Daily AUM'!M292="",NAV!M292=""),0,IFERROR(IF(OR(IFERROR(LOOKUP(2,1/(('Daily AUM'!$D292:L292&lt;&gt;"")*(NAV!$D292:L292&lt;&gt;"")),'Daily AUM'!$D292:L292),"")="",IFERROR(LOOKUP(2,1/(('Daily AUM'!$D292:L292&lt;&gt;"")*(NAV!$D292:L292&lt;&gt;"")),NAV!$D292:L292),"")=""),0,'Daily AUM'!M292-(IFERROR(LOOKUP(2,1/(('Daily AUM'!$D292:L292&lt;&gt;"")*(NAV!$D292:L292&lt;&gt;"")),'Daily AUM'!$D292:L292),"")*(NAV!M292/IFERROR(LOOKUP(2,1/(('Daily AUM'!$D292:L292&lt;&gt;"")*(NAV!$D292:L292&lt;&gt;"")),NAV!$D292:L292),"")))),0))</f>
        <v>65.457049666569219</v>
      </c>
      <c r="N292" s="2">
        <f>IF(OR('Daily AUM'!N292="",NAV!N292=""),0,IFERROR(IF(OR(IFERROR(LOOKUP(2,1/(('Daily AUM'!$D292:M292&lt;&gt;"")*(NAV!$D292:M292&lt;&gt;"")),'Daily AUM'!$D292:M292),"")="",IFERROR(LOOKUP(2,1/(('Daily AUM'!$D292:M292&lt;&gt;"")*(NAV!$D292:M292&lt;&gt;"")),NAV!$D292:M292),"")=""),0,'Daily AUM'!N292-(IFERROR(LOOKUP(2,1/(('Daily AUM'!$D292:M292&lt;&gt;"")*(NAV!$D292:M292&lt;&gt;"")),'Daily AUM'!$D292:M292),"")*(NAV!N292/IFERROR(LOOKUP(2,1/(('Daily AUM'!$D292:M292&lt;&gt;"")*(NAV!$D292:M292&lt;&gt;"")),NAV!$D292:M292),"")))),0))</f>
        <v>85.990174662380014</v>
      </c>
      <c r="O292" s="2">
        <f>IF(OR('Daily AUM'!O292="",NAV!O292=""),0,IFERROR(IF(OR(IFERROR(LOOKUP(2,1/(('Daily AUM'!$D292:N292&lt;&gt;"")*(NAV!$D292:N292&lt;&gt;"")),'Daily AUM'!$D292:N292),"")="",IFERROR(LOOKUP(2,1/(('Daily AUM'!$D292:N292&lt;&gt;"")*(NAV!$D292:N292&lt;&gt;"")),NAV!$D292:N292),"")=""),0,'Daily AUM'!O292-(IFERROR(LOOKUP(2,1/(('Daily AUM'!$D292:N292&lt;&gt;"")*(NAV!$D292:N292&lt;&gt;"")),'Daily AUM'!$D292:N292),"")*(NAV!O292/IFERROR(LOOKUP(2,1/(('Daily AUM'!$D292:N292&lt;&gt;"")*(NAV!$D292:N292&lt;&gt;"")),NAV!$D292:N292),"")))),0))</f>
        <v>-81.759209586136421</v>
      </c>
      <c r="P292" s="2">
        <f>IF(OR('Daily AUM'!P292="",NAV!P292=""),0,IFERROR(IF(OR(IFERROR(LOOKUP(2,1/(('Daily AUM'!$D292:O292&lt;&gt;"")*(NAV!$D292:O292&lt;&gt;"")),'Daily AUM'!$D292:O292),"")="",IFERROR(LOOKUP(2,1/(('Daily AUM'!$D292:O292&lt;&gt;"")*(NAV!$D292:O292&lt;&gt;"")),NAV!$D292:O292),"")=""),0,'Daily AUM'!P292-(IFERROR(LOOKUP(2,1/(('Daily AUM'!$D292:O292&lt;&gt;"")*(NAV!$D292:O292&lt;&gt;"")),'Daily AUM'!$D292:O292),"")*(NAV!P292/IFERROR(LOOKUP(2,1/(('Daily AUM'!$D292:O292&lt;&gt;"")*(NAV!$D292:O292&lt;&gt;"")),NAV!$D292:O292),"")))),0))</f>
        <v>-67.456777835886896</v>
      </c>
      <c r="Q292" s="2">
        <f>IF(OR('Daily AUM'!Q292="",NAV!Q292=""),0,IFERROR(IF(OR(IFERROR(LOOKUP(2,1/(('Daily AUM'!$D292:P292&lt;&gt;"")*(NAV!$D292:P292&lt;&gt;"")),'Daily AUM'!$D292:P292),"")="",IFERROR(LOOKUP(2,1/(('Daily AUM'!$D292:P292&lt;&gt;"")*(NAV!$D292:P292&lt;&gt;"")),NAV!$D292:P292),"")=""),0,'Daily AUM'!Q292-(IFERROR(LOOKUP(2,1/(('Daily AUM'!$D292:P292&lt;&gt;"")*(NAV!$D292:P292&lt;&gt;"")),'Daily AUM'!$D292:P292),"")*(NAV!Q292/IFERROR(LOOKUP(2,1/(('Daily AUM'!$D292:P292&lt;&gt;"")*(NAV!$D292:P292&lt;&gt;"")),NAV!$D292:P292),"")))),0))</f>
        <v>155.51593432299705</v>
      </c>
      <c r="R292" s="2">
        <f>IF(OR('Daily AUM'!R292="",NAV!R292=""),0,IFERROR(IF(OR(IFERROR(LOOKUP(2,1/(('Daily AUM'!$D292:Q292&lt;&gt;"")*(NAV!$D292:Q292&lt;&gt;"")),'Daily AUM'!$D292:Q292),"")="",IFERROR(LOOKUP(2,1/(('Daily AUM'!$D292:Q292&lt;&gt;"")*(NAV!$D292:Q292&lt;&gt;"")),NAV!$D292:Q292),"")=""),0,'Daily AUM'!R292-(IFERROR(LOOKUP(2,1/(('Daily AUM'!$D292:Q292&lt;&gt;"")*(NAV!$D292:Q292&lt;&gt;"")),'Daily AUM'!$D292:Q292),"")*(NAV!R292/IFERROR(LOOKUP(2,1/(('Daily AUM'!$D292:Q292&lt;&gt;"")*(NAV!$D292:Q292&lt;&gt;"")),NAV!$D292:Q292),"")))),0))</f>
        <v>-17.314101567491889</v>
      </c>
      <c r="S292" s="2">
        <f>IF(OR('Daily AUM'!S292="",NAV!S292=""),0,IFERROR(IF(OR(IFERROR(LOOKUP(2,1/(('Daily AUM'!$D292:R292&lt;&gt;"")*(NAV!$D292:R292&lt;&gt;"")),'Daily AUM'!$D292:R292),"")="",IFERROR(LOOKUP(2,1/(('Daily AUM'!$D292:R292&lt;&gt;"")*(NAV!$D292:R292&lt;&gt;"")),NAV!$D292:R292),"")=""),0,'Daily AUM'!S292-(IFERROR(LOOKUP(2,1/(('Daily AUM'!$D292:R292&lt;&gt;"")*(NAV!$D292:R292&lt;&gt;"")),'Daily AUM'!$D292:R292),"")*(NAV!S292/IFERROR(LOOKUP(2,1/(('Daily AUM'!$D292:R292&lt;&gt;"")*(NAV!$D292:R292&lt;&gt;"")),NAV!$D292:R292),"")))),0))</f>
        <v>32.809355330653489</v>
      </c>
      <c r="T292" s="2">
        <f>IF(OR('Daily AUM'!T292="",NAV!T292=""),0,IFERROR(IF(OR(IFERROR(LOOKUP(2,1/(('Daily AUM'!$D292:S292&lt;&gt;"")*(NAV!$D292:S292&lt;&gt;"")),'Daily AUM'!$D292:S292),"")="",IFERROR(LOOKUP(2,1/(('Daily AUM'!$D292:S292&lt;&gt;"")*(NAV!$D292:S292&lt;&gt;"")),NAV!$D292:S292),"")=""),0,'Daily AUM'!T292-(IFERROR(LOOKUP(2,1/(('Daily AUM'!$D292:S292&lt;&gt;"")*(NAV!$D292:S292&lt;&gt;"")),'Daily AUM'!$D292:S292),"")*(NAV!T292/IFERROR(LOOKUP(2,1/(('Daily AUM'!$D292:S292&lt;&gt;"")*(NAV!$D292:S292&lt;&gt;"")),NAV!$D292:S292),"")))),0))</f>
        <v>138.0621637696895</v>
      </c>
      <c r="U292" s="2">
        <f>IF(OR('Daily AUM'!U292="",NAV!U292=""),0,IFERROR(IF(OR(IFERROR(LOOKUP(2,1/(('Daily AUM'!$D292:T292&lt;&gt;"")*(NAV!$D292:T292&lt;&gt;"")),'Daily AUM'!$D292:T292),"")="",IFERROR(LOOKUP(2,1/(('Daily AUM'!$D292:T292&lt;&gt;"")*(NAV!$D292:T292&lt;&gt;"")),NAV!$D292:T292),"")=""),0,'Daily AUM'!U292-(IFERROR(LOOKUP(2,1/(('Daily AUM'!$D292:T292&lt;&gt;"")*(NAV!$D292:T292&lt;&gt;"")),'Daily AUM'!$D292:T292),"")*(NAV!U292/IFERROR(LOOKUP(2,1/(('Daily AUM'!$D292:T292&lt;&gt;"")*(NAV!$D292:T292&lt;&gt;"")),NAV!$D292:T292),"")))),0))</f>
        <v>105.2691727320489</v>
      </c>
      <c r="V292" s="2">
        <f>IF(OR('Daily AUM'!V292="",NAV!V292=""),0,IFERROR(IF(OR(IFERROR(LOOKUP(2,1/(('Daily AUM'!$D292:U292&lt;&gt;"")*(NAV!$D292:U292&lt;&gt;"")),'Daily AUM'!$D292:U292),"")="",IFERROR(LOOKUP(2,1/(('Daily AUM'!$D292:U292&lt;&gt;"")*(NAV!$D292:U292&lt;&gt;"")),NAV!$D292:U292),"")=""),0,'Daily AUM'!V292-(IFERROR(LOOKUP(2,1/(('Daily AUM'!$D292:U292&lt;&gt;"")*(NAV!$D292:U292&lt;&gt;"")),'Daily AUM'!$D292:U292),"")*(NAV!V292/IFERROR(LOOKUP(2,1/(('Daily AUM'!$D292:U292&lt;&gt;"")*(NAV!$D292:U292&lt;&gt;"")),NAV!$D292:U292),"")))),0))</f>
        <v>4.8866758764306724</v>
      </c>
      <c r="W292" s="2">
        <f>IF(OR('Daily AUM'!W292="",NAV!W292=""),0,IFERROR(IF(OR(IFERROR(LOOKUP(2,1/(('Daily AUM'!$D292:V292&lt;&gt;"")*(NAV!$D292:V292&lt;&gt;"")),'Daily AUM'!$D292:V292),"")="",IFERROR(LOOKUP(2,1/(('Daily AUM'!$D292:V292&lt;&gt;"")*(NAV!$D292:V292&lt;&gt;"")),NAV!$D292:V292),"")=""),0,'Daily AUM'!W292-(IFERROR(LOOKUP(2,1/(('Daily AUM'!$D292:V292&lt;&gt;"")*(NAV!$D292:V292&lt;&gt;"")),'Daily AUM'!$D292:V292),"")*(NAV!W292/IFERROR(LOOKUP(2,1/(('Daily AUM'!$D292:V292&lt;&gt;"")*(NAV!$D292:V292&lt;&gt;"")),NAV!$D292:V292),"")))),0))</f>
        <v>7.3003323796801851</v>
      </c>
      <c r="X292" s="2">
        <f>IF(OR('Daily AUM'!X292="",NAV!X292=""),0,IFERROR(IF(OR(IFERROR(LOOKUP(2,1/(('Daily AUM'!$D292:W292&lt;&gt;"")*(NAV!$D292:W292&lt;&gt;"")),'Daily AUM'!$D292:W292),"")="",IFERROR(LOOKUP(2,1/(('Daily AUM'!$D292:W292&lt;&gt;"")*(NAV!$D292:W292&lt;&gt;"")),NAV!$D292:W292),"")=""),0,'Daily AUM'!X292-(IFERROR(LOOKUP(2,1/(('Daily AUM'!$D292:W292&lt;&gt;"")*(NAV!$D292:W292&lt;&gt;"")),'Daily AUM'!$D292:W292),"")*(NAV!X292/IFERROR(LOOKUP(2,1/(('Daily AUM'!$D292:W292&lt;&gt;"")*(NAV!$D292:W292&lt;&gt;"")),NAV!$D292:W292),"")))),0))</f>
        <v>-26.001887681421067</v>
      </c>
      <c r="Y292" s="2">
        <f>IF(OR('Daily AUM'!Y292="",NAV!Y292=""),0,IFERROR(IF(OR(IFERROR(LOOKUP(2,1/(('Daily AUM'!$D292:X292&lt;&gt;"")*(NAV!$D292:X292&lt;&gt;"")),'Daily AUM'!$D292:X292),"")="",IFERROR(LOOKUP(2,1/(('Daily AUM'!$D292:X292&lt;&gt;"")*(NAV!$D292:X292&lt;&gt;"")),NAV!$D292:X292),"")=""),0,'Daily AUM'!Y292-(IFERROR(LOOKUP(2,1/(('Daily AUM'!$D292:X292&lt;&gt;"")*(NAV!$D292:X292&lt;&gt;"")),'Daily AUM'!$D292:X292),"")*(NAV!Y292/IFERROR(LOOKUP(2,1/(('Daily AUM'!$D292:X292&lt;&gt;"")*(NAV!$D292:X292&lt;&gt;"")),NAV!$D292:X292),"")))),0))</f>
        <v>49.043178978099604</v>
      </c>
      <c r="Z292" s="2">
        <f>IF(OR('Daily AUM'!Z292="",NAV!Z292=""),0,IFERROR(IF(OR(IFERROR(LOOKUP(2,1/(('Daily AUM'!$D292:Y292&lt;&gt;"")*(NAV!$D292:Y292&lt;&gt;"")),'Daily AUM'!$D292:Y292),"")="",IFERROR(LOOKUP(2,1/(('Daily AUM'!$D292:Y292&lt;&gt;"")*(NAV!$D292:Y292&lt;&gt;"")),NAV!$D292:Y292),"")=""),0,'Daily AUM'!Z292-(IFERROR(LOOKUP(2,1/(('Daily AUM'!$D292:Y292&lt;&gt;"")*(NAV!$D292:Y292&lt;&gt;"")),'Daily AUM'!$D292:Y292),"")*(NAV!Z292/IFERROR(LOOKUP(2,1/(('Daily AUM'!$D292:Y292&lt;&gt;"")*(NAV!$D292:Y292&lt;&gt;"")),NAV!$D292:Y292),"")))),0))</f>
        <v>12.586141002226213</v>
      </c>
      <c r="AA292" s="2">
        <f>IF(OR('Daily AUM'!AA292="",NAV!AA292=""),0,IFERROR(IF(OR(IFERROR(LOOKUP(2,1/(('Daily AUM'!$D292:Z292&lt;&gt;"")*(NAV!$D292:Z292&lt;&gt;"")),'Daily AUM'!$D292:Z292),"")="",IFERROR(LOOKUP(2,1/(('Daily AUM'!$D292:Z292&lt;&gt;"")*(NAV!$D292:Z292&lt;&gt;"")),NAV!$D292:Z292),"")=""),0,'Daily AUM'!AA292-(IFERROR(LOOKUP(2,1/(('Daily AUM'!$D292:Z292&lt;&gt;"")*(NAV!$D292:Z292&lt;&gt;"")),'Daily AUM'!$D292:Z292),"")*(NAV!AA292/IFERROR(LOOKUP(2,1/(('Daily AUM'!$D292:Z292&lt;&gt;"")*(NAV!$D292:Z292&lt;&gt;"")),NAV!$D292:Z292),"")))),0))</f>
        <v>-135.35827321784018</v>
      </c>
      <c r="AB292" s="2">
        <f>IF(OR('Daily AUM'!AB292="",NAV!AB292=""),0,IFERROR(IF(OR(IFERROR(LOOKUP(2,1/(('Daily AUM'!$D292:AA292&lt;&gt;"")*(NAV!$D292:AA292&lt;&gt;"")),'Daily AUM'!$D292:AA292),"")="",IFERROR(LOOKUP(2,1/(('Daily AUM'!$D292:AA292&lt;&gt;"")*(NAV!$D292:AA292&lt;&gt;"")),NAV!$D292:AA292),"")=""),0,'Daily AUM'!AB292-(IFERROR(LOOKUP(2,1/(('Daily AUM'!$D292:AA292&lt;&gt;"")*(NAV!$D292:AA292&lt;&gt;"")),'Daily AUM'!$D292:AA292),"")*(NAV!AB292/IFERROR(LOOKUP(2,1/(('Daily AUM'!$D292:AA292&lt;&gt;"")*(NAV!$D292:AA292&lt;&gt;"")),NAV!$D292:AA292),"")))),0))</f>
        <v>-7.2923615836807585</v>
      </c>
      <c r="AC292" s="2">
        <f>IF(OR('Daily AUM'!AC292="",NAV!AC292=""),0,IFERROR(IF(OR(IFERROR(LOOKUP(2,1/(('Daily AUM'!$D292:AB292&lt;&gt;"")*(NAV!$D292:AB292&lt;&gt;"")),'Daily AUM'!$D292:AB292),"")="",IFERROR(LOOKUP(2,1/(('Daily AUM'!$D292:AB292&lt;&gt;"")*(NAV!$D292:AB292&lt;&gt;"")),NAV!$D292:AB292),"")=""),0,'Daily AUM'!AC292-(IFERROR(LOOKUP(2,1/(('Daily AUM'!$D292:AB292&lt;&gt;"")*(NAV!$D292:AB292&lt;&gt;"")),'Daily AUM'!$D292:AB292),"")*(NAV!AC292/IFERROR(LOOKUP(2,1/(('Daily AUM'!$D292:AB292&lt;&gt;"")*(NAV!$D292:AB292&lt;&gt;"")),NAV!$D292:AB292),"")))),0))</f>
        <v>97.404157311968447</v>
      </c>
      <c r="AD292" s="2">
        <f>IF(OR('Daily AUM'!AD292="",NAV!AD292=""),0,IFERROR(IF(OR(IFERROR(LOOKUP(2,1/(('Daily AUM'!$D292:AC292&lt;&gt;"")*(NAV!$D292:AC292&lt;&gt;"")),'Daily AUM'!$D292:AC292),"")="",IFERROR(LOOKUP(2,1/(('Daily AUM'!$D292:AC292&lt;&gt;"")*(NAV!$D292:AC292&lt;&gt;"")),NAV!$D292:AC292),"")=""),0,'Daily AUM'!AD292-(IFERROR(LOOKUP(2,1/(('Daily AUM'!$D292:AC292&lt;&gt;"")*(NAV!$D292:AC292&lt;&gt;"")),'Daily AUM'!$D292:AC292),"")*(NAV!AD292/IFERROR(LOOKUP(2,1/(('Daily AUM'!$D292:AC292&lt;&gt;"")*(NAV!$D292:AC292&lt;&gt;"")),NAV!$D292:AC292),"")))),0))</f>
        <v>-22.75910460686282</v>
      </c>
      <c r="AE292" s="2">
        <f>IF(OR('Daily AUM'!AE292="",NAV!AE292=""),0,IFERROR(IF(OR(IFERROR(LOOKUP(2,1/(('Daily AUM'!$D292:AD292&lt;&gt;"")*(NAV!$D292:AD292&lt;&gt;"")),'Daily AUM'!$D292:AD292),"")="",IFERROR(LOOKUP(2,1/(('Daily AUM'!$D292:AD292&lt;&gt;"")*(NAV!$D292:AD292&lt;&gt;"")),NAV!$D292:AD292),"")=""),0,'Daily AUM'!AE292-(IFERROR(LOOKUP(2,1/(('Daily AUM'!$D292:AD292&lt;&gt;"")*(NAV!$D292:AD292&lt;&gt;"")),'Daily AUM'!$D292:AD292),"")*(NAV!AE292/IFERROR(LOOKUP(2,1/(('Daily AUM'!$D292:AD292&lt;&gt;"")*(NAV!$D292:AD292&lt;&gt;"")),NAV!$D292:AD292),"")))),0))</f>
        <v>54.466628286609193</v>
      </c>
      <c r="AF292" s="2">
        <f>IF(OR('Daily AUM'!AF292="",NAV!AF292=""),0,IFERROR(IF(OR(IFERROR(LOOKUP(2,1/(('Daily AUM'!$D292:AE292&lt;&gt;"")*(NAV!$D292:AE292&lt;&gt;"")),'Daily AUM'!$D292:AE292),"")="",IFERROR(LOOKUP(2,1/(('Daily AUM'!$D292:AE292&lt;&gt;"")*(NAV!$D292:AE292&lt;&gt;"")),NAV!$D292:AE292),"")=""),0,'Daily AUM'!AF292-(IFERROR(LOOKUP(2,1/(('Daily AUM'!$D292:AE292&lt;&gt;"")*(NAV!$D292:AE292&lt;&gt;"")),'Daily AUM'!$D292:AE292),"")*(NAV!AF292/IFERROR(LOOKUP(2,1/(('Daily AUM'!$D292:AE292&lt;&gt;"")*(NAV!$D292:AE292&lt;&gt;"")),NAV!$D292:AE292),"")))),0))</f>
        <v>-33.83050066870419</v>
      </c>
      <c r="AG292" s="2">
        <f>IF(OR('Daily AUM'!AG292="",NAV!AG292=""),0,IFERROR(IF(OR(IFERROR(LOOKUP(2,1/(('Daily AUM'!$D292:AF292&lt;&gt;"")*(NAV!$D292:AF292&lt;&gt;"")),'Daily AUM'!$D292:AF292),"")="",IFERROR(LOOKUP(2,1/(('Daily AUM'!$D292:AF292&lt;&gt;"")*(NAV!$D292:AF292&lt;&gt;"")),NAV!$D292:AF292),"")=""),0,'Daily AUM'!AG292-(IFERROR(LOOKUP(2,1/(('Daily AUM'!$D292:AF292&lt;&gt;"")*(NAV!$D292:AF292&lt;&gt;"")),'Daily AUM'!$D292:AF292),"")*(NAV!AG292/IFERROR(LOOKUP(2,1/(('Daily AUM'!$D292:AF292&lt;&gt;"")*(NAV!$D292:AF292&lt;&gt;"")),NAV!$D292:AF292),"")))),0))</f>
        <v>29.706620419852698</v>
      </c>
      <c r="AH292" s="2">
        <f>IF(OR('Daily AUM'!AH292="",NAV!AH292=""),0,IFERROR(IF(OR(IFERROR(LOOKUP(2,1/(('Daily AUM'!$D292:AG292&lt;&gt;"")*(NAV!$D292:AG292&lt;&gt;"")),'Daily AUM'!$D292:AG292),"")="",IFERROR(LOOKUP(2,1/(('Daily AUM'!$D292:AG292&lt;&gt;"")*(NAV!$D292:AG292&lt;&gt;"")),NAV!$D292:AG292),"")=""),0,'Daily AUM'!AH292-(IFERROR(LOOKUP(2,1/(('Daily AUM'!$D292:AG292&lt;&gt;"")*(NAV!$D292:AG292&lt;&gt;"")),'Daily AUM'!$D292:AG292),"")*(NAV!AH292/IFERROR(LOOKUP(2,1/(('Daily AUM'!$D292:AG292&lt;&gt;"")*(NAV!$D292:AG292&lt;&gt;"")),NAV!$D292:AG292),"")))),0))</f>
        <v>0.99555333674288704</v>
      </c>
      <c r="AI292" s="2">
        <f>IF(OR('Daily AUM'!AI292="",NAV!AI292=""),0,IFERROR(IF(OR(IFERROR(LOOKUP(2,1/(('Daily AUM'!$D292:AH292&lt;&gt;"")*(NAV!$D292:AH292&lt;&gt;"")),'Daily AUM'!$D292:AH292),"")="",IFERROR(LOOKUP(2,1/(('Daily AUM'!$D292:AH292&lt;&gt;"")*(NAV!$D292:AH292&lt;&gt;"")),NAV!$D292:AH292),"")=""),0,'Daily AUM'!AI292-(IFERROR(LOOKUP(2,1/(('Daily AUM'!$D292:AH292&lt;&gt;"")*(NAV!$D292:AH292&lt;&gt;"")),'Daily AUM'!$D292:AH292),"")*(NAV!AI292/IFERROR(LOOKUP(2,1/(('Daily AUM'!$D292:AH292&lt;&gt;"")*(NAV!$D292:AH292&lt;&gt;"")),NAV!$D292:AH292),"")))),0))</f>
        <v>-25.49727549729505</v>
      </c>
      <c r="AJ292" s="2">
        <f>IF(OR('Daily AUM'!AJ292="",NAV!AJ292=""),0,IFERROR(IF(OR(IFERROR(LOOKUP(2,1/(('Daily AUM'!$D292:AI292&lt;&gt;"")*(NAV!$D292:AI292&lt;&gt;"")),'Daily AUM'!$D292:AI292),"")="",IFERROR(LOOKUP(2,1/(('Daily AUM'!$D292:AI292&lt;&gt;"")*(NAV!$D292:AI292&lt;&gt;"")),NAV!$D292:AI292),"")=""),0,'Daily AUM'!AJ292-(IFERROR(LOOKUP(2,1/(('Daily AUM'!$D292:AI292&lt;&gt;"")*(NAV!$D292:AI292&lt;&gt;"")),'Daily AUM'!$D292:AI292),"")*(NAV!AJ292/IFERROR(LOOKUP(2,1/(('Daily AUM'!$D292:AI292&lt;&gt;"")*(NAV!$D292:AI292&lt;&gt;"")),NAV!$D292:AI292),"")))),0))</f>
        <v>137.19509855322394</v>
      </c>
      <c r="AK292" s="2">
        <f>IF(OR('Daily AUM'!AK292="",NAV!AK292=""),0,IFERROR(IF(OR(IFERROR(LOOKUP(2,1/(('Daily AUM'!$D292:AJ292&lt;&gt;"")*(NAV!$D292:AJ292&lt;&gt;"")),'Daily AUM'!$D292:AJ292),"")="",IFERROR(LOOKUP(2,1/(('Daily AUM'!$D292:AJ292&lt;&gt;"")*(NAV!$D292:AJ292&lt;&gt;"")),NAV!$D292:AJ292),"")=""),0,'Daily AUM'!AK292-(IFERROR(LOOKUP(2,1/(('Daily AUM'!$D292:AJ292&lt;&gt;"")*(NAV!$D292:AJ292&lt;&gt;"")),'Daily AUM'!$D292:AJ292),"")*(NAV!AK292/IFERROR(LOOKUP(2,1/(('Daily AUM'!$D292:AJ292&lt;&gt;"")*(NAV!$D292:AJ292&lt;&gt;"")),NAV!$D292:AJ292),"")))),0))</f>
        <v>28.383656203488499</v>
      </c>
      <c r="AL292" s="2">
        <f>IF(OR('Daily AUM'!AL292="",NAV!AL292=""),0,IFERROR(IF(OR(IFERROR(LOOKUP(2,1/(('Daily AUM'!$D292:AK292&lt;&gt;"")*(NAV!$D292:AK292&lt;&gt;"")),'Daily AUM'!$D292:AK292),"")="",IFERROR(LOOKUP(2,1/(('Daily AUM'!$D292:AK292&lt;&gt;"")*(NAV!$D292:AK292&lt;&gt;"")),NAV!$D292:AK292),"")=""),0,'Daily AUM'!AL292-(IFERROR(LOOKUP(2,1/(('Daily AUM'!$D292:AK292&lt;&gt;"")*(NAV!$D292:AK292&lt;&gt;"")),'Daily AUM'!$D292:AK292),"")*(NAV!AL292/IFERROR(LOOKUP(2,1/(('Daily AUM'!$D292:AK292&lt;&gt;"")*(NAV!$D292:AK292&lt;&gt;"")),NAV!$D292:AK292),"")))),0))</f>
        <v>17.525984834843257</v>
      </c>
      <c r="AM292" s="2">
        <f>IF(OR('Daily AUM'!AM292="",NAV!AM292=""),0,IFERROR(IF(OR(IFERROR(LOOKUP(2,1/(('Daily AUM'!$D292:AL292&lt;&gt;"")*(NAV!$D292:AL292&lt;&gt;"")),'Daily AUM'!$D292:AL292),"")="",IFERROR(LOOKUP(2,1/(('Daily AUM'!$D292:AL292&lt;&gt;"")*(NAV!$D292:AL292&lt;&gt;"")),NAV!$D292:AL292),"")=""),0,'Daily AUM'!AM292-(IFERROR(LOOKUP(2,1/(('Daily AUM'!$D292:AL292&lt;&gt;"")*(NAV!$D292:AL292&lt;&gt;"")),'Daily AUM'!$D292:AL292),"")*(NAV!AM292/IFERROR(LOOKUP(2,1/(('Daily AUM'!$D292:AL292&lt;&gt;"")*(NAV!$D292:AL292&lt;&gt;"")),NAV!$D292:AL292),"")))),0))</f>
        <v>-48.370052739290259</v>
      </c>
      <c r="AN292" s="2">
        <f>IF(OR('Daily AUM'!AN292="",NAV!AN292=""),0,IFERROR(IF(OR(IFERROR(LOOKUP(2,1/(('Daily AUM'!$D292:AM292&lt;&gt;"")*(NAV!$D292:AM292&lt;&gt;"")),'Daily AUM'!$D292:AM292),"")="",IFERROR(LOOKUP(2,1/(('Daily AUM'!$D292:AM292&lt;&gt;"")*(NAV!$D292:AM292&lt;&gt;"")),NAV!$D292:AM292),"")=""),0,'Daily AUM'!AN292-(IFERROR(LOOKUP(2,1/(('Daily AUM'!$D292:AM292&lt;&gt;"")*(NAV!$D292:AM292&lt;&gt;"")),'Daily AUM'!$D292:AM292),"")*(NAV!AN292/IFERROR(LOOKUP(2,1/(('Daily AUM'!$D292:AM292&lt;&gt;"")*(NAV!$D292:AM292&lt;&gt;"")),NAV!$D292:AM292),"")))),0))</f>
        <v>4.5744476974723511</v>
      </c>
      <c r="AO292" s="2">
        <f>IF(OR('Daily AUM'!AO292="",NAV!AO292=""),0,IFERROR(IF(OR(IFERROR(LOOKUP(2,1/(('Daily AUM'!$D292:AN292&lt;&gt;"")*(NAV!$D292:AN292&lt;&gt;"")),'Daily AUM'!$D292:AN292),"")="",IFERROR(LOOKUP(2,1/(('Daily AUM'!$D292:AN292&lt;&gt;"")*(NAV!$D292:AN292&lt;&gt;"")),NAV!$D292:AN292),"")=""),0,'Daily AUM'!AO292-(IFERROR(LOOKUP(2,1/(('Daily AUM'!$D292:AN292&lt;&gt;"")*(NAV!$D292:AN292&lt;&gt;"")),'Daily AUM'!$D292:AN292),"")*(NAV!AO292/IFERROR(LOOKUP(2,1/(('Daily AUM'!$D292:AN292&lt;&gt;"")*(NAV!$D292:AN292&lt;&gt;"")),NAV!$D292:AN292),"")))),0))</f>
        <v>123.26706093919711</v>
      </c>
      <c r="AP292" s="2">
        <f>IF(OR('Daily AUM'!AP292="",NAV!AP292=""),0,IFERROR(IF(OR(IFERROR(LOOKUP(2,1/(('Daily AUM'!$D292:AO292&lt;&gt;"")*(NAV!$D292:AO292&lt;&gt;"")),'Daily AUM'!$D292:AO292),"")="",IFERROR(LOOKUP(2,1/(('Daily AUM'!$D292:AO292&lt;&gt;"")*(NAV!$D292:AO292&lt;&gt;"")),NAV!$D292:AO292),"")=""),0,'Daily AUM'!AP292-(IFERROR(LOOKUP(2,1/(('Daily AUM'!$D292:AO292&lt;&gt;"")*(NAV!$D292:AO292&lt;&gt;"")),'Daily AUM'!$D292:AO292),"")*(NAV!AP292/IFERROR(LOOKUP(2,1/(('Daily AUM'!$D292:AO292&lt;&gt;"")*(NAV!$D292:AO292&lt;&gt;"")),NAV!$D292:AO292),"")))),0))</f>
        <v>-17.325440504355356</v>
      </c>
      <c r="AQ292" s="2">
        <f>IF(OR('Daily AUM'!AQ292="",NAV!AQ292=""),0,IFERROR(IF(OR(IFERROR(LOOKUP(2,1/(('Daily AUM'!$D292:AP292&lt;&gt;"")*(NAV!$D292:AP292&lt;&gt;"")),'Daily AUM'!$D292:AP292),"")="",IFERROR(LOOKUP(2,1/(('Daily AUM'!$D292:AP292&lt;&gt;"")*(NAV!$D292:AP292&lt;&gt;"")),NAV!$D292:AP292),"")=""),0,'Daily AUM'!AQ292-(IFERROR(LOOKUP(2,1/(('Daily AUM'!$D292:AP292&lt;&gt;"")*(NAV!$D292:AP292&lt;&gt;"")),'Daily AUM'!$D292:AP292),"")*(NAV!AQ292/IFERROR(LOOKUP(2,1/(('Daily AUM'!$D292:AP292&lt;&gt;"")*(NAV!$D292:AP292&lt;&gt;"")),NAV!$D292:AP292),"")))),0))</f>
        <v>0</v>
      </c>
      <c r="AR292" s="2">
        <f>IF(OR('Daily AUM'!AR292="",NAV!AR292=""),0,IFERROR(IF(OR(IFERROR(LOOKUP(2,1/(('Daily AUM'!$D292:AQ292&lt;&gt;"")*(NAV!$D292:AQ292&lt;&gt;"")),'Daily AUM'!$D292:AQ292),"")="",IFERROR(LOOKUP(2,1/(('Daily AUM'!$D292:AQ292&lt;&gt;"")*(NAV!$D292:AQ292&lt;&gt;"")),NAV!$D292:AQ292),"")=""),0,'Daily AUM'!AR292-(IFERROR(LOOKUP(2,1/(('Daily AUM'!$D292:AQ292&lt;&gt;"")*(NAV!$D292:AQ292&lt;&gt;"")),'Daily AUM'!$D292:AQ292),"")*(NAV!AR292/IFERROR(LOOKUP(2,1/(('Daily AUM'!$D292:AQ292&lt;&gt;"")*(NAV!$D292:AQ292&lt;&gt;"")),NAV!$D292:AQ292),"")))),0))</f>
        <v>-249.86231600370957</v>
      </c>
      <c r="AS292" s="2">
        <f t="shared" si="8"/>
        <v>837.93723157062777</v>
      </c>
      <c r="AT292" s="2">
        <f t="shared" si="9"/>
        <v>-34.18997623611358</v>
      </c>
    </row>
    <row r="293" spans="1:46" x14ac:dyDescent="0.2">
      <c r="A293" t="s">
        <v>334</v>
      </c>
      <c r="B293" t="s">
        <v>321</v>
      </c>
      <c r="C293" t="s">
        <v>13</v>
      </c>
      <c r="D293" s="2">
        <f>0</f>
        <v>0</v>
      </c>
      <c r="E293" s="2">
        <f>IF(OR('Daily AUM'!E293="",NAV!E293=""),0,IFERROR(IF(OR(IFERROR(LOOKUP(2,1/(('Daily AUM'!$D293:D293&lt;&gt;"")*(NAV!$D293:D293&lt;&gt;"")),'Daily AUM'!$D293:D293),"")="",IFERROR(LOOKUP(2,1/(('Daily AUM'!$D293:D293&lt;&gt;"")*(NAV!$D293:D293&lt;&gt;"")),NAV!$D293:D293),"")=""),0,'Daily AUM'!E293-(IFERROR(LOOKUP(2,1/(('Daily AUM'!$D293:D293&lt;&gt;"")*(NAV!$D293:D293&lt;&gt;"")),'Daily AUM'!$D293:D293),"")*(NAV!E293/IFERROR(LOOKUP(2,1/(('Daily AUM'!$D293:D293&lt;&gt;"")*(NAV!$D293:D293&lt;&gt;"")),NAV!$D293:D293),"")))),0))</f>
        <v>-10.196699999999964</v>
      </c>
      <c r="F293" s="2">
        <f>IF(OR('Daily AUM'!F293="",NAV!F293=""),0,IFERROR(IF(OR(IFERROR(LOOKUP(2,1/(('Daily AUM'!$D293:E293&lt;&gt;"")*(NAV!$D293:E293&lt;&gt;"")),'Daily AUM'!$D293:E293),"")="",IFERROR(LOOKUP(2,1/(('Daily AUM'!$D293:E293&lt;&gt;"")*(NAV!$D293:E293&lt;&gt;"")),NAV!$D293:E293),"")=""),0,'Daily AUM'!F293-(IFERROR(LOOKUP(2,1/(('Daily AUM'!$D293:E293&lt;&gt;"")*(NAV!$D293:E293&lt;&gt;"")),'Daily AUM'!$D293:E293),"")*(NAV!F293/IFERROR(LOOKUP(2,1/(('Daily AUM'!$D293:E293&lt;&gt;"")*(NAV!$D293:E293&lt;&gt;"")),NAV!$D293:E293),"")))),0))</f>
        <v>-30.383364203954898</v>
      </c>
      <c r="G293" s="2">
        <f>IF(OR('Daily AUM'!G293="",NAV!G293=""),0,IFERROR(IF(OR(IFERROR(LOOKUP(2,1/(('Daily AUM'!$D293:F293&lt;&gt;"")*(NAV!$D293:F293&lt;&gt;"")),'Daily AUM'!$D293:F293),"")="",IFERROR(LOOKUP(2,1/(('Daily AUM'!$D293:F293&lt;&gt;"")*(NAV!$D293:F293&lt;&gt;"")),NAV!$D293:F293),"")=""),0,'Daily AUM'!G293-(IFERROR(LOOKUP(2,1/(('Daily AUM'!$D293:F293&lt;&gt;"")*(NAV!$D293:F293&lt;&gt;"")),'Daily AUM'!$D293:F293),"")*(NAV!G293/IFERROR(LOOKUP(2,1/(('Daily AUM'!$D293:F293&lt;&gt;"")*(NAV!$D293:F293&lt;&gt;"")),NAV!$D293:F293),"")))),0))</f>
        <v>31.629954376931437</v>
      </c>
      <c r="H293" s="2">
        <f>IF(OR('Daily AUM'!H293="",NAV!H293=""),0,IFERROR(IF(OR(IFERROR(LOOKUP(2,1/(('Daily AUM'!$D293:G293&lt;&gt;"")*(NAV!$D293:G293&lt;&gt;"")),'Daily AUM'!$D293:G293),"")="",IFERROR(LOOKUP(2,1/(('Daily AUM'!$D293:G293&lt;&gt;"")*(NAV!$D293:G293&lt;&gt;"")),NAV!$D293:G293),"")=""),0,'Daily AUM'!H293-(IFERROR(LOOKUP(2,1/(('Daily AUM'!$D293:G293&lt;&gt;"")*(NAV!$D293:G293&lt;&gt;"")),'Daily AUM'!$D293:G293),"")*(NAV!H293/IFERROR(LOOKUP(2,1/(('Daily AUM'!$D293:G293&lt;&gt;"")*(NAV!$D293:G293&lt;&gt;"")),NAV!$D293:G293),"")))),0))</f>
        <v>2.0745990740742855</v>
      </c>
      <c r="I293" s="2">
        <f>IF(OR('Daily AUM'!I293="",NAV!I293=""),0,IFERROR(IF(OR(IFERROR(LOOKUP(2,1/(('Daily AUM'!$D293:H293&lt;&gt;"")*(NAV!$D293:H293&lt;&gt;"")),'Daily AUM'!$D293:H293),"")="",IFERROR(LOOKUP(2,1/(('Daily AUM'!$D293:H293&lt;&gt;"")*(NAV!$D293:H293&lt;&gt;"")),NAV!$D293:H293),"")=""),0,'Daily AUM'!I293-(IFERROR(LOOKUP(2,1/(('Daily AUM'!$D293:H293&lt;&gt;"")*(NAV!$D293:H293&lt;&gt;"")),'Daily AUM'!$D293:H293),"")*(NAV!I293/IFERROR(LOOKUP(2,1/(('Daily AUM'!$D293:H293&lt;&gt;"")*(NAV!$D293:H293&lt;&gt;"")),NAV!$D293:H293),"")))),0))</f>
        <v>-2.133509219858297</v>
      </c>
      <c r="J293" s="2">
        <f>IF(OR('Daily AUM'!J293="",NAV!J293=""),0,IFERROR(IF(OR(IFERROR(LOOKUP(2,1/(('Daily AUM'!$D293:I293&lt;&gt;"")*(NAV!$D293:I293&lt;&gt;"")),'Daily AUM'!$D293:I293),"")="",IFERROR(LOOKUP(2,1/(('Daily AUM'!$D293:I293&lt;&gt;"")*(NAV!$D293:I293&lt;&gt;"")),NAV!$D293:I293),"")=""),0,'Daily AUM'!J293-(IFERROR(LOOKUP(2,1/(('Daily AUM'!$D293:I293&lt;&gt;"")*(NAV!$D293:I293&lt;&gt;"")),'Daily AUM'!$D293:I293),"")*(NAV!J293/IFERROR(LOOKUP(2,1/(('Daily AUM'!$D293:I293&lt;&gt;"")*(NAV!$D293:I293&lt;&gt;"")),NAV!$D293:I293),"")))),0))</f>
        <v>0.28624522613017689</v>
      </c>
      <c r="K293" s="2">
        <f>IF(OR('Daily AUM'!K293="",NAV!K293=""),0,IFERROR(IF(OR(IFERROR(LOOKUP(2,1/(('Daily AUM'!$D293:J293&lt;&gt;"")*(NAV!$D293:J293&lt;&gt;"")),'Daily AUM'!$D293:J293),"")="",IFERROR(LOOKUP(2,1/(('Daily AUM'!$D293:J293&lt;&gt;"")*(NAV!$D293:J293&lt;&gt;"")),NAV!$D293:J293),"")=""),0,'Daily AUM'!K293-(IFERROR(LOOKUP(2,1/(('Daily AUM'!$D293:J293&lt;&gt;"")*(NAV!$D293:J293&lt;&gt;"")),'Daily AUM'!$D293:J293),"")*(NAV!K293/IFERROR(LOOKUP(2,1/(('Daily AUM'!$D293:J293&lt;&gt;"")*(NAV!$D293:J293&lt;&gt;"")),NAV!$D293:J293),"")))),0))</f>
        <v>-100.71482135922315</v>
      </c>
      <c r="L293" s="2">
        <f>IF(OR('Daily AUM'!L293="",NAV!L293=""),0,IFERROR(IF(OR(IFERROR(LOOKUP(2,1/(('Daily AUM'!$D293:K293&lt;&gt;"")*(NAV!$D293:K293&lt;&gt;"")),'Daily AUM'!$D293:K293),"")="",IFERROR(LOOKUP(2,1/(('Daily AUM'!$D293:K293&lt;&gt;"")*(NAV!$D293:K293&lt;&gt;"")),NAV!$D293:K293),"")=""),0,'Daily AUM'!L293-(IFERROR(LOOKUP(2,1/(('Daily AUM'!$D293:K293&lt;&gt;"")*(NAV!$D293:K293&lt;&gt;"")),'Daily AUM'!$D293:K293),"")*(NAV!L293/IFERROR(LOOKUP(2,1/(('Daily AUM'!$D293:K293&lt;&gt;"")*(NAV!$D293:K293&lt;&gt;"")),NAV!$D293:K293),"")))),0))</f>
        <v>-6.1727819960856323</v>
      </c>
      <c r="M293" s="2">
        <f>IF(OR('Daily AUM'!M293="",NAV!M293=""),0,IFERROR(IF(OR(IFERROR(LOOKUP(2,1/(('Daily AUM'!$D293:L293&lt;&gt;"")*(NAV!$D293:L293&lt;&gt;"")),'Daily AUM'!$D293:L293),"")="",IFERROR(LOOKUP(2,1/(('Daily AUM'!$D293:L293&lt;&gt;"")*(NAV!$D293:L293&lt;&gt;"")),NAV!$D293:L293),"")=""),0,'Daily AUM'!M293-(IFERROR(LOOKUP(2,1/(('Daily AUM'!$D293:L293&lt;&gt;"")*(NAV!$D293:L293&lt;&gt;"")),'Daily AUM'!$D293:L293),"")*(NAV!M293/IFERROR(LOOKUP(2,1/(('Daily AUM'!$D293:L293&lt;&gt;"")*(NAV!$D293:L293&lt;&gt;"")),NAV!$D293:L293),"")))),0))</f>
        <v>-1.0725310144930518</v>
      </c>
      <c r="N293" s="2">
        <f>IF(OR('Daily AUM'!N293="",NAV!N293=""),0,IFERROR(IF(OR(IFERROR(LOOKUP(2,1/(('Daily AUM'!$D293:M293&lt;&gt;"")*(NAV!$D293:M293&lt;&gt;"")),'Daily AUM'!$D293:M293),"")="",IFERROR(LOOKUP(2,1/(('Daily AUM'!$D293:M293&lt;&gt;"")*(NAV!$D293:M293&lt;&gt;"")),NAV!$D293:M293),"")=""),0,'Daily AUM'!N293-(IFERROR(LOOKUP(2,1/(('Daily AUM'!$D293:M293&lt;&gt;"")*(NAV!$D293:M293&lt;&gt;"")),'Daily AUM'!$D293:M293),"")*(NAV!N293/IFERROR(LOOKUP(2,1/(('Daily AUM'!$D293:M293&lt;&gt;"")*(NAV!$D293:M293&lt;&gt;"")),NAV!$D293:M293),"")))),0))</f>
        <v>-6.4436070942665538</v>
      </c>
      <c r="O293" s="2">
        <f>IF(OR('Daily AUM'!O293="",NAV!O293=""),0,IFERROR(IF(OR(IFERROR(LOOKUP(2,1/(('Daily AUM'!$D293:N293&lt;&gt;"")*(NAV!$D293:N293&lt;&gt;"")),'Daily AUM'!$D293:N293),"")="",IFERROR(LOOKUP(2,1/(('Daily AUM'!$D293:N293&lt;&gt;"")*(NAV!$D293:N293&lt;&gt;"")),NAV!$D293:N293),"")=""),0,'Daily AUM'!O293-(IFERROR(LOOKUP(2,1/(('Daily AUM'!$D293:N293&lt;&gt;"")*(NAV!$D293:N293&lt;&gt;"")),'Daily AUM'!$D293:N293),"")*(NAV!O293/IFERROR(LOOKUP(2,1/(('Daily AUM'!$D293:N293&lt;&gt;"")*(NAV!$D293:N293&lt;&gt;"")),NAV!$D293:N293),"")))),0))</f>
        <v>-0.99309081339742988</v>
      </c>
      <c r="P293" s="2">
        <f>IF(OR('Daily AUM'!P293="",NAV!P293=""),0,IFERROR(IF(OR(IFERROR(LOOKUP(2,1/(('Daily AUM'!$D293:O293&lt;&gt;"")*(NAV!$D293:O293&lt;&gt;"")),'Daily AUM'!$D293:O293),"")="",IFERROR(LOOKUP(2,1/(('Daily AUM'!$D293:O293&lt;&gt;"")*(NAV!$D293:O293&lt;&gt;"")),NAV!$D293:O293),"")=""),0,'Daily AUM'!P293-(IFERROR(LOOKUP(2,1/(('Daily AUM'!$D293:O293&lt;&gt;"")*(NAV!$D293:O293&lt;&gt;"")),'Daily AUM'!$D293:O293),"")*(NAV!P293/IFERROR(LOOKUP(2,1/(('Daily AUM'!$D293:O293&lt;&gt;"")*(NAV!$D293:O293&lt;&gt;"")),NAV!$D293:O293),"")))),0))</f>
        <v>-1.0151999999998225</v>
      </c>
      <c r="Q293" s="2">
        <f>IF(OR('Daily AUM'!Q293="",NAV!Q293=""),0,IFERROR(IF(OR(IFERROR(LOOKUP(2,1/(('Daily AUM'!$D293:P293&lt;&gt;"")*(NAV!$D293:P293&lt;&gt;"")),'Daily AUM'!$D293:P293),"")="",IFERROR(LOOKUP(2,1/(('Daily AUM'!$D293:P293&lt;&gt;"")*(NAV!$D293:P293&lt;&gt;"")),NAV!$D293:P293),"")=""),0,'Daily AUM'!Q293-(IFERROR(LOOKUP(2,1/(('Daily AUM'!$D293:P293&lt;&gt;"")*(NAV!$D293:P293&lt;&gt;"")),'Daily AUM'!$D293:P293),"")*(NAV!Q293/IFERROR(LOOKUP(2,1/(('Daily AUM'!$D293:P293&lt;&gt;"")*(NAV!$D293:P293&lt;&gt;"")),NAV!$D293:P293),"")))),0))</f>
        <v>0.42298129770961168</v>
      </c>
      <c r="R293" s="2">
        <f>IF(OR('Daily AUM'!R293="",NAV!R293=""),0,IFERROR(IF(OR(IFERROR(LOOKUP(2,1/(('Daily AUM'!$D293:Q293&lt;&gt;"")*(NAV!$D293:Q293&lt;&gt;"")),'Daily AUM'!$D293:Q293),"")="",IFERROR(LOOKUP(2,1/(('Daily AUM'!$D293:Q293&lt;&gt;"")*(NAV!$D293:Q293&lt;&gt;"")),NAV!$D293:Q293),"")=""),0,'Daily AUM'!R293-(IFERROR(LOOKUP(2,1/(('Daily AUM'!$D293:Q293&lt;&gt;"")*(NAV!$D293:Q293&lt;&gt;"")),'Daily AUM'!$D293:Q293),"")*(NAV!R293/IFERROR(LOOKUP(2,1/(('Daily AUM'!$D293:Q293&lt;&gt;"")*(NAV!$D293:Q293&lt;&gt;"")),NAV!$D293:Q293),"")))),0))</f>
        <v>-6.4041823304678474</v>
      </c>
      <c r="S293" s="2">
        <f>IF(OR('Daily AUM'!S293="",NAV!S293=""),0,IFERROR(IF(OR(IFERROR(LOOKUP(2,1/(('Daily AUM'!$D293:R293&lt;&gt;"")*(NAV!$D293:R293&lt;&gt;"")),'Daily AUM'!$D293:R293),"")="",IFERROR(LOOKUP(2,1/(('Daily AUM'!$D293:R293&lt;&gt;"")*(NAV!$D293:R293&lt;&gt;"")),NAV!$D293:R293),"")=""),0,'Daily AUM'!S293-(IFERROR(LOOKUP(2,1/(('Daily AUM'!$D293:R293&lt;&gt;"")*(NAV!$D293:R293&lt;&gt;"")),'Daily AUM'!$D293:R293),"")*(NAV!S293/IFERROR(LOOKUP(2,1/(('Daily AUM'!$D293:R293&lt;&gt;"")*(NAV!$D293:R293&lt;&gt;"")),NAV!$D293:R293),"")))),0))</f>
        <v>0.19260483412335816</v>
      </c>
      <c r="T293" s="2">
        <f>IF(OR('Daily AUM'!T293="",NAV!T293=""),0,IFERROR(IF(OR(IFERROR(LOOKUP(2,1/(('Daily AUM'!$D293:S293&lt;&gt;"")*(NAV!$D293:S293&lt;&gt;"")),'Daily AUM'!$D293:S293),"")="",IFERROR(LOOKUP(2,1/(('Daily AUM'!$D293:S293&lt;&gt;"")*(NAV!$D293:S293&lt;&gt;"")),NAV!$D293:S293),"")=""),0,'Daily AUM'!T293-(IFERROR(LOOKUP(2,1/(('Daily AUM'!$D293:S293&lt;&gt;"")*(NAV!$D293:S293&lt;&gt;"")),'Daily AUM'!$D293:S293),"")*(NAV!T293/IFERROR(LOOKUP(2,1/(('Daily AUM'!$D293:S293&lt;&gt;"")*(NAV!$D293:S293&lt;&gt;"")),NAV!$D293:S293),"")))),0))</f>
        <v>-2.1178062022900122</v>
      </c>
      <c r="U293" s="2">
        <f>IF(OR('Daily AUM'!U293="",NAV!U293=""),0,IFERROR(IF(OR(IFERROR(LOOKUP(2,1/(('Daily AUM'!$D293:T293&lt;&gt;"")*(NAV!$D293:T293&lt;&gt;"")),'Daily AUM'!$D293:T293),"")="",IFERROR(LOOKUP(2,1/(('Daily AUM'!$D293:T293&lt;&gt;"")*(NAV!$D293:T293&lt;&gt;"")),NAV!$D293:T293),"")=""),0,'Daily AUM'!U293-(IFERROR(LOOKUP(2,1/(('Daily AUM'!$D293:T293&lt;&gt;"")*(NAV!$D293:T293&lt;&gt;"")),'Daily AUM'!$D293:T293),"")*(NAV!U293/IFERROR(LOOKUP(2,1/(('Daily AUM'!$D293:T293&lt;&gt;"")*(NAV!$D293:T293&lt;&gt;"")),NAV!$D293:T293),"")))),0))</f>
        <v>-3.1234856184082673</v>
      </c>
      <c r="V293" s="2">
        <f>IF(OR('Daily AUM'!V293="",NAV!V293=""),0,IFERROR(IF(OR(IFERROR(LOOKUP(2,1/(('Daily AUM'!$D293:U293&lt;&gt;"")*(NAV!$D293:U293&lt;&gt;"")),'Daily AUM'!$D293:U293),"")="",IFERROR(LOOKUP(2,1/(('Daily AUM'!$D293:U293&lt;&gt;"")*(NAV!$D293:U293&lt;&gt;"")),NAV!$D293:U293),"")=""),0,'Daily AUM'!V293-(IFERROR(LOOKUP(2,1/(('Daily AUM'!$D293:U293&lt;&gt;"")*(NAV!$D293:U293&lt;&gt;"")),'Daily AUM'!$D293:U293),"")*(NAV!V293/IFERROR(LOOKUP(2,1/(('Daily AUM'!$D293:U293&lt;&gt;"")*(NAV!$D293:U293&lt;&gt;"")),NAV!$D293:U293),"")))),0))</f>
        <v>1.778467601547618</v>
      </c>
      <c r="W293" s="2">
        <f>IF(OR('Daily AUM'!W293="",NAV!W293=""),0,IFERROR(IF(OR(IFERROR(LOOKUP(2,1/(('Daily AUM'!$D293:V293&lt;&gt;"")*(NAV!$D293:V293&lt;&gt;"")),'Daily AUM'!$D293:V293),"")="",IFERROR(LOOKUP(2,1/(('Daily AUM'!$D293:V293&lt;&gt;"")*(NAV!$D293:V293&lt;&gt;"")),NAV!$D293:V293),"")=""),0,'Daily AUM'!W293-(IFERROR(LOOKUP(2,1/(('Daily AUM'!$D293:V293&lt;&gt;"")*(NAV!$D293:V293&lt;&gt;"")),'Daily AUM'!$D293:V293),"")*(NAV!W293/IFERROR(LOOKUP(2,1/(('Daily AUM'!$D293:V293&lt;&gt;"")*(NAV!$D293:V293&lt;&gt;"")),NAV!$D293:V293),"")))),0))</f>
        <v>-3.1690763688761763</v>
      </c>
      <c r="X293" s="2">
        <f>IF(OR('Daily AUM'!X293="",NAV!X293=""),0,IFERROR(IF(OR(IFERROR(LOOKUP(2,1/(('Daily AUM'!$D293:W293&lt;&gt;"")*(NAV!$D293:W293&lt;&gt;"")),'Daily AUM'!$D293:W293),"")="",IFERROR(LOOKUP(2,1/(('Daily AUM'!$D293:W293&lt;&gt;"")*(NAV!$D293:W293&lt;&gt;"")),NAV!$D293:W293),"")=""),0,'Daily AUM'!X293-(IFERROR(LOOKUP(2,1/(('Daily AUM'!$D293:W293&lt;&gt;"")*(NAV!$D293:W293&lt;&gt;"")),'Daily AUM'!$D293:W293),"")*(NAV!X293/IFERROR(LOOKUP(2,1/(('Daily AUM'!$D293:W293&lt;&gt;"")*(NAV!$D293:W293&lt;&gt;"")),NAV!$D293:W293),"")))),0))</f>
        <v>-0.86579932497579648</v>
      </c>
      <c r="Y293" s="2">
        <f>IF(OR('Daily AUM'!Y293="",NAV!Y293=""),0,IFERROR(IF(OR(IFERROR(LOOKUP(2,1/(('Daily AUM'!$D293:X293&lt;&gt;"")*(NAV!$D293:X293&lt;&gt;"")),'Daily AUM'!$D293:X293),"")="",IFERROR(LOOKUP(2,1/(('Daily AUM'!$D293:X293&lt;&gt;"")*(NAV!$D293:X293&lt;&gt;"")),NAV!$D293:X293),"")=""),0,'Daily AUM'!Y293-(IFERROR(LOOKUP(2,1/(('Daily AUM'!$D293:X293&lt;&gt;"")*(NAV!$D293:X293&lt;&gt;"")),'Daily AUM'!$D293:X293),"")*(NAV!Y293/IFERROR(LOOKUP(2,1/(('Daily AUM'!$D293:X293&lt;&gt;"")*(NAV!$D293:X293&lt;&gt;"")),NAV!$D293:X293),"")))),0))</f>
        <v>-48.359888218391006</v>
      </c>
      <c r="Z293" s="2">
        <f>IF(OR('Daily AUM'!Z293="",NAV!Z293=""),0,IFERROR(IF(OR(IFERROR(LOOKUP(2,1/(('Daily AUM'!$D293:Y293&lt;&gt;"")*(NAV!$D293:Y293&lt;&gt;"")),'Daily AUM'!$D293:Y293),"")="",IFERROR(LOOKUP(2,1/(('Daily AUM'!$D293:Y293&lt;&gt;"")*(NAV!$D293:Y293&lt;&gt;"")),NAV!$D293:Y293),"")=""),0,'Daily AUM'!Z293-(IFERROR(LOOKUP(2,1/(('Daily AUM'!$D293:Y293&lt;&gt;"")*(NAV!$D293:Y293&lt;&gt;"")),'Daily AUM'!$D293:Y293),"")*(NAV!Z293/IFERROR(LOOKUP(2,1/(('Daily AUM'!$D293:Y293&lt;&gt;"")*(NAV!$D293:Y293&lt;&gt;"")),NAV!$D293:Y293),"")))),0))</f>
        <v>-0.5806768491843286</v>
      </c>
      <c r="AA293" s="2">
        <f>IF(OR('Daily AUM'!AA293="",NAV!AA293=""),0,IFERROR(IF(OR(IFERROR(LOOKUP(2,1/(('Daily AUM'!$D293:Z293&lt;&gt;"")*(NAV!$D293:Z293&lt;&gt;"")),'Daily AUM'!$D293:Z293),"")="",IFERROR(LOOKUP(2,1/(('Daily AUM'!$D293:Z293&lt;&gt;"")*(NAV!$D293:Z293&lt;&gt;"")),NAV!$D293:Z293),"")=""),0,'Daily AUM'!AA293-(IFERROR(LOOKUP(2,1/(('Daily AUM'!$D293:Z293&lt;&gt;"")*(NAV!$D293:Z293&lt;&gt;"")),'Daily AUM'!$D293:Z293),"")*(NAV!AA293/IFERROR(LOOKUP(2,1/(('Daily AUM'!$D293:Z293&lt;&gt;"")*(NAV!$D293:Z293&lt;&gt;"")),NAV!$D293:Z293),"")))),0))</f>
        <v>-7.4638999999997395</v>
      </c>
      <c r="AB293" s="2">
        <f>IF(OR('Daily AUM'!AB293="",NAV!AB293=""),0,IFERROR(IF(OR(IFERROR(LOOKUP(2,1/(('Daily AUM'!$D293:AA293&lt;&gt;"")*(NAV!$D293:AA293&lt;&gt;"")),'Daily AUM'!$D293:AA293),"")="",IFERROR(LOOKUP(2,1/(('Daily AUM'!$D293:AA293&lt;&gt;"")*(NAV!$D293:AA293&lt;&gt;"")),NAV!$D293:AA293),"")=""),0,'Daily AUM'!AB293-(IFERROR(LOOKUP(2,1/(('Daily AUM'!$D293:AA293&lt;&gt;"")*(NAV!$D293:AA293&lt;&gt;"")),'Daily AUM'!$D293:AA293),"")*(NAV!AB293/IFERROR(LOOKUP(2,1/(('Daily AUM'!$D293:AA293&lt;&gt;"")*(NAV!$D293:AA293&lt;&gt;"")),NAV!$D293:AA293),"")))),0))</f>
        <v>-0.24399655831712153</v>
      </c>
      <c r="AC293" s="2">
        <f>IF(OR('Daily AUM'!AC293="",NAV!AC293=""),0,IFERROR(IF(OR(IFERROR(LOOKUP(2,1/(('Daily AUM'!$D293:AB293&lt;&gt;"")*(NAV!$D293:AB293&lt;&gt;"")),'Daily AUM'!$D293:AB293),"")="",IFERROR(LOOKUP(2,1/(('Daily AUM'!$D293:AB293&lt;&gt;"")*(NAV!$D293:AB293&lt;&gt;"")),NAV!$D293:AB293),"")=""),0,'Daily AUM'!AC293-(IFERROR(LOOKUP(2,1/(('Daily AUM'!$D293:AB293&lt;&gt;"")*(NAV!$D293:AB293&lt;&gt;"")),'Daily AUM'!$D293:AB293),"")*(NAV!AC293/IFERROR(LOOKUP(2,1/(('Daily AUM'!$D293:AB293&lt;&gt;"")*(NAV!$D293:AB293&lt;&gt;"")),NAV!$D293:AB293),"")))),0))</f>
        <v>-2.1941792220118259</v>
      </c>
      <c r="AD293" s="2">
        <f>IF(OR('Daily AUM'!AD293="",NAV!AD293=""),0,IFERROR(IF(OR(IFERROR(LOOKUP(2,1/(('Daily AUM'!$D293:AC293&lt;&gt;"")*(NAV!$D293:AC293&lt;&gt;"")),'Daily AUM'!$D293:AC293),"")="",IFERROR(LOOKUP(2,1/(('Daily AUM'!$D293:AC293&lt;&gt;"")*(NAV!$D293:AC293&lt;&gt;"")),NAV!$D293:AC293),"")=""),0,'Daily AUM'!AD293-(IFERROR(LOOKUP(2,1/(('Daily AUM'!$D293:AC293&lt;&gt;"")*(NAV!$D293:AC293&lt;&gt;"")),'Daily AUM'!$D293:AC293),"")*(NAV!AD293/IFERROR(LOOKUP(2,1/(('Daily AUM'!$D293:AC293&lt;&gt;"")*(NAV!$D293:AC293&lt;&gt;"")),NAV!$D293:AC293),"")))),0))</f>
        <v>-2.2504483443703975</v>
      </c>
      <c r="AE293" s="2">
        <f>IF(OR('Daily AUM'!AE293="",NAV!AE293=""),0,IFERROR(IF(OR(IFERROR(LOOKUP(2,1/(('Daily AUM'!$D293:AD293&lt;&gt;"")*(NAV!$D293:AD293&lt;&gt;"")),'Daily AUM'!$D293:AD293),"")="",IFERROR(LOOKUP(2,1/(('Daily AUM'!$D293:AD293&lt;&gt;"")*(NAV!$D293:AD293&lt;&gt;"")),NAV!$D293:AD293),"")=""),0,'Daily AUM'!AE293-(IFERROR(LOOKUP(2,1/(('Daily AUM'!$D293:AD293&lt;&gt;"")*(NAV!$D293:AD293&lt;&gt;"")),'Daily AUM'!$D293:AD293),"")*(NAV!AE293/IFERROR(LOOKUP(2,1/(('Daily AUM'!$D293:AD293&lt;&gt;"")*(NAV!$D293:AD293&lt;&gt;"")),NAV!$D293:AD293),"")))),0))</f>
        <v>-2.0406331119552306</v>
      </c>
      <c r="AF293" s="2">
        <f>IF(OR('Daily AUM'!AF293="",NAV!AF293=""),0,IFERROR(IF(OR(IFERROR(LOOKUP(2,1/(('Daily AUM'!$D293:AE293&lt;&gt;"")*(NAV!$D293:AE293&lt;&gt;"")),'Daily AUM'!$D293:AE293),"")="",IFERROR(LOOKUP(2,1/(('Daily AUM'!$D293:AE293&lt;&gt;"")*(NAV!$D293:AE293&lt;&gt;"")),NAV!$D293:AE293),"")=""),0,'Daily AUM'!AF293-(IFERROR(LOOKUP(2,1/(('Daily AUM'!$D293:AE293&lt;&gt;"")*(NAV!$D293:AE293&lt;&gt;"")),'Daily AUM'!$D293:AE293),"")*(NAV!AF293/IFERROR(LOOKUP(2,1/(('Daily AUM'!$D293:AE293&lt;&gt;"")*(NAV!$D293:AE293&lt;&gt;"")),NAV!$D293:AE293),"")))),0))</f>
        <v>-0.39338568683979247</v>
      </c>
      <c r="AG293" s="2">
        <f>IF(OR('Daily AUM'!AG293="",NAV!AG293=""),0,IFERROR(IF(OR(IFERROR(LOOKUP(2,1/(('Daily AUM'!$D293:AF293&lt;&gt;"")*(NAV!$D293:AF293&lt;&gt;"")),'Daily AUM'!$D293:AF293),"")="",IFERROR(LOOKUP(2,1/(('Daily AUM'!$D293:AF293&lt;&gt;"")*(NAV!$D293:AF293&lt;&gt;"")),NAV!$D293:AF293),"")=""),0,'Daily AUM'!AG293-(IFERROR(LOOKUP(2,1/(('Daily AUM'!$D293:AF293&lt;&gt;"")*(NAV!$D293:AF293&lt;&gt;"")),'Daily AUM'!$D293:AF293),"")*(NAV!AG293/IFERROR(LOOKUP(2,1/(('Daily AUM'!$D293:AF293&lt;&gt;"")*(NAV!$D293:AF293&lt;&gt;"")),NAV!$D293:AF293),"")))),0))</f>
        <v>-3.4733999999998559</v>
      </c>
      <c r="AH293" s="2">
        <f>IF(OR('Daily AUM'!AH293="",NAV!AH293=""),0,IFERROR(IF(OR(IFERROR(LOOKUP(2,1/(('Daily AUM'!$D293:AG293&lt;&gt;"")*(NAV!$D293:AG293&lt;&gt;"")),'Daily AUM'!$D293:AG293),"")="",IFERROR(LOOKUP(2,1/(('Daily AUM'!$D293:AG293&lt;&gt;"")*(NAV!$D293:AG293&lt;&gt;"")),NAV!$D293:AG293),"")=""),0,'Daily AUM'!AH293-(IFERROR(LOOKUP(2,1/(('Daily AUM'!$D293:AG293&lt;&gt;"")*(NAV!$D293:AG293&lt;&gt;"")),'Daily AUM'!$D293:AG293),"")*(NAV!AH293/IFERROR(LOOKUP(2,1/(('Daily AUM'!$D293:AG293&lt;&gt;"")*(NAV!$D293:AG293&lt;&gt;"")),NAV!$D293:AG293),"")))),0))</f>
        <v>1.5487174168297315</v>
      </c>
      <c r="AI293" s="2">
        <f>IF(OR('Daily AUM'!AI293="",NAV!AI293=""),0,IFERROR(IF(OR(IFERROR(LOOKUP(2,1/(('Daily AUM'!$D293:AH293&lt;&gt;"")*(NAV!$D293:AH293&lt;&gt;"")),'Daily AUM'!$D293:AH293),"")="",IFERROR(LOOKUP(2,1/(('Daily AUM'!$D293:AH293&lt;&gt;"")*(NAV!$D293:AH293&lt;&gt;"")),NAV!$D293:AH293),"")=""),0,'Daily AUM'!AI293-(IFERROR(LOOKUP(2,1/(('Daily AUM'!$D293:AH293&lt;&gt;"")*(NAV!$D293:AH293&lt;&gt;"")),'Daily AUM'!$D293:AH293),"")*(NAV!AI293/IFERROR(LOOKUP(2,1/(('Daily AUM'!$D293:AH293&lt;&gt;"")*(NAV!$D293:AH293&lt;&gt;"")),NAV!$D293:AH293),"")))),0))</f>
        <v>-3.7779389534880465</v>
      </c>
      <c r="AJ293" s="2">
        <f>IF(OR('Daily AUM'!AJ293="",NAV!AJ293=""),0,IFERROR(IF(OR(IFERROR(LOOKUP(2,1/(('Daily AUM'!$D293:AI293&lt;&gt;"")*(NAV!$D293:AI293&lt;&gt;"")),'Daily AUM'!$D293:AI293),"")="",IFERROR(LOOKUP(2,1/(('Daily AUM'!$D293:AI293&lt;&gt;"")*(NAV!$D293:AI293&lt;&gt;"")),NAV!$D293:AI293),"")=""),0,'Daily AUM'!AJ293-(IFERROR(LOOKUP(2,1/(('Daily AUM'!$D293:AI293&lt;&gt;"")*(NAV!$D293:AI293&lt;&gt;"")),'Daily AUM'!$D293:AI293),"")*(NAV!AJ293/IFERROR(LOOKUP(2,1/(('Daily AUM'!$D293:AI293&lt;&gt;"")*(NAV!$D293:AI293&lt;&gt;"")),NAV!$D293:AI293),"")))),0))</f>
        <v>0.62210000000004584</v>
      </c>
      <c r="AK293" s="2">
        <f>IF(OR('Daily AUM'!AK293="",NAV!AK293=""),0,IFERROR(IF(OR(IFERROR(LOOKUP(2,1/(('Daily AUM'!$D293:AJ293&lt;&gt;"")*(NAV!$D293:AJ293&lt;&gt;"")),'Daily AUM'!$D293:AJ293),"")="",IFERROR(LOOKUP(2,1/(('Daily AUM'!$D293:AJ293&lt;&gt;"")*(NAV!$D293:AJ293&lt;&gt;"")),NAV!$D293:AJ293),"")=""),0,'Daily AUM'!AK293-(IFERROR(LOOKUP(2,1/(('Daily AUM'!$D293:AJ293&lt;&gt;"")*(NAV!$D293:AJ293&lt;&gt;"")),'Daily AUM'!$D293:AJ293),"")*(NAV!AK293/IFERROR(LOOKUP(2,1/(('Daily AUM'!$D293:AJ293&lt;&gt;"")*(NAV!$D293:AJ293&lt;&gt;"")),NAV!$D293:AJ293),"")))),0))</f>
        <v>-2.9347839303000001</v>
      </c>
      <c r="AL293" s="2">
        <f>IF(OR('Daily AUM'!AL293="",NAV!AL293=""),0,IFERROR(IF(OR(IFERROR(LOOKUP(2,1/(('Daily AUM'!$D293:AK293&lt;&gt;"")*(NAV!$D293:AK293&lt;&gt;"")),'Daily AUM'!$D293:AK293),"")="",IFERROR(LOOKUP(2,1/(('Daily AUM'!$D293:AK293&lt;&gt;"")*(NAV!$D293:AK293&lt;&gt;"")),NAV!$D293:AK293),"")=""),0,'Daily AUM'!AL293-(IFERROR(LOOKUP(2,1/(('Daily AUM'!$D293:AK293&lt;&gt;"")*(NAV!$D293:AK293&lt;&gt;"")),'Daily AUM'!$D293:AK293),"")*(NAV!AL293/IFERROR(LOOKUP(2,1/(('Daily AUM'!$D293:AK293&lt;&gt;"")*(NAV!$D293:AK293&lt;&gt;"")),NAV!$D293:AK293),"")))),0))</f>
        <v>-2.8894825918769129</v>
      </c>
      <c r="AM293" s="2">
        <f>IF(OR('Daily AUM'!AM293="",NAV!AM293=""),0,IFERROR(IF(OR(IFERROR(LOOKUP(2,1/(('Daily AUM'!$D293:AL293&lt;&gt;"")*(NAV!$D293:AL293&lt;&gt;"")),'Daily AUM'!$D293:AL293),"")="",IFERROR(LOOKUP(2,1/(('Daily AUM'!$D293:AL293&lt;&gt;"")*(NAV!$D293:AL293&lt;&gt;"")),NAV!$D293:AL293),"")=""),0,'Daily AUM'!AM293-(IFERROR(LOOKUP(2,1/(('Daily AUM'!$D293:AL293&lt;&gt;"")*(NAV!$D293:AL293&lt;&gt;"")),'Daily AUM'!$D293:AL293),"")*(NAV!AM293/IFERROR(LOOKUP(2,1/(('Daily AUM'!$D293:AL293&lt;&gt;"")*(NAV!$D293:AL293&lt;&gt;"")),NAV!$D293:AL293),"")))),0))</f>
        <v>-3.1203858381495593</v>
      </c>
      <c r="AN293" s="2">
        <f>IF(OR('Daily AUM'!AN293="",NAV!AN293=""),0,IFERROR(IF(OR(IFERROR(LOOKUP(2,1/(('Daily AUM'!$D293:AM293&lt;&gt;"")*(NAV!$D293:AM293&lt;&gt;"")),'Daily AUM'!$D293:AM293),"")="",IFERROR(LOOKUP(2,1/(('Daily AUM'!$D293:AM293&lt;&gt;"")*(NAV!$D293:AM293&lt;&gt;"")),NAV!$D293:AM293),"")=""),0,'Daily AUM'!AN293-(IFERROR(LOOKUP(2,1/(('Daily AUM'!$D293:AM293&lt;&gt;"")*(NAV!$D293:AM293&lt;&gt;"")),'Daily AUM'!$D293:AM293),"")*(NAV!AN293/IFERROR(LOOKUP(2,1/(('Daily AUM'!$D293:AM293&lt;&gt;"")*(NAV!$D293:AM293&lt;&gt;"")),NAV!$D293:AM293),"")))),0))</f>
        <v>0.19027108549516925</v>
      </c>
      <c r="AO293" s="2">
        <f>IF(OR('Daily AUM'!AO293="",NAV!AO293=""),0,IFERROR(IF(OR(IFERROR(LOOKUP(2,1/(('Daily AUM'!$D293:AN293&lt;&gt;"")*(NAV!$D293:AN293&lt;&gt;"")),'Daily AUM'!$D293:AN293),"")="",IFERROR(LOOKUP(2,1/(('Daily AUM'!$D293:AN293&lt;&gt;"")*(NAV!$D293:AN293&lt;&gt;"")),NAV!$D293:AN293),"")=""),0,'Daily AUM'!AO293-(IFERROR(LOOKUP(2,1/(('Daily AUM'!$D293:AN293&lt;&gt;"")*(NAV!$D293:AN293&lt;&gt;"")),'Daily AUM'!$D293:AN293),"")*(NAV!AO293/IFERROR(LOOKUP(2,1/(('Daily AUM'!$D293:AN293&lt;&gt;"")*(NAV!$D293:AN293&lt;&gt;"")),NAV!$D293:AN293),"")))),0))</f>
        <v>-2.5201626078624031</v>
      </c>
      <c r="AP293" s="2">
        <f>IF(OR('Daily AUM'!AP293="",NAV!AP293=""),0,IFERROR(IF(OR(IFERROR(LOOKUP(2,1/(('Daily AUM'!$D293:AO293&lt;&gt;"")*(NAV!$D293:AO293&lt;&gt;"")),'Daily AUM'!$D293:AO293),"")="",IFERROR(LOOKUP(2,1/(('Daily AUM'!$D293:AO293&lt;&gt;"")*(NAV!$D293:AO293&lt;&gt;"")),NAV!$D293:AO293),"")=""),0,'Daily AUM'!AP293-(IFERROR(LOOKUP(2,1/(('Daily AUM'!$D293:AO293&lt;&gt;"")*(NAV!$D293:AO293&lt;&gt;"")),'Daily AUM'!$D293:AO293),"")*(NAV!AP293/IFERROR(LOOKUP(2,1/(('Daily AUM'!$D293:AO293&lt;&gt;"")*(NAV!$D293:AO293&lt;&gt;"")),NAV!$D293:AO293),"")))),0))</f>
        <v>-4.8460675829383035</v>
      </c>
      <c r="AQ293" s="2">
        <f>IF(OR('Daily AUM'!AQ293="",NAV!AQ293=""),0,IFERROR(IF(OR(IFERROR(LOOKUP(2,1/(('Daily AUM'!$D293:AP293&lt;&gt;"")*(NAV!$D293:AP293&lt;&gt;"")),'Daily AUM'!$D293:AP293),"")="",IFERROR(LOOKUP(2,1/(('Daily AUM'!$D293:AP293&lt;&gt;"")*(NAV!$D293:AP293&lt;&gt;"")),NAV!$D293:AP293),"")=""),0,'Daily AUM'!AQ293-(IFERROR(LOOKUP(2,1/(('Daily AUM'!$D293:AP293&lt;&gt;"")*(NAV!$D293:AP293&lt;&gt;"")),'Daily AUM'!$D293:AP293),"")*(NAV!AQ293/IFERROR(LOOKUP(2,1/(('Daily AUM'!$D293:AP293&lt;&gt;"")*(NAV!$D293:AP293&lt;&gt;"")),NAV!$D293:AP293),"")))),0))</f>
        <v>-3.3574056137008483</v>
      </c>
      <c r="AR293" s="2">
        <f>IF(OR('Daily AUM'!AR293="",NAV!AR293=""),0,IFERROR(IF(OR(IFERROR(LOOKUP(2,1/(('Daily AUM'!$D293:AQ293&lt;&gt;"")*(NAV!$D293:AQ293&lt;&gt;"")),'Daily AUM'!$D293:AQ293),"")="",IFERROR(LOOKUP(2,1/(('Daily AUM'!$D293:AQ293&lt;&gt;"")*(NAV!$D293:AQ293&lt;&gt;"")),NAV!$D293:AQ293),"")=""),0,'Daily AUM'!AR293-(IFERROR(LOOKUP(2,1/(('Daily AUM'!$D293:AQ293&lt;&gt;"")*(NAV!$D293:AQ293&lt;&gt;"")),'Daily AUM'!$D293:AQ293),"")*(NAV!AR293/IFERROR(LOOKUP(2,1/(('Daily AUM'!$D293:AQ293&lt;&gt;"")*(NAV!$D293:AQ293&lt;&gt;"")),NAV!$D293:AQ293),"")))),0))</f>
        <v>-0.403147378455742</v>
      </c>
      <c r="AS293" s="2">
        <f t="shared" si="8"/>
        <v>-176.58429135417146</v>
      </c>
      <c r="AT293" s="2">
        <f t="shared" si="9"/>
        <v>-40.128905767125161</v>
      </c>
    </row>
    <row r="294" spans="1:46" x14ac:dyDescent="0.2">
      <c r="A294" t="s">
        <v>335</v>
      </c>
      <c r="B294" t="s">
        <v>321</v>
      </c>
      <c r="C294" t="s">
        <v>36</v>
      </c>
      <c r="D294" s="2">
        <f>0</f>
        <v>0</v>
      </c>
      <c r="E294" s="2">
        <f>IF(OR('Daily AUM'!E294="",NAV!E294=""),0,IFERROR(IF(OR(IFERROR(LOOKUP(2,1/(('Daily AUM'!$D294:D294&lt;&gt;"")*(NAV!$D294:D294&lt;&gt;"")),'Daily AUM'!$D294:D294),"")="",IFERROR(LOOKUP(2,1/(('Daily AUM'!$D294:D294&lt;&gt;"")*(NAV!$D294:D294&lt;&gt;"")),NAV!$D294:D294),"")=""),0,'Daily AUM'!E294-(IFERROR(LOOKUP(2,1/(('Daily AUM'!$D294:D294&lt;&gt;"")*(NAV!$D294:D294&lt;&gt;"")),'Daily AUM'!$D294:D294),"")*(NAV!E294/IFERROR(LOOKUP(2,1/(('Daily AUM'!$D294:D294&lt;&gt;"")*(NAV!$D294:D294&lt;&gt;"")),NAV!$D294:D294),"")))),0))</f>
        <v>-46.793744360900746</v>
      </c>
      <c r="F294" s="2">
        <f>IF(OR('Daily AUM'!F294="",NAV!F294=""),0,IFERROR(IF(OR(IFERROR(LOOKUP(2,1/(('Daily AUM'!$D294:E294&lt;&gt;"")*(NAV!$D294:E294&lt;&gt;"")),'Daily AUM'!$D294:E294),"")="",IFERROR(LOOKUP(2,1/(('Daily AUM'!$D294:E294&lt;&gt;"")*(NAV!$D294:E294&lt;&gt;"")),NAV!$D294:E294),"")=""),0,'Daily AUM'!F294-(IFERROR(LOOKUP(2,1/(('Daily AUM'!$D294:E294&lt;&gt;"")*(NAV!$D294:E294&lt;&gt;"")),'Daily AUM'!$D294:E294),"")*(NAV!F294/IFERROR(LOOKUP(2,1/(('Daily AUM'!$D294:E294&lt;&gt;"")*(NAV!$D294:E294&lt;&gt;"")),NAV!$D294:E294),"")))),0))</f>
        <v>-22.380172413792025</v>
      </c>
      <c r="G294" s="2">
        <f>IF(OR('Daily AUM'!G294="",NAV!G294=""),0,IFERROR(IF(OR(IFERROR(LOOKUP(2,1/(('Daily AUM'!$D294:F294&lt;&gt;"")*(NAV!$D294:F294&lt;&gt;"")),'Daily AUM'!$D294:F294),"")="",IFERROR(LOOKUP(2,1/(('Daily AUM'!$D294:F294&lt;&gt;"")*(NAV!$D294:F294&lt;&gt;"")),NAV!$D294:F294),"")=""),0,'Daily AUM'!G294-(IFERROR(LOOKUP(2,1/(('Daily AUM'!$D294:F294&lt;&gt;"")*(NAV!$D294:F294&lt;&gt;"")),'Daily AUM'!$D294:F294),"")*(NAV!G294/IFERROR(LOOKUP(2,1/(('Daily AUM'!$D294:F294&lt;&gt;"")*(NAV!$D294:F294&lt;&gt;"")),NAV!$D294:F294),"")))),0))</f>
        <v>5.1424701986725267</v>
      </c>
      <c r="H294" s="2">
        <f>IF(OR('Daily AUM'!H294="",NAV!H294=""),0,IFERROR(IF(OR(IFERROR(LOOKUP(2,1/(('Daily AUM'!$D294:G294&lt;&gt;"")*(NAV!$D294:G294&lt;&gt;"")),'Daily AUM'!$D294:G294),"")="",IFERROR(LOOKUP(2,1/(('Daily AUM'!$D294:G294&lt;&gt;"")*(NAV!$D294:G294&lt;&gt;"")),NAV!$D294:G294),"")=""),0,'Daily AUM'!H294-(IFERROR(LOOKUP(2,1/(('Daily AUM'!$D294:G294&lt;&gt;"")*(NAV!$D294:G294&lt;&gt;"")),'Daily AUM'!$D294:G294),"")*(NAV!H294/IFERROR(LOOKUP(2,1/(('Daily AUM'!$D294:G294&lt;&gt;"")*(NAV!$D294:G294&lt;&gt;"")),NAV!$D294:G294),"")))),0))</f>
        <v>8.5572239858884132</v>
      </c>
      <c r="I294" s="2">
        <f>IF(OR('Daily AUM'!I294="",NAV!I294=""),0,IFERROR(IF(OR(IFERROR(LOOKUP(2,1/(('Daily AUM'!$D294:H294&lt;&gt;"")*(NAV!$D294:H294&lt;&gt;"")),'Daily AUM'!$D294:H294),"")="",IFERROR(LOOKUP(2,1/(('Daily AUM'!$D294:H294&lt;&gt;"")*(NAV!$D294:H294&lt;&gt;"")),NAV!$D294:H294),"")=""),0,'Daily AUM'!I294-(IFERROR(LOOKUP(2,1/(('Daily AUM'!$D294:H294&lt;&gt;"")*(NAV!$D294:H294&lt;&gt;"")),'Daily AUM'!$D294:H294),"")*(NAV!I294/IFERROR(LOOKUP(2,1/(('Daily AUM'!$D294:H294&lt;&gt;"")*(NAV!$D294:H294&lt;&gt;"")),NAV!$D294:H294),"")))),0))</f>
        <v>-96.183472711265495</v>
      </c>
      <c r="J294" s="2">
        <f>IF(OR('Daily AUM'!J294="",NAV!J294=""),0,IFERROR(IF(OR(IFERROR(LOOKUP(2,1/(('Daily AUM'!$D294:I294&lt;&gt;"")*(NAV!$D294:I294&lt;&gt;"")),'Daily AUM'!$D294:I294),"")="",IFERROR(LOOKUP(2,1/(('Daily AUM'!$D294:I294&lt;&gt;"")*(NAV!$D294:I294&lt;&gt;"")),NAV!$D294:I294),"")=""),0,'Daily AUM'!J294-(IFERROR(LOOKUP(2,1/(('Daily AUM'!$D294:I294&lt;&gt;"")*(NAV!$D294:I294&lt;&gt;"")),'Daily AUM'!$D294:I294),"")*(NAV!J294/IFERROR(LOOKUP(2,1/(('Daily AUM'!$D294:I294&lt;&gt;"")*(NAV!$D294:I294&lt;&gt;"")),NAV!$D294:I294),"")))),0))</f>
        <v>0.16392628345420235</v>
      </c>
      <c r="K294" s="2">
        <f>IF(OR('Daily AUM'!K294="",NAV!K294=""),0,IFERROR(IF(OR(IFERROR(LOOKUP(2,1/(('Daily AUM'!$D294:J294&lt;&gt;"")*(NAV!$D294:J294&lt;&gt;"")),'Daily AUM'!$D294:J294),"")="",IFERROR(LOOKUP(2,1/(('Daily AUM'!$D294:J294&lt;&gt;"")*(NAV!$D294:J294&lt;&gt;"")),NAV!$D294:J294),"")=""),0,'Daily AUM'!K294-(IFERROR(LOOKUP(2,1/(('Daily AUM'!$D294:J294&lt;&gt;"")*(NAV!$D294:J294&lt;&gt;"")),'Daily AUM'!$D294:J294),"")*(NAV!K294/IFERROR(LOOKUP(2,1/(('Daily AUM'!$D294:J294&lt;&gt;"")*(NAV!$D294:J294&lt;&gt;"")),NAV!$D294:J294),"")))),0))</f>
        <v>14.992310781319247</v>
      </c>
      <c r="L294" s="2">
        <f>IF(OR('Daily AUM'!L294="",NAV!L294=""),0,IFERROR(IF(OR(IFERROR(LOOKUP(2,1/(('Daily AUM'!$D294:K294&lt;&gt;"")*(NAV!$D294:K294&lt;&gt;"")),'Daily AUM'!$D294:K294),"")="",IFERROR(LOOKUP(2,1/(('Daily AUM'!$D294:K294&lt;&gt;"")*(NAV!$D294:K294&lt;&gt;"")),NAV!$D294:K294),"")=""),0,'Daily AUM'!L294-(IFERROR(LOOKUP(2,1/(('Daily AUM'!$D294:K294&lt;&gt;"")*(NAV!$D294:K294&lt;&gt;"")),'Daily AUM'!$D294:K294),"")*(NAV!L294/IFERROR(LOOKUP(2,1/(('Daily AUM'!$D294:K294&lt;&gt;"")*(NAV!$D294:K294&lt;&gt;"")),NAV!$D294:K294),"")))),0))</f>
        <v>5.1324674245734059</v>
      </c>
      <c r="M294" s="2">
        <f>IF(OR('Daily AUM'!M294="",NAV!M294=""),0,IFERROR(IF(OR(IFERROR(LOOKUP(2,1/(('Daily AUM'!$D294:L294&lt;&gt;"")*(NAV!$D294:L294&lt;&gt;"")),'Daily AUM'!$D294:L294),"")="",IFERROR(LOOKUP(2,1/(('Daily AUM'!$D294:L294&lt;&gt;"")*(NAV!$D294:L294&lt;&gt;"")),NAV!$D294:L294),"")=""),0,'Daily AUM'!M294-(IFERROR(LOOKUP(2,1/(('Daily AUM'!$D294:L294&lt;&gt;"")*(NAV!$D294:L294&lt;&gt;"")),'Daily AUM'!$D294:L294),"")*(NAV!M294/IFERROR(LOOKUP(2,1/(('Daily AUM'!$D294:L294&lt;&gt;"")*(NAV!$D294:L294&lt;&gt;"")),NAV!$D294:L294),"")))),0))</f>
        <v>3.1786202531657182</v>
      </c>
      <c r="N294" s="2">
        <f>IF(OR('Daily AUM'!N294="",NAV!N294=""),0,IFERROR(IF(OR(IFERROR(LOOKUP(2,1/(('Daily AUM'!$D294:M294&lt;&gt;"")*(NAV!$D294:M294&lt;&gt;"")),'Daily AUM'!$D294:M294),"")="",IFERROR(LOOKUP(2,1/(('Daily AUM'!$D294:M294&lt;&gt;"")*(NAV!$D294:M294&lt;&gt;"")),NAV!$D294:M294),"")=""),0,'Daily AUM'!N294-(IFERROR(LOOKUP(2,1/(('Daily AUM'!$D294:M294&lt;&gt;"")*(NAV!$D294:M294&lt;&gt;"")),'Daily AUM'!$D294:M294),"")*(NAV!N294/IFERROR(LOOKUP(2,1/(('Daily AUM'!$D294:M294&lt;&gt;"")*(NAV!$D294:M294&lt;&gt;"")),NAV!$D294:M294),"")))),0))</f>
        <v>-10.504889423074928</v>
      </c>
      <c r="O294" s="2">
        <f>IF(OR('Daily AUM'!O294="",NAV!O294=""),0,IFERROR(IF(OR(IFERROR(LOOKUP(2,1/(('Daily AUM'!$D294:N294&lt;&gt;"")*(NAV!$D294:N294&lt;&gt;"")),'Daily AUM'!$D294:N294),"")="",IFERROR(LOOKUP(2,1/(('Daily AUM'!$D294:N294&lt;&gt;"")*(NAV!$D294:N294&lt;&gt;"")),NAV!$D294:N294),"")=""),0,'Daily AUM'!O294-(IFERROR(LOOKUP(2,1/(('Daily AUM'!$D294:N294&lt;&gt;"")*(NAV!$D294:N294&lt;&gt;"")),'Daily AUM'!$D294:N294),"")*(NAV!O294/IFERROR(LOOKUP(2,1/(('Daily AUM'!$D294:N294&lt;&gt;"")*(NAV!$D294:N294&lt;&gt;"")),NAV!$D294:N294),"")))),0))</f>
        <v>-2.9513066550680378</v>
      </c>
      <c r="P294" s="2">
        <f>IF(OR('Daily AUM'!P294="",NAV!P294=""),0,IFERROR(IF(OR(IFERROR(LOOKUP(2,1/(('Daily AUM'!$D294:O294&lt;&gt;"")*(NAV!$D294:O294&lt;&gt;"")),'Daily AUM'!$D294:O294),"")="",IFERROR(LOOKUP(2,1/(('Daily AUM'!$D294:O294&lt;&gt;"")*(NAV!$D294:O294&lt;&gt;"")),NAV!$D294:O294),"")=""),0,'Daily AUM'!P294-(IFERROR(LOOKUP(2,1/(('Daily AUM'!$D294:O294&lt;&gt;"")*(NAV!$D294:O294&lt;&gt;"")),'Daily AUM'!$D294:O294),"")*(NAV!P294/IFERROR(LOOKUP(2,1/(('Daily AUM'!$D294:O294&lt;&gt;"")*(NAV!$D294:O294&lt;&gt;"")),NAV!$D294:O294),"")))),0))</f>
        <v>-6.8108181026982493</v>
      </c>
      <c r="Q294" s="2">
        <f>IF(OR('Daily AUM'!Q294="",NAV!Q294=""),0,IFERROR(IF(OR(IFERROR(LOOKUP(2,1/(('Daily AUM'!$D294:P294&lt;&gt;"")*(NAV!$D294:P294&lt;&gt;"")),'Daily AUM'!$D294:P294),"")="",IFERROR(LOOKUP(2,1/(('Daily AUM'!$D294:P294&lt;&gt;"")*(NAV!$D294:P294&lt;&gt;"")),NAV!$D294:P294),"")=""),0,'Daily AUM'!Q294-(IFERROR(LOOKUP(2,1/(('Daily AUM'!$D294:P294&lt;&gt;"")*(NAV!$D294:P294&lt;&gt;"")),'Daily AUM'!$D294:P294),"")*(NAV!Q294/IFERROR(LOOKUP(2,1/(('Daily AUM'!$D294:P294&lt;&gt;"")*(NAV!$D294:P294&lt;&gt;"")),NAV!$D294:P294),"")))),0))</f>
        <v>-4.2759999999980209</v>
      </c>
      <c r="R294" s="2">
        <f>IF(OR('Daily AUM'!R294="",NAV!R294=""),0,IFERROR(IF(OR(IFERROR(LOOKUP(2,1/(('Daily AUM'!$D294:Q294&lt;&gt;"")*(NAV!$D294:Q294&lt;&gt;"")),'Daily AUM'!$D294:Q294),"")="",IFERROR(LOOKUP(2,1/(('Daily AUM'!$D294:Q294&lt;&gt;"")*(NAV!$D294:Q294&lt;&gt;"")),NAV!$D294:Q294),"")=""),0,'Daily AUM'!R294-(IFERROR(LOOKUP(2,1/(('Daily AUM'!$D294:Q294&lt;&gt;"")*(NAV!$D294:Q294&lt;&gt;"")),'Daily AUM'!$D294:Q294),"")*(NAV!R294/IFERROR(LOOKUP(2,1/(('Daily AUM'!$D294:Q294&lt;&gt;"")*(NAV!$D294:Q294&lt;&gt;"")),NAV!$D294:Q294),"")))),0))</f>
        <v>4.558056521738763</v>
      </c>
      <c r="S294" s="2">
        <f>IF(OR('Daily AUM'!S294="",NAV!S294=""),0,IFERROR(IF(OR(IFERROR(LOOKUP(2,1/(('Daily AUM'!$D294:R294&lt;&gt;"")*(NAV!$D294:R294&lt;&gt;"")),'Daily AUM'!$D294:R294),"")="",IFERROR(LOOKUP(2,1/(('Daily AUM'!$D294:R294&lt;&gt;"")*(NAV!$D294:R294&lt;&gt;"")),NAV!$D294:R294),"")=""),0,'Daily AUM'!S294-(IFERROR(LOOKUP(2,1/(('Daily AUM'!$D294:R294&lt;&gt;"")*(NAV!$D294:R294&lt;&gt;"")),'Daily AUM'!$D294:R294),"")*(NAV!S294/IFERROR(LOOKUP(2,1/(('Daily AUM'!$D294:R294&lt;&gt;"")*(NAV!$D294:R294&lt;&gt;"")),NAV!$D294:R294),"")))),0))</f>
        <v>-14.858301518437656</v>
      </c>
      <c r="T294" s="2">
        <f>IF(OR('Daily AUM'!T294="",NAV!T294=""),0,IFERROR(IF(OR(IFERROR(LOOKUP(2,1/(('Daily AUM'!$D294:S294&lt;&gt;"")*(NAV!$D294:S294&lt;&gt;"")),'Daily AUM'!$D294:S294),"")="",IFERROR(LOOKUP(2,1/(('Daily AUM'!$D294:S294&lt;&gt;"")*(NAV!$D294:S294&lt;&gt;"")),NAV!$D294:S294),"")=""),0,'Daily AUM'!T294-(IFERROR(LOOKUP(2,1/(('Daily AUM'!$D294:S294&lt;&gt;"")*(NAV!$D294:S294&lt;&gt;"")),'Daily AUM'!$D294:S294),"")*(NAV!T294/IFERROR(LOOKUP(2,1/(('Daily AUM'!$D294:S294&lt;&gt;"")*(NAV!$D294:S294&lt;&gt;"")),NAV!$D294:S294),"")))),0))</f>
        <v>-28.907665073849785</v>
      </c>
      <c r="U294" s="2">
        <f>IF(OR('Daily AUM'!U294="",NAV!U294=""),0,IFERROR(IF(OR(IFERROR(LOOKUP(2,1/(('Daily AUM'!$D294:T294&lt;&gt;"")*(NAV!$D294:T294&lt;&gt;"")),'Daily AUM'!$D294:T294),"")="",IFERROR(LOOKUP(2,1/(('Daily AUM'!$D294:T294&lt;&gt;"")*(NAV!$D294:T294&lt;&gt;"")),NAV!$D294:T294),"")=""),0,'Daily AUM'!U294-(IFERROR(LOOKUP(2,1/(('Daily AUM'!$D294:T294&lt;&gt;"")*(NAV!$D294:T294&lt;&gt;"")),'Daily AUM'!$D294:T294),"")*(NAV!U294/IFERROR(LOOKUP(2,1/(('Daily AUM'!$D294:T294&lt;&gt;"")*(NAV!$D294:T294&lt;&gt;"")),NAV!$D294:T294),"")))),0))</f>
        <v>-48.39701087429421</v>
      </c>
      <c r="V294" s="2">
        <f>IF(OR('Daily AUM'!V294="",NAV!V294=""),0,IFERROR(IF(OR(IFERROR(LOOKUP(2,1/(('Daily AUM'!$D294:U294&lt;&gt;"")*(NAV!$D294:U294&lt;&gt;"")),'Daily AUM'!$D294:U294),"")="",IFERROR(LOOKUP(2,1/(('Daily AUM'!$D294:U294&lt;&gt;"")*(NAV!$D294:U294&lt;&gt;"")),NAV!$D294:U294),"")=""),0,'Daily AUM'!V294-(IFERROR(LOOKUP(2,1/(('Daily AUM'!$D294:U294&lt;&gt;"")*(NAV!$D294:U294&lt;&gt;"")),'Daily AUM'!$D294:U294),"")*(NAV!V294/IFERROR(LOOKUP(2,1/(('Daily AUM'!$D294:U294&lt;&gt;"")*(NAV!$D294:U294&lt;&gt;"")),NAV!$D294:U294),"")))),0))</f>
        <v>-8.9109326334219077</v>
      </c>
      <c r="W294" s="2">
        <f>IF(OR('Daily AUM'!W294="",NAV!W294=""),0,IFERROR(IF(OR(IFERROR(LOOKUP(2,1/(('Daily AUM'!$D294:V294&lt;&gt;"")*(NAV!$D294:V294&lt;&gt;"")),'Daily AUM'!$D294:V294),"")="",IFERROR(LOOKUP(2,1/(('Daily AUM'!$D294:V294&lt;&gt;"")*(NAV!$D294:V294&lt;&gt;"")),NAV!$D294:V294),"")=""),0,'Daily AUM'!W294-(IFERROR(LOOKUP(2,1/(('Daily AUM'!$D294:V294&lt;&gt;"")*(NAV!$D294:V294&lt;&gt;"")),'Daily AUM'!$D294:V294),"")*(NAV!W294/IFERROR(LOOKUP(2,1/(('Daily AUM'!$D294:V294&lt;&gt;"")*(NAV!$D294:V294&lt;&gt;"")),NAV!$D294:V294),"")))),0))</f>
        <v>-27.960035745425557</v>
      </c>
      <c r="X294" s="2">
        <f>IF(OR('Daily AUM'!X294="",NAV!X294=""),0,IFERROR(IF(OR(IFERROR(LOOKUP(2,1/(('Daily AUM'!$D294:W294&lt;&gt;"")*(NAV!$D294:W294&lt;&gt;"")),'Daily AUM'!$D294:W294),"")="",IFERROR(LOOKUP(2,1/(('Daily AUM'!$D294:W294&lt;&gt;"")*(NAV!$D294:W294&lt;&gt;"")),NAV!$D294:W294),"")=""),0,'Daily AUM'!X294-(IFERROR(LOOKUP(2,1/(('Daily AUM'!$D294:W294&lt;&gt;"")*(NAV!$D294:W294&lt;&gt;"")),'Daily AUM'!$D294:W294),"")*(NAV!X294/IFERROR(LOOKUP(2,1/(('Daily AUM'!$D294:W294&lt;&gt;"")*(NAV!$D294:W294&lt;&gt;"")),NAV!$D294:W294),"")))),0))</f>
        <v>-21.107698952873761</v>
      </c>
      <c r="Y294" s="2">
        <f>IF(OR('Daily AUM'!Y294="",NAV!Y294=""),0,IFERROR(IF(OR(IFERROR(LOOKUP(2,1/(('Daily AUM'!$D294:X294&lt;&gt;"")*(NAV!$D294:X294&lt;&gt;"")),'Daily AUM'!$D294:X294),"")="",IFERROR(LOOKUP(2,1/(('Daily AUM'!$D294:X294&lt;&gt;"")*(NAV!$D294:X294&lt;&gt;"")),NAV!$D294:X294),"")=""),0,'Daily AUM'!Y294-(IFERROR(LOOKUP(2,1/(('Daily AUM'!$D294:X294&lt;&gt;"")*(NAV!$D294:X294&lt;&gt;"")),'Daily AUM'!$D294:X294),"")*(NAV!Y294/IFERROR(LOOKUP(2,1/(('Daily AUM'!$D294:X294&lt;&gt;"")*(NAV!$D294:X294&lt;&gt;"")),NAV!$D294:X294),"")))),0))</f>
        <v>-0.39470626631737105</v>
      </c>
      <c r="Z294" s="2">
        <f>IF(OR('Daily AUM'!Z294="",NAV!Z294=""),0,IFERROR(IF(OR(IFERROR(LOOKUP(2,1/(('Daily AUM'!$D294:Y294&lt;&gt;"")*(NAV!$D294:Y294&lt;&gt;"")),'Daily AUM'!$D294:Y294),"")="",IFERROR(LOOKUP(2,1/(('Daily AUM'!$D294:Y294&lt;&gt;"")*(NAV!$D294:Y294&lt;&gt;"")),NAV!$D294:Y294),"")=""),0,'Daily AUM'!Z294-(IFERROR(LOOKUP(2,1/(('Daily AUM'!$D294:Y294&lt;&gt;"")*(NAV!$D294:Y294&lt;&gt;"")),'Daily AUM'!$D294:Y294),"")*(NAV!Z294/IFERROR(LOOKUP(2,1/(('Daily AUM'!$D294:Y294&lt;&gt;"")*(NAV!$D294:Y294&lt;&gt;"")),NAV!$D294:Y294),"")))),0))</f>
        <v>22.218148148145701</v>
      </c>
      <c r="AA294" s="2">
        <f>IF(OR('Daily AUM'!AA294="",NAV!AA294=""),0,IFERROR(IF(OR(IFERROR(LOOKUP(2,1/(('Daily AUM'!$D294:Z294&lt;&gt;"")*(NAV!$D294:Z294&lt;&gt;"")),'Daily AUM'!$D294:Z294),"")="",IFERROR(LOOKUP(2,1/(('Daily AUM'!$D294:Z294&lt;&gt;"")*(NAV!$D294:Z294&lt;&gt;"")),NAV!$D294:Z294),"")=""),0,'Daily AUM'!AA294-(IFERROR(LOOKUP(2,1/(('Daily AUM'!$D294:Z294&lt;&gt;"")*(NAV!$D294:Z294&lt;&gt;"")),'Daily AUM'!$D294:Z294),"")*(NAV!AA294/IFERROR(LOOKUP(2,1/(('Daily AUM'!$D294:Z294&lt;&gt;"")*(NAV!$D294:Z294&lt;&gt;"")),NAV!$D294:Z294),"")))),0))</f>
        <v>-42.932000000000698</v>
      </c>
      <c r="AB294" s="2">
        <f>IF(OR('Daily AUM'!AB294="",NAV!AB294=""),0,IFERROR(IF(OR(IFERROR(LOOKUP(2,1/(('Daily AUM'!$D294:AA294&lt;&gt;"")*(NAV!$D294:AA294&lt;&gt;"")),'Daily AUM'!$D294:AA294),"")="",IFERROR(LOOKUP(2,1/(('Daily AUM'!$D294:AA294&lt;&gt;"")*(NAV!$D294:AA294&lt;&gt;"")),NAV!$D294:AA294),"")=""),0,'Daily AUM'!AB294-(IFERROR(LOOKUP(2,1/(('Daily AUM'!$D294:AA294&lt;&gt;"")*(NAV!$D294:AA294&lt;&gt;"")),'Daily AUM'!$D294:AA294),"")*(NAV!AB294/IFERROR(LOOKUP(2,1/(('Daily AUM'!$D294:AA294&lt;&gt;"")*(NAV!$D294:AA294&lt;&gt;"")),NAV!$D294:AA294),"")))),0))</f>
        <v>60.710275576835556</v>
      </c>
      <c r="AC294" s="2">
        <f>IF(OR('Daily AUM'!AC294="",NAV!AC294=""),0,IFERROR(IF(OR(IFERROR(LOOKUP(2,1/(('Daily AUM'!$D294:AB294&lt;&gt;"")*(NAV!$D294:AB294&lt;&gt;"")),'Daily AUM'!$D294:AB294),"")="",IFERROR(LOOKUP(2,1/(('Daily AUM'!$D294:AB294&lt;&gt;"")*(NAV!$D294:AB294&lt;&gt;"")),NAV!$D294:AB294),"")=""),0,'Daily AUM'!AC294-(IFERROR(LOOKUP(2,1/(('Daily AUM'!$D294:AB294&lt;&gt;"")*(NAV!$D294:AB294&lt;&gt;"")),'Daily AUM'!$D294:AB294),"")*(NAV!AC294/IFERROR(LOOKUP(2,1/(('Daily AUM'!$D294:AB294&lt;&gt;"")*(NAV!$D294:AB294&lt;&gt;"")),NAV!$D294:AB294),"")))),0))</f>
        <v>-2.7773039130443067</v>
      </c>
      <c r="AD294" s="2">
        <f>IF(OR('Daily AUM'!AD294="",NAV!AD294=""),0,IFERROR(IF(OR(IFERROR(LOOKUP(2,1/(('Daily AUM'!$D294:AC294&lt;&gt;"")*(NAV!$D294:AC294&lt;&gt;"")),'Daily AUM'!$D294:AC294),"")="",IFERROR(LOOKUP(2,1/(('Daily AUM'!$D294:AC294&lt;&gt;"")*(NAV!$D294:AC294&lt;&gt;"")),NAV!$D294:AC294),"")=""),0,'Daily AUM'!AD294-(IFERROR(LOOKUP(2,1/(('Daily AUM'!$D294:AC294&lt;&gt;"")*(NAV!$D294:AC294&lt;&gt;"")),'Daily AUM'!$D294:AC294),"")*(NAV!AD294/IFERROR(LOOKUP(2,1/(('Daily AUM'!$D294:AC294&lt;&gt;"")*(NAV!$D294:AC294&lt;&gt;"")),NAV!$D294:AC294),"")))),0))</f>
        <v>-3.0570000000006985</v>
      </c>
      <c r="AE294" s="2">
        <f>IF(OR('Daily AUM'!AE294="",NAV!AE294=""),0,IFERROR(IF(OR(IFERROR(LOOKUP(2,1/(('Daily AUM'!$D294:AD294&lt;&gt;"")*(NAV!$D294:AD294&lt;&gt;"")),'Daily AUM'!$D294:AD294),"")="",IFERROR(LOOKUP(2,1/(('Daily AUM'!$D294:AD294&lt;&gt;"")*(NAV!$D294:AD294&lt;&gt;"")),NAV!$D294:AD294),"")=""),0,'Daily AUM'!AE294-(IFERROR(LOOKUP(2,1/(('Daily AUM'!$D294:AD294&lt;&gt;"")*(NAV!$D294:AD294&lt;&gt;"")),'Daily AUM'!$D294:AD294),"")*(NAV!AE294/IFERROR(LOOKUP(2,1/(('Daily AUM'!$D294:AD294&lt;&gt;"")*(NAV!$D294:AD294&lt;&gt;"")),NAV!$D294:AD294),"")))),0))</f>
        <v>16.767536723167723</v>
      </c>
      <c r="AF294" s="2">
        <f>IF(OR('Daily AUM'!AF294="",NAV!AF294=""),0,IFERROR(IF(OR(IFERROR(LOOKUP(2,1/(('Daily AUM'!$D294:AE294&lt;&gt;"")*(NAV!$D294:AE294&lt;&gt;"")),'Daily AUM'!$D294:AE294),"")="",IFERROR(LOOKUP(2,1/(('Daily AUM'!$D294:AE294&lt;&gt;"")*(NAV!$D294:AE294&lt;&gt;"")),NAV!$D294:AE294),"")=""),0,'Daily AUM'!AF294-(IFERROR(LOOKUP(2,1/(('Daily AUM'!$D294:AE294&lt;&gt;"")*(NAV!$D294:AE294&lt;&gt;"")),'Daily AUM'!$D294:AE294),"")*(NAV!AF294/IFERROR(LOOKUP(2,1/(('Daily AUM'!$D294:AE294&lt;&gt;"")*(NAV!$D294:AE294&lt;&gt;"")),NAV!$D294:AE294),"")))),0))</f>
        <v>-11.179320574159647</v>
      </c>
      <c r="AG294" s="2">
        <f>IF(OR('Daily AUM'!AG294="",NAV!AG294=""),0,IFERROR(IF(OR(IFERROR(LOOKUP(2,1/(('Daily AUM'!$D294:AF294&lt;&gt;"")*(NAV!$D294:AF294&lt;&gt;"")),'Daily AUM'!$D294:AF294),"")="",IFERROR(LOOKUP(2,1/(('Daily AUM'!$D294:AF294&lt;&gt;"")*(NAV!$D294:AF294&lt;&gt;"")),NAV!$D294:AF294),"")=""),0,'Daily AUM'!AG294-(IFERROR(LOOKUP(2,1/(('Daily AUM'!$D294:AF294&lt;&gt;"")*(NAV!$D294:AF294&lt;&gt;"")),'Daily AUM'!$D294:AF294),"")*(NAV!AG294/IFERROR(LOOKUP(2,1/(('Daily AUM'!$D294:AF294&lt;&gt;"")*(NAV!$D294:AF294&lt;&gt;"")),NAV!$D294:AF294),"")))),0))</f>
        <v>2.179351398601284</v>
      </c>
      <c r="AH294" s="2">
        <f>IF(OR('Daily AUM'!AH294="",NAV!AH294=""),0,IFERROR(IF(OR(IFERROR(LOOKUP(2,1/(('Daily AUM'!$D294:AG294&lt;&gt;"")*(NAV!$D294:AG294&lt;&gt;"")),'Daily AUM'!$D294:AG294),"")="",IFERROR(LOOKUP(2,1/(('Daily AUM'!$D294:AG294&lt;&gt;"")*(NAV!$D294:AG294&lt;&gt;"")),NAV!$D294:AG294),"")=""),0,'Daily AUM'!AH294-(IFERROR(LOOKUP(2,1/(('Daily AUM'!$D294:AG294&lt;&gt;"")*(NAV!$D294:AG294&lt;&gt;"")),'Daily AUM'!$D294:AG294),"")*(NAV!AH294/IFERROR(LOOKUP(2,1/(('Daily AUM'!$D294:AG294&lt;&gt;"")*(NAV!$D294:AG294&lt;&gt;"")),NAV!$D294:AG294),"")))),0))</f>
        <v>-16.699645231845352</v>
      </c>
      <c r="AI294" s="2">
        <f>IF(OR('Daily AUM'!AI294="",NAV!AI294=""),0,IFERROR(IF(OR(IFERROR(LOOKUP(2,1/(('Daily AUM'!$D294:AH294&lt;&gt;"")*(NAV!$D294:AH294&lt;&gt;"")),'Daily AUM'!$D294:AH294),"")="",IFERROR(LOOKUP(2,1/(('Daily AUM'!$D294:AH294&lt;&gt;"")*(NAV!$D294:AH294&lt;&gt;"")),NAV!$D294:AH294),"")=""),0,'Daily AUM'!AI294-(IFERROR(LOOKUP(2,1/(('Daily AUM'!$D294:AH294&lt;&gt;"")*(NAV!$D294:AH294&lt;&gt;"")),'Daily AUM'!$D294:AH294),"")*(NAV!AI294/IFERROR(LOOKUP(2,1/(('Daily AUM'!$D294:AH294&lt;&gt;"")*(NAV!$D294:AH294&lt;&gt;"")),NAV!$D294:AH294),"")))),0))</f>
        <v>-23.102359231776063</v>
      </c>
      <c r="AJ294" s="2">
        <f>IF(OR('Daily AUM'!AJ294="",NAV!AJ294=""),0,IFERROR(IF(OR(IFERROR(LOOKUP(2,1/(('Daily AUM'!$D294:AI294&lt;&gt;"")*(NAV!$D294:AI294&lt;&gt;"")),'Daily AUM'!$D294:AI294),"")="",IFERROR(LOOKUP(2,1/(('Daily AUM'!$D294:AI294&lt;&gt;"")*(NAV!$D294:AI294&lt;&gt;"")),NAV!$D294:AI294),"")=""),0,'Daily AUM'!AJ294-(IFERROR(LOOKUP(2,1/(('Daily AUM'!$D294:AI294&lt;&gt;"")*(NAV!$D294:AI294&lt;&gt;"")),'Daily AUM'!$D294:AI294),"")*(NAV!AJ294/IFERROR(LOOKUP(2,1/(('Daily AUM'!$D294:AI294&lt;&gt;"")*(NAV!$D294:AI294&lt;&gt;"")),NAV!$D294:AI294),"")))),0))</f>
        <v>13.698226579519542</v>
      </c>
      <c r="AK294" s="2">
        <f>IF(OR('Daily AUM'!AK294="",NAV!AK294=""),0,IFERROR(IF(OR(IFERROR(LOOKUP(2,1/(('Daily AUM'!$D294:AJ294&lt;&gt;"")*(NAV!$D294:AJ294&lt;&gt;"")),'Daily AUM'!$D294:AJ294),"")="",IFERROR(LOOKUP(2,1/(('Daily AUM'!$D294:AJ294&lt;&gt;"")*(NAV!$D294:AJ294&lt;&gt;"")),NAV!$D294:AJ294),"")=""),0,'Daily AUM'!AK294-(IFERROR(LOOKUP(2,1/(('Daily AUM'!$D294:AJ294&lt;&gt;"")*(NAV!$D294:AJ294&lt;&gt;"")),'Daily AUM'!$D294:AJ294),"")*(NAV!AK294/IFERROR(LOOKUP(2,1/(('Daily AUM'!$D294:AJ294&lt;&gt;"")*(NAV!$D294:AJ294&lt;&gt;"")),NAV!$D294:AJ294),"")))),0))</f>
        <v>-9.065739547033445</v>
      </c>
      <c r="AL294" s="2">
        <f>IF(OR('Daily AUM'!AL294="",NAV!AL294=""),0,IFERROR(IF(OR(IFERROR(LOOKUP(2,1/(('Daily AUM'!$D294:AK294&lt;&gt;"")*(NAV!$D294:AK294&lt;&gt;"")),'Daily AUM'!$D294:AK294),"")="",IFERROR(LOOKUP(2,1/(('Daily AUM'!$D294:AK294&lt;&gt;"")*(NAV!$D294:AK294&lt;&gt;"")),NAV!$D294:AK294),"")=""),0,'Daily AUM'!AL294-(IFERROR(LOOKUP(2,1/(('Daily AUM'!$D294:AK294&lt;&gt;"")*(NAV!$D294:AK294&lt;&gt;"")),'Daily AUM'!$D294:AK294),"")*(NAV!AL294/IFERROR(LOOKUP(2,1/(('Daily AUM'!$D294:AK294&lt;&gt;"")*(NAV!$D294:AK294&lt;&gt;"")),NAV!$D294:AK294),"")))),0))</f>
        <v>-21.038414453640144</v>
      </c>
      <c r="AM294" s="2">
        <f>IF(OR('Daily AUM'!AM294="",NAV!AM294=""),0,IFERROR(IF(OR(IFERROR(LOOKUP(2,1/(('Daily AUM'!$D294:AL294&lt;&gt;"")*(NAV!$D294:AL294&lt;&gt;"")),'Daily AUM'!$D294:AL294),"")="",IFERROR(LOOKUP(2,1/(('Daily AUM'!$D294:AL294&lt;&gt;"")*(NAV!$D294:AL294&lt;&gt;"")),NAV!$D294:AL294),"")=""),0,'Daily AUM'!AM294-(IFERROR(LOOKUP(2,1/(('Daily AUM'!$D294:AL294&lt;&gt;"")*(NAV!$D294:AL294&lt;&gt;"")),'Daily AUM'!$D294:AL294),"")*(NAV!AM294/IFERROR(LOOKUP(2,1/(('Daily AUM'!$D294:AL294&lt;&gt;"")*(NAV!$D294:AL294&lt;&gt;"")),NAV!$D294:AL294),"")))),0))</f>
        <v>5.4629999999997381</v>
      </c>
      <c r="AN294" s="2">
        <f>IF(OR('Daily AUM'!AN294="",NAV!AN294=""),0,IFERROR(IF(OR(IFERROR(LOOKUP(2,1/(('Daily AUM'!$D294:AM294&lt;&gt;"")*(NAV!$D294:AM294&lt;&gt;"")),'Daily AUM'!$D294:AM294),"")="",IFERROR(LOOKUP(2,1/(('Daily AUM'!$D294:AM294&lt;&gt;"")*(NAV!$D294:AM294&lt;&gt;"")),NAV!$D294:AM294),"")=""),0,'Daily AUM'!AN294-(IFERROR(LOOKUP(2,1/(('Daily AUM'!$D294:AM294&lt;&gt;"")*(NAV!$D294:AM294&lt;&gt;"")),'Daily AUM'!$D294:AM294),"")*(NAV!AN294/IFERROR(LOOKUP(2,1/(('Daily AUM'!$D294:AM294&lt;&gt;"")*(NAV!$D294:AM294&lt;&gt;"")),NAV!$D294:AM294),"")))),0))</f>
        <v>-14.610999999997148</v>
      </c>
      <c r="AO294" s="2">
        <f>IF(OR('Daily AUM'!AO294="",NAV!AO294=""),0,IFERROR(IF(OR(IFERROR(LOOKUP(2,1/(('Daily AUM'!$D294:AN294&lt;&gt;"")*(NAV!$D294:AN294&lt;&gt;"")),'Daily AUM'!$D294:AN294),"")="",IFERROR(LOOKUP(2,1/(('Daily AUM'!$D294:AN294&lt;&gt;"")*(NAV!$D294:AN294&lt;&gt;"")),NAV!$D294:AN294),"")=""),0,'Daily AUM'!AO294-(IFERROR(LOOKUP(2,1/(('Daily AUM'!$D294:AN294&lt;&gt;"")*(NAV!$D294:AN294&lt;&gt;"")),'Daily AUM'!$D294:AN294),"")*(NAV!AO294/IFERROR(LOOKUP(2,1/(('Daily AUM'!$D294:AN294&lt;&gt;"")*(NAV!$D294:AN294&lt;&gt;"")),NAV!$D294:AN294),"")))),0))</f>
        <v>-4.0208379084979242</v>
      </c>
      <c r="AP294" s="2">
        <f>IF(OR('Daily AUM'!AP294="",NAV!AP294=""),0,IFERROR(IF(OR(IFERROR(LOOKUP(2,1/(('Daily AUM'!$D294:AO294&lt;&gt;"")*(NAV!$D294:AO294&lt;&gt;"")),'Daily AUM'!$D294:AO294),"")="",IFERROR(LOOKUP(2,1/(('Daily AUM'!$D294:AO294&lt;&gt;"")*(NAV!$D294:AO294&lt;&gt;"")),NAV!$D294:AO294),"")=""),0,'Daily AUM'!AP294-(IFERROR(LOOKUP(2,1/(('Daily AUM'!$D294:AO294&lt;&gt;"")*(NAV!$D294:AO294&lt;&gt;"")),'Daily AUM'!$D294:AO294),"")*(NAV!AP294/IFERROR(LOOKUP(2,1/(('Daily AUM'!$D294:AO294&lt;&gt;"")*(NAV!$D294:AO294&lt;&gt;"")),NAV!$D294:AO294),"")))),0))</f>
        <v>-14.316215558454132</v>
      </c>
      <c r="AQ294" s="2">
        <f>IF(OR('Daily AUM'!AQ294="",NAV!AQ294=""),0,IFERROR(IF(OR(IFERROR(LOOKUP(2,1/(('Daily AUM'!$D294:AP294&lt;&gt;"")*(NAV!$D294:AP294&lt;&gt;"")),'Daily AUM'!$D294:AP294),"")="",IFERROR(LOOKUP(2,1/(('Daily AUM'!$D294:AP294&lt;&gt;"")*(NAV!$D294:AP294&lt;&gt;"")),NAV!$D294:AP294),"")=""),0,'Daily AUM'!AQ294-(IFERROR(LOOKUP(2,1/(('Daily AUM'!$D294:AP294&lt;&gt;"")*(NAV!$D294:AP294&lt;&gt;"")),'Daily AUM'!$D294:AP294),"")*(NAV!AQ294/IFERROR(LOOKUP(2,1/(('Daily AUM'!$D294:AP294&lt;&gt;"")*(NAV!$D294:AP294&lt;&gt;"")),NAV!$D294:AP294),"")))),0))</f>
        <v>-4.9783397129212972</v>
      </c>
      <c r="AR294" s="2">
        <f>IF(OR('Daily AUM'!AR294="",NAV!AR294=""),0,IFERROR(IF(OR(IFERROR(LOOKUP(2,1/(('Daily AUM'!$D294:AQ294&lt;&gt;"")*(NAV!$D294:AQ294&lt;&gt;"")),'Daily AUM'!$D294:AQ294),"")="",IFERROR(LOOKUP(2,1/(('Daily AUM'!$D294:AQ294&lt;&gt;"")*(NAV!$D294:AQ294&lt;&gt;"")),NAV!$D294:AQ294),"")=""),0,'Daily AUM'!AR294-(IFERROR(LOOKUP(2,1/(('Daily AUM'!$D294:AQ294&lt;&gt;"")*(NAV!$D294:AQ294&lt;&gt;"")),'Daily AUM'!$D294:AQ294),"")*(NAV!AR294/IFERROR(LOOKUP(2,1/(('Daily AUM'!$D294:AQ294&lt;&gt;"")*(NAV!$D294:AQ294&lt;&gt;"")),NAV!$D294:AQ294),"")))),0))</f>
        <v>-1.8580413943345775</v>
      </c>
      <c r="AS294" s="2">
        <f t="shared" si="8"/>
        <v>-251.91793492170473</v>
      </c>
      <c r="AT294" s="2">
        <f t="shared" si="9"/>
        <v>-48.599679099435889</v>
      </c>
    </row>
    <row r="295" spans="1:46" x14ac:dyDescent="0.2">
      <c r="A295" t="s">
        <v>336</v>
      </c>
      <c r="B295" t="s">
        <v>321</v>
      </c>
      <c r="C295" t="s">
        <v>13</v>
      </c>
      <c r="D295" s="2">
        <f>0</f>
        <v>0</v>
      </c>
      <c r="E295" s="2">
        <f>IF(OR('Daily AUM'!E295="",NAV!E295=""),0,IFERROR(IF(OR(IFERROR(LOOKUP(2,1/(('Daily AUM'!$D295:D295&lt;&gt;"")*(NAV!$D295:D295&lt;&gt;"")),'Daily AUM'!$D295:D295),"")="",IFERROR(LOOKUP(2,1/(('Daily AUM'!$D295:D295&lt;&gt;"")*(NAV!$D295:D295&lt;&gt;"")),NAV!$D295:D295),"")=""),0,'Daily AUM'!E295-(IFERROR(LOOKUP(2,1/(('Daily AUM'!$D295:D295&lt;&gt;"")*(NAV!$D295:D295&lt;&gt;"")),'Daily AUM'!$D295:D295),"")*(NAV!E295/IFERROR(LOOKUP(2,1/(('Daily AUM'!$D295:D295&lt;&gt;"")*(NAV!$D295:D295&lt;&gt;"")),NAV!$D295:D295),"")))),0))</f>
        <v>-5.0194608074434655E-2</v>
      </c>
      <c r="F295" s="2">
        <f>IF(OR('Daily AUM'!F295="",NAV!F295=""),0,IFERROR(IF(OR(IFERROR(LOOKUP(2,1/(('Daily AUM'!$D295:E295&lt;&gt;"")*(NAV!$D295:E295&lt;&gt;"")),'Daily AUM'!$D295:E295),"")="",IFERROR(LOOKUP(2,1/(('Daily AUM'!$D295:E295&lt;&gt;"")*(NAV!$D295:E295&lt;&gt;"")),NAV!$D295:E295),"")=""),0,'Daily AUM'!F295-(IFERROR(LOOKUP(2,1/(('Daily AUM'!$D295:E295&lt;&gt;"")*(NAV!$D295:E295&lt;&gt;"")),'Daily AUM'!$D295:E295),"")*(NAV!F295/IFERROR(LOOKUP(2,1/(('Daily AUM'!$D295:E295&lt;&gt;"")*(NAV!$D295:E295&lt;&gt;"")),NAV!$D295:E295),"")))),0))</f>
        <v>-25.880716648692442</v>
      </c>
      <c r="G295" s="2">
        <f>IF(OR('Daily AUM'!G295="",NAV!G295=""),0,IFERROR(IF(OR(IFERROR(LOOKUP(2,1/(('Daily AUM'!$D295:F295&lt;&gt;"")*(NAV!$D295:F295&lt;&gt;"")),'Daily AUM'!$D295:F295),"")="",IFERROR(LOOKUP(2,1/(('Daily AUM'!$D295:F295&lt;&gt;"")*(NAV!$D295:F295&lt;&gt;"")),NAV!$D295:F295),"")=""),0,'Daily AUM'!G295-(IFERROR(LOOKUP(2,1/(('Daily AUM'!$D295:F295&lt;&gt;"")*(NAV!$D295:F295&lt;&gt;"")),'Daily AUM'!$D295:F295),"")*(NAV!G295/IFERROR(LOOKUP(2,1/(('Daily AUM'!$D295:F295&lt;&gt;"")*(NAV!$D295:F295&lt;&gt;"")),NAV!$D295:F295),"")))),0))</f>
        <v>25.271434504391436</v>
      </c>
      <c r="H295" s="2">
        <f>IF(OR('Daily AUM'!H295="",NAV!H295=""),0,IFERROR(IF(OR(IFERROR(LOOKUP(2,1/(('Daily AUM'!$D295:G295&lt;&gt;"")*(NAV!$D295:G295&lt;&gt;"")),'Daily AUM'!$D295:G295),"")="",IFERROR(LOOKUP(2,1/(('Daily AUM'!$D295:G295&lt;&gt;"")*(NAV!$D295:G295&lt;&gt;"")),NAV!$D295:G295),"")=""),0,'Daily AUM'!H295-(IFERROR(LOOKUP(2,1/(('Daily AUM'!$D295:G295&lt;&gt;"")*(NAV!$D295:G295&lt;&gt;"")),'Daily AUM'!$D295:G295),"")*(NAV!H295/IFERROR(LOOKUP(2,1/(('Daily AUM'!$D295:G295&lt;&gt;"")*(NAV!$D295:G295&lt;&gt;"")),NAV!$D295:G295),"")))),0))</f>
        <v>0.23601372510211149</v>
      </c>
      <c r="I295" s="2">
        <f>IF(OR('Daily AUM'!I295="",NAV!I295=""),0,IFERROR(IF(OR(IFERROR(LOOKUP(2,1/(('Daily AUM'!$D295:H295&lt;&gt;"")*(NAV!$D295:H295&lt;&gt;"")),'Daily AUM'!$D295:H295),"")="",IFERROR(LOOKUP(2,1/(('Daily AUM'!$D295:H295&lt;&gt;"")*(NAV!$D295:H295&lt;&gt;"")),NAV!$D295:H295),"")=""),0,'Daily AUM'!I295-(IFERROR(LOOKUP(2,1/(('Daily AUM'!$D295:H295&lt;&gt;"")*(NAV!$D295:H295&lt;&gt;"")),'Daily AUM'!$D295:H295),"")*(NAV!I295/IFERROR(LOOKUP(2,1/(('Daily AUM'!$D295:H295&lt;&gt;"")*(NAV!$D295:H295&lt;&gt;"")),NAV!$D295:H295),"")))),0))</f>
        <v>3.8932554955408705E-3</v>
      </c>
      <c r="J295" s="2">
        <f>IF(OR('Daily AUM'!J295="",NAV!J295=""),0,IFERROR(IF(OR(IFERROR(LOOKUP(2,1/(('Daily AUM'!$D295:I295&lt;&gt;"")*(NAV!$D295:I295&lt;&gt;"")),'Daily AUM'!$D295:I295),"")="",IFERROR(LOOKUP(2,1/(('Daily AUM'!$D295:I295&lt;&gt;"")*(NAV!$D295:I295&lt;&gt;"")),NAV!$D295:I295),"")=""),0,'Daily AUM'!J295-(IFERROR(LOOKUP(2,1/(('Daily AUM'!$D295:I295&lt;&gt;"")*(NAV!$D295:I295&lt;&gt;"")),'Daily AUM'!$D295:I295),"")*(NAV!J295/IFERROR(LOOKUP(2,1/(('Daily AUM'!$D295:I295&lt;&gt;"")*(NAV!$D295:I295&lt;&gt;"")),NAV!$D295:I295),"")))),0))</f>
        <v>-1.2973785589110776E-2</v>
      </c>
      <c r="K295" s="2">
        <f>IF(OR('Daily AUM'!K295="",NAV!K295=""),0,IFERROR(IF(OR(IFERROR(LOOKUP(2,1/(('Daily AUM'!$D295:J295&lt;&gt;"")*(NAV!$D295:J295&lt;&gt;"")),'Daily AUM'!$D295:J295),"")="",IFERROR(LOOKUP(2,1/(('Daily AUM'!$D295:J295&lt;&gt;"")*(NAV!$D295:J295&lt;&gt;"")),NAV!$D295:J295),"")=""),0,'Daily AUM'!K295-(IFERROR(LOOKUP(2,1/(('Daily AUM'!$D295:J295&lt;&gt;"")*(NAV!$D295:J295&lt;&gt;"")),'Daily AUM'!$D295:J295),"")*(NAV!K295/IFERROR(LOOKUP(2,1/(('Daily AUM'!$D295:J295&lt;&gt;"")*(NAV!$D295:J295&lt;&gt;"")),NAV!$D295:J295),"")))),0))</f>
        <v>-1.5526117765602976E-3</v>
      </c>
      <c r="L295" s="2">
        <f>IF(OR('Daily AUM'!L295="",NAV!L295=""),0,IFERROR(IF(OR(IFERROR(LOOKUP(2,1/(('Daily AUM'!$D295:K295&lt;&gt;"")*(NAV!$D295:K295&lt;&gt;"")),'Daily AUM'!$D295:K295),"")="",IFERROR(LOOKUP(2,1/(('Daily AUM'!$D295:K295&lt;&gt;"")*(NAV!$D295:K295&lt;&gt;"")),NAV!$D295:K295),"")=""),0,'Daily AUM'!L295-(IFERROR(LOOKUP(2,1/(('Daily AUM'!$D295:K295&lt;&gt;"")*(NAV!$D295:K295&lt;&gt;"")),'Daily AUM'!$D295:K295),"")*(NAV!L295/IFERROR(LOOKUP(2,1/(('Daily AUM'!$D295:K295&lt;&gt;"")*(NAV!$D295:K295&lt;&gt;"")),NAV!$D295:K295),"")))),0))</f>
        <v>0.1601001258652559</v>
      </c>
      <c r="M295" s="2">
        <f>IF(OR('Daily AUM'!M295="",NAV!M295=""),0,IFERROR(IF(OR(IFERROR(LOOKUP(2,1/(('Daily AUM'!$D295:L295&lt;&gt;"")*(NAV!$D295:L295&lt;&gt;"")),'Daily AUM'!$D295:L295),"")="",IFERROR(LOOKUP(2,1/(('Daily AUM'!$D295:L295&lt;&gt;"")*(NAV!$D295:L295&lt;&gt;"")),NAV!$D295:L295),"")=""),0,'Daily AUM'!M295-(IFERROR(LOOKUP(2,1/(('Daily AUM'!$D295:L295&lt;&gt;"")*(NAV!$D295:L295&lt;&gt;"")),'Daily AUM'!$D295:L295),"")*(NAV!M295/IFERROR(LOOKUP(2,1/(('Daily AUM'!$D295:L295&lt;&gt;"")*(NAV!$D295:L295&lt;&gt;"")),NAV!$D295:L295),"")))),0))</f>
        <v>0.39456014195002354</v>
      </c>
      <c r="N295" s="2">
        <f>IF(OR('Daily AUM'!N295="",NAV!N295=""),0,IFERROR(IF(OR(IFERROR(LOOKUP(2,1/(('Daily AUM'!$D295:M295&lt;&gt;"")*(NAV!$D295:M295&lt;&gt;"")),'Daily AUM'!$D295:M295),"")="",IFERROR(LOOKUP(2,1/(('Daily AUM'!$D295:M295&lt;&gt;"")*(NAV!$D295:M295&lt;&gt;"")),NAV!$D295:M295),"")=""),0,'Daily AUM'!N295-(IFERROR(LOOKUP(2,1/(('Daily AUM'!$D295:M295&lt;&gt;"")*(NAV!$D295:M295&lt;&gt;"")),'Daily AUM'!$D295:M295),"")*(NAV!N295/IFERROR(LOOKUP(2,1/(('Daily AUM'!$D295:M295&lt;&gt;"")*(NAV!$D295:M295&lt;&gt;"")),NAV!$D295:M295),"")))),0))</f>
        <v>9.1091569203854306E-2</v>
      </c>
      <c r="O295" s="2">
        <f>IF(OR('Daily AUM'!O295="",NAV!O295=""),0,IFERROR(IF(OR(IFERROR(LOOKUP(2,1/(('Daily AUM'!$D295:N295&lt;&gt;"")*(NAV!$D295:N295&lt;&gt;"")),'Daily AUM'!$D295:N295),"")="",IFERROR(LOOKUP(2,1/(('Daily AUM'!$D295:N295&lt;&gt;"")*(NAV!$D295:N295&lt;&gt;"")),NAV!$D295:N295),"")=""),0,'Daily AUM'!O295-(IFERROR(LOOKUP(2,1/(('Daily AUM'!$D295:N295&lt;&gt;"")*(NAV!$D295:N295&lt;&gt;"")),'Daily AUM'!$D295:N295),"")*(NAV!O295/IFERROR(LOOKUP(2,1/(('Daily AUM'!$D295:N295&lt;&gt;"")*(NAV!$D295:N295&lt;&gt;"")),NAV!$D295:N295),"")))),0))</f>
        <v>-1.5500238794857069E-2</v>
      </c>
      <c r="P295" s="2">
        <f>IF(OR('Daily AUM'!P295="",NAV!P295=""),0,IFERROR(IF(OR(IFERROR(LOOKUP(2,1/(('Daily AUM'!$D295:O295&lt;&gt;"")*(NAV!$D295:O295&lt;&gt;"")),'Daily AUM'!$D295:O295),"")="",IFERROR(LOOKUP(2,1/(('Daily AUM'!$D295:O295&lt;&gt;"")*(NAV!$D295:O295&lt;&gt;"")),NAV!$D295:O295),"")=""),0,'Daily AUM'!P295-(IFERROR(LOOKUP(2,1/(('Daily AUM'!$D295:O295&lt;&gt;"")*(NAV!$D295:O295&lt;&gt;"")),'Daily AUM'!$D295:O295),"")*(NAV!P295/IFERROR(LOOKUP(2,1/(('Daily AUM'!$D295:O295&lt;&gt;"")*(NAV!$D295:O295&lt;&gt;"")),NAV!$D295:O295),"")))),0))</f>
        <v>-0.16082785683784095</v>
      </c>
      <c r="Q295" s="2">
        <f>IF(OR('Daily AUM'!Q295="",NAV!Q295=""),0,IFERROR(IF(OR(IFERROR(LOOKUP(2,1/(('Daily AUM'!$D295:P295&lt;&gt;"")*(NAV!$D295:P295&lt;&gt;"")),'Daily AUM'!$D295:P295),"")="",IFERROR(LOOKUP(2,1/(('Daily AUM'!$D295:P295&lt;&gt;"")*(NAV!$D295:P295&lt;&gt;"")),NAV!$D295:P295),"")=""),0,'Daily AUM'!Q295-(IFERROR(LOOKUP(2,1/(('Daily AUM'!$D295:P295&lt;&gt;"")*(NAV!$D295:P295&lt;&gt;"")),'Daily AUM'!$D295:P295),"")*(NAV!Q295/IFERROR(LOOKUP(2,1/(('Daily AUM'!$D295:P295&lt;&gt;"")*(NAV!$D295:P295&lt;&gt;"")),NAV!$D295:P295),"")))),0))</f>
        <v>-0.20533248503897994</v>
      </c>
      <c r="R295" s="2">
        <f>IF(OR('Daily AUM'!R295="",NAV!R295=""),0,IFERROR(IF(OR(IFERROR(LOOKUP(2,1/(('Daily AUM'!$D295:Q295&lt;&gt;"")*(NAV!$D295:Q295&lt;&gt;"")),'Daily AUM'!$D295:Q295),"")="",IFERROR(LOOKUP(2,1/(('Daily AUM'!$D295:Q295&lt;&gt;"")*(NAV!$D295:Q295&lt;&gt;"")),NAV!$D295:Q295),"")=""),0,'Daily AUM'!R295-(IFERROR(LOOKUP(2,1/(('Daily AUM'!$D295:Q295&lt;&gt;"")*(NAV!$D295:Q295&lt;&gt;"")),'Daily AUM'!$D295:Q295),"")*(NAV!R295/IFERROR(LOOKUP(2,1/(('Daily AUM'!$D295:Q295&lt;&gt;"")*(NAV!$D295:Q295&lt;&gt;"")),NAV!$D295:Q295),"")))),0))</f>
        <v>0.46170882851242823</v>
      </c>
      <c r="S295" s="2">
        <f>IF(OR('Daily AUM'!S295="",NAV!S295=""),0,IFERROR(IF(OR(IFERROR(LOOKUP(2,1/(('Daily AUM'!$D295:R295&lt;&gt;"")*(NAV!$D295:R295&lt;&gt;"")),'Daily AUM'!$D295:R295),"")="",IFERROR(LOOKUP(2,1/(('Daily AUM'!$D295:R295&lt;&gt;"")*(NAV!$D295:R295&lt;&gt;"")),NAV!$D295:R295),"")=""),0,'Daily AUM'!S295-(IFERROR(LOOKUP(2,1/(('Daily AUM'!$D295:R295&lt;&gt;"")*(NAV!$D295:R295&lt;&gt;"")),'Daily AUM'!$D295:R295),"")*(NAV!S295/IFERROR(LOOKUP(2,1/(('Daily AUM'!$D295:R295&lt;&gt;"")*(NAV!$D295:R295&lt;&gt;"")),NAV!$D295:R295),"")))),0))</f>
        <v>-0.37940980862663309</v>
      </c>
      <c r="T295" s="2">
        <f>IF(OR('Daily AUM'!T295="",NAV!T295=""),0,IFERROR(IF(OR(IFERROR(LOOKUP(2,1/(('Daily AUM'!$D295:S295&lt;&gt;"")*(NAV!$D295:S295&lt;&gt;"")),'Daily AUM'!$D295:S295),"")="",IFERROR(LOOKUP(2,1/(('Daily AUM'!$D295:S295&lt;&gt;"")*(NAV!$D295:S295&lt;&gt;"")),NAV!$D295:S295),"")=""),0,'Daily AUM'!T295-(IFERROR(LOOKUP(2,1/(('Daily AUM'!$D295:S295&lt;&gt;"")*(NAV!$D295:S295&lt;&gt;"")),'Daily AUM'!$D295:S295),"")*(NAV!T295/IFERROR(LOOKUP(2,1/(('Daily AUM'!$D295:S295&lt;&gt;"")*(NAV!$D295:S295&lt;&gt;"")),NAV!$D295:S295),"")))),0))</f>
        <v>-0.2850740422961735</v>
      </c>
      <c r="U295" s="2">
        <f>IF(OR('Daily AUM'!U295="",NAV!U295=""),0,IFERROR(IF(OR(IFERROR(LOOKUP(2,1/(('Daily AUM'!$D295:T295&lt;&gt;"")*(NAV!$D295:T295&lt;&gt;"")),'Daily AUM'!$D295:T295),"")="",IFERROR(LOOKUP(2,1/(('Daily AUM'!$D295:T295&lt;&gt;"")*(NAV!$D295:T295&lt;&gt;"")),NAV!$D295:T295),"")=""),0,'Daily AUM'!U295-(IFERROR(LOOKUP(2,1/(('Daily AUM'!$D295:T295&lt;&gt;"")*(NAV!$D295:T295&lt;&gt;"")),'Daily AUM'!$D295:T295),"")*(NAV!U295/IFERROR(LOOKUP(2,1/(('Daily AUM'!$D295:T295&lt;&gt;"")*(NAV!$D295:T295&lt;&gt;"")),NAV!$D295:T295),"")))),0))</f>
        <v>6.5011760400238927E-2</v>
      </c>
      <c r="V295" s="2">
        <f>IF(OR('Daily AUM'!V295="",NAV!V295=""),0,IFERROR(IF(OR(IFERROR(LOOKUP(2,1/(('Daily AUM'!$D295:U295&lt;&gt;"")*(NAV!$D295:U295&lt;&gt;"")),'Daily AUM'!$D295:U295),"")="",IFERROR(LOOKUP(2,1/(('Daily AUM'!$D295:U295&lt;&gt;"")*(NAV!$D295:U295&lt;&gt;"")),NAV!$D295:U295),"")=""),0,'Daily AUM'!V295-(IFERROR(LOOKUP(2,1/(('Daily AUM'!$D295:U295&lt;&gt;"")*(NAV!$D295:U295&lt;&gt;"")),'Daily AUM'!$D295:U295),"")*(NAV!V295/IFERROR(LOOKUP(2,1/(('Daily AUM'!$D295:U295&lt;&gt;"")*(NAV!$D295:U295&lt;&gt;"")),NAV!$D295:U295),"")))),0))</f>
        <v>-1.2354079167153031E-2</v>
      </c>
      <c r="W295" s="2">
        <f>IF(OR('Daily AUM'!W295="",NAV!W295=""),0,IFERROR(IF(OR(IFERROR(LOOKUP(2,1/(('Daily AUM'!$D295:V295&lt;&gt;"")*(NAV!$D295:V295&lt;&gt;"")),'Daily AUM'!$D295:V295),"")="",IFERROR(LOOKUP(2,1/(('Daily AUM'!$D295:V295&lt;&gt;"")*(NAV!$D295:V295&lt;&gt;"")),NAV!$D295:V295),"")=""),0,'Daily AUM'!W295-(IFERROR(LOOKUP(2,1/(('Daily AUM'!$D295:V295&lt;&gt;"")*(NAV!$D295:V295&lt;&gt;"")),'Daily AUM'!$D295:V295),"")*(NAV!W295/IFERROR(LOOKUP(2,1/(('Daily AUM'!$D295:V295&lt;&gt;"")*(NAV!$D295:V295&lt;&gt;"")),NAV!$D295:V295),"")))),0))</f>
        <v>1.2944938871855811</v>
      </c>
      <c r="X295" s="2">
        <f>IF(OR('Daily AUM'!X295="",NAV!X295=""),0,IFERROR(IF(OR(IFERROR(LOOKUP(2,1/(('Daily AUM'!$D295:W295&lt;&gt;"")*(NAV!$D295:W295&lt;&gt;"")),'Daily AUM'!$D295:W295),"")="",IFERROR(LOOKUP(2,1/(('Daily AUM'!$D295:W295&lt;&gt;"")*(NAV!$D295:W295&lt;&gt;"")),NAV!$D295:W295),"")=""),0,'Daily AUM'!X295-(IFERROR(LOOKUP(2,1/(('Daily AUM'!$D295:W295&lt;&gt;"")*(NAV!$D295:W295&lt;&gt;"")),'Daily AUM'!$D295:W295),"")*(NAV!X295/IFERROR(LOOKUP(2,1/(('Daily AUM'!$D295:W295&lt;&gt;"")*(NAV!$D295:W295&lt;&gt;"")),NAV!$D295:W295),"")))),0))</f>
        <v>7.5120713449678078E-2</v>
      </c>
      <c r="Y295" s="2">
        <f>IF(OR('Daily AUM'!Y295="",NAV!Y295=""),0,IFERROR(IF(OR(IFERROR(LOOKUP(2,1/(('Daily AUM'!$D295:X295&lt;&gt;"")*(NAV!$D295:X295&lt;&gt;"")),'Daily AUM'!$D295:X295),"")="",IFERROR(LOOKUP(2,1/(('Daily AUM'!$D295:X295&lt;&gt;"")*(NAV!$D295:X295&lt;&gt;"")),NAV!$D295:X295),"")=""),0,'Daily AUM'!Y295-(IFERROR(LOOKUP(2,1/(('Daily AUM'!$D295:X295&lt;&gt;"")*(NAV!$D295:X295&lt;&gt;"")),'Daily AUM'!$D295:X295),"")*(NAV!Y295/IFERROR(LOOKUP(2,1/(('Daily AUM'!$D295:X295&lt;&gt;"")*(NAV!$D295:X295&lt;&gt;"")),NAV!$D295:X295),"")))),0))</f>
        <v>1.0689473361026103E-2</v>
      </c>
      <c r="Z295" s="2">
        <f>IF(OR('Daily AUM'!Z295="",NAV!Z295=""),0,IFERROR(IF(OR(IFERROR(LOOKUP(2,1/(('Daily AUM'!$D295:Y295&lt;&gt;"")*(NAV!$D295:Y295&lt;&gt;"")),'Daily AUM'!$D295:Y295),"")="",IFERROR(LOOKUP(2,1/(('Daily AUM'!$D295:Y295&lt;&gt;"")*(NAV!$D295:Y295&lt;&gt;"")),NAV!$D295:Y295),"")=""),0,'Daily AUM'!Z295-(IFERROR(LOOKUP(2,1/(('Daily AUM'!$D295:Y295&lt;&gt;"")*(NAV!$D295:Y295&lt;&gt;"")),'Daily AUM'!$D295:Y295),"")*(NAV!Z295/IFERROR(LOOKUP(2,1/(('Daily AUM'!$D295:Y295&lt;&gt;"")*(NAV!$D295:Y295&lt;&gt;"")),NAV!$D295:Y295),"")))),0))</f>
        <v>-0.36373864829806735</v>
      </c>
      <c r="AA295" s="2">
        <f>IF(OR('Daily AUM'!AA295="",NAV!AA295=""),0,IFERROR(IF(OR(IFERROR(LOOKUP(2,1/(('Daily AUM'!$D295:Z295&lt;&gt;"")*(NAV!$D295:Z295&lt;&gt;"")),'Daily AUM'!$D295:Z295),"")="",IFERROR(LOOKUP(2,1/(('Daily AUM'!$D295:Z295&lt;&gt;"")*(NAV!$D295:Z295&lt;&gt;"")),NAV!$D295:Z295),"")=""),0,'Daily AUM'!AA295-(IFERROR(LOOKUP(2,1/(('Daily AUM'!$D295:Z295&lt;&gt;"")*(NAV!$D295:Z295&lt;&gt;"")),'Daily AUM'!$D295:Z295),"")*(NAV!AA295/IFERROR(LOOKUP(2,1/(('Daily AUM'!$D295:Z295&lt;&gt;"")*(NAV!$D295:Z295&lt;&gt;"")),NAV!$D295:Z295),"")))),0))</f>
        <v>-0.34863889640723755</v>
      </c>
      <c r="AB295" s="2">
        <f>IF(OR('Daily AUM'!AB295="",NAV!AB295=""),0,IFERROR(IF(OR(IFERROR(LOOKUP(2,1/(('Daily AUM'!$D295:AA295&lt;&gt;"")*(NAV!$D295:AA295&lt;&gt;"")),'Daily AUM'!$D295:AA295),"")="",IFERROR(LOOKUP(2,1/(('Daily AUM'!$D295:AA295&lt;&gt;"")*(NAV!$D295:AA295&lt;&gt;"")),NAV!$D295:AA295),"")=""),0,'Daily AUM'!AB295-(IFERROR(LOOKUP(2,1/(('Daily AUM'!$D295:AA295&lt;&gt;"")*(NAV!$D295:AA295&lt;&gt;"")),'Daily AUM'!$D295:AA295),"")*(NAV!AB295/IFERROR(LOOKUP(2,1/(('Daily AUM'!$D295:AA295&lt;&gt;"")*(NAV!$D295:AA295&lt;&gt;"")),NAV!$D295:AA295),"")))),0))</f>
        <v>4.1132969256523211E-3</v>
      </c>
      <c r="AC295" s="2">
        <f>IF(OR('Daily AUM'!AC295="",NAV!AC295=""),0,IFERROR(IF(OR(IFERROR(LOOKUP(2,1/(('Daily AUM'!$D295:AB295&lt;&gt;"")*(NAV!$D295:AB295&lt;&gt;"")),'Daily AUM'!$D295:AB295),"")="",IFERROR(LOOKUP(2,1/(('Daily AUM'!$D295:AB295&lt;&gt;"")*(NAV!$D295:AB295&lt;&gt;"")),NAV!$D295:AB295),"")=""),0,'Daily AUM'!AC295-(IFERROR(LOOKUP(2,1/(('Daily AUM'!$D295:AB295&lt;&gt;"")*(NAV!$D295:AB295&lt;&gt;"")),'Daily AUM'!$D295:AB295),"")*(NAV!AC295/IFERROR(LOOKUP(2,1/(('Daily AUM'!$D295:AB295&lt;&gt;"")*(NAV!$D295:AB295&lt;&gt;"")),NAV!$D295:AB295),"")))),0))</f>
        <v>3.5140451346705959E-2</v>
      </c>
      <c r="AD295" s="2">
        <f>IF(OR('Daily AUM'!AD295="",NAV!AD295=""),0,IFERROR(IF(OR(IFERROR(LOOKUP(2,1/(('Daily AUM'!$D295:AC295&lt;&gt;"")*(NAV!$D295:AC295&lt;&gt;"")),'Daily AUM'!$D295:AC295),"")="",IFERROR(LOOKUP(2,1/(('Daily AUM'!$D295:AC295&lt;&gt;"")*(NAV!$D295:AC295&lt;&gt;"")),NAV!$D295:AC295),"")=""),0,'Daily AUM'!AD295-(IFERROR(LOOKUP(2,1/(('Daily AUM'!$D295:AC295&lt;&gt;"")*(NAV!$D295:AC295&lt;&gt;"")),'Daily AUM'!$D295:AC295),"")*(NAV!AD295/IFERROR(LOOKUP(2,1/(('Daily AUM'!$D295:AC295&lt;&gt;"")*(NAV!$D295:AC295&lt;&gt;"")),NAV!$D295:AC295),"")))),0))</f>
        <v>-0.24102175909138168</v>
      </c>
      <c r="AE295" s="2">
        <f>IF(OR('Daily AUM'!AE295="",NAV!AE295=""),0,IFERROR(IF(OR(IFERROR(LOOKUP(2,1/(('Daily AUM'!$D295:AD295&lt;&gt;"")*(NAV!$D295:AD295&lt;&gt;"")),'Daily AUM'!$D295:AD295),"")="",IFERROR(LOOKUP(2,1/(('Daily AUM'!$D295:AD295&lt;&gt;"")*(NAV!$D295:AD295&lt;&gt;"")),NAV!$D295:AD295),"")=""),0,'Daily AUM'!AE295-(IFERROR(LOOKUP(2,1/(('Daily AUM'!$D295:AD295&lt;&gt;"")*(NAV!$D295:AD295&lt;&gt;"")),'Daily AUM'!$D295:AD295),"")*(NAV!AE295/IFERROR(LOOKUP(2,1/(('Daily AUM'!$D295:AD295&lt;&gt;"")*(NAV!$D295:AD295&lt;&gt;"")),NAV!$D295:AD295),"")))),0))</f>
        <v>8.8417966101587808E-2</v>
      </c>
      <c r="AF295" s="2">
        <f>IF(OR('Daily AUM'!AF295="",NAV!AF295=""),0,IFERROR(IF(OR(IFERROR(LOOKUP(2,1/(('Daily AUM'!$D295:AE295&lt;&gt;"")*(NAV!$D295:AE295&lt;&gt;"")),'Daily AUM'!$D295:AE295),"")="",IFERROR(LOOKUP(2,1/(('Daily AUM'!$D295:AE295&lt;&gt;"")*(NAV!$D295:AE295&lt;&gt;"")),NAV!$D295:AE295),"")=""),0,'Daily AUM'!AF295-(IFERROR(LOOKUP(2,1/(('Daily AUM'!$D295:AE295&lt;&gt;"")*(NAV!$D295:AE295&lt;&gt;"")),'Daily AUM'!$D295:AE295),"")*(NAV!AF295/IFERROR(LOOKUP(2,1/(('Daily AUM'!$D295:AE295&lt;&gt;"")*(NAV!$D295:AE295&lt;&gt;"")),NAV!$D295:AE295),"")))),0))</f>
        <v>0.39696666666691272</v>
      </c>
      <c r="AG295" s="2">
        <f>IF(OR('Daily AUM'!AG295="",NAV!AG295=""),0,IFERROR(IF(OR(IFERROR(LOOKUP(2,1/(('Daily AUM'!$D295:AF295&lt;&gt;"")*(NAV!$D295:AF295&lt;&gt;"")),'Daily AUM'!$D295:AF295),"")="",IFERROR(LOOKUP(2,1/(('Daily AUM'!$D295:AF295&lt;&gt;"")*(NAV!$D295:AF295&lt;&gt;"")),NAV!$D295:AF295),"")=""),0,'Daily AUM'!AG295-(IFERROR(LOOKUP(2,1/(('Daily AUM'!$D295:AF295&lt;&gt;"")*(NAV!$D295:AF295&lt;&gt;"")),'Daily AUM'!$D295:AF295),"")*(NAV!AG295/IFERROR(LOOKUP(2,1/(('Daily AUM'!$D295:AF295&lt;&gt;"")*(NAV!$D295:AF295&lt;&gt;"")),NAV!$D295:AF295),"")))),0))</f>
        <v>-5.1433592964940544E-2</v>
      </c>
      <c r="AH295" s="2">
        <f>IF(OR('Daily AUM'!AH295="",NAV!AH295=""),0,IFERROR(IF(OR(IFERROR(LOOKUP(2,1/(('Daily AUM'!$D295:AG295&lt;&gt;"")*(NAV!$D295:AG295&lt;&gt;"")),'Daily AUM'!$D295:AG295),"")="",IFERROR(LOOKUP(2,1/(('Daily AUM'!$D295:AG295&lt;&gt;"")*(NAV!$D295:AG295&lt;&gt;"")),NAV!$D295:AG295),"")=""),0,'Daily AUM'!AH295-(IFERROR(LOOKUP(2,1/(('Daily AUM'!$D295:AG295&lt;&gt;"")*(NAV!$D295:AG295&lt;&gt;"")),'Daily AUM'!$D295:AG295),"")*(NAV!AH295/IFERROR(LOOKUP(2,1/(('Daily AUM'!$D295:AG295&lt;&gt;"")*(NAV!$D295:AG295&lt;&gt;"")),NAV!$D295:AG295),"")))),0))</f>
        <v>5.3279278713489475E-2</v>
      </c>
      <c r="AI295" s="2">
        <f>IF(OR('Daily AUM'!AI295="",NAV!AI295=""),0,IFERROR(IF(OR(IFERROR(LOOKUP(2,1/(('Daily AUM'!$D295:AH295&lt;&gt;"")*(NAV!$D295:AH295&lt;&gt;"")),'Daily AUM'!$D295:AH295),"")="",IFERROR(LOOKUP(2,1/(('Daily AUM'!$D295:AH295&lt;&gt;"")*(NAV!$D295:AH295&lt;&gt;"")),NAV!$D295:AH295),"")=""),0,'Daily AUM'!AI295-(IFERROR(LOOKUP(2,1/(('Daily AUM'!$D295:AH295&lt;&gt;"")*(NAV!$D295:AH295&lt;&gt;"")),'Daily AUM'!$D295:AH295),"")*(NAV!AI295/IFERROR(LOOKUP(2,1/(('Daily AUM'!$D295:AH295&lt;&gt;"")*(NAV!$D295:AH295&lt;&gt;"")),NAV!$D295:AH295),"")))),0))</f>
        <v>-0.13945965306379549</v>
      </c>
      <c r="AJ295" s="2">
        <f>IF(OR('Daily AUM'!AJ295="",NAV!AJ295=""),0,IFERROR(IF(OR(IFERROR(LOOKUP(2,1/(('Daily AUM'!$D295:AI295&lt;&gt;"")*(NAV!$D295:AI295&lt;&gt;"")),'Daily AUM'!$D295:AI295),"")="",IFERROR(LOOKUP(2,1/(('Daily AUM'!$D295:AI295&lt;&gt;"")*(NAV!$D295:AI295&lt;&gt;"")),NAV!$D295:AI295),"")=""),0,'Daily AUM'!AJ295-(IFERROR(LOOKUP(2,1/(('Daily AUM'!$D295:AI295&lt;&gt;"")*(NAV!$D295:AI295&lt;&gt;"")),'Daily AUM'!$D295:AI295),"")*(NAV!AJ295/IFERROR(LOOKUP(2,1/(('Daily AUM'!$D295:AI295&lt;&gt;"")*(NAV!$D295:AI295&lt;&gt;"")),NAV!$D295:AI295),"")))),0))</f>
        <v>-6.8715130965074422E-2</v>
      </c>
      <c r="AK295" s="2">
        <f>IF(OR('Daily AUM'!AK295="",NAV!AK295=""),0,IFERROR(IF(OR(IFERROR(LOOKUP(2,1/(('Daily AUM'!$D295:AJ295&lt;&gt;"")*(NAV!$D295:AJ295&lt;&gt;"")),'Daily AUM'!$D295:AJ295),"")="",IFERROR(LOOKUP(2,1/(('Daily AUM'!$D295:AJ295&lt;&gt;"")*(NAV!$D295:AJ295&lt;&gt;"")),NAV!$D295:AJ295),"")=""),0,'Daily AUM'!AK295-(IFERROR(LOOKUP(2,1/(('Daily AUM'!$D295:AJ295&lt;&gt;"")*(NAV!$D295:AJ295&lt;&gt;"")),'Daily AUM'!$D295:AJ295),"")*(NAV!AK295/IFERROR(LOOKUP(2,1/(('Daily AUM'!$D295:AJ295&lt;&gt;"")*(NAV!$D295:AJ295&lt;&gt;"")),NAV!$D295:AJ295),"")))),0))</f>
        <v>2.6228099843820019E-2</v>
      </c>
      <c r="AL295" s="2">
        <f>IF(OR('Daily AUM'!AL295="",NAV!AL295=""),0,IFERROR(IF(OR(IFERROR(LOOKUP(2,1/(('Daily AUM'!$D295:AK295&lt;&gt;"")*(NAV!$D295:AK295&lt;&gt;"")),'Daily AUM'!$D295:AK295),"")="",IFERROR(LOOKUP(2,1/(('Daily AUM'!$D295:AK295&lt;&gt;"")*(NAV!$D295:AK295&lt;&gt;"")),NAV!$D295:AK295),"")=""),0,'Daily AUM'!AL295-(IFERROR(LOOKUP(2,1/(('Daily AUM'!$D295:AK295&lt;&gt;"")*(NAV!$D295:AK295&lt;&gt;"")),'Daily AUM'!$D295:AK295),"")*(NAV!AL295/IFERROR(LOOKUP(2,1/(('Daily AUM'!$D295:AK295&lt;&gt;"")*(NAV!$D295:AK295&lt;&gt;"")),NAV!$D295:AK295),"")))),0))</f>
        <v>-0.11699464573757723</v>
      </c>
      <c r="AM295" s="2">
        <f>IF(OR('Daily AUM'!AM295="",NAV!AM295=""),0,IFERROR(IF(OR(IFERROR(LOOKUP(2,1/(('Daily AUM'!$D295:AL295&lt;&gt;"")*(NAV!$D295:AL295&lt;&gt;"")),'Daily AUM'!$D295:AL295),"")="",IFERROR(LOOKUP(2,1/(('Daily AUM'!$D295:AL295&lt;&gt;"")*(NAV!$D295:AL295&lt;&gt;"")),NAV!$D295:AL295),"")=""),0,'Daily AUM'!AM295-(IFERROR(LOOKUP(2,1/(('Daily AUM'!$D295:AL295&lt;&gt;"")*(NAV!$D295:AL295&lt;&gt;"")),'Daily AUM'!$D295:AL295),"")*(NAV!AM295/IFERROR(LOOKUP(2,1/(('Daily AUM'!$D295:AL295&lt;&gt;"")*(NAV!$D295:AL295&lt;&gt;"")),NAV!$D295:AL295),"")))),0))</f>
        <v>6.3029967144302645E-2</v>
      </c>
      <c r="AN295" s="2">
        <f>IF(OR('Daily AUM'!AN295="",NAV!AN295=""),0,IFERROR(IF(OR(IFERROR(LOOKUP(2,1/(('Daily AUM'!$D295:AM295&lt;&gt;"")*(NAV!$D295:AM295&lt;&gt;"")),'Daily AUM'!$D295:AM295),"")="",IFERROR(LOOKUP(2,1/(('Daily AUM'!$D295:AM295&lt;&gt;"")*(NAV!$D295:AM295&lt;&gt;"")),NAV!$D295:AM295),"")=""),0,'Daily AUM'!AN295-(IFERROR(LOOKUP(2,1/(('Daily AUM'!$D295:AM295&lt;&gt;"")*(NAV!$D295:AM295&lt;&gt;"")),'Daily AUM'!$D295:AM295),"")*(NAV!AN295/IFERROR(LOOKUP(2,1/(('Daily AUM'!$D295:AM295&lt;&gt;"")*(NAV!$D295:AM295&lt;&gt;"")),NAV!$D295:AM295),"")))),0))</f>
        <v>0.10164467821778089</v>
      </c>
      <c r="AO295" s="2">
        <f>IF(OR('Daily AUM'!AO295="",NAV!AO295=""),0,IFERROR(IF(OR(IFERROR(LOOKUP(2,1/(('Daily AUM'!$D295:AN295&lt;&gt;"")*(NAV!$D295:AN295&lt;&gt;"")),'Daily AUM'!$D295:AN295),"")="",IFERROR(LOOKUP(2,1/(('Daily AUM'!$D295:AN295&lt;&gt;"")*(NAV!$D295:AN295&lt;&gt;"")),NAV!$D295:AN295),"")=""),0,'Daily AUM'!AO295-(IFERROR(LOOKUP(2,1/(('Daily AUM'!$D295:AN295&lt;&gt;"")*(NAV!$D295:AN295&lt;&gt;"")),'Daily AUM'!$D295:AN295),"")*(NAV!AO295/IFERROR(LOOKUP(2,1/(('Daily AUM'!$D295:AN295&lt;&gt;"")*(NAV!$D295:AN295&lt;&gt;"")),NAV!$D295:AN295),"")))),0))</f>
        <v>4.22112727271724E-2</v>
      </c>
      <c r="AP295" s="2">
        <f>IF(OR('Daily AUM'!AP295="",NAV!AP295=""),0,IFERROR(IF(OR(IFERROR(LOOKUP(2,1/(('Daily AUM'!$D295:AO295&lt;&gt;"")*(NAV!$D295:AO295&lt;&gt;"")),'Daily AUM'!$D295:AO295),"")="",IFERROR(LOOKUP(2,1/(('Daily AUM'!$D295:AO295&lt;&gt;"")*(NAV!$D295:AO295&lt;&gt;"")),NAV!$D295:AO295),"")=""),0,'Daily AUM'!AP295-(IFERROR(LOOKUP(2,1/(('Daily AUM'!$D295:AO295&lt;&gt;"")*(NAV!$D295:AO295&lt;&gt;"")),'Daily AUM'!$D295:AO295),"")*(NAV!AP295/IFERROR(LOOKUP(2,1/(('Daily AUM'!$D295:AO295&lt;&gt;"")*(NAV!$D295:AO295&lt;&gt;"")),NAV!$D295:AO295),"")))),0))</f>
        <v>0.23086957078430714</v>
      </c>
      <c r="AQ295" s="2">
        <f>IF(OR('Daily AUM'!AQ295="",NAV!AQ295=""),0,IFERROR(IF(OR(IFERROR(LOOKUP(2,1/(('Daily AUM'!$D295:AP295&lt;&gt;"")*(NAV!$D295:AP295&lt;&gt;"")),'Daily AUM'!$D295:AP295),"")="",IFERROR(LOOKUP(2,1/(('Daily AUM'!$D295:AP295&lt;&gt;"")*(NAV!$D295:AP295&lt;&gt;"")),NAV!$D295:AP295),"")=""),0,'Daily AUM'!AQ295-(IFERROR(LOOKUP(2,1/(('Daily AUM'!$D295:AP295&lt;&gt;"")*(NAV!$D295:AP295&lt;&gt;"")),'Daily AUM'!$D295:AP295),"")*(NAV!AQ295/IFERROR(LOOKUP(2,1/(('Daily AUM'!$D295:AP295&lt;&gt;"")*(NAV!$D295:AP295&lt;&gt;"")),NAV!$D295:AP295),"")))),0))</f>
        <v>-0.21135142106209059</v>
      </c>
      <c r="AR295" s="2">
        <f>IF(OR('Daily AUM'!AR295="",NAV!AR295=""),0,IFERROR(IF(OR(IFERROR(LOOKUP(2,1/(('Daily AUM'!$D295:AQ295&lt;&gt;"")*(NAV!$D295:AQ295&lt;&gt;"")),'Daily AUM'!$D295:AQ295),"")="",IFERROR(LOOKUP(2,1/(('Daily AUM'!$D295:AQ295&lt;&gt;"")*(NAV!$D295:AQ295&lt;&gt;"")),NAV!$D295:AQ295),"")=""),0,'Daily AUM'!AR295-(IFERROR(LOOKUP(2,1/(('Daily AUM'!$D295:AQ295&lt;&gt;"")*(NAV!$D295:AQ295&lt;&gt;"")),'Daily AUM'!$D295:AQ295),"")*(NAV!AR295/IFERROR(LOOKUP(2,1/(('Daily AUM'!$D295:AQ295&lt;&gt;"")*(NAV!$D295:AQ295&lt;&gt;"")),NAV!$D295:AQ295),"")))),0))</f>
        <v>2.1953116962549757E-2</v>
      </c>
      <c r="AS295" s="2">
        <f t="shared" si="8"/>
        <v>1.1103764280974247</v>
      </c>
      <c r="AT295" s="2">
        <f t="shared" si="9"/>
        <v>-0.47749938215588372</v>
      </c>
    </row>
    <row r="296" spans="1:46" x14ac:dyDescent="0.2">
      <c r="A296" t="s">
        <v>337</v>
      </c>
      <c r="B296" t="s">
        <v>321</v>
      </c>
      <c r="C296" t="s">
        <v>13</v>
      </c>
      <c r="D296" s="2">
        <f>0</f>
        <v>0</v>
      </c>
      <c r="E296" s="2">
        <f>IF(OR('Daily AUM'!E296="",NAV!E296=""),0,IFERROR(IF(OR(IFERROR(LOOKUP(2,1/(('Daily AUM'!$D296:D296&lt;&gt;"")*(NAV!$D296:D296&lt;&gt;"")),'Daily AUM'!$D296:D296),"")="",IFERROR(LOOKUP(2,1/(('Daily AUM'!$D296:D296&lt;&gt;"")*(NAV!$D296:D296&lt;&gt;"")),NAV!$D296:D296),"")=""),0,'Daily AUM'!E296-(IFERROR(LOOKUP(2,1/(('Daily AUM'!$D296:D296&lt;&gt;"")*(NAV!$D296:D296&lt;&gt;"")),'Daily AUM'!$D296:D296),"")*(NAV!E296/IFERROR(LOOKUP(2,1/(('Daily AUM'!$D296:D296&lt;&gt;"")*(NAV!$D296:D296&lt;&gt;"")),NAV!$D296:D296),"")))),0))</f>
        <v>1.8194900461776342</v>
      </c>
      <c r="F296" s="2">
        <f>IF(OR('Daily AUM'!F296="",NAV!F296=""),0,IFERROR(IF(OR(IFERROR(LOOKUP(2,1/(('Daily AUM'!$D296:E296&lt;&gt;"")*(NAV!$D296:E296&lt;&gt;"")),'Daily AUM'!$D296:E296),"")="",IFERROR(LOOKUP(2,1/(('Daily AUM'!$D296:E296&lt;&gt;"")*(NAV!$D296:E296&lt;&gt;"")),NAV!$D296:E296),"")=""),0,'Daily AUM'!F296-(IFERROR(LOOKUP(2,1/(('Daily AUM'!$D296:E296&lt;&gt;"")*(NAV!$D296:E296&lt;&gt;"")),'Daily AUM'!$D296:E296),"")*(NAV!F296/IFERROR(LOOKUP(2,1/(('Daily AUM'!$D296:E296&lt;&gt;"")*(NAV!$D296:E296&lt;&gt;"")),NAV!$D296:E296),"")))),0))</f>
        <v>-22.513713355733898</v>
      </c>
      <c r="G296" s="2">
        <f>IF(OR('Daily AUM'!G296="",NAV!G296=""),0,IFERROR(IF(OR(IFERROR(LOOKUP(2,1/(('Daily AUM'!$D296:F296&lt;&gt;"")*(NAV!$D296:F296&lt;&gt;"")),'Daily AUM'!$D296:F296),"")="",IFERROR(LOOKUP(2,1/(('Daily AUM'!$D296:F296&lt;&gt;"")*(NAV!$D296:F296&lt;&gt;"")),NAV!$D296:F296),"")=""),0,'Daily AUM'!G296-(IFERROR(LOOKUP(2,1/(('Daily AUM'!$D296:F296&lt;&gt;"")*(NAV!$D296:F296&lt;&gt;"")),'Daily AUM'!$D296:F296),"")*(NAV!G296/IFERROR(LOOKUP(2,1/(('Daily AUM'!$D296:F296&lt;&gt;"")*(NAV!$D296:F296&lt;&gt;"")),NAV!$D296:F296),"")))),0))</f>
        <v>22.503368928210421</v>
      </c>
      <c r="H296" s="2">
        <f>IF(OR('Daily AUM'!H296="",NAV!H296=""),0,IFERROR(IF(OR(IFERROR(LOOKUP(2,1/(('Daily AUM'!$D296:G296&lt;&gt;"")*(NAV!$D296:G296&lt;&gt;"")),'Daily AUM'!$D296:G296),"")="",IFERROR(LOOKUP(2,1/(('Daily AUM'!$D296:G296&lt;&gt;"")*(NAV!$D296:G296&lt;&gt;"")),NAV!$D296:G296),"")=""),0,'Daily AUM'!H296-(IFERROR(LOOKUP(2,1/(('Daily AUM'!$D296:G296&lt;&gt;"")*(NAV!$D296:G296&lt;&gt;"")),'Daily AUM'!$D296:G296),"")*(NAV!H296/IFERROR(LOOKUP(2,1/(('Daily AUM'!$D296:G296&lt;&gt;"")*(NAV!$D296:G296&lt;&gt;"")),NAV!$D296:G296),"")))),0))</f>
        <v>-0.5685913814891137</v>
      </c>
      <c r="I296" s="2">
        <f>IF(OR('Daily AUM'!I296="",NAV!I296=""),0,IFERROR(IF(OR(IFERROR(LOOKUP(2,1/(('Daily AUM'!$D296:H296&lt;&gt;"")*(NAV!$D296:H296&lt;&gt;"")),'Daily AUM'!$D296:H296),"")="",IFERROR(LOOKUP(2,1/(('Daily AUM'!$D296:H296&lt;&gt;"")*(NAV!$D296:H296&lt;&gt;"")),NAV!$D296:H296),"")=""),0,'Daily AUM'!I296-(IFERROR(LOOKUP(2,1/(('Daily AUM'!$D296:H296&lt;&gt;"")*(NAV!$D296:H296&lt;&gt;"")),'Daily AUM'!$D296:H296),"")*(NAV!I296/IFERROR(LOOKUP(2,1/(('Daily AUM'!$D296:H296&lt;&gt;"")*(NAV!$D296:H296&lt;&gt;"")),NAV!$D296:H296),"")))),0))</f>
        <v>0.22246358033953584</v>
      </c>
      <c r="J296" s="2">
        <f>IF(OR('Daily AUM'!J296="",NAV!J296=""),0,IFERROR(IF(OR(IFERROR(LOOKUP(2,1/(('Daily AUM'!$D296:I296&lt;&gt;"")*(NAV!$D296:I296&lt;&gt;"")),'Daily AUM'!$D296:I296),"")="",IFERROR(LOOKUP(2,1/(('Daily AUM'!$D296:I296&lt;&gt;"")*(NAV!$D296:I296&lt;&gt;"")),NAV!$D296:I296),"")=""),0,'Daily AUM'!J296-(IFERROR(LOOKUP(2,1/(('Daily AUM'!$D296:I296&lt;&gt;"")*(NAV!$D296:I296&lt;&gt;"")),'Daily AUM'!$D296:I296),"")*(NAV!J296/IFERROR(LOOKUP(2,1/(('Daily AUM'!$D296:I296&lt;&gt;"")*(NAV!$D296:I296&lt;&gt;"")),NAV!$D296:I296),"")))),0))</f>
        <v>0.2487353383462505</v>
      </c>
      <c r="K296" s="2">
        <f>IF(OR('Daily AUM'!K296="",NAV!K296=""),0,IFERROR(IF(OR(IFERROR(LOOKUP(2,1/(('Daily AUM'!$D296:J296&lt;&gt;"")*(NAV!$D296:J296&lt;&gt;"")),'Daily AUM'!$D296:J296),"")="",IFERROR(LOOKUP(2,1/(('Daily AUM'!$D296:J296&lt;&gt;"")*(NAV!$D296:J296&lt;&gt;"")),NAV!$D296:J296),"")=""),0,'Daily AUM'!K296-(IFERROR(LOOKUP(2,1/(('Daily AUM'!$D296:J296&lt;&gt;"")*(NAV!$D296:J296&lt;&gt;"")),'Daily AUM'!$D296:J296),"")*(NAV!K296/IFERROR(LOOKUP(2,1/(('Daily AUM'!$D296:J296&lt;&gt;"")*(NAV!$D296:J296&lt;&gt;"")),NAV!$D296:J296),"")))),0))</f>
        <v>1.1554956389502422</v>
      </c>
      <c r="L296" s="2">
        <f>IF(OR('Daily AUM'!L296="",NAV!L296=""),0,IFERROR(IF(OR(IFERROR(LOOKUP(2,1/(('Daily AUM'!$D296:K296&lt;&gt;"")*(NAV!$D296:K296&lt;&gt;"")),'Daily AUM'!$D296:K296),"")="",IFERROR(LOOKUP(2,1/(('Daily AUM'!$D296:K296&lt;&gt;"")*(NAV!$D296:K296&lt;&gt;"")),NAV!$D296:K296),"")=""),0,'Daily AUM'!L296-(IFERROR(LOOKUP(2,1/(('Daily AUM'!$D296:K296&lt;&gt;"")*(NAV!$D296:K296&lt;&gt;"")),'Daily AUM'!$D296:K296),"")*(NAV!L296/IFERROR(LOOKUP(2,1/(('Daily AUM'!$D296:K296&lt;&gt;"")*(NAV!$D296:K296&lt;&gt;"")),NAV!$D296:K296),"")))),0))</f>
        <v>3.9291587590241761E-2</v>
      </c>
      <c r="M296" s="2">
        <f>IF(OR('Daily AUM'!M296="",NAV!M296=""),0,IFERROR(IF(OR(IFERROR(LOOKUP(2,1/(('Daily AUM'!$D296:L296&lt;&gt;"")*(NAV!$D296:L296&lt;&gt;"")),'Daily AUM'!$D296:L296),"")="",IFERROR(LOOKUP(2,1/(('Daily AUM'!$D296:L296&lt;&gt;"")*(NAV!$D296:L296&lt;&gt;"")),NAV!$D296:L296),"")=""),0,'Daily AUM'!M296-(IFERROR(LOOKUP(2,1/(('Daily AUM'!$D296:L296&lt;&gt;"")*(NAV!$D296:L296&lt;&gt;"")),'Daily AUM'!$D296:L296),"")*(NAV!M296/IFERROR(LOOKUP(2,1/(('Daily AUM'!$D296:L296&lt;&gt;"")*(NAV!$D296:L296&lt;&gt;"")),NAV!$D296:L296),"")))),0))</f>
        <v>-0.37514236376455301</v>
      </c>
      <c r="N296" s="2">
        <f>IF(OR('Daily AUM'!N296="",NAV!N296=""),0,IFERROR(IF(OR(IFERROR(LOOKUP(2,1/(('Daily AUM'!$D296:M296&lt;&gt;"")*(NAV!$D296:M296&lt;&gt;"")),'Daily AUM'!$D296:M296),"")="",IFERROR(LOOKUP(2,1/(('Daily AUM'!$D296:M296&lt;&gt;"")*(NAV!$D296:M296&lt;&gt;"")),NAV!$D296:M296),"")=""),0,'Daily AUM'!N296-(IFERROR(LOOKUP(2,1/(('Daily AUM'!$D296:M296&lt;&gt;"")*(NAV!$D296:M296&lt;&gt;"")),'Daily AUM'!$D296:M296),"")*(NAV!N296/IFERROR(LOOKUP(2,1/(('Daily AUM'!$D296:M296&lt;&gt;"")*(NAV!$D296:M296&lt;&gt;"")),NAV!$D296:M296),"")))),0))</f>
        <v>-0.2204240725229738</v>
      </c>
      <c r="O296" s="2">
        <f>IF(OR('Daily AUM'!O296="",NAV!O296=""),0,IFERROR(IF(OR(IFERROR(LOOKUP(2,1/(('Daily AUM'!$D296:N296&lt;&gt;"")*(NAV!$D296:N296&lt;&gt;"")),'Daily AUM'!$D296:N296),"")="",IFERROR(LOOKUP(2,1/(('Daily AUM'!$D296:N296&lt;&gt;"")*(NAV!$D296:N296&lt;&gt;"")),NAV!$D296:N296),"")=""),0,'Daily AUM'!O296-(IFERROR(LOOKUP(2,1/(('Daily AUM'!$D296:N296&lt;&gt;"")*(NAV!$D296:N296&lt;&gt;"")),'Daily AUM'!$D296:N296),"")*(NAV!O296/IFERROR(LOOKUP(2,1/(('Daily AUM'!$D296:N296&lt;&gt;"")*(NAV!$D296:N296&lt;&gt;"")),NAV!$D296:N296),"")))),0))</f>
        <v>0.71227185739257948</v>
      </c>
      <c r="P296" s="2">
        <f>IF(OR('Daily AUM'!P296="",NAV!P296=""),0,IFERROR(IF(OR(IFERROR(LOOKUP(2,1/(('Daily AUM'!$D296:O296&lt;&gt;"")*(NAV!$D296:O296&lt;&gt;"")),'Daily AUM'!$D296:O296),"")="",IFERROR(LOOKUP(2,1/(('Daily AUM'!$D296:O296&lt;&gt;"")*(NAV!$D296:O296&lt;&gt;"")),NAV!$D296:O296),"")=""),0,'Daily AUM'!P296-(IFERROR(LOOKUP(2,1/(('Daily AUM'!$D296:O296&lt;&gt;"")*(NAV!$D296:O296&lt;&gt;"")),'Daily AUM'!$D296:O296),"")*(NAV!P296/IFERROR(LOOKUP(2,1/(('Daily AUM'!$D296:O296&lt;&gt;"")*(NAV!$D296:O296&lt;&gt;"")),NAV!$D296:O296),"")))),0))</f>
        <v>-0.43821414337776332</v>
      </c>
      <c r="Q296" s="2">
        <f>IF(OR('Daily AUM'!Q296="",NAV!Q296=""),0,IFERROR(IF(OR(IFERROR(LOOKUP(2,1/(('Daily AUM'!$D296:P296&lt;&gt;"")*(NAV!$D296:P296&lt;&gt;"")),'Daily AUM'!$D296:P296),"")="",IFERROR(LOOKUP(2,1/(('Daily AUM'!$D296:P296&lt;&gt;"")*(NAV!$D296:P296&lt;&gt;"")),NAV!$D296:P296),"")=""),0,'Daily AUM'!Q296-(IFERROR(LOOKUP(2,1/(('Daily AUM'!$D296:P296&lt;&gt;"")*(NAV!$D296:P296&lt;&gt;"")),'Daily AUM'!$D296:P296),"")*(NAV!Q296/IFERROR(LOOKUP(2,1/(('Daily AUM'!$D296:P296&lt;&gt;"")*(NAV!$D296:P296&lt;&gt;"")),NAV!$D296:P296),"")))),0))</f>
        <v>0.26465179168530995</v>
      </c>
      <c r="R296" s="2">
        <f>IF(OR('Daily AUM'!R296="",NAV!R296=""),0,IFERROR(IF(OR(IFERROR(LOOKUP(2,1/(('Daily AUM'!$D296:Q296&lt;&gt;"")*(NAV!$D296:Q296&lt;&gt;"")),'Daily AUM'!$D296:Q296),"")="",IFERROR(LOOKUP(2,1/(('Daily AUM'!$D296:Q296&lt;&gt;"")*(NAV!$D296:Q296&lt;&gt;"")),NAV!$D296:Q296),"")=""),0,'Daily AUM'!R296-(IFERROR(LOOKUP(2,1/(('Daily AUM'!$D296:Q296&lt;&gt;"")*(NAV!$D296:Q296&lt;&gt;"")),'Daily AUM'!$D296:Q296),"")*(NAV!R296/IFERROR(LOOKUP(2,1/(('Daily AUM'!$D296:Q296&lt;&gt;"")*(NAV!$D296:Q296&lt;&gt;"")),NAV!$D296:Q296),"")))),0))</f>
        <v>-0.69130654238870193</v>
      </c>
      <c r="S296" s="2">
        <f>IF(OR('Daily AUM'!S296="",NAV!S296=""),0,IFERROR(IF(OR(IFERROR(LOOKUP(2,1/(('Daily AUM'!$D296:R296&lt;&gt;"")*(NAV!$D296:R296&lt;&gt;"")),'Daily AUM'!$D296:R296),"")="",IFERROR(LOOKUP(2,1/(('Daily AUM'!$D296:R296&lt;&gt;"")*(NAV!$D296:R296&lt;&gt;"")),NAV!$D296:R296),"")=""),0,'Daily AUM'!S296-(IFERROR(LOOKUP(2,1/(('Daily AUM'!$D296:R296&lt;&gt;"")*(NAV!$D296:R296&lt;&gt;"")),'Daily AUM'!$D296:R296),"")*(NAV!S296/IFERROR(LOOKUP(2,1/(('Daily AUM'!$D296:R296&lt;&gt;"")*(NAV!$D296:R296&lt;&gt;"")),NAV!$D296:R296),"")))),0))</f>
        <v>0.10122783052815976</v>
      </c>
      <c r="T296" s="2">
        <f>IF(OR('Daily AUM'!T296="",NAV!T296=""),0,IFERROR(IF(OR(IFERROR(LOOKUP(2,1/(('Daily AUM'!$D296:S296&lt;&gt;"")*(NAV!$D296:S296&lt;&gt;"")),'Daily AUM'!$D296:S296),"")="",IFERROR(LOOKUP(2,1/(('Daily AUM'!$D296:S296&lt;&gt;"")*(NAV!$D296:S296&lt;&gt;"")),NAV!$D296:S296),"")=""),0,'Daily AUM'!T296-(IFERROR(LOOKUP(2,1/(('Daily AUM'!$D296:S296&lt;&gt;"")*(NAV!$D296:S296&lt;&gt;"")),'Daily AUM'!$D296:S296),"")*(NAV!T296/IFERROR(LOOKUP(2,1/(('Daily AUM'!$D296:S296&lt;&gt;"")*(NAV!$D296:S296&lt;&gt;"")),NAV!$D296:S296),"")))),0))</f>
        <v>-0.34507633615908162</v>
      </c>
      <c r="U296" s="2">
        <f>IF(OR('Daily AUM'!U296="",NAV!U296=""),0,IFERROR(IF(OR(IFERROR(LOOKUP(2,1/(('Daily AUM'!$D296:T296&lt;&gt;"")*(NAV!$D296:T296&lt;&gt;"")),'Daily AUM'!$D296:T296),"")="",IFERROR(LOOKUP(2,1/(('Daily AUM'!$D296:T296&lt;&gt;"")*(NAV!$D296:T296&lt;&gt;"")),NAV!$D296:T296),"")=""),0,'Daily AUM'!U296-(IFERROR(LOOKUP(2,1/(('Daily AUM'!$D296:T296&lt;&gt;"")*(NAV!$D296:T296&lt;&gt;"")),'Daily AUM'!$D296:T296),"")*(NAV!U296/IFERROR(LOOKUP(2,1/(('Daily AUM'!$D296:T296&lt;&gt;"")*(NAV!$D296:T296&lt;&gt;"")),NAV!$D296:T296),"")))),0))</f>
        <v>-0.33608180518081099</v>
      </c>
      <c r="V296" s="2">
        <f>IF(OR('Daily AUM'!V296="",NAV!V296=""),0,IFERROR(IF(OR(IFERROR(LOOKUP(2,1/(('Daily AUM'!$D296:U296&lt;&gt;"")*(NAV!$D296:U296&lt;&gt;"")),'Daily AUM'!$D296:U296),"")="",IFERROR(LOOKUP(2,1/(('Daily AUM'!$D296:U296&lt;&gt;"")*(NAV!$D296:U296&lt;&gt;"")),NAV!$D296:U296),"")=""),0,'Daily AUM'!V296-(IFERROR(LOOKUP(2,1/(('Daily AUM'!$D296:U296&lt;&gt;"")*(NAV!$D296:U296&lt;&gt;"")),'Daily AUM'!$D296:U296),"")*(NAV!V296/IFERROR(LOOKUP(2,1/(('Daily AUM'!$D296:U296&lt;&gt;"")*(NAV!$D296:U296&lt;&gt;"")),NAV!$D296:U296),"")))),0))</f>
        <v>1.1259308003445767E-2</v>
      </c>
      <c r="W296" s="2">
        <f>IF(OR('Daily AUM'!W296="",NAV!W296=""),0,IFERROR(IF(OR(IFERROR(LOOKUP(2,1/(('Daily AUM'!$D296:V296&lt;&gt;"")*(NAV!$D296:V296&lt;&gt;"")),'Daily AUM'!$D296:V296),"")="",IFERROR(LOOKUP(2,1/(('Daily AUM'!$D296:V296&lt;&gt;"")*(NAV!$D296:V296&lt;&gt;"")),NAV!$D296:V296),"")=""),0,'Daily AUM'!W296-(IFERROR(LOOKUP(2,1/(('Daily AUM'!$D296:V296&lt;&gt;"")*(NAV!$D296:V296&lt;&gt;"")),'Daily AUM'!$D296:V296),"")*(NAV!W296/IFERROR(LOOKUP(2,1/(('Daily AUM'!$D296:V296&lt;&gt;"")*(NAV!$D296:V296&lt;&gt;"")),NAV!$D296:V296),"")))),0))</f>
        <v>-0.65820818791939928</v>
      </c>
      <c r="X296" s="2">
        <f>IF(OR('Daily AUM'!X296="",NAV!X296=""),0,IFERROR(IF(OR(IFERROR(LOOKUP(2,1/(('Daily AUM'!$D296:W296&lt;&gt;"")*(NAV!$D296:W296&lt;&gt;"")),'Daily AUM'!$D296:W296),"")="",IFERROR(LOOKUP(2,1/(('Daily AUM'!$D296:W296&lt;&gt;"")*(NAV!$D296:W296&lt;&gt;"")),NAV!$D296:W296),"")=""),0,'Daily AUM'!X296-(IFERROR(LOOKUP(2,1/(('Daily AUM'!$D296:W296&lt;&gt;"")*(NAV!$D296:W296&lt;&gt;"")),'Daily AUM'!$D296:W296),"")*(NAV!X296/IFERROR(LOOKUP(2,1/(('Daily AUM'!$D296:W296&lt;&gt;"")*(NAV!$D296:W296&lt;&gt;"")),NAV!$D296:W296),"")))),0))</f>
        <v>0.38755102007644382</v>
      </c>
      <c r="Y296" s="2">
        <f>IF(OR('Daily AUM'!Y296="",NAV!Y296=""),0,IFERROR(IF(OR(IFERROR(LOOKUP(2,1/(('Daily AUM'!$D296:X296&lt;&gt;"")*(NAV!$D296:X296&lt;&gt;"")),'Daily AUM'!$D296:X296),"")="",IFERROR(LOOKUP(2,1/(('Daily AUM'!$D296:X296&lt;&gt;"")*(NAV!$D296:X296&lt;&gt;"")),NAV!$D296:X296),"")=""),0,'Daily AUM'!Y296-(IFERROR(LOOKUP(2,1/(('Daily AUM'!$D296:X296&lt;&gt;"")*(NAV!$D296:X296&lt;&gt;"")),'Daily AUM'!$D296:X296),"")*(NAV!Y296/IFERROR(LOOKUP(2,1/(('Daily AUM'!$D296:X296&lt;&gt;"")*(NAV!$D296:X296&lt;&gt;"")),NAV!$D296:X296),"")))),0))</f>
        <v>-12.527208181254764</v>
      </c>
      <c r="Z296" s="2">
        <f>IF(OR('Daily AUM'!Z296="",NAV!Z296=""),0,IFERROR(IF(OR(IFERROR(LOOKUP(2,1/(('Daily AUM'!$D296:Y296&lt;&gt;"")*(NAV!$D296:Y296&lt;&gt;"")),'Daily AUM'!$D296:Y296),"")="",IFERROR(LOOKUP(2,1/(('Daily AUM'!$D296:Y296&lt;&gt;"")*(NAV!$D296:Y296&lt;&gt;"")),NAV!$D296:Y296),"")=""),0,'Daily AUM'!Z296-(IFERROR(LOOKUP(2,1/(('Daily AUM'!$D296:Y296&lt;&gt;"")*(NAV!$D296:Y296&lt;&gt;"")),'Daily AUM'!$D296:Y296),"")*(NAV!Z296/IFERROR(LOOKUP(2,1/(('Daily AUM'!$D296:Y296&lt;&gt;"")*(NAV!$D296:Y296&lt;&gt;"")),NAV!$D296:Y296),"")))),0))</f>
        <v>0.11820763845275906</v>
      </c>
      <c r="AA296" s="2">
        <f>IF(OR('Daily AUM'!AA296="",NAV!AA296=""),0,IFERROR(IF(OR(IFERROR(LOOKUP(2,1/(('Daily AUM'!$D296:Z296&lt;&gt;"")*(NAV!$D296:Z296&lt;&gt;"")),'Daily AUM'!$D296:Z296),"")="",IFERROR(LOOKUP(2,1/(('Daily AUM'!$D296:Z296&lt;&gt;"")*(NAV!$D296:Z296&lt;&gt;"")),NAV!$D296:Z296),"")=""),0,'Daily AUM'!AA296-(IFERROR(LOOKUP(2,1/(('Daily AUM'!$D296:Z296&lt;&gt;"")*(NAV!$D296:Z296&lt;&gt;"")),'Daily AUM'!$D296:Z296),"")*(NAV!AA296/IFERROR(LOOKUP(2,1/(('Daily AUM'!$D296:Z296&lt;&gt;"")*(NAV!$D296:Z296&lt;&gt;"")),NAV!$D296:Z296),"")))),0))</f>
        <v>-9.305456228867115E-2</v>
      </c>
      <c r="AB296" s="2">
        <f>IF(OR('Daily AUM'!AB296="",NAV!AB296=""),0,IFERROR(IF(OR(IFERROR(LOOKUP(2,1/(('Daily AUM'!$D296:AA296&lt;&gt;"")*(NAV!$D296:AA296&lt;&gt;"")),'Daily AUM'!$D296:AA296),"")="",IFERROR(LOOKUP(2,1/(('Daily AUM'!$D296:AA296&lt;&gt;"")*(NAV!$D296:AA296&lt;&gt;"")),NAV!$D296:AA296),"")=""),0,'Daily AUM'!AB296-(IFERROR(LOOKUP(2,1/(('Daily AUM'!$D296:AA296&lt;&gt;"")*(NAV!$D296:AA296&lt;&gt;"")),'Daily AUM'!$D296:AA296),"")*(NAV!AB296/IFERROR(LOOKUP(2,1/(('Daily AUM'!$D296:AA296&lt;&gt;"")*(NAV!$D296:AA296&lt;&gt;"")),NAV!$D296:AA296),"")))),0))</f>
        <v>-0.25105984687752425</v>
      </c>
      <c r="AC296" s="2">
        <f>IF(OR('Daily AUM'!AC296="",NAV!AC296=""),0,IFERROR(IF(OR(IFERROR(LOOKUP(2,1/(('Daily AUM'!$D296:AB296&lt;&gt;"")*(NAV!$D296:AB296&lt;&gt;"")),'Daily AUM'!$D296:AB296),"")="",IFERROR(LOOKUP(2,1/(('Daily AUM'!$D296:AB296&lt;&gt;"")*(NAV!$D296:AB296&lt;&gt;"")),NAV!$D296:AB296),"")=""),0,'Daily AUM'!AC296-(IFERROR(LOOKUP(2,1/(('Daily AUM'!$D296:AB296&lt;&gt;"")*(NAV!$D296:AB296&lt;&gt;"")),'Daily AUM'!$D296:AB296),"")*(NAV!AC296/IFERROR(LOOKUP(2,1/(('Daily AUM'!$D296:AB296&lt;&gt;"")*(NAV!$D296:AB296&lt;&gt;"")),NAV!$D296:AB296),"")))),0))</f>
        <v>-8.0531662049679653E-2</v>
      </c>
      <c r="AD296" s="2">
        <f>IF(OR('Daily AUM'!AD296="",NAV!AD296=""),0,IFERROR(IF(OR(IFERROR(LOOKUP(2,1/(('Daily AUM'!$D296:AC296&lt;&gt;"")*(NAV!$D296:AC296&lt;&gt;"")),'Daily AUM'!$D296:AC296),"")="",IFERROR(LOOKUP(2,1/(('Daily AUM'!$D296:AC296&lt;&gt;"")*(NAV!$D296:AC296&lt;&gt;"")),NAV!$D296:AC296),"")=""),0,'Daily AUM'!AD296-(IFERROR(LOOKUP(2,1/(('Daily AUM'!$D296:AC296&lt;&gt;"")*(NAV!$D296:AC296&lt;&gt;"")),'Daily AUM'!$D296:AC296),"")*(NAV!AD296/IFERROR(LOOKUP(2,1/(('Daily AUM'!$D296:AC296&lt;&gt;"")*(NAV!$D296:AC296&lt;&gt;"")),NAV!$D296:AC296),"")))),0))</f>
        <v>-0.93277608524090283</v>
      </c>
      <c r="AE296" s="2">
        <f>IF(OR('Daily AUM'!AE296="",NAV!AE296=""),0,IFERROR(IF(OR(IFERROR(LOOKUP(2,1/(('Daily AUM'!$D296:AD296&lt;&gt;"")*(NAV!$D296:AD296&lt;&gt;"")),'Daily AUM'!$D296:AD296),"")="",IFERROR(LOOKUP(2,1/(('Daily AUM'!$D296:AD296&lt;&gt;"")*(NAV!$D296:AD296&lt;&gt;"")),NAV!$D296:AD296),"")=""),0,'Daily AUM'!AE296-(IFERROR(LOOKUP(2,1/(('Daily AUM'!$D296:AD296&lt;&gt;"")*(NAV!$D296:AD296&lt;&gt;"")),'Daily AUM'!$D296:AD296),"")*(NAV!AE296/IFERROR(LOOKUP(2,1/(('Daily AUM'!$D296:AD296&lt;&gt;"")*(NAV!$D296:AD296&lt;&gt;"")),NAV!$D296:AD296),"")))),0))</f>
        <v>3.0016670917348165E-2</v>
      </c>
      <c r="AF296" s="2">
        <f>IF(OR('Daily AUM'!AF296="",NAV!AF296=""),0,IFERROR(IF(OR(IFERROR(LOOKUP(2,1/(('Daily AUM'!$D296:AE296&lt;&gt;"")*(NAV!$D296:AE296&lt;&gt;"")),'Daily AUM'!$D296:AE296),"")="",IFERROR(LOOKUP(2,1/(('Daily AUM'!$D296:AE296&lt;&gt;"")*(NAV!$D296:AE296&lt;&gt;"")),NAV!$D296:AE296),"")=""),0,'Daily AUM'!AF296-(IFERROR(LOOKUP(2,1/(('Daily AUM'!$D296:AE296&lt;&gt;"")*(NAV!$D296:AE296&lt;&gt;"")),'Daily AUM'!$D296:AE296),"")*(NAV!AF296/IFERROR(LOOKUP(2,1/(('Daily AUM'!$D296:AE296&lt;&gt;"")*(NAV!$D296:AE296&lt;&gt;"")),NAV!$D296:AE296),"")))),0))</f>
        <v>5.0788870795258845E-2</v>
      </c>
      <c r="AG296" s="2">
        <f>IF(OR('Daily AUM'!AG296="",NAV!AG296=""),0,IFERROR(IF(OR(IFERROR(LOOKUP(2,1/(('Daily AUM'!$D296:AF296&lt;&gt;"")*(NAV!$D296:AF296&lt;&gt;"")),'Daily AUM'!$D296:AF296),"")="",IFERROR(LOOKUP(2,1/(('Daily AUM'!$D296:AF296&lt;&gt;"")*(NAV!$D296:AF296&lt;&gt;"")),NAV!$D296:AF296),"")=""),0,'Daily AUM'!AG296-(IFERROR(LOOKUP(2,1/(('Daily AUM'!$D296:AF296&lt;&gt;"")*(NAV!$D296:AF296&lt;&gt;"")),'Daily AUM'!$D296:AF296),"")*(NAV!AG296/IFERROR(LOOKUP(2,1/(('Daily AUM'!$D296:AF296&lt;&gt;"")*(NAV!$D296:AF296&lt;&gt;"")),NAV!$D296:AF296),"")))),0))</f>
        <v>-0.31260074199713017</v>
      </c>
      <c r="AH296" s="2">
        <f>IF(OR('Daily AUM'!AH296="",NAV!AH296=""),0,IFERROR(IF(OR(IFERROR(LOOKUP(2,1/(('Daily AUM'!$D296:AG296&lt;&gt;"")*(NAV!$D296:AG296&lt;&gt;"")),'Daily AUM'!$D296:AG296),"")="",IFERROR(LOOKUP(2,1/(('Daily AUM'!$D296:AG296&lt;&gt;"")*(NAV!$D296:AG296&lt;&gt;"")),NAV!$D296:AG296),"")=""),0,'Daily AUM'!AH296-(IFERROR(LOOKUP(2,1/(('Daily AUM'!$D296:AG296&lt;&gt;"")*(NAV!$D296:AG296&lt;&gt;"")),'Daily AUM'!$D296:AG296),"")*(NAV!AH296/IFERROR(LOOKUP(2,1/(('Daily AUM'!$D296:AG296&lt;&gt;"")*(NAV!$D296:AG296&lt;&gt;"")),NAV!$D296:AG296),"")))),0))</f>
        <v>-0.59080282195623113</v>
      </c>
      <c r="AI296" s="2">
        <f>IF(OR('Daily AUM'!AI296="",NAV!AI296=""),0,IFERROR(IF(OR(IFERROR(LOOKUP(2,1/(('Daily AUM'!$D296:AH296&lt;&gt;"")*(NAV!$D296:AH296&lt;&gt;"")),'Daily AUM'!$D296:AH296),"")="",IFERROR(LOOKUP(2,1/(('Daily AUM'!$D296:AH296&lt;&gt;"")*(NAV!$D296:AH296&lt;&gt;"")),NAV!$D296:AH296),"")=""),0,'Daily AUM'!AI296-(IFERROR(LOOKUP(2,1/(('Daily AUM'!$D296:AH296&lt;&gt;"")*(NAV!$D296:AH296&lt;&gt;"")),'Daily AUM'!$D296:AH296),"")*(NAV!AI296/IFERROR(LOOKUP(2,1/(('Daily AUM'!$D296:AH296&lt;&gt;"")*(NAV!$D296:AH296&lt;&gt;"")),NAV!$D296:AH296),"")))),0))</f>
        <v>-0.76544741514271664</v>
      </c>
      <c r="AJ296" s="2">
        <f>IF(OR('Daily AUM'!AJ296="",NAV!AJ296=""),0,IFERROR(IF(OR(IFERROR(LOOKUP(2,1/(('Daily AUM'!$D296:AI296&lt;&gt;"")*(NAV!$D296:AI296&lt;&gt;"")),'Daily AUM'!$D296:AI296),"")="",IFERROR(LOOKUP(2,1/(('Daily AUM'!$D296:AI296&lt;&gt;"")*(NAV!$D296:AI296&lt;&gt;"")),NAV!$D296:AI296),"")=""),0,'Daily AUM'!AJ296-(IFERROR(LOOKUP(2,1/(('Daily AUM'!$D296:AI296&lt;&gt;"")*(NAV!$D296:AI296&lt;&gt;"")),'Daily AUM'!$D296:AI296),"")*(NAV!AJ296/IFERROR(LOOKUP(2,1/(('Daily AUM'!$D296:AI296&lt;&gt;"")*(NAV!$D296:AI296&lt;&gt;"")),NAV!$D296:AI296),"")))),0))</f>
        <v>-1.7887206509590214</v>
      </c>
      <c r="AK296" s="2">
        <f>IF(OR('Daily AUM'!AK296="",NAV!AK296=""),0,IFERROR(IF(OR(IFERROR(LOOKUP(2,1/(('Daily AUM'!$D296:AJ296&lt;&gt;"")*(NAV!$D296:AJ296&lt;&gt;"")),'Daily AUM'!$D296:AJ296),"")="",IFERROR(LOOKUP(2,1/(('Daily AUM'!$D296:AJ296&lt;&gt;"")*(NAV!$D296:AJ296&lt;&gt;"")),NAV!$D296:AJ296),"")=""),0,'Daily AUM'!AK296-(IFERROR(LOOKUP(2,1/(('Daily AUM'!$D296:AJ296&lt;&gt;"")*(NAV!$D296:AJ296&lt;&gt;"")),'Daily AUM'!$D296:AJ296),"")*(NAV!AK296/IFERROR(LOOKUP(2,1/(('Daily AUM'!$D296:AJ296&lt;&gt;"")*(NAV!$D296:AJ296&lt;&gt;"")),NAV!$D296:AJ296),"")))),0))</f>
        <v>-0.57621817672065845</v>
      </c>
      <c r="AL296" s="2">
        <f>IF(OR('Daily AUM'!AL296="",NAV!AL296=""),0,IFERROR(IF(OR(IFERROR(LOOKUP(2,1/(('Daily AUM'!$D296:AK296&lt;&gt;"")*(NAV!$D296:AK296&lt;&gt;"")),'Daily AUM'!$D296:AK296),"")="",IFERROR(LOOKUP(2,1/(('Daily AUM'!$D296:AK296&lt;&gt;"")*(NAV!$D296:AK296&lt;&gt;"")),NAV!$D296:AK296),"")=""),0,'Daily AUM'!AL296-(IFERROR(LOOKUP(2,1/(('Daily AUM'!$D296:AK296&lt;&gt;"")*(NAV!$D296:AK296&lt;&gt;"")),'Daily AUM'!$D296:AK296),"")*(NAV!AL296/IFERROR(LOOKUP(2,1/(('Daily AUM'!$D296:AK296&lt;&gt;"")*(NAV!$D296:AK296&lt;&gt;"")),NAV!$D296:AK296),"")))),0))</f>
        <v>-0.23060064549326853</v>
      </c>
      <c r="AM296" s="2">
        <f>IF(OR('Daily AUM'!AM296="",NAV!AM296=""),0,IFERROR(IF(OR(IFERROR(LOOKUP(2,1/(('Daily AUM'!$D296:AL296&lt;&gt;"")*(NAV!$D296:AL296&lt;&gt;"")),'Daily AUM'!$D296:AL296),"")="",IFERROR(LOOKUP(2,1/(('Daily AUM'!$D296:AL296&lt;&gt;"")*(NAV!$D296:AL296&lt;&gt;"")),NAV!$D296:AL296),"")=""),0,'Daily AUM'!AM296-(IFERROR(LOOKUP(2,1/(('Daily AUM'!$D296:AL296&lt;&gt;"")*(NAV!$D296:AL296&lt;&gt;"")),'Daily AUM'!$D296:AL296),"")*(NAV!AM296/IFERROR(LOOKUP(2,1/(('Daily AUM'!$D296:AL296&lt;&gt;"")*(NAV!$D296:AL296&lt;&gt;"")),NAV!$D296:AL296),"")))),0))</f>
        <v>-1.0019002543092483</v>
      </c>
      <c r="AN296" s="2">
        <f>IF(OR('Daily AUM'!AN296="",NAV!AN296=""),0,IFERROR(IF(OR(IFERROR(LOOKUP(2,1/(('Daily AUM'!$D296:AM296&lt;&gt;"")*(NAV!$D296:AM296&lt;&gt;"")),'Daily AUM'!$D296:AM296),"")="",IFERROR(LOOKUP(2,1/(('Daily AUM'!$D296:AM296&lt;&gt;"")*(NAV!$D296:AM296&lt;&gt;"")),NAV!$D296:AM296),"")=""),0,'Daily AUM'!AN296-(IFERROR(LOOKUP(2,1/(('Daily AUM'!$D296:AM296&lt;&gt;"")*(NAV!$D296:AM296&lt;&gt;"")),'Daily AUM'!$D296:AM296),"")*(NAV!AN296/IFERROR(LOOKUP(2,1/(('Daily AUM'!$D296:AM296&lt;&gt;"")*(NAV!$D296:AM296&lt;&gt;"")),NAV!$D296:AM296),"")))),0))</f>
        <v>-0.19630659850395205</v>
      </c>
      <c r="AO296" s="2">
        <f>IF(OR('Daily AUM'!AO296="",NAV!AO296=""),0,IFERROR(IF(OR(IFERROR(LOOKUP(2,1/(('Daily AUM'!$D296:AN296&lt;&gt;"")*(NAV!$D296:AN296&lt;&gt;"")),'Daily AUM'!$D296:AN296),"")="",IFERROR(LOOKUP(2,1/(('Daily AUM'!$D296:AN296&lt;&gt;"")*(NAV!$D296:AN296&lt;&gt;"")),NAV!$D296:AN296),"")=""),0,'Daily AUM'!AO296-(IFERROR(LOOKUP(2,1/(('Daily AUM'!$D296:AN296&lt;&gt;"")*(NAV!$D296:AN296&lt;&gt;"")),'Daily AUM'!$D296:AN296),"")*(NAV!AO296/IFERROR(LOOKUP(2,1/(('Daily AUM'!$D296:AN296&lt;&gt;"")*(NAV!$D296:AN296&lt;&gt;"")),NAV!$D296:AN296),"")))),0))</f>
        <v>-7.4463471722992836E-2</v>
      </c>
      <c r="AP296" s="2">
        <f>IF(OR('Daily AUM'!AP296="",NAV!AP296=""),0,IFERROR(IF(OR(IFERROR(LOOKUP(2,1/(('Daily AUM'!$D296:AO296&lt;&gt;"")*(NAV!$D296:AO296&lt;&gt;"")),'Daily AUM'!$D296:AO296),"")="",IFERROR(LOOKUP(2,1/(('Daily AUM'!$D296:AO296&lt;&gt;"")*(NAV!$D296:AO296&lt;&gt;"")),NAV!$D296:AO296),"")=""),0,'Daily AUM'!AP296-(IFERROR(LOOKUP(2,1/(('Daily AUM'!$D296:AO296&lt;&gt;"")*(NAV!$D296:AO296&lt;&gt;"")),'Daily AUM'!$D296:AO296),"")*(NAV!AP296/IFERROR(LOOKUP(2,1/(('Daily AUM'!$D296:AO296&lt;&gt;"")*(NAV!$D296:AO296&lt;&gt;"")),NAV!$D296:AO296),"")))),0))</f>
        <v>-0.68748389860593306</v>
      </c>
      <c r="AQ296" s="2">
        <f>IF(OR('Daily AUM'!AQ296="",NAV!AQ296=""),0,IFERROR(IF(OR(IFERROR(LOOKUP(2,1/(('Daily AUM'!$D296:AP296&lt;&gt;"")*(NAV!$D296:AP296&lt;&gt;"")),'Daily AUM'!$D296:AP296),"")="",IFERROR(LOOKUP(2,1/(('Daily AUM'!$D296:AP296&lt;&gt;"")*(NAV!$D296:AP296&lt;&gt;"")),NAV!$D296:AP296),"")=""),0,'Daily AUM'!AQ296-(IFERROR(LOOKUP(2,1/(('Daily AUM'!$D296:AP296&lt;&gt;"")*(NAV!$D296:AP296&lt;&gt;"")),'Daily AUM'!$D296:AP296),"")*(NAV!AQ296/IFERROR(LOOKUP(2,1/(('Daily AUM'!$D296:AP296&lt;&gt;"")*(NAV!$D296:AP296&lt;&gt;"")),NAV!$D296:AP296),"")))),0))</f>
        <v>-0.15475803134540911</v>
      </c>
      <c r="AR296" s="2">
        <f>IF(OR('Daily AUM'!AR296="",NAV!AR296=""),0,IFERROR(IF(OR(IFERROR(LOOKUP(2,1/(('Daily AUM'!$D296:AQ296&lt;&gt;"")*(NAV!$D296:AQ296&lt;&gt;"")),'Daily AUM'!$D296:AQ296),"")="",IFERROR(LOOKUP(2,1/(('Daily AUM'!$D296:AQ296&lt;&gt;"")*(NAV!$D296:AQ296&lt;&gt;"")),NAV!$D296:AQ296),"")=""),0,'Daily AUM'!AR296-(IFERROR(LOOKUP(2,1/(('Daily AUM'!$D296:AQ296&lt;&gt;"")*(NAV!$D296:AQ296&lt;&gt;"")),'Daily AUM'!$D296:AQ296),"")*(NAV!AR296/IFERROR(LOOKUP(2,1/(('Daily AUM'!$D296:AQ296&lt;&gt;"")*(NAV!$D296:AQ296&lt;&gt;"")),NAV!$D296:AQ296),"")))),0))</f>
        <v>-0.4637174801364381</v>
      </c>
      <c r="AS296" s="2">
        <f t="shared" si="8"/>
        <v>-13.02764948866843</v>
      </c>
      <c r="AT296" s="2">
        <f t="shared" si="9"/>
        <v>-8.0014291631844117</v>
      </c>
    </row>
    <row r="297" spans="1:46" x14ac:dyDescent="0.2">
      <c r="A297" t="s">
        <v>338</v>
      </c>
      <c r="B297" t="s">
        <v>321</v>
      </c>
      <c r="C297" t="s">
        <v>7</v>
      </c>
      <c r="D297" s="2">
        <f>0</f>
        <v>0</v>
      </c>
      <c r="E297" s="2">
        <f>IF(OR('Daily AUM'!E297="",NAV!E297=""),0,IFERROR(IF(OR(IFERROR(LOOKUP(2,1/(('Daily AUM'!$D297:D297&lt;&gt;"")*(NAV!$D297:D297&lt;&gt;"")),'Daily AUM'!$D297:D297),"")="",IFERROR(LOOKUP(2,1/(('Daily AUM'!$D297:D297&lt;&gt;"")*(NAV!$D297:D297&lt;&gt;"")),NAV!$D297:D297),"")=""),0,'Daily AUM'!E297-(IFERROR(LOOKUP(2,1/(('Daily AUM'!$D297:D297&lt;&gt;"")*(NAV!$D297:D297&lt;&gt;"")),'Daily AUM'!$D297:D297),"")*(NAV!E297/IFERROR(LOOKUP(2,1/(('Daily AUM'!$D297:D297&lt;&gt;"")*(NAV!$D297:D297&lt;&gt;"")),NAV!$D297:D297),"")))),0))</f>
        <v>23.947000000000116</v>
      </c>
      <c r="F297" s="2">
        <f>IF(OR('Daily AUM'!F297="",NAV!F297=""),0,IFERROR(IF(OR(IFERROR(LOOKUP(2,1/(('Daily AUM'!$D297:E297&lt;&gt;"")*(NAV!$D297:E297&lt;&gt;"")),'Daily AUM'!$D297:E297),"")="",IFERROR(LOOKUP(2,1/(('Daily AUM'!$D297:E297&lt;&gt;"")*(NAV!$D297:E297&lt;&gt;"")),NAV!$D297:E297),"")=""),0,'Daily AUM'!F297-(IFERROR(LOOKUP(2,1/(('Daily AUM'!$D297:E297&lt;&gt;"")*(NAV!$D297:E297&lt;&gt;"")),'Daily AUM'!$D297:E297),"")*(NAV!F297/IFERROR(LOOKUP(2,1/(('Daily AUM'!$D297:E297&lt;&gt;"")*(NAV!$D297:E297&lt;&gt;"")),NAV!$D297:E297),"")))),0))</f>
        <v>-454.95469718310051</v>
      </c>
      <c r="G297" s="2">
        <f>IF(OR('Daily AUM'!G297="",NAV!G297=""),0,IFERROR(IF(OR(IFERROR(LOOKUP(2,1/(('Daily AUM'!$D297:F297&lt;&gt;"")*(NAV!$D297:F297&lt;&gt;"")),'Daily AUM'!$D297:F297),"")="",IFERROR(LOOKUP(2,1/(('Daily AUM'!$D297:F297&lt;&gt;"")*(NAV!$D297:F297&lt;&gt;"")),NAV!$D297:F297),"")=""),0,'Daily AUM'!G297-(IFERROR(LOOKUP(2,1/(('Daily AUM'!$D297:F297&lt;&gt;"")*(NAV!$D297:F297&lt;&gt;"")),'Daily AUM'!$D297:F297),"")*(NAV!G297/IFERROR(LOOKUP(2,1/(('Daily AUM'!$D297:F297&lt;&gt;"")*(NAV!$D297:F297&lt;&gt;"")),NAV!$D297:F297),"")))),0))</f>
        <v>454.0396849942772</v>
      </c>
      <c r="H297" s="2">
        <f>IF(OR('Daily AUM'!H297="",NAV!H297=""),0,IFERROR(IF(OR(IFERROR(LOOKUP(2,1/(('Daily AUM'!$D297:G297&lt;&gt;"")*(NAV!$D297:G297&lt;&gt;"")),'Daily AUM'!$D297:G297),"")="",IFERROR(LOOKUP(2,1/(('Daily AUM'!$D297:G297&lt;&gt;"")*(NAV!$D297:G297&lt;&gt;"")),NAV!$D297:G297),"")=""),0,'Daily AUM'!H297-(IFERROR(LOOKUP(2,1/(('Daily AUM'!$D297:G297&lt;&gt;"")*(NAV!$D297:G297&lt;&gt;"")),'Daily AUM'!$D297:G297),"")*(NAV!H297/IFERROR(LOOKUP(2,1/(('Daily AUM'!$D297:G297&lt;&gt;"")*(NAV!$D297:G297&lt;&gt;"")),NAV!$D297:G297),"")))),0))</f>
        <v>41.513489971348463</v>
      </c>
      <c r="I297" s="2">
        <f>IF(OR('Daily AUM'!I297="",NAV!I297=""),0,IFERROR(IF(OR(IFERROR(LOOKUP(2,1/(('Daily AUM'!$D297:H297&lt;&gt;"")*(NAV!$D297:H297&lt;&gt;"")),'Daily AUM'!$D297:H297),"")="",IFERROR(LOOKUP(2,1/(('Daily AUM'!$D297:H297&lt;&gt;"")*(NAV!$D297:H297&lt;&gt;"")),NAV!$D297:H297),"")=""),0,'Daily AUM'!I297-(IFERROR(LOOKUP(2,1/(('Daily AUM'!$D297:H297&lt;&gt;"")*(NAV!$D297:H297&lt;&gt;"")),'Daily AUM'!$D297:H297),"")*(NAV!I297/IFERROR(LOOKUP(2,1/(('Daily AUM'!$D297:H297&lt;&gt;"")*(NAV!$D297:H297&lt;&gt;"")),NAV!$D297:H297),"")))),0))</f>
        <v>54.984157835395308</v>
      </c>
      <c r="J297" s="2">
        <f>IF(OR('Daily AUM'!J297="",NAV!J297=""),0,IFERROR(IF(OR(IFERROR(LOOKUP(2,1/(('Daily AUM'!$D297:I297&lt;&gt;"")*(NAV!$D297:I297&lt;&gt;"")),'Daily AUM'!$D297:I297),"")="",IFERROR(LOOKUP(2,1/(('Daily AUM'!$D297:I297&lt;&gt;"")*(NAV!$D297:I297&lt;&gt;"")),NAV!$D297:I297),"")=""),0,'Daily AUM'!J297-(IFERROR(LOOKUP(2,1/(('Daily AUM'!$D297:I297&lt;&gt;"")*(NAV!$D297:I297&lt;&gt;"")),'Daily AUM'!$D297:I297),"")*(NAV!J297/IFERROR(LOOKUP(2,1/(('Daily AUM'!$D297:I297&lt;&gt;"")*(NAV!$D297:I297&lt;&gt;"")),NAV!$D297:I297),"")))),0))</f>
        <v>30.275395047836355</v>
      </c>
      <c r="K297" s="2">
        <f>IF(OR('Daily AUM'!K297="",NAV!K297=""),0,IFERROR(IF(OR(IFERROR(LOOKUP(2,1/(('Daily AUM'!$D297:J297&lt;&gt;"")*(NAV!$D297:J297&lt;&gt;"")),'Daily AUM'!$D297:J297),"")="",IFERROR(LOOKUP(2,1/(('Daily AUM'!$D297:J297&lt;&gt;"")*(NAV!$D297:J297&lt;&gt;"")),NAV!$D297:J297),"")=""),0,'Daily AUM'!K297-(IFERROR(LOOKUP(2,1/(('Daily AUM'!$D297:J297&lt;&gt;"")*(NAV!$D297:J297&lt;&gt;"")),'Daily AUM'!$D297:J297),"")*(NAV!K297/IFERROR(LOOKUP(2,1/(('Daily AUM'!$D297:J297&lt;&gt;"")*(NAV!$D297:J297&lt;&gt;"")),NAV!$D297:J297),"")))),0))</f>
        <v>23.943280172414234</v>
      </c>
      <c r="L297" s="2">
        <f>IF(OR('Daily AUM'!L297="",NAV!L297=""),0,IFERROR(IF(OR(IFERROR(LOOKUP(2,1/(('Daily AUM'!$D297:K297&lt;&gt;"")*(NAV!$D297:K297&lt;&gt;"")),'Daily AUM'!$D297:K297),"")="",IFERROR(LOOKUP(2,1/(('Daily AUM'!$D297:K297&lt;&gt;"")*(NAV!$D297:K297&lt;&gt;"")),NAV!$D297:K297),"")=""),0,'Daily AUM'!L297-(IFERROR(LOOKUP(2,1/(('Daily AUM'!$D297:K297&lt;&gt;"")*(NAV!$D297:K297&lt;&gt;"")),'Daily AUM'!$D297:K297),"")*(NAV!L297/IFERROR(LOOKUP(2,1/(('Daily AUM'!$D297:K297&lt;&gt;"")*(NAV!$D297:K297&lt;&gt;"")),NAV!$D297:K297),"")))),0))</f>
        <v>22.180768398266082</v>
      </c>
      <c r="M297" s="2">
        <f>IF(OR('Daily AUM'!M297="",NAV!M297=""),0,IFERROR(IF(OR(IFERROR(LOOKUP(2,1/(('Daily AUM'!$D297:L297&lt;&gt;"")*(NAV!$D297:L297&lt;&gt;"")),'Daily AUM'!$D297:L297),"")="",IFERROR(LOOKUP(2,1/(('Daily AUM'!$D297:L297&lt;&gt;"")*(NAV!$D297:L297&lt;&gt;"")),NAV!$D297:L297),"")=""),0,'Daily AUM'!M297-(IFERROR(LOOKUP(2,1/(('Daily AUM'!$D297:L297&lt;&gt;"")*(NAV!$D297:L297&lt;&gt;"")),'Daily AUM'!$D297:L297),"")*(NAV!M297/IFERROR(LOOKUP(2,1/(('Daily AUM'!$D297:L297&lt;&gt;"")*(NAV!$D297:L297&lt;&gt;"")),NAV!$D297:L297),"")))),0))</f>
        <v>60.368622139434592</v>
      </c>
      <c r="N297" s="2">
        <f>IF(OR('Daily AUM'!N297="",NAV!N297=""),0,IFERROR(IF(OR(IFERROR(LOOKUP(2,1/(('Daily AUM'!$D297:M297&lt;&gt;"")*(NAV!$D297:M297&lt;&gt;"")),'Daily AUM'!$D297:M297),"")="",IFERROR(LOOKUP(2,1/(('Daily AUM'!$D297:M297&lt;&gt;"")*(NAV!$D297:M297&lt;&gt;"")),NAV!$D297:M297),"")=""),0,'Daily AUM'!N297-(IFERROR(LOOKUP(2,1/(('Daily AUM'!$D297:M297&lt;&gt;"")*(NAV!$D297:M297&lt;&gt;"")),'Daily AUM'!$D297:M297),"")*(NAV!N297/IFERROR(LOOKUP(2,1/(('Daily AUM'!$D297:M297&lt;&gt;"")*(NAV!$D297:M297&lt;&gt;"")),NAV!$D297:M297),"")))),0))</f>
        <v>19.09991397849808</v>
      </c>
      <c r="O297" s="2">
        <f>IF(OR('Daily AUM'!O297="",NAV!O297=""),0,IFERROR(IF(OR(IFERROR(LOOKUP(2,1/(('Daily AUM'!$D297:N297&lt;&gt;"")*(NAV!$D297:N297&lt;&gt;"")),'Daily AUM'!$D297:N297),"")="",IFERROR(LOOKUP(2,1/(('Daily AUM'!$D297:N297&lt;&gt;"")*(NAV!$D297:N297&lt;&gt;"")),NAV!$D297:N297),"")=""),0,'Daily AUM'!O297-(IFERROR(LOOKUP(2,1/(('Daily AUM'!$D297:N297&lt;&gt;"")*(NAV!$D297:N297&lt;&gt;"")),'Daily AUM'!$D297:N297),"")*(NAV!O297/IFERROR(LOOKUP(2,1/(('Daily AUM'!$D297:N297&lt;&gt;"")*(NAV!$D297:N297&lt;&gt;"")),NAV!$D297:N297),"")))),0))</f>
        <v>23.415562105263234</v>
      </c>
      <c r="P297" s="2">
        <f>IF(OR('Daily AUM'!P297="",NAV!P297=""),0,IFERROR(IF(OR(IFERROR(LOOKUP(2,1/(('Daily AUM'!$D297:O297&lt;&gt;"")*(NAV!$D297:O297&lt;&gt;"")),'Daily AUM'!$D297:O297),"")="",IFERROR(LOOKUP(2,1/(('Daily AUM'!$D297:O297&lt;&gt;"")*(NAV!$D297:O297&lt;&gt;"")),NAV!$D297:O297),"")=""),0,'Daily AUM'!P297-(IFERROR(LOOKUP(2,1/(('Daily AUM'!$D297:O297&lt;&gt;"")*(NAV!$D297:O297&lt;&gt;"")),'Daily AUM'!$D297:O297),"")*(NAV!P297/IFERROR(LOOKUP(2,1/(('Daily AUM'!$D297:O297&lt;&gt;"")*(NAV!$D297:O297&lt;&gt;"")),NAV!$D297:O297),"")))),0))</f>
        <v>21.817921383648354</v>
      </c>
      <c r="Q297" s="2">
        <f>IF(OR('Daily AUM'!Q297="",NAV!Q297=""),0,IFERROR(IF(OR(IFERROR(LOOKUP(2,1/(('Daily AUM'!$D297:P297&lt;&gt;"")*(NAV!$D297:P297&lt;&gt;"")),'Daily AUM'!$D297:P297),"")="",IFERROR(LOOKUP(2,1/(('Daily AUM'!$D297:P297&lt;&gt;"")*(NAV!$D297:P297&lt;&gt;"")),NAV!$D297:P297),"")=""),0,'Daily AUM'!Q297-(IFERROR(LOOKUP(2,1/(('Daily AUM'!$D297:P297&lt;&gt;"")*(NAV!$D297:P297&lt;&gt;"")),'Daily AUM'!$D297:P297),"")*(NAV!Q297/IFERROR(LOOKUP(2,1/(('Daily AUM'!$D297:P297&lt;&gt;"")*(NAV!$D297:P297&lt;&gt;"")),NAV!$D297:P297),"")))),0))</f>
        <v>40.425857440168329</v>
      </c>
      <c r="R297" s="2">
        <f>IF(OR('Daily AUM'!R297="",NAV!R297=""),0,IFERROR(IF(OR(IFERROR(LOOKUP(2,1/(('Daily AUM'!$D297:Q297&lt;&gt;"")*(NAV!$D297:Q297&lt;&gt;"")),'Daily AUM'!$D297:Q297),"")="",IFERROR(LOOKUP(2,1/(('Daily AUM'!$D297:Q297&lt;&gt;"")*(NAV!$D297:Q297&lt;&gt;"")),NAV!$D297:Q297),"")=""),0,'Daily AUM'!R297-(IFERROR(LOOKUP(2,1/(('Daily AUM'!$D297:Q297&lt;&gt;"")*(NAV!$D297:Q297&lt;&gt;"")),'Daily AUM'!$D297:Q297),"")*(NAV!R297/IFERROR(LOOKUP(2,1/(('Daily AUM'!$D297:Q297&lt;&gt;"")*(NAV!$D297:Q297&lt;&gt;"")),NAV!$D297:Q297),"")))),0))</f>
        <v>39.519226041662478</v>
      </c>
      <c r="S297" s="2">
        <f>IF(OR('Daily AUM'!S297="",NAV!S297=""),0,IFERROR(IF(OR(IFERROR(LOOKUP(2,1/(('Daily AUM'!$D297:R297&lt;&gt;"")*(NAV!$D297:R297&lt;&gt;"")),'Daily AUM'!$D297:R297),"")="",IFERROR(LOOKUP(2,1/(('Daily AUM'!$D297:R297&lt;&gt;"")*(NAV!$D297:R297&lt;&gt;"")),NAV!$D297:R297),"")=""),0,'Daily AUM'!S297-(IFERROR(LOOKUP(2,1/(('Daily AUM'!$D297:R297&lt;&gt;"")*(NAV!$D297:R297&lt;&gt;"")),'Daily AUM'!$D297:R297),"")*(NAV!S297/IFERROR(LOOKUP(2,1/(('Daily AUM'!$D297:R297&lt;&gt;"")*(NAV!$D297:R297&lt;&gt;"")),NAV!$D297:R297),"")))),0))</f>
        <v>29.376753360913426</v>
      </c>
      <c r="T297" s="2">
        <f>IF(OR('Daily AUM'!T297="",NAV!T297=""),0,IFERROR(IF(OR(IFERROR(LOOKUP(2,1/(('Daily AUM'!$D297:S297&lt;&gt;"")*(NAV!$D297:S297&lt;&gt;"")),'Daily AUM'!$D297:S297),"")="",IFERROR(LOOKUP(2,1/(('Daily AUM'!$D297:S297&lt;&gt;"")*(NAV!$D297:S297&lt;&gt;"")),NAV!$D297:S297),"")=""),0,'Daily AUM'!T297-(IFERROR(LOOKUP(2,1/(('Daily AUM'!$D297:S297&lt;&gt;"")*(NAV!$D297:S297&lt;&gt;"")),'Daily AUM'!$D297:S297),"")*(NAV!T297/IFERROR(LOOKUP(2,1/(('Daily AUM'!$D297:S297&lt;&gt;"")*(NAV!$D297:S297&lt;&gt;"")),NAV!$D297:S297),"")))),0))</f>
        <v>17.850406525110884</v>
      </c>
      <c r="U297" s="2">
        <f>IF(OR('Daily AUM'!U297="",NAV!U297=""),0,IFERROR(IF(OR(IFERROR(LOOKUP(2,1/(('Daily AUM'!$D297:T297&lt;&gt;"")*(NAV!$D297:T297&lt;&gt;"")),'Daily AUM'!$D297:T297),"")="",IFERROR(LOOKUP(2,1/(('Daily AUM'!$D297:T297&lt;&gt;"")*(NAV!$D297:T297&lt;&gt;"")),NAV!$D297:T297),"")=""),0,'Daily AUM'!U297-(IFERROR(LOOKUP(2,1/(('Daily AUM'!$D297:T297&lt;&gt;"")*(NAV!$D297:T297&lt;&gt;"")),'Daily AUM'!$D297:T297),"")*(NAV!U297/IFERROR(LOOKUP(2,1/(('Daily AUM'!$D297:T297&lt;&gt;"")*(NAV!$D297:T297&lt;&gt;"")),NAV!$D297:T297),"")))),0))</f>
        <v>18.826026246719266</v>
      </c>
      <c r="V297" s="2">
        <f>IF(OR('Daily AUM'!V297="",NAV!V297=""),0,IFERROR(IF(OR(IFERROR(LOOKUP(2,1/(('Daily AUM'!$D297:U297&lt;&gt;"")*(NAV!$D297:U297&lt;&gt;"")),'Daily AUM'!$D297:U297),"")="",IFERROR(LOOKUP(2,1/(('Daily AUM'!$D297:U297&lt;&gt;"")*(NAV!$D297:U297&lt;&gt;"")),NAV!$D297:U297),"")=""),0,'Daily AUM'!V297-(IFERROR(LOOKUP(2,1/(('Daily AUM'!$D297:U297&lt;&gt;"")*(NAV!$D297:U297&lt;&gt;"")),'Daily AUM'!$D297:U297),"")*(NAV!V297/IFERROR(LOOKUP(2,1/(('Daily AUM'!$D297:U297&lt;&gt;"")*(NAV!$D297:U297&lt;&gt;"")),NAV!$D297:U297),"")))),0))</f>
        <v>38.989273740051431</v>
      </c>
      <c r="W297" s="2">
        <f>IF(OR('Daily AUM'!W297="",NAV!W297=""),0,IFERROR(IF(OR(IFERROR(LOOKUP(2,1/(('Daily AUM'!$D297:V297&lt;&gt;"")*(NAV!$D297:V297&lt;&gt;"")),'Daily AUM'!$D297:V297),"")="",IFERROR(LOOKUP(2,1/(('Daily AUM'!$D297:V297&lt;&gt;"")*(NAV!$D297:V297&lt;&gt;"")),NAV!$D297:V297),"")=""),0,'Daily AUM'!W297-(IFERROR(LOOKUP(2,1/(('Daily AUM'!$D297:V297&lt;&gt;"")*(NAV!$D297:V297&lt;&gt;"")),'Daily AUM'!$D297:V297),"")*(NAV!W297/IFERROR(LOOKUP(2,1/(('Daily AUM'!$D297:V297&lt;&gt;"")*(NAV!$D297:V297&lt;&gt;"")),NAV!$D297:V297),"")))),0))</f>
        <v>38.459600314301497</v>
      </c>
      <c r="X297" s="2">
        <f>IF(OR('Daily AUM'!X297="",NAV!X297=""),0,IFERROR(IF(OR(IFERROR(LOOKUP(2,1/(('Daily AUM'!$D297:W297&lt;&gt;"")*(NAV!$D297:W297&lt;&gt;"")),'Daily AUM'!$D297:W297),"")="",IFERROR(LOOKUP(2,1/(('Daily AUM'!$D297:W297&lt;&gt;"")*(NAV!$D297:W297&lt;&gt;"")),NAV!$D297:W297),"")=""),0,'Daily AUM'!X297-(IFERROR(LOOKUP(2,1/(('Daily AUM'!$D297:W297&lt;&gt;"")*(NAV!$D297:W297&lt;&gt;"")),'Daily AUM'!$D297:W297),"")*(NAV!X297/IFERROR(LOOKUP(2,1/(('Daily AUM'!$D297:W297&lt;&gt;"")*(NAV!$D297:W297&lt;&gt;"")),NAV!$D297:W297),"")))),0))</f>
        <v>19.330624405705748</v>
      </c>
      <c r="Y297" s="2">
        <f>IF(OR('Daily AUM'!Y297="",NAV!Y297=""),0,IFERROR(IF(OR(IFERROR(LOOKUP(2,1/(('Daily AUM'!$D297:X297&lt;&gt;"")*(NAV!$D297:X297&lt;&gt;"")),'Daily AUM'!$D297:X297),"")="",IFERROR(LOOKUP(2,1/(('Daily AUM'!$D297:X297&lt;&gt;"")*(NAV!$D297:X297&lt;&gt;"")),NAV!$D297:X297),"")=""),0,'Daily AUM'!Y297-(IFERROR(LOOKUP(2,1/(('Daily AUM'!$D297:X297&lt;&gt;"")*(NAV!$D297:X297&lt;&gt;"")),'Daily AUM'!$D297:X297),"")*(NAV!Y297/IFERROR(LOOKUP(2,1/(('Daily AUM'!$D297:X297&lt;&gt;"")*(NAV!$D297:X297&lt;&gt;"")),NAV!$D297:X297),"")))),0))</f>
        <v>7.4569468141089601</v>
      </c>
      <c r="Z297" s="2">
        <f>IF(OR('Daily AUM'!Z297="",NAV!Z297=""),0,IFERROR(IF(OR(IFERROR(LOOKUP(2,1/(('Daily AUM'!$D297:Y297&lt;&gt;"")*(NAV!$D297:Y297&lt;&gt;"")),'Daily AUM'!$D297:Y297),"")="",IFERROR(LOOKUP(2,1/(('Daily AUM'!$D297:Y297&lt;&gt;"")*(NAV!$D297:Y297&lt;&gt;"")),NAV!$D297:Y297),"")=""),0,'Daily AUM'!Z297-(IFERROR(LOOKUP(2,1/(('Daily AUM'!$D297:Y297&lt;&gt;"")*(NAV!$D297:Y297&lt;&gt;"")),'Daily AUM'!$D297:Y297),"")*(NAV!Z297/IFERROR(LOOKUP(2,1/(('Daily AUM'!$D297:Y297&lt;&gt;"")*(NAV!$D297:Y297&lt;&gt;"")),NAV!$D297:Y297),"")))),0))</f>
        <v>21.396549415516347</v>
      </c>
      <c r="AA297" s="2">
        <f>IF(OR('Daily AUM'!AA297="",NAV!AA297=""),0,IFERROR(IF(OR(IFERROR(LOOKUP(2,1/(('Daily AUM'!$D297:Z297&lt;&gt;"")*(NAV!$D297:Z297&lt;&gt;"")),'Daily AUM'!$D297:Z297),"")="",IFERROR(LOOKUP(2,1/(('Daily AUM'!$D297:Z297&lt;&gt;"")*(NAV!$D297:Z297&lt;&gt;"")),NAV!$D297:Z297),"")=""),0,'Daily AUM'!AA297-(IFERROR(LOOKUP(2,1/(('Daily AUM'!$D297:Z297&lt;&gt;"")*(NAV!$D297:Z297&lt;&gt;"")),'Daily AUM'!$D297:Z297),"")*(NAV!AA297/IFERROR(LOOKUP(2,1/(('Daily AUM'!$D297:Z297&lt;&gt;"")*(NAV!$D297:Z297&lt;&gt;"")),NAV!$D297:Z297),"")))),0))</f>
        <v>21.899339493134903</v>
      </c>
      <c r="AB297" s="2">
        <f>IF(OR('Daily AUM'!AB297="",NAV!AB297=""),0,IFERROR(IF(OR(IFERROR(LOOKUP(2,1/(('Daily AUM'!$D297:AA297&lt;&gt;"")*(NAV!$D297:AA297&lt;&gt;"")),'Daily AUM'!$D297:AA297),"")="",IFERROR(LOOKUP(2,1/(('Daily AUM'!$D297:AA297&lt;&gt;"")*(NAV!$D297:AA297&lt;&gt;"")),NAV!$D297:AA297),"")=""),0,'Daily AUM'!AB297-(IFERROR(LOOKUP(2,1/(('Daily AUM'!$D297:AA297&lt;&gt;"")*(NAV!$D297:AA297&lt;&gt;"")),'Daily AUM'!$D297:AA297),"")*(NAV!AB297/IFERROR(LOOKUP(2,1/(('Daily AUM'!$D297:AA297&lt;&gt;"")*(NAV!$D297:AA297&lt;&gt;"")),NAV!$D297:AA297),"")))),0))</f>
        <v>19.206865537322301</v>
      </c>
      <c r="AC297" s="2">
        <f>IF(OR('Daily AUM'!AC297="",NAV!AC297=""),0,IFERROR(IF(OR(IFERROR(LOOKUP(2,1/(('Daily AUM'!$D297:AB297&lt;&gt;"")*(NAV!$D297:AB297&lt;&gt;"")),'Daily AUM'!$D297:AB297),"")="",IFERROR(LOOKUP(2,1/(('Daily AUM'!$D297:AB297&lt;&gt;"")*(NAV!$D297:AB297&lt;&gt;"")),NAV!$D297:AB297),"")=""),0,'Daily AUM'!AC297-(IFERROR(LOOKUP(2,1/(('Daily AUM'!$D297:AB297&lt;&gt;"")*(NAV!$D297:AB297&lt;&gt;"")),'Daily AUM'!$D297:AB297),"")*(NAV!AC297/IFERROR(LOOKUP(2,1/(('Daily AUM'!$D297:AB297&lt;&gt;"")*(NAV!$D297:AB297&lt;&gt;"")),NAV!$D297:AB297),"")))),0))</f>
        <v>7.8698310810796102</v>
      </c>
      <c r="AD297" s="2">
        <f>IF(OR('Daily AUM'!AD297="",NAV!AD297=""),0,IFERROR(IF(OR(IFERROR(LOOKUP(2,1/(('Daily AUM'!$D297:AC297&lt;&gt;"")*(NAV!$D297:AC297&lt;&gt;"")),'Daily AUM'!$D297:AC297),"")="",IFERROR(LOOKUP(2,1/(('Daily AUM'!$D297:AC297&lt;&gt;"")*(NAV!$D297:AC297&lt;&gt;"")),NAV!$D297:AC297),"")=""),0,'Daily AUM'!AD297-(IFERROR(LOOKUP(2,1/(('Daily AUM'!$D297:AC297&lt;&gt;"")*(NAV!$D297:AC297&lt;&gt;"")),'Daily AUM'!$D297:AC297),"")*(NAV!AD297/IFERROR(LOOKUP(2,1/(('Daily AUM'!$D297:AC297&lt;&gt;"")*(NAV!$D297:AC297&lt;&gt;"")),NAV!$D297:AC297),"")))),0))</f>
        <v>28.686226639132656</v>
      </c>
      <c r="AE297" s="2">
        <f>IF(OR('Daily AUM'!AE297="",NAV!AE297=""),0,IFERROR(IF(OR(IFERROR(LOOKUP(2,1/(('Daily AUM'!$D297:AD297&lt;&gt;"")*(NAV!$D297:AD297&lt;&gt;"")),'Daily AUM'!$D297:AD297),"")="",IFERROR(LOOKUP(2,1/(('Daily AUM'!$D297:AD297&lt;&gt;"")*(NAV!$D297:AD297&lt;&gt;"")),NAV!$D297:AD297),"")=""),0,'Daily AUM'!AE297-(IFERROR(LOOKUP(2,1/(('Daily AUM'!$D297:AD297&lt;&gt;"")*(NAV!$D297:AD297&lt;&gt;"")),'Daily AUM'!$D297:AD297),"")*(NAV!AE297/IFERROR(LOOKUP(2,1/(('Daily AUM'!$D297:AD297&lt;&gt;"")*(NAV!$D297:AD297&lt;&gt;"")),NAV!$D297:AD297),"")))),0))</f>
        <v>10.716260734607204</v>
      </c>
      <c r="AF297" s="2">
        <f>IF(OR('Daily AUM'!AF297="",NAV!AF297=""),0,IFERROR(IF(OR(IFERROR(LOOKUP(2,1/(('Daily AUM'!$D297:AE297&lt;&gt;"")*(NAV!$D297:AE297&lt;&gt;"")),'Daily AUM'!$D297:AE297),"")="",IFERROR(LOOKUP(2,1/(('Daily AUM'!$D297:AE297&lt;&gt;"")*(NAV!$D297:AE297&lt;&gt;"")),NAV!$D297:AE297),"")=""),0,'Daily AUM'!AF297-(IFERROR(LOOKUP(2,1/(('Daily AUM'!$D297:AE297&lt;&gt;"")*(NAV!$D297:AE297&lt;&gt;"")),'Daily AUM'!$D297:AE297),"")*(NAV!AF297/IFERROR(LOOKUP(2,1/(('Daily AUM'!$D297:AE297&lt;&gt;"")*(NAV!$D297:AE297&lt;&gt;"")),NAV!$D297:AE297),"")))),0))</f>
        <v>57.398008403361018</v>
      </c>
      <c r="AG297" s="2">
        <f>IF(OR('Daily AUM'!AG297="",NAV!AG297=""),0,IFERROR(IF(OR(IFERROR(LOOKUP(2,1/(('Daily AUM'!$D297:AF297&lt;&gt;"")*(NAV!$D297:AF297&lt;&gt;"")),'Daily AUM'!$D297:AF297),"")="",IFERROR(LOOKUP(2,1/(('Daily AUM'!$D297:AF297&lt;&gt;"")*(NAV!$D297:AF297&lt;&gt;"")),NAV!$D297:AF297),"")=""),0,'Daily AUM'!AG297-(IFERROR(LOOKUP(2,1/(('Daily AUM'!$D297:AF297&lt;&gt;"")*(NAV!$D297:AF297&lt;&gt;"")),'Daily AUM'!$D297:AF297),"")*(NAV!AG297/IFERROR(LOOKUP(2,1/(('Daily AUM'!$D297:AF297&lt;&gt;"")*(NAV!$D297:AF297&lt;&gt;"")),NAV!$D297:AF297),"")))),0))</f>
        <v>27.264136266094283</v>
      </c>
      <c r="AH297" s="2">
        <f>IF(OR('Daily AUM'!AH297="",NAV!AH297=""),0,IFERROR(IF(OR(IFERROR(LOOKUP(2,1/(('Daily AUM'!$D297:AG297&lt;&gt;"")*(NAV!$D297:AG297&lt;&gt;"")),'Daily AUM'!$D297:AG297),"")="",IFERROR(LOOKUP(2,1/(('Daily AUM'!$D297:AG297&lt;&gt;"")*(NAV!$D297:AG297&lt;&gt;"")),NAV!$D297:AG297),"")=""),0,'Daily AUM'!AH297-(IFERROR(LOOKUP(2,1/(('Daily AUM'!$D297:AG297&lt;&gt;"")*(NAV!$D297:AG297&lt;&gt;"")),'Daily AUM'!$D297:AG297),"")*(NAV!AH297/IFERROR(LOOKUP(2,1/(('Daily AUM'!$D297:AG297&lt;&gt;"")*(NAV!$D297:AG297&lt;&gt;"")),NAV!$D297:AG297),"")))),0))</f>
        <v>7.839526315790863</v>
      </c>
      <c r="AI297" s="2">
        <f>IF(OR('Daily AUM'!AI297="",NAV!AI297=""),0,IFERROR(IF(OR(IFERROR(LOOKUP(2,1/(('Daily AUM'!$D297:AH297&lt;&gt;"")*(NAV!$D297:AH297&lt;&gt;"")),'Daily AUM'!$D297:AH297),"")="",IFERROR(LOOKUP(2,1/(('Daily AUM'!$D297:AH297&lt;&gt;"")*(NAV!$D297:AH297&lt;&gt;"")),NAV!$D297:AH297),"")=""),0,'Daily AUM'!AI297-(IFERROR(LOOKUP(2,1/(('Daily AUM'!$D297:AH297&lt;&gt;"")*(NAV!$D297:AH297&lt;&gt;"")),'Daily AUM'!$D297:AH297),"")*(NAV!AI297/IFERROR(LOOKUP(2,1/(('Daily AUM'!$D297:AH297&lt;&gt;"")*(NAV!$D297:AH297&lt;&gt;"")),NAV!$D297:AH297),"")))),0))</f>
        <v>19.54821508828536</v>
      </c>
      <c r="AJ297" s="2">
        <f>IF(OR('Daily AUM'!AJ297="",NAV!AJ297=""),0,IFERROR(IF(OR(IFERROR(LOOKUP(2,1/(('Daily AUM'!$D297:AI297&lt;&gt;"")*(NAV!$D297:AI297&lt;&gt;"")),'Daily AUM'!$D297:AI297),"")="",IFERROR(LOOKUP(2,1/(('Daily AUM'!$D297:AI297&lt;&gt;"")*(NAV!$D297:AI297&lt;&gt;"")),NAV!$D297:AI297),"")=""),0,'Daily AUM'!AJ297-(IFERROR(LOOKUP(2,1/(('Daily AUM'!$D297:AI297&lt;&gt;"")*(NAV!$D297:AI297&lt;&gt;"")),'Daily AUM'!$D297:AI297),"")*(NAV!AJ297/IFERROR(LOOKUP(2,1/(('Daily AUM'!$D297:AI297&lt;&gt;"")*(NAV!$D297:AI297&lt;&gt;"")),NAV!$D297:AI297),"")))),0))</f>
        <v>11.256025723476341</v>
      </c>
      <c r="AK297" s="2">
        <f>IF(OR('Daily AUM'!AK297="",NAV!AK297=""),0,IFERROR(IF(OR(IFERROR(LOOKUP(2,1/(('Daily AUM'!$D297:AJ297&lt;&gt;"")*(NAV!$D297:AJ297&lt;&gt;"")),'Daily AUM'!$D297:AJ297),"")="",IFERROR(LOOKUP(2,1/(('Daily AUM'!$D297:AJ297&lt;&gt;"")*(NAV!$D297:AJ297&lt;&gt;"")),NAV!$D297:AJ297),"")=""),0,'Daily AUM'!AK297-(IFERROR(LOOKUP(2,1/(('Daily AUM'!$D297:AJ297&lt;&gt;"")*(NAV!$D297:AJ297&lt;&gt;"")),'Daily AUM'!$D297:AJ297),"")*(NAV!AK297/IFERROR(LOOKUP(2,1/(('Daily AUM'!$D297:AJ297&lt;&gt;"")*(NAV!$D297:AJ297&lt;&gt;"")),NAV!$D297:AJ297),"")))),0))</f>
        <v>-2.1849657794664381</v>
      </c>
      <c r="AL297" s="2">
        <f>IF(OR('Daily AUM'!AL297="",NAV!AL297=""),0,IFERROR(IF(OR(IFERROR(LOOKUP(2,1/(('Daily AUM'!$D297:AK297&lt;&gt;"")*(NAV!$D297:AK297&lt;&gt;"")),'Daily AUM'!$D297:AK297),"")="",IFERROR(LOOKUP(2,1/(('Daily AUM'!$D297:AK297&lt;&gt;"")*(NAV!$D297:AK297&lt;&gt;"")),NAV!$D297:AK297),"")=""),0,'Daily AUM'!AL297-(IFERROR(LOOKUP(2,1/(('Daily AUM'!$D297:AK297&lt;&gt;"")*(NAV!$D297:AK297&lt;&gt;"")),'Daily AUM'!$D297:AK297),"")*(NAV!AL297/IFERROR(LOOKUP(2,1/(('Daily AUM'!$D297:AK297&lt;&gt;"")*(NAV!$D297:AK297&lt;&gt;"")),NAV!$D297:AK297),"")))),0))</f>
        <v>8.1765616883094481</v>
      </c>
      <c r="AM297" s="2">
        <f>IF(OR('Daily AUM'!AM297="",NAV!AM297=""),0,IFERROR(IF(OR(IFERROR(LOOKUP(2,1/(('Daily AUM'!$D297:AL297&lt;&gt;"")*(NAV!$D297:AL297&lt;&gt;"")),'Daily AUM'!$D297:AL297),"")="",IFERROR(LOOKUP(2,1/(('Daily AUM'!$D297:AL297&lt;&gt;"")*(NAV!$D297:AL297&lt;&gt;"")),NAV!$D297:AL297),"")=""),0,'Daily AUM'!AM297-(IFERROR(LOOKUP(2,1/(('Daily AUM'!$D297:AL297&lt;&gt;"")*(NAV!$D297:AL297&lt;&gt;"")),'Daily AUM'!$D297:AL297),"")*(NAV!AM297/IFERROR(LOOKUP(2,1/(('Daily AUM'!$D297:AL297&lt;&gt;"")*(NAV!$D297:AL297&lt;&gt;"")),NAV!$D297:AL297),"")))),0))</f>
        <v>15.372849270665029</v>
      </c>
      <c r="AN297" s="2">
        <f>IF(OR('Daily AUM'!AN297="",NAV!AN297=""),0,IFERROR(IF(OR(IFERROR(LOOKUP(2,1/(('Daily AUM'!$D297:AM297&lt;&gt;"")*(NAV!$D297:AM297&lt;&gt;"")),'Daily AUM'!$D297:AM297),"")="",IFERROR(LOOKUP(2,1/(('Daily AUM'!$D297:AM297&lt;&gt;"")*(NAV!$D297:AM297&lt;&gt;"")),NAV!$D297:AM297),"")=""),0,'Daily AUM'!AN297-(IFERROR(LOOKUP(2,1/(('Daily AUM'!$D297:AM297&lt;&gt;"")*(NAV!$D297:AM297&lt;&gt;"")),'Daily AUM'!$D297:AM297),"")*(NAV!AN297/IFERROR(LOOKUP(2,1/(('Daily AUM'!$D297:AM297&lt;&gt;"")*(NAV!$D297:AM297&lt;&gt;"")),NAV!$D297:AM297),"")))),0))</f>
        <v>7.0618448275818082</v>
      </c>
      <c r="AO297" s="2">
        <f>IF(OR('Daily AUM'!AO297="",NAV!AO297=""),0,IFERROR(IF(OR(IFERROR(LOOKUP(2,1/(('Daily AUM'!$D297:AN297&lt;&gt;"")*(NAV!$D297:AN297&lt;&gt;"")),'Daily AUM'!$D297:AN297),"")="",IFERROR(LOOKUP(2,1/(('Daily AUM'!$D297:AN297&lt;&gt;"")*(NAV!$D297:AN297&lt;&gt;"")),NAV!$D297:AN297),"")=""),0,'Daily AUM'!AO297-(IFERROR(LOOKUP(2,1/(('Daily AUM'!$D297:AN297&lt;&gt;"")*(NAV!$D297:AN297&lt;&gt;"")),'Daily AUM'!$D297:AN297),"")*(NAV!AO297/IFERROR(LOOKUP(2,1/(('Daily AUM'!$D297:AN297&lt;&gt;"")*(NAV!$D297:AN297&lt;&gt;"")),NAV!$D297:AN297),"")))),0))</f>
        <v>-0.10986723768291995</v>
      </c>
      <c r="AP297" s="2">
        <f>IF(OR('Daily AUM'!AP297="",NAV!AP297=""),0,IFERROR(IF(OR(IFERROR(LOOKUP(2,1/(('Daily AUM'!$D297:AO297&lt;&gt;"")*(NAV!$D297:AO297&lt;&gt;"")),'Daily AUM'!$D297:AO297),"")="",IFERROR(LOOKUP(2,1/(('Daily AUM'!$D297:AO297&lt;&gt;"")*(NAV!$D297:AO297&lt;&gt;"")),NAV!$D297:AO297),"")=""),0,'Daily AUM'!AP297-(IFERROR(LOOKUP(2,1/(('Daily AUM'!$D297:AO297&lt;&gt;"")*(NAV!$D297:AO297&lt;&gt;"")),'Daily AUM'!$D297:AO297),"")*(NAV!AP297/IFERROR(LOOKUP(2,1/(('Daily AUM'!$D297:AO297&lt;&gt;"")*(NAV!$D297:AO297&lt;&gt;"")),NAV!$D297:AO297),"")))),0))</f>
        <v>16.339059322031972</v>
      </c>
      <c r="AQ297" s="2">
        <f>IF(OR('Daily AUM'!AQ297="",NAV!AQ297=""),0,IFERROR(IF(OR(IFERROR(LOOKUP(2,1/(('Daily AUM'!$D297:AP297&lt;&gt;"")*(NAV!$D297:AP297&lt;&gt;"")),'Daily AUM'!$D297:AP297),"")="",IFERROR(LOOKUP(2,1/(('Daily AUM'!$D297:AP297&lt;&gt;"")*(NAV!$D297:AP297&lt;&gt;"")),NAV!$D297:AP297),"")=""),0,'Daily AUM'!AQ297-(IFERROR(LOOKUP(2,1/(('Daily AUM'!$D297:AP297&lt;&gt;"")*(NAV!$D297:AP297&lt;&gt;"")),'Daily AUM'!$D297:AP297),"")*(NAV!AQ297/IFERROR(LOOKUP(2,1/(('Daily AUM'!$D297:AP297&lt;&gt;"")*(NAV!$D297:AP297&lt;&gt;"")),NAV!$D297:AP297),"")))),0))</f>
        <v>9.7106131078253384</v>
      </c>
      <c r="AR297" s="2">
        <f>IF(OR('Daily AUM'!AR297="",NAV!AR297=""),0,IFERROR(IF(OR(IFERROR(LOOKUP(2,1/(('Daily AUM'!$D297:AQ297&lt;&gt;"")*(NAV!$D297:AQ297&lt;&gt;"")),'Daily AUM'!$D297:AQ297),"")="",IFERROR(LOOKUP(2,1/(('Daily AUM'!$D297:AQ297&lt;&gt;"")*(NAV!$D297:AQ297&lt;&gt;"")),NAV!$D297:AQ297),"")=""),0,'Daily AUM'!AR297-(IFERROR(LOOKUP(2,1/(('Daily AUM'!$D297:AQ297&lt;&gt;"")*(NAV!$D297:AQ297&lt;&gt;"")),'Daily AUM'!$D297:AQ297),"")*(NAV!AR297/IFERROR(LOOKUP(2,1/(('Daily AUM'!$D297:AQ297&lt;&gt;"")*(NAV!$D297:AQ297&lt;&gt;"")),NAV!$D297:AQ297),"")))),0))</f>
        <v>1.8311281101123313</v>
      </c>
      <c r="AS297" s="2">
        <f t="shared" si="8"/>
        <v>546.91881373202341</v>
      </c>
      <c r="AT297" s="2">
        <f t="shared" si="9"/>
        <v>289.27820800717745</v>
      </c>
    </row>
    <row r="298" spans="1:46" x14ac:dyDescent="0.2">
      <c r="A298" t="s">
        <v>339</v>
      </c>
      <c r="B298" t="s">
        <v>321</v>
      </c>
      <c r="C298" t="s">
        <v>9</v>
      </c>
      <c r="D298" s="2">
        <f>0</f>
        <v>0</v>
      </c>
      <c r="E298" s="2">
        <f>IF(OR('Daily AUM'!E298="",NAV!E298=""),0,IFERROR(IF(OR(IFERROR(LOOKUP(2,1/(('Daily AUM'!$D298:D298&lt;&gt;"")*(NAV!$D298:D298&lt;&gt;"")),'Daily AUM'!$D298:D298),"")="",IFERROR(LOOKUP(2,1/(('Daily AUM'!$D298:D298&lt;&gt;"")*(NAV!$D298:D298&lt;&gt;"")),NAV!$D298:D298),"")=""),0,'Daily AUM'!E298-(IFERROR(LOOKUP(2,1/(('Daily AUM'!$D298:D298&lt;&gt;"")*(NAV!$D298:D298&lt;&gt;"")),'Daily AUM'!$D298:D298),"")*(NAV!E298/IFERROR(LOOKUP(2,1/(('Daily AUM'!$D298:D298&lt;&gt;"")*(NAV!$D298:D298&lt;&gt;"")),NAV!$D298:D298),"")))),0))</f>
        <v>130.91799999999967</v>
      </c>
      <c r="F298" s="2">
        <f>IF(OR('Daily AUM'!F298="",NAV!F298=""),0,IFERROR(IF(OR(IFERROR(LOOKUP(2,1/(('Daily AUM'!$D298:E298&lt;&gt;"")*(NAV!$D298:E298&lt;&gt;"")),'Daily AUM'!$D298:E298),"")="",IFERROR(LOOKUP(2,1/(('Daily AUM'!$D298:E298&lt;&gt;"")*(NAV!$D298:E298&lt;&gt;"")),NAV!$D298:E298),"")=""),0,'Daily AUM'!F298-(IFERROR(LOOKUP(2,1/(('Daily AUM'!$D298:E298&lt;&gt;"")*(NAV!$D298:E298&lt;&gt;"")),'Daily AUM'!$D298:E298),"")*(NAV!F298/IFERROR(LOOKUP(2,1/(('Daily AUM'!$D298:E298&lt;&gt;"")*(NAV!$D298:E298&lt;&gt;"")),NAV!$D298:E298),"")))),0))</f>
        <v>-288.25271073582553</v>
      </c>
      <c r="G298" s="2">
        <f>IF(OR('Daily AUM'!G298="",NAV!G298=""),0,IFERROR(IF(OR(IFERROR(LOOKUP(2,1/(('Daily AUM'!$D298:F298&lt;&gt;"")*(NAV!$D298:F298&lt;&gt;"")),'Daily AUM'!$D298:F298),"")="",IFERROR(LOOKUP(2,1/(('Daily AUM'!$D298:F298&lt;&gt;"")*(NAV!$D298:F298&lt;&gt;"")),NAV!$D298:F298),"")=""),0,'Daily AUM'!G298-(IFERROR(LOOKUP(2,1/(('Daily AUM'!$D298:F298&lt;&gt;"")*(NAV!$D298:F298&lt;&gt;"")),'Daily AUM'!$D298:F298),"")*(NAV!G298/IFERROR(LOOKUP(2,1/(('Daily AUM'!$D298:F298&lt;&gt;"")*(NAV!$D298:F298&lt;&gt;"")),NAV!$D298:F298),"")))),0))</f>
        <v>301.15595564229807</v>
      </c>
      <c r="H298" s="2">
        <f>IF(OR('Daily AUM'!H298="",NAV!H298=""),0,IFERROR(IF(OR(IFERROR(LOOKUP(2,1/(('Daily AUM'!$D298:G298&lt;&gt;"")*(NAV!$D298:G298&lt;&gt;"")),'Daily AUM'!$D298:G298),"")="",IFERROR(LOOKUP(2,1/(('Daily AUM'!$D298:G298&lt;&gt;"")*(NAV!$D298:G298&lt;&gt;"")),NAV!$D298:G298),"")=""),0,'Daily AUM'!H298-(IFERROR(LOOKUP(2,1/(('Daily AUM'!$D298:G298&lt;&gt;"")*(NAV!$D298:G298&lt;&gt;"")),'Daily AUM'!$D298:G298),"")*(NAV!H298/IFERROR(LOOKUP(2,1/(('Daily AUM'!$D298:G298&lt;&gt;"")*(NAV!$D298:G298&lt;&gt;"")),NAV!$D298:G298),"")))),0))</f>
        <v>135.5935802527456</v>
      </c>
      <c r="I298" s="2">
        <f>IF(OR('Daily AUM'!I298="",NAV!I298=""),0,IFERROR(IF(OR(IFERROR(LOOKUP(2,1/(('Daily AUM'!$D298:H298&lt;&gt;"")*(NAV!$D298:H298&lt;&gt;"")),'Daily AUM'!$D298:H298),"")="",IFERROR(LOOKUP(2,1/(('Daily AUM'!$D298:H298&lt;&gt;"")*(NAV!$D298:H298&lt;&gt;"")),NAV!$D298:H298),"")=""),0,'Daily AUM'!I298-(IFERROR(LOOKUP(2,1/(('Daily AUM'!$D298:H298&lt;&gt;"")*(NAV!$D298:H298&lt;&gt;"")),'Daily AUM'!$D298:H298),"")*(NAV!I298/IFERROR(LOOKUP(2,1/(('Daily AUM'!$D298:H298&lt;&gt;"")*(NAV!$D298:H298&lt;&gt;"")),NAV!$D298:H298),"")))),0))</f>
        <v>47.050771574784449</v>
      </c>
      <c r="J298" s="2">
        <f>IF(OR('Daily AUM'!J298="",NAV!J298=""),0,IFERROR(IF(OR(IFERROR(LOOKUP(2,1/(('Daily AUM'!$D298:I298&lt;&gt;"")*(NAV!$D298:I298&lt;&gt;"")),'Daily AUM'!$D298:I298),"")="",IFERROR(LOOKUP(2,1/(('Daily AUM'!$D298:I298&lt;&gt;"")*(NAV!$D298:I298&lt;&gt;"")),NAV!$D298:I298),"")=""),0,'Daily AUM'!J298-(IFERROR(LOOKUP(2,1/(('Daily AUM'!$D298:I298&lt;&gt;"")*(NAV!$D298:I298&lt;&gt;"")),'Daily AUM'!$D298:I298),"")*(NAV!J298/IFERROR(LOOKUP(2,1/(('Daily AUM'!$D298:I298&lt;&gt;"")*(NAV!$D298:I298&lt;&gt;"")),NAV!$D298:I298),"")))),0))</f>
        <v>22.371188618259112</v>
      </c>
      <c r="K298" s="2">
        <f>IF(OR('Daily AUM'!K298="",NAV!K298=""),0,IFERROR(IF(OR(IFERROR(LOOKUP(2,1/(('Daily AUM'!$D298:J298&lt;&gt;"")*(NAV!$D298:J298&lt;&gt;"")),'Daily AUM'!$D298:J298),"")="",IFERROR(LOOKUP(2,1/(('Daily AUM'!$D298:J298&lt;&gt;"")*(NAV!$D298:J298&lt;&gt;"")),NAV!$D298:J298),"")=""),0,'Daily AUM'!K298-(IFERROR(LOOKUP(2,1/(('Daily AUM'!$D298:J298&lt;&gt;"")*(NAV!$D298:J298&lt;&gt;"")),'Daily AUM'!$D298:J298),"")*(NAV!K298/IFERROR(LOOKUP(2,1/(('Daily AUM'!$D298:J298&lt;&gt;"")*(NAV!$D298:J298&lt;&gt;"")),NAV!$D298:J298),"")))),0))</f>
        <v>-71.285615750472061</v>
      </c>
      <c r="L298" s="2">
        <f>IF(OR('Daily AUM'!L298="",NAV!L298=""),0,IFERROR(IF(OR(IFERROR(LOOKUP(2,1/(('Daily AUM'!$D298:K298&lt;&gt;"")*(NAV!$D298:K298&lt;&gt;"")),'Daily AUM'!$D298:K298),"")="",IFERROR(LOOKUP(2,1/(('Daily AUM'!$D298:K298&lt;&gt;"")*(NAV!$D298:K298&lt;&gt;"")),NAV!$D298:K298),"")=""),0,'Daily AUM'!L298-(IFERROR(LOOKUP(2,1/(('Daily AUM'!$D298:K298&lt;&gt;"")*(NAV!$D298:K298&lt;&gt;"")),'Daily AUM'!$D298:K298),"")*(NAV!L298/IFERROR(LOOKUP(2,1/(('Daily AUM'!$D298:K298&lt;&gt;"")*(NAV!$D298:K298&lt;&gt;"")),NAV!$D298:K298),"")))),0))</f>
        <v>28.860768510261551</v>
      </c>
      <c r="M298" s="2">
        <f>IF(OR('Daily AUM'!M298="",NAV!M298=""),0,IFERROR(IF(OR(IFERROR(LOOKUP(2,1/(('Daily AUM'!$D298:L298&lt;&gt;"")*(NAV!$D298:L298&lt;&gt;"")),'Daily AUM'!$D298:L298),"")="",IFERROR(LOOKUP(2,1/(('Daily AUM'!$D298:L298&lt;&gt;"")*(NAV!$D298:L298&lt;&gt;"")),NAV!$D298:L298),"")=""),0,'Daily AUM'!M298-(IFERROR(LOOKUP(2,1/(('Daily AUM'!$D298:L298&lt;&gt;"")*(NAV!$D298:L298&lt;&gt;"")),'Daily AUM'!$D298:L298),"")*(NAV!M298/IFERROR(LOOKUP(2,1/(('Daily AUM'!$D298:L298&lt;&gt;"")*(NAV!$D298:L298&lt;&gt;"")),NAV!$D298:L298),"")))),0))</f>
        <v>-76.756831220372987</v>
      </c>
      <c r="N298" s="2">
        <f>IF(OR('Daily AUM'!N298="",NAV!N298=""),0,IFERROR(IF(OR(IFERROR(LOOKUP(2,1/(('Daily AUM'!$D298:M298&lt;&gt;"")*(NAV!$D298:M298&lt;&gt;"")),'Daily AUM'!$D298:M298),"")="",IFERROR(LOOKUP(2,1/(('Daily AUM'!$D298:M298&lt;&gt;"")*(NAV!$D298:M298&lt;&gt;"")),NAV!$D298:M298),"")=""),0,'Daily AUM'!N298-(IFERROR(LOOKUP(2,1/(('Daily AUM'!$D298:M298&lt;&gt;"")*(NAV!$D298:M298&lt;&gt;"")),'Daily AUM'!$D298:M298),"")*(NAV!N298/IFERROR(LOOKUP(2,1/(('Daily AUM'!$D298:M298&lt;&gt;"")*(NAV!$D298:M298&lt;&gt;"")),NAV!$D298:M298),"")))),0))</f>
        <v>19.566720279717629</v>
      </c>
      <c r="O298" s="2">
        <f>IF(OR('Daily AUM'!O298="",NAV!O298=""),0,IFERROR(IF(OR(IFERROR(LOOKUP(2,1/(('Daily AUM'!$D298:N298&lt;&gt;"")*(NAV!$D298:N298&lt;&gt;"")),'Daily AUM'!$D298:N298),"")="",IFERROR(LOOKUP(2,1/(('Daily AUM'!$D298:N298&lt;&gt;"")*(NAV!$D298:N298&lt;&gt;"")),NAV!$D298:N298),"")=""),0,'Daily AUM'!O298-(IFERROR(LOOKUP(2,1/(('Daily AUM'!$D298:N298&lt;&gt;"")*(NAV!$D298:N298&lt;&gt;"")),'Daily AUM'!$D298:N298),"")*(NAV!O298/IFERROR(LOOKUP(2,1/(('Daily AUM'!$D298:N298&lt;&gt;"")*(NAV!$D298:N298&lt;&gt;"")),NAV!$D298:N298),"")))),0))</f>
        <v>-76.521157316805329</v>
      </c>
      <c r="P298" s="2">
        <f>IF(OR('Daily AUM'!P298="",NAV!P298=""),0,IFERROR(IF(OR(IFERROR(LOOKUP(2,1/(('Daily AUM'!$D298:O298&lt;&gt;"")*(NAV!$D298:O298&lt;&gt;"")),'Daily AUM'!$D298:O298),"")="",IFERROR(LOOKUP(2,1/(('Daily AUM'!$D298:O298&lt;&gt;"")*(NAV!$D298:O298&lt;&gt;"")),NAV!$D298:O298),"")=""),0,'Daily AUM'!P298-(IFERROR(LOOKUP(2,1/(('Daily AUM'!$D298:O298&lt;&gt;"")*(NAV!$D298:O298&lt;&gt;"")),'Daily AUM'!$D298:O298),"")*(NAV!P298/IFERROR(LOOKUP(2,1/(('Daily AUM'!$D298:O298&lt;&gt;"")*(NAV!$D298:O298&lt;&gt;"")),NAV!$D298:O298),"")))),0))</f>
        <v>20.802026227374881</v>
      </c>
      <c r="Q298" s="2">
        <f>IF(OR('Daily AUM'!Q298="",NAV!Q298=""),0,IFERROR(IF(OR(IFERROR(LOOKUP(2,1/(('Daily AUM'!$D298:P298&lt;&gt;"")*(NAV!$D298:P298&lt;&gt;"")),'Daily AUM'!$D298:P298),"")="",IFERROR(LOOKUP(2,1/(('Daily AUM'!$D298:P298&lt;&gt;"")*(NAV!$D298:P298&lt;&gt;"")),NAV!$D298:P298),"")=""),0,'Daily AUM'!Q298-(IFERROR(LOOKUP(2,1/(('Daily AUM'!$D298:P298&lt;&gt;"")*(NAV!$D298:P298&lt;&gt;"")),'Daily AUM'!$D298:P298),"")*(NAV!Q298/IFERROR(LOOKUP(2,1/(('Daily AUM'!$D298:P298&lt;&gt;"")*(NAV!$D298:P298&lt;&gt;"")),NAV!$D298:P298),"")))),0))</f>
        <v>19.210571397827152</v>
      </c>
      <c r="R298" s="2">
        <f>IF(OR('Daily AUM'!R298="",NAV!R298=""),0,IFERROR(IF(OR(IFERROR(LOOKUP(2,1/(('Daily AUM'!$D298:Q298&lt;&gt;"")*(NAV!$D298:Q298&lt;&gt;"")),'Daily AUM'!$D298:Q298),"")="",IFERROR(LOOKUP(2,1/(('Daily AUM'!$D298:Q298&lt;&gt;"")*(NAV!$D298:Q298&lt;&gt;"")),NAV!$D298:Q298),"")=""),0,'Daily AUM'!R298-(IFERROR(LOOKUP(2,1/(('Daily AUM'!$D298:Q298&lt;&gt;"")*(NAV!$D298:Q298&lt;&gt;"")),'Daily AUM'!$D298:Q298),"")*(NAV!R298/IFERROR(LOOKUP(2,1/(('Daily AUM'!$D298:Q298&lt;&gt;"")*(NAV!$D298:Q298&lt;&gt;"")),NAV!$D298:Q298),"")))),0))</f>
        <v>-51.339244080929348</v>
      </c>
      <c r="S298" s="2">
        <f>IF(OR('Daily AUM'!S298="",NAV!S298=""),0,IFERROR(IF(OR(IFERROR(LOOKUP(2,1/(('Daily AUM'!$D298:R298&lt;&gt;"")*(NAV!$D298:R298&lt;&gt;"")),'Daily AUM'!$D298:R298),"")="",IFERROR(LOOKUP(2,1/(('Daily AUM'!$D298:R298&lt;&gt;"")*(NAV!$D298:R298&lt;&gt;"")),NAV!$D298:R298),"")=""),0,'Daily AUM'!S298-(IFERROR(LOOKUP(2,1/(('Daily AUM'!$D298:R298&lt;&gt;"")*(NAV!$D298:R298&lt;&gt;"")),'Daily AUM'!$D298:R298),"")*(NAV!S298/IFERROR(LOOKUP(2,1/(('Daily AUM'!$D298:R298&lt;&gt;"")*(NAV!$D298:R298&lt;&gt;"")),NAV!$D298:R298),"")))),0))</f>
        <v>32.154897987431468</v>
      </c>
      <c r="T298" s="2">
        <f>IF(OR('Daily AUM'!T298="",NAV!T298=""),0,IFERROR(IF(OR(IFERROR(LOOKUP(2,1/(('Daily AUM'!$D298:S298&lt;&gt;"")*(NAV!$D298:S298&lt;&gt;"")),'Daily AUM'!$D298:S298),"")="",IFERROR(LOOKUP(2,1/(('Daily AUM'!$D298:S298&lt;&gt;"")*(NAV!$D298:S298&lt;&gt;"")),NAV!$D298:S298),"")=""),0,'Daily AUM'!T298-(IFERROR(LOOKUP(2,1/(('Daily AUM'!$D298:S298&lt;&gt;"")*(NAV!$D298:S298&lt;&gt;"")),'Daily AUM'!$D298:S298),"")*(NAV!T298/IFERROR(LOOKUP(2,1/(('Daily AUM'!$D298:S298&lt;&gt;"")*(NAV!$D298:S298&lt;&gt;"")),NAV!$D298:S298),"")))),0))</f>
        <v>8.8723319021046336</v>
      </c>
      <c r="U298" s="2">
        <f>IF(OR('Daily AUM'!U298="",NAV!U298=""),0,IFERROR(IF(OR(IFERROR(LOOKUP(2,1/(('Daily AUM'!$D298:T298&lt;&gt;"")*(NAV!$D298:T298&lt;&gt;"")),'Daily AUM'!$D298:T298),"")="",IFERROR(LOOKUP(2,1/(('Daily AUM'!$D298:T298&lt;&gt;"")*(NAV!$D298:T298&lt;&gt;"")),NAV!$D298:T298),"")=""),0,'Daily AUM'!U298-(IFERROR(LOOKUP(2,1/(('Daily AUM'!$D298:T298&lt;&gt;"")*(NAV!$D298:T298&lt;&gt;"")),'Daily AUM'!$D298:T298),"")*(NAV!U298/IFERROR(LOOKUP(2,1/(('Daily AUM'!$D298:T298&lt;&gt;"")*(NAV!$D298:T298&lt;&gt;"")),NAV!$D298:T298),"")))),0))</f>
        <v>13.679788369563539</v>
      </c>
      <c r="V298" s="2">
        <f>IF(OR('Daily AUM'!V298="",NAV!V298=""),0,IFERROR(IF(OR(IFERROR(LOOKUP(2,1/(('Daily AUM'!$D298:U298&lt;&gt;"")*(NAV!$D298:U298&lt;&gt;"")),'Daily AUM'!$D298:U298),"")="",IFERROR(LOOKUP(2,1/(('Daily AUM'!$D298:U298&lt;&gt;"")*(NAV!$D298:U298&lt;&gt;"")),NAV!$D298:U298),"")=""),0,'Daily AUM'!V298-(IFERROR(LOOKUP(2,1/(('Daily AUM'!$D298:U298&lt;&gt;"")*(NAV!$D298:U298&lt;&gt;"")),'Daily AUM'!$D298:U298),"")*(NAV!V298/IFERROR(LOOKUP(2,1/(('Daily AUM'!$D298:U298&lt;&gt;"")*(NAV!$D298:U298&lt;&gt;"")),NAV!$D298:U298),"")))),0))</f>
        <v>7.7545124958724045</v>
      </c>
      <c r="W298" s="2">
        <f>IF(OR('Daily AUM'!W298="",NAV!W298=""),0,IFERROR(IF(OR(IFERROR(LOOKUP(2,1/(('Daily AUM'!$D298:V298&lt;&gt;"")*(NAV!$D298:V298&lt;&gt;"")),'Daily AUM'!$D298:V298),"")="",IFERROR(LOOKUP(2,1/(('Daily AUM'!$D298:V298&lt;&gt;"")*(NAV!$D298:V298&lt;&gt;"")),NAV!$D298:V298),"")=""),0,'Daily AUM'!W298-(IFERROR(LOOKUP(2,1/(('Daily AUM'!$D298:V298&lt;&gt;"")*(NAV!$D298:V298&lt;&gt;"")),'Daily AUM'!$D298:V298),"")*(NAV!W298/IFERROR(LOOKUP(2,1/(('Daily AUM'!$D298:V298&lt;&gt;"")*(NAV!$D298:V298&lt;&gt;"")),NAV!$D298:V298),"")))),0))</f>
        <v>19.730303430944332</v>
      </c>
      <c r="X298" s="2">
        <f>IF(OR('Daily AUM'!X298="",NAV!X298=""),0,IFERROR(IF(OR(IFERROR(LOOKUP(2,1/(('Daily AUM'!$D298:W298&lt;&gt;"")*(NAV!$D298:W298&lt;&gt;"")),'Daily AUM'!$D298:W298),"")="",IFERROR(LOOKUP(2,1/(('Daily AUM'!$D298:W298&lt;&gt;"")*(NAV!$D298:W298&lt;&gt;"")),NAV!$D298:W298),"")=""),0,'Daily AUM'!X298-(IFERROR(LOOKUP(2,1/(('Daily AUM'!$D298:W298&lt;&gt;"")*(NAV!$D298:W298&lt;&gt;"")),'Daily AUM'!$D298:W298),"")*(NAV!X298/IFERROR(LOOKUP(2,1/(('Daily AUM'!$D298:W298&lt;&gt;"")*(NAV!$D298:W298&lt;&gt;"")),NAV!$D298:W298),"")))),0))</f>
        <v>11.307412366595599</v>
      </c>
      <c r="Y298" s="2">
        <f>IF(OR('Daily AUM'!Y298="",NAV!Y298=""),0,IFERROR(IF(OR(IFERROR(LOOKUP(2,1/(('Daily AUM'!$D298:X298&lt;&gt;"")*(NAV!$D298:X298&lt;&gt;"")),'Daily AUM'!$D298:X298),"")="",IFERROR(LOOKUP(2,1/(('Daily AUM'!$D298:X298&lt;&gt;"")*(NAV!$D298:X298&lt;&gt;"")),NAV!$D298:X298),"")=""),0,'Daily AUM'!Y298-(IFERROR(LOOKUP(2,1/(('Daily AUM'!$D298:X298&lt;&gt;"")*(NAV!$D298:X298&lt;&gt;"")),'Daily AUM'!$D298:X298),"")*(NAV!Y298/IFERROR(LOOKUP(2,1/(('Daily AUM'!$D298:X298&lt;&gt;"")*(NAV!$D298:X298&lt;&gt;"")),NAV!$D298:X298),"")))),0))</f>
        <v>8.1567197675685748</v>
      </c>
      <c r="Z298" s="2">
        <f>IF(OR('Daily AUM'!Z298="",NAV!Z298=""),0,IFERROR(IF(OR(IFERROR(LOOKUP(2,1/(('Daily AUM'!$D298:Y298&lt;&gt;"")*(NAV!$D298:Y298&lt;&gt;"")),'Daily AUM'!$D298:Y298),"")="",IFERROR(LOOKUP(2,1/(('Daily AUM'!$D298:Y298&lt;&gt;"")*(NAV!$D298:Y298&lt;&gt;"")),NAV!$D298:Y298),"")=""),0,'Daily AUM'!Z298-(IFERROR(LOOKUP(2,1/(('Daily AUM'!$D298:Y298&lt;&gt;"")*(NAV!$D298:Y298&lt;&gt;"")),'Daily AUM'!$D298:Y298),"")*(NAV!Z298/IFERROR(LOOKUP(2,1/(('Daily AUM'!$D298:Y298&lt;&gt;"")*(NAV!$D298:Y298&lt;&gt;"")),NAV!$D298:Y298),"")))),0))</f>
        <v>15.02376617191112</v>
      </c>
      <c r="AA298" s="2">
        <f>IF(OR('Daily AUM'!AA298="",NAV!AA298=""),0,IFERROR(IF(OR(IFERROR(LOOKUP(2,1/(('Daily AUM'!$D298:Z298&lt;&gt;"")*(NAV!$D298:Z298&lt;&gt;"")),'Daily AUM'!$D298:Z298),"")="",IFERROR(LOOKUP(2,1/(('Daily AUM'!$D298:Z298&lt;&gt;"")*(NAV!$D298:Z298&lt;&gt;"")),NAV!$D298:Z298),"")=""),0,'Daily AUM'!AA298-(IFERROR(LOOKUP(2,1/(('Daily AUM'!$D298:Z298&lt;&gt;"")*(NAV!$D298:Z298&lt;&gt;"")),'Daily AUM'!$D298:Z298),"")*(NAV!AA298/IFERROR(LOOKUP(2,1/(('Daily AUM'!$D298:Z298&lt;&gt;"")*(NAV!$D298:Z298&lt;&gt;"")),NAV!$D298:Z298),"")))),0))</f>
        <v>16.355376686040472</v>
      </c>
      <c r="AB298" s="2">
        <f>IF(OR('Daily AUM'!AB298="",NAV!AB298=""),0,IFERROR(IF(OR(IFERROR(LOOKUP(2,1/(('Daily AUM'!$D298:AA298&lt;&gt;"")*(NAV!$D298:AA298&lt;&gt;"")),'Daily AUM'!$D298:AA298),"")="",IFERROR(LOOKUP(2,1/(('Daily AUM'!$D298:AA298&lt;&gt;"")*(NAV!$D298:AA298&lt;&gt;"")),NAV!$D298:AA298),"")=""),0,'Daily AUM'!AB298-(IFERROR(LOOKUP(2,1/(('Daily AUM'!$D298:AA298&lt;&gt;"")*(NAV!$D298:AA298&lt;&gt;"")),'Daily AUM'!$D298:AA298),"")*(NAV!AB298/IFERROR(LOOKUP(2,1/(('Daily AUM'!$D298:AA298&lt;&gt;"")*(NAV!$D298:AA298&lt;&gt;"")),NAV!$D298:AA298),"")))),0))</f>
        <v>20.130952925646852</v>
      </c>
      <c r="AC298" s="2">
        <f>IF(OR('Daily AUM'!AC298="",NAV!AC298=""),0,IFERROR(IF(OR(IFERROR(LOOKUP(2,1/(('Daily AUM'!$D298:AB298&lt;&gt;"")*(NAV!$D298:AB298&lt;&gt;"")),'Daily AUM'!$D298:AB298),"")="",IFERROR(LOOKUP(2,1/(('Daily AUM'!$D298:AB298&lt;&gt;"")*(NAV!$D298:AB298&lt;&gt;"")),NAV!$D298:AB298),"")=""),0,'Daily AUM'!AC298-(IFERROR(LOOKUP(2,1/(('Daily AUM'!$D298:AB298&lt;&gt;"")*(NAV!$D298:AB298&lt;&gt;"")),'Daily AUM'!$D298:AB298),"")*(NAV!AC298/IFERROR(LOOKUP(2,1/(('Daily AUM'!$D298:AB298&lt;&gt;"")*(NAV!$D298:AB298&lt;&gt;"")),NAV!$D298:AB298),"")))),0))</f>
        <v>22.441593330444448</v>
      </c>
      <c r="AD298" s="2">
        <f>IF(OR('Daily AUM'!AD298="",NAV!AD298=""),0,IFERROR(IF(OR(IFERROR(LOOKUP(2,1/(('Daily AUM'!$D298:AC298&lt;&gt;"")*(NAV!$D298:AC298&lt;&gt;"")),'Daily AUM'!$D298:AC298),"")="",IFERROR(LOOKUP(2,1/(('Daily AUM'!$D298:AC298&lt;&gt;"")*(NAV!$D298:AC298&lt;&gt;"")),NAV!$D298:AC298),"")=""),0,'Daily AUM'!AD298-(IFERROR(LOOKUP(2,1/(('Daily AUM'!$D298:AC298&lt;&gt;"")*(NAV!$D298:AC298&lt;&gt;"")),'Daily AUM'!$D298:AC298),"")*(NAV!AD298/IFERROR(LOOKUP(2,1/(('Daily AUM'!$D298:AC298&lt;&gt;"")*(NAV!$D298:AC298&lt;&gt;"")),NAV!$D298:AC298),"")))),0))</f>
        <v>11.326407964505051</v>
      </c>
      <c r="AE298" s="2">
        <f>IF(OR('Daily AUM'!AE298="",NAV!AE298=""),0,IFERROR(IF(OR(IFERROR(LOOKUP(2,1/(('Daily AUM'!$D298:AD298&lt;&gt;"")*(NAV!$D298:AD298&lt;&gt;"")),'Daily AUM'!$D298:AD298),"")="",IFERROR(LOOKUP(2,1/(('Daily AUM'!$D298:AD298&lt;&gt;"")*(NAV!$D298:AD298&lt;&gt;"")),NAV!$D298:AD298),"")=""),0,'Daily AUM'!AE298-(IFERROR(LOOKUP(2,1/(('Daily AUM'!$D298:AD298&lt;&gt;"")*(NAV!$D298:AD298&lt;&gt;"")),'Daily AUM'!$D298:AD298),"")*(NAV!AE298/IFERROR(LOOKUP(2,1/(('Daily AUM'!$D298:AD298&lt;&gt;"")*(NAV!$D298:AD298&lt;&gt;"")),NAV!$D298:AD298),"")))),0))</f>
        <v>9.8101525460460834</v>
      </c>
      <c r="AF298" s="2">
        <f>IF(OR('Daily AUM'!AF298="",NAV!AF298=""),0,IFERROR(IF(OR(IFERROR(LOOKUP(2,1/(('Daily AUM'!$D298:AE298&lt;&gt;"")*(NAV!$D298:AE298&lt;&gt;"")),'Daily AUM'!$D298:AE298),"")="",IFERROR(LOOKUP(2,1/(('Daily AUM'!$D298:AE298&lt;&gt;"")*(NAV!$D298:AE298&lt;&gt;"")),NAV!$D298:AE298),"")=""),0,'Daily AUM'!AF298-(IFERROR(LOOKUP(2,1/(('Daily AUM'!$D298:AE298&lt;&gt;"")*(NAV!$D298:AE298&lt;&gt;"")),'Daily AUM'!$D298:AE298),"")*(NAV!AF298/IFERROR(LOOKUP(2,1/(('Daily AUM'!$D298:AE298&lt;&gt;"")*(NAV!$D298:AE298&lt;&gt;"")),NAV!$D298:AE298),"")))),0))</f>
        <v>28.44710245675742</v>
      </c>
      <c r="AG298" s="2">
        <f>IF(OR('Daily AUM'!AG298="",NAV!AG298=""),0,IFERROR(IF(OR(IFERROR(LOOKUP(2,1/(('Daily AUM'!$D298:AF298&lt;&gt;"")*(NAV!$D298:AF298&lt;&gt;"")),'Daily AUM'!$D298:AF298),"")="",IFERROR(LOOKUP(2,1/(('Daily AUM'!$D298:AF298&lt;&gt;"")*(NAV!$D298:AF298&lt;&gt;"")),NAV!$D298:AF298),"")=""),0,'Daily AUM'!AG298-(IFERROR(LOOKUP(2,1/(('Daily AUM'!$D298:AF298&lt;&gt;"")*(NAV!$D298:AF298&lt;&gt;"")),'Daily AUM'!$D298:AF298),"")*(NAV!AG298/IFERROR(LOOKUP(2,1/(('Daily AUM'!$D298:AF298&lt;&gt;"")*(NAV!$D298:AF298&lt;&gt;"")),NAV!$D298:AF298),"")))),0))</f>
        <v>22.67069778981022</v>
      </c>
      <c r="AH298" s="2">
        <f>IF(OR('Daily AUM'!AH298="",NAV!AH298=""),0,IFERROR(IF(OR(IFERROR(LOOKUP(2,1/(('Daily AUM'!$D298:AG298&lt;&gt;"")*(NAV!$D298:AG298&lt;&gt;"")),'Daily AUM'!$D298:AG298),"")="",IFERROR(LOOKUP(2,1/(('Daily AUM'!$D298:AG298&lt;&gt;"")*(NAV!$D298:AG298&lt;&gt;"")),NAV!$D298:AG298),"")=""),0,'Daily AUM'!AH298-(IFERROR(LOOKUP(2,1/(('Daily AUM'!$D298:AG298&lt;&gt;"")*(NAV!$D298:AG298&lt;&gt;"")),'Daily AUM'!$D298:AG298),"")*(NAV!AH298/IFERROR(LOOKUP(2,1/(('Daily AUM'!$D298:AG298&lt;&gt;"")*(NAV!$D298:AG298&lt;&gt;"")),NAV!$D298:AG298),"")))),0))</f>
        <v>19.302460775472355</v>
      </c>
      <c r="AI298" s="2">
        <f>IF(OR('Daily AUM'!AI298="",NAV!AI298=""),0,IFERROR(IF(OR(IFERROR(LOOKUP(2,1/(('Daily AUM'!$D298:AH298&lt;&gt;"")*(NAV!$D298:AH298&lt;&gt;"")),'Daily AUM'!$D298:AH298),"")="",IFERROR(LOOKUP(2,1/(('Daily AUM'!$D298:AH298&lt;&gt;"")*(NAV!$D298:AH298&lt;&gt;"")),NAV!$D298:AH298),"")=""),0,'Daily AUM'!AI298-(IFERROR(LOOKUP(2,1/(('Daily AUM'!$D298:AH298&lt;&gt;"")*(NAV!$D298:AH298&lt;&gt;"")),'Daily AUM'!$D298:AH298),"")*(NAV!AI298/IFERROR(LOOKUP(2,1/(('Daily AUM'!$D298:AH298&lt;&gt;"")*(NAV!$D298:AH298&lt;&gt;"")),NAV!$D298:AH298),"")))),0))</f>
        <v>9.3001709616237349</v>
      </c>
      <c r="AJ298" s="2">
        <f>IF(OR('Daily AUM'!AJ298="",NAV!AJ298=""),0,IFERROR(IF(OR(IFERROR(LOOKUP(2,1/(('Daily AUM'!$D298:AI298&lt;&gt;"")*(NAV!$D298:AI298&lt;&gt;"")),'Daily AUM'!$D298:AI298),"")="",IFERROR(LOOKUP(2,1/(('Daily AUM'!$D298:AI298&lt;&gt;"")*(NAV!$D298:AI298&lt;&gt;"")),NAV!$D298:AI298),"")=""),0,'Daily AUM'!AJ298-(IFERROR(LOOKUP(2,1/(('Daily AUM'!$D298:AI298&lt;&gt;"")*(NAV!$D298:AI298&lt;&gt;"")),'Daily AUM'!$D298:AI298),"")*(NAV!AJ298/IFERROR(LOOKUP(2,1/(('Daily AUM'!$D298:AI298&lt;&gt;"")*(NAV!$D298:AI298&lt;&gt;"")),NAV!$D298:AI298),"")))),0))</f>
        <v>9.3164573055018991</v>
      </c>
      <c r="AK298" s="2">
        <f>IF(OR('Daily AUM'!AK298="",NAV!AK298=""),0,IFERROR(IF(OR(IFERROR(LOOKUP(2,1/(('Daily AUM'!$D298:AJ298&lt;&gt;"")*(NAV!$D298:AJ298&lt;&gt;"")),'Daily AUM'!$D298:AJ298),"")="",IFERROR(LOOKUP(2,1/(('Daily AUM'!$D298:AJ298&lt;&gt;"")*(NAV!$D298:AJ298&lt;&gt;"")),NAV!$D298:AJ298),"")=""),0,'Daily AUM'!AK298-(IFERROR(LOOKUP(2,1/(('Daily AUM'!$D298:AJ298&lt;&gt;"")*(NAV!$D298:AJ298&lt;&gt;"")),'Daily AUM'!$D298:AJ298),"")*(NAV!AK298/IFERROR(LOOKUP(2,1/(('Daily AUM'!$D298:AJ298&lt;&gt;"")*(NAV!$D298:AJ298&lt;&gt;"")),NAV!$D298:AJ298),"")))),0))</f>
        <v>8.9808998319313105</v>
      </c>
      <c r="AL298" s="2">
        <f>IF(OR('Daily AUM'!AL298="",NAV!AL298=""),0,IFERROR(IF(OR(IFERROR(LOOKUP(2,1/(('Daily AUM'!$D298:AK298&lt;&gt;"")*(NAV!$D298:AK298&lt;&gt;"")),'Daily AUM'!$D298:AK298),"")="",IFERROR(LOOKUP(2,1/(('Daily AUM'!$D298:AK298&lt;&gt;"")*(NAV!$D298:AK298&lt;&gt;"")),NAV!$D298:AK298),"")=""),0,'Daily AUM'!AL298-(IFERROR(LOOKUP(2,1/(('Daily AUM'!$D298:AK298&lt;&gt;"")*(NAV!$D298:AK298&lt;&gt;"")),'Daily AUM'!$D298:AK298),"")*(NAV!AL298/IFERROR(LOOKUP(2,1/(('Daily AUM'!$D298:AK298&lt;&gt;"")*(NAV!$D298:AK298&lt;&gt;"")),NAV!$D298:AK298),"")))),0))</f>
        <v>5.7534784502004186</v>
      </c>
      <c r="AM298" s="2">
        <f>IF(OR('Daily AUM'!AM298="",NAV!AM298=""),0,IFERROR(IF(OR(IFERROR(LOOKUP(2,1/(('Daily AUM'!$D298:AL298&lt;&gt;"")*(NAV!$D298:AL298&lt;&gt;"")),'Daily AUM'!$D298:AL298),"")="",IFERROR(LOOKUP(2,1/(('Daily AUM'!$D298:AL298&lt;&gt;"")*(NAV!$D298:AL298&lt;&gt;"")),NAV!$D298:AL298),"")=""),0,'Daily AUM'!AM298-(IFERROR(LOOKUP(2,1/(('Daily AUM'!$D298:AL298&lt;&gt;"")*(NAV!$D298:AL298&lt;&gt;"")),'Daily AUM'!$D298:AL298),"")*(NAV!AM298/IFERROR(LOOKUP(2,1/(('Daily AUM'!$D298:AL298&lt;&gt;"")*(NAV!$D298:AL298&lt;&gt;"")),NAV!$D298:AL298),"")))),0))</f>
        <v>4.7109190906030562</v>
      </c>
      <c r="AN298" s="2">
        <f>IF(OR('Daily AUM'!AN298="",NAV!AN298=""),0,IFERROR(IF(OR(IFERROR(LOOKUP(2,1/(('Daily AUM'!$D298:AM298&lt;&gt;"")*(NAV!$D298:AM298&lt;&gt;"")),'Daily AUM'!$D298:AM298),"")="",IFERROR(LOOKUP(2,1/(('Daily AUM'!$D298:AM298&lt;&gt;"")*(NAV!$D298:AM298&lt;&gt;"")),NAV!$D298:AM298),"")=""),0,'Daily AUM'!AN298-(IFERROR(LOOKUP(2,1/(('Daily AUM'!$D298:AM298&lt;&gt;"")*(NAV!$D298:AM298&lt;&gt;"")),'Daily AUM'!$D298:AM298),"")*(NAV!AN298/IFERROR(LOOKUP(2,1/(('Daily AUM'!$D298:AM298&lt;&gt;"")*(NAV!$D298:AM298&lt;&gt;"")),NAV!$D298:AM298),"")))),0))</f>
        <v>5.2558909920990118</v>
      </c>
      <c r="AO298" s="2">
        <f>IF(OR('Daily AUM'!AO298="",NAV!AO298=""),0,IFERROR(IF(OR(IFERROR(LOOKUP(2,1/(('Daily AUM'!$D298:AN298&lt;&gt;"")*(NAV!$D298:AN298&lt;&gt;"")),'Daily AUM'!$D298:AN298),"")="",IFERROR(LOOKUP(2,1/(('Daily AUM'!$D298:AN298&lt;&gt;"")*(NAV!$D298:AN298&lt;&gt;"")),NAV!$D298:AN298),"")=""),0,'Daily AUM'!AO298-(IFERROR(LOOKUP(2,1/(('Daily AUM'!$D298:AN298&lt;&gt;"")*(NAV!$D298:AN298&lt;&gt;"")),'Daily AUM'!$D298:AN298),"")*(NAV!AO298/IFERROR(LOOKUP(2,1/(('Daily AUM'!$D298:AN298&lt;&gt;"")*(NAV!$D298:AN298&lt;&gt;"")),NAV!$D298:AN298),"")))),0))</f>
        <v>2.9532197936296143</v>
      </c>
      <c r="AP298" s="2">
        <f>IF(OR('Daily AUM'!AP298="",NAV!AP298=""),0,IFERROR(IF(OR(IFERROR(LOOKUP(2,1/(('Daily AUM'!$D298:AO298&lt;&gt;"")*(NAV!$D298:AO298&lt;&gt;"")),'Daily AUM'!$D298:AO298),"")="",IFERROR(LOOKUP(2,1/(('Daily AUM'!$D298:AO298&lt;&gt;"")*(NAV!$D298:AO298&lt;&gt;"")),NAV!$D298:AO298),"")=""),0,'Daily AUM'!AP298-(IFERROR(LOOKUP(2,1/(('Daily AUM'!$D298:AO298&lt;&gt;"")*(NAV!$D298:AO298&lt;&gt;"")),'Daily AUM'!$D298:AO298),"")*(NAV!AP298/IFERROR(LOOKUP(2,1/(('Daily AUM'!$D298:AO298&lt;&gt;"")*(NAV!$D298:AO298&lt;&gt;"")),NAV!$D298:AO298),"")))),0))</f>
        <v>6.9708373751764157</v>
      </c>
      <c r="AQ298" s="2">
        <f>IF(OR('Daily AUM'!AQ298="",NAV!AQ298=""),0,IFERROR(IF(OR(IFERROR(LOOKUP(2,1/(('Daily AUM'!$D298:AP298&lt;&gt;"")*(NAV!$D298:AP298&lt;&gt;"")),'Daily AUM'!$D298:AP298),"")="",IFERROR(LOOKUP(2,1/(('Daily AUM'!$D298:AP298&lt;&gt;"")*(NAV!$D298:AP298&lt;&gt;"")),NAV!$D298:AP298),"")=""),0,'Daily AUM'!AQ298-(IFERROR(LOOKUP(2,1/(('Daily AUM'!$D298:AP298&lt;&gt;"")*(NAV!$D298:AP298&lt;&gt;"")),'Daily AUM'!$D298:AP298),"")*(NAV!AQ298/IFERROR(LOOKUP(2,1/(('Daily AUM'!$D298:AP298&lt;&gt;"")*(NAV!$D298:AP298&lt;&gt;"")),NAV!$D298:AP298),"")))),0))</f>
        <v>16.887205762674057</v>
      </c>
      <c r="AR298" s="2">
        <f>IF(OR('Daily AUM'!AR298="",NAV!AR298=""),0,IFERROR(IF(OR(IFERROR(LOOKUP(2,1/(('Daily AUM'!$D298:AQ298&lt;&gt;"")*(NAV!$D298:AQ298&lt;&gt;"")),'Daily AUM'!$D298:AQ298),"")="",IFERROR(LOOKUP(2,1/(('Daily AUM'!$D298:AQ298&lt;&gt;"")*(NAV!$D298:AQ298&lt;&gt;"")),NAV!$D298:AQ298),"")=""),0,'Daily AUM'!AR298-(IFERROR(LOOKUP(2,1/(('Daily AUM'!$D298:AQ298&lt;&gt;"")*(NAV!$D298:AQ298&lt;&gt;"")),'Daily AUM'!$D298:AQ298),"")*(NAV!AR298/IFERROR(LOOKUP(2,1/(('Daily AUM'!$D298:AQ298&lt;&gt;"")*(NAV!$D298:AQ298&lt;&gt;"")),NAV!$D298:AQ298),"")))),0))</f>
        <v>3.6110180021951237</v>
      </c>
      <c r="AS298" s="2">
        <f t="shared" si="8"/>
        <v>132.11198971894373</v>
      </c>
      <c r="AT298" s="2">
        <f t="shared" si="9"/>
        <v>239.24860821226866</v>
      </c>
    </row>
    <row r="299" spans="1:46" x14ac:dyDescent="0.2">
      <c r="A299" t="s">
        <v>340</v>
      </c>
      <c r="B299" t="s">
        <v>321</v>
      </c>
      <c r="C299" t="s">
        <v>13</v>
      </c>
      <c r="D299" s="2">
        <f>0</f>
        <v>0</v>
      </c>
      <c r="E299" s="2">
        <f>IF(OR('Daily AUM'!E299="",NAV!E299=""),0,IFERROR(IF(OR(IFERROR(LOOKUP(2,1/(('Daily AUM'!$D299:D299&lt;&gt;"")*(NAV!$D299:D299&lt;&gt;"")),'Daily AUM'!$D299:D299),"")="",IFERROR(LOOKUP(2,1/(('Daily AUM'!$D299:D299&lt;&gt;"")*(NAV!$D299:D299&lt;&gt;"")),NAV!$D299:D299),"")=""),0,'Daily AUM'!E299-(IFERROR(LOOKUP(2,1/(('Daily AUM'!$D299:D299&lt;&gt;"")*(NAV!$D299:D299&lt;&gt;"")),'Daily AUM'!$D299:D299),"")*(NAV!E299/IFERROR(LOOKUP(2,1/(('Daily AUM'!$D299:D299&lt;&gt;"")*(NAV!$D299:D299&lt;&gt;"")),NAV!$D299:D299),"")))),0))</f>
        <v>-3.4249999999997272</v>
      </c>
      <c r="F299" s="2">
        <f>IF(OR('Daily AUM'!F299="",NAV!F299=""),0,IFERROR(IF(OR(IFERROR(LOOKUP(2,1/(('Daily AUM'!$D299:E299&lt;&gt;"")*(NAV!$D299:E299&lt;&gt;"")),'Daily AUM'!$D299:E299),"")="",IFERROR(LOOKUP(2,1/(('Daily AUM'!$D299:E299&lt;&gt;"")*(NAV!$D299:E299&lt;&gt;"")),NAV!$D299:E299),"")=""),0,'Daily AUM'!F299-(IFERROR(LOOKUP(2,1/(('Daily AUM'!$D299:E299&lt;&gt;"")*(NAV!$D299:E299&lt;&gt;"")),'Daily AUM'!$D299:E299),"")*(NAV!F299/IFERROR(LOOKUP(2,1/(('Daily AUM'!$D299:E299&lt;&gt;"")*(NAV!$D299:E299&lt;&gt;"")),NAV!$D299:E299),"")))),0))</f>
        <v>-35.985333763718245</v>
      </c>
      <c r="G299" s="2">
        <f>IF(OR('Daily AUM'!G299="",NAV!G299=""),0,IFERROR(IF(OR(IFERROR(LOOKUP(2,1/(('Daily AUM'!$D299:F299&lt;&gt;"")*(NAV!$D299:F299&lt;&gt;"")),'Daily AUM'!$D299:F299),"")="",IFERROR(LOOKUP(2,1/(('Daily AUM'!$D299:F299&lt;&gt;"")*(NAV!$D299:F299&lt;&gt;"")),NAV!$D299:F299),"")=""),0,'Daily AUM'!G299-(IFERROR(LOOKUP(2,1/(('Daily AUM'!$D299:F299&lt;&gt;"")*(NAV!$D299:F299&lt;&gt;"")),'Daily AUM'!$D299:F299),"")*(NAV!G299/IFERROR(LOOKUP(2,1/(('Daily AUM'!$D299:F299&lt;&gt;"")*(NAV!$D299:F299&lt;&gt;"")),NAV!$D299:F299),"")))),0))</f>
        <v>32.140376590331016</v>
      </c>
      <c r="H299" s="2">
        <f>IF(OR('Daily AUM'!H299="",NAV!H299=""),0,IFERROR(IF(OR(IFERROR(LOOKUP(2,1/(('Daily AUM'!$D299:G299&lt;&gt;"")*(NAV!$D299:G299&lt;&gt;"")),'Daily AUM'!$D299:G299),"")="",IFERROR(LOOKUP(2,1/(('Daily AUM'!$D299:G299&lt;&gt;"")*(NAV!$D299:G299&lt;&gt;"")),NAV!$D299:G299),"")=""),0,'Daily AUM'!H299-(IFERROR(LOOKUP(2,1/(('Daily AUM'!$D299:G299&lt;&gt;"")*(NAV!$D299:G299&lt;&gt;"")),'Daily AUM'!$D299:G299),"")*(NAV!H299/IFERROR(LOOKUP(2,1/(('Daily AUM'!$D299:G299&lt;&gt;"")*(NAV!$D299:G299&lt;&gt;"")),NAV!$D299:G299),"")))),0))</f>
        <v>-0.14941656050950769</v>
      </c>
      <c r="I299" s="2">
        <f>IF(OR('Daily AUM'!I299="",NAV!I299=""),0,IFERROR(IF(OR(IFERROR(LOOKUP(2,1/(('Daily AUM'!$D299:H299&lt;&gt;"")*(NAV!$D299:H299&lt;&gt;"")),'Daily AUM'!$D299:H299),"")="",IFERROR(LOOKUP(2,1/(('Daily AUM'!$D299:H299&lt;&gt;"")*(NAV!$D299:H299&lt;&gt;"")),NAV!$D299:H299),"")=""),0,'Daily AUM'!I299-(IFERROR(LOOKUP(2,1/(('Daily AUM'!$D299:H299&lt;&gt;"")*(NAV!$D299:H299&lt;&gt;"")),'Daily AUM'!$D299:H299),"")*(NAV!I299/IFERROR(LOOKUP(2,1/(('Daily AUM'!$D299:H299&lt;&gt;"")*(NAV!$D299:H299&lt;&gt;"")),NAV!$D299:H299),"")))),0))</f>
        <v>-0.64456524733941478</v>
      </c>
      <c r="J299" s="2">
        <f>IF(OR('Daily AUM'!J299="",NAV!J299=""),0,IFERROR(IF(OR(IFERROR(LOOKUP(2,1/(('Daily AUM'!$D299:I299&lt;&gt;"")*(NAV!$D299:I299&lt;&gt;"")),'Daily AUM'!$D299:I299),"")="",IFERROR(LOOKUP(2,1/(('Daily AUM'!$D299:I299&lt;&gt;"")*(NAV!$D299:I299&lt;&gt;"")),NAV!$D299:I299),"")=""),0,'Daily AUM'!J299-(IFERROR(LOOKUP(2,1/(('Daily AUM'!$D299:I299&lt;&gt;"")*(NAV!$D299:I299&lt;&gt;"")),'Daily AUM'!$D299:I299),"")*(NAV!J299/IFERROR(LOOKUP(2,1/(('Daily AUM'!$D299:I299&lt;&gt;"")*(NAV!$D299:I299&lt;&gt;"")),NAV!$D299:I299),"")))),0))</f>
        <v>0.30893141786464184</v>
      </c>
      <c r="K299" s="2">
        <f>IF(OR('Daily AUM'!K299="",NAV!K299=""),0,IFERROR(IF(OR(IFERROR(LOOKUP(2,1/(('Daily AUM'!$D299:J299&lt;&gt;"")*(NAV!$D299:J299&lt;&gt;"")),'Daily AUM'!$D299:J299),"")="",IFERROR(LOOKUP(2,1/(('Daily AUM'!$D299:J299&lt;&gt;"")*(NAV!$D299:J299&lt;&gt;"")),NAV!$D299:J299),"")=""),0,'Daily AUM'!K299-(IFERROR(LOOKUP(2,1/(('Daily AUM'!$D299:J299&lt;&gt;"")*(NAV!$D299:J299&lt;&gt;"")),'Daily AUM'!$D299:J299),"")*(NAV!K299/IFERROR(LOOKUP(2,1/(('Daily AUM'!$D299:J299&lt;&gt;"")*(NAV!$D299:J299&lt;&gt;"")),NAV!$D299:J299),"")))),0))</f>
        <v>-1.2318129496402435</v>
      </c>
      <c r="L299" s="2">
        <f>IF(OR('Daily AUM'!L299="",NAV!L299=""),0,IFERROR(IF(OR(IFERROR(LOOKUP(2,1/(('Daily AUM'!$D299:K299&lt;&gt;"")*(NAV!$D299:K299&lt;&gt;"")),'Daily AUM'!$D299:K299),"")="",IFERROR(LOOKUP(2,1/(('Daily AUM'!$D299:K299&lt;&gt;"")*(NAV!$D299:K299&lt;&gt;"")),NAV!$D299:K299),"")=""),0,'Daily AUM'!L299-(IFERROR(LOOKUP(2,1/(('Daily AUM'!$D299:K299&lt;&gt;"")*(NAV!$D299:K299&lt;&gt;"")),'Daily AUM'!$D299:K299),"")*(NAV!L299/IFERROR(LOOKUP(2,1/(('Daily AUM'!$D299:K299&lt;&gt;"")*(NAV!$D299:K299&lt;&gt;"")),NAV!$D299:K299),"")))),0))</f>
        <v>0.7226630434784056</v>
      </c>
      <c r="M299" s="2">
        <f>IF(OR('Daily AUM'!M299="",NAV!M299=""),0,IFERROR(IF(OR(IFERROR(LOOKUP(2,1/(('Daily AUM'!$D299:L299&lt;&gt;"")*(NAV!$D299:L299&lt;&gt;"")),'Daily AUM'!$D299:L299),"")="",IFERROR(LOOKUP(2,1/(('Daily AUM'!$D299:L299&lt;&gt;"")*(NAV!$D299:L299&lt;&gt;"")),NAV!$D299:L299),"")=""),0,'Daily AUM'!M299-(IFERROR(LOOKUP(2,1/(('Daily AUM'!$D299:L299&lt;&gt;"")*(NAV!$D299:L299&lt;&gt;"")),'Daily AUM'!$D299:L299),"")*(NAV!M299/IFERROR(LOOKUP(2,1/(('Daily AUM'!$D299:L299&lt;&gt;"")*(NAV!$D299:L299&lt;&gt;"")),NAV!$D299:L299),"")))),0))</f>
        <v>-0.93800000000010186</v>
      </c>
      <c r="N299" s="2">
        <f>IF(OR('Daily AUM'!N299="",NAV!N299=""),0,IFERROR(IF(OR(IFERROR(LOOKUP(2,1/(('Daily AUM'!$D299:M299&lt;&gt;"")*(NAV!$D299:M299&lt;&gt;"")),'Daily AUM'!$D299:M299),"")="",IFERROR(LOOKUP(2,1/(('Daily AUM'!$D299:M299&lt;&gt;"")*(NAV!$D299:M299&lt;&gt;"")),NAV!$D299:M299),"")=""),0,'Daily AUM'!N299-(IFERROR(LOOKUP(2,1/(('Daily AUM'!$D299:M299&lt;&gt;"")*(NAV!$D299:M299&lt;&gt;"")),'Daily AUM'!$D299:M299),"")*(NAV!N299/IFERROR(LOOKUP(2,1/(('Daily AUM'!$D299:M299&lt;&gt;"")*(NAV!$D299:M299&lt;&gt;"")),NAV!$D299:M299),"")))),0))</f>
        <v>-1.0268137254897738</v>
      </c>
      <c r="O299" s="2">
        <f>IF(OR('Daily AUM'!O299="",NAV!O299=""),0,IFERROR(IF(OR(IFERROR(LOOKUP(2,1/(('Daily AUM'!$D299:N299&lt;&gt;"")*(NAV!$D299:N299&lt;&gt;"")),'Daily AUM'!$D299:N299),"")="",IFERROR(LOOKUP(2,1/(('Daily AUM'!$D299:N299&lt;&gt;"")*(NAV!$D299:N299&lt;&gt;"")),NAV!$D299:N299),"")=""),0,'Daily AUM'!O299-(IFERROR(LOOKUP(2,1/(('Daily AUM'!$D299:N299&lt;&gt;"")*(NAV!$D299:N299&lt;&gt;"")),'Daily AUM'!$D299:N299),"")*(NAV!O299/IFERROR(LOOKUP(2,1/(('Daily AUM'!$D299:N299&lt;&gt;"")*(NAV!$D299:N299&lt;&gt;"")),NAV!$D299:N299),"")))),0))</f>
        <v>-0.58543309982542269</v>
      </c>
      <c r="P299" s="2">
        <f>IF(OR('Daily AUM'!P299="",NAV!P299=""),0,IFERROR(IF(OR(IFERROR(LOOKUP(2,1/(('Daily AUM'!$D299:O299&lt;&gt;"")*(NAV!$D299:O299&lt;&gt;"")),'Daily AUM'!$D299:O299),"")="",IFERROR(LOOKUP(2,1/(('Daily AUM'!$D299:O299&lt;&gt;"")*(NAV!$D299:O299&lt;&gt;"")),NAV!$D299:O299),"")=""),0,'Daily AUM'!P299-(IFERROR(LOOKUP(2,1/(('Daily AUM'!$D299:O299&lt;&gt;"")*(NAV!$D299:O299&lt;&gt;"")),'Daily AUM'!$D299:O299),"")*(NAV!P299/IFERROR(LOOKUP(2,1/(('Daily AUM'!$D299:O299&lt;&gt;"")*(NAV!$D299:O299&lt;&gt;"")),NAV!$D299:O299),"")))),0))</f>
        <v>-0.90521153846157176</v>
      </c>
      <c r="Q299" s="2">
        <f>IF(OR('Daily AUM'!Q299="",NAV!Q299=""),0,IFERROR(IF(OR(IFERROR(LOOKUP(2,1/(('Daily AUM'!$D299:P299&lt;&gt;"")*(NAV!$D299:P299&lt;&gt;"")),'Daily AUM'!$D299:P299),"")="",IFERROR(LOOKUP(2,1/(('Daily AUM'!$D299:P299&lt;&gt;"")*(NAV!$D299:P299&lt;&gt;"")),NAV!$D299:P299),"")=""),0,'Daily AUM'!Q299-(IFERROR(LOOKUP(2,1/(('Daily AUM'!$D299:P299&lt;&gt;"")*(NAV!$D299:P299&lt;&gt;"")),'Daily AUM'!$D299:P299),"")*(NAV!Q299/IFERROR(LOOKUP(2,1/(('Daily AUM'!$D299:P299&lt;&gt;"")*(NAV!$D299:P299&lt;&gt;"")),NAV!$D299:P299),"")))),0))</f>
        <v>-0.15106647398897621</v>
      </c>
      <c r="R299" s="2">
        <f>IF(OR('Daily AUM'!R299="",NAV!R299=""),0,IFERROR(IF(OR(IFERROR(LOOKUP(2,1/(('Daily AUM'!$D299:Q299&lt;&gt;"")*(NAV!$D299:Q299&lt;&gt;"")),'Daily AUM'!$D299:Q299),"")="",IFERROR(LOOKUP(2,1/(('Daily AUM'!$D299:Q299&lt;&gt;"")*(NAV!$D299:Q299&lt;&gt;"")),NAV!$D299:Q299),"")=""),0,'Daily AUM'!R299-(IFERROR(LOOKUP(2,1/(('Daily AUM'!$D299:Q299&lt;&gt;"")*(NAV!$D299:Q299&lt;&gt;"")),'Daily AUM'!$D299:Q299),"")*(NAV!R299/IFERROR(LOOKUP(2,1/(('Daily AUM'!$D299:Q299&lt;&gt;"")*(NAV!$D299:Q299&lt;&gt;"")),NAV!$D299:Q299),"")))),0))</f>
        <v>-0.58444582132551659</v>
      </c>
      <c r="S299" s="2">
        <f>IF(OR('Daily AUM'!S299="",NAV!S299=""),0,IFERROR(IF(OR(IFERROR(LOOKUP(2,1/(('Daily AUM'!$D299:R299&lt;&gt;"")*(NAV!$D299:R299&lt;&gt;"")),'Daily AUM'!$D299:R299),"")="",IFERROR(LOOKUP(2,1/(('Daily AUM'!$D299:R299&lt;&gt;"")*(NAV!$D299:R299&lt;&gt;"")),NAV!$D299:R299),"")=""),0,'Daily AUM'!S299-(IFERROR(LOOKUP(2,1/(('Daily AUM'!$D299:R299&lt;&gt;"")*(NAV!$D299:R299&lt;&gt;"")),'Daily AUM'!$D299:R299),"")*(NAV!S299/IFERROR(LOOKUP(2,1/(('Daily AUM'!$D299:R299&lt;&gt;"")*(NAV!$D299:R299&lt;&gt;"")),NAV!$D299:R299),"")))),0))</f>
        <v>-1.3108705479444325</v>
      </c>
      <c r="T299" s="2">
        <f>IF(OR('Daily AUM'!T299="",NAV!T299=""),0,IFERROR(IF(OR(IFERROR(LOOKUP(2,1/(('Daily AUM'!$D299:S299&lt;&gt;"")*(NAV!$D299:S299&lt;&gt;"")),'Daily AUM'!$D299:S299),"")="",IFERROR(LOOKUP(2,1/(('Daily AUM'!$D299:S299&lt;&gt;"")*(NAV!$D299:S299&lt;&gt;"")),NAV!$D299:S299),"")=""),0,'Daily AUM'!T299-(IFERROR(LOOKUP(2,1/(('Daily AUM'!$D299:S299&lt;&gt;"")*(NAV!$D299:S299&lt;&gt;"")),'Daily AUM'!$D299:S299),"")*(NAV!T299/IFERROR(LOOKUP(2,1/(('Daily AUM'!$D299:S299&lt;&gt;"")*(NAV!$D299:S299&lt;&gt;"")),NAV!$D299:S299),"")))),0))</f>
        <v>-0.82326970387293841</v>
      </c>
      <c r="U299" s="2">
        <f>IF(OR('Daily AUM'!U299="",NAV!U299=""),0,IFERROR(IF(OR(IFERROR(LOOKUP(2,1/(('Daily AUM'!$D299:T299&lt;&gt;"")*(NAV!$D299:T299&lt;&gt;"")),'Daily AUM'!$D299:T299),"")="",IFERROR(LOOKUP(2,1/(('Daily AUM'!$D299:T299&lt;&gt;"")*(NAV!$D299:T299&lt;&gt;"")),NAV!$D299:T299),"")=""),0,'Daily AUM'!U299-(IFERROR(LOOKUP(2,1/(('Daily AUM'!$D299:T299&lt;&gt;"")*(NAV!$D299:T299&lt;&gt;"")),'Daily AUM'!$D299:T299),"")*(NAV!U299/IFERROR(LOOKUP(2,1/(('Daily AUM'!$D299:T299&lt;&gt;"")*(NAV!$D299:T299&lt;&gt;"")),NAV!$D299:T299),"")))),0))</f>
        <v>-1.0037031645570096</v>
      </c>
      <c r="V299" s="2">
        <f>IF(OR('Daily AUM'!V299="",NAV!V299=""),0,IFERROR(IF(OR(IFERROR(LOOKUP(2,1/(('Daily AUM'!$D299:U299&lt;&gt;"")*(NAV!$D299:U299&lt;&gt;"")),'Daily AUM'!$D299:U299),"")="",IFERROR(LOOKUP(2,1/(('Daily AUM'!$D299:U299&lt;&gt;"")*(NAV!$D299:U299&lt;&gt;"")),NAV!$D299:U299),"")=""),0,'Daily AUM'!V299-(IFERROR(LOOKUP(2,1/(('Daily AUM'!$D299:U299&lt;&gt;"")*(NAV!$D299:U299&lt;&gt;"")),'Daily AUM'!$D299:U299),"")*(NAV!V299/IFERROR(LOOKUP(2,1/(('Daily AUM'!$D299:U299&lt;&gt;"")*(NAV!$D299:U299&lt;&gt;"")),NAV!$D299:U299),"")))),0))</f>
        <v>0.1432923566876525</v>
      </c>
      <c r="W299" s="2">
        <f>IF(OR('Daily AUM'!W299="",NAV!W299=""),0,IFERROR(IF(OR(IFERROR(LOOKUP(2,1/(('Daily AUM'!$D299:V299&lt;&gt;"")*(NAV!$D299:V299&lt;&gt;"")),'Daily AUM'!$D299:V299),"")="",IFERROR(LOOKUP(2,1/(('Daily AUM'!$D299:V299&lt;&gt;"")*(NAV!$D299:V299&lt;&gt;"")),NAV!$D299:V299),"")=""),0,'Daily AUM'!W299-(IFERROR(LOOKUP(2,1/(('Daily AUM'!$D299:V299&lt;&gt;"")*(NAV!$D299:V299&lt;&gt;"")),'Daily AUM'!$D299:V299),"")*(NAV!W299/IFERROR(LOOKUP(2,1/(('Daily AUM'!$D299:V299&lt;&gt;"")*(NAV!$D299:V299&lt;&gt;"")),NAV!$D299:V299),"")))),0))</f>
        <v>-0.58274133790746419</v>
      </c>
      <c r="X299" s="2">
        <f>IF(OR('Daily AUM'!X299="",NAV!X299=""),0,IFERROR(IF(OR(IFERROR(LOOKUP(2,1/(('Daily AUM'!$D299:W299&lt;&gt;"")*(NAV!$D299:W299&lt;&gt;"")),'Daily AUM'!$D299:W299),"")="",IFERROR(LOOKUP(2,1/(('Daily AUM'!$D299:W299&lt;&gt;"")*(NAV!$D299:W299&lt;&gt;"")),NAV!$D299:W299),"")=""),0,'Daily AUM'!X299-(IFERROR(LOOKUP(2,1/(('Daily AUM'!$D299:W299&lt;&gt;"")*(NAV!$D299:W299&lt;&gt;"")),'Daily AUM'!$D299:W299),"")*(NAV!X299/IFERROR(LOOKUP(2,1/(('Daily AUM'!$D299:W299&lt;&gt;"")*(NAV!$D299:W299&lt;&gt;"")),NAV!$D299:W299),"")))),0))</f>
        <v>-3.5584851724142936</v>
      </c>
      <c r="Y299" s="2">
        <f>IF(OR('Daily AUM'!Y299="",NAV!Y299=""),0,IFERROR(IF(OR(IFERROR(LOOKUP(2,1/(('Daily AUM'!$D299:X299&lt;&gt;"")*(NAV!$D299:X299&lt;&gt;"")),'Daily AUM'!$D299:X299),"")="",IFERROR(LOOKUP(2,1/(('Daily AUM'!$D299:X299&lt;&gt;"")*(NAV!$D299:X299&lt;&gt;"")),NAV!$D299:X299),"")=""),0,'Daily AUM'!Y299-(IFERROR(LOOKUP(2,1/(('Daily AUM'!$D299:X299&lt;&gt;"")*(NAV!$D299:X299&lt;&gt;"")),'Daily AUM'!$D299:X299),"")*(NAV!Y299/IFERROR(LOOKUP(2,1/(('Daily AUM'!$D299:X299&lt;&gt;"")*(NAV!$D299:X299&lt;&gt;"")),NAV!$D299:X299),"")))),0))</f>
        <v>-1.0407176165799683</v>
      </c>
      <c r="Z299" s="2">
        <f>IF(OR('Daily AUM'!Z299="",NAV!Z299=""),0,IFERROR(IF(OR(IFERROR(LOOKUP(2,1/(('Daily AUM'!$D299:Y299&lt;&gt;"")*(NAV!$D299:Y299&lt;&gt;"")),'Daily AUM'!$D299:Y299),"")="",IFERROR(LOOKUP(2,1/(('Daily AUM'!$D299:Y299&lt;&gt;"")*(NAV!$D299:Y299&lt;&gt;"")),NAV!$D299:Y299),"")=""),0,'Daily AUM'!Z299-(IFERROR(LOOKUP(2,1/(('Daily AUM'!$D299:Y299&lt;&gt;"")*(NAV!$D299:Y299&lt;&gt;"")),'Daily AUM'!$D299:Y299),"")*(NAV!Z299/IFERROR(LOOKUP(2,1/(('Daily AUM'!$D299:Y299&lt;&gt;"")*(NAV!$D299:Y299&lt;&gt;"")),NAV!$D299:Y299),"")))),0))</f>
        <v>-0.91621369463837254</v>
      </c>
      <c r="AA299" s="2">
        <f>IF(OR('Daily AUM'!AA299="",NAV!AA299=""),0,IFERROR(IF(OR(IFERROR(LOOKUP(2,1/(('Daily AUM'!$D299:Z299&lt;&gt;"")*(NAV!$D299:Z299&lt;&gt;"")),'Daily AUM'!$D299:Z299),"")="",IFERROR(LOOKUP(2,1/(('Daily AUM'!$D299:Z299&lt;&gt;"")*(NAV!$D299:Z299&lt;&gt;"")),NAV!$D299:Z299),"")=""),0,'Daily AUM'!AA299-(IFERROR(LOOKUP(2,1/(('Daily AUM'!$D299:Z299&lt;&gt;"")*(NAV!$D299:Z299&lt;&gt;"")),'Daily AUM'!$D299:Z299),"")*(NAV!AA299/IFERROR(LOOKUP(2,1/(('Daily AUM'!$D299:Z299&lt;&gt;"")*(NAV!$D299:Z299&lt;&gt;"")),NAV!$D299:Z299),"")))),0))</f>
        <v>-2.3947642238895241</v>
      </c>
      <c r="AB299" s="2">
        <f>IF(OR('Daily AUM'!AB299="",NAV!AB299=""),0,IFERROR(IF(OR(IFERROR(LOOKUP(2,1/(('Daily AUM'!$D299:AA299&lt;&gt;"")*(NAV!$D299:AA299&lt;&gt;"")),'Daily AUM'!$D299:AA299),"")="",IFERROR(LOOKUP(2,1/(('Daily AUM'!$D299:AA299&lt;&gt;"")*(NAV!$D299:AA299&lt;&gt;"")),NAV!$D299:AA299),"")=""),0,'Daily AUM'!AB299-(IFERROR(LOOKUP(2,1/(('Daily AUM'!$D299:AA299&lt;&gt;"")*(NAV!$D299:AA299&lt;&gt;"")),'Daily AUM'!$D299:AA299),"")*(NAV!AB299/IFERROR(LOOKUP(2,1/(('Daily AUM'!$D299:AA299&lt;&gt;"")*(NAV!$D299:AA299&lt;&gt;"")),NAV!$D299:AA299),"")))),0))</f>
        <v>0.10177733333330252</v>
      </c>
      <c r="AC299" s="2">
        <f>IF(OR('Daily AUM'!AC299="",NAV!AC299=""),0,IFERROR(IF(OR(IFERROR(LOOKUP(2,1/(('Daily AUM'!$D299:AB299&lt;&gt;"")*(NAV!$D299:AB299&lt;&gt;"")),'Daily AUM'!$D299:AB299),"")="",IFERROR(LOOKUP(2,1/(('Daily AUM'!$D299:AB299&lt;&gt;"")*(NAV!$D299:AB299&lt;&gt;"")),NAV!$D299:AB299),"")=""),0,'Daily AUM'!AC299-(IFERROR(LOOKUP(2,1/(('Daily AUM'!$D299:AB299&lt;&gt;"")*(NAV!$D299:AB299&lt;&gt;"")),'Daily AUM'!$D299:AB299),"")*(NAV!AC299/IFERROR(LOOKUP(2,1/(('Daily AUM'!$D299:AB299&lt;&gt;"")*(NAV!$D299:AB299&lt;&gt;"")),NAV!$D299:AB299),"")))),0))</f>
        <v>-1.4509198512587318</v>
      </c>
      <c r="AD299" s="2">
        <f>IF(OR('Daily AUM'!AD299="",NAV!AD299=""),0,IFERROR(IF(OR(IFERROR(LOOKUP(2,1/(('Daily AUM'!$D299:AC299&lt;&gt;"")*(NAV!$D299:AC299&lt;&gt;"")),'Daily AUM'!$D299:AC299),"")="",IFERROR(LOOKUP(2,1/(('Daily AUM'!$D299:AC299&lt;&gt;"")*(NAV!$D299:AC299&lt;&gt;"")),NAV!$D299:AC299),"")=""),0,'Daily AUM'!AD299-(IFERROR(LOOKUP(2,1/(('Daily AUM'!$D299:AC299&lt;&gt;"")*(NAV!$D299:AC299&lt;&gt;"")),'Daily AUM'!$D299:AC299),"")*(NAV!AD299/IFERROR(LOOKUP(2,1/(('Daily AUM'!$D299:AC299&lt;&gt;"")*(NAV!$D299:AC299&lt;&gt;"")),NAV!$D299:AC299),"")))),0))</f>
        <v>-0.5144177575411959</v>
      </c>
      <c r="AE299" s="2">
        <f>IF(OR('Daily AUM'!AE299="",NAV!AE299=""),0,IFERROR(IF(OR(IFERROR(LOOKUP(2,1/(('Daily AUM'!$D299:AD299&lt;&gt;"")*(NAV!$D299:AD299&lt;&gt;"")),'Daily AUM'!$D299:AD299),"")="",IFERROR(LOOKUP(2,1/(('Daily AUM'!$D299:AD299&lt;&gt;"")*(NAV!$D299:AD299&lt;&gt;"")),NAV!$D299:AD299),"")=""),0,'Daily AUM'!AE299-(IFERROR(LOOKUP(2,1/(('Daily AUM'!$D299:AD299&lt;&gt;"")*(NAV!$D299:AD299&lt;&gt;"")),'Daily AUM'!$D299:AD299),"")*(NAV!AE299/IFERROR(LOOKUP(2,1/(('Daily AUM'!$D299:AD299&lt;&gt;"")*(NAV!$D299:AD299&lt;&gt;"")),NAV!$D299:AD299),"")))),0))</f>
        <v>-1.0317192660545516</v>
      </c>
      <c r="AF299" s="2">
        <f>IF(OR('Daily AUM'!AF299="",NAV!AF299=""),0,IFERROR(IF(OR(IFERROR(LOOKUP(2,1/(('Daily AUM'!$D299:AE299&lt;&gt;"")*(NAV!$D299:AE299&lt;&gt;"")),'Daily AUM'!$D299:AE299),"")="",IFERROR(LOOKUP(2,1/(('Daily AUM'!$D299:AE299&lt;&gt;"")*(NAV!$D299:AE299&lt;&gt;"")),NAV!$D299:AE299),"")=""),0,'Daily AUM'!AF299-(IFERROR(LOOKUP(2,1/(('Daily AUM'!$D299:AE299&lt;&gt;"")*(NAV!$D299:AE299&lt;&gt;"")),'Daily AUM'!$D299:AE299),"")*(NAV!AF299/IFERROR(LOOKUP(2,1/(('Daily AUM'!$D299:AE299&lt;&gt;"")*(NAV!$D299:AE299&lt;&gt;"")),NAV!$D299:AE299),"")))),0))</f>
        <v>0.11634494773534243</v>
      </c>
      <c r="AG299" s="2">
        <f>IF(OR('Daily AUM'!AG299="",NAV!AG299=""),0,IFERROR(IF(OR(IFERROR(LOOKUP(2,1/(('Daily AUM'!$D299:AF299&lt;&gt;"")*(NAV!$D299:AF299&lt;&gt;"")),'Daily AUM'!$D299:AF299),"")="",IFERROR(LOOKUP(2,1/(('Daily AUM'!$D299:AF299&lt;&gt;"")*(NAV!$D299:AF299&lt;&gt;"")),NAV!$D299:AF299),"")=""),0,'Daily AUM'!AG299-(IFERROR(LOOKUP(2,1/(('Daily AUM'!$D299:AF299&lt;&gt;"")*(NAV!$D299:AF299&lt;&gt;"")),'Daily AUM'!$D299:AF299),"")*(NAV!AG299/IFERROR(LOOKUP(2,1/(('Daily AUM'!$D299:AF299&lt;&gt;"")*(NAV!$D299:AF299&lt;&gt;"")),NAV!$D299:AF299),"")))),0))</f>
        <v>0.54399289940738527</v>
      </c>
      <c r="AH299" s="2">
        <f>IF(OR('Daily AUM'!AH299="",NAV!AH299=""),0,IFERROR(IF(OR(IFERROR(LOOKUP(2,1/(('Daily AUM'!$D299:AG299&lt;&gt;"")*(NAV!$D299:AG299&lt;&gt;"")),'Daily AUM'!$D299:AG299),"")="",IFERROR(LOOKUP(2,1/(('Daily AUM'!$D299:AG299&lt;&gt;"")*(NAV!$D299:AG299&lt;&gt;"")),NAV!$D299:AG299),"")=""),0,'Daily AUM'!AH299-(IFERROR(LOOKUP(2,1/(('Daily AUM'!$D299:AG299&lt;&gt;"")*(NAV!$D299:AG299&lt;&gt;"")),'Daily AUM'!$D299:AG299),"")*(NAV!AH299/IFERROR(LOOKUP(2,1/(('Daily AUM'!$D299:AG299&lt;&gt;"")*(NAV!$D299:AG299&lt;&gt;"")),NAV!$D299:AG299),"")))),0))</f>
        <v>-0.47648406819507727</v>
      </c>
      <c r="AI299" s="2">
        <f>IF(OR('Daily AUM'!AI299="",NAV!AI299=""),0,IFERROR(IF(OR(IFERROR(LOOKUP(2,1/(('Daily AUM'!$D299:AH299&lt;&gt;"")*(NAV!$D299:AH299&lt;&gt;"")),'Daily AUM'!$D299:AH299),"")="",IFERROR(LOOKUP(2,1/(('Daily AUM'!$D299:AH299&lt;&gt;"")*(NAV!$D299:AH299&lt;&gt;"")),NAV!$D299:AH299),"")=""),0,'Daily AUM'!AI299-(IFERROR(LOOKUP(2,1/(('Daily AUM'!$D299:AH299&lt;&gt;"")*(NAV!$D299:AH299&lt;&gt;"")),'Daily AUM'!$D299:AH299),"")*(NAV!AI299/IFERROR(LOOKUP(2,1/(('Daily AUM'!$D299:AH299&lt;&gt;"")*(NAV!$D299:AH299&lt;&gt;"")),NAV!$D299:AH299),"")))),0))</f>
        <v>-0.65201001164132322</v>
      </c>
      <c r="AJ299" s="2">
        <f>IF(OR('Daily AUM'!AJ299="",NAV!AJ299=""),0,IFERROR(IF(OR(IFERROR(LOOKUP(2,1/(('Daily AUM'!$D299:AI299&lt;&gt;"")*(NAV!$D299:AI299&lt;&gt;"")),'Daily AUM'!$D299:AI299),"")="",IFERROR(LOOKUP(2,1/(('Daily AUM'!$D299:AI299&lt;&gt;"")*(NAV!$D299:AI299&lt;&gt;"")),NAV!$D299:AI299),"")=""),0,'Daily AUM'!AJ299-(IFERROR(LOOKUP(2,1/(('Daily AUM'!$D299:AI299&lt;&gt;"")*(NAV!$D299:AI299&lt;&gt;"")),'Daily AUM'!$D299:AI299),"")*(NAV!AJ299/IFERROR(LOOKUP(2,1/(('Daily AUM'!$D299:AI299&lt;&gt;"")*(NAV!$D299:AI299&lt;&gt;"")),NAV!$D299:AI299),"")))),0))</f>
        <v>-0.9794616647127441</v>
      </c>
      <c r="AK299" s="2">
        <f>IF(OR('Daily AUM'!AK299="",NAV!AK299=""),0,IFERROR(IF(OR(IFERROR(LOOKUP(2,1/(('Daily AUM'!$D299:AJ299&lt;&gt;"")*(NAV!$D299:AJ299&lt;&gt;"")),'Daily AUM'!$D299:AJ299),"")="",IFERROR(LOOKUP(2,1/(('Daily AUM'!$D299:AJ299&lt;&gt;"")*(NAV!$D299:AJ299&lt;&gt;"")),NAV!$D299:AJ299),"")=""),0,'Daily AUM'!AK299-(IFERROR(LOOKUP(2,1/(('Daily AUM'!$D299:AJ299&lt;&gt;"")*(NAV!$D299:AJ299&lt;&gt;"")),'Daily AUM'!$D299:AJ299),"")*(NAV!AK299/IFERROR(LOOKUP(2,1/(('Daily AUM'!$D299:AJ299&lt;&gt;"")*(NAV!$D299:AJ299&lt;&gt;"")),NAV!$D299:AJ299),"")))),0))</f>
        <v>-0.69015408284076329</v>
      </c>
      <c r="AL299" s="2">
        <f>IF(OR('Daily AUM'!AL299="",NAV!AL299=""),0,IFERROR(IF(OR(IFERROR(LOOKUP(2,1/(('Daily AUM'!$D299:AK299&lt;&gt;"")*(NAV!$D299:AK299&lt;&gt;"")),'Daily AUM'!$D299:AK299),"")="",IFERROR(LOOKUP(2,1/(('Daily AUM'!$D299:AK299&lt;&gt;"")*(NAV!$D299:AK299&lt;&gt;"")),NAV!$D299:AK299),"")=""),0,'Daily AUM'!AL299-(IFERROR(LOOKUP(2,1/(('Daily AUM'!$D299:AK299&lt;&gt;"")*(NAV!$D299:AK299&lt;&gt;"")),'Daily AUM'!$D299:AK299),"")*(NAV!AL299/IFERROR(LOOKUP(2,1/(('Daily AUM'!$D299:AK299&lt;&gt;"")*(NAV!$D299:AK299&lt;&gt;"")),NAV!$D299:AK299),"")))),0))</f>
        <v>-1.0112918982854353</v>
      </c>
      <c r="AM299" s="2">
        <f>IF(OR('Daily AUM'!AM299="",NAV!AM299=""),0,IFERROR(IF(OR(IFERROR(LOOKUP(2,1/(('Daily AUM'!$D299:AL299&lt;&gt;"")*(NAV!$D299:AL299&lt;&gt;"")),'Daily AUM'!$D299:AL299),"")="",IFERROR(LOOKUP(2,1/(('Daily AUM'!$D299:AL299&lt;&gt;"")*(NAV!$D299:AL299&lt;&gt;"")),NAV!$D299:AL299),"")=""),0,'Daily AUM'!AM299-(IFERROR(LOOKUP(2,1/(('Daily AUM'!$D299:AL299&lt;&gt;"")*(NAV!$D299:AL299&lt;&gt;"")),'Daily AUM'!$D299:AL299),"")*(NAV!AM299/IFERROR(LOOKUP(2,1/(('Daily AUM'!$D299:AL299&lt;&gt;"")*(NAV!$D299:AL299&lt;&gt;"")),NAV!$D299:AL299),"")))),0))</f>
        <v>-1.0388402835205852</v>
      </c>
      <c r="AN299" s="2">
        <f>IF(OR('Daily AUM'!AN299="",NAV!AN299=""),0,IFERROR(IF(OR(IFERROR(LOOKUP(2,1/(('Daily AUM'!$D299:AM299&lt;&gt;"")*(NAV!$D299:AM299&lt;&gt;"")),'Daily AUM'!$D299:AM299),"")="",IFERROR(LOOKUP(2,1/(('Daily AUM'!$D299:AM299&lt;&gt;"")*(NAV!$D299:AM299&lt;&gt;"")),NAV!$D299:AM299),"")=""),0,'Daily AUM'!AN299-(IFERROR(LOOKUP(2,1/(('Daily AUM'!$D299:AM299&lt;&gt;"")*(NAV!$D299:AM299&lt;&gt;"")),'Daily AUM'!$D299:AM299),"")*(NAV!AN299/IFERROR(LOOKUP(2,1/(('Daily AUM'!$D299:AM299&lt;&gt;"")*(NAV!$D299:AM299&lt;&gt;"")),NAV!$D299:AM299),"")))),0))</f>
        <v>-0.85216270588261978</v>
      </c>
      <c r="AO299" s="2">
        <f>IF(OR('Daily AUM'!AO299="",NAV!AO299=""),0,IFERROR(IF(OR(IFERROR(LOOKUP(2,1/(('Daily AUM'!$D299:AN299&lt;&gt;"")*(NAV!$D299:AN299&lt;&gt;"")),'Daily AUM'!$D299:AN299),"")="",IFERROR(LOOKUP(2,1/(('Daily AUM'!$D299:AN299&lt;&gt;"")*(NAV!$D299:AN299&lt;&gt;"")),NAV!$D299:AN299),"")=""),0,'Daily AUM'!AO299-(IFERROR(LOOKUP(2,1/(('Daily AUM'!$D299:AN299&lt;&gt;"")*(NAV!$D299:AN299&lt;&gt;"")),'Daily AUM'!$D299:AN299),"")*(NAV!AO299/IFERROR(LOOKUP(2,1/(('Daily AUM'!$D299:AN299&lt;&gt;"")*(NAV!$D299:AN299&lt;&gt;"")),NAV!$D299:AN299),"")))),0))</f>
        <v>-1.0302811950791693</v>
      </c>
      <c r="AP299" s="2">
        <f>IF(OR('Daily AUM'!AP299="",NAV!AP299=""),0,IFERROR(IF(OR(IFERROR(LOOKUP(2,1/(('Daily AUM'!$D299:AO299&lt;&gt;"")*(NAV!$D299:AO299&lt;&gt;"")),'Daily AUM'!$D299:AO299),"")="",IFERROR(LOOKUP(2,1/(('Daily AUM'!$D299:AO299&lt;&gt;"")*(NAV!$D299:AO299&lt;&gt;"")),NAV!$D299:AO299),"")=""),0,'Daily AUM'!AP299-(IFERROR(LOOKUP(2,1/(('Daily AUM'!$D299:AO299&lt;&gt;"")*(NAV!$D299:AO299&lt;&gt;"")),'Daily AUM'!$D299:AO299),"")*(NAV!AP299/IFERROR(LOOKUP(2,1/(('Daily AUM'!$D299:AO299&lt;&gt;"")*(NAV!$D299:AO299&lt;&gt;"")),NAV!$D299:AO299),"")))),0))</f>
        <v>-0.50852890173428023</v>
      </c>
      <c r="AQ299" s="2">
        <f>IF(OR('Daily AUM'!AQ299="",NAV!AQ299=""),0,IFERROR(IF(OR(IFERROR(LOOKUP(2,1/(('Daily AUM'!$D299:AP299&lt;&gt;"")*(NAV!$D299:AP299&lt;&gt;"")),'Daily AUM'!$D299:AP299),"")="",IFERROR(LOOKUP(2,1/(('Daily AUM'!$D299:AP299&lt;&gt;"")*(NAV!$D299:AP299&lt;&gt;"")),NAV!$D299:AP299),"")=""),0,'Daily AUM'!AQ299-(IFERROR(LOOKUP(2,1/(('Daily AUM'!$D299:AP299&lt;&gt;"")*(NAV!$D299:AP299&lt;&gt;"")),'Daily AUM'!$D299:AP299),"")*(NAV!AQ299/IFERROR(LOOKUP(2,1/(('Daily AUM'!$D299:AP299&lt;&gt;"")*(NAV!$D299:AP299&lt;&gt;"")),NAV!$D299:AP299),"")))),0))</f>
        <v>-0.38918887601312235</v>
      </c>
      <c r="AR299" s="2">
        <f>IF(OR('Daily AUM'!AR299="",NAV!AR299=""),0,IFERROR(IF(OR(IFERROR(LOOKUP(2,1/(('Daily AUM'!$D299:AQ299&lt;&gt;"")*(NAV!$D299:AQ299&lt;&gt;"")),'Daily AUM'!$D299:AQ299),"")="",IFERROR(LOOKUP(2,1/(('Daily AUM'!$D299:AQ299&lt;&gt;"")*(NAV!$D299:AQ299&lt;&gt;"")),NAV!$D299:AQ299),"")=""),0,'Daily AUM'!AR299-(IFERROR(LOOKUP(2,1/(('Daily AUM'!$D299:AQ299&lt;&gt;"")*(NAV!$D299:AQ299&lt;&gt;"")),'Daily AUM'!$D299:AQ299),"")*(NAV!AR299/IFERROR(LOOKUP(2,1/(('Daily AUM'!$D299:AQ299&lt;&gt;"")*(NAV!$D299:AQ299&lt;&gt;"")),NAV!$D299:AQ299),"")))),0))</f>
        <v>-1.6655311778295072</v>
      </c>
      <c r="AS299" s="2">
        <f t="shared" si="8"/>
        <v>-17.206623315213164</v>
      </c>
      <c r="AT299" s="2">
        <f t="shared" si="9"/>
        <v>-14.839854478640973</v>
      </c>
    </row>
    <row r="300" spans="1:46" x14ac:dyDescent="0.2">
      <c r="A300" t="s">
        <v>341</v>
      </c>
      <c r="B300" t="s">
        <v>321</v>
      </c>
      <c r="C300" t="s">
        <v>13</v>
      </c>
      <c r="D300" s="2">
        <f>0</f>
        <v>0</v>
      </c>
      <c r="E300" s="2">
        <f>IF(OR('Daily AUM'!E300="",NAV!E300=""),0,IFERROR(IF(OR(IFERROR(LOOKUP(2,1/(('Daily AUM'!$D300:D300&lt;&gt;"")*(NAV!$D300:D300&lt;&gt;"")),'Daily AUM'!$D300:D300),"")="",IFERROR(LOOKUP(2,1/(('Daily AUM'!$D300:D300&lt;&gt;"")*(NAV!$D300:D300&lt;&gt;"")),NAV!$D300:D300),"")=""),0,'Daily AUM'!E300-(IFERROR(LOOKUP(2,1/(('Daily AUM'!$D300:D300&lt;&gt;"")*(NAV!$D300:D300&lt;&gt;"")),'Daily AUM'!$D300:D300),"")*(NAV!E300/IFERROR(LOOKUP(2,1/(('Daily AUM'!$D300:D300&lt;&gt;"")*(NAV!$D300:D300&lt;&gt;"")),NAV!$D300:D300),"")))),0))</f>
        <v>34.555000000000291</v>
      </c>
      <c r="F300" s="2">
        <f>IF(OR('Daily AUM'!F300="",NAV!F300=""),0,IFERROR(IF(OR(IFERROR(LOOKUP(2,1/(('Daily AUM'!$D300:E300&lt;&gt;"")*(NAV!$D300:E300&lt;&gt;"")),'Daily AUM'!$D300:E300),"")="",IFERROR(LOOKUP(2,1/(('Daily AUM'!$D300:E300&lt;&gt;"")*(NAV!$D300:E300&lt;&gt;"")),NAV!$D300:E300),"")=""),0,'Daily AUM'!F300-(IFERROR(LOOKUP(2,1/(('Daily AUM'!$D300:E300&lt;&gt;"")*(NAV!$D300:E300&lt;&gt;"")),'Daily AUM'!$D300:E300),"")*(NAV!F300/IFERROR(LOOKUP(2,1/(('Daily AUM'!$D300:E300&lt;&gt;"")*(NAV!$D300:E300&lt;&gt;"")),NAV!$D300:E300),"")))),0))</f>
        <v>-503.80968946895155</v>
      </c>
      <c r="G300" s="2">
        <f>IF(OR('Daily AUM'!G300="",NAV!G300=""),0,IFERROR(IF(OR(IFERROR(LOOKUP(2,1/(('Daily AUM'!$D300:F300&lt;&gt;"")*(NAV!$D300:F300&lt;&gt;"")),'Daily AUM'!$D300:F300),"")="",IFERROR(LOOKUP(2,1/(('Daily AUM'!$D300:F300&lt;&gt;"")*(NAV!$D300:F300&lt;&gt;"")),NAV!$D300:F300),"")=""),0,'Daily AUM'!G300-(IFERROR(LOOKUP(2,1/(('Daily AUM'!$D300:F300&lt;&gt;"")*(NAV!$D300:F300&lt;&gt;"")),'Daily AUM'!$D300:F300),"")*(NAV!G300/IFERROR(LOOKUP(2,1/(('Daily AUM'!$D300:F300&lt;&gt;"")*(NAV!$D300:F300&lt;&gt;"")),NAV!$D300:F300),"")))),0))</f>
        <v>540.92103427895927</v>
      </c>
      <c r="H300" s="2">
        <f>IF(OR('Daily AUM'!H300="",NAV!H300=""),0,IFERROR(IF(OR(IFERROR(LOOKUP(2,1/(('Daily AUM'!$D300:G300&lt;&gt;"")*(NAV!$D300:G300&lt;&gt;"")),'Daily AUM'!$D300:G300),"")="",IFERROR(LOOKUP(2,1/(('Daily AUM'!$D300:G300&lt;&gt;"")*(NAV!$D300:G300&lt;&gt;"")),NAV!$D300:G300),"")=""),0,'Daily AUM'!H300-(IFERROR(LOOKUP(2,1/(('Daily AUM'!$D300:G300&lt;&gt;"")*(NAV!$D300:G300&lt;&gt;"")),'Daily AUM'!$D300:G300),"")*(NAV!H300/IFERROR(LOOKUP(2,1/(('Daily AUM'!$D300:G300&lt;&gt;"")*(NAV!$D300:G300&lt;&gt;"")),NAV!$D300:G300),"")))),0))</f>
        <v>88.813623376619944</v>
      </c>
      <c r="I300" s="2">
        <f>IF(OR('Daily AUM'!I300="",NAV!I300=""),0,IFERROR(IF(OR(IFERROR(LOOKUP(2,1/(('Daily AUM'!$D300:H300&lt;&gt;"")*(NAV!$D300:H300&lt;&gt;"")),'Daily AUM'!$D300:H300),"")="",IFERROR(LOOKUP(2,1/(('Daily AUM'!$D300:H300&lt;&gt;"")*(NAV!$D300:H300&lt;&gt;"")),NAV!$D300:H300),"")=""),0,'Daily AUM'!I300-(IFERROR(LOOKUP(2,1/(('Daily AUM'!$D300:H300&lt;&gt;"")*(NAV!$D300:H300&lt;&gt;"")),'Daily AUM'!$D300:H300),"")*(NAV!I300/IFERROR(LOOKUP(2,1/(('Daily AUM'!$D300:H300&lt;&gt;"")*(NAV!$D300:H300&lt;&gt;"")),NAV!$D300:H300),"")))),0))</f>
        <v>102.43556600467855</v>
      </c>
      <c r="J300" s="2">
        <f>IF(OR('Daily AUM'!J300="",NAV!J300=""),0,IFERROR(IF(OR(IFERROR(LOOKUP(2,1/(('Daily AUM'!$D300:I300&lt;&gt;"")*(NAV!$D300:I300&lt;&gt;"")),'Daily AUM'!$D300:I300),"")="",IFERROR(LOOKUP(2,1/(('Daily AUM'!$D300:I300&lt;&gt;"")*(NAV!$D300:I300&lt;&gt;"")),NAV!$D300:I300),"")=""),0,'Daily AUM'!J300-(IFERROR(LOOKUP(2,1/(('Daily AUM'!$D300:I300&lt;&gt;"")*(NAV!$D300:I300&lt;&gt;"")),'Daily AUM'!$D300:I300),"")*(NAV!J300/IFERROR(LOOKUP(2,1/(('Daily AUM'!$D300:I300&lt;&gt;"")*(NAV!$D300:I300&lt;&gt;"")),NAV!$D300:I300),"")))),0))</f>
        <v>44.992849680784275</v>
      </c>
      <c r="K300" s="2">
        <f>IF(OR('Daily AUM'!K300="",NAV!K300=""),0,IFERROR(IF(OR(IFERROR(LOOKUP(2,1/(('Daily AUM'!$D300:J300&lt;&gt;"")*(NAV!$D300:J300&lt;&gt;"")),'Daily AUM'!$D300:J300),"")="",IFERROR(LOOKUP(2,1/(('Daily AUM'!$D300:J300&lt;&gt;"")*(NAV!$D300:J300&lt;&gt;"")),NAV!$D300:J300),"")=""),0,'Daily AUM'!K300-(IFERROR(LOOKUP(2,1/(('Daily AUM'!$D300:J300&lt;&gt;"")*(NAV!$D300:J300&lt;&gt;"")),'Daily AUM'!$D300:J300),"")*(NAV!K300/IFERROR(LOOKUP(2,1/(('Daily AUM'!$D300:J300&lt;&gt;"")*(NAV!$D300:J300&lt;&gt;"")),NAV!$D300:J300),"")))),0))</f>
        <v>44.521025295107393</v>
      </c>
      <c r="L300" s="2">
        <f>IF(OR('Daily AUM'!L300="",NAV!L300=""),0,IFERROR(IF(OR(IFERROR(LOOKUP(2,1/(('Daily AUM'!$D300:K300&lt;&gt;"")*(NAV!$D300:K300&lt;&gt;"")),'Daily AUM'!$D300:K300),"")="",IFERROR(LOOKUP(2,1/(('Daily AUM'!$D300:K300&lt;&gt;"")*(NAV!$D300:K300&lt;&gt;"")),NAV!$D300:K300),"")=""),0,'Daily AUM'!L300-(IFERROR(LOOKUP(2,1/(('Daily AUM'!$D300:K300&lt;&gt;"")*(NAV!$D300:K300&lt;&gt;"")),'Daily AUM'!$D300:K300),"")*(NAV!L300/IFERROR(LOOKUP(2,1/(('Daily AUM'!$D300:K300&lt;&gt;"")*(NAV!$D300:K300&lt;&gt;"")),NAV!$D300:K300),"")))),0))</f>
        <v>50.172937181669113</v>
      </c>
      <c r="M300" s="2">
        <f>IF(OR('Daily AUM'!M300="",NAV!M300=""),0,IFERROR(IF(OR(IFERROR(LOOKUP(2,1/(('Daily AUM'!$D300:L300&lt;&gt;"")*(NAV!$D300:L300&lt;&gt;"")),'Daily AUM'!$D300:L300),"")="",IFERROR(LOOKUP(2,1/(('Daily AUM'!$D300:L300&lt;&gt;"")*(NAV!$D300:L300&lt;&gt;"")),NAV!$D300:L300),"")=""),0,'Daily AUM'!M300-(IFERROR(LOOKUP(2,1/(('Daily AUM'!$D300:L300&lt;&gt;"")*(NAV!$D300:L300&lt;&gt;"")),'Daily AUM'!$D300:L300),"")*(NAV!M300/IFERROR(LOOKUP(2,1/(('Daily AUM'!$D300:L300&lt;&gt;"")*(NAV!$D300:L300&lt;&gt;"")),NAV!$D300:L300),"")))),0))</f>
        <v>92.427336134460347</v>
      </c>
      <c r="N300" s="2">
        <f>IF(OR('Daily AUM'!N300="",NAV!N300=""),0,IFERROR(IF(OR(IFERROR(LOOKUP(2,1/(('Daily AUM'!$D300:M300&lt;&gt;"")*(NAV!$D300:M300&lt;&gt;"")),'Daily AUM'!$D300:M300),"")="",IFERROR(LOOKUP(2,1/(('Daily AUM'!$D300:M300&lt;&gt;"")*(NAV!$D300:M300&lt;&gt;"")),NAV!$D300:M300),"")=""),0,'Daily AUM'!N300-(IFERROR(LOOKUP(2,1/(('Daily AUM'!$D300:M300&lt;&gt;"")*(NAV!$D300:M300&lt;&gt;"")),'Daily AUM'!$D300:M300),"")*(NAV!N300/IFERROR(LOOKUP(2,1/(('Daily AUM'!$D300:M300&lt;&gt;"")*(NAV!$D300:M300&lt;&gt;"")),NAV!$D300:M300),"")))),0))</f>
        <v>48.75632490163116</v>
      </c>
      <c r="O300" s="2">
        <f>IF(OR('Daily AUM'!O300="",NAV!O300=""),0,IFERROR(IF(OR(IFERROR(LOOKUP(2,1/(('Daily AUM'!$D300:N300&lt;&gt;"")*(NAV!$D300:N300&lt;&gt;"")),'Daily AUM'!$D300:N300),"")="",IFERROR(LOOKUP(2,1/(('Daily AUM'!$D300:N300&lt;&gt;"")*(NAV!$D300:N300&lt;&gt;"")),NAV!$D300:N300),"")=""),0,'Daily AUM'!O300-(IFERROR(LOOKUP(2,1/(('Daily AUM'!$D300:N300&lt;&gt;"")*(NAV!$D300:N300&lt;&gt;"")),'Daily AUM'!$D300:N300),"")*(NAV!O300/IFERROR(LOOKUP(2,1/(('Daily AUM'!$D300:N300&lt;&gt;"")*(NAV!$D300:N300&lt;&gt;"")),NAV!$D300:N300),"")))),0))</f>
        <v>62.211601325238007</v>
      </c>
      <c r="P300" s="2">
        <f>IF(OR('Daily AUM'!P300="",NAV!P300=""),0,IFERROR(IF(OR(IFERROR(LOOKUP(2,1/(('Daily AUM'!$D300:O300&lt;&gt;"")*(NAV!$D300:O300&lt;&gt;"")),'Daily AUM'!$D300:O300),"")="",IFERROR(LOOKUP(2,1/(('Daily AUM'!$D300:O300&lt;&gt;"")*(NAV!$D300:O300&lt;&gt;"")),NAV!$D300:O300),"")=""),0,'Daily AUM'!P300-(IFERROR(LOOKUP(2,1/(('Daily AUM'!$D300:O300&lt;&gt;"")*(NAV!$D300:O300&lt;&gt;"")),'Daily AUM'!$D300:O300),"")*(NAV!P300/IFERROR(LOOKUP(2,1/(('Daily AUM'!$D300:O300&lt;&gt;"")*(NAV!$D300:O300&lt;&gt;"")),NAV!$D300:O300),"")))),0))</f>
        <v>35.670239669416333</v>
      </c>
      <c r="Q300" s="2">
        <f>IF(OR('Daily AUM'!Q300="",NAV!Q300=""),0,IFERROR(IF(OR(IFERROR(LOOKUP(2,1/(('Daily AUM'!$D300:P300&lt;&gt;"")*(NAV!$D300:P300&lt;&gt;"")),'Daily AUM'!$D300:P300),"")="",IFERROR(LOOKUP(2,1/(('Daily AUM'!$D300:P300&lt;&gt;"")*(NAV!$D300:P300&lt;&gt;"")),NAV!$D300:P300),"")=""),0,'Daily AUM'!Q300-(IFERROR(LOOKUP(2,1/(('Daily AUM'!$D300:P300&lt;&gt;"")*(NAV!$D300:P300&lt;&gt;"")),'Daily AUM'!$D300:P300),"")*(NAV!Q300/IFERROR(LOOKUP(2,1/(('Daily AUM'!$D300:P300&lt;&gt;"")*(NAV!$D300:P300&lt;&gt;"")),NAV!$D300:P300),"")))),0))</f>
        <v>40.549817534250906</v>
      </c>
      <c r="R300" s="2">
        <f>IF(OR('Daily AUM'!R300="",NAV!R300=""),0,IFERROR(IF(OR(IFERROR(LOOKUP(2,1/(('Daily AUM'!$D300:Q300&lt;&gt;"")*(NAV!$D300:Q300&lt;&gt;"")),'Daily AUM'!$D300:Q300),"")="",IFERROR(LOOKUP(2,1/(('Daily AUM'!$D300:Q300&lt;&gt;"")*(NAV!$D300:Q300&lt;&gt;"")),NAV!$D300:Q300),"")=""),0,'Daily AUM'!R300-(IFERROR(LOOKUP(2,1/(('Daily AUM'!$D300:Q300&lt;&gt;"")*(NAV!$D300:Q300&lt;&gt;"")),'Daily AUM'!$D300:Q300),"")*(NAV!R300/IFERROR(LOOKUP(2,1/(('Daily AUM'!$D300:Q300&lt;&gt;"")*(NAV!$D300:Q300&lt;&gt;"")),NAV!$D300:Q300),"")))),0))</f>
        <v>53.043777686179965</v>
      </c>
      <c r="S300" s="2">
        <f>IF(OR('Daily AUM'!S300="",NAV!S300=""),0,IFERROR(IF(OR(IFERROR(LOOKUP(2,1/(('Daily AUM'!$D300:R300&lt;&gt;"")*(NAV!$D300:R300&lt;&gt;"")),'Daily AUM'!$D300:R300),"")="",IFERROR(LOOKUP(2,1/(('Daily AUM'!$D300:R300&lt;&gt;"")*(NAV!$D300:R300&lt;&gt;"")),NAV!$D300:R300),"")=""),0,'Daily AUM'!S300-(IFERROR(LOOKUP(2,1/(('Daily AUM'!$D300:R300&lt;&gt;"")*(NAV!$D300:R300&lt;&gt;"")),'Daily AUM'!$D300:R300),"")*(NAV!S300/IFERROR(LOOKUP(2,1/(('Daily AUM'!$D300:R300&lt;&gt;"")*(NAV!$D300:R300&lt;&gt;"")),NAV!$D300:R300),"")))),0))</f>
        <v>27.924382176053768</v>
      </c>
      <c r="T300" s="2">
        <f>IF(OR('Daily AUM'!T300="",NAV!T300=""),0,IFERROR(IF(OR(IFERROR(LOOKUP(2,1/(('Daily AUM'!$D300:S300&lt;&gt;"")*(NAV!$D300:S300&lt;&gt;"")),'Daily AUM'!$D300:S300),"")="",IFERROR(LOOKUP(2,1/(('Daily AUM'!$D300:S300&lt;&gt;"")*(NAV!$D300:S300&lt;&gt;"")),NAV!$D300:S300),"")=""),0,'Daily AUM'!T300-(IFERROR(LOOKUP(2,1/(('Daily AUM'!$D300:S300&lt;&gt;"")*(NAV!$D300:S300&lt;&gt;"")),'Daily AUM'!$D300:S300),"")*(NAV!T300/IFERROR(LOOKUP(2,1/(('Daily AUM'!$D300:S300&lt;&gt;"")*(NAV!$D300:S300&lt;&gt;"")),NAV!$D300:S300),"")))),0))</f>
        <v>29.027861263733939</v>
      </c>
      <c r="U300" s="2">
        <f>IF(OR('Daily AUM'!U300="",NAV!U300=""),0,IFERROR(IF(OR(IFERROR(LOOKUP(2,1/(('Daily AUM'!$D300:T300&lt;&gt;"")*(NAV!$D300:T300&lt;&gt;"")),'Daily AUM'!$D300:T300),"")="",IFERROR(LOOKUP(2,1/(('Daily AUM'!$D300:T300&lt;&gt;"")*(NAV!$D300:T300&lt;&gt;"")),NAV!$D300:T300),"")=""),0,'Daily AUM'!U300-(IFERROR(LOOKUP(2,1/(('Daily AUM'!$D300:T300&lt;&gt;"")*(NAV!$D300:T300&lt;&gt;"")),'Daily AUM'!$D300:T300),"")*(NAV!U300/IFERROR(LOOKUP(2,1/(('Daily AUM'!$D300:T300&lt;&gt;"")*(NAV!$D300:T300&lt;&gt;"")),NAV!$D300:T300),"")))),0))</f>
        <v>26.266498475190019</v>
      </c>
      <c r="V300" s="2">
        <f>IF(OR('Daily AUM'!V300="",NAV!V300=""),0,IFERROR(IF(OR(IFERROR(LOOKUP(2,1/(('Daily AUM'!$D300:U300&lt;&gt;"")*(NAV!$D300:U300&lt;&gt;"")),'Daily AUM'!$D300:U300),"")="",IFERROR(LOOKUP(2,1/(('Daily AUM'!$D300:U300&lt;&gt;"")*(NAV!$D300:U300&lt;&gt;"")),NAV!$D300:U300),"")=""),0,'Daily AUM'!V300-(IFERROR(LOOKUP(2,1/(('Daily AUM'!$D300:U300&lt;&gt;"")*(NAV!$D300:U300&lt;&gt;"")),'Daily AUM'!$D300:U300),"")*(NAV!V300/IFERROR(LOOKUP(2,1/(('Daily AUM'!$D300:U300&lt;&gt;"")*(NAV!$D300:U300&lt;&gt;"")),NAV!$D300:U300),"")))),0))</f>
        <v>37.377755781162705</v>
      </c>
      <c r="W300" s="2">
        <f>IF(OR('Daily AUM'!W300="",NAV!W300=""),0,IFERROR(IF(OR(IFERROR(LOOKUP(2,1/(('Daily AUM'!$D300:V300&lt;&gt;"")*(NAV!$D300:V300&lt;&gt;"")),'Daily AUM'!$D300:V300),"")="",IFERROR(LOOKUP(2,1/(('Daily AUM'!$D300:V300&lt;&gt;"")*(NAV!$D300:V300&lt;&gt;"")),NAV!$D300:V300),"")=""),0,'Daily AUM'!W300-(IFERROR(LOOKUP(2,1/(('Daily AUM'!$D300:V300&lt;&gt;"")*(NAV!$D300:V300&lt;&gt;"")),'Daily AUM'!$D300:V300),"")*(NAV!W300/IFERROR(LOOKUP(2,1/(('Daily AUM'!$D300:V300&lt;&gt;"")*(NAV!$D300:V300&lt;&gt;"")),NAV!$D300:V300),"")))),0))</f>
        <v>51.659756553264742</v>
      </c>
      <c r="X300" s="2">
        <f>IF(OR('Daily AUM'!X300="",NAV!X300=""),0,IFERROR(IF(OR(IFERROR(LOOKUP(2,1/(('Daily AUM'!$D300:W300&lt;&gt;"")*(NAV!$D300:W300&lt;&gt;"")),'Daily AUM'!$D300:W300),"")="",IFERROR(LOOKUP(2,1/(('Daily AUM'!$D300:W300&lt;&gt;"")*(NAV!$D300:W300&lt;&gt;"")),NAV!$D300:W300),"")=""),0,'Daily AUM'!X300-(IFERROR(LOOKUP(2,1/(('Daily AUM'!$D300:W300&lt;&gt;"")*(NAV!$D300:W300&lt;&gt;"")),'Daily AUM'!$D300:W300),"")*(NAV!X300/IFERROR(LOOKUP(2,1/(('Daily AUM'!$D300:W300&lt;&gt;"")*(NAV!$D300:W300&lt;&gt;"")),NAV!$D300:W300),"")))),0))</f>
        <v>19.808284634760639</v>
      </c>
      <c r="Y300" s="2">
        <f>IF(OR('Daily AUM'!Y300="",NAV!Y300=""),0,IFERROR(IF(OR(IFERROR(LOOKUP(2,1/(('Daily AUM'!$D300:X300&lt;&gt;"")*(NAV!$D300:X300&lt;&gt;"")),'Daily AUM'!$D300:X300),"")="",IFERROR(LOOKUP(2,1/(('Daily AUM'!$D300:X300&lt;&gt;"")*(NAV!$D300:X300&lt;&gt;"")),NAV!$D300:X300),"")=""),0,'Daily AUM'!Y300-(IFERROR(LOOKUP(2,1/(('Daily AUM'!$D300:X300&lt;&gt;"")*(NAV!$D300:X300&lt;&gt;"")),'Daily AUM'!$D300:X300),"")*(NAV!Y300/IFERROR(LOOKUP(2,1/(('Daily AUM'!$D300:X300&lt;&gt;"")*(NAV!$D300:X300&lt;&gt;"")),NAV!$D300:X300),"")))),0))</f>
        <v>20.554049079750257</v>
      </c>
      <c r="Z300" s="2">
        <f>IF(OR('Daily AUM'!Z300="",NAV!Z300=""),0,IFERROR(IF(OR(IFERROR(LOOKUP(2,1/(('Daily AUM'!$D300:Y300&lt;&gt;"")*(NAV!$D300:Y300&lt;&gt;"")),'Daily AUM'!$D300:Y300),"")="",IFERROR(LOOKUP(2,1/(('Daily AUM'!$D300:Y300&lt;&gt;"")*(NAV!$D300:Y300&lt;&gt;"")),NAV!$D300:Y300),"")=""),0,'Daily AUM'!Z300-(IFERROR(LOOKUP(2,1/(('Daily AUM'!$D300:Y300&lt;&gt;"")*(NAV!$D300:Y300&lt;&gt;"")),'Daily AUM'!$D300:Y300),"")*(NAV!Z300/IFERROR(LOOKUP(2,1/(('Daily AUM'!$D300:Y300&lt;&gt;"")*(NAV!$D300:Y300&lt;&gt;"")),NAV!$D300:Y300),"")))),0))</f>
        <v>25.373738764043082</v>
      </c>
      <c r="AA300" s="2">
        <f>IF(OR('Daily AUM'!AA300="",NAV!AA300=""),0,IFERROR(IF(OR(IFERROR(LOOKUP(2,1/(('Daily AUM'!$D300:Z300&lt;&gt;"")*(NAV!$D300:Z300&lt;&gt;"")),'Daily AUM'!$D300:Z300),"")="",IFERROR(LOOKUP(2,1/(('Daily AUM'!$D300:Z300&lt;&gt;"")*(NAV!$D300:Z300&lt;&gt;"")),NAV!$D300:Z300),"")=""),0,'Daily AUM'!AA300-(IFERROR(LOOKUP(2,1/(('Daily AUM'!$D300:Z300&lt;&gt;"")*(NAV!$D300:Z300&lt;&gt;"")),'Daily AUM'!$D300:Z300),"")*(NAV!AA300/IFERROR(LOOKUP(2,1/(('Daily AUM'!$D300:Z300&lt;&gt;"")*(NAV!$D300:Z300&lt;&gt;"")),NAV!$D300:Z300),"")))),0))</f>
        <v>29.171656118734973</v>
      </c>
      <c r="AB300" s="2">
        <f>IF(OR('Daily AUM'!AB300="",NAV!AB300=""),0,IFERROR(IF(OR(IFERROR(LOOKUP(2,1/(('Daily AUM'!$D300:AA300&lt;&gt;"")*(NAV!$D300:AA300&lt;&gt;"")),'Daily AUM'!$D300:AA300),"")="",IFERROR(LOOKUP(2,1/(('Daily AUM'!$D300:AA300&lt;&gt;"")*(NAV!$D300:AA300&lt;&gt;"")),NAV!$D300:AA300),"")=""),0,'Daily AUM'!AB300-(IFERROR(LOOKUP(2,1/(('Daily AUM'!$D300:AA300&lt;&gt;"")*(NAV!$D300:AA300&lt;&gt;"")),'Daily AUM'!$D300:AA300),"")*(NAV!AB300/IFERROR(LOOKUP(2,1/(('Daily AUM'!$D300:AA300&lt;&gt;"")*(NAV!$D300:AA300&lt;&gt;"")),NAV!$D300:AA300),"")))),0))</f>
        <v>46.501247402411536</v>
      </c>
      <c r="AC300" s="2">
        <f>IF(OR('Daily AUM'!AC300="",NAV!AC300=""),0,IFERROR(IF(OR(IFERROR(LOOKUP(2,1/(('Daily AUM'!$D300:AB300&lt;&gt;"")*(NAV!$D300:AB300&lt;&gt;"")),'Daily AUM'!$D300:AB300),"")="",IFERROR(LOOKUP(2,1/(('Daily AUM'!$D300:AB300&lt;&gt;"")*(NAV!$D300:AB300&lt;&gt;"")),NAV!$D300:AB300),"")=""),0,'Daily AUM'!AC300-(IFERROR(LOOKUP(2,1/(('Daily AUM'!$D300:AB300&lt;&gt;"")*(NAV!$D300:AB300&lt;&gt;"")),'Daily AUM'!$D300:AB300),"")*(NAV!AC300/IFERROR(LOOKUP(2,1/(('Daily AUM'!$D300:AB300&lt;&gt;"")*(NAV!$D300:AB300&lt;&gt;"")),NAV!$D300:AB300),"")))),0))</f>
        <v>16.635929717762338</v>
      </c>
      <c r="AD300" s="2">
        <f>IF(OR('Daily AUM'!AD300="",NAV!AD300=""),0,IFERROR(IF(OR(IFERROR(LOOKUP(2,1/(('Daily AUM'!$D300:AC300&lt;&gt;"")*(NAV!$D300:AC300&lt;&gt;"")),'Daily AUM'!$D300:AC300),"")="",IFERROR(LOOKUP(2,1/(('Daily AUM'!$D300:AC300&lt;&gt;"")*(NAV!$D300:AC300&lt;&gt;"")),NAV!$D300:AC300),"")=""),0,'Daily AUM'!AD300-(IFERROR(LOOKUP(2,1/(('Daily AUM'!$D300:AC300&lt;&gt;"")*(NAV!$D300:AC300&lt;&gt;"")),'Daily AUM'!$D300:AC300),"")*(NAV!AD300/IFERROR(LOOKUP(2,1/(('Daily AUM'!$D300:AC300&lt;&gt;"")*(NAV!$D300:AC300&lt;&gt;"")),NAV!$D300:AC300),"")))),0))</f>
        <v>26.84462068965513</v>
      </c>
      <c r="AE300" s="2">
        <f>IF(OR('Daily AUM'!AE300="",NAV!AE300=""),0,IFERROR(IF(OR(IFERROR(LOOKUP(2,1/(('Daily AUM'!$D300:AD300&lt;&gt;"")*(NAV!$D300:AD300&lt;&gt;"")),'Daily AUM'!$D300:AD300),"")="",IFERROR(LOOKUP(2,1/(('Daily AUM'!$D300:AD300&lt;&gt;"")*(NAV!$D300:AD300&lt;&gt;"")),NAV!$D300:AD300),"")=""),0,'Daily AUM'!AE300-(IFERROR(LOOKUP(2,1/(('Daily AUM'!$D300:AD300&lt;&gt;"")*(NAV!$D300:AD300&lt;&gt;"")),'Daily AUM'!$D300:AD300),"")*(NAV!AE300/IFERROR(LOOKUP(2,1/(('Daily AUM'!$D300:AD300&lt;&gt;"")*(NAV!$D300:AD300&lt;&gt;"")),NAV!$D300:AD300),"")))),0))</f>
        <v>18.876525353283796</v>
      </c>
      <c r="AF300" s="2">
        <f>IF(OR('Daily AUM'!AF300="",NAV!AF300=""),0,IFERROR(IF(OR(IFERROR(LOOKUP(2,1/(('Daily AUM'!$D300:AE300&lt;&gt;"")*(NAV!$D300:AE300&lt;&gt;"")),'Daily AUM'!$D300:AE300),"")="",IFERROR(LOOKUP(2,1/(('Daily AUM'!$D300:AE300&lt;&gt;"")*(NAV!$D300:AE300&lt;&gt;"")),NAV!$D300:AE300),"")=""),0,'Daily AUM'!AF300-(IFERROR(LOOKUP(2,1/(('Daily AUM'!$D300:AE300&lt;&gt;"")*(NAV!$D300:AE300&lt;&gt;"")),'Daily AUM'!$D300:AE300),"")*(NAV!AF300/IFERROR(LOOKUP(2,1/(('Daily AUM'!$D300:AE300&lt;&gt;"")*(NAV!$D300:AE300&lt;&gt;"")),NAV!$D300:AE300),"")))),0))</f>
        <v>52.885016797306889</v>
      </c>
      <c r="AG300" s="2">
        <f>IF(OR('Daily AUM'!AG300="",NAV!AG300=""),0,IFERROR(IF(OR(IFERROR(LOOKUP(2,1/(('Daily AUM'!$D300:AF300&lt;&gt;"")*(NAV!$D300:AF300&lt;&gt;"")),'Daily AUM'!$D300:AF300),"")="",IFERROR(LOOKUP(2,1/(('Daily AUM'!$D300:AF300&lt;&gt;"")*(NAV!$D300:AF300&lt;&gt;"")),NAV!$D300:AF300),"")=""),0,'Daily AUM'!AG300-(IFERROR(LOOKUP(2,1/(('Daily AUM'!$D300:AF300&lt;&gt;"")*(NAV!$D300:AF300&lt;&gt;"")),'Daily AUM'!$D300:AF300),"")*(NAV!AG300/IFERROR(LOOKUP(2,1/(('Daily AUM'!$D300:AF300&lt;&gt;"")*(NAV!$D300:AF300&lt;&gt;"")),NAV!$D300:AF300),"")))),0))</f>
        <v>36.591662293212721</v>
      </c>
      <c r="AH300" s="2">
        <f>IF(OR('Daily AUM'!AH300="",NAV!AH300=""),0,IFERROR(IF(OR(IFERROR(LOOKUP(2,1/(('Daily AUM'!$D300:AG300&lt;&gt;"")*(NAV!$D300:AG300&lt;&gt;"")),'Daily AUM'!$D300:AG300),"")="",IFERROR(LOOKUP(2,1/(('Daily AUM'!$D300:AG300&lt;&gt;"")*(NAV!$D300:AG300&lt;&gt;"")),NAV!$D300:AG300),"")=""),0,'Daily AUM'!AH300-(IFERROR(LOOKUP(2,1/(('Daily AUM'!$D300:AG300&lt;&gt;"")*(NAV!$D300:AG300&lt;&gt;"")),'Daily AUM'!$D300:AG300),"")*(NAV!AH300/IFERROR(LOOKUP(2,1/(('Daily AUM'!$D300:AG300&lt;&gt;"")*(NAV!$D300:AG300&lt;&gt;"")),NAV!$D300:AG300),"")))),0))</f>
        <v>6.4436694262039964</v>
      </c>
      <c r="AI300" s="2">
        <f>IF(OR('Daily AUM'!AI300="",NAV!AI300=""),0,IFERROR(IF(OR(IFERROR(LOOKUP(2,1/(('Daily AUM'!$D300:AH300&lt;&gt;"")*(NAV!$D300:AH300&lt;&gt;"")),'Daily AUM'!$D300:AH300),"")="",IFERROR(LOOKUP(2,1/(('Daily AUM'!$D300:AH300&lt;&gt;"")*(NAV!$D300:AH300&lt;&gt;"")),NAV!$D300:AH300),"")=""),0,'Daily AUM'!AI300-(IFERROR(LOOKUP(2,1/(('Daily AUM'!$D300:AH300&lt;&gt;"")*(NAV!$D300:AH300&lt;&gt;"")),'Daily AUM'!$D300:AH300),"")*(NAV!AI300/IFERROR(LOOKUP(2,1/(('Daily AUM'!$D300:AH300&lt;&gt;"")*(NAV!$D300:AH300&lt;&gt;"")),NAV!$D300:AH300),"")))),0))</f>
        <v>11.878490939969197</v>
      </c>
      <c r="AJ300" s="2">
        <f>IF(OR('Daily AUM'!AJ300="",NAV!AJ300=""),0,IFERROR(IF(OR(IFERROR(LOOKUP(2,1/(('Daily AUM'!$D300:AI300&lt;&gt;"")*(NAV!$D300:AI300&lt;&gt;"")),'Daily AUM'!$D300:AI300),"")="",IFERROR(LOOKUP(2,1/(('Daily AUM'!$D300:AI300&lt;&gt;"")*(NAV!$D300:AI300&lt;&gt;"")),NAV!$D300:AI300),"")=""),0,'Daily AUM'!AJ300-(IFERROR(LOOKUP(2,1/(('Daily AUM'!$D300:AI300&lt;&gt;"")*(NAV!$D300:AI300&lt;&gt;"")),'Daily AUM'!$D300:AI300),"")*(NAV!AJ300/IFERROR(LOOKUP(2,1/(('Daily AUM'!$D300:AI300&lt;&gt;"")*(NAV!$D300:AI300&lt;&gt;"")),NAV!$D300:AI300),"")))),0))</f>
        <v>45.96043500425003</v>
      </c>
      <c r="AK300" s="2">
        <f>IF(OR('Daily AUM'!AK300="",NAV!AK300=""),0,IFERROR(IF(OR(IFERROR(LOOKUP(2,1/(('Daily AUM'!$D300:AJ300&lt;&gt;"")*(NAV!$D300:AJ300&lt;&gt;"")),'Daily AUM'!$D300:AJ300),"")="",IFERROR(LOOKUP(2,1/(('Daily AUM'!$D300:AJ300&lt;&gt;"")*(NAV!$D300:AJ300&lt;&gt;"")),NAV!$D300:AJ300),"")=""),0,'Daily AUM'!AK300-(IFERROR(LOOKUP(2,1/(('Daily AUM'!$D300:AJ300&lt;&gt;"")*(NAV!$D300:AJ300&lt;&gt;"")),'Daily AUM'!$D300:AJ300),"")*(NAV!AK300/IFERROR(LOOKUP(2,1/(('Daily AUM'!$D300:AJ300&lt;&gt;"")*(NAV!$D300:AJ300&lt;&gt;"")),NAV!$D300:AJ300),"")))),0))</f>
        <v>10.786795698928472</v>
      </c>
      <c r="AL300" s="2">
        <f>IF(OR('Daily AUM'!AL300="",NAV!AL300=""),0,IFERROR(IF(OR(IFERROR(LOOKUP(2,1/(('Daily AUM'!$D300:AK300&lt;&gt;"")*(NAV!$D300:AK300&lt;&gt;"")),'Daily AUM'!$D300:AK300),"")="",IFERROR(LOOKUP(2,1/(('Daily AUM'!$D300:AK300&lt;&gt;"")*(NAV!$D300:AK300&lt;&gt;"")),NAV!$D300:AK300),"")=""),0,'Daily AUM'!AL300-(IFERROR(LOOKUP(2,1/(('Daily AUM'!$D300:AK300&lt;&gt;"")*(NAV!$D300:AK300&lt;&gt;"")),'Daily AUM'!$D300:AK300),"")*(NAV!AL300/IFERROR(LOOKUP(2,1/(('Daily AUM'!$D300:AK300&lt;&gt;"")*(NAV!$D300:AK300&lt;&gt;"")),NAV!$D300:AK300),"")))),0))</f>
        <v>15.575790658404003</v>
      </c>
      <c r="AM300" s="2">
        <f>IF(OR('Daily AUM'!AM300="",NAV!AM300=""),0,IFERROR(IF(OR(IFERROR(LOOKUP(2,1/(('Daily AUM'!$D300:AL300&lt;&gt;"")*(NAV!$D300:AL300&lt;&gt;"")),'Daily AUM'!$D300:AL300),"")="",IFERROR(LOOKUP(2,1/(('Daily AUM'!$D300:AL300&lt;&gt;"")*(NAV!$D300:AL300&lt;&gt;"")),NAV!$D300:AL300),"")=""),0,'Daily AUM'!AM300-(IFERROR(LOOKUP(2,1/(('Daily AUM'!$D300:AL300&lt;&gt;"")*(NAV!$D300:AL300&lt;&gt;"")),'Daily AUM'!$D300:AL300),"")*(NAV!AM300/IFERROR(LOOKUP(2,1/(('Daily AUM'!$D300:AL300&lt;&gt;"")*(NAV!$D300:AL300&lt;&gt;"")),NAV!$D300:AL300),"")))),0))</f>
        <v>17.119037162163295</v>
      </c>
      <c r="AN300" s="2">
        <f>IF(OR('Daily AUM'!AN300="",NAV!AN300=""),0,IFERROR(IF(OR(IFERROR(LOOKUP(2,1/(('Daily AUM'!$D300:AM300&lt;&gt;"")*(NAV!$D300:AM300&lt;&gt;"")),'Daily AUM'!$D300:AM300),"")="",IFERROR(LOOKUP(2,1/(('Daily AUM'!$D300:AM300&lt;&gt;"")*(NAV!$D300:AM300&lt;&gt;"")),NAV!$D300:AM300),"")=""),0,'Daily AUM'!AN300-(IFERROR(LOOKUP(2,1/(('Daily AUM'!$D300:AM300&lt;&gt;"")*(NAV!$D300:AM300&lt;&gt;"")),'Daily AUM'!$D300:AM300),"")*(NAV!AN300/IFERROR(LOOKUP(2,1/(('Daily AUM'!$D300:AM300&lt;&gt;"")*(NAV!$D300:AM300&lt;&gt;"")),NAV!$D300:AM300),"")))),0))</f>
        <v>-4.2802666479328764</v>
      </c>
      <c r="AO300" s="2">
        <f>IF(OR('Daily AUM'!AO300="",NAV!AO300=""),0,IFERROR(IF(OR(IFERROR(LOOKUP(2,1/(('Daily AUM'!$D300:AN300&lt;&gt;"")*(NAV!$D300:AN300&lt;&gt;"")),'Daily AUM'!$D300:AN300),"")="",IFERROR(LOOKUP(2,1/(('Daily AUM'!$D300:AN300&lt;&gt;"")*(NAV!$D300:AN300&lt;&gt;"")),NAV!$D300:AN300),"")=""),0,'Daily AUM'!AO300-(IFERROR(LOOKUP(2,1/(('Daily AUM'!$D300:AN300&lt;&gt;"")*(NAV!$D300:AN300&lt;&gt;"")),'Daily AUM'!$D300:AN300),"")*(NAV!AO300/IFERROR(LOOKUP(2,1/(('Daily AUM'!$D300:AN300&lt;&gt;"")*(NAV!$D300:AN300&lt;&gt;"")),NAV!$D300:AN300),"")))),0))</f>
        <v>21.715083963055804</v>
      </c>
      <c r="AP300" s="2">
        <f>IF(OR('Daily AUM'!AP300="",NAV!AP300=""),0,IFERROR(IF(OR(IFERROR(LOOKUP(2,1/(('Daily AUM'!$D300:AO300&lt;&gt;"")*(NAV!$D300:AO300&lt;&gt;"")),'Daily AUM'!$D300:AO300),"")="",IFERROR(LOOKUP(2,1/(('Daily AUM'!$D300:AO300&lt;&gt;"")*(NAV!$D300:AO300&lt;&gt;"")),NAV!$D300:AO300),"")=""),0,'Daily AUM'!AP300-(IFERROR(LOOKUP(2,1/(('Daily AUM'!$D300:AO300&lt;&gt;"")*(NAV!$D300:AO300&lt;&gt;"")),'Daily AUM'!$D300:AO300),"")*(NAV!AP300/IFERROR(LOOKUP(2,1/(('Daily AUM'!$D300:AO300&lt;&gt;"")*(NAV!$D300:AO300&lt;&gt;"")),NAV!$D300:AO300),"")))),0))</f>
        <v>35.072718360570434</v>
      </c>
      <c r="AQ300" s="2">
        <f>IF(OR('Daily AUM'!AQ300="",NAV!AQ300=""),0,IFERROR(IF(OR(IFERROR(LOOKUP(2,1/(('Daily AUM'!$D300:AP300&lt;&gt;"")*(NAV!$D300:AP300&lt;&gt;"")),'Daily AUM'!$D300:AP300),"")="",IFERROR(LOOKUP(2,1/(('Daily AUM'!$D300:AP300&lt;&gt;"")*(NAV!$D300:AP300&lt;&gt;"")),NAV!$D300:AP300),"")=""),0,'Daily AUM'!AQ300-(IFERROR(LOOKUP(2,1/(('Daily AUM'!$D300:AP300&lt;&gt;"")*(NAV!$D300:AP300&lt;&gt;"")),'Daily AUM'!$D300:AP300),"")*(NAV!AQ300/IFERROR(LOOKUP(2,1/(('Daily AUM'!$D300:AP300&lt;&gt;"")*(NAV!$D300:AP300&lt;&gt;"")),NAV!$D300:AP300),"")))),0))</f>
        <v>15.057015521058929</v>
      </c>
      <c r="AR300" s="2">
        <f>IF(OR('Daily AUM'!AR300="",NAV!AR300=""),0,IFERROR(IF(OR(IFERROR(LOOKUP(2,1/(('Daily AUM'!$D300:AQ300&lt;&gt;"")*(NAV!$D300:AQ300&lt;&gt;"")),'Daily AUM'!$D300:AQ300),"")="",IFERROR(LOOKUP(2,1/(('Daily AUM'!$D300:AQ300&lt;&gt;"")*(NAV!$D300:AQ300&lt;&gt;"")),NAV!$D300:AQ300),"")=""),0,'Daily AUM'!AR300-(IFERROR(LOOKUP(2,1/(('Daily AUM'!$D300:AQ300&lt;&gt;"")*(NAV!$D300:AQ300&lt;&gt;"")),'Daily AUM'!$D300:AQ300),"")*(NAV!AR300/IFERROR(LOOKUP(2,1/(('Daily AUM'!$D300:AQ300&lt;&gt;"")*(NAV!$D300:AQ300&lt;&gt;"")),NAV!$D300:AQ300),"")))),0))</f>
        <v>10.743234444445989</v>
      </c>
      <c r="AS300" s="2">
        <f t="shared" si="8"/>
        <v>913.32503156395978</v>
      </c>
      <c r="AT300" s="2">
        <f t="shared" si="9"/>
        <v>438.95240166752774</v>
      </c>
    </row>
    <row r="301" spans="1:46" x14ac:dyDescent="0.2">
      <c r="A301" t="s">
        <v>342</v>
      </c>
      <c r="B301" t="s">
        <v>321</v>
      </c>
      <c r="C301" t="s">
        <v>13</v>
      </c>
      <c r="D301" s="2">
        <f>0</f>
        <v>0</v>
      </c>
      <c r="E301" s="2">
        <f>IF(OR('Daily AUM'!E301="",NAV!E301=""),0,IFERROR(IF(OR(IFERROR(LOOKUP(2,1/(('Daily AUM'!$D301:D301&lt;&gt;"")*(NAV!$D301:D301&lt;&gt;"")),'Daily AUM'!$D301:D301),"")="",IFERROR(LOOKUP(2,1/(('Daily AUM'!$D301:D301&lt;&gt;"")*(NAV!$D301:D301&lt;&gt;"")),NAV!$D301:D301),"")=""),0,'Daily AUM'!E301-(IFERROR(LOOKUP(2,1/(('Daily AUM'!$D301:D301&lt;&gt;"")*(NAV!$D301:D301&lt;&gt;"")),'Daily AUM'!$D301:D301),"")*(NAV!E301/IFERROR(LOOKUP(2,1/(('Daily AUM'!$D301:D301&lt;&gt;"")*(NAV!$D301:D301&lt;&gt;"")),NAV!$D301:D301),"")))),0))</f>
        <v>-6.1478792768211861</v>
      </c>
      <c r="F301" s="2">
        <f>IF(OR('Daily AUM'!F301="",NAV!F301=""),0,IFERROR(IF(OR(IFERROR(LOOKUP(2,1/(('Daily AUM'!$D301:E301&lt;&gt;"")*(NAV!$D301:E301&lt;&gt;"")),'Daily AUM'!$D301:E301),"")="",IFERROR(LOOKUP(2,1/(('Daily AUM'!$D301:E301&lt;&gt;"")*(NAV!$D301:E301&lt;&gt;"")),NAV!$D301:E301),"")=""),0,'Daily AUM'!F301-(IFERROR(LOOKUP(2,1/(('Daily AUM'!$D301:E301&lt;&gt;"")*(NAV!$D301:E301&lt;&gt;"")),'Daily AUM'!$D301:E301),"")*(NAV!F301/IFERROR(LOOKUP(2,1/(('Daily AUM'!$D301:E301&lt;&gt;"")*(NAV!$D301:E301&lt;&gt;"")),NAV!$D301:E301),"")))),0))</f>
        <v>-224.18395258130477</v>
      </c>
      <c r="G301" s="2">
        <f>IF(OR('Daily AUM'!G301="",NAV!G301=""),0,IFERROR(IF(OR(IFERROR(LOOKUP(2,1/(('Daily AUM'!$D301:F301&lt;&gt;"")*(NAV!$D301:F301&lt;&gt;"")),'Daily AUM'!$D301:F301),"")="",IFERROR(LOOKUP(2,1/(('Daily AUM'!$D301:F301&lt;&gt;"")*(NAV!$D301:F301&lt;&gt;"")),NAV!$D301:F301),"")=""),0,'Daily AUM'!G301-(IFERROR(LOOKUP(2,1/(('Daily AUM'!$D301:F301&lt;&gt;"")*(NAV!$D301:F301&lt;&gt;"")),'Daily AUM'!$D301:F301),"")*(NAV!G301/IFERROR(LOOKUP(2,1/(('Daily AUM'!$D301:F301&lt;&gt;"")*(NAV!$D301:F301&lt;&gt;"")),NAV!$D301:F301),"")))),0))</f>
        <v>224.48089204859207</v>
      </c>
      <c r="H301" s="2">
        <f>IF(OR('Daily AUM'!H301="",NAV!H301=""),0,IFERROR(IF(OR(IFERROR(LOOKUP(2,1/(('Daily AUM'!$D301:G301&lt;&gt;"")*(NAV!$D301:G301&lt;&gt;"")),'Daily AUM'!$D301:G301),"")="",IFERROR(LOOKUP(2,1/(('Daily AUM'!$D301:G301&lt;&gt;"")*(NAV!$D301:G301&lt;&gt;"")),NAV!$D301:G301),"")=""),0,'Daily AUM'!H301-(IFERROR(LOOKUP(2,1/(('Daily AUM'!$D301:G301&lt;&gt;"")*(NAV!$D301:G301&lt;&gt;"")),'Daily AUM'!$D301:G301),"")*(NAV!H301/IFERROR(LOOKUP(2,1/(('Daily AUM'!$D301:G301&lt;&gt;"")*(NAV!$D301:G301&lt;&gt;"")),NAV!$D301:G301),"")))),0))</f>
        <v>7.2863784966966705</v>
      </c>
      <c r="I301" s="2">
        <f>IF(OR('Daily AUM'!I301="",NAV!I301=""),0,IFERROR(IF(OR(IFERROR(LOOKUP(2,1/(('Daily AUM'!$D301:H301&lt;&gt;"")*(NAV!$D301:H301&lt;&gt;"")),'Daily AUM'!$D301:H301),"")="",IFERROR(LOOKUP(2,1/(('Daily AUM'!$D301:H301&lt;&gt;"")*(NAV!$D301:H301&lt;&gt;"")),NAV!$D301:H301),"")=""),0,'Daily AUM'!I301-(IFERROR(LOOKUP(2,1/(('Daily AUM'!$D301:H301&lt;&gt;"")*(NAV!$D301:H301&lt;&gt;"")),'Daily AUM'!$D301:H301),"")*(NAV!I301/IFERROR(LOOKUP(2,1/(('Daily AUM'!$D301:H301&lt;&gt;"")*(NAV!$D301:H301&lt;&gt;"")),NAV!$D301:H301),"")))),0))</f>
        <v>11.754318276220147</v>
      </c>
      <c r="J301" s="2">
        <f>IF(OR('Daily AUM'!J301="",NAV!J301=""),0,IFERROR(IF(OR(IFERROR(LOOKUP(2,1/(('Daily AUM'!$D301:I301&lt;&gt;"")*(NAV!$D301:I301&lt;&gt;"")),'Daily AUM'!$D301:I301),"")="",IFERROR(LOOKUP(2,1/(('Daily AUM'!$D301:I301&lt;&gt;"")*(NAV!$D301:I301&lt;&gt;"")),NAV!$D301:I301),"")=""),0,'Daily AUM'!J301-(IFERROR(LOOKUP(2,1/(('Daily AUM'!$D301:I301&lt;&gt;"")*(NAV!$D301:I301&lt;&gt;"")),'Daily AUM'!$D301:I301),"")*(NAV!J301/IFERROR(LOOKUP(2,1/(('Daily AUM'!$D301:I301&lt;&gt;"")*(NAV!$D301:I301&lt;&gt;"")),NAV!$D301:I301),"")))),0))</f>
        <v>5.0132368421054707</v>
      </c>
      <c r="K301" s="2">
        <f>IF(OR('Daily AUM'!K301="",NAV!K301=""),0,IFERROR(IF(OR(IFERROR(LOOKUP(2,1/(('Daily AUM'!$D301:J301&lt;&gt;"")*(NAV!$D301:J301&lt;&gt;"")),'Daily AUM'!$D301:J301),"")="",IFERROR(LOOKUP(2,1/(('Daily AUM'!$D301:J301&lt;&gt;"")*(NAV!$D301:J301&lt;&gt;"")),NAV!$D301:J301),"")=""),0,'Daily AUM'!K301-(IFERROR(LOOKUP(2,1/(('Daily AUM'!$D301:J301&lt;&gt;"")*(NAV!$D301:J301&lt;&gt;"")),'Daily AUM'!$D301:J301),"")*(NAV!K301/IFERROR(LOOKUP(2,1/(('Daily AUM'!$D301:J301&lt;&gt;"")*(NAV!$D301:J301&lt;&gt;"")),NAV!$D301:J301),"")))),0))</f>
        <v>-146.38429523008926</v>
      </c>
      <c r="L301" s="2">
        <f>IF(OR('Daily AUM'!L301="",NAV!L301=""),0,IFERROR(IF(OR(IFERROR(LOOKUP(2,1/(('Daily AUM'!$D301:K301&lt;&gt;"")*(NAV!$D301:K301&lt;&gt;"")),'Daily AUM'!$D301:K301),"")="",IFERROR(LOOKUP(2,1/(('Daily AUM'!$D301:K301&lt;&gt;"")*(NAV!$D301:K301&lt;&gt;"")),NAV!$D301:K301),"")=""),0,'Daily AUM'!L301-(IFERROR(LOOKUP(2,1/(('Daily AUM'!$D301:K301&lt;&gt;"")*(NAV!$D301:K301&lt;&gt;"")),'Daily AUM'!$D301:K301),"")*(NAV!L301/IFERROR(LOOKUP(2,1/(('Daily AUM'!$D301:K301&lt;&gt;"")*(NAV!$D301:K301&lt;&gt;"")),NAV!$D301:K301),"")))),0))</f>
        <v>4.7893197971689005</v>
      </c>
      <c r="M301" s="2">
        <f>IF(OR('Daily AUM'!M301="",NAV!M301=""),0,IFERROR(IF(OR(IFERROR(LOOKUP(2,1/(('Daily AUM'!$D301:L301&lt;&gt;"")*(NAV!$D301:L301&lt;&gt;"")),'Daily AUM'!$D301:L301),"")="",IFERROR(LOOKUP(2,1/(('Daily AUM'!$D301:L301&lt;&gt;"")*(NAV!$D301:L301&lt;&gt;"")),NAV!$D301:L301),"")=""),0,'Daily AUM'!M301-(IFERROR(LOOKUP(2,1/(('Daily AUM'!$D301:L301&lt;&gt;"")*(NAV!$D301:L301&lt;&gt;"")),'Daily AUM'!$D301:L301),"")*(NAV!M301/IFERROR(LOOKUP(2,1/(('Daily AUM'!$D301:L301&lt;&gt;"")*(NAV!$D301:L301&lt;&gt;"")),NAV!$D301:L301),"")))),0))</f>
        <v>-90.92697887207305</v>
      </c>
      <c r="N301" s="2">
        <f>IF(OR('Daily AUM'!N301="",NAV!N301=""),0,IFERROR(IF(OR(IFERROR(LOOKUP(2,1/(('Daily AUM'!$D301:M301&lt;&gt;"")*(NAV!$D301:M301&lt;&gt;"")),'Daily AUM'!$D301:M301),"")="",IFERROR(LOOKUP(2,1/(('Daily AUM'!$D301:M301&lt;&gt;"")*(NAV!$D301:M301&lt;&gt;"")),NAV!$D301:M301),"")=""),0,'Daily AUM'!N301-(IFERROR(LOOKUP(2,1/(('Daily AUM'!$D301:M301&lt;&gt;"")*(NAV!$D301:M301&lt;&gt;"")),'Daily AUM'!$D301:M301),"")*(NAV!N301/IFERROR(LOOKUP(2,1/(('Daily AUM'!$D301:M301&lt;&gt;"")*(NAV!$D301:M301&lt;&gt;"")),NAV!$D301:M301),"")))),0))</f>
        <v>2.8503055434230191</v>
      </c>
      <c r="O301" s="2">
        <f>IF(OR('Daily AUM'!O301="",NAV!O301=""),0,IFERROR(IF(OR(IFERROR(LOOKUP(2,1/(('Daily AUM'!$D301:N301&lt;&gt;"")*(NAV!$D301:N301&lt;&gt;"")),'Daily AUM'!$D301:N301),"")="",IFERROR(LOOKUP(2,1/(('Daily AUM'!$D301:N301&lt;&gt;"")*(NAV!$D301:N301&lt;&gt;"")),NAV!$D301:N301),"")=""),0,'Daily AUM'!O301-(IFERROR(LOOKUP(2,1/(('Daily AUM'!$D301:N301&lt;&gt;"")*(NAV!$D301:N301&lt;&gt;"")),'Daily AUM'!$D301:N301),"")*(NAV!O301/IFERROR(LOOKUP(2,1/(('Daily AUM'!$D301:N301&lt;&gt;"")*(NAV!$D301:N301&lt;&gt;"")),NAV!$D301:N301),"")))),0))</f>
        <v>-97.435988013001406</v>
      </c>
      <c r="P301" s="2">
        <f>IF(OR('Daily AUM'!P301="",NAV!P301=""),0,IFERROR(IF(OR(IFERROR(LOOKUP(2,1/(('Daily AUM'!$D301:O301&lt;&gt;"")*(NAV!$D301:O301&lt;&gt;"")),'Daily AUM'!$D301:O301),"")="",IFERROR(LOOKUP(2,1/(('Daily AUM'!$D301:O301&lt;&gt;"")*(NAV!$D301:O301&lt;&gt;"")),NAV!$D301:O301),"")=""),0,'Daily AUM'!P301-(IFERROR(LOOKUP(2,1/(('Daily AUM'!$D301:O301&lt;&gt;"")*(NAV!$D301:O301&lt;&gt;"")),'Daily AUM'!$D301:O301),"")*(NAV!P301/IFERROR(LOOKUP(2,1/(('Daily AUM'!$D301:O301&lt;&gt;"")*(NAV!$D301:O301&lt;&gt;"")),NAV!$D301:O301),"")))),0))</f>
        <v>-0.22643097881154972</v>
      </c>
      <c r="Q301" s="2">
        <f>IF(OR('Daily AUM'!Q301="",NAV!Q301=""),0,IFERROR(IF(OR(IFERROR(LOOKUP(2,1/(('Daily AUM'!$D301:P301&lt;&gt;"")*(NAV!$D301:P301&lt;&gt;"")),'Daily AUM'!$D301:P301),"")="",IFERROR(LOOKUP(2,1/(('Daily AUM'!$D301:P301&lt;&gt;"")*(NAV!$D301:P301&lt;&gt;"")),NAV!$D301:P301),"")=""),0,'Daily AUM'!Q301-(IFERROR(LOOKUP(2,1/(('Daily AUM'!$D301:P301&lt;&gt;"")*(NAV!$D301:P301&lt;&gt;"")),'Daily AUM'!$D301:P301),"")*(NAV!Q301/IFERROR(LOOKUP(2,1/(('Daily AUM'!$D301:P301&lt;&gt;"")*(NAV!$D301:P301&lt;&gt;"")),NAV!$D301:P301),"")))),0))</f>
        <v>-0.93045324979902944</v>
      </c>
      <c r="R301" s="2">
        <f>IF(OR('Daily AUM'!R301="",NAV!R301=""),0,IFERROR(IF(OR(IFERROR(LOOKUP(2,1/(('Daily AUM'!$D301:Q301&lt;&gt;"")*(NAV!$D301:Q301&lt;&gt;"")),'Daily AUM'!$D301:Q301),"")="",IFERROR(LOOKUP(2,1/(('Daily AUM'!$D301:Q301&lt;&gt;"")*(NAV!$D301:Q301&lt;&gt;"")),NAV!$D301:Q301),"")=""),0,'Daily AUM'!R301-(IFERROR(LOOKUP(2,1/(('Daily AUM'!$D301:Q301&lt;&gt;"")*(NAV!$D301:Q301&lt;&gt;"")),'Daily AUM'!$D301:Q301),"")*(NAV!R301/IFERROR(LOOKUP(2,1/(('Daily AUM'!$D301:Q301&lt;&gt;"")*(NAV!$D301:Q301&lt;&gt;"")),NAV!$D301:Q301),"")))),0))</f>
        <v>-1.3845458626346954</v>
      </c>
      <c r="S301" s="2">
        <f>IF(OR('Daily AUM'!S301="",NAV!S301=""),0,IFERROR(IF(OR(IFERROR(LOOKUP(2,1/(('Daily AUM'!$D301:R301&lt;&gt;"")*(NAV!$D301:R301&lt;&gt;"")),'Daily AUM'!$D301:R301),"")="",IFERROR(LOOKUP(2,1/(('Daily AUM'!$D301:R301&lt;&gt;"")*(NAV!$D301:R301&lt;&gt;"")),NAV!$D301:R301),"")=""),0,'Daily AUM'!S301-(IFERROR(LOOKUP(2,1/(('Daily AUM'!$D301:R301&lt;&gt;"")*(NAV!$D301:R301&lt;&gt;"")),'Daily AUM'!$D301:R301),"")*(NAV!S301/IFERROR(LOOKUP(2,1/(('Daily AUM'!$D301:R301&lt;&gt;"")*(NAV!$D301:R301&lt;&gt;"")),NAV!$D301:R301),"")))),0))</f>
        <v>-5.9772637275364104</v>
      </c>
      <c r="T301" s="2">
        <f>IF(OR('Daily AUM'!T301="",NAV!T301=""),0,IFERROR(IF(OR(IFERROR(LOOKUP(2,1/(('Daily AUM'!$D301:S301&lt;&gt;"")*(NAV!$D301:S301&lt;&gt;"")),'Daily AUM'!$D301:S301),"")="",IFERROR(LOOKUP(2,1/(('Daily AUM'!$D301:S301&lt;&gt;"")*(NAV!$D301:S301&lt;&gt;"")),NAV!$D301:S301),"")=""),0,'Daily AUM'!T301-(IFERROR(LOOKUP(2,1/(('Daily AUM'!$D301:S301&lt;&gt;"")*(NAV!$D301:S301&lt;&gt;"")),'Daily AUM'!$D301:S301),"")*(NAV!T301/IFERROR(LOOKUP(2,1/(('Daily AUM'!$D301:S301&lt;&gt;"")*(NAV!$D301:S301&lt;&gt;"")),NAV!$D301:S301),"")))),0))</f>
        <v>15.209811528402497</v>
      </c>
      <c r="U301" s="2">
        <f>IF(OR('Daily AUM'!U301="",NAV!U301=""),0,IFERROR(IF(OR(IFERROR(LOOKUP(2,1/(('Daily AUM'!$D301:T301&lt;&gt;"")*(NAV!$D301:T301&lt;&gt;"")),'Daily AUM'!$D301:T301),"")="",IFERROR(LOOKUP(2,1/(('Daily AUM'!$D301:T301&lt;&gt;"")*(NAV!$D301:T301&lt;&gt;"")),NAV!$D301:T301),"")=""),0,'Daily AUM'!U301-(IFERROR(LOOKUP(2,1/(('Daily AUM'!$D301:T301&lt;&gt;"")*(NAV!$D301:T301&lt;&gt;"")),'Daily AUM'!$D301:T301),"")*(NAV!U301/IFERROR(LOOKUP(2,1/(('Daily AUM'!$D301:T301&lt;&gt;"")*(NAV!$D301:T301&lt;&gt;"")),NAV!$D301:T301),"")))),0))</f>
        <v>-0.88975371022934269</v>
      </c>
      <c r="V301" s="2">
        <f>IF(OR('Daily AUM'!V301="",NAV!V301=""),0,IFERROR(IF(OR(IFERROR(LOOKUP(2,1/(('Daily AUM'!$D301:U301&lt;&gt;"")*(NAV!$D301:U301&lt;&gt;"")),'Daily AUM'!$D301:U301),"")="",IFERROR(LOOKUP(2,1/(('Daily AUM'!$D301:U301&lt;&gt;"")*(NAV!$D301:U301&lt;&gt;"")),NAV!$D301:U301),"")=""),0,'Daily AUM'!V301-(IFERROR(LOOKUP(2,1/(('Daily AUM'!$D301:U301&lt;&gt;"")*(NAV!$D301:U301&lt;&gt;"")),'Daily AUM'!$D301:U301),"")*(NAV!V301/IFERROR(LOOKUP(2,1/(('Daily AUM'!$D301:U301&lt;&gt;"")*(NAV!$D301:U301&lt;&gt;"")),NAV!$D301:U301),"")))),0))</f>
        <v>-2.6749647082415322</v>
      </c>
      <c r="W301" s="2">
        <f>IF(OR('Daily AUM'!W301="",NAV!W301=""),0,IFERROR(IF(OR(IFERROR(LOOKUP(2,1/(('Daily AUM'!$D301:V301&lt;&gt;"")*(NAV!$D301:V301&lt;&gt;"")),'Daily AUM'!$D301:V301),"")="",IFERROR(LOOKUP(2,1/(('Daily AUM'!$D301:V301&lt;&gt;"")*(NAV!$D301:V301&lt;&gt;"")),NAV!$D301:V301),"")=""),0,'Daily AUM'!W301-(IFERROR(LOOKUP(2,1/(('Daily AUM'!$D301:V301&lt;&gt;"")*(NAV!$D301:V301&lt;&gt;"")),'Daily AUM'!$D301:V301),"")*(NAV!W301/IFERROR(LOOKUP(2,1/(('Daily AUM'!$D301:V301&lt;&gt;"")*(NAV!$D301:V301&lt;&gt;"")),NAV!$D301:V301),"")))),0))</f>
        <v>3.9582692098647385</v>
      </c>
      <c r="X301" s="2">
        <f>IF(OR('Daily AUM'!X301="",NAV!X301=""),0,IFERROR(IF(OR(IFERROR(LOOKUP(2,1/(('Daily AUM'!$D301:W301&lt;&gt;"")*(NAV!$D301:W301&lt;&gt;"")),'Daily AUM'!$D301:W301),"")="",IFERROR(LOOKUP(2,1/(('Daily AUM'!$D301:W301&lt;&gt;"")*(NAV!$D301:W301&lt;&gt;"")),NAV!$D301:W301),"")=""),0,'Daily AUM'!X301-(IFERROR(LOOKUP(2,1/(('Daily AUM'!$D301:W301&lt;&gt;"")*(NAV!$D301:W301&lt;&gt;"")),'Daily AUM'!$D301:W301),"")*(NAV!X301/IFERROR(LOOKUP(2,1/(('Daily AUM'!$D301:W301&lt;&gt;"")*(NAV!$D301:W301&lt;&gt;"")),NAV!$D301:W301),"")))),0))</f>
        <v>0.46677859193914628</v>
      </c>
      <c r="Y301" s="2">
        <f>IF(OR('Daily AUM'!Y301="",NAV!Y301=""),0,IFERROR(IF(OR(IFERROR(LOOKUP(2,1/(('Daily AUM'!$D301:X301&lt;&gt;"")*(NAV!$D301:X301&lt;&gt;"")),'Daily AUM'!$D301:X301),"")="",IFERROR(LOOKUP(2,1/(('Daily AUM'!$D301:X301&lt;&gt;"")*(NAV!$D301:X301&lt;&gt;"")),NAV!$D301:X301),"")=""),0,'Daily AUM'!Y301-(IFERROR(LOOKUP(2,1/(('Daily AUM'!$D301:X301&lt;&gt;"")*(NAV!$D301:X301&lt;&gt;"")),'Daily AUM'!$D301:X301),"")*(NAV!Y301/IFERROR(LOOKUP(2,1/(('Daily AUM'!$D301:X301&lt;&gt;"")*(NAV!$D301:X301&lt;&gt;"")),NAV!$D301:X301),"")))),0))</f>
        <v>14.844277270925886</v>
      </c>
      <c r="Z301" s="2">
        <f>IF(OR('Daily AUM'!Z301="",NAV!Z301=""),0,IFERROR(IF(OR(IFERROR(LOOKUP(2,1/(('Daily AUM'!$D301:Y301&lt;&gt;"")*(NAV!$D301:Y301&lt;&gt;"")),'Daily AUM'!$D301:Y301),"")="",IFERROR(LOOKUP(2,1/(('Daily AUM'!$D301:Y301&lt;&gt;"")*(NAV!$D301:Y301&lt;&gt;"")),NAV!$D301:Y301),"")=""),0,'Daily AUM'!Z301-(IFERROR(LOOKUP(2,1/(('Daily AUM'!$D301:Y301&lt;&gt;"")*(NAV!$D301:Y301&lt;&gt;"")),'Daily AUM'!$D301:Y301),"")*(NAV!Z301/IFERROR(LOOKUP(2,1/(('Daily AUM'!$D301:Y301&lt;&gt;"")*(NAV!$D301:Y301&lt;&gt;"")),NAV!$D301:Y301),"")))),0))</f>
        <v>3.1620305011983874</v>
      </c>
      <c r="AA301" s="2">
        <f>IF(OR('Daily AUM'!AA301="",NAV!AA301=""),0,IFERROR(IF(OR(IFERROR(LOOKUP(2,1/(('Daily AUM'!$D301:Z301&lt;&gt;"")*(NAV!$D301:Z301&lt;&gt;"")),'Daily AUM'!$D301:Z301),"")="",IFERROR(LOOKUP(2,1/(('Daily AUM'!$D301:Z301&lt;&gt;"")*(NAV!$D301:Z301&lt;&gt;"")),NAV!$D301:Z301),"")=""),0,'Daily AUM'!AA301-(IFERROR(LOOKUP(2,1/(('Daily AUM'!$D301:Z301&lt;&gt;"")*(NAV!$D301:Z301&lt;&gt;"")),'Daily AUM'!$D301:Z301),"")*(NAV!AA301/IFERROR(LOOKUP(2,1/(('Daily AUM'!$D301:Z301&lt;&gt;"")*(NAV!$D301:Z301&lt;&gt;"")),NAV!$D301:Z301),"")))),0))</f>
        <v>11.310676276811137</v>
      </c>
      <c r="AB301" s="2">
        <f>IF(OR('Daily AUM'!AB301="",NAV!AB301=""),0,IFERROR(IF(OR(IFERROR(LOOKUP(2,1/(('Daily AUM'!$D301:AA301&lt;&gt;"")*(NAV!$D301:AA301&lt;&gt;"")),'Daily AUM'!$D301:AA301),"")="",IFERROR(LOOKUP(2,1/(('Daily AUM'!$D301:AA301&lt;&gt;"")*(NAV!$D301:AA301&lt;&gt;"")),NAV!$D301:AA301),"")=""),0,'Daily AUM'!AB301-(IFERROR(LOOKUP(2,1/(('Daily AUM'!$D301:AA301&lt;&gt;"")*(NAV!$D301:AA301&lt;&gt;"")),'Daily AUM'!$D301:AA301),"")*(NAV!AB301/IFERROR(LOOKUP(2,1/(('Daily AUM'!$D301:AA301&lt;&gt;"")*(NAV!$D301:AA301&lt;&gt;"")),NAV!$D301:AA301),"")))),0))</f>
        <v>7.3406896500237053</v>
      </c>
      <c r="AC301" s="2">
        <f>IF(OR('Daily AUM'!AC301="",NAV!AC301=""),0,IFERROR(IF(OR(IFERROR(LOOKUP(2,1/(('Daily AUM'!$D301:AB301&lt;&gt;"")*(NAV!$D301:AB301&lt;&gt;"")),'Daily AUM'!$D301:AB301),"")="",IFERROR(LOOKUP(2,1/(('Daily AUM'!$D301:AB301&lt;&gt;"")*(NAV!$D301:AB301&lt;&gt;"")),NAV!$D301:AB301),"")=""),0,'Daily AUM'!AC301-(IFERROR(LOOKUP(2,1/(('Daily AUM'!$D301:AB301&lt;&gt;"")*(NAV!$D301:AB301&lt;&gt;"")),'Daily AUM'!$D301:AB301),"")*(NAV!AC301/IFERROR(LOOKUP(2,1/(('Daily AUM'!$D301:AB301&lt;&gt;"")*(NAV!$D301:AB301&lt;&gt;"")),NAV!$D301:AB301),"")))),0))</f>
        <v>1.8225818746595905</v>
      </c>
      <c r="AD301" s="2">
        <f>IF(OR('Daily AUM'!AD301="",NAV!AD301=""),0,IFERROR(IF(OR(IFERROR(LOOKUP(2,1/(('Daily AUM'!$D301:AC301&lt;&gt;"")*(NAV!$D301:AC301&lt;&gt;"")),'Daily AUM'!$D301:AC301),"")="",IFERROR(LOOKUP(2,1/(('Daily AUM'!$D301:AC301&lt;&gt;"")*(NAV!$D301:AC301&lt;&gt;"")),NAV!$D301:AC301),"")=""),0,'Daily AUM'!AD301-(IFERROR(LOOKUP(2,1/(('Daily AUM'!$D301:AC301&lt;&gt;"")*(NAV!$D301:AC301&lt;&gt;"")),'Daily AUM'!$D301:AC301),"")*(NAV!AD301/IFERROR(LOOKUP(2,1/(('Daily AUM'!$D301:AC301&lt;&gt;"")*(NAV!$D301:AC301&lt;&gt;"")),NAV!$D301:AC301),"")))),0))</f>
        <v>3.2039270384157135</v>
      </c>
      <c r="AE301" s="2">
        <f>IF(OR('Daily AUM'!AE301="",NAV!AE301=""),0,IFERROR(IF(OR(IFERROR(LOOKUP(2,1/(('Daily AUM'!$D301:AD301&lt;&gt;"")*(NAV!$D301:AD301&lt;&gt;"")),'Daily AUM'!$D301:AD301),"")="",IFERROR(LOOKUP(2,1/(('Daily AUM'!$D301:AD301&lt;&gt;"")*(NAV!$D301:AD301&lt;&gt;"")),NAV!$D301:AD301),"")=""),0,'Daily AUM'!AE301-(IFERROR(LOOKUP(2,1/(('Daily AUM'!$D301:AD301&lt;&gt;"")*(NAV!$D301:AD301&lt;&gt;"")),'Daily AUM'!$D301:AD301),"")*(NAV!AE301/IFERROR(LOOKUP(2,1/(('Daily AUM'!$D301:AD301&lt;&gt;"")*(NAV!$D301:AD301&lt;&gt;"")),NAV!$D301:AD301),"")))),0))</f>
        <v>1.9681283540958248</v>
      </c>
      <c r="AF301" s="2">
        <f>IF(OR('Daily AUM'!AF301="",NAV!AF301=""),0,IFERROR(IF(OR(IFERROR(LOOKUP(2,1/(('Daily AUM'!$D301:AE301&lt;&gt;"")*(NAV!$D301:AE301&lt;&gt;"")),'Daily AUM'!$D301:AE301),"")="",IFERROR(LOOKUP(2,1/(('Daily AUM'!$D301:AE301&lt;&gt;"")*(NAV!$D301:AE301&lt;&gt;"")),NAV!$D301:AE301),"")=""),0,'Daily AUM'!AF301-(IFERROR(LOOKUP(2,1/(('Daily AUM'!$D301:AE301&lt;&gt;"")*(NAV!$D301:AE301&lt;&gt;"")),'Daily AUM'!$D301:AE301),"")*(NAV!AF301/IFERROR(LOOKUP(2,1/(('Daily AUM'!$D301:AE301&lt;&gt;"")*(NAV!$D301:AE301&lt;&gt;"")),NAV!$D301:AE301),"")))),0))</f>
        <v>11.338483111154346</v>
      </c>
      <c r="AG301" s="2">
        <f>IF(OR('Daily AUM'!AG301="",NAV!AG301=""),0,IFERROR(IF(OR(IFERROR(LOOKUP(2,1/(('Daily AUM'!$D301:AF301&lt;&gt;"")*(NAV!$D301:AF301&lt;&gt;"")),'Daily AUM'!$D301:AF301),"")="",IFERROR(LOOKUP(2,1/(('Daily AUM'!$D301:AF301&lt;&gt;"")*(NAV!$D301:AF301&lt;&gt;"")),NAV!$D301:AF301),"")=""),0,'Daily AUM'!AG301-(IFERROR(LOOKUP(2,1/(('Daily AUM'!$D301:AF301&lt;&gt;"")*(NAV!$D301:AF301&lt;&gt;"")),'Daily AUM'!$D301:AF301),"")*(NAV!AG301/IFERROR(LOOKUP(2,1/(('Daily AUM'!$D301:AF301&lt;&gt;"")*(NAV!$D301:AF301&lt;&gt;"")),NAV!$D301:AF301),"")))),0))</f>
        <v>1.8650017341624334</v>
      </c>
      <c r="AH301" s="2">
        <f>IF(OR('Daily AUM'!AH301="",NAV!AH301=""),0,IFERROR(IF(OR(IFERROR(LOOKUP(2,1/(('Daily AUM'!$D301:AG301&lt;&gt;"")*(NAV!$D301:AG301&lt;&gt;"")),'Daily AUM'!$D301:AG301),"")="",IFERROR(LOOKUP(2,1/(('Daily AUM'!$D301:AG301&lt;&gt;"")*(NAV!$D301:AG301&lt;&gt;"")),NAV!$D301:AG301),"")=""),0,'Daily AUM'!AH301-(IFERROR(LOOKUP(2,1/(('Daily AUM'!$D301:AG301&lt;&gt;"")*(NAV!$D301:AG301&lt;&gt;"")),'Daily AUM'!$D301:AG301),"")*(NAV!AH301/IFERROR(LOOKUP(2,1/(('Daily AUM'!$D301:AG301&lt;&gt;"")*(NAV!$D301:AG301&lt;&gt;"")),NAV!$D301:AG301),"")))),0))</f>
        <v>-0.23359402666210372</v>
      </c>
      <c r="AI301" s="2">
        <f>IF(OR('Daily AUM'!AI301="",NAV!AI301=""),0,IFERROR(IF(OR(IFERROR(LOOKUP(2,1/(('Daily AUM'!$D301:AH301&lt;&gt;"")*(NAV!$D301:AH301&lt;&gt;"")),'Daily AUM'!$D301:AH301),"")="",IFERROR(LOOKUP(2,1/(('Daily AUM'!$D301:AH301&lt;&gt;"")*(NAV!$D301:AH301&lt;&gt;"")),NAV!$D301:AH301),"")=""),0,'Daily AUM'!AI301-(IFERROR(LOOKUP(2,1/(('Daily AUM'!$D301:AH301&lt;&gt;"")*(NAV!$D301:AH301&lt;&gt;"")),'Daily AUM'!$D301:AH301),"")*(NAV!AI301/IFERROR(LOOKUP(2,1/(('Daily AUM'!$D301:AH301&lt;&gt;"")*(NAV!$D301:AH301&lt;&gt;"")),NAV!$D301:AH301),"")))),0))</f>
        <v>-1.1621397121925838</v>
      </c>
      <c r="AJ301" s="2">
        <f>IF(OR('Daily AUM'!AJ301="",NAV!AJ301=""),0,IFERROR(IF(OR(IFERROR(LOOKUP(2,1/(('Daily AUM'!$D301:AI301&lt;&gt;"")*(NAV!$D301:AI301&lt;&gt;"")),'Daily AUM'!$D301:AI301),"")="",IFERROR(LOOKUP(2,1/(('Daily AUM'!$D301:AI301&lt;&gt;"")*(NAV!$D301:AI301&lt;&gt;"")),NAV!$D301:AI301),"")=""),0,'Daily AUM'!AJ301-(IFERROR(LOOKUP(2,1/(('Daily AUM'!$D301:AI301&lt;&gt;"")*(NAV!$D301:AI301&lt;&gt;"")),'Daily AUM'!$D301:AI301),"")*(NAV!AJ301/IFERROR(LOOKUP(2,1/(('Daily AUM'!$D301:AI301&lt;&gt;"")*(NAV!$D301:AI301&lt;&gt;"")),NAV!$D301:AI301),"")))),0))</f>
        <v>2.5251762948710166</v>
      </c>
      <c r="AK301" s="2">
        <f>IF(OR('Daily AUM'!AK301="",NAV!AK301=""),0,IFERROR(IF(OR(IFERROR(LOOKUP(2,1/(('Daily AUM'!$D301:AJ301&lt;&gt;"")*(NAV!$D301:AJ301&lt;&gt;"")),'Daily AUM'!$D301:AJ301),"")="",IFERROR(LOOKUP(2,1/(('Daily AUM'!$D301:AJ301&lt;&gt;"")*(NAV!$D301:AJ301&lt;&gt;"")),NAV!$D301:AJ301),"")=""),0,'Daily AUM'!AK301-(IFERROR(LOOKUP(2,1/(('Daily AUM'!$D301:AJ301&lt;&gt;"")*(NAV!$D301:AJ301&lt;&gt;"")),'Daily AUM'!$D301:AJ301),"")*(NAV!AK301/IFERROR(LOOKUP(2,1/(('Daily AUM'!$D301:AJ301&lt;&gt;"")*(NAV!$D301:AJ301&lt;&gt;"")),NAV!$D301:AJ301),"")))),0))</f>
        <v>0.43011198786825844</v>
      </c>
      <c r="AL301" s="2">
        <f>IF(OR('Daily AUM'!AL301="",NAV!AL301=""),0,IFERROR(IF(OR(IFERROR(LOOKUP(2,1/(('Daily AUM'!$D301:AK301&lt;&gt;"")*(NAV!$D301:AK301&lt;&gt;"")),'Daily AUM'!$D301:AK301),"")="",IFERROR(LOOKUP(2,1/(('Daily AUM'!$D301:AK301&lt;&gt;"")*(NAV!$D301:AK301&lt;&gt;"")),NAV!$D301:AK301),"")=""),0,'Daily AUM'!AL301-(IFERROR(LOOKUP(2,1/(('Daily AUM'!$D301:AK301&lt;&gt;"")*(NAV!$D301:AK301&lt;&gt;"")),'Daily AUM'!$D301:AK301),"")*(NAV!AL301/IFERROR(LOOKUP(2,1/(('Daily AUM'!$D301:AK301&lt;&gt;"")*(NAV!$D301:AK301&lt;&gt;"")),NAV!$D301:AK301),"")))),0))</f>
        <v>-1.4392062279321181</v>
      </c>
      <c r="AM301" s="2">
        <f>IF(OR('Daily AUM'!AM301="",NAV!AM301=""),0,IFERROR(IF(OR(IFERROR(LOOKUP(2,1/(('Daily AUM'!$D301:AL301&lt;&gt;"")*(NAV!$D301:AL301&lt;&gt;"")),'Daily AUM'!$D301:AL301),"")="",IFERROR(LOOKUP(2,1/(('Daily AUM'!$D301:AL301&lt;&gt;"")*(NAV!$D301:AL301&lt;&gt;"")),NAV!$D301:AL301),"")=""),0,'Daily AUM'!AM301-(IFERROR(LOOKUP(2,1/(('Daily AUM'!$D301:AL301&lt;&gt;"")*(NAV!$D301:AL301&lt;&gt;"")),'Daily AUM'!$D301:AL301),"")*(NAV!AM301/IFERROR(LOOKUP(2,1/(('Daily AUM'!$D301:AL301&lt;&gt;"")*(NAV!$D301:AL301&lt;&gt;"")),NAV!$D301:AL301),"")))),0))</f>
        <v>0.16570939909252047</v>
      </c>
      <c r="AN301" s="2">
        <f>IF(OR('Daily AUM'!AN301="",NAV!AN301=""),0,IFERROR(IF(OR(IFERROR(LOOKUP(2,1/(('Daily AUM'!$D301:AM301&lt;&gt;"")*(NAV!$D301:AM301&lt;&gt;"")),'Daily AUM'!$D301:AM301),"")="",IFERROR(LOOKUP(2,1/(('Daily AUM'!$D301:AM301&lt;&gt;"")*(NAV!$D301:AM301&lt;&gt;"")),NAV!$D301:AM301),"")=""),0,'Daily AUM'!AN301-(IFERROR(LOOKUP(2,1/(('Daily AUM'!$D301:AM301&lt;&gt;"")*(NAV!$D301:AM301&lt;&gt;"")),'Daily AUM'!$D301:AM301),"")*(NAV!AN301/IFERROR(LOOKUP(2,1/(('Daily AUM'!$D301:AM301&lt;&gt;"")*(NAV!$D301:AM301&lt;&gt;"")),NAV!$D301:AM301),"")))),0))</f>
        <v>-0.2220135490388202</v>
      </c>
      <c r="AO301" s="2">
        <f>IF(OR('Daily AUM'!AO301="",NAV!AO301=""),0,IFERROR(IF(OR(IFERROR(LOOKUP(2,1/(('Daily AUM'!$D301:AN301&lt;&gt;"")*(NAV!$D301:AN301&lt;&gt;"")),'Daily AUM'!$D301:AN301),"")="",IFERROR(LOOKUP(2,1/(('Daily AUM'!$D301:AN301&lt;&gt;"")*(NAV!$D301:AN301&lt;&gt;"")),NAV!$D301:AN301),"")=""),0,'Daily AUM'!AO301-(IFERROR(LOOKUP(2,1/(('Daily AUM'!$D301:AN301&lt;&gt;"")*(NAV!$D301:AN301&lt;&gt;"")),'Daily AUM'!$D301:AN301),"")*(NAV!AO301/IFERROR(LOOKUP(2,1/(('Daily AUM'!$D301:AN301&lt;&gt;"")*(NAV!$D301:AN301&lt;&gt;"")),NAV!$D301:AN301),"")))),0))</f>
        <v>-0.16112809624974034</v>
      </c>
      <c r="AP301" s="2">
        <f>IF(OR('Daily AUM'!AP301="",NAV!AP301=""),0,IFERROR(IF(OR(IFERROR(LOOKUP(2,1/(('Daily AUM'!$D301:AO301&lt;&gt;"")*(NAV!$D301:AO301&lt;&gt;"")),'Daily AUM'!$D301:AO301),"")="",IFERROR(LOOKUP(2,1/(('Daily AUM'!$D301:AO301&lt;&gt;"")*(NAV!$D301:AO301&lt;&gt;"")),NAV!$D301:AO301),"")=""),0,'Daily AUM'!AP301-(IFERROR(LOOKUP(2,1/(('Daily AUM'!$D301:AO301&lt;&gt;"")*(NAV!$D301:AO301&lt;&gt;"")),'Daily AUM'!$D301:AO301),"")*(NAV!AP301/IFERROR(LOOKUP(2,1/(('Daily AUM'!$D301:AO301&lt;&gt;"")*(NAV!$D301:AO301&lt;&gt;"")),NAV!$D301:AO301),"")))),0))</f>
        <v>1.4632377615380392</v>
      </c>
      <c r="AQ301" s="2">
        <f>IF(OR('Daily AUM'!AQ301="",NAV!AQ301=""),0,IFERROR(IF(OR(IFERROR(LOOKUP(2,1/(('Daily AUM'!$D301:AP301&lt;&gt;"")*(NAV!$D301:AP301&lt;&gt;"")),'Daily AUM'!$D301:AP301),"")="",IFERROR(LOOKUP(2,1/(('Daily AUM'!$D301:AP301&lt;&gt;"")*(NAV!$D301:AP301&lt;&gt;"")),NAV!$D301:AP301),"")=""),0,'Daily AUM'!AQ301-(IFERROR(LOOKUP(2,1/(('Daily AUM'!$D301:AP301&lt;&gt;"")*(NAV!$D301:AP301&lt;&gt;"")),'Daily AUM'!$D301:AP301),"")*(NAV!AQ301/IFERROR(LOOKUP(2,1/(('Daily AUM'!$D301:AP301&lt;&gt;"")*(NAV!$D301:AP301&lt;&gt;"")),NAV!$D301:AP301),"")))),0))</f>
        <v>-1.4584610691599664</v>
      </c>
      <c r="AR301" s="2">
        <f>IF(OR('Daily AUM'!AR301="",NAV!AR301=""),0,IFERROR(IF(OR(IFERROR(LOOKUP(2,1/(('Daily AUM'!$D301:AQ301&lt;&gt;"")*(NAV!$D301:AQ301&lt;&gt;"")),'Daily AUM'!$D301:AQ301),"")="",IFERROR(LOOKUP(2,1/(('Daily AUM'!$D301:AQ301&lt;&gt;"")*(NAV!$D301:AQ301&lt;&gt;"")),NAV!$D301:AQ301),"")=""),0,'Daily AUM'!AR301-(IFERROR(LOOKUP(2,1/(('Daily AUM'!$D301:AQ301&lt;&gt;"")*(NAV!$D301:AQ301&lt;&gt;"")),'Daily AUM'!$D301:AQ301),"")*(NAV!AR301/IFERROR(LOOKUP(2,1/(('Daily AUM'!$D301:AQ301&lt;&gt;"")*(NAV!$D301:AQ301&lt;&gt;"")),NAV!$D301:AQ301),"")))),0))</f>
        <v>5.9353876731620403E-3</v>
      </c>
      <c r="AS301" s="2">
        <f t="shared" si="8"/>
        <v>-280.3610393283825</v>
      </c>
      <c r="AT301" s="2">
        <f t="shared" si="9"/>
        <v>41.925146690328802</v>
      </c>
    </row>
    <row r="302" spans="1:46" x14ac:dyDescent="0.2">
      <c r="A302" t="s">
        <v>343</v>
      </c>
      <c r="B302" t="s">
        <v>321</v>
      </c>
      <c r="C302" t="s">
        <v>13</v>
      </c>
      <c r="D302" s="2">
        <f>0</f>
        <v>0</v>
      </c>
      <c r="E302" s="2">
        <f>IF(OR('Daily AUM'!E302="",NAV!E302=""),0,IFERROR(IF(OR(IFERROR(LOOKUP(2,1/(('Daily AUM'!$D302:D302&lt;&gt;"")*(NAV!$D302:D302&lt;&gt;"")),'Daily AUM'!$D302:D302),"")="",IFERROR(LOOKUP(2,1/(('Daily AUM'!$D302:D302&lt;&gt;"")*(NAV!$D302:D302&lt;&gt;"")),NAV!$D302:D302),"")=""),0,'Daily AUM'!E302-(IFERROR(LOOKUP(2,1/(('Daily AUM'!$D302:D302&lt;&gt;"")*(NAV!$D302:D302&lt;&gt;"")),'Daily AUM'!$D302:D302),"")*(NAV!E302/IFERROR(LOOKUP(2,1/(('Daily AUM'!$D302:D302&lt;&gt;"")*(NAV!$D302:D302&lt;&gt;"")),NAV!$D302:D302),"")))),0))</f>
        <v>47.893300000000636</v>
      </c>
      <c r="F302" s="2">
        <f>IF(OR('Daily AUM'!F302="",NAV!F302=""),0,IFERROR(IF(OR(IFERROR(LOOKUP(2,1/(('Daily AUM'!$D302:E302&lt;&gt;"")*(NAV!$D302:E302&lt;&gt;"")),'Daily AUM'!$D302:E302),"")="",IFERROR(LOOKUP(2,1/(('Daily AUM'!$D302:E302&lt;&gt;"")*(NAV!$D302:E302&lt;&gt;"")),NAV!$D302:E302),"")=""),0,'Daily AUM'!F302-(IFERROR(LOOKUP(2,1/(('Daily AUM'!$D302:E302&lt;&gt;"")*(NAV!$D302:E302&lt;&gt;"")),'Daily AUM'!$D302:E302),"")*(NAV!F302/IFERROR(LOOKUP(2,1/(('Daily AUM'!$D302:E302&lt;&gt;"")*(NAV!$D302:E302&lt;&gt;"")),NAV!$D302:E302),"")))),0))</f>
        <v>-86.430448728813644</v>
      </c>
      <c r="G302" s="2">
        <f>IF(OR('Daily AUM'!G302="",NAV!G302=""),0,IFERROR(IF(OR(IFERROR(LOOKUP(2,1/(('Daily AUM'!$D302:F302&lt;&gt;"")*(NAV!$D302:F302&lt;&gt;"")),'Daily AUM'!$D302:F302),"")="",IFERROR(LOOKUP(2,1/(('Daily AUM'!$D302:F302&lt;&gt;"")*(NAV!$D302:F302&lt;&gt;"")),NAV!$D302:F302),"")=""),0,'Daily AUM'!G302-(IFERROR(LOOKUP(2,1/(('Daily AUM'!$D302:F302&lt;&gt;"")*(NAV!$D302:F302&lt;&gt;"")),'Daily AUM'!$D302:F302),"")*(NAV!G302/IFERROR(LOOKUP(2,1/(('Daily AUM'!$D302:F302&lt;&gt;"")*(NAV!$D302:F302&lt;&gt;"")),NAV!$D302:F302),"")))),0))</f>
        <v>83.090699999999742</v>
      </c>
      <c r="H302" s="2">
        <f>IF(OR('Daily AUM'!H302="",NAV!H302=""),0,IFERROR(IF(OR(IFERROR(LOOKUP(2,1/(('Daily AUM'!$D302:G302&lt;&gt;"")*(NAV!$D302:G302&lt;&gt;"")),'Daily AUM'!$D302:G302),"")="",IFERROR(LOOKUP(2,1/(('Daily AUM'!$D302:G302&lt;&gt;"")*(NAV!$D302:G302&lt;&gt;"")),NAV!$D302:G302),"")=""),0,'Daily AUM'!H302-(IFERROR(LOOKUP(2,1/(('Daily AUM'!$D302:G302&lt;&gt;"")*(NAV!$D302:G302&lt;&gt;"")),'Daily AUM'!$D302:G302),"")*(NAV!H302/IFERROR(LOOKUP(2,1/(('Daily AUM'!$D302:G302&lt;&gt;"")*(NAV!$D302:G302&lt;&gt;"")),NAV!$D302:G302),"")))),0))</f>
        <v>2.3550485355635828</v>
      </c>
      <c r="I302" s="2">
        <f>IF(OR('Daily AUM'!I302="",NAV!I302=""),0,IFERROR(IF(OR(IFERROR(LOOKUP(2,1/(('Daily AUM'!$D302:H302&lt;&gt;"")*(NAV!$D302:H302&lt;&gt;"")),'Daily AUM'!$D302:H302),"")="",IFERROR(LOOKUP(2,1/(('Daily AUM'!$D302:H302&lt;&gt;"")*(NAV!$D302:H302&lt;&gt;"")),NAV!$D302:H302),"")=""),0,'Daily AUM'!I302-(IFERROR(LOOKUP(2,1/(('Daily AUM'!$D302:H302&lt;&gt;"")*(NAV!$D302:H302&lt;&gt;"")),'Daily AUM'!$D302:H302),"")*(NAV!I302/IFERROR(LOOKUP(2,1/(('Daily AUM'!$D302:H302&lt;&gt;"")*(NAV!$D302:H302&lt;&gt;"")),NAV!$D302:H302),"")))),0))</f>
        <v>8.4251107291047447</v>
      </c>
      <c r="J302" s="2">
        <f>IF(OR('Daily AUM'!J302="",NAV!J302=""),0,IFERROR(IF(OR(IFERROR(LOOKUP(2,1/(('Daily AUM'!$D302:I302&lt;&gt;"")*(NAV!$D302:I302&lt;&gt;"")),'Daily AUM'!$D302:I302),"")="",IFERROR(LOOKUP(2,1/(('Daily AUM'!$D302:I302&lt;&gt;"")*(NAV!$D302:I302&lt;&gt;"")),NAV!$D302:I302),"")=""),0,'Daily AUM'!J302-(IFERROR(LOOKUP(2,1/(('Daily AUM'!$D302:I302&lt;&gt;"")*(NAV!$D302:I302&lt;&gt;"")),'Daily AUM'!$D302:I302),"")*(NAV!J302/IFERROR(LOOKUP(2,1/(('Daily AUM'!$D302:I302&lt;&gt;"")*(NAV!$D302:I302&lt;&gt;"")),NAV!$D302:I302),"")))),0))</f>
        <v>0.23324982332178479</v>
      </c>
      <c r="K302" s="2">
        <f>IF(OR('Daily AUM'!K302="",NAV!K302=""),0,IFERROR(IF(OR(IFERROR(LOOKUP(2,1/(('Daily AUM'!$D302:J302&lt;&gt;"")*(NAV!$D302:J302&lt;&gt;"")),'Daily AUM'!$D302:J302),"")="",IFERROR(LOOKUP(2,1/(('Daily AUM'!$D302:J302&lt;&gt;"")*(NAV!$D302:J302&lt;&gt;"")),NAV!$D302:J302),"")=""),0,'Daily AUM'!K302-(IFERROR(LOOKUP(2,1/(('Daily AUM'!$D302:J302&lt;&gt;"")*(NAV!$D302:J302&lt;&gt;"")),'Daily AUM'!$D302:J302),"")*(NAV!K302/IFERROR(LOOKUP(2,1/(('Daily AUM'!$D302:J302&lt;&gt;"")*(NAV!$D302:J302&lt;&gt;"")),NAV!$D302:J302),"")))),0))</f>
        <v>-45.834108852083773</v>
      </c>
      <c r="L302" s="2">
        <f>IF(OR('Daily AUM'!L302="",NAV!L302=""),0,IFERROR(IF(OR(IFERROR(LOOKUP(2,1/(('Daily AUM'!$D302:K302&lt;&gt;"")*(NAV!$D302:K302&lt;&gt;"")),'Daily AUM'!$D302:K302),"")="",IFERROR(LOOKUP(2,1/(('Daily AUM'!$D302:K302&lt;&gt;"")*(NAV!$D302:K302&lt;&gt;"")),NAV!$D302:K302),"")=""),0,'Daily AUM'!L302-(IFERROR(LOOKUP(2,1/(('Daily AUM'!$D302:K302&lt;&gt;"")*(NAV!$D302:K302&lt;&gt;"")),'Daily AUM'!$D302:K302),"")*(NAV!L302/IFERROR(LOOKUP(2,1/(('Daily AUM'!$D302:K302&lt;&gt;"")*(NAV!$D302:K302&lt;&gt;"")),NAV!$D302:K302),"")))),0))</f>
        <v>1.163191075515897</v>
      </c>
      <c r="M302" s="2">
        <f>IF(OR('Daily AUM'!M302="",NAV!M302=""),0,IFERROR(IF(OR(IFERROR(LOOKUP(2,1/(('Daily AUM'!$D302:L302&lt;&gt;"")*(NAV!$D302:L302&lt;&gt;"")),'Daily AUM'!$D302:L302),"")="",IFERROR(LOOKUP(2,1/(('Daily AUM'!$D302:L302&lt;&gt;"")*(NAV!$D302:L302&lt;&gt;"")),NAV!$D302:L302),"")=""),0,'Daily AUM'!M302-(IFERROR(LOOKUP(2,1/(('Daily AUM'!$D302:L302&lt;&gt;"")*(NAV!$D302:L302&lt;&gt;"")),'Daily AUM'!$D302:L302),"")*(NAV!M302/IFERROR(LOOKUP(2,1/(('Daily AUM'!$D302:L302&lt;&gt;"")*(NAV!$D302:L302&lt;&gt;"")),NAV!$D302:L302),"")))),0))</f>
        <v>-43.511000000001332</v>
      </c>
      <c r="N302" s="2">
        <f>IF(OR('Daily AUM'!N302="",NAV!N302=""),0,IFERROR(IF(OR(IFERROR(LOOKUP(2,1/(('Daily AUM'!$D302:M302&lt;&gt;"")*(NAV!$D302:M302&lt;&gt;"")),'Daily AUM'!$D302:M302),"")="",IFERROR(LOOKUP(2,1/(('Daily AUM'!$D302:M302&lt;&gt;"")*(NAV!$D302:M302&lt;&gt;"")),NAV!$D302:M302),"")=""),0,'Daily AUM'!N302-(IFERROR(LOOKUP(2,1/(('Daily AUM'!$D302:M302&lt;&gt;"")*(NAV!$D302:M302&lt;&gt;"")),'Daily AUM'!$D302:M302),"")*(NAV!N302/IFERROR(LOOKUP(2,1/(('Daily AUM'!$D302:M302&lt;&gt;"")*(NAV!$D302:M302&lt;&gt;"")),NAV!$D302:M302),"")))),0))</f>
        <v>3.0675568760607348</v>
      </c>
      <c r="O302" s="2">
        <f>IF(OR('Daily AUM'!O302="",NAV!O302=""),0,IFERROR(IF(OR(IFERROR(LOOKUP(2,1/(('Daily AUM'!$D302:N302&lt;&gt;"")*(NAV!$D302:N302&lt;&gt;"")),'Daily AUM'!$D302:N302),"")="",IFERROR(LOOKUP(2,1/(('Daily AUM'!$D302:N302&lt;&gt;"")*(NAV!$D302:N302&lt;&gt;"")),NAV!$D302:N302),"")=""),0,'Daily AUM'!O302-(IFERROR(LOOKUP(2,1/(('Daily AUM'!$D302:N302&lt;&gt;"")*(NAV!$D302:N302&lt;&gt;"")),'Daily AUM'!$D302:N302),"")*(NAV!O302/IFERROR(LOOKUP(2,1/(('Daily AUM'!$D302:N302&lt;&gt;"")*(NAV!$D302:N302&lt;&gt;"")),NAV!$D302:N302),"")))),0))</f>
        <v>7.4576887284838449</v>
      </c>
      <c r="P302" s="2">
        <f>IF(OR('Daily AUM'!P302="",NAV!P302=""),0,IFERROR(IF(OR(IFERROR(LOOKUP(2,1/(('Daily AUM'!$D302:O302&lt;&gt;"")*(NAV!$D302:O302&lt;&gt;"")),'Daily AUM'!$D302:O302),"")="",IFERROR(LOOKUP(2,1/(('Daily AUM'!$D302:O302&lt;&gt;"")*(NAV!$D302:O302&lt;&gt;"")),NAV!$D302:O302),"")=""),0,'Daily AUM'!P302-(IFERROR(LOOKUP(2,1/(('Daily AUM'!$D302:O302&lt;&gt;"")*(NAV!$D302:O302&lt;&gt;"")),'Daily AUM'!$D302:O302),"")*(NAV!P302/IFERROR(LOOKUP(2,1/(('Daily AUM'!$D302:O302&lt;&gt;"")*(NAV!$D302:O302&lt;&gt;"")),NAV!$D302:O302),"")))),0))</f>
        <v>1.844662983512535E-2</v>
      </c>
      <c r="Q302" s="2">
        <f>IF(OR('Daily AUM'!Q302="",NAV!Q302=""),0,IFERROR(IF(OR(IFERROR(LOOKUP(2,1/(('Daily AUM'!$D302:P302&lt;&gt;"")*(NAV!$D302:P302&lt;&gt;"")),'Daily AUM'!$D302:P302),"")="",IFERROR(LOOKUP(2,1/(('Daily AUM'!$D302:P302&lt;&gt;"")*(NAV!$D302:P302&lt;&gt;"")),NAV!$D302:P302),"")=""),0,'Daily AUM'!Q302-(IFERROR(LOOKUP(2,1/(('Daily AUM'!$D302:P302&lt;&gt;"")*(NAV!$D302:P302&lt;&gt;"")),'Daily AUM'!$D302:P302),"")*(NAV!Q302/IFERROR(LOOKUP(2,1/(('Daily AUM'!$D302:P302&lt;&gt;"")*(NAV!$D302:P302&lt;&gt;"")),NAV!$D302:P302),"")))),0))</f>
        <v>-24.094328157463679</v>
      </c>
      <c r="R302" s="2">
        <f>IF(OR('Daily AUM'!R302="",NAV!R302=""),0,IFERROR(IF(OR(IFERROR(LOOKUP(2,1/(('Daily AUM'!$D302:Q302&lt;&gt;"")*(NAV!$D302:Q302&lt;&gt;"")),'Daily AUM'!$D302:Q302),"")="",IFERROR(LOOKUP(2,1/(('Daily AUM'!$D302:Q302&lt;&gt;"")*(NAV!$D302:Q302&lt;&gt;"")),NAV!$D302:Q302),"")=""),0,'Daily AUM'!R302-(IFERROR(LOOKUP(2,1/(('Daily AUM'!$D302:Q302&lt;&gt;"")*(NAV!$D302:Q302&lt;&gt;"")),'Daily AUM'!$D302:Q302),"")*(NAV!R302/IFERROR(LOOKUP(2,1/(('Daily AUM'!$D302:Q302&lt;&gt;"")*(NAV!$D302:Q302&lt;&gt;"")),NAV!$D302:Q302),"")))),0))</f>
        <v>-26.519241266376412</v>
      </c>
      <c r="S302" s="2">
        <f>IF(OR('Daily AUM'!S302="",NAV!S302=""),0,IFERROR(IF(OR(IFERROR(LOOKUP(2,1/(('Daily AUM'!$D302:R302&lt;&gt;"")*(NAV!$D302:R302&lt;&gt;"")),'Daily AUM'!$D302:R302),"")="",IFERROR(LOOKUP(2,1/(('Daily AUM'!$D302:R302&lt;&gt;"")*(NAV!$D302:R302&lt;&gt;"")),NAV!$D302:R302),"")=""),0,'Daily AUM'!S302-(IFERROR(LOOKUP(2,1/(('Daily AUM'!$D302:R302&lt;&gt;"")*(NAV!$D302:R302&lt;&gt;"")),'Daily AUM'!$D302:R302),"")*(NAV!S302/IFERROR(LOOKUP(2,1/(('Daily AUM'!$D302:R302&lt;&gt;"")*(NAV!$D302:R302&lt;&gt;"")),NAV!$D302:R302),"")))),0))</f>
        <v>2.488617155267093</v>
      </c>
      <c r="T302" s="2">
        <f>IF(OR('Daily AUM'!T302="",NAV!T302=""),0,IFERROR(IF(OR(IFERROR(LOOKUP(2,1/(('Daily AUM'!$D302:S302&lt;&gt;"")*(NAV!$D302:S302&lt;&gt;"")),'Daily AUM'!$D302:S302),"")="",IFERROR(LOOKUP(2,1/(('Daily AUM'!$D302:S302&lt;&gt;"")*(NAV!$D302:S302&lt;&gt;"")),NAV!$D302:S302),"")=""),0,'Daily AUM'!T302-(IFERROR(LOOKUP(2,1/(('Daily AUM'!$D302:S302&lt;&gt;"")*(NAV!$D302:S302&lt;&gt;"")),'Daily AUM'!$D302:S302),"")*(NAV!T302/IFERROR(LOOKUP(2,1/(('Daily AUM'!$D302:S302&lt;&gt;"")*(NAV!$D302:S302&lt;&gt;"")),NAV!$D302:S302),"")))),0))</f>
        <v>-1.9531273718648663</v>
      </c>
      <c r="U302" s="2">
        <f>IF(OR('Daily AUM'!U302="",NAV!U302=""),0,IFERROR(IF(OR(IFERROR(LOOKUP(2,1/(('Daily AUM'!$D302:T302&lt;&gt;"")*(NAV!$D302:T302&lt;&gt;"")),'Daily AUM'!$D302:T302),"")="",IFERROR(LOOKUP(2,1/(('Daily AUM'!$D302:T302&lt;&gt;"")*(NAV!$D302:T302&lt;&gt;"")),NAV!$D302:T302),"")=""),0,'Daily AUM'!U302-(IFERROR(LOOKUP(2,1/(('Daily AUM'!$D302:T302&lt;&gt;"")*(NAV!$D302:T302&lt;&gt;"")),'Daily AUM'!$D302:T302),"")*(NAV!U302/IFERROR(LOOKUP(2,1/(('Daily AUM'!$D302:T302&lt;&gt;"")*(NAV!$D302:T302&lt;&gt;"")),NAV!$D302:T302),"")))),0))</f>
        <v>-2.9470530120479452</v>
      </c>
      <c r="V302" s="2">
        <f>IF(OR('Daily AUM'!V302="",NAV!V302=""),0,IFERROR(IF(OR(IFERROR(LOOKUP(2,1/(('Daily AUM'!$D302:U302&lt;&gt;"")*(NAV!$D302:U302&lt;&gt;"")),'Daily AUM'!$D302:U302),"")="",IFERROR(LOOKUP(2,1/(('Daily AUM'!$D302:U302&lt;&gt;"")*(NAV!$D302:U302&lt;&gt;"")),NAV!$D302:U302),"")=""),0,'Daily AUM'!V302-(IFERROR(LOOKUP(2,1/(('Daily AUM'!$D302:U302&lt;&gt;"")*(NAV!$D302:U302&lt;&gt;"")),'Daily AUM'!$D302:U302),"")*(NAV!V302/IFERROR(LOOKUP(2,1/(('Daily AUM'!$D302:U302&lt;&gt;"")*(NAV!$D302:U302&lt;&gt;"")),NAV!$D302:U302),"")))),0))</f>
        <v>1.4263453940047839</v>
      </c>
      <c r="W302" s="2">
        <f>IF(OR('Daily AUM'!W302="",NAV!W302=""),0,IFERROR(IF(OR(IFERROR(LOOKUP(2,1/(('Daily AUM'!$D302:V302&lt;&gt;"")*(NAV!$D302:V302&lt;&gt;"")),'Daily AUM'!$D302:V302),"")="",IFERROR(LOOKUP(2,1/(('Daily AUM'!$D302:V302&lt;&gt;"")*(NAV!$D302:V302&lt;&gt;"")),NAV!$D302:V302),"")=""),0,'Daily AUM'!W302-(IFERROR(LOOKUP(2,1/(('Daily AUM'!$D302:V302&lt;&gt;"")*(NAV!$D302:V302&lt;&gt;"")),'Daily AUM'!$D302:V302),"")*(NAV!W302/IFERROR(LOOKUP(2,1/(('Daily AUM'!$D302:V302&lt;&gt;"")*(NAV!$D302:V302&lt;&gt;"")),NAV!$D302:V302),"")))),0))</f>
        <v>3.8542778993441971</v>
      </c>
      <c r="X302" s="2">
        <f>IF(OR('Daily AUM'!X302="",NAV!X302=""),0,IFERROR(IF(OR(IFERROR(LOOKUP(2,1/(('Daily AUM'!$D302:W302&lt;&gt;"")*(NAV!$D302:W302&lt;&gt;"")),'Daily AUM'!$D302:W302),"")="",IFERROR(LOOKUP(2,1/(('Daily AUM'!$D302:W302&lt;&gt;"")*(NAV!$D302:W302&lt;&gt;"")),NAV!$D302:W302),"")=""),0,'Daily AUM'!X302-(IFERROR(LOOKUP(2,1/(('Daily AUM'!$D302:W302&lt;&gt;"")*(NAV!$D302:W302&lt;&gt;"")),'Daily AUM'!$D302:W302),"")*(NAV!X302/IFERROR(LOOKUP(2,1/(('Daily AUM'!$D302:W302&lt;&gt;"")*(NAV!$D302:W302&lt;&gt;"")),NAV!$D302:W302),"")))),0))</f>
        <v>-11.736613698630208</v>
      </c>
      <c r="Y302" s="2">
        <f>IF(OR('Daily AUM'!Y302="",NAV!Y302=""),0,IFERROR(IF(OR(IFERROR(LOOKUP(2,1/(('Daily AUM'!$D302:X302&lt;&gt;"")*(NAV!$D302:X302&lt;&gt;"")),'Daily AUM'!$D302:X302),"")="",IFERROR(LOOKUP(2,1/(('Daily AUM'!$D302:X302&lt;&gt;"")*(NAV!$D302:X302&lt;&gt;"")),NAV!$D302:X302),"")=""),0,'Daily AUM'!Y302-(IFERROR(LOOKUP(2,1/(('Daily AUM'!$D302:X302&lt;&gt;"")*(NAV!$D302:X302&lt;&gt;"")),'Daily AUM'!$D302:X302),"")*(NAV!Y302/IFERROR(LOOKUP(2,1/(('Daily AUM'!$D302:X302&lt;&gt;"")*(NAV!$D302:X302&lt;&gt;"")),NAV!$D302:X302),"")))),0))</f>
        <v>-23.685435448576754</v>
      </c>
      <c r="Z302" s="2">
        <f>IF(OR('Daily AUM'!Z302="",NAV!Z302=""),0,IFERROR(IF(OR(IFERROR(LOOKUP(2,1/(('Daily AUM'!$D302:Y302&lt;&gt;"")*(NAV!$D302:Y302&lt;&gt;"")),'Daily AUM'!$D302:Y302),"")="",IFERROR(LOOKUP(2,1/(('Daily AUM'!$D302:Y302&lt;&gt;"")*(NAV!$D302:Y302&lt;&gt;"")),NAV!$D302:Y302),"")=""),0,'Daily AUM'!Z302-(IFERROR(LOOKUP(2,1/(('Daily AUM'!$D302:Y302&lt;&gt;"")*(NAV!$D302:Y302&lt;&gt;"")),'Daily AUM'!$D302:Y302),"")*(NAV!Z302/IFERROR(LOOKUP(2,1/(('Daily AUM'!$D302:Y302&lt;&gt;"")*(NAV!$D302:Y302&lt;&gt;"")),NAV!$D302:Y302),"")))),0))</f>
        <v>0.45978109452607896</v>
      </c>
      <c r="AA302" s="2">
        <f>IF(OR('Daily AUM'!AA302="",NAV!AA302=""),0,IFERROR(IF(OR(IFERROR(LOOKUP(2,1/(('Daily AUM'!$D302:Z302&lt;&gt;"")*(NAV!$D302:Z302&lt;&gt;"")),'Daily AUM'!$D302:Z302),"")="",IFERROR(LOOKUP(2,1/(('Daily AUM'!$D302:Z302&lt;&gt;"")*(NAV!$D302:Z302&lt;&gt;"")),NAV!$D302:Z302),"")=""),0,'Daily AUM'!AA302-(IFERROR(LOOKUP(2,1/(('Daily AUM'!$D302:Z302&lt;&gt;"")*(NAV!$D302:Z302&lt;&gt;"")),'Daily AUM'!$D302:Z302),"")*(NAV!AA302/IFERROR(LOOKUP(2,1/(('Daily AUM'!$D302:Z302&lt;&gt;"")*(NAV!$D302:Z302&lt;&gt;"")),NAV!$D302:Z302),"")))),0))</f>
        <v>-3.5522999999993772</v>
      </c>
      <c r="AB302" s="2">
        <f>IF(OR('Daily AUM'!AB302="",NAV!AB302=""),0,IFERROR(IF(OR(IFERROR(LOOKUP(2,1/(('Daily AUM'!$D302:AA302&lt;&gt;"")*(NAV!$D302:AA302&lt;&gt;"")),'Daily AUM'!$D302:AA302),"")="",IFERROR(LOOKUP(2,1/(('Daily AUM'!$D302:AA302&lt;&gt;"")*(NAV!$D302:AA302&lt;&gt;"")),NAV!$D302:AA302),"")=""),0,'Daily AUM'!AB302-(IFERROR(LOOKUP(2,1/(('Daily AUM'!$D302:AA302&lt;&gt;"")*(NAV!$D302:AA302&lt;&gt;"")),'Daily AUM'!$D302:AA302),"")*(NAV!AB302/IFERROR(LOOKUP(2,1/(('Daily AUM'!$D302:AA302&lt;&gt;"")*(NAV!$D302:AA302&lt;&gt;"")),NAV!$D302:AA302),"")))),0))</f>
        <v>9.5735151815169957</v>
      </c>
      <c r="AC302" s="2">
        <f>IF(OR('Daily AUM'!AC302="",NAV!AC302=""),0,IFERROR(IF(OR(IFERROR(LOOKUP(2,1/(('Daily AUM'!$D302:AB302&lt;&gt;"")*(NAV!$D302:AB302&lt;&gt;"")),'Daily AUM'!$D302:AB302),"")="",IFERROR(LOOKUP(2,1/(('Daily AUM'!$D302:AB302&lt;&gt;"")*(NAV!$D302:AB302&lt;&gt;"")),NAV!$D302:AB302),"")=""),0,'Daily AUM'!AC302-(IFERROR(LOOKUP(2,1/(('Daily AUM'!$D302:AB302&lt;&gt;"")*(NAV!$D302:AB302&lt;&gt;"")),'Daily AUM'!$D302:AB302),"")*(NAV!AC302/IFERROR(LOOKUP(2,1/(('Daily AUM'!$D302:AB302&lt;&gt;"")*(NAV!$D302:AB302&lt;&gt;"")),NAV!$D302:AB302),"")))),0))</f>
        <v>-3.3659414951234794</v>
      </c>
      <c r="AD302" s="2">
        <f>IF(OR('Daily AUM'!AD302="",NAV!AD302=""),0,IFERROR(IF(OR(IFERROR(LOOKUP(2,1/(('Daily AUM'!$D302:AC302&lt;&gt;"")*(NAV!$D302:AC302&lt;&gt;"")),'Daily AUM'!$D302:AC302),"")="",IFERROR(LOOKUP(2,1/(('Daily AUM'!$D302:AC302&lt;&gt;"")*(NAV!$D302:AC302&lt;&gt;"")),NAV!$D302:AC302),"")=""),0,'Daily AUM'!AD302-(IFERROR(LOOKUP(2,1/(('Daily AUM'!$D302:AC302&lt;&gt;"")*(NAV!$D302:AC302&lt;&gt;"")),'Daily AUM'!$D302:AC302),"")*(NAV!AD302/IFERROR(LOOKUP(2,1/(('Daily AUM'!$D302:AC302&lt;&gt;"")*(NAV!$D302:AC302&lt;&gt;"")),NAV!$D302:AC302),"")))),0))</f>
        <v>3.8188097087386268</v>
      </c>
      <c r="AE302" s="2">
        <f>IF(OR('Daily AUM'!AE302="",NAV!AE302=""),0,IFERROR(IF(OR(IFERROR(LOOKUP(2,1/(('Daily AUM'!$D302:AD302&lt;&gt;"")*(NAV!$D302:AD302&lt;&gt;"")),'Daily AUM'!$D302:AD302),"")="",IFERROR(LOOKUP(2,1/(('Daily AUM'!$D302:AD302&lt;&gt;"")*(NAV!$D302:AD302&lt;&gt;"")),NAV!$D302:AD302),"")=""),0,'Daily AUM'!AE302-(IFERROR(LOOKUP(2,1/(('Daily AUM'!$D302:AD302&lt;&gt;"")*(NAV!$D302:AD302&lt;&gt;"")),'Daily AUM'!$D302:AD302),"")*(NAV!AE302/IFERROR(LOOKUP(2,1/(('Daily AUM'!$D302:AD302&lt;&gt;"")*(NAV!$D302:AD302&lt;&gt;"")),NAV!$D302:AD302),"")))),0))</f>
        <v>-2.8712119290712508</v>
      </c>
      <c r="AF302" s="2">
        <f>IF(OR('Daily AUM'!AF302="",NAV!AF302=""),0,IFERROR(IF(OR(IFERROR(LOOKUP(2,1/(('Daily AUM'!$D302:AE302&lt;&gt;"")*(NAV!$D302:AE302&lt;&gt;"")),'Daily AUM'!$D302:AE302),"")="",IFERROR(LOOKUP(2,1/(('Daily AUM'!$D302:AE302&lt;&gt;"")*(NAV!$D302:AE302&lt;&gt;"")),NAV!$D302:AE302),"")=""),0,'Daily AUM'!AF302-(IFERROR(LOOKUP(2,1/(('Daily AUM'!$D302:AE302&lt;&gt;"")*(NAV!$D302:AE302&lt;&gt;"")),'Daily AUM'!$D302:AE302),"")*(NAV!AF302/IFERROR(LOOKUP(2,1/(('Daily AUM'!$D302:AE302&lt;&gt;"")*(NAV!$D302:AE302&lt;&gt;"")),NAV!$D302:AE302),"")))),0))</f>
        <v>9.6452150595878265</v>
      </c>
      <c r="AG302" s="2">
        <f>IF(OR('Daily AUM'!AG302="",NAV!AG302=""),0,IFERROR(IF(OR(IFERROR(LOOKUP(2,1/(('Daily AUM'!$D302:AF302&lt;&gt;"")*(NAV!$D302:AF302&lt;&gt;"")),'Daily AUM'!$D302:AF302),"")="",IFERROR(LOOKUP(2,1/(('Daily AUM'!$D302:AF302&lt;&gt;"")*(NAV!$D302:AF302&lt;&gt;"")),NAV!$D302:AF302),"")=""),0,'Daily AUM'!AG302-(IFERROR(LOOKUP(2,1/(('Daily AUM'!$D302:AF302&lt;&gt;"")*(NAV!$D302:AF302&lt;&gt;"")),'Daily AUM'!$D302:AF302),"")*(NAV!AG302/IFERROR(LOOKUP(2,1/(('Daily AUM'!$D302:AF302&lt;&gt;"")*(NAV!$D302:AF302&lt;&gt;"")),NAV!$D302:AF302),"")))),0))</f>
        <v>-4.4335077092000574E-2</v>
      </c>
      <c r="AH302" s="2">
        <f>IF(OR('Daily AUM'!AH302="",NAV!AH302=""),0,IFERROR(IF(OR(IFERROR(LOOKUP(2,1/(('Daily AUM'!$D302:AG302&lt;&gt;"")*(NAV!$D302:AG302&lt;&gt;"")),'Daily AUM'!$D302:AG302),"")="",IFERROR(LOOKUP(2,1/(('Daily AUM'!$D302:AG302&lt;&gt;"")*(NAV!$D302:AG302&lt;&gt;"")),NAV!$D302:AG302),"")=""),0,'Daily AUM'!AH302-(IFERROR(LOOKUP(2,1/(('Daily AUM'!$D302:AG302&lt;&gt;"")*(NAV!$D302:AG302&lt;&gt;"")),'Daily AUM'!$D302:AG302),"")*(NAV!AH302/IFERROR(LOOKUP(2,1/(('Daily AUM'!$D302:AG302&lt;&gt;"")*(NAV!$D302:AG302&lt;&gt;"")),NAV!$D302:AG302),"")))),0))</f>
        <v>-0.45204947715865273</v>
      </c>
      <c r="AI302" s="2">
        <f>IF(OR('Daily AUM'!AI302="",NAV!AI302=""),0,IFERROR(IF(OR(IFERROR(LOOKUP(2,1/(('Daily AUM'!$D302:AH302&lt;&gt;"")*(NAV!$D302:AH302&lt;&gt;"")),'Daily AUM'!$D302:AH302),"")="",IFERROR(LOOKUP(2,1/(('Daily AUM'!$D302:AH302&lt;&gt;"")*(NAV!$D302:AH302&lt;&gt;"")),NAV!$D302:AH302),"")=""),0,'Daily AUM'!AI302-(IFERROR(LOOKUP(2,1/(('Daily AUM'!$D302:AH302&lt;&gt;"")*(NAV!$D302:AH302&lt;&gt;"")),'Daily AUM'!$D302:AH302),"")*(NAV!AI302/IFERROR(LOOKUP(2,1/(('Daily AUM'!$D302:AH302&lt;&gt;"")*(NAV!$D302:AH302&lt;&gt;"")),NAV!$D302:AH302),"")))),0))</f>
        <v>-0.61468274167236814</v>
      </c>
      <c r="AJ302" s="2">
        <f>IF(OR('Daily AUM'!AJ302="",NAV!AJ302=""),0,IFERROR(IF(OR(IFERROR(LOOKUP(2,1/(('Daily AUM'!$D302:AI302&lt;&gt;"")*(NAV!$D302:AI302&lt;&gt;"")),'Daily AUM'!$D302:AI302),"")="",IFERROR(LOOKUP(2,1/(('Daily AUM'!$D302:AI302&lt;&gt;"")*(NAV!$D302:AI302&lt;&gt;"")),NAV!$D302:AI302),"")=""),0,'Daily AUM'!AJ302-(IFERROR(LOOKUP(2,1/(('Daily AUM'!$D302:AI302&lt;&gt;"")*(NAV!$D302:AI302&lt;&gt;"")),'Daily AUM'!$D302:AI302),"")*(NAV!AJ302/IFERROR(LOOKUP(2,1/(('Daily AUM'!$D302:AI302&lt;&gt;"")*(NAV!$D302:AI302&lt;&gt;"")),NAV!$D302:AI302),"")))),0))</f>
        <v>3.3025917800769093</v>
      </c>
      <c r="AK302" s="2">
        <f>IF(OR('Daily AUM'!AK302="",NAV!AK302=""),0,IFERROR(IF(OR(IFERROR(LOOKUP(2,1/(('Daily AUM'!$D302:AJ302&lt;&gt;"")*(NAV!$D302:AJ302&lt;&gt;"")),'Daily AUM'!$D302:AJ302),"")="",IFERROR(LOOKUP(2,1/(('Daily AUM'!$D302:AJ302&lt;&gt;"")*(NAV!$D302:AJ302&lt;&gt;"")),NAV!$D302:AJ302),"")=""),0,'Daily AUM'!AK302-(IFERROR(LOOKUP(2,1/(('Daily AUM'!$D302:AJ302&lt;&gt;"")*(NAV!$D302:AJ302&lt;&gt;"")),'Daily AUM'!$D302:AJ302),"")*(NAV!AK302/IFERROR(LOOKUP(2,1/(('Daily AUM'!$D302:AJ302&lt;&gt;"")*(NAV!$D302:AJ302&lt;&gt;"")),NAV!$D302:AJ302),"")))),0))</f>
        <v>-0.10670519978066295</v>
      </c>
      <c r="AL302" s="2">
        <f>IF(OR('Daily AUM'!AL302="",NAV!AL302=""),0,IFERROR(IF(OR(IFERROR(LOOKUP(2,1/(('Daily AUM'!$D302:AK302&lt;&gt;"")*(NAV!$D302:AK302&lt;&gt;"")),'Daily AUM'!$D302:AK302),"")="",IFERROR(LOOKUP(2,1/(('Daily AUM'!$D302:AK302&lt;&gt;"")*(NAV!$D302:AK302&lt;&gt;"")),NAV!$D302:AK302),"")=""),0,'Daily AUM'!AL302-(IFERROR(LOOKUP(2,1/(('Daily AUM'!$D302:AK302&lt;&gt;"")*(NAV!$D302:AK302&lt;&gt;"")),'Daily AUM'!$D302:AK302),"")*(NAV!AL302/IFERROR(LOOKUP(2,1/(('Daily AUM'!$D302:AK302&lt;&gt;"")*(NAV!$D302:AK302&lt;&gt;"")),NAV!$D302:AK302),"")))),0))</f>
        <v>-5.4278726877055306</v>
      </c>
      <c r="AM302" s="2">
        <f>IF(OR('Daily AUM'!AM302="",NAV!AM302=""),0,IFERROR(IF(OR(IFERROR(LOOKUP(2,1/(('Daily AUM'!$D302:AL302&lt;&gt;"")*(NAV!$D302:AL302&lt;&gt;"")),'Daily AUM'!$D302:AL302),"")="",IFERROR(LOOKUP(2,1/(('Daily AUM'!$D302:AL302&lt;&gt;"")*(NAV!$D302:AL302&lt;&gt;"")),NAV!$D302:AL302),"")=""),0,'Daily AUM'!AM302-(IFERROR(LOOKUP(2,1/(('Daily AUM'!$D302:AL302&lt;&gt;"")*(NAV!$D302:AL302&lt;&gt;"")),'Daily AUM'!$D302:AL302),"")*(NAV!AM302/IFERROR(LOOKUP(2,1/(('Daily AUM'!$D302:AL302&lt;&gt;"")*(NAV!$D302:AL302&lt;&gt;"")),NAV!$D302:AL302),"")))),0))</f>
        <v>5.0167352494581792</v>
      </c>
      <c r="AN302" s="2">
        <f>IF(OR('Daily AUM'!AN302="",NAV!AN302=""),0,IFERROR(IF(OR(IFERROR(LOOKUP(2,1/(('Daily AUM'!$D302:AM302&lt;&gt;"")*(NAV!$D302:AM302&lt;&gt;"")),'Daily AUM'!$D302:AM302),"")="",IFERROR(LOOKUP(2,1/(('Daily AUM'!$D302:AM302&lt;&gt;"")*(NAV!$D302:AM302&lt;&gt;"")),NAV!$D302:AM302),"")=""),0,'Daily AUM'!AN302-(IFERROR(LOOKUP(2,1/(('Daily AUM'!$D302:AM302&lt;&gt;"")*(NAV!$D302:AM302&lt;&gt;"")),'Daily AUM'!$D302:AM302),"")*(NAV!AN302/IFERROR(LOOKUP(2,1/(('Daily AUM'!$D302:AM302&lt;&gt;"")*(NAV!$D302:AM302&lt;&gt;"")),NAV!$D302:AM302),"")))),0))</f>
        <v>-0.33392810634722991</v>
      </c>
      <c r="AO302" s="2">
        <f>IF(OR('Daily AUM'!AO302="",NAV!AO302=""),0,IFERROR(IF(OR(IFERROR(LOOKUP(2,1/(('Daily AUM'!$D302:AN302&lt;&gt;"")*(NAV!$D302:AN302&lt;&gt;"")),'Daily AUM'!$D302:AN302),"")="",IFERROR(LOOKUP(2,1/(('Daily AUM'!$D302:AN302&lt;&gt;"")*(NAV!$D302:AN302&lt;&gt;"")),NAV!$D302:AN302),"")=""),0,'Daily AUM'!AO302-(IFERROR(LOOKUP(2,1/(('Daily AUM'!$D302:AN302&lt;&gt;"")*(NAV!$D302:AN302&lt;&gt;"")),'Daily AUM'!$D302:AN302),"")*(NAV!AO302/IFERROR(LOOKUP(2,1/(('Daily AUM'!$D302:AN302&lt;&gt;"")*(NAV!$D302:AN302&lt;&gt;"")),NAV!$D302:AN302),"")))),0))</f>
        <v>-1.773437228262992</v>
      </c>
      <c r="AP302" s="2">
        <f>IF(OR('Daily AUM'!AP302="",NAV!AP302=""),0,IFERROR(IF(OR(IFERROR(LOOKUP(2,1/(('Daily AUM'!$D302:AO302&lt;&gt;"")*(NAV!$D302:AO302&lt;&gt;"")),'Daily AUM'!$D302:AO302),"")="",IFERROR(LOOKUP(2,1/(('Daily AUM'!$D302:AO302&lt;&gt;"")*(NAV!$D302:AO302&lt;&gt;"")),NAV!$D302:AO302),"")=""),0,'Daily AUM'!AP302-(IFERROR(LOOKUP(2,1/(('Daily AUM'!$D302:AO302&lt;&gt;"")*(NAV!$D302:AO302&lt;&gt;"")),'Daily AUM'!$D302:AO302),"")*(NAV!AP302/IFERROR(LOOKUP(2,1/(('Daily AUM'!$D302:AO302&lt;&gt;"")*(NAV!$D302:AO302&lt;&gt;"")),NAV!$D302:AO302),"")))),0))</f>
        <v>2.5795604312670548</v>
      </c>
      <c r="AQ302" s="2">
        <f>IF(OR('Daily AUM'!AQ302="",NAV!AQ302=""),0,IFERROR(IF(OR(IFERROR(LOOKUP(2,1/(('Daily AUM'!$D302:AP302&lt;&gt;"")*(NAV!$D302:AP302&lt;&gt;"")),'Daily AUM'!$D302:AP302),"")="",IFERROR(LOOKUP(2,1/(('Daily AUM'!$D302:AP302&lt;&gt;"")*(NAV!$D302:AP302&lt;&gt;"")),NAV!$D302:AP302),"")=""),0,'Daily AUM'!AQ302-(IFERROR(LOOKUP(2,1/(('Daily AUM'!$D302:AP302&lt;&gt;"")*(NAV!$D302:AP302&lt;&gt;"")),'Daily AUM'!$D302:AP302),"")*(NAV!AQ302/IFERROR(LOOKUP(2,1/(('Daily AUM'!$D302:AP302&lt;&gt;"")*(NAV!$D302:AP302&lt;&gt;"")),NAV!$D302:AP302),"")))),0))</f>
        <v>-2.2529799676904076</v>
      </c>
      <c r="AR302" s="2">
        <f>IF(OR('Daily AUM'!AR302="",NAV!AR302=""),0,IFERROR(IF(OR(IFERROR(LOOKUP(2,1/(('Daily AUM'!$D302:AQ302&lt;&gt;"")*(NAV!$D302:AQ302&lt;&gt;"")),'Daily AUM'!$D302:AQ302),"")="",IFERROR(LOOKUP(2,1/(('Daily AUM'!$D302:AQ302&lt;&gt;"")*(NAV!$D302:AQ302&lt;&gt;"")),NAV!$D302:AQ302),"")=""),0,'Daily AUM'!AR302-(IFERROR(LOOKUP(2,1/(('Daily AUM'!$D302:AQ302&lt;&gt;"")*(NAV!$D302:AQ302&lt;&gt;"")),'Daily AUM'!$D302:AQ302),"")*(NAV!AR302/IFERROR(LOOKUP(2,1/(('Daily AUM'!$D302:AQ302&lt;&gt;"")*(NAV!$D302:AQ302&lt;&gt;"")),NAV!$D302:AQ302),"")))),0))</f>
        <v>-1.8183714898168546</v>
      </c>
      <c r="AS302" s="2">
        <f t="shared" si="8"/>
        <v>-153.13112368935708</v>
      </c>
      <c r="AT302" s="2">
        <f t="shared" si="9"/>
        <v>11.782393105450865</v>
      </c>
    </row>
    <row r="303" spans="1:46" x14ac:dyDescent="0.2">
      <c r="A303" t="s">
        <v>344</v>
      </c>
      <c r="B303" t="s">
        <v>321</v>
      </c>
      <c r="C303" t="s">
        <v>42</v>
      </c>
      <c r="D303" s="2">
        <f>0</f>
        <v>0</v>
      </c>
      <c r="E303" s="2">
        <f>IF(OR('Daily AUM'!E303="",NAV!E303=""),0,IFERROR(IF(OR(IFERROR(LOOKUP(2,1/(('Daily AUM'!$D303:D303&lt;&gt;"")*(NAV!$D303:D303&lt;&gt;"")),'Daily AUM'!$D303:D303),"")="",IFERROR(LOOKUP(2,1/(('Daily AUM'!$D303:D303&lt;&gt;"")*(NAV!$D303:D303&lt;&gt;"")),NAV!$D303:D303),"")=""),0,'Daily AUM'!E303-(IFERROR(LOOKUP(2,1/(('Daily AUM'!$D303:D303&lt;&gt;"")*(NAV!$D303:D303&lt;&gt;"")),'Daily AUM'!$D303:D303),"")*(NAV!E303/IFERROR(LOOKUP(2,1/(('Daily AUM'!$D303:D303&lt;&gt;"")*(NAV!$D303:D303&lt;&gt;"")),NAV!$D303:D303),"")))),0))</f>
        <v>177.04071451886921</v>
      </c>
      <c r="F303" s="2">
        <f>IF(OR('Daily AUM'!F303="",NAV!F303=""),0,IFERROR(IF(OR(IFERROR(LOOKUP(2,1/(('Daily AUM'!$D303:E303&lt;&gt;"")*(NAV!$D303:E303&lt;&gt;"")),'Daily AUM'!$D303:E303),"")="",IFERROR(LOOKUP(2,1/(('Daily AUM'!$D303:E303&lt;&gt;"")*(NAV!$D303:E303&lt;&gt;"")),NAV!$D303:E303),"")=""),0,'Daily AUM'!F303-(IFERROR(LOOKUP(2,1/(('Daily AUM'!$D303:E303&lt;&gt;"")*(NAV!$D303:E303&lt;&gt;"")),'Daily AUM'!$D303:E303),"")*(NAV!F303/IFERROR(LOOKUP(2,1/(('Daily AUM'!$D303:E303&lt;&gt;"")*(NAV!$D303:E303&lt;&gt;"")),NAV!$D303:E303),"")))),0))</f>
        <v>-567.3880170284574</v>
      </c>
      <c r="G303" s="2">
        <f>IF(OR('Daily AUM'!G303="",NAV!G303=""),0,IFERROR(IF(OR(IFERROR(LOOKUP(2,1/(('Daily AUM'!$D303:F303&lt;&gt;"")*(NAV!$D303:F303&lt;&gt;"")),'Daily AUM'!$D303:F303),"")="",IFERROR(LOOKUP(2,1/(('Daily AUM'!$D303:F303&lt;&gt;"")*(NAV!$D303:F303&lt;&gt;"")),NAV!$D303:F303),"")=""),0,'Daily AUM'!G303-(IFERROR(LOOKUP(2,1/(('Daily AUM'!$D303:F303&lt;&gt;"")*(NAV!$D303:F303&lt;&gt;"")),'Daily AUM'!$D303:F303),"")*(NAV!G303/IFERROR(LOOKUP(2,1/(('Daily AUM'!$D303:F303&lt;&gt;"")*(NAV!$D303:F303&lt;&gt;"")),NAV!$D303:F303),"")))),0))</f>
        <v>583.11568064495441</v>
      </c>
      <c r="H303" s="2">
        <f>IF(OR('Daily AUM'!H303="",NAV!H303=""),0,IFERROR(IF(OR(IFERROR(LOOKUP(2,1/(('Daily AUM'!$D303:G303&lt;&gt;"")*(NAV!$D303:G303&lt;&gt;"")),'Daily AUM'!$D303:G303),"")="",IFERROR(LOOKUP(2,1/(('Daily AUM'!$D303:G303&lt;&gt;"")*(NAV!$D303:G303&lt;&gt;"")),NAV!$D303:G303),"")=""),0,'Daily AUM'!H303-(IFERROR(LOOKUP(2,1/(('Daily AUM'!$D303:G303&lt;&gt;"")*(NAV!$D303:G303&lt;&gt;"")),'Daily AUM'!$D303:G303),"")*(NAV!H303/IFERROR(LOOKUP(2,1/(('Daily AUM'!$D303:G303&lt;&gt;"")*(NAV!$D303:G303&lt;&gt;"")),NAV!$D303:G303),"")))),0))</f>
        <v>64.930546198280354</v>
      </c>
      <c r="I303" s="2">
        <f>IF(OR('Daily AUM'!I303="",NAV!I303=""),0,IFERROR(IF(OR(IFERROR(LOOKUP(2,1/(('Daily AUM'!$D303:H303&lt;&gt;"")*(NAV!$D303:H303&lt;&gt;"")),'Daily AUM'!$D303:H303),"")="",IFERROR(LOOKUP(2,1/(('Daily AUM'!$D303:H303&lt;&gt;"")*(NAV!$D303:H303&lt;&gt;"")),NAV!$D303:H303),"")=""),0,'Daily AUM'!I303-(IFERROR(LOOKUP(2,1/(('Daily AUM'!$D303:H303&lt;&gt;"")*(NAV!$D303:H303&lt;&gt;"")),'Daily AUM'!$D303:H303),"")*(NAV!I303/IFERROR(LOOKUP(2,1/(('Daily AUM'!$D303:H303&lt;&gt;"")*(NAV!$D303:H303&lt;&gt;"")),NAV!$D303:H303),"")))),0))</f>
        <v>78.581065419381048</v>
      </c>
      <c r="J303" s="2">
        <f>IF(OR('Daily AUM'!J303="",NAV!J303=""),0,IFERROR(IF(OR(IFERROR(LOOKUP(2,1/(('Daily AUM'!$D303:I303&lt;&gt;"")*(NAV!$D303:I303&lt;&gt;"")),'Daily AUM'!$D303:I303),"")="",IFERROR(LOOKUP(2,1/(('Daily AUM'!$D303:I303&lt;&gt;"")*(NAV!$D303:I303&lt;&gt;"")),NAV!$D303:I303),"")=""),0,'Daily AUM'!J303-(IFERROR(LOOKUP(2,1/(('Daily AUM'!$D303:I303&lt;&gt;"")*(NAV!$D303:I303&lt;&gt;"")),'Daily AUM'!$D303:I303),"")*(NAV!J303/IFERROR(LOOKUP(2,1/(('Daily AUM'!$D303:I303&lt;&gt;"")*(NAV!$D303:I303&lt;&gt;"")),NAV!$D303:I303),"")))),0))</f>
        <v>51.996362485831924</v>
      </c>
      <c r="K303" s="2">
        <f>IF(OR('Daily AUM'!K303="",NAV!K303=""),0,IFERROR(IF(OR(IFERROR(LOOKUP(2,1/(('Daily AUM'!$D303:J303&lt;&gt;"")*(NAV!$D303:J303&lt;&gt;"")),'Daily AUM'!$D303:J303),"")="",IFERROR(LOOKUP(2,1/(('Daily AUM'!$D303:J303&lt;&gt;"")*(NAV!$D303:J303&lt;&gt;"")),NAV!$D303:J303),"")=""),0,'Daily AUM'!K303-(IFERROR(LOOKUP(2,1/(('Daily AUM'!$D303:J303&lt;&gt;"")*(NAV!$D303:J303&lt;&gt;"")),'Daily AUM'!$D303:J303),"")*(NAV!K303/IFERROR(LOOKUP(2,1/(('Daily AUM'!$D303:J303&lt;&gt;"")*(NAV!$D303:J303&lt;&gt;"")),NAV!$D303:J303),"")))),0))</f>
        <v>-133.01612232035404</v>
      </c>
      <c r="L303" s="2">
        <f>IF(OR('Daily AUM'!L303="",NAV!L303=""),0,IFERROR(IF(OR(IFERROR(LOOKUP(2,1/(('Daily AUM'!$D303:K303&lt;&gt;"")*(NAV!$D303:K303&lt;&gt;"")),'Daily AUM'!$D303:K303),"")="",IFERROR(LOOKUP(2,1/(('Daily AUM'!$D303:K303&lt;&gt;"")*(NAV!$D303:K303&lt;&gt;"")),NAV!$D303:K303),"")=""),0,'Daily AUM'!L303-(IFERROR(LOOKUP(2,1/(('Daily AUM'!$D303:K303&lt;&gt;"")*(NAV!$D303:K303&lt;&gt;"")),'Daily AUM'!$D303:K303),"")*(NAV!L303/IFERROR(LOOKUP(2,1/(('Daily AUM'!$D303:K303&lt;&gt;"")*(NAV!$D303:K303&lt;&gt;"")),NAV!$D303:K303),"")))),0))</f>
        <v>37.96080685450579</v>
      </c>
      <c r="M303" s="2">
        <f>IF(OR('Daily AUM'!M303="",NAV!M303=""),0,IFERROR(IF(OR(IFERROR(LOOKUP(2,1/(('Daily AUM'!$D303:L303&lt;&gt;"")*(NAV!$D303:L303&lt;&gt;"")),'Daily AUM'!$D303:L303),"")="",IFERROR(LOOKUP(2,1/(('Daily AUM'!$D303:L303&lt;&gt;"")*(NAV!$D303:L303&lt;&gt;"")),NAV!$D303:L303),"")=""),0,'Daily AUM'!M303-(IFERROR(LOOKUP(2,1/(('Daily AUM'!$D303:L303&lt;&gt;"")*(NAV!$D303:L303&lt;&gt;"")),'Daily AUM'!$D303:L303),"")*(NAV!M303/IFERROR(LOOKUP(2,1/(('Daily AUM'!$D303:L303&lt;&gt;"")*(NAV!$D303:L303&lt;&gt;"")),NAV!$D303:L303),"")))),0))</f>
        <v>-44.971420320427569</v>
      </c>
      <c r="N303" s="2">
        <f>IF(OR('Daily AUM'!N303="",NAV!N303=""),0,IFERROR(IF(OR(IFERROR(LOOKUP(2,1/(('Daily AUM'!$D303:M303&lt;&gt;"")*(NAV!$D303:M303&lt;&gt;"")),'Daily AUM'!$D303:M303),"")="",IFERROR(LOOKUP(2,1/(('Daily AUM'!$D303:M303&lt;&gt;"")*(NAV!$D303:M303&lt;&gt;"")),NAV!$D303:M303),"")=""),0,'Daily AUM'!N303-(IFERROR(LOOKUP(2,1/(('Daily AUM'!$D303:M303&lt;&gt;"")*(NAV!$D303:M303&lt;&gt;"")),'Daily AUM'!$D303:M303),"")*(NAV!N303/IFERROR(LOOKUP(2,1/(('Daily AUM'!$D303:M303&lt;&gt;"")*(NAV!$D303:M303&lt;&gt;"")),NAV!$D303:M303),"")))),0))</f>
        <v>40.349936127830006</v>
      </c>
      <c r="O303" s="2">
        <f>IF(OR('Daily AUM'!O303="",NAV!O303=""),0,IFERROR(IF(OR(IFERROR(LOOKUP(2,1/(('Daily AUM'!$D303:N303&lt;&gt;"")*(NAV!$D303:N303&lt;&gt;"")),'Daily AUM'!$D303:N303),"")="",IFERROR(LOOKUP(2,1/(('Daily AUM'!$D303:N303&lt;&gt;"")*(NAV!$D303:N303&lt;&gt;"")),NAV!$D303:N303),"")=""),0,'Daily AUM'!O303-(IFERROR(LOOKUP(2,1/(('Daily AUM'!$D303:N303&lt;&gt;"")*(NAV!$D303:N303&lt;&gt;"")),'Daily AUM'!$D303:N303),"")*(NAV!O303/IFERROR(LOOKUP(2,1/(('Daily AUM'!$D303:N303&lt;&gt;"")*(NAV!$D303:N303&lt;&gt;"")),NAV!$D303:N303),"")))),0))</f>
        <v>-33.718662328014034</v>
      </c>
      <c r="P303" s="2">
        <f>IF(OR('Daily AUM'!P303="",NAV!P303=""),0,IFERROR(IF(OR(IFERROR(LOOKUP(2,1/(('Daily AUM'!$D303:O303&lt;&gt;"")*(NAV!$D303:O303&lt;&gt;"")),'Daily AUM'!$D303:O303),"")="",IFERROR(LOOKUP(2,1/(('Daily AUM'!$D303:O303&lt;&gt;"")*(NAV!$D303:O303&lt;&gt;"")),NAV!$D303:O303),"")=""),0,'Daily AUM'!P303-(IFERROR(LOOKUP(2,1/(('Daily AUM'!$D303:O303&lt;&gt;"")*(NAV!$D303:O303&lt;&gt;"")),'Daily AUM'!$D303:O303),"")*(NAV!P303/IFERROR(LOOKUP(2,1/(('Daily AUM'!$D303:O303&lt;&gt;"")*(NAV!$D303:O303&lt;&gt;"")),NAV!$D303:O303),"")))),0))</f>
        <v>37.606271442509751</v>
      </c>
      <c r="Q303" s="2">
        <f>IF(OR('Daily AUM'!Q303="",NAV!Q303=""),0,IFERROR(IF(OR(IFERROR(LOOKUP(2,1/(('Daily AUM'!$D303:P303&lt;&gt;"")*(NAV!$D303:P303&lt;&gt;"")),'Daily AUM'!$D303:P303),"")="",IFERROR(LOOKUP(2,1/(('Daily AUM'!$D303:P303&lt;&gt;"")*(NAV!$D303:P303&lt;&gt;"")),NAV!$D303:P303),"")=""),0,'Daily AUM'!Q303-(IFERROR(LOOKUP(2,1/(('Daily AUM'!$D303:P303&lt;&gt;"")*(NAV!$D303:P303&lt;&gt;"")),'Daily AUM'!$D303:P303),"")*(NAV!Q303/IFERROR(LOOKUP(2,1/(('Daily AUM'!$D303:P303&lt;&gt;"")*(NAV!$D303:P303&lt;&gt;"")),NAV!$D303:P303),"")))),0))</f>
        <v>26.040044114492048</v>
      </c>
      <c r="R303" s="2">
        <f>IF(OR('Daily AUM'!R303="",NAV!R303=""),0,IFERROR(IF(OR(IFERROR(LOOKUP(2,1/(('Daily AUM'!$D303:Q303&lt;&gt;"")*(NAV!$D303:Q303&lt;&gt;"")),'Daily AUM'!$D303:Q303),"")="",IFERROR(LOOKUP(2,1/(('Daily AUM'!$D303:Q303&lt;&gt;"")*(NAV!$D303:Q303&lt;&gt;"")),NAV!$D303:Q303),"")=""),0,'Daily AUM'!R303-(IFERROR(LOOKUP(2,1/(('Daily AUM'!$D303:Q303&lt;&gt;"")*(NAV!$D303:Q303&lt;&gt;"")),'Daily AUM'!$D303:Q303),"")*(NAV!R303/IFERROR(LOOKUP(2,1/(('Daily AUM'!$D303:Q303&lt;&gt;"")*(NAV!$D303:Q303&lt;&gt;"")),NAV!$D303:Q303),"")))),0))</f>
        <v>61.515135178851779</v>
      </c>
      <c r="S303" s="2">
        <f>IF(OR('Daily AUM'!S303="",NAV!S303=""),0,IFERROR(IF(OR(IFERROR(LOOKUP(2,1/(('Daily AUM'!$D303:R303&lt;&gt;"")*(NAV!$D303:R303&lt;&gt;"")),'Daily AUM'!$D303:R303),"")="",IFERROR(LOOKUP(2,1/(('Daily AUM'!$D303:R303&lt;&gt;"")*(NAV!$D303:R303&lt;&gt;"")),NAV!$D303:R303),"")=""),0,'Daily AUM'!S303-(IFERROR(LOOKUP(2,1/(('Daily AUM'!$D303:R303&lt;&gt;"")*(NAV!$D303:R303&lt;&gt;"")),'Daily AUM'!$D303:R303),"")*(NAV!S303/IFERROR(LOOKUP(2,1/(('Daily AUM'!$D303:R303&lt;&gt;"")*(NAV!$D303:R303&lt;&gt;"")),NAV!$D303:R303),"")))),0))</f>
        <v>29.524465348938975</v>
      </c>
      <c r="T303" s="2">
        <f>IF(OR('Daily AUM'!T303="",NAV!T303=""),0,IFERROR(IF(OR(IFERROR(LOOKUP(2,1/(('Daily AUM'!$D303:S303&lt;&gt;"")*(NAV!$D303:S303&lt;&gt;"")),'Daily AUM'!$D303:S303),"")="",IFERROR(LOOKUP(2,1/(('Daily AUM'!$D303:S303&lt;&gt;"")*(NAV!$D303:S303&lt;&gt;"")),NAV!$D303:S303),"")=""),0,'Daily AUM'!T303-(IFERROR(LOOKUP(2,1/(('Daily AUM'!$D303:S303&lt;&gt;"")*(NAV!$D303:S303&lt;&gt;"")),'Daily AUM'!$D303:S303),"")*(NAV!T303/IFERROR(LOOKUP(2,1/(('Daily AUM'!$D303:S303&lt;&gt;"")*(NAV!$D303:S303&lt;&gt;"")),NAV!$D303:S303),"")))),0))</f>
        <v>24.506102513420046</v>
      </c>
      <c r="U303" s="2">
        <f>IF(OR('Daily AUM'!U303="",NAV!U303=""),0,IFERROR(IF(OR(IFERROR(LOOKUP(2,1/(('Daily AUM'!$D303:T303&lt;&gt;"")*(NAV!$D303:T303&lt;&gt;"")),'Daily AUM'!$D303:T303),"")="",IFERROR(LOOKUP(2,1/(('Daily AUM'!$D303:T303&lt;&gt;"")*(NAV!$D303:T303&lt;&gt;"")),NAV!$D303:T303),"")=""),0,'Daily AUM'!U303-(IFERROR(LOOKUP(2,1/(('Daily AUM'!$D303:T303&lt;&gt;"")*(NAV!$D303:T303&lt;&gt;"")),'Daily AUM'!$D303:T303),"")*(NAV!U303/IFERROR(LOOKUP(2,1/(('Daily AUM'!$D303:T303&lt;&gt;"")*(NAV!$D303:T303&lt;&gt;"")),NAV!$D303:T303),"")))),0))</f>
        <v>26.173525687339861</v>
      </c>
      <c r="V303" s="2">
        <f>IF(OR('Daily AUM'!V303="",NAV!V303=""),0,IFERROR(IF(OR(IFERROR(LOOKUP(2,1/(('Daily AUM'!$D303:U303&lt;&gt;"")*(NAV!$D303:U303&lt;&gt;"")),'Daily AUM'!$D303:U303),"")="",IFERROR(LOOKUP(2,1/(('Daily AUM'!$D303:U303&lt;&gt;"")*(NAV!$D303:U303&lt;&gt;"")),NAV!$D303:U303),"")=""),0,'Daily AUM'!V303-(IFERROR(LOOKUP(2,1/(('Daily AUM'!$D303:U303&lt;&gt;"")*(NAV!$D303:U303&lt;&gt;"")),'Daily AUM'!$D303:U303),"")*(NAV!V303/IFERROR(LOOKUP(2,1/(('Daily AUM'!$D303:U303&lt;&gt;"")*(NAV!$D303:U303&lt;&gt;"")),NAV!$D303:U303),"")))),0))</f>
        <v>26.61805436440045</v>
      </c>
      <c r="W303" s="2">
        <f>IF(OR('Daily AUM'!W303="",NAV!W303=""),0,IFERROR(IF(OR(IFERROR(LOOKUP(2,1/(('Daily AUM'!$D303:V303&lt;&gt;"")*(NAV!$D303:V303&lt;&gt;"")),'Daily AUM'!$D303:V303),"")="",IFERROR(LOOKUP(2,1/(('Daily AUM'!$D303:V303&lt;&gt;"")*(NAV!$D303:V303&lt;&gt;"")),NAV!$D303:V303),"")=""),0,'Daily AUM'!W303-(IFERROR(LOOKUP(2,1/(('Daily AUM'!$D303:V303&lt;&gt;"")*(NAV!$D303:V303&lt;&gt;"")),'Daily AUM'!$D303:V303),"")*(NAV!W303/IFERROR(LOOKUP(2,1/(('Daily AUM'!$D303:V303&lt;&gt;"")*(NAV!$D303:V303&lt;&gt;"")),NAV!$D303:V303),"")))),0))</f>
        <v>87.5528182382659</v>
      </c>
      <c r="X303" s="2">
        <f>IF(OR('Daily AUM'!X303="",NAV!X303=""),0,IFERROR(IF(OR(IFERROR(LOOKUP(2,1/(('Daily AUM'!$D303:W303&lt;&gt;"")*(NAV!$D303:W303&lt;&gt;"")),'Daily AUM'!$D303:W303),"")="",IFERROR(LOOKUP(2,1/(('Daily AUM'!$D303:W303&lt;&gt;"")*(NAV!$D303:W303&lt;&gt;"")),NAV!$D303:W303),"")=""),0,'Daily AUM'!X303-(IFERROR(LOOKUP(2,1/(('Daily AUM'!$D303:W303&lt;&gt;"")*(NAV!$D303:W303&lt;&gt;"")),'Daily AUM'!$D303:W303),"")*(NAV!X303/IFERROR(LOOKUP(2,1/(('Daily AUM'!$D303:W303&lt;&gt;"")*(NAV!$D303:W303&lt;&gt;"")),NAV!$D303:W303),"")))),0))</f>
        <v>26.284632222708751</v>
      </c>
      <c r="Y303" s="2">
        <f>IF(OR('Daily AUM'!Y303="",NAV!Y303=""),0,IFERROR(IF(OR(IFERROR(LOOKUP(2,1/(('Daily AUM'!$D303:X303&lt;&gt;"")*(NAV!$D303:X303&lt;&gt;"")),'Daily AUM'!$D303:X303),"")="",IFERROR(LOOKUP(2,1/(('Daily AUM'!$D303:X303&lt;&gt;"")*(NAV!$D303:X303&lt;&gt;"")),NAV!$D303:X303),"")=""),0,'Daily AUM'!Y303-(IFERROR(LOOKUP(2,1/(('Daily AUM'!$D303:X303&lt;&gt;"")*(NAV!$D303:X303&lt;&gt;"")),'Daily AUM'!$D303:X303),"")*(NAV!Y303/IFERROR(LOOKUP(2,1/(('Daily AUM'!$D303:X303&lt;&gt;"")*(NAV!$D303:X303&lt;&gt;"")),NAV!$D303:X303),"")))),0))</f>
        <v>-97.774250870286778</v>
      </c>
      <c r="Z303" s="2">
        <f>IF(OR('Daily AUM'!Z303="",NAV!Z303=""),0,IFERROR(IF(OR(IFERROR(LOOKUP(2,1/(('Daily AUM'!$D303:Y303&lt;&gt;"")*(NAV!$D303:Y303&lt;&gt;"")),'Daily AUM'!$D303:Y303),"")="",IFERROR(LOOKUP(2,1/(('Daily AUM'!$D303:Y303&lt;&gt;"")*(NAV!$D303:Y303&lt;&gt;"")),NAV!$D303:Y303),"")=""),0,'Daily AUM'!Z303-(IFERROR(LOOKUP(2,1/(('Daily AUM'!$D303:Y303&lt;&gt;"")*(NAV!$D303:Y303&lt;&gt;"")),'Daily AUM'!$D303:Y303),"")*(NAV!Z303/IFERROR(LOOKUP(2,1/(('Daily AUM'!$D303:Y303&lt;&gt;"")*(NAV!$D303:Y303&lt;&gt;"")),NAV!$D303:Y303),"")))),0))</f>
        <v>15.780453530744126</v>
      </c>
      <c r="AA303" s="2">
        <f>IF(OR('Daily AUM'!AA303="",NAV!AA303=""),0,IFERROR(IF(OR(IFERROR(LOOKUP(2,1/(('Daily AUM'!$D303:Z303&lt;&gt;"")*(NAV!$D303:Z303&lt;&gt;"")),'Daily AUM'!$D303:Z303),"")="",IFERROR(LOOKUP(2,1/(('Daily AUM'!$D303:Z303&lt;&gt;"")*(NAV!$D303:Z303&lt;&gt;"")),NAV!$D303:Z303),"")=""),0,'Daily AUM'!AA303-(IFERROR(LOOKUP(2,1/(('Daily AUM'!$D303:Z303&lt;&gt;"")*(NAV!$D303:Z303&lt;&gt;"")),'Daily AUM'!$D303:Z303),"")*(NAV!AA303/IFERROR(LOOKUP(2,1/(('Daily AUM'!$D303:Z303&lt;&gt;"")*(NAV!$D303:Z303&lt;&gt;"")),NAV!$D303:Z303),"")))),0))</f>
        <v>39.617099106977548</v>
      </c>
      <c r="AB303" s="2">
        <f>IF(OR('Daily AUM'!AB303="",NAV!AB303=""),0,IFERROR(IF(OR(IFERROR(LOOKUP(2,1/(('Daily AUM'!$D303:AA303&lt;&gt;"")*(NAV!$D303:AA303&lt;&gt;"")),'Daily AUM'!$D303:AA303),"")="",IFERROR(LOOKUP(2,1/(('Daily AUM'!$D303:AA303&lt;&gt;"")*(NAV!$D303:AA303&lt;&gt;"")),NAV!$D303:AA303),"")=""),0,'Daily AUM'!AB303-(IFERROR(LOOKUP(2,1/(('Daily AUM'!$D303:AA303&lt;&gt;"")*(NAV!$D303:AA303&lt;&gt;"")),'Daily AUM'!$D303:AA303),"")*(NAV!AB303/IFERROR(LOOKUP(2,1/(('Daily AUM'!$D303:AA303&lt;&gt;"")*(NAV!$D303:AA303&lt;&gt;"")),NAV!$D303:AA303),"")))),0))</f>
        <v>46.654906917014159</v>
      </c>
      <c r="AC303" s="2">
        <f>IF(OR('Daily AUM'!AC303="",NAV!AC303=""),0,IFERROR(IF(OR(IFERROR(LOOKUP(2,1/(('Daily AUM'!$D303:AB303&lt;&gt;"")*(NAV!$D303:AB303&lt;&gt;"")),'Daily AUM'!$D303:AB303),"")="",IFERROR(LOOKUP(2,1/(('Daily AUM'!$D303:AB303&lt;&gt;"")*(NAV!$D303:AB303&lt;&gt;"")),NAV!$D303:AB303),"")=""),0,'Daily AUM'!AC303-(IFERROR(LOOKUP(2,1/(('Daily AUM'!$D303:AB303&lt;&gt;"")*(NAV!$D303:AB303&lt;&gt;"")),'Daily AUM'!$D303:AB303),"")*(NAV!AC303/IFERROR(LOOKUP(2,1/(('Daily AUM'!$D303:AB303&lt;&gt;"")*(NAV!$D303:AB303&lt;&gt;"")),NAV!$D303:AB303),"")))),0))</f>
        <v>18.985465783665859</v>
      </c>
      <c r="AD303" s="2">
        <f>IF(OR('Daily AUM'!AD303="",NAV!AD303=""),0,IFERROR(IF(OR(IFERROR(LOOKUP(2,1/(('Daily AUM'!$D303:AC303&lt;&gt;"")*(NAV!$D303:AC303&lt;&gt;"")),'Daily AUM'!$D303:AC303),"")="",IFERROR(LOOKUP(2,1/(('Daily AUM'!$D303:AC303&lt;&gt;"")*(NAV!$D303:AC303&lt;&gt;"")),NAV!$D303:AC303),"")=""),0,'Daily AUM'!AD303-(IFERROR(LOOKUP(2,1/(('Daily AUM'!$D303:AC303&lt;&gt;"")*(NAV!$D303:AC303&lt;&gt;"")),'Daily AUM'!$D303:AC303),"")*(NAV!AD303/IFERROR(LOOKUP(2,1/(('Daily AUM'!$D303:AC303&lt;&gt;"")*(NAV!$D303:AC303&lt;&gt;"")),NAV!$D303:AC303),"")))),0))</f>
        <v>21.497440375587757</v>
      </c>
      <c r="AE303" s="2">
        <f>IF(OR('Daily AUM'!AE303="",NAV!AE303=""),0,IFERROR(IF(OR(IFERROR(LOOKUP(2,1/(('Daily AUM'!$D303:AD303&lt;&gt;"")*(NAV!$D303:AD303&lt;&gt;"")),'Daily AUM'!$D303:AD303),"")="",IFERROR(LOOKUP(2,1/(('Daily AUM'!$D303:AD303&lt;&gt;"")*(NAV!$D303:AD303&lt;&gt;"")),NAV!$D303:AD303),"")=""),0,'Daily AUM'!AE303-(IFERROR(LOOKUP(2,1/(('Daily AUM'!$D303:AD303&lt;&gt;"")*(NAV!$D303:AD303&lt;&gt;"")),'Daily AUM'!$D303:AD303),"")*(NAV!AE303/IFERROR(LOOKUP(2,1/(('Daily AUM'!$D303:AD303&lt;&gt;"")*(NAV!$D303:AD303&lt;&gt;"")),NAV!$D303:AD303),"")))),0))</f>
        <v>39.749395210164948</v>
      </c>
      <c r="AF303" s="2">
        <f>IF(OR('Daily AUM'!AF303="",NAV!AF303=""),0,IFERROR(IF(OR(IFERROR(LOOKUP(2,1/(('Daily AUM'!$D303:AE303&lt;&gt;"")*(NAV!$D303:AE303&lt;&gt;"")),'Daily AUM'!$D303:AE303),"")="",IFERROR(LOOKUP(2,1/(('Daily AUM'!$D303:AE303&lt;&gt;"")*(NAV!$D303:AE303&lt;&gt;"")),NAV!$D303:AE303),"")=""),0,'Daily AUM'!AF303-(IFERROR(LOOKUP(2,1/(('Daily AUM'!$D303:AE303&lt;&gt;"")*(NAV!$D303:AE303&lt;&gt;"")),'Daily AUM'!$D303:AE303),"")*(NAV!AF303/IFERROR(LOOKUP(2,1/(('Daily AUM'!$D303:AE303&lt;&gt;"")*(NAV!$D303:AE303&lt;&gt;"")),NAV!$D303:AE303),"")))),0))</f>
        <v>63.464779949765216</v>
      </c>
      <c r="AG303" s="2">
        <f>IF(OR('Daily AUM'!AG303="",NAV!AG303=""),0,IFERROR(IF(OR(IFERROR(LOOKUP(2,1/(('Daily AUM'!$D303:AF303&lt;&gt;"")*(NAV!$D303:AF303&lt;&gt;"")),'Daily AUM'!$D303:AF303),"")="",IFERROR(LOOKUP(2,1/(('Daily AUM'!$D303:AF303&lt;&gt;"")*(NAV!$D303:AF303&lt;&gt;"")),NAV!$D303:AF303),"")=""),0,'Daily AUM'!AG303-(IFERROR(LOOKUP(2,1/(('Daily AUM'!$D303:AF303&lt;&gt;"")*(NAV!$D303:AF303&lt;&gt;"")),'Daily AUM'!$D303:AF303),"")*(NAV!AG303/IFERROR(LOOKUP(2,1/(('Daily AUM'!$D303:AF303&lt;&gt;"")*(NAV!$D303:AF303&lt;&gt;"")),NAV!$D303:AF303),"")))),0))</f>
        <v>91.862286550654972</v>
      </c>
      <c r="AH303" s="2">
        <f>IF(OR('Daily AUM'!AH303="",NAV!AH303=""),0,IFERROR(IF(OR(IFERROR(LOOKUP(2,1/(('Daily AUM'!$D303:AG303&lt;&gt;"")*(NAV!$D303:AG303&lt;&gt;"")),'Daily AUM'!$D303:AG303),"")="",IFERROR(LOOKUP(2,1/(('Daily AUM'!$D303:AG303&lt;&gt;"")*(NAV!$D303:AG303&lt;&gt;"")),NAV!$D303:AG303),"")=""),0,'Daily AUM'!AH303-(IFERROR(LOOKUP(2,1/(('Daily AUM'!$D303:AG303&lt;&gt;"")*(NAV!$D303:AG303&lt;&gt;"")),'Daily AUM'!$D303:AG303),"")*(NAV!AH303/IFERROR(LOOKUP(2,1/(('Daily AUM'!$D303:AG303&lt;&gt;"")*(NAV!$D303:AG303&lt;&gt;"")),NAV!$D303:AG303),"")))),0))</f>
        <v>20.574359243015351</v>
      </c>
      <c r="AI303" s="2">
        <f>IF(OR('Daily AUM'!AI303="",NAV!AI303=""),0,IFERROR(IF(OR(IFERROR(LOOKUP(2,1/(('Daily AUM'!$D303:AH303&lt;&gt;"")*(NAV!$D303:AH303&lt;&gt;"")),'Daily AUM'!$D303:AH303),"")="",IFERROR(LOOKUP(2,1/(('Daily AUM'!$D303:AH303&lt;&gt;"")*(NAV!$D303:AH303&lt;&gt;"")),NAV!$D303:AH303),"")=""),0,'Daily AUM'!AI303-(IFERROR(LOOKUP(2,1/(('Daily AUM'!$D303:AH303&lt;&gt;"")*(NAV!$D303:AH303&lt;&gt;"")),'Daily AUM'!$D303:AH303),"")*(NAV!AI303/IFERROR(LOOKUP(2,1/(('Daily AUM'!$D303:AH303&lt;&gt;"")*(NAV!$D303:AH303&lt;&gt;"")),NAV!$D303:AH303),"")))),0))</f>
        <v>15.083601816109876</v>
      </c>
      <c r="AJ303" s="2">
        <f>IF(OR('Daily AUM'!AJ303="",NAV!AJ303=""),0,IFERROR(IF(OR(IFERROR(LOOKUP(2,1/(('Daily AUM'!$D303:AI303&lt;&gt;"")*(NAV!$D303:AI303&lt;&gt;"")),'Daily AUM'!$D303:AI303),"")="",IFERROR(LOOKUP(2,1/(('Daily AUM'!$D303:AI303&lt;&gt;"")*(NAV!$D303:AI303&lt;&gt;"")),NAV!$D303:AI303),"")=""),0,'Daily AUM'!AJ303-(IFERROR(LOOKUP(2,1/(('Daily AUM'!$D303:AI303&lt;&gt;"")*(NAV!$D303:AI303&lt;&gt;"")),'Daily AUM'!$D303:AI303),"")*(NAV!AJ303/IFERROR(LOOKUP(2,1/(('Daily AUM'!$D303:AI303&lt;&gt;"")*(NAV!$D303:AI303&lt;&gt;"")),NAV!$D303:AI303),"")))),0))</f>
        <v>41.399997877182614</v>
      </c>
      <c r="AK303" s="2">
        <f>IF(OR('Daily AUM'!AK303="",NAV!AK303=""),0,IFERROR(IF(OR(IFERROR(LOOKUP(2,1/(('Daily AUM'!$D303:AJ303&lt;&gt;"")*(NAV!$D303:AJ303&lt;&gt;"")),'Daily AUM'!$D303:AJ303),"")="",IFERROR(LOOKUP(2,1/(('Daily AUM'!$D303:AJ303&lt;&gt;"")*(NAV!$D303:AJ303&lt;&gt;"")),NAV!$D303:AJ303),"")=""),0,'Daily AUM'!AK303-(IFERROR(LOOKUP(2,1/(('Daily AUM'!$D303:AJ303&lt;&gt;"")*(NAV!$D303:AJ303&lt;&gt;"")),'Daily AUM'!$D303:AJ303),"")*(NAV!AK303/IFERROR(LOOKUP(2,1/(('Daily AUM'!$D303:AJ303&lt;&gt;"")*(NAV!$D303:AJ303&lt;&gt;"")),NAV!$D303:AJ303),"")))),0))</f>
        <v>23.279569249501947</v>
      </c>
      <c r="AL303" s="2">
        <f>IF(OR('Daily AUM'!AL303="",NAV!AL303=""),0,IFERROR(IF(OR(IFERROR(LOOKUP(2,1/(('Daily AUM'!$D303:AK303&lt;&gt;"")*(NAV!$D303:AK303&lt;&gt;"")),'Daily AUM'!$D303:AK303),"")="",IFERROR(LOOKUP(2,1/(('Daily AUM'!$D303:AK303&lt;&gt;"")*(NAV!$D303:AK303&lt;&gt;"")),NAV!$D303:AK303),"")=""),0,'Daily AUM'!AL303-(IFERROR(LOOKUP(2,1/(('Daily AUM'!$D303:AK303&lt;&gt;"")*(NAV!$D303:AK303&lt;&gt;"")),'Daily AUM'!$D303:AK303),"")*(NAV!AL303/IFERROR(LOOKUP(2,1/(('Daily AUM'!$D303:AK303&lt;&gt;"")*(NAV!$D303:AK303&lt;&gt;"")),NAV!$D303:AK303),"")))),0))</f>
        <v>29.104669721251412</v>
      </c>
      <c r="AM303" s="2">
        <f>IF(OR('Daily AUM'!AM303="",NAV!AM303=""),0,IFERROR(IF(OR(IFERROR(LOOKUP(2,1/(('Daily AUM'!$D303:AL303&lt;&gt;"")*(NAV!$D303:AL303&lt;&gt;"")),'Daily AUM'!$D303:AL303),"")="",IFERROR(LOOKUP(2,1/(('Daily AUM'!$D303:AL303&lt;&gt;"")*(NAV!$D303:AL303&lt;&gt;"")),NAV!$D303:AL303),"")=""),0,'Daily AUM'!AM303-(IFERROR(LOOKUP(2,1/(('Daily AUM'!$D303:AL303&lt;&gt;"")*(NAV!$D303:AL303&lt;&gt;"")),'Daily AUM'!$D303:AL303),"")*(NAV!AM303/IFERROR(LOOKUP(2,1/(('Daily AUM'!$D303:AL303&lt;&gt;"")*(NAV!$D303:AL303&lt;&gt;"")),NAV!$D303:AL303),"")))),0))</f>
        <v>24.01176463516822</v>
      </c>
      <c r="AN303" s="2">
        <f>IF(OR('Daily AUM'!AN303="",NAV!AN303=""),0,IFERROR(IF(OR(IFERROR(LOOKUP(2,1/(('Daily AUM'!$D303:AM303&lt;&gt;"")*(NAV!$D303:AM303&lt;&gt;"")),'Daily AUM'!$D303:AM303),"")="",IFERROR(LOOKUP(2,1/(('Daily AUM'!$D303:AM303&lt;&gt;"")*(NAV!$D303:AM303&lt;&gt;"")),NAV!$D303:AM303),"")=""),0,'Daily AUM'!AN303-(IFERROR(LOOKUP(2,1/(('Daily AUM'!$D303:AM303&lt;&gt;"")*(NAV!$D303:AM303&lt;&gt;"")),'Daily AUM'!$D303:AM303),"")*(NAV!AN303/IFERROR(LOOKUP(2,1/(('Daily AUM'!$D303:AM303&lt;&gt;"")*(NAV!$D303:AM303&lt;&gt;"")),NAV!$D303:AM303),"")))),0))</f>
        <v>11.997771197577094</v>
      </c>
      <c r="AO303" s="2">
        <f>IF(OR('Daily AUM'!AO303="",NAV!AO303=""),0,IFERROR(IF(OR(IFERROR(LOOKUP(2,1/(('Daily AUM'!$D303:AN303&lt;&gt;"")*(NAV!$D303:AN303&lt;&gt;"")),'Daily AUM'!$D303:AN303),"")="",IFERROR(LOOKUP(2,1/(('Daily AUM'!$D303:AN303&lt;&gt;"")*(NAV!$D303:AN303&lt;&gt;"")),NAV!$D303:AN303),"")=""),0,'Daily AUM'!AO303-(IFERROR(LOOKUP(2,1/(('Daily AUM'!$D303:AN303&lt;&gt;"")*(NAV!$D303:AN303&lt;&gt;"")),'Daily AUM'!$D303:AN303),"")*(NAV!AO303/IFERROR(LOOKUP(2,1/(('Daily AUM'!$D303:AN303&lt;&gt;"")*(NAV!$D303:AN303&lt;&gt;"")),NAV!$D303:AN303),"")))),0))</f>
        <v>13.926203156413976</v>
      </c>
      <c r="AP303" s="2">
        <f>IF(OR('Daily AUM'!AP303="",NAV!AP303=""),0,IFERROR(IF(OR(IFERROR(LOOKUP(2,1/(('Daily AUM'!$D303:AO303&lt;&gt;"")*(NAV!$D303:AO303&lt;&gt;"")),'Daily AUM'!$D303:AO303),"")="",IFERROR(LOOKUP(2,1/(('Daily AUM'!$D303:AO303&lt;&gt;"")*(NAV!$D303:AO303&lt;&gt;"")),NAV!$D303:AO303),"")=""),0,'Daily AUM'!AP303-(IFERROR(LOOKUP(2,1/(('Daily AUM'!$D303:AO303&lt;&gt;"")*(NAV!$D303:AO303&lt;&gt;"")),'Daily AUM'!$D303:AO303),"")*(NAV!AP303/IFERROR(LOOKUP(2,1/(('Daily AUM'!$D303:AO303&lt;&gt;"")*(NAV!$D303:AO303&lt;&gt;"")),NAV!$D303:AO303),"")))),0))</f>
        <v>21.229372850604705</v>
      </c>
      <c r="AQ303" s="2">
        <f>IF(OR('Daily AUM'!AQ303="",NAV!AQ303=""),0,IFERROR(IF(OR(IFERROR(LOOKUP(2,1/(('Daily AUM'!$D303:AP303&lt;&gt;"")*(NAV!$D303:AP303&lt;&gt;"")),'Daily AUM'!$D303:AP303),"")="",IFERROR(LOOKUP(2,1/(('Daily AUM'!$D303:AP303&lt;&gt;"")*(NAV!$D303:AP303&lt;&gt;"")),NAV!$D303:AP303),"")=""),0,'Daily AUM'!AQ303-(IFERROR(LOOKUP(2,1/(('Daily AUM'!$D303:AP303&lt;&gt;"")*(NAV!$D303:AP303&lt;&gt;"")),'Daily AUM'!$D303:AP303),"")*(NAV!AQ303/IFERROR(LOOKUP(2,1/(('Daily AUM'!$D303:AP303&lt;&gt;"")*(NAV!$D303:AP303&lt;&gt;"")),NAV!$D303:AP303),"")))),0))</f>
        <v>6.6879084704269189</v>
      </c>
      <c r="AR303" s="2">
        <f>IF(OR('Daily AUM'!AR303="",NAV!AR303=""),0,IFERROR(IF(OR(IFERROR(LOOKUP(2,1/(('Daily AUM'!$D303:AQ303&lt;&gt;"")*(NAV!$D303:AQ303&lt;&gt;"")),'Daily AUM'!$D303:AQ303),"")="",IFERROR(LOOKUP(2,1/(('Daily AUM'!$D303:AQ303&lt;&gt;"")*(NAV!$D303:AQ303&lt;&gt;"")),NAV!$D303:AQ303),"")=""),0,'Daily AUM'!AR303-(IFERROR(LOOKUP(2,1/(('Daily AUM'!$D303:AQ303&lt;&gt;"")*(NAV!$D303:AQ303&lt;&gt;"")),'Daily AUM'!$D303:AQ303),"")*(NAV!AR303/IFERROR(LOOKUP(2,1/(('Daily AUM'!$D303:AQ303&lt;&gt;"")*(NAV!$D303:AQ303&lt;&gt;"")),NAV!$D303:AQ303),"")))),0))</f>
        <v>12.252203151390859</v>
      </c>
      <c r="AS303" s="2">
        <f t="shared" si="8"/>
        <v>325.88697397417127</v>
      </c>
      <c r="AT303" s="2">
        <f t="shared" si="9"/>
        <v>557.15924879321756</v>
      </c>
    </row>
    <row r="304" spans="1:46" x14ac:dyDescent="0.2">
      <c r="A304" t="s">
        <v>345</v>
      </c>
      <c r="B304" t="s">
        <v>321</v>
      </c>
      <c r="C304" t="s">
        <v>44</v>
      </c>
      <c r="D304" s="2">
        <f>0</f>
        <v>0</v>
      </c>
      <c r="E304" s="2">
        <f>IF(OR('Daily AUM'!E304="",NAV!E304=""),0,IFERROR(IF(OR(IFERROR(LOOKUP(2,1/(('Daily AUM'!$D304:D304&lt;&gt;"")*(NAV!$D304:D304&lt;&gt;"")),'Daily AUM'!$D304:D304),"")="",IFERROR(LOOKUP(2,1/(('Daily AUM'!$D304:D304&lt;&gt;"")*(NAV!$D304:D304&lt;&gt;"")),NAV!$D304:D304),"")=""),0,'Daily AUM'!E304-(IFERROR(LOOKUP(2,1/(('Daily AUM'!$D304:D304&lt;&gt;"")*(NAV!$D304:D304&lt;&gt;"")),'Daily AUM'!$D304:D304),"")*(NAV!E304/IFERROR(LOOKUP(2,1/(('Daily AUM'!$D304:D304&lt;&gt;"")*(NAV!$D304:D304&lt;&gt;"")),NAV!$D304:D304),"")))),0))</f>
        <v>33.67500000000291</v>
      </c>
      <c r="F304" s="2">
        <f>IF(OR('Daily AUM'!F304="",NAV!F304=""),0,IFERROR(IF(OR(IFERROR(LOOKUP(2,1/(('Daily AUM'!$D304:E304&lt;&gt;"")*(NAV!$D304:E304&lt;&gt;"")),'Daily AUM'!$D304:E304),"")="",IFERROR(LOOKUP(2,1/(('Daily AUM'!$D304:E304&lt;&gt;"")*(NAV!$D304:E304&lt;&gt;"")),NAV!$D304:E304),"")=""),0,'Daily AUM'!F304-(IFERROR(LOOKUP(2,1/(('Daily AUM'!$D304:E304&lt;&gt;"")*(NAV!$D304:E304&lt;&gt;"")),'Daily AUM'!$D304:E304),"")*(NAV!F304/IFERROR(LOOKUP(2,1/(('Daily AUM'!$D304:E304&lt;&gt;"")*(NAV!$D304:E304&lt;&gt;"")),NAV!$D304:E304),"")))),0))</f>
        <v>-931.51338239712641</v>
      </c>
      <c r="G304" s="2">
        <f>IF(OR('Daily AUM'!G304="",NAV!G304=""),0,IFERROR(IF(OR(IFERROR(LOOKUP(2,1/(('Daily AUM'!$D304:F304&lt;&gt;"")*(NAV!$D304:F304&lt;&gt;"")),'Daily AUM'!$D304:F304),"")="",IFERROR(LOOKUP(2,1/(('Daily AUM'!$D304:F304&lt;&gt;"")*(NAV!$D304:F304&lt;&gt;"")),NAV!$D304:F304),"")=""),0,'Daily AUM'!G304-(IFERROR(LOOKUP(2,1/(('Daily AUM'!$D304:F304&lt;&gt;"")*(NAV!$D304:F304&lt;&gt;"")),'Daily AUM'!$D304:F304),"")*(NAV!G304/IFERROR(LOOKUP(2,1/(('Daily AUM'!$D304:F304&lt;&gt;"")*(NAV!$D304:F304&lt;&gt;"")),NAV!$D304:F304),"")))),0))</f>
        <v>949.3418132411025</v>
      </c>
      <c r="H304" s="2">
        <f>IF(OR('Daily AUM'!H304="",NAV!H304=""),0,IFERROR(IF(OR(IFERROR(LOOKUP(2,1/(('Daily AUM'!$D304:G304&lt;&gt;"")*(NAV!$D304:G304&lt;&gt;"")),'Daily AUM'!$D304:G304),"")="",IFERROR(LOOKUP(2,1/(('Daily AUM'!$D304:G304&lt;&gt;"")*(NAV!$D304:G304&lt;&gt;"")),NAV!$D304:G304),"")=""),0,'Daily AUM'!H304-(IFERROR(LOOKUP(2,1/(('Daily AUM'!$D304:G304&lt;&gt;"")*(NAV!$D304:G304&lt;&gt;"")),'Daily AUM'!$D304:G304),"")*(NAV!H304/IFERROR(LOOKUP(2,1/(('Daily AUM'!$D304:G304&lt;&gt;"")*(NAV!$D304:G304&lt;&gt;"")),NAV!$D304:G304),"")))),0))</f>
        <v>94.951174029061804</v>
      </c>
      <c r="I304" s="2">
        <f>IF(OR('Daily AUM'!I304="",NAV!I304=""),0,IFERROR(IF(OR(IFERROR(LOOKUP(2,1/(('Daily AUM'!$D304:H304&lt;&gt;"")*(NAV!$D304:H304&lt;&gt;"")),'Daily AUM'!$D304:H304),"")="",IFERROR(LOOKUP(2,1/(('Daily AUM'!$D304:H304&lt;&gt;"")*(NAV!$D304:H304&lt;&gt;"")),NAV!$D304:H304),"")=""),0,'Daily AUM'!I304-(IFERROR(LOOKUP(2,1/(('Daily AUM'!$D304:H304&lt;&gt;"")*(NAV!$D304:H304&lt;&gt;"")),'Daily AUM'!$D304:H304),"")*(NAV!I304/IFERROR(LOOKUP(2,1/(('Daily AUM'!$D304:H304&lt;&gt;"")*(NAV!$D304:H304&lt;&gt;"")),NAV!$D304:H304),"")))),0))</f>
        <v>112.34010453302471</v>
      </c>
      <c r="J304" s="2">
        <f>IF(OR('Daily AUM'!J304="",NAV!J304=""),0,IFERROR(IF(OR(IFERROR(LOOKUP(2,1/(('Daily AUM'!$D304:I304&lt;&gt;"")*(NAV!$D304:I304&lt;&gt;"")),'Daily AUM'!$D304:I304),"")="",IFERROR(LOOKUP(2,1/(('Daily AUM'!$D304:I304&lt;&gt;"")*(NAV!$D304:I304&lt;&gt;"")),NAV!$D304:I304),"")=""),0,'Daily AUM'!J304-(IFERROR(LOOKUP(2,1/(('Daily AUM'!$D304:I304&lt;&gt;"")*(NAV!$D304:I304&lt;&gt;"")),'Daily AUM'!$D304:I304),"")*(NAV!J304/IFERROR(LOOKUP(2,1/(('Daily AUM'!$D304:I304&lt;&gt;"")*(NAV!$D304:I304&lt;&gt;"")),NAV!$D304:I304),"")))),0))</f>
        <v>133.10470362451451</v>
      </c>
      <c r="K304" s="2">
        <f>IF(OR('Daily AUM'!K304="",NAV!K304=""),0,IFERROR(IF(OR(IFERROR(LOOKUP(2,1/(('Daily AUM'!$D304:J304&lt;&gt;"")*(NAV!$D304:J304&lt;&gt;"")),'Daily AUM'!$D304:J304),"")="",IFERROR(LOOKUP(2,1/(('Daily AUM'!$D304:J304&lt;&gt;"")*(NAV!$D304:J304&lt;&gt;"")),NAV!$D304:J304),"")=""),0,'Daily AUM'!K304-(IFERROR(LOOKUP(2,1/(('Daily AUM'!$D304:J304&lt;&gt;"")*(NAV!$D304:J304&lt;&gt;"")),'Daily AUM'!$D304:J304),"")*(NAV!K304/IFERROR(LOOKUP(2,1/(('Daily AUM'!$D304:J304&lt;&gt;"")*(NAV!$D304:J304&lt;&gt;"")),NAV!$D304:J304),"")))),0))</f>
        <v>16.288436739661847</v>
      </c>
      <c r="L304" s="2">
        <f>IF(OR('Daily AUM'!L304="",NAV!L304=""),0,IFERROR(IF(OR(IFERROR(LOOKUP(2,1/(('Daily AUM'!$D304:K304&lt;&gt;"")*(NAV!$D304:K304&lt;&gt;"")),'Daily AUM'!$D304:K304),"")="",IFERROR(LOOKUP(2,1/(('Daily AUM'!$D304:K304&lt;&gt;"")*(NAV!$D304:K304&lt;&gt;"")),NAV!$D304:K304),"")=""),0,'Daily AUM'!L304-(IFERROR(LOOKUP(2,1/(('Daily AUM'!$D304:K304&lt;&gt;"")*(NAV!$D304:K304&lt;&gt;"")),'Daily AUM'!$D304:K304),"")*(NAV!L304/IFERROR(LOOKUP(2,1/(('Daily AUM'!$D304:K304&lt;&gt;"")*(NAV!$D304:K304&lt;&gt;"")),NAV!$D304:K304),"")))),0))</f>
        <v>72.665451628112351</v>
      </c>
      <c r="M304" s="2">
        <f>IF(OR('Daily AUM'!M304="",NAV!M304=""),0,IFERROR(IF(OR(IFERROR(LOOKUP(2,1/(('Daily AUM'!$D304:L304&lt;&gt;"")*(NAV!$D304:L304&lt;&gt;"")),'Daily AUM'!$D304:L304),"")="",IFERROR(LOOKUP(2,1/(('Daily AUM'!$D304:L304&lt;&gt;"")*(NAV!$D304:L304&lt;&gt;"")),NAV!$D304:L304),"")=""),0,'Daily AUM'!M304-(IFERROR(LOOKUP(2,1/(('Daily AUM'!$D304:L304&lt;&gt;"")*(NAV!$D304:L304&lt;&gt;"")),'Daily AUM'!$D304:L304),"")*(NAV!M304/IFERROR(LOOKUP(2,1/(('Daily AUM'!$D304:L304&lt;&gt;"")*(NAV!$D304:L304&lt;&gt;"")),NAV!$D304:L304),"")))),0))</f>
        <v>98.94999105646275</v>
      </c>
      <c r="N304" s="2">
        <f>IF(OR('Daily AUM'!N304="",NAV!N304=""),0,IFERROR(IF(OR(IFERROR(LOOKUP(2,1/(('Daily AUM'!$D304:M304&lt;&gt;"")*(NAV!$D304:M304&lt;&gt;"")),'Daily AUM'!$D304:M304),"")="",IFERROR(LOOKUP(2,1/(('Daily AUM'!$D304:M304&lt;&gt;"")*(NAV!$D304:M304&lt;&gt;"")),NAV!$D304:M304),"")=""),0,'Daily AUM'!N304-(IFERROR(LOOKUP(2,1/(('Daily AUM'!$D304:M304&lt;&gt;"")*(NAV!$D304:M304&lt;&gt;"")),'Daily AUM'!$D304:M304),"")*(NAV!N304/IFERROR(LOOKUP(2,1/(('Daily AUM'!$D304:M304&lt;&gt;"")*(NAV!$D304:M304&lt;&gt;"")),NAV!$D304:M304),"")))),0))</f>
        <v>110.70309044000169</v>
      </c>
      <c r="O304" s="2">
        <f>IF(OR('Daily AUM'!O304="",NAV!O304=""),0,IFERROR(IF(OR(IFERROR(LOOKUP(2,1/(('Daily AUM'!$D304:N304&lt;&gt;"")*(NAV!$D304:N304&lt;&gt;"")),'Daily AUM'!$D304:N304),"")="",IFERROR(LOOKUP(2,1/(('Daily AUM'!$D304:N304&lt;&gt;"")*(NAV!$D304:N304&lt;&gt;"")),NAV!$D304:N304),"")=""),0,'Daily AUM'!O304-(IFERROR(LOOKUP(2,1/(('Daily AUM'!$D304:N304&lt;&gt;"")*(NAV!$D304:N304&lt;&gt;"")),'Daily AUM'!$D304:N304),"")*(NAV!O304/IFERROR(LOOKUP(2,1/(('Daily AUM'!$D304:N304&lt;&gt;"")*(NAV!$D304:N304&lt;&gt;"")),NAV!$D304:N304),"")))),0))</f>
        <v>55.055706289203954</v>
      </c>
      <c r="P304" s="2">
        <f>IF(OR('Daily AUM'!P304="",NAV!P304=""),0,IFERROR(IF(OR(IFERROR(LOOKUP(2,1/(('Daily AUM'!$D304:O304&lt;&gt;"")*(NAV!$D304:O304&lt;&gt;"")),'Daily AUM'!$D304:O304),"")="",IFERROR(LOOKUP(2,1/(('Daily AUM'!$D304:O304&lt;&gt;"")*(NAV!$D304:O304&lt;&gt;"")),NAV!$D304:O304),"")=""),0,'Daily AUM'!P304-(IFERROR(LOOKUP(2,1/(('Daily AUM'!$D304:O304&lt;&gt;"")*(NAV!$D304:O304&lt;&gt;"")),'Daily AUM'!$D304:O304),"")*(NAV!P304/IFERROR(LOOKUP(2,1/(('Daily AUM'!$D304:O304&lt;&gt;"")*(NAV!$D304:O304&lt;&gt;"")),NAV!$D304:O304),"")))),0))</f>
        <v>48.80861559760524</v>
      </c>
      <c r="Q304" s="2">
        <f>IF(OR('Daily AUM'!Q304="",NAV!Q304=""),0,IFERROR(IF(OR(IFERROR(LOOKUP(2,1/(('Daily AUM'!$D304:P304&lt;&gt;"")*(NAV!$D304:P304&lt;&gt;"")),'Daily AUM'!$D304:P304),"")="",IFERROR(LOOKUP(2,1/(('Daily AUM'!$D304:P304&lt;&gt;"")*(NAV!$D304:P304&lt;&gt;"")),NAV!$D304:P304),"")=""),0,'Daily AUM'!Q304-(IFERROR(LOOKUP(2,1/(('Daily AUM'!$D304:P304&lt;&gt;"")*(NAV!$D304:P304&lt;&gt;"")),'Daily AUM'!$D304:P304),"")*(NAV!Q304/IFERROR(LOOKUP(2,1/(('Daily AUM'!$D304:P304&lt;&gt;"")*(NAV!$D304:P304&lt;&gt;"")),NAV!$D304:P304),"")))),0))</f>
        <v>23.448724770642002</v>
      </c>
      <c r="R304" s="2">
        <f>IF(OR('Daily AUM'!R304="",NAV!R304=""),0,IFERROR(IF(OR(IFERROR(LOOKUP(2,1/(('Daily AUM'!$D304:Q304&lt;&gt;"")*(NAV!$D304:Q304&lt;&gt;"")),'Daily AUM'!$D304:Q304),"")="",IFERROR(LOOKUP(2,1/(('Daily AUM'!$D304:Q304&lt;&gt;"")*(NAV!$D304:Q304&lt;&gt;"")),NAV!$D304:Q304),"")=""),0,'Daily AUM'!R304-(IFERROR(LOOKUP(2,1/(('Daily AUM'!$D304:Q304&lt;&gt;"")*(NAV!$D304:Q304&lt;&gt;"")),'Daily AUM'!$D304:Q304),"")*(NAV!R304/IFERROR(LOOKUP(2,1/(('Daily AUM'!$D304:Q304&lt;&gt;"")*(NAV!$D304:Q304&lt;&gt;"")),NAV!$D304:Q304),"")))),0))</f>
        <v>39.029652540804818</v>
      </c>
      <c r="S304" s="2">
        <f>IF(OR('Daily AUM'!S304="",NAV!S304=""),0,IFERROR(IF(OR(IFERROR(LOOKUP(2,1/(('Daily AUM'!$D304:R304&lt;&gt;"")*(NAV!$D304:R304&lt;&gt;"")),'Daily AUM'!$D304:R304),"")="",IFERROR(LOOKUP(2,1/(('Daily AUM'!$D304:R304&lt;&gt;"")*(NAV!$D304:R304&lt;&gt;"")),NAV!$D304:R304),"")=""),0,'Daily AUM'!S304-(IFERROR(LOOKUP(2,1/(('Daily AUM'!$D304:R304&lt;&gt;"")*(NAV!$D304:R304&lt;&gt;"")),'Daily AUM'!$D304:R304),"")*(NAV!S304/IFERROR(LOOKUP(2,1/(('Daily AUM'!$D304:R304&lt;&gt;"")*(NAV!$D304:R304&lt;&gt;"")),NAV!$D304:R304),"")))),0))</f>
        <v>4.1527295918494929</v>
      </c>
      <c r="T304" s="2">
        <f>IF(OR('Daily AUM'!T304="",NAV!T304=""),0,IFERROR(IF(OR(IFERROR(LOOKUP(2,1/(('Daily AUM'!$D304:S304&lt;&gt;"")*(NAV!$D304:S304&lt;&gt;"")),'Daily AUM'!$D304:S304),"")="",IFERROR(LOOKUP(2,1/(('Daily AUM'!$D304:S304&lt;&gt;"")*(NAV!$D304:S304&lt;&gt;"")),NAV!$D304:S304),"")=""),0,'Daily AUM'!T304-(IFERROR(LOOKUP(2,1/(('Daily AUM'!$D304:S304&lt;&gt;"")*(NAV!$D304:S304&lt;&gt;"")),'Daily AUM'!$D304:S304),"")*(NAV!T304/IFERROR(LOOKUP(2,1/(('Daily AUM'!$D304:S304&lt;&gt;"")*(NAV!$D304:S304&lt;&gt;"")),NAV!$D304:S304),"")))),0))</f>
        <v>0.8244023831357481</v>
      </c>
      <c r="U304" s="2">
        <f>IF(OR('Daily AUM'!U304="",NAV!U304=""),0,IFERROR(IF(OR(IFERROR(LOOKUP(2,1/(('Daily AUM'!$D304:T304&lt;&gt;"")*(NAV!$D304:T304&lt;&gt;"")),'Daily AUM'!$D304:T304),"")="",IFERROR(LOOKUP(2,1/(('Daily AUM'!$D304:T304&lt;&gt;"")*(NAV!$D304:T304&lt;&gt;"")),NAV!$D304:T304),"")=""),0,'Daily AUM'!U304-(IFERROR(LOOKUP(2,1/(('Daily AUM'!$D304:T304&lt;&gt;"")*(NAV!$D304:T304&lt;&gt;"")),'Daily AUM'!$D304:T304),"")*(NAV!U304/IFERROR(LOOKUP(2,1/(('Daily AUM'!$D304:T304&lt;&gt;"")*(NAV!$D304:T304&lt;&gt;"")),NAV!$D304:T304),"")))),0))</f>
        <v>8.535382657777518</v>
      </c>
      <c r="V304" s="2">
        <f>IF(OR('Daily AUM'!V304="",NAV!V304=""),0,IFERROR(IF(OR(IFERROR(LOOKUP(2,1/(('Daily AUM'!$D304:U304&lt;&gt;"")*(NAV!$D304:U304&lt;&gt;"")),'Daily AUM'!$D304:U304),"")="",IFERROR(LOOKUP(2,1/(('Daily AUM'!$D304:U304&lt;&gt;"")*(NAV!$D304:U304&lt;&gt;"")),NAV!$D304:U304),"")=""),0,'Daily AUM'!V304-(IFERROR(LOOKUP(2,1/(('Daily AUM'!$D304:U304&lt;&gt;"")*(NAV!$D304:U304&lt;&gt;"")),'Daily AUM'!$D304:U304),"")*(NAV!V304/IFERROR(LOOKUP(2,1/(('Daily AUM'!$D304:U304&lt;&gt;"")*(NAV!$D304:U304&lt;&gt;"")),NAV!$D304:U304),"")))),0))</f>
        <v>44.875866691669216</v>
      </c>
      <c r="W304" s="2">
        <f>IF(OR('Daily AUM'!W304="",NAV!W304=""),0,IFERROR(IF(OR(IFERROR(LOOKUP(2,1/(('Daily AUM'!$D304:V304&lt;&gt;"")*(NAV!$D304:V304&lt;&gt;"")),'Daily AUM'!$D304:V304),"")="",IFERROR(LOOKUP(2,1/(('Daily AUM'!$D304:V304&lt;&gt;"")*(NAV!$D304:V304&lt;&gt;"")),NAV!$D304:V304),"")=""),0,'Daily AUM'!W304-(IFERROR(LOOKUP(2,1/(('Daily AUM'!$D304:V304&lt;&gt;"")*(NAV!$D304:V304&lt;&gt;"")),'Daily AUM'!$D304:V304),"")*(NAV!W304/IFERROR(LOOKUP(2,1/(('Daily AUM'!$D304:V304&lt;&gt;"")*(NAV!$D304:V304&lt;&gt;"")),NAV!$D304:V304),"")))),0))</f>
        <v>34.06026215487509</v>
      </c>
      <c r="X304" s="2">
        <f>IF(OR('Daily AUM'!X304="",NAV!X304=""),0,IFERROR(IF(OR(IFERROR(LOOKUP(2,1/(('Daily AUM'!$D304:W304&lt;&gt;"")*(NAV!$D304:W304&lt;&gt;"")),'Daily AUM'!$D304:W304),"")="",IFERROR(LOOKUP(2,1/(('Daily AUM'!$D304:W304&lt;&gt;"")*(NAV!$D304:W304&lt;&gt;"")),NAV!$D304:W304),"")=""),0,'Daily AUM'!X304-(IFERROR(LOOKUP(2,1/(('Daily AUM'!$D304:W304&lt;&gt;"")*(NAV!$D304:W304&lt;&gt;"")),'Daily AUM'!$D304:W304),"")*(NAV!X304/IFERROR(LOOKUP(2,1/(('Daily AUM'!$D304:W304&lt;&gt;"")*(NAV!$D304:W304&lt;&gt;"")),NAV!$D304:W304),"")))),0))</f>
        <v>6.7722222222364508</v>
      </c>
      <c r="Y304" s="2">
        <f>IF(OR('Daily AUM'!Y304="",NAV!Y304=""),0,IFERROR(IF(OR(IFERROR(LOOKUP(2,1/(('Daily AUM'!$D304:X304&lt;&gt;"")*(NAV!$D304:X304&lt;&gt;"")),'Daily AUM'!$D304:X304),"")="",IFERROR(LOOKUP(2,1/(('Daily AUM'!$D304:X304&lt;&gt;"")*(NAV!$D304:X304&lt;&gt;"")),NAV!$D304:X304),"")=""),0,'Daily AUM'!Y304-(IFERROR(LOOKUP(2,1/(('Daily AUM'!$D304:X304&lt;&gt;"")*(NAV!$D304:X304&lt;&gt;"")),'Daily AUM'!$D304:X304),"")*(NAV!Y304/IFERROR(LOOKUP(2,1/(('Daily AUM'!$D304:X304&lt;&gt;"")*(NAV!$D304:X304&lt;&gt;"")),NAV!$D304:X304),"")))),0))</f>
        <v>22.207124511434813</v>
      </c>
      <c r="Z304" s="2">
        <f>IF(OR('Daily AUM'!Z304="",NAV!Z304=""),0,IFERROR(IF(OR(IFERROR(LOOKUP(2,1/(('Daily AUM'!$D304:Y304&lt;&gt;"")*(NAV!$D304:Y304&lt;&gt;"")),'Daily AUM'!$D304:Y304),"")="",IFERROR(LOOKUP(2,1/(('Daily AUM'!$D304:Y304&lt;&gt;"")*(NAV!$D304:Y304&lt;&gt;"")),NAV!$D304:Y304),"")=""),0,'Daily AUM'!Z304-(IFERROR(LOOKUP(2,1/(('Daily AUM'!$D304:Y304&lt;&gt;"")*(NAV!$D304:Y304&lt;&gt;"")),'Daily AUM'!$D304:Y304),"")*(NAV!Z304/IFERROR(LOOKUP(2,1/(('Daily AUM'!$D304:Y304&lt;&gt;"")*(NAV!$D304:Y304&lt;&gt;"")),NAV!$D304:Y304),"")))),0))</f>
        <v>99.571720420019119</v>
      </c>
      <c r="AA304" s="2">
        <f>IF(OR('Daily AUM'!AA304="",NAV!AA304=""),0,IFERROR(IF(OR(IFERROR(LOOKUP(2,1/(('Daily AUM'!$D304:Z304&lt;&gt;"")*(NAV!$D304:Z304&lt;&gt;"")),'Daily AUM'!$D304:Z304),"")="",IFERROR(LOOKUP(2,1/(('Daily AUM'!$D304:Z304&lt;&gt;"")*(NAV!$D304:Z304&lt;&gt;"")),NAV!$D304:Z304),"")=""),0,'Daily AUM'!AA304-(IFERROR(LOOKUP(2,1/(('Daily AUM'!$D304:Z304&lt;&gt;"")*(NAV!$D304:Z304&lt;&gt;"")),'Daily AUM'!$D304:Z304),"")*(NAV!AA304/IFERROR(LOOKUP(2,1/(('Daily AUM'!$D304:Z304&lt;&gt;"")*(NAV!$D304:Z304&lt;&gt;"")),NAV!$D304:Z304),"")))),0))</f>
        <v>60.064261906984029</v>
      </c>
      <c r="AB304" s="2">
        <f>IF(OR('Daily AUM'!AB304="",NAV!AB304=""),0,IFERROR(IF(OR(IFERROR(LOOKUP(2,1/(('Daily AUM'!$D304:AA304&lt;&gt;"")*(NAV!$D304:AA304&lt;&gt;"")),'Daily AUM'!$D304:AA304),"")="",IFERROR(LOOKUP(2,1/(('Daily AUM'!$D304:AA304&lt;&gt;"")*(NAV!$D304:AA304&lt;&gt;"")),NAV!$D304:AA304),"")=""),0,'Daily AUM'!AB304-(IFERROR(LOOKUP(2,1/(('Daily AUM'!$D304:AA304&lt;&gt;"")*(NAV!$D304:AA304&lt;&gt;"")),'Daily AUM'!$D304:AA304),"")*(NAV!AB304/IFERROR(LOOKUP(2,1/(('Daily AUM'!$D304:AA304&lt;&gt;"")*(NAV!$D304:AA304&lt;&gt;"")),NAV!$D304:AA304),"")))),0))</f>
        <v>34.799477134583867</v>
      </c>
      <c r="AC304" s="2">
        <f>IF(OR('Daily AUM'!AC304="",NAV!AC304=""),0,IFERROR(IF(OR(IFERROR(LOOKUP(2,1/(('Daily AUM'!$D304:AB304&lt;&gt;"")*(NAV!$D304:AB304&lt;&gt;"")),'Daily AUM'!$D304:AB304),"")="",IFERROR(LOOKUP(2,1/(('Daily AUM'!$D304:AB304&lt;&gt;"")*(NAV!$D304:AB304&lt;&gt;"")),NAV!$D304:AB304),"")=""),0,'Daily AUM'!AC304-(IFERROR(LOOKUP(2,1/(('Daily AUM'!$D304:AB304&lt;&gt;"")*(NAV!$D304:AB304&lt;&gt;"")),'Daily AUM'!$D304:AB304),"")*(NAV!AC304/IFERROR(LOOKUP(2,1/(('Daily AUM'!$D304:AB304&lt;&gt;"")*(NAV!$D304:AB304&lt;&gt;"")),NAV!$D304:AB304),"")))),0))</f>
        <v>17.536186252778862</v>
      </c>
      <c r="AD304" s="2">
        <f>IF(OR('Daily AUM'!AD304="",NAV!AD304=""),0,IFERROR(IF(OR(IFERROR(LOOKUP(2,1/(('Daily AUM'!$D304:AC304&lt;&gt;"")*(NAV!$D304:AC304&lt;&gt;"")),'Daily AUM'!$D304:AC304),"")="",IFERROR(LOOKUP(2,1/(('Daily AUM'!$D304:AC304&lt;&gt;"")*(NAV!$D304:AC304&lt;&gt;"")),NAV!$D304:AC304),"")=""),0,'Daily AUM'!AD304-(IFERROR(LOOKUP(2,1/(('Daily AUM'!$D304:AC304&lt;&gt;"")*(NAV!$D304:AC304&lt;&gt;"")),'Daily AUM'!$D304:AC304),"")*(NAV!AD304/IFERROR(LOOKUP(2,1/(('Daily AUM'!$D304:AC304&lt;&gt;"")*(NAV!$D304:AC304&lt;&gt;"")),NAV!$D304:AC304),"")))),0))</f>
        <v>36.136022123886505</v>
      </c>
      <c r="AE304" s="2">
        <f>IF(OR('Daily AUM'!AE304="",NAV!AE304=""),0,IFERROR(IF(OR(IFERROR(LOOKUP(2,1/(('Daily AUM'!$D304:AD304&lt;&gt;"")*(NAV!$D304:AD304&lt;&gt;"")),'Daily AUM'!$D304:AD304),"")="",IFERROR(LOOKUP(2,1/(('Daily AUM'!$D304:AD304&lt;&gt;"")*(NAV!$D304:AD304&lt;&gt;"")),NAV!$D304:AD304),"")=""),0,'Daily AUM'!AE304-(IFERROR(LOOKUP(2,1/(('Daily AUM'!$D304:AD304&lt;&gt;"")*(NAV!$D304:AD304&lt;&gt;"")),'Daily AUM'!$D304:AD304),"")*(NAV!AE304/IFERROR(LOOKUP(2,1/(('Daily AUM'!$D304:AD304&lt;&gt;"")*(NAV!$D304:AD304&lt;&gt;"")),NAV!$D304:AD304),"")))),0))</f>
        <v>204.81007260605111</v>
      </c>
      <c r="AF304" s="2">
        <f>IF(OR('Daily AUM'!AF304="",NAV!AF304=""),0,IFERROR(IF(OR(IFERROR(LOOKUP(2,1/(('Daily AUM'!$D304:AE304&lt;&gt;"")*(NAV!$D304:AE304&lt;&gt;"")),'Daily AUM'!$D304:AE304),"")="",IFERROR(LOOKUP(2,1/(('Daily AUM'!$D304:AE304&lt;&gt;"")*(NAV!$D304:AE304&lt;&gt;"")),NAV!$D304:AE304),"")=""),0,'Daily AUM'!AF304-(IFERROR(LOOKUP(2,1/(('Daily AUM'!$D304:AE304&lt;&gt;"")*(NAV!$D304:AE304&lt;&gt;"")),'Daily AUM'!$D304:AE304),"")*(NAV!AF304/IFERROR(LOOKUP(2,1/(('Daily AUM'!$D304:AE304&lt;&gt;"")*(NAV!$D304:AE304&lt;&gt;"")),NAV!$D304:AE304),"")))),0))</f>
        <v>185.95375938438519</v>
      </c>
      <c r="AG304" s="2">
        <f>IF(OR('Daily AUM'!AG304="",NAV!AG304=""),0,IFERROR(IF(OR(IFERROR(LOOKUP(2,1/(('Daily AUM'!$D304:AF304&lt;&gt;"")*(NAV!$D304:AF304&lt;&gt;"")),'Daily AUM'!$D304:AF304),"")="",IFERROR(LOOKUP(2,1/(('Daily AUM'!$D304:AF304&lt;&gt;"")*(NAV!$D304:AF304&lt;&gt;"")),NAV!$D304:AF304),"")=""),0,'Daily AUM'!AG304-(IFERROR(LOOKUP(2,1/(('Daily AUM'!$D304:AF304&lt;&gt;"")*(NAV!$D304:AF304&lt;&gt;"")),'Daily AUM'!$D304:AF304),"")*(NAV!AG304/IFERROR(LOOKUP(2,1/(('Daily AUM'!$D304:AF304&lt;&gt;"")*(NAV!$D304:AF304&lt;&gt;"")),NAV!$D304:AF304),"")))),0))</f>
        <v>412.25359258551907</v>
      </c>
      <c r="AH304" s="2">
        <f>IF(OR('Daily AUM'!AH304="",NAV!AH304=""),0,IFERROR(IF(OR(IFERROR(LOOKUP(2,1/(('Daily AUM'!$D304:AG304&lt;&gt;"")*(NAV!$D304:AG304&lt;&gt;"")),'Daily AUM'!$D304:AG304),"")="",IFERROR(LOOKUP(2,1/(('Daily AUM'!$D304:AG304&lt;&gt;"")*(NAV!$D304:AG304&lt;&gt;"")),NAV!$D304:AG304),"")=""),0,'Daily AUM'!AH304-(IFERROR(LOOKUP(2,1/(('Daily AUM'!$D304:AG304&lt;&gt;"")*(NAV!$D304:AG304&lt;&gt;"")),'Daily AUM'!$D304:AG304),"")*(NAV!AH304/IFERROR(LOOKUP(2,1/(('Daily AUM'!$D304:AG304&lt;&gt;"")*(NAV!$D304:AG304&lt;&gt;"")),NAV!$D304:AG304),"")))),0))</f>
        <v>9.013006111534196</v>
      </c>
      <c r="AI304" s="2">
        <f>IF(OR('Daily AUM'!AI304="",NAV!AI304=""),0,IFERROR(IF(OR(IFERROR(LOOKUP(2,1/(('Daily AUM'!$D304:AH304&lt;&gt;"")*(NAV!$D304:AH304&lt;&gt;"")),'Daily AUM'!$D304:AH304),"")="",IFERROR(LOOKUP(2,1/(('Daily AUM'!$D304:AH304&lt;&gt;"")*(NAV!$D304:AH304&lt;&gt;"")),NAV!$D304:AH304),"")=""),0,'Daily AUM'!AI304-(IFERROR(LOOKUP(2,1/(('Daily AUM'!$D304:AH304&lt;&gt;"")*(NAV!$D304:AH304&lt;&gt;"")),'Daily AUM'!$D304:AH304),"")*(NAV!AI304/IFERROR(LOOKUP(2,1/(('Daily AUM'!$D304:AH304&lt;&gt;"")*(NAV!$D304:AH304&lt;&gt;"")),NAV!$D304:AH304),"")))),0))</f>
        <v>6.0831663516000845</v>
      </c>
      <c r="AJ304" s="2">
        <f>IF(OR('Daily AUM'!AJ304="",NAV!AJ304=""),0,IFERROR(IF(OR(IFERROR(LOOKUP(2,1/(('Daily AUM'!$D304:AI304&lt;&gt;"")*(NAV!$D304:AI304&lt;&gt;"")),'Daily AUM'!$D304:AI304),"")="",IFERROR(LOOKUP(2,1/(('Daily AUM'!$D304:AI304&lt;&gt;"")*(NAV!$D304:AI304&lt;&gt;"")),NAV!$D304:AI304),"")=""),0,'Daily AUM'!AJ304-(IFERROR(LOOKUP(2,1/(('Daily AUM'!$D304:AI304&lt;&gt;"")*(NAV!$D304:AI304&lt;&gt;"")),'Daily AUM'!$D304:AI304),"")*(NAV!AJ304/IFERROR(LOOKUP(2,1/(('Daily AUM'!$D304:AI304&lt;&gt;"")*(NAV!$D304:AI304&lt;&gt;"")),NAV!$D304:AI304),"")))),0))</f>
        <v>48.670003787163296</v>
      </c>
      <c r="AK304" s="2">
        <f>IF(OR('Daily AUM'!AK304="",NAV!AK304=""),0,IFERROR(IF(OR(IFERROR(LOOKUP(2,1/(('Daily AUM'!$D304:AJ304&lt;&gt;"")*(NAV!$D304:AJ304&lt;&gt;"")),'Daily AUM'!$D304:AJ304),"")="",IFERROR(LOOKUP(2,1/(('Daily AUM'!$D304:AJ304&lt;&gt;"")*(NAV!$D304:AJ304&lt;&gt;"")),NAV!$D304:AJ304),"")=""),0,'Daily AUM'!AK304-(IFERROR(LOOKUP(2,1/(('Daily AUM'!$D304:AJ304&lt;&gt;"")*(NAV!$D304:AJ304&lt;&gt;"")),'Daily AUM'!$D304:AJ304),"")*(NAV!AK304/IFERROR(LOOKUP(2,1/(('Daily AUM'!$D304:AJ304&lt;&gt;"")*(NAV!$D304:AJ304&lt;&gt;"")),NAV!$D304:AJ304),"")))),0))</f>
        <v>-10.826290184922982</v>
      </c>
      <c r="AL304" s="2">
        <f>IF(OR('Daily AUM'!AL304="",NAV!AL304=""),0,IFERROR(IF(OR(IFERROR(LOOKUP(2,1/(('Daily AUM'!$D304:AK304&lt;&gt;"")*(NAV!$D304:AK304&lt;&gt;"")),'Daily AUM'!$D304:AK304),"")="",IFERROR(LOOKUP(2,1/(('Daily AUM'!$D304:AK304&lt;&gt;"")*(NAV!$D304:AK304&lt;&gt;"")),NAV!$D304:AK304),"")=""),0,'Daily AUM'!AL304-(IFERROR(LOOKUP(2,1/(('Daily AUM'!$D304:AK304&lt;&gt;"")*(NAV!$D304:AK304&lt;&gt;"")),'Daily AUM'!$D304:AK304),"")*(NAV!AL304/IFERROR(LOOKUP(2,1/(('Daily AUM'!$D304:AK304&lt;&gt;"")*(NAV!$D304:AK304&lt;&gt;"")),NAV!$D304:AK304),"")))),0))</f>
        <v>-5.7167791789106559</v>
      </c>
      <c r="AM304" s="2">
        <f>IF(OR('Daily AUM'!AM304="",NAV!AM304=""),0,IFERROR(IF(OR(IFERROR(LOOKUP(2,1/(('Daily AUM'!$D304:AL304&lt;&gt;"")*(NAV!$D304:AL304&lt;&gt;"")),'Daily AUM'!$D304:AL304),"")="",IFERROR(LOOKUP(2,1/(('Daily AUM'!$D304:AL304&lt;&gt;"")*(NAV!$D304:AL304&lt;&gt;"")),NAV!$D304:AL304),"")=""),0,'Daily AUM'!AM304-(IFERROR(LOOKUP(2,1/(('Daily AUM'!$D304:AL304&lt;&gt;"")*(NAV!$D304:AL304&lt;&gt;"")),'Daily AUM'!$D304:AL304),"")*(NAV!AM304/IFERROR(LOOKUP(2,1/(('Daily AUM'!$D304:AL304&lt;&gt;"")*(NAV!$D304:AL304&lt;&gt;"")),NAV!$D304:AL304),"")))),0))</f>
        <v>9.8808038250426762</v>
      </c>
      <c r="AN304" s="2">
        <f>IF(OR('Daily AUM'!AN304="",NAV!AN304=""),0,IFERROR(IF(OR(IFERROR(LOOKUP(2,1/(('Daily AUM'!$D304:AM304&lt;&gt;"")*(NAV!$D304:AM304&lt;&gt;"")),'Daily AUM'!$D304:AM304),"")="",IFERROR(LOOKUP(2,1/(('Daily AUM'!$D304:AM304&lt;&gt;"")*(NAV!$D304:AM304&lt;&gt;"")),NAV!$D304:AM304),"")=""),0,'Daily AUM'!AN304-(IFERROR(LOOKUP(2,1/(('Daily AUM'!$D304:AM304&lt;&gt;"")*(NAV!$D304:AM304&lt;&gt;"")),'Daily AUM'!$D304:AM304),"")*(NAV!AN304/IFERROR(LOOKUP(2,1/(('Daily AUM'!$D304:AM304&lt;&gt;"")*(NAV!$D304:AM304&lt;&gt;"")),NAV!$D304:AM304),"")))),0))</f>
        <v>-5.9230186358909123</v>
      </c>
      <c r="AO304" s="2">
        <f>IF(OR('Daily AUM'!AO304="",NAV!AO304=""),0,IFERROR(IF(OR(IFERROR(LOOKUP(2,1/(('Daily AUM'!$D304:AN304&lt;&gt;"")*(NAV!$D304:AN304&lt;&gt;"")),'Daily AUM'!$D304:AN304),"")="",IFERROR(LOOKUP(2,1/(('Daily AUM'!$D304:AN304&lt;&gt;"")*(NAV!$D304:AN304&lt;&gt;"")),NAV!$D304:AN304),"")=""),0,'Daily AUM'!AO304-(IFERROR(LOOKUP(2,1/(('Daily AUM'!$D304:AN304&lt;&gt;"")*(NAV!$D304:AN304&lt;&gt;"")),'Daily AUM'!$D304:AN304),"")*(NAV!AO304/IFERROR(LOOKUP(2,1/(('Daily AUM'!$D304:AN304&lt;&gt;"")*(NAV!$D304:AN304&lt;&gt;"")),NAV!$D304:AN304),"")))),0))</f>
        <v>-9.998390804612427</v>
      </c>
      <c r="AP304" s="2">
        <f>IF(OR('Daily AUM'!AP304="",NAV!AP304=""),0,IFERROR(IF(OR(IFERROR(LOOKUP(2,1/(('Daily AUM'!$D304:AO304&lt;&gt;"")*(NAV!$D304:AO304&lt;&gt;"")),'Daily AUM'!$D304:AO304),"")="",IFERROR(LOOKUP(2,1/(('Daily AUM'!$D304:AO304&lt;&gt;"")*(NAV!$D304:AO304&lt;&gt;"")),NAV!$D304:AO304),"")=""),0,'Daily AUM'!AP304-(IFERROR(LOOKUP(2,1/(('Daily AUM'!$D304:AO304&lt;&gt;"")*(NAV!$D304:AO304&lt;&gt;"")),'Daily AUM'!$D304:AO304),"")*(NAV!AP304/IFERROR(LOOKUP(2,1/(('Daily AUM'!$D304:AO304&lt;&gt;"")*(NAV!$D304:AO304&lt;&gt;"")),NAV!$D304:AO304),"")))),0))</f>
        <v>17.428977272720658</v>
      </c>
      <c r="AQ304" s="2">
        <f>IF(OR('Daily AUM'!AQ304="",NAV!AQ304=""),0,IFERROR(IF(OR(IFERROR(LOOKUP(2,1/(('Daily AUM'!$D304:AP304&lt;&gt;"")*(NAV!$D304:AP304&lt;&gt;"")),'Daily AUM'!$D304:AP304),"")="",IFERROR(LOOKUP(2,1/(('Daily AUM'!$D304:AP304&lt;&gt;"")*(NAV!$D304:AP304&lt;&gt;"")),NAV!$D304:AP304),"")=""),0,'Daily AUM'!AQ304-(IFERROR(LOOKUP(2,1/(('Daily AUM'!$D304:AP304&lt;&gt;"")*(NAV!$D304:AP304&lt;&gt;"")),'Daily AUM'!$D304:AP304),"")*(NAV!AQ304/IFERROR(LOOKUP(2,1/(('Daily AUM'!$D304:AP304&lt;&gt;"")*(NAV!$D304:AP304&lt;&gt;"")),NAV!$D304:AP304),"")))),0))</f>
        <v>-11.665400729456451</v>
      </c>
      <c r="AR304" s="2">
        <f>IF(OR('Daily AUM'!AR304="",NAV!AR304=""),0,IFERROR(IF(OR(IFERROR(LOOKUP(2,1/(('Daily AUM'!$D304:AQ304&lt;&gt;"")*(NAV!$D304:AQ304&lt;&gt;"")),'Daily AUM'!$D304:AQ304),"")="",IFERROR(LOOKUP(2,1/(('Daily AUM'!$D304:AQ304&lt;&gt;"")*(NAV!$D304:AQ304&lt;&gt;"")),NAV!$D304:AQ304),"")=""),0,'Daily AUM'!AR304-(IFERROR(LOOKUP(2,1/(('Daily AUM'!$D304:AQ304&lt;&gt;"")*(NAV!$D304:AQ304&lt;&gt;"")),'Daily AUM'!$D304:AQ304),"")*(NAV!AR304/IFERROR(LOOKUP(2,1/(('Daily AUM'!$D304:AQ304&lt;&gt;"")*(NAV!$D304:AQ304&lt;&gt;"")),NAV!$D304:AQ304),"")))),0))</f>
        <v>3.0536230395955499</v>
      </c>
      <c r="AS304" s="2">
        <f t="shared" si="8"/>
        <v>944.6020723060501</v>
      </c>
      <c r="AT304" s="2">
        <f t="shared" si="9"/>
        <v>1101.1247932680708</v>
      </c>
    </row>
    <row r="305" spans="1:46" x14ac:dyDescent="0.2">
      <c r="A305" t="s">
        <v>346</v>
      </c>
      <c r="B305" t="s">
        <v>321</v>
      </c>
      <c r="C305" t="s">
        <v>13</v>
      </c>
      <c r="D305" s="2">
        <f>0</f>
        <v>0</v>
      </c>
      <c r="E305" s="2">
        <f>IF(OR('Daily AUM'!E305="",NAV!E305=""),0,IFERROR(IF(OR(IFERROR(LOOKUP(2,1/(('Daily AUM'!$D305:D305&lt;&gt;"")*(NAV!$D305:D305&lt;&gt;"")),'Daily AUM'!$D305:D305),"")="",IFERROR(LOOKUP(2,1/(('Daily AUM'!$D305:D305&lt;&gt;"")*(NAV!$D305:D305&lt;&gt;"")),NAV!$D305:D305),"")=""),0,'Daily AUM'!E305-(IFERROR(LOOKUP(2,1/(('Daily AUM'!$D305:D305&lt;&gt;"")*(NAV!$D305:D305&lt;&gt;"")),'Daily AUM'!$D305:D305),"")*(NAV!E305/IFERROR(LOOKUP(2,1/(('Daily AUM'!$D305:D305&lt;&gt;"")*(NAV!$D305:D305&lt;&gt;"")),NAV!$D305:D305),"")))),0))</f>
        <v>-0.21109999999998763</v>
      </c>
      <c r="F305" s="2">
        <f>IF(OR('Daily AUM'!F305="",NAV!F305=""),0,IFERROR(IF(OR(IFERROR(LOOKUP(2,1/(('Daily AUM'!$D305:E305&lt;&gt;"")*(NAV!$D305:E305&lt;&gt;"")),'Daily AUM'!$D305:E305),"")="",IFERROR(LOOKUP(2,1/(('Daily AUM'!$D305:E305&lt;&gt;"")*(NAV!$D305:E305&lt;&gt;"")),NAV!$D305:E305),"")=""),0,'Daily AUM'!F305-(IFERROR(LOOKUP(2,1/(('Daily AUM'!$D305:E305&lt;&gt;"")*(NAV!$D305:E305&lt;&gt;"")),'Daily AUM'!$D305:E305),"")*(NAV!F305/IFERROR(LOOKUP(2,1/(('Daily AUM'!$D305:E305&lt;&gt;"")*(NAV!$D305:E305&lt;&gt;"")),NAV!$D305:E305),"")))),0))</f>
        <v>-29.37891634980997</v>
      </c>
      <c r="G305" s="2">
        <f>IF(OR('Daily AUM'!G305="",NAV!G305=""),0,IFERROR(IF(OR(IFERROR(LOOKUP(2,1/(('Daily AUM'!$D305:F305&lt;&gt;"")*(NAV!$D305:F305&lt;&gt;"")),'Daily AUM'!$D305:F305),"")="",IFERROR(LOOKUP(2,1/(('Daily AUM'!$D305:F305&lt;&gt;"")*(NAV!$D305:F305&lt;&gt;"")),NAV!$D305:F305),"")=""),0,'Daily AUM'!G305-(IFERROR(LOOKUP(2,1/(('Daily AUM'!$D305:F305&lt;&gt;"")*(NAV!$D305:F305&lt;&gt;"")),'Daily AUM'!$D305:F305),"")*(NAV!G305/IFERROR(LOOKUP(2,1/(('Daily AUM'!$D305:F305&lt;&gt;"")*(NAV!$D305:F305&lt;&gt;"")),NAV!$D305:F305),"")))),0))</f>
        <v>28.477700000000141</v>
      </c>
      <c r="H305" s="2">
        <f>IF(OR('Daily AUM'!H305="",NAV!H305=""),0,IFERROR(IF(OR(IFERROR(LOOKUP(2,1/(('Daily AUM'!$D305:G305&lt;&gt;"")*(NAV!$D305:G305&lt;&gt;"")),'Daily AUM'!$D305:G305),"")="",IFERROR(LOOKUP(2,1/(('Daily AUM'!$D305:G305&lt;&gt;"")*(NAV!$D305:G305&lt;&gt;"")),NAV!$D305:G305),"")=""),0,'Daily AUM'!H305-(IFERROR(LOOKUP(2,1/(('Daily AUM'!$D305:G305&lt;&gt;"")*(NAV!$D305:G305&lt;&gt;"")),'Daily AUM'!$D305:G305),"")*(NAV!H305/IFERROR(LOOKUP(2,1/(('Daily AUM'!$D305:G305&lt;&gt;"")*(NAV!$D305:G305&lt;&gt;"")),NAV!$D305:G305),"")))),0))</f>
        <v>0.12081126865700753</v>
      </c>
      <c r="I305" s="2">
        <f>IF(OR('Daily AUM'!I305="",NAV!I305=""),0,IFERROR(IF(OR(IFERROR(LOOKUP(2,1/(('Daily AUM'!$D305:H305&lt;&gt;"")*(NAV!$D305:H305&lt;&gt;"")),'Daily AUM'!$D305:H305),"")="",IFERROR(LOOKUP(2,1/(('Daily AUM'!$D305:H305&lt;&gt;"")*(NAV!$D305:H305&lt;&gt;"")),NAV!$D305:H305),"")=""),0,'Daily AUM'!I305-(IFERROR(LOOKUP(2,1/(('Daily AUM'!$D305:H305&lt;&gt;"")*(NAV!$D305:H305&lt;&gt;"")),'Daily AUM'!$D305:H305),"")*(NAV!I305/IFERROR(LOOKUP(2,1/(('Daily AUM'!$D305:H305&lt;&gt;"")*(NAV!$D305:H305&lt;&gt;"")),NAV!$D305:H305),"")))),0))</f>
        <v>0.70658344469211443</v>
      </c>
      <c r="J305" s="2">
        <f>IF(OR('Daily AUM'!J305="",NAV!J305=""),0,IFERROR(IF(OR(IFERROR(LOOKUP(2,1/(('Daily AUM'!$D305:I305&lt;&gt;"")*(NAV!$D305:I305&lt;&gt;"")),'Daily AUM'!$D305:I305),"")="",IFERROR(LOOKUP(2,1/(('Daily AUM'!$D305:I305&lt;&gt;"")*(NAV!$D305:I305&lt;&gt;"")),NAV!$D305:I305),"")=""),0,'Daily AUM'!J305-(IFERROR(LOOKUP(2,1/(('Daily AUM'!$D305:I305&lt;&gt;"")*(NAV!$D305:I305&lt;&gt;"")),'Daily AUM'!$D305:I305),"")*(NAV!J305/IFERROR(LOOKUP(2,1/(('Daily AUM'!$D305:I305&lt;&gt;"")*(NAV!$D305:I305&lt;&gt;"")),NAV!$D305:I305),"")))),0))</f>
        <v>-5.0425812407866033E-2</v>
      </c>
      <c r="K305" s="2">
        <f>IF(OR('Daily AUM'!K305="",NAV!K305=""),0,IFERROR(IF(OR(IFERROR(LOOKUP(2,1/(('Daily AUM'!$D305:J305&lt;&gt;"")*(NAV!$D305:J305&lt;&gt;"")),'Daily AUM'!$D305:J305),"")="",IFERROR(LOOKUP(2,1/(('Daily AUM'!$D305:J305&lt;&gt;"")*(NAV!$D305:J305&lt;&gt;"")),NAV!$D305:J305),"")=""),0,'Daily AUM'!K305-(IFERROR(LOOKUP(2,1/(('Daily AUM'!$D305:J305&lt;&gt;"")*(NAV!$D305:J305&lt;&gt;"")),'Daily AUM'!$D305:J305),"")*(NAV!K305/IFERROR(LOOKUP(2,1/(('Daily AUM'!$D305:J305&lt;&gt;"")*(NAV!$D305:J305&lt;&gt;"")),NAV!$D305:J305),"")))),0))</f>
        <v>-0.17531124773950069</v>
      </c>
      <c r="L305" s="2">
        <f>IF(OR('Daily AUM'!L305="",NAV!L305=""),0,IFERROR(IF(OR(IFERROR(LOOKUP(2,1/(('Daily AUM'!$D305:K305&lt;&gt;"")*(NAV!$D305:K305&lt;&gt;"")),'Daily AUM'!$D305:K305),"")="",IFERROR(LOOKUP(2,1/(('Daily AUM'!$D305:K305&lt;&gt;"")*(NAV!$D305:K305&lt;&gt;"")),NAV!$D305:K305),"")=""),0,'Daily AUM'!L305-(IFERROR(LOOKUP(2,1/(('Daily AUM'!$D305:K305&lt;&gt;"")*(NAV!$D305:K305&lt;&gt;"")),'Daily AUM'!$D305:K305),"")*(NAV!L305/IFERROR(LOOKUP(2,1/(('Daily AUM'!$D305:K305&lt;&gt;"")*(NAV!$D305:K305&lt;&gt;"")),NAV!$D305:K305),"")))),0))</f>
        <v>0.15408609703126785</v>
      </c>
      <c r="M305" s="2">
        <f>IF(OR('Daily AUM'!M305="",NAV!M305=""),0,IFERROR(IF(OR(IFERROR(LOOKUP(2,1/(('Daily AUM'!$D305:L305&lt;&gt;"")*(NAV!$D305:L305&lt;&gt;"")),'Daily AUM'!$D305:L305),"")="",IFERROR(LOOKUP(2,1/(('Daily AUM'!$D305:L305&lt;&gt;"")*(NAV!$D305:L305&lt;&gt;"")),NAV!$D305:L305),"")=""),0,'Daily AUM'!M305-(IFERROR(LOOKUP(2,1/(('Daily AUM'!$D305:L305&lt;&gt;"")*(NAV!$D305:L305&lt;&gt;"")),'Daily AUM'!$D305:L305),"")*(NAV!M305/IFERROR(LOOKUP(2,1/(('Daily AUM'!$D305:L305&lt;&gt;"")*(NAV!$D305:L305&lt;&gt;"")),NAV!$D305:L305),"")))),0))</f>
        <v>1.2515756167319978</v>
      </c>
      <c r="N305" s="2">
        <f>IF(OR('Daily AUM'!N305="",NAV!N305=""),0,IFERROR(IF(OR(IFERROR(LOOKUP(2,1/(('Daily AUM'!$D305:M305&lt;&gt;"")*(NAV!$D305:M305&lt;&gt;"")),'Daily AUM'!$D305:M305),"")="",IFERROR(LOOKUP(2,1/(('Daily AUM'!$D305:M305&lt;&gt;"")*(NAV!$D305:M305&lt;&gt;"")),NAV!$D305:M305),"")=""),0,'Daily AUM'!N305-(IFERROR(LOOKUP(2,1/(('Daily AUM'!$D305:M305&lt;&gt;"")*(NAV!$D305:M305&lt;&gt;"")),'Daily AUM'!$D305:M305),"")*(NAV!N305/IFERROR(LOOKUP(2,1/(('Daily AUM'!$D305:M305&lt;&gt;"")*(NAV!$D305:M305&lt;&gt;"")),NAV!$D305:M305),"")))),0))</f>
        <v>7.0461925287418126E-2</v>
      </c>
      <c r="O305" s="2">
        <f>IF(OR('Daily AUM'!O305="",NAV!O305=""),0,IFERROR(IF(OR(IFERROR(LOOKUP(2,1/(('Daily AUM'!$D305:N305&lt;&gt;"")*(NAV!$D305:N305&lt;&gt;"")),'Daily AUM'!$D305:N305),"")="",IFERROR(LOOKUP(2,1/(('Daily AUM'!$D305:N305&lt;&gt;"")*(NAV!$D305:N305&lt;&gt;"")),NAV!$D305:N305),"")=""),0,'Daily AUM'!O305-(IFERROR(LOOKUP(2,1/(('Daily AUM'!$D305:N305&lt;&gt;"")*(NAV!$D305:N305&lt;&gt;"")),'Daily AUM'!$D305:N305),"")*(NAV!O305/IFERROR(LOOKUP(2,1/(('Daily AUM'!$D305:N305&lt;&gt;"")*(NAV!$D305:N305&lt;&gt;"")),NAV!$D305:N305),"")))),0))</f>
        <v>0.48695250529249279</v>
      </c>
      <c r="P305" s="2">
        <f>IF(OR('Daily AUM'!P305="",NAV!P305=""),0,IFERROR(IF(OR(IFERROR(LOOKUP(2,1/(('Daily AUM'!$D305:O305&lt;&gt;"")*(NAV!$D305:O305&lt;&gt;"")),'Daily AUM'!$D305:O305),"")="",IFERROR(LOOKUP(2,1/(('Daily AUM'!$D305:O305&lt;&gt;"")*(NAV!$D305:O305&lt;&gt;"")),NAV!$D305:O305),"")=""),0,'Daily AUM'!P305-(IFERROR(LOOKUP(2,1/(('Daily AUM'!$D305:O305&lt;&gt;"")*(NAV!$D305:O305&lt;&gt;"")),'Daily AUM'!$D305:O305),"")*(NAV!P305/IFERROR(LOOKUP(2,1/(('Daily AUM'!$D305:O305&lt;&gt;"")*(NAV!$D305:O305&lt;&gt;"")),NAV!$D305:O305),"")))),0))</f>
        <v>-0.13246988756122846</v>
      </c>
      <c r="Q305" s="2">
        <f>IF(OR('Daily AUM'!Q305="",NAV!Q305=""),0,IFERROR(IF(OR(IFERROR(LOOKUP(2,1/(('Daily AUM'!$D305:P305&lt;&gt;"")*(NAV!$D305:P305&lt;&gt;"")),'Daily AUM'!$D305:P305),"")="",IFERROR(LOOKUP(2,1/(('Daily AUM'!$D305:P305&lt;&gt;"")*(NAV!$D305:P305&lt;&gt;"")),NAV!$D305:P305),"")=""),0,'Daily AUM'!Q305-(IFERROR(LOOKUP(2,1/(('Daily AUM'!$D305:P305&lt;&gt;"")*(NAV!$D305:P305&lt;&gt;"")),'Daily AUM'!$D305:P305),"")*(NAV!Q305/IFERROR(LOOKUP(2,1/(('Daily AUM'!$D305:P305&lt;&gt;"")*(NAV!$D305:P305&lt;&gt;"")),NAV!$D305:P305),"")))),0))</f>
        <v>-0.11791575318875402</v>
      </c>
      <c r="R305" s="2">
        <f>IF(OR('Daily AUM'!R305="",NAV!R305=""),0,IFERROR(IF(OR(IFERROR(LOOKUP(2,1/(('Daily AUM'!$D305:Q305&lt;&gt;"")*(NAV!$D305:Q305&lt;&gt;"")),'Daily AUM'!$D305:Q305),"")="",IFERROR(LOOKUP(2,1/(('Daily AUM'!$D305:Q305&lt;&gt;"")*(NAV!$D305:Q305&lt;&gt;"")),NAV!$D305:Q305),"")=""),0,'Daily AUM'!R305-(IFERROR(LOOKUP(2,1/(('Daily AUM'!$D305:Q305&lt;&gt;"")*(NAV!$D305:Q305&lt;&gt;"")),'Daily AUM'!$D305:Q305),"")*(NAV!R305/IFERROR(LOOKUP(2,1/(('Daily AUM'!$D305:Q305&lt;&gt;"")*(NAV!$D305:Q305&lt;&gt;"")),NAV!$D305:Q305),"")))),0))</f>
        <v>0.55086779427028887</v>
      </c>
      <c r="S305" s="2">
        <f>IF(OR('Daily AUM'!S305="",NAV!S305=""),0,IFERROR(IF(OR(IFERROR(LOOKUP(2,1/(('Daily AUM'!$D305:R305&lt;&gt;"")*(NAV!$D305:R305&lt;&gt;"")),'Daily AUM'!$D305:R305),"")="",IFERROR(LOOKUP(2,1/(('Daily AUM'!$D305:R305&lt;&gt;"")*(NAV!$D305:R305&lt;&gt;"")),NAV!$D305:R305),"")=""),0,'Daily AUM'!S305-(IFERROR(LOOKUP(2,1/(('Daily AUM'!$D305:R305&lt;&gt;"")*(NAV!$D305:R305&lt;&gt;"")),'Daily AUM'!$D305:R305),"")*(NAV!S305/IFERROR(LOOKUP(2,1/(('Daily AUM'!$D305:R305&lt;&gt;"")*(NAV!$D305:R305&lt;&gt;"")),NAV!$D305:R305),"")))),0))</f>
        <v>0.15886830433282739</v>
      </c>
      <c r="T305" s="2">
        <f>IF(OR('Daily AUM'!T305="",NAV!T305=""),0,IFERROR(IF(OR(IFERROR(LOOKUP(2,1/(('Daily AUM'!$D305:S305&lt;&gt;"")*(NAV!$D305:S305&lt;&gt;"")),'Daily AUM'!$D305:S305),"")="",IFERROR(LOOKUP(2,1/(('Daily AUM'!$D305:S305&lt;&gt;"")*(NAV!$D305:S305&lt;&gt;"")),NAV!$D305:S305),"")=""),0,'Daily AUM'!T305-(IFERROR(LOOKUP(2,1/(('Daily AUM'!$D305:S305&lt;&gt;"")*(NAV!$D305:S305&lt;&gt;"")),'Daily AUM'!$D305:S305),"")*(NAV!T305/IFERROR(LOOKUP(2,1/(('Daily AUM'!$D305:S305&lt;&gt;"")*(NAV!$D305:S305&lt;&gt;"")),NAV!$D305:S305),"")))),0))</f>
        <v>-1.6343197952219271</v>
      </c>
      <c r="U305" s="2">
        <f>IF(OR('Daily AUM'!U305="",NAV!U305=""),0,IFERROR(IF(OR(IFERROR(LOOKUP(2,1/(('Daily AUM'!$D305:T305&lt;&gt;"")*(NAV!$D305:T305&lt;&gt;"")),'Daily AUM'!$D305:T305),"")="",IFERROR(LOOKUP(2,1/(('Daily AUM'!$D305:T305&lt;&gt;"")*(NAV!$D305:T305&lt;&gt;"")),NAV!$D305:T305),"")=""),0,'Daily AUM'!U305-(IFERROR(LOOKUP(2,1/(('Daily AUM'!$D305:T305&lt;&gt;"")*(NAV!$D305:T305&lt;&gt;"")),'Daily AUM'!$D305:T305),"")*(NAV!U305/IFERROR(LOOKUP(2,1/(('Daily AUM'!$D305:T305&lt;&gt;"")*(NAV!$D305:T305&lt;&gt;"")),NAV!$D305:T305),"")))),0))</f>
        <v>9.2818035592017623E-2</v>
      </c>
      <c r="V305" s="2">
        <f>IF(OR('Daily AUM'!V305="",NAV!V305=""),0,IFERROR(IF(OR(IFERROR(LOOKUP(2,1/(('Daily AUM'!$D305:U305&lt;&gt;"")*(NAV!$D305:U305&lt;&gt;"")),'Daily AUM'!$D305:U305),"")="",IFERROR(LOOKUP(2,1/(('Daily AUM'!$D305:U305&lt;&gt;"")*(NAV!$D305:U305&lt;&gt;"")),NAV!$D305:U305),"")=""),0,'Daily AUM'!V305-(IFERROR(LOOKUP(2,1/(('Daily AUM'!$D305:U305&lt;&gt;"")*(NAV!$D305:U305&lt;&gt;"")),'Daily AUM'!$D305:U305),"")*(NAV!V305/IFERROR(LOOKUP(2,1/(('Daily AUM'!$D305:U305&lt;&gt;"")*(NAV!$D305:U305&lt;&gt;"")),NAV!$D305:U305),"")))),0))</f>
        <v>0.1112047585968412</v>
      </c>
      <c r="W305" s="2">
        <f>IF(OR('Daily AUM'!W305="",NAV!W305=""),0,IFERROR(IF(OR(IFERROR(LOOKUP(2,1/(('Daily AUM'!$D305:V305&lt;&gt;"")*(NAV!$D305:V305&lt;&gt;"")),'Daily AUM'!$D305:V305),"")="",IFERROR(LOOKUP(2,1/(('Daily AUM'!$D305:V305&lt;&gt;"")*(NAV!$D305:V305&lt;&gt;"")),NAV!$D305:V305),"")=""),0,'Daily AUM'!W305-(IFERROR(LOOKUP(2,1/(('Daily AUM'!$D305:V305&lt;&gt;"")*(NAV!$D305:V305&lt;&gt;"")),'Daily AUM'!$D305:V305),"")*(NAV!W305/IFERROR(LOOKUP(2,1/(('Daily AUM'!$D305:V305&lt;&gt;"")*(NAV!$D305:V305&lt;&gt;"")),NAV!$D305:V305),"")))),0))</f>
        <v>0.78406829685354751</v>
      </c>
      <c r="X305" s="2">
        <f>IF(OR('Daily AUM'!X305="",NAV!X305=""),0,IFERROR(IF(OR(IFERROR(LOOKUP(2,1/(('Daily AUM'!$D305:W305&lt;&gt;"")*(NAV!$D305:W305&lt;&gt;"")),'Daily AUM'!$D305:W305),"")="",IFERROR(LOOKUP(2,1/(('Daily AUM'!$D305:W305&lt;&gt;"")*(NAV!$D305:W305&lt;&gt;"")),NAV!$D305:W305),"")=""),0,'Daily AUM'!X305-(IFERROR(LOOKUP(2,1/(('Daily AUM'!$D305:W305&lt;&gt;"")*(NAV!$D305:W305&lt;&gt;"")),'Daily AUM'!$D305:W305),"")*(NAV!X305/IFERROR(LOOKUP(2,1/(('Daily AUM'!$D305:W305&lt;&gt;"")*(NAV!$D305:W305&lt;&gt;"")),NAV!$D305:W305),"")))),0))</f>
        <v>-0.14204229316874262</v>
      </c>
      <c r="Y305" s="2">
        <f>IF(OR('Daily AUM'!Y305="",NAV!Y305=""),0,IFERROR(IF(OR(IFERROR(LOOKUP(2,1/(('Daily AUM'!$D305:X305&lt;&gt;"")*(NAV!$D305:X305&lt;&gt;"")),'Daily AUM'!$D305:X305),"")="",IFERROR(LOOKUP(2,1/(('Daily AUM'!$D305:X305&lt;&gt;"")*(NAV!$D305:X305&lt;&gt;"")),NAV!$D305:X305),"")=""),0,'Daily AUM'!Y305-(IFERROR(LOOKUP(2,1/(('Daily AUM'!$D305:X305&lt;&gt;"")*(NAV!$D305:X305&lt;&gt;"")),'Daily AUM'!$D305:X305),"")*(NAV!Y305/IFERROR(LOOKUP(2,1/(('Daily AUM'!$D305:X305&lt;&gt;"")*(NAV!$D305:X305&lt;&gt;"")),NAV!$D305:X305),"")))),0))</f>
        <v>-0.5809502219190108</v>
      </c>
      <c r="Z305" s="2">
        <f>IF(OR('Daily AUM'!Z305="",NAV!Z305=""),0,IFERROR(IF(OR(IFERROR(LOOKUP(2,1/(('Daily AUM'!$D305:Y305&lt;&gt;"")*(NAV!$D305:Y305&lt;&gt;"")),'Daily AUM'!$D305:Y305),"")="",IFERROR(LOOKUP(2,1/(('Daily AUM'!$D305:Y305&lt;&gt;"")*(NAV!$D305:Y305&lt;&gt;"")),NAV!$D305:Y305),"")=""),0,'Daily AUM'!Z305-(IFERROR(LOOKUP(2,1/(('Daily AUM'!$D305:Y305&lt;&gt;"")*(NAV!$D305:Y305&lt;&gt;"")),'Daily AUM'!$D305:Y305),"")*(NAV!Z305/IFERROR(LOOKUP(2,1/(('Daily AUM'!$D305:Y305&lt;&gt;"")*(NAV!$D305:Y305&lt;&gt;"")),NAV!$D305:Y305),"")))),0))</f>
        <v>0.29692019197841546</v>
      </c>
      <c r="AA305" s="2">
        <f>IF(OR('Daily AUM'!AA305="",NAV!AA305=""),0,IFERROR(IF(OR(IFERROR(LOOKUP(2,1/(('Daily AUM'!$D305:Z305&lt;&gt;"")*(NAV!$D305:Z305&lt;&gt;"")),'Daily AUM'!$D305:Z305),"")="",IFERROR(LOOKUP(2,1/(('Daily AUM'!$D305:Z305&lt;&gt;"")*(NAV!$D305:Z305&lt;&gt;"")),NAV!$D305:Z305),"")=""),0,'Daily AUM'!AA305-(IFERROR(LOOKUP(2,1/(('Daily AUM'!$D305:Z305&lt;&gt;"")*(NAV!$D305:Z305&lt;&gt;"")),'Daily AUM'!$D305:Z305),"")*(NAV!AA305/IFERROR(LOOKUP(2,1/(('Daily AUM'!$D305:Z305&lt;&gt;"")*(NAV!$D305:Z305&lt;&gt;"")),NAV!$D305:Z305),"")))),0))</f>
        <v>-0.15751888851013973</v>
      </c>
      <c r="AB305" s="2">
        <f>IF(OR('Daily AUM'!AB305="",NAV!AB305=""),0,IFERROR(IF(OR(IFERROR(LOOKUP(2,1/(('Daily AUM'!$D305:AA305&lt;&gt;"")*(NAV!$D305:AA305&lt;&gt;"")),'Daily AUM'!$D305:AA305),"")="",IFERROR(LOOKUP(2,1/(('Daily AUM'!$D305:AA305&lt;&gt;"")*(NAV!$D305:AA305&lt;&gt;"")),NAV!$D305:AA305),"")=""),0,'Daily AUM'!AB305-(IFERROR(LOOKUP(2,1/(('Daily AUM'!$D305:AA305&lt;&gt;"")*(NAV!$D305:AA305&lt;&gt;"")),'Daily AUM'!$D305:AA305),"")*(NAV!AB305/IFERROR(LOOKUP(2,1/(('Daily AUM'!$D305:AA305&lt;&gt;"")*(NAV!$D305:AA305&lt;&gt;"")),NAV!$D305:AA305),"")))),0))</f>
        <v>0.63313452868851527</v>
      </c>
      <c r="AC305" s="2">
        <f>IF(OR('Daily AUM'!AC305="",NAV!AC305=""),0,IFERROR(IF(OR(IFERROR(LOOKUP(2,1/(('Daily AUM'!$D305:AB305&lt;&gt;"")*(NAV!$D305:AB305&lt;&gt;"")),'Daily AUM'!$D305:AB305),"")="",IFERROR(LOOKUP(2,1/(('Daily AUM'!$D305:AB305&lt;&gt;"")*(NAV!$D305:AB305&lt;&gt;"")),NAV!$D305:AB305),"")=""),0,'Daily AUM'!AC305-(IFERROR(LOOKUP(2,1/(('Daily AUM'!$D305:AB305&lt;&gt;"")*(NAV!$D305:AB305&lt;&gt;"")),'Daily AUM'!$D305:AB305),"")*(NAV!AC305/IFERROR(LOOKUP(2,1/(('Daily AUM'!$D305:AB305&lt;&gt;"")*(NAV!$D305:AB305&lt;&gt;"")),NAV!$D305:AB305),"")))),0))</f>
        <v>0.35331658206428074</v>
      </c>
      <c r="AD305" s="2">
        <f>IF(OR('Daily AUM'!AD305="",NAV!AD305=""),0,IFERROR(IF(OR(IFERROR(LOOKUP(2,1/(('Daily AUM'!$D305:AC305&lt;&gt;"")*(NAV!$D305:AC305&lt;&gt;"")),'Daily AUM'!$D305:AC305),"")="",IFERROR(LOOKUP(2,1/(('Daily AUM'!$D305:AC305&lt;&gt;"")*(NAV!$D305:AC305&lt;&gt;"")),NAV!$D305:AC305),"")=""),0,'Daily AUM'!AD305-(IFERROR(LOOKUP(2,1/(('Daily AUM'!$D305:AC305&lt;&gt;"")*(NAV!$D305:AC305&lt;&gt;"")),'Daily AUM'!$D305:AC305),"")*(NAV!AD305/IFERROR(LOOKUP(2,1/(('Daily AUM'!$D305:AC305&lt;&gt;"")*(NAV!$D305:AC305&lt;&gt;"")),NAV!$D305:AC305),"")))),0))</f>
        <v>-0.82359999999994216</v>
      </c>
      <c r="AE305" s="2">
        <f>IF(OR('Daily AUM'!AE305="",NAV!AE305=""),0,IFERROR(IF(OR(IFERROR(LOOKUP(2,1/(('Daily AUM'!$D305:AD305&lt;&gt;"")*(NAV!$D305:AD305&lt;&gt;"")),'Daily AUM'!$D305:AD305),"")="",IFERROR(LOOKUP(2,1/(('Daily AUM'!$D305:AD305&lt;&gt;"")*(NAV!$D305:AD305&lt;&gt;"")),NAV!$D305:AD305),"")=""),0,'Daily AUM'!AE305-(IFERROR(LOOKUP(2,1/(('Daily AUM'!$D305:AD305&lt;&gt;"")*(NAV!$D305:AD305&lt;&gt;"")),'Daily AUM'!$D305:AD305),"")*(NAV!AE305/IFERROR(LOOKUP(2,1/(('Daily AUM'!$D305:AD305&lt;&gt;"")*(NAV!$D305:AD305&lt;&gt;"")),NAV!$D305:AD305),"")))),0))</f>
        <v>6.4047297291836003E-4</v>
      </c>
      <c r="AF305" s="2">
        <f>IF(OR('Daily AUM'!AF305="",NAV!AF305=""),0,IFERROR(IF(OR(IFERROR(LOOKUP(2,1/(('Daily AUM'!$D305:AE305&lt;&gt;"")*(NAV!$D305:AE305&lt;&gt;"")),'Daily AUM'!$D305:AE305),"")="",IFERROR(LOOKUP(2,1/(('Daily AUM'!$D305:AE305&lt;&gt;"")*(NAV!$D305:AE305&lt;&gt;"")),NAV!$D305:AE305),"")=""),0,'Daily AUM'!AF305-(IFERROR(LOOKUP(2,1/(('Daily AUM'!$D305:AE305&lt;&gt;"")*(NAV!$D305:AE305&lt;&gt;"")),'Daily AUM'!$D305:AE305),"")*(NAV!AF305/IFERROR(LOOKUP(2,1/(('Daily AUM'!$D305:AE305&lt;&gt;"")*(NAV!$D305:AE305&lt;&gt;"")),NAV!$D305:AE305),"")))),0))</f>
        <v>1.0378171312033828</v>
      </c>
      <c r="AG305" s="2">
        <f>IF(OR('Daily AUM'!AG305="",NAV!AG305=""),0,IFERROR(IF(OR(IFERROR(LOOKUP(2,1/(('Daily AUM'!$D305:AF305&lt;&gt;"")*(NAV!$D305:AF305&lt;&gt;"")),'Daily AUM'!$D305:AF305),"")="",IFERROR(LOOKUP(2,1/(('Daily AUM'!$D305:AF305&lt;&gt;"")*(NAV!$D305:AF305&lt;&gt;"")),NAV!$D305:AF305),"")=""),0,'Daily AUM'!AG305-(IFERROR(LOOKUP(2,1/(('Daily AUM'!$D305:AF305&lt;&gt;"")*(NAV!$D305:AF305&lt;&gt;"")),'Daily AUM'!$D305:AF305),"")*(NAV!AG305/IFERROR(LOOKUP(2,1/(('Daily AUM'!$D305:AF305&lt;&gt;"")*(NAV!$D305:AF305&lt;&gt;"")),NAV!$D305:AF305),"")))),0))</f>
        <v>-0.48673148788907383</v>
      </c>
      <c r="AH305" s="2">
        <f>IF(OR('Daily AUM'!AH305="",NAV!AH305=""),0,IFERROR(IF(OR(IFERROR(LOOKUP(2,1/(('Daily AUM'!$D305:AG305&lt;&gt;"")*(NAV!$D305:AG305&lt;&gt;"")),'Daily AUM'!$D305:AG305),"")="",IFERROR(LOOKUP(2,1/(('Daily AUM'!$D305:AG305&lt;&gt;"")*(NAV!$D305:AG305&lt;&gt;"")),NAV!$D305:AG305),"")=""),0,'Daily AUM'!AH305-(IFERROR(LOOKUP(2,1/(('Daily AUM'!$D305:AG305&lt;&gt;"")*(NAV!$D305:AG305&lt;&gt;"")),'Daily AUM'!$D305:AG305),"")*(NAV!AH305/IFERROR(LOOKUP(2,1/(('Daily AUM'!$D305:AG305&lt;&gt;"")*(NAV!$D305:AG305&lt;&gt;"")),NAV!$D305:AG305),"")))),0))</f>
        <v>-0.28207560637565621</v>
      </c>
      <c r="AI305" s="2">
        <f>IF(OR('Daily AUM'!AI305="",NAV!AI305=""),0,IFERROR(IF(OR(IFERROR(LOOKUP(2,1/(('Daily AUM'!$D305:AH305&lt;&gt;"")*(NAV!$D305:AH305&lt;&gt;"")),'Daily AUM'!$D305:AH305),"")="",IFERROR(LOOKUP(2,1/(('Daily AUM'!$D305:AH305&lt;&gt;"")*(NAV!$D305:AH305&lt;&gt;"")),NAV!$D305:AH305),"")=""),0,'Daily AUM'!AI305-(IFERROR(LOOKUP(2,1/(('Daily AUM'!$D305:AH305&lt;&gt;"")*(NAV!$D305:AH305&lt;&gt;"")),'Daily AUM'!$D305:AH305),"")*(NAV!AI305/IFERROR(LOOKUP(2,1/(('Daily AUM'!$D305:AH305&lt;&gt;"")*(NAV!$D305:AH305&lt;&gt;"")),NAV!$D305:AH305),"")))),0))</f>
        <v>0.11553597518968672</v>
      </c>
      <c r="AJ305" s="2">
        <f>IF(OR('Daily AUM'!AJ305="",NAV!AJ305=""),0,IFERROR(IF(OR(IFERROR(LOOKUP(2,1/(('Daily AUM'!$D305:AI305&lt;&gt;"")*(NAV!$D305:AI305&lt;&gt;"")),'Daily AUM'!$D305:AI305),"")="",IFERROR(LOOKUP(2,1/(('Daily AUM'!$D305:AI305&lt;&gt;"")*(NAV!$D305:AI305&lt;&gt;"")),NAV!$D305:AI305),"")=""),0,'Daily AUM'!AJ305-(IFERROR(LOOKUP(2,1/(('Daily AUM'!$D305:AI305&lt;&gt;"")*(NAV!$D305:AI305&lt;&gt;"")),'Daily AUM'!$D305:AI305),"")*(NAV!AJ305/IFERROR(LOOKUP(2,1/(('Daily AUM'!$D305:AI305&lt;&gt;"")*(NAV!$D305:AI305&lt;&gt;"")),NAV!$D305:AI305),"")))),0))</f>
        <v>0.76308187435643049</v>
      </c>
      <c r="AK305" s="2">
        <f>IF(OR('Daily AUM'!AK305="",NAV!AK305=""),0,IFERROR(IF(OR(IFERROR(LOOKUP(2,1/(('Daily AUM'!$D305:AJ305&lt;&gt;"")*(NAV!$D305:AJ305&lt;&gt;"")),'Daily AUM'!$D305:AJ305),"")="",IFERROR(LOOKUP(2,1/(('Daily AUM'!$D305:AJ305&lt;&gt;"")*(NAV!$D305:AJ305&lt;&gt;"")),NAV!$D305:AJ305),"")=""),0,'Daily AUM'!AK305-(IFERROR(LOOKUP(2,1/(('Daily AUM'!$D305:AJ305&lt;&gt;"")*(NAV!$D305:AJ305&lt;&gt;"")),'Daily AUM'!$D305:AJ305),"")*(NAV!AK305/IFERROR(LOOKUP(2,1/(('Daily AUM'!$D305:AJ305&lt;&gt;"")*(NAV!$D305:AJ305&lt;&gt;"")),NAV!$D305:AJ305),"")))),0))</f>
        <v>-0.49182071453083154</v>
      </c>
      <c r="AL305" s="2">
        <f>IF(OR('Daily AUM'!AL305="",NAV!AL305=""),0,IFERROR(IF(OR(IFERROR(LOOKUP(2,1/(('Daily AUM'!$D305:AK305&lt;&gt;"")*(NAV!$D305:AK305&lt;&gt;"")),'Daily AUM'!$D305:AK305),"")="",IFERROR(LOOKUP(2,1/(('Daily AUM'!$D305:AK305&lt;&gt;"")*(NAV!$D305:AK305&lt;&gt;"")),NAV!$D305:AK305),"")=""),0,'Daily AUM'!AL305-(IFERROR(LOOKUP(2,1/(('Daily AUM'!$D305:AK305&lt;&gt;"")*(NAV!$D305:AK305&lt;&gt;"")),'Daily AUM'!$D305:AK305),"")*(NAV!AL305/IFERROR(LOOKUP(2,1/(('Daily AUM'!$D305:AK305&lt;&gt;"")*(NAV!$D305:AK305&lt;&gt;"")),NAV!$D305:AK305),"")))),0))</f>
        <v>-3.5260088616269059E-2</v>
      </c>
      <c r="AM305" s="2">
        <f>IF(OR('Daily AUM'!AM305="",NAV!AM305=""),0,IFERROR(IF(OR(IFERROR(LOOKUP(2,1/(('Daily AUM'!$D305:AL305&lt;&gt;"")*(NAV!$D305:AL305&lt;&gt;"")),'Daily AUM'!$D305:AL305),"")="",IFERROR(LOOKUP(2,1/(('Daily AUM'!$D305:AL305&lt;&gt;"")*(NAV!$D305:AL305&lt;&gt;"")),NAV!$D305:AL305),"")=""),0,'Daily AUM'!AM305-(IFERROR(LOOKUP(2,1/(('Daily AUM'!$D305:AL305&lt;&gt;"")*(NAV!$D305:AL305&lt;&gt;"")),'Daily AUM'!$D305:AL305),"")*(NAV!AM305/IFERROR(LOOKUP(2,1/(('Daily AUM'!$D305:AL305&lt;&gt;"")*(NAV!$D305:AL305&lt;&gt;"")),NAV!$D305:AL305),"")))),0))</f>
        <v>0.56867263085860031</v>
      </c>
      <c r="AN305" s="2">
        <f>IF(OR('Daily AUM'!AN305="",NAV!AN305=""),0,IFERROR(IF(OR(IFERROR(LOOKUP(2,1/(('Daily AUM'!$D305:AM305&lt;&gt;"")*(NAV!$D305:AM305&lt;&gt;"")),'Daily AUM'!$D305:AM305),"")="",IFERROR(LOOKUP(2,1/(('Daily AUM'!$D305:AM305&lt;&gt;"")*(NAV!$D305:AM305&lt;&gt;"")),NAV!$D305:AM305),"")=""),0,'Daily AUM'!AN305-(IFERROR(LOOKUP(2,1/(('Daily AUM'!$D305:AM305&lt;&gt;"")*(NAV!$D305:AM305&lt;&gt;"")),'Daily AUM'!$D305:AM305),"")*(NAV!AN305/IFERROR(LOOKUP(2,1/(('Daily AUM'!$D305:AM305&lt;&gt;"")*(NAV!$D305:AM305&lt;&gt;"")),NAV!$D305:AM305),"")))),0))</f>
        <v>-0.57290102145020683</v>
      </c>
      <c r="AO305" s="2">
        <f>IF(OR('Daily AUM'!AO305="",NAV!AO305=""),0,IFERROR(IF(OR(IFERROR(LOOKUP(2,1/(('Daily AUM'!$D305:AN305&lt;&gt;"")*(NAV!$D305:AN305&lt;&gt;"")),'Daily AUM'!$D305:AN305),"")="",IFERROR(LOOKUP(2,1/(('Daily AUM'!$D305:AN305&lt;&gt;"")*(NAV!$D305:AN305&lt;&gt;"")),NAV!$D305:AN305),"")=""),0,'Daily AUM'!AO305-(IFERROR(LOOKUP(2,1/(('Daily AUM'!$D305:AN305&lt;&gt;"")*(NAV!$D305:AN305&lt;&gt;"")),'Daily AUM'!$D305:AN305),"")*(NAV!AO305/IFERROR(LOOKUP(2,1/(('Daily AUM'!$D305:AN305&lt;&gt;"")*(NAV!$D305:AN305&lt;&gt;"")),NAV!$D305:AN305),"")))),0))</f>
        <v>8.4695000000010623E-2</v>
      </c>
      <c r="AP305" s="2">
        <f>IF(OR('Daily AUM'!AP305="",NAV!AP305=""),0,IFERROR(IF(OR(IFERROR(LOOKUP(2,1/(('Daily AUM'!$D305:AO305&lt;&gt;"")*(NAV!$D305:AO305&lt;&gt;"")),'Daily AUM'!$D305:AO305),"")="",IFERROR(LOOKUP(2,1/(('Daily AUM'!$D305:AO305&lt;&gt;"")*(NAV!$D305:AO305&lt;&gt;"")),NAV!$D305:AO305),"")=""),0,'Daily AUM'!AP305-(IFERROR(LOOKUP(2,1/(('Daily AUM'!$D305:AO305&lt;&gt;"")*(NAV!$D305:AO305&lt;&gt;"")),'Daily AUM'!$D305:AO305),"")*(NAV!AP305/IFERROR(LOOKUP(2,1/(('Daily AUM'!$D305:AO305&lt;&gt;"")*(NAV!$D305:AO305&lt;&gt;"")),NAV!$D305:AO305),"")))),0))</f>
        <v>4.4841194433047349E-3</v>
      </c>
      <c r="AQ305" s="2">
        <f>IF(OR('Daily AUM'!AQ305="",NAV!AQ305=""),0,IFERROR(IF(OR(IFERROR(LOOKUP(2,1/(('Daily AUM'!$D305:AP305&lt;&gt;"")*(NAV!$D305:AP305&lt;&gt;"")),'Daily AUM'!$D305:AP305),"")="",IFERROR(LOOKUP(2,1/(('Daily AUM'!$D305:AP305&lt;&gt;"")*(NAV!$D305:AP305&lt;&gt;"")),NAV!$D305:AP305),"")=""),0,'Daily AUM'!AQ305-(IFERROR(LOOKUP(2,1/(('Daily AUM'!$D305:AP305&lt;&gt;"")*(NAV!$D305:AP305&lt;&gt;"")),'Daily AUM'!$D305:AP305),"")*(NAV!AQ305/IFERROR(LOOKUP(2,1/(('Daily AUM'!$D305:AP305&lt;&gt;"")*(NAV!$D305:AP305&lt;&gt;"")),NAV!$D305:AP305),"")))),0))</f>
        <v>7.4656897133081657E-2</v>
      </c>
      <c r="AR305" s="2">
        <f>IF(OR('Daily AUM'!AR305="",NAV!AR305=""),0,IFERROR(IF(OR(IFERROR(LOOKUP(2,1/(('Daily AUM'!$D305:AQ305&lt;&gt;"")*(NAV!$D305:AQ305&lt;&gt;"")),'Daily AUM'!$D305:AQ305),"")="",IFERROR(LOOKUP(2,1/(('Daily AUM'!$D305:AQ305&lt;&gt;"")*(NAV!$D305:AQ305&lt;&gt;"")),NAV!$D305:AQ305),"")=""),0,'Daily AUM'!AR305-(IFERROR(LOOKUP(2,1/(('Daily AUM'!$D305:AQ305&lt;&gt;"")*(NAV!$D305:AQ305&lt;&gt;"")),'Daily AUM'!$D305:AQ305),"")*(NAV!AR305/IFERROR(LOOKUP(2,1/(('Daily AUM'!$D305:AQ305&lt;&gt;"")*(NAV!$D305:AQ305&lt;&gt;"")),NAV!$D305:AQ305),"")))),0))</f>
        <v>-1.2085870264834284</v>
      </c>
      <c r="AS305" s="2">
        <f t="shared" si="8"/>
        <v>0.75364668632096254</v>
      </c>
      <c r="AT305" s="2">
        <f t="shared" si="9"/>
        <v>-0.12553942996692058</v>
      </c>
    </row>
    <row r="306" spans="1:46" x14ac:dyDescent="0.2">
      <c r="A306" t="s">
        <v>347</v>
      </c>
      <c r="B306" t="s">
        <v>321</v>
      </c>
      <c r="C306" t="s">
        <v>13</v>
      </c>
      <c r="D306" s="2">
        <f>0</f>
        <v>0</v>
      </c>
      <c r="E306" s="2">
        <f>IF(OR('Daily AUM'!E306="",NAV!E306=""),0,IFERROR(IF(OR(IFERROR(LOOKUP(2,1/(('Daily AUM'!$D306:D306&lt;&gt;"")*(NAV!$D306:D306&lt;&gt;"")),'Daily AUM'!$D306:D306),"")="",IFERROR(LOOKUP(2,1/(('Daily AUM'!$D306:D306&lt;&gt;"")*(NAV!$D306:D306&lt;&gt;"")),NAV!$D306:D306),"")=""),0,'Daily AUM'!E306-(IFERROR(LOOKUP(2,1/(('Daily AUM'!$D306:D306&lt;&gt;"")*(NAV!$D306:D306&lt;&gt;"")),'Daily AUM'!$D306:D306),"")*(NAV!E306/IFERROR(LOOKUP(2,1/(('Daily AUM'!$D306:D306&lt;&gt;"")*(NAV!$D306:D306&lt;&gt;"")),NAV!$D306:D306),"")))),0))</f>
        <v>-2.9990000000007058</v>
      </c>
      <c r="F306" s="2">
        <f>IF(OR('Daily AUM'!F306="",NAV!F306=""),0,IFERROR(IF(OR(IFERROR(LOOKUP(2,1/(('Daily AUM'!$D306:E306&lt;&gt;"")*(NAV!$D306:E306&lt;&gt;"")),'Daily AUM'!$D306:E306),"")="",IFERROR(LOOKUP(2,1/(('Daily AUM'!$D306:E306&lt;&gt;"")*(NAV!$D306:E306&lt;&gt;"")),NAV!$D306:E306),"")=""),0,'Daily AUM'!F306-(IFERROR(LOOKUP(2,1/(('Daily AUM'!$D306:E306&lt;&gt;"")*(NAV!$D306:E306&lt;&gt;"")),'Daily AUM'!$D306:E306),"")*(NAV!F306/IFERROR(LOOKUP(2,1/(('Daily AUM'!$D306:E306&lt;&gt;"")*(NAV!$D306:E306&lt;&gt;"")),NAV!$D306:E306),"")))),0))</f>
        <v>-105.12530595202043</v>
      </c>
      <c r="G306" s="2">
        <f>IF(OR('Daily AUM'!G306="",NAV!G306=""),0,IFERROR(IF(OR(IFERROR(LOOKUP(2,1/(('Daily AUM'!$D306:F306&lt;&gt;"")*(NAV!$D306:F306&lt;&gt;"")),'Daily AUM'!$D306:F306),"")="",IFERROR(LOOKUP(2,1/(('Daily AUM'!$D306:F306&lt;&gt;"")*(NAV!$D306:F306&lt;&gt;"")),NAV!$D306:F306),"")=""),0,'Daily AUM'!G306-(IFERROR(LOOKUP(2,1/(('Daily AUM'!$D306:F306&lt;&gt;"")*(NAV!$D306:F306&lt;&gt;"")),'Daily AUM'!$D306:F306),"")*(NAV!G306/IFERROR(LOOKUP(2,1/(('Daily AUM'!$D306:F306&lt;&gt;"")*(NAV!$D306:F306&lt;&gt;"")),NAV!$D306:F306),"")))),0))</f>
        <v>98.341337291170021</v>
      </c>
      <c r="H306" s="2">
        <f>IF(OR('Daily AUM'!H306="",NAV!H306=""),0,IFERROR(IF(OR(IFERROR(LOOKUP(2,1/(('Daily AUM'!$D306:G306&lt;&gt;"")*(NAV!$D306:G306&lt;&gt;"")),'Daily AUM'!$D306:G306),"")="",IFERROR(LOOKUP(2,1/(('Daily AUM'!$D306:G306&lt;&gt;"")*(NAV!$D306:G306&lt;&gt;"")),NAV!$D306:G306),"")=""),0,'Daily AUM'!H306-(IFERROR(LOOKUP(2,1/(('Daily AUM'!$D306:G306&lt;&gt;"")*(NAV!$D306:G306&lt;&gt;"")),'Daily AUM'!$D306:G306),"")*(NAV!H306/IFERROR(LOOKUP(2,1/(('Daily AUM'!$D306:G306&lt;&gt;"")*(NAV!$D306:G306&lt;&gt;"")),NAV!$D306:G306),"")))),0))</f>
        <v>5.4085872384948743</v>
      </c>
      <c r="I306" s="2">
        <f>IF(OR('Daily AUM'!I306="",NAV!I306=""),0,IFERROR(IF(OR(IFERROR(LOOKUP(2,1/(('Daily AUM'!$D306:H306&lt;&gt;"")*(NAV!$D306:H306&lt;&gt;"")),'Daily AUM'!$D306:H306),"")="",IFERROR(LOOKUP(2,1/(('Daily AUM'!$D306:H306&lt;&gt;"")*(NAV!$D306:H306&lt;&gt;"")),NAV!$D306:H306),"")=""),0,'Daily AUM'!I306-(IFERROR(LOOKUP(2,1/(('Daily AUM'!$D306:H306&lt;&gt;"")*(NAV!$D306:H306&lt;&gt;"")),'Daily AUM'!$D306:H306),"")*(NAV!I306/IFERROR(LOOKUP(2,1/(('Daily AUM'!$D306:H306&lt;&gt;"")*(NAV!$D306:H306&lt;&gt;"")),NAV!$D306:H306),"")))),0))</f>
        <v>1.1265910359170448</v>
      </c>
      <c r="J306" s="2">
        <f>IF(OR('Daily AUM'!J306="",NAV!J306=""),0,IFERROR(IF(OR(IFERROR(LOOKUP(2,1/(('Daily AUM'!$D306:I306&lt;&gt;"")*(NAV!$D306:I306&lt;&gt;"")),'Daily AUM'!$D306:I306),"")="",IFERROR(LOOKUP(2,1/(('Daily AUM'!$D306:I306&lt;&gt;"")*(NAV!$D306:I306&lt;&gt;"")),NAV!$D306:I306),"")=""),0,'Daily AUM'!J306-(IFERROR(LOOKUP(2,1/(('Daily AUM'!$D306:I306&lt;&gt;"")*(NAV!$D306:I306&lt;&gt;"")),'Daily AUM'!$D306:I306),"")*(NAV!J306/IFERROR(LOOKUP(2,1/(('Daily AUM'!$D306:I306&lt;&gt;"")*(NAV!$D306:I306&lt;&gt;"")),NAV!$D306:I306),"")))),0))</f>
        <v>-0.32009538461625198</v>
      </c>
      <c r="K306" s="2">
        <f>IF(OR('Daily AUM'!K306="",NAV!K306=""),0,IFERROR(IF(OR(IFERROR(LOOKUP(2,1/(('Daily AUM'!$D306:J306&lt;&gt;"")*(NAV!$D306:J306&lt;&gt;"")),'Daily AUM'!$D306:J306),"")="",IFERROR(LOOKUP(2,1/(('Daily AUM'!$D306:J306&lt;&gt;"")*(NAV!$D306:J306&lt;&gt;"")),NAV!$D306:J306),"")=""),0,'Daily AUM'!K306-(IFERROR(LOOKUP(2,1/(('Daily AUM'!$D306:J306&lt;&gt;"")*(NAV!$D306:J306&lt;&gt;"")),'Daily AUM'!$D306:J306),"")*(NAV!K306/IFERROR(LOOKUP(2,1/(('Daily AUM'!$D306:J306&lt;&gt;"")*(NAV!$D306:J306&lt;&gt;"")),NAV!$D306:J306),"")))),0))</f>
        <v>-0.65296636260063678</v>
      </c>
      <c r="L306" s="2">
        <f>IF(OR('Daily AUM'!L306="",NAV!L306=""),0,IFERROR(IF(OR(IFERROR(LOOKUP(2,1/(('Daily AUM'!$D306:K306&lt;&gt;"")*(NAV!$D306:K306&lt;&gt;"")),'Daily AUM'!$D306:K306),"")="",IFERROR(LOOKUP(2,1/(('Daily AUM'!$D306:K306&lt;&gt;"")*(NAV!$D306:K306&lt;&gt;"")),NAV!$D306:K306),"")=""),0,'Daily AUM'!L306-(IFERROR(LOOKUP(2,1/(('Daily AUM'!$D306:K306&lt;&gt;"")*(NAV!$D306:K306&lt;&gt;"")),'Daily AUM'!$D306:K306),"")*(NAV!L306/IFERROR(LOOKUP(2,1/(('Daily AUM'!$D306:K306&lt;&gt;"")*(NAV!$D306:K306&lt;&gt;"")),NAV!$D306:K306),"")))),0))</f>
        <v>1.7486578258394729</v>
      </c>
      <c r="M306" s="2">
        <f>IF(OR('Daily AUM'!M306="",NAV!M306=""),0,IFERROR(IF(OR(IFERROR(LOOKUP(2,1/(('Daily AUM'!$D306:L306&lt;&gt;"")*(NAV!$D306:L306&lt;&gt;"")),'Daily AUM'!$D306:L306),"")="",IFERROR(LOOKUP(2,1/(('Daily AUM'!$D306:L306&lt;&gt;"")*(NAV!$D306:L306&lt;&gt;"")),NAV!$D306:L306),"")=""),0,'Daily AUM'!M306-(IFERROR(LOOKUP(2,1/(('Daily AUM'!$D306:L306&lt;&gt;"")*(NAV!$D306:L306&lt;&gt;"")),'Daily AUM'!$D306:L306),"")*(NAV!M306/IFERROR(LOOKUP(2,1/(('Daily AUM'!$D306:L306&lt;&gt;"")*(NAV!$D306:L306&lt;&gt;"")),NAV!$D306:L306),"")))),0))</f>
        <v>5.389564351464287</v>
      </c>
      <c r="N306" s="2">
        <f>IF(OR('Daily AUM'!N306="",NAV!N306=""),0,IFERROR(IF(OR(IFERROR(LOOKUP(2,1/(('Daily AUM'!$D306:M306&lt;&gt;"")*(NAV!$D306:M306&lt;&gt;"")),'Daily AUM'!$D306:M306),"")="",IFERROR(LOOKUP(2,1/(('Daily AUM'!$D306:M306&lt;&gt;"")*(NAV!$D306:M306&lt;&gt;"")),NAV!$D306:M306),"")=""),0,'Daily AUM'!N306-(IFERROR(LOOKUP(2,1/(('Daily AUM'!$D306:M306&lt;&gt;"")*(NAV!$D306:M306&lt;&gt;"")),'Daily AUM'!$D306:M306),"")*(NAV!N306/IFERROR(LOOKUP(2,1/(('Daily AUM'!$D306:M306&lt;&gt;"")*(NAV!$D306:M306&lt;&gt;"")),NAV!$D306:M306),"")))),0))</f>
        <v>-0.41634411020550033</v>
      </c>
      <c r="O306" s="2">
        <f>IF(OR('Daily AUM'!O306="",NAV!O306=""),0,IFERROR(IF(OR(IFERROR(LOOKUP(2,1/(('Daily AUM'!$D306:N306&lt;&gt;"")*(NAV!$D306:N306&lt;&gt;"")),'Daily AUM'!$D306:N306),"")="",IFERROR(LOOKUP(2,1/(('Daily AUM'!$D306:N306&lt;&gt;"")*(NAV!$D306:N306&lt;&gt;"")),NAV!$D306:N306),"")=""),0,'Daily AUM'!O306-(IFERROR(LOOKUP(2,1/(('Daily AUM'!$D306:N306&lt;&gt;"")*(NAV!$D306:N306&lt;&gt;"")),'Daily AUM'!$D306:N306),"")*(NAV!O306/IFERROR(LOOKUP(2,1/(('Daily AUM'!$D306:N306&lt;&gt;"")*(NAV!$D306:N306&lt;&gt;"")),NAV!$D306:N306),"")))),0))</f>
        <v>6.0601822185508354</v>
      </c>
      <c r="P306" s="2">
        <f>IF(OR('Daily AUM'!P306="",NAV!P306=""),0,IFERROR(IF(OR(IFERROR(LOOKUP(2,1/(('Daily AUM'!$D306:O306&lt;&gt;"")*(NAV!$D306:O306&lt;&gt;"")),'Daily AUM'!$D306:O306),"")="",IFERROR(LOOKUP(2,1/(('Daily AUM'!$D306:O306&lt;&gt;"")*(NAV!$D306:O306&lt;&gt;"")),NAV!$D306:O306),"")=""),0,'Daily AUM'!P306-(IFERROR(LOOKUP(2,1/(('Daily AUM'!$D306:O306&lt;&gt;"")*(NAV!$D306:O306&lt;&gt;"")),'Daily AUM'!$D306:O306),"")*(NAV!P306/IFERROR(LOOKUP(2,1/(('Daily AUM'!$D306:O306&lt;&gt;"")*(NAV!$D306:O306&lt;&gt;"")),NAV!$D306:O306),"")))),0))</f>
        <v>-0.44134878048771498</v>
      </c>
      <c r="Q306" s="2">
        <f>IF(OR('Daily AUM'!Q306="",NAV!Q306=""),0,IFERROR(IF(OR(IFERROR(LOOKUP(2,1/(('Daily AUM'!$D306:P306&lt;&gt;"")*(NAV!$D306:P306&lt;&gt;"")),'Daily AUM'!$D306:P306),"")="",IFERROR(LOOKUP(2,1/(('Daily AUM'!$D306:P306&lt;&gt;"")*(NAV!$D306:P306&lt;&gt;"")),NAV!$D306:P306),"")=""),0,'Daily AUM'!Q306-(IFERROR(LOOKUP(2,1/(('Daily AUM'!$D306:P306&lt;&gt;"")*(NAV!$D306:P306&lt;&gt;"")),'Daily AUM'!$D306:P306),"")*(NAV!Q306/IFERROR(LOOKUP(2,1/(('Daily AUM'!$D306:P306&lt;&gt;"")*(NAV!$D306:P306&lt;&gt;"")),NAV!$D306:P306),"")))),0))</f>
        <v>-10.495058179848456</v>
      </c>
      <c r="R306" s="2">
        <f>IF(OR('Daily AUM'!R306="",NAV!R306=""),0,IFERROR(IF(OR(IFERROR(LOOKUP(2,1/(('Daily AUM'!$D306:Q306&lt;&gt;"")*(NAV!$D306:Q306&lt;&gt;"")),'Daily AUM'!$D306:Q306),"")="",IFERROR(LOOKUP(2,1/(('Daily AUM'!$D306:Q306&lt;&gt;"")*(NAV!$D306:Q306&lt;&gt;"")),NAV!$D306:Q306),"")=""),0,'Daily AUM'!R306-(IFERROR(LOOKUP(2,1/(('Daily AUM'!$D306:Q306&lt;&gt;"")*(NAV!$D306:Q306&lt;&gt;"")),'Daily AUM'!$D306:Q306),"")*(NAV!R306/IFERROR(LOOKUP(2,1/(('Daily AUM'!$D306:Q306&lt;&gt;"")*(NAV!$D306:Q306&lt;&gt;"")),NAV!$D306:Q306),"")))),0))</f>
        <v>1.154643088553712</v>
      </c>
      <c r="S306" s="2">
        <f>IF(OR('Daily AUM'!S306="",NAV!S306=""),0,IFERROR(IF(OR(IFERROR(LOOKUP(2,1/(('Daily AUM'!$D306:R306&lt;&gt;"")*(NAV!$D306:R306&lt;&gt;"")),'Daily AUM'!$D306:R306),"")="",IFERROR(LOOKUP(2,1/(('Daily AUM'!$D306:R306&lt;&gt;"")*(NAV!$D306:R306&lt;&gt;"")),NAV!$D306:R306),"")=""),0,'Daily AUM'!S306-(IFERROR(LOOKUP(2,1/(('Daily AUM'!$D306:R306&lt;&gt;"")*(NAV!$D306:R306&lt;&gt;"")),'Daily AUM'!$D306:R306),"")*(NAV!S306/IFERROR(LOOKUP(2,1/(('Daily AUM'!$D306:R306&lt;&gt;"")*(NAV!$D306:R306&lt;&gt;"")),NAV!$D306:R306),"")))),0))</f>
        <v>-2.188331969860883</v>
      </c>
      <c r="T306" s="2">
        <f>IF(OR('Daily AUM'!T306="",NAV!T306=""),0,IFERROR(IF(OR(IFERROR(LOOKUP(2,1/(('Daily AUM'!$D306:S306&lt;&gt;"")*(NAV!$D306:S306&lt;&gt;"")),'Daily AUM'!$D306:S306),"")="",IFERROR(LOOKUP(2,1/(('Daily AUM'!$D306:S306&lt;&gt;"")*(NAV!$D306:S306&lt;&gt;"")),NAV!$D306:S306),"")=""),0,'Daily AUM'!T306-(IFERROR(LOOKUP(2,1/(('Daily AUM'!$D306:S306&lt;&gt;"")*(NAV!$D306:S306&lt;&gt;"")),'Daily AUM'!$D306:S306),"")*(NAV!T306/IFERROR(LOOKUP(2,1/(('Daily AUM'!$D306:S306&lt;&gt;"")*(NAV!$D306:S306&lt;&gt;"")),NAV!$D306:S306),"")))),0))</f>
        <v>6.1672527473092487E-2</v>
      </c>
      <c r="U306" s="2">
        <f>IF(OR('Daily AUM'!U306="",NAV!U306=""),0,IFERROR(IF(OR(IFERROR(LOOKUP(2,1/(('Daily AUM'!$D306:T306&lt;&gt;"")*(NAV!$D306:T306&lt;&gt;"")),'Daily AUM'!$D306:T306),"")="",IFERROR(LOOKUP(2,1/(('Daily AUM'!$D306:T306&lt;&gt;"")*(NAV!$D306:T306&lt;&gt;"")),NAV!$D306:T306),"")=""),0,'Daily AUM'!U306-(IFERROR(LOOKUP(2,1/(('Daily AUM'!$D306:T306&lt;&gt;"")*(NAV!$D306:T306&lt;&gt;"")),'Daily AUM'!$D306:T306),"")*(NAV!U306/IFERROR(LOOKUP(2,1/(('Daily AUM'!$D306:T306&lt;&gt;"")*(NAV!$D306:T306&lt;&gt;"")),NAV!$D306:T306),"")))),0))</f>
        <v>-1.5133320907616508</v>
      </c>
      <c r="V306" s="2">
        <f>IF(OR('Daily AUM'!V306="",NAV!V306=""),0,IFERROR(IF(OR(IFERROR(LOOKUP(2,1/(('Daily AUM'!$D306:U306&lt;&gt;"")*(NAV!$D306:U306&lt;&gt;"")),'Daily AUM'!$D306:U306),"")="",IFERROR(LOOKUP(2,1/(('Daily AUM'!$D306:U306&lt;&gt;"")*(NAV!$D306:U306&lt;&gt;"")),NAV!$D306:U306),"")=""),0,'Daily AUM'!V306-(IFERROR(LOOKUP(2,1/(('Daily AUM'!$D306:U306&lt;&gt;"")*(NAV!$D306:U306&lt;&gt;"")),'Daily AUM'!$D306:U306),"")*(NAV!V306/IFERROR(LOOKUP(2,1/(('Daily AUM'!$D306:U306&lt;&gt;"")*(NAV!$D306:U306&lt;&gt;"")),NAV!$D306:U306),"")))),0))</f>
        <v>0.31589223856281023</v>
      </c>
      <c r="W306" s="2">
        <f>IF(OR('Daily AUM'!W306="",NAV!W306=""),0,IFERROR(IF(OR(IFERROR(LOOKUP(2,1/(('Daily AUM'!$D306:V306&lt;&gt;"")*(NAV!$D306:V306&lt;&gt;"")),'Daily AUM'!$D306:V306),"")="",IFERROR(LOOKUP(2,1/(('Daily AUM'!$D306:V306&lt;&gt;"")*(NAV!$D306:V306&lt;&gt;"")),NAV!$D306:V306),"")=""),0,'Daily AUM'!W306-(IFERROR(LOOKUP(2,1/(('Daily AUM'!$D306:V306&lt;&gt;"")*(NAV!$D306:V306&lt;&gt;"")),'Daily AUM'!$D306:V306),"")*(NAV!W306/IFERROR(LOOKUP(2,1/(('Daily AUM'!$D306:V306&lt;&gt;"")*(NAV!$D306:V306&lt;&gt;"")),NAV!$D306:V306),"")))),0))</f>
        <v>-0.88612121212190686</v>
      </c>
      <c r="X306" s="2">
        <f>IF(OR('Daily AUM'!X306="",NAV!X306=""),0,IFERROR(IF(OR(IFERROR(LOOKUP(2,1/(('Daily AUM'!$D306:W306&lt;&gt;"")*(NAV!$D306:W306&lt;&gt;"")),'Daily AUM'!$D306:W306),"")="",IFERROR(LOOKUP(2,1/(('Daily AUM'!$D306:W306&lt;&gt;"")*(NAV!$D306:W306&lt;&gt;"")),NAV!$D306:W306),"")=""),0,'Daily AUM'!X306-(IFERROR(LOOKUP(2,1/(('Daily AUM'!$D306:W306&lt;&gt;"")*(NAV!$D306:W306&lt;&gt;"")),'Daily AUM'!$D306:W306),"")*(NAV!X306/IFERROR(LOOKUP(2,1/(('Daily AUM'!$D306:W306&lt;&gt;"")*(NAV!$D306:W306&lt;&gt;"")),NAV!$D306:W306),"")))),0))</f>
        <v>0.35731255038990639</v>
      </c>
      <c r="Y306" s="2">
        <f>IF(OR('Daily AUM'!Y306="",NAV!Y306=""),0,IFERROR(IF(OR(IFERROR(LOOKUP(2,1/(('Daily AUM'!$D306:X306&lt;&gt;"")*(NAV!$D306:X306&lt;&gt;"")),'Daily AUM'!$D306:X306),"")="",IFERROR(LOOKUP(2,1/(('Daily AUM'!$D306:X306&lt;&gt;"")*(NAV!$D306:X306&lt;&gt;"")),NAV!$D306:X306),"")=""),0,'Daily AUM'!Y306-(IFERROR(LOOKUP(2,1/(('Daily AUM'!$D306:X306&lt;&gt;"")*(NAV!$D306:X306&lt;&gt;"")),'Daily AUM'!$D306:X306),"")*(NAV!Y306/IFERROR(LOOKUP(2,1/(('Daily AUM'!$D306:X306&lt;&gt;"")*(NAV!$D306:X306&lt;&gt;"")),NAV!$D306:X306),"")))),0))</f>
        <v>-0.53575935829030641</v>
      </c>
      <c r="Z306" s="2">
        <f>IF(OR('Daily AUM'!Z306="",NAV!Z306=""),0,IFERROR(IF(OR(IFERROR(LOOKUP(2,1/(('Daily AUM'!$D306:Y306&lt;&gt;"")*(NAV!$D306:Y306&lt;&gt;"")),'Daily AUM'!$D306:Y306),"")="",IFERROR(LOOKUP(2,1/(('Daily AUM'!$D306:Y306&lt;&gt;"")*(NAV!$D306:Y306&lt;&gt;"")),NAV!$D306:Y306),"")=""),0,'Daily AUM'!Z306-(IFERROR(LOOKUP(2,1/(('Daily AUM'!$D306:Y306&lt;&gt;"")*(NAV!$D306:Y306&lt;&gt;"")),'Daily AUM'!$D306:Y306),"")*(NAV!Z306/IFERROR(LOOKUP(2,1/(('Daily AUM'!$D306:Y306&lt;&gt;"")*(NAV!$D306:Y306&lt;&gt;"")),NAV!$D306:Y306),"")))),0))</f>
        <v>2.5446695933214869</v>
      </c>
      <c r="AA306" s="2">
        <f>IF(OR('Daily AUM'!AA306="",NAV!AA306=""),0,IFERROR(IF(OR(IFERROR(LOOKUP(2,1/(('Daily AUM'!$D306:Z306&lt;&gt;"")*(NAV!$D306:Z306&lt;&gt;"")),'Daily AUM'!$D306:Z306),"")="",IFERROR(LOOKUP(2,1/(('Daily AUM'!$D306:Z306&lt;&gt;"")*(NAV!$D306:Z306&lt;&gt;"")),NAV!$D306:Z306),"")=""),0,'Daily AUM'!AA306-(IFERROR(LOOKUP(2,1/(('Daily AUM'!$D306:Z306&lt;&gt;"")*(NAV!$D306:Z306&lt;&gt;"")),'Daily AUM'!$D306:Z306),"")*(NAV!AA306/IFERROR(LOOKUP(2,1/(('Daily AUM'!$D306:Z306&lt;&gt;"")*(NAV!$D306:Z306&lt;&gt;"")),NAV!$D306:Z306),"")))),0))</f>
        <v>2.2962312249801471</v>
      </c>
      <c r="AB306" s="2">
        <f>IF(OR('Daily AUM'!AB306="",NAV!AB306=""),0,IFERROR(IF(OR(IFERROR(LOOKUP(2,1/(('Daily AUM'!$D306:AA306&lt;&gt;"")*(NAV!$D306:AA306&lt;&gt;"")),'Daily AUM'!$D306:AA306),"")="",IFERROR(LOOKUP(2,1/(('Daily AUM'!$D306:AA306&lt;&gt;"")*(NAV!$D306:AA306&lt;&gt;"")),NAV!$D306:AA306),"")=""),0,'Daily AUM'!AB306-(IFERROR(LOOKUP(2,1/(('Daily AUM'!$D306:AA306&lt;&gt;"")*(NAV!$D306:AA306&lt;&gt;"")),'Daily AUM'!$D306:AA306),"")*(NAV!AB306/IFERROR(LOOKUP(2,1/(('Daily AUM'!$D306:AA306&lt;&gt;"")*(NAV!$D306:AA306&lt;&gt;"")),NAV!$D306:AA306),"")))),0))</f>
        <v>5.4177038461539269</v>
      </c>
      <c r="AC306" s="2">
        <f>IF(OR('Daily AUM'!AC306="",NAV!AC306=""),0,IFERROR(IF(OR(IFERROR(LOOKUP(2,1/(('Daily AUM'!$D306:AB306&lt;&gt;"")*(NAV!$D306:AB306&lt;&gt;"")),'Daily AUM'!$D306:AB306),"")="",IFERROR(LOOKUP(2,1/(('Daily AUM'!$D306:AB306&lt;&gt;"")*(NAV!$D306:AB306&lt;&gt;"")),NAV!$D306:AB306),"")=""),0,'Daily AUM'!AC306-(IFERROR(LOOKUP(2,1/(('Daily AUM'!$D306:AB306&lt;&gt;"")*(NAV!$D306:AB306&lt;&gt;"")),'Daily AUM'!$D306:AB306),"")*(NAV!AC306/IFERROR(LOOKUP(2,1/(('Daily AUM'!$D306:AB306&lt;&gt;"")*(NAV!$D306:AB306&lt;&gt;"")),NAV!$D306:AB306),"")))),0))</f>
        <v>1.8434521130484427</v>
      </c>
      <c r="AD306" s="2">
        <f>IF(OR('Daily AUM'!AD306="",NAV!AD306=""),0,IFERROR(IF(OR(IFERROR(LOOKUP(2,1/(('Daily AUM'!$D306:AC306&lt;&gt;"")*(NAV!$D306:AC306&lt;&gt;"")),'Daily AUM'!$D306:AC306),"")="",IFERROR(LOOKUP(2,1/(('Daily AUM'!$D306:AC306&lt;&gt;"")*(NAV!$D306:AC306&lt;&gt;"")),NAV!$D306:AC306),"")=""),0,'Daily AUM'!AD306-(IFERROR(LOOKUP(2,1/(('Daily AUM'!$D306:AC306&lt;&gt;"")*(NAV!$D306:AC306&lt;&gt;"")),'Daily AUM'!$D306:AC306),"")*(NAV!AD306/IFERROR(LOOKUP(2,1/(('Daily AUM'!$D306:AC306&lt;&gt;"")*(NAV!$D306:AC306&lt;&gt;"")),NAV!$D306:AC306),"")))),0))</f>
        <v>1.4915305679141966</v>
      </c>
      <c r="AE306" s="2">
        <f>IF(OR('Daily AUM'!AE306="",NAV!AE306=""),0,IFERROR(IF(OR(IFERROR(LOOKUP(2,1/(('Daily AUM'!$D306:AD306&lt;&gt;"")*(NAV!$D306:AD306&lt;&gt;"")),'Daily AUM'!$D306:AD306),"")="",IFERROR(LOOKUP(2,1/(('Daily AUM'!$D306:AD306&lt;&gt;"")*(NAV!$D306:AD306&lt;&gt;"")),NAV!$D306:AD306),"")=""),0,'Daily AUM'!AE306-(IFERROR(LOOKUP(2,1/(('Daily AUM'!$D306:AD306&lt;&gt;"")*(NAV!$D306:AD306&lt;&gt;"")),'Daily AUM'!$D306:AD306),"")*(NAV!AE306/IFERROR(LOOKUP(2,1/(('Daily AUM'!$D306:AD306&lt;&gt;"")*(NAV!$D306:AD306&lt;&gt;"")),NAV!$D306:AD306),"")))),0))</f>
        <v>0.76918460529668664</v>
      </c>
      <c r="AF306" s="2">
        <f>IF(OR('Daily AUM'!AF306="",NAV!AF306=""),0,IFERROR(IF(OR(IFERROR(LOOKUP(2,1/(('Daily AUM'!$D306:AE306&lt;&gt;"")*(NAV!$D306:AE306&lt;&gt;"")),'Daily AUM'!$D306:AE306),"")="",IFERROR(LOOKUP(2,1/(('Daily AUM'!$D306:AE306&lt;&gt;"")*(NAV!$D306:AE306&lt;&gt;"")),NAV!$D306:AE306),"")=""),0,'Daily AUM'!AF306-(IFERROR(LOOKUP(2,1/(('Daily AUM'!$D306:AE306&lt;&gt;"")*(NAV!$D306:AE306&lt;&gt;"")),'Daily AUM'!$D306:AE306),"")*(NAV!AF306/IFERROR(LOOKUP(2,1/(('Daily AUM'!$D306:AE306&lt;&gt;"")*(NAV!$D306:AE306&lt;&gt;"")),NAV!$D306:AE306),"")))),0))</f>
        <v>7.8750303183032884</v>
      </c>
      <c r="AG306" s="2">
        <f>IF(OR('Daily AUM'!AG306="",NAV!AG306=""),0,IFERROR(IF(OR(IFERROR(LOOKUP(2,1/(('Daily AUM'!$D306:AF306&lt;&gt;"")*(NAV!$D306:AF306&lt;&gt;"")),'Daily AUM'!$D306:AF306),"")="",IFERROR(LOOKUP(2,1/(('Daily AUM'!$D306:AF306&lt;&gt;"")*(NAV!$D306:AF306&lt;&gt;"")),NAV!$D306:AF306),"")=""),0,'Daily AUM'!AG306-(IFERROR(LOOKUP(2,1/(('Daily AUM'!$D306:AF306&lt;&gt;"")*(NAV!$D306:AF306&lt;&gt;"")),'Daily AUM'!$D306:AF306),"")*(NAV!AG306/IFERROR(LOOKUP(2,1/(('Daily AUM'!$D306:AF306&lt;&gt;"")*(NAV!$D306:AF306&lt;&gt;"")),NAV!$D306:AF306),"")))),0))</f>
        <v>-0.85483163017033803</v>
      </c>
      <c r="AH306" s="2">
        <f>IF(OR('Daily AUM'!AH306="",NAV!AH306=""),0,IFERROR(IF(OR(IFERROR(LOOKUP(2,1/(('Daily AUM'!$D306:AG306&lt;&gt;"")*(NAV!$D306:AG306&lt;&gt;"")),'Daily AUM'!$D306:AG306),"")="",IFERROR(LOOKUP(2,1/(('Daily AUM'!$D306:AG306&lt;&gt;"")*(NAV!$D306:AG306&lt;&gt;"")),NAV!$D306:AG306),"")=""),0,'Daily AUM'!AH306-(IFERROR(LOOKUP(2,1/(('Daily AUM'!$D306:AG306&lt;&gt;"")*(NAV!$D306:AG306&lt;&gt;"")),'Daily AUM'!$D306:AG306),"")*(NAV!AH306/IFERROR(LOOKUP(2,1/(('Daily AUM'!$D306:AG306&lt;&gt;"")*(NAV!$D306:AG306&lt;&gt;"")),NAV!$D306:AG306),"")))),0))</f>
        <v>-0.64543222162501479</v>
      </c>
      <c r="AI306" s="2">
        <f>IF(OR('Daily AUM'!AI306="",NAV!AI306=""),0,IFERROR(IF(OR(IFERROR(LOOKUP(2,1/(('Daily AUM'!$D306:AH306&lt;&gt;"")*(NAV!$D306:AH306&lt;&gt;"")),'Daily AUM'!$D306:AH306),"")="",IFERROR(LOOKUP(2,1/(('Daily AUM'!$D306:AH306&lt;&gt;"")*(NAV!$D306:AH306&lt;&gt;"")),NAV!$D306:AH306),"")=""),0,'Daily AUM'!AI306-(IFERROR(LOOKUP(2,1/(('Daily AUM'!$D306:AH306&lt;&gt;"")*(NAV!$D306:AH306&lt;&gt;"")),'Daily AUM'!$D306:AH306),"")*(NAV!AI306/IFERROR(LOOKUP(2,1/(('Daily AUM'!$D306:AH306&lt;&gt;"")*(NAV!$D306:AH306&lt;&gt;"")),NAV!$D306:AH306),"")))),0))</f>
        <v>-1.5955130562215345</v>
      </c>
      <c r="AJ306" s="2">
        <f>IF(OR('Daily AUM'!AJ306="",NAV!AJ306=""),0,IFERROR(IF(OR(IFERROR(LOOKUP(2,1/(('Daily AUM'!$D306:AI306&lt;&gt;"")*(NAV!$D306:AI306&lt;&gt;"")),'Daily AUM'!$D306:AI306),"")="",IFERROR(LOOKUP(2,1/(('Daily AUM'!$D306:AI306&lt;&gt;"")*(NAV!$D306:AI306&lt;&gt;"")),NAV!$D306:AI306),"")=""),0,'Daily AUM'!AJ306-(IFERROR(LOOKUP(2,1/(('Daily AUM'!$D306:AI306&lt;&gt;"")*(NAV!$D306:AI306&lt;&gt;"")),'Daily AUM'!$D306:AI306),"")*(NAV!AJ306/IFERROR(LOOKUP(2,1/(('Daily AUM'!$D306:AI306&lt;&gt;"")*(NAV!$D306:AI306&lt;&gt;"")),NAV!$D306:AI306),"")))),0))</f>
        <v>5.0371885355425547</v>
      </c>
      <c r="AK306" s="2">
        <f>IF(OR('Daily AUM'!AK306="",NAV!AK306=""),0,IFERROR(IF(OR(IFERROR(LOOKUP(2,1/(('Daily AUM'!$D306:AJ306&lt;&gt;"")*(NAV!$D306:AJ306&lt;&gt;"")),'Daily AUM'!$D306:AJ306),"")="",IFERROR(LOOKUP(2,1/(('Daily AUM'!$D306:AJ306&lt;&gt;"")*(NAV!$D306:AJ306&lt;&gt;"")),NAV!$D306:AJ306),"")=""),0,'Daily AUM'!AK306-(IFERROR(LOOKUP(2,1/(('Daily AUM'!$D306:AJ306&lt;&gt;"")*(NAV!$D306:AJ306&lt;&gt;"")),'Daily AUM'!$D306:AJ306),"")*(NAV!AK306/IFERROR(LOOKUP(2,1/(('Daily AUM'!$D306:AJ306&lt;&gt;"")*(NAV!$D306:AJ306&lt;&gt;"")),NAV!$D306:AJ306),"")))),0))</f>
        <v>0.69713994058929529</v>
      </c>
      <c r="AL306" s="2">
        <f>IF(OR('Daily AUM'!AL306="",NAV!AL306=""),0,IFERROR(IF(OR(IFERROR(LOOKUP(2,1/(('Daily AUM'!$D306:AK306&lt;&gt;"")*(NAV!$D306:AK306&lt;&gt;"")),'Daily AUM'!$D306:AK306),"")="",IFERROR(LOOKUP(2,1/(('Daily AUM'!$D306:AK306&lt;&gt;"")*(NAV!$D306:AK306&lt;&gt;"")),NAV!$D306:AK306),"")=""),0,'Daily AUM'!AL306-(IFERROR(LOOKUP(2,1/(('Daily AUM'!$D306:AK306&lt;&gt;"")*(NAV!$D306:AK306&lt;&gt;"")),'Daily AUM'!$D306:AK306),"")*(NAV!AL306/IFERROR(LOOKUP(2,1/(('Daily AUM'!$D306:AK306&lt;&gt;"")*(NAV!$D306:AK306&lt;&gt;"")),NAV!$D306:AK306),"")))),0))</f>
        <v>-0.47374507269796595</v>
      </c>
      <c r="AM306" s="2">
        <f>IF(OR('Daily AUM'!AM306="",NAV!AM306=""),0,IFERROR(IF(OR(IFERROR(LOOKUP(2,1/(('Daily AUM'!$D306:AL306&lt;&gt;"")*(NAV!$D306:AL306&lt;&gt;"")),'Daily AUM'!$D306:AL306),"")="",IFERROR(LOOKUP(2,1/(('Daily AUM'!$D306:AL306&lt;&gt;"")*(NAV!$D306:AL306&lt;&gt;"")),NAV!$D306:AL306),"")=""),0,'Daily AUM'!AM306-(IFERROR(LOOKUP(2,1/(('Daily AUM'!$D306:AL306&lt;&gt;"")*(NAV!$D306:AL306&lt;&gt;"")),'Daily AUM'!$D306:AL306),"")*(NAV!AM306/IFERROR(LOOKUP(2,1/(('Daily AUM'!$D306:AL306&lt;&gt;"")*(NAV!$D306:AL306&lt;&gt;"")),NAV!$D306:AL306),"")))),0))</f>
        <v>3.0550917602986374</v>
      </c>
      <c r="AN306" s="2">
        <f>IF(OR('Daily AUM'!AN306="",NAV!AN306=""),0,IFERROR(IF(OR(IFERROR(LOOKUP(2,1/(('Daily AUM'!$D306:AM306&lt;&gt;"")*(NAV!$D306:AM306&lt;&gt;"")),'Daily AUM'!$D306:AM306),"")="",IFERROR(LOOKUP(2,1/(('Daily AUM'!$D306:AM306&lt;&gt;"")*(NAV!$D306:AM306&lt;&gt;"")),NAV!$D306:AM306),"")=""),0,'Daily AUM'!AN306-(IFERROR(LOOKUP(2,1/(('Daily AUM'!$D306:AM306&lt;&gt;"")*(NAV!$D306:AM306&lt;&gt;"")),'Daily AUM'!$D306:AM306),"")*(NAV!AN306/IFERROR(LOOKUP(2,1/(('Daily AUM'!$D306:AM306&lt;&gt;"")*(NAV!$D306:AM306&lt;&gt;"")),NAV!$D306:AM306),"")))),0))</f>
        <v>-2.7016639766370645</v>
      </c>
      <c r="AO306" s="2">
        <f>IF(OR('Daily AUM'!AO306="",NAV!AO306=""),0,IFERROR(IF(OR(IFERROR(LOOKUP(2,1/(('Daily AUM'!$D306:AN306&lt;&gt;"")*(NAV!$D306:AN306&lt;&gt;"")),'Daily AUM'!$D306:AN306),"")="",IFERROR(LOOKUP(2,1/(('Daily AUM'!$D306:AN306&lt;&gt;"")*(NAV!$D306:AN306&lt;&gt;"")),NAV!$D306:AN306),"")=""),0,'Daily AUM'!AO306-(IFERROR(LOOKUP(2,1/(('Daily AUM'!$D306:AN306&lt;&gt;"")*(NAV!$D306:AN306&lt;&gt;"")),'Daily AUM'!$D306:AN306),"")*(NAV!AO306/IFERROR(LOOKUP(2,1/(('Daily AUM'!$D306:AN306&lt;&gt;"")*(NAV!$D306:AN306&lt;&gt;"")),NAV!$D306:AN306),"")))),0))</f>
        <v>-1.2463338816660325</v>
      </c>
      <c r="AP306" s="2">
        <f>IF(OR('Daily AUM'!AP306="",NAV!AP306=""),0,IFERROR(IF(OR(IFERROR(LOOKUP(2,1/(('Daily AUM'!$D306:AO306&lt;&gt;"")*(NAV!$D306:AO306&lt;&gt;"")),'Daily AUM'!$D306:AO306),"")="",IFERROR(LOOKUP(2,1/(('Daily AUM'!$D306:AO306&lt;&gt;"")*(NAV!$D306:AO306&lt;&gt;"")),NAV!$D306:AO306),"")=""),0,'Daily AUM'!AP306-(IFERROR(LOOKUP(2,1/(('Daily AUM'!$D306:AO306&lt;&gt;"")*(NAV!$D306:AO306&lt;&gt;"")),'Daily AUM'!$D306:AO306),"")*(NAV!AP306/IFERROR(LOOKUP(2,1/(('Daily AUM'!$D306:AO306&lt;&gt;"")*(NAV!$D306:AO306&lt;&gt;"")),NAV!$D306:AO306),"")))),0))</f>
        <v>3.6684049063560451</v>
      </c>
      <c r="AQ306" s="2">
        <f>IF(OR('Daily AUM'!AQ306="",NAV!AQ306=""),0,IFERROR(IF(OR(IFERROR(LOOKUP(2,1/(('Daily AUM'!$D306:AP306&lt;&gt;"")*(NAV!$D306:AP306&lt;&gt;"")),'Daily AUM'!$D306:AP306),"")="",IFERROR(LOOKUP(2,1/(('Daily AUM'!$D306:AP306&lt;&gt;"")*(NAV!$D306:AP306&lt;&gt;"")),NAV!$D306:AP306),"")=""),0,'Daily AUM'!AQ306-(IFERROR(LOOKUP(2,1/(('Daily AUM'!$D306:AP306&lt;&gt;"")*(NAV!$D306:AP306&lt;&gt;"")),'Daily AUM'!$D306:AP306),"")*(NAV!AQ306/IFERROR(LOOKUP(2,1/(('Daily AUM'!$D306:AP306&lt;&gt;"")*(NAV!$D306:AP306&lt;&gt;"")),NAV!$D306:AP306),"")))),0))</f>
        <v>0.88338319239028351</v>
      </c>
      <c r="AR306" s="2">
        <f>IF(OR('Daily AUM'!AR306="",NAV!AR306=""),0,IFERROR(IF(OR(IFERROR(LOOKUP(2,1/(('Daily AUM'!$D306:AQ306&lt;&gt;"")*(NAV!$D306:AQ306&lt;&gt;"")),'Daily AUM'!$D306:AQ306),"")="",IFERROR(LOOKUP(2,1/(('Daily AUM'!$D306:AQ306&lt;&gt;"")*(NAV!$D306:AQ306&lt;&gt;"")),NAV!$D306:AQ306),"")=""),0,'Daily AUM'!AR306-(IFERROR(LOOKUP(2,1/(('Daily AUM'!$D306:AQ306&lt;&gt;"")*(NAV!$D306:AQ306&lt;&gt;"")),'Daily AUM'!$D306:AQ306),"")*(NAV!AR306/IFERROR(LOOKUP(2,1/(('Daily AUM'!$D306:AQ306&lt;&gt;"")*(NAV!$D306:AQ306&lt;&gt;"")),NAV!$D306:AQ306),"")))),0))</f>
        <v>0.10185758207444451</v>
      </c>
      <c r="AS306" s="2">
        <f t="shared" si="8"/>
        <v>-2.6102230343976771</v>
      </c>
      <c r="AT306" s="2">
        <f t="shared" si="9"/>
        <v>28.163348347251485</v>
      </c>
    </row>
    <row r="307" spans="1:46" x14ac:dyDescent="0.2">
      <c r="A307" t="s">
        <v>348</v>
      </c>
      <c r="B307" t="s">
        <v>321</v>
      </c>
      <c r="C307" t="s">
        <v>48</v>
      </c>
      <c r="D307" s="2">
        <f>0</f>
        <v>0</v>
      </c>
      <c r="E307" s="2">
        <f>IF(OR('Daily AUM'!E307="",NAV!E307=""),0,IFERROR(IF(OR(IFERROR(LOOKUP(2,1/(('Daily AUM'!$D307:D307&lt;&gt;"")*(NAV!$D307:D307&lt;&gt;"")),'Daily AUM'!$D307:D307),"")="",IFERROR(LOOKUP(2,1/(('Daily AUM'!$D307:D307&lt;&gt;"")*(NAV!$D307:D307&lt;&gt;"")),NAV!$D307:D307),"")=""),0,'Daily AUM'!E307-(IFERROR(LOOKUP(2,1/(('Daily AUM'!$D307:D307&lt;&gt;"")*(NAV!$D307:D307&lt;&gt;"")),'Daily AUM'!$D307:D307),"")*(NAV!E307/IFERROR(LOOKUP(2,1/(('Daily AUM'!$D307:D307&lt;&gt;"")*(NAV!$D307:D307&lt;&gt;"")),NAV!$D307:D307),"")))),0))</f>
        <v>0.27412815169827809</v>
      </c>
      <c r="F307" s="2">
        <f>IF(OR('Daily AUM'!F307="",NAV!F307=""),0,IFERROR(IF(OR(IFERROR(LOOKUP(2,1/(('Daily AUM'!$D307:E307&lt;&gt;"")*(NAV!$D307:E307&lt;&gt;"")),'Daily AUM'!$D307:E307),"")="",IFERROR(LOOKUP(2,1/(('Daily AUM'!$D307:E307&lt;&gt;"")*(NAV!$D307:E307&lt;&gt;"")),NAV!$D307:E307),"")=""),0,'Daily AUM'!F307-(IFERROR(LOOKUP(2,1/(('Daily AUM'!$D307:E307&lt;&gt;"")*(NAV!$D307:E307&lt;&gt;"")),'Daily AUM'!$D307:E307),"")*(NAV!F307/IFERROR(LOOKUP(2,1/(('Daily AUM'!$D307:E307&lt;&gt;"")*(NAV!$D307:E307&lt;&gt;"")),NAV!$D307:E307),"")))),0))</f>
        <v>-127.52895884416375</v>
      </c>
      <c r="G307" s="2">
        <f>IF(OR('Daily AUM'!G307="",NAV!G307=""),0,IFERROR(IF(OR(IFERROR(LOOKUP(2,1/(('Daily AUM'!$D307:F307&lt;&gt;"")*(NAV!$D307:F307&lt;&gt;"")),'Daily AUM'!$D307:F307),"")="",IFERROR(LOOKUP(2,1/(('Daily AUM'!$D307:F307&lt;&gt;"")*(NAV!$D307:F307&lt;&gt;"")),NAV!$D307:F307),"")=""),0,'Daily AUM'!G307-(IFERROR(LOOKUP(2,1/(('Daily AUM'!$D307:F307&lt;&gt;"")*(NAV!$D307:F307&lt;&gt;"")),'Daily AUM'!$D307:F307),"")*(NAV!G307/IFERROR(LOOKUP(2,1/(('Daily AUM'!$D307:F307&lt;&gt;"")*(NAV!$D307:F307&lt;&gt;"")),NAV!$D307:F307),"")))),0))</f>
        <v>126.84354319978138</v>
      </c>
      <c r="H307" s="2">
        <f>IF(OR('Daily AUM'!H307="",NAV!H307=""),0,IFERROR(IF(OR(IFERROR(LOOKUP(2,1/(('Daily AUM'!$D307:G307&lt;&gt;"")*(NAV!$D307:G307&lt;&gt;"")),'Daily AUM'!$D307:G307),"")="",IFERROR(LOOKUP(2,1/(('Daily AUM'!$D307:G307&lt;&gt;"")*(NAV!$D307:G307&lt;&gt;"")),NAV!$D307:G307),"")=""),0,'Daily AUM'!H307-(IFERROR(LOOKUP(2,1/(('Daily AUM'!$D307:G307&lt;&gt;"")*(NAV!$D307:G307&lt;&gt;"")),'Daily AUM'!$D307:G307),"")*(NAV!H307/IFERROR(LOOKUP(2,1/(('Daily AUM'!$D307:G307&lt;&gt;"")*(NAV!$D307:G307&lt;&gt;"")),NAV!$D307:G307),"")))),0))</f>
        <v>3.1301250342748972</v>
      </c>
      <c r="I307" s="2">
        <f>IF(OR('Daily AUM'!I307="",NAV!I307=""),0,IFERROR(IF(OR(IFERROR(LOOKUP(2,1/(('Daily AUM'!$D307:H307&lt;&gt;"")*(NAV!$D307:H307&lt;&gt;"")),'Daily AUM'!$D307:H307),"")="",IFERROR(LOOKUP(2,1/(('Daily AUM'!$D307:H307&lt;&gt;"")*(NAV!$D307:H307&lt;&gt;"")),NAV!$D307:H307),"")=""),0,'Daily AUM'!I307-(IFERROR(LOOKUP(2,1/(('Daily AUM'!$D307:H307&lt;&gt;"")*(NAV!$D307:H307&lt;&gt;"")),'Daily AUM'!$D307:H307),"")*(NAV!I307/IFERROR(LOOKUP(2,1/(('Daily AUM'!$D307:H307&lt;&gt;"")*(NAV!$D307:H307&lt;&gt;"")),NAV!$D307:H307),"")))),0))</f>
        <v>5.4862091566910749</v>
      </c>
      <c r="J307" s="2">
        <f>IF(OR('Daily AUM'!J307="",NAV!J307=""),0,IFERROR(IF(OR(IFERROR(LOOKUP(2,1/(('Daily AUM'!$D307:I307&lt;&gt;"")*(NAV!$D307:I307&lt;&gt;"")),'Daily AUM'!$D307:I307),"")="",IFERROR(LOOKUP(2,1/(('Daily AUM'!$D307:I307&lt;&gt;"")*(NAV!$D307:I307&lt;&gt;"")),NAV!$D307:I307),"")=""),0,'Daily AUM'!J307-(IFERROR(LOOKUP(2,1/(('Daily AUM'!$D307:I307&lt;&gt;"")*(NAV!$D307:I307&lt;&gt;"")),'Daily AUM'!$D307:I307),"")*(NAV!J307/IFERROR(LOOKUP(2,1/(('Daily AUM'!$D307:I307&lt;&gt;"")*(NAV!$D307:I307&lt;&gt;"")),NAV!$D307:I307),"")))),0))</f>
        <v>3.6299019557609427</v>
      </c>
      <c r="K307" s="2">
        <f>IF(OR('Daily AUM'!K307="",NAV!K307=""),0,IFERROR(IF(OR(IFERROR(LOOKUP(2,1/(('Daily AUM'!$D307:J307&lt;&gt;"")*(NAV!$D307:J307&lt;&gt;"")),'Daily AUM'!$D307:J307),"")="",IFERROR(LOOKUP(2,1/(('Daily AUM'!$D307:J307&lt;&gt;"")*(NAV!$D307:J307&lt;&gt;"")),NAV!$D307:J307),"")=""),0,'Daily AUM'!K307-(IFERROR(LOOKUP(2,1/(('Daily AUM'!$D307:J307&lt;&gt;"")*(NAV!$D307:J307&lt;&gt;"")),'Daily AUM'!$D307:J307),"")*(NAV!K307/IFERROR(LOOKUP(2,1/(('Daily AUM'!$D307:J307&lt;&gt;"")*(NAV!$D307:J307&lt;&gt;"")),NAV!$D307:J307),"")))),0))</f>
        <v>-1.9253763440874536</v>
      </c>
      <c r="L307" s="2">
        <f>IF(OR('Daily AUM'!L307="",NAV!L307=""),0,IFERROR(IF(OR(IFERROR(LOOKUP(2,1/(('Daily AUM'!$D307:K307&lt;&gt;"")*(NAV!$D307:K307&lt;&gt;"")),'Daily AUM'!$D307:K307),"")="",IFERROR(LOOKUP(2,1/(('Daily AUM'!$D307:K307&lt;&gt;"")*(NAV!$D307:K307&lt;&gt;"")),NAV!$D307:K307),"")=""),0,'Daily AUM'!L307-(IFERROR(LOOKUP(2,1/(('Daily AUM'!$D307:K307&lt;&gt;"")*(NAV!$D307:K307&lt;&gt;"")),'Daily AUM'!$D307:K307),"")*(NAV!L307/IFERROR(LOOKUP(2,1/(('Daily AUM'!$D307:K307&lt;&gt;"")*(NAV!$D307:K307&lt;&gt;"")),NAV!$D307:K307),"")))),0))</f>
        <v>0.62462162162228196</v>
      </c>
      <c r="M307" s="2">
        <f>IF(OR('Daily AUM'!M307="",NAV!M307=""),0,IFERROR(IF(OR(IFERROR(LOOKUP(2,1/(('Daily AUM'!$D307:L307&lt;&gt;"")*(NAV!$D307:L307&lt;&gt;"")),'Daily AUM'!$D307:L307),"")="",IFERROR(LOOKUP(2,1/(('Daily AUM'!$D307:L307&lt;&gt;"")*(NAV!$D307:L307&lt;&gt;"")),NAV!$D307:L307),"")=""),0,'Daily AUM'!M307-(IFERROR(LOOKUP(2,1/(('Daily AUM'!$D307:L307&lt;&gt;"")*(NAV!$D307:L307&lt;&gt;"")),'Daily AUM'!$D307:L307),"")*(NAV!M307/IFERROR(LOOKUP(2,1/(('Daily AUM'!$D307:L307&lt;&gt;"")*(NAV!$D307:L307&lt;&gt;"")),NAV!$D307:L307),"")))),0))</f>
        <v>8.0468769451726985</v>
      </c>
      <c r="N307" s="2">
        <f>IF(OR('Daily AUM'!N307="",NAV!N307=""),0,IFERROR(IF(OR(IFERROR(LOOKUP(2,1/(('Daily AUM'!$D307:M307&lt;&gt;"")*(NAV!$D307:M307&lt;&gt;"")),'Daily AUM'!$D307:M307),"")="",IFERROR(LOOKUP(2,1/(('Daily AUM'!$D307:M307&lt;&gt;"")*(NAV!$D307:M307&lt;&gt;"")),NAV!$D307:M307),"")=""),0,'Daily AUM'!N307-(IFERROR(LOOKUP(2,1/(('Daily AUM'!$D307:M307&lt;&gt;"")*(NAV!$D307:M307&lt;&gt;"")),'Daily AUM'!$D307:M307),"")*(NAV!N307/IFERROR(LOOKUP(2,1/(('Daily AUM'!$D307:M307&lt;&gt;"")*(NAV!$D307:M307&lt;&gt;"")),NAV!$D307:M307),"")))),0))</f>
        <v>1.379651470168028</v>
      </c>
      <c r="O307" s="2">
        <f>IF(OR('Daily AUM'!O307="",NAV!O307=""),0,IFERROR(IF(OR(IFERROR(LOOKUP(2,1/(('Daily AUM'!$D307:N307&lt;&gt;"")*(NAV!$D307:N307&lt;&gt;"")),'Daily AUM'!$D307:N307),"")="",IFERROR(LOOKUP(2,1/(('Daily AUM'!$D307:N307&lt;&gt;"")*(NAV!$D307:N307&lt;&gt;"")),NAV!$D307:N307),"")=""),0,'Daily AUM'!O307-(IFERROR(LOOKUP(2,1/(('Daily AUM'!$D307:N307&lt;&gt;"")*(NAV!$D307:N307&lt;&gt;"")),'Daily AUM'!$D307:N307),"")*(NAV!O307/IFERROR(LOOKUP(2,1/(('Daily AUM'!$D307:N307&lt;&gt;"")*(NAV!$D307:N307&lt;&gt;"")),NAV!$D307:N307),"")))),0))</f>
        <v>6.3204780800597291</v>
      </c>
      <c r="P307" s="2">
        <f>IF(OR('Daily AUM'!P307="",NAV!P307=""),0,IFERROR(IF(OR(IFERROR(LOOKUP(2,1/(('Daily AUM'!$D307:O307&lt;&gt;"")*(NAV!$D307:O307&lt;&gt;"")),'Daily AUM'!$D307:O307),"")="",IFERROR(LOOKUP(2,1/(('Daily AUM'!$D307:O307&lt;&gt;"")*(NAV!$D307:O307&lt;&gt;"")),NAV!$D307:O307),"")=""),0,'Daily AUM'!P307-(IFERROR(LOOKUP(2,1/(('Daily AUM'!$D307:O307&lt;&gt;"")*(NAV!$D307:O307&lt;&gt;"")),'Daily AUM'!$D307:O307),"")*(NAV!P307/IFERROR(LOOKUP(2,1/(('Daily AUM'!$D307:O307&lt;&gt;"")*(NAV!$D307:O307&lt;&gt;"")),NAV!$D307:O307),"")))),0))</f>
        <v>1.6653091887546907</v>
      </c>
      <c r="Q307" s="2">
        <f>IF(OR('Daily AUM'!Q307="",NAV!Q307=""),0,IFERROR(IF(OR(IFERROR(LOOKUP(2,1/(('Daily AUM'!$D307:P307&lt;&gt;"")*(NAV!$D307:P307&lt;&gt;"")),'Daily AUM'!$D307:P307),"")="",IFERROR(LOOKUP(2,1/(('Daily AUM'!$D307:P307&lt;&gt;"")*(NAV!$D307:P307&lt;&gt;"")),NAV!$D307:P307),"")=""),0,'Daily AUM'!Q307-(IFERROR(LOOKUP(2,1/(('Daily AUM'!$D307:P307&lt;&gt;"")*(NAV!$D307:P307&lt;&gt;"")),'Daily AUM'!$D307:P307),"")*(NAV!Q307/IFERROR(LOOKUP(2,1/(('Daily AUM'!$D307:P307&lt;&gt;"")*(NAV!$D307:P307&lt;&gt;"")),NAV!$D307:P307),"")))),0))</f>
        <v>0.37308435498562176</v>
      </c>
      <c r="R307" s="2">
        <f>IF(OR('Daily AUM'!R307="",NAV!R307=""),0,IFERROR(IF(OR(IFERROR(LOOKUP(2,1/(('Daily AUM'!$D307:Q307&lt;&gt;"")*(NAV!$D307:Q307&lt;&gt;"")),'Daily AUM'!$D307:Q307),"")="",IFERROR(LOOKUP(2,1/(('Daily AUM'!$D307:Q307&lt;&gt;"")*(NAV!$D307:Q307&lt;&gt;"")),NAV!$D307:Q307),"")=""),0,'Daily AUM'!R307-(IFERROR(LOOKUP(2,1/(('Daily AUM'!$D307:Q307&lt;&gt;"")*(NAV!$D307:Q307&lt;&gt;"")),'Daily AUM'!$D307:Q307),"")*(NAV!R307/IFERROR(LOOKUP(2,1/(('Daily AUM'!$D307:Q307&lt;&gt;"")*(NAV!$D307:Q307&lt;&gt;"")),NAV!$D307:Q307),"")))),0))</f>
        <v>4.6427442680787863</v>
      </c>
      <c r="S307" s="2">
        <f>IF(OR('Daily AUM'!S307="",NAV!S307=""),0,IFERROR(IF(OR(IFERROR(LOOKUP(2,1/(('Daily AUM'!$D307:R307&lt;&gt;"")*(NAV!$D307:R307&lt;&gt;"")),'Daily AUM'!$D307:R307),"")="",IFERROR(LOOKUP(2,1/(('Daily AUM'!$D307:R307&lt;&gt;"")*(NAV!$D307:R307&lt;&gt;"")),NAV!$D307:R307),"")=""),0,'Daily AUM'!S307-(IFERROR(LOOKUP(2,1/(('Daily AUM'!$D307:R307&lt;&gt;"")*(NAV!$D307:R307&lt;&gt;"")),'Daily AUM'!$D307:R307),"")*(NAV!S307/IFERROR(LOOKUP(2,1/(('Daily AUM'!$D307:R307&lt;&gt;"")*(NAV!$D307:R307&lt;&gt;"")),NAV!$D307:R307),"")))),0))</f>
        <v>0.66955451184821868</v>
      </c>
      <c r="T307" s="2">
        <f>IF(OR('Daily AUM'!T307="",NAV!T307=""),0,IFERROR(IF(OR(IFERROR(LOOKUP(2,1/(('Daily AUM'!$D307:S307&lt;&gt;"")*(NAV!$D307:S307&lt;&gt;"")),'Daily AUM'!$D307:S307),"")="",IFERROR(LOOKUP(2,1/(('Daily AUM'!$D307:S307&lt;&gt;"")*(NAV!$D307:S307&lt;&gt;"")),NAV!$D307:S307),"")=""),0,'Daily AUM'!T307-(IFERROR(LOOKUP(2,1/(('Daily AUM'!$D307:S307&lt;&gt;"")*(NAV!$D307:S307&lt;&gt;"")),'Daily AUM'!$D307:S307),"")*(NAV!T307/IFERROR(LOOKUP(2,1/(('Daily AUM'!$D307:S307&lt;&gt;"")*(NAV!$D307:S307&lt;&gt;"")),NAV!$D307:S307),"")))),0))</f>
        <v>0.4809016869212428</v>
      </c>
      <c r="U307" s="2">
        <f>IF(OR('Daily AUM'!U307="",NAV!U307=""),0,IFERROR(IF(OR(IFERROR(LOOKUP(2,1/(('Daily AUM'!$D307:T307&lt;&gt;"")*(NAV!$D307:T307&lt;&gt;"")),'Daily AUM'!$D307:T307),"")="",IFERROR(LOOKUP(2,1/(('Daily AUM'!$D307:T307&lt;&gt;"")*(NAV!$D307:T307&lt;&gt;"")),NAV!$D307:T307),"")=""),0,'Daily AUM'!U307-(IFERROR(LOOKUP(2,1/(('Daily AUM'!$D307:T307&lt;&gt;"")*(NAV!$D307:T307&lt;&gt;"")),'Daily AUM'!$D307:T307),"")*(NAV!U307/IFERROR(LOOKUP(2,1/(('Daily AUM'!$D307:T307&lt;&gt;"")*(NAV!$D307:T307&lt;&gt;"")),NAV!$D307:T307),"")))),0))</f>
        <v>0.35958150666283473</v>
      </c>
      <c r="V307" s="2">
        <f>IF(OR('Daily AUM'!V307="",NAV!V307=""),0,IFERROR(IF(OR(IFERROR(LOOKUP(2,1/(('Daily AUM'!$D307:U307&lt;&gt;"")*(NAV!$D307:U307&lt;&gt;"")),'Daily AUM'!$D307:U307),"")="",IFERROR(LOOKUP(2,1/(('Daily AUM'!$D307:U307&lt;&gt;"")*(NAV!$D307:U307&lt;&gt;"")),NAV!$D307:U307),"")=""),0,'Daily AUM'!V307-(IFERROR(LOOKUP(2,1/(('Daily AUM'!$D307:U307&lt;&gt;"")*(NAV!$D307:U307&lt;&gt;"")),'Daily AUM'!$D307:U307),"")*(NAV!V307/IFERROR(LOOKUP(2,1/(('Daily AUM'!$D307:U307&lt;&gt;"")*(NAV!$D307:U307&lt;&gt;"")),NAV!$D307:U307),"")))),0))</f>
        <v>-0.47875658080829453</v>
      </c>
      <c r="W307" s="2">
        <f>IF(OR('Daily AUM'!W307="",NAV!W307=""),0,IFERROR(IF(OR(IFERROR(LOOKUP(2,1/(('Daily AUM'!$D307:V307&lt;&gt;"")*(NAV!$D307:V307&lt;&gt;"")),'Daily AUM'!$D307:V307),"")="",IFERROR(LOOKUP(2,1/(('Daily AUM'!$D307:V307&lt;&gt;"")*(NAV!$D307:V307&lt;&gt;"")),NAV!$D307:V307),"")=""),0,'Daily AUM'!W307-(IFERROR(LOOKUP(2,1/(('Daily AUM'!$D307:V307&lt;&gt;"")*(NAV!$D307:V307&lt;&gt;"")),'Daily AUM'!$D307:V307),"")*(NAV!W307/IFERROR(LOOKUP(2,1/(('Daily AUM'!$D307:V307&lt;&gt;"")*(NAV!$D307:V307&lt;&gt;"")),NAV!$D307:V307),"")))),0))</f>
        <v>5.4916251870245105</v>
      </c>
      <c r="X307" s="2">
        <f>IF(OR('Daily AUM'!X307="",NAV!X307=""),0,IFERROR(IF(OR(IFERROR(LOOKUP(2,1/(('Daily AUM'!$D307:W307&lt;&gt;"")*(NAV!$D307:W307&lt;&gt;"")),'Daily AUM'!$D307:W307),"")="",IFERROR(LOOKUP(2,1/(('Daily AUM'!$D307:W307&lt;&gt;"")*(NAV!$D307:W307&lt;&gt;"")),NAV!$D307:W307),"")=""),0,'Daily AUM'!X307-(IFERROR(LOOKUP(2,1/(('Daily AUM'!$D307:W307&lt;&gt;"")*(NAV!$D307:W307&lt;&gt;"")),'Daily AUM'!$D307:W307),"")*(NAV!X307/IFERROR(LOOKUP(2,1/(('Daily AUM'!$D307:W307&lt;&gt;"")*(NAV!$D307:W307&lt;&gt;"")),NAV!$D307:W307),"")))),0))</f>
        <v>1.6129029579715279</v>
      </c>
      <c r="Y307" s="2">
        <f>IF(OR('Daily AUM'!Y307="",NAV!Y307=""),0,IFERROR(IF(OR(IFERROR(LOOKUP(2,1/(('Daily AUM'!$D307:X307&lt;&gt;"")*(NAV!$D307:X307&lt;&gt;"")),'Daily AUM'!$D307:X307),"")="",IFERROR(LOOKUP(2,1/(('Daily AUM'!$D307:X307&lt;&gt;"")*(NAV!$D307:X307&lt;&gt;"")),NAV!$D307:X307),"")=""),0,'Daily AUM'!Y307-(IFERROR(LOOKUP(2,1/(('Daily AUM'!$D307:X307&lt;&gt;"")*(NAV!$D307:X307&lt;&gt;"")),'Daily AUM'!$D307:X307),"")*(NAV!Y307/IFERROR(LOOKUP(2,1/(('Daily AUM'!$D307:X307&lt;&gt;"")*(NAV!$D307:X307&lt;&gt;"")),NAV!$D307:X307),"")))),0))</f>
        <v>-0.68663393071892642</v>
      </c>
      <c r="Z307" s="2">
        <f>IF(OR('Daily AUM'!Z307="",NAV!Z307=""),0,IFERROR(IF(OR(IFERROR(LOOKUP(2,1/(('Daily AUM'!$D307:Y307&lt;&gt;"")*(NAV!$D307:Y307&lt;&gt;"")),'Daily AUM'!$D307:Y307),"")="",IFERROR(LOOKUP(2,1/(('Daily AUM'!$D307:Y307&lt;&gt;"")*(NAV!$D307:Y307&lt;&gt;"")),NAV!$D307:Y307),"")=""),0,'Daily AUM'!Z307-(IFERROR(LOOKUP(2,1/(('Daily AUM'!$D307:Y307&lt;&gt;"")*(NAV!$D307:Y307&lt;&gt;"")),'Daily AUM'!$D307:Y307),"")*(NAV!Z307/IFERROR(LOOKUP(2,1/(('Daily AUM'!$D307:Y307&lt;&gt;"")*(NAV!$D307:Y307&lt;&gt;"")),NAV!$D307:Y307),"")))),0))</f>
        <v>0.66595808361398667</v>
      </c>
      <c r="AA307" s="2">
        <f>IF(OR('Daily AUM'!AA307="",NAV!AA307=""),0,IFERROR(IF(OR(IFERROR(LOOKUP(2,1/(('Daily AUM'!$D307:Z307&lt;&gt;"")*(NAV!$D307:Z307&lt;&gt;"")),'Daily AUM'!$D307:Z307),"")="",IFERROR(LOOKUP(2,1/(('Daily AUM'!$D307:Z307&lt;&gt;"")*(NAV!$D307:Z307&lt;&gt;"")),NAV!$D307:Z307),"")=""),0,'Daily AUM'!AA307-(IFERROR(LOOKUP(2,1/(('Daily AUM'!$D307:Z307&lt;&gt;"")*(NAV!$D307:Z307&lt;&gt;"")),'Daily AUM'!$D307:Z307),"")*(NAV!AA307/IFERROR(LOOKUP(2,1/(('Daily AUM'!$D307:Z307&lt;&gt;"")*(NAV!$D307:Z307&lt;&gt;"")),NAV!$D307:Z307),"")))),0))</f>
        <v>1.8974831115665438</v>
      </c>
      <c r="AB307" s="2">
        <f>IF(OR('Daily AUM'!AB307="",NAV!AB307=""),0,IFERROR(IF(OR(IFERROR(LOOKUP(2,1/(('Daily AUM'!$D307:AA307&lt;&gt;"")*(NAV!$D307:AA307&lt;&gt;"")),'Daily AUM'!$D307:AA307),"")="",IFERROR(LOOKUP(2,1/(('Daily AUM'!$D307:AA307&lt;&gt;"")*(NAV!$D307:AA307&lt;&gt;"")),NAV!$D307:AA307),"")=""),0,'Daily AUM'!AB307-(IFERROR(LOOKUP(2,1/(('Daily AUM'!$D307:AA307&lt;&gt;"")*(NAV!$D307:AA307&lt;&gt;"")),'Daily AUM'!$D307:AA307),"")*(NAV!AB307/IFERROR(LOOKUP(2,1/(('Daily AUM'!$D307:AA307&lt;&gt;"")*(NAV!$D307:AA307&lt;&gt;"")),NAV!$D307:AA307),"")))),0))</f>
        <v>6.225111238255522</v>
      </c>
      <c r="AC307" s="2">
        <f>IF(OR('Daily AUM'!AC307="",NAV!AC307=""),0,IFERROR(IF(OR(IFERROR(LOOKUP(2,1/(('Daily AUM'!$D307:AB307&lt;&gt;"")*(NAV!$D307:AB307&lt;&gt;"")),'Daily AUM'!$D307:AB307),"")="",IFERROR(LOOKUP(2,1/(('Daily AUM'!$D307:AB307&lt;&gt;"")*(NAV!$D307:AB307&lt;&gt;"")),NAV!$D307:AB307),"")=""),0,'Daily AUM'!AC307-(IFERROR(LOOKUP(2,1/(('Daily AUM'!$D307:AB307&lt;&gt;"")*(NAV!$D307:AB307&lt;&gt;"")),'Daily AUM'!$D307:AB307),"")*(NAV!AC307/IFERROR(LOOKUP(2,1/(('Daily AUM'!$D307:AB307&lt;&gt;"")*(NAV!$D307:AB307&lt;&gt;"")),NAV!$D307:AB307),"")))),0))</f>
        <v>1.0349639219875826</v>
      </c>
      <c r="AD307" s="2">
        <f>IF(OR('Daily AUM'!AD307="",NAV!AD307=""),0,IFERROR(IF(OR(IFERROR(LOOKUP(2,1/(('Daily AUM'!$D307:AC307&lt;&gt;"")*(NAV!$D307:AC307&lt;&gt;"")),'Daily AUM'!$D307:AC307),"")="",IFERROR(LOOKUP(2,1/(('Daily AUM'!$D307:AC307&lt;&gt;"")*(NAV!$D307:AC307&lt;&gt;"")),NAV!$D307:AC307),"")=""),0,'Daily AUM'!AD307-(IFERROR(LOOKUP(2,1/(('Daily AUM'!$D307:AC307&lt;&gt;"")*(NAV!$D307:AC307&lt;&gt;"")),'Daily AUM'!$D307:AC307),"")*(NAV!AD307/IFERROR(LOOKUP(2,1/(('Daily AUM'!$D307:AC307&lt;&gt;"")*(NAV!$D307:AC307&lt;&gt;"")),NAV!$D307:AC307),"")))),0))</f>
        <v>2.9049488497494167</v>
      </c>
      <c r="AE307" s="2">
        <f>IF(OR('Daily AUM'!AE307="",NAV!AE307=""),0,IFERROR(IF(OR(IFERROR(LOOKUP(2,1/(('Daily AUM'!$D307:AD307&lt;&gt;"")*(NAV!$D307:AD307&lt;&gt;"")),'Daily AUM'!$D307:AD307),"")="",IFERROR(LOOKUP(2,1/(('Daily AUM'!$D307:AD307&lt;&gt;"")*(NAV!$D307:AD307&lt;&gt;"")),NAV!$D307:AD307),"")=""),0,'Daily AUM'!AE307-(IFERROR(LOOKUP(2,1/(('Daily AUM'!$D307:AD307&lt;&gt;"")*(NAV!$D307:AD307&lt;&gt;"")),'Daily AUM'!$D307:AD307),"")*(NAV!AE307/IFERROR(LOOKUP(2,1/(('Daily AUM'!$D307:AD307&lt;&gt;"")*(NAV!$D307:AD307&lt;&gt;"")),NAV!$D307:AD307),"")))),0))</f>
        <v>0.99929587771839579</v>
      </c>
      <c r="AF307" s="2">
        <f>IF(OR('Daily AUM'!AF307="",NAV!AF307=""),0,IFERROR(IF(OR(IFERROR(LOOKUP(2,1/(('Daily AUM'!$D307:AE307&lt;&gt;"")*(NAV!$D307:AE307&lt;&gt;"")),'Daily AUM'!$D307:AE307),"")="",IFERROR(LOOKUP(2,1/(('Daily AUM'!$D307:AE307&lt;&gt;"")*(NAV!$D307:AE307&lt;&gt;"")),NAV!$D307:AE307),"")=""),0,'Daily AUM'!AF307-(IFERROR(LOOKUP(2,1/(('Daily AUM'!$D307:AE307&lt;&gt;"")*(NAV!$D307:AE307&lt;&gt;"")),'Daily AUM'!$D307:AE307),"")*(NAV!AF307/IFERROR(LOOKUP(2,1/(('Daily AUM'!$D307:AE307&lt;&gt;"")*(NAV!$D307:AE307&lt;&gt;"")),NAV!$D307:AE307),"")))),0))</f>
        <v>9.3772268277434705</v>
      </c>
      <c r="AG307" s="2">
        <f>IF(OR('Daily AUM'!AG307="",NAV!AG307=""),0,IFERROR(IF(OR(IFERROR(LOOKUP(2,1/(('Daily AUM'!$D307:AF307&lt;&gt;"")*(NAV!$D307:AF307&lt;&gt;"")),'Daily AUM'!$D307:AF307),"")="",IFERROR(LOOKUP(2,1/(('Daily AUM'!$D307:AF307&lt;&gt;"")*(NAV!$D307:AF307&lt;&gt;"")),NAV!$D307:AF307),"")=""),0,'Daily AUM'!AG307-(IFERROR(LOOKUP(2,1/(('Daily AUM'!$D307:AF307&lt;&gt;"")*(NAV!$D307:AF307&lt;&gt;"")),'Daily AUM'!$D307:AF307),"")*(NAV!AG307/IFERROR(LOOKUP(2,1/(('Daily AUM'!$D307:AF307&lt;&gt;"")*(NAV!$D307:AF307&lt;&gt;"")),NAV!$D307:AF307),"")))),0))</f>
        <v>1.8642177070960315</v>
      </c>
      <c r="AH307" s="2">
        <f>IF(OR('Daily AUM'!AH307="",NAV!AH307=""),0,IFERROR(IF(OR(IFERROR(LOOKUP(2,1/(('Daily AUM'!$D307:AG307&lt;&gt;"")*(NAV!$D307:AG307&lt;&gt;"")),'Daily AUM'!$D307:AG307),"")="",IFERROR(LOOKUP(2,1/(('Daily AUM'!$D307:AG307&lt;&gt;"")*(NAV!$D307:AG307&lt;&gt;"")),NAV!$D307:AG307),"")=""),0,'Daily AUM'!AH307-(IFERROR(LOOKUP(2,1/(('Daily AUM'!$D307:AG307&lt;&gt;"")*(NAV!$D307:AG307&lt;&gt;"")),'Daily AUM'!$D307:AG307),"")*(NAV!AH307/IFERROR(LOOKUP(2,1/(('Daily AUM'!$D307:AG307&lt;&gt;"")*(NAV!$D307:AG307&lt;&gt;"")),NAV!$D307:AG307),"")))),0))</f>
        <v>0.40468032678290911</v>
      </c>
      <c r="AI307" s="2">
        <f>IF(OR('Daily AUM'!AI307="",NAV!AI307=""),0,IFERROR(IF(OR(IFERROR(LOOKUP(2,1/(('Daily AUM'!$D307:AH307&lt;&gt;"")*(NAV!$D307:AH307&lt;&gt;"")),'Daily AUM'!$D307:AH307),"")="",IFERROR(LOOKUP(2,1/(('Daily AUM'!$D307:AH307&lt;&gt;"")*(NAV!$D307:AH307&lt;&gt;"")),NAV!$D307:AH307),"")=""),0,'Daily AUM'!AI307-(IFERROR(LOOKUP(2,1/(('Daily AUM'!$D307:AH307&lt;&gt;"")*(NAV!$D307:AH307&lt;&gt;"")),'Daily AUM'!$D307:AH307),"")*(NAV!AI307/IFERROR(LOOKUP(2,1/(('Daily AUM'!$D307:AH307&lt;&gt;"")*(NAV!$D307:AH307&lt;&gt;"")),NAV!$D307:AH307),"")))),0))</f>
        <v>0.97205883228616585</v>
      </c>
      <c r="AJ307" s="2">
        <f>IF(OR('Daily AUM'!AJ307="",NAV!AJ307=""),0,IFERROR(IF(OR(IFERROR(LOOKUP(2,1/(('Daily AUM'!$D307:AI307&lt;&gt;"")*(NAV!$D307:AI307&lt;&gt;"")),'Daily AUM'!$D307:AI307),"")="",IFERROR(LOOKUP(2,1/(('Daily AUM'!$D307:AI307&lt;&gt;"")*(NAV!$D307:AI307&lt;&gt;"")),NAV!$D307:AI307),"")=""),0,'Daily AUM'!AJ307-(IFERROR(LOOKUP(2,1/(('Daily AUM'!$D307:AI307&lt;&gt;"")*(NAV!$D307:AI307&lt;&gt;"")),'Daily AUM'!$D307:AI307),"")*(NAV!AJ307/IFERROR(LOOKUP(2,1/(('Daily AUM'!$D307:AI307&lt;&gt;"")*(NAV!$D307:AI307&lt;&gt;"")),NAV!$D307:AI307),"")))),0))</f>
        <v>6.5393567146284113</v>
      </c>
      <c r="AK307" s="2">
        <f>IF(OR('Daily AUM'!AK307="",NAV!AK307=""),0,IFERROR(IF(OR(IFERROR(LOOKUP(2,1/(('Daily AUM'!$D307:AJ307&lt;&gt;"")*(NAV!$D307:AJ307&lt;&gt;"")),'Daily AUM'!$D307:AJ307),"")="",IFERROR(LOOKUP(2,1/(('Daily AUM'!$D307:AJ307&lt;&gt;"")*(NAV!$D307:AJ307&lt;&gt;"")),NAV!$D307:AJ307),"")=""),0,'Daily AUM'!AK307-(IFERROR(LOOKUP(2,1/(('Daily AUM'!$D307:AJ307&lt;&gt;"")*(NAV!$D307:AJ307&lt;&gt;"")),'Daily AUM'!$D307:AJ307),"")*(NAV!AK307/IFERROR(LOOKUP(2,1/(('Daily AUM'!$D307:AJ307&lt;&gt;"")*(NAV!$D307:AJ307&lt;&gt;"")),NAV!$D307:AJ307),"")))),0))</f>
        <v>1.8421101425255983</v>
      </c>
      <c r="AL307" s="2">
        <f>IF(OR('Daily AUM'!AL307="",NAV!AL307=""),0,IFERROR(IF(OR(IFERROR(LOOKUP(2,1/(('Daily AUM'!$D307:AK307&lt;&gt;"")*(NAV!$D307:AK307&lt;&gt;"")),'Daily AUM'!$D307:AK307),"")="",IFERROR(LOOKUP(2,1/(('Daily AUM'!$D307:AK307&lt;&gt;"")*(NAV!$D307:AK307&lt;&gt;"")),NAV!$D307:AK307),"")=""),0,'Daily AUM'!AL307-(IFERROR(LOOKUP(2,1/(('Daily AUM'!$D307:AK307&lt;&gt;"")*(NAV!$D307:AK307&lt;&gt;"")),'Daily AUM'!$D307:AK307),"")*(NAV!AL307/IFERROR(LOOKUP(2,1/(('Daily AUM'!$D307:AK307&lt;&gt;"")*(NAV!$D307:AK307&lt;&gt;"")),NAV!$D307:AK307),"")))),0))</f>
        <v>8.0968527099685161E-2</v>
      </c>
      <c r="AM307" s="2">
        <f>IF(OR('Daily AUM'!AM307="",NAV!AM307=""),0,IFERROR(IF(OR(IFERROR(LOOKUP(2,1/(('Daily AUM'!$D307:AL307&lt;&gt;"")*(NAV!$D307:AL307&lt;&gt;"")),'Daily AUM'!$D307:AL307),"")="",IFERROR(LOOKUP(2,1/(('Daily AUM'!$D307:AL307&lt;&gt;"")*(NAV!$D307:AL307&lt;&gt;"")),NAV!$D307:AL307),"")=""),0,'Daily AUM'!AM307-(IFERROR(LOOKUP(2,1/(('Daily AUM'!$D307:AL307&lt;&gt;"")*(NAV!$D307:AL307&lt;&gt;"")),'Daily AUM'!$D307:AL307),"")*(NAV!AM307/IFERROR(LOOKUP(2,1/(('Daily AUM'!$D307:AL307&lt;&gt;"")*(NAV!$D307:AL307&lt;&gt;"")),NAV!$D307:AL307),"")))),0))</f>
        <v>4.7177131422813545</v>
      </c>
      <c r="AN307" s="2">
        <f>IF(OR('Daily AUM'!AN307="",NAV!AN307=""),0,IFERROR(IF(OR(IFERROR(LOOKUP(2,1/(('Daily AUM'!$D307:AM307&lt;&gt;"")*(NAV!$D307:AM307&lt;&gt;"")),'Daily AUM'!$D307:AM307),"")="",IFERROR(LOOKUP(2,1/(('Daily AUM'!$D307:AM307&lt;&gt;"")*(NAV!$D307:AM307&lt;&gt;"")),NAV!$D307:AM307),"")=""),0,'Daily AUM'!AN307-(IFERROR(LOOKUP(2,1/(('Daily AUM'!$D307:AM307&lt;&gt;"")*(NAV!$D307:AM307&lt;&gt;"")),'Daily AUM'!$D307:AM307),"")*(NAV!AN307/IFERROR(LOOKUP(2,1/(('Daily AUM'!$D307:AM307&lt;&gt;"")*(NAV!$D307:AM307&lt;&gt;"")),NAV!$D307:AM307),"")))),0))</f>
        <v>0.5221510479977951</v>
      </c>
      <c r="AO307" s="2">
        <f>IF(OR('Daily AUM'!AO307="",NAV!AO307=""),0,IFERROR(IF(OR(IFERROR(LOOKUP(2,1/(('Daily AUM'!$D307:AN307&lt;&gt;"")*(NAV!$D307:AN307&lt;&gt;"")),'Daily AUM'!$D307:AN307),"")="",IFERROR(LOOKUP(2,1/(('Daily AUM'!$D307:AN307&lt;&gt;"")*(NAV!$D307:AN307&lt;&gt;"")),NAV!$D307:AN307),"")=""),0,'Daily AUM'!AO307-(IFERROR(LOOKUP(2,1/(('Daily AUM'!$D307:AN307&lt;&gt;"")*(NAV!$D307:AN307&lt;&gt;"")),'Daily AUM'!$D307:AN307),"")*(NAV!AO307/IFERROR(LOOKUP(2,1/(('Daily AUM'!$D307:AN307&lt;&gt;"")*(NAV!$D307:AN307&lt;&gt;"")),NAV!$D307:AN307),"")))),0))</f>
        <v>0.22885603435497615</v>
      </c>
      <c r="AP307" s="2">
        <f>IF(OR('Daily AUM'!AP307="",NAV!AP307=""),0,IFERROR(IF(OR(IFERROR(LOOKUP(2,1/(('Daily AUM'!$D307:AO307&lt;&gt;"")*(NAV!$D307:AO307&lt;&gt;"")),'Daily AUM'!$D307:AO307),"")="",IFERROR(LOOKUP(2,1/(('Daily AUM'!$D307:AO307&lt;&gt;"")*(NAV!$D307:AO307&lt;&gt;"")),NAV!$D307:AO307),"")=""),0,'Daily AUM'!AP307-(IFERROR(LOOKUP(2,1/(('Daily AUM'!$D307:AO307&lt;&gt;"")*(NAV!$D307:AO307&lt;&gt;"")),'Daily AUM'!$D307:AO307),"")*(NAV!AP307/IFERROR(LOOKUP(2,1/(('Daily AUM'!$D307:AO307&lt;&gt;"")*(NAV!$D307:AO307&lt;&gt;"")),NAV!$D307:AO307),"")))),0))</f>
        <v>5.2611675609041413</v>
      </c>
      <c r="AQ307" s="2">
        <f>IF(OR('Daily AUM'!AQ307="",NAV!AQ307=""),0,IFERROR(IF(OR(IFERROR(LOOKUP(2,1/(('Daily AUM'!$D307:AP307&lt;&gt;"")*(NAV!$D307:AP307&lt;&gt;"")),'Daily AUM'!$D307:AP307),"")="",IFERROR(LOOKUP(2,1/(('Daily AUM'!$D307:AP307&lt;&gt;"")*(NAV!$D307:AP307&lt;&gt;"")),NAV!$D307:AP307),"")=""),0,'Daily AUM'!AQ307-(IFERROR(LOOKUP(2,1/(('Daily AUM'!$D307:AP307&lt;&gt;"")*(NAV!$D307:AP307&lt;&gt;"")),'Daily AUM'!$D307:AP307),"")*(NAV!AQ307/IFERROR(LOOKUP(2,1/(('Daily AUM'!$D307:AP307&lt;&gt;"")*(NAV!$D307:AP307&lt;&gt;"")),NAV!$D307:AP307),"")))),0))</f>
        <v>1.6064327128506193</v>
      </c>
      <c r="AR307" s="2">
        <f>IF(OR('Daily AUM'!AR307="",NAV!AR307=""),0,IFERROR(IF(OR(IFERROR(LOOKUP(2,1/(('Daily AUM'!$D307:AQ307&lt;&gt;"")*(NAV!$D307:AQ307&lt;&gt;"")),'Daily AUM'!$D307:AQ307),"")="",IFERROR(LOOKUP(2,1/(('Daily AUM'!$D307:AQ307&lt;&gt;"")*(NAV!$D307:AQ307&lt;&gt;"")),NAV!$D307:AQ307),"")=""),0,'Daily AUM'!AR307-(IFERROR(LOOKUP(2,1/(('Daily AUM'!$D307:AQ307&lt;&gt;"")*(NAV!$D307:AQ307&lt;&gt;"")),'Daily AUM'!$D307:AQ307),"")*(NAV!AR307/IFERROR(LOOKUP(2,1/(('Daily AUM'!$D307:AQ307&lt;&gt;"")*(NAV!$D307:AQ307&lt;&gt;"")),NAV!$D307:AQ307),"")))),0))</f>
        <v>-1.7116165598608859</v>
      </c>
      <c r="AS307" s="2">
        <f t="shared" si="8"/>
        <v>40.137385426000037</v>
      </c>
      <c r="AT307" s="2">
        <f t="shared" si="9"/>
        <v>45.43308409958172</v>
      </c>
    </row>
    <row r="308" spans="1:46" x14ac:dyDescent="0.2">
      <c r="A308" t="s">
        <v>349</v>
      </c>
      <c r="B308" t="s">
        <v>321</v>
      </c>
      <c r="C308" t="s">
        <v>11</v>
      </c>
      <c r="D308" s="2">
        <f>0</f>
        <v>0</v>
      </c>
      <c r="E308" s="2">
        <f>IF(OR('Daily AUM'!E308="",NAV!E308=""),0,IFERROR(IF(OR(IFERROR(LOOKUP(2,1/(('Daily AUM'!$D308:D308&lt;&gt;"")*(NAV!$D308:D308&lt;&gt;"")),'Daily AUM'!$D308:D308),"")="",IFERROR(LOOKUP(2,1/(('Daily AUM'!$D308:D308&lt;&gt;"")*(NAV!$D308:D308&lt;&gt;"")),NAV!$D308:D308),"")=""),0,'Daily AUM'!E308-(IFERROR(LOOKUP(2,1/(('Daily AUM'!$D308:D308&lt;&gt;"")*(NAV!$D308:D308&lt;&gt;"")),'Daily AUM'!$D308:D308),"")*(NAV!E308/IFERROR(LOOKUP(2,1/(('Daily AUM'!$D308:D308&lt;&gt;"")*(NAV!$D308:D308&lt;&gt;"")),NAV!$D308:D308),"")))),0))</f>
        <v>29.056435053033056</v>
      </c>
      <c r="F308" s="2">
        <f>IF(OR('Daily AUM'!F308="",NAV!F308=""),0,IFERROR(IF(OR(IFERROR(LOOKUP(2,1/(('Daily AUM'!$D308:E308&lt;&gt;"")*(NAV!$D308:E308&lt;&gt;"")),'Daily AUM'!$D308:E308),"")="",IFERROR(LOOKUP(2,1/(('Daily AUM'!$D308:E308&lt;&gt;"")*(NAV!$D308:E308&lt;&gt;"")),NAV!$D308:E308),"")=""),0,'Daily AUM'!F308-(IFERROR(LOOKUP(2,1/(('Daily AUM'!$D308:E308&lt;&gt;"")*(NAV!$D308:E308&lt;&gt;"")),'Daily AUM'!$D308:E308),"")*(NAV!F308/IFERROR(LOOKUP(2,1/(('Daily AUM'!$D308:E308&lt;&gt;"")*(NAV!$D308:E308&lt;&gt;"")),NAV!$D308:E308),"")))),0))</f>
        <v>-1113.4369943257625</v>
      </c>
      <c r="G308" s="2">
        <f>IF(OR('Daily AUM'!G308="",NAV!G308=""),0,IFERROR(IF(OR(IFERROR(LOOKUP(2,1/(('Daily AUM'!$D308:F308&lt;&gt;"")*(NAV!$D308:F308&lt;&gt;"")),'Daily AUM'!$D308:F308),"")="",IFERROR(LOOKUP(2,1/(('Daily AUM'!$D308:F308&lt;&gt;"")*(NAV!$D308:F308&lt;&gt;"")),NAV!$D308:F308),"")=""),0,'Daily AUM'!G308-(IFERROR(LOOKUP(2,1/(('Daily AUM'!$D308:F308&lt;&gt;"")*(NAV!$D308:F308&lt;&gt;"")),'Daily AUM'!$D308:F308),"")*(NAV!G308/IFERROR(LOOKUP(2,1/(('Daily AUM'!$D308:F308&lt;&gt;"")*(NAV!$D308:F308&lt;&gt;"")),NAV!$D308:F308),"")))),0))</f>
        <v>1121.986509353359</v>
      </c>
      <c r="H308" s="2">
        <f>IF(OR('Daily AUM'!H308="",NAV!H308=""),0,IFERROR(IF(OR(IFERROR(LOOKUP(2,1/(('Daily AUM'!$D308:G308&lt;&gt;"")*(NAV!$D308:G308&lt;&gt;"")),'Daily AUM'!$D308:G308),"")="",IFERROR(LOOKUP(2,1/(('Daily AUM'!$D308:G308&lt;&gt;"")*(NAV!$D308:G308&lt;&gt;"")),NAV!$D308:G308),"")=""),0,'Daily AUM'!H308-(IFERROR(LOOKUP(2,1/(('Daily AUM'!$D308:G308&lt;&gt;"")*(NAV!$D308:G308&lt;&gt;"")),'Daily AUM'!$D308:G308),"")*(NAV!H308/IFERROR(LOOKUP(2,1/(('Daily AUM'!$D308:G308&lt;&gt;"")*(NAV!$D308:G308&lt;&gt;"")),NAV!$D308:G308),"")))),0))</f>
        <v>119.20867845894827</v>
      </c>
      <c r="I308" s="2">
        <f>IF(OR('Daily AUM'!I308="",NAV!I308=""),0,IFERROR(IF(OR(IFERROR(LOOKUP(2,1/(('Daily AUM'!$D308:H308&lt;&gt;"")*(NAV!$D308:H308&lt;&gt;"")),'Daily AUM'!$D308:H308),"")="",IFERROR(LOOKUP(2,1/(('Daily AUM'!$D308:H308&lt;&gt;"")*(NAV!$D308:H308&lt;&gt;"")),NAV!$D308:H308),"")=""),0,'Daily AUM'!I308-(IFERROR(LOOKUP(2,1/(('Daily AUM'!$D308:H308&lt;&gt;"")*(NAV!$D308:H308&lt;&gt;"")),'Daily AUM'!$D308:H308),"")*(NAV!I308/IFERROR(LOOKUP(2,1/(('Daily AUM'!$D308:H308&lt;&gt;"")*(NAV!$D308:H308&lt;&gt;"")),NAV!$D308:H308),"")))),0))</f>
        <v>105.11171745999309</v>
      </c>
      <c r="J308" s="2">
        <f>IF(OR('Daily AUM'!J308="",NAV!J308=""),0,IFERROR(IF(OR(IFERROR(LOOKUP(2,1/(('Daily AUM'!$D308:I308&lt;&gt;"")*(NAV!$D308:I308&lt;&gt;"")),'Daily AUM'!$D308:I308),"")="",IFERROR(LOOKUP(2,1/(('Daily AUM'!$D308:I308&lt;&gt;"")*(NAV!$D308:I308&lt;&gt;"")),NAV!$D308:I308),"")=""),0,'Daily AUM'!J308-(IFERROR(LOOKUP(2,1/(('Daily AUM'!$D308:I308&lt;&gt;"")*(NAV!$D308:I308&lt;&gt;"")),'Daily AUM'!$D308:I308),"")*(NAV!J308/IFERROR(LOOKUP(2,1/(('Daily AUM'!$D308:I308&lt;&gt;"")*(NAV!$D308:I308&lt;&gt;"")),NAV!$D308:I308),"")))),0))</f>
        <v>79.928289113711799</v>
      </c>
      <c r="K308" s="2">
        <f>IF(OR('Daily AUM'!K308="",NAV!K308=""),0,IFERROR(IF(OR(IFERROR(LOOKUP(2,1/(('Daily AUM'!$D308:J308&lt;&gt;"")*(NAV!$D308:J308&lt;&gt;"")),'Daily AUM'!$D308:J308),"")="",IFERROR(LOOKUP(2,1/(('Daily AUM'!$D308:J308&lt;&gt;"")*(NAV!$D308:J308&lt;&gt;"")),NAV!$D308:J308),"")=""),0,'Daily AUM'!K308-(IFERROR(LOOKUP(2,1/(('Daily AUM'!$D308:J308&lt;&gt;"")*(NAV!$D308:J308&lt;&gt;"")),'Daily AUM'!$D308:J308),"")*(NAV!K308/IFERROR(LOOKUP(2,1/(('Daily AUM'!$D308:J308&lt;&gt;"")*(NAV!$D308:J308&lt;&gt;"")),NAV!$D308:J308),"")))),0))</f>
        <v>105.31448322006327</v>
      </c>
      <c r="L308" s="2">
        <f>IF(OR('Daily AUM'!L308="",NAV!L308=""),0,IFERROR(IF(OR(IFERROR(LOOKUP(2,1/(('Daily AUM'!$D308:K308&lt;&gt;"")*(NAV!$D308:K308&lt;&gt;"")),'Daily AUM'!$D308:K308),"")="",IFERROR(LOOKUP(2,1/(('Daily AUM'!$D308:K308&lt;&gt;"")*(NAV!$D308:K308&lt;&gt;"")),NAV!$D308:K308),"")=""),0,'Daily AUM'!L308-(IFERROR(LOOKUP(2,1/(('Daily AUM'!$D308:K308&lt;&gt;"")*(NAV!$D308:K308&lt;&gt;"")),'Daily AUM'!$D308:K308),"")*(NAV!L308/IFERROR(LOOKUP(2,1/(('Daily AUM'!$D308:K308&lt;&gt;"")*(NAV!$D308:K308&lt;&gt;"")),NAV!$D308:K308),"")))),0))</f>
        <v>92.891866428399226</v>
      </c>
      <c r="M308" s="2">
        <f>IF(OR('Daily AUM'!M308="",NAV!M308=""),0,IFERROR(IF(OR(IFERROR(LOOKUP(2,1/(('Daily AUM'!$D308:L308&lt;&gt;"")*(NAV!$D308:L308&lt;&gt;"")),'Daily AUM'!$D308:L308),"")="",IFERROR(LOOKUP(2,1/(('Daily AUM'!$D308:L308&lt;&gt;"")*(NAV!$D308:L308&lt;&gt;"")),NAV!$D308:L308),"")=""),0,'Daily AUM'!M308-(IFERROR(LOOKUP(2,1/(('Daily AUM'!$D308:L308&lt;&gt;"")*(NAV!$D308:L308&lt;&gt;"")),'Daily AUM'!$D308:L308),"")*(NAV!M308/IFERROR(LOOKUP(2,1/(('Daily AUM'!$D308:L308&lt;&gt;"")*(NAV!$D308:L308&lt;&gt;"")),NAV!$D308:L308),"")))),0))</f>
        <v>105.83105786055967</v>
      </c>
      <c r="N308" s="2">
        <f>IF(OR('Daily AUM'!N308="",NAV!N308=""),0,IFERROR(IF(OR(IFERROR(LOOKUP(2,1/(('Daily AUM'!$D308:M308&lt;&gt;"")*(NAV!$D308:M308&lt;&gt;"")),'Daily AUM'!$D308:M308),"")="",IFERROR(LOOKUP(2,1/(('Daily AUM'!$D308:M308&lt;&gt;"")*(NAV!$D308:M308&lt;&gt;"")),NAV!$D308:M308),"")=""),0,'Daily AUM'!N308-(IFERROR(LOOKUP(2,1/(('Daily AUM'!$D308:M308&lt;&gt;"")*(NAV!$D308:M308&lt;&gt;"")),'Daily AUM'!$D308:M308),"")*(NAV!N308/IFERROR(LOOKUP(2,1/(('Daily AUM'!$D308:M308&lt;&gt;"")*(NAV!$D308:M308&lt;&gt;"")),NAV!$D308:M308),"")))),0))</f>
        <v>80.055837828331278</v>
      </c>
      <c r="O308" s="2">
        <f>IF(OR('Daily AUM'!O308="",NAV!O308=""),0,IFERROR(IF(OR(IFERROR(LOOKUP(2,1/(('Daily AUM'!$D308:N308&lt;&gt;"")*(NAV!$D308:N308&lt;&gt;"")),'Daily AUM'!$D308:N308),"")="",IFERROR(LOOKUP(2,1/(('Daily AUM'!$D308:N308&lt;&gt;"")*(NAV!$D308:N308&lt;&gt;"")),NAV!$D308:N308),"")=""),0,'Daily AUM'!O308-(IFERROR(LOOKUP(2,1/(('Daily AUM'!$D308:N308&lt;&gt;"")*(NAV!$D308:N308&lt;&gt;"")),'Daily AUM'!$D308:N308),"")*(NAV!O308/IFERROR(LOOKUP(2,1/(('Daily AUM'!$D308:N308&lt;&gt;"")*(NAV!$D308:N308&lt;&gt;"")),NAV!$D308:N308),"")))),0))</f>
        <v>77.457807860424509</v>
      </c>
      <c r="P308" s="2">
        <f>IF(OR('Daily AUM'!P308="",NAV!P308=""),0,IFERROR(IF(OR(IFERROR(LOOKUP(2,1/(('Daily AUM'!$D308:O308&lt;&gt;"")*(NAV!$D308:O308&lt;&gt;"")),'Daily AUM'!$D308:O308),"")="",IFERROR(LOOKUP(2,1/(('Daily AUM'!$D308:O308&lt;&gt;"")*(NAV!$D308:O308&lt;&gt;"")),NAV!$D308:O308),"")=""),0,'Daily AUM'!P308-(IFERROR(LOOKUP(2,1/(('Daily AUM'!$D308:O308&lt;&gt;"")*(NAV!$D308:O308&lt;&gt;"")),'Daily AUM'!$D308:O308),"")*(NAV!P308/IFERROR(LOOKUP(2,1/(('Daily AUM'!$D308:O308&lt;&gt;"")*(NAV!$D308:O308&lt;&gt;"")),NAV!$D308:O308),"")))),0))</f>
        <v>84.944514223898295</v>
      </c>
      <c r="Q308" s="2">
        <f>IF(OR('Daily AUM'!Q308="",NAV!Q308=""),0,IFERROR(IF(OR(IFERROR(LOOKUP(2,1/(('Daily AUM'!$D308:P308&lt;&gt;"")*(NAV!$D308:P308&lt;&gt;"")),'Daily AUM'!$D308:P308),"")="",IFERROR(LOOKUP(2,1/(('Daily AUM'!$D308:P308&lt;&gt;"")*(NAV!$D308:P308&lt;&gt;"")),NAV!$D308:P308),"")=""),0,'Daily AUM'!Q308-(IFERROR(LOOKUP(2,1/(('Daily AUM'!$D308:P308&lt;&gt;"")*(NAV!$D308:P308&lt;&gt;"")),'Daily AUM'!$D308:P308),"")*(NAV!Q308/IFERROR(LOOKUP(2,1/(('Daily AUM'!$D308:P308&lt;&gt;"")*(NAV!$D308:P308&lt;&gt;"")),NAV!$D308:P308),"")))),0))</f>
        <v>59.125499301808304</v>
      </c>
      <c r="R308" s="2">
        <f>IF(OR('Daily AUM'!R308="",NAV!R308=""),0,IFERROR(IF(OR(IFERROR(LOOKUP(2,1/(('Daily AUM'!$D308:Q308&lt;&gt;"")*(NAV!$D308:Q308&lt;&gt;"")),'Daily AUM'!$D308:Q308),"")="",IFERROR(LOOKUP(2,1/(('Daily AUM'!$D308:Q308&lt;&gt;"")*(NAV!$D308:Q308&lt;&gt;"")),NAV!$D308:Q308),"")=""),0,'Daily AUM'!R308-(IFERROR(LOOKUP(2,1/(('Daily AUM'!$D308:Q308&lt;&gt;"")*(NAV!$D308:Q308&lt;&gt;"")),'Daily AUM'!$D308:Q308),"")*(NAV!R308/IFERROR(LOOKUP(2,1/(('Daily AUM'!$D308:Q308&lt;&gt;"")*(NAV!$D308:Q308&lt;&gt;"")),NAV!$D308:Q308),"")))),0))</f>
        <v>97.938408983653062</v>
      </c>
      <c r="S308" s="2">
        <f>IF(OR('Daily AUM'!S308="",NAV!S308=""),0,IFERROR(IF(OR(IFERROR(LOOKUP(2,1/(('Daily AUM'!$D308:R308&lt;&gt;"")*(NAV!$D308:R308&lt;&gt;"")),'Daily AUM'!$D308:R308),"")="",IFERROR(LOOKUP(2,1/(('Daily AUM'!$D308:R308&lt;&gt;"")*(NAV!$D308:R308&lt;&gt;"")),NAV!$D308:R308),"")=""),0,'Daily AUM'!S308-(IFERROR(LOOKUP(2,1/(('Daily AUM'!$D308:R308&lt;&gt;"")*(NAV!$D308:R308&lt;&gt;"")),'Daily AUM'!$D308:R308),"")*(NAV!S308/IFERROR(LOOKUP(2,1/(('Daily AUM'!$D308:R308&lt;&gt;"")*(NAV!$D308:R308&lt;&gt;"")),NAV!$D308:R308),"")))),0))</f>
        <v>54.327226743960637</v>
      </c>
      <c r="T308" s="2">
        <f>IF(OR('Daily AUM'!T308="",NAV!T308=""),0,IFERROR(IF(OR(IFERROR(LOOKUP(2,1/(('Daily AUM'!$D308:S308&lt;&gt;"")*(NAV!$D308:S308&lt;&gt;"")),'Daily AUM'!$D308:S308),"")="",IFERROR(LOOKUP(2,1/(('Daily AUM'!$D308:S308&lt;&gt;"")*(NAV!$D308:S308&lt;&gt;"")),NAV!$D308:S308),"")=""),0,'Daily AUM'!T308-(IFERROR(LOOKUP(2,1/(('Daily AUM'!$D308:S308&lt;&gt;"")*(NAV!$D308:S308&lt;&gt;"")),'Daily AUM'!$D308:S308),"")*(NAV!T308/IFERROR(LOOKUP(2,1/(('Daily AUM'!$D308:S308&lt;&gt;"")*(NAV!$D308:S308&lt;&gt;"")),NAV!$D308:S308),"")))),0))</f>
        <v>58.527499483301654</v>
      </c>
      <c r="U308" s="2">
        <f>IF(OR('Daily AUM'!U308="",NAV!U308=""),0,IFERROR(IF(OR(IFERROR(LOOKUP(2,1/(('Daily AUM'!$D308:T308&lt;&gt;"")*(NAV!$D308:T308&lt;&gt;"")),'Daily AUM'!$D308:T308),"")="",IFERROR(LOOKUP(2,1/(('Daily AUM'!$D308:T308&lt;&gt;"")*(NAV!$D308:T308&lt;&gt;"")),NAV!$D308:T308),"")=""),0,'Daily AUM'!U308-(IFERROR(LOOKUP(2,1/(('Daily AUM'!$D308:T308&lt;&gt;"")*(NAV!$D308:T308&lt;&gt;"")),'Daily AUM'!$D308:T308),"")*(NAV!U308/IFERROR(LOOKUP(2,1/(('Daily AUM'!$D308:T308&lt;&gt;"")*(NAV!$D308:T308&lt;&gt;"")),NAV!$D308:T308),"")))),0))</f>
        <v>70.703629522162373</v>
      </c>
      <c r="V308" s="2">
        <f>IF(OR('Daily AUM'!V308="",NAV!V308=""),0,IFERROR(IF(OR(IFERROR(LOOKUP(2,1/(('Daily AUM'!$D308:U308&lt;&gt;"")*(NAV!$D308:U308&lt;&gt;"")),'Daily AUM'!$D308:U308),"")="",IFERROR(LOOKUP(2,1/(('Daily AUM'!$D308:U308&lt;&gt;"")*(NAV!$D308:U308&lt;&gt;"")),NAV!$D308:U308),"")=""),0,'Daily AUM'!V308-(IFERROR(LOOKUP(2,1/(('Daily AUM'!$D308:U308&lt;&gt;"")*(NAV!$D308:U308&lt;&gt;"")),'Daily AUM'!$D308:U308),"")*(NAV!V308/IFERROR(LOOKUP(2,1/(('Daily AUM'!$D308:U308&lt;&gt;"")*(NAV!$D308:U308&lt;&gt;"")),NAV!$D308:U308),"")))),0))</f>
        <v>68.570202045084443</v>
      </c>
      <c r="W308" s="2">
        <f>IF(OR('Daily AUM'!W308="",NAV!W308=""),0,IFERROR(IF(OR(IFERROR(LOOKUP(2,1/(('Daily AUM'!$D308:V308&lt;&gt;"")*(NAV!$D308:V308&lt;&gt;"")),'Daily AUM'!$D308:V308),"")="",IFERROR(LOOKUP(2,1/(('Daily AUM'!$D308:V308&lt;&gt;"")*(NAV!$D308:V308&lt;&gt;"")),NAV!$D308:V308),"")=""),0,'Daily AUM'!W308-(IFERROR(LOOKUP(2,1/(('Daily AUM'!$D308:V308&lt;&gt;"")*(NAV!$D308:V308&lt;&gt;"")),'Daily AUM'!$D308:V308),"")*(NAV!W308/IFERROR(LOOKUP(2,1/(('Daily AUM'!$D308:V308&lt;&gt;"")*(NAV!$D308:V308&lt;&gt;"")),NAV!$D308:V308),"")))),0))</f>
        <v>73.863962400137098</v>
      </c>
      <c r="X308" s="2">
        <f>IF(OR('Daily AUM'!X308="",NAV!X308=""),0,IFERROR(IF(OR(IFERROR(LOOKUP(2,1/(('Daily AUM'!$D308:W308&lt;&gt;"")*(NAV!$D308:W308&lt;&gt;"")),'Daily AUM'!$D308:W308),"")="",IFERROR(LOOKUP(2,1/(('Daily AUM'!$D308:W308&lt;&gt;"")*(NAV!$D308:W308&lt;&gt;"")),NAV!$D308:W308),"")=""),0,'Daily AUM'!X308-(IFERROR(LOOKUP(2,1/(('Daily AUM'!$D308:W308&lt;&gt;"")*(NAV!$D308:W308&lt;&gt;"")),'Daily AUM'!$D308:W308),"")*(NAV!X308/IFERROR(LOOKUP(2,1/(('Daily AUM'!$D308:W308&lt;&gt;"")*(NAV!$D308:W308&lt;&gt;"")),NAV!$D308:W308),"")))),0))</f>
        <v>48.494928428030107</v>
      </c>
      <c r="Y308" s="2">
        <f>IF(OR('Daily AUM'!Y308="",NAV!Y308=""),0,IFERROR(IF(OR(IFERROR(LOOKUP(2,1/(('Daily AUM'!$D308:X308&lt;&gt;"")*(NAV!$D308:X308&lt;&gt;"")),'Daily AUM'!$D308:X308),"")="",IFERROR(LOOKUP(2,1/(('Daily AUM'!$D308:X308&lt;&gt;"")*(NAV!$D308:X308&lt;&gt;"")),NAV!$D308:X308),"")=""),0,'Daily AUM'!Y308-(IFERROR(LOOKUP(2,1/(('Daily AUM'!$D308:X308&lt;&gt;"")*(NAV!$D308:X308&lt;&gt;"")),'Daily AUM'!$D308:X308),"")*(NAV!Y308/IFERROR(LOOKUP(2,1/(('Daily AUM'!$D308:X308&lt;&gt;"")*(NAV!$D308:X308&lt;&gt;"")),NAV!$D308:X308),"")))),0))</f>
        <v>31.702227559333551</v>
      </c>
      <c r="Z308" s="2">
        <f>IF(OR('Daily AUM'!Z308="",NAV!Z308=""),0,IFERROR(IF(OR(IFERROR(LOOKUP(2,1/(('Daily AUM'!$D308:Y308&lt;&gt;"")*(NAV!$D308:Y308&lt;&gt;"")),'Daily AUM'!$D308:Y308),"")="",IFERROR(LOOKUP(2,1/(('Daily AUM'!$D308:Y308&lt;&gt;"")*(NAV!$D308:Y308&lt;&gt;"")),NAV!$D308:Y308),"")=""),0,'Daily AUM'!Z308-(IFERROR(LOOKUP(2,1/(('Daily AUM'!$D308:Y308&lt;&gt;"")*(NAV!$D308:Y308&lt;&gt;"")),'Daily AUM'!$D308:Y308),"")*(NAV!Z308/IFERROR(LOOKUP(2,1/(('Daily AUM'!$D308:Y308&lt;&gt;"")*(NAV!$D308:Y308&lt;&gt;"")),NAV!$D308:Y308),"")))),0))</f>
        <v>7.2119790325232316</v>
      </c>
      <c r="AA308" s="2">
        <f>IF(OR('Daily AUM'!AA308="",NAV!AA308=""),0,IFERROR(IF(OR(IFERROR(LOOKUP(2,1/(('Daily AUM'!$D308:Z308&lt;&gt;"")*(NAV!$D308:Z308&lt;&gt;"")),'Daily AUM'!$D308:Z308),"")="",IFERROR(LOOKUP(2,1/(('Daily AUM'!$D308:Z308&lt;&gt;"")*(NAV!$D308:Z308&lt;&gt;"")),NAV!$D308:Z308),"")=""),0,'Daily AUM'!AA308-(IFERROR(LOOKUP(2,1/(('Daily AUM'!$D308:Z308&lt;&gt;"")*(NAV!$D308:Z308&lt;&gt;"")),'Daily AUM'!$D308:Z308),"")*(NAV!AA308/IFERROR(LOOKUP(2,1/(('Daily AUM'!$D308:Z308&lt;&gt;"")*(NAV!$D308:Z308&lt;&gt;"")),NAV!$D308:Z308),"")))),0))</f>
        <v>59.985045094406814</v>
      </c>
      <c r="AB308" s="2">
        <f>IF(OR('Daily AUM'!AB308="",NAV!AB308=""),0,IFERROR(IF(OR(IFERROR(LOOKUP(2,1/(('Daily AUM'!$D308:AA308&lt;&gt;"")*(NAV!$D308:AA308&lt;&gt;"")),'Daily AUM'!$D308:AA308),"")="",IFERROR(LOOKUP(2,1/(('Daily AUM'!$D308:AA308&lt;&gt;"")*(NAV!$D308:AA308&lt;&gt;"")),NAV!$D308:AA308),"")=""),0,'Daily AUM'!AB308-(IFERROR(LOOKUP(2,1/(('Daily AUM'!$D308:AA308&lt;&gt;"")*(NAV!$D308:AA308&lt;&gt;"")),'Daily AUM'!$D308:AA308),"")*(NAV!AB308/IFERROR(LOOKUP(2,1/(('Daily AUM'!$D308:AA308&lt;&gt;"")*(NAV!$D308:AA308&lt;&gt;"")),NAV!$D308:AA308),"")))),0))</f>
        <v>64.182184290461009</v>
      </c>
      <c r="AC308" s="2">
        <f>IF(OR('Daily AUM'!AC308="",NAV!AC308=""),0,IFERROR(IF(OR(IFERROR(LOOKUP(2,1/(('Daily AUM'!$D308:AB308&lt;&gt;"")*(NAV!$D308:AB308&lt;&gt;"")),'Daily AUM'!$D308:AB308),"")="",IFERROR(LOOKUP(2,1/(('Daily AUM'!$D308:AB308&lt;&gt;"")*(NAV!$D308:AB308&lt;&gt;"")),NAV!$D308:AB308),"")=""),0,'Daily AUM'!AC308-(IFERROR(LOOKUP(2,1/(('Daily AUM'!$D308:AB308&lt;&gt;"")*(NAV!$D308:AB308&lt;&gt;"")),'Daily AUM'!$D308:AB308),"")*(NAV!AC308/IFERROR(LOOKUP(2,1/(('Daily AUM'!$D308:AB308&lt;&gt;"")*(NAV!$D308:AB308&lt;&gt;"")),NAV!$D308:AB308),"")))),0))</f>
        <v>39.932856572340825</v>
      </c>
      <c r="AD308" s="2">
        <f>IF(OR('Daily AUM'!AD308="",NAV!AD308=""),0,IFERROR(IF(OR(IFERROR(LOOKUP(2,1/(('Daily AUM'!$D308:AC308&lt;&gt;"")*(NAV!$D308:AC308&lt;&gt;"")),'Daily AUM'!$D308:AC308),"")="",IFERROR(LOOKUP(2,1/(('Daily AUM'!$D308:AC308&lt;&gt;"")*(NAV!$D308:AC308&lt;&gt;"")),NAV!$D308:AC308),"")=""),0,'Daily AUM'!AD308-(IFERROR(LOOKUP(2,1/(('Daily AUM'!$D308:AC308&lt;&gt;"")*(NAV!$D308:AC308&lt;&gt;"")),'Daily AUM'!$D308:AC308),"")*(NAV!AD308/IFERROR(LOOKUP(2,1/(('Daily AUM'!$D308:AC308&lt;&gt;"")*(NAV!$D308:AC308&lt;&gt;"")),NAV!$D308:AC308),"")))),0))</f>
        <v>61.586012085084803</v>
      </c>
      <c r="AE308" s="2">
        <f>IF(OR('Daily AUM'!AE308="",NAV!AE308=""),0,IFERROR(IF(OR(IFERROR(LOOKUP(2,1/(('Daily AUM'!$D308:AD308&lt;&gt;"")*(NAV!$D308:AD308&lt;&gt;"")),'Daily AUM'!$D308:AD308),"")="",IFERROR(LOOKUP(2,1/(('Daily AUM'!$D308:AD308&lt;&gt;"")*(NAV!$D308:AD308&lt;&gt;"")),NAV!$D308:AD308),"")=""),0,'Daily AUM'!AE308-(IFERROR(LOOKUP(2,1/(('Daily AUM'!$D308:AD308&lt;&gt;"")*(NAV!$D308:AD308&lt;&gt;"")),'Daily AUM'!$D308:AD308),"")*(NAV!AE308/IFERROR(LOOKUP(2,1/(('Daily AUM'!$D308:AD308&lt;&gt;"")*(NAV!$D308:AD308&lt;&gt;"")),NAV!$D308:AD308),"")))),0))</f>
        <v>54.87064047199965</v>
      </c>
      <c r="AF308" s="2">
        <f>IF(OR('Daily AUM'!AF308="",NAV!AF308=""),0,IFERROR(IF(OR(IFERROR(LOOKUP(2,1/(('Daily AUM'!$D308:AE308&lt;&gt;"")*(NAV!$D308:AE308&lt;&gt;"")),'Daily AUM'!$D308:AE308),"")="",IFERROR(LOOKUP(2,1/(('Daily AUM'!$D308:AE308&lt;&gt;"")*(NAV!$D308:AE308&lt;&gt;"")),NAV!$D308:AE308),"")=""),0,'Daily AUM'!AF308-(IFERROR(LOOKUP(2,1/(('Daily AUM'!$D308:AE308&lt;&gt;"")*(NAV!$D308:AE308&lt;&gt;"")),'Daily AUM'!$D308:AE308),"")*(NAV!AF308/IFERROR(LOOKUP(2,1/(('Daily AUM'!$D308:AE308&lt;&gt;"")*(NAV!$D308:AE308&lt;&gt;"")),NAV!$D308:AE308),"")))),0))</f>
        <v>68.395140988286585</v>
      </c>
      <c r="AG308" s="2">
        <f>IF(OR('Daily AUM'!AG308="",NAV!AG308=""),0,IFERROR(IF(OR(IFERROR(LOOKUP(2,1/(('Daily AUM'!$D308:AF308&lt;&gt;"")*(NAV!$D308:AF308&lt;&gt;"")),'Daily AUM'!$D308:AF308),"")="",IFERROR(LOOKUP(2,1/(('Daily AUM'!$D308:AF308&lt;&gt;"")*(NAV!$D308:AF308&lt;&gt;"")),NAV!$D308:AF308),"")=""),0,'Daily AUM'!AG308-(IFERROR(LOOKUP(2,1/(('Daily AUM'!$D308:AF308&lt;&gt;"")*(NAV!$D308:AF308&lt;&gt;"")),'Daily AUM'!$D308:AF308),"")*(NAV!AG308/IFERROR(LOOKUP(2,1/(('Daily AUM'!$D308:AF308&lt;&gt;"")*(NAV!$D308:AF308&lt;&gt;"")),NAV!$D308:AF308),"")))),0))</f>
        <v>52.859054529850255</v>
      </c>
      <c r="AH308" s="2">
        <f>IF(OR('Daily AUM'!AH308="",NAV!AH308=""),0,IFERROR(IF(OR(IFERROR(LOOKUP(2,1/(('Daily AUM'!$D308:AG308&lt;&gt;"")*(NAV!$D308:AG308&lt;&gt;"")),'Daily AUM'!$D308:AG308),"")="",IFERROR(LOOKUP(2,1/(('Daily AUM'!$D308:AG308&lt;&gt;"")*(NAV!$D308:AG308&lt;&gt;"")),NAV!$D308:AG308),"")=""),0,'Daily AUM'!AH308-(IFERROR(LOOKUP(2,1/(('Daily AUM'!$D308:AG308&lt;&gt;"")*(NAV!$D308:AG308&lt;&gt;"")),'Daily AUM'!$D308:AG308),"")*(NAV!AH308/IFERROR(LOOKUP(2,1/(('Daily AUM'!$D308:AG308&lt;&gt;"")*(NAV!$D308:AG308&lt;&gt;"")),NAV!$D308:AG308),"")))),0))</f>
        <v>32.27417225301906</v>
      </c>
      <c r="AI308" s="2">
        <f>IF(OR('Daily AUM'!AI308="",NAV!AI308=""),0,IFERROR(IF(OR(IFERROR(LOOKUP(2,1/(('Daily AUM'!$D308:AH308&lt;&gt;"")*(NAV!$D308:AH308&lt;&gt;"")),'Daily AUM'!$D308:AH308),"")="",IFERROR(LOOKUP(2,1/(('Daily AUM'!$D308:AH308&lt;&gt;"")*(NAV!$D308:AH308&lt;&gt;"")),NAV!$D308:AH308),"")=""),0,'Daily AUM'!AI308-(IFERROR(LOOKUP(2,1/(('Daily AUM'!$D308:AH308&lt;&gt;"")*(NAV!$D308:AH308&lt;&gt;"")),'Daily AUM'!$D308:AH308),"")*(NAV!AI308/IFERROR(LOOKUP(2,1/(('Daily AUM'!$D308:AH308&lt;&gt;"")*(NAV!$D308:AH308&lt;&gt;"")),NAV!$D308:AH308),"")))),0))</f>
        <v>31.889608382407459</v>
      </c>
      <c r="AJ308" s="2">
        <f>IF(OR('Daily AUM'!AJ308="",NAV!AJ308=""),0,IFERROR(IF(OR(IFERROR(LOOKUP(2,1/(('Daily AUM'!$D308:AI308&lt;&gt;"")*(NAV!$D308:AI308&lt;&gt;"")),'Daily AUM'!$D308:AI308),"")="",IFERROR(LOOKUP(2,1/(('Daily AUM'!$D308:AI308&lt;&gt;"")*(NAV!$D308:AI308&lt;&gt;"")),NAV!$D308:AI308),"")=""),0,'Daily AUM'!AJ308-(IFERROR(LOOKUP(2,1/(('Daily AUM'!$D308:AI308&lt;&gt;"")*(NAV!$D308:AI308&lt;&gt;"")),'Daily AUM'!$D308:AI308),"")*(NAV!AJ308/IFERROR(LOOKUP(2,1/(('Daily AUM'!$D308:AI308&lt;&gt;"")*(NAV!$D308:AI308&lt;&gt;"")),NAV!$D308:AI308),"")))),0))</f>
        <v>52.16348387839389</v>
      </c>
      <c r="AK308" s="2">
        <f>IF(OR('Daily AUM'!AK308="",NAV!AK308=""),0,IFERROR(IF(OR(IFERROR(LOOKUP(2,1/(('Daily AUM'!$D308:AJ308&lt;&gt;"")*(NAV!$D308:AJ308&lt;&gt;"")),'Daily AUM'!$D308:AJ308),"")="",IFERROR(LOOKUP(2,1/(('Daily AUM'!$D308:AJ308&lt;&gt;"")*(NAV!$D308:AJ308&lt;&gt;"")),NAV!$D308:AJ308),"")=""),0,'Daily AUM'!AK308-(IFERROR(LOOKUP(2,1/(('Daily AUM'!$D308:AJ308&lt;&gt;"")*(NAV!$D308:AJ308&lt;&gt;"")),'Daily AUM'!$D308:AJ308),"")*(NAV!AK308/IFERROR(LOOKUP(2,1/(('Daily AUM'!$D308:AJ308&lt;&gt;"")*(NAV!$D308:AJ308&lt;&gt;"")),NAV!$D308:AJ308),"")))),0))</f>
        <v>42.309192945627728</v>
      </c>
      <c r="AL308" s="2">
        <f>IF(OR('Daily AUM'!AL308="",NAV!AL308=""),0,IFERROR(IF(OR(IFERROR(LOOKUP(2,1/(('Daily AUM'!$D308:AK308&lt;&gt;"")*(NAV!$D308:AK308&lt;&gt;"")),'Daily AUM'!$D308:AK308),"")="",IFERROR(LOOKUP(2,1/(('Daily AUM'!$D308:AK308&lt;&gt;"")*(NAV!$D308:AK308&lt;&gt;"")),NAV!$D308:AK308),"")=""),0,'Daily AUM'!AL308-(IFERROR(LOOKUP(2,1/(('Daily AUM'!$D308:AK308&lt;&gt;"")*(NAV!$D308:AK308&lt;&gt;"")),'Daily AUM'!$D308:AK308),"")*(NAV!AL308/IFERROR(LOOKUP(2,1/(('Daily AUM'!$D308:AK308&lt;&gt;"")*(NAV!$D308:AK308&lt;&gt;"")),NAV!$D308:AK308),"")))),0))</f>
        <v>1.9980434874305502</v>
      </c>
      <c r="AM308" s="2">
        <f>IF(OR('Daily AUM'!AM308="",NAV!AM308=""),0,IFERROR(IF(OR(IFERROR(LOOKUP(2,1/(('Daily AUM'!$D308:AL308&lt;&gt;"")*(NAV!$D308:AL308&lt;&gt;"")),'Daily AUM'!$D308:AL308),"")="",IFERROR(LOOKUP(2,1/(('Daily AUM'!$D308:AL308&lt;&gt;"")*(NAV!$D308:AL308&lt;&gt;"")),NAV!$D308:AL308),"")=""),0,'Daily AUM'!AM308-(IFERROR(LOOKUP(2,1/(('Daily AUM'!$D308:AL308&lt;&gt;"")*(NAV!$D308:AL308&lt;&gt;"")),'Daily AUM'!$D308:AL308),"")*(NAV!AM308/IFERROR(LOOKUP(2,1/(('Daily AUM'!$D308:AL308&lt;&gt;"")*(NAV!$D308:AL308&lt;&gt;"")),NAV!$D308:AL308),"")))),0))</f>
        <v>34.688081331129069</v>
      </c>
      <c r="AN308" s="2">
        <f>IF(OR('Daily AUM'!AN308="",NAV!AN308=""),0,IFERROR(IF(OR(IFERROR(LOOKUP(2,1/(('Daily AUM'!$D308:AM308&lt;&gt;"")*(NAV!$D308:AM308&lt;&gt;"")),'Daily AUM'!$D308:AM308),"")="",IFERROR(LOOKUP(2,1/(('Daily AUM'!$D308:AM308&lt;&gt;"")*(NAV!$D308:AM308&lt;&gt;"")),NAV!$D308:AM308),"")=""),0,'Daily AUM'!AN308-(IFERROR(LOOKUP(2,1/(('Daily AUM'!$D308:AM308&lt;&gt;"")*(NAV!$D308:AM308&lt;&gt;"")),'Daily AUM'!$D308:AM308),"")*(NAV!AN308/IFERROR(LOOKUP(2,1/(('Daily AUM'!$D308:AM308&lt;&gt;"")*(NAV!$D308:AM308&lt;&gt;"")),NAV!$D308:AM308),"")))),0))</f>
        <v>21.439397888476378</v>
      </c>
      <c r="AO308" s="2">
        <f>IF(OR('Daily AUM'!AO308="",NAV!AO308=""),0,IFERROR(IF(OR(IFERROR(LOOKUP(2,1/(('Daily AUM'!$D308:AN308&lt;&gt;"")*(NAV!$D308:AN308&lt;&gt;"")),'Daily AUM'!$D308:AN308),"")="",IFERROR(LOOKUP(2,1/(('Daily AUM'!$D308:AN308&lt;&gt;"")*(NAV!$D308:AN308&lt;&gt;"")),NAV!$D308:AN308),"")=""),0,'Daily AUM'!AO308-(IFERROR(LOOKUP(2,1/(('Daily AUM'!$D308:AN308&lt;&gt;"")*(NAV!$D308:AN308&lt;&gt;"")),'Daily AUM'!$D308:AN308),"")*(NAV!AO308/IFERROR(LOOKUP(2,1/(('Daily AUM'!$D308:AN308&lt;&gt;"")*(NAV!$D308:AN308&lt;&gt;"")),NAV!$D308:AN308),"")))),0))</f>
        <v>7.7065303107083309</v>
      </c>
      <c r="AP308" s="2">
        <f>IF(OR('Daily AUM'!AP308="",NAV!AP308=""),0,IFERROR(IF(OR(IFERROR(LOOKUP(2,1/(('Daily AUM'!$D308:AO308&lt;&gt;"")*(NAV!$D308:AO308&lt;&gt;"")),'Daily AUM'!$D308:AO308),"")="",IFERROR(LOOKUP(2,1/(('Daily AUM'!$D308:AO308&lt;&gt;"")*(NAV!$D308:AO308&lt;&gt;"")),NAV!$D308:AO308),"")=""),0,'Daily AUM'!AP308-(IFERROR(LOOKUP(2,1/(('Daily AUM'!$D308:AO308&lt;&gt;"")*(NAV!$D308:AO308&lt;&gt;"")),'Daily AUM'!$D308:AO308),"")*(NAV!AP308/IFERROR(LOOKUP(2,1/(('Daily AUM'!$D308:AO308&lt;&gt;"")*(NAV!$D308:AO308&lt;&gt;"")),NAV!$D308:AO308),"")))),0))</f>
        <v>48.641094382823212</v>
      </c>
      <c r="AQ308" s="2">
        <f>IF(OR('Daily AUM'!AQ308="",NAV!AQ308=""),0,IFERROR(IF(OR(IFERROR(LOOKUP(2,1/(('Daily AUM'!$D308:AP308&lt;&gt;"")*(NAV!$D308:AP308&lt;&gt;"")),'Daily AUM'!$D308:AP308),"")="",IFERROR(LOOKUP(2,1/(('Daily AUM'!$D308:AP308&lt;&gt;"")*(NAV!$D308:AP308&lt;&gt;"")),NAV!$D308:AP308),"")=""),0,'Daily AUM'!AQ308-(IFERROR(LOOKUP(2,1/(('Daily AUM'!$D308:AP308&lt;&gt;"")*(NAV!$D308:AP308&lt;&gt;"")),'Daily AUM'!$D308:AP308),"")*(NAV!AQ308/IFERROR(LOOKUP(2,1/(('Daily AUM'!$D308:AP308&lt;&gt;"")*(NAV!$D308:AP308&lt;&gt;"")),NAV!$D308:AP308),"")))),0))</f>
        <v>53.395485926113906</v>
      </c>
      <c r="AR308" s="2">
        <f>IF(OR('Daily AUM'!AR308="",NAV!AR308=""),0,IFERROR(IF(OR(IFERROR(LOOKUP(2,1/(('Daily AUM'!$D308:AQ308&lt;&gt;"")*(NAV!$D308:AQ308&lt;&gt;"")),'Daily AUM'!$D308:AQ308),"")="",IFERROR(LOOKUP(2,1/(('Daily AUM'!$D308:AQ308&lt;&gt;"")*(NAV!$D308:AQ308&lt;&gt;"")),NAV!$D308:AQ308),"")=""),0,'Daily AUM'!AR308-(IFERROR(LOOKUP(2,1/(('Daily AUM'!$D308:AQ308&lt;&gt;"")*(NAV!$D308:AQ308&lt;&gt;"")),'Daily AUM'!$D308:AQ308),"")*(NAV!AR308/IFERROR(LOOKUP(2,1/(('Daily AUM'!$D308:AQ308&lt;&gt;"")*(NAV!$D308:AQ308&lt;&gt;"")),NAV!$D308:AQ308),"")))),0))</f>
        <v>11.825598184979754</v>
      </c>
      <c r="AS308" s="2">
        <f t="shared" si="8"/>
        <v>1422.5473519493971</v>
      </c>
      <c r="AT308" s="2">
        <f t="shared" si="9"/>
        <v>747.35360203606251</v>
      </c>
    </row>
    <row r="309" spans="1:46" x14ac:dyDescent="0.2">
      <c r="A309" t="s">
        <v>350</v>
      </c>
      <c r="B309" t="s">
        <v>321</v>
      </c>
      <c r="C309" t="s">
        <v>51</v>
      </c>
      <c r="D309" s="2">
        <f>0</f>
        <v>0</v>
      </c>
      <c r="E309" s="2">
        <f>IF(OR('Daily AUM'!E309="",NAV!E309=""),0,IFERROR(IF(OR(IFERROR(LOOKUP(2,1/(('Daily AUM'!$D309:D309&lt;&gt;"")*(NAV!$D309:D309&lt;&gt;"")),'Daily AUM'!$D309:D309),"")="",IFERROR(LOOKUP(2,1/(('Daily AUM'!$D309:D309&lt;&gt;"")*(NAV!$D309:D309&lt;&gt;"")),NAV!$D309:D309),"")=""),0,'Daily AUM'!E309-(IFERROR(LOOKUP(2,1/(('Daily AUM'!$D309:D309&lt;&gt;"")*(NAV!$D309:D309&lt;&gt;"")),'Daily AUM'!$D309:D309),"")*(NAV!E309/IFERROR(LOOKUP(2,1/(('Daily AUM'!$D309:D309&lt;&gt;"")*(NAV!$D309:D309&lt;&gt;"")),NAV!$D309:D309),"")))),0))</f>
        <v>2.5674920954679692</v>
      </c>
      <c r="F309" s="2">
        <f>IF(OR('Daily AUM'!F309="",NAV!F309=""),0,IFERROR(IF(OR(IFERROR(LOOKUP(2,1/(('Daily AUM'!$D309:E309&lt;&gt;"")*(NAV!$D309:E309&lt;&gt;"")),'Daily AUM'!$D309:E309),"")="",IFERROR(LOOKUP(2,1/(('Daily AUM'!$D309:E309&lt;&gt;"")*(NAV!$D309:E309&lt;&gt;"")),NAV!$D309:E309),"")=""),0,'Daily AUM'!F309-(IFERROR(LOOKUP(2,1/(('Daily AUM'!$D309:E309&lt;&gt;"")*(NAV!$D309:E309&lt;&gt;"")),'Daily AUM'!$D309:E309),"")*(NAV!F309/IFERROR(LOOKUP(2,1/(('Daily AUM'!$D309:E309&lt;&gt;"")*(NAV!$D309:E309&lt;&gt;"")),NAV!$D309:E309),"")))),0))</f>
        <v>-359.87647323502279</v>
      </c>
      <c r="G309" s="2">
        <f>IF(OR('Daily AUM'!G309="",NAV!G309=""),0,IFERROR(IF(OR(IFERROR(LOOKUP(2,1/(('Daily AUM'!$D309:F309&lt;&gt;"")*(NAV!$D309:F309&lt;&gt;"")),'Daily AUM'!$D309:F309),"")="",IFERROR(LOOKUP(2,1/(('Daily AUM'!$D309:F309&lt;&gt;"")*(NAV!$D309:F309&lt;&gt;"")),NAV!$D309:F309),"")=""),0,'Daily AUM'!G309-(IFERROR(LOOKUP(2,1/(('Daily AUM'!$D309:F309&lt;&gt;"")*(NAV!$D309:F309&lt;&gt;"")),'Daily AUM'!$D309:F309),"")*(NAV!G309/IFERROR(LOOKUP(2,1/(('Daily AUM'!$D309:F309&lt;&gt;"")*(NAV!$D309:F309&lt;&gt;"")),NAV!$D309:F309),"")))),0))</f>
        <v>358.25594028077467</v>
      </c>
      <c r="H309" s="2">
        <f>IF(OR('Daily AUM'!H309="",NAV!H309=""),0,IFERROR(IF(OR(IFERROR(LOOKUP(2,1/(('Daily AUM'!$D309:G309&lt;&gt;"")*(NAV!$D309:G309&lt;&gt;"")),'Daily AUM'!$D309:G309),"")="",IFERROR(LOOKUP(2,1/(('Daily AUM'!$D309:G309&lt;&gt;"")*(NAV!$D309:G309&lt;&gt;"")),NAV!$D309:G309),"")=""),0,'Daily AUM'!H309-(IFERROR(LOOKUP(2,1/(('Daily AUM'!$D309:G309&lt;&gt;"")*(NAV!$D309:G309&lt;&gt;"")),'Daily AUM'!$D309:G309),"")*(NAV!H309/IFERROR(LOOKUP(2,1/(('Daily AUM'!$D309:G309&lt;&gt;"")*(NAV!$D309:G309&lt;&gt;"")),NAV!$D309:G309),"")))),0))</f>
        <v>12.357150765104961</v>
      </c>
      <c r="I309" s="2">
        <f>IF(OR('Daily AUM'!I309="",NAV!I309=""),0,IFERROR(IF(OR(IFERROR(LOOKUP(2,1/(('Daily AUM'!$D309:H309&lt;&gt;"")*(NAV!$D309:H309&lt;&gt;"")),'Daily AUM'!$D309:H309),"")="",IFERROR(LOOKUP(2,1/(('Daily AUM'!$D309:H309&lt;&gt;"")*(NAV!$D309:H309&lt;&gt;"")),NAV!$D309:H309),"")=""),0,'Daily AUM'!I309-(IFERROR(LOOKUP(2,1/(('Daily AUM'!$D309:H309&lt;&gt;"")*(NAV!$D309:H309&lt;&gt;"")),'Daily AUM'!$D309:H309),"")*(NAV!I309/IFERROR(LOOKUP(2,1/(('Daily AUM'!$D309:H309&lt;&gt;"")*(NAV!$D309:H309&lt;&gt;"")),NAV!$D309:H309),"")))),0))</f>
        <v>14.7174262095632</v>
      </c>
      <c r="J309" s="2">
        <f>IF(OR('Daily AUM'!J309="",NAV!J309=""),0,IFERROR(IF(OR(IFERROR(LOOKUP(2,1/(('Daily AUM'!$D309:I309&lt;&gt;"")*(NAV!$D309:I309&lt;&gt;"")),'Daily AUM'!$D309:I309),"")="",IFERROR(LOOKUP(2,1/(('Daily AUM'!$D309:I309&lt;&gt;"")*(NAV!$D309:I309&lt;&gt;"")),NAV!$D309:I309),"")=""),0,'Daily AUM'!J309-(IFERROR(LOOKUP(2,1/(('Daily AUM'!$D309:I309&lt;&gt;"")*(NAV!$D309:I309&lt;&gt;"")),'Daily AUM'!$D309:I309),"")*(NAV!J309/IFERROR(LOOKUP(2,1/(('Daily AUM'!$D309:I309&lt;&gt;"")*(NAV!$D309:I309&lt;&gt;"")),NAV!$D309:I309),"")))),0))</f>
        <v>12.127342370735278</v>
      </c>
      <c r="K309" s="2">
        <f>IF(OR('Daily AUM'!K309="",NAV!K309=""),0,IFERROR(IF(OR(IFERROR(LOOKUP(2,1/(('Daily AUM'!$D309:J309&lt;&gt;"")*(NAV!$D309:J309&lt;&gt;"")),'Daily AUM'!$D309:J309),"")="",IFERROR(LOOKUP(2,1/(('Daily AUM'!$D309:J309&lt;&gt;"")*(NAV!$D309:J309&lt;&gt;"")),NAV!$D309:J309),"")=""),0,'Daily AUM'!K309-(IFERROR(LOOKUP(2,1/(('Daily AUM'!$D309:J309&lt;&gt;"")*(NAV!$D309:J309&lt;&gt;"")),'Daily AUM'!$D309:J309),"")*(NAV!K309/IFERROR(LOOKUP(2,1/(('Daily AUM'!$D309:J309&lt;&gt;"")*(NAV!$D309:J309&lt;&gt;"")),NAV!$D309:J309),"")))),0))</f>
        <v>11.69875804282492</v>
      </c>
      <c r="L309" s="2">
        <f>IF(OR('Daily AUM'!L309="",NAV!L309=""),0,IFERROR(IF(OR(IFERROR(LOOKUP(2,1/(('Daily AUM'!$D309:K309&lt;&gt;"")*(NAV!$D309:K309&lt;&gt;"")),'Daily AUM'!$D309:K309),"")="",IFERROR(LOOKUP(2,1/(('Daily AUM'!$D309:K309&lt;&gt;"")*(NAV!$D309:K309&lt;&gt;"")),NAV!$D309:K309),"")=""),0,'Daily AUM'!L309-(IFERROR(LOOKUP(2,1/(('Daily AUM'!$D309:K309&lt;&gt;"")*(NAV!$D309:K309&lt;&gt;"")),'Daily AUM'!$D309:K309),"")*(NAV!L309/IFERROR(LOOKUP(2,1/(('Daily AUM'!$D309:K309&lt;&gt;"")*(NAV!$D309:K309&lt;&gt;"")),NAV!$D309:K309),"")))),0))</f>
        <v>10.532770680478279</v>
      </c>
      <c r="M309" s="2">
        <f>IF(OR('Daily AUM'!M309="",NAV!M309=""),0,IFERROR(IF(OR(IFERROR(LOOKUP(2,1/(('Daily AUM'!$D309:L309&lt;&gt;"")*(NAV!$D309:L309&lt;&gt;"")),'Daily AUM'!$D309:L309),"")="",IFERROR(LOOKUP(2,1/(('Daily AUM'!$D309:L309&lt;&gt;"")*(NAV!$D309:L309&lt;&gt;"")),NAV!$D309:L309),"")=""),0,'Daily AUM'!M309-(IFERROR(LOOKUP(2,1/(('Daily AUM'!$D309:L309&lt;&gt;"")*(NAV!$D309:L309&lt;&gt;"")),'Daily AUM'!$D309:L309),"")*(NAV!M309/IFERROR(LOOKUP(2,1/(('Daily AUM'!$D309:L309&lt;&gt;"")*(NAV!$D309:L309&lt;&gt;"")),NAV!$D309:L309),"")))),0))</f>
        <v>23.754104675505005</v>
      </c>
      <c r="N309" s="2">
        <f>IF(OR('Daily AUM'!N309="",NAV!N309=""),0,IFERROR(IF(OR(IFERROR(LOOKUP(2,1/(('Daily AUM'!$D309:M309&lt;&gt;"")*(NAV!$D309:M309&lt;&gt;"")),'Daily AUM'!$D309:M309),"")="",IFERROR(LOOKUP(2,1/(('Daily AUM'!$D309:M309&lt;&gt;"")*(NAV!$D309:M309&lt;&gt;"")),NAV!$D309:M309),"")=""),0,'Daily AUM'!N309-(IFERROR(LOOKUP(2,1/(('Daily AUM'!$D309:M309&lt;&gt;"")*(NAV!$D309:M309&lt;&gt;"")),'Daily AUM'!$D309:M309),"")*(NAV!N309/IFERROR(LOOKUP(2,1/(('Daily AUM'!$D309:M309&lt;&gt;"")*(NAV!$D309:M309&lt;&gt;"")),NAV!$D309:M309),"")))),0))</f>
        <v>12.604456807748647</v>
      </c>
      <c r="O309" s="2">
        <f>IF(OR('Daily AUM'!O309="",NAV!O309=""),0,IFERROR(IF(OR(IFERROR(LOOKUP(2,1/(('Daily AUM'!$D309:N309&lt;&gt;"")*(NAV!$D309:N309&lt;&gt;"")),'Daily AUM'!$D309:N309),"")="",IFERROR(LOOKUP(2,1/(('Daily AUM'!$D309:N309&lt;&gt;"")*(NAV!$D309:N309&lt;&gt;"")),NAV!$D309:N309),"")=""),0,'Daily AUM'!O309-(IFERROR(LOOKUP(2,1/(('Daily AUM'!$D309:N309&lt;&gt;"")*(NAV!$D309:N309&lt;&gt;"")),'Daily AUM'!$D309:N309),"")*(NAV!O309/IFERROR(LOOKUP(2,1/(('Daily AUM'!$D309:N309&lt;&gt;"")*(NAV!$D309:N309&lt;&gt;"")),NAV!$D309:N309),"")))),0))</f>
        <v>13.698050809005508</v>
      </c>
      <c r="P309" s="2">
        <f>IF(OR('Daily AUM'!P309="",NAV!P309=""),0,IFERROR(IF(OR(IFERROR(LOOKUP(2,1/(('Daily AUM'!$D309:O309&lt;&gt;"")*(NAV!$D309:O309&lt;&gt;"")),'Daily AUM'!$D309:O309),"")="",IFERROR(LOOKUP(2,1/(('Daily AUM'!$D309:O309&lt;&gt;"")*(NAV!$D309:O309&lt;&gt;"")),NAV!$D309:O309),"")=""),0,'Daily AUM'!P309-(IFERROR(LOOKUP(2,1/(('Daily AUM'!$D309:O309&lt;&gt;"")*(NAV!$D309:O309&lt;&gt;"")),'Daily AUM'!$D309:O309),"")*(NAV!P309/IFERROR(LOOKUP(2,1/(('Daily AUM'!$D309:O309&lt;&gt;"")*(NAV!$D309:O309&lt;&gt;"")),NAV!$D309:O309),"")))),0))</f>
        <v>4.8447099236655049</v>
      </c>
      <c r="Q309" s="2">
        <f>IF(OR('Daily AUM'!Q309="",NAV!Q309=""),0,IFERROR(IF(OR(IFERROR(LOOKUP(2,1/(('Daily AUM'!$D309:P309&lt;&gt;"")*(NAV!$D309:P309&lt;&gt;"")),'Daily AUM'!$D309:P309),"")="",IFERROR(LOOKUP(2,1/(('Daily AUM'!$D309:P309&lt;&gt;"")*(NAV!$D309:P309&lt;&gt;"")),NAV!$D309:P309),"")=""),0,'Daily AUM'!Q309-(IFERROR(LOOKUP(2,1/(('Daily AUM'!$D309:P309&lt;&gt;"")*(NAV!$D309:P309&lt;&gt;"")),'Daily AUM'!$D309:P309),"")*(NAV!Q309/IFERROR(LOOKUP(2,1/(('Daily AUM'!$D309:P309&lt;&gt;"")*(NAV!$D309:P309&lt;&gt;"")),NAV!$D309:P309),"")))),0))</f>
        <v>4.1438626504823333</v>
      </c>
      <c r="R309" s="2">
        <f>IF(OR('Daily AUM'!R309="",NAV!R309=""),0,IFERROR(IF(OR(IFERROR(LOOKUP(2,1/(('Daily AUM'!$D309:Q309&lt;&gt;"")*(NAV!$D309:Q309&lt;&gt;"")),'Daily AUM'!$D309:Q309),"")="",IFERROR(LOOKUP(2,1/(('Daily AUM'!$D309:Q309&lt;&gt;"")*(NAV!$D309:Q309&lt;&gt;"")),NAV!$D309:Q309),"")=""),0,'Daily AUM'!R309-(IFERROR(LOOKUP(2,1/(('Daily AUM'!$D309:Q309&lt;&gt;"")*(NAV!$D309:Q309&lt;&gt;"")),'Daily AUM'!$D309:Q309),"")*(NAV!R309/IFERROR(LOOKUP(2,1/(('Daily AUM'!$D309:Q309&lt;&gt;"")*(NAV!$D309:Q309&lt;&gt;"")),NAV!$D309:Q309),"")))),0))</f>
        <v>5.7169480022057542</v>
      </c>
      <c r="S309" s="2">
        <f>IF(OR('Daily AUM'!S309="",NAV!S309=""),0,IFERROR(IF(OR(IFERROR(LOOKUP(2,1/(('Daily AUM'!$D309:R309&lt;&gt;"")*(NAV!$D309:R309&lt;&gt;"")),'Daily AUM'!$D309:R309),"")="",IFERROR(LOOKUP(2,1/(('Daily AUM'!$D309:R309&lt;&gt;"")*(NAV!$D309:R309&lt;&gt;"")),NAV!$D309:R309),"")=""),0,'Daily AUM'!S309-(IFERROR(LOOKUP(2,1/(('Daily AUM'!$D309:R309&lt;&gt;"")*(NAV!$D309:R309&lt;&gt;"")),'Daily AUM'!$D309:R309),"")*(NAV!S309/IFERROR(LOOKUP(2,1/(('Daily AUM'!$D309:R309&lt;&gt;"")*(NAV!$D309:R309&lt;&gt;"")),NAV!$D309:R309),"")))),0))</f>
        <v>-0.14945575269302935</v>
      </c>
      <c r="T309" s="2">
        <f>IF(OR('Daily AUM'!T309="",NAV!T309=""),0,IFERROR(IF(OR(IFERROR(LOOKUP(2,1/(('Daily AUM'!$D309:S309&lt;&gt;"")*(NAV!$D309:S309&lt;&gt;"")),'Daily AUM'!$D309:S309),"")="",IFERROR(LOOKUP(2,1/(('Daily AUM'!$D309:S309&lt;&gt;"")*(NAV!$D309:S309&lt;&gt;"")),NAV!$D309:S309),"")=""),0,'Daily AUM'!T309-(IFERROR(LOOKUP(2,1/(('Daily AUM'!$D309:S309&lt;&gt;"")*(NAV!$D309:S309&lt;&gt;"")),'Daily AUM'!$D309:S309),"")*(NAV!T309/IFERROR(LOOKUP(2,1/(('Daily AUM'!$D309:S309&lt;&gt;"")*(NAV!$D309:S309&lt;&gt;"")),NAV!$D309:S309),"")))),0))</f>
        <v>27.150454396862187</v>
      </c>
      <c r="U309" s="2">
        <f>IF(OR('Daily AUM'!U309="",NAV!U309=""),0,IFERROR(IF(OR(IFERROR(LOOKUP(2,1/(('Daily AUM'!$D309:T309&lt;&gt;"")*(NAV!$D309:T309&lt;&gt;"")),'Daily AUM'!$D309:T309),"")="",IFERROR(LOOKUP(2,1/(('Daily AUM'!$D309:T309&lt;&gt;"")*(NAV!$D309:T309&lt;&gt;"")),NAV!$D309:T309),"")=""),0,'Daily AUM'!U309-(IFERROR(LOOKUP(2,1/(('Daily AUM'!$D309:T309&lt;&gt;"")*(NAV!$D309:T309&lt;&gt;"")),'Daily AUM'!$D309:T309),"")*(NAV!U309/IFERROR(LOOKUP(2,1/(('Daily AUM'!$D309:T309&lt;&gt;"")*(NAV!$D309:T309&lt;&gt;"")),NAV!$D309:T309),"")))),0))</f>
        <v>17.408630812817137</v>
      </c>
      <c r="V309" s="2">
        <f>IF(OR('Daily AUM'!V309="",NAV!V309=""),0,IFERROR(IF(OR(IFERROR(LOOKUP(2,1/(('Daily AUM'!$D309:U309&lt;&gt;"")*(NAV!$D309:U309&lt;&gt;"")),'Daily AUM'!$D309:U309),"")="",IFERROR(LOOKUP(2,1/(('Daily AUM'!$D309:U309&lt;&gt;"")*(NAV!$D309:U309&lt;&gt;"")),NAV!$D309:U309),"")=""),0,'Daily AUM'!V309-(IFERROR(LOOKUP(2,1/(('Daily AUM'!$D309:U309&lt;&gt;"")*(NAV!$D309:U309&lt;&gt;"")),'Daily AUM'!$D309:U309),"")*(NAV!V309/IFERROR(LOOKUP(2,1/(('Daily AUM'!$D309:U309&lt;&gt;"")*(NAV!$D309:U309&lt;&gt;"")),NAV!$D309:U309),"")))),0))</f>
        <v>29.807590833388531</v>
      </c>
      <c r="W309" s="2">
        <f>IF(OR('Daily AUM'!W309="",NAV!W309=""),0,IFERROR(IF(OR(IFERROR(LOOKUP(2,1/(('Daily AUM'!$D309:V309&lt;&gt;"")*(NAV!$D309:V309&lt;&gt;"")),'Daily AUM'!$D309:V309),"")="",IFERROR(LOOKUP(2,1/(('Daily AUM'!$D309:V309&lt;&gt;"")*(NAV!$D309:V309&lt;&gt;"")),NAV!$D309:V309),"")=""),0,'Daily AUM'!W309-(IFERROR(LOOKUP(2,1/(('Daily AUM'!$D309:V309&lt;&gt;"")*(NAV!$D309:V309&lt;&gt;"")),'Daily AUM'!$D309:V309),"")*(NAV!W309/IFERROR(LOOKUP(2,1/(('Daily AUM'!$D309:V309&lt;&gt;"")*(NAV!$D309:V309&lt;&gt;"")),NAV!$D309:V309),"")))),0))</f>
        <v>12.767025682474923</v>
      </c>
      <c r="X309" s="2">
        <f>IF(OR('Daily AUM'!X309="",NAV!X309=""),0,IFERROR(IF(OR(IFERROR(LOOKUP(2,1/(('Daily AUM'!$D309:W309&lt;&gt;"")*(NAV!$D309:W309&lt;&gt;"")),'Daily AUM'!$D309:W309),"")="",IFERROR(LOOKUP(2,1/(('Daily AUM'!$D309:W309&lt;&gt;"")*(NAV!$D309:W309&lt;&gt;"")),NAV!$D309:W309),"")=""),0,'Daily AUM'!X309-(IFERROR(LOOKUP(2,1/(('Daily AUM'!$D309:W309&lt;&gt;"")*(NAV!$D309:W309&lt;&gt;"")),'Daily AUM'!$D309:W309),"")*(NAV!X309/IFERROR(LOOKUP(2,1/(('Daily AUM'!$D309:W309&lt;&gt;"")*(NAV!$D309:W309&lt;&gt;"")),NAV!$D309:W309),"")))),0))</f>
        <v>13.927417004739254</v>
      </c>
      <c r="Y309" s="2">
        <f>IF(OR('Daily AUM'!Y309="",NAV!Y309=""),0,IFERROR(IF(OR(IFERROR(LOOKUP(2,1/(('Daily AUM'!$D309:X309&lt;&gt;"")*(NAV!$D309:X309&lt;&gt;"")),'Daily AUM'!$D309:X309),"")="",IFERROR(LOOKUP(2,1/(('Daily AUM'!$D309:X309&lt;&gt;"")*(NAV!$D309:X309&lt;&gt;"")),NAV!$D309:X309),"")=""),0,'Daily AUM'!Y309-(IFERROR(LOOKUP(2,1/(('Daily AUM'!$D309:X309&lt;&gt;"")*(NAV!$D309:X309&lt;&gt;"")),'Daily AUM'!$D309:X309),"")*(NAV!Y309/IFERROR(LOOKUP(2,1/(('Daily AUM'!$D309:X309&lt;&gt;"")*(NAV!$D309:X309&lt;&gt;"")),NAV!$D309:X309),"")))),0))</f>
        <v>4.0997556954971515</v>
      </c>
      <c r="Z309" s="2">
        <f>IF(OR('Daily AUM'!Z309="",NAV!Z309=""),0,IFERROR(IF(OR(IFERROR(LOOKUP(2,1/(('Daily AUM'!$D309:Y309&lt;&gt;"")*(NAV!$D309:Y309&lt;&gt;"")),'Daily AUM'!$D309:Y309),"")="",IFERROR(LOOKUP(2,1/(('Daily AUM'!$D309:Y309&lt;&gt;"")*(NAV!$D309:Y309&lt;&gt;"")),NAV!$D309:Y309),"")=""),0,'Daily AUM'!Z309-(IFERROR(LOOKUP(2,1/(('Daily AUM'!$D309:Y309&lt;&gt;"")*(NAV!$D309:Y309&lt;&gt;"")),'Daily AUM'!$D309:Y309),"")*(NAV!Z309/IFERROR(LOOKUP(2,1/(('Daily AUM'!$D309:Y309&lt;&gt;"")*(NAV!$D309:Y309&lt;&gt;"")),NAV!$D309:Y309),"")))),0))</f>
        <v>20.007287191801879</v>
      </c>
      <c r="AA309" s="2">
        <f>IF(OR('Daily AUM'!AA309="",NAV!AA309=""),0,IFERROR(IF(OR(IFERROR(LOOKUP(2,1/(('Daily AUM'!$D309:Z309&lt;&gt;"")*(NAV!$D309:Z309&lt;&gt;"")),'Daily AUM'!$D309:Z309),"")="",IFERROR(LOOKUP(2,1/(('Daily AUM'!$D309:Z309&lt;&gt;"")*(NAV!$D309:Z309&lt;&gt;"")),NAV!$D309:Z309),"")=""),0,'Daily AUM'!AA309-(IFERROR(LOOKUP(2,1/(('Daily AUM'!$D309:Z309&lt;&gt;"")*(NAV!$D309:Z309&lt;&gt;"")),'Daily AUM'!$D309:Z309),"")*(NAV!AA309/IFERROR(LOOKUP(2,1/(('Daily AUM'!$D309:Z309&lt;&gt;"")*(NAV!$D309:Z309&lt;&gt;"")),NAV!$D309:Z309),"")))),0))</f>
        <v>4.9912314051616704</v>
      </c>
      <c r="AB309" s="2">
        <f>IF(OR('Daily AUM'!AB309="",NAV!AB309=""),0,IFERROR(IF(OR(IFERROR(LOOKUP(2,1/(('Daily AUM'!$D309:AA309&lt;&gt;"")*(NAV!$D309:AA309&lt;&gt;"")),'Daily AUM'!$D309:AA309),"")="",IFERROR(LOOKUP(2,1/(('Daily AUM'!$D309:AA309&lt;&gt;"")*(NAV!$D309:AA309&lt;&gt;"")),NAV!$D309:AA309),"")=""),0,'Daily AUM'!AB309-(IFERROR(LOOKUP(2,1/(('Daily AUM'!$D309:AA309&lt;&gt;"")*(NAV!$D309:AA309&lt;&gt;"")),'Daily AUM'!$D309:AA309),"")*(NAV!AB309/IFERROR(LOOKUP(2,1/(('Daily AUM'!$D309:AA309&lt;&gt;"")*(NAV!$D309:AA309&lt;&gt;"")),NAV!$D309:AA309),"")))),0))</f>
        <v>11.893485795280867</v>
      </c>
      <c r="AC309" s="2">
        <f>IF(OR('Daily AUM'!AC309="",NAV!AC309=""),0,IFERROR(IF(OR(IFERROR(LOOKUP(2,1/(('Daily AUM'!$D309:AB309&lt;&gt;"")*(NAV!$D309:AB309&lt;&gt;"")),'Daily AUM'!$D309:AB309),"")="",IFERROR(LOOKUP(2,1/(('Daily AUM'!$D309:AB309&lt;&gt;"")*(NAV!$D309:AB309&lt;&gt;"")),NAV!$D309:AB309),"")=""),0,'Daily AUM'!AC309-(IFERROR(LOOKUP(2,1/(('Daily AUM'!$D309:AB309&lt;&gt;"")*(NAV!$D309:AB309&lt;&gt;"")),'Daily AUM'!$D309:AB309),"")*(NAV!AC309/IFERROR(LOOKUP(2,1/(('Daily AUM'!$D309:AB309&lt;&gt;"")*(NAV!$D309:AB309&lt;&gt;"")),NAV!$D309:AB309),"")))),0))</f>
        <v>3.9239273768325802</v>
      </c>
      <c r="AD309" s="2">
        <f>IF(OR('Daily AUM'!AD309="",NAV!AD309=""),0,IFERROR(IF(OR(IFERROR(LOOKUP(2,1/(('Daily AUM'!$D309:AC309&lt;&gt;"")*(NAV!$D309:AC309&lt;&gt;"")),'Daily AUM'!$D309:AC309),"")="",IFERROR(LOOKUP(2,1/(('Daily AUM'!$D309:AC309&lt;&gt;"")*(NAV!$D309:AC309&lt;&gt;"")),NAV!$D309:AC309),"")=""),0,'Daily AUM'!AD309-(IFERROR(LOOKUP(2,1/(('Daily AUM'!$D309:AC309&lt;&gt;"")*(NAV!$D309:AC309&lt;&gt;"")),'Daily AUM'!$D309:AC309),"")*(NAV!AD309/IFERROR(LOOKUP(2,1/(('Daily AUM'!$D309:AC309&lt;&gt;"")*(NAV!$D309:AC309&lt;&gt;"")),NAV!$D309:AC309),"")))),0))</f>
        <v>14.650960702812881</v>
      </c>
      <c r="AE309" s="2">
        <f>IF(OR('Daily AUM'!AE309="",NAV!AE309=""),0,IFERROR(IF(OR(IFERROR(LOOKUP(2,1/(('Daily AUM'!$D309:AD309&lt;&gt;"")*(NAV!$D309:AD309&lt;&gt;"")),'Daily AUM'!$D309:AD309),"")="",IFERROR(LOOKUP(2,1/(('Daily AUM'!$D309:AD309&lt;&gt;"")*(NAV!$D309:AD309&lt;&gt;"")),NAV!$D309:AD309),"")=""),0,'Daily AUM'!AE309-(IFERROR(LOOKUP(2,1/(('Daily AUM'!$D309:AD309&lt;&gt;"")*(NAV!$D309:AD309&lt;&gt;"")),'Daily AUM'!$D309:AD309),"")*(NAV!AE309/IFERROR(LOOKUP(2,1/(('Daily AUM'!$D309:AD309&lt;&gt;"")*(NAV!$D309:AD309&lt;&gt;"")),NAV!$D309:AD309),"")))),0))</f>
        <v>35.298430979230034</v>
      </c>
      <c r="AF309" s="2">
        <f>IF(OR('Daily AUM'!AF309="",NAV!AF309=""),0,IFERROR(IF(OR(IFERROR(LOOKUP(2,1/(('Daily AUM'!$D309:AE309&lt;&gt;"")*(NAV!$D309:AE309&lt;&gt;"")),'Daily AUM'!$D309:AE309),"")="",IFERROR(LOOKUP(2,1/(('Daily AUM'!$D309:AE309&lt;&gt;"")*(NAV!$D309:AE309&lt;&gt;"")),NAV!$D309:AE309),"")=""),0,'Daily AUM'!AF309-(IFERROR(LOOKUP(2,1/(('Daily AUM'!$D309:AE309&lt;&gt;"")*(NAV!$D309:AE309&lt;&gt;"")),'Daily AUM'!$D309:AE309),"")*(NAV!AF309/IFERROR(LOOKUP(2,1/(('Daily AUM'!$D309:AE309&lt;&gt;"")*(NAV!$D309:AE309&lt;&gt;"")),NAV!$D309:AE309),"")))),0))</f>
        <v>30.964540462635341</v>
      </c>
      <c r="AG309" s="2">
        <f>IF(OR('Daily AUM'!AG309="",NAV!AG309=""),0,IFERROR(IF(OR(IFERROR(LOOKUP(2,1/(('Daily AUM'!$D309:AF309&lt;&gt;"")*(NAV!$D309:AF309&lt;&gt;"")),'Daily AUM'!$D309:AF309),"")="",IFERROR(LOOKUP(2,1/(('Daily AUM'!$D309:AF309&lt;&gt;"")*(NAV!$D309:AF309&lt;&gt;"")),NAV!$D309:AF309),"")=""),0,'Daily AUM'!AG309-(IFERROR(LOOKUP(2,1/(('Daily AUM'!$D309:AF309&lt;&gt;"")*(NAV!$D309:AF309&lt;&gt;"")),'Daily AUM'!$D309:AF309),"")*(NAV!AG309/IFERROR(LOOKUP(2,1/(('Daily AUM'!$D309:AF309&lt;&gt;"")*(NAV!$D309:AF309&lt;&gt;"")),NAV!$D309:AF309),"")))),0))</f>
        <v>20.905645099486719</v>
      </c>
      <c r="AH309" s="2">
        <f>IF(OR('Daily AUM'!AH309="",NAV!AH309=""),0,IFERROR(IF(OR(IFERROR(LOOKUP(2,1/(('Daily AUM'!$D309:AG309&lt;&gt;"")*(NAV!$D309:AG309&lt;&gt;"")),'Daily AUM'!$D309:AG309),"")="",IFERROR(LOOKUP(2,1/(('Daily AUM'!$D309:AG309&lt;&gt;"")*(NAV!$D309:AG309&lt;&gt;"")),NAV!$D309:AG309),"")=""),0,'Daily AUM'!AH309-(IFERROR(LOOKUP(2,1/(('Daily AUM'!$D309:AG309&lt;&gt;"")*(NAV!$D309:AG309&lt;&gt;"")),'Daily AUM'!$D309:AG309),"")*(NAV!AH309/IFERROR(LOOKUP(2,1/(('Daily AUM'!$D309:AG309&lt;&gt;"")*(NAV!$D309:AG309&lt;&gt;"")),NAV!$D309:AG309),"")))),0))</f>
        <v>3.6714196308821556</v>
      </c>
      <c r="AI309" s="2">
        <f>IF(OR('Daily AUM'!AI309="",NAV!AI309=""),0,IFERROR(IF(OR(IFERROR(LOOKUP(2,1/(('Daily AUM'!$D309:AH309&lt;&gt;"")*(NAV!$D309:AH309&lt;&gt;"")),'Daily AUM'!$D309:AH309),"")="",IFERROR(LOOKUP(2,1/(('Daily AUM'!$D309:AH309&lt;&gt;"")*(NAV!$D309:AH309&lt;&gt;"")),NAV!$D309:AH309),"")=""),0,'Daily AUM'!AI309-(IFERROR(LOOKUP(2,1/(('Daily AUM'!$D309:AH309&lt;&gt;"")*(NAV!$D309:AH309&lt;&gt;"")),'Daily AUM'!$D309:AH309),"")*(NAV!AI309/IFERROR(LOOKUP(2,1/(('Daily AUM'!$D309:AH309&lt;&gt;"")*(NAV!$D309:AH309&lt;&gt;"")),NAV!$D309:AH309),"")))),0))</f>
        <v>4.7638572325522546</v>
      </c>
      <c r="AJ309" s="2">
        <f>IF(OR('Daily AUM'!AJ309="",NAV!AJ309=""),0,IFERROR(IF(OR(IFERROR(LOOKUP(2,1/(('Daily AUM'!$D309:AI309&lt;&gt;"")*(NAV!$D309:AI309&lt;&gt;"")),'Daily AUM'!$D309:AI309),"")="",IFERROR(LOOKUP(2,1/(('Daily AUM'!$D309:AI309&lt;&gt;"")*(NAV!$D309:AI309&lt;&gt;"")),NAV!$D309:AI309),"")=""),0,'Daily AUM'!AJ309-(IFERROR(LOOKUP(2,1/(('Daily AUM'!$D309:AI309&lt;&gt;"")*(NAV!$D309:AI309&lt;&gt;"")),'Daily AUM'!$D309:AI309),"")*(NAV!AJ309/IFERROR(LOOKUP(2,1/(('Daily AUM'!$D309:AI309&lt;&gt;"")*(NAV!$D309:AI309&lt;&gt;"")),NAV!$D309:AI309),"")))),0))</f>
        <v>17.926915544645453</v>
      </c>
      <c r="AK309" s="2">
        <f>IF(OR('Daily AUM'!AK309="",NAV!AK309=""),0,IFERROR(IF(OR(IFERROR(LOOKUP(2,1/(('Daily AUM'!$D309:AJ309&lt;&gt;"")*(NAV!$D309:AJ309&lt;&gt;"")),'Daily AUM'!$D309:AJ309),"")="",IFERROR(LOOKUP(2,1/(('Daily AUM'!$D309:AJ309&lt;&gt;"")*(NAV!$D309:AJ309&lt;&gt;"")),NAV!$D309:AJ309),"")=""),0,'Daily AUM'!AK309-(IFERROR(LOOKUP(2,1/(('Daily AUM'!$D309:AJ309&lt;&gt;"")*(NAV!$D309:AJ309&lt;&gt;"")),'Daily AUM'!$D309:AJ309),"")*(NAV!AK309/IFERROR(LOOKUP(2,1/(('Daily AUM'!$D309:AJ309&lt;&gt;"")*(NAV!$D309:AJ309&lt;&gt;"")),NAV!$D309:AJ309),"")))),0))</f>
        <v>-25.830388285248773</v>
      </c>
      <c r="AL309" s="2">
        <f>IF(OR('Daily AUM'!AL309="",NAV!AL309=""),0,IFERROR(IF(OR(IFERROR(LOOKUP(2,1/(('Daily AUM'!$D309:AK309&lt;&gt;"")*(NAV!$D309:AK309&lt;&gt;"")),'Daily AUM'!$D309:AK309),"")="",IFERROR(LOOKUP(2,1/(('Daily AUM'!$D309:AK309&lt;&gt;"")*(NAV!$D309:AK309&lt;&gt;"")),NAV!$D309:AK309),"")=""),0,'Daily AUM'!AL309-(IFERROR(LOOKUP(2,1/(('Daily AUM'!$D309:AK309&lt;&gt;"")*(NAV!$D309:AK309&lt;&gt;"")),'Daily AUM'!$D309:AK309),"")*(NAV!AL309/IFERROR(LOOKUP(2,1/(('Daily AUM'!$D309:AK309&lt;&gt;"")*(NAV!$D309:AK309&lt;&gt;"")),NAV!$D309:AK309),"")))),0))</f>
        <v>-14.63471818810649</v>
      </c>
      <c r="AM309" s="2">
        <f>IF(OR('Daily AUM'!AM309="",NAV!AM309=""),0,IFERROR(IF(OR(IFERROR(LOOKUP(2,1/(('Daily AUM'!$D309:AL309&lt;&gt;"")*(NAV!$D309:AL309&lt;&gt;"")),'Daily AUM'!$D309:AL309),"")="",IFERROR(LOOKUP(2,1/(('Daily AUM'!$D309:AL309&lt;&gt;"")*(NAV!$D309:AL309&lt;&gt;"")),NAV!$D309:AL309),"")=""),0,'Daily AUM'!AM309-(IFERROR(LOOKUP(2,1/(('Daily AUM'!$D309:AL309&lt;&gt;"")*(NAV!$D309:AL309&lt;&gt;"")),'Daily AUM'!$D309:AL309),"")*(NAV!AM309/IFERROR(LOOKUP(2,1/(('Daily AUM'!$D309:AL309&lt;&gt;"")*(NAV!$D309:AL309&lt;&gt;"")),NAV!$D309:AL309),"")))),0))</f>
        <v>16.377110331584845</v>
      </c>
      <c r="AN309" s="2">
        <f>IF(OR('Daily AUM'!AN309="",NAV!AN309=""),0,IFERROR(IF(OR(IFERROR(LOOKUP(2,1/(('Daily AUM'!$D309:AM309&lt;&gt;"")*(NAV!$D309:AM309&lt;&gt;"")),'Daily AUM'!$D309:AM309),"")="",IFERROR(LOOKUP(2,1/(('Daily AUM'!$D309:AM309&lt;&gt;"")*(NAV!$D309:AM309&lt;&gt;"")),NAV!$D309:AM309),"")=""),0,'Daily AUM'!AN309-(IFERROR(LOOKUP(2,1/(('Daily AUM'!$D309:AM309&lt;&gt;"")*(NAV!$D309:AM309&lt;&gt;"")),'Daily AUM'!$D309:AM309),"")*(NAV!AN309/IFERROR(LOOKUP(2,1/(('Daily AUM'!$D309:AM309&lt;&gt;"")*(NAV!$D309:AM309&lt;&gt;"")),NAV!$D309:AM309),"")))),0))</f>
        <v>4.3406770591718669</v>
      </c>
      <c r="AO309" s="2">
        <f>IF(OR('Daily AUM'!AO309="",NAV!AO309=""),0,IFERROR(IF(OR(IFERROR(LOOKUP(2,1/(('Daily AUM'!$D309:AN309&lt;&gt;"")*(NAV!$D309:AN309&lt;&gt;"")),'Daily AUM'!$D309:AN309),"")="",IFERROR(LOOKUP(2,1/(('Daily AUM'!$D309:AN309&lt;&gt;"")*(NAV!$D309:AN309&lt;&gt;"")),NAV!$D309:AN309),"")=""),0,'Daily AUM'!AO309-(IFERROR(LOOKUP(2,1/(('Daily AUM'!$D309:AN309&lt;&gt;"")*(NAV!$D309:AN309&lt;&gt;"")),'Daily AUM'!$D309:AN309),"")*(NAV!AO309/IFERROR(LOOKUP(2,1/(('Daily AUM'!$D309:AN309&lt;&gt;"")*(NAV!$D309:AN309&lt;&gt;"")),NAV!$D309:AN309),"")))),0))</f>
        <v>2.7398773293571139</v>
      </c>
      <c r="AP309" s="2">
        <f>IF(OR('Daily AUM'!AP309="",NAV!AP309=""),0,IFERROR(IF(OR(IFERROR(LOOKUP(2,1/(('Daily AUM'!$D309:AO309&lt;&gt;"")*(NAV!$D309:AO309&lt;&gt;"")),'Daily AUM'!$D309:AO309),"")="",IFERROR(LOOKUP(2,1/(('Daily AUM'!$D309:AO309&lt;&gt;"")*(NAV!$D309:AO309&lt;&gt;"")),NAV!$D309:AO309),"")=""),0,'Daily AUM'!AP309-(IFERROR(LOOKUP(2,1/(('Daily AUM'!$D309:AO309&lt;&gt;"")*(NAV!$D309:AO309&lt;&gt;"")),'Daily AUM'!$D309:AO309),"")*(NAV!AP309/IFERROR(LOOKUP(2,1/(('Daily AUM'!$D309:AO309&lt;&gt;"")*(NAV!$D309:AO309&lt;&gt;"")),NAV!$D309:AO309),"")))),0))</f>
        <v>12.517467986446718</v>
      </c>
      <c r="AQ309" s="2">
        <f>IF(OR('Daily AUM'!AQ309="",NAV!AQ309=""),0,IFERROR(IF(OR(IFERROR(LOOKUP(2,1/(('Daily AUM'!$D309:AP309&lt;&gt;"")*(NAV!$D309:AP309&lt;&gt;"")),'Daily AUM'!$D309:AP309),"")="",IFERROR(LOOKUP(2,1/(('Daily AUM'!$D309:AP309&lt;&gt;"")*(NAV!$D309:AP309&lt;&gt;"")),NAV!$D309:AP309),"")=""),0,'Daily AUM'!AQ309-(IFERROR(LOOKUP(2,1/(('Daily AUM'!$D309:AP309&lt;&gt;"")*(NAV!$D309:AP309&lt;&gt;"")),'Daily AUM'!$D309:AP309),"")*(NAV!AQ309/IFERROR(LOOKUP(2,1/(('Daily AUM'!$D309:AP309&lt;&gt;"")*(NAV!$D309:AP309&lt;&gt;"")),NAV!$D309:AP309),"")))),0))</f>
        <v>10.01514972374207</v>
      </c>
      <c r="AR309" s="2">
        <f>IF(OR('Daily AUM'!AR309="",NAV!AR309=""),0,IFERROR(IF(OR(IFERROR(LOOKUP(2,1/(('Daily AUM'!$D309:AQ309&lt;&gt;"")*(NAV!$D309:AQ309&lt;&gt;"")),'Daily AUM'!$D309:AQ309),"")="",IFERROR(LOOKUP(2,1/(('Daily AUM'!$D309:AQ309&lt;&gt;"")*(NAV!$D309:AQ309&lt;&gt;"")),NAV!$D309:AQ309),"")=""),0,'Daily AUM'!AR309-(IFERROR(LOOKUP(2,1/(('Daily AUM'!$D309:AQ309&lt;&gt;"")*(NAV!$D309:AQ309&lt;&gt;"")),'Daily AUM'!$D309:AQ309),"")*(NAV!AR309/IFERROR(LOOKUP(2,1/(('Daily AUM'!$D309:AQ309&lt;&gt;"")*(NAV!$D309:AQ309&lt;&gt;"")),NAV!$D309:AQ309),"")))),0))</f>
        <v>5.1008406049331825</v>
      </c>
      <c r="AS309" s="2">
        <f t="shared" si="8"/>
        <v>229.58646665615743</v>
      </c>
      <c r="AT309" s="2">
        <f t="shared" si="9"/>
        <v>179.62371798320237</v>
      </c>
    </row>
    <row r="310" spans="1:46" x14ac:dyDescent="0.2">
      <c r="A310" t="s">
        <v>351</v>
      </c>
      <c r="B310" t="s">
        <v>321</v>
      </c>
      <c r="C310" t="s">
        <v>13</v>
      </c>
      <c r="D310" s="2">
        <f>0</f>
        <v>0</v>
      </c>
      <c r="E310" s="2">
        <f>IF(OR('Daily AUM'!E310="",NAV!E310=""),0,IFERROR(IF(OR(IFERROR(LOOKUP(2,1/(('Daily AUM'!$D310:D310&lt;&gt;"")*(NAV!$D310:D310&lt;&gt;"")),'Daily AUM'!$D310:D310),"")="",IFERROR(LOOKUP(2,1/(('Daily AUM'!$D310:D310&lt;&gt;"")*(NAV!$D310:D310&lt;&gt;"")),NAV!$D310:D310),"")=""),0,'Daily AUM'!E310-(IFERROR(LOOKUP(2,1/(('Daily AUM'!$D310:D310&lt;&gt;"")*(NAV!$D310:D310&lt;&gt;"")),'Daily AUM'!$D310:D310),"")*(NAV!E310/IFERROR(LOOKUP(2,1/(('Daily AUM'!$D310:D310&lt;&gt;"")*(NAV!$D310:D310&lt;&gt;"")),NAV!$D310:D310),"")))),0))</f>
        <v>-0.86650000000008731</v>
      </c>
      <c r="F310" s="2">
        <f>IF(OR('Daily AUM'!F310="",NAV!F310=""),0,IFERROR(IF(OR(IFERROR(LOOKUP(2,1/(('Daily AUM'!$D310:E310&lt;&gt;"")*(NAV!$D310:E310&lt;&gt;"")),'Daily AUM'!$D310:E310),"")="",IFERROR(LOOKUP(2,1/(('Daily AUM'!$D310:E310&lt;&gt;"")*(NAV!$D310:E310&lt;&gt;"")),NAV!$D310:E310),"")=""),0,'Daily AUM'!F310-(IFERROR(LOOKUP(2,1/(('Daily AUM'!$D310:E310&lt;&gt;"")*(NAV!$D310:E310&lt;&gt;"")),'Daily AUM'!$D310:E310),"")*(NAV!F310/IFERROR(LOOKUP(2,1/(('Daily AUM'!$D310:E310&lt;&gt;"")*(NAV!$D310:E310&lt;&gt;"")),NAV!$D310:E310),"")))),0))</f>
        <v>-36.193783554246238</v>
      </c>
      <c r="G310" s="2">
        <f>IF(OR('Daily AUM'!G310="",NAV!G310=""),0,IFERROR(IF(OR(IFERROR(LOOKUP(2,1/(('Daily AUM'!$D310:F310&lt;&gt;"")*(NAV!$D310:F310&lt;&gt;"")),'Daily AUM'!$D310:F310),"")="",IFERROR(LOOKUP(2,1/(('Daily AUM'!$D310:F310&lt;&gt;"")*(NAV!$D310:F310&lt;&gt;"")),NAV!$D310:F310),"")=""),0,'Daily AUM'!G310-(IFERROR(LOOKUP(2,1/(('Daily AUM'!$D310:F310&lt;&gt;"")*(NAV!$D310:F310&lt;&gt;"")),'Daily AUM'!$D310:F310),"")*(NAV!G310/IFERROR(LOOKUP(2,1/(('Daily AUM'!$D310:F310&lt;&gt;"")*(NAV!$D310:F310&lt;&gt;"")),NAV!$D310:F310),"")))),0))</f>
        <v>35.260403224254105</v>
      </c>
      <c r="H310" s="2">
        <f>IF(OR('Daily AUM'!H310="",NAV!H310=""),0,IFERROR(IF(OR(IFERROR(LOOKUP(2,1/(('Daily AUM'!$D310:G310&lt;&gt;"")*(NAV!$D310:G310&lt;&gt;"")),'Daily AUM'!$D310:G310),"")="",IFERROR(LOOKUP(2,1/(('Daily AUM'!$D310:G310&lt;&gt;"")*(NAV!$D310:G310&lt;&gt;"")),NAV!$D310:G310),"")=""),0,'Daily AUM'!H310-(IFERROR(LOOKUP(2,1/(('Daily AUM'!$D310:G310&lt;&gt;"")*(NAV!$D310:G310&lt;&gt;"")),'Daily AUM'!$D310:G310),"")*(NAV!H310/IFERROR(LOOKUP(2,1/(('Daily AUM'!$D310:G310&lt;&gt;"")*(NAV!$D310:G310&lt;&gt;"")),NAV!$D310:G310),"")))),0))</f>
        <v>0.46881559633061443</v>
      </c>
      <c r="I310" s="2">
        <f>IF(OR('Daily AUM'!I310="",NAV!I310=""),0,IFERROR(IF(OR(IFERROR(LOOKUP(2,1/(('Daily AUM'!$D310:H310&lt;&gt;"")*(NAV!$D310:H310&lt;&gt;"")),'Daily AUM'!$D310:H310),"")="",IFERROR(LOOKUP(2,1/(('Daily AUM'!$D310:H310&lt;&gt;"")*(NAV!$D310:H310&lt;&gt;"")),NAV!$D310:H310),"")=""),0,'Daily AUM'!I310-(IFERROR(LOOKUP(2,1/(('Daily AUM'!$D310:H310&lt;&gt;"")*(NAV!$D310:H310&lt;&gt;"")),'Daily AUM'!$D310:H310),"")*(NAV!I310/IFERROR(LOOKUP(2,1/(('Daily AUM'!$D310:H310&lt;&gt;"")*(NAV!$D310:H310&lt;&gt;"")),NAV!$D310:H310),"")))),0))</f>
        <v>0.15783837320532257</v>
      </c>
      <c r="J310" s="2">
        <f>IF(OR('Daily AUM'!J310="",NAV!J310=""),0,IFERROR(IF(OR(IFERROR(LOOKUP(2,1/(('Daily AUM'!$D310:I310&lt;&gt;"")*(NAV!$D310:I310&lt;&gt;"")),'Daily AUM'!$D310:I310),"")="",IFERROR(LOOKUP(2,1/(('Daily AUM'!$D310:I310&lt;&gt;"")*(NAV!$D310:I310&lt;&gt;"")),NAV!$D310:I310),"")=""),0,'Daily AUM'!J310-(IFERROR(LOOKUP(2,1/(('Daily AUM'!$D310:I310&lt;&gt;"")*(NAV!$D310:I310&lt;&gt;"")),'Daily AUM'!$D310:I310),"")*(NAV!J310/IFERROR(LOOKUP(2,1/(('Daily AUM'!$D310:I310&lt;&gt;"")*(NAV!$D310:I310&lt;&gt;"")),NAV!$D310:I310),"")))),0))</f>
        <v>3.4519065776748903E-2</v>
      </c>
      <c r="K310" s="2">
        <f>IF(OR('Daily AUM'!K310="",NAV!K310=""),0,IFERROR(IF(OR(IFERROR(LOOKUP(2,1/(('Daily AUM'!$D310:J310&lt;&gt;"")*(NAV!$D310:J310&lt;&gt;"")),'Daily AUM'!$D310:J310),"")="",IFERROR(LOOKUP(2,1/(('Daily AUM'!$D310:J310&lt;&gt;"")*(NAV!$D310:J310&lt;&gt;"")),NAV!$D310:J310),"")=""),0,'Daily AUM'!K310-(IFERROR(LOOKUP(2,1/(('Daily AUM'!$D310:J310&lt;&gt;"")*(NAV!$D310:J310&lt;&gt;"")),'Daily AUM'!$D310:J310),"")*(NAV!K310/IFERROR(LOOKUP(2,1/(('Daily AUM'!$D310:J310&lt;&gt;"")*(NAV!$D310:J310&lt;&gt;"")),NAV!$D310:J310),"")))),0))</f>
        <v>0.17400880708305522</v>
      </c>
      <c r="L310" s="2">
        <f>IF(OR('Daily AUM'!L310="",NAV!L310=""),0,IFERROR(IF(OR(IFERROR(LOOKUP(2,1/(('Daily AUM'!$D310:K310&lt;&gt;"")*(NAV!$D310:K310&lt;&gt;"")),'Daily AUM'!$D310:K310),"")="",IFERROR(LOOKUP(2,1/(('Daily AUM'!$D310:K310&lt;&gt;"")*(NAV!$D310:K310&lt;&gt;"")),NAV!$D310:K310),"")=""),0,'Daily AUM'!L310-(IFERROR(LOOKUP(2,1/(('Daily AUM'!$D310:K310&lt;&gt;"")*(NAV!$D310:K310&lt;&gt;"")),'Daily AUM'!$D310:K310),"")*(NAV!L310/IFERROR(LOOKUP(2,1/(('Daily AUM'!$D310:K310&lt;&gt;"")*(NAV!$D310:K310&lt;&gt;"")),NAV!$D310:K310),"")))),0))</f>
        <v>0.917623712296745</v>
      </c>
      <c r="M310" s="2">
        <f>IF(OR('Daily AUM'!M310="",NAV!M310=""),0,IFERROR(IF(OR(IFERROR(LOOKUP(2,1/(('Daily AUM'!$D310:L310&lt;&gt;"")*(NAV!$D310:L310&lt;&gt;"")),'Daily AUM'!$D310:L310),"")="",IFERROR(LOOKUP(2,1/(('Daily AUM'!$D310:L310&lt;&gt;"")*(NAV!$D310:L310&lt;&gt;"")),NAV!$D310:L310),"")=""),0,'Daily AUM'!M310-(IFERROR(LOOKUP(2,1/(('Daily AUM'!$D310:L310&lt;&gt;"")*(NAV!$D310:L310&lt;&gt;"")),'Daily AUM'!$D310:L310),"")*(NAV!M310/IFERROR(LOOKUP(2,1/(('Daily AUM'!$D310:L310&lt;&gt;"")*(NAV!$D310:L310&lt;&gt;"")),NAV!$D310:L310),"")))),0))</f>
        <v>0.61630000000013752</v>
      </c>
      <c r="N310" s="2">
        <f>IF(OR('Daily AUM'!N310="",NAV!N310=""),0,IFERROR(IF(OR(IFERROR(LOOKUP(2,1/(('Daily AUM'!$D310:M310&lt;&gt;"")*(NAV!$D310:M310&lt;&gt;"")),'Daily AUM'!$D310:M310),"")="",IFERROR(LOOKUP(2,1/(('Daily AUM'!$D310:M310&lt;&gt;"")*(NAV!$D310:M310&lt;&gt;"")),NAV!$D310:M310),"")=""),0,'Daily AUM'!N310-(IFERROR(LOOKUP(2,1/(('Daily AUM'!$D310:M310&lt;&gt;"")*(NAV!$D310:M310&lt;&gt;"")),'Daily AUM'!$D310:M310),"")*(NAV!N310/IFERROR(LOOKUP(2,1/(('Daily AUM'!$D310:M310&lt;&gt;"")*(NAV!$D310:M310&lt;&gt;"")),NAV!$D310:M310),"")))),0))</f>
        <v>-0.84318014739733371</v>
      </c>
      <c r="O310" s="2">
        <f>IF(OR('Daily AUM'!O310="",NAV!O310=""),0,IFERROR(IF(OR(IFERROR(LOOKUP(2,1/(('Daily AUM'!$D310:N310&lt;&gt;"")*(NAV!$D310:N310&lt;&gt;"")),'Daily AUM'!$D310:N310),"")="",IFERROR(LOOKUP(2,1/(('Daily AUM'!$D310:N310&lt;&gt;"")*(NAV!$D310:N310&lt;&gt;"")),NAV!$D310:N310),"")=""),0,'Daily AUM'!O310-(IFERROR(LOOKUP(2,1/(('Daily AUM'!$D310:N310&lt;&gt;"")*(NAV!$D310:N310&lt;&gt;"")),'Daily AUM'!$D310:N310),"")*(NAV!O310/IFERROR(LOOKUP(2,1/(('Daily AUM'!$D310:N310&lt;&gt;"")*(NAV!$D310:N310&lt;&gt;"")),NAV!$D310:N310),"")))),0))</f>
        <v>0.67844920778634332</v>
      </c>
      <c r="P310" s="2">
        <f>IF(OR('Daily AUM'!P310="",NAV!P310=""),0,IFERROR(IF(OR(IFERROR(LOOKUP(2,1/(('Daily AUM'!$D310:O310&lt;&gt;"")*(NAV!$D310:O310&lt;&gt;"")),'Daily AUM'!$D310:O310),"")="",IFERROR(LOOKUP(2,1/(('Daily AUM'!$D310:O310&lt;&gt;"")*(NAV!$D310:O310&lt;&gt;"")),NAV!$D310:O310),"")=""),0,'Daily AUM'!P310-(IFERROR(LOOKUP(2,1/(('Daily AUM'!$D310:O310&lt;&gt;"")*(NAV!$D310:O310&lt;&gt;"")),'Daily AUM'!$D310:O310),"")*(NAV!P310/IFERROR(LOOKUP(2,1/(('Daily AUM'!$D310:O310&lt;&gt;"")*(NAV!$D310:O310&lt;&gt;"")),NAV!$D310:O310),"")))),0))</f>
        <v>-0.48469653153119907</v>
      </c>
      <c r="Q310" s="2">
        <f>IF(OR('Daily AUM'!Q310="",NAV!Q310=""),0,IFERROR(IF(OR(IFERROR(LOOKUP(2,1/(('Daily AUM'!$D310:P310&lt;&gt;"")*(NAV!$D310:P310&lt;&gt;"")),'Daily AUM'!$D310:P310),"")="",IFERROR(LOOKUP(2,1/(('Daily AUM'!$D310:P310&lt;&gt;"")*(NAV!$D310:P310&lt;&gt;"")),NAV!$D310:P310),"")=""),0,'Daily AUM'!Q310-(IFERROR(LOOKUP(2,1/(('Daily AUM'!$D310:P310&lt;&gt;"")*(NAV!$D310:P310&lt;&gt;"")),'Daily AUM'!$D310:P310),"")*(NAV!Q310/IFERROR(LOOKUP(2,1/(('Daily AUM'!$D310:P310&lt;&gt;"")*(NAV!$D310:P310&lt;&gt;"")),NAV!$D310:P310),"")))),0))</f>
        <v>0.79993703868376542</v>
      </c>
      <c r="R310" s="2">
        <f>IF(OR('Daily AUM'!R310="",NAV!R310=""),0,IFERROR(IF(OR(IFERROR(LOOKUP(2,1/(('Daily AUM'!$D310:Q310&lt;&gt;"")*(NAV!$D310:Q310&lt;&gt;"")),'Daily AUM'!$D310:Q310),"")="",IFERROR(LOOKUP(2,1/(('Daily AUM'!$D310:Q310&lt;&gt;"")*(NAV!$D310:Q310&lt;&gt;"")),NAV!$D310:Q310),"")=""),0,'Daily AUM'!R310-(IFERROR(LOOKUP(2,1/(('Daily AUM'!$D310:Q310&lt;&gt;"")*(NAV!$D310:Q310&lt;&gt;"")),'Daily AUM'!$D310:Q310),"")*(NAV!R310/IFERROR(LOOKUP(2,1/(('Daily AUM'!$D310:Q310&lt;&gt;"")*(NAV!$D310:Q310&lt;&gt;"")),NAV!$D310:Q310),"")))),0))</f>
        <v>-2.2263985815602609</v>
      </c>
      <c r="S310" s="2">
        <f>IF(OR('Daily AUM'!S310="",NAV!S310=""),0,IFERROR(IF(OR(IFERROR(LOOKUP(2,1/(('Daily AUM'!$D310:R310&lt;&gt;"")*(NAV!$D310:R310&lt;&gt;"")),'Daily AUM'!$D310:R310),"")="",IFERROR(LOOKUP(2,1/(('Daily AUM'!$D310:R310&lt;&gt;"")*(NAV!$D310:R310&lt;&gt;"")),NAV!$D310:R310),"")=""),0,'Daily AUM'!S310-(IFERROR(LOOKUP(2,1/(('Daily AUM'!$D310:R310&lt;&gt;"")*(NAV!$D310:R310&lt;&gt;"")),'Daily AUM'!$D310:R310),"")*(NAV!S310/IFERROR(LOOKUP(2,1/(('Daily AUM'!$D310:R310&lt;&gt;"")*(NAV!$D310:R310&lt;&gt;"")),NAV!$D310:R310),"")))),0))</f>
        <v>0.39894056687307966</v>
      </c>
      <c r="T310" s="2">
        <f>IF(OR('Daily AUM'!T310="",NAV!T310=""),0,IFERROR(IF(OR(IFERROR(LOOKUP(2,1/(('Daily AUM'!$D310:S310&lt;&gt;"")*(NAV!$D310:S310&lt;&gt;"")),'Daily AUM'!$D310:S310),"")="",IFERROR(LOOKUP(2,1/(('Daily AUM'!$D310:S310&lt;&gt;"")*(NAV!$D310:S310&lt;&gt;"")),NAV!$D310:S310),"")=""),0,'Daily AUM'!T310-(IFERROR(LOOKUP(2,1/(('Daily AUM'!$D310:S310&lt;&gt;"")*(NAV!$D310:S310&lt;&gt;"")),'Daily AUM'!$D310:S310),"")*(NAV!T310/IFERROR(LOOKUP(2,1/(('Daily AUM'!$D310:S310&lt;&gt;"")*(NAV!$D310:S310&lt;&gt;"")),NAV!$D310:S310),"")))),0))</f>
        <v>-0.21938775330409044</v>
      </c>
      <c r="U310" s="2">
        <f>IF(OR('Daily AUM'!U310="",NAV!U310=""),0,IFERROR(IF(OR(IFERROR(LOOKUP(2,1/(('Daily AUM'!$D310:T310&lt;&gt;"")*(NAV!$D310:T310&lt;&gt;"")),'Daily AUM'!$D310:T310),"")="",IFERROR(LOOKUP(2,1/(('Daily AUM'!$D310:T310&lt;&gt;"")*(NAV!$D310:T310&lt;&gt;"")),NAV!$D310:T310),"")=""),0,'Daily AUM'!U310-(IFERROR(LOOKUP(2,1/(('Daily AUM'!$D310:T310&lt;&gt;"")*(NAV!$D310:T310&lt;&gt;"")),'Daily AUM'!$D310:T310),"")*(NAV!U310/IFERROR(LOOKUP(2,1/(('Daily AUM'!$D310:T310&lt;&gt;"")*(NAV!$D310:T310&lt;&gt;"")),NAV!$D310:T310),"")))),0))</f>
        <v>-9.2387375331566091</v>
      </c>
      <c r="V310" s="2">
        <f>IF(OR('Daily AUM'!V310="",NAV!V310=""),0,IFERROR(IF(OR(IFERROR(LOOKUP(2,1/(('Daily AUM'!$D310:U310&lt;&gt;"")*(NAV!$D310:U310&lt;&gt;"")),'Daily AUM'!$D310:U310),"")="",IFERROR(LOOKUP(2,1/(('Daily AUM'!$D310:U310&lt;&gt;"")*(NAV!$D310:U310&lt;&gt;"")),NAV!$D310:U310),"")=""),0,'Daily AUM'!V310-(IFERROR(LOOKUP(2,1/(('Daily AUM'!$D310:U310&lt;&gt;"")*(NAV!$D310:U310&lt;&gt;"")),'Daily AUM'!$D310:U310),"")*(NAV!V310/IFERROR(LOOKUP(2,1/(('Daily AUM'!$D310:U310&lt;&gt;"")*(NAV!$D310:U310&lt;&gt;"")),NAV!$D310:U310),"")))),0))</f>
        <v>-0.33475521990249035</v>
      </c>
      <c r="W310" s="2">
        <f>IF(OR('Daily AUM'!W310="",NAV!W310=""),0,IFERROR(IF(OR(IFERROR(LOOKUP(2,1/(('Daily AUM'!$D310:V310&lt;&gt;"")*(NAV!$D310:V310&lt;&gt;"")),'Daily AUM'!$D310:V310),"")="",IFERROR(LOOKUP(2,1/(('Daily AUM'!$D310:V310&lt;&gt;"")*(NAV!$D310:V310&lt;&gt;"")),NAV!$D310:V310),"")=""),0,'Daily AUM'!W310-(IFERROR(LOOKUP(2,1/(('Daily AUM'!$D310:V310&lt;&gt;"")*(NAV!$D310:V310&lt;&gt;"")),'Daily AUM'!$D310:V310),"")*(NAV!W310/IFERROR(LOOKUP(2,1/(('Daily AUM'!$D310:V310&lt;&gt;"")*(NAV!$D310:V310&lt;&gt;"")),NAV!$D310:V310),"")))),0))</f>
        <v>0.23225785997396997</v>
      </c>
      <c r="X310" s="2">
        <f>IF(OR('Daily AUM'!X310="",NAV!X310=""),0,IFERROR(IF(OR(IFERROR(LOOKUP(2,1/(('Daily AUM'!$D310:W310&lt;&gt;"")*(NAV!$D310:W310&lt;&gt;"")),'Daily AUM'!$D310:W310),"")="",IFERROR(LOOKUP(2,1/(('Daily AUM'!$D310:W310&lt;&gt;"")*(NAV!$D310:W310&lt;&gt;"")),NAV!$D310:W310),"")=""),0,'Daily AUM'!X310-(IFERROR(LOOKUP(2,1/(('Daily AUM'!$D310:W310&lt;&gt;"")*(NAV!$D310:W310&lt;&gt;"")),'Daily AUM'!$D310:W310),"")*(NAV!X310/IFERROR(LOOKUP(2,1/(('Daily AUM'!$D310:W310&lt;&gt;"")*(NAV!$D310:W310&lt;&gt;"")),NAV!$D310:W310),"")))),0))</f>
        <v>-0.14474584980257532</v>
      </c>
      <c r="Y310" s="2">
        <f>IF(OR('Daily AUM'!Y310="",NAV!Y310=""),0,IFERROR(IF(OR(IFERROR(LOOKUP(2,1/(('Daily AUM'!$D310:X310&lt;&gt;"")*(NAV!$D310:X310&lt;&gt;"")),'Daily AUM'!$D310:X310),"")="",IFERROR(LOOKUP(2,1/(('Daily AUM'!$D310:X310&lt;&gt;"")*(NAV!$D310:X310&lt;&gt;"")),NAV!$D310:X310),"")=""),0,'Daily AUM'!Y310-(IFERROR(LOOKUP(2,1/(('Daily AUM'!$D310:X310&lt;&gt;"")*(NAV!$D310:X310&lt;&gt;"")),'Daily AUM'!$D310:X310),"")*(NAV!Y310/IFERROR(LOOKUP(2,1/(('Daily AUM'!$D310:X310&lt;&gt;"")*(NAV!$D310:X310&lt;&gt;"")),NAV!$D310:X310),"")))),0))</f>
        <v>0.32275830030812358</v>
      </c>
      <c r="Z310" s="2">
        <f>IF(OR('Daily AUM'!Z310="",NAV!Z310=""),0,IFERROR(IF(OR(IFERROR(LOOKUP(2,1/(('Daily AUM'!$D310:Y310&lt;&gt;"")*(NAV!$D310:Y310&lt;&gt;"")),'Daily AUM'!$D310:Y310),"")="",IFERROR(LOOKUP(2,1/(('Daily AUM'!$D310:Y310&lt;&gt;"")*(NAV!$D310:Y310&lt;&gt;"")),NAV!$D310:Y310),"")=""),0,'Daily AUM'!Z310-(IFERROR(LOOKUP(2,1/(('Daily AUM'!$D310:Y310&lt;&gt;"")*(NAV!$D310:Y310&lt;&gt;"")),'Daily AUM'!$D310:Y310),"")*(NAV!Z310/IFERROR(LOOKUP(2,1/(('Daily AUM'!$D310:Y310&lt;&gt;"")*(NAV!$D310:Y310&lt;&gt;"")),NAV!$D310:Y310),"")))),0))</f>
        <v>-1.0992663701069887</v>
      </c>
      <c r="AA310" s="2">
        <f>IF(OR('Daily AUM'!AA310="",NAV!AA310=""),0,IFERROR(IF(OR(IFERROR(LOOKUP(2,1/(('Daily AUM'!$D310:Z310&lt;&gt;"")*(NAV!$D310:Z310&lt;&gt;"")),'Daily AUM'!$D310:Z310),"")="",IFERROR(LOOKUP(2,1/(('Daily AUM'!$D310:Z310&lt;&gt;"")*(NAV!$D310:Z310&lt;&gt;"")),NAV!$D310:Z310),"")=""),0,'Daily AUM'!AA310-(IFERROR(LOOKUP(2,1/(('Daily AUM'!$D310:Z310&lt;&gt;"")*(NAV!$D310:Z310&lt;&gt;"")),'Daily AUM'!$D310:Z310),"")*(NAV!AA310/IFERROR(LOOKUP(2,1/(('Daily AUM'!$D310:Z310&lt;&gt;"")*(NAV!$D310:Z310&lt;&gt;"")),NAV!$D310:Z310),"")))),0))</f>
        <v>-1.6278568141592586</v>
      </c>
      <c r="AB310" s="2">
        <f>IF(OR('Daily AUM'!AB310="",NAV!AB310=""),0,IFERROR(IF(OR(IFERROR(LOOKUP(2,1/(('Daily AUM'!$D310:AA310&lt;&gt;"")*(NAV!$D310:AA310&lt;&gt;"")),'Daily AUM'!$D310:AA310),"")="",IFERROR(LOOKUP(2,1/(('Daily AUM'!$D310:AA310&lt;&gt;"")*(NAV!$D310:AA310&lt;&gt;"")),NAV!$D310:AA310),"")=""),0,'Daily AUM'!AB310-(IFERROR(LOOKUP(2,1/(('Daily AUM'!$D310:AA310&lt;&gt;"")*(NAV!$D310:AA310&lt;&gt;"")),'Daily AUM'!$D310:AA310),"")*(NAV!AB310/IFERROR(LOOKUP(2,1/(('Daily AUM'!$D310:AA310&lt;&gt;"")*(NAV!$D310:AA310&lt;&gt;"")),NAV!$D310:AA310),"")))),0))</f>
        <v>1.1174723404258202</v>
      </c>
      <c r="AC310" s="2">
        <f>IF(OR('Daily AUM'!AC310="",NAV!AC310=""),0,IFERROR(IF(OR(IFERROR(LOOKUP(2,1/(('Daily AUM'!$D310:AB310&lt;&gt;"")*(NAV!$D310:AB310&lt;&gt;"")),'Daily AUM'!$D310:AB310),"")="",IFERROR(LOOKUP(2,1/(('Daily AUM'!$D310:AB310&lt;&gt;"")*(NAV!$D310:AB310&lt;&gt;"")),NAV!$D310:AB310),"")=""),0,'Daily AUM'!AC310-(IFERROR(LOOKUP(2,1/(('Daily AUM'!$D310:AB310&lt;&gt;"")*(NAV!$D310:AB310&lt;&gt;"")),'Daily AUM'!$D310:AB310),"")*(NAV!AC310/IFERROR(LOOKUP(2,1/(('Daily AUM'!$D310:AB310&lt;&gt;"")*(NAV!$D310:AB310&lt;&gt;"")),NAV!$D310:AB310),"")))),0))</f>
        <v>-0.33566073943666197</v>
      </c>
      <c r="AD310" s="2">
        <f>IF(OR('Daily AUM'!AD310="",NAV!AD310=""),0,IFERROR(IF(OR(IFERROR(LOOKUP(2,1/(('Daily AUM'!$D310:AC310&lt;&gt;"")*(NAV!$D310:AC310&lt;&gt;"")),'Daily AUM'!$D310:AC310),"")="",IFERROR(LOOKUP(2,1/(('Daily AUM'!$D310:AC310&lt;&gt;"")*(NAV!$D310:AC310&lt;&gt;"")),NAV!$D310:AC310),"")=""),0,'Daily AUM'!AD310-(IFERROR(LOOKUP(2,1/(('Daily AUM'!$D310:AC310&lt;&gt;"")*(NAV!$D310:AC310&lt;&gt;"")),'Daily AUM'!$D310:AC310),"")*(NAV!AD310/IFERROR(LOOKUP(2,1/(('Daily AUM'!$D310:AC310&lt;&gt;"")*(NAV!$D310:AC310&lt;&gt;"")),NAV!$D310:AC310),"")))),0))</f>
        <v>1.8109874671340549</v>
      </c>
      <c r="AE310" s="2">
        <f>IF(OR('Daily AUM'!AE310="",NAV!AE310=""),0,IFERROR(IF(OR(IFERROR(LOOKUP(2,1/(('Daily AUM'!$D310:AD310&lt;&gt;"")*(NAV!$D310:AD310&lt;&gt;"")),'Daily AUM'!$D310:AD310),"")="",IFERROR(LOOKUP(2,1/(('Daily AUM'!$D310:AD310&lt;&gt;"")*(NAV!$D310:AD310&lt;&gt;"")),NAV!$D310:AD310),"")=""),0,'Daily AUM'!AE310-(IFERROR(LOOKUP(2,1/(('Daily AUM'!$D310:AD310&lt;&gt;"")*(NAV!$D310:AD310&lt;&gt;"")),'Daily AUM'!$D310:AD310),"")*(NAV!AE310/IFERROR(LOOKUP(2,1/(('Daily AUM'!$D310:AD310&lt;&gt;"")*(NAV!$D310:AD310&lt;&gt;"")),NAV!$D310:AD310),"")))),0))</f>
        <v>-9.143042400000013</v>
      </c>
      <c r="AF310" s="2">
        <f>IF(OR('Daily AUM'!AF310="",NAV!AF310=""),0,IFERROR(IF(OR(IFERROR(LOOKUP(2,1/(('Daily AUM'!$D310:AE310&lt;&gt;"")*(NAV!$D310:AE310&lt;&gt;"")),'Daily AUM'!$D310:AE310),"")="",IFERROR(LOOKUP(2,1/(('Daily AUM'!$D310:AE310&lt;&gt;"")*(NAV!$D310:AE310&lt;&gt;"")),NAV!$D310:AE310),"")=""),0,'Daily AUM'!AF310-(IFERROR(LOOKUP(2,1/(('Daily AUM'!$D310:AE310&lt;&gt;"")*(NAV!$D310:AE310&lt;&gt;"")),'Daily AUM'!$D310:AE310),"")*(NAV!AF310/IFERROR(LOOKUP(2,1/(('Daily AUM'!$D310:AE310&lt;&gt;"")*(NAV!$D310:AE310&lt;&gt;"")),NAV!$D310:AE310),"")))),0))</f>
        <v>0.30547573297258168</v>
      </c>
      <c r="AG310" s="2">
        <f>IF(OR('Daily AUM'!AG310="",NAV!AG310=""),0,IFERROR(IF(OR(IFERROR(LOOKUP(2,1/(('Daily AUM'!$D310:AF310&lt;&gt;"")*(NAV!$D310:AF310&lt;&gt;"")),'Daily AUM'!$D310:AF310),"")="",IFERROR(LOOKUP(2,1/(('Daily AUM'!$D310:AF310&lt;&gt;"")*(NAV!$D310:AF310&lt;&gt;"")),NAV!$D310:AF310),"")=""),0,'Daily AUM'!AG310-(IFERROR(LOOKUP(2,1/(('Daily AUM'!$D310:AF310&lt;&gt;"")*(NAV!$D310:AF310&lt;&gt;"")),'Daily AUM'!$D310:AF310),"")*(NAV!AG310/IFERROR(LOOKUP(2,1/(('Daily AUM'!$D310:AF310&lt;&gt;"")*(NAV!$D310:AF310&lt;&gt;"")),NAV!$D310:AF310),"")))),0))</f>
        <v>-0.38332154897511828</v>
      </c>
      <c r="AH310" s="2">
        <f>IF(OR('Daily AUM'!AH310="",NAV!AH310=""),0,IFERROR(IF(OR(IFERROR(LOOKUP(2,1/(('Daily AUM'!$D310:AG310&lt;&gt;"")*(NAV!$D310:AG310&lt;&gt;"")),'Daily AUM'!$D310:AG310),"")="",IFERROR(LOOKUP(2,1/(('Daily AUM'!$D310:AG310&lt;&gt;"")*(NAV!$D310:AG310&lt;&gt;"")),NAV!$D310:AG310),"")=""),0,'Daily AUM'!AH310-(IFERROR(LOOKUP(2,1/(('Daily AUM'!$D310:AG310&lt;&gt;"")*(NAV!$D310:AG310&lt;&gt;"")),'Daily AUM'!$D310:AG310),"")*(NAV!AH310/IFERROR(LOOKUP(2,1/(('Daily AUM'!$D310:AG310&lt;&gt;"")*(NAV!$D310:AG310&lt;&gt;"")),NAV!$D310:AG310),"")))),0))</f>
        <v>0.60740781744243577</v>
      </c>
      <c r="AI310" s="2">
        <f>IF(OR('Daily AUM'!AI310="",NAV!AI310=""),0,IFERROR(IF(OR(IFERROR(LOOKUP(2,1/(('Daily AUM'!$D310:AH310&lt;&gt;"")*(NAV!$D310:AH310&lt;&gt;"")),'Daily AUM'!$D310:AH310),"")="",IFERROR(LOOKUP(2,1/(('Daily AUM'!$D310:AH310&lt;&gt;"")*(NAV!$D310:AH310&lt;&gt;"")),NAV!$D310:AH310),"")=""),0,'Daily AUM'!AI310-(IFERROR(LOOKUP(2,1/(('Daily AUM'!$D310:AH310&lt;&gt;"")*(NAV!$D310:AH310&lt;&gt;"")),'Daily AUM'!$D310:AH310),"")*(NAV!AI310/IFERROR(LOOKUP(2,1/(('Daily AUM'!$D310:AH310&lt;&gt;"")*(NAV!$D310:AH310&lt;&gt;"")),NAV!$D310:AH310),"")))),0))</f>
        <v>-1.0924912516820768</v>
      </c>
      <c r="AJ310" s="2">
        <f>IF(OR('Daily AUM'!AJ310="",NAV!AJ310=""),0,IFERROR(IF(OR(IFERROR(LOOKUP(2,1/(('Daily AUM'!$D310:AI310&lt;&gt;"")*(NAV!$D310:AI310&lt;&gt;"")),'Daily AUM'!$D310:AI310),"")="",IFERROR(LOOKUP(2,1/(('Daily AUM'!$D310:AI310&lt;&gt;"")*(NAV!$D310:AI310&lt;&gt;"")),NAV!$D310:AI310),"")=""),0,'Daily AUM'!AJ310-(IFERROR(LOOKUP(2,1/(('Daily AUM'!$D310:AI310&lt;&gt;"")*(NAV!$D310:AI310&lt;&gt;"")),'Daily AUM'!$D310:AI310),"")*(NAV!AJ310/IFERROR(LOOKUP(2,1/(('Daily AUM'!$D310:AI310&lt;&gt;"")*(NAV!$D310:AI310&lt;&gt;"")),NAV!$D310:AI310),"")))),0))</f>
        <v>-0.40374142921791645</v>
      </c>
      <c r="AK310" s="2">
        <f>IF(OR('Daily AUM'!AK310="",NAV!AK310=""),0,IFERROR(IF(OR(IFERROR(LOOKUP(2,1/(('Daily AUM'!$D310:AJ310&lt;&gt;"")*(NAV!$D310:AJ310&lt;&gt;"")),'Daily AUM'!$D310:AJ310),"")="",IFERROR(LOOKUP(2,1/(('Daily AUM'!$D310:AJ310&lt;&gt;"")*(NAV!$D310:AJ310&lt;&gt;"")),NAV!$D310:AJ310),"")=""),0,'Daily AUM'!AK310-(IFERROR(LOOKUP(2,1/(('Daily AUM'!$D310:AJ310&lt;&gt;"")*(NAV!$D310:AJ310&lt;&gt;"")),'Daily AUM'!$D310:AJ310),"")*(NAV!AK310/IFERROR(LOOKUP(2,1/(('Daily AUM'!$D310:AJ310&lt;&gt;"")*(NAV!$D310:AJ310&lt;&gt;"")),NAV!$D310:AJ310),"")))),0))</f>
        <v>-4.7988383944953057</v>
      </c>
      <c r="AL310" s="2">
        <f>IF(OR('Daily AUM'!AL310="",NAV!AL310=""),0,IFERROR(IF(OR(IFERROR(LOOKUP(2,1/(('Daily AUM'!$D310:AK310&lt;&gt;"")*(NAV!$D310:AK310&lt;&gt;"")),'Daily AUM'!$D310:AK310),"")="",IFERROR(LOOKUP(2,1/(('Daily AUM'!$D310:AK310&lt;&gt;"")*(NAV!$D310:AK310&lt;&gt;"")),NAV!$D310:AK310),"")=""),0,'Daily AUM'!AL310-(IFERROR(LOOKUP(2,1/(('Daily AUM'!$D310:AK310&lt;&gt;"")*(NAV!$D310:AK310&lt;&gt;"")),'Daily AUM'!$D310:AK310),"")*(NAV!AL310/IFERROR(LOOKUP(2,1/(('Daily AUM'!$D310:AK310&lt;&gt;"")*(NAV!$D310:AK310&lt;&gt;"")),NAV!$D310:AK310),"")))),0))</f>
        <v>-0.11295216795952001</v>
      </c>
      <c r="AM310" s="2">
        <f>IF(OR('Daily AUM'!AM310="",NAV!AM310=""),0,IFERROR(IF(OR(IFERROR(LOOKUP(2,1/(('Daily AUM'!$D310:AL310&lt;&gt;"")*(NAV!$D310:AL310&lt;&gt;"")),'Daily AUM'!$D310:AL310),"")="",IFERROR(LOOKUP(2,1/(('Daily AUM'!$D310:AL310&lt;&gt;"")*(NAV!$D310:AL310&lt;&gt;"")),NAV!$D310:AL310),"")=""),0,'Daily AUM'!AM310-(IFERROR(LOOKUP(2,1/(('Daily AUM'!$D310:AL310&lt;&gt;"")*(NAV!$D310:AL310&lt;&gt;"")),'Daily AUM'!$D310:AL310),"")*(NAV!AM310/IFERROR(LOOKUP(2,1/(('Daily AUM'!$D310:AL310&lt;&gt;"")*(NAV!$D310:AL310&lt;&gt;"")),NAV!$D310:AL310),"")))),0))</f>
        <v>0.17778543468398311</v>
      </c>
      <c r="AN310" s="2">
        <f>IF(OR('Daily AUM'!AN310="",NAV!AN310=""),0,IFERROR(IF(OR(IFERROR(LOOKUP(2,1/(('Daily AUM'!$D310:AM310&lt;&gt;"")*(NAV!$D310:AM310&lt;&gt;"")),'Daily AUM'!$D310:AM310),"")="",IFERROR(LOOKUP(2,1/(('Daily AUM'!$D310:AM310&lt;&gt;"")*(NAV!$D310:AM310&lt;&gt;"")),NAV!$D310:AM310),"")=""),0,'Daily AUM'!AN310-(IFERROR(LOOKUP(2,1/(('Daily AUM'!$D310:AM310&lt;&gt;"")*(NAV!$D310:AM310&lt;&gt;"")),'Daily AUM'!$D310:AM310),"")*(NAV!AN310/IFERROR(LOOKUP(2,1/(('Daily AUM'!$D310:AM310&lt;&gt;"")*(NAV!$D310:AM310&lt;&gt;"")),NAV!$D310:AM310),"")))),0))</f>
        <v>0.28510504774885703</v>
      </c>
      <c r="AO310" s="2">
        <f>IF(OR('Daily AUM'!AO310="",NAV!AO310=""),0,IFERROR(IF(OR(IFERROR(LOOKUP(2,1/(('Daily AUM'!$D310:AN310&lt;&gt;"")*(NAV!$D310:AN310&lt;&gt;"")),'Daily AUM'!$D310:AN310),"")="",IFERROR(LOOKUP(2,1/(('Daily AUM'!$D310:AN310&lt;&gt;"")*(NAV!$D310:AN310&lt;&gt;"")),NAV!$D310:AN310),"")=""),0,'Daily AUM'!AO310-(IFERROR(LOOKUP(2,1/(('Daily AUM'!$D310:AN310&lt;&gt;"")*(NAV!$D310:AN310&lt;&gt;"")),'Daily AUM'!$D310:AN310),"")*(NAV!AO310/IFERROR(LOOKUP(2,1/(('Daily AUM'!$D310:AN310&lt;&gt;"")*(NAV!$D310:AN310&lt;&gt;"")),NAV!$D310:AN310),"")))),0))</f>
        <v>-0.67414769511651684</v>
      </c>
      <c r="AP310" s="2">
        <f>IF(OR('Daily AUM'!AP310="",NAV!AP310=""),0,IFERROR(IF(OR(IFERROR(LOOKUP(2,1/(('Daily AUM'!$D310:AO310&lt;&gt;"")*(NAV!$D310:AO310&lt;&gt;"")),'Daily AUM'!$D310:AO310),"")="",IFERROR(LOOKUP(2,1/(('Daily AUM'!$D310:AO310&lt;&gt;"")*(NAV!$D310:AO310&lt;&gt;"")),NAV!$D310:AO310),"")=""),0,'Daily AUM'!AP310-(IFERROR(LOOKUP(2,1/(('Daily AUM'!$D310:AO310&lt;&gt;"")*(NAV!$D310:AO310&lt;&gt;"")),'Daily AUM'!$D310:AO310),"")*(NAV!AP310/IFERROR(LOOKUP(2,1/(('Daily AUM'!$D310:AO310&lt;&gt;"")*(NAV!$D310:AO310&lt;&gt;"")),NAV!$D310:AO310),"")))),0))</f>
        <v>-0.31757055380467136</v>
      </c>
      <c r="AQ310" s="2">
        <f>IF(OR('Daily AUM'!AQ310="",NAV!AQ310=""),0,IFERROR(IF(OR(IFERROR(LOOKUP(2,1/(('Daily AUM'!$D310:AP310&lt;&gt;"")*(NAV!$D310:AP310&lt;&gt;"")),'Daily AUM'!$D310:AP310),"")="",IFERROR(LOOKUP(2,1/(('Daily AUM'!$D310:AP310&lt;&gt;"")*(NAV!$D310:AP310&lt;&gt;"")),NAV!$D310:AP310),"")=""),0,'Daily AUM'!AQ310-(IFERROR(LOOKUP(2,1/(('Daily AUM'!$D310:AP310&lt;&gt;"")*(NAV!$D310:AP310&lt;&gt;"")),'Daily AUM'!$D310:AP310),"")*(NAV!AQ310/IFERROR(LOOKUP(2,1/(('Daily AUM'!$D310:AP310&lt;&gt;"")*(NAV!$D310:AP310&lt;&gt;"")),NAV!$D310:AP310),"")))),0))</f>
        <v>-0.87281482649814279</v>
      </c>
      <c r="AR310" s="2">
        <f>IF(OR('Daily AUM'!AR310="",NAV!AR310=""),0,IFERROR(IF(OR(IFERROR(LOOKUP(2,1/(('Daily AUM'!$D310:AQ310&lt;&gt;"")*(NAV!$D310:AQ310&lt;&gt;"")),'Daily AUM'!$D310:AQ310),"")="",IFERROR(LOOKUP(2,1/(('Daily AUM'!$D310:AQ310&lt;&gt;"")*(NAV!$D310:AQ310&lt;&gt;"")),NAV!$D310:AQ310),"")=""),0,'Daily AUM'!AR310-(IFERROR(LOOKUP(2,1/(('Daily AUM'!$D310:AQ310&lt;&gt;"")*(NAV!$D310:AQ310&lt;&gt;"")),'Daily AUM'!$D310:AQ310),"")*(NAV!AR310/IFERROR(LOOKUP(2,1/(('Daily AUM'!$D310:AQ310&lt;&gt;"")*(NAV!$D310:AQ310&lt;&gt;"")),NAV!$D310:AQ310),"")))),0))</f>
        <v>-0.76718429342963645</v>
      </c>
      <c r="AS310" s="2">
        <f t="shared" si="8"/>
        <v>-9.6238334183287861</v>
      </c>
      <c r="AT310" s="2">
        <f t="shared" si="9"/>
        <v>-17.324654644474094</v>
      </c>
    </row>
    <row r="311" spans="1:46" x14ac:dyDescent="0.2">
      <c r="A311" t="s">
        <v>352</v>
      </c>
      <c r="B311" t="s">
        <v>321</v>
      </c>
      <c r="C311" t="s">
        <v>13</v>
      </c>
      <c r="D311" s="2">
        <f>0</f>
        <v>0</v>
      </c>
      <c r="E311" s="2">
        <f>IF(OR('Daily AUM'!E311="",NAV!E311=""),0,IFERROR(IF(OR(IFERROR(LOOKUP(2,1/(('Daily AUM'!$D311:D311&lt;&gt;"")*(NAV!$D311:D311&lt;&gt;"")),'Daily AUM'!$D311:D311),"")="",IFERROR(LOOKUP(2,1/(('Daily AUM'!$D311:D311&lt;&gt;"")*(NAV!$D311:D311&lt;&gt;"")),NAV!$D311:D311),"")=""),0,'Daily AUM'!E311-(IFERROR(LOOKUP(2,1/(('Daily AUM'!$D311:D311&lt;&gt;"")*(NAV!$D311:D311&lt;&gt;"")),'Daily AUM'!$D311:D311),"")*(NAV!E311/IFERROR(LOOKUP(2,1/(('Daily AUM'!$D311:D311&lt;&gt;"")*(NAV!$D311:D311&lt;&gt;"")),NAV!$D311:D311),"")))),0))</f>
        <v>4.0685552703434951</v>
      </c>
      <c r="F311" s="2">
        <f>IF(OR('Daily AUM'!F311="",NAV!F311=""),0,IFERROR(IF(OR(IFERROR(LOOKUP(2,1/(('Daily AUM'!$D311:E311&lt;&gt;"")*(NAV!$D311:E311&lt;&gt;"")),'Daily AUM'!$D311:E311),"")="",IFERROR(LOOKUP(2,1/(('Daily AUM'!$D311:E311&lt;&gt;"")*(NAV!$D311:E311&lt;&gt;"")),NAV!$D311:E311),"")=""),0,'Daily AUM'!F311-(IFERROR(LOOKUP(2,1/(('Daily AUM'!$D311:E311&lt;&gt;"")*(NAV!$D311:E311&lt;&gt;"")),'Daily AUM'!$D311:E311),"")*(NAV!F311/IFERROR(LOOKUP(2,1/(('Daily AUM'!$D311:E311&lt;&gt;"")*(NAV!$D311:E311&lt;&gt;"")),NAV!$D311:E311),"")))),0))</f>
        <v>-24.065532313575204</v>
      </c>
      <c r="G311" s="2">
        <f>IF(OR('Daily AUM'!G311="",NAV!G311=""),0,IFERROR(IF(OR(IFERROR(LOOKUP(2,1/(('Daily AUM'!$D311:F311&lt;&gt;"")*(NAV!$D311:F311&lt;&gt;"")),'Daily AUM'!$D311:F311),"")="",IFERROR(LOOKUP(2,1/(('Daily AUM'!$D311:F311&lt;&gt;"")*(NAV!$D311:F311&lt;&gt;"")),NAV!$D311:F311),"")=""),0,'Daily AUM'!G311-(IFERROR(LOOKUP(2,1/(('Daily AUM'!$D311:F311&lt;&gt;"")*(NAV!$D311:F311&lt;&gt;"")),'Daily AUM'!$D311:F311),"")*(NAV!G311/IFERROR(LOOKUP(2,1/(('Daily AUM'!$D311:F311&lt;&gt;"")*(NAV!$D311:F311&lt;&gt;"")),NAV!$D311:F311),"")))),0))</f>
        <v>-34.601291455782302</v>
      </c>
      <c r="H311" s="2">
        <f>IF(OR('Daily AUM'!H311="",NAV!H311=""),0,IFERROR(IF(OR(IFERROR(LOOKUP(2,1/(('Daily AUM'!$D311:G311&lt;&gt;"")*(NAV!$D311:G311&lt;&gt;"")),'Daily AUM'!$D311:G311),"")="",IFERROR(LOOKUP(2,1/(('Daily AUM'!$D311:G311&lt;&gt;"")*(NAV!$D311:G311&lt;&gt;"")),NAV!$D311:G311),"")=""),0,'Daily AUM'!H311-(IFERROR(LOOKUP(2,1/(('Daily AUM'!$D311:G311&lt;&gt;"")*(NAV!$D311:G311&lt;&gt;"")),'Daily AUM'!$D311:G311),"")*(NAV!H311/IFERROR(LOOKUP(2,1/(('Daily AUM'!$D311:G311&lt;&gt;"")*(NAV!$D311:G311&lt;&gt;"")),NAV!$D311:G311),"")))),0))</f>
        <v>4.5195910880256633</v>
      </c>
      <c r="I311" s="2">
        <f>IF(OR('Daily AUM'!I311="",NAV!I311=""),0,IFERROR(IF(OR(IFERROR(LOOKUP(2,1/(('Daily AUM'!$D311:H311&lt;&gt;"")*(NAV!$D311:H311&lt;&gt;"")),'Daily AUM'!$D311:H311),"")="",IFERROR(LOOKUP(2,1/(('Daily AUM'!$D311:H311&lt;&gt;"")*(NAV!$D311:H311&lt;&gt;"")),NAV!$D311:H311),"")=""),0,'Daily AUM'!I311-(IFERROR(LOOKUP(2,1/(('Daily AUM'!$D311:H311&lt;&gt;"")*(NAV!$D311:H311&lt;&gt;"")),'Daily AUM'!$D311:H311),"")*(NAV!I311/IFERROR(LOOKUP(2,1/(('Daily AUM'!$D311:H311&lt;&gt;"")*(NAV!$D311:H311&lt;&gt;"")),NAV!$D311:H311),"")))),0))</f>
        <v>8.4487905722080541</v>
      </c>
      <c r="J311" s="2">
        <f>IF(OR('Daily AUM'!J311="",NAV!J311=""),0,IFERROR(IF(OR(IFERROR(LOOKUP(2,1/(('Daily AUM'!$D311:I311&lt;&gt;"")*(NAV!$D311:I311&lt;&gt;"")),'Daily AUM'!$D311:I311),"")="",IFERROR(LOOKUP(2,1/(('Daily AUM'!$D311:I311&lt;&gt;"")*(NAV!$D311:I311&lt;&gt;"")),NAV!$D311:I311),"")=""),0,'Daily AUM'!J311-(IFERROR(LOOKUP(2,1/(('Daily AUM'!$D311:I311&lt;&gt;"")*(NAV!$D311:I311&lt;&gt;"")),'Daily AUM'!$D311:I311),"")*(NAV!J311/IFERROR(LOOKUP(2,1/(('Daily AUM'!$D311:I311&lt;&gt;"")*(NAV!$D311:I311&lt;&gt;"")),NAV!$D311:I311),"")))),0))</f>
        <v>2.5346205233036017</v>
      </c>
      <c r="K311" s="2">
        <f>IF(OR('Daily AUM'!K311="",NAV!K311=""),0,IFERROR(IF(OR(IFERROR(LOOKUP(2,1/(('Daily AUM'!$D311:J311&lt;&gt;"")*(NAV!$D311:J311&lt;&gt;"")),'Daily AUM'!$D311:J311),"")="",IFERROR(LOOKUP(2,1/(('Daily AUM'!$D311:J311&lt;&gt;"")*(NAV!$D311:J311&lt;&gt;"")),NAV!$D311:J311),"")=""),0,'Daily AUM'!K311-(IFERROR(LOOKUP(2,1/(('Daily AUM'!$D311:J311&lt;&gt;"")*(NAV!$D311:J311&lt;&gt;"")),'Daily AUM'!$D311:J311),"")*(NAV!K311/IFERROR(LOOKUP(2,1/(('Daily AUM'!$D311:J311&lt;&gt;"")*(NAV!$D311:J311&lt;&gt;"")),NAV!$D311:J311),"")))),0))</f>
        <v>1.8978460048419947</v>
      </c>
      <c r="L311" s="2">
        <f>IF(OR('Daily AUM'!L311="",NAV!L311=""),0,IFERROR(IF(OR(IFERROR(LOOKUP(2,1/(('Daily AUM'!$D311:K311&lt;&gt;"")*(NAV!$D311:K311&lt;&gt;"")),'Daily AUM'!$D311:K311),"")="",IFERROR(LOOKUP(2,1/(('Daily AUM'!$D311:K311&lt;&gt;"")*(NAV!$D311:K311&lt;&gt;"")),NAV!$D311:K311),"")=""),0,'Daily AUM'!L311-(IFERROR(LOOKUP(2,1/(('Daily AUM'!$D311:K311&lt;&gt;"")*(NAV!$D311:K311&lt;&gt;"")),'Daily AUM'!$D311:K311),"")*(NAV!L311/IFERROR(LOOKUP(2,1/(('Daily AUM'!$D311:K311&lt;&gt;"")*(NAV!$D311:K311&lt;&gt;"")),NAV!$D311:K311),"")))),0))</f>
        <v>4.0591325836685428</v>
      </c>
      <c r="M311" s="2">
        <f>IF(OR('Daily AUM'!M311="",NAV!M311=""),0,IFERROR(IF(OR(IFERROR(LOOKUP(2,1/(('Daily AUM'!$D311:L311&lt;&gt;"")*(NAV!$D311:L311&lt;&gt;"")),'Daily AUM'!$D311:L311),"")="",IFERROR(LOOKUP(2,1/(('Daily AUM'!$D311:L311&lt;&gt;"")*(NAV!$D311:L311&lt;&gt;"")),NAV!$D311:L311),"")=""),0,'Daily AUM'!M311-(IFERROR(LOOKUP(2,1/(('Daily AUM'!$D311:L311&lt;&gt;"")*(NAV!$D311:L311&lt;&gt;"")),'Daily AUM'!$D311:L311),"")*(NAV!M311/IFERROR(LOOKUP(2,1/(('Daily AUM'!$D311:L311&lt;&gt;"")*(NAV!$D311:L311&lt;&gt;"")),NAV!$D311:L311),"")))),0))</f>
        <v>4.2393815088362317</v>
      </c>
      <c r="N311" s="2">
        <f>IF(OR('Daily AUM'!N311="",NAV!N311=""),0,IFERROR(IF(OR(IFERROR(LOOKUP(2,1/(('Daily AUM'!$D311:M311&lt;&gt;"")*(NAV!$D311:M311&lt;&gt;"")),'Daily AUM'!$D311:M311),"")="",IFERROR(LOOKUP(2,1/(('Daily AUM'!$D311:M311&lt;&gt;"")*(NAV!$D311:M311&lt;&gt;"")),NAV!$D311:M311),"")=""),0,'Daily AUM'!N311-(IFERROR(LOOKUP(2,1/(('Daily AUM'!$D311:M311&lt;&gt;"")*(NAV!$D311:M311&lt;&gt;"")),'Daily AUM'!$D311:M311),"")*(NAV!N311/IFERROR(LOOKUP(2,1/(('Daily AUM'!$D311:M311&lt;&gt;"")*(NAV!$D311:M311&lt;&gt;"")),NAV!$D311:M311),"")))),0))</f>
        <v>4.8871813842488336</v>
      </c>
      <c r="O311" s="2">
        <f>IF(OR('Daily AUM'!O311="",NAV!O311=""),0,IFERROR(IF(OR(IFERROR(LOOKUP(2,1/(('Daily AUM'!$D311:N311&lt;&gt;"")*(NAV!$D311:N311&lt;&gt;"")),'Daily AUM'!$D311:N311),"")="",IFERROR(LOOKUP(2,1/(('Daily AUM'!$D311:N311&lt;&gt;"")*(NAV!$D311:N311&lt;&gt;"")),NAV!$D311:N311),"")=""),0,'Daily AUM'!O311-(IFERROR(LOOKUP(2,1/(('Daily AUM'!$D311:N311&lt;&gt;"")*(NAV!$D311:N311&lt;&gt;"")),'Daily AUM'!$D311:N311),"")*(NAV!O311/IFERROR(LOOKUP(2,1/(('Daily AUM'!$D311:N311&lt;&gt;"")*(NAV!$D311:N311&lt;&gt;"")),NAV!$D311:N311),"")))),0))</f>
        <v>-23.462431853787166</v>
      </c>
      <c r="P311" s="2">
        <f>IF(OR('Daily AUM'!P311="",NAV!P311=""),0,IFERROR(IF(OR(IFERROR(LOOKUP(2,1/(('Daily AUM'!$D311:O311&lt;&gt;"")*(NAV!$D311:O311&lt;&gt;"")),'Daily AUM'!$D311:O311),"")="",IFERROR(LOOKUP(2,1/(('Daily AUM'!$D311:O311&lt;&gt;"")*(NAV!$D311:O311&lt;&gt;"")),NAV!$D311:O311),"")=""),0,'Daily AUM'!P311-(IFERROR(LOOKUP(2,1/(('Daily AUM'!$D311:O311&lt;&gt;"")*(NAV!$D311:O311&lt;&gt;"")),'Daily AUM'!$D311:O311),"")*(NAV!P311/IFERROR(LOOKUP(2,1/(('Daily AUM'!$D311:O311&lt;&gt;"")*(NAV!$D311:O311&lt;&gt;"")),NAV!$D311:O311),"")))),0))</f>
        <v>2.2309181605614867</v>
      </c>
      <c r="Q311" s="2">
        <f>IF(OR('Daily AUM'!Q311="",NAV!Q311=""),0,IFERROR(IF(OR(IFERROR(LOOKUP(2,1/(('Daily AUM'!$D311:P311&lt;&gt;"")*(NAV!$D311:P311&lt;&gt;"")),'Daily AUM'!$D311:P311),"")="",IFERROR(LOOKUP(2,1/(('Daily AUM'!$D311:P311&lt;&gt;"")*(NAV!$D311:P311&lt;&gt;"")),NAV!$D311:P311),"")=""),0,'Daily AUM'!Q311-(IFERROR(LOOKUP(2,1/(('Daily AUM'!$D311:P311&lt;&gt;"")*(NAV!$D311:P311&lt;&gt;"")),'Daily AUM'!$D311:P311),"")*(NAV!Q311/IFERROR(LOOKUP(2,1/(('Daily AUM'!$D311:P311&lt;&gt;"")*(NAV!$D311:P311&lt;&gt;"")),NAV!$D311:P311),"")))),0))</f>
        <v>-24.55681929824641</v>
      </c>
      <c r="R311" s="2">
        <f>IF(OR('Daily AUM'!R311="",NAV!R311=""),0,IFERROR(IF(OR(IFERROR(LOOKUP(2,1/(('Daily AUM'!$D311:Q311&lt;&gt;"")*(NAV!$D311:Q311&lt;&gt;"")),'Daily AUM'!$D311:Q311),"")="",IFERROR(LOOKUP(2,1/(('Daily AUM'!$D311:Q311&lt;&gt;"")*(NAV!$D311:Q311&lt;&gt;"")),NAV!$D311:Q311),"")=""),0,'Daily AUM'!R311-(IFERROR(LOOKUP(2,1/(('Daily AUM'!$D311:Q311&lt;&gt;"")*(NAV!$D311:Q311&lt;&gt;"")),'Daily AUM'!$D311:Q311),"")*(NAV!R311/IFERROR(LOOKUP(2,1/(('Daily AUM'!$D311:Q311&lt;&gt;"")*(NAV!$D311:Q311&lt;&gt;"")),NAV!$D311:Q311),"")))),0))</f>
        <v>2.9181642394423761</v>
      </c>
      <c r="S311" s="2">
        <f>IF(OR('Daily AUM'!S311="",NAV!S311=""),0,IFERROR(IF(OR(IFERROR(LOOKUP(2,1/(('Daily AUM'!$D311:R311&lt;&gt;"")*(NAV!$D311:R311&lt;&gt;"")),'Daily AUM'!$D311:R311),"")="",IFERROR(LOOKUP(2,1/(('Daily AUM'!$D311:R311&lt;&gt;"")*(NAV!$D311:R311&lt;&gt;"")),NAV!$D311:R311),"")=""),0,'Daily AUM'!S311-(IFERROR(LOOKUP(2,1/(('Daily AUM'!$D311:R311&lt;&gt;"")*(NAV!$D311:R311&lt;&gt;"")),'Daily AUM'!$D311:R311),"")*(NAV!S311/IFERROR(LOOKUP(2,1/(('Daily AUM'!$D311:R311&lt;&gt;"")*(NAV!$D311:R311&lt;&gt;"")),NAV!$D311:R311),"")))),0))</f>
        <v>0.71427492244038149</v>
      </c>
      <c r="T311" s="2">
        <f>IF(OR('Daily AUM'!T311="",NAV!T311=""),0,IFERROR(IF(OR(IFERROR(LOOKUP(2,1/(('Daily AUM'!$D311:S311&lt;&gt;"")*(NAV!$D311:S311&lt;&gt;"")),'Daily AUM'!$D311:S311),"")="",IFERROR(LOOKUP(2,1/(('Daily AUM'!$D311:S311&lt;&gt;"")*(NAV!$D311:S311&lt;&gt;"")),NAV!$D311:S311),"")=""),0,'Daily AUM'!T311-(IFERROR(LOOKUP(2,1/(('Daily AUM'!$D311:S311&lt;&gt;"")*(NAV!$D311:S311&lt;&gt;"")),'Daily AUM'!$D311:S311),"")*(NAV!T311/IFERROR(LOOKUP(2,1/(('Daily AUM'!$D311:S311&lt;&gt;"")*(NAV!$D311:S311&lt;&gt;"")),NAV!$D311:S311),"")))),0))</f>
        <v>2.1808378392343002</v>
      </c>
      <c r="U311" s="2">
        <f>IF(OR('Daily AUM'!U311="",NAV!U311=""),0,IFERROR(IF(OR(IFERROR(LOOKUP(2,1/(('Daily AUM'!$D311:T311&lt;&gt;"")*(NAV!$D311:T311&lt;&gt;"")),'Daily AUM'!$D311:T311),"")="",IFERROR(LOOKUP(2,1/(('Daily AUM'!$D311:T311&lt;&gt;"")*(NAV!$D311:T311&lt;&gt;"")),NAV!$D311:T311),"")=""),0,'Daily AUM'!U311-(IFERROR(LOOKUP(2,1/(('Daily AUM'!$D311:T311&lt;&gt;"")*(NAV!$D311:T311&lt;&gt;"")),'Daily AUM'!$D311:T311),"")*(NAV!U311/IFERROR(LOOKUP(2,1/(('Daily AUM'!$D311:T311&lt;&gt;"")*(NAV!$D311:T311&lt;&gt;"")),NAV!$D311:T311),"")))),0))</f>
        <v>-29.859112452252702</v>
      </c>
      <c r="V311" s="2">
        <f>IF(OR('Daily AUM'!V311="",NAV!V311=""),0,IFERROR(IF(OR(IFERROR(LOOKUP(2,1/(('Daily AUM'!$D311:U311&lt;&gt;"")*(NAV!$D311:U311&lt;&gt;"")),'Daily AUM'!$D311:U311),"")="",IFERROR(LOOKUP(2,1/(('Daily AUM'!$D311:U311&lt;&gt;"")*(NAV!$D311:U311&lt;&gt;"")),NAV!$D311:U311),"")=""),0,'Daily AUM'!V311-(IFERROR(LOOKUP(2,1/(('Daily AUM'!$D311:U311&lt;&gt;"")*(NAV!$D311:U311&lt;&gt;"")),'Daily AUM'!$D311:U311),"")*(NAV!V311/IFERROR(LOOKUP(2,1/(('Daily AUM'!$D311:U311&lt;&gt;"")*(NAV!$D311:U311&lt;&gt;"")),NAV!$D311:U311),"")))),0))</f>
        <v>1.0585903576993587</v>
      </c>
      <c r="W311" s="2">
        <f>IF(OR('Daily AUM'!W311="",NAV!W311=""),0,IFERROR(IF(OR(IFERROR(LOOKUP(2,1/(('Daily AUM'!$D311:V311&lt;&gt;"")*(NAV!$D311:V311&lt;&gt;"")),'Daily AUM'!$D311:V311),"")="",IFERROR(LOOKUP(2,1/(('Daily AUM'!$D311:V311&lt;&gt;"")*(NAV!$D311:V311&lt;&gt;"")),NAV!$D311:V311),"")=""),0,'Daily AUM'!W311-(IFERROR(LOOKUP(2,1/(('Daily AUM'!$D311:V311&lt;&gt;"")*(NAV!$D311:V311&lt;&gt;"")),'Daily AUM'!$D311:V311),"")*(NAV!W311/IFERROR(LOOKUP(2,1/(('Daily AUM'!$D311:V311&lt;&gt;"")*(NAV!$D311:V311&lt;&gt;"")),NAV!$D311:V311),"")))),0))</f>
        <v>-53.220792756539595</v>
      </c>
      <c r="X311" s="2">
        <f>IF(OR('Daily AUM'!X311="",NAV!X311=""),0,IFERROR(IF(OR(IFERROR(LOOKUP(2,1/(('Daily AUM'!$D311:W311&lt;&gt;"")*(NAV!$D311:W311&lt;&gt;"")),'Daily AUM'!$D311:W311),"")="",IFERROR(LOOKUP(2,1/(('Daily AUM'!$D311:W311&lt;&gt;"")*(NAV!$D311:W311&lt;&gt;"")),NAV!$D311:W311),"")=""),0,'Daily AUM'!X311-(IFERROR(LOOKUP(2,1/(('Daily AUM'!$D311:W311&lt;&gt;"")*(NAV!$D311:W311&lt;&gt;"")),'Daily AUM'!$D311:W311),"")*(NAV!X311/IFERROR(LOOKUP(2,1/(('Daily AUM'!$D311:W311&lt;&gt;"")*(NAV!$D311:W311&lt;&gt;"")),NAV!$D311:W311),"")))),0))</f>
        <v>-49.218801103033002</v>
      </c>
      <c r="Y311" s="2">
        <f>IF(OR('Daily AUM'!Y311="",NAV!Y311=""),0,IFERROR(IF(OR(IFERROR(LOOKUP(2,1/(('Daily AUM'!$D311:X311&lt;&gt;"")*(NAV!$D311:X311&lt;&gt;"")),'Daily AUM'!$D311:X311),"")="",IFERROR(LOOKUP(2,1/(('Daily AUM'!$D311:X311&lt;&gt;"")*(NAV!$D311:X311&lt;&gt;"")),NAV!$D311:X311),"")=""),0,'Daily AUM'!Y311-(IFERROR(LOOKUP(2,1/(('Daily AUM'!$D311:X311&lt;&gt;"")*(NAV!$D311:X311&lt;&gt;"")),'Daily AUM'!$D311:X311),"")*(NAV!Y311/IFERROR(LOOKUP(2,1/(('Daily AUM'!$D311:X311&lt;&gt;"")*(NAV!$D311:X311&lt;&gt;"")),NAV!$D311:X311),"")))),0))</f>
        <v>1.9430305953292191</v>
      </c>
      <c r="Z311" s="2">
        <f>IF(OR('Daily AUM'!Z311="",NAV!Z311=""),0,IFERROR(IF(OR(IFERROR(LOOKUP(2,1/(('Daily AUM'!$D311:Y311&lt;&gt;"")*(NAV!$D311:Y311&lt;&gt;"")),'Daily AUM'!$D311:Y311),"")="",IFERROR(LOOKUP(2,1/(('Daily AUM'!$D311:Y311&lt;&gt;"")*(NAV!$D311:Y311&lt;&gt;"")),NAV!$D311:Y311),"")=""),0,'Daily AUM'!Z311-(IFERROR(LOOKUP(2,1/(('Daily AUM'!$D311:Y311&lt;&gt;"")*(NAV!$D311:Y311&lt;&gt;"")),'Daily AUM'!$D311:Y311),"")*(NAV!Z311/IFERROR(LOOKUP(2,1/(('Daily AUM'!$D311:Y311&lt;&gt;"")*(NAV!$D311:Y311&lt;&gt;"")),NAV!$D311:Y311),"")))),0))</f>
        <v>-46.504207703853353</v>
      </c>
      <c r="AA311" s="2">
        <f>IF(OR('Daily AUM'!AA311="",NAV!AA311=""),0,IFERROR(IF(OR(IFERROR(LOOKUP(2,1/(('Daily AUM'!$D311:Z311&lt;&gt;"")*(NAV!$D311:Z311&lt;&gt;"")),'Daily AUM'!$D311:Z311),"")="",IFERROR(LOOKUP(2,1/(('Daily AUM'!$D311:Z311&lt;&gt;"")*(NAV!$D311:Z311&lt;&gt;"")),NAV!$D311:Z311),"")=""),0,'Daily AUM'!AA311-(IFERROR(LOOKUP(2,1/(('Daily AUM'!$D311:Z311&lt;&gt;"")*(NAV!$D311:Z311&lt;&gt;"")),'Daily AUM'!$D311:Z311),"")*(NAV!AA311/IFERROR(LOOKUP(2,1/(('Daily AUM'!$D311:Z311&lt;&gt;"")*(NAV!$D311:Z311&lt;&gt;"")),NAV!$D311:Z311),"")))),0))</f>
        <v>5.7741556271694208</v>
      </c>
      <c r="AB311" s="2">
        <f>IF(OR('Daily AUM'!AB311="",NAV!AB311=""),0,IFERROR(IF(OR(IFERROR(LOOKUP(2,1/(('Daily AUM'!$D311:AA311&lt;&gt;"")*(NAV!$D311:AA311&lt;&gt;"")),'Daily AUM'!$D311:AA311),"")="",IFERROR(LOOKUP(2,1/(('Daily AUM'!$D311:AA311&lt;&gt;"")*(NAV!$D311:AA311&lt;&gt;"")),NAV!$D311:AA311),"")=""),0,'Daily AUM'!AB311-(IFERROR(LOOKUP(2,1/(('Daily AUM'!$D311:AA311&lt;&gt;"")*(NAV!$D311:AA311&lt;&gt;"")),'Daily AUM'!$D311:AA311),"")*(NAV!AB311/IFERROR(LOOKUP(2,1/(('Daily AUM'!$D311:AA311&lt;&gt;"")*(NAV!$D311:AA311&lt;&gt;"")),NAV!$D311:AA311),"")))),0))</f>
        <v>2.1156133085505644</v>
      </c>
      <c r="AC311" s="2">
        <f>IF(OR('Daily AUM'!AC311="",NAV!AC311=""),0,IFERROR(IF(OR(IFERROR(LOOKUP(2,1/(('Daily AUM'!$D311:AB311&lt;&gt;"")*(NAV!$D311:AB311&lt;&gt;"")),'Daily AUM'!$D311:AB311),"")="",IFERROR(LOOKUP(2,1/(('Daily AUM'!$D311:AB311&lt;&gt;"")*(NAV!$D311:AB311&lt;&gt;"")),NAV!$D311:AB311),"")=""),0,'Daily AUM'!AC311-(IFERROR(LOOKUP(2,1/(('Daily AUM'!$D311:AB311&lt;&gt;"")*(NAV!$D311:AB311&lt;&gt;"")),'Daily AUM'!$D311:AB311),"")*(NAV!AC311/IFERROR(LOOKUP(2,1/(('Daily AUM'!$D311:AB311&lt;&gt;"")*(NAV!$D311:AB311&lt;&gt;"")),NAV!$D311:AB311),"")))),0))</f>
        <v>-95.899804310971376</v>
      </c>
      <c r="AD311" s="2">
        <f>IF(OR('Daily AUM'!AD311="",NAV!AD311=""),0,IFERROR(IF(OR(IFERROR(LOOKUP(2,1/(('Daily AUM'!$D311:AC311&lt;&gt;"")*(NAV!$D311:AC311&lt;&gt;"")),'Daily AUM'!$D311:AC311),"")="",IFERROR(LOOKUP(2,1/(('Daily AUM'!$D311:AC311&lt;&gt;"")*(NAV!$D311:AC311&lt;&gt;"")),NAV!$D311:AC311),"")=""),0,'Daily AUM'!AD311-(IFERROR(LOOKUP(2,1/(('Daily AUM'!$D311:AC311&lt;&gt;"")*(NAV!$D311:AC311&lt;&gt;"")),'Daily AUM'!$D311:AC311),"")*(NAV!AD311/IFERROR(LOOKUP(2,1/(('Daily AUM'!$D311:AC311&lt;&gt;"")*(NAV!$D311:AC311&lt;&gt;"")),NAV!$D311:AC311),"")))),0))</f>
        <v>3.3032424607972644</v>
      </c>
      <c r="AE311" s="2">
        <f>IF(OR('Daily AUM'!AE311="",NAV!AE311=""),0,IFERROR(IF(OR(IFERROR(LOOKUP(2,1/(('Daily AUM'!$D311:AD311&lt;&gt;"")*(NAV!$D311:AD311&lt;&gt;"")),'Daily AUM'!$D311:AD311),"")="",IFERROR(LOOKUP(2,1/(('Daily AUM'!$D311:AD311&lt;&gt;"")*(NAV!$D311:AD311&lt;&gt;"")),NAV!$D311:AD311),"")=""),0,'Daily AUM'!AE311-(IFERROR(LOOKUP(2,1/(('Daily AUM'!$D311:AD311&lt;&gt;"")*(NAV!$D311:AD311&lt;&gt;"")),'Daily AUM'!$D311:AD311),"")*(NAV!AE311/IFERROR(LOOKUP(2,1/(('Daily AUM'!$D311:AD311&lt;&gt;"")*(NAV!$D311:AD311&lt;&gt;"")),NAV!$D311:AD311),"")))),0))</f>
        <v>-45.317184819276918</v>
      </c>
      <c r="AF311" s="2">
        <f>IF(OR('Daily AUM'!AF311="",NAV!AF311=""),0,IFERROR(IF(OR(IFERROR(LOOKUP(2,1/(('Daily AUM'!$D311:AE311&lt;&gt;"")*(NAV!$D311:AE311&lt;&gt;"")),'Daily AUM'!$D311:AE311),"")="",IFERROR(LOOKUP(2,1/(('Daily AUM'!$D311:AE311&lt;&gt;"")*(NAV!$D311:AE311&lt;&gt;"")),NAV!$D311:AE311),"")=""),0,'Daily AUM'!AF311-(IFERROR(LOOKUP(2,1/(('Daily AUM'!$D311:AE311&lt;&gt;"")*(NAV!$D311:AE311&lt;&gt;"")),'Daily AUM'!$D311:AE311),"")*(NAV!AF311/IFERROR(LOOKUP(2,1/(('Daily AUM'!$D311:AE311&lt;&gt;"")*(NAV!$D311:AE311&lt;&gt;"")),NAV!$D311:AE311),"")))),0))</f>
        <v>4.0480887151115894</v>
      </c>
      <c r="AG311" s="2">
        <f>IF(OR('Daily AUM'!AG311="",NAV!AG311=""),0,IFERROR(IF(OR(IFERROR(LOOKUP(2,1/(('Daily AUM'!$D311:AF311&lt;&gt;"")*(NAV!$D311:AF311&lt;&gt;"")),'Daily AUM'!$D311:AF311),"")="",IFERROR(LOOKUP(2,1/(('Daily AUM'!$D311:AF311&lt;&gt;"")*(NAV!$D311:AF311&lt;&gt;"")),NAV!$D311:AF311),"")=""),0,'Daily AUM'!AG311-(IFERROR(LOOKUP(2,1/(('Daily AUM'!$D311:AF311&lt;&gt;"")*(NAV!$D311:AF311&lt;&gt;"")),'Daily AUM'!$D311:AF311),"")*(NAV!AG311/IFERROR(LOOKUP(2,1/(('Daily AUM'!$D311:AF311&lt;&gt;"")*(NAV!$D311:AF311&lt;&gt;"")),NAV!$D311:AF311),"")))),0))</f>
        <v>0.3324557668856869</v>
      </c>
      <c r="AH311" s="2">
        <f>IF(OR('Daily AUM'!AH311="",NAV!AH311=""),0,IFERROR(IF(OR(IFERROR(LOOKUP(2,1/(('Daily AUM'!$D311:AG311&lt;&gt;"")*(NAV!$D311:AG311&lt;&gt;"")),'Daily AUM'!$D311:AG311),"")="",IFERROR(LOOKUP(2,1/(('Daily AUM'!$D311:AG311&lt;&gt;"")*(NAV!$D311:AG311&lt;&gt;"")),NAV!$D311:AG311),"")=""),0,'Daily AUM'!AH311-(IFERROR(LOOKUP(2,1/(('Daily AUM'!$D311:AG311&lt;&gt;"")*(NAV!$D311:AG311&lt;&gt;"")),'Daily AUM'!$D311:AG311),"")*(NAV!AH311/IFERROR(LOOKUP(2,1/(('Daily AUM'!$D311:AG311&lt;&gt;"")*(NAV!$D311:AG311&lt;&gt;"")),NAV!$D311:AG311),"")))),0))</f>
        <v>-79.618789243124411</v>
      </c>
      <c r="AI311" s="2">
        <f>IF(OR('Daily AUM'!AI311="",NAV!AI311=""),0,IFERROR(IF(OR(IFERROR(LOOKUP(2,1/(('Daily AUM'!$D311:AH311&lt;&gt;"")*(NAV!$D311:AH311&lt;&gt;"")),'Daily AUM'!$D311:AH311),"")="",IFERROR(LOOKUP(2,1/(('Daily AUM'!$D311:AH311&lt;&gt;"")*(NAV!$D311:AH311&lt;&gt;"")),NAV!$D311:AH311),"")=""),0,'Daily AUM'!AI311-(IFERROR(LOOKUP(2,1/(('Daily AUM'!$D311:AH311&lt;&gt;"")*(NAV!$D311:AH311&lt;&gt;"")),'Daily AUM'!$D311:AH311),"")*(NAV!AI311/IFERROR(LOOKUP(2,1/(('Daily AUM'!$D311:AH311&lt;&gt;"")*(NAV!$D311:AH311&lt;&gt;"")),NAV!$D311:AH311),"")))),0))</f>
        <v>-95.052202393489097</v>
      </c>
      <c r="AJ311" s="2">
        <f>IF(OR('Daily AUM'!AJ311="",NAV!AJ311=""),0,IFERROR(IF(OR(IFERROR(LOOKUP(2,1/(('Daily AUM'!$D311:AI311&lt;&gt;"")*(NAV!$D311:AI311&lt;&gt;"")),'Daily AUM'!$D311:AI311),"")="",IFERROR(LOOKUP(2,1/(('Daily AUM'!$D311:AI311&lt;&gt;"")*(NAV!$D311:AI311&lt;&gt;"")),NAV!$D311:AI311),"")=""),0,'Daily AUM'!AJ311-(IFERROR(LOOKUP(2,1/(('Daily AUM'!$D311:AI311&lt;&gt;"")*(NAV!$D311:AI311&lt;&gt;"")),'Daily AUM'!$D311:AI311),"")*(NAV!AJ311/IFERROR(LOOKUP(2,1/(('Daily AUM'!$D311:AI311&lt;&gt;"")*(NAV!$D311:AI311&lt;&gt;"")),NAV!$D311:AI311),"")))),0))</f>
        <v>-42.994316853664714</v>
      </c>
      <c r="AK311" s="2">
        <f>IF(OR('Daily AUM'!AK311="",NAV!AK311=""),0,IFERROR(IF(OR(IFERROR(LOOKUP(2,1/(('Daily AUM'!$D311:AJ311&lt;&gt;"")*(NAV!$D311:AJ311&lt;&gt;"")),'Daily AUM'!$D311:AJ311),"")="",IFERROR(LOOKUP(2,1/(('Daily AUM'!$D311:AJ311&lt;&gt;"")*(NAV!$D311:AJ311&lt;&gt;"")),NAV!$D311:AJ311),"")=""),0,'Daily AUM'!AK311-(IFERROR(LOOKUP(2,1/(('Daily AUM'!$D311:AJ311&lt;&gt;"")*(NAV!$D311:AJ311&lt;&gt;"")),'Daily AUM'!$D311:AJ311),"")*(NAV!AK311/IFERROR(LOOKUP(2,1/(('Daily AUM'!$D311:AJ311&lt;&gt;"")*(NAV!$D311:AJ311&lt;&gt;"")),NAV!$D311:AJ311),"")))),0))</f>
        <v>3.8987042314129212</v>
      </c>
      <c r="AL311" s="2">
        <f>IF(OR('Daily AUM'!AL311="",NAV!AL311=""),0,IFERROR(IF(OR(IFERROR(LOOKUP(2,1/(('Daily AUM'!$D311:AK311&lt;&gt;"")*(NAV!$D311:AK311&lt;&gt;"")),'Daily AUM'!$D311:AK311),"")="",IFERROR(LOOKUP(2,1/(('Daily AUM'!$D311:AK311&lt;&gt;"")*(NAV!$D311:AK311&lt;&gt;"")),NAV!$D311:AK311),"")=""),0,'Daily AUM'!AL311-(IFERROR(LOOKUP(2,1/(('Daily AUM'!$D311:AK311&lt;&gt;"")*(NAV!$D311:AK311&lt;&gt;"")),'Daily AUM'!$D311:AK311),"")*(NAV!AL311/IFERROR(LOOKUP(2,1/(('Daily AUM'!$D311:AK311&lt;&gt;"")*(NAV!$D311:AK311&lt;&gt;"")),NAV!$D311:AK311),"")))),0))</f>
        <v>-61.187648430066474</v>
      </c>
      <c r="AM311" s="2">
        <f>IF(OR('Daily AUM'!AM311="",NAV!AM311=""),0,IFERROR(IF(OR(IFERROR(LOOKUP(2,1/(('Daily AUM'!$D311:AL311&lt;&gt;"")*(NAV!$D311:AL311&lt;&gt;"")),'Daily AUM'!$D311:AL311),"")="",IFERROR(LOOKUP(2,1/(('Daily AUM'!$D311:AL311&lt;&gt;"")*(NAV!$D311:AL311&lt;&gt;"")),NAV!$D311:AL311),"")=""),0,'Daily AUM'!AM311-(IFERROR(LOOKUP(2,1/(('Daily AUM'!$D311:AL311&lt;&gt;"")*(NAV!$D311:AL311&lt;&gt;"")),'Daily AUM'!$D311:AL311),"")*(NAV!AM311/IFERROR(LOOKUP(2,1/(('Daily AUM'!$D311:AL311&lt;&gt;"")*(NAV!$D311:AL311&lt;&gt;"")),NAV!$D311:AL311),"")))),0))</f>
        <v>9.6882891666664364</v>
      </c>
      <c r="AN311" s="2">
        <f>IF(OR('Daily AUM'!AN311="",NAV!AN311=""),0,IFERROR(IF(OR(IFERROR(LOOKUP(2,1/(('Daily AUM'!$D311:AM311&lt;&gt;"")*(NAV!$D311:AM311&lt;&gt;"")),'Daily AUM'!$D311:AM311),"")="",IFERROR(LOOKUP(2,1/(('Daily AUM'!$D311:AM311&lt;&gt;"")*(NAV!$D311:AM311&lt;&gt;"")),NAV!$D311:AM311),"")=""),0,'Daily AUM'!AN311-(IFERROR(LOOKUP(2,1/(('Daily AUM'!$D311:AM311&lt;&gt;"")*(NAV!$D311:AM311&lt;&gt;"")),'Daily AUM'!$D311:AM311),"")*(NAV!AN311/IFERROR(LOOKUP(2,1/(('Daily AUM'!$D311:AM311&lt;&gt;"")*(NAV!$D311:AM311&lt;&gt;"")),NAV!$D311:AM311),"")))),0))</f>
        <v>4.8772244592346397</v>
      </c>
      <c r="AO311" s="2">
        <f>IF(OR('Daily AUM'!AO311="",NAV!AO311=""),0,IFERROR(IF(OR(IFERROR(LOOKUP(2,1/(('Daily AUM'!$D311:AN311&lt;&gt;"")*(NAV!$D311:AN311&lt;&gt;"")),'Daily AUM'!$D311:AN311),"")="",IFERROR(LOOKUP(2,1/(('Daily AUM'!$D311:AN311&lt;&gt;"")*(NAV!$D311:AN311&lt;&gt;"")),NAV!$D311:AN311),"")=""),0,'Daily AUM'!AO311-(IFERROR(LOOKUP(2,1/(('Daily AUM'!$D311:AN311&lt;&gt;"")*(NAV!$D311:AN311&lt;&gt;"")),'Daily AUM'!$D311:AN311),"")*(NAV!AO311/IFERROR(LOOKUP(2,1/(('Daily AUM'!$D311:AN311&lt;&gt;"")*(NAV!$D311:AN311&lt;&gt;"")),NAV!$D311:AN311),"")))),0))</f>
        <v>3.2445979899493977</v>
      </c>
      <c r="AP311" s="2">
        <f>IF(OR('Daily AUM'!AP311="",NAV!AP311=""),0,IFERROR(IF(OR(IFERROR(LOOKUP(2,1/(('Daily AUM'!$D311:AO311&lt;&gt;"")*(NAV!$D311:AO311&lt;&gt;"")),'Daily AUM'!$D311:AO311),"")="",IFERROR(LOOKUP(2,1/(('Daily AUM'!$D311:AO311&lt;&gt;"")*(NAV!$D311:AO311&lt;&gt;"")),NAV!$D311:AO311),"")=""),0,'Daily AUM'!AP311-(IFERROR(LOOKUP(2,1/(('Daily AUM'!$D311:AO311&lt;&gt;"")*(NAV!$D311:AO311&lt;&gt;"")),'Daily AUM'!$D311:AO311),"")*(NAV!AP311/IFERROR(LOOKUP(2,1/(('Daily AUM'!$D311:AO311&lt;&gt;"")*(NAV!$D311:AO311&lt;&gt;"")),NAV!$D311:AO311),"")))),0))</f>
        <v>5.7345654761902551</v>
      </c>
      <c r="AQ311" s="2">
        <f>IF(OR('Daily AUM'!AQ311="",NAV!AQ311=""),0,IFERROR(IF(OR(IFERROR(LOOKUP(2,1/(('Daily AUM'!$D311:AP311&lt;&gt;"")*(NAV!$D311:AP311&lt;&gt;"")),'Daily AUM'!$D311:AP311),"")="",IFERROR(LOOKUP(2,1/(('Daily AUM'!$D311:AP311&lt;&gt;"")*(NAV!$D311:AP311&lt;&gt;"")),NAV!$D311:AP311),"")=""),0,'Daily AUM'!AQ311-(IFERROR(LOOKUP(2,1/(('Daily AUM'!$D311:AP311&lt;&gt;"")*(NAV!$D311:AP311&lt;&gt;"")),'Daily AUM'!$D311:AP311),"")*(NAV!AQ311/IFERROR(LOOKUP(2,1/(('Daily AUM'!$D311:AP311&lt;&gt;"")*(NAV!$D311:AP311&lt;&gt;"")),NAV!$D311:AP311),"")))),0))</f>
        <v>9.8687571938171459</v>
      </c>
      <c r="AR311" s="2">
        <f>IF(OR('Daily AUM'!AR311="",NAV!AR311=""),0,IFERROR(IF(OR(IFERROR(LOOKUP(2,1/(('Daily AUM'!$D311:AQ311&lt;&gt;"")*(NAV!$D311:AQ311&lt;&gt;"")),'Daily AUM'!$D311:AQ311),"")="",IFERROR(LOOKUP(2,1/(('Daily AUM'!$D311:AQ311&lt;&gt;"")*(NAV!$D311:AQ311&lt;&gt;"")),NAV!$D311:AQ311),"")=""),0,'Daily AUM'!AR311-(IFERROR(LOOKUP(2,1/(('Daily AUM'!$D311:AQ311&lt;&gt;"")*(NAV!$D311:AQ311&lt;&gt;"")),'Daily AUM'!$D311:AQ311),"")*(NAV!AR311/IFERROR(LOOKUP(2,1/(('Daily AUM'!$D311:AQ311&lt;&gt;"")*(NAV!$D311:AQ311&lt;&gt;"")),NAV!$D311:AQ311),"")))),0))</f>
        <v>4.5262971387701327</v>
      </c>
      <c r="AS311" s="2">
        <f t="shared" si="8"/>
        <v>-197.35242145337634</v>
      </c>
      <c r="AT311" s="2">
        <f t="shared" si="9"/>
        <v>-409.16216221989089</v>
      </c>
    </row>
    <row r="312" spans="1:46" x14ac:dyDescent="0.2">
      <c r="A312" t="s">
        <v>353</v>
      </c>
      <c r="B312" t="s">
        <v>321</v>
      </c>
      <c r="C312" t="s">
        <v>13</v>
      </c>
      <c r="D312" s="2">
        <f>0</f>
        <v>0</v>
      </c>
      <c r="E312" s="2">
        <f>IF(OR('Daily AUM'!E312="",NAV!E312=""),0,IFERROR(IF(OR(IFERROR(LOOKUP(2,1/(('Daily AUM'!$D312:D312&lt;&gt;"")*(NAV!$D312:D312&lt;&gt;"")),'Daily AUM'!$D312:D312),"")="",IFERROR(LOOKUP(2,1/(('Daily AUM'!$D312:D312&lt;&gt;"")*(NAV!$D312:D312&lt;&gt;"")),NAV!$D312:D312),"")=""),0,'Daily AUM'!E312-(IFERROR(LOOKUP(2,1/(('Daily AUM'!$D312:D312&lt;&gt;"")*(NAV!$D312:D312&lt;&gt;"")),'Daily AUM'!$D312:D312),"")*(NAV!E312/IFERROR(LOOKUP(2,1/(('Daily AUM'!$D312:D312&lt;&gt;"")*(NAV!$D312:D312&lt;&gt;"")),NAV!$D312:D312),"")))),0))</f>
        <v>-0.3205000000000382</v>
      </c>
      <c r="F312" s="2">
        <f>IF(OR('Daily AUM'!F312="",NAV!F312=""),0,IFERROR(IF(OR(IFERROR(LOOKUP(2,1/(('Daily AUM'!$D312:E312&lt;&gt;"")*(NAV!$D312:E312&lt;&gt;"")),'Daily AUM'!$D312:E312),"")="",IFERROR(LOOKUP(2,1/(('Daily AUM'!$D312:E312&lt;&gt;"")*(NAV!$D312:E312&lt;&gt;"")),NAV!$D312:E312),"")=""),0,'Daily AUM'!F312-(IFERROR(LOOKUP(2,1/(('Daily AUM'!$D312:E312&lt;&gt;"")*(NAV!$D312:E312&lt;&gt;"")),'Daily AUM'!$D312:E312),"")*(NAV!F312/IFERROR(LOOKUP(2,1/(('Daily AUM'!$D312:E312&lt;&gt;"")*(NAV!$D312:E312&lt;&gt;"")),NAV!$D312:E312),"")))),0))</f>
        <v>-23.812305059203482</v>
      </c>
      <c r="G312" s="2">
        <f>IF(OR('Daily AUM'!G312="",NAV!G312=""),0,IFERROR(IF(OR(IFERROR(LOOKUP(2,1/(('Daily AUM'!$D312:F312&lt;&gt;"")*(NAV!$D312:F312&lt;&gt;"")),'Daily AUM'!$D312:F312),"")="",IFERROR(LOOKUP(2,1/(('Daily AUM'!$D312:F312&lt;&gt;"")*(NAV!$D312:F312&lt;&gt;"")),NAV!$D312:F312),"")=""),0,'Daily AUM'!G312-(IFERROR(LOOKUP(2,1/(('Daily AUM'!$D312:F312&lt;&gt;"")*(NAV!$D312:F312&lt;&gt;"")),'Daily AUM'!$D312:F312),"")*(NAV!G312/IFERROR(LOOKUP(2,1/(('Daily AUM'!$D312:F312&lt;&gt;"")*(NAV!$D312:F312&lt;&gt;"")),NAV!$D312:F312),"")))),0))</f>
        <v>24.1616772340426</v>
      </c>
      <c r="H312" s="2">
        <f>IF(OR('Daily AUM'!H312="",NAV!H312=""),0,IFERROR(IF(OR(IFERROR(LOOKUP(2,1/(('Daily AUM'!$D312:G312&lt;&gt;"")*(NAV!$D312:G312&lt;&gt;"")),'Daily AUM'!$D312:G312),"")="",IFERROR(LOOKUP(2,1/(('Daily AUM'!$D312:G312&lt;&gt;"")*(NAV!$D312:G312&lt;&gt;"")),NAV!$D312:G312),"")=""),0,'Daily AUM'!H312-(IFERROR(LOOKUP(2,1/(('Daily AUM'!$D312:G312&lt;&gt;"")*(NAV!$D312:G312&lt;&gt;"")),'Daily AUM'!$D312:G312),"")*(NAV!H312/IFERROR(LOOKUP(2,1/(('Daily AUM'!$D312:G312&lt;&gt;"")*(NAV!$D312:G312&lt;&gt;"")),NAV!$D312:G312),"")))),0))</f>
        <v>1.3687063761958598</v>
      </c>
      <c r="I312" s="2">
        <f>IF(OR('Daily AUM'!I312="",NAV!I312=""),0,IFERROR(IF(OR(IFERROR(LOOKUP(2,1/(('Daily AUM'!$D312:H312&lt;&gt;"")*(NAV!$D312:H312&lt;&gt;"")),'Daily AUM'!$D312:H312),"")="",IFERROR(LOOKUP(2,1/(('Daily AUM'!$D312:H312&lt;&gt;"")*(NAV!$D312:H312&lt;&gt;"")),NAV!$D312:H312),"")=""),0,'Daily AUM'!I312-(IFERROR(LOOKUP(2,1/(('Daily AUM'!$D312:H312&lt;&gt;"")*(NAV!$D312:H312&lt;&gt;"")),'Daily AUM'!$D312:H312),"")*(NAV!I312/IFERROR(LOOKUP(2,1/(('Daily AUM'!$D312:H312&lt;&gt;"")*(NAV!$D312:H312&lt;&gt;"")),NAV!$D312:H312),"")))),0))</f>
        <v>0.3973526813879289</v>
      </c>
      <c r="J312" s="2">
        <f>IF(OR('Daily AUM'!J312="",NAV!J312=""),0,IFERROR(IF(OR(IFERROR(LOOKUP(2,1/(('Daily AUM'!$D312:I312&lt;&gt;"")*(NAV!$D312:I312&lt;&gt;"")),'Daily AUM'!$D312:I312),"")="",IFERROR(LOOKUP(2,1/(('Daily AUM'!$D312:I312&lt;&gt;"")*(NAV!$D312:I312&lt;&gt;"")),NAV!$D312:I312),"")=""),0,'Daily AUM'!J312-(IFERROR(LOOKUP(2,1/(('Daily AUM'!$D312:I312&lt;&gt;"")*(NAV!$D312:I312&lt;&gt;"")),'Daily AUM'!$D312:I312),"")*(NAV!J312/IFERROR(LOOKUP(2,1/(('Daily AUM'!$D312:I312&lt;&gt;"")*(NAV!$D312:I312&lt;&gt;"")),NAV!$D312:I312),"")))),0))</f>
        <v>1.8974399999997331</v>
      </c>
      <c r="K312" s="2">
        <f>IF(OR('Daily AUM'!K312="",NAV!K312=""),0,IFERROR(IF(OR(IFERROR(LOOKUP(2,1/(('Daily AUM'!$D312:J312&lt;&gt;"")*(NAV!$D312:J312&lt;&gt;"")),'Daily AUM'!$D312:J312),"")="",IFERROR(LOOKUP(2,1/(('Daily AUM'!$D312:J312&lt;&gt;"")*(NAV!$D312:J312&lt;&gt;"")),NAV!$D312:J312),"")=""),0,'Daily AUM'!K312-(IFERROR(LOOKUP(2,1/(('Daily AUM'!$D312:J312&lt;&gt;"")*(NAV!$D312:J312&lt;&gt;"")),'Daily AUM'!$D312:J312),"")*(NAV!K312/IFERROR(LOOKUP(2,1/(('Daily AUM'!$D312:J312&lt;&gt;"")*(NAV!$D312:J312&lt;&gt;"")),NAV!$D312:J312),"")))),0))</f>
        <v>-4.1638414634235232E-2</v>
      </c>
      <c r="L312" s="2">
        <f>IF(OR('Daily AUM'!L312="",NAV!L312=""),0,IFERROR(IF(OR(IFERROR(LOOKUP(2,1/(('Daily AUM'!$D312:K312&lt;&gt;"")*(NAV!$D312:K312&lt;&gt;"")),'Daily AUM'!$D312:K312),"")="",IFERROR(LOOKUP(2,1/(('Daily AUM'!$D312:K312&lt;&gt;"")*(NAV!$D312:K312&lt;&gt;"")),NAV!$D312:K312),"")=""),0,'Daily AUM'!L312-(IFERROR(LOOKUP(2,1/(('Daily AUM'!$D312:K312&lt;&gt;"")*(NAV!$D312:K312&lt;&gt;"")),'Daily AUM'!$D312:K312),"")*(NAV!L312/IFERROR(LOOKUP(2,1/(('Daily AUM'!$D312:K312&lt;&gt;"")*(NAV!$D312:K312&lt;&gt;"")),NAV!$D312:K312),"")))),0))</f>
        <v>0.4817928716906863</v>
      </c>
      <c r="M312" s="2">
        <f>IF(OR('Daily AUM'!M312="",NAV!M312=""),0,IFERROR(IF(OR(IFERROR(LOOKUP(2,1/(('Daily AUM'!$D312:L312&lt;&gt;"")*(NAV!$D312:L312&lt;&gt;"")),'Daily AUM'!$D312:L312),"")="",IFERROR(LOOKUP(2,1/(('Daily AUM'!$D312:L312&lt;&gt;"")*(NAV!$D312:L312&lt;&gt;"")),NAV!$D312:L312),"")=""),0,'Daily AUM'!M312-(IFERROR(LOOKUP(2,1/(('Daily AUM'!$D312:L312&lt;&gt;"")*(NAV!$D312:L312&lt;&gt;"")),'Daily AUM'!$D312:L312),"")*(NAV!M312/IFERROR(LOOKUP(2,1/(('Daily AUM'!$D312:L312&lt;&gt;"")*(NAV!$D312:L312&lt;&gt;"")),NAV!$D312:L312),"")))),0))</f>
        <v>0.98122525252529158</v>
      </c>
      <c r="N312" s="2">
        <f>IF(OR('Daily AUM'!N312="",NAV!N312=""),0,IFERROR(IF(OR(IFERROR(LOOKUP(2,1/(('Daily AUM'!$D312:M312&lt;&gt;"")*(NAV!$D312:M312&lt;&gt;"")),'Daily AUM'!$D312:M312),"")="",IFERROR(LOOKUP(2,1/(('Daily AUM'!$D312:M312&lt;&gt;"")*(NAV!$D312:M312&lt;&gt;"")),NAV!$D312:M312),"")=""),0,'Daily AUM'!N312-(IFERROR(LOOKUP(2,1/(('Daily AUM'!$D312:M312&lt;&gt;"")*(NAV!$D312:M312&lt;&gt;"")),'Daily AUM'!$D312:M312),"")*(NAV!N312/IFERROR(LOOKUP(2,1/(('Daily AUM'!$D312:M312&lt;&gt;"")*(NAV!$D312:M312&lt;&gt;"")),NAV!$D312:M312),"")))),0))</f>
        <v>0.75401807106618435</v>
      </c>
      <c r="O312" s="2">
        <f>IF(OR('Daily AUM'!O312="",NAV!O312=""),0,IFERROR(IF(OR(IFERROR(LOOKUP(2,1/(('Daily AUM'!$D312:N312&lt;&gt;"")*(NAV!$D312:N312&lt;&gt;"")),'Daily AUM'!$D312:N312),"")="",IFERROR(LOOKUP(2,1/(('Daily AUM'!$D312:N312&lt;&gt;"")*(NAV!$D312:N312&lt;&gt;"")),NAV!$D312:N312),"")=""),0,'Daily AUM'!O312-(IFERROR(LOOKUP(2,1/(('Daily AUM'!$D312:N312&lt;&gt;"")*(NAV!$D312:N312&lt;&gt;"")),'Daily AUM'!$D312:N312),"")*(NAV!O312/IFERROR(LOOKUP(2,1/(('Daily AUM'!$D312:N312&lt;&gt;"")*(NAV!$D312:N312&lt;&gt;"")),NAV!$D312:N312),"")))),0))</f>
        <v>0.12450807577215528</v>
      </c>
      <c r="P312" s="2">
        <f>IF(OR('Daily AUM'!P312="",NAV!P312=""),0,IFERROR(IF(OR(IFERROR(LOOKUP(2,1/(('Daily AUM'!$D312:O312&lt;&gt;"")*(NAV!$D312:O312&lt;&gt;"")),'Daily AUM'!$D312:O312),"")="",IFERROR(LOOKUP(2,1/(('Daily AUM'!$D312:O312&lt;&gt;"")*(NAV!$D312:O312&lt;&gt;"")),NAV!$D312:O312),"")=""),0,'Daily AUM'!P312-(IFERROR(LOOKUP(2,1/(('Daily AUM'!$D312:O312&lt;&gt;"")*(NAV!$D312:O312&lt;&gt;"")),'Daily AUM'!$D312:O312),"")*(NAV!P312/IFERROR(LOOKUP(2,1/(('Daily AUM'!$D312:O312&lt;&gt;"")*(NAV!$D312:O312&lt;&gt;"")),NAV!$D312:O312),"")))),0))</f>
        <v>-2.088166236345387</v>
      </c>
      <c r="Q312" s="2">
        <f>IF(OR('Daily AUM'!Q312="",NAV!Q312=""),0,IFERROR(IF(OR(IFERROR(LOOKUP(2,1/(('Daily AUM'!$D312:P312&lt;&gt;"")*(NAV!$D312:P312&lt;&gt;"")),'Daily AUM'!$D312:P312),"")="",IFERROR(LOOKUP(2,1/(('Daily AUM'!$D312:P312&lt;&gt;"")*(NAV!$D312:P312&lt;&gt;"")),NAV!$D312:P312),"")=""),0,'Daily AUM'!Q312-(IFERROR(LOOKUP(2,1/(('Daily AUM'!$D312:P312&lt;&gt;"")*(NAV!$D312:P312&lt;&gt;"")),'Daily AUM'!$D312:P312),"")*(NAV!Q312/IFERROR(LOOKUP(2,1/(('Daily AUM'!$D312:P312&lt;&gt;"")*(NAV!$D312:P312&lt;&gt;"")),NAV!$D312:P312),"")))),0))</f>
        <v>0.82255663716841809</v>
      </c>
      <c r="R312" s="2">
        <f>IF(OR('Daily AUM'!R312="",NAV!R312=""),0,IFERROR(IF(OR(IFERROR(LOOKUP(2,1/(('Daily AUM'!$D312:Q312&lt;&gt;"")*(NAV!$D312:Q312&lt;&gt;"")),'Daily AUM'!$D312:Q312),"")="",IFERROR(LOOKUP(2,1/(('Daily AUM'!$D312:Q312&lt;&gt;"")*(NAV!$D312:Q312&lt;&gt;"")),NAV!$D312:Q312),"")=""),0,'Daily AUM'!R312-(IFERROR(LOOKUP(2,1/(('Daily AUM'!$D312:Q312&lt;&gt;"")*(NAV!$D312:Q312&lt;&gt;"")),'Daily AUM'!$D312:Q312),"")*(NAV!R312/IFERROR(LOOKUP(2,1/(('Daily AUM'!$D312:Q312&lt;&gt;"")*(NAV!$D312:Q312&lt;&gt;"")),NAV!$D312:Q312),"")))),0))</f>
        <v>-2.011262377210187</v>
      </c>
      <c r="S312" s="2">
        <f>IF(OR('Daily AUM'!S312="",NAV!S312=""),0,IFERROR(IF(OR(IFERROR(LOOKUP(2,1/(('Daily AUM'!$D312:R312&lt;&gt;"")*(NAV!$D312:R312&lt;&gt;"")),'Daily AUM'!$D312:R312),"")="",IFERROR(LOOKUP(2,1/(('Daily AUM'!$D312:R312&lt;&gt;"")*(NAV!$D312:R312&lt;&gt;"")),NAV!$D312:R312),"")=""),0,'Daily AUM'!S312-(IFERROR(LOOKUP(2,1/(('Daily AUM'!$D312:R312&lt;&gt;"")*(NAV!$D312:R312&lt;&gt;"")),'Daily AUM'!$D312:R312),"")*(NAV!S312/IFERROR(LOOKUP(2,1/(('Daily AUM'!$D312:R312&lt;&gt;"")*(NAV!$D312:R312&lt;&gt;"")),NAV!$D312:R312),"")))),0))</f>
        <v>-0.86043505355428351</v>
      </c>
      <c r="T312" s="2">
        <f>IF(OR('Daily AUM'!T312="",NAV!T312=""),0,IFERROR(IF(OR(IFERROR(LOOKUP(2,1/(('Daily AUM'!$D312:S312&lt;&gt;"")*(NAV!$D312:S312&lt;&gt;"")),'Daily AUM'!$D312:S312),"")="",IFERROR(LOOKUP(2,1/(('Daily AUM'!$D312:S312&lt;&gt;"")*(NAV!$D312:S312&lt;&gt;"")),NAV!$D312:S312),"")=""),0,'Daily AUM'!T312-(IFERROR(LOOKUP(2,1/(('Daily AUM'!$D312:S312&lt;&gt;"")*(NAV!$D312:S312&lt;&gt;"")),'Daily AUM'!$D312:S312),"")*(NAV!T312/IFERROR(LOOKUP(2,1/(('Daily AUM'!$D312:S312&lt;&gt;"")*(NAV!$D312:S312&lt;&gt;"")),NAV!$D312:S312),"")))),0))</f>
        <v>-0.74139138943246508</v>
      </c>
      <c r="U312" s="2">
        <f>IF(OR('Daily AUM'!U312="",NAV!U312=""),0,IFERROR(IF(OR(IFERROR(LOOKUP(2,1/(('Daily AUM'!$D312:T312&lt;&gt;"")*(NAV!$D312:T312&lt;&gt;"")),'Daily AUM'!$D312:T312),"")="",IFERROR(LOOKUP(2,1/(('Daily AUM'!$D312:T312&lt;&gt;"")*(NAV!$D312:T312&lt;&gt;"")),NAV!$D312:T312),"")=""),0,'Daily AUM'!U312-(IFERROR(LOOKUP(2,1/(('Daily AUM'!$D312:T312&lt;&gt;"")*(NAV!$D312:T312&lt;&gt;"")),'Daily AUM'!$D312:T312),"")*(NAV!U312/IFERROR(LOOKUP(2,1/(('Daily AUM'!$D312:T312&lt;&gt;"")*(NAV!$D312:T312&lt;&gt;"")),NAV!$D312:T312),"")))),0))</f>
        <v>0.61605897435902079</v>
      </c>
      <c r="V312" s="2">
        <f>IF(OR('Daily AUM'!V312="",NAV!V312=""),0,IFERROR(IF(OR(IFERROR(LOOKUP(2,1/(('Daily AUM'!$D312:U312&lt;&gt;"")*(NAV!$D312:U312&lt;&gt;"")),'Daily AUM'!$D312:U312),"")="",IFERROR(LOOKUP(2,1/(('Daily AUM'!$D312:U312&lt;&gt;"")*(NAV!$D312:U312&lt;&gt;"")),NAV!$D312:U312),"")=""),0,'Daily AUM'!V312-(IFERROR(LOOKUP(2,1/(('Daily AUM'!$D312:U312&lt;&gt;"")*(NAV!$D312:U312&lt;&gt;"")),'Daily AUM'!$D312:U312),"")*(NAV!V312/IFERROR(LOOKUP(2,1/(('Daily AUM'!$D312:U312&lt;&gt;"")*(NAV!$D312:U312&lt;&gt;"")),NAV!$D312:U312),"")))),0))</f>
        <v>-2.2504182817183391</v>
      </c>
      <c r="W312" s="2">
        <f>IF(OR('Daily AUM'!W312="",NAV!W312=""),0,IFERROR(IF(OR(IFERROR(LOOKUP(2,1/(('Daily AUM'!$D312:V312&lt;&gt;"")*(NAV!$D312:V312&lt;&gt;"")),'Daily AUM'!$D312:V312),"")="",IFERROR(LOOKUP(2,1/(('Daily AUM'!$D312:V312&lt;&gt;"")*(NAV!$D312:V312&lt;&gt;"")),NAV!$D312:V312),"")=""),0,'Daily AUM'!W312-(IFERROR(LOOKUP(2,1/(('Daily AUM'!$D312:V312&lt;&gt;"")*(NAV!$D312:V312&lt;&gt;"")),'Daily AUM'!$D312:V312),"")*(NAV!W312/IFERROR(LOOKUP(2,1/(('Daily AUM'!$D312:V312&lt;&gt;"")*(NAV!$D312:V312&lt;&gt;"")),NAV!$D312:V312),"")))),0))</f>
        <v>0.90613613861387421</v>
      </c>
      <c r="X312" s="2">
        <f>IF(OR('Daily AUM'!X312="",NAV!X312=""),0,IFERROR(IF(OR(IFERROR(LOOKUP(2,1/(('Daily AUM'!$D312:W312&lt;&gt;"")*(NAV!$D312:W312&lt;&gt;"")),'Daily AUM'!$D312:W312),"")="",IFERROR(LOOKUP(2,1/(('Daily AUM'!$D312:W312&lt;&gt;"")*(NAV!$D312:W312&lt;&gt;"")),NAV!$D312:W312),"")=""),0,'Daily AUM'!X312-(IFERROR(LOOKUP(2,1/(('Daily AUM'!$D312:W312&lt;&gt;"")*(NAV!$D312:W312&lt;&gt;"")),'Daily AUM'!$D312:W312),"")*(NAV!X312/IFERROR(LOOKUP(2,1/(('Daily AUM'!$D312:W312&lt;&gt;"")*(NAV!$D312:W312&lt;&gt;"")),NAV!$D312:W312),"")))),0))</f>
        <v>0.58507343283599766</v>
      </c>
      <c r="Y312" s="2">
        <f>IF(OR('Daily AUM'!Y312="",NAV!Y312=""),0,IFERROR(IF(OR(IFERROR(LOOKUP(2,1/(('Daily AUM'!$D312:X312&lt;&gt;"")*(NAV!$D312:X312&lt;&gt;"")),'Daily AUM'!$D312:X312),"")="",IFERROR(LOOKUP(2,1/(('Daily AUM'!$D312:X312&lt;&gt;"")*(NAV!$D312:X312&lt;&gt;"")),NAV!$D312:X312),"")=""),0,'Daily AUM'!Y312-(IFERROR(LOOKUP(2,1/(('Daily AUM'!$D312:X312&lt;&gt;"")*(NAV!$D312:X312&lt;&gt;"")),'Daily AUM'!$D312:X312),"")*(NAV!Y312/IFERROR(LOOKUP(2,1/(('Daily AUM'!$D312:X312&lt;&gt;"")*(NAV!$D312:X312&lt;&gt;"")),NAV!$D312:X312),"")))),0))</f>
        <v>-0.68786428571365832</v>
      </c>
      <c r="Z312" s="2">
        <f>IF(OR('Daily AUM'!Z312="",NAV!Z312=""),0,IFERROR(IF(OR(IFERROR(LOOKUP(2,1/(('Daily AUM'!$D312:Y312&lt;&gt;"")*(NAV!$D312:Y312&lt;&gt;"")),'Daily AUM'!$D312:Y312),"")="",IFERROR(LOOKUP(2,1/(('Daily AUM'!$D312:Y312&lt;&gt;"")*(NAV!$D312:Y312&lt;&gt;"")),NAV!$D312:Y312),"")=""),0,'Daily AUM'!Z312-(IFERROR(LOOKUP(2,1/(('Daily AUM'!$D312:Y312&lt;&gt;"")*(NAV!$D312:Y312&lt;&gt;"")),'Daily AUM'!$D312:Y312),"")*(NAV!Z312/IFERROR(LOOKUP(2,1/(('Daily AUM'!$D312:Y312&lt;&gt;"")*(NAV!$D312:Y312&lt;&gt;"")),NAV!$D312:Y312),"")))),0))</f>
        <v>-3.0919560878373886E-2</v>
      </c>
      <c r="AA312" s="2">
        <f>IF(OR('Daily AUM'!AA312="",NAV!AA312=""),0,IFERROR(IF(OR(IFERROR(LOOKUP(2,1/(('Daily AUM'!$D312:Z312&lt;&gt;"")*(NAV!$D312:Z312&lt;&gt;"")),'Daily AUM'!$D312:Z312),"")="",IFERROR(LOOKUP(2,1/(('Daily AUM'!$D312:Z312&lt;&gt;"")*(NAV!$D312:Z312&lt;&gt;"")),NAV!$D312:Z312),"")=""),0,'Daily AUM'!AA312-(IFERROR(LOOKUP(2,1/(('Daily AUM'!$D312:Z312&lt;&gt;"")*(NAV!$D312:Z312&lt;&gt;"")),'Daily AUM'!$D312:Z312),"")*(NAV!AA312/IFERROR(LOOKUP(2,1/(('Daily AUM'!$D312:Z312&lt;&gt;"")*(NAV!$D312:Z312&lt;&gt;"")),NAV!$D312:Z312),"")))),0))</f>
        <v>-0.51774430128853055</v>
      </c>
      <c r="AB312" s="2">
        <f>IF(OR('Daily AUM'!AB312="",NAV!AB312=""),0,IFERROR(IF(OR(IFERROR(LOOKUP(2,1/(('Daily AUM'!$D312:AA312&lt;&gt;"")*(NAV!$D312:AA312&lt;&gt;"")),'Daily AUM'!$D312:AA312),"")="",IFERROR(LOOKUP(2,1/(('Daily AUM'!$D312:AA312&lt;&gt;"")*(NAV!$D312:AA312&lt;&gt;"")),NAV!$D312:AA312),"")=""),0,'Daily AUM'!AB312-(IFERROR(LOOKUP(2,1/(('Daily AUM'!$D312:AA312&lt;&gt;"")*(NAV!$D312:AA312&lt;&gt;"")),'Daily AUM'!$D312:AA312),"")*(NAV!AB312/IFERROR(LOOKUP(2,1/(('Daily AUM'!$D312:AA312&lt;&gt;"")*(NAV!$D312:AA312&lt;&gt;"")),NAV!$D312:AA312),"")))),0))</f>
        <v>-0.92018051434297377</v>
      </c>
      <c r="AC312" s="2">
        <f>IF(OR('Daily AUM'!AC312="",NAV!AC312=""),0,IFERROR(IF(OR(IFERROR(LOOKUP(2,1/(('Daily AUM'!$D312:AB312&lt;&gt;"")*(NAV!$D312:AB312&lt;&gt;"")),'Daily AUM'!$D312:AB312),"")="",IFERROR(LOOKUP(2,1/(('Daily AUM'!$D312:AB312&lt;&gt;"")*(NAV!$D312:AB312&lt;&gt;"")),NAV!$D312:AB312),"")=""),0,'Daily AUM'!AC312-(IFERROR(LOOKUP(2,1/(('Daily AUM'!$D312:AB312&lt;&gt;"")*(NAV!$D312:AB312&lt;&gt;"")),'Daily AUM'!$D312:AB312),"")*(NAV!AC312/IFERROR(LOOKUP(2,1/(('Daily AUM'!$D312:AB312&lt;&gt;"")*(NAV!$D312:AB312&lt;&gt;"")),NAV!$D312:AB312),"")))),0))</f>
        <v>0.57953857421853172</v>
      </c>
      <c r="AD312" s="2">
        <f>IF(OR('Daily AUM'!AD312="",NAV!AD312=""),0,IFERROR(IF(OR(IFERROR(LOOKUP(2,1/(('Daily AUM'!$D312:AC312&lt;&gt;"")*(NAV!$D312:AC312&lt;&gt;"")),'Daily AUM'!$D312:AC312),"")="",IFERROR(LOOKUP(2,1/(('Daily AUM'!$D312:AC312&lt;&gt;"")*(NAV!$D312:AC312&lt;&gt;"")),NAV!$D312:AC312),"")=""),0,'Daily AUM'!AD312-(IFERROR(LOOKUP(2,1/(('Daily AUM'!$D312:AC312&lt;&gt;"")*(NAV!$D312:AC312&lt;&gt;"")),'Daily AUM'!$D312:AC312),"")*(NAV!AD312/IFERROR(LOOKUP(2,1/(('Daily AUM'!$D312:AC312&lt;&gt;"")*(NAV!$D312:AC312&lt;&gt;"")),NAV!$D312:AC312),"")))),0))</f>
        <v>-0.36841951219548719</v>
      </c>
      <c r="AE312" s="2">
        <f>IF(OR('Daily AUM'!AE312="",NAV!AE312=""),0,IFERROR(IF(OR(IFERROR(LOOKUP(2,1/(('Daily AUM'!$D312:AD312&lt;&gt;"")*(NAV!$D312:AD312&lt;&gt;"")),'Daily AUM'!$D312:AD312),"")="",IFERROR(LOOKUP(2,1/(('Daily AUM'!$D312:AD312&lt;&gt;"")*(NAV!$D312:AD312&lt;&gt;"")),NAV!$D312:AD312),"")=""),0,'Daily AUM'!AE312-(IFERROR(LOOKUP(2,1/(('Daily AUM'!$D312:AD312&lt;&gt;"")*(NAV!$D312:AD312&lt;&gt;"")),'Daily AUM'!$D312:AD312),"")*(NAV!AE312/IFERROR(LOOKUP(2,1/(('Daily AUM'!$D312:AD312&lt;&gt;"")*(NAV!$D312:AD312&lt;&gt;"")),NAV!$D312:AD312),"")))),0))</f>
        <v>-1.2324692759293612</v>
      </c>
      <c r="AF312" s="2">
        <f>IF(OR('Daily AUM'!AF312="",NAV!AF312=""),0,IFERROR(IF(OR(IFERROR(LOOKUP(2,1/(('Daily AUM'!$D312:AE312&lt;&gt;"")*(NAV!$D312:AE312&lt;&gt;"")),'Daily AUM'!$D312:AE312),"")="",IFERROR(LOOKUP(2,1/(('Daily AUM'!$D312:AE312&lt;&gt;"")*(NAV!$D312:AE312&lt;&gt;"")),NAV!$D312:AE312),"")=""),0,'Daily AUM'!AF312-(IFERROR(LOOKUP(2,1/(('Daily AUM'!$D312:AE312&lt;&gt;"")*(NAV!$D312:AE312&lt;&gt;"")),'Daily AUM'!$D312:AE312),"")*(NAV!AF312/IFERROR(LOOKUP(2,1/(('Daily AUM'!$D312:AE312&lt;&gt;"")*(NAV!$D312:AE312&lt;&gt;"")),NAV!$D312:AE312),"")))),0))</f>
        <v>1.0818195266274415</v>
      </c>
      <c r="AG312" s="2">
        <f>IF(OR('Daily AUM'!AG312="",NAV!AG312=""),0,IFERROR(IF(OR(IFERROR(LOOKUP(2,1/(('Daily AUM'!$D312:AF312&lt;&gt;"")*(NAV!$D312:AF312&lt;&gt;"")),'Daily AUM'!$D312:AF312),"")="",IFERROR(LOOKUP(2,1/(('Daily AUM'!$D312:AF312&lt;&gt;"")*(NAV!$D312:AF312&lt;&gt;"")),NAV!$D312:AF312),"")=""),0,'Daily AUM'!AG312-(IFERROR(LOOKUP(2,1/(('Daily AUM'!$D312:AF312&lt;&gt;"")*(NAV!$D312:AF312&lt;&gt;"")),'Daily AUM'!$D312:AF312),"")*(NAV!AG312/IFERROR(LOOKUP(2,1/(('Daily AUM'!$D312:AF312&lt;&gt;"")*(NAV!$D312:AF312&lt;&gt;"")),NAV!$D312:AF312),"")))),0))</f>
        <v>3.2585685485173599E-3</v>
      </c>
      <c r="AH312" s="2">
        <f>IF(OR('Daily AUM'!AH312="",NAV!AH312=""),0,IFERROR(IF(OR(IFERROR(LOOKUP(2,1/(('Daily AUM'!$D312:AG312&lt;&gt;"")*(NAV!$D312:AG312&lt;&gt;"")),'Daily AUM'!$D312:AG312),"")="",IFERROR(LOOKUP(2,1/(('Daily AUM'!$D312:AG312&lt;&gt;"")*(NAV!$D312:AG312&lt;&gt;"")),NAV!$D312:AG312),"")=""),0,'Daily AUM'!AH312-(IFERROR(LOOKUP(2,1/(('Daily AUM'!$D312:AG312&lt;&gt;"")*(NAV!$D312:AG312&lt;&gt;"")),'Daily AUM'!$D312:AG312),"")*(NAV!AH312/IFERROR(LOOKUP(2,1/(('Daily AUM'!$D312:AG312&lt;&gt;"")*(NAV!$D312:AG312&lt;&gt;"")),NAV!$D312:AG312),"")))),0))</f>
        <v>-1.9224129909366638</v>
      </c>
      <c r="AI312" s="2">
        <f>IF(OR('Daily AUM'!AI312="",NAV!AI312=""),0,IFERROR(IF(OR(IFERROR(LOOKUP(2,1/(('Daily AUM'!$D312:AH312&lt;&gt;"")*(NAV!$D312:AH312&lt;&gt;"")),'Daily AUM'!$D312:AH312),"")="",IFERROR(LOOKUP(2,1/(('Daily AUM'!$D312:AH312&lt;&gt;"")*(NAV!$D312:AH312&lt;&gt;"")),NAV!$D312:AH312),"")=""),0,'Daily AUM'!AI312-(IFERROR(LOOKUP(2,1/(('Daily AUM'!$D312:AH312&lt;&gt;"")*(NAV!$D312:AH312&lt;&gt;"")),'Daily AUM'!$D312:AH312),"")*(NAV!AI312/IFERROR(LOOKUP(2,1/(('Daily AUM'!$D312:AH312&lt;&gt;"")*(NAV!$D312:AH312&lt;&gt;"")),NAV!$D312:AH312),"")))),0))</f>
        <v>0.40039999999999054</v>
      </c>
      <c r="AJ312" s="2">
        <f>IF(OR('Daily AUM'!AJ312="",NAV!AJ312=""),0,IFERROR(IF(OR(IFERROR(LOOKUP(2,1/(('Daily AUM'!$D312:AI312&lt;&gt;"")*(NAV!$D312:AI312&lt;&gt;"")),'Daily AUM'!$D312:AI312),"")="",IFERROR(LOOKUP(2,1/(('Daily AUM'!$D312:AI312&lt;&gt;"")*(NAV!$D312:AI312&lt;&gt;"")),NAV!$D312:AI312),"")=""),0,'Daily AUM'!AJ312-(IFERROR(LOOKUP(2,1/(('Daily AUM'!$D312:AI312&lt;&gt;"")*(NAV!$D312:AI312&lt;&gt;"")),'Daily AUM'!$D312:AI312),"")*(NAV!AJ312/IFERROR(LOOKUP(2,1/(('Daily AUM'!$D312:AI312&lt;&gt;"")*(NAV!$D312:AI312&lt;&gt;"")),NAV!$D312:AI312),"")))),0))</f>
        <v>-0.7468999999996413</v>
      </c>
      <c r="AK312" s="2">
        <f>IF(OR('Daily AUM'!AK312="",NAV!AK312=""),0,IFERROR(IF(OR(IFERROR(LOOKUP(2,1/(('Daily AUM'!$D312:AJ312&lt;&gt;"")*(NAV!$D312:AJ312&lt;&gt;"")),'Daily AUM'!$D312:AJ312),"")="",IFERROR(LOOKUP(2,1/(('Daily AUM'!$D312:AJ312&lt;&gt;"")*(NAV!$D312:AJ312&lt;&gt;"")),NAV!$D312:AJ312),"")=""),0,'Daily AUM'!AK312-(IFERROR(LOOKUP(2,1/(('Daily AUM'!$D312:AJ312&lt;&gt;"")*(NAV!$D312:AJ312&lt;&gt;"")),'Daily AUM'!$D312:AJ312),"")*(NAV!AK312/IFERROR(LOOKUP(2,1/(('Daily AUM'!$D312:AJ312&lt;&gt;"")*(NAV!$D312:AJ312&lt;&gt;"")),NAV!$D312:AJ312),"")))),0))</f>
        <v>-1.9890273999999408</v>
      </c>
      <c r="AL312" s="2">
        <f>IF(OR('Daily AUM'!AL312="",NAV!AL312=""),0,IFERROR(IF(OR(IFERROR(LOOKUP(2,1/(('Daily AUM'!$D312:AK312&lt;&gt;"")*(NAV!$D312:AK312&lt;&gt;"")),'Daily AUM'!$D312:AK312),"")="",IFERROR(LOOKUP(2,1/(('Daily AUM'!$D312:AK312&lt;&gt;"")*(NAV!$D312:AK312&lt;&gt;"")),NAV!$D312:AK312),"")=""),0,'Daily AUM'!AL312-(IFERROR(LOOKUP(2,1/(('Daily AUM'!$D312:AK312&lt;&gt;"")*(NAV!$D312:AK312&lt;&gt;"")),'Daily AUM'!$D312:AK312),"")*(NAV!AL312/IFERROR(LOOKUP(2,1/(('Daily AUM'!$D312:AK312&lt;&gt;"")*(NAV!$D312:AK312&lt;&gt;"")),NAV!$D312:AK312),"")))),0))</f>
        <v>-0.13840727816523213</v>
      </c>
      <c r="AM312" s="2">
        <f>IF(OR('Daily AUM'!AM312="",NAV!AM312=""),0,IFERROR(IF(OR(IFERROR(LOOKUP(2,1/(('Daily AUM'!$D312:AL312&lt;&gt;"")*(NAV!$D312:AL312&lt;&gt;"")),'Daily AUM'!$D312:AL312),"")="",IFERROR(LOOKUP(2,1/(('Daily AUM'!$D312:AL312&lt;&gt;"")*(NAV!$D312:AL312&lt;&gt;"")),NAV!$D312:AL312),"")=""),0,'Daily AUM'!AM312-(IFERROR(LOOKUP(2,1/(('Daily AUM'!$D312:AL312&lt;&gt;"")*(NAV!$D312:AL312&lt;&gt;"")),'Daily AUM'!$D312:AL312),"")*(NAV!AM312/IFERROR(LOOKUP(2,1/(('Daily AUM'!$D312:AL312&lt;&gt;"")*(NAV!$D312:AL312&lt;&gt;"")),NAV!$D312:AL312),"")))),0))</f>
        <v>-1.2484091816368164</v>
      </c>
      <c r="AN312" s="2">
        <f>IF(OR('Daily AUM'!AN312="",NAV!AN312=""),0,IFERROR(IF(OR(IFERROR(LOOKUP(2,1/(('Daily AUM'!$D312:AM312&lt;&gt;"")*(NAV!$D312:AM312&lt;&gt;"")),'Daily AUM'!$D312:AM312),"")="",IFERROR(LOOKUP(2,1/(('Daily AUM'!$D312:AM312&lt;&gt;"")*(NAV!$D312:AM312&lt;&gt;"")),NAV!$D312:AM312),"")=""),0,'Daily AUM'!AN312-(IFERROR(LOOKUP(2,1/(('Daily AUM'!$D312:AM312&lt;&gt;"")*(NAV!$D312:AM312&lt;&gt;"")),'Daily AUM'!$D312:AM312),"")*(NAV!AN312/IFERROR(LOOKUP(2,1/(('Daily AUM'!$D312:AM312&lt;&gt;"")*(NAV!$D312:AM312&lt;&gt;"")),NAV!$D312:AM312),"")))),0))</f>
        <v>-0.9030111553788629</v>
      </c>
      <c r="AO312" s="2">
        <f>IF(OR('Daily AUM'!AO312="",NAV!AO312=""),0,IFERROR(IF(OR(IFERROR(LOOKUP(2,1/(('Daily AUM'!$D312:AN312&lt;&gt;"")*(NAV!$D312:AN312&lt;&gt;"")),'Daily AUM'!$D312:AN312),"")="",IFERROR(LOOKUP(2,1/(('Daily AUM'!$D312:AN312&lt;&gt;"")*(NAV!$D312:AN312&lt;&gt;"")),NAV!$D312:AN312),"")=""),0,'Daily AUM'!AO312-(IFERROR(LOOKUP(2,1/(('Daily AUM'!$D312:AN312&lt;&gt;"")*(NAV!$D312:AN312&lt;&gt;"")),'Daily AUM'!$D312:AN312),"")*(NAV!AO312/IFERROR(LOOKUP(2,1/(('Daily AUM'!$D312:AN312&lt;&gt;"")*(NAV!$D312:AN312&lt;&gt;"")),NAV!$D312:AN312),"")))),0))</f>
        <v>-0.21092636815910737</v>
      </c>
      <c r="AP312" s="2">
        <f>IF(OR('Daily AUM'!AP312="",NAV!AP312=""),0,IFERROR(IF(OR(IFERROR(LOOKUP(2,1/(('Daily AUM'!$D312:AO312&lt;&gt;"")*(NAV!$D312:AO312&lt;&gt;"")),'Daily AUM'!$D312:AO312),"")="",IFERROR(LOOKUP(2,1/(('Daily AUM'!$D312:AO312&lt;&gt;"")*(NAV!$D312:AO312&lt;&gt;"")),NAV!$D312:AO312),"")=""),0,'Daily AUM'!AP312-(IFERROR(LOOKUP(2,1/(('Daily AUM'!$D312:AO312&lt;&gt;"")*(NAV!$D312:AO312&lt;&gt;"")),'Daily AUM'!$D312:AO312),"")*(NAV!AP312/IFERROR(LOOKUP(2,1/(('Daily AUM'!$D312:AO312&lt;&gt;"")*(NAV!$D312:AO312&lt;&gt;"")),NAV!$D312:AO312),"")))),0))</f>
        <v>-10.352904827586372</v>
      </c>
      <c r="AQ312" s="2">
        <f>IF(OR('Daily AUM'!AQ312="",NAV!AQ312=""),0,IFERROR(IF(OR(IFERROR(LOOKUP(2,1/(('Daily AUM'!$D312:AP312&lt;&gt;"")*(NAV!$D312:AP312&lt;&gt;"")),'Daily AUM'!$D312:AP312),"")="",IFERROR(LOOKUP(2,1/(('Daily AUM'!$D312:AP312&lt;&gt;"")*(NAV!$D312:AP312&lt;&gt;"")),NAV!$D312:AP312),"")=""),0,'Daily AUM'!AQ312-(IFERROR(LOOKUP(2,1/(('Daily AUM'!$D312:AP312&lt;&gt;"")*(NAV!$D312:AP312&lt;&gt;"")),'Daily AUM'!$D312:AP312),"")*(NAV!AQ312/IFERROR(LOOKUP(2,1/(('Daily AUM'!$D312:AP312&lt;&gt;"")*(NAV!$D312:AP312&lt;&gt;"")),NAV!$D312:AP312),"")))),0))</f>
        <v>-3.2853000000000065</v>
      </c>
      <c r="AR312" s="2">
        <f>IF(OR('Daily AUM'!AR312="",NAV!AR312=""),0,IFERROR(IF(OR(IFERROR(LOOKUP(2,1/(('Daily AUM'!$D312:AQ312&lt;&gt;"")*(NAV!$D312:AQ312&lt;&gt;"")),'Daily AUM'!$D312:AQ312),"")="",IFERROR(LOOKUP(2,1/(('Daily AUM'!$D312:AQ312&lt;&gt;"")*(NAV!$D312:AQ312&lt;&gt;"")),NAV!$D312:AQ312),"")=""),0,'Daily AUM'!AR312-(IFERROR(LOOKUP(2,1/(('Daily AUM'!$D312:AQ312&lt;&gt;"")*(NAV!$D312:AQ312&lt;&gt;"")),'Daily AUM'!$D312:AQ312),"")*(NAV!AR312/IFERROR(LOOKUP(2,1/(('Daily AUM'!$D312:AQ312&lt;&gt;"")*(NAV!$D312:AQ312&lt;&gt;"")),NAV!$D312:AQ312),"")))),0))</f>
        <v>-2.3217232283464</v>
      </c>
      <c r="AS312" s="2">
        <f t="shared" si="8"/>
        <v>0.6030646478457129</v>
      </c>
      <c r="AT312" s="2">
        <f t="shared" si="9"/>
        <v>-24.123738925449288</v>
      </c>
    </row>
    <row r="313" spans="1:46" x14ac:dyDescent="0.2">
      <c r="A313" t="s">
        <v>354</v>
      </c>
      <c r="B313" t="s">
        <v>321</v>
      </c>
      <c r="C313" t="s">
        <v>13</v>
      </c>
      <c r="D313" s="2">
        <f>0</f>
        <v>0</v>
      </c>
      <c r="E313" s="2">
        <f>IF(OR('Daily AUM'!E313="",NAV!E313=""),0,IFERROR(IF(OR(IFERROR(LOOKUP(2,1/(('Daily AUM'!$D313:D313&lt;&gt;"")*(NAV!$D313:D313&lt;&gt;"")),'Daily AUM'!$D313:D313),"")="",IFERROR(LOOKUP(2,1/(('Daily AUM'!$D313:D313&lt;&gt;"")*(NAV!$D313:D313&lt;&gt;"")),NAV!$D313:D313),"")=""),0,'Daily AUM'!E313-(IFERROR(LOOKUP(2,1/(('Daily AUM'!$D313:D313&lt;&gt;"")*(NAV!$D313:D313&lt;&gt;"")),'Daily AUM'!$D313:D313),"")*(NAV!E313/IFERROR(LOOKUP(2,1/(('Daily AUM'!$D313:D313&lt;&gt;"")*(NAV!$D313:D313&lt;&gt;"")),NAV!$D313:D313),"")))),0))</f>
        <v>-5.5700000000001637E-2</v>
      </c>
      <c r="F313" s="2">
        <f>IF(OR('Daily AUM'!F313="",NAV!F313=""),0,IFERROR(IF(OR(IFERROR(LOOKUP(2,1/(('Daily AUM'!$D313:E313&lt;&gt;"")*(NAV!$D313:E313&lt;&gt;"")),'Daily AUM'!$D313:E313),"")="",IFERROR(LOOKUP(2,1/(('Daily AUM'!$D313:E313&lt;&gt;"")*(NAV!$D313:E313&lt;&gt;"")),NAV!$D313:E313),"")=""),0,'Daily AUM'!F313-(IFERROR(LOOKUP(2,1/(('Daily AUM'!$D313:E313&lt;&gt;"")*(NAV!$D313:E313&lt;&gt;"")),'Daily AUM'!$D313:E313),"")*(NAV!F313/IFERROR(LOOKUP(2,1/(('Daily AUM'!$D313:E313&lt;&gt;"")*(NAV!$D313:E313&lt;&gt;"")),NAV!$D313:E313),"")))),0))</f>
        <v>-2.2814841339155976</v>
      </c>
      <c r="G313" s="2">
        <f>IF(OR('Daily AUM'!G313="",NAV!G313=""),0,IFERROR(IF(OR(IFERROR(LOOKUP(2,1/(('Daily AUM'!$D313:F313&lt;&gt;"")*(NAV!$D313:F313&lt;&gt;"")),'Daily AUM'!$D313:F313),"")="",IFERROR(LOOKUP(2,1/(('Daily AUM'!$D313:F313&lt;&gt;"")*(NAV!$D313:F313&lt;&gt;"")),NAV!$D313:F313),"")=""),0,'Daily AUM'!G313-(IFERROR(LOOKUP(2,1/(('Daily AUM'!$D313:F313&lt;&gt;"")*(NAV!$D313:F313&lt;&gt;"")),'Daily AUM'!$D313:F313),"")*(NAV!G313/IFERROR(LOOKUP(2,1/(('Daily AUM'!$D313:F313&lt;&gt;"")*(NAV!$D313:F313&lt;&gt;"")),NAV!$D313:F313),"")))),0))</f>
        <v>2.3431192362768059</v>
      </c>
      <c r="H313" s="2">
        <f>IF(OR('Daily AUM'!H313="",NAV!H313=""),0,IFERROR(IF(OR(IFERROR(LOOKUP(2,1/(('Daily AUM'!$D313:G313&lt;&gt;"")*(NAV!$D313:G313&lt;&gt;"")),'Daily AUM'!$D313:G313),"")="",IFERROR(LOOKUP(2,1/(('Daily AUM'!$D313:G313&lt;&gt;"")*(NAV!$D313:G313&lt;&gt;"")),NAV!$D313:G313),"")=""),0,'Daily AUM'!H313-(IFERROR(LOOKUP(2,1/(('Daily AUM'!$D313:G313&lt;&gt;"")*(NAV!$D313:G313&lt;&gt;"")),'Daily AUM'!$D313:G313),"")*(NAV!H313/IFERROR(LOOKUP(2,1/(('Daily AUM'!$D313:G313&lt;&gt;"")*(NAV!$D313:G313&lt;&gt;"")),NAV!$D313:G313),"")))),0))</f>
        <v>0.15343898143743218</v>
      </c>
      <c r="I313" s="2">
        <f>IF(OR('Daily AUM'!I313="",NAV!I313=""),0,IFERROR(IF(OR(IFERROR(LOOKUP(2,1/(('Daily AUM'!$D313:H313&lt;&gt;"")*(NAV!$D313:H313&lt;&gt;"")),'Daily AUM'!$D313:H313),"")="",IFERROR(LOOKUP(2,1/(('Daily AUM'!$D313:H313&lt;&gt;"")*(NAV!$D313:H313&lt;&gt;"")),NAV!$D313:H313),"")=""),0,'Daily AUM'!I313-(IFERROR(LOOKUP(2,1/(('Daily AUM'!$D313:H313&lt;&gt;"")*(NAV!$D313:H313&lt;&gt;"")),'Daily AUM'!$D313:H313),"")*(NAV!I313/IFERROR(LOOKUP(2,1/(('Daily AUM'!$D313:H313&lt;&gt;"")*(NAV!$D313:H313&lt;&gt;"")),NAV!$D313:H313),"")))),0))</f>
        <v>0.12739155326136142</v>
      </c>
      <c r="J313" s="2">
        <f>IF(OR('Daily AUM'!J313="",NAV!J313=""),0,IFERROR(IF(OR(IFERROR(LOOKUP(2,1/(('Daily AUM'!$D313:I313&lt;&gt;"")*(NAV!$D313:I313&lt;&gt;"")),'Daily AUM'!$D313:I313),"")="",IFERROR(LOOKUP(2,1/(('Daily AUM'!$D313:I313&lt;&gt;"")*(NAV!$D313:I313&lt;&gt;"")),NAV!$D313:I313),"")=""),0,'Daily AUM'!J313-(IFERROR(LOOKUP(2,1/(('Daily AUM'!$D313:I313&lt;&gt;"")*(NAV!$D313:I313&lt;&gt;"")),'Daily AUM'!$D313:I313),"")*(NAV!J313/IFERROR(LOOKUP(2,1/(('Daily AUM'!$D313:I313&lt;&gt;"")*(NAV!$D313:I313&lt;&gt;"")),NAV!$D313:I313),"")))),0))</f>
        <v>4.7489547363539941E-2</v>
      </c>
      <c r="K313" s="2">
        <f>IF(OR('Daily AUM'!K313="",NAV!K313=""),0,IFERROR(IF(OR(IFERROR(LOOKUP(2,1/(('Daily AUM'!$D313:J313&lt;&gt;"")*(NAV!$D313:J313&lt;&gt;"")),'Daily AUM'!$D313:J313),"")="",IFERROR(LOOKUP(2,1/(('Daily AUM'!$D313:J313&lt;&gt;"")*(NAV!$D313:J313&lt;&gt;"")),NAV!$D313:J313),"")=""),0,'Daily AUM'!K313-(IFERROR(LOOKUP(2,1/(('Daily AUM'!$D313:J313&lt;&gt;"")*(NAV!$D313:J313&lt;&gt;"")),'Daily AUM'!$D313:J313),"")*(NAV!K313/IFERROR(LOOKUP(2,1/(('Daily AUM'!$D313:J313&lt;&gt;"")*(NAV!$D313:J313&lt;&gt;"")),NAV!$D313:J313),"")))),0))</f>
        <v>0.15683447808405049</v>
      </c>
      <c r="L313" s="2">
        <f>IF(OR('Daily AUM'!L313="",NAV!L313=""),0,IFERROR(IF(OR(IFERROR(LOOKUP(2,1/(('Daily AUM'!$D313:K313&lt;&gt;"")*(NAV!$D313:K313&lt;&gt;"")),'Daily AUM'!$D313:K313),"")="",IFERROR(LOOKUP(2,1/(('Daily AUM'!$D313:K313&lt;&gt;"")*(NAV!$D313:K313&lt;&gt;"")),NAV!$D313:K313),"")=""),0,'Daily AUM'!L313-(IFERROR(LOOKUP(2,1/(('Daily AUM'!$D313:K313&lt;&gt;"")*(NAV!$D313:K313&lt;&gt;"")),'Daily AUM'!$D313:K313),"")*(NAV!L313/IFERROR(LOOKUP(2,1/(('Daily AUM'!$D313:K313&lt;&gt;"")*(NAV!$D313:K313&lt;&gt;"")),NAV!$D313:K313),"")))),0))</f>
        <v>0.14519187840286918</v>
      </c>
      <c r="M313" s="2">
        <f>IF(OR('Daily AUM'!M313="",NAV!M313=""),0,IFERROR(IF(OR(IFERROR(LOOKUP(2,1/(('Daily AUM'!$D313:L313&lt;&gt;"")*(NAV!$D313:L313&lt;&gt;"")),'Daily AUM'!$D313:L313),"")="",IFERROR(LOOKUP(2,1/(('Daily AUM'!$D313:L313&lt;&gt;"")*(NAV!$D313:L313&lt;&gt;"")),NAV!$D313:L313),"")=""),0,'Daily AUM'!M313-(IFERROR(LOOKUP(2,1/(('Daily AUM'!$D313:L313&lt;&gt;"")*(NAV!$D313:L313&lt;&gt;"")),'Daily AUM'!$D313:L313),"")*(NAV!M313/IFERROR(LOOKUP(2,1/(('Daily AUM'!$D313:L313&lt;&gt;"")*(NAV!$D313:L313&lt;&gt;"")),NAV!$D313:L313),"")))),0))</f>
        <v>-8.8575730336799552E-3</v>
      </c>
      <c r="N313" s="2">
        <f>IF(OR('Daily AUM'!N313="",NAV!N313=""),0,IFERROR(IF(OR(IFERROR(LOOKUP(2,1/(('Daily AUM'!$D313:M313&lt;&gt;"")*(NAV!$D313:M313&lt;&gt;"")),'Daily AUM'!$D313:M313),"")="",IFERROR(LOOKUP(2,1/(('Daily AUM'!$D313:M313&lt;&gt;"")*(NAV!$D313:M313&lt;&gt;"")),NAV!$D313:M313),"")=""),0,'Daily AUM'!N313-(IFERROR(LOOKUP(2,1/(('Daily AUM'!$D313:M313&lt;&gt;"")*(NAV!$D313:M313&lt;&gt;"")),'Daily AUM'!$D313:M313),"")*(NAV!N313/IFERROR(LOOKUP(2,1/(('Daily AUM'!$D313:M313&lt;&gt;"")*(NAV!$D313:M313&lt;&gt;"")),NAV!$D313:M313),"")))),0))</f>
        <v>6.3811695376216448E-2</v>
      </c>
      <c r="O313" s="2">
        <f>IF(OR('Daily AUM'!O313="",NAV!O313=""),0,IFERROR(IF(OR(IFERROR(LOOKUP(2,1/(('Daily AUM'!$D313:N313&lt;&gt;"")*(NAV!$D313:N313&lt;&gt;"")),'Daily AUM'!$D313:N313),"")="",IFERROR(LOOKUP(2,1/(('Daily AUM'!$D313:N313&lt;&gt;"")*(NAV!$D313:N313&lt;&gt;"")),NAV!$D313:N313),"")=""),0,'Daily AUM'!O313-(IFERROR(LOOKUP(2,1/(('Daily AUM'!$D313:N313&lt;&gt;"")*(NAV!$D313:N313&lt;&gt;"")),'Daily AUM'!$D313:N313),"")*(NAV!O313/IFERROR(LOOKUP(2,1/(('Daily AUM'!$D313:N313&lt;&gt;"")*(NAV!$D313:N313&lt;&gt;"")),NAV!$D313:N313),"")))),0))</f>
        <v>0.11583042704626223</v>
      </c>
      <c r="P313" s="2">
        <f>IF(OR('Daily AUM'!P313="",NAV!P313=""),0,IFERROR(IF(OR(IFERROR(LOOKUP(2,1/(('Daily AUM'!$D313:O313&lt;&gt;"")*(NAV!$D313:O313&lt;&gt;"")),'Daily AUM'!$D313:O313),"")="",IFERROR(LOOKUP(2,1/(('Daily AUM'!$D313:O313&lt;&gt;"")*(NAV!$D313:O313&lt;&gt;"")),NAV!$D313:O313),"")=""),0,'Daily AUM'!P313-(IFERROR(LOOKUP(2,1/(('Daily AUM'!$D313:O313&lt;&gt;"")*(NAV!$D313:O313&lt;&gt;"")),'Daily AUM'!$D313:O313),"")*(NAV!P313/IFERROR(LOOKUP(2,1/(('Daily AUM'!$D313:O313&lt;&gt;"")*(NAV!$D313:O313&lt;&gt;"")),NAV!$D313:O313),"")))),0))</f>
        <v>3.5323445825923727E-2</v>
      </c>
      <c r="Q313" s="2">
        <f>IF(OR('Daily AUM'!Q313="",NAV!Q313=""),0,IFERROR(IF(OR(IFERROR(LOOKUP(2,1/(('Daily AUM'!$D313:P313&lt;&gt;"")*(NAV!$D313:P313&lt;&gt;"")),'Daily AUM'!$D313:P313),"")="",IFERROR(LOOKUP(2,1/(('Daily AUM'!$D313:P313&lt;&gt;"")*(NAV!$D313:P313&lt;&gt;"")),NAV!$D313:P313),"")=""),0,'Daily AUM'!Q313-(IFERROR(LOOKUP(2,1/(('Daily AUM'!$D313:P313&lt;&gt;"")*(NAV!$D313:P313&lt;&gt;"")),'Daily AUM'!$D313:P313),"")*(NAV!Q313/IFERROR(LOOKUP(2,1/(('Daily AUM'!$D313:P313&lt;&gt;"")*(NAV!$D313:P313&lt;&gt;"")),NAV!$D313:P313),"")))),0))</f>
        <v>2.5846874999984948E-2</v>
      </c>
      <c r="R313" s="2">
        <f>IF(OR('Daily AUM'!R313="",NAV!R313=""),0,IFERROR(IF(OR(IFERROR(LOOKUP(2,1/(('Daily AUM'!$D313:Q313&lt;&gt;"")*(NAV!$D313:Q313&lt;&gt;"")),'Daily AUM'!$D313:Q313),"")="",IFERROR(LOOKUP(2,1/(('Daily AUM'!$D313:Q313&lt;&gt;"")*(NAV!$D313:Q313&lt;&gt;"")),NAV!$D313:Q313),"")=""),0,'Daily AUM'!R313-(IFERROR(LOOKUP(2,1/(('Daily AUM'!$D313:Q313&lt;&gt;"")*(NAV!$D313:Q313&lt;&gt;"")),'Daily AUM'!$D313:Q313),"")*(NAV!R313/IFERROR(LOOKUP(2,1/(('Daily AUM'!$D313:Q313&lt;&gt;"")*(NAV!$D313:Q313&lt;&gt;"")),NAV!$D313:Q313),"")))),0))</f>
        <v>0.1300260255844421</v>
      </c>
      <c r="S313" s="2">
        <f>IF(OR('Daily AUM'!S313="",NAV!S313=""),0,IFERROR(IF(OR(IFERROR(LOOKUP(2,1/(('Daily AUM'!$D313:R313&lt;&gt;"")*(NAV!$D313:R313&lt;&gt;"")),'Daily AUM'!$D313:R313),"")="",IFERROR(LOOKUP(2,1/(('Daily AUM'!$D313:R313&lt;&gt;"")*(NAV!$D313:R313&lt;&gt;"")),NAV!$D313:R313),"")=""),0,'Daily AUM'!S313-(IFERROR(LOOKUP(2,1/(('Daily AUM'!$D313:R313&lt;&gt;"")*(NAV!$D313:R313&lt;&gt;"")),'Daily AUM'!$D313:R313),"")*(NAV!S313/IFERROR(LOOKUP(2,1/(('Daily AUM'!$D313:R313&lt;&gt;"")*(NAV!$D313:R313&lt;&gt;"")),NAV!$D313:R313),"")))),0))</f>
        <v>9.7631291028449141E-2</v>
      </c>
      <c r="T313" s="2">
        <f>IF(OR('Daily AUM'!T313="",NAV!T313=""),0,IFERROR(IF(OR(IFERROR(LOOKUP(2,1/(('Daily AUM'!$D313:S313&lt;&gt;"")*(NAV!$D313:S313&lt;&gt;"")),'Daily AUM'!$D313:S313),"")="",IFERROR(LOOKUP(2,1/(('Daily AUM'!$D313:S313&lt;&gt;"")*(NAV!$D313:S313&lt;&gt;"")),NAV!$D313:S313),"")=""),0,'Daily AUM'!T313-(IFERROR(LOOKUP(2,1/(('Daily AUM'!$D313:S313&lt;&gt;"")*(NAV!$D313:S313&lt;&gt;"")),'Daily AUM'!$D313:S313),"")*(NAV!T313/IFERROR(LOOKUP(2,1/(('Daily AUM'!$D313:S313&lt;&gt;"")*(NAV!$D313:S313&lt;&gt;"")),NAV!$D313:S313),"")))),0))</f>
        <v>1.7253666077721164E-2</v>
      </c>
      <c r="U313" s="2">
        <f>IF(OR('Daily AUM'!U313="",NAV!U313=""),0,IFERROR(IF(OR(IFERROR(LOOKUP(2,1/(('Daily AUM'!$D313:T313&lt;&gt;"")*(NAV!$D313:T313&lt;&gt;"")),'Daily AUM'!$D313:T313),"")="",IFERROR(LOOKUP(2,1/(('Daily AUM'!$D313:T313&lt;&gt;"")*(NAV!$D313:T313&lt;&gt;"")),NAV!$D313:T313),"")=""),0,'Daily AUM'!U313-(IFERROR(LOOKUP(2,1/(('Daily AUM'!$D313:T313&lt;&gt;"")*(NAV!$D313:T313&lt;&gt;"")),'Daily AUM'!$D313:T313),"")*(NAV!U313/IFERROR(LOOKUP(2,1/(('Daily AUM'!$D313:T313&lt;&gt;"")*(NAV!$D313:T313&lt;&gt;"")),NAV!$D313:T313),"")))),0))</f>
        <v>-2.324552736985197E-2</v>
      </c>
      <c r="V313" s="2">
        <f>IF(OR('Daily AUM'!V313="",NAV!V313=""),0,IFERROR(IF(OR(IFERROR(LOOKUP(2,1/(('Daily AUM'!$D313:U313&lt;&gt;"")*(NAV!$D313:U313&lt;&gt;"")),'Daily AUM'!$D313:U313),"")="",IFERROR(LOOKUP(2,1/(('Daily AUM'!$D313:U313&lt;&gt;"")*(NAV!$D313:U313&lt;&gt;"")),NAV!$D313:U313),"")=""),0,'Daily AUM'!V313-(IFERROR(LOOKUP(2,1/(('Daily AUM'!$D313:U313&lt;&gt;"")*(NAV!$D313:U313&lt;&gt;"")),'Daily AUM'!$D313:U313),"")*(NAV!V313/IFERROR(LOOKUP(2,1/(('Daily AUM'!$D313:U313&lt;&gt;"")*(NAV!$D313:U313&lt;&gt;"")),NAV!$D313:U313),"")))),0))</f>
        <v>-7.9469959404605106E-2</v>
      </c>
      <c r="W313" s="2">
        <f>IF(OR('Daily AUM'!W313="",NAV!W313=""),0,IFERROR(IF(OR(IFERROR(LOOKUP(2,1/(('Daily AUM'!$D313:V313&lt;&gt;"")*(NAV!$D313:V313&lt;&gt;"")),'Daily AUM'!$D313:V313),"")="",IFERROR(LOOKUP(2,1/(('Daily AUM'!$D313:V313&lt;&gt;"")*(NAV!$D313:V313&lt;&gt;"")),NAV!$D313:V313),"")=""),0,'Daily AUM'!W313-(IFERROR(LOOKUP(2,1/(('Daily AUM'!$D313:V313&lt;&gt;"")*(NAV!$D313:V313&lt;&gt;"")),'Daily AUM'!$D313:V313),"")*(NAV!W313/IFERROR(LOOKUP(2,1/(('Daily AUM'!$D313:V313&lt;&gt;"")*(NAV!$D313:V313&lt;&gt;"")),NAV!$D313:V313),"")))),0))</f>
        <v>0.14625913978497351</v>
      </c>
      <c r="X313" s="2">
        <f>IF(OR('Daily AUM'!X313="",NAV!X313=""),0,IFERROR(IF(OR(IFERROR(LOOKUP(2,1/(('Daily AUM'!$D313:W313&lt;&gt;"")*(NAV!$D313:W313&lt;&gt;"")),'Daily AUM'!$D313:W313),"")="",IFERROR(LOOKUP(2,1/(('Daily AUM'!$D313:W313&lt;&gt;"")*(NAV!$D313:W313&lt;&gt;"")),NAV!$D313:W313),"")=""),0,'Daily AUM'!X313-(IFERROR(LOOKUP(2,1/(('Daily AUM'!$D313:W313&lt;&gt;"")*(NAV!$D313:W313&lt;&gt;"")),'Daily AUM'!$D313:W313),"")*(NAV!X313/IFERROR(LOOKUP(2,1/(('Daily AUM'!$D313:W313&lt;&gt;"")*(NAV!$D313:W313&lt;&gt;"")),NAV!$D313:W313),"")))),0))</f>
        <v>-0.16447787769783417</v>
      </c>
      <c r="Y313" s="2">
        <f>IF(OR('Daily AUM'!Y313="",NAV!Y313=""),0,IFERROR(IF(OR(IFERROR(LOOKUP(2,1/(('Daily AUM'!$D313:X313&lt;&gt;"")*(NAV!$D313:X313&lt;&gt;"")),'Daily AUM'!$D313:X313),"")="",IFERROR(LOOKUP(2,1/(('Daily AUM'!$D313:X313&lt;&gt;"")*(NAV!$D313:X313&lt;&gt;"")),NAV!$D313:X313),"")=""),0,'Daily AUM'!Y313-(IFERROR(LOOKUP(2,1/(('Daily AUM'!$D313:X313&lt;&gt;"")*(NAV!$D313:X313&lt;&gt;"")),'Daily AUM'!$D313:X313),"")*(NAV!Y313/IFERROR(LOOKUP(2,1/(('Daily AUM'!$D313:X313&lt;&gt;"")*(NAV!$D313:X313&lt;&gt;"")),NAV!$D313:X313),"")))),0))</f>
        <v>3.4242754919517893E-2</v>
      </c>
      <c r="Z313" s="2">
        <f>IF(OR('Daily AUM'!Z313="",NAV!Z313=""),0,IFERROR(IF(OR(IFERROR(LOOKUP(2,1/(('Daily AUM'!$D313:Y313&lt;&gt;"")*(NAV!$D313:Y313&lt;&gt;"")),'Daily AUM'!$D313:Y313),"")="",IFERROR(LOOKUP(2,1/(('Daily AUM'!$D313:Y313&lt;&gt;"")*(NAV!$D313:Y313&lt;&gt;"")),NAV!$D313:Y313),"")=""),0,'Daily AUM'!Z313-(IFERROR(LOOKUP(2,1/(('Daily AUM'!$D313:Y313&lt;&gt;"")*(NAV!$D313:Y313&lt;&gt;"")),'Daily AUM'!$D313:Y313),"")*(NAV!Z313/IFERROR(LOOKUP(2,1/(('Daily AUM'!$D313:Y313&lt;&gt;"")*(NAV!$D313:Y313&lt;&gt;"")),NAV!$D313:Y313),"")))),0))</f>
        <v>-3.05099639315074E-2</v>
      </c>
      <c r="AA313" s="2">
        <f>IF(OR('Daily AUM'!AA313="",NAV!AA313=""),0,IFERROR(IF(OR(IFERROR(LOOKUP(2,1/(('Daily AUM'!$D313:Z313&lt;&gt;"")*(NAV!$D313:Z313&lt;&gt;"")),'Daily AUM'!$D313:Z313),"")="",IFERROR(LOOKUP(2,1/(('Daily AUM'!$D313:Z313&lt;&gt;"")*(NAV!$D313:Z313&lt;&gt;"")),NAV!$D313:Z313),"")=""),0,'Daily AUM'!AA313-(IFERROR(LOOKUP(2,1/(('Daily AUM'!$D313:Z313&lt;&gt;"")*(NAV!$D313:Z313&lt;&gt;"")),'Daily AUM'!$D313:Z313),"")*(NAV!AA313/IFERROR(LOOKUP(2,1/(('Daily AUM'!$D313:Z313&lt;&gt;"")*(NAV!$D313:Z313&lt;&gt;"")),NAV!$D313:Z313),"")))),0))</f>
        <v>8.9628822733430979E-2</v>
      </c>
      <c r="AB313" s="2">
        <f>IF(OR('Daily AUM'!AB313="",NAV!AB313=""),0,IFERROR(IF(OR(IFERROR(LOOKUP(2,1/(('Daily AUM'!$D313:AA313&lt;&gt;"")*(NAV!$D313:AA313&lt;&gt;"")),'Daily AUM'!$D313:AA313),"")="",IFERROR(LOOKUP(2,1/(('Daily AUM'!$D313:AA313&lt;&gt;"")*(NAV!$D313:AA313&lt;&gt;"")),NAV!$D313:AA313),"")=""),0,'Daily AUM'!AB313-(IFERROR(LOOKUP(2,1/(('Daily AUM'!$D313:AA313&lt;&gt;"")*(NAV!$D313:AA313&lt;&gt;"")),'Daily AUM'!$D313:AA313),"")*(NAV!AB313/IFERROR(LOOKUP(2,1/(('Daily AUM'!$D313:AA313&lt;&gt;"")*(NAV!$D313:AA313&lt;&gt;"")),NAV!$D313:AA313),"")))),0))</f>
        <v>4.7814046973797986E-2</v>
      </c>
      <c r="AC313" s="2">
        <f>IF(OR('Daily AUM'!AC313="",NAV!AC313=""),0,IFERROR(IF(OR(IFERROR(LOOKUP(2,1/(('Daily AUM'!$D313:AB313&lt;&gt;"")*(NAV!$D313:AB313&lt;&gt;"")),'Daily AUM'!$D313:AB313),"")="",IFERROR(LOOKUP(2,1/(('Daily AUM'!$D313:AB313&lt;&gt;"")*(NAV!$D313:AB313&lt;&gt;"")),NAV!$D313:AB313),"")=""),0,'Daily AUM'!AC313-(IFERROR(LOOKUP(2,1/(('Daily AUM'!$D313:AB313&lt;&gt;"")*(NAV!$D313:AB313&lt;&gt;"")),'Daily AUM'!$D313:AB313),"")*(NAV!AC313/IFERROR(LOOKUP(2,1/(('Daily AUM'!$D313:AB313&lt;&gt;"")*(NAV!$D313:AB313&lt;&gt;"")),NAV!$D313:AB313),"")))),0))</f>
        <v>0.5269715559518886</v>
      </c>
      <c r="AD313" s="2">
        <f>IF(OR('Daily AUM'!AD313="",NAV!AD313=""),0,IFERROR(IF(OR(IFERROR(LOOKUP(2,1/(('Daily AUM'!$D313:AC313&lt;&gt;"")*(NAV!$D313:AC313&lt;&gt;"")),'Daily AUM'!$D313:AC313),"")="",IFERROR(LOOKUP(2,1/(('Daily AUM'!$D313:AC313&lt;&gt;"")*(NAV!$D313:AC313&lt;&gt;"")),NAV!$D313:AC313),"")=""),0,'Daily AUM'!AD313-(IFERROR(LOOKUP(2,1/(('Daily AUM'!$D313:AC313&lt;&gt;"")*(NAV!$D313:AC313&lt;&gt;"")),'Daily AUM'!$D313:AC313),"")*(NAV!AD313/IFERROR(LOOKUP(2,1/(('Daily AUM'!$D313:AC313&lt;&gt;"")*(NAV!$D313:AC313&lt;&gt;"")),NAV!$D313:AC313),"")))),0))</f>
        <v>-2.2800000000017917E-2</v>
      </c>
      <c r="AE313" s="2">
        <f>IF(OR('Daily AUM'!AE313="",NAV!AE313=""),0,IFERROR(IF(OR(IFERROR(LOOKUP(2,1/(('Daily AUM'!$D313:AD313&lt;&gt;"")*(NAV!$D313:AD313&lt;&gt;"")),'Daily AUM'!$D313:AD313),"")="",IFERROR(LOOKUP(2,1/(('Daily AUM'!$D313:AD313&lt;&gt;"")*(NAV!$D313:AD313&lt;&gt;"")),NAV!$D313:AD313),"")=""),0,'Daily AUM'!AE313-(IFERROR(LOOKUP(2,1/(('Daily AUM'!$D313:AD313&lt;&gt;"")*(NAV!$D313:AD313&lt;&gt;"")),'Daily AUM'!$D313:AD313),"")*(NAV!AE313/IFERROR(LOOKUP(2,1/(('Daily AUM'!$D313:AD313&lt;&gt;"")*(NAV!$D313:AD313&lt;&gt;"")),NAV!$D313:AD313),"")))),0))</f>
        <v>-1.8519253001329616E-2</v>
      </c>
      <c r="AF313" s="2">
        <f>IF(OR('Daily AUM'!AF313="",NAV!AF313=""),0,IFERROR(IF(OR(IFERROR(LOOKUP(2,1/(('Daily AUM'!$D313:AE313&lt;&gt;"")*(NAV!$D313:AE313&lt;&gt;"")),'Daily AUM'!$D313:AE313),"")="",IFERROR(LOOKUP(2,1/(('Daily AUM'!$D313:AE313&lt;&gt;"")*(NAV!$D313:AE313&lt;&gt;"")),NAV!$D313:AE313),"")=""),0,'Daily AUM'!AF313-(IFERROR(LOOKUP(2,1/(('Daily AUM'!$D313:AE313&lt;&gt;"")*(NAV!$D313:AE313&lt;&gt;"")),'Daily AUM'!$D313:AE313),"")*(NAV!AF313/IFERROR(LOOKUP(2,1/(('Daily AUM'!$D313:AE313&lt;&gt;"")*(NAV!$D313:AE313&lt;&gt;"")),NAV!$D313:AE313),"")))),0))</f>
        <v>7.7934023402320918E-2</v>
      </c>
      <c r="AG313" s="2">
        <f>IF(OR('Daily AUM'!AG313="",NAV!AG313=""),0,IFERROR(IF(OR(IFERROR(LOOKUP(2,1/(('Daily AUM'!$D313:AF313&lt;&gt;"")*(NAV!$D313:AF313&lt;&gt;"")),'Daily AUM'!$D313:AF313),"")="",IFERROR(LOOKUP(2,1/(('Daily AUM'!$D313:AF313&lt;&gt;"")*(NAV!$D313:AF313&lt;&gt;"")),NAV!$D313:AF313),"")=""),0,'Daily AUM'!AG313-(IFERROR(LOOKUP(2,1/(('Daily AUM'!$D313:AF313&lt;&gt;"")*(NAV!$D313:AF313&lt;&gt;"")),'Daily AUM'!$D313:AF313),"")*(NAV!AG313/IFERROR(LOOKUP(2,1/(('Daily AUM'!$D313:AF313&lt;&gt;"")*(NAV!$D313:AF313&lt;&gt;"")),NAV!$D313:AF313),"")))),0))</f>
        <v>5.6582022988493463E-2</v>
      </c>
      <c r="AH313" s="2">
        <f>IF(OR('Daily AUM'!AH313="",NAV!AH313=""),0,IFERROR(IF(OR(IFERROR(LOOKUP(2,1/(('Daily AUM'!$D313:AG313&lt;&gt;"")*(NAV!$D313:AG313&lt;&gt;"")),'Daily AUM'!$D313:AG313),"")="",IFERROR(LOOKUP(2,1/(('Daily AUM'!$D313:AG313&lt;&gt;"")*(NAV!$D313:AG313&lt;&gt;"")),NAV!$D313:AG313),"")=""),0,'Daily AUM'!AH313-(IFERROR(LOOKUP(2,1/(('Daily AUM'!$D313:AG313&lt;&gt;"")*(NAV!$D313:AG313&lt;&gt;"")),'Daily AUM'!$D313:AG313),"")*(NAV!AH313/IFERROR(LOOKUP(2,1/(('Daily AUM'!$D313:AG313&lt;&gt;"")*(NAV!$D313:AG313&lt;&gt;"")),NAV!$D313:AG313),"")))),0))</f>
        <v>-4.3697663765470907E-2</v>
      </c>
      <c r="AI313" s="2">
        <f>IF(OR('Daily AUM'!AI313="",NAV!AI313=""),0,IFERROR(IF(OR(IFERROR(LOOKUP(2,1/(('Daily AUM'!$D313:AH313&lt;&gt;"")*(NAV!$D313:AH313&lt;&gt;"")),'Daily AUM'!$D313:AH313),"")="",IFERROR(LOOKUP(2,1/(('Daily AUM'!$D313:AH313&lt;&gt;"")*(NAV!$D313:AH313&lt;&gt;"")),NAV!$D313:AH313),"")=""),0,'Daily AUM'!AI313-(IFERROR(LOOKUP(2,1/(('Daily AUM'!$D313:AH313&lt;&gt;"")*(NAV!$D313:AH313&lt;&gt;"")),'Daily AUM'!$D313:AH313),"")*(NAV!AI313/IFERROR(LOOKUP(2,1/(('Daily AUM'!$D313:AH313&lt;&gt;"")*(NAV!$D313:AH313&lt;&gt;"")),NAV!$D313:AH313),"")))),0))</f>
        <v>2.6416712079935678E-2</v>
      </c>
      <c r="AJ313" s="2">
        <f>IF(OR('Daily AUM'!AJ313="",NAV!AJ313=""),0,IFERROR(IF(OR(IFERROR(LOOKUP(2,1/(('Daily AUM'!$D313:AI313&lt;&gt;"")*(NAV!$D313:AI313&lt;&gt;"")),'Daily AUM'!$D313:AI313),"")="",IFERROR(LOOKUP(2,1/(('Daily AUM'!$D313:AI313&lt;&gt;"")*(NAV!$D313:AI313&lt;&gt;"")),NAV!$D313:AI313),"")=""),0,'Daily AUM'!AJ313-(IFERROR(LOOKUP(2,1/(('Daily AUM'!$D313:AI313&lt;&gt;"")*(NAV!$D313:AI313&lt;&gt;"")),'Daily AUM'!$D313:AI313),"")*(NAV!AJ313/IFERROR(LOOKUP(2,1/(('Daily AUM'!$D313:AI313&lt;&gt;"")*(NAV!$D313:AI313&lt;&gt;"")),NAV!$D313:AI313),"")))),0))</f>
        <v>-0.15531559383498461</v>
      </c>
      <c r="AK313" s="2">
        <f>IF(OR('Daily AUM'!AK313="",NAV!AK313=""),0,IFERROR(IF(OR(IFERROR(LOOKUP(2,1/(('Daily AUM'!$D313:AJ313&lt;&gt;"")*(NAV!$D313:AJ313&lt;&gt;"")),'Daily AUM'!$D313:AJ313),"")="",IFERROR(LOOKUP(2,1/(('Daily AUM'!$D313:AJ313&lt;&gt;"")*(NAV!$D313:AJ313&lt;&gt;"")),NAV!$D313:AJ313),"")=""),0,'Daily AUM'!AK313-(IFERROR(LOOKUP(2,1/(('Daily AUM'!$D313:AJ313&lt;&gt;"")*(NAV!$D313:AJ313&lt;&gt;"")),'Daily AUM'!$D313:AJ313),"")*(NAV!AK313/IFERROR(LOOKUP(2,1/(('Daily AUM'!$D313:AJ313&lt;&gt;"")*(NAV!$D313:AJ313&lt;&gt;"")),NAV!$D313:AJ313),"")))),0))</f>
        <v>7.4962907608664864E-2</v>
      </c>
      <c r="AL313" s="2">
        <f>IF(OR('Daily AUM'!AL313="",NAV!AL313=""),0,IFERROR(IF(OR(IFERROR(LOOKUP(2,1/(('Daily AUM'!$D313:AK313&lt;&gt;"")*(NAV!$D313:AK313&lt;&gt;"")),'Daily AUM'!$D313:AK313),"")="",IFERROR(LOOKUP(2,1/(('Daily AUM'!$D313:AK313&lt;&gt;"")*(NAV!$D313:AK313&lt;&gt;"")),NAV!$D313:AK313),"")=""),0,'Daily AUM'!AL313-(IFERROR(LOOKUP(2,1/(('Daily AUM'!$D313:AK313&lt;&gt;"")*(NAV!$D313:AK313&lt;&gt;"")),'Daily AUM'!$D313:AK313),"")*(NAV!AL313/IFERROR(LOOKUP(2,1/(('Daily AUM'!$D313:AK313&lt;&gt;"")*(NAV!$D313:AK313&lt;&gt;"")),NAV!$D313:AK313),"")))),0))</f>
        <v>-4.7386197564236454E-2</v>
      </c>
      <c r="AM313" s="2">
        <f>IF(OR('Daily AUM'!AM313="",NAV!AM313=""),0,IFERROR(IF(OR(IFERROR(LOOKUP(2,1/(('Daily AUM'!$D313:AL313&lt;&gt;"")*(NAV!$D313:AL313&lt;&gt;"")),'Daily AUM'!$D313:AL313),"")="",IFERROR(LOOKUP(2,1/(('Daily AUM'!$D313:AL313&lt;&gt;"")*(NAV!$D313:AL313&lt;&gt;"")),NAV!$D313:AL313),"")=""),0,'Daily AUM'!AM313-(IFERROR(LOOKUP(2,1/(('Daily AUM'!$D313:AL313&lt;&gt;"")*(NAV!$D313:AL313&lt;&gt;"")),'Daily AUM'!$D313:AL313),"")*(NAV!AM313/IFERROR(LOOKUP(2,1/(('Daily AUM'!$D313:AL313&lt;&gt;"")*(NAV!$D313:AL313&lt;&gt;"")),NAV!$D313:AL313),"")))),0))</f>
        <v>5.9949593495929321E-2</v>
      </c>
      <c r="AN313" s="2">
        <f>IF(OR('Daily AUM'!AN313="",NAV!AN313=""),0,IFERROR(IF(OR(IFERROR(LOOKUP(2,1/(('Daily AUM'!$D313:AM313&lt;&gt;"")*(NAV!$D313:AM313&lt;&gt;"")),'Daily AUM'!$D313:AM313),"")="",IFERROR(LOOKUP(2,1/(('Daily AUM'!$D313:AM313&lt;&gt;"")*(NAV!$D313:AM313&lt;&gt;"")),NAV!$D313:AM313),"")=""),0,'Daily AUM'!AN313-(IFERROR(LOOKUP(2,1/(('Daily AUM'!$D313:AM313&lt;&gt;"")*(NAV!$D313:AM313&lt;&gt;"")),'Daily AUM'!$D313:AM313),"")*(NAV!AN313/IFERROR(LOOKUP(2,1/(('Daily AUM'!$D313:AM313&lt;&gt;"")*(NAV!$D313:AM313&lt;&gt;"")),NAV!$D313:AM313),"")))),0))</f>
        <v>-5.8061872455937191E-2</v>
      </c>
      <c r="AO313" s="2">
        <f>IF(OR('Daily AUM'!AO313="",NAV!AO313=""),0,IFERROR(IF(OR(IFERROR(LOOKUP(2,1/(('Daily AUM'!$D313:AN313&lt;&gt;"")*(NAV!$D313:AN313&lt;&gt;"")),'Daily AUM'!$D313:AN313),"")="",IFERROR(LOOKUP(2,1/(('Daily AUM'!$D313:AN313&lt;&gt;"")*(NAV!$D313:AN313&lt;&gt;"")),NAV!$D313:AN313),"")=""),0,'Daily AUM'!AO313-(IFERROR(LOOKUP(2,1/(('Daily AUM'!$D313:AN313&lt;&gt;"")*(NAV!$D313:AN313&lt;&gt;"")),'Daily AUM'!$D313:AN313),"")*(NAV!AO313/IFERROR(LOOKUP(2,1/(('Daily AUM'!$D313:AN313&lt;&gt;"")*(NAV!$D313:AN313&lt;&gt;"")),NAV!$D313:AN313),"")))),0))</f>
        <v>3.0625529995489842E-2</v>
      </c>
      <c r="AP313" s="2">
        <f>IF(OR('Daily AUM'!AP313="",NAV!AP313=""),0,IFERROR(IF(OR(IFERROR(LOOKUP(2,1/(('Daily AUM'!$D313:AO313&lt;&gt;"")*(NAV!$D313:AO313&lt;&gt;"")),'Daily AUM'!$D313:AO313),"")="",IFERROR(LOOKUP(2,1/(('Daily AUM'!$D313:AO313&lt;&gt;"")*(NAV!$D313:AO313&lt;&gt;"")),NAV!$D313:AO313),"")=""),0,'Daily AUM'!AP313-(IFERROR(LOOKUP(2,1/(('Daily AUM'!$D313:AO313&lt;&gt;"")*(NAV!$D313:AO313&lt;&gt;"")),'Daily AUM'!$D313:AO313),"")*(NAV!AP313/IFERROR(LOOKUP(2,1/(('Daily AUM'!$D313:AO313&lt;&gt;"")*(NAV!$D313:AO313&lt;&gt;"")),NAV!$D313:AO313),"")))),0))</f>
        <v>-0.12304911032029509</v>
      </c>
      <c r="AQ313" s="2">
        <f>IF(OR('Daily AUM'!AQ313="",NAV!AQ313=""),0,IFERROR(IF(OR(IFERROR(LOOKUP(2,1/(('Daily AUM'!$D313:AP313&lt;&gt;"")*(NAV!$D313:AP313&lt;&gt;"")),'Daily AUM'!$D313:AP313),"")="",IFERROR(LOOKUP(2,1/(('Daily AUM'!$D313:AP313&lt;&gt;"")*(NAV!$D313:AP313&lt;&gt;"")),NAV!$D313:AP313),"")=""),0,'Daily AUM'!AQ313-(IFERROR(LOOKUP(2,1/(('Daily AUM'!$D313:AP313&lt;&gt;"")*(NAV!$D313:AP313&lt;&gt;"")),'Daily AUM'!$D313:AP313),"")*(NAV!AQ313/IFERROR(LOOKUP(2,1/(('Daily AUM'!$D313:AP313&lt;&gt;"")*(NAV!$D313:AP313&lt;&gt;"")),NAV!$D313:AP313),"")))),0))</f>
        <v>-0.45665702811243136</v>
      </c>
      <c r="AR313" s="2">
        <f>IF(OR('Daily AUM'!AR313="",NAV!AR313=""),0,IFERROR(IF(OR(IFERROR(LOOKUP(2,1/(('Daily AUM'!$D313:AQ313&lt;&gt;"")*(NAV!$D313:AQ313&lt;&gt;"")),'Daily AUM'!$D313:AQ313),"")="",IFERROR(LOOKUP(2,1/(('Daily AUM'!$D313:AQ313&lt;&gt;"")*(NAV!$D313:AQ313&lt;&gt;"")),NAV!$D313:AQ313),"")=""),0,'Daily AUM'!AR313-(IFERROR(LOOKUP(2,1/(('Daily AUM'!$D313:AQ313&lt;&gt;"")*(NAV!$D313:AQ313&lt;&gt;"")),'Daily AUM'!$D313:AQ313),"")*(NAV!AR313/IFERROR(LOOKUP(2,1/(('Daily AUM'!$D313:AQ313&lt;&gt;"")*(NAV!$D313:AQ313&lt;&gt;"")),NAV!$D313:AQ313),"")))),0))</f>
        <v>1.3969425901194654E-2</v>
      </c>
      <c r="AS313" s="2">
        <f t="shared" si="8"/>
        <v>1.0821559240479814</v>
      </c>
      <c r="AT313" s="2">
        <f t="shared" si="9"/>
        <v>4.8857958144935765E-2</v>
      </c>
    </row>
    <row r="314" spans="1:46" x14ac:dyDescent="0.2">
      <c r="A314" t="s">
        <v>355</v>
      </c>
      <c r="B314" t="s">
        <v>321</v>
      </c>
      <c r="C314" t="s">
        <v>56</v>
      </c>
      <c r="D314" s="2">
        <f>0</f>
        <v>0</v>
      </c>
      <c r="E314" s="2">
        <f>IF(OR('Daily AUM'!E314="",NAV!E314=""),0,IFERROR(IF(OR(IFERROR(LOOKUP(2,1/(('Daily AUM'!$D314:D314&lt;&gt;"")*(NAV!$D314:D314&lt;&gt;"")),'Daily AUM'!$D314:D314),"")="",IFERROR(LOOKUP(2,1/(('Daily AUM'!$D314:D314&lt;&gt;"")*(NAV!$D314:D314&lt;&gt;"")),NAV!$D314:D314),"")=""),0,'Daily AUM'!E314-(IFERROR(LOOKUP(2,1/(('Daily AUM'!$D314:D314&lt;&gt;"")*(NAV!$D314:D314&lt;&gt;"")),'Daily AUM'!$D314:D314),"")*(NAV!E314/IFERROR(LOOKUP(2,1/(('Daily AUM'!$D314:D314&lt;&gt;"")*(NAV!$D314:D314&lt;&gt;"")),NAV!$D314:D314),"")))),0))</f>
        <v>-1.2012820952563743</v>
      </c>
      <c r="F314" s="2">
        <f>IF(OR('Daily AUM'!F314="",NAV!F314=""),0,IFERROR(IF(OR(IFERROR(LOOKUP(2,1/(('Daily AUM'!$D314:E314&lt;&gt;"")*(NAV!$D314:E314&lt;&gt;"")),'Daily AUM'!$D314:E314),"")="",IFERROR(LOOKUP(2,1/(('Daily AUM'!$D314:E314&lt;&gt;"")*(NAV!$D314:E314&lt;&gt;"")),NAV!$D314:E314),"")=""),0,'Daily AUM'!F314-(IFERROR(LOOKUP(2,1/(('Daily AUM'!$D314:E314&lt;&gt;"")*(NAV!$D314:E314&lt;&gt;"")),'Daily AUM'!$D314:E314),"")*(NAV!F314/IFERROR(LOOKUP(2,1/(('Daily AUM'!$D314:E314&lt;&gt;"")*(NAV!$D314:E314&lt;&gt;"")),NAV!$D314:E314),"")))),0))</f>
        <v>0</v>
      </c>
      <c r="G314" s="2">
        <f>IF(OR('Daily AUM'!G314="",NAV!G314=""),0,IFERROR(IF(OR(IFERROR(LOOKUP(2,1/(('Daily AUM'!$D314:F314&lt;&gt;"")*(NAV!$D314:F314&lt;&gt;"")),'Daily AUM'!$D314:F314),"")="",IFERROR(LOOKUP(2,1/(('Daily AUM'!$D314:F314&lt;&gt;"")*(NAV!$D314:F314&lt;&gt;"")),NAV!$D314:F314),"")=""),0,'Daily AUM'!G314-(IFERROR(LOOKUP(2,1/(('Daily AUM'!$D314:F314&lt;&gt;"")*(NAV!$D314:F314&lt;&gt;"")),'Daily AUM'!$D314:F314),"")*(NAV!G314/IFERROR(LOOKUP(2,1/(('Daily AUM'!$D314:F314&lt;&gt;"")*(NAV!$D314:F314&lt;&gt;"")),NAV!$D314:F314),"")))),0))</f>
        <v>3.6882330261960306E-2</v>
      </c>
      <c r="H314" s="2">
        <f>IF(OR('Daily AUM'!H314="",NAV!H314=""),0,IFERROR(IF(OR(IFERROR(LOOKUP(2,1/(('Daily AUM'!$D314:G314&lt;&gt;"")*(NAV!$D314:G314&lt;&gt;"")),'Daily AUM'!$D314:G314),"")="",IFERROR(LOOKUP(2,1/(('Daily AUM'!$D314:G314&lt;&gt;"")*(NAV!$D314:G314&lt;&gt;"")),NAV!$D314:G314),"")=""),0,'Daily AUM'!H314-(IFERROR(LOOKUP(2,1/(('Daily AUM'!$D314:G314&lt;&gt;"")*(NAV!$D314:G314&lt;&gt;"")),'Daily AUM'!$D314:G314),"")*(NAV!H314/IFERROR(LOOKUP(2,1/(('Daily AUM'!$D314:G314&lt;&gt;"")*(NAV!$D314:G314&lt;&gt;"")),NAV!$D314:G314),"")))),0))</f>
        <v>-3.6130449787742691</v>
      </c>
      <c r="I314" s="2">
        <f>IF(OR('Daily AUM'!I314="",NAV!I314=""),0,IFERROR(IF(OR(IFERROR(LOOKUP(2,1/(('Daily AUM'!$D314:H314&lt;&gt;"")*(NAV!$D314:H314&lt;&gt;"")),'Daily AUM'!$D314:H314),"")="",IFERROR(LOOKUP(2,1/(('Daily AUM'!$D314:H314&lt;&gt;"")*(NAV!$D314:H314&lt;&gt;"")),NAV!$D314:H314),"")=""),0,'Daily AUM'!I314-(IFERROR(LOOKUP(2,1/(('Daily AUM'!$D314:H314&lt;&gt;"")*(NAV!$D314:H314&lt;&gt;"")),'Daily AUM'!$D314:H314),"")*(NAV!I314/IFERROR(LOOKUP(2,1/(('Daily AUM'!$D314:H314&lt;&gt;"")*(NAV!$D314:H314&lt;&gt;"")),NAV!$D314:H314),"")))),0))</f>
        <v>-2.0108006642008149</v>
      </c>
      <c r="J314" s="2">
        <f>IF(OR('Daily AUM'!J314="",NAV!J314=""),0,IFERROR(IF(OR(IFERROR(LOOKUP(2,1/(('Daily AUM'!$D314:I314&lt;&gt;"")*(NAV!$D314:I314&lt;&gt;"")),'Daily AUM'!$D314:I314),"")="",IFERROR(LOOKUP(2,1/(('Daily AUM'!$D314:I314&lt;&gt;"")*(NAV!$D314:I314&lt;&gt;"")),NAV!$D314:I314),"")=""),0,'Daily AUM'!J314-(IFERROR(LOOKUP(2,1/(('Daily AUM'!$D314:I314&lt;&gt;"")*(NAV!$D314:I314&lt;&gt;"")),'Daily AUM'!$D314:I314),"")*(NAV!J314/IFERROR(LOOKUP(2,1/(('Daily AUM'!$D314:I314&lt;&gt;"")*(NAV!$D314:I314&lt;&gt;"")),NAV!$D314:I314),"")))),0))</f>
        <v>1.0121011817514045</v>
      </c>
      <c r="K314" s="2">
        <f>IF(OR('Daily AUM'!K314="",NAV!K314=""),0,IFERROR(IF(OR(IFERROR(LOOKUP(2,1/(('Daily AUM'!$D314:J314&lt;&gt;"")*(NAV!$D314:J314&lt;&gt;"")),'Daily AUM'!$D314:J314),"")="",IFERROR(LOOKUP(2,1/(('Daily AUM'!$D314:J314&lt;&gt;"")*(NAV!$D314:J314&lt;&gt;"")),NAV!$D314:J314),"")=""),0,'Daily AUM'!K314-(IFERROR(LOOKUP(2,1/(('Daily AUM'!$D314:J314&lt;&gt;"")*(NAV!$D314:J314&lt;&gt;"")),'Daily AUM'!$D314:J314),"")*(NAV!K314/IFERROR(LOOKUP(2,1/(('Daily AUM'!$D314:J314&lt;&gt;"")*(NAV!$D314:J314&lt;&gt;"")),NAV!$D314:J314),"")))),0))</f>
        <v>-1.6911039302513018</v>
      </c>
      <c r="L314" s="2">
        <f>IF(OR('Daily AUM'!L314="",NAV!L314=""),0,IFERROR(IF(OR(IFERROR(LOOKUP(2,1/(('Daily AUM'!$D314:K314&lt;&gt;"")*(NAV!$D314:K314&lt;&gt;"")),'Daily AUM'!$D314:K314),"")="",IFERROR(LOOKUP(2,1/(('Daily AUM'!$D314:K314&lt;&gt;"")*(NAV!$D314:K314&lt;&gt;"")),NAV!$D314:K314),"")=""),0,'Daily AUM'!L314-(IFERROR(LOOKUP(2,1/(('Daily AUM'!$D314:K314&lt;&gt;"")*(NAV!$D314:K314&lt;&gt;"")),'Daily AUM'!$D314:K314),"")*(NAV!L314/IFERROR(LOOKUP(2,1/(('Daily AUM'!$D314:K314&lt;&gt;"")*(NAV!$D314:K314&lt;&gt;"")),NAV!$D314:K314),"")))),0))</f>
        <v>-3.507164189568357E-2</v>
      </c>
      <c r="M314" s="2">
        <f>IF(OR('Daily AUM'!M314="",NAV!M314=""),0,IFERROR(IF(OR(IFERROR(LOOKUP(2,1/(('Daily AUM'!$D314:L314&lt;&gt;"")*(NAV!$D314:L314&lt;&gt;"")),'Daily AUM'!$D314:L314),"")="",IFERROR(LOOKUP(2,1/(('Daily AUM'!$D314:L314&lt;&gt;"")*(NAV!$D314:L314&lt;&gt;"")),NAV!$D314:L314),"")=""),0,'Daily AUM'!M314-(IFERROR(LOOKUP(2,1/(('Daily AUM'!$D314:L314&lt;&gt;"")*(NAV!$D314:L314&lt;&gt;"")),'Daily AUM'!$D314:L314),"")*(NAV!M314/IFERROR(LOOKUP(2,1/(('Daily AUM'!$D314:L314&lt;&gt;"")*(NAV!$D314:L314&lt;&gt;"")),NAV!$D314:L314),"")))),0))</f>
        <v>1.0277298819428324</v>
      </c>
      <c r="N314" s="2">
        <f>IF(OR('Daily AUM'!N314="",NAV!N314=""),0,IFERROR(IF(OR(IFERROR(LOOKUP(2,1/(('Daily AUM'!$D314:M314&lt;&gt;"")*(NAV!$D314:M314&lt;&gt;"")),'Daily AUM'!$D314:M314),"")="",IFERROR(LOOKUP(2,1/(('Daily AUM'!$D314:M314&lt;&gt;"")*(NAV!$D314:M314&lt;&gt;"")),NAV!$D314:M314),"")=""),0,'Daily AUM'!N314-(IFERROR(LOOKUP(2,1/(('Daily AUM'!$D314:M314&lt;&gt;"")*(NAV!$D314:M314&lt;&gt;"")),'Daily AUM'!$D314:M314),"")*(NAV!N314/IFERROR(LOOKUP(2,1/(('Daily AUM'!$D314:M314&lt;&gt;"")*(NAV!$D314:M314&lt;&gt;"")),NAV!$D314:M314),"")))),0))</f>
        <v>0.58437423803252386</v>
      </c>
      <c r="O314" s="2">
        <f>IF(OR('Daily AUM'!O314="",NAV!O314=""),0,IFERROR(IF(OR(IFERROR(LOOKUP(2,1/(('Daily AUM'!$D314:N314&lt;&gt;"")*(NAV!$D314:N314&lt;&gt;"")),'Daily AUM'!$D314:N314),"")="",IFERROR(LOOKUP(2,1/(('Daily AUM'!$D314:N314&lt;&gt;"")*(NAV!$D314:N314&lt;&gt;"")),NAV!$D314:N314),"")=""),0,'Daily AUM'!O314-(IFERROR(LOOKUP(2,1/(('Daily AUM'!$D314:N314&lt;&gt;"")*(NAV!$D314:N314&lt;&gt;"")),'Daily AUM'!$D314:N314),"")*(NAV!O314/IFERROR(LOOKUP(2,1/(('Daily AUM'!$D314:N314&lt;&gt;"")*(NAV!$D314:N314&lt;&gt;"")),NAV!$D314:N314),"")))),0))</f>
        <v>-0.80766300244295053</v>
      </c>
      <c r="P314" s="2">
        <f>IF(OR('Daily AUM'!P314="",NAV!P314=""),0,IFERROR(IF(OR(IFERROR(LOOKUP(2,1/(('Daily AUM'!$D314:O314&lt;&gt;"")*(NAV!$D314:O314&lt;&gt;"")),'Daily AUM'!$D314:O314),"")="",IFERROR(LOOKUP(2,1/(('Daily AUM'!$D314:O314&lt;&gt;"")*(NAV!$D314:O314&lt;&gt;"")),NAV!$D314:O314),"")=""),0,'Daily AUM'!P314-(IFERROR(LOOKUP(2,1/(('Daily AUM'!$D314:O314&lt;&gt;"")*(NAV!$D314:O314&lt;&gt;"")),'Daily AUM'!$D314:O314),"")*(NAV!P314/IFERROR(LOOKUP(2,1/(('Daily AUM'!$D314:O314&lt;&gt;"")*(NAV!$D314:O314&lt;&gt;"")),NAV!$D314:O314),"")))),0))</f>
        <v>0.18068195040086721</v>
      </c>
      <c r="Q314" s="2">
        <f>IF(OR('Daily AUM'!Q314="",NAV!Q314=""),0,IFERROR(IF(OR(IFERROR(LOOKUP(2,1/(('Daily AUM'!$D314:P314&lt;&gt;"")*(NAV!$D314:P314&lt;&gt;"")),'Daily AUM'!$D314:P314),"")="",IFERROR(LOOKUP(2,1/(('Daily AUM'!$D314:P314&lt;&gt;"")*(NAV!$D314:P314&lt;&gt;"")),NAV!$D314:P314),"")=""),0,'Daily AUM'!Q314-(IFERROR(LOOKUP(2,1/(('Daily AUM'!$D314:P314&lt;&gt;"")*(NAV!$D314:P314&lt;&gt;"")),'Daily AUM'!$D314:P314),"")*(NAV!Q314/IFERROR(LOOKUP(2,1/(('Daily AUM'!$D314:P314&lt;&gt;"")*(NAV!$D314:P314&lt;&gt;"")),NAV!$D314:P314),"")))),0))</f>
        <v>-0.58222168792190132</v>
      </c>
      <c r="R314" s="2">
        <f>IF(OR('Daily AUM'!R314="",NAV!R314=""),0,IFERROR(IF(OR(IFERROR(LOOKUP(2,1/(('Daily AUM'!$D314:Q314&lt;&gt;"")*(NAV!$D314:Q314&lt;&gt;"")),'Daily AUM'!$D314:Q314),"")="",IFERROR(LOOKUP(2,1/(('Daily AUM'!$D314:Q314&lt;&gt;"")*(NAV!$D314:Q314&lt;&gt;"")),NAV!$D314:Q314),"")=""),0,'Daily AUM'!R314-(IFERROR(LOOKUP(2,1/(('Daily AUM'!$D314:Q314&lt;&gt;"")*(NAV!$D314:Q314&lt;&gt;"")),'Daily AUM'!$D314:Q314),"")*(NAV!R314/IFERROR(LOOKUP(2,1/(('Daily AUM'!$D314:Q314&lt;&gt;"")*(NAV!$D314:Q314&lt;&gt;"")),NAV!$D314:Q314),"")))),0))</f>
        <v>0.24807905174566258</v>
      </c>
      <c r="S314" s="2">
        <f>IF(OR('Daily AUM'!S314="",NAV!S314=""),0,IFERROR(IF(OR(IFERROR(LOOKUP(2,1/(('Daily AUM'!$D314:R314&lt;&gt;"")*(NAV!$D314:R314&lt;&gt;"")),'Daily AUM'!$D314:R314),"")="",IFERROR(LOOKUP(2,1/(('Daily AUM'!$D314:R314&lt;&gt;"")*(NAV!$D314:R314&lt;&gt;"")),NAV!$D314:R314),"")=""),0,'Daily AUM'!S314-(IFERROR(LOOKUP(2,1/(('Daily AUM'!$D314:R314&lt;&gt;"")*(NAV!$D314:R314&lt;&gt;"")),'Daily AUM'!$D314:R314),"")*(NAV!S314/IFERROR(LOOKUP(2,1/(('Daily AUM'!$D314:R314&lt;&gt;"")*(NAV!$D314:R314&lt;&gt;"")),NAV!$D314:R314),"")))),0))</f>
        <v>-0.70896816369122462</v>
      </c>
      <c r="T314" s="2">
        <f>IF(OR('Daily AUM'!T314="",NAV!T314=""),0,IFERROR(IF(OR(IFERROR(LOOKUP(2,1/(('Daily AUM'!$D314:S314&lt;&gt;"")*(NAV!$D314:S314&lt;&gt;"")),'Daily AUM'!$D314:S314),"")="",IFERROR(LOOKUP(2,1/(('Daily AUM'!$D314:S314&lt;&gt;"")*(NAV!$D314:S314&lt;&gt;"")),NAV!$D314:S314),"")=""),0,'Daily AUM'!T314-(IFERROR(LOOKUP(2,1/(('Daily AUM'!$D314:S314&lt;&gt;"")*(NAV!$D314:S314&lt;&gt;"")),'Daily AUM'!$D314:S314),"")*(NAV!T314/IFERROR(LOOKUP(2,1/(('Daily AUM'!$D314:S314&lt;&gt;"")*(NAV!$D314:S314&lt;&gt;"")),NAV!$D314:S314),"")))),0))</f>
        <v>-2.0748311227480372</v>
      </c>
      <c r="U314" s="2">
        <f>IF(OR('Daily AUM'!U314="",NAV!U314=""),0,IFERROR(IF(OR(IFERROR(LOOKUP(2,1/(('Daily AUM'!$D314:T314&lt;&gt;"")*(NAV!$D314:T314&lt;&gt;"")),'Daily AUM'!$D314:T314),"")="",IFERROR(LOOKUP(2,1/(('Daily AUM'!$D314:T314&lt;&gt;"")*(NAV!$D314:T314&lt;&gt;"")),NAV!$D314:T314),"")=""),0,'Daily AUM'!U314-(IFERROR(LOOKUP(2,1/(('Daily AUM'!$D314:T314&lt;&gt;"")*(NAV!$D314:T314&lt;&gt;"")),'Daily AUM'!$D314:T314),"")*(NAV!U314/IFERROR(LOOKUP(2,1/(('Daily AUM'!$D314:T314&lt;&gt;"")*(NAV!$D314:T314&lt;&gt;"")),NAV!$D314:T314),"")))),0))</f>
        <v>0.9079967263933213</v>
      </c>
      <c r="V314" s="2">
        <f>IF(OR('Daily AUM'!V314="",NAV!V314=""),0,IFERROR(IF(OR(IFERROR(LOOKUP(2,1/(('Daily AUM'!$D314:U314&lt;&gt;"")*(NAV!$D314:U314&lt;&gt;"")),'Daily AUM'!$D314:U314),"")="",IFERROR(LOOKUP(2,1/(('Daily AUM'!$D314:U314&lt;&gt;"")*(NAV!$D314:U314&lt;&gt;"")),NAV!$D314:U314),"")=""),0,'Daily AUM'!V314-(IFERROR(LOOKUP(2,1/(('Daily AUM'!$D314:U314&lt;&gt;"")*(NAV!$D314:U314&lt;&gt;"")),'Daily AUM'!$D314:U314),"")*(NAV!V314/IFERROR(LOOKUP(2,1/(('Daily AUM'!$D314:U314&lt;&gt;"")*(NAV!$D314:U314&lt;&gt;"")),NAV!$D314:U314),"")))),0))</f>
        <v>-0.89908205121582796</v>
      </c>
      <c r="W314" s="2">
        <f>IF(OR('Daily AUM'!W314="",NAV!W314=""),0,IFERROR(IF(OR(IFERROR(LOOKUP(2,1/(('Daily AUM'!$D314:V314&lt;&gt;"")*(NAV!$D314:V314&lt;&gt;"")),'Daily AUM'!$D314:V314),"")="",IFERROR(LOOKUP(2,1/(('Daily AUM'!$D314:V314&lt;&gt;"")*(NAV!$D314:V314&lt;&gt;"")),NAV!$D314:V314),"")=""),0,'Daily AUM'!W314-(IFERROR(LOOKUP(2,1/(('Daily AUM'!$D314:V314&lt;&gt;"")*(NAV!$D314:V314&lt;&gt;"")),'Daily AUM'!$D314:V314),"")*(NAV!W314/IFERROR(LOOKUP(2,1/(('Daily AUM'!$D314:V314&lt;&gt;"")*(NAV!$D314:V314&lt;&gt;"")),NAV!$D314:V314),"")))),0))</f>
        <v>-1.9876497621057752</v>
      </c>
      <c r="X314" s="2">
        <f>IF(OR('Daily AUM'!X314="",NAV!X314=""),0,IFERROR(IF(OR(IFERROR(LOOKUP(2,1/(('Daily AUM'!$D314:W314&lt;&gt;"")*(NAV!$D314:W314&lt;&gt;"")),'Daily AUM'!$D314:W314),"")="",IFERROR(LOOKUP(2,1/(('Daily AUM'!$D314:W314&lt;&gt;"")*(NAV!$D314:W314&lt;&gt;"")),NAV!$D314:W314),"")=""),0,'Daily AUM'!X314-(IFERROR(LOOKUP(2,1/(('Daily AUM'!$D314:W314&lt;&gt;"")*(NAV!$D314:W314&lt;&gt;"")),'Daily AUM'!$D314:W314),"")*(NAV!X314/IFERROR(LOOKUP(2,1/(('Daily AUM'!$D314:W314&lt;&gt;"")*(NAV!$D314:W314&lt;&gt;"")),NAV!$D314:W314),"")))),0))</f>
        <v>0.38454964114043833</v>
      </c>
      <c r="Y314" s="2">
        <f>IF(OR('Daily AUM'!Y314="",NAV!Y314=""),0,IFERROR(IF(OR(IFERROR(LOOKUP(2,1/(('Daily AUM'!$D314:X314&lt;&gt;"")*(NAV!$D314:X314&lt;&gt;"")),'Daily AUM'!$D314:X314),"")="",IFERROR(LOOKUP(2,1/(('Daily AUM'!$D314:X314&lt;&gt;"")*(NAV!$D314:X314&lt;&gt;"")),NAV!$D314:X314),"")=""),0,'Daily AUM'!Y314-(IFERROR(LOOKUP(2,1/(('Daily AUM'!$D314:X314&lt;&gt;"")*(NAV!$D314:X314&lt;&gt;"")),'Daily AUM'!$D314:X314),"")*(NAV!Y314/IFERROR(LOOKUP(2,1/(('Daily AUM'!$D314:X314&lt;&gt;"")*(NAV!$D314:X314&lt;&gt;"")),NAV!$D314:X314),"")))),0))</f>
        <v>-7.6638732521132624E-2</v>
      </c>
      <c r="Z314" s="2">
        <f>IF(OR('Daily AUM'!Z314="",NAV!Z314=""),0,IFERROR(IF(OR(IFERROR(LOOKUP(2,1/(('Daily AUM'!$D314:Y314&lt;&gt;"")*(NAV!$D314:Y314&lt;&gt;"")),'Daily AUM'!$D314:Y314),"")="",IFERROR(LOOKUP(2,1/(('Daily AUM'!$D314:Y314&lt;&gt;"")*(NAV!$D314:Y314&lt;&gt;"")),NAV!$D314:Y314),"")=""),0,'Daily AUM'!Z314-(IFERROR(LOOKUP(2,1/(('Daily AUM'!$D314:Y314&lt;&gt;"")*(NAV!$D314:Y314&lt;&gt;"")),'Daily AUM'!$D314:Y314),"")*(NAV!Z314/IFERROR(LOOKUP(2,1/(('Daily AUM'!$D314:Y314&lt;&gt;"")*(NAV!$D314:Y314&lt;&gt;"")),NAV!$D314:Y314),"")))),0))</f>
        <v>0.12124090485531269</v>
      </c>
      <c r="AA314" s="2">
        <f>IF(OR('Daily AUM'!AA314="",NAV!AA314=""),0,IFERROR(IF(OR(IFERROR(LOOKUP(2,1/(('Daily AUM'!$D314:Z314&lt;&gt;"")*(NAV!$D314:Z314&lt;&gt;"")),'Daily AUM'!$D314:Z314),"")="",IFERROR(LOOKUP(2,1/(('Daily AUM'!$D314:Z314&lt;&gt;"")*(NAV!$D314:Z314&lt;&gt;"")),NAV!$D314:Z314),"")=""),0,'Daily AUM'!AA314-(IFERROR(LOOKUP(2,1/(('Daily AUM'!$D314:Z314&lt;&gt;"")*(NAV!$D314:Z314&lt;&gt;"")),'Daily AUM'!$D314:Z314),"")*(NAV!AA314/IFERROR(LOOKUP(2,1/(('Daily AUM'!$D314:Z314&lt;&gt;"")*(NAV!$D314:Z314&lt;&gt;"")),NAV!$D314:Z314),"")))),0))</f>
        <v>0.27636758945527617</v>
      </c>
      <c r="AB314" s="2">
        <f>IF(OR('Daily AUM'!AB314="",NAV!AB314=""),0,IFERROR(IF(OR(IFERROR(LOOKUP(2,1/(('Daily AUM'!$D314:AA314&lt;&gt;"")*(NAV!$D314:AA314&lt;&gt;"")),'Daily AUM'!$D314:AA314),"")="",IFERROR(LOOKUP(2,1/(('Daily AUM'!$D314:AA314&lt;&gt;"")*(NAV!$D314:AA314&lt;&gt;"")),NAV!$D314:AA314),"")=""),0,'Daily AUM'!AB314-(IFERROR(LOOKUP(2,1/(('Daily AUM'!$D314:AA314&lt;&gt;"")*(NAV!$D314:AA314&lt;&gt;"")),'Daily AUM'!$D314:AA314),"")*(NAV!AB314/IFERROR(LOOKUP(2,1/(('Daily AUM'!$D314:AA314&lt;&gt;"")*(NAV!$D314:AA314&lt;&gt;"")),NAV!$D314:AA314),"")))),0))</f>
        <v>0.84131815461523729</v>
      </c>
      <c r="AC314" s="2">
        <f>IF(OR('Daily AUM'!AC314="",NAV!AC314=""),0,IFERROR(IF(OR(IFERROR(LOOKUP(2,1/(('Daily AUM'!$D314:AB314&lt;&gt;"")*(NAV!$D314:AB314&lt;&gt;"")),'Daily AUM'!$D314:AB314),"")="",IFERROR(LOOKUP(2,1/(('Daily AUM'!$D314:AB314&lt;&gt;"")*(NAV!$D314:AB314&lt;&gt;"")),NAV!$D314:AB314),"")=""),0,'Daily AUM'!AC314-(IFERROR(LOOKUP(2,1/(('Daily AUM'!$D314:AB314&lt;&gt;"")*(NAV!$D314:AB314&lt;&gt;"")),'Daily AUM'!$D314:AB314),"")*(NAV!AC314/IFERROR(LOOKUP(2,1/(('Daily AUM'!$D314:AB314&lt;&gt;"")*(NAV!$D314:AB314&lt;&gt;"")),NAV!$D314:AB314),"")))),0))</f>
        <v>-0.73562434466884952</v>
      </c>
      <c r="AD314" s="2">
        <f>IF(OR('Daily AUM'!AD314="",NAV!AD314=""),0,IFERROR(IF(OR(IFERROR(LOOKUP(2,1/(('Daily AUM'!$D314:AC314&lt;&gt;"")*(NAV!$D314:AC314&lt;&gt;"")),'Daily AUM'!$D314:AC314),"")="",IFERROR(LOOKUP(2,1/(('Daily AUM'!$D314:AC314&lt;&gt;"")*(NAV!$D314:AC314&lt;&gt;"")),NAV!$D314:AC314),"")=""),0,'Daily AUM'!AD314-(IFERROR(LOOKUP(2,1/(('Daily AUM'!$D314:AC314&lt;&gt;"")*(NAV!$D314:AC314&lt;&gt;"")),'Daily AUM'!$D314:AC314),"")*(NAV!AD314/IFERROR(LOOKUP(2,1/(('Daily AUM'!$D314:AC314&lt;&gt;"")*(NAV!$D314:AC314&lt;&gt;"")),NAV!$D314:AC314),"")))),0))</f>
        <v>-0.31646606134563626</v>
      </c>
      <c r="AE314" s="2">
        <f>IF(OR('Daily AUM'!AE314="",NAV!AE314=""),0,IFERROR(IF(OR(IFERROR(LOOKUP(2,1/(('Daily AUM'!$D314:AD314&lt;&gt;"")*(NAV!$D314:AD314&lt;&gt;"")),'Daily AUM'!$D314:AD314),"")="",IFERROR(LOOKUP(2,1/(('Daily AUM'!$D314:AD314&lt;&gt;"")*(NAV!$D314:AD314&lt;&gt;"")),NAV!$D314:AD314),"")=""),0,'Daily AUM'!AE314-(IFERROR(LOOKUP(2,1/(('Daily AUM'!$D314:AD314&lt;&gt;"")*(NAV!$D314:AD314&lt;&gt;"")),'Daily AUM'!$D314:AD314),"")*(NAV!AE314/IFERROR(LOOKUP(2,1/(('Daily AUM'!$D314:AD314&lt;&gt;"")*(NAV!$D314:AD314&lt;&gt;"")),NAV!$D314:AD314),"")))),0))</f>
        <v>0.56306520076850575</v>
      </c>
      <c r="AF314" s="2">
        <f>IF(OR('Daily AUM'!AF314="",NAV!AF314=""),0,IFERROR(IF(OR(IFERROR(LOOKUP(2,1/(('Daily AUM'!$D314:AE314&lt;&gt;"")*(NAV!$D314:AE314&lt;&gt;"")),'Daily AUM'!$D314:AE314),"")="",IFERROR(LOOKUP(2,1/(('Daily AUM'!$D314:AE314&lt;&gt;"")*(NAV!$D314:AE314&lt;&gt;"")),NAV!$D314:AE314),"")=""),0,'Daily AUM'!AF314-(IFERROR(LOOKUP(2,1/(('Daily AUM'!$D314:AE314&lt;&gt;"")*(NAV!$D314:AE314&lt;&gt;"")),'Daily AUM'!$D314:AE314),"")*(NAV!AF314/IFERROR(LOOKUP(2,1/(('Daily AUM'!$D314:AE314&lt;&gt;"")*(NAV!$D314:AE314&lt;&gt;"")),NAV!$D314:AE314),"")))),0))</f>
        <v>-1.427838992316083</v>
      </c>
      <c r="AG314" s="2">
        <f>IF(OR('Daily AUM'!AG314="",NAV!AG314=""),0,IFERROR(IF(OR(IFERROR(LOOKUP(2,1/(('Daily AUM'!$D314:AF314&lt;&gt;"")*(NAV!$D314:AF314&lt;&gt;"")),'Daily AUM'!$D314:AF314),"")="",IFERROR(LOOKUP(2,1/(('Daily AUM'!$D314:AF314&lt;&gt;"")*(NAV!$D314:AF314&lt;&gt;"")),NAV!$D314:AF314),"")=""),0,'Daily AUM'!AG314-(IFERROR(LOOKUP(2,1/(('Daily AUM'!$D314:AF314&lt;&gt;"")*(NAV!$D314:AF314&lt;&gt;"")),'Daily AUM'!$D314:AF314),"")*(NAV!AG314/IFERROR(LOOKUP(2,1/(('Daily AUM'!$D314:AF314&lt;&gt;"")*(NAV!$D314:AF314&lt;&gt;"")),NAV!$D314:AF314),"")))),0))</f>
        <v>0.96938279064261224</v>
      </c>
      <c r="AH314" s="2">
        <f>IF(OR('Daily AUM'!AH314="",NAV!AH314=""),0,IFERROR(IF(OR(IFERROR(LOOKUP(2,1/(('Daily AUM'!$D314:AG314&lt;&gt;"")*(NAV!$D314:AG314&lt;&gt;"")),'Daily AUM'!$D314:AG314),"")="",IFERROR(LOOKUP(2,1/(('Daily AUM'!$D314:AG314&lt;&gt;"")*(NAV!$D314:AG314&lt;&gt;"")),NAV!$D314:AG314),"")=""),0,'Daily AUM'!AH314-(IFERROR(LOOKUP(2,1/(('Daily AUM'!$D314:AG314&lt;&gt;"")*(NAV!$D314:AG314&lt;&gt;"")),'Daily AUM'!$D314:AG314),"")*(NAV!AH314/IFERROR(LOOKUP(2,1/(('Daily AUM'!$D314:AG314&lt;&gt;"")*(NAV!$D314:AG314&lt;&gt;"")),NAV!$D314:AG314),"")))),0))</f>
        <v>-0.78224923171546834</v>
      </c>
      <c r="AI314" s="2">
        <f>IF(OR('Daily AUM'!AI314="",NAV!AI314=""),0,IFERROR(IF(OR(IFERROR(LOOKUP(2,1/(('Daily AUM'!$D314:AH314&lt;&gt;"")*(NAV!$D314:AH314&lt;&gt;"")),'Daily AUM'!$D314:AH314),"")="",IFERROR(LOOKUP(2,1/(('Daily AUM'!$D314:AH314&lt;&gt;"")*(NAV!$D314:AH314&lt;&gt;"")),NAV!$D314:AH314),"")=""),0,'Daily AUM'!AI314-(IFERROR(LOOKUP(2,1/(('Daily AUM'!$D314:AH314&lt;&gt;"")*(NAV!$D314:AH314&lt;&gt;"")),'Daily AUM'!$D314:AH314),"")*(NAV!AI314/IFERROR(LOOKUP(2,1/(('Daily AUM'!$D314:AH314&lt;&gt;"")*(NAV!$D314:AH314&lt;&gt;"")),NAV!$D314:AH314),"")))),0))</f>
        <v>0.60351504635218589</v>
      </c>
      <c r="AJ314" s="2">
        <f>IF(OR('Daily AUM'!AJ314="",NAV!AJ314=""),0,IFERROR(IF(OR(IFERROR(LOOKUP(2,1/(('Daily AUM'!$D314:AI314&lt;&gt;"")*(NAV!$D314:AI314&lt;&gt;"")),'Daily AUM'!$D314:AI314),"")="",IFERROR(LOOKUP(2,1/(('Daily AUM'!$D314:AI314&lt;&gt;"")*(NAV!$D314:AI314&lt;&gt;"")),NAV!$D314:AI314),"")=""),0,'Daily AUM'!AJ314-(IFERROR(LOOKUP(2,1/(('Daily AUM'!$D314:AI314&lt;&gt;"")*(NAV!$D314:AI314&lt;&gt;"")),'Daily AUM'!$D314:AI314),"")*(NAV!AJ314/IFERROR(LOOKUP(2,1/(('Daily AUM'!$D314:AI314&lt;&gt;"")*(NAV!$D314:AI314&lt;&gt;"")),NAV!$D314:AI314),"")))),0))</f>
        <v>0.27996442654921339</v>
      </c>
      <c r="AK314" s="2">
        <f>IF(OR('Daily AUM'!AK314="",NAV!AK314=""),0,IFERROR(IF(OR(IFERROR(LOOKUP(2,1/(('Daily AUM'!$D314:AJ314&lt;&gt;"")*(NAV!$D314:AJ314&lt;&gt;"")),'Daily AUM'!$D314:AJ314),"")="",IFERROR(LOOKUP(2,1/(('Daily AUM'!$D314:AJ314&lt;&gt;"")*(NAV!$D314:AJ314&lt;&gt;"")),NAV!$D314:AJ314),"")=""),0,'Daily AUM'!AK314-(IFERROR(LOOKUP(2,1/(('Daily AUM'!$D314:AJ314&lt;&gt;"")*(NAV!$D314:AJ314&lt;&gt;"")),'Daily AUM'!$D314:AJ314),"")*(NAV!AK314/IFERROR(LOOKUP(2,1/(('Daily AUM'!$D314:AJ314&lt;&gt;"")*(NAV!$D314:AJ314&lt;&gt;"")),NAV!$D314:AJ314),"")))),0))</f>
        <v>2.3710107728475123</v>
      </c>
      <c r="AL314" s="2">
        <f>IF(OR('Daily AUM'!AL314="",NAV!AL314=""),0,IFERROR(IF(OR(IFERROR(LOOKUP(2,1/(('Daily AUM'!$D314:AK314&lt;&gt;"")*(NAV!$D314:AK314&lt;&gt;"")),'Daily AUM'!$D314:AK314),"")="",IFERROR(LOOKUP(2,1/(('Daily AUM'!$D314:AK314&lt;&gt;"")*(NAV!$D314:AK314&lt;&gt;"")),NAV!$D314:AK314),"")=""),0,'Daily AUM'!AL314-(IFERROR(LOOKUP(2,1/(('Daily AUM'!$D314:AK314&lt;&gt;"")*(NAV!$D314:AK314&lt;&gt;"")),'Daily AUM'!$D314:AK314),"")*(NAV!AL314/IFERROR(LOOKUP(2,1/(('Daily AUM'!$D314:AK314&lt;&gt;"")*(NAV!$D314:AK314&lt;&gt;"")),NAV!$D314:AK314),"")))),0))</f>
        <v>-0.41684705393072363</v>
      </c>
      <c r="AM314" s="2">
        <f>IF(OR('Daily AUM'!AM314="",NAV!AM314=""),0,IFERROR(IF(OR(IFERROR(LOOKUP(2,1/(('Daily AUM'!$D314:AL314&lt;&gt;"")*(NAV!$D314:AL314&lt;&gt;"")),'Daily AUM'!$D314:AL314),"")="",IFERROR(LOOKUP(2,1/(('Daily AUM'!$D314:AL314&lt;&gt;"")*(NAV!$D314:AL314&lt;&gt;"")),NAV!$D314:AL314),"")=""),0,'Daily AUM'!AM314-(IFERROR(LOOKUP(2,1/(('Daily AUM'!$D314:AL314&lt;&gt;"")*(NAV!$D314:AL314&lt;&gt;"")),'Daily AUM'!$D314:AL314),"")*(NAV!AM314/IFERROR(LOOKUP(2,1/(('Daily AUM'!$D314:AL314&lt;&gt;"")*(NAV!$D314:AL314&lt;&gt;"")),NAV!$D314:AL314),"")))),0))</f>
        <v>-0.99944201894368234</v>
      </c>
      <c r="AN314" s="2">
        <f>IF(OR('Daily AUM'!AN314="",NAV!AN314=""),0,IFERROR(IF(OR(IFERROR(LOOKUP(2,1/(('Daily AUM'!$D314:AM314&lt;&gt;"")*(NAV!$D314:AM314&lt;&gt;"")),'Daily AUM'!$D314:AM314),"")="",IFERROR(LOOKUP(2,1/(('Daily AUM'!$D314:AM314&lt;&gt;"")*(NAV!$D314:AM314&lt;&gt;"")),NAV!$D314:AM314),"")=""),0,'Daily AUM'!AN314-(IFERROR(LOOKUP(2,1/(('Daily AUM'!$D314:AM314&lt;&gt;"")*(NAV!$D314:AM314&lt;&gt;"")),'Daily AUM'!$D314:AM314),"")*(NAV!AN314/IFERROR(LOOKUP(2,1/(('Daily AUM'!$D314:AM314&lt;&gt;"")*(NAV!$D314:AM314&lt;&gt;"")),NAV!$D314:AM314),"")))),0))</f>
        <v>0.32073727142096686</v>
      </c>
      <c r="AO314" s="2">
        <f>IF(OR('Daily AUM'!AO314="",NAV!AO314=""),0,IFERROR(IF(OR(IFERROR(LOOKUP(2,1/(('Daily AUM'!$D314:AN314&lt;&gt;"")*(NAV!$D314:AN314&lt;&gt;"")),'Daily AUM'!$D314:AN314),"")="",IFERROR(LOOKUP(2,1/(('Daily AUM'!$D314:AN314&lt;&gt;"")*(NAV!$D314:AN314&lt;&gt;"")),NAV!$D314:AN314),"")=""),0,'Daily AUM'!AO314-(IFERROR(LOOKUP(2,1/(('Daily AUM'!$D314:AN314&lt;&gt;"")*(NAV!$D314:AN314&lt;&gt;"")),'Daily AUM'!$D314:AN314),"")*(NAV!AO314/IFERROR(LOOKUP(2,1/(('Daily AUM'!$D314:AN314&lt;&gt;"")*(NAV!$D314:AN314&lt;&gt;"")),NAV!$D314:AN314),"")))),0))</f>
        <v>-1.325426409688589</v>
      </c>
      <c r="AP314" s="2">
        <f>IF(OR('Daily AUM'!AP314="",NAV!AP314=""),0,IFERROR(IF(OR(IFERROR(LOOKUP(2,1/(('Daily AUM'!$D314:AO314&lt;&gt;"")*(NAV!$D314:AO314&lt;&gt;"")),'Daily AUM'!$D314:AO314),"")="",IFERROR(LOOKUP(2,1/(('Daily AUM'!$D314:AO314&lt;&gt;"")*(NAV!$D314:AO314&lt;&gt;"")),NAV!$D314:AO314),"")=""),0,'Daily AUM'!AP314-(IFERROR(LOOKUP(2,1/(('Daily AUM'!$D314:AO314&lt;&gt;"")*(NAV!$D314:AO314&lt;&gt;"")),'Daily AUM'!$D314:AO314),"")*(NAV!AP314/IFERROR(LOOKUP(2,1/(('Daily AUM'!$D314:AO314&lt;&gt;"")*(NAV!$D314:AO314&lt;&gt;"")),NAV!$D314:AO314),"")))),0))</f>
        <v>-0.36378109081033472</v>
      </c>
      <c r="AQ314" s="2">
        <f>IF(OR('Daily AUM'!AQ314="",NAV!AQ314=""),0,IFERROR(IF(OR(IFERROR(LOOKUP(2,1/(('Daily AUM'!$D314:AP314&lt;&gt;"")*(NAV!$D314:AP314&lt;&gt;"")),'Daily AUM'!$D314:AP314),"")="",IFERROR(LOOKUP(2,1/(('Daily AUM'!$D314:AP314&lt;&gt;"")*(NAV!$D314:AP314&lt;&gt;"")),NAV!$D314:AP314),"")=""),0,'Daily AUM'!AQ314-(IFERROR(LOOKUP(2,1/(('Daily AUM'!$D314:AP314&lt;&gt;"")*(NAV!$D314:AP314&lt;&gt;"")),'Daily AUM'!$D314:AP314),"")*(NAV!AQ314/IFERROR(LOOKUP(2,1/(('Daily AUM'!$D314:AP314&lt;&gt;"")*(NAV!$D314:AP314&lt;&gt;"")),NAV!$D314:AP314),"")))),0))</f>
        <v>-0.60408890825374328</v>
      </c>
      <c r="AR314" s="2">
        <f>IF(OR('Daily AUM'!AR314="",NAV!AR314=""),0,IFERROR(IF(OR(IFERROR(LOOKUP(2,1/(('Daily AUM'!$D314:AQ314&lt;&gt;"")*(NAV!$D314:AQ314&lt;&gt;"")),'Daily AUM'!$D314:AQ314),"")="",IFERROR(LOOKUP(2,1/(('Daily AUM'!$D314:AQ314&lt;&gt;"")*(NAV!$D314:AQ314&lt;&gt;"")),NAV!$D314:AQ314),"")=""),0,'Daily AUM'!AR314-(IFERROR(LOOKUP(2,1/(('Daily AUM'!$D314:AQ314&lt;&gt;"")*(NAV!$D314:AQ314&lt;&gt;"")),'Daily AUM'!$D314:AQ314),"")*(NAV!AR314/IFERROR(LOOKUP(2,1/(('Daily AUM'!$D314:AQ314&lt;&gt;"")*(NAV!$D314:AQ314&lt;&gt;"")),NAV!$D314:AQ314),"")))),0))</f>
        <v>-0.68074349679181978</v>
      </c>
      <c r="AS314" s="2">
        <f t="shared" si="8"/>
        <v>-10.104680736099908</v>
      </c>
      <c r="AT314" s="2">
        <f t="shared" si="9"/>
        <v>-1.3059054509581074</v>
      </c>
    </row>
    <row r="315" spans="1:46" x14ac:dyDescent="0.2">
      <c r="A315" t="s">
        <v>356</v>
      </c>
      <c r="B315" t="s">
        <v>321</v>
      </c>
      <c r="C315" t="s">
        <v>13</v>
      </c>
      <c r="D315" s="2">
        <f>0</f>
        <v>0</v>
      </c>
      <c r="E315" s="2">
        <f>IF(OR('Daily AUM'!E315="",NAV!E315=""),0,IFERROR(IF(OR(IFERROR(LOOKUP(2,1/(('Daily AUM'!$D315:D315&lt;&gt;"")*(NAV!$D315:D315&lt;&gt;"")),'Daily AUM'!$D315:D315),"")="",IFERROR(LOOKUP(2,1/(('Daily AUM'!$D315:D315&lt;&gt;"")*(NAV!$D315:D315&lt;&gt;"")),NAV!$D315:D315),"")=""),0,'Daily AUM'!E315-(IFERROR(LOOKUP(2,1/(('Daily AUM'!$D315:D315&lt;&gt;"")*(NAV!$D315:D315&lt;&gt;"")),'Daily AUM'!$D315:D315),"")*(NAV!E315/IFERROR(LOOKUP(2,1/(('Daily AUM'!$D315:D315&lt;&gt;"")*(NAV!$D315:D315&lt;&gt;"")),NAV!$D315:D315),"")))),0))</f>
        <v>-2.8079999999999927</v>
      </c>
      <c r="F315" s="2">
        <f>IF(OR('Daily AUM'!F315="",NAV!F315=""),0,IFERROR(IF(OR(IFERROR(LOOKUP(2,1/(('Daily AUM'!$D315:E315&lt;&gt;"")*(NAV!$D315:E315&lt;&gt;"")),'Daily AUM'!$D315:E315),"")="",IFERROR(LOOKUP(2,1/(('Daily AUM'!$D315:E315&lt;&gt;"")*(NAV!$D315:E315&lt;&gt;"")),NAV!$D315:E315),"")=""),0,'Daily AUM'!F315-(IFERROR(LOOKUP(2,1/(('Daily AUM'!$D315:E315&lt;&gt;"")*(NAV!$D315:E315&lt;&gt;"")),'Daily AUM'!$D315:E315),"")*(NAV!F315/IFERROR(LOOKUP(2,1/(('Daily AUM'!$D315:E315&lt;&gt;"")*(NAV!$D315:E315&lt;&gt;"")),NAV!$D315:E315),"")))),0))</f>
        <v>-25.06782238805954</v>
      </c>
      <c r="G315" s="2">
        <f>IF(OR('Daily AUM'!G315="",NAV!G315=""),0,IFERROR(IF(OR(IFERROR(LOOKUP(2,1/(('Daily AUM'!$D315:F315&lt;&gt;"")*(NAV!$D315:F315&lt;&gt;"")),'Daily AUM'!$D315:F315),"")="",IFERROR(LOOKUP(2,1/(('Daily AUM'!$D315:F315&lt;&gt;"")*(NAV!$D315:F315&lt;&gt;"")),NAV!$D315:F315),"")=""),0,'Daily AUM'!G315-(IFERROR(LOOKUP(2,1/(('Daily AUM'!$D315:F315&lt;&gt;"")*(NAV!$D315:F315&lt;&gt;"")),'Daily AUM'!$D315:F315),"")*(NAV!G315/IFERROR(LOOKUP(2,1/(('Daily AUM'!$D315:F315&lt;&gt;"")*(NAV!$D315:F315&lt;&gt;"")),NAV!$D315:F315),"")))),0))</f>
        <v>23.868138899803398</v>
      </c>
      <c r="H315" s="2">
        <f>IF(OR('Daily AUM'!H315="",NAV!H315=""),0,IFERROR(IF(OR(IFERROR(LOOKUP(2,1/(('Daily AUM'!$D315:G315&lt;&gt;"")*(NAV!$D315:G315&lt;&gt;"")),'Daily AUM'!$D315:G315),"")="",IFERROR(LOOKUP(2,1/(('Daily AUM'!$D315:G315&lt;&gt;"")*(NAV!$D315:G315&lt;&gt;"")),NAV!$D315:G315),"")=""),0,'Daily AUM'!H315-(IFERROR(LOOKUP(2,1/(('Daily AUM'!$D315:G315&lt;&gt;"")*(NAV!$D315:G315&lt;&gt;"")),'Daily AUM'!$D315:G315),"")*(NAV!H315/IFERROR(LOOKUP(2,1/(('Daily AUM'!$D315:G315&lt;&gt;"")*(NAV!$D315:G315&lt;&gt;"")),NAV!$D315:G315),"")))),0))</f>
        <v>0.6908594488190829</v>
      </c>
      <c r="I315" s="2">
        <f>IF(OR('Daily AUM'!I315="",NAV!I315=""),0,IFERROR(IF(OR(IFERROR(LOOKUP(2,1/(('Daily AUM'!$D315:H315&lt;&gt;"")*(NAV!$D315:H315&lt;&gt;"")),'Daily AUM'!$D315:H315),"")="",IFERROR(LOOKUP(2,1/(('Daily AUM'!$D315:H315&lt;&gt;"")*(NAV!$D315:H315&lt;&gt;"")),NAV!$D315:H315),"")=""),0,'Daily AUM'!I315-(IFERROR(LOOKUP(2,1/(('Daily AUM'!$D315:H315&lt;&gt;"")*(NAV!$D315:H315&lt;&gt;"")),'Daily AUM'!$D315:H315),"")*(NAV!I315/IFERROR(LOOKUP(2,1/(('Daily AUM'!$D315:H315&lt;&gt;"")*(NAV!$D315:H315&lt;&gt;"")),NAV!$D315:H315),"")))),0))</f>
        <v>0.86146371595327764</v>
      </c>
      <c r="J315" s="2">
        <f>IF(OR('Daily AUM'!J315="",NAV!J315=""),0,IFERROR(IF(OR(IFERROR(LOOKUP(2,1/(('Daily AUM'!$D315:I315&lt;&gt;"")*(NAV!$D315:I315&lt;&gt;"")),'Daily AUM'!$D315:I315),"")="",IFERROR(LOOKUP(2,1/(('Daily AUM'!$D315:I315&lt;&gt;"")*(NAV!$D315:I315&lt;&gt;"")),NAV!$D315:I315),"")=""),0,'Daily AUM'!J315-(IFERROR(LOOKUP(2,1/(('Daily AUM'!$D315:I315&lt;&gt;"")*(NAV!$D315:I315&lt;&gt;"")),'Daily AUM'!$D315:I315),"")*(NAV!J315/IFERROR(LOOKUP(2,1/(('Daily AUM'!$D315:I315&lt;&gt;"")*(NAV!$D315:I315&lt;&gt;"")),NAV!$D315:I315),"")))),0))</f>
        <v>-0.6472452173916281</v>
      </c>
      <c r="K315" s="2">
        <f>IF(OR('Daily AUM'!K315="",NAV!K315=""),0,IFERROR(IF(OR(IFERROR(LOOKUP(2,1/(('Daily AUM'!$D315:J315&lt;&gt;"")*(NAV!$D315:J315&lt;&gt;"")),'Daily AUM'!$D315:J315),"")="",IFERROR(LOOKUP(2,1/(('Daily AUM'!$D315:J315&lt;&gt;"")*(NAV!$D315:J315&lt;&gt;"")),NAV!$D315:J315),"")=""),0,'Daily AUM'!K315-(IFERROR(LOOKUP(2,1/(('Daily AUM'!$D315:J315&lt;&gt;"")*(NAV!$D315:J315&lt;&gt;"")),'Daily AUM'!$D315:J315),"")*(NAV!K315/IFERROR(LOOKUP(2,1/(('Daily AUM'!$D315:J315&lt;&gt;"")*(NAV!$D315:J315&lt;&gt;"")),NAV!$D315:J315),"")))),0))</f>
        <v>-0.13125074626850619</v>
      </c>
      <c r="L315" s="2">
        <f>IF(OR('Daily AUM'!L315="",NAV!L315=""),0,IFERROR(IF(OR(IFERROR(LOOKUP(2,1/(('Daily AUM'!$D315:K315&lt;&gt;"")*(NAV!$D315:K315&lt;&gt;"")),'Daily AUM'!$D315:K315),"")="",IFERROR(LOOKUP(2,1/(('Daily AUM'!$D315:K315&lt;&gt;"")*(NAV!$D315:K315&lt;&gt;"")),NAV!$D315:K315),"")=""),0,'Daily AUM'!L315-(IFERROR(LOOKUP(2,1/(('Daily AUM'!$D315:K315&lt;&gt;"")*(NAV!$D315:K315&lt;&gt;"")),'Daily AUM'!$D315:K315),"")*(NAV!L315/IFERROR(LOOKUP(2,1/(('Daily AUM'!$D315:K315&lt;&gt;"")*(NAV!$D315:K315&lt;&gt;"")),NAV!$D315:K315),"")))),0))</f>
        <v>-1.3773307116102842</v>
      </c>
      <c r="M315" s="2">
        <f>IF(OR('Daily AUM'!M315="",NAV!M315=""),0,IFERROR(IF(OR(IFERROR(LOOKUP(2,1/(('Daily AUM'!$D315:L315&lt;&gt;"")*(NAV!$D315:L315&lt;&gt;"")),'Daily AUM'!$D315:L315),"")="",IFERROR(LOOKUP(2,1/(('Daily AUM'!$D315:L315&lt;&gt;"")*(NAV!$D315:L315&lt;&gt;"")),NAV!$D315:L315),"")=""),0,'Daily AUM'!M315-(IFERROR(LOOKUP(2,1/(('Daily AUM'!$D315:L315&lt;&gt;"")*(NAV!$D315:L315&lt;&gt;"")),'Daily AUM'!$D315:L315),"")*(NAV!M315/IFERROR(LOOKUP(2,1/(('Daily AUM'!$D315:L315&lt;&gt;"")*(NAV!$D315:L315&lt;&gt;"")),NAV!$D315:L315),"")))),0))</f>
        <v>3.4431881918817453</v>
      </c>
      <c r="N315" s="2">
        <f>IF(OR('Daily AUM'!N315="",NAV!N315=""),0,IFERROR(IF(OR(IFERROR(LOOKUP(2,1/(('Daily AUM'!$D315:M315&lt;&gt;"")*(NAV!$D315:M315&lt;&gt;"")),'Daily AUM'!$D315:M315),"")="",IFERROR(LOOKUP(2,1/(('Daily AUM'!$D315:M315&lt;&gt;"")*(NAV!$D315:M315&lt;&gt;"")),NAV!$D315:M315),"")=""),0,'Daily AUM'!N315-(IFERROR(LOOKUP(2,1/(('Daily AUM'!$D315:M315&lt;&gt;"")*(NAV!$D315:M315&lt;&gt;"")),'Daily AUM'!$D315:M315),"")*(NAV!N315/IFERROR(LOOKUP(2,1/(('Daily AUM'!$D315:M315&lt;&gt;"")*(NAV!$D315:M315&lt;&gt;"")),NAV!$D315:M315),"")))),0))</f>
        <v>-1.9972458100560289</v>
      </c>
      <c r="O315" s="2">
        <f>IF(OR('Daily AUM'!O315="",NAV!O315=""),0,IFERROR(IF(OR(IFERROR(LOOKUP(2,1/(('Daily AUM'!$D315:N315&lt;&gt;"")*(NAV!$D315:N315&lt;&gt;"")),'Daily AUM'!$D315:N315),"")="",IFERROR(LOOKUP(2,1/(('Daily AUM'!$D315:N315&lt;&gt;"")*(NAV!$D315:N315&lt;&gt;"")),NAV!$D315:N315),"")=""),0,'Daily AUM'!O315-(IFERROR(LOOKUP(2,1/(('Daily AUM'!$D315:N315&lt;&gt;"")*(NAV!$D315:N315&lt;&gt;"")),'Daily AUM'!$D315:N315),"")*(NAV!O315/IFERROR(LOOKUP(2,1/(('Daily AUM'!$D315:N315&lt;&gt;"")*(NAV!$D315:N315&lt;&gt;"")),NAV!$D315:N315),"")))),0))</f>
        <v>2.5390915750913337</v>
      </c>
      <c r="P315" s="2">
        <f>IF(OR('Daily AUM'!P315="",NAV!P315=""),0,IFERROR(IF(OR(IFERROR(LOOKUP(2,1/(('Daily AUM'!$D315:O315&lt;&gt;"")*(NAV!$D315:O315&lt;&gt;"")),'Daily AUM'!$D315:O315),"")="",IFERROR(LOOKUP(2,1/(('Daily AUM'!$D315:O315&lt;&gt;"")*(NAV!$D315:O315&lt;&gt;"")),NAV!$D315:O315),"")=""),0,'Daily AUM'!P315-(IFERROR(LOOKUP(2,1/(('Daily AUM'!$D315:O315&lt;&gt;"")*(NAV!$D315:O315&lt;&gt;"")),'Daily AUM'!$D315:O315),"")*(NAV!P315/IFERROR(LOOKUP(2,1/(('Daily AUM'!$D315:O315&lt;&gt;"")*(NAV!$D315:O315&lt;&gt;"")),NAV!$D315:O315),"")))),0))</f>
        <v>-1.8976779816512135</v>
      </c>
      <c r="Q315" s="2">
        <f>IF(OR('Daily AUM'!Q315="",NAV!Q315=""),0,IFERROR(IF(OR(IFERROR(LOOKUP(2,1/(('Daily AUM'!$D315:P315&lt;&gt;"")*(NAV!$D315:P315&lt;&gt;"")),'Daily AUM'!$D315:P315),"")="",IFERROR(LOOKUP(2,1/(('Daily AUM'!$D315:P315&lt;&gt;"")*(NAV!$D315:P315&lt;&gt;"")),NAV!$D315:P315),"")=""),0,'Daily AUM'!Q315-(IFERROR(LOOKUP(2,1/(('Daily AUM'!$D315:P315&lt;&gt;"")*(NAV!$D315:P315&lt;&gt;"")),'Daily AUM'!$D315:P315),"")*(NAV!Q315/IFERROR(LOOKUP(2,1/(('Daily AUM'!$D315:P315&lt;&gt;"")*(NAV!$D315:P315&lt;&gt;"")),NAV!$D315:P315),"")))),0))</f>
        <v>-0.39185475974636574</v>
      </c>
      <c r="R315" s="2">
        <f>IF(OR('Daily AUM'!R315="",NAV!R315=""),0,IFERROR(IF(OR(IFERROR(LOOKUP(2,1/(('Daily AUM'!$D315:Q315&lt;&gt;"")*(NAV!$D315:Q315&lt;&gt;"")),'Daily AUM'!$D315:Q315),"")="",IFERROR(LOOKUP(2,1/(('Daily AUM'!$D315:Q315&lt;&gt;"")*(NAV!$D315:Q315&lt;&gt;"")),NAV!$D315:Q315),"")=""),0,'Daily AUM'!R315-(IFERROR(LOOKUP(2,1/(('Daily AUM'!$D315:Q315&lt;&gt;"")*(NAV!$D315:Q315&lt;&gt;"")),'Daily AUM'!$D315:Q315),"")*(NAV!R315/IFERROR(LOOKUP(2,1/(('Daily AUM'!$D315:Q315&lt;&gt;"")*(NAV!$D315:Q315&lt;&gt;"")),NAV!$D315:Q315),"")))),0))</f>
        <v>0.28630199275357882</v>
      </c>
      <c r="S315" s="2">
        <f>IF(OR('Daily AUM'!S315="",NAV!S315=""),0,IFERROR(IF(OR(IFERROR(LOOKUP(2,1/(('Daily AUM'!$D315:R315&lt;&gt;"")*(NAV!$D315:R315&lt;&gt;"")),'Daily AUM'!$D315:R315),"")="",IFERROR(LOOKUP(2,1/(('Daily AUM'!$D315:R315&lt;&gt;"")*(NAV!$D315:R315&lt;&gt;"")),NAV!$D315:R315),"")=""),0,'Daily AUM'!S315-(IFERROR(LOOKUP(2,1/(('Daily AUM'!$D315:R315&lt;&gt;"")*(NAV!$D315:R315&lt;&gt;"")),'Daily AUM'!$D315:R315),"")*(NAV!S315/IFERROR(LOOKUP(2,1/(('Daily AUM'!$D315:R315&lt;&gt;"")*(NAV!$D315:R315&lt;&gt;"")),NAV!$D315:R315),"")))),0))</f>
        <v>-1.0269302242154481</v>
      </c>
      <c r="T315" s="2">
        <f>IF(OR('Daily AUM'!T315="",NAV!T315=""),0,IFERROR(IF(OR(IFERROR(LOOKUP(2,1/(('Daily AUM'!$D315:S315&lt;&gt;"")*(NAV!$D315:S315&lt;&gt;"")),'Daily AUM'!$D315:S315),"")="",IFERROR(LOOKUP(2,1/(('Daily AUM'!$D315:S315&lt;&gt;"")*(NAV!$D315:S315&lt;&gt;"")),NAV!$D315:S315),"")=""),0,'Daily AUM'!T315-(IFERROR(LOOKUP(2,1/(('Daily AUM'!$D315:S315&lt;&gt;"")*(NAV!$D315:S315&lt;&gt;"")),'Daily AUM'!$D315:S315),"")*(NAV!T315/IFERROR(LOOKUP(2,1/(('Daily AUM'!$D315:S315&lt;&gt;"")*(NAV!$D315:S315&lt;&gt;"")),NAV!$D315:S315),"")))),0))</f>
        <v>-1.8133359712232959</v>
      </c>
      <c r="U315" s="2">
        <f>IF(OR('Daily AUM'!U315="",NAV!U315=""),0,IFERROR(IF(OR(IFERROR(LOOKUP(2,1/(('Daily AUM'!$D315:T315&lt;&gt;"")*(NAV!$D315:T315&lt;&gt;"")),'Daily AUM'!$D315:T315),"")="",IFERROR(LOOKUP(2,1/(('Daily AUM'!$D315:T315&lt;&gt;"")*(NAV!$D315:T315&lt;&gt;"")),NAV!$D315:T315),"")=""),0,'Daily AUM'!U315-(IFERROR(LOOKUP(2,1/(('Daily AUM'!$D315:T315&lt;&gt;"")*(NAV!$D315:T315&lt;&gt;"")),'Daily AUM'!$D315:T315),"")*(NAV!U315/IFERROR(LOOKUP(2,1/(('Daily AUM'!$D315:T315&lt;&gt;"")*(NAV!$D315:T315&lt;&gt;"")),NAV!$D315:T315),"")))),0))</f>
        <v>0.30807493188012813</v>
      </c>
      <c r="V315" s="2">
        <f>IF(OR('Daily AUM'!V315="",NAV!V315=""),0,IFERROR(IF(OR(IFERROR(LOOKUP(2,1/(('Daily AUM'!$D315:U315&lt;&gt;"")*(NAV!$D315:U315&lt;&gt;"")),'Daily AUM'!$D315:U315),"")="",IFERROR(LOOKUP(2,1/(('Daily AUM'!$D315:U315&lt;&gt;"")*(NAV!$D315:U315&lt;&gt;"")),NAV!$D315:U315),"")=""),0,'Daily AUM'!V315-(IFERROR(LOOKUP(2,1/(('Daily AUM'!$D315:U315&lt;&gt;"")*(NAV!$D315:U315&lt;&gt;"")),'Daily AUM'!$D315:U315),"")*(NAV!V315/IFERROR(LOOKUP(2,1/(('Daily AUM'!$D315:U315&lt;&gt;"")*(NAV!$D315:U315&lt;&gt;"")),NAV!$D315:U315),"")))),0))</f>
        <v>0.17038598901126534</v>
      </c>
      <c r="W315" s="2">
        <f>IF(OR('Daily AUM'!W315="",NAV!W315=""),0,IFERROR(IF(OR(IFERROR(LOOKUP(2,1/(('Daily AUM'!$D315:V315&lt;&gt;"")*(NAV!$D315:V315&lt;&gt;"")),'Daily AUM'!$D315:V315),"")="",IFERROR(LOOKUP(2,1/(('Daily AUM'!$D315:V315&lt;&gt;"")*(NAV!$D315:V315&lt;&gt;"")),NAV!$D315:V315),"")=""),0,'Daily AUM'!W315-(IFERROR(LOOKUP(2,1/(('Daily AUM'!$D315:V315&lt;&gt;"")*(NAV!$D315:V315&lt;&gt;"")),'Daily AUM'!$D315:V315),"")*(NAV!W315/IFERROR(LOOKUP(2,1/(('Daily AUM'!$D315:V315&lt;&gt;"")*(NAV!$D315:V315&lt;&gt;"")),NAV!$D315:V315),"")))),0))</f>
        <v>-0.85143914623085948</v>
      </c>
      <c r="X315" s="2">
        <f>IF(OR('Daily AUM'!X315="",NAV!X315=""),0,IFERROR(IF(OR(IFERROR(LOOKUP(2,1/(('Daily AUM'!$D315:W315&lt;&gt;"")*(NAV!$D315:W315&lt;&gt;"")),'Daily AUM'!$D315:W315),"")="",IFERROR(LOOKUP(2,1/(('Daily AUM'!$D315:W315&lt;&gt;"")*(NAV!$D315:W315&lt;&gt;"")),NAV!$D315:W315),"")=""),0,'Daily AUM'!X315-(IFERROR(LOOKUP(2,1/(('Daily AUM'!$D315:W315&lt;&gt;"")*(NAV!$D315:W315&lt;&gt;"")),'Daily AUM'!$D315:W315),"")*(NAV!X315/IFERROR(LOOKUP(2,1/(('Daily AUM'!$D315:W315&lt;&gt;"")*(NAV!$D315:W315&lt;&gt;"")),NAV!$D315:W315),"")))),0))</f>
        <v>2.4112871115175949</v>
      </c>
      <c r="Y315" s="2">
        <f>IF(OR('Daily AUM'!Y315="",NAV!Y315=""),0,IFERROR(IF(OR(IFERROR(LOOKUP(2,1/(('Daily AUM'!$D315:X315&lt;&gt;"")*(NAV!$D315:X315&lt;&gt;"")),'Daily AUM'!$D315:X315),"")="",IFERROR(LOOKUP(2,1/(('Daily AUM'!$D315:X315&lt;&gt;"")*(NAV!$D315:X315&lt;&gt;"")),NAV!$D315:X315),"")=""),0,'Daily AUM'!Y315-(IFERROR(LOOKUP(2,1/(('Daily AUM'!$D315:X315&lt;&gt;"")*(NAV!$D315:X315&lt;&gt;"")),'Daily AUM'!$D315:X315),"")*(NAV!Y315/IFERROR(LOOKUP(2,1/(('Daily AUM'!$D315:X315&lt;&gt;"")*(NAV!$D315:X315&lt;&gt;"")),NAV!$D315:X315),"")))),0))</f>
        <v>-0.80658692098086249</v>
      </c>
      <c r="Z315" s="2">
        <f>IF(OR('Daily AUM'!Z315="",NAV!Z315=""),0,IFERROR(IF(OR(IFERROR(LOOKUP(2,1/(('Daily AUM'!$D315:Y315&lt;&gt;"")*(NAV!$D315:Y315&lt;&gt;"")),'Daily AUM'!$D315:Y315),"")="",IFERROR(LOOKUP(2,1/(('Daily AUM'!$D315:Y315&lt;&gt;"")*(NAV!$D315:Y315&lt;&gt;"")),NAV!$D315:Y315),"")=""),0,'Daily AUM'!Z315-(IFERROR(LOOKUP(2,1/(('Daily AUM'!$D315:Y315&lt;&gt;"")*(NAV!$D315:Y315&lt;&gt;"")),'Daily AUM'!$D315:Y315),"")*(NAV!Z315/IFERROR(LOOKUP(2,1/(('Daily AUM'!$D315:Y315&lt;&gt;"")*(NAV!$D315:Y315&lt;&gt;"")),NAV!$D315:Y315),"")))),0))</f>
        <v>1.2094230769230307</v>
      </c>
      <c r="AA315" s="2">
        <f>IF(OR('Daily AUM'!AA315="",NAV!AA315=""),0,IFERROR(IF(OR(IFERROR(LOOKUP(2,1/(('Daily AUM'!$D315:Z315&lt;&gt;"")*(NAV!$D315:Z315&lt;&gt;"")),'Daily AUM'!$D315:Z315),"")="",IFERROR(LOOKUP(2,1/(('Daily AUM'!$D315:Z315&lt;&gt;"")*(NAV!$D315:Z315&lt;&gt;"")),NAV!$D315:Z315),"")=""),0,'Daily AUM'!AA315-(IFERROR(LOOKUP(2,1/(('Daily AUM'!$D315:Z315&lt;&gt;"")*(NAV!$D315:Z315&lt;&gt;"")),'Daily AUM'!$D315:Z315),"")*(NAV!AA315/IFERROR(LOOKUP(2,1/(('Daily AUM'!$D315:Z315&lt;&gt;"")*(NAV!$D315:Z315&lt;&gt;"")),NAV!$D315:Z315),"")))),0))</f>
        <v>-1.6197632058265299E-2</v>
      </c>
      <c r="AB315" s="2">
        <f>IF(OR('Daily AUM'!AB315="",NAV!AB315=""),0,IFERROR(IF(OR(IFERROR(LOOKUP(2,1/(('Daily AUM'!$D315:AA315&lt;&gt;"")*(NAV!$D315:AA315&lt;&gt;"")),'Daily AUM'!$D315:AA315),"")="",IFERROR(LOOKUP(2,1/(('Daily AUM'!$D315:AA315&lt;&gt;"")*(NAV!$D315:AA315&lt;&gt;"")),NAV!$D315:AA315),"")=""),0,'Daily AUM'!AB315-(IFERROR(LOOKUP(2,1/(('Daily AUM'!$D315:AA315&lt;&gt;"")*(NAV!$D315:AA315&lt;&gt;"")),'Daily AUM'!$D315:AA315),"")*(NAV!AB315/IFERROR(LOOKUP(2,1/(('Daily AUM'!$D315:AA315&lt;&gt;"")*(NAV!$D315:AA315&lt;&gt;"")),NAV!$D315:AA315),"")))),0))</f>
        <v>0.10467370336664317</v>
      </c>
      <c r="AC315" s="2">
        <f>IF(OR('Daily AUM'!AC315="",NAV!AC315=""),0,IFERROR(IF(OR(IFERROR(LOOKUP(2,1/(('Daily AUM'!$D315:AB315&lt;&gt;"")*(NAV!$D315:AB315&lt;&gt;"")),'Daily AUM'!$D315:AB315),"")="",IFERROR(LOOKUP(2,1/(('Daily AUM'!$D315:AB315&lt;&gt;"")*(NAV!$D315:AB315&lt;&gt;"")),NAV!$D315:AB315),"")=""),0,'Daily AUM'!AC315-(IFERROR(LOOKUP(2,1/(('Daily AUM'!$D315:AB315&lt;&gt;"")*(NAV!$D315:AB315&lt;&gt;"")),'Daily AUM'!$D315:AB315),"")*(NAV!AC315/IFERROR(LOOKUP(2,1/(('Daily AUM'!$D315:AB315&lt;&gt;"")*(NAV!$D315:AB315&lt;&gt;"")),NAV!$D315:AB315),"")))),0))</f>
        <v>-9.5353542601060326E-2</v>
      </c>
      <c r="AD315" s="2">
        <f>IF(OR('Daily AUM'!AD315="",NAV!AD315=""),0,IFERROR(IF(OR(IFERROR(LOOKUP(2,1/(('Daily AUM'!$D315:AC315&lt;&gt;"")*(NAV!$D315:AC315&lt;&gt;"")),'Daily AUM'!$D315:AC315),"")="",IFERROR(LOOKUP(2,1/(('Daily AUM'!$D315:AC315&lt;&gt;"")*(NAV!$D315:AC315&lt;&gt;"")),NAV!$D315:AC315),"")=""),0,'Daily AUM'!AD315-(IFERROR(LOOKUP(2,1/(('Daily AUM'!$D315:AC315&lt;&gt;"")*(NAV!$D315:AC315&lt;&gt;"")),'Daily AUM'!$D315:AC315),"")*(NAV!AD315/IFERROR(LOOKUP(2,1/(('Daily AUM'!$D315:AC315&lt;&gt;"")*(NAV!$D315:AC315&lt;&gt;"")),NAV!$D315:AC315),"")))),0))</f>
        <v>-2.8090687555954901</v>
      </c>
      <c r="AE315" s="2">
        <f>IF(OR('Daily AUM'!AE315="",NAV!AE315=""),0,IFERROR(IF(OR(IFERROR(LOOKUP(2,1/(('Daily AUM'!$D315:AD315&lt;&gt;"")*(NAV!$D315:AD315&lt;&gt;"")),'Daily AUM'!$D315:AD315),"")="",IFERROR(LOOKUP(2,1/(('Daily AUM'!$D315:AD315&lt;&gt;"")*(NAV!$D315:AD315&lt;&gt;"")),NAV!$D315:AD315),"")=""),0,'Daily AUM'!AE315-(IFERROR(LOOKUP(2,1/(('Daily AUM'!$D315:AD315&lt;&gt;"")*(NAV!$D315:AD315&lt;&gt;"")),'Daily AUM'!$D315:AD315),"")*(NAV!AE315/IFERROR(LOOKUP(2,1/(('Daily AUM'!$D315:AD315&lt;&gt;"")*(NAV!$D315:AD315&lt;&gt;"")),NAV!$D315:AD315),"")))),0))</f>
        <v>-1.5139482416593637</v>
      </c>
      <c r="AF315" s="2">
        <f>IF(OR('Daily AUM'!AF315="",NAV!AF315=""),0,IFERROR(IF(OR(IFERROR(LOOKUP(2,1/(('Daily AUM'!$D315:AE315&lt;&gt;"")*(NAV!$D315:AE315&lt;&gt;"")),'Daily AUM'!$D315:AE315),"")="",IFERROR(LOOKUP(2,1/(('Daily AUM'!$D315:AE315&lt;&gt;"")*(NAV!$D315:AE315&lt;&gt;"")),NAV!$D315:AE315),"")=""),0,'Daily AUM'!AF315-(IFERROR(LOOKUP(2,1/(('Daily AUM'!$D315:AE315&lt;&gt;"")*(NAV!$D315:AE315&lt;&gt;"")),'Daily AUM'!$D315:AE315),"")*(NAV!AF315/IFERROR(LOOKUP(2,1/(('Daily AUM'!$D315:AE315&lt;&gt;"")*(NAV!$D315:AE315&lt;&gt;"")),NAV!$D315:AE315),"")))),0))</f>
        <v>2.0984444546288614</v>
      </c>
      <c r="AG315" s="2">
        <f>IF(OR('Daily AUM'!AG315="",NAV!AG315=""),0,IFERROR(IF(OR(IFERROR(LOOKUP(2,1/(('Daily AUM'!$D315:AF315&lt;&gt;"")*(NAV!$D315:AF315&lt;&gt;"")),'Daily AUM'!$D315:AF315),"")="",IFERROR(LOOKUP(2,1/(('Daily AUM'!$D315:AF315&lt;&gt;"")*(NAV!$D315:AF315&lt;&gt;"")),NAV!$D315:AF315),"")=""),0,'Daily AUM'!AG315-(IFERROR(LOOKUP(2,1/(('Daily AUM'!$D315:AF315&lt;&gt;"")*(NAV!$D315:AF315&lt;&gt;"")),'Daily AUM'!$D315:AF315),"")*(NAV!AG315/IFERROR(LOOKUP(2,1/(('Daily AUM'!$D315:AF315&lt;&gt;"")*(NAV!$D315:AF315&lt;&gt;"")),NAV!$D315:AF315),"")))),0))</f>
        <v>-1.0826282649259156</v>
      </c>
      <c r="AH315" s="2">
        <f>IF(OR('Daily AUM'!AH315="",NAV!AH315=""),0,IFERROR(IF(OR(IFERROR(LOOKUP(2,1/(('Daily AUM'!$D315:AG315&lt;&gt;"")*(NAV!$D315:AG315&lt;&gt;"")),'Daily AUM'!$D315:AG315),"")="",IFERROR(LOOKUP(2,1/(('Daily AUM'!$D315:AG315&lt;&gt;"")*(NAV!$D315:AG315&lt;&gt;"")),NAV!$D315:AG315),"")=""),0,'Daily AUM'!AH315-(IFERROR(LOOKUP(2,1/(('Daily AUM'!$D315:AG315&lt;&gt;"")*(NAV!$D315:AG315&lt;&gt;"")),'Daily AUM'!$D315:AG315),"")*(NAV!AH315/IFERROR(LOOKUP(2,1/(('Daily AUM'!$D315:AG315&lt;&gt;"")*(NAV!$D315:AG315&lt;&gt;"")),NAV!$D315:AG315),"")))),0))</f>
        <v>-0.41231220876034058</v>
      </c>
      <c r="AI315" s="2">
        <f>IF(OR('Daily AUM'!AI315="",NAV!AI315=""),0,IFERROR(IF(OR(IFERROR(LOOKUP(2,1/(('Daily AUM'!$D315:AH315&lt;&gt;"")*(NAV!$D315:AH315&lt;&gt;"")),'Daily AUM'!$D315:AH315),"")="",IFERROR(LOOKUP(2,1/(('Daily AUM'!$D315:AH315&lt;&gt;"")*(NAV!$D315:AH315&lt;&gt;"")),NAV!$D315:AH315),"")=""),0,'Daily AUM'!AI315-(IFERROR(LOOKUP(2,1/(('Daily AUM'!$D315:AH315&lt;&gt;"")*(NAV!$D315:AH315&lt;&gt;"")),'Daily AUM'!$D315:AH315),"")*(NAV!AI315/IFERROR(LOOKUP(2,1/(('Daily AUM'!$D315:AH315&lt;&gt;"")*(NAV!$D315:AH315&lt;&gt;"")),NAV!$D315:AH315),"")))),0))</f>
        <v>-2.0385999999998603</v>
      </c>
      <c r="AJ315" s="2">
        <f>IF(OR('Daily AUM'!AJ315="",NAV!AJ315=""),0,IFERROR(IF(OR(IFERROR(LOOKUP(2,1/(('Daily AUM'!$D315:AI315&lt;&gt;"")*(NAV!$D315:AI315&lt;&gt;"")),'Daily AUM'!$D315:AI315),"")="",IFERROR(LOOKUP(2,1/(('Daily AUM'!$D315:AI315&lt;&gt;"")*(NAV!$D315:AI315&lt;&gt;"")),NAV!$D315:AI315),"")=""),0,'Daily AUM'!AJ315-(IFERROR(LOOKUP(2,1/(('Daily AUM'!$D315:AI315&lt;&gt;"")*(NAV!$D315:AI315&lt;&gt;"")),'Daily AUM'!$D315:AI315),"")*(NAV!AJ315/IFERROR(LOOKUP(2,1/(('Daily AUM'!$D315:AI315&lt;&gt;"")*(NAV!$D315:AI315&lt;&gt;"")),NAV!$D315:AI315),"")))),0))</f>
        <v>1.1832664206640402</v>
      </c>
      <c r="AK315" s="2">
        <f>IF(OR('Daily AUM'!AK315="",NAV!AK315=""),0,IFERROR(IF(OR(IFERROR(LOOKUP(2,1/(('Daily AUM'!$D315:AJ315&lt;&gt;"")*(NAV!$D315:AJ315&lt;&gt;"")),'Daily AUM'!$D315:AJ315),"")="",IFERROR(LOOKUP(2,1/(('Daily AUM'!$D315:AJ315&lt;&gt;"")*(NAV!$D315:AJ315&lt;&gt;"")),NAV!$D315:AJ315),"")=""),0,'Daily AUM'!AK315-(IFERROR(LOOKUP(2,1/(('Daily AUM'!$D315:AJ315&lt;&gt;"")*(NAV!$D315:AJ315&lt;&gt;"")),'Daily AUM'!$D315:AJ315),"")*(NAV!AK315/IFERROR(LOOKUP(2,1/(('Daily AUM'!$D315:AJ315&lt;&gt;"")*(NAV!$D315:AJ315&lt;&gt;"")),NAV!$D315:AJ315),"")))),0))</f>
        <v>-0.86371598513005665</v>
      </c>
      <c r="AL315" s="2">
        <f>IF(OR('Daily AUM'!AL315="",NAV!AL315=""),0,IFERROR(IF(OR(IFERROR(LOOKUP(2,1/(('Daily AUM'!$D315:AK315&lt;&gt;"")*(NAV!$D315:AK315&lt;&gt;"")),'Daily AUM'!$D315:AK315),"")="",IFERROR(LOOKUP(2,1/(('Daily AUM'!$D315:AK315&lt;&gt;"")*(NAV!$D315:AK315&lt;&gt;"")),NAV!$D315:AK315),"")=""),0,'Daily AUM'!AL315-(IFERROR(LOOKUP(2,1/(('Daily AUM'!$D315:AK315&lt;&gt;"")*(NAV!$D315:AK315&lt;&gt;"")),'Daily AUM'!$D315:AK315),"")*(NAV!AL315/IFERROR(LOOKUP(2,1/(('Daily AUM'!$D315:AK315&lt;&gt;"")*(NAV!$D315:AK315&lt;&gt;"")),NAV!$D315:AK315),"")))),0))</f>
        <v>0.16075677179969716</v>
      </c>
      <c r="AM315" s="2">
        <f>IF(OR('Daily AUM'!AM315="",NAV!AM315=""),0,IFERROR(IF(OR(IFERROR(LOOKUP(2,1/(('Daily AUM'!$D315:AL315&lt;&gt;"")*(NAV!$D315:AL315&lt;&gt;"")),'Daily AUM'!$D315:AL315),"")="",IFERROR(LOOKUP(2,1/(('Daily AUM'!$D315:AL315&lt;&gt;"")*(NAV!$D315:AL315&lt;&gt;"")),NAV!$D315:AL315),"")=""),0,'Daily AUM'!AM315-(IFERROR(LOOKUP(2,1/(('Daily AUM'!$D315:AL315&lt;&gt;"")*(NAV!$D315:AL315&lt;&gt;"")),'Daily AUM'!$D315:AL315),"")*(NAV!AM315/IFERROR(LOOKUP(2,1/(('Daily AUM'!$D315:AL315&lt;&gt;"")*(NAV!$D315:AL315&lt;&gt;"")),NAV!$D315:AL315),"")))),0))</f>
        <v>0.35251207056626299</v>
      </c>
      <c r="AN315" s="2">
        <f>IF(OR('Daily AUM'!AN315="",NAV!AN315=""),0,IFERROR(IF(OR(IFERROR(LOOKUP(2,1/(('Daily AUM'!$D315:AM315&lt;&gt;"")*(NAV!$D315:AM315&lt;&gt;"")),'Daily AUM'!$D315:AM315),"")="",IFERROR(LOOKUP(2,1/(('Daily AUM'!$D315:AM315&lt;&gt;"")*(NAV!$D315:AM315&lt;&gt;"")),NAV!$D315:AM315),"")=""),0,'Daily AUM'!AN315-(IFERROR(LOOKUP(2,1/(('Daily AUM'!$D315:AM315&lt;&gt;"")*(NAV!$D315:AM315&lt;&gt;"")),'Daily AUM'!$D315:AM315),"")*(NAV!AN315/IFERROR(LOOKUP(2,1/(('Daily AUM'!$D315:AM315&lt;&gt;"")*(NAV!$D315:AM315&lt;&gt;"")),NAV!$D315:AM315),"")))),0))</f>
        <v>-2.0899018604650337</v>
      </c>
      <c r="AO315" s="2">
        <f>IF(OR('Daily AUM'!AO315="",NAV!AO315=""),0,IFERROR(IF(OR(IFERROR(LOOKUP(2,1/(('Daily AUM'!$D315:AN315&lt;&gt;"")*(NAV!$D315:AN315&lt;&gt;"")),'Daily AUM'!$D315:AN315),"")="",IFERROR(LOOKUP(2,1/(('Daily AUM'!$D315:AN315&lt;&gt;"")*(NAV!$D315:AN315&lt;&gt;"")),NAV!$D315:AN315),"")=""),0,'Daily AUM'!AO315-(IFERROR(LOOKUP(2,1/(('Daily AUM'!$D315:AN315&lt;&gt;"")*(NAV!$D315:AN315&lt;&gt;"")),'Daily AUM'!$D315:AN315),"")*(NAV!AO315/IFERROR(LOOKUP(2,1/(('Daily AUM'!$D315:AN315&lt;&gt;"")*(NAV!$D315:AN315&lt;&gt;"")),NAV!$D315:AN315),"")))),0))</f>
        <v>-0.10305742115042449</v>
      </c>
      <c r="AP315" s="2">
        <f>IF(OR('Daily AUM'!AP315="",NAV!AP315=""),0,IFERROR(IF(OR(IFERROR(LOOKUP(2,1/(('Daily AUM'!$D315:AO315&lt;&gt;"")*(NAV!$D315:AO315&lt;&gt;"")),'Daily AUM'!$D315:AO315),"")="",IFERROR(LOOKUP(2,1/(('Daily AUM'!$D315:AO315&lt;&gt;"")*(NAV!$D315:AO315&lt;&gt;"")),NAV!$D315:AO315),"")=""),0,'Daily AUM'!AP315-(IFERROR(LOOKUP(2,1/(('Daily AUM'!$D315:AO315&lt;&gt;"")*(NAV!$D315:AO315&lt;&gt;"")),'Daily AUM'!$D315:AO315),"")*(NAV!AP315/IFERROR(LOOKUP(2,1/(('Daily AUM'!$D315:AO315&lt;&gt;"")*(NAV!$D315:AO315&lt;&gt;"")),NAV!$D315:AO315),"")))),0))</f>
        <v>0.52330183992671664</v>
      </c>
      <c r="AQ315" s="2">
        <f>IF(OR('Daily AUM'!AQ315="",NAV!AQ315=""),0,IFERROR(IF(OR(IFERROR(LOOKUP(2,1/(('Daily AUM'!$D315:AP315&lt;&gt;"")*(NAV!$D315:AP315&lt;&gt;"")),'Daily AUM'!$D315:AP315),"")="",IFERROR(LOOKUP(2,1/(('Daily AUM'!$D315:AP315&lt;&gt;"")*(NAV!$D315:AP315&lt;&gt;"")),NAV!$D315:AP315),"")=""),0,'Daily AUM'!AQ315-(IFERROR(LOOKUP(2,1/(('Daily AUM'!$D315:AP315&lt;&gt;"")*(NAV!$D315:AP315&lt;&gt;"")),'Daily AUM'!$D315:AP315),"")*(NAV!AQ315/IFERROR(LOOKUP(2,1/(('Daily AUM'!$D315:AP315&lt;&gt;"")*(NAV!$D315:AP315&lt;&gt;"")),NAV!$D315:AP315),"")))),0))</f>
        <v>-1.9886000000001332</v>
      </c>
      <c r="AR315" s="2">
        <f>IF(OR('Daily AUM'!AR315="",NAV!AR315=""),0,IFERROR(IF(OR(IFERROR(LOOKUP(2,1/(('Daily AUM'!$D315:AQ315&lt;&gt;"")*(NAV!$D315:AQ315&lt;&gt;"")),'Daily AUM'!$D315:AQ315),"")="",IFERROR(LOOKUP(2,1/(('Daily AUM'!$D315:AQ315&lt;&gt;"")*(NAV!$D315:AQ315&lt;&gt;"")),NAV!$D315:AQ315),"")=""),0,'Daily AUM'!AR315-(IFERROR(LOOKUP(2,1/(('Daily AUM'!$D315:AQ315&lt;&gt;"")*(NAV!$D315:AQ315&lt;&gt;"")),'Daily AUM'!$D315:AQ315),"")*(NAV!AR315/IFERROR(LOOKUP(2,1/(('Daily AUM'!$D315:AQ315&lt;&gt;"")*(NAV!$D315:AQ315&lt;&gt;"")),NAV!$D315:AQ315),"")))),0))</f>
        <v>-0.95229824561420173</v>
      </c>
      <c r="AS315" s="2">
        <f t="shared" si="8"/>
        <v>-1.4299280207226275</v>
      </c>
      <c r="AT315" s="2">
        <f t="shared" si="9"/>
        <v>-8.3333038200848932</v>
      </c>
    </row>
    <row r="316" spans="1:46" x14ac:dyDescent="0.2">
      <c r="A316" t="s">
        <v>357</v>
      </c>
      <c r="B316" t="s">
        <v>321</v>
      </c>
      <c r="C316" t="s">
        <v>17</v>
      </c>
      <c r="D316" s="2">
        <f>0</f>
        <v>0</v>
      </c>
      <c r="E316" s="2">
        <f>IF(OR('Daily AUM'!E316="",NAV!E316=""),0,IFERROR(IF(OR(IFERROR(LOOKUP(2,1/(('Daily AUM'!$D316:D316&lt;&gt;"")*(NAV!$D316:D316&lt;&gt;"")),'Daily AUM'!$D316:D316),"")="",IFERROR(LOOKUP(2,1/(('Daily AUM'!$D316:D316&lt;&gt;"")*(NAV!$D316:D316&lt;&gt;"")),NAV!$D316:D316),"")=""),0,'Daily AUM'!E316-(IFERROR(LOOKUP(2,1/(('Daily AUM'!$D316:D316&lt;&gt;"")*(NAV!$D316:D316&lt;&gt;"")),'Daily AUM'!$D316:D316),"")*(NAV!E316/IFERROR(LOOKUP(2,1/(('Daily AUM'!$D316:D316&lt;&gt;"")*(NAV!$D316:D316&lt;&gt;"")),NAV!$D316:D316),"")))),0))</f>
        <v>5.400300000000243</v>
      </c>
      <c r="F316" s="2">
        <f>IF(OR('Daily AUM'!F316="",NAV!F316=""),0,IFERROR(IF(OR(IFERROR(LOOKUP(2,1/(('Daily AUM'!$D316:E316&lt;&gt;"")*(NAV!$D316:E316&lt;&gt;"")),'Daily AUM'!$D316:E316),"")="",IFERROR(LOOKUP(2,1/(('Daily AUM'!$D316:E316&lt;&gt;"")*(NAV!$D316:E316&lt;&gt;"")),NAV!$D316:E316),"")=""),0,'Daily AUM'!F316-(IFERROR(LOOKUP(2,1/(('Daily AUM'!$D316:E316&lt;&gt;"")*(NAV!$D316:E316&lt;&gt;"")),'Daily AUM'!$D316:E316),"")*(NAV!F316/IFERROR(LOOKUP(2,1/(('Daily AUM'!$D316:E316&lt;&gt;"")*(NAV!$D316:E316&lt;&gt;"")),NAV!$D316:E316),"")))),0))</f>
        <v>-243.00185359301486</v>
      </c>
      <c r="G316" s="2">
        <f>IF(OR('Daily AUM'!G316="",NAV!G316=""),0,IFERROR(IF(OR(IFERROR(LOOKUP(2,1/(('Daily AUM'!$D316:F316&lt;&gt;"")*(NAV!$D316:F316&lt;&gt;"")),'Daily AUM'!$D316:F316),"")="",IFERROR(LOOKUP(2,1/(('Daily AUM'!$D316:F316&lt;&gt;"")*(NAV!$D316:F316&lt;&gt;"")),NAV!$D316:F316),"")=""),0,'Daily AUM'!G316-(IFERROR(LOOKUP(2,1/(('Daily AUM'!$D316:F316&lt;&gt;"")*(NAV!$D316:F316&lt;&gt;"")),'Daily AUM'!$D316:F316),"")*(NAV!G316/IFERROR(LOOKUP(2,1/(('Daily AUM'!$D316:F316&lt;&gt;"")*(NAV!$D316:F316&lt;&gt;"")),NAV!$D316:F316),"")))),0))</f>
        <v>244.21066460637485</v>
      </c>
      <c r="H316" s="2">
        <f>IF(OR('Daily AUM'!H316="",NAV!H316=""),0,IFERROR(IF(OR(IFERROR(LOOKUP(2,1/(('Daily AUM'!$D316:G316&lt;&gt;"")*(NAV!$D316:G316&lt;&gt;"")),'Daily AUM'!$D316:G316),"")="",IFERROR(LOOKUP(2,1/(('Daily AUM'!$D316:G316&lt;&gt;"")*(NAV!$D316:G316&lt;&gt;"")),NAV!$D316:G316),"")=""),0,'Daily AUM'!H316-(IFERROR(LOOKUP(2,1/(('Daily AUM'!$D316:G316&lt;&gt;"")*(NAV!$D316:G316&lt;&gt;"")),'Daily AUM'!$D316:G316),"")*(NAV!H316/IFERROR(LOOKUP(2,1/(('Daily AUM'!$D316:G316&lt;&gt;"")*(NAV!$D316:G316&lt;&gt;"")),NAV!$D316:G316),"")))),0))</f>
        <v>40.704400479151445</v>
      </c>
      <c r="I316" s="2">
        <f>IF(OR('Daily AUM'!I316="",NAV!I316=""),0,IFERROR(IF(OR(IFERROR(LOOKUP(2,1/(('Daily AUM'!$D316:H316&lt;&gt;"")*(NAV!$D316:H316&lt;&gt;"")),'Daily AUM'!$D316:H316),"")="",IFERROR(LOOKUP(2,1/(('Daily AUM'!$D316:H316&lt;&gt;"")*(NAV!$D316:H316&lt;&gt;"")),NAV!$D316:H316),"")=""),0,'Daily AUM'!I316-(IFERROR(LOOKUP(2,1/(('Daily AUM'!$D316:H316&lt;&gt;"")*(NAV!$D316:H316&lt;&gt;"")),'Daily AUM'!$D316:H316),"")*(NAV!I316/IFERROR(LOOKUP(2,1/(('Daily AUM'!$D316:H316&lt;&gt;"")*(NAV!$D316:H316&lt;&gt;"")),NAV!$D316:H316),"")))),0))</f>
        <v>14.761016733169527</v>
      </c>
      <c r="J316" s="2">
        <f>IF(OR('Daily AUM'!J316="",NAV!J316=""),0,IFERROR(IF(OR(IFERROR(LOOKUP(2,1/(('Daily AUM'!$D316:I316&lt;&gt;"")*(NAV!$D316:I316&lt;&gt;"")),'Daily AUM'!$D316:I316),"")="",IFERROR(LOOKUP(2,1/(('Daily AUM'!$D316:I316&lt;&gt;"")*(NAV!$D316:I316&lt;&gt;"")),NAV!$D316:I316),"")=""),0,'Daily AUM'!J316-(IFERROR(LOOKUP(2,1/(('Daily AUM'!$D316:I316&lt;&gt;"")*(NAV!$D316:I316&lt;&gt;"")),'Daily AUM'!$D316:I316),"")*(NAV!J316/IFERROR(LOOKUP(2,1/(('Daily AUM'!$D316:I316&lt;&gt;"")*(NAV!$D316:I316&lt;&gt;"")),NAV!$D316:I316),"")))),0))</f>
        <v>8.6378901430234691</v>
      </c>
      <c r="K316" s="2">
        <f>IF(OR('Daily AUM'!K316="",NAV!K316=""),0,IFERROR(IF(OR(IFERROR(LOOKUP(2,1/(('Daily AUM'!$D316:J316&lt;&gt;"")*(NAV!$D316:J316&lt;&gt;"")),'Daily AUM'!$D316:J316),"")="",IFERROR(LOOKUP(2,1/(('Daily AUM'!$D316:J316&lt;&gt;"")*(NAV!$D316:J316&lt;&gt;"")),NAV!$D316:J316),"")=""),0,'Daily AUM'!K316-(IFERROR(LOOKUP(2,1/(('Daily AUM'!$D316:J316&lt;&gt;"")*(NAV!$D316:J316&lt;&gt;"")),'Daily AUM'!$D316:J316),"")*(NAV!K316/IFERROR(LOOKUP(2,1/(('Daily AUM'!$D316:J316&lt;&gt;"")*(NAV!$D316:J316&lt;&gt;"")),NAV!$D316:J316),"")))),0))</f>
        <v>3.3015073274245879</v>
      </c>
      <c r="L316" s="2">
        <f>IF(OR('Daily AUM'!L316="",NAV!L316=""),0,IFERROR(IF(OR(IFERROR(LOOKUP(2,1/(('Daily AUM'!$D316:K316&lt;&gt;"")*(NAV!$D316:K316&lt;&gt;"")),'Daily AUM'!$D316:K316),"")="",IFERROR(LOOKUP(2,1/(('Daily AUM'!$D316:K316&lt;&gt;"")*(NAV!$D316:K316&lt;&gt;"")),NAV!$D316:K316),"")=""),0,'Daily AUM'!L316-(IFERROR(LOOKUP(2,1/(('Daily AUM'!$D316:K316&lt;&gt;"")*(NAV!$D316:K316&lt;&gt;"")),'Daily AUM'!$D316:K316),"")*(NAV!L316/IFERROR(LOOKUP(2,1/(('Daily AUM'!$D316:K316&lt;&gt;"")*(NAV!$D316:K316&lt;&gt;"")),NAV!$D316:K316),"")))),0))</f>
        <v>5.2391669421467668</v>
      </c>
      <c r="M316" s="2">
        <f>IF(OR('Daily AUM'!M316="",NAV!M316=""),0,IFERROR(IF(OR(IFERROR(LOOKUP(2,1/(('Daily AUM'!$D316:L316&lt;&gt;"")*(NAV!$D316:L316&lt;&gt;"")),'Daily AUM'!$D316:L316),"")="",IFERROR(LOOKUP(2,1/(('Daily AUM'!$D316:L316&lt;&gt;"")*(NAV!$D316:L316&lt;&gt;"")),NAV!$D316:L316),"")=""),0,'Daily AUM'!M316-(IFERROR(LOOKUP(2,1/(('Daily AUM'!$D316:L316&lt;&gt;"")*(NAV!$D316:L316&lt;&gt;"")),'Daily AUM'!$D316:L316),"")*(NAV!M316/IFERROR(LOOKUP(2,1/(('Daily AUM'!$D316:L316&lt;&gt;"")*(NAV!$D316:L316&lt;&gt;"")),NAV!$D316:L316),"")))),0))</f>
        <v>16.20068785415242</v>
      </c>
      <c r="N316" s="2">
        <f>IF(OR('Daily AUM'!N316="",NAV!N316=""),0,IFERROR(IF(OR(IFERROR(LOOKUP(2,1/(('Daily AUM'!$D316:M316&lt;&gt;"")*(NAV!$D316:M316&lt;&gt;"")),'Daily AUM'!$D316:M316),"")="",IFERROR(LOOKUP(2,1/(('Daily AUM'!$D316:M316&lt;&gt;"")*(NAV!$D316:M316&lt;&gt;"")),NAV!$D316:M316),"")=""),0,'Daily AUM'!N316-(IFERROR(LOOKUP(2,1/(('Daily AUM'!$D316:M316&lt;&gt;"")*(NAV!$D316:M316&lt;&gt;"")),'Daily AUM'!$D316:M316),"")*(NAV!N316/IFERROR(LOOKUP(2,1/(('Daily AUM'!$D316:M316&lt;&gt;"")*(NAV!$D316:M316&lt;&gt;"")),NAV!$D316:M316),"")))),0))</f>
        <v>7.5314467400730791</v>
      </c>
      <c r="O316" s="2">
        <f>IF(OR('Daily AUM'!O316="",NAV!O316=""),0,IFERROR(IF(OR(IFERROR(LOOKUP(2,1/(('Daily AUM'!$D316:N316&lt;&gt;"")*(NAV!$D316:N316&lt;&gt;"")),'Daily AUM'!$D316:N316),"")="",IFERROR(LOOKUP(2,1/(('Daily AUM'!$D316:N316&lt;&gt;"")*(NAV!$D316:N316&lt;&gt;"")),NAV!$D316:N316),"")=""),0,'Daily AUM'!O316-(IFERROR(LOOKUP(2,1/(('Daily AUM'!$D316:N316&lt;&gt;"")*(NAV!$D316:N316&lt;&gt;"")),'Daily AUM'!$D316:N316),"")*(NAV!O316/IFERROR(LOOKUP(2,1/(('Daily AUM'!$D316:N316&lt;&gt;"")*(NAV!$D316:N316&lt;&gt;"")),NAV!$D316:N316),"")))),0))</f>
        <v>10.644837890151393</v>
      </c>
      <c r="P316" s="2">
        <f>IF(OR('Daily AUM'!P316="",NAV!P316=""),0,IFERROR(IF(OR(IFERROR(LOOKUP(2,1/(('Daily AUM'!$D316:O316&lt;&gt;"")*(NAV!$D316:O316&lt;&gt;"")),'Daily AUM'!$D316:O316),"")="",IFERROR(LOOKUP(2,1/(('Daily AUM'!$D316:O316&lt;&gt;"")*(NAV!$D316:O316&lt;&gt;"")),NAV!$D316:O316),"")=""),0,'Daily AUM'!P316-(IFERROR(LOOKUP(2,1/(('Daily AUM'!$D316:O316&lt;&gt;"")*(NAV!$D316:O316&lt;&gt;"")),'Daily AUM'!$D316:O316),"")*(NAV!P316/IFERROR(LOOKUP(2,1/(('Daily AUM'!$D316:O316&lt;&gt;"")*(NAV!$D316:O316&lt;&gt;"")),NAV!$D316:O316),"")))),0))</f>
        <v>4.1350340650114958</v>
      </c>
      <c r="Q316" s="2">
        <f>IF(OR('Daily AUM'!Q316="",NAV!Q316=""),0,IFERROR(IF(OR(IFERROR(LOOKUP(2,1/(('Daily AUM'!$D316:P316&lt;&gt;"")*(NAV!$D316:P316&lt;&gt;"")),'Daily AUM'!$D316:P316),"")="",IFERROR(LOOKUP(2,1/(('Daily AUM'!$D316:P316&lt;&gt;"")*(NAV!$D316:P316&lt;&gt;"")),NAV!$D316:P316),"")=""),0,'Daily AUM'!Q316-(IFERROR(LOOKUP(2,1/(('Daily AUM'!$D316:P316&lt;&gt;"")*(NAV!$D316:P316&lt;&gt;"")),'Daily AUM'!$D316:P316),"")*(NAV!Q316/IFERROR(LOOKUP(2,1/(('Daily AUM'!$D316:P316&lt;&gt;"")*(NAV!$D316:P316&lt;&gt;"")),NAV!$D316:P316),"")))),0))</f>
        <v>3.6835278401722462</v>
      </c>
      <c r="R316" s="2">
        <f>IF(OR('Daily AUM'!R316="",NAV!R316=""),0,IFERROR(IF(OR(IFERROR(LOOKUP(2,1/(('Daily AUM'!$D316:Q316&lt;&gt;"")*(NAV!$D316:Q316&lt;&gt;"")),'Daily AUM'!$D316:Q316),"")="",IFERROR(LOOKUP(2,1/(('Daily AUM'!$D316:Q316&lt;&gt;"")*(NAV!$D316:Q316&lt;&gt;"")),NAV!$D316:Q316),"")=""),0,'Daily AUM'!R316-(IFERROR(LOOKUP(2,1/(('Daily AUM'!$D316:Q316&lt;&gt;"")*(NAV!$D316:Q316&lt;&gt;"")),'Daily AUM'!$D316:Q316),"")*(NAV!R316/IFERROR(LOOKUP(2,1/(('Daily AUM'!$D316:Q316&lt;&gt;"")*(NAV!$D316:Q316&lt;&gt;"")),NAV!$D316:Q316),"")))),0))</f>
        <v>7.1736385342774156</v>
      </c>
      <c r="S316" s="2">
        <f>IF(OR('Daily AUM'!S316="",NAV!S316=""),0,IFERROR(IF(OR(IFERROR(LOOKUP(2,1/(('Daily AUM'!$D316:R316&lt;&gt;"")*(NAV!$D316:R316&lt;&gt;"")),'Daily AUM'!$D316:R316),"")="",IFERROR(LOOKUP(2,1/(('Daily AUM'!$D316:R316&lt;&gt;"")*(NAV!$D316:R316&lt;&gt;"")),NAV!$D316:R316),"")=""),0,'Daily AUM'!S316-(IFERROR(LOOKUP(2,1/(('Daily AUM'!$D316:R316&lt;&gt;"")*(NAV!$D316:R316&lt;&gt;"")),'Daily AUM'!$D316:R316),"")*(NAV!S316/IFERROR(LOOKUP(2,1/(('Daily AUM'!$D316:R316&lt;&gt;"")*(NAV!$D316:R316&lt;&gt;"")),NAV!$D316:R316),"")))),0))</f>
        <v>5.0995189531731739</v>
      </c>
      <c r="T316" s="2">
        <f>IF(OR('Daily AUM'!T316="",NAV!T316=""),0,IFERROR(IF(OR(IFERROR(LOOKUP(2,1/(('Daily AUM'!$D316:S316&lt;&gt;"")*(NAV!$D316:S316&lt;&gt;"")),'Daily AUM'!$D316:S316),"")="",IFERROR(LOOKUP(2,1/(('Daily AUM'!$D316:S316&lt;&gt;"")*(NAV!$D316:S316&lt;&gt;"")),NAV!$D316:S316),"")=""),0,'Daily AUM'!T316-(IFERROR(LOOKUP(2,1/(('Daily AUM'!$D316:S316&lt;&gt;"")*(NAV!$D316:S316&lt;&gt;"")),'Daily AUM'!$D316:S316),"")*(NAV!T316/IFERROR(LOOKUP(2,1/(('Daily AUM'!$D316:S316&lt;&gt;"")*(NAV!$D316:S316&lt;&gt;"")),NAV!$D316:S316),"")))),0))</f>
        <v>5.2626219754529302</v>
      </c>
      <c r="U316" s="2">
        <f>IF(OR('Daily AUM'!U316="",NAV!U316=""),0,IFERROR(IF(OR(IFERROR(LOOKUP(2,1/(('Daily AUM'!$D316:T316&lt;&gt;"")*(NAV!$D316:T316&lt;&gt;"")),'Daily AUM'!$D316:T316),"")="",IFERROR(LOOKUP(2,1/(('Daily AUM'!$D316:T316&lt;&gt;"")*(NAV!$D316:T316&lt;&gt;"")),NAV!$D316:T316),"")=""),0,'Daily AUM'!U316-(IFERROR(LOOKUP(2,1/(('Daily AUM'!$D316:T316&lt;&gt;"")*(NAV!$D316:T316&lt;&gt;"")),'Daily AUM'!$D316:T316),"")*(NAV!U316/IFERROR(LOOKUP(2,1/(('Daily AUM'!$D316:T316&lt;&gt;"")*(NAV!$D316:T316&lt;&gt;"")),NAV!$D316:T316),"")))),0))</f>
        <v>3.4452944496715645</v>
      </c>
      <c r="V316" s="2">
        <f>IF(OR('Daily AUM'!V316="",NAV!V316=""),0,IFERROR(IF(OR(IFERROR(LOOKUP(2,1/(('Daily AUM'!$D316:U316&lt;&gt;"")*(NAV!$D316:U316&lt;&gt;"")),'Daily AUM'!$D316:U316),"")="",IFERROR(LOOKUP(2,1/(('Daily AUM'!$D316:U316&lt;&gt;"")*(NAV!$D316:U316&lt;&gt;"")),NAV!$D316:U316),"")=""),0,'Daily AUM'!V316-(IFERROR(LOOKUP(2,1/(('Daily AUM'!$D316:U316&lt;&gt;"")*(NAV!$D316:U316&lt;&gt;"")),'Daily AUM'!$D316:U316),"")*(NAV!V316/IFERROR(LOOKUP(2,1/(('Daily AUM'!$D316:U316&lt;&gt;"")*(NAV!$D316:U316&lt;&gt;"")),NAV!$D316:U316),"")))),0))</f>
        <v>1.8125552380970475</v>
      </c>
      <c r="W316" s="2">
        <f>IF(OR('Daily AUM'!W316="",NAV!W316=""),0,IFERROR(IF(OR(IFERROR(LOOKUP(2,1/(('Daily AUM'!$D316:V316&lt;&gt;"")*(NAV!$D316:V316&lt;&gt;"")),'Daily AUM'!$D316:V316),"")="",IFERROR(LOOKUP(2,1/(('Daily AUM'!$D316:V316&lt;&gt;"")*(NAV!$D316:V316&lt;&gt;"")),NAV!$D316:V316),"")=""),0,'Daily AUM'!W316-(IFERROR(LOOKUP(2,1/(('Daily AUM'!$D316:V316&lt;&gt;"")*(NAV!$D316:V316&lt;&gt;"")),'Daily AUM'!$D316:V316),"")*(NAV!W316/IFERROR(LOOKUP(2,1/(('Daily AUM'!$D316:V316&lt;&gt;"")*(NAV!$D316:V316&lt;&gt;"")),NAV!$D316:V316),"")))),0))</f>
        <v>10.611237905119197</v>
      </c>
      <c r="X316" s="2">
        <f>IF(OR('Daily AUM'!X316="",NAV!X316=""),0,IFERROR(IF(OR(IFERROR(LOOKUP(2,1/(('Daily AUM'!$D316:W316&lt;&gt;"")*(NAV!$D316:W316&lt;&gt;"")),'Daily AUM'!$D316:W316),"")="",IFERROR(LOOKUP(2,1/(('Daily AUM'!$D316:W316&lt;&gt;"")*(NAV!$D316:W316&lt;&gt;"")),NAV!$D316:W316),"")=""),0,'Daily AUM'!X316-(IFERROR(LOOKUP(2,1/(('Daily AUM'!$D316:W316&lt;&gt;"")*(NAV!$D316:W316&lt;&gt;"")),'Daily AUM'!$D316:W316),"")*(NAV!X316/IFERROR(LOOKUP(2,1/(('Daily AUM'!$D316:W316&lt;&gt;"")*(NAV!$D316:W316&lt;&gt;"")),NAV!$D316:W316),"")))),0))</f>
        <v>2.7121648080774321</v>
      </c>
      <c r="Y316" s="2">
        <f>IF(OR('Daily AUM'!Y316="",NAV!Y316=""),0,IFERROR(IF(OR(IFERROR(LOOKUP(2,1/(('Daily AUM'!$D316:X316&lt;&gt;"")*(NAV!$D316:X316&lt;&gt;"")),'Daily AUM'!$D316:X316),"")="",IFERROR(LOOKUP(2,1/(('Daily AUM'!$D316:X316&lt;&gt;"")*(NAV!$D316:X316&lt;&gt;"")),NAV!$D316:X316),"")=""),0,'Daily AUM'!Y316-(IFERROR(LOOKUP(2,1/(('Daily AUM'!$D316:X316&lt;&gt;"")*(NAV!$D316:X316&lt;&gt;"")),'Daily AUM'!$D316:X316),"")*(NAV!Y316/IFERROR(LOOKUP(2,1/(('Daily AUM'!$D316:X316&lt;&gt;"")*(NAV!$D316:X316&lt;&gt;"")),NAV!$D316:X316),"")))),0))</f>
        <v>4.3522121212135971</v>
      </c>
      <c r="Z316" s="2">
        <f>IF(OR('Daily AUM'!Z316="",NAV!Z316=""),0,IFERROR(IF(OR(IFERROR(LOOKUP(2,1/(('Daily AUM'!$D316:Y316&lt;&gt;"")*(NAV!$D316:Y316&lt;&gt;"")),'Daily AUM'!$D316:Y316),"")="",IFERROR(LOOKUP(2,1/(('Daily AUM'!$D316:Y316&lt;&gt;"")*(NAV!$D316:Y316&lt;&gt;"")),NAV!$D316:Y316),"")=""),0,'Daily AUM'!Z316-(IFERROR(LOOKUP(2,1/(('Daily AUM'!$D316:Y316&lt;&gt;"")*(NAV!$D316:Y316&lt;&gt;"")),'Daily AUM'!$D316:Y316),"")*(NAV!Z316/IFERROR(LOOKUP(2,1/(('Daily AUM'!$D316:Y316&lt;&gt;"")*(NAV!$D316:Y316&lt;&gt;"")),NAV!$D316:Y316),"")))),0))</f>
        <v>8.0310941815187107</v>
      </c>
      <c r="AA316" s="2">
        <f>IF(OR('Daily AUM'!AA316="",NAV!AA316=""),0,IFERROR(IF(OR(IFERROR(LOOKUP(2,1/(('Daily AUM'!$D316:Z316&lt;&gt;"")*(NAV!$D316:Z316&lt;&gt;"")),'Daily AUM'!$D316:Z316),"")="",IFERROR(LOOKUP(2,1/(('Daily AUM'!$D316:Z316&lt;&gt;"")*(NAV!$D316:Z316&lt;&gt;"")),NAV!$D316:Z316),"")=""),0,'Daily AUM'!AA316-(IFERROR(LOOKUP(2,1/(('Daily AUM'!$D316:Z316&lt;&gt;"")*(NAV!$D316:Z316&lt;&gt;"")),'Daily AUM'!$D316:Z316),"")*(NAV!AA316/IFERROR(LOOKUP(2,1/(('Daily AUM'!$D316:Z316&lt;&gt;"")*(NAV!$D316:Z316&lt;&gt;"")),NAV!$D316:Z316),"")))),0))</f>
        <v>7.1770301077776821</v>
      </c>
      <c r="AB316" s="2">
        <f>IF(OR('Daily AUM'!AB316="",NAV!AB316=""),0,IFERROR(IF(OR(IFERROR(LOOKUP(2,1/(('Daily AUM'!$D316:AA316&lt;&gt;"")*(NAV!$D316:AA316&lt;&gt;"")),'Daily AUM'!$D316:AA316),"")="",IFERROR(LOOKUP(2,1/(('Daily AUM'!$D316:AA316&lt;&gt;"")*(NAV!$D316:AA316&lt;&gt;"")),NAV!$D316:AA316),"")=""),0,'Daily AUM'!AB316-(IFERROR(LOOKUP(2,1/(('Daily AUM'!$D316:AA316&lt;&gt;"")*(NAV!$D316:AA316&lt;&gt;"")),'Daily AUM'!$D316:AA316),"")*(NAV!AB316/IFERROR(LOOKUP(2,1/(('Daily AUM'!$D316:AA316&lt;&gt;"")*(NAV!$D316:AA316&lt;&gt;"")),NAV!$D316:AA316),"")))),0))</f>
        <v>9.8358755128356279</v>
      </c>
      <c r="AC316" s="2">
        <f>IF(OR('Daily AUM'!AC316="",NAV!AC316=""),0,IFERROR(IF(OR(IFERROR(LOOKUP(2,1/(('Daily AUM'!$D316:AB316&lt;&gt;"")*(NAV!$D316:AB316&lt;&gt;"")),'Daily AUM'!$D316:AB316),"")="",IFERROR(LOOKUP(2,1/(('Daily AUM'!$D316:AB316&lt;&gt;"")*(NAV!$D316:AB316&lt;&gt;"")),NAV!$D316:AB316),"")=""),0,'Daily AUM'!AC316-(IFERROR(LOOKUP(2,1/(('Daily AUM'!$D316:AB316&lt;&gt;"")*(NAV!$D316:AB316&lt;&gt;"")),'Daily AUM'!$D316:AB316),"")*(NAV!AC316/IFERROR(LOOKUP(2,1/(('Daily AUM'!$D316:AB316&lt;&gt;"")*(NAV!$D316:AB316&lt;&gt;"")),NAV!$D316:AB316),"")))),0))</f>
        <v>2.8638721682855248</v>
      </c>
      <c r="AD316" s="2">
        <f>IF(OR('Daily AUM'!AD316="",NAV!AD316=""),0,IFERROR(IF(OR(IFERROR(LOOKUP(2,1/(('Daily AUM'!$D316:AC316&lt;&gt;"")*(NAV!$D316:AC316&lt;&gt;"")),'Daily AUM'!$D316:AC316),"")="",IFERROR(LOOKUP(2,1/(('Daily AUM'!$D316:AC316&lt;&gt;"")*(NAV!$D316:AC316&lt;&gt;"")),NAV!$D316:AC316),"")=""),0,'Daily AUM'!AD316-(IFERROR(LOOKUP(2,1/(('Daily AUM'!$D316:AC316&lt;&gt;"")*(NAV!$D316:AC316&lt;&gt;"")),'Daily AUM'!$D316:AC316),"")*(NAV!AD316/IFERROR(LOOKUP(2,1/(('Daily AUM'!$D316:AC316&lt;&gt;"")*(NAV!$D316:AC316&lt;&gt;"")),NAV!$D316:AC316),"")))),0))</f>
        <v>7.3572608246249729</v>
      </c>
      <c r="AE316" s="2">
        <f>IF(OR('Daily AUM'!AE316="",NAV!AE316=""),0,IFERROR(IF(OR(IFERROR(LOOKUP(2,1/(('Daily AUM'!$D316:AD316&lt;&gt;"")*(NAV!$D316:AD316&lt;&gt;"")),'Daily AUM'!$D316:AD316),"")="",IFERROR(LOOKUP(2,1/(('Daily AUM'!$D316:AD316&lt;&gt;"")*(NAV!$D316:AD316&lt;&gt;"")),NAV!$D316:AD316),"")=""),0,'Daily AUM'!AE316-(IFERROR(LOOKUP(2,1/(('Daily AUM'!$D316:AD316&lt;&gt;"")*(NAV!$D316:AD316&lt;&gt;"")),'Daily AUM'!$D316:AD316),"")*(NAV!AE316/IFERROR(LOOKUP(2,1/(('Daily AUM'!$D316:AD316&lt;&gt;"")*(NAV!$D316:AD316&lt;&gt;"")),NAV!$D316:AD316),"")))),0))</f>
        <v>5.3396257175645587</v>
      </c>
      <c r="AF316" s="2">
        <f>IF(OR('Daily AUM'!AF316="",NAV!AF316=""),0,IFERROR(IF(OR(IFERROR(LOOKUP(2,1/(('Daily AUM'!$D316:AE316&lt;&gt;"")*(NAV!$D316:AE316&lt;&gt;"")),'Daily AUM'!$D316:AE316),"")="",IFERROR(LOOKUP(2,1/(('Daily AUM'!$D316:AE316&lt;&gt;"")*(NAV!$D316:AE316&lt;&gt;"")),NAV!$D316:AE316),"")=""),0,'Daily AUM'!AF316-(IFERROR(LOOKUP(2,1/(('Daily AUM'!$D316:AE316&lt;&gt;"")*(NAV!$D316:AE316&lt;&gt;"")),'Daily AUM'!$D316:AE316),"")*(NAV!AF316/IFERROR(LOOKUP(2,1/(('Daily AUM'!$D316:AE316&lt;&gt;"")*(NAV!$D316:AE316&lt;&gt;"")),NAV!$D316:AE316),"")))),0))</f>
        <v>16.14467814353884</v>
      </c>
      <c r="AG316" s="2">
        <f>IF(OR('Daily AUM'!AG316="",NAV!AG316=""),0,IFERROR(IF(OR(IFERROR(LOOKUP(2,1/(('Daily AUM'!$D316:AF316&lt;&gt;"")*(NAV!$D316:AF316&lt;&gt;"")),'Daily AUM'!$D316:AF316),"")="",IFERROR(LOOKUP(2,1/(('Daily AUM'!$D316:AF316&lt;&gt;"")*(NAV!$D316:AF316&lt;&gt;"")),NAV!$D316:AF316),"")=""),0,'Daily AUM'!AG316-(IFERROR(LOOKUP(2,1/(('Daily AUM'!$D316:AF316&lt;&gt;"")*(NAV!$D316:AF316&lt;&gt;"")),'Daily AUM'!$D316:AF316),"")*(NAV!AG316/IFERROR(LOOKUP(2,1/(('Daily AUM'!$D316:AF316&lt;&gt;"")*(NAV!$D316:AF316&lt;&gt;"")),NAV!$D316:AF316),"")))),0))</f>
        <v>3.268671179195735</v>
      </c>
      <c r="AH316" s="2">
        <f>IF(OR('Daily AUM'!AH316="",NAV!AH316=""),0,IFERROR(IF(OR(IFERROR(LOOKUP(2,1/(('Daily AUM'!$D316:AG316&lt;&gt;"")*(NAV!$D316:AG316&lt;&gt;"")),'Daily AUM'!$D316:AG316),"")="",IFERROR(LOOKUP(2,1/(('Daily AUM'!$D316:AG316&lt;&gt;"")*(NAV!$D316:AG316&lt;&gt;"")),NAV!$D316:AG316),"")=""),0,'Daily AUM'!AH316-(IFERROR(LOOKUP(2,1/(('Daily AUM'!$D316:AG316&lt;&gt;"")*(NAV!$D316:AG316&lt;&gt;"")),'Daily AUM'!$D316:AG316),"")*(NAV!AH316/IFERROR(LOOKUP(2,1/(('Daily AUM'!$D316:AG316&lt;&gt;"")*(NAV!$D316:AG316&lt;&gt;"")),NAV!$D316:AG316),"")))),0))</f>
        <v>-1.0069181182607281</v>
      </c>
      <c r="AI316" s="2">
        <f>IF(OR('Daily AUM'!AI316="",NAV!AI316=""),0,IFERROR(IF(OR(IFERROR(LOOKUP(2,1/(('Daily AUM'!$D316:AH316&lt;&gt;"")*(NAV!$D316:AH316&lt;&gt;"")),'Daily AUM'!$D316:AH316),"")="",IFERROR(LOOKUP(2,1/(('Daily AUM'!$D316:AH316&lt;&gt;"")*(NAV!$D316:AH316&lt;&gt;"")),NAV!$D316:AH316),"")=""),0,'Daily AUM'!AI316-(IFERROR(LOOKUP(2,1/(('Daily AUM'!$D316:AH316&lt;&gt;"")*(NAV!$D316:AH316&lt;&gt;"")),'Daily AUM'!$D316:AH316),"")*(NAV!AI316/IFERROR(LOOKUP(2,1/(('Daily AUM'!$D316:AH316&lt;&gt;"")*(NAV!$D316:AH316&lt;&gt;"")),NAV!$D316:AH316),"")))),0))</f>
        <v>2.2815798914325569</v>
      </c>
      <c r="AJ316" s="2">
        <f>IF(OR('Daily AUM'!AJ316="",NAV!AJ316=""),0,IFERROR(IF(OR(IFERROR(LOOKUP(2,1/(('Daily AUM'!$D316:AI316&lt;&gt;"")*(NAV!$D316:AI316&lt;&gt;"")),'Daily AUM'!$D316:AI316),"")="",IFERROR(LOOKUP(2,1/(('Daily AUM'!$D316:AI316&lt;&gt;"")*(NAV!$D316:AI316&lt;&gt;"")),NAV!$D316:AI316),"")=""),0,'Daily AUM'!AJ316-(IFERROR(LOOKUP(2,1/(('Daily AUM'!$D316:AI316&lt;&gt;"")*(NAV!$D316:AI316&lt;&gt;"")),'Daily AUM'!$D316:AI316),"")*(NAV!AJ316/IFERROR(LOOKUP(2,1/(('Daily AUM'!$D316:AI316&lt;&gt;"")*(NAV!$D316:AI316&lt;&gt;"")),NAV!$D316:AI316),"")))),0))</f>
        <v>9.737309792844826</v>
      </c>
      <c r="AK316" s="2">
        <f>IF(OR('Daily AUM'!AK316="",NAV!AK316=""),0,IFERROR(IF(OR(IFERROR(LOOKUP(2,1/(('Daily AUM'!$D316:AJ316&lt;&gt;"")*(NAV!$D316:AJ316&lt;&gt;"")),'Daily AUM'!$D316:AJ316),"")="",IFERROR(LOOKUP(2,1/(('Daily AUM'!$D316:AJ316&lt;&gt;"")*(NAV!$D316:AJ316&lt;&gt;"")),NAV!$D316:AJ316),"")=""),0,'Daily AUM'!AK316-(IFERROR(LOOKUP(2,1/(('Daily AUM'!$D316:AJ316&lt;&gt;"")*(NAV!$D316:AJ316&lt;&gt;"")),'Daily AUM'!$D316:AJ316),"")*(NAV!AK316/IFERROR(LOOKUP(2,1/(('Daily AUM'!$D316:AJ316&lt;&gt;"")*(NAV!$D316:AJ316&lt;&gt;"")),NAV!$D316:AJ316),"")))),0))</f>
        <v>1.7214930919453764</v>
      </c>
      <c r="AL316" s="2">
        <f>IF(OR('Daily AUM'!AL316="",NAV!AL316=""),0,IFERROR(IF(OR(IFERROR(LOOKUP(2,1/(('Daily AUM'!$D316:AK316&lt;&gt;"")*(NAV!$D316:AK316&lt;&gt;"")),'Daily AUM'!$D316:AK316),"")="",IFERROR(LOOKUP(2,1/(('Daily AUM'!$D316:AK316&lt;&gt;"")*(NAV!$D316:AK316&lt;&gt;"")),NAV!$D316:AK316),"")=""),0,'Daily AUM'!AL316-(IFERROR(LOOKUP(2,1/(('Daily AUM'!$D316:AK316&lt;&gt;"")*(NAV!$D316:AK316&lt;&gt;"")),'Daily AUM'!$D316:AK316),"")*(NAV!AL316/IFERROR(LOOKUP(2,1/(('Daily AUM'!$D316:AK316&lt;&gt;"")*(NAV!$D316:AK316&lt;&gt;"")),NAV!$D316:AK316),"")))),0))</f>
        <v>-0.88737353809665365</v>
      </c>
      <c r="AM316" s="2">
        <f>IF(OR('Daily AUM'!AM316="",NAV!AM316=""),0,IFERROR(IF(OR(IFERROR(LOOKUP(2,1/(('Daily AUM'!$D316:AL316&lt;&gt;"")*(NAV!$D316:AL316&lt;&gt;"")),'Daily AUM'!$D316:AL316),"")="",IFERROR(LOOKUP(2,1/(('Daily AUM'!$D316:AL316&lt;&gt;"")*(NAV!$D316:AL316&lt;&gt;"")),NAV!$D316:AL316),"")=""),0,'Daily AUM'!AM316-(IFERROR(LOOKUP(2,1/(('Daily AUM'!$D316:AL316&lt;&gt;"")*(NAV!$D316:AL316&lt;&gt;"")),'Daily AUM'!$D316:AL316),"")*(NAV!AM316/IFERROR(LOOKUP(2,1/(('Daily AUM'!$D316:AL316&lt;&gt;"")*(NAV!$D316:AL316&lt;&gt;"")),NAV!$D316:AL316),"")))),0))</f>
        <v>3.8609624645887379</v>
      </c>
      <c r="AN316" s="2">
        <f>IF(OR('Daily AUM'!AN316="",NAV!AN316=""),0,IFERROR(IF(OR(IFERROR(LOOKUP(2,1/(('Daily AUM'!$D316:AM316&lt;&gt;"")*(NAV!$D316:AM316&lt;&gt;"")),'Daily AUM'!$D316:AM316),"")="",IFERROR(LOOKUP(2,1/(('Daily AUM'!$D316:AM316&lt;&gt;"")*(NAV!$D316:AM316&lt;&gt;"")),NAV!$D316:AM316),"")=""),0,'Daily AUM'!AN316-(IFERROR(LOOKUP(2,1/(('Daily AUM'!$D316:AM316&lt;&gt;"")*(NAV!$D316:AM316&lt;&gt;"")),'Daily AUM'!$D316:AM316),"")*(NAV!AN316/IFERROR(LOOKUP(2,1/(('Daily AUM'!$D316:AM316&lt;&gt;"")*(NAV!$D316:AM316&lt;&gt;"")),NAV!$D316:AM316),"")))),0))</f>
        <v>2.9205825720291614</v>
      </c>
      <c r="AO316" s="2">
        <f>IF(OR('Daily AUM'!AO316="",NAV!AO316=""),0,IFERROR(IF(OR(IFERROR(LOOKUP(2,1/(('Daily AUM'!$D316:AN316&lt;&gt;"")*(NAV!$D316:AN316&lt;&gt;"")),'Daily AUM'!$D316:AN316),"")="",IFERROR(LOOKUP(2,1/(('Daily AUM'!$D316:AN316&lt;&gt;"")*(NAV!$D316:AN316&lt;&gt;"")),NAV!$D316:AN316),"")=""),0,'Daily AUM'!AO316-(IFERROR(LOOKUP(2,1/(('Daily AUM'!$D316:AN316&lt;&gt;"")*(NAV!$D316:AN316&lt;&gt;"")),'Daily AUM'!$D316:AN316),"")*(NAV!AO316/IFERROR(LOOKUP(2,1/(('Daily AUM'!$D316:AN316&lt;&gt;"")*(NAV!$D316:AN316&lt;&gt;"")),NAV!$D316:AN316),"")))),0))</f>
        <v>-0.52521007126961194</v>
      </c>
      <c r="AP316" s="2">
        <f>IF(OR('Daily AUM'!AP316="",NAV!AP316=""),0,IFERROR(IF(OR(IFERROR(LOOKUP(2,1/(('Daily AUM'!$D316:AO316&lt;&gt;"")*(NAV!$D316:AO316&lt;&gt;"")),'Daily AUM'!$D316:AO316),"")="",IFERROR(LOOKUP(2,1/(('Daily AUM'!$D316:AO316&lt;&gt;"")*(NAV!$D316:AO316&lt;&gt;"")),NAV!$D316:AO316),"")=""),0,'Daily AUM'!AP316-(IFERROR(LOOKUP(2,1/(('Daily AUM'!$D316:AO316&lt;&gt;"")*(NAV!$D316:AO316&lt;&gt;"")),'Daily AUM'!$D316:AO316),"")*(NAV!AP316/IFERROR(LOOKUP(2,1/(('Daily AUM'!$D316:AO316&lt;&gt;"")*(NAV!$D316:AO316&lt;&gt;"")),NAV!$D316:AO316),"")))),0))</f>
        <v>7.800816430726627</v>
      </c>
      <c r="AQ316" s="2">
        <f>IF(OR('Daily AUM'!AQ316="",NAV!AQ316=""),0,IFERROR(IF(OR(IFERROR(LOOKUP(2,1/(('Daily AUM'!$D316:AP316&lt;&gt;"")*(NAV!$D316:AP316&lt;&gt;"")),'Daily AUM'!$D316:AP316),"")="",IFERROR(LOOKUP(2,1/(('Daily AUM'!$D316:AP316&lt;&gt;"")*(NAV!$D316:AP316&lt;&gt;"")),NAV!$D316:AP316),"")=""),0,'Daily AUM'!AQ316-(IFERROR(LOOKUP(2,1/(('Daily AUM'!$D316:AP316&lt;&gt;"")*(NAV!$D316:AP316&lt;&gt;"")),'Daily AUM'!$D316:AP316),"")*(NAV!AQ316/IFERROR(LOOKUP(2,1/(('Daily AUM'!$D316:AP316&lt;&gt;"")*(NAV!$D316:AP316&lt;&gt;"")),NAV!$D316:AP316),"")))),0))</f>
        <v>2.0139933981918148</v>
      </c>
      <c r="AR316" s="2">
        <f>IF(OR('Daily AUM'!AR316="",NAV!AR316=""),0,IFERROR(IF(OR(IFERROR(LOOKUP(2,1/(('Daily AUM'!$D316:AQ316&lt;&gt;"")*(NAV!$D316:AQ316&lt;&gt;"")),'Daily AUM'!$D316:AQ316),"")="",IFERROR(LOOKUP(2,1/(('Daily AUM'!$D316:AQ316&lt;&gt;"")*(NAV!$D316:AQ316&lt;&gt;"")),NAV!$D316:AQ316),"")=""),0,'Daily AUM'!AR316-(IFERROR(LOOKUP(2,1/(('Daily AUM'!$D316:AQ316&lt;&gt;"")*(NAV!$D316:AQ316&lt;&gt;"")),'Daily AUM'!$D316:AQ316),"")*(NAV!AR316/IFERROR(LOOKUP(2,1/(('Daily AUM'!$D316:AQ316&lt;&gt;"")*(NAV!$D316:AQ316&lt;&gt;"")),NAV!$D316:AQ316),"")))),0))</f>
        <v>-0.75817203184305981</v>
      </c>
      <c r="AS316" s="2">
        <f t="shared" si="8"/>
        <v>156.51757101291878</v>
      </c>
      <c r="AT316" s="2">
        <f t="shared" si="9"/>
        <v>87.177171717630699</v>
      </c>
    </row>
    <row r="317" spans="1:46" x14ac:dyDescent="0.2">
      <c r="A317" t="s">
        <v>358</v>
      </c>
      <c r="B317" t="s">
        <v>321</v>
      </c>
      <c r="C317" t="s">
        <v>13</v>
      </c>
      <c r="D317" s="2">
        <f>0</f>
        <v>0</v>
      </c>
      <c r="E317" s="2">
        <f>IF(OR('Daily AUM'!E317="",NAV!E317=""),0,IFERROR(IF(OR(IFERROR(LOOKUP(2,1/(('Daily AUM'!$D317:D317&lt;&gt;"")*(NAV!$D317:D317&lt;&gt;"")),'Daily AUM'!$D317:D317),"")="",IFERROR(LOOKUP(2,1/(('Daily AUM'!$D317:D317&lt;&gt;"")*(NAV!$D317:D317&lt;&gt;"")),NAV!$D317:D317),"")=""),0,'Daily AUM'!E317-(IFERROR(LOOKUP(2,1/(('Daily AUM'!$D317:D317&lt;&gt;"")*(NAV!$D317:D317&lt;&gt;"")),'Daily AUM'!$D317:D317),"")*(NAV!E317/IFERROR(LOOKUP(2,1/(('Daily AUM'!$D317:D317&lt;&gt;"")*(NAV!$D317:D317&lt;&gt;"")),NAV!$D317:D317),"")))),0))</f>
        <v>-28.210263190565456</v>
      </c>
      <c r="F317" s="2">
        <f>IF(OR('Daily AUM'!F317="",NAV!F317=""),0,IFERROR(IF(OR(IFERROR(LOOKUP(2,1/(('Daily AUM'!$D317:E317&lt;&gt;"")*(NAV!$D317:E317&lt;&gt;"")),'Daily AUM'!$D317:E317),"")="",IFERROR(LOOKUP(2,1/(('Daily AUM'!$D317:E317&lt;&gt;"")*(NAV!$D317:E317&lt;&gt;"")),NAV!$D317:E317),"")=""),0,'Daily AUM'!F317-(IFERROR(LOOKUP(2,1/(('Daily AUM'!$D317:E317&lt;&gt;"")*(NAV!$D317:E317&lt;&gt;"")),'Daily AUM'!$D317:E317),"")*(NAV!F317/IFERROR(LOOKUP(2,1/(('Daily AUM'!$D317:E317&lt;&gt;"")*(NAV!$D317:E317&lt;&gt;"")),NAV!$D317:E317),"")))),0))</f>
        <v>-280.12844629227402</v>
      </c>
      <c r="G317" s="2">
        <f>IF(OR('Daily AUM'!G317="",NAV!G317=""),0,IFERROR(IF(OR(IFERROR(LOOKUP(2,1/(('Daily AUM'!$D317:F317&lt;&gt;"")*(NAV!$D317:F317&lt;&gt;"")),'Daily AUM'!$D317:F317),"")="",IFERROR(LOOKUP(2,1/(('Daily AUM'!$D317:F317&lt;&gt;"")*(NAV!$D317:F317&lt;&gt;"")),NAV!$D317:F317),"")=""),0,'Daily AUM'!G317-(IFERROR(LOOKUP(2,1/(('Daily AUM'!$D317:F317&lt;&gt;"")*(NAV!$D317:F317&lt;&gt;"")),'Daily AUM'!$D317:F317),"")*(NAV!G317/IFERROR(LOOKUP(2,1/(('Daily AUM'!$D317:F317&lt;&gt;"")*(NAV!$D317:F317&lt;&gt;"")),NAV!$D317:F317),"")))),0))</f>
        <v>282.92923285176767</v>
      </c>
      <c r="H317" s="2">
        <f>IF(OR('Daily AUM'!H317="",NAV!H317=""),0,IFERROR(IF(OR(IFERROR(LOOKUP(2,1/(('Daily AUM'!$D317:G317&lt;&gt;"")*(NAV!$D317:G317&lt;&gt;"")),'Daily AUM'!$D317:G317),"")="",IFERROR(LOOKUP(2,1/(('Daily AUM'!$D317:G317&lt;&gt;"")*(NAV!$D317:G317&lt;&gt;"")),NAV!$D317:G317),"")=""),0,'Daily AUM'!H317-(IFERROR(LOOKUP(2,1/(('Daily AUM'!$D317:G317&lt;&gt;"")*(NAV!$D317:G317&lt;&gt;"")),'Daily AUM'!$D317:G317),"")*(NAV!H317/IFERROR(LOOKUP(2,1/(('Daily AUM'!$D317:G317&lt;&gt;"")*(NAV!$D317:G317&lt;&gt;"")),NAV!$D317:G317),"")))),0))</f>
        <v>-43.237107684048169</v>
      </c>
      <c r="I317" s="2">
        <f>IF(OR('Daily AUM'!I317="",NAV!I317=""),0,IFERROR(IF(OR(IFERROR(LOOKUP(2,1/(('Daily AUM'!$D317:H317&lt;&gt;"")*(NAV!$D317:H317&lt;&gt;"")),'Daily AUM'!$D317:H317),"")="",IFERROR(LOOKUP(2,1/(('Daily AUM'!$D317:H317&lt;&gt;"")*(NAV!$D317:H317&lt;&gt;"")),NAV!$D317:H317),"")=""),0,'Daily AUM'!I317-(IFERROR(LOOKUP(2,1/(('Daily AUM'!$D317:H317&lt;&gt;"")*(NAV!$D317:H317&lt;&gt;"")),'Daily AUM'!$D317:H317),"")*(NAV!I317/IFERROR(LOOKUP(2,1/(('Daily AUM'!$D317:H317&lt;&gt;"")*(NAV!$D317:H317&lt;&gt;"")),NAV!$D317:H317),"")))),0))</f>
        <v>-36.558929626771715</v>
      </c>
      <c r="J317" s="2">
        <f>IF(OR('Daily AUM'!J317="",NAV!J317=""),0,IFERROR(IF(OR(IFERROR(LOOKUP(2,1/(('Daily AUM'!$D317:I317&lt;&gt;"")*(NAV!$D317:I317&lt;&gt;"")),'Daily AUM'!$D317:I317),"")="",IFERROR(LOOKUP(2,1/(('Daily AUM'!$D317:I317&lt;&gt;"")*(NAV!$D317:I317&lt;&gt;"")),NAV!$D317:I317),"")=""),0,'Daily AUM'!J317-(IFERROR(LOOKUP(2,1/(('Daily AUM'!$D317:I317&lt;&gt;"")*(NAV!$D317:I317&lt;&gt;"")),'Daily AUM'!$D317:I317),"")*(NAV!J317/IFERROR(LOOKUP(2,1/(('Daily AUM'!$D317:I317&lt;&gt;"")*(NAV!$D317:I317&lt;&gt;"")),NAV!$D317:I317),"")))),0))</f>
        <v>4.4906239635638485</v>
      </c>
      <c r="K317" s="2">
        <f>IF(OR('Daily AUM'!K317="",NAV!K317=""),0,IFERROR(IF(OR(IFERROR(LOOKUP(2,1/(('Daily AUM'!$D317:J317&lt;&gt;"")*(NAV!$D317:J317&lt;&gt;"")),'Daily AUM'!$D317:J317),"")="",IFERROR(LOOKUP(2,1/(('Daily AUM'!$D317:J317&lt;&gt;"")*(NAV!$D317:J317&lt;&gt;"")),NAV!$D317:J317),"")=""),0,'Daily AUM'!K317-(IFERROR(LOOKUP(2,1/(('Daily AUM'!$D317:J317&lt;&gt;"")*(NAV!$D317:J317&lt;&gt;"")),'Daily AUM'!$D317:J317),"")*(NAV!K317/IFERROR(LOOKUP(2,1/(('Daily AUM'!$D317:J317&lt;&gt;"")*(NAV!$D317:J317&lt;&gt;"")),NAV!$D317:J317),"")))),0))</f>
        <v>-43.300087690004148</v>
      </c>
      <c r="L317" s="2">
        <f>IF(OR('Daily AUM'!L317="",NAV!L317=""),0,IFERROR(IF(OR(IFERROR(LOOKUP(2,1/(('Daily AUM'!$D317:K317&lt;&gt;"")*(NAV!$D317:K317&lt;&gt;"")),'Daily AUM'!$D317:K317),"")="",IFERROR(LOOKUP(2,1/(('Daily AUM'!$D317:K317&lt;&gt;"")*(NAV!$D317:K317&lt;&gt;"")),NAV!$D317:K317),"")=""),0,'Daily AUM'!L317-(IFERROR(LOOKUP(2,1/(('Daily AUM'!$D317:K317&lt;&gt;"")*(NAV!$D317:K317&lt;&gt;"")),'Daily AUM'!$D317:K317),"")*(NAV!L317/IFERROR(LOOKUP(2,1/(('Daily AUM'!$D317:K317&lt;&gt;"")*(NAV!$D317:K317&lt;&gt;"")),NAV!$D317:K317),"")))),0))</f>
        <v>0.56162559815311397</v>
      </c>
      <c r="M317" s="2">
        <f>IF(OR('Daily AUM'!M317="",NAV!M317=""),0,IFERROR(IF(OR(IFERROR(LOOKUP(2,1/(('Daily AUM'!$D317:L317&lt;&gt;"")*(NAV!$D317:L317&lt;&gt;"")),'Daily AUM'!$D317:L317),"")="",IFERROR(LOOKUP(2,1/(('Daily AUM'!$D317:L317&lt;&gt;"")*(NAV!$D317:L317&lt;&gt;"")),NAV!$D317:L317),"")=""),0,'Daily AUM'!M317-(IFERROR(LOOKUP(2,1/(('Daily AUM'!$D317:L317&lt;&gt;"")*(NAV!$D317:L317&lt;&gt;"")),'Daily AUM'!$D317:L317),"")*(NAV!M317/IFERROR(LOOKUP(2,1/(('Daily AUM'!$D317:L317&lt;&gt;"")*(NAV!$D317:L317&lt;&gt;"")),NAV!$D317:L317),"")))),0))</f>
        <v>7.7061792578824679</v>
      </c>
      <c r="N317" s="2">
        <f>IF(OR('Daily AUM'!N317="",NAV!N317=""),0,IFERROR(IF(OR(IFERROR(LOOKUP(2,1/(('Daily AUM'!$D317:M317&lt;&gt;"")*(NAV!$D317:M317&lt;&gt;"")),'Daily AUM'!$D317:M317),"")="",IFERROR(LOOKUP(2,1/(('Daily AUM'!$D317:M317&lt;&gt;"")*(NAV!$D317:M317&lt;&gt;"")),NAV!$D317:M317),"")=""),0,'Daily AUM'!N317-(IFERROR(LOOKUP(2,1/(('Daily AUM'!$D317:M317&lt;&gt;"")*(NAV!$D317:M317&lt;&gt;"")),'Daily AUM'!$D317:M317),"")*(NAV!N317/IFERROR(LOOKUP(2,1/(('Daily AUM'!$D317:M317&lt;&gt;"")*(NAV!$D317:M317&lt;&gt;"")),NAV!$D317:M317),"")))),0))</f>
        <v>4.0954159131997585</v>
      </c>
      <c r="O317" s="2">
        <f>IF(OR('Daily AUM'!O317="",NAV!O317=""),0,IFERROR(IF(OR(IFERROR(LOOKUP(2,1/(('Daily AUM'!$D317:N317&lt;&gt;"")*(NAV!$D317:N317&lt;&gt;"")),'Daily AUM'!$D317:N317),"")="",IFERROR(LOOKUP(2,1/(('Daily AUM'!$D317:N317&lt;&gt;"")*(NAV!$D317:N317&lt;&gt;"")),NAV!$D317:N317),"")=""),0,'Daily AUM'!O317-(IFERROR(LOOKUP(2,1/(('Daily AUM'!$D317:N317&lt;&gt;"")*(NAV!$D317:N317&lt;&gt;"")),'Daily AUM'!$D317:N317),"")*(NAV!O317/IFERROR(LOOKUP(2,1/(('Daily AUM'!$D317:N317&lt;&gt;"")*(NAV!$D317:N317&lt;&gt;"")),NAV!$D317:N317),"")))),0))</f>
        <v>-57.570030947226769</v>
      </c>
      <c r="P317" s="2">
        <f>IF(OR('Daily AUM'!P317="",NAV!P317=""),0,IFERROR(IF(OR(IFERROR(LOOKUP(2,1/(('Daily AUM'!$D317:O317&lt;&gt;"")*(NAV!$D317:O317&lt;&gt;"")),'Daily AUM'!$D317:O317),"")="",IFERROR(LOOKUP(2,1/(('Daily AUM'!$D317:O317&lt;&gt;"")*(NAV!$D317:O317&lt;&gt;"")),NAV!$D317:O317),"")=""),0,'Daily AUM'!P317-(IFERROR(LOOKUP(2,1/(('Daily AUM'!$D317:O317&lt;&gt;"")*(NAV!$D317:O317&lt;&gt;"")),'Daily AUM'!$D317:O317),"")*(NAV!P317/IFERROR(LOOKUP(2,1/(('Daily AUM'!$D317:O317&lt;&gt;"")*(NAV!$D317:O317&lt;&gt;"")),NAV!$D317:O317),"")))),0))</f>
        <v>-32.123111731843892</v>
      </c>
      <c r="Q317" s="2">
        <f>IF(OR('Daily AUM'!Q317="",NAV!Q317=""),0,IFERROR(IF(OR(IFERROR(LOOKUP(2,1/(('Daily AUM'!$D317:P317&lt;&gt;"")*(NAV!$D317:P317&lt;&gt;"")),'Daily AUM'!$D317:P317),"")="",IFERROR(LOOKUP(2,1/(('Daily AUM'!$D317:P317&lt;&gt;"")*(NAV!$D317:P317&lt;&gt;"")),NAV!$D317:P317),"")=""),0,'Daily AUM'!Q317-(IFERROR(LOOKUP(2,1/(('Daily AUM'!$D317:P317&lt;&gt;"")*(NAV!$D317:P317&lt;&gt;"")),'Daily AUM'!$D317:P317),"")*(NAV!Q317/IFERROR(LOOKUP(2,1/(('Daily AUM'!$D317:P317&lt;&gt;"")*(NAV!$D317:P317&lt;&gt;"")),NAV!$D317:P317),"")))),0))</f>
        <v>-0.6596793248954782</v>
      </c>
      <c r="R317" s="2">
        <f>IF(OR('Daily AUM'!R317="",NAV!R317=""),0,IFERROR(IF(OR(IFERROR(LOOKUP(2,1/(('Daily AUM'!$D317:Q317&lt;&gt;"")*(NAV!$D317:Q317&lt;&gt;"")),'Daily AUM'!$D317:Q317),"")="",IFERROR(LOOKUP(2,1/(('Daily AUM'!$D317:Q317&lt;&gt;"")*(NAV!$D317:Q317&lt;&gt;"")),NAV!$D317:Q317),"")=""),0,'Daily AUM'!R317-(IFERROR(LOOKUP(2,1/(('Daily AUM'!$D317:Q317&lt;&gt;"")*(NAV!$D317:Q317&lt;&gt;"")),'Daily AUM'!$D317:Q317),"")*(NAV!R317/IFERROR(LOOKUP(2,1/(('Daily AUM'!$D317:Q317&lt;&gt;"")*(NAV!$D317:Q317&lt;&gt;"")),NAV!$D317:Q317),"")))),0))</f>
        <v>1.5226855524088023</v>
      </c>
      <c r="S317" s="2">
        <f>IF(OR('Daily AUM'!S317="",NAV!S317=""),0,IFERROR(IF(OR(IFERROR(LOOKUP(2,1/(('Daily AUM'!$D317:R317&lt;&gt;"")*(NAV!$D317:R317&lt;&gt;"")),'Daily AUM'!$D317:R317),"")="",IFERROR(LOOKUP(2,1/(('Daily AUM'!$D317:R317&lt;&gt;"")*(NAV!$D317:R317&lt;&gt;"")),NAV!$D317:R317),"")=""),0,'Daily AUM'!S317-(IFERROR(LOOKUP(2,1/(('Daily AUM'!$D317:R317&lt;&gt;"")*(NAV!$D317:R317&lt;&gt;"")),'Daily AUM'!$D317:R317),"")*(NAV!S317/IFERROR(LOOKUP(2,1/(('Daily AUM'!$D317:R317&lt;&gt;"")*(NAV!$D317:R317&lt;&gt;"")),NAV!$D317:R317),"")))),0))</f>
        <v>-52.395474581997405</v>
      </c>
      <c r="T317" s="2">
        <f>IF(OR('Daily AUM'!T317="",NAV!T317=""),0,IFERROR(IF(OR(IFERROR(LOOKUP(2,1/(('Daily AUM'!$D317:S317&lt;&gt;"")*(NAV!$D317:S317&lt;&gt;"")),'Daily AUM'!$D317:S317),"")="",IFERROR(LOOKUP(2,1/(('Daily AUM'!$D317:S317&lt;&gt;"")*(NAV!$D317:S317&lt;&gt;"")),NAV!$D317:S317),"")=""),0,'Daily AUM'!T317-(IFERROR(LOOKUP(2,1/(('Daily AUM'!$D317:S317&lt;&gt;"")*(NAV!$D317:S317&lt;&gt;"")),'Daily AUM'!$D317:S317),"")*(NAV!T317/IFERROR(LOOKUP(2,1/(('Daily AUM'!$D317:S317&lt;&gt;"")*(NAV!$D317:S317&lt;&gt;"")),NAV!$D317:S317),"")))),0))</f>
        <v>-2.7150864197537885</v>
      </c>
      <c r="U317" s="2">
        <f>IF(OR('Daily AUM'!U317="",NAV!U317=""),0,IFERROR(IF(OR(IFERROR(LOOKUP(2,1/(('Daily AUM'!$D317:T317&lt;&gt;"")*(NAV!$D317:T317&lt;&gt;"")),'Daily AUM'!$D317:T317),"")="",IFERROR(LOOKUP(2,1/(('Daily AUM'!$D317:T317&lt;&gt;"")*(NAV!$D317:T317&lt;&gt;"")),NAV!$D317:T317),"")=""),0,'Daily AUM'!U317-(IFERROR(LOOKUP(2,1/(('Daily AUM'!$D317:T317&lt;&gt;"")*(NAV!$D317:T317&lt;&gt;"")),'Daily AUM'!$D317:T317),"")*(NAV!U317/IFERROR(LOOKUP(2,1/(('Daily AUM'!$D317:T317&lt;&gt;"")*(NAV!$D317:T317&lt;&gt;"")),NAV!$D317:T317),"")))),0))</f>
        <v>25.156488461316258</v>
      </c>
      <c r="V317" s="2">
        <f>IF(OR('Daily AUM'!V317="",NAV!V317=""),0,IFERROR(IF(OR(IFERROR(LOOKUP(2,1/(('Daily AUM'!$D317:U317&lt;&gt;"")*(NAV!$D317:U317&lt;&gt;"")),'Daily AUM'!$D317:U317),"")="",IFERROR(LOOKUP(2,1/(('Daily AUM'!$D317:U317&lt;&gt;"")*(NAV!$D317:U317&lt;&gt;"")),NAV!$D317:U317),"")=""),0,'Daily AUM'!V317-(IFERROR(LOOKUP(2,1/(('Daily AUM'!$D317:U317&lt;&gt;"")*(NAV!$D317:U317&lt;&gt;"")),'Daily AUM'!$D317:U317),"")*(NAV!V317/IFERROR(LOOKUP(2,1/(('Daily AUM'!$D317:U317&lt;&gt;"")*(NAV!$D317:U317&lt;&gt;"")),NAV!$D317:U317),"")))),0))</f>
        <v>50.135676359266654</v>
      </c>
      <c r="W317" s="2">
        <f>IF(OR('Daily AUM'!W317="",NAV!W317=""),0,IFERROR(IF(OR(IFERROR(LOOKUP(2,1/(('Daily AUM'!$D317:V317&lt;&gt;"")*(NAV!$D317:V317&lt;&gt;"")),'Daily AUM'!$D317:V317),"")="",IFERROR(LOOKUP(2,1/(('Daily AUM'!$D317:V317&lt;&gt;"")*(NAV!$D317:V317&lt;&gt;"")),NAV!$D317:V317),"")=""),0,'Daily AUM'!W317-(IFERROR(LOOKUP(2,1/(('Daily AUM'!$D317:V317&lt;&gt;"")*(NAV!$D317:V317&lt;&gt;"")),'Daily AUM'!$D317:V317),"")*(NAV!W317/IFERROR(LOOKUP(2,1/(('Daily AUM'!$D317:V317&lt;&gt;"")*(NAV!$D317:V317&lt;&gt;"")),NAV!$D317:V317),"")))),0))</f>
        <v>-1.8588261873719603</v>
      </c>
      <c r="X317" s="2">
        <f>IF(OR('Daily AUM'!X317="",NAV!X317=""),0,IFERROR(IF(OR(IFERROR(LOOKUP(2,1/(('Daily AUM'!$D317:W317&lt;&gt;"")*(NAV!$D317:W317&lt;&gt;"")),'Daily AUM'!$D317:W317),"")="",IFERROR(LOOKUP(2,1/(('Daily AUM'!$D317:W317&lt;&gt;"")*(NAV!$D317:W317&lt;&gt;"")),NAV!$D317:W317),"")=""),0,'Daily AUM'!X317-(IFERROR(LOOKUP(2,1/(('Daily AUM'!$D317:W317&lt;&gt;"")*(NAV!$D317:W317&lt;&gt;"")),'Daily AUM'!$D317:W317),"")*(NAV!X317/IFERROR(LOOKUP(2,1/(('Daily AUM'!$D317:W317&lt;&gt;"")*(NAV!$D317:W317&lt;&gt;"")),NAV!$D317:W317),"")))),0))</f>
        <v>-5.5438701252442115</v>
      </c>
      <c r="Y317" s="2">
        <f>IF(OR('Daily AUM'!Y317="",NAV!Y317=""),0,IFERROR(IF(OR(IFERROR(LOOKUP(2,1/(('Daily AUM'!$D317:X317&lt;&gt;"")*(NAV!$D317:X317&lt;&gt;"")),'Daily AUM'!$D317:X317),"")="",IFERROR(LOOKUP(2,1/(('Daily AUM'!$D317:X317&lt;&gt;"")*(NAV!$D317:X317&lt;&gt;"")),NAV!$D317:X317),"")=""),0,'Daily AUM'!Y317-(IFERROR(LOOKUP(2,1/(('Daily AUM'!$D317:X317&lt;&gt;"")*(NAV!$D317:X317&lt;&gt;"")),'Daily AUM'!$D317:X317),"")*(NAV!Y317/IFERROR(LOOKUP(2,1/(('Daily AUM'!$D317:X317&lt;&gt;"")*(NAV!$D317:X317&lt;&gt;"")),NAV!$D317:X317),"")))),0))</f>
        <v>-9.4145921432373143</v>
      </c>
      <c r="Z317" s="2">
        <f>IF(OR('Daily AUM'!Z317="",NAV!Z317=""),0,IFERROR(IF(OR(IFERROR(LOOKUP(2,1/(('Daily AUM'!$D317:Y317&lt;&gt;"")*(NAV!$D317:Y317&lt;&gt;"")),'Daily AUM'!$D317:Y317),"")="",IFERROR(LOOKUP(2,1/(('Daily AUM'!$D317:Y317&lt;&gt;"")*(NAV!$D317:Y317&lt;&gt;"")),NAV!$D317:Y317),"")=""),0,'Daily AUM'!Z317-(IFERROR(LOOKUP(2,1/(('Daily AUM'!$D317:Y317&lt;&gt;"")*(NAV!$D317:Y317&lt;&gt;"")),'Daily AUM'!$D317:Y317),"")*(NAV!Z317/IFERROR(LOOKUP(2,1/(('Daily AUM'!$D317:Y317&lt;&gt;"")*(NAV!$D317:Y317&lt;&gt;"")),NAV!$D317:Y317),"")))),0))</f>
        <v>-4.0747184906085749</v>
      </c>
      <c r="AA317" s="2">
        <f>IF(OR('Daily AUM'!AA317="",NAV!AA317=""),0,IFERROR(IF(OR(IFERROR(LOOKUP(2,1/(('Daily AUM'!$D317:Z317&lt;&gt;"")*(NAV!$D317:Z317&lt;&gt;"")),'Daily AUM'!$D317:Z317),"")="",IFERROR(LOOKUP(2,1/(('Daily AUM'!$D317:Z317&lt;&gt;"")*(NAV!$D317:Z317&lt;&gt;"")),NAV!$D317:Z317),"")=""),0,'Daily AUM'!AA317-(IFERROR(LOOKUP(2,1/(('Daily AUM'!$D317:Z317&lt;&gt;"")*(NAV!$D317:Z317&lt;&gt;"")),'Daily AUM'!$D317:Z317),"")*(NAV!AA317/IFERROR(LOOKUP(2,1/(('Daily AUM'!$D317:Z317&lt;&gt;"")*(NAV!$D317:Z317&lt;&gt;"")),NAV!$D317:Z317),"")))),0))</f>
        <v>1.8433150855162239</v>
      </c>
      <c r="AB317" s="2">
        <f>IF(OR('Daily AUM'!AB317="",NAV!AB317=""),0,IFERROR(IF(OR(IFERROR(LOOKUP(2,1/(('Daily AUM'!$D317:AA317&lt;&gt;"")*(NAV!$D317:AA317&lt;&gt;"")),'Daily AUM'!$D317:AA317),"")="",IFERROR(LOOKUP(2,1/(('Daily AUM'!$D317:AA317&lt;&gt;"")*(NAV!$D317:AA317&lt;&gt;"")),NAV!$D317:AA317),"")=""),0,'Daily AUM'!AB317-(IFERROR(LOOKUP(2,1/(('Daily AUM'!$D317:AA317&lt;&gt;"")*(NAV!$D317:AA317&lt;&gt;"")),'Daily AUM'!$D317:AA317),"")*(NAV!AB317/IFERROR(LOOKUP(2,1/(('Daily AUM'!$D317:AA317&lt;&gt;"")*(NAV!$D317:AA317&lt;&gt;"")),NAV!$D317:AA317),"")))),0))</f>
        <v>-5.2031478739791055</v>
      </c>
      <c r="AC317" s="2">
        <f>IF(OR('Daily AUM'!AC317="",NAV!AC317=""),0,IFERROR(IF(OR(IFERROR(LOOKUP(2,1/(('Daily AUM'!$D317:AB317&lt;&gt;"")*(NAV!$D317:AB317&lt;&gt;"")),'Daily AUM'!$D317:AB317),"")="",IFERROR(LOOKUP(2,1/(('Daily AUM'!$D317:AB317&lt;&gt;"")*(NAV!$D317:AB317&lt;&gt;"")),NAV!$D317:AB317),"")=""),0,'Daily AUM'!AC317-(IFERROR(LOOKUP(2,1/(('Daily AUM'!$D317:AB317&lt;&gt;"")*(NAV!$D317:AB317&lt;&gt;"")),'Daily AUM'!$D317:AB317),"")*(NAV!AC317/IFERROR(LOOKUP(2,1/(('Daily AUM'!$D317:AB317&lt;&gt;"")*(NAV!$D317:AB317&lt;&gt;"")),NAV!$D317:AB317),"")))),0))</f>
        <v>-3.8920032195728709</v>
      </c>
      <c r="AD317" s="2">
        <f>IF(OR('Daily AUM'!AD317="",NAV!AD317=""),0,IFERROR(IF(OR(IFERROR(LOOKUP(2,1/(('Daily AUM'!$D317:AC317&lt;&gt;"")*(NAV!$D317:AC317&lt;&gt;"")),'Daily AUM'!$D317:AC317),"")="",IFERROR(LOOKUP(2,1/(('Daily AUM'!$D317:AC317&lt;&gt;"")*(NAV!$D317:AC317&lt;&gt;"")),NAV!$D317:AC317),"")=""),0,'Daily AUM'!AD317-(IFERROR(LOOKUP(2,1/(('Daily AUM'!$D317:AC317&lt;&gt;"")*(NAV!$D317:AC317&lt;&gt;"")),'Daily AUM'!$D317:AC317),"")*(NAV!AD317/IFERROR(LOOKUP(2,1/(('Daily AUM'!$D317:AC317&lt;&gt;"")*(NAV!$D317:AC317&lt;&gt;"")),NAV!$D317:AC317),"")))),0))</f>
        <v>-3.8608493520205229</v>
      </c>
      <c r="AE317" s="2">
        <f>IF(OR('Daily AUM'!AE317="",NAV!AE317=""),0,IFERROR(IF(OR(IFERROR(LOOKUP(2,1/(('Daily AUM'!$D317:AD317&lt;&gt;"")*(NAV!$D317:AD317&lt;&gt;"")),'Daily AUM'!$D317:AD317),"")="",IFERROR(LOOKUP(2,1/(('Daily AUM'!$D317:AD317&lt;&gt;"")*(NAV!$D317:AD317&lt;&gt;"")),NAV!$D317:AD317),"")=""),0,'Daily AUM'!AE317-(IFERROR(LOOKUP(2,1/(('Daily AUM'!$D317:AD317&lt;&gt;"")*(NAV!$D317:AD317&lt;&gt;"")),'Daily AUM'!$D317:AD317),"")*(NAV!AE317/IFERROR(LOOKUP(2,1/(('Daily AUM'!$D317:AD317&lt;&gt;"")*(NAV!$D317:AD317&lt;&gt;"")),NAV!$D317:AD317),"")))),0))</f>
        <v>-3.9179250420966127</v>
      </c>
      <c r="AF317" s="2">
        <f>IF(OR('Daily AUM'!AF317="",NAV!AF317=""),0,IFERROR(IF(OR(IFERROR(LOOKUP(2,1/(('Daily AUM'!$D317:AE317&lt;&gt;"")*(NAV!$D317:AE317&lt;&gt;"")),'Daily AUM'!$D317:AE317),"")="",IFERROR(LOOKUP(2,1/(('Daily AUM'!$D317:AE317&lt;&gt;"")*(NAV!$D317:AE317&lt;&gt;"")),NAV!$D317:AE317),"")=""),0,'Daily AUM'!AF317-(IFERROR(LOOKUP(2,1/(('Daily AUM'!$D317:AE317&lt;&gt;"")*(NAV!$D317:AE317&lt;&gt;"")),'Daily AUM'!$D317:AE317),"")*(NAV!AF317/IFERROR(LOOKUP(2,1/(('Daily AUM'!$D317:AE317&lt;&gt;"")*(NAV!$D317:AE317&lt;&gt;"")),NAV!$D317:AE317),"")))),0))</f>
        <v>-0.4458439038698998</v>
      </c>
      <c r="AG317" s="2">
        <f>IF(OR('Daily AUM'!AG317="",NAV!AG317=""),0,IFERROR(IF(OR(IFERROR(LOOKUP(2,1/(('Daily AUM'!$D317:AF317&lt;&gt;"")*(NAV!$D317:AF317&lt;&gt;"")),'Daily AUM'!$D317:AF317),"")="",IFERROR(LOOKUP(2,1/(('Daily AUM'!$D317:AF317&lt;&gt;"")*(NAV!$D317:AF317&lt;&gt;"")),NAV!$D317:AF317),"")=""),0,'Daily AUM'!AG317-(IFERROR(LOOKUP(2,1/(('Daily AUM'!$D317:AF317&lt;&gt;"")*(NAV!$D317:AF317&lt;&gt;"")),'Daily AUM'!$D317:AF317),"")*(NAV!AG317/IFERROR(LOOKUP(2,1/(('Daily AUM'!$D317:AF317&lt;&gt;"")*(NAV!$D317:AF317&lt;&gt;"")),NAV!$D317:AF317),"")))),0))</f>
        <v>180.19352771564991</v>
      </c>
      <c r="AH317" s="2">
        <f>IF(OR('Daily AUM'!AH317="",NAV!AH317=""),0,IFERROR(IF(OR(IFERROR(LOOKUP(2,1/(('Daily AUM'!$D317:AG317&lt;&gt;"")*(NAV!$D317:AG317&lt;&gt;"")),'Daily AUM'!$D317:AG317),"")="",IFERROR(LOOKUP(2,1/(('Daily AUM'!$D317:AG317&lt;&gt;"")*(NAV!$D317:AG317&lt;&gt;"")),NAV!$D317:AG317),"")=""),0,'Daily AUM'!AH317-(IFERROR(LOOKUP(2,1/(('Daily AUM'!$D317:AG317&lt;&gt;"")*(NAV!$D317:AG317&lt;&gt;"")),'Daily AUM'!$D317:AG317),"")*(NAV!AH317/IFERROR(LOOKUP(2,1/(('Daily AUM'!$D317:AG317&lt;&gt;"")*(NAV!$D317:AG317&lt;&gt;"")),NAV!$D317:AG317),"")))),0))</f>
        <v>93.332585089536224</v>
      </c>
      <c r="AI317" s="2">
        <f>IF(OR('Daily AUM'!AI317="",NAV!AI317=""),0,IFERROR(IF(OR(IFERROR(LOOKUP(2,1/(('Daily AUM'!$D317:AH317&lt;&gt;"")*(NAV!$D317:AH317&lt;&gt;"")),'Daily AUM'!$D317:AH317),"")="",IFERROR(LOOKUP(2,1/(('Daily AUM'!$D317:AH317&lt;&gt;"")*(NAV!$D317:AH317&lt;&gt;"")),NAV!$D317:AH317),"")=""),0,'Daily AUM'!AI317-(IFERROR(LOOKUP(2,1/(('Daily AUM'!$D317:AH317&lt;&gt;"")*(NAV!$D317:AH317&lt;&gt;"")),'Daily AUM'!$D317:AH317),"")*(NAV!AI317/IFERROR(LOOKUP(2,1/(('Daily AUM'!$D317:AH317&lt;&gt;"")*(NAV!$D317:AH317&lt;&gt;"")),NAV!$D317:AH317),"")))),0))</f>
        <v>-5.4597472225614183</v>
      </c>
      <c r="AJ317" s="2">
        <f>IF(OR('Daily AUM'!AJ317="",NAV!AJ317=""),0,IFERROR(IF(OR(IFERROR(LOOKUP(2,1/(('Daily AUM'!$D317:AI317&lt;&gt;"")*(NAV!$D317:AI317&lt;&gt;"")),'Daily AUM'!$D317:AI317),"")="",IFERROR(LOOKUP(2,1/(('Daily AUM'!$D317:AI317&lt;&gt;"")*(NAV!$D317:AI317&lt;&gt;"")),NAV!$D317:AI317),"")=""),0,'Daily AUM'!AJ317-(IFERROR(LOOKUP(2,1/(('Daily AUM'!$D317:AI317&lt;&gt;"")*(NAV!$D317:AI317&lt;&gt;"")),'Daily AUM'!$D317:AI317),"")*(NAV!AJ317/IFERROR(LOOKUP(2,1/(('Daily AUM'!$D317:AI317&lt;&gt;"")*(NAV!$D317:AI317&lt;&gt;"")),NAV!$D317:AI317),"")))),0))</f>
        <v>-0.22277573663086514</v>
      </c>
      <c r="AK317" s="2">
        <f>IF(OR('Daily AUM'!AK317="",NAV!AK317=""),0,IFERROR(IF(OR(IFERROR(LOOKUP(2,1/(('Daily AUM'!$D317:AJ317&lt;&gt;"")*(NAV!$D317:AJ317&lt;&gt;"")),'Daily AUM'!$D317:AJ317),"")="",IFERROR(LOOKUP(2,1/(('Daily AUM'!$D317:AJ317&lt;&gt;"")*(NAV!$D317:AJ317&lt;&gt;"")),NAV!$D317:AJ317),"")=""),0,'Daily AUM'!AK317-(IFERROR(LOOKUP(2,1/(('Daily AUM'!$D317:AJ317&lt;&gt;"")*(NAV!$D317:AJ317&lt;&gt;"")),'Daily AUM'!$D317:AJ317),"")*(NAV!AK317/IFERROR(LOOKUP(2,1/(('Daily AUM'!$D317:AJ317&lt;&gt;"")*(NAV!$D317:AJ317&lt;&gt;"")),NAV!$D317:AJ317),"")))),0))</f>
        <v>-5.5819644178009185</v>
      </c>
      <c r="AL317" s="2">
        <f>IF(OR('Daily AUM'!AL317="",NAV!AL317=""),0,IFERROR(IF(OR(IFERROR(LOOKUP(2,1/(('Daily AUM'!$D317:AK317&lt;&gt;"")*(NAV!$D317:AK317&lt;&gt;"")),'Daily AUM'!$D317:AK317),"")="",IFERROR(LOOKUP(2,1/(('Daily AUM'!$D317:AK317&lt;&gt;"")*(NAV!$D317:AK317&lt;&gt;"")),NAV!$D317:AK317),"")=""),0,'Daily AUM'!AL317-(IFERROR(LOOKUP(2,1/(('Daily AUM'!$D317:AK317&lt;&gt;"")*(NAV!$D317:AK317&lt;&gt;"")),'Daily AUM'!$D317:AK317),"")*(NAV!AL317/IFERROR(LOOKUP(2,1/(('Daily AUM'!$D317:AK317&lt;&gt;"")*(NAV!$D317:AK317&lt;&gt;"")),NAV!$D317:AK317),"")))),0))</f>
        <v>-17.26239426502616</v>
      </c>
      <c r="AM317" s="2">
        <f>IF(OR('Daily AUM'!AM317="",NAV!AM317=""),0,IFERROR(IF(OR(IFERROR(LOOKUP(2,1/(('Daily AUM'!$D317:AL317&lt;&gt;"")*(NAV!$D317:AL317&lt;&gt;"")),'Daily AUM'!$D317:AL317),"")="",IFERROR(LOOKUP(2,1/(('Daily AUM'!$D317:AL317&lt;&gt;"")*(NAV!$D317:AL317&lt;&gt;"")),NAV!$D317:AL317),"")=""),0,'Daily AUM'!AM317-(IFERROR(LOOKUP(2,1/(('Daily AUM'!$D317:AL317&lt;&gt;"")*(NAV!$D317:AL317&lt;&gt;"")),'Daily AUM'!$D317:AL317),"")*(NAV!AM317/IFERROR(LOOKUP(2,1/(('Daily AUM'!$D317:AL317&lt;&gt;"")*(NAV!$D317:AL317&lt;&gt;"")),NAV!$D317:AL317),"")))),0))</f>
        <v>-5.8619642331905197E-2</v>
      </c>
      <c r="AN317" s="2">
        <f>IF(OR('Daily AUM'!AN317="",NAV!AN317=""),0,IFERROR(IF(OR(IFERROR(LOOKUP(2,1/(('Daily AUM'!$D317:AM317&lt;&gt;"")*(NAV!$D317:AM317&lt;&gt;"")),'Daily AUM'!$D317:AM317),"")="",IFERROR(LOOKUP(2,1/(('Daily AUM'!$D317:AM317&lt;&gt;"")*(NAV!$D317:AM317&lt;&gt;"")),NAV!$D317:AM317),"")=""),0,'Daily AUM'!AN317-(IFERROR(LOOKUP(2,1/(('Daily AUM'!$D317:AM317&lt;&gt;"")*(NAV!$D317:AM317&lt;&gt;"")),'Daily AUM'!$D317:AM317),"")*(NAV!AN317/IFERROR(LOOKUP(2,1/(('Daily AUM'!$D317:AM317&lt;&gt;"")*(NAV!$D317:AM317&lt;&gt;"")),NAV!$D317:AM317),"")))),0))</f>
        <v>-9.3903374182536936</v>
      </c>
      <c r="AO317" s="2">
        <f>IF(OR('Daily AUM'!AO317="",NAV!AO317=""),0,IFERROR(IF(OR(IFERROR(LOOKUP(2,1/(('Daily AUM'!$D317:AN317&lt;&gt;"")*(NAV!$D317:AN317&lt;&gt;"")),'Daily AUM'!$D317:AN317),"")="",IFERROR(LOOKUP(2,1/(('Daily AUM'!$D317:AN317&lt;&gt;"")*(NAV!$D317:AN317&lt;&gt;"")),NAV!$D317:AN317),"")=""),0,'Daily AUM'!AO317-(IFERROR(LOOKUP(2,1/(('Daily AUM'!$D317:AN317&lt;&gt;"")*(NAV!$D317:AN317&lt;&gt;"")),'Daily AUM'!$D317:AN317),"")*(NAV!AO317/IFERROR(LOOKUP(2,1/(('Daily AUM'!$D317:AN317&lt;&gt;"")*(NAV!$D317:AN317&lt;&gt;"")),NAV!$D317:AN317),"")))),0))</f>
        <v>-3.7039182252628962</v>
      </c>
      <c r="AP317" s="2">
        <f>IF(OR('Daily AUM'!AP317="",NAV!AP317=""),0,IFERROR(IF(OR(IFERROR(LOOKUP(2,1/(('Daily AUM'!$D317:AO317&lt;&gt;"")*(NAV!$D317:AO317&lt;&gt;"")),'Daily AUM'!$D317:AO317),"")="",IFERROR(LOOKUP(2,1/(('Daily AUM'!$D317:AO317&lt;&gt;"")*(NAV!$D317:AO317&lt;&gt;"")),NAV!$D317:AO317),"")=""),0,'Daily AUM'!AP317-(IFERROR(LOOKUP(2,1/(('Daily AUM'!$D317:AO317&lt;&gt;"")*(NAV!$D317:AO317&lt;&gt;"")),'Daily AUM'!$D317:AO317),"")*(NAV!AP317/IFERROR(LOOKUP(2,1/(('Daily AUM'!$D317:AO317&lt;&gt;"")*(NAV!$D317:AO317&lt;&gt;"")),NAV!$D317:AO317),"")))),0))</f>
        <v>-8.4827176449907711</v>
      </c>
      <c r="AQ317" s="2">
        <f>IF(OR('Daily AUM'!AQ317="",NAV!AQ317=""),0,IFERROR(IF(OR(IFERROR(LOOKUP(2,1/(('Daily AUM'!$D317:AP317&lt;&gt;"")*(NAV!$D317:AP317&lt;&gt;"")),'Daily AUM'!$D317:AP317),"")="",IFERROR(LOOKUP(2,1/(('Daily AUM'!$D317:AP317&lt;&gt;"")*(NAV!$D317:AP317&lt;&gt;"")),NAV!$D317:AP317),"")=""),0,'Daily AUM'!AQ317-(IFERROR(LOOKUP(2,1/(('Daily AUM'!$D317:AP317&lt;&gt;"")*(NAV!$D317:AP317&lt;&gt;"")),'Daily AUM'!$D317:AP317),"")*(NAV!AQ317/IFERROR(LOOKUP(2,1/(('Daily AUM'!$D317:AP317&lt;&gt;"")*(NAV!$D317:AP317&lt;&gt;"")),NAV!$D317:AP317),"")))),0))</f>
        <v>8.3942125315061276</v>
      </c>
      <c r="AR317" s="2">
        <f>IF(OR('Daily AUM'!AR317="",NAV!AR317=""),0,IFERROR(IF(OR(IFERROR(LOOKUP(2,1/(('Daily AUM'!$D317:AQ317&lt;&gt;"")*(NAV!$D317:AQ317&lt;&gt;"")),'Daily AUM'!$D317:AQ317),"")="",IFERROR(LOOKUP(2,1/(('Daily AUM'!$D317:AQ317&lt;&gt;"")*(NAV!$D317:AQ317&lt;&gt;"")),NAV!$D317:AQ317),"")=""),0,'Daily AUM'!AR317-(IFERROR(LOOKUP(2,1/(('Daily AUM'!$D317:AQ317&lt;&gt;"")*(NAV!$D317:AQ317&lt;&gt;"")),'Daily AUM'!$D317:AQ317),"")*(NAV!AR317/IFERROR(LOOKUP(2,1/(('Daily AUM'!$D317:AQ317&lt;&gt;"")*(NAV!$D317:AQ317&lt;&gt;"")),NAV!$D317:AQ317),"")))),0))</f>
        <v>-4.6220518292684574</v>
      </c>
      <c r="AS317" s="2">
        <f t="shared" si="8"/>
        <v>-188.9073147971103</v>
      </c>
      <c r="AT317" s="2">
        <f t="shared" si="9"/>
        <v>207.58462613793381</v>
      </c>
    </row>
    <row r="318" spans="1:46" x14ac:dyDescent="0.2">
      <c r="A318" t="s">
        <v>359</v>
      </c>
      <c r="B318" t="s">
        <v>321</v>
      </c>
      <c r="C318" t="s">
        <v>13</v>
      </c>
      <c r="D318" s="2">
        <f>0</f>
        <v>0</v>
      </c>
      <c r="E318" s="2">
        <f>IF(OR('Daily AUM'!E318="",NAV!E318=""),0,IFERROR(IF(OR(IFERROR(LOOKUP(2,1/(('Daily AUM'!$D318:D318&lt;&gt;"")*(NAV!$D318:D318&lt;&gt;"")),'Daily AUM'!$D318:D318),"")="",IFERROR(LOOKUP(2,1/(('Daily AUM'!$D318:D318&lt;&gt;"")*(NAV!$D318:D318&lt;&gt;"")),NAV!$D318:D318),"")=""),0,'Daily AUM'!E318-(IFERROR(LOOKUP(2,1/(('Daily AUM'!$D318:D318&lt;&gt;"")*(NAV!$D318:D318&lt;&gt;"")),'Daily AUM'!$D318:D318),"")*(NAV!E318/IFERROR(LOOKUP(2,1/(('Daily AUM'!$D318:D318&lt;&gt;"")*(NAV!$D318:D318&lt;&gt;"")),NAV!$D318:D318),"")))),0))</f>
        <v>-1.2343999999998232</v>
      </c>
      <c r="F318" s="2">
        <f>IF(OR('Daily AUM'!F318="",NAV!F318=""),0,IFERROR(IF(OR(IFERROR(LOOKUP(2,1/(('Daily AUM'!$D318:E318&lt;&gt;"")*(NAV!$D318:E318&lt;&gt;"")),'Daily AUM'!$D318:E318),"")="",IFERROR(LOOKUP(2,1/(('Daily AUM'!$D318:E318&lt;&gt;"")*(NAV!$D318:E318&lt;&gt;"")),NAV!$D318:E318),"")=""),0,'Daily AUM'!F318-(IFERROR(LOOKUP(2,1/(('Daily AUM'!$D318:E318&lt;&gt;"")*(NAV!$D318:E318&lt;&gt;"")),'Daily AUM'!$D318:E318),"")*(NAV!F318/IFERROR(LOOKUP(2,1/(('Daily AUM'!$D318:E318&lt;&gt;"")*(NAV!$D318:E318&lt;&gt;"")),NAV!$D318:E318),"")))),0))</f>
        <v>-69.938000898876453</v>
      </c>
      <c r="G318" s="2">
        <f>IF(OR('Daily AUM'!G318="",NAV!G318=""),0,IFERROR(IF(OR(IFERROR(LOOKUP(2,1/(('Daily AUM'!$D318:F318&lt;&gt;"")*(NAV!$D318:F318&lt;&gt;"")),'Daily AUM'!$D318:F318),"")="",IFERROR(LOOKUP(2,1/(('Daily AUM'!$D318:F318&lt;&gt;"")*(NAV!$D318:F318&lt;&gt;"")),NAV!$D318:F318),"")=""),0,'Daily AUM'!G318-(IFERROR(LOOKUP(2,1/(('Daily AUM'!$D318:F318&lt;&gt;"")*(NAV!$D318:F318&lt;&gt;"")),'Daily AUM'!$D318:F318),"")*(NAV!G318/IFERROR(LOOKUP(2,1/(('Daily AUM'!$D318:F318&lt;&gt;"")*(NAV!$D318:F318&lt;&gt;"")),NAV!$D318:F318),"")))),0))</f>
        <v>69.380623851203381</v>
      </c>
      <c r="H318" s="2">
        <f>IF(OR('Daily AUM'!H318="",NAV!H318=""),0,IFERROR(IF(OR(IFERROR(LOOKUP(2,1/(('Daily AUM'!$D318:G318&lt;&gt;"")*(NAV!$D318:G318&lt;&gt;"")),'Daily AUM'!$D318:G318),"")="",IFERROR(LOOKUP(2,1/(('Daily AUM'!$D318:G318&lt;&gt;"")*(NAV!$D318:G318&lt;&gt;"")),NAV!$D318:G318),"")=""),0,'Daily AUM'!H318-(IFERROR(LOOKUP(2,1/(('Daily AUM'!$D318:G318&lt;&gt;"")*(NAV!$D318:G318&lt;&gt;"")),'Daily AUM'!$D318:G318),"")*(NAV!H318/IFERROR(LOOKUP(2,1/(('Daily AUM'!$D318:G318&lt;&gt;"")*(NAV!$D318:G318&lt;&gt;"")),NAV!$D318:G318),"")))),0))</f>
        <v>1.4148712871287898</v>
      </c>
      <c r="I318" s="2">
        <f>IF(OR('Daily AUM'!I318="",NAV!I318=""),0,IFERROR(IF(OR(IFERROR(LOOKUP(2,1/(('Daily AUM'!$D318:H318&lt;&gt;"")*(NAV!$D318:H318&lt;&gt;"")),'Daily AUM'!$D318:H318),"")="",IFERROR(LOOKUP(2,1/(('Daily AUM'!$D318:H318&lt;&gt;"")*(NAV!$D318:H318&lt;&gt;"")),NAV!$D318:H318),"")=""),0,'Daily AUM'!I318-(IFERROR(LOOKUP(2,1/(('Daily AUM'!$D318:H318&lt;&gt;"")*(NAV!$D318:H318&lt;&gt;"")),'Daily AUM'!$D318:H318),"")*(NAV!I318/IFERROR(LOOKUP(2,1/(('Daily AUM'!$D318:H318&lt;&gt;"")*(NAV!$D318:H318&lt;&gt;"")),NAV!$D318:H318),"")))),0))</f>
        <v>0.36644896401321603</v>
      </c>
      <c r="J318" s="2">
        <f>IF(OR('Daily AUM'!J318="",NAV!J318=""),0,IFERROR(IF(OR(IFERROR(LOOKUP(2,1/(('Daily AUM'!$D318:I318&lt;&gt;"")*(NAV!$D318:I318&lt;&gt;"")),'Daily AUM'!$D318:I318),"")="",IFERROR(LOOKUP(2,1/(('Daily AUM'!$D318:I318&lt;&gt;"")*(NAV!$D318:I318&lt;&gt;"")),NAV!$D318:I318),"")=""),0,'Daily AUM'!J318-(IFERROR(LOOKUP(2,1/(('Daily AUM'!$D318:I318&lt;&gt;"")*(NAV!$D318:I318&lt;&gt;"")),'Daily AUM'!$D318:I318),"")*(NAV!J318/IFERROR(LOOKUP(2,1/(('Daily AUM'!$D318:I318&lt;&gt;"")*(NAV!$D318:I318&lt;&gt;"")),NAV!$D318:I318),"")))),0))</f>
        <v>1.0360516058799476</v>
      </c>
      <c r="K318" s="2">
        <f>IF(OR('Daily AUM'!K318="",NAV!K318=""),0,IFERROR(IF(OR(IFERROR(LOOKUP(2,1/(('Daily AUM'!$D318:J318&lt;&gt;"")*(NAV!$D318:J318&lt;&gt;"")),'Daily AUM'!$D318:J318),"")="",IFERROR(LOOKUP(2,1/(('Daily AUM'!$D318:J318&lt;&gt;"")*(NAV!$D318:J318&lt;&gt;"")),NAV!$D318:J318),"")=""),0,'Daily AUM'!K318-(IFERROR(LOOKUP(2,1/(('Daily AUM'!$D318:J318&lt;&gt;"")*(NAV!$D318:J318&lt;&gt;"")),'Daily AUM'!$D318:J318),"")*(NAV!K318/IFERROR(LOOKUP(2,1/(('Daily AUM'!$D318:J318&lt;&gt;"")*(NAV!$D318:J318&lt;&gt;"")),NAV!$D318:J318),"")))),0))</f>
        <v>0.92504632012332877</v>
      </c>
      <c r="L318" s="2">
        <f>IF(OR('Daily AUM'!L318="",NAV!L318=""),0,IFERROR(IF(OR(IFERROR(LOOKUP(2,1/(('Daily AUM'!$D318:K318&lt;&gt;"")*(NAV!$D318:K318&lt;&gt;"")),'Daily AUM'!$D318:K318),"")="",IFERROR(LOOKUP(2,1/(('Daily AUM'!$D318:K318&lt;&gt;"")*(NAV!$D318:K318&lt;&gt;"")),NAV!$D318:K318),"")=""),0,'Daily AUM'!L318-(IFERROR(LOOKUP(2,1/(('Daily AUM'!$D318:K318&lt;&gt;"")*(NAV!$D318:K318&lt;&gt;"")),'Daily AUM'!$D318:K318),"")*(NAV!L318/IFERROR(LOOKUP(2,1/(('Daily AUM'!$D318:K318&lt;&gt;"")*(NAV!$D318:K318&lt;&gt;"")),NAV!$D318:K318),"")))),0))</f>
        <v>1.1961233160618576</v>
      </c>
      <c r="M318" s="2">
        <f>IF(OR('Daily AUM'!M318="",NAV!M318=""),0,IFERROR(IF(OR(IFERROR(LOOKUP(2,1/(('Daily AUM'!$D318:L318&lt;&gt;"")*(NAV!$D318:L318&lt;&gt;"")),'Daily AUM'!$D318:L318),"")="",IFERROR(LOOKUP(2,1/(('Daily AUM'!$D318:L318&lt;&gt;"")*(NAV!$D318:L318&lt;&gt;"")),NAV!$D318:L318),"")=""),0,'Daily AUM'!M318-(IFERROR(LOOKUP(2,1/(('Daily AUM'!$D318:L318&lt;&gt;"")*(NAV!$D318:L318&lt;&gt;"")),'Daily AUM'!$D318:L318),"")*(NAV!M318/IFERROR(LOOKUP(2,1/(('Daily AUM'!$D318:L318&lt;&gt;"")*(NAV!$D318:L318&lt;&gt;"")),NAV!$D318:L318),"")))),0))</f>
        <v>1.7662534954401963</v>
      </c>
      <c r="N318" s="2">
        <f>IF(OR('Daily AUM'!N318="",NAV!N318=""),0,IFERROR(IF(OR(IFERROR(LOOKUP(2,1/(('Daily AUM'!$D318:M318&lt;&gt;"")*(NAV!$D318:M318&lt;&gt;"")),'Daily AUM'!$D318:M318),"")="",IFERROR(LOOKUP(2,1/(('Daily AUM'!$D318:M318&lt;&gt;"")*(NAV!$D318:M318&lt;&gt;"")),NAV!$D318:M318),"")=""),0,'Daily AUM'!N318-(IFERROR(LOOKUP(2,1/(('Daily AUM'!$D318:M318&lt;&gt;"")*(NAV!$D318:M318&lt;&gt;"")),'Daily AUM'!$D318:M318),"")*(NAV!N318/IFERROR(LOOKUP(2,1/(('Daily AUM'!$D318:M318&lt;&gt;"")*(NAV!$D318:M318&lt;&gt;"")),NAV!$D318:M318),"")))),0))</f>
        <v>0.21827836166949055</v>
      </c>
      <c r="O318" s="2">
        <f>IF(OR('Daily AUM'!O318="",NAV!O318=""),0,IFERROR(IF(OR(IFERROR(LOOKUP(2,1/(('Daily AUM'!$D318:N318&lt;&gt;"")*(NAV!$D318:N318&lt;&gt;"")),'Daily AUM'!$D318:N318),"")="",IFERROR(LOOKUP(2,1/(('Daily AUM'!$D318:N318&lt;&gt;"")*(NAV!$D318:N318&lt;&gt;"")),NAV!$D318:N318),"")=""),0,'Daily AUM'!O318-(IFERROR(LOOKUP(2,1/(('Daily AUM'!$D318:N318&lt;&gt;"")*(NAV!$D318:N318&lt;&gt;"")),'Daily AUM'!$D318:N318),"")*(NAV!O318/IFERROR(LOOKUP(2,1/(('Daily AUM'!$D318:N318&lt;&gt;"")*(NAV!$D318:N318&lt;&gt;"")),NAV!$D318:N318),"")))),0))</f>
        <v>0.39275166163088215</v>
      </c>
      <c r="P318" s="2">
        <f>IF(OR('Daily AUM'!P318="",NAV!P318=""),0,IFERROR(IF(OR(IFERROR(LOOKUP(2,1/(('Daily AUM'!$D318:O318&lt;&gt;"")*(NAV!$D318:O318&lt;&gt;"")),'Daily AUM'!$D318:O318),"")="",IFERROR(LOOKUP(2,1/(('Daily AUM'!$D318:O318&lt;&gt;"")*(NAV!$D318:O318&lt;&gt;"")),NAV!$D318:O318),"")=""),0,'Daily AUM'!P318-(IFERROR(LOOKUP(2,1/(('Daily AUM'!$D318:O318&lt;&gt;"")*(NAV!$D318:O318&lt;&gt;"")),'Daily AUM'!$D318:O318),"")*(NAV!P318/IFERROR(LOOKUP(2,1/(('Daily AUM'!$D318:O318&lt;&gt;"")*(NAV!$D318:O318&lt;&gt;"")),NAV!$D318:O318),"")))),0))</f>
        <v>0.35559038076189609</v>
      </c>
      <c r="Q318" s="2">
        <f>IF(OR('Daily AUM'!Q318="",NAV!Q318=""),0,IFERROR(IF(OR(IFERROR(LOOKUP(2,1/(('Daily AUM'!$D318:P318&lt;&gt;"")*(NAV!$D318:P318&lt;&gt;"")),'Daily AUM'!$D318:P318),"")="",IFERROR(LOOKUP(2,1/(('Daily AUM'!$D318:P318&lt;&gt;"")*(NAV!$D318:P318&lt;&gt;"")),NAV!$D318:P318),"")=""),0,'Daily AUM'!Q318-(IFERROR(LOOKUP(2,1/(('Daily AUM'!$D318:P318&lt;&gt;"")*(NAV!$D318:P318&lt;&gt;"")),'Daily AUM'!$D318:P318),"")*(NAV!Q318/IFERROR(LOOKUP(2,1/(('Daily AUM'!$D318:P318&lt;&gt;"")*(NAV!$D318:P318&lt;&gt;"")),NAV!$D318:P318),"")))),0))</f>
        <v>0.37258311688356116</v>
      </c>
      <c r="R318" s="2">
        <f>IF(OR('Daily AUM'!R318="",NAV!R318=""),0,IFERROR(IF(OR(IFERROR(LOOKUP(2,1/(('Daily AUM'!$D318:Q318&lt;&gt;"")*(NAV!$D318:Q318&lt;&gt;"")),'Daily AUM'!$D318:Q318),"")="",IFERROR(LOOKUP(2,1/(('Daily AUM'!$D318:Q318&lt;&gt;"")*(NAV!$D318:Q318&lt;&gt;"")),NAV!$D318:Q318),"")=""),0,'Daily AUM'!R318-(IFERROR(LOOKUP(2,1/(('Daily AUM'!$D318:Q318&lt;&gt;"")*(NAV!$D318:Q318&lt;&gt;"")),'Daily AUM'!$D318:Q318),"")*(NAV!R318/IFERROR(LOOKUP(2,1/(('Daily AUM'!$D318:Q318&lt;&gt;"")*(NAV!$D318:Q318&lt;&gt;"")),NAV!$D318:Q318),"")))),0))</f>
        <v>5.264576271201804E-2</v>
      </c>
      <c r="S318" s="2">
        <f>IF(OR('Daily AUM'!S318="",NAV!S318=""),0,IFERROR(IF(OR(IFERROR(LOOKUP(2,1/(('Daily AUM'!$D318:R318&lt;&gt;"")*(NAV!$D318:R318&lt;&gt;"")),'Daily AUM'!$D318:R318),"")="",IFERROR(LOOKUP(2,1/(('Daily AUM'!$D318:R318&lt;&gt;"")*(NAV!$D318:R318&lt;&gt;"")),NAV!$D318:R318),"")=""),0,'Daily AUM'!S318-(IFERROR(LOOKUP(2,1/(('Daily AUM'!$D318:R318&lt;&gt;"")*(NAV!$D318:R318&lt;&gt;"")),'Daily AUM'!$D318:R318),"")*(NAV!S318/IFERROR(LOOKUP(2,1/(('Daily AUM'!$D318:R318&lt;&gt;"")*(NAV!$D318:R318&lt;&gt;"")),NAV!$D318:R318),"")))),0))</f>
        <v>-0.67379510627733907</v>
      </c>
      <c r="T318" s="2">
        <f>IF(OR('Daily AUM'!T318="",NAV!T318=""),0,IFERROR(IF(OR(IFERROR(LOOKUP(2,1/(('Daily AUM'!$D318:S318&lt;&gt;"")*(NAV!$D318:S318&lt;&gt;"")),'Daily AUM'!$D318:S318),"")="",IFERROR(LOOKUP(2,1/(('Daily AUM'!$D318:S318&lt;&gt;"")*(NAV!$D318:S318&lt;&gt;"")),NAV!$D318:S318),"")=""),0,'Daily AUM'!T318-(IFERROR(LOOKUP(2,1/(('Daily AUM'!$D318:S318&lt;&gt;"")*(NAV!$D318:S318&lt;&gt;"")),'Daily AUM'!$D318:S318),"")*(NAV!T318/IFERROR(LOOKUP(2,1/(('Daily AUM'!$D318:S318&lt;&gt;"")*(NAV!$D318:S318&lt;&gt;"")),NAV!$D318:S318),"")))),0))</f>
        <v>0.4401551040632512</v>
      </c>
      <c r="U318" s="2">
        <f>IF(OR('Daily AUM'!U318="",NAV!U318=""),0,IFERROR(IF(OR(IFERROR(LOOKUP(2,1/(('Daily AUM'!$D318:T318&lt;&gt;"")*(NAV!$D318:T318&lt;&gt;"")),'Daily AUM'!$D318:T318),"")="",IFERROR(LOOKUP(2,1/(('Daily AUM'!$D318:T318&lt;&gt;"")*(NAV!$D318:T318&lt;&gt;"")),NAV!$D318:T318),"")=""),0,'Daily AUM'!U318-(IFERROR(LOOKUP(2,1/(('Daily AUM'!$D318:T318&lt;&gt;"")*(NAV!$D318:T318&lt;&gt;"")),'Daily AUM'!$D318:T318),"")*(NAV!U318/IFERROR(LOOKUP(2,1/(('Daily AUM'!$D318:T318&lt;&gt;"")*(NAV!$D318:T318&lt;&gt;"")),NAV!$D318:T318),"")))),0))</f>
        <v>0.39098324924270855</v>
      </c>
      <c r="V318" s="2">
        <f>IF(OR('Daily AUM'!V318="",NAV!V318=""),0,IFERROR(IF(OR(IFERROR(LOOKUP(2,1/(('Daily AUM'!$D318:U318&lt;&gt;"")*(NAV!$D318:U318&lt;&gt;"")),'Daily AUM'!$D318:U318),"")="",IFERROR(LOOKUP(2,1/(('Daily AUM'!$D318:U318&lt;&gt;"")*(NAV!$D318:U318&lt;&gt;"")),NAV!$D318:U318),"")=""),0,'Daily AUM'!V318-(IFERROR(LOOKUP(2,1/(('Daily AUM'!$D318:U318&lt;&gt;"")*(NAV!$D318:U318&lt;&gt;"")),'Daily AUM'!$D318:U318),"")*(NAV!V318/IFERROR(LOOKUP(2,1/(('Daily AUM'!$D318:U318&lt;&gt;"")*(NAV!$D318:U318&lt;&gt;"")),NAV!$D318:U318),"")))),0))</f>
        <v>-1.714682568806893</v>
      </c>
      <c r="W318" s="2">
        <f>IF(OR('Daily AUM'!W318="",NAV!W318=""),0,IFERROR(IF(OR(IFERROR(LOOKUP(2,1/(('Daily AUM'!$D318:V318&lt;&gt;"")*(NAV!$D318:V318&lt;&gt;"")),'Daily AUM'!$D318:V318),"")="",IFERROR(LOOKUP(2,1/(('Daily AUM'!$D318:V318&lt;&gt;"")*(NAV!$D318:V318&lt;&gt;"")),NAV!$D318:V318),"")=""),0,'Daily AUM'!W318-(IFERROR(LOOKUP(2,1/(('Daily AUM'!$D318:V318&lt;&gt;"")*(NAV!$D318:V318&lt;&gt;"")),'Daily AUM'!$D318:V318),"")*(NAV!W318/IFERROR(LOOKUP(2,1/(('Daily AUM'!$D318:V318&lt;&gt;"")*(NAV!$D318:V318&lt;&gt;"")),NAV!$D318:V318),"")))),0))</f>
        <v>1.2310312185295516</v>
      </c>
      <c r="X318" s="2">
        <f>IF(OR('Daily AUM'!X318="",NAV!X318=""),0,IFERROR(IF(OR(IFERROR(LOOKUP(2,1/(('Daily AUM'!$D318:W318&lt;&gt;"")*(NAV!$D318:W318&lt;&gt;"")),'Daily AUM'!$D318:W318),"")="",IFERROR(LOOKUP(2,1/(('Daily AUM'!$D318:W318&lt;&gt;"")*(NAV!$D318:W318&lt;&gt;"")),NAV!$D318:W318),"")=""),0,'Daily AUM'!X318-(IFERROR(LOOKUP(2,1/(('Daily AUM'!$D318:W318&lt;&gt;"")*(NAV!$D318:W318&lt;&gt;"")),'Daily AUM'!$D318:W318),"")*(NAV!X318/IFERROR(LOOKUP(2,1/(('Daily AUM'!$D318:W318&lt;&gt;"")*(NAV!$D318:W318&lt;&gt;"")),NAV!$D318:W318),"")))),0))</f>
        <v>0.43607331975590569</v>
      </c>
      <c r="Y318" s="2">
        <f>IF(OR('Daily AUM'!Y318="",NAV!Y318=""),0,IFERROR(IF(OR(IFERROR(LOOKUP(2,1/(('Daily AUM'!$D318:X318&lt;&gt;"")*(NAV!$D318:X318&lt;&gt;"")),'Daily AUM'!$D318:X318),"")="",IFERROR(LOOKUP(2,1/(('Daily AUM'!$D318:X318&lt;&gt;"")*(NAV!$D318:X318&lt;&gt;"")),NAV!$D318:X318),"")=""),0,'Daily AUM'!Y318-(IFERROR(LOOKUP(2,1/(('Daily AUM'!$D318:X318&lt;&gt;"")*(NAV!$D318:X318&lt;&gt;"")),'Daily AUM'!$D318:X318),"")*(NAV!Y318/IFERROR(LOOKUP(2,1/(('Daily AUM'!$D318:X318&lt;&gt;"")*(NAV!$D318:X318&lt;&gt;"")),NAV!$D318:X318),"")))),0))</f>
        <v>-0.99064551444462268</v>
      </c>
      <c r="Z318" s="2">
        <f>IF(OR('Daily AUM'!Z318="",NAV!Z318=""),0,IFERROR(IF(OR(IFERROR(LOOKUP(2,1/(('Daily AUM'!$D318:Y318&lt;&gt;"")*(NAV!$D318:Y318&lt;&gt;"")),'Daily AUM'!$D318:Y318),"")="",IFERROR(LOOKUP(2,1/(('Daily AUM'!$D318:Y318&lt;&gt;"")*(NAV!$D318:Y318&lt;&gt;"")),NAV!$D318:Y318),"")=""),0,'Daily AUM'!Z318-(IFERROR(LOOKUP(2,1/(('Daily AUM'!$D318:Y318&lt;&gt;"")*(NAV!$D318:Y318&lt;&gt;"")),'Daily AUM'!$D318:Y318),"")*(NAV!Z318/IFERROR(LOOKUP(2,1/(('Daily AUM'!$D318:Y318&lt;&gt;"")*(NAV!$D318:Y318&lt;&gt;"")),NAV!$D318:Y318),"")))),0))</f>
        <v>-9.7538602753502346E-2</v>
      </c>
      <c r="AA318" s="2">
        <f>IF(OR('Daily AUM'!AA318="",NAV!AA318=""),0,IFERROR(IF(OR(IFERROR(LOOKUP(2,1/(('Daily AUM'!$D318:Z318&lt;&gt;"")*(NAV!$D318:Z318&lt;&gt;"")),'Daily AUM'!$D318:Z318),"")="",IFERROR(LOOKUP(2,1/(('Daily AUM'!$D318:Z318&lt;&gt;"")*(NAV!$D318:Z318&lt;&gt;"")),NAV!$D318:Z318),"")=""),0,'Daily AUM'!AA318-(IFERROR(LOOKUP(2,1/(('Daily AUM'!$D318:Z318&lt;&gt;"")*(NAV!$D318:Z318&lt;&gt;"")),'Daily AUM'!$D318:Z318),"")*(NAV!AA318/IFERROR(LOOKUP(2,1/(('Daily AUM'!$D318:Z318&lt;&gt;"")*(NAV!$D318:Z318&lt;&gt;"")),NAV!$D318:Z318),"")))),0))</f>
        <v>-6.1999999999898137E-2</v>
      </c>
      <c r="AB318" s="2">
        <f>IF(OR('Daily AUM'!AB318="",NAV!AB318=""),0,IFERROR(IF(OR(IFERROR(LOOKUP(2,1/(('Daily AUM'!$D318:AA318&lt;&gt;"")*(NAV!$D318:AA318&lt;&gt;"")),'Daily AUM'!$D318:AA318),"")="",IFERROR(LOOKUP(2,1/(('Daily AUM'!$D318:AA318&lt;&gt;"")*(NAV!$D318:AA318&lt;&gt;"")),NAV!$D318:AA318),"")=""),0,'Daily AUM'!AB318-(IFERROR(LOOKUP(2,1/(('Daily AUM'!$D318:AA318&lt;&gt;"")*(NAV!$D318:AA318&lt;&gt;"")),'Daily AUM'!$D318:AA318),"")*(NAV!AB318/IFERROR(LOOKUP(2,1/(('Daily AUM'!$D318:AA318&lt;&gt;"")*(NAV!$D318:AA318&lt;&gt;"")),NAV!$D318:AA318),"")))),0))</f>
        <v>1.0945728650826823</v>
      </c>
      <c r="AC318" s="2">
        <f>IF(OR('Daily AUM'!AC318="",NAV!AC318=""),0,IFERROR(IF(OR(IFERROR(LOOKUP(2,1/(('Daily AUM'!$D318:AB318&lt;&gt;"")*(NAV!$D318:AB318&lt;&gt;"")),'Daily AUM'!$D318:AB318),"")="",IFERROR(LOOKUP(2,1/(('Daily AUM'!$D318:AB318&lt;&gt;"")*(NAV!$D318:AB318&lt;&gt;"")),NAV!$D318:AB318),"")=""),0,'Daily AUM'!AC318-(IFERROR(LOOKUP(2,1/(('Daily AUM'!$D318:AB318&lt;&gt;"")*(NAV!$D318:AB318&lt;&gt;"")),'Daily AUM'!$D318:AB318),"")*(NAV!AC318/IFERROR(LOOKUP(2,1/(('Daily AUM'!$D318:AB318&lt;&gt;"")*(NAV!$D318:AB318&lt;&gt;"")),NAV!$D318:AB318),"")))),0))</f>
        <v>-0.84360355029548373</v>
      </c>
      <c r="AD318" s="2">
        <f>IF(OR('Daily AUM'!AD318="",NAV!AD318=""),0,IFERROR(IF(OR(IFERROR(LOOKUP(2,1/(('Daily AUM'!$D318:AC318&lt;&gt;"")*(NAV!$D318:AC318&lt;&gt;"")),'Daily AUM'!$D318:AC318),"")="",IFERROR(LOOKUP(2,1/(('Daily AUM'!$D318:AC318&lt;&gt;"")*(NAV!$D318:AC318&lt;&gt;"")),NAV!$D318:AC318),"")=""),0,'Daily AUM'!AD318-(IFERROR(LOOKUP(2,1/(('Daily AUM'!$D318:AC318&lt;&gt;"")*(NAV!$D318:AC318&lt;&gt;"")),'Daily AUM'!$D318:AC318),"")*(NAV!AD318/IFERROR(LOOKUP(2,1/(('Daily AUM'!$D318:AC318&lt;&gt;"")*(NAV!$D318:AC318&lt;&gt;"")),NAV!$D318:AC318),"")))),0))</f>
        <v>-5.2188596491305361E-2</v>
      </c>
      <c r="AE318" s="2">
        <f>IF(OR('Daily AUM'!AE318="",NAV!AE318=""),0,IFERROR(IF(OR(IFERROR(LOOKUP(2,1/(('Daily AUM'!$D318:AD318&lt;&gt;"")*(NAV!$D318:AD318&lt;&gt;"")),'Daily AUM'!$D318:AD318),"")="",IFERROR(LOOKUP(2,1/(('Daily AUM'!$D318:AD318&lt;&gt;"")*(NAV!$D318:AD318&lt;&gt;"")),NAV!$D318:AD318),"")=""),0,'Daily AUM'!AE318-(IFERROR(LOOKUP(2,1/(('Daily AUM'!$D318:AD318&lt;&gt;"")*(NAV!$D318:AD318&lt;&gt;"")),'Daily AUM'!$D318:AD318),"")*(NAV!AE318/IFERROR(LOOKUP(2,1/(('Daily AUM'!$D318:AD318&lt;&gt;"")*(NAV!$D318:AD318&lt;&gt;"")),NAV!$D318:AD318),"")))),0))</f>
        <v>-1.6675297560973377</v>
      </c>
      <c r="AF318" s="2">
        <f>IF(OR('Daily AUM'!AF318="",NAV!AF318=""),0,IFERROR(IF(OR(IFERROR(LOOKUP(2,1/(('Daily AUM'!$D318:AE318&lt;&gt;"")*(NAV!$D318:AE318&lt;&gt;"")),'Daily AUM'!$D318:AE318),"")="",IFERROR(LOOKUP(2,1/(('Daily AUM'!$D318:AE318&lt;&gt;"")*(NAV!$D318:AE318&lt;&gt;"")),NAV!$D318:AE318),"")=""),0,'Daily AUM'!AF318-(IFERROR(LOOKUP(2,1/(('Daily AUM'!$D318:AE318&lt;&gt;"")*(NAV!$D318:AE318&lt;&gt;"")),'Daily AUM'!$D318:AE318),"")*(NAV!AF318/IFERROR(LOOKUP(2,1/(('Daily AUM'!$D318:AE318&lt;&gt;"")*(NAV!$D318:AE318&lt;&gt;"")),NAV!$D318:AE318),"")))),0))</f>
        <v>1.1484906374503225</v>
      </c>
      <c r="AG318" s="2">
        <f>IF(OR('Daily AUM'!AG318="",NAV!AG318=""),0,IFERROR(IF(OR(IFERROR(LOOKUP(2,1/(('Daily AUM'!$D318:AF318&lt;&gt;"")*(NAV!$D318:AF318&lt;&gt;"")),'Daily AUM'!$D318:AF318),"")="",IFERROR(LOOKUP(2,1/(('Daily AUM'!$D318:AF318&lt;&gt;"")*(NAV!$D318:AF318&lt;&gt;"")),NAV!$D318:AF318),"")=""),0,'Daily AUM'!AG318-(IFERROR(LOOKUP(2,1/(('Daily AUM'!$D318:AF318&lt;&gt;"")*(NAV!$D318:AF318&lt;&gt;"")),'Daily AUM'!$D318:AF318),"")*(NAV!AG318/IFERROR(LOOKUP(2,1/(('Daily AUM'!$D318:AF318&lt;&gt;"")*(NAV!$D318:AF318&lt;&gt;"")),NAV!$D318:AF318),"")))),0))</f>
        <v>-0.55867440081601671</v>
      </c>
      <c r="AH318" s="2">
        <f>IF(OR('Daily AUM'!AH318="",NAV!AH318=""),0,IFERROR(IF(OR(IFERROR(LOOKUP(2,1/(('Daily AUM'!$D318:AG318&lt;&gt;"")*(NAV!$D318:AG318&lt;&gt;"")),'Daily AUM'!$D318:AG318),"")="",IFERROR(LOOKUP(2,1/(('Daily AUM'!$D318:AG318&lt;&gt;"")*(NAV!$D318:AG318&lt;&gt;"")),NAV!$D318:AG318),"")=""),0,'Daily AUM'!AH318-(IFERROR(LOOKUP(2,1/(('Daily AUM'!$D318:AG318&lt;&gt;"")*(NAV!$D318:AG318&lt;&gt;"")),'Daily AUM'!$D318:AG318),"")*(NAV!AH318/IFERROR(LOOKUP(2,1/(('Daily AUM'!$D318:AG318&lt;&gt;"")*(NAV!$D318:AG318&lt;&gt;"")),NAV!$D318:AG318),"")))),0))</f>
        <v>0.71120944073845749</v>
      </c>
      <c r="AI318" s="2">
        <f>IF(OR('Daily AUM'!AI318="",NAV!AI318=""),0,IFERROR(IF(OR(IFERROR(LOOKUP(2,1/(('Daily AUM'!$D318:AH318&lt;&gt;"")*(NAV!$D318:AH318&lt;&gt;"")),'Daily AUM'!$D318:AH318),"")="",IFERROR(LOOKUP(2,1/(('Daily AUM'!$D318:AH318&lt;&gt;"")*(NAV!$D318:AH318&lt;&gt;"")),NAV!$D318:AH318),"")=""),0,'Daily AUM'!AI318-(IFERROR(LOOKUP(2,1/(('Daily AUM'!$D318:AH318&lt;&gt;"")*(NAV!$D318:AH318&lt;&gt;"")),'Daily AUM'!$D318:AH318),"")*(NAV!AI318/IFERROR(LOOKUP(2,1/(('Daily AUM'!$D318:AH318&lt;&gt;"")*(NAV!$D318:AH318&lt;&gt;"")),NAV!$D318:AH318),"")))),0))</f>
        <v>-0.98822447623888365</v>
      </c>
      <c r="AJ318" s="2">
        <f>IF(OR('Daily AUM'!AJ318="",NAV!AJ318=""),0,IFERROR(IF(OR(IFERROR(LOOKUP(2,1/(('Daily AUM'!$D318:AI318&lt;&gt;"")*(NAV!$D318:AI318&lt;&gt;"")),'Daily AUM'!$D318:AI318),"")="",IFERROR(LOOKUP(2,1/(('Daily AUM'!$D318:AI318&lt;&gt;"")*(NAV!$D318:AI318&lt;&gt;"")),NAV!$D318:AI318),"")=""),0,'Daily AUM'!AJ318-(IFERROR(LOOKUP(2,1/(('Daily AUM'!$D318:AI318&lt;&gt;"")*(NAV!$D318:AI318&lt;&gt;"")),'Daily AUM'!$D318:AI318),"")*(NAV!AJ318/IFERROR(LOOKUP(2,1/(('Daily AUM'!$D318:AI318&lt;&gt;"")*(NAV!$D318:AI318&lt;&gt;"")),NAV!$D318:AI318),"")))),0))</f>
        <v>0.16763353751912291</v>
      </c>
      <c r="AK318" s="2">
        <f>IF(OR('Daily AUM'!AK318="",NAV!AK318=""),0,IFERROR(IF(OR(IFERROR(LOOKUP(2,1/(('Daily AUM'!$D318:AJ318&lt;&gt;"")*(NAV!$D318:AJ318&lt;&gt;"")),'Daily AUM'!$D318:AJ318),"")="",IFERROR(LOOKUP(2,1/(('Daily AUM'!$D318:AJ318&lt;&gt;"")*(NAV!$D318:AJ318&lt;&gt;"")),NAV!$D318:AJ318),"")=""),0,'Daily AUM'!AK318-(IFERROR(LOOKUP(2,1/(('Daily AUM'!$D318:AJ318&lt;&gt;"")*(NAV!$D318:AJ318&lt;&gt;"")),'Daily AUM'!$D318:AJ318),"")*(NAV!AK318/IFERROR(LOOKUP(2,1/(('Daily AUM'!$D318:AJ318&lt;&gt;"")*(NAV!$D318:AJ318&lt;&gt;"")),NAV!$D318:AJ318),"")))),0))</f>
        <v>-2.4115468636596233</v>
      </c>
      <c r="AL318" s="2">
        <f>IF(OR('Daily AUM'!AL318="",NAV!AL318=""),0,IFERROR(IF(OR(IFERROR(LOOKUP(2,1/(('Daily AUM'!$D318:AK318&lt;&gt;"")*(NAV!$D318:AK318&lt;&gt;"")),'Daily AUM'!$D318:AK318),"")="",IFERROR(LOOKUP(2,1/(('Daily AUM'!$D318:AK318&lt;&gt;"")*(NAV!$D318:AK318&lt;&gt;"")),NAV!$D318:AK318),"")=""),0,'Daily AUM'!AL318-(IFERROR(LOOKUP(2,1/(('Daily AUM'!$D318:AK318&lt;&gt;"")*(NAV!$D318:AK318&lt;&gt;"")),'Daily AUM'!$D318:AK318),"")*(NAV!AL318/IFERROR(LOOKUP(2,1/(('Daily AUM'!$D318:AK318&lt;&gt;"")*(NAV!$D318:AK318&lt;&gt;"")),NAV!$D318:AK318),"")))),0))</f>
        <v>-0.35880881897855943</v>
      </c>
      <c r="AM318" s="2">
        <f>IF(OR('Daily AUM'!AM318="",NAV!AM318=""),0,IFERROR(IF(OR(IFERROR(LOOKUP(2,1/(('Daily AUM'!$D318:AL318&lt;&gt;"")*(NAV!$D318:AL318&lt;&gt;"")),'Daily AUM'!$D318:AL318),"")="",IFERROR(LOOKUP(2,1/(('Daily AUM'!$D318:AL318&lt;&gt;"")*(NAV!$D318:AL318&lt;&gt;"")),NAV!$D318:AL318),"")=""),0,'Daily AUM'!AM318-(IFERROR(LOOKUP(2,1/(('Daily AUM'!$D318:AL318&lt;&gt;"")*(NAV!$D318:AL318&lt;&gt;"")),'Daily AUM'!$D318:AL318),"")*(NAV!AM318/IFERROR(LOOKUP(2,1/(('Daily AUM'!$D318:AL318&lt;&gt;"")*(NAV!$D318:AL318&lt;&gt;"")),NAV!$D318:AL318),"")))),0))</f>
        <v>-0.14405179671439328</v>
      </c>
      <c r="AN318" s="2">
        <f>IF(OR('Daily AUM'!AN318="",NAV!AN318=""),0,IFERROR(IF(OR(IFERROR(LOOKUP(2,1/(('Daily AUM'!$D318:AM318&lt;&gt;"")*(NAV!$D318:AM318&lt;&gt;"")),'Daily AUM'!$D318:AM318),"")="",IFERROR(LOOKUP(2,1/(('Daily AUM'!$D318:AM318&lt;&gt;"")*(NAV!$D318:AM318&lt;&gt;"")),NAV!$D318:AM318),"")=""),0,'Daily AUM'!AN318-(IFERROR(LOOKUP(2,1/(('Daily AUM'!$D318:AM318&lt;&gt;"")*(NAV!$D318:AM318&lt;&gt;"")),'Daily AUM'!$D318:AM318),"")*(NAV!AN318/IFERROR(LOOKUP(2,1/(('Daily AUM'!$D318:AM318&lt;&gt;"")*(NAV!$D318:AM318&lt;&gt;"")),NAV!$D318:AM318),"")))),0))</f>
        <v>-9.6643402954669E-2</v>
      </c>
      <c r="AO318" s="2">
        <f>IF(OR('Daily AUM'!AO318="",NAV!AO318=""),0,IFERROR(IF(OR(IFERROR(LOOKUP(2,1/(('Daily AUM'!$D318:AN318&lt;&gt;"")*(NAV!$D318:AN318&lt;&gt;"")),'Daily AUM'!$D318:AN318),"")="",IFERROR(LOOKUP(2,1/(('Daily AUM'!$D318:AN318&lt;&gt;"")*(NAV!$D318:AN318&lt;&gt;"")),NAV!$D318:AN318),"")=""),0,'Daily AUM'!AO318-(IFERROR(LOOKUP(2,1/(('Daily AUM'!$D318:AN318&lt;&gt;"")*(NAV!$D318:AN318&lt;&gt;"")),'Daily AUM'!$D318:AN318),"")*(NAV!AO318/IFERROR(LOOKUP(2,1/(('Daily AUM'!$D318:AN318&lt;&gt;"")*(NAV!$D318:AN318&lt;&gt;"")),NAV!$D318:AN318),"")))),0))</f>
        <v>-1.2289200610998705</v>
      </c>
      <c r="AP318" s="2">
        <f>IF(OR('Daily AUM'!AP318="",NAV!AP318=""),0,IFERROR(IF(OR(IFERROR(LOOKUP(2,1/(('Daily AUM'!$D318:AO318&lt;&gt;"")*(NAV!$D318:AO318&lt;&gt;"")),'Daily AUM'!$D318:AO318),"")="",IFERROR(LOOKUP(2,1/(('Daily AUM'!$D318:AO318&lt;&gt;"")*(NAV!$D318:AO318&lt;&gt;"")),NAV!$D318:AO318),"")=""),0,'Daily AUM'!AP318-(IFERROR(LOOKUP(2,1/(('Daily AUM'!$D318:AO318&lt;&gt;"")*(NAV!$D318:AO318&lt;&gt;"")),'Daily AUM'!$D318:AO318),"")*(NAV!AP318/IFERROR(LOOKUP(2,1/(('Daily AUM'!$D318:AO318&lt;&gt;"")*(NAV!$D318:AO318&lt;&gt;"")),NAV!$D318:AO318),"")))),0))</f>
        <v>0.25287819548884727</v>
      </c>
      <c r="AQ318" s="2">
        <f>IF(OR('Daily AUM'!AQ318="",NAV!AQ318=""),0,IFERROR(IF(OR(IFERROR(LOOKUP(2,1/(('Daily AUM'!$D318:AP318&lt;&gt;"")*(NAV!$D318:AP318&lt;&gt;"")),'Daily AUM'!$D318:AP318),"")="",IFERROR(LOOKUP(2,1/(('Daily AUM'!$D318:AP318&lt;&gt;"")*(NAV!$D318:AP318&lt;&gt;"")),NAV!$D318:AP318),"")=""),0,'Daily AUM'!AQ318-(IFERROR(LOOKUP(2,1/(('Daily AUM'!$D318:AP318&lt;&gt;"")*(NAV!$D318:AP318&lt;&gt;"")),'Daily AUM'!$D318:AP318),"")*(NAV!AQ318/IFERROR(LOOKUP(2,1/(('Daily AUM'!$D318:AP318&lt;&gt;"")*(NAV!$D318:AP318&lt;&gt;"")),NAV!$D318:AP318),"")))),0))</f>
        <v>-0.1395053159476447</v>
      </c>
      <c r="AR318" s="2">
        <f>IF(OR('Daily AUM'!AR318="",NAV!AR318=""),0,IFERROR(IF(OR(IFERROR(LOOKUP(2,1/(('Daily AUM'!$D318:AQ318&lt;&gt;"")*(NAV!$D318:AQ318&lt;&gt;"")),'Daily AUM'!$D318:AQ318),"")="",IFERROR(LOOKUP(2,1/(('Daily AUM'!$D318:AQ318&lt;&gt;"")*(NAV!$D318:AQ318&lt;&gt;"")),NAV!$D318:AQ318),"")=""),0,'Daily AUM'!AR318-(IFERROR(LOOKUP(2,1/(('Daily AUM'!$D318:AQ318&lt;&gt;"")*(NAV!$D318:AQ318&lt;&gt;"")),'Daily AUM'!$D318:AQ318),"")*(NAV!AR318/IFERROR(LOOKUP(2,1/(('Daily AUM'!$D318:AQ318&lt;&gt;"")*(NAV!$D318:AQ318&lt;&gt;"")),NAV!$D318:AQ318),"")))),0))</f>
        <v>-3.9519205955912184E-2</v>
      </c>
      <c r="AS318" s="2">
        <f t="shared" si="8"/>
        <v>6.6583869266946749</v>
      </c>
      <c r="AT318" s="2">
        <f t="shared" si="9"/>
        <v>-5.3139701717236676</v>
      </c>
    </row>
    <row r="319" spans="1:46" x14ac:dyDescent="0.2">
      <c r="A319" t="s">
        <v>360</v>
      </c>
      <c r="B319" t="s">
        <v>321</v>
      </c>
      <c r="C319" t="s">
        <v>13</v>
      </c>
      <c r="D319" s="2">
        <f>0</f>
        <v>0</v>
      </c>
      <c r="E319" s="2">
        <f>IF(OR('Daily AUM'!E319="",NAV!E319=""),0,IFERROR(IF(OR(IFERROR(LOOKUP(2,1/(('Daily AUM'!$D319:D319&lt;&gt;"")*(NAV!$D319:D319&lt;&gt;"")),'Daily AUM'!$D319:D319),"")="",IFERROR(LOOKUP(2,1/(('Daily AUM'!$D319:D319&lt;&gt;"")*(NAV!$D319:D319&lt;&gt;"")),NAV!$D319:D319),"")=""),0,'Daily AUM'!E319-(IFERROR(LOOKUP(2,1/(('Daily AUM'!$D319:D319&lt;&gt;"")*(NAV!$D319:D319&lt;&gt;"")),'Daily AUM'!$D319:D319),"")*(NAV!E319/IFERROR(LOOKUP(2,1/(('Daily AUM'!$D319:D319&lt;&gt;"")*(NAV!$D319:D319&lt;&gt;"")),NAV!$D319:D319),"")))),0))</f>
        <v>-0.92068609318994277</v>
      </c>
      <c r="F319" s="2">
        <f>IF(OR('Daily AUM'!F319="",NAV!F319=""),0,IFERROR(IF(OR(IFERROR(LOOKUP(2,1/(('Daily AUM'!$D319:E319&lt;&gt;"")*(NAV!$D319:E319&lt;&gt;"")),'Daily AUM'!$D319:E319),"")="",IFERROR(LOOKUP(2,1/(('Daily AUM'!$D319:E319&lt;&gt;"")*(NAV!$D319:E319&lt;&gt;"")),NAV!$D319:E319),"")=""),0,'Daily AUM'!F319-(IFERROR(LOOKUP(2,1/(('Daily AUM'!$D319:E319&lt;&gt;"")*(NAV!$D319:E319&lt;&gt;"")),'Daily AUM'!$D319:E319),"")*(NAV!F319/IFERROR(LOOKUP(2,1/(('Daily AUM'!$D319:E319&lt;&gt;"")*(NAV!$D319:E319&lt;&gt;"")),NAV!$D319:E319),"")))),0))</f>
        <v>5.8747568555763792</v>
      </c>
      <c r="G319" s="2">
        <f>IF(OR('Daily AUM'!G319="",NAV!G319=""),0,IFERROR(IF(OR(IFERROR(LOOKUP(2,1/(('Daily AUM'!$D319:F319&lt;&gt;"")*(NAV!$D319:F319&lt;&gt;"")),'Daily AUM'!$D319:F319),"")="",IFERROR(LOOKUP(2,1/(('Daily AUM'!$D319:F319&lt;&gt;"")*(NAV!$D319:F319&lt;&gt;"")),NAV!$D319:F319),"")=""),0,'Daily AUM'!G319-(IFERROR(LOOKUP(2,1/(('Daily AUM'!$D319:F319&lt;&gt;"")*(NAV!$D319:F319&lt;&gt;"")),'Daily AUM'!$D319:F319),"")*(NAV!G319/IFERROR(LOOKUP(2,1/(('Daily AUM'!$D319:F319&lt;&gt;"")*(NAV!$D319:F319&lt;&gt;"")),NAV!$D319:F319),"")))),0))</f>
        <v>-7.1440912522893996</v>
      </c>
      <c r="H319" s="2">
        <f>IF(OR('Daily AUM'!H319="",NAV!H319=""),0,IFERROR(IF(OR(IFERROR(LOOKUP(2,1/(('Daily AUM'!$D319:G319&lt;&gt;"")*(NAV!$D319:G319&lt;&gt;"")),'Daily AUM'!$D319:G319),"")="",IFERROR(LOOKUP(2,1/(('Daily AUM'!$D319:G319&lt;&gt;"")*(NAV!$D319:G319&lt;&gt;"")),NAV!$D319:G319),"")=""),0,'Daily AUM'!H319-(IFERROR(LOOKUP(2,1/(('Daily AUM'!$D319:G319&lt;&gt;"")*(NAV!$D319:G319&lt;&gt;"")),'Daily AUM'!$D319:G319),"")*(NAV!H319/IFERROR(LOOKUP(2,1/(('Daily AUM'!$D319:G319&lt;&gt;"")*(NAV!$D319:G319&lt;&gt;"")),NAV!$D319:G319),"")))),0))</f>
        <v>-1.0042711022269941</v>
      </c>
      <c r="I319" s="2">
        <f>IF(OR('Daily AUM'!I319="",NAV!I319=""),0,IFERROR(IF(OR(IFERROR(LOOKUP(2,1/(('Daily AUM'!$D319:H319&lt;&gt;"")*(NAV!$D319:H319&lt;&gt;"")),'Daily AUM'!$D319:H319),"")="",IFERROR(LOOKUP(2,1/(('Daily AUM'!$D319:H319&lt;&gt;"")*(NAV!$D319:H319&lt;&gt;"")),NAV!$D319:H319),"")=""),0,'Daily AUM'!I319-(IFERROR(LOOKUP(2,1/(('Daily AUM'!$D319:H319&lt;&gt;"")*(NAV!$D319:H319&lt;&gt;"")),'Daily AUM'!$D319:H319),"")*(NAV!I319/IFERROR(LOOKUP(2,1/(('Daily AUM'!$D319:H319&lt;&gt;"")*(NAV!$D319:H319&lt;&gt;"")),NAV!$D319:H319),"")))),0))</f>
        <v>1.6871351466816122</v>
      </c>
      <c r="J319" s="2">
        <f>IF(OR('Daily AUM'!J319="",NAV!J319=""),0,IFERROR(IF(OR(IFERROR(LOOKUP(2,1/(('Daily AUM'!$D319:I319&lt;&gt;"")*(NAV!$D319:I319&lt;&gt;"")),'Daily AUM'!$D319:I319),"")="",IFERROR(LOOKUP(2,1/(('Daily AUM'!$D319:I319&lt;&gt;"")*(NAV!$D319:I319&lt;&gt;"")),NAV!$D319:I319),"")=""),0,'Daily AUM'!J319-(IFERROR(LOOKUP(2,1/(('Daily AUM'!$D319:I319&lt;&gt;"")*(NAV!$D319:I319&lt;&gt;"")),'Daily AUM'!$D319:I319),"")*(NAV!J319/IFERROR(LOOKUP(2,1/(('Daily AUM'!$D319:I319&lt;&gt;"")*(NAV!$D319:I319&lt;&gt;"")),NAV!$D319:I319),"")))),0))</f>
        <v>0.2061951219511684</v>
      </c>
      <c r="K319" s="2">
        <f>IF(OR('Daily AUM'!K319="",NAV!K319=""),0,IFERROR(IF(OR(IFERROR(LOOKUP(2,1/(('Daily AUM'!$D319:J319&lt;&gt;"")*(NAV!$D319:J319&lt;&gt;"")),'Daily AUM'!$D319:J319),"")="",IFERROR(LOOKUP(2,1/(('Daily AUM'!$D319:J319&lt;&gt;"")*(NAV!$D319:J319&lt;&gt;"")),NAV!$D319:J319),"")=""),0,'Daily AUM'!K319-(IFERROR(LOOKUP(2,1/(('Daily AUM'!$D319:J319&lt;&gt;"")*(NAV!$D319:J319&lt;&gt;"")),'Daily AUM'!$D319:J319),"")*(NAV!K319/IFERROR(LOOKUP(2,1/(('Daily AUM'!$D319:J319&lt;&gt;"")*(NAV!$D319:J319&lt;&gt;"")),NAV!$D319:J319),"")))),0))</f>
        <v>-5.607624434378522E-2</v>
      </c>
      <c r="L319" s="2">
        <f>IF(OR('Daily AUM'!L319="",NAV!L319=""),0,IFERROR(IF(OR(IFERROR(LOOKUP(2,1/(('Daily AUM'!$D319:K319&lt;&gt;"")*(NAV!$D319:K319&lt;&gt;"")),'Daily AUM'!$D319:K319),"")="",IFERROR(LOOKUP(2,1/(('Daily AUM'!$D319:K319&lt;&gt;"")*(NAV!$D319:K319&lt;&gt;"")),NAV!$D319:K319),"")=""),0,'Daily AUM'!L319-(IFERROR(LOOKUP(2,1/(('Daily AUM'!$D319:K319&lt;&gt;"")*(NAV!$D319:K319&lt;&gt;"")),'Daily AUM'!$D319:K319),"")*(NAV!L319/IFERROR(LOOKUP(2,1/(('Daily AUM'!$D319:K319&lt;&gt;"")*(NAV!$D319:K319&lt;&gt;"")),NAV!$D319:K319),"")))),0))</f>
        <v>-0.2129367174284198</v>
      </c>
      <c r="M319" s="2">
        <f>IF(OR('Daily AUM'!M319="",NAV!M319=""),0,IFERROR(IF(OR(IFERROR(LOOKUP(2,1/(('Daily AUM'!$D319:L319&lt;&gt;"")*(NAV!$D319:L319&lt;&gt;"")),'Daily AUM'!$D319:L319),"")="",IFERROR(LOOKUP(2,1/(('Daily AUM'!$D319:L319&lt;&gt;"")*(NAV!$D319:L319&lt;&gt;"")),NAV!$D319:L319),"")=""),0,'Daily AUM'!M319-(IFERROR(LOOKUP(2,1/(('Daily AUM'!$D319:L319&lt;&gt;"")*(NAV!$D319:L319&lt;&gt;"")),'Daily AUM'!$D319:L319),"")*(NAV!M319/IFERROR(LOOKUP(2,1/(('Daily AUM'!$D319:L319&lt;&gt;"")*(NAV!$D319:L319&lt;&gt;"")),NAV!$D319:L319),"")))),0))</f>
        <v>1.4779125714294423</v>
      </c>
      <c r="N319" s="2">
        <f>IF(OR('Daily AUM'!N319="",NAV!N319=""),0,IFERROR(IF(OR(IFERROR(LOOKUP(2,1/(('Daily AUM'!$D319:M319&lt;&gt;"")*(NAV!$D319:M319&lt;&gt;"")),'Daily AUM'!$D319:M319),"")="",IFERROR(LOOKUP(2,1/(('Daily AUM'!$D319:M319&lt;&gt;"")*(NAV!$D319:M319&lt;&gt;"")),NAV!$D319:M319),"")=""),0,'Daily AUM'!N319-(IFERROR(LOOKUP(2,1/(('Daily AUM'!$D319:M319&lt;&gt;"")*(NAV!$D319:M319&lt;&gt;"")),'Daily AUM'!$D319:M319),"")*(NAV!N319/IFERROR(LOOKUP(2,1/(('Daily AUM'!$D319:M319&lt;&gt;"")*(NAV!$D319:M319&lt;&gt;"")),NAV!$D319:M319),"")))),0))</f>
        <v>0.66533916434491402</v>
      </c>
      <c r="O319" s="2">
        <f>IF(OR('Daily AUM'!O319="",NAV!O319=""),0,IFERROR(IF(OR(IFERROR(LOOKUP(2,1/(('Daily AUM'!$D319:N319&lt;&gt;"")*(NAV!$D319:N319&lt;&gt;"")),'Daily AUM'!$D319:N319),"")="",IFERROR(LOOKUP(2,1/(('Daily AUM'!$D319:N319&lt;&gt;"")*(NAV!$D319:N319&lt;&gt;"")),NAV!$D319:N319),"")=""),0,'Daily AUM'!O319-(IFERROR(LOOKUP(2,1/(('Daily AUM'!$D319:N319&lt;&gt;"")*(NAV!$D319:N319&lt;&gt;"")),'Daily AUM'!$D319:N319),"")*(NAV!O319/IFERROR(LOOKUP(2,1/(('Daily AUM'!$D319:N319&lt;&gt;"")*(NAV!$D319:N319&lt;&gt;"")),NAV!$D319:N319),"")))),0))</f>
        <v>0.72913967644672084</v>
      </c>
      <c r="P319" s="2">
        <f>IF(OR('Daily AUM'!P319="",NAV!P319=""),0,IFERROR(IF(OR(IFERROR(LOOKUP(2,1/(('Daily AUM'!$D319:O319&lt;&gt;"")*(NAV!$D319:O319&lt;&gt;"")),'Daily AUM'!$D319:O319),"")="",IFERROR(LOOKUP(2,1/(('Daily AUM'!$D319:O319&lt;&gt;"")*(NAV!$D319:O319&lt;&gt;"")),NAV!$D319:O319),"")=""),0,'Daily AUM'!P319-(IFERROR(LOOKUP(2,1/(('Daily AUM'!$D319:O319&lt;&gt;"")*(NAV!$D319:O319&lt;&gt;"")),'Daily AUM'!$D319:O319),"")*(NAV!P319/IFERROR(LOOKUP(2,1/(('Daily AUM'!$D319:O319&lt;&gt;"")*(NAV!$D319:O319&lt;&gt;"")),NAV!$D319:O319),"")))),0))</f>
        <v>0.14652251437928498</v>
      </c>
      <c r="Q319" s="2">
        <f>IF(OR('Daily AUM'!Q319="",NAV!Q319=""),0,IFERROR(IF(OR(IFERROR(LOOKUP(2,1/(('Daily AUM'!$D319:P319&lt;&gt;"")*(NAV!$D319:P319&lt;&gt;"")),'Daily AUM'!$D319:P319),"")="",IFERROR(LOOKUP(2,1/(('Daily AUM'!$D319:P319&lt;&gt;"")*(NAV!$D319:P319&lt;&gt;"")),NAV!$D319:P319),"")=""),0,'Daily AUM'!Q319-(IFERROR(LOOKUP(2,1/(('Daily AUM'!$D319:P319&lt;&gt;"")*(NAV!$D319:P319&lt;&gt;"")),'Daily AUM'!$D319:P319),"")*(NAV!Q319/IFERROR(LOOKUP(2,1/(('Daily AUM'!$D319:P319&lt;&gt;"")*(NAV!$D319:P319&lt;&gt;"")),NAV!$D319:P319),"")))),0))</f>
        <v>-0.11415061425122985</v>
      </c>
      <c r="R319" s="2">
        <f>IF(OR('Daily AUM'!R319="",NAV!R319=""),0,IFERROR(IF(OR(IFERROR(LOOKUP(2,1/(('Daily AUM'!$D319:Q319&lt;&gt;"")*(NAV!$D319:Q319&lt;&gt;"")),'Daily AUM'!$D319:Q319),"")="",IFERROR(LOOKUP(2,1/(('Daily AUM'!$D319:Q319&lt;&gt;"")*(NAV!$D319:Q319&lt;&gt;"")),NAV!$D319:Q319),"")=""),0,'Daily AUM'!R319-(IFERROR(LOOKUP(2,1/(('Daily AUM'!$D319:Q319&lt;&gt;"")*(NAV!$D319:Q319&lt;&gt;"")),'Daily AUM'!$D319:Q319),"")*(NAV!R319/IFERROR(LOOKUP(2,1/(('Daily AUM'!$D319:Q319&lt;&gt;"")*(NAV!$D319:Q319&lt;&gt;"")),NAV!$D319:Q319),"")))),0))</f>
        <v>0.51696659880644802</v>
      </c>
      <c r="S319" s="2">
        <f>IF(OR('Daily AUM'!S319="",NAV!S319=""),0,IFERROR(IF(OR(IFERROR(LOOKUP(2,1/(('Daily AUM'!$D319:R319&lt;&gt;"")*(NAV!$D319:R319&lt;&gt;"")),'Daily AUM'!$D319:R319),"")="",IFERROR(LOOKUP(2,1/(('Daily AUM'!$D319:R319&lt;&gt;"")*(NAV!$D319:R319&lt;&gt;"")),NAV!$D319:R319),"")=""),0,'Daily AUM'!S319-(IFERROR(LOOKUP(2,1/(('Daily AUM'!$D319:R319&lt;&gt;"")*(NAV!$D319:R319&lt;&gt;"")),'Daily AUM'!$D319:R319),"")*(NAV!S319/IFERROR(LOOKUP(2,1/(('Daily AUM'!$D319:R319&lt;&gt;"")*(NAV!$D319:R319&lt;&gt;"")),NAV!$D319:R319),"")))),0))</f>
        <v>-0.63486645302100442</v>
      </c>
      <c r="T319" s="2">
        <f>IF(OR('Daily AUM'!T319="",NAV!T319=""),0,IFERROR(IF(OR(IFERROR(LOOKUP(2,1/(('Daily AUM'!$D319:S319&lt;&gt;"")*(NAV!$D319:S319&lt;&gt;"")),'Daily AUM'!$D319:S319),"")="",IFERROR(LOOKUP(2,1/(('Daily AUM'!$D319:S319&lt;&gt;"")*(NAV!$D319:S319&lt;&gt;"")),NAV!$D319:S319),"")=""),0,'Daily AUM'!T319-(IFERROR(LOOKUP(2,1/(('Daily AUM'!$D319:S319&lt;&gt;"")*(NAV!$D319:S319&lt;&gt;"")),'Daily AUM'!$D319:S319),"")*(NAV!T319/IFERROR(LOOKUP(2,1/(('Daily AUM'!$D319:S319&lt;&gt;"")*(NAV!$D319:S319&lt;&gt;"")),NAV!$D319:S319),"")))),0))</f>
        <v>0.21286230153282304</v>
      </c>
      <c r="U319" s="2">
        <f>IF(OR('Daily AUM'!U319="",NAV!U319=""),0,IFERROR(IF(OR(IFERROR(LOOKUP(2,1/(('Daily AUM'!$D319:T319&lt;&gt;"")*(NAV!$D319:T319&lt;&gt;"")),'Daily AUM'!$D319:T319),"")="",IFERROR(LOOKUP(2,1/(('Daily AUM'!$D319:T319&lt;&gt;"")*(NAV!$D319:T319&lt;&gt;"")),NAV!$D319:T319),"")=""),0,'Daily AUM'!U319-(IFERROR(LOOKUP(2,1/(('Daily AUM'!$D319:T319&lt;&gt;"")*(NAV!$D319:T319&lt;&gt;"")),'Daily AUM'!$D319:T319),"")*(NAV!U319/IFERROR(LOOKUP(2,1/(('Daily AUM'!$D319:T319&lt;&gt;"")*(NAV!$D319:T319&lt;&gt;"")),NAV!$D319:T319),"")))),0))</f>
        <v>-0.39446669872177154</v>
      </c>
      <c r="V319" s="2">
        <f>IF(OR('Daily AUM'!V319="",NAV!V319=""),0,IFERROR(IF(OR(IFERROR(LOOKUP(2,1/(('Daily AUM'!$D319:U319&lt;&gt;"")*(NAV!$D319:U319&lt;&gt;"")),'Daily AUM'!$D319:U319),"")="",IFERROR(LOOKUP(2,1/(('Daily AUM'!$D319:U319&lt;&gt;"")*(NAV!$D319:U319&lt;&gt;"")),NAV!$D319:U319),"")=""),0,'Daily AUM'!V319-(IFERROR(LOOKUP(2,1/(('Daily AUM'!$D319:U319&lt;&gt;"")*(NAV!$D319:U319&lt;&gt;"")),'Daily AUM'!$D319:U319),"")*(NAV!V319/IFERROR(LOOKUP(2,1/(('Daily AUM'!$D319:U319&lt;&gt;"")*(NAV!$D319:U319&lt;&gt;"")),NAV!$D319:U319),"")))),0))</f>
        <v>-0.47211813209423781</v>
      </c>
      <c r="W319" s="2">
        <f>IF(OR('Daily AUM'!W319="",NAV!W319=""),0,IFERROR(IF(OR(IFERROR(LOOKUP(2,1/(('Daily AUM'!$D319:V319&lt;&gt;"")*(NAV!$D319:V319&lt;&gt;"")),'Daily AUM'!$D319:V319),"")="",IFERROR(LOOKUP(2,1/(('Daily AUM'!$D319:V319&lt;&gt;"")*(NAV!$D319:V319&lt;&gt;"")),NAV!$D319:V319),"")=""),0,'Daily AUM'!W319-(IFERROR(LOOKUP(2,1/(('Daily AUM'!$D319:V319&lt;&gt;"")*(NAV!$D319:V319&lt;&gt;"")),'Daily AUM'!$D319:V319),"")*(NAV!W319/IFERROR(LOOKUP(2,1/(('Daily AUM'!$D319:V319&lt;&gt;"")*(NAV!$D319:V319&lt;&gt;"")),NAV!$D319:V319),"")))),0))</f>
        <v>1.6310025802913515</v>
      </c>
      <c r="X319" s="2">
        <f>IF(OR('Daily AUM'!X319="",NAV!X319=""),0,IFERROR(IF(OR(IFERROR(LOOKUP(2,1/(('Daily AUM'!$D319:W319&lt;&gt;"")*(NAV!$D319:W319&lt;&gt;"")),'Daily AUM'!$D319:W319),"")="",IFERROR(LOOKUP(2,1/(('Daily AUM'!$D319:W319&lt;&gt;"")*(NAV!$D319:W319&lt;&gt;"")),NAV!$D319:W319),"")=""),0,'Daily AUM'!X319-(IFERROR(LOOKUP(2,1/(('Daily AUM'!$D319:W319&lt;&gt;"")*(NAV!$D319:W319&lt;&gt;"")),'Daily AUM'!$D319:W319),"")*(NAV!X319/IFERROR(LOOKUP(2,1/(('Daily AUM'!$D319:W319&lt;&gt;"")*(NAV!$D319:W319&lt;&gt;"")),NAV!$D319:W319),"")))),0))</f>
        <v>4.9113947077785269E-2</v>
      </c>
      <c r="Y319" s="2">
        <f>IF(OR('Daily AUM'!Y319="",NAV!Y319=""),0,IFERROR(IF(OR(IFERROR(LOOKUP(2,1/(('Daily AUM'!$D319:X319&lt;&gt;"")*(NAV!$D319:X319&lt;&gt;"")),'Daily AUM'!$D319:X319),"")="",IFERROR(LOOKUP(2,1/(('Daily AUM'!$D319:X319&lt;&gt;"")*(NAV!$D319:X319&lt;&gt;"")),NAV!$D319:X319),"")=""),0,'Daily AUM'!Y319-(IFERROR(LOOKUP(2,1/(('Daily AUM'!$D319:X319&lt;&gt;"")*(NAV!$D319:X319&lt;&gt;"")),'Daily AUM'!$D319:X319),"")*(NAV!Y319/IFERROR(LOOKUP(2,1/(('Daily AUM'!$D319:X319&lt;&gt;"")*(NAV!$D319:X319&lt;&gt;"")),NAV!$D319:X319),"")))),0))</f>
        <v>-0.3591456895369447</v>
      </c>
      <c r="Z319" s="2">
        <f>IF(OR('Daily AUM'!Z319="",NAV!Z319=""),0,IFERROR(IF(OR(IFERROR(LOOKUP(2,1/(('Daily AUM'!$D319:Y319&lt;&gt;"")*(NAV!$D319:Y319&lt;&gt;"")),'Daily AUM'!$D319:Y319),"")="",IFERROR(LOOKUP(2,1/(('Daily AUM'!$D319:Y319&lt;&gt;"")*(NAV!$D319:Y319&lt;&gt;"")),NAV!$D319:Y319),"")=""),0,'Daily AUM'!Z319-(IFERROR(LOOKUP(2,1/(('Daily AUM'!$D319:Y319&lt;&gt;"")*(NAV!$D319:Y319&lt;&gt;"")),'Daily AUM'!$D319:Y319),"")*(NAV!Z319/IFERROR(LOOKUP(2,1/(('Daily AUM'!$D319:Y319&lt;&gt;"")*(NAV!$D319:Y319&lt;&gt;"")),NAV!$D319:Y319),"")))),0))</f>
        <v>-7.5075064512020617E-2</v>
      </c>
      <c r="AA319" s="2">
        <f>IF(OR('Daily AUM'!AA319="",NAV!AA319=""),0,IFERROR(IF(OR(IFERROR(LOOKUP(2,1/(('Daily AUM'!$D319:Z319&lt;&gt;"")*(NAV!$D319:Z319&lt;&gt;"")),'Daily AUM'!$D319:Z319),"")="",IFERROR(LOOKUP(2,1/(('Daily AUM'!$D319:Z319&lt;&gt;"")*(NAV!$D319:Z319&lt;&gt;"")),NAV!$D319:Z319),"")=""),0,'Daily AUM'!AA319-(IFERROR(LOOKUP(2,1/(('Daily AUM'!$D319:Z319&lt;&gt;"")*(NAV!$D319:Z319&lt;&gt;"")),'Daily AUM'!$D319:Z319),"")*(NAV!AA319/IFERROR(LOOKUP(2,1/(('Daily AUM'!$D319:Z319&lt;&gt;"")*(NAV!$D319:Z319&lt;&gt;"")),NAV!$D319:Z319),"")))),0))</f>
        <v>1.9642259412494241</v>
      </c>
      <c r="AB319" s="2">
        <f>IF(OR('Daily AUM'!AB319="",NAV!AB319=""),0,IFERROR(IF(OR(IFERROR(LOOKUP(2,1/(('Daily AUM'!$D319:AA319&lt;&gt;"")*(NAV!$D319:AA319&lt;&gt;"")),'Daily AUM'!$D319:AA319),"")="",IFERROR(LOOKUP(2,1/(('Daily AUM'!$D319:AA319&lt;&gt;"")*(NAV!$D319:AA319&lt;&gt;"")),NAV!$D319:AA319),"")=""),0,'Daily AUM'!AB319-(IFERROR(LOOKUP(2,1/(('Daily AUM'!$D319:AA319&lt;&gt;"")*(NAV!$D319:AA319&lt;&gt;"")),'Daily AUM'!$D319:AA319),"")*(NAV!AB319/IFERROR(LOOKUP(2,1/(('Daily AUM'!$D319:AA319&lt;&gt;"")*(NAV!$D319:AA319&lt;&gt;"")),NAV!$D319:AA319),"")))),0))</f>
        <v>0.66512771183033692</v>
      </c>
      <c r="AC319" s="2">
        <f>IF(OR('Daily AUM'!AC319="",NAV!AC319=""),0,IFERROR(IF(OR(IFERROR(LOOKUP(2,1/(('Daily AUM'!$D319:AB319&lt;&gt;"")*(NAV!$D319:AB319&lt;&gt;"")),'Daily AUM'!$D319:AB319),"")="",IFERROR(LOOKUP(2,1/(('Daily AUM'!$D319:AB319&lt;&gt;"")*(NAV!$D319:AB319&lt;&gt;"")),NAV!$D319:AB319),"")=""),0,'Daily AUM'!AC319-(IFERROR(LOOKUP(2,1/(('Daily AUM'!$D319:AB319&lt;&gt;"")*(NAV!$D319:AB319&lt;&gt;"")),'Daily AUM'!$D319:AB319),"")*(NAV!AC319/IFERROR(LOOKUP(2,1/(('Daily AUM'!$D319:AB319&lt;&gt;"")*(NAV!$D319:AB319&lt;&gt;"")),NAV!$D319:AB319),"")))),0))</f>
        <v>0.46900222403019143</v>
      </c>
      <c r="AD319" s="2">
        <f>IF(OR('Daily AUM'!AD319="",NAV!AD319=""),0,IFERROR(IF(OR(IFERROR(LOOKUP(2,1/(('Daily AUM'!$D319:AC319&lt;&gt;"")*(NAV!$D319:AC319&lt;&gt;"")),'Daily AUM'!$D319:AC319),"")="",IFERROR(LOOKUP(2,1/(('Daily AUM'!$D319:AC319&lt;&gt;"")*(NAV!$D319:AC319&lt;&gt;"")),NAV!$D319:AC319),"")=""),0,'Daily AUM'!AD319-(IFERROR(LOOKUP(2,1/(('Daily AUM'!$D319:AC319&lt;&gt;"")*(NAV!$D319:AC319&lt;&gt;"")),'Daily AUM'!$D319:AC319),"")*(NAV!AD319/IFERROR(LOOKUP(2,1/(('Daily AUM'!$D319:AC319&lt;&gt;"")*(NAV!$D319:AC319&lt;&gt;"")),NAV!$D319:AC319),"")))),0))</f>
        <v>9.2542922869597533E-2</v>
      </c>
      <c r="AE319" s="2">
        <f>IF(OR('Daily AUM'!AE319="",NAV!AE319=""),0,IFERROR(IF(OR(IFERROR(LOOKUP(2,1/(('Daily AUM'!$D319:AD319&lt;&gt;"")*(NAV!$D319:AD319&lt;&gt;"")),'Daily AUM'!$D319:AD319),"")="",IFERROR(LOOKUP(2,1/(('Daily AUM'!$D319:AD319&lt;&gt;"")*(NAV!$D319:AD319&lt;&gt;"")),NAV!$D319:AD319),"")=""),0,'Daily AUM'!AE319-(IFERROR(LOOKUP(2,1/(('Daily AUM'!$D319:AD319&lt;&gt;"")*(NAV!$D319:AD319&lt;&gt;"")),'Daily AUM'!$D319:AD319),"")*(NAV!AE319/IFERROR(LOOKUP(2,1/(('Daily AUM'!$D319:AD319&lt;&gt;"")*(NAV!$D319:AD319&lt;&gt;"")),NAV!$D319:AD319),"")))),0))</f>
        <v>-0.15382065958056046</v>
      </c>
      <c r="AF319" s="2">
        <f>IF(OR('Daily AUM'!AF319="",NAV!AF319=""),0,IFERROR(IF(OR(IFERROR(LOOKUP(2,1/(('Daily AUM'!$D319:AE319&lt;&gt;"")*(NAV!$D319:AE319&lt;&gt;"")),'Daily AUM'!$D319:AE319),"")="",IFERROR(LOOKUP(2,1/(('Daily AUM'!$D319:AE319&lt;&gt;"")*(NAV!$D319:AE319&lt;&gt;"")),NAV!$D319:AE319),"")=""),0,'Daily AUM'!AF319-(IFERROR(LOOKUP(2,1/(('Daily AUM'!$D319:AE319&lt;&gt;"")*(NAV!$D319:AE319&lt;&gt;"")),'Daily AUM'!$D319:AE319),"")*(NAV!AF319/IFERROR(LOOKUP(2,1/(('Daily AUM'!$D319:AE319&lt;&gt;"")*(NAV!$D319:AE319&lt;&gt;"")),NAV!$D319:AE319),"")))),0))</f>
        <v>1.2372346153842955</v>
      </c>
      <c r="AG319" s="2">
        <f>IF(OR('Daily AUM'!AG319="",NAV!AG319=""),0,IFERROR(IF(OR(IFERROR(LOOKUP(2,1/(('Daily AUM'!$D319:AF319&lt;&gt;"")*(NAV!$D319:AF319&lt;&gt;"")),'Daily AUM'!$D319:AF319),"")="",IFERROR(LOOKUP(2,1/(('Daily AUM'!$D319:AF319&lt;&gt;"")*(NAV!$D319:AF319&lt;&gt;"")),NAV!$D319:AF319),"")=""),0,'Daily AUM'!AG319-(IFERROR(LOOKUP(2,1/(('Daily AUM'!$D319:AF319&lt;&gt;"")*(NAV!$D319:AF319&lt;&gt;"")),'Daily AUM'!$D319:AF319),"")*(NAV!AG319/IFERROR(LOOKUP(2,1/(('Daily AUM'!$D319:AF319&lt;&gt;"")*(NAV!$D319:AF319&lt;&gt;"")),NAV!$D319:AF319),"")))),0))</f>
        <v>-0.13398395281865305</v>
      </c>
      <c r="AH319" s="2">
        <f>IF(OR('Daily AUM'!AH319="",NAV!AH319=""),0,IFERROR(IF(OR(IFERROR(LOOKUP(2,1/(('Daily AUM'!$D319:AG319&lt;&gt;"")*(NAV!$D319:AG319&lt;&gt;"")),'Daily AUM'!$D319:AG319),"")="",IFERROR(LOOKUP(2,1/(('Daily AUM'!$D319:AG319&lt;&gt;"")*(NAV!$D319:AG319&lt;&gt;"")),NAV!$D319:AG319),"")=""),0,'Daily AUM'!AH319-(IFERROR(LOOKUP(2,1/(('Daily AUM'!$D319:AG319&lt;&gt;"")*(NAV!$D319:AG319&lt;&gt;"")),'Daily AUM'!$D319:AG319),"")*(NAV!AH319/IFERROR(LOOKUP(2,1/(('Daily AUM'!$D319:AG319&lt;&gt;"")*(NAV!$D319:AG319&lt;&gt;"")),NAV!$D319:AG319),"")))),0))</f>
        <v>-0.44393515452475185</v>
      </c>
      <c r="AI319" s="2">
        <f>IF(OR('Daily AUM'!AI319="",NAV!AI319=""),0,IFERROR(IF(OR(IFERROR(LOOKUP(2,1/(('Daily AUM'!$D319:AH319&lt;&gt;"")*(NAV!$D319:AH319&lt;&gt;"")),'Daily AUM'!$D319:AH319),"")="",IFERROR(LOOKUP(2,1/(('Daily AUM'!$D319:AH319&lt;&gt;"")*(NAV!$D319:AH319&lt;&gt;"")),NAV!$D319:AH319),"")=""),0,'Daily AUM'!AI319-(IFERROR(LOOKUP(2,1/(('Daily AUM'!$D319:AH319&lt;&gt;"")*(NAV!$D319:AH319&lt;&gt;"")),'Daily AUM'!$D319:AH319),"")*(NAV!AI319/IFERROR(LOOKUP(2,1/(('Daily AUM'!$D319:AH319&lt;&gt;"")*(NAV!$D319:AH319&lt;&gt;"")),NAV!$D319:AH319),"")))),0))</f>
        <v>-6.7067649489672476E-2</v>
      </c>
      <c r="AJ319" s="2">
        <f>IF(OR('Daily AUM'!AJ319="",NAV!AJ319=""),0,IFERROR(IF(OR(IFERROR(LOOKUP(2,1/(('Daily AUM'!$D319:AI319&lt;&gt;"")*(NAV!$D319:AI319&lt;&gt;"")),'Daily AUM'!$D319:AI319),"")="",IFERROR(LOOKUP(2,1/(('Daily AUM'!$D319:AI319&lt;&gt;"")*(NAV!$D319:AI319&lt;&gt;"")),NAV!$D319:AI319),"")=""),0,'Daily AUM'!AJ319-(IFERROR(LOOKUP(2,1/(('Daily AUM'!$D319:AI319&lt;&gt;"")*(NAV!$D319:AI319&lt;&gt;"")),'Daily AUM'!$D319:AI319),"")*(NAV!AJ319/IFERROR(LOOKUP(2,1/(('Daily AUM'!$D319:AI319&lt;&gt;"")*(NAV!$D319:AI319&lt;&gt;"")),NAV!$D319:AI319),"")))),0))</f>
        <v>0.82687317073123268</v>
      </c>
      <c r="AK319" s="2">
        <f>IF(OR('Daily AUM'!AK319="",NAV!AK319=""),0,IFERROR(IF(OR(IFERROR(LOOKUP(2,1/(('Daily AUM'!$D319:AJ319&lt;&gt;"")*(NAV!$D319:AJ319&lt;&gt;"")),'Daily AUM'!$D319:AJ319),"")="",IFERROR(LOOKUP(2,1/(('Daily AUM'!$D319:AJ319&lt;&gt;"")*(NAV!$D319:AJ319&lt;&gt;"")),NAV!$D319:AJ319),"")=""),0,'Daily AUM'!AK319-(IFERROR(LOOKUP(2,1/(('Daily AUM'!$D319:AJ319&lt;&gt;"")*(NAV!$D319:AJ319&lt;&gt;"")),'Daily AUM'!$D319:AJ319),"")*(NAV!AK319/IFERROR(LOOKUP(2,1/(('Daily AUM'!$D319:AJ319&lt;&gt;"")*(NAV!$D319:AJ319&lt;&gt;"")),NAV!$D319:AJ319),"")))),0))</f>
        <v>-0.29628523389783368</v>
      </c>
      <c r="AL319" s="2">
        <f>IF(OR('Daily AUM'!AL319="",NAV!AL319=""),0,IFERROR(IF(OR(IFERROR(LOOKUP(2,1/(('Daily AUM'!$D319:AK319&lt;&gt;"")*(NAV!$D319:AK319&lt;&gt;"")),'Daily AUM'!$D319:AK319),"")="",IFERROR(LOOKUP(2,1/(('Daily AUM'!$D319:AK319&lt;&gt;"")*(NAV!$D319:AK319&lt;&gt;"")),NAV!$D319:AK319),"")=""),0,'Daily AUM'!AL319-(IFERROR(LOOKUP(2,1/(('Daily AUM'!$D319:AK319&lt;&gt;"")*(NAV!$D319:AK319&lt;&gt;"")),'Daily AUM'!$D319:AK319),"")*(NAV!AL319/IFERROR(LOOKUP(2,1/(('Daily AUM'!$D319:AK319&lt;&gt;"")*(NAV!$D319:AK319&lt;&gt;"")),NAV!$D319:AK319),"")))),0))</f>
        <v>-7.9136606655538344E-2</v>
      </c>
      <c r="AM319" s="2">
        <f>IF(OR('Daily AUM'!AM319="",NAV!AM319=""),0,IFERROR(IF(OR(IFERROR(LOOKUP(2,1/(('Daily AUM'!$D319:AL319&lt;&gt;"")*(NAV!$D319:AL319&lt;&gt;"")),'Daily AUM'!$D319:AL319),"")="",IFERROR(LOOKUP(2,1/(('Daily AUM'!$D319:AL319&lt;&gt;"")*(NAV!$D319:AL319&lt;&gt;"")),NAV!$D319:AL319),"")=""),0,'Daily AUM'!AM319-(IFERROR(LOOKUP(2,1/(('Daily AUM'!$D319:AL319&lt;&gt;"")*(NAV!$D319:AL319&lt;&gt;"")),'Daily AUM'!$D319:AL319),"")*(NAV!AM319/IFERROR(LOOKUP(2,1/(('Daily AUM'!$D319:AL319&lt;&gt;"")*(NAV!$D319:AL319&lt;&gt;"")),NAV!$D319:AL319),"")))),0))</f>
        <v>0.66045782841820255</v>
      </c>
      <c r="AN319" s="2">
        <f>IF(OR('Daily AUM'!AN319="",NAV!AN319=""),0,IFERROR(IF(OR(IFERROR(LOOKUP(2,1/(('Daily AUM'!$D319:AM319&lt;&gt;"")*(NAV!$D319:AM319&lt;&gt;"")),'Daily AUM'!$D319:AM319),"")="",IFERROR(LOOKUP(2,1/(('Daily AUM'!$D319:AM319&lt;&gt;"")*(NAV!$D319:AM319&lt;&gt;"")),NAV!$D319:AM319),"")=""),0,'Daily AUM'!AN319-(IFERROR(LOOKUP(2,1/(('Daily AUM'!$D319:AM319&lt;&gt;"")*(NAV!$D319:AM319&lt;&gt;"")),'Daily AUM'!$D319:AM319),"")*(NAV!AN319/IFERROR(LOOKUP(2,1/(('Daily AUM'!$D319:AM319&lt;&gt;"")*(NAV!$D319:AM319&lt;&gt;"")),NAV!$D319:AM319),"")))),0))</f>
        <v>-0.451491879131936</v>
      </c>
      <c r="AO319" s="2">
        <f>IF(OR('Daily AUM'!AO319="",NAV!AO319=""),0,IFERROR(IF(OR(IFERROR(LOOKUP(2,1/(('Daily AUM'!$D319:AN319&lt;&gt;"")*(NAV!$D319:AN319&lt;&gt;"")),'Daily AUM'!$D319:AN319),"")="",IFERROR(LOOKUP(2,1/(('Daily AUM'!$D319:AN319&lt;&gt;"")*(NAV!$D319:AN319&lt;&gt;"")),NAV!$D319:AN319),"")=""),0,'Daily AUM'!AO319-(IFERROR(LOOKUP(2,1/(('Daily AUM'!$D319:AN319&lt;&gt;"")*(NAV!$D319:AN319&lt;&gt;"")),'Daily AUM'!$D319:AN319),"")*(NAV!AO319/IFERROR(LOOKUP(2,1/(('Daily AUM'!$D319:AN319&lt;&gt;"")*(NAV!$D319:AN319&lt;&gt;"")),NAV!$D319:AN319),"")))),0))</f>
        <v>0</v>
      </c>
      <c r="AP319" s="2">
        <f>IF(OR('Daily AUM'!AP319="",NAV!AP319=""),0,IFERROR(IF(OR(IFERROR(LOOKUP(2,1/(('Daily AUM'!$D319:AO319&lt;&gt;"")*(NAV!$D319:AO319&lt;&gt;"")),'Daily AUM'!$D319:AO319),"")="",IFERROR(LOOKUP(2,1/(('Daily AUM'!$D319:AO319&lt;&gt;"")*(NAV!$D319:AO319&lt;&gt;"")),NAV!$D319:AO319),"")=""),0,'Daily AUM'!AP319-(IFERROR(LOOKUP(2,1/(('Daily AUM'!$D319:AO319&lt;&gt;"")*(NAV!$D319:AO319&lt;&gt;"")),'Daily AUM'!$D319:AO319),"")*(NAV!AP319/IFERROR(LOOKUP(2,1/(('Daily AUM'!$D319:AO319&lt;&gt;"")*(NAV!$D319:AO319&lt;&gt;"")),NAV!$D319:AO319),"")))),0))</f>
        <v>0.32928068882347361</v>
      </c>
      <c r="AQ319" s="2">
        <f>IF(OR('Daily AUM'!AQ319="",NAV!AQ319=""),0,IFERROR(IF(OR(IFERROR(LOOKUP(2,1/(('Daily AUM'!$D319:AP319&lt;&gt;"")*(NAV!$D319:AP319&lt;&gt;"")),'Daily AUM'!$D319:AP319),"")="",IFERROR(LOOKUP(2,1/(('Daily AUM'!$D319:AP319&lt;&gt;"")*(NAV!$D319:AP319&lt;&gt;"")),NAV!$D319:AP319),"")=""),0,'Daily AUM'!AQ319-(IFERROR(LOOKUP(2,1/(('Daily AUM'!$D319:AP319&lt;&gt;"")*(NAV!$D319:AP319&lt;&gt;"")),'Daily AUM'!$D319:AP319),"")*(NAV!AQ319/IFERROR(LOOKUP(2,1/(('Daily AUM'!$D319:AP319&lt;&gt;"")*(NAV!$D319:AP319&lt;&gt;"")),NAV!$D319:AP319),"")))),0))</f>
        <v>1.0965677611129649</v>
      </c>
      <c r="AR319" s="2">
        <f>IF(OR('Daily AUM'!AR319="",NAV!AR319=""),0,IFERROR(IF(OR(IFERROR(LOOKUP(2,1/(('Daily AUM'!$D319:AQ319&lt;&gt;"")*(NAV!$D319:AQ319&lt;&gt;"")),'Daily AUM'!$D319:AQ319),"")="",IFERROR(LOOKUP(2,1/(('Daily AUM'!$D319:AQ319&lt;&gt;"")*(NAV!$D319:AQ319&lt;&gt;"")),NAV!$D319:AQ319),"")=""),0,'Daily AUM'!AR319-(IFERROR(LOOKUP(2,1/(('Daily AUM'!$D319:AQ319&lt;&gt;"")*(NAV!$D319:AQ319&lt;&gt;"")),'Daily AUM'!$D319:AQ319),"")*(NAV!AR319/IFERROR(LOOKUP(2,1/(('Daily AUM'!$D319:AQ319&lt;&gt;"")*(NAV!$D319:AQ319&lt;&gt;"")),NAV!$D319:AQ319),"")))),0))</f>
        <v>8.464002154642003E-2</v>
      </c>
      <c r="AS319" s="2">
        <f t="shared" si="8"/>
        <v>2.8048235746041428</v>
      </c>
      <c r="AT319" s="2">
        <f t="shared" si="9"/>
        <v>5.7251566853851728</v>
      </c>
    </row>
    <row r="320" spans="1:46" x14ac:dyDescent="0.2">
      <c r="A320" t="s">
        <v>361</v>
      </c>
      <c r="B320" t="s">
        <v>321</v>
      </c>
      <c r="C320" t="s">
        <v>61</v>
      </c>
      <c r="D320" s="2">
        <f>0</f>
        <v>0</v>
      </c>
      <c r="E320" s="2">
        <f>IF(OR('Daily AUM'!E320="",NAV!E320=""),0,IFERROR(IF(OR(IFERROR(LOOKUP(2,1/(('Daily AUM'!$D320:D320&lt;&gt;"")*(NAV!$D320:D320&lt;&gt;"")),'Daily AUM'!$D320:D320),"")="",IFERROR(LOOKUP(2,1/(('Daily AUM'!$D320:D320&lt;&gt;"")*(NAV!$D320:D320&lt;&gt;"")),NAV!$D320:D320),"")=""),0,'Daily AUM'!E320-(IFERROR(LOOKUP(2,1/(('Daily AUM'!$D320:D320&lt;&gt;"")*(NAV!$D320:D320&lt;&gt;"")),'Daily AUM'!$D320:D320),"")*(NAV!E320/IFERROR(LOOKUP(2,1/(('Daily AUM'!$D320:D320&lt;&gt;"")*(NAV!$D320:D320&lt;&gt;"")),NAV!$D320:D320),"")))),0))</f>
        <v>16.011078564879426</v>
      </c>
      <c r="F320" s="2">
        <f>IF(OR('Daily AUM'!F320="",NAV!F320=""),0,IFERROR(IF(OR(IFERROR(LOOKUP(2,1/(('Daily AUM'!$D320:E320&lt;&gt;"")*(NAV!$D320:E320&lt;&gt;"")),'Daily AUM'!$D320:E320),"")="",IFERROR(LOOKUP(2,1/(('Daily AUM'!$D320:E320&lt;&gt;"")*(NAV!$D320:E320&lt;&gt;"")),NAV!$D320:E320),"")=""),0,'Daily AUM'!F320-(IFERROR(LOOKUP(2,1/(('Daily AUM'!$D320:E320&lt;&gt;"")*(NAV!$D320:E320&lt;&gt;"")),'Daily AUM'!$D320:E320),"")*(NAV!F320/IFERROR(LOOKUP(2,1/(('Daily AUM'!$D320:E320&lt;&gt;"")*(NAV!$D320:E320&lt;&gt;"")),NAV!$D320:E320),"")))),0))</f>
        <v>-522.42181764826819</v>
      </c>
      <c r="G320" s="2">
        <f>IF(OR('Daily AUM'!G320="",NAV!G320=""),0,IFERROR(IF(OR(IFERROR(LOOKUP(2,1/(('Daily AUM'!$D320:F320&lt;&gt;"")*(NAV!$D320:F320&lt;&gt;"")),'Daily AUM'!$D320:F320),"")="",IFERROR(LOOKUP(2,1/(('Daily AUM'!$D320:F320&lt;&gt;"")*(NAV!$D320:F320&lt;&gt;"")),NAV!$D320:F320),"")=""),0,'Daily AUM'!G320-(IFERROR(LOOKUP(2,1/(('Daily AUM'!$D320:F320&lt;&gt;"")*(NAV!$D320:F320&lt;&gt;"")),'Daily AUM'!$D320:F320),"")*(NAV!G320/IFERROR(LOOKUP(2,1/(('Daily AUM'!$D320:F320&lt;&gt;"")*(NAV!$D320:F320&lt;&gt;"")),NAV!$D320:F320),"")))),0))</f>
        <v>528.85955147977802</v>
      </c>
      <c r="H320" s="2">
        <f>IF(OR('Daily AUM'!H320="",NAV!H320=""),0,IFERROR(IF(OR(IFERROR(LOOKUP(2,1/(('Daily AUM'!$D320:G320&lt;&gt;"")*(NAV!$D320:G320&lt;&gt;"")),'Daily AUM'!$D320:G320),"")="",IFERROR(LOOKUP(2,1/(('Daily AUM'!$D320:G320&lt;&gt;"")*(NAV!$D320:G320&lt;&gt;"")),NAV!$D320:G320),"")=""),0,'Daily AUM'!H320-(IFERROR(LOOKUP(2,1/(('Daily AUM'!$D320:G320&lt;&gt;"")*(NAV!$D320:G320&lt;&gt;"")),'Daily AUM'!$D320:G320),"")*(NAV!H320/IFERROR(LOOKUP(2,1/(('Daily AUM'!$D320:G320&lt;&gt;"")*(NAV!$D320:G320&lt;&gt;"")),NAV!$D320:G320),"")))),0))</f>
        <v>47.07616428376059</v>
      </c>
      <c r="I320" s="2">
        <f>IF(OR('Daily AUM'!I320="",NAV!I320=""),0,IFERROR(IF(OR(IFERROR(LOOKUP(2,1/(('Daily AUM'!$D320:H320&lt;&gt;"")*(NAV!$D320:H320&lt;&gt;"")),'Daily AUM'!$D320:H320),"")="",IFERROR(LOOKUP(2,1/(('Daily AUM'!$D320:H320&lt;&gt;"")*(NAV!$D320:H320&lt;&gt;"")),NAV!$D320:H320),"")=""),0,'Daily AUM'!I320-(IFERROR(LOOKUP(2,1/(('Daily AUM'!$D320:H320&lt;&gt;"")*(NAV!$D320:H320&lt;&gt;"")),'Daily AUM'!$D320:H320),"")*(NAV!I320/IFERROR(LOOKUP(2,1/(('Daily AUM'!$D320:H320&lt;&gt;"")*(NAV!$D320:H320&lt;&gt;"")),NAV!$D320:H320),"")))),0))</f>
        <v>57.157432091829833</v>
      </c>
      <c r="J320" s="2">
        <f>IF(OR('Daily AUM'!J320="",NAV!J320=""),0,IFERROR(IF(OR(IFERROR(LOOKUP(2,1/(('Daily AUM'!$D320:I320&lt;&gt;"")*(NAV!$D320:I320&lt;&gt;"")),'Daily AUM'!$D320:I320),"")="",IFERROR(LOOKUP(2,1/(('Daily AUM'!$D320:I320&lt;&gt;"")*(NAV!$D320:I320&lt;&gt;"")),NAV!$D320:I320),"")=""),0,'Daily AUM'!J320-(IFERROR(LOOKUP(2,1/(('Daily AUM'!$D320:I320&lt;&gt;"")*(NAV!$D320:I320&lt;&gt;"")),'Daily AUM'!$D320:I320),"")*(NAV!J320/IFERROR(LOOKUP(2,1/(('Daily AUM'!$D320:I320&lt;&gt;"")*(NAV!$D320:I320&lt;&gt;"")),NAV!$D320:I320),"")))),0))</f>
        <v>42.414658694680838</v>
      </c>
      <c r="K320" s="2">
        <f>IF(OR('Daily AUM'!K320="",NAV!K320=""),0,IFERROR(IF(OR(IFERROR(LOOKUP(2,1/(('Daily AUM'!$D320:J320&lt;&gt;"")*(NAV!$D320:J320&lt;&gt;"")),'Daily AUM'!$D320:J320),"")="",IFERROR(LOOKUP(2,1/(('Daily AUM'!$D320:J320&lt;&gt;"")*(NAV!$D320:J320&lt;&gt;"")),NAV!$D320:J320),"")=""),0,'Daily AUM'!K320-(IFERROR(LOOKUP(2,1/(('Daily AUM'!$D320:J320&lt;&gt;"")*(NAV!$D320:J320&lt;&gt;"")),'Daily AUM'!$D320:J320),"")*(NAV!K320/IFERROR(LOOKUP(2,1/(('Daily AUM'!$D320:J320&lt;&gt;"")*(NAV!$D320:J320&lt;&gt;"")),NAV!$D320:J320),"")))),0))</f>
        <v>27.497921001253417</v>
      </c>
      <c r="L320" s="2">
        <f>IF(OR('Daily AUM'!L320="",NAV!L320=""),0,IFERROR(IF(OR(IFERROR(LOOKUP(2,1/(('Daily AUM'!$D320:K320&lt;&gt;"")*(NAV!$D320:K320&lt;&gt;"")),'Daily AUM'!$D320:K320),"")="",IFERROR(LOOKUP(2,1/(('Daily AUM'!$D320:K320&lt;&gt;"")*(NAV!$D320:K320&lt;&gt;"")),NAV!$D320:K320),"")=""),0,'Daily AUM'!L320-(IFERROR(LOOKUP(2,1/(('Daily AUM'!$D320:K320&lt;&gt;"")*(NAV!$D320:K320&lt;&gt;"")),'Daily AUM'!$D320:K320),"")*(NAV!L320/IFERROR(LOOKUP(2,1/(('Daily AUM'!$D320:K320&lt;&gt;"")*(NAV!$D320:K320&lt;&gt;"")),NAV!$D320:K320),"")))),0))</f>
        <v>26.191753765553585</v>
      </c>
      <c r="M320" s="2">
        <f>IF(OR('Daily AUM'!M320="",NAV!M320=""),0,IFERROR(IF(OR(IFERROR(LOOKUP(2,1/(('Daily AUM'!$D320:L320&lt;&gt;"")*(NAV!$D320:L320&lt;&gt;"")),'Daily AUM'!$D320:L320),"")="",IFERROR(LOOKUP(2,1/(('Daily AUM'!$D320:L320&lt;&gt;"")*(NAV!$D320:L320&lt;&gt;"")),NAV!$D320:L320),"")=""),0,'Daily AUM'!M320-(IFERROR(LOOKUP(2,1/(('Daily AUM'!$D320:L320&lt;&gt;"")*(NAV!$D320:L320&lt;&gt;"")),'Daily AUM'!$D320:L320),"")*(NAV!M320/IFERROR(LOOKUP(2,1/(('Daily AUM'!$D320:L320&lt;&gt;"")*(NAV!$D320:L320&lt;&gt;"")),NAV!$D320:L320),"")))),0))</f>
        <v>54.589959003787953</v>
      </c>
      <c r="N320" s="2">
        <f>IF(OR('Daily AUM'!N320="",NAV!N320=""),0,IFERROR(IF(OR(IFERROR(LOOKUP(2,1/(('Daily AUM'!$D320:M320&lt;&gt;"")*(NAV!$D320:M320&lt;&gt;"")),'Daily AUM'!$D320:M320),"")="",IFERROR(LOOKUP(2,1/(('Daily AUM'!$D320:M320&lt;&gt;"")*(NAV!$D320:M320&lt;&gt;"")),NAV!$D320:M320),"")=""),0,'Daily AUM'!N320-(IFERROR(LOOKUP(2,1/(('Daily AUM'!$D320:M320&lt;&gt;"")*(NAV!$D320:M320&lt;&gt;"")),'Daily AUM'!$D320:M320),"")*(NAV!N320/IFERROR(LOOKUP(2,1/(('Daily AUM'!$D320:M320&lt;&gt;"")*(NAV!$D320:M320&lt;&gt;"")),NAV!$D320:M320),"")))),0))</f>
        <v>35.405701953684911</v>
      </c>
      <c r="O320" s="2">
        <f>IF(OR('Daily AUM'!O320="",NAV!O320=""),0,IFERROR(IF(OR(IFERROR(LOOKUP(2,1/(('Daily AUM'!$D320:N320&lt;&gt;"")*(NAV!$D320:N320&lt;&gt;"")),'Daily AUM'!$D320:N320),"")="",IFERROR(LOOKUP(2,1/(('Daily AUM'!$D320:N320&lt;&gt;"")*(NAV!$D320:N320&lt;&gt;"")),NAV!$D320:N320),"")=""),0,'Daily AUM'!O320-(IFERROR(LOOKUP(2,1/(('Daily AUM'!$D320:N320&lt;&gt;"")*(NAV!$D320:N320&lt;&gt;"")),'Daily AUM'!$D320:N320),"")*(NAV!O320/IFERROR(LOOKUP(2,1/(('Daily AUM'!$D320:N320&lt;&gt;"")*(NAV!$D320:N320&lt;&gt;"")),NAV!$D320:N320),"")))),0))</f>
        <v>35.036869481235044</v>
      </c>
      <c r="P320" s="2">
        <f>IF(OR('Daily AUM'!P320="",NAV!P320=""),0,IFERROR(IF(OR(IFERROR(LOOKUP(2,1/(('Daily AUM'!$D320:O320&lt;&gt;"")*(NAV!$D320:O320&lt;&gt;"")),'Daily AUM'!$D320:O320),"")="",IFERROR(LOOKUP(2,1/(('Daily AUM'!$D320:O320&lt;&gt;"")*(NAV!$D320:O320&lt;&gt;"")),NAV!$D320:O320),"")=""),0,'Daily AUM'!P320-(IFERROR(LOOKUP(2,1/(('Daily AUM'!$D320:O320&lt;&gt;"")*(NAV!$D320:O320&lt;&gt;"")),'Daily AUM'!$D320:O320),"")*(NAV!P320/IFERROR(LOOKUP(2,1/(('Daily AUM'!$D320:O320&lt;&gt;"")*(NAV!$D320:O320&lt;&gt;"")),NAV!$D320:O320),"")))),0))</f>
        <v>28.600937151197286</v>
      </c>
      <c r="Q320" s="2">
        <f>IF(OR('Daily AUM'!Q320="",NAV!Q320=""),0,IFERROR(IF(OR(IFERROR(LOOKUP(2,1/(('Daily AUM'!$D320:P320&lt;&gt;"")*(NAV!$D320:P320&lt;&gt;"")),'Daily AUM'!$D320:P320),"")="",IFERROR(LOOKUP(2,1/(('Daily AUM'!$D320:P320&lt;&gt;"")*(NAV!$D320:P320&lt;&gt;"")),NAV!$D320:P320),"")=""),0,'Daily AUM'!Q320-(IFERROR(LOOKUP(2,1/(('Daily AUM'!$D320:P320&lt;&gt;"")*(NAV!$D320:P320&lt;&gt;"")),'Daily AUM'!$D320:P320),"")*(NAV!Q320/IFERROR(LOOKUP(2,1/(('Daily AUM'!$D320:P320&lt;&gt;"")*(NAV!$D320:P320&lt;&gt;"")),NAV!$D320:P320),"")))),0))</f>
        <v>20.379539273832052</v>
      </c>
      <c r="R320" s="2">
        <f>IF(OR('Daily AUM'!R320="",NAV!R320=""),0,IFERROR(IF(OR(IFERROR(LOOKUP(2,1/(('Daily AUM'!$D320:Q320&lt;&gt;"")*(NAV!$D320:Q320&lt;&gt;"")),'Daily AUM'!$D320:Q320),"")="",IFERROR(LOOKUP(2,1/(('Daily AUM'!$D320:Q320&lt;&gt;"")*(NAV!$D320:Q320&lt;&gt;"")),NAV!$D320:Q320),"")=""),0,'Daily AUM'!R320-(IFERROR(LOOKUP(2,1/(('Daily AUM'!$D320:Q320&lt;&gt;"")*(NAV!$D320:Q320&lt;&gt;"")),'Daily AUM'!$D320:Q320),"")*(NAV!R320/IFERROR(LOOKUP(2,1/(('Daily AUM'!$D320:Q320&lt;&gt;"")*(NAV!$D320:Q320&lt;&gt;"")),NAV!$D320:Q320),"")))),0))</f>
        <v>33.511830957926577</v>
      </c>
      <c r="S320" s="2">
        <f>IF(OR('Daily AUM'!S320="",NAV!S320=""),0,IFERROR(IF(OR(IFERROR(LOOKUP(2,1/(('Daily AUM'!$D320:R320&lt;&gt;"")*(NAV!$D320:R320&lt;&gt;"")),'Daily AUM'!$D320:R320),"")="",IFERROR(LOOKUP(2,1/(('Daily AUM'!$D320:R320&lt;&gt;"")*(NAV!$D320:R320&lt;&gt;"")),NAV!$D320:R320),"")=""),0,'Daily AUM'!S320-(IFERROR(LOOKUP(2,1/(('Daily AUM'!$D320:R320&lt;&gt;"")*(NAV!$D320:R320&lt;&gt;"")),'Daily AUM'!$D320:R320),"")*(NAV!S320/IFERROR(LOOKUP(2,1/(('Daily AUM'!$D320:R320&lt;&gt;"")*(NAV!$D320:R320&lt;&gt;"")),NAV!$D320:R320),"")))),0))</f>
        <v>14.250263025023742</v>
      </c>
      <c r="T320" s="2">
        <f>IF(OR('Daily AUM'!T320="",NAV!T320=""),0,IFERROR(IF(OR(IFERROR(LOOKUP(2,1/(('Daily AUM'!$D320:S320&lt;&gt;"")*(NAV!$D320:S320&lt;&gt;"")),'Daily AUM'!$D320:S320),"")="",IFERROR(LOOKUP(2,1/(('Daily AUM'!$D320:S320&lt;&gt;"")*(NAV!$D320:S320&lt;&gt;"")),NAV!$D320:S320),"")=""),0,'Daily AUM'!T320-(IFERROR(LOOKUP(2,1/(('Daily AUM'!$D320:S320&lt;&gt;"")*(NAV!$D320:S320&lt;&gt;"")),'Daily AUM'!$D320:S320),"")*(NAV!T320/IFERROR(LOOKUP(2,1/(('Daily AUM'!$D320:S320&lt;&gt;"")*(NAV!$D320:S320&lt;&gt;"")),NAV!$D320:S320),"")))),0))</f>
        <v>14.168236856152362</v>
      </c>
      <c r="U320" s="2">
        <f>IF(OR('Daily AUM'!U320="",NAV!U320=""),0,IFERROR(IF(OR(IFERROR(LOOKUP(2,1/(('Daily AUM'!$D320:T320&lt;&gt;"")*(NAV!$D320:T320&lt;&gt;"")),'Daily AUM'!$D320:T320),"")="",IFERROR(LOOKUP(2,1/(('Daily AUM'!$D320:T320&lt;&gt;"")*(NAV!$D320:T320&lt;&gt;"")),NAV!$D320:T320),"")=""),0,'Daily AUM'!U320-(IFERROR(LOOKUP(2,1/(('Daily AUM'!$D320:T320&lt;&gt;"")*(NAV!$D320:T320&lt;&gt;"")),'Daily AUM'!$D320:T320),"")*(NAV!U320/IFERROR(LOOKUP(2,1/(('Daily AUM'!$D320:T320&lt;&gt;"")*(NAV!$D320:T320&lt;&gt;"")),NAV!$D320:T320),"")))),0))</f>
        <v>9.0315209202235565</v>
      </c>
      <c r="V320" s="2">
        <f>IF(OR('Daily AUM'!V320="",NAV!V320=""),0,IFERROR(IF(OR(IFERROR(LOOKUP(2,1/(('Daily AUM'!$D320:U320&lt;&gt;"")*(NAV!$D320:U320&lt;&gt;"")),'Daily AUM'!$D320:U320),"")="",IFERROR(LOOKUP(2,1/(('Daily AUM'!$D320:U320&lt;&gt;"")*(NAV!$D320:U320&lt;&gt;"")),NAV!$D320:U320),"")=""),0,'Daily AUM'!V320-(IFERROR(LOOKUP(2,1/(('Daily AUM'!$D320:U320&lt;&gt;"")*(NAV!$D320:U320&lt;&gt;"")),'Daily AUM'!$D320:U320),"")*(NAV!V320/IFERROR(LOOKUP(2,1/(('Daily AUM'!$D320:U320&lt;&gt;"")*(NAV!$D320:U320&lt;&gt;"")),NAV!$D320:U320),"")))),0))</f>
        <v>12.267810626595747</v>
      </c>
      <c r="W320" s="2">
        <f>IF(OR('Daily AUM'!W320="",NAV!W320=""),0,IFERROR(IF(OR(IFERROR(LOOKUP(2,1/(('Daily AUM'!$D320:V320&lt;&gt;"")*(NAV!$D320:V320&lt;&gt;"")),'Daily AUM'!$D320:V320),"")="",IFERROR(LOOKUP(2,1/(('Daily AUM'!$D320:V320&lt;&gt;"")*(NAV!$D320:V320&lt;&gt;"")),NAV!$D320:V320),"")=""),0,'Daily AUM'!W320-(IFERROR(LOOKUP(2,1/(('Daily AUM'!$D320:V320&lt;&gt;"")*(NAV!$D320:V320&lt;&gt;"")),'Daily AUM'!$D320:V320),"")*(NAV!W320/IFERROR(LOOKUP(2,1/(('Daily AUM'!$D320:V320&lt;&gt;"")*(NAV!$D320:V320&lt;&gt;"")),NAV!$D320:V320),"")))),0))</f>
        <v>34.315001814262359</v>
      </c>
      <c r="X320" s="2">
        <f>IF(OR('Daily AUM'!X320="",NAV!X320=""),0,IFERROR(IF(OR(IFERROR(LOOKUP(2,1/(('Daily AUM'!$D320:W320&lt;&gt;"")*(NAV!$D320:W320&lt;&gt;"")),'Daily AUM'!$D320:W320),"")="",IFERROR(LOOKUP(2,1/(('Daily AUM'!$D320:W320&lt;&gt;"")*(NAV!$D320:W320&lt;&gt;"")),NAV!$D320:W320),"")=""),0,'Daily AUM'!X320-(IFERROR(LOOKUP(2,1/(('Daily AUM'!$D320:W320&lt;&gt;"")*(NAV!$D320:W320&lt;&gt;"")),'Daily AUM'!$D320:W320),"")*(NAV!X320/IFERROR(LOOKUP(2,1/(('Daily AUM'!$D320:W320&lt;&gt;"")*(NAV!$D320:W320&lt;&gt;"")),NAV!$D320:W320),"")))),0))</f>
        <v>16.125568994670175</v>
      </c>
      <c r="Y320" s="2">
        <f>IF(OR('Daily AUM'!Y320="",NAV!Y320=""),0,IFERROR(IF(OR(IFERROR(LOOKUP(2,1/(('Daily AUM'!$D320:X320&lt;&gt;"")*(NAV!$D320:X320&lt;&gt;"")),'Daily AUM'!$D320:X320),"")="",IFERROR(LOOKUP(2,1/(('Daily AUM'!$D320:X320&lt;&gt;"")*(NAV!$D320:X320&lt;&gt;"")),NAV!$D320:X320),"")=""),0,'Daily AUM'!Y320-(IFERROR(LOOKUP(2,1/(('Daily AUM'!$D320:X320&lt;&gt;"")*(NAV!$D320:X320&lt;&gt;"")),'Daily AUM'!$D320:X320),"")*(NAV!Y320/IFERROR(LOOKUP(2,1/(('Daily AUM'!$D320:X320&lt;&gt;"")*(NAV!$D320:X320&lt;&gt;"")),NAV!$D320:X320),"")))),0))</f>
        <v>-7.393471265109838</v>
      </c>
      <c r="Z320" s="2">
        <f>IF(OR('Daily AUM'!Z320="",NAV!Z320=""),0,IFERROR(IF(OR(IFERROR(LOOKUP(2,1/(('Daily AUM'!$D320:Y320&lt;&gt;"")*(NAV!$D320:Y320&lt;&gt;"")),'Daily AUM'!$D320:Y320),"")="",IFERROR(LOOKUP(2,1/(('Daily AUM'!$D320:Y320&lt;&gt;"")*(NAV!$D320:Y320&lt;&gt;"")),NAV!$D320:Y320),"")=""),0,'Daily AUM'!Z320-(IFERROR(LOOKUP(2,1/(('Daily AUM'!$D320:Y320&lt;&gt;"")*(NAV!$D320:Y320&lt;&gt;"")),'Daily AUM'!$D320:Y320),"")*(NAV!Z320/IFERROR(LOOKUP(2,1/(('Daily AUM'!$D320:Y320&lt;&gt;"")*(NAV!$D320:Y320&lt;&gt;"")),NAV!$D320:Y320),"")))),0))</f>
        <v>13.400803814474784</v>
      </c>
      <c r="AA320" s="2">
        <f>IF(OR('Daily AUM'!AA320="",NAV!AA320=""),0,IFERROR(IF(OR(IFERROR(LOOKUP(2,1/(('Daily AUM'!$D320:Z320&lt;&gt;"")*(NAV!$D320:Z320&lt;&gt;"")),'Daily AUM'!$D320:Z320),"")="",IFERROR(LOOKUP(2,1/(('Daily AUM'!$D320:Z320&lt;&gt;"")*(NAV!$D320:Z320&lt;&gt;"")),NAV!$D320:Z320),"")=""),0,'Daily AUM'!AA320-(IFERROR(LOOKUP(2,1/(('Daily AUM'!$D320:Z320&lt;&gt;"")*(NAV!$D320:Z320&lt;&gt;"")),'Daily AUM'!$D320:Z320),"")*(NAV!AA320/IFERROR(LOOKUP(2,1/(('Daily AUM'!$D320:Z320&lt;&gt;"")*(NAV!$D320:Z320&lt;&gt;"")),NAV!$D320:Z320),"")))),0))</f>
        <v>36.664725441034534</v>
      </c>
      <c r="AB320" s="2">
        <f>IF(OR('Daily AUM'!AB320="",NAV!AB320=""),0,IFERROR(IF(OR(IFERROR(LOOKUP(2,1/(('Daily AUM'!$D320:AA320&lt;&gt;"")*(NAV!$D320:AA320&lt;&gt;"")),'Daily AUM'!$D320:AA320),"")="",IFERROR(LOOKUP(2,1/(('Daily AUM'!$D320:AA320&lt;&gt;"")*(NAV!$D320:AA320&lt;&gt;"")),NAV!$D320:AA320),"")=""),0,'Daily AUM'!AB320-(IFERROR(LOOKUP(2,1/(('Daily AUM'!$D320:AA320&lt;&gt;"")*(NAV!$D320:AA320&lt;&gt;"")),'Daily AUM'!$D320:AA320),"")*(NAV!AB320/IFERROR(LOOKUP(2,1/(('Daily AUM'!$D320:AA320&lt;&gt;"")*(NAV!$D320:AA320&lt;&gt;"")),NAV!$D320:AA320),"")))),0))</f>
        <v>28.554430120348115</v>
      </c>
      <c r="AC320" s="2">
        <f>IF(OR('Daily AUM'!AC320="",NAV!AC320=""),0,IFERROR(IF(OR(IFERROR(LOOKUP(2,1/(('Daily AUM'!$D320:AB320&lt;&gt;"")*(NAV!$D320:AB320&lt;&gt;"")),'Daily AUM'!$D320:AB320),"")="",IFERROR(LOOKUP(2,1/(('Daily AUM'!$D320:AB320&lt;&gt;"")*(NAV!$D320:AB320&lt;&gt;"")),NAV!$D320:AB320),"")=""),0,'Daily AUM'!AC320-(IFERROR(LOOKUP(2,1/(('Daily AUM'!$D320:AB320&lt;&gt;"")*(NAV!$D320:AB320&lt;&gt;"")),'Daily AUM'!$D320:AB320),"")*(NAV!AC320/IFERROR(LOOKUP(2,1/(('Daily AUM'!$D320:AB320&lt;&gt;"")*(NAV!$D320:AB320&lt;&gt;"")),NAV!$D320:AB320),"")))),0))</f>
        <v>11.696633942141489</v>
      </c>
      <c r="AD320" s="2">
        <f>IF(OR('Daily AUM'!AD320="",NAV!AD320=""),0,IFERROR(IF(OR(IFERROR(LOOKUP(2,1/(('Daily AUM'!$D320:AC320&lt;&gt;"")*(NAV!$D320:AC320&lt;&gt;"")),'Daily AUM'!$D320:AC320),"")="",IFERROR(LOOKUP(2,1/(('Daily AUM'!$D320:AC320&lt;&gt;"")*(NAV!$D320:AC320&lt;&gt;"")),NAV!$D320:AC320),"")=""),0,'Daily AUM'!AD320-(IFERROR(LOOKUP(2,1/(('Daily AUM'!$D320:AC320&lt;&gt;"")*(NAV!$D320:AC320&lt;&gt;"")),'Daily AUM'!$D320:AC320),"")*(NAV!AD320/IFERROR(LOOKUP(2,1/(('Daily AUM'!$D320:AC320&lt;&gt;"")*(NAV!$D320:AC320&lt;&gt;"")),NAV!$D320:AC320),"")))),0))</f>
        <v>22.101162593971821</v>
      </c>
      <c r="AE320" s="2">
        <f>IF(OR('Daily AUM'!AE320="",NAV!AE320=""),0,IFERROR(IF(OR(IFERROR(LOOKUP(2,1/(('Daily AUM'!$D320:AD320&lt;&gt;"")*(NAV!$D320:AD320&lt;&gt;"")),'Daily AUM'!$D320:AD320),"")="",IFERROR(LOOKUP(2,1/(('Daily AUM'!$D320:AD320&lt;&gt;"")*(NAV!$D320:AD320&lt;&gt;"")),NAV!$D320:AD320),"")=""),0,'Daily AUM'!AE320-(IFERROR(LOOKUP(2,1/(('Daily AUM'!$D320:AD320&lt;&gt;"")*(NAV!$D320:AD320&lt;&gt;"")),'Daily AUM'!$D320:AD320),"")*(NAV!AE320/IFERROR(LOOKUP(2,1/(('Daily AUM'!$D320:AD320&lt;&gt;"")*(NAV!$D320:AD320&lt;&gt;"")),NAV!$D320:AD320),"")))),0))</f>
        <v>12.187192590041377</v>
      </c>
      <c r="AF320" s="2">
        <f>IF(OR('Daily AUM'!AF320="",NAV!AF320=""),0,IFERROR(IF(OR(IFERROR(LOOKUP(2,1/(('Daily AUM'!$D320:AE320&lt;&gt;"")*(NAV!$D320:AE320&lt;&gt;"")),'Daily AUM'!$D320:AE320),"")="",IFERROR(LOOKUP(2,1/(('Daily AUM'!$D320:AE320&lt;&gt;"")*(NAV!$D320:AE320&lt;&gt;"")),NAV!$D320:AE320),"")=""),0,'Daily AUM'!AF320-(IFERROR(LOOKUP(2,1/(('Daily AUM'!$D320:AE320&lt;&gt;"")*(NAV!$D320:AE320&lt;&gt;"")),'Daily AUM'!$D320:AE320),"")*(NAV!AF320/IFERROR(LOOKUP(2,1/(('Daily AUM'!$D320:AE320&lt;&gt;"")*(NAV!$D320:AE320&lt;&gt;"")),NAV!$D320:AE320),"")))),0))</f>
        <v>57.208591443835758</v>
      </c>
      <c r="AG320" s="2">
        <f>IF(OR('Daily AUM'!AG320="",NAV!AG320=""),0,IFERROR(IF(OR(IFERROR(LOOKUP(2,1/(('Daily AUM'!$D320:AF320&lt;&gt;"")*(NAV!$D320:AF320&lt;&gt;"")),'Daily AUM'!$D320:AF320),"")="",IFERROR(LOOKUP(2,1/(('Daily AUM'!$D320:AF320&lt;&gt;"")*(NAV!$D320:AF320&lt;&gt;"")),NAV!$D320:AF320),"")=""),0,'Daily AUM'!AG320-(IFERROR(LOOKUP(2,1/(('Daily AUM'!$D320:AF320&lt;&gt;"")*(NAV!$D320:AF320&lt;&gt;"")),'Daily AUM'!$D320:AF320),"")*(NAV!AG320/IFERROR(LOOKUP(2,1/(('Daily AUM'!$D320:AF320&lt;&gt;"")*(NAV!$D320:AF320&lt;&gt;"")),NAV!$D320:AF320),"")))),0))</f>
        <v>14.446748957023374</v>
      </c>
      <c r="AH320" s="2">
        <f>IF(OR('Daily AUM'!AH320="",NAV!AH320=""),0,IFERROR(IF(OR(IFERROR(LOOKUP(2,1/(('Daily AUM'!$D320:AG320&lt;&gt;"")*(NAV!$D320:AG320&lt;&gt;"")),'Daily AUM'!$D320:AG320),"")="",IFERROR(LOOKUP(2,1/(('Daily AUM'!$D320:AG320&lt;&gt;"")*(NAV!$D320:AG320&lt;&gt;"")),NAV!$D320:AG320),"")=""),0,'Daily AUM'!AH320-(IFERROR(LOOKUP(2,1/(('Daily AUM'!$D320:AG320&lt;&gt;"")*(NAV!$D320:AG320&lt;&gt;"")),'Daily AUM'!$D320:AG320),"")*(NAV!AH320/IFERROR(LOOKUP(2,1/(('Daily AUM'!$D320:AG320&lt;&gt;"")*(NAV!$D320:AG320&lt;&gt;"")),NAV!$D320:AG320),"")))),0))</f>
        <v>5.5467991436089505</v>
      </c>
      <c r="AI320" s="2">
        <f>IF(OR('Daily AUM'!AI320="",NAV!AI320=""),0,IFERROR(IF(OR(IFERROR(LOOKUP(2,1/(('Daily AUM'!$D320:AH320&lt;&gt;"")*(NAV!$D320:AH320&lt;&gt;"")),'Daily AUM'!$D320:AH320),"")="",IFERROR(LOOKUP(2,1/(('Daily AUM'!$D320:AH320&lt;&gt;"")*(NAV!$D320:AH320&lt;&gt;"")),NAV!$D320:AH320),"")=""),0,'Daily AUM'!AI320-(IFERROR(LOOKUP(2,1/(('Daily AUM'!$D320:AH320&lt;&gt;"")*(NAV!$D320:AH320&lt;&gt;"")),'Daily AUM'!$D320:AH320),"")*(NAV!AI320/IFERROR(LOOKUP(2,1/(('Daily AUM'!$D320:AH320&lt;&gt;"")*(NAV!$D320:AH320&lt;&gt;"")),NAV!$D320:AH320),"")))),0))</f>
        <v>0.36083376417809632</v>
      </c>
      <c r="AJ320" s="2">
        <f>IF(OR('Daily AUM'!AJ320="",NAV!AJ320=""),0,IFERROR(IF(OR(IFERROR(LOOKUP(2,1/(('Daily AUM'!$D320:AI320&lt;&gt;"")*(NAV!$D320:AI320&lt;&gt;"")),'Daily AUM'!$D320:AI320),"")="",IFERROR(LOOKUP(2,1/(('Daily AUM'!$D320:AI320&lt;&gt;"")*(NAV!$D320:AI320&lt;&gt;"")),NAV!$D320:AI320),"")=""),0,'Daily AUM'!AJ320-(IFERROR(LOOKUP(2,1/(('Daily AUM'!$D320:AI320&lt;&gt;"")*(NAV!$D320:AI320&lt;&gt;"")),'Daily AUM'!$D320:AI320),"")*(NAV!AJ320/IFERROR(LOOKUP(2,1/(('Daily AUM'!$D320:AI320&lt;&gt;"")*(NAV!$D320:AI320&lt;&gt;"")),NAV!$D320:AI320),"")))),0))</f>
        <v>23.552305842225906</v>
      </c>
      <c r="AK320" s="2">
        <f>IF(OR('Daily AUM'!AK320="",NAV!AK320=""),0,IFERROR(IF(OR(IFERROR(LOOKUP(2,1/(('Daily AUM'!$D320:AJ320&lt;&gt;"")*(NAV!$D320:AJ320&lt;&gt;"")),'Daily AUM'!$D320:AJ320),"")="",IFERROR(LOOKUP(2,1/(('Daily AUM'!$D320:AJ320&lt;&gt;"")*(NAV!$D320:AJ320&lt;&gt;"")),NAV!$D320:AJ320),"")=""),0,'Daily AUM'!AK320-(IFERROR(LOOKUP(2,1/(('Daily AUM'!$D320:AJ320&lt;&gt;"")*(NAV!$D320:AJ320&lt;&gt;"")),'Daily AUM'!$D320:AJ320),"")*(NAV!AK320/IFERROR(LOOKUP(2,1/(('Daily AUM'!$D320:AJ320&lt;&gt;"")*(NAV!$D320:AJ320&lt;&gt;"")),NAV!$D320:AJ320),"")))),0))</f>
        <v>1.8723226004003664</v>
      </c>
      <c r="AL320" s="2">
        <f>IF(OR('Daily AUM'!AL320="",NAV!AL320=""),0,IFERROR(IF(OR(IFERROR(LOOKUP(2,1/(('Daily AUM'!$D320:AK320&lt;&gt;"")*(NAV!$D320:AK320&lt;&gt;"")),'Daily AUM'!$D320:AK320),"")="",IFERROR(LOOKUP(2,1/(('Daily AUM'!$D320:AK320&lt;&gt;"")*(NAV!$D320:AK320&lt;&gt;"")),NAV!$D320:AK320),"")=""),0,'Daily AUM'!AL320-(IFERROR(LOOKUP(2,1/(('Daily AUM'!$D320:AK320&lt;&gt;"")*(NAV!$D320:AK320&lt;&gt;"")),'Daily AUM'!$D320:AK320),"")*(NAV!AL320/IFERROR(LOOKUP(2,1/(('Daily AUM'!$D320:AK320&lt;&gt;"")*(NAV!$D320:AK320&lt;&gt;"")),NAV!$D320:AK320),"")))),0))</f>
        <v>-1.6480445036504534</v>
      </c>
      <c r="AM320" s="2">
        <f>IF(OR('Daily AUM'!AM320="",NAV!AM320=""),0,IFERROR(IF(OR(IFERROR(LOOKUP(2,1/(('Daily AUM'!$D320:AL320&lt;&gt;"")*(NAV!$D320:AL320&lt;&gt;"")),'Daily AUM'!$D320:AL320),"")="",IFERROR(LOOKUP(2,1/(('Daily AUM'!$D320:AL320&lt;&gt;"")*(NAV!$D320:AL320&lt;&gt;"")),NAV!$D320:AL320),"")=""),0,'Daily AUM'!AM320-(IFERROR(LOOKUP(2,1/(('Daily AUM'!$D320:AL320&lt;&gt;"")*(NAV!$D320:AL320&lt;&gt;"")),'Daily AUM'!$D320:AL320),"")*(NAV!AM320/IFERROR(LOOKUP(2,1/(('Daily AUM'!$D320:AL320&lt;&gt;"")*(NAV!$D320:AL320&lt;&gt;"")),NAV!$D320:AL320),"")))),0))</f>
        <v>16.569936418462021</v>
      </c>
      <c r="AN320" s="2">
        <f>IF(OR('Daily AUM'!AN320="",NAV!AN320=""),0,IFERROR(IF(OR(IFERROR(LOOKUP(2,1/(('Daily AUM'!$D320:AM320&lt;&gt;"")*(NAV!$D320:AM320&lt;&gt;"")),'Daily AUM'!$D320:AM320),"")="",IFERROR(LOOKUP(2,1/(('Daily AUM'!$D320:AM320&lt;&gt;"")*(NAV!$D320:AM320&lt;&gt;"")),NAV!$D320:AM320),"")=""),0,'Daily AUM'!AN320-(IFERROR(LOOKUP(2,1/(('Daily AUM'!$D320:AM320&lt;&gt;"")*(NAV!$D320:AM320&lt;&gt;"")),'Daily AUM'!$D320:AM320),"")*(NAV!AN320/IFERROR(LOOKUP(2,1/(('Daily AUM'!$D320:AM320&lt;&gt;"")*(NAV!$D320:AM320&lt;&gt;"")),NAV!$D320:AM320),"")))),0))</f>
        <v>8.9632065573823638</v>
      </c>
      <c r="AO320" s="2">
        <f>IF(OR('Daily AUM'!AO320="",NAV!AO320=""),0,IFERROR(IF(OR(IFERROR(LOOKUP(2,1/(('Daily AUM'!$D320:AN320&lt;&gt;"")*(NAV!$D320:AN320&lt;&gt;"")),'Daily AUM'!$D320:AN320),"")="",IFERROR(LOOKUP(2,1/(('Daily AUM'!$D320:AN320&lt;&gt;"")*(NAV!$D320:AN320&lt;&gt;"")),NAV!$D320:AN320),"")=""),0,'Daily AUM'!AO320-(IFERROR(LOOKUP(2,1/(('Daily AUM'!$D320:AN320&lt;&gt;"")*(NAV!$D320:AN320&lt;&gt;"")),'Daily AUM'!$D320:AN320),"")*(NAV!AO320/IFERROR(LOOKUP(2,1/(('Daily AUM'!$D320:AN320&lt;&gt;"")*(NAV!$D320:AN320&lt;&gt;"")),NAV!$D320:AN320),"")))),0))</f>
        <v>-1.4003303661011159</v>
      </c>
      <c r="AP320" s="2">
        <f>IF(OR('Daily AUM'!AP320="",NAV!AP320=""),0,IFERROR(IF(OR(IFERROR(LOOKUP(2,1/(('Daily AUM'!$D320:AO320&lt;&gt;"")*(NAV!$D320:AO320&lt;&gt;"")),'Daily AUM'!$D320:AO320),"")="",IFERROR(LOOKUP(2,1/(('Daily AUM'!$D320:AO320&lt;&gt;"")*(NAV!$D320:AO320&lt;&gt;"")),NAV!$D320:AO320),"")=""),0,'Daily AUM'!AP320-(IFERROR(LOOKUP(2,1/(('Daily AUM'!$D320:AO320&lt;&gt;"")*(NAV!$D320:AO320&lt;&gt;"")),'Daily AUM'!$D320:AO320),"")*(NAV!AP320/IFERROR(LOOKUP(2,1/(('Daily AUM'!$D320:AO320&lt;&gt;"")*(NAV!$D320:AO320&lt;&gt;"")),NAV!$D320:AO320),"")))),0))</f>
        <v>20.33119332370552</v>
      </c>
      <c r="AQ320" s="2">
        <f>IF(OR('Daily AUM'!AQ320="",NAV!AQ320=""),0,IFERROR(IF(OR(IFERROR(LOOKUP(2,1/(('Daily AUM'!$D320:AP320&lt;&gt;"")*(NAV!$D320:AP320&lt;&gt;"")),'Daily AUM'!$D320:AP320),"")="",IFERROR(LOOKUP(2,1/(('Daily AUM'!$D320:AP320&lt;&gt;"")*(NAV!$D320:AP320&lt;&gt;"")),NAV!$D320:AP320),"")=""),0,'Daily AUM'!AQ320-(IFERROR(LOOKUP(2,1/(('Daily AUM'!$D320:AP320&lt;&gt;"")*(NAV!$D320:AP320&lt;&gt;"")),'Daily AUM'!$D320:AP320),"")*(NAV!AQ320/IFERROR(LOOKUP(2,1/(('Daily AUM'!$D320:AP320&lt;&gt;"")*(NAV!$D320:AP320&lt;&gt;"")),NAV!$D320:AP320),"")))),0))</f>
        <v>-29.377705690108996</v>
      </c>
      <c r="AR320" s="2">
        <f>IF(OR('Daily AUM'!AR320="",NAV!AR320=""),0,IFERROR(IF(OR(IFERROR(LOOKUP(2,1/(('Daily AUM'!$D320:AQ320&lt;&gt;"")*(NAV!$D320:AQ320&lt;&gt;"")),'Daily AUM'!$D320:AQ320),"")="",IFERROR(LOOKUP(2,1/(('Daily AUM'!$D320:AQ320&lt;&gt;"")*(NAV!$D320:AQ320&lt;&gt;"")),NAV!$D320:AQ320),"")=""),0,'Daily AUM'!AR320-(IFERROR(LOOKUP(2,1/(('Daily AUM'!$D320:AQ320&lt;&gt;"")*(NAV!$D320:AQ320&lt;&gt;"")),'Daily AUM'!$D320:AQ320),"")*(NAV!AR320/IFERROR(LOOKUP(2,1/(('Daily AUM'!$D320:AQ320&lt;&gt;"")*(NAV!$D320:AQ320&lt;&gt;"")),NAV!$D320:AQ320),"")))),0))</f>
        <v>1.5968605055168155</v>
      </c>
      <c r="AS320" s="2">
        <f t="shared" si="8"/>
        <v>507.06543246207002</v>
      </c>
      <c r="AT320" s="2">
        <f t="shared" si="9"/>
        <v>242.62766649849073</v>
      </c>
    </row>
    <row r="321" spans="1:46" x14ac:dyDescent="0.2">
      <c r="A321" t="s">
        <v>362</v>
      </c>
      <c r="B321" t="s">
        <v>363</v>
      </c>
      <c r="C321" t="s">
        <v>20</v>
      </c>
      <c r="D321" s="2">
        <f>0</f>
        <v>0</v>
      </c>
      <c r="E321" s="2">
        <f>IF(OR('Daily AUM'!E321="",NAV!E321=""),0,IFERROR(IF(OR(IFERROR(LOOKUP(2,1/(('Daily AUM'!$D321:D321&lt;&gt;"")*(NAV!$D321:D321&lt;&gt;"")),'Daily AUM'!$D321:D321),"")="",IFERROR(LOOKUP(2,1/(('Daily AUM'!$D321:D321&lt;&gt;"")*(NAV!$D321:D321&lt;&gt;"")),NAV!$D321:D321),"")=""),0,'Daily AUM'!E321-(IFERROR(LOOKUP(2,1/(('Daily AUM'!$D321:D321&lt;&gt;"")*(NAV!$D321:D321&lt;&gt;"")),'Daily AUM'!$D321:D321),"")*(NAV!E321/IFERROR(LOOKUP(2,1/(('Daily AUM'!$D321:D321&lt;&gt;"")*(NAV!$D321:D321&lt;&gt;"")),NAV!$D321:D321),"")))),0))</f>
        <v>0</v>
      </c>
      <c r="F321" s="2">
        <f>IF(OR('Daily AUM'!F321="",NAV!F321=""),0,IFERROR(IF(OR(IFERROR(LOOKUP(2,1/(('Daily AUM'!$D321:E321&lt;&gt;"")*(NAV!$D321:E321&lt;&gt;"")),'Daily AUM'!$D321:E321),"")="",IFERROR(LOOKUP(2,1/(('Daily AUM'!$D321:E321&lt;&gt;"")*(NAV!$D321:E321&lt;&gt;"")),NAV!$D321:E321),"")=""),0,'Daily AUM'!F321-(IFERROR(LOOKUP(2,1/(('Daily AUM'!$D321:E321&lt;&gt;"")*(NAV!$D321:E321&lt;&gt;"")),'Daily AUM'!$D321:E321),"")*(NAV!F321/IFERROR(LOOKUP(2,1/(('Daily AUM'!$D321:E321&lt;&gt;"")*(NAV!$D321:E321&lt;&gt;"")),NAV!$D321:E321),"")))),0))</f>
        <v>1.4458421184553885</v>
      </c>
      <c r="G321" s="2">
        <f>IF(OR('Daily AUM'!G321="",NAV!G321=""),0,IFERROR(IF(OR(IFERROR(LOOKUP(2,1/(('Daily AUM'!$D321:F321&lt;&gt;"")*(NAV!$D321:F321&lt;&gt;"")),'Daily AUM'!$D321:F321),"")="",IFERROR(LOOKUP(2,1/(('Daily AUM'!$D321:F321&lt;&gt;"")*(NAV!$D321:F321&lt;&gt;"")),NAV!$D321:F321),"")=""),0,'Daily AUM'!G321-(IFERROR(LOOKUP(2,1/(('Daily AUM'!$D321:F321&lt;&gt;"")*(NAV!$D321:F321&lt;&gt;"")),'Daily AUM'!$D321:F321),"")*(NAV!G321/IFERROR(LOOKUP(2,1/(('Daily AUM'!$D321:F321&lt;&gt;"")*(NAV!$D321:F321&lt;&gt;"")),NAV!$D321:F321),"")))),0))</f>
        <v>1.5246395897890039</v>
      </c>
      <c r="H321" s="2">
        <f>IF(OR('Daily AUM'!H321="",NAV!H321=""),0,IFERROR(IF(OR(IFERROR(LOOKUP(2,1/(('Daily AUM'!$D321:G321&lt;&gt;"")*(NAV!$D321:G321&lt;&gt;"")),'Daily AUM'!$D321:G321),"")="",IFERROR(LOOKUP(2,1/(('Daily AUM'!$D321:G321&lt;&gt;"")*(NAV!$D321:G321&lt;&gt;"")),NAV!$D321:G321),"")=""),0,'Daily AUM'!H321-(IFERROR(LOOKUP(2,1/(('Daily AUM'!$D321:G321&lt;&gt;"")*(NAV!$D321:G321&lt;&gt;"")),'Daily AUM'!$D321:G321),"")*(NAV!H321/IFERROR(LOOKUP(2,1/(('Daily AUM'!$D321:G321&lt;&gt;"")*(NAV!$D321:G321&lt;&gt;"")),NAV!$D321:G321),"")))),0))</f>
        <v>1.2528666425838253</v>
      </c>
      <c r="I321" s="2">
        <f>IF(OR('Daily AUM'!I321="",NAV!I321=""),0,IFERROR(IF(OR(IFERROR(LOOKUP(2,1/(('Daily AUM'!$D321:H321&lt;&gt;"")*(NAV!$D321:H321&lt;&gt;"")),'Daily AUM'!$D321:H321),"")="",IFERROR(LOOKUP(2,1/(('Daily AUM'!$D321:H321&lt;&gt;"")*(NAV!$D321:H321&lt;&gt;"")),NAV!$D321:H321),"")=""),0,'Daily AUM'!I321-(IFERROR(LOOKUP(2,1/(('Daily AUM'!$D321:H321&lt;&gt;"")*(NAV!$D321:H321&lt;&gt;"")),'Daily AUM'!$D321:H321),"")*(NAV!I321/IFERROR(LOOKUP(2,1/(('Daily AUM'!$D321:H321&lt;&gt;"")*(NAV!$D321:H321&lt;&gt;"")),NAV!$D321:H321),"")))),0))</f>
        <v>-0.13613750958306525</v>
      </c>
      <c r="J321" s="2">
        <f>IF(OR('Daily AUM'!J321="",NAV!J321=""),0,IFERROR(IF(OR(IFERROR(LOOKUP(2,1/(('Daily AUM'!$D321:I321&lt;&gt;"")*(NAV!$D321:I321&lt;&gt;"")),'Daily AUM'!$D321:I321),"")="",IFERROR(LOOKUP(2,1/(('Daily AUM'!$D321:I321&lt;&gt;"")*(NAV!$D321:I321&lt;&gt;"")),NAV!$D321:I321),"")=""),0,'Daily AUM'!J321-(IFERROR(LOOKUP(2,1/(('Daily AUM'!$D321:I321&lt;&gt;"")*(NAV!$D321:I321&lt;&gt;"")),'Daily AUM'!$D321:I321),"")*(NAV!J321/IFERROR(LOOKUP(2,1/(('Daily AUM'!$D321:I321&lt;&gt;"")*(NAV!$D321:I321&lt;&gt;"")),NAV!$D321:I321),"")))),0))</f>
        <v>0.88842968444795645</v>
      </c>
      <c r="K321" s="2">
        <f>IF(OR('Daily AUM'!K321="",NAV!K321=""),0,IFERROR(IF(OR(IFERROR(LOOKUP(2,1/(('Daily AUM'!$D321:J321&lt;&gt;"")*(NAV!$D321:J321&lt;&gt;"")),'Daily AUM'!$D321:J321),"")="",IFERROR(LOOKUP(2,1/(('Daily AUM'!$D321:J321&lt;&gt;"")*(NAV!$D321:J321&lt;&gt;"")),NAV!$D321:J321),"")=""),0,'Daily AUM'!K321-(IFERROR(LOOKUP(2,1/(('Daily AUM'!$D321:J321&lt;&gt;"")*(NAV!$D321:J321&lt;&gt;"")),'Daily AUM'!$D321:J321),"")*(NAV!K321/IFERROR(LOOKUP(2,1/(('Daily AUM'!$D321:J321&lt;&gt;"")*(NAV!$D321:J321&lt;&gt;"")),NAV!$D321:J321),"")))),0))</f>
        <v>0.91449925515125585</v>
      </c>
      <c r="L321" s="2">
        <f>IF(OR('Daily AUM'!L321="",NAV!L321=""),0,IFERROR(IF(OR(IFERROR(LOOKUP(2,1/(('Daily AUM'!$D321:K321&lt;&gt;"")*(NAV!$D321:K321&lt;&gt;"")),'Daily AUM'!$D321:K321),"")="",IFERROR(LOOKUP(2,1/(('Daily AUM'!$D321:K321&lt;&gt;"")*(NAV!$D321:K321&lt;&gt;"")),NAV!$D321:K321),"")=""),0,'Daily AUM'!L321-(IFERROR(LOOKUP(2,1/(('Daily AUM'!$D321:K321&lt;&gt;"")*(NAV!$D321:K321&lt;&gt;"")),'Daily AUM'!$D321:K321),"")*(NAV!L321/IFERROR(LOOKUP(2,1/(('Daily AUM'!$D321:K321&lt;&gt;"")*(NAV!$D321:K321&lt;&gt;"")),NAV!$D321:K321),"")))),0))</f>
        <v>0.49008285358357284</v>
      </c>
      <c r="M321" s="2">
        <f>IF(OR('Daily AUM'!M321="",NAV!M321=""),0,IFERROR(IF(OR(IFERROR(LOOKUP(2,1/(('Daily AUM'!$D321:L321&lt;&gt;"")*(NAV!$D321:L321&lt;&gt;"")),'Daily AUM'!$D321:L321),"")="",IFERROR(LOOKUP(2,1/(('Daily AUM'!$D321:L321&lt;&gt;"")*(NAV!$D321:L321&lt;&gt;"")),NAV!$D321:L321),"")=""),0,'Daily AUM'!M321-(IFERROR(LOOKUP(2,1/(('Daily AUM'!$D321:L321&lt;&gt;"")*(NAV!$D321:L321&lt;&gt;"")),'Daily AUM'!$D321:L321),"")*(NAV!M321/IFERROR(LOOKUP(2,1/(('Daily AUM'!$D321:L321&lt;&gt;"")*(NAV!$D321:L321&lt;&gt;"")),NAV!$D321:L321),"")))),0))</f>
        <v>4.9615516720572259</v>
      </c>
      <c r="N321" s="2">
        <f>IF(OR('Daily AUM'!N321="",NAV!N321=""),0,IFERROR(IF(OR(IFERROR(LOOKUP(2,1/(('Daily AUM'!$D321:M321&lt;&gt;"")*(NAV!$D321:M321&lt;&gt;"")),'Daily AUM'!$D321:M321),"")="",IFERROR(LOOKUP(2,1/(('Daily AUM'!$D321:M321&lt;&gt;"")*(NAV!$D321:M321&lt;&gt;"")),NAV!$D321:M321),"")=""),0,'Daily AUM'!N321-(IFERROR(LOOKUP(2,1/(('Daily AUM'!$D321:M321&lt;&gt;"")*(NAV!$D321:M321&lt;&gt;"")),'Daily AUM'!$D321:M321),"")*(NAV!N321/IFERROR(LOOKUP(2,1/(('Daily AUM'!$D321:M321&lt;&gt;"")*(NAV!$D321:M321&lt;&gt;"")),NAV!$D321:M321),"")))),0))</f>
        <v>0.26032452613439716</v>
      </c>
      <c r="O321" s="2">
        <f>IF(OR('Daily AUM'!O321="",NAV!O321=""),0,IFERROR(IF(OR(IFERROR(LOOKUP(2,1/(('Daily AUM'!$D321:N321&lt;&gt;"")*(NAV!$D321:N321&lt;&gt;"")),'Daily AUM'!$D321:N321),"")="",IFERROR(LOOKUP(2,1/(('Daily AUM'!$D321:N321&lt;&gt;"")*(NAV!$D321:N321&lt;&gt;"")),NAV!$D321:N321),"")=""),0,'Daily AUM'!O321-(IFERROR(LOOKUP(2,1/(('Daily AUM'!$D321:N321&lt;&gt;"")*(NAV!$D321:N321&lt;&gt;"")),'Daily AUM'!$D321:N321),"")*(NAV!O321/IFERROR(LOOKUP(2,1/(('Daily AUM'!$D321:N321&lt;&gt;"")*(NAV!$D321:N321&lt;&gt;"")),NAV!$D321:N321),"")))),0))</f>
        <v>0.34163385174770156</v>
      </c>
      <c r="P321" s="2">
        <f>IF(OR('Daily AUM'!P321="",NAV!P321=""),0,IFERROR(IF(OR(IFERROR(LOOKUP(2,1/(('Daily AUM'!$D321:O321&lt;&gt;"")*(NAV!$D321:O321&lt;&gt;"")),'Daily AUM'!$D321:O321),"")="",IFERROR(LOOKUP(2,1/(('Daily AUM'!$D321:O321&lt;&gt;"")*(NAV!$D321:O321&lt;&gt;"")),NAV!$D321:O321),"")=""),0,'Daily AUM'!P321-(IFERROR(LOOKUP(2,1/(('Daily AUM'!$D321:O321&lt;&gt;"")*(NAV!$D321:O321&lt;&gt;"")),'Daily AUM'!$D321:O321),"")*(NAV!P321/IFERROR(LOOKUP(2,1/(('Daily AUM'!$D321:O321&lt;&gt;"")*(NAV!$D321:O321&lt;&gt;"")),NAV!$D321:O321),"")))),0))</f>
        <v>0.82155531344777444</v>
      </c>
      <c r="Q321" s="2">
        <f>IF(OR('Daily AUM'!Q321="",NAV!Q321=""),0,IFERROR(IF(OR(IFERROR(LOOKUP(2,1/(('Daily AUM'!$D321:P321&lt;&gt;"")*(NAV!$D321:P321&lt;&gt;"")),'Daily AUM'!$D321:P321),"")="",IFERROR(LOOKUP(2,1/(('Daily AUM'!$D321:P321&lt;&gt;"")*(NAV!$D321:P321&lt;&gt;"")),NAV!$D321:P321),"")=""),0,'Daily AUM'!Q321-(IFERROR(LOOKUP(2,1/(('Daily AUM'!$D321:P321&lt;&gt;"")*(NAV!$D321:P321&lt;&gt;"")),'Daily AUM'!$D321:P321),"")*(NAV!Q321/IFERROR(LOOKUP(2,1/(('Daily AUM'!$D321:P321&lt;&gt;"")*(NAV!$D321:P321&lt;&gt;"")),NAV!$D321:P321),"")))),0))</f>
        <v>1.1309513225488388</v>
      </c>
      <c r="R321" s="2">
        <f>IF(OR('Daily AUM'!R321="",NAV!R321=""),0,IFERROR(IF(OR(IFERROR(LOOKUP(2,1/(('Daily AUM'!$D321:Q321&lt;&gt;"")*(NAV!$D321:Q321&lt;&gt;"")),'Daily AUM'!$D321:Q321),"")="",IFERROR(LOOKUP(2,1/(('Daily AUM'!$D321:Q321&lt;&gt;"")*(NAV!$D321:Q321&lt;&gt;"")),NAV!$D321:Q321),"")=""),0,'Daily AUM'!R321-(IFERROR(LOOKUP(2,1/(('Daily AUM'!$D321:Q321&lt;&gt;"")*(NAV!$D321:Q321&lt;&gt;"")),'Daily AUM'!$D321:Q321),"")*(NAV!R321/IFERROR(LOOKUP(2,1/(('Daily AUM'!$D321:Q321&lt;&gt;"")*(NAV!$D321:Q321&lt;&gt;"")),NAV!$D321:Q321),"")))),0))</f>
        <v>0.43467235000329651</v>
      </c>
      <c r="S321" s="2">
        <f>IF(OR('Daily AUM'!S321="",NAV!S321=""),0,IFERROR(IF(OR(IFERROR(LOOKUP(2,1/(('Daily AUM'!$D321:R321&lt;&gt;"")*(NAV!$D321:R321&lt;&gt;"")),'Daily AUM'!$D321:R321),"")="",IFERROR(LOOKUP(2,1/(('Daily AUM'!$D321:R321&lt;&gt;"")*(NAV!$D321:R321&lt;&gt;"")),NAV!$D321:R321),"")=""),0,'Daily AUM'!S321-(IFERROR(LOOKUP(2,1/(('Daily AUM'!$D321:R321&lt;&gt;"")*(NAV!$D321:R321&lt;&gt;"")),'Daily AUM'!$D321:R321),"")*(NAV!S321/IFERROR(LOOKUP(2,1/(('Daily AUM'!$D321:R321&lt;&gt;"")*(NAV!$D321:R321&lt;&gt;"")),NAV!$D321:R321),"")))),0))</f>
        <v>0.47976361843363691</v>
      </c>
      <c r="T321" s="2">
        <f>IF(OR('Daily AUM'!T321="",NAV!T321=""),0,IFERROR(IF(OR(IFERROR(LOOKUP(2,1/(('Daily AUM'!$D321:S321&lt;&gt;"")*(NAV!$D321:S321&lt;&gt;"")),'Daily AUM'!$D321:S321),"")="",IFERROR(LOOKUP(2,1/(('Daily AUM'!$D321:S321&lt;&gt;"")*(NAV!$D321:S321&lt;&gt;"")),NAV!$D321:S321),"")=""),0,'Daily AUM'!T321-(IFERROR(LOOKUP(2,1/(('Daily AUM'!$D321:S321&lt;&gt;"")*(NAV!$D321:S321&lt;&gt;"")),'Daily AUM'!$D321:S321),"")*(NAV!T321/IFERROR(LOOKUP(2,1/(('Daily AUM'!$D321:S321&lt;&gt;"")*(NAV!$D321:S321&lt;&gt;"")),NAV!$D321:S321),"")))),0))</f>
        <v>0.68704423385375435</v>
      </c>
      <c r="U321" s="2">
        <f>IF(OR('Daily AUM'!U321="",NAV!U321=""),0,IFERROR(IF(OR(IFERROR(LOOKUP(2,1/(('Daily AUM'!$D321:T321&lt;&gt;"")*(NAV!$D321:T321&lt;&gt;"")),'Daily AUM'!$D321:T321),"")="",IFERROR(LOOKUP(2,1/(('Daily AUM'!$D321:T321&lt;&gt;"")*(NAV!$D321:T321&lt;&gt;"")),NAV!$D321:T321),"")=""),0,'Daily AUM'!U321-(IFERROR(LOOKUP(2,1/(('Daily AUM'!$D321:T321&lt;&gt;"")*(NAV!$D321:T321&lt;&gt;"")),'Daily AUM'!$D321:T321),"")*(NAV!U321/IFERROR(LOOKUP(2,1/(('Daily AUM'!$D321:T321&lt;&gt;"")*(NAV!$D321:T321&lt;&gt;"")),NAV!$D321:T321),"")))),0))</f>
        <v>2.4482292133839678E-2</v>
      </c>
      <c r="V321" s="2">
        <f>IF(OR('Daily AUM'!V321="",NAV!V321=""),0,IFERROR(IF(OR(IFERROR(LOOKUP(2,1/(('Daily AUM'!$D321:U321&lt;&gt;"")*(NAV!$D321:U321&lt;&gt;"")),'Daily AUM'!$D321:U321),"")="",IFERROR(LOOKUP(2,1/(('Daily AUM'!$D321:U321&lt;&gt;"")*(NAV!$D321:U321&lt;&gt;"")),NAV!$D321:U321),"")=""),0,'Daily AUM'!V321-(IFERROR(LOOKUP(2,1/(('Daily AUM'!$D321:U321&lt;&gt;"")*(NAV!$D321:U321&lt;&gt;"")),'Daily AUM'!$D321:U321),"")*(NAV!V321/IFERROR(LOOKUP(2,1/(('Daily AUM'!$D321:U321&lt;&gt;"")*(NAV!$D321:U321&lt;&gt;"")),NAV!$D321:U321),"")))),0))</f>
        <v>0.19486125007357202</v>
      </c>
      <c r="W321" s="2">
        <f>IF(OR('Daily AUM'!W321="",NAV!W321=""),0,IFERROR(IF(OR(IFERROR(LOOKUP(2,1/(('Daily AUM'!$D321:V321&lt;&gt;"")*(NAV!$D321:V321&lt;&gt;"")),'Daily AUM'!$D321:V321),"")="",IFERROR(LOOKUP(2,1/(('Daily AUM'!$D321:V321&lt;&gt;"")*(NAV!$D321:V321&lt;&gt;"")),NAV!$D321:V321),"")=""),0,'Daily AUM'!W321-(IFERROR(LOOKUP(2,1/(('Daily AUM'!$D321:V321&lt;&gt;"")*(NAV!$D321:V321&lt;&gt;"")),'Daily AUM'!$D321:V321),"")*(NAV!W321/IFERROR(LOOKUP(2,1/(('Daily AUM'!$D321:V321&lt;&gt;"")*(NAV!$D321:V321&lt;&gt;"")),NAV!$D321:V321),"")))),0))</f>
        <v>-0.45184775096680596</v>
      </c>
      <c r="X321" s="2">
        <f>IF(OR('Daily AUM'!X321="",NAV!X321=""),0,IFERROR(IF(OR(IFERROR(LOOKUP(2,1/(('Daily AUM'!$D321:W321&lt;&gt;"")*(NAV!$D321:W321&lt;&gt;"")),'Daily AUM'!$D321:W321),"")="",IFERROR(LOOKUP(2,1/(('Daily AUM'!$D321:W321&lt;&gt;"")*(NAV!$D321:W321&lt;&gt;"")),NAV!$D321:W321),"")=""),0,'Daily AUM'!X321-(IFERROR(LOOKUP(2,1/(('Daily AUM'!$D321:W321&lt;&gt;"")*(NAV!$D321:W321&lt;&gt;"")),'Daily AUM'!$D321:W321),"")*(NAV!X321/IFERROR(LOOKUP(2,1/(('Daily AUM'!$D321:W321&lt;&gt;"")*(NAV!$D321:W321&lt;&gt;"")),NAV!$D321:W321),"")))),0))</f>
        <v>0.10484071798188666</v>
      </c>
      <c r="Y321" s="2">
        <f>IF(OR('Daily AUM'!Y321="",NAV!Y321=""),0,IFERROR(IF(OR(IFERROR(LOOKUP(2,1/(('Daily AUM'!$D321:X321&lt;&gt;"")*(NAV!$D321:X321&lt;&gt;"")),'Daily AUM'!$D321:X321),"")="",IFERROR(LOOKUP(2,1/(('Daily AUM'!$D321:X321&lt;&gt;"")*(NAV!$D321:X321&lt;&gt;"")),NAV!$D321:X321),"")=""),0,'Daily AUM'!Y321-(IFERROR(LOOKUP(2,1/(('Daily AUM'!$D321:X321&lt;&gt;"")*(NAV!$D321:X321&lt;&gt;"")),'Daily AUM'!$D321:X321),"")*(NAV!Y321/IFERROR(LOOKUP(2,1/(('Daily AUM'!$D321:X321&lt;&gt;"")*(NAV!$D321:X321&lt;&gt;"")),NAV!$D321:X321),"")))),0))</f>
        <v>0.55872368720748966</v>
      </c>
      <c r="Z321" s="2">
        <f>IF(OR('Daily AUM'!Z321="",NAV!Z321=""),0,IFERROR(IF(OR(IFERROR(LOOKUP(2,1/(('Daily AUM'!$D321:Y321&lt;&gt;"")*(NAV!$D321:Y321&lt;&gt;"")),'Daily AUM'!$D321:Y321),"")="",IFERROR(LOOKUP(2,1/(('Daily AUM'!$D321:Y321&lt;&gt;"")*(NAV!$D321:Y321&lt;&gt;"")),NAV!$D321:Y321),"")=""),0,'Daily AUM'!Z321-(IFERROR(LOOKUP(2,1/(('Daily AUM'!$D321:Y321&lt;&gt;"")*(NAV!$D321:Y321&lt;&gt;"")),'Daily AUM'!$D321:Y321),"")*(NAV!Z321/IFERROR(LOOKUP(2,1/(('Daily AUM'!$D321:Y321&lt;&gt;"")*(NAV!$D321:Y321&lt;&gt;"")),NAV!$D321:Y321),"")))),0))</f>
        <v>6.3315781732597998E-2</v>
      </c>
      <c r="AA321" s="2">
        <f>IF(OR('Daily AUM'!AA321="",NAV!AA321=""),0,IFERROR(IF(OR(IFERROR(LOOKUP(2,1/(('Daily AUM'!$D321:Z321&lt;&gt;"")*(NAV!$D321:Z321&lt;&gt;"")),'Daily AUM'!$D321:Z321),"")="",IFERROR(LOOKUP(2,1/(('Daily AUM'!$D321:Z321&lt;&gt;"")*(NAV!$D321:Z321&lt;&gt;"")),NAV!$D321:Z321),"")=""),0,'Daily AUM'!AA321-(IFERROR(LOOKUP(2,1/(('Daily AUM'!$D321:Z321&lt;&gt;"")*(NAV!$D321:Z321&lt;&gt;"")),'Daily AUM'!$D321:Z321),"")*(NAV!AA321/IFERROR(LOOKUP(2,1/(('Daily AUM'!$D321:Z321&lt;&gt;"")*(NAV!$D321:Z321&lt;&gt;"")),NAV!$D321:Z321),"")))),0))</f>
        <v>0.24836258341419182</v>
      </c>
      <c r="AB321" s="2">
        <f>IF(OR('Daily AUM'!AB321="",NAV!AB321=""),0,IFERROR(IF(OR(IFERROR(LOOKUP(2,1/(('Daily AUM'!$D321:AA321&lt;&gt;"")*(NAV!$D321:AA321&lt;&gt;"")),'Daily AUM'!$D321:AA321),"")="",IFERROR(LOOKUP(2,1/(('Daily AUM'!$D321:AA321&lt;&gt;"")*(NAV!$D321:AA321&lt;&gt;"")),NAV!$D321:AA321),"")=""),0,'Daily AUM'!AB321-(IFERROR(LOOKUP(2,1/(('Daily AUM'!$D321:AA321&lt;&gt;"")*(NAV!$D321:AA321&lt;&gt;"")),'Daily AUM'!$D321:AA321),"")*(NAV!AB321/IFERROR(LOOKUP(2,1/(('Daily AUM'!$D321:AA321&lt;&gt;"")*(NAV!$D321:AA321&lt;&gt;"")),NAV!$D321:AA321),"")))),0))</f>
        <v>-0.10596409457156142</v>
      </c>
      <c r="AC321" s="2">
        <f>IF(OR('Daily AUM'!AC321="",NAV!AC321=""),0,IFERROR(IF(OR(IFERROR(LOOKUP(2,1/(('Daily AUM'!$D321:AB321&lt;&gt;"")*(NAV!$D321:AB321&lt;&gt;"")),'Daily AUM'!$D321:AB321),"")="",IFERROR(LOOKUP(2,1/(('Daily AUM'!$D321:AB321&lt;&gt;"")*(NAV!$D321:AB321&lt;&gt;"")),NAV!$D321:AB321),"")=""),0,'Daily AUM'!AC321-(IFERROR(LOOKUP(2,1/(('Daily AUM'!$D321:AB321&lt;&gt;"")*(NAV!$D321:AB321&lt;&gt;"")),'Daily AUM'!$D321:AB321),"")*(NAV!AC321/IFERROR(LOOKUP(2,1/(('Daily AUM'!$D321:AB321&lt;&gt;"")*(NAV!$D321:AB321&lt;&gt;"")),NAV!$D321:AB321),"")))),0))</f>
        <v>-0.88330404580040067</v>
      </c>
      <c r="AD321" s="2">
        <f>IF(OR('Daily AUM'!AD321="",NAV!AD321=""),0,IFERROR(IF(OR(IFERROR(LOOKUP(2,1/(('Daily AUM'!$D321:AC321&lt;&gt;"")*(NAV!$D321:AC321&lt;&gt;"")),'Daily AUM'!$D321:AC321),"")="",IFERROR(LOOKUP(2,1/(('Daily AUM'!$D321:AC321&lt;&gt;"")*(NAV!$D321:AC321&lt;&gt;"")),NAV!$D321:AC321),"")=""),0,'Daily AUM'!AD321-(IFERROR(LOOKUP(2,1/(('Daily AUM'!$D321:AC321&lt;&gt;"")*(NAV!$D321:AC321&lt;&gt;"")),'Daily AUM'!$D321:AC321),"")*(NAV!AD321/IFERROR(LOOKUP(2,1/(('Daily AUM'!$D321:AC321&lt;&gt;"")*(NAV!$D321:AC321&lt;&gt;"")),NAV!$D321:AC321),"")))),0))</f>
        <v>-0.86647243006453323</v>
      </c>
      <c r="AE321" s="2">
        <f>IF(OR('Daily AUM'!AE321="",NAV!AE321=""),0,IFERROR(IF(OR(IFERROR(LOOKUP(2,1/(('Daily AUM'!$D321:AD321&lt;&gt;"")*(NAV!$D321:AD321&lt;&gt;"")),'Daily AUM'!$D321:AD321),"")="",IFERROR(LOOKUP(2,1/(('Daily AUM'!$D321:AD321&lt;&gt;"")*(NAV!$D321:AD321&lt;&gt;"")),NAV!$D321:AD321),"")=""),0,'Daily AUM'!AE321-(IFERROR(LOOKUP(2,1/(('Daily AUM'!$D321:AD321&lt;&gt;"")*(NAV!$D321:AD321&lt;&gt;"")),'Daily AUM'!$D321:AD321),"")*(NAV!AE321/IFERROR(LOOKUP(2,1/(('Daily AUM'!$D321:AD321&lt;&gt;"")*(NAV!$D321:AD321&lt;&gt;"")),NAV!$D321:AD321),"")))),0))</f>
        <v>0.2231732252236327</v>
      </c>
      <c r="AF321" s="2">
        <f>IF(OR('Daily AUM'!AF321="",NAV!AF321=""),0,IFERROR(IF(OR(IFERROR(LOOKUP(2,1/(('Daily AUM'!$D321:AE321&lt;&gt;"")*(NAV!$D321:AE321&lt;&gt;"")),'Daily AUM'!$D321:AE321),"")="",IFERROR(LOOKUP(2,1/(('Daily AUM'!$D321:AE321&lt;&gt;"")*(NAV!$D321:AE321&lt;&gt;"")),NAV!$D321:AE321),"")=""),0,'Daily AUM'!AF321-(IFERROR(LOOKUP(2,1/(('Daily AUM'!$D321:AE321&lt;&gt;"")*(NAV!$D321:AE321&lt;&gt;"")),'Daily AUM'!$D321:AE321),"")*(NAV!AF321/IFERROR(LOOKUP(2,1/(('Daily AUM'!$D321:AE321&lt;&gt;"")*(NAV!$D321:AE321&lt;&gt;"")),NAV!$D321:AE321),"")))),0))</f>
        <v>-0.13667691878561072</v>
      </c>
      <c r="AG321" s="2">
        <f>IF(OR('Daily AUM'!AG321="",NAV!AG321=""),0,IFERROR(IF(OR(IFERROR(LOOKUP(2,1/(('Daily AUM'!$D321:AF321&lt;&gt;"")*(NAV!$D321:AF321&lt;&gt;"")),'Daily AUM'!$D321:AF321),"")="",IFERROR(LOOKUP(2,1/(('Daily AUM'!$D321:AF321&lt;&gt;"")*(NAV!$D321:AF321&lt;&gt;"")),NAV!$D321:AF321),"")=""),0,'Daily AUM'!AG321-(IFERROR(LOOKUP(2,1/(('Daily AUM'!$D321:AF321&lt;&gt;"")*(NAV!$D321:AF321&lt;&gt;"")),'Daily AUM'!$D321:AF321),"")*(NAV!AG321/IFERROR(LOOKUP(2,1/(('Daily AUM'!$D321:AF321&lt;&gt;"")*(NAV!$D321:AF321&lt;&gt;"")),NAV!$D321:AF321),"")))),0))</f>
        <v>0.14144261476680242</v>
      </c>
      <c r="AH321" s="2">
        <f>IF(OR('Daily AUM'!AH321="",NAV!AH321=""),0,IFERROR(IF(OR(IFERROR(LOOKUP(2,1/(('Daily AUM'!$D321:AG321&lt;&gt;"")*(NAV!$D321:AG321&lt;&gt;"")),'Daily AUM'!$D321:AG321),"")="",IFERROR(LOOKUP(2,1/(('Daily AUM'!$D321:AG321&lt;&gt;"")*(NAV!$D321:AG321&lt;&gt;"")),NAV!$D321:AG321),"")=""),0,'Daily AUM'!AH321-(IFERROR(LOOKUP(2,1/(('Daily AUM'!$D321:AG321&lt;&gt;"")*(NAV!$D321:AG321&lt;&gt;"")),'Daily AUM'!$D321:AG321),"")*(NAV!AH321/IFERROR(LOOKUP(2,1/(('Daily AUM'!$D321:AG321&lt;&gt;"")*(NAV!$D321:AG321&lt;&gt;"")),NAV!$D321:AG321),"")))),0))</f>
        <v>-0.82964000764063428</v>
      </c>
      <c r="AI321" s="2">
        <f>IF(OR('Daily AUM'!AI321="",NAV!AI321=""),0,IFERROR(IF(OR(IFERROR(LOOKUP(2,1/(('Daily AUM'!$D321:AH321&lt;&gt;"")*(NAV!$D321:AH321&lt;&gt;"")),'Daily AUM'!$D321:AH321),"")="",IFERROR(LOOKUP(2,1/(('Daily AUM'!$D321:AH321&lt;&gt;"")*(NAV!$D321:AH321&lt;&gt;"")),NAV!$D321:AH321),"")=""),0,'Daily AUM'!AI321-(IFERROR(LOOKUP(2,1/(('Daily AUM'!$D321:AH321&lt;&gt;"")*(NAV!$D321:AH321&lt;&gt;"")),'Daily AUM'!$D321:AH321),"")*(NAV!AI321/IFERROR(LOOKUP(2,1/(('Daily AUM'!$D321:AH321&lt;&gt;"")*(NAV!$D321:AH321&lt;&gt;"")),NAV!$D321:AH321),"")))),0))</f>
        <v>0.39066236931751064</v>
      </c>
      <c r="AJ321" s="2">
        <f>IF(OR('Daily AUM'!AJ321="",NAV!AJ321=""),0,IFERROR(IF(OR(IFERROR(LOOKUP(2,1/(('Daily AUM'!$D321:AI321&lt;&gt;"")*(NAV!$D321:AI321&lt;&gt;"")),'Daily AUM'!$D321:AI321),"")="",IFERROR(LOOKUP(2,1/(('Daily AUM'!$D321:AI321&lt;&gt;"")*(NAV!$D321:AI321&lt;&gt;"")),NAV!$D321:AI321),"")=""),0,'Daily AUM'!AJ321-(IFERROR(LOOKUP(2,1/(('Daily AUM'!$D321:AI321&lt;&gt;"")*(NAV!$D321:AI321&lt;&gt;"")),'Daily AUM'!$D321:AI321),"")*(NAV!AJ321/IFERROR(LOOKUP(2,1/(('Daily AUM'!$D321:AI321&lt;&gt;"")*(NAV!$D321:AI321&lt;&gt;"")),NAV!$D321:AI321),"")))),0))</f>
        <v>0.37588090803770058</v>
      </c>
      <c r="AK321" s="2">
        <f>IF(OR('Daily AUM'!AK321="",NAV!AK321=""),0,IFERROR(IF(OR(IFERROR(LOOKUP(2,1/(('Daily AUM'!$D321:AJ321&lt;&gt;"")*(NAV!$D321:AJ321&lt;&gt;"")),'Daily AUM'!$D321:AJ321),"")="",IFERROR(LOOKUP(2,1/(('Daily AUM'!$D321:AJ321&lt;&gt;"")*(NAV!$D321:AJ321&lt;&gt;"")),NAV!$D321:AJ321),"")=""),0,'Daily AUM'!AK321-(IFERROR(LOOKUP(2,1/(('Daily AUM'!$D321:AJ321&lt;&gt;"")*(NAV!$D321:AJ321&lt;&gt;"")),'Daily AUM'!$D321:AJ321),"")*(NAV!AK321/IFERROR(LOOKUP(2,1/(('Daily AUM'!$D321:AJ321&lt;&gt;"")*(NAV!$D321:AJ321&lt;&gt;"")),NAV!$D321:AJ321),"")))),0))</f>
        <v>0.58366001422903935</v>
      </c>
      <c r="AL321" s="2">
        <f>IF(OR('Daily AUM'!AL321="",NAV!AL321=""),0,IFERROR(IF(OR(IFERROR(LOOKUP(2,1/(('Daily AUM'!$D321:AK321&lt;&gt;"")*(NAV!$D321:AK321&lt;&gt;"")),'Daily AUM'!$D321:AK321),"")="",IFERROR(LOOKUP(2,1/(('Daily AUM'!$D321:AK321&lt;&gt;"")*(NAV!$D321:AK321&lt;&gt;"")),NAV!$D321:AK321),"")=""),0,'Daily AUM'!AL321-(IFERROR(LOOKUP(2,1/(('Daily AUM'!$D321:AK321&lt;&gt;"")*(NAV!$D321:AK321&lt;&gt;"")),'Daily AUM'!$D321:AK321),"")*(NAV!AL321/IFERROR(LOOKUP(2,1/(('Daily AUM'!$D321:AK321&lt;&gt;"")*(NAV!$D321:AK321&lt;&gt;"")),NAV!$D321:AK321),"")))),0))</f>
        <v>0.14978665356322551</v>
      </c>
      <c r="AM321" s="2">
        <f>IF(OR('Daily AUM'!AM321="",NAV!AM321=""),0,IFERROR(IF(OR(IFERROR(LOOKUP(2,1/(('Daily AUM'!$D321:AL321&lt;&gt;"")*(NAV!$D321:AL321&lt;&gt;"")),'Daily AUM'!$D321:AL321),"")="",IFERROR(LOOKUP(2,1/(('Daily AUM'!$D321:AL321&lt;&gt;"")*(NAV!$D321:AL321&lt;&gt;"")),NAV!$D321:AL321),"")=""),0,'Daily AUM'!AM321-(IFERROR(LOOKUP(2,1/(('Daily AUM'!$D321:AL321&lt;&gt;"")*(NAV!$D321:AL321&lt;&gt;"")),'Daily AUM'!$D321:AL321),"")*(NAV!AM321/IFERROR(LOOKUP(2,1/(('Daily AUM'!$D321:AL321&lt;&gt;"")*(NAV!$D321:AL321&lt;&gt;"")),NAV!$D321:AL321),"")))),0))</f>
        <v>0.34291607981221262</v>
      </c>
      <c r="AN321" s="2">
        <f>IF(OR('Daily AUM'!AN321="",NAV!AN321=""),0,IFERROR(IF(OR(IFERROR(LOOKUP(2,1/(('Daily AUM'!$D321:AM321&lt;&gt;"")*(NAV!$D321:AM321&lt;&gt;"")),'Daily AUM'!$D321:AM321),"")="",IFERROR(LOOKUP(2,1/(('Daily AUM'!$D321:AM321&lt;&gt;"")*(NAV!$D321:AM321&lt;&gt;"")),NAV!$D321:AM321),"")=""),0,'Daily AUM'!AN321-(IFERROR(LOOKUP(2,1/(('Daily AUM'!$D321:AM321&lt;&gt;"")*(NAV!$D321:AM321&lt;&gt;"")),'Daily AUM'!$D321:AM321),"")*(NAV!AN321/IFERROR(LOOKUP(2,1/(('Daily AUM'!$D321:AM321&lt;&gt;"")*(NAV!$D321:AM321&lt;&gt;"")),NAV!$D321:AM321),"")))),0))</f>
        <v>-4.4425640499198948E-2</v>
      </c>
      <c r="AO321" s="2">
        <f>IF(OR('Daily AUM'!AO321="",NAV!AO321=""),0,IFERROR(IF(OR(IFERROR(LOOKUP(2,1/(('Daily AUM'!$D321:AN321&lt;&gt;"")*(NAV!$D321:AN321&lt;&gt;"")),'Daily AUM'!$D321:AN321),"")="",IFERROR(LOOKUP(2,1/(('Daily AUM'!$D321:AN321&lt;&gt;"")*(NAV!$D321:AN321&lt;&gt;"")),NAV!$D321:AN321),"")=""),0,'Daily AUM'!AO321-(IFERROR(LOOKUP(2,1/(('Daily AUM'!$D321:AN321&lt;&gt;"")*(NAV!$D321:AN321&lt;&gt;"")),'Daily AUM'!$D321:AN321),"")*(NAV!AO321/IFERROR(LOOKUP(2,1/(('Daily AUM'!$D321:AN321&lt;&gt;"")*(NAV!$D321:AN321&lt;&gt;"")),NAV!$D321:AN321),"")))),0))</f>
        <v>2.9051185925894174E-2</v>
      </c>
      <c r="AP321" s="2">
        <f>IF(OR('Daily AUM'!AP321="",NAV!AP321=""),0,IFERROR(IF(OR(IFERROR(LOOKUP(2,1/(('Daily AUM'!$D321:AO321&lt;&gt;"")*(NAV!$D321:AO321&lt;&gt;"")),'Daily AUM'!$D321:AO321),"")="",IFERROR(LOOKUP(2,1/(('Daily AUM'!$D321:AO321&lt;&gt;"")*(NAV!$D321:AO321&lt;&gt;"")),NAV!$D321:AO321),"")=""),0,'Daily AUM'!AP321-(IFERROR(LOOKUP(2,1/(('Daily AUM'!$D321:AO321&lt;&gt;"")*(NAV!$D321:AO321&lt;&gt;"")),'Daily AUM'!$D321:AO321),"")*(NAV!AP321/IFERROR(LOOKUP(2,1/(('Daily AUM'!$D321:AO321&lt;&gt;"")*(NAV!$D321:AO321&lt;&gt;"")),NAV!$D321:AO321),"")))),0))</f>
        <v>0.37658142842479947</v>
      </c>
      <c r="AQ321" s="2">
        <f>IF(OR('Daily AUM'!AQ321="",NAV!AQ321=""),0,IFERROR(IF(OR(IFERROR(LOOKUP(2,1/(('Daily AUM'!$D321:AP321&lt;&gt;"")*(NAV!$D321:AP321&lt;&gt;"")),'Daily AUM'!$D321:AP321),"")="",IFERROR(LOOKUP(2,1/(('Daily AUM'!$D321:AP321&lt;&gt;"")*(NAV!$D321:AP321&lt;&gt;"")),NAV!$D321:AP321),"")=""),0,'Daily AUM'!AQ321-(IFERROR(LOOKUP(2,1/(('Daily AUM'!$D321:AP321&lt;&gt;"")*(NAV!$D321:AP321&lt;&gt;"")),'Daily AUM'!$D321:AP321),"")*(NAV!AQ321/IFERROR(LOOKUP(2,1/(('Daily AUM'!$D321:AP321&lt;&gt;"")*(NAV!$D321:AP321&lt;&gt;"")),NAV!$D321:AP321),"")))),0))</f>
        <v>0.49222707103304231</v>
      </c>
      <c r="AR321" s="2">
        <f>IF(OR('Daily AUM'!AR321="",NAV!AR321=""),0,IFERROR(IF(OR(IFERROR(LOOKUP(2,1/(('Daily AUM'!$D321:AQ321&lt;&gt;"")*(NAV!$D321:AQ321&lt;&gt;"")),'Daily AUM'!$D321:AQ321),"")="",IFERROR(LOOKUP(2,1/(('Daily AUM'!$D321:AQ321&lt;&gt;"")*(NAV!$D321:AQ321&lt;&gt;"")),NAV!$D321:AQ321),"")=""),0,'Daily AUM'!AR321-(IFERROR(LOOKUP(2,1/(('Daily AUM'!$D321:AQ321&lt;&gt;"")*(NAV!$D321:AQ321&lt;&gt;"")),'Daily AUM'!$D321:AQ321),"")*(NAV!AR321/IFERROR(LOOKUP(2,1/(('Daily AUM'!$D321:AQ321&lt;&gt;"")*(NAV!$D321:AQ321&lt;&gt;"")),NAV!$D321:AQ321),"")))),0))</f>
        <v>1.5093510400234322E-2</v>
      </c>
      <c r="AS321" s="2">
        <f t="shared" si="8"/>
        <v>15.928779719084545</v>
      </c>
      <c r="AT321" s="2">
        <f t="shared" si="9"/>
        <v>0.56567028851894463</v>
      </c>
    </row>
    <row r="322" spans="1:46" x14ac:dyDescent="0.2">
      <c r="A322" t="s">
        <v>364</v>
      </c>
      <c r="B322" t="s">
        <v>363</v>
      </c>
      <c r="C322" t="s">
        <v>22</v>
      </c>
      <c r="D322" s="2">
        <f>0</f>
        <v>0</v>
      </c>
      <c r="E322" s="2">
        <f>IF(OR('Daily AUM'!E322="",NAV!E322=""),0,IFERROR(IF(OR(IFERROR(LOOKUP(2,1/(('Daily AUM'!$D322:D322&lt;&gt;"")*(NAV!$D322:D322&lt;&gt;"")),'Daily AUM'!$D322:D322),"")="",IFERROR(LOOKUP(2,1/(('Daily AUM'!$D322:D322&lt;&gt;"")*(NAV!$D322:D322&lt;&gt;"")),NAV!$D322:D322),"")=""),0,'Daily AUM'!E322-(IFERROR(LOOKUP(2,1/(('Daily AUM'!$D322:D322&lt;&gt;"")*(NAV!$D322:D322&lt;&gt;"")),'Daily AUM'!$D322:D322),"")*(NAV!E322/IFERROR(LOOKUP(2,1/(('Daily AUM'!$D322:D322&lt;&gt;"")*(NAV!$D322:D322&lt;&gt;"")),NAV!$D322:D322),"")))),0))</f>
        <v>7.6931240327553496E-3</v>
      </c>
      <c r="F322" s="2">
        <f>IF(OR('Daily AUM'!F322="",NAV!F322=""),0,IFERROR(IF(OR(IFERROR(LOOKUP(2,1/(('Daily AUM'!$D322:E322&lt;&gt;"")*(NAV!$D322:E322&lt;&gt;"")),'Daily AUM'!$D322:E322),"")="",IFERROR(LOOKUP(2,1/(('Daily AUM'!$D322:E322&lt;&gt;"")*(NAV!$D322:E322&lt;&gt;"")),NAV!$D322:E322),"")=""),0,'Daily AUM'!F322-(IFERROR(LOOKUP(2,1/(('Daily AUM'!$D322:E322&lt;&gt;"")*(NAV!$D322:E322&lt;&gt;"")),'Daily AUM'!$D322:E322),"")*(NAV!F322/IFERROR(LOOKUP(2,1/(('Daily AUM'!$D322:E322&lt;&gt;"")*(NAV!$D322:E322&lt;&gt;"")),NAV!$D322:E322),"")))),0))</f>
        <v>-0.34229262936014493</v>
      </c>
      <c r="G322" s="2">
        <f>IF(OR('Daily AUM'!G322="",NAV!G322=""),0,IFERROR(IF(OR(IFERROR(LOOKUP(2,1/(('Daily AUM'!$D322:F322&lt;&gt;"")*(NAV!$D322:F322&lt;&gt;"")),'Daily AUM'!$D322:F322),"")="",IFERROR(LOOKUP(2,1/(('Daily AUM'!$D322:F322&lt;&gt;"")*(NAV!$D322:F322&lt;&gt;"")),NAV!$D322:F322),"")=""),0,'Daily AUM'!G322-(IFERROR(LOOKUP(2,1/(('Daily AUM'!$D322:F322&lt;&gt;"")*(NAV!$D322:F322&lt;&gt;"")),'Daily AUM'!$D322:F322),"")*(NAV!G322/IFERROR(LOOKUP(2,1/(('Daily AUM'!$D322:F322&lt;&gt;"")*(NAV!$D322:F322&lt;&gt;"")),NAV!$D322:F322),"")))),0))</f>
        <v>-0.34031050937903728</v>
      </c>
      <c r="H322" s="2">
        <f>IF(OR('Daily AUM'!H322="",NAV!H322=""),0,IFERROR(IF(OR(IFERROR(LOOKUP(2,1/(('Daily AUM'!$D322:G322&lt;&gt;"")*(NAV!$D322:G322&lt;&gt;"")),'Daily AUM'!$D322:G322),"")="",IFERROR(LOOKUP(2,1/(('Daily AUM'!$D322:G322&lt;&gt;"")*(NAV!$D322:G322&lt;&gt;"")),NAV!$D322:G322),"")=""),0,'Daily AUM'!H322-(IFERROR(LOOKUP(2,1/(('Daily AUM'!$D322:G322&lt;&gt;"")*(NAV!$D322:G322&lt;&gt;"")),'Daily AUM'!$D322:G322),"")*(NAV!H322/IFERROR(LOOKUP(2,1/(('Daily AUM'!$D322:G322&lt;&gt;"")*(NAV!$D322:G322&lt;&gt;"")),NAV!$D322:G322),"")))),0))</f>
        <v>-0.9983763683829352</v>
      </c>
      <c r="I322" s="2">
        <f>IF(OR('Daily AUM'!I322="",NAV!I322=""),0,IFERROR(IF(OR(IFERROR(LOOKUP(2,1/(('Daily AUM'!$D322:H322&lt;&gt;"")*(NAV!$D322:H322&lt;&gt;"")),'Daily AUM'!$D322:H322),"")="",IFERROR(LOOKUP(2,1/(('Daily AUM'!$D322:H322&lt;&gt;"")*(NAV!$D322:H322&lt;&gt;"")),NAV!$D322:H322),"")=""),0,'Daily AUM'!I322-(IFERROR(LOOKUP(2,1/(('Daily AUM'!$D322:H322&lt;&gt;"")*(NAV!$D322:H322&lt;&gt;"")),'Daily AUM'!$D322:H322),"")*(NAV!I322/IFERROR(LOOKUP(2,1/(('Daily AUM'!$D322:H322&lt;&gt;"")*(NAV!$D322:H322&lt;&gt;"")),NAV!$D322:H322),"")))),0))</f>
        <v>-8.1187012531756864E-2</v>
      </c>
      <c r="J322" s="2">
        <f>IF(OR('Daily AUM'!J322="",NAV!J322=""),0,IFERROR(IF(OR(IFERROR(LOOKUP(2,1/(('Daily AUM'!$D322:I322&lt;&gt;"")*(NAV!$D322:I322&lt;&gt;"")),'Daily AUM'!$D322:I322),"")="",IFERROR(LOOKUP(2,1/(('Daily AUM'!$D322:I322&lt;&gt;"")*(NAV!$D322:I322&lt;&gt;"")),NAV!$D322:I322),"")=""),0,'Daily AUM'!J322-(IFERROR(LOOKUP(2,1/(('Daily AUM'!$D322:I322&lt;&gt;"")*(NAV!$D322:I322&lt;&gt;"")),'Daily AUM'!$D322:I322),"")*(NAV!J322/IFERROR(LOOKUP(2,1/(('Daily AUM'!$D322:I322&lt;&gt;"")*(NAV!$D322:I322&lt;&gt;"")),NAV!$D322:I322),"")))),0))</f>
        <v>-0.82245709386313592</v>
      </c>
      <c r="K322" s="2">
        <f>IF(OR('Daily AUM'!K322="",NAV!K322=""),0,IFERROR(IF(OR(IFERROR(LOOKUP(2,1/(('Daily AUM'!$D322:J322&lt;&gt;"")*(NAV!$D322:J322&lt;&gt;"")),'Daily AUM'!$D322:J322),"")="",IFERROR(LOOKUP(2,1/(('Daily AUM'!$D322:J322&lt;&gt;"")*(NAV!$D322:J322&lt;&gt;"")),NAV!$D322:J322),"")=""),0,'Daily AUM'!K322-(IFERROR(LOOKUP(2,1/(('Daily AUM'!$D322:J322&lt;&gt;"")*(NAV!$D322:J322&lt;&gt;"")),'Daily AUM'!$D322:J322),"")*(NAV!K322/IFERROR(LOOKUP(2,1/(('Daily AUM'!$D322:J322&lt;&gt;"")*(NAV!$D322:J322&lt;&gt;"")),NAV!$D322:J322),"")))),0))</f>
        <v>2.3355230495837986E-2</v>
      </c>
      <c r="L322" s="2">
        <f>IF(OR('Daily AUM'!L322="",NAV!L322=""),0,IFERROR(IF(OR(IFERROR(LOOKUP(2,1/(('Daily AUM'!$D322:K322&lt;&gt;"")*(NAV!$D322:K322&lt;&gt;"")),'Daily AUM'!$D322:K322),"")="",IFERROR(LOOKUP(2,1/(('Daily AUM'!$D322:K322&lt;&gt;"")*(NAV!$D322:K322&lt;&gt;"")),NAV!$D322:K322),"")=""),0,'Daily AUM'!L322-(IFERROR(LOOKUP(2,1/(('Daily AUM'!$D322:K322&lt;&gt;"")*(NAV!$D322:K322&lt;&gt;"")),'Daily AUM'!$D322:K322),"")*(NAV!L322/IFERROR(LOOKUP(2,1/(('Daily AUM'!$D322:K322&lt;&gt;"")*(NAV!$D322:K322&lt;&gt;"")),NAV!$D322:K322),"")))),0))</f>
        <v>-1.3241843408457612</v>
      </c>
      <c r="M322" s="2">
        <f>IF(OR('Daily AUM'!M322="",NAV!M322=""),0,IFERROR(IF(OR(IFERROR(LOOKUP(2,1/(('Daily AUM'!$D322:L322&lt;&gt;"")*(NAV!$D322:L322&lt;&gt;"")),'Daily AUM'!$D322:L322),"")="",IFERROR(LOOKUP(2,1/(('Daily AUM'!$D322:L322&lt;&gt;"")*(NAV!$D322:L322&lt;&gt;"")),NAV!$D322:L322),"")=""),0,'Daily AUM'!M322-(IFERROR(LOOKUP(2,1/(('Daily AUM'!$D322:L322&lt;&gt;"")*(NAV!$D322:L322&lt;&gt;"")),'Daily AUM'!$D322:L322),"")*(NAV!M322/IFERROR(LOOKUP(2,1/(('Daily AUM'!$D322:L322&lt;&gt;"")*(NAV!$D322:L322&lt;&gt;"")),NAV!$D322:L322),"")))),0))</f>
        <v>-9.4119119191134359E-2</v>
      </c>
      <c r="N322" s="2">
        <f>IF(OR('Daily AUM'!N322="",NAV!N322=""),0,IFERROR(IF(OR(IFERROR(LOOKUP(2,1/(('Daily AUM'!$D322:M322&lt;&gt;"")*(NAV!$D322:M322&lt;&gt;"")),'Daily AUM'!$D322:M322),"")="",IFERROR(LOOKUP(2,1/(('Daily AUM'!$D322:M322&lt;&gt;"")*(NAV!$D322:M322&lt;&gt;"")),NAV!$D322:M322),"")=""),0,'Daily AUM'!N322-(IFERROR(LOOKUP(2,1/(('Daily AUM'!$D322:M322&lt;&gt;"")*(NAV!$D322:M322&lt;&gt;"")),'Daily AUM'!$D322:M322),"")*(NAV!N322/IFERROR(LOOKUP(2,1/(('Daily AUM'!$D322:M322&lt;&gt;"")*(NAV!$D322:M322&lt;&gt;"")),NAV!$D322:M322),"")))),0))</f>
        <v>4.5985175367491138E-3</v>
      </c>
      <c r="O322" s="2">
        <f>IF(OR('Daily AUM'!O322="",NAV!O322=""),0,IFERROR(IF(OR(IFERROR(LOOKUP(2,1/(('Daily AUM'!$D322:N322&lt;&gt;"")*(NAV!$D322:N322&lt;&gt;"")),'Daily AUM'!$D322:N322),"")="",IFERROR(LOOKUP(2,1/(('Daily AUM'!$D322:N322&lt;&gt;"")*(NAV!$D322:N322&lt;&gt;"")),NAV!$D322:N322),"")=""),0,'Daily AUM'!O322-(IFERROR(LOOKUP(2,1/(('Daily AUM'!$D322:N322&lt;&gt;"")*(NAV!$D322:N322&lt;&gt;"")),'Daily AUM'!$D322:N322),"")*(NAV!O322/IFERROR(LOOKUP(2,1/(('Daily AUM'!$D322:N322&lt;&gt;"")*(NAV!$D322:N322&lt;&gt;"")),NAV!$D322:N322),"")))),0))</f>
        <v>-6.9429828320096476E-2</v>
      </c>
      <c r="P322" s="2">
        <f>IF(OR('Daily AUM'!P322="",NAV!P322=""),0,IFERROR(IF(OR(IFERROR(LOOKUP(2,1/(('Daily AUM'!$D322:O322&lt;&gt;"")*(NAV!$D322:O322&lt;&gt;"")),'Daily AUM'!$D322:O322),"")="",IFERROR(LOOKUP(2,1/(('Daily AUM'!$D322:O322&lt;&gt;"")*(NAV!$D322:O322&lt;&gt;"")),NAV!$D322:O322),"")=""),0,'Daily AUM'!P322-(IFERROR(LOOKUP(2,1/(('Daily AUM'!$D322:O322&lt;&gt;"")*(NAV!$D322:O322&lt;&gt;"")),'Daily AUM'!$D322:O322),"")*(NAV!P322/IFERROR(LOOKUP(2,1/(('Daily AUM'!$D322:O322&lt;&gt;"")*(NAV!$D322:O322&lt;&gt;"")),NAV!$D322:O322),"")))),0))</f>
        <v>-4.2775690655048493E-2</v>
      </c>
      <c r="Q322" s="2">
        <f>IF(OR('Daily AUM'!Q322="",NAV!Q322=""),0,IFERROR(IF(OR(IFERROR(LOOKUP(2,1/(('Daily AUM'!$D322:P322&lt;&gt;"")*(NAV!$D322:P322&lt;&gt;"")),'Daily AUM'!$D322:P322),"")="",IFERROR(LOOKUP(2,1/(('Daily AUM'!$D322:P322&lt;&gt;"")*(NAV!$D322:P322&lt;&gt;"")),NAV!$D322:P322),"")=""),0,'Daily AUM'!Q322-(IFERROR(LOOKUP(2,1/(('Daily AUM'!$D322:P322&lt;&gt;"")*(NAV!$D322:P322&lt;&gt;"")),'Daily AUM'!$D322:P322),"")*(NAV!Q322/IFERROR(LOOKUP(2,1/(('Daily AUM'!$D322:P322&lt;&gt;"")*(NAV!$D322:P322&lt;&gt;"")),NAV!$D322:P322),"")))),0))</f>
        <v>-0.12760450675375523</v>
      </c>
      <c r="R322" s="2">
        <f>IF(OR('Daily AUM'!R322="",NAV!R322=""),0,IFERROR(IF(OR(IFERROR(LOOKUP(2,1/(('Daily AUM'!$D322:Q322&lt;&gt;"")*(NAV!$D322:Q322&lt;&gt;"")),'Daily AUM'!$D322:Q322),"")="",IFERROR(LOOKUP(2,1/(('Daily AUM'!$D322:Q322&lt;&gt;"")*(NAV!$D322:Q322&lt;&gt;"")),NAV!$D322:Q322),"")=""),0,'Daily AUM'!R322-(IFERROR(LOOKUP(2,1/(('Daily AUM'!$D322:Q322&lt;&gt;"")*(NAV!$D322:Q322&lt;&gt;"")),'Daily AUM'!$D322:Q322),"")*(NAV!R322/IFERROR(LOOKUP(2,1/(('Daily AUM'!$D322:Q322&lt;&gt;"")*(NAV!$D322:Q322&lt;&gt;"")),NAV!$D322:Q322),"")))),0))</f>
        <v>-1.5201647319827316E-2</v>
      </c>
      <c r="S322" s="2">
        <f>IF(OR('Daily AUM'!S322="",NAV!S322=""),0,IFERROR(IF(OR(IFERROR(LOOKUP(2,1/(('Daily AUM'!$D322:R322&lt;&gt;"")*(NAV!$D322:R322&lt;&gt;"")),'Daily AUM'!$D322:R322),"")="",IFERROR(LOOKUP(2,1/(('Daily AUM'!$D322:R322&lt;&gt;"")*(NAV!$D322:R322&lt;&gt;"")),NAV!$D322:R322),"")=""),0,'Daily AUM'!S322-(IFERROR(LOOKUP(2,1/(('Daily AUM'!$D322:R322&lt;&gt;"")*(NAV!$D322:R322&lt;&gt;"")),'Daily AUM'!$D322:R322),"")*(NAV!S322/IFERROR(LOOKUP(2,1/(('Daily AUM'!$D322:R322&lt;&gt;"")*(NAV!$D322:R322&lt;&gt;"")),NAV!$D322:R322),"")))),0))</f>
        <v>-0.12535325488755689</v>
      </c>
      <c r="T322" s="2">
        <f>IF(OR('Daily AUM'!T322="",NAV!T322=""),0,IFERROR(IF(OR(IFERROR(LOOKUP(2,1/(('Daily AUM'!$D322:S322&lt;&gt;"")*(NAV!$D322:S322&lt;&gt;"")),'Daily AUM'!$D322:S322),"")="",IFERROR(LOOKUP(2,1/(('Daily AUM'!$D322:S322&lt;&gt;"")*(NAV!$D322:S322&lt;&gt;"")),NAV!$D322:S322),"")=""),0,'Daily AUM'!T322-(IFERROR(LOOKUP(2,1/(('Daily AUM'!$D322:S322&lt;&gt;"")*(NAV!$D322:S322&lt;&gt;"")),'Daily AUM'!$D322:S322),"")*(NAV!T322/IFERROR(LOOKUP(2,1/(('Daily AUM'!$D322:S322&lt;&gt;"")*(NAV!$D322:S322&lt;&gt;"")),NAV!$D322:S322),"")))),0))</f>
        <v>2.6625520269078606E-2</v>
      </c>
      <c r="U322" s="2">
        <f>IF(OR('Daily AUM'!U322="",NAV!U322=""),0,IFERROR(IF(OR(IFERROR(LOOKUP(2,1/(('Daily AUM'!$D322:T322&lt;&gt;"")*(NAV!$D322:T322&lt;&gt;"")),'Daily AUM'!$D322:T322),"")="",IFERROR(LOOKUP(2,1/(('Daily AUM'!$D322:T322&lt;&gt;"")*(NAV!$D322:T322&lt;&gt;"")),NAV!$D322:T322),"")=""),0,'Daily AUM'!U322-(IFERROR(LOOKUP(2,1/(('Daily AUM'!$D322:T322&lt;&gt;"")*(NAV!$D322:T322&lt;&gt;"")),'Daily AUM'!$D322:T322),"")*(NAV!U322/IFERROR(LOOKUP(2,1/(('Daily AUM'!$D322:T322&lt;&gt;"")*(NAV!$D322:T322&lt;&gt;"")),NAV!$D322:T322),"")))),0))</f>
        <v>-1.4120330561969467</v>
      </c>
      <c r="V322" s="2">
        <f>IF(OR('Daily AUM'!V322="",NAV!V322=""),0,IFERROR(IF(OR(IFERROR(LOOKUP(2,1/(('Daily AUM'!$D322:U322&lt;&gt;"")*(NAV!$D322:U322&lt;&gt;"")),'Daily AUM'!$D322:U322),"")="",IFERROR(LOOKUP(2,1/(('Daily AUM'!$D322:U322&lt;&gt;"")*(NAV!$D322:U322&lt;&gt;"")),NAV!$D322:U322),"")=""),0,'Daily AUM'!V322-(IFERROR(LOOKUP(2,1/(('Daily AUM'!$D322:U322&lt;&gt;"")*(NAV!$D322:U322&lt;&gt;"")),'Daily AUM'!$D322:U322),"")*(NAV!V322/IFERROR(LOOKUP(2,1/(('Daily AUM'!$D322:U322&lt;&gt;"")*(NAV!$D322:U322&lt;&gt;"")),NAV!$D322:U322),"")))),0))</f>
        <v>-3.3836134393425255E-2</v>
      </c>
      <c r="W322" s="2">
        <f>IF(OR('Daily AUM'!W322="",NAV!W322=""),0,IFERROR(IF(OR(IFERROR(LOOKUP(2,1/(('Daily AUM'!$D322:V322&lt;&gt;"")*(NAV!$D322:V322&lt;&gt;"")),'Daily AUM'!$D322:V322),"")="",IFERROR(LOOKUP(2,1/(('Daily AUM'!$D322:V322&lt;&gt;"")*(NAV!$D322:V322&lt;&gt;"")),NAV!$D322:V322),"")=""),0,'Daily AUM'!W322-(IFERROR(LOOKUP(2,1/(('Daily AUM'!$D322:V322&lt;&gt;"")*(NAV!$D322:V322&lt;&gt;"")),'Daily AUM'!$D322:V322),"")*(NAV!W322/IFERROR(LOOKUP(2,1/(('Daily AUM'!$D322:V322&lt;&gt;"")*(NAV!$D322:V322&lt;&gt;"")),NAV!$D322:V322),"")))),0))</f>
        <v>-0.4487957984333093</v>
      </c>
      <c r="X322" s="2">
        <f>IF(OR('Daily AUM'!X322="",NAV!X322=""),0,IFERROR(IF(OR(IFERROR(LOOKUP(2,1/(('Daily AUM'!$D322:W322&lt;&gt;"")*(NAV!$D322:W322&lt;&gt;"")),'Daily AUM'!$D322:W322),"")="",IFERROR(LOOKUP(2,1/(('Daily AUM'!$D322:W322&lt;&gt;"")*(NAV!$D322:W322&lt;&gt;"")),NAV!$D322:W322),"")=""),0,'Daily AUM'!X322-(IFERROR(LOOKUP(2,1/(('Daily AUM'!$D322:W322&lt;&gt;"")*(NAV!$D322:W322&lt;&gt;"")),'Daily AUM'!$D322:W322),"")*(NAV!X322/IFERROR(LOOKUP(2,1/(('Daily AUM'!$D322:W322&lt;&gt;"")*(NAV!$D322:W322&lt;&gt;"")),NAV!$D322:W322),"")))),0))</f>
        <v>-0.25249814126397041</v>
      </c>
      <c r="Y322" s="2">
        <f>IF(OR('Daily AUM'!Y322="",NAV!Y322=""),0,IFERROR(IF(OR(IFERROR(LOOKUP(2,1/(('Daily AUM'!$D322:X322&lt;&gt;"")*(NAV!$D322:X322&lt;&gt;"")),'Daily AUM'!$D322:X322),"")="",IFERROR(LOOKUP(2,1/(('Daily AUM'!$D322:X322&lt;&gt;"")*(NAV!$D322:X322&lt;&gt;"")),NAV!$D322:X322),"")=""),0,'Daily AUM'!Y322-(IFERROR(LOOKUP(2,1/(('Daily AUM'!$D322:X322&lt;&gt;"")*(NAV!$D322:X322&lt;&gt;"")),'Daily AUM'!$D322:X322),"")*(NAV!Y322/IFERROR(LOOKUP(2,1/(('Daily AUM'!$D322:X322&lt;&gt;"")*(NAV!$D322:X322&lt;&gt;"")),NAV!$D322:X322),"")))),0))</f>
        <v>-0.1013559225186782</v>
      </c>
      <c r="Z322" s="2">
        <f>IF(OR('Daily AUM'!Z322="",NAV!Z322=""),0,IFERROR(IF(OR(IFERROR(LOOKUP(2,1/(('Daily AUM'!$D322:Y322&lt;&gt;"")*(NAV!$D322:Y322&lt;&gt;"")),'Daily AUM'!$D322:Y322),"")="",IFERROR(LOOKUP(2,1/(('Daily AUM'!$D322:Y322&lt;&gt;"")*(NAV!$D322:Y322&lt;&gt;"")),NAV!$D322:Y322),"")=""),0,'Daily AUM'!Z322-(IFERROR(LOOKUP(2,1/(('Daily AUM'!$D322:Y322&lt;&gt;"")*(NAV!$D322:Y322&lt;&gt;"")),'Daily AUM'!$D322:Y322),"")*(NAV!Z322/IFERROR(LOOKUP(2,1/(('Daily AUM'!$D322:Y322&lt;&gt;"")*(NAV!$D322:Y322&lt;&gt;"")),NAV!$D322:Y322),"")))),0))</f>
        <v>-0.1357667001146865</v>
      </c>
      <c r="AA322" s="2">
        <f>IF(OR('Daily AUM'!AA322="",NAV!AA322=""),0,IFERROR(IF(OR(IFERROR(LOOKUP(2,1/(('Daily AUM'!$D322:Z322&lt;&gt;"")*(NAV!$D322:Z322&lt;&gt;"")),'Daily AUM'!$D322:Z322),"")="",IFERROR(LOOKUP(2,1/(('Daily AUM'!$D322:Z322&lt;&gt;"")*(NAV!$D322:Z322&lt;&gt;"")),NAV!$D322:Z322),"")=""),0,'Daily AUM'!AA322-(IFERROR(LOOKUP(2,1/(('Daily AUM'!$D322:Z322&lt;&gt;"")*(NAV!$D322:Z322&lt;&gt;"")),'Daily AUM'!$D322:Z322),"")*(NAV!AA322/IFERROR(LOOKUP(2,1/(('Daily AUM'!$D322:Z322&lt;&gt;"")*(NAV!$D322:Z322&lt;&gt;"")),NAV!$D322:Z322),"")))),0))</f>
        <v>-8.9325165180639488E-2</v>
      </c>
      <c r="AB322" s="2">
        <f>IF(OR('Daily AUM'!AB322="",NAV!AB322=""),0,IFERROR(IF(OR(IFERROR(LOOKUP(2,1/(('Daily AUM'!$D322:AA322&lt;&gt;"")*(NAV!$D322:AA322&lt;&gt;"")),'Daily AUM'!$D322:AA322),"")="",IFERROR(LOOKUP(2,1/(('Daily AUM'!$D322:AA322&lt;&gt;"")*(NAV!$D322:AA322&lt;&gt;"")),NAV!$D322:AA322),"")=""),0,'Daily AUM'!AB322-(IFERROR(LOOKUP(2,1/(('Daily AUM'!$D322:AA322&lt;&gt;"")*(NAV!$D322:AA322&lt;&gt;"")),'Daily AUM'!$D322:AA322),"")*(NAV!AB322/IFERROR(LOOKUP(2,1/(('Daily AUM'!$D322:AA322&lt;&gt;"")*(NAV!$D322:AA322&lt;&gt;"")),NAV!$D322:AA322),"")))),0))</f>
        <v>-0.67375240981419893</v>
      </c>
      <c r="AC322" s="2">
        <f>IF(OR('Daily AUM'!AC322="",NAV!AC322=""),0,IFERROR(IF(OR(IFERROR(LOOKUP(2,1/(('Daily AUM'!$D322:AB322&lt;&gt;"")*(NAV!$D322:AB322&lt;&gt;"")),'Daily AUM'!$D322:AB322),"")="",IFERROR(LOOKUP(2,1/(('Daily AUM'!$D322:AB322&lt;&gt;"")*(NAV!$D322:AB322&lt;&gt;"")),NAV!$D322:AB322),"")=""),0,'Daily AUM'!AC322-(IFERROR(LOOKUP(2,1/(('Daily AUM'!$D322:AB322&lt;&gt;"")*(NAV!$D322:AB322&lt;&gt;"")),'Daily AUM'!$D322:AB322),"")*(NAV!AC322/IFERROR(LOOKUP(2,1/(('Daily AUM'!$D322:AB322&lt;&gt;"")*(NAV!$D322:AB322&lt;&gt;"")),NAV!$D322:AB322),"")))),0))</f>
        <v>9.2850156563315522E-2</v>
      </c>
      <c r="AD322" s="2">
        <f>IF(OR('Daily AUM'!AD322="",NAV!AD322=""),0,IFERROR(IF(OR(IFERROR(LOOKUP(2,1/(('Daily AUM'!$D322:AC322&lt;&gt;"")*(NAV!$D322:AC322&lt;&gt;"")),'Daily AUM'!$D322:AC322),"")="",IFERROR(LOOKUP(2,1/(('Daily AUM'!$D322:AC322&lt;&gt;"")*(NAV!$D322:AC322&lt;&gt;"")),NAV!$D322:AC322),"")=""),0,'Daily AUM'!AD322-(IFERROR(LOOKUP(2,1/(('Daily AUM'!$D322:AC322&lt;&gt;"")*(NAV!$D322:AC322&lt;&gt;"")),'Daily AUM'!$D322:AC322),"")*(NAV!AD322/IFERROR(LOOKUP(2,1/(('Daily AUM'!$D322:AC322&lt;&gt;"")*(NAV!$D322:AC322&lt;&gt;"")),NAV!$D322:AC322),"")))),0))</f>
        <v>-0.12035013385610682</v>
      </c>
      <c r="AE322" s="2">
        <f>IF(OR('Daily AUM'!AE322="",NAV!AE322=""),0,IFERROR(IF(OR(IFERROR(LOOKUP(2,1/(('Daily AUM'!$D322:AD322&lt;&gt;"")*(NAV!$D322:AD322&lt;&gt;"")),'Daily AUM'!$D322:AD322),"")="",IFERROR(LOOKUP(2,1/(('Daily AUM'!$D322:AD322&lt;&gt;"")*(NAV!$D322:AD322&lt;&gt;"")),NAV!$D322:AD322),"")=""),0,'Daily AUM'!AE322-(IFERROR(LOOKUP(2,1/(('Daily AUM'!$D322:AD322&lt;&gt;"")*(NAV!$D322:AD322&lt;&gt;"")),'Daily AUM'!$D322:AD322),"")*(NAV!AE322/IFERROR(LOOKUP(2,1/(('Daily AUM'!$D322:AD322&lt;&gt;"")*(NAV!$D322:AD322&lt;&gt;"")),NAV!$D322:AD322),"")))),0))</f>
        <v>-2.5501256316886156E-2</v>
      </c>
      <c r="AF322" s="2">
        <f>IF(OR('Daily AUM'!AF322="",NAV!AF322=""),0,IFERROR(IF(OR(IFERROR(LOOKUP(2,1/(('Daily AUM'!$D322:AE322&lt;&gt;"")*(NAV!$D322:AE322&lt;&gt;"")),'Daily AUM'!$D322:AE322),"")="",IFERROR(LOOKUP(2,1/(('Daily AUM'!$D322:AE322&lt;&gt;"")*(NAV!$D322:AE322&lt;&gt;"")),NAV!$D322:AE322),"")=""),0,'Daily AUM'!AF322-(IFERROR(LOOKUP(2,1/(('Daily AUM'!$D322:AE322&lt;&gt;"")*(NAV!$D322:AE322&lt;&gt;"")),'Daily AUM'!$D322:AE322),"")*(NAV!AF322/IFERROR(LOOKUP(2,1/(('Daily AUM'!$D322:AE322&lt;&gt;"")*(NAV!$D322:AE322&lt;&gt;"")),NAV!$D322:AE322),"")))),0))</f>
        <v>-1.2844414666119519E-2</v>
      </c>
      <c r="AG322" s="2">
        <f>IF(OR('Daily AUM'!AG322="",NAV!AG322=""),0,IFERROR(IF(OR(IFERROR(LOOKUP(2,1/(('Daily AUM'!$D322:AF322&lt;&gt;"")*(NAV!$D322:AF322&lt;&gt;"")),'Daily AUM'!$D322:AF322),"")="",IFERROR(LOOKUP(2,1/(('Daily AUM'!$D322:AF322&lt;&gt;"")*(NAV!$D322:AF322&lt;&gt;"")),NAV!$D322:AF322),"")=""),0,'Daily AUM'!AG322-(IFERROR(LOOKUP(2,1/(('Daily AUM'!$D322:AF322&lt;&gt;"")*(NAV!$D322:AF322&lt;&gt;"")),'Daily AUM'!$D322:AF322),"")*(NAV!AG322/IFERROR(LOOKUP(2,1/(('Daily AUM'!$D322:AF322&lt;&gt;"")*(NAV!$D322:AF322&lt;&gt;"")),NAV!$D322:AF322),"")))),0))</f>
        <v>1.3718429553193801E-2</v>
      </c>
      <c r="AH322" s="2">
        <f>IF(OR('Daily AUM'!AH322="",NAV!AH322=""),0,IFERROR(IF(OR(IFERROR(LOOKUP(2,1/(('Daily AUM'!$D322:AG322&lt;&gt;"")*(NAV!$D322:AG322&lt;&gt;"")),'Daily AUM'!$D322:AG322),"")="",IFERROR(LOOKUP(2,1/(('Daily AUM'!$D322:AG322&lt;&gt;"")*(NAV!$D322:AG322&lt;&gt;"")),NAV!$D322:AG322),"")=""),0,'Daily AUM'!AH322-(IFERROR(LOOKUP(2,1/(('Daily AUM'!$D322:AG322&lt;&gt;"")*(NAV!$D322:AG322&lt;&gt;"")),'Daily AUM'!$D322:AG322),"")*(NAV!AH322/IFERROR(LOOKUP(2,1/(('Daily AUM'!$D322:AG322&lt;&gt;"")*(NAV!$D322:AG322&lt;&gt;"")),NAV!$D322:AG322),"")))),0))</f>
        <v>0.14787678601084053</v>
      </c>
      <c r="AI322" s="2">
        <f>IF(OR('Daily AUM'!AI322="",NAV!AI322=""),0,IFERROR(IF(OR(IFERROR(LOOKUP(2,1/(('Daily AUM'!$D322:AH322&lt;&gt;"")*(NAV!$D322:AH322&lt;&gt;"")),'Daily AUM'!$D322:AH322),"")="",IFERROR(LOOKUP(2,1/(('Daily AUM'!$D322:AH322&lt;&gt;"")*(NAV!$D322:AH322&lt;&gt;"")),NAV!$D322:AH322),"")=""),0,'Daily AUM'!AI322-(IFERROR(LOOKUP(2,1/(('Daily AUM'!$D322:AH322&lt;&gt;"")*(NAV!$D322:AH322&lt;&gt;"")),'Daily AUM'!$D322:AH322),"")*(NAV!AI322/IFERROR(LOOKUP(2,1/(('Daily AUM'!$D322:AH322&lt;&gt;"")*(NAV!$D322:AH322&lt;&gt;"")),NAV!$D322:AH322),"")))),0))</f>
        <v>-0.1358570465563389</v>
      </c>
      <c r="AJ322" s="2">
        <f>IF(OR('Daily AUM'!AJ322="",NAV!AJ322=""),0,IFERROR(IF(OR(IFERROR(LOOKUP(2,1/(('Daily AUM'!$D322:AI322&lt;&gt;"")*(NAV!$D322:AI322&lt;&gt;"")),'Daily AUM'!$D322:AI322),"")="",IFERROR(LOOKUP(2,1/(('Daily AUM'!$D322:AI322&lt;&gt;"")*(NAV!$D322:AI322&lt;&gt;"")),NAV!$D322:AI322),"")=""),0,'Daily AUM'!AJ322-(IFERROR(LOOKUP(2,1/(('Daily AUM'!$D322:AI322&lt;&gt;"")*(NAV!$D322:AI322&lt;&gt;"")),'Daily AUM'!$D322:AI322),"")*(NAV!AJ322/IFERROR(LOOKUP(2,1/(('Daily AUM'!$D322:AI322&lt;&gt;"")*(NAV!$D322:AI322&lt;&gt;"")),NAV!$D322:AI322),"")))),0))</f>
        <v>-0.26333110790460523</v>
      </c>
      <c r="AK322" s="2">
        <f>IF(OR('Daily AUM'!AK322="",NAV!AK322=""),0,IFERROR(IF(OR(IFERROR(LOOKUP(2,1/(('Daily AUM'!$D322:AJ322&lt;&gt;"")*(NAV!$D322:AJ322&lt;&gt;"")),'Daily AUM'!$D322:AJ322),"")="",IFERROR(LOOKUP(2,1/(('Daily AUM'!$D322:AJ322&lt;&gt;"")*(NAV!$D322:AJ322&lt;&gt;"")),NAV!$D322:AJ322),"")=""),0,'Daily AUM'!AK322-(IFERROR(LOOKUP(2,1/(('Daily AUM'!$D322:AJ322&lt;&gt;"")*(NAV!$D322:AJ322&lt;&gt;"")),'Daily AUM'!$D322:AJ322),"")*(NAV!AK322/IFERROR(LOOKUP(2,1/(('Daily AUM'!$D322:AJ322&lt;&gt;"")*(NAV!$D322:AJ322&lt;&gt;"")),NAV!$D322:AJ322),"")))),0))</f>
        <v>-8.5721827557620145E-2</v>
      </c>
      <c r="AL322" s="2">
        <f>IF(OR('Daily AUM'!AL322="",NAV!AL322=""),0,IFERROR(IF(OR(IFERROR(LOOKUP(2,1/(('Daily AUM'!$D322:AK322&lt;&gt;"")*(NAV!$D322:AK322&lt;&gt;"")),'Daily AUM'!$D322:AK322),"")="",IFERROR(LOOKUP(2,1/(('Daily AUM'!$D322:AK322&lt;&gt;"")*(NAV!$D322:AK322&lt;&gt;"")),NAV!$D322:AK322),"")=""),0,'Daily AUM'!AL322-(IFERROR(LOOKUP(2,1/(('Daily AUM'!$D322:AK322&lt;&gt;"")*(NAV!$D322:AK322&lt;&gt;"")),'Daily AUM'!$D322:AK322),"")*(NAV!AL322/IFERROR(LOOKUP(2,1/(('Daily AUM'!$D322:AK322&lt;&gt;"")*(NAV!$D322:AK322&lt;&gt;"")),NAV!$D322:AK322),"")))),0))</f>
        <v>-0.12576829022691527</v>
      </c>
      <c r="AM322" s="2">
        <f>IF(OR('Daily AUM'!AM322="",NAV!AM322=""),0,IFERROR(IF(OR(IFERROR(LOOKUP(2,1/(('Daily AUM'!$D322:AL322&lt;&gt;"")*(NAV!$D322:AL322&lt;&gt;"")),'Daily AUM'!$D322:AL322),"")="",IFERROR(LOOKUP(2,1/(('Daily AUM'!$D322:AL322&lt;&gt;"")*(NAV!$D322:AL322&lt;&gt;"")),NAV!$D322:AL322),"")=""),0,'Daily AUM'!AM322-(IFERROR(LOOKUP(2,1/(('Daily AUM'!$D322:AL322&lt;&gt;"")*(NAV!$D322:AL322&lt;&gt;"")),'Daily AUM'!$D322:AL322),"")*(NAV!AM322/IFERROR(LOOKUP(2,1/(('Daily AUM'!$D322:AL322&lt;&gt;"")*(NAV!$D322:AL322&lt;&gt;"")),NAV!$D322:AL322),"")))),0))</f>
        <v>-7.2229505368909486E-2</v>
      </c>
      <c r="AN322" s="2">
        <f>IF(OR('Daily AUM'!AN322="",NAV!AN322=""),0,IFERROR(IF(OR(IFERROR(LOOKUP(2,1/(('Daily AUM'!$D322:AM322&lt;&gt;"")*(NAV!$D322:AM322&lt;&gt;"")),'Daily AUM'!$D322:AM322),"")="",IFERROR(LOOKUP(2,1/(('Daily AUM'!$D322:AM322&lt;&gt;"")*(NAV!$D322:AM322&lt;&gt;"")),NAV!$D322:AM322),"")=""),0,'Daily AUM'!AN322-(IFERROR(LOOKUP(2,1/(('Daily AUM'!$D322:AM322&lt;&gt;"")*(NAV!$D322:AM322&lt;&gt;"")),'Daily AUM'!$D322:AM322),"")*(NAV!AN322/IFERROR(LOOKUP(2,1/(('Daily AUM'!$D322:AM322&lt;&gt;"")*(NAV!$D322:AM322&lt;&gt;"")),NAV!$D322:AM322),"")))),0))</f>
        <v>-6.9948668176380124E-2</v>
      </c>
      <c r="AO322" s="2">
        <f>IF(OR('Daily AUM'!AO322="",NAV!AO322=""),0,IFERROR(IF(OR(IFERROR(LOOKUP(2,1/(('Daily AUM'!$D322:AN322&lt;&gt;"")*(NAV!$D322:AN322&lt;&gt;"")),'Daily AUM'!$D322:AN322),"")="",IFERROR(LOOKUP(2,1/(('Daily AUM'!$D322:AN322&lt;&gt;"")*(NAV!$D322:AN322&lt;&gt;"")),NAV!$D322:AN322),"")=""),0,'Daily AUM'!AO322-(IFERROR(LOOKUP(2,1/(('Daily AUM'!$D322:AN322&lt;&gt;"")*(NAV!$D322:AN322&lt;&gt;"")),'Daily AUM'!$D322:AN322),"")*(NAV!AO322/IFERROR(LOOKUP(2,1/(('Daily AUM'!$D322:AN322&lt;&gt;"")*(NAV!$D322:AN322&lt;&gt;"")),NAV!$D322:AN322),"")))),0))</f>
        <v>-0.12905814346424904</v>
      </c>
      <c r="AP322" s="2">
        <f>IF(OR('Daily AUM'!AP322="",NAV!AP322=""),0,IFERROR(IF(OR(IFERROR(LOOKUP(2,1/(('Daily AUM'!$D322:AO322&lt;&gt;"")*(NAV!$D322:AO322&lt;&gt;"")),'Daily AUM'!$D322:AO322),"")="",IFERROR(LOOKUP(2,1/(('Daily AUM'!$D322:AO322&lt;&gt;"")*(NAV!$D322:AO322&lt;&gt;"")),NAV!$D322:AO322),"")=""),0,'Daily AUM'!AP322-(IFERROR(LOOKUP(2,1/(('Daily AUM'!$D322:AO322&lt;&gt;"")*(NAV!$D322:AO322&lt;&gt;"")),'Daily AUM'!$D322:AO322),"")*(NAV!AP322/IFERROR(LOOKUP(2,1/(('Daily AUM'!$D322:AO322&lt;&gt;"")*(NAV!$D322:AO322&lt;&gt;"")),NAV!$D322:AO322),"")))),0))</f>
        <v>-8.8054224086249633E-2</v>
      </c>
      <c r="AQ322" s="2">
        <f>IF(OR('Daily AUM'!AQ322="",NAV!AQ322=""),0,IFERROR(IF(OR(IFERROR(LOOKUP(2,1/(('Daily AUM'!$D322:AP322&lt;&gt;"")*(NAV!$D322:AP322&lt;&gt;"")),'Daily AUM'!$D322:AP322),"")="",IFERROR(LOOKUP(2,1/(('Daily AUM'!$D322:AP322&lt;&gt;"")*(NAV!$D322:AP322&lt;&gt;"")),NAV!$D322:AP322),"")=""),0,'Daily AUM'!AQ322-(IFERROR(LOOKUP(2,1/(('Daily AUM'!$D322:AP322&lt;&gt;"")*(NAV!$D322:AP322&lt;&gt;"")),'Daily AUM'!$D322:AP322),"")*(NAV!AQ322/IFERROR(LOOKUP(2,1/(('Daily AUM'!$D322:AP322&lt;&gt;"")*(NAV!$D322:AP322&lt;&gt;"")),NAV!$D322:AP322),"")))),0))</f>
        <v>-6.1344551590480023E-2</v>
      </c>
      <c r="AR322" s="2">
        <f>IF(OR('Daily AUM'!AR322="",NAV!AR322=""),0,IFERROR(IF(OR(IFERROR(LOOKUP(2,1/(('Daily AUM'!$D322:AQ322&lt;&gt;"")*(NAV!$D322:AQ322&lt;&gt;"")),'Daily AUM'!$D322:AQ322),"")="",IFERROR(LOOKUP(2,1/(('Daily AUM'!$D322:AQ322&lt;&gt;"")*(NAV!$D322:AQ322&lt;&gt;"")),NAV!$D322:AQ322),"")=""),0,'Daily AUM'!AR322-(IFERROR(LOOKUP(2,1/(('Daily AUM'!$D322:AQ322&lt;&gt;"")*(NAV!$D322:AQ322&lt;&gt;"")),'Daily AUM'!$D322:AQ322),"")*(NAV!AR322/IFERROR(LOOKUP(2,1/(('Daily AUM'!$D322:AQ322&lt;&gt;"")*(NAV!$D322:AQ322&lt;&gt;"")),NAV!$D322:AQ322),"")))),0))</f>
        <v>-9.171809550900889E-2</v>
      </c>
      <c r="AS322" s="2">
        <f t="shared" ref="AS322:AS385" si="10">SUM(F322:Y322)</f>
        <v>-6.5772317859948544</v>
      </c>
      <c r="AT322" s="2">
        <f t="shared" ref="AT322:AT385" si="11">SUM(Z322:AR322)</f>
        <v>-1.9261261682620443</v>
      </c>
    </row>
    <row r="323" spans="1:46" x14ac:dyDescent="0.2">
      <c r="A323" t="s">
        <v>365</v>
      </c>
      <c r="B323" t="s">
        <v>363</v>
      </c>
      <c r="C323" t="s">
        <v>13</v>
      </c>
      <c r="D323" s="2">
        <f>0</f>
        <v>0</v>
      </c>
      <c r="E323" s="2">
        <f>IF(OR('Daily AUM'!E323="",NAV!E323=""),0,IFERROR(IF(OR(IFERROR(LOOKUP(2,1/(('Daily AUM'!$D323:D323&lt;&gt;"")*(NAV!$D323:D323&lt;&gt;"")),'Daily AUM'!$D323:D323),"")="",IFERROR(LOOKUP(2,1/(('Daily AUM'!$D323:D323&lt;&gt;"")*(NAV!$D323:D323&lt;&gt;"")),NAV!$D323:D323),"")=""),0,'Daily AUM'!E323-(IFERROR(LOOKUP(2,1/(('Daily AUM'!$D323:D323&lt;&gt;"")*(NAV!$D323:D323&lt;&gt;"")),'Daily AUM'!$D323:D323),"")*(NAV!E323/IFERROR(LOOKUP(2,1/(('Daily AUM'!$D323:D323&lt;&gt;"")*(NAV!$D323:D323&lt;&gt;"")),NAV!$D323:D323),"")))),0))</f>
        <v>2.0927386102243872E-2</v>
      </c>
      <c r="F323" s="2">
        <f>IF(OR('Daily AUM'!F323="",NAV!F323=""),0,IFERROR(IF(OR(IFERROR(LOOKUP(2,1/(('Daily AUM'!$D323:E323&lt;&gt;"")*(NAV!$D323:E323&lt;&gt;"")),'Daily AUM'!$D323:E323),"")="",IFERROR(LOOKUP(2,1/(('Daily AUM'!$D323:E323&lt;&gt;"")*(NAV!$D323:E323&lt;&gt;"")),NAV!$D323:E323),"")=""),0,'Daily AUM'!F323-(IFERROR(LOOKUP(2,1/(('Daily AUM'!$D323:E323&lt;&gt;"")*(NAV!$D323:E323&lt;&gt;"")),'Daily AUM'!$D323:E323),"")*(NAV!F323/IFERROR(LOOKUP(2,1/(('Daily AUM'!$D323:E323&lt;&gt;"")*(NAV!$D323:E323&lt;&gt;"")),NAV!$D323:E323),"")))),0))</f>
        <v>-0.28547323644090739</v>
      </c>
      <c r="G323" s="2">
        <f>IF(OR('Daily AUM'!G323="",NAV!G323=""),0,IFERROR(IF(OR(IFERROR(LOOKUP(2,1/(('Daily AUM'!$D323:F323&lt;&gt;"")*(NAV!$D323:F323&lt;&gt;"")),'Daily AUM'!$D323:F323),"")="",IFERROR(LOOKUP(2,1/(('Daily AUM'!$D323:F323&lt;&gt;"")*(NAV!$D323:F323&lt;&gt;"")),NAV!$D323:F323),"")=""),0,'Daily AUM'!G323-(IFERROR(LOOKUP(2,1/(('Daily AUM'!$D323:F323&lt;&gt;"")*(NAV!$D323:F323&lt;&gt;"")),'Daily AUM'!$D323:F323),"")*(NAV!G323/IFERROR(LOOKUP(2,1/(('Daily AUM'!$D323:F323&lt;&gt;"")*(NAV!$D323:F323&lt;&gt;"")),NAV!$D323:F323),"")))),0))</f>
        <v>-0.16656175461872635</v>
      </c>
      <c r="H323" s="2">
        <f>IF(OR('Daily AUM'!H323="",NAV!H323=""),0,IFERROR(IF(OR(IFERROR(LOOKUP(2,1/(('Daily AUM'!$D323:G323&lt;&gt;"")*(NAV!$D323:G323&lt;&gt;"")),'Daily AUM'!$D323:G323),"")="",IFERROR(LOOKUP(2,1/(('Daily AUM'!$D323:G323&lt;&gt;"")*(NAV!$D323:G323&lt;&gt;"")),NAV!$D323:G323),"")=""),0,'Daily AUM'!H323-(IFERROR(LOOKUP(2,1/(('Daily AUM'!$D323:G323&lt;&gt;"")*(NAV!$D323:G323&lt;&gt;"")),'Daily AUM'!$D323:G323),"")*(NAV!H323/IFERROR(LOOKUP(2,1/(('Daily AUM'!$D323:G323&lt;&gt;"")*(NAV!$D323:G323&lt;&gt;"")),NAV!$D323:G323),"")))),0))</f>
        <v>0.45271959232934478</v>
      </c>
      <c r="I323" s="2">
        <f>IF(OR('Daily AUM'!I323="",NAV!I323=""),0,IFERROR(IF(OR(IFERROR(LOOKUP(2,1/(('Daily AUM'!$D323:H323&lt;&gt;"")*(NAV!$D323:H323&lt;&gt;"")),'Daily AUM'!$D323:H323),"")="",IFERROR(LOOKUP(2,1/(('Daily AUM'!$D323:H323&lt;&gt;"")*(NAV!$D323:H323&lt;&gt;"")),NAV!$D323:H323),"")=""),0,'Daily AUM'!I323-(IFERROR(LOOKUP(2,1/(('Daily AUM'!$D323:H323&lt;&gt;"")*(NAV!$D323:H323&lt;&gt;"")),'Daily AUM'!$D323:H323),"")*(NAV!I323/IFERROR(LOOKUP(2,1/(('Daily AUM'!$D323:H323&lt;&gt;"")*(NAV!$D323:H323&lt;&gt;"")),NAV!$D323:H323),"")))),0))</f>
        <v>0.18938140134775949</v>
      </c>
      <c r="J323" s="2">
        <f>IF(OR('Daily AUM'!J323="",NAV!J323=""),0,IFERROR(IF(OR(IFERROR(LOOKUP(2,1/(('Daily AUM'!$D323:I323&lt;&gt;"")*(NAV!$D323:I323&lt;&gt;"")),'Daily AUM'!$D323:I323),"")="",IFERROR(LOOKUP(2,1/(('Daily AUM'!$D323:I323&lt;&gt;"")*(NAV!$D323:I323&lt;&gt;"")),NAV!$D323:I323),"")=""),0,'Daily AUM'!J323-(IFERROR(LOOKUP(2,1/(('Daily AUM'!$D323:I323&lt;&gt;"")*(NAV!$D323:I323&lt;&gt;"")),'Daily AUM'!$D323:I323),"")*(NAV!J323/IFERROR(LOOKUP(2,1/(('Daily AUM'!$D323:I323&lt;&gt;"")*(NAV!$D323:I323&lt;&gt;"")),NAV!$D323:I323),"")))),0))</f>
        <v>0.3528082488697919</v>
      </c>
      <c r="K323" s="2">
        <f>IF(OR('Daily AUM'!K323="",NAV!K323=""),0,IFERROR(IF(OR(IFERROR(LOOKUP(2,1/(('Daily AUM'!$D323:J323&lt;&gt;"")*(NAV!$D323:J323&lt;&gt;"")),'Daily AUM'!$D323:J323),"")="",IFERROR(LOOKUP(2,1/(('Daily AUM'!$D323:J323&lt;&gt;"")*(NAV!$D323:J323&lt;&gt;"")),NAV!$D323:J323),"")=""),0,'Daily AUM'!K323-(IFERROR(LOOKUP(2,1/(('Daily AUM'!$D323:J323&lt;&gt;"")*(NAV!$D323:J323&lt;&gt;"")),'Daily AUM'!$D323:J323),"")*(NAV!K323/IFERROR(LOOKUP(2,1/(('Daily AUM'!$D323:J323&lt;&gt;"")*(NAV!$D323:J323&lt;&gt;"")),NAV!$D323:J323),"")))),0))</f>
        <v>0.39225189867636345</v>
      </c>
      <c r="L323" s="2">
        <f>IF(OR('Daily AUM'!L323="",NAV!L323=""),0,IFERROR(IF(OR(IFERROR(LOOKUP(2,1/(('Daily AUM'!$D323:K323&lt;&gt;"")*(NAV!$D323:K323&lt;&gt;"")),'Daily AUM'!$D323:K323),"")="",IFERROR(LOOKUP(2,1/(('Daily AUM'!$D323:K323&lt;&gt;"")*(NAV!$D323:K323&lt;&gt;"")),NAV!$D323:K323),"")=""),0,'Daily AUM'!L323-(IFERROR(LOOKUP(2,1/(('Daily AUM'!$D323:K323&lt;&gt;"")*(NAV!$D323:K323&lt;&gt;"")),'Daily AUM'!$D323:K323),"")*(NAV!L323/IFERROR(LOOKUP(2,1/(('Daily AUM'!$D323:K323&lt;&gt;"")*(NAV!$D323:K323&lt;&gt;"")),NAV!$D323:K323),"")))),0))</f>
        <v>0.84105858102708453</v>
      </c>
      <c r="M323" s="2">
        <f>IF(OR('Daily AUM'!M323="",NAV!M323=""),0,IFERROR(IF(OR(IFERROR(LOOKUP(2,1/(('Daily AUM'!$D323:L323&lt;&gt;"")*(NAV!$D323:L323&lt;&gt;"")),'Daily AUM'!$D323:L323),"")="",IFERROR(LOOKUP(2,1/(('Daily AUM'!$D323:L323&lt;&gt;"")*(NAV!$D323:L323&lt;&gt;"")),NAV!$D323:L323),"")=""),0,'Daily AUM'!M323-(IFERROR(LOOKUP(2,1/(('Daily AUM'!$D323:L323&lt;&gt;"")*(NAV!$D323:L323&lt;&gt;"")),'Daily AUM'!$D323:L323),"")*(NAV!M323/IFERROR(LOOKUP(2,1/(('Daily AUM'!$D323:L323&lt;&gt;"")*(NAV!$D323:L323&lt;&gt;"")),NAV!$D323:L323),"")))),0))</f>
        <v>0.43046793019914276</v>
      </c>
      <c r="N323" s="2">
        <f>IF(OR('Daily AUM'!N323="",NAV!N323=""),0,IFERROR(IF(OR(IFERROR(LOOKUP(2,1/(('Daily AUM'!$D323:M323&lt;&gt;"")*(NAV!$D323:M323&lt;&gt;"")),'Daily AUM'!$D323:M323),"")="",IFERROR(LOOKUP(2,1/(('Daily AUM'!$D323:M323&lt;&gt;"")*(NAV!$D323:M323&lt;&gt;"")),NAV!$D323:M323),"")=""),0,'Daily AUM'!N323-(IFERROR(LOOKUP(2,1/(('Daily AUM'!$D323:M323&lt;&gt;"")*(NAV!$D323:M323&lt;&gt;"")),'Daily AUM'!$D323:M323),"")*(NAV!N323/IFERROR(LOOKUP(2,1/(('Daily AUM'!$D323:M323&lt;&gt;"")*(NAV!$D323:M323&lt;&gt;"")),NAV!$D323:M323),"")))),0))</f>
        <v>0.48892617537092065</v>
      </c>
      <c r="O323" s="2">
        <f>IF(OR('Daily AUM'!O323="",NAV!O323=""),0,IFERROR(IF(OR(IFERROR(LOOKUP(2,1/(('Daily AUM'!$D323:N323&lt;&gt;"")*(NAV!$D323:N323&lt;&gt;"")),'Daily AUM'!$D323:N323),"")="",IFERROR(LOOKUP(2,1/(('Daily AUM'!$D323:N323&lt;&gt;"")*(NAV!$D323:N323&lt;&gt;"")),NAV!$D323:N323),"")=""),0,'Daily AUM'!O323-(IFERROR(LOOKUP(2,1/(('Daily AUM'!$D323:N323&lt;&gt;"")*(NAV!$D323:N323&lt;&gt;"")),'Daily AUM'!$D323:N323),"")*(NAV!O323/IFERROR(LOOKUP(2,1/(('Daily AUM'!$D323:N323&lt;&gt;"")*(NAV!$D323:N323&lt;&gt;"")),NAV!$D323:N323),"")))),0))</f>
        <v>0.38784195232335605</v>
      </c>
      <c r="P323" s="2">
        <f>IF(OR('Daily AUM'!P323="",NAV!P323=""),0,IFERROR(IF(OR(IFERROR(LOOKUP(2,1/(('Daily AUM'!$D323:O323&lt;&gt;"")*(NAV!$D323:O323&lt;&gt;"")),'Daily AUM'!$D323:O323),"")="",IFERROR(LOOKUP(2,1/(('Daily AUM'!$D323:O323&lt;&gt;"")*(NAV!$D323:O323&lt;&gt;"")),NAV!$D323:O323),"")=""),0,'Daily AUM'!P323-(IFERROR(LOOKUP(2,1/(('Daily AUM'!$D323:O323&lt;&gt;"")*(NAV!$D323:O323&lt;&gt;"")),'Daily AUM'!$D323:O323),"")*(NAV!P323/IFERROR(LOOKUP(2,1/(('Daily AUM'!$D323:O323&lt;&gt;"")*(NAV!$D323:O323&lt;&gt;"")),NAV!$D323:O323),"")))),0))</f>
        <v>0.27474776531454381</v>
      </c>
      <c r="Q323" s="2">
        <f>IF(OR('Daily AUM'!Q323="",NAV!Q323=""),0,IFERROR(IF(OR(IFERROR(LOOKUP(2,1/(('Daily AUM'!$D323:P323&lt;&gt;"")*(NAV!$D323:P323&lt;&gt;"")),'Daily AUM'!$D323:P323),"")="",IFERROR(LOOKUP(2,1/(('Daily AUM'!$D323:P323&lt;&gt;"")*(NAV!$D323:P323&lt;&gt;"")),NAV!$D323:P323),"")=""),0,'Daily AUM'!Q323-(IFERROR(LOOKUP(2,1/(('Daily AUM'!$D323:P323&lt;&gt;"")*(NAV!$D323:P323&lt;&gt;"")),'Daily AUM'!$D323:P323),"")*(NAV!Q323/IFERROR(LOOKUP(2,1/(('Daily AUM'!$D323:P323&lt;&gt;"")*(NAV!$D323:P323&lt;&gt;"")),NAV!$D323:P323),"")))),0))</f>
        <v>-0.11315548576129686</v>
      </c>
      <c r="R323" s="2">
        <f>IF(OR('Daily AUM'!R323="",NAV!R323=""),0,IFERROR(IF(OR(IFERROR(LOOKUP(2,1/(('Daily AUM'!$D323:Q323&lt;&gt;"")*(NAV!$D323:Q323&lt;&gt;"")),'Daily AUM'!$D323:Q323),"")="",IFERROR(LOOKUP(2,1/(('Daily AUM'!$D323:Q323&lt;&gt;"")*(NAV!$D323:Q323&lt;&gt;"")),NAV!$D323:Q323),"")=""),0,'Daily AUM'!R323-(IFERROR(LOOKUP(2,1/(('Daily AUM'!$D323:Q323&lt;&gt;"")*(NAV!$D323:Q323&lt;&gt;"")),'Daily AUM'!$D323:Q323),"")*(NAV!R323/IFERROR(LOOKUP(2,1/(('Daily AUM'!$D323:Q323&lt;&gt;"")*(NAV!$D323:Q323&lt;&gt;"")),NAV!$D323:Q323),"")))),0))</f>
        <v>0.1668369601906079</v>
      </c>
      <c r="S323" s="2">
        <f>IF(OR('Daily AUM'!S323="",NAV!S323=""),0,IFERROR(IF(OR(IFERROR(LOOKUP(2,1/(('Daily AUM'!$D323:R323&lt;&gt;"")*(NAV!$D323:R323&lt;&gt;"")),'Daily AUM'!$D323:R323),"")="",IFERROR(LOOKUP(2,1/(('Daily AUM'!$D323:R323&lt;&gt;"")*(NAV!$D323:R323&lt;&gt;"")),NAV!$D323:R323),"")=""),0,'Daily AUM'!S323-(IFERROR(LOOKUP(2,1/(('Daily AUM'!$D323:R323&lt;&gt;"")*(NAV!$D323:R323&lt;&gt;"")),'Daily AUM'!$D323:R323),"")*(NAV!S323/IFERROR(LOOKUP(2,1/(('Daily AUM'!$D323:R323&lt;&gt;"")*(NAV!$D323:R323&lt;&gt;"")),NAV!$D323:R323),"")))),0))</f>
        <v>0.23938574366775356</v>
      </c>
      <c r="T323" s="2">
        <f>IF(OR('Daily AUM'!T323="",NAV!T323=""),0,IFERROR(IF(OR(IFERROR(LOOKUP(2,1/(('Daily AUM'!$D323:S323&lt;&gt;"")*(NAV!$D323:S323&lt;&gt;"")),'Daily AUM'!$D323:S323),"")="",IFERROR(LOOKUP(2,1/(('Daily AUM'!$D323:S323&lt;&gt;"")*(NAV!$D323:S323&lt;&gt;"")),NAV!$D323:S323),"")=""),0,'Daily AUM'!T323-(IFERROR(LOOKUP(2,1/(('Daily AUM'!$D323:S323&lt;&gt;"")*(NAV!$D323:S323&lt;&gt;"")),'Daily AUM'!$D323:S323),"")*(NAV!T323/IFERROR(LOOKUP(2,1/(('Daily AUM'!$D323:S323&lt;&gt;"")*(NAV!$D323:S323&lt;&gt;"")),NAV!$D323:S323),"")))),0))</f>
        <v>4.3925978395691345E-3</v>
      </c>
      <c r="U323" s="2">
        <f>IF(OR('Daily AUM'!U323="",NAV!U323=""),0,IFERROR(IF(OR(IFERROR(LOOKUP(2,1/(('Daily AUM'!$D323:T323&lt;&gt;"")*(NAV!$D323:T323&lt;&gt;"")),'Daily AUM'!$D323:T323),"")="",IFERROR(LOOKUP(2,1/(('Daily AUM'!$D323:T323&lt;&gt;"")*(NAV!$D323:T323&lt;&gt;"")),NAV!$D323:T323),"")=""),0,'Daily AUM'!U323-(IFERROR(LOOKUP(2,1/(('Daily AUM'!$D323:T323&lt;&gt;"")*(NAV!$D323:T323&lt;&gt;"")),'Daily AUM'!$D323:T323),"")*(NAV!U323/IFERROR(LOOKUP(2,1/(('Daily AUM'!$D323:T323&lt;&gt;"")*(NAV!$D323:T323&lt;&gt;"")),NAV!$D323:T323),"")))),0))</f>
        <v>3.9097812899171913E-2</v>
      </c>
      <c r="V323" s="2">
        <f>IF(OR('Daily AUM'!V323="",NAV!V323=""),0,IFERROR(IF(OR(IFERROR(LOOKUP(2,1/(('Daily AUM'!$D323:U323&lt;&gt;"")*(NAV!$D323:U323&lt;&gt;"")),'Daily AUM'!$D323:U323),"")="",IFERROR(LOOKUP(2,1/(('Daily AUM'!$D323:U323&lt;&gt;"")*(NAV!$D323:U323&lt;&gt;"")),NAV!$D323:U323),"")=""),0,'Daily AUM'!V323-(IFERROR(LOOKUP(2,1/(('Daily AUM'!$D323:U323&lt;&gt;"")*(NAV!$D323:U323&lt;&gt;"")),'Daily AUM'!$D323:U323),"")*(NAV!V323/IFERROR(LOOKUP(2,1/(('Daily AUM'!$D323:U323&lt;&gt;"")*(NAV!$D323:U323&lt;&gt;"")),NAV!$D323:U323),"")))),0))</f>
        <v>9.8821960693442179E-2</v>
      </c>
      <c r="W323" s="2">
        <f>IF(OR('Daily AUM'!W323="",NAV!W323=""),0,IFERROR(IF(OR(IFERROR(LOOKUP(2,1/(('Daily AUM'!$D323:V323&lt;&gt;"")*(NAV!$D323:V323&lt;&gt;"")),'Daily AUM'!$D323:V323),"")="",IFERROR(LOOKUP(2,1/(('Daily AUM'!$D323:V323&lt;&gt;"")*(NAV!$D323:V323&lt;&gt;"")),NAV!$D323:V323),"")=""),0,'Daily AUM'!W323-(IFERROR(LOOKUP(2,1/(('Daily AUM'!$D323:V323&lt;&gt;"")*(NAV!$D323:V323&lt;&gt;"")),'Daily AUM'!$D323:V323),"")*(NAV!W323/IFERROR(LOOKUP(2,1/(('Daily AUM'!$D323:V323&lt;&gt;"")*(NAV!$D323:V323&lt;&gt;"")),NAV!$D323:V323),"")))),0))</f>
        <v>0.23428418988845578</v>
      </c>
      <c r="X323" s="2">
        <f>IF(OR('Daily AUM'!X323="",NAV!X323=""),0,IFERROR(IF(OR(IFERROR(LOOKUP(2,1/(('Daily AUM'!$D323:W323&lt;&gt;"")*(NAV!$D323:W323&lt;&gt;"")),'Daily AUM'!$D323:W323),"")="",IFERROR(LOOKUP(2,1/(('Daily AUM'!$D323:W323&lt;&gt;"")*(NAV!$D323:W323&lt;&gt;"")),NAV!$D323:W323),"")=""),0,'Daily AUM'!X323-(IFERROR(LOOKUP(2,1/(('Daily AUM'!$D323:W323&lt;&gt;"")*(NAV!$D323:W323&lt;&gt;"")),'Daily AUM'!$D323:W323),"")*(NAV!X323/IFERROR(LOOKUP(2,1/(('Daily AUM'!$D323:W323&lt;&gt;"")*(NAV!$D323:W323&lt;&gt;"")),NAV!$D323:W323),"")))),0))</f>
        <v>0.41491610694743031</v>
      </c>
      <c r="Y323" s="2">
        <f>IF(OR('Daily AUM'!Y323="",NAV!Y323=""),0,IFERROR(IF(OR(IFERROR(LOOKUP(2,1/(('Daily AUM'!$D323:X323&lt;&gt;"")*(NAV!$D323:X323&lt;&gt;"")),'Daily AUM'!$D323:X323),"")="",IFERROR(LOOKUP(2,1/(('Daily AUM'!$D323:X323&lt;&gt;"")*(NAV!$D323:X323&lt;&gt;"")),NAV!$D323:X323),"")=""),0,'Daily AUM'!Y323-(IFERROR(LOOKUP(2,1/(('Daily AUM'!$D323:X323&lt;&gt;"")*(NAV!$D323:X323&lt;&gt;"")),'Daily AUM'!$D323:X323),"")*(NAV!Y323/IFERROR(LOOKUP(2,1/(('Daily AUM'!$D323:X323&lt;&gt;"")*(NAV!$D323:X323&lt;&gt;"")),NAV!$D323:X323),"")))),0))</f>
        <v>8.2197169847745499E-2</v>
      </c>
      <c r="Z323" s="2">
        <f>IF(OR('Daily AUM'!Z323="",NAV!Z323=""),0,IFERROR(IF(OR(IFERROR(LOOKUP(2,1/(('Daily AUM'!$D323:Y323&lt;&gt;"")*(NAV!$D323:Y323&lt;&gt;"")),'Daily AUM'!$D323:Y323),"")="",IFERROR(LOOKUP(2,1/(('Daily AUM'!$D323:Y323&lt;&gt;"")*(NAV!$D323:Y323&lt;&gt;"")),NAV!$D323:Y323),"")=""),0,'Daily AUM'!Z323-(IFERROR(LOOKUP(2,1/(('Daily AUM'!$D323:Y323&lt;&gt;"")*(NAV!$D323:Y323&lt;&gt;"")),'Daily AUM'!$D323:Y323),"")*(NAV!Z323/IFERROR(LOOKUP(2,1/(('Daily AUM'!$D323:Y323&lt;&gt;"")*(NAV!$D323:Y323&lt;&gt;"")),NAV!$D323:Y323),"")))),0))</f>
        <v>6.3903683529701993E-2</v>
      </c>
      <c r="AA323" s="2">
        <f>IF(OR('Daily AUM'!AA323="",NAV!AA323=""),0,IFERROR(IF(OR(IFERROR(LOOKUP(2,1/(('Daily AUM'!$D323:Z323&lt;&gt;"")*(NAV!$D323:Z323&lt;&gt;"")),'Daily AUM'!$D323:Z323),"")="",IFERROR(LOOKUP(2,1/(('Daily AUM'!$D323:Z323&lt;&gt;"")*(NAV!$D323:Z323&lt;&gt;"")),NAV!$D323:Z323),"")=""),0,'Daily AUM'!AA323-(IFERROR(LOOKUP(2,1/(('Daily AUM'!$D323:Z323&lt;&gt;"")*(NAV!$D323:Z323&lt;&gt;"")),'Daily AUM'!$D323:Z323),"")*(NAV!AA323/IFERROR(LOOKUP(2,1/(('Daily AUM'!$D323:Z323&lt;&gt;"")*(NAV!$D323:Z323&lt;&gt;"")),NAV!$D323:Z323),"")))),0))</f>
        <v>3.6919132481557426E-2</v>
      </c>
      <c r="AB323" s="2">
        <f>IF(OR('Daily AUM'!AB323="",NAV!AB323=""),0,IFERROR(IF(OR(IFERROR(LOOKUP(2,1/(('Daily AUM'!$D323:AA323&lt;&gt;"")*(NAV!$D323:AA323&lt;&gt;"")),'Daily AUM'!$D323:AA323),"")="",IFERROR(LOOKUP(2,1/(('Daily AUM'!$D323:AA323&lt;&gt;"")*(NAV!$D323:AA323&lt;&gt;"")),NAV!$D323:AA323),"")=""),0,'Daily AUM'!AB323-(IFERROR(LOOKUP(2,1/(('Daily AUM'!$D323:AA323&lt;&gt;"")*(NAV!$D323:AA323&lt;&gt;"")),'Daily AUM'!$D323:AA323),"")*(NAV!AB323/IFERROR(LOOKUP(2,1/(('Daily AUM'!$D323:AA323&lt;&gt;"")*(NAV!$D323:AA323&lt;&gt;"")),NAV!$D323:AA323),"")))),0))</f>
        <v>0.3187551789442864</v>
      </c>
      <c r="AC323" s="2">
        <f>IF(OR('Daily AUM'!AC323="",NAV!AC323=""),0,IFERROR(IF(OR(IFERROR(LOOKUP(2,1/(('Daily AUM'!$D323:AB323&lt;&gt;"")*(NAV!$D323:AB323&lt;&gt;"")),'Daily AUM'!$D323:AB323),"")="",IFERROR(LOOKUP(2,1/(('Daily AUM'!$D323:AB323&lt;&gt;"")*(NAV!$D323:AB323&lt;&gt;"")),NAV!$D323:AB323),"")=""),0,'Daily AUM'!AC323-(IFERROR(LOOKUP(2,1/(('Daily AUM'!$D323:AB323&lt;&gt;"")*(NAV!$D323:AB323&lt;&gt;"")),'Daily AUM'!$D323:AB323),"")*(NAV!AC323/IFERROR(LOOKUP(2,1/(('Daily AUM'!$D323:AB323&lt;&gt;"")*(NAV!$D323:AB323&lt;&gt;"")),NAV!$D323:AB323),"")))),0))</f>
        <v>8.9869790516047487E-2</v>
      </c>
      <c r="AD323" s="2">
        <f>IF(OR('Daily AUM'!AD323="",NAV!AD323=""),0,IFERROR(IF(OR(IFERROR(LOOKUP(2,1/(('Daily AUM'!$D323:AC323&lt;&gt;"")*(NAV!$D323:AC323&lt;&gt;"")),'Daily AUM'!$D323:AC323),"")="",IFERROR(LOOKUP(2,1/(('Daily AUM'!$D323:AC323&lt;&gt;"")*(NAV!$D323:AC323&lt;&gt;"")),NAV!$D323:AC323),"")=""),0,'Daily AUM'!AD323-(IFERROR(LOOKUP(2,1/(('Daily AUM'!$D323:AC323&lt;&gt;"")*(NAV!$D323:AC323&lt;&gt;"")),'Daily AUM'!$D323:AC323),"")*(NAV!AD323/IFERROR(LOOKUP(2,1/(('Daily AUM'!$D323:AC323&lt;&gt;"")*(NAV!$D323:AC323&lt;&gt;"")),NAV!$D323:AC323),"")))),0))</f>
        <v>-0.12715171292853711</v>
      </c>
      <c r="AE323" s="2">
        <f>IF(OR('Daily AUM'!AE323="",NAV!AE323=""),0,IFERROR(IF(OR(IFERROR(LOOKUP(2,1/(('Daily AUM'!$D323:AD323&lt;&gt;"")*(NAV!$D323:AD323&lt;&gt;"")),'Daily AUM'!$D323:AD323),"")="",IFERROR(LOOKUP(2,1/(('Daily AUM'!$D323:AD323&lt;&gt;"")*(NAV!$D323:AD323&lt;&gt;"")),NAV!$D323:AD323),"")=""),0,'Daily AUM'!AE323-(IFERROR(LOOKUP(2,1/(('Daily AUM'!$D323:AD323&lt;&gt;"")*(NAV!$D323:AD323&lt;&gt;"")),'Daily AUM'!$D323:AD323),"")*(NAV!AE323/IFERROR(LOOKUP(2,1/(('Daily AUM'!$D323:AD323&lt;&gt;"")*(NAV!$D323:AD323&lt;&gt;"")),NAV!$D323:AD323),"")))),0))</f>
        <v>8.2338244878314981E-3</v>
      </c>
      <c r="AF323" s="2">
        <f>IF(OR('Daily AUM'!AF323="",NAV!AF323=""),0,IFERROR(IF(OR(IFERROR(LOOKUP(2,1/(('Daily AUM'!$D323:AE323&lt;&gt;"")*(NAV!$D323:AE323&lt;&gt;"")),'Daily AUM'!$D323:AE323),"")="",IFERROR(LOOKUP(2,1/(('Daily AUM'!$D323:AE323&lt;&gt;"")*(NAV!$D323:AE323&lt;&gt;"")),NAV!$D323:AE323),"")=""),0,'Daily AUM'!AF323-(IFERROR(LOOKUP(2,1/(('Daily AUM'!$D323:AE323&lt;&gt;"")*(NAV!$D323:AE323&lt;&gt;"")),'Daily AUM'!$D323:AE323),"")*(NAV!AF323/IFERROR(LOOKUP(2,1/(('Daily AUM'!$D323:AE323&lt;&gt;"")*(NAV!$D323:AE323&lt;&gt;"")),NAV!$D323:AE323),"")))),0))</f>
        <v>0.42230349522259303</v>
      </c>
      <c r="AG323" s="2">
        <f>IF(OR('Daily AUM'!AG323="",NAV!AG323=""),0,IFERROR(IF(OR(IFERROR(LOOKUP(2,1/(('Daily AUM'!$D323:AF323&lt;&gt;"")*(NAV!$D323:AF323&lt;&gt;"")),'Daily AUM'!$D323:AF323),"")="",IFERROR(LOOKUP(2,1/(('Daily AUM'!$D323:AF323&lt;&gt;"")*(NAV!$D323:AF323&lt;&gt;"")),NAV!$D323:AF323),"")=""),0,'Daily AUM'!AG323-(IFERROR(LOOKUP(2,1/(('Daily AUM'!$D323:AF323&lt;&gt;"")*(NAV!$D323:AF323&lt;&gt;"")),'Daily AUM'!$D323:AF323),"")*(NAV!AG323/IFERROR(LOOKUP(2,1/(('Daily AUM'!$D323:AF323&lt;&gt;"")*(NAV!$D323:AF323&lt;&gt;"")),NAV!$D323:AF323),"")))),0))</f>
        <v>-0.1344700901846636</v>
      </c>
      <c r="AH323" s="2">
        <f>IF(OR('Daily AUM'!AH323="",NAV!AH323=""),0,IFERROR(IF(OR(IFERROR(LOOKUP(2,1/(('Daily AUM'!$D323:AG323&lt;&gt;"")*(NAV!$D323:AG323&lt;&gt;"")),'Daily AUM'!$D323:AG323),"")="",IFERROR(LOOKUP(2,1/(('Daily AUM'!$D323:AG323&lt;&gt;"")*(NAV!$D323:AG323&lt;&gt;"")),NAV!$D323:AG323),"")=""),0,'Daily AUM'!AH323-(IFERROR(LOOKUP(2,1/(('Daily AUM'!$D323:AG323&lt;&gt;"")*(NAV!$D323:AG323&lt;&gt;"")),'Daily AUM'!$D323:AG323),"")*(NAV!AH323/IFERROR(LOOKUP(2,1/(('Daily AUM'!$D323:AG323&lt;&gt;"")*(NAV!$D323:AG323&lt;&gt;"")),NAV!$D323:AG323),"")))),0))</f>
        <v>0.12687962465236069</v>
      </c>
      <c r="AI323" s="2">
        <f>IF(OR('Daily AUM'!AI323="",NAV!AI323=""),0,IFERROR(IF(OR(IFERROR(LOOKUP(2,1/(('Daily AUM'!$D323:AH323&lt;&gt;"")*(NAV!$D323:AH323&lt;&gt;"")),'Daily AUM'!$D323:AH323),"")="",IFERROR(LOOKUP(2,1/(('Daily AUM'!$D323:AH323&lt;&gt;"")*(NAV!$D323:AH323&lt;&gt;"")),NAV!$D323:AH323),"")=""),0,'Daily AUM'!AI323-(IFERROR(LOOKUP(2,1/(('Daily AUM'!$D323:AH323&lt;&gt;"")*(NAV!$D323:AH323&lt;&gt;"")),'Daily AUM'!$D323:AH323),"")*(NAV!AI323/IFERROR(LOOKUP(2,1/(('Daily AUM'!$D323:AH323&lt;&gt;"")*(NAV!$D323:AH323&lt;&gt;"")),NAV!$D323:AH323),"")))),0))</f>
        <v>2.4575319986865907E-2</v>
      </c>
      <c r="AJ323" s="2">
        <f>IF(OR('Daily AUM'!AJ323="",NAV!AJ323=""),0,IFERROR(IF(OR(IFERROR(LOOKUP(2,1/(('Daily AUM'!$D323:AI323&lt;&gt;"")*(NAV!$D323:AI323&lt;&gt;"")),'Daily AUM'!$D323:AI323),"")="",IFERROR(LOOKUP(2,1/(('Daily AUM'!$D323:AI323&lt;&gt;"")*(NAV!$D323:AI323&lt;&gt;"")),NAV!$D323:AI323),"")=""),0,'Daily AUM'!AJ323-(IFERROR(LOOKUP(2,1/(('Daily AUM'!$D323:AI323&lt;&gt;"")*(NAV!$D323:AI323&lt;&gt;"")),'Daily AUM'!$D323:AI323),"")*(NAV!AJ323/IFERROR(LOOKUP(2,1/(('Daily AUM'!$D323:AI323&lt;&gt;"")*(NAV!$D323:AI323&lt;&gt;"")),NAV!$D323:AI323),"")))),0))</f>
        <v>8.7620550241581441E-2</v>
      </c>
      <c r="AK323" s="2">
        <f>IF(OR('Daily AUM'!AK323="",NAV!AK323=""),0,IFERROR(IF(OR(IFERROR(LOOKUP(2,1/(('Daily AUM'!$D323:AJ323&lt;&gt;"")*(NAV!$D323:AJ323&lt;&gt;"")),'Daily AUM'!$D323:AJ323),"")="",IFERROR(LOOKUP(2,1/(('Daily AUM'!$D323:AJ323&lt;&gt;"")*(NAV!$D323:AJ323&lt;&gt;"")),NAV!$D323:AJ323),"")=""),0,'Daily AUM'!AK323-(IFERROR(LOOKUP(2,1/(('Daily AUM'!$D323:AJ323&lt;&gt;"")*(NAV!$D323:AJ323&lt;&gt;"")),'Daily AUM'!$D323:AJ323),"")*(NAV!AK323/IFERROR(LOOKUP(2,1/(('Daily AUM'!$D323:AJ323&lt;&gt;"")*(NAV!$D323:AJ323&lt;&gt;"")),NAV!$D323:AJ323),"")))),0))</f>
        <v>9.9385874314748435E-2</v>
      </c>
      <c r="AL323" s="2">
        <f>IF(OR('Daily AUM'!AL323="",NAV!AL323=""),0,IFERROR(IF(OR(IFERROR(LOOKUP(2,1/(('Daily AUM'!$D323:AK323&lt;&gt;"")*(NAV!$D323:AK323&lt;&gt;"")),'Daily AUM'!$D323:AK323),"")="",IFERROR(LOOKUP(2,1/(('Daily AUM'!$D323:AK323&lt;&gt;"")*(NAV!$D323:AK323&lt;&gt;"")),NAV!$D323:AK323),"")=""),0,'Daily AUM'!AL323-(IFERROR(LOOKUP(2,1/(('Daily AUM'!$D323:AK323&lt;&gt;"")*(NAV!$D323:AK323&lt;&gt;"")),'Daily AUM'!$D323:AK323),"")*(NAV!AL323/IFERROR(LOOKUP(2,1/(('Daily AUM'!$D323:AK323&lt;&gt;"")*(NAV!$D323:AK323&lt;&gt;"")),NAV!$D323:AK323),"")))),0))</f>
        <v>-1.8348580254269109E-2</v>
      </c>
      <c r="AM323" s="2">
        <f>IF(OR('Daily AUM'!AM323="",NAV!AM323=""),0,IFERROR(IF(OR(IFERROR(LOOKUP(2,1/(('Daily AUM'!$D323:AL323&lt;&gt;"")*(NAV!$D323:AL323&lt;&gt;"")),'Daily AUM'!$D323:AL323),"")="",IFERROR(LOOKUP(2,1/(('Daily AUM'!$D323:AL323&lt;&gt;"")*(NAV!$D323:AL323&lt;&gt;"")),NAV!$D323:AL323),"")=""),0,'Daily AUM'!AM323-(IFERROR(LOOKUP(2,1/(('Daily AUM'!$D323:AL323&lt;&gt;"")*(NAV!$D323:AL323&lt;&gt;"")),'Daily AUM'!$D323:AL323),"")*(NAV!AM323/IFERROR(LOOKUP(2,1/(('Daily AUM'!$D323:AL323&lt;&gt;"")*(NAV!$D323:AL323&lt;&gt;"")),NAV!$D323:AL323),"")))),0))</f>
        <v>0.1965412626162788</v>
      </c>
      <c r="AN323" s="2">
        <f>IF(OR('Daily AUM'!AN323="",NAV!AN323=""),0,IFERROR(IF(OR(IFERROR(LOOKUP(2,1/(('Daily AUM'!$D323:AM323&lt;&gt;"")*(NAV!$D323:AM323&lt;&gt;"")),'Daily AUM'!$D323:AM323),"")="",IFERROR(LOOKUP(2,1/(('Daily AUM'!$D323:AM323&lt;&gt;"")*(NAV!$D323:AM323&lt;&gt;"")),NAV!$D323:AM323),"")=""),0,'Daily AUM'!AN323-(IFERROR(LOOKUP(2,1/(('Daily AUM'!$D323:AM323&lt;&gt;"")*(NAV!$D323:AM323&lt;&gt;"")),'Daily AUM'!$D323:AM323),"")*(NAV!AN323/IFERROR(LOOKUP(2,1/(('Daily AUM'!$D323:AM323&lt;&gt;"")*(NAV!$D323:AM323&lt;&gt;"")),NAV!$D323:AM323),"")))),0))</f>
        <v>-4.586858430184293E-2</v>
      </c>
      <c r="AO323" s="2">
        <f>IF(OR('Daily AUM'!AO323="",NAV!AO323=""),0,IFERROR(IF(OR(IFERROR(LOOKUP(2,1/(('Daily AUM'!$D323:AN323&lt;&gt;"")*(NAV!$D323:AN323&lt;&gt;"")),'Daily AUM'!$D323:AN323),"")="",IFERROR(LOOKUP(2,1/(('Daily AUM'!$D323:AN323&lt;&gt;"")*(NAV!$D323:AN323&lt;&gt;"")),NAV!$D323:AN323),"")=""),0,'Daily AUM'!AO323-(IFERROR(LOOKUP(2,1/(('Daily AUM'!$D323:AN323&lt;&gt;"")*(NAV!$D323:AN323&lt;&gt;"")),'Daily AUM'!$D323:AN323),"")*(NAV!AO323/IFERROR(LOOKUP(2,1/(('Daily AUM'!$D323:AN323&lt;&gt;"")*(NAV!$D323:AN323&lt;&gt;"")),NAV!$D323:AN323),"")))),0))</f>
        <v>7.2152544040932298E-2</v>
      </c>
      <c r="AP323" s="2">
        <f>IF(OR('Daily AUM'!AP323="",NAV!AP323=""),0,IFERROR(IF(OR(IFERROR(LOOKUP(2,1/(('Daily AUM'!$D323:AO323&lt;&gt;"")*(NAV!$D323:AO323&lt;&gt;"")),'Daily AUM'!$D323:AO323),"")="",IFERROR(LOOKUP(2,1/(('Daily AUM'!$D323:AO323&lt;&gt;"")*(NAV!$D323:AO323&lt;&gt;"")),NAV!$D323:AO323),"")=""),0,'Daily AUM'!AP323-(IFERROR(LOOKUP(2,1/(('Daily AUM'!$D323:AO323&lt;&gt;"")*(NAV!$D323:AO323&lt;&gt;"")),'Daily AUM'!$D323:AO323),"")*(NAV!AP323/IFERROR(LOOKUP(2,1/(('Daily AUM'!$D323:AO323&lt;&gt;"")*(NAV!$D323:AO323&lt;&gt;"")),NAV!$D323:AO323),"")))),0))</f>
        <v>-0.26203451138900391</v>
      </c>
      <c r="AQ323" s="2">
        <f>IF(OR('Daily AUM'!AQ323="",NAV!AQ323=""),0,IFERROR(IF(OR(IFERROR(LOOKUP(2,1/(('Daily AUM'!$D323:AP323&lt;&gt;"")*(NAV!$D323:AP323&lt;&gt;"")),'Daily AUM'!$D323:AP323),"")="",IFERROR(LOOKUP(2,1/(('Daily AUM'!$D323:AP323&lt;&gt;"")*(NAV!$D323:AP323&lt;&gt;"")),NAV!$D323:AP323),"")=""),0,'Daily AUM'!AQ323-(IFERROR(LOOKUP(2,1/(('Daily AUM'!$D323:AP323&lt;&gt;"")*(NAV!$D323:AP323&lt;&gt;"")),'Daily AUM'!$D323:AP323),"")*(NAV!AQ323/IFERROR(LOOKUP(2,1/(('Daily AUM'!$D323:AP323&lt;&gt;"")*(NAV!$D323:AP323&lt;&gt;"")),NAV!$D323:AP323),"")))),0))</f>
        <v>-2.2457992411546002E-2</v>
      </c>
      <c r="AR323" s="2">
        <f>IF(OR('Daily AUM'!AR323="",NAV!AR323=""),0,IFERROR(IF(OR(IFERROR(LOOKUP(2,1/(('Daily AUM'!$D323:AQ323&lt;&gt;"")*(NAV!$D323:AQ323&lt;&gt;"")),'Daily AUM'!$D323:AQ323),"")="",IFERROR(LOOKUP(2,1/(('Daily AUM'!$D323:AQ323&lt;&gt;"")*(NAV!$D323:AQ323&lt;&gt;"")),NAV!$D323:AQ323),"")=""),0,'Daily AUM'!AR323-(IFERROR(LOOKUP(2,1/(('Daily AUM'!$D323:AQ323&lt;&gt;"")*(NAV!$D323:AQ323&lt;&gt;"")),'Daily AUM'!$D323:AQ323),"")*(NAV!AR323/IFERROR(LOOKUP(2,1/(('Daily AUM'!$D323:AQ323&lt;&gt;"")*(NAV!$D323:AQ323&lt;&gt;"")),NAV!$D323:AQ323),"")))),0))</f>
        <v>0.24945542983351743</v>
      </c>
      <c r="AS323" s="2">
        <f t="shared" si="10"/>
        <v>4.5249456106115531</v>
      </c>
      <c r="AT323" s="2">
        <f t="shared" si="11"/>
        <v>1.1862642393984402</v>
      </c>
    </row>
    <row r="324" spans="1:46" x14ac:dyDescent="0.2">
      <c r="A324" t="s">
        <v>366</v>
      </c>
      <c r="B324" t="s">
        <v>363</v>
      </c>
      <c r="C324" t="s">
        <v>13</v>
      </c>
      <c r="D324" s="2">
        <f>0</f>
        <v>0</v>
      </c>
      <c r="E324" s="2">
        <f>IF(OR('Daily AUM'!E324="",NAV!E324=""),0,IFERROR(IF(OR(IFERROR(LOOKUP(2,1/(('Daily AUM'!$D324:D324&lt;&gt;"")*(NAV!$D324:D324&lt;&gt;"")),'Daily AUM'!$D324:D324),"")="",IFERROR(LOOKUP(2,1/(('Daily AUM'!$D324:D324&lt;&gt;"")*(NAV!$D324:D324&lt;&gt;"")),NAV!$D324:D324),"")=""),0,'Daily AUM'!E324-(IFERROR(LOOKUP(2,1/(('Daily AUM'!$D324:D324&lt;&gt;"")*(NAV!$D324:D324&lt;&gt;"")),'Daily AUM'!$D324:D324),"")*(NAV!E324/IFERROR(LOOKUP(2,1/(('Daily AUM'!$D324:D324&lt;&gt;"")*(NAV!$D324:D324&lt;&gt;"")),NAV!$D324:D324),"")))),0))</f>
        <v>1.9046968786028629E-2</v>
      </c>
      <c r="F324" s="2">
        <f>IF(OR('Daily AUM'!F324="",NAV!F324=""),0,IFERROR(IF(OR(IFERROR(LOOKUP(2,1/(('Daily AUM'!$D324:E324&lt;&gt;"")*(NAV!$D324:E324&lt;&gt;"")),'Daily AUM'!$D324:E324),"")="",IFERROR(LOOKUP(2,1/(('Daily AUM'!$D324:E324&lt;&gt;"")*(NAV!$D324:E324&lt;&gt;"")),NAV!$D324:E324),"")=""),0,'Daily AUM'!F324-(IFERROR(LOOKUP(2,1/(('Daily AUM'!$D324:E324&lt;&gt;"")*(NAV!$D324:E324&lt;&gt;"")),'Daily AUM'!$D324:E324),"")*(NAV!F324/IFERROR(LOOKUP(2,1/(('Daily AUM'!$D324:E324&lt;&gt;"")*(NAV!$D324:E324&lt;&gt;"")),NAV!$D324:E324),"")))),0))</f>
        <v>-1.6622280199341617</v>
      </c>
      <c r="G324" s="2">
        <f>IF(OR('Daily AUM'!G324="",NAV!G324=""),0,IFERROR(IF(OR(IFERROR(LOOKUP(2,1/(('Daily AUM'!$D324:F324&lt;&gt;"")*(NAV!$D324:F324&lt;&gt;"")),'Daily AUM'!$D324:F324),"")="",IFERROR(LOOKUP(2,1/(('Daily AUM'!$D324:F324&lt;&gt;"")*(NAV!$D324:F324&lt;&gt;"")),NAV!$D324:F324),"")=""),0,'Daily AUM'!G324-(IFERROR(LOOKUP(2,1/(('Daily AUM'!$D324:F324&lt;&gt;"")*(NAV!$D324:F324&lt;&gt;"")),'Daily AUM'!$D324:F324),"")*(NAV!G324/IFERROR(LOOKUP(2,1/(('Daily AUM'!$D324:F324&lt;&gt;"")*(NAV!$D324:F324&lt;&gt;"")),NAV!$D324:F324),"")))),0))</f>
        <v>-7.0488394874132609E-2</v>
      </c>
      <c r="H324" s="2">
        <f>IF(OR('Daily AUM'!H324="",NAV!H324=""),0,IFERROR(IF(OR(IFERROR(LOOKUP(2,1/(('Daily AUM'!$D324:G324&lt;&gt;"")*(NAV!$D324:G324&lt;&gt;"")),'Daily AUM'!$D324:G324),"")="",IFERROR(LOOKUP(2,1/(('Daily AUM'!$D324:G324&lt;&gt;"")*(NAV!$D324:G324&lt;&gt;"")),NAV!$D324:G324),"")=""),0,'Daily AUM'!H324-(IFERROR(LOOKUP(2,1/(('Daily AUM'!$D324:G324&lt;&gt;"")*(NAV!$D324:G324&lt;&gt;"")),'Daily AUM'!$D324:G324),"")*(NAV!H324/IFERROR(LOOKUP(2,1/(('Daily AUM'!$D324:G324&lt;&gt;"")*(NAV!$D324:G324&lt;&gt;"")),NAV!$D324:G324),"")))),0))</f>
        <v>0.19964539717523166</v>
      </c>
      <c r="I324" s="2">
        <f>IF(OR('Daily AUM'!I324="",NAV!I324=""),0,IFERROR(IF(OR(IFERROR(LOOKUP(2,1/(('Daily AUM'!$D324:H324&lt;&gt;"")*(NAV!$D324:H324&lt;&gt;"")),'Daily AUM'!$D324:H324),"")="",IFERROR(LOOKUP(2,1/(('Daily AUM'!$D324:H324&lt;&gt;"")*(NAV!$D324:H324&lt;&gt;"")),NAV!$D324:H324),"")=""),0,'Daily AUM'!I324-(IFERROR(LOOKUP(2,1/(('Daily AUM'!$D324:H324&lt;&gt;"")*(NAV!$D324:H324&lt;&gt;"")),'Daily AUM'!$D324:H324),"")*(NAV!I324/IFERROR(LOOKUP(2,1/(('Daily AUM'!$D324:H324&lt;&gt;"")*(NAV!$D324:H324&lt;&gt;"")),NAV!$D324:H324),"")))),0))</f>
        <v>0.58184055993831407</v>
      </c>
      <c r="J324" s="2">
        <f>IF(OR('Daily AUM'!J324="",NAV!J324=""),0,IFERROR(IF(OR(IFERROR(LOOKUP(2,1/(('Daily AUM'!$D324:I324&lt;&gt;"")*(NAV!$D324:I324&lt;&gt;"")),'Daily AUM'!$D324:I324),"")="",IFERROR(LOOKUP(2,1/(('Daily AUM'!$D324:I324&lt;&gt;"")*(NAV!$D324:I324&lt;&gt;"")),NAV!$D324:I324),"")=""),0,'Daily AUM'!J324-(IFERROR(LOOKUP(2,1/(('Daily AUM'!$D324:I324&lt;&gt;"")*(NAV!$D324:I324&lt;&gt;"")),'Daily AUM'!$D324:I324),"")*(NAV!J324/IFERROR(LOOKUP(2,1/(('Daily AUM'!$D324:I324&lt;&gt;"")*(NAV!$D324:I324&lt;&gt;"")),NAV!$D324:I324),"")))),0))</f>
        <v>0.20547016390850104</v>
      </c>
      <c r="K324" s="2">
        <f>IF(OR('Daily AUM'!K324="",NAV!K324=""),0,IFERROR(IF(OR(IFERROR(LOOKUP(2,1/(('Daily AUM'!$D324:J324&lt;&gt;"")*(NAV!$D324:J324&lt;&gt;"")),'Daily AUM'!$D324:J324),"")="",IFERROR(LOOKUP(2,1/(('Daily AUM'!$D324:J324&lt;&gt;"")*(NAV!$D324:J324&lt;&gt;"")),NAV!$D324:J324),"")=""),0,'Daily AUM'!K324-(IFERROR(LOOKUP(2,1/(('Daily AUM'!$D324:J324&lt;&gt;"")*(NAV!$D324:J324&lt;&gt;"")),'Daily AUM'!$D324:J324),"")*(NAV!K324/IFERROR(LOOKUP(2,1/(('Daily AUM'!$D324:J324&lt;&gt;"")*(NAV!$D324:J324&lt;&gt;"")),NAV!$D324:J324),"")))),0))</f>
        <v>0.26727053462479944</v>
      </c>
      <c r="L324" s="2">
        <f>IF(OR('Daily AUM'!L324="",NAV!L324=""),0,IFERROR(IF(OR(IFERROR(LOOKUP(2,1/(('Daily AUM'!$D324:K324&lt;&gt;"")*(NAV!$D324:K324&lt;&gt;"")),'Daily AUM'!$D324:K324),"")="",IFERROR(LOOKUP(2,1/(('Daily AUM'!$D324:K324&lt;&gt;"")*(NAV!$D324:K324&lt;&gt;"")),NAV!$D324:K324),"")=""),0,'Daily AUM'!L324-(IFERROR(LOOKUP(2,1/(('Daily AUM'!$D324:K324&lt;&gt;"")*(NAV!$D324:K324&lt;&gt;"")),'Daily AUM'!$D324:K324),"")*(NAV!L324/IFERROR(LOOKUP(2,1/(('Daily AUM'!$D324:K324&lt;&gt;"")*(NAV!$D324:K324&lt;&gt;"")),NAV!$D324:K324),"")))),0))</f>
        <v>0.13954558923325067</v>
      </c>
      <c r="M324" s="2">
        <f>IF(OR('Daily AUM'!M324="",NAV!M324=""),0,IFERROR(IF(OR(IFERROR(LOOKUP(2,1/(('Daily AUM'!$D324:L324&lt;&gt;"")*(NAV!$D324:L324&lt;&gt;"")),'Daily AUM'!$D324:L324),"")="",IFERROR(LOOKUP(2,1/(('Daily AUM'!$D324:L324&lt;&gt;"")*(NAV!$D324:L324&lt;&gt;"")),NAV!$D324:L324),"")=""),0,'Daily AUM'!M324-(IFERROR(LOOKUP(2,1/(('Daily AUM'!$D324:L324&lt;&gt;"")*(NAV!$D324:L324&lt;&gt;"")),'Daily AUM'!$D324:L324),"")*(NAV!M324/IFERROR(LOOKUP(2,1/(('Daily AUM'!$D324:L324&lt;&gt;"")*(NAV!$D324:L324&lt;&gt;"")),NAV!$D324:L324),"")))),0))</f>
        <v>0.40283565391524689</v>
      </c>
      <c r="N324" s="2">
        <f>IF(OR('Daily AUM'!N324="",NAV!N324=""),0,IFERROR(IF(OR(IFERROR(LOOKUP(2,1/(('Daily AUM'!$D324:M324&lt;&gt;"")*(NAV!$D324:M324&lt;&gt;"")),'Daily AUM'!$D324:M324),"")="",IFERROR(LOOKUP(2,1/(('Daily AUM'!$D324:M324&lt;&gt;"")*(NAV!$D324:M324&lt;&gt;"")),NAV!$D324:M324),"")=""),0,'Daily AUM'!N324-(IFERROR(LOOKUP(2,1/(('Daily AUM'!$D324:M324&lt;&gt;"")*(NAV!$D324:M324&lt;&gt;"")),'Daily AUM'!$D324:M324),"")*(NAV!N324/IFERROR(LOOKUP(2,1/(('Daily AUM'!$D324:M324&lt;&gt;"")*(NAV!$D324:M324&lt;&gt;"")),NAV!$D324:M324),"")))),0))</f>
        <v>-6.0677901840733739E-2</v>
      </c>
      <c r="O324" s="2">
        <f>IF(OR('Daily AUM'!O324="",NAV!O324=""),0,IFERROR(IF(OR(IFERROR(LOOKUP(2,1/(('Daily AUM'!$D324:N324&lt;&gt;"")*(NAV!$D324:N324&lt;&gt;"")),'Daily AUM'!$D324:N324),"")="",IFERROR(LOOKUP(2,1/(('Daily AUM'!$D324:N324&lt;&gt;"")*(NAV!$D324:N324&lt;&gt;"")),NAV!$D324:N324),"")=""),0,'Daily AUM'!O324-(IFERROR(LOOKUP(2,1/(('Daily AUM'!$D324:N324&lt;&gt;"")*(NAV!$D324:N324&lt;&gt;"")),'Daily AUM'!$D324:N324),"")*(NAV!O324/IFERROR(LOOKUP(2,1/(('Daily AUM'!$D324:N324&lt;&gt;"")*(NAV!$D324:N324&lt;&gt;"")),NAV!$D324:N324),"")))),0))</f>
        <v>0.41370749600974932</v>
      </c>
      <c r="P324" s="2">
        <f>IF(OR('Daily AUM'!P324="",NAV!P324=""),0,IFERROR(IF(OR(IFERROR(LOOKUP(2,1/(('Daily AUM'!$D324:O324&lt;&gt;"")*(NAV!$D324:O324&lt;&gt;"")),'Daily AUM'!$D324:O324),"")="",IFERROR(LOOKUP(2,1/(('Daily AUM'!$D324:O324&lt;&gt;"")*(NAV!$D324:O324&lt;&gt;"")),NAV!$D324:O324),"")=""),0,'Daily AUM'!P324-(IFERROR(LOOKUP(2,1/(('Daily AUM'!$D324:O324&lt;&gt;"")*(NAV!$D324:O324&lt;&gt;"")),'Daily AUM'!$D324:O324),"")*(NAV!P324/IFERROR(LOOKUP(2,1/(('Daily AUM'!$D324:O324&lt;&gt;"")*(NAV!$D324:O324&lt;&gt;"")),NAV!$D324:O324),"")))),0))</f>
        <v>0.11857782128373628</v>
      </c>
      <c r="Q324" s="2">
        <f>IF(OR('Daily AUM'!Q324="",NAV!Q324=""),0,IFERROR(IF(OR(IFERROR(LOOKUP(2,1/(('Daily AUM'!$D324:P324&lt;&gt;"")*(NAV!$D324:P324&lt;&gt;"")),'Daily AUM'!$D324:P324),"")="",IFERROR(LOOKUP(2,1/(('Daily AUM'!$D324:P324&lt;&gt;"")*(NAV!$D324:P324&lt;&gt;"")),NAV!$D324:P324),"")=""),0,'Daily AUM'!Q324-(IFERROR(LOOKUP(2,1/(('Daily AUM'!$D324:P324&lt;&gt;"")*(NAV!$D324:P324&lt;&gt;"")),'Daily AUM'!$D324:P324),"")*(NAV!Q324/IFERROR(LOOKUP(2,1/(('Daily AUM'!$D324:P324&lt;&gt;"")*(NAV!$D324:P324&lt;&gt;"")),NAV!$D324:P324),"")))),0))</f>
        <v>3.9611016441767788E-2</v>
      </c>
      <c r="R324" s="2">
        <f>IF(OR('Daily AUM'!R324="",NAV!R324=""),0,IFERROR(IF(OR(IFERROR(LOOKUP(2,1/(('Daily AUM'!$D324:Q324&lt;&gt;"")*(NAV!$D324:Q324&lt;&gt;"")),'Daily AUM'!$D324:Q324),"")="",IFERROR(LOOKUP(2,1/(('Daily AUM'!$D324:Q324&lt;&gt;"")*(NAV!$D324:Q324&lt;&gt;"")),NAV!$D324:Q324),"")=""),0,'Daily AUM'!R324-(IFERROR(LOOKUP(2,1/(('Daily AUM'!$D324:Q324&lt;&gt;"")*(NAV!$D324:Q324&lt;&gt;"")),'Daily AUM'!$D324:Q324),"")*(NAV!R324/IFERROR(LOOKUP(2,1/(('Daily AUM'!$D324:Q324&lt;&gt;"")*(NAV!$D324:Q324&lt;&gt;"")),NAV!$D324:Q324),"")))),0))</f>
        <v>0.1218107340217216</v>
      </c>
      <c r="S324" s="2">
        <f>IF(OR('Daily AUM'!S324="",NAV!S324=""),0,IFERROR(IF(OR(IFERROR(LOOKUP(2,1/(('Daily AUM'!$D324:R324&lt;&gt;"")*(NAV!$D324:R324&lt;&gt;"")),'Daily AUM'!$D324:R324),"")="",IFERROR(LOOKUP(2,1/(('Daily AUM'!$D324:R324&lt;&gt;"")*(NAV!$D324:R324&lt;&gt;"")),NAV!$D324:R324),"")=""),0,'Daily AUM'!S324-(IFERROR(LOOKUP(2,1/(('Daily AUM'!$D324:R324&lt;&gt;"")*(NAV!$D324:R324&lt;&gt;"")),'Daily AUM'!$D324:R324),"")*(NAV!S324/IFERROR(LOOKUP(2,1/(('Daily AUM'!$D324:R324&lt;&gt;"")*(NAV!$D324:R324&lt;&gt;"")),NAV!$D324:R324),"")))),0))</f>
        <v>0.18248169073024201</v>
      </c>
      <c r="T324" s="2">
        <f>IF(OR('Daily AUM'!T324="",NAV!T324=""),0,IFERROR(IF(OR(IFERROR(LOOKUP(2,1/(('Daily AUM'!$D324:S324&lt;&gt;"")*(NAV!$D324:S324&lt;&gt;"")),'Daily AUM'!$D324:S324),"")="",IFERROR(LOOKUP(2,1/(('Daily AUM'!$D324:S324&lt;&gt;"")*(NAV!$D324:S324&lt;&gt;"")),NAV!$D324:S324),"")=""),0,'Daily AUM'!T324-(IFERROR(LOOKUP(2,1/(('Daily AUM'!$D324:S324&lt;&gt;"")*(NAV!$D324:S324&lt;&gt;"")),'Daily AUM'!$D324:S324),"")*(NAV!T324/IFERROR(LOOKUP(2,1/(('Daily AUM'!$D324:S324&lt;&gt;"")*(NAV!$D324:S324&lt;&gt;"")),NAV!$D324:S324),"")))),0))</f>
        <v>8.7410751594234171E-2</v>
      </c>
      <c r="U324" s="2">
        <f>IF(OR('Daily AUM'!U324="",NAV!U324=""),0,IFERROR(IF(OR(IFERROR(LOOKUP(2,1/(('Daily AUM'!$D324:T324&lt;&gt;"")*(NAV!$D324:T324&lt;&gt;"")),'Daily AUM'!$D324:T324),"")="",IFERROR(LOOKUP(2,1/(('Daily AUM'!$D324:T324&lt;&gt;"")*(NAV!$D324:T324&lt;&gt;"")),NAV!$D324:T324),"")=""),0,'Daily AUM'!U324-(IFERROR(LOOKUP(2,1/(('Daily AUM'!$D324:T324&lt;&gt;"")*(NAV!$D324:T324&lt;&gt;"")),'Daily AUM'!$D324:T324),"")*(NAV!U324/IFERROR(LOOKUP(2,1/(('Daily AUM'!$D324:T324&lt;&gt;"")*(NAV!$D324:T324&lt;&gt;"")),NAV!$D324:T324),"")))),0))</f>
        <v>-0.10629726074029122</v>
      </c>
      <c r="V324" s="2">
        <f>IF(OR('Daily AUM'!V324="",NAV!V324=""),0,IFERROR(IF(OR(IFERROR(LOOKUP(2,1/(('Daily AUM'!$D324:U324&lt;&gt;"")*(NAV!$D324:U324&lt;&gt;"")),'Daily AUM'!$D324:U324),"")="",IFERROR(LOOKUP(2,1/(('Daily AUM'!$D324:U324&lt;&gt;"")*(NAV!$D324:U324&lt;&gt;"")),NAV!$D324:U324),"")=""),0,'Daily AUM'!V324-(IFERROR(LOOKUP(2,1/(('Daily AUM'!$D324:U324&lt;&gt;"")*(NAV!$D324:U324&lt;&gt;"")),'Daily AUM'!$D324:U324),"")*(NAV!V324/IFERROR(LOOKUP(2,1/(('Daily AUM'!$D324:U324&lt;&gt;"")*(NAV!$D324:U324&lt;&gt;"")),NAV!$D324:U324),"")))),0))</f>
        <v>8.8717221434365001E-2</v>
      </c>
      <c r="W324" s="2">
        <f>IF(OR('Daily AUM'!W324="",NAV!W324=""),0,IFERROR(IF(OR(IFERROR(LOOKUP(2,1/(('Daily AUM'!$D324:V324&lt;&gt;"")*(NAV!$D324:V324&lt;&gt;"")),'Daily AUM'!$D324:V324),"")="",IFERROR(LOOKUP(2,1/(('Daily AUM'!$D324:V324&lt;&gt;"")*(NAV!$D324:V324&lt;&gt;"")),NAV!$D324:V324),"")=""),0,'Daily AUM'!W324-(IFERROR(LOOKUP(2,1/(('Daily AUM'!$D324:V324&lt;&gt;"")*(NAV!$D324:V324&lt;&gt;"")),'Daily AUM'!$D324:V324),"")*(NAV!W324/IFERROR(LOOKUP(2,1/(('Daily AUM'!$D324:V324&lt;&gt;"")*(NAV!$D324:V324&lt;&gt;"")),NAV!$D324:V324),"")))),0))</f>
        <v>0.35086751523681414</v>
      </c>
      <c r="X324" s="2">
        <f>IF(OR('Daily AUM'!X324="",NAV!X324=""),0,IFERROR(IF(OR(IFERROR(LOOKUP(2,1/(('Daily AUM'!$D324:W324&lt;&gt;"")*(NAV!$D324:W324&lt;&gt;"")),'Daily AUM'!$D324:W324),"")="",IFERROR(LOOKUP(2,1/(('Daily AUM'!$D324:W324&lt;&gt;"")*(NAV!$D324:W324&lt;&gt;"")),NAV!$D324:W324),"")=""),0,'Daily AUM'!X324-(IFERROR(LOOKUP(2,1/(('Daily AUM'!$D324:W324&lt;&gt;"")*(NAV!$D324:W324&lt;&gt;"")),'Daily AUM'!$D324:W324),"")*(NAV!X324/IFERROR(LOOKUP(2,1/(('Daily AUM'!$D324:W324&lt;&gt;"")*(NAV!$D324:W324&lt;&gt;"")),NAV!$D324:W324),"")))),0))</f>
        <v>0.14311327329750156</v>
      </c>
      <c r="Y324" s="2">
        <f>IF(OR('Daily AUM'!Y324="",NAV!Y324=""),0,IFERROR(IF(OR(IFERROR(LOOKUP(2,1/(('Daily AUM'!$D324:X324&lt;&gt;"")*(NAV!$D324:X324&lt;&gt;"")),'Daily AUM'!$D324:X324),"")="",IFERROR(LOOKUP(2,1/(('Daily AUM'!$D324:X324&lt;&gt;"")*(NAV!$D324:X324&lt;&gt;"")),NAV!$D324:X324),"")=""),0,'Daily AUM'!Y324-(IFERROR(LOOKUP(2,1/(('Daily AUM'!$D324:X324&lt;&gt;"")*(NAV!$D324:X324&lt;&gt;"")),'Daily AUM'!$D324:X324),"")*(NAV!Y324/IFERROR(LOOKUP(2,1/(('Daily AUM'!$D324:X324&lt;&gt;"")*(NAV!$D324:X324&lt;&gt;"")),NAV!$D324:X324),"")))),0))</f>
        <v>-2.4114912352729334E-2</v>
      </c>
      <c r="Z324" s="2">
        <f>IF(OR('Daily AUM'!Z324="",NAV!Z324=""),0,IFERROR(IF(OR(IFERROR(LOOKUP(2,1/(('Daily AUM'!$D324:Y324&lt;&gt;"")*(NAV!$D324:Y324&lt;&gt;"")),'Daily AUM'!$D324:Y324),"")="",IFERROR(LOOKUP(2,1/(('Daily AUM'!$D324:Y324&lt;&gt;"")*(NAV!$D324:Y324&lt;&gt;"")),NAV!$D324:Y324),"")=""),0,'Daily AUM'!Z324-(IFERROR(LOOKUP(2,1/(('Daily AUM'!$D324:Y324&lt;&gt;"")*(NAV!$D324:Y324&lt;&gt;"")),'Daily AUM'!$D324:Y324),"")*(NAV!Z324/IFERROR(LOOKUP(2,1/(('Daily AUM'!$D324:Y324&lt;&gt;"")*(NAV!$D324:Y324&lt;&gt;"")),NAV!$D324:Y324),"")))),0))</f>
        <v>7.5335358276959141E-2</v>
      </c>
      <c r="AA324" s="2">
        <f>IF(OR('Daily AUM'!AA324="",NAV!AA324=""),0,IFERROR(IF(OR(IFERROR(LOOKUP(2,1/(('Daily AUM'!$D324:Z324&lt;&gt;"")*(NAV!$D324:Z324&lt;&gt;"")),'Daily AUM'!$D324:Z324),"")="",IFERROR(LOOKUP(2,1/(('Daily AUM'!$D324:Z324&lt;&gt;"")*(NAV!$D324:Z324&lt;&gt;"")),NAV!$D324:Z324),"")=""),0,'Daily AUM'!AA324-(IFERROR(LOOKUP(2,1/(('Daily AUM'!$D324:Z324&lt;&gt;"")*(NAV!$D324:Z324&lt;&gt;"")),'Daily AUM'!$D324:Z324),"")*(NAV!AA324/IFERROR(LOOKUP(2,1/(('Daily AUM'!$D324:Z324&lt;&gt;"")*(NAV!$D324:Z324&lt;&gt;"")),NAV!$D324:Z324),"")))),0))</f>
        <v>5.2959703736291885E-2</v>
      </c>
      <c r="AB324" s="2">
        <f>IF(OR('Daily AUM'!AB324="",NAV!AB324=""),0,IFERROR(IF(OR(IFERROR(LOOKUP(2,1/(('Daily AUM'!$D324:AA324&lt;&gt;"")*(NAV!$D324:AA324&lt;&gt;"")),'Daily AUM'!$D324:AA324),"")="",IFERROR(LOOKUP(2,1/(('Daily AUM'!$D324:AA324&lt;&gt;"")*(NAV!$D324:AA324&lt;&gt;"")),NAV!$D324:AA324),"")=""),0,'Daily AUM'!AB324-(IFERROR(LOOKUP(2,1/(('Daily AUM'!$D324:AA324&lt;&gt;"")*(NAV!$D324:AA324&lt;&gt;"")),'Daily AUM'!$D324:AA324),"")*(NAV!AB324/IFERROR(LOOKUP(2,1/(('Daily AUM'!$D324:AA324&lt;&gt;"")*(NAV!$D324:AA324&lt;&gt;"")),NAV!$D324:AA324),"")))),0))</f>
        <v>0.410954177502731</v>
      </c>
      <c r="AC324" s="2">
        <f>IF(OR('Daily AUM'!AC324="",NAV!AC324=""),0,IFERROR(IF(OR(IFERROR(LOOKUP(2,1/(('Daily AUM'!$D324:AB324&lt;&gt;"")*(NAV!$D324:AB324&lt;&gt;"")),'Daily AUM'!$D324:AB324),"")="",IFERROR(LOOKUP(2,1/(('Daily AUM'!$D324:AB324&lt;&gt;"")*(NAV!$D324:AB324&lt;&gt;"")),NAV!$D324:AB324),"")=""),0,'Daily AUM'!AC324-(IFERROR(LOOKUP(2,1/(('Daily AUM'!$D324:AB324&lt;&gt;"")*(NAV!$D324:AB324&lt;&gt;"")),'Daily AUM'!$D324:AB324),"")*(NAV!AC324/IFERROR(LOOKUP(2,1/(('Daily AUM'!$D324:AB324&lt;&gt;"")*(NAV!$D324:AB324&lt;&gt;"")),NAV!$D324:AB324),"")))),0))</f>
        <v>-0.2082136721222696</v>
      </c>
      <c r="AD324" s="2">
        <f>IF(OR('Daily AUM'!AD324="",NAV!AD324=""),0,IFERROR(IF(OR(IFERROR(LOOKUP(2,1/(('Daily AUM'!$D324:AC324&lt;&gt;"")*(NAV!$D324:AC324&lt;&gt;"")),'Daily AUM'!$D324:AC324),"")="",IFERROR(LOOKUP(2,1/(('Daily AUM'!$D324:AC324&lt;&gt;"")*(NAV!$D324:AC324&lt;&gt;"")),NAV!$D324:AC324),"")=""),0,'Daily AUM'!AD324-(IFERROR(LOOKUP(2,1/(('Daily AUM'!$D324:AC324&lt;&gt;"")*(NAV!$D324:AC324&lt;&gt;"")),'Daily AUM'!$D324:AC324),"")*(NAV!AD324/IFERROR(LOOKUP(2,1/(('Daily AUM'!$D324:AC324&lt;&gt;"")*(NAV!$D324:AC324&lt;&gt;"")),NAV!$D324:AC324),"")))),0))</f>
        <v>3.1411271037370625E-2</v>
      </c>
      <c r="AE324" s="2">
        <f>IF(OR('Daily AUM'!AE324="",NAV!AE324=""),0,IFERROR(IF(OR(IFERROR(LOOKUP(2,1/(('Daily AUM'!$D324:AD324&lt;&gt;"")*(NAV!$D324:AD324&lt;&gt;"")),'Daily AUM'!$D324:AD324),"")="",IFERROR(LOOKUP(2,1/(('Daily AUM'!$D324:AD324&lt;&gt;"")*(NAV!$D324:AD324&lt;&gt;"")),NAV!$D324:AD324),"")=""),0,'Daily AUM'!AE324-(IFERROR(LOOKUP(2,1/(('Daily AUM'!$D324:AD324&lt;&gt;"")*(NAV!$D324:AD324&lt;&gt;"")),'Daily AUM'!$D324:AD324),"")*(NAV!AE324/IFERROR(LOOKUP(2,1/(('Daily AUM'!$D324:AD324&lt;&gt;"")*(NAV!$D324:AD324&lt;&gt;"")),NAV!$D324:AD324),"")))),0))</f>
        <v>-0.52454083196596457</v>
      </c>
      <c r="AF324" s="2">
        <f>IF(OR('Daily AUM'!AF324="",NAV!AF324=""),0,IFERROR(IF(OR(IFERROR(LOOKUP(2,1/(('Daily AUM'!$D324:AE324&lt;&gt;"")*(NAV!$D324:AE324&lt;&gt;"")),'Daily AUM'!$D324:AE324),"")="",IFERROR(LOOKUP(2,1/(('Daily AUM'!$D324:AE324&lt;&gt;"")*(NAV!$D324:AE324&lt;&gt;"")),NAV!$D324:AE324),"")=""),0,'Daily AUM'!AF324-(IFERROR(LOOKUP(2,1/(('Daily AUM'!$D324:AE324&lt;&gt;"")*(NAV!$D324:AE324&lt;&gt;"")),'Daily AUM'!$D324:AE324),"")*(NAV!AF324/IFERROR(LOOKUP(2,1/(('Daily AUM'!$D324:AE324&lt;&gt;"")*(NAV!$D324:AE324&lt;&gt;"")),NAV!$D324:AE324),"")))),0))</f>
        <v>0.33311957803516634</v>
      </c>
      <c r="AG324" s="2">
        <f>IF(OR('Daily AUM'!AG324="",NAV!AG324=""),0,IFERROR(IF(OR(IFERROR(LOOKUP(2,1/(('Daily AUM'!$D324:AF324&lt;&gt;"")*(NAV!$D324:AF324&lt;&gt;"")),'Daily AUM'!$D324:AF324),"")="",IFERROR(LOOKUP(2,1/(('Daily AUM'!$D324:AF324&lt;&gt;"")*(NAV!$D324:AF324&lt;&gt;"")),NAV!$D324:AF324),"")=""),0,'Daily AUM'!AG324-(IFERROR(LOOKUP(2,1/(('Daily AUM'!$D324:AF324&lt;&gt;"")*(NAV!$D324:AF324&lt;&gt;"")),'Daily AUM'!$D324:AF324),"")*(NAV!AG324/IFERROR(LOOKUP(2,1/(('Daily AUM'!$D324:AF324&lt;&gt;"")*(NAV!$D324:AF324&lt;&gt;"")),NAV!$D324:AF324),"")))),0))</f>
        <v>6.9689612927902544E-2</v>
      </c>
      <c r="AH324" s="2">
        <f>IF(OR('Daily AUM'!AH324="",NAV!AH324=""),0,IFERROR(IF(OR(IFERROR(LOOKUP(2,1/(('Daily AUM'!$D324:AG324&lt;&gt;"")*(NAV!$D324:AG324&lt;&gt;"")),'Daily AUM'!$D324:AG324),"")="",IFERROR(LOOKUP(2,1/(('Daily AUM'!$D324:AG324&lt;&gt;"")*(NAV!$D324:AG324&lt;&gt;"")),NAV!$D324:AG324),"")=""),0,'Daily AUM'!AH324-(IFERROR(LOOKUP(2,1/(('Daily AUM'!$D324:AG324&lt;&gt;"")*(NAV!$D324:AG324&lt;&gt;"")),'Daily AUM'!$D324:AG324),"")*(NAV!AH324/IFERROR(LOOKUP(2,1/(('Daily AUM'!$D324:AG324&lt;&gt;"")*(NAV!$D324:AG324&lt;&gt;"")),NAV!$D324:AG324),"")))),0))</f>
        <v>-1.4660091089410798E-2</v>
      </c>
      <c r="AI324" s="2">
        <f>IF(OR('Daily AUM'!AI324="",NAV!AI324=""),0,IFERROR(IF(OR(IFERROR(LOOKUP(2,1/(('Daily AUM'!$D324:AH324&lt;&gt;"")*(NAV!$D324:AH324&lt;&gt;"")),'Daily AUM'!$D324:AH324),"")="",IFERROR(LOOKUP(2,1/(('Daily AUM'!$D324:AH324&lt;&gt;"")*(NAV!$D324:AH324&lt;&gt;"")),NAV!$D324:AH324),"")=""),0,'Daily AUM'!AI324-(IFERROR(LOOKUP(2,1/(('Daily AUM'!$D324:AH324&lt;&gt;"")*(NAV!$D324:AH324&lt;&gt;"")),'Daily AUM'!$D324:AH324),"")*(NAV!AI324/IFERROR(LOOKUP(2,1/(('Daily AUM'!$D324:AH324&lt;&gt;"")*(NAV!$D324:AH324&lt;&gt;"")),NAV!$D324:AH324),"")))),0))</f>
        <v>-8.3683051347236415E-2</v>
      </c>
      <c r="AJ324" s="2">
        <f>IF(OR('Daily AUM'!AJ324="",NAV!AJ324=""),0,IFERROR(IF(OR(IFERROR(LOOKUP(2,1/(('Daily AUM'!$D324:AI324&lt;&gt;"")*(NAV!$D324:AI324&lt;&gt;"")),'Daily AUM'!$D324:AI324),"")="",IFERROR(LOOKUP(2,1/(('Daily AUM'!$D324:AI324&lt;&gt;"")*(NAV!$D324:AI324&lt;&gt;"")),NAV!$D324:AI324),"")=""),0,'Daily AUM'!AJ324-(IFERROR(LOOKUP(2,1/(('Daily AUM'!$D324:AI324&lt;&gt;"")*(NAV!$D324:AI324&lt;&gt;"")),'Daily AUM'!$D324:AI324),"")*(NAV!AJ324/IFERROR(LOOKUP(2,1/(('Daily AUM'!$D324:AI324&lt;&gt;"")*(NAV!$D324:AI324&lt;&gt;"")),NAV!$D324:AI324),"")))),0))</f>
        <v>0.33285578773836733</v>
      </c>
      <c r="AK324" s="2">
        <f>IF(OR('Daily AUM'!AK324="",NAV!AK324=""),0,IFERROR(IF(OR(IFERROR(LOOKUP(2,1/(('Daily AUM'!$D324:AJ324&lt;&gt;"")*(NAV!$D324:AJ324&lt;&gt;"")),'Daily AUM'!$D324:AJ324),"")="",IFERROR(LOOKUP(2,1/(('Daily AUM'!$D324:AJ324&lt;&gt;"")*(NAV!$D324:AJ324&lt;&gt;"")),NAV!$D324:AJ324),"")=""),0,'Daily AUM'!AK324-(IFERROR(LOOKUP(2,1/(('Daily AUM'!$D324:AJ324&lt;&gt;"")*(NAV!$D324:AJ324&lt;&gt;"")),'Daily AUM'!$D324:AJ324),"")*(NAV!AK324/IFERROR(LOOKUP(2,1/(('Daily AUM'!$D324:AJ324&lt;&gt;"")*(NAV!$D324:AJ324&lt;&gt;"")),NAV!$D324:AJ324),"")))),0))</f>
        <v>-0.22855722916727927</v>
      </c>
      <c r="AL324" s="2">
        <f>IF(OR('Daily AUM'!AL324="",NAV!AL324=""),0,IFERROR(IF(OR(IFERROR(LOOKUP(2,1/(('Daily AUM'!$D324:AK324&lt;&gt;"")*(NAV!$D324:AK324&lt;&gt;"")),'Daily AUM'!$D324:AK324),"")="",IFERROR(LOOKUP(2,1/(('Daily AUM'!$D324:AK324&lt;&gt;"")*(NAV!$D324:AK324&lt;&gt;"")),NAV!$D324:AK324),"")=""),0,'Daily AUM'!AL324-(IFERROR(LOOKUP(2,1/(('Daily AUM'!$D324:AK324&lt;&gt;"")*(NAV!$D324:AK324&lt;&gt;"")),'Daily AUM'!$D324:AK324),"")*(NAV!AL324/IFERROR(LOOKUP(2,1/(('Daily AUM'!$D324:AK324&lt;&gt;"")*(NAV!$D324:AK324&lt;&gt;"")),NAV!$D324:AK324),"")))),0))</f>
        <v>-9.6442643875320755E-3</v>
      </c>
      <c r="AM324" s="2">
        <f>IF(OR('Daily AUM'!AM324="",NAV!AM324=""),0,IFERROR(IF(OR(IFERROR(LOOKUP(2,1/(('Daily AUM'!$D324:AL324&lt;&gt;"")*(NAV!$D324:AL324&lt;&gt;"")),'Daily AUM'!$D324:AL324),"")="",IFERROR(LOOKUP(2,1/(('Daily AUM'!$D324:AL324&lt;&gt;"")*(NAV!$D324:AL324&lt;&gt;"")),NAV!$D324:AL324),"")=""),0,'Daily AUM'!AM324-(IFERROR(LOOKUP(2,1/(('Daily AUM'!$D324:AL324&lt;&gt;"")*(NAV!$D324:AL324&lt;&gt;"")),'Daily AUM'!$D324:AL324),"")*(NAV!AM324/IFERROR(LOOKUP(2,1/(('Daily AUM'!$D324:AL324&lt;&gt;"")*(NAV!$D324:AL324&lt;&gt;"")),NAV!$D324:AL324),"")))),0))</f>
        <v>0.1101671195903009</v>
      </c>
      <c r="AN324" s="2">
        <f>IF(OR('Daily AUM'!AN324="",NAV!AN324=""),0,IFERROR(IF(OR(IFERROR(LOOKUP(2,1/(('Daily AUM'!$D324:AM324&lt;&gt;"")*(NAV!$D324:AM324&lt;&gt;"")),'Daily AUM'!$D324:AM324),"")="",IFERROR(LOOKUP(2,1/(('Daily AUM'!$D324:AM324&lt;&gt;"")*(NAV!$D324:AM324&lt;&gt;"")),NAV!$D324:AM324),"")=""),0,'Daily AUM'!AN324-(IFERROR(LOOKUP(2,1/(('Daily AUM'!$D324:AM324&lt;&gt;"")*(NAV!$D324:AM324&lt;&gt;"")),'Daily AUM'!$D324:AM324),"")*(NAV!AN324/IFERROR(LOOKUP(2,1/(('Daily AUM'!$D324:AM324&lt;&gt;"")*(NAV!$D324:AM324&lt;&gt;"")),NAV!$D324:AM324),"")))),0))</f>
        <v>0.10337996006069261</v>
      </c>
      <c r="AO324" s="2">
        <f>IF(OR('Daily AUM'!AO324="",NAV!AO324=""),0,IFERROR(IF(OR(IFERROR(LOOKUP(2,1/(('Daily AUM'!$D324:AN324&lt;&gt;"")*(NAV!$D324:AN324&lt;&gt;"")),'Daily AUM'!$D324:AN324),"")="",IFERROR(LOOKUP(2,1/(('Daily AUM'!$D324:AN324&lt;&gt;"")*(NAV!$D324:AN324&lt;&gt;"")),NAV!$D324:AN324),"")=""),0,'Daily AUM'!AO324-(IFERROR(LOOKUP(2,1/(('Daily AUM'!$D324:AN324&lt;&gt;"")*(NAV!$D324:AN324&lt;&gt;"")),'Daily AUM'!$D324:AN324),"")*(NAV!AO324/IFERROR(LOOKUP(2,1/(('Daily AUM'!$D324:AN324&lt;&gt;"")*(NAV!$D324:AN324&lt;&gt;"")),NAV!$D324:AN324),"")))),0))</f>
        <v>7.6711238105815482E-2</v>
      </c>
      <c r="AP324" s="2">
        <f>IF(OR('Daily AUM'!AP324="",NAV!AP324=""),0,IFERROR(IF(OR(IFERROR(LOOKUP(2,1/(('Daily AUM'!$D324:AO324&lt;&gt;"")*(NAV!$D324:AO324&lt;&gt;"")),'Daily AUM'!$D324:AO324),"")="",IFERROR(LOOKUP(2,1/(('Daily AUM'!$D324:AO324&lt;&gt;"")*(NAV!$D324:AO324&lt;&gt;"")),NAV!$D324:AO324),"")=""),0,'Daily AUM'!AP324-(IFERROR(LOOKUP(2,1/(('Daily AUM'!$D324:AO324&lt;&gt;"")*(NAV!$D324:AO324&lt;&gt;"")),'Daily AUM'!$D324:AO324),"")*(NAV!AP324/IFERROR(LOOKUP(2,1/(('Daily AUM'!$D324:AO324&lt;&gt;"")*(NAV!$D324:AO324&lt;&gt;"")),NAV!$D324:AO324),"")))),0))</f>
        <v>0.32610163598428699</v>
      </c>
      <c r="AQ324" s="2">
        <f>IF(OR('Daily AUM'!AQ324="",NAV!AQ324=""),0,IFERROR(IF(OR(IFERROR(LOOKUP(2,1/(('Daily AUM'!$D324:AP324&lt;&gt;"")*(NAV!$D324:AP324&lt;&gt;"")),'Daily AUM'!$D324:AP324),"")="",IFERROR(LOOKUP(2,1/(('Daily AUM'!$D324:AP324&lt;&gt;"")*(NAV!$D324:AP324&lt;&gt;"")),NAV!$D324:AP324),"")=""),0,'Daily AUM'!AQ324-(IFERROR(LOOKUP(2,1/(('Daily AUM'!$D324:AP324&lt;&gt;"")*(NAV!$D324:AP324&lt;&gt;"")),'Daily AUM'!$D324:AP324),"")*(NAV!AQ324/IFERROR(LOOKUP(2,1/(('Daily AUM'!$D324:AP324&lt;&gt;"")*(NAV!$D324:AP324&lt;&gt;"")),NAV!$D324:AP324),"")))),0))</f>
        <v>-0.10244739776612732</v>
      </c>
      <c r="AR324" s="2">
        <f>IF(OR('Daily AUM'!AR324="",NAV!AR324=""),0,IFERROR(IF(OR(IFERROR(LOOKUP(2,1/(('Daily AUM'!$D324:AQ324&lt;&gt;"")*(NAV!$D324:AQ324&lt;&gt;"")),'Daily AUM'!$D324:AQ324),"")="",IFERROR(LOOKUP(2,1/(('Daily AUM'!$D324:AQ324&lt;&gt;"")*(NAV!$D324:AQ324&lt;&gt;"")),NAV!$D324:AQ324),"")=""),0,'Daily AUM'!AR324-(IFERROR(LOOKUP(2,1/(('Daily AUM'!$D324:AQ324&lt;&gt;"")*(NAV!$D324:AQ324&lt;&gt;"")),'Daily AUM'!$D324:AQ324),"")*(NAV!AR324/IFERROR(LOOKUP(2,1/(('Daily AUM'!$D324:AQ324&lt;&gt;"")*(NAV!$D324:AQ324&lt;&gt;"")),NAV!$D324:AQ324),"")))),0))</f>
        <v>-0.18354856271776043</v>
      </c>
      <c r="AS324" s="2">
        <f t="shared" si="10"/>
        <v>1.4190989291034271</v>
      </c>
      <c r="AT324" s="2">
        <f t="shared" si="11"/>
        <v>0.56739034243230435</v>
      </c>
    </row>
    <row r="325" spans="1:46" x14ac:dyDescent="0.2">
      <c r="A325" t="s">
        <v>367</v>
      </c>
      <c r="B325" t="s">
        <v>363</v>
      </c>
      <c r="C325" t="s">
        <v>13</v>
      </c>
      <c r="D325" s="2">
        <f>0</f>
        <v>0</v>
      </c>
      <c r="E325" s="2">
        <f>IF(OR('Daily AUM'!E325="",NAV!E325=""),0,IFERROR(IF(OR(IFERROR(LOOKUP(2,1/(('Daily AUM'!$D325:D325&lt;&gt;"")*(NAV!$D325:D325&lt;&gt;"")),'Daily AUM'!$D325:D325),"")="",IFERROR(LOOKUP(2,1/(('Daily AUM'!$D325:D325&lt;&gt;"")*(NAV!$D325:D325&lt;&gt;"")),NAV!$D325:D325),"")=""),0,'Daily AUM'!E325-(IFERROR(LOOKUP(2,1/(('Daily AUM'!$D325:D325&lt;&gt;"")*(NAV!$D325:D325&lt;&gt;"")),'Daily AUM'!$D325:D325),"")*(NAV!E325/IFERROR(LOOKUP(2,1/(('Daily AUM'!$D325:D325&lt;&gt;"")*(NAV!$D325:D325&lt;&gt;"")),NAV!$D325:D325),"")))),0))</f>
        <v>5.7769922544963492E-3</v>
      </c>
      <c r="F325" s="2">
        <f>IF(OR('Daily AUM'!F325="",NAV!F325=""),0,IFERROR(IF(OR(IFERROR(LOOKUP(2,1/(('Daily AUM'!$D325:E325&lt;&gt;"")*(NAV!$D325:E325&lt;&gt;"")),'Daily AUM'!$D325:E325),"")="",IFERROR(LOOKUP(2,1/(('Daily AUM'!$D325:E325&lt;&gt;"")*(NAV!$D325:E325&lt;&gt;"")),NAV!$D325:E325),"")=""),0,'Daily AUM'!F325-(IFERROR(LOOKUP(2,1/(('Daily AUM'!$D325:E325&lt;&gt;"")*(NAV!$D325:E325&lt;&gt;"")),'Daily AUM'!$D325:E325),"")*(NAV!F325/IFERROR(LOOKUP(2,1/(('Daily AUM'!$D325:E325&lt;&gt;"")*(NAV!$D325:E325&lt;&gt;"")),NAV!$D325:E325),"")))),0))</f>
        <v>0.19412969567160587</v>
      </c>
      <c r="G325" s="2">
        <f>IF(OR('Daily AUM'!G325="",NAV!G325=""),0,IFERROR(IF(OR(IFERROR(LOOKUP(2,1/(('Daily AUM'!$D325:F325&lt;&gt;"")*(NAV!$D325:F325&lt;&gt;"")),'Daily AUM'!$D325:F325),"")="",IFERROR(LOOKUP(2,1/(('Daily AUM'!$D325:F325&lt;&gt;"")*(NAV!$D325:F325&lt;&gt;"")),NAV!$D325:F325),"")=""),0,'Daily AUM'!G325-(IFERROR(LOOKUP(2,1/(('Daily AUM'!$D325:F325&lt;&gt;"")*(NAV!$D325:F325&lt;&gt;"")),'Daily AUM'!$D325:F325),"")*(NAV!G325/IFERROR(LOOKUP(2,1/(('Daily AUM'!$D325:F325&lt;&gt;"")*(NAV!$D325:F325&lt;&gt;"")),NAV!$D325:F325),"")))),0))</f>
        <v>7.6050080442229273E-2</v>
      </c>
      <c r="H325" s="2">
        <f>IF(OR('Daily AUM'!H325="",NAV!H325=""),0,IFERROR(IF(OR(IFERROR(LOOKUP(2,1/(('Daily AUM'!$D325:G325&lt;&gt;"")*(NAV!$D325:G325&lt;&gt;"")),'Daily AUM'!$D325:G325),"")="",IFERROR(LOOKUP(2,1/(('Daily AUM'!$D325:G325&lt;&gt;"")*(NAV!$D325:G325&lt;&gt;"")),NAV!$D325:G325),"")=""),0,'Daily AUM'!H325-(IFERROR(LOOKUP(2,1/(('Daily AUM'!$D325:G325&lt;&gt;"")*(NAV!$D325:G325&lt;&gt;"")),'Daily AUM'!$D325:G325),"")*(NAV!H325/IFERROR(LOOKUP(2,1/(('Daily AUM'!$D325:G325&lt;&gt;"")*(NAV!$D325:G325&lt;&gt;"")),NAV!$D325:G325),"")))),0))</f>
        <v>0.17604308893547227</v>
      </c>
      <c r="I325" s="2">
        <f>IF(OR('Daily AUM'!I325="",NAV!I325=""),0,IFERROR(IF(OR(IFERROR(LOOKUP(2,1/(('Daily AUM'!$D325:H325&lt;&gt;"")*(NAV!$D325:H325&lt;&gt;"")),'Daily AUM'!$D325:H325),"")="",IFERROR(LOOKUP(2,1/(('Daily AUM'!$D325:H325&lt;&gt;"")*(NAV!$D325:H325&lt;&gt;"")),NAV!$D325:H325),"")=""),0,'Daily AUM'!I325-(IFERROR(LOOKUP(2,1/(('Daily AUM'!$D325:H325&lt;&gt;"")*(NAV!$D325:H325&lt;&gt;"")),'Daily AUM'!$D325:H325),"")*(NAV!I325/IFERROR(LOOKUP(2,1/(('Daily AUM'!$D325:H325&lt;&gt;"")*(NAV!$D325:H325&lt;&gt;"")),NAV!$D325:H325),"")))),0))</f>
        <v>0.15718449392754508</v>
      </c>
      <c r="J325" s="2">
        <f>IF(OR('Daily AUM'!J325="",NAV!J325=""),0,IFERROR(IF(OR(IFERROR(LOOKUP(2,1/(('Daily AUM'!$D325:I325&lt;&gt;"")*(NAV!$D325:I325&lt;&gt;"")),'Daily AUM'!$D325:I325),"")="",IFERROR(LOOKUP(2,1/(('Daily AUM'!$D325:I325&lt;&gt;"")*(NAV!$D325:I325&lt;&gt;"")),NAV!$D325:I325),"")=""),0,'Daily AUM'!J325-(IFERROR(LOOKUP(2,1/(('Daily AUM'!$D325:I325&lt;&gt;"")*(NAV!$D325:I325&lt;&gt;"")),'Daily AUM'!$D325:I325),"")*(NAV!J325/IFERROR(LOOKUP(2,1/(('Daily AUM'!$D325:I325&lt;&gt;"")*(NAV!$D325:I325&lt;&gt;"")),NAV!$D325:I325),"")))),0))</f>
        <v>3.4549620975738549E-2</v>
      </c>
      <c r="K325" s="2">
        <f>IF(OR('Daily AUM'!K325="",NAV!K325=""),0,IFERROR(IF(OR(IFERROR(LOOKUP(2,1/(('Daily AUM'!$D325:J325&lt;&gt;"")*(NAV!$D325:J325&lt;&gt;"")),'Daily AUM'!$D325:J325),"")="",IFERROR(LOOKUP(2,1/(('Daily AUM'!$D325:J325&lt;&gt;"")*(NAV!$D325:J325&lt;&gt;"")),NAV!$D325:J325),"")=""),0,'Daily AUM'!K325-(IFERROR(LOOKUP(2,1/(('Daily AUM'!$D325:J325&lt;&gt;"")*(NAV!$D325:J325&lt;&gt;"")),'Daily AUM'!$D325:J325),"")*(NAV!K325/IFERROR(LOOKUP(2,1/(('Daily AUM'!$D325:J325&lt;&gt;"")*(NAV!$D325:J325&lt;&gt;"")),NAV!$D325:J325),"")))),0))</f>
        <v>0.32505787407882281</v>
      </c>
      <c r="L325" s="2">
        <f>IF(OR('Daily AUM'!L325="",NAV!L325=""),0,IFERROR(IF(OR(IFERROR(LOOKUP(2,1/(('Daily AUM'!$D325:K325&lt;&gt;"")*(NAV!$D325:K325&lt;&gt;"")),'Daily AUM'!$D325:K325),"")="",IFERROR(LOOKUP(2,1/(('Daily AUM'!$D325:K325&lt;&gt;"")*(NAV!$D325:K325&lt;&gt;"")),NAV!$D325:K325),"")=""),0,'Daily AUM'!L325-(IFERROR(LOOKUP(2,1/(('Daily AUM'!$D325:K325&lt;&gt;"")*(NAV!$D325:K325&lt;&gt;"")),'Daily AUM'!$D325:K325),"")*(NAV!L325/IFERROR(LOOKUP(2,1/(('Daily AUM'!$D325:K325&lt;&gt;"")*(NAV!$D325:K325&lt;&gt;"")),NAV!$D325:K325),"")))),0))</f>
        <v>0.33685732332092755</v>
      </c>
      <c r="M325" s="2">
        <f>IF(OR('Daily AUM'!M325="",NAV!M325=""),0,IFERROR(IF(OR(IFERROR(LOOKUP(2,1/(('Daily AUM'!$D325:L325&lt;&gt;"")*(NAV!$D325:L325&lt;&gt;"")),'Daily AUM'!$D325:L325),"")="",IFERROR(LOOKUP(2,1/(('Daily AUM'!$D325:L325&lt;&gt;"")*(NAV!$D325:L325&lt;&gt;"")),NAV!$D325:L325),"")=""),0,'Daily AUM'!M325-(IFERROR(LOOKUP(2,1/(('Daily AUM'!$D325:L325&lt;&gt;"")*(NAV!$D325:L325&lt;&gt;"")),'Daily AUM'!$D325:L325),"")*(NAV!M325/IFERROR(LOOKUP(2,1/(('Daily AUM'!$D325:L325&lt;&gt;"")*(NAV!$D325:L325&lt;&gt;"")),NAV!$D325:L325),"")))),0))</f>
        <v>0.56576168824064155</v>
      </c>
      <c r="N325" s="2">
        <f>IF(OR('Daily AUM'!N325="",NAV!N325=""),0,IFERROR(IF(OR(IFERROR(LOOKUP(2,1/(('Daily AUM'!$D325:M325&lt;&gt;"")*(NAV!$D325:M325&lt;&gt;"")),'Daily AUM'!$D325:M325),"")="",IFERROR(LOOKUP(2,1/(('Daily AUM'!$D325:M325&lt;&gt;"")*(NAV!$D325:M325&lt;&gt;"")),NAV!$D325:M325),"")=""),0,'Daily AUM'!N325-(IFERROR(LOOKUP(2,1/(('Daily AUM'!$D325:M325&lt;&gt;"")*(NAV!$D325:M325&lt;&gt;"")),'Daily AUM'!$D325:M325),"")*(NAV!N325/IFERROR(LOOKUP(2,1/(('Daily AUM'!$D325:M325&lt;&gt;"")*(NAV!$D325:M325&lt;&gt;"")),NAV!$D325:M325),"")))),0))</f>
        <v>0.29428960793904935</v>
      </c>
      <c r="O325" s="2">
        <f>IF(OR('Daily AUM'!O325="",NAV!O325=""),0,IFERROR(IF(OR(IFERROR(LOOKUP(2,1/(('Daily AUM'!$D325:N325&lt;&gt;"")*(NAV!$D325:N325&lt;&gt;"")),'Daily AUM'!$D325:N325),"")="",IFERROR(LOOKUP(2,1/(('Daily AUM'!$D325:N325&lt;&gt;"")*(NAV!$D325:N325&lt;&gt;"")),NAV!$D325:N325),"")=""),0,'Daily AUM'!O325-(IFERROR(LOOKUP(2,1/(('Daily AUM'!$D325:N325&lt;&gt;"")*(NAV!$D325:N325&lt;&gt;"")),'Daily AUM'!$D325:N325),"")*(NAV!O325/IFERROR(LOOKUP(2,1/(('Daily AUM'!$D325:N325&lt;&gt;"")*(NAV!$D325:N325&lt;&gt;"")),NAV!$D325:N325),"")))),0))</f>
        <v>0.25329420700130356</v>
      </c>
      <c r="P325" s="2">
        <f>IF(OR('Daily AUM'!P325="",NAV!P325=""),0,IFERROR(IF(OR(IFERROR(LOOKUP(2,1/(('Daily AUM'!$D325:O325&lt;&gt;"")*(NAV!$D325:O325&lt;&gt;"")),'Daily AUM'!$D325:O325),"")="",IFERROR(LOOKUP(2,1/(('Daily AUM'!$D325:O325&lt;&gt;"")*(NAV!$D325:O325&lt;&gt;"")),NAV!$D325:O325),"")=""),0,'Daily AUM'!P325-(IFERROR(LOOKUP(2,1/(('Daily AUM'!$D325:O325&lt;&gt;"")*(NAV!$D325:O325&lt;&gt;"")),'Daily AUM'!$D325:O325),"")*(NAV!P325/IFERROR(LOOKUP(2,1/(('Daily AUM'!$D325:O325&lt;&gt;"")*(NAV!$D325:O325&lt;&gt;"")),NAV!$D325:O325),"")))),0))</f>
        <v>0.24130916970354122</v>
      </c>
      <c r="Q325" s="2">
        <f>IF(OR('Daily AUM'!Q325="",NAV!Q325=""),0,IFERROR(IF(OR(IFERROR(LOOKUP(2,1/(('Daily AUM'!$D325:P325&lt;&gt;"")*(NAV!$D325:P325&lt;&gt;"")),'Daily AUM'!$D325:P325),"")="",IFERROR(LOOKUP(2,1/(('Daily AUM'!$D325:P325&lt;&gt;"")*(NAV!$D325:P325&lt;&gt;"")),NAV!$D325:P325),"")=""),0,'Daily AUM'!Q325-(IFERROR(LOOKUP(2,1/(('Daily AUM'!$D325:P325&lt;&gt;"")*(NAV!$D325:P325&lt;&gt;"")),'Daily AUM'!$D325:P325),"")*(NAV!Q325/IFERROR(LOOKUP(2,1/(('Daily AUM'!$D325:P325&lt;&gt;"")*(NAV!$D325:P325&lt;&gt;"")),NAV!$D325:P325),"")))),0))</f>
        <v>0.12364148970479505</v>
      </c>
      <c r="R325" s="2">
        <f>IF(OR('Daily AUM'!R325="",NAV!R325=""),0,IFERROR(IF(OR(IFERROR(LOOKUP(2,1/(('Daily AUM'!$D325:Q325&lt;&gt;"")*(NAV!$D325:Q325&lt;&gt;"")),'Daily AUM'!$D325:Q325),"")="",IFERROR(LOOKUP(2,1/(('Daily AUM'!$D325:Q325&lt;&gt;"")*(NAV!$D325:Q325&lt;&gt;"")),NAV!$D325:Q325),"")=""),0,'Daily AUM'!R325-(IFERROR(LOOKUP(2,1/(('Daily AUM'!$D325:Q325&lt;&gt;"")*(NAV!$D325:Q325&lt;&gt;"")),'Daily AUM'!$D325:Q325),"")*(NAV!R325/IFERROR(LOOKUP(2,1/(('Daily AUM'!$D325:Q325&lt;&gt;"")*(NAV!$D325:Q325&lt;&gt;"")),NAV!$D325:Q325),"")))),0))</f>
        <v>0.213640940417406</v>
      </c>
      <c r="S325" s="2">
        <f>IF(OR('Daily AUM'!S325="",NAV!S325=""),0,IFERROR(IF(OR(IFERROR(LOOKUP(2,1/(('Daily AUM'!$D325:R325&lt;&gt;"")*(NAV!$D325:R325&lt;&gt;"")),'Daily AUM'!$D325:R325),"")="",IFERROR(LOOKUP(2,1/(('Daily AUM'!$D325:R325&lt;&gt;"")*(NAV!$D325:R325&lt;&gt;"")),NAV!$D325:R325),"")=""),0,'Daily AUM'!S325-(IFERROR(LOOKUP(2,1/(('Daily AUM'!$D325:R325&lt;&gt;"")*(NAV!$D325:R325&lt;&gt;"")),'Daily AUM'!$D325:R325),"")*(NAV!S325/IFERROR(LOOKUP(2,1/(('Daily AUM'!$D325:R325&lt;&gt;"")*(NAV!$D325:R325&lt;&gt;"")),NAV!$D325:R325),"")))),0))</f>
        <v>0.19752962944927788</v>
      </c>
      <c r="T325" s="2">
        <f>IF(OR('Daily AUM'!T325="",NAV!T325=""),0,IFERROR(IF(OR(IFERROR(LOOKUP(2,1/(('Daily AUM'!$D325:S325&lt;&gt;"")*(NAV!$D325:S325&lt;&gt;"")),'Daily AUM'!$D325:S325),"")="",IFERROR(LOOKUP(2,1/(('Daily AUM'!$D325:S325&lt;&gt;"")*(NAV!$D325:S325&lt;&gt;"")),NAV!$D325:S325),"")=""),0,'Daily AUM'!T325-(IFERROR(LOOKUP(2,1/(('Daily AUM'!$D325:S325&lt;&gt;"")*(NAV!$D325:S325&lt;&gt;"")),'Daily AUM'!$D325:S325),"")*(NAV!T325/IFERROR(LOOKUP(2,1/(('Daily AUM'!$D325:S325&lt;&gt;"")*(NAV!$D325:S325&lt;&gt;"")),NAV!$D325:S325),"")))),0))</f>
        <v>0.23367484770042779</v>
      </c>
      <c r="U325" s="2">
        <f>IF(OR('Daily AUM'!U325="",NAV!U325=""),0,IFERROR(IF(OR(IFERROR(LOOKUP(2,1/(('Daily AUM'!$D325:T325&lt;&gt;"")*(NAV!$D325:T325&lt;&gt;"")),'Daily AUM'!$D325:T325),"")="",IFERROR(LOOKUP(2,1/(('Daily AUM'!$D325:T325&lt;&gt;"")*(NAV!$D325:T325&lt;&gt;"")),NAV!$D325:T325),"")=""),0,'Daily AUM'!U325-(IFERROR(LOOKUP(2,1/(('Daily AUM'!$D325:T325&lt;&gt;"")*(NAV!$D325:T325&lt;&gt;"")),'Daily AUM'!$D325:T325),"")*(NAV!U325/IFERROR(LOOKUP(2,1/(('Daily AUM'!$D325:T325&lt;&gt;"")*(NAV!$D325:T325&lt;&gt;"")),NAV!$D325:T325),"")))),0))</f>
        <v>0.38563700865893225</v>
      </c>
      <c r="V325" s="2">
        <f>IF(OR('Daily AUM'!V325="",NAV!V325=""),0,IFERROR(IF(OR(IFERROR(LOOKUP(2,1/(('Daily AUM'!$D325:U325&lt;&gt;"")*(NAV!$D325:U325&lt;&gt;"")),'Daily AUM'!$D325:U325),"")="",IFERROR(LOOKUP(2,1/(('Daily AUM'!$D325:U325&lt;&gt;"")*(NAV!$D325:U325&lt;&gt;"")),NAV!$D325:U325),"")=""),0,'Daily AUM'!V325-(IFERROR(LOOKUP(2,1/(('Daily AUM'!$D325:U325&lt;&gt;"")*(NAV!$D325:U325&lt;&gt;"")),'Daily AUM'!$D325:U325),"")*(NAV!V325/IFERROR(LOOKUP(2,1/(('Daily AUM'!$D325:U325&lt;&gt;"")*(NAV!$D325:U325&lt;&gt;"")),NAV!$D325:U325),"")))),0))</f>
        <v>3.1228466257672949E-2</v>
      </c>
      <c r="W325" s="2">
        <f>IF(OR('Daily AUM'!W325="",NAV!W325=""),0,IFERROR(IF(OR(IFERROR(LOOKUP(2,1/(('Daily AUM'!$D325:V325&lt;&gt;"")*(NAV!$D325:V325&lt;&gt;"")),'Daily AUM'!$D325:V325),"")="",IFERROR(LOOKUP(2,1/(('Daily AUM'!$D325:V325&lt;&gt;"")*(NAV!$D325:V325&lt;&gt;"")),NAV!$D325:V325),"")=""),0,'Daily AUM'!W325-(IFERROR(LOOKUP(2,1/(('Daily AUM'!$D325:V325&lt;&gt;"")*(NAV!$D325:V325&lt;&gt;"")),'Daily AUM'!$D325:V325),"")*(NAV!W325/IFERROR(LOOKUP(2,1/(('Daily AUM'!$D325:V325&lt;&gt;"")*(NAV!$D325:V325&lt;&gt;"")),NAV!$D325:V325),"")))),0))</f>
        <v>0.16695529667808273</v>
      </c>
      <c r="X325" s="2">
        <f>IF(OR('Daily AUM'!X325="",NAV!X325=""),0,IFERROR(IF(OR(IFERROR(LOOKUP(2,1/(('Daily AUM'!$D325:W325&lt;&gt;"")*(NAV!$D325:W325&lt;&gt;"")),'Daily AUM'!$D325:W325),"")="",IFERROR(LOOKUP(2,1/(('Daily AUM'!$D325:W325&lt;&gt;"")*(NAV!$D325:W325&lt;&gt;"")),NAV!$D325:W325),"")=""),0,'Daily AUM'!X325-(IFERROR(LOOKUP(2,1/(('Daily AUM'!$D325:W325&lt;&gt;"")*(NAV!$D325:W325&lt;&gt;"")),'Daily AUM'!$D325:W325),"")*(NAV!X325/IFERROR(LOOKUP(2,1/(('Daily AUM'!$D325:W325&lt;&gt;"")*(NAV!$D325:W325&lt;&gt;"")),NAV!$D325:W325),"")))),0))</f>
        <v>0.16215643998990004</v>
      </c>
      <c r="Y325" s="2">
        <f>IF(OR('Daily AUM'!Y325="",NAV!Y325=""),0,IFERROR(IF(OR(IFERROR(LOOKUP(2,1/(('Daily AUM'!$D325:X325&lt;&gt;"")*(NAV!$D325:X325&lt;&gt;"")),'Daily AUM'!$D325:X325),"")="",IFERROR(LOOKUP(2,1/(('Daily AUM'!$D325:X325&lt;&gt;"")*(NAV!$D325:X325&lt;&gt;"")),NAV!$D325:X325),"")=""),0,'Daily AUM'!Y325-(IFERROR(LOOKUP(2,1/(('Daily AUM'!$D325:X325&lt;&gt;"")*(NAV!$D325:X325&lt;&gt;"")),'Daily AUM'!$D325:X325),"")*(NAV!Y325/IFERROR(LOOKUP(2,1/(('Daily AUM'!$D325:X325&lt;&gt;"")*(NAV!$D325:X325&lt;&gt;"")),NAV!$D325:X325),"")))),0))</f>
        <v>0.14999138289941527</v>
      </c>
      <c r="Z325" s="2">
        <f>IF(OR('Daily AUM'!Z325="",NAV!Z325=""),0,IFERROR(IF(OR(IFERROR(LOOKUP(2,1/(('Daily AUM'!$D325:Y325&lt;&gt;"")*(NAV!$D325:Y325&lt;&gt;"")),'Daily AUM'!$D325:Y325),"")="",IFERROR(LOOKUP(2,1/(('Daily AUM'!$D325:Y325&lt;&gt;"")*(NAV!$D325:Y325&lt;&gt;"")),NAV!$D325:Y325),"")=""),0,'Daily AUM'!Z325-(IFERROR(LOOKUP(2,1/(('Daily AUM'!$D325:Y325&lt;&gt;"")*(NAV!$D325:Y325&lt;&gt;"")),'Daily AUM'!$D325:Y325),"")*(NAV!Z325/IFERROR(LOOKUP(2,1/(('Daily AUM'!$D325:Y325&lt;&gt;"")*(NAV!$D325:Y325&lt;&gt;"")),NAV!$D325:Y325),"")))),0))</f>
        <v>8.2712915301812018E-2</v>
      </c>
      <c r="AA325" s="2">
        <f>IF(OR('Daily AUM'!AA325="",NAV!AA325=""),0,IFERROR(IF(OR(IFERROR(LOOKUP(2,1/(('Daily AUM'!$D325:Z325&lt;&gt;"")*(NAV!$D325:Z325&lt;&gt;"")),'Daily AUM'!$D325:Z325),"")="",IFERROR(LOOKUP(2,1/(('Daily AUM'!$D325:Z325&lt;&gt;"")*(NAV!$D325:Z325&lt;&gt;"")),NAV!$D325:Z325),"")=""),0,'Daily AUM'!AA325-(IFERROR(LOOKUP(2,1/(('Daily AUM'!$D325:Z325&lt;&gt;"")*(NAV!$D325:Z325&lt;&gt;"")),'Daily AUM'!$D325:Z325),"")*(NAV!AA325/IFERROR(LOOKUP(2,1/(('Daily AUM'!$D325:Z325&lt;&gt;"")*(NAV!$D325:Z325&lt;&gt;"")),NAV!$D325:Z325),"")))),0))</f>
        <v>0.16749992741631559</v>
      </c>
      <c r="AB325" s="2">
        <f>IF(OR('Daily AUM'!AB325="",NAV!AB325=""),0,IFERROR(IF(OR(IFERROR(LOOKUP(2,1/(('Daily AUM'!$D325:AA325&lt;&gt;"")*(NAV!$D325:AA325&lt;&gt;"")),'Daily AUM'!$D325:AA325),"")="",IFERROR(LOOKUP(2,1/(('Daily AUM'!$D325:AA325&lt;&gt;"")*(NAV!$D325:AA325&lt;&gt;"")),NAV!$D325:AA325),"")=""),0,'Daily AUM'!AB325-(IFERROR(LOOKUP(2,1/(('Daily AUM'!$D325:AA325&lt;&gt;"")*(NAV!$D325:AA325&lt;&gt;"")),'Daily AUM'!$D325:AA325),"")*(NAV!AB325/IFERROR(LOOKUP(2,1/(('Daily AUM'!$D325:AA325&lt;&gt;"")*(NAV!$D325:AA325&lt;&gt;"")),NAV!$D325:AA325),"")))),0))</f>
        <v>0.43640787949014737</v>
      </c>
      <c r="AC325" s="2">
        <f>IF(OR('Daily AUM'!AC325="",NAV!AC325=""),0,IFERROR(IF(OR(IFERROR(LOOKUP(2,1/(('Daily AUM'!$D325:AB325&lt;&gt;"")*(NAV!$D325:AB325&lt;&gt;"")),'Daily AUM'!$D325:AB325),"")="",IFERROR(LOOKUP(2,1/(('Daily AUM'!$D325:AB325&lt;&gt;"")*(NAV!$D325:AB325&lt;&gt;"")),NAV!$D325:AB325),"")=""),0,'Daily AUM'!AC325-(IFERROR(LOOKUP(2,1/(('Daily AUM'!$D325:AB325&lt;&gt;"")*(NAV!$D325:AB325&lt;&gt;"")),'Daily AUM'!$D325:AB325),"")*(NAV!AC325/IFERROR(LOOKUP(2,1/(('Daily AUM'!$D325:AB325&lt;&gt;"")*(NAV!$D325:AB325&lt;&gt;"")),NAV!$D325:AB325),"")))),0))</f>
        <v>0.18044499310975937</v>
      </c>
      <c r="AD325" s="2">
        <f>IF(OR('Daily AUM'!AD325="",NAV!AD325=""),0,IFERROR(IF(OR(IFERROR(LOOKUP(2,1/(('Daily AUM'!$D325:AC325&lt;&gt;"")*(NAV!$D325:AC325&lt;&gt;"")),'Daily AUM'!$D325:AC325),"")="",IFERROR(LOOKUP(2,1/(('Daily AUM'!$D325:AC325&lt;&gt;"")*(NAV!$D325:AC325&lt;&gt;"")),NAV!$D325:AC325),"")=""),0,'Daily AUM'!AD325-(IFERROR(LOOKUP(2,1/(('Daily AUM'!$D325:AC325&lt;&gt;"")*(NAV!$D325:AC325&lt;&gt;"")),'Daily AUM'!$D325:AC325),"")*(NAV!AD325/IFERROR(LOOKUP(2,1/(('Daily AUM'!$D325:AC325&lt;&gt;"")*(NAV!$D325:AC325&lt;&gt;"")),NAV!$D325:AC325),"")))),0))</f>
        <v>8.5214085710219933E-2</v>
      </c>
      <c r="AE325" s="2">
        <f>IF(OR('Daily AUM'!AE325="",NAV!AE325=""),0,IFERROR(IF(OR(IFERROR(LOOKUP(2,1/(('Daily AUM'!$D325:AD325&lt;&gt;"")*(NAV!$D325:AD325&lt;&gt;"")),'Daily AUM'!$D325:AD325),"")="",IFERROR(LOOKUP(2,1/(('Daily AUM'!$D325:AD325&lt;&gt;"")*(NAV!$D325:AD325&lt;&gt;"")),NAV!$D325:AD325),"")=""),0,'Daily AUM'!AE325-(IFERROR(LOOKUP(2,1/(('Daily AUM'!$D325:AD325&lt;&gt;"")*(NAV!$D325:AD325&lt;&gt;"")),'Daily AUM'!$D325:AD325),"")*(NAV!AE325/IFERROR(LOOKUP(2,1/(('Daily AUM'!$D325:AD325&lt;&gt;"")*(NAV!$D325:AD325&lt;&gt;"")),NAV!$D325:AD325),"")))),0))</f>
        <v>0.14181097340414794</v>
      </c>
      <c r="AF325" s="2">
        <f>IF(OR('Daily AUM'!AF325="",NAV!AF325=""),0,IFERROR(IF(OR(IFERROR(LOOKUP(2,1/(('Daily AUM'!$D325:AE325&lt;&gt;"")*(NAV!$D325:AE325&lt;&gt;"")),'Daily AUM'!$D325:AE325),"")="",IFERROR(LOOKUP(2,1/(('Daily AUM'!$D325:AE325&lt;&gt;"")*(NAV!$D325:AE325&lt;&gt;"")),NAV!$D325:AE325),"")=""),0,'Daily AUM'!AF325-(IFERROR(LOOKUP(2,1/(('Daily AUM'!$D325:AE325&lt;&gt;"")*(NAV!$D325:AE325&lt;&gt;"")),'Daily AUM'!$D325:AE325),"")*(NAV!AF325/IFERROR(LOOKUP(2,1/(('Daily AUM'!$D325:AE325&lt;&gt;"")*(NAV!$D325:AE325&lt;&gt;"")),NAV!$D325:AE325),"")))),0))</f>
        <v>0.20406095131785662</v>
      </c>
      <c r="AG325" s="2">
        <f>IF(OR('Daily AUM'!AG325="",NAV!AG325=""),0,IFERROR(IF(OR(IFERROR(LOOKUP(2,1/(('Daily AUM'!$D325:AF325&lt;&gt;"")*(NAV!$D325:AF325&lt;&gt;"")),'Daily AUM'!$D325:AF325),"")="",IFERROR(LOOKUP(2,1/(('Daily AUM'!$D325:AF325&lt;&gt;"")*(NAV!$D325:AF325&lt;&gt;"")),NAV!$D325:AF325),"")=""),0,'Daily AUM'!AG325-(IFERROR(LOOKUP(2,1/(('Daily AUM'!$D325:AF325&lt;&gt;"")*(NAV!$D325:AF325&lt;&gt;"")),'Daily AUM'!$D325:AF325),"")*(NAV!AG325/IFERROR(LOOKUP(2,1/(('Daily AUM'!$D325:AF325&lt;&gt;"")*(NAV!$D325:AF325&lt;&gt;"")),NAV!$D325:AF325),"")))),0))</f>
        <v>0.12636657935782125</v>
      </c>
      <c r="AH325" s="2">
        <f>IF(OR('Daily AUM'!AH325="",NAV!AH325=""),0,IFERROR(IF(OR(IFERROR(LOOKUP(2,1/(('Daily AUM'!$D325:AG325&lt;&gt;"")*(NAV!$D325:AG325&lt;&gt;"")),'Daily AUM'!$D325:AG325),"")="",IFERROR(LOOKUP(2,1/(('Daily AUM'!$D325:AG325&lt;&gt;"")*(NAV!$D325:AG325&lt;&gt;"")),NAV!$D325:AG325),"")=""),0,'Daily AUM'!AH325-(IFERROR(LOOKUP(2,1/(('Daily AUM'!$D325:AG325&lt;&gt;"")*(NAV!$D325:AG325&lt;&gt;"")),'Daily AUM'!$D325:AG325),"")*(NAV!AH325/IFERROR(LOOKUP(2,1/(('Daily AUM'!$D325:AG325&lt;&gt;"")*(NAV!$D325:AG325&lt;&gt;"")),NAV!$D325:AG325),"")))),0))</f>
        <v>0.53976803295451248</v>
      </c>
      <c r="AI325" s="2">
        <f>IF(OR('Daily AUM'!AI325="",NAV!AI325=""),0,IFERROR(IF(OR(IFERROR(LOOKUP(2,1/(('Daily AUM'!$D325:AH325&lt;&gt;"")*(NAV!$D325:AH325&lt;&gt;"")),'Daily AUM'!$D325:AH325),"")="",IFERROR(LOOKUP(2,1/(('Daily AUM'!$D325:AH325&lt;&gt;"")*(NAV!$D325:AH325&lt;&gt;"")),NAV!$D325:AH325),"")=""),0,'Daily AUM'!AI325-(IFERROR(LOOKUP(2,1/(('Daily AUM'!$D325:AH325&lt;&gt;"")*(NAV!$D325:AH325&lt;&gt;"")),'Daily AUM'!$D325:AH325),"")*(NAV!AI325/IFERROR(LOOKUP(2,1/(('Daily AUM'!$D325:AH325&lt;&gt;"")*(NAV!$D325:AH325&lt;&gt;"")),NAV!$D325:AH325),"")))),0))</f>
        <v>3.8284625158837571E-2</v>
      </c>
      <c r="AJ325" s="2">
        <f>IF(OR('Daily AUM'!AJ325="",NAV!AJ325=""),0,IFERROR(IF(OR(IFERROR(LOOKUP(2,1/(('Daily AUM'!$D325:AI325&lt;&gt;"")*(NAV!$D325:AI325&lt;&gt;"")),'Daily AUM'!$D325:AI325),"")="",IFERROR(LOOKUP(2,1/(('Daily AUM'!$D325:AI325&lt;&gt;"")*(NAV!$D325:AI325&lt;&gt;"")),NAV!$D325:AI325),"")=""),0,'Daily AUM'!AJ325-(IFERROR(LOOKUP(2,1/(('Daily AUM'!$D325:AI325&lt;&gt;"")*(NAV!$D325:AI325&lt;&gt;"")),'Daily AUM'!$D325:AI325),"")*(NAV!AJ325/IFERROR(LOOKUP(2,1/(('Daily AUM'!$D325:AI325&lt;&gt;"")*(NAV!$D325:AI325&lt;&gt;"")),NAV!$D325:AI325),"")))),0))</f>
        <v>9.9308275182195871E-2</v>
      </c>
      <c r="AK325" s="2">
        <f>IF(OR('Daily AUM'!AK325="",NAV!AK325=""),0,IFERROR(IF(OR(IFERROR(LOOKUP(2,1/(('Daily AUM'!$D325:AJ325&lt;&gt;"")*(NAV!$D325:AJ325&lt;&gt;"")),'Daily AUM'!$D325:AJ325),"")="",IFERROR(LOOKUP(2,1/(('Daily AUM'!$D325:AJ325&lt;&gt;"")*(NAV!$D325:AJ325&lt;&gt;"")),NAV!$D325:AJ325),"")=""),0,'Daily AUM'!AK325-(IFERROR(LOOKUP(2,1/(('Daily AUM'!$D325:AJ325&lt;&gt;"")*(NAV!$D325:AJ325&lt;&gt;"")),'Daily AUM'!$D325:AJ325),"")*(NAV!AK325/IFERROR(LOOKUP(2,1/(('Daily AUM'!$D325:AJ325&lt;&gt;"")*(NAV!$D325:AJ325&lt;&gt;"")),NAV!$D325:AJ325),"")))),0))</f>
        <v>0.14294943246477487</v>
      </c>
      <c r="AL325" s="2">
        <f>IF(OR('Daily AUM'!AL325="",NAV!AL325=""),0,IFERROR(IF(OR(IFERROR(LOOKUP(2,1/(('Daily AUM'!$D325:AK325&lt;&gt;"")*(NAV!$D325:AK325&lt;&gt;"")),'Daily AUM'!$D325:AK325),"")="",IFERROR(LOOKUP(2,1/(('Daily AUM'!$D325:AK325&lt;&gt;"")*(NAV!$D325:AK325&lt;&gt;"")),NAV!$D325:AK325),"")=""),0,'Daily AUM'!AL325-(IFERROR(LOOKUP(2,1/(('Daily AUM'!$D325:AK325&lt;&gt;"")*(NAV!$D325:AK325&lt;&gt;"")),'Daily AUM'!$D325:AK325),"")*(NAV!AL325/IFERROR(LOOKUP(2,1/(('Daily AUM'!$D325:AK325&lt;&gt;"")*(NAV!$D325:AK325&lt;&gt;"")),NAV!$D325:AK325),"")))),0))</f>
        <v>9.9813539457016986E-2</v>
      </c>
      <c r="AM325" s="2">
        <f>IF(OR('Daily AUM'!AM325="",NAV!AM325=""),0,IFERROR(IF(OR(IFERROR(LOOKUP(2,1/(('Daily AUM'!$D325:AL325&lt;&gt;"")*(NAV!$D325:AL325&lt;&gt;"")),'Daily AUM'!$D325:AL325),"")="",IFERROR(LOOKUP(2,1/(('Daily AUM'!$D325:AL325&lt;&gt;"")*(NAV!$D325:AL325&lt;&gt;"")),NAV!$D325:AL325),"")=""),0,'Daily AUM'!AM325-(IFERROR(LOOKUP(2,1/(('Daily AUM'!$D325:AL325&lt;&gt;"")*(NAV!$D325:AL325&lt;&gt;"")),'Daily AUM'!$D325:AL325),"")*(NAV!AM325/IFERROR(LOOKUP(2,1/(('Daily AUM'!$D325:AL325&lt;&gt;"")*(NAV!$D325:AL325&lt;&gt;"")),NAV!$D325:AL325),"")))),0))</f>
        <v>0.20891779868985338</v>
      </c>
      <c r="AN325" s="2">
        <f>IF(OR('Daily AUM'!AN325="",NAV!AN325=""),0,IFERROR(IF(OR(IFERROR(LOOKUP(2,1/(('Daily AUM'!$D325:AM325&lt;&gt;"")*(NAV!$D325:AM325&lt;&gt;"")),'Daily AUM'!$D325:AM325),"")="",IFERROR(LOOKUP(2,1/(('Daily AUM'!$D325:AM325&lt;&gt;"")*(NAV!$D325:AM325&lt;&gt;"")),NAV!$D325:AM325),"")=""),0,'Daily AUM'!AN325-(IFERROR(LOOKUP(2,1/(('Daily AUM'!$D325:AM325&lt;&gt;"")*(NAV!$D325:AM325&lt;&gt;"")),'Daily AUM'!$D325:AM325),"")*(NAV!AN325/IFERROR(LOOKUP(2,1/(('Daily AUM'!$D325:AM325&lt;&gt;"")*(NAV!$D325:AM325&lt;&gt;"")),NAV!$D325:AM325),"")))),0))</f>
        <v>3.06667180886393E-2</v>
      </c>
      <c r="AO325" s="2">
        <f>IF(OR('Daily AUM'!AO325="",NAV!AO325=""),0,IFERROR(IF(OR(IFERROR(LOOKUP(2,1/(('Daily AUM'!$D325:AN325&lt;&gt;"")*(NAV!$D325:AN325&lt;&gt;"")),'Daily AUM'!$D325:AN325),"")="",IFERROR(LOOKUP(2,1/(('Daily AUM'!$D325:AN325&lt;&gt;"")*(NAV!$D325:AN325&lt;&gt;"")),NAV!$D325:AN325),"")=""),0,'Daily AUM'!AO325-(IFERROR(LOOKUP(2,1/(('Daily AUM'!$D325:AN325&lt;&gt;"")*(NAV!$D325:AN325&lt;&gt;"")),'Daily AUM'!$D325:AN325),"")*(NAV!AO325/IFERROR(LOOKUP(2,1/(('Daily AUM'!$D325:AN325&lt;&gt;"")*(NAV!$D325:AN325&lt;&gt;"")),NAV!$D325:AN325),"")))),0))</f>
        <v>0.19432822858466636</v>
      </c>
      <c r="AP325" s="2">
        <f>IF(OR('Daily AUM'!AP325="",NAV!AP325=""),0,IFERROR(IF(OR(IFERROR(LOOKUP(2,1/(('Daily AUM'!$D325:AO325&lt;&gt;"")*(NAV!$D325:AO325&lt;&gt;"")),'Daily AUM'!$D325:AO325),"")="",IFERROR(LOOKUP(2,1/(('Daily AUM'!$D325:AO325&lt;&gt;"")*(NAV!$D325:AO325&lt;&gt;"")),NAV!$D325:AO325),"")=""),0,'Daily AUM'!AP325-(IFERROR(LOOKUP(2,1/(('Daily AUM'!$D325:AO325&lt;&gt;"")*(NAV!$D325:AO325&lt;&gt;"")),'Daily AUM'!$D325:AO325),"")*(NAV!AP325/IFERROR(LOOKUP(2,1/(('Daily AUM'!$D325:AO325&lt;&gt;"")*(NAV!$D325:AO325&lt;&gt;"")),NAV!$D325:AO325),"")))),0))</f>
        <v>0.5757217451179315</v>
      </c>
      <c r="AQ325" s="2">
        <f>IF(OR('Daily AUM'!AQ325="",NAV!AQ325=""),0,IFERROR(IF(OR(IFERROR(LOOKUP(2,1/(('Daily AUM'!$D325:AP325&lt;&gt;"")*(NAV!$D325:AP325&lt;&gt;"")),'Daily AUM'!$D325:AP325),"")="",IFERROR(LOOKUP(2,1/(('Daily AUM'!$D325:AP325&lt;&gt;"")*(NAV!$D325:AP325&lt;&gt;"")),NAV!$D325:AP325),"")=""),0,'Daily AUM'!AQ325-(IFERROR(LOOKUP(2,1/(('Daily AUM'!$D325:AP325&lt;&gt;"")*(NAV!$D325:AP325&lt;&gt;"")),'Daily AUM'!$D325:AP325),"")*(NAV!AQ325/IFERROR(LOOKUP(2,1/(('Daily AUM'!$D325:AP325&lt;&gt;"")*(NAV!$D325:AP325&lt;&gt;"")),NAV!$D325:AP325),"")))),0))</f>
        <v>0.50881404836289335</v>
      </c>
      <c r="AR325" s="2">
        <f>IF(OR('Daily AUM'!AR325="",NAV!AR325=""),0,IFERROR(IF(OR(IFERROR(LOOKUP(2,1/(('Daily AUM'!$D325:AQ325&lt;&gt;"")*(NAV!$D325:AQ325&lt;&gt;"")),'Daily AUM'!$D325:AQ325),"")="",IFERROR(LOOKUP(2,1/(('Daily AUM'!$D325:AQ325&lt;&gt;"")*(NAV!$D325:AQ325&lt;&gt;"")),NAV!$D325:AQ325),"")=""),0,'Daily AUM'!AR325-(IFERROR(LOOKUP(2,1/(('Daily AUM'!$D325:AQ325&lt;&gt;"")*(NAV!$D325:AQ325&lt;&gt;"")),'Daily AUM'!$D325:AQ325),"")*(NAV!AR325/IFERROR(LOOKUP(2,1/(('Daily AUM'!$D325:AQ325&lt;&gt;"")*(NAV!$D325:AQ325&lt;&gt;"")),NAV!$D325:AQ325),"")))),0))</f>
        <v>0.32777969478310354</v>
      </c>
      <c r="AS325" s="2">
        <f t="shared" si="10"/>
        <v>4.318982351992787</v>
      </c>
      <c r="AT325" s="2">
        <f t="shared" si="11"/>
        <v>4.1908704439525053</v>
      </c>
    </row>
    <row r="326" spans="1:46" x14ac:dyDescent="0.2">
      <c r="A326" t="s">
        <v>368</v>
      </c>
      <c r="B326" t="s">
        <v>363</v>
      </c>
      <c r="C326" t="s">
        <v>31</v>
      </c>
      <c r="D326" s="2">
        <f>0</f>
        <v>0</v>
      </c>
      <c r="E326" s="2">
        <f>IF(OR('Daily AUM'!E326="",NAV!E326=""),0,IFERROR(IF(OR(IFERROR(LOOKUP(2,1/(('Daily AUM'!$D326:D326&lt;&gt;"")*(NAV!$D326:D326&lt;&gt;"")),'Daily AUM'!$D326:D326),"")="",IFERROR(LOOKUP(2,1/(('Daily AUM'!$D326:D326&lt;&gt;"")*(NAV!$D326:D326&lt;&gt;"")),NAV!$D326:D326),"")=""),0,'Daily AUM'!E326-(IFERROR(LOOKUP(2,1/(('Daily AUM'!$D326:D326&lt;&gt;"")*(NAV!$D326:D326&lt;&gt;"")),'Daily AUM'!$D326:D326),"")*(NAV!E326/IFERROR(LOOKUP(2,1/(('Daily AUM'!$D326:D326&lt;&gt;"")*(NAV!$D326:D326&lt;&gt;"")),NAV!$D326:D326),"")))),0))</f>
        <v>2.3419285798070177E-2</v>
      </c>
      <c r="F326" s="2">
        <f>IF(OR('Daily AUM'!F326="",NAV!F326=""),0,IFERROR(IF(OR(IFERROR(LOOKUP(2,1/(('Daily AUM'!$D326:E326&lt;&gt;"")*(NAV!$D326:E326&lt;&gt;"")),'Daily AUM'!$D326:E326),"")="",IFERROR(LOOKUP(2,1/(('Daily AUM'!$D326:E326&lt;&gt;"")*(NAV!$D326:E326&lt;&gt;"")),NAV!$D326:E326),"")=""),0,'Daily AUM'!F326-(IFERROR(LOOKUP(2,1/(('Daily AUM'!$D326:E326&lt;&gt;"")*(NAV!$D326:E326&lt;&gt;"")),'Daily AUM'!$D326:E326),"")*(NAV!F326/IFERROR(LOOKUP(2,1/(('Daily AUM'!$D326:E326&lt;&gt;"")*(NAV!$D326:E326&lt;&gt;"")),NAV!$D326:E326),"")))),0))</f>
        <v>-0.1021431328952076</v>
      </c>
      <c r="G326" s="2">
        <f>IF(OR('Daily AUM'!G326="",NAV!G326=""),0,IFERROR(IF(OR(IFERROR(LOOKUP(2,1/(('Daily AUM'!$D326:F326&lt;&gt;"")*(NAV!$D326:F326&lt;&gt;"")),'Daily AUM'!$D326:F326),"")="",IFERROR(LOOKUP(2,1/(('Daily AUM'!$D326:F326&lt;&gt;"")*(NAV!$D326:F326&lt;&gt;"")),NAV!$D326:F326),"")=""),0,'Daily AUM'!G326-(IFERROR(LOOKUP(2,1/(('Daily AUM'!$D326:F326&lt;&gt;"")*(NAV!$D326:F326&lt;&gt;"")),'Daily AUM'!$D326:F326),"")*(NAV!G326/IFERROR(LOOKUP(2,1/(('Daily AUM'!$D326:F326&lt;&gt;"")*(NAV!$D326:F326&lt;&gt;"")),NAV!$D326:F326),"")))),0))</f>
        <v>-5.1739513053746577E-2</v>
      </c>
      <c r="H326" s="2">
        <f>IF(OR('Daily AUM'!H326="",NAV!H326=""),0,IFERROR(IF(OR(IFERROR(LOOKUP(2,1/(('Daily AUM'!$D326:G326&lt;&gt;"")*(NAV!$D326:G326&lt;&gt;"")),'Daily AUM'!$D326:G326),"")="",IFERROR(LOOKUP(2,1/(('Daily AUM'!$D326:G326&lt;&gt;"")*(NAV!$D326:G326&lt;&gt;"")),NAV!$D326:G326),"")=""),0,'Daily AUM'!H326-(IFERROR(LOOKUP(2,1/(('Daily AUM'!$D326:G326&lt;&gt;"")*(NAV!$D326:G326&lt;&gt;"")),'Daily AUM'!$D326:G326),"")*(NAV!H326/IFERROR(LOOKUP(2,1/(('Daily AUM'!$D326:G326&lt;&gt;"")*(NAV!$D326:G326&lt;&gt;"")),NAV!$D326:G326),"")))),0))</f>
        <v>0.12368349996694405</v>
      </c>
      <c r="I326" s="2">
        <f>IF(OR('Daily AUM'!I326="",NAV!I326=""),0,IFERROR(IF(OR(IFERROR(LOOKUP(2,1/(('Daily AUM'!$D326:H326&lt;&gt;"")*(NAV!$D326:H326&lt;&gt;"")),'Daily AUM'!$D326:H326),"")="",IFERROR(LOOKUP(2,1/(('Daily AUM'!$D326:H326&lt;&gt;"")*(NAV!$D326:H326&lt;&gt;"")),NAV!$D326:H326),"")=""),0,'Daily AUM'!I326-(IFERROR(LOOKUP(2,1/(('Daily AUM'!$D326:H326&lt;&gt;"")*(NAV!$D326:H326&lt;&gt;"")),'Daily AUM'!$D326:H326),"")*(NAV!I326/IFERROR(LOOKUP(2,1/(('Daily AUM'!$D326:H326&lt;&gt;"")*(NAV!$D326:H326&lt;&gt;"")),NAV!$D326:H326),"")))),0))</f>
        <v>-5.7889565180971658E-2</v>
      </c>
      <c r="J326" s="2">
        <f>IF(OR('Daily AUM'!J326="",NAV!J326=""),0,IFERROR(IF(OR(IFERROR(LOOKUP(2,1/(('Daily AUM'!$D326:I326&lt;&gt;"")*(NAV!$D326:I326&lt;&gt;"")),'Daily AUM'!$D326:I326),"")="",IFERROR(LOOKUP(2,1/(('Daily AUM'!$D326:I326&lt;&gt;"")*(NAV!$D326:I326&lt;&gt;"")),NAV!$D326:I326),"")=""),0,'Daily AUM'!J326-(IFERROR(LOOKUP(2,1/(('Daily AUM'!$D326:I326&lt;&gt;"")*(NAV!$D326:I326&lt;&gt;"")),'Daily AUM'!$D326:I326),"")*(NAV!J326/IFERROR(LOOKUP(2,1/(('Daily AUM'!$D326:I326&lt;&gt;"")*(NAV!$D326:I326&lt;&gt;"")),NAV!$D326:I326),"")))),0))</f>
        <v>0.2378980998198017</v>
      </c>
      <c r="K326" s="2">
        <f>IF(OR('Daily AUM'!K326="",NAV!K326=""),0,IFERROR(IF(OR(IFERROR(LOOKUP(2,1/(('Daily AUM'!$D326:J326&lt;&gt;"")*(NAV!$D326:J326&lt;&gt;"")),'Daily AUM'!$D326:J326),"")="",IFERROR(LOOKUP(2,1/(('Daily AUM'!$D326:J326&lt;&gt;"")*(NAV!$D326:J326&lt;&gt;"")),NAV!$D326:J326),"")=""),0,'Daily AUM'!K326-(IFERROR(LOOKUP(2,1/(('Daily AUM'!$D326:J326&lt;&gt;"")*(NAV!$D326:J326&lt;&gt;"")),'Daily AUM'!$D326:J326),"")*(NAV!K326/IFERROR(LOOKUP(2,1/(('Daily AUM'!$D326:J326&lt;&gt;"")*(NAV!$D326:J326&lt;&gt;"")),NAV!$D326:J326),"")))),0))</f>
        <v>-2.6761077671380917E-2</v>
      </c>
      <c r="L326" s="2">
        <f>IF(OR('Daily AUM'!L326="",NAV!L326=""),0,IFERROR(IF(OR(IFERROR(LOOKUP(2,1/(('Daily AUM'!$D326:K326&lt;&gt;"")*(NAV!$D326:K326&lt;&gt;"")),'Daily AUM'!$D326:K326),"")="",IFERROR(LOOKUP(2,1/(('Daily AUM'!$D326:K326&lt;&gt;"")*(NAV!$D326:K326&lt;&gt;"")),NAV!$D326:K326),"")=""),0,'Daily AUM'!L326-(IFERROR(LOOKUP(2,1/(('Daily AUM'!$D326:K326&lt;&gt;"")*(NAV!$D326:K326&lt;&gt;"")),'Daily AUM'!$D326:K326),"")*(NAV!L326/IFERROR(LOOKUP(2,1/(('Daily AUM'!$D326:K326&lt;&gt;"")*(NAV!$D326:K326&lt;&gt;"")),NAV!$D326:K326),"")))),0))</f>
        <v>-5.3487418186364266E-3</v>
      </c>
      <c r="M326" s="2">
        <f>IF(OR('Daily AUM'!M326="",NAV!M326=""),0,IFERROR(IF(OR(IFERROR(LOOKUP(2,1/(('Daily AUM'!$D326:L326&lt;&gt;"")*(NAV!$D326:L326&lt;&gt;"")),'Daily AUM'!$D326:L326),"")="",IFERROR(LOOKUP(2,1/(('Daily AUM'!$D326:L326&lt;&gt;"")*(NAV!$D326:L326&lt;&gt;"")),NAV!$D326:L326),"")=""),0,'Daily AUM'!M326-(IFERROR(LOOKUP(2,1/(('Daily AUM'!$D326:L326&lt;&gt;"")*(NAV!$D326:L326&lt;&gt;"")),'Daily AUM'!$D326:L326),"")*(NAV!M326/IFERROR(LOOKUP(2,1/(('Daily AUM'!$D326:L326&lt;&gt;"")*(NAV!$D326:L326&lt;&gt;"")),NAV!$D326:L326),"")))),0))</f>
        <v>0.22615446500401504</v>
      </c>
      <c r="N326" s="2">
        <f>IF(OR('Daily AUM'!N326="",NAV!N326=""),0,IFERROR(IF(OR(IFERROR(LOOKUP(2,1/(('Daily AUM'!$D326:M326&lt;&gt;"")*(NAV!$D326:M326&lt;&gt;"")),'Daily AUM'!$D326:M326),"")="",IFERROR(LOOKUP(2,1/(('Daily AUM'!$D326:M326&lt;&gt;"")*(NAV!$D326:M326&lt;&gt;"")),NAV!$D326:M326),"")=""),0,'Daily AUM'!N326-(IFERROR(LOOKUP(2,1/(('Daily AUM'!$D326:M326&lt;&gt;"")*(NAV!$D326:M326&lt;&gt;"")),'Daily AUM'!$D326:M326),"")*(NAV!N326/IFERROR(LOOKUP(2,1/(('Daily AUM'!$D326:M326&lt;&gt;"")*(NAV!$D326:M326&lt;&gt;"")),NAV!$D326:M326),"")))),0))</f>
        <v>3.8502121379849541E-2</v>
      </c>
      <c r="O326" s="2">
        <f>IF(OR('Daily AUM'!O326="",NAV!O326=""),0,IFERROR(IF(OR(IFERROR(LOOKUP(2,1/(('Daily AUM'!$D326:N326&lt;&gt;"")*(NAV!$D326:N326&lt;&gt;"")),'Daily AUM'!$D326:N326),"")="",IFERROR(LOOKUP(2,1/(('Daily AUM'!$D326:N326&lt;&gt;"")*(NAV!$D326:N326&lt;&gt;"")),NAV!$D326:N326),"")=""),0,'Daily AUM'!O326-(IFERROR(LOOKUP(2,1/(('Daily AUM'!$D326:N326&lt;&gt;"")*(NAV!$D326:N326&lt;&gt;"")),'Daily AUM'!$D326:N326),"")*(NAV!O326/IFERROR(LOOKUP(2,1/(('Daily AUM'!$D326:N326&lt;&gt;"")*(NAV!$D326:N326&lt;&gt;"")),NAV!$D326:N326),"")))),0))</f>
        <v>0.17560932363522852</v>
      </c>
      <c r="P326" s="2">
        <f>IF(OR('Daily AUM'!P326="",NAV!P326=""),0,IFERROR(IF(OR(IFERROR(LOOKUP(2,1/(('Daily AUM'!$D326:O326&lt;&gt;"")*(NAV!$D326:O326&lt;&gt;"")),'Daily AUM'!$D326:O326),"")="",IFERROR(LOOKUP(2,1/(('Daily AUM'!$D326:O326&lt;&gt;"")*(NAV!$D326:O326&lt;&gt;"")),NAV!$D326:O326),"")=""),0,'Daily AUM'!P326-(IFERROR(LOOKUP(2,1/(('Daily AUM'!$D326:O326&lt;&gt;"")*(NAV!$D326:O326&lt;&gt;"")),'Daily AUM'!$D326:O326),"")*(NAV!P326/IFERROR(LOOKUP(2,1/(('Daily AUM'!$D326:O326&lt;&gt;"")*(NAV!$D326:O326&lt;&gt;"")),NAV!$D326:O326),"")))),0))</f>
        <v>5.2437673486736003E-2</v>
      </c>
      <c r="Q326" s="2">
        <f>IF(OR('Daily AUM'!Q326="",NAV!Q326=""),0,IFERROR(IF(OR(IFERROR(LOOKUP(2,1/(('Daily AUM'!$D326:P326&lt;&gt;"")*(NAV!$D326:P326&lt;&gt;"")),'Daily AUM'!$D326:P326),"")="",IFERROR(LOOKUP(2,1/(('Daily AUM'!$D326:P326&lt;&gt;"")*(NAV!$D326:P326&lt;&gt;"")),NAV!$D326:P326),"")=""),0,'Daily AUM'!Q326-(IFERROR(LOOKUP(2,1/(('Daily AUM'!$D326:P326&lt;&gt;"")*(NAV!$D326:P326&lt;&gt;"")),'Daily AUM'!$D326:P326),"")*(NAV!Q326/IFERROR(LOOKUP(2,1/(('Daily AUM'!$D326:P326&lt;&gt;"")*(NAV!$D326:P326&lt;&gt;"")),NAV!$D326:P326),"")))),0))</f>
        <v>8.7366542750828557E-3</v>
      </c>
      <c r="R326" s="2">
        <f>IF(OR('Daily AUM'!R326="",NAV!R326=""),0,IFERROR(IF(OR(IFERROR(LOOKUP(2,1/(('Daily AUM'!$D326:Q326&lt;&gt;"")*(NAV!$D326:Q326&lt;&gt;"")),'Daily AUM'!$D326:Q326),"")="",IFERROR(LOOKUP(2,1/(('Daily AUM'!$D326:Q326&lt;&gt;"")*(NAV!$D326:Q326&lt;&gt;"")),NAV!$D326:Q326),"")=""),0,'Daily AUM'!R326-(IFERROR(LOOKUP(2,1/(('Daily AUM'!$D326:Q326&lt;&gt;"")*(NAV!$D326:Q326&lt;&gt;"")),'Daily AUM'!$D326:Q326),"")*(NAV!R326/IFERROR(LOOKUP(2,1/(('Daily AUM'!$D326:Q326&lt;&gt;"")*(NAV!$D326:Q326&lt;&gt;"")),NAV!$D326:Q326),"")))),0))</f>
        <v>0.14336282620098473</v>
      </c>
      <c r="S326" s="2">
        <f>IF(OR('Daily AUM'!S326="",NAV!S326=""),0,IFERROR(IF(OR(IFERROR(LOOKUP(2,1/(('Daily AUM'!$D326:R326&lt;&gt;"")*(NAV!$D326:R326&lt;&gt;"")),'Daily AUM'!$D326:R326),"")="",IFERROR(LOOKUP(2,1/(('Daily AUM'!$D326:R326&lt;&gt;"")*(NAV!$D326:R326&lt;&gt;"")),NAV!$D326:R326),"")=""),0,'Daily AUM'!S326-(IFERROR(LOOKUP(2,1/(('Daily AUM'!$D326:R326&lt;&gt;"")*(NAV!$D326:R326&lt;&gt;"")),'Daily AUM'!$D326:R326),"")*(NAV!S326/IFERROR(LOOKUP(2,1/(('Daily AUM'!$D326:R326&lt;&gt;"")*(NAV!$D326:R326&lt;&gt;"")),NAV!$D326:R326),"")))),0))</f>
        <v>-2.9931235989010929E-2</v>
      </c>
      <c r="T326" s="2">
        <f>IF(OR('Daily AUM'!T326="",NAV!T326=""),0,IFERROR(IF(OR(IFERROR(LOOKUP(2,1/(('Daily AUM'!$D326:S326&lt;&gt;"")*(NAV!$D326:S326&lt;&gt;"")),'Daily AUM'!$D326:S326),"")="",IFERROR(LOOKUP(2,1/(('Daily AUM'!$D326:S326&lt;&gt;"")*(NAV!$D326:S326&lt;&gt;"")),NAV!$D326:S326),"")=""),0,'Daily AUM'!T326-(IFERROR(LOOKUP(2,1/(('Daily AUM'!$D326:S326&lt;&gt;"")*(NAV!$D326:S326&lt;&gt;"")),'Daily AUM'!$D326:S326),"")*(NAV!T326/IFERROR(LOOKUP(2,1/(('Daily AUM'!$D326:S326&lt;&gt;"")*(NAV!$D326:S326&lt;&gt;"")),NAV!$D326:S326),"")))),0))</f>
        <v>-4.8921131386521211E-2</v>
      </c>
      <c r="U326" s="2">
        <f>IF(OR('Daily AUM'!U326="",NAV!U326=""),0,IFERROR(IF(OR(IFERROR(LOOKUP(2,1/(('Daily AUM'!$D326:T326&lt;&gt;"")*(NAV!$D326:T326&lt;&gt;"")),'Daily AUM'!$D326:T326),"")="",IFERROR(LOOKUP(2,1/(('Daily AUM'!$D326:T326&lt;&gt;"")*(NAV!$D326:T326&lt;&gt;"")),NAV!$D326:T326),"")=""),0,'Daily AUM'!U326-(IFERROR(LOOKUP(2,1/(('Daily AUM'!$D326:T326&lt;&gt;"")*(NAV!$D326:T326&lt;&gt;"")),'Daily AUM'!$D326:T326),"")*(NAV!U326/IFERROR(LOOKUP(2,1/(('Daily AUM'!$D326:T326&lt;&gt;"")*(NAV!$D326:T326&lt;&gt;"")),NAV!$D326:T326),"")))),0))</f>
        <v>-0.20110088507470891</v>
      </c>
      <c r="V326" s="2">
        <f>IF(OR('Daily AUM'!V326="",NAV!V326=""),0,IFERROR(IF(OR(IFERROR(LOOKUP(2,1/(('Daily AUM'!$D326:U326&lt;&gt;"")*(NAV!$D326:U326&lt;&gt;"")),'Daily AUM'!$D326:U326),"")="",IFERROR(LOOKUP(2,1/(('Daily AUM'!$D326:U326&lt;&gt;"")*(NAV!$D326:U326&lt;&gt;"")),NAV!$D326:U326),"")=""),0,'Daily AUM'!V326-(IFERROR(LOOKUP(2,1/(('Daily AUM'!$D326:U326&lt;&gt;"")*(NAV!$D326:U326&lt;&gt;"")),'Daily AUM'!$D326:U326),"")*(NAV!V326/IFERROR(LOOKUP(2,1/(('Daily AUM'!$D326:U326&lt;&gt;"")*(NAV!$D326:U326&lt;&gt;"")),NAV!$D326:U326),"")))),0))</f>
        <v>-4.7520793615944967E-3</v>
      </c>
      <c r="W326" s="2">
        <f>IF(OR('Daily AUM'!W326="",NAV!W326=""),0,IFERROR(IF(OR(IFERROR(LOOKUP(2,1/(('Daily AUM'!$D326:V326&lt;&gt;"")*(NAV!$D326:V326&lt;&gt;"")),'Daily AUM'!$D326:V326),"")="",IFERROR(LOOKUP(2,1/(('Daily AUM'!$D326:V326&lt;&gt;"")*(NAV!$D326:V326&lt;&gt;"")),NAV!$D326:V326),"")=""),0,'Daily AUM'!W326-(IFERROR(LOOKUP(2,1/(('Daily AUM'!$D326:V326&lt;&gt;"")*(NAV!$D326:V326&lt;&gt;"")),'Daily AUM'!$D326:V326),"")*(NAV!W326/IFERROR(LOOKUP(2,1/(('Daily AUM'!$D326:V326&lt;&gt;"")*(NAV!$D326:V326&lt;&gt;"")),NAV!$D326:V326),"")))),0))</f>
        <v>0.1021875466626625</v>
      </c>
      <c r="X326" s="2">
        <f>IF(OR('Daily AUM'!X326="",NAV!X326=""),0,IFERROR(IF(OR(IFERROR(LOOKUP(2,1/(('Daily AUM'!$D326:W326&lt;&gt;"")*(NAV!$D326:W326&lt;&gt;"")),'Daily AUM'!$D326:W326),"")="",IFERROR(LOOKUP(2,1/(('Daily AUM'!$D326:W326&lt;&gt;"")*(NAV!$D326:W326&lt;&gt;"")),NAV!$D326:W326),"")=""),0,'Daily AUM'!X326-(IFERROR(LOOKUP(2,1/(('Daily AUM'!$D326:W326&lt;&gt;"")*(NAV!$D326:W326&lt;&gt;"")),'Daily AUM'!$D326:W326),"")*(NAV!X326/IFERROR(LOOKUP(2,1/(('Daily AUM'!$D326:W326&lt;&gt;"")*(NAV!$D326:W326&lt;&gt;"")),NAV!$D326:W326),"")))),0))</f>
        <v>-4.8158620861045165E-2</v>
      </c>
      <c r="Y326" s="2">
        <f>IF(OR('Daily AUM'!Y326="",NAV!Y326=""),0,IFERROR(IF(OR(IFERROR(LOOKUP(2,1/(('Daily AUM'!$D326:X326&lt;&gt;"")*(NAV!$D326:X326&lt;&gt;"")),'Daily AUM'!$D326:X326),"")="",IFERROR(LOOKUP(2,1/(('Daily AUM'!$D326:X326&lt;&gt;"")*(NAV!$D326:X326&lt;&gt;"")),NAV!$D326:X326),"")=""),0,'Daily AUM'!Y326-(IFERROR(LOOKUP(2,1/(('Daily AUM'!$D326:X326&lt;&gt;"")*(NAV!$D326:X326&lt;&gt;"")),'Daily AUM'!$D326:X326),"")*(NAV!Y326/IFERROR(LOOKUP(2,1/(('Daily AUM'!$D326:X326&lt;&gt;"")*(NAV!$D326:X326&lt;&gt;"")),NAV!$D326:X326),"")))),0))</f>
        <v>-4.8366600558267692E-2</v>
      </c>
      <c r="Z326" s="2">
        <f>IF(OR('Daily AUM'!Z326="",NAV!Z326=""),0,IFERROR(IF(OR(IFERROR(LOOKUP(2,1/(('Daily AUM'!$D326:Y326&lt;&gt;"")*(NAV!$D326:Y326&lt;&gt;"")),'Daily AUM'!$D326:Y326),"")="",IFERROR(LOOKUP(2,1/(('Daily AUM'!$D326:Y326&lt;&gt;"")*(NAV!$D326:Y326&lt;&gt;"")),NAV!$D326:Y326),"")=""),0,'Daily AUM'!Z326-(IFERROR(LOOKUP(2,1/(('Daily AUM'!$D326:Y326&lt;&gt;"")*(NAV!$D326:Y326&lt;&gt;"")),'Daily AUM'!$D326:Y326),"")*(NAV!Z326/IFERROR(LOOKUP(2,1/(('Daily AUM'!$D326:Y326&lt;&gt;"")*(NAV!$D326:Y326&lt;&gt;"")),NAV!$D326:Y326),"")))),0))</f>
        <v>0.20298492144945612</v>
      </c>
      <c r="AA326" s="2">
        <f>IF(OR('Daily AUM'!AA326="",NAV!AA326=""),0,IFERROR(IF(OR(IFERROR(LOOKUP(2,1/(('Daily AUM'!$D326:Z326&lt;&gt;"")*(NAV!$D326:Z326&lt;&gt;"")),'Daily AUM'!$D326:Z326),"")="",IFERROR(LOOKUP(2,1/(('Daily AUM'!$D326:Z326&lt;&gt;"")*(NAV!$D326:Z326&lt;&gt;"")),NAV!$D326:Z326),"")=""),0,'Daily AUM'!AA326-(IFERROR(LOOKUP(2,1/(('Daily AUM'!$D326:Z326&lt;&gt;"")*(NAV!$D326:Z326&lt;&gt;"")),'Daily AUM'!$D326:Z326),"")*(NAV!AA326/IFERROR(LOOKUP(2,1/(('Daily AUM'!$D326:Z326&lt;&gt;"")*(NAV!$D326:Z326&lt;&gt;"")),NAV!$D326:Z326),"")))),0))</f>
        <v>-6.4870327695132346E-2</v>
      </c>
      <c r="AB326" s="2">
        <f>IF(OR('Daily AUM'!AB326="",NAV!AB326=""),0,IFERROR(IF(OR(IFERROR(LOOKUP(2,1/(('Daily AUM'!$D326:AA326&lt;&gt;"")*(NAV!$D326:AA326&lt;&gt;"")),'Daily AUM'!$D326:AA326),"")="",IFERROR(LOOKUP(2,1/(('Daily AUM'!$D326:AA326&lt;&gt;"")*(NAV!$D326:AA326&lt;&gt;"")),NAV!$D326:AA326),"")=""),0,'Daily AUM'!AB326-(IFERROR(LOOKUP(2,1/(('Daily AUM'!$D326:AA326&lt;&gt;"")*(NAV!$D326:AA326&lt;&gt;"")),'Daily AUM'!$D326:AA326),"")*(NAV!AB326/IFERROR(LOOKUP(2,1/(('Daily AUM'!$D326:AA326&lt;&gt;"")*(NAV!$D326:AA326&lt;&gt;"")),NAV!$D326:AA326),"")))),0))</f>
        <v>-8.0050700074934866E-2</v>
      </c>
      <c r="AC326" s="2">
        <f>IF(OR('Daily AUM'!AC326="",NAV!AC326=""),0,IFERROR(IF(OR(IFERROR(LOOKUP(2,1/(('Daily AUM'!$D326:AB326&lt;&gt;"")*(NAV!$D326:AB326&lt;&gt;"")),'Daily AUM'!$D326:AB326),"")="",IFERROR(LOOKUP(2,1/(('Daily AUM'!$D326:AB326&lt;&gt;"")*(NAV!$D326:AB326&lt;&gt;"")),NAV!$D326:AB326),"")=""),0,'Daily AUM'!AC326-(IFERROR(LOOKUP(2,1/(('Daily AUM'!$D326:AB326&lt;&gt;"")*(NAV!$D326:AB326&lt;&gt;"")),'Daily AUM'!$D326:AB326),"")*(NAV!AC326/IFERROR(LOOKUP(2,1/(('Daily AUM'!$D326:AB326&lt;&gt;"")*(NAV!$D326:AB326&lt;&gt;"")),NAV!$D326:AB326),"")))),0))</f>
        <v>5.237263245851409E-2</v>
      </c>
      <c r="AD326" s="2">
        <f>IF(OR('Daily AUM'!AD326="",NAV!AD326=""),0,IFERROR(IF(OR(IFERROR(LOOKUP(2,1/(('Daily AUM'!$D326:AC326&lt;&gt;"")*(NAV!$D326:AC326&lt;&gt;"")),'Daily AUM'!$D326:AC326),"")="",IFERROR(LOOKUP(2,1/(('Daily AUM'!$D326:AC326&lt;&gt;"")*(NAV!$D326:AC326&lt;&gt;"")),NAV!$D326:AC326),"")=""),0,'Daily AUM'!AD326-(IFERROR(LOOKUP(2,1/(('Daily AUM'!$D326:AC326&lt;&gt;"")*(NAV!$D326:AC326&lt;&gt;"")),'Daily AUM'!$D326:AC326),"")*(NAV!AD326/IFERROR(LOOKUP(2,1/(('Daily AUM'!$D326:AC326&lt;&gt;"")*(NAV!$D326:AC326&lt;&gt;"")),NAV!$D326:AC326),"")))),0))</f>
        <v>-0.25066924845697258</v>
      </c>
      <c r="AE326" s="2">
        <f>IF(OR('Daily AUM'!AE326="",NAV!AE326=""),0,IFERROR(IF(OR(IFERROR(LOOKUP(2,1/(('Daily AUM'!$D326:AD326&lt;&gt;"")*(NAV!$D326:AD326&lt;&gt;"")),'Daily AUM'!$D326:AD326),"")="",IFERROR(LOOKUP(2,1/(('Daily AUM'!$D326:AD326&lt;&gt;"")*(NAV!$D326:AD326&lt;&gt;"")),NAV!$D326:AD326),"")=""),0,'Daily AUM'!AE326-(IFERROR(LOOKUP(2,1/(('Daily AUM'!$D326:AD326&lt;&gt;"")*(NAV!$D326:AD326&lt;&gt;"")),'Daily AUM'!$D326:AD326),"")*(NAV!AE326/IFERROR(LOOKUP(2,1/(('Daily AUM'!$D326:AD326&lt;&gt;"")*(NAV!$D326:AD326&lt;&gt;"")),NAV!$D326:AD326),"")))),0))</f>
        <v>8.7325842696600375E-2</v>
      </c>
      <c r="AF326" s="2">
        <f>IF(OR('Daily AUM'!AF326="",NAV!AF326=""),0,IFERROR(IF(OR(IFERROR(LOOKUP(2,1/(('Daily AUM'!$D326:AE326&lt;&gt;"")*(NAV!$D326:AE326&lt;&gt;"")),'Daily AUM'!$D326:AE326),"")="",IFERROR(LOOKUP(2,1/(('Daily AUM'!$D326:AE326&lt;&gt;"")*(NAV!$D326:AE326&lt;&gt;"")),NAV!$D326:AE326),"")=""),0,'Daily AUM'!AF326-(IFERROR(LOOKUP(2,1/(('Daily AUM'!$D326:AE326&lt;&gt;"")*(NAV!$D326:AE326&lt;&gt;"")),'Daily AUM'!$D326:AE326),"")*(NAV!AF326/IFERROR(LOOKUP(2,1/(('Daily AUM'!$D326:AE326&lt;&gt;"")*(NAV!$D326:AE326&lt;&gt;"")),NAV!$D326:AE326),"")))),0))</f>
        <v>0.31243918935746251</v>
      </c>
      <c r="AG326" s="2">
        <f>IF(OR('Daily AUM'!AG326="",NAV!AG326=""),0,IFERROR(IF(OR(IFERROR(LOOKUP(2,1/(('Daily AUM'!$D326:AF326&lt;&gt;"")*(NAV!$D326:AF326&lt;&gt;"")),'Daily AUM'!$D326:AF326),"")="",IFERROR(LOOKUP(2,1/(('Daily AUM'!$D326:AF326&lt;&gt;"")*(NAV!$D326:AF326&lt;&gt;"")),NAV!$D326:AF326),"")=""),0,'Daily AUM'!AG326-(IFERROR(LOOKUP(2,1/(('Daily AUM'!$D326:AF326&lt;&gt;"")*(NAV!$D326:AF326&lt;&gt;"")),'Daily AUM'!$D326:AF326),"")*(NAV!AG326/IFERROR(LOOKUP(2,1/(('Daily AUM'!$D326:AF326&lt;&gt;"")*(NAV!$D326:AF326&lt;&gt;"")),NAV!$D326:AF326),"")))),0))</f>
        <v>6.6843375956466389E-2</v>
      </c>
      <c r="AH326" s="2">
        <f>IF(OR('Daily AUM'!AH326="",NAV!AH326=""),0,IFERROR(IF(OR(IFERROR(LOOKUP(2,1/(('Daily AUM'!$D326:AG326&lt;&gt;"")*(NAV!$D326:AG326&lt;&gt;"")),'Daily AUM'!$D326:AG326),"")="",IFERROR(LOOKUP(2,1/(('Daily AUM'!$D326:AG326&lt;&gt;"")*(NAV!$D326:AG326&lt;&gt;"")),NAV!$D326:AG326),"")=""),0,'Daily AUM'!AH326-(IFERROR(LOOKUP(2,1/(('Daily AUM'!$D326:AG326&lt;&gt;"")*(NAV!$D326:AG326&lt;&gt;"")),'Daily AUM'!$D326:AG326),"")*(NAV!AH326/IFERROR(LOOKUP(2,1/(('Daily AUM'!$D326:AG326&lt;&gt;"")*(NAV!$D326:AG326&lt;&gt;"")),NAV!$D326:AG326),"")))),0))</f>
        <v>-0.10344235587376716</v>
      </c>
      <c r="AI326" s="2">
        <f>IF(OR('Daily AUM'!AI326="",NAV!AI326=""),0,IFERROR(IF(OR(IFERROR(LOOKUP(2,1/(('Daily AUM'!$D326:AH326&lt;&gt;"")*(NAV!$D326:AH326&lt;&gt;"")),'Daily AUM'!$D326:AH326),"")="",IFERROR(LOOKUP(2,1/(('Daily AUM'!$D326:AH326&lt;&gt;"")*(NAV!$D326:AH326&lt;&gt;"")),NAV!$D326:AH326),"")=""),0,'Daily AUM'!AI326-(IFERROR(LOOKUP(2,1/(('Daily AUM'!$D326:AH326&lt;&gt;"")*(NAV!$D326:AH326&lt;&gt;"")),'Daily AUM'!$D326:AH326),"")*(NAV!AI326/IFERROR(LOOKUP(2,1/(('Daily AUM'!$D326:AH326&lt;&gt;"")*(NAV!$D326:AH326&lt;&gt;"")),NAV!$D326:AH326),"")))),0))</f>
        <v>1.3237545377137394E-2</v>
      </c>
      <c r="AJ326" s="2">
        <f>IF(OR('Daily AUM'!AJ326="",NAV!AJ326=""),0,IFERROR(IF(OR(IFERROR(LOOKUP(2,1/(('Daily AUM'!$D326:AI326&lt;&gt;"")*(NAV!$D326:AI326&lt;&gt;"")),'Daily AUM'!$D326:AI326),"")="",IFERROR(LOOKUP(2,1/(('Daily AUM'!$D326:AI326&lt;&gt;"")*(NAV!$D326:AI326&lt;&gt;"")),NAV!$D326:AI326),"")=""),0,'Daily AUM'!AJ326-(IFERROR(LOOKUP(2,1/(('Daily AUM'!$D326:AI326&lt;&gt;"")*(NAV!$D326:AI326&lt;&gt;"")),'Daily AUM'!$D326:AI326),"")*(NAV!AJ326/IFERROR(LOOKUP(2,1/(('Daily AUM'!$D326:AI326&lt;&gt;"")*(NAV!$D326:AI326&lt;&gt;"")),NAV!$D326:AI326),"")))),0))</f>
        <v>0.20067651443628165</v>
      </c>
      <c r="AK326" s="2">
        <f>IF(OR('Daily AUM'!AK326="",NAV!AK326=""),0,IFERROR(IF(OR(IFERROR(LOOKUP(2,1/(('Daily AUM'!$D326:AJ326&lt;&gt;"")*(NAV!$D326:AJ326&lt;&gt;"")),'Daily AUM'!$D326:AJ326),"")="",IFERROR(LOOKUP(2,1/(('Daily AUM'!$D326:AJ326&lt;&gt;"")*(NAV!$D326:AJ326&lt;&gt;"")),NAV!$D326:AJ326),"")=""),0,'Daily AUM'!AK326-(IFERROR(LOOKUP(2,1/(('Daily AUM'!$D326:AJ326&lt;&gt;"")*(NAV!$D326:AJ326&lt;&gt;"")),'Daily AUM'!$D326:AJ326),"")*(NAV!AK326/IFERROR(LOOKUP(2,1/(('Daily AUM'!$D326:AJ326&lt;&gt;"")*(NAV!$D326:AJ326&lt;&gt;"")),NAV!$D326:AJ326),"")))),0))</f>
        <v>5.592644966560556E-2</v>
      </c>
      <c r="AL326" s="2">
        <f>IF(OR('Daily AUM'!AL326="",NAV!AL326=""),0,IFERROR(IF(OR(IFERROR(LOOKUP(2,1/(('Daily AUM'!$D326:AK326&lt;&gt;"")*(NAV!$D326:AK326&lt;&gt;"")),'Daily AUM'!$D326:AK326),"")="",IFERROR(LOOKUP(2,1/(('Daily AUM'!$D326:AK326&lt;&gt;"")*(NAV!$D326:AK326&lt;&gt;"")),NAV!$D326:AK326),"")=""),0,'Daily AUM'!AL326-(IFERROR(LOOKUP(2,1/(('Daily AUM'!$D326:AK326&lt;&gt;"")*(NAV!$D326:AK326&lt;&gt;"")),'Daily AUM'!$D326:AK326),"")*(NAV!AL326/IFERROR(LOOKUP(2,1/(('Daily AUM'!$D326:AK326&lt;&gt;"")*(NAV!$D326:AK326&lt;&gt;"")),NAV!$D326:AK326),"")))),0))</f>
        <v>-5.4041620087787123E-2</v>
      </c>
      <c r="AM326" s="2">
        <f>IF(OR('Daily AUM'!AM326="",NAV!AM326=""),0,IFERROR(IF(OR(IFERROR(LOOKUP(2,1/(('Daily AUM'!$D326:AL326&lt;&gt;"")*(NAV!$D326:AL326&lt;&gt;"")),'Daily AUM'!$D326:AL326),"")="",IFERROR(LOOKUP(2,1/(('Daily AUM'!$D326:AL326&lt;&gt;"")*(NAV!$D326:AL326&lt;&gt;"")),NAV!$D326:AL326),"")=""),0,'Daily AUM'!AM326-(IFERROR(LOOKUP(2,1/(('Daily AUM'!$D326:AL326&lt;&gt;"")*(NAV!$D326:AL326&lt;&gt;"")),'Daily AUM'!$D326:AL326),"")*(NAV!AM326/IFERROR(LOOKUP(2,1/(('Daily AUM'!$D326:AL326&lt;&gt;"")*(NAV!$D326:AL326&lt;&gt;"")),NAV!$D326:AL326),"")))),0))</f>
        <v>9.8437264086214782E-2</v>
      </c>
      <c r="AN326" s="2">
        <f>IF(OR('Daily AUM'!AN326="",NAV!AN326=""),0,IFERROR(IF(OR(IFERROR(LOOKUP(2,1/(('Daily AUM'!$D326:AM326&lt;&gt;"")*(NAV!$D326:AM326&lt;&gt;"")),'Daily AUM'!$D326:AM326),"")="",IFERROR(LOOKUP(2,1/(('Daily AUM'!$D326:AM326&lt;&gt;"")*(NAV!$D326:AM326&lt;&gt;"")),NAV!$D326:AM326),"")=""),0,'Daily AUM'!AN326-(IFERROR(LOOKUP(2,1/(('Daily AUM'!$D326:AM326&lt;&gt;"")*(NAV!$D326:AM326&lt;&gt;"")),'Daily AUM'!$D326:AM326),"")*(NAV!AN326/IFERROR(LOOKUP(2,1/(('Daily AUM'!$D326:AM326&lt;&gt;"")*(NAV!$D326:AM326&lt;&gt;"")),NAV!$D326:AM326),"")))),0))</f>
        <v>8.2776179627387592E-2</v>
      </c>
      <c r="AO326" s="2">
        <f>IF(OR('Daily AUM'!AO326="",NAV!AO326=""),0,IFERROR(IF(OR(IFERROR(LOOKUP(2,1/(('Daily AUM'!$D326:AN326&lt;&gt;"")*(NAV!$D326:AN326&lt;&gt;"")),'Daily AUM'!$D326:AN326),"")="",IFERROR(LOOKUP(2,1/(('Daily AUM'!$D326:AN326&lt;&gt;"")*(NAV!$D326:AN326&lt;&gt;"")),NAV!$D326:AN326),"")=""),0,'Daily AUM'!AO326-(IFERROR(LOOKUP(2,1/(('Daily AUM'!$D326:AN326&lt;&gt;"")*(NAV!$D326:AN326&lt;&gt;"")),'Daily AUM'!$D326:AN326),"")*(NAV!AO326/IFERROR(LOOKUP(2,1/(('Daily AUM'!$D326:AN326&lt;&gt;"")*(NAV!$D326:AN326&lt;&gt;"")),NAV!$D326:AN326),"")))),0))</f>
        <v>-3.56790065484347E-2</v>
      </c>
      <c r="AP326" s="2">
        <f>IF(OR('Daily AUM'!AP326="",NAV!AP326=""),0,IFERROR(IF(OR(IFERROR(LOOKUP(2,1/(('Daily AUM'!$D326:AO326&lt;&gt;"")*(NAV!$D326:AO326&lt;&gt;"")),'Daily AUM'!$D326:AO326),"")="",IFERROR(LOOKUP(2,1/(('Daily AUM'!$D326:AO326&lt;&gt;"")*(NAV!$D326:AO326&lt;&gt;"")),NAV!$D326:AO326),"")=""),0,'Daily AUM'!AP326-(IFERROR(LOOKUP(2,1/(('Daily AUM'!$D326:AO326&lt;&gt;"")*(NAV!$D326:AO326&lt;&gt;"")),'Daily AUM'!$D326:AO326),"")*(NAV!AP326/IFERROR(LOOKUP(2,1/(('Daily AUM'!$D326:AO326&lt;&gt;"")*(NAV!$D326:AO326&lt;&gt;"")),NAV!$D326:AO326),"")))),0))</f>
        <v>-0.14273734343208844</v>
      </c>
      <c r="AQ326" s="2">
        <f>IF(OR('Daily AUM'!AQ326="",NAV!AQ326=""),0,IFERROR(IF(OR(IFERROR(LOOKUP(2,1/(('Daily AUM'!$D326:AP326&lt;&gt;"")*(NAV!$D326:AP326&lt;&gt;"")),'Daily AUM'!$D326:AP326),"")="",IFERROR(LOOKUP(2,1/(('Daily AUM'!$D326:AP326&lt;&gt;"")*(NAV!$D326:AP326&lt;&gt;"")),NAV!$D326:AP326),"")=""),0,'Daily AUM'!AQ326-(IFERROR(LOOKUP(2,1/(('Daily AUM'!$D326:AP326&lt;&gt;"")*(NAV!$D326:AP326&lt;&gt;"")),'Daily AUM'!$D326:AP326),"")*(NAV!AQ326/IFERROR(LOOKUP(2,1/(('Daily AUM'!$D326:AP326&lt;&gt;"")*(NAV!$D326:AP326&lt;&gt;"")),NAV!$D326:AP326),"")))),0))</f>
        <v>2.3801203551840899E-2</v>
      </c>
      <c r="AR326" s="2">
        <f>IF(OR('Daily AUM'!AR326="",NAV!AR326=""),0,IFERROR(IF(OR(IFERROR(LOOKUP(2,1/(('Daily AUM'!$D326:AQ326&lt;&gt;"")*(NAV!$D326:AQ326&lt;&gt;"")),'Daily AUM'!$D326:AQ326),"")="",IFERROR(LOOKUP(2,1/(('Daily AUM'!$D326:AQ326&lt;&gt;"")*(NAV!$D326:AQ326&lt;&gt;"")),NAV!$D326:AQ326),"")=""),0,'Daily AUM'!AR326-(IFERROR(LOOKUP(2,1/(('Daily AUM'!$D326:AQ326&lt;&gt;"")*(NAV!$D326:AQ326&lt;&gt;"")),'Daily AUM'!$D326:AQ326),"")*(NAV!AR326/IFERROR(LOOKUP(2,1/(('Daily AUM'!$D326:AQ326&lt;&gt;"")*(NAV!$D326:AQ326&lt;&gt;"")),NAV!$D326:AQ326),"")))),0))</f>
        <v>-4.5159241000021666E-2</v>
      </c>
      <c r="AS326" s="2">
        <f t="shared" si="10"/>
        <v>0.48345962658021335</v>
      </c>
      <c r="AT326" s="2">
        <f t="shared" si="11"/>
        <v>0.42017127549382849</v>
      </c>
    </row>
    <row r="327" spans="1:46" x14ac:dyDescent="0.2">
      <c r="A327" t="s">
        <v>369</v>
      </c>
      <c r="B327" t="s">
        <v>363</v>
      </c>
      <c r="C327" t="s">
        <v>7</v>
      </c>
      <c r="D327" s="2">
        <f>0</f>
        <v>0</v>
      </c>
      <c r="E327" s="2">
        <f>IF(OR('Daily AUM'!E327="",NAV!E327=""),0,IFERROR(IF(OR(IFERROR(LOOKUP(2,1/(('Daily AUM'!$D327:D327&lt;&gt;"")*(NAV!$D327:D327&lt;&gt;"")),'Daily AUM'!$D327:D327),"")="",IFERROR(LOOKUP(2,1/(('Daily AUM'!$D327:D327&lt;&gt;"")*(NAV!$D327:D327&lt;&gt;"")),NAV!$D327:D327),"")=""),0,'Daily AUM'!E327-(IFERROR(LOOKUP(2,1/(('Daily AUM'!$D327:D327&lt;&gt;"")*(NAV!$D327:D327&lt;&gt;"")),'Daily AUM'!$D327:D327),"")*(NAV!E327/IFERROR(LOOKUP(2,1/(('Daily AUM'!$D327:D327&lt;&gt;"")*(NAV!$D327:D327&lt;&gt;"")),NAV!$D327:D327),"")))),0))</f>
        <v>6.3745291681698291E-2</v>
      </c>
      <c r="F327" s="2">
        <f>IF(OR('Daily AUM'!F327="",NAV!F327=""),0,IFERROR(IF(OR(IFERROR(LOOKUP(2,1/(('Daily AUM'!$D327:E327&lt;&gt;"")*(NAV!$D327:E327&lt;&gt;"")),'Daily AUM'!$D327:E327),"")="",IFERROR(LOOKUP(2,1/(('Daily AUM'!$D327:E327&lt;&gt;"")*(NAV!$D327:E327&lt;&gt;"")),NAV!$D327:E327),"")=""),0,'Daily AUM'!F327-(IFERROR(LOOKUP(2,1/(('Daily AUM'!$D327:E327&lt;&gt;"")*(NAV!$D327:E327&lt;&gt;"")),'Daily AUM'!$D327:E327),"")*(NAV!F327/IFERROR(LOOKUP(2,1/(('Daily AUM'!$D327:E327&lt;&gt;"")*(NAV!$D327:E327&lt;&gt;"")),NAV!$D327:E327),"")))),0))</f>
        <v>0.12208095951996256</v>
      </c>
      <c r="G327" s="2">
        <f>IF(OR('Daily AUM'!G327="",NAV!G327=""),0,IFERROR(IF(OR(IFERROR(LOOKUP(2,1/(('Daily AUM'!$D327:F327&lt;&gt;"")*(NAV!$D327:F327&lt;&gt;"")),'Daily AUM'!$D327:F327),"")="",IFERROR(LOOKUP(2,1/(('Daily AUM'!$D327:F327&lt;&gt;"")*(NAV!$D327:F327&lt;&gt;"")),NAV!$D327:F327),"")=""),0,'Daily AUM'!G327-(IFERROR(LOOKUP(2,1/(('Daily AUM'!$D327:F327&lt;&gt;"")*(NAV!$D327:F327&lt;&gt;"")),'Daily AUM'!$D327:F327),"")*(NAV!G327/IFERROR(LOOKUP(2,1/(('Daily AUM'!$D327:F327&lt;&gt;"")*(NAV!$D327:F327&lt;&gt;"")),NAV!$D327:F327),"")))),0))</f>
        <v>0.26616973487739415</v>
      </c>
      <c r="H327" s="2">
        <f>IF(OR('Daily AUM'!H327="",NAV!H327=""),0,IFERROR(IF(OR(IFERROR(LOOKUP(2,1/(('Daily AUM'!$D327:G327&lt;&gt;"")*(NAV!$D327:G327&lt;&gt;"")),'Daily AUM'!$D327:G327),"")="",IFERROR(LOOKUP(2,1/(('Daily AUM'!$D327:G327&lt;&gt;"")*(NAV!$D327:G327&lt;&gt;"")),NAV!$D327:G327),"")=""),0,'Daily AUM'!H327-(IFERROR(LOOKUP(2,1/(('Daily AUM'!$D327:G327&lt;&gt;"")*(NAV!$D327:G327&lt;&gt;"")),'Daily AUM'!$D327:G327),"")*(NAV!H327/IFERROR(LOOKUP(2,1/(('Daily AUM'!$D327:G327&lt;&gt;"")*(NAV!$D327:G327&lt;&gt;"")),NAV!$D327:G327),"")))),0))</f>
        <v>0.75754569637638269</v>
      </c>
      <c r="I327" s="2">
        <f>IF(OR('Daily AUM'!I327="",NAV!I327=""),0,IFERROR(IF(OR(IFERROR(LOOKUP(2,1/(('Daily AUM'!$D327:H327&lt;&gt;"")*(NAV!$D327:H327&lt;&gt;"")),'Daily AUM'!$D327:H327),"")="",IFERROR(LOOKUP(2,1/(('Daily AUM'!$D327:H327&lt;&gt;"")*(NAV!$D327:H327&lt;&gt;"")),NAV!$D327:H327),"")=""),0,'Daily AUM'!I327-(IFERROR(LOOKUP(2,1/(('Daily AUM'!$D327:H327&lt;&gt;"")*(NAV!$D327:H327&lt;&gt;"")),'Daily AUM'!$D327:H327),"")*(NAV!I327/IFERROR(LOOKUP(2,1/(('Daily AUM'!$D327:H327&lt;&gt;"")*(NAV!$D327:H327&lt;&gt;"")),NAV!$D327:H327),"")))),0))</f>
        <v>1.9847223445790405</v>
      </c>
      <c r="J327" s="2">
        <f>IF(OR('Daily AUM'!J327="",NAV!J327=""),0,IFERROR(IF(OR(IFERROR(LOOKUP(2,1/(('Daily AUM'!$D327:I327&lt;&gt;"")*(NAV!$D327:I327&lt;&gt;"")),'Daily AUM'!$D327:I327),"")="",IFERROR(LOOKUP(2,1/(('Daily AUM'!$D327:I327&lt;&gt;"")*(NAV!$D327:I327&lt;&gt;"")),NAV!$D327:I327),"")=""),0,'Daily AUM'!J327-(IFERROR(LOOKUP(2,1/(('Daily AUM'!$D327:I327&lt;&gt;"")*(NAV!$D327:I327&lt;&gt;"")),'Daily AUM'!$D327:I327),"")*(NAV!J327/IFERROR(LOOKUP(2,1/(('Daily AUM'!$D327:I327&lt;&gt;"")*(NAV!$D327:I327&lt;&gt;"")),NAV!$D327:I327),"")))),0))</f>
        <v>0.42501427851470908</v>
      </c>
      <c r="K327" s="2">
        <f>IF(OR('Daily AUM'!K327="",NAV!K327=""),0,IFERROR(IF(OR(IFERROR(LOOKUP(2,1/(('Daily AUM'!$D327:J327&lt;&gt;"")*(NAV!$D327:J327&lt;&gt;"")),'Daily AUM'!$D327:J327),"")="",IFERROR(LOOKUP(2,1/(('Daily AUM'!$D327:J327&lt;&gt;"")*(NAV!$D327:J327&lt;&gt;"")),NAV!$D327:J327),"")=""),0,'Daily AUM'!K327-(IFERROR(LOOKUP(2,1/(('Daily AUM'!$D327:J327&lt;&gt;"")*(NAV!$D327:J327&lt;&gt;"")),'Daily AUM'!$D327:J327),"")*(NAV!K327/IFERROR(LOOKUP(2,1/(('Daily AUM'!$D327:J327&lt;&gt;"")*(NAV!$D327:J327&lt;&gt;"")),NAV!$D327:J327),"")))),0))</f>
        <v>1.1532198803017764</v>
      </c>
      <c r="L327" s="2">
        <f>IF(OR('Daily AUM'!L327="",NAV!L327=""),0,IFERROR(IF(OR(IFERROR(LOOKUP(2,1/(('Daily AUM'!$D327:K327&lt;&gt;"")*(NAV!$D327:K327&lt;&gt;"")),'Daily AUM'!$D327:K327),"")="",IFERROR(LOOKUP(2,1/(('Daily AUM'!$D327:K327&lt;&gt;"")*(NAV!$D327:K327&lt;&gt;"")),NAV!$D327:K327),"")=""),0,'Daily AUM'!L327-(IFERROR(LOOKUP(2,1/(('Daily AUM'!$D327:K327&lt;&gt;"")*(NAV!$D327:K327&lt;&gt;"")),'Daily AUM'!$D327:K327),"")*(NAV!L327/IFERROR(LOOKUP(2,1/(('Daily AUM'!$D327:K327&lt;&gt;"")*(NAV!$D327:K327&lt;&gt;"")),NAV!$D327:K327),"")))),0))</f>
        <v>1.1955150280596172</v>
      </c>
      <c r="M327" s="2">
        <f>IF(OR('Daily AUM'!M327="",NAV!M327=""),0,IFERROR(IF(OR(IFERROR(LOOKUP(2,1/(('Daily AUM'!$D327:L327&lt;&gt;"")*(NAV!$D327:L327&lt;&gt;"")),'Daily AUM'!$D327:L327),"")="",IFERROR(LOOKUP(2,1/(('Daily AUM'!$D327:L327&lt;&gt;"")*(NAV!$D327:L327&lt;&gt;"")),NAV!$D327:L327),"")=""),0,'Daily AUM'!M327-(IFERROR(LOOKUP(2,1/(('Daily AUM'!$D327:L327&lt;&gt;"")*(NAV!$D327:L327&lt;&gt;"")),'Daily AUM'!$D327:L327),"")*(NAV!M327/IFERROR(LOOKUP(2,1/(('Daily AUM'!$D327:L327&lt;&gt;"")*(NAV!$D327:L327&lt;&gt;"")),NAV!$D327:L327),"")))),0))</f>
        <v>1.3225917117820245</v>
      </c>
      <c r="N327" s="2">
        <f>IF(OR('Daily AUM'!N327="",NAV!N327=""),0,IFERROR(IF(OR(IFERROR(LOOKUP(2,1/(('Daily AUM'!$D327:M327&lt;&gt;"")*(NAV!$D327:M327&lt;&gt;"")),'Daily AUM'!$D327:M327),"")="",IFERROR(LOOKUP(2,1/(('Daily AUM'!$D327:M327&lt;&gt;"")*(NAV!$D327:M327&lt;&gt;"")),NAV!$D327:M327),"")=""),0,'Daily AUM'!N327-(IFERROR(LOOKUP(2,1/(('Daily AUM'!$D327:M327&lt;&gt;"")*(NAV!$D327:M327&lt;&gt;"")),'Daily AUM'!$D327:M327),"")*(NAV!N327/IFERROR(LOOKUP(2,1/(('Daily AUM'!$D327:M327&lt;&gt;"")*(NAV!$D327:M327&lt;&gt;"")),NAV!$D327:M327),"")))),0))</f>
        <v>1.328097621955294</v>
      </c>
      <c r="O327" s="2">
        <f>IF(OR('Daily AUM'!O327="",NAV!O327=""),0,IFERROR(IF(OR(IFERROR(LOOKUP(2,1/(('Daily AUM'!$D327:N327&lt;&gt;"")*(NAV!$D327:N327&lt;&gt;"")),'Daily AUM'!$D327:N327),"")="",IFERROR(LOOKUP(2,1/(('Daily AUM'!$D327:N327&lt;&gt;"")*(NAV!$D327:N327&lt;&gt;"")),NAV!$D327:N327),"")=""),0,'Daily AUM'!O327-(IFERROR(LOOKUP(2,1/(('Daily AUM'!$D327:N327&lt;&gt;"")*(NAV!$D327:N327&lt;&gt;"")),'Daily AUM'!$D327:N327),"")*(NAV!O327/IFERROR(LOOKUP(2,1/(('Daily AUM'!$D327:N327&lt;&gt;"")*(NAV!$D327:N327&lt;&gt;"")),NAV!$D327:N327),"")))),0))</f>
        <v>1.9072673592436331</v>
      </c>
      <c r="P327" s="2">
        <f>IF(OR('Daily AUM'!P327="",NAV!P327=""),0,IFERROR(IF(OR(IFERROR(LOOKUP(2,1/(('Daily AUM'!$D327:O327&lt;&gt;"")*(NAV!$D327:O327&lt;&gt;"")),'Daily AUM'!$D327:O327),"")="",IFERROR(LOOKUP(2,1/(('Daily AUM'!$D327:O327&lt;&gt;"")*(NAV!$D327:O327&lt;&gt;"")),NAV!$D327:O327),"")=""),0,'Daily AUM'!P327-(IFERROR(LOOKUP(2,1/(('Daily AUM'!$D327:O327&lt;&gt;"")*(NAV!$D327:O327&lt;&gt;"")),'Daily AUM'!$D327:O327),"")*(NAV!P327/IFERROR(LOOKUP(2,1/(('Daily AUM'!$D327:O327&lt;&gt;"")*(NAV!$D327:O327&lt;&gt;"")),NAV!$D327:O327),"")))),0))</f>
        <v>0.58426628138840897</v>
      </c>
      <c r="Q327" s="2">
        <f>IF(OR('Daily AUM'!Q327="",NAV!Q327=""),0,IFERROR(IF(OR(IFERROR(LOOKUP(2,1/(('Daily AUM'!$D327:P327&lt;&gt;"")*(NAV!$D327:P327&lt;&gt;"")),'Daily AUM'!$D327:P327),"")="",IFERROR(LOOKUP(2,1/(('Daily AUM'!$D327:P327&lt;&gt;"")*(NAV!$D327:P327&lt;&gt;"")),NAV!$D327:P327),"")=""),0,'Daily AUM'!Q327-(IFERROR(LOOKUP(2,1/(('Daily AUM'!$D327:P327&lt;&gt;"")*(NAV!$D327:P327&lt;&gt;"")),'Daily AUM'!$D327:P327),"")*(NAV!Q327/IFERROR(LOOKUP(2,1/(('Daily AUM'!$D327:P327&lt;&gt;"")*(NAV!$D327:P327&lt;&gt;"")),NAV!$D327:P327),"")))),0))</f>
        <v>0.30552348689388964</v>
      </c>
      <c r="R327" s="2">
        <f>IF(OR('Daily AUM'!R327="",NAV!R327=""),0,IFERROR(IF(OR(IFERROR(LOOKUP(2,1/(('Daily AUM'!$D327:Q327&lt;&gt;"")*(NAV!$D327:Q327&lt;&gt;"")),'Daily AUM'!$D327:Q327),"")="",IFERROR(LOOKUP(2,1/(('Daily AUM'!$D327:Q327&lt;&gt;"")*(NAV!$D327:Q327&lt;&gt;"")),NAV!$D327:Q327),"")=""),0,'Daily AUM'!R327-(IFERROR(LOOKUP(2,1/(('Daily AUM'!$D327:Q327&lt;&gt;"")*(NAV!$D327:Q327&lt;&gt;"")),'Daily AUM'!$D327:Q327),"")*(NAV!R327/IFERROR(LOOKUP(2,1/(('Daily AUM'!$D327:Q327&lt;&gt;"")*(NAV!$D327:Q327&lt;&gt;"")),NAV!$D327:Q327),"")))),0))</f>
        <v>0.9122155467750872</v>
      </c>
      <c r="S327" s="2">
        <f>IF(OR('Daily AUM'!S327="",NAV!S327=""),0,IFERROR(IF(OR(IFERROR(LOOKUP(2,1/(('Daily AUM'!$D327:R327&lt;&gt;"")*(NAV!$D327:R327&lt;&gt;"")),'Daily AUM'!$D327:R327),"")="",IFERROR(LOOKUP(2,1/(('Daily AUM'!$D327:R327&lt;&gt;"")*(NAV!$D327:R327&lt;&gt;"")),NAV!$D327:R327),"")=""),0,'Daily AUM'!S327-(IFERROR(LOOKUP(2,1/(('Daily AUM'!$D327:R327&lt;&gt;"")*(NAV!$D327:R327&lt;&gt;"")),'Daily AUM'!$D327:R327),"")*(NAV!S327/IFERROR(LOOKUP(2,1/(('Daily AUM'!$D327:R327&lt;&gt;"")*(NAV!$D327:R327&lt;&gt;"")),NAV!$D327:R327),"")))),0))</f>
        <v>0.48180313951365861</v>
      </c>
      <c r="T327" s="2">
        <f>IF(OR('Daily AUM'!T327="",NAV!T327=""),0,IFERROR(IF(OR(IFERROR(LOOKUP(2,1/(('Daily AUM'!$D327:S327&lt;&gt;"")*(NAV!$D327:S327&lt;&gt;"")),'Daily AUM'!$D327:S327),"")="",IFERROR(LOOKUP(2,1/(('Daily AUM'!$D327:S327&lt;&gt;"")*(NAV!$D327:S327&lt;&gt;"")),NAV!$D327:S327),"")=""),0,'Daily AUM'!T327-(IFERROR(LOOKUP(2,1/(('Daily AUM'!$D327:S327&lt;&gt;"")*(NAV!$D327:S327&lt;&gt;"")),'Daily AUM'!$D327:S327),"")*(NAV!T327/IFERROR(LOOKUP(2,1/(('Daily AUM'!$D327:S327&lt;&gt;"")*(NAV!$D327:S327&lt;&gt;"")),NAV!$D327:S327),"")))),0))</f>
        <v>0.6449606509268051</v>
      </c>
      <c r="U327" s="2">
        <f>IF(OR('Daily AUM'!U327="",NAV!U327=""),0,IFERROR(IF(OR(IFERROR(LOOKUP(2,1/(('Daily AUM'!$D327:T327&lt;&gt;"")*(NAV!$D327:T327&lt;&gt;"")),'Daily AUM'!$D327:T327),"")="",IFERROR(LOOKUP(2,1/(('Daily AUM'!$D327:T327&lt;&gt;"")*(NAV!$D327:T327&lt;&gt;"")),NAV!$D327:T327),"")=""),0,'Daily AUM'!U327-(IFERROR(LOOKUP(2,1/(('Daily AUM'!$D327:T327&lt;&gt;"")*(NAV!$D327:T327&lt;&gt;"")),'Daily AUM'!$D327:T327),"")*(NAV!U327/IFERROR(LOOKUP(2,1/(('Daily AUM'!$D327:T327&lt;&gt;"")*(NAV!$D327:T327&lt;&gt;"")),NAV!$D327:T327),"")))),0))</f>
        <v>0.5206649180624936</v>
      </c>
      <c r="V327" s="2">
        <f>IF(OR('Daily AUM'!V327="",NAV!V327=""),0,IFERROR(IF(OR(IFERROR(LOOKUP(2,1/(('Daily AUM'!$D327:U327&lt;&gt;"")*(NAV!$D327:U327&lt;&gt;"")),'Daily AUM'!$D327:U327),"")="",IFERROR(LOOKUP(2,1/(('Daily AUM'!$D327:U327&lt;&gt;"")*(NAV!$D327:U327&lt;&gt;"")),NAV!$D327:U327),"")=""),0,'Daily AUM'!V327-(IFERROR(LOOKUP(2,1/(('Daily AUM'!$D327:U327&lt;&gt;"")*(NAV!$D327:U327&lt;&gt;"")),'Daily AUM'!$D327:U327),"")*(NAV!V327/IFERROR(LOOKUP(2,1/(('Daily AUM'!$D327:U327&lt;&gt;"")*(NAV!$D327:U327&lt;&gt;"")),NAV!$D327:U327),"")))),0))</f>
        <v>0.25113600939698699</v>
      </c>
      <c r="W327" s="2">
        <f>IF(OR('Daily AUM'!W327="",NAV!W327=""),0,IFERROR(IF(OR(IFERROR(LOOKUP(2,1/(('Daily AUM'!$D327:V327&lt;&gt;"")*(NAV!$D327:V327&lt;&gt;"")),'Daily AUM'!$D327:V327),"")="",IFERROR(LOOKUP(2,1/(('Daily AUM'!$D327:V327&lt;&gt;"")*(NAV!$D327:V327&lt;&gt;"")),NAV!$D327:V327),"")=""),0,'Daily AUM'!W327-(IFERROR(LOOKUP(2,1/(('Daily AUM'!$D327:V327&lt;&gt;"")*(NAV!$D327:V327&lt;&gt;"")),'Daily AUM'!$D327:V327),"")*(NAV!W327/IFERROR(LOOKUP(2,1/(('Daily AUM'!$D327:V327&lt;&gt;"")*(NAV!$D327:V327&lt;&gt;"")),NAV!$D327:V327),"")))),0))</f>
        <v>0.86850583657565039</v>
      </c>
      <c r="X327" s="2">
        <f>IF(OR('Daily AUM'!X327="",NAV!X327=""),0,IFERROR(IF(OR(IFERROR(LOOKUP(2,1/(('Daily AUM'!$D327:W327&lt;&gt;"")*(NAV!$D327:W327&lt;&gt;"")),'Daily AUM'!$D327:W327),"")="",IFERROR(LOOKUP(2,1/(('Daily AUM'!$D327:W327&lt;&gt;"")*(NAV!$D327:W327&lt;&gt;"")),NAV!$D327:W327),"")=""),0,'Daily AUM'!X327-(IFERROR(LOOKUP(2,1/(('Daily AUM'!$D327:W327&lt;&gt;"")*(NAV!$D327:W327&lt;&gt;"")),'Daily AUM'!$D327:W327),"")*(NAV!X327/IFERROR(LOOKUP(2,1/(('Daily AUM'!$D327:W327&lt;&gt;"")*(NAV!$D327:W327&lt;&gt;"")),NAV!$D327:W327),"")))),0))</f>
        <v>0.43026833351927962</v>
      </c>
      <c r="Y327" s="2">
        <f>IF(OR('Daily AUM'!Y327="",NAV!Y327=""),0,IFERROR(IF(OR(IFERROR(LOOKUP(2,1/(('Daily AUM'!$D327:X327&lt;&gt;"")*(NAV!$D327:X327&lt;&gt;"")),'Daily AUM'!$D327:X327),"")="",IFERROR(LOOKUP(2,1/(('Daily AUM'!$D327:X327&lt;&gt;"")*(NAV!$D327:X327&lt;&gt;"")),NAV!$D327:X327),"")=""),0,'Daily AUM'!Y327-(IFERROR(LOOKUP(2,1/(('Daily AUM'!$D327:X327&lt;&gt;"")*(NAV!$D327:X327&lt;&gt;"")),'Daily AUM'!$D327:X327),"")*(NAV!Y327/IFERROR(LOOKUP(2,1/(('Daily AUM'!$D327:X327&lt;&gt;"")*(NAV!$D327:X327&lt;&gt;"")),NAV!$D327:X327),"")))),0))</f>
        <v>0.73571954369595005</v>
      </c>
      <c r="Z327" s="2">
        <f>IF(OR('Daily AUM'!Z327="",NAV!Z327=""),0,IFERROR(IF(OR(IFERROR(LOOKUP(2,1/(('Daily AUM'!$D327:Y327&lt;&gt;"")*(NAV!$D327:Y327&lt;&gt;"")),'Daily AUM'!$D327:Y327),"")="",IFERROR(LOOKUP(2,1/(('Daily AUM'!$D327:Y327&lt;&gt;"")*(NAV!$D327:Y327&lt;&gt;"")),NAV!$D327:Y327),"")=""),0,'Daily AUM'!Z327-(IFERROR(LOOKUP(2,1/(('Daily AUM'!$D327:Y327&lt;&gt;"")*(NAV!$D327:Y327&lt;&gt;"")),'Daily AUM'!$D327:Y327),"")*(NAV!Z327/IFERROR(LOOKUP(2,1/(('Daily AUM'!$D327:Y327&lt;&gt;"")*(NAV!$D327:Y327&lt;&gt;"")),NAV!$D327:Y327),"")))),0))</f>
        <v>0.30149921585666561</v>
      </c>
      <c r="AA327" s="2">
        <f>IF(OR('Daily AUM'!AA327="",NAV!AA327=""),0,IFERROR(IF(OR(IFERROR(LOOKUP(2,1/(('Daily AUM'!$D327:Z327&lt;&gt;"")*(NAV!$D327:Z327&lt;&gt;"")),'Daily AUM'!$D327:Z327),"")="",IFERROR(LOOKUP(2,1/(('Daily AUM'!$D327:Z327&lt;&gt;"")*(NAV!$D327:Z327&lt;&gt;"")),NAV!$D327:Z327),"")=""),0,'Daily AUM'!AA327-(IFERROR(LOOKUP(2,1/(('Daily AUM'!$D327:Z327&lt;&gt;"")*(NAV!$D327:Z327&lt;&gt;"")),'Daily AUM'!$D327:Z327),"")*(NAV!AA327/IFERROR(LOOKUP(2,1/(('Daily AUM'!$D327:Z327&lt;&gt;"")*(NAV!$D327:Z327&lt;&gt;"")),NAV!$D327:Z327),"")))),0))</f>
        <v>0.48215184013565704</v>
      </c>
      <c r="AB327" s="2">
        <f>IF(OR('Daily AUM'!AB327="",NAV!AB327=""),0,IFERROR(IF(OR(IFERROR(LOOKUP(2,1/(('Daily AUM'!$D327:AA327&lt;&gt;"")*(NAV!$D327:AA327&lt;&gt;"")),'Daily AUM'!$D327:AA327),"")="",IFERROR(LOOKUP(2,1/(('Daily AUM'!$D327:AA327&lt;&gt;"")*(NAV!$D327:AA327&lt;&gt;"")),NAV!$D327:AA327),"")=""),0,'Daily AUM'!AB327-(IFERROR(LOOKUP(2,1/(('Daily AUM'!$D327:AA327&lt;&gt;"")*(NAV!$D327:AA327&lt;&gt;"")),'Daily AUM'!$D327:AA327),"")*(NAV!AB327/IFERROR(LOOKUP(2,1/(('Daily AUM'!$D327:AA327&lt;&gt;"")*(NAV!$D327:AA327&lt;&gt;"")),NAV!$D327:AA327),"")))),0))</f>
        <v>1.4217304973935825</v>
      </c>
      <c r="AC327" s="2">
        <f>IF(OR('Daily AUM'!AC327="",NAV!AC327=""),0,IFERROR(IF(OR(IFERROR(LOOKUP(2,1/(('Daily AUM'!$D327:AB327&lt;&gt;"")*(NAV!$D327:AB327&lt;&gt;"")),'Daily AUM'!$D327:AB327),"")="",IFERROR(LOOKUP(2,1/(('Daily AUM'!$D327:AB327&lt;&gt;"")*(NAV!$D327:AB327&lt;&gt;"")),NAV!$D327:AB327),"")=""),0,'Daily AUM'!AC327-(IFERROR(LOOKUP(2,1/(('Daily AUM'!$D327:AB327&lt;&gt;"")*(NAV!$D327:AB327&lt;&gt;"")),'Daily AUM'!$D327:AB327),"")*(NAV!AC327/IFERROR(LOOKUP(2,1/(('Daily AUM'!$D327:AB327&lt;&gt;"")*(NAV!$D327:AB327&lt;&gt;"")),NAV!$D327:AB327),"")))),0))</f>
        <v>0.24034239996512952</v>
      </c>
      <c r="AD327" s="2">
        <f>IF(OR('Daily AUM'!AD327="",NAV!AD327=""),0,IFERROR(IF(OR(IFERROR(LOOKUP(2,1/(('Daily AUM'!$D327:AC327&lt;&gt;"")*(NAV!$D327:AC327&lt;&gt;"")),'Daily AUM'!$D327:AC327),"")="",IFERROR(LOOKUP(2,1/(('Daily AUM'!$D327:AC327&lt;&gt;"")*(NAV!$D327:AC327&lt;&gt;"")),NAV!$D327:AC327),"")=""),0,'Daily AUM'!AD327-(IFERROR(LOOKUP(2,1/(('Daily AUM'!$D327:AC327&lt;&gt;"")*(NAV!$D327:AC327&lt;&gt;"")),'Daily AUM'!$D327:AC327),"")*(NAV!AD327/IFERROR(LOOKUP(2,1/(('Daily AUM'!$D327:AC327&lt;&gt;"")*(NAV!$D327:AC327&lt;&gt;"")),NAV!$D327:AC327),"")))),0))</f>
        <v>0.89813670153057501</v>
      </c>
      <c r="AE327" s="2">
        <f>IF(OR('Daily AUM'!AE327="",NAV!AE327=""),0,IFERROR(IF(OR(IFERROR(LOOKUP(2,1/(('Daily AUM'!$D327:AD327&lt;&gt;"")*(NAV!$D327:AD327&lt;&gt;"")),'Daily AUM'!$D327:AD327),"")="",IFERROR(LOOKUP(2,1/(('Daily AUM'!$D327:AD327&lt;&gt;"")*(NAV!$D327:AD327&lt;&gt;"")),NAV!$D327:AD327),"")=""),0,'Daily AUM'!AE327-(IFERROR(LOOKUP(2,1/(('Daily AUM'!$D327:AD327&lt;&gt;"")*(NAV!$D327:AD327&lt;&gt;"")),'Daily AUM'!$D327:AD327),"")*(NAV!AE327/IFERROR(LOOKUP(2,1/(('Daily AUM'!$D327:AD327&lt;&gt;"")*(NAV!$D327:AD327&lt;&gt;"")),NAV!$D327:AD327),"")))),0))</f>
        <v>9.8540199770923209E-2</v>
      </c>
      <c r="AF327" s="2">
        <f>IF(OR('Daily AUM'!AF327="",NAV!AF327=""),0,IFERROR(IF(OR(IFERROR(LOOKUP(2,1/(('Daily AUM'!$D327:AE327&lt;&gt;"")*(NAV!$D327:AE327&lt;&gt;"")),'Daily AUM'!$D327:AE327),"")="",IFERROR(LOOKUP(2,1/(('Daily AUM'!$D327:AE327&lt;&gt;"")*(NAV!$D327:AE327&lt;&gt;"")),NAV!$D327:AE327),"")=""),0,'Daily AUM'!AF327-(IFERROR(LOOKUP(2,1/(('Daily AUM'!$D327:AE327&lt;&gt;"")*(NAV!$D327:AE327&lt;&gt;"")),'Daily AUM'!$D327:AE327),"")*(NAV!AF327/IFERROR(LOOKUP(2,1/(('Daily AUM'!$D327:AE327&lt;&gt;"")*(NAV!$D327:AE327&lt;&gt;"")),NAV!$D327:AE327),"")))),0))</f>
        <v>1.9725147963329164</v>
      </c>
      <c r="AG327" s="2">
        <f>IF(OR('Daily AUM'!AG327="",NAV!AG327=""),0,IFERROR(IF(OR(IFERROR(LOOKUP(2,1/(('Daily AUM'!$D327:AF327&lt;&gt;"")*(NAV!$D327:AF327&lt;&gt;"")),'Daily AUM'!$D327:AF327),"")="",IFERROR(LOOKUP(2,1/(('Daily AUM'!$D327:AF327&lt;&gt;"")*(NAV!$D327:AF327&lt;&gt;"")),NAV!$D327:AF327),"")=""),0,'Daily AUM'!AG327-(IFERROR(LOOKUP(2,1/(('Daily AUM'!$D327:AF327&lt;&gt;"")*(NAV!$D327:AF327&lt;&gt;"")),'Daily AUM'!$D327:AF327),"")*(NAV!AG327/IFERROR(LOOKUP(2,1/(('Daily AUM'!$D327:AF327&lt;&gt;"")*(NAV!$D327:AF327&lt;&gt;"")),NAV!$D327:AF327),"")))),0))</f>
        <v>0.37132775166833198</v>
      </c>
      <c r="AH327" s="2">
        <f>IF(OR('Daily AUM'!AH327="",NAV!AH327=""),0,IFERROR(IF(OR(IFERROR(LOOKUP(2,1/(('Daily AUM'!$D327:AG327&lt;&gt;"")*(NAV!$D327:AG327&lt;&gt;"")),'Daily AUM'!$D327:AG327),"")="",IFERROR(LOOKUP(2,1/(('Daily AUM'!$D327:AG327&lt;&gt;"")*(NAV!$D327:AG327&lt;&gt;"")),NAV!$D327:AG327),"")=""),0,'Daily AUM'!AH327-(IFERROR(LOOKUP(2,1/(('Daily AUM'!$D327:AG327&lt;&gt;"")*(NAV!$D327:AG327&lt;&gt;"")),'Daily AUM'!$D327:AG327),"")*(NAV!AH327/IFERROR(LOOKUP(2,1/(('Daily AUM'!$D327:AG327&lt;&gt;"")*(NAV!$D327:AG327&lt;&gt;"")),NAV!$D327:AG327),"")))),0))</f>
        <v>-5.5700551765994533E-2</v>
      </c>
      <c r="AI327" s="2">
        <f>IF(OR('Daily AUM'!AI327="",NAV!AI327=""),0,IFERROR(IF(OR(IFERROR(LOOKUP(2,1/(('Daily AUM'!$D327:AH327&lt;&gt;"")*(NAV!$D327:AH327&lt;&gt;"")),'Daily AUM'!$D327:AH327),"")="",IFERROR(LOOKUP(2,1/(('Daily AUM'!$D327:AH327&lt;&gt;"")*(NAV!$D327:AH327&lt;&gt;"")),NAV!$D327:AH327),"")=""),0,'Daily AUM'!AI327-(IFERROR(LOOKUP(2,1/(('Daily AUM'!$D327:AH327&lt;&gt;"")*(NAV!$D327:AH327&lt;&gt;"")),'Daily AUM'!$D327:AH327),"")*(NAV!AI327/IFERROR(LOOKUP(2,1/(('Daily AUM'!$D327:AH327&lt;&gt;"")*(NAV!$D327:AH327&lt;&gt;"")),NAV!$D327:AH327),"")))),0))</f>
        <v>0.31798631775086506</v>
      </c>
      <c r="AJ327" s="2">
        <f>IF(OR('Daily AUM'!AJ327="",NAV!AJ327=""),0,IFERROR(IF(OR(IFERROR(LOOKUP(2,1/(('Daily AUM'!$D327:AI327&lt;&gt;"")*(NAV!$D327:AI327&lt;&gt;"")),'Daily AUM'!$D327:AI327),"")="",IFERROR(LOOKUP(2,1/(('Daily AUM'!$D327:AI327&lt;&gt;"")*(NAV!$D327:AI327&lt;&gt;"")),NAV!$D327:AI327),"")=""),0,'Daily AUM'!AJ327-(IFERROR(LOOKUP(2,1/(('Daily AUM'!$D327:AI327&lt;&gt;"")*(NAV!$D327:AI327&lt;&gt;"")),'Daily AUM'!$D327:AI327),"")*(NAV!AJ327/IFERROR(LOOKUP(2,1/(('Daily AUM'!$D327:AI327&lt;&gt;"")*(NAV!$D327:AI327&lt;&gt;"")),NAV!$D327:AI327),"")))),0))</f>
        <v>1.9247432012346053</v>
      </c>
      <c r="AK327" s="2">
        <f>IF(OR('Daily AUM'!AK327="",NAV!AK327=""),0,IFERROR(IF(OR(IFERROR(LOOKUP(2,1/(('Daily AUM'!$D327:AJ327&lt;&gt;"")*(NAV!$D327:AJ327&lt;&gt;"")),'Daily AUM'!$D327:AJ327),"")="",IFERROR(LOOKUP(2,1/(('Daily AUM'!$D327:AJ327&lt;&gt;"")*(NAV!$D327:AJ327&lt;&gt;"")),NAV!$D327:AJ327),"")=""),0,'Daily AUM'!AK327-(IFERROR(LOOKUP(2,1/(('Daily AUM'!$D327:AJ327&lt;&gt;"")*(NAV!$D327:AJ327&lt;&gt;"")),'Daily AUM'!$D327:AJ327),"")*(NAV!AK327/IFERROR(LOOKUP(2,1/(('Daily AUM'!$D327:AJ327&lt;&gt;"")*(NAV!$D327:AJ327&lt;&gt;"")),NAV!$D327:AJ327),"")))),0))</f>
        <v>0.32562049163288975</v>
      </c>
      <c r="AL327" s="2">
        <f>IF(OR('Daily AUM'!AL327="",NAV!AL327=""),0,IFERROR(IF(OR(IFERROR(LOOKUP(2,1/(('Daily AUM'!$D327:AK327&lt;&gt;"")*(NAV!$D327:AK327&lt;&gt;"")),'Daily AUM'!$D327:AK327),"")="",IFERROR(LOOKUP(2,1/(('Daily AUM'!$D327:AK327&lt;&gt;"")*(NAV!$D327:AK327&lt;&gt;"")),NAV!$D327:AK327),"")=""),0,'Daily AUM'!AL327-(IFERROR(LOOKUP(2,1/(('Daily AUM'!$D327:AK327&lt;&gt;"")*(NAV!$D327:AK327&lt;&gt;"")),'Daily AUM'!$D327:AK327),"")*(NAV!AL327/IFERROR(LOOKUP(2,1/(('Daily AUM'!$D327:AK327&lt;&gt;"")*(NAV!$D327:AK327&lt;&gt;"")),NAV!$D327:AK327),"")))),0))</f>
        <v>1.3934192342730967E-2</v>
      </c>
      <c r="AM327" s="2">
        <f>IF(OR('Daily AUM'!AM327="",NAV!AM327=""),0,IFERROR(IF(OR(IFERROR(LOOKUP(2,1/(('Daily AUM'!$D327:AL327&lt;&gt;"")*(NAV!$D327:AL327&lt;&gt;"")),'Daily AUM'!$D327:AL327),"")="",IFERROR(LOOKUP(2,1/(('Daily AUM'!$D327:AL327&lt;&gt;"")*(NAV!$D327:AL327&lt;&gt;"")),NAV!$D327:AL327),"")=""),0,'Daily AUM'!AM327-(IFERROR(LOOKUP(2,1/(('Daily AUM'!$D327:AL327&lt;&gt;"")*(NAV!$D327:AL327&lt;&gt;"")),'Daily AUM'!$D327:AL327),"")*(NAV!AM327/IFERROR(LOOKUP(2,1/(('Daily AUM'!$D327:AL327&lt;&gt;"")*(NAV!$D327:AL327&lt;&gt;"")),NAV!$D327:AL327),"")))),0))</f>
        <v>0.47501485967109147</v>
      </c>
      <c r="AN327" s="2">
        <f>IF(OR('Daily AUM'!AN327="",NAV!AN327=""),0,IFERROR(IF(OR(IFERROR(LOOKUP(2,1/(('Daily AUM'!$D327:AM327&lt;&gt;"")*(NAV!$D327:AM327&lt;&gt;"")),'Daily AUM'!$D327:AM327),"")="",IFERROR(LOOKUP(2,1/(('Daily AUM'!$D327:AM327&lt;&gt;"")*(NAV!$D327:AM327&lt;&gt;"")),NAV!$D327:AM327),"")=""),0,'Daily AUM'!AN327-(IFERROR(LOOKUP(2,1/(('Daily AUM'!$D327:AM327&lt;&gt;"")*(NAV!$D327:AM327&lt;&gt;"")),'Daily AUM'!$D327:AM327),"")*(NAV!AN327/IFERROR(LOOKUP(2,1/(('Daily AUM'!$D327:AM327&lt;&gt;"")*(NAV!$D327:AM327&lt;&gt;"")),NAV!$D327:AM327),"")))),0))</f>
        <v>0.25907690075291612</v>
      </c>
      <c r="AO327" s="2">
        <f>IF(OR('Daily AUM'!AO327="",NAV!AO327=""),0,IFERROR(IF(OR(IFERROR(LOOKUP(2,1/(('Daily AUM'!$D327:AN327&lt;&gt;"")*(NAV!$D327:AN327&lt;&gt;"")),'Daily AUM'!$D327:AN327),"")="",IFERROR(LOOKUP(2,1/(('Daily AUM'!$D327:AN327&lt;&gt;"")*(NAV!$D327:AN327&lt;&gt;"")),NAV!$D327:AN327),"")=""),0,'Daily AUM'!AO327-(IFERROR(LOOKUP(2,1/(('Daily AUM'!$D327:AN327&lt;&gt;"")*(NAV!$D327:AN327&lt;&gt;"")),'Daily AUM'!$D327:AN327),"")*(NAV!AO327/IFERROR(LOOKUP(2,1/(('Daily AUM'!$D327:AN327&lt;&gt;"")*(NAV!$D327:AN327&lt;&gt;"")),NAV!$D327:AN327),"")))),0))</f>
        <v>7.9606826371900752E-2</v>
      </c>
      <c r="AP327" s="2">
        <f>IF(OR('Daily AUM'!AP327="",NAV!AP327=""),0,IFERROR(IF(OR(IFERROR(LOOKUP(2,1/(('Daily AUM'!$D327:AO327&lt;&gt;"")*(NAV!$D327:AO327&lt;&gt;"")),'Daily AUM'!$D327:AO327),"")="",IFERROR(LOOKUP(2,1/(('Daily AUM'!$D327:AO327&lt;&gt;"")*(NAV!$D327:AO327&lt;&gt;"")),NAV!$D327:AO327),"")=""),0,'Daily AUM'!AP327-(IFERROR(LOOKUP(2,1/(('Daily AUM'!$D327:AO327&lt;&gt;"")*(NAV!$D327:AO327&lt;&gt;"")),'Daily AUM'!$D327:AO327),"")*(NAV!AP327/IFERROR(LOOKUP(2,1/(('Daily AUM'!$D327:AO327&lt;&gt;"")*(NAV!$D327:AO327&lt;&gt;"")),NAV!$D327:AO327),"")))),0))</f>
        <v>1.3146399331844805</v>
      </c>
      <c r="AQ327" s="2">
        <f>IF(OR('Daily AUM'!AQ327="",NAV!AQ327=""),0,IFERROR(IF(OR(IFERROR(LOOKUP(2,1/(('Daily AUM'!$D327:AP327&lt;&gt;"")*(NAV!$D327:AP327&lt;&gt;"")),'Daily AUM'!$D327:AP327),"")="",IFERROR(LOOKUP(2,1/(('Daily AUM'!$D327:AP327&lt;&gt;"")*(NAV!$D327:AP327&lt;&gt;"")),NAV!$D327:AP327),"")=""),0,'Daily AUM'!AQ327-(IFERROR(LOOKUP(2,1/(('Daily AUM'!$D327:AP327&lt;&gt;"")*(NAV!$D327:AP327&lt;&gt;"")),'Daily AUM'!$D327:AP327),"")*(NAV!AQ327/IFERROR(LOOKUP(2,1/(('Daily AUM'!$D327:AP327&lt;&gt;"")*(NAV!$D327:AP327&lt;&gt;"")),NAV!$D327:AP327),"")))),0))</f>
        <v>-4.7089832830579326E-2</v>
      </c>
      <c r="AR327" s="2">
        <f>IF(OR('Daily AUM'!AR327="",NAV!AR327=""),0,IFERROR(IF(OR(IFERROR(LOOKUP(2,1/(('Daily AUM'!$D327:AQ327&lt;&gt;"")*(NAV!$D327:AQ327&lt;&gt;"")),'Daily AUM'!$D327:AQ327),"")="",IFERROR(LOOKUP(2,1/(('Daily AUM'!$D327:AQ327&lt;&gt;"")*(NAV!$D327:AQ327&lt;&gt;"")),NAV!$D327:AQ327),"")=""),0,'Daily AUM'!AR327-(IFERROR(LOOKUP(2,1/(('Daily AUM'!$D327:AQ327&lt;&gt;"")*(NAV!$D327:AQ327&lt;&gt;"")),'Daily AUM'!$D327:AQ327),"")*(NAV!AR327/IFERROR(LOOKUP(2,1/(('Daily AUM'!$D327:AQ327&lt;&gt;"")*(NAV!$D327:AQ327&lt;&gt;"")),NAV!$D327:AQ327),"")))),0))</f>
        <v>-0.18965722297707543</v>
      </c>
      <c r="AS327" s="2">
        <f t="shared" si="10"/>
        <v>16.197288361958044</v>
      </c>
      <c r="AT327" s="2">
        <f t="shared" si="11"/>
        <v>10.204418518021612</v>
      </c>
    </row>
    <row r="328" spans="1:46" x14ac:dyDescent="0.2">
      <c r="A328" t="s">
        <v>370</v>
      </c>
      <c r="B328" t="s">
        <v>363</v>
      </c>
      <c r="C328" t="s">
        <v>9</v>
      </c>
      <c r="D328" s="2">
        <f>0</f>
        <v>0</v>
      </c>
      <c r="E328" s="2">
        <f>IF(OR('Daily AUM'!E328="",NAV!E328=""),0,IFERROR(IF(OR(IFERROR(LOOKUP(2,1/(('Daily AUM'!$D328:D328&lt;&gt;"")*(NAV!$D328:D328&lt;&gt;"")),'Daily AUM'!$D328:D328),"")="",IFERROR(LOOKUP(2,1/(('Daily AUM'!$D328:D328&lt;&gt;"")*(NAV!$D328:D328&lt;&gt;"")),NAV!$D328:D328),"")=""),0,'Daily AUM'!E328-(IFERROR(LOOKUP(2,1/(('Daily AUM'!$D328:D328&lt;&gt;"")*(NAV!$D328:D328&lt;&gt;"")),'Daily AUM'!$D328:D328),"")*(NAV!E328/IFERROR(LOOKUP(2,1/(('Daily AUM'!$D328:D328&lt;&gt;"")*(NAV!$D328:D328&lt;&gt;"")),NAV!$D328:D328),"")))),0))</f>
        <v>3.1880881802749172E-2</v>
      </c>
      <c r="F328" s="2">
        <f>IF(OR('Daily AUM'!F328="",NAV!F328=""),0,IFERROR(IF(OR(IFERROR(LOOKUP(2,1/(('Daily AUM'!$D328:E328&lt;&gt;"")*(NAV!$D328:E328&lt;&gt;"")),'Daily AUM'!$D328:E328),"")="",IFERROR(LOOKUP(2,1/(('Daily AUM'!$D328:E328&lt;&gt;"")*(NAV!$D328:E328&lt;&gt;"")),NAV!$D328:E328),"")=""),0,'Daily AUM'!F328-(IFERROR(LOOKUP(2,1/(('Daily AUM'!$D328:E328&lt;&gt;"")*(NAV!$D328:E328&lt;&gt;"")),'Daily AUM'!$D328:E328),"")*(NAV!F328/IFERROR(LOOKUP(2,1/(('Daily AUM'!$D328:E328&lt;&gt;"")*(NAV!$D328:E328&lt;&gt;"")),NAV!$D328:E328),"")))),0))</f>
        <v>0.2780148799458857</v>
      </c>
      <c r="G328" s="2">
        <f>IF(OR('Daily AUM'!G328="",NAV!G328=""),0,IFERROR(IF(OR(IFERROR(LOOKUP(2,1/(('Daily AUM'!$D328:F328&lt;&gt;"")*(NAV!$D328:F328&lt;&gt;"")),'Daily AUM'!$D328:F328),"")="",IFERROR(LOOKUP(2,1/(('Daily AUM'!$D328:F328&lt;&gt;"")*(NAV!$D328:F328&lt;&gt;"")),NAV!$D328:F328),"")=""),0,'Daily AUM'!G328-(IFERROR(LOOKUP(2,1/(('Daily AUM'!$D328:F328&lt;&gt;"")*(NAV!$D328:F328&lt;&gt;"")),'Daily AUM'!$D328:F328),"")*(NAV!G328/IFERROR(LOOKUP(2,1/(('Daily AUM'!$D328:F328&lt;&gt;"")*(NAV!$D328:F328&lt;&gt;"")),NAV!$D328:F328),"")))),0))</f>
        <v>0.15532417985536995</v>
      </c>
      <c r="H328" s="2">
        <f>IF(OR('Daily AUM'!H328="",NAV!H328=""),0,IFERROR(IF(OR(IFERROR(LOOKUP(2,1/(('Daily AUM'!$D328:G328&lt;&gt;"")*(NAV!$D328:G328&lt;&gt;"")),'Daily AUM'!$D328:G328),"")="",IFERROR(LOOKUP(2,1/(('Daily AUM'!$D328:G328&lt;&gt;"")*(NAV!$D328:G328&lt;&gt;"")),NAV!$D328:G328),"")=""),0,'Daily AUM'!H328-(IFERROR(LOOKUP(2,1/(('Daily AUM'!$D328:G328&lt;&gt;"")*(NAV!$D328:G328&lt;&gt;"")),'Daily AUM'!$D328:G328),"")*(NAV!H328/IFERROR(LOOKUP(2,1/(('Daily AUM'!$D328:G328&lt;&gt;"")*(NAV!$D328:G328&lt;&gt;"")),NAV!$D328:G328),"")))),0))</f>
        <v>0.5370019710080669</v>
      </c>
      <c r="I328" s="2">
        <f>IF(OR('Daily AUM'!I328="",NAV!I328=""),0,IFERROR(IF(OR(IFERROR(LOOKUP(2,1/(('Daily AUM'!$D328:H328&lt;&gt;"")*(NAV!$D328:H328&lt;&gt;"")),'Daily AUM'!$D328:H328),"")="",IFERROR(LOOKUP(2,1/(('Daily AUM'!$D328:H328&lt;&gt;"")*(NAV!$D328:H328&lt;&gt;"")),NAV!$D328:H328),"")=""),0,'Daily AUM'!I328-(IFERROR(LOOKUP(2,1/(('Daily AUM'!$D328:H328&lt;&gt;"")*(NAV!$D328:H328&lt;&gt;"")),'Daily AUM'!$D328:H328),"")*(NAV!I328/IFERROR(LOOKUP(2,1/(('Daily AUM'!$D328:H328&lt;&gt;"")*(NAV!$D328:H328&lt;&gt;"")),NAV!$D328:H328),"")))),0))</f>
        <v>0.4223405035528458</v>
      </c>
      <c r="J328" s="2">
        <f>IF(OR('Daily AUM'!J328="",NAV!J328=""),0,IFERROR(IF(OR(IFERROR(LOOKUP(2,1/(('Daily AUM'!$D328:I328&lt;&gt;"")*(NAV!$D328:I328&lt;&gt;"")),'Daily AUM'!$D328:I328),"")="",IFERROR(LOOKUP(2,1/(('Daily AUM'!$D328:I328&lt;&gt;"")*(NAV!$D328:I328&lt;&gt;"")),NAV!$D328:I328),"")=""),0,'Daily AUM'!J328-(IFERROR(LOOKUP(2,1/(('Daily AUM'!$D328:I328&lt;&gt;"")*(NAV!$D328:I328&lt;&gt;"")),'Daily AUM'!$D328:I328),"")*(NAV!J328/IFERROR(LOOKUP(2,1/(('Daily AUM'!$D328:I328&lt;&gt;"")*(NAV!$D328:I328&lt;&gt;"")),NAV!$D328:I328),"")))),0))</f>
        <v>0.22794433372268941</v>
      </c>
      <c r="K328" s="2">
        <f>IF(OR('Daily AUM'!K328="",NAV!K328=""),0,IFERROR(IF(OR(IFERROR(LOOKUP(2,1/(('Daily AUM'!$D328:J328&lt;&gt;"")*(NAV!$D328:J328&lt;&gt;"")),'Daily AUM'!$D328:J328),"")="",IFERROR(LOOKUP(2,1/(('Daily AUM'!$D328:J328&lt;&gt;"")*(NAV!$D328:J328&lt;&gt;"")),NAV!$D328:J328),"")=""),0,'Daily AUM'!K328-(IFERROR(LOOKUP(2,1/(('Daily AUM'!$D328:J328&lt;&gt;"")*(NAV!$D328:J328&lt;&gt;"")),'Daily AUM'!$D328:J328),"")*(NAV!K328/IFERROR(LOOKUP(2,1/(('Daily AUM'!$D328:J328&lt;&gt;"")*(NAV!$D328:J328&lt;&gt;"")),NAV!$D328:J328),"")))),0))</f>
        <v>0.3304110891037908</v>
      </c>
      <c r="L328" s="2">
        <f>IF(OR('Daily AUM'!L328="",NAV!L328=""),0,IFERROR(IF(OR(IFERROR(LOOKUP(2,1/(('Daily AUM'!$D328:K328&lt;&gt;"")*(NAV!$D328:K328&lt;&gt;"")),'Daily AUM'!$D328:K328),"")="",IFERROR(LOOKUP(2,1/(('Daily AUM'!$D328:K328&lt;&gt;"")*(NAV!$D328:K328&lt;&gt;"")),NAV!$D328:K328),"")=""),0,'Daily AUM'!L328-(IFERROR(LOOKUP(2,1/(('Daily AUM'!$D328:K328&lt;&gt;"")*(NAV!$D328:K328&lt;&gt;"")),'Daily AUM'!$D328:K328),"")*(NAV!L328/IFERROR(LOOKUP(2,1/(('Daily AUM'!$D328:K328&lt;&gt;"")*(NAV!$D328:K328&lt;&gt;"")),NAV!$D328:K328),"")))),0))</f>
        <v>0.38947268550884928</v>
      </c>
      <c r="M328" s="2">
        <f>IF(OR('Daily AUM'!M328="",NAV!M328=""),0,IFERROR(IF(OR(IFERROR(LOOKUP(2,1/(('Daily AUM'!$D328:L328&lt;&gt;"")*(NAV!$D328:L328&lt;&gt;"")),'Daily AUM'!$D328:L328),"")="",IFERROR(LOOKUP(2,1/(('Daily AUM'!$D328:L328&lt;&gt;"")*(NAV!$D328:L328&lt;&gt;"")),NAV!$D328:L328),"")=""),0,'Daily AUM'!M328-(IFERROR(LOOKUP(2,1/(('Daily AUM'!$D328:L328&lt;&gt;"")*(NAV!$D328:L328&lt;&gt;"")),'Daily AUM'!$D328:L328),"")*(NAV!M328/IFERROR(LOOKUP(2,1/(('Daily AUM'!$D328:L328&lt;&gt;"")*(NAV!$D328:L328&lt;&gt;"")),NAV!$D328:L328),"")))),0))</f>
        <v>0.52960541930383442</v>
      </c>
      <c r="N328" s="2">
        <f>IF(OR('Daily AUM'!N328="",NAV!N328=""),0,IFERROR(IF(OR(IFERROR(LOOKUP(2,1/(('Daily AUM'!$D328:M328&lt;&gt;"")*(NAV!$D328:M328&lt;&gt;"")),'Daily AUM'!$D328:M328),"")="",IFERROR(LOOKUP(2,1/(('Daily AUM'!$D328:M328&lt;&gt;"")*(NAV!$D328:M328&lt;&gt;"")),NAV!$D328:M328),"")=""),0,'Daily AUM'!N328-(IFERROR(LOOKUP(2,1/(('Daily AUM'!$D328:M328&lt;&gt;"")*(NAV!$D328:M328&lt;&gt;"")),'Daily AUM'!$D328:M328),"")*(NAV!N328/IFERROR(LOOKUP(2,1/(('Daily AUM'!$D328:M328&lt;&gt;"")*(NAV!$D328:M328&lt;&gt;"")),NAV!$D328:M328),"")))),0))</f>
        <v>3.2704014754699529E-2</v>
      </c>
      <c r="O328" s="2">
        <f>IF(OR('Daily AUM'!O328="",NAV!O328=""),0,IFERROR(IF(OR(IFERROR(LOOKUP(2,1/(('Daily AUM'!$D328:N328&lt;&gt;"")*(NAV!$D328:N328&lt;&gt;"")),'Daily AUM'!$D328:N328),"")="",IFERROR(LOOKUP(2,1/(('Daily AUM'!$D328:N328&lt;&gt;"")*(NAV!$D328:N328&lt;&gt;"")),NAV!$D328:N328),"")=""),0,'Daily AUM'!O328-(IFERROR(LOOKUP(2,1/(('Daily AUM'!$D328:N328&lt;&gt;"")*(NAV!$D328:N328&lt;&gt;"")),'Daily AUM'!$D328:N328),"")*(NAV!O328/IFERROR(LOOKUP(2,1/(('Daily AUM'!$D328:N328&lt;&gt;"")*(NAV!$D328:N328&lt;&gt;"")),NAV!$D328:N328),"")))),0))</f>
        <v>0.51630547342062982</v>
      </c>
      <c r="P328" s="2">
        <f>IF(OR('Daily AUM'!P328="",NAV!P328=""),0,IFERROR(IF(OR(IFERROR(LOOKUP(2,1/(('Daily AUM'!$D328:O328&lt;&gt;"")*(NAV!$D328:O328&lt;&gt;"")),'Daily AUM'!$D328:O328),"")="",IFERROR(LOOKUP(2,1/(('Daily AUM'!$D328:O328&lt;&gt;"")*(NAV!$D328:O328&lt;&gt;"")),NAV!$D328:O328),"")=""),0,'Daily AUM'!P328-(IFERROR(LOOKUP(2,1/(('Daily AUM'!$D328:O328&lt;&gt;"")*(NAV!$D328:O328&lt;&gt;"")),'Daily AUM'!$D328:O328),"")*(NAV!P328/IFERROR(LOOKUP(2,1/(('Daily AUM'!$D328:O328&lt;&gt;"")*(NAV!$D328:O328&lt;&gt;"")),NAV!$D328:O328),"")))),0))</f>
        <v>-0.11749151350488773</v>
      </c>
      <c r="Q328" s="2">
        <f>IF(OR('Daily AUM'!Q328="",NAV!Q328=""),0,IFERROR(IF(OR(IFERROR(LOOKUP(2,1/(('Daily AUM'!$D328:P328&lt;&gt;"")*(NAV!$D328:P328&lt;&gt;"")),'Daily AUM'!$D328:P328),"")="",IFERROR(LOOKUP(2,1/(('Daily AUM'!$D328:P328&lt;&gt;"")*(NAV!$D328:P328&lt;&gt;"")),NAV!$D328:P328),"")=""),0,'Daily AUM'!Q328-(IFERROR(LOOKUP(2,1/(('Daily AUM'!$D328:P328&lt;&gt;"")*(NAV!$D328:P328&lt;&gt;"")),'Daily AUM'!$D328:P328),"")*(NAV!Q328/IFERROR(LOOKUP(2,1/(('Daily AUM'!$D328:P328&lt;&gt;"")*(NAV!$D328:P328&lt;&gt;"")),NAV!$D328:P328),"")))),0))</f>
        <v>0.42847972523395583</v>
      </c>
      <c r="R328" s="2">
        <f>IF(OR('Daily AUM'!R328="",NAV!R328=""),0,IFERROR(IF(OR(IFERROR(LOOKUP(2,1/(('Daily AUM'!$D328:Q328&lt;&gt;"")*(NAV!$D328:Q328&lt;&gt;"")),'Daily AUM'!$D328:Q328),"")="",IFERROR(LOOKUP(2,1/(('Daily AUM'!$D328:Q328&lt;&gt;"")*(NAV!$D328:Q328&lt;&gt;"")),NAV!$D328:Q328),"")=""),0,'Daily AUM'!R328-(IFERROR(LOOKUP(2,1/(('Daily AUM'!$D328:Q328&lt;&gt;"")*(NAV!$D328:Q328&lt;&gt;"")),'Daily AUM'!$D328:Q328),"")*(NAV!R328/IFERROR(LOOKUP(2,1/(('Daily AUM'!$D328:Q328&lt;&gt;"")*(NAV!$D328:Q328&lt;&gt;"")),NAV!$D328:Q328),"")))),0))</f>
        <v>0.19412412919575672</v>
      </c>
      <c r="S328" s="2">
        <f>IF(OR('Daily AUM'!S328="",NAV!S328=""),0,IFERROR(IF(OR(IFERROR(LOOKUP(2,1/(('Daily AUM'!$D328:R328&lt;&gt;"")*(NAV!$D328:R328&lt;&gt;"")),'Daily AUM'!$D328:R328),"")="",IFERROR(LOOKUP(2,1/(('Daily AUM'!$D328:R328&lt;&gt;"")*(NAV!$D328:R328&lt;&gt;"")),NAV!$D328:R328),"")=""),0,'Daily AUM'!S328-(IFERROR(LOOKUP(2,1/(('Daily AUM'!$D328:R328&lt;&gt;"")*(NAV!$D328:R328&lt;&gt;"")),'Daily AUM'!$D328:R328),"")*(NAV!S328/IFERROR(LOOKUP(2,1/(('Daily AUM'!$D328:R328&lt;&gt;"")*(NAV!$D328:R328&lt;&gt;"")),NAV!$D328:R328),"")))),0))</f>
        <v>-0.10680701666092318</v>
      </c>
      <c r="T328" s="2">
        <f>IF(OR('Daily AUM'!T328="",NAV!T328=""),0,IFERROR(IF(OR(IFERROR(LOOKUP(2,1/(('Daily AUM'!$D328:S328&lt;&gt;"")*(NAV!$D328:S328&lt;&gt;"")),'Daily AUM'!$D328:S328),"")="",IFERROR(LOOKUP(2,1/(('Daily AUM'!$D328:S328&lt;&gt;"")*(NAV!$D328:S328&lt;&gt;"")),NAV!$D328:S328),"")=""),0,'Daily AUM'!T328-(IFERROR(LOOKUP(2,1/(('Daily AUM'!$D328:S328&lt;&gt;"")*(NAV!$D328:S328&lt;&gt;"")),'Daily AUM'!$D328:S328),"")*(NAV!T328/IFERROR(LOOKUP(2,1/(('Daily AUM'!$D328:S328&lt;&gt;"")*(NAV!$D328:S328&lt;&gt;"")),NAV!$D328:S328),"")))),0))</f>
        <v>0.50148429418447904</v>
      </c>
      <c r="U328" s="2">
        <f>IF(OR('Daily AUM'!U328="",NAV!U328=""),0,IFERROR(IF(OR(IFERROR(LOOKUP(2,1/(('Daily AUM'!$D328:T328&lt;&gt;"")*(NAV!$D328:T328&lt;&gt;"")),'Daily AUM'!$D328:T328),"")="",IFERROR(LOOKUP(2,1/(('Daily AUM'!$D328:T328&lt;&gt;"")*(NAV!$D328:T328&lt;&gt;"")),NAV!$D328:T328),"")=""),0,'Daily AUM'!U328-(IFERROR(LOOKUP(2,1/(('Daily AUM'!$D328:T328&lt;&gt;"")*(NAV!$D328:T328&lt;&gt;"")),'Daily AUM'!$D328:T328),"")*(NAV!U328/IFERROR(LOOKUP(2,1/(('Daily AUM'!$D328:T328&lt;&gt;"")*(NAV!$D328:T328&lt;&gt;"")),NAV!$D328:T328),"")))),0))</f>
        <v>0.26222921051953563</v>
      </c>
      <c r="V328" s="2">
        <f>IF(OR('Daily AUM'!V328="",NAV!V328=""),0,IFERROR(IF(OR(IFERROR(LOOKUP(2,1/(('Daily AUM'!$D328:U328&lt;&gt;"")*(NAV!$D328:U328&lt;&gt;"")),'Daily AUM'!$D328:U328),"")="",IFERROR(LOOKUP(2,1/(('Daily AUM'!$D328:U328&lt;&gt;"")*(NAV!$D328:U328&lt;&gt;"")),NAV!$D328:U328),"")=""),0,'Daily AUM'!V328-(IFERROR(LOOKUP(2,1/(('Daily AUM'!$D328:U328&lt;&gt;"")*(NAV!$D328:U328&lt;&gt;"")),'Daily AUM'!$D328:U328),"")*(NAV!V328/IFERROR(LOOKUP(2,1/(('Daily AUM'!$D328:U328&lt;&gt;"")*(NAV!$D328:U328&lt;&gt;"")),NAV!$D328:U328),"")))),0))</f>
        <v>0.16182984643921827</v>
      </c>
      <c r="W328" s="2">
        <f>IF(OR('Daily AUM'!W328="",NAV!W328=""),0,IFERROR(IF(OR(IFERROR(LOOKUP(2,1/(('Daily AUM'!$D328:V328&lt;&gt;"")*(NAV!$D328:V328&lt;&gt;"")),'Daily AUM'!$D328:V328),"")="",IFERROR(LOOKUP(2,1/(('Daily AUM'!$D328:V328&lt;&gt;"")*(NAV!$D328:V328&lt;&gt;"")),NAV!$D328:V328),"")=""),0,'Daily AUM'!W328-(IFERROR(LOOKUP(2,1/(('Daily AUM'!$D328:V328&lt;&gt;"")*(NAV!$D328:V328&lt;&gt;"")),'Daily AUM'!$D328:V328),"")*(NAV!W328/IFERROR(LOOKUP(2,1/(('Daily AUM'!$D328:V328&lt;&gt;"")*(NAV!$D328:V328&lt;&gt;"")),NAV!$D328:V328),"")))),0))</f>
        <v>0.31924705927042396</v>
      </c>
      <c r="X328" s="2">
        <f>IF(OR('Daily AUM'!X328="",NAV!X328=""),0,IFERROR(IF(OR(IFERROR(LOOKUP(2,1/(('Daily AUM'!$D328:W328&lt;&gt;"")*(NAV!$D328:W328&lt;&gt;"")),'Daily AUM'!$D328:W328),"")="",IFERROR(LOOKUP(2,1/(('Daily AUM'!$D328:W328&lt;&gt;"")*(NAV!$D328:W328&lt;&gt;"")),NAV!$D328:W328),"")=""),0,'Daily AUM'!X328-(IFERROR(LOOKUP(2,1/(('Daily AUM'!$D328:W328&lt;&gt;"")*(NAV!$D328:W328&lt;&gt;"")),'Daily AUM'!$D328:W328),"")*(NAV!X328/IFERROR(LOOKUP(2,1/(('Daily AUM'!$D328:W328&lt;&gt;"")*(NAV!$D328:W328&lt;&gt;"")),NAV!$D328:W328),"")))),0))</f>
        <v>0.26521408738858554</v>
      </c>
      <c r="Y328" s="2">
        <f>IF(OR('Daily AUM'!Y328="",NAV!Y328=""),0,IFERROR(IF(OR(IFERROR(LOOKUP(2,1/(('Daily AUM'!$D328:X328&lt;&gt;"")*(NAV!$D328:X328&lt;&gt;"")),'Daily AUM'!$D328:X328),"")="",IFERROR(LOOKUP(2,1/(('Daily AUM'!$D328:X328&lt;&gt;"")*(NAV!$D328:X328&lt;&gt;"")),NAV!$D328:X328),"")=""),0,'Daily AUM'!Y328-(IFERROR(LOOKUP(2,1/(('Daily AUM'!$D328:X328&lt;&gt;"")*(NAV!$D328:X328&lt;&gt;"")),'Daily AUM'!$D328:X328),"")*(NAV!Y328/IFERROR(LOOKUP(2,1/(('Daily AUM'!$D328:X328&lt;&gt;"")*(NAV!$D328:X328&lt;&gt;"")),NAV!$D328:X328),"")))),0))</f>
        <v>0.41074378545181389</v>
      </c>
      <c r="Z328" s="2">
        <f>IF(OR('Daily AUM'!Z328="",NAV!Z328=""),0,IFERROR(IF(OR(IFERROR(LOOKUP(2,1/(('Daily AUM'!$D328:Y328&lt;&gt;"")*(NAV!$D328:Y328&lt;&gt;"")),'Daily AUM'!$D328:Y328),"")="",IFERROR(LOOKUP(2,1/(('Daily AUM'!$D328:Y328&lt;&gt;"")*(NAV!$D328:Y328&lt;&gt;"")),NAV!$D328:Y328),"")=""),0,'Daily AUM'!Z328-(IFERROR(LOOKUP(2,1/(('Daily AUM'!$D328:Y328&lt;&gt;"")*(NAV!$D328:Y328&lt;&gt;"")),'Daily AUM'!$D328:Y328),"")*(NAV!Z328/IFERROR(LOOKUP(2,1/(('Daily AUM'!$D328:Y328&lt;&gt;"")*(NAV!$D328:Y328&lt;&gt;"")),NAV!$D328:Y328),"")))),0))</f>
        <v>0.1427531867656171</v>
      </c>
      <c r="AA328" s="2">
        <f>IF(OR('Daily AUM'!AA328="",NAV!AA328=""),0,IFERROR(IF(OR(IFERROR(LOOKUP(2,1/(('Daily AUM'!$D328:Z328&lt;&gt;"")*(NAV!$D328:Z328&lt;&gt;"")),'Daily AUM'!$D328:Z328),"")="",IFERROR(LOOKUP(2,1/(('Daily AUM'!$D328:Z328&lt;&gt;"")*(NAV!$D328:Z328&lt;&gt;"")),NAV!$D328:Z328),"")=""),0,'Daily AUM'!AA328-(IFERROR(LOOKUP(2,1/(('Daily AUM'!$D328:Z328&lt;&gt;"")*(NAV!$D328:Z328&lt;&gt;"")),'Daily AUM'!$D328:Z328),"")*(NAV!AA328/IFERROR(LOOKUP(2,1/(('Daily AUM'!$D328:Z328&lt;&gt;"")*(NAV!$D328:Z328&lt;&gt;"")),NAV!$D328:Z328),"")))),0))</f>
        <v>-0.28608251209686841</v>
      </c>
      <c r="AB328" s="2">
        <f>IF(OR('Daily AUM'!AB328="",NAV!AB328=""),0,IFERROR(IF(OR(IFERROR(LOOKUP(2,1/(('Daily AUM'!$D328:AA328&lt;&gt;"")*(NAV!$D328:AA328&lt;&gt;"")),'Daily AUM'!$D328:AA328),"")="",IFERROR(LOOKUP(2,1/(('Daily AUM'!$D328:AA328&lt;&gt;"")*(NAV!$D328:AA328&lt;&gt;"")),NAV!$D328:AA328),"")=""),0,'Daily AUM'!AB328-(IFERROR(LOOKUP(2,1/(('Daily AUM'!$D328:AA328&lt;&gt;"")*(NAV!$D328:AA328&lt;&gt;"")),'Daily AUM'!$D328:AA328),"")*(NAV!AB328/IFERROR(LOOKUP(2,1/(('Daily AUM'!$D328:AA328&lt;&gt;"")*(NAV!$D328:AA328&lt;&gt;"")),NAV!$D328:AA328),"")))),0))</f>
        <v>0.44673399607415831</v>
      </c>
      <c r="AC328" s="2">
        <f>IF(OR('Daily AUM'!AC328="",NAV!AC328=""),0,IFERROR(IF(OR(IFERROR(LOOKUP(2,1/(('Daily AUM'!$D328:AB328&lt;&gt;"")*(NAV!$D328:AB328&lt;&gt;"")),'Daily AUM'!$D328:AB328),"")="",IFERROR(LOOKUP(2,1/(('Daily AUM'!$D328:AB328&lt;&gt;"")*(NAV!$D328:AB328&lt;&gt;"")),NAV!$D328:AB328),"")=""),0,'Daily AUM'!AC328-(IFERROR(LOOKUP(2,1/(('Daily AUM'!$D328:AB328&lt;&gt;"")*(NAV!$D328:AB328&lt;&gt;"")),'Daily AUM'!$D328:AB328),"")*(NAV!AC328/IFERROR(LOOKUP(2,1/(('Daily AUM'!$D328:AB328&lt;&gt;"")*(NAV!$D328:AB328&lt;&gt;"")),NAV!$D328:AB328),"")))),0))</f>
        <v>0.14671819056195545</v>
      </c>
      <c r="AD328" s="2">
        <f>IF(OR('Daily AUM'!AD328="",NAV!AD328=""),0,IFERROR(IF(OR(IFERROR(LOOKUP(2,1/(('Daily AUM'!$D328:AC328&lt;&gt;"")*(NAV!$D328:AC328&lt;&gt;"")),'Daily AUM'!$D328:AC328),"")="",IFERROR(LOOKUP(2,1/(('Daily AUM'!$D328:AC328&lt;&gt;"")*(NAV!$D328:AC328&lt;&gt;"")),NAV!$D328:AC328),"")=""),0,'Daily AUM'!AD328-(IFERROR(LOOKUP(2,1/(('Daily AUM'!$D328:AC328&lt;&gt;"")*(NAV!$D328:AC328&lt;&gt;"")),'Daily AUM'!$D328:AC328),"")*(NAV!AD328/IFERROR(LOOKUP(2,1/(('Daily AUM'!$D328:AC328&lt;&gt;"")*(NAV!$D328:AC328&lt;&gt;"")),NAV!$D328:AC328),"")))),0))</f>
        <v>1.9724654587829491</v>
      </c>
      <c r="AE328" s="2">
        <f>IF(OR('Daily AUM'!AE328="",NAV!AE328=""),0,IFERROR(IF(OR(IFERROR(LOOKUP(2,1/(('Daily AUM'!$D328:AD328&lt;&gt;"")*(NAV!$D328:AD328&lt;&gt;"")),'Daily AUM'!$D328:AD328),"")="",IFERROR(LOOKUP(2,1/(('Daily AUM'!$D328:AD328&lt;&gt;"")*(NAV!$D328:AD328&lt;&gt;"")),NAV!$D328:AD328),"")=""),0,'Daily AUM'!AE328-(IFERROR(LOOKUP(2,1/(('Daily AUM'!$D328:AD328&lt;&gt;"")*(NAV!$D328:AD328&lt;&gt;"")),'Daily AUM'!$D328:AD328),"")*(NAV!AE328/IFERROR(LOOKUP(2,1/(('Daily AUM'!$D328:AD328&lt;&gt;"")*(NAV!$D328:AD328&lt;&gt;"")),NAV!$D328:AD328),"")))),0))</f>
        <v>-0.63193094653013304</v>
      </c>
      <c r="AF328" s="2">
        <f>IF(OR('Daily AUM'!AF328="",NAV!AF328=""),0,IFERROR(IF(OR(IFERROR(LOOKUP(2,1/(('Daily AUM'!$D328:AE328&lt;&gt;"")*(NAV!$D328:AE328&lt;&gt;"")),'Daily AUM'!$D328:AE328),"")="",IFERROR(LOOKUP(2,1/(('Daily AUM'!$D328:AE328&lt;&gt;"")*(NAV!$D328:AE328&lt;&gt;"")),NAV!$D328:AE328),"")=""),0,'Daily AUM'!AF328-(IFERROR(LOOKUP(2,1/(('Daily AUM'!$D328:AE328&lt;&gt;"")*(NAV!$D328:AE328&lt;&gt;"")),'Daily AUM'!$D328:AE328),"")*(NAV!AF328/IFERROR(LOOKUP(2,1/(('Daily AUM'!$D328:AE328&lt;&gt;"")*(NAV!$D328:AE328&lt;&gt;"")),NAV!$D328:AE328),"")))),0))</f>
        <v>0.18277157004513356</v>
      </c>
      <c r="AG328" s="2">
        <f>IF(OR('Daily AUM'!AG328="",NAV!AG328=""),0,IFERROR(IF(OR(IFERROR(LOOKUP(2,1/(('Daily AUM'!$D328:AF328&lt;&gt;"")*(NAV!$D328:AF328&lt;&gt;"")),'Daily AUM'!$D328:AF328),"")="",IFERROR(LOOKUP(2,1/(('Daily AUM'!$D328:AF328&lt;&gt;"")*(NAV!$D328:AF328&lt;&gt;"")),NAV!$D328:AF328),"")=""),0,'Daily AUM'!AG328-(IFERROR(LOOKUP(2,1/(('Daily AUM'!$D328:AF328&lt;&gt;"")*(NAV!$D328:AF328&lt;&gt;"")),'Daily AUM'!$D328:AF328),"")*(NAV!AG328/IFERROR(LOOKUP(2,1/(('Daily AUM'!$D328:AF328&lt;&gt;"")*(NAV!$D328:AF328&lt;&gt;"")),NAV!$D328:AF328),"")))),0))</f>
        <v>0.14727889934158611</v>
      </c>
      <c r="AH328" s="2">
        <f>IF(OR('Daily AUM'!AH328="",NAV!AH328=""),0,IFERROR(IF(OR(IFERROR(LOOKUP(2,1/(('Daily AUM'!$D328:AG328&lt;&gt;"")*(NAV!$D328:AG328&lt;&gt;"")),'Daily AUM'!$D328:AG328),"")="",IFERROR(LOOKUP(2,1/(('Daily AUM'!$D328:AG328&lt;&gt;"")*(NAV!$D328:AG328&lt;&gt;"")),NAV!$D328:AG328),"")=""),0,'Daily AUM'!AH328-(IFERROR(LOOKUP(2,1/(('Daily AUM'!$D328:AG328&lt;&gt;"")*(NAV!$D328:AG328&lt;&gt;"")),'Daily AUM'!$D328:AG328),"")*(NAV!AH328/IFERROR(LOOKUP(2,1/(('Daily AUM'!$D328:AG328&lt;&gt;"")*(NAV!$D328:AG328&lt;&gt;"")),NAV!$D328:AG328),"")))),0))</f>
        <v>0.15637862131484326</v>
      </c>
      <c r="AI328" s="2">
        <f>IF(OR('Daily AUM'!AI328="",NAV!AI328=""),0,IFERROR(IF(OR(IFERROR(LOOKUP(2,1/(('Daily AUM'!$D328:AH328&lt;&gt;"")*(NAV!$D328:AH328&lt;&gt;"")),'Daily AUM'!$D328:AH328),"")="",IFERROR(LOOKUP(2,1/(('Daily AUM'!$D328:AH328&lt;&gt;"")*(NAV!$D328:AH328&lt;&gt;"")),NAV!$D328:AH328),"")=""),0,'Daily AUM'!AI328-(IFERROR(LOOKUP(2,1/(('Daily AUM'!$D328:AH328&lt;&gt;"")*(NAV!$D328:AH328&lt;&gt;"")),'Daily AUM'!$D328:AH328),"")*(NAV!AI328/IFERROR(LOOKUP(2,1/(('Daily AUM'!$D328:AH328&lt;&gt;"")*(NAV!$D328:AH328&lt;&gt;"")),NAV!$D328:AH328),"")))),0))</f>
        <v>0.21321572662873223</v>
      </c>
      <c r="AJ328" s="2">
        <f>IF(OR('Daily AUM'!AJ328="",NAV!AJ328=""),0,IFERROR(IF(OR(IFERROR(LOOKUP(2,1/(('Daily AUM'!$D328:AI328&lt;&gt;"")*(NAV!$D328:AI328&lt;&gt;"")),'Daily AUM'!$D328:AI328),"")="",IFERROR(LOOKUP(2,1/(('Daily AUM'!$D328:AI328&lt;&gt;"")*(NAV!$D328:AI328&lt;&gt;"")),NAV!$D328:AI328),"")=""),0,'Daily AUM'!AJ328-(IFERROR(LOOKUP(2,1/(('Daily AUM'!$D328:AI328&lt;&gt;"")*(NAV!$D328:AI328&lt;&gt;"")),'Daily AUM'!$D328:AI328),"")*(NAV!AJ328/IFERROR(LOOKUP(2,1/(('Daily AUM'!$D328:AI328&lt;&gt;"")*(NAV!$D328:AI328&lt;&gt;"")),NAV!$D328:AI328),"")))),0))</f>
        <v>0.456613830047786</v>
      </c>
      <c r="AK328" s="2">
        <f>IF(OR('Daily AUM'!AK328="",NAV!AK328=""),0,IFERROR(IF(OR(IFERROR(LOOKUP(2,1/(('Daily AUM'!$D328:AJ328&lt;&gt;"")*(NAV!$D328:AJ328&lt;&gt;"")),'Daily AUM'!$D328:AJ328),"")="",IFERROR(LOOKUP(2,1/(('Daily AUM'!$D328:AJ328&lt;&gt;"")*(NAV!$D328:AJ328&lt;&gt;"")),NAV!$D328:AJ328),"")=""),0,'Daily AUM'!AK328-(IFERROR(LOOKUP(2,1/(('Daily AUM'!$D328:AJ328&lt;&gt;"")*(NAV!$D328:AJ328&lt;&gt;"")),'Daily AUM'!$D328:AJ328),"")*(NAV!AK328/IFERROR(LOOKUP(2,1/(('Daily AUM'!$D328:AJ328&lt;&gt;"")*(NAV!$D328:AJ328&lt;&gt;"")),NAV!$D328:AJ328),"")))),0))</f>
        <v>0.31273445665999589</v>
      </c>
      <c r="AL328" s="2">
        <f>IF(OR('Daily AUM'!AL328="",NAV!AL328=""),0,IFERROR(IF(OR(IFERROR(LOOKUP(2,1/(('Daily AUM'!$D328:AK328&lt;&gt;"")*(NAV!$D328:AK328&lt;&gt;"")),'Daily AUM'!$D328:AK328),"")="",IFERROR(LOOKUP(2,1/(('Daily AUM'!$D328:AK328&lt;&gt;"")*(NAV!$D328:AK328&lt;&gt;"")),NAV!$D328:AK328),"")=""),0,'Daily AUM'!AL328-(IFERROR(LOOKUP(2,1/(('Daily AUM'!$D328:AK328&lt;&gt;"")*(NAV!$D328:AK328&lt;&gt;"")),'Daily AUM'!$D328:AK328),"")*(NAV!AL328/IFERROR(LOOKUP(2,1/(('Daily AUM'!$D328:AK328&lt;&gt;"")*(NAV!$D328:AK328&lt;&gt;"")),NAV!$D328:AK328),"")))),0))</f>
        <v>-0.14013014366116749</v>
      </c>
      <c r="AM328" s="2">
        <f>IF(OR('Daily AUM'!AM328="",NAV!AM328=""),0,IFERROR(IF(OR(IFERROR(LOOKUP(2,1/(('Daily AUM'!$D328:AL328&lt;&gt;"")*(NAV!$D328:AL328&lt;&gt;"")),'Daily AUM'!$D328:AL328),"")="",IFERROR(LOOKUP(2,1/(('Daily AUM'!$D328:AL328&lt;&gt;"")*(NAV!$D328:AL328&lt;&gt;"")),NAV!$D328:AL328),"")=""),0,'Daily AUM'!AM328-(IFERROR(LOOKUP(2,1/(('Daily AUM'!$D328:AL328&lt;&gt;"")*(NAV!$D328:AL328&lt;&gt;"")),'Daily AUM'!$D328:AL328),"")*(NAV!AM328/IFERROR(LOOKUP(2,1/(('Daily AUM'!$D328:AL328&lt;&gt;"")*(NAV!$D328:AL328&lt;&gt;"")),NAV!$D328:AL328),"")))),0))</f>
        <v>-3.9947262681948814E-2</v>
      </c>
      <c r="AN328" s="2">
        <f>IF(OR('Daily AUM'!AN328="",NAV!AN328=""),0,IFERROR(IF(OR(IFERROR(LOOKUP(2,1/(('Daily AUM'!$D328:AM328&lt;&gt;"")*(NAV!$D328:AM328&lt;&gt;"")),'Daily AUM'!$D328:AM328),"")="",IFERROR(LOOKUP(2,1/(('Daily AUM'!$D328:AM328&lt;&gt;"")*(NAV!$D328:AM328&lt;&gt;"")),NAV!$D328:AM328),"")=""),0,'Daily AUM'!AN328-(IFERROR(LOOKUP(2,1/(('Daily AUM'!$D328:AM328&lt;&gt;"")*(NAV!$D328:AM328&lt;&gt;"")),'Daily AUM'!$D328:AM328),"")*(NAV!AN328/IFERROR(LOOKUP(2,1/(('Daily AUM'!$D328:AM328&lt;&gt;"")*(NAV!$D328:AM328&lt;&gt;"")),NAV!$D328:AM328),"")))),0))</f>
        <v>-0.54435640149256415</v>
      </c>
      <c r="AO328" s="2">
        <f>IF(OR('Daily AUM'!AO328="",NAV!AO328=""),0,IFERROR(IF(OR(IFERROR(LOOKUP(2,1/(('Daily AUM'!$D328:AN328&lt;&gt;"")*(NAV!$D328:AN328&lt;&gt;"")),'Daily AUM'!$D328:AN328),"")="",IFERROR(LOOKUP(2,1/(('Daily AUM'!$D328:AN328&lt;&gt;"")*(NAV!$D328:AN328&lt;&gt;"")),NAV!$D328:AN328),"")=""),0,'Daily AUM'!AO328-(IFERROR(LOOKUP(2,1/(('Daily AUM'!$D328:AN328&lt;&gt;"")*(NAV!$D328:AN328&lt;&gt;"")),'Daily AUM'!$D328:AN328),"")*(NAV!AO328/IFERROR(LOOKUP(2,1/(('Daily AUM'!$D328:AN328&lt;&gt;"")*(NAV!$D328:AN328&lt;&gt;"")),NAV!$D328:AN328),"")))),0))</f>
        <v>0.12220373086620384</v>
      </c>
      <c r="AP328" s="2">
        <f>IF(OR('Daily AUM'!AP328="",NAV!AP328=""),0,IFERROR(IF(OR(IFERROR(LOOKUP(2,1/(('Daily AUM'!$D328:AO328&lt;&gt;"")*(NAV!$D328:AO328&lt;&gt;"")),'Daily AUM'!$D328:AO328),"")="",IFERROR(LOOKUP(2,1/(('Daily AUM'!$D328:AO328&lt;&gt;"")*(NAV!$D328:AO328&lt;&gt;"")),NAV!$D328:AO328),"")=""),0,'Daily AUM'!AP328-(IFERROR(LOOKUP(2,1/(('Daily AUM'!$D328:AO328&lt;&gt;"")*(NAV!$D328:AO328&lt;&gt;"")),'Daily AUM'!$D328:AO328),"")*(NAV!AP328/IFERROR(LOOKUP(2,1/(('Daily AUM'!$D328:AO328&lt;&gt;"")*(NAV!$D328:AO328&lt;&gt;"")),NAV!$D328:AO328),"")))),0))</f>
        <v>0.56605906926790794</v>
      </c>
      <c r="AQ328" s="2">
        <f>IF(OR('Daily AUM'!AQ328="",NAV!AQ328=""),0,IFERROR(IF(OR(IFERROR(LOOKUP(2,1/(('Daily AUM'!$D328:AP328&lt;&gt;"")*(NAV!$D328:AP328&lt;&gt;"")),'Daily AUM'!$D328:AP328),"")="",IFERROR(LOOKUP(2,1/(('Daily AUM'!$D328:AP328&lt;&gt;"")*(NAV!$D328:AP328&lt;&gt;"")),NAV!$D328:AP328),"")=""),0,'Daily AUM'!AQ328-(IFERROR(LOOKUP(2,1/(('Daily AUM'!$D328:AP328&lt;&gt;"")*(NAV!$D328:AP328&lt;&gt;"")),'Daily AUM'!$D328:AP328),"")*(NAV!AQ328/IFERROR(LOOKUP(2,1/(('Daily AUM'!$D328:AP328&lt;&gt;"")*(NAV!$D328:AP328&lt;&gt;"")),NAV!$D328:AP328),"")))),0))</f>
        <v>-0.25262953391950305</v>
      </c>
      <c r="AR328" s="2">
        <f>IF(OR('Daily AUM'!AR328="",NAV!AR328=""),0,IFERROR(IF(OR(IFERROR(LOOKUP(2,1/(('Daily AUM'!$D328:AQ328&lt;&gt;"")*(NAV!$D328:AQ328&lt;&gt;"")),'Daily AUM'!$D328:AQ328),"")="",IFERROR(LOOKUP(2,1/(('Daily AUM'!$D328:AQ328&lt;&gt;"")*(NAV!$D328:AQ328&lt;&gt;"")),NAV!$D328:AQ328),"")=""),0,'Daily AUM'!AR328-(IFERROR(LOOKUP(2,1/(('Daily AUM'!$D328:AQ328&lt;&gt;"")*(NAV!$D328:AQ328&lt;&gt;"")),'Daily AUM'!$D328:AQ328),"")*(NAV!AR328/IFERROR(LOOKUP(2,1/(('Daily AUM'!$D328:AQ328&lt;&gt;"")*(NAV!$D328:AQ328&lt;&gt;"")),NAV!$D328:AQ328),"")))),0))</f>
        <v>0.40903809382814416</v>
      </c>
      <c r="AS328" s="2">
        <f t="shared" si="10"/>
        <v>5.7381781576946196</v>
      </c>
      <c r="AT328" s="2">
        <f t="shared" si="11"/>
        <v>3.379888029802828</v>
      </c>
    </row>
    <row r="329" spans="1:46" x14ac:dyDescent="0.2">
      <c r="A329" t="s">
        <v>371</v>
      </c>
      <c r="B329" t="s">
        <v>363</v>
      </c>
      <c r="C329" t="s">
        <v>42</v>
      </c>
      <c r="D329" s="2">
        <f>0</f>
        <v>0</v>
      </c>
      <c r="E329" s="2">
        <f>IF(OR('Daily AUM'!E329="",NAV!E329=""),0,IFERROR(IF(OR(IFERROR(LOOKUP(2,1/(('Daily AUM'!$D329:D329&lt;&gt;"")*(NAV!$D329:D329&lt;&gt;"")),'Daily AUM'!$D329:D329),"")="",IFERROR(LOOKUP(2,1/(('Daily AUM'!$D329:D329&lt;&gt;"")*(NAV!$D329:D329&lt;&gt;"")),NAV!$D329:D329),"")=""),0,'Daily AUM'!E329-(IFERROR(LOOKUP(2,1/(('Daily AUM'!$D329:D329&lt;&gt;"")*(NAV!$D329:D329&lt;&gt;"")),'Daily AUM'!$D329:D329),"")*(NAV!E329/IFERROR(LOOKUP(2,1/(('Daily AUM'!$D329:D329&lt;&gt;"")*(NAV!$D329:D329&lt;&gt;"")),NAV!$D329:D329),"")))),0))</f>
        <v>3.9466444963409231E-2</v>
      </c>
      <c r="F329" s="2">
        <f>IF(OR('Daily AUM'!F329="",NAV!F329=""),0,IFERROR(IF(OR(IFERROR(LOOKUP(2,1/(('Daily AUM'!$D329:E329&lt;&gt;"")*(NAV!$D329:E329&lt;&gt;"")),'Daily AUM'!$D329:E329),"")="",IFERROR(LOOKUP(2,1/(('Daily AUM'!$D329:E329&lt;&gt;"")*(NAV!$D329:E329&lt;&gt;"")),NAV!$D329:E329),"")=""),0,'Daily AUM'!F329-(IFERROR(LOOKUP(2,1/(('Daily AUM'!$D329:E329&lt;&gt;"")*(NAV!$D329:E329&lt;&gt;"")),'Daily AUM'!$D329:E329),"")*(NAV!F329/IFERROR(LOOKUP(2,1/(('Daily AUM'!$D329:E329&lt;&gt;"")*(NAV!$D329:E329&lt;&gt;"")),NAV!$D329:E329),"")))),0))</f>
        <v>-0.75272613894821916</v>
      </c>
      <c r="G329" s="2">
        <f>IF(OR('Daily AUM'!G329="",NAV!G329=""),0,IFERROR(IF(OR(IFERROR(LOOKUP(2,1/(('Daily AUM'!$D329:F329&lt;&gt;"")*(NAV!$D329:F329&lt;&gt;"")),'Daily AUM'!$D329:F329),"")="",IFERROR(LOOKUP(2,1/(('Daily AUM'!$D329:F329&lt;&gt;"")*(NAV!$D329:F329&lt;&gt;"")),NAV!$D329:F329),"")=""),0,'Daily AUM'!G329-(IFERROR(LOOKUP(2,1/(('Daily AUM'!$D329:F329&lt;&gt;"")*(NAV!$D329:F329&lt;&gt;"")),'Daily AUM'!$D329:F329),"")*(NAV!G329/IFERROR(LOOKUP(2,1/(('Daily AUM'!$D329:F329&lt;&gt;"")*(NAV!$D329:F329&lt;&gt;"")),NAV!$D329:F329),"")))),0))</f>
        <v>-1.931709213177669</v>
      </c>
      <c r="H329" s="2">
        <f>IF(OR('Daily AUM'!H329="",NAV!H329=""),0,IFERROR(IF(OR(IFERROR(LOOKUP(2,1/(('Daily AUM'!$D329:G329&lt;&gt;"")*(NAV!$D329:G329&lt;&gt;"")),'Daily AUM'!$D329:G329),"")="",IFERROR(LOOKUP(2,1/(('Daily AUM'!$D329:G329&lt;&gt;"")*(NAV!$D329:G329&lt;&gt;"")),NAV!$D329:G329),"")=""),0,'Daily AUM'!H329-(IFERROR(LOOKUP(2,1/(('Daily AUM'!$D329:G329&lt;&gt;"")*(NAV!$D329:G329&lt;&gt;"")),'Daily AUM'!$D329:G329),"")*(NAV!H329/IFERROR(LOOKUP(2,1/(('Daily AUM'!$D329:G329&lt;&gt;"")*(NAV!$D329:G329&lt;&gt;"")),NAV!$D329:G329),"")))),0))</f>
        <v>0.12013468656709847</v>
      </c>
      <c r="I329" s="2">
        <f>IF(OR('Daily AUM'!I329="",NAV!I329=""),0,IFERROR(IF(OR(IFERROR(LOOKUP(2,1/(('Daily AUM'!$D329:H329&lt;&gt;"")*(NAV!$D329:H329&lt;&gt;"")),'Daily AUM'!$D329:H329),"")="",IFERROR(LOOKUP(2,1/(('Daily AUM'!$D329:H329&lt;&gt;"")*(NAV!$D329:H329&lt;&gt;"")),NAV!$D329:H329),"")=""),0,'Daily AUM'!I329-(IFERROR(LOOKUP(2,1/(('Daily AUM'!$D329:H329&lt;&gt;"")*(NAV!$D329:H329&lt;&gt;"")),'Daily AUM'!$D329:H329),"")*(NAV!I329/IFERROR(LOOKUP(2,1/(('Daily AUM'!$D329:H329&lt;&gt;"")*(NAV!$D329:H329&lt;&gt;"")),NAV!$D329:H329),"")))),0))</f>
        <v>0.59241296518621311</v>
      </c>
      <c r="J329" s="2">
        <f>IF(OR('Daily AUM'!J329="",NAV!J329=""),0,IFERROR(IF(OR(IFERROR(LOOKUP(2,1/(('Daily AUM'!$D329:I329&lt;&gt;"")*(NAV!$D329:I329&lt;&gt;"")),'Daily AUM'!$D329:I329),"")="",IFERROR(LOOKUP(2,1/(('Daily AUM'!$D329:I329&lt;&gt;"")*(NAV!$D329:I329&lt;&gt;"")),NAV!$D329:I329),"")=""),0,'Daily AUM'!J329-(IFERROR(LOOKUP(2,1/(('Daily AUM'!$D329:I329&lt;&gt;"")*(NAV!$D329:I329&lt;&gt;"")),'Daily AUM'!$D329:I329),"")*(NAV!J329/IFERROR(LOOKUP(2,1/(('Daily AUM'!$D329:I329&lt;&gt;"")*(NAV!$D329:I329&lt;&gt;"")),NAV!$D329:I329),"")))),0))</f>
        <v>-0.75467783792680621</v>
      </c>
      <c r="K329" s="2">
        <f>IF(OR('Daily AUM'!K329="",NAV!K329=""),0,IFERROR(IF(OR(IFERROR(LOOKUP(2,1/(('Daily AUM'!$D329:J329&lt;&gt;"")*(NAV!$D329:J329&lt;&gt;"")),'Daily AUM'!$D329:J329),"")="",IFERROR(LOOKUP(2,1/(('Daily AUM'!$D329:J329&lt;&gt;"")*(NAV!$D329:J329&lt;&gt;"")),NAV!$D329:J329),"")=""),0,'Daily AUM'!K329-(IFERROR(LOOKUP(2,1/(('Daily AUM'!$D329:J329&lt;&gt;"")*(NAV!$D329:J329&lt;&gt;"")),'Daily AUM'!$D329:J329),"")*(NAV!K329/IFERROR(LOOKUP(2,1/(('Daily AUM'!$D329:J329&lt;&gt;"")*(NAV!$D329:J329&lt;&gt;"")),NAV!$D329:J329),"")))),0))</f>
        <v>0.17156017663216971</v>
      </c>
      <c r="L329" s="2">
        <f>IF(OR('Daily AUM'!L329="",NAV!L329=""),0,IFERROR(IF(OR(IFERROR(LOOKUP(2,1/(('Daily AUM'!$D329:K329&lt;&gt;"")*(NAV!$D329:K329&lt;&gt;"")),'Daily AUM'!$D329:K329),"")="",IFERROR(LOOKUP(2,1/(('Daily AUM'!$D329:K329&lt;&gt;"")*(NAV!$D329:K329&lt;&gt;"")),NAV!$D329:K329),"")=""),0,'Daily AUM'!L329-(IFERROR(LOOKUP(2,1/(('Daily AUM'!$D329:K329&lt;&gt;"")*(NAV!$D329:K329&lt;&gt;"")),'Daily AUM'!$D329:K329),"")*(NAV!L329/IFERROR(LOOKUP(2,1/(('Daily AUM'!$D329:K329&lt;&gt;"")*(NAV!$D329:K329&lt;&gt;"")),NAV!$D329:K329),"")))),0))</f>
        <v>0.41914093777586459</v>
      </c>
      <c r="M329" s="2">
        <f>IF(OR('Daily AUM'!M329="",NAV!M329=""),0,IFERROR(IF(OR(IFERROR(LOOKUP(2,1/(('Daily AUM'!$D329:L329&lt;&gt;"")*(NAV!$D329:L329&lt;&gt;"")),'Daily AUM'!$D329:L329),"")="",IFERROR(LOOKUP(2,1/(('Daily AUM'!$D329:L329&lt;&gt;"")*(NAV!$D329:L329&lt;&gt;"")),NAV!$D329:L329),"")=""),0,'Daily AUM'!M329-(IFERROR(LOOKUP(2,1/(('Daily AUM'!$D329:L329&lt;&gt;"")*(NAV!$D329:L329&lt;&gt;"")),'Daily AUM'!$D329:L329),"")*(NAV!M329/IFERROR(LOOKUP(2,1/(('Daily AUM'!$D329:L329&lt;&gt;"")*(NAV!$D329:L329&lt;&gt;"")),NAV!$D329:L329),"")))),0))</f>
        <v>0.35034217317775074</v>
      </c>
      <c r="N329" s="2">
        <f>IF(OR('Daily AUM'!N329="",NAV!N329=""),0,IFERROR(IF(OR(IFERROR(LOOKUP(2,1/(('Daily AUM'!$D329:M329&lt;&gt;"")*(NAV!$D329:M329&lt;&gt;"")),'Daily AUM'!$D329:M329),"")="",IFERROR(LOOKUP(2,1/(('Daily AUM'!$D329:M329&lt;&gt;"")*(NAV!$D329:M329&lt;&gt;"")),NAV!$D329:M329),"")=""),0,'Daily AUM'!N329-(IFERROR(LOOKUP(2,1/(('Daily AUM'!$D329:M329&lt;&gt;"")*(NAV!$D329:M329&lt;&gt;"")),'Daily AUM'!$D329:M329),"")*(NAV!N329/IFERROR(LOOKUP(2,1/(('Daily AUM'!$D329:M329&lt;&gt;"")*(NAV!$D329:M329&lt;&gt;"")),NAV!$D329:M329),"")))),0))</f>
        <v>1.8483106483472511E-2</v>
      </c>
      <c r="O329" s="2">
        <f>IF(OR('Daily AUM'!O329="",NAV!O329=""),0,IFERROR(IF(OR(IFERROR(LOOKUP(2,1/(('Daily AUM'!$D329:N329&lt;&gt;"")*(NAV!$D329:N329&lt;&gt;"")),'Daily AUM'!$D329:N329),"")="",IFERROR(LOOKUP(2,1/(('Daily AUM'!$D329:N329&lt;&gt;"")*(NAV!$D329:N329&lt;&gt;"")),NAV!$D329:N329),"")=""),0,'Daily AUM'!O329-(IFERROR(LOOKUP(2,1/(('Daily AUM'!$D329:N329&lt;&gt;"")*(NAV!$D329:N329&lt;&gt;"")),'Daily AUM'!$D329:N329),"")*(NAV!O329/IFERROR(LOOKUP(2,1/(('Daily AUM'!$D329:N329&lt;&gt;"")*(NAV!$D329:N329&lt;&gt;"")),NAV!$D329:N329),"")))),0))</f>
        <v>0.22149927108114298</v>
      </c>
      <c r="P329" s="2">
        <f>IF(OR('Daily AUM'!P329="",NAV!P329=""),0,IFERROR(IF(OR(IFERROR(LOOKUP(2,1/(('Daily AUM'!$D329:O329&lt;&gt;"")*(NAV!$D329:O329&lt;&gt;"")),'Daily AUM'!$D329:O329),"")="",IFERROR(LOOKUP(2,1/(('Daily AUM'!$D329:O329&lt;&gt;"")*(NAV!$D329:O329&lt;&gt;"")),NAV!$D329:O329),"")=""),0,'Daily AUM'!P329-(IFERROR(LOOKUP(2,1/(('Daily AUM'!$D329:O329&lt;&gt;"")*(NAV!$D329:O329&lt;&gt;"")),'Daily AUM'!$D329:O329),"")*(NAV!P329/IFERROR(LOOKUP(2,1/(('Daily AUM'!$D329:O329&lt;&gt;"")*(NAV!$D329:O329&lt;&gt;"")),NAV!$D329:O329),"")))),0))</f>
        <v>-5.2385504910944292E-2</v>
      </c>
      <c r="Q329" s="2">
        <f>IF(OR('Daily AUM'!Q329="",NAV!Q329=""),0,IFERROR(IF(OR(IFERROR(LOOKUP(2,1/(('Daily AUM'!$D329:P329&lt;&gt;"")*(NAV!$D329:P329&lt;&gt;"")),'Daily AUM'!$D329:P329),"")="",IFERROR(LOOKUP(2,1/(('Daily AUM'!$D329:P329&lt;&gt;"")*(NAV!$D329:P329&lt;&gt;"")),NAV!$D329:P329),"")=""),0,'Daily AUM'!Q329-(IFERROR(LOOKUP(2,1/(('Daily AUM'!$D329:P329&lt;&gt;"")*(NAV!$D329:P329&lt;&gt;"")),'Daily AUM'!$D329:P329),"")*(NAV!Q329/IFERROR(LOOKUP(2,1/(('Daily AUM'!$D329:P329&lt;&gt;"")*(NAV!$D329:P329&lt;&gt;"")),NAV!$D329:P329),"")))),0))</f>
        <v>-7.9218502345156594E-2</v>
      </c>
      <c r="R329" s="2">
        <f>IF(OR('Daily AUM'!R329="",NAV!R329=""),0,IFERROR(IF(OR(IFERROR(LOOKUP(2,1/(('Daily AUM'!$D329:Q329&lt;&gt;"")*(NAV!$D329:Q329&lt;&gt;"")),'Daily AUM'!$D329:Q329),"")="",IFERROR(LOOKUP(2,1/(('Daily AUM'!$D329:Q329&lt;&gt;"")*(NAV!$D329:Q329&lt;&gt;"")),NAV!$D329:Q329),"")=""),0,'Daily AUM'!R329-(IFERROR(LOOKUP(2,1/(('Daily AUM'!$D329:Q329&lt;&gt;"")*(NAV!$D329:Q329&lt;&gt;"")),'Daily AUM'!$D329:Q329),"")*(NAV!R329/IFERROR(LOOKUP(2,1/(('Daily AUM'!$D329:Q329&lt;&gt;"")*(NAV!$D329:Q329&lt;&gt;"")),NAV!$D329:Q329),"")))),0))</f>
        <v>-1.3602848582175966</v>
      </c>
      <c r="S329" s="2">
        <f>IF(OR('Daily AUM'!S329="",NAV!S329=""),0,IFERROR(IF(OR(IFERROR(LOOKUP(2,1/(('Daily AUM'!$D329:R329&lt;&gt;"")*(NAV!$D329:R329&lt;&gt;"")),'Daily AUM'!$D329:R329),"")="",IFERROR(LOOKUP(2,1/(('Daily AUM'!$D329:R329&lt;&gt;"")*(NAV!$D329:R329&lt;&gt;"")),NAV!$D329:R329),"")=""),0,'Daily AUM'!S329-(IFERROR(LOOKUP(2,1/(('Daily AUM'!$D329:R329&lt;&gt;"")*(NAV!$D329:R329&lt;&gt;"")),'Daily AUM'!$D329:R329),"")*(NAV!S329/IFERROR(LOOKUP(2,1/(('Daily AUM'!$D329:R329&lt;&gt;"")*(NAV!$D329:R329&lt;&gt;"")),NAV!$D329:R329),"")))),0))</f>
        <v>-0.24658639894175849</v>
      </c>
      <c r="T329" s="2">
        <f>IF(OR('Daily AUM'!T329="",NAV!T329=""),0,IFERROR(IF(OR(IFERROR(LOOKUP(2,1/(('Daily AUM'!$D329:S329&lt;&gt;"")*(NAV!$D329:S329&lt;&gt;"")),'Daily AUM'!$D329:S329),"")="",IFERROR(LOOKUP(2,1/(('Daily AUM'!$D329:S329&lt;&gt;"")*(NAV!$D329:S329&lt;&gt;"")),NAV!$D329:S329),"")=""),0,'Daily AUM'!T329-(IFERROR(LOOKUP(2,1/(('Daily AUM'!$D329:S329&lt;&gt;"")*(NAV!$D329:S329&lt;&gt;"")),'Daily AUM'!$D329:S329),"")*(NAV!T329/IFERROR(LOOKUP(2,1/(('Daily AUM'!$D329:S329&lt;&gt;"")*(NAV!$D329:S329&lt;&gt;"")),NAV!$D329:S329),"")))),0))</f>
        <v>-1.2780021956245946E-2</v>
      </c>
      <c r="U329" s="2">
        <f>IF(OR('Daily AUM'!U329="",NAV!U329=""),0,IFERROR(IF(OR(IFERROR(LOOKUP(2,1/(('Daily AUM'!$D329:T329&lt;&gt;"")*(NAV!$D329:T329&lt;&gt;"")),'Daily AUM'!$D329:T329),"")="",IFERROR(LOOKUP(2,1/(('Daily AUM'!$D329:T329&lt;&gt;"")*(NAV!$D329:T329&lt;&gt;"")),NAV!$D329:T329),"")=""),0,'Daily AUM'!U329-(IFERROR(LOOKUP(2,1/(('Daily AUM'!$D329:T329&lt;&gt;"")*(NAV!$D329:T329&lt;&gt;"")),'Daily AUM'!$D329:T329),"")*(NAV!U329/IFERROR(LOOKUP(2,1/(('Daily AUM'!$D329:T329&lt;&gt;"")*(NAV!$D329:T329&lt;&gt;"")),NAV!$D329:T329),"")))),0))</f>
        <v>-0.25288587866566559</v>
      </c>
      <c r="V329" s="2">
        <f>IF(OR('Daily AUM'!V329="",NAV!V329=""),0,IFERROR(IF(OR(IFERROR(LOOKUP(2,1/(('Daily AUM'!$D329:U329&lt;&gt;"")*(NAV!$D329:U329&lt;&gt;"")),'Daily AUM'!$D329:U329),"")="",IFERROR(LOOKUP(2,1/(('Daily AUM'!$D329:U329&lt;&gt;"")*(NAV!$D329:U329&lt;&gt;"")),NAV!$D329:U329),"")=""),0,'Daily AUM'!V329-(IFERROR(LOOKUP(2,1/(('Daily AUM'!$D329:U329&lt;&gt;"")*(NAV!$D329:U329&lt;&gt;"")),'Daily AUM'!$D329:U329),"")*(NAV!V329/IFERROR(LOOKUP(2,1/(('Daily AUM'!$D329:U329&lt;&gt;"")*(NAV!$D329:U329&lt;&gt;"")),NAV!$D329:U329),"")))),0))</f>
        <v>-0.16854375020261614</v>
      </c>
      <c r="W329" s="2">
        <f>IF(OR('Daily AUM'!W329="",NAV!W329=""),0,IFERROR(IF(OR(IFERROR(LOOKUP(2,1/(('Daily AUM'!$D329:V329&lt;&gt;"")*(NAV!$D329:V329&lt;&gt;"")),'Daily AUM'!$D329:V329),"")="",IFERROR(LOOKUP(2,1/(('Daily AUM'!$D329:V329&lt;&gt;"")*(NAV!$D329:V329&lt;&gt;"")),NAV!$D329:V329),"")=""),0,'Daily AUM'!W329-(IFERROR(LOOKUP(2,1/(('Daily AUM'!$D329:V329&lt;&gt;"")*(NAV!$D329:V329&lt;&gt;"")),'Daily AUM'!$D329:V329),"")*(NAV!W329/IFERROR(LOOKUP(2,1/(('Daily AUM'!$D329:V329&lt;&gt;"")*(NAV!$D329:V329&lt;&gt;"")),NAV!$D329:V329),"")))),0))</f>
        <v>0.1865900603273758</v>
      </c>
      <c r="X329" s="2">
        <f>IF(OR('Daily AUM'!X329="",NAV!X329=""),0,IFERROR(IF(OR(IFERROR(LOOKUP(2,1/(('Daily AUM'!$D329:W329&lt;&gt;"")*(NAV!$D329:W329&lt;&gt;"")),'Daily AUM'!$D329:W329),"")="",IFERROR(LOOKUP(2,1/(('Daily AUM'!$D329:W329&lt;&gt;"")*(NAV!$D329:W329&lt;&gt;"")),NAV!$D329:W329),"")=""),0,'Daily AUM'!X329-(IFERROR(LOOKUP(2,1/(('Daily AUM'!$D329:W329&lt;&gt;"")*(NAV!$D329:W329&lt;&gt;"")),'Daily AUM'!$D329:W329),"")*(NAV!X329/IFERROR(LOOKUP(2,1/(('Daily AUM'!$D329:W329&lt;&gt;"")*(NAV!$D329:W329&lt;&gt;"")),NAV!$D329:W329),"")))),0))</f>
        <v>-0.38319020498704504</v>
      </c>
      <c r="Y329" s="2">
        <f>IF(OR('Daily AUM'!Y329="",NAV!Y329=""),0,IFERROR(IF(OR(IFERROR(LOOKUP(2,1/(('Daily AUM'!$D329:X329&lt;&gt;"")*(NAV!$D329:X329&lt;&gt;"")),'Daily AUM'!$D329:X329),"")="",IFERROR(LOOKUP(2,1/(('Daily AUM'!$D329:X329&lt;&gt;"")*(NAV!$D329:X329&lt;&gt;"")),NAV!$D329:X329),"")=""),0,'Daily AUM'!Y329-(IFERROR(LOOKUP(2,1/(('Daily AUM'!$D329:X329&lt;&gt;"")*(NAV!$D329:X329&lt;&gt;"")),'Daily AUM'!$D329:X329),"")*(NAV!Y329/IFERROR(LOOKUP(2,1/(('Daily AUM'!$D329:X329&lt;&gt;"")*(NAV!$D329:X329&lt;&gt;"")),NAV!$D329:X329),"")))),0))</f>
        <v>-5.5605618561571646E-2</v>
      </c>
      <c r="Z329" s="2">
        <f>IF(OR('Daily AUM'!Z329="",NAV!Z329=""),0,IFERROR(IF(OR(IFERROR(LOOKUP(2,1/(('Daily AUM'!$D329:Y329&lt;&gt;"")*(NAV!$D329:Y329&lt;&gt;"")),'Daily AUM'!$D329:Y329),"")="",IFERROR(LOOKUP(2,1/(('Daily AUM'!$D329:Y329&lt;&gt;"")*(NAV!$D329:Y329&lt;&gt;"")),NAV!$D329:Y329),"")=""),0,'Daily AUM'!Z329-(IFERROR(LOOKUP(2,1/(('Daily AUM'!$D329:Y329&lt;&gt;"")*(NAV!$D329:Y329&lt;&gt;"")),'Daily AUM'!$D329:Y329),"")*(NAV!Z329/IFERROR(LOOKUP(2,1/(('Daily AUM'!$D329:Y329&lt;&gt;"")*(NAV!$D329:Y329&lt;&gt;"")),NAV!$D329:Y329),"")))),0))</f>
        <v>8.7204455968389993E-2</v>
      </c>
      <c r="AA329" s="2">
        <f>IF(OR('Daily AUM'!AA329="",NAV!AA329=""),0,IFERROR(IF(OR(IFERROR(LOOKUP(2,1/(('Daily AUM'!$D329:Z329&lt;&gt;"")*(NAV!$D329:Z329&lt;&gt;"")),'Daily AUM'!$D329:Z329),"")="",IFERROR(LOOKUP(2,1/(('Daily AUM'!$D329:Z329&lt;&gt;"")*(NAV!$D329:Z329&lt;&gt;"")),NAV!$D329:Z329),"")=""),0,'Daily AUM'!AA329-(IFERROR(LOOKUP(2,1/(('Daily AUM'!$D329:Z329&lt;&gt;"")*(NAV!$D329:Z329&lt;&gt;"")),'Daily AUM'!$D329:Z329),"")*(NAV!AA329/IFERROR(LOOKUP(2,1/(('Daily AUM'!$D329:Z329&lt;&gt;"")*(NAV!$D329:Z329&lt;&gt;"")),NAV!$D329:Z329),"")))),0))</f>
        <v>-2.5483744779762674E-2</v>
      </c>
      <c r="AB329" s="2">
        <f>IF(OR('Daily AUM'!AB329="",NAV!AB329=""),0,IFERROR(IF(OR(IFERROR(LOOKUP(2,1/(('Daily AUM'!$D329:AA329&lt;&gt;"")*(NAV!$D329:AA329&lt;&gt;"")),'Daily AUM'!$D329:AA329),"")="",IFERROR(LOOKUP(2,1/(('Daily AUM'!$D329:AA329&lt;&gt;"")*(NAV!$D329:AA329&lt;&gt;"")),NAV!$D329:AA329),"")=""),0,'Daily AUM'!AB329-(IFERROR(LOOKUP(2,1/(('Daily AUM'!$D329:AA329&lt;&gt;"")*(NAV!$D329:AA329&lt;&gt;"")),'Daily AUM'!$D329:AA329),"")*(NAV!AB329/IFERROR(LOOKUP(2,1/(('Daily AUM'!$D329:AA329&lt;&gt;"")*(NAV!$D329:AA329&lt;&gt;"")),NAV!$D329:AA329),"")))),0))</f>
        <v>-1.3722039924015235</v>
      </c>
      <c r="AC329" s="2">
        <f>IF(OR('Daily AUM'!AC329="",NAV!AC329=""),0,IFERROR(IF(OR(IFERROR(LOOKUP(2,1/(('Daily AUM'!$D329:AB329&lt;&gt;"")*(NAV!$D329:AB329&lt;&gt;"")),'Daily AUM'!$D329:AB329),"")="",IFERROR(LOOKUP(2,1/(('Daily AUM'!$D329:AB329&lt;&gt;"")*(NAV!$D329:AB329&lt;&gt;"")),NAV!$D329:AB329),"")=""),0,'Daily AUM'!AC329-(IFERROR(LOOKUP(2,1/(('Daily AUM'!$D329:AB329&lt;&gt;"")*(NAV!$D329:AB329&lt;&gt;"")),'Daily AUM'!$D329:AB329),"")*(NAV!AC329/IFERROR(LOOKUP(2,1/(('Daily AUM'!$D329:AB329&lt;&gt;"")*(NAV!$D329:AB329&lt;&gt;"")),NAV!$D329:AB329),"")))),0))</f>
        <v>-6.5467247815490737E-2</v>
      </c>
      <c r="AD329" s="2">
        <f>IF(OR('Daily AUM'!AD329="",NAV!AD329=""),0,IFERROR(IF(OR(IFERROR(LOOKUP(2,1/(('Daily AUM'!$D329:AC329&lt;&gt;"")*(NAV!$D329:AC329&lt;&gt;"")),'Daily AUM'!$D329:AC329),"")="",IFERROR(LOOKUP(2,1/(('Daily AUM'!$D329:AC329&lt;&gt;"")*(NAV!$D329:AC329&lt;&gt;"")),NAV!$D329:AC329),"")=""),0,'Daily AUM'!AD329-(IFERROR(LOOKUP(2,1/(('Daily AUM'!$D329:AC329&lt;&gt;"")*(NAV!$D329:AC329&lt;&gt;"")),'Daily AUM'!$D329:AC329),"")*(NAV!AD329/IFERROR(LOOKUP(2,1/(('Daily AUM'!$D329:AC329&lt;&gt;"")*(NAV!$D329:AC329&lt;&gt;"")),NAV!$D329:AC329),"")))),0))</f>
        <v>-0.15165387717945578</v>
      </c>
      <c r="AE329" s="2">
        <f>IF(OR('Daily AUM'!AE329="",NAV!AE329=""),0,IFERROR(IF(OR(IFERROR(LOOKUP(2,1/(('Daily AUM'!$D329:AD329&lt;&gt;"")*(NAV!$D329:AD329&lt;&gt;"")),'Daily AUM'!$D329:AD329),"")="",IFERROR(LOOKUP(2,1/(('Daily AUM'!$D329:AD329&lt;&gt;"")*(NAV!$D329:AD329&lt;&gt;"")),NAV!$D329:AD329),"")=""),0,'Daily AUM'!AE329-(IFERROR(LOOKUP(2,1/(('Daily AUM'!$D329:AD329&lt;&gt;"")*(NAV!$D329:AD329&lt;&gt;"")),'Daily AUM'!$D329:AD329),"")*(NAV!AE329/IFERROR(LOOKUP(2,1/(('Daily AUM'!$D329:AD329&lt;&gt;"")*(NAV!$D329:AD329&lt;&gt;"")),NAV!$D329:AD329),"")))),0))</f>
        <v>-2.1303977485538326</v>
      </c>
      <c r="AF329" s="2">
        <f>IF(OR('Daily AUM'!AF329="",NAV!AF329=""),0,IFERROR(IF(OR(IFERROR(LOOKUP(2,1/(('Daily AUM'!$D329:AE329&lt;&gt;"")*(NAV!$D329:AE329&lt;&gt;"")),'Daily AUM'!$D329:AE329),"")="",IFERROR(LOOKUP(2,1/(('Daily AUM'!$D329:AE329&lt;&gt;"")*(NAV!$D329:AE329&lt;&gt;"")),NAV!$D329:AE329),"")=""),0,'Daily AUM'!AF329-(IFERROR(LOOKUP(2,1/(('Daily AUM'!$D329:AE329&lt;&gt;"")*(NAV!$D329:AE329&lt;&gt;"")),'Daily AUM'!$D329:AE329),"")*(NAV!AF329/IFERROR(LOOKUP(2,1/(('Daily AUM'!$D329:AE329&lt;&gt;"")*(NAV!$D329:AE329&lt;&gt;"")),NAV!$D329:AE329),"")))),0))</f>
        <v>0.2130592421314077</v>
      </c>
      <c r="AG329" s="2">
        <f>IF(OR('Daily AUM'!AG329="",NAV!AG329=""),0,IFERROR(IF(OR(IFERROR(LOOKUP(2,1/(('Daily AUM'!$D329:AF329&lt;&gt;"")*(NAV!$D329:AF329&lt;&gt;"")),'Daily AUM'!$D329:AF329),"")="",IFERROR(LOOKUP(2,1/(('Daily AUM'!$D329:AF329&lt;&gt;"")*(NAV!$D329:AF329&lt;&gt;"")),NAV!$D329:AF329),"")=""),0,'Daily AUM'!AG329-(IFERROR(LOOKUP(2,1/(('Daily AUM'!$D329:AF329&lt;&gt;"")*(NAV!$D329:AF329&lt;&gt;"")),'Daily AUM'!$D329:AF329),"")*(NAV!AG329/IFERROR(LOOKUP(2,1/(('Daily AUM'!$D329:AF329&lt;&gt;"")*(NAV!$D329:AF329&lt;&gt;"")),NAV!$D329:AF329),"")))),0))</f>
        <v>2.5555363172202306E-2</v>
      </c>
      <c r="AH329" s="2">
        <f>IF(OR('Daily AUM'!AH329="",NAV!AH329=""),0,IFERROR(IF(OR(IFERROR(LOOKUP(2,1/(('Daily AUM'!$D329:AG329&lt;&gt;"")*(NAV!$D329:AG329&lt;&gt;"")),'Daily AUM'!$D329:AG329),"")="",IFERROR(LOOKUP(2,1/(('Daily AUM'!$D329:AG329&lt;&gt;"")*(NAV!$D329:AG329&lt;&gt;"")),NAV!$D329:AG329),"")=""),0,'Daily AUM'!AH329-(IFERROR(LOOKUP(2,1/(('Daily AUM'!$D329:AG329&lt;&gt;"")*(NAV!$D329:AG329&lt;&gt;"")),'Daily AUM'!$D329:AG329),"")*(NAV!AH329/IFERROR(LOOKUP(2,1/(('Daily AUM'!$D329:AG329&lt;&gt;"")*(NAV!$D329:AG329&lt;&gt;"")),NAV!$D329:AG329),"")))),0))</f>
        <v>-0.46774354327146739</v>
      </c>
      <c r="AI329" s="2">
        <f>IF(OR('Daily AUM'!AI329="",NAV!AI329=""),0,IFERROR(IF(OR(IFERROR(LOOKUP(2,1/(('Daily AUM'!$D329:AH329&lt;&gt;"")*(NAV!$D329:AH329&lt;&gt;"")),'Daily AUM'!$D329:AH329),"")="",IFERROR(LOOKUP(2,1/(('Daily AUM'!$D329:AH329&lt;&gt;"")*(NAV!$D329:AH329&lt;&gt;"")),NAV!$D329:AH329),"")=""),0,'Daily AUM'!AI329-(IFERROR(LOOKUP(2,1/(('Daily AUM'!$D329:AH329&lt;&gt;"")*(NAV!$D329:AH329&lt;&gt;"")),'Daily AUM'!$D329:AH329),"")*(NAV!AI329/IFERROR(LOOKUP(2,1/(('Daily AUM'!$D329:AH329&lt;&gt;"")*(NAV!$D329:AH329&lt;&gt;"")),NAV!$D329:AH329),"")))),0))</f>
        <v>-7.382018876978691E-2</v>
      </c>
      <c r="AJ329" s="2">
        <f>IF(OR('Daily AUM'!AJ329="",NAV!AJ329=""),0,IFERROR(IF(OR(IFERROR(LOOKUP(2,1/(('Daily AUM'!$D329:AI329&lt;&gt;"")*(NAV!$D329:AI329&lt;&gt;"")),'Daily AUM'!$D329:AI329),"")="",IFERROR(LOOKUP(2,1/(('Daily AUM'!$D329:AI329&lt;&gt;"")*(NAV!$D329:AI329&lt;&gt;"")),NAV!$D329:AI329),"")=""),0,'Daily AUM'!AJ329-(IFERROR(LOOKUP(2,1/(('Daily AUM'!$D329:AI329&lt;&gt;"")*(NAV!$D329:AI329&lt;&gt;"")),'Daily AUM'!$D329:AI329),"")*(NAV!AJ329/IFERROR(LOOKUP(2,1/(('Daily AUM'!$D329:AI329&lt;&gt;"")*(NAV!$D329:AI329&lt;&gt;"")),NAV!$D329:AI329),"")))),0))</f>
        <v>8.9932130584202241E-2</v>
      </c>
      <c r="AK329" s="2">
        <f>IF(OR('Daily AUM'!AK329="",NAV!AK329=""),0,IFERROR(IF(OR(IFERROR(LOOKUP(2,1/(('Daily AUM'!$D329:AJ329&lt;&gt;"")*(NAV!$D329:AJ329&lt;&gt;"")),'Daily AUM'!$D329:AJ329),"")="",IFERROR(LOOKUP(2,1/(('Daily AUM'!$D329:AJ329&lt;&gt;"")*(NAV!$D329:AJ329&lt;&gt;"")),NAV!$D329:AJ329),"")=""),0,'Daily AUM'!AK329-(IFERROR(LOOKUP(2,1/(('Daily AUM'!$D329:AJ329&lt;&gt;"")*(NAV!$D329:AJ329&lt;&gt;"")),'Daily AUM'!$D329:AJ329),"")*(NAV!AK329/IFERROR(LOOKUP(2,1/(('Daily AUM'!$D329:AJ329&lt;&gt;"")*(NAV!$D329:AJ329&lt;&gt;"")),NAV!$D329:AJ329),"")))),0))</f>
        <v>-0.10040590724588583</v>
      </c>
      <c r="AL329" s="2">
        <f>IF(OR('Daily AUM'!AL329="",NAV!AL329=""),0,IFERROR(IF(OR(IFERROR(LOOKUP(2,1/(('Daily AUM'!$D329:AK329&lt;&gt;"")*(NAV!$D329:AK329&lt;&gt;"")),'Daily AUM'!$D329:AK329),"")="",IFERROR(LOOKUP(2,1/(('Daily AUM'!$D329:AK329&lt;&gt;"")*(NAV!$D329:AK329&lt;&gt;"")),NAV!$D329:AK329),"")=""),0,'Daily AUM'!AL329-(IFERROR(LOOKUP(2,1/(('Daily AUM'!$D329:AK329&lt;&gt;"")*(NAV!$D329:AK329&lt;&gt;"")),'Daily AUM'!$D329:AK329),"")*(NAV!AL329/IFERROR(LOOKUP(2,1/(('Daily AUM'!$D329:AK329&lt;&gt;"")*(NAV!$D329:AK329&lt;&gt;"")),NAV!$D329:AK329),"")))),0))</f>
        <v>-0.3244243986254105</v>
      </c>
      <c r="AM329" s="2">
        <f>IF(OR('Daily AUM'!AM329="",NAV!AM329=""),0,IFERROR(IF(OR(IFERROR(LOOKUP(2,1/(('Daily AUM'!$D329:AL329&lt;&gt;"")*(NAV!$D329:AL329&lt;&gt;"")),'Daily AUM'!$D329:AL329),"")="",IFERROR(LOOKUP(2,1/(('Daily AUM'!$D329:AL329&lt;&gt;"")*(NAV!$D329:AL329&lt;&gt;"")),NAV!$D329:AL329),"")=""),0,'Daily AUM'!AM329-(IFERROR(LOOKUP(2,1/(('Daily AUM'!$D329:AL329&lt;&gt;"")*(NAV!$D329:AL329&lt;&gt;"")),'Daily AUM'!$D329:AL329),"")*(NAV!AM329/IFERROR(LOOKUP(2,1/(('Daily AUM'!$D329:AL329&lt;&gt;"")*(NAV!$D329:AL329&lt;&gt;"")),NAV!$D329:AL329),"")))),0))</f>
        <v>0.110931735501822</v>
      </c>
      <c r="AN329" s="2">
        <f>IF(OR('Daily AUM'!AN329="",NAV!AN329=""),0,IFERROR(IF(OR(IFERROR(LOOKUP(2,1/(('Daily AUM'!$D329:AM329&lt;&gt;"")*(NAV!$D329:AM329&lt;&gt;"")),'Daily AUM'!$D329:AM329),"")="",IFERROR(LOOKUP(2,1/(('Daily AUM'!$D329:AM329&lt;&gt;"")*(NAV!$D329:AM329&lt;&gt;"")),NAV!$D329:AM329),"")=""),0,'Daily AUM'!AN329-(IFERROR(LOOKUP(2,1/(('Daily AUM'!$D329:AM329&lt;&gt;"")*(NAV!$D329:AM329&lt;&gt;"")),'Daily AUM'!$D329:AM329),"")*(NAV!AN329/IFERROR(LOOKUP(2,1/(('Daily AUM'!$D329:AM329&lt;&gt;"")*(NAV!$D329:AM329&lt;&gt;"")),NAV!$D329:AM329),"")))),0))</f>
        <v>-0.32658289090602466</v>
      </c>
      <c r="AO329" s="2">
        <f>IF(OR('Daily AUM'!AO329="",NAV!AO329=""),0,IFERROR(IF(OR(IFERROR(LOOKUP(2,1/(('Daily AUM'!$D329:AN329&lt;&gt;"")*(NAV!$D329:AN329&lt;&gt;"")),'Daily AUM'!$D329:AN329),"")="",IFERROR(LOOKUP(2,1/(('Daily AUM'!$D329:AN329&lt;&gt;"")*(NAV!$D329:AN329&lt;&gt;"")),NAV!$D329:AN329),"")=""),0,'Daily AUM'!AO329-(IFERROR(LOOKUP(2,1/(('Daily AUM'!$D329:AN329&lt;&gt;"")*(NAV!$D329:AN329&lt;&gt;"")),'Daily AUM'!$D329:AN329),"")*(NAV!AO329/IFERROR(LOOKUP(2,1/(('Daily AUM'!$D329:AN329&lt;&gt;"")*(NAV!$D329:AN329&lt;&gt;"")),NAV!$D329:AN329),"")))),0))</f>
        <v>-0.51595435440572146</v>
      </c>
      <c r="AP329" s="2">
        <f>IF(OR('Daily AUM'!AP329="",NAV!AP329=""),0,IFERROR(IF(OR(IFERROR(LOOKUP(2,1/(('Daily AUM'!$D329:AO329&lt;&gt;"")*(NAV!$D329:AO329&lt;&gt;"")),'Daily AUM'!$D329:AO329),"")="",IFERROR(LOOKUP(2,1/(('Daily AUM'!$D329:AO329&lt;&gt;"")*(NAV!$D329:AO329&lt;&gt;"")),NAV!$D329:AO329),"")=""),0,'Daily AUM'!AP329-(IFERROR(LOOKUP(2,1/(('Daily AUM'!$D329:AO329&lt;&gt;"")*(NAV!$D329:AO329&lt;&gt;"")),'Daily AUM'!$D329:AO329),"")*(NAV!AP329/IFERROR(LOOKUP(2,1/(('Daily AUM'!$D329:AO329&lt;&gt;"")*(NAV!$D329:AO329&lt;&gt;"")),NAV!$D329:AO329),"")))),0))</f>
        <v>-0.10012139332923198</v>
      </c>
      <c r="AQ329" s="2">
        <f>IF(OR('Daily AUM'!AQ329="",NAV!AQ329=""),0,IFERROR(IF(OR(IFERROR(LOOKUP(2,1/(('Daily AUM'!$D329:AP329&lt;&gt;"")*(NAV!$D329:AP329&lt;&gt;"")),'Daily AUM'!$D329:AP329),"")="",IFERROR(LOOKUP(2,1/(('Daily AUM'!$D329:AP329&lt;&gt;"")*(NAV!$D329:AP329&lt;&gt;"")),NAV!$D329:AP329),"")=""),0,'Daily AUM'!AQ329-(IFERROR(LOOKUP(2,1/(('Daily AUM'!$D329:AP329&lt;&gt;"")*(NAV!$D329:AP329&lt;&gt;"")),'Daily AUM'!$D329:AP329),"")*(NAV!AQ329/IFERROR(LOOKUP(2,1/(('Daily AUM'!$D329:AP329&lt;&gt;"")*(NAV!$D329:AP329&lt;&gt;"")),NAV!$D329:AP329),"")))),0))</f>
        <v>-0.53850325700227586</v>
      </c>
      <c r="AR329" s="2">
        <f>IF(OR('Daily AUM'!AR329="",NAV!AR329=""),0,IFERROR(IF(OR(IFERROR(LOOKUP(2,1/(('Daily AUM'!$D329:AQ329&lt;&gt;"")*(NAV!$D329:AQ329&lt;&gt;"")),'Daily AUM'!$D329:AQ329),"")="",IFERROR(LOOKUP(2,1/(('Daily AUM'!$D329:AQ329&lt;&gt;"")*(NAV!$D329:AQ329&lt;&gt;"")),NAV!$D329:AQ329),"")=""),0,'Daily AUM'!AR329-(IFERROR(LOOKUP(2,1/(('Daily AUM'!$D329:AQ329&lt;&gt;"")*(NAV!$D329:AQ329&lt;&gt;"")),'Daily AUM'!$D329:AQ329),"")*(NAV!AR329/IFERROR(LOOKUP(2,1/(('Daily AUM'!$D329:AQ329&lt;&gt;"")*(NAV!$D329:AQ329&lt;&gt;"")),NAV!$D329:AQ329),"")))),0))</f>
        <v>-0.6155470253556814</v>
      </c>
      <c r="AS329" s="2">
        <f t="shared" si="10"/>
        <v>-3.9704305516102067</v>
      </c>
      <c r="AT329" s="2">
        <f t="shared" si="11"/>
        <v>-6.281626642283527</v>
      </c>
    </row>
    <row r="330" spans="1:46" x14ac:dyDescent="0.2">
      <c r="A330" t="s">
        <v>372</v>
      </c>
      <c r="B330" t="s">
        <v>363</v>
      </c>
      <c r="C330" t="s">
        <v>44</v>
      </c>
      <c r="D330" s="2">
        <f>0</f>
        <v>0</v>
      </c>
      <c r="E330" s="2">
        <f>IF(OR('Daily AUM'!E330="",NAV!E330=""),0,IFERROR(IF(OR(IFERROR(LOOKUP(2,1/(('Daily AUM'!$D330:D330&lt;&gt;"")*(NAV!$D330:D330&lt;&gt;"")),'Daily AUM'!$D330:D330),"")="",IFERROR(LOOKUP(2,1/(('Daily AUM'!$D330:D330&lt;&gt;"")*(NAV!$D330:D330&lt;&gt;"")),NAV!$D330:D330),"")=""),0,'Daily AUM'!E330-(IFERROR(LOOKUP(2,1/(('Daily AUM'!$D330:D330&lt;&gt;"")*(NAV!$D330:D330&lt;&gt;"")),'Daily AUM'!$D330:D330),"")*(NAV!E330/IFERROR(LOOKUP(2,1/(('Daily AUM'!$D330:D330&lt;&gt;"")*(NAV!$D330:D330&lt;&gt;"")),NAV!$D330:D330),"")))),0))</f>
        <v>2.907408013084023E-2</v>
      </c>
      <c r="F330" s="2">
        <f>IF(OR('Daily AUM'!F330="",NAV!F330=""),0,IFERROR(IF(OR(IFERROR(LOOKUP(2,1/(('Daily AUM'!$D330:E330&lt;&gt;"")*(NAV!$D330:E330&lt;&gt;"")),'Daily AUM'!$D330:E330),"")="",IFERROR(LOOKUP(2,1/(('Daily AUM'!$D330:E330&lt;&gt;"")*(NAV!$D330:E330&lt;&gt;"")),NAV!$D330:E330),"")=""),0,'Daily AUM'!F330-(IFERROR(LOOKUP(2,1/(('Daily AUM'!$D330:E330&lt;&gt;"")*(NAV!$D330:E330&lt;&gt;"")),'Daily AUM'!$D330:E330),"")*(NAV!F330/IFERROR(LOOKUP(2,1/(('Daily AUM'!$D330:E330&lt;&gt;"")*(NAV!$D330:E330&lt;&gt;"")),NAV!$D330:E330),"")))),0))</f>
        <v>-0.11817067346999011</v>
      </c>
      <c r="G330" s="2">
        <f>IF(OR('Daily AUM'!G330="",NAV!G330=""),0,IFERROR(IF(OR(IFERROR(LOOKUP(2,1/(('Daily AUM'!$D330:F330&lt;&gt;"")*(NAV!$D330:F330&lt;&gt;"")),'Daily AUM'!$D330:F330),"")="",IFERROR(LOOKUP(2,1/(('Daily AUM'!$D330:F330&lt;&gt;"")*(NAV!$D330:F330&lt;&gt;"")),NAV!$D330:F330),"")=""),0,'Daily AUM'!G330-(IFERROR(LOOKUP(2,1/(('Daily AUM'!$D330:F330&lt;&gt;"")*(NAV!$D330:F330&lt;&gt;"")),'Daily AUM'!$D330:F330),"")*(NAV!G330/IFERROR(LOOKUP(2,1/(('Daily AUM'!$D330:F330&lt;&gt;"")*(NAV!$D330:F330&lt;&gt;"")),NAV!$D330:F330),"")))),0))</f>
        <v>-9.2512621334435607E-2</v>
      </c>
      <c r="H330" s="2">
        <f>IF(OR('Daily AUM'!H330="",NAV!H330=""),0,IFERROR(IF(OR(IFERROR(LOOKUP(2,1/(('Daily AUM'!$D330:G330&lt;&gt;"")*(NAV!$D330:G330&lt;&gt;"")),'Daily AUM'!$D330:G330),"")="",IFERROR(LOOKUP(2,1/(('Daily AUM'!$D330:G330&lt;&gt;"")*(NAV!$D330:G330&lt;&gt;"")),NAV!$D330:G330),"")=""),0,'Daily AUM'!H330-(IFERROR(LOOKUP(2,1/(('Daily AUM'!$D330:G330&lt;&gt;"")*(NAV!$D330:G330&lt;&gt;"")),'Daily AUM'!$D330:G330),"")*(NAV!H330/IFERROR(LOOKUP(2,1/(('Daily AUM'!$D330:G330&lt;&gt;"")*(NAV!$D330:G330&lt;&gt;"")),NAV!$D330:G330),"")))),0))</f>
        <v>0.14321591612878137</v>
      </c>
      <c r="I330" s="2">
        <f>IF(OR('Daily AUM'!I330="",NAV!I330=""),0,IFERROR(IF(OR(IFERROR(LOOKUP(2,1/(('Daily AUM'!$D330:H330&lt;&gt;"")*(NAV!$D330:H330&lt;&gt;"")),'Daily AUM'!$D330:H330),"")="",IFERROR(LOOKUP(2,1/(('Daily AUM'!$D330:H330&lt;&gt;"")*(NAV!$D330:H330&lt;&gt;"")),NAV!$D330:H330),"")=""),0,'Daily AUM'!I330-(IFERROR(LOOKUP(2,1/(('Daily AUM'!$D330:H330&lt;&gt;"")*(NAV!$D330:H330&lt;&gt;"")),'Daily AUM'!$D330:H330),"")*(NAV!I330/IFERROR(LOOKUP(2,1/(('Daily AUM'!$D330:H330&lt;&gt;"")*(NAV!$D330:H330&lt;&gt;"")),NAV!$D330:H330),"")))),0))</f>
        <v>0.22395713835493325</v>
      </c>
      <c r="J330" s="2">
        <f>IF(OR('Daily AUM'!J330="",NAV!J330=""),0,IFERROR(IF(OR(IFERROR(LOOKUP(2,1/(('Daily AUM'!$D330:I330&lt;&gt;"")*(NAV!$D330:I330&lt;&gt;"")),'Daily AUM'!$D330:I330),"")="",IFERROR(LOOKUP(2,1/(('Daily AUM'!$D330:I330&lt;&gt;"")*(NAV!$D330:I330&lt;&gt;"")),NAV!$D330:I330),"")=""),0,'Daily AUM'!J330-(IFERROR(LOOKUP(2,1/(('Daily AUM'!$D330:I330&lt;&gt;"")*(NAV!$D330:I330&lt;&gt;"")),'Daily AUM'!$D330:I330),"")*(NAV!J330/IFERROR(LOOKUP(2,1/(('Daily AUM'!$D330:I330&lt;&gt;"")*(NAV!$D330:I330&lt;&gt;"")),NAV!$D330:I330),"")))),0))</f>
        <v>-0.50485281099918211</v>
      </c>
      <c r="K330" s="2">
        <f>IF(OR('Daily AUM'!K330="",NAV!K330=""),0,IFERROR(IF(OR(IFERROR(LOOKUP(2,1/(('Daily AUM'!$D330:J330&lt;&gt;"")*(NAV!$D330:J330&lt;&gt;"")),'Daily AUM'!$D330:J330),"")="",IFERROR(LOOKUP(2,1/(('Daily AUM'!$D330:J330&lt;&gt;"")*(NAV!$D330:J330&lt;&gt;"")),NAV!$D330:J330),"")=""),0,'Daily AUM'!K330-(IFERROR(LOOKUP(2,1/(('Daily AUM'!$D330:J330&lt;&gt;"")*(NAV!$D330:J330&lt;&gt;"")),'Daily AUM'!$D330:J330),"")*(NAV!K330/IFERROR(LOOKUP(2,1/(('Daily AUM'!$D330:J330&lt;&gt;"")*(NAV!$D330:J330&lt;&gt;"")),NAV!$D330:J330),"")))),0))</f>
        <v>-1.5690379085924633E-2</v>
      </c>
      <c r="L330" s="2">
        <f>IF(OR('Daily AUM'!L330="",NAV!L330=""),0,IFERROR(IF(OR(IFERROR(LOOKUP(2,1/(('Daily AUM'!$D330:K330&lt;&gt;"")*(NAV!$D330:K330&lt;&gt;"")),'Daily AUM'!$D330:K330),"")="",IFERROR(LOOKUP(2,1/(('Daily AUM'!$D330:K330&lt;&gt;"")*(NAV!$D330:K330&lt;&gt;"")),NAV!$D330:K330),"")=""),0,'Daily AUM'!L330-(IFERROR(LOOKUP(2,1/(('Daily AUM'!$D330:K330&lt;&gt;"")*(NAV!$D330:K330&lt;&gt;"")),'Daily AUM'!$D330:K330),"")*(NAV!L330/IFERROR(LOOKUP(2,1/(('Daily AUM'!$D330:K330&lt;&gt;"")*(NAV!$D330:K330&lt;&gt;"")),NAV!$D330:K330),"")))),0))</f>
        <v>0.34521461065185122</v>
      </c>
      <c r="M330" s="2">
        <f>IF(OR('Daily AUM'!M330="",NAV!M330=""),0,IFERROR(IF(OR(IFERROR(LOOKUP(2,1/(('Daily AUM'!$D330:L330&lt;&gt;"")*(NAV!$D330:L330&lt;&gt;"")),'Daily AUM'!$D330:L330),"")="",IFERROR(LOOKUP(2,1/(('Daily AUM'!$D330:L330&lt;&gt;"")*(NAV!$D330:L330&lt;&gt;"")),NAV!$D330:L330),"")=""),0,'Daily AUM'!M330-(IFERROR(LOOKUP(2,1/(('Daily AUM'!$D330:L330&lt;&gt;"")*(NAV!$D330:L330&lt;&gt;"")),'Daily AUM'!$D330:L330),"")*(NAV!M330/IFERROR(LOOKUP(2,1/(('Daily AUM'!$D330:L330&lt;&gt;"")*(NAV!$D330:L330&lt;&gt;"")),NAV!$D330:L330),"")))),0))</f>
        <v>0.30308964592830989</v>
      </c>
      <c r="N330" s="2">
        <f>IF(OR('Daily AUM'!N330="",NAV!N330=""),0,IFERROR(IF(OR(IFERROR(LOOKUP(2,1/(('Daily AUM'!$D330:M330&lt;&gt;"")*(NAV!$D330:M330&lt;&gt;"")),'Daily AUM'!$D330:M330),"")="",IFERROR(LOOKUP(2,1/(('Daily AUM'!$D330:M330&lt;&gt;"")*(NAV!$D330:M330&lt;&gt;"")),NAV!$D330:M330),"")=""),0,'Daily AUM'!N330-(IFERROR(LOOKUP(2,1/(('Daily AUM'!$D330:M330&lt;&gt;"")*(NAV!$D330:M330&lt;&gt;"")),'Daily AUM'!$D330:M330),"")*(NAV!N330/IFERROR(LOOKUP(2,1/(('Daily AUM'!$D330:M330&lt;&gt;"")*(NAV!$D330:M330&lt;&gt;"")),NAV!$D330:M330),"")))),0))</f>
        <v>2.7458527673941262</v>
      </c>
      <c r="O330" s="2">
        <f>IF(OR('Daily AUM'!O330="",NAV!O330=""),0,IFERROR(IF(OR(IFERROR(LOOKUP(2,1/(('Daily AUM'!$D330:N330&lt;&gt;"")*(NAV!$D330:N330&lt;&gt;"")),'Daily AUM'!$D330:N330),"")="",IFERROR(LOOKUP(2,1/(('Daily AUM'!$D330:N330&lt;&gt;"")*(NAV!$D330:N330&lt;&gt;"")),NAV!$D330:N330),"")=""),0,'Daily AUM'!O330-(IFERROR(LOOKUP(2,1/(('Daily AUM'!$D330:N330&lt;&gt;"")*(NAV!$D330:N330&lt;&gt;"")),'Daily AUM'!$D330:N330),"")*(NAV!O330/IFERROR(LOOKUP(2,1/(('Daily AUM'!$D330:N330&lt;&gt;"")*(NAV!$D330:N330&lt;&gt;"")),NAV!$D330:N330),"")))),0))</f>
        <v>0.16875814980846826</v>
      </c>
      <c r="P330" s="2">
        <f>IF(OR('Daily AUM'!P330="",NAV!P330=""),0,IFERROR(IF(OR(IFERROR(LOOKUP(2,1/(('Daily AUM'!$D330:O330&lt;&gt;"")*(NAV!$D330:O330&lt;&gt;"")),'Daily AUM'!$D330:O330),"")="",IFERROR(LOOKUP(2,1/(('Daily AUM'!$D330:O330&lt;&gt;"")*(NAV!$D330:O330&lt;&gt;"")),NAV!$D330:O330),"")=""),0,'Daily AUM'!P330-(IFERROR(LOOKUP(2,1/(('Daily AUM'!$D330:O330&lt;&gt;"")*(NAV!$D330:O330&lt;&gt;"")),'Daily AUM'!$D330:O330),"")*(NAV!P330/IFERROR(LOOKUP(2,1/(('Daily AUM'!$D330:O330&lt;&gt;"")*(NAV!$D330:O330&lt;&gt;"")),NAV!$D330:O330),"")))),0))</f>
        <v>0.31325557485723721</v>
      </c>
      <c r="Q330" s="2">
        <f>IF(OR('Daily AUM'!Q330="",NAV!Q330=""),0,IFERROR(IF(OR(IFERROR(LOOKUP(2,1/(('Daily AUM'!$D330:P330&lt;&gt;"")*(NAV!$D330:P330&lt;&gt;"")),'Daily AUM'!$D330:P330),"")="",IFERROR(LOOKUP(2,1/(('Daily AUM'!$D330:P330&lt;&gt;"")*(NAV!$D330:P330&lt;&gt;"")),NAV!$D330:P330),"")=""),0,'Daily AUM'!Q330-(IFERROR(LOOKUP(2,1/(('Daily AUM'!$D330:P330&lt;&gt;"")*(NAV!$D330:P330&lt;&gt;"")),'Daily AUM'!$D330:P330),"")*(NAV!Q330/IFERROR(LOOKUP(2,1/(('Daily AUM'!$D330:P330&lt;&gt;"")*(NAV!$D330:P330&lt;&gt;"")),NAV!$D330:P330),"")))),0))</f>
        <v>-5.5509841515572589E-2</v>
      </c>
      <c r="R330" s="2">
        <f>IF(OR('Daily AUM'!R330="",NAV!R330=""),0,IFERROR(IF(OR(IFERROR(LOOKUP(2,1/(('Daily AUM'!$D330:Q330&lt;&gt;"")*(NAV!$D330:Q330&lt;&gt;"")),'Daily AUM'!$D330:Q330),"")="",IFERROR(LOOKUP(2,1/(('Daily AUM'!$D330:Q330&lt;&gt;"")*(NAV!$D330:Q330&lt;&gt;"")),NAV!$D330:Q330),"")=""),0,'Daily AUM'!R330-(IFERROR(LOOKUP(2,1/(('Daily AUM'!$D330:Q330&lt;&gt;"")*(NAV!$D330:Q330&lt;&gt;"")),'Daily AUM'!$D330:Q330),"")*(NAV!R330/IFERROR(LOOKUP(2,1/(('Daily AUM'!$D330:Q330&lt;&gt;"")*(NAV!$D330:Q330&lt;&gt;"")),NAV!$D330:Q330),"")))),0))</f>
        <v>7.7488063816076647E-2</v>
      </c>
      <c r="S330" s="2">
        <f>IF(OR('Daily AUM'!S330="",NAV!S330=""),0,IFERROR(IF(OR(IFERROR(LOOKUP(2,1/(('Daily AUM'!$D330:R330&lt;&gt;"")*(NAV!$D330:R330&lt;&gt;"")),'Daily AUM'!$D330:R330),"")="",IFERROR(LOOKUP(2,1/(('Daily AUM'!$D330:R330&lt;&gt;"")*(NAV!$D330:R330&lt;&gt;"")),NAV!$D330:R330),"")=""),0,'Daily AUM'!S330-(IFERROR(LOOKUP(2,1/(('Daily AUM'!$D330:R330&lt;&gt;"")*(NAV!$D330:R330&lt;&gt;"")),'Daily AUM'!$D330:R330),"")*(NAV!S330/IFERROR(LOOKUP(2,1/(('Daily AUM'!$D330:R330&lt;&gt;"")*(NAV!$D330:R330&lt;&gt;"")),NAV!$D330:R330),"")))),0))</f>
        <v>3.3550925065014781E-2</v>
      </c>
      <c r="T330" s="2">
        <f>IF(OR('Daily AUM'!T330="",NAV!T330=""),0,IFERROR(IF(OR(IFERROR(LOOKUP(2,1/(('Daily AUM'!$D330:S330&lt;&gt;"")*(NAV!$D330:S330&lt;&gt;"")),'Daily AUM'!$D330:S330),"")="",IFERROR(LOOKUP(2,1/(('Daily AUM'!$D330:S330&lt;&gt;"")*(NAV!$D330:S330&lt;&gt;"")),NAV!$D330:S330),"")=""),0,'Daily AUM'!T330-(IFERROR(LOOKUP(2,1/(('Daily AUM'!$D330:S330&lt;&gt;"")*(NAV!$D330:S330&lt;&gt;"")),'Daily AUM'!$D330:S330),"")*(NAV!T330/IFERROR(LOOKUP(2,1/(('Daily AUM'!$D330:S330&lt;&gt;"")*(NAV!$D330:S330&lt;&gt;"")),NAV!$D330:S330),"")))),0))</f>
        <v>-74.221048376748342</v>
      </c>
      <c r="U330" s="2">
        <f>IF(OR('Daily AUM'!U330="",NAV!U330=""),0,IFERROR(IF(OR(IFERROR(LOOKUP(2,1/(('Daily AUM'!$D330:T330&lt;&gt;"")*(NAV!$D330:T330&lt;&gt;"")),'Daily AUM'!$D330:T330),"")="",IFERROR(LOOKUP(2,1/(('Daily AUM'!$D330:T330&lt;&gt;"")*(NAV!$D330:T330&lt;&gt;"")),NAV!$D330:T330),"")=""),0,'Daily AUM'!U330-(IFERROR(LOOKUP(2,1/(('Daily AUM'!$D330:T330&lt;&gt;"")*(NAV!$D330:T330&lt;&gt;"")),'Daily AUM'!$D330:T330),"")*(NAV!U330/IFERROR(LOOKUP(2,1/(('Daily AUM'!$D330:T330&lt;&gt;"")*(NAV!$D330:T330&lt;&gt;"")),NAV!$D330:T330),"")))),0))</f>
        <v>-5.4176392533804574E-2</v>
      </c>
      <c r="V330" s="2">
        <f>IF(OR('Daily AUM'!V330="",NAV!V330=""),0,IFERROR(IF(OR(IFERROR(LOOKUP(2,1/(('Daily AUM'!$D330:U330&lt;&gt;"")*(NAV!$D330:U330&lt;&gt;"")),'Daily AUM'!$D330:U330),"")="",IFERROR(LOOKUP(2,1/(('Daily AUM'!$D330:U330&lt;&gt;"")*(NAV!$D330:U330&lt;&gt;"")),NAV!$D330:U330),"")=""),0,'Daily AUM'!V330-(IFERROR(LOOKUP(2,1/(('Daily AUM'!$D330:U330&lt;&gt;"")*(NAV!$D330:U330&lt;&gt;"")),'Daily AUM'!$D330:U330),"")*(NAV!V330/IFERROR(LOOKUP(2,1/(('Daily AUM'!$D330:U330&lt;&gt;"")*(NAV!$D330:U330&lt;&gt;"")),NAV!$D330:U330),"")))),0))</f>
        <v>5.2797209020752689E-2</v>
      </c>
      <c r="W330" s="2">
        <f>IF(OR('Daily AUM'!W330="",NAV!W330=""),0,IFERROR(IF(OR(IFERROR(LOOKUP(2,1/(('Daily AUM'!$D330:V330&lt;&gt;"")*(NAV!$D330:V330&lt;&gt;"")),'Daily AUM'!$D330:V330),"")="",IFERROR(LOOKUP(2,1/(('Daily AUM'!$D330:V330&lt;&gt;"")*(NAV!$D330:V330&lt;&gt;"")),NAV!$D330:V330),"")=""),0,'Daily AUM'!W330-(IFERROR(LOOKUP(2,1/(('Daily AUM'!$D330:V330&lt;&gt;"")*(NAV!$D330:V330&lt;&gt;"")),'Daily AUM'!$D330:V330),"")*(NAV!W330/IFERROR(LOOKUP(2,1/(('Daily AUM'!$D330:V330&lt;&gt;"")*(NAV!$D330:V330&lt;&gt;"")),NAV!$D330:V330),"")))),0))</f>
        <v>-50.401526433182767</v>
      </c>
      <c r="X330" s="2">
        <f>IF(OR('Daily AUM'!X330="",NAV!X330=""),0,IFERROR(IF(OR(IFERROR(LOOKUP(2,1/(('Daily AUM'!$D330:W330&lt;&gt;"")*(NAV!$D330:W330&lt;&gt;"")),'Daily AUM'!$D330:W330),"")="",IFERROR(LOOKUP(2,1/(('Daily AUM'!$D330:W330&lt;&gt;"")*(NAV!$D330:W330&lt;&gt;"")),NAV!$D330:W330),"")=""),0,'Daily AUM'!X330-(IFERROR(LOOKUP(2,1/(('Daily AUM'!$D330:W330&lt;&gt;"")*(NAV!$D330:W330&lt;&gt;"")),'Daily AUM'!$D330:W330),"")*(NAV!X330/IFERROR(LOOKUP(2,1/(('Daily AUM'!$D330:W330&lt;&gt;"")*(NAV!$D330:W330&lt;&gt;"")),NAV!$D330:W330),"")))),0))</f>
        <v>-4.1252474984219134E-2</v>
      </c>
      <c r="Y330" s="2">
        <f>IF(OR('Daily AUM'!Y330="",NAV!Y330=""),0,IFERROR(IF(OR(IFERROR(LOOKUP(2,1/(('Daily AUM'!$D330:X330&lt;&gt;"")*(NAV!$D330:X330&lt;&gt;"")),'Daily AUM'!$D330:X330),"")="",IFERROR(LOOKUP(2,1/(('Daily AUM'!$D330:X330&lt;&gt;"")*(NAV!$D330:X330&lt;&gt;"")),NAV!$D330:X330),"")=""),0,'Daily AUM'!Y330-(IFERROR(LOOKUP(2,1/(('Daily AUM'!$D330:X330&lt;&gt;"")*(NAV!$D330:X330&lt;&gt;"")),'Daily AUM'!$D330:X330),"")*(NAV!Y330/IFERROR(LOOKUP(2,1/(('Daily AUM'!$D330:X330&lt;&gt;"")*(NAV!$D330:X330&lt;&gt;"")),NAV!$D330:X330),"")))),0))</f>
        <v>0.10974727691910857</v>
      </c>
      <c r="Z330" s="2">
        <f>IF(OR('Daily AUM'!Z330="",NAV!Z330=""),0,IFERROR(IF(OR(IFERROR(LOOKUP(2,1/(('Daily AUM'!$D330:Y330&lt;&gt;"")*(NAV!$D330:Y330&lt;&gt;"")),'Daily AUM'!$D330:Y330),"")="",IFERROR(LOOKUP(2,1/(('Daily AUM'!$D330:Y330&lt;&gt;"")*(NAV!$D330:Y330&lt;&gt;"")),NAV!$D330:Y330),"")=""),0,'Daily AUM'!Z330-(IFERROR(LOOKUP(2,1/(('Daily AUM'!$D330:Y330&lt;&gt;"")*(NAV!$D330:Y330&lt;&gt;"")),'Daily AUM'!$D330:Y330),"")*(NAV!Z330/IFERROR(LOOKUP(2,1/(('Daily AUM'!$D330:Y330&lt;&gt;"")*(NAV!$D330:Y330&lt;&gt;"")),NAV!$D330:Y330),"")))),0))</f>
        <v>-6.2816058870680536E-2</v>
      </c>
      <c r="AA330" s="2">
        <f>IF(OR('Daily AUM'!AA330="",NAV!AA330=""),0,IFERROR(IF(OR(IFERROR(LOOKUP(2,1/(('Daily AUM'!$D330:Z330&lt;&gt;"")*(NAV!$D330:Z330&lt;&gt;"")),'Daily AUM'!$D330:Z330),"")="",IFERROR(LOOKUP(2,1/(('Daily AUM'!$D330:Z330&lt;&gt;"")*(NAV!$D330:Z330&lt;&gt;"")),NAV!$D330:Z330),"")=""),0,'Daily AUM'!AA330-(IFERROR(LOOKUP(2,1/(('Daily AUM'!$D330:Z330&lt;&gt;"")*(NAV!$D330:Z330&lt;&gt;"")),'Daily AUM'!$D330:Z330),"")*(NAV!AA330/IFERROR(LOOKUP(2,1/(('Daily AUM'!$D330:Z330&lt;&gt;"")*(NAV!$D330:Z330&lt;&gt;"")),NAV!$D330:Z330),"")))),0))</f>
        <v>7.1667876170408817E-2</v>
      </c>
      <c r="AB330" s="2">
        <f>IF(OR('Daily AUM'!AB330="",NAV!AB330=""),0,IFERROR(IF(OR(IFERROR(LOOKUP(2,1/(('Daily AUM'!$D330:AA330&lt;&gt;"")*(NAV!$D330:AA330&lt;&gt;"")),'Daily AUM'!$D330:AA330),"")="",IFERROR(LOOKUP(2,1/(('Daily AUM'!$D330:AA330&lt;&gt;"")*(NAV!$D330:AA330&lt;&gt;"")),NAV!$D330:AA330),"")=""),0,'Daily AUM'!AB330-(IFERROR(LOOKUP(2,1/(('Daily AUM'!$D330:AA330&lt;&gt;"")*(NAV!$D330:AA330&lt;&gt;"")),'Daily AUM'!$D330:AA330),"")*(NAV!AB330/IFERROR(LOOKUP(2,1/(('Daily AUM'!$D330:AA330&lt;&gt;"")*(NAV!$D330:AA330&lt;&gt;"")),NAV!$D330:AA330),"")))),0))</f>
        <v>-2.9049326823496813E-2</v>
      </c>
      <c r="AC330" s="2">
        <f>IF(OR('Daily AUM'!AC330="",NAV!AC330=""),0,IFERROR(IF(OR(IFERROR(LOOKUP(2,1/(('Daily AUM'!$D330:AB330&lt;&gt;"")*(NAV!$D330:AB330&lt;&gt;"")),'Daily AUM'!$D330:AB330),"")="",IFERROR(LOOKUP(2,1/(('Daily AUM'!$D330:AB330&lt;&gt;"")*(NAV!$D330:AB330&lt;&gt;"")),NAV!$D330:AB330),"")=""),0,'Daily AUM'!AC330-(IFERROR(LOOKUP(2,1/(('Daily AUM'!$D330:AB330&lt;&gt;"")*(NAV!$D330:AB330&lt;&gt;"")),'Daily AUM'!$D330:AB330),"")*(NAV!AC330/IFERROR(LOOKUP(2,1/(('Daily AUM'!$D330:AB330&lt;&gt;"")*(NAV!$D330:AB330&lt;&gt;"")),NAV!$D330:AB330),"")))),0))</f>
        <v>-7.670484602039096E-2</v>
      </c>
      <c r="AD330" s="2">
        <f>IF(OR('Daily AUM'!AD330="",NAV!AD330=""),0,IFERROR(IF(OR(IFERROR(LOOKUP(2,1/(('Daily AUM'!$D330:AC330&lt;&gt;"")*(NAV!$D330:AC330&lt;&gt;"")),'Daily AUM'!$D330:AC330),"")="",IFERROR(LOOKUP(2,1/(('Daily AUM'!$D330:AC330&lt;&gt;"")*(NAV!$D330:AC330&lt;&gt;"")),NAV!$D330:AC330),"")=""),0,'Daily AUM'!AD330-(IFERROR(LOOKUP(2,1/(('Daily AUM'!$D330:AC330&lt;&gt;"")*(NAV!$D330:AC330&lt;&gt;"")),'Daily AUM'!$D330:AC330),"")*(NAV!AD330/IFERROR(LOOKUP(2,1/(('Daily AUM'!$D330:AC330&lt;&gt;"")*(NAV!$D330:AC330&lt;&gt;"")),NAV!$D330:AC330),"")))),0))</f>
        <v>-0.20511461201539305</v>
      </c>
      <c r="AE330" s="2">
        <f>IF(OR('Daily AUM'!AE330="",NAV!AE330=""),0,IFERROR(IF(OR(IFERROR(LOOKUP(2,1/(('Daily AUM'!$D330:AD330&lt;&gt;"")*(NAV!$D330:AD330&lt;&gt;"")),'Daily AUM'!$D330:AD330),"")="",IFERROR(LOOKUP(2,1/(('Daily AUM'!$D330:AD330&lt;&gt;"")*(NAV!$D330:AD330&lt;&gt;"")),NAV!$D330:AD330),"")=""),0,'Daily AUM'!AE330-(IFERROR(LOOKUP(2,1/(('Daily AUM'!$D330:AD330&lt;&gt;"")*(NAV!$D330:AD330&lt;&gt;"")),'Daily AUM'!$D330:AD330),"")*(NAV!AE330/IFERROR(LOOKUP(2,1/(('Daily AUM'!$D330:AD330&lt;&gt;"")*(NAV!$D330:AD330&lt;&gt;"")),NAV!$D330:AD330),"")))),0))</f>
        <v>-1.7449924419966578</v>
      </c>
      <c r="AF330" s="2">
        <f>IF(OR('Daily AUM'!AF330="",NAV!AF330=""),0,IFERROR(IF(OR(IFERROR(LOOKUP(2,1/(('Daily AUM'!$D330:AE330&lt;&gt;"")*(NAV!$D330:AE330&lt;&gt;"")),'Daily AUM'!$D330:AE330),"")="",IFERROR(LOOKUP(2,1/(('Daily AUM'!$D330:AE330&lt;&gt;"")*(NAV!$D330:AE330&lt;&gt;"")),NAV!$D330:AE330),"")=""),0,'Daily AUM'!AF330-(IFERROR(LOOKUP(2,1/(('Daily AUM'!$D330:AE330&lt;&gt;"")*(NAV!$D330:AE330&lt;&gt;"")),'Daily AUM'!$D330:AE330),"")*(NAV!AF330/IFERROR(LOOKUP(2,1/(('Daily AUM'!$D330:AE330&lt;&gt;"")*(NAV!$D330:AE330&lt;&gt;"")),NAV!$D330:AE330),"")))),0))</f>
        <v>-4.826435813339458E-2</v>
      </c>
      <c r="AG330" s="2">
        <f>IF(OR('Daily AUM'!AG330="",NAV!AG330=""),0,IFERROR(IF(OR(IFERROR(LOOKUP(2,1/(('Daily AUM'!$D330:AF330&lt;&gt;"")*(NAV!$D330:AF330&lt;&gt;"")),'Daily AUM'!$D330:AF330),"")="",IFERROR(LOOKUP(2,1/(('Daily AUM'!$D330:AF330&lt;&gt;"")*(NAV!$D330:AF330&lt;&gt;"")),NAV!$D330:AF330),"")=""),0,'Daily AUM'!AG330-(IFERROR(LOOKUP(2,1/(('Daily AUM'!$D330:AF330&lt;&gt;"")*(NAV!$D330:AF330&lt;&gt;"")),'Daily AUM'!$D330:AF330),"")*(NAV!AG330/IFERROR(LOOKUP(2,1/(('Daily AUM'!$D330:AF330&lt;&gt;"")*(NAV!$D330:AF330&lt;&gt;"")),NAV!$D330:AF330),"")))),0))</f>
        <v>8.7169779069256492E-2</v>
      </c>
      <c r="AH330" s="2">
        <f>IF(OR('Daily AUM'!AH330="",NAV!AH330=""),0,IFERROR(IF(OR(IFERROR(LOOKUP(2,1/(('Daily AUM'!$D330:AG330&lt;&gt;"")*(NAV!$D330:AG330&lt;&gt;"")),'Daily AUM'!$D330:AG330),"")="",IFERROR(LOOKUP(2,1/(('Daily AUM'!$D330:AG330&lt;&gt;"")*(NAV!$D330:AG330&lt;&gt;"")),NAV!$D330:AG330),"")=""),0,'Daily AUM'!AH330-(IFERROR(LOOKUP(2,1/(('Daily AUM'!$D330:AG330&lt;&gt;"")*(NAV!$D330:AG330&lt;&gt;"")),'Daily AUM'!$D330:AG330),"")*(NAV!AH330/IFERROR(LOOKUP(2,1/(('Daily AUM'!$D330:AG330&lt;&gt;"")*(NAV!$D330:AG330&lt;&gt;"")),NAV!$D330:AG330),"")))),0))</f>
        <v>-2.0088581297841301E-3</v>
      </c>
      <c r="AI330" s="2">
        <f>IF(OR('Daily AUM'!AI330="",NAV!AI330=""),0,IFERROR(IF(OR(IFERROR(LOOKUP(2,1/(('Daily AUM'!$D330:AH330&lt;&gt;"")*(NAV!$D330:AH330&lt;&gt;"")),'Daily AUM'!$D330:AH330),"")="",IFERROR(LOOKUP(2,1/(('Daily AUM'!$D330:AH330&lt;&gt;"")*(NAV!$D330:AH330&lt;&gt;"")),NAV!$D330:AH330),"")=""),0,'Daily AUM'!AI330-(IFERROR(LOOKUP(2,1/(('Daily AUM'!$D330:AH330&lt;&gt;"")*(NAV!$D330:AH330&lt;&gt;"")),'Daily AUM'!$D330:AH330),"")*(NAV!AI330/IFERROR(LOOKUP(2,1/(('Daily AUM'!$D330:AH330&lt;&gt;"")*(NAV!$D330:AH330&lt;&gt;"")),NAV!$D330:AH330),"")))),0))</f>
        <v>-0.11403318604021706</v>
      </c>
      <c r="AJ330" s="2">
        <f>IF(OR('Daily AUM'!AJ330="",NAV!AJ330=""),0,IFERROR(IF(OR(IFERROR(LOOKUP(2,1/(('Daily AUM'!$D330:AI330&lt;&gt;"")*(NAV!$D330:AI330&lt;&gt;"")),'Daily AUM'!$D330:AI330),"")="",IFERROR(LOOKUP(2,1/(('Daily AUM'!$D330:AI330&lt;&gt;"")*(NAV!$D330:AI330&lt;&gt;"")),NAV!$D330:AI330),"")=""),0,'Daily AUM'!AJ330-(IFERROR(LOOKUP(2,1/(('Daily AUM'!$D330:AI330&lt;&gt;"")*(NAV!$D330:AI330&lt;&gt;"")),'Daily AUM'!$D330:AI330),"")*(NAV!AJ330/IFERROR(LOOKUP(2,1/(('Daily AUM'!$D330:AI330&lt;&gt;"")*(NAV!$D330:AI330&lt;&gt;"")),NAV!$D330:AI330),"")))),0))</f>
        <v>0.18973987601054887</v>
      </c>
      <c r="AK330" s="2">
        <f>IF(OR('Daily AUM'!AK330="",NAV!AK330=""),0,IFERROR(IF(OR(IFERROR(LOOKUP(2,1/(('Daily AUM'!$D330:AJ330&lt;&gt;"")*(NAV!$D330:AJ330&lt;&gt;"")),'Daily AUM'!$D330:AJ330),"")="",IFERROR(LOOKUP(2,1/(('Daily AUM'!$D330:AJ330&lt;&gt;"")*(NAV!$D330:AJ330&lt;&gt;"")),NAV!$D330:AJ330),"")=""),0,'Daily AUM'!AK330-(IFERROR(LOOKUP(2,1/(('Daily AUM'!$D330:AJ330&lt;&gt;"")*(NAV!$D330:AJ330&lt;&gt;"")),'Daily AUM'!$D330:AJ330),"")*(NAV!AK330/IFERROR(LOOKUP(2,1/(('Daily AUM'!$D330:AJ330&lt;&gt;"")*(NAV!$D330:AJ330&lt;&gt;"")),NAV!$D330:AJ330),"")))),0))</f>
        <v>-0.17703866895044484</v>
      </c>
      <c r="AL330" s="2">
        <f>IF(OR('Daily AUM'!AL330="",NAV!AL330=""),0,IFERROR(IF(OR(IFERROR(LOOKUP(2,1/(('Daily AUM'!$D330:AK330&lt;&gt;"")*(NAV!$D330:AK330&lt;&gt;"")),'Daily AUM'!$D330:AK330),"")="",IFERROR(LOOKUP(2,1/(('Daily AUM'!$D330:AK330&lt;&gt;"")*(NAV!$D330:AK330&lt;&gt;"")),NAV!$D330:AK330),"")=""),0,'Daily AUM'!AL330-(IFERROR(LOOKUP(2,1/(('Daily AUM'!$D330:AK330&lt;&gt;"")*(NAV!$D330:AK330&lt;&gt;"")),'Daily AUM'!$D330:AK330),"")*(NAV!AL330/IFERROR(LOOKUP(2,1/(('Daily AUM'!$D330:AK330&lt;&gt;"")*(NAV!$D330:AK330&lt;&gt;"")),NAV!$D330:AK330),"")))),0))</f>
        <v>-6.2169308641102816E-2</v>
      </c>
      <c r="AM330" s="2">
        <f>IF(OR('Daily AUM'!AM330="",NAV!AM330=""),0,IFERROR(IF(OR(IFERROR(LOOKUP(2,1/(('Daily AUM'!$D330:AL330&lt;&gt;"")*(NAV!$D330:AL330&lt;&gt;"")),'Daily AUM'!$D330:AL330),"")="",IFERROR(LOOKUP(2,1/(('Daily AUM'!$D330:AL330&lt;&gt;"")*(NAV!$D330:AL330&lt;&gt;"")),NAV!$D330:AL330),"")=""),0,'Daily AUM'!AM330-(IFERROR(LOOKUP(2,1/(('Daily AUM'!$D330:AL330&lt;&gt;"")*(NAV!$D330:AL330&lt;&gt;"")),'Daily AUM'!$D330:AL330),"")*(NAV!AM330/IFERROR(LOOKUP(2,1/(('Daily AUM'!$D330:AL330&lt;&gt;"")*(NAV!$D330:AL330&lt;&gt;"")),NAV!$D330:AL330),"")))),0))</f>
        <v>-0.34957260409800028</v>
      </c>
      <c r="AN330" s="2">
        <f>IF(OR('Daily AUM'!AN330="",NAV!AN330=""),0,IFERROR(IF(OR(IFERROR(LOOKUP(2,1/(('Daily AUM'!$D330:AM330&lt;&gt;"")*(NAV!$D330:AM330&lt;&gt;"")),'Daily AUM'!$D330:AM330),"")="",IFERROR(LOOKUP(2,1/(('Daily AUM'!$D330:AM330&lt;&gt;"")*(NAV!$D330:AM330&lt;&gt;"")),NAV!$D330:AM330),"")=""),0,'Daily AUM'!AN330-(IFERROR(LOOKUP(2,1/(('Daily AUM'!$D330:AM330&lt;&gt;"")*(NAV!$D330:AM330&lt;&gt;"")),'Daily AUM'!$D330:AM330),"")*(NAV!AN330/IFERROR(LOOKUP(2,1/(('Daily AUM'!$D330:AM330&lt;&gt;"")*(NAV!$D330:AM330&lt;&gt;"")),NAV!$D330:AM330),"")))),0))</f>
        <v>-0.59313779484767792</v>
      </c>
      <c r="AO330" s="2">
        <f>IF(OR('Daily AUM'!AO330="",NAV!AO330=""),0,IFERROR(IF(OR(IFERROR(LOOKUP(2,1/(('Daily AUM'!$D330:AN330&lt;&gt;"")*(NAV!$D330:AN330&lt;&gt;"")),'Daily AUM'!$D330:AN330),"")="",IFERROR(LOOKUP(2,1/(('Daily AUM'!$D330:AN330&lt;&gt;"")*(NAV!$D330:AN330&lt;&gt;"")),NAV!$D330:AN330),"")=""),0,'Daily AUM'!AO330-(IFERROR(LOOKUP(2,1/(('Daily AUM'!$D330:AN330&lt;&gt;"")*(NAV!$D330:AN330&lt;&gt;"")),'Daily AUM'!$D330:AN330),"")*(NAV!AO330/IFERROR(LOOKUP(2,1/(('Daily AUM'!$D330:AN330&lt;&gt;"")*(NAV!$D330:AN330&lt;&gt;"")),NAV!$D330:AN330),"")))),0))</f>
        <v>1.8393772100750994E-2</v>
      </c>
      <c r="AP330" s="2">
        <f>IF(OR('Daily AUM'!AP330="",NAV!AP330=""),0,IFERROR(IF(OR(IFERROR(LOOKUP(2,1/(('Daily AUM'!$D330:AO330&lt;&gt;"")*(NAV!$D330:AO330&lt;&gt;"")),'Daily AUM'!$D330:AO330),"")="",IFERROR(LOOKUP(2,1/(('Daily AUM'!$D330:AO330&lt;&gt;"")*(NAV!$D330:AO330&lt;&gt;"")),NAV!$D330:AO330),"")=""),0,'Daily AUM'!AP330-(IFERROR(LOOKUP(2,1/(('Daily AUM'!$D330:AO330&lt;&gt;"")*(NAV!$D330:AO330&lt;&gt;"")),'Daily AUM'!$D330:AO330),"")*(NAV!AP330/IFERROR(LOOKUP(2,1/(('Daily AUM'!$D330:AO330&lt;&gt;"")*(NAV!$D330:AO330&lt;&gt;"")),NAV!$D330:AO330),"")))),0))</f>
        <v>-5.9723355982214343E-2</v>
      </c>
      <c r="AQ330" s="2">
        <f>IF(OR('Daily AUM'!AQ330="",NAV!AQ330=""),0,IFERROR(IF(OR(IFERROR(LOOKUP(2,1/(('Daily AUM'!$D330:AP330&lt;&gt;"")*(NAV!$D330:AP330&lt;&gt;"")),'Daily AUM'!$D330:AP330),"")="",IFERROR(LOOKUP(2,1/(('Daily AUM'!$D330:AP330&lt;&gt;"")*(NAV!$D330:AP330&lt;&gt;"")),NAV!$D330:AP330),"")=""),0,'Daily AUM'!AQ330-(IFERROR(LOOKUP(2,1/(('Daily AUM'!$D330:AP330&lt;&gt;"")*(NAV!$D330:AP330&lt;&gt;"")),'Daily AUM'!$D330:AP330),"")*(NAV!AQ330/IFERROR(LOOKUP(2,1/(('Daily AUM'!$D330:AP330&lt;&gt;"")*(NAV!$D330:AP330&lt;&gt;"")),NAV!$D330:AP330),"")))),0))</f>
        <v>-0.37934037441431201</v>
      </c>
      <c r="AR330" s="2">
        <f>IF(OR('Daily AUM'!AR330="",NAV!AR330=""),0,IFERROR(IF(OR(IFERROR(LOOKUP(2,1/(('Daily AUM'!$D330:AQ330&lt;&gt;"")*(NAV!$D330:AQ330&lt;&gt;"")),'Daily AUM'!$D330:AQ330),"")="",IFERROR(LOOKUP(2,1/(('Daily AUM'!$D330:AQ330&lt;&gt;"")*(NAV!$D330:AQ330&lt;&gt;"")),NAV!$D330:AQ330),"")=""),0,'Daily AUM'!AR330-(IFERROR(LOOKUP(2,1/(('Daily AUM'!$D330:AQ330&lt;&gt;"")*(NAV!$D330:AQ330&lt;&gt;"")),'Daily AUM'!$D330:AQ330),"")*(NAV!AR330/IFERROR(LOOKUP(2,1/(('Daily AUM'!$D330:AQ330&lt;&gt;"")*(NAV!$D330:AQ330&lt;&gt;"")),NAV!$D330:AQ330),"")))),0))</f>
        <v>-0.14826892814454595</v>
      </c>
      <c r="AS330" s="2">
        <f t="shared" si="10"/>
        <v>-120.98781272590958</v>
      </c>
      <c r="AT330" s="2">
        <f t="shared" si="11"/>
        <v>-3.6852634197573479</v>
      </c>
    </row>
    <row r="331" spans="1:46" x14ac:dyDescent="0.2">
      <c r="A331" t="s">
        <v>373</v>
      </c>
      <c r="B331" t="s">
        <v>363</v>
      </c>
      <c r="C331" t="s">
        <v>48</v>
      </c>
      <c r="D331" s="2">
        <f>0</f>
        <v>0</v>
      </c>
      <c r="E331" s="2">
        <f>IF(OR('Daily AUM'!E331="",NAV!E331=""),0,IFERROR(IF(OR(IFERROR(LOOKUP(2,1/(('Daily AUM'!$D331:D331&lt;&gt;"")*(NAV!$D331:D331&lt;&gt;"")),'Daily AUM'!$D331:D331),"")="",IFERROR(LOOKUP(2,1/(('Daily AUM'!$D331:D331&lt;&gt;"")*(NAV!$D331:D331&lt;&gt;"")),NAV!$D331:D331),"")=""),0,'Daily AUM'!E331-(IFERROR(LOOKUP(2,1/(('Daily AUM'!$D331:D331&lt;&gt;"")*(NAV!$D331:D331&lt;&gt;"")),'Daily AUM'!$D331:D331),"")*(NAV!E331/IFERROR(LOOKUP(2,1/(('Daily AUM'!$D331:D331&lt;&gt;"")*(NAV!$D331:D331&lt;&gt;"")),NAV!$D331:D331),"")))),0))</f>
        <v>6.1604395031963577E-2</v>
      </c>
      <c r="F331" s="2">
        <f>IF(OR('Daily AUM'!F331="",NAV!F331=""),0,IFERROR(IF(OR(IFERROR(LOOKUP(2,1/(('Daily AUM'!$D331:E331&lt;&gt;"")*(NAV!$D331:E331&lt;&gt;"")),'Daily AUM'!$D331:E331),"")="",IFERROR(LOOKUP(2,1/(('Daily AUM'!$D331:E331&lt;&gt;"")*(NAV!$D331:E331&lt;&gt;"")),NAV!$D331:E331),"")=""),0,'Daily AUM'!F331-(IFERROR(LOOKUP(2,1/(('Daily AUM'!$D331:E331&lt;&gt;"")*(NAV!$D331:E331&lt;&gt;"")),'Daily AUM'!$D331:E331),"")*(NAV!F331/IFERROR(LOOKUP(2,1/(('Daily AUM'!$D331:E331&lt;&gt;"")*(NAV!$D331:E331&lt;&gt;"")),NAV!$D331:E331),"")))),0))</f>
        <v>0.91958307512027204</v>
      </c>
      <c r="G331" s="2">
        <f>IF(OR('Daily AUM'!G331="",NAV!G331=""),0,IFERROR(IF(OR(IFERROR(LOOKUP(2,1/(('Daily AUM'!$D331:F331&lt;&gt;"")*(NAV!$D331:F331&lt;&gt;"")),'Daily AUM'!$D331:F331),"")="",IFERROR(LOOKUP(2,1/(('Daily AUM'!$D331:F331&lt;&gt;"")*(NAV!$D331:F331&lt;&gt;"")),NAV!$D331:F331),"")=""),0,'Daily AUM'!G331-(IFERROR(LOOKUP(2,1/(('Daily AUM'!$D331:F331&lt;&gt;"")*(NAV!$D331:F331&lt;&gt;"")),'Daily AUM'!$D331:F331),"")*(NAV!G331/IFERROR(LOOKUP(2,1/(('Daily AUM'!$D331:F331&lt;&gt;"")*(NAV!$D331:F331&lt;&gt;"")),NAV!$D331:F331),"")))),0))</f>
        <v>-1.6639824444860096</v>
      </c>
      <c r="H331" s="2">
        <f>IF(OR('Daily AUM'!H331="",NAV!H331=""),0,IFERROR(IF(OR(IFERROR(LOOKUP(2,1/(('Daily AUM'!$D331:G331&lt;&gt;"")*(NAV!$D331:G331&lt;&gt;"")),'Daily AUM'!$D331:G331),"")="",IFERROR(LOOKUP(2,1/(('Daily AUM'!$D331:G331&lt;&gt;"")*(NAV!$D331:G331&lt;&gt;"")),NAV!$D331:G331),"")=""),0,'Daily AUM'!H331-(IFERROR(LOOKUP(2,1/(('Daily AUM'!$D331:G331&lt;&gt;"")*(NAV!$D331:G331&lt;&gt;"")),'Daily AUM'!$D331:G331),"")*(NAV!H331/IFERROR(LOOKUP(2,1/(('Daily AUM'!$D331:G331&lt;&gt;"")*(NAV!$D331:G331&lt;&gt;"")),NAV!$D331:G331),"")))),0))</f>
        <v>0.7955990637171908</v>
      </c>
      <c r="I331" s="2">
        <f>IF(OR('Daily AUM'!I331="",NAV!I331=""),0,IFERROR(IF(OR(IFERROR(LOOKUP(2,1/(('Daily AUM'!$D331:H331&lt;&gt;"")*(NAV!$D331:H331&lt;&gt;"")),'Daily AUM'!$D331:H331),"")="",IFERROR(LOOKUP(2,1/(('Daily AUM'!$D331:H331&lt;&gt;"")*(NAV!$D331:H331&lt;&gt;"")),NAV!$D331:H331),"")=""),0,'Daily AUM'!I331-(IFERROR(LOOKUP(2,1/(('Daily AUM'!$D331:H331&lt;&gt;"")*(NAV!$D331:H331&lt;&gt;"")),'Daily AUM'!$D331:H331),"")*(NAV!I331/IFERROR(LOOKUP(2,1/(('Daily AUM'!$D331:H331&lt;&gt;"")*(NAV!$D331:H331&lt;&gt;"")),NAV!$D331:H331),"")))),0))</f>
        <v>2.4673466579261003</v>
      </c>
      <c r="J331" s="2">
        <f>IF(OR('Daily AUM'!J331="",NAV!J331=""),0,IFERROR(IF(OR(IFERROR(LOOKUP(2,1/(('Daily AUM'!$D331:I331&lt;&gt;"")*(NAV!$D331:I331&lt;&gt;"")),'Daily AUM'!$D331:I331),"")="",IFERROR(LOOKUP(2,1/(('Daily AUM'!$D331:I331&lt;&gt;"")*(NAV!$D331:I331&lt;&gt;"")),NAV!$D331:I331),"")=""),0,'Daily AUM'!J331-(IFERROR(LOOKUP(2,1/(('Daily AUM'!$D331:I331&lt;&gt;"")*(NAV!$D331:I331&lt;&gt;"")),'Daily AUM'!$D331:I331),"")*(NAV!J331/IFERROR(LOOKUP(2,1/(('Daily AUM'!$D331:I331&lt;&gt;"")*(NAV!$D331:I331&lt;&gt;"")),NAV!$D331:I331),"")))),0))</f>
        <v>0.72969934431466754</v>
      </c>
      <c r="K331" s="2">
        <f>IF(OR('Daily AUM'!K331="",NAV!K331=""),0,IFERROR(IF(OR(IFERROR(LOOKUP(2,1/(('Daily AUM'!$D331:J331&lt;&gt;"")*(NAV!$D331:J331&lt;&gt;"")),'Daily AUM'!$D331:J331),"")="",IFERROR(LOOKUP(2,1/(('Daily AUM'!$D331:J331&lt;&gt;"")*(NAV!$D331:J331&lt;&gt;"")),NAV!$D331:J331),"")=""),0,'Daily AUM'!K331-(IFERROR(LOOKUP(2,1/(('Daily AUM'!$D331:J331&lt;&gt;"")*(NAV!$D331:J331&lt;&gt;"")),'Daily AUM'!$D331:J331),"")*(NAV!K331/IFERROR(LOOKUP(2,1/(('Daily AUM'!$D331:J331&lt;&gt;"")*(NAV!$D331:J331&lt;&gt;"")),NAV!$D331:J331),"")))),0))</f>
        <v>0.24542055624124259</v>
      </c>
      <c r="L331" s="2">
        <f>IF(OR('Daily AUM'!L331="",NAV!L331=""),0,IFERROR(IF(OR(IFERROR(LOOKUP(2,1/(('Daily AUM'!$D331:K331&lt;&gt;"")*(NAV!$D331:K331&lt;&gt;"")),'Daily AUM'!$D331:K331),"")="",IFERROR(LOOKUP(2,1/(('Daily AUM'!$D331:K331&lt;&gt;"")*(NAV!$D331:K331&lt;&gt;"")),NAV!$D331:K331),"")=""),0,'Daily AUM'!L331-(IFERROR(LOOKUP(2,1/(('Daily AUM'!$D331:K331&lt;&gt;"")*(NAV!$D331:K331&lt;&gt;"")),'Daily AUM'!$D331:K331),"")*(NAV!L331/IFERROR(LOOKUP(2,1/(('Daily AUM'!$D331:K331&lt;&gt;"")*(NAV!$D331:K331&lt;&gt;"")),NAV!$D331:K331),"")))),0))</f>
        <v>0.7458927910033708</v>
      </c>
      <c r="M331" s="2">
        <f>IF(OR('Daily AUM'!M331="",NAV!M331=""),0,IFERROR(IF(OR(IFERROR(LOOKUP(2,1/(('Daily AUM'!$D331:L331&lt;&gt;"")*(NAV!$D331:L331&lt;&gt;"")),'Daily AUM'!$D331:L331),"")="",IFERROR(LOOKUP(2,1/(('Daily AUM'!$D331:L331&lt;&gt;"")*(NAV!$D331:L331&lt;&gt;"")),NAV!$D331:L331),"")=""),0,'Daily AUM'!M331-(IFERROR(LOOKUP(2,1/(('Daily AUM'!$D331:L331&lt;&gt;"")*(NAV!$D331:L331&lt;&gt;"")),'Daily AUM'!$D331:L331),"")*(NAV!M331/IFERROR(LOOKUP(2,1/(('Daily AUM'!$D331:L331&lt;&gt;"")*(NAV!$D331:L331&lt;&gt;"")),NAV!$D331:L331),"")))),0))</f>
        <v>2.1583919862111998</v>
      </c>
      <c r="N331" s="2">
        <f>IF(OR('Daily AUM'!N331="",NAV!N331=""),0,IFERROR(IF(OR(IFERROR(LOOKUP(2,1/(('Daily AUM'!$D331:M331&lt;&gt;"")*(NAV!$D331:M331&lt;&gt;"")),'Daily AUM'!$D331:M331),"")="",IFERROR(LOOKUP(2,1/(('Daily AUM'!$D331:M331&lt;&gt;"")*(NAV!$D331:M331&lt;&gt;"")),NAV!$D331:M331),"")=""),0,'Daily AUM'!N331-(IFERROR(LOOKUP(2,1/(('Daily AUM'!$D331:M331&lt;&gt;"")*(NAV!$D331:M331&lt;&gt;"")),'Daily AUM'!$D331:M331),"")*(NAV!N331/IFERROR(LOOKUP(2,1/(('Daily AUM'!$D331:M331&lt;&gt;"")*(NAV!$D331:M331&lt;&gt;"")),NAV!$D331:M331),"")))),0))</f>
        <v>1.0585381328621679</v>
      </c>
      <c r="O331" s="2">
        <f>IF(OR('Daily AUM'!O331="",NAV!O331=""),0,IFERROR(IF(OR(IFERROR(LOOKUP(2,1/(('Daily AUM'!$D331:N331&lt;&gt;"")*(NAV!$D331:N331&lt;&gt;"")),'Daily AUM'!$D331:N331),"")="",IFERROR(LOOKUP(2,1/(('Daily AUM'!$D331:N331&lt;&gt;"")*(NAV!$D331:N331&lt;&gt;"")),NAV!$D331:N331),"")=""),0,'Daily AUM'!O331-(IFERROR(LOOKUP(2,1/(('Daily AUM'!$D331:N331&lt;&gt;"")*(NAV!$D331:N331&lt;&gt;"")),'Daily AUM'!$D331:N331),"")*(NAV!O331/IFERROR(LOOKUP(2,1/(('Daily AUM'!$D331:N331&lt;&gt;"")*(NAV!$D331:N331&lt;&gt;"")),NAV!$D331:N331),"")))),0))</f>
        <v>1.7977162157087605</v>
      </c>
      <c r="P331" s="2">
        <f>IF(OR('Daily AUM'!P331="",NAV!P331=""),0,IFERROR(IF(OR(IFERROR(LOOKUP(2,1/(('Daily AUM'!$D331:O331&lt;&gt;"")*(NAV!$D331:O331&lt;&gt;"")),'Daily AUM'!$D331:O331),"")="",IFERROR(LOOKUP(2,1/(('Daily AUM'!$D331:O331&lt;&gt;"")*(NAV!$D331:O331&lt;&gt;"")),NAV!$D331:O331),"")=""),0,'Daily AUM'!P331-(IFERROR(LOOKUP(2,1/(('Daily AUM'!$D331:O331&lt;&gt;"")*(NAV!$D331:O331&lt;&gt;"")),'Daily AUM'!$D331:O331),"")*(NAV!P331/IFERROR(LOOKUP(2,1/(('Daily AUM'!$D331:O331&lt;&gt;"")*(NAV!$D331:O331&lt;&gt;"")),NAV!$D331:O331),"")))),0))</f>
        <v>0.65406697183198048</v>
      </c>
      <c r="Q331" s="2">
        <f>IF(OR('Daily AUM'!Q331="",NAV!Q331=""),0,IFERROR(IF(OR(IFERROR(LOOKUP(2,1/(('Daily AUM'!$D331:P331&lt;&gt;"")*(NAV!$D331:P331&lt;&gt;"")),'Daily AUM'!$D331:P331),"")="",IFERROR(LOOKUP(2,1/(('Daily AUM'!$D331:P331&lt;&gt;"")*(NAV!$D331:P331&lt;&gt;"")),NAV!$D331:P331),"")=""),0,'Daily AUM'!Q331-(IFERROR(LOOKUP(2,1/(('Daily AUM'!$D331:P331&lt;&gt;"")*(NAV!$D331:P331&lt;&gt;"")),'Daily AUM'!$D331:P331),"")*(NAV!Q331/IFERROR(LOOKUP(2,1/(('Daily AUM'!$D331:P331&lt;&gt;"")*(NAV!$D331:P331&lt;&gt;"")),NAV!$D331:P331),"")))),0))</f>
        <v>0.79632239715374453</v>
      </c>
      <c r="R331" s="2">
        <f>IF(OR('Daily AUM'!R331="",NAV!R331=""),0,IFERROR(IF(OR(IFERROR(LOOKUP(2,1/(('Daily AUM'!$D331:Q331&lt;&gt;"")*(NAV!$D331:Q331&lt;&gt;"")),'Daily AUM'!$D331:Q331),"")="",IFERROR(LOOKUP(2,1/(('Daily AUM'!$D331:Q331&lt;&gt;"")*(NAV!$D331:Q331&lt;&gt;"")),NAV!$D331:Q331),"")=""),0,'Daily AUM'!R331-(IFERROR(LOOKUP(2,1/(('Daily AUM'!$D331:Q331&lt;&gt;"")*(NAV!$D331:Q331&lt;&gt;"")),'Daily AUM'!$D331:Q331),"")*(NAV!R331/IFERROR(LOOKUP(2,1/(('Daily AUM'!$D331:Q331&lt;&gt;"")*(NAV!$D331:Q331&lt;&gt;"")),NAV!$D331:Q331),"")))),0))</f>
        <v>1.3429130939969127</v>
      </c>
      <c r="S331" s="2">
        <f>IF(OR('Daily AUM'!S331="",NAV!S331=""),0,IFERROR(IF(OR(IFERROR(LOOKUP(2,1/(('Daily AUM'!$D331:R331&lt;&gt;"")*(NAV!$D331:R331&lt;&gt;"")),'Daily AUM'!$D331:R331),"")="",IFERROR(LOOKUP(2,1/(('Daily AUM'!$D331:R331&lt;&gt;"")*(NAV!$D331:R331&lt;&gt;"")),NAV!$D331:R331),"")=""),0,'Daily AUM'!S331-(IFERROR(LOOKUP(2,1/(('Daily AUM'!$D331:R331&lt;&gt;"")*(NAV!$D331:R331&lt;&gt;"")),'Daily AUM'!$D331:R331),"")*(NAV!S331/IFERROR(LOOKUP(2,1/(('Daily AUM'!$D331:R331&lt;&gt;"")*(NAV!$D331:R331&lt;&gt;"")),NAV!$D331:R331),"")))),0))</f>
        <v>0.82986322396754986</v>
      </c>
      <c r="T331" s="2">
        <f>IF(OR('Daily AUM'!T331="",NAV!T331=""),0,IFERROR(IF(OR(IFERROR(LOOKUP(2,1/(('Daily AUM'!$D331:S331&lt;&gt;"")*(NAV!$D331:S331&lt;&gt;"")),'Daily AUM'!$D331:S331),"")="",IFERROR(LOOKUP(2,1/(('Daily AUM'!$D331:S331&lt;&gt;"")*(NAV!$D331:S331&lt;&gt;"")),NAV!$D331:S331),"")=""),0,'Daily AUM'!T331-(IFERROR(LOOKUP(2,1/(('Daily AUM'!$D331:S331&lt;&gt;"")*(NAV!$D331:S331&lt;&gt;"")),'Daily AUM'!$D331:S331),"")*(NAV!T331/IFERROR(LOOKUP(2,1/(('Daily AUM'!$D331:S331&lt;&gt;"")*(NAV!$D331:S331&lt;&gt;"")),NAV!$D331:S331),"")))),0))</f>
        <v>0.41897921983240849</v>
      </c>
      <c r="U331" s="2">
        <f>IF(OR('Daily AUM'!U331="",NAV!U331=""),0,IFERROR(IF(OR(IFERROR(LOOKUP(2,1/(('Daily AUM'!$D331:T331&lt;&gt;"")*(NAV!$D331:T331&lt;&gt;"")),'Daily AUM'!$D331:T331),"")="",IFERROR(LOOKUP(2,1/(('Daily AUM'!$D331:T331&lt;&gt;"")*(NAV!$D331:T331&lt;&gt;"")),NAV!$D331:T331),"")=""),0,'Daily AUM'!U331-(IFERROR(LOOKUP(2,1/(('Daily AUM'!$D331:T331&lt;&gt;"")*(NAV!$D331:T331&lt;&gt;"")),'Daily AUM'!$D331:T331),"")*(NAV!U331/IFERROR(LOOKUP(2,1/(('Daily AUM'!$D331:T331&lt;&gt;"")*(NAV!$D331:T331&lt;&gt;"")),NAV!$D331:T331),"")))),0))</f>
        <v>-8.4847688115132769E-2</v>
      </c>
      <c r="V331" s="2">
        <f>IF(OR('Daily AUM'!V331="",NAV!V331=""),0,IFERROR(IF(OR(IFERROR(LOOKUP(2,1/(('Daily AUM'!$D331:U331&lt;&gt;"")*(NAV!$D331:U331&lt;&gt;"")),'Daily AUM'!$D331:U331),"")="",IFERROR(LOOKUP(2,1/(('Daily AUM'!$D331:U331&lt;&gt;"")*(NAV!$D331:U331&lt;&gt;"")),NAV!$D331:U331),"")=""),0,'Daily AUM'!V331-(IFERROR(LOOKUP(2,1/(('Daily AUM'!$D331:U331&lt;&gt;"")*(NAV!$D331:U331&lt;&gt;"")),'Daily AUM'!$D331:U331),"")*(NAV!V331/IFERROR(LOOKUP(2,1/(('Daily AUM'!$D331:U331&lt;&gt;"")*(NAV!$D331:U331&lt;&gt;"")),NAV!$D331:U331),"")))),0))</f>
        <v>0.35793391519496254</v>
      </c>
      <c r="W331" s="2">
        <f>IF(OR('Daily AUM'!W331="",NAV!W331=""),0,IFERROR(IF(OR(IFERROR(LOOKUP(2,1/(('Daily AUM'!$D331:V331&lt;&gt;"")*(NAV!$D331:V331&lt;&gt;"")),'Daily AUM'!$D331:V331),"")="",IFERROR(LOOKUP(2,1/(('Daily AUM'!$D331:V331&lt;&gt;"")*(NAV!$D331:V331&lt;&gt;"")),NAV!$D331:V331),"")=""),0,'Daily AUM'!W331-(IFERROR(LOOKUP(2,1/(('Daily AUM'!$D331:V331&lt;&gt;"")*(NAV!$D331:V331&lt;&gt;"")),'Daily AUM'!$D331:V331),"")*(NAV!W331/IFERROR(LOOKUP(2,1/(('Daily AUM'!$D331:V331&lt;&gt;"")*(NAV!$D331:V331&lt;&gt;"")),NAV!$D331:V331),"")))),0))</f>
        <v>2.7607221332943936</v>
      </c>
      <c r="X331" s="2">
        <f>IF(OR('Daily AUM'!X331="",NAV!X331=""),0,IFERROR(IF(OR(IFERROR(LOOKUP(2,1/(('Daily AUM'!$D331:W331&lt;&gt;"")*(NAV!$D331:W331&lt;&gt;"")),'Daily AUM'!$D331:W331),"")="",IFERROR(LOOKUP(2,1/(('Daily AUM'!$D331:W331&lt;&gt;"")*(NAV!$D331:W331&lt;&gt;"")),NAV!$D331:W331),"")=""),0,'Daily AUM'!X331-(IFERROR(LOOKUP(2,1/(('Daily AUM'!$D331:W331&lt;&gt;"")*(NAV!$D331:W331&lt;&gt;"")),'Daily AUM'!$D331:W331),"")*(NAV!X331/IFERROR(LOOKUP(2,1/(('Daily AUM'!$D331:W331&lt;&gt;"")*(NAV!$D331:W331&lt;&gt;"")),NAV!$D331:W331),"")))),0))</f>
        <v>0.90881258973922741</v>
      </c>
      <c r="Y331" s="2">
        <f>IF(OR('Daily AUM'!Y331="",NAV!Y331=""),0,IFERROR(IF(OR(IFERROR(LOOKUP(2,1/(('Daily AUM'!$D331:X331&lt;&gt;"")*(NAV!$D331:X331&lt;&gt;"")),'Daily AUM'!$D331:X331),"")="",IFERROR(LOOKUP(2,1/(('Daily AUM'!$D331:X331&lt;&gt;"")*(NAV!$D331:X331&lt;&gt;"")),NAV!$D331:X331),"")=""),0,'Daily AUM'!Y331-(IFERROR(LOOKUP(2,1/(('Daily AUM'!$D331:X331&lt;&gt;"")*(NAV!$D331:X331&lt;&gt;"")),'Daily AUM'!$D331:X331),"")*(NAV!Y331/IFERROR(LOOKUP(2,1/(('Daily AUM'!$D331:X331&lt;&gt;"")*(NAV!$D331:X331&lt;&gt;"")),NAV!$D331:X331),"")))),0))</f>
        <v>2.8548475317847988E-2</v>
      </c>
      <c r="Z331" s="2">
        <f>IF(OR('Daily AUM'!Z331="",NAV!Z331=""),0,IFERROR(IF(OR(IFERROR(LOOKUP(2,1/(('Daily AUM'!$D331:Y331&lt;&gt;"")*(NAV!$D331:Y331&lt;&gt;"")),'Daily AUM'!$D331:Y331),"")="",IFERROR(LOOKUP(2,1/(('Daily AUM'!$D331:Y331&lt;&gt;"")*(NAV!$D331:Y331&lt;&gt;"")),NAV!$D331:Y331),"")=""),0,'Daily AUM'!Z331-(IFERROR(LOOKUP(2,1/(('Daily AUM'!$D331:Y331&lt;&gt;"")*(NAV!$D331:Y331&lt;&gt;"")),'Daily AUM'!$D331:Y331),"")*(NAV!Z331/IFERROR(LOOKUP(2,1/(('Daily AUM'!$D331:Y331&lt;&gt;"")*(NAV!$D331:Y331&lt;&gt;"")),NAV!$D331:Y331),"")))),0))</f>
        <v>-2.1096173733212709E-2</v>
      </c>
      <c r="AA331" s="2">
        <f>IF(OR('Daily AUM'!AA331="",NAV!AA331=""),0,IFERROR(IF(OR(IFERROR(LOOKUP(2,1/(('Daily AUM'!$D331:Z331&lt;&gt;"")*(NAV!$D331:Z331&lt;&gt;"")),'Daily AUM'!$D331:Z331),"")="",IFERROR(LOOKUP(2,1/(('Daily AUM'!$D331:Z331&lt;&gt;"")*(NAV!$D331:Z331&lt;&gt;"")),NAV!$D331:Z331),"")=""),0,'Daily AUM'!AA331-(IFERROR(LOOKUP(2,1/(('Daily AUM'!$D331:Z331&lt;&gt;"")*(NAV!$D331:Z331&lt;&gt;"")),'Daily AUM'!$D331:Z331),"")*(NAV!AA331/IFERROR(LOOKUP(2,1/(('Daily AUM'!$D331:Z331&lt;&gt;"")*(NAV!$D331:Z331&lt;&gt;"")),NAV!$D331:Z331),"")))),0))</f>
        <v>0.40776913402373793</v>
      </c>
      <c r="AB331" s="2">
        <f>IF(OR('Daily AUM'!AB331="",NAV!AB331=""),0,IFERROR(IF(OR(IFERROR(LOOKUP(2,1/(('Daily AUM'!$D331:AA331&lt;&gt;"")*(NAV!$D331:AA331&lt;&gt;"")),'Daily AUM'!$D331:AA331),"")="",IFERROR(LOOKUP(2,1/(('Daily AUM'!$D331:AA331&lt;&gt;"")*(NAV!$D331:AA331&lt;&gt;"")),NAV!$D331:AA331),"")=""),0,'Daily AUM'!AB331-(IFERROR(LOOKUP(2,1/(('Daily AUM'!$D331:AA331&lt;&gt;"")*(NAV!$D331:AA331&lt;&gt;"")),'Daily AUM'!$D331:AA331),"")*(NAV!AB331/IFERROR(LOOKUP(2,1/(('Daily AUM'!$D331:AA331&lt;&gt;"")*(NAV!$D331:AA331&lt;&gt;"")),NAV!$D331:AA331),"")))),0))</f>
        <v>1.4274951937788956</v>
      </c>
      <c r="AC331" s="2">
        <f>IF(OR('Daily AUM'!AC331="",NAV!AC331=""),0,IFERROR(IF(OR(IFERROR(LOOKUP(2,1/(('Daily AUM'!$D331:AB331&lt;&gt;"")*(NAV!$D331:AB331&lt;&gt;"")),'Daily AUM'!$D331:AB331),"")="",IFERROR(LOOKUP(2,1/(('Daily AUM'!$D331:AB331&lt;&gt;"")*(NAV!$D331:AB331&lt;&gt;"")),NAV!$D331:AB331),"")=""),0,'Daily AUM'!AC331-(IFERROR(LOOKUP(2,1/(('Daily AUM'!$D331:AB331&lt;&gt;"")*(NAV!$D331:AB331&lt;&gt;"")),'Daily AUM'!$D331:AB331),"")*(NAV!AC331/IFERROR(LOOKUP(2,1/(('Daily AUM'!$D331:AB331&lt;&gt;"")*(NAV!$D331:AB331&lt;&gt;"")),NAV!$D331:AB331),"")))),0))</f>
        <v>0.61146114115081218</v>
      </c>
      <c r="AD331" s="2">
        <f>IF(OR('Daily AUM'!AD331="",NAV!AD331=""),0,IFERROR(IF(OR(IFERROR(LOOKUP(2,1/(('Daily AUM'!$D331:AC331&lt;&gt;"")*(NAV!$D331:AC331&lt;&gt;"")),'Daily AUM'!$D331:AC331),"")="",IFERROR(LOOKUP(2,1/(('Daily AUM'!$D331:AC331&lt;&gt;"")*(NAV!$D331:AC331&lt;&gt;"")),NAV!$D331:AC331),"")=""),0,'Daily AUM'!AD331-(IFERROR(LOOKUP(2,1/(('Daily AUM'!$D331:AC331&lt;&gt;"")*(NAV!$D331:AC331&lt;&gt;"")),'Daily AUM'!$D331:AC331),"")*(NAV!AD331/IFERROR(LOOKUP(2,1/(('Daily AUM'!$D331:AC331&lt;&gt;"")*(NAV!$D331:AC331&lt;&gt;"")),NAV!$D331:AC331),"")))),0))</f>
        <v>-0.26029575287179796</v>
      </c>
      <c r="AE331" s="2">
        <f>IF(OR('Daily AUM'!AE331="",NAV!AE331=""),0,IFERROR(IF(OR(IFERROR(LOOKUP(2,1/(('Daily AUM'!$D331:AD331&lt;&gt;"")*(NAV!$D331:AD331&lt;&gt;"")),'Daily AUM'!$D331:AD331),"")="",IFERROR(LOOKUP(2,1/(('Daily AUM'!$D331:AD331&lt;&gt;"")*(NAV!$D331:AD331&lt;&gt;"")),NAV!$D331:AD331),"")=""),0,'Daily AUM'!AE331-(IFERROR(LOOKUP(2,1/(('Daily AUM'!$D331:AD331&lt;&gt;"")*(NAV!$D331:AD331&lt;&gt;"")),'Daily AUM'!$D331:AD331),"")*(NAV!AE331/IFERROR(LOOKUP(2,1/(('Daily AUM'!$D331:AD331&lt;&gt;"")*(NAV!$D331:AD331&lt;&gt;"")),NAV!$D331:AD331),"")))),0))</f>
        <v>0.1132875926559791</v>
      </c>
      <c r="AF331" s="2">
        <f>IF(OR('Daily AUM'!AF331="",NAV!AF331=""),0,IFERROR(IF(OR(IFERROR(LOOKUP(2,1/(('Daily AUM'!$D331:AE331&lt;&gt;"")*(NAV!$D331:AE331&lt;&gt;"")),'Daily AUM'!$D331:AE331),"")="",IFERROR(LOOKUP(2,1/(('Daily AUM'!$D331:AE331&lt;&gt;"")*(NAV!$D331:AE331&lt;&gt;"")),NAV!$D331:AE331),"")=""),0,'Daily AUM'!AF331-(IFERROR(LOOKUP(2,1/(('Daily AUM'!$D331:AE331&lt;&gt;"")*(NAV!$D331:AE331&lt;&gt;"")),'Daily AUM'!$D331:AE331),"")*(NAV!AF331/IFERROR(LOOKUP(2,1/(('Daily AUM'!$D331:AE331&lt;&gt;"")*(NAV!$D331:AE331&lt;&gt;"")),NAV!$D331:AE331),"")))),0))</f>
        <v>1.8034347140694535</v>
      </c>
      <c r="AG331" s="2">
        <f>IF(OR('Daily AUM'!AG331="",NAV!AG331=""),0,IFERROR(IF(OR(IFERROR(LOOKUP(2,1/(('Daily AUM'!$D331:AF331&lt;&gt;"")*(NAV!$D331:AF331&lt;&gt;"")),'Daily AUM'!$D331:AF331),"")="",IFERROR(LOOKUP(2,1/(('Daily AUM'!$D331:AF331&lt;&gt;"")*(NAV!$D331:AF331&lt;&gt;"")),NAV!$D331:AF331),"")=""),0,'Daily AUM'!AG331-(IFERROR(LOOKUP(2,1/(('Daily AUM'!$D331:AF331&lt;&gt;"")*(NAV!$D331:AF331&lt;&gt;"")),'Daily AUM'!$D331:AF331),"")*(NAV!AG331/IFERROR(LOOKUP(2,1/(('Daily AUM'!$D331:AF331&lt;&gt;"")*(NAV!$D331:AF331&lt;&gt;"")),NAV!$D331:AF331),"")))),0))</f>
        <v>0.53898568227327814</v>
      </c>
      <c r="AH331" s="2">
        <f>IF(OR('Daily AUM'!AH331="",NAV!AH331=""),0,IFERROR(IF(OR(IFERROR(LOOKUP(2,1/(('Daily AUM'!$D331:AG331&lt;&gt;"")*(NAV!$D331:AG331&lt;&gt;"")),'Daily AUM'!$D331:AG331),"")="",IFERROR(LOOKUP(2,1/(('Daily AUM'!$D331:AG331&lt;&gt;"")*(NAV!$D331:AG331&lt;&gt;"")),NAV!$D331:AG331),"")=""),0,'Daily AUM'!AH331-(IFERROR(LOOKUP(2,1/(('Daily AUM'!$D331:AG331&lt;&gt;"")*(NAV!$D331:AG331&lt;&gt;"")),'Daily AUM'!$D331:AG331),"")*(NAV!AH331/IFERROR(LOOKUP(2,1/(('Daily AUM'!$D331:AG331&lt;&gt;"")*(NAV!$D331:AG331&lt;&gt;"")),NAV!$D331:AG331),"")))),0))</f>
        <v>0.39930619682445467</v>
      </c>
      <c r="AI331" s="2">
        <f>IF(OR('Daily AUM'!AI331="",NAV!AI331=""),0,IFERROR(IF(OR(IFERROR(LOOKUP(2,1/(('Daily AUM'!$D331:AH331&lt;&gt;"")*(NAV!$D331:AH331&lt;&gt;"")),'Daily AUM'!$D331:AH331),"")="",IFERROR(LOOKUP(2,1/(('Daily AUM'!$D331:AH331&lt;&gt;"")*(NAV!$D331:AH331&lt;&gt;"")),NAV!$D331:AH331),"")=""),0,'Daily AUM'!AI331-(IFERROR(LOOKUP(2,1/(('Daily AUM'!$D331:AH331&lt;&gt;"")*(NAV!$D331:AH331&lt;&gt;"")),'Daily AUM'!$D331:AH331),"")*(NAV!AI331/IFERROR(LOOKUP(2,1/(('Daily AUM'!$D331:AH331&lt;&gt;"")*(NAV!$D331:AH331&lt;&gt;"")),NAV!$D331:AH331),"")))),0))</f>
        <v>8.2018398464242637E-2</v>
      </c>
      <c r="AJ331" s="2">
        <f>IF(OR('Daily AUM'!AJ331="",NAV!AJ331=""),0,IFERROR(IF(OR(IFERROR(LOOKUP(2,1/(('Daily AUM'!$D331:AI331&lt;&gt;"")*(NAV!$D331:AI331&lt;&gt;"")),'Daily AUM'!$D331:AI331),"")="",IFERROR(LOOKUP(2,1/(('Daily AUM'!$D331:AI331&lt;&gt;"")*(NAV!$D331:AI331&lt;&gt;"")),NAV!$D331:AI331),"")=""),0,'Daily AUM'!AJ331-(IFERROR(LOOKUP(2,1/(('Daily AUM'!$D331:AI331&lt;&gt;"")*(NAV!$D331:AI331&lt;&gt;"")),'Daily AUM'!$D331:AI331),"")*(NAV!AJ331/IFERROR(LOOKUP(2,1/(('Daily AUM'!$D331:AI331&lt;&gt;"")*(NAV!$D331:AI331&lt;&gt;"")),NAV!$D331:AI331),"")))),0))</f>
        <v>1.642945395576362</v>
      </c>
      <c r="AK331" s="2">
        <f>IF(OR('Daily AUM'!AK331="",NAV!AK331=""),0,IFERROR(IF(OR(IFERROR(LOOKUP(2,1/(('Daily AUM'!$D331:AJ331&lt;&gt;"")*(NAV!$D331:AJ331&lt;&gt;"")),'Daily AUM'!$D331:AJ331),"")="",IFERROR(LOOKUP(2,1/(('Daily AUM'!$D331:AJ331&lt;&gt;"")*(NAV!$D331:AJ331&lt;&gt;"")),NAV!$D331:AJ331),"")=""),0,'Daily AUM'!AK331-(IFERROR(LOOKUP(2,1/(('Daily AUM'!$D331:AJ331&lt;&gt;"")*(NAV!$D331:AJ331&lt;&gt;"")),'Daily AUM'!$D331:AJ331),"")*(NAV!AK331/IFERROR(LOOKUP(2,1/(('Daily AUM'!$D331:AJ331&lt;&gt;"")*(NAV!$D331:AJ331&lt;&gt;"")),NAV!$D331:AJ331),"")))),0))</f>
        <v>0.4415681250372927</v>
      </c>
      <c r="AL331" s="2">
        <f>IF(OR('Daily AUM'!AL331="",NAV!AL331=""),0,IFERROR(IF(OR(IFERROR(LOOKUP(2,1/(('Daily AUM'!$D331:AK331&lt;&gt;"")*(NAV!$D331:AK331&lt;&gt;"")),'Daily AUM'!$D331:AK331),"")="",IFERROR(LOOKUP(2,1/(('Daily AUM'!$D331:AK331&lt;&gt;"")*(NAV!$D331:AK331&lt;&gt;"")),NAV!$D331:AK331),"")=""),0,'Daily AUM'!AL331-(IFERROR(LOOKUP(2,1/(('Daily AUM'!$D331:AK331&lt;&gt;"")*(NAV!$D331:AK331&lt;&gt;"")),'Daily AUM'!$D331:AK331),"")*(NAV!AL331/IFERROR(LOOKUP(2,1/(('Daily AUM'!$D331:AK331&lt;&gt;"")*(NAV!$D331:AK331&lt;&gt;"")),NAV!$D331:AK331),"")))),0))</f>
        <v>-7.147990515818492E-2</v>
      </c>
      <c r="AM331" s="2">
        <f>IF(OR('Daily AUM'!AM331="",NAV!AM331=""),0,IFERROR(IF(OR(IFERROR(LOOKUP(2,1/(('Daily AUM'!$D331:AL331&lt;&gt;"")*(NAV!$D331:AL331&lt;&gt;"")),'Daily AUM'!$D331:AL331),"")="",IFERROR(LOOKUP(2,1/(('Daily AUM'!$D331:AL331&lt;&gt;"")*(NAV!$D331:AL331&lt;&gt;"")),NAV!$D331:AL331),"")=""),0,'Daily AUM'!AM331-(IFERROR(LOOKUP(2,1/(('Daily AUM'!$D331:AL331&lt;&gt;"")*(NAV!$D331:AL331&lt;&gt;"")),'Daily AUM'!$D331:AL331),"")*(NAV!AM331/IFERROR(LOOKUP(2,1/(('Daily AUM'!$D331:AL331&lt;&gt;"")*(NAV!$D331:AL331&lt;&gt;"")),NAV!$D331:AL331),"")))),0))</f>
        <v>1.2588003365192435</v>
      </c>
      <c r="AN331" s="2">
        <f>IF(OR('Daily AUM'!AN331="",NAV!AN331=""),0,IFERROR(IF(OR(IFERROR(LOOKUP(2,1/(('Daily AUM'!$D331:AM331&lt;&gt;"")*(NAV!$D331:AM331&lt;&gt;"")),'Daily AUM'!$D331:AM331),"")="",IFERROR(LOOKUP(2,1/(('Daily AUM'!$D331:AM331&lt;&gt;"")*(NAV!$D331:AM331&lt;&gt;"")),NAV!$D331:AM331),"")=""),0,'Daily AUM'!AN331-(IFERROR(LOOKUP(2,1/(('Daily AUM'!$D331:AM331&lt;&gt;"")*(NAV!$D331:AM331&lt;&gt;"")),'Daily AUM'!$D331:AM331),"")*(NAV!AN331/IFERROR(LOOKUP(2,1/(('Daily AUM'!$D331:AM331&lt;&gt;"")*(NAV!$D331:AM331&lt;&gt;"")),NAV!$D331:AM331),"")))),0))</f>
        <v>0.50943688487564032</v>
      </c>
      <c r="AO331" s="2">
        <f>IF(OR('Daily AUM'!AO331="",NAV!AO331=""),0,IFERROR(IF(OR(IFERROR(LOOKUP(2,1/(('Daily AUM'!$D331:AN331&lt;&gt;"")*(NAV!$D331:AN331&lt;&gt;"")),'Daily AUM'!$D331:AN331),"")="",IFERROR(LOOKUP(2,1/(('Daily AUM'!$D331:AN331&lt;&gt;"")*(NAV!$D331:AN331&lt;&gt;"")),NAV!$D331:AN331),"")=""),0,'Daily AUM'!AO331-(IFERROR(LOOKUP(2,1/(('Daily AUM'!$D331:AN331&lt;&gt;"")*(NAV!$D331:AN331&lt;&gt;"")),'Daily AUM'!$D331:AN331),"")*(NAV!AO331/IFERROR(LOOKUP(2,1/(('Daily AUM'!$D331:AN331&lt;&gt;"")*(NAV!$D331:AN331&lt;&gt;"")),NAV!$D331:AN331),"")))),0))</f>
        <v>-1.0295469230868548E-2</v>
      </c>
      <c r="AP331" s="2">
        <f>IF(OR('Daily AUM'!AP331="",NAV!AP331=""),0,IFERROR(IF(OR(IFERROR(LOOKUP(2,1/(('Daily AUM'!$D331:AO331&lt;&gt;"")*(NAV!$D331:AO331&lt;&gt;"")),'Daily AUM'!$D331:AO331),"")="",IFERROR(LOOKUP(2,1/(('Daily AUM'!$D331:AO331&lt;&gt;"")*(NAV!$D331:AO331&lt;&gt;"")),NAV!$D331:AO331),"")=""),0,'Daily AUM'!AP331-(IFERROR(LOOKUP(2,1/(('Daily AUM'!$D331:AO331&lt;&gt;"")*(NAV!$D331:AO331&lt;&gt;"")),'Daily AUM'!$D331:AO331),"")*(NAV!AP331/IFERROR(LOOKUP(2,1/(('Daily AUM'!$D331:AO331&lt;&gt;"")*(NAV!$D331:AO331&lt;&gt;"")),NAV!$D331:AO331),"")))),0))</f>
        <v>1.2833527012660397</v>
      </c>
      <c r="AQ331" s="2">
        <f>IF(OR('Daily AUM'!AQ331="",NAV!AQ331=""),0,IFERROR(IF(OR(IFERROR(LOOKUP(2,1/(('Daily AUM'!$D331:AP331&lt;&gt;"")*(NAV!$D331:AP331&lt;&gt;"")),'Daily AUM'!$D331:AP331),"")="",IFERROR(LOOKUP(2,1/(('Daily AUM'!$D331:AP331&lt;&gt;"")*(NAV!$D331:AP331&lt;&gt;"")),NAV!$D331:AP331),"")=""),0,'Daily AUM'!AQ331-(IFERROR(LOOKUP(2,1/(('Daily AUM'!$D331:AP331&lt;&gt;"")*(NAV!$D331:AP331&lt;&gt;"")),'Daily AUM'!$D331:AP331),"")*(NAV!AQ331/IFERROR(LOOKUP(2,1/(('Daily AUM'!$D331:AP331&lt;&gt;"")*(NAV!$D331:AP331&lt;&gt;"")),NAV!$D331:AP331),"")))),0))</f>
        <v>5.1430601417905564E-3</v>
      </c>
      <c r="AR331" s="2">
        <f>IF(OR('Daily AUM'!AR331="",NAV!AR331=""),0,IFERROR(IF(OR(IFERROR(LOOKUP(2,1/(('Daily AUM'!$D331:AQ331&lt;&gt;"")*(NAV!$D331:AQ331&lt;&gt;"")),'Daily AUM'!$D331:AQ331),"")="",IFERROR(LOOKUP(2,1/(('Daily AUM'!$D331:AQ331&lt;&gt;"")*(NAV!$D331:AQ331&lt;&gt;"")),NAV!$D331:AQ331),"")=""),0,'Daily AUM'!AR331-(IFERROR(LOOKUP(2,1/(('Daily AUM'!$D331:AQ331&lt;&gt;"")*(NAV!$D331:AQ331&lt;&gt;"")),'Daily AUM'!$D331:AQ331),"")*(NAV!AR331/IFERROR(LOOKUP(2,1/(('Daily AUM'!$D331:AQ331&lt;&gt;"")*(NAV!$D331:AQ331&lt;&gt;"")),NAV!$D331:AQ331),"")))),0))</f>
        <v>-2.0361578556730819E-2</v>
      </c>
      <c r="AS331" s="2">
        <f t="shared" si="10"/>
        <v>17.267519710832858</v>
      </c>
      <c r="AT331" s="2">
        <f t="shared" si="11"/>
        <v>10.141475677106428</v>
      </c>
    </row>
    <row r="332" spans="1:46" x14ac:dyDescent="0.2">
      <c r="A332" t="s">
        <v>374</v>
      </c>
      <c r="B332" t="s">
        <v>363</v>
      </c>
      <c r="C332" t="s">
        <v>51</v>
      </c>
      <c r="D332" s="2">
        <f>0</f>
        <v>0</v>
      </c>
      <c r="E332" s="2">
        <f>IF(OR('Daily AUM'!E332="",NAV!E332=""),0,IFERROR(IF(OR(IFERROR(LOOKUP(2,1/(('Daily AUM'!$D332:D332&lt;&gt;"")*(NAV!$D332:D332&lt;&gt;"")),'Daily AUM'!$D332:D332),"")="",IFERROR(LOOKUP(2,1/(('Daily AUM'!$D332:D332&lt;&gt;"")*(NAV!$D332:D332&lt;&gt;"")),NAV!$D332:D332),"")=""),0,'Daily AUM'!E332-(IFERROR(LOOKUP(2,1/(('Daily AUM'!$D332:D332&lt;&gt;"")*(NAV!$D332:D332&lt;&gt;"")),'Daily AUM'!$D332:D332),"")*(NAV!E332/IFERROR(LOOKUP(2,1/(('Daily AUM'!$D332:D332&lt;&gt;"")*(NAV!$D332:D332&lt;&gt;"")),NAV!$D332:D332),"")))),0))</f>
        <v>6.7562576169621025E-2</v>
      </c>
      <c r="F332" s="2">
        <f>IF(OR('Daily AUM'!F332="",NAV!F332=""),0,IFERROR(IF(OR(IFERROR(LOOKUP(2,1/(('Daily AUM'!$D332:E332&lt;&gt;"")*(NAV!$D332:E332&lt;&gt;"")),'Daily AUM'!$D332:E332),"")="",IFERROR(LOOKUP(2,1/(('Daily AUM'!$D332:E332&lt;&gt;"")*(NAV!$D332:E332&lt;&gt;"")),NAV!$D332:E332),"")=""),0,'Daily AUM'!F332-(IFERROR(LOOKUP(2,1/(('Daily AUM'!$D332:E332&lt;&gt;"")*(NAV!$D332:E332&lt;&gt;"")),'Daily AUM'!$D332:E332),"")*(NAV!F332/IFERROR(LOOKUP(2,1/(('Daily AUM'!$D332:E332&lt;&gt;"")*(NAV!$D332:E332&lt;&gt;"")),NAV!$D332:E332),"")))),0))</f>
        <v>-0.88644012975350961</v>
      </c>
      <c r="G332" s="2">
        <f>IF(OR('Daily AUM'!G332="",NAV!G332=""),0,IFERROR(IF(OR(IFERROR(LOOKUP(2,1/(('Daily AUM'!$D332:F332&lt;&gt;"")*(NAV!$D332:F332&lt;&gt;"")),'Daily AUM'!$D332:F332),"")="",IFERROR(LOOKUP(2,1/(('Daily AUM'!$D332:F332&lt;&gt;"")*(NAV!$D332:F332&lt;&gt;"")),NAV!$D332:F332),"")=""),0,'Daily AUM'!G332-(IFERROR(LOOKUP(2,1/(('Daily AUM'!$D332:F332&lt;&gt;"")*(NAV!$D332:F332&lt;&gt;"")),'Daily AUM'!$D332:F332),"")*(NAV!G332/IFERROR(LOOKUP(2,1/(('Daily AUM'!$D332:F332&lt;&gt;"")*(NAV!$D332:F332&lt;&gt;"")),NAV!$D332:F332),"")))),0))</f>
        <v>-0.59572063902101036</v>
      </c>
      <c r="H332" s="2">
        <f>IF(OR('Daily AUM'!H332="",NAV!H332=""),0,IFERROR(IF(OR(IFERROR(LOOKUP(2,1/(('Daily AUM'!$D332:G332&lt;&gt;"")*(NAV!$D332:G332&lt;&gt;"")),'Daily AUM'!$D332:G332),"")="",IFERROR(LOOKUP(2,1/(('Daily AUM'!$D332:G332&lt;&gt;"")*(NAV!$D332:G332&lt;&gt;"")),NAV!$D332:G332),"")=""),0,'Daily AUM'!H332-(IFERROR(LOOKUP(2,1/(('Daily AUM'!$D332:G332&lt;&gt;"")*(NAV!$D332:G332&lt;&gt;"")),'Daily AUM'!$D332:G332),"")*(NAV!H332/IFERROR(LOOKUP(2,1/(('Daily AUM'!$D332:G332&lt;&gt;"")*(NAV!$D332:G332&lt;&gt;"")),NAV!$D332:G332),"")))),0))</f>
        <v>0.32943346810202456</v>
      </c>
      <c r="I332" s="2">
        <f>IF(OR('Daily AUM'!I332="",NAV!I332=""),0,IFERROR(IF(OR(IFERROR(LOOKUP(2,1/(('Daily AUM'!$D332:H332&lt;&gt;"")*(NAV!$D332:H332&lt;&gt;"")),'Daily AUM'!$D332:H332),"")="",IFERROR(LOOKUP(2,1/(('Daily AUM'!$D332:H332&lt;&gt;"")*(NAV!$D332:H332&lt;&gt;"")),NAV!$D332:H332),"")=""),0,'Daily AUM'!I332-(IFERROR(LOOKUP(2,1/(('Daily AUM'!$D332:H332&lt;&gt;"")*(NAV!$D332:H332&lt;&gt;"")),'Daily AUM'!$D332:H332),"")*(NAV!I332/IFERROR(LOOKUP(2,1/(('Daily AUM'!$D332:H332&lt;&gt;"")*(NAV!$D332:H332&lt;&gt;"")),NAV!$D332:H332),"")))),0))</f>
        <v>1.8073375186143039</v>
      </c>
      <c r="J332" s="2">
        <f>IF(OR('Daily AUM'!J332="",NAV!J332=""),0,IFERROR(IF(OR(IFERROR(LOOKUP(2,1/(('Daily AUM'!$D332:I332&lt;&gt;"")*(NAV!$D332:I332&lt;&gt;"")),'Daily AUM'!$D332:I332),"")="",IFERROR(LOOKUP(2,1/(('Daily AUM'!$D332:I332&lt;&gt;"")*(NAV!$D332:I332&lt;&gt;"")),NAV!$D332:I332),"")=""),0,'Daily AUM'!J332-(IFERROR(LOOKUP(2,1/(('Daily AUM'!$D332:I332&lt;&gt;"")*(NAV!$D332:I332&lt;&gt;"")),'Daily AUM'!$D332:I332),"")*(NAV!J332/IFERROR(LOOKUP(2,1/(('Daily AUM'!$D332:I332&lt;&gt;"")*(NAV!$D332:I332&lt;&gt;"")),NAV!$D332:I332),"")))),0))</f>
        <v>0.89298702763676374</v>
      </c>
      <c r="K332" s="2">
        <f>IF(OR('Daily AUM'!K332="",NAV!K332=""),0,IFERROR(IF(OR(IFERROR(LOOKUP(2,1/(('Daily AUM'!$D332:J332&lt;&gt;"")*(NAV!$D332:J332&lt;&gt;"")),'Daily AUM'!$D332:J332),"")="",IFERROR(LOOKUP(2,1/(('Daily AUM'!$D332:J332&lt;&gt;"")*(NAV!$D332:J332&lt;&gt;"")),NAV!$D332:J332),"")=""),0,'Daily AUM'!K332-(IFERROR(LOOKUP(2,1/(('Daily AUM'!$D332:J332&lt;&gt;"")*(NAV!$D332:J332&lt;&gt;"")),'Daily AUM'!$D332:J332),"")*(NAV!K332/IFERROR(LOOKUP(2,1/(('Daily AUM'!$D332:J332&lt;&gt;"")*(NAV!$D332:J332&lt;&gt;"")),NAV!$D332:J332),"")))),0))</f>
        <v>0.37274560203559304</v>
      </c>
      <c r="L332" s="2">
        <f>IF(OR('Daily AUM'!L332="",NAV!L332=""),0,IFERROR(IF(OR(IFERROR(LOOKUP(2,1/(('Daily AUM'!$D332:K332&lt;&gt;"")*(NAV!$D332:K332&lt;&gt;"")),'Daily AUM'!$D332:K332),"")="",IFERROR(LOOKUP(2,1/(('Daily AUM'!$D332:K332&lt;&gt;"")*(NAV!$D332:K332&lt;&gt;"")),NAV!$D332:K332),"")=""),0,'Daily AUM'!L332-(IFERROR(LOOKUP(2,1/(('Daily AUM'!$D332:K332&lt;&gt;"")*(NAV!$D332:K332&lt;&gt;"")),'Daily AUM'!$D332:K332),"")*(NAV!L332/IFERROR(LOOKUP(2,1/(('Daily AUM'!$D332:K332&lt;&gt;"")*(NAV!$D332:K332&lt;&gt;"")),NAV!$D332:K332),"")))),0))</f>
        <v>0.45450291480415217</v>
      </c>
      <c r="M332" s="2">
        <f>IF(OR('Daily AUM'!M332="",NAV!M332=""),0,IFERROR(IF(OR(IFERROR(LOOKUP(2,1/(('Daily AUM'!$D332:L332&lt;&gt;"")*(NAV!$D332:L332&lt;&gt;"")),'Daily AUM'!$D332:L332),"")="",IFERROR(LOOKUP(2,1/(('Daily AUM'!$D332:L332&lt;&gt;"")*(NAV!$D332:L332&lt;&gt;"")),NAV!$D332:L332),"")=""),0,'Daily AUM'!M332-(IFERROR(LOOKUP(2,1/(('Daily AUM'!$D332:L332&lt;&gt;"")*(NAV!$D332:L332&lt;&gt;"")),'Daily AUM'!$D332:L332),"")*(NAV!M332/IFERROR(LOOKUP(2,1/(('Daily AUM'!$D332:L332&lt;&gt;"")*(NAV!$D332:L332&lt;&gt;"")),NAV!$D332:L332),"")))),0))</f>
        <v>1.9868768510968948</v>
      </c>
      <c r="N332" s="2">
        <f>IF(OR('Daily AUM'!N332="",NAV!N332=""),0,IFERROR(IF(OR(IFERROR(LOOKUP(2,1/(('Daily AUM'!$D332:M332&lt;&gt;"")*(NAV!$D332:M332&lt;&gt;"")),'Daily AUM'!$D332:M332),"")="",IFERROR(LOOKUP(2,1/(('Daily AUM'!$D332:M332&lt;&gt;"")*(NAV!$D332:M332&lt;&gt;"")),NAV!$D332:M332),"")=""),0,'Daily AUM'!N332-(IFERROR(LOOKUP(2,1/(('Daily AUM'!$D332:M332&lt;&gt;"")*(NAV!$D332:M332&lt;&gt;"")),'Daily AUM'!$D332:M332),"")*(NAV!N332/IFERROR(LOOKUP(2,1/(('Daily AUM'!$D332:M332&lt;&gt;"")*(NAV!$D332:M332&lt;&gt;"")),NAV!$D332:M332),"")))),0))</f>
        <v>0.6067751604696241</v>
      </c>
      <c r="O332" s="2">
        <f>IF(OR('Daily AUM'!O332="",NAV!O332=""),0,IFERROR(IF(OR(IFERROR(LOOKUP(2,1/(('Daily AUM'!$D332:N332&lt;&gt;"")*(NAV!$D332:N332&lt;&gt;"")),'Daily AUM'!$D332:N332),"")="",IFERROR(LOOKUP(2,1/(('Daily AUM'!$D332:N332&lt;&gt;"")*(NAV!$D332:N332&lt;&gt;"")),NAV!$D332:N332),"")=""),0,'Daily AUM'!O332-(IFERROR(LOOKUP(2,1/(('Daily AUM'!$D332:N332&lt;&gt;"")*(NAV!$D332:N332&lt;&gt;"")),'Daily AUM'!$D332:N332),"")*(NAV!O332/IFERROR(LOOKUP(2,1/(('Daily AUM'!$D332:N332&lt;&gt;"")*(NAV!$D332:N332&lt;&gt;"")),NAV!$D332:N332),"")))),0))</f>
        <v>1.4366990241810527</v>
      </c>
      <c r="P332" s="2">
        <f>IF(OR('Daily AUM'!P332="",NAV!P332=""),0,IFERROR(IF(OR(IFERROR(LOOKUP(2,1/(('Daily AUM'!$D332:O332&lt;&gt;"")*(NAV!$D332:O332&lt;&gt;"")),'Daily AUM'!$D332:O332),"")="",IFERROR(LOOKUP(2,1/(('Daily AUM'!$D332:O332&lt;&gt;"")*(NAV!$D332:O332&lt;&gt;"")),NAV!$D332:O332),"")=""),0,'Daily AUM'!P332-(IFERROR(LOOKUP(2,1/(('Daily AUM'!$D332:O332&lt;&gt;"")*(NAV!$D332:O332&lt;&gt;"")),'Daily AUM'!$D332:O332),"")*(NAV!P332/IFERROR(LOOKUP(2,1/(('Daily AUM'!$D332:O332&lt;&gt;"")*(NAV!$D332:O332&lt;&gt;"")),NAV!$D332:O332),"")))),0))</f>
        <v>0.49224374216055367</v>
      </c>
      <c r="Q332" s="2">
        <f>IF(OR('Daily AUM'!Q332="",NAV!Q332=""),0,IFERROR(IF(OR(IFERROR(LOOKUP(2,1/(('Daily AUM'!$D332:P332&lt;&gt;"")*(NAV!$D332:P332&lt;&gt;"")),'Daily AUM'!$D332:P332),"")="",IFERROR(LOOKUP(2,1/(('Daily AUM'!$D332:P332&lt;&gt;"")*(NAV!$D332:P332&lt;&gt;"")),NAV!$D332:P332),"")=""),0,'Daily AUM'!Q332-(IFERROR(LOOKUP(2,1/(('Daily AUM'!$D332:P332&lt;&gt;"")*(NAV!$D332:P332&lt;&gt;"")),'Daily AUM'!$D332:P332),"")*(NAV!Q332/IFERROR(LOOKUP(2,1/(('Daily AUM'!$D332:P332&lt;&gt;"")*(NAV!$D332:P332&lt;&gt;"")),NAV!$D332:P332),"")))),0))</f>
        <v>-4.5135329301274396E-2</v>
      </c>
      <c r="R332" s="2">
        <f>IF(OR('Daily AUM'!R332="",NAV!R332=""),0,IFERROR(IF(OR(IFERROR(LOOKUP(2,1/(('Daily AUM'!$D332:Q332&lt;&gt;"")*(NAV!$D332:Q332&lt;&gt;"")),'Daily AUM'!$D332:Q332),"")="",IFERROR(LOOKUP(2,1/(('Daily AUM'!$D332:Q332&lt;&gt;"")*(NAV!$D332:Q332&lt;&gt;"")),NAV!$D332:Q332),"")=""),0,'Daily AUM'!R332-(IFERROR(LOOKUP(2,1/(('Daily AUM'!$D332:Q332&lt;&gt;"")*(NAV!$D332:Q332&lt;&gt;"")),'Daily AUM'!$D332:Q332),"")*(NAV!R332/IFERROR(LOOKUP(2,1/(('Daily AUM'!$D332:Q332&lt;&gt;"")*(NAV!$D332:Q332&lt;&gt;"")),NAV!$D332:Q332),"")))),0))</f>
        <v>0.79657110722314428</v>
      </c>
      <c r="S332" s="2">
        <f>IF(OR('Daily AUM'!S332="",NAV!S332=""),0,IFERROR(IF(OR(IFERROR(LOOKUP(2,1/(('Daily AUM'!$D332:R332&lt;&gt;"")*(NAV!$D332:R332&lt;&gt;"")),'Daily AUM'!$D332:R332),"")="",IFERROR(LOOKUP(2,1/(('Daily AUM'!$D332:R332&lt;&gt;"")*(NAV!$D332:R332&lt;&gt;"")),NAV!$D332:R332),"")=""),0,'Daily AUM'!S332-(IFERROR(LOOKUP(2,1/(('Daily AUM'!$D332:R332&lt;&gt;"")*(NAV!$D332:R332&lt;&gt;"")),'Daily AUM'!$D332:R332),"")*(NAV!S332/IFERROR(LOOKUP(2,1/(('Daily AUM'!$D332:R332&lt;&gt;"")*(NAV!$D332:R332&lt;&gt;"")),NAV!$D332:R332),"")))),0))</f>
        <v>3.9591278621628589E-2</v>
      </c>
      <c r="T332" s="2">
        <f>IF(OR('Daily AUM'!T332="",NAV!T332=""),0,IFERROR(IF(OR(IFERROR(LOOKUP(2,1/(('Daily AUM'!$D332:S332&lt;&gt;"")*(NAV!$D332:S332&lt;&gt;"")),'Daily AUM'!$D332:S332),"")="",IFERROR(LOOKUP(2,1/(('Daily AUM'!$D332:S332&lt;&gt;"")*(NAV!$D332:S332&lt;&gt;"")),NAV!$D332:S332),"")=""),0,'Daily AUM'!T332-(IFERROR(LOOKUP(2,1/(('Daily AUM'!$D332:S332&lt;&gt;"")*(NAV!$D332:S332&lt;&gt;"")),'Daily AUM'!$D332:S332),"")*(NAV!T332/IFERROR(LOOKUP(2,1/(('Daily AUM'!$D332:S332&lt;&gt;"")*(NAV!$D332:S332&lt;&gt;"")),NAV!$D332:S332),"")))),0))</f>
        <v>0.16336226981411528</v>
      </c>
      <c r="U332" s="2">
        <f>IF(OR('Daily AUM'!U332="",NAV!U332=""),0,IFERROR(IF(OR(IFERROR(LOOKUP(2,1/(('Daily AUM'!$D332:T332&lt;&gt;"")*(NAV!$D332:T332&lt;&gt;"")),'Daily AUM'!$D332:T332),"")="",IFERROR(LOOKUP(2,1/(('Daily AUM'!$D332:T332&lt;&gt;"")*(NAV!$D332:T332&lt;&gt;"")),NAV!$D332:T332),"")=""),0,'Daily AUM'!U332-(IFERROR(LOOKUP(2,1/(('Daily AUM'!$D332:T332&lt;&gt;"")*(NAV!$D332:T332&lt;&gt;"")),'Daily AUM'!$D332:T332),"")*(NAV!U332/IFERROR(LOOKUP(2,1/(('Daily AUM'!$D332:T332&lt;&gt;"")*(NAV!$D332:T332&lt;&gt;"")),NAV!$D332:T332),"")))),0))</f>
        <v>0.35836124849333828</v>
      </c>
      <c r="V332" s="2">
        <f>IF(OR('Daily AUM'!V332="",NAV!V332=""),0,IFERROR(IF(OR(IFERROR(LOOKUP(2,1/(('Daily AUM'!$D332:U332&lt;&gt;"")*(NAV!$D332:U332&lt;&gt;"")),'Daily AUM'!$D332:U332),"")="",IFERROR(LOOKUP(2,1/(('Daily AUM'!$D332:U332&lt;&gt;"")*(NAV!$D332:U332&lt;&gt;"")),NAV!$D332:U332),"")=""),0,'Daily AUM'!V332-(IFERROR(LOOKUP(2,1/(('Daily AUM'!$D332:U332&lt;&gt;"")*(NAV!$D332:U332&lt;&gt;"")),'Daily AUM'!$D332:U332),"")*(NAV!V332/IFERROR(LOOKUP(2,1/(('Daily AUM'!$D332:U332&lt;&gt;"")*(NAV!$D332:U332&lt;&gt;"")),NAV!$D332:U332),"")))),0))</f>
        <v>6.1439141911478146E-2</v>
      </c>
      <c r="W332" s="2">
        <f>IF(OR('Daily AUM'!W332="",NAV!W332=""),0,IFERROR(IF(OR(IFERROR(LOOKUP(2,1/(('Daily AUM'!$D332:V332&lt;&gt;"")*(NAV!$D332:V332&lt;&gt;"")),'Daily AUM'!$D332:V332),"")="",IFERROR(LOOKUP(2,1/(('Daily AUM'!$D332:V332&lt;&gt;"")*(NAV!$D332:V332&lt;&gt;"")),NAV!$D332:V332),"")=""),0,'Daily AUM'!W332-(IFERROR(LOOKUP(2,1/(('Daily AUM'!$D332:V332&lt;&gt;"")*(NAV!$D332:V332&lt;&gt;"")),'Daily AUM'!$D332:V332),"")*(NAV!W332/IFERROR(LOOKUP(2,1/(('Daily AUM'!$D332:V332&lt;&gt;"")*(NAV!$D332:V332&lt;&gt;"")),NAV!$D332:V332),"")))),0))</f>
        <v>1.0235110783235086</v>
      </c>
      <c r="X332" s="2">
        <f>IF(OR('Daily AUM'!X332="",NAV!X332=""),0,IFERROR(IF(OR(IFERROR(LOOKUP(2,1/(('Daily AUM'!$D332:W332&lt;&gt;"")*(NAV!$D332:W332&lt;&gt;"")),'Daily AUM'!$D332:W332),"")="",IFERROR(LOOKUP(2,1/(('Daily AUM'!$D332:W332&lt;&gt;"")*(NAV!$D332:W332&lt;&gt;"")),NAV!$D332:W332),"")=""),0,'Daily AUM'!X332-(IFERROR(LOOKUP(2,1/(('Daily AUM'!$D332:W332&lt;&gt;"")*(NAV!$D332:W332&lt;&gt;"")),'Daily AUM'!$D332:W332),"")*(NAV!X332/IFERROR(LOOKUP(2,1/(('Daily AUM'!$D332:W332&lt;&gt;"")*(NAV!$D332:W332&lt;&gt;"")),NAV!$D332:W332),"")))),0))</f>
        <v>0.50978319400337568</v>
      </c>
      <c r="Y332" s="2">
        <f>IF(OR('Daily AUM'!Y332="",NAV!Y332=""),0,IFERROR(IF(OR(IFERROR(LOOKUP(2,1/(('Daily AUM'!$D332:X332&lt;&gt;"")*(NAV!$D332:X332&lt;&gt;"")),'Daily AUM'!$D332:X332),"")="",IFERROR(LOOKUP(2,1/(('Daily AUM'!$D332:X332&lt;&gt;"")*(NAV!$D332:X332&lt;&gt;"")),NAV!$D332:X332),"")=""),0,'Daily AUM'!Y332-(IFERROR(LOOKUP(2,1/(('Daily AUM'!$D332:X332&lt;&gt;"")*(NAV!$D332:X332&lt;&gt;"")),'Daily AUM'!$D332:X332),"")*(NAV!Y332/IFERROR(LOOKUP(2,1/(('Daily AUM'!$D332:X332&lt;&gt;"")*(NAV!$D332:X332&lt;&gt;"")),NAV!$D332:X332),"")))),0))</f>
        <v>1.0934521083072468E-4</v>
      </c>
      <c r="Z332" s="2">
        <f>IF(OR('Daily AUM'!Z332="",NAV!Z332=""),0,IFERROR(IF(OR(IFERROR(LOOKUP(2,1/(('Daily AUM'!$D332:Y332&lt;&gt;"")*(NAV!$D332:Y332&lt;&gt;"")),'Daily AUM'!$D332:Y332),"")="",IFERROR(LOOKUP(2,1/(('Daily AUM'!$D332:Y332&lt;&gt;"")*(NAV!$D332:Y332&lt;&gt;"")),NAV!$D332:Y332),"")=""),0,'Daily AUM'!Z332-(IFERROR(LOOKUP(2,1/(('Daily AUM'!$D332:Y332&lt;&gt;"")*(NAV!$D332:Y332&lt;&gt;"")),'Daily AUM'!$D332:Y332),"")*(NAV!Z332/IFERROR(LOOKUP(2,1/(('Daily AUM'!$D332:Y332&lt;&gt;"")*(NAV!$D332:Y332&lt;&gt;"")),NAV!$D332:Y332),"")))),0))</f>
        <v>0.21787433027270708</v>
      </c>
      <c r="AA332" s="2">
        <f>IF(OR('Daily AUM'!AA332="",NAV!AA332=""),0,IFERROR(IF(OR(IFERROR(LOOKUP(2,1/(('Daily AUM'!$D332:Z332&lt;&gt;"")*(NAV!$D332:Z332&lt;&gt;"")),'Daily AUM'!$D332:Z332),"")="",IFERROR(LOOKUP(2,1/(('Daily AUM'!$D332:Z332&lt;&gt;"")*(NAV!$D332:Z332&lt;&gt;"")),NAV!$D332:Z332),"")=""),0,'Daily AUM'!AA332-(IFERROR(LOOKUP(2,1/(('Daily AUM'!$D332:Z332&lt;&gt;"")*(NAV!$D332:Z332&lt;&gt;"")),'Daily AUM'!$D332:Z332),"")*(NAV!AA332/IFERROR(LOOKUP(2,1/(('Daily AUM'!$D332:Z332&lt;&gt;"")*(NAV!$D332:Z332&lt;&gt;"")),NAV!$D332:Z332),"")))),0))</f>
        <v>6.4408378861799065E-2</v>
      </c>
      <c r="AB332" s="2">
        <f>IF(OR('Daily AUM'!AB332="",NAV!AB332=""),0,IFERROR(IF(OR(IFERROR(LOOKUP(2,1/(('Daily AUM'!$D332:AA332&lt;&gt;"")*(NAV!$D332:AA332&lt;&gt;"")),'Daily AUM'!$D332:AA332),"")="",IFERROR(LOOKUP(2,1/(('Daily AUM'!$D332:AA332&lt;&gt;"")*(NAV!$D332:AA332&lt;&gt;"")),NAV!$D332:AA332),"")=""),0,'Daily AUM'!AB332-(IFERROR(LOOKUP(2,1/(('Daily AUM'!$D332:AA332&lt;&gt;"")*(NAV!$D332:AA332&lt;&gt;"")),'Daily AUM'!$D332:AA332),"")*(NAV!AB332/IFERROR(LOOKUP(2,1/(('Daily AUM'!$D332:AA332&lt;&gt;"")*(NAV!$D332:AA332&lt;&gt;"")),NAV!$D332:AA332),"")))),0))</f>
        <v>1.3599121190177357</v>
      </c>
      <c r="AC332" s="2">
        <f>IF(OR('Daily AUM'!AC332="",NAV!AC332=""),0,IFERROR(IF(OR(IFERROR(LOOKUP(2,1/(('Daily AUM'!$D332:AB332&lt;&gt;"")*(NAV!$D332:AB332&lt;&gt;"")),'Daily AUM'!$D332:AB332),"")="",IFERROR(LOOKUP(2,1/(('Daily AUM'!$D332:AB332&lt;&gt;"")*(NAV!$D332:AB332&lt;&gt;"")),NAV!$D332:AB332),"")=""),0,'Daily AUM'!AC332-(IFERROR(LOOKUP(2,1/(('Daily AUM'!$D332:AB332&lt;&gt;"")*(NAV!$D332:AB332&lt;&gt;"")),'Daily AUM'!$D332:AB332),"")*(NAV!AC332/IFERROR(LOOKUP(2,1/(('Daily AUM'!$D332:AB332&lt;&gt;"")*(NAV!$D332:AB332&lt;&gt;"")),NAV!$D332:AB332),"")))),0))</f>
        <v>0.51817415638970488</v>
      </c>
      <c r="AD332" s="2">
        <f>IF(OR('Daily AUM'!AD332="",NAV!AD332=""),0,IFERROR(IF(OR(IFERROR(LOOKUP(2,1/(('Daily AUM'!$D332:AC332&lt;&gt;"")*(NAV!$D332:AC332&lt;&gt;"")),'Daily AUM'!$D332:AC332),"")="",IFERROR(LOOKUP(2,1/(('Daily AUM'!$D332:AC332&lt;&gt;"")*(NAV!$D332:AC332&lt;&gt;"")),NAV!$D332:AC332),"")=""),0,'Daily AUM'!AD332-(IFERROR(LOOKUP(2,1/(('Daily AUM'!$D332:AC332&lt;&gt;"")*(NAV!$D332:AC332&lt;&gt;"")),'Daily AUM'!$D332:AC332),"")*(NAV!AD332/IFERROR(LOOKUP(2,1/(('Daily AUM'!$D332:AC332&lt;&gt;"")*(NAV!$D332:AC332&lt;&gt;"")),NAV!$D332:AC332),"")))),0))</f>
        <v>0.14264951902941903</v>
      </c>
      <c r="AE332" s="2">
        <f>IF(OR('Daily AUM'!AE332="",NAV!AE332=""),0,IFERROR(IF(OR(IFERROR(LOOKUP(2,1/(('Daily AUM'!$D332:AD332&lt;&gt;"")*(NAV!$D332:AD332&lt;&gt;"")),'Daily AUM'!$D332:AD332),"")="",IFERROR(LOOKUP(2,1/(('Daily AUM'!$D332:AD332&lt;&gt;"")*(NAV!$D332:AD332&lt;&gt;"")),NAV!$D332:AD332),"")=""),0,'Daily AUM'!AE332-(IFERROR(LOOKUP(2,1/(('Daily AUM'!$D332:AD332&lt;&gt;"")*(NAV!$D332:AD332&lt;&gt;"")),'Daily AUM'!$D332:AD332),"")*(NAV!AE332/IFERROR(LOOKUP(2,1/(('Daily AUM'!$D332:AD332&lt;&gt;"")*(NAV!$D332:AD332&lt;&gt;"")),NAV!$D332:AD332),"")))),0))</f>
        <v>4.8161716677441291E-2</v>
      </c>
      <c r="AF332" s="2">
        <f>IF(OR('Daily AUM'!AF332="",NAV!AF332=""),0,IFERROR(IF(OR(IFERROR(LOOKUP(2,1/(('Daily AUM'!$D332:AE332&lt;&gt;"")*(NAV!$D332:AE332&lt;&gt;"")),'Daily AUM'!$D332:AE332),"")="",IFERROR(LOOKUP(2,1/(('Daily AUM'!$D332:AE332&lt;&gt;"")*(NAV!$D332:AE332&lt;&gt;"")),NAV!$D332:AE332),"")=""),0,'Daily AUM'!AF332-(IFERROR(LOOKUP(2,1/(('Daily AUM'!$D332:AE332&lt;&gt;"")*(NAV!$D332:AE332&lt;&gt;"")),'Daily AUM'!$D332:AE332),"")*(NAV!AF332/IFERROR(LOOKUP(2,1/(('Daily AUM'!$D332:AE332&lt;&gt;"")*(NAV!$D332:AE332&lt;&gt;"")),NAV!$D332:AE332),"")))),0))</f>
        <v>2.2527192242487217</v>
      </c>
      <c r="AG332" s="2">
        <f>IF(OR('Daily AUM'!AG332="",NAV!AG332=""),0,IFERROR(IF(OR(IFERROR(LOOKUP(2,1/(('Daily AUM'!$D332:AF332&lt;&gt;"")*(NAV!$D332:AF332&lt;&gt;"")),'Daily AUM'!$D332:AF332),"")="",IFERROR(LOOKUP(2,1/(('Daily AUM'!$D332:AF332&lt;&gt;"")*(NAV!$D332:AF332&lt;&gt;"")),NAV!$D332:AF332),"")=""),0,'Daily AUM'!AG332-(IFERROR(LOOKUP(2,1/(('Daily AUM'!$D332:AF332&lt;&gt;"")*(NAV!$D332:AF332&lt;&gt;"")),'Daily AUM'!$D332:AF332),"")*(NAV!AG332/IFERROR(LOOKUP(2,1/(('Daily AUM'!$D332:AF332&lt;&gt;"")*(NAV!$D332:AF332&lt;&gt;"")),NAV!$D332:AF332),"")))),0))</f>
        <v>0.21234209370868484</v>
      </c>
      <c r="AH332" s="2">
        <f>IF(OR('Daily AUM'!AH332="",NAV!AH332=""),0,IFERROR(IF(OR(IFERROR(LOOKUP(2,1/(('Daily AUM'!$D332:AG332&lt;&gt;"")*(NAV!$D332:AG332&lt;&gt;"")),'Daily AUM'!$D332:AG332),"")="",IFERROR(LOOKUP(2,1/(('Daily AUM'!$D332:AG332&lt;&gt;"")*(NAV!$D332:AG332&lt;&gt;"")),NAV!$D332:AG332),"")=""),0,'Daily AUM'!AH332-(IFERROR(LOOKUP(2,1/(('Daily AUM'!$D332:AG332&lt;&gt;"")*(NAV!$D332:AG332&lt;&gt;"")),'Daily AUM'!$D332:AG332),"")*(NAV!AH332/IFERROR(LOOKUP(2,1/(('Daily AUM'!$D332:AG332&lt;&gt;"")*(NAV!$D332:AG332&lt;&gt;"")),NAV!$D332:AG332),"")))),0))</f>
        <v>0.15463273091108931</v>
      </c>
      <c r="AI332" s="2">
        <f>IF(OR('Daily AUM'!AI332="",NAV!AI332=""),0,IFERROR(IF(OR(IFERROR(LOOKUP(2,1/(('Daily AUM'!$D332:AH332&lt;&gt;"")*(NAV!$D332:AH332&lt;&gt;"")),'Daily AUM'!$D332:AH332),"")="",IFERROR(LOOKUP(2,1/(('Daily AUM'!$D332:AH332&lt;&gt;"")*(NAV!$D332:AH332&lt;&gt;"")),NAV!$D332:AH332),"")=""),0,'Daily AUM'!AI332-(IFERROR(LOOKUP(2,1/(('Daily AUM'!$D332:AH332&lt;&gt;"")*(NAV!$D332:AH332&lt;&gt;"")),'Daily AUM'!$D332:AH332),"")*(NAV!AI332/IFERROR(LOOKUP(2,1/(('Daily AUM'!$D332:AH332&lt;&gt;"")*(NAV!$D332:AH332&lt;&gt;"")),NAV!$D332:AH332),"")))),0))</f>
        <v>-5.3187208345889303E-2</v>
      </c>
      <c r="AJ332" s="2">
        <f>IF(OR('Daily AUM'!AJ332="",NAV!AJ332=""),0,IFERROR(IF(OR(IFERROR(LOOKUP(2,1/(('Daily AUM'!$D332:AI332&lt;&gt;"")*(NAV!$D332:AI332&lt;&gt;"")),'Daily AUM'!$D332:AI332),"")="",IFERROR(LOOKUP(2,1/(('Daily AUM'!$D332:AI332&lt;&gt;"")*(NAV!$D332:AI332&lt;&gt;"")),NAV!$D332:AI332),"")=""),0,'Daily AUM'!AJ332-(IFERROR(LOOKUP(2,1/(('Daily AUM'!$D332:AI332&lt;&gt;"")*(NAV!$D332:AI332&lt;&gt;"")),'Daily AUM'!$D332:AI332),"")*(NAV!AJ332/IFERROR(LOOKUP(2,1/(('Daily AUM'!$D332:AI332&lt;&gt;"")*(NAV!$D332:AI332&lt;&gt;"")),NAV!$D332:AI332),"")))),0))</f>
        <v>1.1234609581754285</v>
      </c>
      <c r="AK332" s="2">
        <f>IF(OR('Daily AUM'!AK332="",NAV!AK332=""),0,IFERROR(IF(OR(IFERROR(LOOKUP(2,1/(('Daily AUM'!$D332:AJ332&lt;&gt;"")*(NAV!$D332:AJ332&lt;&gt;"")),'Daily AUM'!$D332:AJ332),"")="",IFERROR(LOOKUP(2,1/(('Daily AUM'!$D332:AJ332&lt;&gt;"")*(NAV!$D332:AJ332&lt;&gt;"")),NAV!$D332:AJ332),"")=""),0,'Daily AUM'!AK332-(IFERROR(LOOKUP(2,1/(('Daily AUM'!$D332:AJ332&lt;&gt;"")*(NAV!$D332:AJ332&lt;&gt;"")),'Daily AUM'!$D332:AJ332),"")*(NAV!AK332/IFERROR(LOOKUP(2,1/(('Daily AUM'!$D332:AJ332&lt;&gt;"")*(NAV!$D332:AJ332&lt;&gt;"")),NAV!$D332:AJ332),"")))),0))</f>
        <v>0.49958039176726743</v>
      </c>
      <c r="AL332" s="2">
        <f>IF(OR('Daily AUM'!AL332="",NAV!AL332=""),0,IFERROR(IF(OR(IFERROR(LOOKUP(2,1/(('Daily AUM'!$D332:AK332&lt;&gt;"")*(NAV!$D332:AK332&lt;&gt;"")),'Daily AUM'!$D332:AK332),"")="",IFERROR(LOOKUP(2,1/(('Daily AUM'!$D332:AK332&lt;&gt;"")*(NAV!$D332:AK332&lt;&gt;"")),NAV!$D332:AK332),"")=""),0,'Daily AUM'!AL332-(IFERROR(LOOKUP(2,1/(('Daily AUM'!$D332:AK332&lt;&gt;"")*(NAV!$D332:AK332&lt;&gt;"")),'Daily AUM'!$D332:AK332),"")*(NAV!AL332/IFERROR(LOOKUP(2,1/(('Daily AUM'!$D332:AK332&lt;&gt;"")*(NAV!$D332:AK332&lt;&gt;"")),NAV!$D332:AK332),"")))),0))</f>
        <v>1.1798344914666359</v>
      </c>
      <c r="AM332" s="2">
        <f>IF(OR('Daily AUM'!AM332="",NAV!AM332=""),0,IFERROR(IF(OR(IFERROR(LOOKUP(2,1/(('Daily AUM'!$D332:AL332&lt;&gt;"")*(NAV!$D332:AL332&lt;&gt;"")),'Daily AUM'!$D332:AL332),"")="",IFERROR(LOOKUP(2,1/(('Daily AUM'!$D332:AL332&lt;&gt;"")*(NAV!$D332:AL332&lt;&gt;"")),NAV!$D332:AL332),"")=""),0,'Daily AUM'!AM332-(IFERROR(LOOKUP(2,1/(('Daily AUM'!$D332:AL332&lt;&gt;"")*(NAV!$D332:AL332&lt;&gt;"")),'Daily AUM'!$D332:AL332),"")*(NAV!AM332/IFERROR(LOOKUP(2,1/(('Daily AUM'!$D332:AL332&lt;&gt;"")*(NAV!$D332:AL332&lt;&gt;"")),NAV!$D332:AL332),"")))),0))</f>
        <v>0.66440544339252483</v>
      </c>
      <c r="AN332" s="2">
        <f>IF(OR('Daily AUM'!AN332="",NAV!AN332=""),0,IFERROR(IF(OR(IFERROR(LOOKUP(2,1/(('Daily AUM'!$D332:AM332&lt;&gt;"")*(NAV!$D332:AM332&lt;&gt;"")),'Daily AUM'!$D332:AM332),"")="",IFERROR(LOOKUP(2,1/(('Daily AUM'!$D332:AM332&lt;&gt;"")*(NAV!$D332:AM332&lt;&gt;"")),NAV!$D332:AM332),"")=""),0,'Daily AUM'!AN332-(IFERROR(LOOKUP(2,1/(('Daily AUM'!$D332:AM332&lt;&gt;"")*(NAV!$D332:AM332&lt;&gt;"")),'Daily AUM'!$D332:AM332),"")*(NAV!AN332/IFERROR(LOOKUP(2,1/(('Daily AUM'!$D332:AM332&lt;&gt;"")*(NAV!$D332:AM332&lt;&gt;"")),NAV!$D332:AM332),"")))),0))</f>
        <v>0.15412514361605645</v>
      </c>
      <c r="AO332" s="2">
        <f>IF(OR('Daily AUM'!AO332="",NAV!AO332=""),0,IFERROR(IF(OR(IFERROR(LOOKUP(2,1/(('Daily AUM'!$D332:AN332&lt;&gt;"")*(NAV!$D332:AN332&lt;&gt;"")),'Daily AUM'!$D332:AN332),"")="",IFERROR(LOOKUP(2,1/(('Daily AUM'!$D332:AN332&lt;&gt;"")*(NAV!$D332:AN332&lt;&gt;"")),NAV!$D332:AN332),"")=""),0,'Daily AUM'!AO332-(IFERROR(LOOKUP(2,1/(('Daily AUM'!$D332:AN332&lt;&gt;"")*(NAV!$D332:AN332&lt;&gt;"")),'Daily AUM'!$D332:AN332),"")*(NAV!AO332/IFERROR(LOOKUP(2,1/(('Daily AUM'!$D332:AN332&lt;&gt;"")*(NAV!$D332:AN332&lt;&gt;"")),NAV!$D332:AN332),"")))),0))</f>
        <v>-6.0706465227212902E-2</v>
      </c>
      <c r="AP332" s="2">
        <f>IF(OR('Daily AUM'!AP332="",NAV!AP332=""),0,IFERROR(IF(OR(IFERROR(LOOKUP(2,1/(('Daily AUM'!$D332:AO332&lt;&gt;"")*(NAV!$D332:AO332&lt;&gt;"")),'Daily AUM'!$D332:AO332),"")="",IFERROR(LOOKUP(2,1/(('Daily AUM'!$D332:AO332&lt;&gt;"")*(NAV!$D332:AO332&lt;&gt;"")),NAV!$D332:AO332),"")=""),0,'Daily AUM'!AP332-(IFERROR(LOOKUP(2,1/(('Daily AUM'!$D332:AO332&lt;&gt;"")*(NAV!$D332:AO332&lt;&gt;"")),'Daily AUM'!$D332:AO332),"")*(NAV!AP332/IFERROR(LOOKUP(2,1/(('Daily AUM'!$D332:AO332&lt;&gt;"")*(NAV!$D332:AO332&lt;&gt;"")),NAV!$D332:AO332),"")))),0))</f>
        <v>0.63105074993040944</v>
      </c>
      <c r="AQ332" s="2">
        <f>IF(OR('Daily AUM'!AQ332="",NAV!AQ332=""),0,IFERROR(IF(OR(IFERROR(LOOKUP(2,1/(('Daily AUM'!$D332:AP332&lt;&gt;"")*(NAV!$D332:AP332&lt;&gt;"")),'Daily AUM'!$D332:AP332),"")="",IFERROR(LOOKUP(2,1/(('Daily AUM'!$D332:AP332&lt;&gt;"")*(NAV!$D332:AP332&lt;&gt;"")),NAV!$D332:AP332),"")=""),0,'Daily AUM'!AQ332-(IFERROR(LOOKUP(2,1/(('Daily AUM'!$D332:AP332&lt;&gt;"")*(NAV!$D332:AP332&lt;&gt;"")),'Daily AUM'!$D332:AP332),"")*(NAV!AQ332/IFERROR(LOOKUP(2,1/(('Daily AUM'!$D332:AP332&lt;&gt;"")*(NAV!$D332:AP332&lt;&gt;"")),NAV!$D332:AP332),"")))),0))</f>
        <v>-0.48548735734152615</v>
      </c>
      <c r="AR332" s="2">
        <f>IF(OR('Daily AUM'!AR332="",NAV!AR332=""),0,IFERROR(IF(OR(IFERROR(LOOKUP(2,1/(('Daily AUM'!$D332:AQ332&lt;&gt;"")*(NAV!$D332:AQ332&lt;&gt;"")),'Daily AUM'!$D332:AQ332),"")="",IFERROR(LOOKUP(2,1/(('Daily AUM'!$D332:AQ332&lt;&gt;"")*(NAV!$D332:AQ332&lt;&gt;"")),NAV!$D332:AQ332),"")=""),0,'Daily AUM'!AR332-(IFERROR(LOOKUP(2,1/(('Daily AUM'!$D332:AQ332&lt;&gt;"")*(NAV!$D332:AQ332&lt;&gt;"")),'Daily AUM'!$D332:AQ332),"")*(NAV!AR332/IFERROR(LOOKUP(2,1/(('Daily AUM'!$D332:AQ332&lt;&gt;"")*(NAV!$D332:AQ332&lt;&gt;"")),NAV!$D332:AQ332),"")))),0))</f>
        <v>1.9177163770791594E-2</v>
      </c>
      <c r="AS332" s="2">
        <f t="shared" si="10"/>
        <v>9.8050338746265879</v>
      </c>
      <c r="AT332" s="2">
        <f t="shared" si="11"/>
        <v>8.6431275803217886</v>
      </c>
    </row>
    <row r="333" spans="1:46" x14ac:dyDescent="0.2">
      <c r="A333" t="s">
        <v>375</v>
      </c>
      <c r="B333" t="s">
        <v>363</v>
      </c>
      <c r="C333" t="s">
        <v>13</v>
      </c>
      <c r="D333" s="2">
        <f>0</f>
        <v>0</v>
      </c>
      <c r="E333" s="2">
        <f>IF(OR('Daily AUM'!E333="",NAV!E333=""),0,IFERROR(IF(OR(IFERROR(LOOKUP(2,1/(('Daily AUM'!$D333:D333&lt;&gt;"")*(NAV!$D333:D333&lt;&gt;"")),'Daily AUM'!$D333:D333),"")="",IFERROR(LOOKUP(2,1/(('Daily AUM'!$D333:D333&lt;&gt;"")*(NAV!$D333:D333&lt;&gt;"")),NAV!$D333:D333),"")=""),0,'Daily AUM'!E333-(IFERROR(LOOKUP(2,1/(('Daily AUM'!$D333:D333&lt;&gt;"")*(NAV!$D333:D333&lt;&gt;"")),'Daily AUM'!$D333:D333),"")*(NAV!E333/IFERROR(LOOKUP(2,1/(('Daily AUM'!$D333:D333&lt;&gt;"")*(NAV!$D333:D333&lt;&gt;"")),NAV!$D333:D333),"")))),0))</f>
        <v>1.2907512017619638E-2</v>
      </c>
      <c r="F333" s="2">
        <f>IF(OR('Daily AUM'!F333="",NAV!F333=""),0,IFERROR(IF(OR(IFERROR(LOOKUP(2,1/(('Daily AUM'!$D333:E333&lt;&gt;"")*(NAV!$D333:E333&lt;&gt;"")),'Daily AUM'!$D333:E333),"")="",IFERROR(LOOKUP(2,1/(('Daily AUM'!$D333:E333&lt;&gt;"")*(NAV!$D333:E333&lt;&gt;"")),NAV!$D333:E333),"")=""),0,'Daily AUM'!F333-(IFERROR(LOOKUP(2,1/(('Daily AUM'!$D333:E333&lt;&gt;"")*(NAV!$D333:E333&lt;&gt;"")),'Daily AUM'!$D333:E333),"")*(NAV!F333/IFERROR(LOOKUP(2,1/(('Daily AUM'!$D333:E333&lt;&gt;"")*(NAV!$D333:E333&lt;&gt;"")),NAV!$D333:E333),"")))),0))</f>
        <v>7.5822101510794937E-2</v>
      </c>
      <c r="G333" s="2">
        <f>IF(OR('Daily AUM'!G333="",NAV!G333=""),0,IFERROR(IF(OR(IFERROR(LOOKUP(2,1/(('Daily AUM'!$D333:F333&lt;&gt;"")*(NAV!$D333:F333&lt;&gt;"")),'Daily AUM'!$D333:F333),"")="",IFERROR(LOOKUP(2,1/(('Daily AUM'!$D333:F333&lt;&gt;"")*(NAV!$D333:F333&lt;&gt;"")),NAV!$D333:F333),"")=""),0,'Daily AUM'!G333-(IFERROR(LOOKUP(2,1/(('Daily AUM'!$D333:F333&lt;&gt;"")*(NAV!$D333:F333&lt;&gt;"")),'Daily AUM'!$D333:F333),"")*(NAV!G333/IFERROR(LOOKUP(2,1/(('Daily AUM'!$D333:F333&lt;&gt;"")*(NAV!$D333:F333&lt;&gt;"")),NAV!$D333:F333),"")))),0))</f>
        <v>-7.4943584893105708E-3</v>
      </c>
      <c r="H333" s="2">
        <f>IF(OR('Daily AUM'!H333="",NAV!H333=""),0,IFERROR(IF(OR(IFERROR(LOOKUP(2,1/(('Daily AUM'!$D333:G333&lt;&gt;"")*(NAV!$D333:G333&lt;&gt;"")),'Daily AUM'!$D333:G333),"")="",IFERROR(LOOKUP(2,1/(('Daily AUM'!$D333:G333&lt;&gt;"")*(NAV!$D333:G333&lt;&gt;"")),NAV!$D333:G333),"")=""),0,'Daily AUM'!H333-(IFERROR(LOOKUP(2,1/(('Daily AUM'!$D333:G333&lt;&gt;"")*(NAV!$D333:G333&lt;&gt;"")),'Daily AUM'!$D333:G333),"")*(NAV!H333/IFERROR(LOOKUP(2,1/(('Daily AUM'!$D333:G333&lt;&gt;"")*(NAV!$D333:G333&lt;&gt;"")),NAV!$D333:G333),"")))),0))</f>
        <v>8.4693630287091537E-2</v>
      </c>
      <c r="I333" s="2">
        <f>IF(OR('Daily AUM'!I333="",NAV!I333=""),0,IFERROR(IF(OR(IFERROR(LOOKUP(2,1/(('Daily AUM'!$D333:H333&lt;&gt;"")*(NAV!$D333:H333&lt;&gt;"")),'Daily AUM'!$D333:H333),"")="",IFERROR(LOOKUP(2,1/(('Daily AUM'!$D333:H333&lt;&gt;"")*(NAV!$D333:H333&lt;&gt;"")),NAV!$D333:H333),"")=""),0,'Daily AUM'!I333-(IFERROR(LOOKUP(2,1/(('Daily AUM'!$D333:H333&lt;&gt;"")*(NAV!$D333:H333&lt;&gt;"")),'Daily AUM'!$D333:H333),"")*(NAV!I333/IFERROR(LOOKUP(2,1/(('Daily AUM'!$D333:H333&lt;&gt;"")*(NAV!$D333:H333&lt;&gt;"")),NAV!$D333:H333),"")))),0))</f>
        <v>0.1157653597207684</v>
      </c>
      <c r="J333" s="2">
        <f>IF(OR('Daily AUM'!J333="",NAV!J333=""),0,IFERROR(IF(OR(IFERROR(LOOKUP(2,1/(('Daily AUM'!$D333:I333&lt;&gt;"")*(NAV!$D333:I333&lt;&gt;"")),'Daily AUM'!$D333:I333),"")="",IFERROR(LOOKUP(2,1/(('Daily AUM'!$D333:I333&lt;&gt;"")*(NAV!$D333:I333&lt;&gt;"")),NAV!$D333:I333),"")=""),0,'Daily AUM'!J333-(IFERROR(LOOKUP(2,1/(('Daily AUM'!$D333:I333&lt;&gt;"")*(NAV!$D333:I333&lt;&gt;"")),'Daily AUM'!$D333:I333),"")*(NAV!J333/IFERROR(LOOKUP(2,1/(('Daily AUM'!$D333:I333&lt;&gt;"")*(NAV!$D333:I333&lt;&gt;"")),NAV!$D333:I333),"")))),0))</f>
        <v>1.6161082910173263E-3</v>
      </c>
      <c r="K333" s="2">
        <f>IF(OR('Daily AUM'!K333="",NAV!K333=""),0,IFERROR(IF(OR(IFERROR(LOOKUP(2,1/(('Daily AUM'!$D333:J333&lt;&gt;"")*(NAV!$D333:J333&lt;&gt;"")),'Daily AUM'!$D333:J333),"")="",IFERROR(LOOKUP(2,1/(('Daily AUM'!$D333:J333&lt;&gt;"")*(NAV!$D333:J333&lt;&gt;"")),NAV!$D333:J333),"")=""),0,'Daily AUM'!K333-(IFERROR(LOOKUP(2,1/(('Daily AUM'!$D333:J333&lt;&gt;"")*(NAV!$D333:J333&lt;&gt;"")),'Daily AUM'!$D333:J333),"")*(NAV!K333/IFERROR(LOOKUP(2,1/(('Daily AUM'!$D333:J333&lt;&gt;"")*(NAV!$D333:J333&lt;&gt;"")),NAV!$D333:J333),"")))),0))</f>
        <v>4.3546571854392369E-2</v>
      </c>
      <c r="L333" s="2">
        <f>IF(OR('Daily AUM'!L333="",NAV!L333=""),0,IFERROR(IF(OR(IFERROR(LOOKUP(2,1/(('Daily AUM'!$D333:K333&lt;&gt;"")*(NAV!$D333:K333&lt;&gt;"")),'Daily AUM'!$D333:K333),"")="",IFERROR(LOOKUP(2,1/(('Daily AUM'!$D333:K333&lt;&gt;"")*(NAV!$D333:K333&lt;&gt;"")),NAV!$D333:K333),"")=""),0,'Daily AUM'!L333-(IFERROR(LOOKUP(2,1/(('Daily AUM'!$D333:K333&lt;&gt;"")*(NAV!$D333:K333&lt;&gt;"")),'Daily AUM'!$D333:K333),"")*(NAV!L333/IFERROR(LOOKUP(2,1/(('Daily AUM'!$D333:K333&lt;&gt;"")*(NAV!$D333:K333&lt;&gt;"")),NAV!$D333:K333),"")))),0))</f>
        <v>0.10709347084511478</v>
      </c>
      <c r="M333" s="2">
        <f>IF(OR('Daily AUM'!M333="",NAV!M333=""),0,IFERROR(IF(OR(IFERROR(LOOKUP(2,1/(('Daily AUM'!$D333:L333&lt;&gt;"")*(NAV!$D333:L333&lt;&gt;"")),'Daily AUM'!$D333:L333),"")="",IFERROR(LOOKUP(2,1/(('Daily AUM'!$D333:L333&lt;&gt;"")*(NAV!$D333:L333&lt;&gt;"")),NAV!$D333:L333),"")=""),0,'Daily AUM'!M333-(IFERROR(LOOKUP(2,1/(('Daily AUM'!$D333:L333&lt;&gt;"")*(NAV!$D333:L333&lt;&gt;"")),'Daily AUM'!$D333:L333),"")*(NAV!M333/IFERROR(LOOKUP(2,1/(('Daily AUM'!$D333:L333&lt;&gt;"")*(NAV!$D333:L333&lt;&gt;"")),NAV!$D333:L333),"")))),0))</f>
        <v>0.25223892368666156</v>
      </c>
      <c r="N333" s="2">
        <f>IF(OR('Daily AUM'!N333="",NAV!N333=""),0,IFERROR(IF(OR(IFERROR(LOOKUP(2,1/(('Daily AUM'!$D333:M333&lt;&gt;"")*(NAV!$D333:M333&lt;&gt;"")),'Daily AUM'!$D333:M333),"")="",IFERROR(LOOKUP(2,1/(('Daily AUM'!$D333:M333&lt;&gt;"")*(NAV!$D333:M333&lt;&gt;"")),NAV!$D333:M333),"")=""),0,'Daily AUM'!N333-(IFERROR(LOOKUP(2,1/(('Daily AUM'!$D333:M333&lt;&gt;"")*(NAV!$D333:M333&lt;&gt;"")),'Daily AUM'!$D333:M333),"")*(NAV!N333/IFERROR(LOOKUP(2,1/(('Daily AUM'!$D333:M333&lt;&gt;"")*(NAV!$D333:M333&lt;&gt;"")),NAV!$D333:M333),"")))),0))</f>
        <v>5.8395582037491067E-2</v>
      </c>
      <c r="O333" s="2">
        <f>IF(OR('Daily AUM'!O333="",NAV!O333=""),0,IFERROR(IF(OR(IFERROR(LOOKUP(2,1/(('Daily AUM'!$D333:N333&lt;&gt;"")*(NAV!$D333:N333&lt;&gt;"")),'Daily AUM'!$D333:N333),"")="",IFERROR(LOOKUP(2,1/(('Daily AUM'!$D333:N333&lt;&gt;"")*(NAV!$D333:N333&lt;&gt;"")),NAV!$D333:N333),"")=""),0,'Daily AUM'!O333-(IFERROR(LOOKUP(2,1/(('Daily AUM'!$D333:N333&lt;&gt;"")*(NAV!$D333:N333&lt;&gt;"")),'Daily AUM'!$D333:N333),"")*(NAV!O333/IFERROR(LOOKUP(2,1/(('Daily AUM'!$D333:N333&lt;&gt;"")*(NAV!$D333:N333&lt;&gt;"")),NAV!$D333:N333),"")))),0))</f>
        <v>0.14586602740260446</v>
      </c>
      <c r="P333" s="2">
        <f>IF(OR('Daily AUM'!P333="",NAV!P333=""),0,IFERROR(IF(OR(IFERROR(LOOKUP(2,1/(('Daily AUM'!$D333:O333&lt;&gt;"")*(NAV!$D333:O333&lt;&gt;"")),'Daily AUM'!$D333:O333),"")="",IFERROR(LOOKUP(2,1/(('Daily AUM'!$D333:O333&lt;&gt;"")*(NAV!$D333:O333&lt;&gt;"")),NAV!$D333:O333),"")=""),0,'Daily AUM'!P333-(IFERROR(LOOKUP(2,1/(('Daily AUM'!$D333:O333&lt;&gt;"")*(NAV!$D333:O333&lt;&gt;"")),'Daily AUM'!$D333:O333),"")*(NAV!P333/IFERROR(LOOKUP(2,1/(('Daily AUM'!$D333:O333&lt;&gt;"")*(NAV!$D333:O333&lt;&gt;"")),NAV!$D333:O333),"")))),0))</f>
        <v>2.5931138346464877E-2</v>
      </c>
      <c r="Q333" s="2">
        <f>IF(OR('Daily AUM'!Q333="",NAV!Q333=""),0,IFERROR(IF(OR(IFERROR(LOOKUP(2,1/(('Daily AUM'!$D333:P333&lt;&gt;"")*(NAV!$D333:P333&lt;&gt;"")),'Daily AUM'!$D333:P333),"")="",IFERROR(LOOKUP(2,1/(('Daily AUM'!$D333:P333&lt;&gt;"")*(NAV!$D333:P333&lt;&gt;"")),NAV!$D333:P333),"")=""),0,'Daily AUM'!Q333-(IFERROR(LOOKUP(2,1/(('Daily AUM'!$D333:P333&lt;&gt;"")*(NAV!$D333:P333&lt;&gt;"")),'Daily AUM'!$D333:P333),"")*(NAV!Q333/IFERROR(LOOKUP(2,1/(('Daily AUM'!$D333:P333&lt;&gt;"")*(NAV!$D333:P333&lt;&gt;"")),NAV!$D333:P333),"")))),0))</f>
        <v>-0.11893080381619825</v>
      </c>
      <c r="R333" s="2">
        <f>IF(OR('Daily AUM'!R333="",NAV!R333=""),0,IFERROR(IF(OR(IFERROR(LOOKUP(2,1/(('Daily AUM'!$D333:Q333&lt;&gt;"")*(NAV!$D333:Q333&lt;&gt;"")),'Daily AUM'!$D333:Q333),"")="",IFERROR(LOOKUP(2,1/(('Daily AUM'!$D333:Q333&lt;&gt;"")*(NAV!$D333:Q333&lt;&gt;"")),NAV!$D333:Q333),"")=""),0,'Daily AUM'!R333-(IFERROR(LOOKUP(2,1/(('Daily AUM'!$D333:Q333&lt;&gt;"")*(NAV!$D333:Q333&lt;&gt;"")),'Daily AUM'!$D333:Q333),"")*(NAV!R333/IFERROR(LOOKUP(2,1/(('Daily AUM'!$D333:Q333&lt;&gt;"")*(NAV!$D333:Q333&lt;&gt;"")),NAV!$D333:Q333),"")))),0))</f>
        <v>7.7492624414503553E-2</v>
      </c>
      <c r="S333" s="2">
        <f>IF(OR('Daily AUM'!S333="",NAV!S333=""),0,IFERROR(IF(OR(IFERROR(LOOKUP(2,1/(('Daily AUM'!$D333:R333&lt;&gt;"")*(NAV!$D333:R333&lt;&gt;"")),'Daily AUM'!$D333:R333),"")="",IFERROR(LOOKUP(2,1/(('Daily AUM'!$D333:R333&lt;&gt;"")*(NAV!$D333:R333&lt;&gt;"")),NAV!$D333:R333),"")=""),0,'Daily AUM'!S333-(IFERROR(LOOKUP(2,1/(('Daily AUM'!$D333:R333&lt;&gt;"")*(NAV!$D333:R333&lt;&gt;"")),'Daily AUM'!$D333:R333),"")*(NAV!S333/IFERROR(LOOKUP(2,1/(('Daily AUM'!$D333:R333&lt;&gt;"")*(NAV!$D333:R333&lt;&gt;"")),NAV!$D333:R333),"")))),0))</f>
        <v>8.3294129817744533E-2</v>
      </c>
      <c r="T333" s="2">
        <f>IF(OR('Daily AUM'!T333="",NAV!T333=""),0,IFERROR(IF(OR(IFERROR(LOOKUP(2,1/(('Daily AUM'!$D333:S333&lt;&gt;"")*(NAV!$D333:S333&lt;&gt;"")),'Daily AUM'!$D333:S333),"")="",IFERROR(LOOKUP(2,1/(('Daily AUM'!$D333:S333&lt;&gt;"")*(NAV!$D333:S333&lt;&gt;"")),NAV!$D333:S333),"")=""),0,'Daily AUM'!T333-(IFERROR(LOOKUP(2,1/(('Daily AUM'!$D333:S333&lt;&gt;"")*(NAV!$D333:S333&lt;&gt;"")),'Daily AUM'!$D333:S333),"")*(NAV!T333/IFERROR(LOOKUP(2,1/(('Daily AUM'!$D333:S333&lt;&gt;"")*(NAV!$D333:S333&lt;&gt;"")),NAV!$D333:S333),"")))),0))</f>
        <v>-6.6336913218890459E-2</v>
      </c>
      <c r="U333" s="2">
        <f>IF(OR('Daily AUM'!U333="",NAV!U333=""),0,IFERROR(IF(OR(IFERROR(LOOKUP(2,1/(('Daily AUM'!$D333:T333&lt;&gt;"")*(NAV!$D333:T333&lt;&gt;"")),'Daily AUM'!$D333:T333),"")="",IFERROR(LOOKUP(2,1/(('Daily AUM'!$D333:T333&lt;&gt;"")*(NAV!$D333:T333&lt;&gt;"")),NAV!$D333:T333),"")=""),0,'Daily AUM'!U333-(IFERROR(LOOKUP(2,1/(('Daily AUM'!$D333:T333&lt;&gt;"")*(NAV!$D333:T333&lt;&gt;"")),'Daily AUM'!$D333:T333),"")*(NAV!U333/IFERROR(LOOKUP(2,1/(('Daily AUM'!$D333:T333&lt;&gt;"")*(NAV!$D333:T333&lt;&gt;"")),NAV!$D333:T333),"")))),0))</f>
        <v>6.7912386380243106E-2</v>
      </c>
      <c r="V333" s="2">
        <f>IF(OR('Daily AUM'!V333="",NAV!V333=""),0,IFERROR(IF(OR(IFERROR(LOOKUP(2,1/(('Daily AUM'!$D333:U333&lt;&gt;"")*(NAV!$D333:U333&lt;&gt;"")),'Daily AUM'!$D333:U333),"")="",IFERROR(LOOKUP(2,1/(('Daily AUM'!$D333:U333&lt;&gt;"")*(NAV!$D333:U333&lt;&gt;"")),NAV!$D333:U333),"")=""),0,'Daily AUM'!V333-(IFERROR(LOOKUP(2,1/(('Daily AUM'!$D333:U333&lt;&gt;"")*(NAV!$D333:U333&lt;&gt;"")),'Daily AUM'!$D333:U333),"")*(NAV!V333/IFERROR(LOOKUP(2,1/(('Daily AUM'!$D333:U333&lt;&gt;"")*(NAV!$D333:U333&lt;&gt;"")),NAV!$D333:U333),"")))),0))</f>
        <v>5.6854944050854783E-2</v>
      </c>
      <c r="W333" s="2">
        <f>IF(OR('Daily AUM'!W333="",NAV!W333=""),0,IFERROR(IF(OR(IFERROR(LOOKUP(2,1/(('Daily AUM'!$D333:V333&lt;&gt;"")*(NAV!$D333:V333&lt;&gt;"")),'Daily AUM'!$D333:V333),"")="",IFERROR(LOOKUP(2,1/(('Daily AUM'!$D333:V333&lt;&gt;"")*(NAV!$D333:V333&lt;&gt;"")),NAV!$D333:V333),"")=""),0,'Daily AUM'!W333-(IFERROR(LOOKUP(2,1/(('Daily AUM'!$D333:V333&lt;&gt;"")*(NAV!$D333:V333&lt;&gt;"")),'Daily AUM'!$D333:V333),"")*(NAV!W333/IFERROR(LOOKUP(2,1/(('Daily AUM'!$D333:V333&lt;&gt;"")*(NAV!$D333:V333&lt;&gt;"")),NAV!$D333:V333),"")))),0))</f>
        <v>0.13628042151827913</v>
      </c>
      <c r="X333" s="2">
        <f>IF(OR('Daily AUM'!X333="",NAV!X333=""),0,IFERROR(IF(OR(IFERROR(LOOKUP(2,1/(('Daily AUM'!$D333:W333&lt;&gt;"")*(NAV!$D333:W333&lt;&gt;"")),'Daily AUM'!$D333:W333),"")="",IFERROR(LOOKUP(2,1/(('Daily AUM'!$D333:W333&lt;&gt;"")*(NAV!$D333:W333&lt;&gt;"")),NAV!$D333:W333),"")=""),0,'Daily AUM'!X333-(IFERROR(LOOKUP(2,1/(('Daily AUM'!$D333:W333&lt;&gt;"")*(NAV!$D333:W333&lt;&gt;"")),'Daily AUM'!$D333:W333),"")*(NAV!X333/IFERROR(LOOKUP(2,1/(('Daily AUM'!$D333:W333&lt;&gt;"")*(NAV!$D333:W333&lt;&gt;"")),NAV!$D333:W333),"")))),0))</f>
        <v>7.0948376107025979E-2</v>
      </c>
      <c r="Y333" s="2">
        <f>IF(OR('Daily AUM'!Y333="",NAV!Y333=""),0,IFERROR(IF(OR(IFERROR(LOOKUP(2,1/(('Daily AUM'!$D333:X333&lt;&gt;"")*(NAV!$D333:X333&lt;&gt;"")),'Daily AUM'!$D333:X333),"")="",IFERROR(LOOKUP(2,1/(('Daily AUM'!$D333:X333&lt;&gt;"")*(NAV!$D333:X333&lt;&gt;"")),NAV!$D333:X333),"")=""),0,'Daily AUM'!Y333-(IFERROR(LOOKUP(2,1/(('Daily AUM'!$D333:X333&lt;&gt;"")*(NAV!$D333:X333&lt;&gt;"")),'Daily AUM'!$D333:X333),"")*(NAV!Y333/IFERROR(LOOKUP(2,1/(('Daily AUM'!$D333:X333&lt;&gt;"")*(NAV!$D333:X333&lt;&gt;"")),NAV!$D333:X333),"")))),0))</f>
        <v>-4.529239251937156E-2</v>
      </c>
      <c r="Z333" s="2">
        <f>IF(OR('Daily AUM'!Z333="",NAV!Z333=""),0,IFERROR(IF(OR(IFERROR(LOOKUP(2,1/(('Daily AUM'!$D333:Y333&lt;&gt;"")*(NAV!$D333:Y333&lt;&gt;"")),'Daily AUM'!$D333:Y333),"")="",IFERROR(LOOKUP(2,1/(('Daily AUM'!$D333:Y333&lt;&gt;"")*(NAV!$D333:Y333&lt;&gt;"")),NAV!$D333:Y333),"")=""),0,'Daily AUM'!Z333-(IFERROR(LOOKUP(2,1/(('Daily AUM'!$D333:Y333&lt;&gt;"")*(NAV!$D333:Y333&lt;&gt;"")),'Daily AUM'!$D333:Y333),"")*(NAV!Z333/IFERROR(LOOKUP(2,1/(('Daily AUM'!$D333:Y333&lt;&gt;"")*(NAV!$D333:Y333&lt;&gt;"")),NAV!$D333:Y333),"")))),0))</f>
        <v>-4.1849478980225285E-2</v>
      </c>
      <c r="AA333" s="2">
        <f>IF(OR('Daily AUM'!AA333="",NAV!AA333=""),0,IFERROR(IF(OR(IFERROR(LOOKUP(2,1/(('Daily AUM'!$D333:Z333&lt;&gt;"")*(NAV!$D333:Z333&lt;&gt;"")),'Daily AUM'!$D333:Z333),"")="",IFERROR(LOOKUP(2,1/(('Daily AUM'!$D333:Z333&lt;&gt;"")*(NAV!$D333:Z333&lt;&gt;"")),NAV!$D333:Z333),"")=""),0,'Daily AUM'!AA333-(IFERROR(LOOKUP(2,1/(('Daily AUM'!$D333:Z333&lt;&gt;"")*(NAV!$D333:Z333&lt;&gt;"")),'Daily AUM'!$D333:Z333),"")*(NAV!AA333/IFERROR(LOOKUP(2,1/(('Daily AUM'!$D333:Z333&lt;&gt;"")*(NAV!$D333:Z333&lt;&gt;"")),NAV!$D333:Z333),"")))),0))</f>
        <v>0.12236076537246277</v>
      </c>
      <c r="AB333" s="2">
        <f>IF(OR('Daily AUM'!AB333="",NAV!AB333=""),0,IFERROR(IF(OR(IFERROR(LOOKUP(2,1/(('Daily AUM'!$D333:AA333&lt;&gt;"")*(NAV!$D333:AA333&lt;&gt;"")),'Daily AUM'!$D333:AA333),"")="",IFERROR(LOOKUP(2,1/(('Daily AUM'!$D333:AA333&lt;&gt;"")*(NAV!$D333:AA333&lt;&gt;"")),NAV!$D333:AA333),"")=""),0,'Daily AUM'!AB333-(IFERROR(LOOKUP(2,1/(('Daily AUM'!$D333:AA333&lt;&gt;"")*(NAV!$D333:AA333&lt;&gt;"")),'Daily AUM'!$D333:AA333),"")*(NAV!AB333/IFERROR(LOOKUP(2,1/(('Daily AUM'!$D333:AA333&lt;&gt;"")*(NAV!$D333:AA333&lt;&gt;"")),NAV!$D333:AA333),"")))),0))</f>
        <v>4.1184386120960426E-2</v>
      </c>
      <c r="AC333" s="2">
        <f>IF(OR('Daily AUM'!AC333="",NAV!AC333=""),0,IFERROR(IF(OR(IFERROR(LOOKUP(2,1/(('Daily AUM'!$D333:AB333&lt;&gt;"")*(NAV!$D333:AB333&lt;&gt;"")),'Daily AUM'!$D333:AB333),"")="",IFERROR(LOOKUP(2,1/(('Daily AUM'!$D333:AB333&lt;&gt;"")*(NAV!$D333:AB333&lt;&gt;"")),NAV!$D333:AB333),"")=""),0,'Daily AUM'!AC333-(IFERROR(LOOKUP(2,1/(('Daily AUM'!$D333:AB333&lt;&gt;"")*(NAV!$D333:AB333&lt;&gt;"")),'Daily AUM'!$D333:AB333),"")*(NAV!AC333/IFERROR(LOOKUP(2,1/(('Daily AUM'!$D333:AB333&lt;&gt;"")*(NAV!$D333:AB333&lt;&gt;"")),NAV!$D333:AB333),"")))),0))</f>
        <v>-0.15460693511892032</v>
      </c>
      <c r="AD333" s="2">
        <f>IF(OR('Daily AUM'!AD333="",NAV!AD333=""),0,IFERROR(IF(OR(IFERROR(LOOKUP(2,1/(('Daily AUM'!$D333:AC333&lt;&gt;"")*(NAV!$D333:AC333&lt;&gt;"")),'Daily AUM'!$D333:AC333),"")="",IFERROR(LOOKUP(2,1/(('Daily AUM'!$D333:AC333&lt;&gt;"")*(NAV!$D333:AC333&lt;&gt;"")),NAV!$D333:AC333),"")=""),0,'Daily AUM'!AD333-(IFERROR(LOOKUP(2,1/(('Daily AUM'!$D333:AC333&lt;&gt;"")*(NAV!$D333:AC333&lt;&gt;"")),'Daily AUM'!$D333:AC333),"")*(NAV!AD333/IFERROR(LOOKUP(2,1/(('Daily AUM'!$D333:AC333&lt;&gt;"")*(NAV!$D333:AC333&lt;&gt;"")),NAV!$D333:AC333),"")))),0))</f>
        <v>0.25868514115359176</v>
      </c>
      <c r="AE333" s="2">
        <f>IF(OR('Daily AUM'!AE333="",NAV!AE333=""),0,IFERROR(IF(OR(IFERROR(LOOKUP(2,1/(('Daily AUM'!$D333:AD333&lt;&gt;"")*(NAV!$D333:AD333&lt;&gt;"")),'Daily AUM'!$D333:AD333),"")="",IFERROR(LOOKUP(2,1/(('Daily AUM'!$D333:AD333&lt;&gt;"")*(NAV!$D333:AD333&lt;&gt;"")),NAV!$D333:AD333),"")=""),0,'Daily AUM'!AE333-(IFERROR(LOOKUP(2,1/(('Daily AUM'!$D333:AD333&lt;&gt;"")*(NAV!$D333:AD333&lt;&gt;"")),'Daily AUM'!$D333:AD333),"")*(NAV!AE333/IFERROR(LOOKUP(2,1/(('Daily AUM'!$D333:AD333&lt;&gt;"")*(NAV!$D333:AD333&lt;&gt;"")),NAV!$D333:AD333),"")))),0))</f>
        <v>-0.31739017450573215</v>
      </c>
      <c r="AF333" s="2">
        <f>IF(OR('Daily AUM'!AF333="",NAV!AF333=""),0,IFERROR(IF(OR(IFERROR(LOOKUP(2,1/(('Daily AUM'!$D333:AE333&lt;&gt;"")*(NAV!$D333:AE333&lt;&gt;"")),'Daily AUM'!$D333:AE333),"")="",IFERROR(LOOKUP(2,1/(('Daily AUM'!$D333:AE333&lt;&gt;"")*(NAV!$D333:AE333&lt;&gt;"")),NAV!$D333:AE333),"")=""),0,'Daily AUM'!AF333-(IFERROR(LOOKUP(2,1/(('Daily AUM'!$D333:AE333&lt;&gt;"")*(NAV!$D333:AE333&lt;&gt;"")),'Daily AUM'!$D333:AE333),"")*(NAV!AF333/IFERROR(LOOKUP(2,1/(('Daily AUM'!$D333:AE333&lt;&gt;"")*(NAV!$D333:AE333&lt;&gt;"")),NAV!$D333:AE333),"")))),0))</f>
        <v>0.18097745619803618</v>
      </c>
      <c r="AG333" s="2">
        <f>IF(OR('Daily AUM'!AG333="",NAV!AG333=""),0,IFERROR(IF(OR(IFERROR(LOOKUP(2,1/(('Daily AUM'!$D333:AF333&lt;&gt;"")*(NAV!$D333:AF333&lt;&gt;"")),'Daily AUM'!$D333:AF333),"")="",IFERROR(LOOKUP(2,1/(('Daily AUM'!$D333:AF333&lt;&gt;"")*(NAV!$D333:AF333&lt;&gt;"")),NAV!$D333:AF333),"")=""),0,'Daily AUM'!AG333-(IFERROR(LOOKUP(2,1/(('Daily AUM'!$D333:AF333&lt;&gt;"")*(NAV!$D333:AF333&lt;&gt;"")),'Daily AUM'!$D333:AF333),"")*(NAV!AG333/IFERROR(LOOKUP(2,1/(('Daily AUM'!$D333:AF333&lt;&gt;"")*(NAV!$D333:AF333&lt;&gt;"")),NAV!$D333:AF333),"")))),0))</f>
        <v>-0.17978880342189996</v>
      </c>
      <c r="AH333" s="2">
        <f>IF(OR('Daily AUM'!AH333="",NAV!AH333=""),0,IFERROR(IF(OR(IFERROR(LOOKUP(2,1/(('Daily AUM'!$D333:AG333&lt;&gt;"")*(NAV!$D333:AG333&lt;&gt;"")),'Daily AUM'!$D333:AG333),"")="",IFERROR(LOOKUP(2,1/(('Daily AUM'!$D333:AG333&lt;&gt;"")*(NAV!$D333:AG333&lt;&gt;"")),NAV!$D333:AG333),"")=""),0,'Daily AUM'!AH333-(IFERROR(LOOKUP(2,1/(('Daily AUM'!$D333:AG333&lt;&gt;"")*(NAV!$D333:AG333&lt;&gt;"")),'Daily AUM'!$D333:AG333),"")*(NAV!AH333/IFERROR(LOOKUP(2,1/(('Daily AUM'!$D333:AG333&lt;&gt;"")*(NAV!$D333:AG333&lt;&gt;"")),NAV!$D333:AG333),"")))),0))</f>
        <v>-1.6207408128082079E-2</v>
      </c>
      <c r="AI333" s="2">
        <f>IF(OR('Daily AUM'!AI333="",NAV!AI333=""),0,IFERROR(IF(OR(IFERROR(LOOKUP(2,1/(('Daily AUM'!$D333:AH333&lt;&gt;"")*(NAV!$D333:AH333&lt;&gt;"")),'Daily AUM'!$D333:AH333),"")="",IFERROR(LOOKUP(2,1/(('Daily AUM'!$D333:AH333&lt;&gt;"")*(NAV!$D333:AH333&lt;&gt;"")),NAV!$D333:AH333),"")=""),0,'Daily AUM'!AI333-(IFERROR(LOOKUP(2,1/(('Daily AUM'!$D333:AH333&lt;&gt;"")*(NAV!$D333:AH333&lt;&gt;"")),'Daily AUM'!$D333:AH333),"")*(NAV!AI333/IFERROR(LOOKUP(2,1/(('Daily AUM'!$D333:AH333&lt;&gt;"")*(NAV!$D333:AH333&lt;&gt;"")),NAV!$D333:AH333),"")))),0))</f>
        <v>5.8807383320583995E-2</v>
      </c>
      <c r="AJ333" s="2">
        <f>IF(OR('Daily AUM'!AJ333="",NAV!AJ333=""),0,IFERROR(IF(OR(IFERROR(LOOKUP(2,1/(('Daily AUM'!$D333:AI333&lt;&gt;"")*(NAV!$D333:AI333&lt;&gt;"")),'Daily AUM'!$D333:AI333),"")="",IFERROR(LOOKUP(2,1/(('Daily AUM'!$D333:AI333&lt;&gt;"")*(NAV!$D333:AI333&lt;&gt;"")),NAV!$D333:AI333),"")=""),0,'Daily AUM'!AJ333-(IFERROR(LOOKUP(2,1/(('Daily AUM'!$D333:AI333&lt;&gt;"")*(NAV!$D333:AI333&lt;&gt;"")),'Daily AUM'!$D333:AI333),"")*(NAV!AJ333/IFERROR(LOOKUP(2,1/(('Daily AUM'!$D333:AI333&lt;&gt;"")*(NAV!$D333:AI333&lt;&gt;"")),NAV!$D333:AI333),"")))),0))</f>
        <v>9.2496754703461193E-2</v>
      </c>
      <c r="AK333" s="2">
        <f>IF(OR('Daily AUM'!AK333="",NAV!AK333=""),0,IFERROR(IF(OR(IFERROR(LOOKUP(2,1/(('Daily AUM'!$D333:AJ333&lt;&gt;"")*(NAV!$D333:AJ333&lt;&gt;"")),'Daily AUM'!$D333:AJ333),"")="",IFERROR(LOOKUP(2,1/(('Daily AUM'!$D333:AJ333&lt;&gt;"")*(NAV!$D333:AJ333&lt;&gt;"")),NAV!$D333:AJ333),"")=""),0,'Daily AUM'!AK333-(IFERROR(LOOKUP(2,1/(('Daily AUM'!$D333:AJ333&lt;&gt;"")*(NAV!$D333:AJ333&lt;&gt;"")),'Daily AUM'!$D333:AJ333),"")*(NAV!AK333/IFERROR(LOOKUP(2,1/(('Daily AUM'!$D333:AJ333&lt;&gt;"")*(NAV!$D333:AJ333&lt;&gt;"")),NAV!$D333:AJ333),"")))),0))</f>
        <v>-8.5486963694393125E-2</v>
      </c>
      <c r="AL333" s="2">
        <f>IF(OR('Daily AUM'!AL333="",NAV!AL333=""),0,IFERROR(IF(OR(IFERROR(LOOKUP(2,1/(('Daily AUM'!$D333:AK333&lt;&gt;"")*(NAV!$D333:AK333&lt;&gt;"")),'Daily AUM'!$D333:AK333),"")="",IFERROR(LOOKUP(2,1/(('Daily AUM'!$D333:AK333&lt;&gt;"")*(NAV!$D333:AK333&lt;&gt;"")),NAV!$D333:AK333),"")=""),0,'Daily AUM'!AL333-(IFERROR(LOOKUP(2,1/(('Daily AUM'!$D333:AK333&lt;&gt;"")*(NAV!$D333:AK333&lt;&gt;"")),'Daily AUM'!$D333:AK333),"")*(NAV!AL333/IFERROR(LOOKUP(2,1/(('Daily AUM'!$D333:AK333&lt;&gt;"")*(NAV!$D333:AK333&lt;&gt;"")),NAV!$D333:AK333),"")))),0))</f>
        <v>9.2373229377471944E-2</v>
      </c>
      <c r="AM333" s="2">
        <f>IF(OR('Daily AUM'!AM333="",NAV!AM333=""),0,IFERROR(IF(OR(IFERROR(LOOKUP(2,1/(('Daily AUM'!$D333:AL333&lt;&gt;"")*(NAV!$D333:AL333&lt;&gt;"")),'Daily AUM'!$D333:AL333),"")="",IFERROR(LOOKUP(2,1/(('Daily AUM'!$D333:AL333&lt;&gt;"")*(NAV!$D333:AL333&lt;&gt;"")),NAV!$D333:AL333),"")=""),0,'Daily AUM'!AM333-(IFERROR(LOOKUP(2,1/(('Daily AUM'!$D333:AL333&lt;&gt;"")*(NAV!$D333:AL333&lt;&gt;"")),'Daily AUM'!$D333:AL333),"")*(NAV!AM333/IFERROR(LOOKUP(2,1/(('Daily AUM'!$D333:AL333&lt;&gt;"")*(NAV!$D333:AL333&lt;&gt;"")),NAV!$D333:AL333),"")))),0))</f>
        <v>5.6777596196724289E-2</v>
      </c>
      <c r="AN333" s="2">
        <f>IF(OR('Daily AUM'!AN333="",NAV!AN333=""),0,IFERROR(IF(OR(IFERROR(LOOKUP(2,1/(('Daily AUM'!$D333:AM333&lt;&gt;"")*(NAV!$D333:AM333&lt;&gt;"")),'Daily AUM'!$D333:AM333),"")="",IFERROR(LOOKUP(2,1/(('Daily AUM'!$D333:AM333&lt;&gt;"")*(NAV!$D333:AM333&lt;&gt;"")),NAV!$D333:AM333),"")=""),0,'Daily AUM'!AN333-(IFERROR(LOOKUP(2,1/(('Daily AUM'!$D333:AM333&lt;&gt;"")*(NAV!$D333:AM333&lt;&gt;"")),'Daily AUM'!$D333:AM333),"")*(NAV!AN333/IFERROR(LOOKUP(2,1/(('Daily AUM'!$D333:AM333&lt;&gt;"")*(NAV!$D333:AM333&lt;&gt;"")),NAV!$D333:AM333),"")))),0))</f>
        <v>2.8342247889867167E-2</v>
      </c>
      <c r="AO333" s="2">
        <f>IF(OR('Daily AUM'!AO333="",NAV!AO333=""),0,IFERROR(IF(OR(IFERROR(LOOKUP(2,1/(('Daily AUM'!$D333:AN333&lt;&gt;"")*(NAV!$D333:AN333&lt;&gt;"")),'Daily AUM'!$D333:AN333),"")="",IFERROR(LOOKUP(2,1/(('Daily AUM'!$D333:AN333&lt;&gt;"")*(NAV!$D333:AN333&lt;&gt;"")),NAV!$D333:AN333),"")=""),0,'Daily AUM'!AO333-(IFERROR(LOOKUP(2,1/(('Daily AUM'!$D333:AN333&lt;&gt;"")*(NAV!$D333:AN333&lt;&gt;"")),'Daily AUM'!$D333:AN333),"")*(NAV!AO333/IFERROR(LOOKUP(2,1/(('Daily AUM'!$D333:AN333&lt;&gt;"")*(NAV!$D333:AN333&lt;&gt;"")),NAV!$D333:AN333),"")))),0))</f>
        <v>1.282102716717759E-2</v>
      </c>
      <c r="AP333" s="2">
        <f>IF(OR('Daily AUM'!AP333="",NAV!AP333=""),0,IFERROR(IF(OR(IFERROR(LOOKUP(2,1/(('Daily AUM'!$D333:AO333&lt;&gt;"")*(NAV!$D333:AO333&lt;&gt;"")),'Daily AUM'!$D333:AO333),"")="",IFERROR(LOOKUP(2,1/(('Daily AUM'!$D333:AO333&lt;&gt;"")*(NAV!$D333:AO333&lt;&gt;"")),NAV!$D333:AO333),"")=""),0,'Daily AUM'!AP333-(IFERROR(LOOKUP(2,1/(('Daily AUM'!$D333:AO333&lt;&gt;"")*(NAV!$D333:AO333&lt;&gt;"")),'Daily AUM'!$D333:AO333),"")*(NAV!AP333/IFERROR(LOOKUP(2,1/(('Daily AUM'!$D333:AO333&lt;&gt;"")*(NAV!$D333:AO333&lt;&gt;"")),NAV!$D333:AO333),"")))),0))</f>
        <v>-6.6903663840719219E-2</v>
      </c>
      <c r="AQ333" s="2">
        <f>IF(OR('Daily AUM'!AQ333="",NAV!AQ333=""),0,IFERROR(IF(OR(IFERROR(LOOKUP(2,1/(('Daily AUM'!$D333:AP333&lt;&gt;"")*(NAV!$D333:AP333&lt;&gt;"")),'Daily AUM'!$D333:AP333),"")="",IFERROR(LOOKUP(2,1/(('Daily AUM'!$D333:AP333&lt;&gt;"")*(NAV!$D333:AP333&lt;&gt;"")),NAV!$D333:AP333),"")=""),0,'Daily AUM'!AQ333-(IFERROR(LOOKUP(2,1/(('Daily AUM'!$D333:AP333&lt;&gt;"")*(NAV!$D333:AP333&lt;&gt;"")),'Daily AUM'!$D333:AP333),"")*(NAV!AQ333/IFERROR(LOOKUP(2,1/(('Daily AUM'!$D333:AP333&lt;&gt;"")*(NAV!$D333:AP333&lt;&gt;"")),NAV!$D333:AP333),"")))),0))</f>
        <v>1.7706237424590654E-2</v>
      </c>
      <c r="AR333" s="2">
        <f>IF(OR('Daily AUM'!AR333="",NAV!AR333=""),0,IFERROR(IF(OR(IFERROR(LOOKUP(2,1/(('Daily AUM'!$D333:AQ333&lt;&gt;"")*(NAV!$D333:AQ333&lt;&gt;"")),'Daily AUM'!$D333:AQ333),"")="",IFERROR(LOOKUP(2,1/(('Daily AUM'!$D333:AQ333&lt;&gt;"")*(NAV!$D333:AQ333&lt;&gt;"")),NAV!$D333:AQ333),"")=""),0,'Daily AUM'!AR333-(IFERROR(LOOKUP(2,1/(('Daily AUM'!$D333:AQ333&lt;&gt;"")*(NAV!$D333:AQ333&lt;&gt;"")),'Daily AUM'!$D333:AQ333),"")*(NAV!AR333/IFERROR(LOOKUP(2,1/(('Daily AUM'!$D333:AQ333&lt;&gt;"")*(NAV!$D333:AQ333&lt;&gt;"")),NAV!$D333:AQ333),"")))),0))</f>
        <v>-6.7246835448031561E-4</v>
      </c>
      <c r="AS333" s="2">
        <f t="shared" si="10"/>
        <v>1.1656973282272816</v>
      </c>
      <c r="AT333" s="2">
        <f t="shared" si="11"/>
        <v>9.9626328880475512E-2</v>
      </c>
    </row>
    <row r="334" spans="1:46" x14ac:dyDescent="0.2">
      <c r="A334" t="s">
        <v>376</v>
      </c>
      <c r="B334" t="s">
        <v>363</v>
      </c>
      <c r="C334" t="s">
        <v>17</v>
      </c>
      <c r="D334" s="2">
        <f>0</f>
        <v>0</v>
      </c>
      <c r="E334" s="2">
        <f>IF(OR('Daily AUM'!E334="",NAV!E334=""),0,IFERROR(IF(OR(IFERROR(LOOKUP(2,1/(('Daily AUM'!$D334:D334&lt;&gt;"")*(NAV!$D334:D334&lt;&gt;"")),'Daily AUM'!$D334:D334),"")="",IFERROR(LOOKUP(2,1/(('Daily AUM'!$D334:D334&lt;&gt;"")*(NAV!$D334:D334&lt;&gt;"")),NAV!$D334:D334),"")=""),0,'Daily AUM'!E334-(IFERROR(LOOKUP(2,1/(('Daily AUM'!$D334:D334&lt;&gt;"")*(NAV!$D334:D334&lt;&gt;"")),'Daily AUM'!$D334:D334),"")*(NAV!E334/IFERROR(LOOKUP(2,1/(('Daily AUM'!$D334:D334&lt;&gt;"")*(NAV!$D334:D334&lt;&gt;"")),NAV!$D334:D334),"")))),0))</f>
        <v>0.12016293868100547</v>
      </c>
      <c r="F334" s="2">
        <f>IF(OR('Daily AUM'!F334="",NAV!F334=""),0,IFERROR(IF(OR(IFERROR(LOOKUP(2,1/(('Daily AUM'!$D334:E334&lt;&gt;"")*(NAV!$D334:E334&lt;&gt;"")),'Daily AUM'!$D334:E334),"")="",IFERROR(LOOKUP(2,1/(('Daily AUM'!$D334:E334&lt;&gt;"")*(NAV!$D334:E334&lt;&gt;"")),NAV!$D334:E334),"")=""),0,'Daily AUM'!F334-(IFERROR(LOOKUP(2,1/(('Daily AUM'!$D334:E334&lt;&gt;"")*(NAV!$D334:E334&lt;&gt;"")),'Daily AUM'!$D334:E334),"")*(NAV!F334/IFERROR(LOOKUP(2,1/(('Daily AUM'!$D334:E334&lt;&gt;"")*(NAV!$D334:E334&lt;&gt;"")),NAV!$D334:E334),"")))),0))</f>
        <v>0.34001245400122571</v>
      </c>
      <c r="G334" s="2">
        <f>IF(OR('Daily AUM'!G334="",NAV!G334=""),0,IFERROR(IF(OR(IFERROR(LOOKUP(2,1/(('Daily AUM'!$D334:F334&lt;&gt;"")*(NAV!$D334:F334&lt;&gt;"")),'Daily AUM'!$D334:F334),"")="",IFERROR(LOOKUP(2,1/(('Daily AUM'!$D334:F334&lt;&gt;"")*(NAV!$D334:F334&lt;&gt;"")),NAV!$D334:F334),"")=""),0,'Daily AUM'!G334-(IFERROR(LOOKUP(2,1/(('Daily AUM'!$D334:F334&lt;&gt;"")*(NAV!$D334:F334&lt;&gt;"")),'Daily AUM'!$D334:F334),"")*(NAV!G334/IFERROR(LOOKUP(2,1/(('Daily AUM'!$D334:F334&lt;&gt;"")*(NAV!$D334:F334&lt;&gt;"")),NAV!$D334:F334),"")))),0))</f>
        <v>0.38507153542377637</v>
      </c>
      <c r="H334" s="2">
        <f>IF(OR('Daily AUM'!H334="",NAV!H334=""),0,IFERROR(IF(OR(IFERROR(LOOKUP(2,1/(('Daily AUM'!$D334:G334&lt;&gt;"")*(NAV!$D334:G334&lt;&gt;"")),'Daily AUM'!$D334:G334),"")="",IFERROR(LOOKUP(2,1/(('Daily AUM'!$D334:G334&lt;&gt;"")*(NAV!$D334:G334&lt;&gt;"")),NAV!$D334:G334),"")=""),0,'Daily AUM'!H334-(IFERROR(LOOKUP(2,1/(('Daily AUM'!$D334:G334&lt;&gt;"")*(NAV!$D334:G334&lt;&gt;"")),'Daily AUM'!$D334:G334),"")*(NAV!H334/IFERROR(LOOKUP(2,1/(('Daily AUM'!$D334:G334&lt;&gt;"")*(NAV!$D334:G334&lt;&gt;"")),NAV!$D334:G334),"")))),0))</f>
        <v>2.0817144962720704</v>
      </c>
      <c r="I334" s="2">
        <f>IF(OR('Daily AUM'!I334="",NAV!I334=""),0,IFERROR(IF(OR(IFERROR(LOOKUP(2,1/(('Daily AUM'!$D334:H334&lt;&gt;"")*(NAV!$D334:H334&lt;&gt;"")),'Daily AUM'!$D334:H334),"")="",IFERROR(LOOKUP(2,1/(('Daily AUM'!$D334:H334&lt;&gt;"")*(NAV!$D334:H334&lt;&gt;"")),NAV!$D334:H334),"")=""),0,'Daily AUM'!I334-(IFERROR(LOOKUP(2,1/(('Daily AUM'!$D334:H334&lt;&gt;"")*(NAV!$D334:H334&lt;&gt;"")),'Daily AUM'!$D334:H334),"")*(NAV!I334/IFERROR(LOOKUP(2,1/(('Daily AUM'!$D334:H334&lt;&gt;"")*(NAV!$D334:H334&lt;&gt;"")),NAV!$D334:H334),"")))),0))</f>
        <v>3.6443291166738163</v>
      </c>
      <c r="J334" s="2">
        <f>IF(OR('Daily AUM'!J334="",NAV!J334=""),0,IFERROR(IF(OR(IFERROR(LOOKUP(2,1/(('Daily AUM'!$D334:I334&lt;&gt;"")*(NAV!$D334:I334&lt;&gt;"")),'Daily AUM'!$D334:I334),"")="",IFERROR(LOOKUP(2,1/(('Daily AUM'!$D334:I334&lt;&gt;"")*(NAV!$D334:I334&lt;&gt;"")),NAV!$D334:I334),"")=""),0,'Daily AUM'!J334-(IFERROR(LOOKUP(2,1/(('Daily AUM'!$D334:I334&lt;&gt;"")*(NAV!$D334:I334&lt;&gt;"")),'Daily AUM'!$D334:I334),"")*(NAV!J334/IFERROR(LOOKUP(2,1/(('Daily AUM'!$D334:I334&lt;&gt;"")*(NAV!$D334:I334&lt;&gt;"")),NAV!$D334:I334),"")))),0))</f>
        <v>0.46670688412268646</v>
      </c>
      <c r="K334" s="2">
        <f>IF(OR('Daily AUM'!K334="",NAV!K334=""),0,IFERROR(IF(OR(IFERROR(LOOKUP(2,1/(('Daily AUM'!$D334:J334&lt;&gt;"")*(NAV!$D334:J334&lt;&gt;"")),'Daily AUM'!$D334:J334),"")="",IFERROR(LOOKUP(2,1/(('Daily AUM'!$D334:J334&lt;&gt;"")*(NAV!$D334:J334&lt;&gt;"")),NAV!$D334:J334),"")=""),0,'Daily AUM'!K334-(IFERROR(LOOKUP(2,1/(('Daily AUM'!$D334:J334&lt;&gt;"")*(NAV!$D334:J334&lt;&gt;"")),'Daily AUM'!$D334:J334),"")*(NAV!K334/IFERROR(LOOKUP(2,1/(('Daily AUM'!$D334:J334&lt;&gt;"")*(NAV!$D334:J334&lt;&gt;"")),NAV!$D334:J334),"")))),0))</f>
        <v>1.1492238996384003</v>
      </c>
      <c r="L334" s="2">
        <f>IF(OR('Daily AUM'!L334="",NAV!L334=""),0,IFERROR(IF(OR(IFERROR(LOOKUP(2,1/(('Daily AUM'!$D334:K334&lt;&gt;"")*(NAV!$D334:K334&lt;&gt;"")),'Daily AUM'!$D334:K334),"")="",IFERROR(LOOKUP(2,1/(('Daily AUM'!$D334:K334&lt;&gt;"")*(NAV!$D334:K334&lt;&gt;"")),NAV!$D334:K334),"")=""),0,'Daily AUM'!L334-(IFERROR(LOOKUP(2,1/(('Daily AUM'!$D334:K334&lt;&gt;"")*(NAV!$D334:K334&lt;&gt;"")),'Daily AUM'!$D334:K334),"")*(NAV!L334/IFERROR(LOOKUP(2,1/(('Daily AUM'!$D334:K334&lt;&gt;"")*(NAV!$D334:K334&lt;&gt;"")),NAV!$D334:K334),"")))),0))</f>
        <v>3.1141433846842119</v>
      </c>
      <c r="M334" s="2">
        <f>IF(OR('Daily AUM'!M334="",NAV!M334=""),0,IFERROR(IF(OR(IFERROR(LOOKUP(2,1/(('Daily AUM'!$D334:L334&lt;&gt;"")*(NAV!$D334:L334&lt;&gt;"")),'Daily AUM'!$D334:L334),"")="",IFERROR(LOOKUP(2,1/(('Daily AUM'!$D334:L334&lt;&gt;"")*(NAV!$D334:L334&lt;&gt;"")),NAV!$D334:L334),"")=""),0,'Daily AUM'!M334-(IFERROR(LOOKUP(2,1/(('Daily AUM'!$D334:L334&lt;&gt;"")*(NAV!$D334:L334&lt;&gt;"")),'Daily AUM'!$D334:L334),"")*(NAV!M334/IFERROR(LOOKUP(2,1/(('Daily AUM'!$D334:L334&lt;&gt;"")*(NAV!$D334:L334&lt;&gt;"")),NAV!$D334:L334),"")))),0))</f>
        <v>-1.6833310715892367</v>
      </c>
      <c r="N334" s="2">
        <f>IF(OR('Daily AUM'!N334="",NAV!N334=""),0,IFERROR(IF(OR(IFERROR(LOOKUP(2,1/(('Daily AUM'!$D334:M334&lt;&gt;"")*(NAV!$D334:M334&lt;&gt;"")),'Daily AUM'!$D334:M334),"")="",IFERROR(LOOKUP(2,1/(('Daily AUM'!$D334:M334&lt;&gt;"")*(NAV!$D334:M334&lt;&gt;"")),NAV!$D334:M334),"")=""),0,'Daily AUM'!N334-(IFERROR(LOOKUP(2,1/(('Daily AUM'!$D334:M334&lt;&gt;"")*(NAV!$D334:M334&lt;&gt;"")),'Daily AUM'!$D334:M334),"")*(NAV!N334/IFERROR(LOOKUP(2,1/(('Daily AUM'!$D334:M334&lt;&gt;"")*(NAV!$D334:M334&lt;&gt;"")),NAV!$D334:M334),"")))),0))</f>
        <v>2.042405751539718</v>
      </c>
      <c r="O334" s="2">
        <f>IF(OR('Daily AUM'!O334="",NAV!O334=""),0,IFERROR(IF(OR(IFERROR(LOOKUP(2,1/(('Daily AUM'!$D334:N334&lt;&gt;"")*(NAV!$D334:N334&lt;&gt;"")),'Daily AUM'!$D334:N334),"")="",IFERROR(LOOKUP(2,1/(('Daily AUM'!$D334:N334&lt;&gt;"")*(NAV!$D334:N334&lt;&gt;"")),NAV!$D334:N334),"")=""),0,'Daily AUM'!O334-(IFERROR(LOOKUP(2,1/(('Daily AUM'!$D334:N334&lt;&gt;"")*(NAV!$D334:N334&lt;&gt;"")),'Daily AUM'!$D334:N334),"")*(NAV!O334/IFERROR(LOOKUP(2,1/(('Daily AUM'!$D334:N334&lt;&gt;"")*(NAV!$D334:N334&lt;&gt;"")),NAV!$D334:N334),"")))),0))</f>
        <v>2.0470798611991086</v>
      </c>
      <c r="P334" s="2">
        <f>IF(OR('Daily AUM'!P334="",NAV!P334=""),0,IFERROR(IF(OR(IFERROR(LOOKUP(2,1/(('Daily AUM'!$D334:O334&lt;&gt;"")*(NAV!$D334:O334&lt;&gt;"")),'Daily AUM'!$D334:O334),"")="",IFERROR(LOOKUP(2,1/(('Daily AUM'!$D334:O334&lt;&gt;"")*(NAV!$D334:O334&lt;&gt;"")),NAV!$D334:O334),"")=""),0,'Daily AUM'!P334-(IFERROR(LOOKUP(2,1/(('Daily AUM'!$D334:O334&lt;&gt;"")*(NAV!$D334:O334&lt;&gt;"")),'Daily AUM'!$D334:O334),"")*(NAV!P334/IFERROR(LOOKUP(2,1/(('Daily AUM'!$D334:O334&lt;&gt;"")*(NAV!$D334:O334&lt;&gt;"")),NAV!$D334:O334),"")))),0))</f>
        <v>1.6656481909571994</v>
      </c>
      <c r="Q334" s="2">
        <f>IF(OR('Daily AUM'!Q334="",NAV!Q334=""),0,IFERROR(IF(OR(IFERROR(LOOKUP(2,1/(('Daily AUM'!$D334:P334&lt;&gt;"")*(NAV!$D334:P334&lt;&gt;"")),'Daily AUM'!$D334:P334),"")="",IFERROR(LOOKUP(2,1/(('Daily AUM'!$D334:P334&lt;&gt;"")*(NAV!$D334:P334&lt;&gt;"")),NAV!$D334:P334),"")=""),0,'Daily AUM'!Q334-(IFERROR(LOOKUP(2,1/(('Daily AUM'!$D334:P334&lt;&gt;"")*(NAV!$D334:P334&lt;&gt;"")),'Daily AUM'!$D334:P334),"")*(NAV!Q334/IFERROR(LOOKUP(2,1/(('Daily AUM'!$D334:P334&lt;&gt;"")*(NAV!$D334:P334&lt;&gt;"")),NAV!$D334:P334),"")))),0))</f>
        <v>0.84295547719693786</v>
      </c>
      <c r="R334" s="2">
        <f>IF(OR('Daily AUM'!R334="",NAV!R334=""),0,IFERROR(IF(OR(IFERROR(LOOKUP(2,1/(('Daily AUM'!$D334:Q334&lt;&gt;"")*(NAV!$D334:Q334&lt;&gt;"")),'Daily AUM'!$D334:Q334),"")="",IFERROR(LOOKUP(2,1/(('Daily AUM'!$D334:Q334&lt;&gt;"")*(NAV!$D334:Q334&lt;&gt;"")),NAV!$D334:Q334),"")=""),0,'Daily AUM'!R334-(IFERROR(LOOKUP(2,1/(('Daily AUM'!$D334:Q334&lt;&gt;"")*(NAV!$D334:Q334&lt;&gt;"")),'Daily AUM'!$D334:Q334),"")*(NAV!R334/IFERROR(LOOKUP(2,1/(('Daily AUM'!$D334:Q334&lt;&gt;"")*(NAV!$D334:Q334&lt;&gt;"")),NAV!$D334:Q334),"")))),0))</f>
        <v>3.3918656639907567</v>
      </c>
      <c r="S334" s="2">
        <f>IF(OR('Daily AUM'!S334="",NAV!S334=""),0,IFERROR(IF(OR(IFERROR(LOOKUP(2,1/(('Daily AUM'!$D334:R334&lt;&gt;"")*(NAV!$D334:R334&lt;&gt;"")),'Daily AUM'!$D334:R334),"")="",IFERROR(LOOKUP(2,1/(('Daily AUM'!$D334:R334&lt;&gt;"")*(NAV!$D334:R334&lt;&gt;"")),NAV!$D334:R334),"")=""),0,'Daily AUM'!S334-(IFERROR(LOOKUP(2,1/(('Daily AUM'!$D334:R334&lt;&gt;"")*(NAV!$D334:R334&lt;&gt;"")),'Daily AUM'!$D334:R334),"")*(NAV!S334/IFERROR(LOOKUP(2,1/(('Daily AUM'!$D334:R334&lt;&gt;"")*(NAV!$D334:R334&lt;&gt;"")),NAV!$D334:R334),"")))),0))</f>
        <v>-0.17501162483904409</v>
      </c>
      <c r="T334" s="2">
        <f>IF(OR('Daily AUM'!T334="",NAV!T334=""),0,IFERROR(IF(OR(IFERROR(LOOKUP(2,1/(('Daily AUM'!$D334:S334&lt;&gt;"")*(NAV!$D334:S334&lt;&gt;"")),'Daily AUM'!$D334:S334),"")="",IFERROR(LOOKUP(2,1/(('Daily AUM'!$D334:S334&lt;&gt;"")*(NAV!$D334:S334&lt;&gt;"")),NAV!$D334:S334),"")=""),0,'Daily AUM'!T334-(IFERROR(LOOKUP(2,1/(('Daily AUM'!$D334:S334&lt;&gt;"")*(NAV!$D334:S334&lt;&gt;"")),'Daily AUM'!$D334:S334),"")*(NAV!T334/IFERROR(LOOKUP(2,1/(('Daily AUM'!$D334:S334&lt;&gt;"")*(NAV!$D334:S334&lt;&gt;"")),NAV!$D334:S334),"")))),0))</f>
        <v>1.5712916777520149</v>
      </c>
      <c r="U334" s="2">
        <f>IF(OR('Daily AUM'!U334="",NAV!U334=""),0,IFERROR(IF(OR(IFERROR(LOOKUP(2,1/(('Daily AUM'!$D334:T334&lt;&gt;"")*(NAV!$D334:T334&lt;&gt;"")),'Daily AUM'!$D334:T334),"")="",IFERROR(LOOKUP(2,1/(('Daily AUM'!$D334:T334&lt;&gt;"")*(NAV!$D334:T334&lt;&gt;"")),NAV!$D334:T334),"")=""),0,'Daily AUM'!U334-(IFERROR(LOOKUP(2,1/(('Daily AUM'!$D334:T334&lt;&gt;"")*(NAV!$D334:T334&lt;&gt;"")),'Daily AUM'!$D334:T334),"")*(NAV!U334/IFERROR(LOOKUP(2,1/(('Daily AUM'!$D334:T334&lt;&gt;"")*(NAV!$D334:T334&lt;&gt;"")),NAV!$D334:T334),"")))),0))</f>
        <v>0.64070612895193335</v>
      </c>
      <c r="V334" s="2">
        <f>IF(OR('Daily AUM'!V334="",NAV!V334=""),0,IFERROR(IF(OR(IFERROR(LOOKUP(2,1/(('Daily AUM'!$D334:U334&lt;&gt;"")*(NAV!$D334:U334&lt;&gt;"")),'Daily AUM'!$D334:U334),"")="",IFERROR(LOOKUP(2,1/(('Daily AUM'!$D334:U334&lt;&gt;"")*(NAV!$D334:U334&lt;&gt;"")),NAV!$D334:U334),"")=""),0,'Daily AUM'!V334-(IFERROR(LOOKUP(2,1/(('Daily AUM'!$D334:U334&lt;&gt;"")*(NAV!$D334:U334&lt;&gt;"")),'Daily AUM'!$D334:U334),"")*(NAV!V334/IFERROR(LOOKUP(2,1/(('Daily AUM'!$D334:U334&lt;&gt;"")*(NAV!$D334:U334&lt;&gt;"")),NAV!$D334:U334),"")))),0))</f>
        <v>0.52048893390838202</v>
      </c>
      <c r="W334" s="2">
        <f>IF(OR('Daily AUM'!W334="",NAV!W334=""),0,IFERROR(IF(OR(IFERROR(LOOKUP(2,1/(('Daily AUM'!$D334:V334&lt;&gt;"")*(NAV!$D334:V334&lt;&gt;"")),'Daily AUM'!$D334:V334),"")="",IFERROR(LOOKUP(2,1/(('Daily AUM'!$D334:V334&lt;&gt;"")*(NAV!$D334:V334&lt;&gt;"")),NAV!$D334:V334),"")=""),0,'Daily AUM'!W334-(IFERROR(LOOKUP(2,1/(('Daily AUM'!$D334:V334&lt;&gt;"")*(NAV!$D334:V334&lt;&gt;"")),'Daily AUM'!$D334:V334),"")*(NAV!W334/IFERROR(LOOKUP(2,1/(('Daily AUM'!$D334:V334&lt;&gt;"")*(NAV!$D334:V334&lt;&gt;"")),NAV!$D334:V334),"")))),0))</f>
        <v>3.769467952145078</v>
      </c>
      <c r="X334" s="2">
        <f>IF(OR('Daily AUM'!X334="",NAV!X334=""),0,IFERROR(IF(OR(IFERROR(LOOKUP(2,1/(('Daily AUM'!$D334:W334&lt;&gt;"")*(NAV!$D334:W334&lt;&gt;"")),'Daily AUM'!$D334:W334),"")="",IFERROR(LOOKUP(2,1/(('Daily AUM'!$D334:W334&lt;&gt;"")*(NAV!$D334:W334&lt;&gt;"")),NAV!$D334:W334),"")=""),0,'Daily AUM'!X334-(IFERROR(LOOKUP(2,1/(('Daily AUM'!$D334:W334&lt;&gt;"")*(NAV!$D334:W334&lt;&gt;"")),'Daily AUM'!$D334:W334),"")*(NAV!X334/IFERROR(LOOKUP(2,1/(('Daily AUM'!$D334:W334&lt;&gt;"")*(NAV!$D334:W334&lt;&gt;"")),NAV!$D334:W334),"")))),0))</f>
        <v>-4.2355408833623187</v>
      </c>
      <c r="Y334" s="2">
        <f>IF(OR('Daily AUM'!Y334="",NAV!Y334=""),0,IFERROR(IF(OR(IFERROR(LOOKUP(2,1/(('Daily AUM'!$D334:X334&lt;&gt;"")*(NAV!$D334:X334&lt;&gt;"")),'Daily AUM'!$D334:X334),"")="",IFERROR(LOOKUP(2,1/(('Daily AUM'!$D334:X334&lt;&gt;"")*(NAV!$D334:X334&lt;&gt;"")),NAV!$D334:X334),"")=""),0,'Daily AUM'!Y334-(IFERROR(LOOKUP(2,1/(('Daily AUM'!$D334:X334&lt;&gt;"")*(NAV!$D334:X334&lt;&gt;"")),'Daily AUM'!$D334:X334),"")*(NAV!Y334/IFERROR(LOOKUP(2,1/(('Daily AUM'!$D334:X334&lt;&gt;"")*(NAV!$D334:X334&lt;&gt;"")),NAV!$D334:X334),"")))),0))</f>
        <v>0.37775293062395576</v>
      </c>
      <c r="Z334" s="2">
        <f>IF(OR('Daily AUM'!Z334="",NAV!Z334=""),0,IFERROR(IF(OR(IFERROR(LOOKUP(2,1/(('Daily AUM'!$D334:Y334&lt;&gt;"")*(NAV!$D334:Y334&lt;&gt;"")),'Daily AUM'!$D334:Y334),"")="",IFERROR(LOOKUP(2,1/(('Daily AUM'!$D334:Y334&lt;&gt;"")*(NAV!$D334:Y334&lt;&gt;"")),NAV!$D334:Y334),"")=""),0,'Daily AUM'!Z334-(IFERROR(LOOKUP(2,1/(('Daily AUM'!$D334:Y334&lt;&gt;"")*(NAV!$D334:Y334&lt;&gt;"")),'Daily AUM'!$D334:Y334),"")*(NAV!Z334/IFERROR(LOOKUP(2,1/(('Daily AUM'!$D334:Y334&lt;&gt;"")*(NAV!$D334:Y334&lt;&gt;"")),NAV!$D334:Y334),"")))),0))</f>
        <v>0.84790017738305323</v>
      </c>
      <c r="AA334" s="2">
        <f>IF(OR('Daily AUM'!AA334="",NAV!AA334=""),0,IFERROR(IF(OR(IFERROR(LOOKUP(2,1/(('Daily AUM'!$D334:Z334&lt;&gt;"")*(NAV!$D334:Z334&lt;&gt;"")),'Daily AUM'!$D334:Z334),"")="",IFERROR(LOOKUP(2,1/(('Daily AUM'!$D334:Z334&lt;&gt;"")*(NAV!$D334:Z334&lt;&gt;"")),NAV!$D334:Z334),"")=""),0,'Daily AUM'!AA334-(IFERROR(LOOKUP(2,1/(('Daily AUM'!$D334:Z334&lt;&gt;"")*(NAV!$D334:Z334&lt;&gt;"")),'Daily AUM'!$D334:Z334),"")*(NAV!AA334/IFERROR(LOOKUP(2,1/(('Daily AUM'!$D334:Z334&lt;&gt;"")*(NAV!$D334:Z334&lt;&gt;"")),NAV!$D334:Z334),"")))),0))</f>
        <v>1.6533414204022847</v>
      </c>
      <c r="AB334" s="2">
        <f>IF(OR('Daily AUM'!AB334="",NAV!AB334=""),0,IFERROR(IF(OR(IFERROR(LOOKUP(2,1/(('Daily AUM'!$D334:AA334&lt;&gt;"")*(NAV!$D334:AA334&lt;&gt;"")),'Daily AUM'!$D334:AA334),"")="",IFERROR(LOOKUP(2,1/(('Daily AUM'!$D334:AA334&lt;&gt;"")*(NAV!$D334:AA334&lt;&gt;"")),NAV!$D334:AA334),"")=""),0,'Daily AUM'!AB334-(IFERROR(LOOKUP(2,1/(('Daily AUM'!$D334:AA334&lt;&gt;"")*(NAV!$D334:AA334&lt;&gt;"")),'Daily AUM'!$D334:AA334),"")*(NAV!AB334/IFERROR(LOOKUP(2,1/(('Daily AUM'!$D334:AA334&lt;&gt;"")*(NAV!$D334:AA334&lt;&gt;"")),NAV!$D334:AA334),"")))),0))</f>
        <v>3.3236302657651322</v>
      </c>
      <c r="AC334" s="2">
        <f>IF(OR('Daily AUM'!AC334="",NAV!AC334=""),0,IFERROR(IF(OR(IFERROR(LOOKUP(2,1/(('Daily AUM'!$D334:AB334&lt;&gt;"")*(NAV!$D334:AB334&lt;&gt;"")),'Daily AUM'!$D334:AB334),"")="",IFERROR(LOOKUP(2,1/(('Daily AUM'!$D334:AB334&lt;&gt;"")*(NAV!$D334:AB334&lt;&gt;"")),NAV!$D334:AB334),"")=""),0,'Daily AUM'!AC334-(IFERROR(LOOKUP(2,1/(('Daily AUM'!$D334:AB334&lt;&gt;"")*(NAV!$D334:AB334&lt;&gt;"")),'Daily AUM'!$D334:AB334),"")*(NAV!AC334/IFERROR(LOOKUP(2,1/(('Daily AUM'!$D334:AB334&lt;&gt;"")*(NAV!$D334:AB334&lt;&gt;"")),NAV!$D334:AB334),"")))),0))</f>
        <v>1.5644074593947153</v>
      </c>
      <c r="AD334" s="2">
        <f>IF(OR('Daily AUM'!AD334="",NAV!AD334=""),0,IFERROR(IF(OR(IFERROR(LOOKUP(2,1/(('Daily AUM'!$D334:AC334&lt;&gt;"")*(NAV!$D334:AC334&lt;&gt;"")),'Daily AUM'!$D334:AC334),"")="",IFERROR(LOOKUP(2,1/(('Daily AUM'!$D334:AC334&lt;&gt;"")*(NAV!$D334:AC334&lt;&gt;"")),NAV!$D334:AC334),"")=""),0,'Daily AUM'!AD334-(IFERROR(LOOKUP(2,1/(('Daily AUM'!$D334:AC334&lt;&gt;"")*(NAV!$D334:AC334&lt;&gt;"")),'Daily AUM'!$D334:AC334),"")*(NAV!AD334/IFERROR(LOOKUP(2,1/(('Daily AUM'!$D334:AC334&lt;&gt;"")*(NAV!$D334:AC334&lt;&gt;"")),NAV!$D334:AC334),"")))),0))</f>
        <v>1.2616704660754294</v>
      </c>
      <c r="AE334" s="2">
        <f>IF(OR('Daily AUM'!AE334="",NAV!AE334=""),0,IFERROR(IF(OR(IFERROR(LOOKUP(2,1/(('Daily AUM'!$D334:AD334&lt;&gt;"")*(NAV!$D334:AD334&lt;&gt;"")),'Daily AUM'!$D334:AD334),"")="",IFERROR(LOOKUP(2,1/(('Daily AUM'!$D334:AD334&lt;&gt;"")*(NAV!$D334:AD334&lt;&gt;"")),NAV!$D334:AD334),"")=""),0,'Daily AUM'!AE334-(IFERROR(LOOKUP(2,1/(('Daily AUM'!$D334:AD334&lt;&gt;"")*(NAV!$D334:AD334&lt;&gt;"")),'Daily AUM'!$D334:AD334),"")*(NAV!AE334/IFERROR(LOOKUP(2,1/(('Daily AUM'!$D334:AD334&lt;&gt;"")*(NAV!$D334:AD334&lt;&gt;"")),NAV!$D334:AD334),"")))),0))</f>
        <v>1.0196515665638799</v>
      </c>
      <c r="AF334" s="2">
        <f>IF(OR('Daily AUM'!AF334="",NAV!AF334=""),0,IFERROR(IF(OR(IFERROR(LOOKUP(2,1/(('Daily AUM'!$D334:AE334&lt;&gt;"")*(NAV!$D334:AE334&lt;&gt;"")),'Daily AUM'!$D334:AE334),"")="",IFERROR(LOOKUP(2,1/(('Daily AUM'!$D334:AE334&lt;&gt;"")*(NAV!$D334:AE334&lt;&gt;"")),NAV!$D334:AE334),"")=""),0,'Daily AUM'!AF334-(IFERROR(LOOKUP(2,1/(('Daily AUM'!$D334:AE334&lt;&gt;"")*(NAV!$D334:AE334&lt;&gt;"")),'Daily AUM'!$D334:AE334),"")*(NAV!AF334/IFERROR(LOOKUP(2,1/(('Daily AUM'!$D334:AE334&lt;&gt;"")*(NAV!$D334:AE334&lt;&gt;"")),NAV!$D334:AE334),"")))),0))</f>
        <v>3.6317094868218192</v>
      </c>
      <c r="AG334" s="2">
        <f>IF(OR('Daily AUM'!AG334="",NAV!AG334=""),0,IFERROR(IF(OR(IFERROR(LOOKUP(2,1/(('Daily AUM'!$D334:AF334&lt;&gt;"")*(NAV!$D334:AF334&lt;&gt;"")),'Daily AUM'!$D334:AF334),"")="",IFERROR(LOOKUP(2,1/(('Daily AUM'!$D334:AF334&lt;&gt;"")*(NAV!$D334:AF334&lt;&gt;"")),NAV!$D334:AF334),"")=""),0,'Daily AUM'!AG334-(IFERROR(LOOKUP(2,1/(('Daily AUM'!$D334:AF334&lt;&gt;"")*(NAV!$D334:AF334&lt;&gt;"")),'Daily AUM'!$D334:AF334),"")*(NAV!AG334/IFERROR(LOOKUP(2,1/(('Daily AUM'!$D334:AF334&lt;&gt;"")*(NAV!$D334:AF334&lt;&gt;"")),NAV!$D334:AF334),"")))),0))</f>
        <v>0.93195192995608522</v>
      </c>
      <c r="AH334" s="2">
        <f>IF(OR('Daily AUM'!AH334="",NAV!AH334=""),0,IFERROR(IF(OR(IFERROR(LOOKUP(2,1/(('Daily AUM'!$D334:AG334&lt;&gt;"")*(NAV!$D334:AG334&lt;&gt;"")),'Daily AUM'!$D334:AG334),"")="",IFERROR(LOOKUP(2,1/(('Daily AUM'!$D334:AG334&lt;&gt;"")*(NAV!$D334:AG334&lt;&gt;"")),NAV!$D334:AG334),"")=""),0,'Daily AUM'!AH334-(IFERROR(LOOKUP(2,1/(('Daily AUM'!$D334:AG334&lt;&gt;"")*(NAV!$D334:AG334&lt;&gt;"")),'Daily AUM'!$D334:AG334),"")*(NAV!AH334/IFERROR(LOOKUP(2,1/(('Daily AUM'!$D334:AG334&lt;&gt;"")*(NAV!$D334:AG334&lt;&gt;"")),NAV!$D334:AG334),"")))),0))</f>
        <v>1.8677787666019867</v>
      </c>
      <c r="AI334" s="2">
        <f>IF(OR('Daily AUM'!AI334="",NAV!AI334=""),0,IFERROR(IF(OR(IFERROR(LOOKUP(2,1/(('Daily AUM'!$D334:AH334&lt;&gt;"")*(NAV!$D334:AH334&lt;&gt;"")),'Daily AUM'!$D334:AH334),"")="",IFERROR(LOOKUP(2,1/(('Daily AUM'!$D334:AH334&lt;&gt;"")*(NAV!$D334:AH334&lt;&gt;"")),NAV!$D334:AH334),"")=""),0,'Daily AUM'!AI334-(IFERROR(LOOKUP(2,1/(('Daily AUM'!$D334:AH334&lt;&gt;"")*(NAV!$D334:AH334&lt;&gt;"")),'Daily AUM'!$D334:AH334),"")*(NAV!AI334/IFERROR(LOOKUP(2,1/(('Daily AUM'!$D334:AH334&lt;&gt;"")*(NAV!$D334:AH334&lt;&gt;"")),NAV!$D334:AH334),"")))),0))</f>
        <v>0.97583487647034417</v>
      </c>
      <c r="AJ334" s="2">
        <f>IF(OR('Daily AUM'!AJ334="",NAV!AJ334=""),0,IFERROR(IF(OR(IFERROR(LOOKUP(2,1/(('Daily AUM'!$D334:AI334&lt;&gt;"")*(NAV!$D334:AI334&lt;&gt;"")),'Daily AUM'!$D334:AI334),"")="",IFERROR(LOOKUP(2,1/(('Daily AUM'!$D334:AI334&lt;&gt;"")*(NAV!$D334:AI334&lt;&gt;"")),NAV!$D334:AI334),"")=""),0,'Daily AUM'!AJ334-(IFERROR(LOOKUP(2,1/(('Daily AUM'!$D334:AI334&lt;&gt;"")*(NAV!$D334:AI334&lt;&gt;"")),'Daily AUM'!$D334:AI334),"")*(NAV!AJ334/IFERROR(LOOKUP(2,1/(('Daily AUM'!$D334:AI334&lt;&gt;"")*(NAV!$D334:AI334&lt;&gt;"")),NAV!$D334:AI334),"")))),0))</f>
        <v>1.9157859295064554</v>
      </c>
      <c r="AK334" s="2">
        <f>IF(OR('Daily AUM'!AK334="",NAV!AK334=""),0,IFERROR(IF(OR(IFERROR(LOOKUP(2,1/(('Daily AUM'!$D334:AJ334&lt;&gt;"")*(NAV!$D334:AJ334&lt;&gt;"")),'Daily AUM'!$D334:AJ334),"")="",IFERROR(LOOKUP(2,1/(('Daily AUM'!$D334:AJ334&lt;&gt;"")*(NAV!$D334:AJ334&lt;&gt;"")),NAV!$D334:AJ334),"")=""),0,'Daily AUM'!AK334-(IFERROR(LOOKUP(2,1/(('Daily AUM'!$D334:AJ334&lt;&gt;"")*(NAV!$D334:AJ334&lt;&gt;"")),'Daily AUM'!$D334:AJ334),"")*(NAV!AK334/IFERROR(LOOKUP(2,1/(('Daily AUM'!$D334:AJ334&lt;&gt;"")*(NAV!$D334:AJ334&lt;&gt;"")),NAV!$D334:AJ334),"")))),0))</f>
        <v>1.5011376479255887</v>
      </c>
      <c r="AL334" s="2">
        <f>IF(OR('Daily AUM'!AL334="",NAV!AL334=""),0,IFERROR(IF(OR(IFERROR(LOOKUP(2,1/(('Daily AUM'!$D334:AK334&lt;&gt;"")*(NAV!$D334:AK334&lt;&gt;"")),'Daily AUM'!$D334:AK334),"")="",IFERROR(LOOKUP(2,1/(('Daily AUM'!$D334:AK334&lt;&gt;"")*(NAV!$D334:AK334&lt;&gt;"")),NAV!$D334:AK334),"")=""),0,'Daily AUM'!AL334-(IFERROR(LOOKUP(2,1/(('Daily AUM'!$D334:AK334&lt;&gt;"")*(NAV!$D334:AK334&lt;&gt;"")),'Daily AUM'!$D334:AK334),"")*(NAV!AL334/IFERROR(LOOKUP(2,1/(('Daily AUM'!$D334:AK334&lt;&gt;"")*(NAV!$D334:AK334&lt;&gt;"")),NAV!$D334:AK334),"")))),0))</f>
        <v>9.3615213892007887E-2</v>
      </c>
      <c r="AM334" s="2">
        <f>IF(OR('Daily AUM'!AM334="",NAV!AM334=""),0,IFERROR(IF(OR(IFERROR(LOOKUP(2,1/(('Daily AUM'!$D334:AL334&lt;&gt;"")*(NAV!$D334:AL334&lt;&gt;"")),'Daily AUM'!$D334:AL334),"")="",IFERROR(LOOKUP(2,1/(('Daily AUM'!$D334:AL334&lt;&gt;"")*(NAV!$D334:AL334&lt;&gt;"")),NAV!$D334:AL334),"")=""),0,'Daily AUM'!AM334-(IFERROR(LOOKUP(2,1/(('Daily AUM'!$D334:AL334&lt;&gt;"")*(NAV!$D334:AL334&lt;&gt;"")),'Daily AUM'!$D334:AL334),"")*(NAV!AM334/IFERROR(LOOKUP(2,1/(('Daily AUM'!$D334:AL334&lt;&gt;"")*(NAV!$D334:AL334&lt;&gt;"")),NAV!$D334:AL334),"")))),0))</f>
        <v>1.5947748667035739</v>
      </c>
      <c r="AN334" s="2">
        <f>IF(OR('Daily AUM'!AN334="",NAV!AN334=""),0,IFERROR(IF(OR(IFERROR(LOOKUP(2,1/(('Daily AUM'!$D334:AM334&lt;&gt;"")*(NAV!$D334:AM334&lt;&gt;"")),'Daily AUM'!$D334:AM334),"")="",IFERROR(LOOKUP(2,1/(('Daily AUM'!$D334:AM334&lt;&gt;"")*(NAV!$D334:AM334&lt;&gt;"")),NAV!$D334:AM334),"")=""),0,'Daily AUM'!AN334-(IFERROR(LOOKUP(2,1/(('Daily AUM'!$D334:AM334&lt;&gt;"")*(NAV!$D334:AM334&lt;&gt;"")),'Daily AUM'!$D334:AM334),"")*(NAV!AN334/IFERROR(LOOKUP(2,1/(('Daily AUM'!$D334:AM334&lt;&gt;"")*(NAV!$D334:AM334&lt;&gt;"")),NAV!$D334:AM334),"")))),0))</f>
        <v>1.0836434890838973</v>
      </c>
      <c r="AO334" s="2">
        <f>IF(OR('Daily AUM'!AO334="",NAV!AO334=""),0,IFERROR(IF(OR(IFERROR(LOOKUP(2,1/(('Daily AUM'!$D334:AN334&lt;&gt;"")*(NAV!$D334:AN334&lt;&gt;"")),'Daily AUM'!$D334:AN334),"")="",IFERROR(LOOKUP(2,1/(('Daily AUM'!$D334:AN334&lt;&gt;"")*(NAV!$D334:AN334&lt;&gt;"")),NAV!$D334:AN334),"")=""),0,'Daily AUM'!AO334-(IFERROR(LOOKUP(2,1/(('Daily AUM'!$D334:AN334&lt;&gt;"")*(NAV!$D334:AN334&lt;&gt;"")),'Daily AUM'!$D334:AN334),"")*(NAV!AO334/IFERROR(LOOKUP(2,1/(('Daily AUM'!$D334:AN334&lt;&gt;"")*(NAV!$D334:AN334&lt;&gt;"")),NAV!$D334:AN334),"")))),0))</f>
        <v>0.90745356039815306</v>
      </c>
      <c r="AP334" s="2">
        <f>IF(OR('Daily AUM'!AP334="",NAV!AP334=""),0,IFERROR(IF(OR(IFERROR(LOOKUP(2,1/(('Daily AUM'!$D334:AO334&lt;&gt;"")*(NAV!$D334:AO334&lt;&gt;"")),'Daily AUM'!$D334:AO334),"")="",IFERROR(LOOKUP(2,1/(('Daily AUM'!$D334:AO334&lt;&gt;"")*(NAV!$D334:AO334&lt;&gt;"")),NAV!$D334:AO334),"")=""),0,'Daily AUM'!AP334-(IFERROR(LOOKUP(2,1/(('Daily AUM'!$D334:AO334&lt;&gt;"")*(NAV!$D334:AO334&lt;&gt;"")),'Daily AUM'!$D334:AO334),"")*(NAV!AP334/IFERROR(LOOKUP(2,1/(('Daily AUM'!$D334:AO334&lt;&gt;"")*(NAV!$D334:AO334&lt;&gt;"")),NAV!$D334:AO334),"")))),0))</f>
        <v>1.7007679602529606</v>
      </c>
      <c r="AQ334" s="2">
        <f>IF(OR('Daily AUM'!AQ334="",NAV!AQ334=""),0,IFERROR(IF(OR(IFERROR(LOOKUP(2,1/(('Daily AUM'!$D334:AP334&lt;&gt;"")*(NAV!$D334:AP334&lt;&gt;"")),'Daily AUM'!$D334:AP334),"")="",IFERROR(LOOKUP(2,1/(('Daily AUM'!$D334:AP334&lt;&gt;"")*(NAV!$D334:AP334&lt;&gt;"")),NAV!$D334:AP334),"")=""),0,'Daily AUM'!AQ334-(IFERROR(LOOKUP(2,1/(('Daily AUM'!$D334:AP334&lt;&gt;"")*(NAV!$D334:AP334&lt;&gt;"")),'Daily AUM'!$D334:AP334),"")*(NAV!AQ334/IFERROR(LOOKUP(2,1/(('Daily AUM'!$D334:AP334&lt;&gt;"")*(NAV!$D334:AP334&lt;&gt;"")),NAV!$D334:AP334),"")))),0))</f>
        <v>0.93293650925625116</v>
      </c>
      <c r="AR334" s="2">
        <f>IF(OR('Daily AUM'!AR334="",NAV!AR334=""),0,IFERROR(IF(OR(IFERROR(LOOKUP(2,1/(('Daily AUM'!$D334:AQ334&lt;&gt;"")*(NAV!$D334:AQ334&lt;&gt;"")),'Daily AUM'!$D334:AQ334),"")="",IFERROR(LOOKUP(2,1/(('Daily AUM'!$D334:AQ334&lt;&gt;"")*(NAV!$D334:AQ334&lt;&gt;"")),NAV!$D334:AQ334),"")=""),0,'Daily AUM'!AR334-(IFERROR(LOOKUP(2,1/(('Daily AUM'!$D334:AQ334&lt;&gt;"")*(NAV!$D334:AQ334&lt;&gt;"")),'Daily AUM'!$D334:AQ334),"")*(NAV!AR334/IFERROR(LOOKUP(2,1/(('Daily AUM'!$D334:AQ334&lt;&gt;"")*(NAV!$D334:AQ334&lt;&gt;"")),NAV!$D334:AQ334),"")))),0))</f>
        <v>1.2577535175969388</v>
      </c>
      <c r="AS334" s="2">
        <f t="shared" si="10"/>
        <v>21.956980759290673</v>
      </c>
      <c r="AT334" s="2">
        <f t="shared" si="11"/>
        <v>28.065745110050557</v>
      </c>
    </row>
    <row r="335" spans="1:46" x14ac:dyDescent="0.2">
      <c r="A335" t="s">
        <v>377</v>
      </c>
      <c r="B335" t="s">
        <v>363</v>
      </c>
      <c r="C335" t="s">
        <v>61</v>
      </c>
      <c r="D335" s="2">
        <f>0</f>
        <v>0</v>
      </c>
      <c r="E335" s="2">
        <f>IF(OR('Daily AUM'!E335="",NAV!E335=""),0,IFERROR(IF(OR(IFERROR(LOOKUP(2,1/(('Daily AUM'!$D335:D335&lt;&gt;"")*(NAV!$D335:D335&lt;&gt;"")),'Daily AUM'!$D335:D335),"")="",IFERROR(LOOKUP(2,1/(('Daily AUM'!$D335:D335&lt;&gt;"")*(NAV!$D335:D335&lt;&gt;"")),NAV!$D335:D335),"")=""),0,'Daily AUM'!E335-(IFERROR(LOOKUP(2,1/(('Daily AUM'!$D335:D335&lt;&gt;"")*(NAV!$D335:D335&lt;&gt;"")),'Daily AUM'!$D335:D335),"")*(NAV!E335/IFERROR(LOOKUP(2,1/(('Daily AUM'!$D335:D335&lt;&gt;"")*(NAV!$D335:D335&lt;&gt;"")),NAV!$D335:D335),"")))),0))</f>
        <v>1.8657200563097831E-2</v>
      </c>
      <c r="F335" s="2">
        <f>IF(OR('Daily AUM'!F335="",NAV!F335=""),0,IFERROR(IF(OR(IFERROR(LOOKUP(2,1/(('Daily AUM'!$D335:E335&lt;&gt;"")*(NAV!$D335:E335&lt;&gt;"")),'Daily AUM'!$D335:E335),"")="",IFERROR(LOOKUP(2,1/(('Daily AUM'!$D335:E335&lt;&gt;"")*(NAV!$D335:E335&lt;&gt;"")),NAV!$D335:E335),"")=""),0,'Daily AUM'!F335-(IFERROR(LOOKUP(2,1/(('Daily AUM'!$D335:E335&lt;&gt;"")*(NAV!$D335:E335&lt;&gt;"")),'Daily AUM'!$D335:E335),"")*(NAV!F335/IFERROR(LOOKUP(2,1/(('Daily AUM'!$D335:E335&lt;&gt;"")*(NAV!$D335:E335&lt;&gt;"")),NAV!$D335:E335),"")))),0))</f>
        <v>0.15582078589795856</v>
      </c>
      <c r="G335" s="2">
        <f>IF(OR('Daily AUM'!G335="",NAV!G335=""),0,IFERROR(IF(OR(IFERROR(LOOKUP(2,1/(('Daily AUM'!$D335:F335&lt;&gt;"")*(NAV!$D335:F335&lt;&gt;"")),'Daily AUM'!$D335:F335),"")="",IFERROR(LOOKUP(2,1/(('Daily AUM'!$D335:F335&lt;&gt;"")*(NAV!$D335:F335&lt;&gt;"")),NAV!$D335:F335),"")=""),0,'Daily AUM'!G335-(IFERROR(LOOKUP(2,1/(('Daily AUM'!$D335:F335&lt;&gt;"")*(NAV!$D335:F335&lt;&gt;"")),'Daily AUM'!$D335:F335),"")*(NAV!G335/IFERROR(LOOKUP(2,1/(('Daily AUM'!$D335:F335&lt;&gt;"")*(NAV!$D335:F335&lt;&gt;"")),NAV!$D335:F335),"")))),0))</f>
        <v>-0.20138655712327136</v>
      </c>
      <c r="H335" s="2">
        <f>IF(OR('Daily AUM'!H335="",NAV!H335=""),0,IFERROR(IF(OR(IFERROR(LOOKUP(2,1/(('Daily AUM'!$D335:G335&lt;&gt;"")*(NAV!$D335:G335&lt;&gt;"")),'Daily AUM'!$D335:G335),"")="",IFERROR(LOOKUP(2,1/(('Daily AUM'!$D335:G335&lt;&gt;"")*(NAV!$D335:G335&lt;&gt;"")),NAV!$D335:G335),"")=""),0,'Daily AUM'!H335-(IFERROR(LOOKUP(2,1/(('Daily AUM'!$D335:G335&lt;&gt;"")*(NAV!$D335:G335&lt;&gt;"")),'Daily AUM'!$D335:G335),"")*(NAV!H335/IFERROR(LOOKUP(2,1/(('Daily AUM'!$D335:G335&lt;&gt;"")*(NAV!$D335:G335&lt;&gt;"")),NAV!$D335:G335),"")))),0))</f>
        <v>0.19192414688427561</v>
      </c>
      <c r="I335" s="2">
        <f>IF(OR('Daily AUM'!I335="",NAV!I335=""),0,IFERROR(IF(OR(IFERROR(LOOKUP(2,1/(('Daily AUM'!$D335:H335&lt;&gt;"")*(NAV!$D335:H335&lt;&gt;"")),'Daily AUM'!$D335:H335),"")="",IFERROR(LOOKUP(2,1/(('Daily AUM'!$D335:H335&lt;&gt;"")*(NAV!$D335:H335&lt;&gt;"")),NAV!$D335:H335),"")=""),0,'Daily AUM'!I335-(IFERROR(LOOKUP(2,1/(('Daily AUM'!$D335:H335&lt;&gt;"")*(NAV!$D335:H335&lt;&gt;"")),'Daily AUM'!$D335:H335),"")*(NAV!I335/IFERROR(LOOKUP(2,1/(('Daily AUM'!$D335:H335&lt;&gt;"")*(NAV!$D335:H335&lt;&gt;"")),NAV!$D335:H335),"")))),0))</f>
        <v>0.55354929283168985</v>
      </c>
      <c r="J335" s="2">
        <f>IF(OR('Daily AUM'!J335="",NAV!J335=""),0,IFERROR(IF(OR(IFERROR(LOOKUP(2,1/(('Daily AUM'!$D335:I335&lt;&gt;"")*(NAV!$D335:I335&lt;&gt;"")),'Daily AUM'!$D335:I335),"")="",IFERROR(LOOKUP(2,1/(('Daily AUM'!$D335:I335&lt;&gt;"")*(NAV!$D335:I335&lt;&gt;"")),NAV!$D335:I335),"")=""),0,'Daily AUM'!J335-(IFERROR(LOOKUP(2,1/(('Daily AUM'!$D335:I335&lt;&gt;"")*(NAV!$D335:I335&lt;&gt;"")),'Daily AUM'!$D335:I335),"")*(NAV!J335/IFERROR(LOOKUP(2,1/(('Daily AUM'!$D335:I335&lt;&gt;"")*(NAV!$D335:I335&lt;&gt;"")),NAV!$D335:I335),"")))),0))</f>
        <v>-0.18273698621203494</v>
      </c>
      <c r="K335" s="2">
        <f>IF(OR('Daily AUM'!K335="",NAV!K335=""),0,IFERROR(IF(OR(IFERROR(LOOKUP(2,1/(('Daily AUM'!$D335:J335&lt;&gt;"")*(NAV!$D335:J335&lt;&gt;"")),'Daily AUM'!$D335:J335),"")="",IFERROR(LOOKUP(2,1/(('Daily AUM'!$D335:J335&lt;&gt;"")*(NAV!$D335:J335&lt;&gt;"")),NAV!$D335:J335),"")=""),0,'Daily AUM'!K335-(IFERROR(LOOKUP(2,1/(('Daily AUM'!$D335:J335&lt;&gt;"")*(NAV!$D335:J335&lt;&gt;"")),'Daily AUM'!$D335:J335),"")*(NAV!K335/IFERROR(LOOKUP(2,1/(('Daily AUM'!$D335:J335&lt;&gt;"")*(NAV!$D335:J335&lt;&gt;"")),NAV!$D335:J335),"")))),0))</f>
        <v>0.19604396977848637</v>
      </c>
      <c r="L335" s="2">
        <f>IF(OR('Daily AUM'!L335="",NAV!L335=""),0,IFERROR(IF(OR(IFERROR(LOOKUP(2,1/(('Daily AUM'!$D335:K335&lt;&gt;"")*(NAV!$D335:K335&lt;&gt;"")),'Daily AUM'!$D335:K335),"")="",IFERROR(LOOKUP(2,1/(('Daily AUM'!$D335:K335&lt;&gt;"")*(NAV!$D335:K335&lt;&gt;"")),NAV!$D335:K335),"")=""),0,'Daily AUM'!L335-(IFERROR(LOOKUP(2,1/(('Daily AUM'!$D335:K335&lt;&gt;"")*(NAV!$D335:K335&lt;&gt;"")),'Daily AUM'!$D335:K335),"")*(NAV!L335/IFERROR(LOOKUP(2,1/(('Daily AUM'!$D335:K335&lt;&gt;"")*(NAV!$D335:K335&lt;&gt;"")),NAV!$D335:K335),"")))),0))</f>
        <v>0.13400536690573972</v>
      </c>
      <c r="M335" s="2">
        <f>IF(OR('Daily AUM'!M335="",NAV!M335=""),0,IFERROR(IF(OR(IFERROR(LOOKUP(2,1/(('Daily AUM'!$D335:L335&lt;&gt;"")*(NAV!$D335:L335&lt;&gt;"")),'Daily AUM'!$D335:L335),"")="",IFERROR(LOOKUP(2,1/(('Daily AUM'!$D335:L335&lt;&gt;"")*(NAV!$D335:L335&lt;&gt;"")),NAV!$D335:L335),"")=""),0,'Daily AUM'!M335-(IFERROR(LOOKUP(2,1/(('Daily AUM'!$D335:L335&lt;&gt;"")*(NAV!$D335:L335&lt;&gt;"")),'Daily AUM'!$D335:L335),"")*(NAV!M335/IFERROR(LOOKUP(2,1/(('Daily AUM'!$D335:L335&lt;&gt;"")*(NAV!$D335:L335&lt;&gt;"")),NAV!$D335:L335),"")))),0))</f>
        <v>0.60058571067918365</v>
      </c>
      <c r="N335" s="2">
        <f>IF(OR('Daily AUM'!N335="",NAV!N335=""),0,IFERROR(IF(OR(IFERROR(LOOKUP(2,1/(('Daily AUM'!$D335:M335&lt;&gt;"")*(NAV!$D335:M335&lt;&gt;"")),'Daily AUM'!$D335:M335),"")="",IFERROR(LOOKUP(2,1/(('Daily AUM'!$D335:M335&lt;&gt;"")*(NAV!$D335:M335&lt;&gt;"")),NAV!$D335:M335),"")=""),0,'Daily AUM'!N335-(IFERROR(LOOKUP(2,1/(('Daily AUM'!$D335:M335&lt;&gt;"")*(NAV!$D335:M335&lt;&gt;"")),'Daily AUM'!$D335:M335),"")*(NAV!N335/IFERROR(LOOKUP(2,1/(('Daily AUM'!$D335:M335&lt;&gt;"")*(NAV!$D335:M335&lt;&gt;"")),NAV!$D335:M335),"")))),0))</f>
        <v>0.45874553837001031</v>
      </c>
      <c r="O335" s="2">
        <f>IF(OR('Daily AUM'!O335="",NAV!O335=""),0,IFERROR(IF(OR(IFERROR(LOOKUP(2,1/(('Daily AUM'!$D335:N335&lt;&gt;"")*(NAV!$D335:N335&lt;&gt;"")),'Daily AUM'!$D335:N335),"")="",IFERROR(LOOKUP(2,1/(('Daily AUM'!$D335:N335&lt;&gt;"")*(NAV!$D335:N335&lt;&gt;"")),NAV!$D335:N335),"")=""),0,'Daily AUM'!O335-(IFERROR(LOOKUP(2,1/(('Daily AUM'!$D335:N335&lt;&gt;"")*(NAV!$D335:N335&lt;&gt;"")),'Daily AUM'!$D335:N335),"")*(NAV!O335/IFERROR(LOOKUP(2,1/(('Daily AUM'!$D335:N335&lt;&gt;"")*(NAV!$D335:N335&lt;&gt;"")),NAV!$D335:N335),"")))),0))</f>
        <v>0.4490646336328723</v>
      </c>
      <c r="P335" s="2">
        <f>IF(OR('Daily AUM'!P335="",NAV!P335=""),0,IFERROR(IF(OR(IFERROR(LOOKUP(2,1/(('Daily AUM'!$D335:O335&lt;&gt;"")*(NAV!$D335:O335&lt;&gt;"")),'Daily AUM'!$D335:O335),"")="",IFERROR(LOOKUP(2,1/(('Daily AUM'!$D335:O335&lt;&gt;"")*(NAV!$D335:O335&lt;&gt;"")),NAV!$D335:O335),"")=""),0,'Daily AUM'!P335-(IFERROR(LOOKUP(2,1/(('Daily AUM'!$D335:O335&lt;&gt;"")*(NAV!$D335:O335&lt;&gt;"")),'Daily AUM'!$D335:O335),"")*(NAV!P335/IFERROR(LOOKUP(2,1/(('Daily AUM'!$D335:O335&lt;&gt;"")*(NAV!$D335:O335&lt;&gt;"")),NAV!$D335:O335),"")))),0))</f>
        <v>0.39228979661072572</v>
      </c>
      <c r="Q335" s="2">
        <f>IF(OR('Daily AUM'!Q335="",NAV!Q335=""),0,IFERROR(IF(OR(IFERROR(LOOKUP(2,1/(('Daily AUM'!$D335:P335&lt;&gt;"")*(NAV!$D335:P335&lt;&gt;"")),'Daily AUM'!$D335:P335),"")="",IFERROR(LOOKUP(2,1/(('Daily AUM'!$D335:P335&lt;&gt;"")*(NAV!$D335:P335&lt;&gt;"")),NAV!$D335:P335),"")=""),0,'Daily AUM'!Q335-(IFERROR(LOOKUP(2,1/(('Daily AUM'!$D335:P335&lt;&gt;"")*(NAV!$D335:P335&lt;&gt;"")),'Daily AUM'!$D335:P335),"")*(NAV!Q335/IFERROR(LOOKUP(2,1/(('Daily AUM'!$D335:P335&lt;&gt;"")*(NAV!$D335:P335&lt;&gt;"")),NAV!$D335:P335),"")))),0))</f>
        <v>0.13959310233252609</v>
      </c>
      <c r="R335" s="2">
        <f>IF(OR('Daily AUM'!R335="",NAV!R335=""),0,IFERROR(IF(OR(IFERROR(LOOKUP(2,1/(('Daily AUM'!$D335:Q335&lt;&gt;"")*(NAV!$D335:Q335&lt;&gt;"")),'Daily AUM'!$D335:Q335),"")="",IFERROR(LOOKUP(2,1/(('Daily AUM'!$D335:Q335&lt;&gt;"")*(NAV!$D335:Q335&lt;&gt;"")),NAV!$D335:Q335),"")=""),0,'Daily AUM'!R335-(IFERROR(LOOKUP(2,1/(('Daily AUM'!$D335:Q335&lt;&gt;"")*(NAV!$D335:Q335&lt;&gt;"")),'Daily AUM'!$D335:Q335),"")*(NAV!R335/IFERROR(LOOKUP(2,1/(('Daily AUM'!$D335:Q335&lt;&gt;"")*(NAV!$D335:Q335&lt;&gt;"")),NAV!$D335:Q335),"")))),0))</f>
        <v>0.35597422603166251</v>
      </c>
      <c r="S335" s="2">
        <f>IF(OR('Daily AUM'!S335="",NAV!S335=""),0,IFERROR(IF(OR(IFERROR(LOOKUP(2,1/(('Daily AUM'!$D335:R335&lt;&gt;"")*(NAV!$D335:R335&lt;&gt;"")),'Daily AUM'!$D335:R335),"")="",IFERROR(LOOKUP(2,1/(('Daily AUM'!$D335:R335&lt;&gt;"")*(NAV!$D335:R335&lt;&gt;"")),NAV!$D335:R335),"")=""),0,'Daily AUM'!S335-(IFERROR(LOOKUP(2,1/(('Daily AUM'!$D335:R335&lt;&gt;"")*(NAV!$D335:R335&lt;&gt;"")),'Daily AUM'!$D335:R335),"")*(NAV!S335/IFERROR(LOOKUP(2,1/(('Daily AUM'!$D335:R335&lt;&gt;"")*(NAV!$D335:R335&lt;&gt;"")),NAV!$D335:R335),"")))),0))</f>
        <v>0.10433823048913382</v>
      </c>
      <c r="T335" s="2">
        <f>IF(OR('Daily AUM'!T335="",NAV!T335=""),0,IFERROR(IF(OR(IFERROR(LOOKUP(2,1/(('Daily AUM'!$D335:S335&lt;&gt;"")*(NAV!$D335:S335&lt;&gt;"")),'Daily AUM'!$D335:S335),"")="",IFERROR(LOOKUP(2,1/(('Daily AUM'!$D335:S335&lt;&gt;"")*(NAV!$D335:S335&lt;&gt;"")),NAV!$D335:S335),"")=""),0,'Daily AUM'!T335-(IFERROR(LOOKUP(2,1/(('Daily AUM'!$D335:S335&lt;&gt;"")*(NAV!$D335:S335&lt;&gt;"")),'Daily AUM'!$D335:S335),"")*(NAV!T335/IFERROR(LOOKUP(2,1/(('Daily AUM'!$D335:S335&lt;&gt;"")*(NAV!$D335:S335&lt;&gt;"")),NAV!$D335:S335),"")))),0))</f>
        <v>6.2611527189858407E-2</v>
      </c>
      <c r="U335" s="2">
        <f>IF(OR('Daily AUM'!U335="",NAV!U335=""),0,IFERROR(IF(OR(IFERROR(LOOKUP(2,1/(('Daily AUM'!$D335:T335&lt;&gt;"")*(NAV!$D335:T335&lt;&gt;"")),'Daily AUM'!$D335:T335),"")="",IFERROR(LOOKUP(2,1/(('Daily AUM'!$D335:T335&lt;&gt;"")*(NAV!$D335:T335&lt;&gt;"")),NAV!$D335:T335),"")=""),0,'Daily AUM'!U335-(IFERROR(LOOKUP(2,1/(('Daily AUM'!$D335:T335&lt;&gt;"")*(NAV!$D335:T335&lt;&gt;"")),'Daily AUM'!$D335:T335),"")*(NAV!U335/IFERROR(LOOKUP(2,1/(('Daily AUM'!$D335:T335&lt;&gt;"")*(NAV!$D335:T335&lt;&gt;"")),NAV!$D335:T335),"")))),0))</f>
        <v>2.7125386284410524E-2</v>
      </c>
      <c r="V335" s="2">
        <f>IF(OR('Daily AUM'!V335="",NAV!V335=""),0,IFERROR(IF(OR(IFERROR(LOOKUP(2,1/(('Daily AUM'!$D335:U335&lt;&gt;"")*(NAV!$D335:U335&lt;&gt;"")),'Daily AUM'!$D335:U335),"")="",IFERROR(LOOKUP(2,1/(('Daily AUM'!$D335:U335&lt;&gt;"")*(NAV!$D335:U335&lt;&gt;"")),NAV!$D335:U335),"")=""),0,'Daily AUM'!V335-(IFERROR(LOOKUP(2,1/(('Daily AUM'!$D335:U335&lt;&gt;"")*(NAV!$D335:U335&lt;&gt;"")),'Daily AUM'!$D335:U335),"")*(NAV!V335/IFERROR(LOOKUP(2,1/(('Daily AUM'!$D335:U335&lt;&gt;"")*(NAV!$D335:U335&lt;&gt;"")),NAV!$D335:U335),"")))),0))</f>
        <v>9.6228782954199232E-2</v>
      </c>
      <c r="W335" s="2">
        <f>IF(OR('Daily AUM'!W335="",NAV!W335=""),0,IFERROR(IF(OR(IFERROR(LOOKUP(2,1/(('Daily AUM'!$D335:V335&lt;&gt;"")*(NAV!$D335:V335&lt;&gt;"")),'Daily AUM'!$D335:V335),"")="",IFERROR(LOOKUP(2,1/(('Daily AUM'!$D335:V335&lt;&gt;"")*(NAV!$D335:V335&lt;&gt;"")),NAV!$D335:V335),"")=""),0,'Daily AUM'!W335-(IFERROR(LOOKUP(2,1/(('Daily AUM'!$D335:V335&lt;&gt;"")*(NAV!$D335:V335&lt;&gt;"")),'Daily AUM'!$D335:V335),"")*(NAV!W335/IFERROR(LOOKUP(2,1/(('Daily AUM'!$D335:V335&lt;&gt;"")*(NAV!$D335:V335&lt;&gt;"")),NAV!$D335:V335),"")))),0))</f>
        <v>0.45819568551519296</v>
      </c>
      <c r="X335" s="2">
        <f>IF(OR('Daily AUM'!X335="",NAV!X335=""),0,IFERROR(IF(OR(IFERROR(LOOKUP(2,1/(('Daily AUM'!$D335:W335&lt;&gt;"")*(NAV!$D335:W335&lt;&gt;"")),'Daily AUM'!$D335:W335),"")="",IFERROR(LOOKUP(2,1/(('Daily AUM'!$D335:W335&lt;&gt;"")*(NAV!$D335:W335&lt;&gt;"")),NAV!$D335:W335),"")=""),0,'Daily AUM'!X335-(IFERROR(LOOKUP(2,1/(('Daily AUM'!$D335:W335&lt;&gt;"")*(NAV!$D335:W335&lt;&gt;"")),'Daily AUM'!$D335:W335),"")*(NAV!X335/IFERROR(LOOKUP(2,1/(('Daily AUM'!$D335:W335&lt;&gt;"")*(NAV!$D335:W335&lt;&gt;"")),NAV!$D335:W335),"")))),0))</f>
        <v>0.34241030271340378</v>
      </c>
      <c r="Y335" s="2">
        <f>IF(OR('Daily AUM'!Y335="",NAV!Y335=""),0,IFERROR(IF(OR(IFERROR(LOOKUP(2,1/(('Daily AUM'!$D335:X335&lt;&gt;"")*(NAV!$D335:X335&lt;&gt;"")),'Daily AUM'!$D335:X335),"")="",IFERROR(LOOKUP(2,1/(('Daily AUM'!$D335:X335&lt;&gt;"")*(NAV!$D335:X335&lt;&gt;"")),NAV!$D335:X335),"")=""),0,'Daily AUM'!Y335-(IFERROR(LOOKUP(2,1/(('Daily AUM'!$D335:X335&lt;&gt;"")*(NAV!$D335:X335&lt;&gt;"")),'Daily AUM'!$D335:X335),"")*(NAV!Y335/IFERROR(LOOKUP(2,1/(('Daily AUM'!$D335:X335&lt;&gt;"")*(NAV!$D335:X335&lt;&gt;"")),NAV!$D335:X335),"")))),0))</f>
        <v>9.1024186960623865E-2</v>
      </c>
      <c r="Z335" s="2">
        <f>IF(OR('Daily AUM'!Z335="",NAV!Z335=""),0,IFERROR(IF(OR(IFERROR(LOOKUP(2,1/(('Daily AUM'!$D335:Y335&lt;&gt;"")*(NAV!$D335:Y335&lt;&gt;"")),'Daily AUM'!$D335:Y335),"")="",IFERROR(LOOKUP(2,1/(('Daily AUM'!$D335:Y335&lt;&gt;"")*(NAV!$D335:Y335&lt;&gt;"")),NAV!$D335:Y335),"")=""),0,'Daily AUM'!Z335-(IFERROR(LOOKUP(2,1/(('Daily AUM'!$D335:Y335&lt;&gt;"")*(NAV!$D335:Y335&lt;&gt;"")),'Daily AUM'!$D335:Y335),"")*(NAV!Z335/IFERROR(LOOKUP(2,1/(('Daily AUM'!$D335:Y335&lt;&gt;"")*(NAV!$D335:Y335&lt;&gt;"")),NAV!$D335:Y335),"")))),0))</f>
        <v>-1.4915953543776368</v>
      </c>
      <c r="AA335" s="2">
        <f>IF(OR('Daily AUM'!AA335="",NAV!AA335=""),0,IFERROR(IF(OR(IFERROR(LOOKUP(2,1/(('Daily AUM'!$D335:Z335&lt;&gt;"")*(NAV!$D335:Z335&lt;&gt;"")),'Daily AUM'!$D335:Z335),"")="",IFERROR(LOOKUP(2,1/(('Daily AUM'!$D335:Z335&lt;&gt;"")*(NAV!$D335:Z335&lt;&gt;"")),NAV!$D335:Z335),"")=""),0,'Daily AUM'!AA335-(IFERROR(LOOKUP(2,1/(('Daily AUM'!$D335:Z335&lt;&gt;"")*(NAV!$D335:Z335&lt;&gt;"")),'Daily AUM'!$D335:Z335),"")*(NAV!AA335/IFERROR(LOOKUP(2,1/(('Daily AUM'!$D335:Z335&lt;&gt;"")*(NAV!$D335:Z335&lt;&gt;"")),NAV!$D335:Z335),"")))),0))</f>
        <v>-8.7738052408440126E-2</v>
      </c>
      <c r="AB335" s="2">
        <f>IF(OR('Daily AUM'!AB335="",NAV!AB335=""),0,IFERROR(IF(OR(IFERROR(LOOKUP(2,1/(('Daily AUM'!$D335:AA335&lt;&gt;"")*(NAV!$D335:AA335&lt;&gt;"")),'Daily AUM'!$D335:AA335),"")="",IFERROR(LOOKUP(2,1/(('Daily AUM'!$D335:AA335&lt;&gt;"")*(NAV!$D335:AA335&lt;&gt;"")),NAV!$D335:AA335),"")=""),0,'Daily AUM'!AB335-(IFERROR(LOOKUP(2,1/(('Daily AUM'!$D335:AA335&lt;&gt;"")*(NAV!$D335:AA335&lt;&gt;"")),'Daily AUM'!$D335:AA335),"")*(NAV!AB335/IFERROR(LOOKUP(2,1/(('Daily AUM'!$D335:AA335&lt;&gt;"")*(NAV!$D335:AA335&lt;&gt;"")),NAV!$D335:AA335),"")))),0))</f>
        <v>0.29748699690770763</v>
      </c>
      <c r="AC335" s="2">
        <f>IF(OR('Daily AUM'!AC335="",NAV!AC335=""),0,IFERROR(IF(OR(IFERROR(LOOKUP(2,1/(('Daily AUM'!$D335:AB335&lt;&gt;"")*(NAV!$D335:AB335&lt;&gt;"")),'Daily AUM'!$D335:AB335),"")="",IFERROR(LOOKUP(2,1/(('Daily AUM'!$D335:AB335&lt;&gt;"")*(NAV!$D335:AB335&lt;&gt;"")),NAV!$D335:AB335),"")=""),0,'Daily AUM'!AC335-(IFERROR(LOOKUP(2,1/(('Daily AUM'!$D335:AB335&lt;&gt;"")*(NAV!$D335:AB335&lt;&gt;"")),'Daily AUM'!$D335:AB335),"")*(NAV!AC335/IFERROR(LOOKUP(2,1/(('Daily AUM'!$D335:AB335&lt;&gt;"")*(NAV!$D335:AB335&lt;&gt;"")),NAV!$D335:AB335),"")))),0))</f>
        <v>0.22160627504962349</v>
      </c>
      <c r="AD335" s="2">
        <f>IF(OR('Daily AUM'!AD335="",NAV!AD335=""),0,IFERROR(IF(OR(IFERROR(LOOKUP(2,1/(('Daily AUM'!$D335:AC335&lt;&gt;"")*(NAV!$D335:AC335&lt;&gt;"")),'Daily AUM'!$D335:AC335),"")="",IFERROR(LOOKUP(2,1/(('Daily AUM'!$D335:AC335&lt;&gt;"")*(NAV!$D335:AC335&lt;&gt;"")),NAV!$D335:AC335),"")=""),0,'Daily AUM'!AD335-(IFERROR(LOOKUP(2,1/(('Daily AUM'!$D335:AC335&lt;&gt;"")*(NAV!$D335:AC335&lt;&gt;"")),'Daily AUM'!$D335:AC335),"")*(NAV!AD335/IFERROR(LOOKUP(2,1/(('Daily AUM'!$D335:AC335&lt;&gt;"")*(NAV!$D335:AC335&lt;&gt;"")),NAV!$D335:AC335),"")))),0))</f>
        <v>-7.7737315163517451E-3</v>
      </c>
      <c r="AE335" s="2">
        <f>IF(OR('Daily AUM'!AE335="",NAV!AE335=""),0,IFERROR(IF(OR(IFERROR(LOOKUP(2,1/(('Daily AUM'!$D335:AD335&lt;&gt;"")*(NAV!$D335:AD335&lt;&gt;"")),'Daily AUM'!$D335:AD335),"")="",IFERROR(LOOKUP(2,1/(('Daily AUM'!$D335:AD335&lt;&gt;"")*(NAV!$D335:AD335&lt;&gt;"")),NAV!$D335:AD335),"")=""),0,'Daily AUM'!AE335-(IFERROR(LOOKUP(2,1/(('Daily AUM'!$D335:AD335&lt;&gt;"")*(NAV!$D335:AD335&lt;&gt;"")),'Daily AUM'!$D335:AD335),"")*(NAV!AE335/IFERROR(LOOKUP(2,1/(('Daily AUM'!$D335:AD335&lt;&gt;"")*(NAV!$D335:AD335&lt;&gt;"")),NAV!$D335:AD335),"")))),0))</f>
        <v>-2.5869798845860714E-2</v>
      </c>
      <c r="AF335" s="2">
        <f>IF(OR('Daily AUM'!AF335="",NAV!AF335=""),0,IFERROR(IF(OR(IFERROR(LOOKUP(2,1/(('Daily AUM'!$D335:AE335&lt;&gt;"")*(NAV!$D335:AE335&lt;&gt;"")),'Daily AUM'!$D335:AE335),"")="",IFERROR(LOOKUP(2,1/(('Daily AUM'!$D335:AE335&lt;&gt;"")*(NAV!$D335:AE335&lt;&gt;"")),NAV!$D335:AE335),"")=""),0,'Daily AUM'!AF335-(IFERROR(LOOKUP(2,1/(('Daily AUM'!$D335:AE335&lt;&gt;"")*(NAV!$D335:AE335&lt;&gt;"")),'Daily AUM'!$D335:AE335),"")*(NAV!AF335/IFERROR(LOOKUP(2,1/(('Daily AUM'!$D335:AE335&lt;&gt;"")*(NAV!$D335:AE335&lt;&gt;"")),NAV!$D335:AE335),"")))),0))</f>
        <v>0.22476360107458504</v>
      </c>
      <c r="AG335" s="2">
        <f>IF(OR('Daily AUM'!AG335="",NAV!AG335=""),0,IFERROR(IF(OR(IFERROR(LOOKUP(2,1/(('Daily AUM'!$D335:AF335&lt;&gt;"")*(NAV!$D335:AF335&lt;&gt;"")),'Daily AUM'!$D335:AF335),"")="",IFERROR(LOOKUP(2,1/(('Daily AUM'!$D335:AF335&lt;&gt;"")*(NAV!$D335:AF335&lt;&gt;"")),NAV!$D335:AF335),"")=""),0,'Daily AUM'!AG335-(IFERROR(LOOKUP(2,1/(('Daily AUM'!$D335:AF335&lt;&gt;"")*(NAV!$D335:AF335&lt;&gt;"")),'Daily AUM'!$D335:AF335),"")*(NAV!AG335/IFERROR(LOOKUP(2,1/(('Daily AUM'!$D335:AF335&lt;&gt;"")*(NAV!$D335:AF335&lt;&gt;"")),NAV!$D335:AF335),"")))),0))</f>
        <v>0.42361489169513789</v>
      </c>
      <c r="AH335" s="2">
        <f>IF(OR('Daily AUM'!AH335="",NAV!AH335=""),0,IFERROR(IF(OR(IFERROR(LOOKUP(2,1/(('Daily AUM'!$D335:AG335&lt;&gt;"")*(NAV!$D335:AG335&lt;&gt;"")),'Daily AUM'!$D335:AG335),"")="",IFERROR(LOOKUP(2,1/(('Daily AUM'!$D335:AG335&lt;&gt;"")*(NAV!$D335:AG335&lt;&gt;"")),NAV!$D335:AG335),"")=""),0,'Daily AUM'!AH335-(IFERROR(LOOKUP(2,1/(('Daily AUM'!$D335:AG335&lt;&gt;"")*(NAV!$D335:AG335&lt;&gt;"")),'Daily AUM'!$D335:AG335),"")*(NAV!AH335/IFERROR(LOOKUP(2,1/(('Daily AUM'!$D335:AG335&lt;&gt;"")*(NAV!$D335:AG335&lt;&gt;"")),NAV!$D335:AG335),"")))),0))</f>
        <v>0.19835092181307346</v>
      </c>
      <c r="AI335" s="2">
        <f>IF(OR('Daily AUM'!AI335="",NAV!AI335=""),0,IFERROR(IF(OR(IFERROR(LOOKUP(2,1/(('Daily AUM'!$D335:AH335&lt;&gt;"")*(NAV!$D335:AH335&lt;&gt;"")),'Daily AUM'!$D335:AH335),"")="",IFERROR(LOOKUP(2,1/(('Daily AUM'!$D335:AH335&lt;&gt;"")*(NAV!$D335:AH335&lt;&gt;"")),NAV!$D335:AH335),"")=""),0,'Daily AUM'!AI335-(IFERROR(LOOKUP(2,1/(('Daily AUM'!$D335:AH335&lt;&gt;"")*(NAV!$D335:AH335&lt;&gt;"")),'Daily AUM'!$D335:AH335),"")*(NAV!AI335/IFERROR(LOOKUP(2,1/(('Daily AUM'!$D335:AH335&lt;&gt;"")*(NAV!$D335:AH335&lt;&gt;"")),NAV!$D335:AH335),"")))),0))</f>
        <v>0.17853795284656826</v>
      </c>
      <c r="AJ335" s="2">
        <f>IF(OR('Daily AUM'!AJ335="",NAV!AJ335=""),0,IFERROR(IF(OR(IFERROR(LOOKUP(2,1/(('Daily AUM'!$D335:AI335&lt;&gt;"")*(NAV!$D335:AI335&lt;&gt;"")),'Daily AUM'!$D335:AI335),"")="",IFERROR(LOOKUP(2,1/(('Daily AUM'!$D335:AI335&lt;&gt;"")*(NAV!$D335:AI335&lt;&gt;"")),NAV!$D335:AI335),"")=""),0,'Daily AUM'!AJ335-(IFERROR(LOOKUP(2,1/(('Daily AUM'!$D335:AI335&lt;&gt;"")*(NAV!$D335:AI335&lt;&gt;"")),'Daily AUM'!$D335:AI335),"")*(NAV!AJ335/IFERROR(LOOKUP(2,1/(('Daily AUM'!$D335:AI335&lt;&gt;"")*(NAV!$D335:AI335&lt;&gt;"")),NAV!$D335:AI335),"")))),0))</f>
        <v>0.38481465423791406</v>
      </c>
      <c r="AK335" s="2">
        <f>IF(OR('Daily AUM'!AK335="",NAV!AK335=""),0,IFERROR(IF(OR(IFERROR(LOOKUP(2,1/(('Daily AUM'!$D335:AJ335&lt;&gt;"")*(NAV!$D335:AJ335&lt;&gt;"")),'Daily AUM'!$D335:AJ335),"")="",IFERROR(LOOKUP(2,1/(('Daily AUM'!$D335:AJ335&lt;&gt;"")*(NAV!$D335:AJ335&lt;&gt;"")),NAV!$D335:AJ335),"")=""),0,'Daily AUM'!AK335-(IFERROR(LOOKUP(2,1/(('Daily AUM'!$D335:AJ335&lt;&gt;"")*(NAV!$D335:AJ335&lt;&gt;"")),'Daily AUM'!$D335:AJ335),"")*(NAV!AK335/IFERROR(LOOKUP(2,1/(('Daily AUM'!$D335:AJ335&lt;&gt;"")*(NAV!$D335:AJ335&lt;&gt;"")),NAV!$D335:AJ335),"")))),0))</f>
        <v>0.24311793489482625</v>
      </c>
      <c r="AL335" s="2">
        <f>IF(OR('Daily AUM'!AL335="",NAV!AL335=""),0,IFERROR(IF(OR(IFERROR(LOOKUP(2,1/(('Daily AUM'!$D335:AK335&lt;&gt;"")*(NAV!$D335:AK335&lt;&gt;"")),'Daily AUM'!$D335:AK335),"")="",IFERROR(LOOKUP(2,1/(('Daily AUM'!$D335:AK335&lt;&gt;"")*(NAV!$D335:AK335&lt;&gt;"")),NAV!$D335:AK335),"")=""),0,'Daily AUM'!AL335-(IFERROR(LOOKUP(2,1/(('Daily AUM'!$D335:AK335&lt;&gt;"")*(NAV!$D335:AK335&lt;&gt;"")),'Daily AUM'!$D335:AK335),"")*(NAV!AL335/IFERROR(LOOKUP(2,1/(('Daily AUM'!$D335:AK335&lt;&gt;"")*(NAV!$D335:AK335&lt;&gt;"")),NAV!$D335:AK335),"")))),0))</f>
        <v>-0.15000338589527473</v>
      </c>
      <c r="AM335" s="2">
        <f>IF(OR('Daily AUM'!AM335="",NAV!AM335=""),0,IFERROR(IF(OR(IFERROR(LOOKUP(2,1/(('Daily AUM'!$D335:AL335&lt;&gt;"")*(NAV!$D335:AL335&lt;&gt;"")),'Daily AUM'!$D335:AL335),"")="",IFERROR(LOOKUP(2,1/(('Daily AUM'!$D335:AL335&lt;&gt;"")*(NAV!$D335:AL335&lt;&gt;"")),NAV!$D335:AL335),"")=""),0,'Daily AUM'!AM335-(IFERROR(LOOKUP(2,1/(('Daily AUM'!$D335:AL335&lt;&gt;"")*(NAV!$D335:AL335&lt;&gt;"")),'Daily AUM'!$D335:AL335),"")*(NAV!AM335/IFERROR(LOOKUP(2,1/(('Daily AUM'!$D335:AL335&lt;&gt;"")*(NAV!$D335:AL335&lt;&gt;"")),NAV!$D335:AL335),"")))),0))</f>
        <v>0.28762086652182006</v>
      </c>
      <c r="AN335" s="2">
        <f>IF(OR('Daily AUM'!AN335="",NAV!AN335=""),0,IFERROR(IF(OR(IFERROR(LOOKUP(2,1/(('Daily AUM'!$D335:AM335&lt;&gt;"")*(NAV!$D335:AM335&lt;&gt;"")),'Daily AUM'!$D335:AM335),"")="",IFERROR(LOOKUP(2,1/(('Daily AUM'!$D335:AM335&lt;&gt;"")*(NAV!$D335:AM335&lt;&gt;"")),NAV!$D335:AM335),"")=""),0,'Daily AUM'!AN335-(IFERROR(LOOKUP(2,1/(('Daily AUM'!$D335:AM335&lt;&gt;"")*(NAV!$D335:AM335&lt;&gt;"")),'Daily AUM'!$D335:AM335),"")*(NAV!AN335/IFERROR(LOOKUP(2,1/(('Daily AUM'!$D335:AM335&lt;&gt;"")*(NAV!$D335:AM335&lt;&gt;"")),NAV!$D335:AM335),"")))),0))</f>
        <v>-0.60002906748837859</v>
      </c>
      <c r="AO335" s="2">
        <f>IF(OR('Daily AUM'!AO335="",NAV!AO335=""),0,IFERROR(IF(OR(IFERROR(LOOKUP(2,1/(('Daily AUM'!$D335:AN335&lt;&gt;"")*(NAV!$D335:AN335&lt;&gt;"")),'Daily AUM'!$D335:AN335),"")="",IFERROR(LOOKUP(2,1/(('Daily AUM'!$D335:AN335&lt;&gt;"")*(NAV!$D335:AN335&lt;&gt;"")),NAV!$D335:AN335),"")=""),0,'Daily AUM'!AO335-(IFERROR(LOOKUP(2,1/(('Daily AUM'!$D335:AN335&lt;&gt;"")*(NAV!$D335:AN335&lt;&gt;"")),'Daily AUM'!$D335:AN335),"")*(NAV!AO335/IFERROR(LOOKUP(2,1/(('Daily AUM'!$D335:AN335&lt;&gt;"")*(NAV!$D335:AN335&lt;&gt;"")),NAV!$D335:AN335),"")))),0))</f>
        <v>3.4457031179272235E-2</v>
      </c>
      <c r="AP335" s="2">
        <f>IF(OR('Daily AUM'!AP335="",NAV!AP335=""),0,IFERROR(IF(OR(IFERROR(LOOKUP(2,1/(('Daily AUM'!$D335:AO335&lt;&gt;"")*(NAV!$D335:AO335&lt;&gt;"")),'Daily AUM'!$D335:AO335),"")="",IFERROR(LOOKUP(2,1/(('Daily AUM'!$D335:AO335&lt;&gt;"")*(NAV!$D335:AO335&lt;&gt;"")),NAV!$D335:AO335),"")=""),0,'Daily AUM'!AP335-(IFERROR(LOOKUP(2,1/(('Daily AUM'!$D335:AO335&lt;&gt;"")*(NAV!$D335:AO335&lt;&gt;"")),'Daily AUM'!$D335:AO335),"")*(NAV!AP335/IFERROR(LOOKUP(2,1/(('Daily AUM'!$D335:AO335&lt;&gt;"")*(NAV!$D335:AO335&lt;&gt;"")),NAV!$D335:AO335),"")))),0))</f>
        <v>0.72451977603049045</v>
      </c>
      <c r="AQ335" s="2">
        <f>IF(OR('Daily AUM'!AQ335="",NAV!AQ335=""),0,IFERROR(IF(OR(IFERROR(LOOKUP(2,1/(('Daily AUM'!$D335:AP335&lt;&gt;"")*(NAV!$D335:AP335&lt;&gt;"")),'Daily AUM'!$D335:AP335),"")="",IFERROR(LOOKUP(2,1/(('Daily AUM'!$D335:AP335&lt;&gt;"")*(NAV!$D335:AP335&lt;&gt;"")),NAV!$D335:AP335),"")=""),0,'Daily AUM'!AQ335-(IFERROR(LOOKUP(2,1/(('Daily AUM'!$D335:AP335&lt;&gt;"")*(NAV!$D335:AP335&lt;&gt;"")),'Daily AUM'!$D335:AP335),"")*(NAV!AQ335/IFERROR(LOOKUP(2,1/(('Daily AUM'!$D335:AP335&lt;&gt;"")*(NAV!$D335:AP335&lt;&gt;"")),NAV!$D335:AP335),"")))),0))</f>
        <v>-0.17216172285264975</v>
      </c>
      <c r="AR335" s="2">
        <f>IF(OR('Daily AUM'!AR335="",NAV!AR335=""),0,IFERROR(IF(OR(IFERROR(LOOKUP(2,1/(('Daily AUM'!$D335:AQ335&lt;&gt;"")*(NAV!$D335:AQ335&lt;&gt;"")),'Daily AUM'!$D335:AQ335),"")="",IFERROR(LOOKUP(2,1/(('Daily AUM'!$D335:AQ335&lt;&gt;"")*(NAV!$D335:AQ335&lt;&gt;"")),NAV!$D335:AQ335),"")=""),0,'Daily AUM'!AR335-(IFERROR(LOOKUP(2,1/(('Daily AUM'!$D335:AQ335&lt;&gt;"")*(NAV!$D335:AQ335&lt;&gt;"")),'Daily AUM'!$D335:AQ335),"")*(NAV!AR335/IFERROR(LOOKUP(2,1/(('Daily AUM'!$D335:AQ335&lt;&gt;"")*(NAV!$D335:AQ335&lt;&gt;"")),NAV!$D335:AQ335),"")))),0))</f>
        <v>-0.11296561800293148</v>
      </c>
      <c r="AS335" s="2">
        <f t="shared" si="10"/>
        <v>4.425407128726647</v>
      </c>
      <c r="AT335" s="2">
        <f t="shared" si="11"/>
        <v>0.57075417086349489</v>
      </c>
    </row>
    <row r="336" spans="1:46" x14ac:dyDescent="0.2">
      <c r="A336" t="s">
        <v>378</v>
      </c>
      <c r="B336" t="s">
        <v>379</v>
      </c>
      <c r="C336" t="s">
        <v>34</v>
      </c>
      <c r="D336" s="2">
        <f>0</f>
        <v>0</v>
      </c>
      <c r="E336" s="2">
        <f>IF(OR('Daily AUM'!E336="",NAV!E336=""),0,IFERROR(IF(OR(IFERROR(LOOKUP(2,1/(('Daily AUM'!$D336:D336&lt;&gt;"")*(NAV!$D336:D336&lt;&gt;"")),'Daily AUM'!$D336:D336),"")="",IFERROR(LOOKUP(2,1/(('Daily AUM'!$D336:D336&lt;&gt;"")*(NAV!$D336:D336&lt;&gt;"")),NAV!$D336:D336),"")=""),0,'Daily AUM'!E336-(IFERROR(LOOKUP(2,1/(('Daily AUM'!$D336:D336&lt;&gt;"")*(NAV!$D336:D336&lt;&gt;"")),'Daily AUM'!$D336:D336),"")*(NAV!E336/IFERROR(LOOKUP(2,1/(('Daily AUM'!$D336:D336&lt;&gt;"")*(NAV!$D336:D336&lt;&gt;"")),NAV!$D336:D336),"")))),0))</f>
        <v>-0.19019838075359985</v>
      </c>
      <c r="F336" s="2">
        <f>IF(OR('Daily AUM'!F336="",NAV!F336=""),0,IFERROR(IF(OR(IFERROR(LOOKUP(2,1/(('Daily AUM'!$D336:E336&lt;&gt;"")*(NAV!$D336:E336&lt;&gt;"")),'Daily AUM'!$D336:E336),"")="",IFERROR(LOOKUP(2,1/(('Daily AUM'!$D336:E336&lt;&gt;"")*(NAV!$D336:E336&lt;&gt;"")),NAV!$D336:E336),"")=""),0,'Daily AUM'!F336-(IFERROR(LOOKUP(2,1/(('Daily AUM'!$D336:E336&lt;&gt;"")*(NAV!$D336:E336&lt;&gt;"")),'Daily AUM'!$D336:E336),"")*(NAV!F336/IFERROR(LOOKUP(2,1/(('Daily AUM'!$D336:E336&lt;&gt;"")*(NAV!$D336:E336&lt;&gt;"")),NAV!$D336:E336),"")))),0))</f>
        <v>-0.44476120175727374</v>
      </c>
      <c r="G336" s="2">
        <f>IF(OR('Daily AUM'!G336="",NAV!G336=""),0,IFERROR(IF(OR(IFERROR(LOOKUP(2,1/(('Daily AUM'!$D336:F336&lt;&gt;"")*(NAV!$D336:F336&lt;&gt;"")),'Daily AUM'!$D336:F336),"")="",IFERROR(LOOKUP(2,1/(('Daily AUM'!$D336:F336&lt;&gt;"")*(NAV!$D336:F336&lt;&gt;"")),NAV!$D336:F336),"")=""),0,'Daily AUM'!G336-(IFERROR(LOOKUP(2,1/(('Daily AUM'!$D336:F336&lt;&gt;"")*(NAV!$D336:F336&lt;&gt;"")),'Daily AUM'!$D336:F336),"")*(NAV!G336/IFERROR(LOOKUP(2,1/(('Daily AUM'!$D336:F336&lt;&gt;"")*(NAV!$D336:F336&lt;&gt;"")),NAV!$D336:F336),"")))),0))</f>
        <v>-0.22327422188993751</v>
      </c>
      <c r="H336" s="2">
        <f>IF(OR('Daily AUM'!H336="",NAV!H336=""),0,IFERROR(IF(OR(IFERROR(LOOKUP(2,1/(('Daily AUM'!$D336:G336&lt;&gt;"")*(NAV!$D336:G336&lt;&gt;"")),'Daily AUM'!$D336:G336),"")="",IFERROR(LOOKUP(2,1/(('Daily AUM'!$D336:G336&lt;&gt;"")*(NAV!$D336:G336&lt;&gt;"")),NAV!$D336:G336),"")=""),0,'Daily AUM'!H336-(IFERROR(LOOKUP(2,1/(('Daily AUM'!$D336:G336&lt;&gt;"")*(NAV!$D336:G336&lt;&gt;"")),'Daily AUM'!$D336:G336),"")*(NAV!H336/IFERROR(LOOKUP(2,1/(('Daily AUM'!$D336:G336&lt;&gt;"")*(NAV!$D336:G336&lt;&gt;"")),NAV!$D336:G336),"")))),0))</f>
        <v>0.6801450276242349</v>
      </c>
      <c r="I336" s="2">
        <f>IF(OR('Daily AUM'!I336="",NAV!I336=""),0,IFERROR(IF(OR(IFERROR(LOOKUP(2,1/(('Daily AUM'!$D336:H336&lt;&gt;"")*(NAV!$D336:H336&lt;&gt;"")),'Daily AUM'!$D336:H336),"")="",IFERROR(LOOKUP(2,1/(('Daily AUM'!$D336:H336&lt;&gt;"")*(NAV!$D336:H336&lt;&gt;"")),NAV!$D336:H336),"")=""),0,'Daily AUM'!I336-(IFERROR(LOOKUP(2,1/(('Daily AUM'!$D336:H336&lt;&gt;"")*(NAV!$D336:H336&lt;&gt;"")),'Daily AUM'!$D336:H336),"")*(NAV!I336/IFERROR(LOOKUP(2,1/(('Daily AUM'!$D336:H336&lt;&gt;"")*(NAV!$D336:H336&lt;&gt;"")),NAV!$D336:H336),"")))),0))</f>
        <v>0.20179947021586031</v>
      </c>
      <c r="J336" s="2">
        <f>IF(OR('Daily AUM'!J336="",NAV!J336=""),0,IFERROR(IF(OR(IFERROR(LOOKUP(2,1/(('Daily AUM'!$D336:I336&lt;&gt;"")*(NAV!$D336:I336&lt;&gt;"")),'Daily AUM'!$D336:I336),"")="",IFERROR(LOOKUP(2,1/(('Daily AUM'!$D336:I336&lt;&gt;"")*(NAV!$D336:I336&lt;&gt;"")),NAV!$D336:I336),"")=""),0,'Daily AUM'!J336-(IFERROR(LOOKUP(2,1/(('Daily AUM'!$D336:I336&lt;&gt;"")*(NAV!$D336:I336&lt;&gt;"")),'Daily AUM'!$D336:I336),"")*(NAV!J336/IFERROR(LOOKUP(2,1/(('Daily AUM'!$D336:I336&lt;&gt;"")*(NAV!$D336:I336&lt;&gt;"")),NAV!$D336:I336),"")))),0))</f>
        <v>0.55008454004371288</v>
      </c>
      <c r="K336" s="2">
        <f>IF(OR('Daily AUM'!K336="",NAV!K336=""),0,IFERROR(IF(OR(IFERROR(LOOKUP(2,1/(('Daily AUM'!$D336:J336&lt;&gt;"")*(NAV!$D336:J336&lt;&gt;"")),'Daily AUM'!$D336:J336),"")="",IFERROR(LOOKUP(2,1/(('Daily AUM'!$D336:J336&lt;&gt;"")*(NAV!$D336:J336&lt;&gt;"")),NAV!$D336:J336),"")=""),0,'Daily AUM'!K336-(IFERROR(LOOKUP(2,1/(('Daily AUM'!$D336:J336&lt;&gt;"")*(NAV!$D336:J336&lt;&gt;"")),'Daily AUM'!$D336:J336),"")*(NAV!K336/IFERROR(LOOKUP(2,1/(('Daily AUM'!$D336:J336&lt;&gt;"")*(NAV!$D336:J336&lt;&gt;"")),NAV!$D336:J336),"")))),0))</f>
        <v>7.8627485006563802E-3</v>
      </c>
      <c r="L336" s="2">
        <f>IF(OR('Daily AUM'!L336="",NAV!L336=""),0,IFERROR(IF(OR(IFERROR(LOOKUP(2,1/(('Daily AUM'!$D336:K336&lt;&gt;"")*(NAV!$D336:K336&lt;&gt;"")),'Daily AUM'!$D336:K336),"")="",IFERROR(LOOKUP(2,1/(('Daily AUM'!$D336:K336&lt;&gt;"")*(NAV!$D336:K336&lt;&gt;"")),NAV!$D336:K336),"")=""),0,'Daily AUM'!L336-(IFERROR(LOOKUP(2,1/(('Daily AUM'!$D336:K336&lt;&gt;"")*(NAV!$D336:K336&lt;&gt;"")),'Daily AUM'!$D336:K336),"")*(NAV!L336/IFERROR(LOOKUP(2,1/(('Daily AUM'!$D336:K336&lt;&gt;"")*(NAV!$D336:K336&lt;&gt;"")),NAV!$D336:K336),"")))),0))</f>
        <v>0.42769682726213887</v>
      </c>
      <c r="M336" s="2">
        <f>IF(OR('Daily AUM'!M336="",NAV!M336=""),0,IFERROR(IF(OR(IFERROR(LOOKUP(2,1/(('Daily AUM'!$D336:L336&lt;&gt;"")*(NAV!$D336:L336&lt;&gt;"")),'Daily AUM'!$D336:L336),"")="",IFERROR(LOOKUP(2,1/(('Daily AUM'!$D336:L336&lt;&gt;"")*(NAV!$D336:L336&lt;&gt;"")),NAV!$D336:L336),"")=""),0,'Daily AUM'!M336-(IFERROR(LOOKUP(2,1/(('Daily AUM'!$D336:L336&lt;&gt;"")*(NAV!$D336:L336&lt;&gt;"")),'Daily AUM'!$D336:L336),"")*(NAV!M336/IFERROR(LOOKUP(2,1/(('Daily AUM'!$D336:L336&lt;&gt;"")*(NAV!$D336:L336&lt;&gt;"")),NAV!$D336:L336),"")))),0))</f>
        <v>0.6821611732192423</v>
      </c>
      <c r="N336" s="2">
        <f>IF(OR('Daily AUM'!N336="",NAV!N336=""),0,IFERROR(IF(OR(IFERROR(LOOKUP(2,1/(('Daily AUM'!$D336:M336&lt;&gt;"")*(NAV!$D336:M336&lt;&gt;"")),'Daily AUM'!$D336:M336),"")="",IFERROR(LOOKUP(2,1/(('Daily AUM'!$D336:M336&lt;&gt;"")*(NAV!$D336:M336&lt;&gt;"")),NAV!$D336:M336),"")=""),0,'Daily AUM'!N336-(IFERROR(LOOKUP(2,1/(('Daily AUM'!$D336:M336&lt;&gt;"")*(NAV!$D336:M336&lt;&gt;"")),'Daily AUM'!$D336:M336),"")*(NAV!N336/IFERROR(LOOKUP(2,1/(('Daily AUM'!$D336:M336&lt;&gt;"")*(NAV!$D336:M336&lt;&gt;"")),NAV!$D336:M336),"")))),0))</f>
        <v>-0.19048332330851281</v>
      </c>
      <c r="O336" s="2">
        <f>IF(OR('Daily AUM'!O336="",NAV!O336=""),0,IFERROR(IF(OR(IFERROR(LOOKUP(2,1/(('Daily AUM'!$D336:N336&lt;&gt;"")*(NAV!$D336:N336&lt;&gt;"")),'Daily AUM'!$D336:N336),"")="",IFERROR(LOOKUP(2,1/(('Daily AUM'!$D336:N336&lt;&gt;"")*(NAV!$D336:N336&lt;&gt;"")),NAV!$D336:N336),"")=""),0,'Daily AUM'!O336-(IFERROR(LOOKUP(2,1/(('Daily AUM'!$D336:N336&lt;&gt;"")*(NAV!$D336:N336&lt;&gt;"")),'Daily AUM'!$D336:N336),"")*(NAV!O336/IFERROR(LOOKUP(2,1/(('Daily AUM'!$D336:N336&lt;&gt;"")*(NAV!$D336:N336&lt;&gt;"")),NAV!$D336:N336),"")))),0))</f>
        <v>-0.14586574915233541</v>
      </c>
      <c r="P336" s="2">
        <f>IF(OR('Daily AUM'!P336="",NAV!P336=""),0,IFERROR(IF(OR(IFERROR(LOOKUP(2,1/(('Daily AUM'!$D336:O336&lt;&gt;"")*(NAV!$D336:O336&lt;&gt;"")),'Daily AUM'!$D336:O336),"")="",IFERROR(LOOKUP(2,1/(('Daily AUM'!$D336:O336&lt;&gt;"")*(NAV!$D336:O336&lt;&gt;"")),NAV!$D336:O336),"")=""),0,'Daily AUM'!P336-(IFERROR(LOOKUP(2,1/(('Daily AUM'!$D336:O336&lt;&gt;"")*(NAV!$D336:O336&lt;&gt;"")),'Daily AUM'!$D336:O336),"")*(NAV!P336/IFERROR(LOOKUP(2,1/(('Daily AUM'!$D336:O336&lt;&gt;"")*(NAV!$D336:O336&lt;&gt;"")),NAV!$D336:O336),"")))),0))</f>
        <v>0.15911115439246259</v>
      </c>
      <c r="Q336" s="2">
        <f>IF(OR('Daily AUM'!Q336="",NAV!Q336=""),0,IFERROR(IF(OR(IFERROR(LOOKUP(2,1/(('Daily AUM'!$D336:P336&lt;&gt;"")*(NAV!$D336:P336&lt;&gt;"")),'Daily AUM'!$D336:P336),"")="",IFERROR(LOOKUP(2,1/(('Daily AUM'!$D336:P336&lt;&gt;"")*(NAV!$D336:P336&lt;&gt;"")),NAV!$D336:P336),"")=""),0,'Daily AUM'!Q336-(IFERROR(LOOKUP(2,1/(('Daily AUM'!$D336:P336&lt;&gt;"")*(NAV!$D336:P336&lt;&gt;"")),'Daily AUM'!$D336:P336),"")*(NAV!Q336/IFERROR(LOOKUP(2,1/(('Daily AUM'!$D336:P336&lt;&gt;"")*(NAV!$D336:P336&lt;&gt;"")),NAV!$D336:P336),"")))),0))</f>
        <v>0.23884727341453527</v>
      </c>
      <c r="R336" s="2">
        <f>IF(OR('Daily AUM'!R336="",NAV!R336=""),0,IFERROR(IF(OR(IFERROR(LOOKUP(2,1/(('Daily AUM'!$D336:Q336&lt;&gt;"")*(NAV!$D336:Q336&lt;&gt;"")),'Daily AUM'!$D336:Q336),"")="",IFERROR(LOOKUP(2,1/(('Daily AUM'!$D336:Q336&lt;&gt;"")*(NAV!$D336:Q336&lt;&gt;"")),NAV!$D336:Q336),"")=""),0,'Daily AUM'!R336-(IFERROR(LOOKUP(2,1/(('Daily AUM'!$D336:Q336&lt;&gt;"")*(NAV!$D336:Q336&lt;&gt;"")),'Daily AUM'!$D336:Q336),"")*(NAV!R336/IFERROR(LOOKUP(2,1/(('Daily AUM'!$D336:Q336&lt;&gt;"")*(NAV!$D336:Q336&lt;&gt;"")),NAV!$D336:Q336),"")))),0))</f>
        <v>-1.4657330771923398</v>
      </c>
      <c r="S336" s="2">
        <f>IF(OR('Daily AUM'!S336="",NAV!S336=""),0,IFERROR(IF(OR(IFERROR(LOOKUP(2,1/(('Daily AUM'!$D336:R336&lt;&gt;"")*(NAV!$D336:R336&lt;&gt;"")),'Daily AUM'!$D336:R336),"")="",IFERROR(LOOKUP(2,1/(('Daily AUM'!$D336:R336&lt;&gt;"")*(NAV!$D336:R336&lt;&gt;"")),NAV!$D336:R336),"")=""),0,'Daily AUM'!S336-(IFERROR(LOOKUP(2,1/(('Daily AUM'!$D336:R336&lt;&gt;"")*(NAV!$D336:R336&lt;&gt;"")),'Daily AUM'!$D336:R336),"")*(NAV!S336/IFERROR(LOOKUP(2,1/(('Daily AUM'!$D336:R336&lt;&gt;"")*(NAV!$D336:R336&lt;&gt;"")),NAV!$D336:R336),"")))),0))</f>
        <v>0.15282139702708264</v>
      </c>
      <c r="T336" s="2">
        <f>IF(OR('Daily AUM'!T336="",NAV!T336=""),0,IFERROR(IF(OR(IFERROR(LOOKUP(2,1/(('Daily AUM'!$D336:S336&lt;&gt;"")*(NAV!$D336:S336&lt;&gt;"")),'Daily AUM'!$D336:S336),"")="",IFERROR(LOOKUP(2,1/(('Daily AUM'!$D336:S336&lt;&gt;"")*(NAV!$D336:S336&lt;&gt;"")),NAV!$D336:S336),"")=""),0,'Daily AUM'!T336-(IFERROR(LOOKUP(2,1/(('Daily AUM'!$D336:S336&lt;&gt;"")*(NAV!$D336:S336&lt;&gt;"")),'Daily AUM'!$D336:S336),"")*(NAV!T336/IFERROR(LOOKUP(2,1/(('Daily AUM'!$D336:S336&lt;&gt;"")*(NAV!$D336:S336&lt;&gt;"")),NAV!$D336:S336),"")))),0))</f>
        <v>0.64614214707501105</v>
      </c>
      <c r="U336" s="2">
        <f>IF(OR('Daily AUM'!U336="",NAV!U336=""),0,IFERROR(IF(OR(IFERROR(LOOKUP(2,1/(('Daily AUM'!$D336:T336&lt;&gt;"")*(NAV!$D336:T336&lt;&gt;"")),'Daily AUM'!$D336:T336),"")="",IFERROR(LOOKUP(2,1/(('Daily AUM'!$D336:T336&lt;&gt;"")*(NAV!$D336:T336&lt;&gt;"")),NAV!$D336:T336),"")=""),0,'Daily AUM'!U336-(IFERROR(LOOKUP(2,1/(('Daily AUM'!$D336:T336&lt;&gt;"")*(NAV!$D336:T336&lt;&gt;"")),'Daily AUM'!$D336:T336),"")*(NAV!U336/IFERROR(LOOKUP(2,1/(('Daily AUM'!$D336:T336&lt;&gt;"")*(NAV!$D336:T336&lt;&gt;"")),NAV!$D336:T336),"")))),0))</f>
        <v>0.41723914371914361</v>
      </c>
      <c r="V336" s="2">
        <f>IF(OR('Daily AUM'!V336="",NAV!V336=""),0,IFERROR(IF(OR(IFERROR(LOOKUP(2,1/(('Daily AUM'!$D336:U336&lt;&gt;"")*(NAV!$D336:U336&lt;&gt;"")),'Daily AUM'!$D336:U336),"")="",IFERROR(LOOKUP(2,1/(('Daily AUM'!$D336:U336&lt;&gt;"")*(NAV!$D336:U336&lt;&gt;"")),NAV!$D336:U336),"")=""),0,'Daily AUM'!V336-(IFERROR(LOOKUP(2,1/(('Daily AUM'!$D336:U336&lt;&gt;"")*(NAV!$D336:U336&lt;&gt;"")),'Daily AUM'!$D336:U336),"")*(NAV!V336/IFERROR(LOOKUP(2,1/(('Daily AUM'!$D336:U336&lt;&gt;"")*(NAV!$D336:U336&lt;&gt;"")),NAV!$D336:U336),"")))),0))</f>
        <v>0.26296649839400743</v>
      </c>
      <c r="W336" s="2">
        <f>IF(OR('Daily AUM'!W336="",NAV!W336=""),0,IFERROR(IF(OR(IFERROR(LOOKUP(2,1/(('Daily AUM'!$D336:V336&lt;&gt;"")*(NAV!$D336:V336&lt;&gt;"")),'Daily AUM'!$D336:V336),"")="",IFERROR(LOOKUP(2,1/(('Daily AUM'!$D336:V336&lt;&gt;"")*(NAV!$D336:V336&lt;&gt;"")),NAV!$D336:V336),"")=""),0,'Daily AUM'!W336-(IFERROR(LOOKUP(2,1/(('Daily AUM'!$D336:V336&lt;&gt;"")*(NAV!$D336:V336&lt;&gt;"")),'Daily AUM'!$D336:V336),"")*(NAV!W336/IFERROR(LOOKUP(2,1/(('Daily AUM'!$D336:V336&lt;&gt;"")*(NAV!$D336:V336&lt;&gt;"")),NAV!$D336:V336),"")))),0))</f>
        <v>0.2222347176096946</v>
      </c>
      <c r="X336" s="2">
        <f>IF(OR('Daily AUM'!X336="",NAV!X336=""),0,IFERROR(IF(OR(IFERROR(LOOKUP(2,1/(('Daily AUM'!$D336:W336&lt;&gt;"")*(NAV!$D336:W336&lt;&gt;"")),'Daily AUM'!$D336:W336),"")="",IFERROR(LOOKUP(2,1/(('Daily AUM'!$D336:W336&lt;&gt;"")*(NAV!$D336:W336&lt;&gt;"")),NAV!$D336:W336),"")=""),0,'Daily AUM'!X336-(IFERROR(LOOKUP(2,1/(('Daily AUM'!$D336:W336&lt;&gt;"")*(NAV!$D336:W336&lt;&gt;"")),'Daily AUM'!$D336:W336),"")*(NAV!X336/IFERROR(LOOKUP(2,1/(('Daily AUM'!$D336:W336&lt;&gt;"")*(NAV!$D336:W336&lt;&gt;"")),NAV!$D336:W336),"")))),0))</f>
        <v>0.32543164637309019</v>
      </c>
      <c r="Y336" s="2">
        <f>IF(OR('Daily AUM'!Y336="",NAV!Y336=""),0,IFERROR(IF(OR(IFERROR(LOOKUP(2,1/(('Daily AUM'!$D336:X336&lt;&gt;"")*(NAV!$D336:X336&lt;&gt;"")),'Daily AUM'!$D336:X336),"")="",IFERROR(LOOKUP(2,1/(('Daily AUM'!$D336:X336&lt;&gt;"")*(NAV!$D336:X336&lt;&gt;"")),NAV!$D336:X336),"")=""),0,'Daily AUM'!Y336-(IFERROR(LOOKUP(2,1/(('Daily AUM'!$D336:X336&lt;&gt;"")*(NAV!$D336:X336&lt;&gt;"")),'Daily AUM'!$D336:X336),"")*(NAV!Y336/IFERROR(LOOKUP(2,1/(('Daily AUM'!$D336:X336&lt;&gt;"")*(NAV!$D336:X336&lt;&gt;"")),NAV!$D336:X336),"")))),0))</f>
        <v>0.3387761815832846</v>
      </c>
      <c r="Z336" s="2">
        <f>IF(OR('Daily AUM'!Z336="",NAV!Z336=""),0,IFERROR(IF(OR(IFERROR(LOOKUP(2,1/(('Daily AUM'!$D336:Y336&lt;&gt;"")*(NAV!$D336:Y336&lt;&gt;"")),'Daily AUM'!$D336:Y336),"")="",IFERROR(LOOKUP(2,1/(('Daily AUM'!$D336:Y336&lt;&gt;"")*(NAV!$D336:Y336&lt;&gt;"")),NAV!$D336:Y336),"")=""),0,'Daily AUM'!Z336-(IFERROR(LOOKUP(2,1/(('Daily AUM'!$D336:Y336&lt;&gt;"")*(NAV!$D336:Y336&lt;&gt;"")),'Daily AUM'!$D336:Y336),"")*(NAV!Z336/IFERROR(LOOKUP(2,1/(('Daily AUM'!$D336:Y336&lt;&gt;"")*(NAV!$D336:Y336&lt;&gt;"")),NAV!$D336:Y336),"")))),0))</f>
        <v>0.14556178720476964</v>
      </c>
      <c r="AA336" s="2">
        <f>IF(OR('Daily AUM'!AA336="",NAV!AA336=""),0,IFERROR(IF(OR(IFERROR(LOOKUP(2,1/(('Daily AUM'!$D336:Z336&lt;&gt;"")*(NAV!$D336:Z336&lt;&gt;"")),'Daily AUM'!$D336:Z336),"")="",IFERROR(LOOKUP(2,1/(('Daily AUM'!$D336:Z336&lt;&gt;"")*(NAV!$D336:Z336&lt;&gt;"")),NAV!$D336:Z336),"")=""),0,'Daily AUM'!AA336-(IFERROR(LOOKUP(2,1/(('Daily AUM'!$D336:Z336&lt;&gt;"")*(NAV!$D336:Z336&lt;&gt;"")),'Daily AUM'!$D336:Z336),"")*(NAV!AA336/IFERROR(LOOKUP(2,1/(('Daily AUM'!$D336:Z336&lt;&gt;"")*(NAV!$D336:Z336&lt;&gt;"")),NAV!$D336:Z336),"")))),0))</f>
        <v>0.72034608868420946</v>
      </c>
      <c r="AB336" s="2">
        <f>IF(OR('Daily AUM'!AB336="",NAV!AB336=""),0,IFERROR(IF(OR(IFERROR(LOOKUP(2,1/(('Daily AUM'!$D336:AA336&lt;&gt;"")*(NAV!$D336:AA336&lt;&gt;"")),'Daily AUM'!$D336:AA336),"")="",IFERROR(LOOKUP(2,1/(('Daily AUM'!$D336:AA336&lt;&gt;"")*(NAV!$D336:AA336&lt;&gt;"")),NAV!$D336:AA336),"")=""),0,'Daily AUM'!AB336-(IFERROR(LOOKUP(2,1/(('Daily AUM'!$D336:AA336&lt;&gt;"")*(NAV!$D336:AA336&lt;&gt;"")),'Daily AUM'!$D336:AA336),"")*(NAV!AB336/IFERROR(LOOKUP(2,1/(('Daily AUM'!$D336:AA336&lt;&gt;"")*(NAV!$D336:AA336&lt;&gt;"")),NAV!$D336:AA336),"")))),0))</f>
        <v>-2.8992838604153803E-2</v>
      </c>
      <c r="AC336" s="2">
        <f>IF(OR('Daily AUM'!AC336="",NAV!AC336=""),0,IFERROR(IF(OR(IFERROR(LOOKUP(2,1/(('Daily AUM'!$D336:AB336&lt;&gt;"")*(NAV!$D336:AB336&lt;&gt;"")),'Daily AUM'!$D336:AB336),"")="",IFERROR(LOOKUP(2,1/(('Daily AUM'!$D336:AB336&lt;&gt;"")*(NAV!$D336:AB336&lt;&gt;"")),NAV!$D336:AB336),"")=""),0,'Daily AUM'!AC336-(IFERROR(LOOKUP(2,1/(('Daily AUM'!$D336:AB336&lt;&gt;"")*(NAV!$D336:AB336&lt;&gt;"")),'Daily AUM'!$D336:AB336),"")*(NAV!AC336/IFERROR(LOOKUP(2,1/(('Daily AUM'!$D336:AB336&lt;&gt;"")*(NAV!$D336:AB336&lt;&gt;"")),NAV!$D336:AB336),"")))),0))</f>
        <v>0.14375525945047229</v>
      </c>
      <c r="AD336" s="2">
        <f>IF(OR('Daily AUM'!AD336="",NAV!AD336=""),0,IFERROR(IF(OR(IFERROR(LOOKUP(2,1/(('Daily AUM'!$D336:AC336&lt;&gt;"")*(NAV!$D336:AC336&lt;&gt;"")),'Daily AUM'!$D336:AC336),"")="",IFERROR(LOOKUP(2,1/(('Daily AUM'!$D336:AC336&lt;&gt;"")*(NAV!$D336:AC336&lt;&gt;"")),NAV!$D336:AC336),"")=""),0,'Daily AUM'!AD336-(IFERROR(LOOKUP(2,1/(('Daily AUM'!$D336:AC336&lt;&gt;"")*(NAV!$D336:AC336&lt;&gt;"")),'Daily AUM'!$D336:AC336),"")*(NAV!AD336/IFERROR(LOOKUP(2,1/(('Daily AUM'!$D336:AC336&lt;&gt;"")*(NAV!$D336:AC336&lt;&gt;"")),NAV!$D336:AC336),"")))),0))</f>
        <v>-0.63308082891239792</v>
      </c>
      <c r="AE336" s="2">
        <f>IF(OR('Daily AUM'!AE336="",NAV!AE336=""),0,IFERROR(IF(OR(IFERROR(LOOKUP(2,1/(('Daily AUM'!$D336:AD336&lt;&gt;"")*(NAV!$D336:AD336&lt;&gt;"")),'Daily AUM'!$D336:AD336),"")="",IFERROR(LOOKUP(2,1/(('Daily AUM'!$D336:AD336&lt;&gt;"")*(NAV!$D336:AD336&lt;&gt;"")),NAV!$D336:AD336),"")=""),0,'Daily AUM'!AE336-(IFERROR(LOOKUP(2,1/(('Daily AUM'!$D336:AD336&lt;&gt;"")*(NAV!$D336:AD336&lt;&gt;"")),'Daily AUM'!$D336:AD336),"")*(NAV!AE336/IFERROR(LOOKUP(2,1/(('Daily AUM'!$D336:AD336&lt;&gt;"")*(NAV!$D336:AD336&lt;&gt;"")),NAV!$D336:AD336),"")))),0))</f>
        <v>0.35931238953196498</v>
      </c>
      <c r="AF336" s="2">
        <f>IF(OR('Daily AUM'!AF336="",NAV!AF336=""),0,IFERROR(IF(OR(IFERROR(LOOKUP(2,1/(('Daily AUM'!$D336:AE336&lt;&gt;"")*(NAV!$D336:AE336&lt;&gt;"")),'Daily AUM'!$D336:AE336),"")="",IFERROR(LOOKUP(2,1/(('Daily AUM'!$D336:AE336&lt;&gt;"")*(NAV!$D336:AE336&lt;&gt;"")),NAV!$D336:AE336),"")=""),0,'Daily AUM'!AF336-(IFERROR(LOOKUP(2,1/(('Daily AUM'!$D336:AE336&lt;&gt;"")*(NAV!$D336:AE336&lt;&gt;"")),'Daily AUM'!$D336:AE336),"")*(NAV!AF336/IFERROR(LOOKUP(2,1/(('Daily AUM'!$D336:AE336&lt;&gt;"")*(NAV!$D336:AE336&lt;&gt;"")),NAV!$D336:AE336),"")))),0))</f>
        <v>0.16942665039584881</v>
      </c>
      <c r="AG336" s="2">
        <f>IF(OR('Daily AUM'!AG336="",NAV!AG336=""),0,IFERROR(IF(OR(IFERROR(LOOKUP(2,1/(('Daily AUM'!$D336:AF336&lt;&gt;"")*(NAV!$D336:AF336&lt;&gt;"")),'Daily AUM'!$D336:AF336),"")="",IFERROR(LOOKUP(2,1/(('Daily AUM'!$D336:AF336&lt;&gt;"")*(NAV!$D336:AF336&lt;&gt;"")),NAV!$D336:AF336),"")=""),0,'Daily AUM'!AG336-(IFERROR(LOOKUP(2,1/(('Daily AUM'!$D336:AF336&lt;&gt;"")*(NAV!$D336:AF336&lt;&gt;"")),'Daily AUM'!$D336:AF336),"")*(NAV!AG336/IFERROR(LOOKUP(2,1/(('Daily AUM'!$D336:AF336&lt;&gt;"")*(NAV!$D336:AF336&lt;&gt;"")),NAV!$D336:AF336),"")))),0))</f>
        <v>0.92994484183452641</v>
      </c>
      <c r="AH336" s="2">
        <f>IF(OR('Daily AUM'!AH336="",NAV!AH336=""),0,IFERROR(IF(OR(IFERROR(LOOKUP(2,1/(('Daily AUM'!$D336:AG336&lt;&gt;"")*(NAV!$D336:AG336&lt;&gt;"")),'Daily AUM'!$D336:AG336),"")="",IFERROR(LOOKUP(2,1/(('Daily AUM'!$D336:AG336&lt;&gt;"")*(NAV!$D336:AG336&lt;&gt;"")),NAV!$D336:AG336),"")=""),0,'Daily AUM'!AH336-(IFERROR(LOOKUP(2,1/(('Daily AUM'!$D336:AG336&lt;&gt;"")*(NAV!$D336:AG336&lt;&gt;"")),'Daily AUM'!$D336:AG336),"")*(NAV!AH336/IFERROR(LOOKUP(2,1/(('Daily AUM'!$D336:AG336&lt;&gt;"")*(NAV!$D336:AG336&lt;&gt;"")),NAV!$D336:AG336),"")))),0))</f>
        <v>0.30620410411927423</v>
      </c>
      <c r="AI336" s="2">
        <f>IF(OR('Daily AUM'!AI336="",NAV!AI336=""),0,IFERROR(IF(OR(IFERROR(LOOKUP(2,1/(('Daily AUM'!$D336:AH336&lt;&gt;"")*(NAV!$D336:AH336&lt;&gt;"")),'Daily AUM'!$D336:AH336),"")="",IFERROR(LOOKUP(2,1/(('Daily AUM'!$D336:AH336&lt;&gt;"")*(NAV!$D336:AH336&lt;&gt;"")),NAV!$D336:AH336),"")=""),0,'Daily AUM'!AI336-(IFERROR(LOOKUP(2,1/(('Daily AUM'!$D336:AH336&lt;&gt;"")*(NAV!$D336:AH336&lt;&gt;"")),'Daily AUM'!$D336:AH336),"")*(NAV!AI336/IFERROR(LOOKUP(2,1/(('Daily AUM'!$D336:AH336&lt;&gt;"")*(NAV!$D336:AH336&lt;&gt;"")),NAV!$D336:AH336),"")))),0))</f>
        <v>0.13596181407444874</v>
      </c>
      <c r="AJ336" s="2">
        <f>IF(OR('Daily AUM'!AJ336="",NAV!AJ336=""),0,IFERROR(IF(OR(IFERROR(LOOKUP(2,1/(('Daily AUM'!$D336:AI336&lt;&gt;"")*(NAV!$D336:AI336&lt;&gt;"")),'Daily AUM'!$D336:AI336),"")="",IFERROR(LOOKUP(2,1/(('Daily AUM'!$D336:AI336&lt;&gt;"")*(NAV!$D336:AI336&lt;&gt;"")),NAV!$D336:AI336),"")=""),0,'Daily AUM'!AJ336-(IFERROR(LOOKUP(2,1/(('Daily AUM'!$D336:AI336&lt;&gt;"")*(NAV!$D336:AI336&lt;&gt;"")),'Daily AUM'!$D336:AI336),"")*(NAV!AJ336/IFERROR(LOOKUP(2,1/(('Daily AUM'!$D336:AI336&lt;&gt;"")*(NAV!$D336:AI336&lt;&gt;"")),NAV!$D336:AI336),"")))),0))</f>
        <v>1.2433108288607855</v>
      </c>
      <c r="AK336" s="2">
        <f>IF(OR('Daily AUM'!AK336="",NAV!AK336=""),0,IFERROR(IF(OR(IFERROR(LOOKUP(2,1/(('Daily AUM'!$D336:AJ336&lt;&gt;"")*(NAV!$D336:AJ336&lt;&gt;"")),'Daily AUM'!$D336:AJ336),"")="",IFERROR(LOOKUP(2,1/(('Daily AUM'!$D336:AJ336&lt;&gt;"")*(NAV!$D336:AJ336&lt;&gt;"")),NAV!$D336:AJ336),"")=""),0,'Daily AUM'!AK336-(IFERROR(LOOKUP(2,1/(('Daily AUM'!$D336:AJ336&lt;&gt;"")*(NAV!$D336:AJ336&lt;&gt;"")),'Daily AUM'!$D336:AJ336),"")*(NAV!AK336/IFERROR(LOOKUP(2,1/(('Daily AUM'!$D336:AJ336&lt;&gt;"")*(NAV!$D336:AJ336&lt;&gt;"")),NAV!$D336:AJ336),"")))),0))</f>
        <v>-0.12772496852994664</v>
      </c>
      <c r="AL336" s="2">
        <f>IF(OR('Daily AUM'!AL336="",NAV!AL336=""),0,IFERROR(IF(OR(IFERROR(LOOKUP(2,1/(('Daily AUM'!$D336:AK336&lt;&gt;"")*(NAV!$D336:AK336&lt;&gt;"")),'Daily AUM'!$D336:AK336),"")="",IFERROR(LOOKUP(2,1/(('Daily AUM'!$D336:AK336&lt;&gt;"")*(NAV!$D336:AK336&lt;&gt;"")),NAV!$D336:AK336),"")=""),0,'Daily AUM'!AL336-(IFERROR(LOOKUP(2,1/(('Daily AUM'!$D336:AK336&lt;&gt;"")*(NAV!$D336:AK336&lt;&gt;"")),'Daily AUM'!$D336:AK336),"")*(NAV!AL336/IFERROR(LOOKUP(2,1/(('Daily AUM'!$D336:AK336&lt;&gt;"")*(NAV!$D336:AK336&lt;&gt;"")),NAV!$D336:AK336),"")))),0))</f>
        <v>-4.9448686969412847E-2</v>
      </c>
      <c r="AM336" s="2">
        <f>IF(OR('Daily AUM'!AM336="",NAV!AM336=""),0,IFERROR(IF(OR(IFERROR(LOOKUP(2,1/(('Daily AUM'!$D336:AL336&lt;&gt;"")*(NAV!$D336:AL336&lt;&gt;"")),'Daily AUM'!$D336:AL336),"")="",IFERROR(LOOKUP(2,1/(('Daily AUM'!$D336:AL336&lt;&gt;"")*(NAV!$D336:AL336&lt;&gt;"")),NAV!$D336:AL336),"")=""),0,'Daily AUM'!AM336-(IFERROR(LOOKUP(2,1/(('Daily AUM'!$D336:AL336&lt;&gt;"")*(NAV!$D336:AL336&lt;&gt;"")),'Daily AUM'!$D336:AL336),"")*(NAV!AM336/IFERROR(LOOKUP(2,1/(('Daily AUM'!$D336:AL336&lt;&gt;"")*(NAV!$D336:AL336&lt;&gt;"")),NAV!$D336:AL336),"")))),0))</f>
        <v>6.066748102261954E-2</v>
      </c>
      <c r="AN336" s="2">
        <f>IF(OR('Daily AUM'!AN336="",NAV!AN336=""),0,IFERROR(IF(OR(IFERROR(LOOKUP(2,1/(('Daily AUM'!$D336:AM336&lt;&gt;"")*(NAV!$D336:AM336&lt;&gt;"")),'Daily AUM'!$D336:AM336),"")="",IFERROR(LOOKUP(2,1/(('Daily AUM'!$D336:AM336&lt;&gt;"")*(NAV!$D336:AM336&lt;&gt;"")),NAV!$D336:AM336),"")=""),0,'Daily AUM'!AN336-(IFERROR(LOOKUP(2,1/(('Daily AUM'!$D336:AM336&lt;&gt;"")*(NAV!$D336:AM336&lt;&gt;"")),'Daily AUM'!$D336:AM336),"")*(NAV!AN336/IFERROR(LOOKUP(2,1/(('Daily AUM'!$D336:AM336&lt;&gt;"")*(NAV!$D336:AM336&lt;&gt;"")),NAV!$D336:AM336),"")))),0))</f>
        <v>-6.9572415591210301E-2</v>
      </c>
      <c r="AO336" s="2">
        <f>IF(OR('Daily AUM'!AO336="",NAV!AO336=""),0,IFERROR(IF(OR(IFERROR(LOOKUP(2,1/(('Daily AUM'!$D336:AN336&lt;&gt;"")*(NAV!$D336:AN336&lt;&gt;"")),'Daily AUM'!$D336:AN336),"")="",IFERROR(LOOKUP(2,1/(('Daily AUM'!$D336:AN336&lt;&gt;"")*(NAV!$D336:AN336&lt;&gt;"")),NAV!$D336:AN336),"")=""),0,'Daily AUM'!AO336-(IFERROR(LOOKUP(2,1/(('Daily AUM'!$D336:AN336&lt;&gt;"")*(NAV!$D336:AN336&lt;&gt;"")),'Daily AUM'!$D336:AN336),"")*(NAV!AO336/IFERROR(LOOKUP(2,1/(('Daily AUM'!$D336:AN336&lt;&gt;"")*(NAV!$D336:AN336&lt;&gt;"")),NAV!$D336:AN336),"")))),0))</f>
        <v>-0.40961170744844821</v>
      </c>
      <c r="AP336" s="2">
        <f>IF(OR('Daily AUM'!AP336="",NAV!AP336=""),0,IFERROR(IF(OR(IFERROR(LOOKUP(2,1/(('Daily AUM'!$D336:AO336&lt;&gt;"")*(NAV!$D336:AO336&lt;&gt;"")),'Daily AUM'!$D336:AO336),"")="",IFERROR(LOOKUP(2,1/(('Daily AUM'!$D336:AO336&lt;&gt;"")*(NAV!$D336:AO336&lt;&gt;"")),NAV!$D336:AO336),"")=""),0,'Daily AUM'!AP336-(IFERROR(LOOKUP(2,1/(('Daily AUM'!$D336:AO336&lt;&gt;"")*(NAV!$D336:AO336&lt;&gt;"")),'Daily AUM'!$D336:AO336),"")*(NAV!AP336/IFERROR(LOOKUP(2,1/(('Daily AUM'!$D336:AO336&lt;&gt;"")*(NAV!$D336:AO336&lt;&gt;"")),NAV!$D336:AO336),"")))),0))</f>
        <v>-0.149763311350398</v>
      </c>
      <c r="AQ336" s="2">
        <f>IF(OR('Daily AUM'!AQ336="",NAV!AQ336=""),0,IFERROR(IF(OR(IFERROR(LOOKUP(2,1/(('Daily AUM'!$D336:AP336&lt;&gt;"")*(NAV!$D336:AP336&lt;&gt;"")),'Daily AUM'!$D336:AP336),"")="",IFERROR(LOOKUP(2,1/(('Daily AUM'!$D336:AP336&lt;&gt;"")*(NAV!$D336:AP336&lt;&gt;"")),NAV!$D336:AP336),"")=""),0,'Daily AUM'!AQ336-(IFERROR(LOOKUP(2,1/(('Daily AUM'!$D336:AP336&lt;&gt;"")*(NAV!$D336:AP336&lt;&gt;"")),'Daily AUM'!$D336:AP336),"")*(NAV!AQ336/IFERROR(LOOKUP(2,1/(('Daily AUM'!$D336:AP336&lt;&gt;"")*(NAV!$D336:AP336&lt;&gt;"")),NAV!$D336:AP336),"")))),0))</f>
        <v>0.17512683699487752</v>
      </c>
      <c r="AR336" s="2">
        <f>IF(OR('Daily AUM'!AR336="",NAV!AR336=""),0,IFERROR(IF(OR(IFERROR(LOOKUP(2,1/(('Daily AUM'!$D336:AQ336&lt;&gt;"")*(NAV!$D336:AQ336&lt;&gt;"")),'Daily AUM'!$D336:AQ336),"")="",IFERROR(LOOKUP(2,1/(('Daily AUM'!$D336:AQ336&lt;&gt;"")*(NAV!$D336:AQ336&lt;&gt;"")),NAV!$D336:AQ336),"")=""),0,'Daily AUM'!AR336-(IFERROR(LOOKUP(2,1/(('Daily AUM'!$D336:AQ336&lt;&gt;"")*(NAV!$D336:AQ336&lt;&gt;"")),'Daily AUM'!$D336:AQ336),"")*(NAV!AR336/IFERROR(LOOKUP(2,1/(('Daily AUM'!$D336:AQ336&lt;&gt;"")*(NAV!$D336:AQ336&lt;&gt;"")),NAV!$D336:AQ336),"")))),0))</f>
        <v>-0.12464610426968648</v>
      </c>
      <c r="AS336" s="2">
        <f t="shared" si="10"/>
        <v>2.8432023731537583</v>
      </c>
      <c r="AT336" s="2">
        <f t="shared" si="11"/>
        <v>2.7967772204981429</v>
      </c>
    </row>
    <row r="337" spans="1:46" x14ac:dyDescent="0.2">
      <c r="A337" t="s">
        <v>380</v>
      </c>
      <c r="B337" t="s">
        <v>379</v>
      </c>
      <c r="C337" t="s">
        <v>20</v>
      </c>
      <c r="D337" s="2">
        <f>0</f>
        <v>0</v>
      </c>
      <c r="E337" s="2">
        <f>IF(OR('Daily AUM'!E337="",NAV!E337=""),0,IFERROR(IF(OR(IFERROR(LOOKUP(2,1/(('Daily AUM'!$D337:D337&lt;&gt;"")*(NAV!$D337:D337&lt;&gt;"")),'Daily AUM'!$D337:D337),"")="",IFERROR(LOOKUP(2,1/(('Daily AUM'!$D337:D337&lt;&gt;"")*(NAV!$D337:D337&lt;&gt;"")),NAV!$D337:D337),"")=""),0,'Daily AUM'!E337-(IFERROR(LOOKUP(2,1/(('Daily AUM'!$D337:D337&lt;&gt;"")*(NAV!$D337:D337&lt;&gt;"")),'Daily AUM'!$D337:D337),"")*(NAV!E337/IFERROR(LOOKUP(2,1/(('Daily AUM'!$D337:D337&lt;&gt;"")*(NAV!$D337:D337&lt;&gt;"")),NAV!$D337:D337),"")))),0))</f>
        <v>-1.1837720969160728</v>
      </c>
      <c r="F337" s="2">
        <f>IF(OR('Daily AUM'!F337="",NAV!F337=""),0,IFERROR(IF(OR(IFERROR(LOOKUP(2,1/(('Daily AUM'!$D337:E337&lt;&gt;"")*(NAV!$D337:E337&lt;&gt;"")),'Daily AUM'!$D337:E337),"")="",IFERROR(LOOKUP(2,1/(('Daily AUM'!$D337:E337&lt;&gt;"")*(NAV!$D337:E337&lt;&gt;"")),NAV!$D337:E337),"")=""),0,'Daily AUM'!F337-(IFERROR(LOOKUP(2,1/(('Daily AUM'!$D337:E337&lt;&gt;"")*(NAV!$D337:E337&lt;&gt;"")),'Daily AUM'!$D337:E337),"")*(NAV!F337/IFERROR(LOOKUP(2,1/(('Daily AUM'!$D337:E337&lt;&gt;"")*(NAV!$D337:E337&lt;&gt;"")),NAV!$D337:E337),"")))),0))</f>
        <v>62.182223885338317</v>
      </c>
      <c r="G337" s="2">
        <f>IF(OR('Daily AUM'!G337="",NAV!G337=""),0,IFERROR(IF(OR(IFERROR(LOOKUP(2,1/(('Daily AUM'!$D337:F337&lt;&gt;"")*(NAV!$D337:F337&lt;&gt;"")),'Daily AUM'!$D337:F337),"")="",IFERROR(LOOKUP(2,1/(('Daily AUM'!$D337:F337&lt;&gt;"")*(NAV!$D337:F337&lt;&gt;"")),NAV!$D337:F337),"")=""),0,'Daily AUM'!G337-(IFERROR(LOOKUP(2,1/(('Daily AUM'!$D337:F337&lt;&gt;"")*(NAV!$D337:F337&lt;&gt;"")),'Daily AUM'!$D337:F337),"")*(NAV!G337/IFERROR(LOOKUP(2,1/(('Daily AUM'!$D337:F337&lt;&gt;"")*(NAV!$D337:F337&lt;&gt;"")),NAV!$D337:F337),"")))),0))</f>
        <v>-56.640135983168875</v>
      </c>
      <c r="H337" s="2">
        <f>IF(OR('Daily AUM'!H337="",NAV!H337=""),0,IFERROR(IF(OR(IFERROR(LOOKUP(2,1/(('Daily AUM'!$D337:G337&lt;&gt;"")*(NAV!$D337:G337&lt;&gt;"")),'Daily AUM'!$D337:G337),"")="",IFERROR(LOOKUP(2,1/(('Daily AUM'!$D337:G337&lt;&gt;"")*(NAV!$D337:G337&lt;&gt;"")),NAV!$D337:G337),"")=""),0,'Daily AUM'!H337-(IFERROR(LOOKUP(2,1/(('Daily AUM'!$D337:G337&lt;&gt;"")*(NAV!$D337:G337&lt;&gt;"")),'Daily AUM'!$D337:G337),"")*(NAV!H337/IFERROR(LOOKUP(2,1/(('Daily AUM'!$D337:G337&lt;&gt;"")*(NAV!$D337:G337&lt;&gt;"")),NAV!$D337:G337),"")))),0))</f>
        <v>112.25557770907471</v>
      </c>
      <c r="I337" s="2">
        <f>IF(OR('Daily AUM'!I337="",NAV!I337=""),0,IFERROR(IF(OR(IFERROR(LOOKUP(2,1/(('Daily AUM'!$D337:H337&lt;&gt;"")*(NAV!$D337:H337&lt;&gt;"")),'Daily AUM'!$D337:H337),"")="",IFERROR(LOOKUP(2,1/(('Daily AUM'!$D337:H337&lt;&gt;"")*(NAV!$D337:H337&lt;&gt;"")),NAV!$D337:H337),"")=""),0,'Daily AUM'!I337-(IFERROR(LOOKUP(2,1/(('Daily AUM'!$D337:H337&lt;&gt;"")*(NAV!$D337:H337&lt;&gt;"")),'Daily AUM'!$D337:H337),"")*(NAV!I337/IFERROR(LOOKUP(2,1/(('Daily AUM'!$D337:H337&lt;&gt;"")*(NAV!$D337:H337&lt;&gt;"")),NAV!$D337:H337),"")))),0))</f>
        <v>-9.1984790733076807</v>
      </c>
      <c r="J337" s="2">
        <f>IF(OR('Daily AUM'!J337="",NAV!J337=""),0,IFERROR(IF(OR(IFERROR(LOOKUP(2,1/(('Daily AUM'!$D337:I337&lt;&gt;"")*(NAV!$D337:I337&lt;&gt;"")),'Daily AUM'!$D337:I337),"")="",IFERROR(LOOKUP(2,1/(('Daily AUM'!$D337:I337&lt;&gt;"")*(NAV!$D337:I337&lt;&gt;"")),NAV!$D337:I337),"")=""),0,'Daily AUM'!J337-(IFERROR(LOOKUP(2,1/(('Daily AUM'!$D337:I337&lt;&gt;"")*(NAV!$D337:I337&lt;&gt;"")),'Daily AUM'!$D337:I337),"")*(NAV!J337/IFERROR(LOOKUP(2,1/(('Daily AUM'!$D337:I337&lt;&gt;"")*(NAV!$D337:I337&lt;&gt;"")),NAV!$D337:I337),"")))),0))</f>
        <v>57.706961966130621</v>
      </c>
      <c r="K337" s="2">
        <f>IF(OR('Daily AUM'!K337="",NAV!K337=""),0,IFERROR(IF(OR(IFERROR(LOOKUP(2,1/(('Daily AUM'!$D337:J337&lt;&gt;"")*(NAV!$D337:J337&lt;&gt;"")),'Daily AUM'!$D337:J337),"")="",IFERROR(LOOKUP(2,1/(('Daily AUM'!$D337:J337&lt;&gt;"")*(NAV!$D337:J337&lt;&gt;"")),NAV!$D337:J337),"")=""),0,'Daily AUM'!K337-(IFERROR(LOOKUP(2,1/(('Daily AUM'!$D337:J337&lt;&gt;"")*(NAV!$D337:J337&lt;&gt;"")),'Daily AUM'!$D337:J337),"")*(NAV!K337/IFERROR(LOOKUP(2,1/(('Daily AUM'!$D337:J337&lt;&gt;"")*(NAV!$D337:J337&lt;&gt;"")),NAV!$D337:J337),"")))),0))</f>
        <v>275.73399123621857</v>
      </c>
      <c r="L337" s="2">
        <f>IF(OR('Daily AUM'!L337="",NAV!L337=""),0,IFERROR(IF(OR(IFERROR(LOOKUP(2,1/(('Daily AUM'!$D337:K337&lt;&gt;"")*(NAV!$D337:K337&lt;&gt;"")),'Daily AUM'!$D337:K337),"")="",IFERROR(LOOKUP(2,1/(('Daily AUM'!$D337:K337&lt;&gt;"")*(NAV!$D337:K337&lt;&gt;"")),NAV!$D337:K337),"")=""),0,'Daily AUM'!L337-(IFERROR(LOOKUP(2,1/(('Daily AUM'!$D337:K337&lt;&gt;"")*(NAV!$D337:K337&lt;&gt;"")),'Daily AUM'!$D337:K337),"")*(NAV!L337/IFERROR(LOOKUP(2,1/(('Daily AUM'!$D337:K337&lt;&gt;"")*(NAV!$D337:K337&lt;&gt;"")),NAV!$D337:K337),"")))),0))</f>
        <v>-19.325675399504689</v>
      </c>
      <c r="M337" s="2">
        <f>IF(OR('Daily AUM'!M337="",NAV!M337=""),0,IFERROR(IF(OR(IFERROR(LOOKUP(2,1/(('Daily AUM'!$D337:L337&lt;&gt;"")*(NAV!$D337:L337&lt;&gt;"")),'Daily AUM'!$D337:L337),"")="",IFERROR(LOOKUP(2,1/(('Daily AUM'!$D337:L337&lt;&gt;"")*(NAV!$D337:L337&lt;&gt;"")),NAV!$D337:L337),"")=""),0,'Daily AUM'!M337-(IFERROR(LOOKUP(2,1/(('Daily AUM'!$D337:L337&lt;&gt;"")*(NAV!$D337:L337&lt;&gt;"")),'Daily AUM'!$D337:L337),"")*(NAV!M337/IFERROR(LOOKUP(2,1/(('Daily AUM'!$D337:L337&lt;&gt;"")*(NAV!$D337:L337&lt;&gt;"")),NAV!$D337:L337),"")))),0))</f>
        <v>-48.711457027795404</v>
      </c>
      <c r="N337" s="2">
        <f>IF(OR('Daily AUM'!N337="",NAV!N337=""),0,IFERROR(IF(OR(IFERROR(LOOKUP(2,1/(('Daily AUM'!$D337:M337&lt;&gt;"")*(NAV!$D337:M337&lt;&gt;"")),'Daily AUM'!$D337:M337),"")="",IFERROR(LOOKUP(2,1/(('Daily AUM'!$D337:M337&lt;&gt;"")*(NAV!$D337:M337&lt;&gt;"")),NAV!$D337:M337),"")=""),0,'Daily AUM'!N337-(IFERROR(LOOKUP(2,1/(('Daily AUM'!$D337:M337&lt;&gt;"")*(NAV!$D337:M337&lt;&gt;"")),'Daily AUM'!$D337:M337),"")*(NAV!N337/IFERROR(LOOKUP(2,1/(('Daily AUM'!$D337:M337&lt;&gt;"")*(NAV!$D337:M337&lt;&gt;"")),NAV!$D337:M337),"")))),0))</f>
        <v>-44.85461871265943</v>
      </c>
      <c r="O337" s="2">
        <f>IF(OR('Daily AUM'!O337="",NAV!O337=""),0,IFERROR(IF(OR(IFERROR(LOOKUP(2,1/(('Daily AUM'!$D337:N337&lt;&gt;"")*(NAV!$D337:N337&lt;&gt;"")),'Daily AUM'!$D337:N337),"")="",IFERROR(LOOKUP(2,1/(('Daily AUM'!$D337:N337&lt;&gt;"")*(NAV!$D337:N337&lt;&gt;"")),NAV!$D337:N337),"")=""),0,'Daily AUM'!O337-(IFERROR(LOOKUP(2,1/(('Daily AUM'!$D337:N337&lt;&gt;"")*(NAV!$D337:N337&lt;&gt;"")),'Daily AUM'!$D337:N337),"")*(NAV!O337/IFERROR(LOOKUP(2,1/(('Daily AUM'!$D337:N337&lt;&gt;"")*(NAV!$D337:N337&lt;&gt;"")),NAV!$D337:N337),"")))),0))</f>
        <v>72.470490352952766</v>
      </c>
      <c r="P337" s="2">
        <f>IF(OR('Daily AUM'!P337="",NAV!P337=""),0,IFERROR(IF(OR(IFERROR(LOOKUP(2,1/(('Daily AUM'!$D337:O337&lt;&gt;"")*(NAV!$D337:O337&lt;&gt;"")),'Daily AUM'!$D337:O337),"")="",IFERROR(LOOKUP(2,1/(('Daily AUM'!$D337:O337&lt;&gt;"")*(NAV!$D337:O337&lt;&gt;"")),NAV!$D337:O337),"")=""),0,'Daily AUM'!P337-(IFERROR(LOOKUP(2,1/(('Daily AUM'!$D337:O337&lt;&gt;"")*(NAV!$D337:O337&lt;&gt;"")),'Daily AUM'!$D337:O337),"")*(NAV!P337/IFERROR(LOOKUP(2,1/(('Daily AUM'!$D337:O337&lt;&gt;"")*(NAV!$D337:O337&lt;&gt;"")),NAV!$D337:O337),"")))),0))</f>
        <v>115.20789505796711</v>
      </c>
      <c r="Q337" s="2">
        <f>IF(OR('Daily AUM'!Q337="",NAV!Q337=""),0,IFERROR(IF(OR(IFERROR(LOOKUP(2,1/(('Daily AUM'!$D337:P337&lt;&gt;"")*(NAV!$D337:P337&lt;&gt;"")),'Daily AUM'!$D337:P337),"")="",IFERROR(LOOKUP(2,1/(('Daily AUM'!$D337:P337&lt;&gt;"")*(NAV!$D337:P337&lt;&gt;"")),NAV!$D337:P337),"")=""),0,'Daily AUM'!Q337-(IFERROR(LOOKUP(2,1/(('Daily AUM'!$D337:P337&lt;&gt;"")*(NAV!$D337:P337&lt;&gt;"")),'Daily AUM'!$D337:P337),"")*(NAV!Q337/IFERROR(LOOKUP(2,1/(('Daily AUM'!$D337:P337&lt;&gt;"")*(NAV!$D337:P337&lt;&gt;"")),NAV!$D337:P337),"")))),0))</f>
        <v>151.2706807431714</v>
      </c>
      <c r="R337" s="2">
        <f>IF(OR('Daily AUM'!R337="",NAV!R337=""),0,IFERROR(IF(OR(IFERROR(LOOKUP(2,1/(('Daily AUM'!$D337:Q337&lt;&gt;"")*(NAV!$D337:Q337&lt;&gt;"")),'Daily AUM'!$D337:Q337),"")="",IFERROR(LOOKUP(2,1/(('Daily AUM'!$D337:Q337&lt;&gt;"")*(NAV!$D337:Q337&lt;&gt;"")),NAV!$D337:Q337),"")=""),0,'Daily AUM'!R337-(IFERROR(LOOKUP(2,1/(('Daily AUM'!$D337:Q337&lt;&gt;"")*(NAV!$D337:Q337&lt;&gt;"")),'Daily AUM'!$D337:Q337),"")*(NAV!R337/IFERROR(LOOKUP(2,1/(('Daily AUM'!$D337:Q337&lt;&gt;"")*(NAV!$D337:Q337&lt;&gt;"")),NAV!$D337:Q337),"")))),0))</f>
        <v>35.017631077476835</v>
      </c>
      <c r="S337" s="2">
        <f>IF(OR('Daily AUM'!S337="",NAV!S337=""),0,IFERROR(IF(OR(IFERROR(LOOKUP(2,1/(('Daily AUM'!$D337:R337&lt;&gt;"")*(NAV!$D337:R337&lt;&gt;"")),'Daily AUM'!$D337:R337),"")="",IFERROR(LOOKUP(2,1/(('Daily AUM'!$D337:R337&lt;&gt;"")*(NAV!$D337:R337&lt;&gt;"")),NAV!$D337:R337),"")=""),0,'Daily AUM'!S337-(IFERROR(LOOKUP(2,1/(('Daily AUM'!$D337:R337&lt;&gt;"")*(NAV!$D337:R337&lt;&gt;"")),'Daily AUM'!$D337:R337),"")*(NAV!S337/IFERROR(LOOKUP(2,1/(('Daily AUM'!$D337:R337&lt;&gt;"")*(NAV!$D337:R337&lt;&gt;"")),NAV!$D337:R337),"")))),0))</f>
        <v>3.5832937421109818</v>
      </c>
      <c r="T337" s="2">
        <f>IF(OR('Daily AUM'!T337="",NAV!T337=""),0,IFERROR(IF(OR(IFERROR(LOOKUP(2,1/(('Daily AUM'!$D337:S337&lt;&gt;"")*(NAV!$D337:S337&lt;&gt;"")),'Daily AUM'!$D337:S337),"")="",IFERROR(LOOKUP(2,1/(('Daily AUM'!$D337:S337&lt;&gt;"")*(NAV!$D337:S337&lt;&gt;"")),NAV!$D337:S337),"")=""),0,'Daily AUM'!T337-(IFERROR(LOOKUP(2,1/(('Daily AUM'!$D337:S337&lt;&gt;"")*(NAV!$D337:S337&lt;&gt;"")),'Daily AUM'!$D337:S337),"")*(NAV!T337/IFERROR(LOOKUP(2,1/(('Daily AUM'!$D337:S337&lt;&gt;"")*(NAV!$D337:S337&lt;&gt;"")),NAV!$D337:S337),"")))),0))</f>
        <v>26.995816473514424</v>
      </c>
      <c r="U337" s="2">
        <f>IF(OR('Daily AUM'!U337="",NAV!U337=""),0,IFERROR(IF(OR(IFERROR(LOOKUP(2,1/(('Daily AUM'!$D337:T337&lt;&gt;"")*(NAV!$D337:T337&lt;&gt;"")),'Daily AUM'!$D337:T337),"")="",IFERROR(LOOKUP(2,1/(('Daily AUM'!$D337:T337&lt;&gt;"")*(NAV!$D337:T337&lt;&gt;"")),NAV!$D337:T337),"")=""),0,'Daily AUM'!U337-(IFERROR(LOOKUP(2,1/(('Daily AUM'!$D337:T337&lt;&gt;"")*(NAV!$D337:T337&lt;&gt;"")),'Daily AUM'!$D337:T337),"")*(NAV!U337/IFERROR(LOOKUP(2,1/(('Daily AUM'!$D337:T337&lt;&gt;"")*(NAV!$D337:T337&lt;&gt;"")),NAV!$D337:T337),"")))),0))</f>
        <v>16.673313653664081</v>
      </c>
      <c r="V337" s="2">
        <f>IF(OR('Daily AUM'!V337="",NAV!V337=""),0,IFERROR(IF(OR(IFERROR(LOOKUP(2,1/(('Daily AUM'!$D337:U337&lt;&gt;"")*(NAV!$D337:U337&lt;&gt;"")),'Daily AUM'!$D337:U337),"")="",IFERROR(LOOKUP(2,1/(('Daily AUM'!$D337:U337&lt;&gt;"")*(NAV!$D337:U337&lt;&gt;"")),NAV!$D337:U337),"")=""),0,'Daily AUM'!V337-(IFERROR(LOOKUP(2,1/(('Daily AUM'!$D337:U337&lt;&gt;"")*(NAV!$D337:U337&lt;&gt;"")),'Daily AUM'!$D337:U337),"")*(NAV!V337/IFERROR(LOOKUP(2,1/(('Daily AUM'!$D337:U337&lt;&gt;"")*(NAV!$D337:U337&lt;&gt;"")),NAV!$D337:U337),"")))),0))</f>
        <v>61.318028863683139</v>
      </c>
      <c r="W337" s="2">
        <f>IF(OR('Daily AUM'!W337="",NAV!W337=""),0,IFERROR(IF(OR(IFERROR(LOOKUP(2,1/(('Daily AUM'!$D337:V337&lt;&gt;"")*(NAV!$D337:V337&lt;&gt;"")),'Daily AUM'!$D337:V337),"")="",IFERROR(LOOKUP(2,1/(('Daily AUM'!$D337:V337&lt;&gt;"")*(NAV!$D337:V337&lt;&gt;"")),NAV!$D337:V337),"")=""),0,'Daily AUM'!W337-(IFERROR(LOOKUP(2,1/(('Daily AUM'!$D337:V337&lt;&gt;"")*(NAV!$D337:V337&lt;&gt;"")),'Daily AUM'!$D337:V337),"")*(NAV!W337/IFERROR(LOOKUP(2,1/(('Daily AUM'!$D337:V337&lt;&gt;"")*(NAV!$D337:V337&lt;&gt;"")),NAV!$D337:V337),"")))),0))</f>
        <v>-17.878601733413234</v>
      </c>
      <c r="X337" s="2">
        <f>IF(OR('Daily AUM'!X337="",NAV!X337=""),0,IFERROR(IF(OR(IFERROR(LOOKUP(2,1/(('Daily AUM'!$D337:W337&lt;&gt;"")*(NAV!$D337:W337&lt;&gt;"")),'Daily AUM'!$D337:W337),"")="",IFERROR(LOOKUP(2,1/(('Daily AUM'!$D337:W337&lt;&gt;"")*(NAV!$D337:W337&lt;&gt;"")),NAV!$D337:W337),"")=""),0,'Daily AUM'!X337-(IFERROR(LOOKUP(2,1/(('Daily AUM'!$D337:W337&lt;&gt;"")*(NAV!$D337:W337&lt;&gt;"")),'Daily AUM'!$D337:W337),"")*(NAV!X337/IFERROR(LOOKUP(2,1/(('Daily AUM'!$D337:W337&lt;&gt;"")*(NAV!$D337:W337&lt;&gt;"")),NAV!$D337:W337),"")))),0))</f>
        <v>86.739599573371379</v>
      </c>
      <c r="Y337" s="2">
        <f>IF(OR('Daily AUM'!Y337="",NAV!Y337=""),0,IFERROR(IF(OR(IFERROR(LOOKUP(2,1/(('Daily AUM'!$D337:X337&lt;&gt;"")*(NAV!$D337:X337&lt;&gt;"")),'Daily AUM'!$D337:X337),"")="",IFERROR(LOOKUP(2,1/(('Daily AUM'!$D337:X337&lt;&gt;"")*(NAV!$D337:X337&lt;&gt;"")),NAV!$D337:X337),"")=""),0,'Daily AUM'!Y337-(IFERROR(LOOKUP(2,1/(('Daily AUM'!$D337:X337&lt;&gt;"")*(NAV!$D337:X337&lt;&gt;"")),'Daily AUM'!$D337:X337),"")*(NAV!Y337/IFERROR(LOOKUP(2,1/(('Daily AUM'!$D337:X337&lt;&gt;"")*(NAV!$D337:X337&lt;&gt;"")),NAV!$D337:X337),"")))),0))</f>
        <v>24.97641646489501</v>
      </c>
      <c r="Z337" s="2">
        <f>IF(OR('Daily AUM'!Z337="",NAV!Z337=""),0,IFERROR(IF(OR(IFERROR(LOOKUP(2,1/(('Daily AUM'!$D337:Y337&lt;&gt;"")*(NAV!$D337:Y337&lt;&gt;"")),'Daily AUM'!$D337:Y337),"")="",IFERROR(LOOKUP(2,1/(('Daily AUM'!$D337:Y337&lt;&gt;"")*(NAV!$D337:Y337&lt;&gt;"")),NAV!$D337:Y337),"")=""),0,'Daily AUM'!Z337-(IFERROR(LOOKUP(2,1/(('Daily AUM'!$D337:Y337&lt;&gt;"")*(NAV!$D337:Y337&lt;&gt;"")),'Daily AUM'!$D337:Y337),"")*(NAV!Z337/IFERROR(LOOKUP(2,1/(('Daily AUM'!$D337:Y337&lt;&gt;"")*(NAV!$D337:Y337&lt;&gt;"")),NAV!$D337:Y337),"")))),0))</f>
        <v>166.11884656406983</v>
      </c>
      <c r="AA337" s="2">
        <f>IF(OR('Daily AUM'!AA337="",NAV!AA337=""),0,IFERROR(IF(OR(IFERROR(LOOKUP(2,1/(('Daily AUM'!$D337:Z337&lt;&gt;"")*(NAV!$D337:Z337&lt;&gt;"")),'Daily AUM'!$D337:Z337),"")="",IFERROR(LOOKUP(2,1/(('Daily AUM'!$D337:Z337&lt;&gt;"")*(NAV!$D337:Z337&lt;&gt;"")),NAV!$D337:Z337),"")=""),0,'Daily AUM'!AA337-(IFERROR(LOOKUP(2,1/(('Daily AUM'!$D337:Z337&lt;&gt;"")*(NAV!$D337:Z337&lt;&gt;"")),'Daily AUM'!$D337:Z337),"")*(NAV!AA337/IFERROR(LOOKUP(2,1/(('Daily AUM'!$D337:Z337&lt;&gt;"")*(NAV!$D337:Z337&lt;&gt;"")),NAV!$D337:Z337),"")))),0))</f>
        <v>-24.777823845801322</v>
      </c>
      <c r="AB337" s="2">
        <f>IF(OR('Daily AUM'!AB337="",NAV!AB337=""),0,IFERROR(IF(OR(IFERROR(LOOKUP(2,1/(('Daily AUM'!$D337:AA337&lt;&gt;"")*(NAV!$D337:AA337&lt;&gt;"")),'Daily AUM'!$D337:AA337),"")="",IFERROR(LOOKUP(2,1/(('Daily AUM'!$D337:AA337&lt;&gt;"")*(NAV!$D337:AA337&lt;&gt;"")),NAV!$D337:AA337),"")=""),0,'Daily AUM'!AB337-(IFERROR(LOOKUP(2,1/(('Daily AUM'!$D337:AA337&lt;&gt;"")*(NAV!$D337:AA337&lt;&gt;"")),'Daily AUM'!$D337:AA337),"")*(NAV!AB337/IFERROR(LOOKUP(2,1/(('Daily AUM'!$D337:AA337&lt;&gt;"")*(NAV!$D337:AA337&lt;&gt;"")),NAV!$D337:AA337),"")))),0))</f>
        <v>-70.305389390519849</v>
      </c>
      <c r="AC337" s="2">
        <f>IF(OR('Daily AUM'!AC337="",NAV!AC337=""),0,IFERROR(IF(OR(IFERROR(LOOKUP(2,1/(('Daily AUM'!$D337:AB337&lt;&gt;"")*(NAV!$D337:AB337&lt;&gt;"")),'Daily AUM'!$D337:AB337),"")="",IFERROR(LOOKUP(2,1/(('Daily AUM'!$D337:AB337&lt;&gt;"")*(NAV!$D337:AB337&lt;&gt;"")),NAV!$D337:AB337),"")=""),0,'Daily AUM'!AC337-(IFERROR(LOOKUP(2,1/(('Daily AUM'!$D337:AB337&lt;&gt;"")*(NAV!$D337:AB337&lt;&gt;"")),'Daily AUM'!$D337:AB337),"")*(NAV!AC337/IFERROR(LOOKUP(2,1/(('Daily AUM'!$D337:AB337&lt;&gt;"")*(NAV!$D337:AB337&lt;&gt;"")),NAV!$D337:AB337),"")))),0))</f>
        <v>42.654279258684255</v>
      </c>
      <c r="AD337" s="2">
        <f>IF(OR('Daily AUM'!AD337="",NAV!AD337=""),0,IFERROR(IF(OR(IFERROR(LOOKUP(2,1/(('Daily AUM'!$D337:AC337&lt;&gt;"")*(NAV!$D337:AC337&lt;&gt;"")),'Daily AUM'!$D337:AC337),"")="",IFERROR(LOOKUP(2,1/(('Daily AUM'!$D337:AC337&lt;&gt;"")*(NAV!$D337:AC337&lt;&gt;"")),NAV!$D337:AC337),"")=""),0,'Daily AUM'!AD337-(IFERROR(LOOKUP(2,1/(('Daily AUM'!$D337:AC337&lt;&gt;"")*(NAV!$D337:AC337&lt;&gt;"")),'Daily AUM'!$D337:AC337),"")*(NAV!AD337/IFERROR(LOOKUP(2,1/(('Daily AUM'!$D337:AC337&lt;&gt;"")*(NAV!$D337:AC337&lt;&gt;"")),NAV!$D337:AC337),"")))),0))</f>
        <v>2.4964122862038494</v>
      </c>
      <c r="AE337" s="2">
        <f>IF(OR('Daily AUM'!AE337="",NAV!AE337=""),0,IFERROR(IF(OR(IFERROR(LOOKUP(2,1/(('Daily AUM'!$D337:AD337&lt;&gt;"")*(NAV!$D337:AD337&lt;&gt;"")),'Daily AUM'!$D337:AD337),"")="",IFERROR(LOOKUP(2,1/(('Daily AUM'!$D337:AD337&lt;&gt;"")*(NAV!$D337:AD337&lt;&gt;"")),NAV!$D337:AD337),"")=""),0,'Daily AUM'!AE337-(IFERROR(LOOKUP(2,1/(('Daily AUM'!$D337:AD337&lt;&gt;"")*(NAV!$D337:AD337&lt;&gt;"")),'Daily AUM'!$D337:AD337),"")*(NAV!AE337/IFERROR(LOOKUP(2,1/(('Daily AUM'!$D337:AD337&lt;&gt;"")*(NAV!$D337:AD337&lt;&gt;"")),NAV!$D337:AD337),"")))),0))</f>
        <v>82.700056884452351</v>
      </c>
      <c r="AF337" s="2">
        <f>IF(OR('Daily AUM'!AF337="",NAV!AF337=""),0,IFERROR(IF(OR(IFERROR(LOOKUP(2,1/(('Daily AUM'!$D337:AE337&lt;&gt;"")*(NAV!$D337:AE337&lt;&gt;"")),'Daily AUM'!$D337:AE337),"")="",IFERROR(LOOKUP(2,1/(('Daily AUM'!$D337:AE337&lt;&gt;"")*(NAV!$D337:AE337&lt;&gt;"")),NAV!$D337:AE337),"")=""),0,'Daily AUM'!AF337-(IFERROR(LOOKUP(2,1/(('Daily AUM'!$D337:AE337&lt;&gt;"")*(NAV!$D337:AE337&lt;&gt;"")),'Daily AUM'!$D337:AE337),"")*(NAV!AF337/IFERROR(LOOKUP(2,1/(('Daily AUM'!$D337:AE337&lt;&gt;"")*(NAV!$D337:AE337&lt;&gt;"")),NAV!$D337:AE337),"")))),0))</f>
        <v>-98.869034690080298</v>
      </c>
      <c r="AG337" s="2">
        <f>IF(OR('Daily AUM'!AG337="",NAV!AG337=""),0,IFERROR(IF(OR(IFERROR(LOOKUP(2,1/(('Daily AUM'!$D337:AF337&lt;&gt;"")*(NAV!$D337:AF337&lt;&gt;"")),'Daily AUM'!$D337:AF337),"")="",IFERROR(LOOKUP(2,1/(('Daily AUM'!$D337:AF337&lt;&gt;"")*(NAV!$D337:AF337&lt;&gt;"")),NAV!$D337:AF337),"")=""),0,'Daily AUM'!AG337-(IFERROR(LOOKUP(2,1/(('Daily AUM'!$D337:AF337&lt;&gt;"")*(NAV!$D337:AF337&lt;&gt;"")),'Daily AUM'!$D337:AF337),"")*(NAV!AG337/IFERROR(LOOKUP(2,1/(('Daily AUM'!$D337:AF337&lt;&gt;"")*(NAV!$D337:AF337&lt;&gt;"")),NAV!$D337:AF337),"")))),0))</f>
        <v>133.37461005726436</v>
      </c>
      <c r="AH337" s="2">
        <f>IF(OR('Daily AUM'!AH337="",NAV!AH337=""),0,IFERROR(IF(OR(IFERROR(LOOKUP(2,1/(('Daily AUM'!$D337:AG337&lt;&gt;"")*(NAV!$D337:AG337&lt;&gt;"")),'Daily AUM'!$D337:AG337),"")="",IFERROR(LOOKUP(2,1/(('Daily AUM'!$D337:AG337&lt;&gt;"")*(NAV!$D337:AG337&lt;&gt;"")),NAV!$D337:AG337),"")=""),0,'Daily AUM'!AH337-(IFERROR(LOOKUP(2,1/(('Daily AUM'!$D337:AG337&lt;&gt;"")*(NAV!$D337:AG337&lt;&gt;"")),'Daily AUM'!$D337:AG337),"")*(NAV!AH337/IFERROR(LOOKUP(2,1/(('Daily AUM'!$D337:AG337&lt;&gt;"")*(NAV!$D337:AG337&lt;&gt;"")),NAV!$D337:AG337),"")))),0))</f>
        <v>15.799039199195249</v>
      </c>
      <c r="AI337" s="2">
        <f>IF(OR('Daily AUM'!AI337="",NAV!AI337=""),0,IFERROR(IF(OR(IFERROR(LOOKUP(2,1/(('Daily AUM'!$D337:AH337&lt;&gt;"")*(NAV!$D337:AH337&lt;&gt;"")),'Daily AUM'!$D337:AH337),"")="",IFERROR(LOOKUP(2,1/(('Daily AUM'!$D337:AH337&lt;&gt;"")*(NAV!$D337:AH337&lt;&gt;"")),NAV!$D337:AH337),"")=""),0,'Daily AUM'!AI337-(IFERROR(LOOKUP(2,1/(('Daily AUM'!$D337:AH337&lt;&gt;"")*(NAV!$D337:AH337&lt;&gt;"")),'Daily AUM'!$D337:AH337),"")*(NAV!AI337/IFERROR(LOOKUP(2,1/(('Daily AUM'!$D337:AH337&lt;&gt;"")*(NAV!$D337:AH337&lt;&gt;"")),NAV!$D337:AH337),"")))),0))</f>
        <v>133.52336450047005</v>
      </c>
      <c r="AJ337" s="2">
        <f>IF(OR('Daily AUM'!AJ337="",NAV!AJ337=""),0,IFERROR(IF(OR(IFERROR(LOOKUP(2,1/(('Daily AUM'!$D337:AI337&lt;&gt;"")*(NAV!$D337:AI337&lt;&gt;"")),'Daily AUM'!$D337:AI337),"")="",IFERROR(LOOKUP(2,1/(('Daily AUM'!$D337:AI337&lt;&gt;"")*(NAV!$D337:AI337&lt;&gt;"")),NAV!$D337:AI337),"")=""),0,'Daily AUM'!AJ337-(IFERROR(LOOKUP(2,1/(('Daily AUM'!$D337:AI337&lt;&gt;"")*(NAV!$D337:AI337&lt;&gt;"")),'Daily AUM'!$D337:AI337),"")*(NAV!AJ337/IFERROR(LOOKUP(2,1/(('Daily AUM'!$D337:AI337&lt;&gt;"")*(NAV!$D337:AI337&lt;&gt;"")),NAV!$D337:AI337),"")))),0))</f>
        <v>28.214912090468715</v>
      </c>
      <c r="AK337" s="2">
        <f>IF(OR('Daily AUM'!AK337="",NAV!AK337=""),0,IFERROR(IF(OR(IFERROR(LOOKUP(2,1/(('Daily AUM'!$D337:AJ337&lt;&gt;"")*(NAV!$D337:AJ337&lt;&gt;"")),'Daily AUM'!$D337:AJ337),"")="",IFERROR(LOOKUP(2,1/(('Daily AUM'!$D337:AJ337&lt;&gt;"")*(NAV!$D337:AJ337&lt;&gt;"")),NAV!$D337:AJ337),"")=""),0,'Daily AUM'!AK337-(IFERROR(LOOKUP(2,1/(('Daily AUM'!$D337:AJ337&lt;&gt;"")*(NAV!$D337:AJ337&lt;&gt;"")),'Daily AUM'!$D337:AJ337),"")*(NAV!AK337/IFERROR(LOOKUP(2,1/(('Daily AUM'!$D337:AJ337&lt;&gt;"")*(NAV!$D337:AJ337&lt;&gt;"")),NAV!$D337:AJ337),"")))),0))</f>
        <v>-55.002262036668981</v>
      </c>
      <c r="AL337" s="2">
        <f>IF(OR('Daily AUM'!AL337="",NAV!AL337=""),0,IFERROR(IF(OR(IFERROR(LOOKUP(2,1/(('Daily AUM'!$D337:AK337&lt;&gt;"")*(NAV!$D337:AK337&lt;&gt;"")),'Daily AUM'!$D337:AK337),"")="",IFERROR(LOOKUP(2,1/(('Daily AUM'!$D337:AK337&lt;&gt;"")*(NAV!$D337:AK337&lt;&gt;"")),NAV!$D337:AK337),"")=""),0,'Daily AUM'!AL337-(IFERROR(LOOKUP(2,1/(('Daily AUM'!$D337:AK337&lt;&gt;"")*(NAV!$D337:AK337&lt;&gt;"")),'Daily AUM'!$D337:AK337),"")*(NAV!AL337/IFERROR(LOOKUP(2,1/(('Daily AUM'!$D337:AK337&lt;&gt;"")*(NAV!$D337:AK337&lt;&gt;"")),NAV!$D337:AK337),"")))),0))</f>
        <v>170.04668682735428</v>
      </c>
      <c r="AM337" s="2">
        <f>IF(OR('Daily AUM'!AM337="",NAV!AM337=""),0,IFERROR(IF(OR(IFERROR(LOOKUP(2,1/(('Daily AUM'!$D337:AL337&lt;&gt;"")*(NAV!$D337:AL337&lt;&gt;"")),'Daily AUM'!$D337:AL337),"")="",IFERROR(LOOKUP(2,1/(('Daily AUM'!$D337:AL337&lt;&gt;"")*(NAV!$D337:AL337&lt;&gt;"")),NAV!$D337:AL337),"")=""),0,'Daily AUM'!AM337-(IFERROR(LOOKUP(2,1/(('Daily AUM'!$D337:AL337&lt;&gt;"")*(NAV!$D337:AL337&lt;&gt;"")),'Daily AUM'!$D337:AL337),"")*(NAV!AM337/IFERROR(LOOKUP(2,1/(('Daily AUM'!$D337:AL337&lt;&gt;"")*(NAV!$D337:AL337&lt;&gt;"")),NAV!$D337:AL337),"")))),0))</f>
        <v>36.395640526712668</v>
      </c>
      <c r="AN337" s="2">
        <f>IF(OR('Daily AUM'!AN337="",NAV!AN337=""),0,IFERROR(IF(OR(IFERROR(LOOKUP(2,1/(('Daily AUM'!$D337:AM337&lt;&gt;"")*(NAV!$D337:AM337&lt;&gt;"")),'Daily AUM'!$D337:AM337),"")="",IFERROR(LOOKUP(2,1/(('Daily AUM'!$D337:AM337&lt;&gt;"")*(NAV!$D337:AM337&lt;&gt;"")),NAV!$D337:AM337),"")=""),0,'Daily AUM'!AN337-(IFERROR(LOOKUP(2,1/(('Daily AUM'!$D337:AM337&lt;&gt;"")*(NAV!$D337:AM337&lt;&gt;"")),'Daily AUM'!$D337:AM337),"")*(NAV!AN337/IFERROR(LOOKUP(2,1/(('Daily AUM'!$D337:AM337&lt;&gt;"")*(NAV!$D337:AM337&lt;&gt;"")),NAV!$D337:AM337),"")))),0))</f>
        <v>3.2623000756611873</v>
      </c>
      <c r="AO337" s="2">
        <f>IF(OR('Daily AUM'!AO337="",NAV!AO337=""),0,IFERROR(IF(OR(IFERROR(LOOKUP(2,1/(('Daily AUM'!$D337:AN337&lt;&gt;"")*(NAV!$D337:AN337&lt;&gt;"")),'Daily AUM'!$D337:AN337),"")="",IFERROR(LOOKUP(2,1/(('Daily AUM'!$D337:AN337&lt;&gt;"")*(NAV!$D337:AN337&lt;&gt;"")),NAV!$D337:AN337),"")=""),0,'Daily AUM'!AO337-(IFERROR(LOOKUP(2,1/(('Daily AUM'!$D337:AN337&lt;&gt;"")*(NAV!$D337:AN337&lt;&gt;"")),'Daily AUM'!$D337:AN337),"")*(NAV!AO337/IFERROR(LOOKUP(2,1/(('Daily AUM'!$D337:AN337&lt;&gt;"")*(NAV!$D337:AN337&lt;&gt;"")),NAV!$D337:AN337),"")))),0))</f>
        <v>19.93126507982015</v>
      </c>
      <c r="AP337" s="2">
        <f>IF(OR('Daily AUM'!AP337="",NAV!AP337=""),0,IFERROR(IF(OR(IFERROR(LOOKUP(2,1/(('Daily AUM'!$D337:AO337&lt;&gt;"")*(NAV!$D337:AO337&lt;&gt;"")),'Daily AUM'!$D337:AO337),"")="",IFERROR(LOOKUP(2,1/(('Daily AUM'!$D337:AO337&lt;&gt;"")*(NAV!$D337:AO337&lt;&gt;"")),NAV!$D337:AO337),"")=""),0,'Daily AUM'!AP337-(IFERROR(LOOKUP(2,1/(('Daily AUM'!$D337:AO337&lt;&gt;"")*(NAV!$D337:AO337&lt;&gt;"")),'Daily AUM'!$D337:AO337),"")*(NAV!AP337/IFERROR(LOOKUP(2,1/(('Daily AUM'!$D337:AO337&lt;&gt;"")*(NAV!$D337:AO337&lt;&gt;"")),NAV!$D337:AO337),"")))),0))</f>
        <v>-167.21293058299489</v>
      </c>
      <c r="AQ337" s="2">
        <f>IF(OR('Daily AUM'!AQ337="",NAV!AQ337=""),0,IFERROR(IF(OR(IFERROR(LOOKUP(2,1/(('Daily AUM'!$D337:AP337&lt;&gt;"")*(NAV!$D337:AP337&lt;&gt;"")),'Daily AUM'!$D337:AP337),"")="",IFERROR(LOOKUP(2,1/(('Daily AUM'!$D337:AP337&lt;&gt;"")*(NAV!$D337:AP337&lt;&gt;"")),NAV!$D337:AP337),"")=""),0,'Daily AUM'!AQ337-(IFERROR(LOOKUP(2,1/(('Daily AUM'!$D337:AP337&lt;&gt;"")*(NAV!$D337:AP337&lt;&gt;"")),'Daily AUM'!$D337:AP337),"")*(NAV!AQ337/IFERROR(LOOKUP(2,1/(('Daily AUM'!$D337:AP337&lt;&gt;"")*(NAV!$D337:AP337&lt;&gt;"")),NAV!$D337:AP337),"")))),0))</f>
        <v>65.708767517939123</v>
      </c>
      <c r="AR337" s="2">
        <f>IF(OR('Daily AUM'!AR337="",NAV!AR337=""),0,IFERROR(IF(OR(IFERROR(LOOKUP(2,1/(('Daily AUM'!$D337:AQ337&lt;&gt;"")*(NAV!$D337:AQ337&lt;&gt;"")),'Daily AUM'!$D337:AQ337),"")="",IFERROR(LOOKUP(2,1/(('Daily AUM'!$D337:AQ337&lt;&gt;"")*(NAV!$D337:AQ337&lt;&gt;"")),NAV!$D337:AQ337),"")=""),0,'Daily AUM'!AR337-(IFERROR(LOOKUP(2,1/(('Daily AUM'!$D337:AQ337&lt;&gt;"")*(NAV!$D337:AQ337&lt;&gt;"")),'Daily AUM'!$D337:AQ337),"")*(NAV!AR337/IFERROR(LOOKUP(2,1/(('Daily AUM'!$D337:AQ337&lt;&gt;"")*(NAV!$D337:AQ337&lt;&gt;"")),NAV!$D337:AQ337),"")))),0))</f>
        <v>140.35013002726555</v>
      </c>
      <c r="AS337" s="2">
        <f t="shared" si="10"/>
        <v>905.52295286972003</v>
      </c>
      <c r="AT337" s="2">
        <f t="shared" si="11"/>
        <v>624.40887034949628</v>
      </c>
    </row>
    <row r="338" spans="1:46" x14ac:dyDescent="0.2">
      <c r="A338" t="s">
        <v>381</v>
      </c>
      <c r="B338" t="s">
        <v>379</v>
      </c>
      <c r="C338" t="s">
        <v>22</v>
      </c>
      <c r="D338" s="2">
        <f>0</f>
        <v>0</v>
      </c>
      <c r="E338" s="2">
        <f>IF(OR('Daily AUM'!E338="",NAV!E338=""),0,IFERROR(IF(OR(IFERROR(LOOKUP(2,1/(('Daily AUM'!$D338:D338&lt;&gt;"")*(NAV!$D338:D338&lt;&gt;"")),'Daily AUM'!$D338:D338),"")="",IFERROR(LOOKUP(2,1/(('Daily AUM'!$D338:D338&lt;&gt;"")*(NAV!$D338:D338&lt;&gt;"")),NAV!$D338:D338),"")=""),0,'Daily AUM'!E338-(IFERROR(LOOKUP(2,1/(('Daily AUM'!$D338:D338&lt;&gt;"")*(NAV!$D338:D338&lt;&gt;"")),'Daily AUM'!$D338:D338),"")*(NAV!E338/IFERROR(LOOKUP(2,1/(('Daily AUM'!$D338:D338&lt;&gt;"")*(NAV!$D338:D338&lt;&gt;"")),NAV!$D338:D338),"")))),0))</f>
        <v>-0.4008336722246213</v>
      </c>
      <c r="F338" s="2">
        <f>IF(OR('Daily AUM'!F338="",NAV!F338=""),0,IFERROR(IF(OR(IFERROR(LOOKUP(2,1/(('Daily AUM'!$D338:E338&lt;&gt;"")*(NAV!$D338:E338&lt;&gt;"")),'Daily AUM'!$D338:E338),"")="",IFERROR(LOOKUP(2,1/(('Daily AUM'!$D338:E338&lt;&gt;"")*(NAV!$D338:E338&lt;&gt;"")),NAV!$D338:E338),"")=""),0,'Daily AUM'!F338-(IFERROR(LOOKUP(2,1/(('Daily AUM'!$D338:E338&lt;&gt;"")*(NAV!$D338:E338&lt;&gt;"")),'Daily AUM'!$D338:E338),"")*(NAV!F338/IFERROR(LOOKUP(2,1/(('Daily AUM'!$D338:E338&lt;&gt;"")*(NAV!$D338:E338&lt;&gt;"")),NAV!$D338:E338),"")))),0))</f>
        <v>-1.1944207317072824</v>
      </c>
      <c r="G338" s="2">
        <f>IF(OR('Daily AUM'!G338="",NAV!G338=""),0,IFERROR(IF(OR(IFERROR(LOOKUP(2,1/(('Daily AUM'!$D338:F338&lt;&gt;"")*(NAV!$D338:F338&lt;&gt;"")),'Daily AUM'!$D338:F338),"")="",IFERROR(LOOKUP(2,1/(('Daily AUM'!$D338:F338&lt;&gt;"")*(NAV!$D338:F338&lt;&gt;"")),NAV!$D338:F338),"")=""),0,'Daily AUM'!G338-(IFERROR(LOOKUP(2,1/(('Daily AUM'!$D338:F338&lt;&gt;"")*(NAV!$D338:F338&lt;&gt;"")),'Daily AUM'!$D338:F338),"")*(NAV!G338/IFERROR(LOOKUP(2,1/(('Daily AUM'!$D338:F338&lt;&gt;"")*(NAV!$D338:F338&lt;&gt;"")),NAV!$D338:F338),"")))),0))</f>
        <v>-1.0305682047147684</v>
      </c>
      <c r="H338" s="2">
        <f>IF(OR('Daily AUM'!H338="",NAV!H338=""),0,IFERROR(IF(OR(IFERROR(LOOKUP(2,1/(('Daily AUM'!$D338:G338&lt;&gt;"")*(NAV!$D338:G338&lt;&gt;"")),'Daily AUM'!$D338:G338),"")="",IFERROR(LOOKUP(2,1/(('Daily AUM'!$D338:G338&lt;&gt;"")*(NAV!$D338:G338&lt;&gt;"")),NAV!$D338:G338),"")=""),0,'Daily AUM'!H338-(IFERROR(LOOKUP(2,1/(('Daily AUM'!$D338:G338&lt;&gt;"")*(NAV!$D338:G338&lt;&gt;"")),'Daily AUM'!$D338:G338),"")*(NAV!H338/IFERROR(LOOKUP(2,1/(('Daily AUM'!$D338:G338&lt;&gt;"")*(NAV!$D338:G338&lt;&gt;"")),NAV!$D338:G338),"")))),0))</f>
        <v>-0.115942845643076</v>
      </c>
      <c r="I338" s="2">
        <f>IF(OR('Daily AUM'!I338="",NAV!I338=""),0,IFERROR(IF(OR(IFERROR(LOOKUP(2,1/(('Daily AUM'!$D338:H338&lt;&gt;"")*(NAV!$D338:H338&lt;&gt;"")),'Daily AUM'!$D338:H338),"")="",IFERROR(LOOKUP(2,1/(('Daily AUM'!$D338:H338&lt;&gt;"")*(NAV!$D338:H338&lt;&gt;"")),NAV!$D338:H338),"")=""),0,'Daily AUM'!I338-(IFERROR(LOOKUP(2,1/(('Daily AUM'!$D338:H338&lt;&gt;"")*(NAV!$D338:H338&lt;&gt;"")),'Daily AUM'!$D338:H338),"")*(NAV!I338/IFERROR(LOOKUP(2,1/(('Daily AUM'!$D338:H338&lt;&gt;"")*(NAV!$D338:H338&lt;&gt;"")),NAV!$D338:H338),"")))),0))</f>
        <v>-1.7176903096905107</v>
      </c>
      <c r="J338" s="2">
        <f>IF(OR('Daily AUM'!J338="",NAV!J338=""),0,IFERROR(IF(OR(IFERROR(LOOKUP(2,1/(('Daily AUM'!$D338:I338&lt;&gt;"")*(NAV!$D338:I338&lt;&gt;"")),'Daily AUM'!$D338:I338),"")="",IFERROR(LOOKUP(2,1/(('Daily AUM'!$D338:I338&lt;&gt;"")*(NAV!$D338:I338&lt;&gt;"")),NAV!$D338:I338),"")=""),0,'Daily AUM'!J338-(IFERROR(LOOKUP(2,1/(('Daily AUM'!$D338:I338&lt;&gt;"")*(NAV!$D338:I338&lt;&gt;"")),'Daily AUM'!$D338:I338),"")*(NAV!J338/IFERROR(LOOKUP(2,1/(('Daily AUM'!$D338:I338&lt;&gt;"")*(NAV!$D338:I338&lt;&gt;"")),NAV!$D338:I338),"")))),0))</f>
        <v>-9.3608124253250935E-2</v>
      </c>
      <c r="K338" s="2">
        <f>IF(OR('Daily AUM'!K338="",NAV!K338=""),0,IFERROR(IF(OR(IFERROR(LOOKUP(2,1/(('Daily AUM'!$D338:J338&lt;&gt;"")*(NAV!$D338:J338&lt;&gt;"")),'Daily AUM'!$D338:J338),"")="",IFERROR(LOOKUP(2,1/(('Daily AUM'!$D338:J338&lt;&gt;"")*(NAV!$D338:J338&lt;&gt;"")),NAV!$D338:J338),"")=""),0,'Daily AUM'!K338-(IFERROR(LOOKUP(2,1/(('Daily AUM'!$D338:J338&lt;&gt;"")*(NAV!$D338:J338&lt;&gt;"")),'Daily AUM'!$D338:J338),"")*(NAV!K338/IFERROR(LOOKUP(2,1/(('Daily AUM'!$D338:J338&lt;&gt;"")*(NAV!$D338:J338&lt;&gt;"")),NAV!$D338:J338),"")))),0))</f>
        <v>-5.6371595330915625E-2</v>
      </c>
      <c r="L338" s="2">
        <f>IF(OR('Daily AUM'!L338="",NAV!L338=""),0,IFERROR(IF(OR(IFERROR(LOOKUP(2,1/(('Daily AUM'!$D338:K338&lt;&gt;"")*(NAV!$D338:K338&lt;&gt;"")),'Daily AUM'!$D338:K338),"")="",IFERROR(LOOKUP(2,1/(('Daily AUM'!$D338:K338&lt;&gt;"")*(NAV!$D338:K338&lt;&gt;"")),NAV!$D338:K338),"")=""),0,'Daily AUM'!L338-(IFERROR(LOOKUP(2,1/(('Daily AUM'!$D338:K338&lt;&gt;"")*(NAV!$D338:K338&lt;&gt;"")),'Daily AUM'!$D338:K338),"")*(NAV!L338/IFERROR(LOOKUP(2,1/(('Daily AUM'!$D338:K338&lt;&gt;"")*(NAV!$D338:K338&lt;&gt;"")),NAV!$D338:K338),"")))),0))</f>
        <v>-0.74326414724873757</v>
      </c>
      <c r="M338" s="2">
        <f>IF(OR('Daily AUM'!M338="",NAV!M338=""),0,IFERROR(IF(OR(IFERROR(LOOKUP(2,1/(('Daily AUM'!$D338:L338&lt;&gt;"")*(NAV!$D338:L338&lt;&gt;"")),'Daily AUM'!$D338:L338),"")="",IFERROR(LOOKUP(2,1/(('Daily AUM'!$D338:L338&lt;&gt;"")*(NAV!$D338:L338&lt;&gt;"")),NAV!$D338:L338),"")=""),0,'Daily AUM'!M338-(IFERROR(LOOKUP(2,1/(('Daily AUM'!$D338:L338&lt;&gt;"")*(NAV!$D338:L338&lt;&gt;"")),'Daily AUM'!$D338:L338),"")*(NAV!M338/IFERROR(LOOKUP(2,1/(('Daily AUM'!$D338:L338&lt;&gt;"")*(NAV!$D338:L338&lt;&gt;"")),NAV!$D338:L338),"")))),0))</f>
        <v>0.40109922178976376</v>
      </c>
      <c r="N338" s="2">
        <f>IF(OR('Daily AUM'!N338="",NAV!N338=""),0,IFERROR(IF(OR(IFERROR(LOOKUP(2,1/(('Daily AUM'!$D338:M338&lt;&gt;"")*(NAV!$D338:M338&lt;&gt;"")),'Daily AUM'!$D338:M338),"")="",IFERROR(LOOKUP(2,1/(('Daily AUM'!$D338:M338&lt;&gt;"")*(NAV!$D338:M338&lt;&gt;"")),NAV!$D338:M338),"")=""),0,'Daily AUM'!N338-(IFERROR(LOOKUP(2,1/(('Daily AUM'!$D338:M338&lt;&gt;"")*(NAV!$D338:M338&lt;&gt;"")),'Daily AUM'!$D338:M338),"")*(NAV!N338/IFERROR(LOOKUP(2,1/(('Daily AUM'!$D338:M338&lt;&gt;"")*(NAV!$D338:M338&lt;&gt;"")),NAV!$D338:M338),"")))),0))</f>
        <v>0.21242222657019738</v>
      </c>
      <c r="O338" s="2">
        <f>IF(OR('Daily AUM'!O338="",NAV!O338=""),0,IFERROR(IF(OR(IFERROR(LOOKUP(2,1/(('Daily AUM'!$D338:N338&lt;&gt;"")*(NAV!$D338:N338&lt;&gt;"")),'Daily AUM'!$D338:N338),"")="",IFERROR(LOOKUP(2,1/(('Daily AUM'!$D338:N338&lt;&gt;"")*(NAV!$D338:N338&lt;&gt;"")),NAV!$D338:N338),"")=""),0,'Daily AUM'!O338-(IFERROR(LOOKUP(2,1/(('Daily AUM'!$D338:N338&lt;&gt;"")*(NAV!$D338:N338&lt;&gt;"")),'Daily AUM'!$D338:N338),"")*(NAV!O338/IFERROR(LOOKUP(2,1/(('Daily AUM'!$D338:N338&lt;&gt;"")*(NAV!$D338:N338&lt;&gt;"")),NAV!$D338:N338),"")))),0))</f>
        <v>2.6615236258749064E-3</v>
      </c>
      <c r="P338" s="2">
        <f>IF(OR('Daily AUM'!P338="",NAV!P338=""),0,IFERROR(IF(OR(IFERROR(LOOKUP(2,1/(('Daily AUM'!$D338:O338&lt;&gt;"")*(NAV!$D338:O338&lt;&gt;"")),'Daily AUM'!$D338:O338),"")="",IFERROR(LOOKUP(2,1/(('Daily AUM'!$D338:O338&lt;&gt;"")*(NAV!$D338:O338&lt;&gt;"")),NAV!$D338:O338),"")=""),0,'Daily AUM'!P338-(IFERROR(LOOKUP(2,1/(('Daily AUM'!$D338:O338&lt;&gt;"")*(NAV!$D338:O338&lt;&gt;"")),'Daily AUM'!$D338:O338),"")*(NAV!P338/IFERROR(LOOKUP(2,1/(('Daily AUM'!$D338:O338&lt;&gt;"")*(NAV!$D338:O338&lt;&gt;"")),NAV!$D338:O338),"")))),0))</f>
        <v>-0.57776878612730798</v>
      </c>
      <c r="Q338" s="2">
        <f>IF(OR('Daily AUM'!Q338="",NAV!Q338=""),0,IFERROR(IF(OR(IFERROR(LOOKUP(2,1/(('Daily AUM'!$D338:P338&lt;&gt;"")*(NAV!$D338:P338&lt;&gt;"")),'Daily AUM'!$D338:P338),"")="",IFERROR(LOOKUP(2,1/(('Daily AUM'!$D338:P338&lt;&gt;"")*(NAV!$D338:P338&lt;&gt;"")),NAV!$D338:P338),"")=""),0,'Daily AUM'!Q338-(IFERROR(LOOKUP(2,1/(('Daily AUM'!$D338:P338&lt;&gt;"")*(NAV!$D338:P338&lt;&gt;"")),'Daily AUM'!$D338:P338),"")*(NAV!Q338/IFERROR(LOOKUP(2,1/(('Daily AUM'!$D338:P338&lt;&gt;"")*(NAV!$D338:P338&lt;&gt;"")),NAV!$D338:P338),"")))),0))</f>
        <v>0.58678687895644543</v>
      </c>
      <c r="R338" s="2">
        <f>IF(OR('Daily AUM'!R338="",NAV!R338=""),0,IFERROR(IF(OR(IFERROR(LOOKUP(2,1/(('Daily AUM'!$D338:Q338&lt;&gt;"")*(NAV!$D338:Q338&lt;&gt;"")),'Daily AUM'!$D338:Q338),"")="",IFERROR(LOOKUP(2,1/(('Daily AUM'!$D338:Q338&lt;&gt;"")*(NAV!$D338:Q338&lt;&gt;"")),NAV!$D338:Q338),"")=""),0,'Daily AUM'!R338-(IFERROR(LOOKUP(2,1/(('Daily AUM'!$D338:Q338&lt;&gt;"")*(NAV!$D338:Q338&lt;&gt;"")),'Daily AUM'!$D338:Q338),"")*(NAV!R338/IFERROR(LOOKUP(2,1/(('Daily AUM'!$D338:Q338&lt;&gt;"")*(NAV!$D338:Q338&lt;&gt;"")),NAV!$D338:Q338),"")))),0))</f>
        <v>0.13589861751165699</v>
      </c>
      <c r="S338" s="2">
        <f>IF(OR('Daily AUM'!S338="",NAV!S338=""),0,IFERROR(IF(OR(IFERROR(LOOKUP(2,1/(('Daily AUM'!$D338:R338&lt;&gt;"")*(NAV!$D338:R338&lt;&gt;"")),'Daily AUM'!$D338:R338),"")="",IFERROR(LOOKUP(2,1/(('Daily AUM'!$D338:R338&lt;&gt;"")*(NAV!$D338:R338&lt;&gt;"")),NAV!$D338:R338),"")=""),0,'Daily AUM'!S338-(IFERROR(LOOKUP(2,1/(('Daily AUM'!$D338:R338&lt;&gt;"")*(NAV!$D338:R338&lt;&gt;"")),'Daily AUM'!$D338:R338),"")*(NAV!S338/IFERROR(LOOKUP(2,1/(('Daily AUM'!$D338:R338&lt;&gt;"")*(NAV!$D338:R338&lt;&gt;"")),NAV!$D338:R338),"")))),0))</f>
        <v>-2.0080183275922536E-2</v>
      </c>
      <c r="T338" s="2">
        <f>IF(OR('Daily AUM'!T338="",NAV!T338=""),0,IFERROR(IF(OR(IFERROR(LOOKUP(2,1/(('Daily AUM'!$D338:S338&lt;&gt;"")*(NAV!$D338:S338&lt;&gt;"")),'Daily AUM'!$D338:S338),"")="",IFERROR(LOOKUP(2,1/(('Daily AUM'!$D338:S338&lt;&gt;"")*(NAV!$D338:S338&lt;&gt;"")),NAV!$D338:S338),"")=""),0,'Daily AUM'!T338-(IFERROR(LOOKUP(2,1/(('Daily AUM'!$D338:S338&lt;&gt;"")*(NAV!$D338:S338&lt;&gt;"")),'Daily AUM'!$D338:S338),"")*(NAV!T338/IFERROR(LOOKUP(2,1/(('Daily AUM'!$D338:S338&lt;&gt;"")*(NAV!$D338:S338&lt;&gt;"")),NAV!$D338:S338),"")))),0))</f>
        <v>-4.8790724415539444E-2</v>
      </c>
      <c r="U338" s="2">
        <f>IF(OR('Daily AUM'!U338="",NAV!U338=""),0,IFERROR(IF(OR(IFERROR(LOOKUP(2,1/(('Daily AUM'!$D338:T338&lt;&gt;"")*(NAV!$D338:T338&lt;&gt;"")),'Daily AUM'!$D338:T338),"")="",IFERROR(LOOKUP(2,1/(('Daily AUM'!$D338:T338&lt;&gt;"")*(NAV!$D338:T338&lt;&gt;"")),NAV!$D338:T338),"")=""),0,'Daily AUM'!U338-(IFERROR(LOOKUP(2,1/(('Daily AUM'!$D338:T338&lt;&gt;"")*(NAV!$D338:T338&lt;&gt;"")),'Daily AUM'!$D338:T338),"")*(NAV!U338/IFERROR(LOOKUP(2,1/(('Daily AUM'!$D338:T338&lt;&gt;"")*(NAV!$D338:T338&lt;&gt;"")),NAV!$D338:T338),"")))),0))</f>
        <v>-0.45689828218485218</v>
      </c>
      <c r="V338" s="2">
        <f>IF(OR('Daily AUM'!V338="",NAV!V338=""),0,IFERROR(IF(OR(IFERROR(LOOKUP(2,1/(('Daily AUM'!$D338:U338&lt;&gt;"")*(NAV!$D338:U338&lt;&gt;"")),'Daily AUM'!$D338:U338),"")="",IFERROR(LOOKUP(2,1/(('Daily AUM'!$D338:U338&lt;&gt;"")*(NAV!$D338:U338&lt;&gt;"")),NAV!$D338:U338),"")=""),0,'Daily AUM'!V338-(IFERROR(LOOKUP(2,1/(('Daily AUM'!$D338:U338&lt;&gt;"")*(NAV!$D338:U338&lt;&gt;"")),'Daily AUM'!$D338:U338),"")*(NAV!V338/IFERROR(LOOKUP(2,1/(('Daily AUM'!$D338:U338&lt;&gt;"")*(NAV!$D338:U338&lt;&gt;"")),NAV!$D338:U338),"")))),0))</f>
        <v>0.12697796841507625</v>
      </c>
      <c r="W338" s="2">
        <f>IF(OR('Daily AUM'!W338="",NAV!W338=""),0,IFERROR(IF(OR(IFERROR(LOOKUP(2,1/(('Daily AUM'!$D338:V338&lt;&gt;"")*(NAV!$D338:V338&lt;&gt;"")),'Daily AUM'!$D338:V338),"")="",IFERROR(LOOKUP(2,1/(('Daily AUM'!$D338:V338&lt;&gt;"")*(NAV!$D338:V338&lt;&gt;"")),NAV!$D338:V338),"")=""),0,'Daily AUM'!W338-(IFERROR(LOOKUP(2,1/(('Daily AUM'!$D338:V338&lt;&gt;"")*(NAV!$D338:V338&lt;&gt;"")),'Daily AUM'!$D338:V338),"")*(NAV!W338/IFERROR(LOOKUP(2,1/(('Daily AUM'!$D338:V338&lt;&gt;"")*(NAV!$D338:V338&lt;&gt;"")),NAV!$D338:V338),"")))),0))</f>
        <v>0.20243746364167237</v>
      </c>
      <c r="X338" s="2">
        <f>IF(OR('Daily AUM'!X338="",NAV!X338=""),0,IFERROR(IF(OR(IFERROR(LOOKUP(2,1/(('Daily AUM'!$D338:W338&lt;&gt;"")*(NAV!$D338:W338&lt;&gt;"")),'Daily AUM'!$D338:W338),"")="",IFERROR(LOOKUP(2,1/(('Daily AUM'!$D338:W338&lt;&gt;"")*(NAV!$D338:W338&lt;&gt;"")),NAV!$D338:W338),"")=""),0,'Daily AUM'!X338-(IFERROR(LOOKUP(2,1/(('Daily AUM'!$D338:W338&lt;&gt;"")*(NAV!$D338:W338&lt;&gt;"")),'Daily AUM'!$D338:W338),"")*(NAV!X338/IFERROR(LOOKUP(2,1/(('Daily AUM'!$D338:W338&lt;&gt;"")*(NAV!$D338:W338&lt;&gt;"")),NAV!$D338:W338),"")))),0))</f>
        <v>-0.28969479004672394</v>
      </c>
      <c r="Y338" s="2">
        <f>IF(OR('Daily AUM'!Y338="",NAV!Y338=""),0,IFERROR(IF(OR(IFERROR(LOOKUP(2,1/(('Daily AUM'!$D338:X338&lt;&gt;"")*(NAV!$D338:X338&lt;&gt;"")),'Daily AUM'!$D338:X338),"")="",IFERROR(LOOKUP(2,1/(('Daily AUM'!$D338:X338&lt;&gt;"")*(NAV!$D338:X338&lt;&gt;"")),NAV!$D338:X338),"")=""),0,'Daily AUM'!Y338-(IFERROR(LOOKUP(2,1/(('Daily AUM'!$D338:X338&lt;&gt;"")*(NAV!$D338:X338&lt;&gt;"")),'Daily AUM'!$D338:X338),"")*(NAV!Y338/IFERROR(LOOKUP(2,1/(('Daily AUM'!$D338:X338&lt;&gt;"")*(NAV!$D338:X338&lt;&gt;"")),NAV!$D338:X338),"")))),0))</f>
        <v>-4.5560720511275576E-2</v>
      </c>
      <c r="Z338" s="2">
        <f>IF(OR('Daily AUM'!Z338="",NAV!Z338=""),0,IFERROR(IF(OR(IFERROR(LOOKUP(2,1/(('Daily AUM'!$D338:Y338&lt;&gt;"")*(NAV!$D338:Y338&lt;&gt;"")),'Daily AUM'!$D338:Y338),"")="",IFERROR(LOOKUP(2,1/(('Daily AUM'!$D338:Y338&lt;&gt;"")*(NAV!$D338:Y338&lt;&gt;"")),NAV!$D338:Y338),"")=""),0,'Daily AUM'!Z338-(IFERROR(LOOKUP(2,1/(('Daily AUM'!$D338:Y338&lt;&gt;"")*(NAV!$D338:Y338&lt;&gt;"")),'Daily AUM'!$D338:Y338),"")*(NAV!Z338/IFERROR(LOOKUP(2,1/(('Daily AUM'!$D338:Y338&lt;&gt;"")*(NAV!$D338:Y338&lt;&gt;"")),NAV!$D338:Y338),"")))),0))</f>
        <v>4.5183959509358829E-2</v>
      </c>
      <c r="AA338" s="2">
        <f>IF(OR('Daily AUM'!AA338="",NAV!AA338=""),0,IFERROR(IF(OR(IFERROR(LOOKUP(2,1/(('Daily AUM'!$D338:Z338&lt;&gt;"")*(NAV!$D338:Z338&lt;&gt;"")),'Daily AUM'!$D338:Z338),"")="",IFERROR(LOOKUP(2,1/(('Daily AUM'!$D338:Z338&lt;&gt;"")*(NAV!$D338:Z338&lt;&gt;"")),NAV!$D338:Z338),"")=""),0,'Daily AUM'!AA338-(IFERROR(LOOKUP(2,1/(('Daily AUM'!$D338:Z338&lt;&gt;"")*(NAV!$D338:Z338&lt;&gt;"")),'Daily AUM'!$D338:Z338),"")*(NAV!AA338/IFERROR(LOOKUP(2,1/(('Daily AUM'!$D338:Z338&lt;&gt;"")*(NAV!$D338:Z338&lt;&gt;"")),NAV!$D338:Z338),"")))),0))</f>
        <v>-1.3941902363424106</v>
      </c>
      <c r="AB338" s="2">
        <f>IF(OR('Daily AUM'!AB338="",NAV!AB338=""),0,IFERROR(IF(OR(IFERROR(LOOKUP(2,1/(('Daily AUM'!$D338:AA338&lt;&gt;"")*(NAV!$D338:AA338&lt;&gt;"")),'Daily AUM'!$D338:AA338),"")="",IFERROR(LOOKUP(2,1/(('Daily AUM'!$D338:AA338&lt;&gt;"")*(NAV!$D338:AA338&lt;&gt;"")),NAV!$D338:AA338),"")=""),0,'Daily AUM'!AB338-(IFERROR(LOOKUP(2,1/(('Daily AUM'!$D338:AA338&lt;&gt;"")*(NAV!$D338:AA338&lt;&gt;"")),'Daily AUM'!$D338:AA338),"")*(NAV!AB338/IFERROR(LOOKUP(2,1/(('Daily AUM'!$D338:AA338&lt;&gt;"")*(NAV!$D338:AA338&lt;&gt;"")),NAV!$D338:AA338),"")))),0))</f>
        <v>8.4762366634095088E-2</v>
      </c>
      <c r="AC338" s="2">
        <f>IF(OR('Daily AUM'!AC338="",NAV!AC338=""),0,IFERROR(IF(OR(IFERROR(LOOKUP(2,1/(('Daily AUM'!$D338:AB338&lt;&gt;"")*(NAV!$D338:AB338&lt;&gt;"")),'Daily AUM'!$D338:AB338),"")="",IFERROR(LOOKUP(2,1/(('Daily AUM'!$D338:AB338&lt;&gt;"")*(NAV!$D338:AB338&lt;&gt;"")),NAV!$D338:AB338),"")=""),0,'Daily AUM'!AC338-(IFERROR(LOOKUP(2,1/(('Daily AUM'!$D338:AB338&lt;&gt;"")*(NAV!$D338:AB338&lt;&gt;"")),'Daily AUM'!$D338:AB338),"")*(NAV!AC338/IFERROR(LOOKUP(2,1/(('Daily AUM'!$D338:AB338&lt;&gt;"")*(NAV!$D338:AB338&lt;&gt;"")),NAV!$D338:AB338),"")))),0))</f>
        <v>-4.0852743022014693E-2</v>
      </c>
      <c r="AD338" s="2">
        <f>IF(OR('Daily AUM'!AD338="",NAV!AD338=""),0,IFERROR(IF(OR(IFERROR(LOOKUP(2,1/(('Daily AUM'!$D338:AC338&lt;&gt;"")*(NAV!$D338:AC338&lt;&gt;"")),'Daily AUM'!$D338:AC338),"")="",IFERROR(LOOKUP(2,1/(('Daily AUM'!$D338:AC338&lt;&gt;"")*(NAV!$D338:AC338&lt;&gt;"")),NAV!$D338:AC338),"")=""),0,'Daily AUM'!AD338-(IFERROR(LOOKUP(2,1/(('Daily AUM'!$D338:AC338&lt;&gt;"")*(NAV!$D338:AC338&lt;&gt;"")),'Daily AUM'!$D338:AC338),"")*(NAV!AD338/IFERROR(LOOKUP(2,1/(('Daily AUM'!$D338:AC338&lt;&gt;"")*(NAV!$D338:AC338&lt;&gt;"")),NAV!$D338:AC338),"")))),0))</f>
        <v>-9.688486715435829E-2</v>
      </c>
      <c r="AE338" s="2">
        <f>IF(OR('Daily AUM'!AE338="",NAV!AE338=""),0,IFERROR(IF(OR(IFERROR(LOOKUP(2,1/(('Daily AUM'!$D338:AD338&lt;&gt;"")*(NAV!$D338:AD338&lt;&gt;"")),'Daily AUM'!$D338:AD338),"")="",IFERROR(LOOKUP(2,1/(('Daily AUM'!$D338:AD338&lt;&gt;"")*(NAV!$D338:AD338&lt;&gt;"")),NAV!$D338:AD338),"")=""),0,'Daily AUM'!AE338-(IFERROR(LOOKUP(2,1/(('Daily AUM'!$D338:AD338&lt;&gt;"")*(NAV!$D338:AD338&lt;&gt;"")),'Daily AUM'!$D338:AD338),"")*(NAV!AE338/IFERROR(LOOKUP(2,1/(('Daily AUM'!$D338:AD338&lt;&gt;"")*(NAV!$D338:AD338&lt;&gt;"")),NAV!$D338:AD338),"")))),0))</f>
        <v>-0.13286155032801616</v>
      </c>
      <c r="AF338" s="2">
        <f>IF(OR('Daily AUM'!AF338="",NAV!AF338=""),0,IFERROR(IF(OR(IFERROR(LOOKUP(2,1/(('Daily AUM'!$D338:AE338&lt;&gt;"")*(NAV!$D338:AE338&lt;&gt;"")),'Daily AUM'!$D338:AE338),"")="",IFERROR(LOOKUP(2,1/(('Daily AUM'!$D338:AE338&lt;&gt;"")*(NAV!$D338:AE338&lt;&gt;"")),NAV!$D338:AE338),"")=""),0,'Daily AUM'!AF338-(IFERROR(LOOKUP(2,1/(('Daily AUM'!$D338:AE338&lt;&gt;"")*(NAV!$D338:AE338&lt;&gt;"")),'Daily AUM'!$D338:AE338),"")*(NAV!AF338/IFERROR(LOOKUP(2,1/(('Daily AUM'!$D338:AE338&lt;&gt;"")*(NAV!$D338:AE338&lt;&gt;"")),NAV!$D338:AE338),"")))),0))</f>
        <v>-0.64063759689906874</v>
      </c>
      <c r="AG338" s="2">
        <f>IF(OR('Daily AUM'!AG338="",NAV!AG338=""),0,IFERROR(IF(OR(IFERROR(LOOKUP(2,1/(('Daily AUM'!$D338:AF338&lt;&gt;"")*(NAV!$D338:AF338&lt;&gt;"")),'Daily AUM'!$D338:AF338),"")="",IFERROR(LOOKUP(2,1/(('Daily AUM'!$D338:AF338&lt;&gt;"")*(NAV!$D338:AF338&lt;&gt;"")),NAV!$D338:AF338),"")=""),0,'Daily AUM'!AG338-(IFERROR(LOOKUP(2,1/(('Daily AUM'!$D338:AF338&lt;&gt;"")*(NAV!$D338:AF338&lt;&gt;"")),'Daily AUM'!$D338:AF338),"")*(NAV!AG338/IFERROR(LOOKUP(2,1/(('Daily AUM'!$D338:AF338&lt;&gt;"")*(NAV!$D338:AF338&lt;&gt;"")),NAV!$D338:AF338),"")))),0))</f>
        <v>0.10000000000002274</v>
      </c>
      <c r="AH338" s="2">
        <f>IF(OR('Daily AUM'!AH338="",NAV!AH338=""),0,IFERROR(IF(OR(IFERROR(LOOKUP(2,1/(('Daily AUM'!$D338:AG338&lt;&gt;"")*(NAV!$D338:AG338&lt;&gt;"")),'Daily AUM'!$D338:AG338),"")="",IFERROR(LOOKUP(2,1/(('Daily AUM'!$D338:AG338&lt;&gt;"")*(NAV!$D338:AG338&lt;&gt;"")),NAV!$D338:AG338),"")=""),0,'Daily AUM'!AH338-(IFERROR(LOOKUP(2,1/(('Daily AUM'!$D338:AG338&lt;&gt;"")*(NAV!$D338:AG338&lt;&gt;"")),'Daily AUM'!$D338:AG338),"")*(NAV!AH338/IFERROR(LOOKUP(2,1/(('Daily AUM'!$D338:AG338&lt;&gt;"")*(NAV!$D338:AG338&lt;&gt;"")),NAV!$D338:AG338),"")))),0))</f>
        <v>-0.2407873551933335</v>
      </c>
      <c r="AI338" s="2">
        <f>IF(OR('Daily AUM'!AI338="",NAV!AI338=""),0,IFERROR(IF(OR(IFERROR(LOOKUP(2,1/(('Daily AUM'!$D338:AH338&lt;&gt;"")*(NAV!$D338:AH338&lt;&gt;"")),'Daily AUM'!$D338:AH338),"")="",IFERROR(LOOKUP(2,1/(('Daily AUM'!$D338:AH338&lt;&gt;"")*(NAV!$D338:AH338&lt;&gt;"")),NAV!$D338:AH338),"")=""),0,'Daily AUM'!AI338-(IFERROR(LOOKUP(2,1/(('Daily AUM'!$D338:AH338&lt;&gt;"")*(NAV!$D338:AH338&lt;&gt;"")),'Daily AUM'!$D338:AH338),"")*(NAV!AI338/IFERROR(LOOKUP(2,1/(('Daily AUM'!$D338:AH338&lt;&gt;"")*(NAV!$D338:AH338&lt;&gt;"")),NAV!$D338:AH338),"")))),0))</f>
        <v>-0.27999999999997272</v>
      </c>
      <c r="AJ338" s="2">
        <f>IF(OR('Daily AUM'!AJ338="",NAV!AJ338=""),0,IFERROR(IF(OR(IFERROR(LOOKUP(2,1/(('Daily AUM'!$D338:AI338&lt;&gt;"")*(NAV!$D338:AI338&lt;&gt;"")),'Daily AUM'!$D338:AI338),"")="",IFERROR(LOOKUP(2,1/(('Daily AUM'!$D338:AI338&lt;&gt;"")*(NAV!$D338:AI338&lt;&gt;"")),NAV!$D338:AI338),"")=""),0,'Daily AUM'!AJ338-(IFERROR(LOOKUP(2,1/(('Daily AUM'!$D338:AI338&lt;&gt;"")*(NAV!$D338:AI338&lt;&gt;"")),'Daily AUM'!$D338:AI338),"")*(NAV!AJ338/IFERROR(LOOKUP(2,1/(('Daily AUM'!$D338:AI338&lt;&gt;"")*(NAV!$D338:AI338&lt;&gt;"")),NAV!$D338:AI338),"")))),0))</f>
        <v>-0.12220852895154621</v>
      </c>
      <c r="AK338" s="2">
        <f>IF(OR('Daily AUM'!AK338="",NAV!AK338=""),0,IFERROR(IF(OR(IFERROR(LOOKUP(2,1/(('Daily AUM'!$D338:AJ338&lt;&gt;"")*(NAV!$D338:AJ338&lt;&gt;"")),'Daily AUM'!$D338:AJ338),"")="",IFERROR(LOOKUP(2,1/(('Daily AUM'!$D338:AJ338&lt;&gt;"")*(NAV!$D338:AJ338&lt;&gt;"")),NAV!$D338:AJ338),"")=""),0,'Daily AUM'!AK338-(IFERROR(LOOKUP(2,1/(('Daily AUM'!$D338:AJ338&lt;&gt;"")*(NAV!$D338:AJ338&lt;&gt;"")),'Daily AUM'!$D338:AJ338),"")*(NAV!AK338/IFERROR(LOOKUP(2,1/(('Daily AUM'!$D338:AJ338&lt;&gt;"")*(NAV!$D338:AJ338&lt;&gt;"")),NAV!$D338:AJ338),"")))),0))</f>
        <v>-0.83090447353004038</v>
      </c>
      <c r="AL338" s="2">
        <f>IF(OR('Daily AUM'!AL338="",NAV!AL338=""),0,IFERROR(IF(OR(IFERROR(LOOKUP(2,1/(('Daily AUM'!$D338:AK338&lt;&gt;"")*(NAV!$D338:AK338&lt;&gt;"")),'Daily AUM'!$D338:AK338),"")="",IFERROR(LOOKUP(2,1/(('Daily AUM'!$D338:AK338&lt;&gt;"")*(NAV!$D338:AK338&lt;&gt;"")),NAV!$D338:AK338),"")=""),0,'Daily AUM'!AL338-(IFERROR(LOOKUP(2,1/(('Daily AUM'!$D338:AK338&lt;&gt;"")*(NAV!$D338:AK338&lt;&gt;"")),'Daily AUM'!$D338:AK338),"")*(NAV!AL338/IFERROR(LOOKUP(2,1/(('Daily AUM'!$D338:AK338&lt;&gt;"")*(NAV!$D338:AK338&lt;&gt;"")),NAV!$D338:AK338),"")))),0))</f>
        <v>-0.15649502633118573</v>
      </c>
      <c r="AM338" s="2">
        <f>IF(OR('Daily AUM'!AM338="",NAV!AM338=""),0,IFERROR(IF(OR(IFERROR(LOOKUP(2,1/(('Daily AUM'!$D338:AL338&lt;&gt;"")*(NAV!$D338:AL338&lt;&gt;"")),'Daily AUM'!$D338:AL338),"")="",IFERROR(LOOKUP(2,1/(('Daily AUM'!$D338:AL338&lt;&gt;"")*(NAV!$D338:AL338&lt;&gt;"")),NAV!$D338:AL338),"")=""),0,'Daily AUM'!AM338-(IFERROR(LOOKUP(2,1/(('Daily AUM'!$D338:AL338&lt;&gt;"")*(NAV!$D338:AL338&lt;&gt;"")),'Daily AUM'!$D338:AL338),"")*(NAV!AM338/IFERROR(LOOKUP(2,1/(('Daily AUM'!$D338:AL338&lt;&gt;"")*(NAV!$D338:AL338&lt;&gt;"")),NAV!$D338:AL338),"")))),0))</f>
        <v>-2.4681764935621686E-2</v>
      </c>
      <c r="AN338" s="2">
        <f>IF(OR('Daily AUM'!AN338="",NAV!AN338=""),0,IFERROR(IF(OR(IFERROR(LOOKUP(2,1/(('Daily AUM'!$D338:AM338&lt;&gt;"")*(NAV!$D338:AM338&lt;&gt;"")),'Daily AUM'!$D338:AM338),"")="",IFERROR(LOOKUP(2,1/(('Daily AUM'!$D338:AM338&lt;&gt;"")*(NAV!$D338:AM338&lt;&gt;"")),NAV!$D338:AM338),"")=""),0,'Daily AUM'!AN338-(IFERROR(LOOKUP(2,1/(('Daily AUM'!$D338:AM338&lt;&gt;"")*(NAV!$D338:AM338&lt;&gt;"")),'Daily AUM'!$D338:AM338),"")*(NAV!AN338/IFERROR(LOOKUP(2,1/(('Daily AUM'!$D338:AM338&lt;&gt;"")*(NAV!$D338:AM338&lt;&gt;"")),NAV!$D338:AM338),"")))),0))</f>
        <v>0.21401872805301991</v>
      </c>
      <c r="AO338" s="2">
        <f>IF(OR('Daily AUM'!AO338="",NAV!AO338=""),0,IFERROR(IF(OR(IFERROR(LOOKUP(2,1/(('Daily AUM'!$D338:AN338&lt;&gt;"")*(NAV!$D338:AN338&lt;&gt;"")),'Daily AUM'!$D338:AN338),"")="",IFERROR(LOOKUP(2,1/(('Daily AUM'!$D338:AN338&lt;&gt;"")*(NAV!$D338:AN338&lt;&gt;"")),NAV!$D338:AN338),"")=""),0,'Daily AUM'!AO338-(IFERROR(LOOKUP(2,1/(('Daily AUM'!$D338:AN338&lt;&gt;"")*(NAV!$D338:AN338&lt;&gt;"")),'Daily AUM'!$D338:AN338),"")*(NAV!AO338/IFERROR(LOOKUP(2,1/(('Daily AUM'!$D338:AN338&lt;&gt;"")*(NAV!$D338:AN338&lt;&gt;"")),NAV!$D338:AN338),"")))),0))</f>
        <v>-0.42346034214597239</v>
      </c>
      <c r="AP338" s="2">
        <f>IF(OR('Daily AUM'!AP338="",NAV!AP338=""),0,IFERROR(IF(OR(IFERROR(LOOKUP(2,1/(('Daily AUM'!$D338:AO338&lt;&gt;"")*(NAV!$D338:AO338&lt;&gt;"")),'Daily AUM'!$D338:AO338),"")="",IFERROR(LOOKUP(2,1/(('Daily AUM'!$D338:AO338&lt;&gt;"")*(NAV!$D338:AO338&lt;&gt;"")),NAV!$D338:AO338),"")=""),0,'Daily AUM'!AP338-(IFERROR(LOOKUP(2,1/(('Daily AUM'!$D338:AO338&lt;&gt;"")*(NAV!$D338:AO338&lt;&gt;"")),'Daily AUM'!$D338:AO338),"")*(NAV!AP338/IFERROR(LOOKUP(2,1/(('Daily AUM'!$D338:AO338&lt;&gt;"")*(NAV!$D338:AO338&lt;&gt;"")),NAV!$D338:AO338),"")))),0))</f>
        <v>-0.20511969111976214</v>
      </c>
      <c r="AQ338" s="2">
        <f>IF(OR('Daily AUM'!AQ338="",NAV!AQ338=""),0,IFERROR(IF(OR(IFERROR(LOOKUP(2,1/(('Daily AUM'!$D338:AP338&lt;&gt;"")*(NAV!$D338:AP338&lt;&gt;"")),'Daily AUM'!$D338:AP338),"")="",IFERROR(LOOKUP(2,1/(('Daily AUM'!$D338:AP338&lt;&gt;"")*(NAV!$D338:AP338&lt;&gt;"")),NAV!$D338:AP338),"")=""),0,'Daily AUM'!AQ338-(IFERROR(LOOKUP(2,1/(('Daily AUM'!$D338:AP338&lt;&gt;"")*(NAV!$D338:AP338&lt;&gt;"")),'Daily AUM'!$D338:AP338),"")*(NAV!AQ338/IFERROR(LOOKUP(2,1/(('Daily AUM'!$D338:AP338&lt;&gt;"")*(NAV!$D338:AP338&lt;&gt;"")),NAV!$D338:AP338),"")))),0))</f>
        <v>-0.13989940027090597</v>
      </c>
      <c r="AR338" s="2">
        <f>IF(OR('Daily AUM'!AR338="",NAV!AR338=""),0,IFERROR(IF(OR(IFERROR(LOOKUP(2,1/(('Daily AUM'!$D338:AQ338&lt;&gt;"")*(NAV!$D338:AQ338&lt;&gt;"")),'Daily AUM'!$D338:AQ338),"")="",IFERROR(LOOKUP(2,1/(('Daily AUM'!$D338:AQ338&lt;&gt;"")*(NAV!$D338:AQ338&lt;&gt;"")),NAV!$D338:AQ338),"")=""),0,'Daily AUM'!AR338-(IFERROR(LOOKUP(2,1/(('Daily AUM'!$D338:AQ338&lt;&gt;"")*(NAV!$D338:AQ338&lt;&gt;"")),'Daily AUM'!$D338:AQ338),"")*(NAV!AR338/IFERROR(LOOKUP(2,1/(('Daily AUM'!$D338:AQ338&lt;&gt;"")*(NAV!$D338:AQ338&lt;&gt;"")),NAV!$D338:AQ338),"")))),0))</f>
        <v>-0.14621077101901392</v>
      </c>
      <c r="AS338" s="2">
        <f t="shared" si="10"/>
        <v>-4.7223755446394762</v>
      </c>
      <c r="AT338" s="2">
        <f t="shared" si="11"/>
        <v>-4.4312292930467265</v>
      </c>
    </row>
    <row r="339" spans="1:46" x14ac:dyDescent="0.2">
      <c r="A339" t="s">
        <v>382</v>
      </c>
      <c r="B339" t="s">
        <v>379</v>
      </c>
      <c r="C339" t="s">
        <v>13</v>
      </c>
      <c r="D339" s="2">
        <f>0</f>
        <v>0</v>
      </c>
      <c r="E339" s="2">
        <f>IF(OR('Daily AUM'!E339="",NAV!E339=""),0,IFERROR(IF(OR(IFERROR(LOOKUP(2,1/(('Daily AUM'!$D339:D339&lt;&gt;"")*(NAV!$D339:D339&lt;&gt;"")),'Daily AUM'!$D339:D339),"")="",IFERROR(LOOKUP(2,1/(('Daily AUM'!$D339:D339&lt;&gt;"")*(NAV!$D339:D339&lt;&gt;"")),NAV!$D339:D339),"")=""),0,'Daily AUM'!E339-(IFERROR(LOOKUP(2,1/(('Daily AUM'!$D339:D339&lt;&gt;"")*(NAV!$D339:D339&lt;&gt;"")),'Daily AUM'!$D339:D339),"")*(NAV!E339/IFERROR(LOOKUP(2,1/(('Daily AUM'!$D339:D339&lt;&gt;"")*(NAV!$D339:D339&lt;&gt;"")),NAV!$D339:D339),"")))),0))</f>
        <v>0</v>
      </c>
      <c r="F339" s="2">
        <f>IF(OR('Daily AUM'!F339="",NAV!F339=""),0,IFERROR(IF(OR(IFERROR(LOOKUP(2,1/(('Daily AUM'!$D339:E339&lt;&gt;"")*(NAV!$D339:E339&lt;&gt;"")),'Daily AUM'!$D339:E339),"")="",IFERROR(LOOKUP(2,1/(('Daily AUM'!$D339:E339&lt;&gt;"")*(NAV!$D339:E339&lt;&gt;"")),NAV!$D339:E339),"")=""),0,'Daily AUM'!F339-(IFERROR(LOOKUP(2,1/(('Daily AUM'!$D339:E339&lt;&gt;"")*(NAV!$D339:E339&lt;&gt;"")),'Daily AUM'!$D339:E339),"")*(NAV!F339/IFERROR(LOOKUP(2,1/(('Daily AUM'!$D339:E339&lt;&gt;"")*(NAV!$D339:E339&lt;&gt;"")),NAV!$D339:E339),"")))),0))</f>
        <v>-5.6217840805121568</v>
      </c>
      <c r="G339" s="2">
        <f>IF(OR('Daily AUM'!G339="",NAV!G339=""),0,IFERROR(IF(OR(IFERROR(LOOKUP(2,1/(('Daily AUM'!$D339:F339&lt;&gt;"")*(NAV!$D339:F339&lt;&gt;"")),'Daily AUM'!$D339:F339),"")="",IFERROR(LOOKUP(2,1/(('Daily AUM'!$D339:F339&lt;&gt;"")*(NAV!$D339:F339&lt;&gt;"")),NAV!$D339:F339),"")=""),0,'Daily AUM'!G339-(IFERROR(LOOKUP(2,1/(('Daily AUM'!$D339:F339&lt;&gt;"")*(NAV!$D339:F339&lt;&gt;"")),'Daily AUM'!$D339:F339),"")*(NAV!G339/IFERROR(LOOKUP(2,1/(('Daily AUM'!$D339:F339&lt;&gt;"")*(NAV!$D339:F339&lt;&gt;"")),NAV!$D339:F339),"")))),0))</f>
        <v>0.58847321428572741</v>
      </c>
      <c r="H339" s="2">
        <f>IF(OR('Daily AUM'!H339="",NAV!H339=""),0,IFERROR(IF(OR(IFERROR(LOOKUP(2,1/(('Daily AUM'!$D339:G339&lt;&gt;"")*(NAV!$D339:G339&lt;&gt;"")),'Daily AUM'!$D339:G339),"")="",IFERROR(LOOKUP(2,1/(('Daily AUM'!$D339:G339&lt;&gt;"")*(NAV!$D339:G339&lt;&gt;"")),NAV!$D339:G339),"")=""),0,'Daily AUM'!H339-(IFERROR(LOOKUP(2,1/(('Daily AUM'!$D339:G339&lt;&gt;"")*(NAV!$D339:G339&lt;&gt;"")),'Daily AUM'!$D339:G339),"")*(NAV!H339/IFERROR(LOOKUP(2,1/(('Daily AUM'!$D339:G339&lt;&gt;"")*(NAV!$D339:G339&lt;&gt;"")),NAV!$D339:G339),"")))),0))</f>
        <v>1.6196418979409373</v>
      </c>
      <c r="I339" s="2">
        <f>IF(OR('Daily AUM'!I339="",NAV!I339=""),0,IFERROR(IF(OR(IFERROR(LOOKUP(2,1/(('Daily AUM'!$D339:H339&lt;&gt;"")*(NAV!$D339:H339&lt;&gt;"")),'Daily AUM'!$D339:H339),"")="",IFERROR(LOOKUP(2,1/(('Daily AUM'!$D339:H339&lt;&gt;"")*(NAV!$D339:H339&lt;&gt;"")),NAV!$D339:H339),"")=""),0,'Daily AUM'!I339-(IFERROR(LOOKUP(2,1/(('Daily AUM'!$D339:H339&lt;&gt;"")*(NAV!$D339:H339&lt;&gt;"")),'Daily AUM'!$D339:H339),"")*(NAV!I339/IFERROR(LOOKUP(2,1/(('Daily AUM'!$D339:H339&lt;&gt;"")*(NAV!$D339:H339&lt;&gt;"")),NAV!$D339:H339),"")))),0))</f>
        <v>2.7056728232188334</v>
      </c>
      <c r="J339" s="2">
        <f>IF(OR('Daily AUM'!J339="",NAV!J339=""),0,IFERROR(IF(OR(IFERROR(LOOKUP(2,1/(('Daily AUM'!$D339:I339&lt;&gt;"")*(NAV!$D339:I339&lt;&gt;"")),'Daily AUM'!$D339:I339),"")="",IFERROR(LOOKUP(2,1/(('Daily AUM'!$D339:I339&lt;&gt;"")*(NAV!$D339:I339&lt;&gt;"")),NAV!$D339:I339),"")=""),0,'Daily AUM'!J339-(IFERROR(LOOKUP(2,1/(('Daily AUM'!$D339:I339&lt;&gt;"")*(NAV!$D339:I339&lt;&gt;"")),'Daily AUM'!$D339:I339),"")*(NAV!J339/IFERROR(LOOKUP(2,1/(('Daily AUM'!$D339:I339&lt;&gt;"")*(NAV!$D339:I339&lt;&gt;"")),NAV!$D339:I339),"")))),0))</f>
        <v>1.4624999999999773</v>
      </c>
      <c r="K339" s="2">
        <f>IF(OR('Daily AUM'!K339="",NAV!K339=""),0,IFERROR(IF(OR(IFERROR(LOOKUP(2,1/(('Daily AUM'!$D339:J339&lt;&gt;"")*(NAV!$D339:J339&lt;&gt;"")),'Daily AUM'!$D339:J339),"")="",IFERROR(LOOKUP(2,1/(('Daily AUM'!$D339:J339&lt;&gt;"")*(NAV!$D339:J339&lt;&gt;"")),NAV!$D339:J339),"")=""),0,'Daily AUM'!K339-(IFERROR(LOOKUP(2,1/(('Daily AUM'!$D339:J339&lt;&gt;"")*(NAV!$D339:J339&lt;&gt;"")),'Daily AUM'!$D339:J339),"")*(NAV!K339/IFERROR(LOOKUP(2,1/(('Daily AUM'!$D339:J339&lt;&gt;"")*(NAV!$D339:J339&lt;&gt;"")),NAV!$D339:J339),"")))),0))</f>
        <v>0.84518796992483658</v>
      </c>
      <c r="L339" s="2">
        <f>IF(OR('Daily AUM'!L339="",NAV!L339=""),0,IFERROR(IF(OR(IFERROR(LOOKUP(2,1/(('Daily AUM'!$D339:K339&lt;&gt;"")*(NAV!$D339:K339&lt;&gt;"")),'Daily AUM'!$D339:K339),"")="",IFERROR(LOOKUP(2,1/(('Daily AUM'!$D339:K339&lt;&gt;"")*(NAV!$D339:K339&lt;&gt;"")),NAV!$D339:K339),"")=""),0,'Daily AUM'!L339-(IFERROR(LOOKUP(2,1/(('Daily AUM'!$D339:K339&lt;&gt;"")*(NAV!$D339:K339&lt;&gt;"")),'Daily AUM'!$D339:K339),"")*(NAV!L339/IFERROR(LOOKUP(2,1/(('Daily AUM'!$D339:K339&lt;&gt;"")*(NAV!$D339:K339&lt;&gt;"")),NAV!$D339:K339),"")))),0))</f>
        <v>0.58081375838924032</v>
      </c>
      <c r="M339" s="2">
        <f>IF(OR('Daily AUM'!M339="",NAV!M339=""),0,IFERROR(IF(OR(IFERROR(LOOKUP(2,1/(('Daily AUM'!$D339:L339&lt;&gt;"")*(NAV!$D339:L339&lt;&gt;"")),'Daily AUM'!$D339:L339),"")="",IFERROR(LOOKUP(2,1/(('Daily AUM'!$D339:L339&lt;&gt;"")*(NAV!$D339:L339&lt;&gt;"")),NAV!$D339:L339),"")=""),0,'Daily AUM'!M339-(IFERROR(LOOKUP(2,1/(('Daily AUM'!$D339:L339&lt;&gt;"")*(NAV!$D339:L339&lt;&gt;"")),'Daily AUM'!$D339:L339),"")*(NAV!M339/IFERROR(LOOKUP(2,1/(('Daily AUM'!$D339:L339&lt;&gt;"")*(NAV!$D339:L339&lt;&gt;"")),NAV!$D339:L339),"")))),0))</f>
        <v>4.5709413707679687</v>
      </c>
      <c r="N339" s="2">
        <f>IF(OR('Daily AUM'!N339="",NAV!N339=""),0,IFERROR(IF(OR(IFERROR(LOOKUP(2,1/(('Daily AUM'!$D339:M339&lt;&gt;"")*(NAV!$D339:M339&lt;&gt;"")),'Daily AUM'!$D339:M339),"")="",IFERROR(LOOKUP(2,1/(('Daily AUM'!$D339:M339&lt;&gt;"")*(NAV!$D339:M339&lt;&gt;"")),NAV!$D339:M339),"")=""),0,'Daily AUM'!N339-(IFERROR(LOOKUP(2,1/(('Daily AUM'!$D339:M339&lt;&gt;"")*(NAV!$D339:M339&lt;&gt;"")),'Daily AUM'!$D339:M339),"")*(NAV!N339/IFERROR(LOOKUP(2,1/(('Daily AUM'!$D339:M339&lt;&gt;"")*(NAV!$D339:M339&lt;&gt;"")),NAV!$D339:M339),"")))),0))</f>
        <v>1.4587061769616412</v>
      </c>
      <c r="O339" s="2">
        <f>IF(OR('Daily AUM'!O339="",NAV!O339=""),0,IFERROR(IF(OR(IFERROR(LOOKUP(2,1/(('Daily AUM'!$D339:N339&lt;&gt;"")*(NAV!$D339:N339&lt;&gt;"")),'Daily AUM'!$D339:N339),"")="",IFERROR(LOOKUP(2,1/(('Daily AUM'!$D339:N339&lt;&gt;"")*(NAV!$D339:N339&lt;&gt;"")),NAV!$D339:N339),"")=""),0,'Daily AUM'!O339-(IFERROR(LOOKUP(2,1/(('Daily AUM'!$D339:N339&lt;&gt;"")*(NAV!$D339:N339&lt;&gt;"")),'Daily AUM'!$D339:N339),"")*(NAV!O339/IFERROR(LOOKUP(2,1/(('Daily AUM'!$D339:N339&lt;&gt;"")*(NAV!$D339:N339&lt;&gt;"")),NAV!$D339:N339),"")))),0))</f>
        <v>10.755256305939611</v>
      </c>
      <c r="P339" s="2">
        <f>IF(OR('Daily AUM'!P339="",NAV!P339=""),0,IFERROR(IF(OR(IFERROR(LOOKUP(2,1/(('Daily AUM'!$D339:O339&lt;&gt;"")*(NAV!$D339:O339&lt;&gt;"")),'Daily AUM'!$D339:O339),"")="",IFERROR(LOOKUP(2,1/(('Daily AUM'!$D339:O339&lt;&gt;"")*(NAV!$D339:O339&lt;&gt;"")),NAV!$D339:O339),"")=""),0,'Daily AUM'!P339-(IFERROR(LOOKUP(2,1/(('Daily AUM'!$D339:O339&lt;&gt;"")*(NAV!$D339:O339&lt;&gt;"")),'Daily AUM'!$D339:O339),"")*(NAV!P339/IFERROR(LOOKUP(2,1/(('Daily AUM'!$D339:O339&lt;&gt;"")*(NAV!$D339:O339&lt;&gt;"")),NAV!$D339:O339),"")))),0))</f>
        <v>1.1618855761481655</v>
      </c>
      <c r="Q339" s="2">
        <f>IF(OR('Daily AUM'!Q339="",NAV!Q339=""),0,IFERROR(IF(OR(IFERROR(LOOKUP(2,1/(('Daily AUM'!$D339:P339&lt;&gt;"")*(NAV!$D339:P339&lt;&gt;"")),'Daily AUM'!$D339:P339),"")="",IFERROR(LOOKUP(2,1/(('Daily AUM'!$D339:P339&lt;&gt;"")*(NAV!$D339:P339&lt;&gt;"")),NAV!$D339:P339),"")=""),0,'Daily AUM'!Q339-(IFERROR(LOOKUP(2,1/(('Daily AUM'!$D339:P339&lt;&gt;"")*(NAV!$D339:P339&lt;&gt;"")),'Daily AUM'!$D339:P339),"")*(NAV!Q339/IFERROR(LOOKUP(2,1/(('Daily AUM'!$D339:P339&lt;&gt;"")*(NAV!$D339:P339&lt;&gt;"")),NAV!$D339:P339),"")))),0))</f>
        <v>0.88754567116757244</v>
      </c>
      <c r="R339" s="2">
        <f>IF(OR('Daily AUM'!R339="",NAV!R339=""),0,IFERROR(IF(OR(IFERROR(LOOKUP(2,1/(('Daily AUM'!$D339:Q339&lt;&gt;"")*(NAV!$D339:Q339&lt;&gt;"")),'Daily AUM'!$D339:Q339),"")="",IFERROR(LOOKUP(2,1/(('Daily AUM'!$D339:Q339&lt;&gt;"")*(NAV!$D339:Q339&lt;&gt;"")),NAV!$D339:Q339),"")=""),0,'Daily AUM'!R339-(IFERROR(LOOKUP(2,1/(('Daily AUM'!$D339:Q339&lt;&gt;"")*(NAV!$D339:Q339&lt;&gt;"")),'Daily AUM'!$D339:Q339),"")*(NAV!R339/IFERROR(LOOKUP(2,1/(('Daily AUM'!$D339:Q339&lt;&gt;"")*(NAV!$D339:Q339&lt;&gt;"")),NAV!$D339:Q339),"")))),0))</f>
        <v>2.4732646592708534</v>
      </c>
      <c r="S339" s="2">
        <f>IF(OR('Daily AUM'!S339="",NAV!S339=""),0,IFERROR(IF(OR(IFERROR(LOOKUP(2,1/(('Daily AUM'!$D339:R339&lt;&gt;"")*(NAV!$D339:R339&lt;&gt;"")),'Daily AUM'!$D339:R339),"")="",IFERROR(LOOKUP(2,1/(('Daily AUM'!$D339:R339&lt;&gt;"")*(NAV!$D339:R339&lt;&gt;"")),NAV!$D339:R339),"")=""),0,'Daily AUM'!S339-(IFERROR(LOOKUP(2,1/(('Daily AUM'!$D339:R339&lt;&gt;"")*(NAV!$D339:R339&lt;&gt;"")),'Daily AUM'!$D339:R339),"")*(NAV!S339/IFERROR(LOOKUP(2,1/(('Daily AUM'!$D339:R339&lt;&gt;"")*(NAV!$D339:R339&lt;&gt;"")),NAV!$D339:R339),"")))),0))</f>
        <v>1.3596072270229342</v>
      </c>
      <c r="T339" s="2">
        <f>IF(OR('Daily AUM'!T339="",NAV!T339=""),0,IFERROR(IF(OR(IFERROR(LOOKUP(2,1/(('Daily AUM'!$D339:S339&lt;&gt;"")*(NAV!$D339:S339&lt;&gt;"")),'Daily AUM'!$D339:S339),"")="",IFERROR(LOOKUP(2,1/(('Daily AUM'!$D339:S339&lt;&gt;"")*(NAV!$D339:S339&lt;&gt;"")),NAV!$D339:S339),"")=""),0,'Daily AUM'!T339-(IFERROR(LOOKUP(2,1/(('Daily AUM'!$D339:S339&lt;&gt;"")*(NAV!$D339:S339&lt;&gt;"")),'Daily AUM'!$D339:S339),"")*(NAV!T339/IFERROR(LOOKUP(2,1/(('Daily AUM'!$D339:S339&lt;&gt;"")*(NAV!$D339:S339&lt;&gt;"")),NAV!$D339:S339),"")))),0))</f>
        <v>3.5571786833855867</v>
      </c>
      <c r="U339" s="2">
        <f>IF(OR('Daily AUM'!U339="",NAV!U339=""),0,IFERROR(IF(OR(IFERROR(LOOKUP(2,1/(('Daily AUM'!$D339:T339&lt;&gt;"")*(NAV!$D339:T339&lt;&gt;"")),'Daily AUM'!$D339:T339),"")="",IFERROR(LOOKUP(2,1/(('Daily AUM'!$D339:T339&lt;&gt;"")*(NAV!$D339:T339&lt;&gt;"")),NAV!$D339:T339),"")=""),0,'Daily AUM'!U339-(IFERROR(LOOKUP(2,1/(('Daily AUM'!$D339:T339&lt;&gt;"")*(NAV!$D339:T339&lt;&gt;"")),'Daily AUM'!$D339:T339),"")*(NAV!U339/IFERROR(LOOKUP(2,1/(('Daily AUM'!$D339:T339&lt;&gt;"")*(NAV!$D339:T339&lt;&gt;"")),NAV!$D339:T339),"")))),0))</f>
        <v>1.0059763779527202</v>
      </c>
      <c r="V339" s="2">
        <f>IF(OR('Daily AUM'!V339="",NAV!V339=""),0,IFERROR(IF(OR(IFERROR(LOOKUP(2,1/(('Daily AUM'!$D339:U339&lt;&gt;"")*(NAV!$D339:U339&lt;&gt;"")),'Daily AUM'!$D339:U339),"")="",IFERROR(LOOKUP(2,1/(('Daily AUM'!$D339:U339&lt;&gt;"")*(NAV!$D339:U339&lt;&gt;"")),NAV!$D339:U339),"")=""),0,'Daily AUM'!V339-(IFERROR(LOOKUP(2,1/(('Daily AUM'!$D339:U339&lt;&gt;"")*(NAV!$D339:U339&lt;&gt;"")),'Daily AUM'!$D339:U339),"")*(NAV!V339/IFERROR(LOOKUP(2,1/(('Daily AUM'!$D339:U339&lt;&gt;"")*(NAV!$D339:U339&lt;&gt;"")),NAV!$D339:U339),"")))),0))</f>
        <v>5.9355590800948903</v>
      </c>
      <c r="W339" s="2">
        <f>IF(OR('Daily AUM'!W339="",NAV!W339=""),0,IFERROR(IF(OR(IFERROR(LOOKUP(2,1/(('Daily AUM'!$D339:V339&lt;&gt;"")*(NAV!$D339:V339&lt;&gt;"")),'Daily AUM'!$D339:V339),"")="",IFERROR(LOOKUP(2,1/(('Daily AUM'!$D339:V339&lt;&gt;"")*(NAV!$D339:V339&lt;&gt;"")),NAV!$D339:V339),"")=""),0,'Daily AUM'!W339-(IFERROR(LOOKUP(2,1/(('Daily AUM'!$D339:V339&lt;&gt;"")*(NAV!$D339:V339&lt;&gt;"")),'Daily AUM'!$D339:V339),"")*(NAV!W339/IFERROR(LOOKUP(2,1/(('Daily AUM'!$D339:V339&lt;&gt;"")*(NAV!$D339:V339&lt;&gt;"")),NAV!$D339:V339),"")))),0))</f>
        <v>1.8676562500000955</v>
      </c>
      <c r="X339" s="2">
        <f>IF(OR('Daily AUM'!X339="",NAV!X339=""),0,IFERROR(IF(OR(IFERROR(LOOKUP(2,1/(('Daily AUM'!$D339:W339&lt;&gt;"")*(NAV!$D339:W339&lt;&gt;"")),'Daily AUM'!$D339:W339),"")="",IFERROR(LOOKUP(2,1/(('Daily AUM'!$D339:W339&lt;&gt;"")*(NAV!$D339:W339&lt;&gt;"")),NAV!$D339:W339),"")=""),0,'Daily AUM'!X339-(IFERROR(LOOKUP(2,1/(('Daily AUM'!$D339:W339&lt;&gt;"")*(NAV!$D339:W339&lt;&gt;"")),'Daily AUM'!$D339:W339),"")*(NAV!X339/IFERROR(LOOKUP(2,1/(('Daily AUM'!$D339:W339&lt;&gt;"")*(NAV!$D339:W339&lt;&gt;"")),NAV!$D339:W339),"")))),0))</f>
        <v>2.9672913385825268</v>
      </c>
      <c r="Y339" s="2">
        <f>IF(OR('Daily AUM'!Y339="",NAV!Y339=""),0,IFERROR(IF(OR(IFERROR(LOOKUP(2,1/(('Daily AUM'!$D339:X339&lt;&gt;"")*(NAV!$D339:X339&lt;&gt;"")),'Daily AUM'!$D339:X339),"")="",IFERROR(LOOKUP(2,1/(('Daily AUM'!$D339:X339&lt;&gt;"")*(NAV!$D339:X339&lt;&gt;"")),NAV!$D339:X339),"")=""),0,'Daily AUM'!Y339-(IFERROR(LOOKUP(2,1/(('Daily AUM'!$D339:X339&lt;&gt;"")*(NAV!$D339:X339&lt;&gt;"")),'Daily AUM'!$D339:X339),"")*(NAV!Y339/IFERROR(LOOKUP(2,1/(('Daily AUM'!$D339:X339&lt;&gt;"")*(NAV!$D339:X339&lt;&gt;"")),NAV!$D339:X339),"")))),0))</f>
        <v>-1.4211940298506534</v>
      </c>
      <c r="Z339" s="2">
        <f>IF(OR('Daily AUM'!Z339="",NAV!Z339=""),0,IFERROR(IF(OR(IFERROR(LOOKUP(2,1/(('Daily AUM'!$D339:Y339&lt;&gt;"")*(NAV!$D339:Y339&lt;&gt;"")),'Daily AUM'!$D339:Y339),"")="",IFERROR(LOOKUP(2,1/(('Daily AUM'!$D339:Y339&lt;&gt;"")*(NAV!$D339:Y339&lt;&gt;"")),NAV!$D339:Y339),"")=""),0,'Daily AUM'!Z339-(IFERROR(LOOKUP(2,1/(('Daily AUM'!$D339:Y339&lt;&gt;"")*(NAV!$D339:Y339&lt;&gt;"")),'Daily AUM'!$D339:Y339),"")*(NAV!Z339/IFERROR(LOOKUP(2,1/(('Daily AUM'!$D339:Y339&lt;&gt;"")*(NAV!$D339:Y339&lt;&gt;"")),NAV!$D339:Y339),"")))),0))</f>
        <v>0.84207771609840165</v>
      </c>
      <c r="AA339" s="2">
        <f>IF(OR('Daily AUM'!AA339="",NAV!AA339=""),0,IFERROR(IF(OR(IFERROR(LOOKUP(2,1/(('Daily AUM'!$D339:Z339&lt;&gt;"")*(NAV!$D339:Z339&lt;&gt;"")),'Daily AUM'!$D339:Z339),"")="",IFERROR(LOOKUP(2,1/(('Daily AUM'!$D339:Z339&lt;&gt;"")*(NAV!$D339:Z339&lt;&gt;"")),NAV!$D339:Z339),"")=""),0,'Daily AUM'!AA339-(IFERROR(LOOKUP(2,1/(('Daily AUM'!$D339:Z339&lt;&gt;"")*(NAV!$D339:Z339&lt;&gt;"")),'Daily AUM'!$D339:Z339),"")*(NAV!AA339/IFERROR(LOOKUP(2,1/(('Daily AUM'!$D339:Z339&lt;&gt;"")*(NAV!$D339:Z339&lt;&gt;"")),NAV!$D339:Z339),"")))),0))</f>
        <v>0.61999999999989086</v>
      </c>
      <c r="AB339" s="2">
        <f>IF(OR('Daily AUM'!AB339="",NAV!AB339=""),0,IFERROR(IF(OR(IFERROR(LOOKUP(2,1/(('Daily AUM'!$D339:AA339&lt;&gt;"")*(NAV!$D339:AA339&lt;&gt;"")),'Daily AUM'!$D339:AA339),"")="",IFERROR(LOOKUP(2,1/(('Daily AUM'!$D339:AA339&lt;&gt;"")*(NAV!$D339:AA339&lt;&gt;"")),NAV!$D339:AA339),"")=""),0,'Daily AUM'!AB339-(IFERROR(LOOKUP(2,1/(('Daily AUM'!$D339:AA339&lt;&gt;"")*(NAV!$D339:AA339&lt;&gt;"")),'Daily AUM'!$D339:AA339),"")*(NAV!AB339/IFERROR(LOOKUP(2,1/(('Daily AUM'!$D339:AA339&lt;&gt;"")*(NAV!$D339:AA339&lt;&gt;"")),NAV!$D339:AA339),"")))),0))</f>
        <v>1.8856684910085733</v>
      </c>
      <c r="AC339" s="2">
        <f>IF(OR('Daily AUM'!AC339="",NAV!AC339=""),0,IFERROR(IF(OR(IFERROR(LOOKUP(2,1/(('Daily AUM'!$D339:AB339&lt;&gt;"")*(NAV!$D339:AB339&lt;&gt;"")),'Daily AUM'!$D339:AB339),"")="",IFERROR(LOOKUP(2,1/(('Daily AUM'!$D339:AB339&lt;&gt;"")*(NAV!$D339:AB339&lt;&gt;"")),NAV!$D339:AB339),"")=""),0,'Daily AUM'!AC339-(IFERROR(LOOKUP(2,1/(('Daily AUM'!$D339:AB339&lt;&gt;"")*(NAV!$D339:AB339&lt;&gt;"")),'Daily AUM'!$D339:AB339),"")*(NAV!AC339/IFERROR(LOOKUP(2,1/(('Daily AUM'!$D339:AB339&lt;&gt;"")*(NAV!$D339:AB339&lt;&gt;"")),NAV!$D339:AB339),"")))),0))</f>
        <v>1.6277658760523082</v>
      </c>
      <c r="AD339" s="2">
        <f>IF(OR('Daily AUM'!AD339="",NAV!AD339=""),0,IFERROR(IF(OR(IFERROR(LOOKUP(2,1/(('Daily AUM'!$D339:AC339&lt;&gt;"")*(NAV!$D339:AC339&lt;&gt;"")),'Daily AUM'!$D339:AC339),"")="",IFERROR(LOOKUP(2,1/(('Daily AUM'!$D339:AC339&lt;&gt;"")*(NAV!$D339:AC339&lt;&gt;"")),NAV!$D339:AC339),"")=""),0,'Daily AUM'!AD339-(IFERROR(LOOKUP(2,1/(('Daily AUM'!$D339:AC339&lt;&gt;"")*(NAV!$D339:AC339&lt;&gt;"")),'Daily AUM'!$D339:AC339),"")*(NAV!AD339/IFERROR(LOOKUP(2,1/(('Daily AUM'!$D339:AC339&lt;&gt;"")*(NAV!$D339:AC339&lt;&gt;"")),NAV!$D339:AC339),"")))),0))</f>
        <v>0.66442249240117235</v>
      </c>
      <c r="AE339" s="2">
        <f>IF(OR('Daily AUM'!AE339="",NAV!AE339=""),0,IFERROR(IF(OR(IFERROR(LOOKUP(2,1/(('Daily AUM'!$D339:AD339&lt;&gt;"")*(NAV!$D339:AD339&lt;&gt;"")),'Daily AUM'!$D339:AD339),"")="",IFERROR(LOOKUP(2,1/(('Daily AUM'!$D339:AD339&lt;&gt;"")*(NAV!$D339:AD339&lt;&gt;"")),NAV!$D339:AD339),"")=""),0,'Daily AUM'!AE339-(IFERROR(LOOKUP(2,1/(('Daily AUM'!$D339:AD339&lt;&gt;"")*(NAV!$D339:AD339&lt;&gt;"")),'Daily AUM'!$D339:AD339),"")*(NAV!AE339/IFERROR(LOOKUP(2,1/(('Daily AUM'!$D339:AD339&lt;&gt;"")*(NAV!$D339:AD339&lt;&gt;"")),NAV!$D339:AD339),"")))),0))</f>
        <v>1.2362481089257926</v>
      </c>
      <c r="AF339" s="2">
        <f>IF(OR('Daily AUM'!AF339="",NAV!AF339=""),0,IFERROR(IF(OR(IFERROR(LOOKUP(2,1/(('Daily AUM'!$D339:AE339&lt;&gt;"")*(NAV!$D339:AE339&lt;&gt;"")),'Daily AUM'!$D339:AE339),"")="",IFERROR(LOOKUP(2,1/(('Daily AUM'!$D339:AE339&lt;&gt;"")*(NAV!$D339:AE339&lt;&gt;"")),NAV!$D339:AE339),"")=""),0,'Daily AUM'!AF339-(IFERROR(LOOKUP(2,1/(('Daily AUM'!$D339:AE339&lt;&gt;"")*(NAV!$D339:AE339&lt;&gt;"")),'Daily AUM'!$D339:AE339),"")*(NAV!AF339/IFERROR(LOOKUP(2,1/(('Daily AUM'!$D339:AE339&lt;&gt;"")*(NAV!$D339:AE339&lt;&gt;"")),NAV!$D339:AE339),"")))),0))</f>
        <v>3.5184839203677711</v>
      </c>
      <c r="AG339" s="2">
        <f>IF(OR('Daily AUM'!AG339="",NAV!AG339=""),0,IFERROR(IF(OR(IFERROR(LOOKUP(2,1/(('Daily AUM'!$D339:AF339&lt;&gt;"")*(NAV!$D339:AF339&lt;&gt;"")),'Daily AUM'!$D339:AF339),"")="",IFERROR(LOOKUP(2,1/(('Daily AUM'!$D339:AF339&lt;&gt;"")*(NAV!$D339:AF339&lt;&gt;"")),NAV!$D339:AF339),"")=""),0,'Daily AUM'!AG339-(IFERROR(LOOKUP(2,1/(('Daily AUM'!$D339:AF339&lt;&gt;"")*(NAV!$D339:AF339&lt;&gt;"")),'Daily AUM'!$D339:AF339),"")*(NAV!AG339/IFERROR(LOOKUP(2,1/(('Daily AUM'!$D339:AF339&lt;&gt;"")*(NAV!$D339:AF339&lt;&gt;"")),NAV!$D339:AF339),"")))),0))</f>
        <v>0.66603475513420562</v>
      </c>
      <c r="AH339" s="2">
        <f>IF(OR('Daily AUM'!AH339="",NAV!AH339=""),0,IFERROR(IF(OR(IFERROR(LOOKUP(2,1/(('Daily AUM'!$D339:AG339&lt;&gt;"")*(NAV!$D339:AG339&lt;&gt;"")),'Daily AUM'!$D339:AG339),"")="",IFERROR(LOOKUP(2,1/(('Daily AUM'!$D339:AG339&lt;&gt;"")*(NAV!$D339:AG339&lt;&gt;"")),NAV!$D339:AG339),"")=""),0,'Daily AUM'!AH339-(IFERROR(LOOKUP(2,1/(('Daily AUM'!$D339:AG339&lt;&gt;"")*(NAV!$D339:AG339&lt;&gt;"")),'Daily AUM'!$D339:AG339),"")*(NAV!AH339/IFERROR(LOOKUP(2,1/(('Daily AUM'!$D339:AG339&lt;&gt;"")*(NAV!$D339:AG339&lt;&gt;"")),NAV!$D339:AG339),"")))),0))</f>
        <v>0.76574803149583204</v>
      </c>
      <c r="AI339" s="2">
        <f>IF(OR('Daily AUM'!AI339="",NAV!AI339=""),0,IFERROR(IF(OR(IFERROR(LOOKUP(2,1/(('Daily AUM'!$D339:AH339&lt;&gt;"")*(NAV!$D339:AH339&lt;&gt;"")),'Daily AUM'!$D339:AH339),"")="",IFERROR(LOOKUP(2,1/(('Daily AUM'!$D339:AH339&lt;&gt;"")*(NAV!$D339:AH339&lt;&gt;"")),NAV!$D339:AH339),"")=""),0,'Daily AUM'!AI339-(IFERROR(LOOKUP(2,1/(('Daily AUM'!$D339:AH339&lt;&gt;"")*(NAV!$D339:AH339&lt;&gt;"")),'Daily AUM'!$D339:AH339),"")*(NAV!AI339/IFERROR(LOOKUP(2,1/(('Daily AUM'!$D339:AH339&lt;&gt;"")*(NAV!$D339:AH339&lt;&gt;"")),NAV!$D339:AH339),"")))),0))</f>
        <v>-0.20233281493005961</v>
      </c>
      <c r="AJ339" s="2">
        <f>IF(OR('Daily AUM'!AJ339="",NAV!AJ339=""),0,IFERROR(IF(OR(IFERROR(LOOKUP(2,1/(('Daily AUM'!$D339:AI339&lt;&gt;"")*(NAV!$D339:AI339&lt;&gt;"")),'Daily AUM'!$D339:AI339),"")="",IFERROR(LOOKUP(2,1/(('Daily AUM'!$D339:AI339&lt;&gt;"")*(NAV!$D339:AI339&lt;&gt;"")),NAV!$D339:AI339),"")=""),0,'Daily AUM'!AJ339-(IFERROR(LOOKUP(2,1/(('Daily AUM'!$D339:AI339&lt;&gt;"")*(NAV!$D339:AI339&lt;&gt;"")),'Daily AUM'!$D339:AI339),"")*(NAV!AJ339/IFERROR(LOOKUP(2,1/(('Daily AUM'!$D339:AI339&lt;&gt;"")*(NAV!$D339:AI339&lt;&gt;"")),NAV!$D339:AI339),"")))),0))</f>
        <v>-5.5787500000000136</v>
      </c>
      <c r="AK339" s="2">
        <f>IF(OR('Daily AUM'!AK339="",NAV!AK339=""),0,IFERROR(IF(OR(IFERROR(LOOKUP(2,1/(('Daily AUM'!$D339:AJ339&lt;&gt;"")*(NAV!$D339:AJ339&lt;&gt;"")),'Daily AUM'!$D339:AJ339),"")="",IFERROR(LOOKUP(2,1/(('Daily AUM'!$D339:AJ339&lt;&gt;"")*(NAV!$D339:AJ339&lt;&gt;"")),NAV!$D339:AJ339),"")=""),0,'Daily AUM'!AK339-(IFERROR(LOOKUP(2,1/(('Daily AUM'!$D339:AJ339&lt;&gt;"")*(NAV!$D339:AJ339&lt;&gt;"")),'Daily AUM'!$D339:AJ339),"")*(NAV!AK339/IFERROR(LOOKUP(2,1/(('Daily AUM'!$D339:AJ339&lt;&gt;"")*(NAV!$D339:AJ339&lt;&gt;"")),NAV!$D339:AJ339),"")))),0))</f>
        <v>0.91964398734171482</v>
      </c>
      <c r="AL339" s="2">
        <f>IF(OR('Daily AUM'!AL339="",NAV!AL339=""),0,IFERROR(IF(OR(IFERROR(LOOKUP(2,1/(('Daily AUM'!$D339:AK339&lt;&gt;"")*(NAV!$D339:AK339&lt;&gt;"")),'Daily AUM'!$D339:AK339),"")="",IFERROR(LOOKUP(2,1/(('Daily AUM'!$D339:AK339&lt;&gt;"")*(NAV!$D339:AK339&lt;&gt;"")),NAV!$D339:AK339),"")=""),0,'Daily AUM'!AL339-(IFERROR(LOOKUP(2,1/(('Daily AUM'!$D339:AK339&lt;&gt;"")*(NAV!$D339:AK339&lt;&gt;"")),'Daily AUM'!$D339:AK339),"")*(NAV!AL339/IFERROR(LOOKUP(2,1/(('Daily AUM'!$D339:AK339&lt;&gt;"")*(NAV!$D339:AK339&lt;&gt;"")),NAV!$D339:AK339),"")))),0))</f>
        <v>0.80695208169709076</v>
      </c>
      <c r="AM339" s="2">
        <f>IF(OR('Daily AUM'!AM339="",NAV!AM339=""),0,IFERROR(IF(OR(IFERROR(LOOKUP(2,1/(('Daily AUM'!$D339:AL339&lt;&gt;"")*(NAV!$D339:AL339&lt;&gt;"")),'Daily AUM'!$D339:AL339),"")="",IFERROR(LOOKUP(2,1/(('Daily AUM'!$D339:AL339&lt;&gt;"")*(NAV!$D339:AL339&lt;&gt;"")),NAV!$D339:AL339),"")=""),0,'Daily AUM'!AM339-(IFERROR(LOOKUP(2,1/(('Daily AUM'!$D339:AL339&lt;&gt;"")*(NAV!$D339:AL339&lt;&gt;"")),'Daily AUM'!$D339:AL339),"")*(NAV!AM339/IFERROR(LOOKUP(2,1/(('Daily AUM'!$D339:AL339&lt;&gt;"")*(NAV!$D339:AL339&lt;&gt;"")),NAV!$D339:AL339),"")))),0))</f>
        <v>-1.8581205951452375</v>
      </c>
      <c r="AN339" s="2">
        <f>IF(OR('Daily AUM'!AN339="",NAV!AN339=""),0,IFERROR(IF(OR(IFERROR(LOOKUP(2,1/(('Daily AUM'!$D339:AM339&lt;&gt;"")*(NAV!$D339:AM339&lt;&gt;"")),'Daily AUM'!$D339:AM339),"")="",IFERROR(LOOKUP(2,1/(('Daily AUM'!$D339:AM339&lt;&gt;"")*(NAV!$D339:AM339&lt;&gt;"")),NAV!$D339:AM339),"")=""),0,'Daily AUM'!AN339-(IFERROR(LOOKUP(2,1/(('Daily AUM'!$D339:AM339&lt;&gt;"")*(NAV!$D339:AM339&lt;&gt;"")),'Daily AUM'!$D339:AM339),"")*(NAV!AN339/IFERROR(LOOKUP(2,1/(('Daily AUM'!$D339:AM339&lt;&gt;"")*(NAV!$D339:AM339&lt;&gt;"")),NAV!$D339:AM339),"")))),0))</f>
        <v>1.0399069767443052</v>
      </c>
      <c r="AO339" s="2">
        <f>IF(OR('Daily AUM'!AO339="",NAV!AO339=""),0,IFERROR(IF(OR(IFERROR(LOOKUP(2,1/(('Daily AUM'!$D339:AN339&lt;&gt;"")*(NAV!$D339:AN339&lt;&gt;"")),'Daily AUM'!$D339:AN339),"")="",IFERROR(LOOKUP(2,1/(('Daily AUM'!$D339:AN339&lt;&gt;"")*(NAV!$D339:AN339&lt;&gt;"")),NAV!$D339:AN339),"")=""),0,'Daily AUM'!AO339-(IFERROR(LOOKUP(2,1/(('Daily AUM'!$D339:AN339&lt;&gt;"")*(NAV!$D339:AN339&lt;&gt;"")),'Daily AUM'!$D339:AN339),"")*(NAV!AO339/IFERROR(LOOKUP(2,1/(('Daily AUM'!$D339:AN339&lt;&gt;"")*(NAV!$D339:AN339&lt;&gt;"")),NAV!$D339:AN339),"")))),0))</f>
        <v>-1.8759782608694877</v>
      </c>
      <c r="AP339" s="2">
        <f>IF(OR('Daily AUM'!AP339="",NAV!AP339=""),0,IFERROR(IF(OR(IFERROR(LOOKUP(2,1/(('Daily AUM'!$D339:AO339&lt;&gt;"")*(NAV!$D339:AO339&lt;&gt;"")),'Daily AUM'!$D339:AO339),"")="",IFERROR(LOOKUP(2,1/(('Daily AUM'!$D339:AO339&lt;&gt;"")*(NAV!$D339:AO339&lt;&gt;"")),NAV!$D339:AO339),"")=""),0,'Daily AUM'!AP339-(IFERROR(LOOKUP(2,1/(('Daily AUM'!$D339:AO339&lt;&gt;"")*(NAV!$D339:AO339&lt;&gt;"")),'Daily AUM'!$D339:AO339),"")*(NAV!AP339/IFERROR(LOOKUP(2,1/(('Daily AUM'!$D339:AO339&lt;&gt;"")*(NAV!$D339:AO339&lt;&gt;"")),NAV!$D339:AO339),"")))),0))</f>
        <v>2.3193277310924714</v>
      </c>
      <c r="AQ339" s="2">
        <f>IF(OR('Daily AUM'!AQ339="",NAV!AQ339=""),0,IFERROR(IF(OR(IFERROR(LOOKUP(2,1/(('Daily AUM'!$D339:AP339&lt;&gt;"")*(NAV!$D339:AP339&lt;&gt;"")),'Daily AUM'!$D339:AP339),"")="",IFERROR(LOOKUP(2,1/(('Daily AUM'!$D339:AP339&lt;&gt;"")*(NAV!$D339:AP339&lt;&gt;"")),NAV!$D339:AP339),"")=""),0,'Daily AUM'!AQ339-(IFERROR(LOOKUP(2,1/(('Daily AUM'!$D339:AP339&lt;&gt;"")*(NAV!$D339:AP339&lt;&gt;"")),'Daily AUM'!$D339:AP339),"")*(NAV!AQ339/IFERROR(LOOKUP(2,1/(('Daily AUM'!$D339:AP339&lt;&gt;"")*(NAV!$D339:AP339&lt;&gt;"")),NAV!$D339:AP339),"")))),0))</f>
        <v>5.7233944954127765</v>
      </c>
      <c r="AR339" s="2">
        <f>IF(OR('Daily AUM'!AR339="",NAV!AR339=""),0,IFERROR(IF(OR(IFERROR(LOOKUP(2,1/(('Daily AUM'!$D339:AQ339&lt;&gt;"")*(NAV!$D339:AQ339&lt;&gt;"")),'Daily AUM'!$D339:AQ339),"")="",IFERROR(LOOKUP(2,1/(('Daily AUM'!$D339:AQ339&lt;&gt;"")*(NAV!$D339:AQ339&lt;&gt;"")),NAV!$D339:AQ339),"")=""),0,'Daily AUM'!AR339-(IFERROR(LOOKUP(2,1/(('Daily AUM'!$D339:AQ339&lt;&gt;"")*(NAV!$D339:AQ339&lt;&gt;"")),'Daily AUM'!$D339:AQ339),"")*(NAV!AR339/IFERROR(LOOKUP(2,1/(('Daily AUM'!$D339:AQ339&lt;&gt;"")*(NAV!$D339:AQ339&lt;&gt;"")),NAV!$D339:AQ339),"")))),0))</f>
        <v>1.364566210045723</v>
      </c>
      <c r="AS339" s="2">
        <f t="shared" si="10"/>
        <v>38.760180270691308</v>
      </c>
      <c r="AT339" s="2">
        <f t="shared" si="11"/>
        <v>14.485059202873231</v>
      </c>
    </row>
    <row r="340" spans="1:46" x14ac:dyDescent="0.2">
      <c r="A340" t="s">
        <v>383</v>
      </c>
      <c r="B340" t="s">
        <v>379</v>
      </c>
      <c r="C340" t="s">
        <v>13</v>
      </c>
      <c r="D340" s="2">
        <f>0</f>
        <v>0</v>
      </c>
      <c r="E340" s="2">
        <f>IF(OR('Daily AUM'!E340="",NAV!E340=""),0,IFERROR(IF(OR(IFERROR(LOOKUP(2,1/(('Daily AUM'!$D340:D340&lt;&gt;"")*(NAV!$D340:D340&lt;&gt;"")),'Daily AUM'!$D340:D340),"")="",IFERROR(LOOKUP(2,1/(('Daily AUM'!$D340:D340&lt;&gt;"")*(NAV!$D340:D340&lt;&gt;"")),NAV!$D340:D340),"")=""),0,'Daily AUM'!E340-(IFERROR(LOOKUP(2,1/(('Daily AUM'!$D340:D340&lt;&gt;"")*(NAV!$D340:D340&lt;&gt;"")),'Daily AUM'!$D340:D340),"")*(NAV!E340/IFERROR(LOOKUP(2,1/(('Daily AUM'!$D340:D340&lt;&gt;"")*(NAV!$D340:D340&lt;&gt;"")),NAV!$D340:D340),"")))),0))</f>
        <v>0</v>
      </c>
      <c r="F340" s="2">
        <f>IF(OR('Daily AUM'!F340="",NAV!F340=""),0,IFERROR(IF(OR(IFERROR(LOOKUP(2,1/(('Daily AUM'!$D340:E340&lt;&gt;"")*(NAV!$D340:E340&lt;&gt;"")),'Daily AUM'!$D340:E340),"")="",IFERROR(LOOKUP(2,1/(('Daily AUM'!$D340:E340&lt;&gt;"")*(NAV!$D340:E340&lt;&gt;"")),NAV!$D340:E340),"")=""),0,'Daily AUM'!F340-(IFERROR(LOOKUP(2,1/(('Daily AUM'!$D340:E340&lt;&gt;"")*(NAV!$D340:E340&lt;&gt;"")),'Daily AUM'!$D340:E340),"")*(NAV!F340/IFERROR(LOOKUP(2,1/(('Daily AUM'!$D340:E340&lt;&gt;"")*(NAV!$D340:E340&lt;&gt;"")),NAV!$D340:E340),"")))),0))</f>
        <v>-1.0154804270462705</v>
      </c>
      <c r="G340" s="2">
        <f>IF(OR('Daily AUM'!G340="",NAV!G340=""),0,IFERROR(IF(OR(IFERROR(LOOKUP(2,1/(('Daily AUM'!$D340:F340&lt;&gt;"")*(NAV!$D340:F340&lt;&gt;"")),'Daily AUM'!$D340:F340),"")="",IFERROR(LOOKUP(2,1/(('Daily AUM'!$D340:F340&lt;&gt;"")*(NAV!$D340:F340&lt;&gt;"")),NAV!$D340:F340),"")=""),0,'Daily AUM'!G340-(IFERROR(LOOKUP(2,1/(('Daily AUM'!$D340:F340&lt;&gt;"")*(NAV!$D340:F340&lt;&gt;"")),'Daily AUM'!$D340:F340),"")*(NAV!G340/IFERROR(LOOKUP(2,1/(('Daily AUM'!$D340:F340&lt;&gt;"")*(NAV!$D340:F340&lt;&gt;"")),NAV!$D340:F340),"")))),0))</f>
        <v>-2.6403030303030732</v>
      </c>
      <c r="H340" s="2">
        <f>IF(OR('Daily AUM'!H340="",NAV!H340=""),0,IFERROR(IF(OR(IFERROR(LOOKUP(2,1/(('Daily AUM'!$D340:G340&lt;&gt;"")*(NAV!$D340:G340&lt;&gt;"")),'Daily AUM'!$D340:G340),"")="",IFERROR(LOOKUP(2,1/(('Daily AUM'!$D340:G340&lt;&gt;"")*(NAV!$D340:G340&lt;&gt;"")),NAV!$D340:G340),"")=""),0,'Daily AUM'!H340-(IFERROR(LOOKUP(2,1/(('Daily AUM'!$D340:G340&lt;&gt;"")*(NAV!$D340:G340&lt;&gt;"")),'Daily AUM'!$D340:G340),"")*(NAV!H340/IFERROR(LOOKUP(2,1/(('Daily AUM'!$D340:G340&lt;&gt;"")*(NAV!$D340:G340&lt;&gt;"")),NAV!$D340:G340),"")))),0))</f>
        <v>0.46883177570100543</v>
      </c>
      <c r="I340" s="2">
        <f>IF(OR('Daily AUM'!I340="",NAV!I340=""),0,IFERROR(IF(OR(IFERROR(LOOKUP(2,1/(('Daily AUM'!$D340:H340&lt;&gt;"")*(NAV!$D340:H340&lt;&gt;"")),'Daily AUM'!$D340:H340),"")="",IFERROR(LOOKUP(2,1/(('Daily AUM'!$D340:H340&lt;&gt;"")*(NAV!$D340:H340&lt;&gt;"")),NAV!$D340:H340),"")=""),0,'Daily AUM'!I340-(IFERROR(LOOKUP(2,1/(('Daily AUM'!$D340:H340&lt;&gt;"")*(NAV!$D340:H340&lt;&gt;"")),'Daily AUM'!$D340:H340),"")*(NAV!I340/IFERROR(LOOKUP(2,1/(('Daily AUM'!$D340:H340&lt;&gt;"")*(NAV!$D340:H340&lt;&gt;"")),NAV!$D340:H340),"")))),0))</f>
        <v>0.6753917050691598</v>
      </c>
      <c r="J340" s="2">
        <f>IF(OR('Daily AUM'!J340="",NAV!J340=""),0,IFERROR(IF(OR(IFERROR(LOOKUP(2,1/(('Daily AUM'!$D340:I340&lt;&gt;"")*(NAV!$D340:I340&lt;&gt;"")),'Daily AUM'!$D340:I340),"")="",IFERROR(LOOKUP(2,1/(('Daily AUM'!$D340:I340&lt;&gt;"")*(NAV!$D340:I340&lt;&gt;"")),NAV!$D340:I340),"")=""),0,'Daily AUM'!J340-(IFERROR(LOOKUP(2,1/(('Daily AUM'!$D340:I340&lt;&gt;"")*(NAV!$D340:I340&lt;&gt;"")),'Daily AUM'!$D340:I340),"")*(NAV!J340/IFERROR(LOOKUP(2,1/(('Daily AUM'!$D340:I340&lt;&gt;"")*(NAV!$D340:I340&lt;&gt;"")),NAV!$D340:I340),"")))),0))</f>
        <v>0.44910344827576409</v>
      </c>
      <c r="K340" s="2">
        <f>IF(OR('Daily AUM'!K340="",NAV!K340=""),0,IFERROR(IF(OR(IFERROR(LOOKUP(2,1/(('Daily AUM'!$D340:J340&lt;&gt;"")*(NAV!$D340:J340&lt;&gt;"")),'Daily AUM'!$D340:J340),"")="",IFERROR(LOOKUP(2,1/(('Daily AUM'!$D340:J340&lt;&gt;"")*(NAV!$D340:J340&lt;&gt;"")),NAV!$D340:J340),"")=""),0,'Daily AUM'!K340-(IFERROR(LOOKUP(2,1/(('Daily AUM'!$D340:J340&lt;&gt;"")*(NAV!$D340:J340&lt;&gt;"")),'Daily AUM'!$D340:J340),"")*(NAV!K340/IFERROR(LOOKUP(2,1/(('Daily AUM'!$D340:J340&lt;&gt;"")*(NAV!$D340:J340&lt;&gt;"")),NAV!$D340:J340),"")))),0))</f>
        <v>4.5728476821295772E-2</v>
      </c>
      <c r="L340" s="2">
        <f>IF(OR('Daily AUM'!L340="",NAV!L340=""),0,IFERROR(IF(OR(IFERROR(LOOKUP(2,1/(('Daily AUM'!$D340:K340&lt;&gt;"")*(NAV!$D340:K340&lt;&gt;"")),'Daily AUM'!$D340:K340),"")="",IFERROR(LOOKUP(2,1/(('Daily AUM'!$D340:K340&lt;&gt;"")*(NAV!$D340:K340&lt;&gt;"")),NAV!$D340:K340),"")=""),0,'Daily AUM'!L340-(IFERROR(LOOKUP(2,1/(('Daily AUM'!$D340:K340&lt;&gt;"")*(NAV!$D340:K340&lt;&gt;"")),'Daily AUM'!$D340:K340),"")*(NAV!L340/IFERROR(LOOKUP(2,1/(('Daily AUM'!$D340:K340&lt;&gt;"")*(NAV!$D340:K340&lt;&gt;"")),NAV!$D340:K340),"")))),0))</f>
        <v>6.6478405315592681E-2</v>
      </c>
      <c r="M340" s="2">
        <f>IF(OR('Daily AUM'!M340="",NAV!M340=""),0,IFERROR(IF(OR(IFERROR(LOOKUP(2,1/(('Daily AUM'!$D340:L340&lt;&gt;"")*(NAV!$D340:L340&lt;&gt;"")),'Daily AUM'!$D340:L340),"")="",IFERROR(LOOKUP(2,1/(('Daily AUM'!$D340:L340&lt;&gt;"")*(NAV!$D340:L340&lt;&gt;"")),NAV!$D340:L340),"")=""),0,'Daily AUM'!M340-(IFERROR(LOOKUP(2,1/(('Daily AUM'!$D340:L340&lt;&gt;"")*(NAV!$D340:L340&lt;&gt;"")),'Daily AUM'!$D340:L340),"")*(NAV!M340/IFERROR(LOOKUP(2,1/(('Daily AUM'!$D340:L340&lt;&gt;"")*(NAV!$D340:L340&lt;&gt;"")),NAV!$D340:L340),"")))),0))</f>
        <v>0.1108961748634556</v>
      </c>
      <c r="N340" s="2">
        <f>IF(OR('Daily AUM'!N340="",NAV!N340=""),0,IFERROR(IF(OR(IFERROR(LOOKUP(2,1/(('Daily AUM'!$D340:M340&lt;&gt;"")*(NAV!$D340:M340&lt;&gt;"")),'Daily AUM'!$D340:M340),"")="",IFERROR(LOOKUP(2,1/(('Daily AUM'!$D340:M340&lt;&gt;"")*(NAV!$D340:M340&lt;&gt;"")),NAV!$D340:M340),"")=""),0,'Daily AUM'!N340-(IFERROR(LOOKUP(2,1/(('Daily AUM'!$D340:M340&lt;&gt;"")*(NAV!$D340:M340&lt;&gt;"")),'Daily AUM'!$D340:M340),"")*(NAV!N340/IFERROR(LOOKUP(2,1/(('Daily AUM'!$D340:M340&lt;&gt;"")*(NAV!$D340:M340&lt;&gt;"")),NAV!$D340:M340),"")))),0))</f>
        <v>0.55121145374448588</v>
      </c>
      <c r="O340" s="2">
        <f>IF(OR('Daily AUM'!O340="",NAV!O340=""),0,IFERROR(IF(OR(IFERROR(LOOKUP(2,1/(('Daily AUM'!$D340:N340&lt;&gt;"")*(NAV!$D340:N340&lt;&gt;"")),'Daily AUM'!$D340:N340),"")="",IFERROR(LOOKUP(2,1/(('Daily AUM'!$D340:N340&lt;&gt;"")*(NAV!$D340:N340&lt;&gt;"")),NAV!$D340:N340),"")=""),0,'Daily AUM'!O340-(IFERROR(LOOKUP(2,1/(('Daily AUM'!$D340:N340&lt;&gt;"")*(NAV!$D340:N340&lt;&gt;"")),'Daily AUM'!$D340:N340),"")*(NAV!O340/IFERROR(LOOKUP(2,1/(('Daily AUM'!$D340:N340&lt;&gt;"")*(NAV!$D340:N340&lt;&gt;"")),NAV!$D340:N340),"")))),0))</f>
        <v>0.41291576673859254</v>
      </c>
      <c r="P340" s="2">
        <f>IF(OR('Daily AUM'!P340="",NAV!P340=""),0,IFERROR(IF(OR(IFERROR(LOOKUP(2,1/(('Daily AUM'!$D340:O340&lt;&gt;"")*(NAV!$D340:O340&lt;&gt;"")),'Daily AUM'!$D340:O340),"")="",IFERROR(LOOKUP(2,1/(('Daily AUM'!$D340:O340&lt;&gt;"")*(NAV!$D340:O340&lt;&gt;"")),NAV!$D340:O340),"")=""),0,'Daily AUM'!P340-(IFERROR(LOOKUP(2,1/(('Daily AUM'!$D340:O340&lt;&gt;"")*(NAV!$D340:O340&lt;&gt;"")),'Daily AUM'!$D340:O340),"")*(NAV!P340/IFERROR(LOOKUP(2,1/(('Daily AUM'!$D340:O340&lt;&gt;"")*(NAV!$D340:O340&lt;&gt;"")),NAV!$D340:O340),"")))),0))</f>
        <v>-8.8184747583113676E-2</v>
      </c>
      <c r="Q340" s="2">
        <f>IF(OR('Daily AUM'!Q340="",NAV!Q340=""),0,IFERROR(IF(OR(IFERROR(LOOKUP(2,1/(('Daily AUM'!$D340:P340&lt;&gt;"")*(NAV!$D340:P340&lt;&gt;"")),'Daily AUM'!$D340:P340),"")="",IFERROR(LOOKUP(2,1/(('Daily AUM'!$D340:P340&lt;&gt;"")*(NAV!$D340:P340&lt;&gt;"")),NAV!$D340:P340),"")=""),0,'Daily AUM'!Q340-(IFERROR(LOOKUP(2,1/(('Daily AUM'!$D340:P340&lt;&gt;"")*(NAV!$D340:P340&lt;&gt;"")),'Daily AUM'!$D340:P340),"")*(NAV!Q340/IFERROR(LOOKUP(2,1/(('Daily AUM'!$D340:P340&lt;&gt;"")*(NAV!$D340:P340&lt;&gt;"")),NAV!$D340:P340),"")))),0))</f>
        <v>-2.1293008474576709</v>
      </c>
      <c r="R340" s="2">
        <f>IF(OR('Daily AUM'!R340="",NAV!R340=""),0,IFERROR(IF(OR(IFERROR(LOOKUP(2,1/(('Daily AUM'!$D340:Q340&lt;&gt;"")*(NAV!$D340:Q340&lt;&gt;"")),'Daily AUM'!$D340:Q340),"")="",IFERROR(LOOKUP(2,1/(('Daily AUM'!$D340:Q340&lt;&gt;"")*(NAV!$D340:Q340&lt;&gt;"")),NAV!$D340:Q340),"")=""),0,'Daily AUM'!R340-(IFERROR(LOOKUP(2,1/(('Daily AUM'!$D340:Q340&lt;&gt;"")*(NAV!$D340:Q340&lt;&gt;"")),'Daily AUM'!$D340:Q340),"")*(NAV!R340/IFERROR(LOOKUP(2,1/(('Daily AUM'!$D340:Q340&lt;&gt;"")*(NAV!$D340:Q340&lt;&gt;"")),NAV!$D340:Q340),"")))),0))</f>
        <v>-2.7075923970432996</v>
      </c>
      <c r="S340" s="2">
        <f>IF(OR('Daily AUM'!S340="",NAV!S340=""),0,IFERROR(IF(OR(IFERROR(LOOKUP(2,1/(('Daily AUM'!$D340:R340&lt;&gt;"")*(NAV!$D340:R340&lt;&gt;"")),'Daily AUM'!$D340:R340),"")="",IFERROR(LOOKUP(2,1/(('Daily AUM'!$D340:R340&lt;&gt;"")*(NAV!$D340:R340&lt;&gt;"")),NAV!$D340:R340),"")=""),0,'Daily AUM'!S340-(IFERROR(LOOKUP(2,1/(('Daily AUM'!$D340:R340&lt;&gt;"")*(NAV!$D340:R340&lt;&gt;"")),'Daily AUM'!$D340:R340),"")*(NAV!S340/IFERROR(LOOKUP(2,1/(('Daily AUM'!$D340:R340&lt;&gt;"")*(NAV!$D340:R340&lt;&gt;"")),NAV!$D340:R340),"")))),0))</f>
        <v>0.58467436974785869</v>
      </c>
      <c r="T340" s="2">
        <f>IF(OR('Daily AUM'!T340="",NAV!T340=""),0,IFERROR(IF(OR(IFERROR(LOOKUP(2,1/(('Daily AUM'!$D340:S340&lt;&gt;"")*(NAV!$D340:S340&lt;&gt;"")),'Daily AUM'!$D340:S340),"")="",IFERROR(LOOKUP(2,1/(('Daily AUM'!$D340:S340&lt;&gt;"")*(NAV!$D340:S340&lt;&gt;"")),NAV!$D340:S340),"")=""),0,'Daily AUM'!T340-(IFERROR(LOOKUP(2,1/(('Daily AUM'!$D340:S340&lt;&gt;"")*(NAV!$D340:S340&lt;&gt;"")),'Daily AUM'!$D340:S340),"")*(NAV!T340/IFERROR(LOOKUP(2,1/(('Daily AUM'!$D340:S340&lt;&gt;"")*(NAV!$D340:S340&lt;&gt;"")),NAV!$D340:S340),"")))),0))</f>
        <v>-1.1471083070453005</v>
      </c>
      <c r="U340" s="2">
        <f>IF(OR('Daily AUM'!U340="",NAV!U340=""),0,IFERROR(IF(OR(IFERROR(LOOKUP(2,1/(('Daily AUM'!$D340:T340&lt;&gt;"")*(NAV!$D340:T340&lt;&gt;"")),'Daily AUM'!$D340:T340),"")="",IFERROR(LOOKUP(2,1/(('Daily AUM'!$D340:T340&lt;&gt;"")*(NAV!$D340:T340&lt;&gt;"")),NAV!$D340:T340),"")=""),0,'Daily AUM'!U340-(IFERROR(LOOKUP(2,1/(('Daily AUM'!$D340:T340&lt;&gt;"")*(NAV!$D340:T340&lt;&gt;"")),'Daily AUM'!$D340:T340),"")*(NAV!U340/IFERROR(LOOKUP(2,1/(('Daily AUM'!$D340:T340&lt;&gt;"")*(NAV!$D340:T340&lt;&gt;"")),NAV!$D340:T340),"")))),0))</f>
        <v>-5.150903294361342E-2</v>
      </c>
      <c r="V340" s="2">
        <f>IF(OR('Daily AUM'!V340="",NAV!V340=""),0,IFERROR(IF(OR(IFERROR(LOOKUP(2,1/(('Daily AUM'!$D340:U340&lt;&gt;"")*(NAV!$D340:U340&lt;&gt;"")),'Daily AUM'!$D340:U340),"")="",IFERROR(LOOKUP(2,1/(('Daily AUM'!$D340:U340&lt;&gt;"")*(NAV!$D340:U340&lt;&gt;"")),NAV!$D340:U340),"")=""),0,'Daily AUM'!V340-(IFERROR(LOOKUP(2,1/(('Daily AUM'!$D340:U340&lt;&gt;"")*(NAV!$D340:U340&lt;&gt;"")),'Daily AUM'!$D340:U340),"")*(NAV!V340/IFERROR(LOOKUP(2,1/(('Daily AUM'!$D340:U340&lt;&gt;"")*(NAV!$D340:U340&lt;&gt;"")),NAV!$D340:U340),"")))),0))</f>
        <v>-0.30226980728048147</v>
      </c>
      <c r="W340" s="2">
        <f>IF(OR('Daily AUM'!W340="",NAV!W340=""),0,IFERROR(IF(OR(IFERROR(LOOKUP(2,1/(('Daily AUM'!$D340:V340&lt;&gt;"")*(NAV!$D340:V340&lt;&gt;"")),'Daily AUM'!$D340:V340),"")="",IFERROR(LOOKUP(2,1/(('Daily AUM'!$D340:V340&lt;&gt;"")*(NAV!$D340:V340&lt;&gt;"")),NAV!$D340:V340),"")=""),0,'Daily AUM'!W340-(IFERROR(LOOKUP(2,1/(('Daily AUM'!$D340:V340&lt;&gt;"")*(NAV!$D340:V340&lt;&gt;"")),'Daily AUM'!$D340:V340),"")*(NAV!W340/IFERROR(LOOKUP(2,1/(('Daily AUM'!$D340:V340&lt;&gt;"")*(NAV!$D340:V340&lt;&gt;"")),NAV!$D340:V340),"")))),0))</f>
        <v>0.11218487394955901</v>
      </c>
      <c r="X340" s="2">
        <f>IF(OR('Daily AUM'!X340="",NAV!X340=""),0,IFERROR(IF(OR(IFERROR(LOOKUP(2,1/(('Daily AUM'!$D340:W340&lt;&gt;"")*(NAV!$D340:W340&lt;&gt;"")),'Daily AUM'!$D340:W340),"")="",IFERROR(LOOKUP(2,1/(('Daily AUM'!$D340:W340&lt;&gt;"")*(NAV!$D340:W340&lt;&gt;"")),NAV!$D340:W340),"")=""),0,'Daily AUM'!X340-(IFERROR(LOOKUP(2,1/(('Daily AUM'!$D340:W340&lt;&gt;"")*(NAV!$D340:W340&lt;&gt;"")),'Daily AUM'!$D340:W340),"")*(NAV!X340/IFERROR(LOOKUP(2,1/(('Daily AUM'!$D340:W340&lt;&gt;"")*(NAV!$D340:W340&lt;&gt;"")),NAV!$D340:W340),"")))),0))</f>
        <v>0.30236786469333765</v>
      </c>
      <c r="Y340" s="2">
        <f>IF(OR('Daily AUM'!Y340="",NAV!Y340=""),0,IFERROR(IF(OR(IFERROR(LOOKUP(2,1/(('Daily AUM'!$D340:X340&lt;&gt;"")*(NAV!$D340:X340&lt;&gt;"")),'Daily AUM'!$D340:X340),"")="",IFERROR(LOOKUP(2,1/(('Daily AUM'!$D340:X340&lt;&gt;"")*(NAV!$D340:X340&lt;&gt;"")),NAV!$D340:X340),"")=""),0,'Daily AUM'!Y340-(IFERROR(LOOKUP(2,1/(('Daily AUM'!$D340:X340&lt;&gt;"")*(NAV!$D340:X340&lt;&gt;"")),'Daily AUM'!$D340:X340),"")*(NAV!Y340/IFERROR(LOOKUP(2,1/(('Daily AUM'!$D340:X340&lt;&gt;"")*(NAV!$D340:X340&lt;&gt;"")),NAV!$D340:X340),"")))),0))</f>
        <v>-0.23278481012653174</v>
      </c>
      <c r="Z340" s="2">
        <f>IF(OR('Daily AUM'!Z340="",NAV!Z340=""),0,IFERROR(IF(OR(IFERROR(LOOKUP(2,1/(('Daily AUM'!$D340:Y340&lt;&gt;"")*(NAV!$D340:Y340&lt;&gt;"")),'Daily AUM'!$D340:Y340),"")="",IFERROR(LOOKUP(2,1/(('Daily AUM'!$D340:Y340&lt;&gt;"")*(NAV!$D340:Y340&lt;&gt;"")),NAV!$D340:Y340),"")=""),0,'Daily AUM'!Z340-(IFERROR(LOOKUP(2,1/(('Daily AUM'!$D340:Y340&lt;&gt;"")*(NAV!$D340:Y340&lt;&gt;"")),'Daily AUM'!$D340:Y340),"")*(NAV!Z340/IFERROR(LOOKUP(2,1/(('Daily AUM'!$D340:Y340&lt;&gt;"")*(NAV!$D340:Y340&lt;&gt;"")),NAV!$D340:Y340),"")))),0))</f>
        <v>-0.28498402555919711</v>
      </c>
      <c r="AA340" s="2">
        <f>IF(OR('Daily AUM'!AA340="",NAV!AA340=""),0,IFERROR(IF(OR(IFERROR(LOOKUP(2,1/(('Daily AUM'!$D340:Z340&lt;&gt;"")*(NAV!$D340:Z340&lt;&gt;"")),'Daily AUM'!$D340:Z340),"")="",IFERROR(LOOKUP(2,1/(('Daily AUM'!$D340:Z340&lt;&gt;"")*(NAV!$D340:Z340&lt;&gt;"")),NAV!$D340:Z340),"")=""),0,'Daily AUM'!AA340-(IFERROR(LOOKUP(2,1/(('Daily AUM'!$D340:Z340&lt;&gt;"")*(NAV!$D340:Z340&lt;&gt;"")),'Daily AUM'!$D340:Z340),"")*(NAV!AA340/IFERROR(LOOKUP(2,1/(('Daily AUM'!$D340:Z340&lt;&gt;"")*(NAV!$D340:Z340&lt;&gt;"")),NAV!$D340:Z340),"")))),0))</f>
        <v>0.39282700421949812</v>
      </c>
      <c r="AB340" s="2">
        <f>IF(OR('Daily AUM'!AB340="",NAV!AB340=""),0,IFERROR(IF(OR(IFERROR(LOOKUP(2,1/(('Daily AUM'!$D340:AA340&lt;&gt;"")*(NAV!$D340:AA340&lt;&gt;"")),'Daily AUM'!$D340:AA340),"")="",IFERROR(LOOKUP(2,1/(('Daily AUM'!$D340:AA340&lt;&gt;"")*(NAV!$D340:AA340&lt;&gt;"")),NAV!$D340:AA340),"")=""),0,'Daily AUM'!AB340-(IFERROR(LOOKUP(2,1/(('Daily AUM'!$D340:AA340&lt;&gt;"")*(NAV!$D340:AA340&lt;&gt;"")),'Daily AUM'!$D340:AA340),"")*(NAV!AB340/IFERROR(LOOKUP(2,1/(('Daily AUM'!$D340:AA340&lt;&gt;"")*(NAV!$D340:AA340&lt;&gt;"")),NAV!$D340:AA340),"")))),0))</f>
        <v>-3.999999999996362E-2</v>
      </c>
      <c r="AC340" s="2">
        <f>IF(OR('Daily AUM'!AC340="",NAV!AC340=""),0,IFERROR(IF(OR(IFERROR(LOOKUP(2,1/(('Daily AUM'!$D340:AB340&lt;&gt;"")*(NAV!$D340:AB340&lt;&gt;"")),'Daily AUM'!$D340:AB340),"")="",IFERROR(LOOKUP(2,1/(('Daily AUM'!$D340:AB340&lt;&gt;"")*(NAV!$D340:AB340&lt;&gt;"")),NAV!$D340:AB340),"")=""),0,'Daily AUM'!AC340-(IFERROR(LOOKUP(2,1/(('Daily AUM'!$D340:AB340&lt;&gt;"")*(NAV!$D340:AB340&lt;&gt;"")),'Daily AUM'!$D340:AB340),"")*(NAV!AC340/IFERROR(LOOKUP(2,1/(('Daily AUM'!$D340:AB340&lt;&gt;"")*(NAV!$D340:AB340&lt;&gt;"")),NAV!$D340:AB340),"")))),0))</f>
        <v>-0.39958549222797046</v>
      </c>
      <c r="AD340" s="2">
        <f>IF(OR('Daily AUM'!AD340="",NAV!AD340=""),0,IFERROR(IF(OR(IFERROR(LOOKUP(2,1/(('Daily AUM'!$D340:AC340&lt;&gt;"")*(NAV!$D340:AC340&lt;&gt;"")),'Daily AUM'!$D340:AC340),"")="",IFERROR(LOOKUP(2,1/(('Daily AUM'!$D340:AC340&lt;&gt;"")*(NAV!$D340:AC340&lt;&gt;"")),NAV!$D340:AC340),"")=""),0,'Daily AUM'!AD340-(IFERROR(LOOKUP(2,1/(('Daily AUM'!$D340:AC340&lt;&gt;"")*(NAV!$D340:AC340&lt;&gt;"")),'Daily AUM'!$D340:AC340),"")*(NAV!AD340/IFERROR(LOOKUP(2,1/(('Daily AUM'!$D340:AC340&lt;&gt;"")*(NAV!$D340:AC340&lt;&gt;"")),NAV!$D340:AC340),"")))),0))</f>
        <v>-0.88709743589731715</v>
      </c>
      <c r="AE340" s="2">
        <f>IF(OR('Daily AUM'!AE340="",NAV!AE340=""),0,IFERROR(IF(OR(IFERROR(LOOKUP(2,1/(('Daily AUM'!$D340:AD340&lt;&gt;"")*(NAV!$D340:AD340&lt;&gt;"")),'Daily AUM'!$D340:AD340),"")="",IFERROR(LOOKUP(2,1/(('Daily AUM'!$D340:AD340&lt;&gt;"")*(NAV!$D340:AD340&lt;&gt;"")),NAV!$D340:AD340),"")=""),0,'Daily AUM'!AE340-(IFERROR(LOOKUP(2,1/(('Daily AUM'!$D340:AD340&lt;&gt;"")*(NAV!$D340:AD340&lt;&gt;"")),'Daily AUM'!$D340:AD340),"")*(NAV!AE340/IFERROR(LOOKUP(2,1/(('Daily AUM'!$D340:AD340&lt;&gt;"")*(NAV!$D340:AD340&lt;&gt;"")),NAV!$D340:AD340),"")))),0))</f>
        <v>-0.29359263050162099</v>
      </c>
      <c r="AF340" s="2">
        <f>IF(OR('Daily AUM'!AF340="",NAV!AF340=""),0,IFERROR(IF(OR(IFERROR(LOOKUP(2,1/(('Daily AUM'!$D340:AE340&lt;&gt;"")*(NAV!$D340:AE340&lt;&gt;"")),'Daily AUM'!$D340:AE340),"")="",IFERROR(LOOKUP(2,1/(('Daily AUM'!$D340:AE340&lt;&gt;"")*(NAV!$D340:AE340&lt;&gt;"")),NAV!$D340:AE340),"")=""),0,'Daily AUM'!AF340-(IFERROR(LOOKUP(2,1/(('Daily AUM'!$D340:AE340&lt;&gt;"")*(NAV!$D340:AE340&lt;&gt;"")),'Daily AUM'!$D340:AE340),"")*(NAV!AF340/IFERROR(LOOKUP(2,1/(('Daily AUM'!$D340:AE340&lt;&gt;"")*(NAV!$D340:AE340&lt;&gt;"")),NAV!$D340:AE340),"")))),0))</f>
        <v>0.39375387797315398</v>
      </c>
      <c r="AG340" s="2">
        <f>IF(OR('Daily AUM'!AG340="",NAV!AG340=""),0,IFERROR(IF(OR(IFERROR(LOOKUP(2,1/(('Daily AUM'!$D340:AF340&lt;&gt;"")*(NAV!$D340:AF340&lt;&gt;"")),'Daily AUM'!$D340:AF340),"")="",IFERROR(LOOKUP(2,1/(('Daily AUM'!$D340:AF340&lt;&gt;"")*(NAV!$D340:AF340&lt;&gt;"")),NAV!$D340:AF340),"")=""),0,'Daily AUM'!AG340-(IFERROR(LOOKUP(2,1/(('Daily AUM'!$D340:AF340&lt;&gt;"")*(NAV!$D340:AF340&lt;&gt;"")),'Daily AUM'!$D340:AF340),"")*(NAV!AG340/IFERROR(LOOKUP(2,1/(('Daily AUM'!$D340:AF340&lt;&gt;"")*(NAV!$D340:AF340&lt;&gt;"")),NAV!$D340:AF340),"")))),0))</f>
        <v>-0.29101694915254939</v>
      </c>
      <c r="AH340" s="2">
        <f>IF(OR('Daily AUM'!AH340="",NAV!AH340=""),0,IFERROR(IF(OR(IFERROR(LOOKUP(2,1/(('Daily AUM'!$D340:AG340&lt;&gt;"")*(NAV!$D340:AG340&lt;&gt;"")),'Daily AUM'!$D340:AG340),"")="",IFERROR(LOOKUP(2,1/(('Daily AUM'!$D340:AG340&lt;&gt;"")*(NAV!$D340:AG340&lt;&gt;"")),NAV!$D340:AG340),"")=""),0,'Daily AUM'!AH340-(IFERROR(LOOKUP(2,1/(('Daily AUM'!$D340:AG340&lt;&gt;"")*(NAV!$D340:AG340&lt;&gt;"")),'Daily AUM'!$D340:AG340),"")*(NAV!AH340/IFERROR(LOOKUP(2,1/(('Daily AUM'!$D340:AG340&lt;&gt;"")*(NAV!$D340:AG340&lt;&gt;"")),NAV!$D340:AG340),"")))),0))</f>
        <v>0.6004219409281859</v>
      </c>
      <c r="AI340" s="2">
        <f>IF(OR('Daily AUM'!AI340="",NAV!AI340=""),0,IFERROR(IF(OR(IFERROR(LOOKUP(2,1/(('Daily AUM'!$D340:AH340&lt;&gt;"")*(NAV!$D340:AH340&lt;&gt;"")),'Daily AUM'!$D340:AH340),"")="",IFERROR(LOOKUP(2,1/(('Daily AUM'!$D340:AH340&lt;&gt;"")*(NAV!$D340:AH340&lt;&gt;"")),NAV!$D340:AH340),"")=""),0,'Daily AUM'!AI340-(IFERROR(LOOKUP(2,1/(('Daily AUM'!$D340:AH340&lt;&gt;"")*(NAV!$D340:AH340&lt;&gt;"")),'Daily AUM'!$D340:AH340),"")*(NAV!AI340/IFERROR(LOOKUP(2,1/(('Daily AUM'!$D340:AH340&lt;&gt;"")*(NAV!$D340:AH340&lt;&gt;"")),NAV!$D340:AH340),"")))),0))</f>
        <v>-0.56999999999993634</v>
      </c>
      <c r="AJ340" s="2">
        <f>IF(OR('Daily AUM'!AJ340="",NAV!AJ340=""),0,IFERROR(IF(OR(IFERROR(LOOKUP(2,1/(('Daily AUM'!$D340:AI340&lt;&gt;"")*(NAV!$D340:AI340&lt;&gt;"")),'Daily AUM'!$D340:AI340),"")="",IFERROR(LOOKUP(2,1/(('Daily AUM'!$D340:AI340&lt;&gt;"")*(NAV!$D340:AI340&lt;&gt;"")),NAV!$D340:AI340),"")=""),0,'Daily AUM'!AJ340-(IFERROR(LOOKUP(2,1/(('Daily AUM'!$D340:AI340&lt;&gt;"")*(NAV!$D340:AI340&lt;&gt;"")),'Daily AUM'!$D340:AI340),"")*(NAV!AJ340/IFERROR(LOOKUP(2,1/(('Daily AUM'!$D340:AI340&lt;&gt;"")*(NAV!$D340:AI340&lt;&gt;"")),NAV!$D340:AI340),"")))),0))</f>
        <v>-2.2678556485356012</v>
      </c>
      <c r="AK340" s="2">
        <f>IF(OR('Daily AUM'!AK340="",NAV!AK340=""),0,IFERROR(IF(OR(IFERROR(LOOKUP(2,1/(('Daily AUM'!$D340:AJ340&lt;&gt;"")*(NAV!$D340:AJ340&lt;&gt;"")),'Daily AUM'!$D340:AJ340),"")="",IFERROR(LOOKUP(2,1/(('Daily AUM'!$D340:AJ340&lt;&gt;"")*(NAV!$D340:AJ340&lt;&gt;"")),NAV!$D340:AJ340),"")=""),0,'Daily AUM'!AK340-(IFERROR(LOOKUP(2,1/(('Daily AUM'!$D340:AJ340&lt;&gt;"")*(NAV!$D340:AJ340&lt;&gt;"")),'Daily AUM'!$D340:AJ340),"")*(NAV!AK340/IFERROR(LOOKUP(2,1/(('Daily AUM'!$D340:AJ340&lt;&gt;"")*(NAV!$D340:AJ340&lt;&gt;"")),NAV!$D340:AJ340),"")))),0))</f>
        <v>-0.69044728434505487</v>
      </c>
      <c r="AL340" s="2">
        <f>IF(OR('Daily AUM'!AL340="",NAV!AL340=""),0,IFERROR(IF(OR(IFERROR(LOOKUP(2,1/(('Daily AUM'!$D340:AK340&lt;&gt;"")*(NAV!$D340:AK340&lt;&gt;"")),'Daily AUM'!$D340:AK340),"")="",IFERROR(LOOKUP(2,1/(('Daily AUM'!$D340:AK340&lt;&gt;"")*(NAV!$D340:AK340&lt;&gt;"")),NAV!$D340:AK340),"")=""),0,'Daily AUM'!AL340-(IFERROR(LOOKUP(2,1/(('Daily AUM'!$D340:AK340&lt;&gt;"")*(NAV!$D340:AK340&lt;&gt;"")),'Daily AUM'!$D340:AK340),"")*(NAV!AL340/IFERROR(LOOKUP(2,1/(('Daily AUM'!$D340:AK340&lt;&gt;"")*(NAV!$D340:AK340&lt;&gt;"")),NAV!$D340:AK340),"")))),0))</f>
        <v>-0.52933403805491253</v>
      </c>
      <c r="AM340" s="2">
        <f>IF(OR('Daily AUM'!AM340="",NAV!AM340=""),0,IFERROR(IF(OR(IFERROR(LOOKUP(2,1/(('Daily AUM'!$D340:AL340&lt;&gt;"")*(NAV!$D340:AL340&lt;&gt;"")),'Daily AUM'!$D340:AL340),"")="",IFERROR(LOOKUP(2,1/(('Daily AUM'!$D340:AL340&lt;&gt;"")*(NAV!$D340:AL340&lt;&gt;"")),NAV!$D340:AL340),"")=""),0,'Daily AUM'!AM340-(IFERROR(LOOKUP(2,1/(('Daily AUM'!$D340:AL340&lt;&gt;"")*(NAV!$D340:AL340&lt;&gt;"")),'Daily AUM'!$D340:AL340),"")*(NAV!AM340/IFERROR(LOOKUP(2,1/(('Daily AUM'!$D340:AL340&lt;&gt;"")*(NAV!$D340:AL340&lt;&gt;"")),NAV!$D340:AL340),"")))),0))</f>
        <v>0.26489968321027391</v>
      </c>
      <c r="AN340" s="2">
        <f>IF(OR('Daily AUM'!AN340="",NAV!AN340=""),0,IFERROR(IF(OR(IFERROR(LOOKUP(2,1/(('Daily AUM'!$D340:AM340&lt;&gt;"")*(NAV!$D340:AM340&lt;&gt;"")),'Daily AUM'!$D340:AM340),"")="",IFERROR(LOOKUP(2,1/(('Daily AUM'!$D340:AM340&lt;&gt;"")*(NAV!$D340:AM340&lt;&gt;"")),NAV!$D340:AM340),"")=""),0,'Daily AUM'!AN340-(IFERROR(LOOKUP(2,1/(('Daily AUM'!$D340:AM340&lt;&gt;"")*(NAV!$D340:AM340&lt;&gt;"")),'Daily AUM'!$D340:AM340),"")*(NAV!AN340/IFERROR(LOOKUP(2,1/(('Daily AUM'!$D340:AM340&lt;&gt;"")*(NAV!$D340:AM340&lt;&gt;"")),NAV!$D340:AM340),"")))),0))</f>
        <v>4.6214511040943762E-2</v>
      </c>
      <c r="AO340" s="2">
        <f>IF(OR('Daily AUM'!AO340="",NAV!AO340=""),0,IFERROR(IF(OR(IFERROR(LOOKUP(2,1/(('Daily AUM'!$D340:AN340&lt;&gt;"")*(NAV!$D340:AN340&lt;&gt;"")),'Daily AUM'!$D340:AN340),"")="",IFERROR(LOOKUP(2,1/(('Daily AUM'!$D340:AN340&lt;&gt;"")*(NAV!$D340:AN340&lt;&gt;"")),NAV!$D340:AN340),"")=""),0,'Daily AUM'!AO340-(IFERROR(LOOKUP(2,1/(('Daily AUM'!$D340:AN340&lt;&gt;"")*(NAV!$D340:AN340&lt;&gt;"")),'Daily AUM'!$D340:AN340),"")*(NAV!AO340/IFERROR(LOOKUP(2,1/(('Daily AUM'!$D340:AN340&lt;&gt;"")*(NAV!$D340:AN340&lt;&gt;"")),NAV!$D340:AN340),"")))),0))</f>
        <v>-0.21192185850065925</v>
      </c>
      <c r="AP340" s="2">
        <f>IF(OR('Daily AUM'!AP340="",NAV!AP340=""),0,IFERROR(IF(OR(IFERROR(LOOKUP(2,1/(('Daily AUM'!$D340:AO340&lt;&gt;"")*(NAV!$D340:AO340&lt;&gt;"")),'Daily AUM'!$D340:AO340),"")="",IFERROR(LOOKUP(2,1/(('Daily AUM'!$D340:AO340&lt;&gt;"")*(NAV!$D340:AO340&lt;&gt;"")),NAV!$D340:AO340),"")=""),0,'Daily AUM'!AP340-(IFERROR(LOOKUP(2,1/(('Daily AUM'!$D340:AO340&lt;&gt;"")*(NAV!$D340:AO340&lt;&gt;"")),'Daily AUM'!$D340:AO340),"")*(NAV!AP340/IFERROR(LOOKUP(2,1/(('Daily AUM'!$D340:AO340&lt;&gt;"")*(NAV!$D340:AO340&lt;&gt;"")),NAV!$D340:AO340),"")))),0))</f>
        <v>0</v>
      </c>
      <c r="AQ340" s="2">
        <f>IF(OR('Daily AUM'!AQ340="",NAV!AQ340=""),0,IFERROR(IF(OR(IFERROR(LOOKUP(2,1/(('Daily AUM'!$D340:AP340&lt;&gt;"")*(NAV!$D340:AP340&lt;&gt;"")),'Daily AUM'!$D340:AP340),"")="",IFERROR(LOOKUP(2,1/(('Daily AUM'!$D340:AP340&lt;&gt;"")*(NAV!$D340:AP340&lt;&gt;"")),NAV!$D340:AP340),"")=""),0,'Daily AUM'!AQ340-(IFERROR(LOOKUP(2,1/(('Daily AUM'!$D340:AP340&lt;&gt;"")*(NAV!$D340:AP340&lt;&gt;"")),'Daily AUM'!$D340:AP340),"")*(NAV!AQ340/IFERROR(LOOKUP(2,1/(('Daily AUM'!$D340:AP340&lt;&gt;"")*(NAV!$D340:AP340&lt;&gt;"")),NAV!$D340:AP340),"")))),0))</f>
        <v>-0.21328451882845911</v>
      </c>
      <c r="AR340" s="2">
        <f>IF(OR('Daily AUM'!AR340="",NAV!AR340=""),0,IFERROR(IF(OR(IFERROR(LOOKUP(2,1/(('Daily AUM'!$D340:AQ340&lt;&gt;"")*(NAV!$D340:AQ340&lt;&gt;"")),'Daily AUM'!$D340:AQ340),"")="",IFERROR(LOOKUP(2,1/(('Daily AUM'!$D340:AQ340&lt;&gt;"")*(NAV!$D340:AQ340&lt;&gt;"")),NAV!$D340:AQ340),"")=""),0,'Daily AUM'!AR340-(IFERROR(LOOKUP(2,1/(('Daily AUM'!$D340:AQ340&lt;&gt;"")*(NAV!$D340:AQ340&lt;&gt;"")),'Daily AUM'!$D340:AQ340),"")*(NAV!AR340/IFERROR(LOOKUP(2,1/(('Daily AUM'!$D340:AQ340&lt;&gt;"")*(NAV!$D340:AQ340&lt;&gt;"")),NAV!$D340:AQ340),"")))),0))</f>
        <v>-9.0727650727558284E-2</v>
      </c>
      <c r="AS340" s="2">
        <f t="shared" si="10"/>
        <v>-6.5347490919092479</v>
      </c>
      <c r="AT340" s="2">
        <f t="shared" si="11"/>
        <v>-5.0717305149587446</v>
      </c>
    </row>
    <row r="341" spans="1:46" x14ac:dyDescent="0.2">
      <c r="A341" t="s">
        <v>384</v>
      </c>
      <c r="B341" t="s">
        <v>379</v>
      </c>
      <c r="C341" t="s">
        <v>385</v>
      </c>
      <c r="D341" s="2">
        <f>0</f>
        <v>0</v>
      </c>
      <c r="E341" s="2">
        <f>IF(OR('Daily AUM'!E341="",NAV!E341=""),0,IFERROR(IF(OR(IFERROR(LOOKUP(2,1/(('Daily AUM'!$D341:D341&lt;&gt;"")*(NAV!$D341:D341&lt;&gt;"")),'Daily AUM'!$D341:D341),"")="",IFERROR(LOOKUP(2,1/(('Daily AUM'!$D341:D341&lt;&gt;"")*(NAV!$D341:D341&lt;&gt;"")),NAV!$D341:D341),"")=""),0,'Daily AUM'!E341-(IFERROR(LOOKUP(2,1/(('Daily AUM'!$D341:D341&lt;&gt;"")*(NAV!$D341:D341&lt;&gt;"")),'Daily AUM'!$D341:D341),"")*(NAV!E341/IFERROR(LOOKUP(2,1/(('Daily AUM'!$D341:D341&lt;&gt;"")*(NAV!$D341:D341&lt;&gt;"")),NAV!$D341:D341),"")))),0))</f>
        <v>0</v>
      </c>
      <c r="F341" s="2">
        <f>IF(OR('Daily AUM'!F341="",NAV!F341=""),0,IFERROR(IF(OR(IFERROR(LOOKUP(2,1/(('Daily AUM'!$D341:E341&lt;&gt;"")*(NAV!$D341:E341&lt;&gt;"")),'Daily AUM'!$D341:E341),"")="",IFERROR(LOOKUP(2,1/(('Daily AUM'!$D341:E341&lt;&gt;"")*(NAV!$D341:E341&lt;&gt;"")),NAV!$D341:E341),"")=""),0,'Daily AUM'!F341-(IFERROR(LOOKUP(2,1/(('Daily AUM'!$D341:E341&lt;&gt;"")*(NAV!$D341:E341&lt;&gt;"")),'Daily AUM'!$D341:E341),"")*(NAV!F341/IFERROR(LOOKUP(2,1/(('Daily AUM'!$D341:E341&lt;&gt;"")*(NAV!$D341:E341&lt;&gt;"")),NAV!$D341:E341),"")))),0))</f>
        <v>-15.219466277674655</v>
      </c>
      <c r="G341" s="2">
        <f>IF(OR('Daily AUM'!G341="",NAV!G341=""),0,IFERROR(IF(OR(IFERROR(LOOKUP(2,1/(('Daily AUM'!$D341:F341&lt;&gt;"")*(NAV!$D341:F341&lt;&gt;"")),'Daily AUM'!$D341:F341),"")="",IFERROR(LOOKUP(2,1/(('Daily AUM'!$D341:F341&lt;&gt;"")*(NAV!$D341:F341&lt;&gt;"")),NAV!$D341:F341),"")=""),0,'Daily AUM'!G341-(IFERROR(LOOKUP(2,1/(('Daily AUM'!$D341:F341&lt;&gt;"")*(NAV!$D341:F341&lt;&gt;"")),'Daily AUM'!$D341:F341),"")*(NAV!G341/IFERROR(LOOKUP(2,1/(('Daily AUM'!$D341:F341&lt;&gt;"")*(NAV!$D341:F341&lt;&gt;"")),NAV!$D341:F341),"")))),0))</f>
        <v>-3.1960889338079141</v>
      </c>
      <c r="H341" s="2">
        <f>IF(OR('Daily AUM'!H341="",NAV!H341=""),0,IFERROR(IF(OR(IFERROR(LOOKUP(2,1/(('Daily AUM'!$D341:G341&lt;&gt;"")*(NAV!$D341:G341&lt;&gt;"")),'Daily AUM'!$D341:G341),"")="",IFERROR(LOOKUP(2,1/(('Daily AUM'!$D341:G341&lt;&gt;"")*(NAV!$D341:G341&lt;&gt;"")),NAV!$D341:G341),"")=""),0,'Daily AUM'!H341-(IFERROR(LOOKUP(2,1/(('Daily AUM'!$D341:G341&lt;&gt;"")*(NAV!$D341:G341&lt;&gt;"")),'Daily AUM'!$D341:G341),"")*(NAV!H341/IFERROR(LOOKUP(2,1/(('Daily AUM'!$D341:G341&lt;&gt;"")*(NAV!$D341:G341&lt;&gt;"")),NAV!$D341:G341),"")))),0))</f>
        <v>13.890899310808891</v>
      </c>
      <c r="I341" s="2">
        <f>IF(OR('Daily AUM'!I341="",NAV!I341=""),0,IFERROR(IF(OR(IFERROR(LOOKUP(2,1/(('Daily AUM'!$D341:H341&lt;&gt;"")*(NAV!$D341:H341&lt;&gt;"")),'Daily AUM'!$D341:H341),"")="",IFERROR(LOOKUP(2,1/(('Daily AUM'!$D341:H341&lt;&gt;"")*(NAV!$D341:H341&lt;&gt;"")),NAV!$D341:H341),"")=""),0,'Daily AUM'!I341-(IFERROR(LOOKUP(2,1/(('Daily AUM'!$D341:H341&lt;&gt;"")*(NAV!$D341:H341&lt;&gt;"")),'Daily AUM'!$D341:H341),"")*(NAV!I341/IFERROR(LOOKUP(2,1/(('Daily AUM'!$D341:H341&lt;&gt;"")*(NAV!$D341:H341&lt;&gt;"")),NAV!$D341:H341),"")))),0))</f>
        <v>13.623421706713998</v>
      </c>
      <c r="J341" s="2">
        <f>IF(OR('Daily AUM'!J341="",NAV!J341=""),0,IFERROR(IF(OR(IFERROR(LOOKUP(2,1/(('Daily AUM'!$D341:I341&lt;&gt;"")*(NAV!$D341:I341&lt;&gt;"")),'Daily AUM'!$D341:I341),"")="",IFERROR(LOOKUP(2,1/(('Daily AUM'!$D341:I341&lt;&gt;"")*(NAV!$D341:I341&lt;&gt;"")),NAV!$D341:I341),"")=""),0,'Daily AUM'!J341-(IFERROR(LOOKUP(2,1/(('Daily AUM'!$D341:I341&lt;&gt;"")*(NAV!$D341:I341&lt;&gt;"")),'Daily AUM'!$D341:I341),"")*(NAV!J341/IFERROR(LOOKUP(2,1/(('Daily AUM'!$D341:I341&lt;&gt;"")*(NAV!$D341:I341&lt;&gt;"")),NAV!$D341:I341),"")))),0))</f>
        <v>-10.506576033054444</v>
      </c>
      <c r="K341" s="2">
        <f>IF(OR('Daily AUM'!K341="",NAV!K341=""),0,IFERROR(IF(OR(IFERROR(LOOKUP(2,1/(('Daily AUM'!$D341:J341&lt;&gt;"")*(NAV!$D341:J341&lt;&gt;"")),'Daily AUM'!$D341:J341),"")="",IFERROR(LOOKUP(2,1/(('Daily AUM'!$D341:J341&lt;&gt;"")*(NAV!$D341:J341&lt;&gt;"")),NAV!$D341:J341),"")=""),0,'Daily AUM'!K341-(IFERROR(LOOKUP(2,1/(('Daily AUM'!$D341:J341&lt;&gt;"")*(NAV!$D341:J341&lt;&gt;"")),'Daily AUM'!$D341:J341),"")*(NAV!K341/IFERROR(LOOKUP(2,1/(('Daily AUM'!$D341:J341&lt;&gt;"")*(NAV!$D341:J341&lt;&gt;"")),NAV!$D341:J341),"")))),0))</f>
        <v>6.2319474142714171</v>
      </c>
      <c r="L341" s="2">
        <f>IF(OR('Daily AUM'!L341="",NAV!L341=""),0,IFERROR(IF(OR(IFERROR(LOOKUP(2,1/(('Daily AUM'!$D341:K341&lt;&gt;"")*(NAV!$D341:K341&lt;&gt;"")),'Daily AUM'!$D341:K341),"")="",IFERROR(LOOKUP(2,1/(('Daily AUM'!$D341:K341&lt;&gt;"")*(NAV!$D341:K341&lt;&gt;"")),NAV!$D341:K341),"")=""),0,'Daily AUM'!L341-(IFERROR(LOOKUP(2,1/(('Daily AUM'!$D341:K341&lt;&gt;"")*(NAV!$D341:K341&lt;&gt;"")),'Daily AUM'!$D341:K341),"")*(NAV!L341/IFERROR(LOOKUP(2,1/(('Daily AUM'!$D341:K341&lt;&gt;"")*(NAV!$D341:K341&lt;&gt;"")),NAV!$D341:K341),"")))),0))</f>
        <v>5.0202312230903772</v>
      </c>
      <c r="M341" s="2">
        <f>IF(OR('Daily AUM'!M341="",NAV!M341=""),0,IFERROR(IF(OR(IFERROR(LOOKUP(2,1/(('Daily AUM'!$D341:L341&lt;&gt;"")*(NAV!$D341:L341&lt;&gt;"")),'Daily AUM'!$D341:L341),"")="",IFERROR(LOOKUP(2,1/(('Daily AUM'!$D341:L341&lt;&gt;"")*(NAV!$D341:L341&lt;&gt;"")),NAV!$D341:L341),"")=""),0,'Daily AUM'!M341-(IFERROR(LOOKUP(2,1/(('Daily AUM'!$D341:L341&lt;&gt;"")*(NAV!$D341:L341&lt;&gt;"")),'Daily AUM'!$D341:L341),"")*(NAV!M341/IFERROR(LOOKUP(2,1/(('Daily AUM'!$D341:L341&lt;&gt;"")*(NAV!$D341:L341&lt;&gt;"")),NAV!$D341:L341),"")))),0))</f>
        <v>20.679873417720955</v>
      </c>
      <c r="N341" s="2">
        <f>IF(OR('Daily AUM'!N341="",NAV!N341=""),0,IFERROR(IF(OR(IFERROR(LOOKUP(2,1/(('Daily AUM'!$D341:M341&lt;&gt;"")*(NAV!$D341:M341&lt;&gt;"")),'Daily AUM'!$D341:M341),"")="",IFERROR(LOOKUP(2,1/(('Daily AUM'!$D341:M341&lt;&gt;"")*(NAV!$D341:M341&lt;&gt;"")),NAV!$D341:M341),"")=""),0,'Daily AUM'!N341-(IFERROR(LOOKUP(2,1/(('Daily AUM'!$D341:M341&lt;&gt;"")*(NAV!$D341:M341&lt;&gt;"")),'Daily AUM'!$D341:M341),"")*(NAV!N341/IFERROR(LOOKUP(2,1/(('Daily AUM'!$D341:M341&lt;&gt;"")*(NAV!$D341:M341&lt;&gt;"")),NAV!$D341:M341),"")))),0))</f>
        <v>6.9534441447212885</v>
      </c>
      <c r="O341" s="2">
        <f>IF(OR('Daily AUM'!O341="",NAV!O341=""),0,IFERROR(IF(OR(IFERROR(LOOKUP(2,1/(('Daily AUM'!$D341:N341&lt;&gt;"")*(NAV!$D341:N341&lt;&gt;"")),'Daily AUM'!$D341:N341),"")="",IFERROR(LOOKUP(2,1/(('Daily AUM'!$D341:N341&lt;&gt;"")*(NAV!$D341:N341&lt;&gt;"")),NAV!$D341:N341),"")=""),0,'Daily AUM'!O341-(IFERROR(LOOKUP(2,1/(('Daily AUM'!$D341:N341&lt;&gt;"")*(NAV!$D341:N341&lt;&gt;"")),'Daily AUM'!$D341:N341),"")*(NAV!O341/IFERROR(LOOKUP(2,1/(('Daily AUM'!$D341:N341&lt;&gt;"")*(NAV!$D341:N341&lt;&gt;"")),NAV!$D341:N341),"")))),0))</f>
        <v>13.074007470233482</v>
      </c>
      <c r="P341" s="2">
        <f>IF(OR('Daily AUM'!P341="",NAV!P341=""),0,IFERROR(IF(OR(IFERROR(LOOKUP(2,1/(('Daily AUM'!$D341:O341&lt;&gt;"")*(NAV!$D341:O341&lt;&gt;"")),'Daily AUM'!$D341:O341),"")="",IFERROR(LOOKUP(2,1/(('Daily AUM'!$D341:O341&lt;&gt;"")*(NAV!$D341:O341&lt;&gt;"")),NAV!$D341:O341),"")=""),0,'Daily AUM'!P341-(IFERROR(LOOKUP(2,1/(('Daily AUM'!$D341:O341&lt;&gt;"")*(NAV!$D341:O341&lt;&gt;"")),'Daily AUM'!$D341:O341),"")*(NAV!P341/IFERROR(LOOKUP(2,1/(('Daily AUM'!$D341:O341&lt;&gt;"")*(NAV!$D341:O341&lt;&gt;"")),NAV!$D341:O341),"")))),0))</f>
        <v>1.7332067281604395</v>
      </c>
      <c r="Q341" s="2">
        <f>IF(OR('Daily AUM'!Q341="",NAV!Q341=""),0,IFERROR(IF(OR(IFERROR(LOOKUP(2,1/(('Daily AUM'!$D341:P341&lt;&gt;"")*(NAV!$D341:P341&lt;&gt;"")),'Daily AUM'!$D341:P341),"")="",IFERROR(LOOKUP(2,1/(('Daily AUM'!$D341:P341&lt;&gt;"")*(NAV!$D341:P341&lt;&gt;"")),NAV!$D341:P341),"")=""),0,'Daily AUM'!Q341-(IFERROR(LOOKUP(2,1/(('Daily AUM'!$D341:P341&lt;&gt;"")*(NAV!$D341:P341&lt;&gt;"")),'Daily AUM'!$D341:P341),"")*(NAV!Q341/IFERROR(LOOKUP(2,1/(('Daily AUM'!$D341:P341&lt;&gt;"")*(NAV!$D341:P341&lt;&gt;"")),NAV!$D341:P341),"")))),0))</f>
        <v>9.370132368781924</v>
      </c>
      <c r="R341" s="2">
        <f>IF(OR('Daily AUM'!R341="",NAV!R341=""),0,IFERROR(IF(OR(IFERROR(LOOKUP(2,1/(('Daily AUM'!$D341:Q341&lt;&gt;"")*(NAV!$D341:Q341&lt;&gt;"")),'Daily AUM'!$D341:Q341),"")="",IFERROR(LOOKUP(2,1/(('Daily AUM'!$D341:Q341&lt;&gt;"")*(NAV!$D341:Q341&lt;&gt;"")),NAV!$D341:Q341),"")=""),0,'Daily AUM'!R341-(IFERROR(LOOKUP(2,1/(('Daily AUM'!$D341:Q341&lt;&gt;"")*(NAV!$D341:Q341&lt;&gt;"")),'Daily AUM'!$D341:Q341),"")*(NAV!R341/IFERROR(LOOKUP(2,1/(('Daily AUM'!$D341:Q341&lt;&gt;"")*(NAV!$D341:Q341&lt;&gt;"")),NAV!$D341:Q341),"")))),0))</f>
        <v>5.3178180273462203</v>
      </c>
      <c r="S341" s="2">
        <f>IF(OR('Daily AUM'!S341="",NAV!S341=""),0,IFERROR(IF(OR(IFERROR(LOOKUP(2,1/(('Daily AUM'!$D341:R341&lt;&gt;"")*(NAV!$D341:R341&lt;&gt;"")),'Daily AUM'!$D341:R341),"")="",IFERROR(LOOKUP(2,1/(('Daily AUM'!$D341:R341&lt;&gt;"")*(NAV!$D341:R341&lt;&gt;"")),NAV!$D341:R341),"")=""),0,'Daily AUM'!S341-(IFERROR(LOOKUP(2,1/(('Daily AUM'!$D341:R341&lt;&gt;"")*(NAV!$D341:R341&lt;&gt;"")),'Daily AUM'!$D341:R341),"")*(NAV!S341/IFERROR(LOOKUP(2,1/(('Daily AUM'!$D341:R341&lt;&gt;"")*(NAV!$D341:R341&lt;&gt;"")),NAV!$D341:R341),"")))),0))</f>
        <v>-4.9183080110524315</v>
      </c>
      <c r="T341" s="2">
        <f>IF(OR('Daily AUM'!T341="",NAV!T341=""),0,IFERROR(IF(OR(IFERROR(LOOKUP(2,1/(('Daily AUM'!$D341:S341&lt;&gt;"")*(NAV!$D341:S341&lt;&gt;"")),'Daily AUM'!$D341:S341),"")="",IFERROR(LOOKUP(2,1/(('Daily AUM'!$D341:S341&lt;&gt;"")*(NAV!$D341:S341&lt;&gt;"")),NAV!$D341:S341),"")=""),0,'Daily AUM'!T341-(IFERROR(LOOKUP(2,1/(('Daily AUM'!$D341:S341&lt;&gt;"")*(NAV!$D341:S341&lt;&gt;"")),'Daily AUM'!$D341:S341),"")*(NAV!T341/IFERROR(LOOKUP(2,1/(('Daily AUM'!$D341:S341&lt;&gt;"")*(NAV!$D341:S341&lt;&gt;"")),NAV!$D341:S341),"")))),0))</f>
        <v>5.2264637815314927</v>
      </c>
      <c r="U341" s="2">
        <f>IF(OR('Daily AUM'!U341="",NAV!U341=""),0,IFERROR(IF(OR(IFERROR(LOOKUP(2,1/(('Daily AUM'!$D341:T341&lt;&gt;"")*(NAV!$D341:T341&lt;&gt;"")),'Daily AUM'!$D341:T341),"")="",IFERROR(LOOKUP(2,1/(('Daily AUM'!$D341:T341&lt;&gt;"")*(NAV!$D341:T341&lt;&gt;"")),NAV!$D341:T341),"")=""),0,'Daily AUM'!U341-(IFERROR(LOOKUP(2,1/(('Daily AUM'!$D341:T341&lt;&gt;"")*(NAV!$D341:T341&lt;&gt;"")),'Daily AUM'!$D341:T341),"")*(NAV!U341/IFERROR(LOOKUP(2,1/(('Daily AUM'!$D341:T341&lt;&gt;"")*(NAV!$D341:T341&lt;&gt;"")),NAV!$D341:T341),"")))),0))</f>
        <v>-0.12610868888441473</v>
      </c>
      <c r="V341" s="2">
        <f>IF(OR('Daily AUM'!V341="",NAV!V341=""),0,IFERROR(IF(OR(IFERROR(LOOKUP(2,1/(('Daily AUM'!$D341:U341&lt;&gt;"")*(NAV!$D341:U341&lt;&gt;"")),'Daily AUM'!$D341:U341),"")="",IFERROR(LOOKUP(2,1/(('Daily AUM'!$D341:U341&lt;&gt;"")*(NAV!$D341:U341&lt;&gt;"")),NAV!$D341:U341),"")=""),0,'Daily AUM'!V341-(IFERROR(LOOKUP(2,1/(('Daily AUM'!$D341:U341&lt;&gt;"")*(NAV!$D341:U341&lt;&gt;"")),'Daily AUM'!$D341:U341),"")*(NAV!V341/IFERROR(LOOKUP(2,1/(('Daily AUM'!$D341:U341&lt;&gt;"")*(NAV!$D341:U341&lt;&gt;"")),NAV!$D341:U341),"")))),0))</f>
        <v>3.2199267370415328</v>
      </c>
      <c r="W341" s="2">
        <f>IF(OR('Daily AUM'!W341="",NAV!W341=""),0,IFERROR(IF(OR(IFERROR(LOOKUP(2,1/(('Daily AUM'!$D341:V341&lt;&gt;"")*(NAV!$D341:V341&lt;&gt;"")),'Daily AUM'!$D341:V341),"")="",IFERROR(LOOKUP(2,1/(('Daily AUM'!$D341:V341&lt;&gt;"")*(NAV!$D341:V341&lt;&gt;"")),NAV!$D341:V341),"")=""),0,'Daily AUM'!W341-(IFERROR(LOOKUP(2,1/(('Daily AUM'!$D341:V341&lt;&gt;"")*(NAV!$D341:V341&lt;&gt;"")),'Daily AUM'!$D341:V341),"")*(NAV!W341/IFERROR(LOOKUP(2,1/(('Daily AUM'!$D341:V341&lt;&gt;"")*(NAV!$D341:V341&lt;&gt;"")),NAV!$D341:V341),"")))),0))</f>
        <v>7.8986548479915655</v>
      </c>
      <c r="X341" s="2">
        <f>IF(OR('Daily AUM'!X341="",NAV!X341=""),0,IFERROR(IF(OR(IFERROR(LOOKUP(2,1/(('Daily AUM'!$D341:W341&lt;&gt;"")*(NAV!$D341:W341&lt;&gt;"")),'Daily AUM'!$D341:W341),"")="",IFERROR(LOOKUP(2,1/(('Daily AUM'!$D341:W341&lt;&gt;"")*(NAV!$D341:W341&lt;&gt;"")),NAV!$D341:W341),"")=""),0,'Daily AUM'!X341-(IFERROR(LOOKUP(2,1/(('Daily AUM'!$D341:W341&lt;&gt;"")*(NAV!$D341:W341&lt;&gt;"")),'Daily AUM'!$D341:W341),"")*(NAV!X341/IFERROR(LOOKUP(2,1/(('Daily AUM'!$D341:W341&lt;&gt;"")*(NAV!$D341:W341&lt;&gt;"")),NAV!$D341:W341),"")))),0))</f>
        <v>5.0582076281134505</v>
      </c>
      <c r="Y341" s="2">
        <f>IF(OR('Daily AUM'!Y341="",NAV!Y341=""),0,IFERROR(IF(OR(IFERROR(LOOKUP(2,1/(('Daily AUM'!$D341:X341&lt;&gt;"")*(NAV!$D341:X341&lt;&gt;"")),'Daily AUM'!$D341:X341),"")="",IFERROR(LOOKUP(2,1/(('Daily AUM'!$D341:X341&lt;&gt;"")*(NAV!$D341:X341&lt;&gt;"")),NAV!$D341:X341),"")=""),0,'Daily AUM'!Y341-(IFERROR(LOOKUP(2,1/(('Daily AUM'!$D341:X341&lt;&gt;"")*(NAV!$D341:X341&lt;&gt;"")),'Daily AUM'!$D341:X341),"")*(NAV!Y341/IFERROR(LOOKUP(2,1/(('Daily AUM'!$D341:X341&lt;&gt;"")*(NAV!$D341:X341&lt;&gt;"")),NAV!$D341:X341),"")))),0))</f>
        <v>-47.669395352455467</v>
      </c>
      <c r="Z341" s="2">
        <f>IF(OR('Daily AUM'!Z341="",NAV!Z341=""),0,IFERROR(IF(OR(IFERROR(LOOKUP(2,1/(('Daily AUM'!$D341:Y341&lt;&gt;"")*(NAV!$D341:Y341&lt;&gt;"")),'Daily AUM'!$D341:Y341),"")="",IFERROR(LOOKUP(2,1/(('Daily AUM'!$D341:Y341&lt;&gt;"")*(NAV!$D341:Y341&lt;&gt;"")),NAV!$D341:Y341),"")=""),0,'Daily AUM'!Z341-(IFERROR(LOOKUP(2,1/(('Daily AUM'!$D341:Y341&lt;&gt;"")*(NAV!$D341:Y341&lt;&gt;"")),'Daily AUM'!$D341:Y341),"")*(NAV!Z341/IFERROR(LOOKUP(2,1/(('Daily AUM'!$D341:Y341&lt;&gt;"")*(NAV!$D341:Y341&lt;&gt;"")),NAV!$D341:Y341),"")))),0))</f>
        <v>1.5762808363979275</v>
      </c>
      <c r="AA341" s="2">
        <f>IF(OR('Daily AUM'!AA341="",NAV!AA341=""),0,IFERROR(IF(OR(IFERROR(LOOKUP(2,1/(('Daily AUM'!$D341:Z341&lt;&gt;"")*(NAV!$D341:Z341&lt;&gt;"")),'Daily AUM'!$D341:Z341),"")="",IFERROR(LOOKUP(2,1/(('Daily AUM'!$D341:Z341&lt;&gt;"")*(NAV!$D341:Z341&lt;&gt;"")),NAV!$D341:Z341),"")=""),0,'Daily AUM'!AA341-(IFERROR(LOOKUP(2,1/(('Daily AUM'!$D341:Z341&lt;&gt;"")*(NAV!$D341:Z341&lt;&gt;"")),'Daily AUM'!$D341:Z341),"")*(NAV!AA341/IFERROR(LOOKUP(2,1/(('Daily AUM'!$D341:Z341&lt;&gt;"")*(NAV!$D341:Z341&lt;&gt;"")),NAV!$D341:Z341),"")))),0))</f>
        <v>1.1456739958048274</v>
      </c>
      <c r="AB341" s="2">
        <f>IF(OR('Daily AUM'!AB341="",NAV!AB341=""),0,IFERROR(IF(OR(IFERROR(LOOKUP(2,1/(('Daily AUM'!$D341:AA341&lt;&gt;"")*(NAV!$D341:AA341&lt;&gt;"")),'Daily AUM'!$D341:AA341),"")="",IFERROR(LOOKUP(2,1/(('Daily AUM'!$D341:AA341&lt;&gt;"")*(NAV!$D341:AA341&lt;&gt;"")),NAV!$D341:AA341),"")=""),0,'Daily AUM'!AB341-(IFERROR(LOOKUP(2,1/(('Daily AUM'!$D341:AA341&lt;&gt;"")*(NAV!$D341:AA341&lt;&gt;"")),'Daily AUM'!$D341:AA341),"")*(NAV!AB341/IFERROR(LOOKUP(2,1/(('Daily AUM'!$D341:AA341&lt;&gt;"")*(NAV!$D341:AA341&lt;&gt;"")),NAV!$D341:AA341),"")))),0))</f>
        <v>5.4999719604311395</v>
      </c>
      <c r="AC341" s="2">
        <f>IF(OR('Daily AUM'!AC341="",NAV!AC341=""),0,IFERROR(IF(OR(IFERROR(LOOKUP(2,1/(('Daily AUM'!$D341:AB341&lt;&gt;"")*(NAV!$D341:AB341&lt;&gt;"")),'Daily AUM'!$D341:AB341),"")="",IFERROR(LOOKUP(2,1/(('Daily AUM'!$D341:AB341&lt;&gt;"")*(NAV!$D341:AB341&lt;&gt;"")),NAV!$D341:AB341),"")=""),0,'Daily AUM'!AC341-(IFERROR(LOOKUP(2,1/(('Daily AUM'!$D341:AB341&lt;&gt;"")*(NAV!$D341:AB341&lt;&gt;"")),'Daily AUM'!$D341:AB341),"")*(NAV!AC341/IFERROR(LOOKUP(2,1/(('Daily AUM'!$D341:AB341&lt;&gt;"")*(NAV!$D341:AB341&lt;&gt;"")),NAV!$D341:AB341),"")))),0))</f>
        <v>-0.81039981617504964</v>
      </c>
      <c r="AD341" s="2">
        <f>IF(OR('Daily AUM'!AD341="",NAV!AD341=""),0,IFERROR(IF(OR(IFERROR(LOOKUP(2,1/(('Daily AUM'!$D341:AC341&lt;&gt;"")*(NAV!$D341:AC341&lt;&gt;"")),'Daily AUM'!$D341:AC341),"")="",IFERROR(LOOKUP(2,1/(('Daily AUM'!$D341:AC341&lt;&gt;"")*(NAV!$D341:AC341&lt;&gt;"")),NAV!$D341:AC341),"")=""),0,'Daily AUM'!AD341-(IFERROR(LOOKUP(2,1/(('Daily AUM'!$D341:AC341&lt;&gt;"")*(NAV!$D341:AC341&lt;&gt;"")),'Daily AUM'!$D341:AC341),"")*(NAV!AD341/IFERROR(LOOKUP(2,1/(('Daily AUM'!$D341:AC341&lt;&gt;"")*(NAV!$D341:AC341&lt;&gt;"")),NAV!$D341:AC341),"")))),0))</f>
        <v>4.4965859785334032</v>
      </c>
      <c r="AE341" s="2">
        <f>IF(OR('Daily AUM'!AE341="",NAV!AE341=""),0,IFERROR(IF(OR(IFERROR(LOOKUP(2,1/(('Daily AUM'!$D341:AD341&lt;&gt;"")*(NAV!$D341:AD341&lt;&gt;"")),'Daily AUM'!$D341:AD341),"")="",IFERROR(LOOKUP(2,1/(('Daily AUM'!$D341:AD341&lt;&gt;"")*(NAV!$D341:AD341&lt;&gt;"")),NAV!$D341:AD341),"")=""),0,'Daily AUM'!AE341-(IFERROR(LOOKUP(2,1/(('Daily AUM'!$D341:AD341&lt;&gt;"")*(NAV!$D341:AD341&lt;&gt;"")),'Daily AUM'!$D341:AD341),"")*(NAV!AE341/IFERROR(LOOKUP(2,1/(('Daily AUM'!$D341:AD341&lt;&gt;"")*(NAV!$D341:AD341&lt;&gt;"")),NAV!$D341:AD341),"")))),0))</f>
        <v>-1.0159309240661969</v>
      </c>
      <c r="AF341" s="2">
        <f>IF(OR('Daily AUM'!AF341="",NAV!AF341=""),0,IFERROR(IF(OR(IFERROR(LOOKUP(2,1/(('Daily AUM'!$D341:AE341&lt;&gt;"")*(NAV!$D341:AE341&lt;&gt;"")),'Daily AUM'!$D341:AE341),"")="",IFERROR(LOOKUP(2,1/(('Daily AUM'!$D341:AE341&lt;&gt;"")*(NAV!$D341:AE341&lt;&gt;"")),NAV!$D341:AE341),"")=""),0,'Daily AUM'!AF341-(IFERROR(LOOKUP(2,1/(('Daily AUM'!$D341:AE341&lt;&gt;"")*(NAV!$D341:AE341&lt;&gt;"")),'Daily AUM'!$D341:AE341),"")*(NAV!AF341/IFERROR(LOOKUP(2,1/(('Daily AUM'!$D341:AE341&lt;&gt;"")*(NAV!$D341:AE341&lt;&gt;"")),NAV!$D341:AE341),"")))),0))</f>
        <v>10.122603852403699</v>
      </c>
      <c r="AG341" s="2">
        <f>IF(OR('Daily AUM'!AG341="",NAV!AG341=""),0,IFERROR(IF(OR(IFERROR(LOOKUP(2,1/(('Daily AUM'!$D341:AF341&lt;&gt;"")*(NAV!$D341:AF341&lt;&gt;"")),'Daily AUM'!$D341:AF341),"")="",IFERROR(LOOKUP(2,1/(('Daily AUM'!$D341:AF341&lt;&gt;"")*(NAV!$D341:AF341&lt;&gt;"")),NAV!$D341:AF341),"")=""),0,'Daily AUM'!AG341-(IFERROR(LOOKUP(2,1/(('Daily AUM'!$D341:AF341&lt;&gt;"")*(NAV!$D341:AF341&lt;&gt;"")),'Daily AUM'!$D341:AF341),"")*(NAV!AG341/IFERROR(LOOKUP(2,1/(('Daily AUM'!$D341:AF341&lt;&gt;"")*(NAV!$D341:AF341&lt;&gt;"")),NAV!$D341:AF341),"")))),0))</f>
        <v>5.061716755208181</v>
      </c>
      <c r="AH341" s="2">
        <f>IF(OR('Daily AUM'!AH341="",NAV!AH341=""),0,IFERROR(IF(OR(IFERROR(LOOKUP(2,1/(('Daily AUM'!$D341:AG341&lt;&gt;"")*(NAV!$D341:AG341&lt;&gt;"")),'Daily AUM'!$D341:AG341),"")="",IFERROR(LOOKUP(2,1/(('Daily AUM'!$D341:AG341&lt;&gt;"")*(NAV!$D341:AG341&lt;&gt;"")),NAV!$D341:AG341),"")=""),0,'Daily AUM'!AH341-(IFERROR(LOOKUP(2,1/(('Daily AUM'!$D341:AG341&lt;&gt;"")*(NAV!$D341:AG341&lt;&gt;"")),'Daily AUM'!$D341:AG341),"")*(NAV!AH341/IFERROR(LOOKUP(2,1/(('Daily AUM'!$D341:AG341&lt;&gt;"")*(NAV!$D341:AG341&lt;&gt;"")),NAV!$D341:AG341),"")))),0))</f>
        <v>-1.2177712609955051</v>
      </c>
      <c r="AI341" s="2">
        <f>IF(OR('Daily AUM'!AI341="",NAV!AI341=""),0,IFERROR(IF(OR(IFERROR(LOOKUP(2,1/(('Daily AUM'!$D341:AH341&lt;&gt;"")*(NAV!$D341:AH341&lt;&gt;"")),'Daily AUM'!$D341:AH341),"")="",IFERROR(LOOKUP(2,1/(('Daily AUM'!$D341:AH341&lt;&gt;"")*(NAV!$D341:AH341&lt;&gt;"")),NAV!$D341:AH341),"")=""),0,'Daily AUM'!AI341-(IFERROR(LOOKUP(2,1/(('Daily AUM'!$D341:AH341&lt;&gt;"")*(NAV!$D341:AH341&lt;&gt;"")),'Daily AUM'!$D341:AH341),"")*(NAV!AI341/IFERROR(LOOKUP(2,1/(('Daily AUM'!$D341:AH341&lt;&gt;"")*(NAV!$D341:AH341&lt;&gt;"")),NAV!$D341:AH341),"")))),0))</f>
        <v>3.1843023255787557</v>
      </c>
      <c r="AJ341" s="2">
        <f>IF(OR('Daily AUM'!AJ341="",NAV!AJ341=""),0,IFERROR(IF(OR(IFERROR(LOOKUP(2,1/(('Daily AUM'!$D341:AI341&lt;&gt;"")*(NAV!$D341:AI341&lt;&gt;"")),'Daily AUM'!$D341:AI341),"")="",IFERROR(LOOKUP(2,1/(('Daily AUM'!$D341:AI341&lt;&gt;"")*(NAV!$D341:AI341&lt;&gt;"")),NAV!$D341:AI341),"")=""),0,'Daily AUM'!AJ341-(IFERROR(LOOKUP(2,1/(('Daily AUM'!$D341:AI341&lt;&gt;"")*(NAV!$D341:AI341&lt;&gt;"")),'Daily AUM'!$D341:AI341),"")*(NAV!AJ341/IFERROR(LOOKUP(2,1/(('Daily AUM'!$D341:AI341&lt;&gt;"")*(NAV!$D341:AI341&lt;&gt;"")),NAV!$D341:AI341),"")))),0))</f>
        <v>14.660367565862543</v>
      </c>
      <c r="AK341" s="2">
        <f>IF(OR('Daily AUM'!AK341="",NAV!AK341=""),0,IFERROR(IF(OR(IFERROR(LOOKUP(2,1/(('Daily AUM'!$D341:AJ341&lt;&gt;"")*(NAV!$D341:AJ341&lt;&gt;"")),'Daily AUM'!$D341:AJ341),"")="",IFERROR(LOOKUP(2,1/(('Daily AUM'!$D341:AJ341&lt;&gt;"")*(NAV!$D341:AJ341&lt;&gt;"")),NAV!$D341:AJ341),"")=""),0,'Daily AUM'!AK341-(IFERROR(LOOKUP(2,1/(('Daily AUM'!$D341:AJ341&lt;&gt;"")*(NAV!$D341:AJ341&lt;&gt;"")),'Daily AUM'!$D341:AJ341),"")*(NAV!AK341/IFERROR(LOOKUP(2,1/(('Daily AUM'!$D341:AJ341&lt;&gt;"")*(NAV!$D341:AJ341&lt;&gt;"")),NAV!$D341:AJ341),"")))),0))</f>
        <v>-0.47126699336149613</v>
      </c>
      <c r="AL341" s="2">
        <f>IF(OR('Daily AUM'!AL341="",NAV!AL341=""),0,IFERROR(IF(OR(IFERROR(LOOKUP(2,1/(('Daily AUM'!$D341:AK341&lt;&gt;"")*(NAV!$D341:AK341&lt;&gt;"")),'Daily AUM'!$D341:AK341),"")="",IFERROR(LOOKUP(2,1/(('Daily AUM'!$D341:AK341&lt;&gt;"")*(NAV!$D341:AK341&lt;&gt;"")),NAV!$D341:AK341),"")=""),0,'Daily AUM'!AL341-(IFERROR(LOOKUP(2,1/(('Daily AUM'!$D341:AK341&lt;&gt;"")*(NAV!$D341:AK341&lt;&gt;"")),'Daily AUM'!$D341:AK341),"")*(NAV!AL341/IFERROR(LOOKUP(2,1/(('Daily AUM'!$D341:AK341&lt;&gt;"")*(NAV!$D341:AK341&lt;&gt;"")),NAV!$D341:AK341),"")))),0))</f>
        <v>-2.4456524806046218</v>
      </c>
      <c r="AM341" s="2">
        <f>IF(OR('Daily AUM'!AM341="",NAV!AM341=""),0,IFERROR(IF(OR(IFERROR(LOOKUP(2,1/(('Daily AUM'!$D341:AL341&lt;&gt;"")*(NAV!$D341:AL341&lt;&gt;"")),'Daily AUM'!$D341:AL341),"")="",IFERROR(LOOKUP(2,1/(('Daily AUM'!$D341:AL341&lt;&gt;"")*(NAV!$D341:AL341&lt;&gt;"")),NAV!$D341:AL341),"")=""),0,'Daily AUM'!AM341-(IFERROR(LOOKUP(2,1/(('Daily AUM'!$D341:AL341&lt;&gt;"")*(NAV!$D341:AL341&lt;&gt;"")),'Daily AUM'!$D341:AL341),"")*(NAV!AM341/IFERROR(LOOKUP(2,1/(('Daily AUM'!$D341:AL341&lt;&gt;"")*(NAV!$D341:AL341&lt;&gt;"")),NAV!$D341:AL341),"")))),0))</f>
        <v>8.1584546805315767</v>
      </c>
      <c r="AN341" s="2">
        <f>IF(OR('Daily AUM'!AN341="",NAV!AN341=""),0,IFERROR(IF(OR(IFERROR(LOOKUP(2,1/(('Daily AUM'!$D341:AM341&lt;&gt;"")*(NAV!$D341:AM341&lt;&gt;"")),'Daily AUM'!$D341:AM341),"")="",IFERROR(LOOKUP(2,1/(('Daily AUM'!$D341:AM341&lt;&gt;"")*(NAV!$D341:AM341&lt;&gt;"")),NAV!$D341:AM341),"")=""),0,'Daily AUM'!AN341-(IFERROR(LOOKUP(2,1/(('Daily AUM'!$D341:AM341&lt;&gt;"")*(NAV!$D341:AM341&lt;&gt;"")),'Daily AUM'!$D341:AM341),"")*(NAV!AN341/IFERROR(LOOKUP(2,1/(('Daily AUM'!$D341:AM341&lt;&gt;"")*(NAV!$D341:AM341&lt;&gt;"")),NAV!$D341:AM341),"")))),0))</f>
        <v>0.55772776996309403</v>
      </c>
      <c r="AO341" s="2">
        <f>IF(OR('Daily AUM'!AO341="",NAV!AO341=""),0,IFERROR(IF(OR(IFERROR(LOOKUP(2,1/(('Daily AUM'!$D341:AN341&lt;&gt;"")*(NAV!$D341:AN341&lt;&gt;"")),'Daily AUM'!$D341:AN341),"")="",IFERROR(LOOKUP(2,1/(('Daily AUM'!$D341:AN341&lt;&gt;"")*(NAV!$D341:AN341&lt;&gt;"")),NAV!$D341:AN341),"")=""),0,'Daily AUM'!AO341-(IFERROR(LOOKUP(2,1/(('Daily AUM'!$D341:AN341&lt;&gt;"")*(NAV!$D341:AN341&lt;&gt;"")),'Daily AUM'!$D341:AN341),"")*(NAV!AO341/IFERROR(LOOKUP(2,1/(('Daily AUM'!$D341:AN341&lt;&gt;"")*(NAV!$D341:AN341&lt;&gt;"")),NAV!$D341:AN341),"")))),0))</f>
        <v>-2.4845525291821104</v>
      </c>
      <c r="AP341" s="2">
        <f>IF(OR('Daily AUM'!AP341="",NAV!AP341=""),0,IFERROR(IF(OR(IFERROR(LOOKUP(2,1/(('Daily AUM'!$D341:AO341&lt;&gt;"")*(NAV!$D341:AO341&lt;&gt;"")),'Daily AUM'!$D341:AO341),"")="",IFERROR(LOOKUP(2,1/(('Daily AUM'!$D341:AO341&lt;&gt;"")*(NAV!$D341:AO341&lt;&gt;"")),NAV!$D341:AO341),"")=""),0,'Daily AUM'!AP341-(IFERROR(LOOKUP(2,1/(('Daily AUM'!$D341:AO341&lt;&gt;"")*(NAV!$D341:AO341&lt;&gt;"")),'Daily AUM'!$D341:AO341),"")*(NAV!AP341/IFERROR(LOOKUP(2,1/(('Daily AUM'!$D341:AO341&lt;&gt;"")*(NAV!$D341:AO341&lt;&gt;"")),NAV!$D341:AO341),"")))),0))</f>
        <v>12.324297806844697</v>
      </c>
      <c r="AQ341" s="2">
        <f>IF(OR('Daily AUM'!AQ341="",NAV!AQ341=""),0,IFERROR(IF(OR(IFERROR(LOOKUP(2,1/(('Daily AUM'!$D341:AP341&lt;&gt;"")*(NAV!$D341:AP341&lt;&gt;"")),'Daily AUM'!$D341:AP341),"")="",IFERROR(LOOKUP(2,1/(('Daily AUM'!$D341:AP341&lt;&gt;"")*(NAV!$D341:AP341&lt;&gt;"")),NAV!$D341:AP341),"")=""),0,'Daily AUM'!AQ341-(IFERROR(LOOKUP(2,1/(('Daily AUM'!$D341:AP341&lt;&gt;"")*(NAV!$D341:AP341&lt;&gt;"")),'Daily AUM'!$D341:AP341),"")*(NAV!AQ341/IFERROR(LOOKUP(2,1/(('Daily AUM'!$D341:AP341&lt;&gt;"")*(NAV!$D341:AP341&lt;&gt;"")),NAV!$D341:AP341),"")))),0))</f>
        <v>-4.4112211501305865</v>
      </c>
      <c r="AR341" s="2">
        <f>IF(OR('Daily AUM'!AR341="",NAV!AR341=""),0,IFERROR(IF(OR(IFERROR(LOOKUP(2,1/(('Daily AUM'!$D341:AQ341&lt;&gt;"")*(NAV!$D341:AQ341&lt;&gt;"")),'Daily AUM'!$D341:AQ341),"")="",IFERROR(LOOKUP(2,1/(('Daily AUM'!$D341:AQ341&lt;&gt;"")*(NAV!$D341:AQ341&lt;&gt;"")),NAV!$D341:AQ341),"")=""),0,'Daily AUM'!AR341-(IFERROR(LOOKUP(2,1/(('Daily AUM'!$D341:AQ341&lt;&gt;"")*(NAV!$D341:AQ341&lt;&gt;"")),'Daily AUM'!$D341:AQ341),"")*(NAV!AR341/IFERROR(LOOKUP(2,1/(('Daily AUM'!$D341:AQ341&lt;&gt;"")*(NAV!$D341:AQ341&lt;&gt;"")),NAV!$D341:AQ341),"")))),0))</f>
        <v>-2.878285184611741</v>
      </c>
      <c r="AS341" s="2">
        <f t="shared" si="10"/>
        <v>35.662291509597708</v>
      </c>
      <c r="AT341" s="2">
        <f t="shared" si="11"/>
        <v>51.052903188432538</v>
      </c>
    </row>
    <row r="342" spans="1:46" x14ac:dyDescent="0.2">
      <c r="A342" t="s">
        <v>386</v>
      </c>
      <c r="B342" t="s">
        <v>379</v>
      </c>
      <c r="C342" t="s">
        <v>31</v>
      </c>
      <c r="D342" s="2">
        <f>0</f>
        <v>0</v>
      </c>
      <c r="E342" s="2">
        <f>IF(OR('Daily AUM'!E342="",NAV!E342=""),0,IFERROR(IF(OR(IFERROR(LOOKUP(2,1/(('Daily AUM'!$D342:D342&lt;&gt;"")*(NAV!$D342:D342&lt;&gt;"")),'Daily AUM'!$D342:D342),"")="",IFERROR(LOOKUP(2,1/(('Daily AUM'!$D342:D342&lt;&gt;"")*(NAV!$D342:D342&lt;&gt;"")),NAV!$D342:D342),"")=""),0,'Daily AUM'!E342-(IFERROR(LOOKUP(2,1/(('Daily AUM'!$D342:D342&lt;&gt;"")*(NAV!$D342:D342&lt;&gt;"")),'Daily AUM'!$D342:D342),"")*(NAV!E342/IFERROR(LOOKUP(2,1/(('Daily AUM'!$D342:D342&lt;&gt;"")*(NAV!$D342:D342&lt;&gt;"")),NAV!$D342:D342),"")))),0))</f>
        <v>0</v>
      </c>
      <c r="F342" s="2">
        <f>IF(OR('Daily AUM'!F342="",NAV!F342=""),0,IFERROR(IF(OR(IFERROR(LOOKUP(2,1/(('Daily AUM'!$D342:E342&lt;&gt;"")*(NAV!$D342:E342&lt;&gt;"")),'Daily AUM'!$D342:E342),"")="",IFERROR(LOOKUP(2,1/(('Daily AUM'!$D342:E342&lt;&gt;"")*(NAV!$D342:E342&lt;&gt;"")),NAV!$D342:E342),"")=""),0,'Daily AUM'!F342-(IFERROR(LOOKUP(2,1/(('Daily AUM'!$D342:E342&lt;&gt;"")*(NAV!$D342:E342&lt;&gt;"")),'Daily AUM'!$D342:E342),"")*(NAV!F342/IFERROR(LOOKUP(2,1/(('Daily AUM'!$D342:E342&lt;&gt;"")*(NAV!$D342:E342&lt;&gt;"")),NAV!$D342:E342),"")))),0))</f>
        <v>-1.6746835443036616</v>
      </c>
      <c r="G342" s="2">
        <f>IF(OR('Daily AUM'!G342="",NAV!G342=""),0,IFERROR(IF(OR(IFERROR(LOOKUP(2,1/(('Daily AUM'!$D342:F342&lt;&gt;"")*(NAV!$D342:F342&lt;&gt;"")),'Daily AUM'!$D342:F342),"")="",IFERROR(LOOKUP(2,1/(('Daily AUM'!$D342:F342&lt;&gt;"")*(NAV!$D342:F342&lt;&gt;"")),NAV!$D342:F342),"")=""),0,'Daily AUM'!G342-(IFERROR(LOOKUP(2,1/(('Daily AUM'!$D342:F342&lt;&gt;"")*(NAV!$D342:F342&lt;&gt;"")),'Daily AUM'!$D342:F342),"")*(NAV!G342/IFERROR(LOOKUP(2,1/(('Daily AUM'!$D342:F342&lt;&gt;"")*(NAV!$D342:F342&lt;&gt;"")),NAV!$D342:F342),"")))),0))</f>
        <v>-1.2163239436622462</v>
      </c>
      <c r="H342" s="2">
        <f>IF(OR('Daily AUM'!H342="",NAV!H342=""),0,IFERROR(IF(OR(IFERROR(LOOKUP(2,1/(('Daily AUM'!$D342:G342&lt;&gt;"")*(NAV!$D342:G342&lt;&gt;"")),'Daily AUM'!$D342:G342),"")="",IFERROR(LOOKUP(2,1/(('Daily AUM'!$D342:G342&lt;&gt;"")*(NAV!$D342:G342&lt;&gt;"")),NAV!$D342:G342),"")=""),0,'Daily AUM'!H342-(IFERROR(LOOKUP(2,1/(('Daily AUM'!$D342:G342&lt;&gt;"")*(NAV!$D342:G342&lt;&gt;"")),'Daily AUM'!$D342:G342),"")*(NAV!H342/IFERROR(LOOKUP(2,1/(('Daily AUM'!$D342:G342&lt;&gt;"")*(NAV!$D342:G342&lt;&gt;"")),NAV!$D342:G342),"")))),0))</f>
        <v>-0.31598763697638788</v>
      </c>
      <c r="I342" s="2">
        <f>IF(OR('Daily AUM'!I342="",NAV!I342=""),0,IFERROR(IF(OR(IFERROR(LOOKUP(2,1/(('Daily AUM'!$D342:H342&lt;&gt;"")*(NAV!$D342:H342&lt;&gt;"")),'Daily AUM'!$D342:H342),"")="",IFERROR(LOOKUP(2,1/(('Daily AUM'!$D342:H342&lt;&gt;"")*(NAV!$D342:H342&lt;&gt;"")),NAV!$D342:H342),"")=""),0,'Daily AUM'!I342-(IFERROR(LOOKUP(2,1/(('Daily AUM'!$D342:H342&lt;&gt;"")*(NAV!$D342:H342&lt;&gt;"")),'Daily AUM'!$D342:H342),"")*(NAV!I342/IFERROR(LOOKUP(2,1/(('Daily AUM'!$D342:H342&lt;&gt;"")*(NAV!$D342:H342&lt;&gt;"")),NAV!$D342:H342),"")))),0))</f>
        <v>-0.4932995485119136</v>
      </c>
      <c r="J342" s="2">
        <f>IF(OR('Daily AUM'!J342="",NAV!J342=""),0,IFERROR(IF(OR(IFERROR(LOOKUP(2,1/(('Daily AUM'!$D342:I342&lt;&gt;"")*(NAV!$D342:I342&lt;&gt;"")),'Daily AUM'!$D342:I342),"")="",IFERROR(LOOKUP(2,1/(('Daily AUM'!$D342:I342&lt;&gt;"")*(NAV!$D342:I342&lt;&gt;"")),NAV!$D342:I342),"")=""),0,'Daily AUM'!J342-(IFERROR(LOOKUP(2,1/(('Daily AUM'!$D342:I342&lt;&gt;"")*(NAV!$D342:I342&lt;&gt;"")),'Daily AUM'!$D342:I342),"")*(NAV!J342/IFERROR(LOOKUP(2,1/(('Daily AUM'!$D342:I342&lt;&gt;"")*(NAV!$D342:I342&lt;&gt;"")),NAV!$D342:I342),"")))),0))</f>
        <v>-0.29272041923331926</v>
      </c>
      <c r="K342" s="2">
        <f>IF(OR('Daily AUM'!K342="",NAV!K342=""),0,IFERROR(IF(OR(IFERROR(LOOKUP(2,1/(('Daily AUM'!$D342:J342&lt;&gt;"")*(NAV!$D342:J342&lt;&gt;"")),'Daily AUM'!$D342:J342),"")="",IFERROR(LOOKUP(2,1/(('Daily AUM'!$D342:J342&lt;&gt;"")*(NAV!$D342:J342&lt;&gt;"")),NAV!$D342:J342),"")=""),0,'Daily AUM'!K342-(IFERROR(LOOKUP(2,1/(('Daily AUM'!$D342:J342&lt;&gt;"")*(NAV!$D342:J342&lt;&gt;"")),'Daily AUM'!$D342:J342),"")*(NAV!K342/IFERROR(LOOKUP(2,1/(('Daily AUM'!$D342:J342&lt;&gt;"")*(NAV!$D342:J342&lt;&gt;"")),NAV!$D342:J342),"")))),0))</f>
        <v>-0.66612035398247826</v>
      </c>
      <c r="L342" s="2">
        <f>IF(OR('Daily AUM'!L342="",NAV!L342=""),0,IFERROR(IF(OR(IFERROR(LOOKUP(2,1/(('Daily AUM'!$D342:K342&lt;&gt;"")*(NAV!$D342:K342&lt;&gt;"")),'Daily AUM'!$D342:K342),"")="",IFERROR(LOOKUP(2,1/(('Daily AUM'!$D342:K342&lt;&gt;"")*(NAV!$D342:K342&lt;&gt;"")),NAV!$D342:K342),"")=""),0,'Daily AUM'!L342-(IFERROR(LOOKUP(2,1/(('Daily AUM'!$D342:K342&lt;&gt;"")*(NAV!$D342:K342&lt;&gt;"")),'Daily AUM'!$D342:K342),"")*(NAV!L342/IFERROR(LOOKUP(2,1/(('Daily AUM'!$D342:K342&lt;&gt;"")*(NAV!$D342:K342&lt;&gt;"")),NAV!$D342:K342),"")))),0))</f>
        <v>-0.39159143415645303</v>
      </c>
      <c r="M342" s="2">
        <f>IF(OR('Daily AUM'!M342="",NAV!M342=""),0,IFERROR(IF(OR(IFERROR(LOOKUP(2,1/(('Daily AUM'!$D342:L342&lt;&gt;"")*(NAV!$D342:L342&lt;&gt;"")),'Daily AUM'!$D342:L342),"")="",IFERROR(LOOKUP(2,1/(('Daily AUM'!$D342:L342&lt;&gt;"")*(NAV!$D342:L342&lt;&gt;"")),NAV!$D342:L342),"")=""),0,'Daily AUM'!M342-(IFERROR(LOOKUP(2,1/(('Daily AUM'!$D342:L342&lt;&gt;"")*(NAV!$D342:L342&lt;&gt;"")),'Daily AUM'!$D342:L342),"")*(NAV!M342/IFERROR(LOOKUP(2,1/(('Daily AUM'!$D342:L342&lt;&gt;"")*(NAV!$D342:L342&lt;&gt;"")),NAV!$D342:L342),"")))),0))</f>
        <v>0.91827160493812698</v>
      </c>
      <c r="N342" s="2">
        <f>IF(OR('Daily AUM'!N342="",NAV!N342=""),0,IFERROR(IF(OR(IFERROR(LOOKUP(2,1/(('Daily AUM'!$D342:M342&lt;&gt;"")*(NAV!$D342:M342&lt;&gt;"")),'Daily AUM'!$D342:M342),"")="",IFERROR(LOOKUP(2,1/(('Daily AUM'!$D342:M342&lt;&gt;"")*(NAV!$D342:M342&lt;&gt;"")),NAV!$D342:M342),"")=""),0,'Daily AUM'!N342-(IFERROR(LOOKUP(2,1/(('Daily AUM'!$D342:M342&lt;&gt;"")*(NAV!$D342:M342&lt;&gt;"")),'Daily AUM'!$D342:M342),"")*(NAV!N342/IFERROR(LOOKUP(2,1/(('Daily AUM'!$D342:M342&lt;&gt;"")*(NAV!$D342:M342&lt;&gt;"")),NAV!$D342:M342),"")))),0))</f>
        <v>-0.64457049527754862</v>
      </c>
      <c r="O342" s="2">
        <f>IF(OR('Daily AUM'!O342="",NAV!O342=""),0,IFERROR(IF(OR(IFERROR(LOOKUP(2,1/(('Daily AUM'!$D342:N342&lt;&gt;"")*(NAV!$D342:N342&lt;&gt;"")),'Daily AUM'!$D342:N342),"")="",IFERROR(LOOKUP(2,1/(('Daily AUM'!$D342:N342&lt;&gt;"")*(NAV!$D342:N342&lt;&gt;"")),NAV!$D342:N342),"")=""),0,'Daily AUM'!O342-(IFERROR(LOOKUP(2,1/(('Daily AUM'!$D342:N342&lt;&gt;"")*(NAV!$D342:N342&lt;&gt;"")),'Daily AUM'!$D342:N342),"")*(NAV!O342/IFERROR(LOOKUP(2,1/(('Daily AUM'!$D342:N342&lt;&gt;"")*(NAV!$D342:N342&lt;&gt;"")),NAV!$D342:N342),"")))),0))</f>
        <v>0.22092320966385159</v>
      </c>
      <c r="P342" s="2">
        <f>IF(OR('Daily AUM'!P342="",NAV!P342=""),0,IFERROR(IF(OR(IFERROR(LOOKUP(2,1/(('Daily AUM'!$D342:O342&lt;&gt;"")*(NAV!$D342:O342&lt;&gt;"")),'Daily AUM'!$D342:O342),"")="",IFERROR(LOOKUP(2,1/(('Daily AUM'!$D342:O342&lt;&gt;"")*(NAV!$D342:O342&lt;&gt;"")),NAV!$D342:O342),"")=""),0,'Daily AUM'!P342-(IFERROR(LOOKUP(2,1/(('Daily AUM'!$D342:O342&lt;&gt;"")*(NAV!$D342:O342&lt;&gt;"")),'Daily AUM'!$D342:O342),"")*(NAV!P342/IFERROR(LOOKUP(2,1/(('Daily AUM'!$D342:O342&lt;&gt;"")*(NAV!$D342:O342&lt;&gt;"")),NAV!$D342:O342),"")))),0))</f>
        <v>-0.48604381443328748</v>
      </c>
      <c r="Q342" s="2">
        <f>IF(OR('Daily AUM'!Q342="",NAV!Q342=""),0,IFERROR(IF(OR(IFERROR(LOOKUP(2,1/(('Daily AUM'!$D342:P342&lt;&gt;"")*(NAV!$D342:P342&lt;&gt;"")),'Daily AUM'!$D342:P342),"")="",IFERROR(LOOKUP(2,1/(('Daily AUM'!$D342:P342&lt;&gt;"")*(NAV!$D342:P342&lt;&gt;"")),NAV!$D342:P342),"")=""),0,'Daily AUM'!Q342-(IFERROR(LOOKUP(2,1/(('Daily AUM'!$D342:P342&lt;&gt;"")*(NAV!$D342:P342&lt;&gt;"")),'Daily AUM'!$D342:P342),"")*(NAV!Q342/IFERROR(LOOKUP(2,1/(('Daily AUM'!$D342:P342&lt;&gt;"")*(NAV!$D342:P342&lt;&gt;"")),NAV!$D342:P342),"")))),0))</f>
        <v>-0.79338592750536918</v>
      </c>
      <c r="R342" s="2">
        <f>IF(OR('Daily AUM'!R342="",NAV!R342=""),0,IFERROR(IF(OR(IFERROR(LOOKUP(2,1/(('Daily AUM'!$D342:Q342&lt;&gt;"")*(NAV!$D342:Q342&lt;&gt;"")),'Daily AUM'!$D342:Q342),"")="",IFERROR(LOOKUP(2,1/(('Daily AUM'!$D342:Q342&lt;&gt;"")*(NAV!$D342:Q342&lt;&gt;"")),NAV!$D342:Q342),"")=""),0,'Daily AUM'!R342-(IFERROR(LOOKUP(2,1/(('Daily AUM'!$D342:Q342&lt;&gt;"")*(NAV!$D342:Q342&lt;&gt;"")),'Daily AUM'!$D342:Q342),"")*(NAV!R342/IFERROR(LOOKUP(2,1/(('Daily AUM'!$D342:Q342&lt;&gt;"")*(NAV!$D342:Q342&lt;&gt;"")),NAV!$D342:Q342),"")))),0))</f>
        <v>-0.45846933560505931</v>
      </c>
      <c r="S342" s="2">
        <f>IF(OR('Daily AUM'!S342="",NAV!S342=""),0,IFERROR(IF(OR(IFERROR(LOOKUP(2,1/(('Daily AUM'!$D342:R342&lt;&gt;"")*(NAV!$D342:R342&lt;&gt;"")),'Daily AUM'!$D342:R342),"")="",IFERROR(LOOKUP(2,1/(('Daily AUM'!$D342:R342&lt;&gt;"")*(NAV!$D342:R342&lt;&gt;"")),NAV!$D342:R342),"")=""),0,'Daily AUM'!S342-(IFERROR(LOOKUP(2,1/(('Daily AUM'!$D342:R342&lt;&gt;"")*(NAV!$D342:R342&lt;&gt;"")),'Daily AUM'!$D342:R342),"")*(NAV!S342/IFERROR(LOOKUP(2,1/(('Daily AUM'!$D342:R342&lt;&gt;"")*(NAV!$D342:R342&lt;&gt;"")),NAV!$D342:R342),"")))),0))</f>
        <v>-0.83462271309326752</v>
      </c>
      <c r="T342" s="2">
        <f>IF(OR('Daily AUM'!T342="",NAV!T342=""),0,IFERROR(IF(OR(IFERROR(LOOKUP(2,1/(('Daily AUM'!$D342:S342&lt;&gt;"")*(NAV!$D342:S342&lt;&gt;"")),'Daily AUM'!$D342:S342),"")="",IFERROR(LOOKUP(2,1/(('Daily AUM'!$D342:S342&lt;&gt;"")*(NAV!$D342:S342&lt;&gt;"")),NAV!$D342:S342),"")=""),0,'Daily AUM'!T342-(IFERROR(LOOKUP(2,1/(('Daily AUM'!$D342:S342&lt;&gt;"")*(NAV!$D342:S342&lt;&gt;"")),'Daily AUM'!$D342:S342),"")*(NAV!T342/IFERROR(LOOKUP(2,1/(('Daily AUM'!$D342:S342&lt;&gt;"")*(NAV!$D342:S342&lt;&gt;"")),NAV!$D342:S342),"")))),0))</f>
        <v>-0.5638642518620145</v>
      </c>
      <c r="U342" s="2">
        <f>IF(OR('Daily AUM'!U342="",NAV!U342=""),0,IFERROR(IF(OR(IFERROR(LOOKUP(2,1/(('Daily AUM'!$D342:T342&lt;&gt;"")*(NAV!$D342:T342&lt;&gt;"")),'Daily AUM'!$D342:T342),"")="",IFERROR(LOOKUP(2,1/(('Daily AUM'!$D342:T342&lt;&gt;"")*(NAV!$D342:T342&lt;&gt;"")),NAV!$D342:T342),"")=""),0,'Daily AUM'!U342-(IFERROR(LOOKUP(2,1/(('Daily AUM'!$D342:T342&lt;&gt;"")*(NAV!$D342:T342&lt;&gt;"")),'Daily AUM'!$D342:T342),"")*(NAV!U342/IFERROR(LOOKUP(2,1/(('Daily AUM'!$D342:T342&lt;&gt;"")*(NAV!$D342:T342&lt;&gt;"")),NAV!$D342:T342),"")))),0))</f>
        <v>-0.8452371221796966</v>
      </c>
      <c r="V342" s="2">
        <f>IF(OR('Daily AUM'!V342="",NAV!V342=""),0,IFERROR(IF(OR(IFERROR(LOOKUP(2,1/(('Daily AUM'!$D342:U342&lt;&gt;"")*(NAV!$D342:U342&lt;&gt;"")),'Daily AUM'!$D342:U342),"")="",IFERROR(LOOKUP(2,1/(('Daily AUM'!$D342:U342&lt;&gt;"")*(NAV!$D342:U342&lt;&gt;"")),NAV!$D342:U342),"")=""),0,'Daily AUM'!V342-(IFERROR(LOOKUP(2,1/(('Daily AUM'!$D342:U342&lt;&gt;"")*(NAV!$D342:U342&lt;&gt;"")),'Daily AUM'!$D342:U342),"")*(NAV!V342/IFERROR(LOOKUP(2,1/(('Daily AUM'!$D342:U342&lt;&gt;"")*(NAV!$D342:U342&lt;&gt;"")),NAV!$D342:U342),"")))),0))</f>
        <v>-0.58950567400279397</v>
      </c>
      <c r="W342" s="2">
        <f>IF(OR('Daily AUM'!W342="",NAV!W342=""),0,IFERROR(IF(OR(IFERROR(LOOKUP(2,1/(('Daily AUM'!$D342:V342&lt;&gt;"")*(NAV!$D342:V342&lt;&gt;"")),'Daily AUM'!$D342:V342),"")="",IFERROR(LOOKUP(2,1/(('Daily AUM'!$D342:V342&lt;&gt;"")*(NAV!$D342:V342&lt;&gt;"")),NAV!$D342:V342),"")=""),0,'Daily AUM'!W342-(IFERROR(LOOKUP(2,1/(('Daily AUM'!$D342:V342&lt;&gt;"")*(NAV!$D342:V342&lt;&gt;"")),'Daily AUM'!$D342:V342),"")*(NAV!W342/IFERROR(LOOKUP(2,1/(('Daily AUM'!$D342:V342&lt;&gt;"")*(NAV!$D342:V342&lt;&gt;"")),NAV!$D342:V342),"")))),0))</f>
        <v>6.3691338041280687E-3</v>
      </c>
      <c r="X342" s="2">
        <f>IF(OR('Daily AUM'!X342="",NAV!X342=""),0,IFERROR(IF(OR(IFERROR(LOOKUP(2,1/(('Daily AUM'!$D342:W342&lt;&gt;"")*(NAV!$D342:W342&lt;&gt;"")),'Daily AUM'!$D342:W342),"")="",IFERROR(LOOKUP(2,1/(('Daily AUM'!$D342:W342&lt;&gt;"")*(NAV!$D342:W342&lt;&gt;"")),NAV!$D342:W342),"")=""),0,'Daily AUM'!X342-(IFERROR(LOOKUP(2,1/(('Daily AUM'!$D342:W342&lt;&gt;"")*(NAV!$D342:W342&lt;&gt;"")),'Daily AUM'!$D342:W342),"")*(NAV!X342/IFERROR(LOOKUP(2,1/(('Daily AUM'!$D342:W342&lt;&gt;"")*(NAV!$D342:W342&lt;&gt;"")),NAV!$D342:W342),"")))),0))</f>
        <v>-0.37581341557461201</v>
      </c>
      <c r="Y342" s="2">
        <f>IF(OR('Daily AUM'!Y342="",NAV!Y342=""),0,IFERROR(IF(OR(IFERROR(LOOKUP(2,1/(('Daily AUM'!$D342:X342&lt;&gt;"")*(NAV!$D342:X342&lt;&gt;"")),'Daily AUM'!$D342:X342),"")="",IFERROR(LOOKUP(2,1/(('Daily AUM'!$D342:X342&lt;&gt;"")*(NAV!$D342:X342&lt;&gt;"")),NAV!$D342:X342),"")=""),0,'Daily AUM'!Y342-(IFERROR(LOOKUP(2,1/(('Daily AUM'!$D342:X342&lt;&gt;"")*(NAV!$D342:X342&lt;&gt;"")),'Daily AUM'!$D342:X342),"")*(NAV!Y342/IFERROR(LOOKUP(2,1/(('Daily AUM'!$D342:X342&lt;&gt;"")*(NAV!$D342:X342&lt;&gt;"")),NAV!$D342:X342),"")))),0))</f>
        <v>-0.83464630912658322</v>
      </c>
      <c r="Z342" s="2">
        <f>IF(OR('Daily AUM'!Z342="",NAV!Z342=""),0,IFERROR(IF(OR(IFERROR(LOOKUP(2,1/(('Daily AUM'!$D342:Y342&lt;&gt;"")*(NAV!$D342:Y342&lt;&gt;"")),'Daily AUM'!$D342:Y342),"")="",IFERROR(LOOKUP(2,1/(('Daily AUM'!$D342:Y342&lt;&gt;"")*(NAV!$D342:Y342&lt;&gt;"")),NAV!$D342:Y342),"")=""),0,'Daily AUM'!Z342-(IFERROR(LOOKUP(2,1/(('Daily AUM'!$D342:Y342&lt;&gt;"")*(NAV!$D342:Y342&lt;&gt;"")),'Daily AUM'!$D342:Y342),"")*(NAV!Z342/IFERROR(LOOKUP(2,1/(('Daily AUM'!$D342:Y342&lt;&gt;"")*(NAV!$D342:Y342&lt;&gt;"")),NAV!$D342:Y342),"")))),0))</f>
        <v>-0.36717241379346888</v>
      </c>
      <c r="AA342" s="2">
        <f>IF(OR('Daily AUM'!AA342="",NAV!AA342=""),0,IFERROR(IF(OR(IFERROR(LOOKUP(2,1/(('Daily AUM'!$D342:Z342&lt;&gt;"")*(NAV!$D342:Z342&lt;&gt;"")),'Daily AUM'!$D342:Z342),"")="",IFERROR(LOOKUP(2,1/(('Daily AUM'!$D342:Z342&lt;&gt;"")*(NAV!$D342:Z342&lt;&gt;"")),NAV!$D342:Z342),"")=""),0,'Daily AUM'!AA342-(IFERROR(LOOKUP(2,1/(('Daily AUM'!$D342:Z342&lt;&gt;"")*(NAV!$D342:Z342&lt;&gt;"")),'Daily AUM'!$D342:Z342),"")*(NAV!AA342/IFERROR(LOOKUP(2,1/(('Daily AUM'!$D342:Z342&lt;&gt;"")*(NAV!$D342:Z342&lt;&gt;"")),NAV!$D342:Z342),"")))),0))</f>
        <v>-0.82092376373611842</v>
      </c>
      <c r="AB342" s="2">
        <f>IF(OR('Daily AUM'!AB342="",NAV!AB342=""),0,IFERROR(IF(OR(IFERROR(LOOKUP(2,1/(('Daily AUM'!$D342:AA342&lt;&gt;"")*(NAV!$D342:AA342&lt;&gt;"")),'Daily AUM'!$D342:AA342),"")="",IFERROR(LOOKUP(2,1/(('Daily AUM'!$D342:AA342&lt;&gt;"")*(NAV!$D342:AA342&lt;&gt;"")),NAV!$D342:AA342),"")=""),0,'Daily AUM'!AB342-(IFERROR(LOOKUP(2,1/(('Daily AUM'!$D342:AA342&lt;&gt;"")*(NAV!$D342:AA342&lt;&gt;"")),'Daily AUM'!$D342:AA342),"")*(NAV!AB342/IFERROR(LOOKUP(2,1/(('Daily AUM'!$D342:AA342&lt;&gt;"")*(NAV!$D342:AA342&lt;&gt;"")),NAV!$D342:AA342),"")))),0))</f>
        <v>4.8907014681844885E-2</v>
      </c>
      <c r="AC342" s="2">
        <f>IF(OR('Daily AUM'!AC342="",NAV!AC342=""),0,IFERROR(IF(OR(IFERROR(LOOKUP(2,1/(('Daily AUM'!$D342:AB342&lt;&gt;"")*(NAV!$D342:AB342&lt;&gt;"")),'Daily AUM'!$D342:AB342),"")="",IFERROR(LOOKUP(2,1/(('Daily AUM'!$D342:AB342&lt;&gt;"")*(NAV!$D342:AB342&lt;&gt;"")),NAV!$D342:AB342),"")=""),0,'Daily AUM'!AC342-(IFERROR(LOOKUP(2,1/(('Daily AUM'!$D342:AB342&lt;&gt;"")*(NAV!$D342:AB342&lt;&gt;"")),'Daily AUM'!$D342:AB342),"")*(NAV!AC342/IFERROR(LOOKUP(2,1/(('Daily AUM'!$D342:AB342&lt;&gt;"")*(NAV!$D342:AB342&lt;&gt;"")),NAV!$D342:AB342),"")))),0))</f>
        <v>-0.50079074089717324</v>
      </c>
      <c r="AD342" s="2">
        <f>IF(OR('Daily AUM'!AD342="",NAV!AD342=""),0,IFERROR(IF(OR(IFERROR(LOOKUP(2,1/(('Daily AUM'!$D342:AC342&lt;&gt;"")*(NAV!$D342:AC342&lt;&gt;"")),'Daily AUM'!$D342:AC342),"")="",IFERROR(LOOKUP(2,1/(('Daily AUM'!$D342:AC342&lt;&gt;"")*(NAV!$D342:AC342&lt;&gt;"")),NAV!$D342:AC342),"")=""),0,'Daily AUM'!AD342-(IFERROR(LOOKUP(2,1/(('Daily AUM'!$D342:AC342&lt;&gt;"")*(NAV!$D342:AC342&lt;&gt;"")),'Daily AUM'!$D342:AC342),"")*(NAV!AD342/IFERROR(LOOKUP(2,1/(('Daily AUM'!$D342:AC342&lt;&gt;"")*(NAV!$D342:AC342&lt;&gt;"")),NAV!$D342:AC342),"")))),0))</f>
        <v>-0.54167491818361668</v>
      </c>
      <c r="AE342" s="2">
        <f>IF(OR('Daily AUM'!AE342="",NAV!AE342=""),0,IFERROR(IF(OR(IFERROR(LOOKUP(2,1/(('Daily AUM'!$D342:AD342&lt;&gt;"")*(NAV!$D342:AD342&lt;&gt;"")),'Daily AUM'!$D342:AD342),"")="",IFERROR(LOOKUP(2,1/(('Daily AUM'!$D342:AD342&lt;&gt;"")*(NAV!$D342:AD342&lt;&gt;"")),NAV!$D342:AD342),"")=""),0,'Daily AUM'!AE342-(IFERROR(LOOKUP(2,1/(('Daily AUM'!$D342:AD342&lt;&gt;"")*(NAV!$D342:AD342&lt;&gt;"")),'Daily AUM'!$D342:AD342),"")*(NAV!AE342/IFERROR(LOOKUP(2,1/(('Daily AUM'!$D342:AD342&lt;&gt;"")*(NAV!$D342:AD342&lt;&gt;"")),NAV!$D342:AD342),"")))),0))</f>
        <v>-0.19578681909933948</v>
      </c>
      <c r="AF342" s="2">
        <f>IF(OR('Daily AUM'!AF342="",NAV!AF342=""),0,IFERROR(IF(OR(IFERROR(LOOKUP(2,1/(('Daily AUM'!$D342:AE342&lt;&gt;"")*(NAV!$D342:AE342&lt;&gt;"")),'Daily AUM'!$D342:AE342),"")="",IFERROR(LOOKUP(2,1/(('Daily AUM'!$D342:AE342&lt;&gt;"")*(NAV!$D342:AE342&lt;&gt;"")),NAV!$D342:AE342),"")=""),0,'Daily AUM'!AF342-(IFERROR(LOOKUP(2,1/(('Daily AUM'!$D342:AE342&lt;&gt;"")*(NAV!$D342:AE342&lt;&gt;"")),'Daily AUM'!$D342:AE342),"")*(NAV!AF342/IFERROR(LOOKUP(2,1/(('Daily AUM'!$D342:AE342&lt;&gt;"")*(NAV!$D342:AE342&lt;&gt;"")),NAV!$D342:AE342),"")))),0))</f>
        <v>0.28374511469837671</v>
      </c>
      <c r="AG342" s="2">
        <f>IF(OR('Daily AUM'!AG342="",NAV!AG342=""),0,IFERROR(IF(OR(IFERROR(LOOKUP(2,1/(('Daily AUM'!$D342:AF342&lt;&gt;"")*(NAV!$D342:AF342&lt;&gt;"")),'Daily AUM'!$D342:AF342),"")="",IFERROR(LOOKUP(2,1/(('Daily AUM'!$D342:AF342&lt;&gt;"")*(NAV!$D342:AF342&lt;&gt;"")),NAV!$D342:AF342),"")=""),0,'Daily AUM'!AG342-(IFERROR(LOOKUP(2,1/(('Daily AUM'!$D342:AF342&lt;&gt;"")*(NAV!$D342:AF342&lt;&gt;"")),'Daily AUM'!$D342:AF342),"")*(NAV!AG342/IFERROR(LOOKUP(2,1/(('Daily AUM'!$D342:AF342&lt;&gt;"")*(NAV!$D342:AF342&lt;&gt;"")),NAV!$D342:AF342),"")))),0))</f>
        <v>-1.6814432540713824</v>
      </c>
      <c r="AH342" s="2">
        <f>IF(OR('Daily AUM'!AH342="",NAV!AH342=""),0,IFERROR(IF(OR(IFERROR(LOOKUP(2,1/(('Daily AUM'!$D342:AG342&lt;&gt;"")*(NAV!$D342:AG342&lt;&gt;"")),'Daily AUM'!$D342:AG342),"")="",IFERROR(LOOKUP(2,1/(('Daily AUM'!$D342:AG342&lt;&gt;"")*(NAV!$D342:AG342&lt;&gt;"")),NAV!$D342:AG342),"")=""),0,'Daily AUM'!AH342-(IFERROR(LOOKUP(2,1/(('Daily AUM'!$D342:AG342&lt;&gt;"")*(NAV!$D342:AG342&lt;&gt;"")),'Daily AUM'!$D342:AG342),"")*(NAV!AH342/IFERROR(LOOKUP(2,1/(('Daily AUM'!$D342:AG342&lt;&gt;"")*(NAV!$D342:AG342&lt;&gt;"")),NAV!$D342:AG342),"")))),0))</f>
        <v>-1.1427243450257265</v>
      </c>
      <c r="AI342" s="2">
        <f>IF(OR('Daily AUM'!AI342="",NAV!AI342=""),0,IFERROR(IF(OR(IFERROR(LOOKUP(2,1/(('Daily AUM'!$D342:AH342&lt;&gt;"")*(NAV!$D342:AH342&lt;&gt;"")),'Daily AUM'!$D342:AH342),"")="",IFERROR(LOOKUP(2,1/(('Daily AUM'!$D342:AH342&lt;&gt;"")*(NAV!$D342:AH342&lt;&gt;"")),NAV!$D342:AH342),"")=""),0,'Daily AUM'!AI342-(IFERROR(LOOKUP(2,1/(('Daily AUM'!$D342:AH342&lt;&gt;"")*(NAV!$D342:AH342&lt;&gt;"")),'Daily AUM'!$D342:AH342),"")*(NAV!AI342/IFERROR(LOOKUP(2,1/(('Daily AUM'!$D342:AH342&lt;&gt;"")*(NAV!$D342:AH342&lt;&gt;"")),NAV!$D342:AH342),"")))),0))</f>
        <v>-0.8034263981321601</v>
      </c>
      <c r="AJ342" s="2">
        <f>IF(OR('Daily AUM'!AJ342="",NAV!AJ342=""),0,IFERROR(IF(OR(IFERROR(LOOKUP(2,1/(('Daily AUM'!$D342:AI342&lt;&gt;"")*(NAV!$D342:AI342&lt;&gt;"")),'Daily AUM'!$D342:AI342),"")="",IFERROR(LOOKUP(2,1/(('Daily AUM'!$D342:AI342&lt;&gt;"")*(NAV!$D342:AI342&lt;&gt;"")),NAV!$D342:AI342),"")=""),0,'Daily AUM'!AJ342-(IFERROR(LOOKUP(2,1/(('Daily AUM'!$D342:AI342&lt;&gt;"")*(NAV!$D342:AI342&lt;&gt;"")),'Daily AUM'!$D342:AI342),"")*(NAV!AJ342/IFERROR(LOOKUP(2,1/(('Daily AUM'!$D342:AI342&lt;&gt;"")*(NAV!$D342:AI342&lt;&gt;"")),NAV!$D342:AI342),"")))),0))</f>
        <v>0.33570762052841019</v>
      </c>
      <c r="AK342" s="2">
        <f>IF(OR('Daily AUM'!AK342="",NAV!AK342=""),0,IFERROR(IF(OR(IFERROR(LOOKUP(2,1/(('Daily AUM'!$D342:AJ342&lt;&gt;"")*(NAV!$D342:AJ342&lt;&gt;"")),'Daily AUM'!$D342:AJ342),"")="",IFERROR(LOOKUP(2,1/(('Daily AUM'!$D342:AJ342&lt;&gt;"")*(NAV!$D342:AJ342&lt;&gt;"")),NAV!$D342:AJ342),"")=""),0,'Daily AUM'!AK342-(IFERROR(LOOKUP(2,1/(('Daily AUM'!$D342:AJ342&lt;&gt;"")*(NAV!$D342:AJ342&lt;&gt;"")),'Daily AUM'!$D342:AJ342),"")*(NAV!AK342/IFERROR(LOOKUP(2,1/(('Daily AUM'!$D342:AJ342&lt;&gt;"")*(NAV!$D342:AJ342&lt;&gt;"")),NAV!$D342:AJ342),"")))),0))</f>
        <v>-0.75108126841087142</v>
      </c>
      <c r="AL342" s="2">
        <f>IF(OR('Daily AUM'!AL342="",NAV!AL342=""),0,IFERROR(IF(OR(IFERROR(LOOKUP(2,1/(('Daily AUM'!$D342:AK342&lt;&gt;"")*(NAV!$D342:AK342&lt;&gt;"")),'Daily AUM'!$D342:AK342),"")="",IFERROR(LOOKUP(2,1/(('Daily AUM'!$D342:AK342&lt;&gt;"")*(NAV!$D342:AK342&lt;&gt;"")),NAV!$D342:AK342),"")=""),0,'Daily AUM'!AL342-(IFERROR(LOOKUP(2,1/(('Daily AUM'!$D342:AK342&lt;&gt;"")*(NAV!$D342:AK342&lt;&gt;"")),'Daily AUM'!$D342:AK342),"")*(NAV!AL342/IFERROR(LOOKUP(2,1/(('Daily AUM'!$D342:AK342&lt;&gt;"")*(NAV!$D342:AK342&lt;&gt;"")),NAV!$D342:AK342),"")))),0))</f>
        <v>-1.0216676711147556</v>
      </c>
      <c r="AM342" s="2">
        <f>IF(OR('Daily AUM'!AM342="",NAV!AM342=""),0,IFERROR(IF(OR(IFERROR(LOOKUP(2,1/(('Daily AUM'!$D342:AL342&lt;&gt;"")*(NAV!$D342:AL342&lt;&gt;"")),'Daily AUM'!$D342:AL342),"")="",IFERROR(LOOKUP(2,1/(('Daily AUM'!$D342:AL342&lt;&gt;"")*(NAV!$D342:AL342&lt;&gt;"")),NAV!$D342:AL342),"")=""),0,'Daily AUM'!AM342-(IFERROR(LOOKUP(2,1/(('Daily AUM'!$D342:AL342&lt;&gt;"")*(NAV!$D342:AL342&lt;&gt;"")),'Daily AUM'!$D342:AL342),"")*(NAV!AM342/IFERROR(LOOKUP(2,1/(('Daily AUM'!$D342:AL342&lt;&gt;"")*(NAV!$D342:AL342&lt;&gt;"")),NAV!$D342:AL342),"")))),0))</f>
        <v>-4.944768940049471E-2</v>
      </c>
      <c r="AN342" s="2">
        <f>IF(OR('Daily AUM'!AN342="",NAV!AN342=""),0,IFERROR(IF(OR(IFERROR(LOOKUP(2,1/(('Daily AUM'!$D342:AM342&lt;&gt;"")*(NAV!$D342:AM342&lt;&gt;"")),'Daily AUM'!$D342:AM342),"")="",IFERROR(LOOKUP(2,1/(('Daily AUM'!$D342:AM342&lt;&gt;"")*(NAV!$D342:AM342&lt;&gt;"")),NAV!$D342:AM342),"")=""),0,'Daily AUM'!AN342-(IFERROR(LOOKUP(2,1/(('Daily AUM'!$D342:AM342&lt;&gt;"")*(NAV!$D342:AM342&lt;&gt;"")),'Daily AUM'!$D342:AM342),"")*(NAV!AN342/IFERROR(LOOKUP(2,1/(('Daily AUM'!$D342:AM342&lt;&gt;"")*(NAV!$D342:AM342&lt;&gt;"")),NAV!$D342:AM342),"")))),0))</f>
        <v>-0.93464846767983545</v>
      </c>
      <c r="AO342" s="2">
        <f>IF(OR('Daily AUM'!AO342="",NAV!AO342=""),0,IFERROR(IF(OR(IFERROR(LOOKUP(2,1/(('Daily AUM'!$D342:AN342&lt;&gt;"")*(NAV!$D342:AN342&lt;&gt;"")),'Daily AUM'!$D342:AN342),"")="",IFERROR(LOOKUP(2,1/(('Daily AUM'!$D342:AN342&lt;&gt;"")*(NAV!$D342:AN342&lt;&gt;"")),NAV!$D342:AN342),"")=""),0,'Daily AUM'!AO342-(IFERROR(LOOKUP(2,1/(('Daily AUM'!$D342:AN342&lt;&gt;"")*(NAV!$D342:AN342&lt;&gt;"")),'Daily AUM'!$D342:AN342),"")*(NAV!AO342/IFERROR(LOOKUP(2,1/(('Daily AUM'!$D342:AN342&lt;&gt;"")*(NAV!$D342:AN342&lt;&gt;"")),NAV!$D342:AN342),"")))),0))</f>
        <v>-0.71874732425749244</v>
      </c>
      <c r="AP342" s="2">
        <f>IF(OR('Daily AUM'!AP342="",NAV!AP342=""),0,IFERROR(IF(OR(IFERROR(LOOKUP(2,1/(('Daily AUM'!$D342:AO342&lt;&gt;"")*(NAV!$D342:AO342&lt;&gt;"")),'Daily AUM'!$D342:AO342),"")="",IFERROR(LOOKUP(2,1/(('Daily AUM'!$D342:AO342&lt;&gt;"")*(NAV!$D342:AO342&lt;&gt;"")),NAV!$D342:AO342),"")=""),0,'Daily AUM'!AP342-(IFERROR(LOOKUP(2,1/(('Daily AUM'!$D342:AO342&lt;&gt;"")*(NAV!$D342:AO342&lt;&gt;"")),'Daily AUM'!$D342:AO342),"")*(NAV!AP342/IFERROR(LOOKUP(2,1/(('Daily AUM'!$D342:AO342&lt;&gt;"")*(NAV!$D342:AO342&lt;&gt;"")),NAV!$D342:AO342),"")))),0))</f>
        <v>-0.99296666102509334</v>
      </c>
      <c r="AQ342" s="2">
        <f>IF(OR('Daily AUM'!AQ342="",NAV!AQ342=""),0,IFERROR(IF(OR(IFERROR(LOOKUP(2,1/(('Daily AUM'!$D342:AP342&lt;&gt;"")*(NAV!$D342:AP342&lt;&gt;"")),'Daily AUM'!$D342:AP342),"")="",IFERROR(LOOKUP(2,1/(('Daily AUM'!$D342:AP342&lt;&gt;"")*(NAV!$D342:AP342&lt;&gt;"")),NAV!$D342:AP342),"")=""),0,'Daily AUM'!AQ342-(IFERROR(LOOKUP(2,1/(('Daily AUM'!$D342:AP342&lt;&gt;"")*(NAV!$D342:AP342&lt;&gt;"")),'Daily AUM'!$D342:AP342),"")*(NAV!AQ342/IFERROR(LOOKUP(2,1/(('Daily AUM'!$D342:AP342&lt;&gt;"")*(NAV!$D342:AP342&lt;&gt;"")),NAV!$D342:AP342),"")))),0))</f>
        <v>-1.1452645861604651</v>
      </c>
      <c r="AR342" s="2">
        <f>IF(OR('Daily AUM'!AR342="",NAV!AR342=""),0,IFERROR(IF(OR(IFERROR(LOOKUP(2,1/(('Daily AUM'!$D342:AQ342&lt;&gt;"")*(NAV!$D342:AQ342&lt;&gt;"")),'Daily AUM'!$D342:AQ342),"")="",IFERROR(LOOKUP(2,1/(('Daily AUM'!$D342:AQ342&lt;&gt;"")*(NAV!$D342:AQ342&lt;&gt;"")),NAV!$D342:AQ342),"")=""),0,'Daily AUM'!AR342-(IFERROR(LOOKUP(2,1/(('Daily AUM'!$D342:AQ342&lt;&gt;"")*(NAV!$D342:AQ342&lt;&gt;"")),'Daily AUM'!$D342:AQ342),"")*(NAV!AR342/IFERROR(LOOKUP(2,1/(('Daily AUM'!$D342:AQ342&lt;&gt;"")*(NAV!$D342:AQ342&lt;&gt;"")),NAV!$D342:AQ342),"")))),0))</f>
        <v>-0.40007111412114682</v>
      </c>
      <c r="AS342" s="2">
        <f t="shared" si="10"/>
        <v>-10.331321991080586</v>
      </c>
      <c r="AT342" s="2">
        <f t="shared" si="11"/>
        <v>-11.399477685200509</v>
      </c>
    </row>
    <row r="343" spans="1:46" x14ac:dyDescent="0.2">
      <c r="A343" t="s">
        <v>387</v>
      </c>
      <c r="B343" t="s">
        <v>379</v>
      </c>
      <c r="C343" t="s">
        <v>13</v>
      </c>
      <c r="D343" s="2">
        <f>0</f>
        <v>0</v>
      </c>
      <c r="E343" s="2">
        <f>IF(OR('Daily AUM'!E343="",NAV!E343=""),0,IFERROR(IF(OR(IFERROR(LOOKUP(2,1/(('Daily AUM'!$D343:D343&lt;&gt;"")*(NAV!$D343:D343&lt;&gt;"")),'Daily AUM'!$D343:D343),"")="",IFERROR(LOOKUP(2,1/(('Daily AUM'!$D343:D343&lt;&gt;"")*(NAV!$D343:D343&lt;&gt;"")),NAV!$D343:D343),"")=""),0,'Daily AUM'!E343-(IFERROR(LOOKUP(2,1/(('Daily AUM'!$D343:D343&lt;&gt;"")*(NAV!$D343:D343&lt;&gt;"")),'Daily AUM'!$D343:D343),"")*(NAV!E343/IFERROR(LOOKUP(2,1/(('Daily AUM'!$D343:D343&lt;&gt;"")*(NAV!$D343:D343&lt;&gt;"")),NAV!$D343:D343),"")))),0))</f>
        <v>0.2424965229485565</v>
      </c>
      <c r="F343" s="2">
        <f>IF(OR('Daily AUM'!F343="",NAV!F343=""),0,IFERROR(IF(OR(IFERROR(LOOKUP(2,1/(('Daily AUM'!$D343:E343&lt;&gt;"")*(NAV!$D343:E343&lt;&gt;"")),'Daily AUM'!$D343:E343),"")="",IFERROR(LOOKUP(2,1/(('Daily AUM'!$D343:E343&lt;&gt;"")*(NAV!$D343:E343&lt;&gt;"")),NAV!$D343:E343),"")=""),0,'Daily AUM'!F343-(IFERROR(LOOKUP(2,1/(('Daily AUM'!$D343:E343&lt;&gt;"")*(NAV!$D343:E343&lt;&gt;"")),'Daily AUM'!$D343:E343),"")*(NAV!F343/IFERROR(LOOKUP(2,1/(('Daily AUM'!$D343:E343&lt;&gt;"")*(NAV!$D343:E343&lt;&gt;"")),NAV!$D343:E343),"")))),0))</f>
        <v>-0.32929714683365319</v>
      </c>
      <c r="G343" s="2">
        <f>IF(OR('Daily AUM'!G343="",NAV!G343=""),0,IFERROR(IF(OR(IFERROR(LOOKUP(2,1/(('Daily AUM'!$D343:F343&lt;&gt;"")*(NAV!$D343:F343&lt;&gt;"")),'Daily AUM'!$D343:F343),"")="",IFERROR(LOOKUP(2,1/(('Daily AUM'!$D343:F343&lt;&gt;"")*(NAV!$D343:F343&lt;&gt;"")),NAV!$D343:F343),"")=""),0,'Daily AUM'!G343-(IFERROR(LOOKUP(2,1/(('Daily AUM'!$D343:F343&lt;&gt;"")*(NAV!$D343:F343&lt;&gt;"")),'Daily AUM'!$D343:F343),"")*(NAV!G343/IFERROR(LOOKUP(2,1/(('Daily AUM'!$D343:F343&lt;&gt;"")*(NAV!$D343:F343&lt;&gt;"")),NAV!$D343:F343),"")))),0))</f>
        <v>-0.69464114832538826</v>
      </c>
      <c r="H343" s="2">
        <f>IF(OR('Daily AUM'!H343="",NAV!H343=""),0,IFERROR(IF(OR(IFERROR(LOOKUP(2,1/(('Daily AUM'!$D343:G343&lt;&gt;"")*(NAV!$D343:G343&lt;&gt;"")),'Daily AUM'!$D343:G343),"")="",IFERROR(LOOKUP(2,1/(('Daily AUM'!$D343:G343&lt;&gt;"")*(NAV!$D343:G343&lt;&gt;"")),NAV!$D343:G343),"")=""),0,'Daily AUM'!H343-(IFERROR(LOOKUP(2,1/(('Daily AUM'!$D343:G343&lt;&gt;"")*(NAV!$D343:G343&lt;&gt;"")),'Daily AUM'!$D343:G343),"")*(NAV!H343/IFERROR(LOOKUP(2,1/(('Daily AUM'!$D343:G343&lt;&gt;"")*(NAV!$D343:G343&lt;&gt;"")),NAV!$D343:G343),"")))),0))</f>
        <v>-0.28524846834579876</v>
      </c>
      <c r="I343" s="2">
        <f>IF(OR('Daily AUM'!I343="",NAV!I343=""),0,IFERROR(IF(OR(IFERROR(LOOKUP(2,1/(('Daily AUM'!$D343:H343&lt;&gt;"")*(NAV!$D343:H343&lt;&gt;"")),'Daily AUM'!$D343:H343),"")="",IFERROR(LOOKUP(2,1/(('Daily AUM'!$D343:H343&lt;&gt;"")*(NAV!$D343:H343&lt;&gt;"")),NAV!$D343:H343),"")=""),0,'Daily AUM'!I343-(IFERROR(LOOKUP(2,1/(('Daily AUM'!$D343:H343&lt;&gt;"")*(NAV!$D343:H343&lt;&gt;"")),'Daily AUM'!$D343:H343),"")*(NAV!I343/IFERROR(LOOKUP(2,1/(('Daily AUM'!$D343:H343&lt;&gt;"")*(NAV!$D343:H343&lt;&gt;"")),NAV!$D343:H343),"")))),0))</f>
        <v>-8.4209115281510094E-2</v>
      </c>
      <c r="J343" s="2">
        <f>IF(OR('Daily AUM'!J343="",NAV!J343=""),0,IFERROR(IF(OR(IFERROR(LOOKUP(2,1/(('Daily AUM'!$D343:I343&lt;&gt;"")*(NAV!$D343:I343&lt;&gt;"")),'Daily AUM'!$D343:I343),"")="",IFERROR(LOOKUP(2,1/(('Daily AUM'!$D343:I343&lt;&gt;"")*(NAV!$D343:I343&lt;&gt;"")),NAV!$D343:I343),"")=""),0,'Daily AUM'!J343-(IFERROR(LOOKUP(2,1/(('Daily AUM'!$D343:I343&lt;&gt;"")*(NAV!$D343:I343&lt;&gt;"")),'Daily AUM'!$D343:I343),"")*(NAV!J343/IFERROR(LOOKUP(2,1/(('Daily AUM'!$D343:I343&lt;&gt;"")*(NAV!$D343:I343&lt;&gt;"")),NAV!$D343:I343),"")))),0))</f>
        <v>-0.90836000000001604</v>
      </c>
      <c r="K343" s="2">
        <f>IF(OR('Daily AUM'!K343="",NAV!K343=""),0,IFERROR(IF(OR(IFERROR(LOOKUP(2,1/(('Daily AUM'!$D343:J343&lt;&gt;"")*(NAV!$D343:J343&lt;&gt;"")),'Daily AUM'!$D343:J343),"")="",IFERROR(LOOKUP(2,1/(('Daily AUM'!$D343:J343&lt;&gt;"")*(NAV!$D343:J343&lt;&gt;"")),NAV!$D343:J343),"")=""),0,'Daily AUM'!K343-(IFERROR(LOOKUP(2,1/(('Daily AUM'!$D343:J343&lt;&gt;"")*(NAV!$D343:J343&lt;&gt;"")),'Daily AUM'!$D343:J343),"")*(NAV!K343/IFERROR(LOOKUP(2,1/(('Daily AUM'!$D343:J343&lt;&gt;"")*(NAV!$D343:J343&lt;&gt;"")),NAV!$D343:J343),"")))),0))</f>
        <v>4.2527191298859179E-2</v>
      </c>
      <c r="L343" s="2">
        <f>IF(OR('Daily AUM'!L343="",NAV!L343=""),0,IFERROR(IF(OR(IFERROR(LOOKUP(2,1/(('Daily AUM'!$D343:K343&lt;&gt;"")*(NAV!$D343:K343&lt;&gt;"")),'Daily AUM'!$D343:K343),"")="",IFERROR(LOOKUP(2,1/(('Daily AUM'!$D343:K343&lt;&gt;"")*(NAV!$D343:K343&lt;&gt;"")),NAV!$D343:K343),"")=""),0,'Daily AUM'!L343-(IFERROR(LOOKUP(2,1/(('Daily AUM'!$D343:K343&lt;&gt;"")*(NAV!$D343:K343&lt;&gt;"")),'Daily AUM'!$D343:K343),"")*(NAV!L343/IFERROR(LOOKUP(2,1/(('Daily AUM'!$D343:K343&lt;&gt;"")*(NAV!$D343:K343&lt;&gt;"")),NAV!$D343:K343),"")))),0))</f>
        <v>-0.41449097938146906</v>
      </c>
      <c r="M343" s="2">
        <f>IF(OR('Daily AUM'!M343="",NAV!M343=""),0,IFERROR(IF(OR(IFERROR(LOOKUP(2,1/(('Daily AUM'!$D343:L343&lt;&gt;"")*(NAV!$D343:L343&lt;&gt;"")),'Daily AUM'!$D343:L343),"")="",IFERROR(LOOKUP(2,1/(('Daily AUM'!$D343:L343&lt;&gt;"")*(NAV!$D343:L343&lt;&gt;"")),NAV!$D343:L343),"")=""),0,'Daily AUM'!M343-(IFERROR(LOOKUP(2,1/(('Daily AUM'!$D343:L343&lt;&gt;"")*(NAV!$D343:L343&lt;&gt;"")),'Daily AUM'!$D343:L343),"")*(NAV!M343/IFERROR(LOOKUP(2,1/(('Daily AUM'!$D343:L343&lt;&gt;"")*(NAV!$D343:L343&lt;&gt;"")),NAV!$D343:L343),"")))),0))</f>
        <v>0.13444373808010823</v>
      </c>
      <c r="N343" s="2">
        <f>IF(OR('Daily AUM'!N343="",NAV!N343=""),0,IFERROR(IF(OR(IFERROR(LOOKUP(2,1/(('Daily AUM'!$D343:M343&lt;&gt;"")*(NAV!$D343:M343&lt;&gt;"")),'Daily AUM'!$D343:M343),"")="",IFERROR(LOOKUP(2,1/(('Daily AUM'!$D343:M343&lt;&gt;"")*(NAV!$D343:M343&lt;&gt;"")),NAV!$D343:M343),"")=""),0,'Daily AUM'!N343-(IFERROR(LOOKUP(2,1/(('Daily AUM'!$D343:M343&lt;&gt;"")*(NAV!$D343:M343&lt;&gt;"")),'Daily AUM'!$D343:M343),"")*(NAV!N343/IFERROR(LOOKUP(2,1/(('Daily AUM'!$D343:M343&lt;&gt;"")*(NAV!$D343:M343&lt;&gt;"")),NAV!$D343:M343),"")))),0))</f>
        <v>-0.31868336544636122</v>
      </c>
      <c r="O343" s="2">
        <f>IF(OR('Daily AUM'!O343="",NAV!O343=""),0,IFERROR(IF(OR(IFERROR(LOOKUP(2,1/(('Daily AUM'!$D343:N343&lt;&gt;"")*(NAV!$D343:N343&lt;&gt;"")),'Daily AUM'!$D343:N343),"")="",IFERROR(LOOKUP(2,1/(('Daily AUM'!$D343:N343&lt;&gt;"")*(NAV!$D343:N343&lt;&gt;"")),NAV!$D343:N343),"")=""),0,'Daily AUM'!O343-(IFERROR(LOOKUP(2,1/(('Daily AUM'!$D343:N343&lt;&gt;"")*(NAV!$D343:N343&lt;&gt;"")),'Daily AUM'!$D343:N343),"")*(NAV!O343/IFERROR(LOOKUP(2,1/(('Daily AUM'!$D343:N343&lt;&gt;"")*(NAV!$D343:N343&lt;&gt;"")),NAV!$D343:N343),"")))),0))</f>
        <v>-3.0788146279860484E-2</v>
      </c>
      <c r="P343" s="2">
        <f>IF(OR('Daily AUM'!P343="",NAV!P343=""),0,IFERROR(IF(OR(IFERROR(LOOKUP(2,1/(('Daily AUM'!$D343:O343&lt;&gt;"")*(NAV!$D343:O343&lt;&gt;"")),'Daily AUM'!$D343:O343),"")="",IFERROR(LOOKUP(2,1/(('Daily AUM'!$D343:O343&lt;&gt;"")*(NAV!$D343:O343&lt;&gt;"")),NAV!$D343:O343),"")=""),0,'Daily AUM'!P343-(IFERROR(LOOKUP(2,1/(('Daily AUM'!$D343:O343&lt;&gt;"")*(NAV!$D343:O343&lt;&gt;"")),'Daily AUM'!$D343:O343),"")*(NAV!P343/IFERROR(LOOKUP(2,1/(('Daily AUM'!$D343:O343&lt;&gt;"")*(NAV!$D343:O343&lt;&gt;"")),NAV!$D343:O343),"")))),0))</f>
        <v>-0.32153119092635052</v>
      </c>
      <c r="Q343" s="2">
        <f>IF(OR('Daily AUM'!Q343="",NAV!Q343=""),0,IFERROR(IF(OR(IFERROR(LOOKUP(2,1/(('Daily AUM'!$D343:P343&lt;&gt;"")*(NAV!$D343:P343&lt;&gt;"")),'Daily AUM'!$D343:P343),"")="",IFERROR(LOOKUP(2,1/(('Daily AUM'!$D343:P343&lt;&gt;"")*(NAV!$D343:P343&lt;&gt;"")),NAV!$D343:P343),"")=""),0,'Daily AUM'!Q343-(IFERROR(LOOKUP(2,1/(('Daily AUM'!$D343:P343&lt;&gt;"")*(NAV!$D343:P343&lt;&gt;"")),'Daily AUM'!$D343:P343),"")*(NAV!Q343/IFERROR(LOOKUP(2,1/(('Daily AUM'!$D343:P343&lt;&gt;"")*(NAV!$D343:P343&lt;&gt;"")),NAV!$D343:P343),"")))),0))</f>
        <v>0.15000000000003411</v>
      </c>
      <c r="R343" s="2">
        <f>IF(OR('Daily AUM'!R343="",NAV!R343=""),0,IFERROR(IF(OR(IFERROR(LOOKUP(2,1/(('Daily AUM'!$D343:Q343&lt;&gt;"")*(NAV!$D343:Q343&lt;&gt;"")),'Daily AUM'!$D343:Q343),"")="",IFERROR(LOOKUP(2,1/(('Daily AUM'!$D343:Q343&lt;&gt;"")*(NAV!$D343:Q343&lt;&gt;"")),NAV!$D343:Q343),"")=""),0,'Daily AUM'!R343-(IFERROR(LOOKUP(2,1/(('Daily AUM'!$D343:Q343&lt;&gt;"")*(NAV!$D343:Q343&lt;&gt;"")),'Daily AUM'!$D343:Q343),"")*(NAV!R343/IFERROR(LOOKUP(2,1/(('Daily AUM'!$D343:Q343&lt;&gt;"")*(NAV!$D343:Q343&lt;&gt;"")),NAV!$D343:Q343),"")))),0))</f>
        <v>3.6104868913753307E-2</v>
      </c>
      <c r="S343" s="2">
        <f>IF(OR('Daily AUM'!S343="",NAV!S343=""),0,IFERROR(IF(OR(IFERROR(LOOKUP(2,1/(('Daily AUM'!$D343:R343&lt;&gt;"")*(NAV!$D343:R343&lt;&gt;"")),'Daily AUM'!$D343:R343),"")="",IFERROR(LOOKUP(2,1/(('Daily AUM'!$D343:R343&lt;&gt;"")*(NAV!$D343:R343&lt;&gt;"")),NAV!$D343:R343),"")=""),0,'Daily AUM'!S343-(IFERROR(LOOKUP(2,1/(('Daily AUM'!$D343:R343&lt;&gt;"")*(NAV!$D343:R343&lt;&gt;"")),'Daily AUM'!$D343:R343),"")*(NAV!S343/IFERROR(LOOKUP(2,1/(('Daily AUM'!$D343:R343&lt;&gt;"")*(NAV!$D343:R343&lt;&gt;"")),NAV!$D343:R343),"")))),0))</f>
        <v>-0.44110905730133254</v>
      </c>
      <c r="T343" s="2">
        <f>IF(OR('Daily AUM'!T343="",NAV!T343=""),0,IFERROR(IF(OR(IFERROR(LOOKUP(2,1/(('Daily AUM'!$D343:S343&lt;&gt;"")*(NAV!$D343:S343&lt;&gt;"")),'Daily AUM'!$D343:S343),"")="",IFERROR(LOOKUP(2,1/(('Daily AUM'!$D343:S343&lt;&gt;"")*(NAV!$D343:S343&lt;&gt;"")),NAV!$D343:S343),"")=""),0,'Daily AUM'!T343-(IFERROR(LOOKUP(2,1/(('Daily AUM'!$D343:S343&lt;&gt;"")*(NAV!$D343:S343&lt;&gt;"")),'Daily AUM'!$D343:S343),"")*(NAV!T343/IFERROR(LOOKUP(2,1/(('Daily AUM'!$D343:S343&lt;&gt;"")*(NAV!$D343:S343&lt;&gt;"")),NAV!$D343:S343),"")))),0))</f>
        <v>-0.14385093167692276</v>
      </c>
      <c r="U343" s="2">
        <f>IF(OR('Daily AUM'!U343="",NAV!U343=""),0,IFERROR(IF(OR(IFERROR(LOOKUP(2,1/(('Daily AUM'!$D343:T343&lt;&gt;"")*(NAV!$D343:T343&lt;&gt;"")),'Daily AUM'!$D343:T343),"")="",IFERROR(LOOKUP(2,1/(('Daily AUM'!$D343:T343&lt;&gt;"")*(NAV!$D343:T343&lt;&gt;"")),NAV!$D343:T343),"")=""),0,'Daily AUM'!U343-(IFERROR(LOOKUP(2,1/(('Daily AUM'!$D343:T343&lt;&gt;"")*(NAV!$D343:T343&lt;&gt;"")),'Daily AUM'!$D343:T343),"")*(NAV!U343/IFERROR(LOOKUP(2,1/(('Daily AUM'!$D343:T343&lt;&gt;"")*(NAV!$D343:T343&lt;&gt;"")),NAV!$D343:T343),"")))),0))</f>
        <v>-1.3605015673988419E-2</v>
      </c>
      <c r="V343" s="2">
        <f>IF(OR('Daily AUM'!V343="",NAV!V343=""),0,IFERROR(IF(OR(IFERROR(LOOKUP(2,1/(('Daily AUM'!$D343:U343&lt;&gt;"")*(NAV!$D343:U343&lt;&gt;"")),'Daily AUM'!$D343:U343),"")="",IFERROR(LOOKUP(2,1/(('Daily AUM'!$D343:U343&lt;&gt;"")*(NAV!$D343:U343&lt;&gt;"")),NAV!$D343:U343),"")=""),0,'Daily AUM'!V343-(IFERROR(LOOKUP(2,1/(('Daily AUM'!$D343:U343&lt;&gt;"")*(NAV!$D343:U343&lt;&gt;"")),'Daily AUM'!$D343:U343),"")*(NAV!V343/IFERROR(LOOKUP(2,1/(('Daily AUM'!$D343:U343&lt;&gt;"")*(NAV!$D343:U343&lt;&gt;"")),NAV!$D343:U343),"")))),0))</f>
        <v>-0.50248888888887677</v>
      </c>
      <c r="W343" s="2">
        <f>IF(OR('Daily AUM'!W343="",NAV!W343=""),0,IFERROR(IF(OR(IFERROR(LOOKUP(2,1/(('Daily AUM'!$D343:V343&lt;&gt;"")*(NAV!$D343:V343&lt;&gt;"")),'Daily AUM'!$D343:V343),"")="",IFERROR(LOOKUP(2,1/(('Daily AUM'!$D343:V343&lt;&gt;"")*(NAV!$D343:V343&lt;&gt;"")),NAV!$D343:V343),"")=""),0,'Daily AUM'!W343-(IFERROR(LOOKUP(2,1/(('Daily AUM'!$D343:V343&lt;&gt;"")*(NAV!$D343:V343&lt;&gt;"")),'Daily AUM'!$D343:V343),"")*(NAV!W343/IFERROR(LOOKUP(2,1/(('Daily AUM'!$D343:V343&lt;&gt;"")*(NAV!$D343:V343&lt;&gt;"")),NAV!$D343:V343),"")))),0))</f>
        <v>-0.54005685407457804</v>
      </c>
      <c r="X343" s="2">
        <f>IF(OR('Daily AUM'!X343="",NAV!X343=""),0,IFERROR(IF(OR(IFERROR(LOOKUP(2,1/(('Daily AUM'!$D343:W343&lt;&gt;"")*(NAV!$D343:W343&lt;&gt;"")),'Daily AUM'!$D343:W343),"")="",IFERROR(LOOKUP(2,1/(('Daily AUM'!$D343:W343&lt;&gt;"")*(NAV!$D343:W343&lt;&gt;"")),NAV!$D343:W343),"")=""),0,'Daily AUM'!X343-(IFERROR(LOOKUP(2,1/(('Daily AUM'!$D343:W343&lt;&gt;"")*(NAV!$D343:W343&lt;&gt;"")),'Daily AUM'!$D343:W343),"")*(NAV!X343/IFERROR(LOOKUP(2,1/(('Daily AUM'!$D343:W343&lt;&gt;"")*(NAV!$D343:W343&lt;&gt;"")),NAV!$D343:W343),"")))),0))</f>
        <v>-2.7204574332813536E-2</v>
      </c>
      <c r="Y343" s="2">
        <f>IF(OR('Daily AUM'!Y343="",NAV!Y343=""),0,IFERROR(IF(OR(IFERROR(LOOKUP(2,1/(('Daily AUM'!$D343:X343&lt;&gt;"")*(NAV!$D343:X343&lt;&gt;"")),'Daily AUM'!$D343:X343),"")="",IFERROR(LOOKUP(2,1/(('Daily AUM'!$D343:X343&lt;&gt;"")*(NAV!$D343:X343&lt;&gt;"")),NAV!$D343:X343),"")=""),0,'Daily AUM'!Y343-(IFERROR(LOOKUP(2,1/(('Daily AUM'!$D343:X343&lt;&gt;"")*(NAV!$D343:X343&lt;&gt;"")),'Daily AUM'!$D343:X343),"")*(NAV!Y343/IFERROR(LOOKUP(2,1/(('Daily AUM'!$D343:X343&lt;&gt;"")*(NAV!$D343:X343&lt;&gt;"")),NAV!$D343:X343),"")))),0))</f>
        <v>-0.29439949431099421</v>
      </c>
      <c r="Z343" s="2">
        <f>IF(OR('Daily AUM'!Z343="",NAV!Z343=""),0,IFERROR(IF(OR(IFERROR(LOOKUP(2,1/(('Daily AUM'!$D343:Y343&lt;&gt;"")*(NAV!$D343:Y343&lt;&gt;"")),'Daily AUM'!$D343:Y343),"")="",IFERROR(LOOKUP(2,1/(('Daily AUM'!$D343:Y343&lt;&gt;"")*(NAV!$D343:Y343&lt;&gt;"")),NAV!$D343:Y343),"")=""),0,'Daily AUM'!Z343-(IFERROR(LOOKUP(2,1/(('Daily AUM'!$D343:Y343&lt;&gt;"")*(NAV!$D343:Y343&lt;&gt;"")),'Daily AUM'!$D343:Y343),"")*(NAV!Z343/IFERROR(LOOKUP(2,1/(('Daily AUM'!$D343:Y343&lt;&gt;"")*(NAV!$D343:Y343&lt;&gt;"")),NAV!$D343:Y343),"")))),0))</f>
        <v>-5.7229299363086739E-2</v>
      </c>
      <c r="AA343" s="2">
        <f>IF(OR('Daily AUM'!AA343="",NAV!AA343=""),0,IFERROR(IF(OR(IFERROR(LOOKUP(2,1/(('Daily AUM'!$D343:Z343&lt;&gt;"")*(NAV!$D343:Z343&lt;&gt;"")),'Daily AUM'!$D343:Z343),"")="",IFERROR(LOOKUP(2,1/(('Daily AUM'!$D343:Z343&lt;&gt;"")*(NAV!$D343:Z343&lt;&gt;"")),NAV!$D343:Z343),"")=""),0,'Daily AUM'!AA343-(IFERROR(LOOKUP(2,1/(('Daily AUM'!$D343:Z343&lt;&gt;"")*(NAV!$D343:Z343&lt;&gt;"")),'Daily AUM'!$D343:Z343),"")*(NAV!AA343/IFERROR(LOOKUP(2,1/(('Daily AUM'!$D343:Z343&lt;&gt;"")*(NAV!$D343:Z343&lt;&gt;"")),NAV!$D343:Z343),"")))),0))</f>
        <v>-0.32940952380948829</v>
      </c>
      <c r="AB343" s="2">
        <f>IF(OR('Daily AUM'!AB343="",NAV!AB343=""),0,IFERROR(IF(OR(IFERROR(LOOKUP(2,1/(('Daily AUM'!$D343:AA343&lt;&gt;"")*(NAV!$D343:AA343&lt;&gt;"")),'Daily AUM'!$D343:AA343),"")="",IFERROR(LOOKUP(2,1/(('Daily AUM'!$D343:AA343&lt;&gt;"")*(NAV!$D343:AA343&lt;&gt;"")),NAV!$D343:AA343),"")=""),0,'Daily AUM'!AB343-(IFERROR(LOOKUP(2,1/(('Daily AUM'!$D343:AA343&lt;&gt;"")*(NAV!$D343:AA343&lt;&gt;"")),'Daily AUM'!$D343:AA343),"")*(NAV!AB343/IFERROR(LOOKUP(2,1/(('Daily AUM'!$D343:AA343&lt;&gt;"")*(NAV!$D343:AA343&lt;&gt;"")),NAV!$D343:AA343),"")))),0))</f>
        <v>-4.6814720812221822E-2</v>
      </c>
      <c r="AC343" s="2">
        <f>IF(OR('Daily AUM'!AC343="",NAV!AC343=""),0,IFERROR(IF(OR(IFERROR(LOOKUP(2,1/(('Daily AUM'!$D343:AB343&lt;&gt;"")*(NAV!$D343:AB343&lt;&gt;"")),'Daily AUM'!$D343:AB343),"")="",IFERROR(LOOKUP(2,1/(('Daily AUM'!$D343:AB343&lt;&gt;"")*(NAV!$D343:AB343&lt;&gt;"")),NAV!$D343:AB343),"")=""),0,'Daily AUM'!AC343-(IFERROR(LOOKUP(2,1/(('Daily AUM'!$D343:AB343&lt;&gt;"")*(NAV!$D343:AB343&lt;&gt;"")),'Daily AUM'!$D343:AB343),"")*(NAV!AC343/IFERROR(LOOKUP(2,1/(('Daily AUM'!$D343:AB343&lt;&gt;"")*(NAV!$D343:AB343&lt;&gt;"")),NAV!$D343:AB343),"")))),0))</f>
        <v>-1.0250280373831515</v>
      </c>
      <c r="AD343" s="2">
        <f>IF(OR('Daily AUM'!AD343="",NAV!AD343=""),0,IFERROR(IF(OR(IFERROR(LOOKUP(2,1/(('Daily AUM'!$D343:AC343&lt;&gt;"")*(NAV!$D343:AC343&lt;&gt;"")),'Daily AUM'!$D343:AC343),"")="",IFERROR(LOOKUP(2,1/(('Daily AUM'!$D343:AC343&lt;&gt;"")*(NAV!$D343:AC343&lt;&gt;"")),NAV!$D343:AC343),"")=""),0,'Daily AUM'!AD343-(IFERROR(LOOKUP(2,1/(('Daily AUM'!$D343:AC343&lt;&gt;"")*(NAV!$D343:AC343&lt;&gt;"")),'Daily AUM'!$D343:AC343),"")*(NAV!AD343/IFERROR(LOOKUP(2,1/(('Daily AUM'!$D343:AC343&lt;&gt;"")*(NAV!$D343:AC343&lt;&gt;"")),NAV!$D343:AC343),"")))),0))</f>
        <v>-0.48267535692116326</v>
      </c>
      <c r="AE343" s="2">
        <f>IF(OR('Daily AUM'!AE343="",NAV!AE343=""),0,IFERROR(IF(OR(IFERROR(LOOKUP(2,1/(('Daily AUM'!$D343:AD343&lt;&gt;"")*(NAV!$D343:AD343&lt;&gt;"")),'Daily AUM'!$D343:AD343),"")="",IFERROR(LOOKUP(2,1/(('Daily AUM'!$D343:AD343&lt;&gt;"")*(NAV!$D343:AD343&lt;&gt;"")),NAV!$D343:AD343),"")=""),0,'Daily AUM'!AE343-(IFERROR(LOOKUP(2,1/(('Daily AUM'!$D343:AD343&lt;&gt;"")*(NAV!$D343:AD343&lt;&gt;"")),'Daily AUM'!$D343:AD343),"")*(NAV!AE343/IFERROR(LOOKUP(2,1/(('Daily AUM'!$D343:AD343&lt;&gt;"")*(NAV!$D343:AD343&lt;&gt;"")),NAV!$D343:AD343),"")))),0))</f>
        <v>-0.10879950495052526</v>
      </c>
      <c r="AF343" s="2">
        <f>IF(OR('Daily AUM'!AF343="",NAV!AF343=""),0,IFERROR(IF(OR(IFERROR(LOOKUP(2,1/(('Daily AUM'!$D343:AE343&lt;&gt;"")*(NAV!$D343:AE343&lt;&gt;"")),'Daily AUM'!$D343:AE343),"")="",IFERROR(LOOKUP(2,1/(('Daily AUM'!$D343:AE343&lt;&gt;"")*(NAV!$D343:AE343&lt;&gt;"")),NAV!$D343:AE343),"")=""),0,'Daily AUM'!AF343-(IFERROR(LOOKUP(2,1/(('Daily AUM'!$D343:AE343&lt;&gt;"")*(NAV!$D343:AE343&lt;&gt;"")),'Daily AUM'!$D343:AE343),"")*(NAV!AF343/IFERROR(LOOKUP(2,1/(('Daily AUM'!$D343:AE343&lt;&gt;"")*(NAV!$D343:AE343&lt;&gt;"")),NAV!$D343:AE343),"")))),0))</f>
        <v>6.7252195734113229E-3</v>
      </c>
      <c r="AG343" s="2">
        <f>IF(OR('Daily AUM'!AG343="",NAV!AG343=""),0,IFERROR(IF(OR(IFERROR(LOOKUP(2,1/(('Daily AUM'!$D343:AF343&lt;&gt;"")*(NAV!$D343:AF343&lt;&gt;"")),'Daily AUM'!$D343:AF343),"")="",IFERROR(LOOKUP(2,1/(('Daily AUM'!$D343:AF343&lt;&gt;"")*(NAV!$D343:AF343&lt;&gt;"")),NAV!$D343:AF343),"")=""),0,'Daily AUM'!AG343-(IFERROR(LOOKUP(2,1/(('Daily AUM'!$D343:AF343&lt;&gt;"")*(NAV!$D343:AF343&lt;&gt;"")),'Daily AUM'!$D343:AF343),"")*(NAV!AG343/IFERROR(LOOKUP(2,1/(('Daily AUM'!$D343:AF343&lt;&gt;"")*(NAV!$D343:AF343&lt;&gt;"")),NAV!$D343:AF343),"")))),0))</f>
        <v>-5.9137709137758065E-2</v>
      </c>
      <c r="AH343" s="2">
        <f>IF(OR('Daily AUM'!AH343="",NAV!AH343=""),0,IFERROR(IF(OR(IFERROR(LOOKUP(2,1/(('Daily AUM'!$D343:AG343&lt;&gt;"")*(NAV!$D343:AG343&lt;&gt;"")),'Daily AUM'!$D343:AG343),"")="",IFERROR(LOOKUP(2,1/(('Daily AUM'!$D343:AG343&lt;&gt;"")*(NAV!$D343:AG343&lt;&gt;"")),NAV!$D343:AG343),"")=""),0,'Daily AUM'!AH343-(IFERROR(LOOKUP(2,1/(('Daily AUM'!$D343:AG343&lt;&gt;"")*(NAV!$D343:AG343&lt;&gt;"")),'Daily AUM'!$D343:AG343),"")*(NAV!AH343/IFERROR(LOOKUP(2,1/(('Daily AUM'!$D343:AG343&lt;&gt;"")*(NAV!$D343:AG343&lt;&gt;"")),NAV!$D343:AG343),"")))),0))</f>
        <v>-0.15134280180762971</v>
      </c>
      <c r="AI343" s="2">
        <f>IF(OR('Daily AUM'!AI343="",NAV!AI343=""),0,IFERROR(IF(OR(IFERROR(LOOKUP(2,1/(('Daily AUM'!$D343:AH343&lt;&gt;"")*(NAV!$D343:AH343&lt;&gt;"")),'Daily AUM'!$D343:AH343),"")="",IFERROR(LOOKUP(2,1/(('Daily AUM'!$D343:AH343&lt;&gt;"")*(NAV!$D343:AH343&lt;&gt;"")),NAV!$D343:AH343),"")=""),0,'Daily AUM'!AI343-(IFERROR(LOOKUP(2,1/(('Daily AUM'!$D343:AH343&lt;&gt;"")*(NAV!$D343:AH343&lt;&gt;"")),'Daily AUM'!$D343:AH343),"")*(NAV!AI343/IFERROR(LOOKUP(2,1/(('Daily AUM'!$D343:AH343&lt;&gt;"")*(NAV!$D343:AH343&lt;&gt;"")),NAV!$D343:AH343),"")))),0))</f>
        <v>-0.2360744066709799</v>
      </c>
      <c r="AJ343" s="2">
        <f>IF(OR('Daily AUM'!AJ343="",NAV!AJ343=""),0,IFERROR(IF(OR(IFERROR(LOOKUP(2,1/(('Daily AUM'!$D343:AI343&lt;&gt;"")*(NAV!$D343:AI343&lt;&gt;"")),'Daily AUM'!$D343:AI343),"")="",IFERROR(LOOKUP(2,1/(('Daily AUM'!$D343:AI343&lt;&gt;"")*(NAV!$D343:AI343&lt;&gt;"")),NAV!$D343:AI343),"")=""),0,'Daily AUM'!AJ343-(IFERROR(LOOKUP(2,1/(('Daily AUM'!$D343:AI343&lt;&gt;"")*(NAV!$D343:AI343&lt;&gt;"")),'Daily AUM'!$D343:AI343),"")*(NAV!AJ343/IFERROR(LOOKUP(2,1/(('Daily AUM'!$D343:AI343&lt;&gt;"")*(NAV!$D343:AI343&lt;&gt;"")),NAV!$D343:AI343),"")))),0))</f>
        <v>0.17000000000001592</v>
      </c>
      <c r="AK343" s="2">
        <f>IF(OR('Daily AUM'!AK343="",NAV!AK343=""),0,IFERROR(IF(OR(IFERROR(LOOKUP(2,1/(('Daily AUM'!$D343:AJ343&lt;&gt;"")*(NAV!$D343:AJ343&lt;&gt;"")),'Daily AUM'!$D343:AJ343),"")="",IFERROR(LOOKUP(2,1/(('Daily AUM'!$D343:AJ343&lt;&gt;"")*(NAV!$D343:AJ343&lt;&gt;"")),NAV!$D343:AJ343),"")=""),0,'Daily AUM'!AK343-(IFERROR(LOOKUP(2,1/(('Daily AUM'!$D343:AJ343&lt;&gt;"")*(NAV!$D343:AJ343&lt;&gt;"")),'Daily AUM'!$D343:AJ343),"")*(NAV!AK343/IFERROR(LOOKUP(2,1/(('Daily AUM'!$D343:AJ343&lt;&gt;"")*(NAV!$D343:AJ343&lt;&gt;"")),NAV!$D343:AJ343),"")))),0))</f>
        <v>-0.36195387572070103</v>
      </c>
      <c r="AL343" s="2">
        <f>IF(OR('Daily AUM'!AL343="",NAV!AL343=""),0,IFERROR(IF(OR(IFERROR(LOOKUP(2,1/(('Daily AUM'!$D343:AK343&lt;&gt;"")*(NAV!$D343:AK343&lt;&gt;"")),'Daily AUM'!$D343:AK343),"")="",IFERROR(LOOKUP(2,1/(('Daily AUM'!$D343:AK343&lt;&gt;"")*(NAV!$D343:AK343&lt;&gt;"")),NAV!$D343:AK343),"")=""),0,'Daily AUM'!AL343-(IFERROR(LOOKUP(2,1/(('Daily AUM'!$D343:AK343&lt;&gt;"")*(NAV!$D343:AK343&lt;&gt;"")),'Daily AUM'!$D343:AK343),"")*(NAV!AL343/IFERROR(LOOKUP(2,1/(('Daily AUM'!$D343:AK343&lt;&gt;"")*(NAV!$D343:AK343&lt;&gt;"")),NAV!$D343:AK343),"")))),0))</f>
        <v>4.2235668789714964E-2</v>
      </c>
      <c r="AM343" s="2">
        <f>IF(OR('Daily AUM'!AM343="",NAV!AM343=""),0,IFERROR(IF(OR(IFERROR(LOOKUP(2,1/(('Daily AUM'!$D343:AL343&lt;&gt;"")*(NAV!$D343:AL343&lt;&gt;"")),'Daily AUM'!$D343:AL343),"")="",IFERROR(LOOKUP(2,1/(('Daily AUM'!$D343:AL343&lt;&gt;"")*(NAV!$D343:AL343&lt;&gt;"")),NAV!$D343:AL343),"")=""),0,'Daily AUM'!AM343-(IFERROR(LOOKUP(2,1/(('Daily AUM'!$D343:AL343&lt;&gt;"")*(NAV!$D343:AL343&lt;&gt;"")),'Daily AUM'!$D343:AL343),"")*(NAV!AM343/IFERROR(LOOKUP(2,1/(('Daily AUM'!$D343:AL343&lt;&gt;"")*(NAV!$D343:AL343&lt;&gt;"")),NAV!$D343:AL343),"")))),0))</f>
        <v>-0.14674729471664705</v>
      </c>
      <c r="AN343" s="2">
        <f>IF(OR('Daily AUM'!AN343="",NAV!AN343=""),0,IFERROR(IF(OR(IFERROR(LOOKUP(2,1/(('Daily AUM'!$D343:AM343&lt;&gt;"")*(NAV!$D343:AM343&lt;&gt;"")),'Daily AUM'!$D343:AM343),"")="",IFERROR(LOOKUP(2,1/(('Daily AUM'!$D343:AM343&lt;&gt;"")*(NAV!$D343:AM343&lt;&gt;"")),NAV!$D343:AM343),"")=""),0,'Daily AUM'!AN343-(IFERROR(LOOKUP(2,1/(('Daily AUM'!$D343:AM343&lt;&gt;"")*(NAV!$D343:AM343&lt;&gt;"")),'Daily AUM'!$D343:AM343),"")*(NAV!AN343/IFERROR(LOOKUP(2,1/(('Daily AUM'!$D343:AM343&lt;&gt;"")*(NAV!$D343:AM343&lt;&gt;"")),NAV!$D343:AM343),"")))),0))</f>
        <v>-0.60849080532665312</v>
      </c>
      <c r="AO343" s="2">
        <f>IF(OR('Daily AUM'!AO343="",NAV!AO343=""),0,IFERROR(IF(OR(IFERROR(LOOKUP(2,1/(('Daily AUM'!$D343:AN343&lt;&gt;"")*(NAV!$D343:AN343&lt;&gt;"")),'Daily AUM'!$D343:AN343),"")="",IFERROR(LOOKUP(2,1/(('Daily AUM'!$D343:AN343&lt;&gt;"")*(NAV!$D343:AN343&lt;&gt;"")),NAV!$D343:AN343),"")=""),0,'Daily AUM'!AO343-(IFERROR(LOOKUP(2,1/(('Daily AUM'!$D343:AN343&lt;&gt;"")*(NAV!$D343:AN343&lt;&gt;"")),'Daily AUM'!$D343:AN343),"")*(NAV!AO343/IFERROR(LOOKUP(2,1/(('Daily AUM'!$D343:AN343&lt;&gt;"")*(NAV!$D343:AN343&lt;&gt;"")),NAV!$D343:AN343),"")))),0))</f>
        <v>2.1042983565109807E-2</v>
      </c>
      <c r="AP343" s="2">
        <f>IF(OR('Daily AUM'!AP343="",NAV!AP343=""),0,IFERROR(IF(OR(IFERROR(LOOKUP(2,1/(('Daily AUM'!$D343:AO343&lt;&gt;"")*(NAV!$D343:AO343&lt;&gt;"")),'Daily AUM'!$D343:AO343),"")="",IFERROR(LOOKUP(2,1/(('Daily AUM'!$D343:AO343&lt;&gt;"")*(NAV!$D343:AO343&lt;&gt;"")),NAV!$D343:AO343),"")=""),0,'Daily AUM'!AP343-(IFERROR(LOOKUP(2,1/(('Daily AUM'!$D343:AO343&lt;&gt;"")*(NAV!$D343:AO343&lt;&gt;"")),'Daily AUM'!$D343:AO343),"")*(NAV!AP343/IFERROR(LOOKUP(2,1/(('Daily AUM'!$D343:AO343&lt;&gt;"")*(NAV!$D343:AO343&lt;&gt;"")),NAV!$D343:AO343),"")))),0))</f>
        <v>-0.2933666458462767</v>
      </c>
      <c r="AQ343" s="2">
        <f>IF(OR('Daily AUM'!AQ343="",NAV!AQ343=""),0,IFERROR(IF(OR(IFERROR(LOOKUP(2,1/(('Daily AUM'!$D343:AP343&lt;&gt;"")*(NAV!$D343:AP343&lt;&gt;"")),'Daily AUM'!$D343:AP343),"")="",IFERROR(LOOKUP(2,1/(('Daily AUM'!$D343:AP343&lt;&gt;"")*(NAV!$D343:AP343&lt;&gt;"")),NAV!$D343:AP343),"")=""),0,'Daily AUM'!AQ343-(IFERROR(LOOKUP(2,1/(('Daily AUM'!$D343:AP343&lt;&gt;"")*(NAV!$D343:AP343&lt;&gt;"")),'Daily AUM'!$D343:AP343),"")*(NAV!AQ343/IFERROR(LOOKUP(2,1/(('Daily AUM'!$D343:AP343&lt;&gt;"")*(NAV!$D343:AP343&lt;&gt;"")),NAV!$D343:AP343),"")))),0))</f>
        <v>-0.3228571428571172</v>
      </c>
      <c r="AR343" s="2">
        <f>IF(OR('Daily AUM'!AR343="",NAV!AR343=""),0,IFERROR(IF(OR(IFERROR(LOOKUP(2,1/(('Daily AUM'!$D343:AQ343&lt;&gt;"")*(NAV!$D343:AQ343&lt;&gt;"")),'Daily AUM'!$D343:AQ343),"")="",IFERROR(LOOKUP(2,1/(('Daily AUM'!$D343:AQ343&lt;&gt;"")*(NAV!$D343:AQ343&lt;&gt;"")),NAV!$D343:AQ343),"")=""),0,'Daily AUM'!AR343-(IFERROR(LOOKUP(2,1/(('Daily AUM'!$D343:AQ343&lt;&gt;"")*(NAV!$D343:AQ343&lt;&gt;"")),'Daily AUM'!$D343:AQ343),"")*(NAV!AR343/IFERROR(LOOKUP(2,1/(('Daily AUM'!$D343:AQ343&lt;&gt;"")*(NAV!$D343:AQ343&lt;&gt;"")),NAV!$D343:AQ343),"")))),0))</f>
        <v>-0.56423220973783828</v>
      </c>
      <c r="AS343" s="2">
        <f t="shared" si="10"/>
        <v>-4.9868885787871591</v>
      </c>
      <c r="AT343" s="2">
        <f t="shared" si="11"/>
        <v>-4.5541554631329859</v>
      </c>
    </row>
    <row r="344" spans="1:46" x14ac:dyDescent="0.2">
      <c r="A344" t="s">
        <v>388</v>
      </c>
      <c r="B344" t="s">
        <v>379</v>
      </c>
      <c r="C344" t="s">
        <v>36</v>
      </c>
      <c r="D344" s="2">
        <f>0</f>
        <v>0</v>
      </c>
      <c r="E344" s="2">
        <f>IF(OR('Daily AUM'!E344="",NAV!E344=""),0,IFERROR(IF(OR(IFERROR(LOOKUP(2,1/(('Daily AUM'!$D344:D344&lt;&gt;"")*(NAV!$D344:D344&lt;&gt;"")),'Daily AUM'!$D344:D344),"")="",IFERROR(LOOKUP(2,1/(('Daily AUM'!$D344:D344&lt;&gt;"")*(NAV!$D344:D344&lt;&gt;"")),NAV!$D344:D344),"")=""),0,'Daily AUM'!E344-(IFERROR(LOOKUP(2,1/(('Daily AUM'!$D344:D344&lt;&gt;"")*(NAV!$D344:D344&lt;&gt;"")),'Daily AUM'!$D344:D344),"")*(NAV!E344/IFERROR(LOOKUP(2,1/(('Daily AUM'!$D344:D344&lt;&gt;"")*(NAV!$D344:D344&lt;&gt;"")),NAV!$D344:D344),"")))),0))</f>
        <v>-7.6568084340294718E-2</v>
      </c>
      <c r="F344" s="2">
        <f>IF(OR('Daily AUM'!F344="",NAV!F344=""),0,IFERROR(IF(OR(IFERROR(LOOKUP(2,1/(('Daily AUM'!$D344:E344&lt;&gt;"")*(NAV!$D344:E344&lt;&gt;"")),'Daily AUM'!$D344:E344),"")="",IFERROR(LOOKUP(2,1/(('Daily AUM'!$D344:E344&lt;&gt;"")*(NAV!$D344:E344&lt;&gt;"")),NAV!$D344:E344),"")=""),0,'Daily AUM'!F344-(IFERROR(LOOKUP(2,1/(('Daily AUM'!$D344:E344&lt;&gt;"")*(NAV!$D344:E344&lt;&gt;"")),'Daily AUM'!$D344:E344),"")*(NAV!F344/IFERROR(LOOKUP(2,1/(('Daily AUM'!$D344:E344&lt;&gt;"")*(NAV!$D344:E344&lt;&gt;"")),NAV!$D344:E344),"")))),0))</f>
        <v>-0.86030622426557102</v>
      </c>
      <c r="G344" s="2">
        <f>IF(OR('Daily AUM'!G344="",NAV!G344=""),0,IFERROR(IF(OR(IFERROR(LOOKUP(2,1/(('Daily AUM'!$D344:F344&lt;&gt;"")*(NAV!$D344:F344&lt;&gt;"")),'Daily AUM'!$D344:F344),"")="",IFERROR(LOOKUP(2,1/(('Daily AUM'!$D344:F344&lt;&gt;"")*(NAV!$D344:F344&lt;&gt;"")),NAV!$D344:F344),"")=""),0,'Daily AUM'!G344-(IFERROR(LOOKUP(2,1/(('Daily AUM'!$D344:F344&lt;&gt;"")*(NAV!$D344:F344&lt;&gt;"")),'Daily AUM'!$D344:F344),"")*(NAV!G344/IFERROR(LOOKUP(2,1/(('Daily AUM'!$D344:F344&lt;&gt;"")*(NAV!$D344:F344&lt;&gt;"")),NAV!$D344:F344),"")))),0))</f>
        <v>-2.1044543919236389</v>
      </c>
      <c r="H344" s="2">
        <f>IF(OR('Daily AUM'!H344="",NAV!H344=""),0,IFERROR(IF(OR(IFERROR(LOOKUP(2,1/(('Daily AUM'!$D344:G344&lt;&gt;"")*(NAV!$D344:G344&lt;&gt;"")),'Daily AUM'!$D344:G344),"")="",IFERROR(LOOKUP(2,1/(('Daily AUM'!$D344:G344&lt;&gt;"")*(NAV!$D344:G344&lt;&gt;"")),NAV!$D344:G344),"")=""),0,'Daily AUM'!H344-(IFERROR(LOOKUP(2,1/(('Daily AUM'!$D344:G344&lt;&gt;"")*(NAV!$D344:G344&lt;&gt;"")),'Daily AUM'!$D344:G344),"")*(NAV!H344/IFERROR(LOOKUP(2,1/(('Daily AUM'!$D344:G344&lt;&gt;"")*(NAV!$D344:G344&lt;&gt;"")),NAV!$D344:G344),"")))),0))</f>
        <v>8.2424954418115703E-2</v>
      </c>
      <c r="I344" s="2">
        <f>IF(OR('Daily AUM'!I344="",NAV!I344=""),0,IFERROR(IF(OR(IFERROR(LOOKUP(2,1/(('Daily AUM'!$D344:H344&lt;&gt;"")*(NAV!$D344:H344&lt;&gt;"")),'Daily AUM'!$D344:H344),"")="",IFERROR(LOOKUP(2,1/(('Daily AUM'!$D344:H344&lt;&gt;"")*(NAV!$D344:H344&lt;&gt;"")),NAV!$D344:H344),"")=""),0,'Daily AUM'!I344-(IFERROR(LOOKUP(2,1/(('Daily AUM'!$D344:H344&lt;&gt;"")*(NAV!$D344:H344&lt;&gt;"")),'Daily AUM'!$D344:H344),"")*(NAV!I344/IFERROR(LOOKUP(2,1/(('Daily AUM'!$D344:H344&lt;&gt;"")*(NAV!$D344:H344&lt;&gt;"")),NAV!$D344:H344),"")))),0))</f>
        <v>-0.16089954451859967</v>
      </c>
      <c r="J344" s="2">
        <f>IF(OR('Daily AUM'!J344="",NAV!J344=""),0,IFERROR(IF(OR(IFERROR(LOOKUP(2,1/(('Daily AUM'!$D344:I344&lt;&gt;"")*(NAV!$D344:I344&lt;&gt;"")),'Daily AUM'!$D344:I344),"")="",IFERROR(LOOKUP(2,1/(('Daily AUM'!$D344:I344&lt;&gt;"")*(NAV!$D344:I344&lt;&gt;"")),NAV!$D344:I344),"")=""),0,'Daily AUM'!J344-(IFERROR(LOOKUP(2,1/(('Daily AUM'!$D344:I344&lt;&gt;"")*(NAV!$D344:I344&lt;&gt;"")),'Daily AUM'!$D344:I344),"")*(NAV!J344/IFERROR(LOOKUP(2,1/(('Daily AUM'!$D344:I344&lt;&gt;"")*(NAV!$D344:I344&lt;&gt;"")),NAV!$D344:I344),"")))),0))</f>
        <v>-3.853459389767977E-2</v>
      </c>
      <c r="K344" s="2">
        <f>IF(OR('Daily AUM'!K344="",NAV!K344=""),0,IFERROR(IF(OR(IFERROR(LOOKUP(2,1/(('Daily AUM'!$D344:J344&lt;&gt;"")*(NAV!$D344:J344&lt;&gt;"")),'Daily AUM'!$D344:J344),"")="",IFERROR(LOOKUP(2,1/(('Daily AUM'!$D344:J344&lt;&gt;"")*(NAV!$D344:J344&lt;&gt;"")),NAV!$D344:J344),"")=""),0,'Daily AUM'!K344-(IFERROR(LOOKUP(2,1/(('Daily AUM'!$D344:J344&lt;&gt;"")*(NAV!$D344:J344&lt;&gt;"")),'Daily AUM'!$D344:J344),"")*(NAV!K344/IFERROR(LOOKUP(2,1/(('Daily AUM'!$D344:J344&lt;&gt;"")*(NAV!$D344:J344&lt;&gt;"")),NAV!$D344:J344),"")))),0))</f>
        <v>0.45337071191437417</v>
      </c>
      <c r="L344" s="2">
        <f>IF(OR('Daily AUM'!L344="",NAV!L344=""),0,IFERROR(IF(OR(IFERROR(LOOKUP(2,1/(('Daily AUM'!$D344:K344&lt;&gt;"")*(NAV!$D344:K344&lt;&gt;"")),'Daily AUM'!$D344:K344),"")="",IFERROR(LOOKUP(2,1/(('Daily AUM'!$D344:K344&lt;&gt;"")*(NAV!$D344:K344&lt;&gt;"")),NAV!$D344:K344),"")=""),0,'Daily AUM'!L344-(IFERROR(LOOKUP(2,1/(('Daily AUM'!$D344:K344&lt;&gt;"")*(NAV!$D344:K344&lt;&gt;"")),'Daily AUM'!$D344:K344),"")*(NAV!L344/IFERROR(LOOKUP(2,1/(('Daily AUM'!$D344:K344&lt;&gt;"")*(NAV!$D344:K344&lt;&gt;"")),NAV!$D344:K344),"")))),0))</f>
        <v>-0.1296996939556152</v>
      </c>
      <c r="M344" s="2">
        <f>IF(OR('Daily AUM'!M344="",NAV!M344=""),0,IFERROR(IF(OR(IFERROR(LOOKUP(2,1/(('Daily AUM'!$D344:L344&lt;&gt;"")*(NAV!$D344:L344&lt;&gt;"")),'Daily AUM'!$D344:L344),"")="",IFERROR(LOOKUP(2,1/(('Daily AUM'!$D344:L344&lt;&gt;"")*(NAV!$D344:L344&lt;&gt;"")),NAV!$D344:L344),"")=""),0,'Daily AUM'!M344-(IFERROR(LOOKUP(2,1/(('Daily AUM'!$D344:L344&lt;&gt;"")*(NAV!$D344:L344&lt;&gt;"")),'Daily AUM'!$D344:L344),"")*(NAV!M344/IFERROR(LOOKUP(2,1/(('Daily AUM'!$D344:L344&lt;&gt;"")*(NAV!$D344:L344&lt;&gt;"")),NAV!$D344:L344),"")))),0))</f>
        <v>-0.13344512663553587</v>
      </c>
      <c r="N344" s="2">
        <f>IF(OR('Daily AUM'!N344="",NAV!N344=""),0,IFERROR(IF(OR(IFERROR(LOOKUP(2,1/(('Daily AUM'!$D344:M344&lt;&gt;"")*(NAV!$D344:M344&lt;&gt;"")),'Daily AUM'!$D344:M344),"")="",IFERROR(LOOKUP(2,1/(('Daily AUM'!$D344:M344&lt;&gt;"")*(NAV!$D344:M344&lt;&gt;"")),NAV!$D344:M344),"")=""),0,'Daily AUM'!N344-(IFERROR(LOOKUP(2,1/(('Daily AUM'!$D344:M344&lt;&gt;"")*(NAV!$D344:M344&lt;&gt;"")),'Daily AUM'!$D344:M344),"")*(NAV!N344/IFERROR(LOOKUP(2,1/(('Daily AUM'!$D344:M344&lt;&gt;"")*(NAV!$D344:M344&lt;&gt;"")),NAV!$D344:M344),"")))),0))</f>
        <v>-1.3703920529565039E-2</v>
      </c>
      <c r="O344" s="2">
        <f>IF(OR('Daily AUM'!O344="",NAV!O344=""),0,IFERROR(IF(OR(IFERROR(LOOKUP(2,1/(('Daily AUM'!$D344:N344&lt;&gt;"")*(NAV!$D344:N344&lt;&gt;"")),'Daily AUM'!$D344:N344),"")="",IFERROR(LOOKUP(2,1/(('Daily AUM'!$D344:N344&lt;&gt;"")*(NAV!$D344:N344&lt;&gt;"")),NAV!$D344:N344),"")=""),0,'Daily AUM'!O344-(IFERROR(LOOKUP(2,1/(('Daily AUM'!$D344:N344&lt;&gt;"")*(NAV!$D344:N344&lt;&gt;"")),'Daily AUM'!$D344:N344),"")*(NAV!O344/IFERROR(LOOKUP(2,1/(('Daily AUM'!$D344:N344&lt;&gt;"")*(NAV!$D344:N344&lt;&gt;"")),NAV!$D344:N344),"")))),0))</f>
        <v>-0.79156606991136869</v>
      </c>
      <c r="P344" s="2">
        <f>IF(OR('Daily AUM'!P344="",NAV!P344=""),0,IFERROR(IF(OR(IFERROR(LOOKUP(2,1/(('Daily AUM'!$D344:O344&lt;&gt;"")*(NAV!$D344:O344&lt;&gt;"")),'Daily AUM'!$D344:O344),"")="",IFERROR(LOOKUP(2,1/(('Daily AUM'!$D344:O344&lt;&gt;"")*(NAV!$D344:O344&lt;&gt;"")),NAV!$D344:O344),"")=""),0,'Daily AUM'!P344-(IFERROR(LOOKUP(2,1/(('Daily AUM'!$D344:O344&lt;&gt;"")*(NAV!$D344:O344&lt;&gt;"")),'Daily AUM'!$D344:O344),"")*(NAV!P344/IFERROR(LOOKUP(2,1/(('Daily AUM'!$D344:O344&lt;&gt;"")*(NAV!$D344:O344&lt;&gt;"")),NAV!$D344:O344),"")))),0))</f>
        <v>6.2093617593575345E-2</v>
      </c>
      <c r="Q344" s="2">
        <f>IF(OR('Daily AUM'!Q344="",NAV!Q344=""),0,IFERROR(IF(OR(IFERROR(LOOKUP(2,1/(('Daily AUM'!$D344:P344&lt;&gt;"")*(NAV!$D344:P344&lt;&gt;"")),'Daily AUM'!$D344:P344),"")="",IFERROR(LOOKUP(2,1/(('Daily AUM'!$D344:P344&lt;&gt;"")*(NAV!$D344:P344&lt;&gt;"")),NAV!$D344:P344),"")=""),0,'Daily AUM'!Q344-(IFERROR(LOOKUP(2,1/(('Daily AUM'!$D344:P344&lt;&gt;"")*(NAV!$D344:P344&lt;&gt;"")),'Daily AUM'!$D344:P344),"")*(NAV!Q344/IFERROR(LOOKUP(2,1/(('Daily AUM'!$D344:P344&lt;&gt;"")*(NAV!$D344:P344&lt;&gt;"")),NAV!$D344:P344),"")))),0))</f>
        <v>0.15791893556428249</v>
      </c>
      <c r="R344" s="2">
        <f>IF(OR('Daily AUM'!R344="",NAV!R344=""),0,IFERROR(IF(OR(IFERROR(LOOKUP(2,1/(('Daily AUM'!$D344:Q344&lt;&gt;"")*(NAV!$D344:Q344&lt;&gt;"")),'Daily AUM'!$D344:Q344),"")="",IFERROR(LOOKUP(2,1/(('Daily AUM'!$D344:Q344&lt;&gt;"")*(NAV!$D344:Q344&lt;&gt;"")),NAV!$D344:Q344),"")=""),0,'Daily AUM'!R344-(IFERROR(LOOKUP(2,1/(('Daily AUM'!$D344:Q344&lt;&gt;"")*(NAV!$D344:Q344&lt;&gt;"")),'Daily AUM'!$D344:Q344),"")*(NAV!R344/IFERROR(LOOKUP(2,1/(('Daily AUM'!$D344:Q344&lt;&gt;"")*(NAV!$D344:Q344&lt;&gt;"")),NAV!$D344:Q344),"")))),0))</f>
        <v>-0.54580584986405256</v>
      </c>
      <c r="S344" s="2">
        <f>IF(OR('Daily AUM'!S344="",NAV!S344=""),0,IFERROR(IF(OR(IFERROR(LOOKUP(2,1/(('Daily AUM'!$D344:R344&lt;&gt;"")*(NAV!$D344:R344&lt;&gt;"")),'Daily AUM'!$D344:R344),"")="",IFERROR(LOOKUP(2,1/(('Daily AUM'!$D344:R344&lt;&gt;"")*(NAV!$D344:R344&lt;&gt;"")),NAV!$D344:R344),"")=""),0,'Daily AUM'!S344-(IFERROR(LOOKUP(2,1/(('Daily AUM'!$D344:R344&lt;&gt;"")*(NAV!$D344:R344&lt;&gt;"")),'Daily AUM'!$D344:R344),"")*(NAV!S344/IFERROR(LOOKUP(2,1/(('Daily AUM'!$D344:R344&lt;&gt;"")*(NAV!$D344:R344&lt;&gt;"")),NAV!$D344:R344),"")))),0))</f>
        <v>-0.16610495240757928</v>
      </c>
      <c r="T344" s="2">
        <f>IF(OR('Daily AUM'!T344="",NAV!T344=""),0,IFERROR(IF(OR(IFERROR(LOOKUP(2,1/(('Daily AUM'!$D344:S344&lt;&gt;"")*(NAV!$D344:S344&lt;&gt;"")),'Daily AUM'!$D344:S344),"")="",IFERROR(LOOKUP(2,1/(('Daily AUM'!$D344:S344&lt;&gt;"")*(NAV!$D344:S344&lt;&gt;"")),NAV!$D344:S344),"")=""),0,'Daily AUM'!T344-(IFERROR(LOOKUP(2,1/(('Daily AUM'!$D344:S344&lt;&gt;"")*(NAV!$D344:S344&lt;&gt;"")),'Daily AUM'!$D344:S344),"")*(NAV!T344/IFERROR(LOOKUP(2,1/(('Daily AUM'!$D344:S344&lt;&gt;"")*(NAV!$D344:S344&lt;&gt;"")),NAV!$D344:S344),"")))),0))</f>
        <v>-0.21985713938033768</v>
      </c>
      <c r="U344" s="2">
        <f>IF(OR('Daily AUM'!U344="",NAV!U344=""),0,IFERROR(IF(OR(IFERROR(LOOKUP(2,1/(('Daily AUM'!$D344:T344&lt;&gt;"")*(NAV!$D344:T344&lt;&gt;"")),'Daily AUM'!$D344:T344),"")="",IFERROR(LOOKUP(2,1/(('Daily AUM'!$D344:T344&lt;&gt;"")*(NAV!$D344:T344&lt;&gt;"")),NAV!$D344:T344),"")=""),0,'Daily AUM'!U344-(IFERROR(LOOKUP(2,1/(('Daily AUM'!$D344:T344&lt;&gt;"")*(NAV!$D344:T344&lt;&gt;"")),'Daily AUM'!$D344:T344),"")*(NAV!U344/IFERROR(LOOKUP(2,1/(('Daily AUM'!$D344:T344&lt;&gt;"")*(NAV!$D344:T344&lt;&gt;"")),NAV!$D344:T344),"")))),0))</f>
        <v>-8.6762682165897331E-2</v>
      </c>
      <c r="V344" s="2">
        <f>IF(OR('Daily AUM'!V344="",NAV!V344=""),0,IFERROR(IF(OR(IFERROR(LOOKUP(2,1/(('Daily AUM'!$D344:U344&lt;&gt;"")*(NAV!$D344:U344&lt;&gt;"")),'Daily AUM'!$D344:U344),"")="",IFERROR(LOOKUP(2,1/(('Daily AUM'!$D344:U344&lt;&gt;"")*(NAV!$D344:U344&lt;&gt;"")),NAV!$D344:U344),"")=""),0,'Daily AUM'!V344-(IFERROR(LOOKUP(2,1/(('Daily AUM'!$D344:U344&lt;&gt;"")*(NAV!$D344:U344&lt;&gt;"")),'Daily AUM'!$D344:U344),"")*(NAV!V344/IFERROR(LOOKUP(2,1/(('Daily AUM'!$D344:U344&lt;&gt;"")*(NAV!$D344:U344&lt;&gt;"")),NAV!$D344:U344),"")))),0))</f>
        <v>-0.90380273379884102</v>
      </c>
      <c r="W344" s="2">
        <f>IF(OR('Daily AUM'!W344="",NAV!W344=""),0,IFERROR(IF(OR(IFERROR(LOOKUP(2,1/(('Daily AUM'!$D344:V344&lt;&gt;"")*(NAV!$D344:V344&lt;&gt;"")),'Daily AUM'!$D344:V344),"")="",IFERROR(LOOKUP(2,1/(('Daily AUM'!$D344:V344&lt;&gt;"")*(NAV!$D344:V344&lt;&gt;"")),NAV!$D344:V344),"")=""),0,'Daily AUM'!W344-(IFERROR(LOOKUP(2,1/(('Daily AUM'!$D344:V344&lt;&gt;"")*(NAV!$D344:V344&lt;&gt;"")),'Daily AUM'!$D344:V344),"")*(NAV!W344/IFERROR(LOOKUP(2,1/(('Daily AUM'!$D344:V344&lt;&gt;"")*(NAV!$D344:V344&lt;&gt;"")),NAV!$D344:V344),"")))),0))</f>
        <v>-0.35722025682139247</v>
      </c>
      <c r="X344" s="2">
        <f>IF(OR('Daily AUM'!X344="",NAV!X344=""),0,IFERROR(IF(OR(IFERROR(LOOKUP(2,1/(('Daily AUM'!$D344:W344&lt;&gt;"")*(NAV!$D344:W344&lt;&gt;"")),'Daily AUM'!$D344:W344),"")="",IFERROR(LOOKUP(2,1/(('Daily AUM'!$D344:W344&lt;&gt;"")*(NAV!$D344:W344&lt;&gt;"")),NAV!$D344:W344),"")=""),0,'Daily AUM'!X344-(IFERROR(LOOKUP(2,1/(('Daily AUM'!$D344:W344&lt;&gt;"")*(NAV!$D344:W344&lt;&gt;"")),'Daily AUM'!$D344:W344),"")*(NAV!X344/IFERROR(LOOKUP(2,1/(('Daily AUM'!$D344:W344&lt;&gt;"")*(NAV!$D344:W344&lt;&gt;"")),NAV!$D344:W344),"")))),0))</f>
        <v>-0.50416029808053509</v>
      </c>
      <c r="Y344" s="2">
        <f>IF(OR('Daily AUM'!Y344="",NAV!Y344=""),0,IFERROR(IF(OR(IFERROR(LOOKUP(2,1/(('Daily AUM'!$D344:X344&lt;&gt;"")*(NAV!$D344:X344&lt;&gt;"")),'Daily AUM'!$D344:X344),"")="",IFERROR(LOOKUP(2,1/(('Daily AUM'!$D344:X344&lt;&gt;"")*(NAV!$D344:X344&lt;&gt;"")),NAV!$D344:X344),"")=""),0,'Daily AUM'!Y344-(IFERROR(LOOKUP(2,1/(('Daily AUM'!$D344:X344&lt;&gt;"")*(NAV!$D344:X344&lt;&gt;"")),'Daily AUM'!$D344:X344),"")*(NAV!Y344/IFERROR(LOOKUP(2,1/(('Daily AUM'!$D344:X344&lt;&gt;"")*(NAV!$D344:X344&lt;&gt;"")),NAV!$D344:X344),"")))),0))</f>
        <v>0.25771372842467599</v>
      </c>
      <c r="Z344" s="2">
        <f>IF(OR('Daily AUM'!Z344="",NAV!Z344=""),0,IFERROR(IF(OR(IFERROR(LOOKUP(2,1/(('Daily AUM'!$D344:Y344&lt;&gt;"")*(NAV!$D344:Y344&lt;&gt;"")),'Daily AUM'!$D344:Y344),"")="",IFERROR(LOOKUP(2,1/(('Daily AUM'!$D344:Y344&lt;&gt;"")*(NAV!$D344:Y344&lt;&gt;"")),NAV!$D344:Y344),"")=""),0,'Daily AUM'!Z344-(IFERROR(LOOKUP(2,1/(('Daily AUM'!$D344:Y344&lt;&gt;"")*(NAV!$D344:Y344&lt;&gt;"")),'Daily AUM'!$D344:Y344),"")*(NAV!Z344/IFERROR(LOOKUP(2,1/(('Daily AUM'!$D344:Y344&lt;&gt;"")*(NAV!$D344:Y344&lt;&gt;"")),NAV!$D344:Y344),"")))),0))</f>
        <v>-0.2192727764592064</v>
      </c>
      <c r="AA344" s="2">
        <f>IF(OR('Daily AUM'!AA344="",NAV!AA344=""),0,IFERROR(IF(OR(IFERROR(LOOKUP(2,1/(('Daily AUM'!$D344:Z344&lt;&gt;"")*(NAV!$D344:Z344&lt;&gt;"")),'Daily AUM'!$D344:Z344),"")="",IFERROR(LOOKUP(2,1/(('Daily AUM'!$D344:Z344&lt;&gt;"")*(NAV!$D344:Z344&lt;&gt;"")),NAV!$D344:Z344),"")=""),0,'Daily AUM'!AA344-(IFERROR(LOOKUP(2,1/(('Daily AUM'!$D344:Z344&lt;&gt;"")*(NAV!$D344:Z344&lt;&gt;"")),'Daily AUM'!$D344:Z344),"")*(NAV!AA344/IFERROR(LOOKUP(2,1/(('Daily AUM'!$D344:Z344&lt;&gt;"")*(NAV!$D344:Z344&lt;&gt;"")),NAV!$D344:Z344),"")))),0))</f>
        <v>-0.59080750112133273</v>
      </c>
      <c r="AB344" s="2">
        <f>IF(OR('Daily AUM'!AB344="",NAV!AB344=""),0,IFERROR(IF(OR(IFERROR(LOOKUP(2,1/(('Daily AUM'!$D344:AA344&lt;&gt;"")*(NAV!$D344:AA344&lt;&gt;"")),'Daily AUM'!$D344:AA344),"")="",IFERROR(LOOKUP(2,1/(('Daily AUM'!$D344:AA344&lt;&gt;"")*(NAV!$D344:AA344&lt;&gt;"")),NAV!$D344:AA344),"")=""),0,'Daily AUM'!AB344-(IFERROR(LOOKUP(2,1/(('Daily AUM'!$D344:AA344&lt;&gt;"")*(NAV!$D344:AA344&lt;&gt;"")),'Daily AUM'!$D344:AA344),"")*(NAV!AB344/IFERROR(LOOKUP(2,1/(('Daily AUM'!$D344:AA344&lt;&gt;"")*(NAV!$D344:AA344&lt;&gt;"")),NAV!$D344:AA344),"")))),0))</f>
        <v>-0.22103844524787064</v>
      </c>
      <c r="AC344" s="2">
        <f>IF(OR('Daily AUM'!AC344="",NAV!AC344=""),0,IFERROR(IF(OR(IFERROR(LOOKUP(2,1/(('Daily AUM'!$D344:AB344&lt;&gt;"")*(NAV!$D344:AB344&lt;&gt;"")),'Daily AUM'!$D344:AB344),"")="",IFERROR(LOOKUP(2,1/(('Daily AUM'!$D344:AB344&lt;&gt;"")*(NAV!$D344:AB344&lt;&gt;"")),NAV!$D344:AB344),"")=""),0,'Daily AUM'!AC344-(IFERROR(LOOKUP(2,1/(('Daily AUM'!$D344:AB344&lt;&gt;"")*(NAV!$D344:AB344&lt;&gt;"")),'Daily AUM'!$D344:AB344),"")*(NAV!AC344/IFERROR(LOOKUP(2,1/(('Daily AUM'!$D344:AB344&lt;&gt;"")*(NAV!$D344:AB344&lt;&gt;"")),NAV!$D344:AB344),"")))),0))</f>
        <v>-0.37205715612253698</v>
      </c>
      <c r="AD344" s="2">
        <f>IF(OR('Daily AUM'!AD344="",NAV!AD344=""),0,IFERROR(IF(OR(IFERROR(LOOKUP(2,1/(('Daily AUM'!$D344:AC344&lt;&gt;"")*(NAV!$D344:AC344&lt;&gt;"")),'Daily AUM'!$D344:AC344),"")="",IFERROR(LOOKUP(2,1/(('Daily AUM'!$D344:AC344&lt;&gt;"")*(NAV!$D344:AC344&lt;&gt;"")),NAV!$D344:AC344),"")=""),0,'Daily AUM'!AD344-(IFERROR(LOOKUP(2,1/(('Daily AUM'!$D344:AC344&lt;&gt;"")*(NAV!$D344:AC344&lt;&gt;"")),'Daily AUM'!$D344:AC344),"")*(NAV!AD344/IFERROR(LOOKUP(2,1/(('Daily AUM'!$D344:AC344&lt;&gt;"")*(NAV!$D344:AC344&lt;&gt;"")),NAV!$D344:AC344),"")))),0))</f>
        <v>-8.8377356188630074E-2</v>
      </c>
      <c r="AE344" s="2">
        <f>IF(OR('Daily AUM'!AE344="",NAV!AE344=""),0,IFERROR(IF(OR(IFERROR(LOOKUP(2,1/(('Daily AUM'!$D344:AD344&lt;&gt;"")*(NAV!$D344:AD344&lt;&gt;"")),'Daily AUM'!$D344:AD344),"")="",IFERROR(LOOKUP(2,1/(('Daily AUM'!$D344:AD344&lt;&gt;"")*(NAV!$D344:AD344&lt;&gt;"")),NAV!$D344:AD344),"")=""),0,'Daily AUM'!AE344-(IFERROR(LOOKUP(2,1/(('Daily AUM'!$D344:AD344&lt;&gt;"")*(NAV!$D344:AD344&lt;&gt;"")),'Daily AUM'!$D344:AD344),"")*(NAV!AE344/IFERROR(LOOKUP(2,1/(('Daily AUM'!$D344:AD344&lt;&gt;"")*(NAV!$D344:AD344&lt;&gt;"")),NAV!$D344:AD344),"")))),0))</f>
        <v>-0.15599255461978601</v>
      </c>
      <c r="AF344" s="2">
        <f>IF(OR('Daily AUM'!AF344="",NAV!AF344=""),0,IFERROR(IF(OR(IFERROR(LOOKUP(2,1/(('Daily AUM'!$D344:AE344&lt;&gt;"")*(NAV!$D344:AE344&lt;&gt;"")),'Daily AUM'!$D344:AE344),"")="",IFERROR(LOOKUP(2,1/(('Daily AUM'!$D344:AE344&lt;&gt;"")*(NAV!$D344:AE344&lt;&gt;"")),NAV!$D344:AE344),"")=""),0,'Daily AUM'!AF344-(IFERROR(LOOKUP(2,1/(('Daily AUM'!$D344:AE344&lt;&gt;"")*(NAV!$D344:AE344&lt;&gt;"")),'Daily AUM'!$D344:AE344),"")*(NAV!AF344/IFERROR(LOOKUP(2,1/(('Daily AUM'!$D344:AE344&lt;&gt;"")*(NAV!$D344:AE344&lt;&gt;"")),NAV!$D344:AE344),"")))),0))</f>
        <v>-0.71390605686030995</v>
      </c>
      <c r="AG344" s="2">
        <f>IF(OR('Daily AUM'!AG344="",NAV!AG344=""),0,IFERROR(IF(OR(IFERROR(LOOKUP(2,1/(('Daily AUM'!$D344:AF344&lt;&gt;"")*(NAV!$D344:AF344&lt;&gt;"")),'Daily AUM'!$D344:AF344),"")="",IFERROR(LOOKUP(2,1/(('Daily AUM'!$D344:AF344&lt;&gt;"")*(NAV!$D344:AF344&lt;&gt;"")),NAV!$D344:AF344),"")=""),0,'Daily AUM'!AG344-(IFERROR(LOOKUP(2,1/(('Daily AUM'!$D344:AF344&lt;&gt;"")*(NAV!$D344:AF344&lt;&gt;"")),'Daily AUM'!$D344:AF344),"")*(NAV!AG344/IFERROR(LOOKUP(2,1/(('Daily AUM'!$D344:AF344&lt;&gt;"")*(NAV!$D344:AF344&lt;&gt;"")),NAV!$D344:AF344),"")))),0))</f>
        <v>-2.4179302186666973E-2</v>
      </c>
      <c r="AH344" s="2">
        <f>IF(OR('Daily AUM'!AH344="",NAV!AH344=""),0,IFERROR(IF(OR(IFERROR(LOOKUP(2,1/(('Daily AUM'!$D344:AG344&lt;&gt;"")*(NAV!$D344:AG344&lt;&gt;"")),'Daily AUM'!$D344:AG344),"")="",IFERROR(LOOKUP(2,1/(('Daily AUM'!$D344:AG344&lt;&gt;"")*(NAV!$D344:AG344&lt;&gt;"")),NAV!$D344:AG344),"")=""),0,'Daily AUM'!AH344-(IFERROR(LOOKUP(2,1/(('Daily AUM'!$D344:AG344&lt;&gt;"")*(NAV!$D344:AG344&lt;&gt;"")),'Daily AUM'!$D344:AG344),"")*(NAV!AH344/IFERROR(LOOKUP(2,1/(('Daily AUM'!$D344:AG344&lt;&gt;"")*(NAV!$D344:AG344&lt;&gt;"")),NAV!$D344:AG344),"")))),0))</f>
        <v>-0.40755438470932859</v>
      </c>
      <c r="AI344" s="2">
        <f>IF(OR('Daily AUM'!AI344="",NAV!AI344=""),0,IFERROR(IF(OR(IFERROR(LOOKUP(2,1/(('Daily AUM'!$D344:AH344&lt;&gt;"")*(NAV!$D344:AH344&lt;&gt;"")),'Daily AUM'!$D344:AH344),"")="",IFERROR(LOOKUP(2,1/(('Daily AUM'!$D344:AH344&lt;&gt;"")*(NAV!$D344:AH344&lt;&gt;"")),NAV!$D344:AH344),"")=""),0,'Daily AUM'!AI344-(IFERROR(LOOKUP(2,1/(('Daily AUM'!$D344:AH344&lt;&gt;"")*(NAV!$D344:AH344&lt;&gt;"")),'Daily AUM'!$D344:AH344),"")*(NAV!AI344/IFERROR(LOOKUP(2,1/(('Daily AUM'!$D344:AH344&lt;&gt;"")*(NAV!$D344:AH344&lt;&gt;"")),NAV!$D344:AH344),"")))),0))</f>
        <v>-0.21270547945209728</v>
      </c>
      <c r="AJ344" s="2">
        <f>IF(OR('Daily AUM'!AJ344="",NAV!AJ344=""),0,IFERROR(IF(OR(IFERROR(LOOKUP(2,1/(('Daily AUM'!$D344:AI344&lt;&gt;"")*(NAV!$D344:AI344&lt;&gt;"")),'Daily AUM'!$D344:AI344),"")="",IFERROR(LOOKUP(2,1/(('Daily AUM'!$D344:AI344&lt;&gt;"")*(NAV!$D344:AI344&lt;&gt;"")),NAV!$D344:AI344),"")=""),0,'Daily AUM'!AJ344-(IFERROR(LOOKUP(2,1/(('Daily AUM'!$D344:AI344&lt;&gt;"")*(NAV!$D344:AI344&lt;&gt;"")),'Daily AUM'!$D344:AI344),"")*(NAV!AJ344/IFERROR(LOOKUP(2,1/(('Daily AUM'!$D344:AI344&lt;&gt;"")*(NAV!$D344:AI344&lt;&gt;"")),NAV!$D344:AI344),"")))),0))</f>
        <v>-0.774359456377681</v>
      </c>
      <c r="AK344" s="2">
        <f>IF(OR('Daily AUM'!AK344="",NAV!AK344=""),0,IFERROR(IF(OR(IFERROR(LOOKUP(2,1/(('Daily AUM'!$D344:AJ344&lt;&gt;"")*(NAV!$D344:AJ344&lt;&gt;"")),'Daily AUM'!$D344:AJ344),"")="",IFERROR(LOOKUP(2,1/(('Daily AUM'!$D344:AJ344&lt;&gt;"")*(NAV!$D344:AJ344&lt;&gt;"")),NAV!$D344:AJ344),"")=""),0,'Daily AUM'!AK344-(IFERROR(LOOKUP(2,1/(('Daily AUM'!$D344:AJ344&lt;&gt;"")*(NAV!$D344:AJ344&lt;&gt;"")),'Daily AUM'!$D344:AJ344),"")*(NAV!AK344/IFERROR(LOOKUP(2,1/(('Daily AUM'!$D344:AJ344&lt;&gt;"")*(NAV!$D344:AJ344&lt;&gt;"")),NAV!$D344:AJ344),"")))),0))</f>
        <v>-2.8673400217030576E-2</v>
      </c>
      <c r="AL344" s="2">
        <f>IF(OR('Daily AUM'!AL344="",NAV!AL344=""),0,IFERROR(IF(OR(IFERROR(LOOKUP(2,1/(('Daily AUM'!$D344:AK344&lt;&gt;"")*(NAV!$D344:AK344&lt;&gt;"")),'Daily AUM'!$D344:AK344),"")="",IFERROR(LOOKUP(2,1/(('Daily AUM'!$D344:AK344&lt;&gt;"")*(NAV!$D344:AK344&lt;&gt;"")),NAV!$D344:AK344),"")=""),0,'Daily AUM'!AL344-(IFERROR(LOOKUP(2,1/(('Daily AUM'!$D344:AK344&lt;&gt;"")*(NAV!$D344:AK344&lt;&gt;"")),'Daily AUM'!$D344:AK344),"")*(NAV!AL344/IFERROR(LOOKUP(2,1/(('Daily AUM'!$D344:AK344&lt;&gt;"")*(NAV!$D344:AK344&lt;&gt;"")),NAV!$D344:AK344),"")))),0))</f>
        <v>-1.3899999999999864</v>
      </c>
      <c r="AM344" s="2">
        <f>IF(OR('Daily AUM'!AM344="",NAV!AM344=""),0,IFERROR(IF(OR(IFERROR(LOOKUP(2,1/(('Daily AUM'!$D344:AL344&lt;&gt;"")*(NAV!$D344:AL344&lt;&gt;"")),'Daily AUM'!$D344:AL344),"")="",IFERROR(LOOKUP(2,1/(('Daily AUM'!$D344:AL344&lt;&gt;"")*(NAV!$D344:AL344&lt;&gt;"")),NAV!$D344:AL344),"")=""),0,'Daily AUM'!AM344-(IFERROR(LOOKUP(2,1/(('Daily AUM'!$D344:AL344&lt;&gt;"")*(NAV!$D344:AL344&lt;&gt;"")),'Daily AUM'!$D344:AL344),"")*(NAV!AM344/IFERROR(LOOKUP(2,1/(('Daily AUM'!$D344:AL344&lt;&gt;"")*(NAV!$D344:AL344&lt;&gt;"")),NAV!$D344:AL344),"")))),0))</f>
        <v>2.4078051480842078E-2</v>
      </c>
      <c r="AN344" s="2">
        <f>IF(OR('Daily AUM'!AN344="",NAV!AN344=""),0,IFERROR(IF(OR(IFERROR(LOOKUP(2,1/(('Daily AUM'!$D344:AM344&lt;&gt;"")*(NAV!$D344:AM344&lt;&gt;"")),'Daily AUM'!$D344:AM344),"")="",IFERROR(LOOKUP(2,1/(('Daily AUM'!$D344:AM344&lt;&gt;"")*(NAV!$D344:AM344&lt;&gt;"")),NAV!$D344:AM344),"")=""),0,'Daily AUM'!AN344-(IFERROR(LOOKUP(2,1/(('Daily AUM'!$D344:AM344&lt;&gt;"")*(NAV!$D344:AM344&lt;&gt;"")),'Daily AUM'!$D344:AM344),"")*(NAV!AN344/IFERROR(LOOKUP(2,1/(('Daily AUM'!$D344:AM344&lt;&gt;"")*(NAV!$D344:AM344&lt;&gt;"")),NAV!$D344:AM344),"")))),0))</f>
        <v>0.74801071113074613</v>
      </c>
      <c r="AO344" s="2">
        <f>IF(OR('Daily AUM'!AO344="",NAV!AO344=""),0,IFERROR(IF(OR(IFERROR(LOOKUP(2,1/(('Daily AUM'!$D344:AN344&lt;&gt;"")*(NAV!$D344:AN344&lt;&gt;"")),'Daily AUM'!$D344:AN344),"")="",IFERROR(LOOKUP(2,1/(('Daily AUM'!$D344:AN344&lt;&gt;"")*(NAV!$D344:AN344&lt;&gt;"")),NAV!$D344:AN344),"")=""),0,'Daily AUM'!AO344-(IFERROR(LOOKUP(2,1/(('Daily AUM'!$D344:AN344&lt;&gt;"")*(NAV!$D344:AN344&lt;&gt;"")),'Daily AUM'!$D344:AN344),"")*(NAV!AO344/IFERROR(LOOKUP(2,1/(('Daily AUM'!$D344:AN344&lt;&gt;"")*(NAV!$D344:AN344&lt;&gt;"")),NAV!$D344:AN344),"")))),0))</f>
        <v>-0.48265813017843584</v>
      </c>
      <c r="AP344" s="2">
        <f>IF(OR('Daily AUM'!AP344="",NAV!AP344=""),0,IFERROR(IF(OR(IFERROR(LOOKUP(2,1/(('Daily AUM'!$D344:AO344&lt;&gt;"")*(NAV!$D344:AO344&lt;&gt;"")),'Daily AUM'!$D344:AO344),"")="",IFERROR(LOOKUP(2,1/(('Daily AUM'!$D344:AO344&lt;&gt;"")*(NAV!$D344:AO344&lt;&gt;"")),NAV!$D344:AO344),"")=""),0,'Daily AUM'!AP344-(IFERROR(LOOKUP(2,1/(('Daily AUM'!$D344:AO344&lt;&gt;"")*(NAV!$D344:AO344&lt;&gt;"")),'Daily AUM'!$D344:AO344),"")*(NAV!AP344/IFERROR(LOOKUP(2,1/(('Daily AUM'!$D344:AO344&lt;&gt;"")*(NAV!$D344:AO344&lt;&gt;"")),NAV!$D344:AO344),"")))),0))</f>
        <v>-0.33564509042975033</v>
      </c>
      <c r="AQ344" s="2">
        <f>IF(OR('Daily AUM'!AQ344="",NAV!AQ344=""),0,IFERROR(IF(OR(IFERROR(LOOKUP(2,1/(('Daily AUM'!$D344:AP344&lt;&gt;"")*(NAV!$D344:AP344&lt;&gt;"")),'Daily AUM'!$D344:AP344),"")="",IFERROR(LOOKUP(2,1/(('Daily AUM'!$D344:AP344&lt;&gt;"")*(NAV!$D344:AP344&lt;&gt;"")),NAV!$D344:AP344),"")=""),0,'Daily AUM'!AQ344-(IFERROR(LOOKUP(2,1/(('Daily AUM'!$D344:AP344&lt;&gt;"")*(NAV!$D344:AP344&lt;&gt;"")),'Daily AUM'!$D344:AP344),"")*(NAV!AQ344/IFERROR(LOOKUP(2,1/(('Daily AUM'!$D344:AP344&lt;&gt;"")*(NAV!$D344:AP344&lt;&gt;"")),NAV!$D344:AP344),"")))),0))</f>
        <v>-0.22008364800626623</v>
      </c>
      <c r="AR344" s="2">
        <f>IF(OR('Daily AUM'!AR344="",NAV!AR344=""),0,IFERROR(IF(OR(IFERROR(LOOKUP(2,1/(('Daily AUM'!$D344:AQ344&lt;&gt;"")*(NAV!$D344:AQ344&lt;&gt;"")),'Daily AUM'!$D344:AQ344),"")="",IFERROR(LOOKUP(2,1/(('Daily AUM'!$D344:AQ344&lt;&gt;"")*(NAV!$D344:AQ344&lt;&gt;"")),NAV!$D344:AQ344),"")=""),0,'Daily AUM'!AR344-(IFERROR(LOOKUP(2,1/(('Daily AUM'!$D344:AQ344&lt;&gt;"")*(NAV!$D344:AQ344&lt;&gt;"")),'Daily AUM'!$D344:AQ344),"")*(NAV!AR344/IFERROR(LOOKUP(2,1/(('Daily AUM'!$D344:AQ344&lt;&gt;"")*(NAV!$D344:AQ344&lt;&gt;"")),NAV!$D344:AQ344),"")))),0))</f>
        <v>-0.15554304275218556</v>
      </c>
      <c r="AS344" s="2">
        <f t="shared" si="10"/>
        <v>-6.0028015302411859</v>
      </c>
      <c r="AT344" s="2">
        <f t="shared" si="11"/>
        <v>-5.6207650183175133</v>
      </c>
    </row>
    <row r="345" spans="1:46" x14ac:dyDescent="0.2">
      <c r="A345" t="s">
        <v>389</v>
      </c>
      <c r="B345" t="s">
        <v>379</v>
      </c>
      <c r="C345" t="s">
        <v>13</v>
      </c>
      <c r="D345" s="2">
        <f>0</f>
        <v>0</v>
      </c>
      <c r="E345" s="2">
        <f>IF(OR('Daily AUM'!E345="",NAV!E345=""),0,IFERROR(IF(OR(IFERROR(LOOKUP(2,1/(('Daily AUM'!$D345:D345&lt;&gt;"")*(NAV!$D345:D345&lt;&gt;"")),'Daily AUM'!$D345:D345),"")="",IFERROR(LOOKUP(2,1/(('Daily AUM'!$D345:D345&lt;&gt;"")*(NAV!$D345:D345&lt;&gt;"")),NAV!$D345:D345),"")=""),0,'Daily AUM'!E345-(IFERROR(LOOKUP(2,1/(('Daily AUM'!$D345:D345&lt;&gt;"")*(NAV!$D345:D345&lt;&gt;"")),'Daily AUM'!$D345:D345),"")*(NAV!E345/IFERROR(LOOKUP(2,1/(('Daily AUM'!$D345:D345&lt;&gt;"")*(NAV!$D345:D345&lt;&gt;"")),NAV!$D345:D345),"")))),0))</f>
        <v>0</v>
      </c>
      <c r="F345" s="2">
        <f>IF(OR('Daily AUM'!F345="",NAV!F345=""),0,IFERROR(IF(OR(IFERROR(LOOKUP(2,1/(('Daily AUM'!$D345:E345&lt;&gt;"")*(NAV!$D345:E345&lt;&gt;"")),'Daily AUM'!$D345:E345),"")="",IFERROR(LOOKUP(2,1/(('Daily AUM'!$D345:E345&lt;&gt;"")*(NAV!$D345:E345&lt;&gt;"")),NAV!$D345:E345),"")=""),0,'Daily AUM'!F345-(IFERROR(LOOKUP(2,1/(('Daily AUM'!$D345:E345&lt;&gt;"")*(NAV!$D345:E345&lt;&gt;"")),'Daily AUM'!$D345:E345),"")*(NAV!F345/IFERROR(LOOKUP(2,1/(('Daily AUM'!$D345:E345&lt;&gt;"")*(NAV!$D345:E345&lt;&gt;"")),NAV!$D345:E345),"")))),0))</f>
        <v>2.2425163218754278</v>
      </c>
      <c r="G345" s="2">
        <f>IF(OR('Daily AUM'!G345="",NAV!G345=""),0,IFERROR(IF(OR(IFERROR(LOOKUP(2,1/(('Daily AUM'!$D345:F345&lt;&gt;"")*(NAV!$D345:F345&lt;&gt;"")),'Daily AUM'!$D345:F345),"")="",IFERROR(LOOKUP(2,1/(('Daily AUM'!$D345:F345&lt;&gt;"")*(NAV!$D345:F345&lt;&gt;"")),NAV!$D345:F345),"")=""),0,'Daily AUM'!G345-(IFERROR(LOOKUP(2,1/(('Daily AUM'!$D345:F345&lt;&gt;"")*(NAV!$D345:F345&lt;&gt;"")),'Daily AUM'!$D345:F345),"")*(NAV!G345/IFERROR(LOOKUP(2,1/(('Daily AUM'!$D345:F345&lt;&gt;"")*(NAV!$D345:F345&lt;&gt;"")),NAV!$D345:F345),"")))),0))</f>
        <v>0.47244610409597954</v>
      </c>
      <c r="H345" s="2">
        <f>IF(OR('Daily AUM'!H345="",NAV!H345=""),0,IFERROR(IF(OR(IFERROR(LOOKUP(2,1/(('Daily AUM'!$D345:G345&lt;&gt;"")*(NAV!$D345:G345&lt;&gt;"")),'Daily AUM'!$D345:G345),"")="",IFERROR(LOOKUP(2,1/(('Daily AUM'!$D345:G345&lt;&gt;"")*(NAV!$D345:G345&lt;&gt;"")),NAV!$D345:G345),"")=""),0,'Daily AUM'!H345-(IFERROR(LOOKUP(2,1/(('Daily AUM'!$D345:G345&lt;&gt;"")*(NAV!$D345:G345&lt;&gt;"")),'Daily AUM'!$D345:G345),"")*(NAV!H345/IFERROR(LOOKUP(2,1/(('Daily AUM'!$D345:G345&lt;&gt;"")*(NAV!$D345:G345&lt;&gt;"")),NAV!$D345:G345),"")))),0))</f>
        <v>5.2488491602819067</v>
      </c>
      <c r="I345" s="2">
        <f>IF(OR('Daily AUM'!I345="",NAV!I345=""),0,IFERROR(IF(OR(IFERROR(LOOKUP(2,1/(('Daily AUM'!$D345:H345&lt;&gt;"")*(NAV!$D345:H345&lt;&gt;"")),'Daily AUM'!$D345:H345),"")="",IFERROR(LOOKUP(2,1/(('Daily AUM'!$D345:H345&lt;&gt;"")*(NAV!$D345:H345&lt;&gt;"")),NAV!$D345:H345),"")=""),0,'Daily AUM'!I345-(IFERROR(LOOKUP(2,1/(('Daily AUM'!$D345:H345&lt;&gt;"")*(NAV!$D345:H345&lt;&gt;"")),'Daily AUM'!$D345:H345),"")*(NAV!I345/IFERROR(LOOKUP(2,1/(('Daily AUM'!$D345:H345&lt;&gt;"")*(NAV!$D345:H345&lt;&gt;"")),NAV!$D345:H345),"")))),0))</f>
        <v>2.9727120948857646</v>
      </c>
      <c r="J345" s="2">
        <f>IF(OR('Daily AUM'!J345="",NAV!J345=""),0,IFERROR(IF(OR(IFERROR(LOOKUP(2,1/(('Daily AUM'!$D345:I345&lt;&gt;"")*(NAV!$D345:I345&lt;&gt;"")),'Daily AUM'!$D345:I345),"")="",IFERROR(LOOKUP(2,1/(('Daily AUM'!$D345:I345&lt;&gt;"")*(NAV!$D345:I345&lt;&gt;"")),NAV!$D345:I345),"")=""),0,'Daily AUM'!J345-(IFERROR(LOOKUP(2,1/(('Daily AUM'!$D345:I345&lt;&gt;"")*(NAV!$D345:I345&lt;&gt;"")),'Daily AUM'!$D345:I345),"")*(NAV!J345/IFERROR(LOOKUP(2,1/(('Daily AUM'!$D345:I345&lt;&gt;"")*(NAV!$D345:I345&lt;&gt;"")),NAV!$D345:I345),"")))),0))</f>
        <v>3.1832449133382852</v>
      </c>
      <c r="K345" s="2">
        <f>IF(OR('Daily AUM'!K345="",NAV!K345=""),0,IFERROR(IF(OR(IFERROR(LOOKUP(2,1/(('Daily AUM'!$D345:J345&lt;&gt;"")*(NAV!$D345:J345&lt;&gt;"")),'Daily AUM'!$D345:J345),"")="",IFERROR(LOOKUP(2,1/(('Daily AUM'!$D345:J345&lt;&gt;"")*(NAV!$D345:J345&lt;&gt;"")),NAV!$D345:J345),"")=""),0,'Daily AUM'!K345-(IFERROR(LOOKUP(2,1/(('Daily AUM'!$D345:J345&lt;&gt;"")*(NAV!$D345:J345&lt;&gt;"")),'Daily AUM'!$D345:J345),"")*(NAV!K345/IFERROR(LOOKUP(2,1/(('Daily AUM'!$D345:J345&lt;&gt;"")*(NAV!$D345:J345&lt;&gt;"")),NAV!$D345:J345),"")))),0))</f>
        <v>1.9958064516126797</v>
      </c>
      <c r="L345" s="2">
        <f>IF(OR('Daily AUM'!L345="",NAV!L345=""),0,IFERROR(IF(OR(IFERROR(LOOKUP(2,1/(('Daily AUM'!$D345:K345&lt;&gt;"")*(NAV!$D345:K345&lt;&gt;"")),'Daily AUM'!$D345:K345),"")="",IFERROR(LOOKUP(2,1/(('Daily AUM'!$D345:K345&lt;&gt;"")*(NAV!$D345:K345&lt;&gt;"")),NAV!$D345:K345),"")=""),0,'Daily AUM'!L345-(IFERROR(LOOKUP(2,1/(('Daily AUM'!$D345:K345&lt;&gt;"")*(NAV!$D345:K345&lt;&gt;"")),'Daily AUM'!$D345:K345),"")*(NAV!L345/IFERROR(LOOKUP(2,1/(('Daily AUM'!$D345:K345&lt;&gt;"")*(NAV!$D345:K345&lt;&gt;"")),NAV!$D345:K345),"")))),0))</f>
        <v>2.5052427463374443</v>
      </c>
      <c r="M345" s="2">
        <f>IF(OR('Daily AUM'!M345="",NAV!M345=""),0,IFERROR(IF(OR(IFERROR(LOOKUP(2,1/(('Daily AUM'!$D345:L345&lt;&gt;"")*(NAV!$D345:L345&lt;&gt;"")),'Daily AUM'!$D345:L345),"")="",IFERROR(LOOKUP(2,1/(('Daily AUM'!$D345:L345&lt;&gt;"")*(NAV!$D345:L345&lt;&gt;"")),NAV!$D345:L345),"")=""),0,'Daily AUM'!M345-(IFERROR(LOOKUP(2,1/(('Daily AUM'!$D345:L345&lt;&gt;"")*(NAV!$D345:L345&lt;&gt;"")),'Daily AUM'!$D345:L345),"")*(NAV!M345/IFERROR(LOOKUP(2,1/(('Daily AUM'!$D345:L345&lt;&gt;"")*(NAV!$D345:L345&lt;&gt;"")),NAV!$D345:L345),"")))),0))</f>
        <v>3.3393057118739762</v>
      </c>
      <c r="N345" s="2">
        <f>IF(OR('Daily AUM'!N345="",NAV!N345=""),0,IFERROR(IF(OR(IFERROR(LOOKUP(2,1/(('Daily AUM'!$D345:M345&lt;&gt;"")*(NAV!$D345:M345&lt;&gt;"")),'Daily AUM'!$D345:M345),"")="",IFERROR(LOOKUP(2,1/(('Daily AUM'!$D345:M345&lt;&gt;"")*(NAV!$D345:M345&lt;&gt;"")),NAV!$D345:M345),"")=""),0,'Daily AUM'!N345-(IFERROR(LOOKUP(2,1/(('Daily AUM'!$D345:M345&lt;&gt;"")*(NAV!$D345:M345&lt;&gt;"")),'Daily AUM'!$D345:M345),"")*(NAV!N345/IFERROR(LOOKUP(2,1/(('Daily AUM'!$D345:M345&lt;&gt;"")*(NAV!$D345:M345&lt;&gt;"")),NAV!$D345:M345),"")))),0))</f>
        <v>1.0438277005571308</v>
      </c>
      <c r="O345" s="2">
        <f>IF(OR('Daily AUM'!O345="",NAV!O345=""),0,IFERROR(IF(OR(IFERROR(LOOKUP(2,1/(('Daily AUM'!$D345:N345&lt;&gt;"")*(NAV!$D345:N345&lt;&gt;"")),'Daily AUM'!$D345:N345),"")="",IFERROR(LOOKUP(2,1/(('Daily AUM'!$D345:N345&lt;&gt;"")*(NAV!$D345:N345&lt;&gt;"")),NAV!$D345:N345),"")=""),0,'Daily AUM'!O345-(IFERROR(LOOKUP(2,1/(('Daily AUM'!$D345:N345&lt;&gt;"")*(NAV!$D345:N345&lt;&gt;"")),'Daily AUM'!$D345:N345),"")*(NAV!O345/IFERROR(LOOKUP(2,1/(('Daily AUM'!$D345:N345&lt;&gt;"")*(NAV!$D345:N345&lt;&gt;"")),NAV!$D345:N345),"")))),0))</f>
        <v>2.2589665992609298</v>
      </c>
      <c r="P345" s="2">
        <f>IF(OR('Daily AUM'!P345="",NAV!P345=""),0,IFERROR(IF(OR(IFERROR(LOOKUP(2,1/(('Daily AUM'!$D345:O345&lt;&gt;"")*(NAV!$D345:O345&lt;&gt;"")),'Daily AUM'!$D345:O345),"")="",IFERROR(LOOKUP(2,1/(('Daily AUM'!$D345:O345&lt;&gt;"")*(NAV!$D345:O345&lt;&gt;"")),NAV!$D345:O345),"")=""),0,'Daily AUM'!P345-(IFERROR(LOOKUP(2,1/(('Daily AUM'!$D345:O345&lt;&gt;"")*(NAV!$D345:O345&lt;&gt;"")),'Daily AUM'!$D345:O345),"")*(NAV!P345/IFERROR(LOOKUP(2,1/(('Daily AUM'!$D345:O345&lt;&gt;"")*(NAV!$D345:O345&lt;&gt;"")),NAV!$D345:O345),"")))),0))</f>
        <v>1.265755045232936</v>
      </c>
      <c r="Q345" s="2">
        <f>IF(OR('Daily AUM'!Q345="",NAV!Q345=""),0,IFERROR(IF(OR(IFERROR(LOOKUP(2,1/(('Daily AUM'!$D345:P345&lt;&gt;"")*(NAV!$D345:P345&lt;&gt;"")),'Daily AUM'!$D345:P345),"")="",IFERROR(LOOKUP(2,1/(('Daily AUM'!$D345:P345&lt;&gt;"")*(NAV!$D345:P345&lt;&gt;"")),NAV!$D345:P345),"")=""),0,'Daily AUM'!Q345-(IFERROR(LOOKUP(2,1/(('Daily AUM'!$D345:P345&lt;&gt;"")*(NAV!$D345:P345&lt;&gt;"")),'Daily AUM'!$D345:P345),"")*(NAV!Q345/IFERROR(LOOKUP(2,1/(('Daily AUM'!$D345:P345&lt;&gt;"")*(NAV!$D345:P345&lt;&gt;"")),NAV!$D345:P345),"")))),0))</f>
        <v>1.4498301691405686</v>
      </c>
      <c r="R345" s="2">
        <f>IF(OR('Daily AUM'!R345="",NAV!R345=""),0,IFERROR(IF(OR(IFERROR(LOOKUP(2,1/(('Daily AUM'!$D345:Q345&lt;&gt;"")*(NAV!$D345:Q345&lt;&gt;"")),'Daily AUM'!$D345:Q345),"")="",IFERROR(LOOKUP(2,1/(('Daily AUM'!$D345:Q345&lt;&gt;"")*(NAV!$D345:Q345&lt;&gt;"")),NAV!$D345:Q345),"")=""),0,'Daily AUM'!R345-(IFERROR(LOOKUP(2,1/(('Daily AUM'!$D345:Q345&lt;&gt;"")*(NAV!$D345:Q345&lt;&gt;"")),'Daily AUM'!$D345:Q345),"")*(NAV!R345/IFERROR(LOOKUP(2,1/(('Daily AUM'!$D345:Q345&lt;&gt;"")*(NAV!$D345:Q345&lt;&gt;"")),NAV!$D345:Q345),"")))),0))</f>
        <v>2.3345360038813396</v>
      </c>
      <c r="S345" s="2">
        <f>IF(OR('Daily AUM'!S345="",NAV!S345=""),0,IFERROR(IF(OR(IFERROR(LOOKUP(2,1/(('Daily AUM'!$D345:R345&lt;&gt;"")*(NAV!$D345:R345&lt;&gt;"")),'Daily AUM'!$D345:R345),"")="",IFERROR(LOOKUP(2,1/(('Daily AUM'!$D345:R345&lt;&gt;"")*(NAV!$D345:R345&lt;&gt;"")),NAV!$D345:R345),"")=""),0,'Daily AUM'!S345-(IFERROR(LOOKUP(2,1/(('Daily AUM'!$D345:R345&lt;&gt;"")*(NAV!$D345:R345&lt;&gt;"")),'Daily AUM'!$D345:R345),"")*(NAV!S345/IFERROR(LOOKUP(2,1/(('Daily AUM'!$D345:R345&lt;&gt;"")*(NAV!$D345:R345&lt;&gt;"")),NAV!$D345:R345),"")))),0))</f>
        <v>1.2185238062706958</v>
      </c>
      <c r="T345" s="2">
        <f>IF(OR('Daily AUM'!T345="",NAV!T345=""),0,IFERROR(IF(OR(IFERROR(LOOKUP(2,1/(('Daily AUM'!$D345:S345&lt;&gt;"")*(NAV!$D345:S345&lt;&gt;"")),'Daily AUM'!$D345:S345),"")="",IFERROR(LOOKUP(2,1/(('Daily AUM'!$D345:S345&lt;&gt;"")*(NAV!$D345:S345&lt;&gt;"")),NAV!$D345:S345),"")=""),0,'Daily AUM'!T345-(IFERROR(LOOKUP(2,1/(('Daily AUM'!$D345:S345&lt;&gt;"")*(NAV!$D345:S345&lt;&gt;"")),'Daily AUM'!$D345:S345),"")*(NAV!T345/IFERROR(LOOKUP(2,1/(('Daily AUM'!$D345:S345&lt;&gt;"")*(NAV!$D345:S345&lt;&gt;"")),NAV!$D345:S345),"")))),0))</f>
        <v>1.0586745001030522</v>
      </c>
      <c r="U345" s="2">
        <f>IF(OR('Daily AUM'!U345="",NAV!U345=""),0,IFERROR(IF(OR(IFERROR(LOOKUP(2,1/(('Daily AUM'!$D345:T345&lt;&gt;"")*(NAV!$D345:T345&lt;&gt;"")),'Daily AUM'!$D345:T345),"")="",IFERROR(LOOKUP(2,1/(('Daily AUM'!$D345:T345&lt;&gt;"")*(NAV!$D345:T345&lt;&gt;"")),NAV!$D345:T345),"")=""),0,'Daily AUM'!U345-(IFERROR(LOOKUP(2,1/(('Daily AUM'!$D345:T345&lt;&gt;"")*(NAV!$D345:T345&lt;&gt;"")),'Daily AUM'!$D345:T345),"")*(NAV!U345/IFERROR(LOOKUP(2,1/(('Daily AUM'!$D345:T345&lt;&gt;"")*(NAV!$D345:T345&lt;&gt;"")),NAV!$D345:T345),"")))),0))</f>
        <v>1.4338245516476036</v>
      </c>
      <c r="V345" s="2">
        <f>IF(OR('Daily AUM'!V345="",NAV!V345=""),0,IFERROR(IF(OR(IFERROR(LOOKUP(2,1/(('Daily AUM'!$D345:U345&lt;&gt;"")*(NAV!$D345:U345&lt;&gt;"")),'Daily AUM'!$D345:U345),"")="",IFERROR(LOOKUP(2,1/(('Daily AUM'!$D345:U345&lt;&gt;"")*(NAV!$D345:U345&lt;&gt;"")),NAV!$D345:U345),"")=""),0,'Daily AUM'!V345-(IFERROR(LOOKUP(2,1/(('Daily AUM'!$D345:U345&lt;&gt;"")*(NAV!$D345:U345&lt;&gt;"")),'Daily AUM'!$D345:U345),"")*(NAV!V345/IFERROR(LOOKUP(2,1/(('Daily AUM'!$D345:U345&lt;&gt;"")*(NAV!$D345:U345&lt;&gt;"")),NAV!$D345:U345),"")))),0))</f>
        <v>1.2599999999999909</v>
      </c>
      <c r="W345" s="2">
        <f>IF(OR('Daily AUM'!W345="",NAV!W345=""),0,IFERROR(IF(OR(IFERROR(LOOKUP(2,1/(('Daily AUM'!$D345:V345&lt;&gt;"")*(NAV!$D345:V345&lt;&gt;"")),'Daily AUM'!$D345:V345),"")="",IFERROR(LOOKUP(2,1/(('Daily AUM'!$D345:V345&lt;&gt;"")*(NAV!$D345:V345&lt;&gt;"")),NAV!$D345:V345),"")=""),0,'Daily AUM'!W345-(IFERROR(LOOKUP(2,1/(('Daily AUM'!$D345:V345&lt;&gt;"")*(NAV!$D345:V345&lt;&gt;"")),'Daily AUM'!$D345:V345),"")*(NAV!W345/IFERROR(LOOKUP(2,1/(('Daily AUM'!$D345:V345&lt;&gt;"")*(NAV!$D345:V345&lt;&gt;"")),NAV!$D345:V345),"")))),0))</f>
        <v>1.895136420875815</v>
      </c>
      <c r="X345" s="2">
        <f>IF(OR('Daily AUM'!X345="",NAV!X345=""),0,IFERROR(IF(OR(IFERROR(LOOKUP(2,1/(('Daily AUM'!$D345:W345&lt;&gt;"")*(NAV!$D345:W345&lt;&gt;"")),'Daily AUM'!$D345:W345),"")="",IFERROR(LOOKUP(2,1/(('Daily AUM'!$D345:W345&lt;&gt;"")*(NAV!$D345:W345&lt;&gt;"")),NAV!$D345:W345),"")=""),0,'Daily AUM'!X345-(IFERROR(LOOKUP(2,1/(('Daily AUM'!$D345:W345&lt;&gt;"")*(NAV!$D345:W345&lt;&gt;"")),'Daily AUM'!$D345:W345),"")*(NAV!X345/IFERROR(LOOKUP(2,1/(('Daily AUM'!$D345:W345&lt;&gt;"")*(NAV!$D345:W345&lt;&gt;"")),NAV!$D345:W345),"")))),0))</f>
        <v>1.1973455571228442</v>
      </c>
      <c r="Y345" s="2">
        <f>IF(OR('Daily AUM'!Y345="",NAV!Y345=""),0,IFERROR(IF(OR(IFERROR(LOOKUP(2,1/(('Daily AUM'!$D345:X345&lt;&gt;"")*(NAV!$D345:X345&lt;&gt;"")),'Daily AUM'!$D345:X345),"")="",IFERROR(LOOKUP(2,1/(('Daily AUM'!$D345:X345&lt;&gt;"")*(NAV!$D345:X345&lt;&gt;"")),NAV!$D345:X345),"")=""),0,'Daily AUM'!Y345-(IFERROR(LOOKUP(2,1/(('Daily AUM'!$D345:X345&lt;&gt;"")*(NAV!$D345:X345&lt;&gt;"")),'Daily AUM'!$D345:X345),"")*(NAV!Y345/IFERROR(LOOKUP(2,1/(('Daily AUM'!$D345:X345&lt;&gt;"")*(NAV!$D345:X345&lt;&gt;"")),NAV!$D345:X345),"")))),0))</f>
        <v>1.0449044900262834</v>
      </c>
      <c r="Z345" s="2">
        <f>IF(OR('Daily AUM'!Z345="",NAV!Z345=""),0,IFERROR(IF(OR(IFERROR(LOOKUP(2,1/(('Daily AUM'!$D345:Y345&lt;&gt;"")*(NAV!$D345:Y345&lt;&gt;"")),'Daily AUM'!$D345:Y345),"")="",IFERROR(LOOKUP(2,1/(('Daily AUM'!$D345:Y345&lt;&gt;"")*(NAV!$D345:Y345&lt;&gt;"")),NAV!$D345:Y345),"")=""),0,'Daily AUM'!Z345-(IFERROR(LOOKUP(2,1/(('Daily AUM'!$D345:Y345&lt;&gt;"")*(NAV!$D345:Y345&lt;&gt;"")),'Daily AUM'!$D345:Y345),"")*(NAV!Z345/IFERROR(LOOKUP(2,1/(('Daily AUM'!$D345:Y345&lt;&gt;"")*(NAV!$D345:Y345&lt;&gt;"")),NAV!$D345:Y345),"")))),0))</f>
        <v>0.43262048836049871</v>
      </c>
      <c r="AA345" s="2">
        <f>IF(OR('Daily AUM'!AA345="",NAV!AA345=""),0,IFERROR(IF(OR(IFERROR(LOOKUP(2,1/(('Daily AUM'!$D345:Z345&lt;&gt;"")*(NAV!$D345:Z345&lt;&gt;"")),'Daily AUM'!$D345:Z345),"")="",IFERROR(LOOKUP(2,1/(('Daily AUM'!$D345:Z345&lt;&gt;"")*(NAV!$D345:Z345&lt;&gt;"")),NAV!$D345:Z345),"")=""),0,'Daily AUM'!AA345-(IFERROR(LOOKUP(2,1/(('Daily AUM'!$D345:Z345&lt;&gt;"")*(NAV!$D345:Z345&lt;&gt;"")),'Daily AUM'!$D345:Z345),"")*(NAV!AA345/IFERROR(LOOKUP(2,1/(('Daily AUM'!$D345:Z345&lt;&gt;"")*(NAV!$D345:Z345&lt;&gt;"")),NAV!$D345:Z345),"")))),0))</f>
        <v>2.0010797823474604</v>
      </c>
      <c r="AB345" s="2">
        <f>IF(OR('Daily AUM'!AB345="",NAV!AB345=""),0,IFERROR(IF(OR(IFERROR(LOOKUP(2,1/(('Daily AUM'!$D345:AA345&lt;&gt;"")*(NAV!$D345:AA345&lt;&gt;"")),'Daily AUM'!$D345:AA345),"")="",IFERROR(LOOKUP(2,1/(('Daily AUM'!$D345:AA345&lt;&gt;"")*(NAV!$D345:AA345&lt;&gt;"")),NAV!$D345:AA345),"")=""),0,'Daily AUM'!AB345-(IFERROR(LOOKUP(2,1/(('Daily AUM'!$D345:AA345&lt;&gt;"")*(NAV!$D345:AA345&lt;&gt;"")),'Daily AUM'!$D345:AA345),"")*(NAV!AB345/IFERROR(LOOKUP(2,1/(('Daily AUM'!$D345:AA345&lt;&gt;"")*(NAV!$D345:AA345&lt;&gt;"")),NAV!$D345:AA345),"")))),0))</f>
        <v>2.0656861773657056</v>
      </c>
      <c r="AC345" s="2">
        <f>IF(OR('Daily AUM'!AC345="",NAV!AC345=""),0,IFERROR(IF(OR(IFERROR(LOOKUP(2,1/(('Daily AUM'!$D345:AB345&lt;&gt;"")*(NAV!$D345:AB345&lt;&gt;"")),'Daily AUM'!$D345:AB345),"")="",IFERROR(LOOKUP(2,1/(('Daily AUM'!$D345:AB345&lt;&gt;"")*(NAV!$D345:AB345&lt;&gt;"")),NAV!$D345:AB345),"")=""),0,'Daily AUM'!AC345-(IFERROR(LOOKUP(2,1/(('Daily AUM'!$D345:AB345&lt;&gt;"")*(NAV!$D345:AB345&lt;&gt;"")),'Daily AUM'!$D345:AB345),"")*(NAV!AC345/IFERROR(LOOKUP(2,1/(('Daily AUM'!$D345:AB345&lt;&gt;"")*(NAV!$D345:AB345&lt;&gt;"")),NAV!$D345:AB345),"")))),0))</f>
        <v>1.2887146707209922</v>
      </c>
      <c r="AD345" s="2">
        <f>IF(OR('Daily AUM'!AD345="",NAV!AD345=""),0,IFERROR(IF(OR(IFERROR(LOOKUP(2,1/(('Daily AUM'!$D345:AC345&lt;&gt;"")*(NAV!$D345:AC345&lt;&gt;"")),'Daily AUM'!$D345:AC345),"")="",IFERROR(LOOKUP(2,1/(('Daily AUM'!$D345:AC345&lt;&gt;"")*(NAV!$D345:AC345&lt;&gt;"")),NAV!$D345:AC345),"")=""),0,'Daily AUM'!AD345-(IFERROR(LOOKUP(2,1/(('Daily AUM'!$D345:AC345&lt;&gt;"")*(NAV!$D345:AC345&lt;&gt;"")),'Daily AUM'!$D345:AC345),"")*(NAV!AD345/IFERROR(LOOKUP(2,1/(('Daily AUM'!$D345:AC345&lt;&gt;"")*(NAV!$D345:AC345&lt;&gt;"")),NAV!$D345:AC345),"")))),0))</f>
        <v>0.76397172853876327</v>
      </c>
      <c r="AE345" s="2">
        <f>IF(OR('Daily AUM'!AE345="",NAV!AE345=""),0,IFERROR(IF(OR(IFERROR(LOOKUP(2,1/(('Daily AUM'!$D345:AD345&lt;&gt;"")*(NAV!$D345:AD345&lt;&gt;"")),'Daily AUM'!$D345:AD345),"")="",IFERROR(LOOKUP(2,1/(('Daily AUM'!$D345:AD345&lt;&gt;"")*(NAV!$D345:AD345&lt;&gt;"")),NAV!$D345:AD345),"")=""),0,'Daily AUM'!AE345-(IFERROR(LOOKUP(2,1/(('Daily AUM'!$D345:AD345&lt;&gt;"")*(NAV!$D345:AD345&lt;&gt;"")),'Daily AUM'!$D345:AD345),"")*(NAV!AE345/IFERROR(LOOKUP(2,1/(('Daily AUM'!$D345:AD345&lt;&gt;"")*(NAV!$D345:AD345&lt;&gt;"")),NAV!$D345:AD345),"")))),0))</f>
        <v>-1.6929727486513002</v>
      </c>
      <c r="AF345" s="2">
        <f>IF(OR('Daily AUM'!AF345="",NAV!AF345=""),0,IFERROR(IF(OR(IFERROR(LOOKUP(2,1/(('Daily AUM'!$D345:AE345&lt;&gt;"")*(NAV!$D345:AE345&lt;&gt;"")),'Daily AUM'!$D345:AE345),"")="",IFERROR(LOOKUP(2,1/(('Daily AUM'!$D345:AE345&lt;&gt;"")*(NAV!$D345:AE345&lt;&gt;"")),NAV!$D345:AE345),"")=""),0,'Daily AUM'!AF345-(IFERROR(LOOKUP(2,1/(('Daily AUM'!$D345:AE345&lt;&gt;"")*(NAV!$D345:AE345&lt;&gt;"")),'Daily AUM'!$D345:AE345),"")*(NAV!AF345/IFERROR(LOOKUP(2,1/(('Daily AUM'!$D345:AE345&lt;&gt;"")*(NAV!$D345:AE345&lt;&gt;"")),NAV!$D345:AE345),"")))),0))</f>
        <v>2.4042477256825805</v>
      </c>
      <c r="AG345" s="2">
        <f>IF(OR('Daily AUM'!AG345="",NAV!AG345=""),0,IFERROR(IF(OR(IFERROR(LOOKUP(2,1/(('Daily AUM'!$D345:AF345&lt;&gt;"")*(NAV!$D345:AF345&lt;&gt;"")),'Daily AUM'!$D345:AF345),"")="",IFERROR(LOOKUP(2,1/(('Daily AUM'!$D345:AF345&lt;&gt;"")*(NAV!$D345:AF345&lt;&gt;"")),NAV!$D345:AF345),"")=""),0,'Daily AUM'!AG345-(IFERROR(LOOKUP(2,1/(('Daily AUM'!$D345:AF345&lt;&gt;"")*(NAV!$D345:AF345&lt;&gt;"")),'Daily AUM'!$D345:AF345),"")*(NAV!AG345/IFERROR(LOOKUP(2,1/(('Daily AUM'!$D345:AF345&lt;&gt;"")*(NAV!$D345:AF345&lt;&gt;"")),NAV!$D345:AF345),"")))),0))</f>
        <v>1.1726637523288446</v>
      </c>
      <c r="AH345" s="2">
        <f>IF(OR('Daily AUM'!AH345="",NAV!AH345=""),0,IFERROR(IF(OR(IFERROR(LOOKUP(2,1/(('Daily AUM'!$D345:AG345&lt;&gt;"")*(NAV!$D345:AG345&lt;&gt;"")),'Daily AUM'!$D345:AG345),"")="",IFERROR(LOOKUP(2,1/(('Daily AUM'!$D345:AG345&lt;&gt;"")*(NAV!$D345:AG345&lt;&gt;"")),NAV!$D345:AG345),"")=""),0,'Daily AUM'!AH345-(IFERROR(LOOKUP(2,1/(('Daily AUM'!$D345:AG345&lt;&gt;"")*(NAV!$D345:AG345&lt;&gt;"")),'Daily AUM'!$D345:AG345),"")*(NAV!AH345/IFERROR(LOOKUP(2,1/(('Daily AUM'!$D345:AG345&lt;&gt;"")*(NAV!$D345:AG345&lt;&gt;"")),NAV!$D345:AG345),"")))),0))</f>
        <v>-0.3439538714990249</v>
      </c>
      <c r="AI345" s="2">
        <f>IF(OR('Daily AUM'!AI345="",NAV!AI345=""),0,IFERROR(IF(OR(IFERROR(LOOKUP(2,1/(('Daily AUM'!$D345:AH345&lt;&gt;"")*(NAV!$D345:AH345&lt;&gt;"")),'Daily AUM'!$D345:AH345),"")="",IFERROR(LOOKUP(2,1/(('Daily AUM'!$D345:AH345&lt;&gt;"")*(NAV!$D345:AH345&lt;&gt;"")),NAV!$D345:AH345),"")=""),0,'Daily AUM'!AI345-(IFERROR(LOOKUP(2,1/(('Daily AUM'!$D345:AH345&lt;&gt;"")*(NAV!$D345:AH345&lt;&gt;"")),'Daily AUM'!$D345:AH345),"")*(NAV!AI345/IFERROR(LOOKUP(2,1/(('Daily AUM'!$D345:AH345&lt;&gt;"")*(NAV!$D345:AH345&lt;&gt;"")),NAV!$D345:AH345),"")))),0))</f>
        <v>0.62139081272107433</v>
      </c>
      <c r="AJ345" s="2">
        <f>IF(OR('Daily AUM'!AJ345="",NAV!AJ345=""),0,IFERROR(IF(OR(IFERROR(LOOKUP(2,1/(('Daily AUM'!$D345:AI345&lt;&gt;"")*(NAV!$D345:AI345&lt;&gt;"")),'Daily AUM'!$D345:AI345),"")="",IFERROR(LOOKUP(2,1/(('Daily AUM'!$D345:AI345&lt;&gt;"")*(NAV!$D345:AI345&lt;&gt;"")),NAV!$D345:AI345),"")=""),0,'Daily AUM'!AJ345-(IFERROR(LOOKUP(2,1/(('Daily AUM'!$D345:AI345&lt;&gt;"")*(NAV!$D345:AI345&lt;&gt;"")),'Daily AUM'!$D345:AI345),"")*(NAV!AJ345/IFERROR(LOOKUP(2,1/(('Daily AUM'!$D345:AI345&lt;&gt;"")*(NAV!$D345:AI345&lt;&gt;"")),NAV!$D345:AI345),"")))),0))</f>
        <v>1.0247785977855983</v>
      </c>
      <c r="AK345" s="2">
        <f>IF(OR('Daily AUM'!AK345="",NAV!AK345=""),0,IFERROR(IF(OR(IFERROR(LOOKUP(2,1/(('Daily AUM'!$D345:AJ345&lt;&gt;"")*(NAV!$D345:AJ345&lt;&gt;"")),'Daily AUM'!$D345:AJ345),"")="",IFERROR(LOOKUP(2,1/(('Daily AUM'!$D345:AJ345&lt;&gt;"")*(NAV!$D345:AJ345&lt;&gt;"")),NAV!$D345:AJ345),"")=""),0,'Daily AUM'!AK345-(IFERROR(LOOKUP(2,1/(('Daily AUM'!$D345:AJ345&lt;&gt;"")*(NAV!$D345:AJ345&lt;&gt;"")),'Daily AUM'!$D345:AJ345),"")*(NAV!AK345/IFERROR(LOOKUP(2,1/(('Daily AUM'!$D345:AJ345&lt;&gt;"")*(NAV!$D345:AJ345&lt;&gt;"")),NAV!$D345:AJ345),"")))),0))</f>
        <v>0.73631616442253289</v>
      </c>
      <c r="AL345" s="2">
        <f>IF(OR('Daily AUM'!AL345="",NAV!AL345=""),0,IFERROR(IF(OR(IFERROR(LOOKUP(2,1/(('Daily AUM'!$D345:AK345&lt;&gt;"")*(NAV!$D345:AK345&lt;&gt;"")),'Daily AUM'!$D345:AK345),"")="",IFERROR(LOOKUP(2,1/(('Daily AUM'!$D345:AK345&lt;&gt;"")*(NAV!$D345:AK345&lt;&gt;"")),NAV!$D345:AK345),"")=""),0,'Daily AUM'!AL345-(IFERROR(LOOKUP(2,1/(('Daily AUM'!$D345:AK345&lt;&gt;"")*(NAV!$D345:AK345&lt;&gt;"")),'Daily AUM'!$D345:AK345),"")*(NAV!AL345/IFERROR(LOOKUP(2,1/(('Daily AUM'!$D345:AK345&lt;&gt;"")*(NAV!$D345:AK345&lt;&gt;"")),NAV!$D345:AK345),"")))),0))</f>
        <v>0.29242251919254159</v>
      </c>
      <c r="AM345" s="2">
        <f>IF(OR('Daily AUM'!AM345="",NAV!AM345=""),0,IFERROR(IF(OR(IFERROR(LOOKUP(2,1/(('Daily AUM'!$D345:AL345&lt;&gt;"")*(NAV!$D345:AL345&lt;&gt;"")),'Daily AUM'!$D345:AL345),"")="",IFERROR(LOOKUP(2,1/(('Daily AUM'!$D345:AL345&lt;&gt;"")*(NAV!$D345:AL345&lt;&gt;"")),NAV!$D345:AL345),"")=""),0,'Daily AUM'!AM345-(IFERROR(LOOKUP(2,1/(('Daily AUM'!$D345:AL345&lt;&gt;"")*(NAV!$D345:AL345&lt;&gt;"")),'Daily AUM'!$D345:AL345),"")*(NAV!AM345/IFERROR(LOOKUP(2,1/(('Daily AUM'!$D345:AL345&lt;&gt;"")*(NAV!$D345:AL345&lt;&gt;"")),NAV!$D345:AL345),"")))),0))</f>
        <v>0.54686452712303435</v>
      </c>
      <c r="AN345" s="2">
        <f>IF(OR('Daily AUM'!AN345="",NAV!AN345=""),0,IFERROR(IF(OR(IFERROR(LOOKUP(2,1/(('Daily AUM'!$D345:AM345&lt;&gt;"")*(NAV!$D345:AM345&lt;&gt;"")),'Daily AUM'!$D345:AM345),"")="",IFERROR(LOOKUP(2,1/(('Daily AUM'!$D345:AM345&lt;&gt;"")*(NAV!$D345:AM345&lt;&gt;"")),NAV!$D345:AM345),"")=""),0,'Daily AUM'!AN345-(IFERROR(LOOKUP(2,1/(('Daily AUM'!$D345:AM345&lt;&gt;"")*(NAV!$D345:AM345&lt;&gt;"")),'Daily AUM'!$D345:AM345),"")*(NAV!AN345/IFERROR(LOOKUP(2,1/(('Daily AUM'!$D345:AM345&lt;&gt;"")*(NAV!$D345:AM345&lt;&gt;"")),NAV!$D345:AM345),"")))),0))</f>
        <v>0.65972546230432272</v>
      </c>
      <c r="AO345" s="2">
        <f>IF(OR('Daily AUM'!AO345="",NAV!AO345=""),0,IFERROR(IF(OR(IFERROR(LOOKUP(2,1/(('Daily AUM'!$D345:AN345&lt;&gt;"")*(NAV!$D345:AN345&lt;&gt;"")),'Daily AUM'!$D345:AN345),"")="",IFERROR(LOOKUP(2,1/(('Daily AUM'!$D345:AN345&lt;&gt;"")*(NAV!$D345:AN345&lt;&gt;"")),NAV!$D345:AN345),"")=""),0,'Daily AUM'!AO345-(IFERROR(LOOKUP(2,1/(('Daily AUM'!$D345:AN345&lt;&gt;"")*(NAV!$D345:AN345&lt;&gt;"")),'Daily AUM'!$D345:AN345),"")*(NAV!AO345/IFERROR(LOOKUP(2,1/(('Daily AUM'!$D345:AN345&lt;&gt;"")*(NAV!$D345:AN345&lt;&gt;"")),NAV!$D345:AN345),"")))),0))</f>
        <v>0.50215304249604742</v>
      </c>
      <c r="AP345" s="2">
        <f>IF(OR('Daily AUM'!AP345="",NAV!AP345=""),0,IFERROR(IF(OR(IFERROR(LOOKUP(2,1/(('Daily AUM'!$D345:AO345&lt;&gt;"")*(NAV!$D345:AO345&lt;&gt;"")),'Daily AUM'!$D345:AO345),"")="",IFERROR(LOOKUP(2,1/(('Daily AUM'!$D345:AO345&lt;&gt;"")*(NAV!$D345:AO345&lt;&gt;"")),NAV!$D345:AO345),"")=""),0,'Daily AUM'!AP345-(IFERROR(LOOKUP(2,1/(('Daily AUM'!$D345:AO345&lt;&gt;"")*(NAV!$D345:AO345&lt;&gt;"")),'Daily AUM'!$D345:AO345),"")*(NAV!AP345/IFERROR(LOOKUP(2,1/(('Daily AUM'!$D345:AO345&lt;&gt;"")*(NAV!$D345:AO345&lt;&gt;"")),NAV!$D345:AO345),"")))),0))</f>
        <v>1.5898545202633159</v>
      </c>
      <c r="AQ345" s="2">
        <f>IF(OR('Daily AUM'!AQ345="",NAV!AQ345=""),0,IFERROR(IF(OR(IFERROR(LOOKUP(2,1/(('Daily AUM'!$D345:AP345&lt;&gt;"")*(NAV!$D345:AP345&lt;&gt;"")),'Daily AUM'!$D345:AP345),"")="",IFERROR(LOOKUP(2,1/(('Daily AUM'!$D345:AP345&lt;&gt;"")*(NAV!$D345:AP345&lt;&gt;"")),NAV!$D345:AP345),"")=""),0,'Daily AUM'!AQ345-(IFERROR(LOOKUP(2,1/(('Daily AUM'!$D345:AP345&lt;&gt;"")*(NAV!$D345:AP345&lt;&gt;"")),'Daily AUM'!$D345:AP345),"")*(NAV!AQ345/IFERROR(LOOKUP(2,1/(('Daily AUM'!$D345:AP345&lt;&gt;"")*(NAV!$D345:AP345&lt;&gt;"")),NAV!$D345:AP345),"")))),0))</f>
        <v>-3.1712086540437667E-2</v>
      </c>
      <c r="AR345" s="2">
        <f>IF(OR('Daily AUM'!AR345="",NAV!AR345=""),0,IFERROR(IF(OR(IFERROR(LOOKUP(2,1/(('Daily AUM'!$D345:AQ345&lt;&gt;"")*(NAV!$D345:AQ345&lt;&gt;"")),'Daily AUM'!$D345:AQ345),"")="",IFERROR(LOOKUP(2,1/(('Daily AUM'!$D345:AQ345&lt;&gt;"")*(NAV!$D345:AQ345&lt;&gt;"")),NAV!$D345:AQ345),"")=""),0,'Daily AUM'!AR345-(IFERROR(LOOKUP(2,1/(('Daily AUM'!$D345:AQ345&lt;&gt;"")*(NAV!$D345:AQ345&lt;&gt;"")),'Daily AUM'!$D345:AQ345),"")*(NAV!AR345/IFERROR(LOOKUP(2,1/(('Daily AUM'!$D345:AQ345&lt;&gt;"")*(NAV!$D345:AQ345&lt;&gt;"")),NAV!$D345:AQ345),"")))),0))</f>
        <v>0.98825917143267361</v>
      </c>
      <c r="AS345" s="2">
        <f t="shared" si="10"/>
        <v>39.421448348420654</v>
      </c>
      <c r="AT345" s="2">
        <f t="shared" si="11"/>
        <v>15.022110436395224</v>
      </c>
    </row>
    <row r="346" spans="1:46" x14ac:dyDescent="0.2">
      <c r="A346" t="s">
        <v>390</v>
      </c>
      <c r="B346" t="s">
        <v>379</v>
      </c>
      <c r="C346" t="s">
        <v>7</v>
      </c>
      <c r="D346" s="2">
        <f>0</f>
        <v>0</v>
      </c>
      <c r="E346" s="2">
        <f>IF(OR('Daily AUM'!E346="",NAV!E346=""),0,IFERROR(IF(OR(IFERROR(LOOKUP(2,1/(('Daily AUM'!$D346:D346&lt;&gt;"")*(NAV!$D346:D346&lt;&gt;"")),'Daily AUM'!$D346:D346),"")="",IFERROR(LOOKUP(2,1/(('Daily AUM'!$D346:D346&lt;&gt;"")*(NAV!$D346:D346&lt;&gt;"")),NAV!$D346:D346),"")=""),0,'Daily AUM'!E346-(IFERROR(LOOKUP(2,1/(('Daily AUM'!$D346:D346&lt;&gt;"")*(NAV!$D346:D346&lt;&gt;"")),'Daily AUM'!$D346:D346),"")*(NAV!E346/IFERROR(LOOKUP(2,1/(('Daily AUM'!$D346:D346&lt;&gt;"")*(NAV!$D346:D346&lt;&gt;"")),NAV!$D346:D346),"")))),0))</f>
        <v>0</v>
      </c>
      <c r="F346" s="2">
        <f>IF(OR('Daily AUM'!F346="",NAV!F346=""),0,IFERROR(IF(OR(IFERROR(LOOKUP(2,1/(('Daily AUM'!$D346:E346&lt;&gt;"")*(NAV!$D346:E346&lt;&gt;"")),'Daily AUM'!$D346:E346),"")="",IFERROR(LOOKUP(2,1/(('Daily AUM'!$D346:E346&lt;&gt;"")*(NAV!$D346:E346&lt;&gt;"")),NAV!$D346:E346),"")=""),0,'Daily AUM'!F346-(IFERROR(LOOKUP(2,1/(('Daily AUM'!$D346:E346&lt;&gt;"")*(NAV!$D346:E346&lt;&gt;"")),'Daily AUM'!$D346:E346),"")*(NAV!F346/IFERROR(LOOKUP(2,1/(('Daily AUM'!$D346:E346&lt;&gt;"")*(NAV!$D346:E346&lt;&gt;"")),NAV!$D346:E346),"")))),0))</f>
        <v>-6.8915999999999258</v>
      </c>
      <c r="G346" s="2">
        <f>IF(OR('Daily AUM'!G346="",NAV!G346=""),0,IFERROR(IF(OR(IFERROR(LOOKUP(2,1/(('Daily AUM'!$D346:F346&lt;&gt;"")*(NAV!$D346:F346&lt;&gt;"")),'Daily AUM'!$D346:F346),"")="",IFERROR(LOOKUP(2,1/(('Daily AUM'!$D346:F346&lt;&gt;"")*(NAV!$D346:F346&lt;&gt;"")),NAV!$D346:F346),"")=""),0,'Daily AUM'!G346-(IFERROR(LOOKUP(2,1/(('Daily AUM'!$D346:F346&lt;&gt;"")*(NAV!$D346:F346&lt;&gt;"")),'Daily AUM'!$D346:F346),"")*(NAV!G346/IFERROR(LOOKUP(2,1/(('Daily AUM'!$D346:F346&lt;&gt;"")*(NAV!$D346:F346&lt;&gt;"")),NAV!$D346:F346),"")))),0))</f>
        <v>-0.267299813781392</v>
      </c>
      <c r="H346" s="2">
        <f>IF(OR('Daily AUM'!H346="",NAV!H346=""),0,IFERROR(IF(OR(IFERROR(LOOKUP(2,1/(('Daily AUM'!$D346:G346&lt;&gt;"")*(NAV!$D346:G346&lt;&gt;"")),'Daily AUM'!$D346:G346),"")="",IFERROR(LOOKUP(2,1/(('Daily AUM'!$D346:G346&lt;&gt;"")*(NAV!$D346:G346&lt;&gt;"")),NAV!$D346:G346),"")=""),0,'Daily AUM'!H346-(IFERROR(LOOKUP(2,1/(('Daily AUM'!$D346:G346&lt;&gt;"")*(NAV!$D346:G346&lt;&gt;"")),'Daily AUM'!$D346:G346),"")*(NAV!H346/IFERROR(LOOKUP(2,1/(('Daily AUM'!$D346:G346&lt;&gt;"")*(NAV!$D346:G346&lt;&gt;"")),NAV!$D346:G346),"")))),0))</f>
        <v>3.2341016109048724</v>
      </c>
      <c r="I346" s="2">
        <f>IF(OR('Daily AUM'!I346="",NAV!I346=""),0,IFERROR(IF(OR(IFERROR(LOOKUP(2,1/(('Daily AUM'!$D346:H346&lt;&gt;"")*(NAV!$D346:H346&lt;&gt;"")),'Daily AUM'!$D346:H346),"")="",IFERROR(LOOKUP(2,1/(('Daily AUM'!$D346:H346&lt;&gt;"")*(NAV!$D346:H346&lt;&gt;"")),NAV!$D346:H346),"")=""),0,'Daily AUM'!I346-(IFERROR(LOOKUP(2,1/(('Daily AUM'!$D346:H346&lt;&gt;"")*(NAV!$D346:H346&lt;&gt;"")),'Daily AUM'!$D346:H346),"")*(NAV!I346/IFERROR(LOOKUP(2,1/(('Daily AUM'!$D346:H346&lt;&gt;"")*(NAV!$D346:H346&lt;&gt;"")),NAV!$D346:H346),"")))),0))</f>
        <v>5.1082017010940035</v>
      </c>
      <c r="J346" s="2">
        <f>IF(OR('Daily AUM'!J346="",NAV!J346=""),0,IFERROR(IF(OR(IFERROR(LOOKUP(2,1/(('Daily AUM'!$D346:I346&lt;&gt;"")*(NAV!$D346:I346&lt;&gt;"")),'Daily AUM'!$D346:I346),"")="",IFERROR(LOOKUP(2,1/(('Daily AUM'!$D346:I346&lt;&gt;"")*(NAV!$D346:I346&lt;&gt;"")),NAV!$D346:I346),"")=""),0,'Daily AUM'!J346-(IFERROR(LOOKUP(2,1/(('Daily AUM'!$D346:I346&lt;&gt;"")*(NAV!$D346:I346&lt;&gt;"")),'Daily AUM'!$D346:I346),"")*(NAV!J346/IFERROR(LOOKUP(2,1/(('Daily AUM'!$D346:I346&lt;&gt;"")*(NAV!$D346:I346&lt;&gt;"")),NAV!$D346:I346),"")))),0))</f>
        <v>4.3880946601939286</v>
      </c>
      <c r="K346" s="2">
        <f>IF(OR('Daily AUM'!K346="",NAV!K346=""),0,IFERROR(IF(OR(IFERROR(LOOKUP(2,1/(('Daily AUM'!$D346:J346&lt;&gt;"")*(NAV!$D346:J346&lt;&gt;"")),'Daily AUM'!$D346:J346),"")="",IFERROR(LOOKUP(2,1/(('Daily AUM'!$D346:J346&lt;&gt;"")*(NAV!$D346:J346&lt;&gt;"")),NAV!$D346:J346),"")=""),0,'Daily AUM'!K346-(IFERROR(LOOKUP(2,1/(('Daily AUM'!$D346:J346&lt;&gt;"")*(NAV!$D346:J346&lt;&gt;"")),'Daily AUM'!$D346:J346),"")*(NAV!K346/IFERROR(LOOKUP(2,1/(('Daily AUM'!$D346:J346&lt;&gt;"")*(NAV!$D346:J346&lt;&gt;"")),NAV!$D346:J346),"")))),0))</f>
        <v>5.199246813442187</v>
      </c>
      <c r="L346" s="2">
        <f>IF(OR('Daily AUM'!L346="",NAV!L346=""),0,IFERROR(IF(OR(IFERROR(LOOKUP(2,1/(('Daily AUM'!$D346:K346&lt;&gt;"")*(NAV!$D346:K346&lt;&gt;"")),'Daily AUM'!$D346:K346),"")="",IFERROR(LOOKUP(2,1/(('Daily AUM'!$D346:K346&lt;&gt;"")*(NAV!$D346:K346&lt;&gt;"")),NAV!$D346:K346),"")=""),0,'Daily AUM'!L346-(IFERROR(LOOKUP(2,1/(('Daily AUM'!$D346:K346&lt;&gt;"")*(NAV!$D346:K346&lt;&gt;"")),'Daily AUM'!$D346:K346),"")*(NAV!L346/IFERROR(LOOKUP(2,1/(('Daily AUM'!$D346:K346&lt;&gt;"")*(NAV!$D346:K346&lt;&gt;"")),NAV!$D346:K346),"")))),0))</f>
        <v>6.353081395348454</v>
      </c>
      <c r="M346" s="2">
        <f>IF(OR('Daily AUM'!M346="",NAV!M346=""),0,IFERROR(IF(OR(IFERROR(LOOKUP(2,1/(('Daily AUM'!$D346:L346&lt;&gt;"")*(NAV!$D346:L346&lt;&gt;"")),'Daily AUM'!$D346:L346),"")="",IFERROR(LOOKUP(2,1/(('Daily AUM'!$D346:L346&lt;&gt;"")*(NAV!$D346:L346&lt;&gt;"")),NAV!$D346:L346),"")=""),0,'Daily AUM'!M346-(IFERROR(LOOKUP(2,1/(('Daily AUM'!$D346:L346&lt;&gt;"")*(NAV!$D346:L346&lt;&gt;"")),'Daily AUM'!$D346:L346),"")*(NAV!M346/IFERROR(LOOKUP(2,1/(('Daily AUM'!$D346:L346&lt;&gt;"")*(NAV!$D346:L346&lt;&gt;"")),NAV!$D346:L346),"")))),0))</f>
        <v>11.617914285713596</v>
      </c>
      <c r="N346" s="2">
        <f>IF(OR('Daily AUM'!N346="",NAV!N346=""),0,IFERROR(IF(OR(IFERROR(LOOKUP(2,1/(('Daily AUM'!$D346:M346&lt;&gt;"")*(NAV!$D346:M346&lt;&gt;"")),'Daily AUM'!$D346:M346),"")="",IFERROR(LOOKUP(2,1/(('Daily AUM'!$D346:M346&lt;&gt;"")*(NAV!$D346:M346&lt;&gt;"")),NAV!$D346:M346),"")=""),0,'Daily AUM'!N346-(IFERROR(LOOKUP(2,1/(('Daily AUM'!$D346:M346&lt;&gt;"")*(NAV!$D346:M346&lt;&gt;"")),'Daily AUM'!$D346:M346),"")*(NAV!N346/IFERROR(LOOKUP(2,1/(('Daily AUM'!$D346:M346&lt;&gt;"")*(NAV!$D346:M346&lt;&gt;"")),NAV!$D346:M346),"")))),0))</f>
        <v>6.1940518731989869</v>
      </c>
      <c r="O346" s="2">
        <f>IF(OR('Daily AUM'!O346="",NAV!O346=""),0,IFERROR(IF(OR(IFERROR(LOOKUP(2,1/(('Daily AUM'!$D346:N346&lt;&gt;"")*(NAV!$D346:N346&lt;&gt;"")),'Daily AUM'!$D346:N346),"")="",IFERROR(LOOKUP(2,1/(('Daily AUM'!$D346:N346&lt;&gt;"")*(NAV!$D346:N346&lt;&gt;"")),NAV!$D346:N346),"")=""),0,'Daily AUM'!O346-(IFERROR(LOOKUP(2,1/(('Daily AUM'!$D346:N346&lt;&gt;"")*(NAV!$D346:N346&lt;&gt;"")),'Daily AUM'!$D346:N346),"")*(NAV!O346/IFERROR(LOOKUP(2,1/(('Daily AUM'!$D346:N346&lt;&gt;"")*(NAV!$D346:N346&lt;&gt;"")),NAV!$D346:N346),"")))),0))</f>
        <v>10.879525959368038</v>
      </c>
      <c r="P346" s="2">
        <f>IF(OR('Daily AUM'!P346="",NAV!P346=""),0,IFERROR(IF(OR(IFERROR(LOOKUP(2,1/(('Daily AUM'!$D346:O346&lt;&gt;"")*(NAV!$D346:O346&lt;&gt;"")),'Daily AUM'!$D346:O346),"")="",IFERROR(LOOKUP(2,1/(('Daily AUM'!$D346:O346&lt;&gt;"")*(NAV!$D346:O346&lt;&gt;"")),NAV!$D346:O346),"")=""),0,'Daily AUM'!P346-(IFERROR(LOOKUP(2,1/(('Daily AUM'!$D346:O346&lt;&gt;"")*(NAV!$D346:O346&lt;&gt;"")),'Daily AUM'!$D346:O346),"")*(NAV!P346/IFERROR(LOOKUP(2,1/(('Daily AUM'!$D346:O346&lt;&gt;"")*(NAV!$D346:O346&lt;&gt;"")),NAV!$D346:O346),"")))),0))</f>
        <v>6.6975800112286379</v>
      </c>
      <c r="Q346" s="2">
        <f>IF(OR('Daily AUM'!Q346="",NAV!Q346=""),0,IFERROR(IF(OR(IFERROR(LOOKUP(2,1/(('Daily AUM'!$D346:P346&lt;&gt;"")*(NAV!$D346:P346&lt;&gt;"")),'Daily AUM'!$D346:P346),"")="",IFERROR(LOOKUP(2,1/(('Daily AUM'!$D346:P346&lt;&gt;"")*(NAV!$D346:P346&lt;&gt;"")),NAV!$D346:P346),"")=""),0,'Daily AUM'!Q346-(IFERROR(LOOKUP(2,1/(('Daily AUM'!$D346:P346&lt;&gt;"")*(NAV!$D346:P346&lt;&gt;"")),'Daily AUM'!$D346:P346),"")*(NAV!Q346/IFERROR(LOOKUP(2,1/(('Daily AUM'!$D346:P346&lt;&gt;"")*(NAV!$D346:P346&lt;&gt;"")),NAV!$D346:P346),"")))),0))</f>
        <v>6.3500000000003638</v>
      </c>
      <c r="R346" s="2">
        <f>IF(OR('Daily AUM'!R346="",NAV!R346=""),0,IFERROR(IF(OR(IFERROR(LOOKUP(2,1/(('Daily AUM'!$D346:Q346&lt;&gt;"")*(NAV!$D346:Q346&lt;&gt;"")),'Daily AUM'!$D346:Q346),"")="",IFERROR(LOOKUP(2,1/(('Daily AUM'!$D346:Q346&lt;&gt;"")*(NAV!$D346:Q346&lt;&gt;"")),NAV!$D346:Q346),"")=""),0,'Daily AUM'!R346-(IFERROR(LOOKUP(2,1/(('Daily AUM'!$D346:Q346&lt;&gt;"")*(NAV!$D346:Q346&lt;&gt;"")),'Daily AUM'!$D346:Q346),"")*(NAV!R346/IFERROR(LOOKUP(2,1/(('Daily AUM'!$D346:Q346&lt;&gt;"")*(NAV!$D346:Q346&lt;&gt;"")),NAV!$D346:Q346),"")))),0))</f>
        <v>5.3883296213798531</v>
      </c>
      <c r="S346" s="2">
        <f>IF(OR('Daily AUM'!S346="",NAV!S346=""),0,IFERROR(IF(OR(IFERROR(LOOKUP(2,1/(('Daily AUM'!$D346:R346&lt;&gt;"")*(NAV!$D346:R346&lt;&gt;"")),'Daily AUM'!$D346:R346),"")="",IFERROR(LOOKUP(2,1/(('Daily AUM'!$D346:R346&lt;&gt;"")*(NAV!$D346:R346&lt;&gt;"")),NAV!$D346:R346),"")=""),0,'Daily AUM'!S346-(IFERROR(LOOKUP(2,1/(('Daily AUM'!$D346:R346&lt;&gt;"")*(NAV!$D346:R346&lt;&gt;"")),'Daily AUM'!$D346:R346),"")*(NAV!S346/IFERROR(LOOKUP(2,1/(('Daily AUM'!$D346:R346&lt;&gt;"")*(NAV!$D346:R346&lt;&gt;"")),NAV!$D346:R346),"")))),0))</f>
        <v>1.5078390297685473</v>
      </c>
      <c r="T346" s="2">
        <f>IF(OR('Daily AUM'!T346="",NAV!T346=""),0,IFERROR(IF(OR(IFERROR(LOOKUP(2,1/(('Daily AUM'!$D346:S346&lt;&gt;"")*(NAV!$D346:S346&lt;&gt;"")),'Daily AUM'!$D346:S346),"")="",IFERROR(LOOKUP(2,1/(('Daily AUM'!$D346:S346&lt;&gt;"")*(NAV!$D346:S346&lt;&gt;"")),NAV!$D346:S346),"")=""),0,'Daily AUM'!T346-(IFERROR(LOOKUP(2,1/(('Daily AUM'!$D346:S346&lt;&gt;"")*(NAV!$D346:S346&lt;&gt;"")),'Daily AUM'!$D346:S346),"")*(NAV!T346/IFERROR(LOOKUP(2,1/(('Daily AUM'!$D346:S346&lt;&gt;"")*(NAV!$D346:S346&lt;&gt;"")),NAV!$D346:S346),"")))),0))</f>
        <v>-0.53209302325649332</v>
      </c>
      <c r="U346" s="2">
        <f>IF(OR('Daily AUM'!U346="",NAV!U346=""),0,IFERROR(IF(OR(IFERROR(LOOKUP(2,1/(('Daily AUM'!$D346:T346&lt;&gt;"")*(NAV!$D346:T346&lt;&gt;"")),'Daily AUM'!$D346:T346),"")="",IFERROR(LOOKUP(2,1/(('Daily AUM'!$D346:T346&lt;&gt;"")*(NAV!$D346:T346&lt;&gt;"")),NAV!$D346:T346),"")=""),0,'Daily AUM'!U346-(IFERROR(LOOKUP(2,1/(('Daily AUM'!$D346:T346&lt;&gt;"")*(NAV!$D346:T346&lt;&gt;"")),'Daily AUM'!$D346:T346),"")*(NAV!U346/IFERROR(LOOKUP(2,1/(('Daily AUM'!$D346:T346&lt;&gt;"")*(NAV!$D346:T346&lt;&gt;"")),NAV!$D346:T346),"")))),0))</f>
        <v>1.5748214285722497</v>
      </c>
      <c r="V346" s="2">
        <f>IF(OR('Daily AUM'!V346="",NAV!V346=""),0,IFERROR(IF(OR(IFERROR(LOOKUP(2,1/(('Daily AUM'!$D346:U346&lt;&gt;"")*(NAV!$D346:U346&lt;&gt;"")),'Daily AUM'!$D346:U346),"")="",IFERROR(LOOKUP(2,1/(('Daily AUM'!$D346:U346&lt;&gt;"")*(NAV!$D346:U346&lt;&gt;"")),NAV!$D346:U346),"")=""),0,'Daily AUM'!V346-(IFERROR(LOOKUP(2,1/(('Daily AUM'!$D346:U346&lt;&gt;"")*(NAV!$D346:U346&lt;&gt;"")),'Daily AUM'!$D346:U346),"")*(NAV!V346/IFERROR(LOOKUP(2,1/(('Daily AUM'!$D346:U346&lt;&gt;"")*(NAV!$D346:U346&lt;&gt;"")),NAV!$D346:U346),"")))),0))</f>
        <v>5.1968883878225824</v>
      </c>
      <c r="W346" s="2">
        <f>IF(OR('Daily AUM'!W346="",NAV!W346=""),0,IFERROR(IF(OR(IFERROR(LOOKUP(2,1/(('Daily AUM'!$D346:V346&lt;&gt;"")*(NAV!$D346:V346&lt;&gt;"")),'Daily AUM'!$D346:V346),"")="",IFERROR(LOOKUP(2,1/(('Daily AUM'!$D346:V346&lt;&gt;"")*(NAV!$D346:V346&lt;&gt;"")),NAV!$D346:V346),"")=""),0,'Daily AUM'!W346-(IFERROR(LOOKUP(2,1/(('Daily AUM'!$D346:V346&lt;&gt;"")*(NAV!$D346:V346&lt;&gt;"")),'Daily AUM'!$D346:V346),"")*(NAV!W346/IFERROR(LOOKUP(2,1/(('Daily AUM'!$D346:V346&lt;&gt;"")*(NAV!$D346:V346&lt;&gt;"")),NAV!$D346:V346),"")))),0))</f>
        <v>5.6924191750276805</v>
      </c>
      <c r="X346" s="2">
        <f>IF(OR('Daily AUM'!X346="",NAV!X346=""),0,IFERROR(IF(OR(IFERROR(LOOKUP(2,1/(('Daily AUM'!$D346:W346&lt;&gt;"")*(NAV!$D346:W346&lt;&gt;"")),'Daily AUM'!$D346:W346),"")="",IFERROR(LOOKUP(2,1/(('Daily AUM'!$D346:W346&lt;&gt;"")*(NAV!$D346:W346&lt;&gt;"")),NAV!$D346:W346),"")=""),0,'Daily AUM'!X346-(IFERROR(LOOKUP(2,1/(('Daily AUM'!$D346:W346&lt;&gt;"")*(NAV!$D346:W346&lt;&gt;"")),'Daily AUM'!$D346:W346),"")*(NAV!X346/IFERROR(LOOKUP(2,1/(('Daily AUM'!$D346:W346&lt;&gt;"")*(NAV!$D346:W346&lt;&gt;"")),NAV!$D346:W346),"")))),0))</f>
        <v>3.3627603583418022</v>
      </c>
      <c r="Y346" s="2">
        <f>IF(OR('Daily AUM'!Y346="",NAV!Y346=""),0,IFERROR(IF(OR(IFERROR(LOOKUP(2,1/(('Daily AUM'!$D346:X346&lt;&gt;"")*(NAV!$D346:X346&lt;&gt;"")),'Daily AUM'!$D346:X346),"")="",IFERROR(LOOKUP(2,1/(('Daily AUM'!$D346:X346&lt;&gt;"")*(NAV!$D346:X346&lt;&gt;"")),NAV!$D346:X346),"")=""),0,'Daily AUM'!Y346-(IFERROR(LOOKUP(2,1/(('Daily AUM'!$D346:X346&lt;&gt;"")*(NAV!$D346:X346&lt;&gt;"")),'Daily AUM'!$D346:X346),"")*(NAV!Y346/IFERROR(LOOKUP(2,1/(('Daily AUM'!$D346:X346&lt;&gt;"")*(NAV!$D346:X346&lt;&gt;"")),NAV!$D346:X346),"")))),0))</f>
        <v>0.25594292109690286</v>
      </c>
      <c r="Z346" s="2">
        <f>IF(OR('Daily AUM'!Z346="",NAV!Z346=""),0,IFERROR(IF(OR(IFERROR(LOOKUP(2,1/(('Daily AUM'!$D346:Y346&lt;&gt;"")*(NAV!$D346:Y346&lt;&gt;"")),'Daily AUM'!$D346:Y346),"")="",IFERROR(LOOKUP(2,1/(('Daily AUM'!$D346:Y346&lt;&gt;"")*(NAV!$D346:Y346&lt;&gt;"")),NAV!$D346:Y346),"")=""),0,'Daily AUM'!Z346-(IFERROR(LOOKUP(2,1/(('Daily AUM'!$D346:Y346&lt;&gt;"")*(NAV!$D346:Y346&lt;&gt;"")),'Daily AUM'!$D346:Y346),"")*(NAV!Z346/IFERROR(LOOKUP(2,1/(('Daily AUM'!$D346:Y346&lt;&gt;"")*(NAV!$D346:Y346&lt;&gt;"")),NAV!$D346:Y346),"")))),0))</f>
        <v>2.965415019762986</v>
      </c>
      <c r="AA346" s="2">
        <f>IF(OR('Daily AUM'!AA346="",NAV!AA346=""),0,IFERROR(IF(OR(IFERROR(LOOKUP(2,1/(('Daily AUM'!$D346:Z346&lt;&gt;"")*(NAV!$D346:Z346&lt;&gt;"")),'Daily AUM'!$D346:Z346),"")="",IFERROR(LOOKUP(2,1/(('Daily AUM'!$D346:Z346&lt;&gt;"")*(NAV!$D346:Z346&lt;&gt;"")),NAV!$D346:Z346),"")=""),0,'Daily AUM'!AA346-(IFERROR(LOOKUP(2,1/(('Daily AUM'!$D346:Z346&lt;&gt;"")*(NAV!$D346:Z346&lt;&gt;"")),'Daily AUM'!$D346:Z346),"")*(NAV!AA346/IFERROR(LOOKUP(2,1/(('Daily AUM'!$D346:Z346&lt;&gt;"")*(NAV!$D346:Z346&lt;&gt;"")),NAV!$D346:Z346),"")))),0))</f>
        <v>7.3518415178577925</v>
      </c>
      <c r="AB346" s="2">
        <f>IF(OR('Daily AUM'!AB346="",NAV!AB346=""),0,IFERROR(IF(OR(IFERROR(LOOKUP(2,1/(('Daily AUM'!$D346:AA346&lt;&gt;"")*(NAV!$D346:AA346&lt;&gt;"")),'Daily AUM'!$D346:AA346),"")="",IFERROR(LOOKUP(2,1/(('Daily AUM'!$D346:AA346&lt;&gt;"")*(NAV!$D346:AA346&lt;&gt;"")),NAV!$D346:AA346),"")=""),0,'Daily AUM'!AB346-(IFERROR(LOOKUP(2,1/(('Daily AUM'!$D346:AA346&lt;&gt;"")*(NAV!$D346:AA346&lt;&gt;"")),'Daily AUM'!$D346:AA346),"")*(NAV!AB346/IFERROR(LOOKUP(2,1/(('Daily AUM'!$D346:AA346&lt;&gt;"")*(NAV!$D346:AA346&lt;&gt;"")),NAV!$D346:AA346),"")))),0))</f>
        <v>5.9989944134067628</v>
      </c>
      <c r="AC346" s="2">
        <f>IF(OR('Daily AUM'!AC346="",NAV!AC346=""),0,IFERROR(IF(OR(IFERROR(LOOKUP(2,1/(('Daily AUM'!$D346:AB346&lt;&gt;"")*(NAV!$D346:AB346&lt;&gt;"")),'Daily AUM'!$D346:AB346),"")="",IFERROR(LOOKUP(2,1/(('Daily AUM'!$D346:AB346&lt;&gt;"")*(NAV!$D346:AB346&lt;&gt;"")),NAV!$D346:AB346),"")=""),0,'Daily AUM'!AC346-(IFERROR(LOOKUP(2,1/(('Daily AUM'!$D346:AB346&lt;&gt;"")*(NAV!$D346:AB346&lt;&gt;"")),'Daily AUM'!$D346:AB346),"")*(NAV!AC346/IFERROR(LOOKUP(2,1/(('Daily AUM'!$D346:AB346&lt;&gt;"")*(NAV!$D346:AB346&lt;&gt;"")),NAV!$D346:AB346),"")))),0))</f>
        <v>4.0585542168673783</v>
      </c>
      <c r="AD346" s="2">
        <f>IF(OR('Daily AUM'!AD346="",NAV!AD346=""),0,IFERROR(IF(OR(IFERROR(LOOKUP(2,1/(('Daily AUM'!$D346:AC346&lt;&gt;"")*(NAV!$D346:AC346&lt;&gt;"")),'Daily AUM'!$D346:AC346),"")="",IFERROR(LOOKUP(2,1/(('Daily AUM'!$D346:AC346&lt;&gt;"")*(NAV!$D346:AC346&lt;&gt;"")),NAV!$D346:AC346),"")=""),0,'Daily AUM'!AD346-(IFERROR(LOOKUP(2,1/(('Daily AUM'!$D346:AC346&lt;&gt;"")*(NAV!$D346:AC346&lt;&gt;"")),'Daily AUM'!$D346:AC346),"")*(NAV!AD346/IFERROR(LOOKUP(2,1/(('Daily AUM'!$D346:AC346&lt;&gt;"")*(NAV!$D346:AC346&lt;&gt;"")),NAV!$D346:AC346),"")))),0))</f>
        <v>4.3084322264576258</v>
      </c>
      <c r="AE346" s="2">
        <f>IF(OR('Daily AUM'!AE346="",NAV!AE346=""),0,IFERROR(IF(OR(IFERROR(LOOKUP(2,1/(('Daily AUM'!$D346:AD346&lt;&gt;"")*(NAV!$D346:AD346&lt;&gt;"")),'Daily AUM'!$D346:AD346),"")="",IFERROR(LOOKUP(2,1/(('Daily AUM'!$D346:AD346&lt;&gt;"")*(NAV!$D346:AD346&lt;&gt;"")),NAV!$D346:AD346),"")=""),0,'Daily AUM'!AE346-(IFERROR(LOOKUP(2,1/(('Daily AUM'!$D346:AD346&lt;&gt;"")*(NAV!$D346:AD346&lt;&gt;"")),'Daily AUM'!$D346:AD346),"")*(NAV!AE346/IFERROR(LOOKUP(2,1/(('Daily AUM'!$D346:AD346&lt;&gt;"")*(NAV!$D346:AD346&lt;&gt;"")),NAV!$D346:AD346),"")))),0))</f>
        <v>-0.11271739130552305</v>
      </c>
      <c r="AF346" s="2">
        <f>IF(OR('Daily AUM'!AF346="",NAV!AF346=""),0,IFERROR(IF(OR(IFERROR(LOOKUP(2,1/(('Daily AUM'!$D346:AE346&lt;&gt;"")*(NAV!$D346:AE346&lt;&gt;"")),'Daily AUM'!$D346:AE346),"")="",IFERROR(LOOKUP(2,1/(('Daily AUM'!$D346:AE346&lt;&gt;"")*(NAV!$D346:AE346&lt;&gt;"")),NAV!$D346:AE346),"")=""),0,'Daily AUM'!AF346-(IFERROR(LOOKUP(2,1/(('Daily AUM'!$D346:AE346&lt;&gt;"")*(NAV!$D346:AE346&lt;&gt;"")),'Daily AUM'!$D346:AE346),"")*(NAV!AF346/IFERROR(LOOKUP(2,1/(('Daily AUM'!$D346:AE346&lt;&gt;"")*(NAV!$D346:AE346&lt;&gt;"")),NAV!$D346:AE346),"")))),0))</f>
        <v>10.268516483516578</v>
      </c>
      <c r="AG346" s="2">
        <f>IF(OR('Daily AUM'!AG346="",NAV!AG346=""),0,IFERROR(IF(OR(IFERROR(LOOKUP(2,1/(('Daily AUM'!$D346:AF346&lt;&gt;"")*(NAV!$D346:AF346&lt;&gt;"")),'Daily AUM'!$D346:AF346),"")="",IFERROR(LOOKUP(2,1/(('Daily AUM'!$D346:AF346&lt;&gt;"")*(NAV!$D346:AF346&lt;&gt;"")),NAV!$D346:AF346),"")=""),0,'Daily AUM'!AG346-(IFERROR(LOOKUP(2,1/(('Daily AUM'!$D346:AF346&lt;&gt;"")*(NAV!$D346:AF346&lt;&gt;"")),'Daily AUM'!$D346:AF346),"")*(NAV!AG346/IFERROR(LOOKUP(2,1/(('Daily AUM'!$D346:AF346&lt;&gt;"")*(NAV!$D346:AF346&lt;&gt;"")),NAV!$D346:AF346),"")))),0))</f>
        <v>4.5369326542158888</v>
      </c>
      <c r="AH346" s="2">
        <f>IF(OR('Daily AUM'!AH346="",NAV!AH346=""),0,IFERROR(IF(OR(IFERROR(LOOKUP(2,1/(('Daily AUM'!$D346:AG346&lt;&gt;"")*(NAV!$D346:AG346&lt;&gt;"")),'Daily AUM'!$D346:AG346),"")="",IFERROR(LOOKUP(2,1/(('Daily AUM'!$D346:AG346&lt;&gt;"")*(NAV!$D346:AG346&lt;&gt;"")),NAV!$D346:AG346),"")=""),0,'Daily AUM'!AH346-(IFERROR(LOOKUP(2,1/(('Daily AUM'!$D346:AG346&lt;&gt;"")*(NAV!$D346:AG346&lt;&gt;"")),'Daily AUM'!$D346:AG346),"")*(NAV!AH346/IFERROR(LOOKUP(2,1/(('Daily AUM'!$D346:AG346&lt;&gt;"")*(NAV!$D346:AG346&lt;&gt;"")),NAV!$D346:AG346),"")))),0))</f>
        <v>0.80121896162563644</v>
      </c>
      <c r="AI346" s="2">
        <f>IF(OR('Daily AUM'!AI346="",NAV!AI346=""),0,IFERROR(IF(OR(IFERROR(LOOKUP(2,1/(('Daily AUM'!$D346:AH346&lt;&gt;"")*(NAV!$D346:AH346&lt;&gt;"")),'Daily AUM'!$D346:AH346),"")="",IFERROR(LOOKUP(2,1/(('Daily AUM'!$D346:AH346&lt;&gt;"")*(NAV!$D346:AH346&lt;&gt;"")),NAV!$D346:AH346),"")=""),0,'Daily AUM'!AI346-(IFERROR(LOOKUP(2,1/(('Daily AUM'!$D346:AH346&lt;&gt;"")*(NAV!$D346:AH346&lt;&gt;"")),'Daily AUM'!$D346:AH346),"")*(NAV!AI346/IFERROR(LOOKUP(2,1/(('Daily AUM'!$D346:AH346&lt;&gt;"")*(NAV!$D346:AH346&lt;&gt;"")),NAV!$D346:AH346),"")))),0))</f>
        <v>1.8513534675612391</v>
      </c>
      <c r="AJ346" s="2">
        <f>IF(OR('Daily AUM'!AJ346="",NAV!AJ346=""),0,IFERROR(IF(OR(IFERROR(LOOKUP(2,1/(('Daily AUM'!$D346:AI346&lt;&gt;"")*(NAV!$D346:AI346&lt;&gt;"")),'Daily AUM'!$D346:AI346),"")="",IFERROR(LOOKUP(2,1/(('Daily AUM'!$D346:AI346&lt;&gt;"")*(NAV!$D346:AI346&lt;&gt;"")),NAV!$D346:AI346),"")=""),0,'Daily AUM'!AJ346-(IFERROR(LOOKUP(2,1/(('Daily AUM'!$D346:AI346&lt;&gt;"")*(NAV!$D346:AI346&lt;&gt;"")),'Daily AUM'!$D346:AI346),"")*(NAV!AJ346/IFERROR(LOOKUP(2,1/(('Daily AUM'!$D346:AI346&lt;&gt;"")*(NAV!$D346:AI346&lt;&gt;"")),NAV!$D346:AI346),"")))),0))</f>
        <v>7.4706457046604555</v>
      </c>
      <c r="AK346" s="2">
        <f>IF(OR('Daily AUM'!AK346="",NAV!AK346=""),0,IFERROR(IF(OR(IFERROR(LOOKUP(2,1/(('Daily AUM'!$D346:AJ346&lt;&gt;"")*(NAV!$D346:AJ346&lt;&gt;"")),'Daily AUM'!$D346:AJ346),"")="",IFERROR(LOOKUP(2,1/(('Daily AUM'!$D346:AJ346&lt;&gt;"")*(NAV!$D346:AJ346&lt;&gt;"")),NAV!$D346:AJ346),"")=""),0,'Daily AUM'!AK346-(IFERROR(LOOKUP(2,1/(('Daily AUM'!$D346:AJ346&lt;&gt;"")*(NAV!$D346:AJ346&lt;&gt;"")),'Daily AUM'!$D346:AJ346),"")*(NAV!AK346/IFERROR(LOOKUP(2,1/(('Daily AUM'!$D346:AJ346&lt;&gt;"")*(NAV!$D346:AJ346&lt;&gt;"")),NAV!$D346:AJ346),"")))),0))</f>
        <v>3.7744794597638247</v>
      </c>
      <c r="AL346" s="2">
        <f>IF(OR('Daily AUM'!AL346="",NAV!AL346=""),0,IFERROR(IF(OR(IFERROR(LOOKUP(2,1/(('Daily AUM'!$D346:AK346&lt;&gt;"")*(NAV!$D346:AK346&lt;&gt;"")),'Daily AUM'!$D346:AK346),"")="",IFERROR(LOOKUP(2,1/(('Daily AUM'!$D346:AK346&lt;&gt;"")*(NAV!$D346:AK346&lt;&gt;"")),NAV!$D346:AK346),"")=""),0,'Daily AUM'!AL346-(IFERROR(LOOKUP(2,1/(('Daily AUM'!$D346:AK346&lt;&gt;"")*(NAV!$D346:AK346&lt;&gt;"")),'Daily AUM'!$D346:AK346),"")*(NAV!AL346/IFERROR(LOOKUP(2,1/(('Daily AUM'!$D346:AK346&lt;&gt;"")*(NAV!$D346:AK346&lt;&gt;"")),NAV!$D346:AK346),"")))),0))</f>
        <v>-0.86283557046954229</v>
      </c>
      <c r="AM346" s="2">
        <f>IF(OR('Daily AUM'!AM346="",NAV!AM346=""),0,IFERROR(IF(OR(IFERROR(LOOKUP(2,1/(('Daily AUM'!$D346:AL346&lt;&gt;"")*(NAV!$D346:AL346&lt;&gt;"")),'Daily AUM'!$D346:AL346),"")="",IFERROR(LOOKUP(2,1/(('Daily AUM'!$D346:AL346&lt;&gt;"")*(NAV!$D346:AL346&lt;&gt;"")),NAV!$D346:AL346),"")=""),0,'Daily AUM'!AM346-(IFERROR(LOOKUP(2,1/(('Daily AUM'!$D346:AL346&lt;&gt;"")*(NAV!$D346:AL346&lt;&gt;"")),'Daily AUM'!$D346:AL346),"")*(NAV!AM346/IFERROR(LOOKUP(2,1/(('Daily AUM'!$D346:AL346&lt;&gt;"")*(NAV!$D346:AL346&lt;&gt;"")),NAV!$D346:AL346),"")))),0))</f>
        <v>6.5960167130915579</v>
      </c>
      <c r="AN346" s="2">
        <f>IF(OR('Daily AUM'!AN346="",NAV!AN346=""),0,IFERROR(IF(OR(IFERROR(LOOKUP(2,1/(('Daily AUM'!$D346:AM346&lt;&gt;"")*(NAV!$D346:AM346&lt;&gt;"")),'Daily AUM'!$D346:AM346),"")="",IFERROR(LOOKUP(2,1/(('Daily AUM'!$D346:AM346&lt;&gt;"")*(NAV!$D346:AM346&lt;&gt;"")),NAV!$D346:AM346),"")=""),0,'Daily AUM'!AN346-(IFERROR(LOOKUP(2,1/(('Daily AUM'!$D346:AM346&lt;&gt;"")*(NAV!$D346:AM346&lt;&gt;"")),'Daily AUM'!$D346:AM346),"")*(NAV!AN346/IFERROR(LOOKUP(2,1/(('Daily AUM'!$D346:AM346&lt;&gt;"")*(NAV!$D346:AM346&lt;&gt;"")),NAV!$D346:AM346),"")))),0))</f>
        <v>1.37351306281289</v>
      </c>
      <c r="AO346" s="2">
        <f>IF(OR('Daily AUM'!AO346="",NAV!AO346=""),0,IFERROR(IF(OR(IFERROR(LOOKUP(2,1/(('Daily AUM'!$D346:AN346&lt;&gt;"")*(NAV!$D346:AN346&lt;&gt;"")),'Daily AUM'!$D346:AN346),"")="",IFERROR(LOOKUP(2,1/(('Daily AUM'!$D346:AN346&lt;&gt;"")*(NAV!$D346:AN346&lt;&gt;"")),NAV!$D346:AN346),"")=""),0,'Daily AUM'!AO346-(IFERROR(LOOKUP(2,1/(('Daily AUM'!$D346:AN346&lt;&gt;"")*(NAV!$D346:AN346&lt;&gt;"")),'Daily AUM'!$D346:AN346),"")*(NAV!AO346/IFERROR(LOOKUP(2,1/(('Daily AUM'!$D346:AN346&lt;&gt;"")*(NAV!$D346:AN346&lt;&gt;"")),NAV!$D346:AN346),"")))),0))</f>
        <v>-0.18018867924638471</v>
      </c>
      <c r="AP346" s="2">
        <f>IF(OR('Daily AUM'!AP346="",NAV!AP346=""),0,IFERROR(IF(OR(IFERROR(LOOKUP(2,1/(('Daily AUM'!$D346:AO346&lt;&gt;"")*(NAV!$D346:AO346&lt;&gt;"")),'Daily AUM'!$D346:AO346),"")="",IFERROR(LOOKUP(2,1/(('Daily AUM'!$D346:AO346&lt;&gt;"")*(NAV!$D346:AO346&lt;&gt;"")),NAV!$D346:AO346),"")=""),0,'Daily AUM'!AP346-(IFERROR(LOOKUP(2,1/(('Daily AUM'!$D346:AO346&lt;&gt;"")*(NAV!$D346:AO346&lt;&gt;"")),'Daily AUM'!$D346:AO346),"")*(NAV!AP346/IFERROR(LOOKUP(2,1/(('Daily AUM'!$D346:AO346&lt;&gt;"")*(NAV!$D346:AO346&lt;&gt;"")),NAV!$D346:AO346),"")))),0))</f>
        <v>4.4856516977015417</v>
      </c>
      <c r="AQ346" s="2">
        <f>IF(OR('Daily AUM'!AQ346="",NAV!AQ346=""),0,IFERROR(IF(OR(IFERROR(LOOKUP(2,1/(('Daily AUM'!$D346:AP346&lt;&gt;"")*(NAV!$D346:AP346&lt;&gt;"")),'Daily AUM'!$D346:AP346),"")="",IFERROR(LOOKUP(2,1/(('Daily AUM'!$D346:AP346&lt;&gt;"")*(NAV!$D346:AP346&lt;&gt;"")),NAV!$D346:AP346),"")=""),0,'Daily AUM'!AQ346-(IFERROR(LOOKUP(2,1/(('Daily AUM'!$D346:AP346&lt;&gt;"")*(NAV!$D346:AP346&lt;&gt;"")),'Daily AUM'!$D346:AP346),"")*(NAV!AQ346/IFERROR(LOOKUP(2,1/(('Daily AUM'!$D346:AP346&lt;&gt;"")*(NAV!$D346:AP346&lt;&gt;"")),NAV!$D346:AP346),"")))),0))</f>
        <v>0.15114035087663069</v>
      </c>
      <c r="AR346" s="2">
        <f>IF(OR('Daily AUM'!AR346="",NAV!AR346=""),0,IFERROR(IF(OR(IFERROR(LOOKUP(2,1/(('Daily AUM'!$D346:AQ346&lt;&gt;"")*(NAV!$D346:AQ346&lt;&gt;"")),'Daily AUM'!$D346:AQ346),"")="",IFERROR(LOOKUP(2,1/(('Daily AUM'!$D346:AQ346&lt;&gt;"")*(NAV!$D346:AQ346&lt;&gt;"")),NAV!$D346:AQ346),"")=""),0,'Daily AUM'!AR346-(IFERROR(LOOKUP(2,1/(('Daily AUM'!$D346:AQ346&lt;&gt;"")*(NAV!$D346:AQ346&lt;&gt;"")),'Daily AUM'!$D346:AQ346),"")*(NAV!AR346/IFERROR(LOOKUP(2,1/(('Daily AUM'!$D346:AQ346&lt;&gt;"")*(NAV!$D346:AQ346&lt;&gt;"")),NAV!$D346:AQ346),"")))),0))</f>
        <v>3.1934670329674191</v>
      </c>
      <c r="AS346" s="2">
        <f t="shared" si="10"/>
        <v>81.309806395464875</v>
      </c>
      <c r="AT346" s="2">
        <f t="shared" si="11"/>
        <v>68.030431342124757</v>
      </c>
    </row>
    <row r="347" spans="1:46" x14ac:dyDescent="0.2">
      <c r="A347" t="s">
        <v>391</v>
      </c>
      <c r="B347" t="s">
        <v>379</v>
      </c>
      <c r="C347" t="s">
        <v>9</v>
      </c>
      <c r="D347" s="2">
        <f>0</f>
        <v>0</v>
      </c>
      <c r="E347" s="2">
        <f>IF(OR('Daily AUM'!E347="",NAV!E347=""),0,IFERROR(IF(OR(IFERROR(LOOKUP(2,1/(('Daily AUM'!$D347:D347&lt;&gt;"")*(NAV!$D347:D347&lt;&gt;"")),'Daily AUM'!$D347:D347),"")="",IFERROR(LOOKUP(2,1/(('Daily AUM'!$D347:D347&lt;&gt;"")*(NAV!$D347:D347&lt;&gt;"")),NAV!$D347:D347),"")=""),0,'Daily AUM'!E347-(IFERROR(LOOKUP(2,1/(('Daily AUM'!$D347:D347&lt;&gt;"")*(NAV!$D347:D347&lt;&gt;"")),'Daily AUM'!$D347:D347),"")*(NAV!E347/IFERROR(LOOKUP(2,1/(('Daily AUM'!$D347:D347&lt;&gt;"")*(NAV!$D347:D347&lt;&gt;"")),NAV!$D347:D347),"")))),0))</f>
        <v>0</v>
      </c>
      <c r="F347" s="2">
        <f>IF(OR('Daily AUM'!F347="",NAV!F347=""),0,IFERROR(IF(OR(IFERROR(LOOKUP(2,1/(('Daily AUM'!$D347:E347&lt;&gt;"")*(NAV!$D347:E347&lt;&gt;"")),'Daily AUM'!$D347:E347),"")="",IFERROR(LOOKUP(2,1/(('Daily AUM'!$D347:E347&lt;&gt;"")*(NAV!$D347:E347&lt;&gt;"")),NAV!$D347:E347),"")=""),0,'Daily AUM'!F347-(IFERROR(LOOKUP(2,1/(('Daily AUM'!$D347:E347&lt;&gt;"")*(NAV!$D347:E347&lt;&gt;"")),'Daily AUM'!$D347:E347),"")*(NAV!F347/IFERROR(LOOKUP(2,1/(('Daily AUM'!$D347:E347&lt;&gt;"")*(NAV!$D347:E347&lt;&gt;"")),NAV!$D347:E347),"")))),0))</f>
        <v>-11.689370629371297</v>
      </c>
      <c r="G347" s="2">
        <f>IF(OR('Daily AUM'!G347="",NAV!G347=""),0,IFERROR(IF(OR(IFERROR(LOOKUP(2,1/(('Daily AUM'!$D347:F347&lt;&gt;"")*(NAV!$D347:F347&lt;&gt;"")),'Daily AUM'!$D347:F347),"")="",IFERROR(LOOKUP(2,1/(('Daily AUM'!$D347:F347&lt;&gt;"")*(NAV!$D347:F347&lt;&gt;"")),NAV!$D347:F347),"")=""),0,'Daily AUM'!G347-(IFERROR(LOOKUP(2,1/(('Daily AUM'!$D347:F347&lt;&gt;"")*(NAV!$D347:F347&lt;&gt;"")),'Daily AUM'!$D347:F347),"")*(NAV!G347/IFERROR(LOOKUP(2,1/(('Daily AUM'!$D347:F347&lt;&gt;"")*(NAV!$D347:F347&lt;&gt;"")),NAV!$D347:F347),"")))),0))</f>
        <v>-1.0786431305832593</v>
      </c>
      <c r="H347" s="2">
        <f>IF(OR('Daily AUM'!H347="",NAV!H347=""),0,IFERROR(IF(OR(IFERROR(LOOKUP(2,1/(('Daily AUM'!$D347:G347&lt;&gt;"")*(NAV!$D347:G347&lt;&gt;"")),'Daily AUM'!$D347:G347),"")="",IFERROR(LOOKUP(2,1/(('Daily AUM'!$D347:G347&lt;&gt;"")*(NAV!$D347:G347&lt;&gt;"")),NAV!$D347:G347),"")=""),0,'Daily AUM'!H347-(IFERROR(LOOKUP(2,1/(('Daily AUM'!$D347:G347&lt;&gt;"")*(NAV!$D347:G347&lt;&gt;"")),'Daily AUM'!$D347:G347),"")*(NAV!H347/IFERROR(LOOKUP(2,1/(('Daily AUM'!$D347:G347&lt;&gt;"")*(NAV!$D347:G347&lt;&gt;"")),NAV!$D347:G347),"")))),0))</f>
        <v>9.8067813163479514</v>
      </c>
      <c r="I347" s="2">
        <f>IF(OR('Daily AUM'!I347="",NAV!I347=""),0,IFERROR(IF(OR(IFERROR(LOOKUP(2,1/(('Daily AUM'!$D347:H347&lt;&gt;"")*(NAV!$D347:H347&lt;&gt;"")),'Daily AUM'!$D347:H347),"")="",IFERROR(LOOKUP(2,1/(('Daily AUM'!$D347:H347&lt;&gt;"")*(NAV!$D347:H347&lt;&gt;"")),NAV!$D347:H347),"")=""),0,'Daily AUM'!I347-(IFERROR(LOOKUP(2,1/(('Daily AUM'!$D347:H347&lt;&gt;"")*(NAV!$D347:H347&lt;&gt;"")),'Daily AUM'!$D347:H347),"")*(NAV!I347/IFERROR(LOOKUP(2,1/(('Daily AUM'!$D347:H347&lt;&gt;"")*(NAV!$D347:H347&lt;&gt;"")),NAV!$D347:H347),"")))),0))</f>
        <v>5.4652460383649668</v>
      </c>
      <c r="J347" s="2">
        <f>IF(OR('Daily AUM'!J347="",NAV!J347=""),0,IFERROR(IF(OR(IFERROR(LOOKUP(2,1/(('Daily AUM'!$D347:I347&lt;&gt;"")*(NAV!$D347:I347&lt;&gt;"")),'Daily AUM'!$D347:I347),"")="",IFERROR(LOOKUP(2,1/(('Daily AUM'!$D347:I347&lt;&gt;"")*(NAV!$D347:I347&lt;&gt;"")),NAV!$D347:I347),"")=""),0,'Daily AUM'!J347-(IFERROR(LOOKUP(2,1/(('Daily AUM'!$D347:I347&lt;&gt;"")*(NAV!$D347:I347&lt;&gt;"")),'Daily AUM'!$D347:I347),"")*(NAV!J347/IFERROR(LOOKUP(2,1/(('Daily AUM'!$D347:I347&lt;&gt;"")*(NAV!$D347:I347&lt;&gt;"")),NAV!$D347:I347),"")))),0))</f>
        <v>8.326638935108349</v>
      </c>
      <c r="K347" s="2">
        <f>IF(OR('Daily AUM'!K347="",NAV!K347=""),0,IFERROR(IF(OR(IFERROR(LOOKUP(2,1/(('Daily AUM'!$D347:J347&lt;&gt;"")*(NAV!$D347:J347&lt;&gt;"")),'Daily AUM'!$D347:J347),"")="",IFERROR(LOOKUP(2,1/(('Daily AUM'!$D347:J347&lt;&gt;"")*(NAV!$D347:J347&lt;&gt;"")),NAV!$D347:J347),"")=""),0,'Daily AUM'!K347-(IFERROR(LOOKUP(2,1/(('Daily AUM'!$D347:J347&lt;&gt;"")*(NAV!$D347:J347&lt;&gt;"")),'Daily AUM'!$D347:J347),"")*(NAV!K347/IFERROR(LOOKUP(2,1/(('Daily AUM'!$D347:J347&lt;&gt;"")*(NAV!$D347:J347&lt;&gt;"")),NAV!$D347:J347),"")))),0))</f>
        <v>3.8672496025437795</v>
      </c>
      <c r="L347" s="2">
        <f>IF(OR('Daily AUM'!L347="",NAV!L347=""),0,IFERROR(IF(OR(IFERROR(LOOKUP(2,1/(('Daily AUM'!$D347:K347&lt;&gt;"")*(NAV!$D347:K347&lt;&gt;"")),'Daily AUM'!$D347:K347),"")="",IFERROR(LOOKUP(2,1/(('Daily AUM'!$D347:K347&lt;&gt;"")*(NAV!$D347:K347&lt;&gt;"")),NAV!$D347:K347),"")=""),0,'Daily AUM'!L347-(IFERROR(LOOKUP(2,1/(('Daily AUM'!$D347:K347&lt;&gt;"")*(NAV!$D347:K347&lt;&gt;"")),'Daily AUM'!$D347:K347),"")*(NAV!L347/IFERROR(LOOKUP(2,1/(('Daily AUM'!$D347:K347&lt;&gt;"")*(NAV!$D347:K347&lt;&gt;"")),NAV!$D347:K347),"")))),0))</f>
        <v>4.2790031771246504</v>
      </c>
      <c r="M347" s="2">
        <f>IF(OR('Daily AUM'!M347="",NAV!M347=""),0,IFERROR(IF(OR(IFERROR(LOOKUP(2,1/(('Daily AUM'!$D347:L347&lt;&gt;"")*(NAV!$D347:L347&lt;&gt;"")),'Daily AUM'!$D347:L347),"")="",IFERROR(LOOKUP(2,1/(('Daily AUM'!$D347:L347&lt;&gt;"")*(NAV!$D347:L347&lt;&gt;"")),NAV!$D347:L347),"")=""),0,'Daily AUM'!M347-(IFERROR(LOOKUP(2,1/(('Daily AUM'!$D347:L347&lt;&gt;"")*(NAV!$D347:L347&lt;&gt;"")),'Daily AUM'!$D347:L347),"")*(NAV!M347/IFERROR(LOOKUP(2,1/(('Daily AUM'!$D347:L347&lt;&gt;"")*(NAV!$D347:L347&lt;&gt;"")),NAV!$D347:L347),"")))),0))</f>
        <v>6.3558056964484422</v>
      </c>
      <c r="N347" s="2">
        <f>IF(OR('Daily AUM'!N347="",NAV!N347=""),0,IFERROR(IF(OR(IFERROR(LOOKUP(2,1/(('Daily AUM'!$D347:M347&lt;&gt;"")*(NAV!$D347:M347&lt;&gt;"")),'Daily AUM'!$D347:M347),"")="",IFERROR(LOOKUP(2,1/(('Daily AUM'!$D347:M347&lt;&gt;"")*(NAV!$D347:M347&lt;&gt;"")),NAV!$D347:M347),"")=""),0,'Daily AUM'!N347-(IFERROR(LOOKUP(2,1/(('Daily AUM'!$D347:M347&lt;&gt;"")*(NAV!$D347:M347&lt;&gt;"")),'Daily AUM'!$D347:M347),"")*(NAV!N347/IFERROR(LOOKUP(2,1/(('Daily AUM'!$D347:M347&lt;&gt;"")*(NAV!$D347:M347&lt;&gt;"")),NAV!$D347:M347),"")))),0))</f>
        <v>6.1523540932239484</v>
      </c>
      <c r="O347" s="2">
        <f>IF(OR('Daily AUM'!O347="",NAV!O347=""),0,IFERROR(IF(OR(IFERROR(LOOKUP(2,1/(('Daily AUM'!$D347:N347&lt;&gt;"")*(NAV!$D347:N347&lt;&gt;"")),'Daily AUM'!$D347:N347),"")="",IFERROR(LOOKUP(2,1/(('Daily AUM'!$D347:N347&lt;&gt;"")*(NAV!$D347:N347&lt;&gt;"")),NAV!$D347:N347),"")=""),0,'Daily AUM'!O347-(IFERROR(LOOKUP(2,1/(('Daily AUM'!$D347:N347&lt;&gt;"")*(NAV!$D347:N347&lt;&gt;"")),'Daily AUM'!$D347:N347),"")*(NAV!O347/IFERROR(LOOKUP(2,1/(('Daily AUM'!$D347:N347&lt;&gt;"")*(NAV!$D347:N347&lt;&gt;"")),NAV!$D347:N347),"")))),0))</f>
        <v>5.4673857965453863</v>
      </c>
      <c r="P347" s="2">
        <f>IF(OR('Daily AUM'!P347="",NAV!P347=""),0,IFERROR(IF(OR(IFERROR(LOOKUP(2,1/(('Daily AUM'!$D347:O347&lt;&gt;"")*(NAV!$D347:O347&lt;&gt;"")),'Daily AUM'!$D347:O347),"")="",IFERROR(LOOKUP(2,1/(('Daily AUM'!$D347:O347&lt;&gt;"")*(NAV!$D347:O347&lt;&gt;"")),NAV!$D347:O347),"")=""),0,'Daily AUM'!P347-(IFERROR(LOOKUP(2,1/(('Daily AUM'!$D347:O347&lt;&gt;"")*(NAV!$D347:O347&lt;&gt;"")),'Daily AUM'!$D347:O347),"")*(NAV!P347/IFERROR(LOOKUP(2,1/(('Daily AUM'!$D347:O347&lt;&gt;"")*(NAV!$D347:O347&lt;&gt;"")),NAV!$D347:O347),"")))),0))</f>
        <v>5.2978380443073547</v>
      </c>
      <c r="Q347" s="2">
        <f>IF(OR('Daily AUM'!Q347="",NAV!Q347=""),0,IFERROR(IF(OR(IFERROR(LOOKUP(2,1/(('Daily AUM'!$D347:P347&lt;&gt;"")*(NAV!$D347:P347&lt;&gt;"")),'Daily AUM'!$D347:P347),"")="",IFERROR(LOOKUP(2,1/(('Daily AUM'!$D347:P347&lt;&gt;"")*(NAV!$D347:P347&lt;&gt;"")),NAV!$D347:P347),"")=""),0,'Daily AUM'!Q347-(IFERROR(LOOKUP(2,1/(('Daily AUM'!$D347:P347&lt;&gt;"")*(NAV!$D347:P347&lt;&gt;"")),'Daily AUM'!$D347:P347),"")*(NAV!Q347/IFERROR(LOOKUP(2,1/(('Daily AUM'!$D347:P347&lt;&gt;"")*(NAV!$D347:P347&lt;&gt;"")),NAV!$D347:P347),"")))),0))</f>
        <v>2.0976884996189256</v>
      </c>
      <c r="R347" s="2">
        <f>IF(OR('Daily AUM'!R347="",NAV!R347=""),0,IFERROR(IF(OR(IFERROR(LOOKUP(2,1/(('Daily AUM'!$D347:Q347&lt;&gt;"")*(NAV!$D347:Q347&lt;&gt;"")),'Daily AUM'!$D347:Q347),"")="",IFERROR(LOOKUP(2,1/(('Daily AUM'!$D347:Q347&lt;&gt;"")*(NAV!$D347:Q347&lt;&gt;"")),NAV!$D347:Q347),"")=""),0,'Daily AUM'!R347-(IFERROR(LOOKUP(2,1/(('Daily AUM'!$D347:Q347&lt;&gt;"")*(NAV!$D347:Q347&lt;&gt;"")),'Daily AUM'!$D347:Q347),"")*(NAV!R347/IFERROR(LOOKUP(2,1/(('Daily AUM'!$D347:Q347&lt;&gt;"")*(NAV!$D347:Q347&lt;&gt;"")),NAV!$D347:Q347),"")))),0))</f>
        <v>8.4745631438381679</v>
      </c>
      <c r="S347" s="2">
        <f>IF(OR('Daily AUM'!S347="",NAV!S347=""),0,IFERROR(IF(OR(IFERROR(LOOKUP(2,1/(('Daily AUM'!$D347:R347&lt;&gt;"")*(NAV!$D347:R347&lt;&gt;"")),'Daily AUM'!$D347:R347),"")="",IFERROR(LOOKUP(2,1/(('Daily AUM'!$D347:R347&lt;&gt;"")*(NAV!$D347:R347&lt;&gt;"")),NAV!$D347:R347),"")=""),0,'Daily AUM'!S347-(IFERROR(LOOKUP(2,1/(('Daily AUM'!$D347:R347&lt;&gt;"")*(NAV!$D347:R347&lt;&gt;"")),'Daily AUM'!$D347:R347),"")*(NAV!S347/IFERROR(LOOKUP(2,1/(('Daily AUM'!$D347:R347&lt;&gt;"")*(NAV!$D347:R347&lt;&gt;"")),NAV!$D347:R347),"")))),0))</f>
        <v>5.4659780552392476</v>
      </c>
      <c r="T347" s="2">
        <f>IF(OR('Daily AUM'!T347="",NAV!T347=""),0,IFERROR(IF(OR(IFERROR(LOOKUP(2,1/(('Daily AUM'!$D347:S347&lt;&gt;"")*(NAV!$D347:S347&lt;&gt;"")),'Daily AUM'!$D347:S347),"")="",IFERROR(LOOKUP(2,1/(('Daily AUM'!$D347:S347&lt;&gt;"")*(NAV!$D347:S347&lt;&gt;"")),NAV!$D347:S347),"")=""),0,'Daily AUM'!T347-(IFERROR(LOOKUP(2,1/(('Daily AUM'!$D347:S347&lt;&gt;"")*(NAV!$D347:S347&lt;&gt;"")),'Daily AUM'!$D347:S347),"")*(NAV!T347/IFERROR(LOOKUP(2,1/(('Daily AUM'!$D347:S347&lt;&gt;"")*(NAV!$D347:S347&lt;&gt;"")),NAV!$D347:S347),"")))),0))</f>
        <v>0.72259824494449276</v>
      </c>
      <c r="U347" s="2">
        <f>IF(OR('Daily AUM'!U347="",NAV!U347=""),0,IFERROR(IF(OR(IFERROR(LOOKUP(2,1/(('Daily AUM'!$D347:T347&lt;&gt;"")*(NAV!$D347:T347&lt;&gt;"")),'Daily AUM'!$D347:T347),"")="",IFERROR(LOOKUP(2,1/(('Daily AUM'!$D347:T347&lt;&gt;"")*(NAV!$D347:T347&lt;&gt;"")),NAV!$D347:T347),"")=""),0,'Daily AUM'!U347-(IFERROR(LOOKUP(2,1/(('Daily AUM'!$D347:T347&lt;&gt;"")*(NAV!$D347:T347&lt;&gt;"")),'Daily AUM'!$D347:T347),"")*(NAV!U347/IFERROR(LOOKUP(2,1/(('Daily AUM'!$D347:T347&lt;&gt;"")*(NAV!$D347:T347&lt;&gt;"")),NAV!$D347:T347),"")))),0))</f>
        <v>5.5769550173017706</v>
      </c>
      <c r="V347" s="2">
        <f>IF(OR('Daily AUM'!V347="",NAV!V347=""),0,IFERROR(IF(OR(IFERROR(LOOKUP(2,1/(('Daily AUM'!$D347:U347&lt;&gt;"")*(NAV!$D347:U347&lt;&gt;"")),'Daily AUM'!$D347:U347),"")="",IFERROR(LOOKUP(2,1/(('Daily AUM'!$D347:U347&lt;&gt;"")*(NAV!$D347:U347&lt;&gt;"")),NAV!$D347:U347),"")=""),0,'Daily AUM'!V347-(IFERROR(LOOKUP(2,1/(('Daily AUM'!$D347:U347&lt;&gt;"")*(NAV!$D347:U347&lt;&gt;"")),'Daily AUM'!$D347:U347),"")*(NAV!V347/IFERROR(LOOKUP(2,1/(('Daily AUM'!$D347:U347&lt;&gt;"")*(NAV!$D347:U347&lt;&gt;"")),NAV!$D347:U347),"")))),0))</f>
        <v>2.9043457943926114</v>
      </c>
      <c r="W347" s="2">
        <f>IF(OR('Daily AUM'!W347="",NAV!W347=""),0,IFERROR(IF(OR(IFERROR(LOOKUP(2,1/(('Daily AUM'!$D347:V347&lt;&gt;"")*(NAV!$D347:V347&lt;&gt;"")),'Daily AUM'!$D347:V347),"")="",IFERROR(LOOKUP(2,1/(('Daily AUM'!$D347:V347&lt;&gt;"")*(NAV!$D347:V347&lt;&gt;"")),NAV!$D347:V347),"")=""),0,'Daily AUM'!W347-(IFERROR(LOOKUP(2,1/(('Daily AUM'!$D347:V347&lt;&gt;"")*(NAV!$D347:V347&lt;&gt;"")),'Daily AUM'!$D347:V347),"")*(NAV!W347/IFERROR(LOOKUP(2,1/(('Daily AUM'!$D347:V347&lt;&gt;"")*(NAV!$D347:V347&lt;&gt;"")),NAV!$D347:V347),"")))),0))</f>
        <v>5.3427620504971856</v>
      </c>
      <c r="X347" s="2">
        <f>IF(OR('Daily AUM'!X347="",NAV!X347=""),0,IFERROR(IF(OR(IFERROR(LOOKUP(2,1/(('Daily AUM'!$D347:W347&lt;&gt;"")*(NAV!$D347:W347&lt;&gt;"")),'Daily AUM'!$D347:W347),"")="",IFERROR(LOOKUP(2,1/(('Daily AUM'!$D347:W347&lt;&gt;"")*(NAV!$D347:W347&lt;&gt;"")),NAV!$D347:W347),"")=""),0,'Daily AUM'!X347-(IFERROR(LOOKUP(2,1/(('Daily AUM'!$D347:W347&lt;&gt;"")*(NAV!$D347:W347&lt;&gt;"")),'Daily AUM'!$D347:W347),"")*(NAV!X347/IFERROR(LOOKUP(2,1/(('Daily AUM'!$D347:W347&lt;&gt;"")*(NAV!$D347:W347&lt;&gt;"")),NAV!$D347:W347),"")))),0))</f>
        <v>11.074762452108189</v>
      </c>
      <c r="Y347" s="2">
        <f>IF(OR('Daily AUM'!Y347="",NAV!Y347=""),0,IFERROR(IF(OR(IFERROR(LOOKUP(2,1/(('Daily AUM'!$D347:X347&lt;&gt;"")*(NAV!$D347:X347&lt;&gt;"")),'Daily AUM'!$D347:X347),"")="",IFERROR(LOOKUP(2,1/(('Daily AUM'!$D347:X347&lt;&gt;"")*(NAV!$D347:X347&lt;&gt;"")),NAV!$D347:X347),"")=""),0,'Daily AUM'!Y347-(IFERROR(LOOKUP(2,1/(('Daily AUM'!$D347:X347&lt;&gt;"")*(NAV!$D347:X347&lt;&gt;"")),'Daily AUM'!$D347:X347),"")*(NAV!Y347/IFERROR(LOOKUP(2,1/(('Daily AUM'!$D347:X347&lt;&gt;"")*(NAV!$D347:X347&lt;&gt;"")),NAV!$D347:X347),"")))),0))</f>
        <v>3.3485407889693306</v>
      </c>
      <c r="Z347" s="2">
        <f>IF(OR('Daily AUM'!Z347="",NAV!Z347=""),0,IFERROR(IF(OR(IFERROR(LOOKUP(2,1/(('Daily AUM'!$D347:Y347&lt;&gt;"")*(NAV!$D347:Y347&lt;&gt;"")),'Daily AUM'!$D347:Y347),"")="",IFERROR(LOOKUP(2,1/(('Daily AUM'!$D347:Y347&lt;&gt;"")*(NAV!$D347:Y347&lt;&gt;"")),NAV!$D347:Y347),"")=""),0,'Daily AUM'!Z347-(IFERROR(LOOKUP(2,1/(('Daily AUM'!$D347:Y347&lt;&gt;"")*(NAV!$D347:Y347&lt;&gt;"")),'Daily AUM'!$D347:Y347),"")*(NAV!Z347/IFERROR(LOOKUP(2,1/(('Daily AUM'!$D347:Y347&lt;&gt;"")*(NAV!$D347:Y347&lt;&gt;"")),NAV!$D347:Y347),"")))),0))</f>
        <v>2.6322325222081417</v>
      </c>
      <c r="AA347" s="2">
        <f>IF(OR('Daily AUM'!AA347="",NAV!AA347=""),0,IFERROR(IF(OR(IFERROR(LOOKUP(2,1/(('Daily AUM'!$D347:Z347&lt;&gt;"")*(NAV!$D347:Z347&lt;&gt;"")),'Daily AUM'!$D347:Z347),"")="",IFERROR(LOOKUP(2,1/(('Daily AUM'!$D347:Z347&lt;&gt;"")*(NAV!$D347:Z347&lt;&gt;"")),NAV!$D347:Z347),"")=""),0,'Daily AUM'!AA347-(IFERROR(LOOKUP(2,1/(('Daily AUM'!$D347:Z347&lt;&gt;"")*(NAV!$D347:Z347&lt;&gt;"")),'Daily AUM'!$D347:Z347),"")*(NAV!AA347/IFERROR(LOOKUP(2,1/(('Daily AUM'!$D347:Z347&lt;&gt;"")*(NAV!$D347:Z347&lt;&gt;"")),NAV!$D347:Z347),"")))),0))</f>
        <v>1.3253407350694033</v>
      </c>
      <c r="AB347" s="2">
        <f>IF(OR('Daily AUM'!AB347="",NAV!AB347=""),0,IFERROR(IF(OR(IFERROR(LOOKUP(2,1/(('Daily AUM'!$D347:AA347&lt;&gt;"")*(NAV!$D347:AA347&lt;&gt;"")),'Daily AUM'!$D347:AA347),"")="",IFERROR(LOOKUP(2,1/(('Daily AUM'!$D347:AA347&lt;&gt;"")*(NAV!$D347:AA347&lt;&gt;"")),NAV!$D347:AA347),"")=""),0,'Daily AUM'!AB347-(IFERROR(LOOKUP(2,1/(('Daily AUM'!$D347:AA347&lt;&gt;"")*(NAV!$D347:AA347&lt;&gt;"")),'Daily AUM'!$D347:AA347),"")*(NAV!AB347/IFERROR(LOOKUP(2,1/(('Daily AUM'!$D347:AA347&lt;&gt;"")*(NAV!$D347:AA347&lt;&gt;"")),NAV!$D347:AA347),"")))),0))</f>
        <v>4.6487236489074348</v>
      </c>
      <c r="AC347" s="2">
        <f>IF(OR('Daily AUM'!AC347="",NAV!AC347=""),0,IFERROR(IF(OR(IFERROR(LOOKUP(2,1/(('Daily AUM'!$D347:AB347&lt;&gt;"")*(NAV!$D347:AB347&lt;&gt;"")),'Daily AUM'!$D347:AB347),"")="",IFERROR(LOOKUP(2,1/(('Daily AUM'!$D347:AB347&lt;&gt;"")*(NAV!$D347:AB347&lt;&gt;"")),NAV!$D347:AB347),"")=""),0,'Daily AUM'!AC347-(IFERROR(LOOKUP(2,1/(('Daily AUM'!$D347:AB347&lt;&gt;"")*(NAV!$D347:AB347&lt;&gt;"")),'Daily AUM'!$D347:AB347),"")*(NAV!AC347/IFERROR(LOOKUP(2,1/(('Daily AUM'!$D347:AB347&lt;&gt;"")*(NAV!$D347:AB347&lt;&gt;"")),NAV!$D347:AB347),"")))),0))</f>
        <v>2.6729977460554437</v>
      </c>
      <c r="AD347" s="2">
        <f>IF(OR('Daily AUM'!AD347="",NAV!AD347=""),0,IFERROR(IF(OR(IFERROR(LOOKUP(2,1/(('Daily AUM'!$D347:AC347&lt;&gt;"")*(NAV!$D347:AC347&lt;&gt;"")),'Daily AUM'!$D347:AC347),"")="",IFERROR(LOOKUP(2,1/(('Daily AUM'!$D347:AC347&lt;&gt;"")*(NAV!$D347:AC347&lt;&gt;"")),NAV!$D347:AC347),"")=""),0,'Daily AUM'!AD347-(IFERROR(LOOKUP(2,1/(('Daily AUM'!$D347:AC347&lt;&gt;"")*(NAV!$D347:AC347&lt;&gt;"")),'Daily AUM'!$D347:AC347),"")*(NAV!AD347/IFERROR(LOOKUP(2,1/(('Daily AUM'!$D347:AC347&lt;&gt;"")*(NAV!$D347:AC347&lt;&gt;"")),NAV!$D347:AC347),"")))),0))</f>
        <v>1.7798327759201129</v>
      </c>
      <c r="AE347" s="2">
        <f>IF(OR('Daily AUM'!AE347="",NAV!AE347=""),0,IFERROR(IF(OR(IFERROR(LOOKUP(2,1/(('Daily AUM'!$D347:AD347&lt;&gt;"")*(NAV!$D347:AD347&lt;&gt;"")),'Daily AUM'!$D347:AD347),"")="",IFERROR(LOOKUP(2,1/(('Daily AUM'!$D347:AD347&lt;&gt;"")*(NAV!$D347:AD347&lt;&gt;"")),NAV!$D347:AD347),"")=""),0,'Daily AUM'!AE347-(IFERROR(LOOKUP(2,1/(('Daily AUM'!$D347:AD347&lt;&gt;"")*(NAV!$D347:AD347&lt;&gt;"")),'Daily AUM'!$D347:AD347),"")*(NAV!AE347/IFERROR(LOOKUP(2,1/(('Daily AUM'!$D347:AD347&lt;&gt;"")*(NAV!$D347:AD347&lt;&gt;"")),NAV!$D347:AD347),"")))),0))</f>
        <v>-7.7021171672231503</v>
      </c>
      <c r="AF347" s="2">
        <f>IF(OR('Daily AUM'!AF347="",NAV!AF347=""),0,IFERROR(IF(OR(IFERROR(LOOKUP(2,1/(('Daily AUM'!$D347:AE347&lt;&gt;"")*(NAV!$D347:AE347&lt;&gt;"")),'Daily AUM'!$D347:AE347),"")="",IFERROR(LOOKUP(2,1/(('Daily AUM'!$D347:AE347&lt;&gt;"")*(NAV!$D347:AE347&lt;&gt;"")),NAV!$D347:AE347),"")=""),0,'Daily AUM'!AF347-(IFERROR(LOOKUP(2,1/(('Daily AUM'!$D347:AE347&lt;&gt;"")*(NAV!$D347:AE347&lt;&gt;"")),'Daily AUM'!$D347:AE347),"")*(NAV!AF347/IFERROR(LOOKUP(2,1/(('Daily AUM'!$D347:AE347&lt;&gt;"")*(NAV!$D347:AE347&lt;&gt;"")),NAV!$D347:AE347),"")))),0))</f>
        <v>7.6659228753278512</v>
      </c>
      <c r="AG347" s="2">
        <f>IF(OR('Daily AUM'!AG347="",NAV!AG347=""),0,IFERROR(IF(OR(IFERROR(LOOKUP(2,1/(('Daily AUM'!$D347:AF347&lt;&gt;"")*(NAV!$D347:AF347&lt;&gt;"")),'Daily AUM'!$D347:AF347),"")="",IFERROR(LOOKUP(2,1/(('Daily AUM'!$D347:AF347&lt;&gt;"")*(NAV!$D347:AF347&lt;&gt;"")),NAV!$D347:AF347),"")=""),0,'Daily AUM'!AG347-(IFERROR(LOOKUP(2,1/(('Daily AUM'!$D347:AF347&lt;&gt;"")*(NAV!$D347:AF347&lt;&gt;"")),'Daily AUM'!$D347:AF347),"")*(NAV!AG347/IFERROR(LOOKUP(2,1/(('Daily AUM'!$D347:AF347&lt;&gt;"")*(NAV!$D347:AF347&lt;&gt;"")),NAV!$D347:AF347),"")))),0))</f>
        <v>8.6024055512725681</v>
      </c>
      <c r="AH347" s="2">
        <f>IF(OR('Daily AUM'!AH347="",NAV!AH347=""),0,IFERROR(IF(OR(IFERROR(LOOKUP(2,1/(('Daily AUM'!$D347:AG347&lt;&gt;"")*(NAV!$D347:AG347&lt;&gt;"")),'Daily AUM'!$D347:AG347),"")="",IFERROR(LOOKUP(2,1/(('Daily AUM'!$D347:AG347&lt;&gt;"")*(NAV!$D347:AG347&lt;&gt;"")),NAV!$D347:AG347),"")=""),0,'Daily AUM'!AH347-(IFERROR(LOOKUP(2,1/(('Daily AUM'!$D347:AG347&lt;&gt;"")*(NAV!$D347:AG347&lt;&gt;"")),'Daily AUM'!$D347:AG347),"")*(NAV!AH347/IFERROR(LOOKUP(2,1/(('Daily AUM'!$D347:AG347&lt;&gt;"")*(NAV!$D347:AG347&lt;&gt;"")),NAV!$D347:AG347),"")))),0))</f>
        <v>1.1946850998456284</v>
      </c>
      <c r="AI347" s="2">
        <f>IF(OR('Daily AUM'!AI347="",NAV!AI347=""),0,IFERROR(IF(OR(IFERROR(LOOKUP(2,1/(('Daily AUM'!$D347:AH347&lt;&gt;"")*(NAV!$D347:AH347&lt;&gt;"")),'Daily AUM'!$D347:AH347),"")="",IFERROR(LOOKUP(2,1/(('Daily AUM'!$D347:AH347&lt;&gt;"")*(NAV!$D347:AH347&lt;&gt;"")),NAV!$D347:AH347),"")=""),0,'Daily AUM'!AI347-(IFERROR(LOOKUP(2,1/(('Daily AUM'!$D347:AH347&lt;&gt;"")*(NAV!$D347:AH347&lt;&gt;"")),'Daily AUM'!$D347:AH347),"")*(NAV!AI347/IFERROR(LOOKUP(2,1/(('Daily AUM'!$D347:AH347&lt;&gt;"")*(NAV!$D347:AH347&lt;&gt;"")),NAV!$D347:AH347),"")))),0))</f>
        <v>0.11472978152596625</v>
      </c>
      <c r="AJ347" s="2">
        <f>IF(OR('Daily AUM'!AJ347="",NAV!AJ347=""),0,IFERROR(IF(OR(IFERROR(LOOKUP(2,1/(('Daily AUM'!$D347:AI347&lt;&gt;"")*(NAV!$D347:AI347&lt;&gt;"")),'Daily AUM'!$D347:AI347),"")="",IFERROR(LOOKUP(2,1/(('Daily AUM'!$D347:AI347&lt;&gt;"")*(NAV!$D347:AI347&lt;&gt;"")),NAV!$D347:AI347),"")=""),0,'Daily AUM'!AJ347-(IFERROR(LOOKUP(2,1/(('Daily AUM'!$D347:AI347&lt;&gt;"")*(NAV!$D347:AI347&lt;&gt;"")),'Daily AUM'!$D347:AI347),"")*(NAV!AJ347/IFERROR(LOOKUP(2,1/(('Daily AUM'!$D347:AI347&lt;&gt;"")*(NAV!$D347:AI347&lt;&gt;"")),NAV!$D347:AI347),"")))),0))</f>
        <v>4.925215550422763</v>
      </c>
      <c r="AK347" s="2">
        <f>IF(OR('Daily AUM'!AK347="",NAV!AK347=""),0,IFERROR(IF(OR(IFERROR(LOOKUP(2,1/(('Daily AUM'!$D347:AJ347&lt;&gt;"")*(NAV!$D347:AJ347&lt;&gt;"")),'Daily AUM'!$D347:AJ347),"")="",IFERROR(LOOKUP(2,1/(('Daily AUM'!$D347:AJ347&lt;&gt;"")*(NAV!$D347:AJ347&lt;&gt;"")),NAV!$D347:AJ347),"")=""),0,'Daily AUM'!AK347-(IFERROR(LOOKUP(2,1/(('Daily AUM'!$D347:AJ347&lt;&gt;"")*(NAV!$D347:AJ347&lt;&gt;"")),'Daily AUM'!$D347:AJ347),"")*(NAV!AK347/IFERROR(LOOKUP(2,1/(('Daily AUM'!$D347:AJ347&lt;&gt;"")*(NAV!$D347:AJ347&lt;&gt;"")),NAV!$D347:AJ347),"")))),0))</f>
        <v>3.9435601082341236</v>
      </c>
      <c r="AL347" s="2">
        <f>IF(OR('Daily AUM'!AL347="",NAV!AL347=""),0,IFERROR(IF(OR(IFERROR(LOOKUP(2,1/(('Daily AUM'!$D347:AK347&lt;&gt;"")*(NAV!$D347:AK347&lt;&gt;"")),'Daily AUM'!$D347:AK347),"")="",IFERROR(LOOKUP(2,1/(('Daily AUM'!$D347:AK347&lt;&gt;"")*(NAV!$D347:AK347&lt;&gt;"")),NAV!$D347:AK347),"")=""),0,'Daily AUM'!AL347-(IFERROR(LOOKUP(2,1/(('Daily AUM'!$D347:AK347&lt;&gt;"")*(NAV!$D347:AK347&lt;&gt;"")),'Daily AUM'!$D347:AK347),"")*(NAV!AL347/IFERROR(LOOKUP(2,1/(('Daily AUM'!$D347:AK347&lt;&gt;"")*(NAV!$D347:AK347&lt;&gt;"")),NAV!$D347:AK347),"")))),0))</f>
        <v>2.0661381957770573</v>
      </c>
      <c r="AM347" s="2">
        <f>IF(OR('Daily AUM'!AM347="",NAV!AM347=""),0,IFERROR(IF(OR(IFERROR(LOOKUP(2,1/(('Daily AUM'!$D347:AL347&lt;&gt;"")*(NAV!$D347:AL347&lt;&gt;"")),'Daily AUM'!$D347:AL347),"")="",IFERROR(LOOKUP(2,1/(('Daily AUM'!$D347:AL347&lt;&gt;"")*(NAV!$D347:AL347&lt;&gt;"")),NAV!$D347:AL347),"")=""),0,'Daily AUM'!AM347-(IFERROR(LOOKUP(2,1/(('Daily AUM'!$D347:AL347&lt;&gt;"")*(NAV!$D347:AL347&lt;&gt;"")),'Daily AUM'!$D347:AL347),"")*(NAV!AM347/IFERROR(LOOKUP(2,1/(('Daily AUM'!$D347:AL347&lt;&gt;"")*(NAV!$D347:AL347&lt;&gt;"")),NAV!$D347:AL347),"")))),0))</f>
        <v>1.0611327975511813</v>
      </c>
      <c r="AN347" s="2">
        <f>IF(OR('Daily AUM'!AN347="",NAV!AN347=""),0,IFERROR(IF(OR(IFERROR(LOOKUP(2,1/(('Daily AUM'!$D347:AM347&lt;&gt;"")*(NAV!$D347:AM347&lt;&gt;"")),'Daily AUM'!$D347:AM347),"")="",IFERROR(LOOKUP(2,1/(('Daily AUM'!$D347:AM347&lt;&gt;"")*(NAV!$D347:AM347&lt;&gt;"")),NAV!$D347:AM347),"")=""),0,'Daily AUM'!AN347-(IFERROR(LOOKUP(2,1/(('Daily AUM'!$D347:AM347&lt;&gt;"")*(NAV!$D347:AM347&lt;&gt;"")),'Daily AUM'!$D347:AM347),"")*(NAV!AN347/IFERROR(LOOKUP(2,1/(('Daily AUM'!$D347:AM347&lt;&gt;"")*(NAV!$D347:AM347&lt;&gt;"")),NAV!$D347:AM347),"")))),0))</f>
        <v>2.8165699006858631</v>
      </c>
      <c r="AO347" s="2">
        <f>IF(OR('Daily AUM'!AO347="",NAV!AO347=""),0,IFERROR(IF(OR(IFERROR(LOOKUP(2,1/(('Daily AUM'!$D347:AN347&lt;&gt;"")*(NAV!$D347:AN347&lt;&gt;"")),'Daily AUM'!$D347:AN347),"")="",IFERROR(LOOKUP(2,1/(('Daily AUM'!$D347:AN347&lt;&gt;"")*(NAV!$D347:AN347&lt;&gt;"")),NAV!$D347:AN347),"")=""),0,'Daily AUM'!AO347-(IFERROR(LOOKUP(2,1/(('Daily AUM'!$D347:AN347&lt;&gt;"")*(NAV!$D347:AN347&lt;&gt;"")),'Daily AUM'!$D347:AN347),"")*(NAV!AO347/IFERROR(LOOKUP(2,1/(('Daily AUM'!$D347:AN347&lt;&gt;"")*(NAV!$D347:AN347&lt;&gt;"")),NAV!$D347:AN347),"")))),0))</f>
        <v>3.1336900228488958</v>
      </c>
      <c r="AP347" s="2">
        <f>IF(OR('Daily AUM'!AP347="",NAV!AP347=""),0,IFERROR(IF(OR(IFERROR(LOOKUP(2,1/(('Daily AUM'!$D347:AO347&lt;&gt;"")*(NAV!$D347:AO347&lt;&gt;"")),'Daily AUM'!$D347:AO347),"")="",IFERROR(LOOKUP(2,1/(('Daily AUM'!$D347:AO347&lt;&gt;"")*(NAV!$D347:AO347&lt;&gt;"")),NAV!$D347:AO347),"")=""),0,'Daily AUM'!AP347-(IFERROR(LOOKUP(2,1/(('Daily AUM'!$D347:AO347&lt;&gt;"")*(NAV!$D347:AO347&lt;&gt;"")),'Daily AUM'!$D347:AO347),"")*(NAV!AP347/IFERROR(LOOKUP(2,1/(('Daily AUM'!$D347:AO347&lt;&gt;"")*(NAV!$D347:AO347&lt;&gt;"")),NAV!$D347:AO347),"")))),0))</f>
        <v>1.033575439910237</v>
      </c>
      <c r="AQ347" s="2">
        <f>IF(OR('Daily AUM'!AQ347="",NAV!AQ347=""),0,IFERROR(IF(OR(IFERROR(LOOKUP(2,1/(('Daily AUM'!$D347:AP347&lt;&gt;"")*(NAV!$D347:AP347&lt;&gt;"")),'Daily AUM'!$D347:AP347),"")="",IFERROR(LOOKUP(2,1/(('Daily AUM'!$D347:AP347&lt;&gt;"")*(NAV!$D347:AP347&lt;&gt;"")),NAV!$D347:AP347),"")=""),0,'Daily AUM'!AQ347-(IFERROR(LOOKUP(2,1/(('Daily AUM'!$D347:AP347&lt;&gt;"")*(NAV!$D347:AP347&lt;&gt;"")),'Daily AUM'!$D347:AP347),"")*(NAV!AQ347/IFERROR(LOOKUP(2,1/(('Daily AUM'!$D347:AP347&lt;&gt;"")*(NAV!$D347:AP347&lt;&gt;"")),NAV!$D347:AP347),"")))),0))</f>
        <v>2.8408682634735669</v>
      </c>
      <c r="AR347" s="2">
        <f>IF(OR('Daily AUM'!AR347="",NAV!AR347=""),0,IFERROR(IF(OR(IFERROR(LOOKUP(2,1/(('Daily AUM'!$D347:AQ347&lt;&gt;"")*(NAV!$D347:AQ347&lt;&gt;"")),'Daily AUM'!$D347:AQ347),"")="",IFERROR(LOOKUP(2,1/(('Daily AUM'!$D347:AQ347&lt;&gt;"")*(NAV!$D347:AQ347&lt;&gt;"")),NAV!$D347:AQ347),"")=""),0,'Daily AUM'!AR347-(IFERROR(LOOKUP(2,1/(('Daily AUM'!$D347:AQ347&lt;&gt;"")*(NAV!$D347:AQ347&lt;&gt;"")),'Daily AUM'!$D347:AQ347),"")*(NAV!AR347/IFERROR(LOOKUP(2,1/(('Daily AUM'!$D347:AQ347&lt;&gt;"")*(NAV!$D347:AQ347&lt;&gt;"")),NAV!$D347:AQ347),"")))),0))</f>
        <v>-2.8373218304568582</v>
      </c>
      <c r="AS347" s="2">
        <f t="shared" si="10"/>
        <v>87.258482986970193</v>
      </c>
      <c r="AT347" s="2">
        <f t="shared" si="11"/>
        <v>41.91818201735623</v>
      </c>
    </row>
    <row r="348" spans="1:46" x14ac:dyDescent="0.2">
      <c r="A348" t="s">
        <v>392</v>
      </c>
      <c r="B348" t="s">
        <v>379</v>
      </c>
      <c r="C348" t="s">
        <v>13</v>
      </c>
      <c r="D348" s="2">
        <f>0</f>
        <v>0</v>
      </c>
      <c r="E348" s="2">
        <f>IF(OR('Daily AUM'!E348="",NAV!E348=""),0,IFERROR(IF(OR(IFERROR(LOOKUP(2,1/(('Daily AUM'!$D348:D348&lt;&gt;"")*(NAV!$D348:D348&lt;&gt;"")),'Daily AUM'!$D348:D348),"")="",IFERROR(LOOKUP(2,1/(('Daily AUM'!$D348:D348&lt;&gt;"")*(NAV!$D348:D348&lt;&gt;"")),NAV!$D348:D348),"")=""),0,'Daily AUM'!E348-(IFERROR(LOOKUP(2,1/(('Daily AUM'!$D348:D348&lt;&gt;"")*(NAV!$D348:D348&lt;&gt;"")),'Daily AUM'!$D348:D348),"")*(NAV!E348/IFERROR(LOOKUP(2,1/(('Daily AUM'!$D348:D348&lt;&gt;"")*(NAV!$D348:D348&lt;&gt;"")),NAV!$D348:D348),"")))),0))</f>
        <v>0</v>
      </c>
      <c r="F348" s="2">
        <f>IF(OR('Daily AUM'!F348="",NAV!F348=""),0,IFERROR(IF(OR(IFERROR(LOOKUP(2,1/(('Daily AUM'!$D348:E348&lt;&gt;"")*(NAV!$D348:E348&lt;&gt;"")),'Daily AUM'!$D348:E348),"")="",IFERROR(LOOKUP(2,1/(('Daily AUM'!$D348:E348&lt;&gt;"")*(NAV!$D348:E348&lt;&gt;"")),NAV!$D348:E348),"")=""),0,'Daily AUM'!F348-(IFERROR(LOOKUP(2,1/(('Daily AUM'!$D348:E348&lt;&gt;"")*(NAV!$D348:E348&lt;&gt;"")),'Daily AUM'!$D348:E348),"")*(NAV!F348/IFERROR(LOOKUP(2,1/(('Daily AUM'!$D348:E348&lt;&gt;"")*(NAV!$D348:E348&lt;&gt;"")),NAV!$D348:E348),"")))),0))</f>
        <v>-1.327195372271035</v>
      </c>
      <c r="G348" s="2">
        <f>IF(OR('Daily AUM'!G348="",NAV!G348=""),0,IFERROR(IF(OR(IFERROR(LOOKUP(2,1/(('Daily AUM'!$D348:F348&lt;&gt;"")*(NAV!$D348:F348&lt;&gt;"")),'Daily AUM'!$D348:F348),"")="",IFERROR(LOOKUP(2,1/(('Daily AUM'!$D348:F348&lt;&gt;"")*(NAV!$D348:F348&lt;&gt;"")),NAV!$D348:F348),"")=""),0,'Daily AUM'!G348-(IFERROR(LOOKUP(2,1/(('Daily AUM'!$D348:F348&lt;&gt;"")*(NAV!$D348:F348&lt;&gt;"")),'Daily AUM'!$D348:F348),"")*(NAV!G348/IFERROR(LOOKUP(2,1/(('Daily AUM'!$D348:F348&lt;&gt;"")*(NAV!$D348:F348&lt;&gt;"")),NAV!$D348:F348),"")))),0))</f>
        <v>-2.6682226211732996E-2</v>
      </c>
      <c r="H348" s="2">
        <f>IF(OR('Daily AUM'!H348="",NAV!H348=""),0,IFERROR(IF(OR(IFERROR(LOOKUP(2,1/(('Daily AUM'!$D348:G348&lt;&gt;"")*(NAV!$D348:G348&lt;&gt;"")),'Daily AUM'!$D348:G348),"")="",IFERROR(LOOKUP(2,1/(('Daily AUM'!$D348:G348&lt;&gt;"")*(NAV!$D348:G348&lt;&gt;"")),NAV!$D348:G348),"")=""),0,'Daily AUM'!H348-(IFERROR(LOOKUP(2,1/(('Daily AUM'!$D348:G348&lt;&gt;"")*(NAV!$D348:G348&lt;&gt;"")),'Daily AUM'!$D348:G348),"")*(NAV!H348/IFERROR(LOOKUP(2,1/(('Daily AUM'!$D348:G348&lt;&gt;"")*(NAV!$D348:G348&lt;&gt;"")),NAV!$D348:G348),"")))),0))</f>
        <v>1.006921010209453</v>
      </c>
      <c r="I348" s="2">
        <f>IF(OR('Daily AUM'!I348="",NAV!I348=""),0,IFERROR(IF(OR(IFERROR(LOOKUP(2,1/(('Daily AUM'!$D348:H348&lt;&gt;"")*(NAV!$D348:H348&lt;&gt;"")),'Daily AUM'!$D348:H348),"")="",IFERROR(LOOKUP(2,1/(('Daily AUM'!$D348:H348&lt;&gt;"")*(NAV!$D348:H348&lt;&gt;"")),NAV!$D348:H348),"")=""),0,'Daily AUM'!I348-(IFERROR(LOOKUP(2,1/(('Daily AUM'!$D348:H348&lt;&gt;"")*(NAV!$D348:H348&lt;&gt;"")),'Daily AUM'!$D348:H348),"")*(NAV!I348/IFERROR(LOOKUP(2,1/(('Daily AUM'!$D348:H348&lt;&gt;"")*(NAV!$D348:H348&lt;&gt;"")),NAV!$D348:H348),"")))),0))</f>
        <v>1.1147470817122667</v>
      </c>
      <c r="J348" s="2">
        <f>IF(OR('Daily AUM'!J348="",NAV!J348=""),0,IFERROR(IF(OR(IFERROR(LOOKUP(2,1/(('Daily AUM'!$D348:I348&lt;&gt;"")*(NAV!$D348:I348&lt;&gt;"")),'Daily AUM'!$D348:I348),"")="",IFERROR(LOOKUP(2,1/(('Daily AUM'!$D348:I348&lt;&gt;"")*(NAV!$D348:I348&lt;&gt;"")),NAV!$D348:I348),"")=""),0,'Daily AUM'!J348-(IFERROR(LOOKUP(2,1/(('Daily AUM'!$D348:I348&lt;&gt;"")*(NAV!$D348:I348&lt;&gt;"")),'Daily AUM'!$D348:I348),"")*(NAV!J348/IFERROR(LOOKUP(2,1/(('Daily AUM'!$D348:I348&lt;&gt;"")*(NAV!$D348:I348&lt;&gt;"")),NAV!$D348:I348),"")))),0))</f>
        <v>0.36572639011455976</v>
      </c>
      <c r="K348" s="2">
        <f>IF(OR('Daily AUM'!K348="",NAV!K348=""),0,IFERROR(IF(OR(IFERROR(LOOKUP(2,1/(('Daily AUM'!$D348:J348&lt;&gt;"")*(NAV!$D348:J348&lt;&gt;"")),'Daily AUM'!$D348:J348),"")="",IFERROR(LOOKUP(2,1/(('Daily AUM'!$D348:J348&lt;&gt;"")*(NAV!$D348:J348&lt;&gt;"")),NAV!$D348:J348),"")=""),0,'Daily AUM'!K348-(IFERROR(LOOKUP(2,1/(('Daily AUM'!$D348:J348&lt;&gt;"")*(NAV!$D348:J348&lt;&gt;"")),'Daily AUM'!$D348:J348),"")*(NAV!K348/IFERROR(LOOKUP(2,1/(('Daily AUM'!$D348:J348&lt;&gt;"")*(NAV!$D348:J348&lt;&gt;"")),NAV!$D348:J348),"")))),0))</f>
        <v>0.27869964303909001</v>
      </c>
      <c r="L348" s="2">
        <f>IF(OR('Daily AUM'!L348="",NAV!L348=""),0,IFERROR(IF(OR(IFERROR(LOOKUP(2,1/(('Daily AUM'!$D348:K348&lt;&gt;"")*(NAV!$D348:K348&lt;&gt;"")),'Daily AUM'!$D348:K348),"")="",IFERROR(LOOKUP(2,1/(('Daily AUM'!$D348:K348&lt;&gt;"")*(NAV!$D348:K348&lt;&gt;"")),NAV!$D348:K348),"")=""),0,'Daily AUM'!L348-(IFERROR(LOOKUP(2,1/(('Daily AUM'!$D348:K348&lt;&gt;"")*(NAV!$D348:K348&lt;&gt;"")),'Daily AUM'!$D348:K348),"")*(NAV!L348/IFERROR(LOOKUP(2,1/(('Daily AUM'!$D348:K348&lt;&gt;"")*(NAV!$D348:K348&lt;&gt;"")),NAV!$D348:K348),"")))),0))</f>
        <v>0.60659870880067501</v>
      </c>
      <c r="M348" s="2">
        <f>IF(OR('Daily AUM'!M348="",NAV!M348=""),0,IFERROR(IF(OR(IFERROR(LOOKUP(2,1/(('Daily AUM'!$D348:L348&lt;&gt;"")*(NAV!$D348:L348&lt;&gt;"")),'Daily AUM'!$D348:L348),"")="",IFERROR(LOOKUP(2,1/(('Daily AUM'!$D348:L348&lt;&gt;"")*(NAV!$D348:L348&lt;&gt;"")),NAV!$D348:L348),"")=""),0,'Daily AUM'!M348-(IFERROR(LOOKUP(2,1/(('Daily AUM'!$D348:L348&lt;&gt;"")*(NAV!$D348:L348&lt;&gt;"")),'Daily AUM'!$D348:L348),"")*(NAV!M348/IFERROR(LOOKUP(2,1/(('Daily AUM'!$D348:L348&lt;&gt;"")*(NAV!$D348:L348&lt;&gt;"")),NAV!$D348:L348),"")))),0))</f>
        <v>1.0649700199867311</v>
      </c>
      <c r="N348" s="2">
        <f>IF(OR('Daily AUM'!N348="",NAV!N348=""),0,IFERROR(IF(OR(IFERROR(LOOKUP(2,1/(('Daily AUM'!$D348:M348&lt;&gt;"")*(NAV!$D348:M348&lt;&gt;"")),'Daily AUM'!$D348:M348),"")="",IFERROR(LOOKUP(2,1/(('Daily AUM'!$D348:M348&lt;&gt;"")*(NAV!$D348:M348&lt;&gt;"")),NAV!$D348:M348),"")=""),0,'Daily AUM'!N348-(IFERROR(LOOKUP(2,1/(('Daily AUM'!$D348:M348&lt;&gt;"")*(NAV!$D348:M348&lt;&gt;"")),'Daily AUM'!$D348:M348),"")*(NAV!N348/IFERROR(LOOKUP(2,1/(('Daily AUM'!$D348:M348&lt;&gt;"")*(NAV!$D348:M348&lt;&gt;"")),NAV!$D348:M348),"")))),0))</f>
        <v>3.6029411764502584E-2</v>
      </c>
      <c r="O348" s="2">
        <f>IF(OR('Daily AUM'!O348="",NAV!O348=""),0,IFERROR(IF(OR(IFERROR(LOOKUP(2,1/(('Daily AUM'!$D348:N348&lt;&gt;"")*(NAV!$D348:N348&lt;&gt;"")),'Daily AUM'!$D348:N348),"")="",IFERROR(LOOKUP(2,1/(('Daily AUM'!$D348:N348&lt;&gt;"")*(NAV!$D348:N348&lt;&gt;"")),NAV!$D348:N348),"")=""),0,'Daily AUM'!O348-(IFERROR(LOOKUP(2,1/(('Daily AUM'!$D348:N348&lt;&gt;"")*(NAV!$D348:N348&lt;&gt;"")),'Daily AUM'!$D348:N348),"")*(NAV!O348/IFERROR(LOOKUP(2,1/(('Daily AUM'!$D348:N348&lt;&gt;"")*(NAV!$D348:N348&lt;&gt;"")),NAV!$D348:N348),"")))),0))</f>
        <v>0.19284479947828004</v>
      </c>
      <c r="P348" s="2">
        <f>IF(OR('Daily AUM'!P348="",NAV!P348=""),0,IFERROR(IF(OR(IFERROR(LOOKUP(2,1/(('Daily AUM'!$D348:O348&lt;&gt;"")*(NAV!$D348:O348&lt;&gt;"")),'Daily AUM'!$D348:O348),"")="",IFERROR(LOOKUP(2,1/(('Daily AUM'!$D348:O348&lt;&gt;"")*(NAV!$D348:O348&lt;&gt;"")),NAV!$D348:O348),"")=""),0,'Daily AUM'!P348-(IFERROR(LOOKUP(2,1/(('Daily AUM'!$D348:O348&lt;&gt;"")*(NAV!$D348:O348&lt;&gt;"")),'Daily AUM'!$D348:O348),"")*(NAV!P348/IFERROR(LOOKUP(2,1/(('Daily AUM'!$D348:O348&lt;&gt;"")*(NAV!$D348:O348&lt;&gt;"")),NAV!$D348:O348),"")))),0))</f>
        <v>-0.67453404152570329</v>
      </c>
      <c r="Q348" s="2">
        <f>IF(OR('Daily AUM'!Q348="",NAV!Q348=""),0,IFERROR(IF(OR(IFERROR(LOOKUP(2,1/(('Daily AUM'!$D348:P348&lt;&gt;"")*(NAV!$D348:P348&lt;&gt;"")),'Daily AUM'!$D348:P348),"")="",IFERROR(LOOKUP(2,1/(('Daily AUM'!$D348:P348&lt;&gt;"")*(NAV!$D348:P348&lt;&gt;"")),NAV!$D348:P348),"")=""),0,'Daily AUM'!Q348-(IFERROR(LOOKUP(2,1/(('Daily AUM'!$D348:P348&lt;&gt;"")*(NAV!$D348:P348&lt;&gt;"")),'Daily AUM'!$D348:P348),"")*(NAV!Q348/IFERROR(LOOKUP(2,1/(('Daily AUM'!$D348:P348&lt;&gt;"")*(NAV!$D348:P348&lt;&gt;"")),NAV!$D348:P348),"")))),0))</f>
        <v>2.9202414998280801E-2</v>
      </c>
      <c r="R348" s="2">
        <f>IF(OR('Daily AUM'!R348="",NAV!R348=""),0,IFERROR(IF(OR(IFERROR(LOOKUP(2,1/(('Daily AUM'!$D348:Q348&lt;&gt;"")*(NAV!$D348:Q348&lt;&gt;"")),'Daily AUM'!$D348:Q348),"")="",IFERROR(LOOKUP(2,1/(('Daily AUM'!$D348:Q348&lt;&gt;"")*(NAV!$D348:Q348&lt;&gt;"")),NAV!$D348:Q348),"")=""),0,'Daily AUM'!R348-(IFERROR(LOOKUP(2,1/(('Daily AUM'!$D348:Q348&lt;&gt;"")*(NAV!$D348:Q348&lt;&gt;"")),'Daily AUM'!$D348:Q348),"")*(NAV!R348/IFERROR(LOOKUP(2,1/(('Daily AUM'!$D348:Q348&lt;&gt;"")*(NAV!$D348:Q348&lt;&gt;"")),NAV!$D348:Q348),"")))),0))</f>
        <v>-0.77402013211690246</v>
      </c>
      <c r="S348" s="2">
        <f>IF(OR('Daily AUM'!S348="",NAV!S348=""),0,IFERROR(IF(OR(IFERROR(LOOKUP(2,1/(('Daily AUM'!$D348:R348&lt;&gt;"")*(NAV!$D348:R348&lt;&gt;"")),'Daily AUM'!$D348:R348),"")="",IFERROR(LOOKUP(2,1/(('Daily AUM'!$D348:R348&lt;&gt;"")*(NAV!$D348:R348&lt;&gt;"")),NAV!$D348:R348),"")=""),0,'Daily AUM'!S348-(IFERROR(LOOKUP(2,1/(('Daily AUM'!$D348:R348&lt;&gt;"")*(NAV!$D348:R348&lt;&gt;"")),'Daily AUM'!$D348:R348),"")*(NAV!S348/IFERROR(LOOKUP(2,1/(('Daily AUM'!$D348:R348&lt;&gt;"")*(NAV!$D348:R348&lt;&gt;"")),NAV!$D348:R348),"")))),0))</f>
        <v>-8.6289049036502092</v>
      </c>
      <c r="T348" s="2">
        <f>IF(OR('Daily AUM'!T348="",NAV!T348=""),0,IFERROR(IF(OR(IFERROR(LOOKUP(2,1/(('Daily AUM'!$D348:S348&lt;&gt;"")*(NAV!$D348:S348&lt;&gt;"")),'Daily AUM'!$D348:S348),"")="",IFERROR(LOOKUP(2,1/(('Daily AUM'!$D348:S348&lt;&gt;"")*(NAV!$D348:S348&lt;&gt;"")),NAV!$D348:S348),"")=""),0,'Daily AUM'!T348-(IFERROR(LOOKUP(2,1/(('Daily AUM'!$D348:S348&lt;&gt;"")*(NAV!$D348:S348&lt;&gt;"")),'Daily AUM'!$D348:S348),"")*(NAV!T348/IFERROR(LOOKUP(2,1/(('Daily AUM'!$D348:S348&lt;&gt;"")*(NAV!$D348:S348&lt;&gt;"")),NAV!$D348:S348),"")))),0))</f>
        <v>5.268079800544001E-3</v>
      </c>
      <c r="U348" s="2">
        <f>IF(OR('Daily AUM'!U348="",NAV!U348=""),0,IFERROR(IF(OR(IFERROR(LOOKUP(2,1/(('Daily AUM'!$D348:T348&lt;&gt;"")*(NAV!$D348:T348&lt;&gt;"")),'Daily AUM'!$D348:T348),"")="",IFERROR(LOOKUP(2,1/(('Daily AUM'!$D348:T348&lt;&gt;"")*(NAV!$D348:T348&lt;&gt;"")),NAV!$D348:T348),"")=""),0,'Daily AUM'!U348-(IFERROR(LOOKUP(2,1/(('Daily AUM'!$D348:T348&lt;&gt;"")*(NAV!$D348:T348&lt;&gt;"")),'Daily AUM'!$D348:T348),"")*(NAV!U348/IFERROR(LOOKUP(2,1/(('Daily AUM'!$D348:T348&lt;&gt;"")*(NAV!$D348:T348&lt;&gt;"")),NAV!$D348:T348),"")))),0))</f>
        <v>-0.37037735849071396</v>
      </c>
      <c r="V348" s="2">
        <f>IF(OR('Daily AUM'!V348="",NAV!V348=""),0,IFERROR(IF(OR(IFERROR(LOOKUP(2,1/(('Daily AUM'!$D348:U348&lt;&gt;"")*(NAV!$D348:U348&lt;&gt;"")),'Daily AUM'!$D348:U348),"")="",IFERROR(LOOKUP(2,1/(('Daily AUM'!$D348:U348&lt;&gt;"")*(NAV!$D348:U348&lt;&gt;"")),NAV!$D348:U348),"")=""),0,'Daily AUM'!V348-(IFERROR(LOOKUP(2,1/(('Daily AUM'!$D348:U348&lt;&gt;"")*(NAV!$D348:U348&lt;&gt;"")),'Daily AUM'!$D348:U348),"")*(NAV!V348/IFERROR(LOOKUP(2,1/(('Daily AUM'!$D348:U348&lt;&gt;"")*(NAV!$D348:U348&lt;&gt;"")),NAV!$D348:U348),"")))),0))</f>
        <v>0.47466510538629336</v>
      </c>
      <c r="W348" s="2">
        <f>IF(OR('Daily AUM'!W348="",NAV!W348=""),0,IFERROR(IF(OR(IFERROR(LOOKUP(2,1/(('Daily AUM'!$D348:V348&lt;&gt;"")*(NAV!$D348:V348&lt;&gt;"")),'Daily AUM'!$D348:V348),"")="",IFERROR(LOOKUP(2,1/(('Daily AUM'!$D348:V348&lt;&gt;"")*(NAV!$D348:V348&lt;&gt;"")),NAV!$D348:V348),"")=""),0,'Daily AUM'!W348-(IFERROR(LOOKUP(2,1/(('Daily AUM'!$D348:V348&lt;&gt;"")*(NAV!$D348:V348&lt;&gt;"")),'Daily AUM'!$D348:V348),"")*(NAV!W348/IFERROR(LOOKUP(2,1/(('Daily AUM'!$D348:V348&lt;&gt;"")*(NAV!$D348:V348&lt;&gt;"")),NAV!$D348:V348),"")))),0))</f>
        <v>-3.9515656331786886E-2</v>
      </c>
      <c r="X348" s="2">
        <f>IF(OR('Daily AUM'!X348="",NAV!X348=""),0,IFERROR(IF(OR(IFERROR(LOOKUP(2,1/(('Daily AUM'!$D348:W348&lt;&gt;"")*(NAV!$D348:W348&lt;&gt;"")),'Daily AUM'!$D348:W348),"")="",IFERROR(LOOKUP(2,1/(('Daily AUM'!$D348:W348&lt;&gt;"")*(NAV!$D348:W348&lt;&gt;"")),NAV!$D348:W348),"")=""),0,'Daily AUM'!X348-(IFERROR(LOOKUP(2,1/(('Daily AUM'!$D348:W348&lt;&gt;"")*(NAV!$D348:W348&lt;&gt;"")),'Daily AUM'!$D348:W348),"")*(NAV!X348/IFERROR(LOOKUP(2,1/(('Daily AUM'!$D348:W348&lt;&gt;"")*(NAV!$D348:W348&lt;&gt;"")),NAV!$D348:W348),"")))),0))</f>
        <v>-1.1000000000001364</v>
      </c>
      <c r="Y348" s="2">
        <f>IF(OR('Daily AUM'!Y348="",NAV!Y348=""),0,IFERROR(IF(OR(IFERROR(LOOKUP(2,1/(('Daily AUM'!$D348:X348&lt;&gt;"")*(NAV!$D348:X348&lt;&gt;"")),'Daily AUM'!$D348:X348),"")="",IFERROR(LOOKUP(2,1/(('Daily AUM'!$D348:X348&lt;&gt;"")*(NAV!$D348:X348&lt;&gt;"")),NAV!$D348:X348),"")=""),0,'Daily AUM'!Y348-(IFERROR(LOOKUP(2,1/(('Daily AUM'!$D348:X348&lt;&gt;"")*(NAV!$D348:X348&lt;&gt;"")),'Daily AUM'!$D348:X348),"")*(NAV!Y348/IFERROR(LOOKUP(2,1/(('Daily AUM'!$D348:X348&lt;&gt;"")*(NAV!$D348:X348&lt;&gt;"")),NAV!$D348:X348),"")))),0))</f>
        <v>-0.17691927002761076</v>
      </c>
      <c r="Z348" s="2">
        <f>IF(OR('Daily AUM'!Z348="",NAV!Z348=""),0,IFERROR(IF(OR(IFERROR(LOOKUP(2,1/(('Daily AUM'!$D348:Y348&lt;&gt;"")*(NAV!$D348:Y348&lt;&gt;"")),'Daily AUM'!$D348:Y348),"")="",IFERROR(LOOKUP(2,1/(('Daily AUM'!$D348:Y348&lt;&gt;"")*(NAV!$D348:Y348&lt;&gt;"")),NAV!$D348:Y348),"")=""),0,'Daily AUM'!Z348-(IFERROR(LOOKUP(2,1/(('Daily AUM'!$D348:Y348&lt;&gt;"")*(NAV!$D348:Y348&lt;&gt;"")),'Daily AUM'!$D348:Y348),"")*(NAV!Z348/IFERROR(LOOKUP(2,1/(('Daily AUM'!$D348:Y348&lt;&gt;"")*(NAV!$D348:Y348&lt;&gt;"")),NAV!$D348:Y348),"")))),0))</f>
        <v>6.9081332300356735E-2</v>
      </c>
      <c r="AA348" s="2">
        <f>IF(OR('Daily AUM'!AA348="",NAV!AA348=""),0,IFERROR(IF(OR(IFERROR(LOOKUP(2,1/(('Daily AUM'!$D348:Z348&lt;&gt;"")*(NAV!$D348:Z348&lt;&gt;"")),'Daily AUM'!$D348:Z348),"")="",IFERROR(LOOKUP(2,1/(('Daily AUM'!$D348:Z348&lt;&gt;"")*(NAV!$D348:Z348&lt;&gt;"")),NAV!$D348:Z348),"")=""),0,'Daily AUM'!AA348-(IFERROR(LOOKUP(2,1/(('Daily AUM'!$D348:Z348&lt;&gt;"")*(NAV!$D348:Z348&lt;&gt;"")),'Daily AUM'!$D348:Z348),"")*(NAV!AA348/IFERROR(LOOKUP(2,1/(('Daily AUM'!$D348:Z348&lt;&gt;"")*(NAV!$D348:Z348&lt;&gt;"")),NAV!$D348:Z348),"")))),0))</f>
        <v>0.29710433583591112</v>
      </c>
      <c r="AB348" s="2">
        <f>IF(OR('Daily AUM'!AB348="",NAV!AB348=""),0,IFERROR(IF(OR(IFERROR(LOOKUP(2,1/(('Daily AUM'!$D348:AA348&lt;&gt;"")*(NAV!$D348:AA348&lt;&gt;"")),'Daily AUM'!$D348:AA348),"")="",IFERROR(LOOKUP(2,1/(('Daily AUM'!$D348:AA348&lt;&gt;"")*(NAV!$D348:AA348&lt;&gt;"")),NAV!$D348:AA348),"")=""),0,'Daily AUM'!AB348-(IFERROR(LOOKUP(2,1/(('Daily AUM'!$D348:AA348&lt;&gt;"")*(NAV!$D348:AA348&lt;&gt;"")),'Daily AUM'!$D348:AA348),"")*(NAV!AB348/IFERROR(LOOKUP(2,1/(('Daily AUM'!$D348:AA348&lt;&gt;"")*(NAV!$D348:AA348&lt;&gt;"")),NAV!$D348:AA348),"")))),0))</f>
        <v>0.12423676965431696</v>
      </c>
      <c r="AC348" s="2">
        <f>IF(OR('Daily AUM'!AC348="",NAV!AC348=""),0,IFERROR(IF(OR(IFERROR(LOOKUP(2,1/(('Daily AUM'!$D348:AB348&lt;&gt;"")*(NAV!$D348:AB348&lt;&gt;"")),'Daily AUM'!$D348:AB348),"")="",IFERROR(LOOKUP(2,1/(('Daily AUM'!$D348:AB348&lt;&gt;"")*(NAV!$D348:AB348&lt;&gt;"")),NAV!$D348:AB348),"")=""),0,'Daily AUM'!AC348-(IFERROR(LOOKUP(2,1/(('Daily AUM'!$D348:AB348&lt;&gt;"")*(NAV!$D348:AB348&lt;&gt;"")),'Daily AUM'!$D348:AB348),"")*(NAV!AC348/IFERROR(LOOKUP(2,1/(('Daily AUM'!$D348:AB348&lt;&gt;"")*(NAV!$D348:AB348&lt;&gt;"")),NAV!$D348:AB348),"")))),0))</f>
        <v>0.10116378651150626</v>
      </c>
      <c r="AD348" s="2">
        <f>IF(OR('Daily AUM'!AD348="",NAV!AD348=""),0,IFERROR(IF(OR(IFERROR(LOOKUP(2,1/(('Daily AUM'!$D348:AC348&lt;&gt;"")*(NAV!$D348:AC348&lt;&gt;"")),'Daily AUM'!$D348:AC348),"")="",IFERROR(LOOKUP(2,1/(('Daily AUM'!$D348:AC348&lt;&gt;"")*(NAV!$D348:AC348&lt;&gt;"")),NAV!$D348:AC348),"")=""),0,'Daily AUM'!AD348-(IFERROR(LOOKUP(2,1/(('Daily AUM'!$D348:AC348&lt;&gt;"")*(NAV!$D348:AC348&lt;&gt;"")),'Daily AUM'!$D348:AC348),"")*(NAV!AD348/IFERROR(LOOKUP(2,1/(('Daily AUM'!$D348:AC348&lt;&gt;"")*(NAV!$D348:AC348&lt;&gt;"")),NAV!$D348:AC348),"")))),0))</f>
        <v>-0.90506262260441872</v>
      </c>
      <c r="AE348" s="2">
        <f>IF(OR('Daily AUM'!AE348="",NAV!AE348=""),0,IFERROR(IF(OR(IFERROR(LOOKUP(2,1/(('Daily AUM'!$D348:AD348&lt;&gt;"")*(NAV!$D348:AD348&lt;&gt;"")),'Daily AUM'!$D348:AD348),"")="",IFERROR(LOOKUP(2,1/(('Daily AUM'!$D348:AD348&lt;&gt;"")*(NAV!$D348:AD348&lt;&gt;"")),NAV!$D348:AD348),"")=""),0,'Daily AUM'!AE348-(IFERROR(LOOKUP(2,1/(('Daily AUM'!$D348:AD348&lt;&gt;"")*(NAV!$D348:AD348&lt;&gt;"")),'Daily AUM'!$D348:AD348),"")*(NAV!AE348/IFERROR(LOOKUP(2,1/(('Daily AUM'!$D348:AD348&lt;&gt;"")*(NAV!$D348:AD348&lt;&gt;"")),NAV!$D348:AD348),"")))),0))</f>
        <v>-0.66226143592825792</v>
      </c>
      <c r="AF348" s="2">
        <f>IF(OR('Daily AUM'!AF348="",NAV!AF348=""),0,IFERROR(IF(OR(IFERROR(LOOKUP(2,1/(('Daily AUM'!$D348:AE348&lt;&gt;"")*(NAV!$D348:AE348&lt;&gt;"")),'Daily AUM'!$D348:AE348),"")="",IFERROR(LOOKUP(2,1/(('Daily AUM'!$D348:AE348&lt;&gt;"")*(NAV!$D348:AE348&lt;&gt;"")),NAV!$D348:AE348),"")=""),0,'Daily AUM'!AF348-(IFERROR(LOOKUP(2,1/(('Daily AUM'!$D348:AE348&lt;&gt;"")*(NAV!$D348:AE348&lt;&gt;"")),'Daily AUM'!$D348:AE348),"")*(NAV!AF348/IFERROR(LOOKUP(2,1/(('Daily AUM'!$D348:AE348&lt;&gt;"")*(NAV!$D348:AE348&lt;&gt;"")),NAV!$D348:AE348),"")))),0))</f>
        <v>-0.14056400799154289</v>
      </c>
      <c r="AG348" s="2">
        <f>IF(OR('Daily AUM'!AG348="",NAV!AG348=""),0,IFERROR(IF(OR(IFERROR(LOOKUP(2,1/(('Daily AUM'!$D348:AF348&lt;&gt;"")*(NAV!$D348:AF348&lt;&gt;"")),'Daily AUM'!$D348:AF348),"")="",IFERROR(LOOKUP(2,1/(('Daily AUM'!$D348:AF348&lt;&gt;"")*(NAV!$D348:AF348&lt;&gt;"")),NAV!$D348:AF348),"")=""),0,'Daily AUM'!AG348-(IFERROR(LOOKUP(2,1/(('Daily AUM'!$D348:AF348&lt;&gt;"")*(NAV!$D348:AF348&lt;&gt;"")),'Daily AUM'!$D348:AF348),"")*(NAV!AG348/IFERROR(LOOKUP(2,1/(('Daily AUM'!$D348:AF348&lt;&gt;"")*(NAV!$D348:AF348&lt;&gt;"")),NAV!$D348:AF348),"")))),0))</f>
        <v>6.8198767577996477E-2</v>
      </c>
      <c r="AH348" s="2">
        <f>IF(OR('Daily AUM'!AH348="",NAV!AH348=""),0,IFERROR(IF(OR(IFERROR(LOOKUP(2,1/(('Daily AUM'!$D348:AG348&lt;&gt;"")*(NAV!$D348:AG348&lt;&gt;"")),'Daily AUM'!$D348:AG348),"")="",IFERROR(LOOKUP(2,1/(('Daily AUM'!$D348:AG348&lt;&gt;"")*(NAV!$D348:AG348&lt;&gt;"")),NAV!$D348:AG348),"")=""),0,'Daily AUM'!AH348-(IFERROR(LOOKUP(2,1/(('Daily AUM'!$D348:AG348&lt;&gt;"")*(NAV!$D348:AG348&lt;&gt;"")),'Daily AUM'!$D348:AG348),"")*(NAV!AH348/IFERROR(LOOKUP(2,1/(('Daily AUM'!$D348:AG348&lt;&gt;"")*(NAV!$D348:AG348&lt;&gt;"")),NAV!$D348:AG348),"")))),0))</f>
        <v>-0.23867894819727553</v>
      </c>
      <c r="AI348" s="2">
        <f>IF(OR('Daily AUM'!AI348="",NAV!AI348=""),0,IFERROR(IF(OR(IFERROR(LOOKUP(2,1/(('Daily AUM'!$D348:AH348&lt;&gt;"")*(NAV!$D348:AH348&lt;&gt;"")),'Daily AUM'!$D348:AH348),"")="",IFERROR(LOOKUP(2,1/(('Daily AUM'!$D348:AH348&lt;&gt;"")*(NAV!$D348:AH348&lt;&gt;"")),NAV!$D348:AH348),"")=""),0,'Daily AUM'!AI348-(IFERROR(LOOKUP(2,1/(('Daily AUM'!$D348:AH348&lt;&gt;"")*(NAV!$D348:AH348&lt;&gt;"")),'Daily AUM'!$D348:AH348),"")*(NAV!AI348/IFERROR(LOOKUP(2,1/(('Daily AUM'!$D348:AH348&lt;&gt;"")*(NAV!$D348:AH348&lt;&gt;"")),NAV!$D348:AH348),"")))),0))</f>
        <v>-0.29837358845679773</v>
      </c>
      <c r="AJ348" s="2">
        <f>IF(OR('Daily AUM'!AJ348="",NAV!AJ348=""),0,IFERROR(IF(OR(IFERROR(LOOKUP(2,1/(('Daily AUM'!$D348:AI348&lt;&gt;"")*(NAV!$D348:AI348&lt;&gt;"")),'Daily AUM'!$D348:AI348),"")="",IFERROR(LOOKUP(2,1/(('Daily AUM'!$D348:AI348&lt;&gt;"")*(NAV!$D348:AI348&lt;&gt;"")),NAV!$D348:AI348),"")=""),0,'Daily AUM'!AJ348-(IFERROR(LOOKUP(2,1/(('Daily AUM'!$D348:AI348&lt;&gt;"")*(NAV!$D348:AI348&lt;&gt;"")),'Daily AUM'!$D348:AI348),"")*(NAV!AJ348/IFERROR(LOOKUP(2,1/(('Daily AUM'!$D348:AI348&lt;&gt;"")*(NAV!$D348:AI348&lt;&gt;"")),NAV!$D348:AI348),"")))),0))</f>
        <v>0.82443187175863386</v>
      </c>
      <c r="AK348" s="2">
        <f>IF(OR('Daily AUM'!AK348="",NAV!AK348=""),0,IFERROR(IF(OR(IFERROR(LOOKUP(2,1/(('Daily AUM'!$D348:AJ348&lt;&gt;"")*(NAV!$D348:AJ348&lt;&gt;"")),'Daily AUM'!$D348:AJ348),"")="",IFERROR(LOOKUP(2,1/(('Daily AUM'!$D348:AJ348&lt;&gt;"")*(NAV!$D348:AJ348&lt;&gt;"")),NAV!$D348:AJ348),"")=""),0,'Daily AUM'!AK348-(IFERROR(LOOKUP(2,1/(('Daily AUM'!$D348:AJ348&lt;&gt;"")*(NAV!$D348:AJ348&lt;&gt;"")),'Daily AUM'!$D348:AJ348),"")*(NAV!AK348/IFERROR(LOOKUP(2,1/(('Daily AUM'!$D348:AJ348&lt;&gt;"")*(NAV!$D348:AJ348&lt;&gt;"")),NAV!$D348:AJ348),"")))),0))</f>
        <v>-0.44076751236616474</v>
      </c>
      <c r="AL348" s="2">
        <f>IF(OR('Daily AUM'!AL348="",NAV!AL348=""),0,IFERROR(IF(OR(IFERROR(LOOKUP(2,1/(('Daily AUM'!$D348:AK348&lt;&gt;"")*(NAV!$D348:AK348&lt;&gt;"")),'Daily AUM'!$D348:AK348),"")="",IFERROR(LOOKUP(2,1/(('Daily AUM'!$D348:AK348&lt;&gt;"")*(NAV!$D348:AK348&lt;&gt;"")),NAV!$D348:AK348),"")=""),0,'Daily AUM'!AL348-(IFERROR(LOOKUP(2,1/(('Daily AUM'!$D348:AK348&lt;&gt;"")*(NAV!$D348:AK348&lt;&gt;"")),'Daily AUM'!$D348:AK348),"")*(NAV!AL348/IFERROR(LOOKUP(2,1/(('Daily AUM'!$D348:AK348&lt;&gt;"")*(NAV!$D348:AK348&lt;&gt;"")),NAV!$D348:AK348),"")))),0))</f>
        <v>-0.37193883984878084</v>
      </c>
      <c r="AM348" s="2">
        <f>IF(OR('Daily AUM'!AM348="",NAV!AM348=""),0,IFERROR(IF(OR(IFERROR(LOOKUP(2,1/(('Daily AUM'!$D348:AL348&lt;&gt;"")*(NAV!$D348:AL348&lt;&gt;"")),'Daily AUM'!$D348:AL348),"")="",IFERROR(LOOKUP(2,1/(('Daily AUM'!$D348:AL348&lt;&gt;"")*(NAV!$D348:AL348&lt;&gt;"")),NAV!$D348:AL348),"")=""),0,'Daily AUM'!AM348-(IFERROR(LOOKUP(2,1/(('Daily AUM'!$D348:AL348&lt;&gt;"")*(NAV!$D348:AL348&lt;&gt;"")),'Daily AUM'!$D348:AL348),"")*(NAV!AM348/IFERROR(LOOKUP(2,1/(('Daily AUM'!$D348:AL348&lt;&gt;"")*(NAV!$D348:AL348&lt;&gt;"")),NAV!$D348:AL348),"")))),0))</f>
        <v>1.2279480037250323E-2</v>
      </c>
      <c r="AN348" s="2">
        <f>IF(OR('Daily AUM'!AN348="",NAV!AN348=""),0,IFERROR(IF(OR(IFERROR(LOOKUP(2,1/(('Daily AUM'!$D348:AM348&lt;&gt;"")*(NAV!$D348:AM348&lt;&gt;"")),'Daily AUM'!$D348:AM348),"")="",IFERROR(LOOKUP(2,1/(('Daily AUM'!$D348:AM348&lt;&gt;"")*(NAV!$D348:AM348&lt;&gt;"")),NAV!$D348:AM348),"")=""),0,'Daily AUM'!AN348-(IFERROR(LOOKUP(2,1/(('Daily AUM'!$D348:AM348&lt;&gt;"")*(NAV!$D348:AM348&lt;&gt;"")),'Daily AUM'!$D348:AM348),"")*(NAV!AN348/IFERROR(LOOKUP(2,1/(('Daily AUM'!$D348:AM348&lt;&gt;"")*(NAV!$D348:AM348&lt;&gt;"")),NAV!$D348:AM348),"")))),0))</f>
        <v>-0.15796204247635615</v>
      </c>
      <c r="AO348" s="2">
        <f>IF(OR('Daily AUM'!AO348="",NAV!AO348=""),0,IFERROR(IF(OR(IFERROR(LOOKUP(2,1/(('Daily AUM'!$D348:AN348&lt;&gt;"")*(NAV!$D348:AN348&lt;&gt;"")),'Daily AUM'!$D348:AN348),"")="",IFERROR(LOOKUP(2,1/(('Daily AUM'!$D348:AN348&lt;&gt;"")*(NAV!$D348:AN348&lt;&gt;"")),NAV!$D348:AN348),"")=""),0,'Daily AUM'!AO348-(IFERROR(LOOKUP(2,1/(('Daily AUM'!$D348:AN348&lt;&gt;"")*(NAV!$D348:AN348&lt;&gt;"")),'Daily AUM'!$D348:AN348),"")*(NAV!AO348/IFERROR(LOOKUP(2,1/(('Daily AUM'!$D348:AN348&lt;&gt;"")*(NAV!$D348:AN348&lt;&gt;"")),NAV!$D348:AN348),"")))),0))</f>
        <v>-0.68356280193233943</v>
      </c>
      <c r="AP348" s="2">
        <f>IF(OR('Daily AUM'!AP348="",NAV!AP348=""),0,IFERROR(IF(OR(IFERROR(LOOKUP(2,1/(('Daily AUM'!$D348:AO348&lt;&gt;"")*(NAV!$D348:AO348&lt;&gt;"")),'Daily AUM'!$D348:AO348),"")="",IFERROR(LOOKUP(2,1/(('Daily AUM'!$D348:AO348&lt;&gt;"")*(NAV!$D348:AO348&lt;&gt;"")),NAV!$D348:AO348),"")=""),0,'Daily AUM'!AP348-(IFERROR(LOOKUP(2,1/(('Daily AUM'!$D348:AO348&lt;&gt;"")*(NAV!$D348:AO348&lt;&gt;"")),'Daily AUM'!$D348:AO348),"")*(NAV!AP348/IFERROR(LOOKUP(2,1/(('Daily AUM'!$D348:AO348&lt;&gt;"")*(NAV!$D348:AO348&lt;&gt;"")),NAV!$D348:AO348),"")))),0))</f>
        <v>-0.7904025934863057</v>
      </c>
      <c r="AQ348" s="2">
        <f>IF(OR('Daily AUM'!AQ348="",NAV!AQ348=""),0,IFERROR(IF(OR(IFERROR(LOOKUP(2,1/(('Daily AUM'!$D348:AP348&lt;&gt;"")*(NAV!$D348:AP348&lt;&gt;"")),'Daily AUM'!$D348:AP348),"")="",IFERROR(LOOKUP(2,1/(('Daily AUM'!$D348:AP348&lt;&gt;"")*(NAV!$D348:AP348&lt;&gt;"")),NAV!$D348:AP348),"")=""),0,'Daily AUM'!AQ348-(IFERROR(LOOKUP(2,1/(('Daily AUM'!$D348:AP348&lt;&gt;"")*(NAV!$D348:AP348&lt;&gt;"")),'Daily AUM'!$D348:AP348),"")*(NAV!AQ348/IFERROR(LOOKUP(2,1/(('Daily AUM'!$D348:AP348&lt;&gt;"")*(NAV!$D348:AP348&lt;&gt;"")),NAV!$D348:AP348),"")))),0))</f>
        <v>0.34940092856072624</v>
      </c>
      <c r="AR348" s="2">
        <f>IF(OR('Daily AUM'!AR348="",NAV!AR348=""),0,IFERROR(IF(OR(IFERROR(LOOKUP(2,1/(('Daily AUM'!$D348:AQ348&lt;&gt;"")*(NAV!$D348:AQ348&lt;&gt;"")),'Daily AUM'!$D348:AQ348),"")="",IFERROR(LOOKUP(2,1/(('Daily AUM'!$D348:AQ348&lt;&gt;"")*(NAV!$D348:AQ348&lt;&gt;"")),NAV!$D348:AQ348),"")=""),0,'Daily AUM'!AR348-(IFERROR(LOOKUP(2,1/(('Daily AUM'!$D348:AQ348&lt;&gt;"")*(NAV!$D348:AQ348&lt;&gt;"")),'Daily AUM'!$D348:AQ348),"")*(NAV!AR348/IFERROR(LOOKUP(2,1/(('Daily AUM'!$D348:AQ348&lt;&gt;"")*(NAV!$D348:AQ348&lt;&gt;"")),NAV!$D348:AQ348),"")))),0))</f>
        <v>-0.96331511301536921</v>
      </c>
      <c r="AS348" s="2">
        <f t="shared" si="10"/>
        <v>-7.9424762953351546</v>
      </c>
      <c r="AT348" s="2">
        <f t="shared" si="11"/>
        <v>-3.8069922340669109</v>
      </c>
    </row>
    <row r="349" spans="1:46" x14ac:dyDescent="0.2">
      <c r="A349" t="s">
        <v>393</v>
      </c>
      <c r="B349" t="s">
        <v>379</v>
      </c>
      <c r="C349" t="s">
        <v>42</v>
      </c>
      <c r="D349" s="2">
        <f>0</f>
        <v>0</v>
      </c>
      <c r="E349" s="2">
        <f>IF(OR('Daily AUM'!E349="",NAV!E349=""),0,IFERROR(IF(OR(IFERROR(LOOKUP(2,1/(('Daily AUM'!$D349:D349&lt;&gt;"")*(NAV!$D349:D349&lt;&gt;"")),'Daily AUM'!$D349:D349),"")="",IFERROR(LOOKUP(2,1/(('Daily AUM'!$D349:D349&lt;&gt;"")*(NAV!$D349:D349&lt;&gt;"")),NAV!$D349:D349),"")=""),0,'Daily AUM'!E349-(IFERROR(LOOKUP(2,1/(('Daily AUM'!$D349:D349&lt;&gt;"")*(NAV!$D349:D349&lt;&gt;"")),'Daily AUM'!$D349:D349),"")*(NAV!E349/IFERROR(LOOKUP(2,1/(('Daily AUM'!$D349:D349&lt;&gt;"")*(NAV!$D349:D349&lt;&gt;"")),NAV!$D349:D349),"")))),0))</f>
        <v>0</v>
      </c>
      <c r="F349" s="2">
        <f>IF(OR('Daily AUM'!F349="",NAV!F349=""),0,IFERROR(IF(OR(IFERROR(LOOKUP(2,1/(('Daily AUM'!$D349:E349&lt;&gt;"")*(NAV!$D349:E349&lt;&gt;"")),'Daily AUM'!$D349:E349),"")="",IFERROR(LOOKUP(2,1/(('Daily AUM'!$D349:E349&lt;&gt;"")*(NAV!$D349:E349&lt;&gt;"")),NAV!$D349:E349),"")=""),0,'Daily AUM'!F349-(IFERROR(LOOKUP(2,1/(('Daily AUM'!$D349:E349&lt;&gt;"")*(NAV!$D349:E349&lt;&gt;"")),'Daily AUM'!$D349:E349),"")*(NAV!F349/IFERROR(LOOKUP(2,1/(('Daily AUM'!$D349:E349&lt;&gt;"")*(NAV!$D349:E349&lt;&gt;"")),NAV!$D349:E349),"")))),0))</f>
        <v>2.732121841467233</v>
      </c>
      <c r="G349" s="2">
        <f>IF(OR('Daily AUM'!G349="",NAV!G349=""),0,IFERROR(IF(OR(IFERROR(LOOKUP(2,1/(('Daily AUM'!$D349:F349&lt;&gt;"")*(NAV!$D349:F349&lt;&gt;"")),'Daily AUM'!$D349:F349),"")="",IFERROR(LOOKUP(2,1/(('Daily AUM'!$D349:F349&lt;&gt;"")*(NAV!$D349:F349&lt;&gt;"")),NAV!$D349:F349),"")=""),0,'Daily AUM'!G349-(IFERROR(LOOKUP(2,1/(('Daily AUM'!$D349:F349&lt;&gt;"")*(NAV!$D349:F349&lt;&gt;"")),'Daily AUM'!$D349:F349),"")*(NAV!G349/IFERROR(LOOKUP(2,1/(('Daily AUM'!$D349:F349&lt;&gt;"")*(NAV!$D349:F349&lt;&gt;"")),NAV!$D349:F349),"")))),0))</f>
        <v>2.9186516980698798</v>
      </c>
      <c r="H349" s="2">
        <f>IF(OR('Daily AUM'!H349="",NAV!H349=""),0,IFERROR(IF(OR(IFERROR(LOOKUP(2,1/(('Daily AUM'!$D349:G349&lt;&gt;"")*(NAV!$D349:G349&lt;&gt;"")),'Daily AUM'!$D349:G349),"")="",IFERROR(LOOKUP(2,1/(('Daily AUM'!$D349:G349&lt;&gt;"")*(NAV!$D349:G349&lt;&gt;"")),NAV!$D349:G349),"")=""),0,'Daily AUM'!H349-(IFERROR(LOOKUP(2,1/(('Daily AUM'!$D349:G349&lt;&gt;"")*(NAV!$D349:G349&lt;&gt;"")),'Daily AUM'!$D349:G349),"")*(NAV!H349/IFERROR(LOOKUP(2,1/(('Daily AUM'!$D349:G349&lt;&gt;"")*(NAV!$D349:G349&lt;&gt;"")),NAV!$D349:G349),"")))),0))</f>
        <v>12.025266493154049</v>
      </c>
      <c r="I349" s="2">
        <f>IF(OR('Daily AUM'!I349="",NAV!I349=""),0,IFERROR(IF(OR(IFERROR(LOOKUP(2,1/(('Daily AUM'!$D349:H349&lt;&gt;"")*(NAV!$D349:H349&lt;&gt;"")),'Daily AUM'!$D349:H349),"")="",IFERROR(LOOKUP(2,1/(('Daily AUM'!$D349:H349&lt;&gt;"")*(NAV!$D349:H349&lt;&gt;"")),NAV!$D349:H349),"")=""),0,'Daily AUM'!I349-(IFERROR(LOOKUP(2,1/(('Daily AUM'!$D349:H349&lt;&gt;"")*(NAV!$D349:H349&lt;&gt;"")),'Daily AUM'!$D349:H349),"")*(NAV!I349/IFERROR(LOOKUP(2,1/(('Daily AUM'!$D349:H349&lt;&gt;"")*(NAV!$D349:H349&lt;&gt;"")),NAV!$D349:H349),"")))),0))</f>
        <v>18.71289719626111</v>
      </c>
      <c r="J349" s="2">
        <f>IF(OR('Daily AUM'!J349="",NAV!J349=""),0,IFERROR(IF(OR(IFERROR(LOOKUP(2,1/(('Daily AUM'!$D349:I349&lt;&gt;"")*(NAV!$D349:I349&lt;&gt;"")),'Daily AUM'!$D349:I349),"")="",IFERROR(LOOKUP(2,1/(('Daily AUM'!$D349:I349&lt;&gt;"")*(NAV!$D349:I349&lt;&gt;"")),NAV!$D349:I349),"")=""),0,'Daily AUM'!J349-(IFERROR(LOOKUP(2,1/(('Daily AUM'!$D349:I349&lt;&gt;"")*(NAV!$D349:I349&lt;&gt;"")),'Daily AUM'!$D349:I349),"")*(NAV!J349/IFERROR(LOOKUP(2,1/(('Daily AUM'!$D349:I349&lt;&gt;"")*(NAV!$D349:I349&lt;&gt;"")),NAV!$D349:I349),"")))),0))</f>
        <v>11.023787021629687</v>
      </c>
      <c r="K349" s="2">
        <f>IF(OR('Daily AUM'!K349="",NAV!K349=""),0,IFERROR(IF(OR(IFERROR(LOOKUP(2,1/(('Daily AUM'!$D349:J349&lt;&gt;"")*(NAV!$D349:J349&lt;&gt;"")),'Daily AUM'!$D349:J349),"")="",IFERROR(LOOKUP(2,1/(('Daily AUM'!$D349:J349&lt;&gt;"")*(NAV!$D349:J349&lt;&gt;"")),NAV!$D349:J349),"")=""),0,'Daily AUM'!K349-(IFERROR(LOOKUP(2,1/(('Daily AUM'!$D349:J349&lt;&gt;"")*(NAV!$D349:J349&lt;&gt;"")),'Daily AUM'!$D349:J349),"")*(NAV!K349/IFERROR(LOOKUP(2,1/(('Daily AUM'!$D349:J349&lt;&gt;"")*(NAV!$D349:J349&lt;&gt;"")),NAV!$D349:J349),"")))),0))</f>
        <v>7.2959530605767213</v>
      </c>
      <c r="L349" s="2">
        <f>IF(OR('Daily AUM'!L349="",NAV!L349=""),0,IFERROR(IF(OR(IFERROR(LOOKUP(2,1/(('Daily AUM'!$D349:K349&lt;&gt;"")*(NAV!$D349:K349&lt;&gt;"")),'Daily AUM'!$D349:K349),"")="",IFERROR(LOOKUP(2,1/(('Daily AUM'!$D349:K349&lt;&gt;"")*(NAV!$D349:K349&lt;&gt;"")),NAV!$D349:K349),"")=""),0,'Daily AUM'!L349-(IFERROR(LOOKUP(2,1/(('Daily AUM'!$D349:K349&lt;&gt;"")*(NAV!$D349:K349&lt;&gt;"")),'Daily AUM'!$D349:K349),"")*(NAV!L349/IFERROR(LOOKUP(2,1/(('Daily AUM'!$D349:K349&lt;&gt;"")*(NAV!$D349:K349&lt;&gt;"")),NAV!$D349:K349),"")))),0))</f>
        <v>16.408504623235785</v>
      </c>
      <c r="M349" s="2">
        <f>IF(OR('Daily AUM'!M349="",NAV!M349=""),0,IFERROR(IF(OR(IFERROR(LOOKUP(2,1/(('Daily AUM'!$D349:L349&lt;&gt;"")*(NAV!$D349:L349&lt;&gt;"")),'Daily AUM'!$D349:L349),"")="",IFERROR(LOOKUP(2,1/(('Daily AUM'!$D349:L349&lt;&gt;"")*(NAV!$D349:L349&lt;&gt;"")),NAV!$D349:L349),"")=""),0,'Daily AUM'!M349-(IFERROR(LOOKUP(2,1/(('Daily AUM'!$D349:L349&lt;&gt;"")*(NAV!$D349:L349&lt;&gt;"")),'Daily AUM'!$D349:L349),"")*(NAV!M349/IFERROR(LOOKUP(2,1/(('Daily AUM'!$D349:L349&lt;&gt;"")*(NAV!$D349:L349&lt;&gt;"")),NAV!$D349:L349),"")))),0))</f>
        <v>14.837916013788345</v>
      </c>
      <c r="N349" s="2">
        <f>IF(OR('Daily AUM'!N349="",NAV!N349=""),0,IFERROR(IF(OR(IFERROR(LOOKUP(2,1/(('Daily AUM'!$D349:M349&lt;&gt;"")*(NAV!$D349:M349&lt;&gt;"")),'Daily AUM'!$D349:M349),"")="",IFERROR(LOOKUP(2,1/(('Daily AUM'!$D349:M349&lt;&gt;"")*(NAV!$D349:M349&lt;&gt;"")),NAV!$D349:M349),"")=""),0,'Daily AUM'!N349-(IFERROR(LOOKUP(2,1/(('Daily AUM'!$D349:M349&lt;&gt;"")*(NAV!$D349:M349&lt;&gt;"")),'Daily AUM'!$D349:M349),"")*(NAV!N349/IFERROR(LOOKUP(2,1/(('Daily AUM'!$D349:M349&lt;&gt;"")*(NAV!$D349:M349&lt;&gt;"")),NAV!$D349:M349),"")))),0))</f>
        <v>10.413367056591596</v>
      </c>
      <c r="O349" s="2">
        <f>IF(OR('Daily AUM'!O349="",NAV!O349=""),0,IFERROR(IF(OR(IFERROR(LOOKUP(2,1/(('Daily AUM'!$D349:N349&lt;&gt;"")*(NAV!$D349:N349&lt;&gt;"")),'Daily AUM'!$D349:N349),"")="",IFERROR(LOOKUP(2,1/(('Daily AUM'!$D349:N349&lt;&gt;"")*(NAV!$D349:N349&lt;&gt;"")),NAV!$D349:N349),"")=""),0,'Daily AUM'!O349-(IFERROR(LOOKUP(2,1/(('Daily AUM'!$D349:N349&lt;&gt;"")*(NAV!$D349:N349&lt;&gt;"")),'Daily AUM'!$D349:N349),"")*(NAV!O349/IFERROR(LOOKUP(2,1/(('Daily AUM'!$D349:N349&lt;&gt;"")*(NAV!$D349:N349&lt;&gt;"")),NAV!$D349:N349),"")))),0))</f>
        <v>14.070549891875999</v>
      </c>
      <c r="P349" s="2">
        <f>IF(OR('Daily AUM'!P349="",NAV!P349=""),0,IFERROR(IF(OR(IFERROR(LOOKUP(2,1/(('Daily AUM'!$D349:O349&lt;&gt;"")*(NAV!$D349:O349&lt;&gt;"")),'Daily AUM'!$D349:O349),"")="",IFERROR(LOOKUP(2,1/(('Daily AUM'!$D349:O349&lt;&gt;"")*(NAV!$D349:O349&lt;&gt;"")),NAV!$D349:O349),"")=""),0,'Daily AUM'!P349-(IFERROR(LOOKUP(2,1/(('Daily AUM'!$D349:O349&lt;&gt;"")*(NAV!$D349:O349&lt;&gt;"")),'Daily AUM'!$D349:O349),"")*(NAV!P349/IFERROR(LOOKUP(2,1/(('Daily AUM'!$D349:O349&lt;&gt;"")*(NAV!$D349:O349&lt;&gt;"")),NAV!$D349:O349),"")))),0))</f>
        <v>11.837959246366154</v>
      </c>
      <c r="Q349" s="2">
        <f>IF(OR('Daily AUM'!Q349="",NAV!Q349=""),0,IFERROR(IF(OR(IFERROR(LOOKUP(2,1/(('Daily AUM'!$D349:P349&lt;&gt;"")*(NAV!$D349:P349&lt;&gt;"")),'Daily AUM'!$D349:P349),"")="",IFERROR(LOOKUP(2,1/(('Daily AUM'!$D349:P349&lt;&gt;"")*(NAV!$D349:P349&lt;&gt;"")),NAV!$D349:P349),"")=""),0,'Daily AUM'!Q349-(IFERROR(LOOKUP(2,1/(('Daily AUM'!$D349:P349&lt;&gt;"")*(NAV!$D349:P349&lt;&gt;"")),'Daily AUM'!$D349:P349),"")*(NAV!Q349/IFERROR(LOOKUP(2,1/(('Daily AUM'!$D349:P349&lt;&gt;"")*(NAV!$D349:P349&lt;&gt;"")),NAV!$D349:P349),"")))),0))</f>
        <v>4.9414080372516764</v>
      </c>
      <c r="R349" s="2">
        <f>IF(OR('Daily AUM'!R349="",NAV!R349=""),0,IFERROR(IF(OR(IFERROR(LOOKUP(2,1/(('Daily AUM'!$D349:Q349&lt;&gt;"")*(NAV!$D349:Q349&lt;&gt;"")),'Daily AUM'!$D349:Q349),"")="",IFERROR(LOOKUP(2,1/(('Daily AUM'!$D349:Q349&lt;&gt;"")*(NAV!$D349:Q349&lt;&gt;"")),NAV!$D349:Q349),"")=""),0,'Daily AUM'!R349-(IFERROR(LOOKUP(2,1/(('Daily AUM'!$D349:Q349&lt;&gt;"")*(NAV!$D349:Q349&lt;&gt;"")),'Daily AUM'!$D349:Q349),"")*(NAV!R349/IFERROR(LOOKUP(2,1/(('Daily AUM'!$D349:Q349&lt;&gt;"")*(NAV!$D349:Q349&lt;&gt;"")),NAV!$D349:Q349),"")))),0))</f>
        <v>14.865447023206798</v>
      </c>
      <c r="S349" s="2">
        <f>IF(OR('Daily AUM'!S349="",NAV!S349=""),0,IFERROR(IF(OR(IFERROR(LOOKUP(2,1/(('Daily AUM'!$D349:R349&lt;&gt;"")*(NAV!$D349:R349&lt;&gt;"")),'Daily AUM'!$D349:R349),"")="",IFERROR(LOOKUP(2,1/(('Daily AUM'!$D349:R349&lt;&gt;"")*(NAV!$D349:R349&lt;&gt;"")),NAV!$D349:R349),"")=""),0,'Daily AUM'!S349-(IFERROR(LOOKUP(2,1/(('Daily AUM'!$D349:R349&lt;&gt;"")*(NAV!$D349:R349&lt;&gt;"")),'Daily AUM'!$D349:R349),"")*(NAV!S349/IFERROR(LOOKUP(2,1/(('Daily AUM'!$D349:R349&lt;&gt;"")*(NAV!$D349:R349&lt;&gt;"")),NAV!$D349:R349),"")))),0))</f>
        <v>3.6157319752346666</v>
      </c>
      <c r="T349" s="2">
        <f>IF(OR('Daily AUM'!T349="",NAV!T349=""),0,IFERROR(IF(OR(IFERROR(LOOKUP(2,1/(('Daily AUM'!$D349:S349&lt;&gt;"")*(NAV!$D349:S349&lt;&gt;"")),'Daily AUM'!$D349:S349),"")="",IFERROR(LOOKUP(2,1/(('Daily AUM'!$D349:S349&lt;&gt;"")*(NAV!$D349:S349&lt;&gt;"")),NAV!$D349:S349),"")=""),0,'Daily AUM'!T349-(IFERROR(LOOKUP(2,1/(('Daily AUM'!$D349:S349&lt;&gt;"")*(NAV!$D349:S349&lt;&gt;"")),'Daily AUM'!$D349:S349),"")*(NAV!T349/IFERROR(LOOKUP(2,1/(('Daily AUM'!$D349:S349&lt;&gt;"")*(NAV!$D349:S349&lt;&gt;"")),NAV!$D349:S349),"")))),0))</f>
        <v>5.4644745222940401</v>
      </c>
      <c r="U349" s="2">
        <f>IF(OR('Daily AUM'!U349="",NAV!U349=""),0,IFERROR(IF(OR(IFERROR(LOOKUP(2,1/(('Daily AUM'!$D349:T349&lt;&gt;"")*(NAV!$D349:T349&lt;&gt;"")),'Daily AUM'!$D349:T349),"")="",IFERROR(LOOKUP(2,1/(('Daily AUM'!$D349:T349&lt;&gt;"")*(NAV!$D349:T349&lt;&gt;"")),NAV!$D349:T349),"")=""),0,'Daily AUM'!U349-(IFERROR(LOOKUP(2,1/(('Daily AUM'!$D349:T349&lt;&gt;"")*(NAV!$D349:T349&lt;&gt;"")),'Daily AUM'!$D349:T349),"")*(NAV!U349/IFERROR(LOOKUP(2,1/(('Daily AUM'!$D349:T349&lt;&gt;"")*(NAV!$D349:T349&lt;&gt;"")),NAV!$D349:T349),"")))),0))</f>
        <v>10.326273000000583</v>
      </c>
      <c r="V349" s="2">
        <f>IF(OR('Daily AUM'!V349="",NAV!V349=""),0,IFERROR(IF(OR(IFERROR(LOOKUP(2,1/(('Daily AUM'!$D349:U349&lt;&gt;"")*(NAV!$D349:U349&lt;&gt;"")),'Daily AUM'!$D349:U349),"")="",IFERROR(LOOKUP(2,1/(('Daily AUM'!$D349:U349&lt;&gt;"")*(NAV!$D349:U349&lt;&gt;"")),NAV!$D349:U349),"")=""),0,'Daily AUM'!V349-(IFERROR(LOOKUP(2,1/(('Daily AUM'!$D349:U349&lt;&gt;"")*(NAV!$D349:U349&lt;&gt;"")),'Daily AUM'!$D349:U349),"")*(NAV!V349/IFERROR(LOOKUP(2,1/(('Daily AUM'!$D349:U349&lt;&gt;"")*(NAV!$D349:U349&lt;&gt;"")),NAV!$D349:U349),"")))),0))</f>
        <v>8.1282058793822216</v>
      </c>
      <c r="W349" s="2">
        <f>IF(OR('Daily AUM'!W349="",NAV!W349=""),0,IFERROR(IF(OR(IFERROR(LOOKUP(2,1/(('Daily AUM'!$D349:V349&lt;&gt;"")*(NAV!$D349:V349&lt;&gt;"")),'Daily AUM'!$D349:V349),"")="",IFERROR(LOOKUP(2,1/(('Daily AUM'!$D349:V349&lt;&gt;"")*(NAV!$D349:V349&lt;&gt;"")),NAV!$D349:V349),"")=""),0,'Daily AUM'!W349-(IFERROR(LOOKUP(2,1/(('Daily AUM'!$D349:V349&lt;&gt;"")*(NAV!$D349:V349&lt;&gt;"")),'Daily AUM'!$D349:V349),"")*(NAV!W349/IFERROR(LOOKUP(2,1/(('Daily AUM'!$D349:V349&lt;&gt;"")*(NAV!$D349:V349&lt;&gt;"")),NAV!$D349:V349),"")))),0))</f>
        <v>11.482112887113544</v>
      </c>
      <c r="X349" s="2">
        <f>IF(OR('Daily AUM'!X349="",NAV!X349=""),0,IFERROR(IF(OR(IFERROR(LOOKUP(2,1/(('Daily AUM'!$D349:W349&lt;&gt;"")*(NAV!$D349:W349&lt;&gt;"")),'Daily AUM'!$D349:W349),"")="",IFERROR(LOOKUP(2,1/(('Daily AUM'!$D349:W349&lt;&gt;"")*(NAV!$D349:W349&lt;&gt;"")),NAV!$D349:W349),"")=""),0,'Daily AUM'!X349-(IFERROR(LOOKUP(2,1/(('Daily AUM'!$D349:W349&lt;&gt;"")*(NAV!$D349:W349&lt;&gt;"")),'Daily AUM'!$D349:W349),"")*(NAV!X349/IFERROR(LOOKUP(2,1/(('Daily AUM'!$D349:W349&lt;&gt;"")*(NAV!$D349:W349&lt;&gt;"")),NAV!$D349:W349),"")))),0))</f>
        <v>6.2599194765971333</v>
      </c>
      <c r="Y349" s="2">
        <f>IF(OR('Daily AUM'!Y349="",NAV!Y349=""),0,IFERROR(IF(OR(IFERROR(LOOKUP(2,1/(('Daily AUM'!$D349:X349&lt;&gt;"")*(NAV!$D349:X349&lt;&gt;"")),'Daily AUM'!$D349:X349),"")="",IFERROR(LOOKUP(2,1/(('Daily AUM'!$D349:X349&lt;&gt;"")*(NAV!$D349:X349&lt;&gt;"")),NAV!$D349:X349),"")=""),0,'Daily AUM'!Y349-(IFERROR(LOOKUP(2,1/(('Daily AUM'!$D349:X349&lt;&gt;"")*(NAV!$D349:X349&lt;&gt;"")),'Daily AUM'!$D349:X349),"")*(NAV!Y349/IFERROR(LOOKUP(2,1/(('Daily AUM'!$D349:X349&lt;&gt;"")*(NAV!$D349:X349&lt;&gt;"")),NAV!$D349:X349),"")))),0))</f>
        <v>4.7440443101695564</v>
      </c>
      <c r="Z349" s="2">
        <f>IF(OR('Daily AUM'!Z349="",NAV!Z349=""),0,IFERROR(IF(OR(IFERROR(LOOKUP(2,1/(('Daily AUM'!$D349:Y349&lt;&gt;"")*(NAV!$D349:Y349&lt;&gt;"")),'Daily AUM'!$D349:Y349),"")="",IFERROR(LOOKUP(2,1/(('Daily AUM'!$D349:Y349&lt;&gt;"")*(NAV!$D349:Y349&lt;&gt;"")),NAV!$D349:Y349),"")=""),0,'Daily AUM'!Z349-(IFERROR(LOOKUP(2,1/(('Daily AUM'!$D349:Y349&lt;&gt;"")*(NAV!$D349:Y349&lt;&gt;"")),'Daily AUM'!$D349:Y349),"")*(NAV!Z349/IFERROR(LOOKUP(2,1/(('Daily AUM'!$D349:Y349&lt;&gt;"")*(NAV!$D349:Y349&lt;&gt;"")),NAV!$D349:Y349),"")))),0))</f>
        <v>9.3031407060771016</v>
      </c>
      <c r="AA349" s="2">
        <f>IF(OR('Daily AUM'!AA349="",NAV!AA349=""),0,IFERROR(IF(OR(IFERROR(LOOKUP(2,1/(('Daily AUM'!$D349:Z349&lt;&gt;"")*(NAV!$D349:Z349&lt;&gt;"")),'Daily AUM'!$D349:Z349),"")="",IFERROR(LOOKUP(2,1/(('Daily AUM'!$D349:Z349&lt;&gt;"")*(NAV!$D349:Z349&lt;&gt;"")),NAV!$D349:Z349),"")=""),0,'Daily AUM'!AA349-(IFERROR(LOOKUP(2,1/(('Daily AUM'!$D349:Z349&lt;&gt;"")*(NAV!$D349:Z349&lt;&gt;"")),'Daily AUM'!$D349:Z349),"")*(NAV!AA349/IFERROR(LOOKUP(2,1/(('Daily AUM'!$D349:Z349&lt;&gt;"")*(NAV!$D349:Z349&lt;&gt;"")),NAV!$D349:Z349),"")))),0))</f>
        <v>34.46645910874031</v>
      </c>
      <c r="AB349" s="2">
        <f>IF(OR('Daily AUM'!AB349="",NAV!AB349=""),0,IFERROR(IF(OR(IFERROR(LOOKUP(2,1/(('Daily AUM'!$D349:AA349&lt;&gt;"")*(NAV!$D349:AA349&lt;&gt;"")),'Daily AUM'!$D349:AA349),"")="",IFERROR(LOOKUP(2,1/(('Daily AUM'!$D349:AA349&lt;&gt;"")*(NAV!$D349:AA349&lt;&gt;"")),NAV!$D349:AA349),"")=""),0,'Daily AUM'!AB349-(IFERROR(LOOKUP(2,1/(('Daily AUM'!$D349:AA349&lt;&gt;"")*(NAV!$D349:AA349&lt;&gt;"")),'Daily AUM'!$D349:AA349),"")*(NAV!AB349/IFERROR(LOOKUP(2,1/(('Daily AUM'!$D349:AA349&lt;&gt;"")*(NAV!$D349:AA349&lt;&gt;"")),NAV!$D349:AA349),"")))),0))</f>
        <v>11.596413820892849</v>
      </c>
      <c r="AC349" s="2">
        <f>IF(OR('Daily AUM'!AC349="",NAV!AC349=""),0,IFERROR(IF(OR(IFERROR(LOOKUP(2,1/(('Daily AUM'!$D349:AB349&lt;&gt;"")*(NAV!$D349:AB349&lt;&gt;"")),'Daily AUM'!$D349:AB349),"")="",IFERROR(LOOKUP(2,1/(('Daily AUM'!$D349:AB349&lt;&gt;"")*(NAV!$D349:AB349&lt;&gt;"")),NAV!$D349:AB349),"")=""),0,'Daily AUM'!AC349-(IFERROR(LOOKUP(2,1/(('Daily AUM'!$D349:AB349&lt;&gt;"")*(NAV!$D349:AB349&lt;&gt;"")),'Daily AUM'!$D349:AB349),"")*(NAV!AC349/IFERROR(LOOKUP(2,1/(('Daily AUM'!$D349:AB349&lt;&gt;"")*(NAV!$D349:AB349&lt;&gt;"")),NAV!$D349:AB349),"")))),0))</f>
        <v>8.5414870986824099</v>
      </c>
      <c r="AD349" s="2">
        <f>IF(OR('Daily AUM'!AD349="",NAV!AD349=""),0,IFERROR(IF(OR(IFERROR(LOOKUP(2,1/(('Daily AUM'!$D349:AC349&lt;&gt;"")*(NAV!$D349:AC349&lt;&gt;"")),'Daily AUM'!$D349:AC349),"")="",IFERROR(LOOKUP(2,1/(('Daily AUM'!$D349:AC349&lt;&gt;"")*(NAV!$D349:AC349&lt;&gt;"")),NAV!$D349:AC349),"")=""),0,'Daily AUM'!AD349-(IFERROR(LOOKUP(2,1/(('Daily AUM'!$D349:AC349&lt;&gt;"")*(NAV!$D349:AC349&lt;&gt;"")),'Daily AUM'!$D349:AC349),"")*(NAV!AD349/IFERROR(LOOKUP(2,1/(('Daily AUM'!$D349:AC349&lt;&gt;"")*(NAV!$D349:AC349&lt;&gt;"")),NAV!$D349:AC349),"")))),0))</f>
        <v>9.7698445595833618</v>
      </c>
      <c r="AE349" s="2">
        <f>IF(OR('Daily AUM'!AE349="",NAV!AE349=""),0,IFERROR(IF(OR(IFERROR(LOOKUP(2,1/(('Daily AUM'!$D349:AD349&lt;&gt;"")*(NAV!$D349:AD349&lt;&gt;"")),'Daily AUM'!$D349:AD349),"")="",IFERROR(LOOKUP(2,1/(('Daily AUM'!$D349:AD349&lt;&gt;"")*(NAV!$D349:AD349&lt;&gt;"")),NAV!$D349:AD349),"")=""),0,'Daily AUM'!AE349-(IFERROR(LOOKUP(2,1/(('Daily AUM'!$D349:AD349&lt;&gt;"")*(NAV!$D349:AD349&lt;&gt;"")),'Daily AUM'!$D349:AD349),"")*(NAV!AE349/IFERROR(LOOKUP(2,1/(('Daily AUM'!$D349:AD349&lt;&gt;"")*(NAV!$D349:AD349&lt;&gt;"")),NAV!$D349:AD349),"")))),0))</f>
        <v>11.5517993754911</v>
      </c>
      <c r="AF349" s="2">
        <f>IF(OR('Daily AUM'!AF349="",NAV!AF349=""),0,IFERROR(IF(OR(IFERROR(LOOKUP(2,1/(('Daily AUM'!$D349:AE349&lt;&gt;"")*(NAV!$D349:AE349&lt;&gt;"")),'Daily AUM'!$D349:AE349),"")="",IFERROR(LOOKUP(2,1/(('Daily AUM'!$D349:AE349&lt;&gt;"")*(NAV!$D349:AE349&lt;&gt;"")),NAV!$D349:AE349),"")=""),0,'Daily AUM'!AF349-(IFERROR(LOOKUP(2,1/(('Daily AUM'!$D349:AE349&lt;&gt;"")*(NAV!$D349:AE349&lt;&gt;"")),'Daily AUM'!$D349:AE349),"")*(NAV!AF349/IFERROR(LOOKUP(2,1/(('Daily AUM'!$D349:AE349&lt;&gt;"")*(NAV!$D349:AE349&lt;&gt;"")),NAV!$D349:AE349),"")))),0))</f>
        <v>13.951915693645788</v>
      </c>
      <c r="AG349" s="2">
        <f>IF(OR('Daily AUM'!AG349="",NAV!AG349=""),0,IFERROR(IF(OR(IFERROR(LOOKUP(2,1/(('Daily AUM'!$D349:AF349&lt;&gt;"")*(NAV!$D349:AF349&lt;&gt;"")),'Daily AUM'!$D349:AF349),"")="",IFERROR(LOOKUP(2,1/(('Daily AUM'!$D349:AF349&lt;&gt;"")*(NAV!$D349:AF349&lt;&gt;"")),NAV!$D349:AF349),"")=""),0,'Daily AUM'!AG349-(IFERROR(LOOKUP(2,1/(('Daily AUM'!$D349:AF349&lt;&gt;"")*(NAV!$D349:AF349&lt;&gt;"")),'Daily AUM'!$D349:AF349),"")*(NAV!AG349/IFERROR(LOOKUP(2,1/(('Daily AUM'!$D349:AF349&lt;&gt;"")*(NAV!$D349:AF349&lt;&gt;"")),NAV!$D349:AF349),"")))),0))</f>
        <v>12.224003663752228</v>
      </c>
      <c r="AH349" s="2">
        <f>IF(OR('Daily AUM'!AH349="",NAV!AH349=""),0,IFERROR(IF(OR(IFERROR(LOOKUP(2,1/(('Daily AUM'!$D349:AG349&lt;&gt;"")*(NAV!$D349:AG349&lt;&gt;"")),'Daily AUM'!$D349:AG349),"")="",IFERROR(LOOKUP(2,1/(('Daily AUM'!$D349:AG349&lt;&gt;"")*(NAV!$D349:AG349&lt;&gt;"")),NAV!$D349:AG349),"")=""),0,'Daily AUM'!AH349-(IFERROR(LOOKUP(2,1/(('Daily AUM'!$D349:AG349&lt;&gt;"")*(NAV!$D349:AG349&lt;&gt;"")),'Daily AUM'!$D349:AG349),"")*(NAV!AH349/IFERROR(LOOKUP(2,1/(('Daily AUM'!$D349:AG349&lt;&gt;"")*(NAV!$D349:AG349&lt;&gt;"")),NAV!$D349:AG349),"")))),0))</f>
        <v>4.5530932030924305</v>
      </c>
      <c r="AI349" s="2">
        <f>IF(OR('Daily AUM'!AI349="",NAV!AI349=""),0,IFERROR(IF(OR(IFERROR(LOOKUP(2,1/(('Daily AUM'!$D349:AH349&lt;&gt;"")*(NAV!$D349:AH349&lt;&gt;"")),'Daily AUM'!$D349:AH349),"")="",IFERROR(LOOKUP(2,1/(('Daily AUM'!$D349:AH349&lt;&gt;"")*(NAV!$D349:AH349&lt;&gt;"")),NAV!$D349:AH349),"")=""),0,'Daily AUM'!AI349-(IFERROR(LOOKUP(2,1/(('Daily AUM'!$D349:AH349&lt;&gt;"")*(NAV!$D349:AH349&lt;&gt;"")),'Daily AUM'!$D349:AH349),"")*(NAV!AI349/IFERROR(LOOKUP(2,1/(('Daily AUM'!$D349:AH349&lt;&gt;"")*(NAV!$D349:AH349&lt;&gt;"")),NAV!$D349:AH349),"")))),0))</f>
        <v>5.3943436370918789</v>
      </c>
      <c r="AJ349" s="2">
        <f>IF(OR('Daily AUM'!AJ349="",NAV!AJ349=""),0,IFERROR(IF(OR(IFERROR(LOOKUP(2,1/(('Daily AUM'!$D349:AI349&lt;&gt;"")*(NAV!$D349:AI349&lt;&gt;"")),'Daily AUM'!$D349:AI349),"")="",IFERROR(LOOKUP(2,1/(('Daily AUM'!$D349:AI349&lt;&gt;"")*(NAV!$D349:AI349&lt;&gt;"")),NAV!$D349:AI349),"")=""),0,'Daily AUM'!AJ349-(IFERROR(LOOKUP(2,1/(('Daily AUM'!$D349:AI349&lt;&gt;"")*(NAV!$D349:AI349&lt;&gt;"")),'Daily AUM'!$D349:AI349),"")*(NAV!AJ349/IFERROR(LOOKUP(2,1/(('Daily AUM'!$D349:AI349&lt;&gt;"")*(NAV!$D349:AI349&lt;&gt;"")),NAV!$D349:AI349),"")))),0))</f>
        <v>11.150317796613308</v>
      </c>
      <c r="AK349" s="2">
        <f>IF(OR('Daily AUM'!AK349="",NAV!AK349=""),0,IFERROR(IF(OR(IFERROR(LOOKUP(2,1/(('Daily AUM'!$D349:AJ349&lt;&gt;"")*(NAV!$D349:AJ349&lt;&gt;"")),'Daily AUM'!$D349:AJ349),"")="",IFERROR(LOOKUP(2,1/(('Daily AUM'!$D349:AJ349&lt;&gt;"")*(NAV!$D349:AJ349&lt;&gt;"")),NAV!$D349:AJ349),"")=""),0,'Daily AUM'!AK349-(IFERROR(LOOKUP(2,1/(('Daily AUM'!$D349:AJ349&lt;&gt;"")*(NAV!$D349:AJ349&lt;&gt;"")),'Daily AUM'!$D349:AJ349),"")*(NAV!AK349/IFERROR(LOOKUP(2,1/(('Daily AUM'!$D349:AJ349&lt;&gt;"")*(NAV!$D349:AJ349&lt;&gt;"")),NAV!$D349:AJ349),"")))),0))</f>
        <v>6.653859275051218</v>
      </c>
      <c r="AL349" s="2">
        <f>IF(OR('Daily AUM'!AL349="",NAV!AL349=""),0,IFERROR(IF(OR(IFERROR(LOOKUP(2,1/(('Daily AUM'!$D349:AK349&lt;&gt;"")*(NAV!$D349:AK349&lt;&gt;"")),'Daily AUM'!$D349:AK349),"")="",IFERROR(LOOKUP(2,1/(('Daily AUM'!$D349:AK349&lt;&gt;"")*(NAV!$D349:AK349&lt;&gt;"")),NAV!$D349:AK349),"")=""),0,'Daily AUM'!AL349-(IFERROR(LOOKUP(2,1/(('Daily AUM'!$D349:AK349&lt;&gt;"")*(NAV!$D349:AK349&lt;&gt;"")),'Daily AUM'!$D349:AK349),"")*(NAV!AL349/IFERROR(LOOKUP(2,1/(('Daily AUM'!$D349:AK349&lt;&gt;"")*(NAV!$D349:AK349&lt;&gt;"")),NAV!$D349:AK349),"")))),0))</f>
        <v>6.3922204279369907</v>
      </c>
      <c r="AM349" s="2">
        <f>IF(OR('Daily AUM'!AM349="",NAV!AM349=""),0,IFERROR(IF(OR(IFERROR(LOOKUP(2,1/(('Daily AUM'!$D349:AL349&lt;&gt;"")*(NAV!$D349:AL349&lt;&gt;"")),'Daily AUM'!$D349:AL349),"")="",IFERROR(LOOKUP(2,1/(('Daily AUM'!$D349:AL349&lt;&gt;"")*(NAV!$D349:AL349&lt;&gt;"")),NAV!$D349:AL349),"")=""),0,'Daily AUM'!AM349-(IFERROR(LOOKUP(2,1/(('Daily AUM'!$D349:AL349&lt;&gt;"")*(NAV!$D349:AL349&lt;&gt;"")),'Daily AUM'!$D349:AL349),"")*(NAV!AM349/IFERROR(LOOKUP(2,1/(('Daily AUM'!$D349:AL349&lt;&gt;"")*(NAV!$D349:AL349&lt;&gt;"")),NAV!$D349:AL349),"")))),0))</f>
        <v>11.774765734968241</v>
      </c>
      <c r="AN349" s="2">
        <f>IF(OR('Daily AUM'!AN349="",NAV!AN349=""),0,IFERROR(IF(OR(IFERROR(LOOKUP(2,1/(('Daily AUM'!$D349:AM349&lt;&gt;"")*(NAV!$D349:AM349&lt;&gt;"")),'Daily AUM'!$D349:AM349),"")="",IFERROR(LOOKUP(2,1/(('Daily AUM'!$D349:AM349&lt;&gt;"")*(NAV!$D349:AM349&lt;&gt;"")),NAV!$D349:AM349),"")=""),0,'Daily AUM'!AN349-(IFERROR(LOOKUP(2,1/(('Daily AUM'!$D349:AM349&lt;&gt;"")*(NAV!$D349:AM349&lt;&gt;"")),'Daily AUM'!$D349:AM349),"")*(NAV!AN349/IFERROR(LOOKUP(2,1/(('Daily AUM'!$D349:AM349&lt;&gt;"")*(NAV!$D349:AM349&lt;&gt;"")),NAV!$D349:AM349),"")))),0))</f>
        <v>6.4564040000004752</v>
      </c>
      <c r="AO349" s="2">
        <f>IF(OR('Daily AUM'!AO349="",NAV!AO349=""),0,IFERROR(IF(OR(IFERROR(LOOKUP(2,1/(('Daily AUM'!$D349:AN349&lt;&gt;"")*(NAV!$D349:AN349&lt;&gt;"")),'Daily AUM'!$D349:AN349),"")="",IFERROR(LOOKUP(2,1/(('Daily AUM'!$D349:AN349&lt;&gt;"")*(NAV!$D349:AN349&lt;&gt;"")),NAV!$D349:AN349),"")=""),0,'Daily AUM'!AO349-(IFERROR(LOOKUP(2,1/(('Daily AUM'!$D349:AN349&lt;&gt;"")*(NAV!$D349:AN349&lt;&gt;"")),'Daily AUM'!$D349:AN349),"")*(NAV!AO349/IFERROR(LOOKUP(2,1/(('Daily AUM'!$D349:AN349&lt;&gt;"")*(NAV!$D349:AN349&lt;&gt;"")),NAV!$D349:AN349),"")))),0))</f>
        <v>6.2727693231881858</v>
      </c>
      <c r="AP349" s="2">
        <f>IF(OR('Daily AUM'!AP349="",NAV!AP349=""),0,IFERROR(IF(OR(IFERROR(LOOKUP(2,1/(('Daily AUM'!$D349:AO349&lt;&gt;"")*(NAV!$D349:AO349&lt;&gt;"")),'Daily AUM'!$D349:AO349),"")="",IFERROR(LOOKUP(2,1/(('Daily AUM'!$D349:AO349&lt;&gt;"")*(NAV!$D349:AO349&lt;&gt;"")),NAV!$D349:AO349),"")=""),0,'Daily AUM'!AP349-(IFERROR(LOOKUP(2,1/(('Daily AUM'!$D349:AO349&lt;&gt;"")*(NAV!$D349:AO349&lt;&gt;"")),'Daily AUM'!$D349:AO349),"")*(NAV!AP349/IFERROR(LOOKUP(2,1/(('Daily AUM'!$D349:AO349&lt;&gt;"")*(NAV!$D349:AO349&lt;&gt;"")),NAV!$D349:AO349),"")))),0))</f>
        <v>5.841734703963084</v>
      </c>
      <c r="AQ349" s="2">
        <f>IF(OR('Daily AUM'!AQ349="",NAV!AQ349=""),0,IFERROR(IF(OR(IFERROR(LOOKUP(2,1/(('Daily AUM'!$D349:AP349&lt;&gt;"")*(NAV!$D349:AP349&lt;&gt;"")),'Daily AUM'!$D349:AP349),"")="",IFERROR(LOOKUP(2,1/(('Daily AUM'!$D349:AP349&lt;&gt;"")*(NAV!$D349:AP349&lt;&gt;"")),NAV!$D349:AP349),"")=""),0,'Daily AUM'!AQ349-(IFERROR(LOOKUP(2,1/(('Daily AUM'!$D349:AP349&lt;&gt;"")*(NAV!$D349:AP349&lt;&gt;"")),'Daily AUM'!$D349:AP349),"")*(NAV!AQ349/IFERROR(LOOKUP(2,1/(('Daily AUM'!$D349:AP349&lt;&gt;"")*(NAV!$D349:AP349&lt;&gt;"")),NAV!$D349:AP349),"")))),0))</f>
        <v>3.3701128266038722</v>
      </c>
      <c r="AR349" s="2">
        <f>IF(OR('Daily AUM'!AR349="",NAV!AR349=""),0,IFERROR(IF(OR(IFERROR(LOOKUP(2,1/(('Daily AUM'!$D349:AQ349&lt;&gt;"")*(NAV!$D349:AQ349&lt;&gt;"")),'Daily AUM'!$D349:AQ349),"")="",IFERROR(LOOKUP(2,1/(('Daily AUM'!$D349:AQ349&lt;&gt;"")*(NAV!$D349:AQ349&lt;&gt;"")),NAV!$D349:AQ349),"")=""),0,'Daily AUM'!AR349-(IFERROR(LOOKUP(2,1/(('Daily AUM'!$D349:AQ349&lt;&gt;"")*(NAV!$D349:AQ349&lt;&gt;"")),'Daily AUM'!$D349:AQ349),"")*(NAV!AR349/IFERROR(LOOKUP(2,1/(('Daily AUM'!$D349:AQ349&lt;&gt;"")*(NAV!$D349:AQ349&lt;&gt;"")),NAV!$D349:AQ349),"")))),0))</f>
        <v>3.5127261975176225</v>
      </c>
      <c r="AS349" s="2">
        <f t="shared" si="10"/>
        <v>192.10459125426678</v>
      </c>
      <c r="AT349" s="2">
        <f t="shared" si="11"/>
        <v>182.77741115289245</v>
      </c>
    </row>
    <row r="350" spans="1:46" x14ac:dyDescent="0.2">
      <c r="A350" t="s">
        <v>394</v>
      </c>
      <c r="B350" t="s">
        <v>379</v>
      </c>
      <c r="C350" t="s">
        <v>44</v>
      </c>
      <c r="D350" s="2">
        <f>0</f>
        <v>0</v>
      </c>
      <c r="E350" s="2">
        <f>IF(OR('Daily AUM'!E350="",NAV!E350=""),0,IFERROR(IF(OR(IFERROR(LOOKUP(2,1/(('Daily AUM'!$D350:D350&lt;&gt;"")*(NAV!$D350:D350&lt;&gt;"")),'Daily AUM'!$D350:D350),"")="",IFERROR(LOOKUP(2,1/(('Daily AUM'!$D350:D350&lt;&gt;"")*(NAV!$D350:D350&lt;&gt;"")),NAV!$D350:D350),"")=""),0,'Daily AUM'!E350-(IFERROR(LOOKUP(2,1/(('Daily AUM'!$D350:D350&lt;&gt;"")*(NAV!$D350:D350&lt;&gt;"")),'Daily AUM'!$D350:D350),"")*(NAV!E350/IFERROR(LOOKUP(2,1/(('Daily AUM'!$D350:D350&lt;&gt;"")*(NAV!$D350:D350&lt;&gt;"")),NAV!$D350:D350),"")))),0))</f>
        <v>0</v>
      </c>
      <c r="F350" s="2">
        <f>IF(OR('Daily AUM'!F350="",NAV!F350=""),0,IFERROR(IF(OR(IFERROR(LOOKUP(2,1/(('Daily AUM'!$D350:E350&lt;&gt;"")*(NAV!$D350:E350&lt;&gt;"")),'Daily AUM'!$D350:E350),"")="",IFERROR(LOOKUP(2,1/(('Daily AUM'!$D350:E350&lt;&gt;"")*(NAV!$D350:E350&lt;&gt;"")),NAV!$D350:E350),"")=""),0,'Daily AUM'!F350-(IFERROR(LOOKUP(2,1/(('Daily AUM'!$D350:E350&lt;&gt;"")*(NAV!$D350:E350&lt;&gt;"")),'Daily AUM'!$D350:E350),"")*(NAV!F350/IFERROR(LOOKUP(2,1/(('Daily AUM'!$D350:E350&lt;&gt;"")*(NAV!$D350:E350&lt;&gt;"")),NAV!$D350:E350),"")))),0))</f>
        <v>3.7028971045313028</v>
      </c>
      <c r="G350" s="2">
        <f>IF(OR('Daily AUM'!G350="",NAV!G350=""),0,IFERROR(IF(OR(IFERROR(LOOKUP(2,1/(('Daily AUM'!$D350:F350&lt;&gt;"")*(NAV!$D350:F350&lt;&gt;"")),'Daily AUM'!$D350:F350),"")="",IFERROR(LOOKUP(2,1/(('Daily AUM'!$D350:F350&lt;&gt;"")*(NAV!$D350:F350&lt;&gt;"")),NAV!$D350:F350),"")=""),0,'Daily AUM'!G350-(IFERROR(LOOKUP(2,1/(('Daily AUM'!$D350:F350&lt;&gt;"")*(NAV!$D350:F350&lt;&gt;"")),'Daily AUM'!$D350:F350),"")*(NAV!G350/IFERROR(LOOKUP(2,1/(('Daily AUM'!$D350:F350&lt;&gt;"")*(NAV!$D350:F350&lt;&gt;"")),NAV!$D350:F350),"")))),0))</f>
        <v>9.4382706164651609E-2</v>
      </c>
      <c r="H350" s="2">
        <f>IF(OR('Daily AUM'!H350="",NAV!H350=""),0,IFERROR(IF(OR(IFERROR(LOOKUP(2,1/(('Daily AUM'!$D350:G350&lt;&gt;"")*(NAV!$D350:G350&lt;&gt;"")),'Daily AUM'!$D350:G350),"")="",IFERROR(LOOKUP(2,1/(('Daily AUM'!$D350:G350&lt;&gt;"")*(NAV!$D350:G350&lt;&gt;"")),NAV!$D350:G350),"")=""),0,'Daily AUM'!H350-(IFERROR(LOOKUP(2,1/(('Daily AUM'!$D350:G350&lt;&gt;"")*(NAV!$D350:G350&lt;&gt;"")),'Daily AUM'!$D350:G350),"")*(NAV!H350/IFERROR(LOOKUP(2,1/(('Daily AUM'!$D350:G350&lt;&gt;"")*(NAV!$D350:G350&lt;&gt;"")),NAV!$D350:G350),"")))),0))</f>
        <v>1.4696047367581286</v>
      </c>
      <c r="I350" s="2">
        <f>IF(OR('Daily AUM'!I350="",NAV!I350=""),0,IFERROR(IF(OR(IFERROR(LOOKUP(2,1/(('Daily AUM'!$D350:H350&lt;&gt;"")*(NAV!$D350:H350&lt;&gt;"")),'Daily AUM'!$D350:H350),"")="",IFERROR(LOOKUP(2,1/(('Daily AUM'!$D350:H350&lt;&gt;"")*(NAV!$D350:H350&lt;&gt;"")),NAV!$D350:H350),"")=""),0,'Daily AUM'!I350-(IFERROR(LOOKUP(2,1/(('Daily AUM'!$D350:H350&lt;&gt;"")*(NAV!$D350:H350&lt;&gt;"")),'Daily AUM'!$D350:H350),"")*(NAV!I350/IFERROR(LOOKUP(2,1/(('Daily AUM'!$D350:H350&lt;&gt;"")*(NAV!$D350:H350&lt;&gt;"")),NAV!$D350:H350),"")))),0))</f>
        <v>3.0257309022319987</v>
      </c>
      <c r="J350" s="2">
        <f>IF(OR('Daily AUM'!J350="",NAV!J350=""),0,IFERROR(IF(OR(IFERROR(LOOKUP(2,1/(('Daily AUM'!$D350:I350&lt;&gt;"")*(NAV!$D350:I350&lt;&gt;"")),'Daily AUM'!$D350:I350),"")="",IFERROR(LOOKUP(2,1/(('Daily AUM'!$D350:I350&lt;&gt;"")*(NAV!$D350:I350&lt;&gt;"")),NAV!$D350:I350),"")=""),0,'Daily AUM'!J350-(IFERROR(LOOKUP(2,1/(('Daily AUM'!$D350:I350&lt;&gt;"")*(NAV!$D350:I350&lt;&gt;"")),'Daily AUM'!$D350:I350),"")*(NAV!J350/IFERROR(LOOKUP(2,1/(('Daily AUM'!$D350:I350&lt;&gt;"")*(NAV!$D350:I350&lt;&gt;"")),NAV!$D350:I350),"")))),0))</f>
        <v>1.4647541751207882</v>
      </c>
      <c r="K350" s="2">
        <f>IF(OR('Daily AUM'!K350="",NAV!K350=""),0,IFERROR(IF(OR(IFERROR(LOOKUP(2,1/(('Daily AUM'!$D350:J350&lt;&gt;"")*(NAV!$D350:J350&lt;&gt;"")),'Daily AUM'!$D350:J350),"")="",IFERROR(LOOKUP(2,1/(('Daily AUM'!$D350:J350&lt;&gt;"")*(NAV!$D350:J350&lt;&gt;"")),NAV!$D350:J350),"")=""),0,'Daily AUM'!K350-(IFERROR(LOOKUP(2,1/(('Daily AUM'!$D350:J350&lt;&gt;"")*(NAV!$D350:J350&lt;&gt;"")),'Daily AUM'!$D350:J350),"")*(NAV!K350/IFERROR(LOOKUP(2,1/(('Daily AUM'!$D350:J350&lt;&gt;"")*(NAV!$D350:J350&lt;&gt;"")),NAV!$D350:J350),"")))),0))</f>
        <v>1.7332345013473969</v>
      </c>
      <c r="L350" s="2">
        <f>IF(OR('Daily AUM'!L350="",NAV!L350=""),0,IFERROR(IF(OR(IFERROR(LOOKUP(2,1/(('Daily AUM'!$D350:K350&lt;&gt;"")*(NAV!$D350:K350&lt;&gt;"")),'Daily AUM'!$D350:K350),"")="",IFERROR(LOOKUP(2,1/(('Daily AUM'!$D350:K350&lt;&gt;"")*(NAV!$D350:K350&lt;&gt;"")),NAV!$D350:K350),"")=""),0,'Daily AUM'!L350-(IFERROR(LOOKUP(2,1/(('Daily AUM'!$D350:K350&lt;&gt;"")*(NAV!$D350:K350&lt;&gt;"")),'Daily AUM'!$D350:K350),"")*(NAV!L350/IFERROR(LOOKUP(2,1/(('Daily AUM'!$D350:K350&lt;&gt;"")*(NAV!$D350:K350&lt;&gt;"")),NAV!$D350:K350),"")))),0))</f>
        <v>1.6063148398739031</v>
      </c>
      <c r="M350" s="2">
        <f>IF(OR('Daily AUM'!M350="",NAV!M350=""),0,IFERROR(IF(OR(IFERROR(LOOKUP(2,1/(('Daily AUM'!$D350:L350&lt;&gt;"")*(NAV!$D350:L350&lt;&gt;"")),'Daily AUM'!$D350:L350),"")="",IFERROR(LOOKUP(2,1/(('Daily AUM'!$D350:L350&lt;&gt;"")*(NAV!$D350:L350&lt;&gt;"")),NAV!$D350:L350),"")=""),0,'Daily AUM'!M350-(IFERROR(LOOKUP(2,1/(('Daily AUM'!$D350:L350&lt;&gt;"")*(NAV!$D350:L350&lt;&gt;"")),'Daily AUM'!$D350:L350),"")*(NAV!M350/IFERROR(LOOKUP(2,1/(('Daily AUM'!$D350:L350&lt;&gt;"")*(NAV!$D350:L350&lt;&gt;"")),NAV!$D350:L350),"")))),0))</f>
        <v>2.640532544378857</v>
      </c>
      <c r="N350" s="2">
        <f>IF(OR('Daily AUM'!N350="",NAV!N350=""),0,IFERROR(IF(OR(IFERROR(LOOKUP(2,1/(('Daily AUM'!$D350:M350&lt;&gt;"")*(NAV!$D350:M350&lt;&gt;"")),'Daily AUM'!$D350:M350),"")="",IFERROR(LOOKUP(2,1/(('Daily AUM'!$D350:M350&lt;&gt;"")*(NAV!$D350:M350&lt;&gt;"")),NAV!$D350:M350),"")=""),0,'Daily AUM'!N350-(IFERROR(LOOKUP(2,1/(('Daily AUM'!$D350:M350&lt;&gt;"")*(NAV!$D350:M350&lt;&gt;"")),'Daily AUM'!$D350:M350),"")*(NAV!N350/IFERROR(LOOKUP(2,1/(('Daily AUM'!$D350:M350&lt;&gt;"")*(NAV!$D350:M350&lt;&gt;"")),NAV!$D350:M350),"")))),0))</f>
        <v>1.6295422692708144</v>
      </c>
      <c r="O350" s="2">
        <f>IF(OR('Daily AUM'!O350="",NAV!O350=""),0,IFERROR(IF(OR(IFERROR(LOOKUP(2,1/(('Daily AUM'!$D350:N350&lt;&gt;"")*(NAV!$D350:N350&lt;&gt;"")),'Daily AUM'!$D350:N350),"")="",IFERROR(LOOKUP(2,1/(('Daily AUM'!$D350:N350&lt;&gt;"")*(NAV!$D350:N350&lt;&gt;"")),NAV!$D350:N350),"")=""),0,'Daily AUM'!O350-(IFERROR(LOOKUP(2,1/(('Daily AUM'!$D350:N350&lt;&gt;"")*(NAV!$D350:N350&lt;&gt;"")),'Daily AUM'!$D350:N350),"")*(NAV!O350/IFERROR(LOOKUP(2,1/(('Daily AUM'!$D350:N350&lt;&gt;"")*(NAV!$D350:N350&lt;&gt;"")),NAV!$D350:N350),"")))),0))</f>
        <v>2.1662163751286698</v>
      </c>
      <c r="P350" s="2">
        <f>IF(OR('Daily AUM'!P350="",NAV!P350=""),0,IFERROR(IF(OR(IFERROR(LOOKUP(2,1/(('Daily AUM'!$D350:O350&lt;&gt;"")*(NAV!$D350:O350&lt;&gt;"")),'Daily AUM'!$D350:O350),"")="",IFERROR(LOOKUP(2,1/(('Daily AUM'!$D350:O350&lt;&gt;"")*(NAV!$D350:O350&lt;&gt;"")),NAV!$D350:O350),"")=""),0,'Daily AUM'!P350-(IFERROR(LOOKUP(2,1/(('Daily AUM'!$D350:O350&lt;&gt;"")*(NAV!$D350:O350&lt;&gt;"")),'Daily AUM'!$D350:O350),"")*(NAV!P350/IFERROR(LOOKUP(2,1/(('Daily AUM'!$D350:O350&lt;&gt;"")*(NAV!$D350:O350&lt;&gt;"")),NAV!$D350:O350),"")))),0))</f>
        <v>0.57079355783275787</v>
      </c>
      <c r="Q350" s="2">
        <f>IF(OR('Daily AUM'!Q350="",NAV!Q350=""),0,IFERROR(IF(OR(IFERROR(LOOKUP(2,1/(('Daily AUM'!$D350:P350&lt;&gt;"")*(NAV!$D350:P350&lt;&gt;"")),'Daily AUM'!$D350:P350),"")="",IFERROR(LOOKUP(2,1/(('Daily AUM'!$D350:P350&lt;&gt;"")*(NAV!$D350:P350&lt;&gt;"")),NAV!$D350:P350),"")=""),0,'Daily AUM'!Q350-(IFERROR(LOOKUP(2,1/(('Daily AUM'!$D350:P350&lt;&gt;"")*(NAV!$D350:P350&lt;&gt;"")),'Daily AUM'!$D350:P350),"")*(NAV!Q350/IFERROR(LOOKUP(2,1/(('Daily AUM'!$D350:P350&lt;&gt;"")*(NAV!$D350:P350&lt;&gt;"")),NAV!$D350:P350),"")))),0))</f>
        <v>1.6773894062862382</v>
      </c>
      <c r="R350" s="2">
        <f>IF(OR('Daily AUM'!R350="",NAV!R350=""),0,IFERROR(IF(OR(IFERROR(LOOKUP(2,1/(('Daily AUM'!$D350:Q350&lt;&gt;"")*(NAV!$D350:Q350&lt;&gt;"")),'Daily AUM'!$D350:Q350),"")="",IFERROR(LOOKUP(2,1/(('Daily AUM'!$D350:Q350&lt;&gt;"")*(NAV!$D350:Q350&lt;&gt;"")),NAV!$D350:Q350),"")=""),0,'Daily AUM'!R350-(IFERROR(LOOKUP(2,1/(('Daily AUM'!$D350:Q350&lt;&gt;"")*(NAV!$D350:Q350&lt;&gt;"")),'Daily AUM'!$D350:Q350),"")*(NAV!R350/IFERROR(LOOKUP(2,1/(('Daily AUM'!$D350:Q350&lt;&gt;"")*(NAV!$D350:Q350&lt;&gt;"")),NAV!$D350:Q350),"")))),0))</f>
        <v>1.332373964840599</v>
      </c>
      <c r="S350" s="2">
        <f>IF(OR('Daily AUM'!S350="",NAV!S350=""),0,IFERROR(IF(OR(IFERROR(LOOKUP(2,1/(('Daily AUM'!$D350:R350&lt;&gt;"")*(NAV!$D350:R350&lt;&gt;"")),'Daily AUM'!$D350:R350),"")="",IFERROR(LOOKUP(2,1/(('Daily AUM'!$D350:R350&lt;&gt;"")*(NAV!$D350:R350&lt;&gt;"")),NAV!$D350:R350),"")=""),0,'Daily AUM'!S350-(IFERROR(LOOKUP(2,1/(('Daily AUM'!$D350:R350&lt;&gt;"")*(NAV!$D350:R350&lt;&gt;"")),'Daily AUM'!$D350:R350),"")*(NAV!S350/IFERROR(LOOKUP(2,1/(('Daily AUM'!$D350:R350&lt;&gt;"")*(NAV!$D350:R350&lt;&gt;"")),NAV!$D350:R350),"")))),0))</f>
        <v>0.32665613783228764</v>
      </c>
      <c r="T350" s="2">
        <f>IF(OR('Daily AUM'!T350="",NAV!T350=""),0,IFERROR(IF(OR(IFERROR(LOOKUP(2,1/(('Daily AUM'!$D350:S350&lt;&gt;"")*(NAV!$D350:S350&lt;&gt;"")),'Daily AUM'!$D350:S350),"")="",IFERROR(LOOKUP(2,1/(('Daily AUM'!$D350:S350&lt;&gt;"")*(NAV!$D350:S350&lt;&gt;"")),NAV!$D350:S350),"")=""),0,'Daily AUM'!T350-(IFERROR(LOOKUP(2,1/(('Daily AUM'!$D350:S350&lt;&gt;"")*(NAV!$D350:S350&lt;&gt;"")),'Daily AUM'!$D350:S350),"")*(NAV!T350/IFERROR(LOOKUP(2,1/(('Daily AUM'!$D350:S350&lt;&gt;"")*(NAV!$D350:S350&lt;&gt;"")),NAV!$D350:S350),"")))),0))</f>
        <v>1.1879780473711889</v>
      </c>
      <c r="U350" s="2">
        <f>IF(OR('Daily AUM'!U350="",NAV!U350=""),0,IFERROR(IF(OR(IFERROR(LOOKUP(2,1/(('Daily AUM'!$D350:T350&lt;&gt;"")*(NAV!$D350:T350&lt;&gt;"")),'Daily AUM'!$D350:T350),"")="",IFERROR(LOOKUP(2,1/(('Daily AUM'!$D350:T350&lt;&gt;"")*(NAV!$D350:T350&lt;&gt;"")),NAV!$D350:T350),"")=""),0,'Daily AUM'!U350-(IFERROR(LOOKUP(2,1/(('Daily AUM'!$D350:T350&lt;&gt;"")*(NAV!$D350:T350&lt;&gt;"")),'Daily AUM'!$D350:T350),"")*(NAV!U350/IFERROR(LOOKUP(2,1/(('Daily AUM'!$D350:T350&lt;&gt;"")*(NAV!$D350:T350&lt;&gt;"")),NAV!$D350:T350),"")))),0))</f>
        <v>2.0893387826595244</v>
      </c>
      <c r="V350" s="2">
        <f>IF(OR('Daily AUM'!V350="",NAV!V350=""),0,IFERROR(IF(OR(IFERROR(LOOKUP(2,1/(('Daily AUM'!$D350:U350&lt;&gt;"")*(NAV!$D350:U350&lt;&gt;"")),'Daily AUM'!$D350:U350),"")="",IFERROR(LOOKUP(2,1/(('Daily AUM'!$D350:U350&lt;&gt;"")*(NAV!$D350:U350&lt;&gt;"")),NAV!$D350:U350),"")=""),0,'Daily AUM'!V350-(IFERROR(LOOKUP(2,1/(('Daily AUM'!$D350:U350&lt;&gt;"")*(NAV!$D350:U350&lt;&gt;"")),'Daily AUM'!$D350:U350),"")*(NAV!V350/IFERROR(LOOKUP(2,1/(('Daily AUM'!$D350:U350&lt;&gt;"")*(NAV!$D350:U350&lt;&gt;"")),NAV!$D350:U350),"")))),0))</f>
        <v>2.0435534498076322</v>
      </c>
      <c r="W350" s="2">
        <f>IF(OR('Daily AUM'!W350="",NAV!W350=""),0,IFERROR(IF(OR(IFERROR(LOOKUP(2,1/(('Daily AUM'!$D350:V350&lt;&gt;"")*(NAV!$D350:V350&lt;&gt;"")),'Daily AUM'!$D350:V350),"")="",IFERROR(LOOKUP(2,1/(('Daily AUM'!$D350:V350&lt;&gt;"")*(NAV!$D350:V350&lt;&gt;"")),NAV!$D350:V350),"")=""),0,'Daily AUM'!W350-(IFERROR(LOOKUP(2,1/(('Daily AUM'!$D350:V350&lt;&gt;"")*(NAV!$D350:V350&lt;&gt;"")),'Daily AUM'!$D350:V350),"")*(NAV!W350/IFERROR(LOOKUP(2,1/(('Daily AUM'!$D350:V350&lt;&gt;"")*(NAV!$D350:V350&lt;&gt;"")),NAV!$D350:V350),"")))),0))</f>
        <v>1.4455531070952929</v>
      </c>
      <c r="X350" s="2">
        <f>IF(OR('Daily AUM'!X350="",NAV!X350=""),0,IFERROR(IF(OR(IFERROR(LOOKUP(2,1/(('Daily AUM'!$D350:W350&lt;&gt;"")*(NAV!$D350:W350&lt;&gt;"")),'Daily AUM'!$D350:W350),"")="",IFERROR(LOOKUP(2,1/(('Daily AUM'!$D350:W350&lt;&gt;"")*(NAV!$D350:W350&lt;&gt;"")),NAV!$D350:W350),"")=""),0,'Daily AUM'!X350-(IFERROR(LOOKUP(2,1/(('Daily AUM'!$D350:W350&lt;&gt;"")*(NAV!$D350:W350&lt;&gt;"")),'Daily AUM'!$D350:W350),"")*(NAV!X350/IFERROR(LOOKUP(2,1/(('Daily AUM'!$D350:W350&lt;&gt;"")*(NAV!$D350:W350&lt;&gt;"")),NAV!$D350:W350),"")))),0))</f>
        <v>0.38013152061444089</v>
      </c>
      <c r="Y350" s="2">
        <f>IF(OR('Daily AUM'!Y350="",NAV!Y350=""),0,IFERROR(IF(OR(IFERROR(LOOKUP(2,1/(('Daily AUM'!$D350:X350&lt;&gt;"")*(NAV!$D350:X350&lt;&gt;"")),'Daily AUM'!$D350:X350),"")="",IFERROR(LOOKUP(2,1/(('Daily AUM'!$D350:X350&lt;&gt;"")*(NAV!$D350:X350&lt;&gt;"")),NAV!$D350:X350),"")=""),0,'Daily AUM'!Y350-(IFERROR(LOOKUP(2,1/(('Daily AUM'!$D350:X350&lt;&gt;"")*(NAV!$D350:X350&lt;&gt;"")),'Daily AUM'!$D350:X350),"")*(NAV!Y350/IFERROR(LOOKUP(2,1/(('Daily AUM'!$D350:X350&lt;&gt;"")*(NAV!$D350:X350&lt;&gt;"")),NAV!$D350:X350),"")))),0))</f>
        <v>0.69286975717454879</v>
      </c>
      <c r="Z350" s="2">
        <f>IF(OR('Daily AUM'!Z350="",NAV!Z350=""),0,IFERROR(IF(OR(IFERROR(LOOKUP(2,1/(('Daily AUM'!$D350:Y350&lt;&gt;"")*(NAV!$D350:Y350&lt;&gt;"")),'Daily AUM'!$D350:Y350),"")="",IFERROR(LOOKUP(2,1/(('Daily AUM'!$D350:Y350&lt;&gt;"")*(NAV!$D350:Y350&lt;&gt;"")),NAV!$D350:Y350),"")=""),0,'Daily AUM'!Z350-(IFERROR(LOOKUP(2,1/(('Daily AUM'!$D350:Y350&lt;&gt;"")*(NAV!$D350:Y350&lt;&gt;"")),'Daily AUM'!$D350:Y350),"")*(NAV!Z350/IFERROR(LOOKUP(2,1/(('Daily AUM'!$D350:Y350&lt;&gt;"")*(NAV!$D350:Y350&lt;&gt;"")),NAV!$D350:Y350),"")))),0))</f>
        <v>0.26608547262162574</v>
      </c>
      <c r="AA350" s="2">
        <f>IF(OR('Daily AUM'!AA350="",NAV!AA350=""),0,IFERROR(IF(OR(IFERROR(LOOKUP(2,1/(('Daily AUM'!$D350:Z350&lt;&gt;"")*(NAV!$D350:Z350&lt;&gt;"")),'Daily AUM'!$D350:Z350),"")="",IFERROR(LOOKUP(2,1/(('Daily AUM'!$D350:Z350&lt;&gt;"")*(NAV!$D350:Z350&lt;&gt;"")),NAV!$D350:Z350),"")=""),0,'Daily AUM'!AA350-(IFERROR(LOOKUP(2,1/(('Daily AUM'!$D350:Z350&lt;&gt;"")*(NAV!$D350:Z350&lt;&gt;"")),'Daily AUM'!$D350:Z350),"")*(NAV!AA350/IFERROR(LOOKUP(2,1/(('Daily AUM'!$D350:Z350&lt;&gt;"")*(NAV!$D350:Z350&lt;&gt;"")),NAV!$D350:Z350),"")))),0))</f>
        <v>-2.3433485832347287</v>
      </c>
      <c r="AB350" s="2">
        <f>IF(OR('Daily AUM'!AB350="",NAV!AB350=""),0,IFERROR(IF(OR(IFERROR(LOOKUP(2,1/(('Daily AUM'!$D350:AA350&lt;&gt;"")*(NAV!$D350:AA350&lt;&gt;"")),'Daily AUM'!$D350:AA350),"")="",IFERROR(LOOKUP(2,1/(('Daily AUM'!$D350:AA350&lt;&gt;"")*(NAV!$D350:AA350&lt;&gt;"")),NAV!$D350:AA350),"")=""),0,'Daily AUM'!AB350-(IFERROR(LOOKUP(2,1/(('Daily AUM'!$D350:AA350&lt;&gt;"")*(NAV!$D350:AA350&lt;&gt;"")),'Daily AUM'!$D350:AA350),"")*(NAV!AB350/IFERROR(LOOKUP(2,1/(('Daily AUM'!$D350:AA350&lt;&gt;"")*(NAV!$D350:AA350&lt;&gt;"")),NAV!$D350:AA350),"")))),0))</f>
        <v>-1.1137206555440571</v>
      </c>
      <c r="AC350" s="2">
        <f>IF(OR('Daily AUM'!AC350="",NAV!AC350=""),0,IFERROR(IF(OR(IFERROR(LOOKUP(2,1/(('Daily AUM'!$D350:AB350&lt;&gt;"")*(NAV!$D350:AB350&lt;&gt;"")),'Daily AUM'!$D350:AB350),"")="",IFERROR(LOOKUP(2,1/(('Daily AUM'!$D350:AB350&lt;&gt;"")*(NAV!$D350:AB350&lt;&gt;"")),NAV!$D350:AB350),"")=""),0,'Daily AUM'!AC350-(IFERROR(LOOKUP(2,1/(('Daily AUM'!$D350:AB350&lt;&gt;"")*(NAV!$D350:AB350&lt;&gt;"")),'Daily AUM'!$D350:AB350),"")*(NAV!AC350/IFERROR(LOOKUP(2,1/(('Daily AUM'!$D350:AB350&lt;&gt;"")*(NAV!$D350:AB350&lt;&gt;"")),NAV!$D350:AB350),"")))),0))</f>
        <v>0.25384380897094161</v>
      </c>
      <c r="AD350" s="2">
        <f>IF(OR('Daily AUM'!AD350="",NAV!AD350=""),0,IFERROR(IF(OR(IFERROR(LOOKUP(2,1/(('Daily AUM'!$D350:AC350&lt;&gt;"")*(NAV!$D350:AC350&lt;&gt;"")),'Daily AUM'!$D350:AC350),"")="",IFERROR(LOOKUP(2,1/(('Daily AUM'!$D350:AC350&lt;&gt;"")*(NAV!$D350:AC350&lt;&gt;"")),NAV!$D350:AC350),"")=""),0,'Daily AUM'!AD350-(IFERROR(LOOKUP(2,1/(('Daily AUM'!$D350:AC350&lt;&gt;"")*(NAV!$D350:AC350&lt;&gt;"")),'Daily AUM'!$D350:AC350),"")*(NAV!AD350/IFERROR(LOOKUP(2,1/(('Daily AUM'!$D350:AC350&lt;&gt;"")*(NAV!$D350:AC350&lt;&gt;"")),NAV!$D350:AC350),"")))),0))</f>
        <v>1.9966700404854691</v>
      </c>
      <c r="AE350" s="2">
        <f>IF(OR('Daily AUM'!AE350="",NAV!AE350=""),0,IFERROR(IF(OR(IFERROR(LOOKUP(2,1/(('Daily AUM'!$D350:AD350&lt;&gt;"")*(NAV!$D350:AD350&lt;&gt;"")),'Daily AUM'!$D350:AD350),"")="",IFERROR(LOOKUP(2,1/(('Daily AUM'!$D350:AD350&lt;&gt;"")*(NAV!$D350:AD350&lt;&gt;"")),NAV!$D350:AD350),"")=""),0,'Daily AUM'!AE350-(IFERROR(LOOKUP(2,1/(('Daily AUM'!$D350:AD350&lt;&gt;"")*(NAV!$D350:AD350&lt;&gt;"")),'Daily AUM'!$D350:AD350),"")*(NAV!AE350/IFERROR(LOOKUP(2,1/(('Daily AUM'!$D350:AD350&lt;&gt;"")*(NAV!$D350:AD350&lt;&gt;"")),NAV!$D350:AD350),"")))),0))</f>
        <v>0.93637418419166352</v>
      </c>
      <c r="AF350" s="2">
        <f>IF(OR('Daily AUM'!AF350="",NAV!AF350=""),0,IFERROR(IF(OR(IFERROR(LOOKUP(2,1/(('Daily AUM'!$D350:AE350&lt;&gt;"")*(NAV!$D350:AE350&lt;&gt;"")),'Daily AUM'!$D350:AE350),"")="",IFERROR(LOOKUP(2,1/(('Daily AUM'!$D350:AE350&lt;&gt;"")*(NAV!$D350:AE350&lt;&gt;"")),NAV!$D350:AE350),"")=""),0,'Daily AUM'!AF350-(IFERROR(LOOKUP(2,1/(('Daily AUM'!$D350:AE350&lt;&gt;"")*(NAV!$D350:AE350&lt;&gt;"")),'Daily AUM'!$D350:AE350),"")*(NAV!AF350/IFERROR(LOOKUP(2,1/(('Daily AUM'!$D350:AE350&lt;&gt;"")*(NAV!$D350:AE350&lt;&gt;"")),NAV!$D350:AE350),"")))),0))</f>
        <v>2.5625110132159534</v>
      </c>
      <c r="AG350" s="2">
        <f>IF(OR('Daily AUM'!AG350="",NAV!AG350=""),0,IFERROR(IF(OR(IFERROR(LOOKUP(2,1/(('Daily AUM'!$D350:AF350&lt;&gt;"")*(NAV!$D350:AF350&lt;&gt;"")),'Daily AUM'!$D350:AF350),"")="",IFERROR(LOOKUP(2,1/(('Daily AUM'!$D350:AF350&lt;&gt;"")*(NAV!$D350:AF350&lt;&gt;"")),NAV!$D350:AF350),"")=""),0,'Daily AUM'!AG350-(IFERROR(LOOKUP(2,1/(('Daily AUM'!$D350:AF350&lt;&gt;"")*(NAV!$D350:AF350&lt;&gt;"")),'Daily AUM'!$D350:AF350),"")*(NAV!AG350/IFERROR(LOOKUP(2,1/(('Daily AUM'!$D350:AF350&lt;&gt;"")*(NAV!$D350:AF350&lt;&gt;"")),NAV!$D350:AF350),"")))),0))</f>
        <v>1.9834099444190088</v>
      </c>
      <c r="AH350" s="2">
        <f>IF(OR('Daily AUM'!AH350="",NAV!AH350=""),0,IFERROR(IF(OR(IFERROR(LOOKUP(2,1/(('Daily AUM'!$D350:AG350&lt;&gt;"")*(NAV!$D350:AG350&lt;&gt;"")),'Daily AUM'!$D350:AG350),"")="",IFERROR(LOOKUP(2,1/(('Daily AUM'!$D350:AG350&lt;&gt;"")*(NAV!$D350:AG350&lt;&gt;"")),NAV!$D350:AG350),"")=""),0,'Daily AUM'!AH350-(IFERROR(LOOKUP(2,1/(('Daily AUM'!$D350:AG350&lt;&gt;"")*(NAV!$D350:AG350&lt;&gt;"")),'Daily AUM'!$D350:AG350),"")*(NAV!AH350/IFERROR(LOOKUP(2,1/(('Daily AUM'!$D350:AG350&lt;&gt;"")*(NAV!$D350:AG350&lt;&gt;"")),NAV!$D350:AG350),"")))),0))</f>
        <v>1.8305547226389081</v>
      </c>
      <c r="AI350" s="2">
        <f>IF(OR('Daily AUM'!AI350="",NAV!AI350=""),0,IFERROR(IF(OR(IFERROR(LOOKUP(2,1/(('Daily AUM'!$D350:AH350&lt;&gt;"")*(NAV!$D350:AH350&lt;&gt;"")),'Daily AUM'!$D350:AH350),"")="",IFERROR(LOOKUP(2,1/(('Daily AUM'!$D350:AH350&lt;&gt;"")*(NAV!$D350:AH350&lt;&gt;"")),NAV!$D350:AH350),"")=""),0,'Daily AUM'!AI350-(IFERROR(LOOKUP(2,1/(('Daily AUM'!$D350:AH350&lt;&gt;"")*(NAV!$D350:AH350&lt;&gt;"")),'Daily AUM'!$D350:AH350),"")*(NAV!AI350/IFERROR(LOOKUP(2,1/(('Daily AUM'!$D350:AH350&lt;&gt;"")*(NAV!$D350:AH350&lt;&gt;"")),NAV!$D350:AH350),"")))),0))</f>
        <v>-1.0313898809524744</v>
      </c>
      <c r="AJ350" s="2">
        <f>IF(OR('Daily AUM'!AJ350="",NAV!AJ350=""),0,IFERROR(IF(OR(IFERROR(LOOKUP(2,1/(('Daily AUM'!$D350:AI350&lt;&gt;"")*(NAV!$D350:AI350&lt;&gt;"")),'Daily AUM'!$D350:AI350),"")="",IFERROR(LOOKUP(2,1/(('Daily AUM'!$D350:AI350&lt;&gt;"")*(NAV!$D350:AI350&lt;&gt;"")),NAV!$D350:AI350),"")=""),0,'Daily AUM'!AJ350-(IFERROR(LOOKUP(2,1/(('Daily AUM'!$D350:AI350&lt;&gt;"")*(NAV!$D350:AI350&lt;&gt;"")),'Daily AUM'!$D350:AI350),"")*(NAV!AJ350/IFERROR(LOOKUP(2,1/(('Daily AUM'!$D350:AI350&lt;&gt;"")*(NAV!$D350:AI350&lt;&gt;"")),NAV!$D350:AI350),"")))),0))</f>
        <v>1.4652292071075408</v>
      </c>
      <c r="AK350" s="2">
        <f>IF(OR('Daily AUM'!AK350="",NAV!AK350=""),0,IFERROR(IF(OR(IFERROR(LOOKUP(2,1/(('Daily AUM'!$D350:AJ350&lt;&gt;"")*(NAV!$D350:AJ350&lt;&gt;"")),'Daily AUM'!$D350:AJ350),"")="",IFERROR(LOOKUP(2,1/(('Daily AUM'!$D350:AJ350&lt;&gt;"")*(NAV!$D350:AJ350&lt;&gt;"")),NAV!$D350:AJ350),"")=""),0,'Daily AUM'!AK350-(IFERROR(LOOKUP(2,1/(('Daily AUM'!$D350:AJ350&lt;&gt;"")*(NAV!$D350:AJ350&lt;&gt;"")),'Daily AUM'!$D350:AJ350),"")*(NAV!AK350/IFERROR(LOOKUP(2,1/(('Daily AUM'!$D350:AJ350&lt;&gt;"")*(NAV!$D350:AJ350&lt;&gt;"")),NAV!$D350:AJ350),"")))),0))</f>
        <v>0.11337068579132392</v>
      </c>
      <c r="AL350" s="2">
        <f>IF(OR('Daily AUM'!AL350="",NAV!AL350=""),0,IFERROR(IF(OR(IFERROR(LOOKUP(2,1/(('Daily AUM'!$D350:AK350&lt;&gt;"")*(NAV!$D350:AK350&lt;&gt;"")),'Daily AUM'!$D350:AK350),"")="",IFERROR(LOOKUP(2,1/(('Daily AUM'!$D350:AK350&lt;&gt;"")*(NAV!$D350:AK350&lt;&gt;"")),NAV!$D350:AK350),"")=""),0,'Daily AUM'!AL350-(IFERROR(LOOKUP(2,1/(('Daily AUM'!$D350:AK350&lt;&gt;"")*(NAV!$D350:AK350&lt;&gt;"")),'Daily AUM'!$D350:AK350),"")*(NAV!AL350/IFERROR(LOOKUP(2,1/(('Daily AUM'!$D350:AK350&lt;&gt;"")*(NAV!$D350:AK350&lt;&gt;"")),NAV!$D350:AK350),"")))),0))</f>
        <v>0.18419830281391114</v>
      </c>
      <c r="AM350" s="2">
        <f>IF(OR('Daily AUM'!AM350="",NAV!AM350=""),0,IFERROR(IF(OR(IFERROR(LOOKUP(2,1/(('Daily AUM'!$D350:AL350&lt;&gt;"")*(NAV!$D350:AL350&lt;&gt;"")),'Daily AUM'!$D350:AL350),"")="",IFERROR(LOOKUP(2,1/(('Daily AUM'!$D350:AL350&lt;&gt;"")*(NAV!$D350:AL350&lt;&gt;"")),NAV!$D350:AL350),"")=""),0,'Daily AUM'!AM350-(IFERROR(LOOKUP(2,1/(('Daily AUM'!$D350:AL350&lt;&gt;"")*(NAV!$D350:AL350&lt;&gt;"")),'Daily AUM'!$D350:AL350),"")*(NAV!AM350/IFERROR(LOOKUP(2,1/(('Daily AUM'!$D350:AL350&lt;&gt;"")*(NAV!$D350:AL350&lt;&gt;"")),NAV!$D350:AL350),"")))),0))</f>
        <v>2.1248720999403758</v>
      </c>
      <c r="AN350" s="2">
        <f>IF(OR('Daily AUM'!AN350="",NAV!AN350=""),0,IFERROR(IF(OR(IFERROR(LOOKUP(2,1/(('Daily AUM'!$D350:AM350&lt;&gt;"")*(NAV!$D350:AM350&lt;&gt;"")),'Daily AUM'!$D350:AM350),"")="",IFERROR(LOOKUP(2,1/(('Daily AUM'!$D350:AM350&lt;&gt;"")*(NAV!$D350:AM350&lt;&gt;"")),NAV!$D350:AM350),"")=""),0,'Daily AUM'!AN350-(IFERROR(LOOKUP(2,1/(('Daily AUM'!$D350:AM350&lt;&gt;"")*(NAV!$D350:AM350&lt;&gt;"")),'Daily AUM'!$D350:AM350),"")*(NAV!AN350/IFERROR(LOOKUP(2,1/(('Daily AUM'!$D350:AM350&lt;&gt;"")*(NAV!$D350:AM350&lt;&gt;"")),NAV!$D350:AM350),"")))),0))</f>
        <v>0.77342729970359869</v>
      </c>
      <c r="AO350" s="2">
        <f>IF(OR('Daily AUM'!AO350="",NAV!AO350=""),0,IFERROR(IF(OR(IFERROR(LOOKUP(2,1/(('Daily AUM'!$D350:AN350&lt;&gt;"")*(NAV!$D350:AN350&lt;&gt;"")),'Daily AUM'!$D350:AN350),"")="",IFERROR(LOOKUP(2,1/(('Daily AUM'!$D350:AN350&lt;&gt;"")*(NAV!$D350:AN350&lt;&gt;"")),NAV!$D350:AN350),"")=""),0,'Daily AUM'!AO350-(IFERROR(LOOKUP(2,1/(('Daily AUM'!$D350:AN350&lt;&gt;"")*(NAV!$D350:AN350&lt;&gt;"")),'Daily AUM'!$D350:AN350),"")*(NAV!AO350/IFERROR(LOOKUP(2,1/(('Daily AUM'!$D350:AN350&lt;&gt;"")*(NAV!$D350:AN350&lt;&gt;"")),NAV!$D350:AN350),"")))),0))</f>
        <v>0.74000000000000909</v>
      </c>
      <c r="AP350" s="2">
        <f>IF(OR('Daily AUM'!AP350="",NAV!AP350=""),0,IFERROR(IF(OR(IFERROR(LOOKUP(2,1/(('Daily AUM'!$D350:AO350&lt;&gt;"")*(NAV!$D350:AO350&lt;&gt;"")),'Daily AUM'!$D350:AO350),"")="",IFERROR(LOOKUP(2,1/(('Daily AUM'!$D350:AO350&lt;&gt;"")*(NAV!$D350:AO350&lt;&gt;"")),NAV!$D350:AO350),"")=""),0,'Daily AUM'!AP350-(IFERROR(LOOKUP(2,1/(('Daily AUM'!$D350:AO350&lt;&gt;"")*(NAV!$D350:AO350&lt;&gt;"")),'Daily AUM'!$D350:AO350),"")*(NAV!AP350/IFERROR(LOOKUP(2,1/(('Daily AUM'!$D350:AO350&lt;&gt;"")*(NAV!$D350:AO350&lt;&gt;"")),NAV!$D350:AO350),"")))),0))</f>
        <v>4.9262008733876428E-2</v>
      </c>
      <c r="AQ350" s="2">
        <f>IF(OR('Daily AUM'!AQ350="",NAV!AQ350=""),0,IFERROR(IF(OR(IFERROR(LOOKUP(2,1/(('Daily AUM'!$D350:AP350&lt;&gt;"")*(NAV!$D350:AP350&lt;&gt;"")),'Daily AUM'!$D350:AP350),"")="",IFERROR(LOOKUP(2,1/(('Daily AUM'!$D350:AP350&lt;&gt;"")*(NAV!$D350:AP350&lt;&gt;"")),NAV!$D350:AP350),"")=""),0,'Daily AUM'!AQ350-(IFERROR(LOOKUP(2,1/(('Daily AUM'!$D350:AP350&lt;&gt;"")*(NAV!$D350:AP350&lt;&gt;"")),'Daily AUM'!$D350:AP350),"")*(NAV!AQ350/IFERROR(LOOKUP(2,1/(('Daily AUM'!$D350:AP350&lt;&gt;"")*(NAV!$D350:AP350&lt;&gt;"")),NAV!$D350:AP350),"")))),0))</f>
        <v>-1.1906847715181357E-2</v>
      </c>
      <c r="AR350" s="2">
        <f>IF(OR('Daily AUM'!AR350="",NAV!AR350=""),0,IFERROR(IF(OR(IFERROR(LOOKUP(2,1/(('Daily AUM'!$D350:AQ350&lt;&gt;"")*(NAV!$D350:AQ350&lt;&gt;"")),'Daily AUM'!$D350:AQ350),"")="",IFERROR(LOOKUP(2,1/(('Daily AUM'!$D350:AQ350&lt;&gt;"")*(NAV!$D350:AQ350&lt;&gt;"")),NAV!$D350:AQ350),"")=""),0,'Daily AUM'!AR350-(IFERROR(LOOKUP(2,1/(('Daily AUM'!$D350:AQ350&lt;&gt;"")*(NAV!$D350:AQ350&lt;&gt;"")),'Daily AUM'!$D350:AQ350),"")*(NAV!AR350/IFERROR(LOOKUP(2,1/(('Daily AUM'!$D350:AQ350&lt;&gt;"")*(NAV!$D350:AQ350&lt;&gt;"")),NAV!$D350:AQ350),"")))),0))</f>
        <v>0.43328054627318124</v>
      </c>
      <c r="AS350" s="2">
        <f t="shared" si="10"/>
        <v>31.279847886321022</v>
      </c>
      <c r="AT350" s="2">
        <f t="shared" si="11"/>
        <v>11.212723369460946</v>
      </c>
    </row>
    <row r="351" spans="1:46" x14ac:dyDescent="0.2">
      <c r="A351" t="s">
        <v>395</v>
      </c>
      <c r="B351" t="s">
        <v>379</v>
      </c>
      <c r="C351" t="s">
        <v>13</v>
      </c>
      <c r="D351" s="2">
        <f>0</f>
        <v>0</v>
      </c>
      <c r="E351" s="2">
        <f>IF(OR('Daily AUM'!E351="",NAV!E351=""),0,IFERROR(IF(OR(IFERROR(LOOKUP(2,1/(('Daily AUM'!$D351:D351&lt;&gt;"")*(NAV!$D351:D351&lt;&gt;"")),'Daily AUM'!$D351:D351),"")="",IFERROR(LOOKUP(2,1/(('Daily AUM'!$D351:D351&lt;&gt;"")*(NAV!$D351:D351&lt;&gt;"")),NAV!$D351:D351),"")=""),0,'Daily AUM'!E351-(IFERROR(LOOKUP(2,1/(('Daily AUM'!$D351:D351&lt;&gt;"")*(NAV!$D351:D351&lt;&gt;"")),'Daily AUM'!$D351:D351),"")*(NAV!E351/IFERROR(LOOKUP(2,1/(('Daily AUM'!$D351:D351&lt;&gt;"")*(NAV!$D351:D351&lt;&gt;"")),NAV!$D351:D351),"")))),0))</f>
        <v>0</v>
      </c>
      <c r="F351" s="2">
        <f>IF(OR('Daily AUM'!F351="",NAV!F351=""),0,IFERROR(IF(OR(IFERROR(LOOKUP(2,1/(('Daily AUM'!$D351:E351&lt;&gt;"")*(NAV!$D351:E351&lt;&gt;"")),'Daily AUM'!$D351:E351),"")="",IFERROR(LOOKUP(2,1/(('Daily AUM'!$D351:E351&lt;&gt;"")*(NAV!$D351:E351&lt;&gt;"")),NAV!$D351:E351),"")=""),0,'Daily AUM'!F351-(IFERROR(LOOKUP(2,1/(('Daily AUM'!$D351:E351&lt;&gt;"")*(NAV!$D351:E351&lt;&gt;"")),'Daily AUM'!$D351:E351),"")*(NAV!F351/IFERROR(LOOKUP(2,1/(('Daily AUM'!$D351:E351&lt;&gt;"")*(NAV!$D351:E351&lt;&gt;"")),NAV!$D351:E351),"")))),0))</f>
        <v>-4.2413215859031652</v>
      </c>
      <c r="G351" s="2">
        <f>IF(OR('Daily AUM'!G351="",NAV!G351=""),0,IFERROR(IF(OR(IFERROR(LOOKUP(2,1/(('Daily AUM'!$D351:F351&lt;&gt;"")*(NAV!$D351:F351&lt;&gt;"")),'Daily AUM'!$D351:F351),"")="",IFERROR(LOOKUP(2,1/(('Daily AUM'!$D351:F351&lt;&gt;"")*(NAV!$D351:F351&lt;&gt;"")),NAV!$D351:F351),"")=""),0,'Daily AUM'!G351-(IFERROR(LOOKUP(2,1/(('Daily AUM'!$D351:F351&lt;&gt;"")*(NAV!$D351:F351&lt;&gt;"")),'Daily AUM'!$D351:F351),"")*(NAV!G351/IFERROR(LOOKUP(2,1/(('Daily AUM'!$D351:F351&lt;&gt;"")*(NAV!$D351:F351&lt;&gt;"")),NAV!$D351:F351),"")))),0))</f>
        <v>-2.4691891891848172E-2</v>
      </c>
      <c r="H351" s="2">
        <f>IF(OR('Daily AUM'!H351="",NAV!H351=""),0,IFERROR(IF(OR(IFERROR(LOOKUP(2,1/(('Daily AUM'!$D351:G351&lt;&gt;"")*(NAV!$D351:G351&lt;&gt;"")),'Daily AUM'!$D351:G351),"")="",IFERROR(LOOKUP(2,1/(('Daily AUM'!$D351:G351&lt;&gt;"")*(NAV!$D351:G351&lt;&gt;"")),NAV!$D351:G351),"")=""),0,'Daily AUM'!H351-(IFERROR(LOOKUP(2,1/(('Daily AUM'!$D351:G351&lt;&gt;"")*(NAV!$D351:G351&lt;&gt;"")),'Daily AUM'!$D351:G351),"")*(NAV!H351/IFERROR(LOOKUP(2,1/(('Daily AUM'!$D351:G351&lt;&gt;"")*(NAV!$D351:G351&lt;&gt;"")),NAV!$D351:G351),"")))),0))</f>
        <v>0.77980413492923617</v>
      </c>
      <c r="I351" s="2">
        <f>IF(OR('Daily AUM'!I351="",NAV!I351=""),0,IFERROR(IF(OR(IFERROR(LOOKUP(2,1/(('Daily AUM'!$D351:H351&lt;&gt;"")*(NAV!$D351:H351&lt;&gt;"")),'Daily AUM'!$D351:H351),"")="",IFERROR(LOOKUP(2,1/(('Daily AUM'!$D351:H351&lt;&gt;"")*(NAV!$D351:H351&lt;&gt;"")),NAV!$D351:H351),"")=""),0,'Daily AUM'!I351-(IFERROR(LOOKUP(2,1/(('Daily AUM'!$D351:H351&lt;&gt;"")*(NAV!$D351:H351&lt;&gt;"")),'Daily AUM'!$D351:H351),"")*(NAV!I351/IFERROR(LOOKUP(2,1/(('Daily AUM'!$D351:H351&lt;&gt;"")*(NAV!$D351:H351&lt;&gt;"")),NAV!$D351:H351),"")))),0))</f>
        <v>6.9902912621273572E-2</v>
      </c>
      <c r="J351" s="2">
        <f>IF(OR('Daily AUM'!J351="",NAV!J351=""),0,IFERROR(IF(OR(IFERROR(LOOKUP(2,1/(('Daily AUM'!$D351:I351&lt;&gt;"")*(NAV!$D351:I351&lt;&gt;"")),'Daily AUM'!$D351:I351),"")="",IFERROR(LOOKUP(2,1/(('Daily AUM'!$D351:I351&lt;&gt;"")*(NAV!$D351:I351&lt;&gt;"")),NAV!$D351:I351),"")=""),0,'Daily AUM'!J351-(IFERROR(LOOKUP(2,1/(('Daily AUM'!$D351:I351&lt;&gt;"")*(NAV!$D351:I351&lt;&gt;"")),'Daily AUM'!$D351:I351),"")*(NAV!J351/IFERROR(LOOKUP(2,1/(('Daily AUM'!$D351:I351&lt;&gt;"")*(NAV!$D351:I351&lt;&gt;"")),NAV!$D351:I351),"")))),0))</f>
        <v>-7.4193548387029296E-2</v>
      </c>
      <c r="K351" s="2">
        <f>IF(OR('Daily AUM'!K351="",NAV!K351=""),0,IFERROR(IF(OR(IFERROR(LOOKUP(2,1/(('Daily AUM'!$D351:J351&lt;&gt;"")*(NAV!$D351:J351&lt;&gt;"")),'Daily AUM'!$D351:J351),"")="",IFERROR(LOOKUP(2,1/(('Daily AUM'!$D351:J351&lt;&gt;"")*(NAV!$D351:J351&lt;&gt;"")),NAV!$D351:J351),"")=""),0,'Daily AUM'!K351-(IFERROR(LOOKUP(2,1/(('Daily AUM'!$D351:J351&lt;&gt;"")*(NAV!$D351:J351&lt;&gt;"")),'Daily AUM'!$D351:J351),"")*(NAV!K351/IFERROR(LOOKUP(2,1/(('Daily AUM'!$D351:J351&lt;&gt;"")*(NAV!$D351:J351&lt;&gt;"")),NAV!$D351:J351),"")))),0))</f>
        <v>0.55990712074299154</v>
      </c>
      <c r="L351" s="2">
        <f>IF(OR('Daily AUM'!L351="",NAV!L351=""),0,IFERROR(IF(OR(IFERROR(LOOKUP(2,1/(('Daily AUM'!$D351:K351&lt;&gt;"")*(NAV!$D351:K351&lt;&gt;"")),'Daily AUM'!$D351:K351),"")="",IFERROR(LOOKUP(2,1/(('Daily AUM'!$D351:K351&lt;&gt;"")*(NAV!$D351:K351&lt;&gt;"")),NAV!$D351:K351),"")=""),0,'Daily AUM'!L351-(IFERROR(LOOKUP(2,1/(('Daily AUM'!$D351:K351&lt;&gt;"")*(NAV!$D351:K351&lt;&gt;"")),'Daily AUM'!$D351:K351),"")*(NAV!L351/IFERROR(LOOKUP(2,1/(('Daily AUM'!$D351:K351&lt;&gt;"")*(NAV!$D351:K351&lt;&gt;"")),NAV!$D351:K351),"")))),0))</f>
        <v>-0.27486625514393381</v>
      </c>
      <c r="M351" s="2">
        <f>IF(OR('Daily AUM'!M351="",NAV!M351=""),0,IFERROR(IF(OR(IFERROR(LOOKUP(2,1/(('Daily AUM'!$D351:L351&lt;&gt;"")*(NAV!$D351:L351&lt;&gt;"")),'Daily AUM'!$D351:L351),"")="",IFERROR(LOOKUP(2,1/(('Daily AUM'!$D351:L351&lt;&gt;"")*(NAV!$D351:L351&lt;&gt;"")),NAV!$D351:L351),"")=""),0,'Daily AUM'!M351-(IFERROR(LOOKUP(2,1/(('Daily AUM'!$D351:L351&lt;&gt;"")*(NAV!$D351:L351&lt;&gt;"")),'Daily AUM'!$D351:L351),"")*(NAV!M351/IFERROR(LOOKUP(2,1/(('Daily AUM'!$D351:L351&lt;&gt;"")*(NAV!$D351:L351&lt;&gt;"")),NAV!$D351:L351),"")))),0))</f>
        <v>0.27930373360243266</v>
      </c>
      <c r="N351" s="2">
        <f>IF(OR('Daily AUM'!N351="",NAV!N351=""),0,IFERROR(IF(OR(IFERROR(LOOKUP(2,1/(('Daily AUM'!$D351:M351&lt;&gt;"")*(NAV!$D351:M351&lt;&gt;"")),'Daily AUM'!$D351:M351),"")="",IFERROR(LOOKUP(2,1/(('Daily AUM'!$D351:M351&lt;&gt;"")*(NAV!$D351:M351&lt;&gt;"")),NAV!$D351:M351),"")=""),0,'Daily AUM'!N351-(IFERROR(LOOKUP(2,1/(('Daily AUM'!$D351:M351&lt;&gt;"")*(NAV!$D351:M351&lt;&gt;"")),'Daily AUM'!$D351:M351),"")*(NAV!N351/IFERROR(LOOKUP(2,1/(('Daily AUM'!$D351:M351&lt;&gt;"")*(NAV!$D351:M351&lt;&gt;"")),NAV!$D351:M351),"")))),0))</f>
        <v>-0.12288911495409138</v>
      </c>
      <c r="O351" s="2">
        <f>IF(OR('Daily AUM'!O351="",NAV!O351=""),0,IFERROR(IF(OR(IFERROR(LOOKUP(2,1/(('Daily AUM'!$D351:N351&lt;&gt;"")*(NAV!$D351:N351&lt;&gt;"")),'Daily AUM'!$D351:N351),"")="",IFERROR(LOOKUP(2,1/(('Daily AUM'!$D351:N351&lt;&gt;"")*(NAV!$D351:N351&lt;&gt;"")),NAV!$D351:N351),"")=""),0,'Daily AUM'!O351-(IFERROR(LOOKUP(2,1/(('Daily AUM'!$D351:N351&lt;&gt;"")*(NAV!$D351:N351&lt;&gt;"")),'Daily AUM'!$D351:N351),"")*(NAV!O351/IFERROR(LOOKUP(2,1/(('Daily AUM'!$D351:N351&lt;&gt;"")*(NAV!$D351:N351&lt;&gt;"")),NAV!$D351:N351),"")))),0))</f>
        <v>-1.0029482071712437</v>
      </c>
      <c r="P351" s="2">
        <f>IF(OR('Daily AUM'!P351="",NAV!P351=""),0,IFERROR(IF(OR(IFERROR(LOOKUP(2,1/(('Daily AUM'!$D351:O351&lt;&gt;"")*(NAV!$D351:O351&lt;&gt;"")),'Daily AUM'!$D351:O351),"")="",IFERROR(LOOKUP(2,1/(('Daily AUM'!$D351:O351&lt;&gt;"")*(NAV!$D351:O351&lt;&gt;"")),NAV!$D351:O351),"")=""),0,'Daily AUM'!P351-(IFERROR(LOOKUP(2,1/(('Daily AUM'!$D351:O351&lt;&gt;"")*(NAV!$D351:O351&lt;&gt;"")),'Daily AUM'!$D351:O351),"")*(NAV!P351/IFERROR(LOOKUP(2,1/(('Daily AUM'!$D351:O351&lt;&gt;"")*(NAV!$D351:O351&lt;&gt;"")),NAV!$D351:O351),"")))),0))</f>
        <v>-0.19831683168320069</v>
      </c>
      <c r="Q351" s="2">
        <f>IF(OR('Daily AUM'!Q351="",NAV!Q351=""),0,IFERROR(IF(OR(IFERROR(LOOKUP(2,1/(('Daily AUM'!$D351:P351&lt;&gt;"")*(NAV!$D351:P351&lt;&gt;"")),'Daily AUM'!$D351:P351),"")="",IFERROR(LOOKUP(2,1/(('Daily AUM'!$D351:P351&lt;&gt;"")*(NAV!$D351:P351&lt;&gt;"")),NAV!$D351:P351),"")=""),0,'Daily AUM'!Q351-(IFERROR(LOOKUP(2,1/(('Daily AUM'!$D351:P351&lt;&gt;"")*(NAV!$D351:P351&lt;&gt;"")),'Daily AUM'!$D351:P351),"")*(NAV!Q351/IFERROR(LOOKUP(2,1/(('Daily AUM'!$D351:P351&lt;&gt;"")*(NAV!$D351:P351&lt;&gt;"")),NAV!$D351:P351),"")))),0))</f>
        <v>-0.34318627450977601</v>
      </c>
      <c r="R351" s="2">
        <f>IF(OR('Daily AUM'!R351="",NAV!R351=""),0,IFERROR(IF(OR(IFERROR(LOOKUP(2,1/(('Daily AUM'!$D351:Q351&lt;&gt;"")*(NAV!$D351:Q351&lt;&gt;"")),'Daily AUM'!$D351:Q351),"")="",IFERROR(LOOKUP(2,1/(('Daily AUM'!$D351:Q351&lt;&gt;"")*(NAV!$D351:Q351&lt;&gt;"")),NAV!$D351:Q351),"")=""),0,'Daily AUM'!R351-(IFERROR(LOOKUP(2,1/(('Daily AUM'!$D351:Q351&lt;&gt;"")*(NAV!$D351:Q351&lt;&gt;"")),'Daily AUM'!$D351:Q351),"")*(NAV!R351/IFERROR(LOOKUP(2,1/(('Daily AUM'!$D351:Q351&lt;&gt;"")*(NAV!$D351:Q351&lt;&gt;"")),NAV!$D351:Q351),"")))),0))</f>
        <v>-0.65999999999996817</v>
      </c>
      <c r="S351" s="2">
        <f>IF(OR('Daily AUM'!S351="",NAV!S351=""),0,IFERROR(IF(OR(IFERROR(LOOKUP(2,1/(('Daily AUM'!$D351:R351&lt;&gt;"")*(NAV!$D351:R351&lt;&gt;"")),'Daily AUM'!$D351:R351),"")="",IFERROR(LOOKUP(2,1/(('Daily AUM'!$D351:R351&lt;&gt;"")*(NAV!$D351:R351&lt;&gt;"")),NAV!$D351:R351),"")=""),0,'Daily AUM'!S351-(IFERROR(LOOKUP(2,1/(('Daily AUM'!$D351:R351&lt;&gt;"")*(NAV!$D351:R351&lt;&gt;"")),'Daily AUM'!$D351:R351),"")*(NAV!S351/IFERROR(LOOKUP(2,1/(('Daily AUM'!$D351:R351&lt;&gt;"")*(NAV!$D351:R351&lt;&gt;"")),NAV!$D351:R351),"")))),0))</f>
        <v>-0.18995121951218152</v>
      </c>
      <c r="T351" s="2">
        <f>IF(OR('Daily AUM'!T351="",NAV!T351=""),0,IFERROR(IF(OR(IFERROR(LOOKUP(2,1/(('Daily AUM'!$D351:S351&lt;&gt;"")*(NAV!$D351:S351&lt;&gt;"")),'Daily AUM'!$D351:S351),"")="",IFERROR(LOOKUP(2,1/(('Daily AUM'!$D351:S351&lt;&gt;"")*(NAV!$D351:S351&lt;&gt;"")),NAV!$D351:S351),"")=""),0,'Daily AUM'!T351-(IFERROR(LOOKUP(2,1/(('Daily AUM'!$D351:S351&lt;&gt;"")*(NAV!$D351:S351&lt;&gt;"")),'Daily AUM'!$D351:S351),"")*(NAV!T351/IFERROR(LOOKUP(2,1/(('Daily AUM'!$D351:S351&lt;&gt;"")*(NAV!$D351:S351&lt;&gt;"")),NAV!$D351:S351),"")))),0))</f>
        <v>-0.28967992240541207</v>
      </c>
      <c r="U351" s="2">
        <f>IF(OR('Daily AUM'!U351="",NAV!U351=""),0,IFERROR(IF(OR(IFERROR(LOOKUP(2,1/(('Daily AUM'!$D351:T351&lt;&gt;"")*(NAV!$D351:T351&lt;&gt;"")),'Daily AUM'!$D351:T351),"")="",IFERROR(LOOKUP(2,1/(('Daily AUM'!$D351:T351&lt;&gt;"")*(NAV!$D351:T351&lt;&gt;"")),NAV!$D351:T351),"")=""),0,'Daily AUM'!U351-(IFERROR(LOOKUP(2,1/(('Daily AUM'!$D351:T351&lt;&gt;"")*(NAV!$D351:T351&lt;&gt;"")),'Daily AUM'!$D351:T351),"")*(NAV!U351/IFERROR(LOOKUP(2,1/(('Daily AUM'!$D351:T351&lt;&gt;"")*(NAV!$D351:T351&lt;&gt;"")),NAV!$D351:T351),"")))),0))</f>
        <v>-2.5703124999949978E-2</v>
      </c>
      <c r="V351" s="2">
        <f>IF(OR('Daily AUM'!V351="",NAV!V351=""),0,IFERROR(IF(OR(IFERROR(LOOKUP(2,1/(('Daily AUM'!$D351:U351&lt;&gt;"")*(NAV!$D351:U351&lt;&gt;"")),'Daily AUM'!$D351:U351),"")="",IFERROR(LOOKUP(2,1/(('Daily AUM'!$D351:U351&lt;&gt;"")*(NAV!$D351:U351&lt;&gt;"")),NAV!$D351:U351),"")=""),0,'Daily AUM'!V351-(IFERROR(LOOKUP(2,1/(('Daily AUM'!$D351:U351&lt;&gt;"")*(NAV!$D351:U351&lt;&gt;"")),'Daily AUM'!$D351:U351),"")*(NAV!V351/IFERROR(LOOKUP(2,1/(('Daily AUM'!$D351:U351&lt;&gt;"")*(NAV!$D351:U351&lt;&gt;"")),NAV!$D351:U351),"")))),0))</f>
        <v>1.3466798418970711</v>
      </c>
      <c r="W351" s="2">
        <f>IF(OR('Daily AUM'!W351="",NAV!W351=""),0,IFERROR(IF(OR(IFERROR(LOOKUP(2,1/(('Daily AUM'!$D351:V351&lt;&gt;"")*(NAV!$D351:V351&lt;&gt;"")),'Daily AUM'!$D351:V351),"")="",IFERROR(LOOKUP(2,1/(('Daily AUM'!$D351:V351&lt;&gt;"")*(NAV!$D351:V351&lt;&gt;"")),NAV!$D351:V351),"")=""),0,'Daily AUM'!W351-(IFERROR(LOOKUP(2,1/(('Daily AUM'!$D351:V351&lt;&gt;"")*(NAV!$D351:V351&lt;&gt;"")),'Daily AUM'!$D351:V351),"")*(NAV!W351/IFERROR(LOOKUP(2,1/(('Daily AUM'!$D351:V351&lt;&gt;"")*(NAV!$D351:V351&lt;&gt;"")),NAV!$D351:V351),"")))),0))</f>
        <v>0.67988372093032012</v>
      </c>
      <c r="X351" s="2">
        <f>IF(OR('Daily AUM'!X351="",NAV!X351=""),0,IFERROR(IF(OR(IFERROR(LOOKUP(2,1/(('Daily AUM'!$D351:W351&lt;&gt;"")*(NAV!$D351:W351&lt;&gt;"")),'Daily AUM'!$D351:W351),"")="",IFERROR(LOOKUP(2,1/(('Daily AUM'!$D351:W351&lt;&gt;"")*(NAV!$D351:W351&lt;&gt;"")),NAV!$D351:W351),"")=""),0,'Daily AUM'!X351-(IFERROR(LOOKUP(2,1/(('Daily AUM'!$D351:W351&lt;&gt;"")*(NAV!$D351:W351&lt;&gt;"")),'Daily AUM'!$D351:W351),"")*(NAV!X351/IFERROR(LOOKUP(2,1/(('Daily AUM'!$D351:W351&lt;&gt;"")*(NAV!$D351:W351&lt;&gt;"")),NAV!$D351:W351),"")))),0))</f>
        <v>-1.9396887159700782E-2</v>
      </c>
      <c r="Y351" s="2">
        <f>IF(OR('Daily AUM'!Y351="",NAV!Y351=""),0,IFERROR(IF(OR(IFERROR(LOOKUP(2,1/(('Daily AUM'!$D351:X351&lt;&gt;"")*(NAV!$D351:X351&lt;&gt;"")),'Daily AUM'!$D351:X351),"")="",IFERROR(LOOKUP(2,1/(('Daily AUM'!$D351:X351&lt;&gt;"")*(NAV!$D351:X351&lt;&gt;"")),NAV!$D351:X351),"")=""),0,'Daily AUM'!Y351-(IFERROR(LOOKUP(2,1/(('Daily AUM'!$D351:X351&lt;&gt;"")*(NAV!$D351:X351&lt;&gt;"")),'Daily AUM'!$D351:X351),"")*(NAV!Y351/IFERROR(LOOKUP(2,1/(('Daily AUM'!$D351:X351&lt;&gt;"")*(NAV!$D351:X351&lt;&gt;"")),NAV!$D351:X351),"")))),0))</f>
        <v>-0.31197866149364017</v>
      </c>
      <c r="Z351" s="2">
        <f>IF(OR('Daily AUM'!Z351="",NAV!Z351=""),0,IFERROR(IF(OR(IFERROR(LOOKUP(2,1/(('Daily AUM'!$D351:Y351&lt;&gt;"")*(NAV!$D351:Y351&lt;&gt;"")),'Daily AUM'!$D351:Y351),"")="",IFERROR(LOOKUP(2,1/(('Daily AUM'!$D351:Y351&lt;&gt;"")*(NAV!$D351:Y351&lt;&gt;"")),NAV!$D351:Y351),"")=""),0,'Daily AUM'!Z351-(IFERROR(LOOKUP(2,1/(('Daily AUM'!$D351:Y351&lt;&gt;"")*(NAV!$D351:Y351&lt;&gt;"")),'Daily AUM'!$D351:Y351),"")*(NAV!Z351/IFERROR(LOOKUP(2,1/(('Daily AUM'!$D351:Y351&lt;&gt;"")*(NAV!$D351:Y351&lt;&gt;"")),NAV!$D351:Y351),"")))),0))</f>
        <v>-8.0890410958886605E-2</v>
      </c>
      <c r="AA351" s="2">
        <f>IF(OR('Daily AUM'!AA351="",NAV!AA351=""),0,IFERROR(IF(OR(IFERROR(LOOKUP(2,1/(('Daily AUM'!$D351:Z351&lt;&gt;"")*(NAV!$D351:Z351&lt;&gt;"")),'Daily AUM'!$D351:Z351),"")="",IFERROR(LOOKUP(2,1/(('Daily AUM'!$D351:Z351&lt;&gt;"")*(NAV!$D351:Z351&lt;&gt;"")),NAV!$D351:Z351),"")=""),0,'Daily AUM'!AA351-(IFERROR(LOOKUP(2,1/(('Daily AUM'!$D351:Z351&lt;&gt;"")*(NAV!$D351:Z351&lt;&gt;"")),'Daily AUM'!$D351:Z351),"")*(NAV!AA351/IFERROR(LOOKUP(2,1/(('Daily AUM'!$D351:Z351&lt;&gt;"")*(NAV!$D351:Z351&lt;&gt;"")),NAV!$D351:Z351),"")))),0))</f>
        <v>-0.8891093901260092</v>
      </c>
      <c r="AB351" s="2">
        <f>IF(OR('Daily AUM'!AB351="",NAV!AB351=""),0,IFERROR(IF(OR(IFERROR(LOOKUP(2,1/(('Daily AUM'!$D351:AA351&lt;&gt;"")*(NAV!$D351:AA351&lt;&gt;"")),'Daily AUM'!$D351:AA351),"")="",IFERROR(LOOKUP(2,1/(('Daily AUM'!$D351:AA351&lt;&gt;"")*(NAV!$D351:AA351&lt;&gt;"")),NAV!$D351:AA351),"")=""),0,'Daily AUM'!AB351-(IFERROR(LOOKUP(2,1/(('Daily AUM'!$D351:AA351&lt;&gt;"")*(NAV!$D351:AA351&lt;&gt;"")),'Daily AUM'!$D351:AA351),"")*(NAV!AB351/IFERROR(LOOKUP(2,1/(('Daily AUM'!$D351:AA351&lt;&gt;"")*(NAV!$D351:AA351&lt;&gt;"")),NAV!$D351:AA351),"")))),0))</f>
        <v>-0.3762499999999136</v>
      </c>
      <c r="AC351" s="2">
        <f>IF(OR('Daily AUM'!AC351="",NAV!AC351=""),0,IFERROR(IF(OR(IFERROR(LOOKUP(2,1/(('Daily AUM'!$D351:AB351&lt;&gt;"")*(NAV!$D351:AB351&lt;&gt;"")),'Daily AUM'!$D351:AB351),"")="",IFERROR(LOOKUP(2,1/(('Daily AUM'!$D351:AB351&lt;&gt;"")*(NAV!$D351:AB351&lt;&gt;"")),NAV!$D351:AB351),"")=""),0,'Daily AUM'!AC351-(IFERROR(LOOKUP(2,1/(('Daily AUM'!$D351:AB351&lt;&gt;"")*(NAV!$D351:AB351&lt;&gt;"")),'Daily AUM'!$D351:AB351),"")*(NAV!AC351/IFERROR(LOOKUP(2,1/(('Daily AUM'!$D351:AB351&lt;&gt;"")*(NAV!$D351:AB351&lt;&gt;"")),NAV!$D351:AB351),"")))),0))</f>
        <v>0.17571157495262923</v>
      </c>
      <c r="AD351" s="2">
        <f>IF(OR('Daily AUM'!AD351="",NAV!AD351=""),0,IFERROR(IF(OR(IFERROR(LOOKUP(2,1/(('Daily AUM'!$D351:AC351&lt;&gt;"")*(NAV!$D351:AC351&lt;&gt;"")),'Daily AUM'!$D351:AC351),"")="",IFERROR(LOOKUP(2,1/(('Daily AUM'!$D351:AC351&lt;&gt;"")*(NAV!$D351:AC351&lt;&gt;"")),NAV!$D351:AC351),"")=""),0,'Daily AUM'!AD351-(IFERROR(LOOKUP(2,1/(('Daily AUM'!$D351:AC351&lt;&gt;"")*(NAV!$D351:AC351&lt;&gt;"")),'Daily AUM'!$D351:AC351),"")*(NAV!AD351/IFERROR(LOOKUP(2,1/(('Daily AUM'!$D351:AC351&lt;&gt;"")*(NAV!$D351:AC351&lt;&gt;"")),NAV!$D351:AC351),"")))),0))</f>
        <v>-1.2200000000000273</v>
      </c>
      <c r="AE351" s="2">
        <f>IF(OR('Daily AUM'!AE351="",NAV!AE351=""),0,IFERROR(IF(OR(IFERROR(LOOKUP(2,1/(('Daily AUM'!$D351:AD351&lt;&gt;"")*(NAV!$D351:AD351&lt;&gt;"")),'Daily AUM'!$D351:AD351),"")="",IFERROR(LOOKUP(2,1/(('Daily AUM'!$D351:AD351&lt;&gt;"")*(NAV!$D351:AD351&lt;&gt;"")),NAV!$D351:AD351),"")=""),0,'Daily AUM'!AE351-(IFERROR(LOOKUP(2,1/(('Daily AUM'!$D351:AD351&lt;&gt;"")*(NAV!$D351:AD351&lt;&gt;"")),'Daily AUM'!$D351:AD351),"")*(NAV!AE351/IFERROR(LOOKUP(2,1/(('Daily AUM'!$D351:AD351&lt;&gt;"")*(NAV!$D351:AD351&lt;&gt;"")),NAV!$D351:AD351),"")))),0))</f>
        <v>-0.64241121495331299</v>
      </c>
      <c r="AF351" s="2">
        <f>IF(OR('Daily AUM'!AF351="",NAV!AF351=""),0,IFERROR(IF(OR(IFERROR(LOOKUP(2,1/(('Daily AUM'!$D351:AE351&lt;&gt;"")*(NAV!$D351:AE351&lt;&gt;"")),'Daily AUM'!$D351:AE351),"")="",IFERROR(LOOKUP(2,1/(('Daily AUM'!$D351:AE351&lt;&gt;"")*(NAV!$D351:AE351&lt;&gt;"")),NAV!$D351:AE351),"")=""),0,'Daily AUM'!AF351-(IFERROR(LOOKUP(2,1/(('Daily AUM'!$D351:AE351&lt;&gt;"")*(NAV!$D351:AE351&lt;&gt;"")),'Daily AUM'!$D351:AE351),"")*(NAV!AF351/IFERROR(LOOKUP(2,1/(('Daily AUM'!$D351:AE351&lt;&gt;"")*(NAV!$D351:AE351&lt;&gt;"")),NAV!$D351:AE351),"")))),0))</f>
        <v>-0.25172348484841223</v>
      </c>
      <c r="AG351" s="2">
        <f>IF(OR('Daily AUM'!AG351="",NAV!AG351=""),0,IFERROR(IF(OR(IFERROR(LOOKUP(2,1/(('Daily AUM'!$D351:AF351&lt;&gt;"")*(NAV!$D351:AF351&lt;&gt;"")),'Daily AUM'!$D351:AF351),"")="",IFERROR(LOOKUP(2,1/(('Daily AUM'!$D351:AF351&lt;&gt;"")*(NAV!$D351:AF351&lt;&gt;"")),NAV!$D351:AF351),"")=""),0,'Daily AUM'!AG351-(IFERROR(LOOKUP(2,1/(('Daily AUM'!$D351:AF351&lt;&gt;"")*(NAV!$D351:AF351&lt;&gt;"")),'Daily AUM'!$D351:AF351),"")*(NAV!AG351/IFERROR(LOOKUP(2,1/(('Daily AUM'!$D351:AF351&lt;&gt;"")*(NAV!$D351:AF351&lt;&gt;"")),NAV!$D351:AF351),"")))),0))</f>
        <v>-0.75875728155335764</v>
      </c>
      <c r="AH351" s="2">
        <f>IF(OR('Daily AUM'!AH351="",NAV!AH351=""),0,IFERROR(IF(OR(IFERROR(LOOKUP(2,1/(('Daily AUM'!$D351:AG351&lt;&gt;"")*(NAV!$D351:AG351&lt;&gt;"")),'Daily AUM'!$D351:AG351),"")="",IFERROR(LOOKUP(2,1/(('Daily AUM'!$D351:AG351&lt;&gt;"")*(NAV!$D351:AG351&lt;&gt;"")),NAV!$D351:AG351),"")=""),0,'Daily AUM'!AH351-(IFERROR(LOOKUP(2,1/(('Daily AUM'!$D351:AG351&lt;&gt;"")*(NAV!$D351:AG351&lt;&gt;"")),'Daily AUM'!$D351:AG351),"")*(NAV!AH351/IFERROR(LOOKUP(2,1/(('Daily AUM'!$D351:AG351&lt;&gt;"")*(NAV!$D351:AG351&lt;&gt;"")),NAV!$D351:AG351),"")))),0))</f>
        <v>-0.94059961315269902</v>
      </c>
      <c r="AI351" s="2">
        <f>IF(OR('Daily AUM'!AI351="",NAV!AI351=""),0,IFERROR(IF(OR(IFERROR(LOOKUP(2,1/(('Daily AUM'!$D351:AH351&lt;&gt;"")*(NAV!$D351:AH351&lt;&gt;"")),'Daily AUM'!$D351:AH351),"")="",IFERROR(LOOKUP(2,1/(('Daily AUM'!$D351:AH351&lt;&gt;"")*(NAV!$D351:AH351&lt;&gt;"")),NAV!$D351:AH351),"")=""),0,'Daily AUM'!AI351-(IFERROR(LOOKUP(2,1/(('Daily AUM'!$D351:AH351&lt;&gt;"")*(NAV!$D351:AH351&lt;&gt;"")),'Daily AUM'!$D351:AH351),"")*(NAV!AI351/IFERROR(LOOKUP(2,1/(('Daily AUM'!$D351:AH351&lt;&gt;"")*(NAV!$D351:AH351&lt;&gt;"")),NAV!$D351:AH351),"")))),0))</f>
        <v>0.11026845637570659</v>
      </c>
      <c r="AJ351" s="2">
        <f>IF(OR('Daily AUM'!AJ351="",NAV!AJ351=""),0,IFERROR(IF(OR(IFERROR(LOOKUP(2,1/(('Daily AUM'!$D351:AI351&lt;&gt;"")*(NAV!$D351:AI351&lt;&gt;"")),'Daily AUM'!$D351:AI351),"")="",IFERROR(LOOKUP(2,1/(('Daily AUM'!$D351:AI351&lt;&gt;"")*(NAV!$D351:AI351&lt;&gt;"")),NAV!$D351:AI351),"")=""),0,'Daily AUM'!AJ351-(IFERROR(LOOKUP(2,1/(('Daily AUM'!$D351:AI351&lt;&gt;"")*(NAV!$D351:AI351&lt;&gt;"")),'Daily AUM'!$D351:AI351),"")*(NAV!AJ351/IFERROR(LOOKUP(2,1/(('Daily AUM'!$D351:AI351&lt;&gt;"")*(NAV!$D351:AI351&lt;&gt;"")),NAV!$D351:AI351),"")))),0))</f>
        <v>0.25791907514462764</v>
      </c>
      <c r="AK351" s="2">
        <f>IF(OR('Daily AUM'!AK351="",NAV!AK351=""),0,IFERROR(IF(OR(IFERROR(LOOKUP(2,1/(('Daily AUM'!$D351:AJ351&lt;&gt;"")*(NAV!$D351:AJ351&lt;&gt;"")),'Daily AUM'!$D351:AJ351),"")="",IFERROR(LOOKUP(2,1/(('Daily AUM'!$D351:AJ351&lt;&gt;"")*(NAV!$D351:AJ351&lt;&gt;"")),NAV!$D351:AJ351),"")=""),0,'Daily AUM'!AK351-(IFERROR(LOOKUP(2,1/(('Daily AUM'!$D351:AJ351&lt;&gt;"")*(NAV!$D351:AJ351&lt;&gt;"")),'Daily AUM'!$D351:AJ351),"")*(NAV!AK351/IFERROR(LOOKUP(2,1/(('Daily AUM'!$D351:AJ351&lt;&gt;"")*(NAV!$D351:AJ351&lt;&gt;"")),NAV!$D351:AJ351),"")))),0))</f>
        <v>-0.94205653021447233</v>
      </c>
      <c r="AL351" s="2">
        <f>IF(OR('Daily AUM'!AL351="",NAV!AL351=""),0,IFERROR(IF(OR(IFERROR(LOOKUP(2,1/(('Daily AUM'!$D351:AK351&lt;&gt;"")*(NAV!$D351:AK351&lt;&gt;"")),'Daily AUM'!$D351:AK351),"")="",IFERROR(LOOKUP(2,1/(('Daily AUM'!$D351:AK351&lt;&gt;"")*(NAV!$D351:AK351&lt;&gt;"")),NAV!$D351:AK351),"")=""),0,'Daily AUM'!AL351-(IFERROR(LOOKUP(2,1/(('Daily AUM'!$D351:AK351&lt;&gt;"")*(NAV!$D351:AK351&lt;&gt;"")),'Daily AUM'!$D351:AK351),"")*(NAV!AL351/IFERROR(LOOKUP(2,1/(('Daily AUM'!$D351:AK351&lt;&gt;"")*(NAV!$D351:AK351&lt;&gt;"")),NAV!$D351:AK351),"")))),0))</f>
        <v>3.2521823472393407E-2</v>
      </c>
      <c r="AM351" s="2">
        <f>IF(OR('Daily AUM'!AM351="",NAV!AM351=""),0,IFERROR(IF(OR(IFERROR(LOOKUP(2,1/(('Daily AUM'!$D351:AL351&lt;&gt;"")*(NAV!$D351:AL351&lt;&gt;"")),'Daily AUM'!$D351:AL351),"")="",IFERROR(LOOKUP(2,1/(('Daily AUM'!$D351:AL351&lt;&gt;"")*(NAV!$D351:AL351&lt;&gt;"")),NAV!$D351:AL351),"")=""),0,'Daily AUM'!AM351-(IFERROR(LOOKUP(2,1/(('Daily AUM'!$D351:AL351&lt;&gt;"")*(NAV!$D351:AL351&lt;&gt;"")),'Daily AUM'!$D351:AL351),"")*(NAV!AM351/IFERROR(LOOKUP(2,1/(('Daily AUM'!$D351:AL351&lt;&gt;"")*(NAV!$D351:AL351&lt;&gt;"")),NAV!$D351:AL351),"")))),0))</f>
        <v>-0.22281730769225305</v>
      </c>
      <c r="AN351" s="2">
        <f>IF(OR('Daily AUM'!AN351="",NAV!AN351=""),0,IFERROR(IF(OR(IFERROR(LOOKUP(2,1/(('Daily AUM'!$D351:AM351&lt;&gt;"")*(NAV!$D351:AM351&lt;&gt;"")),'Daily AUM'!$D351:AM351),"")="",IFERROR(LOOKUP(2,1/(('Daily AUM'!$D351:AM351&lt;&gt;"")*(NAV!$D351:AM351&lt;&gt;"")),NAV!$D351:AM351),"")=""),0,'Daily AUM'!AN351-(IFERROR(LOOKUP(2,1/(('Daily AUM'!$D351:AM351&lt;&gt;"")*(NAV!$D351:AM351&lt;&gt;"")),'Daily AUM'!$D351:AM351),"")*(NAV!AN351/IFERROR(LOOKUP(2,1/(('Daily AUM'!$D351:AM351&lt;&gt;"")*(NAV!$D351:AM351&lt;&gt;"")),NAV!$D351:AM351),"")))),0))</f>
        <v>0.18731684110366587</v>
      </c>
      <c r="AO351" s="2">
        <f>IF(OR('Daily AUM'!AO351="",NAV!AO351=""),0,IFERROR(IF(OR(IFERROR(LOOKUP(2,1/(('Daily AUM'!$D351:AN351&lt;&gt;"")*(NAV!$D351:AN351&lt;&gt;"")),'Daily AUM'!$D351:AN351),"")="",IFERROR(LOOKUP(2,1/(('Daily AUM'!$D351:AN351&lt;&gt;"")*(NAV!$D351:AN351&lt;&gt;"")),NAV!$D351:AN351),"")=""),0,'Daily AUM'!AO351-(IFERROR(LOOKUP(2,1/(('Daily AUM'!$D351:AN351&lt;&gt;"")*(NAV!$D351:AN351&lt;&gt;"")),'Daily AUM'!$D351:AN351),"")*(NAV!AO351/IFERROR(LOOKUP(2,1/(('Daily AUM'!$D351:AN351&lt;&gt;"")*(NAV!$D351:AN351&lt;&gt;"")),NAV!$D351:AN351),"")))),0))</f>
        <v>-7.9942857142782486E-2</v>
      </c>
      <c r="AP351" s="2">
        <f>IF(OR('Daily AUM'!AP351="",NAV!AP351=""),0,IFERROR(IF(OR(IFERROR(LOOKUP(2,1/(('Daily AUM'!$D351:AO351&lt;&gt;"")*(NAV!$D351:AO351&lt;&gt;"")),'Daily AUM'!$D351:AO351),"")="",IFERROR(LOOKUP(2,1/(('Daily AUM'!$D351:AO351&lt;&gt;"")*(NAV!$D351:AO351&lt;&gt;"")),NAV!$D351:AO351),"")=""),0,'Daily AUM'!AP351-(IFERROR(LOOKUP(2,1/(('Daily AUM'!$D351:AO351&lt;&gt;"")*(NAV!$D351:AO351&lt;&gt;"")),'Daily AUM'!$D351:AO351),"")*(NAV!AP351/IFERROR(LOOKUP(2,1/(('Daily AUM'!$D351:AO351&lt;&gt;"")*(NAV!$D351:AO351&lt;&gt;"")),NAV!$D351:AO351),"")))),0))</f>
        <v>-0.55000000000006821</v>
      </c>
      <c r="AQ351" s="2">
        <f>IF(OR('Daily AUM'!AQ351="",NAV!AQ351=""),0,IFERROR(IF(OR(IFERROR(LOOKUP(2,1/(('Daily AUM'!$D351:AP351&lt;&gt;"")*(NAV!$D351:AP351&lt;&gt;"")),'Daily AUM'!$D351:AP351),"")="",IFERROR(LOOKUP(2,1/(('Daily AUM'!$D351:AP351&lt;&gt;"")*(NAV!$D351:AP351&lt;&gt;"")),NAV!$D351:AP351),"")=""),0,'Daily AUM'!AQ351-(IFERROR(LOOKUP(2,1/(('Daily AUM'!$D351:AP351&lt;&gt;"")*(NAV!$D351:AP351&lt;&gt;"")),'Daily AUM'!$D351:AP351),"")*(NAV!AQ351/IFERROR(LOOKUP(2,1/(('Daily AUM'!$D351:AP351&lt;&gt;"")*(NAV!$D351:AP351&lt;&gt;"")),NAV!$D351:AP351),"")))),0))</f>
        <v>-0.32592278719403112</v>
      </c>
      <c r="AR351" s="2">
        <f>IF(OR('Daily AUM'!AR351="",NAV!AR351=""),0,IFERROR(IF(OR(IFERROR(LOOKUP(2,1/(('Daily AUM'!$D351:AQ351&lt;&gt;"")*(NAV!$D351:AQ351&lt;&gt;"")),'Daily AUM'!$D351:AQ351),"")="",IFERROR(LOOKUP(2,1/(('Daily AUM'!$D351:AQ351&lt;&gt;"")*(NAV!$D351:AQ351&lt;&gt;"")),NAV!$D351:AQ351),"")=""),0,'Daily AUM'!AR351-(IFERROR(LOOKUP(2,1/(('Daily AUM'!$D351:AQ351&lt;&gt;"")*(NAV!$D351:AQ351&lt;&gt;"")),'Daily AUM'!$D351:AQ351),"")*(NAV!AR351/IFERROR(LOOKUP(2,1/(('Daily AUM'!$D351:AQ351&lt;&gt;"")*(NAV!$D351:AQ351&lt;&gt;"")),NAV!$D351:AQ351),"")))),0))</f>
        <v>-0.13082013047539931</v>
      </c>
      <c r="AS351" s="2">
        <f t="shared" si="10"/>
        <v>-4.0636420604918158</v>
      </c>
      <c r="AT351" s="2">
        <f t="shared" si="11"/>
        <v>-6.6475632372626023</v>
      </c>
    </row>
    <row r="352" spans="1:46" x14ac:dyDescent="0.2">
      <c r="A352" t="s">
        <v>396</v>
      </c>
      <c r="B352" t="s">
        <v>379</v>
      </c>
      <c r="C352" t="s">
        <v>48</v>
      </c>
      <c r="D352" s="2">
        <f>0</f>
        <v>0</v>
      </c>
      <c r="E352" s="2">
        <f>IF(OR('Daily AUM'!E352="",NAV!E352=""),0,IFERROR(IF(OR(IFERROR(LOOKUP(2,1/(('Daily AUM'!$D352:D352&lt;&gt;"")*(NAV!$D352:D352&lt;&gt;"")),'Daily AUM'!$D352:D352),"")="",IFERROR(LOOKUP(2,1/(('Daily AUM'!$D352:D352&lt;&gt;"")*(NAV!$D352:D352&lt;&gt;"")),NAV!$D352:D352),"")=""),0,'Daily AUM'!E352-(IFERROR(LOOKUP(2,1/(('Daily AUM'!$D352:D352&lt;&gt;"")*(NAV!$D352:D352&lt;&gt;"")),'Daily AUM'!$D352:D352),"")*(NAV!E352/IFERROR(LOOKUP(2,1/(('Daily AUM'!$D352:D352&lt;&gt;"")*(NAV!$D352:D352&lt;&gt;"")),NAV!$D352:D352),"")))),0))</f>
        <v>0</v>
      </c>
      <c r="F352" s="2">
        <f>IF(OR('Daily AUM'!F352="",NAV!F352=""),0,IFERROR(IF(OR(IFERROR(LOOKUP(2,1/(('Daily AUM'!$D352:E352&lt;&gt;"")*(NAV!$D352:E352&lt;&gt;"")),'Daily AUM'!$D352:E352),"")="",IFERROR(LOOKUP(2,1/(('Daily AUM'!$D352:E352&lt;&gt;"")*(NAV!$D352:E352&lt;&gt;"")),NAV!$D352:E352),"")=""),0,'Daily AUM'!F352-(IFERROR(LOOKUP(2,1/(('Daily AUM'!$D352:E352&lt;&gt;"")*(NAV!$D352:E352&lt;&gt;"")),'Daily AUM'!$D352:E352),"")*(NAV!F352/IFERROR(LOOKUP(2,1/(('Daily AUM'!$D352:E352&lt;&gt;"")*(NAV!$D352:E352&lt;&gt;"")),NAV!$D352:E352),"")))),0))</f>
        <v>0.23117729771365703</v>
      </c>
      <c r="G352" s="2">
        <f>IF(OR('Daily AUM'!G352="",NAV!G352=""),0,IFERROR(IF(OR(IFERROR(LOOKUP(2,1/(('Daily AUM'!$D352:F352&lt;&gt;"")*(NAV!$D352:F352&lt;&gt;"")),'Daily AUM'!$D352:F352),"")="",IFERROR(LOOKUP(2,1/(('Daily AUM'!$D352:F352&lt;&gt;"")*(NAV!$D352:F352&lt;&gt;"")),NAV!$D352:F352),"")=""),0,'Daily AUM'!G352-(IFERROR(LOOKUP(2,1/(('Daily AUM'!$D352:F352&lt;&gt;"")*(NAV!$D352:F352&lt;&gt;"")),'Daily AUM'!$D352:F352),"")*(NAV!G352/IFERROR(LOOKUP(2,1/(('Daily AUM'!$D352:F352&lt;&gt;"")*(NAV!$D352:F352&lt;&gt;"")),NAV!$D352:F352),"")))),0))</f>
        <v>12.816531249998661</v>
      </c>
      <c r="H352" s="2">
        <f>IF(OR('Daily AUM'!H352="",NAV!H352=""),0,IFERROR(IF(OR(IFERROR(LOOKUP(2,1/(('Daily AUM'!$D352:G352&lt;&gt;"")*(NAV!$D352:G352&lt;&gt;"")),'Daily AUM'!$D352:G352),"")="",IFERROR(LOOKUP(2,1/(('Daily AUM'!$D352:G352&lt;&gt;"")*(NAV!$D352:G352&lt;&gt;"")),NAV!$D352:G352),"")=""),0,'Daily AUM'!H352-(IFERROR(LOOKUP(2,1/(('Daily AUM'!$D352:G352&lt;&gt;"")*(NAV!$D352:G352&lt;&gt;"")),'Daily AUM'!$D352:G352),"")*(NAV!H352/IFERROR(LOOKUP(2,1/(('Daily AUM'!$D352:G352&lt;&gt;"")*(NAV!$D352:G352&lt;&gt;"")),NAV!$D352:G352),"")))),0))</f>
        <v>35.64822656396791</v>
      </c>
      <c r="I352" s="2">
        <f>IF(OR('Daily AUM'!I352="",NAV!I352=""),0,IFERROR(IF(OR(IFERROR(LOOKUP(2,1/(('Daily AUM'!$D352:H352&lt;&gt;"")*(NAV!$D352:H352&lt;&gt;"")),'Daily AUM'!$D352:H352),"")="",IFERROR(LOOKUP(2,1/(('Daily AUM'!$D352:H352&lt;&gt;"")*(NAV!$D352:H352&lt;&gt;"")),NAV!$D352:H352),"")=""),0,'Daily AUM'!I352-(IFERROR(LOOKUP(2,1/(('Daily AUM'!$D352:H352&lt;&gt;"")*(NAV!$D352:H352&lt;&gt;"")),'Daily AUM'!$D352:H352),"")*(NAV!I352/IFERROR(LOOKUP(2,1/(('Daily AUM'!$D352:H352&lt;&gt;"")*(NAV!$D352:H352&lt;&gt;"")),NAV!$D352:H352),"")))),0))</f>
        <v>48.766100350489069</v>
      </c>
      <c r="J352" s="2">
        <f>IF(OR('Daily AUM'!J352="",NAV!J352=""),0,IFERROR(IF(OR(IFERROR(LOOKUP(2,1/(('Daily AUM'!$D352:I352&lt;&gt;"")*(NAV!$D352:I352&lt;&gt;"")),'Daily AUM'!$D352:I352),"")="",IFERROR(LOOKUP(2,1/(('Daily AUM'!$D352:I352&lt;&gt;"")*(NAV!$D352:I352&lt;&gt;"")),NAV!$D352:I352),"")=""),0,'Daily AUM'!J352-(IFERROR(LOOKUP(2,1/(('Daily AUM'!$D352:I352&lt;&gt;"")*(NAV!$D352:I352&lt;&gt;"")),'Daily AUM'!$D352:I352),"")*(NAV!J352/IFERROR(LOOKUP(2,1/(('Daily AUM'!$D352:I352&lt;&gt;"")*(NAV!$D352:I352&lt;&gt;"")),NAV!$D352:I352),"")))),0))</f>
        <v>25.568778616583586</v>
      </c>
      <c r="K352" s="2">
        <f>IF(OR('Daily AUM'!K352="",NAV!K352=""),0,IFERROR(IF(OR(IFERROR(LOOKUP(2,1/(('Daily AUM'!$D352:J352&lt;&gt;"")*(NAV!$D352:J352&lt;&gt;"")),'Daily AUM'!$D352:J352),"")="",IFERROR(LOOKUP(2,1/(('Daily AUM'!$D352:J352&lt;&gt;"")*(NAV!$D352:J352&lt;&gt;"")),NAV!$D352:J352),"")=""),0,'Daily AUM'!K352-(IFERROR(LOOKUP(2,1/(('Daily AUM'!$D352:J352&lt;&gt;"")*(NAV!$D352:J352&lt;&gt;"")),'Daily AUM'!$D352:J352),"")*(NAV!K352/IFERROR(LOOKUP(2,1/(('Daily AUM'!$D352:J352&lt;&gt;"")*(NAV!$D352:J352&lt;&gt;"")),NAV!$D352:J352),"")))),0))</f>
        <v>28.617767512570936</v>
      </c>
      <c r="L352" s="2">
        <f>IF(OR('Daily AUM'!L352="",NAV!L352=""),0,IFERROR(IF(OR(IFERROR(LOOKUP(2,1/(('Daily AUM'!$D352:K352&lt;&gt;"")*(NAV!$D352:K352&lt;&gt;"")),'Daily AUM'!$D352:K352),"")="",IFERROR(LOOKUP(2,1/(('Daily AUM'!$D352:K352&lt;&gt;"")*(NAV!$D352:K352&lt;&gt;"")),NAV!$D352:K352),"")=""),0,'Daily AUM'!L352-(IFERROR(LOOKUP(2,1/(('Daily AUM'!$D352:K352&lt;&gt;"")*(NAV!$D352:K352&lt;&gt;"")),'Daily AUM'!$D352:K352),"")*(NAV!L352/IFERROR(LOOKUP(2,1/(('Daily AUM'!$D352:K352&lt;&gt;"")*(NAV!$D352:K352&lt;&gt;"")),NAV!$D352:K352),"")))),0))</f>
        <v>28.798897162290814</v>
      </c>
      <c r="M352" s="2">
        <f>IF(OR('Daily AUM'!M352="",NAV!M352=""),0,IFERROR(IF(OR(IFERROR(LOOKUP(2,1/(('Daily AUM'!$D352:L352&lt;&gt;"")*(NAV!$D352:L352&lt;&gt;"")),'Daily AUM'!$D352:L352),"")="",IFERROR(LOOKUP(2,1/(('Daily AUM'!$D352:L352&lt;&gt;"")*(NAV!$D352:L352&lt;&gt;"")),NAV!$D352:L352),"")=""),0,'Daily AUM'!M352-(IFERROR(LOOKUP(2,1/(('Daily AUM'!$D352:L352&lt;&gt;"")*(NAV!$D352:L352&lt;&gt;"")),'Daily AUM'!$D352:L352),"")*(NAV!M352/IFERROR(LOOKUP(2,1/(('Daily AUM'!$D352:L352&lt;&gt;"")*(NAV!$D352:L352&lt;&gt;"")),NAV!$D352:L352),"")))),0))</f>
        <v>37.642377876463797</v>
      </c>
      <c r="N352" s="2">
        <f>IF(OR('Daily AUM'!N352="",NAV!N352=""),0,IFERROR(IF(OR(IFERROR(LOOKUP(2,1/(('Daily AUM'!$D352:M352&lt;&gt;"")*(NAV!$D352:M352&lt;&gt;"")),'Daily AUM'!$D352:M352),"")="",IFERROR(LOOKUP(2,1/(('Daily AUM'!$D352:M352&lt;&gt;"")*(NAV!$D352:M352&lt;&gt;"")),NAV!$D352:M352),"")=""),0,'Daily AUM'!N352-(IFERROR(LOOKUP(2,1/(('Daily AUM'!$D352:M352&lt;&gt;"")*(NAV!$D352:M352&lt;&gt;"")),'Daily AUM'!$D352:M352),"")*(NAV!N352/IFERROR(LOOKUP(2,1/(('Daily AUM'!$D352:M352&lt;&gt;"")*(NAV!$D352:M352&lt;&gt;"")),NAV!$D352:M352),"")))),0))</f>
        <v>28.710745833817782</v>
      </c>
      <c r="O352" s="2">
        <f>IF(OR('Daily AUM'!O352="",NAV!O352=""),0,IFERROR(IF(OR(IFERROR(LOOKUP(2,1/(('Daily AUM'!$D352:N352&lt;&gt;"")*(NAV!$D352:N352&lt;&gt;"")),'Daily AUM'!$D352:N352),"")="",IFERROR(LOOKUP(2,1/(('Daily AUM'!$D352:N352&lt;&gt;"")*(NAV!$D352:N352&lt;&gt;"")),NAV!$D352:N352),"")=""),0,'Daily AUM'!O352-(IFERROR(LOOKUP(2,1/(('Daily AUM'!$D352:N352&lt;&gt;"")*(NAV!$D352:N352&lt;&gt;"")),'Daily AUM'!$D352:N352),"")*(NAV!O352/IFERROR(LOOKUP(2,1/(('Daily AUM'!$D352:N352&lt;&gt;"")*(NAV!$D352:N352&lt;&gt;"")),NAV!$D352:N352),"")))),0))</f>
        <v>31.62268009559557</v>
      </c>
      <c r="P352" s="2">
        <f>IF(OR('Daily AUM'!P352="",NAV!P352=""),0,IFERROR(IF(OR(IFERROR(LOOKUP(2,1/(('Daily AUM'!$D352:O352&lt;&gt;"")*(NAV!$D352:O352&lt;&gt;"")),'Daily AUM'!$D352:O352),"")="",IFERROR(LOOKUP(2,1/(('Daily AUM'!$D352:O352&lt;&gt;"")*(NAV!$D352:O352&lt;&gt;"")),NAV!$D352:O352),"")=""),0,'Daily AUM'!P352-(IFERROR(LOOKUP(2,1/(('Daily AUM'!$D352:O352&lt;&gt;"")*(NAV!$D352:O352&lt;&gt;"")),'Daily AUM'!$D352:O352),"")*(NAV!P352/IFERROR(LOOKUP(2,1/(('Daily AUM'!$D352:O352&lt;&gt;"")*(NAV!$D352:O352&lt;&gt;"")),NAV!$D352:O352),"")))),0))</f>
        <v>20.75848181458241</v>
      </c>
      <c r="Q352" s="2">
        <f>IF(OR('Daily AUM'!Q352="",NAV!Q352=""),0,IFERROR(IF(OR(IFERROR(LOOKUP(2,1/(('Daily AUM'!$D352:P352&lt;&gt;"")*(NAV!$D352:P352&lt;&gt;"")),'Daily AUM'!$D352:P352),"")="",IFERROR(LOOKUP(2,1/(('Daily AUM'!$D352:P352&lt;&gt;"")*(NAV!$D352:P352&lt;&gt;"")),NAV!$D352:P352),"")=""),0,'Daily AUM'!Q352-(IFERROR(LOOKUP(2,1/(('Daily AUM'!$D352:P352&lt;&gt;"")*(NAV!$D352:P352&lt;&gt;"")),'Daily AUM'!$D352:P352),"")*(NAV!Q352/IFERROR(LOOKUP(2,1/(('Daily AUM'!$D352:P352&lt;&gt;"")*(NAV!$D352:P352&lt;&gt;"")),NAV!$D352:P352),"")))),0))</f>
        <v>17.03815388053772</v>
      </c>
      <c r="R352" s="2">
        <f>IF(OR('Daily AUM'!R352="",NAV!R352=""),0,IFERROR(IF(OR(IFERROR(LOOKUP(2,1/(('Daily AUM'!$D352:Q352&lt;&gt;"")*(NAV!$D352:Q352&lt;&gt;"")),'Daily AUM'!$D352:Q352),"")="",IFERROR(LOOKUP(2,1/(('Daily AUM'!$D352:Q352&lt;&gt;"")*(NAV!$D352:Q352&lt;&gt;"")),NAV!$D352:Q352),"")=""),0,'Daily AUM'!R352-(IFERROR(LOOKUP(2,1/(('Daily AUM'!$D352:Q352&lt;&gt;"")*(NAV!$D352:Q352&lt;&gt;"")),'Daily AUM'!$D352:Q352),"")*(NAV!R352/IFERROR(LOOKUP(2,1/(('Daily AUM'!$D352:Q352&lt;&gt;"")*(NAV!$D352:Q352&lt;&gt;"")),NAV!$D352:Q352),"")))),0))</f>
        <v>34.005827615063026</v>
      </c>
      <c r="S352" s="2">
        <f>IF(OR('Daily AUM'!S352="",NAV!S352=""),0,IFERROR(IF(OR(IFERROR(LOOKUP(2,1/(('Daily AUM'!$D352:R352&lt;&gt;"")*(NAV!$D352:R352&lt;&gt;"")),'Daily AUM'!$D352:R352),"")="",IFERROR(LOOKUP(2,1/(('Daily AUM'!$D352:R352&lt;&gt;"")*(NAV!$D352:R352&lt;&gt;"")),NAV!$D352:R352),"")=""),0,'Daily AUM'!S352-(IFERROR(LOOKUP(2,1/(('Daily AUM'!$D352:R352&lt;&gt;"")*(NAV!$D352:R352&lt;&gt;"")),'Daily AUM'!$D352:R352),"")*(NAV!S352/IFERROR(LOOKUP(2,1/(('Daily AUM'!$D352:R352&lt;&gt;"")*(NAV!$D352:R352&lt;&gt;"")),NAV!$D352:R352),"")))),0))</f>
        <v>4.3083214265934657</v>
      </c>
      <c r="T352" s="2">
        <f>IF(OR('Daily AUM'!T352="",NAV!T352=""),0,IFERROR(IF(OR(IFERROR(LOOKUP(2,1/(('Daily AUM'!$D352:S352&lt;&gt;"")*(NAV!$D352:S352&lt;&gt;"")),'Daily AUM'!$D352:S352),"")="",IFERROR(LOOKUP(2,1/(('Daily AUM'!$D352:S352&lt;&gt;"")*(NAV!$D352:S352&lt;&gt;"")),NAV!$D352:S352),"")=""),0,'Daily AUM'!T352-(IFERROR(LOOKUP(2,1/(('Daily AUM'!$D352:S352&lt;&gt;"")*(NAV!$D352:S352&lt;&gt;"")),'Daily AUM'!$D352:S352),"")*(NAV!T352/IFERROR(LOOKUP(2,1/(('Daily AUM'!$D352:S352&lt;&gt;"")*(NAV!$D352:S352&lt;&gt;"")),NAV!$D352:S352),"")))),0))</f>
        <v>20.314317705462599</v>
      </c>
      <c r="U352" s="2">
        <f>IF(OR('Daily AUM'!U352="",NAV!U352=""),0,IFERROR(IF(OR(IFERROR(LOOKUP(2,1/(('Daily AUM'!$D352:T352&lt;&gt;"")*(NAV!$D352:T352&lt;&gt;"")),'Daily AUM'!$D352:T352),"")="",IFERROR(LOOKUP(2,1/(('Daily AUM'!$D352:T352&lt;&gt;"")*(NAV!$D352:T352&lt;&gt;"")),NAV!$D352:T352),"")=""),0,'Daily AUM'!U352-(IFERROR(LOOKUP(2,1/(('Daily AUM'!$D352:T352&lt;&gt;"")*(NAV!$D352:T352&lt;&gt;"")),'Daily AUM'!$D352:T352),"")*(NAV!U352/IFERROR(LOOKUP(2,1/(('Daily AUM'!$D352:T352&lt;&gt;"")*(NAV!$D352:T352&lt;&gt;"")),NAV!$D352:T352),"")))),0))</f>
        <v>17.433613138686269</v>
      </c>
      <c r="V352" s="2">
        <f>IF(OR('Daily AUM'!V352="",NAV!V352=""),0,IFERROR(IF(OR(IFERROR(LOOKUP(2,1/(('Daily AUM'!$D352:U352&lt;&gt;"")*(NAV!$D352:U352&lt;&gt;"")),'Daily AUM'!$D352:U352),"")="",IFERROR(LOOKUP(2,1/(('Daily AUM'!$D352:U352&lt;&gt;"")*(NAV!$D352:U352&lt;&gt;"")),NAV!$D352:U352),"")=""),0,'Daily AUM'!V352-(IFERROR(LOOKUP(2,1/(('Daily AUM'!$D352:U352&lt;&gt;"")*(NAV!$D352:U352&lt;&gt;"")),'Daily AUM'!$D352:U352),"")*(NAV!V352/IFERROR(LOOKUP(2,1/(('Daily AUM'!$D352:U352&lt;&gt;"")*(NAV!$D352:U352&lt;&gt;"")),NAV!$D352:U352),"")))),0))</f>
        <v>18.499799843453729</v>
      </c>
      <c r="W352" s="2">
        <f>IF(OR('Daily AUM'!W352="",NAV!W352=""),0,IFERROR(IF(OR(IFERROR(LOOKUP(2,1/(('Daily AUM'!$D352:V352&lt;&gt;"")*(NAV!$D352:V352&lt;&gt;"")),'Daily AUM'!$D352:V352),"")="",IFERROR(LOOKUP(2,1/(('Daily AUM'!$D352:V352&lt;&gt;"")*(NAV!$D352:V352&lt;&gt;"")),NAV!$D352:V352),"")=""),0,'Daily AUM'!W352-(IFERROR(LOOKUP(2,1/(('Daily AUM'!$D352:V352&lt;&gt;"")*(NAV!$D352:V352&lt;&gt;"")),'Daily AUM'!$D352:V352),"")*(NAV!W352/IFERROR(LOOKUP(2,1/(('Daily AUM'!$D352:V352&lt;&gt;"")*(NAV!$D352:V352&lt;&gt;"")),NAV!$D352:V352),"")))),0))</f>
        <v>26.865423663490219</v>
      </c>
      <c r="X352" s="2">
        <f>IF(OR('Daily AUM'!X352="",NAV!X352=""),0,IFERROR(IF(OR(IFERROR(LOOKUP(2,1/(('Daily AUM'!$D352:W352&lt;&gt;"")*(NAV!$D352:W352&lt;&gt;"")),'Daily AUM'!$D352:W352),"")="",IFERROR(LOOKUP(2,1/(('Daily AUM'!$D352:W352&lt;&gt;"")*(NAV!$D352:W352&lt;&gt;"")),NAV!$D352:W352),"")=""),0,'Daily AUM'!X352-(IFERROR(LOOKUP(2,1/(('Daily AUM'!$D352:W352&lt;&gt;"")*(NAV!$D352:W352&lt;&gt;"")),'Daily AUM'!$D352:W352),"")*(NAV!X352/IFERROR(LOOKUP(2,1/(('Daily AUM'!$D352:W352&lt;&gt;"")*(NAV!$D352:W352&lt;&gt;"")),NAV!$D352:W352),"")))),0))</f>
        <v>-15.328064801993605</v>
      </c>
      <c r="Y352" s="2">
        <f>IF(OR('Daily AUM'!Y352="",NAV!Y352=""),0,IFERROR(IF(OR(IFERROR(LOOKUP(2,1/(('Daily AUM'!$D352:X352&lt;&gt;"")*(NAV!$D352:X352&lt;&gt;"")),'Daily AUM'!$D352:X352),"")="",IFERROR(LOOKUP(2,1/(('Daily AUM'!$D352:X352&lt;&gt;"")*(NAV!$D352:X352&lt;&gt;"")),NAV!$D352:X352),"")=""),0,'Daily AUM'!Y352-(IFERROR(LOOKUP(2,1/(('Daily AUM'!$D352:X352&lt;&gt;"")*(NAV!$D352:X352&lt;&gt;"")),'Daily AUM'!$D352:X352),"")*(NAV!Y352/IFERROR(LOOKUP(2,1/(('Daily AUM'!$D352:X352&lt;&gt;"")*(NAV!$D352:X352&lt;&gt;"")),NAV!$D352:X352),"")))),0))</f>
        <v>12.864561422949919</v>
      </c>
      <c r="Z352" s="2">
        <f>IF(OR('Daily AUM'!Z352="",NAV!Z352=""),0,IFERROR(IF(OR(IFERROR(LOOKUP(2,1/(('Daily AUM'!$D352:Y352&lt;&gt;"")*(NAV!$D352:Y352&lt;&gt;"")),'Daily AUM'!$D352:Y352),"")="",IFERROR(LOOKUP(2,1/(('Daily AUM'!$D352:Y352&lt;&gt;"")*(NAV!$D352:Y352&lt;&gt;"")),NAV!$D352:Y352),"")=""),0,'Daily AUM'!Z352-(IFERROR(LOOKUP(2,1/(('Daily AUM'!$D352:Y352&lt;&gt;"")*(NAV!$D352:Y352&lt;&gt;"")),'Daily AUM'!$D352:Y352),"")*(NAV!Z352/IFERROR(LOOKUP(2,1/(('Daily AUM'!$D352:Y352&lt;&gt;"")*(NAV!$D352:Y352&lt;&gt;"")),NAV!$D352:Y352),"")))),0))</f>
        <v>16.714134346710125</v>
      </c>
      <c r="AA352" s="2">
        <f>IF(OR('Daily AUM'!AA352="",NAV!AA352=""),0,IFERROR(IF(OR(IFERROR(LOOKUP(2,1/(('Daily AUM'!$D352:Z352&lt;&gt;"")*(NAV!$D352:Z352&lt;&gt;"")),'Daily AUM'!$D352:Z352),"")="",IFERROR(LOOKUP(2,1/(('Daily AUM'!$D352:Z352&lt;&gt;"")*(NAV!$D352:Z352&lt;&gt;"")),NAV!$D352:Z352),"")=""),0,'Daily AUM'!AA352-(IFERROR(LOOKUP(2,1/(('Daily AUM'!$D352:Z352&lt;&gt;"")*(NAV!$D352:Z352&lt;&gt;"")),'Daily AUM'!$D352:Z352),"")*(NAV!AA352/IFERROR(LOOKUP(2,1/(('Daily AUM'!$D352:Z352&lt;&gt;"")*(NAV!$D352:Z352&lt;&gt;"")),NAV!$D352:Z352),"")))),0))</f>
        <v>33.136130420387417</v>
      </c>
      <c r="AB352" s="2">
        <f>IF(OR('Daily AUM'!AB352="",NAV!AB352=""),0,IFERROR(IF(OR(IFERROR(LOOKUP(2,1/(('Daily AUM'!$D352:AA352&lt;&gt;"")*(NAV!$D352:AA352&lt;&gt;"")),'Daily AUM'!$D352:AA352),"")="",IFERROR(LOOKUP(2,1/(('Daily AUM'!$D352:AA352&lt;&gt;"")*(NAV!$D352:AA352&lt;&gt;"")),NAV!$D352:AA352),"")=""),0,'Daily AUM'!AB352-(IFERROR(LOOKUP(2,1/(('Daily AUM'!$D352:AA352&lt;&gt;"")*(NAV!$D352:AA352&lt;&gt;"")),'Daily AUM'!$D352:AA352),"")*(NAV!AB352/IFERROR(LOOKUP(2,1/(('Daily AUM'!$D352:AA352&lt;&gt;"")*(NAV!$D352:AA352&lt;&gt;"")),NAV!$D352:AA352),"")))),0))</f>
        <v>29.412615647572238</v>
      </c>
      <c r="AC352" s="2">
        <f>IF(OR('Daily AUM'!AC352="",NAV!AC352=""),0,IFERROR(IF(OR(IFERROR(LOOKUP(2,1/(('Daily AUM'!$D352:AB352&lt;&gt;"")*(NAV!$D352:AB352&lt;&gt;"")),'Daily AUM'!$D352:AB352),"")="",IFERROR(LOOKUP(2,1/(('Daily AUM'!$D352:AB352&lt;&gt;"")*(NAV!$D352:AB352&lt;&gt;"")),NAV!$D352:AB352),"")=""),0,'Daily AUM'!AC352-(IFERROR(LOOKUP(2,1/(('Daily AUM'!$D352:AB352&lt;&gt;"")*(NAV!$D352:AB352&lt;&gt;"")),'Daily AUM'!$D352:AB352),"")*(NAV!AC352/IFERROR(LOOKUP(2,1/(('Daily AUM'!$D352:AB352&lt;&gt;"")*(NAV!$D352:AB352&lt;&gt;"")),NAV!$D352:AB352),"")))),0))</f>
        <v>-9.3500383410719223</v>
      </c>
      <c r="AD352" s="2">
        <f>IF(OR('Daily AUM'!AD352="",NAV!AD352=""),0,IFERROR(IF(OR(IFERROR(LOOKUP(2,1/(('Daily AUM'!$D352:AC352&lt;&gt;"")*(NAV!$D352:AC352&lt;&gt;"")),'Daily AUM'!$D352:AC352),"")="",IFERROR(LOOKUP(2,1/(('Daily AUM'!$D352:AC352&lt;&gt;"")*(NAV!$D352:AC352&lt;&gt;"")),NAV!$D352:AC352),"")=""),0,'Daily AUM'!AD352-(IFERROR(LOOKUP(2,1/(('Daily AUM'!$D352:AC352&lt;&gt;"")*(NAV!$D352:AC352&lt;&gt;"")),'Daily AUM'!$D352:AC352),"")*(NAV!AD352/IFERROR(LOOKUP(2,1/(('Daily AUM'!$D352:AC352&lt;&gt;"")*(NAV!$D352:AC352&lt;&gt;"")),NAV!$D352:AC352),"")))),0))</f>
        <v>21.844638486612894</v>
      </c>
      <c r="AE352" s="2">
        <f>IF(OR('Daily AUM'!AE352="",NAV!AE352=""),0,IFERROR(IF(OR(IFERROR(LOOKUP(2,1/(('Daily AUM'!$D352:AD352&lt;&gt;"")*(NAV!$D352:AD352&lt;&gt;"")),'Daily AUM'!$D352:AD352),"")="",IFERROR(LOOKUP(2,1/(('Daily AUM'!$D352:AD352&lt;&gt;"")*(NAV!$D352:AD352&lt;&gt;"")),NAV!$D352:AD352),"")=""),0,'Daily AUM'!AE352-(IFERROR(LOOKUP(2,1/(('Daily AUM'!$D352:AD352&lt;&gt;"")*(NAV!$D352:AD352&lt;&gt;"")),'Daily AUM'!$D352:AD352),"")*(NAV!AE352/IFERROR(LOOKUP(2,1/(('Daily AUM'!$D352:AD352&lt;&gt;"")*(NAV!$D352:AD352&lt;&gt;"")),NAV!$D352:AD352),"")))),0))</f>
        <v>19.891076472154964</v>
      </c>
      <c r="AF352" s="2">
        <f>IF(OR('Daily AUM'!AF352="",NAV!AF352=""),0,IFERROR(IF(OR(IFERROR(LOOKUP(2,1/(('Daily AUM'!$D352:AE352&lt;&gt;"")*(NAV!$D352:AE352&lt;&gt;"")),'Daily AUM'!$D352:AE352),"")="",IFERROR(LOOKUP(2,1/(('Daily AUM'!$D352:AE352&lt;&gt;"")*(NAV!$D352:AE352&lt;&gt;"")),NAV!$D352:AE352),"")=""),0,'Daily AUM'!AF352-(IFERROR(LOOKUP(2,1/(('Daily AUM'!$D352:AE352&lt;&gt;"")*(NAV!$D352:AE352&lt;&gt;"")),'Daily AUM'!$D352:AE352),"")*(NAV!AF352/IFERROR(LOOKUP(2,1/(('Daily AUM'!$D352:AE352&lt;&gt;"")*(NAV!$D352:AE352&lt;&gt;"")),NAV!$D352:AE352),"")))),0))</f>
        <v>46.578656056110049</v>
      </c>
      <c r="AG352" s="2">
        <f>IF(OR('Daily AUM'!AG352="",NAV!AG352=""),0,IFERROR(IF(OR(IFERROR(LOOKUP(2,1/(('Daily AUM'!$D352:AF352&lt;&gt;"")*(NAV!$D352:AF352&lt;&gt;"")),'Daily AUM'!$D352:AF352),"")="",IFERROR(LOOKUP(2,1/(('Daily AUM'!$D352:AF352&lt;&gt;"")*(NAV!$D352:AF352&lt;&gt;"")),NAV!$D352:AF352),"")=""),0,'Daily AUM'!AG352-(IFERROR(LOOKUP(2,1/(('Daily AUM'!$D352:AF352&lt;&gt;"")*(NAV!$D352:AF352&lt;&gt;"")),'Daily AUM'!$D352:AF352),"")*(NAV!AG352/IFERROR(LOOKUP(2,1/(('Daily AUM'!$D352:AF352&lt;&gt;"")*(NAV!$D352:AF352&lt;&gt;"")),NAV!$D352:AF352),"")))),0))</f>
        <v>29.537875653431911</v>
      </c>
      <c r="AH352" s="2">
        <f>IF(OR('Daily AUM'!AH352="",NAV!AH352=""),0,IFERROR(IF(OR(IFERROR(LOOKUP(2,1/(('Daily AUM'!$D352:AG352&lt;&gt;"")*(NAV!$D352:AG352&lt;&gt;"")),'Daily AUM'!$D352:AG352),"")="",IFERROR(LOOKUP(2,1/(('Daily AUM'!$D352:AG352&lt;&gt;"")*(NAV!$D352:AG352&lt;&gt;"")),NAV!$D352:AG352),"")=""),0,'Daily AUM'!AH352-(IFERROR(LOOKUP(2,1/(('Daily AUM'!$D352:AG352&lt;&gt;"")*(NAV!$D352:AG352&lt;&gt;"")),'Daily AUM'!$D352:AG352),"")*(NAV!AH352/IFERROR(LOOKUP(2,1/(('Daily AUM'!$D352:AG352&lt;&gt;"")*(NAV!$D352:AG352&lt;&gt;"")),NAV!$D352:AG352),"")))),0))</f>
        <v>15.975258236863738</v>
      </c>
      <c r="AI352" s="2">
        <f>IF(OR('Daily AUM'!AI352="",NAV!AI352=""),0,IFERROR(IF(OR(IFERROR(LOOKUP(2,1/(('Daily AUM'!$D352:AH352&lt;&gt;"")*(NAV!$D352:AH352&lt;&gt;"")),'Daily AUM'!$D352:AH352),"")="",IFERROR(LOOKUP(2,1/(('Daily AUM'!$D352:AH352&lt;&gt;"")*(NAV!$D352:AH352&lt;&gt;"")),NAV!$D352:AH352),"")=""),0,'Daily AUM'!AI352-(IFERROR(LOOKUP(2,1/(('Daily AUM'!$D352:AH352&lt;&gt;"")*(NAV!$D352:AH352&lt;&gt;"")),'Daily AUM'!$D352:AH352),"")*(NAV!AI352/IFERROR(LOOKUP(2,1/(('Daily AUM'!$D352:AH352&lt;&gt;"")*(NAV!$D352:AH352&lt;&gt;"")),NAV!$D352:AH352),"")))),0))</f>
        <v>11.728979737521513</v>
      </c>
      <c r="AJ352" s="2">
        <f>IF(OR('Daily AUM'!AJ352="",NAV!AJ352=""),0,IFERROR(IF(OR(IFERROR(LOOKUP(2,1/(('Daily AUM'!$D352:AI352&lt;&gt;"")*(NAV!$D352:AI352&lt;&gt;"")),'Daily AUM'!$D352:AI352),"")="",IFERROR(LOOKUP(2,1/(('Daily AUM'!$D352:AI352&lt;&gt;"")*(NAV!$D352:AI352&lt;&gt;"")),NAV!$D352:AI352),"")=""),0,'Daily AUM'!AJ352-(IFERROR(LOOKUP(2,1/(('Daily AUM'!$D352:AI352&lt;&gt;"")*(NAV!$D352:AI352&lt;&gt;"")),'Daily AUM'!$D352:AI352),"")*(NAV!AJ352/IFERROR(LOOKUP(2,1/(('Daily AUM'!$D352:AI352&lt;&gt;"")*(NAV!$D352:AI352&lt;&gt;"")),NAV!$D352:AI352),"")))),0))</f>
        <v>27.373483592973571</v>
      </c>
      <c r="AK352" s="2">
        <f>IF(OR('Daily AUM'!AK352="",NAV!AK352=""),0,IFERROR(IF(OR(IFERROR(LOOKUP(2,1/(('Daily AUM'!$D352:AJ352&lt;&gt;"")*(NAV!$D352:AJ352&lt;&gt;"")),'Daily AUM'!$D352:AJ352),"")="",IFERROR(LOOKUP(2,1/(('Daily AUM'!$D352:AJ352&lt;&gt;"")*(NAV!$D352:AJ352&lt;&gt;"")),NAV!$D352:AJ352),"")=""),0,'Daily AUM'!AK352-(IFERROR(LOOKUP(2,1/(('Daily AUM'!$D352:AJ352&lt;&gt;"")*(NAV!$D352:AJ352&lt;&gt;"")),'Daily AUM'!$D352:AJ352),"")*(NAV!AK352/IFERROR(LOOKUP(2,1/(('Daily AUM'!$D352:AJ352&lt;&gt;"")*(NAV!$D352:AJ352&lt;&gt;"")),NAV!$D352:AJ352),"")))),0))</f>
        <v>14.851133333335383</v>
      </c>
      <c r="AL352" s="2">
        <f>IF(OR('Daily AUM'!AL352="",NAV!AL352=""),0,IFERROR(IF(OR(IFERROR(LOOKUP(2,1/(('Daily AUM'!$D352:AK352&lt;&gt;"")*(NAV!$D352:AK352&lt;&gt;"")),'Daily AUM'!$D352:AK352),"")="",IFERROR(LOOKUP(2,1/(('Daily AUM'!$D352:AK352&lt;&gt;"")*(NAV!$D352:AK352&lt;&gt;"")),NAV!$D352:AK352),"")=""),0,'Daily AUM'!AL352-(IFERROR(LOOKUP(2,1/(('Daily AUM'!$D352:AK352&lt;&gt;"")*(NAV!$D352:AK352&lt;&gt;"")),'Daily AUM'!$D352:AK352),"")*(NAV!AL352/IFERROR(LOOKUP(2,1/(('Daily AUM'!$D352:AK352&lt;&gt;"")*(NAV!$D352:AK352&lt;&gt;"")),NAV!$D352:AK352),"")))),0))</f>
        <v>6.7839649663983437</v>
      </c>
      <c r="AM352" s="2">
        <f>IF(OR('Daily AUM'!AM352="",NAV!AM352=""),0,IFERROR(IF(OR(IFERROR(LOOKUP(2,1/(('Daily AUM'!$D352:AL352&lt;&gt;"")*(NAV!$D352:AL352&lt;&gt;"")),'Daily AUM'!$D352:AL352),"")="",IFERROR(LOOKUP(2,1/(('Daily AUM'!$D352:AL352&lt;&gt;"")*(NAV!$D352:AL352&lt;&gt;"")),NAV!$D352:AL352),"")=""),0,'Daily AUM'!AM352-(IFERROR(LOOKUP(2,1/(('Daily AUM'!$D352:AL352&lt;&gt;"")*(NAV!$D352:AL352&lt;&gt;"")),'Daily AUM'!$D352:AL352),"")*(NAV!AM352/IFERROR(LOOKUP(2,1/(('Daily AUM'!$D352:AL352&lt;&gt;"")*(NAV!$D352:AL352&lt;&gt;"")),NAV!$D352:AL352),"")))),0))</f>
        <v>18.05406739596765</v>
      </c>
      <c r="AN352" s="2">
        <f>IF(OR('Daily AUM'!AN352="",NAV!AN352=""),0,IFERROR(IF(OR(IFERROR(LOOKUP(2,1/(('Daily AUM'!$D352:AM352&lt;&gt;"")*(NAV!$D352:AM352&lt;&gt;"")),'Daily AUM'!$D352:AM352),"")="",IFERROR(LOOKUP(2,1/(('Daily AUM'!$D352:AM352&lt;&gt;"")*(NAV!$D352:AM352&lt;&gt;"")),NAV!$D352:AM352),"")=""),0,'Daily AUM'!AN352-(IFERROR(LOOKUP(2,1/(('Daily AUM'!$D352:AM352&lt;&gt;"")*(NAV!$D352:AM352&lt;&gt;"")),'Daily AUM'!$D352:AM352),"")*(NAV!AN352/IFERROR(LOOKUP(2,1/(('Daily AUM'!$D352:AM352&lt;&gt;"")*(NAV!$D352:AM352&lt;&gt;"")),NAV!$D352:AM352),"")))),0))</f>
        <v>13.699652678864368</v>
      </c>
      <c r="AO352" s="2">
        <f>IF(OR('Daily AUM'!AO352="",NAV!AO352=""),0,IFERROR(IF(OR(IFERROR(LOOKUP(2,1/(('Daily AUM'!$D352:AN352&lt;&gt;"")*(NAV!$D352:AN352&lt;&gt;"")),'Daily AUM'!$D352:AN352),"")="",IFERROR(LOOKUP(2,1/(('Daily AUM'!$D352:AN352&lt;&gt;"")*(NAV!$D352:AN352&lt;&gt;"")),NAV!$D352:AN352),"")=""),0,'Daily AUM'!AO352-(IFERROR(LOOKUP(2,1/(('Daily AUM'!$D352:AN352&lt;&gt;"")*(NAV!$D352:AN352&lt;&gt;"")),'Daily AUM'!$D352:AN352),"")*(NAV!AO352/IFERROR(LOOKUP(2,1/(('Daily AUM'!$D352:AN352&lt;&gt;"")*(NAV!$D352:AN352&lt;&gt;"")),NAV!$D352:AN352),"")))),0))</f>
        <v>8.029517241378926</v>
      </c>
      <c r="AP352" s="2">
        <f>IF(OR('Daily AUM'!AP352="",NAV!AP352=""),0,IFERROR(IF(OR(IFERROR(LOOKUP(2,1/(('Daily AUM'!$D352:AO352&lt;&gt;"")*(NAV!$D352:AO352&lt;&gt;"")),'Daily AUM'!$D352:AO352),"")="",IFERROR(LOOKUP(2,1/(('Daily AUM'!$D352:AO352&lt;&gt;"")*(NAV!$D352:AO352&lt;&gt;"")),NAV!$D352:AO352),"")=""),0,'Daily AUM'!AP352-(IFERROR(LOOKUP(2,1/(('Daily AUM'!$D352:AO352&lt;&gt;"")*(NAV!$D352:AO352&lt;&gt;"")),'Daily AUM'!$D352:AO352),"")*(NAV!AP352/IFERROR(LOOKUP(2,1/(('Daily AUM'!$D352:AO352&lt;&gt;"")*(NAV!$D352:AO352&lt;&gt;"")),NAV!$D352:AO352),"")))),0))</f>
        <v>3.7460536854614475</v>
      </c>
      <c r="AQ352" s="2">
        <f>IF(OR('Daily AUM'!AQ352="",NAV!AQ352=""),0,IFERROR(IF(OR(IFERROR(LOOKUP(2,1/(('Daily AUM'!$D352:AP352&lt;&gt;"")*(NAV!$D352:AP352&lt;&gt;"")),'Daily AUM'!$D352:AP352),"")="",IFERROR(LOOKUP(2,1/(('Daily AUM'!$D352:AP352&lt;&gt;"")*(NAV!$D352:AP352&lt;&gt;"")),NAV!$D352:AP352),"")=""),0,'Daily AUM'!AQ352-(IFERROR(LOOKUP(2,1/(('Daily AUM'!$D352:AP352&lt;&gt;"")*(NAV!$D352:AP352&lt;&gt;"")),'Daily AUM'!$D352:AP352),"")*(NAV!AQ352/IFERROR(LOOKUP(2,1/(('Daily AUM'!$D352:AP352&lt;&gt;"")*(NAV!$D352:AP352&lt;&gt;"")),NAV!$D352:AP352),"")))),0))</f>
        <v>11.340261593340983</v>
      </c>
      <c r="AR352" s="2">
        <f>IF(OR('Daily AUM'!AR352="",NAV!AR352=""),0,IFERROR(IF(OR(IFERROR(LOOKUP(2,1/(('Daily AUM'!$D352:AQ352&lt;&gt;"")*(NAV!$D352:AQ352&lt;&gt;"")),'Daily AUM'!$D352:AQ352),"")="",IFERROR(LOOKUP(2,1/(('Daily AUM'!$D352:AQ352&lt;&gt;"")*(NAV!$D352:AQ352&lt;&gt;"")),NAV!$D352:AQ352),"")=""),0,'Daily AUM'!AR352-(IFERROR(LOOKUP(2,1/(('Daily AUM'!$D352:AQ352&lt;&gt;"")*(NAV!$D352:AQ352&lt;&gt;"")),'Daily AUM'!$D352:AQ352),"")*(NAV!AR352/IFERROR(LOOKUP(2,1/(('Daily AUM'!$D352:AQ352&lt;&gt;"")*(NAV!$D352:AQ352&lt;&gt;"")),NAV!$D352:AQ352),"")))),0))</f>
        <v>13.46546318289802</v>
      </c>
      <c r="AS352" s="2">
        <f t="shared" si="10"/>
        <v>435.18371826831753</v>
      </c>
      <c r="AT352" s="2">
        <f t="shared" si="11"/>
        <v>332.81292438691162</v>
      </c>
    </row>
    <row r="353" spans="1:46" x14ac:dyDescent="0.2">
      <c r="A353" t="s">
        <v>397</v>
      </c>
      <c r="B353" t="s">
        <v>379</v>
      </c>
      <c r="C353" t="s">
        <v>11</v>
      </c>
      <c r="D353" s="2">
        <f>0</f>
        <v>0</v>
      </c>
      <c r="E353" s="2">
        <f>IF(OR('Daily AUM'!E353="",NAV!E353=""),0,IFERROR(IF(OR(IFERROR(LOOKUP(2,1/(('Daily AUM'!$D353:D353&lt;&gt;"")*(NAV!$D353:D353&lt;&gt;"")),'Daily AUM'!$D353:D353),"")="",IFERROR(LOOKUP(2,1/(('Daily AUM'!$D353:D353&lt;&gt;"")*(NAV!$D353:D353&lt;&gt;"")),NAV!$D353:D353),"")=""),0,'Daily AUM'!E353-(IFERROR(LOOKUP(2,1/(('Daily AUM'!$D353:D353&lt;&gt;"")*(NAV!$D353:D353&lt;&gt;"")),'Daily AUM'!$D353:D353),"")*(NAV!E353/IFERROR(LOOKUP(2,1/(('Daily AUM'!$D353:D353&lt;&gt;"")*(NAV!$D353:D353&lt;&gt;"")),NAV!$D353:D353),"")))),0))</f>
        <v>1.6340535868624784</v>
      </c>
      <c r="F353" s="2">
        <f>IF(OR('Daily AUM'!F353="",NAV!F353=""),0,IFERROR(IF(OR(IFERROR(LOOKUP(2,1/(('Daily AUM'!$D353:E353&lt;&gt;"")*(NAV!$D353:E353&lt;&gt;"")),'Daily AUM'!$D353:E353),"")="",IFERROR(LOOKUP(2,1/(('Daily AUM'!$D353:E353&lt;&gt;"")*(NAV!$D353:E353&lt;&gt;"")),NAV!$D353:E353),"")=""),0,'Daily AUM'!F353-(IFERROR(LOOKUP(2,1/(('Daily AUM'!$D353:E353&lt;&gt;"")*(NAV!$D353:E353&lt;&gt;"")),'Daily AUM'!$D353:E353),"")*(NAV!F353/IFERROR(LOOKUP(2,1/(('Daily AUM'!$D353:E353&lt;&gt;"")*(NAV!$D353:E353&lt;&gt;"")),NAV!$D353:E353),"")))),0))</f>
        <v>4.3164935064935435</v>
      </c>
      <c r="G353" s="2">
        <f>IF(OR('Daily AUM'!G353="",NAV!G353=""),0,IFERROR(IF(OR(IFERROR(LOOKUP(2,1/(('Daily AUM'!$D353:F353&lt;&gt;"")*(NAV!$D353:F353&lt;&gt;"")),'Daily AUM'!$D353:F353),"")="",IFERROR(LOOKUP(2,1/(('Daily AUM'!$D353:F353&lt;&gt;"")*(NAV!$D353:F353&lt;&gt;"")),NAV!$D353:F353),"")=""),0,'Daily AUM'!G353-(IFERROR(LOOKUP(2,1/(('Daily AUM'!$D353:F353&lt;&gt;"")*(NAV!$D353:F353&lt;&gt;"")),'Daily AUM'!$D353:F353),"")*(NAV!G353/IFERROR(LOOKUP(2,1/(('Daily AUM'!$D353:F353&lt;&gt;"")*(NAV!$D353:F353&lt;&gt;"")),NAV!$D353:F353),"")))),0))</f>
        <v>1.9891211604095815</v>
      </c>
      <c r="H353" s="2">
        <f>IF(OR('Daily AUM'!H353="",NAV!H353=""),0,IFERROR(IF(OR(IFERROR(LOOKUP(2,1/(('Daily AUM'!$D353:G353&lt;&gt;"")*(NAV!$D353:G353&lt;&gt;"")),'Daily AUM'!$D353:G353),"")="",IFERROR(LOOKUP(2,1/(('Daily AUM'!$D353:G353&lt;&gt;"")*(NAV!$D353:G353&lt;&gt;"")),NAV!$D353:G353),"")=""),0,'Daily AUM'!H353-(IFERROR(LOOKUP(2,1/(('Daily AUM'!$D353:G353&lt;&gt;"")*(NAV!$D353:G353&lt;&gt;"")),'Daily AUM'!$D353:G353),"")*(NAV!H353/IFERROR(LOOKUP(2,1/(('Daily AUM'!$D353:G353&lt;&gt;"")*(NAV!$D353:G353&lt;&gt;"")),NAV!$D353:G353),"")))),0))</f>
        <v>2.9478159931212531</v>
      </c>
      <c r="I353" s="2">
        <f>IF(OR('Daily AUM'!I353="",NAV!I353=""),0,IFERROR(IF(OR(IFERROR(LOOKUP(2,1/(('Daily AUM'!$D353:H353&lt;&gt;"")*(NAV!$D353:H353&lt;&gt;"")),'Daily AUM'!$D353:H353),"")="",IFERROR(LOOKUP(2,1/(('Daily AUM'!$D353:H353&lt;&gt;"")*(NAV!$D353:H353&lt;&gt;"")),NAV!$D353:H353),"")=""),0,'Daily AUM'!I353-(IFERROR(LOOKUP(2,1/(('Daily AUM'!$D353:H353&lt;&gt;"")*(NAV!$D353:H353&lt;&gt;"")),'Daily AUM'!$D353:H353),"")*(NAV!I353/IFERROR(LOOKUP(2,1/(('Daily AUM'!$D353:H353&lt;&gt;"")*(NAV!$D353:H353&lt;&gt;"")),NAV!$D353:H353),"")))),0))</f>
        <v>3.4146166950596353</v>
      </c>
      <c r="J353" s="2">
        <f>IF(OR('Daily AUM'!J353="",NAV!J353=""),0,IFERROR(IF(OR(IFERROR(LOOKUP(2,1/(('Daily AUM'!$D353:I353&lt;&gt;"")*(NAV!$D353:I353&lt;&gt;"")),'Daily AUM'!$D353:I353),"")="",IFERROR(LOOKUP(2,1/(('Daily AUM'!$D353:I353&lt;&gt;"")*(NAV!$D353:I353&lt;&gt;"")),NAV!$D353:I353),"")=""),0,'Daily AUM'!J353-(IFERROR(LOOKUP(2,1/(('Daily AUM'!$D353:I353&lt;&gt;"")*(NAV!$D353:I353&lt;&gt;"")),'Daily AUM'!$D353:I353),"")*(NAV!J353/IFERROR(LOOKUP(2,1/(('Daily AUM'!$D353:I353&lt;&gt;"")*(NAV!$D353:I353&lt;&gt;"")),NAV!$D353:I353),"")))),0))</f>
        <v>2.2711544991510664</v>
      </c>
      <c r="K353" s="2">
        <f>IF(OR('Daily AUM'!K353="",NAV!K353=""),0,IFERROR(IF(OR(IFERROR(LOOKUP(2,1/(('Daily AUM'!$D353:J353&lt;&gt;"")*(NAV!$D353:J353&lt;&gt;"")),'Daily AUM'!$D353:J353),"")="",IFERROR(LOOKUP(2,1/(('Daily AUM'!$D353:J353&lt;&gt;"")*(NAV!$D353:J353&lt;&gt;"")),NAV!$D353:J353),"")=""),0,'Daily AUM'!K353-(IFERROR(LOOKUP(2,1/(('Daily AUM'!$D353:J353&lt;&gt;"")*(NAV!$D353:J353&lt;&gt;"")),'Daily AUM'!$D353:J353),"")*(NAV!K353/IFERROR(LOOKUP(2,1/(('Daily AUM'!$D353:J353&lt;&gt;"")*(NAV!$D353:J353&lt;&gt;"")),NAV!$D353:J353),"")))),0))</f>
        <v>2.1667661691542435</v>
      </c>
      <c r="L353" s="2">
        <f>IF(OR('Daily AUM'!L353="",NAV!L353=""),0,IFERROR(IF(OR(IFERROR(LOOKUP(2,1/(('Daily AUM'!$D353:K353&lt;&gt;"")*(NAV!$D353:K353&lt;&gt;"")),'Daily AUM'!$D353:K353),"")="",IFERROR(LOOKUP(2,1/(('Daily AUM'!$D353:K353&lt;&gt;"")*(NAV!$D353:K353&lt;&gt;"")),NAV!$D353:K353),"")=""),0,'Daily AUM'!L353-(IFERROR(LOOKUP(2,1/(('Daily AUM'!$D353:K353&lt;&gt;"")*(NAV!$D353:K353&lt;&gt;"")),'Daily AUM'!$D353:K353),"")*(NAV!L353/IFERROR(LOOKUP(2,1/(('Daily AUM'!$D353:K353&lt;&gt;"")*(NAV!$D353:K353&lt;&gt;"")),NAV!$D353:K353),"")))),0))</f>
        <v>4.1477333333334627</v>
      </c>
      <c r="M353" s="2">
        <f>IF(OR('Daily AUM'!M353="",NAV!M353=""),0,IFERROR(IF(OR(IFERROR(LOOKUP(2,1/(('Daily AUM'!$D353:L353&lt;&gt;"")*(NAV!$D353:L353&lt;&gt;"")),'Daily AUM'!$D353:L353),"")="",IFERROR(LOOKUP(2,1/(('Daily AUM'!$D353:L353&lt;&gt;"")*(NAV!$D353:L353&lt;&gt;"")),NAV!$D353:L353),"")=""),0,'Daily AUM'!M353-(IFERROR(LOOKUP(2,1/(('Daily AUM'!$D353:L353&lt;&gt;"")*(NAV!$D353:L353&lt;&gt;"")),'Daily AUM'!$D353:L353),"")*(NAV!M353/IFERROR(LOOKUP(2,1/(('Daily AUM'!$D353:L353&lt;&gt;"")*(NAV!$D353:L353&lt;&gt;"")),NAV!$D353:L353),"")))),0))</f>
        <v>4.3381502890172214</v>
      </c>
      <c r="N353" s="2">
        <f>IF(OR('Daily AUM'!N353="",NAV!N353=""),0,IFERROR(IF(OR(IFERROR(LOOKUP(2,1/(('Daily AUM'!$D353:M353&lt;&gt;"")*(NAV!$D353:M353&lt;&gt;"")),'Daily AUM'!$D353:M353),"")="",IFERROR(LOOKUP(2,1/(('Daily AUM'!$D353:M353&lt;&gt;"")*(NAV!$D353:M353&lt;&gt;"")),NAV!$D353:M353),"")=""),0,'Daily AUM'!N353-(IFERROR(LOOKUP(2,1/(('Daily AUM'!$D353:M353&lt;&gt;"")*(NAV!$D353:M353&lt;&gt;"")),'Daily AUM'!$D353:M353),"")*(NAV!N353/IFERROR(LOOKUP(2,1/(('Daily AUM'!$D353:M353&lt;&gt;"")*(NAV!$D353:M353&lt;&gt;"")),NAV!$D353:M353),"")))),0))</f>
        <v>3.170705394190918</v>
      </c>
      <c r="O353" s="2">
        <f>IF(OR('Daily AUM'!O353="",NAV!O353=""),0,IFERROR(IF(OR(IFERROR(LOOKUP(2,1/(('Daily AUM'!$D353:N353&lt;&gt;"")*(NAV!$D353:N353&lt;&gt;"")),'Daily AUM'!$D353:N353),"")="",IFERROR(LOOKUP(2,1/(('Daily AUM'!$D353:N353&lt;&gt;"")*(NAV!$D353:N353&lt;&gt;"")),NAV!$D353:N353),"")=""),0,'Daily AUM'!O353-(IFERROR(LOOKUP(2,1/(('Daily AUM'!$D353:N353&lt;&gt;"")*(NAV!$D353:N353&lt;&gt;"")),'Daily AUM'!$D353:N353),"")*(NAV!O353/IFERROR(LOOKUP(2,1/(('Daily AUM'!$D353:N353&lt;&gt;"")*(NAV!$D353:N353&lt;&gt;"")),NAV!$D353:N353),"")))),0))</f>
        <v>3.5925531914892872</v>
      </c>
      <c r="P353" s="2">
        <f>IF(OR('Daily AUM'!P353="",NAV!P353=""),0,IFERROR(IF(OR(IFERROR(LOOKUP(2,1/(('Daily AUM'!$D353:O353&lt;&gt;"")*(NAV!$D353:O353&lt;&gt;"")),'Daily AUM'!$D353:O353),"")="",IFERROR(LOOKUP(2,1/(('Daily AUM'!$D353:O353&lt;&gt;"")*(NAV!$D353:O353&lt;&gt;"")),NAV!$D353:O353),"")=""),0,'Daily AUM'!P353-(IFERROR(LOOKUP(2,1/(('Daily AUM'!$D353:O353&lt;&gt;"")*(NAV!$D353:O353&lt;&gt;"")),'Daily AUM'!$D353:O353),"")*(NAV!P353/IFERROR(LOOKUP(2,1/(('Daily AUM'!$D353:O353&lt;&gt;"")*(NAV!$D353:O353&lt;&gt;"")),NAV!$D353:O353),"")))),0))</f>
        <v>2.3935135135136534</v>
      </c>
      <c r="Q353" s="2">
        <f>IF(OR('Daily AUM'!Q353="",NAV!Q353=""),0,IFERROR(IF(OR(IFERROR(LOOKUP(2,1/(('Daily AUM'!$D353:P353&lt;&gt;"")*(NAV!$D353:P353&lt;&gt;"")),'Daily AUM'!$D353:P353),"")="",IFERROR(LOOKUP(2,1/(('Daily AUM'!$D353:P353&lt;&gt;"")*(NAV!$D353:P353&lt;&gt;"")),NAV!$D353:P353),"")=""),0,'Daily AUM'!Q353-(IFERROR(LOOKUP(2,1/(('Daily AUM'!$D353:P353&lt;&gt;"")*(NAV!$D353:P353&lt;&gt;"")),'Daily AUM'!$D353:P353),"")*(NAV!Q353/IFERROR(LOOKUP(2,1/(('Daily AUM'!$D353:P353&lt;&gt;"")*(NAV!$D353:P353&lt;&gt;"")),NAV!$D353:P353),"")))),0))</f>
        <v>1.8050980392156362</v>
      </c>
      <c r="R353" s="2">
        <f>IF(OR('Daily AUM'!R353="",NAV!R353=""),0,IFERROR(IF(OR(IFERROR(LOOKUP(2,1/(('Daily AUM'!$D353:Q353&lt;&gt;"")*(NAV!$D353:Q353&lt;&gt;"")),'Daily AUM'!$D353:Q353),"")="",IFERROR(LOOKUP(2,1/(('Daily AUM'!$D353:Q353&lt;&gt;"")*(NAV!$D353:Q353&lt;&gt;"")),NAV!$D353:Q353),"")=""),0,'Daily AUM'!R353-(IFERROR(LOOKUP(2,1/(('Daily AUM'!$D353:Q353&lt;&gt;"")*(NAV!$D353:Q353&lt;&gt;"")),'Daily AUM'!$D353:Q353),"")*(NAV!R353/IFERROR(LOOKUP(2,1/(('Daily AUM'!$D353:Q353&lt;&gt;"")*(NAV!$D353:Q353&lt;&gt;"")),NAV!$D353:Q353),"")))),0))</f>
        <v>9.3375367047308373</v>
      </c>
      <c r="S353" s="2">
        <f>IF(OR('Daily AUM'!S353="",NAV!S353=""),0,IFERROR(IF(OR(IFERROR(LOOKUP(2,1/(('Daily AUM'!$D353:R353&lt;&gt;"")*(NAV!$D353:R353&lt;&gt;"")),'Daily AUM'!$D353:R353),"")="",IFERROR(LOOKUP(2,1/(('Daily AUM'!$D353:R353&lt;&gt;"")*(NAV!$D353:R353&lt;&gt;"")),NAV!$D353:R353),"")=""),0,'Daily AUM'!S353-(IFERROR(LOOKUP(2,1/(('Daily AUM'!$D353:R353&lt;&gt;"")*(NAV!$D353:R353&lt;&gt;"")),'Daily AUM'!$D353:R353),"")*(NAV!S353/IFERROR(LOOKUP(2,1/(('Daily AUM'!$D353:R353&lt;&gt;"")*(NAV!$D353:R353&lt;&gt;"")),NAV!$D353:R353),"")))),0))</f>
        <v>1.8759854014599568</v>
      </c>
      <c r="T353" s="2">
        <f>IF(OR('Daily AUM'!T353="",NAV!T353=""),0,IFERROR(IF(OR(IFERROR(LOOKUP(2,1/(('Daily AUM'!$D353:S353&lt;&gt;"")*(NAV!$D353:S353&lt;&gt;"")),'Daily AUM'!$D353:S353),"")="",IFERROR(LOOKUP(2,1/(('Daily AUM'!$D353:S353&lt;&gt;"")*(NAV!$D353:S353&lt;&gt;"")),NAV!$D353:S353),"")=""),0,'Daily AUM'!T353-(IFERROR(LOOKUP(2,1/(('Daily AUM'!$D353:S353&lt;&gt;"")*(NAV!$D353:S353&lt;&gt;"")),'Daily AUM'!$D353:S353),"")*(NAV!T353/IFERROR(LOOKUP(2,1/(('Daily AUM'!$D353:S353&lt;&gt;"")*(NAV!$D353:S353&lt;&gt;"")),NAV!$D353:S353),"")))),0))</f>
        <v>1.2241822620012499</v>
      </c>
      <c r="U353" s="2">
        <f>IF(OR('Daily AUM'!U353="",NAV!U353=""),0,IFERROR(IF(OR(IFERROR(LOOKUP(2,1/(('Daily AUM'!$D353:T353&lt;&gt;"")*(NAV!$D353:T353&lt;&gt;"")),'Daily AUM'!$D353:T353),"")="",IFERROR(LOOKUP(2,1/(('Daily AUM'!$D353:T353&lt;&gt;"")*(NAV!$D353:T353&lt;&gt;"")),NAV!$D353:T353),"")=""),0,'Daily AUM'!U353-(IFERROR(LOOKUP(2,1/(('Daily AUM'!$D353:T353&lt;&gt;"")*(NAV!$D353:T353&lt;&gt;"")),'Daily AUM'!$D353:T353),"")*(NAV!U353/IFERROR(LOOKUP(2,1/(('Daily AUM'!$D353:T353&lt;&gt;"")*(NAV!$D353:T353&lt;&gt;"")),NAV!$D353:T353),"")))),0))</f>
        <v>1.0361015561018121</v>
      </c>
      <c r="V353" s="2">
        <f>IF(OR('Daily AUM'!V353="",NAV!V353=""),0,IFERROR(IF(OR(IFERROR(LOOKUP(2,1/(('Daily AUM'!$D353:U353&lt;&gt;"")*(NAV!$D353:U353&lt;&gt;"")),'Daily AUM'!$D353:U353),"")="",IFERROR(LOOKUP(2,1/(('Daily AUM'!$D353:U353&lt;&gt;"")*(NAV!$D353:U353&lt;&gt;"")),NAV!$D353:U353),"")=""),0,'Daily AUM'!V353-(IFERROR(LOOKUP(2,1/(('Daily AUM'!$D353:U353&lt;&gt;"")*(NAV!$D353:U353&lt;&gt;"")),'Daily AUM'!$D353:U353),"")*(NAV!V353/IFERROR(LOOKUP(2,1/(('Daily AUM'!$D353:U353&lt;&gt;"")*(NAV!$D353:U353&lt;&gt;"")),NAV!$D353:U353),"")))),0))</f>
        <v>3.910493015612019</v>
      </c>
      <c r="W353" s="2">
        <f>IF(OR('Daily AUM'!W353="",NAV!W353=""),0,IFERROR(IF(OR(IFERROR(LOOKUP(2,1/(('Daily AUM'!$D353:V353&lt;&gt;"")*(NAV!$D353:V353&lt;&gt;"")),'Daily AUM'!$D353:V353),"")="",IFERROR(LOOKUP(2,1/(('Daily AUM'!$D353:V353&lt;&gt;"")*(NAV!$D353:V353&lt;&gt;"")),NAV!$D353:V353),"")=""),0,'Daily AUM'!W353-(IFERROR(LOOKUP(2,1/(('Daily AUM'!$D353:V353&lt;&gt;"")*(NAV!$D353:V353&lt;&gt;"")),'Daily AUM'!$D353:V353),"")*(NAV!W353/IFERROR(LOOKUP(2,1/(('Daily AUM'!$D353:V353&lt;&gt;"")*(NAV!$D353:V353&lt;&gt;"")),NAV!$D353:V353),"")))),0))</f>
        <v>3.3684766584767658</v>
      </c>
      <c r="X353" s="2">
        <f>IF(OR('Daily AUM'!X353="",NAV!X353=""),0,IFERROR(IF(OR(IFERROR(LOOKUP(2,1/(('Daily AUM'!$D353:W353&lt;&gt;"")*(NAV!$D353:W353&lt;&gt;"")),'Daily AUM'!$D353:W353),"")="",IFERROR(LOOKUP(2,1/(('Daily AUM'!$D353:W353&lt;&gt;"")*(NAV!$D353:W353&lt;&gt;"")),NAV!$D353:W353),"")=""),0,'Daily AUM'!X353-(IFERROR(LOOKUP(2,1/(('Daily AUM'!$D353:W353&lt;&gt;"")*(NAV!$D353:W353&lt;&gt;"")),'Daily AUM'!$D353:W353),"")*(NAV!X353/IFERROR(LOOKUP(2,1/(('Daily AUM'!$D353:W353&lt;&gt;"")*(NAV!$D353:W353&lt;&gt;"")),NAV!$D353:W353),"")))),0))</f>
        <v>1.012444444444327</v>
      </c>
      <c r="Y353" s="2">
        <f>IF(OR('Daily AUM'!Y353="",NAV!Y353=""),0,IFERROR(IF(OR(IFERROR(LOOKUP(2,1/(('Daily AUM'!$D353:X353&lt;&gt;"")*(NAV!$D353:X353&lt;&gt;"")),'Daily AUM'!$D353:X353),"")="",IFERROR(LOOKUP(2,1/(('Daily AUM'!$D353:X353&lt;&gt;"")*(NAV!$D353:X353&lt;&gt;"")),NAV!$D353:X353),"")=""),0,'Daily AUM'!Y353-(IFERROR(LOOKUP(2,1/(('Daily AUM'!$D353:X353&lt;&gt;"")*(NAV!$D353:X353&lt;&gt;"")),'Daily AUM'!$D353:X353),"")*(NAV!Y353/IFERROR(LOOKUP(2,1/(('Daily AUM'!$D353:X353&lt;&gt;"")*(NAV!$D353:X353&lt;&gt;"")),NAV!$D353:X353),"")))),0))</f>
        <v>1.1500000000000909</v>
      </c>
      <c r="Z353" s="2">
        <f>IF(OR('Daily AUM'!Z353="",NAV!Z353=""),0,IFERROR(IF(OR(IFERROR(LOOKUP(2,1/(('Daily AUM'!$D353:Y353&lt;&gt;"")*(NAV!$D353:Y353&lt;&gt;"")),'Daily AUM'!$D353:Y353),"")="",IFERROR(LOOKUP(2,1/(('Daily AUM'!$D353:Y353&lt;&gt;"")*(NAV!$D353:Y353&lt;&gt;"")),NAV!$D353:Y353),"")=""),0,'Daily AUM'!Z353-(IFERROR(LOOKUP(2,1/(('Daily AUM'!$D353:Y353&lt;&gt;"")*(NAV!$D353:Y353&lt;&gt;"")),'Daily AUM'!$D353:Y353),"")*(NAV!Z353/IFERROR(LOOKUP(2,1/(('Daily AUM'!$D353:Y353&lt;&gt;"")*(NAV!$D353:Y353&lt;&gt;"")),NAV!$D353:Y353),"")))),0))</f>
        <v>1.3771182266009419</v>
      </c>
      <c r="AA353" s="2">
        <f>IF(OR('Daily AUM'!AA353="",NAV!AA353=""),0,IFERROR(IF(OR(IFERROR(LOOKUP(2,1/(('Daily AUM'!$D353:Z353&lt;&gt;"")*(NAV!$D353:Z353&lt;&gt;"")),'Daily AUM'!$D353:Z353),"")="",IFERROR(LOOKUP(2,1/(('Daily AUM'!$D353:Z353&lt;&gt;"")*(NAV!$D353:Z353&lt;&gt;"")),NAV!$D353:Z353),"")=""),0,'Daily AUM'!AA353-(IFERROR(LOOKUP(2,1/(('Daily AUM'!$D353:Z353&lt;&gt;"")*(NAV!$D353:Z353&lt;&gt;"")),'Daily AUM'!$D353:Z353),"")*(NAV!AA353/IFERROR(LOOKUP(2,1/(('Daily AUM'!$D353:Z353&lt;&gt;"")*(NAV!$D353:Z353&lt;&gt;"")),NAV!$D353:Z353),"")))),0))</f>
        <v>2.7975102375103233</v>
      </c>
      <c r="AB353" s="2">
        <f>IF(OR('Daily AUM'!AB353="",NAV!AB353=""),0,IFERROR(IF(OR(IFERROR(LOOKUP(2,1/(('Daily AUM'!$D353:AA353&lt;&gt;"")*(NAV!$D353:AA353&lt;&gt;"")),'Daily AUM'!$D353:AA353),"")="",IFERROR(LOOKUP(2,1/(('Daily AUM'!$D353:AA353&lt;&gt;"")*(NAV!$D353:AA353&lt;&gt;"")),NAV!$D353:AA353),"")=""),0,'Daily AUM'!AB353-(IFERROR(LOOKUP(2,1/(('Daily AUM'!$D353:AA353&lt;&gt;"")*(NAV!$D353:AA353&lt;&gt;"")),'Daily AUM'!$D353:AA353),"")*(NAV!AB353/IFERROR(LOOKUP(2,1/(('Daily AUM'!$D353:AA353&lt;&gt;"")*(NAV!$D353:AA353&lt;&gt;"")),NAV!$D353:AA353),"")))),0))</f>
        <v>2.788449548810604</v>
      </c>
      <c r="AC353" s="2">
        <f>IF(OR('Daily AUM'!AC353="",NAV!AC353=""),0,IFERROR(IF(OR(IFERROR(LOOKUP(2,1/(('Daily AUM'!$D353:AB353&lt;&gt;"")*(NAV!$D353:AB353&lt;&gt;"")),'Daily AUM'!$D353:AB353),"")="",IFERROR(LOOKUP(2,1/(('Daily AUM'!$D353:AB353&lt;&gt;"")*(NAV!$D353:AB353&lt;&gt;"")),NAV!$D353:AB353),"")=""),0,'Daily AUM'!AC353-(IFERROR(LOOKUP(2,1/(('Daily AUM'!$D353:AB353&lt;&gt;"")*(NAV!$D353:AB353&lt;&gt;"")),'Daily AUM'!$D353:AB353),"")*(NAV!AC353/IFERROR(LOOKUP(2,1/(('Daily AUM'!$D353:AB353&lt;&gt;"")*(NAV!$D353:AB353&lt;&gt;"")),NAV!$D353:AB353),"")))),0))</f>
        <v>1.8700487804878776</v>
      </c>
      <c r="AD353" s="2">
        <f>IF(OR('Daily AUM'!AD353="",NAV!AD353=""),0,IFERROR(IF(OR(IFERROR(LOOKUP(2,1/(('Daily AUM'!$D353:AC353&lt;&gt;"")*(NAV!$D353:AC353&lt;&gt;"")),'Daily AUM'!$D353:AC353),"")="",IFERROR(LOOKUP(2,1/(('Daily AUM'!$D353:AC353&lt;&gt;"")*(NAV!$D353:AC353&lt;&gt;"")),NAV!$D353:AC353),"")=""),0,'Daily AUM'!AD353-(IFERROR(LOOKUP(2,1/(('Daily AUM'!$D353:AC353&lt;&gt;"")*(NAV!$D353:AC353&lt;&gt;"")),'Daily AUM'!$D353:AC353),"")*(NAV!AD353/IFERROR(LOOKUP(2,1/(('Daily AUM'!$D353:AC353&lt;&gt;"")*(NAV!$D353:AC353&lt;&gt;"")),NAV!$D353:AC353),"")))),0))</f>
        <v>2.9345012165449589</v>
      </c>
      <c r="AE353" s="2">
        <f>IF(OR('Daily AUM'!AE353="",NAV!AE353=""),0,IFERROR(IF(OR(IFERROR(LOOKUP(2,1/(('Daily AUM'!$D353:AD353&lt;&gt;"")*(NAV!$D353:AD353&lt;&gt;"")),'Daily AUM'!$D353:AD353),"")="",IFERROR(LOOKUP(2,1/(('Daily AUM'!$D353:AD353&lt;&gt;"")*(NAV!$D353:AD353&lt;&gt;"")),NAV!$D353:AD353),"")=""),0,'Daily AUM'!AE353-(IFERROR(LOOKUP(2,1/(('Daily AUM'!$D353:AD353&lt;&gt;"")*(NAV!$D353:AD353&lt;&gt;"")),'Daily AUM'!$D353:AD353),"")*(NAV!AE353/IFERROR(LOOKUP(2,1/(('Daily AUM'!$D353:AD353&lt;&gt;"")*(NAV!$D353:AD353&lt;&gt;"")),NAV!$D353:AD353),"")))),0))</f>
        <v>1.9777560975610413</v>
      </c>
      <c r="AF353" s="2">
        <f>IF(OR('Daily AUM'!AF353="",NAV!AF353=""),0,IFERROR(IF(OR(IFERROR(LOOKUP(2,1/(('Daily AUM'!$D353:AE353&lt;&gt;"")*(NAV!$D353:AE353&lt;&gt;"")),'Daily AUM'!$D353:AE353),"")="",IFERROR(LOOKUP(2,1/(('Daily AUM'!$D353:AE353&lt;&gt;"")*(NAV!$D353:AE353&lt;&gt;"")),NAV!$D353:AE353),"")=""),0,'Daily AUM'!AF353-(IFERROR(LOOKUP(2,1/(('Daily AUM'!$D353:AE353&lt;&gt;"")*(NAV!$D353:AE353&lt;&gt;"")),'Daily AUM'!$D353:AE353),"")*(NAV!AF353/IFERROR(LOOKUP(2,1/(('Daily AUM'!$D353:AE353&lt;&gt;"")*(NAV!$D353:AE353&lt;&gt;"")),NAV!$D353:AE353),"")))),0))</f>
        <v>1.8895417348610408</v>
      </c>
      <c r="AG353" s="2">
        <f>IF(OR('Daily AUM'!AG353="",NAV!AG353=""),0,IFERROR(IF(OR(IFERROR(LOOKUP(2,1/(('Daily AUM'!$D353:AF353&lt;&gt;"")*(NAV!$D353:AF353&lt;&gt;"")),'Daily AUM'!$D353:AF353),"")="",IFERROR(LOOKUP(2,1/(('Daily AUM'!$D353:AF353&lt;&gt;"")*(NAV!$D353:AF353&lt;&gt;"")),NAV!$D353:AF353),"")=""),0,'Daily AUM'!AG353-(IFERROR(LOOKUP(2,1/(('Daily AUM'!$D353:AF353&lt;&gt;"")*(NAV!$D353:AF353&lt;&gt;"")),'Daily AUM'!$D353:AF353),"")*(NAV!AG353/IFERROR(LOOKUP(2,1/(('Daily AUM'!$D353:AF353&lt;&gt;"")*(NAV!$D353:AF353&lt;&gt;"")),NAV!$D353:AF353),"")))),0))</f>
        <v>3.2648557295963201</v>
      </c>
      <c r="AH353" s="2">
        <f>IF(OR('Daily AUM'!AH353="",NAV!AH353=""),0,IFERROR(IF(OR(IFERROR(LOOKUP(2,1/(('Daily AUM'!$D353:AG353&lt;&gt;"")*(NAV!$D353:AG353&lt;&gt;"")),'Daily AUM'!$D353:AG353),"")="",IFERROR(LOOKUP(2,1/(('Daily AUM'!$D353:AG353&lt;&gt;"")*(NAV!$D353:AG353&lt;&gt;"")),NAV!$D353:AG353),"")=""),0,'Daily AUM'!AH353-(IFERROR(LOOKUP(2,1/(('Daily AUM'!$D353:AG353&lt;&gt;"")*(NAV!$D353:AG353&lt;&gt;"")),'Daily AUM'!$D353:AG353),"")*(NAV!AH353/IFERROR(LOOKUP(2,1/(('Daily AUM'!$D353:AG353&lt;&gt;"")*(NAV!$D353:AG353&lt;&gt;"")),NAV!$D353:AG353),"")))),0))</f>
        <v>0.96858890701446398</v>
      </c>
      <c r="AI353" s="2">
        <f>IF(OR('Daily AUM'!AI353="",NAV!AI353=""),0,IFERROR(IF(OR(IFERROR(LOOKUP(2,1/(('Daily AUM'!$D353:AH353&lt;&gt;"")*(NAV!$D353:AH353&lt;&gt;"")),'Daily AUM'!$D353:AH353),"")="",IFERROR(LOOKUP(2,1/(('Daily AUM'!$D353:AH353&lt;&gt;"")*(NAV!$D353:AH353&lt;&gt;"")),NAV!$D353:AH353),"")=""),0,'Daily AUM'!AI353-(IFERROR(LOOKUP(2,1/(('Daily AUM'!$D353:AH353&lt;&gt;"")*(NAV!$D353:AH353&lt;&gt;"")),'Daily AUM'!$D353:AH353),"")*(NAV!AI353/IFERROR(LOOKUP(2,1/(('Daily AUM'!$D353:AH353&lt;&gt;"")*(NAV!$D353:AH353&lt;&gt;"")),NAV!$D353:AH353),"")))),0))</f>
        <v>3.8607542579075016</v>
      </c>
      <c r="AJ353" s="2">
        <f>IF(OR('Daily AUM'!AJ353="",NAV!AJ353=""),0,IFERROR(IF(OR(IFERROR(LOOKUP(2,1/(('Daily AUM'!$D353:AI353&lt;&gt;"")*(NAV!$D353:AI353&lt;&gt;"")),'Daily AUM'!$D353:AI353),"")="",IFERROR(LOOKUP(2,1/(('Daily AUM'!$D353:AI353&lt;&gt;"")*(NAV!$D353:AI353&lt;&gt;"")),NAV!$D353:AI353),"")=""),0,'Daily AUM'!AJ353-(IFERROR(LOOKUP(2,1/(('Daily AUM'!$D353:AI353&lt;&gt;"")*(NAV!$D353:AI353&lt;&gt;"")),'Daily AUM'!$D353:AI353),"")*(NAV!AJ353/IFERROR(LOOKUP(2,1/(('Daily AUM'!$D353:AI353&lt;&gt;"")*(NAV!$D353:AI353&lt;&gt;"")),NAV!$D353:AI353),"")))),0))</f>
        <v>2.1000000000001364</v>
      </c>
      <c r="AK353" s="2">
        <f>IF(OR('Daily AUM'!AK353="",NAV!AK353=""),0,IFERROR(IF(OR(IFERROR(LOOKUP(2,1/(('Daily AUM'!$D353:AJ353&lt;&gt;"")*(NAV!$D353:AJ353&lt;&gt;"")),'Daily AUM'!$D353:AJ353),"")="",IFERROR(LOOKUP(2,1/(('Daily AUM'!$D353:AJ353&lt;&gt;"")*(NAV!$D353:AJ353&lt;&gt;"")),NAV!$D353:AJ353),"")=""),0,'Daily AUM'!AK353-(IFERROR(LOOKUP(2,1/(('Daily AUM'!$D353:AJ353&lt;&gt;"")*(NAV!$D353:AJ353&lt;&gt;"")),'Daily AUM'!$D353:AJ353),"")*(NAV!AK353/IFERROR(LOOKUP(2,1/(('Daily AUM'!$D353:AJ353&lt;&gt;"")*(NAV!$D353:AJ353&lt;&gt;"")),NAV!$D353:AJ353),"")))),0))</f>
        <v>2.4438693877550577</v>
      </c>
      <c r="AL353" s="2">
        <f>IF(OR('Daily AUM'!AL353="",NAV!AL353=""),0,IFERROR(IF(OR(IFERROR(LOOKUP(2,1/(('Daily AUM'!$D353:AK353&lt;&gt;"")*(NAV!$D353:AK353&lt;&gt;"")),'Daily AUM'!$D353:AK353),"")="",IFERROR(LOOKUP(2,1/(('Daily AUM'!$D353:AK353&lt;&gt;"")*(NAV!$D353:AK353&lt;&gt;"")),NAV!$D353:AK353),"")=""),0,'Daily AUM'!AL353-(IFERROR(LOOKUP(2,1/(('Daily AUM'!$D353:AK353&lt;&gt;"")*(NAV!$D353:AK353&lt;&gt;"")),'Daily AUM'!$D353:AK353),"")*(NAV!AL353/IFERROR(LOOKUP(2,1/(('Daily AUM'!$D353:AK353&lt;&gt;"")*(NAV!$D353:AK353&lt;&gt;"")),NAV!$D353:AK353),"")))),0))</f>
        <v>1.4992996742673768</v>
      </c>
      <c r="AM353" s="2">
        <f>IF(OR('Daily AUM'!AM353="",NAV!AM353=""),0,IFERROR(IF(OR(IFERROR(LOOKUP(2,1/(('Daily AUM'!$D353:AL353&lt;&gt;"")*(NAV!$D353:AL353&lt;&gt;"")),'Daily AUM'!$D353:AL353),"")="",IFERROR(LOOKUP(2,1/(('Daily AUM'!$D353:AL353&lt;&gt;"")*(NAV!$D353:AL353&lt;&gt;"")),NAV!$D353:AL353),"")=""),0,'Daily AUM'!AM353-(IFERROR(LOOKUP(2,1/(('Daily AUM'!$D353:AL353&lt;&gt;"")*(NAV!$D353:AL353&lt;&gt;"")),'Daily AUM'!$D353:AL353),"")*(NAV!AM353/IFERROR(LOOKUP(2,1/(('Daily AUM'!$D353:AL353&lt;&gt;"")*(NAV!$D353:AL353&lt;&gt;"")),NAV!$D353:AL353),"")))),0))</f>
        <v>1.1780797396254457</v>
      </c>
      <c r="AN353" s="2">
        <f>IF(OR('Daily AUM'!AN353="",NAV!AN353=""),0,IFERROR(IF(OR(IFERROR(LOOKUP(2,1/(('Daily AUM'!$D353:AM353&lt;&gt;"")*(NAV!$D353:AM353&lt;&gt;"")),'Daily AUM'!$D353:AM353),"")="",IFERROR(LOOKUP(2,1/(('Daily AUM'!$D353:AM353&lt;&gt;"")*(NAV!$D353:AM353&lt;&gt;"")),NAV!$D353:AM353),"")=""),0,'Daily AUM'!AN353-(IFERROR(LOOKUP(2,1/(('Daily AUM'!$D353:AM353&lt;&gt;"")*(NAV!$D353:AM353&lt;&gt;"")),'Daily AUM'!$D353:AM353),"")*(NAV!AN353/IFERROR(LOOKUP(2,1/(('Daily AUM'!$D353:AM353&lt;&gt;"")*(NAV!$D353:AM353&lt;&gt;"")),NAV!$D353:AM353),"")))),0))</f>
        <v>2.3742439024390478</v>
      </c>
      <c r="AO353" s="2">
        <f>IF(OR('Daily AUM'!AO353="",NAV!AO353=""),0,IFERROR(IF(OR(IFERROR(LOOKUP(2,1/(('Daily AUM'!$D353:AN353&lt;&gt;"")*(NAV!$D353:AN353&lt;&gt;"")),'Daily AUM'!$D353:AN353),"")="",IFERROR(LOOKUP(2,1/(('Daily AUM'!$D353:AN353&lt;&gt;"")*(NAV!$D353:AN353&lt;&gt;"")),NAV!$D353:AN353),"")=""),0,'Daily AUM'!AO353-(IFERROR(LOOKUP(2,1/(('Daily AUM'!$D353:AN353&lt;&gt;"")*(NAV!$D353:AN353&lt;&gt;"")),'Daily AUM'!$D353:AN353),"")*(NAV!AO353/IFERROR(LOOKUP(2,1/(('Daily AUM'!$D353:AN353&lt;&gt;"")*(NAV!$D353:AN353&lt;&gt;"")),NAV!$D353:AN353),"")))),0))</f>
        <v>1.1863636363634669</v>
      </c>
      <c r="AP353" s="2">
        <f>IF(OR('Daily AUM'!AP353="",NAV!AP353=""),0,IFERROR(IF(OR(IFERROR(LOOKUP(2,1/(('Daily AUM'!$D353:AO353&lt;&gt;"")*(NAV!$D353:AO353&lt;&gt;"")),'Daily AUM'!$D353:AO353),"")="",IFERROR(LOOKUP(2,1/(('Daily AUM'!$D353:AO353&lt;&gt;"")*(NAV!$D353:AO353&lt;&gt;"")),NAV!$D353:AO353),"")=""),0,'Daily AUM'!AP353-(IFERROR(LOOKUP(2,1/(('Daily AUM'!$D353:AO353&lt;&gt;"")*(NAV!$D353:AO353&lt;&gt;"")),'Daily AUM'!$D353:AO353),"")*(NAV!AP353/IFERROR(LOOKUP(2,1/(('Daily AUM'!$D353:AO353&lt;&gt;"")*(NAV!$D353:AO353&lt;&gt;"")),NAV!$D353:AO353),"")))),0))</f>
        <v>2.6415254237290355</v>
      </c>
      <c r="AQ353" s="2">
        <f>IF(OR('Daily AUM'!AQ353="",NAV!AQ353=""),0,IFERROR(IF(OR(IFERROR(LOOKUP(2,1/(('Daily AUM'!$D353:AP353&lt;&gt;"")*(NAV!$D353:AP353&lt;&gt;"")),'Daily AUM'!$D353:AP353),"")="",IFERROR(LOOKUP(2,1/(('Daily AUM'!$D353:AP353&lt;&gt;"")*(NAV!$D353:AP353&lt;&gt;"")),NAV!$D353:AP353),"")=""),0,'Daily AUM'!AQ353-(IFERROR(LOOKUP(2,1/(('Daily AUM'!$D353:AP353&lt;&gt;"")*(NAV!$D353:AP353&lt;&gt;"")),'Daily AUM'!$D353:AP353),"")*(NAV!AQ353/IFERROR(LOOKUP(2,1/(('Daily AUM'!$D353:AP353&lt;&gt;"")*(NAV!$D353:AP353&lt;&gt;"")),NAV!$D353:AP353),"")))),0))</f>
        <v>0.25999999999999091</v>
      </c>
      <c r="AR353" s="2">
        <f>IF(OR('Daily AUM'!AR353="",NAV!AR353=""),0,IFERROR(IF(OR(IFERROR(LOOKUP(2,1/(('Daily AUM'!$D353:AQ353&lt;&gt;"")*(NAV!$D353:AQ353&lt;&gt;"")),'Daily AUM'!$D353:AQ353),"")="",IFERROR(LOOKUP(2,1/(('Daily AUM'!$D353:AQ353&lt;&gt;"")*(NAV!$D353:AQ353&lt;&gt;"")),NAV!$D353:AQ353),"")=""),0,'Daily AUM'!AR353-(IFERROR(LOOKUP(2,1/(('Daily AUM'!$D353:AQ353&lt;&gt;"")*(NAV!$D353:AQ353&lt;&gt;"")),'Daily AUM'!$D353:AQ353),"")*(NAV!AR353/IFERROR(LOOKUP(2,1/(('Daily AUM'!$D353:AQ353&lt;&gt;"")*(NAV!$D353:AQ353&lt;&gt;"")),NAV!$D353:AQ353),"")))),0))</f>
        <v>3.1510832659662356</v>
      </c>
      <c r="AS353" s="2">
        <f t="shared" si="10"/>
        <v>59.468941826976561</v>
      </c>
      <c r="AT353" s="2">
        <f t="shared" si="11"/>
        <v>40.563589767040867</v>
      </c>
    </row>
    <row r="354" spans="1:46" x14ac:dyDescent="0.2">
      <c r="A354" t="s">
        <v>398</v>
      </c>
      <c r="B354" t="s">
        <v>379</v>
      </c>
      <c r="C354" t="s">
        <v>51</v>
      </c>
      <c r="D354" s="2">
        <f>0</f>
        <v>0</v>
      </c>
      <c r="E354" s="2">
        <f>IF(OR('Daily AUM'!E354="",NAV!E354=""),0,IFERROR(IF(OR(IFERROR(LOOKUP(2,1/(('Daily AUM'!$D354:D354&lt;&gt;"")*(NAV!$D354:D354&lt;&gt;"")),'Daily AUM'!$D354:D354),"")="",IFERROR(LOOKUP(2,1/(('Daily AUM'!$D354:D354&lt;&gt;"")*(NAV!$D354:D354&lt;&gt;"")),NAV!$D354:D354),"")=""),0,'Daily AUM'!E354-(IFERROR(LOOKUP(2,1/(('Daily AUM'!$D354:D354&lt;&gt;"")*(NAV!$D354:D354&lt;&gt;"")),'Daily AUM'!$D354:D354),"")*(NAV!E354/IFERROR(LOOKUP(2,1/(('Daily AUM'!$D354:D354&lt;&gt;"")*(NAV!$D354:D354&lt;&gt;"")),NAV!$D354:D354),"")))),0))</f>
        <v>0.32984583952429603</v>
      </c>
      <c r="F354" s="2">
        <f>IF(OR('Daily AUM'!F354="",NAV!F354=""),0,IFERROR(IF(OR(IFERROR(LOOKUP(2,1/(('Daily AUM'!$D354:E354&lt;&gt;"")*(NAV!$D354:E354&lt;&gt;"")),'Daily AUM'!$D354:E354),"")="",IFERROR(LOOKUP(2,1/(('Daily AUM'!$D354:E354&lt;&gt;"")*(NAV!$D354:E354&lt;&gt;"")),NAV!$D354:E354),"")=""),0,'Daily AUM'!F354-(IFERROR(LOOKUP(2,1/(('Daily AUM'!$D354:E354&lt;&gt;"")*(NAV!$D354:E354&lt;&gt;"")),'Daily AUM'!$D354:E354),"")*(NAV!F354/IFERROR(LOOKUP(2,1/(('Daily AUM'!$D354:E354&lt;&gt;"")*(NAV!$D354:E354&lt;&gt;"")),NAV!$D354:E354),"")))),0))</f>
        <v>-1.5765245658026288</v>
      </c>
      <c r="G354" s="2">
        <f>IF(OR('Daily AUM'!G354="",NAV!G354=""),0,IFERROR(IF(OR(IFERROR(LOOKUP(2,1/(('Daily AUM'!$D354:F354&lt;&gt;"")*(NAV!$D354:F354&lt;&gt;"")),'Daily AUM'!$D354:F354),"")="",IFERROR(LOOKUP(2,1/(('Daily AUM'!$D354:F354&lt;&gt;"")*(NAV!$D354:F354&lt;&gt;"")),NAV!$D354:F354),"")=""),0,'Daily AUM'!G354-(IFERROR(LOOKUP(2,1/(('Daily AUM'!$D354:F354&lt;&gt;"")*(NAV!$D354:F354&lt;&gt;"")),'Daily AUM'!$D354:F354),"")*(NAV!G354/IFERROR(LOOKUP(2,1/(('Daily AUM'!$D354:F354&lt;&gt;"")*(NAV!$D354:F354&lt;&gt;"")),NAV!$D354:F354),"")))),0))</f>
        <v>-1.3063924624025276</v>
      </c>
      <c r="H354" s="2">
        <f>IF(OR('Daily AUM'!H354="",NAV!H354=""),0,IFERROR(IF(OR(IFERROR(LOOKUP(2,1/(('Daily AUM'!$D354:G354&lt;&gt;"")*(NAV!$D354:G354&lt;&gt;"")),'Daily AUM'!$D354:G354),"")="",IFERROR(LOOKUP(2,1/(('Daily AUM'!$D354:G354&lt;&gt;"")*(NAV!$D354:G354&lt;&gt;"")),NAV!$D354:G354),"")=""),0,'Daily AUM'!H354-(IFERROR(LOOKUP(2,1/(('Daily AUM'!$D354:G354&lt;&gt;"")*(NAV!$D354:G354&lt;&gt;"")),'Daily AUM'!$D354:G354),"")*(NAV!H354/IFERROR(LOOKUP(2,1/(('Daily AUM'!$D354:G354&lt;&gt;"")*(NAV!$D354:G354&lt;&gt;"")),NAV!$D354:G354),"")))),0))</f>
        <v>1.6896876702380723</v>
      </c>
      <c r="I354" s="2">
        <f>IF(OR('Daily AUM'!I354="",NAV!I354=""),0,IFERROR(IF(OR(IFERROR(LOOKUP(2,1/(('Daily AUM'!$D354:H354&lt;&gt;"")*(NAV!$D354:H354&lt;&gt;"")),'Daily AUM'!$D354:H354),"")="",IFERROR(LOOKUP(2,1/(('Daily AUM'!$D354:H354&lt;&gt;"")*(NAV!$D354:H354&lt;&gt;"")),NAV!$D354:H354),"")=""),0,'Daily AUM'!I354-(IFERROR(LOOKUP(2,1/(('Daily AUM'!$D354:H354&lt;&gt;"")*(NAV!$D354:H354&lt;&gt;"")),'Daily AUM'!$D354:H354),"")*(NAV!I354/IFERROR(LOOKUP(2,1/(('Daily AUM'!$D354:H354&lt;&gt;"")*(NAV!$D354:H354&lt;&gt;"")),NAV!$D354:H354),"")))),0))</f>
        <v>3.7151564031719317</v>
      </c>
      <c r="J354" s="2">
        <f>IF(OR('Daily AUM'!J354="",NAV!J354=""),0,IFERROR(IF(OR(IFERROR(LOOKUP(2,1/(('Daily AUM'!$D354:I354&lt;&gt;"")*(NAV!$D354:I354&lt;&gt;"")),'Daily AUM'!$D354:I354),"")="",IFERROR(LOOKUP(2,1/(('Daily AUM'!$D354:I354&lt;&gt;"")*(NAV!$D354:I354&lt;&gt;"")),NAV!$D354:I354),"")=""),0,'Daily AUM'!J354-(IFERROR(LOOKUP(2,1/(('Daily AUM'!$D354:I354&lt;&gt;"")*(NAV!$D354:I354&lt;&gt;"")),'Daily AUM'!$D354:I354),"")*(NAV!J354/IFERROR(LOOKUP(2,1/(('Daily AUM'!$D354:I354&lt;&gt;"")*(NAV!$D354:I354&lt;&gt;"")),NAV!$D354:I354),"")))),0))</f>
        <v>2.3499528595575612</v>
      </c>
      <c r="K354" s="2">
        <f>IF(OR('Daily AUM'!K354="",NAV!K354=""),0,IFERROR(IF(OR(IFERROR(LOOKUP(2,1/(('Daily AUM'!$D354:J354&lt;&gt;"")*(NAV!$D354:J354&lt;&gt;"")),'Daily AUM'!$D354:J354),"")="",IFERROR(LOOKUP(2,1/(('Daily AUM'!$D354:J354&lt;&gt;"")*(NAV!$D354:J354&lt;&gt;"")),NAV!$D354:J354),"")=""),0,'Daily AUM'!K354-(IFERROR(LOOKUP(2,1/(('Daily AUM'!$D354:J354&lt;&gt;"")*(NAV!$D354:J354&lt;&gt;"")),'Daily AUM'!$D354:J354),"")*(NAV!K354/IFERROR(LOOKUP(2,1/(('Daily AUM'!$D354:J354&lt;&gt;"")*(NAV!$D354:J354&lt;&gt;"")),NAV!$D354:J354),"")))),0))</f>
        <v>0.88976198571936038</v>
      </c>
      <c r="L354" s="2">
        <f>IF(OR('Daily AUM'!L354="",NAV!L354=""),0,IFERROR(IF(OR(IFERROR(LOOKUP(2,1/(('Daily AUM'!$D354:K354&lt;&gt;"")*(NAV!$D354:K354&lt;&gt;"")),'Daily AUM'!$D354:K354),"")="",IFERROR(LOOKUP(2,1/(('Daily AUM'!$D354:K354&lt;&gt;"")*(NAV!$D354:K354&lt;&gt;"")),NAV!$D354:K354),"")=""),0,'Daily AUM'!L354-(IFERROR(LOOKUP(2,1/(('Daily AUM'!$D354:K354&lt;&gt;"")*(NAV!$D354:K354&lt;&gt;"")),'Daily AUM'!$D354:K354),"")*(NAV!L354/IFERROR(LOOKUP(2,1/(('Daily AUM'!$D354:K354&lt;&gt;"")*(NAV!$D354:K354&lt;&gt;"")),NAV!$D354:K354),"")))),0))</f>
        <v>1.6204986787138296</v>
      </c>
      <c r="M354" s="2">
        <f>IF(OR('Daily AUM'!M354="",NAV!M354=""),0,IFERROR(IF(OR(IFERROR(LOOKUP(2,1/(('Daily AUM'!$D354:L354&lt;&gt;"")*(NAV!$D354:L354&lt;&gt;"")),'Daily AUM'!$D354:L354),"")="",IFERROR(LOOKUP(2,1/(('Daily AUM'!$D354:L354&lt;&gt;"")*(NAV!$D354:L354&lt;&gt;"")),NAV!$D354:L354),"")=""),0,'Daily AUM'!M354-(IFERROR(LOOKUP(2,1/(('Daily AUM'!$D354:L354&lt;&gt;"")*(NAV!$D354:L354&lt;&gt;"")),'Daily AUM'!$D354:L354),"")*(NAV!M354/IFERROR(LOOKUP(2,1/(('Daily AUM'!$D354:L354&lt;&gt;"")*(NAV!$D354:L354&lt;&gt;"")),NAV!$D354:L354),"")))),0))</f>
        <v>5.6339620741737235</v>
      </c>
      <c r="N354" s="2">
        <f>IF(OR('Daily AUM'!N354="",NAV!N354=""),0,IFERROR(IF(OR(IFERROR(LOOKUP(2,1/(('Daily AUM'!$D354:M354&lt;&gt;"")*(NAV!$D354:M354&lt;&gt;"")),'Daily AUM'!$D354:M354),"")="",IFERROR(LOOKUP(2,1/(('Daily AUM'!$D354:M354&lt;&gt;"")*(NAV!$D354:M354&lt;&gt;"")),NAV!$D354:M354),"")=""),0,'Daily AUM'!N354-(IFERROR(LOOKUP(2,1/(('Daily AUM'!$D354:M354&lt;&gt;"")*(NAV!$D354:M354&lt;&gt;"")),'Daily AUM'!$D354:M354),"")*(NAV!N354/IFERROR(LOOKUP(2,1/(('Daily AUM'!$D354:M354&lt;&gt;"")*(NAV!$D354:M354&lt;&gt;"")),NAV!$D354:M354),"")))),0))</f>
        <v>1.6513839891454154</v>
      </c>
      <c r="O354" s="2">
        <f>IF(OR('Daily AUM'!O354="",NAV!O354=""),0,IFERROR(IF(OR(IFERROR(LOOKUP(2,1/(('Daily AUM'!$D354:N354&lt;&gt;"")*(NAV!$D354:N354&lt;&gt;"")),'Daily AUM'!$D354:N354),"")="",IFERROR(LOOKUP(2,1/(('Daily AUM'!$D354:N354&lt;&gt;"")*(NAV!$D354:N354&lt;&gt;"")),NAV!$D354:N354),"")=""),0,'Daily AUM'!O354-(IFERROR(LOOKUP(2,1/(('Daily AUM'!$D354:N354&lt;&gt;"")*(NAV!$D354:N354&lt;&gt;"")),'Daily AUM'!$D354:N354),"")*(NAV!O354/IFERROR(LOOKUP(2,1/(('Daily AUM'!$D354:N354&lt;&gt;"")*(NAV!$D354:N354&lt;&gt;"")),NAV!$D354:N354),"")))),0))</f>
        <v>3.5291616766467087</v>
      </c>
      <c r="P354" s="2">
        <f>IF(OR('Daily AUM'!P354="",NAV!P354=""),0,IFERROR(IF(OR(IFERROR(LOOKUP(2,1/(('Daily AUM'!$D354:O354&lt;&gt;"")*(NAV!$D354:O354&lt;&gt;"")),'Daily AUM'!$D354:O354),"")="",IFERROR(LOOKUP(2,1/(('Daily AUM'!$D354:O354&lt;&gt;"")*(NAV!$D354:O354&lt;&gt;"")),NAV!$D354:O354),"")=""),0,'Daily AUM'!P354-(IFERROR(LOOKUP(2,1/(('Daily AUM'!$D354:O354&lt;&gt;"")*(NAV!$D354:O354&lt;&gt;"")),'Daily AUM'!$D354:O354),"")*(NAV!P354/IFERROR(LOOKUP(2,1/(('Daily AUM'!$D354:O354&lt;&gt;"")*(NAV!$D354:O354&lt;&gt;"")),NAV!$D354:O354),"")))),0))</f>
        <v>1.3827918320102981</v>
      </c>
      <c r="Q354" s="2">
        <f>IF(OR('Daily AUM'!Q354="",NAV!Q354=""),0,IFERROR(IF(OR(IFERROR(LOOKUP(2,1/(('Daily AUM'!$D354:P354&lt;&gt;"")*(NAV!$D354:P354&lt;&gt;"")),'Daily AUM'!$D354:P354),"")="",IFERROR(LOOKUP(2,1/(('Daily AUM'!$D354:P354&lt;&gt;"")*(NAV!$D354:P354&lt;&gt;"")),NAV!$D354:P354),"")=""),0,'Daily AUM'!Q354-(IFERROR(LOOKUP(2,1/(('Daily AUM'!$D354:P354&lt;&gt;"")*(NAV!$D354:P354&lt;&gt;"")),'Daily AUM'!$D354:P354),"")*(NAV!Q354/IFERROR(LOOKUP(2,1/(('Daily AUM'!$D354:P354&lt;&gt;"")*(NAV!$D354:P354&lt;&gt;"")),NAV!$D354:P354),"")))),0))</f>
        <v>0.30458377757759081</v>
      </c>
      <c r="R354" s="2">
        <f>IF(OR('Daily AUM'!R354="",NAV!R354=""),0,IFERROR(IF(OR(IFERROR(LOOKUP(2,1/(('Daily AUM'!$D354:Q354&lt;&gt;"")*(NAV!$D354:Q354&lt;&gt;"")),'Daily AUM'!$D354:Q354),"")="",IFERROR(LOOKUP(2,1/(('Daily AUM'!$D354:Q354&lt;&gt;"")*(NAV!$D354:Q354&lt;&gt;"")),NAV!$D354:Q354),"")=""),0,'Daily AUM'!R354-(IFERROR(LOOKUP(2,1/(('Daily AUM'!$D354:Q354&lt;&gt;"")*(NAV!$D354:Q354&lt;&gt;"")),'Daily AUM'!$D354:Q354),"")*(NAV!R354/IFERROR(LOOKUP(2,1/(('Daily AUM'!$D354:Q354&lt;&gt;"")*(NAV!$D354:Q354&lt;&gt;"")),NAV!$D354:Q354),"")))),0))</f>
        <v>3.5294864643151413</v>
      </c>
      <c r="S354" s="2">
        <f>IF(OR('Daily AUM'!S354="",NAV!S354=""),0,IFERROR(IF(OR(IFERROR(LOOKUP(2,1/(('Daily AUM'!$D354:R354&lt;&gt;"")*(NAV!$D354:R354&lt;&gt;"")),'Daily AUM'!$D354:R354),"")="",IFERROR(LOOKUP(2,1/(('Daily AUM'!$D354:R354&lt;&gt;"")*(NAV!$D354:R354&lt;&gt;"")),NAV!$D354:R354),"")=""),0,'Daily AUM'!S354-(IFERROR(LOOKUP(2,1/(('Daily AUM'!$D354:R354&lt;&gt;"")*(NAV!$D354:R354&lt;&gt;"")),'Daily AUM'!$D354:R354),"")*(NAV!S354/IFERROR(LOOKUP(2,1/(('Daily AUM'!$D354:R354&lt;&gt;"")*(NAV!$D354:R354&lt;&gt;"")),NAV!$D354:R354),"")))),0))</f>
        <v>0.28597794356164741</v>
      </c>
      <c r="T354" s="2">
        <f>IF(OR('Daily AUM'!T354="",NAV!T354=""),0,IFERROR(IF(OR(IFERROR(LOOKUP(2,1/(('Daily AUM'!$D354:S354&lt;&gt;"")*(NAV!$D354:S354&lt;&gt;"")),'Daily AUM'!$D354:S354),"")="",IFERROR(LOOKUP(2,1/(('Daily AUM'!$D354:S354&lt;&gt;"")*(NAV!$D354:S354&lt;&gt;"")),NAV!$D354:S354),"")=""),0,'Daily AUM'!T354-(IFERROR(LOOKUP(2,1/(('Daily AUM'!$D354:S354&lt;&gt;"")*(NAV!$D354:S354&lt;&gt;"")),'Daily AUM'!$D354:S354),"")*(NAV!T354/IFERROR(LOOKUP(2,1/(('Daily AUM'!$D354:S354&lt;&gt;"")*(NAV!$D354:S354&lt;&gt;"")),NAV!$D354:S354),"")))),0))</f>
        <v>0.44044608759259063</v>
      </c>
      <c r="U354" s="2">
        <f>IF(OR('Daily AUM'!U354="",NAV!U354=""),0,IFERROR(IF(OR(IFERROR(LOOKUP(2,1/(('Daily AUM'!$D354:T354&lt;&gt;"")*(NAV!$D354:T354&lt;&gt;"")),'Daily AUM'!$D354:T354),"")="",IFERROR(LOOKUP(2,1/(('Daily AUM'!$D354:T354&lt;&gt;"")*(NAV!$D354:T354&lt;&gt;"")),NAV!$D354:T354),"")=""),0,'Daily AUM'!U354-(IFERROR(LOOKUP(2,1/(('Daily AUM'!$D354:T354&lt;&gt;"")*(NAV!$D354:T354&lt;&gt;"")),'Daily AUM'!$D354:T354),"")*(NAV!U354/IFERROR(LOOKUP(2,1/(('Daily AUM'!$D354:T354&lt;&gt;"")*(NAV!$D354:T354&lt;&gt;"")),NAV!$D354:T354),"")))),0))</f>
        <v>1.2238879776941758</v>
      </c>
      <c r="V354" s="2">
        <f>IF(OR('Daily AUM'!V354="",NAV!V354=""),0,IFERROR(IF(OR(IFERROR(LOOKUP(2,1/(('Daily AUM'!$D354:U354&lt;&gt;"")*(NAV!$D354:U354&lt;&gt;"")),'Daily AUM'!$D354:U354),"")="",IFERROR(LOOKUP(2,1/(('Daily AUM'!$D354:U354&lt;&gt;"")*(NAV!$D354:U354&lt;&gt;"")),NAV!$D354:U354),"")=""),0,'Daily AUM'!V354-(IFERROR(LOOKUP(2,1/(('Daily AUM'!$D354:U354&lt;&gt;"")*(NAV!$D354:U354&lt;&gt;"")),'Daily AUM'!$D354:U354),"")*(NAV!V354/IFERROR(LOOKUP(2,1/(('Daily AUM'!$D354:U354&lt;&gt;"")*(NAV!$D354:U354&lt;&gt;"")),NAV!$D354:U354),"")))),0))</f>
        <v>1.3839999999991051</v>
      </c>
      <c r="W354" s="2">
        <f>IF(OR('Daily AUM'!W354="",NAV!W354=""),0,IFERROR(IF(OR(IFERROR(LOOKUP(2,1/(('Daily AUM'!$D354:V354&lt;&gt;"")*(NAV!$D354:V354&lt;&gt;"")),'Daily AUM'!$D354:V354),"")="",IFERROR(LOOKUP(2,1/(('Daily AUM'!$D354:V354&lt;&gt;"")*(NAV!$D354:V354&lt;&gt;"")),NAV!$D354:V354),"")=""),0,'Daily AUM'!W354-(IFERROR(LOOKUP(2,1/(('Daily AUM'!$D354:V354&lt;&gt;"")*(NAV!$D354:V354&lt;&gt;"")),'Daily AUM'!$D354:V354),"")*(NAV!W354/IFERROR(LOOKUP(2,1/(('Daily AUM'!$D354:V354&lt;&gt;"")*(NAV!$D354:V354&lt;&gt;"")),NAV!$D354:V354),"")))),0))</f>
        <v>2.6852764314467095</v>
      </c>
      <c r="X354" s="2">
        <f>IF(OR('Daily AUM'!X354="",NAV!X354=""),0,IFERROR(IF(OR(IFERROR(LOOKUP(2,1/(('Daily AUM'!$D354:W354&lt;&gt;"")*(NAV!$D354:W354&lt;&gt;"")),'Daily AUM'!$D354:W354),"")="",IFERROR(LOOKUP(2,1/(('Daily AUM'!$D354:W354&lt;&gt;"")*(NAV!$D354:W354&lt;&gt;"")),NAV!$D354:W354),"")=""),0,'Daily AUM'!X354-(IFERROR(LOOKUP(2,1/(('Daily AUM'!$D354:W354&lt;&gt;"")*(NAV!$D354:W354&lt;&gt;"")),'Daily AUM'!$D354:W354),"")*(NAV!X354/IFERROR(LOOKUP(2,1/(('Daily AUM'!$D354:W354&lt;&gt;"")*(NAV!$D354:W354&lt;&gt;"")),NAV!$D354:W354),"")))),0))</f>
        <v>0.52161367577855344</v>
      </c>
      <c r="Y354" s="2">
        <f>IF(OR('Daily AUM'!Y354="",NAV!Y354=""),0,IFERROR(IF(OR(IFERROR(LOOKUP(2,1/(('Daily AUM'!$D354:X354&lt;&gt;"")*(NAV!$D354:X354&lt;&gt;"")),'Daily AUM'!$D354:X354),"")="",IFERROR(LOOKUP(2,1/(('Daily AUM'!$D354:X354&lt;&gt;"")*(NAV!$D354:X354&lt;&gt;"")),NAV!$D354:X354),"")=""),0,'Daily AUM'!Y354-(IFERROR(LOOKUP(2,1/(('Daily AUM'!$D354:X354&lt;&gt;"")*(NAV!$D354:X354&lt;&gt;"")),'Daily AUM'!$D354:X354),"")*(NAV!Y354/IFERROR(LOOKUP(2,1/(('Daily AUM'!$D354:X354&lt;&gt;"")*(NAV!$D354:X354&lt;&gt;"")),NAV!$D354:X354),"")))),0))</f>
        <v>0.21114224493157963</v>
      </c>
      <c r="Z354" s="2">
        <f>IF(OR('Daily AUM'!Z354="",NAV!Z354=""),0,IFERROR(IF(OR(IFERROR(LOOKUP(2,1/(('Daily AUM'!$D354:Y354&lt;&gt;"")*(NAV!$D354:Y354&lt;&gt;"")),'Daily AUM'!$D354:Y354),"")="",IFERROR(LOOKUP(2,1/(('Daily AUM'!$D354:Y354&lt;&gt;"")*(NAV!$D354:Y354&lt;&gt;"")),NAV!$D354:Y354),"")=""),0,'Daily AUM'!Z354-(IFERROR(LOOKUP(2,1/(('Daily AUM'!$D354:Y354&lt;&gt;"")*(NAV!$D354:Y354&lt;&gt;"")),'Daily AUM'!$D354:Y354),"")*(NAV!Z354/IFERROR(LOOKUP(2,1/(('Daily AUM'!$D354:Y354&lt;&gt;"")*(NAV!$D354:Y354&lt;&gt;"")),NAV!$D354:Y354),"")))),0))</f>
        <v>7.6023294508559047E-2</v>
      </c>
      <c r="AA354" s="2">
        <f>IF(OR('Daily AUM'!AA354="",NAV!AA354=""),0,IFERROR(IF(OR(IFERROR(LOOKUP(2,1/(('Daily AUM'!$D354:Z354&lt;&gt;"")*(NAV!$D354:Z354&lt;&gt;"")),'Daily AUM'!$D354:Z354),"")="",IFERROR(LOOKUP(2,1/(('Daily AUM'!$D354:Z354&lt;&gt;"")*(NAV!$D354:Z354&lt;&gt;"")),NAV!$D354:Z354),"")=""),0,'Daily AUM'!AA354-(IFERROR(LOOKUP(2,1/(('Daily AUM'!$D354:Z354&lt;&gt;"")*(NAV!$D354:Z354&lt;&gt;"")),'Daily AUM'!$D354:Z354),"")*(NAV!AA354/IFERROR(LOOKUP(2,1/(('Daily AUM'!$D354:Z354&lt;&gt;"")*(NAV!$D354:Z354&lt;&gt;"")),NAV!$D354:Z354),"")))),0))</f>
        <v>0.27441365660524752</v>
      </c>
      <c r="AB354" s="2">
        <f>IF(OR('Daily AUM'!AB354="",NAV!AB354=""),0,IFERROR(IF(OR(IFERROR(LOOKUP(2,1/(('Daily AUM'!$D354:AA354&lt;&gt;"")*(NAV!$D354:AA354&lt;&gt;"")),'Daily AUM'!$D354:AA354),"")="",IFERROR(LOOKUP(2,1/(('Daily AUM'!$D354:AA354&lt;&gt;"")*(NAV!$D354:AA354&lt;&gt;"")),NAV!$D354:AA354),"")=""),0,'Daily AUM'!AB354-(IFERROR(LOOKUP(2,1/(('Daily AUM'!$D354:AA354&lt;&gt;"")*(NAV!$D354:AA354&lt;&gt;"")),'Daily AUM'!$D354:AA354),"")*(NAV!AB354/IFERROR(LOOKUP(2,1/(('Daily AUM'!$D354:AA354&lt;&gt;"")*(NAV!$D354:AA354&lt;&gt;"")),NAV!$D354:AA354),"")))),0))</f>
        <v>2.5158729372933522</v>
      </c>
      <c r="AC354" s="2">
        <f>IF(OR('Daily AUM'!AC354="",NAV!AC354=""),0,IFERROR(IF(OR(IFERROR(LOOKUP(2,1/(('Daily AUM'!$D354:AB354&lt;&gt;"")*(NAV!$D354:AB354&lt;&gt;"")),'Daily AUM'!$D354:AB354),"")="",IFERROR(LOOKUP(2,1/(('Daily AUM'!$D354:AB354&lt;&gt;"")*(NAV!$D354:AB354&lt;&gt;"")),NAV!$D354:AB354),"")=""),0,'Daily AUM'!AC354-(IFERROR(LOOKUP(2,1/(('Daily AUM'!$D354:AB354&lt;&gt;"")*(NAV!$D354:AB354&lt;&gt;"")),'Daily AUM'!$D354:AB354),"")*(NAV!AC354/IFERROR(LOOKUP(2,1/(('Daily AUM'!$D354:AB354&lt;&gt;"")*(NAV!$D354:AB354&lt;&gt;"")),NAV!$D354:AB354),"")))),0))</f>
        <v>0.4956105823530379</v>
      </c>
      <c r="AD354" s="2">
        <f>IF(OR('Daily AUM'!AD354="",NAV!AD354=""),0,IFERROR(IF(OR(IFERROR(LOOKUP(2,1/(('Daily AUM'!$D354:AC354&lt;&gt;"")*(NAV!$D354:AC354&lt;&gt;"")),'Daily AUM'!$D354:AC354),"")="",IFERROR(LOOKUP(2,1/(('Daily AUM'!$D354:AC354&lt;&gt;"")*(NAV!$D354:AC354&lt;&gt;"")),NAV!$D354:AC354),"")=""),0,'Daily AUM'!AD354-(IFERROR(LOOKUP(2,1/(('Daily AUM'!$D354:AC354&lt;&gt;"")*(NAV!$D354:AC354&lt;&gt;"")),'Daily AUM'!$D354:AC354),"")*(NAV!AD354/IFERROR(LOOKUP(2,1/(('Daily AUM'!$D354:AC354&lt;&gt;"")*(NAV!$D354:AC354&lt;&gt;"")),NAV!$D354:AC354),"")))),0))</f>
        <v>0.74067008245947363</v>
      </c>
      <c r="AE354" s="2">
        <f>IF(OR('Daily AUM'!AE354="",NAV!AE354=""),0,IFERROR(IF(OR(IFERROR(LOOKUP(2,1/(('Daily AUM'!$D354:AD354&lt;&gt;"")*(NAV!$D354:AD354&lt;&gt;"")),'Daily AUM'!$D354:AD354),"")="",IFERROR(LOOKUP(2,1/(('Daily AUM'!$D354:AD354&lt;&gt;"")*(NAV!$D354:AD354&lt;&gt;"")),NAV!$D354:AD354),"")=""),0,'Daily AUM'!AE354-(IFERROR(LOOKUP(2,1/(('Daily AUM'!$D354:AD354&lt;&gt;"")*(NAV!$D354:AD354&lt;&gt;"")),'Daily AUM'!$D354:AD354),"")*(NAV!AE354/IFERROR(LOOKUP(2,1/(('Daily AUM'!$D354:AD354&lt;&gt;"")*(NAV!$D354:AD354&lt;&gt;"")),NAV!$D354:AD354),"")))),0))</f>
        <v>0.31995195002764376</v>
      </c>
      <c r="AF354" s="2">
        <f>IF(OR('Daily AUM'!AF354="",NAV!AF354=""),0,IFERROR(IF(OR(IFERROR(LOOKUP(2,1/(('Daily AUM'!$D354:AE354&lt;&gt;"")*(NAV!$D354:AE354&lt;&gt;"")),'Daily AUM'!$D354:AE354),"")="",IFERROR(LOOKUP(2,1/(('Daily AUM'!$D354:AE354&lt;&gt;"")*(NAV!$D354:AE354&lt;&gt;"")),NAV!$D354:AE354),"")=""),0,'Daily AUM'!AF354-(IFERROR(LOOKUP(2,1/(('Daily AUM'!$D354:AE354&lt;&gt;"")*(NAV!$D354:AE354&lt;&gt;"")),'Daily AUM'!$D354:AE354),"")*(NAV!AF354/IFERROR(LOOKUP(2,1/(('Daily AUM'!$D354:AE354&lt;&gt;"")*(NAV!$D354:AE354&lt;&gt;"")),NAV!$D354:AE354),"")))),0))</f>
        <v>4.6973757776518141</v>
      </c>
      <c r="AG354" s="2">
        <f>IF(OR('Daily AUM'!AG354="",NAV!AG354=""),0,IFERROR(IF(OR(IFERROR(LOOKUP(2,1/(('Daily AUM'!$D354:AF354&lt;&gt;"")*(NAV!$D354:AF354&lt;&gt;"")),'Daily AUM'!$D354:AF354),"")="",IFERROR(LOOKUP(2,1/(('Daily AUM'!$D354:AF354&lt;&gt;"")*(NAV!$D354:AF354&lt;&gt;"")),NAV!$D354:AF354),"")=""),0,'Daily AUM'!AG354-(IFERROR(LOOKUP(2,1/(('Daily AUM'!$D354:AF354&lt;&gt;"")*(NAV!$D354:AF354&lt;&gt;"")),'Daily AUM'!$D354:AF354),"")*(NAV!AG354/IFERROR(LOOKUP(2,1/(('Daily AUM'!$D354:AF354&lt;&gt;"")*(NAV!$D354:AF354&lt;&gt;"")),NAV!$D354:AF354),"")))),0))</f>
        <v>0.23058584349837474</v>
      </c>
      <c r="AH354" s="2">
        <f>IF(OR('Daily AUM'!AH354="",NAV!AH354=""),0,IFERROR(IF(OR(IFERROR(LOOKUP(2,1/(('Daily AUM'!$D354:AG354&lt;&gt;"")*(NAV!$D354:AG354&lt;&gt;"")),'Daily AUM'!$D354:AG354),"")="",IFERROR(LOOKUP(2,1/(('Daily AUM'!$D354:AG354&lt;&gt;"")*(NAV!$D354:AG354&lt;&gt;"")),NAV!$D354:AG354),"")=""),0,'Daily AUM'!AH354-(IFERROR(LOOKUP(2,1/(('Daily AUM'!$D354:AG354&lt;&gt;"")*(NAV!$D354:AG354&lt;&gt;"")),'Daily AUM'!$D354:AG354),"")*(NAV!AH354/IFERROR(LOOKUP(2,1/(('Daily AUM'!$D354:AG354&lt;&gt;"")*(NAV!$D354:AG354&lt;&gt;"")),NAV!$D354:AG354),"")))),0))</f>
        <v>0.19319050376407176</v>
      </c>
      <c r="AI354" s="2">
        <f>IF(OR('Daily AUM'!AI354="",NAV!AI354=""),0,IFERROR(IF(OR(IFERROR(LOOKUP(2,1/(('Daily AUM'!$D354:AH354&lt;&gt;"")*(NAV!$D354:AH354&lt;&gt;"")),'Daily AUM'!$D354:AH354),"")="",IFERROR(LOOKUP(2,1/(('Daily AUM'!$D354:AH354&lt;&gt;"")*(NAV!$D354:AH354&lt;&gt;"")),NAV!$D354:AH354),"")=""),0,'Daily AUM'!AI354-(IFERROR(LOOKUP(2,1/(('Daily AUM'!$D354:AH354&lt;&gt;"")*(NAV!$D354:AH354&lt;&gt;"")),'Daily AUM'!$D354:AH354),"")*(NAV!AI354/IFERROR(LOOKUP(2,1/(('Daily AUM'!$D354:AH354&lt;&gt;"")*(NAV!$D354:AH354&lt;&gt;"")),NAV!$D354:AH354),"")))),0))</f>
        <v>-0.28066426701616365</v>
      </c>
      <c r="AJ354" s="2">
        <f>IF(OR('Daily AUM'!AJ354="",NAV!AJ354=""),0,IFERROR(IF(OR(IFERROR(LOOKUP(2,1/(('Daily AUM'!$D354:AI354&lt;&gt;"")*(NAV!$D354:AI354&lt;&gt;"")),'Daily AUM'!$D354:AI354),"")="",IFERROR(LOOKUP(2,1/(('Daily AUM'!$D354:AI354&lt;&gt;"")*(NAV!$D354:AI354&lt;&gt;"")),NAV!$D354:AI354),"")=""),0,'Daily AUM'!AJ354-(IFERROR(LOOKUP(2,1/(('Daily AUM'!$D354:AI354&lt;&gt;"")*(NAV!$D354:AI354&lt;&gt;"")),'Daily AUM'!$D354:AI354),"")*(NAV!AJ354/IFERROR(LOOKUP(2,1/(('Daily AUM'!$D354:AI354&lt;&gt;"")*(NAV!$D354:AI354&lt;&gt;"")),NAV!$D354:AI354),"")))),0))</f>
        <v>3.7185850373648464</v>
      </c>
      <c r="AK354" s="2">
        <f>IF(OR('Daily AUM'!AK354="",NAV!AK354=""),0,IFERROR(IF(OR(IFERROR(LOOKUP(2,1/(('Daily AUM'!$D354:AJ354&lt;&gt;"")*(NAV!$D354:AJ354&lt;&gt;"")),'Daily AUM'!$D354:AJ354),"")="",IFERROR(LOOKUP(2,1/(('Daily AUM'!$D354:AJ354&lt;&gt;"")*(NAV!$D354:AJ354&lt;&gt;"")),NAV!$D354:AJ354),"")=""),0,'Daily AUM'!AK354-(IFERROR(LOOKUP(2,1/(('Daily AUM'!$D354:AJ354&lt;&gt;"")*(NAV!$D354:AJ354&lt;&gt;"")),'Daily AUM'!$D354:AJ354),"")*(NAV!AK354/IFERROR(LOOKUP(2,1/(('Daily AUM'!$D354:AJ354&lt;&gt;"")*(NAV!$D354:AJ354&lt;&gt;"")),NAV!$D354:AJ354),"")))),0))</f>
        <v>-0.47429032792206272</v>
      </c>
      <c r="AL354" s="2">
        <f>IF(OR('Daily AUM'!AL354="",NAV!AL354=""),0,IFERROR(IF(OR(IFERROR(LOOKUP(2,1/(('Daily AUM'!$D354:AK354&lt;&gt;"")*(NAV!$D354:AK354&lt;&gt;"")),'Daily AUM'!$D354:AK354),"")="",IFERROR(LOOKUP(2,1/(('Daily AUM'!$D354:AK354&lt;&gt;"")*(NAV!$D354:AK354&lt;&gt;"")),NAV!$D354:AK354),"")=""),0,'Daily AUM'!AL354-(IFERROR(LOOKUP(2,1/(('Daily AUM'!$D354:AK354&lt;&gt;"")*(NAV!$D354:AK354&lt;&gt;"")),'Daily AUM'!$D354:AK354),"")*(NAV!AL354/IFERROR(LOOKUP(2,1/(('Daily AUM'!$D354:AK354&lt;&gt;"")*(NAV!$D354:AK354&lt;&gt;"")),NAV!$D354:AK354),"")))),0))</f>
        <v>-7.4315434586878837E-2</v>
      </c>
      <c r="AM354" s="2">
        <f>IF(OR('Daily AUM'!AM354="",NAV!AM354=""),0,IFERROR(IF(OR(IFERROR(LOOKUP(2,1/(('Daily AUM'!$D354:AL354&lt;&gt;"")*(NAV!$D354:AL354&lt;&gt;"")),'Daily AUM'!$D354:AL354),"")="",IFERROR(LOOKUP(2,1/(('Daily AUM'!$D354:AL354&lt;&gt;"")*(NAV!$D354:AL354&lt;&gt;"")),NAV!$D354:AL354),"")=""),0,'Daily AUM'!AM354-(IFERROR(LOOKUP(2,1/(('Daily AUM'!$D354:AL354&lt;&gt;"")*(NAV!$D354:AL354&lt;&gt;"")),'Daily AUM'!$D354:AL354),"")*(NAV!AM354/IFERROR(LOOKUP(2,1/(('Daily AUM'!$D354:AL354&lt;&gt;"")*(NAV!$D354:AL354&lt;&gt;"")),NAV!$D354:AL354),"")))),0))</f>
        <v>1.6164796461630431</v>
      </c>
      <c r="AN354" s="2">
        <f>IF(OR('Daily AUM'!AN354="",NAV!AN354=""),0,IFERROR(IF(OR(IFERROR(LOOKUP(2,1/(('Daily AUM'!$D354:AM354&lt;&gt;"")*(NAV!$D354:AM354&lt;&gt;"")),'Daily AUM'!$D354:AM354),"")="",IFERROR(LOOKUP(2,1/(('Daily AUM'!$D354:AM354&lt;&gt;"")*(NAV!$D354:AM354&lt;&gt;"")),NAV!$D354:AM354),"")=""),0,'Daily AUM'!AN354-(IFERROR(LOOKUP(2,1/(('Daily AUM'!$D354:AM354&lt;&gt;"")*(NAV!$D354:AM354&lt;&gt;"")),'Daily AUM'!$D354:AM354),"")*(NAV!AN354/IFERROR(LOOKUP(2,1/(('Daily AUM'!$D354:AM354&lt;&gt;"")*(NAV!$D354:AM354&lt;&gt;"")),NAV!$D354:AM354),"")))),0))</f>
        <v>0.97515631377063983</v>
      </c>
      <c r="AO354" s="2">
        <f>IF(OR('Daily AUM'!AO354="",NAV!AO354=""),0,IFERROR(IF(OR(IFERROR(LOOKUP(2,1/(('Daily AUM'!$D354:AN354&lt;&gt;"")*(NAV!$D354:AN354&lt;&gt;"")),'Daily AUM'!$D354:AN354),"")="",IFERROR(LOOKUP(2,1/(('Daily AUM'!$D354:AN354&lt;&gt;"")*(NAV!$D354:AN354&lt;&gt;"")),NAV!$D354:AN354),"")=""),0,'Daily AUM'!AO354-(IFERROR(LOOKUP(2,1/(('Daily AUM'!$D354:AN354&lt;&gt;"")*(NAV!$D354:AN354&lt;&gt;"")),'Daily AUM'!$D354:AN354),"")*(NAV!AO354/IFERROR(LOOKUP(2,1/(('Daily AUM'!$D354:AN354&lt;&gt;"")*(NAV!$D354:AN354&lt;&gt;"")),NAV!$D354:AN354),"")))),0))</f>
        <v>-0.26349649208623305</v>
      </c>
      <c r="AP354" s="2">
        <f>IF(OR('Daily AUM'!AP354="",NAV!AP354=""),0,IFERROR(IF(OR(IFERROR(LOOKUP(2,1/(('Daily AUM'!$D354:AO354&lt;&gt;"")*(NAV!$D354:AO354&lt;&gt;"")),'Daily AUM'!$D354:AO354),"")="",IFERROR(LOOKUP(2,1/(('Daily AUM'!$D354:AO354&lt;&gt;"")*(NAV!$D354:AO354&lt;&gt;"")),NAV!$D354:AO354),"")=""),0,'Daily AUM'!AP354-(IFERROR(LOOKUP(2,1/(('Daily AUM'!$D354:AO354&lt;&gt;"")*(NAV!$D354:AO354&lt;&gt;"")),'Daily AUM'!$D354:AO354),"")*(NAV!AP354/IFERROR(LOOKUP(2,1/(('Daily AUM'!$D354:AO354&lt;&gt;"")*(NAV!$D354:AO354&lt;&gt;"")),NAV!$D354:AO354),"")))),0))</f>
        <v>1.0837921574957363</v>
      </c>
      <c r="AQ354" s="2">
        <f>IF(OR('Daily AUM'!AQ354="",NAV!AQ354=""),0,IFERROR(IF(OR(IFERROR(LOOKUP(2,1/(('Daily AUM'!$D354:AP354&lt;&gt;"")*(NAV!$D354:AP354&lt;&gt;"")),'Daily AUM'!$D354:AP354),"")="",IFERROR(LOOKUP(2,1/(('Daily AUM'!$D354:AP354&lt;&gt;"")*(NAV!$D354:AP354&lt;&gt;"")),NAV!$D354:AP354),"")=""),0,'Daily AUM'!AQ354-(IFERROR(LOOKUP(2,1/(('Daily AUM'!$D354:AP354&lt;&gt;"")*(NAV!$D354:AP354&lt;&gt;"")),'Daily AUM'!$D354:AP354),"")*(NAV!AQ354/IFERROR(LOOKUP(2,1/(('Daily AUM'!$D354:AP354&lt;&gt;"")*(NAV!$D354:AP354&lt;&gt;"")),NAV!$D354:AP354),"")))),0))</f>
        <v>-0.37847509702442039</v>
      </c>
      <c r="AR354" s="2">
        <f>IF(OR('Daily AUM'!AR354="",NAV!AR354=""),0,IFERROR(IF(OR(IFERROR(LOOKUP(2,1/(('Daily AUM'!$D354:AQ354&lt;&gt;"")*(NAV!$D354:AQ354&lt;&gt;"")),'Daily AUM'!$D354:AQ354),"")="",IFERROR(LOOKUP(2,1/(('Daily AUM'!$D354:AQ354&lt;&gt;"")*(NAV!$D354:AQ354&lt;&gt;"")),NAV!$D354:AQ354),"")=""),0,'Daily AUM'!AR354-(IFERROR(LOOKUP(2,1/(('Daily AUM'!$D354:AQ354&lt;&gt;"")*(NAV!$D354:AQ354&lt;&gt;"")),'Daily AUM'!$D354:AQ354),"")*(NAV!AR354/IFERROR(LOOKUP(2,1/(('Daily AUM'!$D354:AQ354&lt;&gt;"")*(NAV!$D354:AQ354&lt;&gt;"")),NAV!$D354:AQ354),"")))),0))</f>
        <v>-0.685986422048245</v>
      </c>
      <c r="AS354" s="2">
        <f t="shared" si="10"/>
        <v>30.165854744068838</v>
      </c>
      <c r="AT354" s="2">
        <f t="shared" si="11"/>
        <v>14.780479742271837</v>
      </c>
    </row>
    <row r="355" spans="1:46" x14ac:dyDescent="0.2">
      <c r="A355" t="s">
        <v>399</v>
      </c>
      <c r="B355" t="s">
        <v>379</v>
      </c>
      <c r="C355" t="s">
        <v>13</v>
      </c>
      <c r="D355" s="2">
        <f>0</f>
        <v>0</v>
      </c>
      <c r="E355" s="2">
        <f>IF(OR('Daily AUM'!E355="",NAV!E355=""),0,IFERROR(IF(OR(IFERROR(LOOKUP(2,1/(('Daily AUM'!$D355:D355&lt;&gt;"")*(NAV!$D355:D355&lt;&gt;"")),'Daily AUM'!$D355:D355),"")="",IFERROR(LOOKUP(2,1/(('Daily AUM'!$D355:D355&lt;&gt;"")*(NAV!$D355:D355&lt;&gt;"")),NAV!$D355:D355),"")=""),0,'Daily AUM'!E355-(IFERROR(LOOKUP(2,1/(('Daily AUM'!$D355:D355&lt;&gt;"")*(NAV!$D355:D355&lt;&gt;"")),'Daily AUM'!$D355:D355),"")*(NAV!E355/IFERROR(LOOKUP(2,1/(('Daily AUM'!$D355:D355&lt;&gt;"")*(NAV!$D355:D355&lt;&gt;"")),NAV!$D355:D355),"")))),0))</f>
        <v>0</v>
      </c>
      <c r="F355" s="2">
        <f>IF(OR('Daily AUM'!F355="",NAV!F355=""),0,IFERROR(IF(OR(IFERROR(LOOKUP(2,1/(('Daily AUM'!$D355:E355&lt;&gt;"")*(NAV!$D355:E355&lt;&gt;"")),'Daily AUM'!$D355:E355),"")="",IFERROR(LOOKUP(2,1/(('Daily AUM'!$D355:E355&lt;&gt;"")*(NAV!$D355:E355&lt;&gt;"")),NAV!$D355:E355),"")=""),0,'Daily AUM'!F355-(IFERROR(LOOKUP(2,1/(('Daily AUM'!$D355:E355&lt;&gt;"")*(NAV!$D355:E355&lt;&gt;"")),'Daily AUM'!$D355:E355),"")*(NAV!F355/IFERROR(LOOKUP(2,1/(('Daily AUM'!$D355:E355&lt;&gt;"")*(NAV!$D355:E355&lt;&gt;"")),NAV!$D355:E355),"")))),0))</f>
        <v>8.0545636576289326E-2</v>
      </c>
      <c r="G355" s="2">
        <f>IF(OR('Daily AUM'!G355="",NAV!G355=""),0,IFERROR(IF(OR(IFERROR(LOOKUP(2,1/(('Daily AUM'!$D355:F355&lt;&gt;"")*(NAV!$D355:F355&lt;&gt;"")),'Daily AUM'!$D355:F355),"")="",IFERROR(LOOKUP(2,1/(('Daily AUM'!$D355:F355&lt;&gt;"")*(NAV!$D355:F355&lt;&gt;"")),NAV!$D355:F355),"")=""),0,'Daily AUM'!G355-(IFERROR(LOOKUP(2,1/(('Daily AUM'!$D355:F355&lt;&gt;"")*(NAV!$D355:F355&lt;&gt;"")),'Daily AUM'!$D355:F355),"")*(NAV!G355/IFERROR(LOOKUP(2,1/(('Daily AUM'!$D355:F355&lt;&gt;"")*(NAV!$D355:F355&lt;&gt;"")),NAV!$D355:F355),"")))),0))</f>
        <v>0.63563063063065783</v>
      </c>
      <c r="H355" s="2">
        <f>IF(OR('Daily AUM'!H355="",NAV!H355=""),0,IFERROR(IF(OR(IFERROR(LOOKUP(2,1/(('Daily AUM'!$D355:G355&lt;&gt;"")*(NAV!$D355:G355&lt;&gt;"")),'Daily AUM'!$D355:G355),"")="",IFERROR(LOOKUP(2,1/(('Daily AUM'!$D355:G355&lt;&gt;"")*(NAV!$D355:G355&lt;&gt;"")),NAV!$D355:G355),"")=""),0,'Daily AUM'!H355-(IFERROR(LOOKUP(2,1/(('Daily AUM'!$D355:G355&lt;&gt;"")*(NAV!$D355:G355&lt;&gt;"")),'Daily AUM'!$D355:G355),"")*(NAV!H355/IFERROR(LOOKUP(2,1/(('Daily AUM'!$D355:G355&lt;&gt;"")*(NAV!$D355:G355&lt;&gt;"")),NAV!$D355:G355),"")))),0))</f>
        <v>4.8848529411764048</v>
      </c>
      <c r="I355" s="2">
        <f>IF(OR('Daily AUM'!I355="",NAV!I355=""),0,IFERROR(IF(OR(IFERROR(LOOKUP(2,1/(('Daily AUM'!$D355:H355&lt;&gt;"")*(NAV!$D355:H355&lt;&gt;"")),'Daily AUM'!$D355:H355),"")="",IFERROR(LOOKUP(2,1/(('Daily AUM'!$D355:H355&lt;&gt;"")*(NAV!$D355:H355&lt;&gt;"")),NAV!$D355:H355),"")=""),0,'Daily AUM'!I355-(IFERROR(LOOKUP(2,1/(('Daily AUM'!$D355:H355&lt;&gt;"")*(NAV!$D355:H355&lt;&gt;"")),'Daily AUM'!$D355:H355),"")*(NAV!I355/IFERROR(LOOKUP(2,1/(('Daily AUM'!$D355:H355&lt;&gt;"")*(NAV!$D355:H355&lt;&gt;"")),NAV!$D355:H355),"")))),0))</f>
        <v>4.6826915113872474</v>
      </c>
      <c r="J355" s="2">
        <f>IF(OR('Daily AUM'!J355="",NAV!J355=""),0,IFERROR(IF(OR(IFERROR(LOOKUP(2,1/(('Daily AUM'!$D355:I355&lt;&gt;"")*(NAV!$D355:I355&lt;&gt;"")),'Daily AUM'!$D355:I355),"")="",IFERROR(LOOKUP(2,1/(('Daily AUM'!$D355:I355&lt;&gt;"")*(NAV!$D355:I355&lt;&gt;"")),NAV!$D355:I355),"")=""),0,'Daily AUM'!J355-(IFERROR(LOOKUP(2,1/(('Daily AUM'!$D355:I355&lt;&gt;"")*(NAV!$D355:I355&lt;&gt;"")),'Daily AUM'!$D355:I355),"")*(NAV!J355/IFERROR(LOOKUP(2,1/(('Daily AUM'!$D355:I355&lt;&gt;"")*(NAV!$D355:I355&lt;&gt;"")),NAV!$D355:I355),"")))),0))</f>
        <v>1.0089150119138139</v>
      </c>
      <c r="K355" s="2">
        <f>IF(OR('Daily AUM'!K355="",NAV!K355=""),0,IFERROR(IF(OR(IFERROR(LOOKUP(2,1/(('Daily AUM'!$D355:J355&lt;&gt;"")*(NAV!$D355:J355&lt;&gt;"")),'Daily AUM'!$D355:J355),"")="",IFERROR(LOOKUP(2,1/(('Daily AUM'!$D355:J355&lt;&gt;"")*(NAV!$D355:J355&lt;&gt;"")),NAV!$D355:J355),"")=""),0,'Daily AUM'!K355-(IFERROR(LOOKUP(2,1/(('Daily AUM'!$D355:J355&lt;&gt;"")*(NAV!$D355:J355&lt;&gt;"")),'Daily AUM'!$D355:J355),"")*(NAV!K355/IFERROR(LOOKUP(2,1/(('Daily AUM'!$D355:J355&lt;&gt;"")*(NAV!$D355:J355&lt;&gt;"")),NAV!$D355:J355),"")))),0))</f>
        <v>0.85797877249638077</v>
      </c>
      <c r="L355" s="2">
        <f>IF(OR('Daily AUM'!L355="",NAV!L355=""),0,IFERROR(IF(OR(IFERROR(LOOKUP(2,1/(('Daily AUM'!$D355:K355&lt;&gt;"")*(NAV!$D355:K355&lt;&gt;"")),'Daily AUM'!$D355:K355),"")="",IFERROR(LOOKUP(2,1/(('Daily AUM'!$D355:K355&lt;&gt;"")*(NAV!$D355:K355&lt;&gt;"")),NAV!$D355:K355),"")=""),0,'Daily AUM'!L355-(IFERROR(LOOKUP(2,1/(('Daily AUM'!$D355:K355&lt;&gt;"")*(NAV!$D355:K355&lt;&gt;"")),'Daily AUM'!$D355:K355),"")*(NAV!L355/IFERROR(LOOKUP(2,1/(('Daily AUM'!$D355:K355&lt;&gt;"")*(NAV!$D355:K355&lt;&gt;"")),NAV!$D355:K355),"")))),0))</f>
        <v>2.4710144039229363</v>
      </c>
      <c r="M355" s="2">
        <f>IF(OR('Daily AUM'!M355="",NAV!M355=""),0,IFERROR(IF(OR(IFERROR(LOOKUP(2,1/(('Daily AUM'!$D355:L355&lt;&gt;"")*(NAV!$D355:L355&lt;&gt;"")),'Daily AUM'!$D355:L355),"")="",IFERROR(LOOKUP(2,1/(('Daily AUM'!$D355:L355&lt;&gt;"")*(NAV!$D355:L355&lt;&gt;"")),NAV!$D355:L355),"")=""),0,'Daily AUM'!M355-(IFERROR(LOOKUP(2,1/(('Daily AUM'!$D355:L355&lt;&gt;"")*(NAV!$D355:L355&lt;&gt;"")),'Daily AUM'!$D355:L355),"")*(NAV!M355/IFERROR(LOOKUP(2,1/(('Daily AUM'!$D355:L355&lt;&gt;"")*(NAV!$D355:L355&lt;&gt;"")),NAV!$D355:L355),"")))),0))</f>
        <v>1.8799727520436136</v>
      </c>
      <c r="N355" s="2">
        <f>IF(OR('Daily AUM'!N355="",NAV!N355=""),0,IFERROR(IF(OR(IFERROR(LOOKUP(2,1/(('Daily AUM'!$D355:M355&lt;&gt;"")*(NAV!$D355:M355&lt;&gt;"")),'Daily AUM'!$D355:M355),"")="",IFERROR(LOOKUP(2,1/(('Daily AUM'!$D355:M355&lt;&gt;"")*(NAV!$D355:M355&lt;&gt;"")),NAV!$D355:M355),"")=""),0,'Daily AUM'!N355-(IFERROR(LOOKUP(2,1/(('Daily AUM'!$D355:M355&lt;&gt;"")*(NAV!$D355:M355&lt;&gt;"")),'Daily AUM'!$D355:M355),"")*(NAV!N355/IFERROR(LOOKUP(2,1/(('Daily AUM'!$D355:M355&lt;&gt;"")*(NAV!$D355:M355&lt;&gt;"")),NAV!$D355:M355),"")))),0))</f>
        <v>-4.0507268322016898E-2</v>
      </c>
      <c r="O355" s="2">
        <f>IF(OR('Daily AUM'!O355="",NAV!O355=""),0,IFERROR(IF(OR(IFERROR(LOOKUP(2,1/(('Daily AUM'!$D355:N355&lt;&gt;"")*(NAV!$D355:N355&lt;&gt;"")),'Daily AUM'!$D355:N355),"")="",IFERROR(LOOKUP(2,1/(('Daily AUM'!$D355:N355&lt;&gt;"")*(NAV!$D355:N355&lt;&gt;"")),NAV!$D355:N355),"")=""),0,'Daily AUM'!O355-(IFERROR(LOOKUP(2,1/(('Daily AUM'!$D355:N355&lt;&gt;"")*(NAV!$D355:N355&lt;&gt;"")),'Daily AUM'!$D355:N355),"")*(NAV!O355/IFERROR(LOOKUP(2,1/(('Daily AUM'!$D355:N355&lt;&gt;"")*(NAV!$D355:N355&lt;&gt;"")),NAV!$D355:N355),"")))),0))</f>
        <v>0.29883296213802168</v>
      </c>
      <c r="P355" s="2">
        <f>IF(OR('Daily AUM'!P355="",NAV!P355=""),0,IFERROR(IF(OR(IFERROR(LOOKUP(2,1/(('Daily AUM'!$D355:O355&lt;&gt;"")*(NAV!$D355:O355&lt;&gt;"")),'Daily AUM'!$D355:O355),"")="",IFERROR(LOOKUP(2,1/(('Daily AUM'!$D355:O355&lt;&gt;"")*(NAV!$D355:O355&lt;&gt;"")),NAV!$D355:O355),"")=""),0,'Daily AUM'!P355-(IFERROR(LOOKUP(2,1/(('Daily AUM'!$D355:O355&lt;&gt;"")*(NAV!$D355:O355&lt;&gt;"")),'Daily AUM'!$D355:O355),"")*(NAV!P355/IFERROR(LOOKUP(2,1/(('Daily AUM'!$D355:O355&lt;&gt;"")*(NAV!$D355:O355&lt;&gt;"")),NAV!$D355:O355),"")))),0))</f>
        <v>7.5897586815699469E-2</v>
      </c>
      <c r="Q355" s="2">
        <f>IF(OR('Daily AUM'!Q355="",NAV!Q355=""),0,IFERROR(IF(OR(IFERROR(LOOKUP(2,1/(('Daily AUM'!$D355:P355&lt;&gt;"")*(NAV!$D355:P355&lt;&gt;"")),'Daily AUM'!$D355:P355),"")="",IFERROR(LOOKUP(2,1/(('Daily AUM'!$D355:P355&lt;&gt;"")*(NAV!$D355:P355&lt;&gt;"")),NAV!$D355:P355),"")=""),0,'Daily AUM'!Q355-(IFERROR(LOOKUP(2,1/(('Daily AUM'!$D355:P355&lt;&gt;"")*(NAV!$D355:P355&lt;&gt;"")),'Daily AUM'!$D355:P355),"")*(NAV!Q355/IFERROR(LOOKUP(2,1/(('Daily AUM'!$D355:P355&lt;&gt;"")*(NAV!$D355:P355&lt;&gt;"")),NAV!$D355:P355),"")))),0))</f>
        <v>1.2095592086122906</v>
      </c>
      <c r="R355" s="2">
        <f>IF(OR('Daily AUM'!R355="",NAV!R355=""),0,IFERROR(IF(OR(IFERROR(LOOKUP(2,1/(('Daily AUM'!$D355:Q355&lt;&gt;"")*(NAV!$D355:Q355&lt;&gt;"")),'Daily AUM'!$D355:Q355),"")="",IFERROR(LOOKUP(2,1/(('Daily AUM'!$D355:Q355&lt;&gt;"")*(NAV!$D355:Q355&lt;&gt;"")),NAV!$D355:Q355),"")=""),0,'Daily AUM'!R355-(IFERROR(LOOKUP(2,1/(('Daily AUM'!$D355:Q355&lt;&gt;"")*(NAV!$D355:Q355&lt;&gt;"")),'Daily AUM'!$D355:Q355),"")*(NAV!R355/IFERROR(LOOKUP(2,1/(('Daily AUM'!$D355:Q355&lt;&gt;"")*(NAV!$D355:Q355&lt;&gt;"")),NAV!$D355:Q355),"")))),0))</f>
        <v>1.8629734436221952</v>
      </c>
      <c r="S355" s="2">
        <f>IF(OR('Daily AUM'!S355="",NAV!S355=""),0,IFERROR(IF(OR(IFERROR(LOOKUP(2,1/(('Daily AUM'!$D355:R355&lt;&gt;"")*(NAV!$D355:R355&lt;&gt;"")),'Daily AUM'!$D355:R355),"")="",IFERROR(LOOKUP(2,1/(('Daily AUM'!$D355:R355&lt;&gt;"")*(NAV!$D355:R355&lt;&gt;"")),NAV!$D355:R355),"")=""),0,'Daily AUM'!S355-(IFERROR(LOOKUP(2,1/(('Daily AUM'!$D355:R355&lt;&gt;"")*(NAV!$D355:R355&lt;&gt;"")),'Daily AUM'!$D355:R355),"")*(NAV!S355/IFERROR(LOOKUP(2,1/(('Daily AUM'!$D355:R355&lt;&gt;"")*(NAV!$D355:R355&lt;&gt;"")),NAV!$D355:R355),"")))),0))</f>
        <v>-0.59298474945558155</v>
      </c>
      <c r="T355" s="2">
        <f>IF(OR('Daily AUM'!T355="",NAV!T355=""),0,IFERROR(IF(OR(IFERROR(LOOKUP(2,1/(('Daily AUM'!$D355:S355&lt;&gt;"")*(NAV!$D355:S355&lt;&gt;"")),'Daily AUM'!$D355:S355),"")="",IFERROR(LOOKUP(2,1/(('Daily AUM'!$D355:S355&lt;&gt;"")*(NAV!$D355:S355&lt;&gt;"")),NAV!$D355:S355),"")=""),0,'Daily AUM'!T355-(IFERROR(LOOKUP(2,1/(('Daily AUM'!$D355:S355&lt;&gt;"")*(NAV!$D355:S355&lt;&gt;"")),'Daily AUM'!$D355:S355),"")*(NAV!T355/IFERROR(LOOKUP(2,1/(('Daily AUM'!$D355:S355&lt;&gt;"")*(NAV!$D355:S355&lt;&gt;"")),NAV!$D355:S355),"")))),0))</f>
        <v>0.48425741142455081</v>
      </c>
      <c r="U355" s="2">
        <f>IF(OR('Daily AUM'!U355="",NAV!U355=""),0,IFERROR(IF(OR(IFERROR(LOOKUP(2,1/(('Daily AUM'!$D355:T355&lt;&gt;"")*(NAV!$D355:T355&lt;&gt;"")),'Daily AUM'!$D355:T355),"")="",IFERROR(LOOKUP(2,1/(('Daily AUM'!$D355:T355&lt;&gt;"")*(NAV!$D355:T355&lt;&gt;"")),NAV!$D355:T355),"")=""),0,'Daily AUM'!U355-(IFERROR(LOOKUP(2,1/(('Daily AUM'!$D355:T355&lt;&gt;"")*(NAV!$D355:T355&lt;&gt;"")),'Daily AUM'!$D355:T355),"")*(NAV!U355/IFERROR(LOOKUP(2,1/(('Daily AUM'!$D355:T355&lt;&gt;"")*(NAV!$D355:T355&lt;&gt;"")),NAV!$D355:T355),"")))),0))</f>
        <v>-0.19245634458661698</v>
      </c>
      <c r="V355" s="2">
        <f>IF(OR('Daily AUM'!V355="",NAV!V355=""),0,IFERROR(IF(OR(IFERROR(LOOKUP(2,1/(('Daily AUM'!$D355:U355&lt;&gt;"")*(NAV!$D355:U355&lt;&gt;"")),'Daily AUM'!$D355:U355),"")="",IFERROR(LOOKUP(2,1/(('Daily AUM'!$D355:U355&lt;&gt;"")*(NAV!$D355:U355&lt;&gt;"")),NAV!$D355:U355),"")=""),0,'Daily AUM'!V355-(IFERROR(LOOKUP(2,1/(('Daily AUM'!$D355:U355&lt;&gt;"")*(NAV!$D355:U355&lt;&gt;"")),'Daily AUM'!$D355:U355),"")*(NAV!V355/IFERROR(LOOKUP(2,1/(('Daily AUM'!$D355:U355&lt;&gt;"")*(NAV!$D355:U355&lt;&gt;"")),NAV!$D355:U355),"")))),0))</f>
        <v>1.822187041923371</v>
      </c>
      <c r="W355" s="2">
        <f>IF(OR('Daily AUM'!W355="",NAV!W355=""),0,IFERROR(IF(OR(IFERROR(LOOKUP(2,1/(('Daily AUM'!$D355:V355&lt;&gt;"")*(NAV!$D355:V355&lt;&gt;"")),'Daily AUM'!$D355:V355),"")="",IFERROR(LOOKUP(2,1/(('Daily AUM'!$D355:V355&lt;&gt;"")*(NAV!$D355:V355&lt;&gt;"")),NAV!$D355:V355),"")=""),0,'Daily AUM'!W355-(IFERROR(LOOKUP(2,1/(('Daily AUM'!$D355:V355&lt;&gt;"")*(NAV!$D355:V355&lt;&gt;"")),'Daily AUM'!$D355:V355),"")*(NAV!W355/IFERROR(LOOKUP(2,1/(('Daily AUM'!$D355:V355&lt;&gt;"")*(NAV!$D355:V355&lt;&gt;"")),NAV!$D355:V355),"")))),0))</f>
        <v>-2.0399884091602871E-2</v>
      </c>
      <c r="X355" s="2">
        <f>IF(OR('Daily AUM'!X355="",NAV!X355=""),0,IFERROR(IF(OR(IFERROR(LOOKUP(2,1/(('Daily AUM'!$D355:W355&lt;&gt;"")*(NAV!$D355:W355&lt;&gt;"")),'Daily AUM'!$D355:W355),"")="",IFERROR(LOOKUP(2,1/(('Daily AUM'!$D355:W355&lt;&gt;"")*(NAV!$D355:W355&lt;&gt;"")),NAV!$D355:W355),"")=""),0,'Daily AUM'!X355-(IFERROR(LOOKUP(2,1/(('Daily AUM'!$D355:W355&lt;&gt;"")*(NAV!$D355:W355&lt;&gt;"")),'Daily AUM'!$D355:W355),"")*(NAV!X355/IFERROR(LOOKUP(2,1/(('Daily AUM'!$D355:W355&lt;&gt;"")*(NAV!$D355:W355&lt;&gt;"")),NAV!$D355:W355),"")))),0))</f>
        <v>-0.46261932479637835</v>
      </c>
      <c r="Y355" s="2">
        <f>IF(OR('Daily AUM'!Y355="",NAV!Y355=""),0,IFERROR(IF(OR(IFERROR(LOOKUP(2,1/(('Daily AUM'!$D355:X355&lt;&gt;"")*(NAV!$D355:X355&lt;&gt;"")),'Daily AUM'!$D355:X355),"")="",IFERROR(LOOKUP(2,1/(('Daily AUM'!$D355:X355&lt;&gt;"")*(NAV!$D355:X355&lt;&gt;"")),NAV!$D355:X355),"")=""),0,'Daily AUM'!Y355-(IFERROR(LOOKUP(2,1/(('Daily AUM'!$D355:X355&lt;&gt;"")*(NAV!$D355:X355&lt;&gt;"")),'Daily AUM'!$D355:X355),"")*(NAV!Y355/IFERROR(LOOKUP(2,1/(('Daily AUM'!$D355:X355&lt;&gt;"")*(NAV!$D355:X355&lt;&gt;"")),NAV!$D355:X355),"")))),0))</f>
        <v>-3.8819139596171226E-2</v>
      </c>
      <c r="Z355" s="2">
        <f>IF(OR('Daily AUM'!Z355="",NAV!Z355=""),0,IFERROR(IF(OR(IFERROR(LOOKUP(2,1/(('Daily AUM'!$D355:Y355&lt;&gt;"")*(NAV!$D355:Y355&lt;&gt;"")),'Daily AUM'!$D355:Y355),"")="",IFERROR(LOOKUP(2,1/(('Daily AUM'!$D355:Y355&lt;&gt;"")*(NAV!$D355:Y355&lt;&gt;"")),NAV!$D355:Y355),"")=""),0,'Daily AUM'!Z355-(IFERROR(LOOKUP(2,1/(('Daily AUM'!$D355:Y355&lt;&gt;"")*(NAV!$D355:Y355&lt;&gt;"")),'Daily AUM'!$D355:Y355),"")*(NAV!Z355/IFERROR(LOOKUP(2,1/(('Daily AUM'!$D355:Y355&lt;&gt;"")*(NAV!$D355:Y355&lt;&gt;"")),NAV!$D355:Y355),"")))),0))</f>
        <v>-6.3217417149644461E-2</v>
      </c>
      <c r="AA355" s="2">
        <f>IF(OR('Daily AUM'!AA355="",NAV!AA355=""),0,IFERROR(IF(OR(IFERROR(LOOKUP(2,1/(('Daily AUM'!$D355:Z355&lt;&gt;"")*(NAV!$D355:Z355&lt;&gt;"")),'Daily AUM'!$D355:Z355),"")="",IFERROR(LOOKUP(2,1/(('Daily AUM'!$D355:Z355&lt;&gt;"")*(NAV!$D355:Z355&lt;&gt;"")),NAV!$D355:Z355),"")=""),0,'Daily AUM'!AA355-(IFERROR(LOOKUP(2,1/(('Daily AUM'!$D355:Z355&lt;&gt;"")*(NAV!$D355:Z355&lt;&gt;"")),'Daily AUM'!$D355:Z355),"")*(NAV!AA355/IFERROR(LOOKUP(2,1/(('Daily AUM'!$D355:Z355&lt;&gt;"")*(NAV!$D355:Z355&lt;&gt;"")),NAV!$D355:Z355),"")))),0))</f>
        <v>3.7027928994079957</v>
      </c>
      <c r="AB355" s="2">
        <f>IF(OR('Daily AUM'!AB355="",NAV!AB355=""),0,IFERROR(IF(OR(IFERROR(LOOKUP(2,1/(('Daily AUM'!$D355:AA355&lt;&gt;"")*(NAV!$D355:AA355&lt;&gt;"")),'Daily AUM'!$D355:AA355),"")="",IFERROR(LOOKUP(2,1/(('Daily AUM'!$D355:AA355&lt;&gt;"")*(NAV!$D355:AA355&lt;&gt;"")),NAV!$D355:AA355),"")=""),0,'Daily AUM'!AB355-(IFERROR(LOOKUP(2,1/(('Daily AUM'!$D355:AA355&lt;&gt;"")*(NAV!$D355:AA355&lt;&gt;"")),'Daily AUM'!$D355:AA355),"")*(NAV!AB355/IFERROR(LOOKUP(2,1/(('Daily AUM'!$D355:AA355&lt;&gt;"")*(NAV!$D355:AA355&lt;&gt;"")),NAV!$D355:AA355),"")))),0))</f>
        <v>1.3919208037825683</v>
      </c>
      <c r="AC355" s="2">
        <f>IF(OR('Daily AUM'!AC355="",NAV!AC355=""),0,IFERROR(IF(OR(IFERROR(LOOKUP(2,1/(('Daily AUM'!$D355:AB355&lt;&gt;"")*(NAV!$D355:AB355&lt;&gt;"")),'Daily AUM'!$D355:AB355),"")="",IFERROR(LOOKUP(2,1/(('Daily AUM'!$D355:AB355&lt;&gt;"")*(NAV!$D355:AB355&lt;&gt;"")),NAV!$D355:AB355),"")=""),0,'Daily AUM'!AC355-(IFERROR(LOOKUP(2,1/(('Daily AUM'!$D355:AB355&lt;&gt;"")*(NAV!$D355:AB355&lt;&gt;"")),'Daily AUM'!$D355:AB355),"")*(NAV!AC355/IFERROR(LOOKUP(2,1/(('Daily AUM'!$D355:AB355&lt;&gt;"")*(NAV!$D355:AB355&lt;&gt;"")),NAV!$D355:AB355),"")))),0))</f>
        <v>0.57735152487953201</v>
      </c>
      <c r="AD355" s="2">
        <f>IF(OR('Daily AUM'!AD355="",NAV!AD355=""),0,IFERROR(IF(OR(IFERROR(LOOKUP(2,1/(('Daily AUM'!$D355:AC355&lt;&gt;"")*(NAV!$D355:AC355&lt;&gt;"")),'Daily AUM'!$D355:AC355),"")="",IFERROR(LOOKUP(2,1/(('Daily AUM'!$D355:AC355&lt;&gt;"")*(NAV!$D355:AC355&lt;&gt;"")),NAV!$D355:AC355),"")=""),0,'Daily AUM'!AD355-(IFERROR(LOOKUP(2,1/(('Daily AUM'!$D355:AC355&lt;&gt;"")*(NAV!$D355:AC355&lt;&gt;"")),'Daily AUM'!$D355:AC355),"")*(NAV!AD355/IFERROR(LOOKUP(2,1/(('Daily AUM'!$D355:AC355&lt;&gt;"")*(NAV!$D355:AC355&lt;&gt;"")),NAV!$D355:AC355),"")))),0))</f>
        <v>0.35919385239958501</v>
      </c>
      <c r="AE355" s="2">
        <f>IF(OR('Daily AUM'!AE355="",NAV!AE355=""),0,IFERROR(IF(OR(IFERROR(LOOKUP(2,1/(('Daily AUM'!$D355:AD355&lt;&gt;"")*(NAV!$D355:AD355&lt;&gt;"")),'Daily AUM'!$D355:AD355),"")="",IFERROR(LOOKUP(2,1/(('Daily AUM'!$D355:AD355&lt;&gt;"")*(NAV!$D355:AD355&lt;&gt;"")),NAV!$D355:AD355),"")=""),0,'Daily AUM'!AE355-(IFERROR(LOOKUP(2,1/(('Daily AUM'!$D355:AD355&lt;&gt;"")*(NAV!$D355:AD355&lt;&gt;"")),'Daily AUM'!$D355:AD355),"")*(NAV!AE355/IFERROR(LOOKUP(2,1/(('Daily AUM'!$D355:AD355&lt;&gt;"")*(NAV!$D355:AD355&lt;&gt;"")),NAV!$D355:AD355),"")))),0))</f>
        <v>-0.84119365731908147</v>
      </c>
      <c r="AF355" s="2">
        <f>IF(OR('Daily AUM'!AF355="",NAV!AF355=""),0,IFERROR(IF(OR(IFERROR(LOOKUP(2,1/(('Daily AUM'!$D355:AE355&lt;&gt;"")*(NAV!$D355:AE355&lt;&gt;"")),'Daily AUM'!$D355:AE355),"")="",IFERROR(LOOKUP(2,1/(('Daily AUM'!$D355:AE355&lt;&gt;"")*(NAV!$D355:AE355&lt;&gt;"")),NAV!$D355:AE355),"")=""),0,'Daily AUM'!AF355-(IFERROR(LOOKUP(2,1/(('Daily AUM'!$D355:AE355&lt;&gt;"")*(NAV!$D355:AE355&lt;&gt;"")),'Daily AUM'!$D355:AE355),"")*(NAV!AF355/IFERROR(LOOKUP(2,1/(('Daily AUM'!$D355:AE355&lt;&gt;"")*(NAV!$D355:AE355&lt;&gt;"")),NAV!$D355:AE355),"")))),0))</f>
        <v>1.9059434385756049</v>
      </c>
      <c r="AG355" s="2">
        <f>IF(OR('Daily AUM'!AG355="",NAV!AG355=""),0,IFERROR(IF(OR(IFERROR(LOOKUP(2,1/(('Daily AUM'!$D355:AF355&lt;&gt;"")*(NAV!$D355:AF355&lt;&gt;"")),'Daily AUM'!$D355:AF355),"")="",IFERROR(LOOKUP(2,1/(('Daily AUM'!$D355:AF355&lt;&gt;"")*(NAV!$D355:AF355&lt;&gt;"")),NAV!$D355:AF355),"")=""),0,'Daily AUM'!AG355-(IFERROR(LOOKUP(2,1/(('Daily AUM'!$D355:AF355&lt;&gt;"")*(NAV!$D355:AF355&lt;&gt;"")),'Daily AUM'!$D355:AF355),"")*(NAV!AG355/IFERROR(LOOKUP(2,1/(('Daily AUM'!$D355:AF355&lt;&gt;"")*(NAV!$D355:AF355&lt;&gt;"")),NAV!$D355:AF355),"")))),0))</f>
        <v>-4.217115325787745</v>
      </c>
      <c r="AH355" s="2">
        <f>IF(OR('Daily AUM'!AH355="",NAV!AH355=""),0,IFERROR(IF(OR(IFERROR(LOOKUP(2,1/(('Daily AUM'!$D355:AG355&lt;&gt;"")*(NAV!$D355:AG355&lt;&gt;"")),'Daily AUM'!$D355:AG355),"")="",IFERROR(LOOKUP(2,1/(('Daily AUM'!$D355:AG355&lt;&gt;"")*(NAV!$D355:AG355&lt;&gt;"")),NAV!$D355:AG355),"")=""),0,'Daily AUM'!AH355-(IFERROR(LOOKUP(2,1/(('Daily AUM'!$D355:AG355&lt;&gt;"")*(NAV!$D355:AG355&lt;&gt;"")),'Daily AUM'!$D355:AG355),"")*(NAV!AH355/IFERROR(LOOKUP(2,1/(('Daily AUM'!$D355:AG355&lt;&gt;"")*(NAV!$D355:AG355&lt;&gt;"")),NAV!$D355:AG355),"")))),0))</f>
        <v>-0.14369279565062243</v>
      </c>
      <c r="AI355" s="2">
        <f>IF(OR('Daily AUM'!AI355="",NAV!AI355=""),0,IFERROR(IF(OR(IFERROR(LOOKUP(2,1/(('Daily AUM'!$D355:AH355&lt;&gt;"")*(NAV!$D355:AH355&lt;&gt;"")),'Daily AUM'!$D355:AH355),"")="",IFERROR(LOOKUP(2,1/(('Daily AUM'!$D355:AH355&lt;&gt;"")*(NAV!$D355:AH355&lt;&gt;"")),NAV!$D355:AH355),"")=""),0,'Daily AUM'!AI355-(IFERROR(LOOKUP(2,1/(('Daily AUM'!$D355:AH355&lt;&gt;"")*(NAV!$D355:AH355&lt;&gt;"")),'Daily AUM'!$D355:AH355),"")*(NAV!AI355/IFERROR(LOOKUP(2,1/(('Daily AUM'!$D355:AH355&lt;&gt;"")*(NAV!$D355:AH355&lt;&gt;"")),NAV!$D355:AH355),"")))),0))</f>
        <v>-3.4127699954810851</v>
      </c>
      <c r="AJ355" s="2">
        <f>IF(OR('Daily AUM'!AJ355="",NAV!AJ355=""),0,IFERROR(IF(OR(IFERROR(LOOKUP(2,1/(('Daily AUM'!$D355:AI355&lt;&gt;"")*(NAV!$D355:AI355&lt;&gt;"")),'Daily AUM'!$D355:AI355),"")="",IFERROR(LOOKUP(2,1/(('Daily AUM'!$D355:AI355&lt;&gt;"")*(NAV!$D355:AI355&lt;&gt;"")),NAV!$D355:AI355),"")=""),0,'Daily AUM'!AJ355-(IFERROR(LOOKUP(2,1/(('Daily AUM'!$D355:AI355&lt;&gt;"")*(NAV!$D355:AI355&lt;&gt;"")),'Daily AUM'!$D355:AI355),"")*(NAV!AJ355/IFERROR(LOOKUP(2,1/(('Daily AUM'!$D355:AI355&lt;&gt;"")*(NAV!$D355:AI355&lt;&gt;"")),NAV!$D355:AI355),"")))),0))</f>
        <v>1.0664120618398556</v>
      </c>
      <c r="AK355" s="2">
        <f>IF(OR('Daily AUM'!AK355="",NAV!AK355=""),0,IFERROR(IF(OR(IFERROR(LOOKUP(2,1/(('Daily AUM'!$D355:AJ355&lt;&gt;"")*(NAV!$D355:AJ355&lt;&gt;"")),'Daily AUM'!$D355:AJ355),"")="",IFERROR(LOOKUP(2,1/(('Daily AUM'!$D355:AJ355&lt;&gt;"")*(NAV!$D355:AJ355&lt;&gt;"")),NAV!$D355:AJ355),"")=""),0,'Daily AUM'!AK355-(IFERROR(LOOKUP(2,1/(('Daily AUM'!$D355:AJ355&lt;&gt;"")*(NAV!$D355:AJ355&lt;&gt;"")),'Daily AUM'!$D355:AJ355),"")*(NAV!AK355/IFERROR(LOOKUP(2,1/(('Daily AUM'!$D355:AJ355&lt;&gt;"")*(NAV!$D355:AJ355&lt;&gt;"")),NAV!$D355:AJ355),"")))),0))</f>
        <v>0.25217775709620582</v>
      </c>
      <c r="AL355" s="2">
        <f>IF(OR('Daily AUM'!AL355="",NAV!AL355=""),0,IFERROR(IF(OR(IFERROR(LOOKUP(2,1/(('Daily AUM'!$D355:AK355&lt;&gt;"")*(NAV!$D355:AK355&lt;&gt;"")),'Daily AUM'!$D355:AK355),"")="",IFERROR(LOOKUP(2,1/(('Daily AUM'!$D355:AK355&lt;&gt;"")*(NAV!$D355:AK355&lt;&gt;"")),NAV!$D355:AK355),"")=""),0,'Daily AUM'!AL355-(IFERROR(LOOKUP(2,1/(('Daily AUM'!$D355:AK355&lt;&gt;"")*(NAV!$D355:AK355&lt;&gt;"")),'Daily AUM'!$D355:AK355),"")*(NAV!AL355/IFERROR(LOOKUP(2,1/(('Daily AUM'!$D355:AK355&lt;&gt;"")*(NAV!$D355:AK355&lt;&gt;"")),NAV!$D355:AK355),"")))),0))</f>
        <v>-0.70526711697903011</v>
      </c>
      <c r="AM355" s="2">
        <f>IF(OR('Daily AUM'!AM355="",NAV!AM355=""),0,IFERROR(IF(OR(IFERROR(LOOKUP(2,1/(('Daily AUM'!$D355:AL355&lt;&gt;"")*(NAV!$D355:AL355&lt;&gt;"")),'Daily AUM'!$D355:AL355),"")="",IFERROR(LOOKUP(2,1/(('Daily AUM'!$D355:AL355&lt;&gt;"")*(NAV!$D355:AL355&lt;&gt;"")),NAV!$D355:AL355),"")=""),0,'Daily AUM'!AM355-(IFERROR(LOOKUP(2,1/(('Daily AUM'!$D355:AL355&lt;&gt;"")*(NAV!$D355:AL355&lt;&gt;"")),'Daily AUM'!$D355:AL355),"")*(NAV!AM355/IFERROR(LOOKUP(2,1/(('Daily AUM'!$D355:AL355&lt;&gt;"")*(NAV!$D355:AL355&lt;&gt;"")),NAV!$D355:AL355),"")))),0))</f>
        <v>-0.24018945760121824</v>
      </c>
      <c r="AN355" s="2">
        <f>IF(OR('Daily AUM'!AN355="",NAV!AN355=""),0,IFERROR(IF(OR(IFERROR(LOOKUP(2,1/(('Daily AUM'!$D355:AM355&lt;&gt;"")*(NAV!$D355:AM355&lt;&gt;"")),'Daily AUM'!$D355:AM355),"")="",IFERROR(LOOKUP(2,1/(('Daily AUM'!$D355:AM355&lt;&gt;"")*(NAV!$D355:AM355&lt;&gt;"")),NAV!$D355:AM355),"")=""),0,'Daily AUM'!AN355-(IFERROR(LOOKUP(2,1/(('Daily AUM'!$D355:AM355&lt;&gt;"")*(NAV!$D355:AM355&lt;&gt;"")),'Daily AUM'!$D355:AM355),"")*(NAV!AN355/IFERROR(LOOKUP(2,1/(('Daily AUM'!$D355:AM355&lt;&gt;"")*(NAV!$D355:AM355&lt;&gt;"")),NAV!$D355:AM355),"")))),0))</f>
        <v>-0.50751140857960308</v>
      </c>
      <c r="AO355" s="2">
        <f>IF(OR('Daily AUM'!AO355="",NAV!AO355=""),0,IFERROR(IF(OR(IFERROR(LOOKUP(2,1/(('Daily AUM'!$D355:AN355&lt;&gt;"")*(NAV!$D355:AN355&lt;&gt;"")),'Daily AUM'!$D355:AN355),"")="",IFERROR(LOOKUP(2,1/(('Daily AUM'!$D355:AN355&lt;&gt;"")*(NAV!$D355:AN355&lt;&gt;"")),NAV!$D355:AN355),"")=""),0,'Daily AUM'!AO355-(IFERROR(LOOKUP(2,1/(('Daily AUM'!$D355:AN355&lt;&gt;"")*(NAV!$D355:AN355&lt;&gt;"")),'Daily AUM'!$D355:AN355),"")*(NAV!AO355/IFERROR(LOOKUP(2,1/(('Daily AUM'!$D355:AN355&lt;&gt;"")*(NAV!$D355:AN355&lt;&gt;"")),NAV!$D355:AN355),"")))),0))</f>
        <v>0.3041477532369754</v>
      </c>
      <c r="AP355" s="2">
        <f>IF(OR('Daily AUM'!AP355="",NAV!AP355=""),0,IFERROR(IF(OR(IFERROR(LOOKUP(2,1/(('Daily AUM'!$D355:AO355&lt;&gt;"")*(NAV!$D355:AO355&lt;&gt;"")),'Daily AUM'!$D355:AO355),"")="",IFERROR(LOOKUP(2,1/(('Daily AUM'!$D355:AO355&lt;&gt;"")*(NAV!$D355:AO355&lt;&gt;"")),NAV!$D355:AO355),"")=""),0,'Daily AUM'!AP355-(IFERROR(LOOKUP(2,1/(('Daily AUM'!$D355:AO355&lt;&gt;"")*(NAV!$D355:AO355&lt;&gt;"")),'Daily AUM'!$D355:AO355),"")*(NAV!AP355/IFERROR(LOOKUP(2,1/(('Daily AUM'!$D355:AO355&lt;&gt;"")*(NAV!$D355:AO355&lt;&gt;"")),NAV!$D355:AO355),"")))),0))</f>
        <v>0.47000000000002728</v>
      </c>
      <c r="AQ355" s="2">
        <f>IF(OR('Daily AUM'!AQ355="",NAV!AQ355=""),0,IFERROR(IF(OR(IFERROR(LOOKUP(2,1/(('Daily AUM'!$D355:AP355&lt;&gt;"")*(NAV!$D355:AP355&lt;&gt;"")),'Daily AUM'!$D355:AP355),"")="",IFERROR(LOOKUP(2,1/(('Daily AUM'!$D355:AP355&lt;&gt;"")*(NAV!$D355:AP355&lt;&gt;"")),NAV!$D355:AP355),"")=""),0,'Daily AUM'!AQ355-(IFERROR(LOOKUP(2,1/(('Daily AUM'!$D355:AP355&lt;&gt;"")*(NAV!$D355:AP355&lt;&gt;"")),'Daily AUM'!$D355:AP355),"")*(NAV!AQ355/IFERROR(LOOKUP(2,1/(('Daily AUM'!$D355:AP355&lt;&gt;"")*(NAV!$D355:AP355&lt;&gt;"")),NAV!$D355:AP355),"")))),0))</f>
        <v>-1.1020123512578266</v>
      </c>
      <c r="AR355" s="2">
        <f>IF(OR('Daily AUM'!AR355="",NAV!AR355=""),0,IFERROR(IF(OR(IFERROR(LOOKUP(2,1/(('Daily AUM'!$D355:AQ355&lt;&gt;"")*(NAV!$D355:AQ355&lt;&gt;"")),'Daily AUM'!$D355:AQ355),"")="",IFERROR(LOOKUP(2,1/(('Daily AUM'!$D355:AQ355&lt;&gt;"")*(NAV!$D355:AQ355&lt;&gt;"")),NAV!$D355:AQ355),"")=""),0,'Daily AUM'!AR355-(IFERROR(LOOKUP(2,1/(('Daily AUM'!$D355:AQ355&lt;&gt;"")*(NAV!$D355:AQ355&lt;&gt;"")),'Daily AUM'!$D355:AQ355),"")*(NAV!AR355/IFERROR(LOOKUP(2,1/(('Daily AUM'!$D355:AQ355&lt;&gt;"")*(NAV!$D355:AQ355&lt;&gt;"")),NAV!$D355:AQ355),"")))),0))</f>
        <v>-0.72684557721140663</v>
      </c>
      <c r="AS355" s="2">
        <f t="shared" si="10"/>
        <v>20.907522603835105</v>
      </c>
      <c r="AT355" s="2">
        <f t="shared" si="11"/>
        <v>-1.929875011798913</v>
      </c>
    </row>
    <row r="356" spans="1:46" x14ac:dyDescent="0.2">
      <c r="A356" t="s">
        <v>400</v>
      </c>
      <c r="B356" t="s">
        <v>379</v>
      </c>
      <c r="C356" t="s">
        <v>17</v>
      </c>
      <c r="D356" s="2">
        <f>0</f>
        <v>0</v>
      </c>
      <c r="E356" s="2">
        <f>IF(OR('Daily AUM'!E356="",NAV!E356=""),0,IFERROR(IF(OR(IFERROR(LOOKUP(2,1/(('Daily AUM'!$D356:D356&lt;&gt;"")*(NAV!$D356:D356&lt;&gt;"")),'Daily AUM'!$D356:D356),"")="",IFERROR(LOOKUP(2,1/(('Daily AUM'!$D356:D356&lt;&gt;"")*(NAV!$D356:D356&lt;&gt;"")),NAV!$D356:D356),"")=""),0,'Daily AUM'!E356-(IFERROR(LOOKUP(2,1/(('Daily AUM'!$D356:D356&lt;&gt;"")*(NAV!$D356:D356&lt;&gt;"")),'Daily AUM'!$D356:D356),"")*(NAV!E356/IFERROR(LOOKUP(2,1/(('Daily AUM'!$D356:D356&lt;&gt;"")*(NAV!$D356:D356&lt;&gt;"")),NAV!$D356:D356),"")))),0))</f>
        <v>0</v>
      </c>
      <c r="F356" s="2">
        <f>IF(OR('Daily AUM'!F356="",NAV!F356=""),0,IFERROR(IF(OR(IFERROR(LOOKUP(2,1/(('Daily AUM'!$D356:E356&lt;&gt;"")*(NAV!$D356:E356&lt;&gt;"")),'Daily AUM'!$D356:E356),"")="",IFERROR(LOOKUP(2,1/(('Daily AUM'!$D356:E356&lt;&gt;"")*(NAV!$D356:E356&lt;&gt;"")),NAV!$D356:E356),"")=""),0,'Daily AUM'!F356-(IFERROR(LOOKUP(2,1/(('Daily AUM'!$D356:E356&lt;&gt;"")*(NAV!$D356:E356&lt;&gt;"")),'Daily AUM'!$D356:E356),"")*(NAV!F356/IFERROR(LOOKUP(2,1/(('Daily AUM'!$D356:E356&lt;&gt;"")*(NAV!$D356:E356&lt;&gt;"")),NAV!$D356:E356),"")))),0))</f>
        <v>24.16962135657559</v>
      </c>
      <c r="G356" s="2">
        <f>IF(OR('Daily AUM'!G356="",NAV!G356=""),0,IFERROR(IF(OR(IFERROR(LOOKUP(2,1/(('Daily AUM'!$D356:F356&lt;&gt;"")*(NAV!$D356:F356&lt;&gt;"")),'Daily AUM'!$D356:F356),"")="",IFERROR(LOOKUP(2,1/(('Daily AUM'!$D356:F356&lt;&gt;"")*(NAV!$D356:F356&lt;&gt;"")),NAV!$D356:F356),"")=""),0,'Daily AUM'!G356-(IFERROR(LOOKUP(2,1/(('Daily AUM'!$D356:F356&lt;&gt;"")*(NAV!$D356:F356&lt;&gt;"")),'Daily AUM'!$D356:F356),"")*(NAV!G356/IFERROR(LOOKUP(2,1/(('Daily AUM'!$D356:F356&lt;&gt;"")*(NAV!$D356:F356&lt;&gt;"")),NAV!$D356:F356),"")))),0))</f>
        <v>18.961186620654189</v>
      </c>
      <c r="H356" s="2">
        <f>IF(OR('Daily AUM'!H356="",NAV!H356=""),0,IFERROR(IF(OR(IFERROR(LOOKUP(2,1/(('Daily AUM'!$D356:G356&lt;&gt;"")*(NAV!$D356:G356&lt;&gt;"")),'Daily AUM'!$D356:G356),"")="",IFERROR(LOOKUP(2,1/(('Daily AUM'!$D356:G356&lt;&gt;"")*(NAV!$D356:G356&lt;&gt;"")),NAV!$D356:G356),"")=""),0,'Daily AUM'!H356-(IFERROR(LOOKUP(2,1/(('Daily AUM'!$D356:G356&lt;&gt;"")*(NAV!$D356:G356&lt;&gt;"")),'Daily AUM'!$D356:G356),"")*(NAV!H356/IFERROR(LOOKUP(2,1/(('Daily AUM'!$D356:G356&lt;&gt;"")*(NAV!$D356:G356&lt;&gt;"")),NAV!$D356:G356),"")))),0))</f>
        <v>36.870981595093326</v>
      </c>
      <c r="I356" s="2">
        <f>IF(OR('Daily AUM'!I356="",NAV!I356=""),0,IFERROR(IF(OR(IFERROR(LOOKUP(2,1/(('Daily AUM'!$D356:H356&lt;&gt;"")*(NAV!$D356:H356&lt;&gt;"")),'Daily AUM'!$D356:H356),"")="",IFERROR(LOOKUP(2,1/(('Daily AUM'!$D356:H356&lt;&gt;"")*(NAV!$D356:H356&lt;&gt;"")),NAV!$D356:H356),"")=""),0,'Daily AUM'!I356-(IFERROR(LOOKUP(2,1/(('Daily AUM'!$D356:H356&lt;&gt;"")*(NAV!$D356:H356&lt;&gt;"")),'Daily AUM'!$D356:H356),"")*(NAV!I356/IFERROR(LOOKUP(2,1/(('Daily AUM'!$D356:H356&lt;&gt;"")*(NAV!$D356:H356&lt;&gt;"")),NAV!$D356:H356),"")))),0))</f>
        <v>43.993654808959036</v>
      </c>
      <c r="J356" s="2">
        <f>IF(OR('Daily AUM'!J356="",NAV!J356=""),0,IFERROR(IF(OR(IFERROR(LOOKUP(2,1/(('Daily AUM'!$D356:I356&lt;&gt;"")*(NAV!$D356:I356&lt;&gt;"")),'Daily AUM'!$D356:I356),"")="",IFERROR(LOOKUP(2,1/(('Daily AUM'!$D356:I356&lt;&gt;"")*(NAV!$D356:I356&lt;&gt;"")),NAV!$D356:I356),"")=""),0,'Daily AUM'!J356-(IFERROR(LOOKUP(2,1/(('Daily AUM'!$D356:I356&lt;&gt;"")*(NAV!$D356:I356&lt;&gt;"")),'Daily AUM'!$D356:I356),"")*(NAV!J356/IFERROR(LOOKUP(2,1/(('Daily AUM'!$D356:I356&lt;&gt;"")*(NAV!$D356:I356&lt;&gt;"")),NAV!$D356:I356),"")))),0))</f>
        <v>33.027171451147296</v>
      </c>
      <c r="K356" s="2">
        <f>IF(OR('Daily AUM'!K356="",NAV!K356=""),0,IFERROR(IF(OR(IFERROR(LOOKUP(2,1/(('Daily AUM'!$D356:J356&lt;&gt;"")*(NAV!$D356:J356&lt;&gt;"")),'Daily AUM'!$D356:J356),"")="",IFERROR(LOOKUP(2,1/(('Daily AUM'!$D356:J356&lt;&gt;"")*(NAV!$D356:J356&lt;&gt;"")),NAV!$D356:J356),"")=""),0,'Daily AUM'!K356-(IFERROR(LOOKUP(2,1/(('Daily AUM'!$D356:J356&lt;&gt;"")*(NAV!$D356:J356&lt;&gt;"")),'Daily AUM'!$D356:J356),"")*(NAV!K356/IFERROR(LOOKUP(2,1/(('Daily AUM'!$D356:J356&lt;&gt;"")*(NAV!$D356:J356&lt;&gt;"")),NAV!$D356:J356),"")))),0))</f>
        <v>31.535370090632568</v>
      </c>
      <c r="L356" s="2">
        <f>IF(OR('Daily AUM'!L356="",NAV!L356=""),0,IFERROR(IF(OR(IFERROR(LOOKUP(2,1/(('Daily AUM'!$D356:K356&lt;&gt;"")*(NAV!$D356:K356&lt;&gt;"")),'Daily AUM'!$D356:K356),"")="",IFERROR(LOOKUP(2,1/(('Daily AUM'!$D356:K356&lt;&gt;"")*(NAV!$D356:K356&lt;&gt;"")),NAV!$D356:K356),"")=""),0,'Daily AUM'!L356-(IFERROR(LOOKUP(2,1/(('Daily AUM'!$D356:K356&lt;&gt;"")*(NAV!$D356:K356&lt;&gt;"")),'Daily AUM'!$D356:K356),"")*(NAV!L356/IFERROR(LOOKUP(2,1/(('Daily AUM'!$D356:K356&lt;&gt;"")*(NAV!$D356:K356&lt;&gt;"")),NAV!$D356:K356),"")))),0))</f>
        <v>33.056546508696556</v>
      </c>
      <c r="M356" s="2">
        <f>IF(OR('Daily AUM'!M356="",NAV!M356=""),0,IFERROR(IF(OR(IFERROR(LOOKUP(2,1/(('Daily AUM'!$D356:L356&lt;&gt;"")*(NAV!$D356:L356&lt;&gt;"")),'Daily AUM'!$D356:L356),"")="",IFERROR(LOOKUP(2,1/(('Daily AUM'!$D356:L356&lt;&gt;"")*(NAV!$D356:L356&lt;&gt;"")),NAV!$D356:L356),"")=""),0,'Daily AUM'!M356-(IFERROR(LOOKUP(2,1/(('Daily AUM'!$D356:L356&lt;&gt;"")*(NAV!$D356:L356&lt;&gt;"")),'Daily AUM'!$D356:L356),"")*(NAV!M356/IFERROR(LOOKUP(2,1/(('Daily AUM'!$D356:L356&lt;&gt;"")*(NAV!$D356:L356&lt;&gt;"")),NAV!$D356:L356),"")))),0))</f>
        <v>35.334527177959899</v>
      </c>
      <c r="N356" s="2">
        <f>IF(OR('Daily AUM'!N356="",NAV!N356=""),0,IFERROR(IF(OR(IFERROR(LOOKUP(2,1/(('Daily AUM'!$D356:M356&lt;&gt;"")*(NAV!$D356:M356&lt;&gt;"")),'Daily AUM'!$D356:M356),"")="",IFERROR(LOOKUP(2,1/(('Daily AUM'!$D356:M356&lt;&gt;"")*(NAV!$D356:M356&lt;&gt;"")),NAV!$D356:M356),"")=""),0,'Daily AUM'!N356-(IFERROR(LOOKUP(2,1/(('Daily AUM'!$D356:M356&lt;&gt;"")*(NAV!$D356:M356&lt;&gt;"")),'Daily AUM'!$D356:M356),"")*(NAV!N356/IFERROR(LOOKUP(2,1/(('Daily AUM'!$D356:M356&lt;&gt;"")*(NAV!$D356:M356&lt;&gt;"")),NAV!$D356:M356),"")))),0))</f>
        <v>28.65171921921683</v>
      </c>
      <c r="O356" s="2">
        <f>IF(OR('Daily AUM'!O356="",NAV!O356=""),0,IFERROR(IF(OR(IFERROR(LOOKUP(2,1/(('Daily AUM'!$D356:N356&lt;&gt;"")*(NAV!$D356:N356&lt;&gt;"")),'Daily AUM'!$D356:N356),"")="",IFERROR(LOOKUP(2,1/(('Daily AUM'!$D356:N356&lt;&gt;"")*(NAV!$D356:N356&lt;&gt;"")),NAV!$D356:N356),"")=""),0,'Daily AUM'!O356-(IFERROR(LOOKUP(2,1/(('Daily AUM'!$D356:N356&lt;&gt;"")*(NAV!$D356:N356&lt;&gt;"")),'Daily AUM'!$D356:N356),"")*(NAV!O356/IFERROR(LOOKUP(2,1/(('Daily AUM'!$D356:N356&lt;&gt;"")*(NAV!$D356:N356&lt;&gt;"")),NAV!$D356:N356),"")))),0))</f>
        <v>34.847635250918756</v>
      </c>
      <c r="P356" s="2">
        <f>IF(OR('Daily AUM'!P356="",NAV!P356=""),0,IFERROR(IF(OR(IFERROR(LOOKUP(2,1/(('Daily AUM'!$D356:O356&lt;&gt;"")*(NAV!$D356:O356&lt;&gt;"")),'Daily AUM'!$D356:O356),"")="",IFERROR(LOOKUP(2,1/(('Daily AUM'!$D356:O356&lt;&gt;"")*(NAV!$D356:O356&lt;&gt;"")),NAV!$D356:O356),"")=""),0,'Daily AUM'!P356-(IFERROR(LOOKUP(2,1/(('Daily AUM'!$D356:O356&lt;&gt;"")*(NAV!$D356:O356&lt;&gt;"")),'Daily AUM'!$D356:O356),"")*(NAV!P356/IFERROR(LOOKUP(2,1/(('Daily AUM'!$D356:O356&lt;&gt;"")*(NAV!$D356:O356&lt;&gt;"")),NAV!$D356:O356),"")))),0))</f>
        <v>29.590807196695096</v>
      </c>
      <c r="Q356" s="2">
        <f>IF(OR('Daily AUM'!Q356="",NAV!Q356=""),0,IFERROR(IF(OR(IFERROR(LOOKUP(2,1/(('Daily AUM'!$D356:P356&lt;&gt;"")*(NAV!$D356:P356&lt;&gt;"")),'Daily AUM'!$D356:P356),"")="",IFERROR(LOOKUP(2,1/(('Daily AUM'!$D356:P356&lt;&gt;"")*(NAV!$D356:P356&lt;&gt;"")),NAV!$D356:P356),"")=""),0,'Daily AUM'!Q356-(IFERROR(LOOKUP(2,1/(('Daily AUM'!$D356:P356&lt;&gt;"")*(NAV!$D356:P356&lt;&gt;"")),'Daily AUM'!$D356:P356),"")*(NAV!Q356/IFERROR(LOOKUP(2,1/(('Daily AUM'!$D356:P356&lt;&gt;"")*(NAV!$D356:P356&lt;&gt;"")),NAV!$D356:P356),"")))),0))</f>
        <v>19.079522667303536</v>
      </c>
      <c r="R356" s="2">
        <f>IF(OR('Daily AUM'!R356="",NAV!R356=""),0,IFERROR(IF(OR(IFERROR(LOOKUP(2,1/(('Daily AUM'!$D356:Q356&lt;&gt;"")*(NAV!$D356:Q356&lt;&gt;"")),'Daily AUM'!$D356:Q356),"")="",IFERROR(LOOKUP(2,1/(('Daily AUM'!$D356:Q356&lt;&gt;"")*(NAV!$D356:Q356&lt;&gt;"")),NAV!$D356:Q356),"")=""),0,'Daily AUM'!R356-(IFERROR(LOOKUP(2,1/(('Daily AUM'!$D356:Q356&lt;&gt;"")*(NAV!$D356:Q356&lt;&gt;"")),'Daily AUM'!$D356:Q356),"")*(NAV!R356/IFERROR(LOOKUP(2,1/(('Daily AUM'!$D356:Q356&lt;&gt;"")*(NAV!$D356:Q356&lt;&gt;"")),NAV!$D356:Q356),"")))),0))</f>
        <v>35.888370370372286</v>
      </c>
      <c r="S356" s="2">
        <f>IF(OR('Daily AUM'!S356="",NAV!S356=""),0,IFERROR(IF(OR(IFERROR(LOOKUP(2,1/(('Daily AUM'!$D356:R356&lt;&gt;"")*(NAV!$D356:R356&lt;&gt;"")),'Daily AUM'!$D356:R356),"")="",IFERROR(LOOKUP(2,1/(('Daily AUM'!$D356:R356&lt;&gt;"")*(NAV!$D356:R356&lt;&gt;"")),NAV!$D356:R356),"")=""),0,'Daily AUM'!S356-(IFERROR(LOOKUP(2,1/(('Daily AUM'!$D356:R356&lt;&gt;"")*(NAV!$D356:R356&lt;&gt;"")),'Daily AUM'!$D356:R356),"")*(NAV!S356/IFERROR(LOOKUP(2,1/(('Daily AUM'!$D356:R356&lt;&gt;"")*(NAV!$D356:R356&lt;&gt;"")),NAV!$D356:R356),"")))),0))</f>
        <v>17.949200664135788</v>
      </c>
      <c r="T356" s="2">
        <f>IF(OR('Daily AUM'!T356="",NAV!T356=""),0,IFERROR(IF(OR(IFERROR(LOOKUP(2,1/(('Daily AUM'!$D356:S356&lt;&gt;"")*(NAV!$D356:S356&lt;&gt;"")),'Daily AUM'!$D356:S356),"")="",IFERROR(LOOKUP(2,1/(('Daily AUM'!$D356:S356&lt;&gt;"")*(NAV!$D356:S356&lt;&gt;"")),NAV!$D356:S356),"")=""),0,'Daily AUM'!T356-(IFERROR(LOOKUP(2,1/(('Daily AUM'!$D356:S356&lt;&gt;"")*(NAV!$D356:S356&lt;&gt;"")),'Daily AUM'!$D356:S356),"")*(NAV!T356/IFERROR(LOOKUP(2,1/(('Daily AUM'!$D356:S356&lt;&gt;"")*(NAV!$D356:S356&lt;&gt;"")),NAV!$D356:S356),"")))),0))</f>
        <v>18.921149940968462</v>
      </c>
      <c r="U356" s="2">
        <f>IF(OR('Daily AUM'!U356="",NAV!U356=""),0,IFERROR(IF(OR(IFERROR(LOOKUP(2,1/(('Daily AUM'!$D356:T356&lt;&gt;"")*(NAV!$D356:T356&lt;&gt;"")),'Daily AUM'!$D356:T356),"")="",IFERROR(LOOKUP(2,1/(('Daily AUM'!$D356:T356&lt;&gt;"")*(NAV!$D356:T356&lt;&gt;"")),NAV!$D356:T356),"")=""),0,'Daily AUM'!U356-(IFERROR(LOOKUP(2,1/(('Daily AUM'!$D356:T356&lt;&gt;"")*(NAV!$D356:T356&lt;&gt;"")),'Daily AUM'!$D356:T356),"")*(NAV!U356/IFERROR(LOOKUP(2,1/(('Daily AUM'!$D356:T356&lt;&gt;"")*(NAV!$D356:T356&lt;&gt;"")),NAV!$D356:T356),"")))),0))</f>
        <v>21.440434576112239</v>
      </c>
      <c r="V356" s="2">
        <f>IF(OR('Daily AUM'!V356="",NAV!V356=""),0,IFERROR(IF(OR(IFERROR(LOOKUP(2,1/(('Daily AUM'!$D356:U356&lt;&gt;"")*(NAV!$D356:U356&lt;&gt;"")),'Daily AUM'!$D356:U356),"")="",IFERROR(LOOKUP(2,1/(('Daily AUM'!$D356:U356&lt;&gt;"")*(NAV!$D356:U356&lt;&gt;"")),NAV!$D356:U356),"")=""),0,'Daily AUM'!V356-(IFERROR(LOOKUP(2,1/(('Daily AUM'!$D356:U356&lt;&gt;"")*(NAV!$D356:U356&lt;&gt;"")),'Daily AUM'!$D356:U356),"")*(NAV!V356/IFERROR(LOOKUP(2,1/(('Daily AUM'!$D356:U356&lt;&gt;"")*(NAV!$D356:U356&lt;&gt;"")),NAV!$D356:U356),"")))),0))</f>
        <v>28.666910139356332</v>
      </c>
      <c r="W356" s="2">
        <f>IF(OR('Daily AUM'!W356="",NAV!W356=""),0,IFERROR(IF(OR(IFERROR(LOOKUP(2,1/(('Daily AUM'!$D356:V356&lt;&gt;"")*(NAV!$D356:V356&lt;&gt;"")),'Daily AUM'!$D356:V356),"")="",IFERROR(LOOKUP(2,1/(('Daily AUM'!$D356:V356&lt;&gt;"")*(NAV!$D356:V356&lt;&gt;"")),NAV!$D356:V356),"")=""),0,'Daily AUM'!W356-(IFERROR(LOOKUP(2,1/(('Daily AUM'!$D356:V356&lt;&gt;"")*(NAV!$D356:V356&lt;&gt;"")),'Daily AUM'!$D356:V356),"")*(NAV!W356/IFERROR(LOOKUP(2,1/(('Daily AUM'!$D356:V356&lt;&gt;"")*(NAV!$D356:V356&lt;&gt;"")),NAV!$D356:V356),"")))),0))</f>
        <v>24.956288951840179</v>
      </c>
      <c r="X356" s="2">
        <f>IF(OR('Daily AUM'!X356="",NAV!X356=""),0,IFERROR(IF(OR(IFERROR(LOOKUP(2,1/(('Daily AUM'!$D356:W356&lt;&gt;"")*(NAV!$D356:W356&lt;&gt;"")),'Daily AUM'!$D356:W356),"")="",IFERROR(LOOKUP(2,1/(('Daily AUM'!$D356:W356&lt;&gt;"")*(NAV!$D356:W356&lt;&gt;"")),NAV!$D356:W356),"")=""),0,'Daily AUM'!X356-(IFERROR(LOOKUP(2,1/(('Daily AUM'!$D356:W356&lt;&gt;"")*(NAV!$D356:W356&lt;&gt;"")),'Daily AUM'!$D356:W356),"")*(NAV!X356/IFERROR(LOOKUP(2,1/(('Daily AUM'!$D356:W356&lt;&gt;"")*(NAV!$D356:W356&lt;&gt;"")),NAV!$D356:W356),"")))),0))</f>
        <v>14.289102990032916</v>
      </c>
      <c r="Y356" s="2">
        <f>IF(OR('Daily AUM'!Y356="",NAV!Y356=""),0,IFERROR(IF(OR(IFERROR(LOOKUP(2,1/(('Daily AUM'!$D356:X356&lt;&gt;"")*(NAV!$D356:X356&lt;&gt;"")),'Daily AUM'!$D356:X356),"")="",IFERROR(LOOKUP(2,1/(('Daily AUM'!$D356:X356&lt;&gt;"")*(NAV!$D356:X356&lt;&gt;"")),NAV!$D356:X356),"")=""),0,'Daily AUM'!Y356-(IFERROR(LOOKUP(2,1/(('Daily AUM'!$D356:X356&lt;&gt;"")*(NAV!$D356:X356&lt;&gt;"")),'Daily AUM'!$D356:X356),"")*(NAV!Y356/IFERROR(LOOKUP(2,1/(('Daily AUM'!$D356:X356&lt;&gt;"")*(NAV!$D356:X356&lt;&gt;"")),NAV!$D356:X356),"")))),0))</f>
        <v>13.614311121651554</v>
      </c>
      <c r="Z356" s="2">
        <f>IF(OR('Daily AUM'!Z356="",NAV!Z356=""),0,IFERROR(IF(OR(IFERROR(LOOKUP(2,1/(('Daily AUM'!$D356:Y356&lt;&gt;"")*(NAV!$D356:Y356&lt;&gt;"")),'Daily AUM'!$D356:Y356),"")="",IFERROR(LOOKUP(2,1/(('Daily AUM'!$D356:Y356&lt;&gt;"")*(NAV!$D356:Y356&lt;&gt;"")),NAV!$D356:Y356),"")=""),0,'Daily AUM'!Z356-(IFERROR(LOOKUP(2,1/(('Daily AUM'!$D356:Y356&lt;&gt;"")*(NAV!$D356:Y356&lt;&gt;"")),'Daily AUM'!$D356:Y356),"")*(NAV!Z356/IFERROR(LOOKUP(2,1/(('Daily AUM'!$D356:Y356&lt;&gt;"")*(NAV!$D356:Y356&lt;&gt;"")),NAV!$D356:Y356),"")))),0))</f>
        <v>16.596889632106468</v>
      </c>
      <c r="AA356" s="2">
        <f>IF(OR('Daily AUM'!AA356="",NAV!AA356=""),0,IFERROR(IF(OR(IFERROR(LOOKUP(2,1/(('Daily AUM'!$D356:Z356&lt;&gt;"")*(NAV!$D356:Z356&lt;&gt;"")),'Daily AUM'!$D356:Z356),"")="",IFERROR(LOOKUP(2,1/(('Daily AUM'!$D356:Z356&lt;&gt;"")*(NAV!$D356:Z356&lt;&gt;"")),NAV!$D356:Z356),"")=""),0,'Daily AUM'!AA356-(IFERROR(LOOKUP(2,1/(('Daily AUM'!$D356:Z356&lt;&gt;"")*(NAV!$D356:Z356&lt;&gt;"")),'Daily AUM'!$D356:Z356),"")*(NAV!AA356/IFERROR(LOOKUP(2,1/(('Daily AUM'!$D356:Z356&lt;&gt;"")*(NAV!$D356:Z356&lt;&gt;"")),NAV!$D356:Z356),"")))),0))</f>
        <v>28.705701464337835</v>
      </c>
      <c r="AB356" s="2">
        <f>IF(OR('Daily AUM'!AB356="",NAV!AB356=""),0,IFERROR(IF(OR(IFERROR(LOOKUP(2,1/(('Daily AUM'!$D356:AA356&lt;&gt;"")*(NAV!$D356:AA356&lt;&gt;"")),'Daily AUM'!$D356:AA356),"")="",IFERROR(LOOKUP(2,1/(('Daily AUM'!$D356:AA356&lt;&gt;"")*(NAV!$D356:AA356&lt;&gt;"")),NAV!$D356:AA356),"")=""),0,'Daily AUM'!AB356-(IFERROR(LOOKUP(2,1/(('Daily AUM'!$D356:AA356&lt;&gt;"")*(NAV!$D356:AA356&lt;&gt;"")),'Daily AUM'!$D356:AA356),"")*(NAV!AB356/IFERROR(LOOKUP(2,1/(('Daily AUM'!$D356:AA356&lt;&gt;"")*(NAV!$D356:AA356&lt;&gt;"")),NAV!$D356:AA356),"")))),0))</f>
        <v>24.738952583158607</v>
      </c>
      <c r="AC356" s="2">
        <f>IF(OR('Daily AUM'!AC356="",NAV!AC356=""),0,IFERROR(IF(OR(IFERROR(LOOKUP(2,1/(('Daily AUM'!$D356:AB356&lt;&gt;"")*(NAV!$D356:AB356&lt;&gt;"")),'Daily AUM'!$D356:AB356),"")="",IFERROR(LOOKUP(2,1/(('Daily AUM'!$D356:AB356&lt;&gt;"")*(NAV!$D356:AB356&lt;&gt;"")),NAV!$D356:AB356),"")=""),0,'Daily AUM'!AC356-(IFERROR(LOOKUP(2,1/(('Daily AUM'!$D356:AB356&lt;&gt;"")*(NAV!$D356:AB356&lt;&gt;"")),'Daily AUM'!$D356:AB356),"")*(NAV!AC356/IFERROR(LOOKUP(2,1/(('Daily AUM'!$D356:AB356&lt;&gt;"")*(NAV!$D356:AB356&lt;&gt;"")),NAV!$D356:AB356),"")))),0))</f>
        <v>20.285833911633745</v>
      </c>
      <c r="AD356" s="2">
        <f>IF(OR('Daily AUM'!AD356="",NAV!AD356=""),0,IFERROR(IF(OR(IFERROR(LOOKUP(2,1/(('Daily AUM'!$D356:AC356&lt;&gt;"")*(NAV!$D356:AC356&lt;&gt;"")),'Daily AUM'!$D356:AC356),"")="",IFERROR(LOOKUP(2,1/(('Daily AUM'!$D356:AC356&lt;&gt;"")*(NAV!$D356:AC356&lt;&gt;"")),NAV!$D356:AC356),"")=""),0,'Daily AUM'!AD356-(IFERROR(LOOKUP(2,1/(('Daily AUM'!$D356:AC356&lt;&gt;"")*(NAV!$D356:AC356&lt;&gt;"")),'Daily AUM'!$D356:AC356),"")*(NAV!AD356/IFERROR(LOOKUP(2,1/(('Daily AUM'!$D356:AC356&lt;&gt;"")*(NAV!$D356:AC356&lt;&gt;"")),NAV!$D356:AC356),"")))),0))</f>
        <v>19.787966995187162</v>
      </c>
      <c r="AE356" s="2">
        <f>IF(OR('Daily AUM'!AE356="",NAV!AE356=""),0,IFERROR(IF(OR(IFERROR(LOOKUP(2,1/(('Daily AUM'!$D356:AD356&lt;&gt;"")*(NAV!$D356:AD356&lt;&gt;"")),'Daily AUM'!$D356:AD356),"")="",IFERROR(LOOKUP(2,1/(('Daily AUM'!$D356:AD356&lt;&gt;"")*(NAV!$D356:AD356&lt;&gt;"")),NAV!$D356:AD356),"")=""),0,'Daily AUM'!AE356-(IFERROR(LOOKUP(2,1/(('Daily AUM'!$D356:AD356&lt;&gt;"")*(NAV!$D356:AD356&lt;&gt;"")),'Daily AUM'!$D356:AD356),"")*(NAV!AE356/IFERROR(LOOKUP(2,1/(('Daily AUM'!$D356:AD356&lt;&gt;"")*(NAV!$D356:AD356&lt;&gt;"")),NAV!$D356:AD356),"")))),0))</f>
        <v>16.376010978956401</v>
      </c>
      <c r="AF356" s="2">
        <f>IF(OR('Daily AUM'!AF356="",NAV!AF356=""),0,IFERROR(IF(OR(IFERROR(LOOKUP(2,1/(('Daily AUM'!$D356:AE356&lt;&gt;"")*(NAV!$D356:AE356&lt;&gt;"")),'Daily AUM'!$D356:AE356),"")="",IFERROR(LOOKUP(2,1/(('Daily AUM'!$D356:AE356&lt;&gt;"")*(NAV!$D356:AE356&lt;&gt;"")),NAV!$D356:AE356),"")=""),0,'Daily AUM'!AF356-(IFERROR(LOOKUP(2,1/(('Daily AUM'!$D356:AE356&lt;&gt;"")*(NAV!$D356:AE356&lt;&gt;"")),'Daily AUM'!$D356:AE356),"")*(NAV!AF356/IFERROR(LOOKUP(2,1/(('Daily AUM'!$D356:AE356&lt;&gt;"")*(NAV!$D356:AE356&lt;&gt;"")),NAV!$D356:AE356),"")))),0))</f>
        <v>36.429617335177682</v>
      </c>
      <c r="AG356" s="2">
        <f>IF(OR('Daily AUM'!AG356="",NAV!AG356=""),0,IFERROR(IF(OR(IFERROR(LOOKUP(2,1/(('Daily AUM'!$D356:AF356&lt;&gt;"")*(NAV!$D356:AF356&lt;&gt;"")),'Daily AUM'!$D356:AF356),"")="",IFERROR(LOOKUP(2,1/(('Daily AUM'!$D356:AF356&lt;&gt;"")*(NAV!$D356:AF356&lt;&gt;"")),NAV!$D356:AF356),"")=""),0,'Daily AUM'!AG356-(IFERROR(LOOKUP(2,1/(('Daily AUM'!$D356:AF356&lt;&gt;"")*(NAV!$D356:AF356&lt;&gt;"")),'Daily AUM'!$D356:AF356),"")*(NAV!AG356/IFERROR(LOOKUP(2,1/(('Daily AUM'!$D356:AF356&lt;&gt;"")*(NAV!$D356:AF356&lt;&gt;"")),NAV!$D356:AF356),"")))),0))</f>
        <v>27.210304182512118</v>
      </c>
      <c r="AH356" s="2">
        <f>IF(OR('Daily AUM'!AH356="",NAV!AH356=""),0,IFERROR(IF(OR(IFERROR(LOOKUP(2,1/(('Daily AUM'!$D356:AG356&lt;&gt;"")*(NAV!$D356:AG356&lt;&gt;"")),'Daily AUM'!$D356:AG356),"")="",IFERROR(LOOKUP(2,1/(('Daily AUM'!$D356:AG356&lt;&gt;"")*(NAV!$D356:AG356&lt;&gt;"")),NAV!$D356:AG356),"")=""),0,'Daily AUM'!AH356-(IFERROR(LOOKUP(2,1/(('Daily AUM'!$D356:AG356&lt;&gt;"")*(NAV!$D356:AG356&lt;&gt;"")),'Daily AUM'!$D356:AG356),"")*(NAV!AH356/IFERROR(LOOKUP(2,1/(('Daily AUM'!$D356:AG356&lt;&gt;"")*(NAV!$D356:AG356&lt;&gt;"")),NAV!$D356:AG356),"")))),0))</f>
        <v>22.04043880455356</v>
      </c>
      <c r="AI356" s="2">
        <f>IF(OR('Daily AUM'!AI356="",NAV!AI356=""),0,IFERROR(IF(OR(IFERROR(LOOKUP(2,1/(('Daily AUM'!$D356:AH356&lt;&gt;"")*(NAV!$D356:AH356&lt;&gt;"")),'Daily AUM'!$D356:AH356),"")="",IFERROR(LOOKUP(2,1/(('Daily AUM'!$D356:AH356&lt;&gt;"")*(NAV!$D356:AH356&lt;&gt;"")),NAV!$D356:AH356),"")=""),0,'Daily AUM'!AI356-(IFERROR(LOOKUP(2,1/(('Daily AUM'!$D356:AH356&lt;&gt;"")*(NAV!$D356:AH356&lt;&gt;"")),'Daily AUM'!$D356:AH356),"")*(NAV!AI356/IFERROR(LOOKUP(2,1/(('Daily AUM'!$D356:AH356&lt;&gt;"")*(NAV!$D356:AH356&lt;&gt;"")),NAV!$D356:AH356),"")))),0))</f>
        <v>18.40280639849334</v>
      </c>
      <c r="AJ356" s="2">
        <f>IF(OR('Daily AUM'!AJ356="",NAV!AJ356=""),0,IFERROR(IF(OR(IFERROR(LOOKUP(2,1/(('Daily AUM'!$D356:AI356&lt;&gt;"")*(NAV!$D356:AI356&lt;&gt;"")),'Daily AUM'!$D356:AI356),"")="",IFERROR(LOOKUP(2,1/(('Daily AUM'!$D356:AI356&lt;&gt;"")*(NAV!$D356:AI356&lt;&gt;"")),NAV!$D356:AI356),"")=""),0,'Daily AUM'!AJ356-(IFERROR(LOOKUP(2,1/(('Daily AUM'!$D356:AI356&lt;&gt;"")*(NAV!$D356:AI356&lt;&gt;"")),'Daily AUM'!$D356:AI356),"")*(NAV!AJ356/IFERROR(LOOKUP(2,1/(('Daily AUM'!$D356:AI356&lt;&gt;"")*(NAV!$D356:AI356&lt;&gt;"")),NAV!$D356:AI356),"")))),0))</f>
        <v>24.544723073297064</v>
      </c>
      <c r="AK356" s="2">
        <f>IF(OR('Daily AUM'!AK356="",NAV!AK356=""),0,IFERROR(IF(OR(IFERROR(LOOKUP(2,1/(('Daily AUM'!$D356:AJ356&lt;&gt;"")*(NAV!$D356:AJ356&lt;&gt;"")),'Daily AUM'!$D356:AJ356),"")="",IFERROR(LOOKUP(2,1/(('Daily AUM'!$D356:AJ356&lt;&gt;"")*(NAV!$D356:AJ356&lt;&gt;"")),NAV!$D356:AJ356),"")=""),0,'Daily AUM'!AK356-(IFERROR(LOOKUP(2,1/(('Daily AUM'!$D356:AJ356&lt;&gt;"")*(NAV!$D356:AJ356&lt;&gt;"")),'Daily AUM'!$D356:AJ356),"")*(NAV!AK356/IFERROR(LOOKUP(2,1/(('Daily AUM'!$D356:AJ356&lt;&gt;"")*(NAV!$D356:AJ356&lt;&gt;"")),NAV!$D356:AJ356),"")))),0))</f>
        <v>16.468174413033921</v>
      </c>
      <c r="AL356" s="2">
        <f>IF(OR('Daily AUM'!AL356="",NAV!AL356=""),0,IFERROR(IF(OR(IFERROR(LOOKUP(2,1/(('Daily AUM'!$D356:AK356&lt;&gt;"")*(NAV!$D356:AK356&lt;&gt;"")),'Daily AUM'!$D356:AK356),"")="",IFERROR(LOOKUP(2,1/(('Daily AUM'!$D356:AK356&lt;&gt;"")*(NAV!$D356:AK356&lt;&gt;"")),NAV!$D356:AK356),"")=""),0,'Daily AUM'!AL356-(IFERROR(LOOKUP(2,1/(('Daily AUM'!$D356:AK356&lt;&gt;"")*(NAV!$D356:AK356&lt;&gt;"")),'Daily AUM'!$D356:AK356),"")*(NAV!AL356/IFERROR(LOOKUP(2,1/(('Daily AUM'!$D356:AK356&lt;&gt;"")*(NAV!$D356:AK356&lt;&gt;"")),NAV!$D356:AK356),"")))),0))</f>
        <v>17.554876425854673</v>
      </c>
      <c r="AM356" s="2">
        <f>IF(OR('Daily AUM'!AM356="",NAV!AM356=""),0,IFERROR(IF(OR(IFERROR(LOOKUP(2,1/(('Daily AUM'!$D356:AL356&lt;&gt;"")*(NAV!$D356:AL356&lt;&gt;"")),'Daily AUM'!$D356:AL356),"")="",IFERROR(LOOKUP(2,1/(('Daily AUM'!$D356:AL356&lt;&gt;"")*(NAV!$D356:AL356&lt;&gt;"")),NAV!$D356:AL356),"")=""),0,'Daily AUM'!AM356-(IFERROR(LOOKUP(2,1/(('Daily AUM'!$D356:AL356&lt;&gt;"")*(NAV!$D356:AL356&lt;&gt;"")),'Daily AUM'!$D356:AL356),"")*(NAV!AM356/IFERROR(LOOKUP(2,1/(('Daily AUM'!$D356:AL356&lt;&gt;"")*(NAV!$D356:AL356&lt;&gt;"")),NAV!$D356:AL356),"")))),0))</f>
        <v>18.663302491104332</v>
      </c>
      <c r="AN356" s="2">
        <f>IF(OR('Daily AUM'!AN356="",NAV!AN356=""),0,IFERROR(IF(OR(IFERROR(LOOKUP(2,1/(('Daily AUM'!$D356:AM356&lt;&gt;"")*(NAV!$D356:AM356&lt;&gt;"")),'Daily AUM'!$D356:AM356),"")="",IFERROR(LOOKUP(2,1/(('Daily AUM'!$D356:AM356&lt;&gt;"")*(NAV!$D356:AM356&lt;&gt;"")),NAV!$D356:AM356),"")=""),0,'Daily AUM'!AN356-(IFERROR(LOOKUP(2,1/(('Daily AUM'!$D356:AM356&lt;&gt;"")*(NAV!$D356:AM356&lt;&gt;"")),'Daily AUM'!$D356:AM356),"")*(NAV!AN356/IFERROR(LOOKUP(2,1/(('Daily AUM'!$D356:AM356&lt;&gt;"")*(NAV!$D356:AM356&lt;&gt;"")),NAV!$D356:AM356),"")))),0))</f>
        <v>11.182912644220778</v>
      </c>
      <c r="AO356" s="2">
        <f>IF(OR('Daily AUM'!AO356="",NAV!AO356=""),0,IFERROR(IF(OR(IFERROR(LOOKUP(2,1/(('Daily AUM'!$D356:AN356&lt;&gt;"")*(NAV!$D356:AN356&lt;&gt;"")),'Daily AUM'!$D356:AN356),"")="",IFERROR(LOOKUP(2,1/(('Daily AUM'!$D356:AN356&lt;&gt;"")*(NAV!$D356:AN356&lt;&gt;"")),NAV!$D356:AN356),"")=""),0,'Daily AUM'!AO356-(IFERROR(LOOKUP(2,1/(('Daily AUM'!$D356:AN356&lt;&gt;"")*(NAV!$D356:AN356&lt;&gt;"")),'Daily AUM'!$D356:AN356),"")*(NAV!AO356/IFERROR(LOOKUP(2,1/(('Daily AUM'!$D356:AN356&lt;&gt;"")*(NAV!$D356:AN356&lt;&gt;"")),NAV!$D356:AN356),"")))),0))</f>
        <v>7.9915388246390648</v>
      </c>
      <c r="AP356" s="2">
        <f>IF(OR('Daily AUM'!AP356="",NAV!AP356=""),0,IFERROR(IF(OR(IFERROR(LOOKUP(2,1/(('Daily AUM'!$D356:AO356&lt;&gt;"")*(NAV!$D356:AO356&lt;&gt;"")),'Daily AUM'!$D356:AO356),"")="",IFERROR(LOOKUP(2,1/(('Daily AUM'!$D356:AO356&lt;&gt;"")*(NAV!$D356:AO356&lt;&gt;"")),NAV!$D356:AO356),"")=""),0,'Daily AUM'!AP356-(IFERROR(LOOKUP(2,1/(('Daily AUM'!$D356:AO356&lt;&gt;"")*(NAV!$D356:AO356&lt;&gt;"")),'Daily AUM'!$D356:AO356),"")*(NAV!AP356/IFERROR(LOOKUP(2,1/(('Daily AUM'!$D356:AO356&lt;&gt;"")*(NAV!$D356:AO356&lt;&gt;"")),NAV!$D356:AO356),"")))),0))</f>
        <v>19.937234141791123</v>
      </c>
      <c r="AQ356" s="2">
        <f>IF(OR('Daily AUM'!AQ356="",NAV!AQ356=""),0,IFERROR(IF(OR(IFERROR(LOOKUP(2,1/(('Daily AUM'!$D356:AP356&lt;&gt;"")*(NAV!$D356:AP356&lt;&gt;"")),'Daily AUM'!$D356:AP356),"")="",IFERROR(LOOKUP(2,1/(('Daily AUM'!$D356:AP356&lt;&gt;"")*(NAV!$D356:AP356&lt;&gt;"")),NAV!$D356:AP356),"")=""),0,'Daily AUM'!AQ356-(IFERROR(LOOKUP(2,1/(('Daily AUM'!$D356:AP356&lt;&gt;"")*(NAV!$D356:AP356&lt;&gt;"")),'Daily AUM'!$D356:AP356),"")*(NAV!AQ356/IFERROR(LOOKUP(2,1/(('Daily AUM'!$D356:AP356&lt;&gt;"")*(NAV!$D356:AP356&lt;&gt;"")),NAV!$D356:AP356),"")))),0))</f>
        <v>15.34187703772659</v>
      </c>
      <c r="AR356" s="2">
        <f>IF(OR('Daily AUM'!AR356="",NAV!AR356=""),0,IFERROR(IF(OR(IFERROR(LOOKUP(2,1/(('Daily AUM'!$D356:AQ356&lt;&gt;"")*(NAV!$D356:AQ356&lt;&gt;"")),'Daily AUM'!$D356:AQ356),"")="",IFERROR(LOOKUP(2,1/(('Daily AUM'!$D356:AQ356&lt;&gt;"")*(NAV!$D356:AQ356&lt;&gt;"")),NAV!$D356:AQ356),"")=""),0,'Daily AUM'!AR356-(IFERROR(LOOKUP(2,1/(('Daily AUM'!$D356:AQ356&lt;&gt;"")*(NAV!$D356:AQ356&lt;&gt;"")),'Daily AUM'!$D356:AQ356),"")*(NAV!AR356/IFERROR(LOOKUP(2,1/(('Daily AUM'!$D356:AQ356&lt;&gt;"")*(NAV!$D356:AQ356&lt;&gt;"")),NAV!$D356:AQ356),"")))),0))</f>
        <v>17.981977715873654</v>
      </c>
      <c r="AS356" s="2">
        <f t="shared" si="10"/>
        <v>544.84451269832243</v>
      </c>
      <c r="AT356" s="2">
        <f t="shared" si="11"/>
        <v>380.24113905365812</v>
      </c>
    </row>
    <row r="357" spans="1:46" x14ac:dyDescent="0.2">
      <c r="A357" t="s">
        <v>401</v>
      </c>
      <c r="B357" t="s">
        <v>379</v>
      </c>
      <c r="C357" t="s">
        <v>13</v>
      </c>
      <c r="D357" s="2">
        <f>0</f>
        <v>0</v>
      </c>
      <c r="E357" s="2">
        <f>IF(OR('Daily AUM'!E357="",NAV!E357=""),0,IFERROR(IF(OR(IFERROR(LOOKUP(2,1/(('Daily AUM'!$D357:D357&lt;&gt;"")*(NAV!$D357:D357&lt;&gt;"")),'Daily AUM'!$D357:D357),"")="",IFERROR(LOOKUP(2,1/(('Daily AUM'!$D357:D357&lt;&gt;"")*(NAV!$D357:D357&lt;&gt;"")),NAV!$D357:D357),"")=""),0,'Daily AUM'!E357-(IFERROR(LOOKUP(2,1/(('Daily AUM'!$D357:D357&lt;&gt;"")*(NAV!$D357:D357&lt;&gt;"")),'Daily AUM'!$D357:D357),"")*(NAV!E357/IFERROR(LOOKUP(2,1/(('Daily AUM'!$D357:D357&lt;&gt;"")*(NAV!$D357:D357&lt;&gt;"")),NAV!$D357:D357),"")))),0))</f>
        <v>0</v>
      </c>
      <c r="F357" s="2">
        <f>IF(OR('Daily AUM'!F357="",NAV!F357=""),0,IFERROR(IF(OR(IFERROR(LOOKUP(2,1/(('Daily AUM'!$D357:E357&lt;&gt;"")*(NAV!$D357:E357&lt;&gt;"")),'Daily AUM'!$D357:E357),"")="",IFERROR(LOOKUP(2,1/(('Daily AUM'!$D357:E357&lt;&gt;"")*(NAV!$D357:E357&lt;&gt;"")),NAV!$D357:E357),"")=""),0,'Daily AUM'!F357-(IFERROR(LOOKUP(2,1/(('Daily AUM'!$D357:E357&lt;&gt;"")*(NAV!$D357:E357&lt;&gt;"")),'Daily AUM'!$D357:E357),"")*(NAV!F357/IFERROR(LOOKUP(2,1/(('Daily AUM'!$D357:E357&lt;&gt;"")*(NAV!$D357:E357&lt;&gt;"")),NAV!$D357:E357),"")))),0))</f>
        <v>-2.5828499369482643</v>
      </c>
      <c r="G357" s="2">
        <f>IF(OR('Daily AUM'!G357="",NAV!G357=""),0,IFERROR(IF(OR(IFERROR(LOOKUP(2,1/(('Daily AUM'!$D357:F357&lt;&gt;"")*(NAV!$D357:F357&lt;&gt;"")),'Daily AUM'!$D357:F357),"")="",IFERROR(LOOKUP(2,1/(('Daily AUM'!$D357:F357&lt;&gt;"")*(NAV!$D357:F357&lt;&gt;"")),NAV!$D357:F357),"")=""),0,'Daily AUM'!G357-(IFERROR(LOOKUP(2,1/(('Daily AUM'!$D357:F357&lt;&gt;"")*(NAV!$D357:F357&lt;&gt;"")),'Daily AUM'!$D357:F357),"")*(NAV!G357/IFERROR(LOOKUP(2,1/(('Daily AUM'!$D357:F357&lt;&gt;"")*(NAV!$D357:F357&lt;&gt;"")),NAV!$D357:F357),"")))),0))</f>
        <v>0.20843520782398173</v>
      </c>
      <c r="H357" s="2">
        <f>IF(OR('Daily AUM'!H357="",NAV!H357=""),0,IFERROR(IF(OR(IFERROR(LOOKUP(2,1/(('Daily AUM'!$D357:G357&lt;&gt;"")*(NAV!$D357:G357&lt;&gt;"")),'Daily AUM'!$D357:G357),"")="",IFERROR(LOOKUP(2,1/(('Daily AUM'!$D357:G357&lt;&gt;"")*(NAV!$D357:G357&lt;&gt;"")),NAV!$D357:G357),"")=""),0,'Daily AUM'!H357-(IFERROR(LOOKUP(2,1/(('Daily AUM'!$D357:G357&lt;&gt;"")*(NAV!$D357:G357&lt;&gt;"")),'Daily AUM'!$D357:G357),"")*(NAV!H357/IFERROR(LOOKUP(2,1/(('Daily AUM'!$D357:G357&lt;&gt;"")*(NAV!$D357:G357&lt;&gt;"")),NAV!$D357:G357),"")))),0))</f>
        <v>0.6059178743960274</v>
      </c>
      <c r="I357" s="2">
        <f>IF(OR('Daily AUM'!I357="",NAV!I357=""),0,IFERROR(IF(OR(IFERROR(LOOKUP(2,1/(('Daily AUM'!$D357:H357&lt;&gt;"")*(NAV!$D357:H357&lt;&gt;"")),'Daily AUM'!$D357:H357),"")="",IFERROR(LOOKUP(2,1/(('Daily AUM'!$D357:H357&lt;&gt;"")*(NAV!$D357:H357&lt;&gt;"")),NAV!$D357:H357),"")=""),0,'Daily AUM'!I357-(IFERROR(LOOKUP(2,1/(('Daily AUM'!$D357:H357&lt;&gt;"")*(NAV!$D357:H357&lt;&gt;"")),'Daily AUM'!$D357:H357),"")*(NAV!I357/IFERROR(LOOKUP(2,1/(('Daily AUM'!$D357:H357&lt;&gt;"")*(NAV!$D357:H357&lt;&gt;"")),NAV!$D357:H357),"")))),0))</f>
        <v>0.79921241050124081</v>
      </c>
      <c r="J357" s="2">
        <f>IF(OR('Daily AUM'!J357="",NAV!J357=""),0,IFERROR(IF(OR(IFERROR(LOOKUP(2,1/(('Daily AUM'!$D357:I357&lt;&gt;"")*(NAV!$D357:I357&lt;&gt;"")),'Daily AUM'!$D357:I357),"")="",IFERROR(LOOKUP(2,1/(('Daily AUM'!$D357:I357&lt;&gt;"")*(NAV!$D357:I357&lt;&gt;"")),NAV!$D357:I357),"")=""),0,'Daily AUM'!J357-(IFERROR(LOOKUP(2,1/(('Daily AUM'!$D357:I357&lt;&gt;"")*(NAV!$D357:I357&lt;&gt;"")),'Daily AUM'!$D357:I357),"")*(NAV!J357/IFERROR(LOOKUP(2,1/(('Daily AUM'!$D357:I357&lt;&gt;"")*(NAV!$D357:I357&lt;&gt;"")),NAV!$D357:I357),"")))),0))</f>
        <v>0.28274881516585992</v>
      </c>
      <c r="K357" s="2">
        <f>IF(OR('Daily AUM'!K357="",NAV!K357=""),0,IFERROR(IF(OR(IFERROR(LOOKUP(2,1/(('Daily AUM'!$D357:J357&lt;&gt;"")*(NAV!$D357:J357&lt;&gt;"")),'Daily AUM'!$D357:J357),"")="",IFERROR(LOOKUP(2,1/(('Daily AUM'!$D357:J357&lt;&gt;"")*(NAV!$D357:J357&lt;&gt;"")),NAV!$D357:J357),"")=""),0,'Daily AUM'!K357-(IFERROR(LOOKUP(2,1/(('Daily AUM'!$D357:J357&lt;&gt;"")*(NAV!$D357:J357&lt;&gt;"")),'Daily AUM'!$D357:J357),"")*(NAV!K357/IFERROR(LOOKUP(2,1/(('Daily AUM'!$D357:J357&lt;&gt;"")*(NAV!$D357:J357&lt;&gt;"")),NAV!$D357:J357),"")))),0))</f>
        <v>0.24515116279070526</v>
      </c>
      <c r="L357" s="2">
        <f>IF(OR('Daily AUM'!L357="",NAV!L357=""),0,IFERROR(IF(OR(IFERROR(LOOKUP(2,1/(('Daily AUM'!$D357:K357&lt;&gt;"")*(NAV!$D357:K357&lt;&gt;"")),'Daily AUM'!$D357:K357),"")="",IFERROR(LOOKUP(2,1/(('Daily AUM'!$D357:K357&lt;&gt;"")*(NAV!$D357:K357&lt;&gt;"")),NAV!$D357:K357),"")=""),0,'Daily AUM'!L357-(IFERROR(LOOKUP(2,1/(('Daily AUM'!$D357:K357&lt;&gt;"")*(NAV!$D357:K357&lt;&gt;"")),'Daily AUM'!$D357:K357),"")*(NAV!L357/IFERROR(LOOKUP(2,1/(('Daily AUM'!$D357:K357&lt;&gt;"")*(NAV!$D357:K357&lt;&gt;"")),NAV!$D357:K357),"")))),0))</f>
        <v>0.26337946943482393</v>
      </c>
      <c r="M357" s="2">
        <f>IF(OR('Daily AUM'!M357="",NAV!M357=""),0,IFERROR(IF(OR(IFERROR(LOOKUP(2,1/(('Daily AUM'!$D357:L357&lt;&gt;"")*(NAV!$D357:L357&lt;&gt;"")),'Daily AUM'!$D357:L357),"")="",IFERROR(LOOKUP(2,1/(('Daily AUM'!$D357:L357&lt;&gt;"")*(NAV!$D357:L357&lt;&gt;"")),NAV!$D357:L357),"")=""),0,'Daily AUM'!M357-(IFERROR(LOOKUP(2,1/(('Daily AUM'!$D357:L357&lt;&gt;"")*(NAV!$D357:L357&lt;&gt;"")),'Daily AUM'!$D357:L357),"")*(NAV!M357/IFERROR(LOOKUP(2,1/(('Daily AUM'!$D357:L357&lt;&gt;"")*(NAV!$D357:L357&lt;&gt;"")),NAV!$D357:L357),"")))),0))</f>
        <v>0.37196531791909138</v>
      </c>
      <c r="N357" s="2">
        <f>IF(OR('Daily AUM'!N357="",NAV!N357=""),0,IFERROR(IF(OR(IFERROR(LOOKUP(2,1/(('Daily AUM'!$D357:M357&lt;&gt;"")*(NAV!$D357:M357&lt;&gt;"")),'Daily AUM'!$D357:M357),"")="",IFERROR(LOOKUP(2,1/(('Daily AUM'!$D357:M357&lt;&gt;"")*(NAV!$D357:M357&lt;&gt;"")),NAV!$D357:M357),"")=""),0,'Daily AUM'!N357-(IFERROR(LOOKUP(2,1/(('Daily AUM'!$D357:M357&lt;&gt;"")*(NAV!$D357:M357&lt;&gt;"")),'Daily AUM'!$D357:M357),"")*(NAV!N357/IFERROR(LOOKUP(2,1/(('Daily AUM'!$D357:M357&lt;&gt;"")*(NAV!$D357:M357&lt;&gt;"")),NAV!$D357:M357),"")))),0))</f>
        <v>0.36917345750873665</v>
      </c>
      <c r="O357" s="2">
        <f>IF(OR('Daily AUM'!O357="",NAV!O357=""),0,IFERROR(IF(OR(IFERROR(LOOKUP(2,1/(('Daily AUM'!$D357:N357&lt;&gt;"")*(NAV!$D357:N357&lt;&gt;"")),'Daily AUM'!$D357:N357),"")="",IFERROR(LOOKUP(2,1/(('Daily AUM'!$D357:N357&lt;&gt;"")*(NAV!$D357:N357&lt;&gt;"")),NAV!$D357:N357),"")=""),0,'Daily AUM'!O357-(IFERROR(LOOKUP(2,1/(('Daily AUM'!$D357:N357&lt;&gt;"")*(NAV!$D357:N357&lt;&gt;"")),'Daily AUM'!$D357:N357),"")*(NAV!O357/IFERROR(LOOKUP(2,1/(('Daily AUM'!$D357:N357&lt;&gt;"")*(NAV!$D357:N357&lt;&gt;"")),NAV!$D357:N357),"")))),0))</f>
        <v>-1.9954648525981611E-3</v>
      </c>
      <c r="P357" s="2">
        <f>IF(OR('Daily AUM'!P357="",NAV!P357=""),0,IFERROR(IF(OR(IFERROR(LOOKUP(2,1/(('Daily AUM'!$D357:O357&lt;&gt;"")*(NAV!$D357:O357&lt;&gt;"")),'Daily AUM'!$D357:O357),"")="",IFERROR(LOOKUP(2,1/(('Daily AUM'!$D357:O357&lt;&gt;"")*(NAV!$D357:O357&lt;&gt;"")),NAV!$D357:O357),"")=""),0,'Daily AUM'!P357-(IFERROR(LOOKUP(2,1/(('Daily AUM'!$D357:O357&lt;&gt;"")*(NAV!$D357:O357&lt;&gt;"")),'Daily AUM'!$D357:O357),"")*(NAV!P357/IFERROR(LOOKUP(2,1/(('Daily AUM'!$D357:O357&lt;&gt;"")*(NAV!$D357:O357&lt;&gt;"")),NAV!$D357:O357),"")))),0))</f>
        <v>7.2938547485989602E-2</v>
      </c>
      <c r="Q357" s="2">
        <f>IF(OR('Daily AUM'!Q357="",NAV!Q357=""),0,IFERROR(IF(OR(IFERROR(LOOKUP(2,1/(('Daily AUM'!$D357:P357&lt;&gt;"")*(NAV!$D357:P357&lt;&gt;"")),'Daily AUM'!$D357:P357),"")="",IFERROR(LOOKUP(2,1/(('Daily AUM'!$D357:P357&lt;&gt;"")*(NAV!$D357:P357&lt;&gt;"")),NAV!$D357:P357),"")=""),0,'Daily AUM'!Q357-(IFERROR(LOOKUP(2,1/(('Daily AUM'!$D357:P357&lt;&gt;"")*(NAV!$D357:P357&lt;&gt;"")),'Daily AUM'!$D357:P357),"")*(NAV!Q357/IFERROR(LOOKUP(2,1/(('Daily AUM'!$D357:P357&lt;&gt;"")*(NAV!$D357:P357&lt;&gt;"")),NAV!$D357:P357),"")))),0))</f>
        <v>0.26339622641512506</v>
      </c>
      <c r="R357" s="2">
        <f>IF(OR('Daily AUM'!R357="",NAV!R357=""),0,IFERROR(IF(OR(IFERROR(LOOKUP(2,1/(('Daily AUM'!$D357:Q357&lt;&gt;"")*(NAV!$D357:Q357&lt;&gt;"")),'Daily AUM'!$D357:Q357),"")="",IFERROR(LOOKUP(2,1/(('Daily AUM'!$D357:Q357&lt;&gt;"")*(NAV!$D357:Q357&lt;&gt;"")),NAV!$D357:Q357),"")=""),0,'Daily AUM'!R357-(IFERROR(LOOKUP(2,1/(('Daily AUM'!$D357:Q357&lt;&gt;"")*(NAV!$D357:Q357&lt;&gt;"")),'Daily AUM'!$D357:Q357),"")*(NAV!R357/IFERROR(LOOKUP(2,1/(('Daily AUM'!$D357:Q357&lt;&gt;"")*(NAV!$D357:Q357&lt;&gt;"")),NAV!$D357:Q357),"")))),0))</f>
        <v>0.1442441209406411</v>
      </c>
      <c r="S357" s="2">
        <f>IF(OR('Daily AUM'!S357="",NAV!S357=""),0,IFERROR(IF(OR(IFERROR(LOOKUP(2,1/(('Daily AUM'!$D357:R357&lt;&gt;"")*(NAV!$D357:R357&lt;&gt;"")),'Daily AUM'!$D357:R357),"")="",IFERROR(LOOKUP(2,1/(('Daily AUM'!$D357:R357&lt;&gt;"")*(NAV!$D357:R357&lt;&gt;"")),NAV!$D357:R357),"")=""),0,'Daily AUM'!S357-(IFERROR(LOOKUP(2,1/(('Daily AUM'!$D357:R357&lt;&gt;"")*(NAV!$D357:R357&lt;&gt;"")),'Daily AUM'!$D357:R357),"")*(NAV!S357/IFERROR(LOOKUP(2,1/(('Daily AUM'!$D357:R357&lt;&gt;"")*(NAV!$D357:R357&lt;&gt;"")),NAV!$D357:R357),"")))),0))</f>
        <v>-5.9445061043277292E-2</v>
      </c>
      <c r="T357" s="2">
        <f>IF(OR('Daily AUM'!T357="",NAV!T357=""),0,IFERROR(IF(OR(IFERROR(LOOKUP(2,1/(('Daily AUM'!$D357:S357&lt;&gt;"")*(NAV!$D357:S357&lt;&gt;"")),'Daily AUM'!$D357:S357),"")="",IFERROR(LOOKUP(2,1/(('Daily AUM'!$D357:S357&lt;&gt;"")*(NAV!$D357:S357&lt;&gt;"")),NAV!$D357:S357),"")=""),0,'Daily AUM'!T357-(IFERROR(LOOKUP(2,1/(('Daily AUM'!$D357:S357&lt;&gt;"")*(NAV!$D357:S357&lt;&gt;"")),'Daily AUM'!$D357:S357),"")*(NAV!T357/IFERROR(LOOKUP(2,1/(('Daily AUM'!$D357:S357&lt;&gt;"")*(NAV!$D357:S357&lt;&gt;"")),NAV!$D357:S357),"")))),0))</f>
        <v>7.9876265466850782E-2</v>
      </c>
      <c r="U357" s="2">
        <f>IF(OR('Daily AUM'!U357="",NAV!U357=""),0,IFERROR(IF(OR(IFERROR(LOOKUP(2,1/(('Daily AUM'!$D357:T357&lt;&gt;"")*(NAV!$D357:T357&lt;&gt;"")),'Daily AUM'!$D357:T357),"")="",IFERROR(LOOKUP(2,1/(('Daily AUM'!$D357:T357&lt;&gt;"")*(NAV!$D357:T357&lt;&gt;"")),NAV!$D357:T357),"")=""),0,'Daily AUM'!U357-(IFERROR(LOOKUP(2,1/(('Daily AUM'!$D357:T357&lt;&gt;"")*(NAV!$D357:T357&lt;&gt;"")),'Daily AUM'!$D357:T357),"")*(NAV!U357/IFERROR(LOOKUP(2,1/(('Daily AUM'!$D357:T357&lt;&gt;"")*(NAV!$D357:T357&lt;&gt;"")),NAV!$D357:T357),"")))),0))</f>
        <v>-2.6727066817727518E-2</v>
      </c>
      <c r="V357" s="2">
        <f>IF(OR('Daily AUM'!V357="",NAV!V357=""),0,IFERROR(IF(OR(IFERROR(LOOKUP(2,1/(('Daily AUM'!$D357:U357&lt;&gt;"")*(NAV!$D357:U357&lt;&gt;"")),'Daily AUM'!$D357:U357),"")="",IFERROR(LOOKUP(2,1/(('Daily AUM'!$D357:U357&lt;&gt;"")*(NAV!$D357:U357&lt;&gt;"")),NAV!$D357:U357),"")=""),0,'Daily AUM'!V357-(IFERROR(LOOKUP(2,1/(('Daily AUM'!$D357:U357&lt;&gt;"")*(NAV!$D357:U357&lt;&gt;"")),'Daily AUM'!$D357:U357),"")*(NAV!V357/IFERROR(LOOKUP(2,1/(('Daily AUM'!$D357:U357&lt;&gt;"")*(NAV!$D357:U357&lt;&gt;"")),NAV!$D357:U357),"")))),0))</f>
        <v>0.67441860465117998</v>
      </c>
      <c r="W357" s="2">
        <f>IF(OR('Daily AUM'!W357="",NAV!W357=""),0,IFERROR(IF(OR(IFERROR(LOOKUP(2,1/(('Daily AUM'!$D357:V357&lt;&gt;"")*(NAV!$D357:V357&lt;&gt;"")),'Daily AUM'!$D357:V357),"")="",IFERROR(LOOKUP(2,1/(('Daily AUM'!$D357:V357&lt;&gt;"")*(NAV!$D357:V357&lt;&gt;"")),NAV!$D357:V357),"")=""),0,'Daily AUM'!W357-(IFERROR(LOOKUP(2,1/(('Daily AUM'!$D357:V357&lt;&gt;"")*(NAV!$D357:V357&lt;&gt;"")),'Daily AUM'!$D357:V357),"")*(NAV!W357/IFERROR(LOOKUP(2,1/(('Daily AUM'!$D357:V357&lt;&gt;"")*(NAV!$D357:V357&lt;&gt;"")),NAV!$D357:V357),"")))),0))</f>
        <v>0.22085714285714175</v>
      </c>
      <c r="X357" s="2">
        <f>IF(OR('Daily AUM'!X357="",NAV!X357=""),0,IFERROR(IF(OR(IFERROR(LOOKUP(2,1/(('Daily AUM'!$D357:W357&lt;&gt;"")*(NAV!$D357:W357&lt;&gt;"")),'Daily AUM'!$D357:W357),"")="",IFERROR(LOOKUP(2,1/(('Daily AUM'!$D357:W357&lt;&gt;"")*(NAV!$D357:W357&lt;&gt;"")),NAV!$D357:W357),"")=""),0,'Daily AUM'!X357-(IFERROR(LOOKUP(2,1/(('Daily AUM'!$D357:W357&lt;&gt;"")*(NAV!$D357:W357&lt;&gt;"")),'Daily AUM'!$D357:W357),"")*(NAV!X357/IFERROR(LOOKUP(2,1/(('Daily AUM'!$D357:W357&lt;&gt;"")*(NAV!$D357:W357&lt;&gt;"")),NAV!$D357:W357),"")))),0))</f>
        <v>0.10181506849318112</v>
      </c>
      <c r="Y357" s="2">
        <f>IF(OR('Daily AUM'!Y357="",NAV!Y357=""),0,IFERROR(IF(OR(IFERROR(LOOKUP(2,1/(('Daily AUM'!$D357:X357&lt;&gt;"")*(NAV!$D357:X357&lt;&gt;"")),'Daily AUM'!$D357:X357),"")="",IFERROR(LOOKUP(2,1/(('Daily AUM'!$D357:X357&lt;&gt;"")*(NAV!$D357:X357&lt;&gt;"")),NAV!$D357:X357),"")=""),0,'Daily AUM'!Y357-(IFERROR(LOOKUP(2,1/(('Daily AUM'!$D357:X357&lt;&gt;"")*(NAV!$D357:X357&lt;&gt;"")),'Daily AUM'!$D357:X357),"")*(NAV!Y357/IFERROR(LOOKUP(2,1/(('Daily AUM'!$D357:X357&lt;&gt;"")*(NAV!$D357:X357&lt;&gt;"")),NAV!$D357:X357),"")))),0))</f>
        <v>-3.8043230944310835E-2</v>
      </c>
      <c r="Z357" s="2">
        <f>IF(OR('Daily AUM'!Z357="",NAV!Z357=""),0,IFERROR(IF(OR(IFERROR(LOOKUP(2,1/(('Daily AUM'!$D357:Y357&lt;&gt;"")*(NAV!$D357:Y357&lt;&gt;"")),'Daily AUM'!$D357:Y357),"")="",IFERROR(LOOKUP(2,1/(('Daily AUM'!$D357:Y357&lt;&gt;"")*(NAV!$D357:Y357&lt;&gt;"")),NAV!$D357:Y357),"")=""),0,'Daily AUM'!Z357-(IFERROR(LOOKUP(2,1/(('Daily AUM'!$D357:Y357&lt;&gt;"")*(NAV!$D357:Y357&lt;&gt;"")),'Daily AUM'!$D357:Y357),"")*(NAV!Z357/IFERROR(LOOKUP(2,1/(('Daily AUM'!$D357:Y357&lt;&gt;"")*(NAV!$D357:Y357&lt;&gt;"")),NAV!$D357:Y357),"")))),0))</f>
        <v>2.0637259343148457</v>
      </c>
      <c r="AA357" s="2">
        <f>IF(OR('Daily AUM'!AA357="",NAV!AA357=""),0,IFERROR(IF(OR(IFERROR(LOOKUP(2,1/(('Daily AUM'!$D357:Z357&lt;&gt;"")*(NAV!$D357:Z357&lt;&gt;"")),'Daily AUM'!$D357:Z357),"")="",IFERROR(LOOKUP(2,1/(('Daily AUM'!$D357:Z357&lt;&gt;"")*(NAV!$D357:Z357&lt;&gt;"")),NAV!$D357:Z357),"")=""),0,'Daily AUM'!AA357-(IFERROR(LOOKUP(2,1/(('Daily AUM'!$D357:Z357&lt;&gt;"")*(NAV!$D357:Z357&lt;&gt;"")),'Daily AUM'!$D357:Z357),"")*(NAV!AA357/IFERROR(LOOKUP(2,1/(('Daily AUM'!$D357:Z357&lt;&gt;"")*(NAV!$D357:Z357&lt;&gt;"")),NAV!$D357:Z357),"")))),0))</f>
        <v>0.10178651685390605</v>
      </c>
      <c r="AB357" s="2">
        <f>IF(OR('Daily AUM'!AB357="",NAV!AB357=""),0,IFERROR(IF(OR(IFERROR(LOOKUP(2,1/(('Daily AUM'!$D357:AA357&lt;&gt;"")*(NAV!$D357:AA357&lt;&gt;"")),'Daily AUM'!$D357:AA357),"")="",IFERROR(LOOKUP(2,1/(('Daily AUM'!$D357:AA357&lt;&gt;"")*(NAV!$D357:AA357&lt;&gt;"")),NAV!$D357:AA357),"")=""),0,'Daily AUM'!AB357-(IFERROR(LOOKUP(2,1/(('Daily AUM'!$D357:AA357&lt;&gt;"")*(NAV!$D357:AA357&lt;&gt;"")),'Daily AUM'!$D357:AA357),"")*(NAV!AB357/IFERROR(LOOKUP(2,1/(('Daily AUM'!$D357:AA357&lt;&gt;"")*(NAV!$D357:AA357&lt;&gt;"")),NAV!$D357:AA357),"")))),0))</f>
        <v>8.958380202477656E-2</v>
      </c>
      <c r="AC357" s="2">
        <f>IF(OR('Daily AUM'!AC357="",NAV!AC357=""),0,IFERROR(IF(OR(IFERROR(LOOKUP(2,1/(('Daily AUM'!$D357:AB357&lt;&gt;"")*(NAV!$D357:AB357&lt;&gt;"")),'Daily AUM'!$D357:AB357),"")="",IFERROR(LOOKUP(2,1/(('Daily AUM'!$D357:AB357&lt;&gt;"")*(NAV!$D357:AB357&lt;&gt;"")),NAV!$D357:AB357),"")=""),0,'Daily AUM'!AC357-(IFERROR(LOOKUP(2,1/(('Daily AUM'!$D357:AB357&lt;&gt;"")*(NAV!$D357:AB357&lt;&gt;"")),'Daily AUM'!$D357:AB357),"")*(NAV!AC357/IFERROR(LOOKUP(2,1/(('Daily AUM'!$D357:AB357&lt;&gt;"")*(NAV!$D357:AB357&lt;&gt;"")),NAV!$D357:AB357),"")))),0))</f>
        <v>0.33800000000002228</v>
      </c>
      <c r="AD357" s="2">
        <f>IF(OR('Daily AUM'!AD357="",NAV!AD357=""),0,IFERROR(IF(OR(IFERROR(LOOKUP(2,1/(('Daily AUM'!$D357:AC357&lt;&gt;"")*(NAV!$D357:AC357&lt;&gt;"")),'Daily AUM'!$D357:AC357),"")="",IFERROR(LOOKUP(2,1/(('Daily AUM'!$D357:AC357&lt;&gt;"")*(NAV!$D357:AC357&lt;&gt;"")),NAV!$D357:AC357),"")=""),0,'Daily AUM'!AD357-(IFERROR(LOOKUP(2,1/(('Daily AUM'!$D357:AC357&lt;&gt;"")*(NAV!$D357:AC357&lt;&gt;"")),'Daily AUM'!$D357:AC357),"")*(NAV!AD357/IFERROR(LOOKUP(2,1/(('Daily AUM'!$D357:AC357&lt;&gt;"")*(NAV!$D357:AC357&lt;&gt;"")),NAV!$D357:AC357),"")))),0))</f>
        <v>0.48677704194261651</v>
      </c>
      <c r="AE357" s="2">
        <f>IF(OR('Daily AUM'!AE357="",NAV!AE357=""),0,IFERROR(IF(OR(IFERROR(LOOKUP(2,1/(('Daily AUM'!$D357:AD357&lt;&gt;"")*(NAV!$D357:AD357&lt;&gt;"")),'Daily AUM'!$D357:AD357),"")="",IFERROR(LOOKUP(2,1/(('Daily AUM'!$D357:AD357&lt;&gt;"")*(NAV!$D357:AD357&lt;&gt;"")),NAV!$D357:AD357),"")=""),0,'Daily AUM'!AE357-(IFERROR(LOOKUP(2,1/(('Daily AUM'!$D357:AD357&lt;&gt;"")*(NAV!$D357:AD357&lt;&gt;"")),'Daily AUM'!$D357:AD357),"")*(NAV!AE357/IFERROR(LOOKUP(2,1/(('Daily AUM'!$D357:AD357&lt;&gt;"")*(NAV!$D357:AD357&lt;&gt;"")),NAV!$D357:AD357),"")))),0))</f>
        <v>-0.17258695652174083</v>
      </c>
      <c r="AF357" s="2">
        <f>IF(OR('Daily AUM'!AF357="",NAV!AF357=""),0,IFERROR(IF(OR(IFERROR(LOOKUP(2,1/(('Daily AUM'!$D357:AE357&lt;&gt;"")*(NAV!$D357:AE357&lt;&gt;"")),'Daily AUM'!$D357:AE357),"")="",IFERROR(LOOKUP(2,1/(('Daily AUM'!$D357:AE357&lt;&gt;"")*(NAV!$D357:AE357&lt;&gt;"")),NAV!$D357:AE357),"")=""),0,'Daily AUM'!AF357-(IFERROR(LOOKUP(2,1/(('Daily AUM'!$D357:AE357&lt;&gt;"")*(NAV!$D357:AE357&lt;&gt;"")),'Daily AUM'!$D357:AE357),"")*(NAV!AF357/IFERROR(LOOKUP(2,1/(('Daily AUM'!$D357:AE357&lt;&gt;"")*(NAV!$D357:AE357&lt;&gt;"")),NAV!$D357:AE357),"")))),0))</f>
        <v>0.15140043763676658</v>
      </c>
      <c r="AG357" s="2">
        <f>IF(OR('Daily AUM'!AG357="",NAV!AG357=""),0,IFERROR(IF(OR(IFERROR(LOOKUP(2,1/(('Daily AUM'!$D357:AF357&lt;&gt;"")*(NAV!$D357:AF357&lt;&gt;"")),'Daily AUM'!$D357:AF357),"")="",IFERROR(LOOKUP(2,1/(('Daily AUM'!$D357:AF357&lt;&gt;"")*(NAV!$D357:AF357&lt;&gt;"")),NAV!$D357:AF357),"")=""),0,'Daily AUM'!AG357-(IFERROR(LOOKUP(2,1/(('Daily AUM'!$D357:AF357&lt;&gt;"")*(NAV!$D357:AF357&lt;&gt;"")),'Daily AUM'!$D357:AF357),"")*(NAV!AG357/IFERROR(LOOKUP(2,1/(('Daily AUM'!$D357:AF357&lt;&gt;"")*(NAV!$D357:AF357&lt;&gt;"")),NAV!$D357:AF357),"")))),0))</f>
        <v>0.20865384615382254</v>
      </c>
      <c r="AH357" s="2">
        <f>IF(OR('Daily AUM'!AH357="",NAV!AH357=""),0,IFERROR(IF(OR(IFERROR(LOOKUP(2,1/(('Daily AUM'!$D357:AG357&lt;&gt;"")*(NAV!$D357:AG357&lt;&gt;"")),'Daily AUM'!$D357:AG357),"")="",IFERROR(LOOKUP(2,1/(('Daily AUM'!$D357:AG357&lt;&gt;"")*(NAV!$D357:AG357&lt;&gt;"")),NAV!$D357:AG357),"")=""),0,'Daily AUM'!AH357-(IFERROR(LOOKUP(2,1/(('Daily AUM'!$D357:AG357&lt;&gt;"")*(NAV!$D357:AG357&lt;&gt;"")),'Daily AUM'!$D357:AG357),"")*(NAV!AH357/IFERROR(LOOKUP(2,1/(('Daily AUM'!$D357:AG357&lt;&gt;"")*(NAV!$D357:AG357&lt;&gt;"")),NAV!$D357:AG357),"")))),0))</f>
        <v>-0.17000000000001592</v>
      </c>
      <c r="AI357" s="2">
        <f>IF(OR('Daily AUM'!AI357="",NAV!AI357=""),0,IFERROR(IF(OR(IFERROR(LOOKUP(2,1/(('Daily AUM'!$D357:AH357&lt;&gt;"")*(NAV!$D357:AH357&lt;&gt;"")),'Daily AUM'!$D357:AH357),"")="",IFERROR(LOOKUP(2,1/(('Daily AUM'!$D357:AH357&lt;&gt;"")*(NAV!$D357:AH357&lt;&gt;"")),NAV!$D357:AH357),"")=""),0,'Daily AUM'!AI357-(IFERROR(LOOKUP(2,1/(('Daily AUM'!$D357:AH357&lt;&gt;"")*(NAV!$D357:AH357&lt;&gt;"")),'Daily AUM'!$D357:AH357),"")*(NAV!AI357/IFERROR(LOOKUP(2,1/(('Daily AUM'!$D357:AH357&lt;&gt;"")*(NAV!$D357:AH357&lt;&gt;"")),NAV!$D357:AH357),"")))),0))</f>
        <v>-0.16878547105557118</v>
      </c>
      <c r="AJ357" s="2">
        <f>IF(OR('Daily AUM'!AJ357="",NAV!AJ357=""),0,IFERROR(IF(OR(IFERROR(LOOKUP(2,1/(('Daily AUM'!$D357:AI357&lt;&gt;"")*(NAV!$D357:AI357&lt;&gt;"")),'Daily AUM'!$D357:AI357),"")="",IFERROR(LOOKUP(2,1/(('Daily AUM'!$D357:AI357&lt;&gt;"")*(NAV!$D357:AI357&lt;&gt;"")),NAV!$D357:AI357),"")=""),0,'Daily AUM'!AJ357-(IFERROR(LOOKUP(2,1/(('Daily AUM'!$D357:AI357&lt;&gt;"")*(NAV!$D357:AI357&lt;&gt;"")),'Daily AUM'!$D357:AI357),"")*(NAV!AJ357/IFERROR(LOOKUP(2,1/(('Daily AUM'!$D357:AI357&lt;&gt;"")*(NAV!$D357:AI357&lt;&gt;"")),NAV!$D357:AI357),"")))),0))</f>
        <v>0.22988687782805073</v>
      </c>
      <c r="AK357" s="2">
        <f>IF(OR('Daily AUM'!AK357="",NAV!AK357=""),0,IFERROR(IF(OR(IFERROR(LOOKUP(2,1/(('Daily AUM'!$D357:AJ357&lt;&gt;"")*(NAV!$D357:AJ357&lt;&gt;"")),'Daily AUM'!$D357:AJ357),"")="",IFERROR(LOOKUP(2,1/(('Daily AUM'!$D357:AJ357&lt;&gt;"")*(NAV!$D357:AJ357&lt;&gt;"")),NAV!$D357:AJ357),"")=""),0,'Daily AUM'!AK357-(IFERROR(LOOKUP(2,1/(('Daily AUM'!$D357:AJ357&lt;&gt;"")*(NAV!$D357:AJ357&lt;&gt;"")),'Daily AUM'!$D357:AJ357),"")*(NAV!AK357/IFERROR(LOOKUP(2,1/(('Daily AUM'!$D357:AJ357&lt;&gt;"")*(NAV!$D357:AJ357&lt;&gt;"")),NAV!$D357:AJ357),"")))),0))</f>
        <v>2.711731843578491E-2</v>
      </c>
      <c r="AL357" s="2">
        <f>IF(OR('Daily AUM'!AL357="",NAV!AL357=""),0,IFERROR(IF(OR(IFERROR(LOOKUP(2,1/(('Daily AUM'!$D357:AK357&lt;&gt;"")*(NAV!$D357:AK357&lt;&gt;"")),'Daily AUM'!$D357:AK357),"")="",IFERROR(LOOKUP(2,1/(('Daily AUM'!$D357:AK357&lt;&gt;"")*(NAV!$D357:AK357&lt;&gt;"")),NAV!$D357:AK357),"")=""),0,'Daily AUM'!AL357-(IFERROR(LOOKUP(2,1/(('Daily AUM'!$D357:AK357&lt;&gt;"")*(NAV!$D357:AK357&lt;&gt;"")),'Daily AUM'!$D357:AK357),"")*(NAV!AL357/IFERROR(LOOKUP(2,1/(('Daily AUM'!$D357:AK357&lt;&gt;"")*(NAV!$D357:AK357&lt;&gt;"")),NAV!$D357:AK357),"")))),0))</f>
        <v>0.21395196506551883</v>
      </c>
      <c r="AM357" s="2">
        <f>IF(OR('Daily AUM'!AM357="",NAV!AM357=""),0,IFERROR(IF(OR(IFERROR(LOOKUP(2,1/(('Daily AUM'!$D357:AL357&lt;&gt;"")*(NAV!$D357:AL357&lt;&gt;"")),'Daily AUM'!$D357:AL357),"")="",IFERROR(LOOKUP(2,1/(('Daily AUM'!$D357:AL357&lt;&gt;"")*(NAV!$D357:AL357&lt;&gt;"")),NAV!$D357:AL357),"")=""),0,'Daily AUM'!AM357-(IFERROR(LOOKUP(2,1/(('Daily AUM'!$D357:AL357&lt;&gt;"")*(NAV!$D357:AL357&lt;&gt;"")),'Daily AUM'!$D357:AL357),"")*(NAV!AM357/IFERROR(LOOKUP(2,1/(('Daily AUM'!$D357:AL357&lt;&gt;"")*(NAV!$D357:AL357&lt;&gt;"")),NAV!$D357:AL357),"")))),0))</f>
        <v>6.2799564270164865E-2</v>
      </c>
      <c r="AN357" s="2">
        <f>IF(OR('Daily AUM'!AN357="",NAV!AN357=""),0,IFERROR(IF(OR(IFERROR(LOOKUP(2,1/(('Daily AUM'!$D357:AM357&lt;&gt;"")*(NAV!$D357:AM357&lt;&gt;"")),'Daily AUM'!$D357:AM357),"")="",IFERROR(LOOKUP(2,1/(('Daily AUM'!$D357:AM357&lt;&gt;"")*(NAV!$D357:AM357&lt;&gt;"")),NAV!$D357:AM357),"")=""),0,'Daily AUM'!AN357-(IFERROR(LOOKUP(2,1/(('Daily AUM'!$D357:AM357&lt;&gt;"")*(NAV!$D357:AM357&lt;&gt;"")),'Daily AUM'!$D357:AM357),"")*(NAV!AN357/IFERROR(LOOKUP(2,1/(('Daily AUM'!$D357:AM357&lt;&gt;"")*(NAV!$D357:AM357&lt;&gt;"")),NAV!$D357:AM357),"")))),0))</f>
        <v>-7.3326015367740638E-2</v>
      </c>
      <c r="AO357" s="2">
        <f>IF(OR('Daily AUM'!AO357="",NAV!AO357=""),0,IFERROR(IF(OR(IFERROR(LOOKUP(2,1/(('Daily AUM'!$D357:AN357&lt;&gt;"")*(NAV!$D357:AN357&lt;&gt;"")),'Daily AUM'!$D357:AN357),"")="",IFERROR(LOOKUP(2,1/(('Daily AUM'!$D357:AN357&lt;&gt;"")*(NAV!$D357:AN357&lt;&gt;"")),NAV!$D357:AN357),"")=""),0,'Daily AUM'!AO357-(IFERROR(LOOKUP(2,1/(('Daily AUM'!$D357:AN357&lt;&gt;"")*(NAV!$D357:AN357&lt;&gt;"")),'Daily AUM'!$D357:AN357),"")*(NAV!AO357/IFERROR(LOOKUP(2,1/(('Daily AUM'!$D357:AN357&lt;&gt;"")*(NAV!$D357:AN357&lt;&gt;"")),NAV!$D357:AN357),"")))),0))</f>
        <v>0.47728070175440962</v>
      </c>
      <c r="AP357" s="2">
        <f>IF(OR('Daily AUM'!AP357="",NAV!AP357=""),0,IFERROR(IF(OR(IFERROR(LOOKUP(2,1/(('Daily AUM'!$D357:AO357&lt;&gt;"")*(NAV!$D357:AO357&lt;&gt;"")),'Daily AUM'!$D357:AO357),"")="",IFERROR(LOOKUP(2,1/(('Daily AUM'!$D357:AO357&lt;&gt;"")*(NAV!$D357:AO357&lt;&gt;"")),NAV!$D357:AO357),"")=""),0,'Daily AUM'!AP357-(IFERROR(LOOKUP(2,1/(('Daily AUM'!$D357:AO357&lt;&gt;"")*(NAV!$D357:AO357&lt;&gt;"")),'Daily AUM'!$D357:AO357),"")*(NAV!AP357/IFERROR(LOOKUP(2,1/(('Daily AUM'!$D357:AO357&lt;&gt;"")*(NAV!$D357:AO357&lt;&gt;"")),NAV!$D357:AO357),"")))),0))</f>
        <v>0.87494015233943401</v>
      </c>
      <c r="AQ357" s="2">
        <f>IF(OR('Daily AUM'!AQ357="",NAV!AQ357=""),0,IFERROR(IF(OR(IFERROR(LOOKUP(2,1/(('Daily AUM'!$D357:AP357&lt;&gt;"")*(NAV!$D357:AP357&lt;&gt;"")),'Daily AUM'!$D357:AP357),"")="",IFERROR(LOOKUP(2,1/(('Daily AUM'!$D357:AP357&lt;&gt;"")*(NAV!$D357:AP357&lt;&gt;"")),NAV!$D357:AP357),"")=""),0,'Daily AUM'!AQ357-(IFERROR(LOOKUP(2,1/(('Daily AUM'!$D357:AP357&lt;&gt;"")*(NAV!$D357:AP357&lt;&gt;"")),'Daily AUM'!$D357:AP357),"")*(NAV!AQ357/IFERROR(LOOKUP(2,1/(('Daily AUM'!$D357:AP357&lt;&gt;"")*(NAV!$D357:AP357&lt;&gt;"")),NAV!$D357:AP357),"")))),0))</f>
        <v>-0.13057421451793516</v>
      </c>
      <c r="AR357" s="2">
        <f>IF(OR('Daily AUM'!AR357="",NAV!AR357=""),0,IFERROR(IF(OR(IFERROR(LOOKUP(2,1/(('Daily AUM'!$D357:AQ357&lt;&gt;"")*(NAV!$D357:AQ357&lt;&gt;"")),'Daily AUM'!$D357:AQ357),"")="",IFERROR(LOOKUP(2,1/(('Daily AUM'!$D357:AQ357&lt;&gt;"")*(NAV!$D357:AQ357&lt;&gt;"")),NAV!$D357:AQ357),"")=""),0,'Daily AUM'!AR357-(IFERROR(LOOKUP(2,1/(('Daily AUM'!$D357:AQ357&lt;&gt;"")*(NAV!$D357:AQ357&lt;&gt;"")),'Daily AUM'!$D357:AQ357),"")*(NAV!AR357/IFERROR(LOOKUP(2,1/(('Daily AUM'!$D357:AQ357&lt;&gt;"")*(NAV!$D357:AQ357&lt;&gt;"")),NAV!$D357:AQ357),"")))),0))</f>
        <v>0.26914223669928106</v>
      </c>
      <c r="AS357" s="2">
        <f t="shared" si="10"/>
        <v>1.9944689312443984</v>
      </c>
      <c r="AT357" s="2">
        <f t="shared" si="11"/>
        <v>4.8797737378563966</v>
      </c>
    </row>
    <row r="358" spans="1:46" x14ac:dyDescent="0.2">
      <c r="A358" t="s">
        <v>402</v>
      </c>
      <c r="B358" t="s">
        <v>403</v>
      </c>
      <c r="C358" t="s">
        <v>34</v>
      </c>
      <c r="D358" s="2">
        <f>0</f>
        <v>0</v>
      </c>
      <c r="E358" s="2">
        <f>IF(OR('Daily AUM'!E358="",NAV!E358=""),0,IFERROR(IF(OR(IFERROR(LOOKUP(2,1/(('Daily AUM'!$D358:D358&lt;&gt;"")*(NAV!$D358:D358&lt;&gt;"")),'Daily AUM'!$D358:D358),"")="",IFERROR(LOOKUP(2,1/(('Daily AUM'!$D358:D358&lt;&gt;"")*(NAV!$D358:D358&lt;&gt;"")),NAV!$D358:D358),"")=""),0,'Daily AUM'!E358-(IFERROR(LOOKUP(2,1/(('Daily AUM'!$D358:D358&lt;&gt;"")*(NAV!$D358:D358&lt;&gt;"")),'Daily AUM'!$D358:D358),"")*(NAV!E358/IFERROR(LOOKUP(2,1/(('Daily AUM'!$D358:D358&lt;&gt;"")*(NAV!$D358:D358&lt;&gt;"")),NAV!$D358:D358),"")))),0))</f>
        <v>8.8236992677366288E-3</v>
      </c>
      <c r="F358" s="2">
        <f>IF(OR('Daily AUM'!F358="",NAV!F358=""),0,IFERROR(IF(OR(IFERROR(LOOKUP(2,1/(('Daily AUM'!$D358:E358&lt;&gt;"")*(NAV!$D358:E358&lt;&gt;"")),'Daily AUM'!$D358:E358),"")="",IFERROR(LOOKUP(2,1/(('Daily AUM'!$D358:E358&lt;&gt;"")*(NAV!$D358:E358&lt;&gt;"")),NAV!$D358:E358),"")=""),0,'Daily AUM'!F358-(IFERROR(LOOKUP(2,1/(('Daily AUM'!$D358:E358&lt;&gt;"")*(NAV!$D358:E358&lt;&gt;"")),'Daily AUM'!$D358:E358),"")*(NAV!F358/IFERROR(LOOKUP(2,1/(('Daily AUM'!$D358:E358&lt;&gt;"")*(NAV!$D358:E358&lt;&gt;"")),NAV!$D358:E358),"")))),0))</f>
        <v>-24.535562154803415</v>
      </c>
      <c r="G358" s="2">
        <f>IF(OR('Daily AUM'!G358="",NAV!G358=""),0,IFERROR(IF(OR(IFERROR(LOOKUP(2,1/(('Daily AUM'!$D358:F358&lt;&gt;"")*(NAV!$D358:F358&lt;&gt;"")),'Daily AUM'!$D358:F358),"")="",IFERROR(LOOKUP(2,1/(('Daily AUM'!$D358:F358&lt;&gt;"")*(NAV!$D358:F358&lt;&gt;"")),NAV!$D358:F358),"")=""),0,'Daily AUM'!G358-(IFERROR(LOOKUP(2,1/(('Daily AUM'!$D358:F358&lt;&gt;"")*(NAV!$D358:F358&lt;&gt;"")),'Daily AUM'!$D358:F358),"")*(NAV!G358/IFERROR(LOOKUP(2,1/(('Daily AUM'!$D358:F358&lt;&gt;"")*(NAV!$D358:F358&lt;&gt;"")),NAV!$D358:F358),"")))),0))</f>
        <v>9.0305893418521919</v>
      </c>
      <c r="H358" s="2">
        <f>IF(OR('Daily AUM'!H358="",NAV!H358=""),0,IFERROR(IF(OR(IFERROR(LOOKUP(2,1/(('Daily AUM'!$D358:G358&lt;&gt;"")*(NAV!$D358:G358&lt;&gt;"")),'Daily AUM'!$D358:G358),"")="",IFERROR(LOOKUP(2,1/(('Daily AUM'!$D358:G358&lt;&gt;"")*(NAV!$D358:G358&lt;&gt;"")),NAV!$D358:G358),"")=""),0,'Daily AUM'!H358-(IFERROR(LOOKUP(2,1/(('Daily AUM'!$D358:G358&lt;&gt;"")*(NAV!$D358:G358&lt;&gt;"")),'Daily AUM'!$D358:G358),"")*(NAV!H358/IFERROR(LOOKUP(2,1/(('Daily AUM'!$D358:G358&lt;&gt;"")*(NAV!$D358:G358&lt;&gt;"")),NAV!$D358:G358),"")))),0))</f>
        <v>-7.3052076300415365</v>
      </c>
      <c r="I358" s="2">
        <f>IF(OR('Daily AUM'!I358="",NAV!I358=""),0,IFERROR(IF(OR(IFERROR(LOOKUP(2,1/(('Daily AUM'!$D358:H358&lt;&gt;"")*(NAV!$D358:H358&lt;&gt;"")),'Daily AUM'!$D358:H358),"")="",IFERROR(LOOKUP(2,1/(('Daily AUM'!$D358:H358&lt;&gt;"")*(NAV!$D358:H358&lt;&gt;"")),NAV!$D358:H358),"")=""),0,'Daily AUM'!I358-(IFERROR(LOOKUP(2,1/(('Daily AUM'!$D358:H358&lt;&gt;"")*(NAV!$D358:H358&lt;&gt;"")),'Daily AUM'!$D358:H358),"")*(NAV!I358/IFERROR(LOOKUP(2,1/(('Daily AUM'!$D358:H358&lt;&gt;"")*(NAV!$D358:H358&lt;&gt;"")),NAV!$D358:H358),"")))),0))</f>
        <v>6.7449495402291859</v>
      </c>
      <c r="J358" s="2">
        <f>IF(OR('Daily AUM'!J358="",NAV!J358=""),0,IFERROR(IF(OR(IFERROR(LOOKUP(2,1/(('Daily AUM'!$D358:I358&lt;&gt;"")*(NAV!$D358:I358&lt;&gt;"")),'Daily AUM'!$D358:I358),"")="",IFERROR(LOOKUP(2,1/(('Daily AUM'!$D358:I358&lt;&gt;"")*(NAV!$D358:I358&lt;&gt;"")),NAV!$D358:I358),"")=""),0,'Daily AUM'!J358-(IFERROR(LOOKUP(2,1/(('Daily AUM'!$D358:I358&lt;&gt;"")*(NAV!$D358:I358&lt;&gt;"")),'Daily AUM'!$D358:I358),"")*(NAV!J358/IFERROR(LOOKUP(2,1/(('Daily AUM'!$D358:I358&lt;&gt;"")*(NAV!$D358:I358&lt;&gt;"")),NAV!$D358:I358),"")))),0))</f>
        <v>-21.676121487106457</v>
      </c>
      <c r="K358" s="2">
        <f>IF(OR('Daily AUM'!K358="",NAV!K358=""),0,IFERROR(IF(OR(IFERROR(LOOKUP(2,1/(('Daily AUM'!$D358:J358&lt;&gt;"")*(NAV!$D358:J358&lt;&gt;"")),'Daily AUM'!$D358:J358),"")="",IFERROR(LOOKUP(2,1/(('Daily AUM'!$D358:J358&lt;&gt;"")*(NAV!$D358:J358&lt;&gt;"")),NAV!$D358:J358),"")=""),0,'Daily AUM'!K358-(IFERROR(LOOKUP(2,1/(('Daily AUM'!$D358:J358&lt;&gt;"")*(NAV!$D358:J358&lt;&gt;"")),'Daily AUM'!$D358:J358),"")*(NAV!K358/IFERROR(LOOKUP(2,1/(('Daily AUM'!$D358:J358&lt;&gt;"")*(NAV!$D358:J358&lt;&gt;"")),NAV!$D358:J358),"")))),0))</f>
        <v>24.859859945859739</v>
      </c>
      <c r="L358" s="2">
        <f>IF(OR('Daily AUM'!L358="",NAV!L358=""),0,IFERROR(IF(OR(IFERROR(LOOKUP(2,1/(('Daily AUM'!$D358:K358&lt;&gt;"")*(NAV!$D358:K358&lt;&gt;"")),'Daily AUM'!$D358:K358),"")="",IFERROR(LOOKUP(2,1/(('Daily AUM'!$D358:K358&lt;&gt;"")*(NAV!$D358:K358&lt;&gt;"")),NAV!$D358:K358),"")=""),0,'Daily AUM'!L358-(IFERROR(LOOKUP(2,1/(('Daily AUM'!$D358:K358&lt;&gt;"")*(NAV!$D358:K358&lt;&gt;"")),'Daily AUM'!$D358:K358),"")*(NAV!L358/IFERROR(LOOKUP(2,1/(('Daily AUM'!$D358:K358&lt;&gt;"")*(NAV!$D358:K358&lt;&gt;"")),NAV!$D358:K358),"")))),0))</f>
        <v>-10.061534718290886</v>
      </c>
      <c r="M358" s="2">
        <f>IF(OR('Daily AUM'!M358="",NAV!M358=""),0,IFERROR(IF(OR(IFERROR(LOOKUP(2,1/(('Daily AUM'!$D358:L358&lt;&gt;"")*(NAV!$D358:L358&lt;&gt;"")),'Daily AUM'!$D358:L358),"")="",IFERROR(LOOKUP(2,1/(('Daily AUM'!$D358:L358&lt;&gt;"")*(NAV!$D358:L358&lt;&gt;"")),NAV!$D358:L358),"")=""),0,'Daily AUM'!M358-(IFERROR(LOOKUP(2,1/(('Daily AUM'!$D358:L358&lt;&gt;"")*(NAV!$D358:L358&lt;&gt;"")),'Daily AUM'!$D358:L358),"")*(NAV!M358/IFERROR(LOOKUP(2,1/(('Daily AUM'!$D358:L358&lt;&gt;"")*(NAV!$D358:L358&lt;&gt;"")),NAV!$D358:L358),"")))),0))</f>
        <v>14.012003937007876</v>
      </c>
      <c r="N358" s="2">
        <f>IF(OR('Daily AUM'!N358="",NAV!N358=""),0,IFERROR(IF(OR(IFERROR(LOOKUP(2,1/(('Daily AUM'!$D358:M358&lt;&gt;"")*(NAV!$D358:M358&lt;&gt;"")),'Daily AUM'!$D358:M358),"")="",IFERROR(LOOKUP(2,1/(('Daily AUM'!$D358:M358&lt;&gt;"")*(NAV!$D358:M358&lt;&gt;"")),NAV!$D358:M358),"")=""),0,'Daily AUM'!N358-(IFERROR(LOOKUP(2,1/(('Daily AUM'!$D358:M358&lt;&gt;"")*(NAV!$D358:M358&lt;&gt;"")),'Daily AUM'!$D358:M358),"")*(NAV!N358/IFERROR(LOOKUP(2,1/(('Daily AUM'!$D358:M358&lt;&gt;"")*(NAV!$D358:M358&lt;&gt;"")),NAV!$D358:M358),"")))),0))</f>
        <v>-15.794493703125909</v>
      </c>
      <c r="O358" s="2">
        <f>IF(OR('Daily AUM'!O358="",NAV!O358=""),0,IFERROR(IF(OR(IFERROR(LOOKUP(2,1/(('Daily AUM'!$D358:N358&lt;&gt;"")*(NAV!$D358:N358&lt;&gt;"")),'Daily AUM'!$D358:N358),"")="",IFERROR(LOOKUP(2,1/(('Daily AUM'!$D358:N358&lt;&gt;"")*(NAV!$D358:N358&lt;&gt;"")),NAV!$D358:N358),"")=""),0,'Daily AUM'!O358-(IFERROR(LOOKUP(2,1/(('Daily AUM'!$D358:N358&lt;&gt;"")*(NAV!$D358:N358&lt;&gt;"")),'Daily AUM'!$D358:N358),"")*(NAV!O358/IFERROR(LOOKUP(2,1/(('Daily AUM'!$D358:N358&lt;&gt;"")*(NAV!$D358:N358&lt;&gt;"")),NAV!$D358:N358),"")))),0))</f>
        <v>8.6341907569079694</v>
      </c>
      <c r="P358" s="2">
        <f>IF(OR('Daily AUM'!P358="",NAV!P358=""),0,IFERROR(IF(OR(IFERROR(LOOKUP(2,1/(('Daily AUM'!$D358:O358&lt;&gt;"")*(NAV!$D358:O358&lt;&gt;"")),'Daily AUM'!$D358:O358),"")="",IFERROR(LOOKUP(2,1/(('Daily AUM'!$D358:O358&lt;&gt;"")*(NAV!$D358:O358&lt;&gt;"")),NAV!$D358:O358),"")=""),0,'Daily AUM'!P358-(IFERROR(LOOKUP(2,1/(('Daily AUM'!$D358:O358&lt;&gt;"")*(NAV!$D358:O358&lt;&gt;"")),'Daily AUM'!$D358:O358),"")*(NAV!P358/IFERROR(LOOKUP(2,1/(('Daily AUM'!$D358:O358&lt;&gt;"")*(NAV!$D358:O358&lt;&gt;"")),NAV!$D358:O358),"")))),0))</f>
        <v>-3.9506151916134513</v>
      </c>
      <c r="Q358" s="2">
        <f>IF(OR('Daily AUM'!Q358="",NAV!Q358=""),0,IFERROR(IF(OR(IFERROR(LOOKUP(2,1/(('Daily AUM'!$D358:P358&lt;&gt;"")*(NAV!$D358:P358&lt;&gt;"")),'Daily AUM'!$D358:P358),"")="",IFERROR(LOOKUP(2,1/(('Daily AUM'!$D358:P358&lt;&gt;"")*(NAV!$D358:P358&lt;&gt;"")),NAV!$D358:P358),"")=""),0,'Daily AUM'!Q358-(IFERROR(LOOKUP(2,1/(('Daily AUM'!$D358:P358&lt;&gt;"")*(NAV!$D358:P358&lt;&gt;"")),'Daily AUM'!$D358:P358),"")*(NAV!Q358/IFERROR(LOOKUP(2,1/(('Daily AUM'!$D358:P358&lt;&gt;"")*(NAV!$D358:P358&lt;&gt;"")),NAV!$D358:P358),"")))),0))</f>
        <v>7.6323931981314672</v>
      </c>
      <c r="R358" s="2">
        <f>IF(OR('Daily AUM'!R358="",NAV!R358=""),0,IFERROR(IF(OR(IFERROR(LOOKUP(2,1/(('Daily AUM'!$D358:Q358&lt;&gt;"")*(NAV!$D358:Q358&lt;&gt;"")),'Daily AUM'!$D358:Q358),"")="",IFERROR(LOOKUP(2,1/(('Daily AUM'!$D358:Q358&lt;&gt;"")*(NAV!$D358:Q358&lt;&gt;"")),NAV!$D358:Q358),"")=""),0,'Daily AUM'!R358-(IFERROR(LOOKUP(2,1/(('Daily AUM'!$D358:Q358&lt;&gt;"")*(NAV!$D358:Q358&lt;&gt;"")),'Daily AUM'!$D358:Q358),"")*(NAV!R358/IFERROR(LOOKUP(2,1/(('Daily AUM'!$D358:Q358&lt;&gt;"")*(NAV!$D358:Q358&lt;&gt;"")),NAV!$D358:Q358),"")))),0))</f>
        <v>-6.5684675809291093</v>
      </c>
      <c r="S358" s="2">
        <f>IF(OR('Daily AUM'!S358="",NAV!S358=""),0,IFERROR(IF(OR(IFERROR(LOOKUP(2,1/(('Daily AUM'!$D358:R358&lt;&gt;"")*(NAV!$D358:R358&lt;&gt;"")),'Daily AUM'!$D358:R358),"")="",IFERROR(LOOKUP(2,1/(('Daily AUM'!$D358:R358&lt;&gt;"")*(NAV!$D358:R358&lt;&gt;"")),NAV!$D358:R358),"")=""),0,'Daily AUM'!S358-(IFERROR(LOOKUP(2,1/(('Daily AUM'!$D358:R358&lt;&gt;"")*(NAV!$D358:R358&lt;&gt;"")),'Daily AUM'!$D358:R358),"")*(NAV!S358/IFERROR(LOOKUP(2,1/(('Daily AUM'!$D358:R358&lt;&gt;"")*(NAV!$D358:R358&lt;&gt;"")),NAV!$D358:R358),"")))),0))</f>
        <v>6.2130104383597882</v>
      </c>
      <c r="T358" s="2">
        <f>IF(OR('Daily AUM'!T358="",NAV!T358=""),0,IFERROR(IF(OR(IFERROR(LOOKUP(2,1/(('Daily AUM'!$D358:S358&lt;&gt;"")*(NAV!$D358:S358&lt;&gt;"")),'Daily AUM'!$D358:S358),"")="",IFERROR(LOOKUP(2,1/(('Daily AUM'!$D358:S358&lt;&gt;"")*(NAV!$D358:S358&lt;&gt;"")),NAV!$D358:S358),"")=""),0,'Daily AUM'!T358-(IFERROR(LOOKUP(2,1/(('Daily AUM'!$D358:S358&lt;&gt;"")*(NAV!$D358:S358&lt;&gt;"")),'Daily AUM'!$D358:S358),"")*(NAV!T358/IFERROR(LOOKUP(2,1/(('Daily AUM'!$D358:S358&lt;&gt;"")*(NAV!$D358:S358&lt;&gt;"")),NAV!$D358:S358),"")))),0))</f>
        <v>3.0636356043113437</v>
      </c>
      <c r="U358" s="2">
        <f>IF(OR('Daily AUM'!U358="",NAV!U358=""),0,IFERROR(IF(OR(IFERROR(LOOKUP(2,1/(('Daily AUM'!$D358:T358&lt;&gt;"")*(NAV!$D358:T358&lt;&gt;"")),'Daily AUM'!$D358:T358),"")="",IFERROR(LOOKUP(2,1/(('Daily AUM'!$D358:T358&lt;&gt;"")*(NAV!$D358:T358&lt;&gt;"")),NAV!$D358:T358),"")=""),0,'Daily AUM'!U358-(IFERROR(LOOKUP(2,1/(('Daily AUM'!$D358:T358&lt;&gt;"")*(NAV!$D358:T358&lt;&gt;"")),'Daily AUM'!$D358:T358),"")*(NAV!U358/IFERROR(LOOKUP(2,1/(('Daily AUM'!$D358:T358&lt;&gt;"")*(NAV!$D358:T358&lt;&gt;"")),NAV!$D358:T358),"")))),0))</f>
        <v>0.65139929585404843</v>
      </c>
      <c r="V358" s="2">
        <f>IF(OR('Daily AUM'!V358="",NAV!V358=""),0,IFERROR(IF(OR(IFERROR(LOOKUP(2,1/(('Daily AUM'!$D358:U358&lt;&gt;"")*(NAV!$D358:U358&lt;&gt;"")),'Daily AUM'!$D358:U358),"")="",IFERROR(LOOKUP(2,1/(('Daily AUM'!$D358:U358&lt;&gt;"")*(NAV!$D358:U358&lt;&gt;"")),NAV!$D358:U358),"")=""),0,'Daily AUM'!V358-(IFERROR(LOOKUP(2,1/(('Daily AUM'!$D358:U358&lt;&gt;"")*(NAV!$D358:U358&lt;&gt;"")),'Daily AUM'!$D358:U358),"")*(NAV!V358/IFERROR(LOOKUP(2,1/(('Daily AUM'!$D358:U358&lt;&gt;"")*(NAV!$D358:U358&lt;&gt;"")),NAV!$D358:U358),"")))),0))</f>
        <v>-13.822874389052686</v>
      </c>
      <c r="W358" s="2">
        <f>IF(OR('Daily AUM'!W358="",NAV!W358=""),0,IFERROR(IF(OR(IFERROR(LOOKUP(2,1/(('Daily AUM'!$D358:V358&lt;&gt;"")*(NAV!$D358:V358&lt;&gt;"")),'Daily AUM'!$D358:V358),"")="",IFERROR(LOOKUP(2,1/(('Daily AUM'!$D358:V358&lt;&gt;"")*(NAV!$D358:V358&lt;&gt;"")),NAV!$D358:V358),"")=""),0,'Daily AUM'!W358-(IFERROR(LOOKUP(2,1/(('Daily AUM'!$D358:V358&lt;&gt;"")*(NAV!$D358:V358&lt;&gt;"")),'Daily AUM'!$D358:V358),"")*(NAV!W358/IFERROR(LOOKUP(2,1/(('Daily AUM'!$D358:V358&lt;&gt;"")*(NAV!$D358:V358&lt;&gt;"")),NAV!$D358:V358),"")))),0))</f>
        <v>8.0635198986766454</v>
      </c>
      <c r="X358" s="2">
        <f>IF(OR('Daily AUM'!X358="",NAV!X358=""),0,IFERROR(IF(OR(IFERROR(LOOKUP(2,1/(('Daily AUM'!$D358:W358&lt;&gt;"")*(NAV!$D358:W358&lt;&gt;"")),'Daily AUM'!$D358:W358),"")="",IFERROR(LOOKUP(2,1/(('Daily AUM'!$D358:W358&lt;&gt;"")*(NAV!$D358:W358&lt;&gt;"")),NAV!$D358:W358),"")=""),0,'Daily AUM'!X358-(IFERROR(LOOKUP(2,1/(('Daily AUM'!$D358:W358&lt;&gt;"")*(NAV!$D358:W358&lt;&gt;"")),'Daily AUM'!$D358:W358),"")*(NAV!X358/IFERROR(LOOKUP(2,1/(('Daily AUM'!$D358:W358&lt;&gt;"")*(NAV!$D358:W358&lt;&gt;"")),NAV!$D358:W358),"")))),0))</f>
        <v>-4.5285003809375439</v>
      </c>
      <c r="Y358" s="2">
        <f>IF(OR('Daily AUM'!Y358="",NAV!Y358=""),0,IFERROR(IF(OR(IFERROR(LOOKUP(2,1/(('Daily AUM'!$D358:X358&lt;&gt;"")*(NAV!$D358:X358&lt;&gt;"")),'Daily AUM'!$D358:X358),"")="",IFERROR(LOOKUP(2,1/(('Daily AUM'!$D358:X358&lt;&gt;"")*(NAV!$D358:X358&lt;&gt;"")),NAV!$D358:X358),"")=""),0,'Daily AUM'!Y358-(IFERROR(LOOKUP(2,1/(('Daily AUM'!$D358:X358&lt;&gt;"")*(NAV!$D358:X358&lt;&gt;"")),'Daily AUM'!$D358:X358),"")*(NAV!Y358/IFERROR(LOOKUP(2,1/(('Daily AUM'!$D358:X358&lt;&gt;"")*(NAV!$D358:X358&lt;&gt;"")),NAV!$D358:X358),"")))),0))</f>
        <v>6.8280459328025245</v>
      </c>
      <c r="Z358" s="2">
        <f>IF(OR('Daily AUM'!Z358="",NAV!Z358=""),0,IFERROR(IF(OR(IFERROR(LOOKUP(2,1/(('Daily AUM'!$D358:Y358&lt;&gt;"")*(NAV!$D358:Y358&lt;&gt;"")),'Daily AUM'!$D358:Y358),"")="",IFERROR(LOOKUP(2,1/(('Daily AUM'!$D358:Y358&lt;&gt;"")*(NAV!$D358:Y358&lt;&gt;"")),NAV!$D358:Y358),"")=""),0,'Daily AUM'!Z358-(IFERROR(LOOKUP(2,1/(('Daily AUM'!$D358:Y358&lt;&gt;"")*(NAV!$D358:Y358&lt;&gt;"")),'Daily AUM'!$D358:Y358),"")*(NAV!Z358/IFERROR(LOOKUP(2,1/(('Daily AUM'!$D358:Y358&lt;&gt;"")*(NAV!$D358:Y358&lt;&gt;"")),NAV!$D358:Y358),"")))),0))</f>
        <v>-9.583603176663928</v>
      </c>
      <c r="AA358" s="2">
        <f>IF(OR('Daily AUM'!AA358="",NAV!AA358=""),0,IFERROR(IF(OR(IFERROR(LOOKUP(2,1/(('Daily AUM'!$D358:Z358&lt;&gt;"")*(NAV!$D358:Z358&lt;&gt;"")),'Daily AUM'!$D358:Z358),"")="",IFERROR(LOOKUP(2,1/(('Daily AUM'!$D358:Z358&lt;&gt;"")*(NAV!$D358:Z358&lt;&gt;"")),NAV!$D358:Z358),"")=""),0,'Daily AUM'!AA358-(IFERROR(LOOKUP(2,1/(('Daily AUM'!$D358:Z358&lt;&gt;"")*(NAV!$D358:Z358&lt;&gt;"")),'Daily AUM'!$D358:Z358),"")*(NAV!AA358/IFERROR(LOOKUP(2,1/(('Daily AUM'!$D358:Z358&lt;&gt;"")*(NAV!$D358:Z358&lt;&gt;"")),NAV!$D358:Z358),"")))),0))</f>
        <v>4.9802332000709839</v>
      </c>
      <c r="AB358" s="2">
        <f>IF(OR('Daily AUM'!AB358="",NAV!AB358=""),0,IFERROR(IF(OR(IFERROR(LOOKUP(2,1/(('Daily AUM'!$D358:AA358&lt;&gt;"")*(NAV!$D358:AA358&lt;&gt;"")),'Daily AUM'!$D358:AA358),"")="",IFERROR(LOOKUP(2,1/(('Daily AUM'!$D358:AA358&lt;&gt;"")*(NAV!$D358:AA358&lt;&gt;"")),NAV!$D358:AA358),"")=""),0,'Daily AUM'!AB358-(IFERROR(LOOKUP(2,1/(('Daily AUM'!$D358:AA358&lt;&gt;"")*(NAV!$D358:AA358&lt;&gt;"")),'Daily AUM'!$D358:AA358),"")*(NAV!AB358/IFERROR(LOOKUP(2,1/(('Daily AUM'!$D358:AA358&lt;&gt;"")*(NAV!$D358:AA358&lt;&gt;"")),NAV!$D358:AA358),"")))),0))</f>
        <v>-10.199337280640407</v>
      </c>
      <c r="AC358" s="2">
        <f>IF(OR('Daily AUM'!AC358="",NAV!AC358=""),0,IFERROR(IF(OR(IFERROR(LOOKUP(2,1/(('Daily AUM'!$D358:AB358&lt;&gt;"")*(NAV!$D358:AB358&lt;&gt;"")),'Daily AUM'!$D358:AB358),"")="",IFERROR(LOOKUP(2,1/(('Daily AUM'!$D358:AB358&lt;&gt;"")*(NAV!$D358:AB358&lt;&gt;"")),NAV!$D358:AB358),"")=""),0,'Daily AUM'!AC358-(IFERROR(LOOKUP(2,1/(('Daily AUM'!$D358:AB358&lt;&gt;"")*(NAV!$D358:AB358&lt;&gt;"")),'Daily AUM'!$D358:AB358),"")*(NAV!AC358/IFERROR(LOOKUP(2,1/(('Daily AUM'!$D358:AB358&lt;&gt;"")*(NAV!$D358:AB358&lt;&gt;"")),NAV!$D358:AB358),"")))),0))</f>
        <v>4.9646172485807938</v>
      </c>
      <c r="AD358" s="2">
        <f>IF(OR('Daily AUM'!AD358="",NAV!AD358=""),0,IFERROR(IF(OR(IFERROR(LOOKUP(2,1/(('Daily AUM'!$D358:AC358&lt;&gt;"")*(NAV!$D358:AC358&lt;&gt;"")),'Daily AUM'!$D358:AC358),"")="",IFERROR(LOOKUP(2,1/(('Daily AUM'!$D358:AC358&lt;&gt;"")*(NAV!$D358:AC358&lt;&gt;"")),NAV!$D358:AC358),"")=""),0,'Daily AUM'!AD358-(IFERROR(LOOKUP(2,1/(('Daily AUM'!$D358:AC358&lt;&gt;"")*(NAV!$D358:AC358&lt;&gt;"")),'Daily AUM'!$D358:AC358),"")*(NAV!AD358/IFERROR(LOOKUP(2,1/(('Daily AUM'!$D358:AC358&lt;&gt;"")*(NAV!$D358:AC358&lt;&gt;"")),NAV!$D358:AC358),"")))),0))</f>
        <v>1.3484341142683434</v>
      </c>
      <c r="AE358" s="2">
        <f>IF(OR('Daily AUM'!AE358="",NAV!AE358=""),0,IFERROR(IF(OR(IFERROR(LOOKUP(2,1/(('Daily AUM'!$D358:AD358&lt;&gt;"")*(NAV!$D358:AD358&lt;&gt;"")),'Daily AUM'!$D358:AD358),"")="",IFERROR(LOOKUP(2,1/(('Daily AUM'!$D358:AD358&lt;&gt;"")*(NAV!$D358:AD358&lt;&gt;"")),NAV!$D358:AD358),"")=""),0,'Daily AUM'!AE358-(IFERROR(LOOKUP(2,1/(('Daily AUM'!$D358:AD358&lt;&gt;"")*(NAV!$D358:AD358&lt;&gt;"")),'Daily AUM'!$D358:AD358),"")*(NAV!AE358/IFERROR(LOOKUP(2,1/(('Daily AUM'!$D358:AD358&lt;&gt;"")*(NAV!$D358:AD358&lt;&gt;"")),NAV!$D358:AD358),"")))),0))</f>
        <v>8.8075619276356747</v>
      </c>
      <c r="AF358" s="2">
        <f>IF(OR('Daily AUM'!AF358="",NAV!AF358=""),0,IFERROR(IF(OR(IFERROR(LOOKUP(2,1/(('Daily AUM'!$D358:AE358&lt;&gt;"")*(NAV!$D358:AE358&lt;&gt;"")),'Daily AUM'!$D358:AE358),"")="",IFERROR(LOOKUP(2,1/(('Daily AUM'!$D358:AE358&lt;&gt;"")*(NAV!$D358:AE358&lt;&gt;"")),NAV!$D358:AE358),"")=""),0,'Daily AUM'!AF358-(IFERROR(LOOKUP(2,1/(('Daily AUM'!$D358:AE358&lt;&gt;"")*(NAV!$D358:AE358&lt;&gt;"")),'Daily AUM'!$D358:AE358),"")*(NAV!AF358/IFERROR(LOOKUP(2,1/(('Daily AUM'!$D358:AE358&lt;&gt;"")*(NAV!$D358:AE358&lt;&gt;"")),NAV!$D358:AE358),"")))),0))</f>
        <v>4.2389453386340392</v>
      </c>
      <c r="AG358" s="2">
        <f>IF(OR('Daily AUM'!AG358="",NAV!AG358=""),0,IFERROR(IF(OR(IFERROR(LOOKUP(2,1/(('Daily AUM'!$D358:AF358&lt;&gt;"")*(NAV!$D358:AF358&lt;&gt;"")),'Daily AUM'!$D358:AF358),"")="",IFERROR(LOOKUP(2,1/(('Daily AUM'!$D358:AF358&lt;&gt;"")*(NAV!$D358:AF358&lt;&gt;"")),NAV!$D358:AF358),"")=""),0,'Daily AUM'!AG358-(IFERROR(LOOKUP(2,1/(('Daily AUM'!$D358:AF358&lt;&gt;"")*(NAV!$D358:AF358&lt;&gt;"")),'Daily AUM'!$D358:AF358),"")*(NAV!AG358/IFERROR(LOOKUP(2,1/(('Daily AUM'!$D358:AF358&lt;&gt;"")*(NAV!$D358:AF358&lt;&gt;"")),NAV!$D358:AF358),"")))),0))</f>
        <v>-12.034184145405447</v>
      </c>
      <c r="AH358" s="2">
        <f>IF(OR('Daily AUM'!AH358="",NAV!AH358=""),0,IFERROR(IF(OR(IFERROR(LOOKUP(2,1/(('Daily AUM'!$D358:AG358&lt;&gt;"")*(NAV!$D358:AG358&lt;&gt;"")),'Daily AUM'!$D358:AG358),"")="",IFERROR(LOOKUP(2,1/(('Daily AUM'!$D358:AG358&lt;&gt;"")*(NAV!$D358:AG358&lt;&gt;"")),NAV!$D358:AG358),"")=""),0,'Daily AUM'!AH358-(IFERROR(LOOKUP(2,1/(('Daily AUM'!$D358:AG358&lt;&gt;"")*(NAV!$D358:AG358&lt;&gt;"")),'Daily AUM'!$D358:AG358),"")*(NAV!AH358/IFERROR(LOOKUP(2,1/(('Daily AUM'!$D358:AG358&lt;&gt;"")*(NAV!$D358:AG358&lt;&gt;"")),NAV!$D358:AG358),"")))),0))</f>
        <v>-2.6264297013281066</v>
      </c>
      <c r="AI358" s="2">
        <f>IF(OR('Daily AUM'!AI358="",NAV!AI358=""),0,IFERROR(IF(OR(IFERROR(LOOKUP(2,1/(('Daily AUM'!$D358:AH358&lt;&gt;"")*(NAV!$D358:AH358&lt;&gt;"")),'Daily AUM'!$D358:AH358),"")="",IFERROR(LOOKUP(2,1/(('Daily AUM'!$D358:AH358&lt;&gt;"")*(NAV!$D358:AH358&lt;&gt;"")),NAV!$D358:AH358),"")=""),0,'Daily AUM'!AI358-(IFERROR(LOOKUP(2,1/(('Daily AUM'!$D358:AH358&lt;&gt;"")*(NAV!$D358:AH358&lt;&gt;"")),'Daily AUM'!$D358:AH358),"")*(NAV!AI358/IFERROR(LOOKUP(2,1/(('Daily AUM'!$D358:AH358&lt;&gt;"")*(NAV!$D358:AH358&lt;&gt;"")),NAV!$D358:AH358),"")))),0))</f>
        <v>4.768346293227637</v>
      </c>
      <c r="AJ358" s="2">
        <f>IF(OR('Daily AUM'!AJ358="",NAV!AJ358=""),0,IFERROR(IF(OR(IFERROR(LOOKUP(2,1/(('Daily AUM'!$D358:AI358&lt;&gt;"")*(NAV!$D358:AI358&lt;&gt;"")),'Daily AUM'!$D358:AI358),"")="",IFERROR(LOOKUP(2,1/(('Daily AUM'!$D358:AI358&lt;&gt;"")*(NAV!$D358:AI358&lt;&gt;"")),NAV!$D358:AI358),"")=""),0,'Daily AUM'!AJ358-(IFERROR(LOOKUP(2,1/(('Daily AUM'!$D358:AI358&lt;&gt;"")*(NAV!$D358:AI358&lt;&gt;"")),'Daily AUM'!$D358:AI358),"")*(NAV!AJ358/IFERROR(LOOKUP(2,1/(('Daily AUM'!$D358:AI358&lt;&gt;"")*(NAV!$D358:AI358&lt;&gt;"")),NAV!$D358:AI358),"")))),0))</f>
        <v>1.0436246236747593</v>
      </c>
      <c r="AK358" s="2">
        <f>IF(OR('Daily AUM'!AK358="",NAV!AK358=""),0,IFERROR(IF(OR(IFERROR(LOOKUP(2,1/(('Daily AUM'!$D358:AJ358&lt;&gt;"")*(NAV!$D358:AJ358&lt;&gt;"")),'Daily AUM'!$D358:AJ358),"")="",IFERROR(LOOKUP(2,1/(('Daily AUM'!$D358:AJ358&lt;&gt;"")*(NAV!$D358:AJ358&lt;&gt;"")),NAV!$D358:AJ358),"")=""),0,'Daily AUM'!AK358-(IFERROR(LOOKUP(2,1/(('Daily AUM'!$D358:AJ358&lt;&gt;"")*(NAV!$D358:AJ358&lt;&gt;"")),'Daily AUM'!$D358:AJ358),"")*(NAV!AK358/IFERROR(LOOKUP(2,1/(('Daily AUM'!$D358:AJ358&lt;&gt;"")*(NAV!$D358:AJ358&lt;&gt;"")),NAV!$D358:AJ358),"")))),0))</f>
        <v>-4.6891585896480592</v>
      </c>
      <c r="AL358" s="2">
        <f>IF(OR('Daily AUM'!AL358="",NAV!AL358=""),0,IFERROR(IF(OR(IFERROR(LOOKUP(2,1/(('Daily AUM'!$D358:AK358&lt;&gt;"")*(NAV!$D358:AK358&lt;&gt;"")),'Daily AUM'!$D358:AK358),"")="",IFERROR(LOOKUP(2,1/(('Daily AUM'!$D358:AK358&lt;&gt;"")*(NAV!$D358:AK358&lt;&gt;"")),NAV!$D358:AK358),"")=""),0,'Daily AUM'!AL358-(IFERROR(LOOKUP(2,1/(('Daily AUM'!$D358:AK358&lt;&gt;"")*(NAV!$D358:AK358&lt;&gt;"")),'Daily AUM'!$D358:AK358),"")*(NAV!AL358/IFERROR(LOOKUP(2,1/(('Daily AUM'!$D358:AK358&lt;&gt;"")*(NAV!$D358:AK358&lt;&gt;"")),NAV!$D358:AK358),"")))),0))</f>
        <v>1.3368535913704136</v>
      </c>
      <c r="AM358" s="2">
        <f>IF(OR('Daily AUM'!AM358="",NAV!AM358=""),0,IFERROR(IF(OR(IFERROR(LOOKUP(2,1/(('Daily AUM'!$D358:AL358&lt;&gt;"")*(NAV!$D358:AL358&lt;&gt;"")),'Daily AUM'!$D358:AL358),"")="",IFERROR(LOOKUP(2,1/(('Daily AUM'!$D358:AL358&lt;&gt;"")*(NAV!$D358:AL358&lt;&gt;"")),NAV!$D358:AL358),"")=""),0,'Daily AUM'!AM358-(IFERROR(LOOKUP(2,1/(('Daily AUM'!$D358:AL358&lt;&gt;"")*(NAV!$D358:AL358&lt;&gt;"")),'Daily AUM'!$D358:AL358),"")*(NAV!AM358/IFERROR(LOOKUP(2,1/(('Daily AUM'!$D358:AL358&lt;&gt;"")*(NAV!$D358:AL358&lt;&gt;"")),NAV!$D358:AL358),"")))),0))</f>
        <v>1.8265603476643264</v>
      </c>
      <c r="AN358" s="2">
        <f>IF(OR('Daily AUM'!AN358="",NAV!AN358=""),0,IFERROR(IF(OR(IFERROR(LOOKUP(2,1/(('Daily AUM'!$D358:AM358&lt;&gt;"")*(NAV!$D358:AM358&lt;&gt;"")),'Daily AUM'!$D358:AM358),"")="",IFERROR(LOOKUP(2,1/(('Daily AUM'!$D358:AM358&lt;&gt;"")*(NAV!$D358:AM358&lt;&gt;"")),NAV!$D358:AM358),"")=""),0,'Daily AUM'!AN358-(IFERROR(LOOKUP(2,1/(('Daily AUM'!$D358:AM358&lt;&gt;"")*(NAV!$D358:AM358&lt;&gt;"")),'Daily AUM'!$D358:AM358),"")*(NAV!AN358/IFERROR(LOOKUP(2,1/(('Daily AUM'!$D358:AM358&lt;&gt;"")*(NAV!$D358:AM358&lt;&gt;"")),NAV!$D358:AM358),"")))),0))</f>
        <v>-2.9991667739934655</v>
      </c>
      <c r="AO358" s="2">
        <f>IF(OR('Daily AUM'!AO358="",NAV!AO358=""),0,IFERROR(IF(OR(IFERROR(LOOKUP(2,1/(('Daily AUM'!$D358:AN358&lt;&gt;"")*(NAV!$D358:AN358&lt;&gt;"")),'Daily AUM'!$D358:AN358),"")="",IFERROR(LOOKUP(2,1/(('Daily AUM'!$D358:AN358&lt;&gt;"")*(NAV!$D358:AN358&lt;&gt;"")),NAV!$D358:AN358),"")=""),0,'Daily AUM'!AO358-(IFERROR(LOOKUP(2,1/(('Daily AUM'!$D358:AN358&lt;&gt;"")*(NAV!$D358:AN358&lt;&gt;"")),'Daily AUM'!$D358:AN358),"")*(NAV!AO358/IFERROR(LOOKUP(2,1/(('Daily AUM'!$D358:AN358&lt;&gt;"")*(NAV!$D358:AN358&lt;&gt;"")),NAV!$D358:AN358),"")))),0))</f>
        <v>-7.2205947890449806</v>
      </c>
      <c r="AP358" s="2">
        <f>IF(OR('Daily AUM'!AP358="",NAV!AP358=""),0,IFERROR(IF(OR(IFERROR(LOOKUP(2,1/(('Daily AUM'!$D358:AO358&lt;&gt;"")*(NAV!$D358:AO358&lt;&gt;"")),'Daily AUM'!$D358:AO358),"")="",IFERROR(LOOKUP(2,1/(('Daily AUM'!$D358:AO358&lt;&gt;"")*(NAV!$D358:AO358&lt;&gt;"")),NAV!$D358:AO358),"")=""),0,'Daily AUM'!AP358-(IFERROR(LOOKUP(2,1/(('Daily AUM'!$D358:AO358&lt;&gt;"")*(NAV!$D358:AO358&lt;&gt;"")),'Daily AUM'!$D358:AO358),"")*(NAV!AP358/IFERROR(LOOKUP(2,1/(('Daily AUM'!$D358:AO358&lt;&gt;"")*(NAV!$D358:AO358&lt;&gt;"")),NAV!$D358:AO358),"")))),0))</f>
        <v>6.6644743491118561</v>
      </c>
      <c r="AQ358" s="2">
        <f>IF(OR('Daily AUM'!AQ358="",NAV!AQ358=""),0,IFERROR(IF(OR(IFERROR(LOOKUP(2,1/(('Daily AUM'!$D358:AP358&lt;&gt;"")*(NAV!$D358:AP358&lt;&gt;"")),'Daily AUM'!$D358:AP358),"")="",IFERROR(LOOKUP(2,1/(('Daily AUM'!$D358:AP358&lt;&gt;"")*(NAV!$D358:AP358&lt;&gt;"")),NAV!$D358:AP358),"")=""),0,'Daily AUM'!AQ358-(IFERROR(LOOKUP(2,1/(('Daily AUM'!$D358:AP358&lt;&gt;"")*(NAV!$D358:AP358&lt;&gt;"")),'Daily AUM'!$D358:AP358),"")*(NAV!AQ358/IFERROR(LOOKUP(2,1/(('Daily AUM'!$D358:AP358&lt;&gt;"")*(NAV!$D358:AP358&lt;&gt;"")),NAV!$D358:AP358),"")))),0))</f>
        <v>-7.2388513853752556E-2</v>
      </c>
      <c r="AR358" s="2">
        <f>IF(OR('Daily AUM'!AR358="",NAV!AR358=""),0,IFERROR(IF(OR(IFERROR(LOOKUP(2,1/(('Daily AUM'!$D358:AQ358&lt;&gt;"")*(NAV!$D358:AQ358&lt;&gt;"")),'Daily AUM'!$D358:AQ358),"")="",IFERROR(LOOKUP(2,1/(('Daily AUM'!$D358:AQ358&lt;&gt;"")*(NAV!$D358:AQ358&lt;&gt;"")),NAV!$D358:AQ358),"")=""),0,'Daily AUM'!AR358-(IFERROR(LOOKUP(2,1/(('Daily AUM'!$D358:AQ358&lt;&gt;"")*(NAV!$D358:AQ358&lt;&gt;"")),'Daily AUM'!$D358:AQ358),"")*(NAV!AR358/IFERROR(LOOKUP(2,1/(('Daily AUM'!$D358:AQ358&lt;&gt;"")*(NAV!$D358:AQ358&lt;&gt;"")),NAV!$D358:AQ358),"")))),0))</f>
        <v>6.083470968369852</v>
      </c>
      <c r="AS358" s="2">
        <f t="shared" si="10"/>
        <v>-12.509779345908214</v>
      </c>
      <c r="AT358" s="2">
        <f t="shared" si="11"/>
        <v>-3.3617409679694674</v>
      </c>
    </row>
    <row r="359" spans="1:46" x14ac:dyDescent="0.2">
      <c r="A359" t="s">
        <v>404</v>
      </c>
      <c r="B359" t="s">
        <v>405</v>
      </c>
      <c r="C359" t="s">
        <v>20</v>
      </c>
      <c r="D359" s="2">
        <f>0</f>
        <v>0</v>
      </c>
      <c r="E359" s="2">
        <f>IF(OR('Daily AUM'!E359="",NAV!E359=""),0,IFERROR(IF(OR(IFERROR(LOOKUP(2,1/(('Daily AUM'!$D359:D359&lt;&gt;"")*(NAV!$D359:D359&lt;&gt;"")),'Daily AUM'!$D359:D359),"")="",IFERROR(LOOKUP(2,1/(('Daily AUM'!$D359:D359&lt;&gt;"")*(NAV!$D359:D359&lt;&gt;"")),NAV!$D359:D359),"")=""),0,'Daily AUM'!E359-(IFERROR(LOOKUP(2,1/(('Daily AUM'!$D359:D359&lt;&gt;"")*(NAV!$D359:D359&lt;&gt;"")),'Daily AUM'!$D359:D359),"")*(NAV!E359/IFERROR(LOOKUP(2,1/(('Daily AUM'!$D359:D359&lt;&gt;"")*(NAV!$D359:D359&lt;&gt;"")),NAV!$D359:D359),"")))),0))</f>
        <v>-7.2695610476216643E-3</v>
      </c>
      <c r="F359" s="2">
        <f>IF(OR('Daily AUM'!F359="",NAV!F359=""),0,IFERROR(IF(OR(IFERROR(LOOKUP(2,1/(('Daily AUM'!$D359:E359&lt;&gt;"")*(NAV!$D359:E359&lt;&gt;"")),'Daily AUM'!$D359:E359),"")="",IFERROR(LOOKUP(2,1/(('Daily AUM'!$D359:E359&lt;&gt;"")*(NAV!$D359:E359&lt;&gt;"")),NAV!$D359:E359),"")=""),0,'Daily AUM'!F359-(IFERROR(LOOKUP(2,1/(('Daily AUM'!$D359:E359&lt;&gt;"")*(NAV!$D359:E359&lt;&gt;"")),'Daily AUM'!$D359:E359),"")*(NAV!F359/IFERROR(LOOKUP(2,1/(('Daily AUM'!$D359:E359&lt;&gt;"")*(NAV!$D359:E359&lt;&gt;"")),NAV!$D359:E359),"")))),0))</f>
        <v>0.51870939016862394</v>
      </c>
      <c r="G359" s="2">
        <f>IF(OR('Daily AUM'!G359="",NAV!G359=""),0,IFERROR(IF(OR(IFERROR(LOOKUP(2,1/(('Daily AUM'!$D359:F359&lt;&gt;"")*(NAV!$D359:F359&lt;&gt;"")),'Daily AUM'!$D359:F359),"")="",IFERROR(LOOKUP(2,1/(('Daily AUM'!$D359:F359&lt;&gt;"")*(NAV!$D359:F359&lt;&gt;"")),NAV!$D359:F359),"")=""),0,'Daily AUM'!G359-(IFERROR(LOOKUP(2,1/(('Daily AUM'!$D359:F359&lt;&gt;"")*(NAV!$D359:F359&lt;&gt;"")),'Daily AUM'!$D359:F359),"")*(NAV!G359/IFERROR(LOOKUP(2,1/(('Daily AUM'!$D359:F359&lt;&gt;"")*(NAV!$D359:F359&lt;&gt;"")),NAV!$D359:F359),"")))),0))</f>
        <v>-0.83608539429746997</v>
      </c>
      <c r="H359" s="2">
        <f>IF(OR('Daily AUM'!H359="",NAV!H359=""),0,IFERROR(IF(OR(IFERROR(LOOKUP(2,1/(('Daily AUM'!$D359:G359&lt;&gt;"")*(NAV!$D359:G359&lt;&gt;"")),'Daily AUM'!$D359:G359),"")="",IFERROR(LOOKUP(2,1/(('Daily AUM'!$D359:G359&lt;&gt;"")*(NAV!$D359:G359&lt;&gt;"")),NAV!$D359:G359),"")=""),0,'Daily AUM'!H359-(IFERROR(LOOKUP(2,1/(('Daily AUM'!$D359:G359&lt;&gt;"")*(NAV!$D359:G359&lt;&gt;"")),'Daily AUM'!$D359:G359),"")*(NAV!H359/IFERROR(LOOKUP(2,1/(('Daily AUM'!$D359:G359&lt;&gt;"")*(NAV!$D359:G359&lt;&gt;"")),NAV!$D359:G359),"")))),0))</f>
        <v>1.1227590701561212</v>
      </c>
      <c r="I359" s="2">
        <f>IF(OR('Daily AUM'!I359="",NAV!I359=""),0,IFERROR(IF(OR(IFERROR(LOOKUP(2,1/(('Daily AUM'!$D359:H359&lt;&gt;"")*(NAV!$D359:H359&lt;&gt;"")),'Daily AUM'!$D359:H359),"")="",IFERROR(LOOKUP(2,1/(('Daily AUM'!$D359:H359&lt;&gt;"")*(NAV!$D359:H359&lt;&gt;"")),NAV!$D359:H359),"")=""),0,'Daily AUM'!I359-(IFERROR(LOOKUP(2,1/(('Daily AUM'!$D359:H359&lt;&gt;"")*(NAV!$D359:H359&lt;&gt;"")),'Daily AUM'!$D359:H359),"")*(NAV!I359/IFERROR(LOOKUP(2,1/(('Daily AUM'!$D359:H359&lt;&gt;"")*(NAV!$D359:H359&lt;&gt;"")),NAV!$D359:H359),"")))),0))</f>
        <v>2.8151001068388268</v>
      </c>
      <c r="J359" s="2">
        <f>IF(OR('Daily AUM'!J359="",NAV!J359=""),0,IFERROR(IF(OR(IFERROR(LOOKUP(2,1/(('Daily AUM'!$D359:I359&lt;&gt;"")*(NAV!$D359:I359&lt;&gt;"")),'Daily AUM'!$D359:I359),"")="",IFERROR(LOOKUP(2,1/(('Daily AUM'!$D359:I359&lt;&gt;"")*(NAV!$D359:I359&lt;&gt;"")),NAV!$D359:I359),"")=""),0,'Daily AUM'!J359-(IFERROR(LOOKUP(2,1/(('Daily AUM'!$D359:I359&lt;&gt;"")*(NAV!$D359:I359&lt;&gt;"")),'Daily AUM'!$D359:I359),"")*(NAV!J359/IFERROR(LOOKUP(2,1/(('Daily AUM'!$D359:I359&lt;&gt;"")*(NAV!$D359:I359&lt;&gt;"")),NAV!$D359:I359),"")))),0))</f>
        <v>1.1017328673137854</v>
      </c>
      <c r="K359" s="2">
        <f>IF(OR('Daily AUM'!K359="",NAV!K359=""),0,IFERROR(IF(OR(IFERROR(LOOKUP(2,1/(('Daily AUM'!$D359:J359&lt;&gt;"")*(NAV!$D359:J359&lt;&gt;"")),'Daily AUM'!$D359:J359),"")="",IFERROR(LOOKUP(2,1/(('Daily AUM'!$D359:J359&lt;&gt;"")*(NAV!$D359:J359&lt;&gt;"")),NAV!$D359:J359),"")=""),0,'Daily AUM'!K359-(IFERROR(LOOKUP(2,1/(('Daily AUM'!$D359:J359&lt;&gt;"")*(NAV!$D359:J359&lt;&gt;"")),'Daily AUM'!$D359:J359),"")*(NAV!K359/IFERROR(LOOKUP(2,1/(('Daily AUM'!$D359:J359&lt;&gt;"")*(NAV!$D359:J359&lt;&gt;"")),NAV!$D359:J359),"")))),0))</f>
        <v>-0.23663803218482826</v>
      </c>
      <c r="L359" s="2">
        <f>IF(OR('Daily AUM'!L359="",NAV!L359=""),0,IFERROR(IF(OR(IFERROR(LOOKUP(2,1/(('Daily AUM'!$D359:K359&lt;&gt;"")*(NAV!$D359:K359&lt;&gt;"")),'Daily AUM'!$D359:K359),"")="",IFERROR(LOOKUP(2,1/(('Daily AUM'!$D359:K359&lt;&gt;"")*(NAV!$D359:K359&lt;&gt;"")),NAV!$D359:K359),"")=""),0,'Daily AUM'!L359-(IFERROR(LOOKUP(2,1/(('Daily AUM'!$D359:K359&lt;&gt;"")*(NAV!$D359:K359&lt;&gt;"")),'Daily AUM'!$D359:K359),"")*(NAV!L359/IFERROR(LOOKUP(2,1/(('Daily AUM'!$D359:K359&lt;&gt;"")*(NAV!$D359:K359&lt;&gt;"")),NAV!$D359:K359),"")))),0))</f>
        <v>-2.7902106786655168E-2</v>
      </c>
      <c r="M359" s="2">
        <f>IF(OR('Daily AUM'!M359="",NAV!M359=""),0,IFERROR(IF(OR(IFERROR(LOOKUP(2,1/(('Daily AUM'!$D359:L359&lt;&gt;"")*(NAV!$D359:L359&lt;&gt;"")),'Daily AUM'!$D359:L359),"")="",IFERROR(LOOKUP(2,1/(('Daily AUM'!$D359:L359&lt;&gt;"")*(NAV!$D359:L359&lt;&gt;"")),NAV!$D359:L359),"")=""),0,'Daily AUM'!M359-(IFERROR(LOOKUP(2,1/(('Daily AUM'!$D359:L359&lt;&gt;"")*(NAV!$D359:L359&lt;&gt;"")),'Daily AUM'!$D359:L359),"")*(NAV!M359/IFERROR(LOOKUP(2,1/(('Daily AUM'!$D359:L359&lt;&gt;"")*(NAV!$D359:L359&lt;&gt;"")),NAV!$D359:L359),"")))),0))</f>
        <v>-0.17149954597448414</v>
      </c>
      <c r="N359" s="2">
        <f>IF(OR('Daily AUM'!N359="",NAV!N359=""),0,IFERROR(IF(OR(IFERROR(LOOKUP(2,1/(('Daily AUM'!$D359:M359&lt;&gt;"")*(NAV!$D359:M359&lt;&gt;"")),'Daily AUM'!$D359:M359),"")="",IFERROR(LOOKUP(2,1/(('Daily AUM'!$D359:M359&lt;&gt;"")*(NAV!$D359:M359&lt;&gt;"")),NAV!$D359:M359),"")=""),0,'Daily AUM'!N359-(IFERROR(LOOKUP(2,1/(('Daily AUM'!$D359:M359&lt;&gt;"")*(NAV!$D359:M359&lt;&gt;"")),'Daily AUM'!$D359:M359),"")*(NAV!N359/IFERROR(LOOKUP(2,1/(('Daily AUM'!$D359:M359&lt;&gt;"")*(NAV!$D359:M359&lt;&gt;"")),NAV!$D359:M359),"")))),0))</f>
        <v>0.34638576900937323</v>
      </c>
      <c r="O359" s="2">
        <f>IF(OR('Daily AUM'!O359="",NAV!O359=""),0,IFERROR(IF(OR(IFERROR(LOOKUP(2,1/(('Daily AUM'!$D359:N359&lt;&gt;"")*(NAV!$D359:N359&lt;&gt;"")),'Daily AUM'!$D359:N359),"")="",IFERROR(LOOKUP(2,1/(('Daily AUM'!$D359:N359&lt;&gt;"")*(NAV!$D359:N359&lt;&gt;"")),NAV!$D359:N359),"")=""),0,'Daily AUM'!O359-(IFERROR(LOOKUP(2,1/(('Daily AUM'!$D359:N359&lt;&gt;"")*(NAV!$D359:N359&lt;&gt;"")),'Daily AUM'!$D359:N359),"")*(NAV!O359/IFERROR(LOOKUP(2,1/(('Daily AUM'!$D359:N359&lt;&gt;"")*(NAV!$D359:N359&lt;&gt;"")),NAV!$D359:N359),"")))),0))</f>
        <v>7.4606913037882805E-2</v>
      </c>
      <c r="P359" s="2">
        <f>IF(OR('Daily AUM'!P359="",NAV!P359=""),0,IFERROR(IF(OR(IFERROR(LOOKUP(2,1/(('Daily AUM'!$D359:O359&lt;&gt;"")*(NAV!$D359:O359&lt;&gt;"")),'Daily AUM'!$D359:O359),"")="",IFERROR(LOOKUP(2,1/(('Daily AUM'!$D359:O359&lt;&gt;"")*(NAV!$D359:O359&lt;&gt;"")),NAV!$D359:O359),"")=""),0,'Daily AUM'!P359-(IFERROR(LOOKUP(2,1/(('Daily AUM'!$D359:O359&lt;&gt;"")*(NAV!$D359:O359&lt;&gt;"")),'Daily AUM'!$D359:O359),"")*(NAV!P359/IFERROR(LOOKUP(2,1/(('Daily AUM'!$D359:O359&lt;&gt;"")*(NAV!$D359:O359&lt;&gt;"")),NAV!$D359:O359),"")))),0))</f>
        <v>-1.6837354944811977E-2</v>
      </c>
      <c r="Q359" s="2">
        <f>IF(OR('Daily AUM'!Q359="",NAV!Q359=""),0,IFERROR(IF(OR(IFERROR(LOOKUP(2,1/(('Daily AUM'!$D359:P359&lt;&gt;"")*(NAV!$D359:P359&lt;&gt;"")),'Daily AUM'!$D359:P359),"")="",IFERROR(LOOKUP(2,1/(('Daily AUM'!$D359:P359&lt;&gt;"")*(NAV!$D359:P359&lt;&gt;"")),NAV!$D359:P359),"")=""),0,'Daily AUM'!Q359-(IFERROR(LOOKUP(2,1/(('Daily AUM'!$D359:P359&lt;&gt;"")*(NAV!$D359:P359&lt;&gt;"")),'Daily AUM'!$D359:P359),"")*(NAV!Q359/IFERROR(LOOKUP(2,1/(('Daily AUM'!$D359:P359&lt;&gt;"")*(NAV!$D359:P359&lt;&gt;"")),NAV!$D359:P359),"")))),0))</f>
        <v>7.131267619562152</v>
      </c>
      <c r="R359" s="2">
        <f>IF(OR('Daily AUM'!R359="",NAV!R359=""),0,IFERROR(IF(OR(IFERROR(LOOKUP(2,1/(('Daily AUM'!$D359:Q359&lt;&gt;"")*(NAV!$D359:Q359&lt;&gt;"")),'Daily AUM'!$D359:Q359),"")="",IFERROR(LOOKUP(2,1/(('Daily AUM'!$D359:Q359&lt;&gt;"")*(NAV!$D359:Q359&lt;&gt;"")),NAV!$D359:Q359),"")=""),0,'Daily AUM'!R359-(IFERROR(LOOKUP(2,1/(('Daily AUM'!$D359:Q359&lt;&gt;"")*(NAV!$D359:Q359&lt;&gt;"")),'Daily AUM'!$D359:Q359),"")*(NAV!R359/IFERROR(LOOKUP(2,1/(('Daily AUM'!$D359:Q359&lt;&gt;"")*(NAV!$D359:Q359&lt;&gt;"")),NAV!$D359:Q359),"")))),0))</f>
        <v>0.96635537532557692</v>
      </c>
      <c r="S359" s="2">
        <f>IF(OR('Daily AUM'!S359="",NAV!S359=""),0,IFERROR(IF(OR(IFERROR(LOOKUP(2,1/(('Daily AUM'!$D359:R359&lt;&gt;"")*(NAV!$D359:R359&lt;&gt;"")),'Daily AUM'!$D359:R359),"")="",IFERROR(LOOKUP(2,1/(('Daily AUM'!$D359:R359&lt;&gt;"")*(NAV!$D359:R359&lt;&gt;"")),NAV!$D359:R359),"")=""),0,'Daily AUM'!S359-(IFERROR(LOOKUP(2,1/(('Daily AUM'!$D359:R359&lt;&gt;"")*(NAV!$D359:R359&lt;&gt;"")),'Daily AUM'!$D359:R359),"")*(NAV!S359/IFERROR(LOOKUP(2,1/(('Daily AUM'!$D359:R359&lt;&gt;"")*(NAV!$D359:R359&lt;&gt;"")),NAV!$D359:R359),"")))),0))</f>
        <v>0.12202309017436619</v>
      </c>
      <c r="T359" s="2">
        <f>IF(OR('Daily AUM'!T359="",NAV!T359=""),0,IFERROR(IF(OR(IFERROR(LOOKUP(2,1/(('Daily AUM'!$D359:S359&lt;&gt;"")*(NAV!$D359:S359&lt;&gt;"")),'Daily AUM'!$D359:S359),"")="",IFERROR(LOOKUP(2,1/(('Daily AUM'!$D359:S359&lt;&gt;"")*(NAV!$D359:S359&lt;&gt;"")),NAV!$D359:S359),"")=""),0,'Daily AUM'!T359-(IFERROR(LOOKUP(2,1/(('Daily AUM'!$D359:S359&lt;&gt;"")*(NAV!$D359:S359&lt;&gt;"")),'Daily AUM'!$D359:S359),"")*(NAV!T359/IFERROR(LOOKUP(2,1/(('Daily AUM'!$D359:S359&lt;&gt;"")*(NAV!$D359:S359&lt;&gt;"")),NAV!$D359:S359),"")))),0))</f>
        <v>5.1457756832178347E-2</v>
      </c>
      <c r="U359" s="2">
        <f>IF(OR('Daily AUM'!U359="",NAV!U359=""),0,IFERROR(IF(OR(IFERROR(LOOKUP(2,1/(('Daily AUM'!$D359:T359&lt;&gt;"")*(NAV!$D359:T359&lt;&gt;"")),'Daily AUM'!$D359:T359),"")="",IFERROR(LOOKUP(2,1/(('Daily AUM'!$D359:T359&lt;&gt;"")*(NAV!$D359:T359&lt;&gt;"")),NAV!$D359:T359),"")=""),0,'Daily AUM'!U359-(IFERROR(LOOKUP(2,1/(('Daily AUM'!$D359:T359&lt;&gt;"")*(NAV!$D359:T359&lt;&gt;"")),'Daily AUM'!$D359:T359),"")*(NAV!U359/IFERROR(LOOKUP(2,1/(('Daily AUM'!$D359:T359&lt;&gt;"")*(NAV!$D359:T359&lt;&gt;"")),NAV!$D359:T359),"")))),0))</f>
        <v>0.42990761773472741</v>
      </c>
      <c r="V359" s="2">
        <f>IF(OR('Daily AUM'!V359="",NAV!V359=""),0,IFERROR(IF(OR(IFERROR(LOOKUP(2,1/(('Daily AUM'!$D359:U359&lt;&gt;"")*(NAV!$D359:U359&lt;&gt;"")),'Daily AUM'!$D359:U359),"")="",IFERROR(LOOKUP(2,1/(('Daily AUM'!$D359:U359&lt;&gt;"")*(NAV!$D359:U359&lt;&gt;"")),NAV!$D359:U359),"")=""),0,'Daily AUM'!V359-(IFERROR(LOOKUP(2,1/(('Daily AUM'!$D359:U359&lt;&gt;"")*(NAV!$D359:U359&lt;&gt;"")),'Daily AUM'!$D359:U359),"")*(NAV!V359/IFERROR(LOOKUP(2,1/(('Daily AUM'!$D359:U359&lt;&gt;"")*(NAV!$D359:U359&lt;&gt;"")),NAV!$D359:U359),"")))),0))</f>
        <v>-0.35265739158251108</v>
      </c>
      <c r="W359" s="2">
        <f>IF(OR('Daily AUM'!W359="",NAV!W359=""),0,IFERROR(IF(OR(IFERROR(LOOKUP(2,1/(('Daily AUM'!$D359:V359&lt;&gt;"")*(NAV!$D359:V359&lt;&gt;"")),'Daily AUM'!$D359:V359),"")="",IFERROR(LOOKUP(2,1/(('Daily AUM'!$D359:V359&lt;&gt;"")*(NAV!$D359:V359&lt;&gt;"")),NAV!$D359:V359),"")=""),0,'Daily AUM'!W359-(IFERROR(LOOKUP(2,1/(('Daily AUM'!$D359:V359&lt;&gt;"")*(NAV!$D359:V359&lt;&gt;"")),'Daily AUM'!$D359:V359),"")*(NAV!W359/IFERROR(LOOKUP(2,1/(('Daily AUM'!$D359:V359&lt;&gt;"")*(NAV!$D359:V359&lt;&gt;"")),NAV!$D359:V359),"")))),0))</f>
        <v>-0.34837116572168725</v>
      </c>
      <c r="X359" s="2">
        <f>IF(OR('Daily AUM'!X359="",NAV!X359=""),0,IFERROR(IF(OR(IFERROR(LOOKUP(2,1/(('Daily AUM'!$D359:W359&lt;&gt;"")*(NAV!$D359:W359&lt;&gt;"")),'Daily AUM'!$D359:W359),"")="",IFERROR(LOOKUP(2,1/(('Daily AUM'!$D359:W359&lt;&gt;"")*(NAV!$D359:W359&lt;&gt;"")),NAV!$D359:W359),"")=""),0,'Daily AUM'!X359-(IFERROR(LOOKUP(2,1/(('Daily AUM'!$D359:W359&lt;&gt;"")*(NAV!$D359:W359&lt;&gt;"")),'Daily AUM'!$D359:W359),"")*(NAV!X359/IFERROR(LOOKUP(2,1/(('Daily AUM'!$D359:W359&lt;&gt;"")*(NAV!$D359:W359&lt;&gt;"")),NAV!$D359:W359),"")))),0))</f>
        <v>-0.16554293731940106</v>
      </c>
      <c r="Y359" s="2">
        <f>IF(OR('Daily AUM'!Y359="",NAV!Y359=""),0,IFERROR(IF(OR(IFERROR(LOOKUP(2,1/(('Daily AUM'!$D359:X359&lt;&gt;"")*(NAV!$D359:X359&lt;&gt;"")),'Daily AUM'!$D359:X359),"")="",IFERROR(LOOKUP(2,1/(('Daily AUM'!$D359:X359&lt;&gt;"")*(NAV!$D359:X359&lt;&gt;"")),NAV!$D359:X359),"")=""),0,'Daily AUM'!Y359-(IFERROR(LOOKUP(2,1/(('Daily AUM'!$D359:X359&lt;&gt;"")*(NAV!$D359:X359&lt;&gt;"")),'Daily AUM'!$D359:X359),"")*(NAV!Y359/IFERROR(LOOKUP(2,1/(('Daily AUM'!$D359:X359&lt;&gt;"")*(NAV!$D359:X359&lt;&gt;"")),NAV!$D359:X359),"")))),0))</f>
        <v>0.40131275348380768</v>
      </c>
      <c r="Z359" s="2">
        <f>IF(OR('Daily AUM'!Z359="",NAV!Z359=""),0,IFERROR(IF(OR(IFERROR(LOOKUP(2,1/(('Daily AUM'!$D359:Y359&lt;&gt;"")*(NAV!$D359:Y359&lt;&gt;"")),'Daily AUM'!$D359:Y359),"")="",IFERROR(LOOKUP(2,1/(('Daily AUM'!$D359:Y359&lt;&gt;"")*(NAV!$D359:Y359&lt;&gt;"")),NAV!$D359:Y359),"")=""),0,'Daily AUM'!Z359-(IFERROR(LOOKUP(2,1/(('Daily AUM'!$D359:Y359&lt;&gt;"")*(NAV!$D359:Y359&lt;&gt;"")),'Daily AUM'!$D359:Y359),"")*(NAV!Z359/IFERROR(LOOKUP(2,1/(('Daily AUM'!$D359:Y359&lt;&gt;"")*(NAV!$D359:Y359&lt;&gt;"")),NAV!$D359:Y359),"")))),0))</f>
        <v>9.5749139943904993E-2</v>
      </c>
      <c r="AA359" s="2">
        <f>IF(OR('Daily AUM'!AA359="",NAV!AA359=""),0,IFERROR(IF(OR(IFERROR(LOOKUP(2,1/(('Daily AUM'!$D359:Z359&lt;&gt;"")*(NAV!$D359:Z359&lt;&gt;"")),'Daily AUM'!$D359:Z359),"")="",IFERROR(LOOKUP(2,1/(('Daily AUM'!$D359:Z359&lt;&gt;"")*(NAV!$D359:Z359&lt;&gt;"")),NAV!$D359:Z359),"")=""),0,'Daily AUM'!AA359-(IFERROR(LOOKUP(2,1/(('Daily AUM'!$D359:Z359&lt;&gt;"")*(NAV!$D359:Z359&lt;&gt;"")),'Daily AUM'!$D359:Z359),"")*(NAV!AA359/IFERROR(LOOKUP(2,1/(('Daily AUM'!$D359:Z359&lt;&gt;"")*(NAV!$D359:Z359&lt;&gt;"")),NAV!$D359:Z359),"")))),0))</f>
        <v>2.2406205092408982E-2</v>
      </c>
      <c r="AB359" s="2">
        <f>IF(OR('Daily AUM'!AB359="",NAV!AB359=""),0,IFERROR(IF(OR(IFERROR(LOOKUP(2,1/(('Daily AUM'!$D359:AA359&lt;&gt;"")*(NAV!$D359:AA359&lt;&gt;"")),'Daily AUM'!$D359:AA359),"")="",IFERROR(LOOKUP(2,1/(('Daily AUM'!$D359:AA359&lt;&gt;"")*(NAV!$D359:AA359&lt;&gt;"")),NAV!$D359:AA359),"")=""),0,'Daily AUM'!AB359-(IFERROR(LOOKUP(2,1/(('Daily AUM'!$D359:AA359&lt;&gt;"")*(NAV!$D359:AA359&lt;&gt;"")),'Daily AUM'!$D359:AA359),"")*(NAV!AB359/IFERROR(LOOKUP(2,1/(('Daily AUM'!$D359:AA359&lt;&gt;"")*(NAV!$D359:AA359&lt;&gt;"")),NAV!$D359:AA359),"")))),0))</f>
        <v>0.6859041750843744</v>
      </c>
      <c r="AC359" s="2">
        <f>IF(OR('Daily AUM'!AC359="",NAV!AC359=""),0,IFERROR(IF(OR(IFERROR(LOOKUP(2,1/(('Daily AUM'!$D359:AB359&lt;&gt;"")*(NAV!$D359:AB359&lt;&gt;"")),'Daily AUM'!$D359:AB359),"")="",IFERROR(LOOKUP(2,1/(('Daily AUM'!$D359:AB359&lt;&gt;"")*(NAV!$D359:AB359&lt;&gt;"")),NAV!$D359:AB359),"")=""),0,'Daily AUM'!AC359-(IFERROR(LOOKUP(2,1/(('Daily AUM'!$D359:AB359&lt;&gt;"")*(NAV!$D359:AB359&lt;&gt;"")),'Daily AUM'!$D359:AB359),"")*(NAV!AC359/IFERROR(LOOKUP(2,1/(('Daily AUM'!$D359:AB359&lt;&gt;"")*(NAV!$D359:AB359&lt;&gt;"")),NAV!$D359:AB359),"")))),0))</f>
        <v>-1.0268311766726015</v>
      </c>
      <c r="AD359" s="2">
        <f>IF(OR('Daily AUM'!AD359="",NAV!AD359=""),0,IFERROR(IF(OR(IFERROR(LOOKUP(2,1/(('Daily AUM'!$D359:AC359&lt;&gt;"")*(NAV!$D359:AC359&lt;&gt;"")),'Daily AUM'!$D359:AC359),"")="",IFERROR(LOOKUP(2,1/(('Daily AUM'!$D359:AC359&lt;&gt;"")*(NAV!$D359:AC359&lt;&gt;"")),NAV!$D359:AC359),"")=""),0,'Daily AUM'!AD359-(IFERROR(LOOKUP(2,1/(('Daily AUM'!$D359:AC359&lt;&gt;"")*(NAV!$D359:AC359&lt;&gt;"")),'Daily AUM'!$D359:AC359),"")*(NAV!AD359/IFERROR(LOOKUP(2,1/(('Daily AUM'!$D359:AC359&lt;&gt;"")*(NAV!$D359:AC359&lt;&gt;"")),NAV!$D359:AC359),"")))),0))</f>
        <v>0.36864488163126907</v>
      </c>
      <c r="AE359" s="2">
        <f>IF(OR('Daily AUM'!AE359="",NAV!AE359=""),0,IFERROR(IF(OR(IFERROR(LOOKUP(2,1/(('Daily AUM'!$D359:AD359&lt;&gt;"")*(NAV!$D359:AD359&lt;&gt;"")),'Daily AUM'!$D359:AD359),"")="",IFERROR(LOOKUP(2,1/(('Daily AUM'!$D359:AD359&lt;&gt;"")*(NAV!$D359:AD359&lt;&gt;"")),NAV!$D359:AD359),"")=""),0,'Daily AUM'!AE359-(IFERROR(LOOKUP(2,1/(('Daily AUM'!$D359:AD359&lt;&gt;"")*(NAV!$D359:AD359&lt;&gt;"")),'Daily AUM'!$D359:AD359),"")*(NAV!AE359/IFERROR(LOOKUP(2,1/(('Daily AUM'!$D359:AD359&lt;&gt;"")*(NAV!$D359:AD359&lt;&gt;"")),NAV!$D359:AD359),"")))),0))</f>
        <v>0.18441153366256913</v>
      </c>
      <c r="AF359" s="2">
        <f>IF(OR('Daily AUM'!AF359="",NAV!AF359=""),0,IFERROR(IF(OR(IFERROR(LOOKUP(2,1/(('Daily AUM'!$D359:AE359&lt;&gt;"")*(NAV!$D359:AE359&lt;&gt;"")),'Daily AUM'!$D359:AE359),"")="",IFERROR(LOOKUP(2,1/(('Daily AUM'!$D359:AE359&lt;&gt;"")*(NAV!$D359:AE359&lt;&gt;"")),NAV!$D359:AE359),"")=""),0,'Daily AUM'!AF359-(IFERROR(LOOKUP(2,1/(('Daily AUM'!$D359:AE359&lt;&gt;"")*(NAV!$D359:AE359&lt;&gt;"")),'Daily AUM'!$D359:AE359),"")*(NAV!AF359/IFERROR(LOOKUP(2,1/(('Daily AUM'!$D359:AE359&lt;&gt;"")*(NAV!$D359:AE359&lt;&gt;"")),NAV!$D359:AE359),"")))),0))</f>
        <v>-0.29411548352521777</v>
      </c>
      <c r="AG359" s="2">
        <f>IF(OR('Daily AUM'!AG359="",NAV!AG359=""),0,IFERROR(IF(OR(IFERROR(LOOKUP(2,1/(('Daily AUM'!$D359:AF359&lt;&gt;"")*(NAV!$D359:AF359&lt;&gt;"")),'Daily AUM'!$D359:AF359),"")="",IFERROR(LOOKUP(2,1/(('Daily AUM'!$D359:AF359&lt;&gt;"")*(NAV!$D359:AF359&lt;&gt;"")),NAV!$D359:AF359),"")=""),0,'Daily AUM'!AG359-(IFERROR(LOOKUP(2,1/(('Daily AUM'!$D359:AF359&lt;&gt;"")*(NAV!$D359:AF359&lt;&gt;"")),'Daily AUM'!$D359:AF359),"")*(NAV!AG359/IFERROR(LOOKUP(2,1/(('Daily AUM'!$D359:AF359&lt;&gt;"")*(NAV!$D359:AF359&lt;&gt;"")),NAV!$D359:AF359),"")))),0))</f>
        <v>1.4355598601754878</v>
      </c>
      <c r="AH359" s="2">
        <f>IF(OR('Daily AUM'!AH359="",NAV!AH359=""),0,IFERROR(IF(OR(IFERROR(LOOKUP(2,1/(('Daily AUM'!$D359:AG359&lt;&gt;"")*(NAV!$D359:AG359&lt;&gt;"")),'Daily AUM'!$D359:AG359),"")="",IFERROR(LOOKUP(2,1/(('Daily AUM'!$D359:AG359&lt;&gt;"")*(NAV!$D359:AG359&lt;&gt;"")),NAV!$D359:AG359),"")=""),0,'Daily AUM'!AH359-(IFERROR(LOOKUP(2,1/(('Daily AUM'!$D359:AG359&lt;&gt;"")*(NAV!$D359:AG359&lt;&gt;"")),'Daily AUM'!$D359:AG359),"")*(NAV!AH359/IFERROR(LOOKUP(2,1/(('Daily AUM'!$D359:AG359&lt;&gt;"")*(NAV!$D359:AG359&lt;&gt;"")),NAV!$D359:AG359),"")))),0))</f>
        <v>-0.29139385447041377</v>
      </c>
      <c r="AI359" s="2">
        <f>IF(OR('Daily AUM'!AI359="",NAV!AI359=""),0,IFERROR(IF(OR(IFERROR(LOOKUP(2,1/(('Daily AUM'!$D359:AH359&lt;&gt;"")*(NAV!$D359:AH359&lt;&gt;"")),'Daily AUM'!$D359:AH359),"")="",IFERROR(LOOKUP(2,1/(('Daily AUM'!$D359:AH359&lt;&gt;"")*(NAV!$D359:AH359&lt;&gt;"")),NAV!$D359:AH359),"")=""),0,'Daily AUM'!AI359-(IFERROR(LOOKUP(2,1/(('Daily AUM'!$D359:AH359&lt;&gt;"")*(NAV!$D359:AH359&lt;&gt;"")),'Daily AUM'!$D359:AH359),"")*(NAV!AI359/IFERROR(LOOKUP(2,1/(('Daily AUM'!$D359:AH359&lt;&gt;"")*(NAV!$D359:AH359&lt;&gt;"")),NAV!$D359:AH359),"")))),0))</f>
        <v>-0.36921627028851844</v>
      </c>
      <c r="AJ359" s="2">
        <f>IF(OR('Daily AUM'!AJ359="",NAV!AJ359=""),0,IFERROR(IF(OR(IFERROR(LOOKUP(2,1/(('Daily AUM'!$D359:AI359&lt;&gt;"")*(NAV!$D359:AI359&lt;&gt;"")),'Daily AUM'!$D359:AI359),"")="",IFERROR(LOOKUP(2,1/(('Daily AUM'!$D359:AI359&lt;&gt;"")*(NAV!$D359:AI359&lt;&gt;"")),NAV!$D359:AI359),"")=""),0,'Daily AUM'!AJ359-(IFERROR(LOOKUP(2,1/(('Daily AUM'!$D359:AI359&lt;&gt;"")*(NAV!$D359:AI359&lt;&gt;"")),'Daily AUM'!$D359:AI359),"")*(NAV!AJ359/IFERROR(LOOKUP(2,1/(('Daily AUM'!$D359:AI359&lt;&gt;"")*(NAV!$D359:AI359&lt;&gt;"")),NAV!$D359:AI359),"")))),0))</f>
        <v>0.46288821727279128</v>
      </c>
      <c r="AK359" s="2">
        <f>IF(OR('Daily AUM'!AK359="",NAV!AK359=""),0,IFERROR(IF(OR(IFERROR(LOOKUP(2,1/(('Daily AUM'!$D359:AJ359&lt;&gt;"")*(NAV!$D359:AJ359&lt;&gt;"")),'Daily AUM'!$D359:AJ359),"")="",IFERROR(LOOKUP(2,1/(('Daily AUM'!$D359:AJ359&lt;&gt;"")*(NAV!$D359:AJ359&lt;&gt;"")),NAV!$D359:AJ359),"")=""),0,'Daily AUM'!AK359-(IFERROR(LOOKUP(2,1/(('Daily AUM'!$D359:AJ359&lt;&gt;"")*(NAV!$D359:AJ359&lt;&gt;"")),'Daily AUM'!$D359:AJ359),"")*(NAV!AK359/IFERROR(LOOKUP(2,1/(('Daily AUM'!$D359:AJ359&lt;&gt;"")*(NAV!$D359:AJ359&lt;&gt;"")),NAV!$D359:AJ359),"")))),0))</f>
        <v>-0.16572536579104735</v>
      </c>
      <c r="AL359" s="2">
        <f>IF(OR('Daily AUM'!AL359="",NAV!AL359=""),0,IFERROR(IF(OR(IFERROR(LOOKUP(2,1/(('Daily AUM'!$D359:AK359&lt;&gt;"")*(NAV!$D359:AK359&lt;&gt;"")),'Daily AUM'!$D359:AK359),"")="",IFERROR(LOOKUP(2,1/(('Daily AUM'!$D359:AK359&lt;&gt;"")*(NAV!$D359:AK359&lt;&gt;"")),NAV!$D359:AK359),"")=""),0,'Daily AUM'!AL359-(IFERROR(LOOKUP(2,1/(('Daily AUM'!$D359:AK359&lt;&gt;"")*(NAV!$D359:AK359&lt;&gt;"")),'Daily AUM'!$D359:AK359),"")*(NAV!AL359/IFERROR(LOOKUP(2,1/(('Daily AUM'!$D359:AK359&lt;&gt;"")*(NAV!$D359:AK359&lt;&gt;"")),NAV!$D359:AK359),"")))),0))</f>
        <v>0.73641183798355314</v>
      </c>
      <c r="AM359" s="2">
        <f>IF(OR('Daily AUM'!AM359="",NAV!AM359=""),0,IFERROR(IF(OR(IFERROR(LOOKUP(2,1/(('Daily AUM'!$D359:AL359&lt;&gt;"")*(NAV!$D359:AL359&lt;&gt;"")),'Daily AUM'!$D359:AL359),"")="",IFERROR(LOOKUP(2,1/(('Daily AUM'!$D359:AL359&lt;&gt;"")*(NAV!$D359:AL359&lt;&gt;"")),NAV!$D359:AL359),"")=""),0,'Daily AUM'!AM359-(IFERROR(LOOKUP(2,1/(('Daily AUM'!$D359:AL359&lt;&gt;"")*(NAV!$D359:AL359&lt;&gt;"")),'Daily AUM'!$D359:AL359),"")*(NAV!AM359/IFERROR(LOOKUP(2,1/(('Daily AUM'!$D359:AL359&lt;&gt;"")*(NAV!$D359:AL359&lt;&gt;"")),NAV!$D359:AL359),"")))),0))</f>
        <v>-0.39444841384278106</v>
      </c>
      <c r="AN359" s="2">
        <f>IF(OR('Daily AUM'!AN359="",NAV!AN359=""),0,IFERROR(IF(OR(IFERROR(LOOKUP(2,1/(('Daily AUM'!$D359:AM359&lt;&gt;"")*(NAV!$D359:AM359&lt;&gt;"")),'Daily AUM'!$D359:AM359),"")="",IFERROR(LOOKUP(2,1/(('Daily AUM'!$D359:AM359&lt;&gt;"")*(NAV!$D359:AM359&lt;&gt;"")),NAV!$D359:AM359),"")=""),0,'Daily AUM'!AN359-(IFERROR(LOOKUP(2,1/(('Daily AUM'!$D359:AM359&lt;&gt;"")*(NAV!$D359:AM359&lt;&gt;"")),'Daily AUM'!$D359:AM359),"")*(NAV!AN359/IFERROR(LOOKUP(2,1/(('Daily AUM'!$D359:AM359&lt;&gt;"")*(NAV!$D359:AM359&lt;&gt;"")),NAV!$D359:AM359),"")))),0))</f>
        <v>0.66975144778393769</v>
      </c>
      <c r="AO359" s="2">
        <f>IF(OR('Daily AUM'!AO359="",NAV!AO359=""),0,IFERROR(IF(OR(IFERROR(LOOKUP(2,1/(('Daily AUM'!$D359:AN359&lt;&gt;"")*(NAV!$D359:AN359&lt;&gt;"")),'Daily AUM'!$D359:AN359),"")="",IFERROR(LOOKUP(2,1/(('Daily AUM'!$D359:AN359&lt;&gt;"")*(NAV!$D359:AN359&lt;&gt;"")),NAV!$D359:AN359),"")=""),0,'Daily AUM'!AO359-(IFERROR(LOOKUP(2,1/(('Daily AUM'!$D359:AN359&lt;&gt;"")*(NAV!$D359:AN359&lt;&gt;"")),'Daily AUM'!$D359:AN359),"")*(NAV!AO359/IFERROR(LOOKUP(2,1/(('Daily AUM'!$D359:AN359&lt;&gt;"")*(NAV!$D359:AN359&lt;&gt;"")),NAV!$D359:AN359),"")))),0))</f>
        <v>-0.41048846715409582</v>
      </c>
      <c r="AP359" s="2">
        <f>IF(OR('Daily AUM'!AP359="",NAV!AP359=""),0,IFERROR(IF(OR(IFERROR(LOOKUP(2,1/(('Daily AUM'!$D359:AO359&lt;&gt;"")*(NAV!$D359:AO359&lt;&gt;"")),'Daily AUM'!$D359:AO359),"")="",IFERROR(LOOKUP(2,1/(('Daily AUM'!$D359:AO359&lt;&gt;"")*(NAV!$D359:AO359&lt;&gt;"")),NAV!$D359:AO359),"")=""),0,'Daily AUM'!AP359-(IFERROR(LOOKUP(2,1/(('Daily AUM'!$D359:AO359&lt;&gt;"")*(NAV!$D359:AO359&lt;&gt;"")),'Daily AUM'!$D359:AO359),"")*(NAV!AP359/IFERROR(LOOKUP(2,1/(('Daily AUM'!$D359:AO359&lt;&gt;"")*(NAV!$D359:AO359&lt;&gt;"")),NAV!$D359:AO359),"")))),0))</f>
        <v>2.8891231990428423E-2</v>
      </c>
      <c r="AQ359" s="2">
        <f>IF(OR('Daily AUM'!AQ359="",NAV!AQ359=""),0,IFERROR(IF(OR(IFERROR(LOOKUP(2,1/(('Daily AUM'!$D359:AP359&lt;&gt;"")*(NAV!$D359:AP359&lt;&gt;"")),'Daily AUM'!$D359:AP359),"")="",IFERROR(LOOKUP(2,1/(('Daily AUM'!$D359:AP359&lt;&gt;"")*(NAV!$D359:AP359&lt;&gt;"")),NAV!$D359:AP359),"")=""),0,'Daily AUM'!AQ359-(IFERROR(LOOKUP(2,1/(('Daily AUM'!$D359:AP359&lt;&gt;"")*(NAV!$D359:AP359&lt;&gt;"")),'Daily AUM'!$D359:AP359),"")*(NAV!AQ359/IFERROR(LOOKUP(2,1/(('Daily AUM'!$D359:AP359&lt;&gt;"")*(NAV!$D359:AP359&lt;&gt;"")),NAV!$D359:AP359),"")))),0))</f>
        <v>0.34008392377256769</v>
      </c>
      <c r="AR359" s="2">
        <f>IF(OR('Daily AUM'!AR359="",NAV!AR359=""),0,IFERROR(IF(OR(IFERROR(LOOKUP(2,1/(('Daily AUM'!$D359:AQ359&lt;&gt;"")*(NAV!$D359:AQ359&lt;&gt;"")),'Daily AUM'!$D359:AQ359),"")="",IFERROR(LOOKUP(2,1/(('Daily AUM'!$D359:AQ359&lt;&gt;"")*(NAV!$D359:AQ359&lt;&gt;"")),NAV!$D359:AQ359),"")=""),0,'Daily AUM'!AR359-(IFERROR(LOOKUP(2,1/(('Daily AUM'!$D359:AQ359&lt;&gt;"")*(NAV!$D359:AQ359&lt;&gt;"")),'Daily AUM'!$D359:AQ359),"")*(NAV!AR359/IFERROR(LOOKUP(2,1/(('Daily AUM'!$D359:AQ359&lt;&gt;"")*(NAV!$D359:AQ359&lt;&gt;"")),NAV!$D359:AQ359),"")))),0))</f>
        <v>0.59821658084450746</v>
      </c>
      <c r="AS359" s="2">
        <f t="shared" si="10"/>
        <v>12.926084400825573</v>
      </c>
      <c r="AT359" s="2">
        <f t="shared" si="11"/>
        <v>2.6767000034931243</v>
      </c>
    </row>
    <row r="360" spans="1:46" x14ac:dyDescent="0.2">
      <c r="A360" t="s">
        <v>406</v>
      </c>
      <c r="B360" t="s">
        <v>405</v>
      </c>
      <c r="C360" t="s">
        <v>31</v>
      </c>
      <c r="D360" s="2">
        <f>0</f>
        <v>0</v>
      </c>
      <c r="E360" s="2">
        <f>IF(OR('Daily AUM'!E360="",NAV!E360=""),0,IFERROR(IF(OR(IFERROR(LOOKUP(2,1/(('Daily AUM'!$D360:D360&lt;&gt;"")*(NAV!$D360:D360&lt;&gt;"")),'Daily AUM'!$D360:D360),"")="",IFERROR(LOOKUP(2,1/(('Daily AUM'!$D360:D360&lt;&gt;"")*(NAV!$D360:D360&lt;&gt;"")),NAV!$D360:D360),"")=""),0,'Daily AUM'!E360-(IFERROR(LOOKUP(2,1/(('Daily AUM'!$D360:D360&lt;&gt;"")*(NAV!$D360:D360&lt;&gt;"")),'Daily AUM'!$D360:D360),"")*(NAV!E360/IFERROR(LOOKUP(2,1/(('Daily AUM'!$D360:D360&lt;&gt;"")*(NAV!$D360:D360&lt;&gt;"")),NAV!$D360:D360),"")))),0))</f>
        <v>1.2337580559545813E-2</v>
      </c>
      <c r="F360" s="2">
        <f>IF(OR('Daily AUM'!F360="",NAV!F360=""),0,IFERROR(IF(OR(IFERROR(LOOKUP(2,1/(('Daily AUM'!$D360:E360&lt;&gt;"")*(NAV!$D360:E360&lt;&gt;"")),'Daily AUM'!$D360:E360),"")="",IFERROR(LOOKUP(2,1/(('Daily AUM'!$D360:E360&lt;&gt;"")*(NAV!$D360:E360&lt;&gt;"")),NAV!$D360:E360),"")=""),0,'Daily AUM'!F360-(IFERROR(LOOKUP(2,1/(('Daily AUM'!$D360:E360&lt;&gt;"")*(NAV!$D360:E360&lt;&gt;"")),'Daily AUM'!$D360:E360),"")*(NAV!F360/IFERROR(LOOKUP(2,1/(('Daily AUM'!$D360:E360&lt;&gt;"")*(NAV!$D360:E360&lt;&gt;"")),NAV!$D360:E360),"")))),0))</f>
        <v>-8.6265674381904205</v>
      </c>
      <c r="G360" s="2">
        <f>IF(OR('Daily AUM'!G360="",NAV!G360=""),0,IFERROR(IF(OR(IFERROR(LOOKUP(2,1/(('Daily AUM'!$D360:F360&lt;&gt;"")*(NAV!$D360:F360&lt;&gt;"")),'Daily AUM'!$D360:F360),"")="",IFERROR(LOOKUP(2,1/(('Daily AUM'!$D360:F360&lt;&gt;"")*(NAV!$D360:F360&lt;&gt;"")),NAV!$D360:F360),"")=""),0,'Daily AUM'!G360-(IFERROR(LOOKUP(2,1/(('Daily AUM'!$D360:F360&lt;&gt;"")*(NAV!$D360:F360&lt;&gt;"")),'Daily AUM'!$D360:F360),"")*(NAV!G360/IFERROR(LOOKUP(2,1/(('Daily AUM'!$D360:F360&lt;&gt;"")*(NAV!$D360:F360&lt;&gt;"")),NAV!$D360:F360),"")))),0))</f>
        <v>3.5680529374477317</v>
      </c>
      <c r="H360" s="2">
        <f>IF(OR('Daily AUM'!H360="",NAV!H360=""),0,IFERROR(IF(OR(IFERROR(LOOKUP(2,1/(('Daily AUM'!$D360:G360&lt;&gt;"")*(NAV!$D360:G360&lt;&gt;"")),'Daily AUM'!$D360:G360),"")="",IFERROR(LOOKUP(2,1/(('Daily AUM'!$D360:G360&lt;&gt;"")*(NAV!$D360:G360&lt;&gt;"")),NAV!$D360:G360),"")=""),0,'Daily AUM'!H360-(IFERROR(LOOKUP(2,1/(('Daily AUM'!$D360:G360&lt;&gt;"")*(NAV!$D360:G360&lt;&gt;"")),'Daily AUM'!$D360:G360),"")*(NAV!H360/IFERROR(LOOKUP(2,1/(('Daily AUM'!$D360:G360&lt;&gt;"")*(NAV!$D360:G360&lt;&gt;"")),NAV!$D360:G360),"")))),0))</f>
        <v>-2.0728331785152818</v>
      </c>
      <c r="I360" s="2">
        <f>IF(OR('Daily AUM'!I360="",NAV!I360=""),0,IFERROR(IF(OR(IFERROR(LOOKUP(2,1/(('Daily AUM'!$D360:H360&lt;&gt;"")*(NAV!$D360:H360&lt;&gt;"")),'Daily AUM'!$D360:H360),"")="",IFERROR(LOOKUP(2,1/(('Daily AUM'!$D360:H360&lt;&gt;"")*(NAV!$D360:H360&lt;&gt;"")),NAV!$D360:H360),"")=""),0,'Daily AUM'!I360-(IFERROR(LOOKUP(2,1/(('Daily AUM'!$D360:H360&lt;&gt;"")*(NAV!$D360:H360&lt;&gt;"")),'Daily AUM'!$D360:H360),"")*(NAV!I360/IFERROR(LOOKUP(2,1/(('Daily AUM'!$D360:H360&lt;&gt;"")*(NAV!$D360:H360&lt;&gt;"")),NAV!$D360:H360),"")))),0))</f>
        <v>1.4767200400244462</v>
      </c>
      <c r="J360" s="2">
        <f>IF(OR('Daily AUM'!J360="",NAV!J360=""),0,IFERROR(IF(OR(IFERROR(LOOKUP(2,1/(('Daily AUM'!$D360:I360&lt;&gt;"")*(NAV!$D360:I360&lt;&gt;"")),'Daily AUM'!$D360:I360),"")="",IFERROR(LOOKUP(2,1/(('Daily AUM'!$D360:I360&lt;&gt;"")*(NAV!$D360:I360&lt;&gt;"")),NAV!$D360:I360),"")=""),0,'Daily AUM'!J360-(IFERROR(LOOKUP(2,1/(('Daily AUM'!$D360:I360&lt;&gt;"")*(NAV!$D360:I360&lt;&gt;"")),'Daily AUM'!$D360:I360),"")*(NAV!J360/IFERROR(LOOKUP(2,1/(('Daily AUM'!$D360:I360&lt;&gt;"")*(NAV!$D360:I360&lt;&gt;"")),NAV!$D360:I360),"")))),0))</f>
        <v>-6.6352990968326253</v>
      </c>
      <c r="K360" s="2">
        <f>IF(OR('Daily AUM'!K360="",NAV!K360=""),0,IFERROR(IF(OR(IFERROR(LOOKUP(2,1/(('Daily AUM'!$D360:J360&lt;&gt;"")*(NAV!$D360:J360&lt;&gt;"")),'Daily AUM'!$D360:J360),"")="",IFERROR(LOOKUP(2,1/(('Daily AUM'!$D360:J360&lt;&gt;"")*(NAV!$D360:J360&lt;&gt;"")),NAV!$D360:J360),"")=""),0,'Daily AUM'!K360-(IFERROR(LOOKUP(2,1/(('Daily AUM'!$D360:J360&lt;&gt;"")*(NAV!$D360:J360&lt;&gt;"")),'Daily AUM'!$D360:J360),"")*(NAV!K360/IFERROR(LOOKUP(2,1/(('Daily AUM'!$D360:J360&lt;&gt;"")*(NAV!$D360:J360&lt;&gt;"")),NAV!$D360:J360),"")))),0))</f>
        <v>8.3763002926012859</v>
      </c>
      <c r="L360" s="2">
        <f>IF(OR('Daily AUM'!L360="",NAV!L360=""),0,IFERROR(IF(OR(IFERROR(LOOKUP(2,1/(('Daily AUM'!$D360:K360&lt;&gt;"")*(NAV!$D360:K360&lt;&gt;"")),'Daily AUM'!$D360:K360),"")="",IFERROR(LOOKUP(2,1/(('Daily AUM'!$D360:K360&lt;&gt;"")*(NAV!$D360:K360&lt;&gt;"")),NAV!$D360:K360),"")=""),0,'Daily AUM'!L360-(IFERROR(LOOKUP(2,1/(('Daily AUM'!$D360:K360&lt;&gt;"")*(NAV!$D360:K360&lt;&gt;"")),'Daily AUM'!$D360:K360),"")*(NAV!L360/IFERROR(LOOKUP(2,1/(('Daily AUM'!$D360:K360&lt;&gt;"")*(NAV!$D360:K360&lt;&gt;"")),NAV!$D360:K360),"")))),0))</f>
        <v>-3.443680641525475</v>
      </c>
      <c r="M360" s="2">
        <f>IF(OR('Daily AUM'!M360="",NAV!M360=""),0,IFERROR(IF(OR(IFERROR(LOOKUP(2,1/(('Daily AUM'!$D360:L360&lt;&gt;"")*(NAV!$D360:L360&lt;&gt;"")),'Daily AUM'!$D360:L360),"")="",IFERROR(LOOKUP(2,1/(('Daily AUM'!$D360:L360&lt;&gt;"")*(NAV!$D360:L360&lt;&gt;"")),NAV!$D360:L360),"")=""),0,'Daily AUM'!M360-(IFERROR(LOOKUP(2,1/(('Daily AUM'!$D360:L360&lt;&gt;"")*(NAV!$D360:L360&lt;&gt;"")),'Daily AUM'!$D360:L360),"")*(NAV!M360/IFERROR(LOOKUP(2,1/(('Daily AUM'!$D360:L360&lt;&gt;"")*(NAV!$D360:L360&lt;&gt;"")),NAV!$D360:L360),"")))),0))</f>
        <v>4.5236505981742994</v>
      </c>
      <c r="N360" s="2">
        <f>IF(OR('Daily AUM'!N360="",NAV!N360=""),0,IFERROR(IF(OR(IFERROR(LOOKUP(2,1/(('Daily AUM'!$D360:M360&lt;&gt;"")*(NAV!$D360:M360&lt;&gt;"")),'Daily AUM'!$D360:M360),"")="",IFERROR(LOOKUP(2,1/(('Daily AUM'!$D360:M360&lt;&gt;"")*(NAV!$D360:M360&lt;&gt;"")),NAV!$D360:M360),"")=""),0,'Daily AUM'!N360-(IFERROR(LOOKUP(2,1/(('Daily AUM'!$D360:M360&lt;&gt;"")*(NAV!$D360:M360&lt;&gt;"")),'Daily AUM'!$D360:M360),"")*(NAV!N360/IFERROR(LOOKUP(2,1/(('Daily AUM'!$D360:M360&lt;&gt;"")*(NAV!$D360:M360&lt;&gt;"")),NAV!$D360:M360),"")))),0))</f>
        <v>-4.846656431692054</v>
      </c>
      <c r="O360" s="2">
        <f>IF(OR('Daily AUM'!O360="",NAV!O360=""),0,IFERROR(IF(OR(IFERROR(LOOKUP(2,1/(('Daily AUM'!$D360:N360&lt;&gt;"")*(NAV!$D360:N360&lt;&gt;"")),'Daily AUM'!$D360:N360),"")="",IFERROR(LOOKUP(2,1/(('Daily AUM'!$D360:N360&lt;&gt;"")*(NAV!$D360:N360&lt;&gt;"")),NAV!$D360:N360),"")=""),0,'Daily AUM'!O360-(IFERROR(LOOKUP(2,1/(('Daily AUM'!$D360:N360&lt;&gt;"")*(NAV!$D360:N360&lt;&gt;"")),'Daily AUM'!$D360:N360),"")*(NAV!O360/IFERROR(LOOKUP(2,1/(('Daily AUM'!$D360:N360&lt;&gt;"")*(NAV!$D360:N360&lt;&gt;"")),NAV!$D360:N360),"")))),0))</f>
        <v>1.9495402420754715</v>
      </c>
      <c r="P360" s="2">
        <f>IF(OR('Daily AUM'!P360="",NAV!P360=""),0,IFERROR(IF(OR(IFERROR(LOOKUP(2,1/(('Daily AUM'!$D360:O360&lt;&gt;"")*(NAV!$D360:O360&lt;&gt;"")),'Daily AUM'!$D360:O360),"")="",IFERROR(LOOKUP(2,1/(('Daily AUM'!$D360:O360&lt;&gt;"")*(NAV!$D360:O360&lt;&gt;"")),NAV!$D360:O360),"")=""),0,'Daily AUM'!P360-(IFERROR(LOOKUP(2,1/(('Daily AUM'!$D360:O360&lt;&gt;"")*(NAV!$D360:O360&lt;&gt;"")),'Daily AUM'!$D360:O360),"")*(NAV!P360/IFERROR(LOOKUP(2,1/(('Daily AUM'!$D360:O360&lt;&gt;"")*(NAV!$D360:O360&lt;&gt;"")),NAV!$D360:O360),"")))),0))</f>
        <v>-1.9136192863273607</v>
      </c>
      <c r="Q360" s="2">
        <f>IF(OR('Daily AUM'!Q360="",NAV!Q360=""),0,IFERROR(IF(OR(IFERROR(LOOKUP(2,1/(('Daily AUM'!$D360:P360&lt;&gt;"")*(NAV!$D360:P360&lt;&gt;"")),'Daily AUM'!$D360:P360),"")="",IFERROR(LOOKUP(2,1/(('Daily AUM'!$D360:P360&lt;&gt;"")*(NAV!$D360:P360&lt;&gt;"")),NAV!$D360:P360),"")=""),0,'Daily AUM'!Q360-(IFERROR(LOOKUP(2,1/(('Daily AUM'!$D360:P360&lt;&gt;"")*(NAV!$D360:P360&lt;&gt;"")),'Daily AUM'!$D360:P360),"")*(NAV!Q360/IFERROR(LOOKUP(2,1/(('Daily AUM'!$D360:P360&lt;&gt;"")*(NAV!$D360:P360&lt;&gt;"")),NAV!$D360:P360),"")))),0))</f>
        <v>4.3170683562072156</v>
      </c>
      <c r="R360" s="2">
        <f>IF(OR('Daily AUM'!R360="",NAV!R360=""),0,IFERROR(IF(OR(IFERROR(LOOKUP(2,1/(('Daily AUM'!$D360:Q360&lt;&gt;"")*(NAV!$D360:Q360&lt;&gt;"")),'Daily AUM'!$D360:Q360),"")="",IFERROR(LOOKUP(2,1/(('Daily AUM'!$D360:Q360&lt;&gt;"")*(NAV!$D360:Q360&lt;&gt;"")),NAV!$D360:Q360),"")=""),0,'Daily AUM'!R360-(IFERROR(LOOKUP(2,1/(('Daily AUM'!$D360:Q360&lt;&gt;"")*(NAV!$D360:Q360&lt;&gt;"")),'Daily AUM'!$D360:Q360),"")*(NAV!R360/IFERROR(LOOKUP(2,1/(('Daily AUM'!$D360:Q360&lt;&gt;"")*(NAV!$D360:Q360&lt;&gt;"")),NAV!$D360:Q360),"")))),0))</f>
        <v>-2.917376038894389</v>
      </c>
      <c r="S360" s="2">
        <f>IF(OR('Daily AUM'!S360="",NAV!S360=""),0,IFERROR(IF(OR(IFERROR(LOOKUP(2,1/(('Daily AUM'!$D360:R360&lt;&gt;"")*(NAV!$D360:R360&lt;&gt;"")),'Daily AUM'!$D360:R360),"")="",IFERROR(LOOKUP(2,1/(('Daily AUM'!$D360:R360&lt;&gt;"")*(NAV!$D360:R360&lt;&gt;"")),NAV!$D360:R360),"")=""),0,'Daily AUM'!S360-(IFERROR(LOOKUP(2,1/(('Daily AUM'!$D360:R360&lt;&gt;"")*(NAV!$D360:R360&lt;&gt;"")),'Daily AUM'!$D360:R360),"")*(NAV!S360/IFERROR(LOOKUP(2,1/(('Daily AUM'!$D360:R360&lt;&gt;"")*(NAV!$D360:R360&lt;&gt;"")),NAV!$D360:R360),"")))),0))</f>
        <v>1.9617582347919438</v>
      </c>
      <c r="T360" s="2">
        <f>IF(OR('Daily AUM'!T360="",NAV!T360=""),0,IFERROR(IF(OR(IFERROR(LOOKUP(2,1/(('Daily AUM'!$D360:S360&lt;&gt;"")*(NAV!$D360:S360&lt;&gt;"")),'Daily AUM'!$D360:S360),"")="",IFERROR(LOOKUP(2,1/(('Daily AUM'!$D360:S360&lt;&gt;"")*(NAV!$D360:S360&lt;&gt;"")),NAV!$D360:S360),"")=""),0,'Daily AUM'!T360-(IFERROR(LOOKUP(2,1/(('Daily AUM'!$D360:S360&lt;&gt;"")*(NAV!$D360:S360&lt;&gt;"")),'Daily AUM'!$D360:S360),"")*(NAV!T360/IFERROR(LOOKUP(2,1/(('Daily AUM'!$D360:S360&lt;&gt;"")*(NAV!$D360:S360&lt;&gt;"")),NAV!$D360:S360),"")))),0))</f>
        <v>1.2611417322834768</v>
      </c>
      <c r="U360" s="2">
        <f>IF(OR('Daily AUM'!U360="",NAV!U360=""),0,IFERROR(IF(OR(IFERROR(LOOKUP(2,1/(('Daily AUM'!$D360:T360&lt;&gt;"")*(NAV!$D360:T360&lt;&gt;"")),'Daily AUM'!$D360:T360),"")="",IFERROR(LOOKUP(2,1/(('Daily AUM'!$D360:T360&lt;&gt;"")*(NAV!$D360:T360&lt;&gt;"")),NAV!$D360:T360),"")=""),0,'Daily AUM'!U360-(IFERROR(LOOKUP(2,1/(('Daily AUM'!$D360:T360&lt;&gt;"")*(NAV!$D360:T360&lt;&gt;"")),'Daily AUM'!$D360:T360),"")*(NAV!U360/IFERROR(LOOKUP(2,1/(('Daily AUM'!$D360:T360&lt;&gt;"")*(NAV!$D360:T360&lt;&gt;"")),NAV!$D360:T360),"")))),0))</f>
        <v>0.1253430575436596</v>
      </c>
      <c r="V360" s="2">
        <f>IF(OR('Daily AUM'!V360="",NAV!V360=""),0,IFERROR(IF(OR(IFERROR(LOOKUP(2,1/(('Daily AUM'!$D360:U360&lt;&gt;"")*(NAV!$D360:U360&lt;&gt;"")),'Daily AUM'!$D360:U360),"")="",IFERROR(LOOKUP(2,1/(('Daily AUM'!$D360:U360&lt;&gt;"")*(NAV!$D360:U360&lt;&gt;"")),NAV!$D360:U360),"")=""),0,'Daily AUM'!V360-(IFERROR(LOOKUP(2,1/(('Daily AUM'!$D360:U360&lt;&gt;"")*(NAV!$D360:U360&lt;&gt;"")),'Daily AUM'!$D360:U360),"")*(NAV!V360/IFERROR(LOOKUP(2,1/(('Daily AUM'!$D360:U360&lt;&gt;"")*(NAV!$D360:U360&lt;&gt;"")),NAV!$D360:U360),"")))),0))</f>
        <v>-4.146484954076783</v>
      </c>
      <c r="W360" s="2">
        <f>IF(OR('Daily AUM'!W360="",NAV!W360=""),0,IFERROR(IF(OR(IFERROR(LOOKUP(2,1/(('Daily AUM'!$D360:V360&lt;&gt;"")*(NAV!$D360:V360&lt;&gt;"")),'Daily AUM'!$D360:V360),"")="",IFERROR(LOOKUP(2,1/(('Daily AUM'!$D360:V360&lt;&gt;"")*(NAV!$D360:V360&lt;&gt;"")),NAV!$D360:V360),"")=""),0,'Daily AUM'!W360-(IFERROR(LOOKUP(2,1/(('Daily AUM'!$D360:V360&lt;&gt;"")*(NAV!$D360:V360&lt;&gt;"")),'Daily AUM'!$D360:V360),"")*(NAV!W360/IFERROR(LOOKUP(2,1/(('Daily AUM'!$D360:V360&lt;&gt;"")*(NAV!$D360:V360&lt;&gt;"")),NAV!$D360:V360),"")))),0))</f>
        <v>3.9237696277132557</v>
      </c>
      <c r="X360" s="2">
        <f>IF(OR('Daily AUM'!X360="",NAV!X360=""),0,IFERROR(IF(OR(IFERROR(LOOKUP(2,1/(('Daily AUM'!$D360:W360&lt;&gt;"")*(NAV!$D360:W360&lt;&gt;"")),'Daily AUM'!$D360:W360),"")="",IFERROR(LOOKUP(2,1/(('Daily AUM'!$D360:W360&lt;&gt;"")*(NAV!$D360:W360&lt;&gt;"")),NAV!$D360:W360),"")=""),0,'Daily AUM'!X360-(IFERROR(LOOKUP(2,1/(('Daily AUM'!$D360:W360&lt;&gt;"")*(NAV!$D360:W360&lt;&gt;"")),'Daily AUM'!$D360:W360),"")*(NAV!X360/IFERROR(LOOKUP(2,1/(('Daily AUM'!$D360:W360&lt;&gt;"")*(NAV!$D360:W360&lt;&gt;"")),NAV!$D360:W360),"")))),0))</f>
        <v>-1.8110855014794822</v>
      </c>
      <c r="Y360" s="2">
        <f>IF(OR('Daily AUM'!Y360="",NAV!Y360=""),0,IFERROR(IF(OR(IFERROR(LOOKUP(2,1/(('Daily AUM'!$D360:X360&lt;&gt;"")*(NAV!$D360:X360&lt;&gt;"")),'Daily AUM'!$D360:X360),"")="",IFERROR(LOOKUP(2,1/(('Daily AUM'!$D360:X360&lt;&gt;"")*(NAV!$D360:X360&lt;&gt;"")),NAV!$D360:X360),"")=""),0,'Daily AUM'!Y360-(IFERROR(LOOKUP(2,1/(('Daily AUM'!$D360:X360&lt;&gt;"")*(NAV!$D360:X360&lt;&gt;"")),'Daily AUM'!$D360:X360),"")*(NAV!Y360/IFERROR(LOOKUP(2,1/(('Daily AUM'!$D360:X360&lt;&gt;"")*(NAV!$D360:X360&lt;&gt;"")),NAV!$D360:X360),"")))),0))</f>
        <v>2.418796494283697</v>
      </c>
      <c r="Z360" s="2">
        <f>IF(OR('Daily AUM'!Z360="",NAV!Z360=""),0,IFERROR(IF(OR(IFERROR(LOOKUP(2,1/(('Daily AUM'!$D360:Y360&lt;&gt;"")*(NAV!$D360:Y360&lt;&gt;"")),'Daily AUM'!$D360:Y360),"")="",IFERROR(LOOKUP(2,1/(('Daily AUM'!$D360:Y360&lt;&gt;"")*(NAV!$D360:Y360&lt;&gt;"")),NAV!$D360:Y360),"")=""),0,'Daily AUM'!Z360-(IFERROR(LOOKUP(2,1/(('Daily AUM'!$D360:Y360&lt;&gt;"")*(NAV!$D360:Y360&lt;&gt;"")),'Daily AUM'!$D360:Y360),"")*(NAV!Z360/IFERROR(LOOKUP(2,1/(('Daily AUM'!$D360:Y360&lt;&gt;"")*(NAV!$D360:Y360&lt;&gt;"")),NAV!$D360:Y360),"")))),0))</f>
        <v>-3.6906110472333182</v>
      </c>
      <c r="AA360" s="2">
        <f>IF(OR('Daily AUM'!AA360="",NAV!AA360=""),0,IFERROR(IF(OR(IFERROR(LOOKUP(2,1/(('Daily AUM'!$D360:Z360&lt;&gt;"")*(NAV!$D360:Z360&lt;&gt;"")),'Daily AUM'!$D360:Z360),"")="",IFERROR(LOOKUP(2,1/(('Daily AUM'!$D360:Z360&lt;&gt;"")*(NAV!$D360:Z360&lt;&gt;"")),NAV!$D360:Z360),"")=""),0,'Daily AUM'!AA360-(IFERROR(LOOKUP(2,1/(('Daily AUM'!$D360:Z360&lt;&gt;"")*(NAV!$D360:Z360&lt;&gt;"")),'Daily AUM'!$D360:Z360),"")*(NAV!AA360/IFERROR(LOOKUP(2,1/(('Daily AUM'!$D360:Z360&lt;&gt;"")*(NAV!$D360:Z360&lt;&gt;"")),NAV!$D360:Z360),"")))),0))</f>
        <v>1.8397388945423359</v>
      </c>
      <c r="AB360" s="2">
        <f>IF(OR('Daily AUM'!AB360="",NAV!AB360=""),0,IFERROR(IF(OR(IFERROR(LOOKUP(2,1/(('Daily AUM'!$D360:AA360&lt;&gt;"")*(NAV!$D360:AA360&lt;&gt;"")),'Daily AUM'!$D360:AA360),"")="",IFERROR(LOOKUP(2,1/(('Daily AUM'!$D360:AA360&lt;&gt;"")*(NAV!$D360:AA360&lt;&gt;"")),NAV!$D360:AA360),"")=""),0,'Daily AUM'!AB360-(IFERROR(LOOKUP(2,1/(('Daily AUM'!$D360:AA360&lt;&gt;"")*(NAV!$D360:AA360&lt;&gt;"")),'Daily AUM'!$D360:AA360),"")*(NAV!AB360/IFERROR(LOOKUP(2,1/(('Daily AUM'!$D360:AA360&lt;&gt;"")*(NAV!$D360:AA360&lt;&gt;"")),NAV!$D360:AA360),"")))),0))</f>
        <v>-3.0285304030470286</v>
      </c>
      <c r="AC360" s="2">
        <f>IF(OR('Daily AUM'!AC360="",NAV!AC360=""),0,IFERROR(IF(OR(IFERROR(LOOKUP(2,1/(('Daily AUM'!$D360:AB360&lt;&gt;"")*(NAV!$D360:AB360&lt;&gt;"")),'Daily AUM'!$D360:AB360),"")="",IFERROR(LOOKUP(2,1/(('Daily AUM'!$D360:AB360&lt;&gt;"")*(NAV!$D360:AB360&lt;&gt;"")),NAV!$D360:AB360),"")=""),0,'Daily AUM'!AC360-(IFERROR(LOOKUP(2,1/(('Daily AUM'!$D360:AB360&lt;&gt;"")*(NAV!$D360:AB360&lt;&gt;"")),'Daily AUM'!$D360:AB360),"")*(NAV!AC360/IFERROR(LOOKUP(2,1/(('Daily AUM'!$D360:AB360&lt;&gt;"")*(NAV!$D360:AB360&lt;&gt;"")),NAV!$D360:AB360),"")))),0))</f>
        <v>0.67720400097343258</v>
      </c>
      <c r="AD360" s="2">
        <f>IF(OR('Daily AUM'!AD360="",NAV!AD360=""),0,IFERROR(IF(OR(IFERROR(LOOKUP(2,1/(('Daily AUM'!$D360:AC360&lt;&gt;"")*(NAV!$D360:AC360&lt;&gt;"")),'Daily AUM'!$D360:AC360),"")="",IFERROR(LOOKUP(2,1/(('Daily AUM'!$D360:AC360&lt;&gt;"")*(NAV!$D360:AC360&lt;&gt;"")),NAV!$D360:AC360),"")=""),0,'Daily AUM'!AD360-(IFERROR(LOOKUP(2,1/(('Daily AUM'!$D360:AC360&lt;&gt;"")*(NAV!$D360:AC360&lt;&gt;"")),'Daily AUM'!$D360:AC360),"")*(NAV!AD360/IFERROR(LOOKUP(2,1/(('Daily AUM'!$D360:AC360&lt;&gt;"")*(NAV!$D360:AC360&lt;&gt;"")),NAV!$D360:AC360),"")))),0))</f>
        <v>3.5253926575968251</v>
      </c>
      <c r="AE360" s="2">
        <f>IF(OR('Daily AUM'!AE360="",NAV!AE360=""),0,IFERROR(IF(OR(IFERROR(LOOKUP(2,1/(('Daily AUM'!$D360:AD360&lt;&gt;"")*(NAV!$D360:AD360&lt;&gt;"")),'Daily AUM'!$D360:AD360),"")="",IFERROR(LOOKUP(2,1/(('Daily AUM'!$D360:AD360&lt;&gt;"")*(NAV!$D360:AD360&lt;&gt;"")),NAV!$D360:AD360),"")=""),0,'Daily AUM'!AE360-(IFERROR(LOOKUP(2,1/(('Daily AUM'!$D360:AD360&lt;&gt;"")*(NAV!$D360:AD360&lt;&gt;"")),'Daily AUM'!$D360:AD360),"")*(NAV!AE360/IFERROR(LOOKUP(2,1/(('Daily AUM'!$D360:AD360&lt;&gt;"")*(NAV!$D360:AD360&lt;&gt;"")),NAV!$D360:AD360),"")))),0))</f>
        <v>2.6487860751196024</v>
      </c>
      <c r="AF360" s="2">
        <f>IF(OR('Daily AUM'!AF360="",NAV!AF360=""),0,IFERROR(IF(OR(IFERROR(LOOKUP(2,1/(('Daily AUM'!$D360:AE360&lt;&gt;"")*(NAV!$D360:AE360&lt;&gt;"")),'Daily AUM'!$D360:AE360),"")="",IFERROR(LOOKUP(2,1/(('Daily AUM'!$D360:AE360&lt;&gt;"")*(NAV!$D360:AE360&lt;&gt;"")),NAV!$D360:AE360),"")=""),0,'Daily AUM'!AF360-(IFERROR(LOOKUP(2,1/(('Daily AUM'!$D360:AE360&lt;&gt;"")*(NAV!$D360:AE360&lt;&gt;"")),'Daily AUM'!$D360:AE360),"")*(NAV!AF360/IFERROR(LOOKUP(2,1/(('Daily AUM'!$D360:AE360&lt;&gt;"")*(NAV!$D360:AE360&lt;&gt;"")),NAV!$D360:AE360),"")))),0))</f>
        <v>2.3443460949153234</v>
      </c>
      <c r="AG360" s="2">
        <f>IF(OR('Daily AUM'!AG360="",NAV!AG360=""),0,IFERROR(IF(OR(IFERROR(LOOKUP(2,1/(('Daily AUM'!$D360:AF360&lt;&gt;"")*(NAV!$D360:AF360&lt;&gt;"")),'Daily AUM'!$D360:AF360),"")="",IFERROR(LOOKUP(2,1/(('Daily AUM'!$D360:AF360&lt;&gt;"")*(NAV!$D360:AF360&lt;&gt;"")),NAV!$D360:AF360),"")=""),0,'Daily AUM'!AG360-(IFERROR(LOOKUP(2,1/(('Daily AUM'!$D360:AF360&lt;&gt;"")*(NAV!$D360:AF360&lt;&gt;"")),'Daily AUM'!$D360:AF360),"")*(NAV!AG360/IFERROR(LOOKUP(2,1/(('Daily AUM'!$D360:AF360&lt;&gt;"")*(NAV!$D360:AF360&lt;&gt;"")),NAV!$D360:AF360),"")))),0))</f>
        <v>-5.0524259762146926</v>
      </c>
      <c r="AH360" s="2">
        <f>IF(OR('Daily AUM'!AH360="",NAV!AH360=""),0,IFERROR(IF(OR(IFERROR(LOOKUP(2,1/(('Daily AUM'!$D360:AG360&lt;&gt;"")*(NAV!$D360:AG360&lt;&gt;"")),'Daily AUM'!$D360:AG360),"")="",IFERROR(LOOKUP(2,1/(('Daily AUM'!$D360:AG360&lt;&gt;"")*(NAV!$D360:AG360&lt;&gt;"")),NAV!$D360:AG360),"")=""),0,'Daily AUM'!AH360-(IFERROR(LOOKUP(2,1/(('Daily AUM'!$D360:AG360&lt;&gt;"")*(NAV!$D360:AG360&lt;&gt;"")),'Daily AUM'!$D360:AG360),"")*(NAV!AH360/IFERROR(LOOKUP(2,1/(('Daily AUM'!$D360:AG360&lt;&gt;"")*(NAV!$D360:AG360&lt;&gt;"")),NAV!$D360:AG360),"")))),0))</f>
        <v>-2.6720089840495405</v>
      </c>
      <c r="AI360" s="2">
        <f>IF(OR('Daily AUM'!AI360="",NAV!AI360=""),0,IFERROR(IF(OR(IFERROR(LOOKUP(2,1/(('Daily AUM'!$D360:AH360&lt;&gt;"")*(NAV!$D360:AH360&lt;&gt;"")),'Daily AUM'!$D360:AH360),"")="",IFERROR(LOOKUP(2,1/(('Daily AUM'!$D360:AH360&lt;&gt;"")*(NAV!$D360:AH360&lt;&gt;"")),NAV!$D360:AH360),"")=""),0,'Daily AUM'!AI360-(IFERROR(LOOKUP(2,1/(('Daily AUM'!$D360:AH360&lt;&gt;"")*(NAV!$D360:AH360&lt;&gt;"")),'Daily AUM'!$D360:AH360),"")*(NAV!AI360/IFERROR(LOOKUP(2,1/(('Daily AUM'!$D360:AH360&lt;&gt;"")*(NAV!$D360:AH360&lt;&gt;"")),NAV!$D360:AH360),"")))),0))</f>
        <v>3.0878427758008797</v>
      </c>
      <c r="AJ360" s="2">
        <f>IF(OR('Daily AUM'!AJ360="",NAV!AJ360=""),0,IFERROR(IF(OR(IFERROR(LOOKUP(2,1/(('Daily AUM'!$D360:AI360&lt;&gt;"")*(NAV!$D360:AI360&lt;&gt;"")),'Daily AUM'!$D360:AI360),"")="",IFERROR(LOOKUP(2,1/(('Daily AUM'!$D360:AI360&lt;&gt;"")*(NAV!$D360:AI360&lt;&gt;"")),NAV!$D360:AI360),"")=""),0,'Daily AUM'!AJ360-(IFERROR(LOOKUP(2,1/(('Daily AUM'!$D360:AI360&lt;&gt;"")*(NAV!$D360:AI360&lt;&gt;"")),'Daily AUM'!$D360:AI360),"")*(NAV!AJ360/IFERROR(LOOKUP(2,1/(('Daily AUM'!$D360:AI360&lt;&gt;"")*(NAV!$D360:AI360&lt;&gt;"")),NAV!$D360:AI360),"")))),0))</f>
        <v>1.4272621440959199</v>
      </c>
      <c r="AK360" s="2">
        <f>IF(OR('Daily AUM'!AK360="",NAV!AK360=""),0,IFERROR(IF(OR(IFERROR(LOOKUP(2,1/(('Daily AUM'!$D360:AJ360&lt;&gt;"")*(NAV!$D360:AJ360&lt;&gt;"")),'Daily AUM'!$D360:AJ360),"")="",IFERROR(LOOKUP(2,1/(('Daily AUM'!$D360:AJ360&lt;&gt;"")*(NAV!$D360:AJ360&lt;&gt;"")),NAV!$D360:AJ360),"")=""),0,'Daily AUM'!AK360-(IFERROR(LOOKUP(2,1/(('Daily AUM'!$D360:AJ360&lt;&gt;"")*(NAV!$D360:AJ360&lt;&gt;"")),'Daily AUM'!$D360:AJ360),"")*(NAV!AK360/IFERROR(LOOKUP(2,1/(('Daily AUM'!$D360:AJ360&lt;&gt;"")*(NAV!$D360:AJ360&lt;&gt;"")),NAV!$D360:AJ360),"")))),0))</f>
        <v>-3.0433238587558264</v>
      </c>
      <c r="AL360" s="2">
        <f>IF(OR('Daily AUM'!AL360="",NAV!AL360=""),0,IFERROR(IF(OR(IFERROR(LOOKUP(2,1/(('Daily AUM'!$D360:AK360&lt;&gt;"")*(NAV!$D360:AK360&lt;&gt;"")),'Daily AUM'!$D360:AK360),"")="",IFERROR(LOOKUP(2,1/(('Daily AUM'!$D360:AK360&lt;&gt;"")*(NAV!$D360:AK360&lt;&gt;"")),NAV!$D360:AK360),"")=""),0,'Daily AUM'!AL360-(IFERROR(LOOKUP(2,1/(('Daily AUM'!$D360:AK360&lt;&gt;"")*(NAV!$D360:AK360&lt;&gt;"")),'Daily AUM'!$D360:AK360),"")*(NAV!AL360/IFERROR(LOOKUP(2,1/(('Daily AUM'!$D360:AK360&lt;&gt;"")*(NAV!$D360:AK360&lt;&gt;"")),NAV!$D360:AK360),"")))),0))</f>
        <v>0.74528276892434064</v>
      </c>
      <c r="AM360" s="2">
        <f>IF(OR('Daily AUM'!AM360="",NAV!AM360=""),0,IFERROR(IF(OR(IFERROR(LOOKUP(2,1/(('Daily AUM'!$D360:AL360&lt;&gt;"")*(NAV!$D360:AL360&lt;&gt;"")),'Daily AUM'!$D360:AL360),"")="",IFERROR(LOOKUP(2,1/(('Daily AUM'!$D360:AL360&lt;&gt;"")*(NAV!$D360:AL360&lt;&gt;"")),NAV!$D360:AL360),"")=""),0,'Daily AUM'!AM360-(IFERROR(LOOKUP(2,1/(('Daily AUM'!$D360:AL360&lt;&gt;"")*(NAV!$D360:AL360&lt;&gt;"")),'Daily AUM'!$D360:AL360),"")*(NAV!AM360/IFERROR(LOOKUP(2,1/(('Daily AUM'!$D360:AL360&lt;&gt;"")*(NAV!$D360:AL360&lt;&gt;"")),NAV!$D360:AL360),"")))),0))</f>
        <v>-0.45489843797182061</v>
      </c>
      <c r="AN360" s="2">
        <f>IF(OR('Daily AUM'!AN360="",NAV!AN360=""),0,IFERROR(IF(OR(IFERROR(LOOKUP(2,1/(('Daily AUM'!$D360:AM360&lt;&gt;"")*(NAV!$D360:AM360&lt;&gt;"")),'Daily AUM'!$D360:AM360),"")="",IFERROR(LOOKUP(2,1/(('Daily AUM'!$D360:AM360&lt;&gt;"")*(NAV!$D360:AM360&lt;&gt;"")),NAV!$D360:AM360),"")=""),0,'Daily AUM'!AN360-(IFERROR(LOOKUP(2,1/(('Daily AUM'!$D360:AM360&lt;&gt;"")*(NAV!$D360:AM360&lt;&gt;"")),'Daily AUM'!$D360:AM360),"")*(NAV!AN360/IFERROR(LOOKUP(2,1/(('Daily AUM'!$D360:AM360&lt;&gt;"")*(NAV!$D360:AM360&lt;&gt;"")),NAV!$D360:AM360),"")))),0))</f>
        <v>-4.2015415404875966E-2</v>
      </c>
      <c r="AO360" s="2">
        <f>IF(OR('Daily AUM'!AO360="",NAV!AO360=""),0,IFERROR(IF(OR(IFERROR(LOOKUP(2,1/(('Daily AUM'!$D360:AN360&lt;&gt;"")*(NAV!$D360:AN360&lt;&gt;"")),'Daily AUM'!$D360:AN360),"")="",IFERROR(LOOKUP(2,1/(('Daily AUM'!$D360:AN360&lt;&gt;"")*(NAV!$D360:AN360&lt;&gt;"")),NAV!$D360:AN360),"")=""),0,'Daily AUM'!AO360-(IFERROR(LOOKUP(2,1/(('Daily AUM'!$D360:AN360&lt;&gt;"")*(NAV!$D360:AN360&lt;&gt;"")),'Daily AUM'!$D360:AN360),"")*(NAV!AO360/IFERROR(LOOKUP(2,1/(('Daily AUM'!$D360:AN360&lt;&gt;"")*(NAV!$D360:AN360&lt;&gt;"")),NAV!$D360:AN360),"")))),0))</f>
        <v>-2.6862080900759224</v>
      </c>
      <c r="AP360" s="2">
        <f>IF(OR('Daily AUM'!AP360="",NAV!AP360=""),0,IFERROR(IF(OR(IFERROR(LOOKUP(2,1/(('Daily AUM'!$D360:AO360&lt;&gt;"")*(NAV!$D360:AO360&lt;&gt;"")),'Daily AUM'!$D360:AO360),"")="",IFERROR(LOOKUP(2,1/(('Daily AUM'!$D360:AO360&lt;&gt;"")*(NAV!$D360:AO360&lt;&gt;"")),NAV!$D360:AO360),"")=""),0,'Daily AUM'!AP360-(IFERROR(LOOKUP(2,1/(('Daily AUM'!$D360:AO360&lt;&gt;"")*(NAV!$D360:AO360&lt;&gt;"")),'Daily AUM'!$D360:AO360),"")*(NAV!AP360/IFERROR(LOOKUP(2,1/(('Daily AUM'!$D360:AO360&lt;&gt;"")*(NAV!$D360:AO360&lt;&gt;"")),NAV!$D360:AO360),"")))),0))</f>
        <v>2.8218514987818821</v>
      </c>
      <c r="AQ360" s="2">
        <f>IF(OR('Daily AUM'!AQ360="",NAV!AQ360=""),0,IFERROR(IF(OR(IFERROR(LOOKUP(2,1/(('Daily AUM'!$D360:AP360&lt;&gt;"")*(NAV!$D360:AP360&lt;&gt;"")),'Daily AUM'!$D360:AP360),"")="",IFERROR(LOOKUP(2,1/(('Daily AUM'!$D360:AP360&lt;&gt;"")*(NAV!$D360:AP360&lt;&gt;"")),NAV!$D360:AP360),"")=""),0,'Daily AUM'!AQ360-(IFERROR(LOOKUP(2,1/(('Daily AUM'!$D360:AP360&lt;&gt;"")*(NAV!$D360:AP360&lt;&gt;"")),'Daily AUM'!$D360:AP360),"")*(NAV!AQ360/IFERROR(LOOKUP(2,1/(('Daily AUM'!$D360:AP360&lt;&gt;"")*(NAV!$D360:AP360&lt;&gt;"")),NAV!$D360:AP360),"")))),0))</f>
        <v>-0.13003939041311696</v>
      </c>
      <c r="AR360" s="2">
        <f>IF(OR('Daily AUM'!AR360="",NAV!AR360=""),0,IFERROR(IF(OR(IFERROR(LOOKUP(2,1/(('Daily AUM'!$D360:AQ360&lt;&gt;"")*(NAV!$D360:AQ360&lt;&gt;"")),'Daily AUM'!$D360:AQ360),"")="",IFERROR(LOOKUP(2,1/(('Daily AUM'!$D360:AQ360&lt;&gt;"")*(NAV!$D360:AQ360&lt;&gt;"")),NAV!$D360:AQ360),"")=""),0,'Daily AUM'!AR360-(IFERROR(LOOKUP(2,1/(('Daily AUM'!$D360:AQ360&lt;&gt;"")*(NAV!$D360:AQ360&lt;&gt;"")),'Daily AUM'!$D360:AQ360),"")*(NAV!AR360/IFERROR(LOOKUP(2,1/(('Daily AUM'!$D360:AQ360&lt;&gt;"")*(NAV!$D360:AQ360&lt;&gt;"")),NAV!$D360:AQ360),"")))),0))</f>
        <v>1.9846278370031882</v>
      </c>
      <c r="AS360" s="2">
        <f t="shared" si="10"/>
        <v>-2.5114609543873883</v>
      </c>
      <c r="AT360" s="2">
        <f t="shared" si="11"/>
        <v>0.30227314458758769</v>
      </c>
    </row>
    <row r="361" spans="1:46" x14ac:dyDescent="0.2">
      <c r="A361" t="s">
        <v>407</v>
      </c>
      <c r="B361" t="s">
        <v>405</v>
      </c>
      <c r="C361" t="s">
        <v>7</v>
      </c>
      <c r="D361" s="2">
        <f>0</f>
        <v>0</v>
      </c>
      <c r="E361" s="2">
        <f>IF(OR('Daily AUM'!E361="",NAV!E361=""),0,IFERROR(IF(OR(IFERROR(LOOKUP(2,1/(('Daily AUM'!$D361:D361&lt;&gt;"")*(NAV!$D361:D361&lt;&gt;"")),'Daily AUM'!$D361:D361),"")="",IFERROR(LOOKUP(2,1/(('Daily AUM'!$D361:D361&lt;&gt;"")*(NAV!$D361:D361&lt;&gt;"")),NAV!$D361:D361),"")=""),0,'Daily AUM'!E361-(IFERROR(LOOKUP(2,1/(('Daily AUM'!$D361:D361&lt;&gt;"")*(NAV!$D361:D361&lt;&gt;"")),'Daily AUM'!$D361:D361),"")*(NAV!E361/IFERROR(LOOKUP(2,1/(('Daily AUM'!$D361:D361&lt;&gt;"")*(NAV!$D361:D361&lt;&gt;"")),NAV!$D361:D361),"")))),0))</f>
        <v>0.22175370385048154</v>
      </c>
      <c r="F361" s="2">
        <f>IF(OR('Daily AUM'!F361="",NAV!F361=""),0,IFERROR(IF(OR(IFERROR(LOOKUP(2,1/(('Daily AUM'!$D361:E361&lt;&gt;"")*(NAV!$D361:E361&lt;&gt;"")),'Daily AUM'!$D361:E361),"")="",IFERROR(LOOKUP(2,1/(('Daily AUM'!$D361:E361&lt;&gt;"")*(NAV!$D361:E361&lt;&gt;"")),NAV!$D361:E361),"")=""),0,'Daily AUM'!F361-(IFERROR(LOOKUP(2,1/(('Daily AUM'!$D361:E361&lt;&gt;"")*(NAV!$D361:E361&lt;&gt;"")),'Daily AUM'!$D361:E361),"")*(NAV!F361/IFERROR(LOOKUP(2,1/(('Daily AUM'!$D361:E361&lt;&gt;"")*(NAV!$D361:E361&lt;&gt;"")),NAV!$D361:E361),"")))),0))</f>
        <v>-197.80656127553448</v>
      </c>
      <c r="G361" s="2">
        <f>IF(OR('Daily AUM'!G361="",NAV!G361=""),0,IFERROR(IF(OR(IFERROR(LOOKUP(2,1/(('Daily AUM'!$D361:F361&lt;&gt;"")*(NAV!$D361:F361&lt;&gt;"")),'Daily AUM'!$D361:F361),"")="",IFERROR(LOOKUP(2,1/(('Daily AUM'!$D361:F361&lt;&gt;"")*(NAV!$D361:F361&lt;&gt;"")),NAV!$D361:F361),"")=""),0,'Daily AUM'!G361-(IFERROR(LOOKUP(2,1/(('Daily AUM'!$D361:F361&lt;&gt;"")*(NAV!$D361:F361&lt;&gt;"")),'Daily AUM'!$D361:F361),"")*(NAV!G361/IFERROR(LOOKUP(2,1/(('Daily AUM'!$D361:F361&lt;&gt;"")*(NAV!$D361:F361&lt;&gt;"")),NAV!$D361:F361),"")))),0))</f>
        <v>79.498764272693734</v>
      </c>
      <c r="H361" s="2">
        <f>IF(OR('Daily AUM'!H361="",NAV!H361=""),0,IFERROR(IF(OR(IFERROR(LOOKUP(2,1/(('Daily AUM'!$D361:G361&lt;&gt;"")*(NAV!$D361:G361&lt;&gt;"")),'Daily AUM'!$D361:G361),"")="",IFERROR(LOOKUP(2,1/(('Daily AUM'!$D361:G361&lt;&gt;"")*(NAV!$D361:G361&lt;&gt;"")),NAV!$D361:G361),"")=""),0,'Daily AUM'!H361-(IFERROR(LOOKUP(2,1/(('Daily AUM'!$D361:G361&lt;&gt;"")*(NAV!$D361:G361&lt;&gt;"")),'Daily AUM'!$D361:G361),"")*(NAV!H361/IFERROR(LOOKUP(2,1/(('Daily AUM'!$D361:G361&lt;&gt;"")*(NAV!$D361:G361&lt;&gt;"")),NAV!$D361:G361),"")))),0))</f>
        <v>-40.471328080750027</v>
      </c>
      <c r="I361" s="2">
        <f>IF(OR('Daily AUM'!I361="",NAV!I361=""),0,IFERROR(IF(OR(IFERROR(LOOKUP(2,1/(('Daily AUM'!$D361:H361&lt;&gt;"")*(NAV!$D361:H361&lt;&gt;"")),'Daily AUM'!$D361:H361),"")="",IFERROR(LOOKUP(2,1/(('Daily AUM'!$D361:H361&lt;&gt;"")*(NAV!$D361:H361&lt;&gt;"")),NAV!$D361:H361),"")=""),0,'Daily AUM'!I361-(IFERROR(LOOKUP(2,1/(('Daily AUM'!$D361:H361&lt;&gt;"")*(NAV!$D361:H361&lt;&gt;"")),'Daily AUM'!$D361:H361),"")*(NAV!I361/IFERROR(LOOKUP(2,1/(('Daily AUM'!$D361:H361&lt;&gt;"")*(NAV!$D361:H361&lt;&gt;"")),NAV!$D361:H361),"")))),0))</f>
        <v>36.482053627689311</v>
      </c>
      <c r="J361" s="2">
        <f>IF(OR('Daily AUM'!J361="",NAV!J361=""),0,IFERROR(IF(OR(IFERROR(LOOKUP(2,1/(('Daily AUM'!$D361:I361&lt;&gt;"")*(NAV!$D361:I361&lt;&gt;"")),'Daily AUM'!$D361:I361),"")="",IFERROR(LOOKUP(2,1/(('Daily AUM'!$D361:I361&lt;&gt;"")*(NAV!$D361:I361&lt;&gt;"")),NAV!$D361:I361),"")=""),0,'Daily AUM'!J361-(IFERROR(LOOKUP(2,1/(('Daily AUM'!$D361:I361&lt;&gt;"")*(NAV!$D361:I361&lt;&gt;"")),'Daily AUM'!$D361:I361),"")*(NAV!J361/IFERROR(LOOKUP(2,1/(('Daily AUM'!$D361:I361&lt;&gt;"")*(NAV!$D361:I361&lt;&gt;"")),NAV!$D361:I361),"")))),0))</f>
        <v>-136.16871714544959</v>
      </c>
      <c r="K361" s="2">
        <f>IF(OR('Daily AUM'!K361="",NAV!K361=""),0,IFERROR(IF(OR(IFERROR(LOOKUP(2,1/(('Daily AUM'!$D361:J361&lt;&gt;"")*(NAV!$D361:J361&lt;&gt;"")),'Daily AUM'!$D361:J361),"")="",IFERROR(LOOKUP(2,1/(('Daily AUM'!$D361:J361&lt;&gt;"")*(NAV!$D361:J361&lt;&gt;"")),NAV!$D361:J361),"")=""),0,'Daily AUM'!K361-(IFERROR(LOOKUP(2,1/(('Daily AUM'!$D361:J361&lt;&gt;"")*(NAV!$D361:J361&lt;&gt;"")),'Daily AUM'!$D361:J361),"")*(NAV!K361/IFERROR(LOOKUP(2,1/(('Daily AUM'!$D361:J361&lt;&gt;"")*(NAV!$D361:J361&lt;&gt;"")),NAV!$D361:J361),"")))),0))</f>
        <v>165.41814766403877</v>
      </c>
      <c r="L361" s="2">
        <f>IF(OR('Daily AUM'!L361="",NAV!L361=""),0,IFERROR(IF(OR(IFERROR(LOOKUP(2,1/(('Daily AUM'!$D361:K361&lt;&gt;"")*(NAV!$D361:K361&lt;&gt;"")),'Daily AUM'!$D361:K361),"")="",IFERROR(LOOKUP(2,1/(('Daily AUM'!$D361:K361&lt;&gt;"")*(NAV!$D361:K361&lt;&gt;"")),NAV!$D361:K361),"")=""),0,'Daily AUM'!L361-(IFERROR(LOOKUP(2,1/(('Daily AUM'!$D361:K361&lt;&gt;"")*(NAV!$D361:K361&lt;&gt;"")),'Daily AUM'!$D361:K361),"")*(NAV!L361/IFERROR(LOOKUP(2,1/(('Daily AUM'!$D361:K361&lt;&gt;"")*(NAV!$D361:K361&lt;&gt;"")),NAV!$D361:K361),"")))),0))</f>
        <v>-80.169945052772164</v>
      </c>
      <c r="M361" s="2">
        <f>IF(OR('Daily AUM'!M361="",NAV!M361=""),0,IFERROR(IF(OR(IFERROR(LOOKUP(2,1/(('Daily AUM'!$D361:L361&lt;&gt;"")*(NAV!$D361:L361&lt;&gt;"")),'Daily AUM'!$D361:L361),"")="",IFERROR(LOOKUP(2,1/(('Daily AUM'!$D361:L361&lt;&gt;"")*(NAV!$D361:L361&lt;&gt;"")),NAV!$D361:L361),"")=""),0,'Daily AUM'!M361-(IFERROR(LOOKUP(2,1/(('Daily AUM'!$D361:L361&lt;&gt;"")*(NAV!$D361:L361&lt;&gt;"")),'Daily AUM'!$D361:L361),"")*(NAV!M361/IFERROR(LOOKUP(2,1/(('Daily AUM'!$D361:L361&lt;&gt;"")*(NAV!$D361:L361&lt;&gt;"")),NAV!$D361:L361),"")))),0))</f>
        <v>112.85654665111542</v>
      </c>
      <c r="N361" s="2">
        <f>IF(OR('Daily AUM'!N361="",NAV!N361=""),0,IFERROR(IF(OR(IFERROR(LOOKUP(2,1/(('Daily AUM'!$D361:M361&lt;&gt;"")*(NAV!$D361:M361&lt;&gt;"")),'Daily AUM'!$D361:M361),"")="",IFERROR(LOOKUP(2,1/(('Daily AUM'!$D361:M361&lt;&gt;"")*(NAV!$D361:M361&lt;&gt;"")),NAV!$D361:M361),"")=""),0,'Daily AUM'!N361-(IFERROR(LOOKUP(2,1/(('Daily AUM'!$D361:M361&lt;&gt;"")*(NAV!$D361:M361&lt;&gt;"")),'Daily AUM'!$D361:M361),"")*(NAV!N361/IFERROR(LOOKUP(2,1/(('Daily AUM'!$D361:M361&lt;&gt;"")*(NAV!$D361:M361&lt;&gt;"")),NAV!$D361:M361),"")))),0))</f>
        <v>-118.59521600141488</v>
      </c>
      <c r="O361" s="2">
        <f>IF(OR('Daily AUM'!O361="",NAV!O361=""),0,IFERROR(IF(OR(IFERROR(LOOKUP(2,1/(('Daily AUM'!$D361:N361&lt;&gt;"")*(NAV!$D361:N361&lt;&gt;"")),'Daily AUM'!$D361:N361),"")="",IFERROR(LOOKUP(2,1/(('Daily AUM'!$D361:N361&lt;&gt;"")*(NAV!$D361:N361&lt;&gt;"")),NAV!$D361:N361),"")=""),0,'Daily AUM'!O361-(IFERROR(LOOKUP(2,1/(('Daily AUM'!$D361:N361&lt;&gt;"")*(NAV!$D361:N361&lt;&gt;"")),'Daily AUM'!$D361:N361),"")*(NAV!O361/IFERROR(LOOKUP(2,1/(('Daily AUM'!$D361:N361&lt;&gt;"")*(NAV!$D361:N361&lt;&gt;"")),NAV!$D361:N361),"")))),0))</f>
        <v>66.621812634617527</v>
      </c>
      <c r="P361" s="2">
        <f>IF(OR('Daily AUM'!P361="",NAV!P361=""),0,IFERROR(IF(OR(IFERROR(LOOKUP(2,1/(('Daily AUM'!$D361:O361&lt;&gt;"")*(NAV!$D361:O361&lt;&gt;"")),'Daily AUM'!$D361:O361),"")="",IFERROR(LOOKUP(2,1/(('Daily AUM'!$D361:O361&lt;&gt;"")*(NAV!$D361:O361&lt;&gt;"")),NAV!$D361:O361),"")=""),0,'Daily AUM'!P361-(IFERROR(LOOKUP(2,1/(('Daily AUM'!$D361:O361&lt;&gt;"")*(NAV!$D361:O361&lt;&gt;"")),'Daily AUM'!$D361:O361),"")*(NAV!P361/IFERROR(LOOKUP(2,1/(('Daily AUM'!$D361:O361&lt;&gt;"")*(NAV!$D361:O361&lt;&gt;"")),NAV!$D361:O361),"")))),0))</f>
        <v>-51.63566042144339</v>
      </c>
      <c r="Q361" s="2">
        <f>IF(OR('Daily AUM'!Q361="",NAV!Q361=""),0,IFERROR(IF(OR(IFERROR(LOOKUP(2,1/(('Daily AUM'!$D361:P361&lt;&gt;"")*(NAV!$D361:P361&lt;&gt;"")),'Daily AUM'!$D361:P361),"")="",IFERROR(LOOKUP(2,1/(('Daily AUM'!$D361:P361&lt;&gt;"")*(NAV!$D361:P361&lt;&gt;"")),NAV!$D361:P361),"")=""),0,'Daily AUM'!Q361-(IFERROR(LOOKUP(2,1/(('Daily AUM'!$D361:P361&lt;&gt;"")*(NAV!$D361:P361&lt;&gt;"")),'Daily AUM'!$D361:P361),"")*(NAV!Q361/IFERROR(LOOKUP(2,1/(('Daily AUM'!$D361:P361&lt;&gt;"")*(NAV!$D361:P361&lt;&gt;"")),NAV!$D361:P361),"")))),0))</f>
        <v>81.756171682371132</v>
      </c>
      <c r="R361" s="2">
        <f>IF(OR('Daily AUM'!R361="",NAV!R361=""),0,IFERROR(IF(OR(IFERROR(LOOKUP(2,1/(('Daily AUM'!$D361:Q361&lt;&gt;"")*(NAV!$D361:Q361&lt;&gt;"")),'Daily AUM'!$D361:Q361),"")="",IFERROR(LOOKUP(2,1/(('Daily AUM'!$D361:Q361&lt;&gt;"")*(NAV!$D361:Q361&lt;&gt;"")),NAV!$D361:Q361),"")=""),0,'Daily AUM'!R361-(IFERROR(LOOKUP(2,1/(('Daily AUM'!$D361:Q361&lt;&gt;"")*(NAV!$D361:Q361&lt;&gt;"")),'Daily AUM'!$D361:Q361),"")*(NAV!R361/IFERROR(LOOKUP(2,1/(('Daily AUM'!$D361:Q361&lt;&gt;"")*(NAV!$D361:Q361&lt;&gt;"")),NAV!$D361:Q361),"")))),0))</f>
        <v>-42.967939360462879</v>
      </c>
      <c r="S361" s="2">
        <f>IF(OR('Daily AUM'!S361="",NAV!S361=""),0,IFERROR(IF(OR(IFERROR(LOOKUP(2,1/(('Daily AUM'!$D361:R361&lt;&gt;"")*(NAV!$D361:R361&lt;&gt;"")),'Daily AUM'!$D361:R361),"")="",IFERROR(LOOKUP(2,1/(('Daily AUM'!$D361:R361&lt;&gt;"")*(NAV!$D361:R361&lt;&gt;"")),NAV!$D361:R361),"")=""),0,'Daily AUM'!S361-(IFERROR(LOOKUP(2,1/(('Daily AUM'!$D361:R361&lt;&gt;"")*(NAV!$D361:R361&lt;&gt;"")),'Daily AUM'!$D361:R361),"")*(NAV!S361/IFERROR(LOOKUP(2,1/(('Daily AUM'!$D361:R361&lt;&gt;"")*(NAV!$D361:R361&lt;&gt;"")),NAV!$D361:R361),"")))),0))</f>
        <v>28.063751170029718</v>
      </c>
      <c r="T361" s="2">
        <f>IF(OR('Daily AUM'!T361="",NAV!T361=""),0,IFERROR(IF(OR(IFERROR(LOOKUP(2,1/(('Daily AUM'!$D361:S361&lt;&gt;"")*(NAV!$D361:S361&lt;&gt;"")),'Daily AUM'!$D361:S361),"")="",IFERROR(LOOKUP(2,1/(('Daily AUM'!$D361:S361&lt;&gt;"")*(NAV!$D361:S361&lt;&gt;"")),NAV!$D361:S361),"")=""),0,'Daily AUM'!T361-(IFERROR(LOOKUP(2,1/(('Daily AUM'!$D361:S361&lt;&gt;"")*(NAV!$D361:S361&lt;&gt;"")),'Daily AUM'!$D361:S361),"")*(NAV!T361/IFERROR(LOOKUP(2,1/(('Daily AUM'!$D361:S361&lt;&gt;"")*(NAV!$D361:S361&lt;&gt;"")),NAV!$D361:S361),"")))),0))</f>
        <v>13.021335497619475</v>
      </c>
      <c r="U361" s="2">
        <f>IF(OR('Daily AUM'!U361="",NAV!U361=""),0,IFERROR(IF(OR(IFERROR(LOOKUP(2,1/(('Daily AUM'!$D361:T361&lt;&gt;"")*(NAV!$D361:T361&lt;&gt;"")),'Daily AUM'!$D361:T361),"")="",IFERROR(LOOKUP(2,1/(('Daily AUM'!$D361:T361&lt;&gt;"")*(NAV!$D361:T361&lt;&gt;"")),NAV!$D361:T361),"")=""),0,'Daily AUM'!U361-(IFERROR(LOOKUP(2,1/(('Daily AUM'!$D361:T361&lt;&gt;"")*(NAV!$D361:T361&lt;&gt;"")),'Daily AUM'!$D361:T361),"")*(NAV!U361/IFERROR(LOOKUP(2,1/(('Daily AUM'!$D361:T361&lt;&gt;"")*(NAV!$D361:T361&lt;&gt;"")),NAV!$D361:T361),"")))),0))</f>
        <v>30.757107091719263</v>
      </c>
      <c r="V361" s="2">
        <f>IF(OR('Daily AUM'!V361="",NAV!V361=""),0,IFERROR(IF(OR(IFERROR(LOOKUP(2,1/(('Daily AUM'!$D361:U361&lt;&gt;"")*(NAV!$D361:U361&lt;&gt;"")),'Daily AUM'!$D361:U361),"")="",IFERROR(LOOKUP(2,1/(('Daily AUM'!$D361:U361&lt;&gt;"")*(NAV!$D361:U361&lt;&gt;"")),NAV!$D361:U361),"")=""),0,'Daily AUM'!V361-(IFERROR(LOOKUP(2,1/(('Daily AUM'!$D361:U361&lt;&gt;"")*(NAV!$D361:U361&lt;&gt;"")),'Daily AUM'!$D361:U361),"")*(NAV!V361/IFERROR(LOOKUP(2,1/(('Daily AUM'!$D361:U361&lt;&gt;"")*(NAV!$D361:U361&lt;&gt;"")),NAV!$D361:U361),"")))),0))</f>
        <v>-106.20765383118214</v>
      </c>
      <c r="W361" s="2">
        <f>IF(OR('Daily AUM'!W361="",NAV!W361=""),0,IFERROR(IF(OR(IFERROR(LOOKUP(2,1/(('Daily AUM'!$D361:V361&lt;&gt;"")*(NAV!$D361:V361&lt;&gt;"")),'Daily AUM'!$D361:V361),"")="",IFERROR(LOOKUP(2,1/(('Daily AUM'!$D361:V361&lt;&gt;"")*(NAV!$D361:V361&lt;&gt;"")),NAV!$D361:V361),"")=""),0,'Daily AUM'!W361-(IFERROR(LOOKUP(2,1/(('Daily AUM'!$D361:V361&lt;&gt;"")*(NAV!$D361:V361&lt;&gt;"")),'Daily AUM'!$D361:V361),"")*(NAV!W361/IFERROR(LOOKUP(2,1/(('Daily AUM'!$D361:V361&lt;&gt;"")*(NAV!$D361:V361&lt;&gt;"")),NAV!$D361:V361),"")))),0))</f>
        <v>54.60319990892458</v>
      </c>
      <c r="X361" s="2">
        <f>IF(OR('Daily AUM'!X361="",NAV!X361=""),0,IFERROR(IF(OR(IFERROR(LOOKUP(2,1/(('Daily AUM'!$D361:W361&lt;&gt;"")*(NAV!$D361:W361&lt;&gt;"")),'Daily AUM'!$D361:W361),"")="",IFERROR(LOOKUP(2,1/(('Daily AUM'!$D361:W361&lt;&gt;"")*(NAV!$D361:W361&lt;&gt;"")),NAV!$D361:W361),"")=""),0,'Daily AUM'!X361-(IFERROR(LOOKUP(2,1/(('Daily AUM'!$D361:W361&lt;&gt;"")*(NAV!$D361:W361&lt;&gt;"")),'Daily AUM'!$D361:W361),"")*(NAV!X361/IFERROR(LOOKUP(2,1/(('Daily AUM'!$D361:W361&lt;&gt;"")*(NAV!$D361:W361&lt;&gt;"")),NAV!$D361:W361),"")))),0))</f>
        <v>-29.148789474678779</v>
      </c>
      <c r="Y361" s="2">
        <f>IF(OR('Daily AUM'!Y361="",NAV!Y361=""),0,IFERROR(IF(OR(IFERROR(LOOKUP(2,1/(('Daily AUM'!$D361:X361&lt;&gt;"")*(NAV!$D361:X361&lt;&gt;"")),'Daily AUM'!$D361:X361),"")="",IFERROR(LOOKUP(2,1/(('Daily AUM'!$D361:X361&lt;&gt;"")*(NAV!$D361:X361&lt;&gt;"")),NAV!$D361:X361),"")=""),0,'Daily AUM'!Y361-(IFERROR(LOOKUP(2,1/(('Daily AUM'!$D361:X361&lt;&gt;"")*(NAV!$D361:X361&lt;&gt;"")),'Daily AUM'!$D361:X361),"")*(NAV!Y361/IFERROR(LOOKUP(2,1/(('Daily AUM'!$D361:X361&lt;&gt;"")*(NAV!$D361:X361&lt;&gt;"")),NAV!$D361:X361),"")))),0))</f>
        <v>61.526993444525942</v>
      </c>
      <c r="Z361" s="2">
        <f>IF(OR('Daily AUM'!Z361="",NAV!Z361=""),0,IFERROR(IF(OR(IFERROR(LOOKUP(2,1/(('Daily AUM'!$D361:Y361&lt;&gt;"")*(NAV!$D361:Y361&lt;&gt;"")),'Daily AUM'!$D361:Y361),"")="",IFERROR(LOOKUP(2,1/(('Daily AUM'!$D361:Y361&lt;&gt;"")*(NAV!$D361:Y361&lt;&gt;"")),NAV!$D361:Y361),"")=""),0,'Daily AUM'!Z361-(IFERROR(LOOKUP(2,1/(('Daily AUM'!$D361:Y361&lt;&gt;"")*(NAV!$D361:Y361&lt;&gt;"")),'Daily AUM'!$D361:Y361),"")*(NAV!Z361/IFERROR(LOOKUP(2,1/(('Daily AUM'!$D361:Y361&lt;&gt;"")*(NAV!$D361:Y361&lt;&gt;"")),NAV!$D361:Y361),"")))),0))</f>
        <v>-68.37093988930701</v>
      </c>
      <c r="AA361" s="2">
        <f>IF(OR('Daily AUM'!AA361="",NAV!AA361=""),0,IFERROR(IF(OR(IFERROR(LOOKUP(2,1/(('Daily AUM'!$D361:Z361&lt;&gt;"")*(NAV!$D361:Z361&lt;&gt;"")),'Daily AUM'!$D361:Z361),"")="",IFERROR(LOOKUP(2,1/(('Daily AUM'!$D361:Z361&lt;&gt;"")*(NAV!$D361:Z361&lt;&gt;"")),NAV!$D361:Z361),"")=""),0,'Daily AUM'!AA361-(IFERROR(LOOKUP(2,1/(('Daily AUM'!$D361:Z361&lt;&gt;"")*(NAV!$D361:Z361&lt;&gt;"")),'Daily AUM'!$D361:Z361),"")*(NAV!AA361/IFERROR(LOOKUP(2,1/(('Daily AUM'!$D361:Z361&lt;&gt;"")*(NAV!$D361:Z361&lt;&gt;"")),NAV!$D361:Z361),"")))),0))</f>
        <v>48.156408082656526</v>
      </c>
      <c r="AB361" s="2">
        <f>IF(OR('Daily AUM'!AB361="",NAV!AB361=""),0,IFERROR(IF(OR(IFERROR(LOOKUP(2,1/(('Daily AUM'!$D361:AA361&lt;&gt;"")*(NAV!$D361:AA361&lt;&gt;"")),'Daily AUM'!$D361:AA361),"")="",IFERROR(LOOKUP(2,1/(('Daily AUM'!$D361:AA361&lt;&gt;"")*(NAV!$D361:AA361&lt;&gt;"")),NAV!$D361:AA361),"")=""),0,'Daily AUM'!AB361-(IFERROR(LOOKUP(2,1/(('Daily AUM'!$D361:AA361&lt;&gt;"")*(NAV!$D361:AA361&lt;&gt;"")),'Daily AUM'!$D361:AA361),"")*(NAV!AB361/IFERROR(LOOKUP(2,1/(('Daily AUM'!$D361:AA361&lt;&gt;"")*(NAV!$D361:AA361&lt;&gt;"")),NAV!$D361:AA361),"")))),0))</f>
        <v>-88.229030513523867</v>
      </c>
      <c r="AC361" s="2">
        <f>IF(OR('Daily AUM'!AC361="",NAV!AC361=""),0,IFERROR(IF(OR(IFERROR(LOOKUP(2,1/(('Daily AUM'!$D361:AB361&lt;&gt;"")*(NAV!$D361:AB361&lt;&gt;"")),'Daily AUM'!$D361:AB361),"")="",IFERROR(LOOKUP(2,1/(('Daily AUM'!$D361:AB361&lt;&gt;"")*(NAV!$D361:AB361&lt;&gt;"")),NAV!$D361:AB361),"")=""),0,'Daily AUM'!AC361-(IFERROR(LOOKUP(2,1/(('Daily AUM'!$D361:AB361&lt;&gt;"")*(NAV!$D361:AB361&lt;&gt;"")),'Daily AUM'!$D361:AB361),"")*(NAV!AC361/IFERROR(LOOKUP(2,1/(('Daily AUM'!$D361:AB361&lt;&gt;"")*(NAV!$D361:AB361&lt;&gt;"")),NAV!$D361:AB361),"")))),0))</f>
        <v>18.989078680921921</v>
      </c>
      <c r="AD361" s="2">
        <f>IF(OR('Daily AUM'!AD361="",NAV!AD361=""),0,IFERROR(IF(OR(IFERROR(LOOKUP(2,1/(('Daily AUM'!$D361:AC361&lt;&gt;"")*(NAV!$D361:AC361&lt;&gt;"")),'Daily AUM'!$D361:AC361),"")="",IFERROR(LOOKUP(2,1/(('Daily AUM'!$D361:AC361&lt;&gt;"")*(NAV!$D361:AC361&lt;&gt;"")),NAV!$D361:AC361),"")=""),0,'Daily AUM'!AD361-(IFERROR(LOOKUP(2,1/(('Daily AUM'!$D361:AC361&lt;&gt;"")*(NAV!$D361:AC361&lt;&gt;"")),'Daily AUM'!$D361:AC361),"")*(NAV!AD361/IFERROR(LOOKUP(2,1/(('Daily AUM'!$D361:AC361&lt;&gt;"")*(NAV!$D361:AC361&lt;&gt;"")),NAV!$D361:AC361),"")))),0))</f>
        <v>77.600038569923527</v>
      </c>
      <c r="AE361" s="2">
        <f>IF(OR('Daily AUM'!AE361="",NAV!AE361=""),0,IFERROR(IF(OR(IFERROR(LOOKUP(2,1/(('Daily AUM'!$D361:AD361&lt;&gt;"")*(NAV!$D361:AD361&lt;&gt;"")),'Daily AUM'!$D361:AD361),"")="",IFERROR(LOOKUP(2,1/(('Daily AUM'!$D361:AD361&lt;&gt;"")*(NAV!$D361:AD361&lt;&gt;"")),NAV!$D361:AD361),"")=""),0,'Daily AUM'!AE361-(IFERROR(LOOKUP(2,1/(('Daily AUM'!$D361:AD361&lt;&gt;"")*(NAV!$D361:AD361&lt;&gt;"")),'Daily AUM'!$D361:AD361),"")*(NAV!AE361/IFERROR(LOOKUP(2,1/(('Daily AUM'!$D361:AD361&lt;&gt;"")*(NAV!$D361:AD361&lt;&gt;"")),NAV!$D361:AD361),"")))),0))</f>
        <v>49.599732775694974</v>
      </c>
      <c r="AF361" s="2">
        <f>IF(OR('Daily AUM'!AF361="",NAV!AF361=""),0,IFERROR(IF(OR(IFERROR(LOOKUP(2,1/(('Daily AUM'!$D361:AE361&lt;&gt;"")*(NAV!$D361:AE361&lt;&gt;"")),'Daily AUM'!$D361:AE361),"")="",IFERROR(LOOKUP(2,1/(('Daily AUM'!$D361:AE361&lt;&gt;"")*(NAV!$D361:AE361&lt;&gt;"")),NAV!$D361:AE361),"")=""),0,'Daily AUM'!AF361-(IFERROR(LOOKUP(2,1/(('Daily AUM'!$D361:AE361&lt;&gt;"")*(NAV!$D361:AE361&lt;&gt;"")),'Daily AUM'!$D361:AE361),"")*(NAV!AF361/IFERROR(LOOKUP(2,1/(('Daily AUM'!$D361:AE361&lt;&gt;"")*(NAV!$D361:AE361&lt;&gt;"")),NAV!$D361:AE361),"")))),0))</f>
        <v>36.579392547123462</v>
      </c>
      <c r="AG361" s="2">
        <f>IF(OR('Daily AUM'!AG361="",NAV!AG361=""),0,IFERROR(IF(OR(IFERROR(LOOKUP(2,1/(('Daily AUM'!$D361:AF361&lt;&gt;"")*(NAV!$D361:AF361&lt;&gt;"")),'Daily AUM'!$D361:AF361),"")="",IFERROR(LOOKUP(2,1/(('Daily AUM'!$D361:AF361&lt;&gt;"")*(NAV!$D361:AF361&lt;&gt;"")),NAV!$D361:AF361),"")=""),0,'Daily AUM'!AG361-(IFERROR(LOOKUP(2,1/(('Daily AUM'!$D361:AF361&lt;&gt;"")*(NAV!$D361:AF361&lt;&gt;"")),'Daily AUM'!$D361:AF361),"")*(NAV!AG361/IFERROR(LOOKUP(2,1/(('Daily AUM'!$D361:AF361&lt;&gt;"")*(NAV!$D361:AF361&lt;&gt;"")),NAV!$D361:AF361),"")))),0))</f>
        <v>-125.21941555792637</v>
      </c>
      <c r="AH361" s="2">
        <f>IF(OR('Daily AUM'!AH361="",NAV!AH361=""),0,IFERROR(IF(OR(IFERROR(LOOKUP(2,1/(('Daily AUM'!$D361:AG361&lt;&gt;"")*(NAV!$D361:AG361&lt;&gt;"")),'Daily AUM'!$D361:AG361),"")="",IFERROR(LOOKUP(2,1/(('Daily AUM'!$D361:AG361&lt;&gt;"")*(NAV!$D361:AG361&lt;&gt;"")),NAV!$D361:AG361),"")=""),0,'Daily AUM'!AH361-(IFERROR(LOOKUP(2,1/(('Daily AUM'!$D361:AG361&lt;&gt;"")*(NAV!$D361:AG361&lt;&gt;"")),'Daily AUM'!$D361:AG361),"")*(NAV!AH361/IFERROR(LOOKUP(2,1/(('Daily AUM'!$D361:AG361&lt;&gt;"")*(NAV!$D361:AG361&lt;&gt;"")),NAV!$D361:AG361),"")))),0))</f>
        <v>-18.59569251069297</v>
      </c>
      <c r="AI361" s="2">
        <f>IF(OR('Daily AUM'!AI361="",NAV!AI361=""),0,IFERROR(IF(OR(IFERROR(LOOKUP(2,1/(('Daily AUM'!$D361:AH361&lt;&gt;"")*(NAV!$D361:AH361&lt;&gt;"")),'Daily AUM'!$D361:AH361),"")="",IFERROR(LOOKUP(2,1/(('Daily AUM'!$D361:AH361&lt;&gt;"")*(NAV!$D361:AH361&lt;&gt;"")),NAV!$D361:AH361),"")=""),0,'Daily AUM'!AI361-(IFERROR(LOOKUP(2,1/(('Daily AUM'!$D361:AH361&lt;&gt;"")*(NAV!$D361:AH361&lt;&gt;"")),'Daily AUM'!$D361:AH361),"")*(NAV!AI361/IFERROR(LOOKUP(2,1/(('Daily AUM'!$D361:AH361&lt;&gt;"")*(NAV!$D361:AH361&lt;&gt;"")),NAV!$D361:AH361),"")))),0))</f>
        <v>50.837790976835095</v>
      </c>
      <c r="AJ361" s="2">
        <f>IF(OR('Daily AUM'!AJ361="",NAV!AJ361=""),0,IFERROR(IF(OR(IFERROR(LOOKUP(2,1/(('Daily AUM'!$D361:AI361&lt;&gt;"")*(NAV!$D361:AI361&lt;&gt;"")),'Daily AUM'!$D361:AI361),"")="",IFERROR(LOOKUP(2,1/(('Daily AUM'!$D361:AI361&lt;&gt;"")*(NAV!$D361:AI361&lt;&gt;"")),NAV!$D361:AI361),"")=""),0,'Daily AUM'!AJ361-(IFERROR(LOOKUP(2,1/(('Daily AUM'!$D361:AI361&lt;&gt;"")*(NAV!$D361:AI361&lt;&gt;"")),'Daily AUM'!$D361:AI361),"")*(NAV!AJ361/IFERROR(LOOKUP(2,1/(('Daily AUM'!$D361:AI361&lt;&gt;"")*(NAV!$D361:AI361&lt;&gt;"")),NAV!$D361:AI361),"")))),0))</f>
        <v>31.174376746190319</v>
      </c>
      <c r="AK361" s="2">
        <f>IF(OR('Daily AUM'!AK361="",NAV!AK361=""),0,IFERROR(IF(OR(IFERROR(LOOKUP(2,1/(('Daily AUM'!$D361:AJ361&lt;&gt;"")*(NAV!$D361:AJ361&lt;&gt;"")),'Daily AUM'!$D361:AJ361),"")="",IFERROR(LOOKUP(2,1/(('Daily AUM'!$D361:AJ361&lt;&gt;"")*(NAV!$D361:AJ361&lt;&gt;"")),NAV!$D361:AJ361),"")=""),0,'Daily AUM'!AK361-(IFERROR(LOOKUP(2,1/(('Daily AUM'!$D361:AJ361&lt;&gt;"")*(NAV!$D361:AJ361&lt;&gt;"")),'Daily AUM'!$D361:AJ361),"")*(NAV!AK361/IFERROR(LOOKUP(2,1/(('Daily AUM'!$D361:AJ361&lt;&gt;"")*(NAV!$D361:AJ361&lt;&gt;"")),NAV!$D361:AJ361),"")))),0))</f>
        <v>-63.239226076218074</v>
      </c>
      <c r="AL361" s="2">
        <f>IF(OR('Daily AUM'!AL361="",NAV!AL361=""),0,IFERROR(IF(OR(IFERROR(LOOKUP(2,1/(('Daily AUM'!$D361:AK361&lt;&gt;"")*(NAV!$D361:AK361&lt;&gt;"")),'Daily AUM'!$D361:AK361),"")="",IFERROR(LOOKUP(2,1/(('Daily AUM'!$D361:AK361&lt;&gt;"")*(NAV!$D361:AK361&lt;&gt;"")),NAV!$D361:AK361),"")=""),0,'Daily AUM'!AL361-(IFERROR(LOOKUP(2,1/(('Daily AUM'!$D361:AK361&lt;&gt;"")*(NAV!$D361:AK361&lt;&gt;"")),'Daily AUM'!$D361:AK361),"")*(NAV!AL361/IFERROR(LOOKUP(2,1/(('Daily AUM'!$D361:AK361&lt;&gt;"")*(NAV!$D361:AK361&lt;&gt;"")),NAV!$D361:AK361),"")))),0))</f>
        <v>13.336495708932489</v>
      </c>
      <c r="AM361" s="2">
        <f>IF(OR('Daily AUM'!AM361="",NAV!AM361=""),0,IFERROR(IF(OR(IFERROR(LOOKUP(2,1/(('Daily AUM'!$D361:AL361&lt;&gt;"")*(NAV!$D361:AL361&lt;&gt;"")),'Daily AUM'!$D361:AL361),"")="",IFERROR(LOOKUP(2,1/(('Daily AUM'!$D361:AL361&lt;&gt;"")*(NAV!$D361:AL361&lt;&gt;"")),NAV!$D361:AL361),"")=""),0,'Daily AUM'!AM361-(IFERROR(LOOKUP(2,1/(('Daily AUM'!$D361:AL361&lt;&gt;"")*(NAV!$D361:AL361&lt;&gt;"")),'Daily AUM'!$D361:AL361),"")*(NAV!AM361/IFERROR(LOOKUP(2,1/(('Daily AUM'!$D361:AL361&lt;&gt;"")*(NAV!$D361:AL361&lt;&gt;"")),NAV!$D361:AL361),"")))),0))</f>
        <v>0.25946484446285467</v>
      </c>
      <c r="AN361" s="2">
        <f>IF(OR('Daily AUM'!AN361="",NAV!AN361=""),0,IFERROR(IF(OR(IFERROR(LOOKUP(2,1/(('Daily AUM'!$D361:AM361&lt;&gt;"")*(NAV!$D361:AM361&lt;&gt;"")),'Daily AUM'!$D361:AM361),"")="",IFERROR(LOOKUP(2,1/(('Daily AUM'!$D361:AM361&lt;&gt;"")*(NAV!$D361:AM361&lt;&gt;"")),NAV!$D361:AM361),"")=""),0,'Daily AUM'!AN361-(IFERROR(LOOKUP(2,1/(('Daily AUM'!$D361:AM361&lt;&gt;"")*(NAV!$D361:AM361&lt;&gt;"")),'Daily AUM'!$D361:AM361),"")*(NAV!AN361/IFERROR(LOOKUP(2,1/(('Daily AUM'!$D361:AM361&lt;&gt;"")*(NAV!$D361:AM361&lt;&gt;"")),NAV!$D361:AM361),"")))),0))</f>
        <v>8.266839237289787</v>
      </c>
      <c r="AO361" s="2">
        <f>IF(OR('Daily AUM'!AO361="",NAV!AO361=""),0,IFERROR(IF(OR(IFERROR(LOOKUP(2,1/(('Daily AUM'!$D361:AN361&lt;&gt;"")*(NAV!$D361:AN361&lt;&gt;"")),'Daily AUM'!$D361:AN361),"")="",IFERROR(LOOKUP(2,1/(('Daily AUM'!$D361:AN361&lt;&gt;"")*(NAV!$D361:AN361&lt;&gt;"")),NAV!$D361:AN361),"")=""),0,'Daily AUM'!AO361-(IFERROR(LOOKUP(2,1/(('Daily AUM'!$D361:AN361&lt;&gt;"")*(NAV!$D361:AN361&lt;&gt;"")),'Daily AUM'!$D361:AN361),"")*(NAV!AO361/IFERROR(LOOKUP(2,1/(('Daily AUM'!$D361:AN361&lt;&gt;"")*(NAV!$D361:AN361&lt;&gt;"")),NAV!$D361:AN361),"")))),0))</f>
        <v>-72.503402308546356</v>
      </c>
      <c r="AP361" s="2">
        <f>IF(OR('Daily AUM'!AP361="",NAV!AP361=""),0,IFERROR(IF(OR(IFERROR(LOOKUP(2,1/(('Daily AUM'!$D361:AO361&lt;&gt;"")*(NAV!$D361:AO361&lt;&gt;"")),'Daily AUM'!$D361:AO361),"")="",IFERROR(LOOKUP(2,1/(('Daily AUM'!$D361:AO361&lt;&gt;"")*(NAV!$D361:AO361&lt;&gt;"")),NAV!$D361:AO361),"")=""),0,'Daily AUM'!AP361-(IFERROR(LOOKUP(2,1/(('Daily AUM'!$D361:AO361&lt;&gt;"")*(NAV!$D361:AO361&lt;&gt;"")),'Daily AUM'!$D361:AO361),"")*(NAV!AP361/IFERROR(LOOKUP(2,1/(('Daily AUM'!$D361:AO361&lt;&gt;"")*(NAV!$D361:AO361&lt;&gt;"")),NAV!$D361:AO361),"")))),0))</f>
        <v>67.287271745287399</v>
      </c>
      <c r="AQ361" s="2">
        <f>IF(OR('Daily AUM'!AQ361="",NAV!AQ361=""),0,IFERROR(IF(OR(IFERROR(LOOKUP(2,1/(('Daily AUM'!$D361:AP361&lt;&gt;"")*(NAV!$D361:AP361&lt;&gt;"")),'Daily AUM'!$D361:AP361),"")="",IFERROR(LOOKUP(2,1/(('Daily AUM'!$D361:AP361&lt;&gt;"")*(NAV!$D361:AP361&lt;&gt;"")),NAV!$D361:AP361),"")=""),0,'Daily AUM'!AQ361-(IFERROR(LOOKUP(2,1/(('Daily AUM'!$D361:AP361&lt;&gt;"")*(NAV!$D361:AP361&lt;&gt;"")),'Daily AUM'!$D361:AP361),"")*(NAV!AQ361/IFERROR(LOOKUP(2,1/(('Daily AUM'!$D361:AP361&lt;&gt;"")*(NAV!$D361:AP361&lt;&gt;"")),NAV!$D361:AP361),"")))),0))</f>
        <v>-21.196907526355062</v>
      </c>
      <c r="AR361" s="2">
        <f>IF(OR('Daily AUM'!AR361="",NAV!AR361=""),0,IFERROR(IF(OR(IFERROR(LOOKUP(2,1/(('Daily AUM'!$D361:AQ361&lt;&gt;"")*(NAV!$D361:AQ361&lt;&gt;"")),'Daily AUM'!$D361:AQ361),"")="",IFERROR(LOOKUP(2,1/(('Daily AUM'!$D361:AQ361&lt;&gt;"")*(NAV!$D361:AQ361&lt;&gt;"")),NAV!$D361:AQ361),"")=""),0,'Daily AUM'!AR361-(IFERROR(LOOKUP(2,1/(('Daily AUM'!$D361:AQ361&lt;&gt;"")*(NAV!$D361:AQ361&lt;&gt;"")),'Daily AUM'!$D361:AQ361),"")*(NAV!AR361/IFERROR(LOOKUP(2,1/(('Daily AUM'!$D361:AQ361&lt;&gt;"")*(NAV!$D361:AQ361&lt;&gt;"")),NAV!$D361:AQ361),"")))),0))</f>
        <v>58.860125237192733</v>
      </c>
      <c r="AS361" s="2">
        <f t="shared" si="10"/>
        <v>-72.565926998343457</v>
      </c>
      <c r="AT361" s="2">
        <f t="shared" si="11"/>
        <v>3.5924007699413778</v>
      </c>
    </row>
    <row r="362" spans="1:46" x14ac:dyDescent="0.2">
      <c r="A362" t="s">
        <v>408</v>
      </c>
      <c r="B362" t="s">
        <v>405</v>
      </c>
      <c r="C362" t="s">
        <v>9</v>
      </c>
      <c r="D362" s="2">
        <f>0</f>
        <v>0</v>
      </c>
      <c r="E362" s="2">
        <f>IF(OR('Daily AUM'!E362="",NAV!E362=""),0,IFERROR(IF(OR(IFERROR(LOOKUP(2,1/(('Daily AUM'!$D362:D362&lt;&gt;"")*(NAV!$D362:D362&lt;&gt;"")),'Daily AUM'!$D362:D362),"")="",IFERROR(LOOKUP(2,1/(('Daily AUM'!$D362:D362&lt;&gt;"")*(NAV!$D362:D362&lt;&gt;"")),NAV!$D362:D362),"")=""),0,'Daily AUM'!E362-(IFERROR(LOOKUP(2,1/(('Daily AUM'!$D362:D362&lt;&gt;"")*(NAV!$D362:D362&lt;&gt;"")),'Daily AUM'!$D362:D362),"")*(NAV!E362/IFERROR(LOOKUP(2,1/(('Daily AUM'!$D362:D362&lt;&gt;"")*(NAV!$D362:D362&lt;&gt;"")),NAV!$D362:D362),"")))),0))</f>
        <v>1.6492136096303511E-2</v>
      </c>
      <c r="F362" s="2">
        <f>IF(OR('Daily AUM'!F362="",NAV!F362=""),0,IFERROR(IF(OR(IFERROR(LOOKUP(2,1/(('Daily AUM'!$D362:E362&lt;&gt;"")*(NAV!$D362:E362&lt;&gt;"")),'Daily AUM'!$D362:E362),"")="",IFERROR(LOOKUP(2,1/(('Daily AUM'!$D362:E362&lt;&gt;"")*(NAV!$D362:E362&lt;&gt;"")),NAV!$D362:E362),"")=""),0,'Daily AUM'!F362-(IFERROR(LOOKUP(2,1/(('Daily AUM'!$D362:E362&lt;&gt;"")*(NAV!$D362:E362&lt;&gt;"")),'Daily AUM'!$D362:E362),"")*(NAV!F362/IFERROR(LOOKUP(2,1/(('Daily AUM'!$D362:E362&lt;&gt;"")*(NAV!$D362:E362&lt;&gt;"")),NAV!$D362:E362),"")))),0))</f>
        <v>-13.39849758403426</v>
      </c>
      <c r="G362" s="2">
        <f>IF(OR('Daily AUM'!G362="",NAV!G362=""),0,IFERROR(IF(OR(IFERROR(LOOKUP(2,1/(('Daily AUM'!$D362:F362&lt;&gt;"")*(NAV!$D362:F362&lt;&gt;"")),'Daily AUM'!$D362:F362),"")="",IFERROR(LOOKUP(2,1/(('Daily AUM'!$D362:F362&lt;&gt;"")*(NAV!$D362:F362&lt;&gt;"")),NAV!$D362:F362),"")=""),0,'Daily AUM'!G362-(IFERROR(LOOKUP(2,1/(('Daily AUM'!$D362:F362&lt;&gt;"")*(NAV!$D362:F362&lt;&gt;"")),'Daily AUM'!$D362:F362),"")*(NAV!G362/IFERROR(LOOKUP(2,1/(('Daily AUM'!$D362:F362&lt;&gt;"")*(NAV!$D362:F362&lt;&gt;"")),NAV!$D362:F362),"")))),0))</f>
        <v>6.1238020340385333</v>
      </c>
      <c r="H362" s="2">
        <f>IF(OR('Daily AUM'!H362="",NAV!H362=""),0,IFERROR(IF(OR(IFERROR(LOOKUP(2,1/(('Daily AUM'!$D362:G362&lt;&gt;"")*(NAV!$D362:G362&lt;&gt;"")),'Daily AUM'!$D362:G362),"")="",IFERROR(LOOKUP(2,1/(('Daily AUM'!$D362:G362&lt;&gt;"")*(NAV!$D362:G362&lt;&gt;"")),NAV!$D362:G362),"")=""),0,'Daily AUM'!H362-(IFERROR(LOOKUP(2,1/(('Daily AUM'!$D362:G362&lt;&gt;"")*(NAV!$D362:G362&lt;&gt;"")),'Daily AUM'!$D362:G362),"")*(NAV!H362/IFERROR(LOOKUP(2,1/(('Daily AUM'!$D362:G362&lt;&gt;"")*(NAV!$D362:G362&lt;&gt;"")),NAV!$D362:G362),"")))),0))</f>
        <v>-3.1505239891130827</v>
      </c>
      <c r="I362" s="2">
        <f>IF(OR('Daily AUM'!I362="",NAV!I362=""),0,IFERROR(IF(OR(IFERROR(LOOKUP(2,1/(('Daily AUM'!$D362:H362&lt;&gt;"")*(NAV!$D362:H362&lt;&gt;"")),'Daily AUM'!$D362:H362),"")="",IFERROR(LOOKUP(2,1/(('Daily AUM'!$D362:H362&lt;&gt;"")*(NAV!$D362:H362&lt;&gt;"")),NAV!$D362:H362),"")=""),0,'Daily AUM'!I362-(IFERROR(LOOKUP(2,1/(('Daily AUM'!$D362:H362&lt;&gt;"")*(NAV!$D362:H362&lt;&gt;"")),'Daily AUM'!$D362:H362),"")*(NAV!I362/IFERROR(LOOKUP(2,1/(('Daily AUM'!$D362:H362&lt;&gt;"")*(NAV!$D362:H362&lt;&gt;"")),NAV!$D362:H362),"")))),0))</f>
        <v>3.6776345626296347</v>
      </c>
      <c r="J362" s="2">
        <f>IF(OR('Daily AUM'!J362="",NAV!J362=""),0,IFERROR(IF(OR(IFERROR(LOOKUP(2,1/(('Daily AUM'!$D362:I362&lt;&gt;"")*(NAV!$D362:I362&lt;&gt;"")),'Daily AUM'!$D362:I362),"")="",IFERROR(LOOKUP(2,1/(('Daily AUM'!$D362:I362&lt;&gt;"")*(NAV!$D362:I362&lt;&gt;"")),NAV!$D362:I362),"")=""),0,'Daily AUM'!J362-(IFERROR(LOOKUP(2,1/(('Daily AUM'!$D362:I362&lt;&gt;"")*(NAV!$D362:I362&lt;&gt;"")),'Daily AUM'!$D362:I362),"")*(NAV!J362/IFERROR(LOOKUP(2,1/(('Daily AUM'!$D362:I362&lt;&gt;"")*(NAV!$D362:I362&lt;&gt;"")),NAV!$D362:I362),"")))),0))</f>
        <v>-11.690746807451433</v>
      </c>
      <c r="K362" s="2">
        <f>IF(OR('Daily AUM'!K362="",NAV!K362=""),0,IFERROR(IF(OR(IFERROR(LOOKUP(2,1/(('Daily AUM'!$D362:J362&lt;&gt;"")*(NAV!$D362:J362&lt;&gt;"")),'Daily AUM'!$D362:J362),"")="",IFERROR(LOOKUP(2,1/(('Daily AUM'!$D362:J362&lt;&gt;"")*(NAV!$D362:J362&lt;&gt;"")),NAV!$D362:J362),"")=""),0,'Daily AUM'!K362-(IFERROR(LOOKUP(2,1/(('Daily AUM'!$D362:J362&lt;&gt;"")*(NAV!$D362:J362&lt;&gt;"")),'Daily AUM'!$D362:J362),"")*(NAV!K362/IFERROR(LOOKUP(2,1/(('Daily AUM'!$D362:J362&lt;&gt;"")*(NAV!$D362:J362&lt;&gt;"")),NAV!$D362:J362),"")))),0))</f>
        <v>13.482762780782764</v>
      </c>
      <c r="L362" s="2">
        <f>IF(OR('Daily AUM'!L362="",NAV!L362=""),0,IFERROR(IF(OR(IFERROR(LOOKUP(2,1/(('Daily AUM'!$D362:K362&lt;&gt;"")*(NAV!$D362:K362&lt;&gt;"")),'Daily AUM'!$D362:K362),"")="",IFERROR(LOOKUP(2,1/(('Daily AUM'!$D362:K362&lt;&gt;"")*(NAV!$D362:K362&lt;&gt;"")),NAV!$D362:K362),"")=""),0,'Daily AUM'!L362-(IFERROR(LOOKUP(2,1/(('Daily AUM'!$D362:K362&lt;&gt;"")*(NAV!$D362:K362&lt;&gt;"")),'Daily AUM'!$D362:K362),"")*(NAV!L362/IFERROR(LOOKUP(2,1/(('Daily AUM'!$D362:K362&lt;&gt;"")*(NAV!$D362:K362&lt;&gt;"")),NAV!$D362:K362),"")))),0))</f>
        <v>-5.7776522800940597</v>
      </c>
      <c r="M362" s="2">
        <f>IF(OR('Daily AUM'!M362="",NAV!M362=""),0,IFERROR(IF(OR(IFERROR(LOOKUP(2,1/(('Daily AUM'!$D362:L362&lt;&gt;"")*(NAV!$D362:L362&lt;&gt;"")),'Daily AUM'!$D362:L362),"")="",IFERROR(LOOKUP(2,1/(('Daily AUM'!$D362:L362&lt;&gt;"")*(NAV!$D362:L362&lt;&gt;"")),NAV!$D362:L362),"")=""),0,'Daily AUM'!M362-(IFERROR(LOOKUP(2,1/(('Daily AUM'!$D362:L362&lt;&gt;"")*(NAV!$D362:L362&lt;&gt;"")),'Daily AUM'!$D362:L362),"")*(NAV!M362/IFERROR(LOOKUP(2,1/(('Daily AUM'!$D362:L362&lt;&gt;"")*(NAV!$D362:L362&lt;&gt;"")),NAV!$D362:L362),"")))),0))</f>
        <v>7.0130196315873832</v>
      </c>
      <c r="N362" s="2">
        <f>IF(OR('Daily AUM'!N362="",NAV!N362=""),0,IFERROR(IF(OR(IFERROR(LOOKUP(2,1/(('Daily AUM'!$D362:M362&lt;&gt;"")*(NAV!$D362:M362&lt;&gt;"")),'Daily AUM'!$D362:M362),"")="",IFERROR(LOOKUP(2,1/(('Daily AUM'!$D362:M362&lt;&gt;"")*(NAV!$D362:M362&lt;&gt;"")),NAV!$D362:M362),"")=""),0,'Daily AUM'!N362-(IFERROR(LOOKUP(2,1/(('Daily AUM'!$D362:M362&lt;&gt;"")*(NAV!$D362:M362&lt;&gt;"")),'Daily AUM'!$D362:M362),"")*(NAV!N362/IFERROR(LOOKUP(2,1/(('Daily AUM'!$D362:M362&lt;&gt;"")*(NAV!$D362:M362&lt;&gt;"")),NAV!$D362:M362),"")))),0))</f>
        <v>-7.8636187295399509</v>
      </c>
      <c r="O362" s="2">
        <f>IF(OR('Daily AUM'!O362="",NAV!O362=""),0,IFERROR(IF(OR(IFERROR(LOOKUP(2,1/(('Daily AUM'!$D362:N362&lt;&gt;"")*(NAV!$D362:N362&lt;&gt;"")),'Daily AUM'!$D362:N362),"")="",IFERROR(LOOKUP(2,1/(('Daily AUM'!$D362:N362&lt;&gt;"")*(NAV!$D362:N362&lt;&gt;"")),NAV!$D362:N362),"")=""),0,'Daily AUM'!O362-(IFERROR(LOOKUP(2,1/(('Daily AUM'!$D362:N362&lt;&gt;"")*(NAV!$D362:N362&lt;&gt;"")),'Daily AUM'!$D362:N362),"")*(NAV!O362/IFERROR(LOOKUP(2,1/(('Daily AUM'!$D362:N362&lt;&gt;"")*(NAV!$D362:N362&lt;&gt;"")),NAV!$D362:N362),"")))),0))</f>
        <v>4.5432144864271891</v>
      </c>
      <c r="P362" s="2">
        <f>IF(OR('Daily AUM'!P362="",NAV!P362=""),0,IFERROR(IF(OR(IFERROR(LOOKUP(2,1/(('Daily AUM'!$D362:O362&lt;&gt;"")*(NAV!$D362:O362&lt;&gt;"")),'Daily AUM'!$D362:O362),"")="",IFERROR(LOOKUP(2,1/(('Daily AUM'!$D362:O362&lt;&gt;"")*(NAV!$D362:O362&lt;&gt;"")),NAV!$D362:O362),"")=""),0,'Daily AUM'!P362-(IFERROR(LOOKUP(2,1/(('Daily AUM'!$D362:O362&lt;&gt;"")*(NAV!$D362:O362&lt;&gt;"")),'Daily AUM'!$D362:O362),"")*(NAV!P362/IFERROR(LOOKUP(2,1/(('Daily AUM'!$D362:O362&lt;&gt;"")*(NAV!$D362:O362&lt;&gt;"")),NAV!$D362:O362),"")))),0))</f>
        <v>-2.5079486340801509</v>
      </c>
      <c r="Q362" s="2">
        <f>IF(OR('Daily AUM'!Q362="",NAV!Q362=""),0,IFERROR(IF(OR(IFERROR(LOOKUP(2,1/(('Daily AUM'!$D362:P362&lt;&gt;"")*(NAV!$D362:P362&lt;&gt;"")),'Daily AUM'!$D362:P362),"")="",IFERROR(LOOKUP(2,1/(('Daily AUM'!$D362:P362&lt;&gt;"")*(NAV!$D362:P362&lt;&gt;"")),NAV!$D362:P362),"")=""),0,'Daily AUM'!Q362-(IFERROR(LOOKUP(2,1/(('Daily AUM'!$D362:P362&lt;&gt;"")*(NAV!$D362:P362&lt;&gt;"")),'Daily AUM'!$D362:P362),"")*(NAV!Q362/IFERROR(LOOKUP(2,1/(('Daily AUM'!$D362:P362&lt;&gt;"")*(NAV!$D362:P362&lt;&gt;"")),NAV!$D362:P362),"")))),0))</f>
        <v>5.5700153923630182</v>
      </c>
      <c r="R362" s="2">
        <f>IF(OR('Daily AUM'!R362="",NAV!R362=""),0,IFERROR(IF(OR(IFERROR(LOOKUP(2,1/(('Daily AUM'!$D362:Q362&lt;&gt;"")*(NAV!$D362:Q362&lt;&gt;"")),'Daily AUM'!$D362:Q362),"")="",IFERROR(LOOKUP(2,1/(('Daily AUM'!$D362:Q362&lt;&gt;"")*(NAV!$D362:Q362&lt;&gt;"")),NAV!$D362:Q362),"")=""),0,'Daily AUM'!R362-(IFERROR(LOOKUP(2,1/(('Daily AUM'!$D362:Q362&lt;&gt;"")*(NAV!$D362:Q362&lt;&gt;"")),'Daily AUM'!$D362:Q362),"")*(NAV!R362/IFERROR(LOOKUP(2,1/(('Daily AUM'!$D362:Q362&lt;&gt;"")*(NAV!$D362:Q362&lt;&gt;"")),NAV!$D362:Q362),"")))),0))</f>
        <v>-2.9838217579941784</v>
      </c>
      <c r="S362" s="2">
        <f>IF(OR('Daily AUM'!S362="",NAV!S362=""),0,IFERROR(IF(OR(IFERROR(LOOKUP(2,1/(('Daily AUM'!$D362:R362&lt;&gt;"")*(NAV!$D362:R362&lt;&gt;"")),'Daily AUM'!$D362:R362),"")="",IFERROR(LOOKUP(2,1/(('Daily AUM'!$D362:R362&lt;&gt;"")*(NAV!$D362:R362&lt;&gt;"")),NAV!$D362:R362),"")=""),0,'Daily AUM'!S362-(IFERROR(LOOKUP(2,1/(('Daily AUM'!$D362:R362&lt;&gt;"")*(NAV!$D362:R362&lt;&gt;"")),'Daily AUM'!$D362:R362),"")*(NAV!S362/IFERROR(LOOKUP(2,1/(('Daily AUM'!$D362:R362&lt;&gt;"")*(NAV!$D362:R362&lt;&gt;"")),NAV!$D362:R362),"")))),0))</f>
        <v>2.8048941964678988</v>
      </c>
      <c r="T362" s="2">
        <f>IF(OR('Daily AUM'!T362="",NAV!T362=""),0,IFERROR(IF(OR(IFERROR(LOOKUP(2,1/(('Daily AUM'!$D362:S362&lt;&gt;"")*(NAV!$D362:S362&lt;&gt;"")),'Daily AUM'!$D362:S362),"")="",IFERROR(LOOKUP(2,1/(('Daily AUM'!$D362:S362&lt;&gt;"")*(NAV!$D362:S362&lt;&gt;"")),NAV!$D362:S362),"")=""),0,'Daily AUM'!T362-(IFERROR(LOOKUP(2,1/(('Daily AUM'!$D362:S362&lt;&gt;"")*(NAV!$D362:S362&lt;&gt;"")),'Daily AUM'!$D362:S362),"")*(NAV!T362/IFERROR(LOOKUP(2,1/(('Daily AUM'!$D362:S362&lt;&gt;"")*(NAV!$D362:S362&lt;&gt;"")),NAV!$D362:S362),"")))),0))</f>
        <v>0.52450372047371729</v>
      </c>
      <c r="U362" s="2">
        <f>IF(OR('Daily AUM'!U362="",NAV!U362=""),0,IFERROR(IF(OR(IFERROR(LOOKUP(2,1/(('Daily AUM'!$D362:T362&lt;&gt;"")*(NAV!$D362:T362&lt;&gt;"")),'Daily AUM'!$D362:T362),"")="",IFERROR(LOOKUP(2,1/(('Daily AUM'!$D362:T362&lt;&gt;"")*(NAV!$D362:T362&lt;&gt;"")),NAV!$D362:T362),"")=""),0,'Daily AUM'!U362-(IFERROR(LOOKUP(2,1/(('Daily AUM'!$D362:T362&lt;&gt;"")*(NAV!$D362:T362&lt;&gt;"")),'Daily AUM'!$D362:T362),"")*(NAV!U362/IFERROR(LOOKUP(2,1/(('Daily AUM'!$D362:T362&lt;&gt;"")*(NAV!$D362:T362&lt;&gt;"")),NAV!$D362:T362),"")))),0))</f>
        <v>1.6665025406265954</v>
      </c>
      <c r="V362" s="2">
        <f>IF(OR('Daily AUM'!V362="",NAV!V362=""),0,IFERROR(IF(OR(IFERROR(LOOKUP(2,1/(('Daily AUM'!$D362:U362&lt;&gt;"")*(NAV!$D362:U362&lt;&gt;"")),'Daily AUM'!$D362:U362),"")="",IFERROR(LOOKUP(2,1/(('Daily AUM'!$D362:U362&lt;&gt;"")*(NAV!$D362:U362&lt;&gt;"")),NAV!$D362:U362),"")=""),0,'Daily AUM'!V362-(IFERROR(LOOKUP(2,1/(('Daily AUM'!$D362:U362&lt;&gt;"")*(NAV!$D362:U362&lt;&gt;"")),'Daily AUM'!$D362:U362),"")*(NAV!V362/IFERROR(LOOKUP(2,1/(('Daily AUM'!$D362:U362&lt;&gt;"")*(NAV!$D362:U362&lt;&gt;"")),NAV!$D362:U362),"")))),0))</f>
        <v>-6.4072698215961168</v>
      </c>
      <c r="W362" s="2">
        <f>IF(OR('Daily AUM'!W362="",NAV!W362=""),0,IFERROR(IF(OR(IFERROR(LOOKUP(2,1/(('Daily AUM'!$D362:V362&lt;&gt;"")*(NAV!$D362:V362&lt;&gt;"")),'Daily AUM'!$D362:V362),"")="",IFERROR(LOOKUP(2,1/(('Daily AUM'!$D362:V362&lt;&gt;"")*(NAV!$D362:V362&lt;&gt;"")),NAV!$D362:V362),"")=""),0,'Daily AUM'!W362-(IFERROR(LOOKUP(2,1/(('Daily AUM'!$D362:V362&lt;&gt;"")*(NAV!$D362:V362&lt;&gt;"")),'Daily AUM'!$D362:V362),"")*(NAV!W362/IFERROR(LOOKUP(2,1/(('Daily AUM'!$D362:V362&lt;&gt;"")*(NAV!$D362:V362&lt;&gt;"")),NAV!$D362:V362),"")))),0))</f>
        <v>4.5761127989003398</v>
      </c>
      <c r="X362" s="2">
        <f>IF(OR('Daily AUM'!X362="",NAV!X362=""),0,IFERROR(IF(OR(IFERROR(LOOKUP(2,1/(('Daily AUM'!$D362:W362&lt;&gt;"")*(NAV!$D362:W362&lt;&gt;"")),'Daily AUM'!$D362:W362),"")="",IFERROR(LOOKUP(2,1/(('Daily AUM'!$D362:W362&lt;&gt;"")*(NAV!$D362:W362&lt;&gt;"")),NAV!$D362:W362),"")=""),0,'Daily AUM'!X362-(IFERROR(LOOKUP(2,1/(('Daily AUM'!$D362:W362&lt;&gt;"")*(NAV!$D362:W362&lt;&gt;"")),'Daily AUM'!$D362:W362),"")*(NAV!X362/IFERROR(LOOKUP(2,1/(('Daily AUM'!$D362:W362&lt;&gt;"")*(NAV!$D362:W362&lt;&gt;"")),NAV!$D362:W362),"")))),0))</f>
        <v>-2.596168796780205</v>
      </c>
      <c r="Y362" s="2">
        <f>IF(OR('Daily AUM'!Y362="",NAV!Y362=""),0,IFERROR(IF(OR(IFERROR(LOOKUP(2,1/(('Daily AUM'!$D362:X362&lt;&gt;"")*(NAV!$D362:X362&lt;&gt;"")),'Daily AUM'!$D362:X362),"")="",IFERROR(LOOKUP(2,1/(('Daily AUM'!$D362:X362&lt;&gt;"")*(NAV!$D362:X362&lt;&gt;"")),NAV!$D362:X362),"")=""),0,'Daily AUM'!Y362-(IFERROR(LOOKUP(2,1/(('Daily AUM'!$D362:X362&lt;&gt;"")*(NAV!$D362:X362&lt;&gt;"")),'Daily AUM'!$D362:X362),"")*(NAV!Y362/IFERROR(LOOKUP(2,1/(('Daily AUM'!$D362:X362&lt;&gt;"")*(NAV!$D362:X362&lt;&gt;"")),NAV!$D362:X362),"")))),0))</f>
        <v>3.306606924742141</v>
      </c>
      <c r="Z362" s="2">
        <f>IF(OR('Daily AUM'!Z362="",NAV!Z362=""),0,IFERROR(IF(OR(IFERROR(LOOKUP(2,1/(('Daily AUM'!$D362:Y362&lt;&gt;"")*(NAV!$D362:Y362&lt;&gt;"")),'Daily AUM'!$D362:Y362),"")="",IFERROR(LOOKUP(2,1/(('Daily AUM'!$D362:Y362&lt;&gt;"")*(NAV!$D362:Y362&lt;&gt;"")),NAV!$D362:Y362),"")=""),0,'Daily AUM'!Z362-(IFERROR(LOOKUP(2,1/(('Daily AUM'!$D362:Y362&lt;&gt;"")*(NAV!$D362:Y362&lt;&gt;"")),'Daily AUM'!$D362:Y362),"")*(NAV!Z362/IFERROR(LOOKUP(2,1/(('Daily AUM'!$D362:Y362&lt;&gt;"")*(NAV!$D362:Y362&lt;&gt;"")),NAV!$D362:Y362),"")))),0))</f>
        <v>-6.5010720043259198</v>
      </c>
      <c r="AA362" s="2">
        <f>IF(OR('Daily AUM'!AA362="",NAV!AA362=""),0,IFERROR(IF(OR(IFERROR(LOOKUP(2,1/(('Daily AUM'!$D362:Z362&lt;&gt;"")*(NAV!$D362:Z362&lt;&gt;"")),'Daily AUM'!$D362:Z362),"")="",IFERROR(LOOKUP(2,1/(('Daily AUM'!$D362:Z362&lt;&gt;"")*(NAV!$D362:Z362&lt;&gt;"")),NAV!$D362:Z362),"")=""),0,'Daily AUM'!AA362-(IFERROR(LOOKUP(2,1/(('Daily AUM'!$D362:Z362&lt;&gt;"")*(NAV!$D362:Z362&lt;&gt;"")),'Daily AUM'!$D362:Z362),"")*(NAV!AA362/IFERROR(LOOKUP(2,1/(('Daily AUM'!$D362:Z362&lt;&gt;"")*(NAV!$D362:Z362&lt;&gt;"")),NAV!$D362:Z362),"")))),0))</f>
        <v>4.1814758782395529</v>
      </c>
      <c r="AB362" s="2">
        <f>IF(OR('Daily AUM'!AB362="",NAV!AB362=""),0,IFERROR(IF(OR(IFERROR(LOOKUP(2,1/(('Daily AUM'!$D362:AA362&lt;&gt;"")*(NAV!$D362:AA362&lt;&gt;"")),'Daily AUM'!$D362:AA362),"")="",IFERROR(LOOKUP(2,1/(('Daily AUM'!$D362:AA362&lt;&gt;"")*(NAV!$D362:AA362&lt;&gt;"")),NAV!$D362:AA362),"")=""),0,'Daily AUM'!AB362-(IFERROR(LOOKUP(2,1/(('Daily AUM'!$D362:AA362&lt;&gt;"")*(NAV!$D362:AA362&lt;&gt;"")),'Daily AUM'!$D362:AA362),"")*(NAV!AB362/IFERROR(LOOKUP(2,1/(('Daily AUM'!$D362:AA362&lt;&gt;"")*(NAV!$D362:AA362&lt;&gt;"")),NAV!$D362:AA362),"")))),0))</f>
        <v>-5.2020881356810378</v>
      </c>
      <c r="AC362" s="2">
        <f>IF(OR('Daily AUM'!AC362="",NAV!AC362=""),0,IFERROR(IF(OR(IFERROR(LOOKUP(2,1/(('Daily AUM'!$D362:AB362&lt;&gt;"")*(NAV!$D362:AB362&lt;&gt;"")),'Daily AUM'!$D362:AB362),"")="",IFERROR(LOOKUP(2,1/(('Daily AUM'!$D362:AB362&lt;&gt;"")*(NAV!$D362:AB362&lt;&gt;"")),NAV!$D362:AB362),"")=""),0,'Daily AUM'!AC362-(IFERROR(LOOKUP(2,1/(('Daily AUM'!$D362:AB362&lt;&gt;"")*(NAV!$D362:AB362&lt;&gt;"")),'Daily AUM'!$D362:AB362),"")*(NAV!AC362/IFERROR(LOOKUP(2,1/(('Daily AUM'!$D362:AB362&lt;&gt;"")*(NAV!$D362:AB362&lt;&gt;"")),NAV!$D362:AB362),"")))),0))</f>
        <v>2.9619290569780219</v>
      </c>
      <c r="AD362" s="2">
        <f>IF(OR('Daily AUM'!AD362="",NAV!AD362=""),0,IFERROR(IF(OR(IFERROR(LOOKUP(2,1/(('Daily AUM'!$D362:AC362&lt;&gt;"")*(NAV!$D362:AC362&lt;&gt;"")),'Daily AUM'!$D362:AC362),"")="",IFERROR(LOOKUP(2,1/(('Daily AUM'!$D362:AC362&lt;&gt;"")*(NAV!$D362:AC362&lt;&gt;"")),NAV!$D362:AC362),"")=""),0,'Daily AUM'!AD362-(IFERROR(LOOKUP(2,1/(('Daily AUM'!$D362:AC362&lt;&gt;"")*(NAV!$D362:AC362&lt;&gt;"")),'Daily AUM'!$D362:AC362),"")*(NAV!AD362/IFERROR(LOOKUP(2,1/(('Daily AUM'!$D362:AC362&lt;&gt;"")*(NAV!$D362:AC362&lt;&gt;"")),NAV!$D362:AC362),"")))),0))</f>
        <v>2.3025721218938884</v>
      </c>
      <c r="AE362" s="2">
        <f>IF(OR('Daily AUM'!AE362="",NAV!AE362=""),0,IFERROR(IF(OR(IFERROR(LOOKUP(2,1/(('Daily AUM'!$D362:AD362&lt;&gt;"")*(NAV!$D362:AD362&lt;&gt;"")),'Daily AUM'!$D362:AD362),"")="",IFERROR(LOOKUP(2,1/(('Daily AUM'!$D362:AD362&lt;&gt;"")*(NAV!$D362:AD362&lt;&gt;"")),NAV!$D362:AD362),"")=""),0,'Daily AUM'!AE362-(IFERROR(LOOKUP(2,1/(('Daily AUM'!$D362:AD362&lt;&gt;"")*(NAV!$D362:AD362&lt;&gt;"")),'Daily AUM'!$D362:AD362),"")*(NAV!AE362/IFERROR(LOOKUP(2,1/(('Daily AUM'!$D362:AD362&lt;&gt;"")*(NAV!$D362:AD362&lt;&gt;"")),NAV!$D362:AD362),"")))),0))</f>
        <v>5.3490315852396861</v>
      </c>
      <c r="AF362" s="2">
        <f>IF(OR('Daily AUM'!AF362="",NAV!AF362=""),0,IFERROR(IF(OR(IFERROR(LOOKUP(2,1/(('Daily AUM'!$D362:AE362&lt;&gt;"")*(NAV!$D362:AE362&lt;&gt;"")),'Daily AUM'!$D362:AE362),"")="",IFERROR(LOOKUP(2,1/(('Daily AUM'!$D362:AE362&lt;&gt;"")*(NAV!$D362:AE362&lt;&gt;"")),NAV!$D362:AE362),"")=""),0,'Daily AUM'!AF362-(IFERROR(LOOKUP(2,1/(('Daily AUM'!$D362:AE362&lt;&gt;"")*(NAV!$D362:AE362&lt;&gt;"")),'Daily AUM'!$D362:AE362),"")*(NAV!AF362/IFERROR(LOOKUP(2,1/(('Daily AUM'!$D362:AE362&lt;&gt;"")*(NAV!$D362:AE362&lt;&gt;"")),NAV!$D362:AE362),"")))),0))</f>
        <v>2.9826599705833132</v>
      </c>
      <c r="AG362" s="2">
        <f>IF(OR('Daily AUM'!AG362="",NAV!AG362=""),0,IFERROR(IF(OR(IFERROR(LOOKUP(2,1/(('Daily AUM'!$D362:AF362&lt;&gt;"")*(NAV!$D362:AF362&lt;&gt;"")),'Daily AUM'!$D362:AF362),"")="",IFERROR(LOOKUP(2,1/(('Daily AUM'!$D362:AF362&lt;&gt;"")*(NAV!$D362:AF362&lt;&gt;"")),NAV!$D362:AF362),"")=""),0,'Daily AUM'!AG362-(IFERROR(LOOKUP(2,1/(('Daily AUM'!$D362:AF362&lt;&gt;"")*(NAV!$D362:AF362&lt;&gt;"")),'Daily AUM'!$D362:AF362),"")*(NAV!AG362/IFERROR(LOOKUP(2,1/(('Daily AUM'!$D362:AF362&lt;&gt;"")*(NAV!$D362:AF362&lt;&gt;"")),NAV!$D362:AF362),"")))),0))</f>
        <v>-8.6611860637082145</v>
      </c>
      <c r="AH362" s="2">
        <f>IF(OR('Daily AUM'!AH362="",NAV!AH362=""),0,IFERROR(IF(OR(IFERROR(LOOKUP(2,1/(('Daily AUM'!$D362:AG362&lt;&gt;"")*(NAV!$D362:AG362&lt;&gt;"")),'Daily AUM'!$D362:AG362),"")="",IFERROR(LOOKUP(2,1/(('Daily AUM'!$D362:AG362&lt;&gt;"")*(NAV!$D362:AG362&lt;&gt;"")),NAV!$D362:AG362),"")=""),0,'Daily AUM'!AH362-(IFERROR(LOOKUP(2,1/(('Daily AUM'!$D362:AG362&lt;&gt;"")*(NAV!$D362:AG362&lt;&gt;"")),'Daily AUM'!$D362:AG362),"")*(NAV!AH362/IFERROR(LOOKUP(2,1/(('Daily AUM'!$D362:AG362&lt;&gt;"")*(NAV!$D362:AG362&lt;&gt;"")),NAV!$D362:AG362),"")))),0))</f>
        <v>-2.2193859727071867</v>
      </c>
      <c r="AI362" s="2">
        <f>IF(OR('Daily AUM'!AI362="",NAV!AI362=""),0,IFERROR(IF(OR(IFERROR(LOOKUP(2,1/(('Daily AUM'!$D362:AH362&lt;&gt;"")*(NAV!$D362:AH362&lt;&gt;"")),'Daily AUM'!$D362:AH362),"")="",IFERROR(LOOKUP(2,1/(('Daily AUM'!$D362:AH362&lt;&gt;"")*(NAV!$D362:AH362&lt;&gt;"")),NAV!$D362:AH362),"")=""),0,'Daily AUM'!AI362-(IFERROR(LOOKUP(2,1/(('Daily AUM'!$D362:AH362&lt;&gt;"")*(NAV!$D362:AH362&lt;&gt;"")),'Daily AUM'!$D362:AH362),"")*(NAV!AI362/IFERROR(LOOKUP(2,1/(('Daily AUM'!$D362:AH362&lt;&gt;"")*(NAV!$D362:AH362&lt;&gt;"")),NAV!$D362:AH362),"")))),0))</f>
        <v>3.1364244134010733</v>
      </c>
      <c r="AJ362" s="2">
        <f>IF(OR('Daily AUM'!AJ362="",NAV!AJ362=""),0,IFERROR(IF(OR(IFERROR(LOOKUP(2,1/(('Daily AUM'!$D362:AI362&lt;&gt;"")*(NAV!$D362:AI362&lt;&gt;"")),'Daily AUM'!$D362:AI362),"")="",IFERROR(LOOKUP(2,1/(('Daily AUM'!$D362:AI362&lt;&gt;"")*(NAV!$D362:AI362&lt;&gt;"")),NAV!$D362:AI362),"")=""),0,'Daily AUM'!AJ362-(IFERROR(LOOKUP(2,1/(('Daily AUM'!$D362:AI362&lt;&gt;"")*(NAV!$D362:AI362&lt;&gt;"")),'Daily AUM'!$D362:AI362),"")*(NAV!AJ362/IFERROR(LOOKUP(2,1/(('Daily AUM'!$D362:AI362&lt;&gt;"")*(NAV!$D362:AI362&lt;&gt;"")),NAV!$D362:AI362),"")))),0))</f>
        <v>2.9817902254060868</v>
      </c>
      <c r="AK362" s="2">
        <f>IF(OR('Daily AUM'!AK362="",NAV!AK362=""),0,IFERROR(IF(OR(IFERROR(LOOKUP(2,1/(('Daily AUM'!$D362:AJ362&lt;&gt;"")*(NAV!$D362:AJ362&lt;&gt;"")),'Daily AUM'!$D362:AJ362),"")="",IFERROR(LOOKUP(2,1/(('Daily AUM'!$D362:AJ362&lt;&gt;"")*(NAV!$D362:AJ362&lt;&gt;"")),NAV!$D362:AJ362),"")=""),0,'Daily AUM'!AK362-(IFERROR(LOOKUP(2,1/(('Daily AUM'!$D362:AJ362&lt;&gt;"")*(NAV!$D362:AJ362&lt;&gt;"")),'Daily AUM'!$D362:AJ362),"")*(NAV!AK362/IFERROR(LOOKUP(2,1/(('Daily AUM'!$D362:AJ362&lt;&gt;"")*(NAV!$D362:AJ362&lt;&gt;"")),NAV!$D362:AJ362),"")))),0))</f>
        <v>-4.8582022874062432</v>
      </c>
      <c r="AL362" s="2">
        <f>IF(OR('Daily AUM'!AL362="",NAV!AL362=""),0,IFERROR(IF(OR(IFERROR(LOOKUP(2,1/(('Daily AUM'!$D362:AK362&lt;&gt;"")*(NAV!$D362:AK362&lt;&gt;"")),'Daily AUM'!$D362:AK362),"")="",IFERROR(LOOKUP(2,1/(('Daily AUM'!$D362:AK362&lt;&gt;"")*(NAV!$D362:AK362&lt;&gt;"")),NAV!$D362:AK362),"")=""),0,'Daily AUM'!AL362-(IFERROR(LOOKUP(2,1/(('Daily AUM'!$D362:AK362&lt;&gt;"")*(NAV!$D362:AK362&lt;&gt;"")),'Daily AUM'!$D362:AK362),"")*(NAV!AL362/IFERROR(LOOKUP(2,1/(('Daily AUM'!$D362:AK362&lt;&gt;"")*(NAV!$D362:AK362&lt;&gt;"")),NAV!$D362:AK362),"")))),0))</f>
        <v>1.0131908049080494</v>
      </c>
      <c r="AM362" s="2">
        <f>IF(OR('Daily AUM'!AM362="",NAV!AM362=""),0,IFERROR(IF(OR(IFERROR(LOOKUP(2,1/(('Daily AUM'!$D362:AL362&lt;&gt;"")*(NAV!$D362:AL362&lt;&gt;"")),'Daily AUM'!$D362:AL362),"")="",IFERROR(LOOKUP(2,1/(('Daily AUM'!$D362:AL362&lt;&gt;"")*(NAV!$D362:AL362&lt;&gt;"")),NAV!$D362:AL362),"")=""),0,'Daily AUM'!AM362-(IFERROR(LOOKUP(2,1/(('Daily AUM'!$D362:AL362&lt;&gt;"")*(NAV!$D362:AL362&lt;&gt;"")),'Daily AUM'!$D362:AL362),"")*(NAV!AM362/IFERROR(LOOKUP(2,1/(('Daily AUM'!$D362:AL362&lt;&gt;"")*(NAV!$D362:AL362&lt;&gt;"")),NAV!$D362:AL362),"")))),0))</f>
        <v>-1.3762114277390651</v>
      </c>
      <c r="AN362" s="2">
        <f>IF(OR('Daily AUM'!AN362="",NAV!AN362=""),0,IFERROR(IF(OR(IFERROR(LOOKUP(2,1/(('Daily AUM'!$D362:AM362&lt;&gt;"")*(NAV!$D362:AM362&lt;&gt;"")),'Daily AUM'!$D362:AM362),"")="",IFERROR(LOOKUP(2,1/(('Daily AUM'!$D362:AM362&lt;&gt;"")*(NAV!$D362:AM362&lt;&gt;"")),NAV!$D362:AM362),"")=""),0,'Daily AUM'!AN362-(IFERROR(LOOKUP(2,1/(('Daily AUM'!$D362:AM362&lt;&gt;"")*(NAV!$D362:AM362&lt;&gt;"")),'Daily AUM'!$D362:AM362),"")*(NAV!AN362/IFERROR(LOOKUP(2,1/(('Daily AUM'!$D362:AM362&lt;&gt;"")*(NAV!$D362:AM362&lt;&gt;"")),NAV!$D362:AM362),"")))),0))</f>
        <v>2.5826903269165769</v>
      </c>
      <c r="AO362" s="2">
        <f>IF(OR('Daily AUM'!AO362="",NAV!AO362=""),0,IFERROR(IF(OR(IFERROR(LOOKUP(2,1/(('Daily AUM'!$D362:AN362&lt;&gt;"")*(NAV!$D362:AN362&lt;&gt;"")),'Daily AUM'!$D362:AN362),"")="",IFERROR(LOOKUP(2,1/(('Daily AUM'!$D362:AN362&lt;&gt;"")*(NAV!$D362:AN362&lt;&gt;"")),NAV!$D362:AN362),"")=""),0,'Daily AUM'!AO362-(IFERROR(LOOKUP(2,1/(('Daily AUM'!$D362:AN362&lt;&gt;"")*(NAV!$D362:AN362&lt;&gt;"")),'Daily AUM'!$D362:AN362),"")*(NAV!AO362/IFERROR(LOOKUP(2,1/(('Daily AUM'!$D362:AN362&lt;&gt;"")*(NAV!$D362:AN362&lt;&gt;"")),NAV!$D362:AN362),"")))),0))</f>
        <v>-4.8282033968318956</v>
      </c>
      <c r="AP362" s="2">
        <f>IF(OR('Daily AUM'!AP362="",NAV!AP362=""),0,IFERROR(IF(OR(IFERROR(LOOKUP(2,1/(('Daily AUM'!$D362:AO362&lt;&gt;"")*(NAV!$D362:AO362&lt;&gt;"")),'Daily AUM'!$D362:AO362),"")="",IFERROR(LOOKUP(2,1/(('Daily AUM'!$D362:AO362&lt;&gt;"")*(NAV!$D362:AO362&lt;&gt;"")),NAV!$D362:AO362),"")=""),0,'Daily AUM'!AP362-(IFERROR(LOOKUP(2,1/(('Daily AUM'!$D362:AO362&lt;&gt;"")*(NAV!$D362:AO362&lt;&gt;"")),'Daily AUM'!$D362:AO362),"")*(NAV!AP362/IFERROR(LOOKUP(2,1/(('Daily AUM'!$D362:AO362&lt;&gt;"")*(NAV!$D362:AO362&lt;&gt;"")),NAV!$D362:AO362),"")))),0))</f>
        <v>2.6641418119250488</v>
      </c>
      <c r="AQ362" s="2">
        <f>IF(OR('Daily AUM'!AQ362="",NAV!AQ362=""),0,IFERROR(IF(OR(IFERROR(LOOKUP(2,1/(('Daily AUM'!$D362:AP362&lt;&gt;"")*(NAV!$D362:AP362&lt;&gt;"")),'Daily AUM'!$D362:AP362),"")="",IFERROR(LOOKUP(2,1/(('Daily AUM'!$D362:AP362&lt;&gt;"")*(NAV!$D362:AP362&lt;&gt;"")),NAV!$D362:AP362),"")=""),0,'Daily AUM'!AQ362-(IFERROR(LOOKUP(2,1/(('Daily AUM'!$D362:AP362&lt;&gt;"")*(NAV!$D362:AP362&lt;&gt;"")),'Daily AUM'!$D362:AP362),"")*(NAV!AQ362/IFERROR(LOOKUP(2,1/(('Daily AUM'!$D362:AP362&lt;&gt;"")*(NAV!$D362:AP362&lt;&gt;"")),NAV!$D362:AP362),"")))),0))</f>
        <v>-1.1339343748695114</v>
      </c>
      <c r="AR362" s="2">
        <f>IF(OR('Daily AUM'!AR362="",NAV!AR362=""),0,IFERROR(IF(OR(IFERROR(LOOKUP(2,1/(('Daily AUM'!$D362:AQ362&lt;&gt;"")*(NAV!$D362:AQ362&lt;&gt;"")),'Daily AUM'!$D362:AQ362),"")="",IFERROR(LOOKUP(2,1/(('Daily AUM'!$D362:AQ362&lt;&gt;"")*(NAV!$D362:AQ362&lt;&gt;"")),NAV!$D362:AQ362),"")=""),0,'Daily AUM'!AR362-(IFERROR(LOOKUP(2,1/(('Daily AUM'!$D362:AQ362&lt;&gt;"")*(NAV!$D362:AQ362&lt;&gt;"")),'Daily AUM'!$D362:AQ362),"")*(NAV!AR362/IFERROR(LOOKUP(2,1/(('Daily AUM'!$D362:AQ362&lt;&gt;"")*(NAV!$D362:AQ362&lt;&gt;"")),NAV!$D362:AQ362),"")))),0))</f>
        <v>3.7752809503028857</v>
      </c>
      <c r="AS362" s="2">
        <f t="shared" si="10"/>
        <v>-3.0871793316442222</v>
      </c>
      <c r="AT362" s="2">
        <f t="shared" si="11"/>
        <v>-0.84909651747489079</v>
      </c>
    </row>
    <row r="363" spans="1:46" x14ac:dyDescent="0.2">
      <c r="A363" t="s">
        <v>409</v>
      </c>
      <c r="B363" t="s">
        <v>405</v>
      </c>
      <c r="C363" t="s">
        <v>42</v>
      </c>
      <c r="D363" s="2">
        <f>0</f>
        <v>0</v>
      </c>
      <c r="E363" s="2">
        <f>IF(OR('Daily AUM'!E363="",NAV!E363=""),0,IFERROR(IF(OR(IFERROR(LOOKUP(2,1/(('Daily AUM'!$D363:D363&lt;&gt;"")*(NAV!$D363:D363&lt;&gt;"")),'Daily AUM'!$D363:D363),"")="",IFERROR(LOOKUP(2,1/(('Daily AUM'!$D363:D363&lt;&gt;"")*(NAV!$D363:D363&lt;&gt;"")),NAV!$D363:D363),"")=""),0,'Daily AUM'!E363-(IFERROR(LOOKUP(2,1/(('Daily AUM'!$D363:D363&lt;&gt;"")*(NAV!$D363:D363&lt;&gt;"")),'Daily AUM'!$D363:D363),"")*(NAV!E363/IFERROR(LOOKUP(2,1/(('Daily AUM'!$D363:D363&lt;&gt;"")*(NAV!$D363:D363&lt;&gt;"")),NAV!$D363:D363),"")))),0))</f>
        <v>2.5413116657034607E-2</v>
      </c>
      <c r="F363" s="2">
        <f>IF(OR('Daily AUM'!F363="",NAV!F363=""),0,IFERROR(IF(OR(IFERROR(LOOKUP(2,1/(('Daily AUM'!$D363:E363&lt;&gt;"")*(NAV!$D363:E363&lt;&gt;"")),'Daily AUM'!$D363:E363),"")="",IFERROR(LOOKUP(2,1/(('Daily AUM'!$D363:E363&lt;&gt;"")*(NAV!$D363:E363&lt;&gt;"")),NAV!$D363:E363),"")=""),0,'Daily AUM'!F363-(IFERROR(LOOKUP(2,1/(('Daily AUM'!$D363:E363&lt;&gt;"")*(NAV!$D363:E363&lt;&gt;"")),'Daily AUM'!$D363:E363),"")*(NAV!F363/IFERROR(LOOKUP(2,1/(('Daily AUM'!$D363:E363&lt;&gt;"")*(NAV!$D363:E363&lt;&gt;"")),NAV!$D363:E363),"")))),0))</f>
        <v>-16.065372633106335</v>
      </c>
      <c r="G363" s="2">
        <f>IF(OR('Daily AUM'!G363="",NAV!G363=""),0,IFERROR(IF(OR(IFERROR(LOOKUP(2,1/(('Daily AUM'!$D363:F363&lt;&gt;"")*(NAV!$D363:F363&lt;&gt;"")),'Daily AUM'!$D363:F363),"")="",IFERROR(LOOKUP(2,1/(('Daily AUM'!$D363:F363&lt;&gt;"")*(NAV!$D363:F363&lt;&gt;"")),NAV!$D363:F363),"")=""),0,'Daily AUM'!G363-(IFERROR(LOOKUP(2,1/(('Daily AUM'!$D363:F363&lt;&gt;"")*(NAV!$D363:F363&lt;&gt;"")),'Daily AUM'!$D363:F363),"")*(NAV!G363/IFERROR(LOOKUP(2,1/(('Daily AUM'!$D363:F363&lt;&gt;"")*(NAV!$D363:F363&lt;&gt;"")),NAV!$D363:F363),"")))),0))</f>
        <v>7.9369407577950142</v>
      </c>
      <c r="H363" s="2">
        <f>IF(OR('Daily AUM'!H363="",NAV!H363=""),0,IFERROR(IF(OR(IFERROR(LOOKUP(2,1/(('Daily AUM'!$D363:G363&lt;&gt;"")*(NAV!$D363:G363&lt;&gt;"")),'Daily AUM'!$D363:G363),"")="",IFERROR(LOOKUP(2,1/(('Daily AUM'!$D363:G363&lt;&gt;"")*(NAV!$D363:G363&lt;&gt;"")),NAV!$D363:G363),"")=""),0,'Daily AUM'!H363-(IFERROR(LOOKUP(2,1/(('Daily AUM'!$D363:G363&lt;&gt;"")*(NAV!$D363:G363&lt;&gt;"")),'Daily AUM'!$D363:G363),"")*(NAV!H363/IFERROR(LOOKUP(2,1/(('Daily AUM'!$D363:G363&lt;&gt;"")*(NAV!$D363:G363&lt;&gt;"")),NAV!$D363:G363),"")))),0))</f>
        <v>-4.6391709069337708</v>
      </c>
      <c r="I363" s="2">
        <f>IF(OR('Daily AUM'!I363="",NAV!I363=""),0,IFERROR(IF(OR(IFERROR(LOOKUP(2,1/(('Daily AUM'!$D363:H363&lt;&gt;"")*(NAV!$D363:H363&lt;&gt;"")),'Daily AUM'!$D363:H363),"")="",IFERROR(LOOKUP(2,1/(('Daily AUM'!$D363:H363&lt;&gt;"")*(NAV!$D363:H363&lt;&gt;"")),NAV!$D363:H363),"")=""),0,'Daily AUM'!I363-(IFERROR(LOOKUP(2,1/(('Daily AUM'!$D363:H363&lt;&gt;"")*(NAV!$D363:H363&lt;&gt;"")),'Daily AUM'!$D363:H363),"")*(NAV!I363/IFERROR(LOOKUP(2,1/(('Daily AUM'!$D363:H363&lt;&gt;"")*(NAV!$D363:H363&lt;&gt;"")),NAV!$D363:H363),"")))),0))</f>
        <v>3.723789669026587</v>
      </c>
      <c r="J363" s="2">
        <f>IF(OR('Daily AUM'!J363="",NAV!J363=""),0,IFERROR(IF(OR(IFERROR(LOOKUP(2,1/(('Daily AUM'!$D363:I363&lt;&gt;"")*(NAV!$D363:I363&lt;&gt;"")),'Daily AUM'!$D363:I363),"")="",IFERROR(LOOKUP(2,1/(('Daily AUM'!$D363:I363&lt;&gt;"")*(NAV!$D363:I363&lt;&gt;"")),NAV!$D363:I363),"")=""),0,'Daily AUM'!J363-(IFERROR(LOOKUP(2,1/(('Daily AUM'!$D363:I363&lt;&gt;"")*(NAV!$D363:I363&lt;&gt;"")),'Daily AUM'!$D363:I363),"")*(NAV!J363/IFERROR(LOOKUP(2,1/(('Daily AUM'!$D363:I363&lt;&gt;"")*(NAV!$D363:I363&lt;&gt;"")),NAV!$D363:I363),"")))),0))</f>
        <v>-12.04315405881141</v>
      </c>
      <c r="K363" s="2">
        <f>IF(OR('Daily AUM'!K363="",NAV!K363=""),0,IFERROR(IF(OR(IFERROR(LOOKUP(2,1/(('Daily AUM'!$D363:J363&lt;&gt;"")*(NAV!$D363:J363&lt;&gt;"")),'Daily AUM'!$D363:J363),"")="",IFERROR(LOOKUP(2,1/(('Daily AUM'!$D363:J363&lt;&gt;"")*(NAV!$D363:J363&lt;&gt;"")),NAV!$D363:J363),"")=""),0,'Daily AUM'!K363-(IFERROR(LOOKUP(2,1/(('Daily AUM'!$D363:J363&lt;&gt;"")*(NAV!$D363:J363&lt;&gt;"")),'Daily AUM'!$D363:J363),"")*(NAV!K363/IFERROR(LOOKUP(2,1/(('Daily AUM'!$D363:J363&lt;&gt;"")*(NAV!$D363:J363&lt;&gt;"")),NAV!$D363:J363),"")))),0))</f>
        <v>15.682613327784395</v>
      </c>
      <c r="L363" s="2">
        <f>IF(OR('Daily AUM'!L363="",NAV!L363=""),0,IFERROR(IF(OR(IFERROR(LOOKUP(2,1/(('Daily AUM'!$D363:K363&lt;&gt;"")*(NAV!$D363:K363&lt;&gt;"")),'Daily AUM'!$D363:K363),"")="",IFERROR(LOOKUP(2,1/(('Daily AUM'!$D363:K363&lt;&gt;"")*(NAV!$D363:K363&lt;&gt;"")),NAV!$D363:K363),"")=""),0,'Daily AUM'!L363-(IFERROR(LOOKUP(2,1/(('Daily AUM'!$D363:K363&lt;&gt;"")*(NAV!$D363:K363&lt;&gt;"")),'Daily AUM'!$D363:K363),"")*(NAV!L363/IFERROR(LOOKUP(2,1/(('Daily AUM'!$D363:K363&lt;&gt;"")*(NAV!$D363:K363&lt;&gt;"")),NAV!$D363:K363),"")))),0))</f>
        <v>-5.900537099311407</v>
      </c>
      <c r="M363" s="2">
        <f>IF(OR('Daily AUM'!M363="",NAV!M363=""),0,IFERROR(IF(OR(IFERROR(LOOKUP(2,1/(('Daily AUM'!$D363:L363&lt;&gt;"")*(NAV!$D363:L363&lt;&gt;"")),'Daily AUM'!$D363:L363),"")="",IFERROR(LOOKUP(2,1/(('Daily AUM'!$D363:L363&lt;&gt;"")*(NAV!$D363:L363&lt;&gt;"")),NAV!$D363:L363),"")=""),0,'Daily AUM'!M363-(IFERROR(LOOKUP(2,1/(('Daily AUM'!$D363:L363&lt;&gt;"")*(NAV!$D363:L363&lt;&gt;"")),'Daily AUM'!$D363:L363),"")*(NAV!M363/IFERROR(LOOKUP(2,1/(('Daily AUM'!$D363:L363&lt;&gt;"")*(NAV!$D363:L363&lt;&gt;"")),NAV!$D363:L363),"")))),0))</f>
        <v>9.734163468877</v>
      </c>
      <c r="N363" s="2">
        <f>IF(OR('Daily AUM'!N363="",NAV!N363=""),0,IFERROR(IF(OR(IFERROR(LOOKUP(2,1/(('Daily AUM'!$D363:M363&lt;&gt;"")*(NAV!$D363:M363&lt;&gt;"")),'Daily AUM'!$D363:M363),"")="",IFERROR(LOOKUP(2,1/(('Daily AUM'!$D363:M363&lt;&gt;"")*(NAV!$D363:M363&lt;&gt;"")),NAV!$D363:M363),"")=""),0,'Daily AUM'!N363-(IFERROR(LOOKUP(2,1/(('Daily AUM'!$D363:M363&lt;&gt;"")*(NAV!$D363:M363&lt;&gt;"")),'Daily AUM'!$D363:M363),"")*(NAV!N363/IFERROR(LOOKUP(2,1/(('Daily AUM'!$D363:M363&lt;&gt;"")*(NAV!$D363:M363&lt;&gt;"")),NAV!$D363:M363),"")))),0))</f>
        <v>-8.6281823051211859</v>
      </c>
      <c r="O363" s="2">
        <f>IF(OR('Daily AUM'!O363="",NAV!O363=""),0,IFERROR(IF(OR(IFERROR(LOOKUP(2,1/(('Daily AUM'!$D363:N363&lt;&gt;"")*(NAV!$D363:N363&lt;&gt;"")),'Daily AUM'!$D363:N363),"")="",IFERROR(LOOKUP(2,1/(('Daily AUM'!$D363:N363&lt;&gt;"")*(NAV!$D363:N363&lt;&gt;"")),NAV!$D363:N363),"")=""),0,'Daily AUM'!O363-(IFERROR(LOOKUP(2,1/(('Daily AUM'!$D363:N363&lt;&gt;"")*(NAV!$D363:N363&lt;&gt;"")),'Daily AUM'!$D363:N363),"")*(NAV!O363/IFERROR(LOOKUP(2,1/(('Daily AUM'!$D363:N363&lt;&gt;"")*(NAV!$D363:N363&lt;&gt;"")),NAV!$D363:N363),"")))),0))</f>
        <v>5.2391120709232268</v>
      </c>
      <c r="P363" s="2">
        <f>IF(OR('Daily AUM'!P363="",NAV!P363=""),0,IFERROR(IF(OR(IFERROR(LOOKUP(2,1/(('Daily AUM'!$D363:O363&lt;&gt;"")*(NAV!$D363:O363&lt;&gt;"")),'Daily AUM'!$D363:O363),"")="",IFERROR(LOOKUP(2,1/(('Daily AUM'!$D363:O363&lt;&gt;"")*(NAV!$D363:O363&lt;&gt;"")),NAV!$D363:O363),"")=""),0,'Daily AUM'!P363-(IFERROR(LOOKUP(2,1/(('Daily AUM'!$D363:O363&lt;&gt;"")*(NAV!$D363:O363&lt;&gt;"")),'Daily AUM'!$D363:O363),"")*(NAV!P363/IFERROR(LOOKUP(2,1/(('Daily AUM'!$D363:O363&lt;&gt;"")*(NAV!$D363:O363&lt;&gt;"")),NAV!$D363:O363),"")))),0))</f>
        <v>-4.5018895392806826</v>
      </c>
      <c r="Q363" s="2">
        <f>IF(OR('Daily AUM'!Q363="",NAV!Q363=""),0,IFERROR(IF(OR(IFERROR(LOOKUP(2,1/(('Daily AUM'!$D363:P363&lt;&gt;"")*(NAV!$D363:P363&lt;&gt;"")),'Daily AUM'!$D363:P363),"")="",IFERROR(LOOKUP(2,1/(('Daily AUM'!$D363:P363&lt;&gt;"")*(NAV!$D363:P363&lt;&gt;"")),NAV!$D363:P363),"")=""),0,'Daily AUM'!Q363-(IFERROR(LOOKUP(2,1/(('Daily AUM'!$D363:P363&lt;&gt;"")*(NAV!$D363:P363&lt;&gt;"")),'Daily AUM'!$D363:P363),"")*(NAV!Q363/IFERROR(LOOKUP(2,1/(('Daily AUM'!$D363:P363&lt;&gt;"")*(NAV!$D363:P363&lt;&gt;"")),NAV!$D363:P363),"")))),0))</f>
        <v>6.8222528898332371</v>
      </c>
      <c r="R363" s="2">
        <f>IF(OR('Daily AUM'!R363="",NAV!R363=""),0,IFERROR(IF(OR(IFERROR(LOOKUP(2,1/(('Daily AUM'!$D363:Q363&lt;&gt;"")*(NAV!$D363:Q363&lt;&gt;"")),'Daily AUM'!$D363:Q363),"")="",IFERROR(LOOKUP(2,1/(('Daily AUM'!$D363:Q363&lt;&gt;"")*(NAV!$D363:Q363&lt;&gt;"")),NAV!$D363:Q363),"")=""),0,'Daily AUM'!R363-(IFERROR(LOOKUP(2,1/(('Daily AUM'!$D363:Q363&lt;&gt;"")*(NAV!$D363:Q363&lt;&gt;"")),'Daily AUM'!$D363:Q363),"")*(NAV!R363/IFERROR(LOOKUP(2,1/(('Daily AUM'!$D363:Q363&lt;&gt;"")*(NAV!$D363:Q363&lt;&gt;"")),NAV!$D363:Q363),"")))),0))</f>
        <v>-1.4831841991450005</v>
      </c>
      <c r="S363" s="2">
        <f>IF(OR('Daily AUM'!S363="",NAV!S363=""),0,IFERROR(IF(OR(IFERROR(LOOKUP(2,1/(('Daily AUM'!$D363:R363&lt;&gt;"")*(NAV!$D363:R363&lt;&gt;"")),'Daily AUM'!$D363:R363),"")="",IFERROR(LOOKUP(2,1/(('Daily AUM'!$D363:R363&lt;&gt;"")*(NAV!$D363:R363&lt;&gt;"")),NAV!$D363:R363),"")=""),0,'Daily AUM'!S363-(IFERROR(LOOKUP(2,1/(('Daily AUM'!$D363:R363&lt;&gt;"")*(NAV!$D363:R363&lt;&gt;"")),'Daily AUM'!$D363:R363),"")*(NAV!S363/IFERROR(LOOKUP(2,1/(('Daily AUM'!$D363:R363&lt;&gt;"")*(NAV!$D363:R363&lt;&gt;"")),NAV!$D363:R363),"")))),0))</f>
        <v>4.7347312551985965</v>
      </c>
      <c r="T363" s="2">
        <f>IF(OR('Daily AUM'!T363="",NAV!T363=""),0,IFERROR(IF(OR(IFERROR(LOOKUP(2,1/(('Daily AUM'!$D363:S363&lt;&gt;"")*(NAV!$D363:S363&lt;&gt;"")),'Daily AUM'!$D363:S363),"")="",IFERROR(LOOKUP(2,1/(('Daily AUM'!$D363:S363&lt;&gt;"")*(NAV!$D363:S363&lt;&gt;"")),NAV!$D363:S363),"")=""),0,'Daily AUM'!T363-(IFERROR(LOOKUP(2,1/(('Daily AUM'!$D363:S363&lt;&gt;"")*(NAV!$D363:S363&lt;&gt;"")),'Daily AUM'!$D363:S363),"")*(NAV!T363/IFERROR(LOOKUP(2,1/(('Daily AUM'!$D363:S363&lt;&gt;"")*(NAV!$D363:S363&lt;&gt;"")),NAV!$D363:S363),"")))),0))</f>
        <v>1.7399665551839689</v>
      </c>
      <c r="U363" s="2">
        <f>IF(OR('Daily AUM'!U363="",NAV!U363=""),0,IFERROR(IF(OR(IFERROR(LOOKUP(2,1/(('Daily AUM'!$D363:T363&lt;&gt;"")*(NAV!$D363:T363&lt;&gt;"")),'Daily AUM'!$D363:T363),"")="",IFERROR(LOOKUP(2,1/(('Daily AUM'!$D363:T363&lt;&gt;"")*(NAV!$D363:T363&lt;&gt;"")),NAV!$D363:T363),"")=""),0,'Daily AUM'!U363-(IFERROR(LOOKUP(2,1/(('Daily AUM'!$D363:T363&lt;&gt;"")*(NAV!$D363:T363&lt;&gt;"")),'Daily AUM'!$D363:T363),"")*(NAV!U363/IFERROR(LOOKUP(2,1/(('Daily AUM'!$D363:T363&lt;&gt;"")*(NAV!$D363:T363&lt;&gt;"")),NAV!$D363:T363),"")))),0))</f>
        <v>1.8134788252764338</v>
      </c>
      <c r="V363" s="2">
        <f>IF(OR('Daily AUM'!V363="",NAV!V363=""),0,IFERROR(IF(OR(IFERROR(LOOKUP(2,1/(('Daily AUM'!$D363:U363&lt;&gt;"")*(NAV!$D363:U363&lt;&gt;"")),'Daily AUM'!$D363:U363),"")="",IFERROR(LOOKUP(2,1/(('Daily AUM'!$D363:U363&lt;&gt;"")*(NAV!$D363:U363&lt;&gt;"")),NAV!$D363:U363),"")=""),0,'Daily AUM'!V363-(IFERROR(LOOKUP(2,1/(('Daily AUM'!$D363:U363&lt;&gt;"")*(NAV!$D363:U363&lt;&gt;"")),'Daily AUM'!$D363:U363),"")*(NAV!V363/IFERROR(LOOKUP(2,1/(('Daily AUM'!$D363:U363&lt;&gt;"")*(NAV!$D363:U363&lt;&gt;"")),NAV!$D363:U363),"")))),0))</f>
        <v>-10.691353097013462</v>
      </c>
      <c r="W363" s="2">
        <f>IF(OR('Daily AUM'!W363="",NAV!W363=""),0,IFERROR(IF(OR(IFERROR(LOOKUP(2,1/(('Daily AUM'!$D363:V363&lt;&gt;"")*(NAV!$D363:V363&lt;&gt;"")),'Daily AUM'!$D363:V363),"")="",IFERROR(LOOKUP(2,1/(('Daily AUM'!$D363:V363&lt;&gt;"")*(NAV!$D363:V363&lt;&gt;"")),NAV!$D363:V363),"")=""),0,'Daily AUM'!W363-(IFERROR(LOOKUP(2,1/(('Daily AUM'!$D363:V363&lt;&gt;"")*(NAV!$D363:V363&lt;&gt;"")),'Daily AUM'!$D363:V363),"")*(NAV!W363/IFERROR(LOOKUP(2,1/(('Daily AUM'!$D363:V363&lt;&gt;"")*(NAV!$D363:V363&lt;&gt;"")),NAV!$D363:V363),"")))),0))</f>
        <v>6.7844193347774535</v>
      </c>
      <c r="X363" s="2">
        <f>IF(OR('Daily AUM'!X363="",NAV!X363=""),0,IFERROR(IF(OR(IFERROR(LOOKUP(2,1/(('Daily AUM'!$D363:W363&lt;&gt;"")*(NAV!$D363:W363&lt;&gt;"")),'Daily AUM'!$D363:W363),"")="",IFERROR(LOOKUP(2,1/(('Daily AUM'!$D363:W363&lt;&gt;"")*(NAV!$D363:W363&lt;&gt;"")),NAV!$D363:W363),"")=""),0,'Daily AUM'!X363-(IFERROR(LOOKUP(2,1/(('Daily AUM'!$D363:W363&lt;&gt;"")*(NAV!$D363:W363&lt;&gt;"")),'Daily AUM'!$D363:W363),"")*(NAV!X363/IFERROR(LOOKUP(2,1/(('Daily AUM'!$D363:W363&lt;&gt;"")*(NAV!$D363:W363&lt;&gt;"")),NAV!$D363:W363),"")))),0))</f>
        <v>-1.0810655978717705</v>
      </c>
      <c r="Y363" s="2">
        <f>IF(OR('Daily AUM'!Y363="",NAV!Y363=""),0,IFERROR(IF(OR(IFERROR(LOOKUP(2,1/(('Daily AUM'!$D363:X363&lt;&gt;"")*(NAV!$D363:X363&lt;&gt;"")),'Daily AUM'!$D363:X363),"")="",IFERROR(LOOKUP(2,1/(('Daily AUM'!$D363:X363&lt;&gt;"")*(NAV!$D363:X363&lt;&gt;"")),NAV!$D363:X363),"")=""),0,'Daily AUM'!Y363-(IFERROR(LOOKUP(2,1/(('Daily AUM'!$D363:X363&lt;&gt;"")*(NAV!$D363:X363&lt;&gt;"")),'Daily AUM'!$D363:X363),"")*(NAV!Y363/IFERROR(LOOKUP(2,1/(('Daily AUM'!$D363:X363&lt;&gt;"")*(NAV!$D363:X363&lt;&gt;"")),NAV!$D363:X363),"")))),0))</f>
        <v>4.635537878333821</v>
      </c>
      <c r="Z363" s="2">
        <f>IF(OR('Daily AUM'!Z363="",NAV!Z363=""),0,IFERROR(IF(OR(IFERROR(LOOKUP(2,1/(('Daily AUM'!$D363:Y363&lt;&gt;"")*(NAV!$D363:Y363&lt;&gt;"")),'Daily AUM'!$D363:Y363),"")="",IFERROR(LOOKUP(2,1/(('Daily AUM'!$D363:Y363&lt;&gt;"")*(NAV!$D363:Y363&lt;&gt;"")),NAV!$D363:Y363),"")=""),0,'Daily AUM'!Z363-(IFERROR(LOOKUP(2,1/(('Daily AUM'!$D363:Y363&lt;&gt;"")*(NAV!$D363:Y363&lt;&gt;"")),'Daily AUM'!$D363:Y363),"")*(NAV!Z363/IFERROR(LOOKUP(2,1/(('Daily AUM'!$D363:Y363&lt;&gt;"")*(NAV!$D363:Y363&lt;&gt;"")),NAV!$D363:Y363),"")))),0))</f>
        <v>-7.0445158537569341</v>
      </c>
      <c r="AA363" s="2">
        <f>IF(OR('Daily AUM'!AA363="",NAV!AA363=""),0,IFERROR(IF(OR(IFERROR(LOOKUP(2,1/(('Daily AUM'!$D363:Z363&lt;&gt;"")*(NAV!$D363:Z363&lt;&gt;"")),'Daily AUM'!$D363:Z363),"")="",IFERROR(LOOKUP(2,1/(('Daily AUM'!$D363:Z363&lt;&gt;"")*(NAV!$D363:Z363&lt;&gt;"")),NAV!$D363:Z363),"")=""),0,'Daily AUM'!AA363-(IFERROR(LOOKUP(2,1/(('Daily AUM'!$D363:Z363&lt;&gt;"")*(NAV!$D363:Z363&lt;&gt;"")),'Daily AUM'!$D363:Z363),"")*(NAV!AA363/IFERROR(LOOKUP(2,1/(('Daily AUM'!$D363:Z363&lt;&gt;"")*(NAV!$D363:Z363&lt;&gt;"")),NAV!$D363:Z363),"")))),0))</f>
        <v>3.5158120434264788</v>
      </c>
      <c r="AB363" s="2">
        <f>IF(OR('Daily AUM'!AB363="",NAV!AB363=""),0,IFERROR(IF(OR(IFERROR(LOOKUP(2,1/(('Daily AUM'!$D363:AA363&lt;&gt;"")*(NAV!$D363:AA363&lt;&gt;"")),'Daily AUM'!$D363:AA363),"")="",IFERROR(LOOKUP(2,1/(('Daily AUM'!$D363:AA363&lt;&gt;"")*(NAV!$D363:AA363&lt;&gt;"")),NAV!$D363:AA363),"")=""),0,'Daily AUM'!AB363-(IFERROR(LOOKUP(2,1/(('Daily AUM'!$D363:AA363&lt;&gt;"")*(NAV!$D363:AA363&lt;&gt;"")),'Daily AUM'!$D363:AA363),"")*(NAV!AB363/IFERROR(LOOKUP(2,1/(('Daily AUM'!$D363:AA363&lt;&gt;"")*(NAV!$D363:AA363&lt;&gt;"")),NAV!$D363:AA363),"")))),0))</f>
        <v>-7.4755597845799571</v>
      </c>
      <c r="AC363" s="2">
        <f>IF(OR('Daily AUM'!AC363="",NAV!AC363=""),0,IFERROR(IF(OR(IFERROR(LOOKUP(2,1/(('Daily AUM'!$D363:AB363&lt;&gt;"")*(NAV!$D363:AB363&lt;&gt;"")),'Daily AUM'!$D363:AB363),"")="",IFERROR(LOOKUP(2,1/(('Daily AUM'!$D363:AB363&lt;&gt;"")*(NAV!$D363:AB363&lt;&gt;"")),NAV!$D363:AB363),"")=""),0,'Daily AUM'!AC363-(IFERROR(LOOKUP(2,1/(('Daily AUM'!$D363:AB363&lt;&gt;"")*(NAV!$D363:AB363&lt;&gt;"")),'Daily AUM'!$D363:AB363),"")*(NAV!AC363/IFERROR(LOOKUP(2,1/(('Daily AUM'!$D363:AB363&lt;&gt;"")*(NAV!$D363:AB363&lt;&gt;"")),NAV!$D363:AB363),"")))),0))</f>
        <v>5.7341931088072897</v>
      </c>
      <c r="AD363" s="2">
        <f>IF(OR('Daily AUM'!AD363="",NAV!AD363=""),0,IFERROR(IF(OR(IFERROR(LOOKUP(2,1/(('Daily AUM'!$D363:AC363&lt;&gt;"")*(NAV!$D363:AC363&lt;&gt;"")),'Daily AUM'!$D363:AC363),"")="",IFERROR(LOOKUP(2,1/(('Daily AUM'!$D363:AC363&lt;&gt;"")*(NAV!$D363:AC363&lt;&gt;"")),NAV!$D363:AC363),"")=""),0,'Daily AUM'!AD363-(IFERROR(LOOKUP(2,1/(('Daily AUM'!$D363:AC363&lt;&gt;"")*(NAV!$D363:AC363&lt;&gt;"")),'Daily AUM'!$D363:AC363),"")*(NAV!AD363/IFERROR(LOOKUP(2,1/(('Daily AUM'!$D363:AC363&lt;&gt;"")*(NAV!$D363:AC363&lt;&gt;"")),NAV!$D363:AC363),"")))),0))</f>
        <v>4.3651154170983659</v>
      </c>
      <c r="AE363" s="2">
        <f>IF(OR('Daily AUM'!AE363="",NAV!AE363=""),0,IFERROR(IF(OR(IFERROR(LOOKUP(2,1/(('Daily AUM'!$D363:AD363&lt;&gt;"")*(NAV!$D363:AD363&lt;&gt;"")),'Daily AUM'!$D363:AD363),"")="",IFERROR(LOOKUP(2,1/(('Daily AUM'!$D363:AD363&lt;&gt;"")*(NAV!$D363:AD363&lt;&gt;"")),NAV!$D363:AD363),"")=""),0,'Daily AUM'!AE363-(IFERROR(LOOKUP(2,1/(('Daily AUM'!$D363:AD363&lt;&gt;"")*(NAV!$D363:AD363&lt;&gt;"")),'Daily AUM'!$D363:AD363),"")*(NAV!AE363/IFERROR(LOOKUP(2,1/(('Daily AUM'!$D363:AD363&lt;&gt;"")*(NAV!$D363:AD363&lt;&gt;"")),NAV!$D363:AD363),"")))),0))</f>
        <v>3.7736454399105241</v>
      </c>
      <c r="AF363" s="2">
        <f>IF(OR('Daily AUM'!AF363="",NAV!AF363=""),0,IFERROR(IF(OR(IFERROR(LOOKUP(2,1/(('Daily AUM'!$D363:AE363&lt;&gt;"")*(NAV!$D363:AE363&lt;&gt;"")),'Daily AUM'!$D363:AE363),"")="",IFERROR(LOOKUP(2,1/(('Daily AUM'!$D363:AE363&lt;&gt;"")*(NAV!$D363:AE363&lt;&gt;"")),NAV!$D363:AE363),"")=""),0,'Daily AUM'!AF363-(IFERROR(LOOKUP(2,1/(('Daily AUM'!$D363:AE363&lt;&gt;"")*(NAV!$D363:AE363&lt;&gt;"")),'Daily AUM'!$D363:AE363),"")*(NAV!AF363/IFERROR(LOOKUP(2,1/(('Daily AUM'!$D363:AE363&lt;&gt;"")*(NAV!$D363:AE363&lt;&gt;"")),NAV!$D363:AE363),"")))),0))</f>
        <v>4.6410510112560814</v>
      </c>
      <c r="AG363" s="2">
        <f>IF(OR('Daily AUM'!AG363="",NAV!AG363=""),0,IFERROR(IF(OR(IFERROR(LOOKUP(2,1/(('Daily AUM'!$D363:AF363&lt;&gt;"")*(NAV!$D363:AF363&lt;&gt;"")),'Daily AUM'!$D363:AF363),"")="",IFERROR(LOOKUP(2,1/(('Daily AUM'!$D363:AF363&lt;&gt;"")*(NAV!$D363:AF363&lt;&gt;"")),NAV!$D363:AF363),"")=""),0,'Daily AUM'!AG363-(IFERROR(LOOKUP(2,1/(('Daily AUM'!$D363:AF363&lt;&gt;"")*(NAV!$D363:AF363&lt;&gt;"")),'Daily AUM'!$D363:AF363),"")*(NAV!AG363/IFERROR(LOOKUP(2,1/(('Daily AUM'!$D363:AF363&lt;&gt;"")*(NAV!$D363:AF363&lt;&gt;"")),NAV!$D363:AF363),"")))),0))</f>
        <v>-9.8542114909009229</v>
      </c>
      <c r="AH363" s="2">
        <f>IF(OR('Daily AUM'!AH363="",NAV!AH363=""),0,IFERROR(IF(OR(IFERROR(LOOKUP(2,1/(('Daily AUM'!$D363:AG363&lt;&gt;"")*(NAV!$D363:AG363&lt;&gt;"")),'Daily AUM'!$D363:AG363),"")="",IFERROR(LOOKUP(2,1/(('Daily AUM'!$D363:AG363&lt;&gt;"")*(NAV!$D363:AG363&lt;&gt;"")),NAV!$D363:AG363),"")=""),0,'Daily AUM'!AH363-(IFERROR(LOOKUP(2,1/(('Daily AUM'!$D363:AG363&lt;&gt;"")*(NAV!$D363:AG363&lt;&gt;"")),'Daily AUM'!$D363:AG363),"")*(NAV!AH363/IFERROR(LOOKUP(2,1/(('Daily AUM'!$D363:AG363&lt;&gt;"")*(NAV!$D363:AG363&lt;&gt;"")),NAV!$D363:AG363),"")))),0))</f>
        <v>-3.0554993122616452</v>
      </c>
      <c r="AI363" s="2">
        <f>IF(OR('Daily AUM'!AI363="",NAV!AI363=""),0,IFERROR(IF(OR(IFERROR(LOOKUP(2,1/(('Daily AUM'!$D363:AH363&lt;&gt;"")*(NAV!$D363:AH363&lt;&gt;"")),'Daily AUM'!$D363:AH363),"")="",IFERROR(LOOKUP(2,1/(('Daily AUM'!$D363:AH363&lt;&gt;"")*(NAV!$D363:AH363&lt;&gt;"")),NAV!$D363:AH363),"")=""),0,'Daily AUM'!AI363-(IFERROR(LOOKUP(2,1/(('Daily AUM'!$D363:AH363&lt;&gt;"")*(NAV!$D363:AH363&lt;&gt;"")),'Daily AUM'!$D363:AH363),"")*(NAV!AI363/IFERROR(LOOKUP(2,1/(('Daily AUM'!$D363:AH363&lt;&gt;"")*(NAV!$D363:AH363&lt;&gt;"")),NAV!$D363:AH363),"")))),0))</f>
        <v>4.2269659404706772</v>
      </c>
      <c r="AJ363" s="2">
        <f>IF(OR('Daily AUM'!AJ363="",NAV!AJ363=""),0,IFERROR(IF(OR(IFERROR(LOOKUP(2,1/(('Daily AUM'!$D363:AI363&lt;&gt;"")*(NAV!$D363:AI363&lt;&gt;"")),'Daily AUM'!$D363:AI363),"")="",IFERROR(LOOKUP(2,1/(('Daily AUM'!$D363:AI363&lt;&gt;"")*(NAV!$D363:AI363&lt;&gt;"")),NAV!$D363:AI363),"")=""),0,'Daily AUM'!AJ363-(IFERROR(LOOKUP(2,1/(('Daily AUM'!$D363:AI363&lt;&gt;"")*(NAV!$D363:AI363&lt;&gt;"")),'Daily AUM'!$D363:AI363),"")*(NAV!AJ363/IFERROR(LOOKUP(2,1/(('Daily AUM'!$D363:AI363&lt;&gt;"")*(NAV!$D363:AI363&lt;&gt;"")),NAV!$D363:AI363),"")))),0))</f>
        <v>0.69592498263705238</v>
      </c>
      <c r="AK363" s="2">
        <f>IF(OR('Daily AUM'!AK363="",NAV!AK363=""),0,IFERROR(IF(OR(IFERROR(LOOKUP(2,1/(('Daily AUM'!$D363:AJ363&lt;&gt;"")*(NAV!$D363:AJ363&lt;&gt;"")),'Daily AUM'!$D363:AJ363),"")="",IFERROR(LOOKUP(2,1/(('Daily AUM'!$D363:AJ363&lt;&gt;"")*(NAV!$D363:AJ363&lt;&gt;"")),NAV!$D363:AJ363),"")=""),0,'Daily AUM'!AK363-(IFERROR(LOOKUP(2,1/(('Daily AUM'!$D363:AJ363&lt;&gt;"")*(NAV!$D363:AJ363&lt;&gt;"")),'Daily AUM'!$D363:AJ363),"")*(NAV!AK363/IFERROR(LOOKUP(2,1/(('Daily AUM'!$D363:AJ363&lt;&gt;"")*(NAV!$D363:AJ363&lt;&gt;"")),NAV!$D363:AJ363),"")))),0))</f>
        <v>-2.6034264297316554</v>
      </c>
      <c r="AL363" s="2">
        <f>IF(OR('Daily AUM'!AL363="",NAV!AL363=""),0,IFERROR(IF(OR(IFERROR(LOOKUP(2,1/(('Daily AUM'!$D363:AK363&lt;&gt;"")*(NAV!$D363:AK363&lt;&gt;"")),'Daily AUM'!$D363:AK363),"")="",IFERROR(LOOKUP(2,1/(('Daily AUM'!$D363:AK363&lt;&gt;"")*(NAV!$D363:AK363&lt;&gt;"")),NAV!$D363:AK363),"")=""),0,'Daily AUM'!AL363-(IFERROR(LOOKUP(2,1/(('Daily AUM'!$D363:AK363&lt;&gt;"")*(NAV!$D363:AK363&lt;&gt;"")),'Daily AUM'!$D363:AK363),"")*(NAV!AL363/IFERROR(LOOKUP(2,1/(('Daily AUM'!$D363:AK363&lt;&gt;"")*(NAV!$D363:AK363&lt;&gt;"")),NAV!$D363:AK363),"")))),0))</f>
        <v>1.021777366503045</v>
      </c>
      <c r="AM363" s="2">
        <f>IF(OR('Daily AUM'!AM363="",NAV!AM363=""),0,IFERROR(IF(OR(IFERROR(LOOKUP(2,1/(('Daily AUM'!$D363:AL363&lt;&gt;"")*(NAV!$D363:AL363&lt;&gt;"")),'Daily AUM'!$D363:AL363),"")="",IFERROR(LOOKUP(2,1/(('Daily AUM'!$D363:AL363&lt;&gt;"")*(NAV!$D363:AL363&lt;&gt;"")),NAV!$D363:AL363),"")=""),0,'Daily AUM'!AM363-(IFERROR(LOOKUP(2,1/(('Daily AUM'!$D363:AL363&lt;&gt;"")*(NAV!$D363:AL363&lt;&gt;"")),'Daily AUM'!$D363:AL363),"")*(NAV!AM363/IFERROR(LOOKUP(2,1/(('Daily AUM'!$D363:AL363&lt;&gt;"")*(NAV!$D363:AL363&lt;&gt;"")),NAV!$D363:AL363),"")))),0))</f>
        <v>-7.7067836011394775E-2</v>
      </c>
      <c r="AN363" s="2">
        <f>IF(OR('Daily AUM'!AN363="",NAV!AN363=""),0,IFERROR(IF(OR(IFERROR(LOOKUP(2,1/(('Daily AUM'!$D363:AM363&lt;&gt;"")*(NAV!$D363:AM363&lt;&gt;"")),'Daily AUM'!$D363:AM363),"")="",IFERROR(LOOKUP(2,1/(('Daily AUM'!$D363:AM363&lt;&gt;"")*(NAV!$D363:AM363&lt;&gt;"")),NAV!$D363:AM363),"")=""),0,'Daily AUM'!AN363-(IFERROR(LOOKUP(2,1/(('Daily AUM'!$D363:AM363&lt;&gt;"")*(NAV!$D363:AM363&lt;&gt;"")),'Daily AUM'!$D363:AM363),"")*(NAV!AN363/IFERROR(LOOKUP(2,1/(('Daily AUM'!$D363:AM363&lt;&gt;"")*(NAV!$D363:AM363&lt;&gt;"")),NAV!$D363:AM363),"")))),0))</f>
        <v>0.89064541132290742</v>
      </c>
      <c r="AO363" s="2">
        <f>IF(OR('Daily AUM'!AO363="",NAV!AO363=""),0,IFERROR(IF(OR(IFERROR(LOOKUP(2,1/(('Daily AUM'!$D363:AN363&lt;&gt;"")*(NAV!$D363:AN363&lt;&gt;"")),'Daily AUM'!$D363:AN363),"")="",IFERROR(LOOKUP(2,1/(('Daily AUM'!$D363:AN363&lt;&gt;"")*(NAV!$D363:AN363&lt;&gt;"")),NAV!$D363:AN363),"")=""),0,'Daily AUM'!AO363-(IFERROR(LOOKUP(2,1/(('Daily AUM'!$D363:AN363&lt;&gt;"")*(NAV!$D363:AN363&lt;&gt;"")),'Daily AUM'!$D363:AN363),"")*(NAV!AO363/IFERROR(LOOKUP(2,1/(('Daily AUM'!$D363:AN363&lt;&gt;"")*(NAV!$D363:AN363&lt;&gt;"")),NAV!$D363:AN363),"")))),0))</f>
        <v>-4.6056562952605304</v>
      </c>
      <c r="AP363" s="2">
        <f>IF(OR('Daily AUM'!AP363="",NAV!AP363=""),0,IFERROR(IF(OR(IFERROR(LOOKUP(2,1/(('Daily AUM'!$D363:AO363&lt;&gt;"")*(NAV!$D363:AO363&lt;&gt;"")),'Daily AUM'!$D363:AO363),"")="",IFERROR(LOOKUP(2,1/(('Daily AUM'!$D363:AO363&lt;&gt;"")*(NAV!$D363:AO363&lt;&gt;"")),NAV!$D363:AO363),"")=""),0,'Daily AUM'!AP363-(IFERROR(LOOKUP(2,1/(('Daily AUM'!$D363:AO363&lt;&gt;"")*(NAV!$D363:AO363&lt;&gt;"")),'Daily AUM'!$D363:AO363),"")*(NAV!AP363/IFERROR(LOOKUP(2,1/(('Daily AUM'!$D363:AO363&lt;&gt;"")*(NAV!$D363:AO363&lt;&gt;"")),NAV!$D363:AO363),"")))),0))</f>
        <v>2.3132295020443507</v>
      </c>
      <c r="AQ363" s="2">
        <f>IF(OR('Daily AUM'!AQ363="",NAV!AQ363=""),0,IFERROR(IF(OR(IFERROR(LOOKUP(2,1/(('Daily AUM'!$D363:AP363&lt;&gt;"")*(NAV!$D363:AP363&lt;&gt;"")),'Daily AUM'!$D363:AP363),"")="",IFERROR(LOOKUP(2,1/(('Daily AUM'!$D363:AP363&lt;&gt;"")*(NAV!$D363:AP363&lt;&gt;"")),NAV!$D363:AP363),"")=""),0,'Daily AUM'!AQ363-(IFERROR(LOOKUP(2,1/(('Daily AUM'!$D363:AP363&lt;&gt;"")*(NAV!$D363:AP363&lt;&gt;"")),'Daily AUM'!$D363:AP363),"")*(NAV!AQ363/IFERROR(LOOKUP(2,1/(('Daily AUM'!$D363:AP363&lt;&gt;"")*(NAV!$D363:AP363&lt;&gt;"")),NAV!$D363:AP363),"")))),0))</f>
        <v>-0.14356726820409449</v>
      </c>
      <c r="AR363" s="2">
        <f>IF(OR('Daily AUM'!AR363="",NAV!AR363=""),0,IFERROR(IF(OR(IFERROR(LOOKUP(2,1/(('Daily AUM'!$D363:AQ363&lt;&gt;"")*(NAV!$D363:AQ363&lt;&gt;"")),'Daily AUM'!$D363:AQ363),"")="",IFERROR(LOOKUP(2,1/(('Daily AUM'!$D363:AQ363&lt;&gt;"")*(NAV!$D363:AQ363&lt;&gt;"")),NAV!$D363:AQ363),"")=""),0,'Daily AUM'!AR363-(IFERROR(LOOKUP(2,1/(('Daily AUM'!$D363:AQ363&lt;&gt;"")*(NAV!$D363:AQ363&lt;&gt;"")),'Daily AUM'!$D363:AQ363),"")*(NAV!AR363/IFERROR(LOOKUP(2,1/(('Daily AUM'!$D363:AQ363&lt;&gt;"")*(NAV!$D363:AQ363&lt;&gt;"")),NAV!$D363:AQ363),"")))),0))</f>
        <v>0.20321790169111864</v>
      </c>
      <c r="AS363" s="2">
        <f t="shared" si="10"/>
        <v>3.8130965964147094</v>
      </c>
      <c r="AT363" s="2">
        <f t="shared" si="11"/>
        <v>-3.477926145539243</v>
      </c>
    </row>
    <row r="364" spans="1:46" x14ac:dyDescent="0.2">
      <c r="A364" t="s">
        <v>410</v>
      </c>
      <c r="B364" t="s">
        <v>405</v>
      </c>
      <c r="C364" t="s">
        <v>44</v>
      </c>
      <c r="D364" s="2">
        <f>0</f>
        <v>0</v>
      </c>
      <c r="E364" s="2">
        <f>IF(OR('Daily AUM'!E364="",NAV!E364=""),0,IFERROR(IF(OR(IFERROR(LOOKUP(2,1/(('Daily AUM'!$D364:D364&lt;&gt;"")*(NAV!$D364:D364&lt;&gt;"")),'Daily AUM'!$D364:D364),"")="",IFERROR(LOOKUP(2,1/(('Daily AUM'!$D364:D364&lt;&gt;"")*(NAV!$D364:D364&lt;&gt;"")),NAV!$D364:D364),"")=""),0,'Daily AUM'!E364-(IFERROR(LOOKUP(2,1/(('Daily AUM'!$D364:D364&lt;&gt;"")*(NAV!$D364:D364&lt;&gt;"")),'Daily AUM'!$D364:D364),"")*(NAV!E364/IFERROR(LOOKUP(2,1/(('Daily AUM'!$D364:D364&lt;&gt;"")*(NAV!$D364:D364&lt;&gt;"")),NAV!$D364:D364),"")))),0))</f>
        <v>2.5606027738717785E-2</v>
      </c>
      <c r="F364" s="2">
        <f>IF(OR('Daily AUM'!F364="",NAV!F364=""),0,IFERROR(IF(OR(IFERROR(LOOKUP(2,1/(('Daily AUM'!$D364:E364&lt;&gt;"")*(NAV!$D364:E364&lt;&gt;"")),'Daily AUM'!$D364:E364),"")="",IFERROR(LOOKUP(2,1/(('Daily AUM'!$D364:E364&lt;&gt;"")*(NAV!$D364:E364&lt;&gt;"")),NAV!$D364:E364),"")=""),0,'Daily AUM'!F364-(IFERROR(LOOKUP(2,1/(('Daily AUM'!$D364:E364&lt;&gt;"")*(NAV!$D364:E364&lt;&gt;"")),'Daily AUM'!$D364:E364),"")*(NAV!F364/IFERROR(LOOKUP(2,1/(('Daily AUM'!$D364:E364&lt;&gt;"")*(NAV!$D364:E364&lt;&gt;"")),NAV!$D364:E364),"")))),0))</f>
        <v>-15.560764540306479</v>
      </c>
      <c r="G364" s="2">
        <f>IF(OR('Daily AUM'!G364="",NAV!G364=""),0,IFERROR(IF(OR(IFERROR(LOOKUP(2,1/(('Daily AUM'!$D364:F364&lt;&gt;"")*(NAV!$D364:F364&lt;&gt;"")),'Daily AUM'!$D364:F364),"")="",IFERROR(LOOKUP(2,1/(('Daily AUM'!$D364:F364&lt;&gt;"")*(NAV!$D364:F364&lt;&gt;"")),NAV!$D364:F364),"")=""),0,'Daily AUM'!G364-(IFERROR(LOOKUP(2,1/(('Daily AUM'!$D364:F364&lt;&gt;"")*(NAV!$D364:F364&lt;&gt;"")),'Daily AUM'!$D364:F364),"")*(NAV!G364/IFERROR(LOOKUP(2,1/(('Daily AUM'!$D364:F364&lt;&gt;"")*(NAV!$D364:F364&lt;&gt;"")),NAV!$D364:F364),"")))),0))</f>
        <v>6.4403929224666285</v>
      </c>
      <c r="H364" s="2">
        <f>IF(OR('Daily AUM'!H364="",NAV!H364=""),0,IFERROR(IF(OR(IFERROR(LOOKUP(2,1/(('Daily AUM'!$D364:G364&lt;&gt;"")*(NAV!$D364:G364&lt;&gt;"")),'Daily AUM'!$D364:G364),"")="",IFERROR(LOOKUP(2,1/(('Daily AUM'!$D364:G364&lt;&gt;"")*(NAV!$D364:G364&lt;&gt;"")),NAV!$D364:G364),"")=""),0,'Daily AUM'!H364-(IFERROR(LOOKUP(2,1/(('Daily AUM'!$D364:G364&lt;&gt;"")*(NAV!$D364:G364&lt;&gt;"")),'Daily AUM'!$D364:G364),"")*(NAV!H364/IFERROR(LOOKUP(2,1/(('Daily AUM'!$D364:G364&lt;&gt;"")*(NAV!$D364:G364&lt;&gt;"")),NAV!$D364:G364),"")))),0))</f>
        <v>-4.6409792365940348</v>
      </c>
      <c r="I364" s="2">
        <f>IF(OR('Daily AUM'!I364="",NAV!I364=""),0,IFERROR(IF(OR(IFERROR(LOOKUP(2,1/(('Daily AUM'!$D364:H364&lt;&gt;"")*(NAV!$D364:H364&lt;&gt;"")),'Daily AUM'!$D364:H364),"")="",IFERROR(LOOKUP(2,1/(('Daily AUM'!$D364:H364&lt;&gt;"")*(NAV!$D364:H364&lt;&gt;"")),NAV!$D364:H364),"")=""),0,'Daily AUM'!I364-(IFERROR(LOOKUP(2,1/(('Daily AUM'!$D364:H364&lt;&gt;"")*(NAV!$D364:H364&lt;&gt;"")),'Daily AUM'!$D364:H364),"")*(NAV!I364/IFERROR(LOOKUP(2,1/(('Daily AUM'!$D364:H364&lt;&gt;"")*(NAV!$D364:H364&lt;&gt;"")),NAV!$D364:H364),"")))),0))</f>
        <v>3.6944731356536522</v>
      </c>
      <c r="J364" s="2">
        <f>IF(OR('Daily AUM'!J364="",NAV!J364=""),0,IFERROR(IF(OR(IFERROR(LOOKUP(2,1/(('Daily AUM'!$D364:I364&lt;&gt;"")*(NAV!$D364:I364&lt;&gt;"")),'Daily AUM'!$D364:I364),"")="",IFERROR(LOOKUP(2,1/(('Daily AUM'!$D364:I364&lt;&gt;"")*(NAV!$D364:I364&lt;&gt;"")),NAV!$D364:I364),"")=""),0,'Daily AUM'!J364-(IFERROR(LOOKUP(2,1/(('Daily AUM'!$D364:I364&lt;&gt;"")*(NAV!$D364:I364&lt;&gt;"")),'Daily AUM'!$D364:I364),"")*(NAV!J364/IFERROR(LOOKUP(2,1/(('Daily AUM'!$D364:I364&lt;&gt;"")*(NAV!$D364:I364&lt;&gt;"")),NAV!$D364:I364),"")))),0))</f>
        <v>-13.435322291210753</v>
      </c>
      <c r="K364" s="2">
        <f>IF(OR('Daily AUM'!K364="",NAV!K364=""),0,IFERROR(IF(OR(IFERROR(LOOKUP(2,1/(('Daily AUM'!$D364:J364&lt;&gt;"")*(NAV!$D364:J364&lt;&gt;"")),'Daily AUM'!$D364:J364),"")="",IFERROR(LOOKUP(2,1/(('Daily AUM'!$D364:J364&lt;&gt;"")*(NAV!$D364:J364&lt;&gt;"")),NAV!$D364:J364),"")=""),0,'Daily AUM'!K364-(IFERROR(LOOKUP(2,1/(('Daily AUM'!$D364:J364&lt;&gt;"")*(NAV!$D364:J364&lt;&gt;"")),'Daily AUM'!$D364:J364),"")*(NAV!K364/IFERROR(LOOKUP(2,1/(('Daily AUM'!$D364:J364&lt;&gt;"")*(NAV!$D364:J364&lt;&gt;"")),NAV!$D364:J364),"")))),0))</f>
        <v>18.124632915179234</v>
      </c>
      <c r="L364" s="2">
        <f>IF(OR('Daily AUM'!L364="",NAV!L364=""),0,IFERROR(IF(OR(IFERROR(LOOKUP(2,1/(('Daily AUM'!$D364:K364&lt;&gt;"")*(NAV!$D364:K364&lt;&gt;"")),'Daily AUM'!$D364:K364),"")="",IFERROR(LOOKUP(2,1/(('Daily AUM'!$D364:K364&lt;&gt;"")*(NAV!$D364:K364&lt;&gt;"")),NAV!$D364:K364),"")=""),0,'Daily AUM'!L364-(IFERROR(LOOKUP(2,1/(('Daily AUM'!$D364:K364&lt;&gt;"")*(NAV!$D364:K364&lt;&gt;"")),'Daily AUM'!$D364:K364),"")*(NAV!L364/IFERROR(LOOKUP(2,1/(('Daily AUM'!$D364:K364&lt;&gt;"")*(NAV!$D364:K364&lt;&gt;"")),NAV!$D364:K364),"")))),0))</f>
        <v>-8.1925792354982718</v>
      </c>
      <c r="M364" s="2">
        <f>IF(OR('Daily AUM'!M364="",NAV!M364=""),0,IFERROR(IF(OR(IFERROR(LOOKUP(2,1/(('Daily AUM'!$D364:L364&lt;&gt;"")*(NAV!$D364:L364&lt;&gt;"")),'Daily AUM'!$D364:L364),"")="",IFERROR(LOOKUP(2,1/(('Daily AUM'!$D364:L364&lt;&gt;"")*(NAV!$D364:L364&lt;&gt;"")),NAV!$D364:L364),"")=""),0,'Daily AUM'!M364-(IFERROR(LOOKUP(2,1/(('Daily AUM'!$D364:L364&lt;&gt;"")*(NAV!$D364:L364&lt;&gt;"")),'Daily AUM'!$D364:L364),"")*(NAV!M364/IFERROR(LOOKUP(2,1/(('Daily AUM'!$D364:L364&lt;&gt;"")*(NAV!$D364:L364&lt;&gt;"")),NAV!$D364:L364),"")))),0))</f>
        <v>9.6945160873919463</v>
      </c>
      <c r="N364" s="2">
        <f>IF(OR('Daily AUM'!N364="",NAV!N364=""),0,IFERROR(IF(OR(IFERROR(LOOKUP(2,1/(('Daily AUM'!$D364:M364&lt;&gt;"")*(NAV!$D364:M364&lt;&gt;"")),'Daily AUM'!$D364:M364),"")="",IFERROR(LOOKUP(2,1/(('Daily AUM'!$D364:M364&lt;&gt;"")*(NAV!$D364:M364&lt;&gt;"")),NAV!$D364:M364),"")=""),0,'Daily AUM'!N364-(IFERROR(LOOKUP(2,1/(('Daily AUM'!$D364:M364&lt;&gt;"")*(NAV!$D364:M364&lt;&gt;"")),'Daily AUM'!$D364:M364),"")*(NAV!N364/IFERROR(LOOKUP(2,1/(('Daily AUM'!$D364:M364&lt;&gt;"")*(NAV!$D364:M364&lt;&gt;"")),NAV!$D364:M364),"")))),0))</f>
        <v>-10.624208939075913</v>
      </c>
      <c r="O364" s="2">
        <f>IF(OR('Daily AUM'!O364="",NAV!O364=""),0,IFERROR(IF(OR(IFERROR(LOOKUP(2,1/(('Daily AUM'!$D364:N364&lt;&gt;"")*(NAV!$D364:N364&lt;&gt;"")),'Daily AUM'!$D364:N364),"")="",IFERROR(LOOKUP(2,1/(('Daily AUM'!$D364:N364&lt;&gt;"")*(NAV!$D364:N364&lt;&gt;"")),NAV!$D364:N364),"")=""),0,'Daily AUM'!O364-(IFERROR(LOOKUP(2,1/(('Daily AUM'!$D364:N364&lt;&gt;"")*(NAV!$D364:N364&lt;&gt;"")),'Daily AUM'!$D364:N364),"")*(NAV!O364/IFERROR(LOOKUP(2,1/(('Daily AUM'!$D364:N364&lt;&gt;"")*(NAV!$D364:N364&lt;&gt;"")),NAV!$D364:N364),"")))),0))</f>
        <v>6.2855488423835482</v>
      </c>
      <c r="P364" s="2">
        <f>IF(OR('Daily AUM'!P364="",NAV!P364=""),0,IFERROR(IF(OR(IFERROR(LOOKUP(2,1/(('Daily AUM'!$D364:O364&lt;&gt;"")*(NAV!$D364:O364&lt;&gt;"")),'Daily AUM'!$D364:O364),"")="",IFERROR(LOOKUP(2,1/(('Daily AUM'!$D364:O364&lt;&gt;"")*(NAV!$D364:O364&lt;&gt;"")),NAV!$D364:O364),"")=""),0,'Daily AUM'!P364-(IFERROR(LOOKUP(2,1/(('Daily AUM'!$D364:O364&lt;&gt;"")*(NAV!$D364:O364&lt;&gt;"")),'Daily AUM'!$D364:O364),"")*(NAV!P364/IFERROR(LOOKUP(2,1/(('Daily AUM'!$D364:O364&lt;&gt;"")*(NAV!$D364:O364&lt;&gt;"")),NAV!$D364:O364),"")))),0))</f>
        <v>-3.2195905153914737</v>
      </c>
      <c r="Q364" s="2">
        <f>IF(OR('Daily AUM'!Q364="",NAV!Q364=""),0,IFERROR(IF(OR(IFERROR(LOOKUP(2,1/(('Daily AUM'!$D364:P364&lt;&gt;"")*(NAV!$D364:P364&lt;&gt;"")),'Daily AUM'!$D364:P364),"")="",IFERROR(LOOKUP(2,1/(('Daily AUM'!$D364:P364&lt;&gt;"")*(NAV!$D364:P364&lt;&gt;"")),NAV!$D364:P364),"")=""),0,'Daily AUM'!Q364-(IFERROR(LOOKUP(2,1/(('Daily AUM'!$D364:P364&lt;&gt;"")*(NAV!$D364:P364&lt;&gt;"")),'Daily AUM'!$D364:P364),"")*(NAV!Q364/IFERROR(LOOKUP(2,1/(('Daily AUM'!$D364:P364&lt;&gt;"")*(NAV!$D364:P364&lt;&gt;"")),NAV!$D364:P364),"")))),0))</f>
        <v>3.223400266704914</v>
      </c>
      <c r="R364" s="2">
        <f>IF(OR('Daily AUM'!R364="",NAV!R364=""),0,IFERROR(IF(OR(IFERROR(LOOKUP(2,1/(('Daily AUM'!$D364:Q364&lt;&gt;"")*(NAV!$D364:Q364&lt;&gt;"")),'Daily AUM'!$D364:Q364),"")="",IFERROR(LOOKUP(2,1/(('Daily AUM'!$D364:Q364&lt;&gt;"")*(NAV!$D364:Q364&lt;&gt;"")),NAV!$D364:Q364),"")=""),0,'Daily AUM'!R364-(IFERROR(LOOKUP(2,1/(('Daily AUM'!$D364:Q364&lt;&gt;"")*(NAV!$D364:Q364&lt;&gt;"")),'Daily AUM'!$D364:Q364),"")*(NAV!R364/IFERROR(LOOKUP(2,1/(('Daily AUM'!$D364:Q364&lt;&gt;"")*(NAV!$D364:Q364&lt;&gt;"")),NAV!$D364:Q364),"")))),0))</f>
        <v>-2.0669443090245068</v>
      </c>
      <c r="S364" s="2">
        <f>IF(OR('Daily AUM'!S364="",NAV!S364=""),0,IFERROR(IF(OR(IFERROR(LOOKUP(2,1/(('Daily AUM'!$D364:R364&lt;&gt;"")*(NAV!$D364:R364&lt;&gt;"")),'Daily AUM'!$D364:R364),"")="",IFERROR(LOOKUP(2,1/(('Daily AUM'!$D364:R364&lt;&gt;"")*(NAV!$D364:R364&lt;&gt;"")),NAV!$D364:R364),"")=""),0,'Daily AUM'!S364-(IFERROR(LOOKUP(2,1/(('Daily AUM'!$D364:R364&lt;&gt;"")*(NAV!$D364:R364&lt;&gt;"")),'Daily AUM'!$D364:R364),"")*(NAV!S364/IFERROR(LOOKUP(2,1/(('Daily AUM'!$D364:R364&lt;&gt;"")*(NAV!$D364:R364&lt;&gt;"")),NAV!$D364:R364),"")))),0))</f>
        <v>4.6793809321834487</v>
      </c>
      <c r="T364" s="2">
        <f>IF(OR('Daily AUM'!T364="",NAV!T364=""),0,IFERROR(IF(OR(IFERROR(LOOKUP(2,1/(('Daily AUM'!$D364:S364&lt;&gt;"")*(NAV!$D364:S364&lt;&gt;"")),'Daily AUM'!$D364:S364),"")="",IFERROR(LOOKUP(2,1/(('Daily AUM'!$D364:S364&lt;&gt;"")*(NAV!$D364:S364&lt;&gt;"")),NAV!$D364:S364),"")=""),0,'Daily AUM'!T364-(IFERROR(LOOKUP(2,1/(('Daily AUM'!$D364:S364&lt;&gt;"")*(NAV!$D364:S364&lt;&gt;"")),'Daily AUM'!$D364:S364),"")*(NAV!T364/IFERROR(LOOKUP(2,1/(('Daily AUM'!$D364:S364&lt;&gt;"")*(NAV!$D364:S364&lt;&gt;"")),NAV!$D364:S364),"")))),0))</f>
        <v>0.84526374317596265</v>
      </c>
      <c r="U364" s="2">
        <f>IF(OR('Daily AUM'!U364="",NAV!U364=""),0,IFERROR(IF(OR(IFERROR(LOOKUP(2,1/(('Daily AUM'!$D364:T364&lt;&gt;"")*(NAV!$D364:T364&lt;&gt;"")),'Daily AUM'!$D364:T364),"")="",IFERROR(LOOKUP(2,1/(('Daily AUM'!$D364:T364&lt;&gt;"")*(NAV!$D364:T364&lt;&gt;"")),NAV!$D364:T364),"")=""),0,'Daily AUM'!U364-(IFERROR(LOOKUP(2,1/(('Daily AUM'!$D364:T364&lt;&gt;"")*(NAV!$D364:T364&lt;&gt;"")),'Daily AUM'!$D364:T364),"")*(NAV!U364/IFERROR(LOOKUP(2,1/(('Daily AUM'!$D364:T364&lt;&gt;"")*(NAV!$D364:T364&lt;&gt;"")),NAV!$D364:T364),"")))),0))</f>
        <v>-7.9472358913733387E-2</v>
      </c>
      <c r="V364" s="2">
        <f>IF(OR('Daily AUM'!V364="",NAV!V364=""),0,IFERROR(IF(OR(IFERROR(LOOKUP(2,1/(('Daily AUM'!$D364:U364&lt;&gt;"")*(NAV!$D364:U364&lt;&gt;"")),'Daily AUM'!$D364:U364),"")="",IFERROR(LOOKUP(2,1/(('Daily AUM'!$D364:U364&lt;&gt;"")*(NAV!$D364:U364&lt;&gt;"")),NAV!$D364:U364),"")=""),0,'Daily AUM'!V364-(IFERROR(LOOKUP(2,1/(('Daily AUM'!$D364:U364&lt;&gt;"")*(NAV!$D364:U364&lt;&gt;"")),'Daily AUM'!$D364:U364),"")*(NAV!V364/IFERROR(LOOKUP(2,1/(('Daily AUM'!$D364:U364&lt;&gt;"")*(NAV!$D364:U364&lt;&gt;"")),NAV!$D364:U364),"")))),0))</f>
        <v>-7.1094667326057674</v>
      </c>
      <c r="W364" s="2">
        <f>IF(OR('Daily AUM'!W364="",NAV!W364=""),0,IFERROR(IF(OR(IFERROR(LOOKUP(2,1/(('Daily AUM'!$D364:V364&lt;&gt;"")*(NAV!$D364:V364&lt;&gt;"")),'Daily AUM'!$D364:V364),"")="",IFERROR(LOOKUP(2,1/(('Daily AUM'!$D364:V364&lt;&gt;"")*(NAV!$D364:V364&lt;&gt;"")),NAV!$D364:V364),"")=""),0,'Daily AUM'!W364-(IFERROR(LOOKUP(2,1/(('Daily AUM'!$D364:V364&lt;&gt;"")*(NAV!$D364:V364&lt;&gt;"")),'Daily AUM'!$D364:V364),"")*(NAV!W364/IFERROR(LOOKUP(2,1/(('Daily AUM'!$D364:V364&lt;&gt;"")*(NAV!$D364:V364&lt;&gt;"")),NAV!$D364:V364),"")))),0))</f>
        <v>4.7735175110229875</v>
      </c>
      <c r="X364" s="2">
        <f>IF(OR('Daily AUM'!X364="",NAV!X364=""),0,IFERROR(IF(OR(IFERROR(LOOKUP(2,1/(('Daily AUM'!$D364:W364&lt;&gt;"")*(NAV!$D364:W364&lt;&gt;"")),'Daily AUM'!$D364:W364),"")="",IFERROR(LOOKUP(2,1/(('Daily AUM'!$D364:W364&lt;&gt;"")*(NAV!$D364:W364&lt;&gt;"")),NAV!$D364:W364),"")=""),0,'Daily AUM'!X364-(IFERROR(LOOKUP(2,1/(('Daily AUM'!$D364:W364&lt;&gt;"")*(NAV!$D364:W364&lt;&gt;"")),'Daily AUM'!$D364:W364),"")*(NAV!X364/IFERROR(LOOKUP(2,1/(('Daily AUM'!$D364:W364&lt;&gt;"")*(NAV!$D364:W364&lt;&gt;"")),NAV!$D364:W364),"")))),0))</f>
        <v>-3.4306697136830167</v>
      </c>
      <c r="Y364" s="2">
        <f>IF(OR('Daily AUM'!Y364="",NAV!Y364=""),0,IFERROR(IF(OR(IFERROR(LOOKUP(2,1/(('Daily AUM'!$D364:X364&lt;&gt;"")*(NAV!$D364:X364&lt;&gt;"")),'Daily AUM'!$D364:X364),"")="",IFERROR(LOOKUP(2,1/(('Daily AUM'!$D364:X364&lt;&gt;"")*(NAV!$D364:X364&lt;&gt;"")),NAV!$D364:X364),"")=""),0,'Daily AUM'!Y364-(IFERROR(LOOKUP(2,1/(('Daily AUM'!$D364:X364&lt;&gt;"")*(NAV!$D364:X364&lt;&gt;"")),'Daily AUM'!$D364:X364),"")*(NAV!Y364/IFERROR(LOOKUP(2,1/(('Daily AUM'!$D364:X364&lt;&gt;"")*(NAV!$D364:X364&lt;&gt;"")),NAV!$D364:X364),"")))),0))</f>
        <v>4.769983867446399</v>
      </c>
      <c r="Z364" s="2">
        <f>IF(OR('Daily AUM'!Z364="",NAV!Z364=""),0,IFERROR(IF(OR(IFERROR(LOOKUP(2,1/(('Daily AUM'!$D364:Y364&lt;&gt;"")*(NAV!$D364:Y364&lt;&gt;"")),'Daily AUM'!$D364:Y364),"")="",IFERROR(LOOKUP(2,1/(('Daily AUM'!$D364:Y364&lt;&gt;"")*(NAV!$D364:Y364&lt;&gt;"")),NAV!$D364:Y364),"")=""),0,'Daily AUM'!Z364-(IFERROR(LOOKUP(2,1/(('Daily AUM'!$D364:Y364&lt;&gt;"")*(NAV!$D364:Y364&lt;&gt;"")),'Daily AUM'!$D364:Y364),"")*(NAV!Z364/IFERROR(LOOKUP(2,1/(('Daily AUM'!$D364:Y364&lt;&gt;"")*(NAV!$D364:Y364&lt;&gt;"")),NAV!$D364:Y364),"")))),0))</f>
        <v>-5.8365430838409225</v>
      </c>
      <c r="AA364" s="2">
        <f>IF(OR('Daily AUM'!AA364="",NAV!AA364=""),0,IFERROR(IF(OR(IFERROR(LOOKUP(2,1/(('Daily AUM'!$D364:Z364&lt;&gt;"")*(NAV!$D364:Z364&lt;&gt;"")),'Daily AUM'!$D364:Z364),"")="",IFERROR(LOOKUP(2,1/(('Daily AUM'!$D364:Z364&lt;&gt;"")*(NAV!$D364:Z364&lt;&gt;"")),NAV!$D364:Z364),"")=""),0,'Daily AUM'!AA364-(IFERROR(LOOKUP(2,1/(('Daily AUM'!$D364:Z364&lt;&gt;"")*(NAV!$D364:Z364&lt;&gt;"")),'Daily AUM'!$D364:Z364),"")*(NAV!AA364/IFERROR(LOOKUP(2,1/(('Daily AUM'!$D364:Z364&lt;&gt;"")*(NAV!$D364:Z364&lt;&gt;"")),NAV!$D364:Z364),"")))),0))</f>
        <v>3.1897660248955617</v>
      </c>
      <c r="AB364" s="2">
        <f>IF(OR('Daily AUM'!AB364="",NAV!AB364=""),0,IFERROR(IF(OR(IFERROR(LOOKUP(2,1/(('Daily AUM'!$D364:AA364&lt;&gt;"")*(NAV!$D364:AA364&lt;&gt;"")),'Daily AUM'!$D364:AA364),"")="",IFERROR(LOOKUP(2,1/(('Daily AUM'!$D364:AA364&lt;&gt;"")*(NAV!$D364:AA364&lt;&gt;"")),NAV!$D364:AA364),"")=""),0,'Daily AUM'!AB364-(IFERROR(LOOKUP(2,1/(('Daily AUM'!$D364:AA364&lt;&gt;"")*(NAV!$D364:AA364&lt;&gt;"")),'Daily AUM'!$D364:AA364),"")*(NAV!AB364/IFERROR(LOOKUP(2,1/(('Daily AUM'!$D364:AA364&lt;&gt;"")*(NAV!$D364:AA364&lt;&gt;"")),NAV!$D364:AA364),"")))),0))</f>
        <v>-6.5325168569635821</v>
      </c>
      <c r="AC364" s="2">
        <f>IF(OR('Daily AUM'!AC364="",NAV!AC364=""),0,IFERROR(IF(OR(IFERROR(LOOKUP(2,1/(('Daily AUM'!$D364:AB364&lt;&gt;"")*(NAV!$D364:AB364&lt;&gt;"")),'Daily AUM'!$D364:AB364),"")="",IFERROR(LOOKUP(2,1/(('Daily AUM'!$D364:AB364&lt;&gt;"")*(NAV!$D364:AB364&lt;&gt;"")),NAV!$D364:AB364),"")=""),0,'Daily AUM'!AC364-(IFERROR(LOOKUP(2,1/(('Daily AUM'!$D364:AB364&lt;&gt;"")*(NAV!$D364:AB364&lt;&gt;"")),'Daily AUM'!$D364:AB364),"")*(NAV!AC364/IFERROR(LOOKUP(2,1/(('Daily AUM'!$D364:AB364&lt;&gt;"")*(NAV!$D364:AB364&lt;&gt;"")),NAV!$D364:AB364),"")))),0))</f>
        <v>3.2048992554270512</v>
      </c>
      <c r="AD364" s="2">
        <f>IF(OR('Daily AUM'!AD364="",NAV!AD364=""),0,IFERROR(IF(OR(IFERROR(LOOKUP(2,1/(('Daily AUM'!$D364:AC364&lt;&gt;"")*(NAV!$D364:AC364&lt;&gt;"")),'Daily AUM'!$D364:AC364),"")="",IFERROR(LOOKUP(2,1/(('Daily AUM'!$D364:AC364&lt;&gt;"")*(NAV!$D364:AC364&lt;&gt;"")),NAV!$D364:AC364),"")=""),0,'Daily AUM'!AD364-(IFERROR(LOOKUP(2,1/(('Daily AUM'!$D364:AC364&lt;&gt;"")*(NAV!$D364:AC364&lt;&gt;"")),'Daily AUM'!$D364:AC364),"")*(NAV!AD364/IFERROR(LOOKUP(2,1/(('Daily AUM'!$D364:AC364&lt;&gt;"")*(NAV!$D364:AC364&lt;&gt;"")),NAV!$D364:AC364),"")))),0))</f>
        <v>4.7320969787754166</v>
      </c>
      <c r="AE364" s="2">
        <f>IF(OR('Daily AUM'!AE364="",NAV!AE364=""),0,IFERROR(IF(OR(IFERROR(LOOKUP(2,1/(('Daily AUM'!$D364:AD364&lt;&gt;"")*(NAV!$D364:AD364&lt;&gt;"")),'Daily AUM'!$D364:AD364),"")="",IFERROR(LOOKUP(2,1/(('Daily AUM'!$D364:AD364&lt;&gt;"")*(NAV!$D364:AD364&lt;&gt;"")),NAV!$D364:AD364),"")=""),0,'Daily AUM'!AE364-(IFERROR(LOOKUP(2,1/(('Daily AUM'!$D364:AD364&lt;&gt;"")*(NAV!$D364:AD364&lt;&gt;"")),'Daily AUM'!$D364:AD364),"")*(NAV!AE364/IFERROR(LOOKUP(2,1/(('Daily AUM'!$D364:AD364&lt;&gt;"")*(NAV!$D364:AD364&lt;&gt;"")),NAV!$D364:AD364),"")))),0))</f>
        <v>4.4429235257399</v>
      </c>
      <c r="AF364" s="2">
        <f>IF(OR('Daily AUM'!AF364="",NAV!AF364=""),0,IFERROR(IF(OR(IFERROR(LOOKUP(2,1/(('Daily AUM'!$D364:AE364&lt;&gt;"")*(NAV!$D364:AE364&lt;&gt;"")),'Daily AUM'!$D364:AE364),"")="",IFERROR(LOOKUP(2,1/(('Daily AUM'!$D364:AE364&lt;&gt;"")*(NAV!$D364:AE364&lt;&gt;"")),NAV!$D364:AE364),"")=""),0,'Daily AUM'!AF364-(IFERROR(LOOKUP(2,1/(('Daily AUM'!$D364:AE364&lt;&gt;"")*(NAV!$D364:AE364&lt;&gt;"")),'Daily AUM'!$D364:AE364),"")*(NAV!AF364/IFERROR(LOOKUP(2,1/(('Daily AUM'!$D364:AE364&lt;&gt;"")*(NAV!$D364:AE364&lt;&gt;"")),NAV!$D364:AE364),"")))),0))</f>
        <v>1.2758369068079674</v>
      </c>
      <c r="AG364" s="2">
        <f>IF(OR('Daily AUM'!AG364="",NAV!AG364=""),0,IFERROR(IF(OR(IFERROR(LOOKUP(2,1/(('Daily AUM'!$D364:AF364&lt;&gt;"")*(NAV!$D364:AF364&lt;&gt;"")),'Daily AUM'!$D364:AF364),"")="",IFERROR(LOOKUP(2,1/(('Daily AUM'!$D364:AF364&lt;&gt;"")*(NAV!$D364:AF364&lt;&gt;"")),NAV!$D364:AF364),"")=""),0,'Daily AUM'!AG364-(IFERROR(LOOKUP(2,1/(('Daily AUM'!$D364:AF364&lt;&gt;"")*(NAV!$D364:AF364&lt;&gt;"")),'Daily AUM'!$D364:AF364),"")*(NAV!AG364/IFERROR(LOOKUP(2,1/(('Daily AUM'!$D364:AF364&lt;&gt;"")*(NAV!$D364:AF364&lt;&gt;"")),NAV!$D364:AF364),"")))),0))</f>
        <v>-9.4311911499709709</v>
      </c>
      <c r="AH364" s="2">
        <f>IF(OR('Daily AUM'!AH364="",NAV!AH364=""),0,IFERROR(IF(OR(IFERROR(LOOKUP(2,1/(('Daily AUM'!$D364:AG364&lt;&gt;"")*(NAV!$D364:AG364&lt;&gt;"")),'Daily AUM'!$D364:AG364),"")="",IFERROR(LOOKUP(2,1/(('Daily AUM'!$D364:AG364&lt;&gt;"")*(NAV!$D364:AG364&lt;&gt;"")),NAV!$D364:AG364),"")=""),0,'Daily AUM'!AH364-(IFERROR(LOOKUP(2,1/(('Daily AUM'!$D364:AG364&lt;&gt;"")*(NAV!$D364:AG364&lt;&gt;"")),'Daily AUM'!$D364:AG364),"")*(NAV!AH364/IFERROR(LOOKUP(2,1/(('Daily AUM'!$D364:AG364&lt;&gt;"")*(NAV!$D364:AG364&lt;&gt;"")),NAV!$D364:AG364),"")))),0))</f>
        <v>-5.4983392166397493</v>
      </c>
      <c r="AI364" s="2">
        <f>IF(OR('Daily AUM'!AI364="",NAV!AI364=""),0,IFERROR(IF(OR(IFERROR(LOOKUP(2,1/(('Daily AUM'!$D364:AH364&lt;&gt;"")*(NAV!$D364:AH364&lt;&gt;"")),'Daily AUM'!$D364:AH364),"")="",IFERROR(LOOKUP(2,1/(('Daily AUM'!$D364:AH364&lt;&gt;"")*(NAV!$D364:AH364&lt;&gt;"")),NAV!$D364:AH364),"")=""),0,'Daily AUM'!AI364-(IFERROR(LOOKUP(2,1/(('Daily AUM'!$D364:AH364&lt;&gt;"")*(NAV!$D364:AH364&lt;&gt;"")),'Daily AUM'!$D364:AH364),"")*(NAV!AI364/IFERROR(LOOKUP(2,1/(('Daily AUM'!$D364:AH364&lt;&gt;"")*(NAV!$D364:AH364&lt;&gt;"")),NAV!$D364:AH364),"")))),0))</f>
        <v>6.129360480285186</v>
      </c>
      <c r="AJ364" s="2">
        <f>IF(OR('Daily AUM'!AJ364="",NAV!AJ364=""),0,IFERROR(IF(OR(IFERROR(LOOKUP(2,1/(('Daily AUM'!$D364:AI364&lt;&gt;"")*(NAV!$D364:AI364&lt;&gt;"")),'Daily AUM'!$D364:AI364),"")="",IFERROR(LOOKUP(2,1/(('Daily AUM'!$D364:AI364&lt;&gt;"")*(NAV!$D364:AI364&lt;&gt;"")),NAV!$D364:AI364),"")=""),0,'Daily AUM'!AJ364-(IFERROR(LOOKUP(2,1/(('Daily AUM'!$D364:AI364&lt;&gt;"")*(NAV!$D364:AI364&lt;&gt;"")),'Daily AUM'!$D364:AI364),"")*(NAV!AJ364/IFERROR(LOOKUP(2,1/(('Daily AUM'!$D364:AI364&lt;&gt;"")*(NAV!$D364:AI364&lt;&gt;"")),NAV!$D364:AI364),"")))),0))</f>
        <v>-0.11834331451274238</v>
      </c>
      <c r="AK364" s="2">
        <f>IF(OR('Daily AUM'!AK364="",NAV!AK364=""),0,IFERROR(IF(OR(IFERROR(LOOKUP(2,1/(('Daily AUM'!$D364:AJ364&lt;&gt;"")*(NAV!$D364:AJ364&lt;&gt;"")),'Daily AUM'!$D364:AJ364),"")="",IFERROR(LOOKUP(2,1/(('Daily AUM'!$D364:AJ364&lt;&gt;"")*(NAV!$D364:AJ364&lt;&gt;"")),NAV!$D364:AJ364),"")=""),0,'Daily AUM'!AK364-(IFERROR(LOOKUP(2,1/(('Daily AUM'!$D364:AJ364&lt;&gt;"")*(NAV!$D364:AJ364&lt;&gt;"")),'Daily AUM'!$D364:AJ364),"")*(NAV!AK364/IFERROR(LOOKUP(2,1/(('Daily AUM'!$D364:AJ364&lt;&gt;"")*(NAV!$D364:AJ364&lt;&gt;"")),NAV!$D364:AJ364),"")))),0))</f>
        <v>-1.3352517753665438</v>
      </c>
      <c r="AL364" s="2">
        <f>IF(OR('Daily AUM'!AL364="",NAV!AL364=""),0,IFERROR(IF(OR(IFERROR(LOOKUP(2,1/(('Daily AUM'!$D364:AK364&lt;&gt;"")*(NAV!$D364:AK364&lt;&gt;"")),'Daily AUM'!$D364:AK364),"")="",IFERROR(LOOKUP(2,1/(('Daily AUM'!$D364:AK364&lt;&gt;"")*(NAV!$D364:AK364&lt;&gt;"")),NAV!$D364:AK364),"")=""),0,'Daily AUM'!AL364-(IFERROR(LOOKUP(2,1/(('Daily AUM'!$D364:AK364&lt;&gt;"")*(NAV!$D364:AK364&lt;&gt;"")),'Daily AUM'!$D364:AK364),"")*(NAV!AL364/IFERROR(LOOKUP(2,1/(('Daily AUM'!$D364:AK364&lt;&gt;"")*(NAV!$D364:AK364&lt;&gt;"")),NAV!$D364:AK364),"")))),0))</f>
        <v>-1.4784144135611541</v>
      </c>
      <c r="AM364" s="2">
        <f>IF(OR('Daily AUM'!AM364="",NAV!AM364=""),0,IFERROR(IF(OR(IFERROR(LOOKUP(2,1/(('Daily AUM'!$D364:AL364&lt;&gt;"")*(NAV!$D364:AL364&lt;&gt;"")),'Daily AUM'!$D364:AL364),"")="",IFERROR(LOOKUP(2,1/(('Daily AUM'!$D364:AL364&lt;&gt;"")*(NAV!$D364:AL364&lt;&gt;"")),NAV!$D364:AL364),"")=""),0,'Daily AUM'!AM364-(IFERROR(LOOKUP(2,1/(('Daily AUM'!$D364:AL364&lt;&gt;"")*(NAV!$D364:AL364&lt;&gt;"")),'Daily AUM'!$D364:AL364),"")*(NAV!AM364/IFERROR(LOOKUP(2,1/(('Daily AUM'!$D364:AL364&lt;&gt;"")*(NAV!$D364:AL364&lt;&gt;"")),NAV!$D364:AL364),"")))),0))</f>
        <v>0.77952301917594014</v>
      </c>
      <c r="AN364" s="2">
        <f>IF(OR('Daily AUM'!AN364="",NAV!AN364=""),0,IFERROR(IF(OR(IFERROR(LOOKUP(2,1/(('Daily AUM'!$D364:AM364&lt;&gt;"")*(NAV!$D364:AM364&lt;&gt;"")),'Daily AUM'!$D364:AM364),"")="",IFERROR(LOOKUP(2,1/(('Daily AUM'!$D364:AM364&lt;&gt;"")*(NAV!$D364:AM364&lt;&gt;"")),NAV!$D364:AM364),"")=""),0,'Daily AUM'!AN364-(IFERROR(LOOKUP(2,1/(('Daily AUM'!$D364:AM364&lt;&gt;"")*(NAV!$D364:AM364&lt;&gt;"")),'Daily AUM'!$D364:AM364),"")*(NAV!AN364/IFERROR(LOOKUP(2,1/(('Daily AUM'!$D364:AM364&lt;&gt;"")*(NAV!$D364:AM364&lt;&gt;"")),NAV!$D364:AM364),"")))),0))</f>
        <v>-0.88846443168694123</v>
      </c>
      <c r="AO364" s="2">
        <f>IF(OR('Daily AUM'!AO364="",NAV!AO364=""),0,IFERROR(IF(OR(IFERROR(LOOKUP(2,1/(('Daily AUM'!$D364:AN364&lt;&gt;"")*(NAV!$D364:AN364&lt;&gt;"")),'Daily AUM'!$D364:AN364),"")="",IFERROR(LOOKUP(2,1/(('Daily AUM'!$D364:AN364&lt;&gt;"")*(NAV!$D364:AN364&lt;&gt;"")),NAV!$D364:AN364),"")=""),0,'Daily AUM'!AO364-(IFERROR(LOOKUP(2,1/(('Daily AUM'!$D364:AN364&lt;&gt;"")*(NAV!$D364:AN364&lt;&gt;"")),'Daily AUM'!$D364:AN364),"")*(NAV!AO364/IFERROR(LOOKUP(2,1/(('Daily AUM'!$D364:AN364&lt;&gt;"")*(NAV!$D364:AN364&lt;&gt;"")),NAV!$D364:AN364),"")))),0))</f>
        <v>-3.828231843055562</v>
      </c>
      <c r="AP364" s="2">
        <f>IF(OR('Daily AUM'!AP364="",NAV!AP364=""),0,IFERROR(IF(OR(IFERROR(LOOKUP(2,1/(('Daily AUM'!$D364:AO364&lt;&gt;"")*(NAV!$D364:AO364&lt;&gt;"")),'Daily AUM'!$D364:AO364),"")="",IFERROR(LOOKUP(2,1/(('Daily AUM'!$D364:AO364&lt;&gt;"")*(NAV!$D364:AO364&lt;&gt;"")),NAV!$D364:AO364),"")=""),0,'Daily AUM'!AP364-(IFERROR(LOOKUP(2,1/(('Daily AUM'!$D364:AO364&lt;&gt;"")*(NAV!$D364:AO364&lt;&gt;"")),'Daily AUM'!$D364:AO364),"")*(NAV!AP364/IFERROR(LOOKUP(2,1/(('Daily AUM'!$D364:AO364&lt;&gt;"")*(NAV!$D364:AO364&lt;&gt;"")),NAV!$D364:AO364),"")))),0))</f>
        <v>6.0070806853913723</v>
      </c>
      <c r="AQ364" s="2">
        <f>IF(OR('Daily AUM'!AQ364="",NAV!AQ364=""),0,IFERROR(IF(OR(IFERROR(LOOKUP(2,1/(('Daily AUM'!$D364:AP364&lt;&gt;"")*(NAV!$D364:AP364&lt;&gt;"")),'Daily AUM'!$D364:AP364),"")="",IFERROR(LOOKUP(2,1/(('Daily AUM'!$D364:AP364&lt;&gt;"")*(NAV!$D364:AP364&lt;&gt;"")),NAV!$D364:AP364),"")=""),0,'Daily AUM'!AQ364-(IFERROR(LOOKUP(2,1/(('Daily AUM'!$D364:AP364&lt;&gt;"")*(NAV!$D364:AP364&lt;&gt;"")),'Daily AUM'!$D364:AP364),"")*(NAV!AQ364/IFERROR(LOOKUP(2,1/(('Daily AUM'!$D364:AP364&lt;&gt;"")*(NAV!$D364:AP364&lt;&gt;"")),NAV!$D364:AP364),"")))),0))</f>
        <v>-3.5284159082095243</v>
      </c>
      <c r="AR364" s="2">
        <f>IF(OR('Daily AUM'!AR364="",NAV!AR364=""),0,IFERROR(IF(OR(IFERROR(LOOKUP(2,1/(('Daily AUM'!$D364:AQ364&lt;&gt;"")*(NAV!$D364:AQ364&lt;&gt;"")),'Daily AUM'!$D364:AQ364),"")="",IFERROR(LOOKUP(2,1/(('Daily AUM'!$D364:AQ364&lt;&gt;"")*(NAV!$D364:AQ364&lt;&gt;"")),NAV!$D364:AQ364),"")=""),0,'Daily AUM'!AR364-(IFERROR(LOOKUP(2,1/(('Daily AUM'!$D364:AQ364&lt;&gt;"")*(NAV!$D364:AQ364&lt;&gt;"")),'Daily AUM'!$D364:AQ364),"")*(NAV!AR364/IFERROR(LOOKUP(2,1/(('Daily AUM'!$D364:AQ364&lt;&gt;"")*(NAV!$D364:AQ364&lt;&gt;"")),NAV!$D364:AQ364),"")))),0))</f>
        <v>7.7117092409554289</v>
      </c>
      <c r="AS364" s="2">
        <f t="shared" si="10"/>
        <v>-5.828887648695229</v>
      </c>
      <c r="AT364" s="2">
        <f t="shared" si="11"/>
        <v>-1.0025158763538684</v>
      </c>
    </row>
    <row r="365" spans="1:46" x14ac:dyDescent="0.2">
      <c r="A365" t="s">
        <v>411</v>
      </c>
      <c r="B365" t="s">
        <v>405</v>
      </c>
      <c r="C365" t="s">
        <v>48</v>
      </c>
      <c r="D365" s="2">
        <f>0</f>
        <v>0</v>
      </c>
      <c r="E365" s="2">
        <f>IF(OR('Daily AUM'!E365="",NAV!E365=""),0,IFERROR(IF(OR(IFERROR(LOOKUP(2,1/(('Daily AUM'!$D365:D365&lt;&gt;"")*(NAV!$D365:D365&lt;&gt;"")),'Daily AUM'!$D365:D365),"")="",IFERROR(LOOKUP(2,1/(('Daily AUM'!$D365:D365&lt;&gt;"")*(NAV!$D365:D365&lt;&gt;"")),NAV!$D365:D365),"")=""),0,'Daily AUM'!E365-(IFERROR(LOOKUP(2,1/(('Daily AUM'!$D365:D365&lt;&gt;"")*(NAV!$D365:D365&lt;&gt;"")),'Daily AUM'!$D365:D365),"")*(NAV!E365/IFERROR(LOOKUP(2,1/(('Daily AUM'!$D365:D365&lt;&gt;"")*(NAV!$D365:D365&lt;&gt;"")),NAV!$D365:D365),"")))),0))</f>
        <v>6.2630999335624438E-2</v>
      </c>
      <c r="F365" s="2">
        <f>IF(OR('Daily AUM'!F365="",NAV!F365=""),0,IFERROR(IF(OR(IFERROR(LOOKUP(2,1/(('Daily AUM'!$D365:E365&lt;&gt;"")*(NAV!$D365:E365&lt;&gt;"")),'Daily AUM'!$D365:E365),"")="",IFERROR(LOOKUP(2,1/(('Daily AUM'!$D365:E365&lt;&gt;"")*(NAV!$D365:E365&lt;&gt;"")),NAV!$D365:E365),"")=""),0,'Daily AUM'!F365-(IFERROR(LOOKUP(2,1/(('Daily AUM'!$D365:E365&lt;&gt;"")*(NAV!$D365:E365&lt;&gt;"")),'Daily AUM'!$D365:E365),"")*(NAV!F365/IFERROR(LOOKUP(2,1/(('Daily AUM'!$D365:E365&lt;&gt;"")*(NAV!$D365:E365&lt;&gt;"")),NAV!$D365:E365),"")))),0))</f>
        <v>-46.79010517564393</v>
      </c>
      <c r="G365" s="2">
        <f>IF(OR('Daily AUM'!G365="",NAV!G365=""),0,IFERROR(IF(OR(IFERROR(LOOKUP(2,1/(('Daily AUM'!$D365:F365&lt;&gt;"")*(NAV!$D365:F365&lt;&gt;"")),'Daily AUM'!$D365:F365),"")="",IFERROR(LOOKUP(2,1/(('Daily AUM'!$D365:F365&lt;&gt;"")*(NAV!$D365:F365&lt;&gt;"")),NAV!$D365:F365),"")=""),0,'Daily AUM'!G365-(IFERROR(LOOKUP(2,1/(('Daily AUM'!$D365:F365&lt;&gt;"")*(NAV!$D365:F365&lt;&gt;"")),'Daily AUM'!$D365:F365),"")*(NAV!G365/IFERROR(LOOKUP(2,1/(('Daily AUM'!$D365:F365&lt;&gt;"")*(NAV!$D365:F365&lt;&gt;"")),NAV!$D365:F365),"")))),0))</f>
        <v>23.547268351540311</v>
      </c>
      <c r="H365" s="2">
        <f>IF(OR('Daily AUM'!H365="",NAV!H365=""),0,IFERROR(IF(OR(IFERROR(LOOKUP(2,1/(('Daily AUM'!$D365:G365&lt;&gt;"")*(NAV!$D365:G365&lt;&gt;"")),'Daily AUM'!$D365:G365),"")="",IFERROR(LOOKUP(2,1/(('Daily AUM'!$D365:G365&lt;&gt;"")*(NAV!$D365:G365&lt;&gt;"")),NAV!$D365:G365),"")=""),0,'Daily AUM'!H365-(IFERROR(LOOKUP(2,1/(('Daily AUM'!$D365:G365&lt;&gt;"")*(NAV!$D365:G365&lt;&gt;"")),'Daily AUM'!$D365:G365),"")*(NAV!H365/IFERROR(LOOKUP(2,1/(('Daily AUM'!$D365:G365&lt;&gt;"")*(NAV!$D365:G365&lt;&gt;"")),NAV!$D365:G365),"")))),0))</f>
        <v>-18.317509699083757</v>
      </c>
      <c r="I365" s="2">
        <f>IF(OR('Daily AUM'!I365="",NAV!I365=""),0,IFERROR(IF(OR(IFERROR(LOOKUP(2,1/(('Daily AUM'!$D365:H365&lt;&gt;"")*(NAV!$D365:H365&lt;&gt;"")),'Daily AUM'!$D365:H365),"")="",IFERROR(LOOKUP(2,1/(('Daily AUM'!$D365:H365&lt;&gt;"")*(NAV!$D365:H365&lt;&gt;"")),NAV!$D365:H365),"")=""),0,'Daily AUM'!I365-(IFERROR(LOOKUP(2,1/(('Daily AUM'!$D365:H365&lt;&gt;"")*(NAV!$D365:H365&lt;&gt;"")),'Daily AUM'!$D365:H365),"")*(NAV!I365/IFERROR(LOOKUP(2,1/(('Daily AUM'!$D365:H365&lt;&gt;"")*(NAV!$D365:H365&lt;&gt;"")),NAV!$D365:H365),"")))),0))</f>
        <v>13.13907939761566</v>
      </c>
      <c r="J365" s="2">
        <f>IF(OR('Daily AUM'!J365="",NAV!J365=""),0,IFERROR(IF(OR(IFERROR(LOOKUP(2,1/(('Daily AUM'!$D365:I365&lt;&gt;"")*(NAV!$D365:I365&lt;&gt;"")),'Daily AUM'!$D365:I365),"")="",IFERROR(LOOKUP(2,1/(('Daily AUM'!$D365:I365&lt;&gt;"")*(NAV!$D365:I365&lt;&gt;"")),NAV!$D365:I365),"")=""),0,'Daily AUM'!J365-(IFERROR(LOOKUP(2,1/(('Daily AUM'!$D365:I365&lt;&gt;"")*(NAV!$D365:I365&lt;&gt;"")),'Daily AUM'!$D365:I365),"")*(NAV!J365/IFERROR(LOOKUP(2,1/(('Daily AUM'!$D365:I365&lt;&gt;"")*(NAV!$D365:I365&lt;&gt;"")),NAV!$D365:I365),"")))),0))</f>
        <v>-39.952453487725279</v>
      </c>
      <c r="K365" s="2">
        <f>IF(OR('Daily AUM'!K365="",NAV!K365=""),0,IFERROR(IF(OR(IFERROR(LOOKUP(2,1/(('Daily AUM'!$D365:J365&lt;&gt;"")*(NAV!$D365:J365&lt;&gt;"")),'Daily AUM'!$D365:J365),"")="",IFERROR(LOOKUP(2,1/(('Daily AUM'!$D365:J365&lt;&gt;"")*(NAV!$D365:J365&lt;&gt;"")),NAV!$D365:J365),"")=""),0,'Daily AUM'!K365-(IFERROR(LOOKUP(2,1/(('Daily AUM'!$D365:J365&lt;&gt;"")*(NAV!$D365:J365&lt;&gt;"")),'Daily AUM'!$D365:J365),"")*(NAV!K365/IFERROR(LOOKUP(2,1/(('Daily AUM'!$D365:J365&lt;&gt;"")*(NAV!$D365:J365&lt;&gt;"")),NAV!$D365:J365),"")))),0))</f>
        <v>40.055686338627538</v>
      </c>
      <c r="L365" s="2">
        <f>IF(OR('Daily AUM'!L365="",NAV!L365=""),0,IFERROR(IF(OR(IFERROR(LOOKUP(2,1/(('Daily AUM'!$D365:K365&lt;&gt;"")*(NAV!$D365:K365&lt;&gt;"")),'Daily AUM'!$D365:K365),"")="",IFERROR(LOOKUP(2,1/(('Daily AUM'!$D365:K365&lt;&gt;"")*(NAV!$D365:K365&lt;&gt;"")),NAV!$D365:K365),"")=""),0,'Daily AUM'!L365-(IFERROR(LOOKUP(2,1/(('Daily AUM'!$D365:K365&lt;&gt;"")*(NAV!$D365:K365&lt;&gt;"")),'Daily AUM'!$D365:K365),"")*(NAV!L365/IFERROR(LOOKUP(2,1/(('Daily AUM'!$D365:K365&lt;&gt;"")*(NAV!$D365:K365&lt;&gt;"")),NAV!$D365:K365),"")))),0))</f>
        <v>-16.917398421801181</v>
      </c>
      <c r="M365" s="2">
        <f>IF(OR('Daily AUM'!M365="",NAV!M365=""),0,IFERROR(IF(OR(IFERROR(LOOKUP(2,1/(('Daily AUM'!$D365:L365&lt;&gt;"")*(NAV!$D365:L365&lt;&gt;"")),'Daily AUM'!$D365:L365),"")="",IFERROR(LOOKUP(2,1/(('Daily AUM'!$D365:L365&lt;&gt;"")*(NAV!$D365:L365&lt;&gt;"")),NAV!$D365:L365),"")=""),0,'Daily AUM'!M365-(IFERROR(LOOKUP(2,1/(('Daily AUM'!$D365:L365&lt;&gt;"")*(NAV!$D365:L365&lt;&gt;"")),'Daily AUM'!$D365:L365),"")*(NAV!M365/IFERROR(LOOKUP(2,1/(('Daily AUM'!$D365:L365&lt;&gt;"")*(NAV!$D365:L365&lt;&gt;"")),NAV!$D365:L365),"")))),0))</f>
        <v>31.314776904549717</v>
      </c>
      <c r="N365" s="2">
        <f>IF(OR('Daily AUM'!N365="",NAV!N365=""),0,IFERROR(IF(OR(IFERROR(LOOKUP(2,1/(('Daily AUM'!$D365:M365&lt;&gt;"")*(NAV!$D365:M365&lt;&gt;"")),'Daily AUM'!$D365:M365),"")="",IFERROR(LOOKUP(2,1/(('Daily AUM'!$D365:M365&lt;&gt;"")*(NAV!$D365:M365&lt;&gt;"")),NAV!$D365:M365),"")=""),0,'Daily AUM'!N365-(IFERROR(LOOKUP(2,1/(('Daily AUM'!$D365:M365&lt;&gt;"")*(NAV!$D365:M365&lt;&gt;"")),'Daily AUM'!$D365:M365),"")*(NAV!N365/IFERROR(LOOKUP(2,1/(('Daily AUM'!$D365:M365&lt;&gt;"")*(NAV!$D365:M365&lt;&gt;"")),NAV!$D365:M365),"")))),0))</f>
        <v>-31.654605114842752</v>
      </c>
      <c r="O365" s="2">
        <f>IF(OR('Daily AUM'!O365="",NAV!O365=""),0,IFERROR(IF(OR(IFERROR(LOOKUP(2,1/(('Daily AUM'!$D365:N365&lt;&gt;"")*(NAV!$D365:N365&lt;&gt;"")),'Daily AUM'!$D365:N365),"")="",IFERROR(LOOKUP(2,1/(('Daily AUM'!$D365:N365&lt;&gt;"")*(NAV!$D365:N365&lt;&gt;"")),NAV!$D365:N365),"")=""),0,'Daily AUM'!O365-(IFERROR(LOOKUP(2,1/(('Daily AUM'!$D365:N365&lt;&gt;"")*(NAV!$D365:N365&lt;&gt;"")),'Daily AUM'!$D365:N365),"")*(NAV!O365/IFERROR(LOOKUP(2,1/(('Daily AUM'!$D365:N365&lt;&gt;"")*(NAV!$D365:N365&lt;&gt;"")),NAV!$D365:N365),"")))),0))</f>
        <v>15.167571102788997</v>
      </c>
      <c r="P365" s="2">
        <f>IF(OR('Daily AUM'!P365="",NAV!P365=""),0,IFERROR(IF(OR(IFERROR(LOOKUP(2,1/(('Daily AUM'!$D365:O365&lt;&gt;"")*(NAV!$D365:O365&lt;&gt;"")),'Daily AUM'!$D365:O365),"")="",IFERROR(LOOKUP(2,1/(('Daily AUM'!$D365:O365&lt;&gt;"")*(NAV!$D365:O365&lt;&gt;"")),NAV!$D365:O365),"")=""),0,'Daily AUM'!P365-(IFERROR(LOOKUP(2,1/(('Daily AUM'!$D365:O365&lt;&gt;"")*(NAV!$D365:O365&lt;&gt;"")),'Daily AUM'!$D365:O365),"")*(NAV!P365/IFERROR(LOOKUP(2,1/(('Daily AUM'!$D365:O365&lt;&gt;"")*(NAV!$D365:O365&lt;&gt;"")),NAV!$D365:O365),"")))),0))</f>
        <v>-14.081315488005202</v>
      </c>
      <c r="Q365" s="2">
        <f>IF(OR('Daily AUM'!Q365="",NAV!Q365=""),0,IFERROR(IF(OR(IFERROR(LOOKUP(2,1/(('Daily AUM'!$D365:P365&lt;&gt;"")*(NAV!$D365:P365&lt;&gt;"")),'Daily AUM'!$D365:P365),"")="",IFERROR(LOOKUP(2,1/(('Daily AUM'!$D365:P365&lt;&gt;"")*(NAV!$D365:P365&lt;&gt;"")),NAV!$D365:P365),"")=""),0,'Daily AUM'!Q365-(IFERROR(LOOKUP(2,1/(('Daily AUM'!$D365:P365&lt;&gt;"")*(NAV!$D365:P365&lt;&gt;"")),'Daily AUM'!$D365:P365),"")*(NAV!Q365/IFERROR(LOOKUP(2,1/(('Daily AUM'!$D365:P365&lt;&gt;"")*(NAV!$D365:P365&lt;&gt;"")),NAV!$D365:P365),"")))),0))</f>
        <v>22.950598924143151</v>
      </c>
      <c r="R365" s="2">
        <f>IF(OR('Daily AUM'!R365="",NAV!R365=""),0,IFERROR(IF(OR(IFERROR(LOOKUP(2,1/(('Daily AUM'!$D365:Q365&lt;&gt;"")*(NAV!$D365:Q365&lt;&gt;"")),'Daily AUM'!$D365:Q365),"")="",IFERROR(LOOKUP(2,1/(('Daily AUM'!$D365:Q365&lt;&gt;"")*(NAV!$D365:Q365&lt;&gt;"")),NAV!$D365:Q365),"")=""),0,'Daily AUM'!R365-(IFERROR(LOOKUP(2,1/(('Daily AUM'!$D365:Q365&lt;&gt;"")*(NAV!$D365:Q365&lt;&gt;"")),'Daily AUM'!$D365:Q365),"")*(NAV!R365/IFERROR(LOOKUP(2,1/(('Daily AUM'!$D365:Q365&lt;&gt;"")*(NAV!$D365:Q365&lt;&gt;"")),NAV!$D365:Q365),"")))),0))</f>
        <v>-11.865516374384015</v>
      </c>
      <c r="S365" s="2">
        <f>IF(OR('Daily AUM'!S365="",NAV!S365=""),0,IFERROR(IF(OR(IFERROR(LOOKUP(2,1/(('Daily AUM'!$D365:R365&lt;&gt;"")*(NAV!$D365:R365&lt;&gt;"")),'Daily AUM'!$D365:R365),"")="",IFERROR(LOOKUP(2,1/(('Daily AUM'!$D365:R365&lt;&gt;"")*(NAV!$D365:R365&lt;&gt;"")),NAV!$D365:R365),"")=""),0,'Daily AUM'!S365-(IFERROR(LOOKUP(2,1/(('Daily AUM'!$D365:R365&lt;&gt;"")*(NAV!$D365:R365&lt;&gt;"")),'Daily AUM'!$D365:R365),"")*(NAV!S365/IFERROR(LOOKUP(2,1/(('Daily AUM'!$D365:R365&lt;&gt;"")*(NAV!$D365:R365&lt;&gt;"")),NAV!$D365:R365),"")))),0))</f>
        <v>4.8980847433524559</v>
      </c>
      <c r="T365" s="2">
        <f>IF(OR('Daily AUM'!T365="",NAV!T365=""),0,IFERROR(IF(OR(IFERROR(LOOKUP(2,1/(('Daily AUM'!$D365:S365&lt;&gt;"")*(NAV!$D365:S365&lt;&gt;"")),'Daily AUM'!$D365:S365),"")="",IFERROR(LOOKUP(2,1/(('Daily AUM'!$D365:S365&lt;&gt;"")*(NAV!$D365:S365&lt;&gt;"")),NAV!$D365:S365),"")=""),0,'Daily AUM'!T365-(IFERROR(LOOKUP(2,1/(('Daily AUM'!$D365:S365&lt;&gt;"")*(NAV!$D365:S365&lt;&gt;"")),'Daily AUM'!$D365:S365),"")*(NAV!T365/IFERROR(LOOKUP(2,1/(('Daily AUM'!$D365:S365&lt;&gt;"")*(NAV!$D365:S365&lt;&gt;"")),NAV!$D365:S365),"")))),0))</f>
        <v>9.1379374584164452</v>
      </c>
      <c r="U365" s="2">
        <f>IF(OR('Daily AUM'!U365="",NAV!U365=""),0,IFERROR(IF(OR(IFERROR(LOOKUP(2,1/(('Daily AUM'!$D365:T365&lt;&gt;"")*(NAV!$D365:T365&lt;&gt;"")),'Daily AUM'!$D365:T365),"")="",IFERROR(LOOKUP(2,1/(('Daily AUM'!$D365:T365&lt;&gt;"")*(NAV!$D365:T365&lt;&gt;"")),NAV!$D365:T365),"")=""),0,'Daily AUM'!U365-(IFERROR(LOOKUP(2,1/(('Daily AUM'!$D365:T365&lt;&gt;"")*(NAV!$D365:T365&lt;&gt;"")),'Daily AUM'!$D365:T365),"")*(NAV!U365/IFERROR(LOOKUP(2,1/(('Daily AUM'!$D365:T365&lt;&gt;"")*(NAV!$D365:T365&lt;&gt;"")),NAV!$D365:T365),"")))),0))</f>
        <v>10.579052430754473</v>
      </c>
      <c r="V365" s="2">
        <f>IF(OR('Daily AUM'!V365="",NAV!V365=""),0,IFERROR(IF(OR(IFERROR(LOOKUP(2,1/(('Daily AUM'!$D365:U365&lt;&gt;"")*(NAV!$D365:U365&lt;&gt;"")),'Daily AUM'!$D365:U365),"")="",IFERROR(LOOKUP(2,1/(('Daily AUM'!$D365:U365&lt;&gt;"")*(NAV!$D365:U365&lt;&gt;"")),NAV!$D365:U365),"")=""),0,'Daily AUM'!V365-(IFERROR(LOOKUP(2,1/(('Daily AUM'!$D365:U365&lt;&gt;"")*(NAV!$D365:U365&lt;&gt;"")),'Daily AUM'!$D365:U365),"")*(NAV!V365/IFERROR(LOOKUP(2,1/(('Daily AUM'!$D365:U365&lt;&gt;"")*(NAV!$D365:U365&lt;&gt;"")),NAV!$D365:U365),"")))),0))</f>
        <v>-34.936939593412035</v>
      </c>
      <c r="W365" s="2">
        <f>IF(OR('Daily AUM'!W365="",NAV!W365=""),0,IFERROR(IF(OR(IFERROR(LOOKUP(2,1/(('Daily AUM'!$D365:V365&lt;&gt;"")*(NAV!$D365:V365&lt;&gt;"")),'Daily AUM'!$D365:V365),"")="",IFERROR(LOOKUP(2,1/(('Daily AUM'!$D365:V365&lt;&gt;"")*(NAV!$D365:V365&lt;&gt;"")),NAV!$D365:V365),"")=""),0,'Daily AUM'!W365-(IFERROR(LOOKUP(2,1/(('Daily AUM'!$D365:V365&lt;&gt;"")*(NAV!$D365:V365&lt;&gt;"")),'Daily AUM'!$D365:V365),"")*(NAV!W365/IFERROR(LOOKUP(2,1/(('Daily AUM'!$D365:V365&lt;&gt;"")*(NAV!$D365:V365&lt;&gt;"")),NAV!$D365:V365),"")))),0))</f>
        <v>25.018650630551292</v>
      </c>
      <c r="X365" s="2">
        <f>IF(OR('Daily AUM'!X365="",NAV!X365=""),0,IFERROR(IF(OR(IFERROR(LOOKUP(2,1/(('Daily AUM'!$D365:W365&lt;&gt;"")*(NAV!$D365:W365&lt;&gt;"")),'Daily AUM'!$D365:W365),"")="",IFERROR(LOOKUP(2,1/(('Daily AUM'!$D365:W365&lt;&gt;"")*(NAV!$D365:W365&lt;&gt;"")),NAV!$D365:W365),"")=""),0,'Daily AUM'!X365-(IFERROR(LOOKUP(2,1/(('Daily AUM'!$D365:W365&lt;&gt;"")*(NAV!$D365:W365&lt;&gt;"")),'Daily AUM'!$D365:W365),"")*(NAV!X365/IFERROR(LOOKUP(2,1/(('Daily AUM'!$D365:W365&lt;&gt;"")*(NAV!$D365:W365&lt;&gt;"")),NAV!$D365:W365),"")))),0))</f>
        <v>-6.240525695419592</v>
      </c>
      <c r="Y365" s="2">
        <f>IF(OR('Daily AUM'!Y365="",NAV!Y365=""),0,IFERROR(IF(OR(IFERROR(LOOKUP(2,1/(('Daily AUM'!$D365:X365&lt;&gt;"")*(NAV!$D365:X365&lt;&gt;"")),'Daily AUM'!$D365:X365),"")="",IFERROR(LOOKUP(2,1/(('Daily AUM'!$D365:X365&lt;&gt;"")*(NAV!$D365:X365&lt;&gt;"")),NAV!$D365:X365),"")=""),0,'Daily AUM'!Y365-(IFERROR(LOOKUP(2,1/(('Daily AUM'!$D365:X365&lt;&gt;"")*(NAV!$D365:X365&lt;&gt;"")),'Daily AUM'!$D365:X365),"")*(NAV!Y365/IFERROR(LOOKUP(2,1/(('Daily AUM'!$D365:X365&lt;&gt;"")*(NAV!$D365:X365&lt;&gt;"")),NAV!$D365:X365),"")))),0))</f>
        <v>9.8427587472785945</v>
      </c>
      <c r="Z365" s="2">
        <f>IF(OR('Daily AUM'!Z365="",NAV!Z365=""),0,IFERROR(IF(OR(IFERROR(LOOKUP(2,1/(('Daily AUM'!$D365:Y365&lt;&gt;"")*(NAV!$D365:Y365&lt;&gt;"")),'Daily AUM'!$D365:Y365),"")="",IFERROR(LOOKUP(2,1/(('Daily AUM'!$D365:Y365&lt;&gt;"")*(NAV!$D365:Y365&lt;&gt;"")),NAV!$D365:Y365),"")=""),0,'Daily AUM'!Z365-(IFERROR(LOOKUP(2,1/(('Daily AUM'!$D365:Y365&lt;&gt;"")*(NAV!$D365:Y365&lt;&gt;"")),'Daily AUM'!$D365:Y365),"")*(NAV!Z365/IFERROR(LOOKUP(2,1/(('Daily AUM'!$D365:Y365&lt;&gt;"")*(NAV!$D365:Y365&lt;&gt;"")),NAV!$D365:Y365),"")))),0))</f>
        <v>-20.519472569632853</v>
      </c>
      <c r="AA365" s="2">
        <f>IF(OR('Daily AUM'!AA365="",NAV!AA365=""),0,IFERROR(IF(OR(IFERROR(LOOKUP(2,1/(('Daily AUM'!$D365:Z365&lt;&gt;"")*(NAV!$D365:Z365&lt;&gt;"")),'Daily AUM'!$D365:Z365),"")="",IFERROR(LOOKUP(2,1/(('Daily AUM'!$D365:Z365&lt;&gt;"")*(NAV!$D365:Z365&lt;&gt;"")),NAV!$D365:Z365),"")=""),0,'Daily AUM'!AA365-(IFERROR(LOOKUP(2,1/(('Daily AUM'!$D365:Z365&lt;&gt;"")*(NAV!$D365:Z365&lt;&gt;"")),'Daily AUM'!$D365:Z365),"")*(NAV!AA365/IFERROR(LOOKUP(2,1/(('Daily AUM'!$D365:Z365&lt;&gt;"")*(NAV!$D365:Z365&lt;&gt;"")),NAV!$D365:Z365),"")))),0))</f>
        <v>-3.8810649265269603</v>
      </c>
      <c r="AB365" s="2">
        <f>IF(OR('Daily AUM'!AB365="",NAV!AB365=""),0,IFERROR(IF(OR(IFERROR(LOOKUP(2,1/(('Daily AUM'!$D365:AA365&lt;&gt;"")*(NAV!$D365:AA365&lt;&gt;"")),'Daily AUM'!$D365:AA365),"")="",IFERROR(LOOKUP(2,1/(('Daily AUM'!$D365:AA365&lt;&gt;"")*(NAV!$D365:AA365&lt;&gt;"")),NAV!$D365:AA365),"")=""),0,'Daily AUM'!AB365-(IFERROR(LOOKUP(2,1/(('Daily AUM'!$D365:AA365&lt;&gt;"")*(NAV!$D365:AA365&lt;&gt;"")),'Daily AUM'!$D365:AA365),"")*(NAV!AB365/IFERROR(LOOKUP(2,1/(('Daily AUM'!$D365:AA365&lt;&gt;"")*(NAV!$D365:AA365&lt;&gt;"")),NAV!$D365:AA365),"")))),0))</f>
        <v>-13.854459441864947</v>
      </c>
      <c r="AC365" s="2">
        <f>IF(OR('Daily AUM'!AC365="",NAV!AC365=""),0,IFERROR(IF(OR(IFERROR(LOOKUP(2,1/(('Daily AUM'!$D365:AB365&lt;&gt;"")*(NAV!$D365:AB365&lt;&gt;"")),'Daily AUM'!$D365:AB365),"")="",IFERROR(LOOKUP(2,1/(('Daily AUM'!$D365:AB365&lt;&gt;"")*(NAV!$D365:AB365&lt;&gt;"")),NAV!$D365:AB365),"")=""),0,'Daily AUM'!AC365-(IFERROR(LOOKUP(2,1/(('Daily AUM'!$D365:AB365&lt;&gt;"")*(NAV!$D365:AB365&lt;&gt;"")),'Daily AUM'!$D365:AB365),"")*(NAV!AC365/IFERROR(LOOKUP(2,1/(('Daily AUM'!$D365:AB365&lt;&gt;"")*(NAV!$D365:AB365&lt;&gt;"")),NAV!$D365:AB365),"")))),0))</f>
        <v>-1.6225065684629953</v>
      </c>
      <c r="AD365" s="2">
        <f>IF(OR('Daily AUM'!AD365="",NAV!AD365=""),0,IFERROR(IF(OR(IFERROR(LOOKUP(2,1/(('Daily AUM'!$D365:AC365&lt;&gt;"")*(NAV!$D365:AC365&lt;&gt;"")),'Daily AUM'!$D365:AC365),"")="",IFERROR(LOOKUP(2,1/(('Daily AUM'!$D365:AC365&lt;&gt;"")*(NAV!$D365:AC365&lt;&gt;"")),NAV!$D365:AC365),"")=""),0,'Daily AUM'!AD365-(IFERROR(LOOKUP(2,1/(('Daily AUM'!$D365:AC365&lt;&gt;"")*(NAV!$D365:AC365&lt;&gt;"")),'Daily AUM'!$D365:AC365),"")*(NAV!AD365/IFERROR(LOOKUP(2,1/(('Daily AUM'!$D365:AC365&lt;&gt;"")*(NAV!$D365:AC365&lt;&gt;"")),NAV!$D365:AC365),"")))),0))</f>
        <v>21.743336716690237</v>
      </c>
      <c r="AE365" s="2">
        <f>IF(OR('Daily AUM'!AE365="",NAV!AE365=""),0,IFERROR(IF(OR(IFERROR(LOOKUP(2,1/(('Daily AUM'!$D365:AD365&lt;&gt;"")*(NAV!$D365:AD365&lt;&gt;"")),'Daily AUM'!$D365:AD365),"")="",IFERROR(LOOKUP(2,1/(('Daily AUM'!$D365:AD365&lt;&gt;"")*(NAV!$D365:AD365&lt;&gt;"")),NAV!$D365:AD365),"")=""),0,'Daily AUM'!AE365-(IFERROR(LOOKUP(2,1/(('Daily AUM'!$D365:AD365&lt;&gt;"")*(NAV!$D365:AD365&lt;&gt;"")),'Daily AUM'!$D365:AD365),"")*(NAV!AE365/IFERROR(LOOKUP(2,1/(('Daily AUM'!$D365:AD365&lt;&gt;"")*(NAV!$D365:AD365&lt;&gt;"")),NAV!$D365:AD365),"")))),0))</f>
        <v>19.187609298176767</v>
      </c>
      <c r="AF365" s="2">
        <f>IF(OR('Daily AUM'!AF365="",NAV!AF365=""),0,IFERROR(IF(OR(IFERROR(LOOKUP(2,1/(('Daily AUM'!$D365:AE365&lt;&gt;"")*(NAV!$D365:AE365&lt;&gt;"")),'Daily AUM'!$D365:AE365),"")="",IFERROR(LOOKUP(2,1/(('Daily AUM'!$D365:AE365&lt;&gt;"")*(NAV!$D365:AE365&lt;&gt;"")),NAV!$D365:AE365),"")=""),0,'Daily AUM'!AF365-(IFERROR(LOOKUP(2,1/(('Daily AUM'!$D365:AE365&lt;&gt;"")*(NAV!$D365:AE365&lt;&gt;"")),'Daily AUM'!$D365:AE365),"")*(NAV!AF365/IFERROR(LOOKUP(2,1/(('Daily AUM'!$D365:AE365&lt;&gt;"")*(NAV!$D365:AE365&lt;&gt;"")),NAV!$D365:AE365),"")))),0))</f>
        <v>16.165521399017734</v>
      </c>
      <c r="AG365" s="2">
        <f>IF(OR('Daily AUM'!AG365="",NAV!AG365=""),0,IFERROR(IF(OR(IFERROR(LOOKUP(2,1/(('Daily AUM'!$D365:AF365&lt;&gt;"")*(NAV!$D365:AF365&lt;&gt;"")),'Daily AUM'!$D365:AF365),"")="",IFERROR(LOOKUP(2,1/(('Daily AUM'!$D365:AF365&lt;&gt;"")*(NAV!$D365:AF365&lt;&gt;"")),NAV!$D365:AF365),"")=""),0,'Daily AUM'!AG365-(IFERROR(LOOKUP(2,1/(('Daily AUM'!$D365:AF365&lt;&gt;"")*(NAV!$D365:AF365&lt;&gt;"")),'Daily AUM'!$D365:AF365),"")*(NAV!AG365/IFERROR(LOOKUP(2,1/(('Daily AUM'!$D365:AF365&lt;&gt;"")*(NAV!$D365:AF365&lt;&gt;"")),NAV!$D365:AF365),"")))),0))</f>
        <v>-37.135270690482912</v>
      </c>
      <c r="AH365" s="2">
        <f>IF(OR('Daily AUM'!AH365="",NAV!AH365=""),0,IFERROR(IF(OR(IFERROR(LOOKUP(2,1/(('Daily AUM'!$D365:AG365&lt;&gt;"")*(NAV!$D365:AG365&lt;&gt;"")),'Daily AUM'!$D365:AG365),"")="",IFERROR(LOOKUP(2,1/(('Daily AUM'!$D365:AG365&lt;&gt;"")*(NAV!$D365:AG365&lt;&gt;"")),NAV!$D365:AG365),"")=""),0,'Daily AUM'!AH365-(IFERROR(LOOKUP(2,1/(('Daily AUM'!$D365:AG365&lt;&gt;"")*(NAV!$D365:AG365&lt;&gt;"")),'Daily AUM'!$D365:AG365),"")*(NAV!AH365/IFERROR(LOOKUP(2,1/(('Daily AUM'!$D365:AG365&lt;&gt;"")*(NAV!$D365:AG365&lt;&gt;"")),NAV!$D365:AG365),"")))),0))</f>
        <v>1.246154577183006</v>
      </c>
      <c r="AI365" s="2">
        <f>IF(OR('Daily AUM'!AI365="",NAV!AI365=""),0,IFERROR(IF(OR(IFERROR(LOOKUP(2,1/(('Daily AUM'!$D365:AH365&lt;&gt;"")*(NAV!$D365:AH365&lt;&gt;"")),'Daily AUM'!$D365:AH365),"")="",IFERROR(LOOKUP(2,1/(('Daily AUM'!$D365:AH365&lt;&gt;"")*(NAV!$D365:AH365&lt;&gt;"")),NAV!$D365:AH365),"")=""),0,'Daily AUM'!AI365-(IFERROR(LOOKUP(2,1/(('Daily AUM'!$D365:AH365&lt;&gt;"")*(NAV!$D365:AH365&lt;&gt;"")),'Daily AUM'!$D365:AH365),"")*(NAV!AI365/IFERROR(LOOKUP(2,1/(('Daily AUM'!$D365:AH365&lt;&gt;"")*(NAV!$D365:AH365&lt;&gt;"")),NAV!$D365:AH365),"")))),0))</f>
        <v>11.403099998978405</v>
      </c>
      <c r="AJ365" s="2">
        <f>IF(OR('Daily AUM'!AJ365="",NAV!AJ365=""),0,IFERROR(IF(OR(IFERROR(LOOKUP(2,1/(('Daily AUM'!$D365:AI365&lt;&gt;"")*(NAV!$D365:AI365&lt;&gt;"")),'Daily AUM'!$D365:AI365),"")="",IFERROR(LOOKUP(2,1/(('Daily AUM'!$D365:AI365&lt;&gt;"")*(NAV!$D365:AI365&lt;&gt;"")),NAV!$D365:AI365),"")=""),0,'Daily AUM'!AJ365-(IFERROR(LOOKUP(2,1/(('Daily AUM'!$D365:AI365&lt;&gt;"")*(NAV!$D365:AI365&lt;&gt;"")),'Daily AUM'!$D365:AI365),"")*(NAV!AJ365/IFERROR(LOOKUP(2,1/(('Daily AUM'!$D365:AI365&lt;&gt;"")*(NAV!$D365:AI365&lt;&gt;"")),NAV!$D365:AI365),"")))),0))</f>
        <v>1.1979006378874146</v>
      </c>
      <c r="AK365" s="2">
        <f>IF(OR('Daily AUM'!AK365="",NAV!AK365=""),0,IFERROR(IF(OR(IFERROR(LOOKUP(2,1/(('Daily AUM'!$D365:AJ365&lt;&gt;"")*(NAV!$D365:AJ365&lt;&gt;"")),'Daily AUM'!$D365:AJ365),"")="",IFERROR(LOOKUP(2,1/(('Daily AUM'!$D365:AJ365&lt;&gt;"")*(NAV!$D365:AJ365&lt;&gt;"")),NAV!$D365:AJ365),"")=""),0,'Daily AUM'!AK365-(IFERROR(LOOKUP(2,1/(('Daily AUM'!$D365:AJ365&lt;&gt;"")*(NAV!$D365:AJ365&lt;&gt;"")),'Daily AUM'!$D365:AJ365),"")*(NAV!AK365/IFERROR(LOOKUP(2,1/(('Daily AUM'!$D365:AJ365&lt;&gt;"")*(NAV!$D365:AJ365&lt;&gt;"")),NAV!$D365:AJ365),"")))),0))</f>
        <v>-22.517079678920709</v>
      </c>
      <c r="AL365" s="2">
        <f>IF(OR('Daily AUM'!AL365="",NAV!AL365=""),0,IFERROR(IF(OR(IFERROR(LOOKUP(2,1/(('Daily AUM'!$D365:AK365&lt;&gt;"")*(NAV!$D365:AK365&lt;&gt;"")),'Daily AUM'!$D365:AK365),"")="",IFERROR(LOOKUP(2,1/(('Daily AUM'!$D365:AK365&lt;&gt;"")*(NAV!$D365:AK365&lt;&gt;"")),NAV!$D365:AK365),"")=""),0,'Daily AUM'!AL365-(IFERROR(LOOKUP(2,1/(('Daily AUM'!$D365:AK365&lt;&gt;"")*(NAV!$D365:AK365&lt;&gt;"")),'Daily AUM'!$D365:AK365),"")*(NAV!AL365/IFERROR(LOOKUP(2,1/(('Daily AUM'!$D365:AK365&lt;&gt;"")*(NAV!$D365:AK365&lt;&gt;"")),NAV!$D365:AK365),"")))),0))</f>
        <v>7.8294541956420289</v>
      </c>
      <c r="AM365" s="2">
        <f>IF(OR('Daily AUM'!AM365="",NAV!AM365=""),0,IFERROR(IF(OR(IFERROR(LOOKUP(2,1/(('Daily AUM'!$D365:AL365&lt;&gt;"")*(NAV!$D365:AL365&lt;&gt;"")),'Daily AUM'!$D365:AL365),"")="",IFERROR(LOOKUP(2,1/(('Daily AUM'!$D365:AL365&lt;&gt;"")*(NAV!$D365:AL365&lt;&gt;"")),NAV!$D365:AL365),"")=""),0,'Daily AUM'!AM365-(IFERROR(LOOKUP(2,1/(('Daily AUM'!$D365:AL365&lt;&gt;"")*(NAV!$D365:AL365&lt;&gt;"")),'Daily AUM'!$D365:AL365),"")*(NAV!AM365/IFERROR(LOOKUP(2,1/(('Daily AUM'!$D365:AL365&lt;&gt;"")*(NAV!$D365:AL365&lt;&gt;"")),NAV!$D365:AL365),"")))),0))</f>
        <v>2.2279803578221617</v>
      </c>
      <c r="AN365" s="2">
        <f>IF(OR('Daily AUM'!AN365="",NAV!AN365=""),0,IFERROR(IF(OR(IFERROR(LOOKUP(2,1/(('Daily AUM'!$D365:AM365&lt;&gt;"")*(NAV!$D365:AM365&lt;&gt;"")),'Daily AUM'!$D365:AM365),"")="",IFERROR(LOOKUP(2,1/(('Daily AUM'!$D365:AM365&lt;&gt;"")*(NAV!$D365:AM365&lt;&gt;"")),NAV!$D365:AM365),"")=""),0,'Daily AUM'!AN365-(IFERROR(LOOKUP(2,1/(('Daily AUM'!$D365:AM365&lt;&gt;"")*(NAV!$D365:AM365&lt;&gt;"")),'Daily AUM'!$D365:AM365),"")*(NAV!AN365/IFERROR(LOOKUP(2,1/(('Daily AUM'!$D365:AM365&lt;&gt;"")*(NAV!$D365:AM365&lt;&gt;"")),NAV!$D365:AM365),"")))),0))</f>
        <v>7.836065914018036</v>
      </c>
      <c r="AO365" s="2">
        <f>IF(OR('Daily AUM'!AO365="",NAV!AO365=""),0,IFERROR(IF(OR(IFERROR(LOOKUP(2,1/(('Daily AUM'!$D365:AN365&lt;&gt;"")*(NAV!$D365:AN365&lt;&gt;"")),'Daily AUM'!$D365:AN365),"")="",IFERROR(LOOKUP(2,1/(('Daily AUM'!$D365:AN365&lt;&gt;"")*(NAV!$D365:AN365&lt;&gt;"")),NAV!$D365:AN365),"")=""),0,'Daily AUM'!AO365-(IFERROR(LOOKUP(2,1/(('Daily AUM'!$D365:AN365&lt;&gt;"")*(NAV!$D365:AN365&lt;&gt;"")),'Daily AUM'!$D365:AN365),"")*(NAV!AO365/IFERROR(LOOKUP(2,1/(('Daily AUM'!$D365:AN365&lt;&gt;"")*(NAV!$D365:AN365&lt;&gt;"")),NAV!$D365:AN365),"")))),0))</f>
        <v>-18.046278745467816</v>
      </c>
      <c r="AP365" s="2">
        <f>IF(OR('Daily AUM'!AP365="",NAV!AP365=""),0,IFERROR(IF(OR(IFERROR(LOOKUP(2,1/(('Daily AUM'!$D365:AO365&lt;&gt;"")*(NAV!$D365:AO365&lt;&gt;"")),'Daily AUM'!$D365:AO365),"")="",IFERROR(LOOKUP(2,1/(('Daily AUM'!$D365:AO365&lt;&gt;"")*(NAV!$D365:AO365&lt;&gt;"")),NAV!$D365:AO365),"")=""),0,'Daily AUM'!AP365-(IFERROR(LOOKUP(2,1/(('Daily AUM'!$D365:AO365&lt;&gt;"")*(NAV!$D365:AO365&lt;&gt;"")),'Daily AUM'!$D365:AO365),"")*(NAV!AP365/IFERROR(LOOKUP(2,1/(('Daily AUM'!$D365:AO365&lt;&gt;"")*(NAV!$D365:AO365&lt;&gt;"")),NAV!$D365:AO365),"")))),0))</f>
        <v>10.786123329907696</v>
      </c>
      <c r="AQ365" s="2">
        <f>IF(OR('Daily AUM'!AQ365="",NAV!AQ365=""),0,IFERROR(IF(OR(IFERROR(LOOKUP(2,1/(('Daily AUM'!$D365:AP365&lt;&gt;"")*(NAV!$D365:AP365&lt;&gt;"")),'Daily AUM'!$D365:AP365),"")="",IFERROR(LOOKUP(2,1/(('Daily AUM'!$D365:AP365&lt;&gt;"")*(NAV!$D365:AP365&lt;&gt;"")),NAV!$D365:AP365),"")=""),0,'Daily AUM'!AQ365-(IFERROR(LOOKUP(2,1/(('Daily AUM'!$D365:AP365&lt;&gt;"")*(NAV!$D365:AP365&lt;&gt;"")),'Daily AUM'!$D365:AP365),"")*(NAV!AQ365/IFERROR(LOOKUP(2,1/(('Daily AUM'!$D365:AP365&lt;&gt;"")*(NAV!$D365:AP365&lt;&gt;"")),NAV!$D365:AP365),"")))),0))</f>
        <v>-3.5155424347974531</v>
      </c>
      <c r="AR365" s="2">
        <f>IF(OR('Daily AUM'!AR365="",NAV!AR365=""),0,IFERROR(IF(OR(IFERROR(LOOKUP(2,1/(('Daily AUM'!$D365:AQ365&lt;&gt;"")*(NAV!$D365:AQ365&lt;&gt;"")),'Daily AUM'!$D365:AQ365),"")="",IFERROR(LOOKUP(2,1/(('Daily AUM'!$D365:AQ365&lt;&gt;"")*(NAV!$D365:AQ365&lt;&gt;"")),NAV!$D365:AQ365),"")=""),0,'Daily AUM'!AR365-(IFERROR(LOOKUP(2,1/(('Daily AUM'!$D365:AQ365&lt;&gt;"")*(NAV!$D365:AQ365&lt;&gt;"")),'Daily AUM'!$D365:AQ365),"")*(NAV!AR365/IFERROR(LOOKUP(2,1/(('Daily AUM'!$D365:AQ365&lt;&gt;"")*(NAV!$D365:AQ365&lt;&gt;"")),NAV!$D365:AQ365),"")))),0))</f>
        <v>18.214629570156831</v>
      </c>
      <c r="AS365" s="2">
        <f t="shared" si="10"/>
        <v>-15.104904020699109</v>
      </c>
      <c r="AT365" s="2">
        <f t="shared" si="11"/>
        <v>-3.2537990606763287</v>
      </c>
    </row>
    <row r="366" spans="1:46" x14ac:dyDescent="0.2">
      <c r="A366" t="s">
        <v>412</v>
      </c>
      <c r="B366" t="s">
        <v>405</v>
      </c>
      <c r="C366" t="s">
        <v>17</v>
      </c>
      <c r="D366" s="2">
        <f>0</f>
        <v>0</v>
      </c>
      <c r="E366" s="2">
        <f>IF(OR('Daily AUM'!E366="",NAV!E366=""),0,IFERROR(IF(OR(IFERROR(LOOKUP(2,1/(('Daily AUM'!$D366:D366&lt;&gt;"")*(NAV!$D366:D366&lt;&gt;"")),'Daily AUM'!$D366:D366),"")="",IFERROR(LOOKUP(2,1/(('Daily AUM'!$D366:D366&lt;&gt;"")*(NAV!$D366:D366&lt;&gt;"")),NAV!$D366:D366),"")=""),0,'Daily AUM'!E366-(IFERROR(LOOKUP(2,1/(('Daily AUM'!$D366:D366&lt;&gt;"")*(NAV!$D366:D366&lt;&gt;"")),'Daily AUM'!$D366:D366),"")*(NAV!E366/IFERROR(LOOKUP(2,1/(('Daily AUM'!$D366:D366&lt;&gt;"")*(NAV!$D366:D366&lt;&gt;"")),NAV!$D366:D366),"")))),0))</f>
        <v>3.4879390260243781E-2</v>
      </c>
      <c r="F366" s="2">
        <f>IF(OR('Daily AUM'!F366="",NAV!F366=""),0,IFERROR(IF(OR(IFERROR(LOOKUP(2,1/(('Daily AUM'!$D366:E366&lt;&gt;"")*(NAV!$D366:E366&lt;&gt;"")),'Daily AUM'!$D366:E366),"")="",IFERROR(LOOKUP(2,1/(('Daily AUM'!$D366:E366&lt;&gt;"")*(NAV!$D366:E366&lt;&gt;"")),NAV!$D366:E366),"")=""),0,'Daily AUM'!F366-(IFERROR(LOOKUP(2,1/(('Daily AUM'!$D366:E366&lt;&gt;"")*(NAV!$D366:E366&lt;&gt;"")),'Daily AUM'!$D366:E366),"")*(NAV!F366/IFERROR(LOOKUP(2,1/(('Daily AUM'!$D366:E366&lt;&gt;"")*(NAV!$D366:E366&lt;&gt;"")),NAV!$D366:E366),"")))),0))</f>
        <v>-30.733140387376238</v>
      </c>
      <c r="G366" s="2">
        <f>IF(OR('Daily AUM'!G366="",NAV!G366=""),0,IFERROR(IF(OR(IFERROR(LOOKUP(2,1/(('Daily AUM'!$D366:F366&lt;&gt;"")*(NAV!$D366:F366&lt;&gt;"")),'Daily AUM'!$D366:F366),"")="",IFERROR(LOOKUP(2,1/(('Daily AUM'!$D366:F366&lt;&gt;"")*(NAV!$D366:F366&lt;&gt;"")),NAV!$D366:F366),"")=""),0,'Daily AUM'!G366-(IFERROR(LOOKUP(2,1/(('Daily AUM'!$D366:F366&lt;&gt;"")*(NAV!$D366:F366&lt;&gt;"")),'Daily AUM'!$D366:F366),"")*(NAV!G366/IFERROR(LOOKUP(2,1/(('Daily AUM'!$D366:F366&lt;&gt;"")*(NAV!$D366:F366&lt;&gt;"")),NAV!$D366:F366),"")))),0))</f>
        <v>20.492927929194025</v>
      </c>
      <c r="H366" s="2">
        <f>IF(OR('Daily AUM'!H366="",NAV!H366=""),0,IFERROR(IF(OR(IFERROR(LOOKUP(2,1/(('Daily AUM'!$D366:G366&lt;&gt;"")*(NAV!$D366:G366&lt;&gt;"")),'Daily AUM'!$D366:G366),"")="",IFERROR(LOOKUP(2,1/(('Daily AUM'!$D366:G366&lt;&gt;"")*(NAV!$D366:G366&lt;&gt;"")),NAV!$D366:G366),"")=""),0,'Daily AUM'!H366-(IFERROR(LOOKUP(2,1/(('Daily AUM'!$D366:G366&lt;&gt;"")*(NAV!$D366:G366&lt;&gt;"")),'Daily AUM'!$D366:G366),"")*(NAV!H366/IFERROR(LOOKUP(2,1/(('Daily AUM'!$D366:G366&lt;&gt;"")*(NAV!$D366:G366&lt;&gt;"")),NAV!$D366:G366),"")))),0))</f>
        <v>-10.975838675201089</v>
      </c>
      <c r="I366" s="2">
        <f>IF(OR('Daily AUM'!I366="",NAV!I366=""),0,IFERROR(IF(OR(IFERROR(LOOKUP(2,1/(('Daily AUM'!$D366:H366&lt;&gt;"")*(NAV!$D366:H366&lt;&gt;"")),'Daily AUM'!$D366:H366),"")="",IFERROR(LOOKUP(2,1/(('Daily AUM'!$D366:H366&lt;&gt;"")*(NAV!$D366:H366&lt;&gt;"")),NAV!$D366:H366),"")=""),0,'Daily AUM'!I366-(IFERROR(LOOKUP(2,1/(('Daily AUM'!$D366:H366&lt;&gt;"")*(NAV!$D366:H366&lt;&gt;"")),'Daily AUM'!$D366:H366),"")*(NAV!I366/IFERROR(LOOKUP(2,1/(('Daily AUM'!$D366:H366&lt;&gt;"")*(NAV!$D366:H366&lt;&gt;"")),NAV!$D366:H366),"")))),0))</f>
        <v>7.1805134949230478</v>
      </c>
      <c r="J366" s="2">
        <f>IF(OR('Daily AUM'!J366="",NAV!J366=""),0,IFERROR(IF(OR(IFERROR(LOOKUP(2,1/(('Daily AUM'!$D366:I366&lt;&gt;"")*(NAV!$D366:I366&lt;&gt;"")),'Daily AUM'!$D366:I366),"")="",IFERROR(LOOKUP(2,1/(('Daily AUM'!$D366:I366&lt;&gt;"")*(NAV!$D366:I366&lt;&gt;"")),NAV!$D366:I366),"")=""),0,'Daily AUM'!J366-(IFERROR(LOOKUP(2,1/(('Daily AUM'!$D366:I366&lt;&gt;"")*(NAV!$D366:I366&lt;&gt;"")),'Daily AUM'!$D366:I366),"")*(NAV!J366/IFERROR(LOOKUP(2,1/(('Daily AUM'!$D366:I366&lt;&gt;"")*(NAV!$D366:I366&lt;&gt;"")),NAV!$D366:I366),"")))),0))</f>
        <v>-16.217412461907088</v>
      </c>
      <c r="K366" s="2">
        <f>IF(OR('Daily AUM'!K366="",NAV!K366=""),0,IFERROR(IF(OR(IFERROR(LOOKUP(2,1/(('Daily AUM'!$D366:J366&lt;&gt;"")*(NAV!$D366:J366&lt;&gt;"")),'Daily AUM'!$D366:J366),"")="",IFERROR(LOOKUP(2,1/(('Daily AUM'!$D366:J366&lt;&gt;"")*(NAV!$D366:J366&lt;&gt;"")),NAV!$D366:J366),"")=""),0,'Daily AUM'!K366-(IFERROR(LOOKUP(2,1/(('Daily AUM'!$D366:J366&lt;&gt;"")*(NAV!$D366:J366&lt;&gt;"")),'Daily AUM'!$D366:J366),"")*(NAV!K366/IFERROR(LOOKUP(2,1/(('Daily AUM'!$D366:J366&lt;&gt;"")*(NAV!$D366:J366&lt;&gt;"")),NAV!$D366:J366),"")))),0))</f>
        <v>20.84730135656514</v>
      </c>
      <c r="L366" s="2">
        <f>IF(OR('Daily AUM'!L366="",NAV!L366=""),0,IFERROR(IF(OR(IFERROR(LOOKUP(2,1/(('Daily AUM'!$D366:K366&lt;&gt;"")*(NAV!$D366:K366&lt;&gt;"")),'Daily AUM'!$D366:K366),"")="",IFERROR(LOOKUP(2,1/(('Daily AUM'!$D366:K366&lt;&gt;"")*(NAV!$D366:K366&lt;&gt;"")),NAV!$D366:K366),"")=""),0,'Daily AUM'!L366-(IFERROR(LOOKUP(2,1/(('Daily AUM'!$D366:K366&lt;&gt;"")*(NAV!$D366:K366&lt;&gt;"")),'Daily AUM'!$D366:K366),"")*(NAV!L366/IFERROR(LOOKUP(2,1/(('Daily AUM'!$D366:K366&lt;&gt;"")*(NAV!$D366:K366&lt;&gt;"")),NAV!$D366:K366),"")))),0))</f>
        <v>-10.831757782779846</v>
      </c>
      <c r="M366" s="2">
        <f>IF(OR('Daily AUM'!M366="",NAV!M366=""),0,IFERROR(IF(OR(IFERROR(LOOKUP(2,1/(('Daily AUM'!$D366:L366&lt;&gt;"")*(NAV!$D366:L366&lt;&gt;"")),'Daily AUM'!$D366:L366),"")="",IFERROR(LOOKUP(2,1/(('Daily AUM'!$D366:L366&lt;&gt;"")*(NAV!$D366:L366&lt;&gt;"")),NAV!$D366:L366),"")=""),0,'Daily AUM'!M366-(IFERROR(LOOKUP(2,1/(('Daily AUM'!$D366:L366&lt;&gt;"")*(NAV!$D366:L366&lt;&gt;"")),'Daily AUM'!$D366:L366),"")*(NAV!M366/IFERROR(LOOKUP(2,1/(('Daily AUM'!$D366:L366&lt;&gt;"")*(NAV!$D366:L366&lt;&gt;"")),NAV!$D366:L366),"")))),0))</f>
        <v>15.350913277691802</v>
      </c>
      <c r="N366" s="2">
        <f>IF(OR('Daily AUM'!N366="",NAV!N366=""),0,IFERROR(IF(OR(IFERROR(LOOKUP(2,1/(('Daily AUM'!$D366:M366&lt;&gt;"")*(NAV!$D366:M366&lt;&gt;"")),'Daily AUM'!$D366:M366),"")="",IFERROR(LOOKUP(2,1/(('Daily AUM'!$D366:M366&lt;&gt;"")*(NAV!$D366:M366&lt;&gt;"")),NAV!$D366:M366),"")=""),0,'Daily AUM'!N366-(IFERROR(LOOKUP(2,1/(('Daily AUM'!$D366:M366&lt;&gt;"")*(NAV!$D366:M366&lt;&gt;"")),'Daily AUM'!$D366:M366),"")*(NAV!N366/IFERROR(LOOKUP(2,1/(('Daily AUM'!$D366:M366&lt;&gt;"")*(NAV!$D366:M366&lt;&gt;"")),NAV!$D366:M366),"")))),0))</f>
        <v>-19.97389235371827</v>
      </c>
      <c r="O366" s="2">
        <f>IF(OR('Daily AUM'!O366="",NAV!O366=""),0,IFERROR(IF(OR(IFERROR(LOOKUP(2,1/(('Daily AUM'!$D366:N366&lt;&gt;"")*(NAV!$D366:N366&lt;&gt;"")),'Daily AUM'!$D366:N366),"")="",IFERROR(LOOKUP(2,1/(('Daily AUM'!$D366:N366&lt;&gt;"")*(NAV!$D366:N366&lt;&gt;"")),NAV!$D366:N366),"")=""),0,'Daily AUM'!O366-(IFERROR(LOOKUP(2,1/(('Daily AUM'!$D366:N366&lt;&gt;"")*(NAV!$D366:N366&lt;&gt;"")),'Daily AUM'!$D366:N366),"")*(NAV!O366/IFERROR(LOOKUP(2,1/(('Daily AUM'!$D366:N366&lt;&gt;"")*(NAV!$D366:N366&lt;&gt;"")),NAV!$D366:N366),"")))),0))</f>
        <v>11.495013603195048</v>
      </c>
      <c r="P366" s="2">
        <f>IF(OR('Daily AUM'!P366="",NAV!P366=""),0,IFERROR(IF(OR(IFERROR(LOOKUP(2,1/(('Daily AUM'!$D366:O366&lt;&gt;"")*(NAV!$D366:O366&lt;&gt;"")),'Daily AUM'!$D366:O366),"")="",IFERROR(LOOKUP(2,1/(('Daily AUM'!$D366:O366&lt;&gt;"")*(NAV!$D366:O366&lt;&gt;"")),NAV!$D366:O366),"")=""),0,'Daily AUM'!P366-(IFERROR(LOOKUP(2,1/(('Daily AUM'!$D366:O366&lt;&gt;"")*(NAV!$D366:O366&lt;&gt;"")),'Daily AUM'!$D366:O366),"")*(NAV!P366/IFERROR(LOOKUP(2,1/(('Daily AUM'!$D366:O366&lt;&gt;"")*(NAV!$D366:O366&lt;&gt;"")),NAV!$D366:O366),"")))),0))</f>
        <v>-7.2038418852861241</v>
      </c>
      <c r="Q366" s="2">
        <f>IF(OR('Daily AUM'!Q366="",NAV!Q366=""),0,IFERROR(IF(OR(IFERROR(LOOKUP(2,1/(('Daily AUM'!$D366:P366&lt;&gt;"")*(NAV!$D366:P366&lt;&gt;"")),'Daily AUM'!$D366:P366),"")="",IFERROR(LOOKUP(2,1/(('Daily AUM'!$D366:P366&lt;&gt;"")*(NAV!$D366:P366&lt;&gt;"")),NAV!$D366:P366),"")=""),0,'Daily AUM'!Q366-(IFERROR(LOOKUP(2,1/(('Daily AUM'!$D366:P366&lt;&gt;"")*(NAV!$D366:P366&lt;&gt;"")),'Daily AUM'!$D366:P366),"")*(NAV!Q366/IFERROR(LOOKUP(2,1/(('Daily AUM'!$D366:P366&lt;&gt;"")*(NAV!$D366:P366&lt;&gt;"")),NAV!$D366:P366),"")))),0))</f>
        <v>18.947326017942032</v>
      </c>
      <c r="R366" s="2">
        <f>IF(OR('Daily AUM'!R366="",NAV!R366=""),0,IFERROR(IF(OR(IFERROR(LOOKUP(2,1/(('Daily AUM'!$D366:Q366&lt;&gt;"")*(NAV!$D366:Q366&lt;&gt;"")),'Daily AUM'!$D366:Q366),"")="",IFERROR(LOOKUP(2,1/(('Daily AUM'!$D366:Q366&lt;&gt;"")*(NAV!$D366:Q366&lt;&gt;"")),NAV!$D366:Q366),"")=""),0,'Daily AUM'!R366-(IFERROR(LOOKUP(2,1/(('Daily AUM'!$D366:Q366&lt;&gt;"")*(NAV!$D366:Q366&lt;&gt;"")),'Daily AUM'!$D366:Q366),"")*(NAV!R366/IFERROR(LOOKUP(2,1/(('Daily AUM'!$D366:Q366&lt;&gt;"")*(NAV!$D366:Q366&lt;&gt;"")),NAV!$D366:Q366),"")))),0))</f>
        <v>-4.9918335305907249</v>
      </c>
      <c r="S366" s="2">
        <f>IF(OR('Daily AUM'!S366="",NAV!S366=""),0,IFERROR(IF(OR(IFERROR(LOOKUP(2,1/(('Daily AUM'!$D366:R366&lt;&gt;"")*(NAV!$D366:R366&lt;&gt;"")),'Daily AUM'!$D366:R366),"")="",IFERROR(LOOKUP(2,1/(('Daily AUM'!$D366:R366&lt;&gt;"")*(NAV!$D366:R366&lt;&gt;"")),NAV!$D366:R366),"")=""),0,'Daily AUM'!S366-(IFERROR(LOOKUP(2,1/(('Daily AUM'!$D366:R366&lt;&gt;"")*(NAV!$D366:R366&lt;&gt;"")),'Daily AUM'!$D366:R366),"")*(NAV!S366/IFERROR(LOOKUP(2,1/(('Daily AUM'!$D366:R366&lt;&gt;"")*(NAV!$D366:R366&lt;&gt;"")),NAV!$D366:R366),"")))),0))</f>
        <v>-3.5392504566525531</v>
      </c>
      <c r="T366" s="2">
        <f>IF(OR('Daily AUM'!T366="",NAV!T366=""),0,IFERROR(IF(OR(IFERROR(LOOKUP(2,1/(('Daily AUM'!$D366:S366&lt;&gt;"")*(NAV!$D366:S366&lt;&gt;"")),'Daily AUM'!$D366:S366),"")="",IFERROR(LOOKUP(2,1/(('Daily AUM'!$D366:S366&lt;&gt;"")*(NAV!$D366:S366&lt;&gt;"")),NAV!$D366:S366),"")=""),0,'Daily AUM'!T366-(IFERROR(LOOKUP(2,1/(('Daily AUM'!$D366:S366&lt;&gt;"")*(NAV!$D366:S366&lt;&gt;"")),'Daily AUM'!$D366:S366),"")*(NAV!T366/IFERROR(LOOKUP(2,1/(('Daily AUM'!$D366:S366&lt;&gt;"")*(NAV!$D366:S366&lt;&gt;"")),NAV!$D366:S366),"")))),0))</f>
        <v>4.1134742397325681</v>
      </c>
      <c r="U366" s="2">
        <f>IF(OR('Daily AUM'!U366="",NAV!U366=""),0,IFERROR(IF(OR(IFERROR(LOOKUP(2,1/(('Daily AUM'!$D366:T366&lt;&gt;"")*(NAV!$D366:T366&lt;&gt;"")),'Daily AUM'!$D366:T366),"")="",IFERROR(LOOKUP(2,1/(('Daily AUM'!$D366:T366&lt;&gt;"")*(NAV!$D366:T366&lt;&gt;"")),NAV!$D366:T366),"")=""),0,'Daily AUM'!U366-(IFERROR(LOOKUP(2,1/(('Daily AUM'!$D366:T366&lt;&gt;"")*(NAV!$D366:T366&lt;&gt;"")),'Daily AUM'!$D366:T366),"")*(NAV!U366/IFERROR(LOOKUP(2,1/(('Daily AUM'!$D366:T366&lt;&gt;"")*(NAV!$D366:T366&lt;&gt;"")),NAV!$D366:T366),"")))),0))</f>
        <v>7.2375987682961522</v>
      </c>
      <c r="V366" s="2">
        <f>IF(OR('Daily AUM'!V366="",NAV!V366=""),0,IFERROR(IF(OR(IFERROR(LOOKUP(2,1/(('Daily AUM'!$D366:U366&lt;&gt;"")*(NAV!$D366:U366&lt;&gt;"")),'Daily AUM'!$D366:U366),"")="",IFERROR(LOOKUP(2,1/(('Daily AUM'!$D366:U366&lt;&gt;"")*(NAV!$D366:U366&lt;&gt;"")),NAV!$D366:U366),"")=""),0,'Daily AUM'!V366-(IFERROR(LOOKUP(2,1/(('Daily AUM'!$D366:U366&lt;&gt;"")*(NAV!$D366:U366&lt;&gt;"")),'Daily AUM'!$D366:U366),"")*(NAV!V366/IFERROR(LOOKUP(2,1/(('Daily AUM'!$D366:U366&lt;&gt;"")*(NAV!$D366:U366&lt;&gt;"")),NAV!$D366:U366),"")))),0))</f>
        <v>-17.29396841201708</v>
      </c>
      <c r="W366" s="2">
        <f>IF(OR('Daily AUM'!W366="",NAV!W366=""),0,IFERROR(IF(OR(IFERROR(LOOKUP(2,1/(('Daily AUM'!$D366:V366&lt;&gt;"")*(NAV!$D366:V366&lt;&gt;"")),'Daily AUM'!$D366:V366),"")="",IFERROR(LOOKUP(2,1/(('Daily AUM'!$D366:V366&lt;&gt;"")*(NAV!$D366:V366&lt;&gt;"")),NAV!$D366:V366),"")=""),0,'Daily AUM'!W366-(IFERROR(LOOKUP(2,1/(('Daily AUM'!$D366:V366&lt;&gt;"")*(NAV!$D366:V366&lt;&gt;"")),'Daily AUM'!$D366:V366),"")*(NAV!W366/IFERROR(LOOKUP(2,1/(('Daily AUM'!$D366:V366&lt;&gt;"")*(NAV!$D366:V366&lt;&gt;"")),NAV!$D366:V366),"")))),0))</f>
        <v>15.588350751416556</v>
      </c>
      <c r="X366" s="2">
        <f>IF(OR('Daily AUM'!X366="",NAV!X366=""),0,IFERROR(IF(OR(IFERROR(LOOKUP(2,1/(('Daily AUM'!$D366:W366&lt;&gt;"")*(NAV!$D366:W366&lt;&gt;"")),'Daily AUM'!$D366:W366),"")="",IFERROR(LOOKUP(2,1/(('Daily AUM'!$D366:W366&lt;&gt;"")*(NAV!$D366:W366&lt;&gt;"")),NAV!$D366:W366),"")=""),0,'Daily AUM'!X366-(IFERROR(LOOKUP(2,1/(('Daily AUM'!$D366:W366&lt;&gt;"")*(NAV!$D366:W366&lt;&gt;"")),'Daily AUM'!$D366:W366),"")*(NAV!X366/IFERROR(LOOKUP(2,1/(('Daily AUM'!$D366:W366&lt;&gt;"")*(NAV!$D366:W366&lt;&gt;"")),NAV!$D366:W366),"")))),0))</f>
        <v>-5.88208991990291</v>
      </c>
      <c r="Y366" s="2">
        <f>IF(OR('Daily AUM'!Y366="",NAV!Y366=""),0,IFERROR(IF(OR(IFERROR(LOOKUP(2,1/(('Daily AUM'!$D366:X366&lt;&gt;"")*(NAV!$D366:X366&lt;&gt;"")),'Daily AUM'!$D366:X366),"")="",IFERROR(LOOKUP(2,1/(('Daily AUM'!$D366:X366&lt;&gt;"")*(NAV!$D366:X366&lt;&gt;"")),NAV!$D366:X366),"")=""),0,'Daily AUM'!Y366-(IFERROR(LOOKUP(2,1/(('Daily AUM'!$D366:X366&lt;&gt;"")*(NAV!$D366:X366&lt;&gt;"")),'Daily AUM'!$D366:X366),"")*(NAV!Y366/IFERROR(LOOKUP(2,1/(('Daily AUM'!$D366:X366&lt;&gt;"")*(NAV!$D366:X366&lt;&gt;"")),NAV!$D366:X366),"")))),0))</f>
        <v>4.9161007714897096</v>
      </c>
      <c r="Z366" s="2">
        <f>IF(OR('Daily AUM'!Z366="",NAV!Z366=""),0,IFERROR(IF(OR(IFERROR(LOOKUP(2,1/(('Daily AUM'!$D366:Y366&lt;&gt;"")*(NAV!$D366:Y366&lt;&gt;"")),'Daily AUM'!$D366:Y366),"")="",IFERROR(LOOKUP(2,1/(('Daily AUM'!$D366:Y366&lt;&gt;"")*(NAV!$D366:Y366&lt;&gt;"")),NAV!$D366:Y366),"")=""),0,'Daily AUM'!Z366-(IFERROR(LOOKUP(2,1/(('Daily AUM'!$D366:Y366&lt;&gt;"")*(NAV!$D366:Y366&lt;&gt;"")),'Daily AUM'!$D366:Y366),"")*(NAV!Z366/IFERROR(LOOKUP(2,1/(('Daily AUM'!$D366:Y366&lt;&gt;"")*(NAV!$D366:Y366&lt;&gt;"")),NAV!$D366:Y366),"")))),0))</f>
        <v>-10.004873899458062</v>
      </c>
      <c r="AA366" s="2">
        <f>IF(OR('Daily AUM'!AA366="",NAV!AA366=""),0,IFERROR(IF(OR(IFERROR(LOOKUP(2,1/(('Daily AUM'!$D366:Z366&lt;&gt;"")*(NAV!$D366:Z366&lt;&gt;"")),'Daily AUM'!$D366:Z366),"")="",IFERROR(LOOKUP(2,1/(('Daily AUM'!$D366:Z366&lt;&gt;"")*(NAV!$D366:Z366&lt;&gt;"")),NAV!$D366:Z366),"")=""),0,'Daily AUM'!AA366-(IFERROR(LOOKUP(2,1/(('Daily AUM'!$D366:Z366&lt;&gt;"")*(NAV!$D366:Z366&lt;&gt;"")),'Daily AUM'!$D366:Z366),"")*(NAV!AA366/IFERROR(LOOKUP(2,1/(('Daily AUM'!$D366:Z366&lt;&gt;"")*(NAV!$D366:Z366&lt;&gt;"")),NAV!$D366:Z366),"")))),0))</f>
        <v>0.13702308252129569</v>
      </c>
      <c r="AB366" s="2">
        <f>IF(OR('Daily AUM'!AB366="",NAV!AB366=""),0,IFERROR(IF(OR(IFERROR(LOOKUP(2,1/(('Daily AUM'!$D366:AA366&lt;&gt;"")*(NAV!$D366:AA366&lt;&gt;"")),'Daily AUM'!$D366:AA366),"")="",IFERROR(LOOKUP(2,1/(('Daily AUM'!$D366:AA366&lt;&gt;"")*(NAV!$D366:AA366&lt;&gt;"")),NAV!$D366:AA366),"")=""),0,'Daily AUM'!AB366-(IFERROR(LOOKUP(2,1/(('Daily AUM'!$D366:AA366&lt;&gt;"")*(NAV!$D366:AA366&lt;&gt;"")),'Daily AUM'!$D366:AA366),"")*(NAV!AB366/IFERROR(LOOKUP(2,1/(('Daily AUM'!$D366:AA366&lt;&gt;"")*(NAV!$D366:AA366&lt;&gt;"")),NAV!$D366:AA366),"")))),0))</f>
        <v>-4.3964936302558044</v>
      </c>
      <c r="AC366" s="2">
        <f>IF(OR('Daily AUM'!AC366="",NAV!AC366=""),0,IFERROR(IF(OR(IFERROR(LOOKUP(2,1/(('Daily AUM'!$D366:AB366&lt;&gt;"")*(NAV!$D366:AB366&lt;&gt;"")),'Daily AUM'!$D366:AB366),"")="",IFERROR(LOOKUP(2,1/(('Daily AUM'!$D366:AB366&lt;&gt;"")*(NAV!$D366:AB366&lt;&gt;"")),NAV!$D366:AB366),"")=""),0,'Daily AUM'!AC366-(IFERROR(LOOKUP(2,1/(('Daily AUM'!$D366:AB366&lt;&gt;"")*(NAV!$D366:AB366&lt;&gt;"")),'Daily AUM'!$D366:AB366),"")*(NAV!AC366/IFERROR(LOOKUP(2,1/(('Daily AUM'!$D366:AB366&lt;&gt;"")*(NAV!$D366:AB366&lt;&gt;"")),NAV!$D366:AB366),"")))),0))</f>
        <v>2.4080191258963168</v>
      </c>
      <c r="AD366" s="2">
        <f>IF(OR('Daily AUM'!AD366="",NAV!AD366=""),0,IFERROR(IF(OR(IFERROR(LOOKUP(2,1/(('Daily AUM'!$D366:AC366&lt;&gt;"")*(NAV!$D366:AC366&lt;&gt;"")),'Daily AUM'!$D366:AC366),"")="",IFERROR(LOOKUP(2,1/(('Daily AUM'!$D366:AC366&lt;&gt;"")*(NAV!$D366:AC366&lt;&gt;"")),NAV!$D366:AC366),"")=""),0,'Daily AUM'!AD366-(IFERROR(LOOKUP(2,1/(('Daily AUM'!$D366:AC366&lt;&gt;"")*(NAV!$D366:AC366&lt;&gt;"")),'Daily AUM'!$D366:AC366),"")*(NAV!AD366/IFERROR(LOOKUP(2,1/(('Daily AUM'!$D366:AC366&lt;&gt;"")*(NAV!$D366:AC366&lt;&gt;"")),NAV!$D366:AC366),"")))),0))</f>
        <v>10.28896791003308</v>
      </c>
      <c r="AE366" s="2">
        <f>IF(OR('Daily AUM'!AE366="",NAV!AE366=""),0,IFERROR(IF(OR(IFERROR(LOOKUP(2,1/(('Daily AUM'!$D366:AD366&lt;&gt;"")*(NAV!$D366:AD366&lt;&gt;"")),'Daily AUM'!$D366:AD366),"")="",IFERROR(LOOKUP(2,1/(('Daily AUM'!$D366:AD366&lt;&gt;"")*(NAV!$D366:AD366&lt;&gt;"")),NAV!$D366:AD366),"")=""),0,'Daily AUM'!AE366-(IFERROR(LOOKUP(2,1/(('Daily AUM'!$D366:AD366&lt;&gt;"")*(NAV!$D366:AD366&lt;&gt;"")),'Daily AUM'!$D366:AD366),"")*(NAV!AE366/IFERROR(LOOKUP(2,1/(('Daily AUM'!$D366:AD366&lt;&gt;"")*(NAV!$D366:AD366&lt;&gt;"")),NAV!$D366:AD366),"")))),0))</f>
        <v>10.494607418148462</v>
      </c>
      <c r="AF366" s="2">
        <f>IF(OR('Daily AUM'!AF366="",NAV!AF366=""),0,IFERROR(IF(OR(IFERROR(LOOKUP(2,1/(('Daily AUM'!$D366:AE366&lt;&gt;"")*(NAV!$D366:AE366&lt;&gt;"")),'Daily AUM'!$D366:AE366),"")="",IFERROR(LOOKUP(2,1/(('Daily AUM'!$D366:AE366&lt;&gt;"")*(NAV!$D366:AE366&lt;&gt;"")),NAV!$D366:AE366),"")=""),0,'Daily AUM'!AF366-(IFERROR(LOOKUP(2,1/(('Daily AUM'!$D366:AE366&lt;&gt;"")*(NAV!$D366:AE366&lt;&gt;"")),'Daily AUM'!$D366:AE366),"")*(NAV!AF366/IFERROR(LOOKUP(2,1/(('Daily AUM'!$D366:AE366&lt;&gt;"")*(NAV!$D366:AE366&lt;&gt;"")),NAV!$D366:AE366),"")))),0))</f>
        <v>15.82506274349339</v>
      </c>
      <c r="AG366" s="2">
        <f>IF(OR('Daily AUM'!AG366="",NAV!AG366=""),0,IFERROR(IF(OR(IFERROR(LOOKUP(2,1/(('Daily AUM'!$D366:AF366&lt;&gt;"")*(NAV!$D366:AF366&lt;&gt;"")),'Daily AUM'!$D366:AF366),"")="",IFERROR(LOOKUP(2,1/(('Daily AUM'!$D366:AF366&lt;&gt;"")*(NAV!$D366:AF366&lt;&gt;"")),NAV!$D366:AF366),"")=""),0,'Daily AUM'!AG366-(IFERROR(LOOKUP(2,1/(('Daily AUM'!$D366:AF366&lt;&gt;"")*(NAV!$D366:AF366&lt;&gt;"")),'Daily AUM'!$D366:AF366),"")*(NAV!AG366/IFERROR(LOOKUP(2,1/(('Daily AUM'!$D366:AF366&lt;&gt;"")*(NAV!$D366:AF366&lt;&gt;"")),NAV!$D366:AF366),"")))),0))</f>
        <v>-30.285609305420394</v>
      </c>
      <c r="AH366" s="2">
        <f>IF(OR('Daily AUM'!AH366="",NAV!AH366=""),0,IFERROR(IF(OR(IFERROR(LOOKUP(2,1/(('Daily AUM'!$D366:AG366&lt;&gt;"")*(NAV!$D366:AG366&lt;&gt;"")),'Daily AUM'!$D366:AG366),"")="",IFERROR(LOOKUP(2,1/(('Daily AUM'!$D366:AG366&lt;&gt;"")*(NAV!$D366:AG366&lt;&gt;"")),NAV!$D366:AG366),"")=""),0,'Daily AUM'!AH366-(IFERROR(LOOKUP(2,1/(('Daily AUM'!$D366:AG366&lt;&gt;"")*(NAV!$D366:AG366&lt;&gt;"")),'Daily AUM'!$D366:AG366),"")*(NAV!AH366/IFERROR(LOOKUP(2,1/(('Daily AUM'!$D366:AG366&lt;&gt;"")*(NAV!$D366:AG366&lt;&gt;"")),NAV!$D366:AG366),"")))),0))</f>
        <v>7.881918551538547</v>
      </c>
      <c r="AI366" s="2">
        <f>IF(OR('Daily AUM'!AI366="",NAV!AI366=""),0,IFERROR(IF(OR(IFERROR(LOOKUP(2,1/(('Daily AUM'!$D366:AH366&lt;&gt;"")*(NAV!$D366:AH366&lt;&gt;"")),'Daily AUM'!$D366:AH366),"")="",IFERROR(LOOKUP(2,1/(('Daily AUM'!$D366:AH366&lt;&gt;"")*(NAV!$D366:AH366&lt;&gt;"")),NAV!$D366:AH366),"")=""),0,'Daily AUM'!AI366-(IFERROR(LOOKUP(2,1/(('Daily AUM'!$D366:AH366&lt;&gt;"")*(NAV!$D366:AH366&lt;&gt;"")),'Daily AUM'!$D366:AH366),"")*(NAV!AI366/IFERROR(LOOKUP(2,1/(('Daily AUM'!$D366:AH366&lt;&gt;"")*(NAV!$D366:AH366&lt;&gt;"")),NAV!$D366:AH366),"")))),0))</f>
        <v>-0.67473600377002185</v>
      </c>
      <c r="AJ366" s="2">
        <f>IF(OR('Daily AUM'!AJ366="",NAV!AJ366=""),0,IFERROR(IF(OR(IFERROR(LOOKUP(2,1/(('Daily AUM'!$D366:AI366&lt;&gt;"")*(NAV!$D366:AI366&lt;&gt;"")),'Daily AUM'!$D366:AI366),"")="",IFERROR(LOOKUP(2,1/(('Daily AUM'!$D366:AI366&lt;&gt;"")*(NAV!$D366:AI366&lt;&gt;"")),NAV!$D366:AI366),"")=""),0,'Daily AUM'!AJ366-(IFERROR(LOOKUP(2,1/(('Daily AUM'!$D366:AI366&lt;&gt;"")*(NAV!$D366:AI366&lt;&gt;"")),'Daily AUM'!$D366:AI366),"")*(NAV!AJ366/IFERROR(LOOKUP(2,1/(('Daily AUM'!$D366:AI366&lt;&gt;"")*(NAV!$D366:AI366&lt;&gt;"")),NAV!$D366:AI366),"")))),0))</f>
        <v>16.298268724509853</v>
      </c>
      <c r="AK366" s="2">
        <f>IF(OR('Daily AUM'!AK366="",NAV!AK366=""),0,IFERROR(IF(OR(IFERROR(LOOKUP(2,1/(('Daily AUM'!$D366:AJ366&lt;&gt;"")*(NAV!$D366:AJ366&lt;&gt;"")),'Daily AUM'!$D366:AJ366),"")="",IFERROR(LOOKUP(2,1/(('Daily AUM'!$D366:AJ366&lt;&gt;"")*(NAV!$D366:AJ366&lt;&gt;"")),NAV!$D366:AJ366),"")=""),0,'Daily AUM'!AK366-(IFERROR(LOOKUP(2,1/(('Daily AUM'!$D366:AJ366&lt;&gt;"")*(NAV!$D366:AJ366&lt;&gt;"")),'Daily AUM'!$D366:AJ366),"")*(NAV!AK366/IFERROR(LOOKUP(2,1/(('Daily AUM'!$D366:AJ366&lt;&gt;"")*(NAV!$D366:AJ366&lt;&gt;"")),NAV!$D366:AJ366),"")))),0))</f>
        <v>-21.869525509703521</v>
      </c>
      <c r="AL366" s="2">
        <f>IF(OR('Daily AUM'!AL366="",NAV!AL366=""),0,IFERROR(IF(OR(IFERROR(LOOKUP(2,1/(('Daily AUM'!$D366:AK366&lt;&gt;"")*(NAV!$D366:AK366&lt;&gt;"")),'Daily AUM'!$D366:AK366),"")="",IFERROR(LOOKUP(2,1/(('Daily AUM'!$D366:AK366&lt;&gt;"")*(NAV!$D366:AK366&lt;&gt;"")),NAV!$D366:AK366),"")=""),0,'Daily AUM'!AL366-(IFERROR(LOOKUP(2,1/(('Daily AUM'!$D366:AK366&lt;&gt;"")*(NAV!$D366:AK366&lt;&gt;"")),'Daily AUM'!$D366:AK366),"")*(NAV!AL366/IFERROR(LOOKUP(2,1/(('Daily AUM'!$D366:AK366&lt;&gt;"")*(NAV!$D366:AK366&lt;&gt;"")),NAV!$D366:AK366),"")))),0))</f>
        <v>4.3658611157894711</v>
      </c>
      <c r="AM366" s="2">
        <f>IF(OR('Daily AUM'!AM366="",NAV!AM366=""),0,IFERROR(IF(OR(IFERROR(LOOKUP(2,1/(('Daily AUM'!$D366:AL366&lt;&gt;"")*(NAV!$D366:AL366&lt;&gt;"")),'Daily AUM'!$D366:AL366),"")="",IFERROR(LOOKUP(2,1/(('Daily AUM'!$D366:AL366&lt;&gt;"")*(NAV!$D366:AL366&lt;&gt;"")),NAV!$D366:AL366),"")=""),0,'Daily AUM'!AM366-(IFERROR(LOOKUP(2,1/(('Daily AUM'!$D366:AL366&lt;&gt;"")*(NAV!$D366:AL366&lt;&gt;"")),'Daily AUM'!$D366:AL366),"")*(NAV!AM366/IFERROR(LOOKUP(2,1/(('Daily AUM'!$D366:AL366&lt;&gt;"")*(NAV!$D366:AL366&lt;&gt;"")),NAV!$D366:AL366),"")))),0))</f>
        <v>-4.7876168808082866</v>
      </c>
      <c r="AN366" s="2">
        <f>IF(OR('Daily AUM'!AN366="",NAV!AN366=""),0,IFERROR(IF(OR(IFERROR(LOOKUP(2,1/(('Daily AUM'!$D366:AM366&lt;&gt;"")*(NAV!$D366:AM366&lt;&gt;"")),'Daily AUM'!$D366:AM366),"")="",IFERROR(LOOKUP(2,1/(('Daily AUM'!$D366:AM366&lt;&gt;"")*(NAV!$D366:AM366&lt;&gt;"")),NAV!$D366:AM366),"")=""),0,'Daily AUM'!AN366-(IFERROR(LOOKUP(2,1/(('Daily AUM'!$D366:AM366&lt;&gt;"")*(NAV!$D366:AM366&lt;&gt;"")),'Daily AUM'!$D366:AM366),"")*(NAV!AN366/IFERROR(LOOKUP(2,1/(('Daily AUM'!$D366:AM366&lt;&gt;"")*(NAV!$D366:AM366&lt;&gt;"")),NAV!$D366:AM366),"")))),0))</f>
        <v>8.9725673602691813</v>
      </c>
      <c r="AO366" s="2">
        <f>IF(OR('Daily AUM'!AO366="",NAV!AO366=""),0,IFERROR(IF(OR(IFERROR(LOOKUP(2,1/(('Daily AUM'!$D366:AN366&lt;&gt;"")*(NAV!$D366:AN366&lt;&gt;"")),'Daily AUM'!$D366:AN366),"")="",IFERROR(LOOKUP(2,1/(('Daily AUM'!$D366:AN366&lt;&gt;"")*(NAV!$D366:AN366&lt;&gt;"")),NAV!$D366:AN366),"")=""),0,'Daily AUM'!AO366-(IFERROR(LOOKUP(2,1/(('Daily AUM'!$D366:AN366&lt;&gt;"")*(NAV!$D366:AN366&lt;&gt;"")),'Daily AUM'!$D366:AN366),"")*(NAV!AO366/IFERROR(LOOKUP(2,1/(('Daily AUM'!$D366:AN366&lt;&gt;"")*(NAV!$D366:AN366&lt;&gt;"")),NAV!$D366:AN366),"")))),0))</f>
        <v>-12.637516178373858</v>
      </c>
      <c r="AP366" s="2">
        <f>IF(OR('Daily AUM'!AP366="",NAV!AP366=""),0,IFERROR(IF(OR(IFERROR(LOOKUP(2,1/(('Daily AUM'!$D366:AO366&lt;&gt;"")*(NAV!$D366:AO366&lt;&gt;"")),'Daily AUM'!$D366:AO366),"")="",IFERROR(LOOKUP(2,1/(('Daily AUM'!$D366:AO366&lt;&gt;"")*(NAV!$D366:AO366&lt;&gt;"")),NAV!$D366:AO366),"")=""),0,'Daily AUM'!AP366-(IFERROR(LOOKUP(2,1/(('Daily AUM'!$D366:AO366&lt;&gt;"")*(NAV!$D366:AO366&lt;&gt;"")),'Daily AUM'!$D366:AO366),"")*(NAV!AP366/IFERROR(LOOKUP(2,1/(('Daily AUM'!$D366:AO366&lt;&gt;"")*(NAV!$D366:AO366&lt;&gt;"")),NAV!$D366:AO366),"")))),0))</f>
        <v>6.5081970457617899</v>
      </c>
      <c r="AQ366" s="2">
        <f>IF(OR('Daily AUM'!AQ366="",NAV!AQ366=""),0,IFERROR(IF(OR(IFERROR(LOOKUP(2,1/(('Daily AUM'!$D366:AP366&lt;&gt;"")*(NAV!$D366:AP366&lt;&gt;"")),'Daily AUM'!$D366:AP366),"")="",IFERROR(LOOKUP(2,1/(('Daily AUM'!$D366:AP366&lt;&gt;"")*(NAV!$D366:AP366&lt;&gt;"")),NAV!$D366:AP366),"")=""),0,'Daily AUM'!AQ366-(IFERROR(LOOKUP(2,1/(('Daily AUM'!$D366:AP366&lt;&gt;"")*(NAV!$D366:AP366&lt;&gt;"")),'Daily AUM'!$D366:AP366),"")*(NAV!AQ366/IFERROR(LOOKUP(2,1/(('Daily AUM'!$D366:AP366&lt;&gt;"")*(NAV!$D366:AP366&lt;&gt;"")),NAV!$D366:AP366),"")))),0))</f>
        <v>7.1736670534866107</v>
      </c>
      <c r="AR366" s="2">
        <f>IF(OR('Daily AUM'!AR366="",NAV!AR366=""),0,IFERROR(IF(OR(IFERROR(LOOKUP(2,1/(('Daily AUM'!$D366:AQ366&lt;&gt;"")*(NAV!$D366:AQ366&lt;&gt;"")),'Daily AUM'!$D366:AQ366),"")="",IFERROR(LOOKUP(2,1/(('Daily AUM'!$D366:AQ366&lt;&gt;"")*(NAV!$D366:AQ366&lt;&gt;"")),NAV!$D366:AQ366),"")=""),0,'Daily AUM'!AR366-(IFERROR(LOOKUP(2,1/(('Daily AUM'!$D366:AQ366&lt;&gt;"")*(NAV!$D366:AQ366&lt;&gt;"")),'Daily AUM'!$D366:AQ366),"")*(NAV!AR366/IFERROR(LOOKUP(2,1/(('Daily AUM'!$D366:AQ366&lt;&gt;"")*(NAV!$D366:AQ366&lt;&gt;"")),NAV!$D366:AQ366),"")))),0))</f>
        <v>-4.4372899542148616</v>
      </c>
      <c r="AS366" s="2">
        <f t="shared" si="10"/>
        <v>-1.4735056549858427</v>
      </c>
      <c r="AT366" s="2">
        <f t="shared" si="11"/>
        <v>1.2604987694431884</v>
      </c>
    </row>
    <row r="367" spans="1:46" x14ac:dyDescent="0.2">
      <c r="A367" t="s">
        <v>413</v>
      </c>
      <c r="B367" t="s">
        <v>405</v>
      </c>
      <c r="C367" t="s">
        <v>61</v>
      </c>
      <c r="D367" s="2">
        <f>0</f>
        <v>0</v>
      </c>
      <c r="E367" s="2">
        <f>IF(OR('Daily AUM'!E367="",NAV!E367=""),0,IFERROR(IF(OR(IFERROR(LOOKUP(2,1/(('Daily AUM'!$D367:D367&lt;&gt;"")*(NAV!$D367:D367&lt;&gt;"")),'Daily AUM'!$D367:D367),"")="",IFERROR(LOOKUP(2,1/(('Daily AUM'!$D367:D367&lt;&gt;"")*(NAV!$D367:D367&lt;&gt;"")),NAV!$D367:D367),"")=""),0,'Daily AUM'!E367-(IFERROR(LOOKUP(2,1/(('Daily AUM'!$D367:D367&lt;&gt;"")*(NAV!$D367:D367&lt;&gt;"")),'Daily AUM'!$D367:D367),"")*(NAV!E367/IFERROR(LOOKUP(2,1/(('Daily AUM'!$D367:D367&lt;&gt;"")*(NAV!$D367:D367&lt;&gt;"")),NAV!$D367:D367),"")))),0))</f>
        <v>4.7980687337030758E-2</v>
      </c>
      <c r="F367" s="2">
        <f>IF(OR('Daily AUM'!F367="",NAV!F367=""),0,IFERROR(IF(OR(IFERROR(LOOKUP(2,1/(('Daily AUM'!$D367:E367&lt;&gt;"")*(NAV!$D367:E367&lt;&gt;"")),'Daily AUM'!$D367:E367),"")="",IFERROR(LOOKUP(2,1/(('Daily AUM'!$D367:E367&lt;&gt;"")*(NAV!$D367:E367&lt;&gt;"")),NAV!$D367:E367),"")=""),0,'Daily AUM'!F367-(IFERROR(LOOKUP(2,1/(('Daily AUM'!$D367:E367&lt;&gt;"")*(NAV!$D367:E367&lt;&gt;"")),'Daily AUM'!$D367:E367),"")*(NAV!F367/IFERROR(LOOKUP(2,1/(('Daily AUM'!$D367:E367&lt;&gt;"")*(NAV!$D367:E367&lt;&gt;"")),NAV!$D367:E367),"")))),0))</f>
        <v>-39.052780173382985</v>
      </c>
      <c r="G367" s="2">
        <f>IF(OR('Daily AUM'!G367="",NAV!G367=""),0,IFERROR(IF(OR(IFERROR(LOOKUP(2,1/(('Daily AUM'!$D367:F367&lt;&gt;"")*(NAV!$D367:F367&lt;&gt;"")),'Daily AUM'!$D367:F367),"")="",IFERROR(LOOKUP(2,1/(('Daily AUM'!$D367:F367&lt;&gt;"")*(NAV!$D367:F367&lt;&gt;"")),NAV!$D367:F367),"")=""),0,'Daily AUM'!G367-(IFERROR(LOOKUP(2,1/(('Daily AUM'!$D367:F367&lt;&gt;"")*(NAV!$D367:F367&lt;&gt;"")),'Daily AUM'!$D367:F367),"")*(NAV!G367/IFERROR(LOOKUP(2,1/(('Daily AUM'!$D367:F367&lt;&gt;"")*(NAV!$D367:F367&lt;&gt;"")),NAV!$D367:F367),"")))),0))</f>
        <v>17.330451194047328</v>
      </c>
      <c r="H367" s="2">
        <f>IF(OR('Daily AUM'!H367="",NAV!H367=""),0,IFERROR(IF(OR(IFERROR(LOOKUP(2,1/(('Daily AUM'!$D367:G367&lt;&gt;"")*(NAV!$D367:G367&lt;&gt;"")),'Daily AUM'!$D367:G367),"")="",IFERROR(LOOKUP(2,1/(('Daily AUM'!$D367:G367&lt;&gt;"")*(NAV!$D367:G367&lt;&gt;"")),NAV!$D367:G367),"")=""),0,'Daily AUM'!H367-(IFERROR(LOOKUP(2,1/(('Daily AUM'!$D367:G367&lt;&gt;"")*(NAV!$D367:G367&lt;&gt;"")),'Daily AUM'!$D367:G367),"")*(NAV!H367/IFERROR(LOOKUP(2,1/(('Daily AUM'!$D367:G367&lt;&gt;"")*(NAV!$D367:G367&lt;&gt;"")),NAV!$D367:G367),"")))),0))</f>
        <v>-7.6279599914709024</v>
      </c>
      <c r="I367" s="2">
        <f>IF(OR('Daily AUM'!I367="",NAV!I367=""),0,IFERROR(IF(OR(IFERROR(LOOKUP(2,1/(('Daily AUM'!$D367:H367&lt;&gt;"")*(NAV!$D367:H367&lt;&gt;"")),'Daily AUM'!$D367:H367),"")="",IFERROR(LOOKUP(2,1/(('Daily AUM'!$D367:H367&lt;&gt;"")*(NAV!$D367:H367&lt;&gt;"")),NAV!$D367:H367),"")=""),0,'Daily AUM'!I367-(IFERROR(LOOKUP(2,1/(('Daily AUM'!$D367:H367&lt;&gt;"")*(NAV!$D367:H367&lt;&gt;"")),'Daily AUM'!$D367:H367),"")*(NAV!I367/IFERROR(LOOKUP(2,1/(('Daily AUM'!$D367:H367&lt;&gt;"")*(NAV!$D367:H367&lt;&gt;"")),NAV!$D367:H367),"")))),0))</f>
        <v>4.458453220005822</v>
      </c>
      <c r="J367" s="2">
        <f>IF(OR('Daily AUM'!J367="",NAV!J367=""),0,IFERROR(IF(OR(IFERROR(LOOKUP(2,1/(('Daily AUM'!$D367:I367&lt;&gt;"")*(NAV!$D367:I367&lt;&gt;"")),'Daily AUM'!$D367:I367),"")="",IFERROR(LOOKUP(2,1/(('Daily AUM'!$D367:I367&lt;&gt;"")*(NAV!$D367:I367&lt;&gt;"")),NAV!$D367:I367),"")=""),0,'Daily AUM'!J367-(IFERROR(LOOKUP(2,1/(('Daily AUM'!$D367:I367&lt;&gt;"")*(NAV!$D367:I367&lt;&gt;"")),'Daily AUM'!$D367:I367),"")*(NAV!J367/IFERROR(LOOKUP(2,1/(('Daily AUM'!$D367:I367&lt;&gt;"")*(NAV!$D367:I367&lt;&gt;"")),NAV!$D367:I367),"")))),0))</f>
        <v>-23.522494413821846</v>
      </c>
      <c r="K367" s="2">
        <f>IF(OR('Daily AUM'!K367="",NAV!K367=""),0,IFERROR(IF(OR(IFERROR(LOOKUP(2,1/(('Daily AUM'!$D367:J367&lt;&gt;"")*(NAV!$D367:J367&lt;&gt;"")),'Daily AUM'!$D367:J367),"")="",IFERROR(LOOKUP(2,1/(('Daily AUM'!$D367:J367&lt;&gt;"")*(NAV!$D367:J367&lt;&gt;"")),NAV!$D367:J367),"")=""),0,'Daily AUM'!K367-(IFERROR(LOOKUP(2,1/(('Daily AUM'!$D367:J367&lt;&gt;"")*(NAV!$D367:J367&lt;&gt;"")),'Daily AUM'!$D367:J367),"")*(NAV!K367/IFERROR(LOOKUP(2,1/(('Daily AUM'!$D367:J367&lt;&gt;"")*(NAV!$D367:J367&lt;&gt;"")),NAV!$D367:J367),"")))),0))</f>
        <v>32.480403976751631</v>
      </c>
      <c r="L367" s="2">
        <f>IF(OR('Daily AUM'!L367="",NAV!L367=""),0,IFERROR(IF(OR(IFERROR(LOOKUP(2,1/(('Daily AUM'!$D367:K367&lt;&gt;"")*(NAV!$D367:K367&lt;&gt;"")),'Daily AUM'!$D367:K367),"")="",IFERROR(LOOKUP(2,1/(('Daily AUM'!$D367:K367&lt;&gt;"")*(NAV!$D367:K367&lt;&gt;"")),NAV!$D367:K367),"")=""),0,'Daily AUM'!L367-(IFERROR(LOOKUP(2,1/(('Daily AUM'!$D367:K367&lt;&gt;"")*(NAV!$D367:K367&lt;&gt;"")),'Daily AUM'!$D367:K367),"")*(NAV!L367/IFERROR(LOOKUP(2,1/(('Daily AUM'!$D367:K367&lt;&gt;"")*(NAV!$D367:K367&lt;&gt;"")),NAV!$D367:K367),"")))),0))</f>
        <v>-15.268835411709574</v>
      </c>
      <c r="M367" s="2">
        <f>IF(OR('Daily AUM'!M367="",NAV!M367=""),0,IFERROR(IF(OR(IFERROR(LOOKUP(2,1/(('Daily AUM'!$D367:L367&lt;&gt;"")*(NAV!$D367:L367&lt;&gt;"")),'Daily AUM'!$D367:L367),"")="",IFERROR(LOOKUP(2,1/(('Daily AUM'!$D367:L367&lt;&gt;"")*(NAV!$D367:L367&lt;&gt;"")),NAV!$D367:L367),"")=""),0,'Daily AUM'!M367-(IFERROR(LOOKUP(2,1/(('Daily AUM'!$D367:L367&lt;&gt;"")*(NAV!$D367:L367&lt;&gt;"")),'Daily AUM'!$D367:L367),"")*(NAV!M367/IFERROR(LOOKUP(2,1/(('Daily AUM'!$D367:L367&lt;&gt;"")*(NAV!$D367:L367&lt;&gt;"")),NAV!$D367:L367),"")))),0))</f>
        <v>22.914785908434396</v>
      </c>
      <c r="N367" s="2">
        <f>IF(OR('Daily AUM'!N367="",NAV!N367=""),0,IFERROR(IF(OR(IFERROR(LOOKUP(2,1/(('Daily AUM'!$D367:M367&lt;&gt;"")*(NAV!$D367:M367&lt;&gt;"")),'Daily AUM'!$D367:M367),"")="",IFERROR(LOOKUP(2,1/(('Daily AUM'!$D367:M367&lt;&gt;"")*(NAV!$D367:M367&lt;&gt;"")),NAV!$D367:M367),"")=""),0,'Daily AUM'!N367-(IFERROR(LOOKUP(2,1/(('Daily AUM'!$D367:M367&lt;&gt;"")*(NAV!$D367:M367&lt;&gt;"")),'Daily AUM'!$D367:M367),"")*(NAV!N367/IFERROR(LOOKUP(2,1/(('Daily AUM'!$D367:M367&lt;&gt;"")*(NAV!$D367:M367&lt;&gt;"")),NAV!$D367:M367),"")))),0))</f>
        <v>-26.960364271797175</v>
      </c>
      <c r="O367" s="2">
        <f>IF(OR('Daily AUM'!O367="",NAV!O367=""),0,IFERROR(IF(OR(IFERROR(LOOKUP(2,1/(('Daily AUM'!$D367:N367&lt;&gt;"")*(NAV!$D367:N367&lt;&gt;"")),'Daily AUM'!$D367:N367),"")="",IFERROR(LOOKUP(2,1/(('Daily AUM'!$D367:N367&lt;&gt;"")*(NAV!$D367:N367&lt;&gt;"")),NAV!$D367:N367),"")=""),0,'Daily AUM'!O367-(IFERROR(LOOKUP(2,1/(('Daily AUM'!$D367:N367&lt;&gt;"")*(NAV!$D367:N367&lt;&gt;"")),'Daily AUM'!$D367:N367),"")*(NAV!O367/IFERROR(LOOKUP(2,1/(('Daily AUM'!$D367:N367&lt;&gt;"")*(NAV!$D367:N367&lt;&gt;"")),NAV!$D367:N367),"")))),0))</f>
        <v>13.920799850684375</v>
      </c>
      <c r="P367" s="2">
        <f>IF(OR('Daily AUM'!P367="",NAV!P367=""),0,IFERROR(IF(OR(IFERROR(LOOKUP(2,1/(('Daily AUM'!$D367:O367&lt;&gt;"")*(NAV!$D367:O367&lt;&gt;"")),'Daily AUM'!$D367:O367),"")="",IFERROR(LOOKUP(2,1/(('Daily AUM'!$D367:O367&lt;&gt;"")*(NAV!$D367:O367&lt;&gt;"")),NAV!$D367:O367),"")=""),0,'Daily AUM'!P367-(IFERROR(LOOKUP(2,1/(('Daily AUM'!$D367:O367&lt;&gt;"")*(NAV!$D367:O367&lt;&gt;"")),'Daily AUM'!$D367:O367),"")*(NAV!P367/IFERROR(LOOKUP(2,1/(('Daily AUM'!$D367:O367&lt;&gt;"")*(NAV!$D367:O367&lt;&gt;"")),NAV!$D367:O367),"")))),0))</f>
        <v>-10.189224529625562</v>
      </c>
      <c r="Q367" s="2">
        <f>IF(OR('Daily AUM'!Q367="",NAV!Q367=""),0,IFERROR(IF(OR(IFERROR(LOOKUP(2,1/(('Daily AUM'!$D367:P367&lt;&gt;"")*(NAV!$D367:P367&lt;&gt;"")),'Daily AUM'!$D367:P367),"")="",IFERROR(LOOKUP(2,1/(('Daily AUM'!$D367:P367&lt;&gt;"")*(NAV!$D367:P367&lt;&gt;"")),NAV!$D367:P367),"")=""),0,'Daily AUM'!Q367-(IFERROR(LOOKUP(2,1/(('Daily AUM'!$D367:P367&lt;&gt;"")*(NAV!$D367:P367&lt;&gt;"")),'Daily AUM'!$D367:P367),"")*(NAV!Q367/IFERROR(LOOKUP(2,1/(('Daily AUM'!$D367:P367&lt;&gt;"")*(NAV!$D367:P367&lt;&gt;"")),NAV!$D367:P367),"")))),0))</f>
        <v>17.399630887467993</v>
      </c>
      <c r="R367" s="2">
        <f>IF(OR('Daily AUM'!R367="",NAV!R367=""),0,IFERROR(IF(OR(IFERROR(LOOKUP(2,1/(('Daily AUM'!$D367:Q367&lt;&gt;"")*(NAV!$D367:Q367&lt;&gt;"")),'Daily AUM'!$D367:Q367),"")="",IFERROR(LOOKUP(2,1/(('Daily AUM'!$D367:Q367&lt;&gt;"")*(NAV!$D367:Q367&lt;&gt;"")),NAV!$D367:Q367),"")=""),0,'Daily AUM'!R367-(IFERROR(LOOKUP(2,1/(('Daily AUM'!$D367:Q367&lt;&gt;"")*(NAV!$D367:Q367&lt;&gt;"")),'Daily AUM'!$D367:Q367),"")*(NAV!R367/IFERROR(LOOKUP(2,1/(('Daily AUM'!$D367:Q367&lt;&gt;"")*(NAV!$D367:Q367&lt;&gt;"")),NAV!$D367:Q367),"")))),0))</f>
        <v>-9.4035979219900128</v>
      </c>
      <c r="S367" s="2">
        <f>IF(OR('Daily AUM'!S367="",NAV!S367=""),0,IFERROR(IF(OR(IFERROR(LOOKUP(2,1/(('Daily AUM'!$D367:R367&lt;&gt;"")*(NAV!$D367:R367&lt;&gt;"")),'Daily AUM'!$D367:R367),"")="",IFERROR(LOOKUP(2,1/(('Daily AUM'!$D367:R367&lt;&gt;"")*(NAV!$D367:R367&lt;&gt;"")),NAV!$D367:R367),"")=""),0,'Daily AUM'!S367-(IFERROR(LOOKUP(2,1/(('Daily AUM'!$D367:R367&lt;&gt;"")*(NAV!$D367:R367&lt;&gt;"")),'Daily AUM'!$D367:R367),"")*(NAV!S367/IFERROR(LOOKUP(2,1/(('Daily AUM'!$D367:R367&lt;&gt;"")*(NAV!$D367:R367&lt;&gt;"")),NAV!$D367:R367),"")))),0))</f>
        <v>3.379220412604468</v>
      </c>
      <c r="T367" s="2">
        <f>IF(OR('Daily AUM'!T367="",NAV!T367=""),0,IFERROR(IF(OR(IFERROR(LOOKUP(2,1/(('Daily AUM'!$D367:S367&lt;&gt;"")*(NAV!$D367:S367&lt;&gt;"")),'Daily AUM'!$D367:S367),"")="",IFERROR(LOOKUP(2,1/(('Daily AUM'!$D367:S367&lt;&gt;"")*(NAV!$D367:S367&lt;&gt;"")),NAV!$D367:S367),"")=""),0,'Daily AUM'!T367-(IFERROR(LOOKUP(2,1/(('Daily AUM'!$D367:S367&lt;&gt;"")*(NAV!$D367:S367&lt;&gt;"")),'Daily AUM'!$D367:S367),"")*(NAV!T367/IFERROR(LOOKUP(2,1/(('Daily AUM'!$D367:S367&lt;&gt;"")*(NAV!$D367:S367&lt;&gt;"")),NAV!$D367:S367),"")))),0))</f>
        <v>7.1021016405807131</v>
      </c>
      <c r="U367" s="2">
        <f>IF(OR('Daily AUM'!U367="",NAV!U367=""),0,IFERROR(IF(OR(IFERROR(LOOKUP(2,1/(('Daily AUM'!$D367:T367&lt;&gt;"")*(NAV!$D367:T367&lt;&gt;"")),'Daily AUM'!$D367:T367),"")="",IFERROR(LOOKUP(2,1/(('Daily AUM'!$D367:T367&lt;&gt;"")*(NAV!$D367:T367&lt;&gt;"")),NAV!$D367:T367),"")=""),0,'Daily AUM'!U367-(IFERROR(LOOKUP(2,1/(('Daily AUM'!$D367:T367&lt;&gt;"")*(NAV!$D367:T367&lt;&gt;"")),'Daily AUM'!$D367:T367),"")*(NAV!U367/IFERROR(LOOKUP(2,1/(('Daily AUM'!$D367:T367&lt;&gt;"")*(NAV!$D367:T367&lt;&gt;"")),NAV!$D367:T367),"")))),0))</f>
        <v>3.8108396624919578</v>
      </c>
      <c r="V367" s="2">
        <f>IF(OR('Daily AUM'!V367="",NAV!V367=""),0,IFERROR(IF(OR(IFERROR(LOOKUP(2,1/(('Daily AUM'!$D367:U367&lt;&gt;"")*(NAV!$D367:U367&lt;&gt;"")),'Daily AUM'!$D367:U367),"")="",IFERROR(LOOKUP(2,1/(('Daily AUM'!$D367:U367&lt;&gt;"")*(NAV!$D367:U367&lt;&gt;"")),NAV!$D367:U367),"")=""),0,'Daily AUM'!V367-(IFERROR(LOOKUP(2,1/(('Daily AUM'!$D367:U367&lt;&gt;"")*(NAV!$D367:U367&lt;&gt;"")),'Daily AUM'!$D367:U367),"")*(NAV!V367/IFERROR(LOOKUP(2,1/(('Daily AUM'!$D367:U367&lt;&gt;"")*(NAV!$D367:U367&lt;&gt;"")),NAV!$D367:U367),"")))),0))</f>
        <v>-21.10551754690357</v>
      </c>
      <c r="W367" s="2">
        <f>IF(OR('Daily AUM'!W367="",NAV!W367=""),0,IFERROR(IF(OR(IFERROR(LOOKUP(2,1/(('Daily AUM'!$D367:V367&lt;&gt;"")*(NAV!$D367:V367&lt;&gt;"")),'Daily AUM'!$D367:V367),"")="",IFERROR(LOOKUP(2,1/(('Daily AUM'!$D367:V367&lt;&gt;"")*(NAV!$D367:V367&lt;&gt;"")),NAV!$D367:V367),"")=""),0,'Daily AUM'!W367-(IFERROR(LOOKUP(2,1/(('Daily AUM'!$D367:V367&lt;&gt;"")*(NAV!$D367:V367&lt;&gt;"")),'Daily AUM'!$D367:V367),"")*(NAV!W367/IFERROR(LOOKUP(2,1/(('Daily AUM'!$D367:V367&lt;&gt;"")*(NAV!$D367:V367&lt;&gt;"")),NAV!$D367:V367),"")))),0))</f>
        <v>12.988625852717746</v>
      </c>
      <c r="X367" s="2">
        <f>IF(OR('Daily AUM'!X367="",NAV!X367=""),0,IFERROR(IF(OR(IFERROR(LOOKUP(2,1/(('Daily AUM'!$D367:W367&lt;&gt;"")*(NAV!$D367:W367&lt;&gt;"")),'Daily AUM'!$D367:W367),"")="",IFERROR(LOOKUP(2,1/(('Daily AUM'!$D367:W367&lt;&gt;"")*(NAV!$D367:W367&lt;&gt;"")),NAV!$D367:W367),"")=""),0,'Daily AUM'!X367-(IFERROR(LOOKUP(2,1/(('Daily AUM'!$D367:W367&lt;&gt;"")*(NAV!$D367:W367&lt;&gt;"")),'Daily AUM'!$D367:W367),"")*(NAV!X367/IFERROR(LOOKUP(2,1/(('Daily AUM'!$D367:W367&lt;&gt;"")*(NAV!$D367:W367&lt;&gt;"")),NAV!$D367:W367),"")))),0))</f>
        <v>-3.9130153679022897</v>
      </c>
      <c r="Y367" s="2">
        <f>IF(OR('Daily AUM'!Y367="",NAV!Y367=""),0,IFERROR(IF(OR(IFERROR(LOOKUP(2,1/(('Daily AUM'!$D367:X367&lt;&gt;"")*(NAV!$D367:X367&lt;&gt;"")),'Daily AUM'!$D367:X367),"")="",IFERROR(LOOKUP(2,1/(('Daily AUM'!$D367:X367&lt;&gt;"")*(NAV!$D367:X367&lt;&gt;"")),NAV!$D367:X367),"")=""),0,'Daily AUM'!Y367-(IFERROR(LOOKUP(2,1/(('Daily AUM'!$D367:X367&lt;&gt;"")*(NAV!$D367:X367&lt;&gt;"")),'Daily AUM'!$D367:X367),"")*(NAV!Y367/IFERROR(LOOKUP(2,1/(('Daily AUM'!$D367:X367&lt;&gt;"")*(NAV!$D367:X367&lt;&gt;"")),NAV!$D367:X367),"")))),0))</f>
        <v>9.5849271338536255</v>
      </c>
      <c r="Z367" s="2">
        <f>IF(OR('Daily AUM'!Z367="",NAV!Z367=""),0,IFERROR(IF(OR(IFERROR(LOOKUP(2,1/(('Daily AUM'!$D367:Y367&lt;&gt;"")*(NAV!$D367:Y367&lt;&gt;"")),'Daily AUM'!$D367:Y367),"")="",IFERROR(LOOKUP(2,1/(('Daily AUM'!$D367:Y367&lt;&gt;"")*(NAV!$D367:Y367&lt;&gt;"")),NAV!$D367:Y367),"")=""),0,'Daily AUM'!Z367-(IFERROR(LOOKUP(2,1/(('Daily AUM'!$D367:Y367&lt;&gt;"")*(NAV!$D367:Y367&lt;&gt;"")),'Daily AUM'!$D367:Y367),"")*(NAV!Z367/IFERROR(LOOKUP(2,1/(('Daily AUM'!$D367:Y367&lt;&gt;"")*(NAV!$D367:Y367&lt;&gt;"")),NAV!$D367:Y367),"")))),0))</f>
        <v>-9.3039238645546902</v>
      </c>
      <c r="AA367" s="2">
        <f>IF(OR('Daily AUM'!AA367="",NAV!AA367=""),0,IFERROR(IF(OR(IFERROR(LOOKUP(2,1/(('Daily AUM'!$D367:Z367&lt;&gt;"")*(NAV!$D367:Z367&lt;&gt;"")),'Daily AUM'!$D367:Z367),"")="",IFERROR(LOOKUP(2,1/(('Daily AUM'!$D367:Z367&lt;&gt;"")*(NAV!$D367:Z367&lt;&gt;"")),NAV!$D367:Z367),"")=""),0,'Daily AUM'!AA367-(IFERROR(LOOKUP(2,1/(('Daily AUM'!$D367:Z367&lt;&gt;"")*(NAV!$D367:Z367&lt;&gt;"")),'Daily AUM'!$D367:Z367),"")*(NAV!AA367/IFERROR(LOOKUP(2,1/(('Daily AUM'!$D367:Z367&lt;&gt;"")*(NAV!$D367:Z367&lt;&gt;"")),NAV!$D367:Z367),"")))),0))</f>
        <v>-11.516325080939509</v>
      </c>
      <c r="AB367" s="2">
        <f>IF(OR('Daily AUM'!AB367="",NAV!AB367=""),0,IFERROR(IF(OR(IFERROR(LOOKUP(2,1/(('Daily AUM'!$D367:AA367&lt;&gt;"")*(NAV!$D367:AA367&lt;&gt;"")),'Daily AUM'!$D367:AA367),"")="",IFERROR(LOOKUP(2,1/(('Daily AUM'!$D367:AA367&lt;&gt;"")*(NAV!$D367:AA367&lt;&gt;"")),NAV!$D367:AA367),"")=""),0,'Daily AUM'!AB367-(IFERROR(LOOKUP(2,1/(('Daily AUM'!$D367:AA367&lt;&gt;"")*(NAV!$D367:AA367&lt;&gt;"")),'Daily AUM'!$D367:AA367),"")*(NAV!AB367/IFERROR(LOOKUP(2,1/(('Daily AUM'!$D367:AA367&lt;&gt;"")*(NAV!$D367:AA367&lt;&gt;"")),NAV!$D367:AA367),"")))),0))</f>
        <v>-6.7882381687878706</v>
      </c>
      <c r="AC367" s="2">
        <f>IF(OR('Daily AUM'!AC367="",NAV!AC367=""),0,IFERROR(IF(OR(IFERROR(LOOKUP(2,1/(('Daily AUM'!$D367:AB367&lt;&gt;"")*(NAV!$D367:AB367&lt;&gt;"")),'Daily AUM'!$D367:AB367),"")="",IFERROR(LOOKUP(2,1/(('Daily AUM'!$D367:AB367&lt;&gt;"")*(NAV!$D367:AB367&lt;&gt;"")),NAV!$D367:AB367),"")=""),0,'Daily AUM'!AC367-(IFERROR(LOOKUP(2,1/(('Daily AUM'!$D367:AB367&lt;&gt;"")*(NAV!$D367:AB367&lt;&gt;"")),'Daily AUM'!$D367:AB367),"")*(NAV!AC367/IFERROR(LOOKUP(2,1/(('Daily AUM'!$D367:AB367&lt;&gt;"")*(NAV!$D367:AB367&lt;&gt;"")),NAV!$D367:AB367),"")))),0))</f>
        <v>2.2730915876317113</v>
      </c>
      <c r="AD367" s="2">
        <f>IF(OR('Daily AUM'!AD367="",NAV!AD367=""),0,IFERROR(IF(OR(IFERROR(LOOKUP(2,1/(('Daily AUM'!$D367:AC367&lt;&gt;"")*(NAV!$D367:AC367&lt;&gt;"")),'Daily AUM'!$D367:AC367),"")="",IFERROR(LOOKUP(2,1/(('Daily AUM'!$D367:AC367&lt;&gt;"")*(NAV!$D367:AC367&lt;&gt;"")),NAV!$D367:AC367),"")=""),0,'Daily AUM'!AD367-(IFERROR(LOOKUP(2,1/(('Daily AUM'!$D367:AC367&lt;&gt;"")*(NAV!$D367:AC367&lt;&gt;"")),'Daily AUM'!$D367:AC367),"")*(NAV!AD367/IFERROR(LOOKUP(2,1/(('Daily AUM'!$D367:AC367&lt;&gt;"")*(NAV!$D367:AC367&lt;&gt;"")),NAV!$D367:AC367),"")))),0))</f>
        <v>9.4848145585885959</v>
      </c>
      <c r="AE367" s="2">
        <f>IF(OR('Daily AUM'!AE367="",NAV!AE367=""),0,IFERROR(IF(OR(IFERROR(LOOKUP(2,1/(('Daily AUM'!$D367:AD367&lt;&gt;"")*(NAV!$D367:AD367&lt;&gt;"")),'Daily AUM'!$D367:AD367),"")="",IFERROR(LOOKUP(2,1/(('Daily AUM'!$D367:AD367&lt;&gt;"")*(NAV!$D367:AD367&lt;&gt;"")),NAV!$D367:AD367),"")=""),0,'Daily AUM'!AE367-(IFERROR(LOOKUP(2,1/(('Daily AUM'!$D367:AD367&lt;&gt;"")*(NAV!$D367:AD367&lt;&gt;"")),'Daily AUM'!$D367:AD367),"")*(NAV!AE367/IFERROR(LOOKUP(2,1/(('Daily AUM'!$D367:AD367&lt;&gt;"")*(NAV!$D367:AD367&lt;&gt;"")),NAV!$D367:AD367),"")))),0))</f>
        <v>12.949675152878172</v>
      </c>
      <c r="AF367" s="2">
        <f>IF(OR('Daily AUM'!AF367="",NAV!AF367=""),0,IFERROR(IF(OR(IFERROR(LOOKUP(2,1/(('Daily AUM'!$D367:AE367&lt;&gt;"")*(NAV!$D367:AE367&lt;&gt;"")),'Daily AUM'!$D367:AE367),"")="",IFERROR(LOOKUP(2,1/(('Daily AUM'!$D367:AE367&lt;&gt;"")*(NAV!$D367:AE367&lt;&gt;"")),NAV!$D367:AE367),"")=""),0,'Daily AUM'!AF367-(IFERROR(LOOKUP(2,1/(('Daily AUM'!$D367:AE367&lt;&gt;"")*(NAV!$D367:AE367&lt;&gt;"")),'Daily AUM'!$D367:AE367),"")*(NAV!AF367/IFERROR(LOOKUP(2,1/(('Daily AUM'!$D367:AE367&lt;&gt;"")*(NAV!$D367:AE367&lt;&gt;"")),NAV!$D367:AE367),"")))),0))</f>
        <v>5.6777454424653797</v>
      </c>
      <c r="AG367" s="2">
        <f>IF(OR('Daily AUM'!AG367="",NAV!AG367=""),0,IFERROR(IF(OR(IFERROR(LOOKUP(2,1/(('Daily AUM'!$D367:AF367&lt;&gt;"")*(NAV!$D367:AF367&lt;&gt;"")),'Daily AUM'!$D367:AF367),"")="",IFERROR(LOOKUP(2,1/(('Daily AUM'!$D367:AF367&lt;&gt;"")*(NAV!$D367:AF367&lt;&gt;"")),NAV!$D367:AF367),"")=""),0,'Daily AUM'!AG367-(IFERROR(LOOKUP(2,1/(('Daily AUM'!$D367:AF367&lt;&gt;"")*(NAV!$D367:AF367&lt;&gt;"")),'Daily AUM'!$D367:AF367),"")*(NAV!AG367/IFERROR(LOOKUP(2,1/(('Daily AUM'!$D367:AF367&lt;&gt;"")*(NAV!$D367:AF367&lt;&gt;"")),NAV!$D367:AF367),"")))),0))</f>
        <v>-22.277334406094042</v>
      </c>
      <c r="AH367" s="2">
        <f>IF(OR('Daily AUM'!AH367="",NAV!AH367=""),0,IFERROR(IF(OR(IFERROR(LOOKUP(2,1/(('Daily AUM'!$D367:AG367&lt;&gt;"")*(NAV!$D367:AG367&lt;&gt;"")),'Daily AUM'!$D367:AG367),"")="",IFERROR(LOOKUP(2,1/(('Daily AUM'!$D367:AG367&lt;&gt;"")*(NAV!$D367:AG367&lt;&gt;"")),NAV!$D367:AG367),"")=""),0,'Daily AUM'!AH367-(IFERROR(LOOKUP(2,1/(('Daily AUM'!$D367:AG367&lt;&gt;"")*(NAV!$D367:AG367&lt;&gt;"")),'Daily AUM'!$D367:AG367),"")*(NAV!AH367/IFERROR(LOOKUP(2,1/(('Daily AUM'!$D367:AG367&lt;&gt;"")*(NAV!$D367:AG367&lt;&gt;"")),NAV!$D367:AG367),"")))),0))</f>
        <v>-3.0423076414276693</v>
      </c>
      <c r="AI367" s="2">
        <f>IF(OR('Daily AUM'!AI367="",NAV!AI367=""),0,IFERROR(IF(OR(IFERROR(LOOKUP(2,1/(('Daily AUM'!$D367:AH367&lt;&gt;"")*(NAV!$D367:AH367&lt;&gt;"")),'Daily AUM'!$D367:AH367),"")="",IFERROR(LOOKUP(2,1/(('Daily AUM'!$D367:AH367&lt;&gt;"")*(NAV!$D367:AH367&lt;&gt;"")),NAV!$D367:AH367),"")=""),0,'Daily AUM'!AI367-(IFERROR(LOOKUP(2,1/(('Daily AUM'!$D367:AH367&lt;&gt;"")*(NAV!$D367:AH367&lt;&gt;"")),'Daily AUM'!$D367:AH367),"")*(NAV!AI367/IFERROR(LOOKUP(2,1/(('Daily AUM'!$D367:AH367&lt;&gt;"")*(NAV!$D367:AH367&lt;&gt;"")),NAV!$D367:AH367),"")))),0))</f>
        <v>8.1498288535427719</v>
      </c>
      <c r="AJ367" s="2">
        <f>IF(OR('Daily AUM'!AJ367="",NAV!AJ367=""),0,IFERROR(IF(OR(IFERROR(LOOKUP(2,1/(('Daily AUM'!$D367:AI367&lt;&gt;"")*(NAV!$D367:AI367&lt;&gt;"")),'Daily AUM'!$D367:AI367),"")="",IFERROR(LOOKUP(2,1/(('Daily AUM'!$D367:AI367&lt;&gt;"")*(NAV!$D367:AI367&lt;&gt;"")),NAV!$D367:AI367),"")=""),0,'Daily AUM'!AJ367-(IFERROR(LOOKUP(2,1/(('Daily AUM'!$D367:AI367&lt;&gt;"")*(NAV!$D367:AI367&lt;&gt;"")),'Daily AUM'!$D367:AI367),"")*(NAV!AJ367/IFERROR(LOOKUP(2,1/(('Daily AUM'!$D367:AI367&lt;&gt;"")*(NAV!$D367:AI367&lt;&gt;"")),NAV!$D367:AI367),"")))),0))</f>
        <v>7.8578053843816633</v>
      </c>
      <c r="AK367" s="2">
        <f>IF(OR('Daily AUM'!AK367="",NAV!AK367=""),0,IFERROR(IF(OR(IFERROR(LOOKUP(2,1/(('Daily AUM'!$D367:AJ367&lt;&gt;"")*(NAV!$D367:AJ367&lt;&gt;"")),'Daily AUM'!$D367:AJ367),"")="",IFERROR(LOOKUP(2,1/(('Daily AUM'!$D367:AJ367&lt;&gt;"")*(NAV!$D367:AJ367&lt;&gt;"")),NAV!$D367:AJ367),"")=""),0,'Daily AUM'!AK367-(IFERROR(LOOKUP(2,1/(('Daily AUM'!$D367:AJ367&lt;&gt;"")*(NAV!$D367:AJ367&lt;&gt;"")),'Daily AUM'!$D367:AJ367),"")*(NAV!AK367/IFERROR(LOOKUP(2,1/(('Daily AUM'!$D367:AJ367&lt;&gt;"")*(NAV!$D367:AJ367&lt;&gt;"")),NAV!$D367:AJ367),"")))),0))</f>
        <v>-15.932854165550225</v>
      </c>
      <c r="AL367" s="2">
        <f>IF(OR('Daily AUM'!AL367="",NAV!AL367=""),0,IFERROR(IF(OR(IFERROR(LOOKUP(2,1/(('Daily AUM'!$D367:AK367&lt;&gt;"")*(NAV!$D367:AK367&lt;&gt;"")),'Daily AUM'!$D367:AK367),"")="",IFERROR(LOOKUP(2,1/(('Daily AUM'!$D367:AK367&lt;&gt;"")*(NAV!$D367:AK367&lt;&gt;"")),NAV!$D367:AK367),"")=""),0,'Daily AUM'!AL367-(IFERROR(LOOKUP(2,1/(('Daily AUM'!$D367:AK367&lt;&gt;"")*(NAV!$D367:AK367&lt;&gt;"")),'Daily AUM'!$D367:AK367),"")*(NAV!AL367/IFERROR(LOOKUP(2,1/(('Daily AUM'!$D367:AK367&lt;&gt;"")*(NAV!$D367:AK367&lt;&gt;"")),NAV!$D367:AK367),"")))),0))</f>
        <v>3.7059804866210015</v>
      </c>
      <c r="AM367" s="2">
        <f>IF(OR('Daily AUM'!AM367="",NAV!AM367=""),0,IFERROR(IF(OR(IFERROR(LOOKUP(2,1/(('Daily AUM'!$D367:AL367&lt;&gt;"")*(NAV!$D367:AL367&lt;&gt;"")),'Daily AUM'!$D367:AL367),"")="",IFERROR(LOOKUP(2,1/(('Daily AUM'!$D367:AL367&lt;&gt;"")*(NAV!$D367:AL367&lt;&gt;"")),NAV!$D367:AL367),"")=""),0,'Daily AUM'!AM367-(IFERROR(LOOKUP(2,1/(('Daily AUM'!$D367:AL367&lt;&gt;"")*(NAV!$D367:AL367&lt;&gt;"")),'Daily AUM'!$D367:AL367),"")*(NAV!AM367/IFERROR(LOOKUP(2,1/(('Daily AUM'!$D367:AL367&lt;&gt;"")*(NAV!$D367:AL367&lt;&gt;"")),NAV!$D367:AL367),"")))),0))</f>
        <v>-4.0135311959036244</v>
      </c>
      <c r="AN367" s="2">
        <f>IF(OR('Daily AUM'!AN367="",NAV!AN367=""),0,IFERROR(IF(OR(IFERROR(LOOKUP(2,1/(('Daily AUM'!$D367:AM367&lt;&gt;"")*(NAV!$D367:AM367&lt;&gt;"")),'Daily AUM'!$D367:AM367),"")="",IFERROR(LOOKUP(2,1/(('Daily AUM'!$D367:AM367&lt;&gt;"")*(NAV!$D367:AM367&lt;&gt;"")),NAV!$D367:AM367),"")=""),0,'Daily AUM'!AN367-(IFERROR(LOOKUP(2,1/(('Daily AUM'!$D367:AM367&lt;&gt;"")*(NAV!$D367:AM367&lt;&gt;"")),'Daily AUM'!$D367:AM367),"")*(NAV!AN367/IFERROR(LOOKUP(2,1/(('Daily AUM'!$D367:AM367&lt;&gt;"")*(NAV!$D367:AM367&lt;&gt;"")),NAV!$D367:AM367),"")))),0))</f>
        <v>0.59683823754983223</v>
      </c>
      <c r="AO367" s="2">
        <f>IF(OR('Daily AUM'!AO367="",NAV!AO367=""),0,IFERROR(IF(OR(IFERROR(LOOKUP(2,1/(('Daily AUM'!$D367:AN367&lt;&gt;"")*(NAV!$D367:AN367&lt;&gt;"")),'Daily AUM'!$D367:AN367),"")="",IFERROR(LOOKUP(2,1/(('Daily AUM'!$D367:AN367&lt;&gt;"")*(NAV!$D367:AN367&lt;&gt;"")),NAV!$D367:AN367),"")=""),0,'Daily AUM'!AO367-(IFERROR(LOOKUP(2,1/(('Daily AUM'!$D367:AN367&lt;&gt;"")*(NAV!$D367:AN367&lt;&gt;"")),'Daily AUM'!$D367:AN367),"")*(NAV!AO367/IFERROR(LOOKUP(2,1/(('Daily AUM'!$D367:AN367&lt;&gt;"")*(NAV!$D367:AN367&lt;&gt;"")),NAV!$D367:AN367),"")))),0))</f>
        <v>-11.263684526222733</v>
      </c>
      <c r="AP367" s="2">
        <f>IF(OR('Daily AUM'!AP367="",NAV!AP367=""),0,IFERROR(IF(OR(IFERROR(LOOKUP(2,1/(('Daily AUM'!$D367:AO367&lt;&gt;"")*(NAV!$D367:AO367&lt;&gt;"")),'Daily AUM'!$D367:AO367),"")="",IFERROR(LOOKUP(2,1/(('Daily AUM'!$D367:AO367&lt;&gt;"")*(NAV!$D367:AO367&lt;&gt;"")),NAV!$D367:AO367),"")=""),0,'Daily AUM'!AP367-(IFERROR(LOOKUP(2,1/(('Daily AUM'!$D367:AO367&lt;&gt;"")*(NAV!$D367:AO367&lt;&gt;"")),'Daily AUM'!$D367:AO367),"")*(NAV!AP367/IFERROR(LOOKUP(2,1/(('Daily AUM'!$D367:AO367&lt;&gt;"")*(NAV!$D367:AO367&lt;&gt;"")),NAV!$D367:AO367),"")))),0))</f>
        <v>11.467623396527642</v>
      </c>
      <c r="AQ367" s="2">
        <f>IF(OR('Daily AUM'!AQ367="",NAV!AQ367=""),0,IFERROR(IF(OR(IFERROR(LOOKUP(2,1/(('Daily AUM'!$D367:AP367&lt;&gt;"")*(NAV!$D367:AP367&lt;&gt;"")),'Daily AUM'!$D367:AP367),"")="",IFERROR(LOOKUP(2,1/(('Daily AUM'!$D367:AP367&lt;&gt;"")*(NAV!$D367:AP367&lt;&gt;"")),NAV!$D367:AP367),"")=""),0,'Daily AUM'!AQ367-(IFERROR(LOOKUP(2,1/(('Daily AUM'!$D367:AP367&lt;&gt;"")*(NAV!$D367:AP367&lt;&gt;"")),'Daily AUM'!$D367:AP367),"")*(NAV!AQ367/IFERROR(LOOKUP(2,1/(('Daily AUM'!$D367:AP367&lt;&gt;"")*(NAV!$D367:AP367&lt;&gt;"")),NAV!$D367:AP367),"")))),0))</f>
        <v>-5.7607241107235723</v>
      </c>
      <c r="AR367" s="2">
        <f>IF(OR('Daily AUM'!AR367="",NAV!AR367=""),0,IFERROR(IF(OR(IFERROR(LOOKUP(2,1/(('Daily AUM'!$D367:AQ367&lt;&gt;"")*(NAV!$D367:AQ367&lt;&gt;"")),'Daily AUM'!$D367:AQ367),"")="",IFERROR(LOOKUP(2,1/(('Daily AUM'!$D367:AQ367&lt;&gt;"")*(NAV!$D367:AQ367&lt;&gt;"")),NAV!$D367:AQ367),"")=""),0,'Daily AUM'!AR367-(IFERROR(LOOKUP(2,1/(('Daily AUM'!$D367:AQ367&lt;&gt;"")*(NAV!$D367:AQ367&lt;&gt;"")),'Daily AUM'!$D367:AQ367),"")*(NAV!AR367/IFERROR(LOOKUP(2,1/(('Daily AUM'!$D367:AQ367&lt;&gt;"")*(NAV!$D367:AQ367&lt;&gt;"")),NAV!$D367:AQ367),"")))),0))</f>
        <v>13.946383234650966</v>
      </c>
      <c r="AS367" s="2">
        <f t="shared" si="10"/>
        <v>-11.673549888963862</v>
      </c>
      <c r="AT367" s="2">
        <f t="shared" si="11"/>
        <v>-13.789136825366199</v>
      </c>
    </row>
    <row r="368" spans="1:46" x14ac:dyDescent="0.2">
      <c r="A368" t="s">
        <v>414</v>
      </c>
      <c r="B368" t="s">
        <v>415</v>
      </c>
      <c r="C368" t="s">
        <v>13</v>
      </c>
      <c r="D368" s="2">
        <f>0</f>
        <v>0</v>
      </c>
      <c r="E368" s="2">
        <f>IF(OR('Daily AUM'!E368="",NAV!E368=""),0,IFERROR(IF(OR(IFERROR(LOOKUP(2,1/(('Daily AUM'!$D368:D368&lt;&gt;"")*(NAV!$D368:D368&lt;&gt;"")),'Daily AUM'!$D368:D368),"")="",IFERROR(LOOKUP(2,1/(('Daily AUM'!$D368:D368&lt;&gt;"")*(NAV!$D368:D368&lt;&gt;"")),NAV!$D368:D368),"")=""),0,'Daily AUM'!E368-(IFERROR(LOOKUP(2,1/(('Daily AUM'!$D368:D368&lt;&gt;"")*(NAV!$D368:D368&lt;&gt;"")),'Daily AUM'!$D368:D368),"")*(NAV!E368/IFERROR(LOOKUP(2,1/(('Daily AUM'!$D368:D368&lt;&gt;"")*(NAV!$D368:D368&lt;&gt;"")),NAV!$D368:D368),"")))),0))</f>
        <v>3.1957999999999629</v>
      </c>
      <c r="F368" s="2">
        <f>IF(OR('Daily AUM'!F368="",NAV!F368=""),0,IFERROR(IF(OR(IFERROR(LOOKUP(2,1/(('Daily AUM'!$D368:E368&lt;&gt;"")*(NAV!$D368:E368&lt;&gt;"")),'Daily AUM'!$D368:E368),"")="",IFERROR(LOOKUP(2,1/(('Daily AUM'!$D368:E368&lt;&gt;"")*(NAV!$D368:E368&lt;&gt;"")),NAV!$D368:E368),"")=""),0,'Daily AUM'!F368-(IFERROR(LOOKUP(2,1/(('Daily AUM'!$D368:E368&lt;&gt;"")*(NAV!$D368:E368&lt;&gt;"")),'Daily AUM'!$D368:E368),"")*(NAV!F368/IFERROR(LOOKUP(2,1/(('Daily AUM'!$D368:E368&lt;&gt;"")*(NAV!$D368:E368&lt;&gt;"")),NAV!$D368:E368),"")))),0))</f>
        <v>9.6576163671670656E-2</v>
      </c>
      <c r="G368" s="2">
        <f>IF(OR('Daily AUM'!G368="",NAV!G368=""),0,IFERROR(IF(OR(IFERROR(LOOKUP(2,1/(('Daily AUM'!$D368:F368&lt;&gt;"")*(NAV!$D368:F368&lt;&gt;"")),'Daily AUM'!$D368:F368),"")="",IFERROR(LOOKUP(2,1/(('Daily AUM'!$D368:F368&lt;&gt;"")*(NAV!$D368:F368&lt;&gt;"")),NAV!$D368:F368),"")=""),0,'Daily AUM'!G368-(IFERROR(LOOKUP(2,1/(('Daily AUM'!$D368:F368&lt;&gt;"")*(NAV!$D368:F368&lt;&gt;"")),'Daily AUM'!$D368:F368),"")*(NAV!G368/IFERROR(LOOKUP(2,1/(('Daily AUM'!$D368:F368&lt;&gt;"")*(NAV!$D368:F368&lt;&gt;"")),NAV!$D368:F368),"")))),0))</f>
        <v>9.8220954400403571E-2</v>
      </c>
      <c r="H368" s="2">
        <f>IF(OR('Daily AUM'!H368="",NAV!H368=""),0,IFERROR(IF(OR(IFERROR(LOOKUP(2,1/(('Daily AUM'!$D368:G368&lt;&gt;"")*(NAV!$D368:G368&lt;&gt;"")),'Daily AUM'!$D368:G368),"")="",IFERROR(LOOKUP(2,1/(('Daily AUM'!$D368:G368&lt;&gt;"")*(NAV!$D368:G368&lt;&gt;"")),NAV!$D368:G368),"")=""),0,'Daily AUM'!H368-(IFERROR(LOOKUP(2,1/(('Daily AUM'!$D368:G368&lt;&gt;"")*(NAV!$D368:G368&lt;&gt;"")),'Daily AUM'!$D368:G368),"")*(NAV!H368/IFERROR(LOOKUP(2,1/(('Daily AUM'!$D368:G368&lt;&gt;"")*(NAV!$D368:G368&lt;&gt;"")),NAV!$D368:G368),"")))),0))</f>
        <v>7.1760335316619148</v>
      </c>
      <c r="I368" s="2">
        <f>IF(OR('Daily AUM'!I368="",NAV!I368=""),0,IFERROR(IF(OR(IFERROR(LOOKUP(2,1/(('Daily AUM'!$D368:H368&lt;&gt;"")*(NAV!$D368:H368&lt;&gt;"")),'Daily AUM'!$D368:H368),"")="",IFERROR(LOOKUP(2,1/(('Daily AUM'!$D368:H368&lt;&gt;"")*(NAV!$D368:H368&lt;&gt;"")),NAV!$D368:H368),"")=""),0,'Daily AUM'!I368-(IFERROR(LOOKUP(2,1/(('Daily AUM'!$D368:H368&lt;&gt;"")*(NAV!$D368:H368&lt;&gt;"")),'Daily AUM'!$D368:H368),"")*(NAV!I368/IFERROR(LOOKUP(2,1/(('Daily AUM'!$D368:H368&lt;&gt;"")*(NAV!$D368:H368&lt;&gt;"")),NAV!$D368:H368),"")))),0))</f>
        <v>0.21838349392533019</v>
      </c>
      <c r="J368" s="2">
        <f>IF(OR('Daily AUM'!J368="",NAV!J368=""),0,IFERROR(IF(OR(IFERROR(LOOKUP(2,1/(('Daily AUM'!$D368:I368&lt;&gt;"")*(NAV!$D368:I368&lt;&gt;"")),'Daily AUM'!$D368:I368),"")="",IFERROR(LOOKUP(2,1/(('Daily AUM'!$D368:I368&lt;&gt;"")*(NAV!$D368:I368&lt;&gt;"")),NAV!$D368:I368),"")=""),0,'Daily AUM'!J368-(IFERROR(LOOKUP(2,1/(('Daily AUM'!$D368:I368&lt;&gt;"")*(NAV!$D368:I368&lt;&gt;"")),'Daily AUM'!$D368:I368),"")*(NAV!J368/IFERROR(LOOKUP(2,1/(('Daily AUM'!$D368:I368&lt;&gt;"")*(NAV!$D368:I368&lt;&gt;"")),NAV!$D368:I368),"")))),0))</f>
        <v>0.14878264964409027</v>
      </c>
      <c r="K368" s="2">
        <f>IF(OR('Daily AUM'!K368="",NAV!K368=""),0,IFERROR(IF(OR(IFERROR(LOOKUP(2,1/(('Daily AUM'!$D368:J368&lt;&gt;"")*(NAV!$D368:J368&lt;&gt;"")),'Daily AUM'!$D368:J368),"")="",IFERROR(LOOKUP(2,1/(('Daily AUM'!$D368:J368&lt;&gt;"")*(NAV!$D368:J368&lt;&gt;"")),NAV!$D368:J368),"")=""),0,'Daily AUM'!K368-(IFERROR(LOOKUP(2,1/(('Daily AUM'!$D368:J368&lt;&gt;"")*(NAV!$D368:J368&lt;&gt;"")),'Daily AUM'!$D368:J368),"")*(NAV!K368/IFERROR(LOOKUP(2,1/(('Daily AUM'!$D368:J368&lt;&gt;"")*(NAV!$D368:J368&lt;&gt;"")),NAV!$D368:J368),"")))),0))</f>
        <v>5.7468607480395804</v>
      </c>
      <c r="L368" s="2">
        <f>IF(OR('Daily AUM'!L368="",NAV!L368=""),0,IFERROR(IF(OR(IFERROR(LOOKUP(2,1/(('Daily AUM'!$D368:K368&lt;&gt;"")*(NAV!$D368:K368&lt;&gt;"")),'Daily AUM'!$D368:K368),"")="",IFERROR(LOOKUP(2,1/(('Daily AUM'!$D368:K368&lt;&gt;"")*(NAV!$D368:K368&lt;&gt;"")),NAV!$D368:K368),"")=""),0,'Daily AUM'!L368-(IFERROR(LOOKUP(2,1/(('Daily AUM'!$D368:K368&lt;&gt;"")*(NAV!$D368:K368&lt;&gt;"")),'Daily AUM'!$D368:K368),"")*(NAV!L368/IFERROR(LOOKUP(2,1/(('Daily AUM'!$D368:K368&lt;&gt;"")*(NAV!$D368:K368&lt;&gt;"")),NAV!$D368:K368),"")))),0))</f>
        <v>0.77596535369775665</v>
      </c>
      <c r="M368" s="2">
        <f>IF(OR('Daily AUM'!M368="",NAV!M368=""),0,IFERROR(IF(OR(IFERROR(LOOKUP(2,1/(('Daily AUM'!$D368:L368&lt;&gt;"")*(NAV!$D368:L368&lt;&gt;"")),'Daily AUM'!$D368:L368),"")="",IFERROR(LOOKUP(2,1/(('Daily AUM'!$D368:L368&lt;&gt;"")*(NAV!$D368:L368&lt;&gt;"")),NAV!$D368:L368),"")=""),0,'Daily AUM'!M368-(IFERROR(LOOKUP(2,1/(('Daily AUM'!$D368:L368&lt;&gt;"")*(NAV!$D368:L368&lt;&gt;"")),'Daily AUM'!$D368:L368),"")*(NAV!M368/IFERROR(LOOKUP(2,1/(('Daily AUM'!$D368:L368&lt;&gt;"")*(NAV!$D368:L368&lt;&gt;"")),NAV!$D368:L368),"")))),0))</f>
        <v>0.25071333135383611</v>
      </c>
      <c r="N368" s="2">
        <f>IF(OR('Daily AUM'!N368="",NAV!N368=""),0,IFERROR(IF(OR(IFERROR(LOOKUP(2,1/(('Daily AUM'!$D368:M368&lt;&gt;"")*(NAV!$D368:M368&lt;&gt;"")),'Daily AUM'!$D368:M368),"")="",IFERROR(LOOKUP(2,1/(('Daily AUM'!$D368:M368&lt;&gt;"")*(NAV!$D368:M368&lt;&gt;"")),NAV!$D368:M368),"")=""),0,'Daily AUM'!N368-(IFERROR(LOOKUP(2,1/(('Daily AUM'!$D368:M368&lt;&gt;"")*(NAV!$D368:M368&lt;&gt;"")),'Daily AUM'!$D368:M368),"")*(NAV!N368/IFERROR(LOOKUP(2,1/(('Daily AUM'!$D368:M368&lt;&gt;"")*(NAV!$D368:M368&lt;&gt;"")),NAV!$D368:M368),"")))),0))</f>
        <v>-0.47563170121134135</v>
      </c>
      <c r="O368" s="2">
        <f>IF(OR('Daily AUM'!O368="",NAV!O368=""),0,IFERROR(IF(OR(IFERROR(LOOKUP(2,1/(('Daily AUM'!$D368:N368&lt;&gt;"")*(NAV!$D368:N368&lt;&gt;"")),'Daily AUM'!$D368:N368),"")="",IFERROR(LOOKUP(2,1/(('Daily AUM'!$D368:N368&lt;&gt;"")*(NAV!$D368:N368&lt;&gt;"")),NAV!$D368:N368),"")=""),0,'Daily AUM'!O368-(IFERROR(LOOKUP(2,1/(('Daily AUM'!$D368:N368&lt;&gt;"")*(NAV!$D368:N368&lt;&gt;"")),'Daily AUM'!$D368:N368),"")*(NAV!O368/IFERROR(LOOKUP(2,1/(('Daily AUM'!$D368:N368&lt;&gt;"")*(NAV!$D368:N368&lt;&gt;"")),NAV!$D368:N368),"")))),0))</f>
        <v>8.6566180072850329E-2</v>
      </c>
      <c r="P368" s="2">
        <f>IF(OR('Daily AUM'!P368="",NAV!P368=""),0,IFERROR(IF(OR(IFERROR(LOOKUP(2,1/(('Daily AUM'!$D368:O368&lt;&gt;"")*(NAV!$D368:O368&lt;&gt;"")),'Daily AUM'!$D368:O368),"")="",IFERROR(LOOKUP(2,1/(('Daily AUM'!$D368:O368&lt;&gt;"")*(NAV!$D368:O368&lt;&gt;"")),NAV!$D368:O368),"")=""),0,'Daily AUM'!P368-(IFERROR(LOOKUP(2,1/(('Daily AUM'!$D368:O368&lt;&gt;"")*(NAV!$D368:O368&lt;&gt;"")),'Daily AUM'!$D368:O368),"")*(NAV!P368/IFERROR(LOOKUP(2,1/(('Daily AUM'!$D368:O368&lt;&gt;"")*(NAV!$D368:O368&lt;&gt;"")),NAV!$D368:O368),"")))),0))</f>
        <v>0.25571196873465851</v>
      </c>
      <c r="Q368" s="2">
        <f>IF(OR('Daily AUM'!Q368="",NAV!Q368=""),0,IFERROR(IF(OR(IFERROR(LOOKUP(2,1/(('Daily AUM'!$D368:P368&lt;&gt;"")*(NAV!$D368:P368&lt;&gt;"")),'Daily AUM'!$D368:P368),"")="",IFERROR(LOOKUP(2,1/(('Daily AUM'!$D368:P368&lt;&gt;"")*(NAV!$D368:P368&lt;&gt;"")),NAV!$D368:P368),"")=""),0,'Daily AUM'!Q368-(IFERROR(LOOKUP(2,1/(('Daily AUM'!$D368:P368&lt;&gt;"")*(NAV!$D368:P368&lt;&gt;"")),'Daily AUM'!$D368:P368),"")*(NAV!Q368/IFERROR(LOOKUP(2,1/(('Daily AUM'!$D368:P368&lt;&gt;"")*(NAV!$D368:P368&lt;&gt;"")),NAV!$D368:P368),"")))),0))</f>
        <v>-1.4273231839258642</v>
      </c>
      <c r="R368" s="2">
        <f>IF(OR('Daily AUM'!R368="",NAV!R368=""),0,IFERROR(IF(OR(IFERROR(LOOKUP(2,1/(('Daily AUM'!$D368:Q368&lt;&gt;"")*(NAV!$D368:Q368&lt;&gt;"")),'Daily AUM'!$D368:Q368),"")="",IFERROR(LOOKUP(2,1/(('Daily AUM'!$D368:Q368&lt;&gt;"")*(NAV!$D368:Q368&lt;&gt;"")),NAV!$D368:Q368),"")=""),0,'Daily AUM'!R368-(IFERROR(LOOKUP(2,1/(('Daily AUM'!$D368:Q368&lt;&gt;"")*(NAV!$D368:Q368&lt;&gt;"")),'Daily AUM'!$D368:Q368),"")*(NAV!R368/IFERROR(LOOKUP(2,1/(('Daily AUM'!$D368:Q368&lt;&gt;"")*(NAV!$D368:Q368&lt;&gt;"")),NAV!$D368:Q368),"")))),0))</f>
        <v>-0.96943128621137475</v>
      </c>
      <c r="S368" s="2">
        <f>IF(OR('Daily AUM'!S368="",NAV!S368=""),0,IFERROR(IF(OR(IFERROR(LOOKUP(2,1/(('Daily AUM'!$D368:R368&lt;&gt;"")*(NAV!$D368:R368&lt;&gt;"")),'Daily AUM'!$D368:R368),"")="",IFERROR(LOOKUP(2,1/(('Daily AUM'!$D368:R368&lt;&gt;"")*(NAV!$D368:R368&lt;&gt;"")),NAV!$D368:R368),"")=""),0,'Daily AUM'!S368-(IFERROR(LOOKUP(2,1/(('Daily AUM'!$D368:R368&lt;&gt;"")*(NAV!$D368:R368&lt;&gt;"")),'Daily AUM'!$D368:R368),"")*(NAV!S368/IFERROR(LOOKUP(2,1/(('Daily AUM'!$D368:R368&lt;&gt;"")*(NAV!$D368:R368&lt;&gt;"")),NAV!$D368:R368),"")))),0))</f>
        <v>-0.43885254335236823</v>
      </c>
      <c r="T368" s="2">
        <f>IF(OR('Daily AUM'!T368="",NAV!T368=""),0,IFERROR(IF(OR(IFERROR(LOOKUP(2,1/(('Daily AUM'!$D368:S368&lt;&gt;"")*(NAV!$D368:S368&lt;&gt;"")),'Daily AUM'!$D368:S368),"")="",IFERROR(LOOKUP(2,1/(('Daily AUM'!$D368:S368&lt;&gt;"")*(NAV!$D368:S368&lt;&gt;"")),NAV!$D368:S368),"")=""),0,'Daily AUM'!T368-(IFERROR(LOOKUP(2,1/(('Daily AUM'!$D368:S368&lt;&gt;"")*(NAV!$D368:S368&lt;&gt;"")),'Daily AUM'!$D368:S368),"")*(NAV!T368/IFERROR(LOOKUP(2,1/(('Daily AUM'!$D368:S368&lt;&gt;"")*(NAV!$D368:S368&lt;&gt;"")),NAV!$D368:S368),"")))),0))</f>
        <v>11.955910931174458</v>
      </c>
      <c r="U368" s="2">
        <f>IF(OR('Daily AUM'!U368="",NAV!U368=""),0,IFERROR(IF(OR(IFERROR(LOOKUP(2,1/(('Daily AUM'!$D368:T368&lt;&gt;"")*(NAV!$D368:T368&lt;&gt;"")),'Daily AUM'!$D368:T368),"")="",IFERROR(LOOKUP(2,1/(('Daily AUM'!$D368:T368&lt;&gt;"")*(NAV!$D368:T368&lt;&gt;"")),NAV!$D368:T368),"")=""),0,'Daily AUM'!U368-(IFERROR(LOOKUP(2,1/(('Daily AUM'!$D368:T368&lt;&gt;"")*(NAV!$D368:T368&lt;&gt;"")),'Daily AUM'!$D368:T368),"")*(NAV!U368/IFERROR(LOOKUP(2,1/(('Daily AUM'!$D368:T368&lt;&gt;"")*(NAV!$D368:T368&lt;&gt;"")),NAV!$D368:T368),"")))),0))</f>
        <v>-14.593665597667723</v>
      </c>
      <c r="V368" s="2">
        <f>IF(OR('Daily AUM'!V368="",NAV!V368=""),0,IFERROR(IF(OR(IFERROR(LOOKUP(2,1/(('Daily AUM'!$D368:U368&lt;&gt;"")*(NAV!$D368:U368&lt;&gt;"")),'Daily AUM'!$D368:U368),"")="",IFERROR(LOOKUP(2,1/(('Daily AUM'!$D368:U368&lt;&gt;"")*(NAV!$D368:U368&lt;&gt;"")),NAV!$D368:U368),"")=""),0,'Daily AUM'!V368-(IFERROR(LOOKUP(2,1/(('Daily AUM'!$D368:U368&lt;&gt;"")*(NAV!$D368:U368&lt;&gt;"")),'Daily AUM'!$D368:U368),"")*(NAV!V368/IFERROR(LOOKUP(2,1/(('Daily AUM'!$D368:U368&lt;&gt;"")*(NAV!$D368:U368&lt;&gt;"")),NAV!$D368:U368),"")))),0))</f>
        <v>-1.0672546355344821</v>
      </c>
      <c r="W368" s="2">
        <f>IF(OR('Daily AUM'!W368="",NAV!W368=""),0,IFERROR(IF(OR(IFERROR(LOOKUP(2,1/(('Daily AUM'!$D368:V368&lt;&gt;"")*(NAV!$D368:V368&lt;&gt;"")),'Daily AUM'!$D368:V368),"")="",IFERROR(LOOKUP(2,1/(('Daily AUM'!$D368:V368&lt;&gt;"")*(NAV!$D368:V368&lt;&gt;"")),NAV!$D368:V368),"")=""),0,'Daily AUM'!W368-(IFERROR(LOOKUP(2,1/(('Daily AUM'!$D368:V368&lt;&gt;"")*(NAV!$D368:V368&lt;&gt;"")),'Daily AUM'!$D368:V368),"")*(NAV!W368/IFERROR(LOOKUP(2,1/(('Daily AUM'!$D368:V368&lt;&gt;"")*(NAV!$D368:V368&lt;&gt;"")),NAV!$D368:V368),"")))),0))</f>
        <v>-0.42581623036630845</v>
      </c>
      <c r="X368" s="2">
        <f>IF(OR('Daily AUM'!X368="",NAV!X368=""),0,IFERROR(IF(OR(IFERROR(LOOKUP(2,1/(('Daily AUM'!$D368:W368&lt;&gt;"")*(NAV!$D368:W368&lt;&gt;"")),'Daily AUM'!$D368:W368),"")="",IFERROR(LOOKUP(2,1/(('Daily AUM'!$D368:W368&lt;&gt;"")*(NAV!$D368:W368&lt;&gt;"")),NAV!$D368:W368),"")=""),0,'Daily AUM'!X368-(IFERROR(LOOKUP(2,1/(('Daily AUM'!$D368:W368&lt;&gt;"")*(NAV!$D368:W368&lt;&gt;"")),'Daily AUM'!$D368:W368),"")*(NAV!X368/IFERROR(LOOKUP(2,1/(('Daily AUM'!$D368:W368&lt;&gt;"")*(NAV!$D368:W368&lt;&gt;"")),NAV!$D368:W368),"")))),0))</f>
        <v>0.28645885964897388</v>
      </c>
      <c r="Y368" s="2">
        <f>IF(OR('Daily AUM'!Y368="",NAV!Y368=""),0,IFERROR(IF(OR(IFERROR(LOOKUP(2,1/(('Daily AUM'!$D368:X368&lt;&gt;"")*(NAV!$D368:X368&lt;&gt;"")),'Daily AUM'!$D368:X368),"")="",IFERROR(LOOKUP(2,1/(('Daily AUM'!$D368:X368&lt;&gt;"")*(NAV!$D368:X368&lt;&gt;"")),NAV!$D368:X368),"")=""),0,'Daily AUM'!Y368-(IFERROR(LOOKUP(2,1/(('Daily AUM'!$D368:X368&lt;&gt;"")*(NAV!$D368:X368&lt;&gt;"")),'Daily AUM'!$D368:X368),"")*(NAV!Y368/IFERROR(LOOKUP(2,1/(('Daily AUM'!$D368:X368&lt;&gt;"")*(NAV!$D368:X368&lt;&gt;"")),NAV!$D368:X368),"")))),0))</f>
        <v>-0.62165733164920312</v>
      </c>
      <c r="Z368" s="2">
        <f>IF(OR('Daily AUM'!Z368="",NAV!Z368=""),0,IFERROR(IF(OR(IFERROR(LOOKUP(2,1/(('Daily AUM'!$D368:Y368&lt;&gt;"")*(NAV!$D368:Y368&lt;&gt;"")),'Daily AUM'!$D368:Y368),"")="",IFERROR(LOOKUP(2,1/(('Daily AUM'!$D368:Y368&lt;&gt;"")*(NAV!$D368:Y368&lt;&gt;"")),NAV!$D368:Y368),"")=""),0,'Daily AUM'!Z368-(IFERROR(LOOKUP(2,1/(('Daily AUM'!$D368:Y368&lt;&gt;"")*(NAV!$D368:Y368&lt;&gt;"")),'Daily AUM'!$D368:Y368),"")*(NAV!Z368/IFERROR(LOOKUP(2,1/(('Daily AUM'!$D368:Y368&lt;&gt;"")*(NAV!$D368:Y368&lt;&gt;"")),NAV!$D368:Y368),"")))),0))</f>
        <v>-0.27579468608496427</v>
      </c>
      <c r="AA368" s="2">
        <f>IF(OR('Daily AUM'!AA368="",NAV!AA368=""),0,IFERROR(IF(OR(IFERROR(LOOKUP(2,1/(('Daily AUM'!$D368:Z368&lt;&gt;"")*(NAV!$D368:Z368&lt;&gt;"")),'Daily AUM'!$D368:Z368),"")="",IFERROR(LOOKUP(2,1/(('Daily AUM'!$D368:Z368&lt;&gt;"")*(NAV!$D368:Z368&lt;&gt;"")),NAV!$D368:Z368),"")=""),0,'Daily AUM'!AA368-(IFERROR(LOOKUP(2,1/(('Daily AUM'!$D368:Z368&lt;&gt;"")*(NAV!$D368:Z368&lt;&gt;"")),'Daily AUM'!$D368:Z368),"")*(NAV!AA368/IFERROR(LOOKUP(2,1/(('Daily AUM'!$D368:Z368&lt;&gt;"")*(NAV!$D368:Z368&lt;&gt;"")),NAV!$D368:Z368),"")))),0))</f>
        <v>-1.0542135727564528</v>
      </c>
      <c r="AB368" s="2">
        <f>IF(OR('Daily AUM'!AB368="",NAV!AB368=""),0,IFERROR(IF(OR(IFERROR(LOOKUP(2,1/(('Daily AUM'!$D368:AA368&lt;&gt;"")*(NAV!$D368:AA368&lt;&gt;"")),'Daily AUM'!$D368:AA368),"")="",IFERROR(LOOKUP(2,1/(('Daily AUM'!$D368:AA368&lt;&gt;"")*(NAV!$D368:AA368&lt;&gt;"")),NAV!$D368:AA368),"")=""),0,'Daily AUM'!AB368-(IFERROR(LOOKUP(2,1/(('Daily AUM'!$D368:AA368&lt;&gt;"")*(NAV!$D368:AA368&lt;&gt;"")),'Daily AUM'!$D368:AA368),"")*(NAV!AB368/IFERROR(LOOKUP(2,1/(('Daily AUM'!$D368:AA368&lt;&gt;"")*(NAV!$D368:AA368&lt;&gt;"")),NAV!$D368:AA368),"")))),0))</f>
        <v>-0.20149581304804087</v>
      </c>
      <c r="AC368" s="2">
        <f>IF(OR('Daily AUM'!AC368="",NAV!AC368=""),0,IFERROR(IF(OR(IFERROR(LOOKUP(2,1/(('Daily AUM'!$D368:AB368&lt;&gt;"")*(NAV!$D368:AB368&lt;&gt;"")),'Daily AUM'!$D368:AB368),"")="",IFERROR(LOOKUP(2,1/(('Daily AUM'!$D368:AB368&lt;&gt;"")*(NAV!$D368:AB368&lt;&gt;"")),NAV!$D368:AB368),"")=""),0,'Daily AUM'!AC368-(IFERROR(LOOKUP(2,1/(('Daily AUM'!$D368:AB368&lt;&gt;"")*(NAV!$D368:AB368&lt;&gt;"")),'Daily AUM'!$D368:AB368),"")*(NAV!AC368/IFERROR(LOOKUP(2,1/(('Daily AUM'!$D368:AB368&lt;&gt;"")*(NAV!$D368:AB368&lt;&gt;"")),NAV!$D368:AB368),"")))),0))</f>
        <v>-0.2161482521491962</v>
      </c>
      <c r="AD368" s="2">
        <f>IF(OR('Daily AUM'!AD368="",NAV!AD368=""),0,IFERROR(IF(OR(IFERROR(LOOKUP(2,1/(('Daily AUM'!$D368:AC368&lt;&gt;"")*(NAV!$D368:AC368&lt;&gt;"")),'Daily AUM'!$D368:AC368),"")="",IFERROR(LOOKUP(2,1/(('Daily AUM'!$D368:AC368&lt;&gt;"")*(NAV!$D368:AC368&lt;&gt;"")),NAV!$D368:AC368),"")=""),0,'Daily AUM'!AD368-(IFERROR(LOOKUP(2,1/(('Daily AUM'!$D368:AC368&lt;&gt;"")*(NAV!$D368:AC368&lt;&gt;"")),'Daily AUM'!$D368:AC368),"")*(NAV!AD368/IFERROR(LOOKUP(2,1/(('Daily AUM'!$D368:AC368&lt;&gt;"")*(NAV!$D368:AC368&lt;&gt;"")),NAV!$D368:AC368),"")))),0))</f>
        <v>1.2754326791809945</v>
      </c>
      <c r="AE368" s="2">
        <f>IF(OR('Daily AUM'!AE368="",NAV!AE368=""),0,IFERROR(IF(OR(IFERROR(LOOKUP(2,1/(('Daily AUM'!$D368:AD368&lt;&gt;"")*(NAV!$D368:AD368&lt;&gt;"")),'Daily AUM'!$D368:AD368),"")="",IFERROR(LOOKUP(2,1/(('Daily AUM'!$D368:AD368&lt;&gt;"")*(NAV!$D368:AD368&lt;&gt;"")),NAV!$D368:AD368),"")=""),0,'Daily AUM'!AE368-(IFERROR(LOOKUP(2,1/(('Daily AUM'!$D368:AD368&lt;&gt;"")*(NAV!$D368:AD368&lt;&gt;"")),'Daily AUM'!$D368:AD368),"")*(NAV!AE368/IFERROR(LOOKUP(2,1/(('Daily AUM'!$D368:AD368&lt;&gt;"")*(NAV!$D368:AD368&lt;&gt;"")),NAV!$D368:AD368),"")))),0))</f>
        <v>-2.1885568270236035</v>
      </c>
      <c r="AF368" s="2">
        <f>IF(OR('Daily AUM'!AF368="",NAV!AF368=""),0,IFERROR(IF(OR(IFERROR(LOOKUP(2,1/(('Daily AUM'!$D368:AE368&lt;&gt;"")*(NAV!$D368:AE368&lt;&gt;"")),'Daily AUM'!$D368:AE368),"")="",IFERROR(LOOKUP(2,1/(('Daily AUM'!$D368:AE368&lt;&gt;"")*(NAV!$D368:AE368&lt;&gt;"")),NAV!$D368:AE368),"")=""),0,'Daily AUM'!AF368-(IFERROR(LOOKUP(2,1/(('Daily AUM'!$D368:AE368&lt;&gt;"")*(NAV!$D368:AE368&lt;&gt;"")),'Daily AUM'!$D368:AE368),"")*(NAV!AF368/IFERROR(LOOKUP(2,1/(('Daily AUM'!$D368:AE368&lt;&gt;"")*(NAV!$D368:AE368&lt;&gt;"")),NAV!$D368:AE368),"")))),0))</f>
        <v>1.5247250000002168</v>
      </c>
      <c r="AG368" s="2">
        <f>IF(OR('Daily AUM'!AG368="",NAV!AG368=""),0,IFERROR(IF(OR(IFERROR(LOOKUP(2,1/(('Daily AUM'!$D368:AF368&lt;&gt;"")*(NAV!$D368:AF368&lt;&gt;"")),'Daily AUM'!$D368:AF368),"")="",IFERROR(LOOKUP(2,1/(('Daily AUM'!$D368:AF368&lt;&gt;"")*(NAV!$D368:AF368&lt;&gt;"")),NAV!$D368:AF368),"")=""),0,'Daily AUM'!AG368-(IFERROR(LOOKUP(2,1/(('Daily AUM'!$D368:AF368&lt;&gt;"")*(NAV!$D368:AF368&lt;&gt;"")),'Daily AUM'!$D368:AF368),"")*(NAV!AG368/IFERROR(LOOKUP(2,1/(('Daily AUM'!$D368:AF368&lt;&gt;"")*(NAV!$D368:AF368&lt;&gt;"")),NAV!$D368:AF368),"")))),0))</f>
        <v>0.57373054763547771</v>
      </c>
      <c r="AH368" s="2">
        <f>IF(OR('Daily AUM'!AH368="",NAV!AH368=""),0,IFERROR(IF(OR(IFERROR(LOOKUP(2,1/(('Daily AUM'!$D368:AG368&lt;&gt;"")*(NAV!$D368:AG368&lt;&gt;"")),'Daily AUM'!$D368:AG368),"")="",IFERROR(LOOKUP(2,1/(('Daily AUM'!$D368:AG368&lt;&gt;"")*(NAV!$D368:AG368&lt;&gt;"")),NAV!$D368:AG368),"")=""),0,'Daily AUM'!AH368-(IFERROR(LOOKUP(2,1/(('Daily AUM'!$D368:AG368&lt;&gt;"")*(NAV!$D368:AG368&lt;&gt;"")),'Daily AUM'!$D368:AG368),"")*(NAV!AH368/IFERROR(LOOKUP(2,1/(('Daily AUM'!$D368:AG368&lt;&gt;"")*(NAV!$D368:AG368&lt;&gt;"")),NAV!$D368:AG368),"")))),0))</f>
        <v>-0.63491653635674083</v>
      </c>
      <c r="AI368" s="2">
        <f>IF(OR('Daily AUM'!AI368="",NAV!AI368=""),0,IFERROR(IF(OR(IFERROR(LOOKUP(2,1/(('Daily AUM'!$D368:AH368&lt;&gt;"")*(NAV!$D368:AH368&lt;&gt;"")),'Daily AUM'!$D368:AH368),"")="",IFERROR(LOOKUP(2,1/(('Daily AUM'!$D368:AH368&lt;&gt;"")*(NAV!$D368:AH368&lt;&gt;"")),NAV!$D368:AH368),"")=""),0,'Daily AUM'!AI368-(IFERROR(LOOKUP(2,1/(('Daily AUM'!$D368:AH368&lt;&gt;"")*(NAV!$D368:AH368&lt;&gt;"")),'Daily AUM'!$D368:AH368),"")*(NAV!AI368/IFERROR(LOOKUP(2,1/(('Daily AUM'!$D368:AH368&lt;&gt;"")*(NAV!$D368:AH368&lt;&gt;"")),NAV!$D368:AH368),"")))),0))</f>
        <v>-0.18366066925318592</v>
      </c>
      <c r="AJ368" s="2">
        <f>IF(OR('Daily AUM'!AJ368="",NAV!AJ368=""),0,IFERROR(IF(OR(IFERROR(LOOKUP(2,1/(('Daily AUM'!$D368:AI368&lt;&gt;"")*(NAV!$D368:AI368&lt;&gt;"")),'Daily AUM'!$D368:AI368),"")="",IFERROR(LOOKUP(2,1/(('Daily AUM'!$D368:AI368&lt;&gt;"")*(NAV!$D368:AI368&lt;&gt;"")),NAV!$D368:AI368),"")=""),0,'Daily AUM'!AJ368-(IFERROR(LOOKUP(2,1/(('Daily AUM'!$D368:AI368&lt;&gt;"")*(NAV!$D368:AI368&lt;&gt;"")),'Daily AUM'!$D368:AI368),"")*(NAV!AJ368/IFERROR(LOOKUP(2,1/(('Daily AUM'!$D368:AI368&lt;&gt;"")*(NAV!$D368:AI368&lt;&gt;"")),NAV!$D368:AI368),"")))),0))</f>
        <v>0.61261134613528156</v>
      </c>
      <c r="AK368" s="2">
        <f>IF(OR('Daily AUM'!AK368="",NAV!AK368=""),0,IFERROR(IF(OR(IFERROR(LOOKUP(2,1/(('Daily AUM'!$D368:AJ368&lt;&gt;"")*(NAV!$D368:AJ368&lt;&gt;"")),'Daily AUM'!$D368:AJ368),"")="",IFERROR(LOOKUP(2,1/(('Daily AUM'!$D368:AJ368&lt;&gt;"")*(NAV!$D368:AJ368&lt;&gt;"")),NAV!$D368:AJ368),"")=""),0,'Daily AUM'!AK368-(IFERROR(LOOKUP(2,1/(('Daily AUM'!$D368:AJ368&lt;&gt;"")*(NAV!$D368:AJ368&lt;&gt;"")),'Daily AUM'!$D368:AJ368),"")*(NAV!AK368/IFERROR(LOOKUP(2,1/(('Daily AUM'!$D368:AJ368&lt;&gt;"")*(NAV!$D368:AJ368&lt;&gt;"")),NAV!$D368:AJ368),"")))),0))</f>
        <v>-1.2532183206105856</v>
      </c>
      <c r="AL368" s="2">
        <f>IF(OR('Daily AUM'!AL368="",NAV!AL368=""),0,IFERROR(IF(OR(IFERROR(LOOKUP(2,1/(('Daily AUM'!$D368:AK368&lt;&gt;"")*(NAV!$D368:AK368&lt;&gt;"")),'Daily AUM'!$D368:AK368),"")="",IFERROR(LOOKUP(2,1/(('Daily AUM'!$D368:AK368&lt;&gt;"")*(NAV!$D368:AK368&lt;&gt;"")),NAV!$D368:AK368),"")=""),0,'Daily AUM'!AL368-(IFERROR(LOOKUP(2,1/(('Daily AUM'!$D368:AK368&lt;&gt;"")*(NAV!$D368:AK368&lt;&gt;"")),'Daily AUM'!$D368:AK368),"")*(NAV!AL368/IFERROR(LOOKUP(2,1/(('Daily AUM'!$D368:AK368&lt;&gt;"")*(NAV!$D368:AK368&lt;&gt;"")),NAV!$D368:AK368),"")))),0))</f>
        <v>-5.6930140186977951E-2</v>
      </c>
      <c r="AM368" s="2">
        <f>IF(OR('Daily AUM'!AM368="",NAV!AM368=""),0,IFERROR(IF(OR(IFERROR(LOOKUP(2,1/(('Daily AUM'!$D368:AL368&lt;&gt;"")*(NAV!$D368:AL368&lt;&gt;"")),'Daily AUM'!$D368:AL368),"")="",IFERROR(LOOKUP(2,1/(('Daily AUM'!$D368:AL368&lt;&gt;"")*(NAV!$D368:AL368&lt;&gt;"")),NAV!$D368:AL368),"")=""),0,'Daily AUM'!AM368-(IFERROR(LOOKUP(2,1/(('Daily AUM'!$D368:AL368&lt;&gt;"")*(NAV!$D368:AL368&lt;&gt;"")),'Daily AUM'!$D368:AL368),"")*(NAV!AM368/IFERROR(LOOKUP(2,1/(('Daily AUM'!$D368:AL368&lt;&gt;"")*(NAV!$D368:AL368&lt;&gt;"")),NAV!$D368:AL368),"")))),0))</f>
        <v>1.7106642649621335</v>
      </c>
      <c r="AN368" s="2">
        <f>IF(OR('Daily AUM'!AN368="",NAV!AN368=""),0,IFERROR(IF(OR(IFERROR(LOOKUP(2,1/(('Daily AUM'!$D368:AM368&lt;&gt;"")*(NAV!$D368:AM368&lt;&gt;"")),'Daily AUM'!$D368:AM368),"")="",IFERROR(LOOKUP(2,1/(('Daily AUM'!$D368:AM368&lt;&gt;"")*(NAV!$D368:AM368&lt;&gt;"")),NAV!$D368:AM368),"")=""),0,'Daily AUM'!AN368-(IFERROR(LOOKUP(2,1/(('Daily AUM'!$D368:AM368&lt;&gt;"")*(NAV!$D368:AM368&lt;&gt;"")),'Daily AUM'!$D368:AM368),"")*(NAV!AN368/IFERROR(LOOKUP(2,1/(('Daily AUM'!$D368:AM368&lt;&gt;"")*(NAV!$D368:AM368&lt;&gt;"")),NAV!$D368:AM368),"")))),0))</f>
        <v>0.33471022265234751</v>
      </c>
      <c r="AO368" s="2">
        <f>IF(OR('Daily AUM'!AO368="",NAV!AO368=""),0,IFERROR(IF(OR(IFERROR(LOOKUP(2,1/(('Daily AUM'!$D368:AN368&lt;&gt;"")*(NAV!$D368:AN368&lt;&gt;"")),'Daily AUM'!$D368:AN368),"")="",IFERROR(LOOKUP(2,1/(('Daily AUM'!$D368:AN368&lt;&gt;"")*(NAV!$D368:AN368&lt;&gt;"")),NAV!$D368:AN368),"")=""),0,'Daily AUM'!AO368-(IFERROR(LOOKUP(2,1/(('Daily AUM'!$D368:AN368&lt;&gt;"")*(NAV!$D368:AN368&lt;&gt;"")),'Daily AUM'!$D368:AN368),"")*(NAV!AO368/IFERROR(LOOKUP(2,1/(('Daily AUM'!$D368:AN368&lt;&gt;"")*(NAV!$D368:AN368&lt;&gt;"")),NAV!$D368:AN368),"")))),0))</f>
        <v>0.50287581143766147</v>
      </c>
      <c r="AP368" s="2">
        <f>IF(OR('Daily AUM'!AP368="",NAV!AP368=""),0,IFERROR(IF(OR(IFERROR(LOOKUP(2,1/(('Daily AUM'!$D368:AO368&lt;&gt;"")*(NAV!$D368:AO368&lt;&gt;"")),'Daily AUM'!$D368:AO368),"")="",IFERROR(LOOKUP(2,1/(('Daily AUM'!$D368:AO368&lt;&gt;"")*(NAV!$D368:AO368&lt;&gt;"")),NAV!$D368:AO368),"")=""),0,'Daily AUM'!AP368-(IFERROR(LOOKUP(2,1/(('Daily AUM'!$D368:AO368&lt;&gt;"")*(NAV!$D368:AO368&lt;&gt;"")),'Daily AUM'!$D368:AO368),"")*(NAV!AP368/IFERROR(LOOKUP(2,1/(('Daily AUM'!$D368:AO368&lt;&gt;"")*(NAV!$D368:AO368&lt;&gt;"")),NAV!$D368:AO368),"")))),0))</f>
        <v>-0.61682545836538338</v>
      </c>
      <c r="AQ368" s="2">
        <f>IF(OR('Daily AUM'!AQ368="",NAV!AQ368=""),0,IFERROR(IF(OR(IFERROR(LOOKUP(2,1/(('Daily AUM'!$D368:AP368&lt;&gt;"")*(NAV!$D368:AP368&lt;&gt;"")),'Daily AUM'!$D368:AP368),"")="",IFERROR(LOOKUP(2,1/(('Daily AUM'!$D368:AP368&lt;&gt;"")*(NAV!$D368:AP368&lt;&gt;"")),NAV!$D368:AP368),"")=""),0,'Daily AUM'!AQ368-(IFERROR(LOOKUP(2,1/(('Daily AUM'!$D368:AP368&lt;&gt;"")*(NAV!$D368:AP368&lt;&gt;"")),'Daily AUM'!$D368:AP368),"")*(NAV!AQ368/IFERROR(LOOKUP(2,1/(('Daily AUM'!$D368:AP368&lt;&gt;"")*(NAV!$D368:AP368&lt;&gt;"")),NAV!$D368:AP368),"")))),0))</f>
        <v>-1.2745228479025172</v>
      </c>
      <c r="AR368" s="2">
        <f>IF(OR('Daily AUM'!AR368="",NAV!AR368=""),0,IFERROR(IF(OR(IFERROR(LOOKUP(2,1/(('Daily AUM'!$D368:AQ368&lt;&gt;"")*(NAV!$D368:AQ368&lt;&gt;"")),'Daily AUM'!$D368:AQ368),"")="",IFERROR(LOOKUP(2,1/(('Daily AUM'!$D368:AQ368&lt;&gt;"")*(NAV!$D368:AQ368&lt;&gt;"")),NAV!$D368:AQ368),"")=""),0,'Daily AUM'!AR368-(IFERROR(LOOKUP(2,1/(('Daily AUM'!$D368:AQ368&lt;&gt;"")*(NAV!$D368:AQ368&lt;&gt;"")),'Daily AUM'!$D368:AQ368),"")*(NAV!AR368/IFERROR(LOOKUP(2,1/(('Daily AUM'!$D368:AQ368&lt;&gt;"")*(NAV!$D368:AQ368&lt;&gt;"")),NAV!$D368:AQ368),"")))),0))</f>
        <v>13.749778529411742</v>
      </c>
      <c r="AS368" s="2">
        <f t="shared" si="10"/>
        <v>7.076551656106858</v>
      </c>
      <c r="AT368" s="2">
        <f t="shared" si="11"/>
        <v>12.328245277678207</v>
      </c>
    </row>
    <row r="369" spans="1:46" x14ac:dyDescent="0.2">
      <c r="A369" t="s">
        <v>416</v>
      </c>
      <c r="B369" t="s">
        <v>417</v>
      </c>
      <c r="C369" t="s">
        <v>34</v>
      </c>
      <c r="D369" s="2">
        <f>0</f>
        <v>0</v>
      </c>
      <c r="E369" s="2">
        <f>IF(OR('Daily AUM'!E369="",NAV!E369=""),0,IFERROR(IF(OR(IFERROR(LOOKUP(2,1/(('Daily AUM'!$D369:D369&lt;&gt;"")*(NAV!$D369:D369&lt;&gt;"")),'Daily AUM'!$D369:D369),"")="",IFERROR(LOOKUP(2,1/(('Daily AUM'!$D369:D369&lt;&gt;"")*(NAV!$D369:D369&lt;&gt;"")),NAV!$D369:D369),"")=""),0,'Daily AUM'!E369-(IFERROR(LOOKUP(2,1/(('Daily AUM'!$D369:D369&lt;&gt;"")*(NAV!$D369:D369&lt;&gt;"")),'Daily AUM'!$D369:D369),"")*(NAV!E369/IFERROR(LOOKUP(2,1/(('Daily AUM'!$D369:D369&lt;&gt;"")*(NAV!$D369:D369&lt;&gt;"")),NAV!$D369:D369),"")))),0))</f>
        <v>1.7402399833017625</v>
      </c>
      <c r="F369" s="2">
        <f>IF(OR('Daily AUM'!F369="",NAV!F369=""),0,IFERROR(IF(OR(IFERROR(LOOKUP(2,1/(('Daily AUM'!$D369:E369&lt;&gt;"")*(NAV!$D369:E369&lt;&gt;"")),'Daily AUM'!$D369:E369),"")="",IFERROR(LOOKUP(2,1/(('Daily AUM'!$D369:E369&lt;&gt;"")*(NAV!$D369:E369&lt;&gt;"")),NAV!$D369:E369),"")=""),0,'Daily AUM'!F369-(IFERROR(LOOKUP(2,1/(('Daily AUM'!$D369:E369&lt;&gt;"")*(NAV!$D369:E369&lt;&gt;"")),'Daily AUM'!$D369:E369),"")*(NAV!F369/IFERROR(LOOKUP(2,1/(('Daily AUM'!$D369:E369&lt;&gt;"")*(NAV!$D369:E369&lt;&gt;"")),NAV!$D369:E369),"")))),0))</f>
        <v>7.0010749132052297E-3</v>
      </c>
      <c r="G369" s="2">
        <f>IF(OR('Daily AUM'!G369="",NAV!G369=""),0,IFERROR(IF(OR(IFERROR(LOOKUP(2,1/(('Daily AUM'!$D369:F369&lt;&gt;"")*(NAV!$D369:F369&lt;&gt;"")),'Daily AUM'!$D369:F369),"")="",IFERROR(LOOKUP(2,1/(('Daily AUM'!$D369:F369&lt;&gt;"")*(NAV!$D369:F369&lt;&gt;"")),NAV!$D369:F369),"")=""),0,'Daily AUM'!G369-(IFERROR(LOOKUP(2,1/(('Daily AUM'!$D369:F369&lt;&gt;"")*(NAV!$D369:F369&lt;&gt;"")),'Daily AUM'!$D369:F369),"")*(NAV!G369/IFERROR(LOOKUP(2,1/(('Daily AUM'!$D369:F369&lt;&gt;"")*(NAV!$D369:F369&lt;&gt;"")),NAV!$D369:F369),"")))),0))</f>
        <v>-2.7846036002119945</v>
      </c>
      <c r="H369" s="2">
        <f>IF(OR('Daily AUM'!H369="",NAV!H369=""),0,IFERROR(IF(OR(IFERROR(LOOKUP(2,1/(('Daily AUM'!$D369:G369&lt;&gt;"")*(NAV!$D369:G369&lt;&gt;"")),'Daily AUM'!$D369:G369),"")="",IFERROR(LOOKUP(2,1/(('Daily AUM'!$D369:G369&lt;&gt;"")*(NAV!$D369:G369&lt;&gt;"")),NAV!$D369:G369),"")=""),0,'Daily AUM'!H369-(IFERROR(LOOKUP(2,1/(('Daily AUM'!$D369:G369&lt;&gt;"")*(NAV!$D369:G369&lt;&gt;"")),'Daily AUM'!$D369:G369),"")*(NAV!H369/IFERROR(LOOKUP(2,1/(('Daily AUM'!$D369:G369&lt;&gt;"")*(NAV!$D369:G369&lt;&gt;"")),NAV!$D369:G369),"")))),0))</f>
        <v>4.6532818742498421</v>
      </c>
      <c r="I369" s="2">
        <f>IF(OR('Daily AUM'!I369="",NAV!I369=""),0,IFERROR(IF(OR(IFERROR(LOOKUP(2,1/(('Daily AUM'!$D369:H369&lt;&gt;"")*(NAV!$D369:H369&lt;&gt;"")),'Daily AUM'!$D369:H369),"")="",IFERROR(LOOKUP(2,1/(('Daily AUM'!$D369:H369&lt;&gt;"")*(NAV!$D369:H369&lt;&gt;"")),NAV!$D369:H369),"")=""),0,'Daily AUM'!I369-(IFERROR(LOOKUP(2,1/(('Daily AUM'!$D369:H369&lt;&gt;"")*(NAV!$D369:H369&lt;&gt;"")),'Daily AUM'!$D369:H369),"")*(NAV!I369/IFERROR(LOOKUP(2,1/(('Daily AUM'!$D369:H369&lt;&gt;"")*(NAV!$D369:H369&lt;&gt;"")),NAV!$D369:H369),"")))),0))</f>
        <v>6.1151321987044867</v>
      </c>
      <c r="J369" s="2">
        <f>IF(OR('Daily AUM'!J369="",NAV!J369=""),0,IFERROR(IF(OR(IFERROR(LOOKUP(2,1/(('Daily AUM'!$D369:I369&lt;&gt;"")*(NAV!$D369:I369&lt;&gt;"")),'Daily AUM'!$D369:I369),"")="",IFERROR(LOOKUP(2,1/(('Daily AUM'!$D369:I369&lt;&gt;"")*(NAV!$D369:I369&lt;&gt;"")),NAV!$D369:I369),"")=""),0,'Daily AUM'!J369-(IFERROR(LOOKUP(2,1/(('Daily AUM'!$D369:I369&lt;&gt;"")*(NAV!$D369:I369&lt;&gt;"")),'Daily AUM'!$D369:I369),"")*(NAV!J369/IFERROR(LOOKUP(2,1/(('Daily AUM'!$D369:I369&lt;&gt;"")*(NAV!$D369:I369&lt;&gt;"")),NAV!$D369:I369),"")))),0))</f>
        <v>6.7120679177151032</v>
      </c>
      <c r="K369" s="2">
        <f>IF(OR('Daily AUM'!K369="",NAV!K369=""),0,IFERROR(IF(OR(IFERROR(LOOKUP(2,1/(('Daily AUM'!$D369:J369&lt;&gt;"")*(NAV!$D369:J369&lt;&gt;"")),'Daily AUM'!$D369:J369),"")="",IFERROR(LOOKUP(2,1/(('Daily AUM'!$D369:J369&lt;&gt;"")*(NAV!$D369:J369&lt;&gt;"")),NAV!$D369:J369),"")=""),0,'Daily AUM'!K369-(IFERROR(LOOKUP(2,1/(('Daily AUM'!$D369:J369&lt;&gt;"")*(NAV!$D369:J369&lt;&gt;"")),'Daily AUM'!$D369:J369),"")*(NAV!K369/IFERROR(LOOKUP(2,1/(('Daily AUM'!$D369:J369&lt;&gt;"")*(NAV!$D369:J369&lt;&gt;"")),NAV!$D369:J369),"")))),0))</f>
        <v>7.4761467210555566</v>
      </c>
      <c r="L369" s="2">
        <f>IF(OR('Daily AUM'!L369="",NAV!L369=""),0,IFERROR(IF(OR(IFERROR(LOOKUP(2,1/(('Daily AUM'!$D369:K369&lt;&gt;"")*(NAV!$D369:K369&lt;&gt;"")),'Daily AUM'!$D369:K369),"")="",IFERROR(LOOKUP(2,1/(('Daily AUM'!$D369:K369&lt;&gt;"")*(NAV!$D369:K369&lt;&gt;"")),NAV!$D369:K369),"")=""),0,'Daily AUM'!L369-(IFERROR(LOOKUP(2,1/(('Daily AUM'!$D369:K369&lt;&gt;"")*(NAV!$D369:K369&lt;&gt;"")),'Daily AUM'!$D369:K369),"")*(NAV!L369/IFERROR(LOOKUP(2,1/(('Daily AUM'!$D369:K369&lt;&gt;"")*(NAV!$D369:K369&lt;&gt;"")),NAV!$D369:K369),"")))),0))</f>
        <v>5.0793934065914073</v>
      </c>
      <c r="M369" s="2">
        <f>IF(OR('Daily AUM'!M369="",NAV!M369=""),0,IFERROR(IF(OR(IFERROR(LOOKUP(2,1/(('Daily AUM'!$D369:L369&lt;&gt;"")*(NAV!$D369:L369&lt;&gt;"")),'Daily AUM'!$D369:L369),"")="",IFERROR(LOOKUP(2,1/(('Daily AUM'!$D369:L369&lt;&gt;"")*(NAV!$D369:L369&lt;&gt;"")),NAV!$D369:L369),"")=""),0,'Daily AUM'!M369-(IFERROR(LOOKUP(2,1/(('Daily AUM'!$D369:L369&lt;&gt;"")*(NAV!$D369:L369&lt;&gt;"")),'Daily AUM'!$D369:L369),"")*(NAV!M369/IFERROR(LOOKUP(2,1/(('Daily AUM'!$D369:L369&lt;&gt;"")*(NAV!$D369:L369&lt;&gt;"")),NAV!$D369:L369),"")))),0))</f>
        <v>9.1814604088485794</v>
      </c>
      <c r="N369" s="2">
        <f>IF(OR('Daily AUM'!N369="",NAV!N369=""),0,IFERROR(IF(OR(IFERROR(LOOKUP(2,1/(('Daily AUM'!$D369:M369&lt;&gt;"")*(NAV!$D369:M369&lt;&gt;"")),'Daily AUM'!$D369:M369),"")="",IFERROR(LOOKUP(2,1/(('Daily AUM'!$D369:M369&lt;&gt;"")*(NAV!$D369:M369&lt;&gt;"")),NAV!$D369:M369),"")=""),0,'Daily AUM'!N369-(IFERROR(LOOKUP(2,1/(('Daily AUM'!$D369:M369&lt;&gt;"")*(NAV!$D369:M369&lt;&gt;"")),'Daily AUM'!$D369:M369),"")*(NAV!N369/IFERROR(LOOKUP(2,1/(('Daily AUM'!$D369:M369&lt;&gt;"")*(NAV!$D369:M369&lt;&gt;"")),NAV!$D369:M369),"")))),0))</f>
        <v>2.0520910512677801</v>
      </c>
      <c r="O369" s="2">
        <f>IF(OR('Daily AUM'!O369="",NAV!O369=""),0,IFERROR(IF(OR(IFERROR(LOOKUP(2,1/(('Daily AUM'!$D369:N369&lt;&gt;"")*(NAV!$D369:N369&lt;&gt;"")),'Daily AUM'!$D369:N369),"")="",IFERROR(LOOKUP(2,1/(('Daily AUM'!$D369:N369&lt;&gt;"")*(NAV!$D369:N369&lt;&gt;"")),NAV!$D369:N369),"")=""),0,'Daily AUM'!O369-(IFERROR(LOOKUP(2,1/(('Daily AUM'!$D369:N369&lt;&gt;"")*(NAV!$D369:N369&lt;&gt;"")),'Daily AUM'!$D369:N369),"")*(NAV!O369/IFERROR(LOOKUP(2,1/(('Daily AUM'!$D369:N369&lt;&gt;"")*(NAV!$D369:N369&lt;&gt;"")),NAV!$D369:N369),"")))),0))</f>
        <v>4.8331140923510247</v>
      </c>
      <c r="P369" s="2">
        <f>IF(OR('Daily AUM'!P369="",NAV!P369=""),0,IFERROR(IF(OR(IFERROR(LOOKUP(2,1/(('Daily AUM'!$D369:O369&lt;&gt;"")*(NAV!$D369:O369&lt;&gt;"")),'Daily AUM'!$D369:O369),"")="",IFERROR(LOOKUP(2,1/(('Daily AUM'!$D369:O369&lt;&gt;"")*(NAV!$D369:O369&lt;&gt;"")),NAV!$D369:O369),"")=""),0,'Daily AUM'!P369-(IFERROR(LOOKUP(2,1/(('Daily AUM'!$D369:O369&lt;&gt;"")*(NAV!$D369:O369&lt;&gt;"")),'Daily AUM'!$D369:O369),"")*(NAV!P369/IFERROR(LOOKUP(2,1/(('Daily AUM'!$D369:O369&lt;&gt;"")*(NAV!$D369:O369&lt;&gt;"")),NAV!$D369:O369),"")))),0))</f>
        <v>7.0086023316271167</v>
      </c>
      <c r="Q369" s="2">
        <f>IF(OR('Daily AUM'!Q369="",NAV!Q369=""),0,IFERROR(IF(OR(IFERROR(LOOKUP(2,1/(('Daily AUM'!$D369:P369&lt;&gt;"")*(NAV!$D369:P369&lt;&gt;"")),'Daily AUM'!$D369:P369),"")="",IFERROR(LOOKUP(2,1/(('Daily AUM'!$D369:P369&lt;&gt;"")*(NAV!$D369:P369&lt;&gt;"")),NAV!$D369:P369),"")=""),0,'Daily AUM'!Q369-(IFERROR(LOOKUP(2,1/(('Daily AUM'!$D369:P369&lt;&gt;"")*(NAV!$D369:P369&lt;&gt;"")),'Daily AUM'!$D369:P369),"")*(NAV!Q369/IFERROR(LOOKUP(2,1/(('Daily AUM'!$D369:P369&lt;&gt;"")*(NAV!$D369:P369&lt;&gt;"")),NAV!$D369:P369),"")))),0))</f>
        <v>4.4460072868096177</v>
      </c>
      <c r="R369" s="2">
        <f>IF(OR('Daily AUM'!R369="",NAV!R369=""),0,IFERROR(IF(OR(IFERROR(LOOKUP(2,1/(('Daily AUM'!$D369:Q369&lt;&gt;"")*(NAV!$D369:Q369&lt;&gt;"")),'Daily AUM'!$D369:Q369),"")="",IFERROR(LOOKUP(2,1/(('Daily AUM'!$D369:Q369&lt;&gt;"")*(NAV!$D369:Q369&lt;&gt;"")),NAV!$D369:Q369),"")=""),0,'Daily AUM'!R369-(IFERROR(LOOKUP(2,1/(('Daily AUM'!$D369:Q369&lt;&gt;"")*(NAV!$D369:Q369&lt;&gt;"")),'Daily AUM'!$D369:Q369),"")*(NAV!R369/IFERROR(LOOKUP(2,1/(('Daily AUM'!$D369:Q369&lt;&gt;"")*(NAV!$D369:Q369&lt;&gt;"")),NAV!$D369:Q369),"")))),0))</f>
        <v>3.8415230383889138</v>
      </c>
      <c r="S369" s="2">
        <f>IF(OR('Daily AUM'!S369="",NAV!S369=""),0,IFERROR(IF(OR(IFERROR(LOOKUP(2,1/(('Daily AUM'!$D369:R369&lt;&gt;"")*(NAV!$D369:R369&lt;&gt;"")),'Daily AUM'!$D369:R369),"")="",IFERROR(LOOKUP(2,1/(('Daily AUM'!$D369:R369&lt;&gt;"")*(NAV!$D369:R369&lt;&gt;"")),NAV!$D369:R369),"")=""),0,'Daily AUM'!S369-(IFERROR(LOOKUP(2,1/(('Daily AUM'!$D369:R369&lt;&gt;"")*(NAV!$D369:R369&lt;&gt;"")),'Daily AUM'!$D369:R369),"")*(NAV!S369/IFERROR(LOOKUP(2,1/(('Daily AUM'!$D369:R369&lt;&gt;"")*(NAV!$D369:R369&lt;&gt;"")),NAV!$D369:R369),"")))),0))</f>
        <v>4.2590567277165974</v>
      </c>
      <c r="T369" s="2">
        <f>IF(OR('Daily AUM'!T369="",NAV!T369=""),0,IFERROR(IF(OR(IFERROR(LOOKUP(2,1/(('Daily AUM'!$D369:S369&lt;&gt;"")*(NAV!$D369:S369&lt;&gt;"")),'Daily AUM'!$D369:S369),"")="",IFERROR(LOOKUP(2,1/(('Daily AUM'!$D369:S369&lt;&gt;"")*(NAV!$D369:S369&lt;&gt;"")),NAV!$D369:S369),"")=""),0,'Daily AUM'!T369-(IFERROR(LOOKUP(2,1/(('Daily AUM'!$D369:S369&lt;&gt;"")*(NAV!$D369:S369&lt;&gt;"")),'Daily AUM'!$D369:S369),"")*(NAV!T369/IFERROR(LOOKUP(2,1/(('Daily AUM'!$D369:S369&lt;&gt;"")*(NAV!$D369:S369&lt;&gt;"")),NAV!$D369:S369),"")))),0))</f>
        <v>27.651082811718879</v>
      </c>
      <c r="U369" s="2">
        <f>IF(OR('Daily AUM'!U369="",NAV!U369=""),0,IFERROR(IF(OR(IFERROR(LOOKUP(2,1/(('Daily AUM'!$D369:T369&lt;&gt;"")*(NAV!$D369:T369&lt;&gt;"")),'Daily AUM'!$D369:T369),"")="",IFERROR(LOOKUP(2,1/(('Daily AUM'!$D369:T369&lt;&gt;"")*(NAV!$D369:T369&lt;&gt;"")),NAV!$D369:T369),"")=""),0,'Daily AUM'!U369-(IFERROR(LOOKUP(2,1/(('Daily AUM'!$D369:T369&lt;&gt;"")*(NAV!$D369:T369&lt;&gt;"")),'Daily AUM'!$D369:T369),"")*(NAV!U369/IFERROR(LOOKUP(2,1/(('Daily AUM'!$D369:T369&lt;&gt;"")*(NAV!$D369:T369&lt;&gt;"")),NAV!$D369:T369),"")))),0))</f>
        <v>-19.633813695016215</v>
      </c>
      <c r="V369" s="2">
        <f>IF(OR('Daily AUM'!V369="",NAV!V369=""),0,IFERROR(IF(OR(IFERROR(LOOKUP(2,1/(('Daily AUM'!$D369:U369&lt;&gt;"")*(NAV!$D369:U369&lt;&gt;"")),'Daily AUM'!$D369:U369),"")="",IFERROR(LOOKUP(2,1/(('Daily AUM'!$D369:U369&lt;&gt;"")*(NAV!$D369:U369&lt;&gt;"")),NAV!$D369:U369),"")=""),0,'Daily AUM'!V369-(IFERROR(LOOKUP(2,1/(('Daily AUM'!$D369:U369&lt;&gt;"")*(NAV!$D369:U369&lt;&gt;"")),'Daily AUM'!$D369:U369),"")*(NAV!V369/IFERROR(LOOKUP(2,1/(('Daily AUM'!$D369:U369&lt;&gt;"")*(NAV!$D369:U369&lt;&gt;"")),NAV!$D369:U369),"")))),0))</f>
        <v>3.417167011741185</v>
      </c>
      <c r="W369" s="2">
        <f>IF(OR('Daily AUM'!W369="",NAV!W369=""),0,IFERROR(IF(OR(IFERROR(LOOKUP(2,1/(('Daily AUM'!$D369:V369&lt;&gt;"")*(NAV!$D369:V369&lt;&gt;"")),'Daily AUM'!$D369:V369),"")="",IFERROR(LOOKUP(2,1/(('Daily AUM'!$D369:V369&lt;&gt;"")*(NAV!$D369:V369&lt;&gt;"")),NAV!$D369:V369),"")=""),0,'Daily AUM'!W369-(IFERROR(LOOKUP(2,1/(('Daily AUM'!$D369:V369&lt;&gt;"")*(NAV!$D369:V369&lt;&gt;"")),'Daily AUM'!$D369:V369),"")*(NAV!W369/IFERROR(LOOKUP(2,1/(('Daily AUM'!$D369:V369&lt;&gt;"")*(NAV!$D369:V369&lt;&gt;"")),NAV!$D369:V369),"")))),0))</f>
        <v>3.7200428930045746</v>
      </c>
      <c r="X369" s="2">
        <f>IF(OR('Daily AUM'!X369="",NAV!X369=""),0,IFERROR(IF(OR(IFERROR(LOOKUP(2,1/(('Daily AUM'!$D369:W369&lt;&gt;"")*(NAV!$D369:W369&lt;&gt;"")),'Daily AUM'!$D369:W369),"")="",IFERROR(LOOKUP(2,1/(('Daily AUM'!$D369:W369&lt;&gt;"")*(NAV!$D369:W369&lt;&gt;"")),NAV!$D369:W369),"")=""),0,'Daily AUM'!X369-(IFERROR(LOOKUP(2,1/(('Daily AUM'!$D369:W369&lt;&gt;"")*(NAV!$D369:W369&lt;&gt;"")),'Daily AUM'!$D369:W369),"")*(NAV!X369/IFERROR(LOOKUP(2,1/(('Daily AUM'!$D369:W369&lt;&gt;"")*(NAV!$D369:W369&lt;&gt;"")),NAV!$D369:W369),"")))),0))</f>
        <v>2.0809571894333203</v>
      </c>
      <c r="Y369" s="2">
        <f>IF(OR('Daily AUM'!Y369="",NAV!Y369=""),0,IFERROR(IF(OR(IFERROR(LOOKUP(2,1/(('Daily AUM'!$D369:X369&lt;&gt;"")*(NAV!$D369:X369&lt;&gt;"")),'Daily AUM'!$D369:X369),"")="",IFERROR(LOOKUP(2,1/(('Daily AUM'!$D369:X369&lt;&gt;"")*(NAV!$D369:X369&lt;&gt;"")),NAV!$D369:X369),"")=""),0,'Daily AUM'!Y369-(IFERROR(LOOKUP(2,1/(('Daily AUM'!$D369:X369&lt;&gt;"")*(NAV!$D369:X369&lt;&gt;"")),'Daily AUM'!$D369:X369),"")*(NAV!Y369/IFERROR(LOOKUP(2,1/(('Daily AUM'!$D369:X369&lt;&gt;"")*(NAV!$D369:X369&lt;&gt;"")),NAV!$D369:X369),"")))),0))</f>
        <v>-1.3067444035150402</v>
      </c>
      <c r="Z369" s="2">
        <f>IF(OR('Daily AUM'!Z369="",NAV!Z369=""),0,IFERROR(IF(OR(IFERROR(LOOKUP(2,1/(('Daily AUM'!$D369:Y369&lt;&gt;"")*(NAV!$D369:Y369&lt;&gt;"")),'Daily AUM'!$D369:Y369),"")="",IFERROR(LOOKUP(2,1/(('Daily AUM'!$D369:Y369&lt;&gt;"")*(NAV!$D369:Y369&lt;&gt;"")),NAV!$D369:Y369),"")=""),0,'Daily AUM'!Z369-(IFERROR(LOOKUP(2,1/(('Daily AUM'!$D369:Y369&lt;&gt;"")*(NAV!$D369:Y369&lt;&gt;"")),'Daily AUM'!$D369:Y369),"")*(NAV!Z369/IFERROR(LOOKUP(2,1/(('Daily AUM'!$D369:Y369&lt;&gt;"")*(NAV!$D369:Y369&lt;&gt;"")),NAV!$D369:Y369),"")))),0))</f>
        <v>6.2522270779772953</v>
      </c>
      <c r="AA369" s="2">
        <f>IF(OR('Daily AUM'!AA369="",NAV!AA369=""),0,IFERROR(IF(OR(IFERROR(LOOKUP(2,1/(('Daily AUM'!$D369:Z369&lt;&gt;"")*(NAV!$D369:Z369&lt;&gt;"")),'Daily AUM'!$D369:Z369),"")="",IFERROR(LOOKUP(2,1/(('Daily AUM'!$D369:Z369&lt;&gt;"")*(NAV!$D369:Z369&lt;&gt;"")),NAV!$D369:Z369),"")=""),0,'Daily AUM'!AA369-(IFERROR(LOOKUP(2,1/(('Daily AUM'!$D369:Z369&lt;&gt;"")*(NAV!$D369:Z369&lt;&gt;"")),'Daily AUM'!$D369:Z369),"")*(NAV!AA369/IFERROR(LOOKUP(2,1/(('Daily AUM'!$D369:Z369&lt;&gt;"")*(NAV!$D369:Z369&lt;&gt;"")),NAV!$D369:Z369),"")))),0))</f>
        <v>0.41686469104752177</v>
      </c>
      <c r="AB369" s="2">
        <f>IF(OR('Daily AUM'!AB369="",NAV!AB369=""),0,IFERROR(IF(OR(IFERROR(LOOKUP(2,1/(('Daily AUM'!$D369:AA369&lt;&gt;"")*(NAV!$D369:AA369&lt;&gt;"")),'Daily AUM'!$D369:AA369),"")="",IFERROR(LOOKUP(2,1/(('Daily AUM'!$D369:AA369&lt;&gt;"")*(NAV!$D369:AA369&lt;&gt;"")),NAV!$D369:AA369),"")=""),0,'Daily AUM'!AB369-(IFERROR(LOOKUP(2,1/(('Daily AUM'!$D369:AA369&lt;&gt;"")*(NAV!$D369:AA369&lt;&gt;"")),'Daily AUM'!$D369:AA369),"")*(NAV!AB369/IFERROR(LOOKUP(2,1/(('Daily AUM'!$D369:AA369&lt;&gt;"")*(NAV!$D369:AA369&lt;&gt;"")),NAV!$D369:AA369),"")))),0))</f>
        <v>7.0658111993925559</v>
      </c>
      <c r="AC369" s="2">
        <f>IF(OR('Daily AUM'!AC369="",NAV!AC369=""),0,IFERROR(IF(OR(IFERROR(LOOKUP(2,1/(('Daily AUM'!$D369:AB369&lt;&gt;"")*(NAV!$D369:AB369&lt;&gt;"")),'Daily AUM'!$D369:AB369),"")="",IFERROR(LOOKUP(2,1/(('Daily AUM'!$D369:AB369&lt;&gt;"")*(NAV!$D369:AB369&lt;&gt;"")),NAV!$D369:AB369),"")=""),0,'Daily AUM'!AC369-(IFERROR(LOOKUP(2,1/(('Daily AUM'!$D369:AB369&lt;&gt;"")*(NAV!$D369:AB369&lt;&gt;"")),'Daily AUM'!$D369:AB369),"")*(NAV!AC369/IFERROR(LOOKUP(2,1/(('Daily AUM'!$D369:AB369&lt;&gt;"")*(NAV!$D369:AB369&lt;&gt;"")),NAV!$D369:AB369),"")))),0))</f>
        <v>3.9691108207334764</v>
      </c>
      <c r="AD369" s="2">
        <f>IF(OR('Daily AUM'!AD369="",NAV!AD369=""),0,IFERROR(IF(OR(IFERROR(LOOKUP(2,1/(('Daily AUM'!$D369:AC369&lt;&gt;"")*(NAV!$D369:AC369&lt;&gt;"")),'Daily AUM'!$D369:AC369),"")="",IFERROR(LOOKUP(2,1/(('Daily AUM'!$D369:AC369&lt;&gt;"")*(NAV!$D369:AC369&lt;&gt;"")),NAV!$D369:AC369),"")=""),0,'Daily AUM'!AD369-(IFERROR(LOOKUP(2,1/(('Daily AUM'!$D369:AC369&lt;&gt;"")*(NAV!$D369:AC369&lt;&gt;"")),'Daily AUM'!$D369:AC369),"")*(NAV!AD369/IFERROR(LOOKUP(2,1/(('Daily AUM'!$D369:AC369&lt;&gt;"")*(NAV!$D369:AC369&lt;&gt;"")),NAV!$D369:AC369),"")))),0))</f>
        <v>45.620474714922238</v>
      </c>
      <c r="AE369" s="2">
        <f>IF(OR('Daily AUM'!AE369="",NAV!AE369=""),0,IFERROR(IF(OR(IFERROR(LOOKUP(2,1/(('Daily AUM'!$D369:AD369&lt;&gt;"")*(NAV!$D369:AD369&lt;&gt;"")),'Daily AUM'!$D369:AD369),"")="",IFERROR(LOOKUP(2,1/(('Daily AUM'!$D369:AD369&lt;&gt;"")*(NAV!$D369:AD369&lt;&gt;"")),NAV!$D369:AD369),"")=""),0,'Daily AUM'!AE369-(IFERROR(LOOKUP(2,1/(('Daily AUM'!$D369:AD369&lt;&gt;"")*(NAV!$D369:AD369&lt;&gt;"")),'Daily AUM'!$D369:AD369),"")*(NAV!AE369/IFERROR(LOOKUP(2,1/(('Daily AUM'!$D369:AD369&lt;&gt;"")*(NAV!$D369:AD369&lt;&gt;"")),NAV!$D369:AD369),"")))),0))</f>
        <v>-42.808337133245004</v>
      </c>
      <c r="AF369" s="2">
        <f>IF(OR('Daily AUM'!AF369="",NAV!AF369=""),0,IFERROR(IF(OR(IFERROR(LOOKUP(2,1/(('Daily AUM'!$D369:AE369&lt;&gt;"")*(NAV!$D369:AE369&lt;&gt;"")),'Daily AUM'!$D369:AE369),"")="",IFERROR(LOOKUP(2,1/(('Daily AUM'!$D369:AE369&lt;&gt;"")*(NAV!$D369:AE369&lt;&gt;"")),NAV!$D369:AE369),"")=""),0,'Daily AUM'!AF369-(IFERROR(LOOKUP(2,1/(('Daily AUM'!$D369:AE369&lt;&gt;"")*(NAV!$D369:AE369&lt;&gt;"")),'Daily AUM'!$D369:AE369),"")*(NAV!AF369/IFERROR(LOOKUP(2,1/(('Daily AUM'!$D369:AE369&lt;&gt;"")*(NAV!$D369:AE369&lt;&gt;"")),NAV!$D369:AE369),"")))),0))</f>
        <v>7.2527994311458315</v>
      </c>
      <c r="AG369" s="2">
        <f>IF(OR('Daily AUM'!AG369="",NAV!AG369=""),0,IFERROR(IF(OR(IFERROR(LOOKUP(2,1/(('Daily AUM'!$D369:AF369&lt;&gt;"")*(NAV!$D369:AF369&lt;&gt;"")),'Daily AUM'!$D369:AF369),"")="",IFERROR(LOOKUP(2,1/(('Daily AUM'!$D369:AF369&lt;&gt;"")*(NAV!$D369:AF369&lt;&gt;"")),NAV!$D369:AF369),"")=""),0,'Daily AUM'!AG369-(IFERROR(LOOKUP(2,1/(('Daily AUM'!$D369:AF369&lt;&gt;"")*(NAV!$D369:AF369&lt;&gt;"")),'Daily AUM'!$D369:AF369),"")*(NAV!AG369/IFERROR(LOOKUP(2,1/(('Daily AUM'!$D369:AF369&lt;&gt;"")*(NAV!$D369:AF369&lt;&gt;"")),NAV!$D369:AF369),"")))),0))</f>
        <v>2.903671162244791</v>
      </c>
      <c r="AH369" s="2">
        <f>IF(OR('Daily AUM'!AH369="",NAV!AH369=""),0,IFERROR(IF(OR(IFERROR(LOOKUP(2,1/(('Daily AUM'!$D369:AG369&lt;&gt;"")*(NAV!$D369:AG369&lt;&gt;"")),'Daily AUM'!$D369:AG369),"")="",IFERROR(LOOKUP(2,1/(('Daily AUM'!$D369:AG369&lt;&gt;"")*(NAV!$D369:AG369&lt;&gt;"")),NAV!$D369:AG369),"")=""),0,'Daily AUM'!AH369-(IFERROR(LOOKUP(2,1/(('Daily AUM'!$D369:AG369&lt;&gt;"")*(NAV!$D369:AG369&lt;&gt;"")),'Daily AUM'!$D369:AG369),"")*(NAV!AH369/IFERROR(LOOKUP(2,1/(('Daily AUM'!$D369:AG369&lt;&gt;"")*(NAV!$D369:AG369&lt;&gt;"")),NAV!$D369:AG369),"")))),0))</f>
        <v>4.3883105379172775</v>
      </c>
      <c r="AI369" s="2">
        <f>IF(OR('Daily AUM'!AI369="",NAV!AI369=""),0,IFERROR(IF(OR(IFERROR(LOOKUP(2,1/(('Daily AUM'!$D369:AH369&lt;&gt;"")*(NAV!$D369:AH369&lt;&gt;"")),'Daily AUM'!$D369:AH369),"")="",IFERROR(LOOKUP(2,1/(('Daily AUM'!$D369:AH369&lt;&gt;"")*(NAV!$D369:AH369&lt;&gt;"")),NAV!$D369:AH369),"")=""),0,'Daily AUM'!AI369-(IFERROR(LOOKUP(2,1/(('Daily AUM'!$D369:AH369&lt;&gt;"")*(NAV!$D369:AH369&lt;&gt;"")),'Daily AUM'!$D369:AH369),"")*(NAV!AI369/IFERROR(LOOKUP(2,1/(('Daily AUM'!$D369:AH369&lt;&gt;"")*(NAV!$D369:AH369&lt;&gt;"")),NAV!$D369:AH369),"")))),0))</f>
        <v>3.4513239936914033</v>
      </c>
      <c r="AJ369" s="2">
        <f>IF(OR('Daily AUM'!AJ369="",NAV!AJ369=""),0,IFERROR(IF(OR(IFERROR(LOOKUP(2,1/(('Daily AUM'!$D369:AI369&lt;&gt;"")*(NAV!$D369:AI369&lt;&gt;"")),'Daily AUM'!$D369:AI369),"")="",IFERROR(LOOKUP(2,1/(('Daily AUM'!$D369:AI369&lt;&gt;"")*(NAV!$D369:AI369&lt;&gt;"")),NAV!$D369:AI369),"")=""),0,'Daily AUM'!AJ369-(IFERROR(LOOKUP(2,1/(('Daily AUM'!$D369:AI369&lt;&gt;"")*(NAV!$D369:AI369&lt;&gt;"")),'Daily AUM'!$D369:AI369),"")*(NAV!AJ369/IFERROR(LOOKUP(2,1/(('Daily AUM'!$D369:AI369&lt;&gt;"")*(NAV!$D369:AI369&lt;&gt;"")),NAV!$D369:AI369),"")))),0))</f>
        <v>2.8676484859151969</v>
      </c>
      <c r="AK369" s="2">
        <f>IF(OR('Daily AUM'!AK369="",NAV!AK369=""),0,IFERROR(IF(OR(IFERROR(LOOKUP(2,1/(('Daily AUM'!$D369:AJ369&lt;&gt;"")*(NAV!$D369:AJ369&lt;&gt;"")),'Daily AUM'!$D369:AJ369),"")="",IFERROR(LOOKUP(2,1/(('Daily AUM'!$D369:AJ369&lt;&gt;"")*(NAV!$D369:AJ369&lt;&gt;"")),NAV!$D369:AJ369),"")=""),0,'Daily AUM'!AK369-(IFERROR(LOOKUP(2,1/(('Daily AUM'!$D369:AJ369&lt;&gt;"")*(NAV!$D369:AJ369&lt;&gt;"")),'Daily AUM'!$D369:AJ369),"")*(NAV!AK369/IFERROR(LOOKUP(2,1/(('Daily AUM'!$D369:AJ369&lt;&gt;"")*(NAV!$D369:AJ369&lt;&gt;"")),NAV!$D369:AJ369),"")))),0))</f>
        <v>4.3291120624817268</v>
      </c>
      <c r="AL369" s="2">
        <f>IF(OR('Daily AUM'!AL369="",NAV!AL369=""),0,IFERROR(IF(OR(IFERROR(LOOKUP(2,1/(('Daily AUM'!$D369:AK369&lt;&gt;"")*(NAV!$D369:AK369&lt;&gt;"")),'Daily AUM'!$D369:AK369),"")="",IFERROR(LOOKUP(2,1/(('Daily AUM'!$D369:AK369&lt;&gt;"")*(NAV!$D369:AK369&lt;&gt;"")),NAV!$D369:AK369),"")=""),0,'Daily AUM'!AL369-(IFERROR(LOOKUP(2,1/(('Daily AUM'!$D369:AK369&lt;&gt;"")*(NAV!$D369:AK369&lt;&gt;"")),'Daily AUM'!$D369:AK369),"")*(NAV!AL369/IFERROR(LOOKUP(2,1/(('Daily AUM'!$D369:AK369&lt;&gt;"")*(NAV!$D369:AK369&lt;&gt;"")),NAV!$D369:AK369),"")))),0))</f>
        <v>2.5740128780034865</v>
      </c>
      <c r="AM369" s="2">
        <f>IF(OR('Daily AUM'!AM369="",NAV!AM369=""),0,IFERROR(IF(OR(IFERROR(LOOKUP(2,1/(('Daily AUM'!$D369:AL369&lt;&gt;"")*(NAV!$D369:AL369&lt;&gt;"")),'Daily AUM'!$D369:AL369),"")="",IFERROR(LOOKUP(2,1/(('Daily AUM'!$D369:AL369&lt;&gt;"")*(NAV!$D369:AL369&lt;&gt;"")),NAV!$D369:AL369),"")=""),0,'Daily AUM'!AM369-(IFERROR(LOOKUP(2,1/(('Daily AUM'!$D369:AL369&lt;&gt;"")*(NAV!$D369:AL369&lt;&gt;"")),'Daily AUM'!$D369:AL369),"")*(NAV!AM369/IFERROR(LOOKUP(2,1/(('Daily AUM'!$D369:AL369&lt;&gt;"")*(NAV!$D369:AL369&lt;&gt;"")),NAV!$D369:AL369),"")))),0))</f>
        <v>0.73718377396289725</v>
      </c>
      <c r="AN369" s="2">
        <f>IF(OR('Daily AUM'!AN369="",NAV!AN369=""),0,IFERROR(IF(OR(IFERROR(LOOKUP(2,1/(('Daily AUM'!$D369:AM369&lt;&gt;"")*(NAV!$D369:AM369&lt;&gt;"")),'Daily AUM'!$D369:AM369),"")="",IFERROR(LOOKUP(2,1/(('Daily AUM'!$D369:AM369&lt;&gt;"")*(NAV!$D369:AM369&lt;&gt;"")),NAV!$D369:AM369),"")=""),0,'Daily AUM'!AN369-(IFERROR(LOOKUP(2,1/(('Daily AUM'!$D369:AM369&lt;&gt;"")*(NAV!$D369:AM369&lt;&gt;"")),'Daily AUM'!$D369:AM369),"")*(NAV!AN369/IFERROR(LOOKUP(2,1/(('Daily AUM'!$D369:AM369&lt;&gt;"")*(NAV!$D369:AM369&lt;&gt;"")),NAV!$D369:AM369),"")))),0))</f>
        <v>1.109475652092442</v>
      </c>
      <c r="AO369" s="2">
        <f>IF(OR('Daily AUM'!AO369="",NAV!AO369=""),0,IFERROR(IF(OR(IFERROR(LOOKUP(2,1/(('Daily AUM'!$D369:AN369&lt;&gt;"")*(NAV!$D369:AN369&lt;&gt;"")),'Daily AUM'!$D369:AN369),"")="",IFERROR(LOOKUP(2,1/(('Daily AUM'!$D369:AN369&lt;&gt;"")*(NAV!$D369:AN369&lt;&gt;"")),NAV!$D369:AN369),"")=""),0,'Daily AUM'!AO369-(IFERROR(LOOKUP(2,1/(('Daily AUM'!$D369:AN369&lt;&gt;"")*(NAV!$D369:AN369&lt;&gt;"")),'Daily AUM'!$D369:AN369),"")*(NAV!AO369/IFERROR(LOOKUP(2,1/(('Daily AUM'!$D369:AN369&lt;&gt;"")*(NAV!$D369:AN369&lt;&gt;"")),NAV!$D369:AN369),"")))),0))</f>
        <v>3.4171584504802013</v>
      </c>
      <c r="AP369" s="2">
        <f>IF(OR('Daily AUM'!AP369="",NAV!AP369=""),0,IFERROR(IF(OR(IFERROR(LOOKUP(2,1/(('Daily AUM'!$D369:AO369&lt;&gt;"")*(NAV!$D369:AO369&lt;&gt;"")),'Daily AUM'!$D369:AO369),"")="",IFERROR(LOOKUP(2,1/(('Daily AUM'!$D369:AO369&lt;&gt;"")*(NAV!$D369:AO369&lt;&gt;"")),NAV!$D369:AO369),"")=""),0,'Daily AUM'!AP369-(IFERROR(LOOKUP(2,1/(('Daily AUM'!$D369:AO369&lt;&gt;"")*(NAV!$D369:AO369&lt;&gt;"")),'Daily AUM'!$D369:AO369),"")*(NAV!AP369/IFERROR(LOOKUP(2,1/(('Daily AUM'!$D369:AO369&lt;&gt;"")*(NAV!$D369:AO369&lt;&gt;"")),NAV!$D369:AO369),"")))),0))</f>
        <v>0.65836041296279291</v>
      </c>
      <c r="AQ369" s="2">
        <f>IF(OR('Daily AUM'!AQ369="",NAV!AQ369=""),0,IFERROR(IF(OR(IFERROR(LOOKUP(2,1/(('Daily AUM'!$D369:AP369&lt;&gt;"")*(NAV!$D369:AP369&lt;&gt;"")),'Daily AUM'!$D369:AP369),"")="",IFERROR(LOOKUP(2,1/(('Daily AUM'!$D369:AP369&lt;&gt;"")*(NAV!$D369:AP369&lt;&gt;"")),NAV!$D369:AP369),"")=""),0,'Daily AUM'!AQ369-(IFERROR(LOOKUP(2,1/(('Daily AUM'!$D369:AP369&lt;&gt;"")*(NAV!$D369:AP369&lt;&gt;"")),'Daily AUM'!$D369:AP369),"")*(NAV!AQ369/IFERROR(LOOKUP(2,1/(('Daily AUM'!$D369:AP369&lt;&gt;"")*(NAV!$D369:AP369&lt;&gt;"")),NAV!$D369:AP369),"")))),0))</f>
        <v>3.4330137288943661</v>
      </c>
      <c r="AR369" s="2">
        <f>IF(OR('Daily AUM'!AR369="",NAV!AR369=""),0,IFERROR(IF(OR(IFERROR(LOOKUP(2,1/(('Daily AUM'!$D369:AQ369&lt;&gt;"")*(NAV!$D369:AQ369&lt;&gt;"")),'Daily AUM'!$D369:AQ369),"")="",IFERROR(LOOKUP(2,1/(('Daily AUM'!$D369:AQ369&lt;&gt;"")*(NAV!$D369:AQ369&lt;&gt;"")),NAV!$D369:AQ369),"")=""),0,'Daily AUM'!AR369-(IFERROR(LOOKUP(2,1/(('Daily AUM'!$D369:AQ369&lt;&gt;"")*(NAV!$D369:AQ369&lt;&gt;"")),'Daily AUM'!$D369:AQ369),"")*(NAV!AR369/IFERROR(LOOKUP(2,1/(('Daily AUM'!$D369:AQ369&lt;&gt;"")*(NAV!$D369:AQ369&lt;&gt;"")),NAV!$D369:AQ369),"")))),0))</f>
        <v>108.6353375767103</v>
      </c>
      <c r="AS369" s="2">
        <f t="shared" si="10"/>
        <v>78.80896633739394</v>
      </c>
      <c r="AT369" s="2">
        <f t="shared" si="11"/>
        <v>166.2735595173308</v>
      </c>
    </row>
    <row r="370" spans="1:46" x14ac:dyDescent="0.2">
      <c r="A370" t="s">
        <v>418</v>
      </c>
      <c r="B370" t="s">
        <v>415</v>
      </c>
      <c r="C370" t="s">
        <v>20</v>
      </c>
      <c r="D370" s="2">
        <f>0</f>
        <v>0</v>
      </c>
      <c r="E370" s="2">
        <f>IF(OR('Daily AUM'!E370="",NAV!E370=""),0,IFERROR(IF(OR(IFERROR(LOOKUP(2,1/(('Daily AUM'!$D370:D370&lt;&gt;"")*(NAV!$D370:D370&lt;&gt;"")),'Daily AUM'!$D370:D370),"")="",IFERROR(LOOKUP(2,1/(('Daily AUM'!$D370:D370&lt;&gt;"")*(NAV!$D370:D370&lt;&gt;"")),NAV!$D370:D370),"")=""),0,'Daily AUM'!E370-(IFERROR(LOOKUP(2,1/(('Daily AUM'!$D370:D370&lt;&gt;"")*(NAV!$D370:D370&lt;&gt;"")),'Daily AUM'!$D370:D370),"")*(NAV!E370/IFERROR(LOOKUP(2,1/(('Daily AUM'!$D370:D370&lt;&gt;"")*(NAV!$D370:D370&lt;&gt;"")),NAV!$D370:D370),"")))),0))</f>
        <v>-53.72972515753645</v>
      </c>
      <c r="F370" s="2">
        <f>IF(OR('Daily AUM'!F370="",NAV!F370=""),0,IFERROR(IF(OR(IFERROR(LOOKUP(2,1/(('Daily AUM'!$D370:E370&lt;&gt;"")*(NAV!$D370:E370&lt;&gt;"")),'Daily AUM'!$D370:E370),"")="",IFERROR(LOOKUP(2,1/(('Daily AUM'!$D370:E370&lt;&gt;"")*(NAV!$D370:E370&lt;&gt;"")),NAV!$D370:E370),"")=""),0,'Daily AUM'!F370-(IFERROR(LOOKUP(2,1/(('Daily AUM'!$D370:E370&lt;&gt;"")*(NAV!$D370:E370&lt;&gt;"")),'Daily AUM'!$D370:E370),"")*(NAV!F370/IFERROR(LOOKUP(2,1/(('Daily AUM'!$D370:E370&lt;&gt;"")*(NAV!$D370:E370&lt;&gt;"")),NAV!$D370:E370),"")))),0))</f>
        <v>0.68676536846032832</v>
      </c>
      <c r="G370" s="2">
        <f>IF(OR('Daily AUM'!G370="",NAV!G370=""),0,IFERROR(IF(OR(IFERROR(LOOKUP(2,1/(('Daily AUM'!$D370:F370&lt;&gt;"")*(NAV!$D370:F370&lt;&gt;"")),'Daily AUM'!$D370:F370),"")="",IFERROR(LOOKUP(2,1/(('Daily AUM'!$D370:F370&lt;&gt;"")*(NAV!$D370:F370&lt;&gt;"")),NAV!$D370:F370),"")=""),0,'Daily AUM'!G370-(IFERROR(LOOKUP(2,1/(('Daily AUM'!$D370:F370&lt;&gt;"")*(NAV!$D370:F370&lt;&gt;"")),'Daily AUM'!$D370:F370),"")*(NAV!G370/IFERROR(LOOKUP(2,1/(('Daily AUM'!$D370:F370&lt;&gt;"")*(NAV!$D370:F370&lt;&gt;"")),NAV!$D370:F370),"")))),0))</f>
        <v>-62.247328994882992</v>
      </c>
      <c r="H370" s="2">
        <f>IF(OR('Daily AUM'!H370="",NAV!H370=""),0,IFERROR(IF(OR(IFERROR(LOOKUP(2,1/(('Daily AUM'!$D370:G370&lt;&gt;"")*(NAV!$D370:G370&lt;&gt;"")),'Daily AUM'!$D370:G370),"")="",IFERROR(LOOKUP(2,1/(('Daily AUM'!$D370:G370&lt;&gt;"")*(NAV!$D370:G370&lt;&gt;"")),NAV!$D370:G370),"")=""),0,'Daily AUM'!H370-(IFERROR(LOOKUP(2,1/(('Daily AUM'!$D370:G370&lt;&gt;"")*(NAV!$D370:G370&lt;&gt;"")),'Daily AUM'!$D370:G370),"")*(NAV!H370/IFERROR(LOOKUP(2,1/(('Daily AUM'!$D370:G370&lt;&gt;"")*(NAV!$D370:G370&lt;&gt;"")),NAV!$D370:G370),"")))),0))</f>
        <v>479.86827721791633</v>
      </c>
      <c r="I370" s="2">
        <f>IF(OR('Daily AUM'!I370="",NAV!I370=""),0,IFERROR(IF(OR(IFERROR(LOOKUP(2,1/(('Daily AUM'!$D370:H370&lt;&gt;"")*(NAV!$D370:H370&lt;&gt;"")),'Daily AUM'!$D370:H370),"")="",IFERROR(LOOKUP(2,1/(('Daily AUM'!$D370:H370&lt;&gt;"")*(NAV!$D370:H370&lt;&gt;"")),NAV!$D370:H370),"")=""),0,'Daily AUM'!I370-(IFERROR(LOOKUP(2,1/(('Daily AUM'!$D370:H370&lt;&gt;"")*(NAV!$D370:H370&lt;&gt;"")),'Daily AUM'!$D370:H370),"")*(NAV!I370/IFERROR(LOOKUP(2,1/(('Daily AUM'!$D370:H370&lt;&gt;"")*(NAV!$D370:H370&lt;&gt;"")),NAV!$D370:H370),"")))),0))</f>
        <v>117.78625995370385</v>
      </c>
      <c r="J370" s="2">
        <f>IF(OR('Daily AUM'!J370="",NAV!J370=""),0,IFERROR(IF(OR(IFERROR(LOOKUP(2,1/(('Daily AUM'!$D370:I370&lt;&gt;"")*(NAV!$D370:I370&lt;&gt;"")),'Daily AUM'!$D370:I370),"")="",IFERROR(LOOKUP(2,1/(('Daily AUM'!$D370:I370&lt;&gt;"")*(NAV!$D370:I370&lt;&gt;"")),NAV!$D370:I370),"")=""),0,'Daily AUM'!J370-(IFERROR(LOOKUP(2,1/(('Daily AUM'!$D370:I370&lt;&gt;"")*(NAV!$D370:I370&lt;&gt;"")),'Daily AUM'!$D370:I370),"")*(NAV!J370/IFERROR(LOOKUP(2,1/(('Daily AUM'!$D370:I370&lt;&gt;"")*(NAV!$D370:I370&lt;&gt;"")),NAV!$D370:I370),"")))),0))</f>
        <v>206.95336354913888</v>
      </c>
      <c r="K370" s="2">
        <f>IF(OR('Daily AUM'!K370="",NAV!K370=""),0,IFERROR(IF(OR(IFERROR(LOOKUP(2,1/(('Daily AUM'!$D370:J370&lt;&gt;"")*(NAV!$D370:J370&lt;&gt;"")),'Daily AUM'!$D370:J370),"")="",IFERROR(LOOKUP(2,1/(('Daily AUM'!$D370:J370&lt;&gt;"")*(NAV!$D370:J370&lt;&gt;"")),NAV!$D370:J370),"")=""),0,'Daily AUM'!K370-(IFERROR(LOOKUP(2,1/(('Daily AUM'!$D370:J370&lt;&gt;"")*(NAV!$D370:J370&lt;&gt;"")),'Daily AUM'!$D370:J370),"")*(NAV!K370/IFERROR(LOOKUP(2,1/(('Daily AUM'!$D370:J370&lt;&gt;"")*(NAV!$D370:J370&lt;&gt;"")),NAV!$D370:J370),"")))),0))</f>
        <v>137.89028739157948</v>
      </c>
      <c r="L370" s="2">
        <f>IF(OR('Daily AUM'!L370="",NAV!L370=""),0,IFERROR(IF(OR(IFERROR(LOOKUP(2,1/(('Daily AUM'!$D370:K370&lt;&gt;"")*(NAV!$D370:K370&lt;&gt;"")),'Daily AUM'!$D370:K370),"")="",IFERROR(LOOKUP(2,1/(('Daily AUM'!$D370:K370&lt;&gt;"")*(NAV!$D370:K370&lt;&gt;"")),NAV!$D370:K370),"")=""),0,'Daily AUM'!L370-(IFERROR(LOOKUP(2,1/(('Daily AUM'!$D370:K370&lt;&gt;"")*(NAV!$D370:K370&lt;&gt;"")),'Daily AUM'!$D370:K370),"")*(NAV!L370/IFERROR(LOOKUP(2,1/(('Daily AUM'!$D370:K370&lt;&gt;"")*(NAV!$D370:K370&lt;&gt;"")),NAV!$D370:K370),"")))),0))</f>
        <v>257.8518450648553</v>
      </c>
      <c r="M370" s="2">
        <f>IF(OR('Daily AUM'!M370="",NAV!M370=""),0,IFERROR(IF(OR(IFERROR(LOOKUP(2,1/(('Daily AUM'!$D370:L370&lt;&gt;"")*(NAV!$D370:L370&lt;&gt;"")),'Daily AUM'!$D370:L370),"")="",IFERROR(LOOKUP(2,1/(('Daily AUM'!$D370:L370&lt;&gt;"")*(NAV!$D370:L370&lt;&gt;"")),NAV!$D370:L370),"")=""),0,'Daily AUM'!M370-(IFERROR(LOOKUP(2,1/(('Daily AUM'!$D370:L370&lt;&gt;"")*(NAV!$D370:L370&lt;&gt;"")),'Daily AUM'!$D370:L370),"")*(NAV!M370/IFERROR(LOOKUP(2,1/(('Daily AUM'!$D370:L370&lt;&gt;"")*(NAV!$D370:L370&lt;&gt;"")),NAV!$D370:L370),"")))),0))</f>
        <v>187.87788133171853</v>
      </c>
      <c r="N370" s="2">
        <f>IF(OR('Daily AUM'!N370="",NAV!N370=""),0,IFERROR(IF(OR(IFERROR(LOOKUP(2,1/(('Daily AUM'!$D370:M370&lt;&gt;"")*(NAV!$D370:M370&lt;&gt;"")),'Daily AUM'!$D370:M370),"")="",IFERROR(LOOKUP(2,1/(('Daily AUM'!$D370:M370&lt;&gt;"")*(NAV!$D370:M370&lt;&gt;"")),NAV!$D370:M370),"")=""),0,'Daily AUM'!N370-(IFERROR(LOOKUP(2,1/(('Daily AUM'!$D370:M370&lt;&gt;"")*(NAV!$D370:M370&lt;&gt;"")),'Daily AUM'!$D370:M370),"")*(NAV!N370/IFERROR(LOOKUP(2,1/(('Daily AUM'!$D370:M370&lt;&gt;"")*(NAV!$D370:M370&lt;&gt;"")),NAV!$D370:M370),"")))),0))</f>
        <v>78.601229956882889</v>
      </c>
      <c r="O370" s="2">
        <f>IF(OR('Daily AUM'!O370="",NAV!O370=""),0,IFERROR(IF(OR(IFERROR(LOOKUP(2,1/(('Daily AUM'!$D370:N370&lt;&gt;"")*(NAV!$D370:N370&lt;&gt;"")),'Daily AUM'!$D370:N370),"")="",IFERROR(LOOKUP(2,1/(('Daily AUM'!$D370:N370&lt;&gt;"")*(NAV!$D370:N370&lt;&gt;"")),NAV!$D370:N370),"")=""),0,'Daily AUM'!O370-(IFERROR(LOOKUP(2,1/(('Daily AUM'!$D370:N370&lt;&gt;"")*(NAV!$D370:N370&lt;&gt;"")),'Daily AUM'!$D370:N370),"")*(NAV!O370/IFERROR(LOOKUP(2,1/(('Daily AUM'!$D370:N370&lt;&gt;"")*(NAV!$D370:N370&lt;&gt;"")),NAV!$D370:N370),"")))),0))</f>
        <v>334.62462921267434</v>
      </c>
      <c r="P370" s="2">
        <f>IF(OR('Daily AUM'!P370="",NAV!P370=""),0,IFERROR(IF(OR(IFERROR(LOOKUP(2,1/(('Daily AUM'!$D370:O370&lt;&gt;"")*(NAV!$D370:O370&lt;&gt;"")),'Daily AUM'!$D370:O370),"")="",IFERROR(LOOKUP(2,1/(('Daily AUM'!$D370:O370&lt;&gt;"")*(NAV!$D370:O370&lt;&gt;"")),NAV!$D370:O370),"")=""),0,'Daily AUM'!P370-(IFERROR(LOOKUP(2,1/(('Daily AUM'!$D370:O370&lt;&gt;"")*(NAV!$D370:O370&lt;&gt;"")),'Daily AUM'!$D370:O370),"")*(NAV!P370/IFERROR(LOOKUP(2,1/(('Daily AUM'!$D370:O370&lt;&gt;"")*(NAV!$D370:O370&lt;&gt;"")),NAV!$D370:O370),"")))),0))</f>
        <v>227.55615999367728</v>
      </c>
      <c r="Q370" s="2">
        <f>IF(OR('Daily AUM'!Q370="",NAV!Q370=""),0,IFERROR(IF(OR(IFERROR(LOOKUP(2,1/(('Daily AUM'!$D370:P370&lt;&gt;"")*(NAV!$D370:P370&lt;&gt;"")),'Daily AUM'!$D370:P370),"")="",IFERROR(LOOKUP(2,1/(('Daily AUM'!$D370:P370&lt;&gt;"")*(NAV!$D370:P370&lt;&gt;"")),NAV!$D370:P370),"")=""),0,'Daily AUM'!Q370-(IFERROR(LOOKUP(2,1/(('Daily AUM'!$D370:P370&lt;&gt;"")*(NAV!$D370:P370&lt;&gt;"")),'Daily AUM'!$D370:P370),"")*(NAV!Q370/IFERROR(LOOKUP(2,1/(('Daily AUM'!$D370:P370&lt;&gt;"")*(NAV!$D370:P370&lt;&gt;"")),NAV!$D370:P370),"")))),0))</f>
        <v>268.80686053649697</v>
      </c>
      <c r="R370" s="2">
        <f>IF(OR('Daily AUM'!R370="",NAV!R370=""),0,IFERROR(IF(OR(IFERROR(LOOKUP(2,1/(('Daily AUM'!$D370:Q370&lt;&gt;"")*(NAV!$D370:Q370&lt;&gt;"")),'Daily AUM'!$D370:Q370),"")="",IFERROR(LOOKUP(2,1/(('Daily AUM'!$D370:Q370&lt;&gt;"")*(NAV!$D370:Q370&lt;&gt;"")),NAV!$D370:Q370),"")=""),0,'Daily AUM'!R370-(IFERROR(LOOKUP(2,1/(('Daily AUM'!$D370:Q370&lt;&gt;"")*(NAV!$D370:Q370&lt;&gt;"")),'Daily AUM'!$D370:Q370),"")*(NAV!R370/IFERROR(LOOKUP(2,1/(('Daily AUM'!$D370:Q370&lt;&gt;"")*(NAV!$D370:Q370&lt;&gt;"")),NAV!$D370:Q370),"")))),0))</f>
        <v>40.300598895919393</v>
      </c>
      <c r="S370" s="2">
        <f>IF(OR('Daily AUM'!S370="",NAV!S370=""),0,IFERROR(IF(OR(IFERROR(LOOKUP(2,1/(('Daily AUM'!$D370:R370&lt;&gt;"")*(NAV!$D370:R370&lt;&gt;"")),'Daily AUM'!$D370:R370),"")="",IFERROR(LOOKUP(2,1/(('Daily AUM'!$D370:R370&lt;&gt;"")*(NAV!$D370:R370&lt;&gt;"")),NAV!$D370:R370),"")=""),0,'Daily AUM'!S370-(IFERROR(LOOKUP(2,1/(('Daily AUM'!$D370:R370&lt;&gt;"")*(NAV!$D370:R370&lt;&gt;"")),'Daily AUM'!$D370:R370),"")*(NAV!S370/IFERROR(LOOKUP(2,1/(('Daily AUM'!$D370:R370&lt;&gt;"")*(NAV!$D370:R370&lt;&gt;"")),NAV!$D370:R370),"")))),0))</f>
        <v>111.98275855572138</v>
      </c>
      <c r="T370" s="2">
        <f>IF(OR('Daily AUM'!T370="",NAV!T370=""),0,IFERROR(IF(OR(IFERROR(LOOKUP(2,1/(('Daily AUM'!$D370:S370&lt;&gt;"")*(NAV!$D370:S370&lt;&gt;"")),'Daily AUM'!$D370:S370),"")="",IFERROR(LOOKUP(2,1/(('Daily AUM'!$D370:S370&lt;&gt;"")*(NAV!$D370:S370&lt;&gt;"")),NAV!$D370:S370),"")=""),0,'Daily AUM'!T370-(IFERROR(LOOKUP(2,1/(('Daily AUM'!$D370:S370&lt;&gt;"")*(NAV!$D370:S370&lt;&gt;"")),'Daily AUM'!$D370:S370),"")*(NAV!T370/IFERROR(LOOKUP(2,1/(('Daily AUM'!$D370:S370&lt;&gt;"")*(NAV!$D370:S370&lt;&gt;"")),NAV!$D370:S370),"")))),0))</f>
        <v>-21.479429399696528</v>
      </c>
      <c r="U370" s="2">
        <f>IF(OR('Daily AUM'!U370="",NAV!U370=""),0,IFERROR(IF(OR(IFERROR(LOOKUP(2,1/(('Daily AUM'!$D370:T370&lt;&gt;"")*(NAV!$D370:T370&lt;&gt;"")),'Daily AUM'!$D370:T370),"")="",IFERROR(LOOKUP(2,1/(('Daily AUM'!$D370:T370&lt;&gt;"")*(NAV!$D370:T370&lt;&gt;"")),NAV!$D370:T370),"")=""),0,'Daily AUM'!U370-(IFERROR(LOOKUP(2,1/(('Daily AUM'!$D370:T370&lt;&gt;"")*(NAV!$D370:T370&lt;&gt;"")),'Daily AUM'!$D370:T370),"")*(NAV!U370/IFERROR(LOOKUP(2,1/(('Daily AUM'!$D370:T370&lt;&gt;"")*(NAV!$D370:T370&lt;&gt;"")),NAV!$D370:T370),"")))),0))</f>
        <v>242.21055564178096</v>
      </c>
      <c r="V370" s="2">
        <f>IF(OR('Daily AUM'!V370="",NAV!V370=""),0,IFERROR(IF(OR(IFERROR(LOOKUP(2,1/(('Daily AUM'!$D370:U370&lt;&gt;"")*(NAV!$D370:U370&lt;&gt;"")),'Daily AUM'!$D370:U370),"")="",IFERROR(LOOKUP(2,1/(('Daily AUM'!$D370:U370&lt;&gt;"")*(NAV!$D370:U370&lt;&gt;"")),NAV!$D370:U370),"")=""),0,'Daily AUM'!V370-(IFERROR(LOOKUP(2,1/(('Daily AUM'!$D370:U370&lt;&gt;"")*(NAV!$D370:U370&lt;&gt;"")),'Daily AUM'!$D370:U370),"")*(NAV!V370/IFERROR(LOOKUP(2,1/(('Daily AUM'!$D370:U370&lt;&gt;"")*(NAV!$D370:U370&lt;&gt;"")),NAV!$D370:U370),"")))),0))</f>
        <v>101.15337406023173</v>
      </c>
      <c r="W370" s="2">
        <f>IF(OR('Daily AUM'!W370="",NAV!W370=""),0,IFERROR(IF(OR(IFERROR(LOOKUP(2,1/(('Daily AUM'!$D370:V370&lt;&gt;"")*(NAV!$D370:V370&lt;&gt;"")),'Daily AUM'!$D370:V370),"")="",IFERROR(LOOKUP(2,1/(('Daily AUM'!$D370:V370&lt;&gt;"")*(NAV!$D370:V370&lt;&gt;"")),NAV!$D370:V370),"")=""),0,'Daily AUM'!W370-(IFERROR(LOOKUP(2,1/(('Daily AUM'!$D370:V370&lt;&gt;"")*(NAV!$D370:V370&lt;&gt;"")),'Daily AUM'!$D370:V370),"")*(NAV!W370/IFERROR(LOOKUP(2,1/(('Daily AUM'!$D370:V370&lt;&gt;"")*(NAV!$D370:V370&lt;&gt;"")),NAV!$D370:V370),"")))),0))</f>
        <v>-111.69132064530277</v>
      </c>
      <c r="X370" s="2">
        <f>IF(OR('Daily AUM'!X370="",NAV!X370=""),0,IFERROR(IF(OR(IFERROR(LOOKUP(2,1/(('Daily AUM'!$D370:W370&lt;&gt;"")*(NAV!$D370:W370&lt;&gt;"")),'Daily AUM'!$D370:W370),"")="",IFERROR(LOOKUP(2,1/(('Daily AUM'!$D370:W370&lt;&gt;"")*(NAV!$D370:W370&lt;&gt;"")),NAV!$D370:W370),"")=""),0,'Daily AUM'!X370-(IFERROR(LOOKUP(2,1/(('Daily AUM'!$D370:W370&lt;&gt;"")*(NAV!$D370:W370&lt;&gt;"")),'Daily AUM'!$D370:W370),"")*(NAV!X370/IFERROR(LOOKUP(2,1/(('Daily AUM'!$D370:W370&lt;&gt;"")*(NAV!$D370:W370&lt;&gt;"")),NAV!$D370:W370),"")))),0))</f>
        <v>-14.045528890623245</v>
      </c>
      <c r="Y370" s="2">
        <f>IF(OR('Daily AUM'!Y370="",NAV!Y370=""),0,IFERROR(IF(OR(IFERROR(LOOKUP(2,1/(('Daily AUM'!$D370:X370&lt;&gt;"")*(NAV!$D370:X370&lt;&gt;"")),'Daily AUM'!$D370:X370),"")="",IFERROR(LOOKUP(2,1/(('Daily AUM'!$D370:X370&lt;&gt;"")*(NAV!$D370:X370&lt;&gt;"")),NAV!$D370:X370),"")=""),0,'Daily AUM'!Y370-(IFERROR(LOOKUP(2,1/(('Daily AUM'!$D370:X370&lt;&gt;"")*(NAV!$D370:X370&lt;&gt;"")),'Daily AUM'!$D370:X370),"")*(NAV!Y370/IFERROR(LOOKUP(2,1/(('Daily AUM'!$D370:X370&lt;&gt;"")*(NAV!$D370:X370&lt;&gt;"")),NAV!$D370:X370),"")))),0))</f>
        <v>-10.848414360603783</v>
      </c>
      <c r="Z370" s="2">
        <f>IF(OR('Daily AUM'!Z370="",NAV!Z370=""),0,IFERROR(IF(OR(IFERROR(LOOKUP(2,1/(('Daily AUM'!$D370:Y370&lt;&gt;"")*(NAV!$D370:Y370&lt;&gt;"")),'Daily AUM'!$D370:Y370),"")="",IFERROR(LOOKUP(2,1/(('Daily AUM'!$D370:Y370&lt;&gt;"")*(NAV!$D370:Y370&lt;&gt;"")),NAV!$D370:Y370),"")=""),0,'Daily AUM'!Z370-(IFERROR(LOOKUP(2,1/(('Daily AUM'!$D370:Y370&lt;&gt;"")*(NAV!$D370:Y370&lt;&gt;"")),'Daily AUM'!$D370:Y370),"")*(NAV!Z370/IFERROR(LOOKUP(2,1/(('Daily AUM'!$D370:Y370&lt;&gt;"")*(NAV!$D370:Y370&lt;&gt;"")),NAV!$D370:Y370),"")))),0))</f>
        <v>217.653824244102</v>
      </c>
      <c r="AA370" s="2">
        <f>IF(OR('Daily AUM'!AA370="",NAV!AA370=""),0,IFERROR(IF(OR(IFERROR(LOOKUP(2,1/(('Daily AUM'!$D370:Z370&lt;&gt;"")*(NAV!$D370:Z370&lt;&gt;"")),'Daily AUM'!$D370:Z370),"")="",IFERROR(LOOKUP(2,1/(('Daily AUM'!$D370:Z370&lt;&gt;"")*(NAV!$D370:Z370&lt;&gt;"")),NAV!$D370:Z370),"")=""),0,'Daily AUM'!AA370-(IFERROR(LOOKUP(2,1/(('Daily AUM'!$D370:Z370&lt;&gt;"")*(NAV!$D370:Z370&lt;&gt;"")),'Daily AUM'!$D370:Z370),"")*(NAV!AA370/IFERROR(LOOKUP(2,1/(('Daily AUM'!$D370:Z370&lt;&gt;"")*(NAV!$D370:Z370&lt;&gt;"")),NAV!$D370:Z370),"")))),0))</f>
        <v>60.098346483136993</v>
      </c>
      <c r="AB370" s="2">
        <f>IF(OR('Daily AUM'!AB370="",NAV!AB370=""),0,IFERROR(IF(OR(IFERROR(LOOKUP(2,1/(('Daily AUM'!$D370:AA370&lt;&gt;"")*(NAV!$D370:AA370&lt;&gt;"")),'Daily AUM'!$D370:AA370),"")="",IFERROR(LOOKUP(2,1/(('Daily AUM'!$D370:AA370&lt;&gt;"")*(NAV!$D370:AA370&lt;&gt;"")),NAV!$D370:AA370),"")=""),0,'Daily AUM'!AB370-(IFERROR(LOOKUP(2,1/(('Daily AUM'!$D370:AA370&lt;&gt;"")*(NAV!$D370:AA370&lt;&gt;"")),'Daily AUM'!$D370:AA370),"")*(NAV!AB370/IFERROR(LOOKUP(2,1/(('Daily AUM'!$D370:AA370&lt;&gt;"")*(NAV!$D370:AA370&lt;&gt;"")),NAV!$D370:AA370),"")))),0))</f>
        <v>-522.28359898283088</v>
      </c>
      <c r="AC370" s="2">
        <f>IF(OR('Daily AUM'!AC370="",NAV!AC370=""),0,IFERROR(IF(OR(IFERROR(LOOKUP(2,1/(('Daily AUM'!$D370:AB370&lt;&gt;"")*(NAV!$D370:AB370&lt;&gt;"")),'Daily AUM'!$D370:AB370),"")="",IFERROR(LOOKUP(2,1/(('Daily AUM'!$D370:AB370&lt;&gt;"")*(NAV!$D370:AB370&lt;&gt;"")),NAV!$D370:AB370),"")=""),0,'Daily AUM'!AC370-(IFERROR(LOOKUP(2,1/(('Daily AUM'!$D370:AB370&lt;&gt;"")*(NAV!$D370:AB370&lt;&gt;"")),'Daily AUM'!$D370:AB370),"")*(NAV!AC370/IFERROR(LOOKUP(2,1/(('Daily AUM'!$D370:AB370&lt;&gt;"")*(NAV!$D370:AB370&lt;&gt;"")),NAV!$D370:AB370),"")))),0))</f>
        <v>327.6192288188613</v>
      </c>
      <c r="AD370" s="2">
        <f>IF(OR('Daily AUM'!AD370="",NAV!AD370=""),0,IFERROR(IF(OR(IFERROR(LOOKUP(2,1/(('Daily AUM'!$D370:AC370&lt;&gt;"")*(NAV!$D370:AC370&lt;&gt;"")),'Daily AUM'!$D370:AC370),"")="",IFERROR(LOOKUP(2,1/(('Daily AUM'!$D370:AC370&lt;&gt;"")*(NAV!$D370:AC370&lt;&gt;"")),NAV!$D370:AC370),"")=""),0,'Daily AUM'!AD370-(IFERROR(LOOKUP(2,1/(('Daily AUM'!$D370:AC370&lt;&gt;"")*(NAV!$D370:AC370&lt;&gt;"")),'Daily AUM'!$D370:AC370),"")*(NAV!AD370/IFERROR(LOOKUP(2,1/(('Daily AUM'!$D370:AC370&lt;&gt;"")*(NAV!$D370:AC370&lt;&gt;"")),NAV!$D370:AC370),"")))),0))</f>
        <v>-47.935183404610143</v>
      </c>
      <c r="AE370" s="2">
        <f>IF(OR('Daily AUM'!AE370="",NAV!AE370=""),0,IFERROR(IF(OR(IFERROR(LOOKUP(2,1/(('Daily AUM'!$D370:AD370&lt;&gt;"")*(NAV!$D370:AD370&lt;&gt;"")),'Daily AUM'!$D370:AD370),"")="",IFERROR(LOOKUP(2,1/(('Daily AUM'!$D370:AD370&lt;&gt;"")*(NAV!$D370:AD370&lt;&gt;"")),NAV!$D370:AD370),"")=""),0,'Daily AUM'!AE370-(IFERROR(LOOKUP(2,1/(('Daily AUM'!$D370:AD370&lt;&gt;"")*(NAV!$D370:AD370&lt;&gt;"")),'Daily AUM'!$D370:AD370),"")*(NAV!AE370/IFERROR(LOOKUP(2,1/(('Daily AUM'!$D370:AD370&lt;&gt;"")*(NAV!$D370:AD370&lt;&gt;"")),NAV!$D370:AD370),"")))),0))</f>
        <v>500.1732188706228</v>
      </c>
      <c r="AF370" s="2">
        <f>IF(OR('Daily AUM'!AF370="",NAV!AF370=""),0,IFERROR(IF(OR(IFERROR(LOOKUP(2,1/(('Daily AUM'!$D370:AE370&lt;&gt;"")*(NAV!$D370:AE370&lt;&gt;"")),'Daily AUM'!$D370:AE370),"")="",IFERROR(LOOKUP(2,1/(('Daily AUM'!$D370:AE370&lt;&gt;"")*(NAV!$D370:AE370&lt;&gt;"")),NAV!$D370:AE370),"")=""),0,'Daily AUM'!AF370-(IFERROR(LOOKUP(2,1/(('Daily AUM'!$D370:AE370&lt;&gt;"")*(NAV!$D370:AE370&lt;&gt;"")),'Daily AUM'!$D370:AE370),"")*(NAV!AF370/IFERROR(LOOKUP(2,1/(('Daily AUM'!$D370:AE370&lt;&gt;"")*(NAV!$D370:AE370&lt;&gt;"")),NAV!$D370:AE370),"")))),0))</f>
        <v>466.52780828649702</v>
      </c>
      <c r="AG370" s="2">
        <f>IF(OR('Daily AUM'!AG370="",NAV!AG370=""),0,IFERROR(IF(OR(IFERROR(LOOKUP(2,1/(('Daily AUM'!$D370:AF370&lt;&gt;"")*(NAV!$D370:AF370&lt;&gt;"")),'Daily AUM'!$D370:AF370),"")="",IFERROR(LOOKUP(2,1/(('Daily AUM'!$D370:AF370&lt;&gt;"")*(NAV!$D370:AF370&lt;&gt;"")),NAV!$D370:AF370),"")=""),0,'Daily AUM'!AG370-(IFERROR(LOOKUP(2,1/(('Daily AUM'!$D370:AF370&lt;&gt;"")*(NAV!$D370:AF370&lt;&gt;"")),'Daily AUM'!$D370:AF370),"")*(NAV!AG370/IFERROR(LOOKUP(2,1/(('Daily AUM'!$D370:AF370&lt;&gt;"")*(NAV!$D370:AF370&lt;&gt;"")),NAV!$D370:AF370),"")))),0))</f>
        <v>69.833418415291817</v>
      </c>
      <c r="AH370" s="2">
        <f>IF(OR('Daily AUM'!AH370="",NAV!AH370=""),0,IFERROR(IF(OR(IFERROR(LOOKUP(2,1/(('Daily AUM'!$D370:AG370&lt;&gt;"")*(NAV!$D370:AG370&lt;&gt;"")),'Daily AUM'!$D370:AG370),"")="",IFERROR(LOOKUP(2,1/(('Daily AUM'!$D370:AG370&lt;&gt;"")*(NAV!$D370:AG370&lt;&gt;"")),NAV!$D370:AG370),"")=""),0,'Daily AUM'!AH370-(IFERROR(LOOKUP(2,1/(('Daily AUM'!$D370:AG370&lt;&gt;"")*(NAV!$D370:AG370&lt;&gt;"")),'Daily AUM'!$D370:AG370),"")*(NAV!AH370/IFERROR(LOOKUP(2,1/(('Daily AUM'!$D370:AG370&lt;&gt;"")*(NAV!$D370:AG370&lt;&gt;"")),NAV!$D370:AG370),"")))),0))</f>
        <v>-75.476819027098827</v>
      </c>
      <c r="AI370" s="2">
        <f>IF(OR('Daily AUM'!AI370="",NAV!AI370=""),0,IFERROR(IF(OR(IFERROR(LOOKUP(2,1/(('Daily AUM'!$D370:AH370&lt;&gt;"")*(NAV!$D370:AH370&lt;&gt;"")),'Daily AUM'!$D370:AH370),"")="",IFERROR(LOOKUP(2,1/(('Daily AUM'!$D370:AH370&lt;&gt;"")*(NAV!$D370:AH370&lt;&gt;"")),NAV!$D370:AH370),"")=""),0,'Daily AUM'!AI370-(IFERROR(LOOKUP(2,1/(('Daily AUM'!$D370:AH370&lt;&gt;"")*(NAV!$D370:AH370&lt;&gt;"")),'Daily AUM'!$D370:AH370),"")*(NAV!AI370/IFERROR(LOOKUP(2,1/(('Daily AUM'!$D370:AH370&lt;&gt;"")*(NAV!$D370:AH370&lt;&gt;"")),NAV!$D370:AH370),"")))),0))</f>
        <v>200.68257217366772</v>
      </c>
      <c r="AJ370" s="2">
        <f>IF(OR('Daily AUM'!AJ370="",NAV!AJ370=""),0,IFERROR(IF(OR(IFERROR(LOOKUP(2,1/(('Daily AUM'!$D370:AI370&lt;&gt;"")*(NAV!$D370:AI370&lt;&gt;"")),'Daily AUM'!$D370:AI370),"")="",IFERROR(LOOKUP(2,1/(('Daily AUM'!$D370:AI370&lt;&gt;"")*(NAV!$D370:AI370&lt;&gt;"")),NAV!$D370:AI370),"")=""),0,'Daily AUM'!AJ370-(IFERROR(LOOKUP(2,1/(('Daily AUM'!$D370:AI370&lt;&gt;"")*(NAV!$D370:AI370&lt;&gt;"")),'Daily AUM'!$D370:AI370),"")*(NAV!AJ370/IFERROR(LOOKUP(2,1/(('Daily AUM'!$D370:AI370&lt;&gt;"")*(NAV!$D370:AI370&lt;&gt;"")),NAV!$D370:AI370),"")))),0))</f>
        <v>178.38768884977617</v>
      </c>
      <c r="AK370" s="2">
        <f>IF(OR('Daily AUM'!AK370="",NAV!AK370=""),0,IFERROR(IF(OR(IFERROR(LOOKUP(2,1/(('Daily AUM'!$D370:AJ370&lt;&gt;"")*(NAV!$D370:AJ370&lt;&gt;"")),'Daily AUM'!$D370:AJ370),"")="",IFERROR(LOOKUP(2,1/(('Daily AUM'!$D370:AJ370&lt;&gt;"")*(NAV!$D370:AJ370&lt;&gt;"")),NAV!$D370:AJ370),"")=""),0,'Daily AUM'!AK370-(IFERROR(LOOKUP(2,1/(('Daily AUM'!$D370:AJ370&lt;&gt;"")*(NAV!$D370:AJ370&lt;&gt;"")),'Daily AUM'!$D370:AJ370),"")*(NAV!AK370/IFERROR(LOOKUP(2,1/(('Daily AUM'!$D370:AJ370&lt;&gt;"")*(NAV!$D370:AJ370&lt;&gt;"")),NAV!$D370:AJ370),"")))),0))</f>
        <v>55.933469346855418</v>
      </c>
      <c r="AL370" s="2">
        <f>IF(OR('Daily AUM'!AL370="",NAV!AL370=""),0,IFERROR(IF(OR(IFERROR(LOOKUP(2,1/(('Daily AUM'!$D370:AK370&lt;&gt;"")*(NAV!$D370:AK370&lt;&gt;"")),'Daily AUM'!$D370:AK370),"")="",IFERROR(LOOKUP(2,1/(('Daily AUM'!$D370:AK370&lt;&gt;"")*(NAV!$D370:AK370&lt;&gt;"")),NAV!$D370:AK370),"")=""),0,'Daily AUM'!AL370-(IFERROR(LOOKUP(2,1/(('Daily AUM'!$D370:AK370&lt;&gt;"")*(NAV!$D370:AK370&lt;&gt;"")),'Daily AUM'!$D370:AK370),"")*(NAV!AL370/IFERROR(LOOKUP(2,1/(('Daily AUM'!$D370:AK370&lt;&gt;"")*(NAV!$D370:AK370&lt;&gt;"")),NAV!$D370:AK370),"")))),0))</f>
        <v>40.211313712745323</v>
      </c>
      <c r="AM370" s="2">
        <f>IF(OR('Daily AUM'!AM370="",NAV!AM370=""),0,IFERROR(IF(OR(IFERROR(LOOKUP(2,1/(('Daily AUM'!$D370:AL370&lt;&gt;"")*(NAV!$D370:AL370&lt;&gt;"")),'Daily AUM'!$D370:AL370),"")="",IFERROR(LOOKUP(2,1/(('Daily AUM'!$D370:AL370&lt;&gt;"")*(NAV!$D370:AL370&lt;&gt;"")),NAV!$D370:AL370),"")=""),0,'Daily AUM'!AM370-(IFERROR(LOOKUP(2,1/(('Daily AUM'!$D370:AL370&lt;&gt;"")*(NAV!$D370:AL370&lt;&gt;"")),'Daily AUM'!$D370:AL370),"")*(NAV!AM370/IFERROR(LOOKUP(2,1/(('Daily AUM'!$D370:AL370&lt;&gt;"")*(NAV!$D370:AL370&lt;&gt;"")),NAV!$D370:AL370),"")))),0))</f>
        <v>238.64030856041063</v>
      </c>
      <c r="AN370" s="2">
        <f>IF(OR('Daily AUM'!AN370="",NAV!AN370=""),0,IFERROR(IF(OR(IFERROR(LOOKUP(2,1/(('Daily AUM'!$D370:AM370&lt;&gt;"")*(NAV!$D370:AM370&lt;&gt;"")),'Daily AUM'!$D370:AM370),"")="",IFERROR(LOOKUP(2,1/(('Daily AUM'!$D370:AM370&lt;&gt;"")*(NAV!$D370:AM370&lt;&gt;"")),NAV!$D370:AM370),"")=""),0,'Daily AUM'!AN370-(IFERROR(LOOKUP(2,1/(('Daily AUM'!$D370:AM370&lt;&gt;"")*(NAV!$D370:AM370&lt;&gt;"")),'Daily AUM'!$D370:AM370),"")*(NAV!AN370/IFERROR(LOOKUP(2,1/(('Daily AUM'!$D370:AM370&lt;&gt;"")*(NAV!$D370:AM370&lt;&gt;"")),NAV!$D370:AM370),"")))),0))</f>
        <v>22.482314004213549</v>
      </c>
      <c r="AO370" s="2">
        <f>IF(OR('Daily AUM'!AO370="",NAV!AO370=""),0,IFERROR(IF(OR(IFERROR(LOOKUP(2,1/(('Daily AUM'!$D370:AN370&lt;&gt;"")*(NAV!$D370:AN370&lt;&gt;"")),'Daily AUM'!$D370:AN370),"")="",IFERROR(LOOKUP(2,1/(('Daily AUM'!$D370:AN370&lt;&gt;"")*(NAV!$D370:AN370&lt;&gt;"")),NAV!$D370:AN370),"")=""),0,'Daily AUM'!AO370-(IFERROR(LOOKUP(2,1/(('Daily AUM'!$D370:AN370&lt;&gt;"")*(NAV!$D370:AN370&lt;&gt;"")),'Daily AUM'!$D370:AN370),"")*(NAV!AO370/IFERROR(LOOKUP(2,1/(('Daily AUM'!$D370:AN370&lt;&gt;"")*(NAV!$D370:AN370&lt;&gt;"")),NAV!$D370:AN370),"")))),0))</f>
        <v>145.26245033532905</v>
      </c>
      <c r="AP370" s="2">
        <f>IF(OR('Daily AUM'!AP370="",NAV!AP370=""),0,IFERROR(IF(OR(IFERROR(LOOKUP(2,1/(('Daily AUM'!$D370:AO370&lt;&gt;"")*(NAV!$D370:AO370&lt;&gt;"")),'Daily AUM'!$D370:AO370),"")="",IFERROR(LOOKUP(2,1/(('Daily AUM'!$D370:AO370&lt;&gt;"")*(NAV!$D370:AO370&lt;&gt;"")),NAV!$D370:AO370),"")=""),0,'Daily AUM'!AP370-(IFERROR(LOOKUP(2,1/(('Daily AUM'!$D370:AO370&lt;&gt;"")*(NAV!$D370:AO370&lt;&gt;"")),'Daily AUM'!$D370:AO370),"")*(NAV!AP370/IFERROR(LOOKUP(2,1/(('Daily AUM'!$D370:AO370&lt;&gt;"")*(NAV!$D370:AO370&lt;&gt;"")),NAV!$D370:AO370),"")))),0))</f>
        <v>-172.74058140951092</v>
      </c>
      <c r="AQ370" s="2">
        <f>IF(OR('Daily AUM'!AQ370="",NAV!AQ370=""),0,IFERROR(IF(OR(IFERROR(LOOKUP(2,1/(('Daily AUM'!$D370:AP370&lt;&gt;"")*(NAV!$D370:AP370&lt;&gt;"")),'Daily AUM'!$D370:AP370),"")="",IFERROR(LOOKUP(2,1/(('Daily AUM'!$D370:AP370&lt;&gt;"")*(NAV!$D370:AP370&lt;&gt;"")),NAV!$D370:AP370),"")=""),0,'Daily AUM'!AQ370-(IFERROR(LOOKUP(2,1/(('Daily AUM'!$D370:AP370&lt;&gt;"")*(NAV!$D370:AP370&lt;&gt;"")),'Daily AUM'!$D370:AP370),"")*(NAV!AQ370/IFERROR(LOOKUP(2,1/(('Daily AUM'!$D370:AP370&lt;&gt;"")*(NAV!$D370:AP370&lt;&gt;"")),NAV!$D370:AP370),"")))),0))</f>
        <v>83.747295891182148</v>
      </c>
      <c r="AR370" s="2">
        <f>IF(OR('Daily AUM'!AR370="",NAV!AR370=""),0,IFERROR(IF(OR(IFERROR(LOOKUP(2,1/(('Daily AUM'!$D370:AQ370&lt;&gt;"")*(NAV!$D370:AQ370&lt;&gt;"")),'Daily AUM'!$D370:AQ370),"")="",IFERROR(LOOKUP(2,1/(('Daily AUM'!$D370:AQ370&lt;&gt;"")*(NAV!$D370:AQ370&lt;&gt;"")),NAV!$D370:AQ370),"")=""),0,'Daily AUM'!AR370-(IFERROR(LOOKUP(2,1/(('Daily AUM'!$D370:AQ370&lt;&gt;"")*(NAV!$D370:AQ370&lt;&gt;"")),'Daily AUM'!$D370:AQ370),"")*(NAV!AR370/IFERROR(LOOKUP(2,1/(('Daily AUM'!$D370:AQ370&lt;&gt;"")*(NAV!$D370:AQ370&lt;&gt;"")),NAV!$D370:AQ370),"")))),0))</f>
        <v>136.1658337564586</v>
      </c>
      <c r="AS370" s="2">
        <f t="shared" si="10"/>
        <v>2573.8388244396483</v>
      </c>
      <c r="AT370" s="2">
        <f t="shared" si="11"/>
        <v>1924.9829089250998</v>
      </c>
    </row>
    <row r="371" spans="1:46" x14ac:dyDescent="0.2">
      <c r="A371" t="s">
        <v>419</v>
      </c>
      <c r="B371" t="s">
        <v>415</v>
      </c>
      <c r="C371" t="s">
        <v>22</v>
      </c>
      <c r="D371" s="2">
        <f>0</f>
        <v>0</v>
      </c>
      <c r="E371" s="2">
        <f>IF(OR('Daily AUM'!E371="",NAV!E371=""),0,IFERROR(IF(OR(IFERROR(LOOKUP(2,1/(('Daily AUM'!$D371:D371&lt;&gt;"")*(NAV!$D371:D371&lt;&gt;"")),'Daily AUM'!$D371:D371),"")="",IFERROR(LOOKUP(2,1/(('Daily AUM'!$D371:D371&lt;&gt;"")*(NAV!$D371:D371&lt;&gt;"")),NAV!$D371:D371),"")=""),0,'Daily AUM'!E371-(IFERROR(LOOKUP(2,1/(('Daily AUM'!$D371:D371&lt;&gt;"")*(NAV!$D371:D371&lt;&gt;"")),'Daily AUM'!$D371:D371),"")*(NAV!E371/IFERROR(LOOKUP(2,1/(('Daily AUM'!$D371:D371&lt;&gt;"")*(NAV!$D371:D371&lt;&gt;"")),NAV!$D371:D371),"")))),0))</f>
        <v>-2.7870000000002619</v>
      </c>
      <c r="F371" s="2">
        <f>IF(OR('Daily AUM'!F371="",NAV!F371=""),0,IFERROR(IF(OR(IFERROR(LOOKUP(2,1/(('Daily AUM'!$D371:E371&lt;&gt;"")*(NAV!$D371:E371&lt;&gt;"")),'Daily AUM'!$D371:E371),"")="",IFERROR(LOOKUP(2,1/(('Daily AUM'!$D371:E371&lt;&gt;"")*(NAV!$D371:E371&lt;&gt;"")),NAV!$D371:E371),"")=""),0,'Daily AUM'!F371-(IFERROR(LOOKUP(2,1/(('Daily AUM'!$D371:E371&lt;&gt;"")*(NAV!$D371:E371&lt;&gt;"")),'Daily AUM'!$D371:E371),"")*(NAV!F371/IFERROR(LOOKUP(2,1/(('Daily AUM'!$D371:E371&lt;&gt;"")*(NAV!$D371:E371&lt;&gt;"")),NAV!$D371:E371),"")))),0))</f>
        <v>2.8341274353806511E-2</v>
      </c>
      <c r="G371" s="2">
        <f>IF(OR('Daily AUM'!G371="",NAV!G371=""),0,IFERROR(IF(OR(IFERROR(LOOKUP(2,1/(('Daily AUM'!$D371:F371&lt;&gt;"")*(NAV!$D371:F371&lt;&gt;"")),'Daily AUM'!$D371:F371),"")="",IFERROR(LOOKUP(2,1/(('Daily AUM'!$D371:F371&lt;&gt;"")*(NAV!$D371:F371&lt;&gt;"")),NAV!$D371:F371),"")=""),0,'Daily AUM'!G371-(IFERROR(LOOKUP(2,1/(('Daily AUM'!$D371:F371&lt;&gt;"")*(NAV!$D371:F371&lt;&gt;"")),'Daily AUM'!$D371:F371),"")*(NAV!G371/IFERROR(LOOKUP(2,1/(('Daily AUM'!$D371:F371&lt;&gt;"")*(NAV!$D371:F371&lt;&gt;"")),NAV!$D371:F371),"")))),0))</f>
        <v>-10.313266728007875</v>
      </c>
      <c r="H371" s="2">
        <f>IF(OR('Daily AUM'!H371="",NAV!H371=""),0,IFERROR(IF(OR(IFERROR(LOOKUP(2,1/(('Daily AUM'!$D371:G371&lt;&gt;"")*(NAV!$D371:G371&lt;&gt;"")),'Daily AUM'!$D371:G371),"")="",IFERROR(LOOKUP(2,1/(('Daily AUM'!$D371:G371&lt;&gt;"")*(NAV!$D371:G371&lt;&gt;"")),NAV!$D371:G371),"")=""),0,'Daily AUM'!H371-(IFERROR(LOOKUP(2,1/(('Daily AUM'!$D371:G371&lt;&gt;"")*(NAV!$D371:G371&lt;&gt;"")),'Daily AUM'!$D371:G371),"")*(NAV!H371/IFERROR(LOOKUP(2,1/(('Daily AUM'!$D371:G371&lt;&gt;"")*(NAV!$D371:G371&lt;&gt;"")),NAV!$D371:G371),"")))),0))</f>
        <v>-0.54067017956549535</v>
      </c>
      <c r="I371" s="2">
        <f>IF(OR('Daily AUM'!I371="",NAV!I371=""),0,IFERROR(IF(OR(IFERROR(LOOKUP(2,1/(('Daily AUM'!$D371:H371&lt;&gt;"")*(NAV!$D371:H371&lt;&gt;"")),'Daily AUM'!$D371:H371),"")="",IFERROR(LOOKUP(2,1/(('Daily AUM'!$D371:H371&lt;&gt;"")*(NAV!$D371:H371&lt;&gt;"")),NAV!$D371:H371),"")=""),0,'Daily AUM'!I371-(IFERROR(LOOKUP(2,1/(('Daily AUM'!$D371:H371&lt;&gt;"")*(NAV!$D371:H371&lt;&gt;"")),'Daily AUM'!$D371:H371),"")*(NAV!I371/IFERROR(LOOKUP(2,1/(('Daily AUM'!$D371:H371&lt;&gt;"")*(NAV!$D371:H371&lt;&gt;"")),NAV!$D371:H371),"")))),0))</f>
        <v>-7.4472909571522905</v>
      </c>
      <c r="J371" s="2">
        <f>IF(OR('Daily AUM'!J371="",NAV!J371=""),0,IFERROR(IF(OR(IFERROR(LOOKUP(2,1/(('Daily AUM'!$D371:I371&lt;&gt;"")*(NAV!$D371:I371&lt;&gt;"")),'Daily AUM'!$D371:I371),"")="",IFERROR(LOOKUP(2,1/(('Daily AUM'!$D371:I371&lt;&gt;"")*(NAV!$D371:I371&lt;&gt;"")),NAV!$D371:I371),"")=""),0,'Daily AUM'!J371-(IFERROR(LOOKUP(2,1/(('Daily AUM'!$D371:I371&lt;&gt;"")*(NAV!$D371:I371&lt;&gt;"")),'Daily AUM'!$D371:I371),"")*(NAV!J371/IFERROR(LOOKUP(2,1/(('Daily AUM'!$D371:I371&lt;&gt;"")*(NAV!$D371:I371&lt;&gt;"")),NAV!$D371:I371),"")))),0))</f>
        <v>-7.826759854266129</v>
      </c>
      <c r="K371" s="2">
        <f>IF(OR('Daily AUM'!K371="",NAV!K371=""),0,IFERROR(IF(OR(IFERROR(LOOKUP(2,1/(('Daily AUM'!$D371:J371&lt;&gt;"")*(NAV!$D371:J371&lt;&gt;"")),'Daily AUM'!$D371:J371),"")="",IFERROR(LOOKUP(2,1/(('Daily AUM'!$D371:J371&lt;&gt;"")*(NAV!$D371:J371&lt;&gt;"")),NAV!$D371:J371),"")=""),0,'Daily AUM'!K371-(IFERROR(LOOKUP(2,1/(('Daily AUM'!$D371:J371&lt;&gt;"")*(NAV!$D371:J371&lt;&gt;"")),'Daily AUM'!$D371:J371),"")*(NAV!K371/IFERROR(LOOKUP(2,1/(('Daily AUM'!$D371:J371&lt;&gt;"")*(NAV!$D371:J371&lt;&gt;"")),NAV!$D371:J371),"")))),0))</f>
        <v>52.345657062505779</v>
      </c>
      <c r="L371" s="2">
        <f>IF(OR('Daily AUM'!L371="",NAV!L371=""),0,IFERROR(IF(OR(IFERROR(LOOKUP(2,1/(('Daily AUM'!$D371:K371&lt;&gt;"")*(NAV!$D371:K371&lt;&gt;"")),'Daily AUM'!$D371:K371),"")="",IFERROR(LOOKUP(2,1/(('Daily AUM'!$D371:K371&lt;&gt;"")*(NAV!$D371:K371&lt;&gt;"")),NAV!$D371:K371),"")=""),0,'Daily AUM'!L371-(IFERROR(LOOKUP(2,1/(('Daily AUM'!$D371:K371&lt;&gt;"")*(NAV!$D371:K371&lt;&gt;"")),'Daily AUM'!$D371:K371),"")*(NAV!L371/IFERROR(LOOKUP(2,1/(('Daily AUM'!$D371:K371&lt;&gt;"")*(NAV!$D371:K371&lt;&gt;"")),NAV!$D371:K371),"")))),0))</f>
        <v>1.5154262238320371</v>
      </c>
      <c r="M371" s="2">
        <f>IF(OR('Daily AUM'!M371="",NAV!M371=""),0,IFERROR(IF(OR(IFERROR(LOOKUP(2,1/(('Daily AUM'!$D371:L371&lt;&gt;"")*(NAV!$D371:L371&lt;&gt;"")),'Daily AUM'!$D371:L371),"")="",IFERROR(LOOKUP(2,1/(('Daily AUM'!$D371:L371&lt;&gt;"")*(NAV!$D371:L371&lt;&gt;"")),NAV!$D371:L371),"")=""),0,'Daily AUM'!M371-(IFERROR(LOOKUP(2,1/(('Daily AUM'!$D371:L371&lt;&gt;"")*(NAV!$D371:L371&lt;&gt;"")),'Daily AUM'!$D371:L371),"")*(NAV!M371/IFERROR(LOOKUP(2,1/(('Daily AUM'!$D371:L371&lt;&gt;"")*(NAV!$D371:L371&lt;&gt;"")),NAV!$D371:L371),"")))),0))</f>
        <v>2.46579568098241</v>
      </c>
      <c r="N371" s="2">
        <f>IF(OR('Daily AUM'!N371="",NAV!N371=""),0,IFERROR(IF(OR(IFERROR(LOOKUP(2,1/(('Daily AUM'!$D371:M371&lt;&gt;"")*(NAV!$D371:M371&lt;&gt;"")),'Daily AUM'!$D371:M371),"")="",IFERROR(LOOKUP(2,1/(('Daily AUM'!$D371:M371&lt;&gt;"")*(NAV!$D371:M371&lt;&gt;"")),NAV!$D371:M371),"")=""),0,'Daily AUM'!N371-(IFERROR(LOOKUP(2,1/(('Daily AUM'!$D371:M371&lt;&gt;"")*(NAV!$D371:M371&lt;&gt;"")),'Daily AUM'!$D371:M371),"")*(NAV!N371/IFERROR(LOOKUP(2,1/(('Daily AUM'!$D371:M371&lt;&gt;"")*(NAV!$D371:M371&lt;&gt;"")),NAV!$D371:M371),"")))),0))</f>
        <v>0.77855444274609908</v>
      </c>
      <c r="O371" s="2">
        <f>IF(OR('Daily AUM'!O371="",NAV!O371=""),0,IFERROR(IF(OR(IFERROR(LOOKUP(2,1/(('Daily AUM'!$D371:N371&lt;&gt;"")*(NAV!$D371:N371&lt;&gt;"")),'Daily AUM'!$D371:N371),"")="",IFERROR(LOOKUP(2,1/(('Daily AUM'!$D371:N371&lt;&gt;"")*(NAV!$D371:N371&lt;&gt;"")),NAV!$D371:N371),"")=""),0,'Daily AUM'!O371-(IFERROR(LOOKUP(2,1/(('Daily AUM'!$D371:N371&lt;&gt;"")*(NAV!$D371:N371&lt;&gt;"")),'Daily AUM'!$D371:N371),"")*(NAV!O371/IFERROR(LOOKUP(2,1/(('Daily AUM'!$D371:N371&lt;&gt;"")*(NAV!$D371:N371&lt;&gt;"")),NAV!$D371:N371),"")))),0))</f>
        <v>-2.2311703580817266</v>
      </c>
      <c r="P371" s="2">
        <f>IF(OR('Daily AUM'!P371="",NAV!P371=""),0,IFERROR(IF(OR(IFERROR(LOOKUP(2,1/(('Daily AUM'!$D371:O371&lt;&gt;"")*(NAV!$D371:O371&lt;&gt;"")),'Daily AUM'!$D371:O371),"")="",IFERROR(LOOKUP(2,1/(('Daily AUM'!$D371:O371&lt;&gt;"")*(NAV!$D371:O371&lt;&gt;"")),NAV!$D371:O371),"")=""),0,'Daily AUM'!P371-(IFERROR(LOOKUP(2,1/(('Daily AUM'!$D371:O371&lt;&gt;"")*(NAV!$D371:O371&lt;&gt;"")),'Daily AUM'!$D371:O371),"")*(NAV!P371/IFERROR(LOOKUP(2,1/(('Daily AUM'!$D371:O371&lt;&gt;"")*(NAV!$D371:O371&lt;&gt;"")),NAV!$D371:O371),"")))),0))</f>
        <v>18.890835128418985</v>
      </c>
      <c r="Q371" s="2">
        <f>IF(OR('Daily AUM'!Q371="",NAV!Q371=""),0,IFERROR(IF(OR(IFERROR(LOOKUP(2,1/(('Daily AUM'!$D371:P371&lt;&gt;"")*(NAV!$D371:P371&lt;&gt;"")),'Daily AUM'!$D371:P371),"")="",IFERROR(LOOKUP(2,1/(('Daily AUM'!$D371:P371&lt;&gt;"")*(NAV!$D371:P371&lt;&gt;"")),NAV!$D371:P371),"")=""),0,'Daily AUM'!Q371-(IFERROR(LOOKUP(2,1/(('Daily AUM'!$D371:P371&lt;&gt;"")*(NAV!$D371:P371&lt;&gt;"")),'Daily AUM'!$D371:P371),"")*(NAV!Q371/IFERROR(LOOKUP(2,1/(('Daily AUM'!$D371:P371&lt;&gt;"")*(NAV!$D371:P371&lt;&gt;"")),NAV!$D371:P371),"")))),0))</f>
        <v>0.20191077057461371</v>
      </c>
      <c r="R371" s="2">
        <f>IF(OR('Daily AUM'!R371="",NAV!R371=""),0,IFERROR(IF(OR(IFERROR(LOOKUP(2,1/(('Daily AUM'!$D371:Q371&lt;&gt;"")*(NAV!$D371:Q371&lt;&gt;"")),'Daily AUM'!$D371:Q371),"")="",IFERROR(LOOKUP(2,1/(('Daily AUM'!$D371:Q371&lt;&gt;"")*(NAV!$D371:Q371&lt;&gt;"")),NAV!$D371:Q371),"")=""),0,'Daily AUM'!R371-(IFERROR(LOOKUP(2,1/(('Daily AUM'!$D371:Q371&lt;&gt;"")*(NAV!$D371:Q371&lt;&gt;"")),'Daily AUM'!$D371:Q371),"")*(NAV!R371/IFERROR(LOOKUP(2,1/(('Daily AUM'!$D371:Q371&lt;&gt;"")*(NAV!$D371:Q371&lt;&gt;"")),NAV!$D371:Q371),"")))),0))</f>
        <v>-2.9067463655737811</v>
      </c>
      <c r="S371" s="2">
        <f>IF(OR('Daily AUM'!S371="",NAV!S371=""),0,IFERROR(IF(OR(IFERROR(LOOKUP(2,1/(('Daily AUM'!$D371:R371&lt;&gt;"")*(NAV!$D371:R371&lt;&gt;"")),'Daily AUM'!$D371:R371),"")="",IFERROR(LOOKUP(2,1/(('Daily AUM'!$D371:R371&lt;&gt;"")*(NAV!$D371:R371&lt;&gt;"")),NAV!$D371:R371),"")=""),0,'Daily AUM'!S371-(IFERROR(LOOKUP(2,1/(('Daily AUM'!$D371:R371&lt;&gt;"")*(NAV!$D371:R371&lt;&gt;"")),'Daily AUM'!$D371:R371),"")*(NAV!S371/IFERROR(LOOKUP(2,1/(('Daily AUM'!$D371:R371&lt;&gt;"")*(NAV!$D371:R371&lt;&gt;"")),NAV!$D371:R371),"")))),0))</f>
        <v>-6.7575121222325834</v>
      </c>
      <c r="T371" s="2">
        <f>IF(OR('Daily AUM'!T371="",NAV!T371=""),0,IFERROR(IF(OR(IFERROR(LOOKUP(2,1/(('Daily AUM'!$D371:S371&lt;&gt;"")*(NAV!$D371:S371&lt;&gt;"")),'Daily AUM'!$D371:S371),"")="",IFERROR(LOOKUP(2,1/(('Daily AUM'!$D371:S371&lt;&gt;"")*(NAV!$D371:S371&lt;&gt;"")),NAV!$D371:S371),"")=""),0,'Daily AUM'!T371-(IFERROR(LOOKUP(2,1/(('Daily AUM'!$D371:S371&lt;&gt;"")*(NAV!$D371:S371&lt;&gt;"")),'Daily AUM'!$D371:S371),"")*(NAV!T371/IFERROR(LOOKUP(2,1/(('Daily AUM'!$D371:S371&lt;&gt;"")*(NAV!$D371:S371&lt;&gt;"")),NAV!$D371:S371),"")))),0))</f>
        <v>78.047073623187316</v>
      </c>
      <c r="U371" s="2">
        <f>IF(OR('Daily AUM'!U371="",NAV!U371=""),0,IFERROR(IF(OR(IFERROR(LOOKUP(2,1/(('Daily AUM'!$D371:T371&lt;&gt;"")*(NAV!$D371:T371&lt;&gt;"")),'Daily AUM'!$D371:T371),"")="",IFERROR(LOOKUP(2,1/(('Daily AUM'!$D371:T371&lt;&gt;"")*(NAV!$D371:T371&lt;&gt;"")),NAV!$D371:T371),"")=""),0,'Daily AUM'!U371-(IFERROR(LOOKUP(2,1/(('Daily AUM'!$D371:T371&lt;&gt;"")*(NAV!$D371:T371&lt;&gt;"")),'Daily AUM'!$D371:T371),"")*(NAV!U371/IFERROR(LOOKUP(2,1/(('Daily AUM'!$D371:T371&lt;&gt;"")*(NAV!$D371:T371&lt;&gt;"")),NAV!$D371:T371),"")))),0))</f>
        <v>-75.942502547677577</v>
      </c>
      <c r="V371" s="2">
        <f>IF(OR('Daily AUM'!V371="",NAV!V371=""),0,IFERROR(IF(OR(IFERROR(LOOKUP(2,1/(('Daily AUM'!$D371:U371&lt;&gt;"")*(NAV!$D371:U371&lt;&gt;"")),'Daily AUM'!$D371:U371),"")="",IFERROR(LOOKUP(2,1/(('Daily AUM'!$D371:U371&lt;&gt;"")*(NAV!$D371:U371&lt;&gt;"")),NAV!$D371:U371),"")=""),0,'Daily AUM'!V371-(IFERROR(LOOKUP(2,1/(('Daily AUM'!$D371:U371&lt;&gt;"")*(NAV!$D371:U371&lt;&gt;"")),'Daily AUM'!$D371:U371),"")*(NAV!V371/IFERROR(LOOKUP(2,1/(('Daily AUM'!$D371:U371&lt;&gt;"")*(NAV!$D371:U371&lt;&gt;"")),NAV!$D371:U371),"")))),0))</f>
        <v>-0.25401056028204039</v>
      </c>
      <c r="W371" s="2">
        <f>IF(OR('Daily AUM'!W371="",NAV!W371=""),0,IFERROR(IF(OR(IFERROR(LOOKUP(2,1/(('Daily AUM'!$D371:V371&lt;&gt;"")*(NAV!$D371:V371&lt;&gt;"")),'Daily AUM'!$D371:V371),"")="",IFERROR(LOOKUP(2,1/(('Daily AUM'!$D371:V371&lt;&gt;"")*(NAV!$D371:V371&lt;&gt;"")),NAV!$D371:V371),"")=""),0,'Daily AUM'!W371-(IFERROR(LOOKUP(2,1/(('Daily AUM'!$D371:V371&lt;&gt;"")*(NAV!$D371:V371&lt;&gt;"")),'Daily AUM'!$D371:V371),"")*(NAV!W371/IFERROR(LOOKUP(2,1/(('Daily AUM'!$D371:V371&lt;&gt;"")*(NAV!$D371:V371&lt;&gt;"")),NAV!$D371:V371),"")))),0))</f>
        <v>-4.0407064826540591</v>
      </c>
      <c r="X371" s="2">
        <f>IF(OR('Daily AUM'!X371="",NAV!X371=""),0,IFERROR(IF(OR(IFERROR(LOOKUP(2,1/(('Daily AUM'!$D371:W371&lt;&gt;"")*(NAV!$D371:W371&lt;&gt;"")),'Daily AUM'!$D371:W371),"")="",IFERROR(LOOKUP(2,1/(('Daily AUM'!$D371:W371&lt;&gt;"")*(NAV!$D371:W371&lt;&gt;"")),NAV!$D371:W371),"")=""),0,'Daily AUM'!X371-(IFERROR(LOOKUP(2,1/(('Daily AUM'!$D371:W371&lt;&gt;"")*(NAV!$D371:W371&lt;&gt;"")),'Daily AUM'!$D371:W371),"")*(NAV!X371/IFERROR(LOOKUP(2,1/(('Daily AUM'!$D371:W371&lt;&gt;"")*(NAV!$D371:W371&lt;&gt;"")),NAV!$D371:W371),"")))),0))</f>
        <v>4.662535253133683</v>
      </c>
      <c r="Y371" s="2">
        <f>IF(OR('Daily AUM'!Y371="",NAV!Y371=""),0,IFERROR(IF(OR(IFERROR(LOOKUP(2,1/(('Daily AUM'!$D371:X371&lt;&gt;"")*(NAV!$D371:X371&lt;&gt;"")),'Daily AUM'!$D371:X371),"")="",IFERROR(LOOKUP(2,1/(('Daily AUM'!$D371:X371&lt;&gt;"")*(NAV!$D371:X371&lt;&gt;"")),NAV!$D371:X371),"")=""),0,'Daily AUM'!Y371-(IFERROR(LOOKUP(2,1/(('Daily AUM'!$D371:X371&lt;&gt;"")*(NAV!$D371:X371&lt;&gt;"")),'Daily AUM'!$D371:X371),"")*(NAV!Y371/IFERROR(LOOKUP(2,1/(('Daily AUM'!$D371:X371&lt;&gt;"")*(NAV!$D371:X371&lt;&gt;"")),NAV!$D371:X371),"")))),0))</f>
        <v>-1.0023011468583718</v>
      </c>
      <c r="Z371" s="2">
        <f>IF(OR('Daily AUM'!Z371="",NAV!Z371=""),0,IFERROR(IF(OR(IFERROR(LOOKUP(2,1/(('Daily AUM'!$D371:Y371&lt;&gt;"")*(NAV!$D371:Y371&lt;&gt;"")),'Daily AUM'!$D371:Y371),"")="",IFERROR(LOOKUP(2,1/(('Daily AUM'!$D371:Y371&lt;&gt;"")*(NAV!$D371:Y371&lt;&gt;"")),NAV!$D371:Y371),"")=""),0,'Daily AUM'!Z371-(IFERROR(LOOKUP(2,1/(('Daily AUM'!$D371:Y371&lt;&gt;"")*(NAV!$D371:Y371&lt;&gt;"")),'Daily AUM'!$D371:Y371),"")*(NAV!Z371/IFERROR(LOOKUP(2,1/(('Daily AUM'!$D371:Y371&lt;&gt;"")*(NAV!$D371:Y371&lt;&gt;"")),NAV!$D371:Y371),"")))),0))</f>
        <v>1.3252957264958241</v>
      </c>
      <c r="AA371" s="2">
        <f>IF(OR('Daily AUM'!AA371="",NAV!AA371=""),0,IFERROR(IF(OR(IFERROR(LOOKUP(2,1/(('Daily AUM'!$D371:Z371&lt;&gt;"")*(NAV!$D371:Z371&lt;&gt;"")),'Daily AUM'!$D371:Z371),"")="",IFERROR(LOOKUP(2,1/(('Daily AUM'!$D371:Z371&lt;&gt;"")*(NAV!$D371:Z371&lt;&gt;"")),NAV!$D371:Z371),"")=""),0,'Daily AUM'!AA371-(IFERROR(LOOKUP(2,1/(('Daily AUM'!$D371:Z371&lt;&gt;"")*(NAV!$D371:Z371&lt;&gt;"")),'Daily AUM'!$D371:Z371),"")*(NAV!AA371/IFERROR(LOOKUP(2,1/(('Daily AUM'!$D371:Z371&lt;&gt;"")*(NAV!$D371:Z371&lt;&gt;"")),NAV!$D371:Z371),"")))),0))</f>
        <v>-11.700715397713793</v>
      </c>
      <c r="AB371" s="2">
        <f>IF(OR('Daily AUM'!AB371="",NAV!AB371=""),0,IFERROR(IF(OR(IFERROR(LOOKUP(2,1/(('Daily AUM'!$D371:AA371&lt;&gt;"")*(NAV!$D371:AA371&lt;&gt;"")),'Daily AUM'!$D371:AA371),"")="",IFERROR(LOOKUP(2,1/(('Daily AUM'!$D371:AA371&lt;&gt;"")*(NAV!$D371:AA371&lt;&gt;"")),NAV!$D371:AA371),"")=""),0,'Daily AUM'!AB371-(IFERROR(LOOKUP(2,1/(('Daily AUM'!$D371:AA371&lt;&gt;"")*(NAV!$D371:AA371&lt;&gt;"")),'Daily AUM'!$D371:AA371),"")*(NAV!AB371/IFERROR(LOOKUP(2,1/(('Daily AUM'!$D371:AA371&lt;&gt;"")*(NAV!$D371:AA371&lt;&gt;"")),NAV!$D371:AA371),"")))),0))</f>
        <v>-1.2888321392019861</v>
      </c>
      <c r="AC371" s="2">
        <f>IF(OR('Daily AUM'!AC371="",NAV!AC371=""),0,IFERROR(IF(OR(IFERROR(LOOKUP(2,1/(('Daily AUM'!$D371:AB371&lt;&gt;"")*(NAV!$D371:AB371&lt;&gt;"")),'Daily AUM'!$D371:AB371),"")="",IFERROR(LOOKUP(2,1/(('Daily AUM'!$D371:AB371&lt;&gt;"")*(NAV!$D371:AB371&lt;&gt;"")),NAV!$D371:AB371),"")=""),0,'Daily AUM'!AC371-(IFERROR(LOOKUP(2,1/(('Daily AUM'!$D371:AB371&lt;&gt;"")*(NAV!$D371:AB371&lt;&gt;"")),'Daily AUM'!$D371:AB371),"")*(NAV!AC371/IFERROR(LOOKUP(2,1/(('Daily AUM'!$D371:AB371&lt;&gt;"")*(NAV!$D371:AB371&lt;&gt;"")),NAV!$D371:AB371),"")))),0))</f>
        <v>0.12184356894431403</v>
      </c>
      <c r="AD371" s="2">
        <f>IF(OR('Daily AUM'!AD371="",NAV!AD371=""),0,IFERROR(IF(OR(IFERROR(LOOKUP(2,1/(('Daily AUM'!$D371:AC371&lt;&gt;"")*(NAV!$D371:AC371&lt;&gt;"")),'Daily AUM'!$D371:AC371),"")="",IFERROR(LOOKUP(2,1/(('Daily AUM'!$D371:AC371&lt;&gt;"")*(NAV!$D371:AC371&lt;&gt;"")),NAV!$D371:AC371),"")=""),0,'Daily AUM'!AD371-(IFERROR(LOOKUP(2,1/(('Daily AUM'!$D371:AC371&lt;&gt;"")*(NAV!$D371:AC371&lt;&gt;"")),'Daily AUM'!$D371:AC371),"")*(NAV!AD371/IFERROR(LOOKUP(2,1/(('Daily AUM'!$D371:AC371&lt;&gt;"")*(NAV!$D371:AC371&lt;&gt;"")),NAV!$D371:AC371),"")))),0))</f>
        <v>65.418336994222045</v>
      </c>
      <c r="AE371" s="2">
        <f>IF(OR('Daily AUM'!AE371="",NAV!AE371=""),0,IFERROR(IF(OR(IFERROR(LOOKUP(2,1/(('Daily AUM'!$D371:AD371&lt;&gt;"")*(NAV!$D371:AD371&lt;&gt;"")),'Daily AUM'!$D371:AD371),"")="",IFERROR(LOOKUP(2,1/(('Daily AUM'!$D371:AD371&lt;&gt;"")*(NAV!$D371:AD371&lt;&gt;"")),NAV!$D371:AD371),"")=""),0,'Daily AUM'!AE371-(IFERROR(LOOKUP(2,1/(('Daily AUM'!$D371:AD371&lt;&gt;"")*(NAV!$D371:AD371&lt;&gt;"")),'Daily AUM'!$D371:AD371),"")*(NAV!AE371/IFERROR(LOOKUP(2,1/(('Daily AUM'!$D371:AD371&lt;&gt;"")*(NAV!$D371:AD371&lt;&gt;"")),NAV!$D371:AD371),"")))),0))</f>
        <v>-75.837782419497671</v>
      </c>
      <c r="AF371" s="2">
        <f>IF(OR('Daily AUM'!AF371="",NAV!AF371=""),0,IFERROR(IF(OR(IFERROR(LOOKUP(2,1/(('Daily AUM'!$D371:AE371&lt;&gt;"")*(NAV!$D371:AE371&lt;&gt;"")),'Daily AUM'!$D371:AE371),"")="",IFERROR(LOOKUP(2,1/(('Daily AUM'!$D371:AE371&lt;&gt;"")*(NAV!$D371:AE371&lt;&gt;"")),NAV!$D371:AE371),"")=""),0,'Daily AUM'!AF371-(IFERROR(LOOKUP(2,1/(('Daily AUM'!$D371:AE371&lt;&gt;"")*(NAV!$D371:AE371&lt;&gt;"")),'Daily AUM'!$D371:AE371),"")*(NAV!AF371/IFERROR(LOOKUP(2,1/(('Daily AUM'!$D371:AE371&lt;&gt;"")*(NAV!$D371:AE371&lt;&gt;"")),NAV!$D371:AE371),"")))),0))</f>
        <v>-1.2607174379954813</v>
      </c>
      <c r="AG371" s="2">
        <f>IF(OR('Daily AUM'!AG371="",NAV!AG371=""),0,IFERROR(IF(OR(IFERROR(LOOKUP(2,1/(('Daily AUM'!$D371:AF371&lt;&gt;"")*(NAV!$D371:AF371&lt;&gt;"")),'Daily AUM'!$D371:AF371),"")="",IFERROR(LOOKUP(2,1/(('Daily AUM'!$D371:AF371&lt;&gt;"")*(NAV!$D371:AF371&lt;&gt;"")),NAV!$D371:AF371),"")=""),0,'Daily AUM'!AG371-(IFERROR(LOOKUP(2,1/(('Daily AUM'!$D371:AF371&lt;&gt;"")*(NAV!$D371:AF371&lt;&gt;"")),'Daily AUM'!$D371:AF371),"")*(NAV!AG371/IFERROR(LOOKUP(2,1/(('Daily AUM'!$D371:AF371&lt;&gt;"")*(NAV!$D371:AF371&lt;&gt;"")),NAV!$D371:AF371),"")))),0))</f>
        <v>-1.3909951506757352</v>
      </c>
      <c r="AH371" s="2">
        <f>IF(OR('Daily AUM'!AH371="",NAV!AH371=""),0,IFERROR(IF(OR(IFERROR(LOOKUP(2,1/(('Daily AUM'!$D371:AG371&lt;&gt;"")*(NAV!$D371:AG371&lt;&gt;"")),'Daily AUM'!$D371:AG371),"")="",IFERROR(LOOKUP(2,1/(('Daily AUM'!$D371:AG371&lt;&gt;"")*(NAV!$D371:AG371&lt;&gt;"")),NAV!$D371:AG371),"")=""),0,'Daily AUM'!AH371-(IFERROR(LOOKUP(2,1/(('Daily AUM'!$D371:AG371&lt;&gt;"")*(NAV!$D371:AG371&lt;&gt;"")),'Daily AUM'!$D371:AG371),"")*(NAV!AH371/IFERROR(LOOKUP(2,1/(('Daily AUM'!$D371:AG371&lt;&gt;"")*(NAV!$D371:AG371&lt;&gt;"")),NAV!$D371:AG371),"")))),0))</f>
        <v>-0.2810447849733464</v>
      </c>
      <c r="AI371" s="2">
        <f>IF(OR('Daily AUM'!AI371="",NAV!AI371=""),0,IFERROR(IF(OR(IFERROR(LOOKUP(2,1/(('Daily AUM'!$D371:AH371&lt;&gt;"")*(NAV!$D371:AH371&lt;&gt;"")),'Daily AUM'!$D371:AH371),"")="",IFERROR(LOOKUP(2,1/(('Daily AUM'!$D371:AH371&lt;&gt;"")*(NAV!$D371:AH371&lt;&gt;"")),NAV!$D371:AH371),"")=""),0,'Daily AUM'!AI371-(IFERROR(LOOKUP(2,1/(('Daily AUM'!$D371:AH371&lt;&gt;"")*(NAV!$D371:AH371&lt;&gt;"")),'Daily AUM'!$D371:AH371),"")*(NAV!AI371/IFERROR(LOOKUP(2,1/(('Daily AUM'!$D371:AH371&lt;&gt;"")*(NAV!$D371:AH371&lt;&gt;"")),NAV!$D371:AH371),"")))),0))</f>
        <v>-2.7747637373468024</v>
      </c>
      <c r="AJ371" s="2">
        <f>IF(OR('Daily AUM'!AJ371="",NAV!AJ371=""),0,IFERROR(IF(OR(IFERROR(LOOKUP(2,1/(('Daily AUM'!$D371:AI371&lt;&gt;"")*(NAV!$D371:AI371&lt;&gt;"")),'Daily AUM'!$D371:AI371),"")="",IFERROR(LOOKUP(2,1/(('Daily AUM'!$D371:AI371&lt;&gt;"")*(NAV!$D371:AI371&lt;&gt;"")),NAV!$D371:AI371),"")=""),0,'Daily AUM'!AJ371-(IFERROR(LOOKUP(2,1/(('Daily AUM'!$D371:AI371&lt;&gt;"")*(NAV!$D371:AI371&lt;&gt;"")),'Daily AUM'!$D371:AI371),"")*(NAV!AJ371/IFERROR(LOOKUP(2,1/(('Daily AUM'!$D371:AI371&lt;&gt;"")*(NAV!$D371:AI371&lt;&gt;"")),NAV!$D371:AI371),"")))),0))</f>
        <v>2.8001612141488295</v>
      </c>
      <c r="AK371" s="2">
        <f>IF(OR('Daily AUM'!AK371="",NAV!AK371=""),0,IFERROR(IF(OR(IFERROR(LOOKUP(2,1/(('Daily AUM'!$D371:AJ371&lt;&gt;"")*(NAV!$D371:AJ371&lt;&gt;"")),'Daily AUM'!$D371:AJ371),"")="",IFERROR(LOOKUP(2,1/(('Daily AUM'!$D371:AJ371&lt;&gt;"")*(NAV!$D371:AJ371&lt;&gt;"")),NAV!$D371:AJ371),"")=""),0,'Daily AUM'!AK371-(IFERROR(LOOKUP(2,1/(('Daily AUM'!$D371:AJ371&lt;&gt;"")*(NAV!$D371:AJ371&lt;&gt;"")),'Daily AUM'!$D371:AJ371),"")*(NAV!AK371/IFERROR(LOOKUP(2,1/(('Daily AUM'!$D371:AJ371&lt;&gt;"")*(NAV!$D371:AJ371&lt;&gt;"")),NAV!$D371:AJ371),"")))),0))</f>
        <v>-3.3817393040226307</v>
      </c>
      <c r="AL371" s="2">
        <f>IF(OR('Daily AUM'!AL371="",NAV!AL371=""),0,IFERROR(IF(OR(IFERROR(LOOKUP(2,1/(('Daily AUM'!$D371:AK371&lt;&gt;"")*(NAV!$D371:AK371&lt;&gt;"")),'Daily AUM'!$D371:AK371),"")="",IFERROR(LOOKUP(2,1/(('Daily AUM'!$D371:AK371&lt;&gt;"")*(NAV!$D371:AK371&lt;&gt;"")),NAV!$D371:AK371),"")=""),0,'Daily AUM'!AL371-(IFERROR(LOOKUP(2,1/(('Daily AUM'!$D371:AK371&lt;&gt;"")*(NAV!$D371:AK371&lt;&gt;"")),'Daily AUM'!$D371:AK371),"")*(NAV!AL371/IFERROR(LOOKUP(2,1/(('Daily AUM'!$D371:AK371&lt;&gt;"")*(NAV!$D371:AK371&lt;&gt;"")),NAV!$D371:AK371),"")))),0))</f>
        <v>-1.7457756255826098</v>
      </c>
      <c r="AM371" s="2">
        <f>IF(OR('Daily AUM'!AM371="",NAV!AM371=""),0,IFERROR(IF(OR(IFERROR(LOOKUP(2,1/(('Daily AUM'!$D371:AL371&lt;&gt;"")*(NAV!$D371:AL371&lt;&gt;"")),'Daily AUM'!$D371:AL371),"")="",IFERROR(LOOKUP(2,1/(('Daily AUM'!$D371:AL371&lt;&gt;"")*(NAV!$D371:AL371&lt;&gt;"")),NAV!$D371:AL371),"")=""),0,'Daily AUM'!AM371-(IFERROR(LOOKUP(2,1/(('Daily AUM'!$D371:AL371&lt;&gt;"")*(NAV!$D371:AL371&lt;&gt;"")),'Daily AUM'!$D371:AL371),"")*(NAV!AM371/IFERROR(LOOKUP(2,1/(('Daily AUM'!$D371:AL371&lt;&gt;"")*(NAV!$D371:AL371&lt;&gt;"")),NAV!$D371:AL371),"")))),0))</f>
        <v>-4.9491008580516791</v>
      </c>
      <c r="AN371" s="2">
        <f>IF(OR('Daily AUM'!AN371="",NAV!AN371=""),0,IFERROR(IF(OR(IFERROR(LOOKUP(2,1/(('Daily AUM'!$D371:AM371&lt;&gt;"")*(NAV!$D371:AM371&lt;&gt;"")),'Daily AUM'!$D371:AM371),"")="",IFERROR(LOOKUP(2,1/(('Daily AUM'!$D371:AM371&lt;&gt;"")*(NAV!$D371:AM371&lt;&gt;"")),NAV!$D371:AM371),"")=""),0,'Daily AUM'!AN371-(IFERROR(LOOKUP(2,1/(('Daily AUM'!$D371:AM371&lt;&gt;"")*(NAV!$D371:AM371&lt;&gt;"")),'Daily AUM'!$D371:AM371),"")*(NAV!AN371/IFERROR(LOOKUP(2,1/(('Daily AUM'!$D371:AM371&lt;&gt;"")*(NAV!$D371:AM371&lt;&gt;"")),NAV!$D371:AM371),"")))),0))</f>
        <v>-1.564395613004308</v>
      </c>
      <c r="AO371" s="2">
        <f>IF(OR('Daily AUM'!AO371="",NAV!AO371=""),0,IFERROR(IF(OR(IFERROR(LOOKUP(2,1/(('Daily AUM'!$D371:AN371&lt;&gt;"")*(NAV!$D371:AN371&lt;&gt;"")),'Daily AUM'!$D371:AN371),"")="",IFERROR(LOOKUP(2,1/(('Daily AUM'!$D371:AN371&lt;&gt;"")*(NAV!$D371:AN371&lt;&gt;"")),NAV!$D371:AN371),"")=""),0,'Daily AUM'!AO371-(IFERROR(LOOKUP(2,1/(('Daily AUM'!$D371:AN371&lt;&gt;"")*(NAV!$D371:AN371&lt;&gt;"")),'Daily AUM'!$D371:AN371),"")*(NAV!AO371/IFERROR(LOOKUP(2,1/(('Daily AUM'!$D371:AN371&lt;&gt;"")*(NAV!$D371:AN371&lt;&gt;"")),NAV!$D371:AN371),"")))),0))</f>
        <v>-2.8948187243222492</v>
      </c>
      <c r="AP371" s="2">
        <f>IF(OR('Daily AUM'!AP371="",NAV!AP371=""),0,IFERROR(IF(OR(IFERROR(LOOKUP(2,1/(('Daily AUM'!$D371:AO371&lt;&gt;"")*(NAV!$D371:AO371&lt;&gt;"")),'Daily AUM'!$D371:AO371),"")="",IFERROR(LOOKUP(2,1/(('Daily AUM'!$D371:AO371&lt;&gt;"")*(NAV!$D371:AO371&lt;&gt;"")),NAV!$D371:AO371),"")=""),0,'Daily AUM'!AP371-(IFERROR(LOOKUP(2,1/(('Daily AUM'!$D371:AO371&lt;&gt;"")*(NAV!$D371:AO371&lt;&gt;"")),'Daily AUM'!$D371:AO371),"")*(NAV!AP371/IFERROR(LOOKUP(2,1/(('Daily AUM'!$D371:AO371&lt;&gt;"")*(NAV!$D371:AO371&lt;&gt;"")),NAV!$D371:AO371),"")))),0))</f>
        <v>-4.3717620041716145</v>
      </c>
      <c r="AQ371" s="2">
        <f>IF(OR('Daily AUM'!AQ371="",NAV!AQ371=""),0,IFERROR(IF(OR(IFERROR(LOOKUP(2,1/(('Daily AUM'!$D371:AP371&lt;&gt;"")*(NAV!$D371:AP371&lt;&gt;"")),'Daily AUM'!$D371:AP371),"")="",IFERROR(LOOKUP(2,1/(('Daily AUM'!$D371:AP371&lt;&gt;"")*(NAV!$D371:AP371&lt;&gt;"")),NAV!$D371:AP371),"")=""),0,'Daily AUM'!AQ371-(IFERROR(LOOKUP(2,1/(('Daily AUM'!$D371:AP371&lt;&gt;"")*(NAV!$D371:AP371&lt;&gt;"")),'Daily AUM'!$D371:AP371),"")*(NAV!AQ371/IFERROR(LOOKUP(2,1/(('Daily AUM'!$D371:AP371&lt;&gt;"")*(NAV!$D371:AP371&lt;&gt;"")),NAV!$D371:AP371),"")))),0))</f>
        <v>-11.447070786573022</v>
      </c>
      <c r="AR371" s="2">
        <f>IF(OR('Daily AUM'!AR371="",NAV!AR371=""),0,IFERROR(IF(OR(IFERROR(LOOKUP(2,1/(('Daily AUM'!$D371:AQ371&lt;&gt;"")*(NAV!$D371:AQ371&lt;&gt;"")),'Daily AUM'!$D371:AQ371),"")="",IFERROR(LOOKUP(2,1/(('Daily AUM'!$D371:AQ371&lt;&gt;"")*(NAV!$D371:AQ371&lt;&gt;"")),NAV!$D371:AQ371),"")=""),0,'Daily AUM'!AR371-(IFERROR(LOOKUP(2,1/(('Daily AUM'!$D371:AQ371&lt;&gt;"")*(NAV!$D371:AQ371&lt;&gt;"")),'Daily AUM'!$D371:AQ371),"")*(NAV!AR371/IFERROR(LOOKUP(2,1/(('Daily AUM'!$D371:AQ371&lt;&gt;"")*(NAV!$D371:AQ371&lt;&gt;"")),NAV!$D371:AQ371),"")))),0))</f>
        <v>121.29758839792339</v>
      </c>
      <c r="AS371" s="2">
        <f t="shared" si="10"/>
        <v>39.6731921573828</v>
      </c>
      <c r="AT371" s="2">
        <f t="shared" si="11"/>
        <v>66.073711918601475</v>
      </c>
    </row>
    <row r="372" spans="1:46" x14ac:dyDescent="0.2">
      <c r="A372" t="s">
        <v>420</v>
      </c>
      <c r="B372" t="s">
        <v>415</v>
      </c>
      <c r="C372" t="s">
        <v>13</v>
      </c>
      <c r="D372" s="2">
        <f>0</f>
        <v>0</v>
      </c>
      <c r="E372" s="2">
        <f>IF(OR('Daily AUM'!E372="",NAV!E372=""),0,IFERROR(IF(OR(IFERROR(LOOKUP(2,1/(('Daily AUM'!$D372:D372&lt;&gt;"")*(NAV!$D372:D372&lt;&gt;"")),'Daily AUM'!$D372:D372),"")="",IFERROR(LOOKUP(2,1/(('Daily AUM'!$D372:D372&lt;&gt;"")*(NAV!$D372:D372&lt;&gt;"")),NAV!$D372:D372),"")=""),0,'Daily AUM'!E372-(IFERROR(LOOKUP(2,1/(('Daily AUM'!$D372:D372&lt;&gt;"")*(NAV!$D372:D372&lt;&gt;"")),'Daily AUM'!$D372:D372),"")*(NAV!E372/IFERROR(LOOKUP(2,1/(('Daily AUM'!$D372:D372&lt;&gt;"")*(NAV!$D372:D372&lt;&gt;"")),NAV!$D372:D372),"")))),0))</f>
        <v>0.39449463480923441</v>
      </c>
      <c r="F372" s="2">
        <f>IF(OR('Daily AUM'!F372="",NAV!F372=""),0,IFERROR(IF(OR(IFERROR(LOOKUP(2,1/(('Daily AUM'!$D372:E372&lt;&gt;"")*(NAV!$D372:E372&lt;&gt;"")),'Daily AUM'!$D372:E372),"")="",IFERROR(LOOKUP(2,1/(('Daily AUM'!$D372:E372&lt;&gt;"")*(NAV!$D372:E372&lt;&gt;"")),NAV!$D372:E372),"")=""),0,'Daily AUM'!F372-(IFERROR(LOOKUP(2,1/(('Daily AUM'!$D372:E372&lt;&gt;"")*(NAV!$D372:E372&lt;&gt;"")),'Daily AUM'!$D372:E372),"")*(NAV!F372/IFERROR(LOOKUP(2,1/(('Daily AUM'!$D372:E372&lt;&gt;"")*(NAV!$D372:E372&lt;&gt;"")),NAV!$D372:E372),"")))),0))</f>
        <v>-2.4900071540969293E-2</v>
      </c>
      <c r="G372" s="2">
        <f>IF(OR('Daily AUM'!G372="",NAV!G372=""),0,IFERROR(IF(OR(IFERROR(LOOKUP(2,1/(('Daily AUM'!$D372:F372&lt;&gt;"")*(NAV!$D372:F372&lt;&gt;"")),'Daily AUM'!$D372:F372),"")="",IFERROR(LOOKUP(2,1/(('Daily AUM'!$D372:F372&lt;&gt;"")*(NAV!$D372:F372&lt;&gt;"")),NAV!$D372:F372),"")=""),0,'Daily AUM'!G372-(IFERROR(LOOKUP(2,1/(('Daily AUM'!$D372:F372&lt;&gt;"")*(NAV!$D372:F372&lt;&gt;"")),'Daily AUM'!$D372:F372),"")*(NAV!G372/IFERROR(LOOKUP(2,1/(('Daily AUM'!$D372:F372&lt;&gt;"")*(NAV!$D372:F372&lt;&gt;"")),NAV!$D372:F372),"")))),0))</f>
        <v>-0.18667328308197284</v>
      </c>
      <c r="H372" s="2">
        <f>IF(OR('Daily AUM'!H372="",NAV!H372=""),0,IFERROR(IF(OR(IFERROR(LOOKUP(2,1/(('Daily AUM'!$D372:G372&lt;&gt;"")*(NAV!$D372:G372&lt;&gt;"")),'Daily AUM'!$D372:G372),"")="",IFERROR(LOOKUP(2,1/(('Daily AUM'!$D372:G372&lt;&gt;"")*(NAV!$D372:G372&lt;&gt;"")),NAV!$D372:G372),"")=""),0,'Daily AUM'!H372-(IFERROR(LOOKUP(2,1/(('Daily AUM'!$D372:G372&lt;&gt;"")*(NAV!$D372:G372&lt;&gt;"")),'Daily AUM'!$D372:G372),"")*(NAV!H372/IFERROR(LOOKUP(2,1/(('Daily AUM'!$D372:G372&lt;&gt;"")*(NAV!$D372:G372&lt;&gt;"")),NAV!$D372:G372),"")))),0))</f>
        <v>1.7488449937161477</v>
      </c>
      <c r="I372" s="2">
        <f>IF(OR('Daily AUM'!I372="",NAV!I372=""),0,IFERROR(IF(OR(IFERROR(LOOKUP(2,1/(('Daily AUM'!$D372:H372&lt;&gt;"")*(NAV!$D372:H372&lt;&gt;"")),'Daily AUM'!$D372:H372),"")="",IFERROR(LOOKUP(2,1/(('Daily AUM'!$D372:H372&lt;&gt;"")*(NAV!$D372:H372&lt;&gt;"")),NAV!$D372:H372),"")=""),0,'Daily AUM'!I372-(IFERROR(LOOKUP(2,1/(('Daily AUM'!$D372:H372&lt;&gt;"")*(NAV!$D372:H372&lt;&gt;"")),'Daily AUM'!$D372:H372),"")*(NAV!I372/IFERROR(LOOKUP(2,1/(('Daily AUM'!$D372:H372&lt;&gt;"")*(NAV!$D372:H372&lt;&gt;"")),NAV!$D372:H372),"")))),0))</f>
        <v>1.6424590654460189</v>
      </c>
      <c r="J372" s="2">
        <f>IF(OR('Daily AUM'!J372="",NAV!J372=""),0,IFERROR(IF(OR(IFERROR(LOOKUP(2,1/(('Daily AUM'!$D372:I372&lt;&gt;"")*(NAV!$D372:I372&lt;&gt;"")),'Daily AUM'!$D372:I372),"")="",IFERROR(LOOKUP(2,1/(('Daily AUM'!$D372:I372&lt;&gt;"")*(NAV!$D372:I372&lt;&gt;"")),NAV!$D372:I372),"")=""),0,'Daily AUM'!J372-(IFERROR(LOOKUP(2,1/(('Daily AUM'!$D372:I372&lt;&gt;"")*(NAV!$D372:I372&lt;&gt;"")),'Daily AUM'!$D372:I372),"")*(NAV!J372/IFERROR(LOOKUP(2,1/(('Daily AUM'!$D372:I372&lt;&gt;"")*(NAV!$D372:I372&lt;&gt;"")),NAV!$D372:I372),"")))),0))</f>
        <v>1.3598267981440131</v>
      </c>
      <c r="K372" s="2">
        <f>IF(OR('Daily AUM'!K372="",NAV!K372=""),0,IFERROR(IF(OR(IFERROR(LOOKUP(2,1/(('Daily AUM'!$D372:J372&lt;&gt;"")*(NAV!$D372:J372&lt;&gt;"")),'Daily AUM'!$D372:J372),"")="",IFERROR(LOOKUP(2,1/(('Daily AUM'!$D372:J372&lt;&gt;"")*(NAV!$D372:J372&lt;&gt;"")),NAV!$D372:J372),"")=""),0,'Daily AUM'!K372-(IFERROR(LOOKUP(2,1/(('Daily AUM'!$D372:J372&lt;&gt;"")*(NAV!$D372:J372&lt;&gt;"")),'Daily AUM'!$D372:J372),"")*(NAV!K372/IFERROR(LOOKUP(2,1/(('Daily AUM'!$D372:J372&lt;&gt;"")*(NAV!$D372:J372&lt;&gt;"")),NAV!$D372:J372),"")))),0))</f>
        <v>1.0211644017342678</v>
      </c>
      <c r="L372" s="2">
        <f>IF(OR('Daily AUM'!L372="",NAV!L372=""),0,IFERROR(IF(OR(IFERROR(LOOKUP(2,1/(('Daily AUM'!$D372:K372&lt;&gt;"")*(NAV!$D372:K372&lt;&gt;"")),'Daily AUM'!$D372:K372),"")="",IFERROR(LOOKUP(2,1/(('Daily AUM'!$D372:K372&lt;&gt;"")*(NAV!$D372:K372&lt;&gt;"")),NAV!$D372:K372),"")=""),0,'Daily AUM'!L372-(IFERROR(LOOKUP(2,1/(('Daily AUM'!$D372:K372&lt;&gt;"")*(NAV!$D372:K372&lt;&gt;"")),'Daily AUM'!$D372:K372),"")*(NAV!L372/IFERROR(LOOKUP(2,1/(('Daily AUM'!$D372:K372&lt;&gt;"")*(NAV!$D372:K372&lt;&gt;"")),NAV!$D372:K372),"")))),0))</f>
        <v>1.6483713098123189</v>
      </c>
      <c r="M372" s="2">
        <f>IF(OR('Daily AUM'!M372="",NAV!M372=""),0,IFERROR(IF(OR(IFERROR(LOOKUP(2,1/(('Daily AUM'!$D372:L372&lt;&gt;"")*(NAV!$D372:L372&lt;&gt;"")),'Daily AUM'!$D372:L372),"")="",IFERROR(LOOKUP(2,1/(('Daily AUM'!$D372:L372&lt;&gt;"")*(NAV!$D372:L372&lt;&gt;"")),NAV!$D372:L372),"")=""),0,'Daily AUM'!M372-(IFERROR(LOOKUP(2,1/(('Daily AUM'!$D372:L372&lt;&gt;"")*(NAV!$D372:L372&lt;&gt;"")),'Daily AUM'!$D372:L372),"")*(NAV!M372/IFERROR(LOOKUP(2,1/(('Daily AUM'!$D372:L372&lt;&gt;"")*(NAV!$D372:L372&lt;&gt;"")),NAV!$D372:L372),"")))),0))</f>
        <v>1.3894131427105094</v>
      </c>
      <c r="N372" s="2">
        <f>IF(OR('Daily AUM'!N372="",NAV!N372=""),0,IFERROR(IF(OR(IFERROR(LOOKUP(2,1/(('Daily AUM'!$D372:M372&lt;&gt;"")*(NAV!$D372:M372&lt;&gt;"")),'Daily AUM'!$D372:M372),"")="",IFERROR(LOOKUP(2,1/(('Daily AUM'!$D372:M372&lt;&gt;"")*(NAV!$D372:M372&lt;&gt;"")),NAV!$D372:M372),"")=""),0,'Daily AUM'!N372-(IFERROR(LOOKUP(2,1/(('Daily AUM'!$D372:M372&lt;&gt;"")*(NAV!$D372:M372&lt;&gt;"")),'Daily AUM'!$D372:M372),"")*(NAV!N372/IFERROR(LOOKUP(2,1/(('Daily AUM'!$D372:M372&lt;&gt;"")*(NAV!$D372:M372&lt;&gt;"")),NAV!$D372:M372),"")))),0))</f>
        <v>1.1514482276361377</v>
      </c>
      <c r="O372" s="2">
        <f>IF(OR('Daily AUM'!O372="",NAV!O372=""),0,IFERROR(IF(OR(IFERROR(LOOKUP(2,1/(('Daily AUM'!$D372:N372&lt;&gt;"")*(NAV!$D372:N372&lt;&gt;"")),'Daily AUM'!$D372:N372),"")="",IFERROR(LOOKUP(2,1/(('Daily AUM'!$D372:N372&lt;&gt;"")*(NAV!$D372:N372&lt;&gt;"")),NAV!$D372:N372),"")=""),0,'Daily AUM'!O372-(IFERROR(LOOKUP(2,1/(('Daily AUM'!$D372:N372&lt;&gt;"")*(NAV!$D372:N372&lt;&gt;"")),'Daily AUM'!$D372:N372),"")*(NAV!O372/IFERROR(LOOKUP(2,1/(('Daily AUM'!$D372:N372&lt;&gt;"")*(NAV!$D372:N372&lt;&gt;"")),NAV!$D372:N372),"")))),0))</f>
        <v>0.89658551702200384</v>
      </c>
      <c r="P372" s="2">
        <f>IF(OR('Daily AUM'!P372="",NAV!P372=""),0,IFERROR(IF(OR(IFERROR(LOOKUP(2,1/(('Daily AUM'!$D372:O372&lt;&gt;"")*(NAV!$D372:O372&lt;&gt;"")),'Daily AUM'!$D372:O372),"")="",IFERROR(LOOKUP(2,1/(('Daily AUM'!$D372:O372&lt;&gt;"")*(NAV!$D372:O372&lt;&gt;"")),NAV!$D372:O372),"")=""),0,'Daily AUM'!P372-(IFERROR(LOOKUP(2,1/(('Daily AUM'!$D372:O372&lt;&gt;"")*(NAV!$D372:O372&lt;&gt;"")),'Daily AUM'!$D372:O372),"")*(NAV!P372/IFERROR(LOOKUP(2,1/(('Daily AUM'!$D372:O372&lt;&gt;"")*(NAV!$D372:O372&lt;&gt;"")),NAV!$D372:O372),"")))),0))</f>
        <v>-2.0564725291530976</v>
      </c>
      <c r="Q372" s="2">
        <f>IF(OR('Daily AUM'!Q372="",NAV!Q372=""),0,IFERROR(IF(OR(IFERROR(LOOKUP(2,1/(('Daily AUM'!$D372:P372&lt;&gt;"")*(NAV!$D372:P372&lt;&gt;"")),'Daily AUM'!$D372:P372),"")="",IFERROR(LOOKUP(2,1/(('Daily AUM'!$D372:P372&lt;&gt;"")*(NAV!$D372:P372&lt;&gt;"")),NAV!$D372:P372),"")=""),0,'Daily AUM'!Q372-(IFERROR(LOOKUP(2,1/(('Daily AUM'!$D372:P372&lt;&gt;"")*(NAV!$D372:P372&lt;&gt;"")),'Daily AUM'!$D372:P372),"")*(NAV!Q372/IFERROR(LOOKUP(2,1/(('Daily AUM'!$D372:P372&lt;&gt;"")*(NAV!$D372:P372&lt;&gt;"")),NAV!$D372:P372),"")))),0))</f>
        <v>0.50469992407943209</v>
      </c>
      <c r="R372" s="2">
        <f>IF(OR('Daily AUM'!R372="",NAV!R372=""),0,IFERROR(IF(OR(IFERROR(LOOKUP(2,1/(('Daily AUM'!$D372:Q372&lt;&gt;"")*(NAV!$D372:Q372&lt;&gt;"")),'Daily AUM'!$D372:Q372),"")="",IFERROR(LOOKUP(2,1/(('Daily AUM'!$D372:Q372&lt;&gt;"")*(NAV!$D372:Q372&lt;&gt;"")),NAV!$D372:Q372),"")=""),0,'Daily AUM'!R372-(IFERROR(LOOKUP(2,1/(('Daily AUM'!$D372:Q372&lt;&gt;"")*(NAV!$D372:Q372&lt;&gt;"")),'Daily AUM'!$D372:Q372),"")*(NAV!R372/IFERROR(LOOKUP(2,1/(('Daily AUM'!$D372:Q372&lt;&gt;"")*(NAV!$D372:Q372&lt;&gt;"")),NAV!$D372:Q372),"")))),0))</f>
        <v>1.1849388348289267</v>
      </c>
      <c r="S372" s="2">
        <f>IF(OR('Daily AUM'!S372="",NAV!S372=""),0,IFERROR(IF(OR(IFERROR(LOOKUP(2,1/(('Daily AUM'!$D372:R372&lt;&gt;"")*(NAV!$D372:R372&lt;&gt;"")),'Daily AUM'!$D372:R372),"")="",IFERROR(LOOKUP(2,1/(('Daily AUM'!$D372:R372&lt;&gt;"")*(NAV!$D372:R372&lt;&gt;"")),NAV!$D372:R372),"")=""),0,'Daily AUM'!S372-(IFERROR(LOOKUP(2,1/(('Daily AUM'!$D372:R372&lt;&gt;"")*(NAV!$D372:R372&lt;&gt;"")),'Daily AUM'!$D372:R372),"")*(NAV!S372/IFERROR(LOOKUP(2,1/(('Daily AUM'!$D372:R372&lt;&gt;"")*(NAV!$D372:R372&lt;&gt;"")),NAV!$D372:R372),"")))),0))</f>
        <v>1.2589909203977641</v>
      </c>
      <c r="T372" s="2">
        <f>IF(OR('Daily AUM'!T372="",NAV!T372=""),0,IFERROR(IF(OR(IFERROR(LOOKUP(2,1/(('Daily AUM'!$D372:S372&lt;&gt;"")*(NAV!$D372:S372&lt;&gt;"")),'Daily AUM'!$D372:S372),"")="",IFERROR(LOOKUP(2,1/(('Daily AUM'!$D372:S372&lt;&gt;"")*(NAV!$D372:S372&lt;&gt;"")),NAV!$D372:S372),"")=""),0,'Daily AUM'!T372-(IFERROR(LOOKUP(2,1/(('Daily AUM'!$D372:S372&lt;&gt;"")*(NAV!$D372:S372&lt;&gt;"")),'Daily AUM'!$D372:S372),"")*(NAV!T372/IFERROR(LOOKUP(2,1/(('Daily AUM'!$D372:S372&lt;&gt;"")*(NAV!$D372:S372&lt;&gt;"")),NAV!$D372:S372),"")))),0))</f>
        <v>19.960683585259403</v>
      </c>
      <c r="U372" s="2">
        <f>IF(OR('Daily AUM'!U372="",NAV!U372=""),0,IFERROR(IF(OR(IFERROR(LOOKUP(2,1/(('Daily AUM'!$D372:T372&lt;&gt;"")*(NAV!$D372:T372&lt;&gt;"")),'Daily AUM'!$D372:T372),"")="",IFERROR(LOOKUP(2,1/(('Daily AUM'!$D372:T372&lt;&gt;"")*(NAV!$D372:T372&lt;&gt;"")),NAV!$D372:T372),"")=""),0,'Daily AUM'!U372-(IFERROR(LOOKUP(2,1/(('Daily AUM'!$D372:T372&lt;&gt;"")*(NAV!$D372:T372&lt;&gt;"")),'Daily AUM'!$D372:T372),"")*(NAV!U372/IFERROR(LOOKUP(2,1/(('Daily AUM'!$D372:T372&lt;&gt;"")*(NAV!$D372:T372&lt;&gt;"")),NAV!$D372:T372),"")))),0))</f>
        <v>-18.880059249177293</v>
      </c>
      <c r="V372" s="2">
        <f>IF(OR('Daily AUM'!V372="",NAV!V372=""),0,IFERROR(IF(OR(IFERROR(LOOKUP(2,1/(('Daily AUM'!$D372:U372&lt;&gt;"")*(NAV!$D372:U372&lt;&gt;"")),'Daily AUM'!$D372:U372),"")="",IFERROR(LOOKUP(2,1/(('Daily AUM'!$D372:U372&lt;&gt;"")*(NAV!$D372:U372&lt;&gt;"")),NAV!$D372:U372),"")=""),0,'Daily AUM'!V372-(IFERROR(LOOKUP(2,1/(('Daily AUM'!$D372:U372&lt;&gt;"")*(NAV!$D372:U372&lt;&gt;"")),'Daily AUM'!$D372:U372),"")*(NAV!V372/IFERROR(LOOKUP(2,1/(('Daily AUM'!$D372:U372&lt;&gt;"")*(NAV!$D372:U372&lt;&gt;"")),NAV!$D372:U372),"")))),0))</f>
        <v>0.82118750715608257</v>
      </c>
      <c r="W372" s="2">
        <f>IF(OR('Daily AUM'!W372="",NAV!W372=""),0,IFERROR(IF(OR(IFERROR(LOOKUP(2,1/(('Daily AUM'!$D372:V372&lt;&gt;"")*(NAV!$D372:V372&lt;&gt;"")),'Daily AUM'!$D372:V372),"")="",IFERROR(LOOKUP(2,1/(('Daily AUM'!$D372:V372&lt;&gt;"")*(NAV!$D372:V372&lt;&gt;"")),NAV!$D372:V372),"")=""),0,'Daily AUM'!W372-(IFERROR(LOOKUP(2,1/(('Daily AUM'!$D372:V372&lt;&gt;"")*(NAV!$D372:V372&lt;&gt;"")),'Daily AUM'!$D372:V372),"")*(NAV!W372/IFERROR(LOOKUP(2,1/(('Daily AUM'!$D372:V372&lt;&gt;"")*(NAV!$D372:V372&lt;&gt;"")),NAV!$D372:V372),"")))),0))</f>
        <v>0.52829122784737592</v>
      </c>
      <c r="X372" s="2">
        <f>IF(OR('Daily AUM'!X372="",NAV!X372=""),0,IFERROR(IF(OR(IFERROR(LOOKUP(2,1/(('Daily AUM'!$D372:W372&lt;&gt;"")*(NAV!$D372:W372&lt;&gt;"")),'Daily AUM'!$D372:W372),"")="",IFERROR(LOOKUP(2,1/(('Daily AUM'!$D372:W372&lt;&gt;"")*(NAV!$D372:W372&lt;&gt;"")),NAV!$D372:W372),"")=""),0,'Daily AUM'!X372-(IFERROR(LOOKUP(2,1/(('Daily AUM'!$D372:W372&lt;&gt;"")*(NAV!$D372:W372&lt;&gt;"")),'Daily AUM'!$D372:W372),"")*(NAV!X372/IFERROR(LOOKUP(2,1/(('Daily AUM'!$D372:W372&lt;&gt;"")*(NAV!$D372:W372&lt;&gt;"")),NAV!$D372:W372),"")))),0))</f>
        <v>0.3376814696277961</v>
      </c>
      <c r="Y372" s="2">
        <f>IF(OR('Daily AUM'!Y372="",NAV!Y372=""),0,IFERROR(IF(OR(IFERROR(LOOKUP(2,1/(('Daily AUM'!$D372:X372&lt;&gt;"")*(NAV!$D372:X372&lt;&gt;"")),'Daily AUM'!$D372:X372),"")="",IFERROR(LOOKUP(2,1/(('Daily AUM'!$D372:X372&lt;&gt;"")*(NAV!$D372:X372&lt;&gt;"")),NAV!$D372:X372),"")=""),0,'Daily AUM'!Y372-(IFERROR(LOOKUP(2,1/(('Daily AUM'!$D372:X372&lt;&gt;"")*(NAV!$D372:X372&lt;&gt;"")),'Daily AUM'!$D372:X372),"")*(NAV!Y372/IFERROR(LOOKUP(2,1/(('Daily AUM'!$D372:X372&lt;&gt;"")*(NAV!$D372:X372&lt;&gt;"")),NAV!$D372:X372),"")))),0))</f>
        <v>0.16571807028753938</v>
      </c>
      <c r="Z372" s="2">
        <f>IF(OR('Daily AUM'!Z372="",NAV!Z372=""),0,IFERROR(IF(OR(IFERROR(LOOKUP(2,1/(('Daily AUM'!$D372:Y372&lt;&gt;"")*(NAV!$D372:Y372&lt;&gt;"")),'Daily AUM'!$D372:Y372),"")="",IFERROR(LOOKUP(2,1/(('Daily AUM'!$D372:Y372&lt;&gt;"")*(NAV!$D372:Y372&lt;&gt;"")),NAV!$D372:Y372),"")=""),0,'Daily AUM'!Z372-(IFERROR(LOOKUP(2,1/(('Daily AUM'!$D372:Y372&lt;&gt;"")*(NAV!$D372:Y372&lt;&gt;"")),'Daily AUM'!$D372:Y372),"")*(NAV!Z372/IFERROR(LOOKUP(2,1/(('Daily AUM'!$D372:Y372&lt;&gt;"")*(NAV!$D372:Y372&lt;&gt;"")),NAV!$D372:Y372),"")))),0))</f>
        <v>0.44014931851938854</v>
      </c>
      <c r="AA372" s="2">
        <f>IF(OR('Daily AUM'!AA372="",NAV!AA372=""),0,IFERROR(IF(OR(IFERROR(LOOKUP(2,1/(('Daily AUM'!$D372:Z372&lt;&gt;"")*(NAV!$D372:Z372&lt;&gt;"")),'Daily AUM'!$D372:Z372),"")="",IFERROR(LOOKUP(2,1/(('Daily AUM'!$D372:Z372&lt;&gt;"")*(NAV!$D372:Z372&lt;&gt;"")),NAV!$D372:Z372),"")=""),0,'Daily AUM'!AA372-(IFERROR(LOOKUP(2,1/(('Daily AUM'!$D372:Z372&lt;&gt;"")*(NAV!$D372:Z372&lt;&gt;"")),'Daily AUM'!$D372:Z372),"")*(NAV!AA372/IFERROR(LOOKUP(2,1/(('Daily AUM'!$D372:Z372&lt;&gt;"")*(NAV!$D372:Z372&lt;&gt;"")),NAV!$D372:Z372),"")))),0))</f>
        <v>2.0087836321722534</v>
      </c>
      <c r="AB372" s="2">
        <f>IF(OR('Daily AUM'!AB372="",NAV!AB372=""),0,IFERROR(IF(OR(IFERROR(LOOKUP(2,1/(('Daily AUM'!$D372:AA372&lt;&gt;"")*(NAV!$D372:AA372&lt;&gt;"")),'Daily AUM'!$D372:AA372),"")="",IFERROR(LOOKUP(2,1/(('Daily AUM'!$D372:AA372&lt;&gt;"")*(NAV!$D372:AA372&lt;&gt;"")),NAV!$D372:AA372),"")=""),0,'Daily AUM'!AB372-(IFERROR(LOOKUP(2,1/(('Daily AUM'!$D372:AA372&lt;&gt;"")*(NAV!$D372:AA372&lt;&gt;"")),'Daily AUM'!$D372:AA372),"")*(NAV!AB372/IFERROR(LOOKUP(2,1/(('Daily AUM'!$D372:AA372&lt;&gt;"")*(NAV!$D372:AA372&lt;&gt;"")),NAV!$D372:AA372),"")))),0))</f>
        <v>1.114287526427006</v>
      </c>
      <c r="AC372" s="2">
        <f>IF(OR('Daily AUM'!AC372="",NAV!AC372=""),0,IFERROR(IF(OR(IFERROR(LOOKUP(2,1/(('Daily AUM'!$D372:AB372&lt;&gt;"")*(NAV!$D372:AB372&lt;&gt;"")),'Daily AUM'!$D372:AB372),"")="",IFERROR(LOOKUP(2,1/(('Daily AUM'!$D372:AB372&lt;&gt;"")*(NAV!$D372:AB372&lt;&gt;"")),NAV!$D372:AB372),"")=""),0,'Daily AUM'!AC372-(IFERROR(LOOKUP(2,1/(('Daily AUM'!$D372:AB372&lt;&gt;"")*(NAV!$D372:AB372&lt;&gt;"")),'Daily AUM'!$D372:AB372),"")*(NAV!AC372/IFERROR(LOOKUP(2,1/(('Daily AUM'!$D372:AB372&lt;&gt;"")*(NAV!$D372:AB372&lt;&gt;"")),NAV!$D372:AB372),"")))),0))</f>
        <v>0.86683181818148114</v>
      </c>
      <c r="AD372" s="2">
        <f>IF(OR('Daily AUM'!AD372="",NAV!AD372=""),0,IFERROR(IF(OR(IFERROR(LOOKUP(2,1/(('Daily AUM'!$D372:AC372&lt;&gt;"")*(NAV!$D372:AC372&lt;&gt;"")),'Daily AUM'!$D372:AC372),"")="",IFERROR(LOOKUP(2,1/(('Daily AUM'!$D372:AC372&lt;&gt;"")*(NAV!$D372:AC372&lt;&gt;"")),NAV!$D372:AC372),"")=""),0,'Daily AUM'!AD372-(IFERROR(LOOKUP(2,1/(('Daily AUM'!$D372:AC372&lt;&gt;"")*(NAV!$D372:AC372&lt;&gt;"")),'Daily AUM'!$D372:AC372),"")*(NAV!AD372/IFERROR(LOOKUP(2,1/(('Daily AUM'!$D372:AC372&lt;&gt;"")*(NAV!$D372:AC372&lt;&gt;"")),NAV!$D372:AC372),"")))),0))</f>
        <v>19.590720318131162</v>
      </c>
      <c r="AE372" s="2">
        <f>IF(OR('Daily AUM'!AE372="",NAV!AE372=""),0,IFERROR(IF(OR(IFERROR(LOOKUP(2,1/(('Daily AUM'!$D372:AD372&lt;&gt;"")*(NAV!$D372:AD372&lt;&gt;"")),'Daily AUM'!$D372:AD372),"")="",IFERROR(LOOKUP(2,1/(('Daily AUM'!$D372:AD372&lt;&gt;"")*(NAV!$D372:AD372&lt;&gt;"")),NAV!$D372:AD372),"")=""),0,'Daily AUM'!AE372-(IFERROR(LOOKUP(2,1/(('Daily AUM'!$D372:AD372&lt;&gt;"")*(NAV!$D372:AD372&lt;&gt;"")),'Daily AUM'!$D372:AD372),"")*(NAV!AE372/IFERROR(LOOKUP(2,1/(('Daily AUM'!$D372:AD372&lt;&gt;"")*(NAV!$D372:AD372&lt;&gt;"")),NAV!$D372:AD372),"")))),0))</f>
        <v>-19.281689008498461</v>
      </c>
      <c r="AF372" s="2">
        <f>IF(OR('Daily AUM'!AF372="",NAV!AF372=""),0,IFERROR(IF(OR(IFERROR(LOOKUP(2,1/(('Daily AUM'!$D372:AE372&lt;&gt;"")*(NAV!$D372:AE372&lt;&gt;"")),'Daily AUM'!$D372:AE372),"")="",IFERROR(LOOKUP(2,1/(('Daily AUM'!$D372:AE372&lt;&gt;"")*(NAV!$D372:AE372&lt;&gt;"")),NAV!$D372:AE372),"")=""),0,'Daily AUM'!AF372-(IFERROR(LOOKUP(2,1/(('Daily AUM'!$D372:AE372&lt;&gt;"")*(NAV!$D372:AE372&lt;&gt;"")),'Daily AUM'!$D372:AE372),"")*(NAV!AF372/IFERROR(LOOKUP(2,1/(('Daily AUM'!$D372:AE372&lt;&gt;"")*(NAV!$D372:AE372&lt;&gt;"")),NAV!$D372:AE372),"")))),0))</f>
        <v>1.6473764570112053</v>
      </c>
      <c r="AG372" s="2">
        <f>IF(OR('Daily AUM'!AG372="",NAV!AG372=""),0,IFERROR(IF(OR(IFERROR(LOOKUP(2,1/(('Daily AUM'!$D372:AF372&lt;&gt;"")*(NAV!$D372:AF372&lt;&gt;"")),'Daily AUM'!$D372:AF372),"")="",IFERROR(LOOKUP(2,1/(('Daily AUM'!$D372:AF372&lt;&gt;"")*(NAV!$D372:AF372&lt;&gt;"")),NAV!$D372:AF372),"")=""),0,'Daily AUM'!AG372-(IFERROR(LOOKUP(2,1/(('Daily AUM'!$D372:AF372&lt;&gt;"")*(NAV!$D372:AF372&lt;&gt;"")),'Daily AUM'!$D372:AF372),"")*(NAV!AG372/IFERROR(LOOKUP(2,1/(('Daily AUM'!$D372:AF372&lt;&gt;"")*(NAV!$D372:AF372&lt;&gt;"")),NAV!$D372:AF372),"")))),0))</f>
        <v>1.6615514938603155</v>
      </c>
      <c r="AH372" s="2">
        <f>IF(OR('Daily AUM'!AH372="",NAV!AH372=""),0,IFERROR(IF(OR(IFERROR(LOOKUP(2,1/(('Daily AUM'!$D372:AG372&lt;&gt;"")*(NAV!$D372:AG372&lt;&gt;"")),'Daily AUM'!$D372:AG372),"")="",IFERROR(LOOKUP(2,1/(('Daily AUM'!$D372:AG372&lt;&gt;"")*(NAV!$D372:AG372&lt;&gt;"")),NAV!$D372:AG372),"")=""),0,'Daily AUM'!AH372-(IFERROR(LOOKUP(2,1/(('Daily AUM'!$D372:AG372&lt;&gt;"")*(NAV!$D372:AG372&lt;&gt;"")),'Daily AUM'!$D372:AG372),"")*(NAV!AH372/IFERROR(LOOKUP(2,1/(('Daily AUM'!$D372:AG372&lt;&gt;"")*(NAV!$D372:AG372&lt;&gt;"")),NAV!$D372:AG372),"")))),0))</f>
        <v>4.5520116150662489</v>
      </c>
      <c r="AI372" s="2">
        <f>IF(OR('Daily AUM'!AI372="",NAV!AI372=""),0,IFERROR(IF(OR(IFERROR(LOOKUP(2,1/(('Daily AUM'!$D372:AH372&lt;&gt;"")*(NAV!$D372:AH372&lt;&gt;"")),'Daily AUM'!$D372:AH372),"")="",IFERROR(LOOKUP(2,1/(('Daily AUM'!$D372:AH372&lt;&gt;"")*(NAV!$D372:AH372&lt;&gt;"")),NAV!$D372:AH372),"")=""),0,'Daily AUM'!AI372-(IFERROR(LOOKUP(2,1/(('Daily AUM'!$D372:AH372&lt;&gt;"")*(NAV!$D372:AH372&lt;&gt;"")),'Daily AUM'!$D372:AH372),"")*(NAV!AI372/IFERROR(LOOKUP(2,1/(('Daily AUM'!$D372:AH372&lt;&gt;"")*(NAV!$D372:AH372&lt;&gt;"")),NAV!$D372:AH372),"")))),0))</f>
        <v>-1.6359209818820091</v>
      </c>
      <c r="AJ372" s="2">
        <f>IF(OR('Daily AUM'!AJ372="",NAV!AJ372=""),0,IFERROR(IF(OR(IFERROR(LOOKUP(2,1/(('Daily AUM'!$D372:AI372&lt;&gt;"")*(NAV!$D372:AI372&lt;&gt;"")),'Daily AUM'!$D372:AI372),"")="",IFERROR(LOOKUP(2,1/(('Daily AUM'!$D372:AI372&lt;&gt;"")*(NAV!$D372:AI372&lt;&gt;"")),NAV!$D372:AI372),"")=""),0,'Daily AUM'!AJ372-(IFERROR(LOOKUP(2,1/(('Daily AUM'!$D372:AI372&lt;&gt;"")*(NAV!$D372:AI372&lt;&gt;"")),'Daily AUM'!$D372:AI372),"")*(NAV!AJ372/IFERROR(LOOKUP(2,1/(('Daily AUM'!$D372:AI372&lt;&gt;"")*(NAV!$D372:AI372&lt;&gt;"")),NAV!$D372:AI372),"")))),0))</f>
        <v>0.83045981601071617</v>
      </c>
      <c r="AK372" s="2">
        <f>IF(OR('Daily AUM'!AK372="",NAV!AK372=""),0,IFERROR(IF(OR(IFERROR(LOOKUP(2,1/(('Daily AUM'!$D372:AJ372&lt;&gt;"")*(NAV!$D372:AJ372&lt;&gt;"")),'Daily AUM'!$D372:AJ372),"")="",IFERROR(LOOKUP(2,1/(('Daily AUM'!$D372:AJ372&lt;&gt;"")*(NAV!$D372:AJ372&lt;&gt;"")),NAV!$D372:AJ372),"")=""),0,'Daily AUM'!AK372-(IFERROR(LOOKUP(2,1/(('Daily AUM'!$D372:AJ372&lt;&gt;"")*(NAV!$D372:AJ372&lt;&gt;"")),'Daily AUM'!$D372:AJ372),"")*(NAV!AK372/IFERROR(LOOKUP(2,1/(('Daily AUM'!$D372:AJ372&lt;&gt;"")*(NAV!$D372:AJ372&lt;&gt;"")),NAV!$D372:AJ372),"")))),0))</f>
        <v>0.15940671127737005</v>
      </c>
      <c r="AL372" s="2">
        <f>IF(OR('Daily AUM'!AL372="",NAV!AL372=""),0,IFERROR(IF(OR(IFERROR(LOOKUP(2,1/(('Daily AUM'!$D372:AK372&lt;&gt;"")*(NAV!$D372:AK372&lt;&gt;"")),'Daily AUM'!$D372:AK372),"")="",IFERROR(LOOKUP(2,1/(('Daily AUM'!$D372:AK372&lt;&gt;"")*(NAV!$D372:AK372&lt;&gt;"")),NAV!$D372:AK372),"")=""),0,'Daily AUM'!AL372-(IFERROR(LOOKUP(2,1/(('Daily AUM'!$D372:AK372&lt;&gt;"")*(NAV!$D372:AK372&lt;&gt;"")),'Daily AUM'!$D372:AK372),"")*(NAV!AL372/IFERROR(LOOKUP(2,1/(('Daily AUM'!$D372:AK372&lt;&gt;"")*(NAV!$D372:AK372&lt;&gt;"")),NAV!$D372:AK372),"")))),0))</f>
        <v>-0.51034233796895023</v>
      </c>
      <c r="AM372" s="2">
        <f>IF(OR('Daily AUM'!AM372="",NAV!AM372=""),0,IFERROR(IF(OR(IFERROR(LOOKUP(2,1/(('Daily AUM'!$D372:AL372&lt;&gt;"")*(NAV!$D372:AL372&lt;&gt;"")),'Daily AUM'!$D372:AL372),"")="",IFERROR(LOOKUP(2,1/(('Daily AUM'!$D372:AL372&lt;&gt;"")*(NAV!$D372:AL372&lt;&gt;"")),NAV!$D372:AL372),"")=""),0,'Daily AUM'!AM372-(IFERROR(LOOKUP(2,1/(('Daily AUM'!$D372:AL372&lt;&gt;"")*(NAV!$D372:AL372&lt;&gt;"")),'Daily AUM'!$D372:AL372),"")*(NAV!AM372/IFERROR(LOOKUP(2,1/(('Daily AUM'!$D372:AL372&lt;&gt;"")*(NAV!$D372:AL372&lt;&gt;"")),NAV!$D372:AL372),"")))),0))</f>
        <v>0.60478841774624925</v>
      </c>
      <c r="AN372" s="2">
        <f>IF(OR('Daily AUM'!AN372="",NAV!AN372=""),0,IFERROR(IF(OR(IFERROR(LOOKUP(2,1/(('Daily AUM'!$D372:AM372&lt;&gt;"")*(NAV!$D372:AM372&lt;&gt;"")),'Daily AUM'!$D372:AM372),"")="",IFERROR(LOOKUP(2,1/(('Daily AUM'!$D372:AM372&lt;&gt;"")*(NAV!$D372:AM372&lt;&gt;"")),NAV!$D372:AM372),"")=""),0,'Daily AUM'!AN372-(IFERROR(LOOKUP(2,1/(('Daily AUM'!$D372:AM372&lt;&gt;"")*(NAV!$D372:AM372&lt;&gt;"")),'Daily AUM'!$D372:AM372),"")*(NAV!AN372/IFERROR(LOOKUP(2,1/(('Daily AUM'!$D372:AM372&lt;&gt;"")*(NAV!$D372:AM372&lt;&gt;"")),NAV!$D372:AM372),"")))),0))</f>
        <v>-0.30175863153772298</v>
      </c>
      <c r="AO372" s="2">
        <f>IF(OR('Daily AUM'!AO372="",NAV!AO372=""),0,IFERROR(IF(OR(IFERROR(LOOKUP(2,1/(('Daily AUM'!$D372:AN372&lt;&gt;"")*(NAV!$D372:AN372&lt;&gt;"")),'Daily AUM'!$D372:AN372),"")="",IFERROR(LOOKUP(2,1/(('Daily AUM'!$D372:AN372&lt;&gt;"")*(NAV!$D372:AN372&lt;&gt;"")),NAV!$D372:AN372),"")=""),0,'Daily AUM'!AO372-(IFERROR(LOOKUP(2,1/(('Daily AUM'!$D372:AN372&lt;&gt;"")*(NAV!$D372:AN372&lt;&gt;"")),'Daily AUM'!$D372:AN372),"")*(NAV!AO372/IFERROR(LOOKUP(2,1/(('Daily AUM'!$D372:AN372&lt;&gt;"")*(NAV!$D372:AN372&lt;&gt;"")),NAV!$D372:AN372),"")))),0))</f>
        <v>0.77794369715115863</v>
      </c>
      <c r="AP372" s="2">
        <f>IF(OR('Daily AUM'!AP372="",NAV!AP372=""),0,IFERROR(IF(OR(IFERROR(LOOKUP(2,1/(('Daily AUM'!$D372:AO372&lt;&gt;"")*(NAV!$D372:AO372&lt;&gt;"")),'Daily AUM'!$D372:AO372),"")="",IFERROR(LOOKUP(2,1/(('Daily AUM'!$D372:AO372&lt;&gt;"")*(NAV!$D372:AO372&lt;&gt;"")),NAV!$D372:AO372),"")=""),0,'Daily AUM'!AP372-(IFERROR(LOOKUP(2,1/(('Daily AUM'!$D372:AO372&lt;&gt;"")*(NAV!$D372:AO372&lt;&gt;"")),'Daily AUM'!$D372:AO372),"")*(NAV!AP372/IFERROR(LOOKUP(2,1/(('Daily AUM'!$D372:AO372&lt;&gt;"")*(NAV!$D372:AO372&lt;&gt;"")),NAV!$D372:AO372),"")))),0))</f>
        <v>0.20418055396021373</v>
      </c>
      <c r="AQ372" s="2">
        <f>IF(OR('Daily AUM'!AQ372="",NAV!AQ372=""),0,IFERROR(IF(OR(IFERROR(LOOKUP(2,1/(('Daily AUM'!$D372:AP372&lt;&gt;"")*(NAV!$D372:AP372&lt;&gt;"")),'Daily AUM'!$D372:AP372),"")="",IFERROR(LOOKUP(2,1/(('Daily AUM'!$D372:AP372&lt;&gt;"")*(NAV!$D372:AP372&lt;&gt;"")),NAV!$D372:AP372),"")=""),0,'Daily AUM'!AQ372-(IFERROR(LOOKUP(2,1/(('Daily AUM'!$D372:AP372&lt;&gt;"")*(NAV!$D372:AP372&lt;&gt;"")),'Daily AUM'!$D372:AP372),"")*(NAV!AQ372/IFERROR(LOOKUP(2,1/(('Daily AUM'!$D372:AP372&lt;&gt;"")*(NAV!$D372:AP372&lt;&gt;"")),NAV!$D372:AP372),"")))),0))</f>
        <v>0.1446447683729275</v>
      </c>
      <c r="AR372" s="2">
        <f>IF(OR('Daily AUM'!AR372="",NAV!AR372=""),0,IFERROR(IF(OR(IFERROR(LOOKUP(2,1/(('Daily AUM'!$D372:AQ372&lt;&gt;"")*(NAV!$D372:AQ372&lt;&gt;"")),'Daily AUM'!$D372:AQ372),"")="",IFERROR(LOOKUP(2,1/(('Daily AUM'!$D372:AQ372&lt;&gt;"")*(NAV!$D372:AQ372&lt;&gt;"")),NAV!$D372:AQ372),"")=""),0,'Daily AUM'!AR372-(IFERROR(LOOKUP(2,1/(('Daily AUM'!$D372:AQ372&lt;&gt;"")*(NAV!$D372:AQ372&lt;&gt;"")),'Daily AUM'!$D372:AQ372),"")*(NAV!AR372/IFERROR(LOOKUP(2,1/(('Daily AUM'!$D372:AQ372&lt;&gt;"")*(NAV!$D372:AQ372&lt;&gt;"")),NAV!$D372:AQ372),"")))),0))</f>
        <v>19.700840986875846</v>
      </c>
      <c r="AS372" s="2">
        <f t="shared" si="10"/>
        <v>14.472199862752404</v>
      </c>
      <c r="AT372" s="2">
        <f t="shared" si="11"/>
        <v>32.574266170876399</v>
      </c>
    </row>
    <row r="373" spans="1:46" x14ac:dyDescent="0.2">
      <c r="A373" t="s">
        <v>421</v>
      </c>
      <c r="B373" t="s">
        <v>415</v>
      </c>
      <c r="C373" t="s">
        <v>13</v>
      </c>
      <c r="D373" s="2">
        <f>0</f>
        <v>0</v>
      </c>
      <c r="E373" s="2">
        <f>IF(OR('Daily AUM'!E373="",NAV!E373=""),0,IFERROR(IF(OR(IFERROR(LOOKUP(2,1/(('Daily AUM'!$D373:D373&lt;&gt;"")*(NAV!$D373:D373&lt;&gt;"")),'Daily AUM'!$D373:D373),"")="",IFERROR(LOOKUP(2,1/(('Daily AUM'!$D373:D373&lt;&gt;"")*(NAV!$D373:D373&lt;&gt;"")),NAV!$D373:D373),"")=""),0,'Daily AUM'!E373-(IFERROR(LOOKUP(2,1/(('Daily AUM'!$D373:D373&lt;&gt;"")*(NAV!$D373:D373&lt;&gt;"")),'Daily AUM'!$D373:D373),"")*(NAV!E373/IFERROR(LOOKUP(2,1/(('Daily AUM'!$D373:D373&lt;&gt;"")*(NAV!$D373:D373&lt;&gt;"")),NAV!$D373:D373),"")))),0))</f>
        <v>6.4620696849488013E-2</v>
      </c>
      <c r="F373" s="2">
        <f>IF(OR('Daily AUM'!F373="",NAV!F373=""),0,IFERROR(IF(OR(IFERROR(LOOKUP(2,1/(('Daily AUM'!$D373:E373&lt;&gt;"")*(NAV!$D373:E373&lt;&gt;"")),'Daily AUM'!$D373:E373),"")="",IFERROR(LOOKUP(2,1/(('Daily AUM'!$D373:E373&lt;&gt;"")*(NAV!$D373:E373&lt;&gt;"")),NAV!$D373:E373),"")=""),0,'Daily AUM'!F373-(IFERROR(LOOKUP(2,1/(('Daily AUM'!$D373:E373&lt;&gt;"")*(NAV!$D373:E373&lt;&gt;"")),'Daily AUM'!$D373:E373),"")*(NAV!F373/IFERROR(LOOKUP(2,1/(('Daily AUM'!$D373:E373&lt;&gt;"")*(NAV!$D373:E373&lt;&gt;"")),NAV!$D373:E373),"")))),0))</f>
        <v>-3.0552788983186474E-2</v>
      </c>
      <c r="G373" s="2">
        <f>IF(OR('Daily AUM'!G373="",NAV!G373=""),0,IFERROR(IF(OR(IFERROR(LOOKUP(2,1/(('Daily AUM'!$D373:F373&lt;&gt;"")*(NAV!$D373:F373&lt;&gt;"")),'Daily AUM'!$D373:F373),"")="",IFERROR(LOOKUP(2,1/(('Daily AUM'!$D373:F373&lt;&gt;"")*(NAV!$D373:F373&lt;&gt;"")),NAV!$D373:F373),"")=""),0,'Daily AUM'!G373-(IFERROR(LOOKUP(2,1/(('Daily AUM'!$D373:F373&lt;&gt;"")*(NAV!$D373:F373&lt;&gt;"")),'Daily AUM'!$D373:F373),"")*(NAV!G373/IFERROR(LOOKUP(2,1/(('Daily AUM'!$D373:F373&lt;&gt;"")*(NAV!$D373:F373&lt;&gt;"")),NAV!$D373:F373),"")))),0))</f>
        <v>-0.86554659478679241</v>
      </c>
      <c r="H373" s="2">
        <f>IF(OR('Daily AUM'!H373="",NAV!H373=""),0,IFERROR(IF(OR(IFERROR(LOOKUP(2,1/(('Daily AUM'!$D373:G373&lt;&gt;"")*(NAV!$D373:G373&lt;&gt;"")),'Daily AUM'!$D373:G373),"")="",IFERROR(LOOKUP(2,1/(('Daily AUM'!$D373:G373&lt;&gt;"")*(NAV!$D373:G373&lt;&gt;"")),NAV!$D373:G373),"")=""),0,'Daily AUM'!H373-(IFERROR(LOOKUP(2,1/(('Daily AUM'!$D373:G373&lt;&gt;"")*(NAV!$D373:G373&lt;&gt;"")),'Daily AUM'!$D373:G373),"")*(NAV!H373/IFERROR(LOOKUP(2,1/(('Daily AUM'!$D373:G373&lt;&gt;"")*(NAV!$D373:G373&lt;&gt;"")),NAV!$D373:G373),"")))),0))</f>
        <v>3.3956464517013956</v>
      </c>
      <c r="I373" s="2">
        <f>IF(OR('Daily AUM'!I373="",NAV!I373=""),0,IFERROR(IF(OR(IFERROR(LOOKUP(2,1/(('Daily AUM'!$D373:H373&lt;&gt;"")*(NAV!$D373:H373&lt;&gt;"")),'Daily AUM'!$D373:H373),"")="",IFERROR(LOOKUP(2,1/(('Daily AUM'!$D373:H373&lt;&gt;"")*(NAV!$D373:H373&lt;&gt;"")),NAV!$D373:H373),"")=""),0,'Daily AUM'!I373-(IFERROR(LOOKUP(2,1/(('Daily AUM'!$D373:H373&lt;&gt;"")*(NAV!$D373:H373&lt;&gt;"")),'Daily AUM'!$D373:H373),"")*(NAV!I373/IFERROR(LOOKUP(2,1/(('Daily AUM'!$D373:H373&lt;&gt;"")*(NAV!$D373:H373&lt;&gt;"")),NAV!$D373:H373),"")))),0))</f>
        <v>1.1465109259506789</v>
      </c>
      <c r="J373" s="2">
        <f>IF(OR('Daily AUM'!J373="",NAV!J373=""),0,IFERROR(IF(OR(IFERROR(LOOKUP(2,1/(('Daily AUM'!$D373:I373&lt;&gt;"")*(NAV!$D373:I373&lt;&gt;"")),'Daily AUM'!$D373:I373),"")="",IFERROR(LOOKUP(2,1/(('Daily AUM'!$D373:I373&lt;&gt;"")*(NAV!$D373:I373&lt;&gt;"")),NAV!$D373:I373),"")=""),0,'Daily AUM'!J373-(IFERROR(LOOKUP(2,1/(('Daily AUM'!$D373:I373&lt;&gt;"")*(NAV!$D373:I373&lt;&gt;"")),'Daily AUM'!$D373:I373),"")*(NAV!J373/IFERROR(LOOKUP(2,1/(('Daily AUM'!$D373:I373&lt;&gt;"")*(NAV!$D373:I373&lt;&gt;"")),NAV!$D373:I373),"")))),0))</f>
        <v>2.0045862294641665</v>
      </c>
      <c r="K373" s="2">
        <f>IF(OR('Daily AUM'!K373="",NAV!K373=""),0,IFERROR(IF(OR(IFERROR(LOOKUP(2,1/(('Daily AUM'!$D373:J373&lt;&gt;"")*(NAV!$D373:J373&lt;&gt;"")),'Daily AUM'!$D373:J373),"")="",IFERROR(LOOKUP(2,1/(('Daily AUM'!$D373:J373&lt;&gt;"")*(NAV!$D373:J373&lt;&gt;"")),NAV!$D373:J373),"")=""),0,'Daily AUM'!K373-(IFERROR(LOOKUP(2,1/(('Daily AUM'!$D373:J373&lt;&gt;"")*(NAV!$D373:J373&lt;&gt;"")),'Daily AUM'!$D373:J373),"")*(NAV!K373/IFERROR(LOOKUP(2,1/(('Daily AUM'!$D373:J373&lt;&gt;"")*(NAV!$D373:J373&lt;&gt;"")),NAV!$D373:J373),"")))),0))</f>
        <v>5.0059482377155291</v>
      </c>
      <c r="L373" s="2">
        <f>IF(OR('Daily AUM'!L373="",NAV!L373=""),0,IFERROR(IF(OR(IFERROR(LOOKUP(2,1/(('Daily AUM'!$D373:K373&lt;&gt;"")*(NAV!$D373:K373&lt;&gt;"")),'Daily AUM'!$D373:K373),"")="",IFERROR(LOOKUP(2,1/(('Daily AUM'!$D373:K373&lt;&gt;"")*(NAV!$D373:K373&lt;&gt;"")),NAV!$D373:K373),"")=""),0,'Daily AUM'!L373-(IFERROR(LOOKUP(2,1/(('Daily AUM'!$D373:K373&lt;&gt;"")*(NAV!$D373:K373&lt;&gt;"")),'Daily AUM'!$D373:K373),"")*(NAV!L373/IFERROR(LOOKUP(2,1/(('Daily AUM'!$D373:K373&lt;&gt;"")*(NAV!$D373:K373&lt;&gt;"")),NAV!$D373:K373),"")))),0))</f>
        <v>5.3123700258397548</v>
      </c>
      <c r="M373" s="2">
        <f>IF(OR('Daily AUM'!M373="",NAV!M373=""),0,IFERROR(IF(OR(IFERROR(LOOKUP(2,1/(('Daily AUM'!$D373:L373&lt;&gt;"")*(NAV!$D373:L373&lt;&gt;"")),'Daily AUM'!$D373:L373),"")="",IFERROR(LOOKUP(2,1/(('Daily AUM'!$D373:L373&lt;&gt;"")*(NAV!$D373:L373&lt;&gt;"")),NAV!$D373:L373),"")=""),0,'Daily AUM'!M373-(IFERROR(LOOKUP(2,1/(('Daily AUM'!$D373:L373&lt;&gt;"")*(NAV!$D373:L373&lt;&gt;"")),'Daily AUM'!$D373:L373),"")*(NAV!M373/IFERROR(LOOKUP(2,1/(('Daily AUM'!$D373:L373&lt;&gt;"")*(NAV!$D373:L373&lt;&gt;"")),NAV!$D373:L373),"")))),0))</f>
        <v>2.2244372448981267</v>
      </c>
      <c r="N373" s="2">
        <f>IF(OR('Daily AUM'!N373="",NAV!N373=""),0,IFERROR(IF(OR(IFERROR(LOOKUP(2,1/(('Daily AUM'!$D373:M373&lt;&gt;"")*(NAV!$D373:M373&lt;&gt;"")),'Daily AUM'!$D373:M373),"")="",IFERROR(LOOKUP(2,1/(('Daily AUM'!$D373:M373&lt;&gt;"")*(NAV!$D373:M373&lt;&gt;"")),NAV!$D373:M373),"")=""),0,'Daily AUM'!N373-(IFERROR(LOOKUP(2,1/(('Daily AUM'!$D373:M373&lt;&gt;"")*(NAV!$D373:M373&lt;&gt;"")),'Daily AUM'!$D373:M373),"")*(NAV!N373/IFERROR(LOOKUP(2,1/(('Daily AUM'!$D373:M373&lt;&gt;"")*(NAV!$D373:M373&lt;&gt;"")),NAV!$D373:M373),"")))),0))</f>
        <v>1.0328434020220811</v>
      </c>
      <c r="O373" s="2">
        <f>IF(OR('Daily AUM'!O373="",NAV!O373=""),0,IFERROR(IF(OR(IFERROR(LOOKUP(2,1/(('Daily AUM'!$D373:N373&lt;&gt;"")*(NAV!$D373:N373&lt;&gt;"")),'Daily AUM'!$D373:N373),"")="",IFERROR(LOOKUP(2,1/(('Daily AUM'!$D373:N373&lt;&gt;"")*(NAV!$D373:N373&lt;&gt;"")),NAV!$D373:N373),"")=""),0,'Daily AUM'!O373-(IFERROR(LOOKUP(2,1/(('Daily AUM'!$D373:N373&lt;&gt;"")*(NAV!$D373:N373&lt;&gt;"")),'Daily AUM'!$D373:N373),"")*(NAV!O373/IFERROR(LOOKUP(2,1/(('Daily AUM'!$D373:N373&lt;&gt;"")*(NAV!$D373:N373&lt;&gt;"")),NAV!$D373:N373),"")))),0))</f>
        <v>4.4831424234803308</v>
      </c>
      <c r="P373" s="2">
        <f>IF(OR('Daily AUM'!P373="",NAV!P373=""),0,IFERROR(IF(OR(IFERROR(LOOKUP(2,1/(('Daily AUM'!$D373:O373&lt;&gt;"")*(NAV!$D373:O373&lt;&gt;"")),'Daily AUM'!$D373:O373),"")="",IFERROR(LOOKUP(2,1/(('Daily AUM'!$D373:O373&lt;&gt;"")*(NAV!$D373:O373&lt;&gt;"")),NAV!$D373:O373),"")=""),0,'Daily AUM'!P373-(IFERROR(LOOKUP(2,1/(('Daily AUM'!$D373:O373&lt;&gt;"")*(NAV!$D373:O373&lt;&gt;"")),'Daily AUM'!$D373:O373),"")*(NAV!P373/IFERROR(LOOKUP(2,1/(('Daily AUM'!$D373:O373&lt;&gt;"")*(NAV!$D373:O373&lt;&gt;"")),NAV!$D373:O373),"")))),0))</f>
        <v>7.2939232215603624</v>
      </c>
      <c r="Q373" s="2">
        <f>IF(OR('Daily AUM'!Q373="",NAV!Q373=""),0,IFERROR(IF(OR(IFERROR(LOOKUP(2,1/(('Daily AUM'!$D373:P373&lt;&gt;"")*(NAV!$D373:P373&lt;&gt;"")),'Daily AUM'!$D373:P373),"")="",IFERROR(LOOKUP(2,1/(('Daily AUM'!$D373:P373&lt;&gt;"")*(NAV!$D373:P373&lt;&gt;"")),NAV!$D373:P373),"")=""),0,'Daily AUM'!Q373-(IFERROR(LOOKUP(2,1/(('Daily AUM'!$D373:P373&lt;&gt;"")*(NAV!$D373:P373&lt;&gt;"")),'Daily AUM'!$D373:P373),"")*(NAV!Q373/IFERROR(LOOKUP(2,1/(('Daily AUM'!$D373:P373&lt;&gt;"")*(NAV!$D373:P373&lt;&gt;"")),NAV!$D373:P373),"")))),0))</f>
        <v>3.0798039045553196</v>
      </c>
      <c r="R373" s="2">
        <f>IF(OR('Daily AUM'!R373="",NAV!R373=""),0,IFERROR(IF(OR(IFERROR(LOOKUP(2,1/(('Daily AUM'!$D373:Q373&lt;&gt;"")*(NAV!$D373:Q373&lt;&gt;"")),'Daily AUM'!$D373:Q373),"")="",IFERROR(LOOKUP(2,1/(('Daily AUM'!$D373:Q373&lt;&gt;"")*(NAV!$D373:Q373&lt;&gt;"")),NAV!$D373:Q373),"")=""),0,'Daily AUM'!R373-(IFERROR(LOOKUP(2,1/(('Daily AUM'!$D373:Q373&lt;&gt;"")*(NAV!$D373:Q373&lt;&gt;"")),'Daily AUM'!$D373:Q373),"")*(NAV!R373/IFERROR(LOOKUP(2,1/(('Daily AUM'!$D373:Q373&lt;&gt;"")*(NAV!$D373:Q373&lt;&gt;"")),NAV!$D373:Q373),"")))),0))</f>
        <v>0.20838089330027287</v>
      </c>
      <c r="S373" s="2">
        <f>IF(OR('Daily AUM'!S373="",NAV!S373=""),0,IFERROR(IF(OR(IFERROR(LOOKUP(2,1/(('Daily AUM'!$D373:R373&lt;&gt;"")*(NAV!$D373:R373&lt;&gt;"")),'Daily AUM'!$D373:R373),"")="",IFERROR(LOOKUP(2,1/(('Daily AUM'!$D373:R373&lt;&gt;"")*(NAV!$D373:R373&lt;&gt;"")),NAV!$D373:R373),"")=""),0,'Daily AUM'!S373-(IFERROR(LOOKUP(2,1/(('Daily AUM'!$D373:R373&lt;&gt;"")*(NAV!$D373:R373&lt;&gt;"")),'Daily AUM'!$D373:R373),"")*(NAV!S373/IFERROR(LOOKUP(2,1/(('Daily AUM'!$D373:R373&lt;&gt;"")*(NAV!$D373:R373&lt;&gt;"")),NAV!$D373:R373),"")))),0))</f>
        <v>1.5271510596476219</v>
      </c>
      <c r="T373" s="2">
        <f>IF(OR('Daily AUM'!T373="",NAV!T373=""),0,IFERROR(IF(OR(IFERROR(LOOKUP(2,1/(('Daily AUM'!$D373:S373&lt;&gt;"")*(NAV!$D373:S373&lt;&gt;"")),'Daily AUM'!$D373:S373),"")="",IFERROR(LOOKUP(2,1/(('Daily AUM'!$D373:S373&lt;&gt;"")*(NAV!$D373:S373&lt;&gt;"")),NAV!$D373:S373),"")=""),0,'Daily AUM'!T373-(IFERROR(LOOKUP(2,1/(('Daily AUM'!$D373:S373&lt;&gt;"")*(NAV!$D373:S373&lt;&gt;"")),'Daily AUM'!$D373:S373),"")*(NAV!T373/IFERROR(LOOKUP(2,1/(('Daily AUM'!$D373:S373&lt;&gt;"")*(NAV!$D373:S373&lt;&gt;"")),NAV!$D373:S373),"")))),0))</f>
        <v>23.340691842397064</v>
      </c>
      <c r="U373" s="2">
        <f>IF(OR('Daily AUM'!U373="",NAV!U373=""),0,IFERROR(IF(OR(IFERROR(LOOKUP(2,1/(('Daily AUM'!$D373:T373&lt;&gt;"")*(NAV!$D373:T373&lt;&gt;"")),'Daily AUM'!$D373:T373),"")="",IFERROR(LOOKUP(2,1/(('Daily AUM'!$D373:T373&lt;&gt;"")*(NAV!$D373:T373&lt;&gt;"")),NAV!$D373:T373),"")=""),0,'Daily AUM'!U373-(IFERROR(LOOKUP(2,1/(('Daily AUM'!$D373:T373&lt;&gt;"")*(NAV!$D373:T373&lt;&gt;"")),'Daily AUM'!$D373:T373),"")*(NAV!U373/IFERROR(LOOKUP(2,1/(('Daily AUM'!$D373:T373&lt;&gt;"")*(NAV!$D373:T373&lt;&gt;"")),NAV!$D373:T373),"")))),0))</f>
        <v>-21.73671262346943</v>
      </c>
      <c r="V373" s="2">
        <f>IF(OR('Daily AUM'!V373="",NAV!V373=""),0,IFERROR(IF(OR(IFERROR(LOOKUP(2,1/(('Daily AUM'!$D373:U373&lt;&gt;"")*(NAV!$D373:U373&lt;&gt;"")),'Daily AUM'!$D373:U373),"")="",IFERROR(LOOKUP(2,1/(('Daily AUM'!$D373:U373&lt;&gt;"")*(NAV!$D373:U373&lt;&gt;"")),NAV!$D373:U373),"")=""),0,'Daily AUM'!V373-(IFERROR(LOOKUP(2,1/(('Daily AUM'!$D373:U373&lt;&gt;"")*(NAV!$D373:U373&lt;&gt;"")),'Daily AUM'!$D373:U373),"")*(NAV!V373/IFERROR(LOOKUP(2,1/(('Daily AUM'!$D373:U373&lt;&gt;"")*(NAV!$D373:U373&lt;&gt;"")),NAV!$D373:U373),"")))),0))</f>
        <v>0.24484742067215848</v>
      </c>
      <c r="W373" s="2">
        <f>IF(OR('Daily AUM'!W373="",NAV!W373=""),0,IFERROR(IF(OR(IFERROR(LOOKUP(2,1/(('Daily AUM'!$D373:V373&lt;&gt;"")*(NAV!$D373:V373&lt;&gt;"")),'Daily AUM'!$D373:V373),"")="",IFERROR(LOOKUP(2,1/(('Daily AUM'!$D373:V373&lt;&gt;"")*(NAV!$D373:V373&lt;&gt;"")),NAV!$D373:V373),"")=""),0,'Daily AUM'!W373-(IFERROR(LOOKUP(2,1/(('Daily AUM'!$D373:V373&lt;&gt;"")*(NAV!$D373:V373&lt;&gt;"")),'Daily AUM'!$D373:V373),"")*(NAV!W373/IFERROR(LOOKUP(2,1/(('Daily AUM'!$D373:V373&lt;&gt;"")*(NAV!$D373:V373&lt;&gt;"")),NAV!$D373:V373),"")))),0))</f>
        <v>2.8356946538724515</v>
      </c>
      <c r="X373" s="2">
        <f>IF(OR('Daily AUM'!X373="",NAV!X373=""),0,IFERROR(IF(OR(IFERROR(LOOKUP(2,1/(('Daily AUM'!$D373:W373&lt;&gt;"")*(NAV!$D373:W373&lt;&gt;"")),'Daily AUM'!$D373:W373),"")="",IFERROR(LOOKUP(2,1/(('Daily AUM'!$D373:W373&lt;&gt;"")*(NAV!$D373:W373&lt;&gt;"")),NAV!$D373:W373),"")=""),0,'Daily AUM'!X373-(IFERROR(LOOKUP(2,1/(('Daily AUM'!$D373:W373&lt;&gt;"")*(NAV!$D373:W373&lt;&gt;"")),'Daily AUM'!$D373:W373),"")*(NAV!X373/IFERROR(LOOKUP(2,1/(('Daily AUM'!$D373:W373&lt;&gt;"")*(NAV!$D373:W373&lt;&gt;"")),NAV!$D373:W373),"")))),0))</f>
        <v>0.50104068116070266</v>
      </c>
      <c r="Y373" s="2">
        <f>IF(OR('Daily AUM'!Y373="",NAV!Y373=""),0,IFERROR(IF(OR(IFERROR(LOOKUP(2,1/(('Daily AUM'!$D373:X373&lt;&gt;"")*(NAV!$D373:X373&lt;&gt;"")),'Daily AUM'!$D373:X373),"")="",IFERROR(LOOKUP(2,1/(('Daily AUM'!$D373:X373&lt;&gt;"")*(NAV!$D373:X373&lt;&gt;"")),NAV!$D373:X373),"")=""),0,'Daily AUM'!Y373-(IFERROR(LOOKUP(2,1/(('Daily AUM'!$D373:X373&lt;&gt;"")*(NAV!$D373:X373&lt;&gt;"")),'Daily AUM'!$D373:X373),"")*(NAV!Y373/IFERROR(LOOKUP(2,1/(('Daily AUM'!$D373:X373&lt;&gt;"")*(NAV!$D373:X373&lt;&gt;"")),NAV!$D373:X373),"")))),0))</f>
        <v>1.74992519714624</v>
      </c>
      <c r="Z373" s="2">
        <f>IF(OR('Daily AUM'!Z373="",NAV!Z373=""),0,IFERROR(IF(OR(IFERROR(LOOKUP(2,1/(('Daily AUM'!$D373:Y373&lt;&gt;"")*(NAV!$D373:Y373&lt;&gt;"")),'Daily AUM'!$D373:Y373),"")="",IFERROR(LOOKUP(2,1/(('Daily AUM'!$D373:Y373&lt;&gt;"")*(NAV!$D373:Y373&lt;&gt;"")),NAV!$D373:Y373),"")=""),0,'Daily AUM'!Z373-(IFERROR(LOOKUP(2,1/(('Daily AUM'!$D373:Y373&lt;&gt;"")*(NAV!$D373:Y373&lt;&gt;"")),'Daily AUM'!$D373:Y373),"")*(NAV!Z373/IFERROR(LOOKUP(2,1/(('Daily AUM'!$D373:Y373&lt;&gt;"")*(NAV!$D373:Y373&lt;&gt;"")),NAV!$D373:Y373),"")))),0))</f>
        <v>0.46218833512057245</v>
      </c>
      <c r="AA373" s="2">
        <f>IF(OR('Daily AUM'!AA373="",NAV!AA373=""),0,IFERROR(IF(OR(IFERROR(LOOKUP(2,1/(('Daily AUM'!$D373:Z373&lt;&gt;"")*(NAV!$D373:Z373&lt;&gt;"")),'Daily AUM'!$D373:Z373),"")="",IFERROR(LOOKUP(2,1/(('Daily AUM'!$D373:Z373&lt;&gt;"")*(NAV!$D373:Z373&lt;&gt;"")),NAV!$D373:Z373),"")=""),0,'Daily AUM'!AA373-(IFERROR(LOOKUP(2,1/(('Daily AUM'!$D373:Z373&lt;&gt;"")*(NAV!$D373:Z373&lt;&gt;"")),'Daily AUM'!$D373:Z373),"")*(NAV!AA373/IFERROR(LOOKUP(2,1/(('Daily AUM'!$D373:Z373&lt;&gt;"")*(NAV!$D373:Z373&lt;&gt;"")),NAV!$D373:Z373),"")))),0))</f>
        <v>1.2116448344781929</v>
      </c>
      <c r="AB373" s="2">
        <f>IF(OR('Daily AUM'!AB373="",NAV!AB373=""),0,IFERROR(IF(OR(IFERROR(LOOKUP(2,1/(('Daily AUM'!$D373:AA373&lt;&gt;"")*(NAV!$D373:AA373&lt;&gt;"")),'Daily AUM'!$D373:AA373),"")="",IFERROR(LOOKUP(2,1/(('Daily AUM'!$D373:AA373&lt;&gt;"")*(NAV!$D373:AA373&lt;&gt;"")),NAV!$D373:AA373),"")=""),0,'Daily AUM'!AB373-(IFERROR(LOOKUP(2,1/(('Daily AUM'!$D373:AA373&lt;&gt;"")*(NAV!$D373:AA373&lt;&gt;"")),'Daily AUM'!$D373:AA373),"")*(NAV!AB373/IFERROR(LOOKUP(2,1/(('Daily AUM'!$D373:AA373&lt;&gt;"")*(NAV!$D373:AA373&lt;&gt;"")),NAV!$D373:AA373),"")))),0))</f>
        <v>1.9730029260972515</v>
      </c>
      <c r="AC373" s="2">
        <f>IF(OR('Daily AUM'!AC373="",NAV!AC373=""),0,IFERROR(IF(OR(IFERROR(LOOKUP(2,1/(('Daily AUM'!$D373:AB373&lt;&gt;"")*(NAV!$D373:AB373&lt;&gt;"")),'Daily AUM'!$D373:AB373),"")="",IFERROR(LOOKUP(2,1/(('Daily AUM'!$D373:AB373&lt;&gt;"")*(NAV!$D373:AB373&lt;&gt;"")),NAV!$D373:AB373),"")=""),0,'Daily AUM'!AC373-(IFERROR(LOOKUP(2,1/(('Daily AUM'!$D373:AB373&lt;&gt;"")*(NAV!$D373:AB373&lt;&gt;"")),'Daily AUM'!$D373:AB373),"")*(NAV!AC373/IFERROR(LOOKUP(2,1/(('Daily AUM'!$D373:AB373&lt;&gt;"")*(NAV!$D373:AB373&lt;&gt;"")),NAV!$D373:AB373),"")))),0))</f>
        <v>1.5865863361691481</v>
      </c>
      <c r="AD373" s="2">
        <f>IF(OR('Daily AUM'!AD373="",NAV!AD373=""),0,IFERROR(IF(OR(IFERROR(LOOKUP(2,1/(('Daily AUM'!$D373:AC373&lt;&gt;"")*(NAV!$D373:AC373&lt;&gt;"")),'Daily AUM'!$D373:AC373),"")="",IFERROR(LOOKUP(2,1/(('Daily AUM'!$D373:AC373&lt;&gt;"")*(NAV!$D373:AC373&lt;&gt;"")),NAV!$D373:AC373),"")=""),0,'Daily AUM'!AD373-(IFERROR(LOOKUP(2,1/(('Daily AUM'!$D373:AC373&lt;&gt;"")*(NAV!$D373:AC373&lt;&gt;"")),'Daily AUM'!$D373:AC373),"")*(NAV!AD373/IFERROR(LOOKUP(2,1/(('Daily AUM'!$D373:AC373&lt;&gt;"")*(NAV!$D373:AC373&lt;&gt;"")),NAV!$D373:AC373),"")))),0))</f>
        <v>-2.517338299963285</v>
      </c>
      <c r="AE373" s="2">
        <f>IF(OR('Daily AUM'!AE373="",NAV!AE373=""),0,IFERROR(IF(OR(IFERROR(LOOKUP(2,1/(('Daily AUM'!$D373:AD373&lt;&gt;"")*(NAV!$D373:AD373&lt;&gt;"")),'Daily AUM'!$D373:AD373),"")="",IFERROR(LOOKUP(2,1/(('Daily AUM'!$D373:AD373&lt;&gt;"")*(NAV!$D373:AD373&lt;&gt;"")),NAV!$D373:AD373),"")=""),0,'Daily AUM'!AE373-(IFERROR(LOOKUP(2,1/(('Daily AUM'!$D373:AD373&lt;&gt;"")*(NAV!$D373:AD373&lt;&gt;"")),'Daily AUM'!$D373:AD373),"")*(NAV!AE373/IFERROR(LOOKUP(2,1/(('Daily AUM'!$D373:AD373&lt;&gt;"")*(NAV!$D373:AD373&lt;&gt;"")),NAV!$D373:AD373),"")))),0))</f>
        <v>3.2933368763428916</v>
      </c>
      <c r="AF373" s="2">
        <f>IF(OR('Daily AUM'!AF373="",NAV!AF373=""),0,IFERROR(IF(OR(IFERROR(LOOKUP(2,1/(('Daily AUM'!$D373:AE373&lt;&gt;"")*(NAV!$D373:AE373&lt;&gt;"")),'Daily AUM'!$D373:AE373),"")="",IFERROR(LOOKUP(2,1/(('Daily AUM'!$D373:AE373&lt;&gt;"")*(NAV!$D373:AE373&lt;&gt;"")),NAV!$D373:AE373),"")=""),0,'Daily AUM'!AF373-(IFERROR(LOOKUP(2,1/(('Daily AUM'!$D373:AE373&lt;&gt;"")*(NAV!$D373:AE373&lt;&gt;"")),'Daily AUM'!$D373:AE373),"")*(NAV!AF373/IFERROR(LOOKUP(2,1/(('Daily AUM'!$D373:AE373&lt;&gt;"")*(NAV!$D373:AE373&lt;&gt;"")),NAV!$D373:AE373),"")))),0))</f>
        <v>2.7973321831291287</v>
      </c>
      <c r="AG373" s="2">
        <f>IF(OR('Daily AUM'!AG373="",NAV!AG373=""),0,IFERROR(IF(OR(IFERROR(LOOKUP(2,1/(('Daily AUM'!$D373:AF373&lt;&gt;"")*(NAV!$D373:AF373&lt;&gt;"")),'Daily AUM'!$D373:AF373),"")="",IFERROR(LOOKUP(2,1/(('Daily AUM'!$D373:AF373&lt;&gt;"")*(NAV!$D373:AF373&lt;&gt;"")),NAV!$D373:AF373),"")=""),0,'Daily AUM'!AG373-(IFERROR(LOOKUP(2,1/(('Daily AUM'!$D373:AF373&lt;&gt;"")*(NAV!$D373:AF373&lt;&gt;"")),'Daily AUM'!$D373:AF373),"")*(NAV!AG373/IFERROR(LOOKUP(2,1/(('Daily AUM'!$D373:AF373&lt;&gt;"")*(NAV!$D373:AF373&lt;&gt;"")),NAV!$D373:AF373),"")))),0))</f>
        <v>2.7652143961777256</v>
      </c>
      <c r="AH373" s="2">
        <f>IF(OR('Daily AUM'!AH373="",NAV!AH373=""),0,IFERROR(IF(OR(IFERROR(LOOKUP(2,1/(('Daily AUM'!$D373:AG373&lt;&gt;"")*(NAV!$D373:AG373&lt;&gt;"")),'Daily AUM'!$D373:AG373),"")="",IFERROR(LOOKUP(2,1/(('Daily AUM'!$D373:AG373&lt;&gt;"")*(NAV!$D373:AG373&lt;&gt;"")),NAV!$D373:AG373),"")=""),0,'Daily AUM'!AH373-(IFERROR(LOOKUP(2,1/(('Daily AUM'!$D373:AG373&lt;&gt;"")*(NAV!$D373:AG373&lt;&gt;"")),'Daily AUM'!$D373:AG373),"")*(NAV!AH373/IFERROR(LOOKUP(2,1/(('Daily AUM'!$D373:AG373&lt;&gt;"")*(NAV!$D373:AG373&lt;&gt;"")),NAV!$D373:AG373),"")))),0))</f>
        <v>0.62425584725542649</v>
      </c>
      <c r="AI373" s="2">
        <f>IF(OR('Daily AUM'!AI373="",NAV!AI373=""),0,IFERROR(IF(OR(IFERROR(LOOKUP(2,1/(('Daily AUM'!$D373:AH373&lt;&gt;"")*(NAV!$D373:AH373&lt;&gt;"")),'Daily AUM'!$D373:AH373),"")="",IFERROR(LOOKUP(2,1/(('Daily AUM'!$D373:AH373&lt;&gt;"")*(NAV!$D373:AH373&lt;&gt;"")),NAV!$D373:AH373),"")=""),0,'Daily AUM'!AI373-(IFERROR(LOOKUP(2,1/(('Daily AUM'!$D373:AH373&lt;&gt;"")*(NAV!$D373:AH373&lt;&gt;"")),'Daily AUM'!$D373:AH373),"")*(NAV!AI373/IFERROR(LOOKUP(2,1/(('Daily AUM'!$D373:AH373&lt;&gt;"")*(NAV!$D373:AH373&lt;&gt;"")),NAV!$D373:AH373),"")))),0))</f>
        <v>4.7071889582812219</v>
      </c>
      <c r="AJ373" s="2">
        <f>IF(OR('Daily AUM'!AJ373="",NAV!AJ373=""),0,IFERROR(IF(OR(IFERROR(LOOKUP(2,1/(('Daily AUM'!$D373:AI373&lt;&gt;"")*(NAV!$D373:AI373&lt;&gt;"")),'Daily AUM'!$D373:AI373),"")="",IFERROR(LOOKUP(2,1/(('Daily AUM'!$D373:AI373&lt;&gt;"")*(NAV!$D373:AI373&lt;&gt;"")),NAV!$D373:AI373),"")=""),0,'Daily AUM'!AJ373-(IFERROR(LOOKUP(2,1/(('Daily AUM'!$D373:AI373&lt;&gt;"")*(NAV!$D373:AI373&lt;&gt;"")),'Daily AUM'!$D373:AI373),"")*(NAV!AJ373/IFERROR(LOOKUP(2,1/(('Daily AUM'!$D373:AI373&lt;&gt;"")*(NAV!$D373:AI373&lt;&gt;"")),NAV!$D373:AI373),"")))),0))</f>
        <v>1.6130417620206572</v>
      </c>
      <c r="AK373" s="2">
        <f>IF(OR('Daily AUM'!AK373="",NAV!AK373=""),0,IFERROR(IF(OR(IFERROR(LOOKUP(2,1/(('Daily AUM'!$D373:AJ373&lt;&gt;"")*(NAV!$D373:AJ373&lt;&gt;"")),'Daily AUM'!$D373:AJ373),"")="",IFERROR(LOOKUP(2,1/(('Daily AUM'!$D373:AJ373&lt;&gt;"")*(NAV!$D373:AJ373&lt;&gt;"")),NAV!$D373:AJ373),"")=""),0,'Daily AUM'!AK373-(IFERROR(LOOKUP(2,1/(('Daily AUM'!$D373:AJ373&lt;&gt;"")*(NAV!$D373:AJ373&lt;&gt;"")),'Daily AUM'!$D373:AJ373),"")*(NAV!AK373/IFERROR(LOOKUP(2,1/(('Daily AUM'!$D373:AJ373&lt;&gt;"")*(NAV!$D373:AJ373&lt;&gt;"")),NAV!$D373:AJ373),"")))),0))</f>
        <v>1.6438580819844901</v>
      </c>
      <c r="AL373" s="2">
        <f>IF(OR('Daily AUM'!AL373="",NAV!AL373=""),0,IFERROR(IF(OR(IFERROR(LOOKUP(2,1/(('Daily AUM'!$D373:AK373&lt;&gt;"")*(NAV!$D373:AK373&lt;&gt;"")),'Daily AUM'!$D373:AK373),"")="",IFERROR(LOOKUP(2,1/(('Daily AUM'!$D373:AK373&lt;&gt;"")*(NAV!$D373:AK373&lt;&gt;"")),NAV!$D373:AK373),"")=""),0,'Daily AUM'!AL373-(IFERROR(LOOKUP(2,1/(('Daily AUM'!$D373:AK373&lt;&gt;"")*(NAV!$D373:AK373&lt;&gt;"")),'Daily AUM'!$D373:AK373),"")*(NAV!AL373/IFERROR(LOOKUP(2,1/(('Daily AUM'!$D373:AK373&lt;&gt;"")*(NAV!$D373:AK373&lt;&gt;"")),NAV!$D373:AK373),"")))),0))</f>
        <v>0.39417549918425721</v>
      </c>
      <c r="AM373" s="2">
        <f>IF(OR('Daily AUM'!AM373="",NAV!AM373=""),0,IFERROR(IF(OR(IFERROR(LOOKUP(2,1/(('Daily AUM'!$D373:AL373&lt;&gt;"")*(NAV!$D373:AL373&lt;&gt;"")),'Daily AUM'!$D373:AL373),"")="",IFERROR(LOOKUP(2,1/(('Daily AUM'!$D373:AL373&lt;&gt;"")*(NAV!$D373:AL373&lt;&gt;"")),NAV!$D373:AL373),"")=""),0,'Daily AUM'!AM373-(IFERROR(LOOKUP(2,1/(('Daily AUM'!$D373:AL373&lt;&gt;"")*(NAV!$D373:AL373&lt;&gt;"")),'Daily AUM'!$D373:AL373),"")*(NAV!AM373/IFERROR(LOOKUP(2,1/(('Daily AUM'!$D373:AL373&lt;&gt;"")*(NAV!$D373:AL373&lt;&gt;"")),NAV!$D373:AL373),"")))),0))</f>
        <v>0.96314969290551744</v>
      </c>
      <c r="AN373" s="2">
        <f>IF(OR('Daily AUM'!AN373="",NAV!AN373=""),0,IFERROR(IF(OR(IFERROR(LOOKUP(2,1/(('Daily AUM'!$D373:AM373&lt;&gt;"")*(NAV!$D373:AM373&lt;&gt;"")),'Daily AUM'!$D373:AM373),"")="",IFERROR(LOOKUP(2,1/(('Daily AUM'!$D373:AM373&lt;&gt;"")*(NAV!$D373:AM373&lt;&gt;"")),NAV!$D373:AM373),"")=""),0,'Daily AUM'!AN373-(IFERROR(LOOKUP(2,1/(('Daily AUM'!$D373:AM373&lt;&gt;"")*(NAV!$D373:AM373&lt;&gt;"")),'Daily AUM'!$D373:AM373),"")*(NAV!AN373/IFERROR(LOOKUP(2,1/(('Daily AUM'!$D373:AM373&lt;&gt;"")*(NAV!$D373:AM373&lt;&gt;"")),NAV!$D373:AM373),"")))),0))</f>
        <v>0.36747595594215454</v>
      </c>
      <c r="AO373" s="2">
        <f>IF(OR('Daily AUM'!AO373="",NAV!AO373=""),0,IFERROR(IF(OR(IFERROR(LOOKUP(2,1/(('Daily AUM'!$D373:AN373&lt;&gt;"")*(NAV!$D373:AN373&lt;&gt;"")),'Daily AUM'!$D373:AN373),"")="",IFERROR(LOOKUP(2,1/(('Daily AUM'!$D373:AN373&lt;&gt;"")*(NAV!$D373:AN373&lt;&gt;"")),NAV!$D373:AN373),"")=""),0,'Daily AUM'!AO373-(IFERROR(LOOKUP(2,1/(('Daily AUM'!$D373:AN373&lt;&gt;"")*(NAV!$D373:AN373&lt;&gt;"")),'Daily AUM'!$D373:AN373),"")*(NAV!AO373/IFERROR(LOOKUP(2,1/(('Daily AUM'!$D373:AN373&lt;&gt;"")*(NAV!$D373:AN373&lt;&gt;"")),NAV!$D373:AN373),"")))),0))</f>
        <v>-1.6686656919714551</v>
      </c>
      <c r="AP373" s="2">
        <f>IF(OR('Daily AUM'!AP373="",NAV!AP373=""),0,IFERROR(IF(OR(IFERROR(LOOKUP(2,1/(('Daily AUM'!$D373:AO373&lt;&gt;"")*(NAV!$D373:AO373&lt;&gt;"")),'Daily AUM'!$D373:AO373),"")="",IFERROR(LOOKUP(2,1/(('Daily AUM'!$D373:AO373&lt;&gt;"")*(NAV!$D373:AO373&lt;&gt;"")),NAV!$D373:AO373),"")=""),0,'Daily AUM'!AP373-(IFERROR(LOOKUP(2,1/(('Daily AUM'!$D373:AO373&lt;&gt;"")*(NAV!$D373:AO373&lt;&gt;"")),'Daily AUM'!$D373:AO373),"")*(NAV!AP373/IFERROR(LOOKUP(2,1/(('Daily AUM'!$D373:AO373&lt;&gt;"")*(NAV!$D373:AO373&lt;&gt;"")),NAV!$D373:AO373),"")))),0))</f>
        <v>0.99771966361595332</v>
      </c>
      <c r="AQ373" s="2">
        <f>IF(OR('Daily AUM'!AQ373="",NAV!AQ373=""),0,IFERROR(IF(OR(IFERROR(LOOKUP(2,1/(('Daily AUM'!$D373:AP373&lt;&gt;"")*(NAV!$D373:AP373&lt;&gt;"")),'Daily AUM'!$D373:AP373),"")="",IFERROR(LOOKUP(2,1/(('Daily AUM'!$D373:AP373&lt;&gt;"")*(NAV!$D373:AP373&lt;&gt;"")),NAV!$D373:AP373),"")=""),0,'Daily AUM'!AQ373-(IFERROR(LOOKUP(2,1/(('Daily AUM'!$D373:AP373&lt;&gt;"")*(NAV!$D373:AP373&lt;&gt;"")),'Daily AUM'!$D373:AP373),"")*(NAV!AQ373/IFERROR(LOOKUP(2,1/(('Daily AUM'!$D373:AP373&lt;&gt;"")*(NAV!$D373:AP373&lt;&gt;"")),NAV!$D373:AP373),"")))),0))</f>
        <v>0.19140000000015789</v>
      </c>
      <c r="AR373" s="2">
        <f>IF(OR('Daily AUM'!AR373="",NAV!AR373=""),0,IFERROR(IF(OR(IFERROR(LOOKUP(2,1/(('Daily AUM'!$D373:AQ373&lt;&gt;"")*(NAV!$D373:AQ373&lt;&gt;"")),'Daily AUM'!$D373:AQ373),"")="",IFERROR(LOOKUP(2,1/(('Daily AUM'!$D373:AQ373&lt;&gt;"")*(NAV!$D373:AQ373&lt;&gt;"")),NAV!$D373:AQ373),"")=""),0,'Daily AUM'!AR373-(IFERROR(LOOKUP(2,1/(('Daily AUM'!$D373:AQ373&lt;&gt;"")*(NAV!$D373:AQ373&lt;&gt;"")),'Daily AUM'!$D373:AQ373),"")*(NAV!AR373/IFERROR(LOOKUP(2,1/(('Daily AUM'!$D373:AQ373&lt;&gt;"")*(NAV!$D373:AQ373&lt;&gt;"")),NAV!$D373:AQ373),"")))),0))</f>
        <v>20.438847313156202</v>
      </c>
      <c r="AS373" s="2">
        <f t="shared" si="10"/>
        <v>42.754131808144848</v>
      </c>
      <c r="AT373" s="2">
        <f t="shared" si="11"/>
        <v>41.844414669926209</v>
      </c>
    </row>
    <row r="374" spans="1:46" x14ac:dyDescent="0.2">
      <c r="A374" t="s">
        <v>422</v>
      </c>
      <c r="B374" t="s">
        <v>415</v>
      </c>
      <c r="C374" t="s">
        <v>13</v>
      </c>
      <c r="D374" s="2">
        <f>0</f>
        <v>0</v>
      </c>
      <c r="E374" s="2">
        <f>IF(OR('Daily AUM'!E374="",NAV!E374=""),0,IFERROR(IF(OR(IFERROR(LOOKUP(2,1/(('Daily AUM'!$D374:D374&lt;&gt;"")*(NAV!$D374:D374&lt;&gt;"")),'Daily AUM'!$D374:D374),"")="",IFERROR(LOOKUP(2,1/(('Daily AUM'!$D374:D374&lt;&gt;"")*(NAV!$D374:D374&lt;&gt;"")),NAV!$D374:D374),"")=""),0,'Daily AUM'!E374-(IFERROR(LOOKUP(2,1/(('Daily AUM'!$D374:D374&lt;&gt;"")*(NAV!$D374:D374&lt;&gt;"")),'Daily AUM'!$D374:D374),"")*(NAV!E374/IFERROR(LOOKUP(2,1/(('Daily AUM'!$D374:D374&lt;&gt;"")*(NAV!$D374:D374&lt;&gt;"")),NAV!$D374:D374),"")))),0))</f>
        <v>-4.3482108090295242</v>
      </c>
      <c r="F374" s="2">
        <f>IF(OR('Daily AUM'!F374="",NAV!F374=""),0,IFERROR(IF(OR(IFERROR(LOOKUP(2,1/(('Daily AUM'!$D374:E374&lt;&gt;"")*(NAV!$D374:E374&lt;&gt;"")),'Daily AUM'!$D374:E374),"")="",IFERROR(LOOKUP(2,1/(('Daily AUM'!$D374:E374&lt;&gt;"")*(NAV!$D374:E374&lt;&gt;"")),NAV!$D374:E374),"")=""),0,'Daily AUM'!F374-(IFERROR(LOOKUP(2,1/(('Daily AUM'!$D374:E374&lt;&gt;"")*(NAV!$D374:E374&lt;&gt;"")),'Daily AUM'!$D374:E374),"")*(NAV!F374/IFERROR(LOOKUP(2,1/(('Daily AUM'!$D374:E374&lt;&gt;"")*(NAV!$D374:E374&lt;&gt;"")),NAV!$D374:E374),"")))),0))</f>
        <v>4.9764422839189137E-2</v>
      </c>
      <c r="G374" s="2">
        <f>IF(OR('Daily AUM'!G374="",NAV!G374=""),0,IFERROR(IF(OR(IFERROR(LOOKUP(2,1/(('Daily AUM'!$D374:F374&lt;&gt;"")*(NAV!$D374:F374&lt;&gt;"")),'Daily AUM'!$D374:F374),"")="",IFERROR(LOOKUP(2,1/(('Daily AUM'!$D374:F374&lt;&gt;"")*(NAV!$D374:F374&lt;&gt;"")),NAV!$D374:F374),"")=""),0,'Daily AUM'!G374-(IFERROR(LOOKUP(2,1/(('Daily AUM'!$D374:F374&lt;&gt;"")*(NAV!$D374:F374&lt;&gt;"")),'Daily AUM'!$D374:F374),"")*(NAV!G374/IFERROR(LOOKUP(2,1/(('Daily AUM'!$D374:F374&lt;&gt;"")*(NAV!$D374:F374&lt;&gt;"")),NAV!$D374:F374),"")))),0))</f>
        <v>-0.1825530021042141</v>
      </c>
      <c r="H374" s="2">
        <f>IF(OR('Daily AUM'!H374="",NAV!H374=""),0,IFERROR(IF(OR(IFERROR(LOOKUP(2,1/(('Daily AUM'!$D374:G374&lt;&gt;"")*(NAV!$D374:G374&lt;&gt;"")),'Daily AUM'!$D374:G374),"")="",IFERROR(LOOKUP(2,1/(('Daily AUM'!$D374:G374&lt;&gt;"")*(NAV!$D374:G374&lt;&gt;"")),NAV!$D374:G374),"")=""),0,'Daily AUM'!H374-(IFERROR(LOOKUP(2,1/(('Daily AUM'!$D374:G374&lt;&gt;"")*(NAV!$D374:G374&lt;&gt;"")),'Daily AUM'!$D374:G374),"")*(NAV!H374/IFERROR(LOOKUP(2,1/(('Daily AUM'!$D374:G374&lt;&gt;"")*(NAV!$D374:G374&lt;&gt;"")),NAV!$D374:G374),"")))),0))</f>
        <v>1.0357230468750913</v>
      </c>
      <c r="I374" s="2">
        <f>IF(OR('Daily AUM'!I374="",NAV!I374=""),0,IFERROR(IF(OR(IFERROR(LOOKUP(2,1/(('Daily AUM'!$D374:H374&lt;&gt;"")*(NAV!$D374:H374&lt;&gt;"")),'Daily AUM'!$D374:H374),"")="",IFERROR(LOOKUP(2,1/(('Daily AUM'!$D374:H374&lt;&gt;"")*(NAV!$D374:H374&lt;&gt;"")),NAV!$D374:H374),"")=""),0,'Daily AUM'!I374-(IFERROR(LOOKUP(2,1/(('Daily AUM'!$D374:H374&lt;&gt;"")*(NAV!$D374:H374&lt;&gt;"")),'Daily AUM'!$D374:H374),"")*(NAV!I374/IFERROR(LOOKUP(2,1/(('Daily AUM'!$D374:H374&lt;&gt;"")*(NAV!$D374:H374&lt;&gt;"")),NAV!$D374:H374),"")))),0))</f>
        <v>2.9581552745664794</v>
      </c>
      <c r="J374" s="2">
        <f>IF(OR('Daily AUM'!J374="",NAV!J374=""),0,IFERROR(IF(OR(IFERROR(LOOKUP(2,1/(('Daily AUM'!$D374:I374&lt;&gt;"")*(NAV!$D374:I374&lt;&gt;"")),'Daily AUM'!$D374:I374),"")="",IFERROR(LOOKUP(2,1/(('Daily AUM'!$D374:I374&lt;&gt;"")*(NAV!$D374:I374&lt;&gt;"")),NAV!$D374:I374),"")=""),0,'Daily AUM'!J374-(IFERROR(LOOKUP(2,1/(('Daily AUM'!$D374:I374&lt;&gt;"")*(NAV!$D374:I374&lt;&gt;"")),'Daily AUM'!$D374:I374),"")*(NAV!J374/IFERROR(LOOKUP(2,1/(('Daily AUM'!$D374:I374&lt;&gt;"")*(NAV!$D374:I374&lt;&gt;"")),NAV!$D374:I374),"")))),0))</f>
        <v>0.6435157006189911</v>
      </c>
      <c r="K374" s="2">
        <f>IF(OR('Daily AUM'!K374="",NAV!K374=""),0,IFERROR(IF(OR(IFERROR(LOOKUP(2,1/(('Daily AUM'!$D374:J374&lt;&gt;"")*(NAV!$D374:J374&lt;&gt;"")),'Daily AUM'!$D374:J374),"")="",IFERROR(LOOKUP(2,1/(('Daily AUM'!$D374:J374&lt;&gt;"")*(NAV!$D374:J374&lt;&gt;"")),NAV!$D374:J374),"")=""),0,'Daily AUM'!K374-(IFERROR(LOOKUP(2,1/(('Daily AUM'!$D374:J374&lt;&gt;"")*(NAV!$D374:J374&lt;&gt;"")),'Daily AUM'!$D374:J374),"")*(NAV!K374/IFERROR(LOOKUP(2,1/(('Daily AUM'!$D374:J374&lt;&gt;"")*(NAV!$D374:J374&lt;&gt;"")),NAV!$D374:J374),"")))),0))</f>
        <v>0.33959516053982952</v>
      </c>
      <c r="L374" s="2">
        <f>IF(OR('Daily AUM'!L374="",NAV!L374=""),0,IFERROR(IF(OR(IFERROR(LOOKUP(2,1/(('Daily AUM'!$D374:K374&lt;&gt;"")*(NAV!$D374:K374&lt;&gt;"")),'Daily AUM'!$D374:K374),"")="",IFERROR(LOOKUP(2,1/(('Daily AUM'!$D374:K374&lt;&gt;"")*(NAV!$D374:K374&lt;&gt;"")),NAV!$D374:K374),"")=""),0,'Daily AUM'!L374-(IFERROR(LOOKUP(2,1/(('Daily AUM'!$D374:K374&lt;&gt;"")*(NAV!$D374:K374&lt;&gt;"")),'Daily AUM'!$D374:K374),"")*(NAV!L374/IFERROR(LOOKUP(2,1/(('Daily AUM'!$D374:K374&lt;&gt;"")*(NAV!$D374:K374&lt;&gt;"")),NAV!$D374:K374),"")))),0))</f>
        <v>0.68734279254726971</v>
      </c>
      <c r="M374" s="2">
        <f>IF(OR('Daily AUM'!M374="",NAV!M374=""),0,IFERROR(IF(OR(IFERROR(LOOKUP(2,1/(('Daily AUM'!$D374:L374&lt;&gt;"")*(NAV!$D374:L374&lt;&gt;"")),'Daily AUM'!$D374:L374),"")="",IFERROR(LOOKUP(2,1/(('Daily AUM'!$D374:L374&lt;&gt;"")*(NAV!$D374:L374&lt;&gt;"")),NAV!$D374:L374),"")=""),0,'Daily AUM'!M374-(IFERROR(LOOKUP(2,1/(('Daily AUM'!$D374:L374&lt;&gt;"")*(NAV!$D374:L374&lt;&gt;"")),'Daily AUM'!$D374:L374),"")*(NAV!M374/IFERROR(LOOKUP(2,1/(('Daily AUM'!$D374:L374&lt;&gt;"")*(NAV!$D374:L374&lt;&gt;"")),NAV!$D374:L374),"")))),0))</f>
        <v>1.7487147043070763</v>
      </c>
      <c r="N374" s="2">
        <f>IF(OR('Daily AUM'!N374="",NAV!N374=""),0,IFERROR(IF(OR(IFERROR(LOOKUP(2,1/(('Daily AUM'!$D374:M374&lt;&gt;"")*(NAV!$D374:M374&lt;&gt;"")),'Daily AUM'!$D374:M374),"")="",IFERROR(LOOKUP(2,1/(('Daily AUM'!$D374:M374&lt;&gt;"")*(NAV!$D374:M374&lt;&gt;"")),NAV!$D374:M374),"")=""),0,'Daily AUM'!N374-(IFERROR(LOOKUP(2,1/(('Daily AUM'!$D374:M374&lt;&gt;"")*(NAV!$D374:M374&lt;&gt;"")),'Daily AUM'!$D374:M374),"")*(NAV!N374/IFERROR(LOOKUP(2,1/(('Daily AUM'!$D374:M374&lt;&gt;"")*(NAV!$D374:M374&lt;&gt;"")),NAV!$D374:M374),"")))),0))</f>
        <v>1.2823628248763725</v>
      </c>
      <c r="O374" s="2">
        <f>IF(OR('Daily AUM'!O374="",NAV!O374=""),0,IFERROR(IF(OR(IFERROR(LOOKUP(2,1/(('Daily AUM'!$D374:N374&lt;&gt;"")*(NAV!$D374:N374&lt;&gt;"")),'Daily AUM'!$D374:N374),"")="",IFERROR(LOOKUP(2,1/(('Daily AUM'!$D374:N374&lt;&gt;"")*(NAV!$D374:N374&lt;&gt;"")),NAV!$D374:N374),"")=""),0,'Daily AUM'!O374-(IFERROR(LOOKUP(2,1/(('Daily AUM'!$D374:N374&lt;&gt;"")*(NAV!$D374:N374&lt;&gt;"")),'Daily AUM'!$D374:N374),"")*(NAV!O374/IFERROR(LOOKUP(2,1/(('Daily AUM'!$D374:N374&lt;&gt;"")*(NAV!$D374:N374&lt;&gt;"")),NAV!$D374:N374),"")))),0))</f>
        <v>1.4380826226501995</v>
      </c>
      <c r="P374" s="2">
        <f>IF(OR('Daily AUM'!P374="",NAV!P374=""),0,IFERROR(IF(OR(IFERROR(LOOKUP(2,1/(('Daily AUM'!$D374:O374&lt;&gt;"")*(NAV!$D374:O374&lt;&gt;"")),'Daily AUM'!$D374:O374),"")="",IFERROR(LOOKUP(2,1/(('Daily AUM'!$D374:O374&lt;&gt;"")*(NAV!$D374:O374&lt;&gt;"")),NAV!$D374:O374),"")=""),0,'Daily AUM'!P374-(IFERROR(LOOKUP(2,1/(('Daily AUM'!$D374:O374&lt;&gt;"")*(NAV!$D374:O374&lt;&gt;"")),'Daily AUM'!$D374:O374),"")*(NAV!P374/IFERROR(LOOKUP(2,1/(('Daily AUM'!$D374:O374&lt;&gt;"")*(NAV!$D374:O374&lt;&gt;"")),NAV!$D374:O374),"")))),0))</f>
        <v>0.25906218065711073</v>
      </c>
      <c r="Q374" s="2">
        <f>IF(OR('Daily AUM'!Q374="",NAV!Q374=""),0,IFERROR(IF(OR(IFERROR(LOOKUP(2,1/(('Daily AUM'!$D374:P374&lt;&gt;"")*(NAV!$D374:P374&lt;&gt;"")),'Daily AUM'!$D374:P374),"")="",IFERROR(LOOKUP(2,1/(('Daily AUM'!$D374:P374&lt;&gt;"")*(NAV!$D374:P374&lt;&gt;"")),NAV!$D374:P374),"")=""),0,'Daily AUM'!Q374-(IFERROR(LOOKUP(2,1/(('Daily AUM'!$D374:P374&lt;&gt;"")*(NAV!$D374:P374&lt;&gt;"")),'Daily AUM'!$D374:P374),"")*(NAV!Q374/IFERROR(LOOKUP(2,1/(('Daily AUM'!$D374:P374&lt;&gt;"")*(NAV!$D374:P374&lt;&gt;"")),NAV!$D374:P374),"")))),0))</f>
        <v>-8.0477101297447007E-2</v>
      </c>
      <c r="R374" s="2">
        <f>IF(OR('Daily AUM'!R374="",NAV!R374=""),0,IFERROR(IF(OR(IFERROR(LOOKUP(2,1/(('Daily AUM'!$D374:Q374&lt;&gt;"")*(NAV!$D374:Q374&lt;&gt;"")),'Daily AUM'!$D374:Q374),"")="",IFERROR(LOOKUP(2,1/(('Daily AUM'!$D374:Q374&lt;&gt;"")*(NAV!$D374:Q374&lt;&gt;"")),NAV!$D374:Q374),"")=""),0,'Daily AUM'!R374-(IFERROR(LOOKUP(2,1/(('Daily AUM'!$D374:Q374&lt;&gt;"")*(NAV!$D374:Q374&lt;&gt;"")),'Daily AUM'!$D374:Q374),"")*(NAV!R374/IFERROR(LOOKUP(2,1/(('Daily AUM'!$D374:Q374&lt;&gt;"")*(NAV!$D374:Q374&lt;&gt;"")),NAV!$D374:Q374),"")))),0))</f>
        <v>0.77340771246758777</v>
      </c>
      <c r="S374" s="2">
        <f>IF(OR('Daily AUM'!S374="",NAV!S374=""),0,IFERROR(IF(OR(IFERROR(LOOKUP(2,1/(('Daily AUM'!$D374:R374&lt;&gt;"")*(NAV!$D374:R374&lt;&gt;"")),'Daily AUM'!$D374:R374),"")="",IFERROR(LOOKUP(2,1/(('Daily AUM'!$D374:R374&lt;&gt;"")*(NAV!$D374:R374&lt;&gt;"")),NAV!$D374:R374),"")=""),0,'Daily AUM'!S374-(IFERROR(LOOKUP(2,1/(('Daily AUM'!$D374:R374&lt;&gt;"")*(NAV!$D374:R374&lt;&gt;"")),'Daily AUM'!$D374:R374),"")*(NAV!S374/IFERROR(LOOKUP(2,1/(('Daily AUM'!$D374:R374&lt;&gt;"")*(NAV!$D374:R374&lt;&gt;"")),NAV!$D374:R374),"")))),0))</f>
        <v>-0.45590599105798901</v>
      </c>
      <c r="T374" s="2">
        <f>IF(OR('Daily AUM'!T374="",NAV!T374=""),0,IFERROR(IF(OR(IFERROR(LOOKUP(2,1/(('Daily AUM'!$D374:S374&lt;&gt;"")*(NAV!$D374:S374&lt;&gt;"")),'Daily AUM'!$D374:S374),"")="",IFERROR(LOOKUP(2,1/(('Daily AUM'!$D374:S374&lt;&gt;"")*(NAV!$D374:S374&lt;&gt;"")),NAV!$D374:S374),"")=""),0,'Daily AUM'!T374-(IFERROR(LOOKUP(2,1/(('Daily AUM'!$D374:S374&lt;&gt;"")*(NAV!$D374:S374&lt;&gt;"")),'Daily AUM'!$D374:S374),"")*(NAV!T374/IFERROR(LOOKUP(2,1/(('Daily AUM'!$D374:S374&lt;&gt;"")*(NAV!$D374:S374&lt;&gt;"")),NAV!$D374:S374),"")))),0))</f>
        <v>18.744161452597154</v>
      </c>
      <c r="U374" s="2">
        <f>IF(OR('Daily AUM'!U374="",NAV!U374=""),0,IFERROR(IF(OR(IFERROR(LOOKUP(2,1/(('Daily AUM'!$D374:T374&lt;&gt;"")*(NAV!$D374:T374&lt;&gt;"")),'Daily AUM'!$D374:T374),"")="",IFERROR(LOOKUP(2,1/(('Daily AUM'!$D374:T374&lt;&gt;"")*(NAV!$D374:T374&lt;&gt;"")),NAV!$D374:T374),"")=""),0,'Daily AUM'!U374-(IFERROR(LOOKUP(2,1/(('Daily AUM'!$D374:T374&lt;&gt;"")*(NAV!$D374:T374&lt;&gt;"")),'Daily AUM'!$D374:T374),"")*(NAV!U374/IFERROR(LOOKUP(2,1/(('Daily AUM'!$D374:T374&lt;&gt;"")*(NAV!$D374:T374&lt;&gt;"")),NAV!$D374:T374),"")))),0))</f>
        <v>-18.583424966140001</v>
      </c>
      <c r="V374" s="2">
        <f>IF(OR('Daily AUM'!V374="",NAV!V374=""),0,IFERROR(IF(OR(IFERROR(LOOKUP(2,1/(('Daily AUM'!$D374:U374&lt;&gt;"")*(NAV!$D374:U374&lt;&gt;"")),'Daily AUM'!$D374:U374),"")="",IFERROR(LOOKUP(2,1/(('Daily AUM'!$D374:U374&lt;&gt;"")*(NAV!$D374:U374&lt;&gt;"")),NAV!$D374:U374),"")=""),0,'Daily AUM'!V374-(IFERROR(LOOKUP(2,1/(('Daily AUM'!$D374:U374&lt;&gt;"")*(NAV!$D374:U374&lt;&gt;"")),'Daily AUM'!$D374:U374),"")*(NAV!V374/IFERROR(LOOKUP(2,1/(('Daily AUM'!$D374:U374&lt;&gt;"")*(NAV!$D374:U374&lt;&gt;"")),NAV!$D374:U374),"")))),0))</f>
        <v>0.11109055315273508</v>
      </c>
      <c r="W374" s="2">
        <f>IF(OR('Daily AUM'!W374="",NAV!W374=""),0,IFERROR(IF(OR(IFERROR(LOOKUP(2,1/(('Daily AUM'!$D374:V374&lt;&gt;"")*(NAV!$D374:V374&lt;&gt;"")),'Daily AUM'!$D374:V374),"")="",IFERROR(LOOKUP(2,1/(('Daily AUM'!$D374:V374&lt;&gt;"")*(NAV!$D374:V374&lt;&gt;"")),NAV!$D374:V374),"")=""),0,'Daily AUM'!W374-(IFERROR(LOOKUP(2,1/(('Daily AUM'!$D374:V374&lt;&gt;"")*(NAV!$D374:V374&lt;&gt;"")),'Daily AUM'!$D374:V374),"")*(NAV!W374/IFERROR(LOOKUP(2,1/(('Daily AUM'!$D374:V374&lt;&gt;"")*(NAV!$D374:V374&lt;&gt;"")),NAV!$D374:V374),"")))),0))</f>
        <v>0.66796993630600809</v>
      </c>
      <c r="X374" s="2">
        <f>IF(OR('Daily AUM'!X374="",NAV!X374=""),0,IFERROR(IF(OR(IFERROR(LOOKUP(2,1/(('Daily AUM'!$D374:W374&lt;&gt;"")*(NAV!$D374:W374&lt;&gt;"")),'Daily AUM'!$D374:W374),"")="",IFERROR(LOOKUP(2,1/(('Daily AUM'!$D374:W374&lt;&gt;"")*(NAV!$D374:W374&lt;&gt;"")),NAV!$D374:W374),"")=""),0,'Daily AUM'!X374-(IFERROR(LOOKUP(2,1/(('Daily AUM'!$D374:W374&lt;&gt;"")*(NAV!$D374:W374&lt;&gt;"")),'Daily AUM'!$D374:W374),"")*(NAV!X374/IFERROR(LOOKUP(2,1/(('Daily AUM'!$D374:W374&lt;&gt;"")*(NAV!$D374:W374&lt;&gt;"")),NAV!$D374:W374),"")))),0))</f>
        <v>-8.10544282593969</v>
      </c>
      <c r="Y374" s="2">
        <f>IF(OR('Daily AUM'!Y374="",NAV!Y374=""),0,IFERROR(IF(OR(IFERROR(LOOKUP(2,1/(('Daily AUM'!$D374:X374&lt;&gt;"")*(NAV!$D374:X374&lt;&gt;"")),'Daily AUM'!$D374:X374),"")="",IFERROR(LOOKUP(2,1/(('Daily AUM'!$D374:X374&lt;&gt;"")*(NAV!$D374:X374&lt;&gt;"")),NAV!$D374:X374),"")=""),0,'Daily AUM'!Y374-(IFERROR(LOOKUP(2,1/(('Daily AUM'!$D374:X374&lt;&gt;"")*(NAV!$D374:X374&lt;&gt;"")),'Daily AUM'!$D374:X374),"")*(NAV!Y374/IFERROR(LOOKUP(2,1/(('Daily AUM'!$D374:X374&lt;&gt;"")*(NAV!$D374:X374&lt;&gt;"")),NAV!$D374:X374),"")))),0))</f>
        <v>-1.2915234694673927E-2</v>
      </c>
      <c r="Z374" s="2">
        <f>IF(OR('Daily AUM'!Z374="",NAV!Z374=""),0,IFERROR(IF(OR(IFERROR(LOOKUP(2,1/(('Daily AUM'!$D374:Y374&lt;&gt;"")*(NAV!$D374:Y374&lt;&gt;"")),'Daily AUM'!$D374:Y374),"")="",IFERROR(LOOKUP(2,1/(('Daily AUM'!$D374:Y374&lt;&gt;"")*(NAV!$D374:Y374&lt;&gt;"")),NAV!$D374:Y374),"")=""),0,'Daily AUM'!Z374-(IFERROR(LOOKUP(2,1/(('Daily AUM'!$D374:Y374&lt;&gt;"")*(NAV!$D374:Y374&lt;&gt;"")),'Daily AUM'!$D374:Y374),"")*(NAV!Z374/IFERROR(LOOKUP(2,1/(('Daily AUM'!$D374:Y374&lt;&gt;"")*(NAV!$D374:Y374&lt;&gt;"")),NAV!$D374:Y374),"")))),0))</f>
        <v>-0.89908631130401773</v>
      </c>
      <c r="AA374" s="2">
        <f>IF(OR('Daily AUM'!AA374="",NAV!AA374=""),0,IFERROR(IF(OR(IFERROR(LOOKUP(2,1/(('Daily AUM'!$D374:Z374&lt;&gt;"")*(NAV!$D374:Z374&lt;&gt;"")),'Daily AUM'!$D374:Z374),"")="",IFERROR(LOOKUP(2,1/(('Daily AUM'!$D374:Z374&lt;&gt;"")*(NAV!$D374:Z374&lt;&gt;"")),NAV!$D374:Z374),"")=""),0,'Daily AUM'!AA374-(IFERROR(LOOKUP(2,1/(('Daily AUM'!$D374:Z374&lt;&gt;"")*(NAV!$D374:Z374&lt;&gt;"")),'Daily AUM'!$D374:Z374),"")*(NAV!AA374/IFERROR(LOOKUP(2,1/(('Daily AUM'!$D374:Z374&lt;&gt;"")*(NAV!$D374:Z374&lt;&gt;"")),NAV!$D374:Z374),"")))),0))</f>
        <v>-5.0636675363421091E-2</v>
      </c>
      <c r="AB374" s="2">
        <f>IF(OR('Daily AUM'!AB374="",NAV!AB374=""),0,IFERROR(IF(OR(IFERROR(LOOKUP(2,1/(('Daily AUM'!$D374:AA374&lt;&gt;"")*(NAV!$D374:AA374&lt;&gt;"")),'Daily AUM'!$D374:AA374),"")="",IFERROR(LOOKUP(2,1/(('Daily AUM'!$D374:AA374&lt;&gt;"")*(NAV!$D374:AA374&lt;&gt;"")),NAV!$D374:AA374),"")=""),0,'Daily AUM'!AB374-(IFERROR(LOOKUP(2,1/(('Daily AUM'!$D374:AA374&lt;&gt;"")*(NAV!$D374:AA374&lt;&gt;"")),'Daily AUM'!$D374:AA374),"")*(NAV!AB374/IFERROR(LOOKUP(2,1/(('Daily AUM'!$D374:AA374&lt;&gt;"")*(NAV!$D374:AA374&lt;&gt;"")),NAV!$D374:AA374),"")))),0))</f>
        <v>1.1539047145097356</v>
      </c>
      <c r="AC374" s="2">
        <f>IF(OR('Daily AUM'!AC374="",NAV!AC374=""),0,IFERROR(IF(OR(IFERROR(LOOKUP(2,1/(('Daily AUM'!$D374:AB374&lt;&gt;"")*(NAV!$D374:AB374&lt;&gt;"")),'Daily AUM'!$D374:AB374),"")="",IFERROR(LOOKUP(2,1/(('Daily AUM'!$D374:AB374&lt;&gt;"")*(NAV!$D374:AB374&lt;&gt;"")),NAV!$D374:AB374),"")=""),0,'Daily AUM'!AC374-(IFERROR(LOOKUP(2,1/(('Daily AUM'!$D374:AB374&lt;&gt;"")*(NAV!$D374:AB374&lt;&gt;"")),'Daily AUM'!$D374:AB374),"")*(NAV!AC374/IFERROR(LOOKUP(2,1/(('Daily AUM'!$D374:AB374&lt;&gt;"")*(NAV!$D374:AB374&lt;&gt;"")),NAV!$D374:AB374),"")))),0))</f>
        <v>-0.35501716791941362</v>
      </c>
      <c r="AD374" s="2">
        <f>IF(OR('Daily AUM'!AD374="",NAV!AD374=""),0,IFERROR(IF(OR(IFERROR(LOOKUP(2,1/(('Daily AUM'!$D374:AC374&lt;&gt;"")*(NAV!$D374:AC374&lt;&gt;"")),'Daily AUM'!$D374:AC374),"")="",IFERROR(LOOKUP(2,1/(('Daily AUM'!$D374:AC374&lt;&gt;"")*(NAV!$D374:AC374&lt;&gt;"")),NAV!$D374:AC374),"")=""),0,'Daily AUM'!AD374-(IFERROR(LOOKUP(2,1/(('Daily AUM'!$D374:AC374&lt;&gt;"")*(NAV!$D374:AC374&lt;&gt;"")),'Daily AUM'!$D374:AC374),"")*(NAV!AD374/IFERROR(LOOKUP(2,1/(('Daily AUM'!$D374:AC374&lt;&gt;"")*(NAV!$D374:AC374&lt;&gt;"")),NAV!$D374:AC374),"")))),0))</f>
        <v>-1.6392092447440518</v>
      </c>
      <c r="AE374" s="2">
        <f>IF(OR('Daily AUM'!AE374="",NAV!AE374=""),0,IFERROR(IF(OR(IFERROR(LOOKUP(2,1/(('Daily AUM'!$D374:AD374&lt;&gt;"")*(NAV!$D374:AD374&lt;&gt;"")),'Daily AUM'!$D374:AD374),"")="",IFERROR(LOOKUP(2,1/(('Daily AUM'!$D374:AD374&lt;&gt;"")*(NAV!$D374:AD374&lt;&gt;"")),NAV!$D374:AD374),"")=""),0,'Daily AUM'!AE374-(IFERROR(LOOKUP(2,1/(('Daily AUM'!$D374:AD374&lt;&gt;"")*(NAV!$D374:AD374&lt;&gt;"")),'Daily AUM'!$D374:AD374),"")*(NAV!AE374/IFERROR(LOOKUP(2,1/(('Daily AUM'!$D374:AD374&lt;&gt;"")*(NAV!$D374:AD374&lt;&gt;"")),NAV!$D374:AD374),"")))),0))</f>
        <v>1.9165382172132013</v>
      </c>
      <c r="AF374" s="2">
        <f>IF(OR('Daily AUM'!AF374="",NAV!AF374=""),0,IFERROR(IF(OR(IFERROR(LOOKUP(2,1/(('Daily AUM'!$D374:AE374&lt;&gt;"")*(NAV!$D374:AE374&lt;&gt;"")),'Daily AUM'!$D374:AE374),"")="",IFERROR(LOOKUP(2,1/(('Daily AUM'!$D374:AE374&lt;&gt;"")*(NAV!$D374:AE374&lt;&gt;"")),NAV!$D374:AE374),"")=""),0,'Daily AUM'!AF374-(IFERROR(LOOKUP(2,1/(('Daily AUM'!$D374:AE374&lt;&gt;"")*(NAV!$D374:AE374&lt;&gt;"")),'Daily AUM'!$D374:AE374),"")*(NAV!AF374/IFERROR(LOOKUP(2,1/(('Daily AUM'!$D374:AE374&lt;&gt;"")*(NAV!$D374:AE374&lt;&gt;"")),NAV!$D374:AE374),"")))),0))</f>
        <v>1.1703376547325206</v>
      </c>
      <c r="AG374" s="2">
        <f>IF(OR('Daily AUM'!AG374="",NAV!AG374=""),0,IFERROR(IF(OR(IFERROR(LOOKUP(2,1/(('Daily AUM'!$D374:AF374&lt;&gt;"")*(NAV!$D374:AF374&lt;&gt;"")),'Daily AUM'!$D374:AF374),"")="",IFERROR(LOOKUP(2,1/(('Daily AUM'!$D374:AF374&lt;&gt;"")*(NAV!$D374:AF374&lt;&gt;"")),NAV!$D374:AF374),"")=""),0,'Daily AUM'!AG374-(IFERROR(LOOKUP(2,1/(('Daily AUM'!$D374:AF374&lt;&gt;"")*(NAV!$D374:AF374&lt;&gt;"")),'Daily AUM'!$D374:AF374),"")*(NAV!AG374/IFERROR(LOOKUP(2,1/(('Daily AUM'!$D374:AF374&lt;&gt;"")*(NAV!$D374:AF374&lt;&gt;"")),NAV!$D374:AF374),"")))),0))</f>
        <v>-1.66203121023932</v>
      </c>
      <c r="AH374" s="2">
        <f>IF(OR('Daily AUM'!AH374="",NAV!AH374=""),0,IFERROR(IF(OR(IFERROR(LOOKUP(2,1/(('Daily AUM'!$D374:AG374&lt;&gt;"")*(NAV!$D374:AG374&lt;&gt;"")),'Daily AUM'!$D374:AG374),"")="",IFERROR(LOOKUP(2,1/(('Daily AUM'!$D374:AG374&lt;&gt;"")*(NAV!$D374:AG374&lt;&gt;"")),NAV!$D374:AG374),"")=""),0,'Daily AUM'!AH374-(IFERROR(LOOKUP(2,1/(('Daily AUM'!$D374:AG374&lt;&gt;"")*(NAV!$D374:AG374&lt;&gt;"")),'Daily AUM'!$D374:AG374),"")*(NAV!AH374/IFERROR(LOOKUP(2,1/(('Daily AUM'!$D374:AG374&lt;&gt;"")*(NAV!$D374:AG374&lt;&gt;"")),NAV!$D374:AG374),"")))),0))</f>
        <v>0.35193558425862648</v>
      </c>
      <c r="AI374" s="2">
        <f>IF(OR('Daily AUM'!AI374="",NAV!AI374=""),0,IFERROR(IF(OR(IFERROR(LOOKUP(2,1/(('Daily AUM'!$D374:AH374&lt;&gt;"")*(NAV!$D374:AH374&lt;&gt;"")),'Daily AUM'!$D374:AH374),"")="",IFERROR(LOOKUP(2,1/(('Daily AUM'!$D374:AH374&lt;&gt;"")*(NAV!$D374:AH374&lt;&gt;"")),NAV!$D374:AH374),"")=""),0,'Daily AUM'!AI374-(IFERROR(LOOKUP(2,1/(('Daily AUM'!$D374:AH374&lt;&gt;"")*(NAV!$D374:AH374&lt;&gt;"")),'Daily AUM'!$D374:AH374),"")*(NAV!AI374/IFERROR(LOOKUP(2,1/(('Daily AUM'!$D374:AH374&lt;&gt;"")*(NAV!$D374:AH374&lt;&gt;"")),NAV!$D374:AH374),"")))),0))</f>
        <v>-0.86279080752819937</v>
      </c>
      <c r="AJ374" s="2">
        <f>IF(OR('Daily AUM'!AJ374="",NAV!AJ374=""),0,IFERROR(IF(OR(IFERROR(LOOKUP(2,1/(('Daily AUM'!$D374:AI374&lt;&gt;"")*(NAV!$D374:AI374&lt;&gt;"")),'Daily AUM'!$D374:AI374),"")="",IFERROR(LOOKUP(2,1/(('Daily AUM'!$D374:AI374&lt;&gt;"")*(NAV!$D374:AI374&lt;&gt;"")),NAV!$D374:AI374),"")=""),0,'Daily AUM'!AJ374-(IFERROR(LOOKUP(2,1/(('Daily AUM'!$D374:AI374&lt;&gt;"")*(NAV!$D374:AI374&lt;&gt;"")),'Daily AUM'!$D374:AI374),"")*(NAV!AJ374/IFERROR(LOOKUP(2,1/(('Daily AUM'!$D374:AI374&lt;&gt;"")*(NAV!$D374:AI374&lt;&gt;"")),NAV!$D374:AI374),"")))),0))</f>
        <v>0.46398845144381085</v>
      </c>
      <c r="AK374" s="2">
        <f>IF(OR('Daily AUM'!AK374="",NAV!AK374=""),0,IFERROR(IF(OR(IFERROR(LOOKUP(2,1/(('Daily AUM'!$D374:AJ374&lt;&gt;"")*(NAV!$D374:AJ374&lt;&gt;"")),'Daily AUM'!$D374:AJ374),"")="",IFERROR(LOOKUP(2,1/(('Daily AUM'!$D374:AJ374&lt;&gt;"")*(NAV!$D374:AJ374&lt;&gt;"")),NAV!$D374:AJ374),"")=""),0,'Daily AUM'!AK374-(IFERROR(LOOKUP(2,1/(('Daily AUM'!$D374:AJ374&lt;&gt;"")*(NAV!$D374:AJ374&lt;&gt;"")),'Daily AUM'!$D374:AJ374),"")*(NAV!AK374/IFERROR(LOOKUP(2,1/(('Daily AUM'!$D374:AJ374&lt;&gt;"")*(NAV!$D374:AJ374&lt;&gt;"")),NAV!$D374:AJ374),"")))),0))</f>
        <v>-0.12879775425335538</v>
      </c>
      <c r="AL374" s="2">
        <f>IF(OR('Daily AUM'!AL374="",NAV!AL374=""),0,IFERROR(IF(OR(IFERROR(LOOKUP(2,1/(('Daily AUM'!$D374:AK374&lt;&gt;"")*(NAV!$D374:AK374&lt;&gt;"")),'Daily AUM'!$D374:AK374),"")="",IFERROR(LOOKUP(2,1/(('Daily AUM'!$D374:AK374&lt;&gt;"")*(NAV!$D374:AK374&lt;&gt;"")),NAV!$D374:AK374),"")=""),0,'Daily AUM'!AL374-(IFERROR(LOOKUP(2,1/(('Daily AUM'!$D374:AK374&lt;&gt;"")*(NAV!$D374:AK374&lt;&gt;"")),'Daily AUM'!$D374:AK374),"")*(NAV!AL374/IFERROR(LOOKUP(2,1/(('Daily AUM'!$D374:AK374&lt;&gt;"")*(NAV!$D374:AK374&lt;&gt;"")),NAV!$D374:AK374),"")))),0))</f>
        <v>-0.27842361809030081</v>
      </c>
      <c r="AM374" s="2">
        <f>IF(OR('Daily AUM'!AM374="",NAV!AM374=""),0,IFERROR(IF(OR(IFERROR(LOOKUP(2,1/(('Daily AUM'!$D374:AL374&lt;&gt;"")*(NAV!$D374:AL374&lt;&gt;"")),'Daily AUM'!$D374:AL374),"")="",IFERROR(LOOKUP(2,1/(('Daily AUM'!$D374:AL374&lt;&gt;"")*(NAV!$D374:AL374&lt;&gt;"")),NAV!$D374:AL374),"")=""),0,'Daily AUM'!AM374-(IFERROR(LOOKUP(2,1/(('Daily AUM'!$D374:AL374&lt;&gt;"")*(NAV!$D374:AL374&lt;&gt;"")),'Daily AUM'!$D374:AL374),"")*(NAV!AM374/IFERROR(LOOKUP(2,1/(('Daily AUM'!$D374:AL374&lt;&gt;"")*(NAV!$D374:AL374&lt;&gt;"")),NAV!$D374:AL374),"")))),0))</f>
        <v>0.29966497060149777</v>
      </c>
      <c r="AN374" s="2">
        <f>IF(OR('Daily AUM'!AN374="",NAV!AN374=""),0,IFERROR(IF(OR(IFERROR(LOOKUP(2,1/(('Daily AUM'!$D374:AM374&lt;&gt;"")*(NAV!$D374:AM374&lt;&gt;"")),'Daily AUM'!$D374:AM374),"")="",IFERROR(LOOKUP(2,1/(('Daily AUM'!$D374:AM374&lt;&gt;"")*(NAV!$D374:AM374&lt;&gt;"")),NAV!$D374:AM374),"")=""),0,'Daily AUM'!AN374-(IFERROR(LOOKUP(2,1/(('Daily AUM'!$D374:AM374&lt;&gt;"")*(NAV!$D374:AM374&lt;&gt;"")),'Daily AUM'!$D374:AM374),"")*(NAV!AN374/IFERROR(LOOKUP(2,1/(('Daily AUM'!$D374:AM374&lt;&gt;"")*(NAV!$D374:AM374&lt;&gt;"")),NAV!$D374:AM374),"")))),0))</f>
        <v>5.3828865746027077E-2</v>
      </c>
      <c r="AO374" s="2">
        <f>IF(OR('Daily AUM'!AO374="",NAV!AO374=""),0,IFERROR(IF(OR(IFERROR(LOOKUP(2,1/(('Daily AUM'!$D374:AN374&lt;&gt;"")*(NAV!$D374:AN374&lt;&gt;"")),'Daily AUM'!$D374:AN374),"")="",IFERROR(LOOKUP(2,1/(('Daily AUM'!$D374:AN374&lt;&gt;"")*(NAV!$D374:AN374&lt;&gt;"")),NAV!$D374:AN374),"")=""),0,'Daily AUM'!AO374-(IFERROR(LOOKUP(2,1/(('Daily AUM'!$D374:AN374&lt;&gt;"")*(NAV!$D374:AN374&lt;&gt;"")),'Daily AUM'!$D374:AN374),"")*(NAV!AO374/IFERROR(LOOKUP(2,1/(('Daily AUM'!$D374:AN374&lt;&gt;"")*(NAV!$D374:AN374&lt;&gt;"")),NAV!$D374:AN374),"")))),0))</f>
        <v>-0.17025236300605684</v>
      </c>
      <c r="AP374" s="2">
        <f>IF(OR('Daily AUM'!AP374="",NAV!AP374=""),0,IFERROR(IF(OR(IFERROR(LOOKUP(2,1/(('Daily AUM'!$D374:AO374&lt;&gt;"")*(NAV!$D374:AO374&lt;&gt;"")),'Daily AUM'!$D374:AO374),"")="",IFERROR(LOOKUP(2,1/(('Daily AUM'!$D374:AO374&lt;&gt;"")*(NAV!$D374:AO374&lt;&gt;"")),NAV!$D374:AO374),"")=""),0,'Daily AUM'!AP374-(IFERROR(LOOKUP(2,1/(('Daily AUM'!$D374:AO374&lt;&gt;"")*(NAV!$D374:AO374&lt;&gt;"")),'Daily AUM'!$D374:AO374),"")*(NAV!AP374/IFERROR(LOOKUP(2,1/(('Daily AUM'!$D374:AO374&lt;&gt;"")*(NAV!$D374:AO374&lt;&gt;"")),NAV!$D374:AO374),"")))),0))</f>
        <v>-3.0904331115928017</v>
      </c>
      <c r="AQ374" s="2">
        <f>IF(OR('Daily AUM'!AQ374="",NAV!AQ374=""),0,IFERROR(IF(OR(IFERROR(LOOKUP(2,1/(('Daily AUM'!$D374:AP374&lt;&gt;"")*(NAV!$D374:AP374&lt;&gt;"")),'Daily AUM'!$D374:AP374),"")="",IFERROR(LOOKUP(2,1/(('Daily AUM'!$D374:AP374&lt;&gt;"")*(NAV!$D374:AP374&lt;&gt;"")),NAV!$D374:AP374),"")=""),0,'Daily AUM'!AQ374-(IFERROR(LOOKUP(2,1/(('Daily AUM'!$D374:AP374&lt;&gt;"")*(NAV!$D374:AP374&lt;&gt;"")),'Daily AUM'!$D374:AP374),"")*(NAV!AQ374/IFERROR(LOOKUP(2,1/(('Daily AUM'!$D374:AP374&lt;&gt;"")*(NAV!$D374:AP374&lt;&gt;"")),NAV!$D374:AP374),"")))),0))</f>
        <v>-0.35608480161408806</v>
      </c>
      <c r="AR374" s="2">
        <f>IF(OR('Daily AUM'!AR374="",NAV!AR374=""),0,IFERROR(IF(OR(IFERROR(LOOKUP(2,1/(('Daily AUM'!$D374:AQ374&lt;&gt;"")*(NAV!$D374:AQ374&lt;&gt;"")),'Daily AUM'!$D374:AQ374),"")="",IFERROR(LOOKUP(2,1/(('Daily AUM'!$D374:AQ374&lt;&gt;"")*(NAV!$D374:AQ374&lt;&gt;"")),NAV!$D374:AQ374),"")=""),0,'Daily AUM'!AR374-(IFERROR(LOOKUP(2,1/(('Daily AUM'!$D374:AQ374&lt;&gt;"")*(NAV!$D374:AQ374&lt;&gt;"")),'Daily AUM'!$D374:AQ374),"")*(NAV!AR374/IFERROR(LOOKUP(2,1/(('Daily AUM'!$D374:AQ374&lt;&gt;"")*(NAV!$D374:AQ374&lt;&gt;"")),NAV!$D374:AQ374),"")))),0))</f>
        <v>18.870122959982154</v>
      </c>
      <c r="AS374" s="2">
        <f t="shared" si="10"/>
        <v>3.3182292637670798</v>
      </c>
      <c r="AT374" s="2">
        <f t="shared" si="11"/>
        <v>14.787558352832548</v>
      </c>
    </row>
    <row r="375" spans="1:46" x14ac:dyDescent="0.2">
      <c r="A375" t="s">
        <v>423</v>
      </c>
      <c r="B375" t="s">
        <v>415</v>
      </c>
      <c r="C375" t="s">
        <v>385</v>
      </c>
      <c r="D375" s="2">
        <f>0</f>
        <v>0</v>
      </c>
      <c r="E375" s="2">
        <f>IF(OR('Daily AUM'!E375="",NAV!E375=""),0,IFERROR(IF(OR(IFERROR(LOOKUP(2,1/(('Daily AUM'!$D375:D375&lt;&gt;"")*(NAV!$D375:D375&lt;&gt;"")),'Daily AUM'!$D375:D375),"")="",IFERROR(LOOKUP(2,1/(('Daily AUM'!$D375:D375&lt;&gt;"")*(NAV!$D375:D375&lt;&gt;"")),NAV!$D375:D375),"")=""),0,'Daily AUM'!E375-(IFERROR(LOOKUP(2,1/(('Daily AUM'!$D375:D375&lt;&gt;"")*(NAV!$D375:D375&lt;&gt;"")),'Daily AUM'!$D375:D375),"")*(NAV!E375/IFERROR(LOOKUP(2,1/(('Daily AUM'!$D375:D375&lt;&gt;"")*(NAV!$D375:D375&lt;&gt;"")),NAV!$D375:D375),"")))),0))</f>
        <v>3.3962565225365324</v>
      </c>
      <c r="F375" s="2">
        <f>IF(OR('Daily AUM'!F375="",NAV!F375=""),0,IFERROR(IF(OR(IFERROR(LOOKUP(2,1/(('Daily AUM'!$D375:E375&lt;&gt;"")*(NAV!$D375:E375&lt;&gt;"")),'Daily AUM'!$D375:E375),"")="",IFERROR(LOOKUP(2,1/(('Daily AUM'!$D375:E375&lt;&gt;"")*(NAV!$D375:E375&lt;&gt;"")),NAV!$D375:E375),"")=""),0,'Daily AUM'!F375-(IFERROR(LOOKUP(2,1/(('Daily AUM'!$D375:E375&lt;&gt;"")*(NAV!$D375:E375&lt;&gt;"")),'Daily AUM'!$D375:E375),"")*(NAV!F375/IFERROR(LOOKUP(2,1/(('Daily AUM'!$D375:E375&lt;&gt;"")*(NAV!$D375:E375&lt;&gt;"")),NAV!$D375:E375),"")))),0))</f>
        <v>7.1196994489582721E-2</v>
      </c>
      <c r="G375" s="2">
        <f>IF(OR('Daily AUM'!G375="",NAV!G375=""),0,IFERROR(IF(OR(IFERROR(LOOKUP(2,1/(('Daily AUM'!$D375:F375&lt;&gt;"")*(NAV!$D375:F375&lt;&gt;"")),'Daily AUM'!$D375:F375),"")="",IFERROR(LOOKUP(2,1/(('Daily AUM'!$D375:F375&lt;&gt;"")*(NAV!$D375:F375&lt;&gt;"")),NAV!$D375:F375),"")=""),0,'Daily AUM'!G375-(IFERROR(LOOKUP(2,1/(('Daily AUM'!$D375:F375&lt;&gt;"")*(NAV!$D375:F375&lt;&gt;"")),'Daily AUM'!$D375:F375),"")*(NAV!G375/IFERROR(LOOKUP(2,1/(('Daily AUM'!$D375:F375&lt;&gt;"")*(NAV!$D375:F375&lt;&gt;"")),NAV!$D375:F375),"")))),0))</f>
        <v>0.17507595283314004</v>
      </c>
      <c r="H375" s="2">
        <f>IF(OR('Daily AUM'!H375="",NAV!H375=""),0,IFERROR(IF(OR(IFERROR(LOOKUP(2,1/(('Daily AUM'!$D375:G375&lt;&gt;"")*(NAV!$D375:G375&lt;&gt;"")),'Daily AUM'!$D375:G375),"")="",IFERROR(LOOKUP(2,1/(('Daily AUM'!$D375:G375&lt;&gt;"")*(NAV!$D375:G375&lt;&gt;"")),NAV!$D375:G375),"")=""),0,'Daily AUM'!H375-(IFERROR(LOOKUP(2,1/(('Daily AUM'!$D375:G375&lt;&gt;"")*(NAV!$D375:G375&lt;&gt;"")),'Daily AUM'!$D375:G375),"")*(NAV!H375/IFERROR(LOOKUP(2,1/(('Daily AUM'!$D375:G375&lt;&gt;"")*(NAV!$D375:G375&lt;&gt;"")),NAV!$D375:G375),"")))),0))</f>
        <v>6.4543229362234342</v>
      </c>
      <c r="I375" s="2">
        <f>IF(OR('Daily AUM'!I375="",NAV!I375=""),0,IFERROR(IF(OR(IFERROR(LOOKUP(2,1/(('Daily AUM'!$D375:H375&lt;&gt;"")*(NAV!$D375:H375&lt;&gt;"")),'Daily AUM'!$D375:H375),"")="",IFERROR(LOOKUP(2,1/(('Daily AUM'!$D375:H375&lt;&gt;"")*(NAV!$D375:H375&lt;&gt;"")),NAV!$D375:H375),"")=""),0,'Daily AUM'!I375-(IFERROR(LOOKUP(2,1/(('Daily AUM'!$D375:H375&lt;&gt;"")*(NAV!$D375:H375&lt;&gt;"")),'Daily AUM'!$D375:H375),"")*(NAV!I375/IFERROR(LOOKUP(2,1/(('Daily AUM'!$D375:H375&lt;&gt;"")*(NAV!$D375:H375&lt;&gt;"")),NAV!$D375:H375),"")))),0))</f>
        <v>7.5986312579889272</v>
      </c>
      <c r="J375" s="2">
        <f>IF(OR('Daily AUM'!J375="",NAV!J375=""),0,IFERROR(IF(OR(IFERROR(LOOKUP(2,1/(('Daily AUM'!$D375:I375&lt;&gt;"")*(NAV!$D375:I375&lt;&gt;"")),'Daily AUM'!$D375:I375),"")="",IFERROR(LOOKUP(2,1/(('Daily AUM'!$D375:I375&lt;&gt;"")*(NAV!$D375:I375&lt;&gt;"")),NAV!$D375:I375),"")=""),0,'Daily AUM'!J375-(IFERROR(LOOKUP(2,1/(('Daily AUM'!$D375:I375&lt;&gt;"")*(NAV!$D375:I375&lt;&gt;"")),'Daily AUM'!$D375:I375),"")*(NAV!J375/IFERROR(LOOKUP(2,1/(('Daily AUM'!$D375:I375&lt;&gt;"")*(NAV!$D375:I375&lt;&gt;"")),NAV!$D375:I375),"")))),0))</f>
        <v>7.1496817358311091</v>
      </c>
      <c r="K375" s="2">
        <f>IF(OR('Daily AUM'!K375="",NAV!K375=""),0,IFERROR(IF(OR(IFERROR(LOOKUP(2,1/(('Daily AUM'!$D375:J375&lt;&gt;"")*(NAV!$D375:J375&lt;&gt;"")),'Daily AUM'!$D375:J375),"")="",IFERROR(LOOKUP(2,1/(('Daily AUM'!$D375:J375&lt;&gt;"")*(NAV!$D375:J375&lt;&gt;"")),NAV!$D375:J375),"")=""),0,'Daily AUM'!K375-(IFERROR(LOOKUP(2,1/(('Daily AUM'!$D375:J375&lt;&gt;"")*(NAV!$D375:J375&lt;&gt;"")),'Daily AUM'!$D375:J375),"")*(NAV!K375/IFERROR(LOOKUP(2,1/(('Daily AUM'!$D375:J375&lt;&gt;"")*(NAV!$D375:J375&lt;&gt;"")),NAV!$D375:J375),"")))),0))</f>
        <v>4.7111429226488326</v>
      </c>
      <c r="L375" s="2">
        <f>IF(OR('Daily AUM'!L375="",NAV!L375=""),0,IFERROR(IF(OR(IFERROR(LOOKUP(2,1/(('Daily AUM'!$D375:K375&lt;&gt;"")*(NAV!$D375:K375&lt;&gt;"")),'Daily AUM'!$D375:K375),"")="",IFERROR(LOOKUP(2,1/(('Daily AUM'!$D375:K375&lt;&gt;"")*(NAV!$D375:K375&lt;&gt;"")),NAV!$D375:K375),"")=""),0,'Daily AUM'!L375-(IFERROR(LOOKUP(2,1/(('Daily AUM'!$D375:K375&lt;&gt;"")*(NAV!$D375:K375&lt;&gt;"")),'Daily AUM'!$D375:K375),"")*(NAV!L375/IFERROR(LOOKUP(2,1/(('Daily AUM'!$D375:K375&lt;&gt;"")*(NAV!$D375:K375&lt;&gt;"")),NAV!$D375:K375),"")))),0))</f>
        <v>3.3301298659680469</v>
      </c>
      <c r="M375" s="2">
        <f>IF(OR('Daily AUM'!M375="",NAV!M375=""),0,IFERROR(IF(OR(IFERROR(LOOKUP(2,1/(('Daily AUM'!$D375:L375&lt;&gt;"")*(NAV!$D375:L375&lt;&gt;"")),'Daily AUM'!$D375:L375),"")="",IFERROR(LOOKUP(2,1/(('Daily AUM'!$D375:L375&lt;&gt;"")*(NAV!$D375:L375&lt;&gt;"")),NAV!$D375:L375),"")=""),0,'Daily AUM'!M375-(IFERROR(LOOKUP(2,1/(('Daily AUM'!$D375:L375&lt;&gt;"")*(NAV!$D375:L375&lt;&gt;"")),'Daily AUM'!$D375:L375),"")*(NAV!M375/IFERROR(LOOKUP(2,1/(('Daily AUM'!$D375:L375&lt;&gt;"")*(NAV!$D375:L375&lt;&gt;"")),NAV!$D375:L375),"")))),0))</f>
        <v>6.7816638869999224</v>
      </c>
      <c r="N375" s="2">
        <f>IF(OR('Daily AUM'!N375="",NAV!N375=""),0,IFERROR(IF(OR(IFERROR(LOOKUP(2,1/(('Daily AUM'!$D375:M375&lt;&gt;"")*(NAV!$D375:M375&lt;&gt;"")),'Daily AUM'!$D375:M375),"")="",IFERROR(LOOKUP(2,1/(('Daily AUM'!$D375:M375&lt;&gt;"")*(NAV!$D375:M375&lt;&gt;"")),NAV!$D375:M375),"")=""),0,'Daily AUM'!N375-(IFERROR(LOOKUP(2,1/(('Daily AUM'!$D375:M375&lt;&gt;"")*(NAV!$D375:M375&lt;&gt;"")),'Daily AUM'!$D375:M375),"")*(NAV!N375/IFERROR(LOOKUP(2,1/(('Daily AUM'!$D375:M375&lt;&gt;"")*(NAV!$D375:M375&lt;&gt;"")),NAV!$D375:M375),"")))),0))</f>
        <v>3.4360294988191526</v>
      </c>
      <c r="O375" s="2">
        <f>IF(OR('Daily AUM'!O375="",NAV!O375=""),0,IFERROR(IF(OR(IFERROR(LOOKUP(2,1/(('Daily AUM'!$D375:N375&lt;&gt;"")*(NAV!$D375:N375&lt;&gt;"")),'Daily AUM'!$D375:N375),"")="",IFERROR(LOOKUP(2,1/(('Daily AUM'!$D375:N375&lt;&gt;"")*(NAV!$D375:N375&lt;&gt;"")),NAV!$D375:N375),"")=""),0,'Daily AUM'!O375-(IFERROR(LOOKUP(2,1/(('Daily AUM'!$D375:N375&lt;&gt;"")*(NAV!$D375:N375&lt;&gt;"")),'Daily AUM'!$D375:N375),"")*(NAV!O375/IFERROR(LOOKUP(2,1/(('Daily AUM'!$D375:N375&lt;&gt;"")*(NAV!$D375:N375&lt;&gt;"")),NAV!$D375:N375),"")))),0))</f>
        <v>3.2701011001618099</v>
      </c>
      <c r="P375" s="2">
        <f>IF(OR('Daily AUM'!P375="",NAV!P375=""),0,IFERROR(IF(OR(IFERROR(LOOKUP(2,1/(('Daily AUM'!$D375:O375&lt;&gt;"")*(NAV!$D375:O375&lt;&gt;"")),'Daily AUM'!$D375:O375),"")="",IFERROR(LOOKUP(2,1/(('Daily AUM'!$D375:O375&lt;&gt;"")*(NAV!$D375:O375&lt;&gt;"")),NAV!$D375:O375),"")=""),0,'Daily AUM'!P375-(IFERROR(LOOKUP(2,1/(('Daily AUM'!$D375:O375&lt;&gt;"")*(NAV!$D375:O375&lt;&gt;"")),'Daily AUM'!$D375:O375),"")*(NAV!P375/IFERROR(LOOKUP(2,1/(('Daily AUM'!$D375:O375&lt;&gt;"")*(NAV!$D375:O375&lt;&gt;"")),NAV!$D375:O375),"")))),0))</f>
        <v>2.7875675946552292</v>
      </c>
      <c r="Q375" s="2">
        <f>IF(OR('Daily AUM'!Q375="",NAV!Q375=""),0,IFERROR(IF(OR(IFERROR(LOOKUP(2,1/(('Daily AUM'!$D375:P375&lt;&gt;"")*(NAV!$D375:P375&lt;&gt;"")),'Daily AUM'!$D375:P375),"")="",IFERROR(LOOKUP(2,1/(('Daily AUM'!$D375:P375&lt;&gt;"")*(NAV!$D375:P375&lt;&gt;"")),NAV!$D375:P375),"")=""),0,'Daily AUM'!Q375-(IFERROR(LOOKUP(2,1/(('Daily AUM'!$D375:P375&lt;&gt;"")*(NAV!$D375:P375&lt;&gt;"")),'Daily AUM'!$D375:P375),"")*(NAV!Q375/IFERROR(LOOKUP(2,1/(('Daily AUM'!$D375:P375&lt;&gt;"")*(NAV!$D375:P375&lt;&gt;"")),NAV!$D375:P375),"")))),0))</f>
        <v>8.9613921877198663</v>
      </c>
      <c r="R375" s="2">
        <f>IF(OR('Daily AUM'!R375="",NAV!R375=""),0,IFERROR(IF(OR(IFERROR(LOOKUP(2,1/(('Daily AUM'!$D375:Q375&lt;&gt;"")*(NAV!$D375:Q375&lt;&gt;"")),'Daily AUM'!$D375:Q375),"")="",IFERROR(LOOKUP(2,1/(('Daily AUM'!$D375:Q375&lt;&gt;"")*(NAV!$D375:Q375&lt;&gt;"")),NAV!$D375:Q375),"")=""),0,'Daily AUM'!R375-(IFERROR(LOOKUP(2,1/(('Daily AUM'!$D375:Q375&lt;&gt;"")*(NAV!$D375:Q375&lt;&gt;"")),'Daily AUM'!$D375:Q375),"")*(NAV!R375/IFERROR(LOOKUP(2,1/(('Daily AUM'!$D375:Q375&lt;&gt;"")*(NAV!$D375:Q375&lt;&gt;"")),NAV!$D375:Q375),"")))),0))</f>
        <v>4.665451297421896</v>
      </c>
      <c r="S375" s="2">
        <f>IF(OR('Daily AUM'!S375="",NAV!S375=""),0,IFERROR(IF(OR(IFERROR(LOOKUP(2,1/(('Daily AUM'!$D375:R375&lt;&gt;"")*(NAV!$D375:R375&lt;&gt;"")),'Daily AUM'!$D375:R375),"")="",IFERROR(LOOKUP(2,1/(('Daily AUM'!$D375:R375&lt;&gt;"")*(NAV!$D375:R375&lt;&gt;"")),NAV!$D375:R375),"")=""),0,'Daily AUM'!S375-(IFERROR(LOOKUP(2,1/(('Daily AUM'!$D375:R375&lt;&gt;"")*(NAV!$D375:R375&lt;&gt;"")),'Daily AUM'!$D375:R375),"")*(NAV!S375/IFERROR(LOOKUP(2,1/(('Daily AUM'!$D375:R375&lt;&gt;"")*(NAV!$D375:R375&lt;&gt;"")),NAV!$D375:R375),"")))),0))</f>
        <v>0.7019973640644821</v>
      </c>
      <c r="T375" s="2">
        <f>IF(OR('Daily AUM'!T375="",NAV!T375=""),0,IFERROR(IF(OR(IFERROR(LOOKUP(2,1/(('Daily AUM'!$D375:S375&lt;&gt;"")*(NAV!$D375:S375&lt;&gt;"")),'Daily AUM'!$D375:S375),"")="",IFERROR(LOOKUP(2,1/(('Daily AUM'!$D375:S375&lt;&gt;"")*(NAV!$D375:S375&lt;&gt;"")),NAV!$D375:S375),"")=""),0,'Daily AUM'!T375-(IFERROR(LOOKUP(2,1/(('Daily AUM'!$D375:S375&lt;&gt;"")*(NAV!$D375:S375&lt;&gt;"")),'Daily AUM'!$D375:S375),"")*(NAV!T375/IFERROR(LOOKUP(2,1/(('Daily AUM'!$D375:S375&lt;&gt;"")*(NAV!$D375:S375&lt;&gt;"")),NAV!$D375:S375),"")))),0))</f>
        <v>46.907079678265291</v>
      </c>
      <c r="U375" s="2">
        <f>IF(OR('Daily AUM'!U375="",NAV!U375=""),0,IFERROR(IF(OR(IFERROR(LOOKUP(2,1/(('Daily AUM'!$D375:T375&lt;&gt;"")*(NAV!$D375:T375&lt;&gt;"")),'Daily AUM'!$D375:T375),"")="",IFERROR(LOOKUP(2,1/(('Daily AUM'!$D375:T375&lt;&gt;"")*(NAV!$D375:T375&lt;&gt;"")),NAV!$D375:T375),"")=""),0,'Daily AUM'!U375-(IFERROR(LOOKUP(2,1/(('Daily AUM'!$D375:T375&lt;&gt;"")*(NAV!$D375:T375&lt;&gt;"")),'Daily AUM'!$D375:T375),"")*(NAV!U375/IFERROR(LOOKUP(2,1/(('Daily AUM'!$D375:T375&lt;&gt;"")*(NAV!$D375:T375&lt;&gt;"")),NAV!$D375:T375),"")))),0))</f>
        <v>-44.135644669813701</v>
      </c>
      <c r="V375" s="2">
        <f>IF(OR('Daily AUM'!V375="",NAV!V375=""),0,IFERROR(IF(OR(IFERROR(LOOKUP(2,1/(('Daily AUM'!$D375:U375&lt;&gt;"")*(NAV!$D375:U375&lt;&gt;"")),'Daily AUM'!$D375:U375),"")="",IFERROR(LOOKUP(2,1/(('Daily AUM'!$D375:U375&lt;&gt;"")*(NAV!$D375:U375&lt;&gt;"")),NAV!$D375:U375),"")=""),0,'Daily AUM'!V375-(IFERROR(LOOKUP(2,1/(('Daily AUM'!$D375:U375&lt;&gt;"")*(NAV!$D375:U375&lt;&gt;"")),'Daily AUM'!$D375:U375),"")*(NAV!V375/IFERROR(LOOKUP(2,1/(('Daily AUM'!$D375:U375&lt;&gt;"")*(NAV!$D375:U375&lt;&gt;"")),NAV!$D375:U375),"")))),0))</f>
        <v>0.6014534517962602</v>
      </c>
      <c r="W375" s="2">
        <f>IF(OR('Daily AUM'!W375="",NAV!W375=""),0,IFERROR(IF(OR(IFERROR(LOOKUP(2,1/(('Daily AUM'!$D375:V375&lt;&gt;"")*(NAV!$D375:V375&lt;&gt;"")),'Daily AUM'!$D375:V375),"")="",IFERROR(LOOKUP(2,1/(('Daily AUM'!$D375:V375&lt;&gt;"")*(NAV!$D375:V375&lt;&gt;"")),NAV!$D375:V375),"")=""),0,'Daily AUM'!W375-(IFERROR(LOOKUP(2,1/(('Daily AUM'!$D375:V375&lt;&gt;"")*(NAV!$D375:V375&lt;&gt;"")),'Daily AUM'!$D375:V375),"")*(NAV!W375/IFERROR(LOOKUP(2,1/(('Daily AUM'!$D375:V375&lt;&gt;"")*(NAV!$D375:V375&lt;&gt;"")),NAV!$D375:V375),"")))),0))</f>
        <v>4.5127408406578979</v>
      </c>
      <c r="X375" s="2">
        <f>IF(OR('Daily AUM'!X375="",NAV!X375=""),0,IFERROR(IF(OR(IFERROR(LOOKUP(2,1/(('Daily AUM'!$D375:W375&lt;&gt;"")*(NAV!$D375:W375&lt;&gt;"")),'Daily AUM'!$D375:W375),"")="",IFERROR(LOOKUP(2,1/(('Daily AUM'!$D375:W375&lt;&gt;"")*(NAV!$D375:W375&lt;&gt;"")),NAV!$D375:W375),"")=""),0,'Daily AUM'!X375-(IFERROR(LOOKUP(2,1/(('Daily AUM'!$D375:W375&lt;&gt;"")*(NAV!$D375:W375&lt;&gt;"")),'Daily AUM'!$D375:W375),"")*(NAV!X375/IFERROR(LOOKUP(2,1/(('Daily AUM'!$D375:W375&lt;&gt;"")*(NAV!$D375:W375&lt;&gt;"")),NAV!$D375:W375),"")))),0))</f>
        <v>0.82237235643606255</v>
      </c>
      <c r="Y375" s="2">
        <f>IF(OR('Daily AUM'!Y375="",NAV!Y375=""),0,IFERROR(IF(OR(IFERROR(LOOKUP(2,1/(('Daily AUM'!$D375:X375&lt;&gt;"")*(NAV!$D375:X375&lt;&gt;"")),'Daily AUM'!$D375:X375),"")="",IFERROR(LOOKUP(2,1/(('Daily AUM'!$D375:X375&lt;&gt;"")*(NAV!$D375:X375&lt;&gt;"")),NAV!$D375:X375),"")=""),0,'Daily AUM'!Y375-(IFERROR(LOOKUP(2,1/(('Daily AUM'!$D375:X375&lt;&gt;"")*(NAV!$D375:X375&lt;&gt;"")),'Daily AUM'!$D375:X375),"")*(NAV!Y375/IFERROR(LOOKUP(2,1/(('Daily AUM'!$D375:X375&lt;&gt;"")*(NAV!$D375:X375&lt;&gt;"")),NAV!$D375:X375),"")))),0))</f>
        <v>1.1114571054004045</v>
      </c>
      <c r="Z375" s="2">
        <f>IF(OR('Daily AUM'!Z375="",NAV!Z375=""),0,IFERROR(IF(OR(IFERROR(LOOKUP(2,1/(('Daily AUM'!$D375:Y375&lt;&gt;"")*(NAV!$D375:Y375&lt;&gt;"")),'Daily AUM'!$D375:Y375),"")="",IFERROR(LOOKUP(2,1/(('Daily AUM'!$D375:Y375&lt;&gt;"")*(NAV!$D375:Y375&lt;&gt;"")),NAV!$D375:Y375),"")=""),0,'Daily AUM'!Z375-(IFERROR(LOOKUP(2,1/(('Daily AUM'!$D375:Y375&lt;&gt;"")*(NAV!$D375:Y375&lt;&gt;"")),'Daily AUM'!$D375:Y375),"")*(NAV!Z375/IFERROR(LOOKUP(2,1/(('Daily AUM'!$D375:Y375&lt;&gt;"")*(NAV!$D375:Y375&lt;&gt;"")),NAV!$D375:Y375),"")))),0))</f>
        <v>2.7911008989658512</v>
      </c>
      <c r="AA375" s="2">
        <f>IF(OR('Daily AUM'!AA375="",NAV!AA375=""),0,IFERROR(IF(OR(IFERROR(LOOKUP(2,1/(('Daily AUM'!$D375:Z375&lt;&gt;"")*(NAV!$D375:Z375&lt;&gt;"")),'Daily AUM'!$D375:Z375),"")="",IFERROR(LOOKUP(2,1/(('Daily AUM'!$D375:Z375&lt;&gt;"")*(NAV!$D375:Z375&lt;&gt;"")),NAV!$D375:Z375),"")=""),0,'Daily AUM'!AA375-(IFERROR(LOOKUP(2,1/(('Daily AUM'!$D375:Z375&lt;&gt;"")*(NAV!$D375:Z375&lt;&gt;"")),'Daily AUM'!$D375:Z375),"")*(NAV!AA375/IFERROR(LOOKUP(2,1/(('Daily AUM'!$D375:Z375&lt;&gt;"")*(NAV!$D375:Z375&lt;&gt;"")),NAV!$D375:Z375),"")))),0))</f>
        <v>3.0507136919513869</v>
      </c>
      <c r="AB375" s="2">
        <f>IF(OR('Daily AUM'!AB375="",NAV!AB375=""),0,IFERROR(IF(OR(IFERROR(LOOKUP(2,1/(('Daily AUM'!$D375:AA375&lt;&gt;"")*(NAV!$D375:AA375&lt;&gt;"")),'Daily AUM'!$D375:AA375),"")="",IFERROR(LOOKUP(2,1/(('Daily AUM'!$D375:AA375&lt;&gt;"")*(NAV!$D375:AA375&lt;&gt;"")),NAV!$D375:AA375),"")=""),0,'Daily AUM'!AB375-(IFERROR(LOOKUP(2,1/(('Daily AUM'!$D375:AA375&lt;&gt;"")*(NAV!$D375:AA375&lt;&gt;"")),'Daily AUM'!$D375:AA375),"")*(NAV!AB375/IFERROR(LOOKUP(2,1/(('Daily AUM'!$D375:AA375&lt;&gt;"")*(NAV!$D375:AA375&lt;&gt;"")),NAV!$D375:AA375),"")))),0))</f>
        <v>2.0485625187275218</v>
      </c>
      <c r="AC375" s="2">
        <f>IF(OR('Daily AUM'!AC375="",NAV!AC375=""),0,IFERROR(IF(OR(IFERROR(LOOKUP(2,1/(('Daily AUM'!$D375:AB375&lt;&gt;"")*(NAV!$D375:AB375&lt;&gt;"")),'Daily AUM'!$D375:AB375),"")="",IFERROR(LOOKUP(2,1/(('Daily AUM'!$D375:AB375&lt;&gt;"")*(NAV!$D375:AB375&lt;&gt;"")),NAV!$D375:AB375),"")=""),0,'Daily AUM'!AC375-(IFERROR(LOOKUP(2,1/(('Daily AUM'!$D375:AB375&lt;&gt;"")*(NAV!$D375:AB375&lt;&gt;"")),'Daily AUM'!$D375:AB375),"")*(NAV!AC375/IFERROR(LOOKUP(2,1/(('Daily AUM'!$D375:AB375&lt;&gt;"")*(NAV!$D375:AB375&lt;&gt;"")),NAV!$D375:AB375),"")))),0))</f>
        <v>1.6092893706645555</v>
      </c>
      <c r="AD375" s="2">
        <f>IF(OR('Daily AUM'!AD375="",NAV!AD375=""),0,IFERROR(IF(OR(IFERROR(LOOKUP(2,1/(('Daily AUM'!$D375:AC375&lt;&gt;"")*(NAV!$D375:AC375&lt;&gt;"")),'Daily AUM'!$D375:AC375),"")="",IFERROR(LOOKUP(2,1/(('Daily AUM'!$D375:AC375&lt;&gt;"")*(NAV!$D375:AC375&lt;&gt;"")),NAV!$D375:AC375),"")=""),0,'Daily AUM'!AD375-(IFERROR(LOOKUP(2,1/(('Daily AUM'!$D375:AC375&lt;&gt;"")*(NAV!$D375:AC375&lt;&gt;"")),'Daily AUM'!$D375:AC375),"")*(NAV!AD375/IFERROR(LOOKUP(2,1/(('Daily AUM'!$D375:AC375&lt;&gt;"")*(NAV!$D375:AC375&lt;&gt;"")),NAV!$D375:AC375),"")))),0))</f>
        <v>26.224363681903924</v>
      </c>
      <c r="AE375" s="2">
        <f>IF(OR('Daily AUM'!AE375="",NAV!AE375=""),0,IFERROR(IF(OR(IFERROR(LOOKUP(2,1/(('Daily AUM'!$D375:AD375&lt;&gt;"")*(NAV!$D375:AD375&lt;&gt;"")),'Daily AUM'!$D375:AD375),"")="",IFERROR(LOOKUP(2,1/(('Daily AUM'!$D375:AD375&lt;&gt;"")*(NAV!$D375:AD375&lt;&gt;"")),NAV!$D375:AD375),"")=""),0,'Daily AUM'!AE375-(IFERROR(LOOKUP(2,1/(('Daily AUM'!$D375:AD375&lt;&gt;"")*(NAV!$D375:AD375&lt;&gt;"")),'Daily AUM'!$D375:AD375),"")*(NAV!AE375/IFERROR(LOOKUP(2,1/(('Daily AUM'!$D375:AD375&lt;&gt;"")*(NAV!$D375:AD375&lt;&gt;"")),NAV!$D375:AD375),"")))),0))</f>
        <v>-21.748839666010099</v>
      </c>
      <c r="AF375" s="2">
        <f>IF(OR('Daily AUM'!AF375="",NAV!AF375=""),0,IFERROR(IF(OR(IFERROR(LOOKUP(2,1/(('Daily AUM'!$D375:AE375&lt;&gt;"")*(NAV!$D375:AE375&lt;&gt;"")),'Daily AUM'!$D375:AE375),"")="",IFERROR(LOOKUP(2,1/(('Daily AUM'!$D375:AE375&lt;&gt;"")*(NAV!$D375:AE375&lt;&gt;"")),NAV!$D375:AE375),"")=""),0,'Daily AUM'!AF375-(IFERROR(LOOKUP(2,1/(('Daily AUM'!$D375:AE375&lt;&gt;"")*(NAV!$D375:AE375&lt;&gt;"")),'Daily AUM'!$D375:AE375),"")*(NAV!AF375/IFERROR(LOOKUP(2,1/(('Daily AUM'!$D375:AE375&lt;&gt;"")*(NAV!$D375:AE375&lt;&gt;"")),NAV!$D375:AE375),"")))),0))</f>
        <v>5.6524515361816157</v>
      </c>
      <c r="AG375" s="2">
        <f>IF(OR('Daily AUM'!AG375="",NAV!AG375=""),0,IFERROR(IF(OR(IFERROR(LOOKUP(2,1/(('Daily AUM'!$D375:AF375&lt;&gt;"")*(NAV!$D375:AF375&lt;&gt;"")),'Daily AUM'!$D375:AF375),"")="",IFERROR(LOOKUP(2,1/(('Daily AUM'!$D375:AF375&lt;&gt;"")*(NAV!$D375:AF375&lt;&gt;"")),NAV!$D375:AF375),"")=""),0,'Daily AUM'!AG375-(IFERROR(LOOKUP(2,1/(('Daily AUM'!$D375:AF375&lt;&gt;"")*(NAV!$D375:AF375&lt;&gt;"")),'Daily AUM'!$D375:AF375),"")*(NAV!AG375/IFERROR(LOOKUP(2,1/(('Daily AUM'!$D375:AF375&lt;&gt;"")*(NAV!$D375:AF375&lt;&gt;"")),NAV!$D375:AF375),"")))),0))</f>
        <v>-6.057648302976304E-2</v>
      </c>
      <c r="AH375" s="2">
        <f>IF(OR('Daily AUM'!AH375="",NAV!AH375=""),0,IFERROR(IF(OR(IFERROR(LOOKUP(2,1/(('Daily AUM'!$D375:AG375&lt;&gt;"")*(NAV!$D375:AG375&lt;&gt;"")),'Daily AUM'!$D375:AG375),"")="",IFERROR(LOOKUP(2,1/(('Daily AUM'!$D375:AG375&lt;&gt;"")*(NAV!$D375:AG375&lt;&gt;"")),NAV!$D375:AG375),"")=""),0,'Daily AUM'!AH375-(IFERROR(LOOKUP(2,1/(('Daily AUM'!$D375:AG375&lt;&gt;"")*(NAV!$D375:AG375&lt;&gt;"")),'Daily AUM'!$D375:AG375),"")*(NAV!AH375/IFERROR(LOOKUP(2,1/(('Daily AUM'!$D375:AG375&lt;&gt;"")*(NAV!$D375:AG375&lt;&gt;"")),NAV!$D375:AG375),"")))),0))</f>
        <v>2.1821394274429622</v>
      </c>
      <c r="AI375" s="2">
        <f>IF(OR('Daily AUM'!AI375="",NAV!AI375=""),0,IFERROR(IF(OR(IFERROR(LOOKUP(2,1/(('Daily AUM'!$D375:AH375&lt;&gt;"")*(NAV!$D375:AH375&lt;&gt;"")),'Daily AUM'!$D375:AH375),"")="",IFERROR(LOOKUP(2,1/(('Daily AUM'!$D375:AH375&lt;&gt;"")*(NAV!$D375:AH375&lt;&gt;"")),NAV!$D375:AH375),"")=""),0,'Daily AUM'!AI375-(IFERROR(LOOKUP(2,1/(('Daily AUM'!$D375:AH375&lt;&gt;"")*(NAV!$D375:AH375&lt;&gt;"")),'Daily AUM'!$D375:AH375),"")*(NAV!AI375/IFERROR(LOOKUP(2,1/(('Daily AUM'!$D375:AH375&lt;&gt;"")*(NAV!$D375:AH375&lt;&gt;"")),NAV!$D375:AH375),"")))),0))</f>
        <v>-0.11173221436365566</v>
      </c>
      <c r="AJ375" s="2">
        <f>IF(OR('Daily AUM'!AJ375="",NAV!AJ375=""),0,IFERROR(IF(OR(IFERROR(LOOKUP(2,1/(('Daily AUM'!$D375:AI375&lt;&gt;"")*(NAV!$D375:AI375&lt;&gt;"")),'Daily AUM'!$D375:AI375),"")="",IFERROR(LOOKUP(2,1/(('Daily AUM'!$D375:AI375&lt;&gt;"")*(NAV!$D375:AI375&lt;&gt;"")),NAV!$D375:AI375),"")=""),0,'Daily AUM'!AJ375-(IFERROR(LOOKUP(2,1/(('Daily AUM'!$D375:AI375&lt;&gt;"")*(NAV!$D375:AI375&lt;&gt;"")),'Daily AUM'!$D375:AI375),"")*(NAV!AJ375/IFERROR(LOOKUP(2,1/(('Daily AUM'!$D375:AI375&lt;&gt;"")*(NAV!$D375:AI375&lt;&gt;"")),NAV!$D375:AI375),"")))),0))</f>
        <v>6.3762499402355388</v>
      </c>
      <c r="AK375" s="2">
        <f>IF(OR('Daily AUM'!AK375="",NAV!AK375=""),0,IFERROR(IF(OR(IFERROR(LOOKUP(2,1/(('Daily AUM'!$D375:AJ375&lt;&gt;"")*(NAV!$D375:AJ375&lt;&gt;"")),'Daily AUM'!$D375:AJ375),"")="",IFERROR(LOOKUP(2,1/(('Daily AUM'!$D375:AJ375&lt;&gt;"")*(NAV!$D375:AJ375&lt;&gt;"")),NAV!$D375:AJ375),"")=""),0,'Daily AUM'!AK375-(IFERROR(LOOKUP(2,1/(('Daily AUM'!$D375:AJ375&lt;&gt;"")*(NAV!$D375:AJ375&lt;&gt;"")),'Daily AUM'!$D375:AJ375),"")*(NAV!AK375/IFERROR(LOOKUP(2,1/(('Daily AUM'!$D375:AJ375&lt;&gt;"")*(NAV!$D375:AJ375&lt;&gt;"")),NAV!$D375:AJ375),"")))),0))</f>
        <v>-0.96761721169878001</v>
      </c>
      <c r="AL375" s="2">
        <f>IF(OR('Daily AUM'!AL375="",NAV!AL375=""),0,IFERROR(IF(OR(IFERROR(LOOKUP(2,1/(('Daily AUM'!$D375:AK375&lt;&gt;"")*(NAV!$D375:AK375&lt;&gt;"")),'Daily AUM'!$D375:AK375),"")="",IFERROR(LOOKUP(2,1/(('Daily AUM'!$D375:AK375&lt;&gt;"")*(NAV!$D375:AK375&lt;&gt;"")),NAV!$D375:AK375),"")=""),0,'Daily AUM'!AL375-(IFERROR(LOOKUP(2,1/(('Daily AUM'!$D375:AK375&lt;&gt;"")*(NAV!$D375:AK375&lt;&gt;"")),'Daily AUM'!$D375:AK375),"")*(NAV!AL375/IFERROR(LOOKUP(2,1/(('Daily AUM'!$D375:AK375&lt;&gt;"")*(NAV!$D375:AK375&lt;&gt;"")),NAV!$D375:AK375),"")))),0))</f>
        <v>-0.37334142007694027</v>
      </c>
      <c r="AM375" s="2">
        <f>IF(OR('Daily AUM'!AM375="",NAV!AM375=""),0,IFERROR(IF(OR(IFERROR(LOOKUP(2,1/(('Daily AUM'!$D375:AL375&lt;&gt;"")*(NAV!$D375:AL375&lt;&gt;"")),'Daily AUM'!$D375:AL375),"")="",IFERROR(LOOKUP(2,1/(('Daily AUM'!$D375:AL375&lt;&gt;"")*(NAV!$D375:AL375&lt;&gt;"")),NAV!$D375:AL375),"")=""),0,'Daily AUM'!AM375-(IFERROR(LOOKUP(2,1/(('Daily AUM'!$D375:AL375&lt;&gt;"")*(NAV!$D375:AL375&lt;&gt;"")),'Daily AUM'!$D375:AL375),"")*(NAV!AM375/IFERROR(LOOKUP(2,1/(('Daily AUM'!$D375:AL375&lt;&gt;"")*(NAV!$D375:AL375&lt;&gt;"")),NAV!$D375:AL375),"")))),0))</f>
        <v>-11.08940981300475</v>
      </c>
      <c r="AN375" s="2">
        <f>IF(OR('Daily AUM'!AN375="",NAV!AN375=""),0,IFERROR(IF(OR(IFERROR(LOOKUP(2,1/(('Daily AUM'!$D375:AM375&lt;&gt;"")*(NAV!$D375:AM375&lt;&gt;"")),'Daily AUM'!$D375:AM375),"")="",IFERROR(LOOKUP(2,1/(('Daily AUM'!$D375:AM375&lt;&gt;"")*(NAV!$D375:AM375&lt;&gt;"")),NAV!$D375:AM375),"")=""),0,'Daily AUM'!AN375-(IFERROR(LOOKUP(2,1/(('Daily AUM'!$D375:AM375&lt;&gt;"")*(NAV!$D375:AM375&lt;&gt;"")),'Daily AUM'!$D375:AM375),"")*(NAV!AN375/IFERROR(LOOKUP(2,1/(('Daily AUM'!$D375:AM375&lt;&gt;"")*(NAV!$D375:AM375&lt;&gt;"")),NAV!$D375:AM375),"")))),0))</f>
        <v>0.94612655177752458</v>
      </c>
      <c r="AO375" s="2">
        <f>IF(OR('Daily AUM'!AO375="",NAV!AO375=""),0,IFERROR(IF(OR(IFERROR(LOOKUP(2,1/(('Daily AUM'!$D375:AN375&lt;&gt;"")*(NAV!$D375:AN375&lt;&gt;"")),'Daily AUM'!$D375:AN375),"")="",IFERROR(LOOKUP(2,1/(('Daily AUM'!$D375:AN375&lt;&gt;"")*(NAV!$D375:AN375&lt;&gt;"")),NAV!$D375:AN375),"")=""),0,'Daily AUM'!AO375-(IFERROR(LOOKUP(2,1/(('Daily AUM'!$D375:AN375&lt;&gt;"")*(NAV!$D375:AN375&lt;&gt;"")),'Daily AUM'!$D375:AN375),"")*(NAV!AO375/IFERROR(LOOKUP(2,1/(('Daily AUM'!$D375:AN375&lt;&gt;"")*(NAV!$D375:AN375&lt;&gt;"")),NAV!$D375:AN375),"")))),0))</f>
        <v>0.92863235720869852</v>
      </c>
      <c r="AP375" s="2">
        <f>IF(OR('Daily AUM'!AP375="",NAV!AP375=""),0,IFERROR(IF(OR(IFERROR(LOOKUP(2,1/(('Daily AUM'!$D375:AO375&lt;&gt;"")*(NAV!$D375:AO375&lt;&gt;"")),'Daily AUM'!$D375:AO375),"")="",IFERROR(LOOKUP(2,1/(('Daily AUM'!$D375:AO375&lt;&gt;"")*(NAV!$D375:AO375&lt;&gt;"")),NAV!$D375:AO375),"")=""),0,'Daily AUM'!AP375-(IFERROR(LOOKUP(2,1/(('Daily AUM'!$D375:AO375&lt;&gt;"")*(NAV!$D375:AO375&lt;&gt;"")),'Daily AUM'!$D375:AO375),"")*(NAV!AP375/IFERROR(LOOKUP(2,1/(('Daily AUM'!$D375:AO375&lt;&gt;"")*(NAV!$D375:AO375&lt;&gt;"")),NAV!$D375:AO375),"")))),0))</f>
        <v>-0.48130338236387615</v>
      </c>
      <c r="AQ375" s="2">
        <f>IF(OR('Daily AUM'!AQ375="",NAV!AQ375=""),0,IFERROR(IF(OR(IFERROR(LOOKUP(2,1/(('Daily AUM'!$D375:AP375&lt;&gt;"")*(NAV!$D375:AP375&lt;&gt;"")),'Daily AUM'!$D375:AP375),"")="",IFERROR(LOOKUP(2,1/(('Daily AUM'!$D375:AP375&lt;&gt;"")*(NAV!$D375:AP375&lt;&gt;"")),NAV!$D375:AP375),"")=""),0,'Daily AUM'!AQ375-(IFERROR(LOOKUP(2,1/(('Daily AUM'!$D375:AP375&lt;&gt;"")*(NAV!$D375:AP375&lt;&gt;"")),'Daily AUM'!$D375:AP375),"")*(NAV!AQ375/IFERROR(LOOKUP(2,1/(('Daily AUM'!$D375:AP375&lt;&gt;"")*(NAV!$D375:AP375&lt;&gt;"")),NAV!$D375:AP375),"")))),0))</f>
        <v>-0.83452095651045965</v>
      </c>
      <c r="AR375" s="2">
        <f>IF(OR('Daily AUM'!AR375="",NAV!AR375=""),0,IFERROR(IF(OR(IFERROR(LOOKUP(2,1/(('Daily AUM'!$D375:AQ375&lt;&gt;"")*(NAV!$D375:AQ375&lt;&gt;"")),'Daily AUM'!$D375:AQ375),"")="",IFERROR(LOOKUP(2,1/(('Daily AUM'!$D375:AQ375&lt;&gt;"")*(NAV!$D375:AQ375&lt;&gt;"")),NAV!$D375:AQ375),"")=""),0,'Daily AUM'!AR375-(IFERROR(LOOKUP(2,1/(('Daily AUM'!$D375:AQ375&lt;&gt;"")*(NAV!$D375:AQ375&lt;&gt;"")),'Daily AUM'!$D375:AQ375),"")*(NAV!AR375/IFERROR(LOOKUP(2,1/(('Daily AUM'!$D375:AQ375&lt;&gt;"")*(NAV!$D375:AQ375&lt;&gt;"")),NAV!$D375:AQ375),"")))),0))</f>
        <v>67.073355691654797</v>
      </c>
      <c r="AS375" s="2">
        <f t="shared" si="10"/>
        <v>69.913843358567647</v>
      </c>
      <c r="AT375" s="2">
        <f t="shared" si="11"/>
        <v>83.215644519656053</v>
      </c>
    </row>
    <row r="376" spans="1:46" x14ac:dyDescent="0.2">
      <c r="A376" t="s">
        <v>424</v>
      </c>
      <c r="B376" t="s">
        <v>425</v>
      </c>
      <c r="C376" t="s">
        <v>56</v>
      </c>
      <c r="D376" s="2">
        <f>0</f>
        <v>0</v>
      </c>
      <c r="E376" s="2">
        <f>IF(OR('Daily AUM'!E376="",NAV!E376=""),0,IFERROR(IF(OR(IFERROR(LOOKUP(2,1/(('Daily AUM'!$D376:D376&lt;&gt;"")*(NAV!$D376:D376&lt;&gt;"")),'Daily AUM'!$D376:D376),"")="",IFERROR(LOOKUP(2,1/(('Daily AUM'!$D376:D376&lt;&gt;"")*(NAV!$D376:D376&lt;&gt;"")),NAV!$D376:D376),"")=""),0,'Daily AUM'!E376-(IFERROR(LOOKUP(2,1/(('Daily AUM'!$D376:D376&lt;&gt;"")*(NAV!$D376:D376&lt;&gt;"")),'Daily AUM'!$D376:D376),"")*(NAV!E376/IFERROR(LOOKUP(2,1/(('Daily AUM'!$D376:D376&lt;&gt;"")*(NAV!$D376:D376&lt;&gt;"")),NAV!$D376:D376),"")))),0))</f>
        <v>-5.6946696845188853</v>
      </c>
      <c r="F376" s="2">
        <f>IF(OR('Daily AUM'!F376="",NAV!F376=""),0,IFERROR(IF(OR(IFERROR(LOOKUP(2,1/(('Daily AUM'!$D376:E376&lt;&gt;"")*(NAV!$D376:E376&lt;&gt;"")),'Daily AUM'!$D376:E376),"")="",IFERROR(LOOKUP(2,1/(('Daily AUM'!$D376:E376&lt;&gt;"")*(NAV!$D376:E376&lt;&gt;"")),NAV!$D376:E376),"")=""),0,'Daily AUM'!F376-(IFERROR(LOOKUP(2,1/(('Daily AUM'!$D376:E376&lt;&gt;"")*(NAV!$D376:E376&lt;&gt;"")),'Daily AUM'!$D376:E376),"")*(NAV!F376/IFERROR(LOOKUP(2,1/(('Daily AUM'!$D376:E376&lt;&gt;"")*(NAV!$D376:E376&lt;&gt;"")),NAV!$D376:E376),"")))),0))</f>
        <v>0</v>
      </c>
      <c r="G376" s="2">
        <f>IF(OR('Daily AUM'!G376="",NAV!G376=""),0,IFERROR(IF(OR(IFERROR(LOOKUP(2,1/(('Daily AUM'!$D376:F376&lt;&gt;"")*(NAV!$D376:F376&lt;&gt;"")),'Daily AUM'!$D376:F376),"")="",IFERROR(LOOKUP(2,1/(('Daily AUM'!$D376:F376&lt;&gt;"")*(NAV!$D376:F376&lt;&gt;"")),NAV!$D376:F376),"")=""),0,'Daily AUM'!G376-(IFERROR(LOOKUP(2,1/(('Daily AUM'!$D376:F376&lt;&gt;"")*(NAV!$D376:F376&lt;&gt;"")),'Daily AUM'!$D376:F376),"")*(NAV!G376/IFERROR(LOOKUP(2,1/(('Daily AUM'!$D376:F376&lt;&gt;"")*(NAV!$D376:F376&lt;&gt;"")),NAV!$D376:F376),"")))),0))</f>
        <v>7.5631543370491272E-2</v>
      </c>
      <c r="H376" s="2">
        <f>IF(OR('Daily AUM'!H376="",NAV!H376=""),0,IFERROR(IF(OR(IFERROR(LOOKUP(2,1/(('Daily AUM'!$D376:G376&lt;&gt;"")*(NAV!$D376:G376&lt;&gt;"")),'Daily AUM'!$D376:G376),"")="",IFERROR(LOOKUP(2,1/(('Daily AUM'!$D376:G376&lt;&gt;"")*(NAV!$D376:G376&lt;&gt;"")),NAV!$D376:G376),"")=""),0,'Daily AUM'!H376-(IFERROR(LOOKUP(2,1/(('Daily AUM'!$D376:G376&lt;&gt;"")*(NAV!$D376:G376&lt;&gt;"")),'Daily AUM'!$D376:G376),"")*(NAV!H376/IFERROR(LOOKUP(2,1/(('Daily AUM'!$D376:G376&lt;&gt;"")*(NAV!$D376:G376&lt;&gt;"")),NAV!$D376:G376),"")))),0))</f>
        <v>-5.8768995656937477</v>
      </c>
      <c r="I376" s="2">
        <f>IF(OR('Daily AUM'!I376="",NAV!I376=""),0,IFERROR(IF(OR(IFERROR(LOOKUP(2,1/(('Daily AUM'!$D376:H376&lt;&gt;"")*(NAV!$D376:H376&lt;&gt;"")),'Daily AUM'!$D376:H376),"")="",IFERROR(LOOKUP(2,1/(('Daily AUM'!$D376:H376&lt;&gt;"")*(NAV!$D376:H376&lt;&gt;"")),NAV!$D376:H376),"")=""),0,'Daily AUM'!I376-(IFERROR(LOOKUP(2,1/(('Daily AUM'!$D376:H376&lt;&gt;"")*(NAV!$D376:H376&lt;&gt;"")),'Daily AUM'!$D376:H376),"")*(NAV!I376/IFERROR(LOOKUP(2,1/(('Daily AUM'!$D376:H376&lt;&gt;"")*(NAV!$D376:H376&lt;&gt;"")),NAV!$D376:H376),"")))),0))</f>
        <v>-1.6202942400309439</v>
      </c>
      <c r="J376" s="2">
        <f>IF(OR('Daily AUM'!J376="",NAV!J376=""),0,IFERROR(IF(OR(IFERROR(LOOKUP(2,1/(('Daily AUM'!$D376:I376&lt;&gt;"")*(NAV!$D376:I376&lt;&gt;"")),'Daily AUM'!$D376:I376),"")="",IFERROR(LOOKUP(2,1/(('Daily AUM'!$D376:I376&lt;&gt;"")*(NAV!$D376:I376&lt;&gt;"")),NAV!$D376:I376),"")=""),0,'Daily AUM'!J376-(IFERROR(LOOKUP(2,1/(('Daily AUM'!$D376:I376&lt;&gt;"")*(NAV!$D376:I376&lt;&gt;"")),'Daily AUM'!$D376:I376),"")*(NAV!J376/IFERROR(LOOKUP(2,1/(('Daily AUM'!$D376:I376&lt;&gt;"")*(NAV!$D376:I376&lt;&gt;"")),NAV!$D376:I376),"")))),0))</f>
        <v>-0.42755258278521069</v>
      </c>
      <c r="K376" s="2">
        <f>IF(OR('Daily AUM'!K376="",NAV!K376=""),0,IFERROR(IF(OR(IFERROR(LOOKUP(2,1/(('Daily AUM'!$D376:J376&lt;&gt;"")*(NAV!$D376:J376&lt;&gt;"")),'Daily AUM'!$D376:J376),"")="",IFERROR(LOOKUP(2,1/(('Daily AUM'!$D376:J376&lt;&gt;"")*(NAV!$D376:J376&lt;&gt;"")),NAV!$D376:J376),"")=""),0,'Daily AUM'!K376-(IFERROR(LOOKUP(2,1/(('Daily AUM'!$D376:J376&lt;&gt;"")*(NAV!$D376:J376&lt;&gt;"")),'Daily AUM'!$D376:J376),"")*(NAV!K376/IFERROR(LOOKUP(2,1/(('Daily AUM'!$D376:J376&lt;&gt;"")*(NAV!$D376:J376&lt;&gt;"")),NAV!$D376:J376),"")))),0))</f>
        <v>-1.1861548406964175</v>
      </c>
      <c r="L376" s="2">
        <f>IF(OR('Daily AUM'!L376="",NAV!L376=""),0,IFERROR(IF(OR(IFERROR(LOOKUP(2,1/(('Daily AUM'!$D376:K376&lt;&gt;"")*(NAV!$D376:K376&lt;&gt;"")),'Daily AUM'!$D376:K376),"")="",IFERROR(LOOKUP(2,1/(('Daily AUM'!$D376:K376&lt;&gt;"")*(NAV!$D376:K376&lt;&gt;"")),NAV!$D376:K376),"")=""),0,'Daily AUM'!L376-(IFERROR(LOOKUP(2,1/(('Daily AUM'!$D376:K376&lt;&gt;"")*(NAV!$D376:K376&lt;&gt;"")),'Daily AUM'!$D376:K376),"")*(NAV!L376/IFERROR(LOOKUP(2,1/(('Daily AUM'!$D376:K376&lt;&gt;"")*(NAV!$D376:K376&lt;&gt;"")),NAV!$D376:K376),"")))),0))</f>
        <v>-1.5910632510440337E-2</v>
      </c>
      <c r="M376" s="2">
        <f>IF(OR('Daily AUM'!M376="",NAV!M376=""),0,IFERROR(IF(OR(IFERROR(LOOKUP(2,1/(('Daily AUM'!$D376:L376&lt;&gt;"")*(NAV!$D376:L376&lt;&gt;"")),'Daily AUM'!$D376:L376),"")="",IFERROR(LOOKUP(2,1/(('Daily AUM'!$D376:L376&lt;&gt;"")*(NAV!$D376:L376&lt;&gt;"")),NAV!$D376:L376),"")=""),0,'Daily AUM'!M376-(IFERROR(LOOKUP(2,1/(('Daily AUM'!$D376:L376&lt;&gt;"")*(NAV!$D376:L376&lt;&gt;"")),'Daily AUM'!$D376:L376),"")*(NAV!M376/IFERROR(LOOKUP(2,1/(('Daily AUM'!$D376:L376&lt;&gt;"")*(NAV!$D376:L376&lt;&gt;"")),NAV!$D376:L376),"")))),0))</f>
        <v>8.8823705958930077E-2</v>
      </c>
      <c r="N376" s="2">
        <f>IF(OR('Daily AUM'!N376="",NAV!N376=""),0,IFERROR(IF(OR(IFERROR(LOOKUP(2,1/(('Daily AUM'!$D376:M376&lt;&gt;"")*(NAV!$D376:M376&lt;&gt;"")),'Daily AUM'!$D376:M376),"")="",IFERROR(LOOKUP(2,1/(('Daily AUM'!$D376:M376&lt;&gt;"")*(NAV!$D376:M376&lt;&gt;"")),NAV!$D376:M376),"")=""),0,'Daily AUM'!N376-(IFERROR(LOOKUP(2,1/(('Daily AUM'!$D376:M376&lt;&gt;"")*(NAV!$D376:M376&lt;&gt;"")),'Daily AUM'!$D376:M376),"")*(NAV!N376/IFERROR(LOOKUP(2,1/(('Daily AUM'!$D376:M376&lt;&gt;"")*(NAV!$D376:M376&lt;&gt;"")),NAV!$D376:M376),"")))),0))</f>
        <v>-1.2655344549070833</v>
      </c>
      <c r="O376" s="2">
        <f>IF(OR('Daily AUM'!O376="",NAV!O376=""),0,IFERROR(IF(OR(IFERROR(LOOKUP(2,1/(('Daily AUM'!$D376:N376&lt;&gt;"")*(NAV!$D376:N376&lt;&gt;"")),'Daily AUM'!$D376:N376),"")="",IFERROR(LOOKUP(2,1/(('Daily AUM'!$D376:N376&lt;&gt;"")*(NAV!$D376:N376&lt;&gt;"")),NAV!$D376:N376),"")=""),0,'Daily AUM'!O376-(IFERROR(LOOKUP(2,1/(('Daily AUM'!$D376:N376&lt;&gt;"")*(NAV!$D376:N376&lt;&gt;"")),'Daily AUM'!$D376:N376),"")*(NAV!O376/IFERROR(LOOKUP(2,1/(('Daily AUM'!$D376:N376&lt;&gt;"")*(NAV!$D376:N376&lt;&gt;"")),NAV!$D376:N376),"")))),0))</f>
        <v>-0.4168390571880991</v>
      </c>
      <c r="P376" s="2">
        <f>IF(OR('Daily AUM'!P376="",NAV!P376=""),0,IFERROR(IF(OR(IFERROR(LOOKUP(2,1/(('Daily AUM'!$D376:O376&lt;&gt;"")*(NAV!$D376:O376&lt;&gt;"")),'Daily AUM'!$D376:O376),"")="",IFERROR(LOOKUP(2,1/(('Daily AUM'!$D376:O376&lt;&gt;"")*(NAV!$D376:O376&lt;&gt;"")),NAV!$D376:O376),"")=""),0,'Daily AUM'!P376-(IFERROR(LOOKUP(2,1/(('Daily AUM'!$D376:O376&lt;&gt;"")*(NAV!$D376:O376&lt;&gt;"")),'Daily AUM'!$D376:O376),"")*(NAV!P376/IFERROR(LOOKUP(2,1/(('Daily AUM'!$D376:O376&lt;&gt;"")*(NAV!$D376:O376&lt;&gt;"")),NAV!$D376:O376),"")))),0))</f>
        <v>2.1353561693558731E-2</v>
      </c>
      <c r="Q376" s="2">
        <f>IF(OR('Daily AUM'!Q376="",NAV!Q376=""),0,IFERROR(IF(OR(IFERROR(LOOKUP(2,1/(('Daily AUM'!$D376:P376&lt;&gt;"")*(NAV!$D376:P376&lt;&gt;"")),'Daily AUM'!$D376:P376),"")="",IFERROR(LOOKUP(2,1/(('Daily AUM'!$D376:P376&lt;&gt;"")*(NAV!$D376:P376&lt;&gt;"")),NAV!$D376:P376),"")=""),0,'Daily AUM'!Q376-(IFERROR(LOOKUP(2,1/(('Daily AUM'!$D376:P376&lt;&gt;"")*(NAV!$D376:P376&lt;&gt;"")),'Daily AUM'!$D376:P376),"")*(NAV!Q376/IFERROR(LOOKUP(2,1/(('Daily AUM'!$D376:P376&lt;&gt;"")*(NAV!$D376:P376&lt;&gt;"")),NAV!$D376:P376),"")))),0))</f>
        <v>-2.9805169217752336</v>
      </c>
      <c r="R376" s="2">
        <f>IF(OR('Daily AUM'!R376="",NAV!R376=""),0,IFERROR(IF(OR(IFERROR(LOOKUP(2,1/(('Daily AUM'!$D376:Q376&lt;&gt;"")*(NAV!$D376:Q376&lt;&gt;"")),'Daily AUM'!$D376:Q376),"")="",IFERROR(LOOKUP(2,1/(('Daily AUM'!$D376:Q376&lt;&gt;"")*(NAV!$D376:Q376&lt;&gt;"")),NAV!$D376:Q376),"")=""),0,'Daily AUM'!R376-(IFERROR(LOOKUP(2,1/(('Daily AUM'!$D376:Q376&lt;&gt;"")*(NAV!$D376:Q376&lt;&gt;"")),'Daily AUM'!$D376:Q376),"")*(NAV!R376/IFERROR(LOOKUP(2,1/(('Daily AUM'!$D376:Q376&lt;&gt;"")*(NAV!$D376:Q376&lt;&gt;"")),NAV!$D376:Q376),"")))),0))</f>
        <v>-0.79313695216205815</v>
      </c>
      <c r="S376" s="2">
        <f>IF(OR('Daily AUM'!S376="",NAV!S376=""),0,IFERROR(IF(OR(IFERROR(LOOKUP(2,1/(('Daily AUM'!$D376:R376&lt;&gt;"")*(NAV!$D376:R376&lt;&gt;"")),'Daily AUM'!$D376:R376),"")="",IFERROR(LOOKUP(2,1/(('Daily AUM'!$D376:R376&lt;&gt;"")*(NAV!$D376:R376&lt;&gt;"")),NAV!$D376:R376),"")=""),0,'Daily AUM'!S376-(IFERROR(LOOKUP(2,1/(('Daily AUM'!$D376:R376&lt;&gt;"")*(NAV!$D376:R376&lt;&gt;"")),'Daily AUM'!$D376:R376),"")*(NAV!S376/IFERROR(LOOKUP(2,1/(('Daily AUM'!$D376:R376&lt;&gt;"")*(NAV!$D376:R376&lt;&gt;"")),NAV!$D376:R376),"")))),0))</f>
        <v>-1.9431279422324224</v>
      </c>
      <c r="T376" s="2">
        <f>IF(OR('Daily AUM'!T376="",NAV!T376=""),0,IFERROR(IF(OR(IFERROR(LOOKUP(2,1/(('Daily AUM'!$D376:S376&lt;&gt;"")*(NAV!$D376:S376&lt;&gt;"")),'Daily AUM'!$D376:S376),"")="",IFERROR(LOOKUP(2,1/(('Daily AUM'!$D376:S376&lt;&gt;"")*(NAV!$D376:S376&lt;&gt;"")),NAV!$D376:S376),"")=""),0,'Daily AUM'!T376-(IFERROR(LOOKUP(2,1/(('Daily AUM'!$D376:S376&lt;&gt;"")*(NAV!$D376:S376&lt;&gt;"")),'Daily AUM'!$D376:S376),"")*(NAV!T376/IFERROR(LOOKUP(2,1/(('Daily AUM'!$D376:S376&lt;&gt;"")*(NAV!$D376:S376&lt;&gt;"")),NAV!$D376:S376),"")))),0))</f>
        <v>10.5260453742344</v>
      </c>
      <c r="U376" s="2">
        <f>IF(OR('Daily AUM'!U376="",NAV!U376=""),0,IFERROR(IF(OR(IFERROR(LOOKUP(2,1/(('Daily AUM'!$D376:T376&lt;&gt;"")*(NAV!$D376:T376&lt;&gt;"")),'Daily AUM'!$D376:T376),"")="",IFERROR(LOOKUP(2,1/(('Daily AUM'!$D376:T376&lt;&gt;"")*(NAV!$D376:T376&lt;&gt;"")),NAV!$D376:T376),"")=""),0,'Daily AUM'!U376-(IFERROR(LOOKUP(2,1/(('Daily AUM'!$D376:T376&lt;&gt;"")*(NAV!$D376:T376&lt;&gt;"")),'Daily AUM'!$D376:T376),"")*(NAV!U376/IFERROR(LOOKUP(2,1/(('Daily AUM'!$D376:T376&lt;&gt;"")*(NAV!$D376:T376&lt;&gt;"")),NAV!$D376:T376),"")))),0))</f>
        <v>-12.000311413056352</v>
      </c>
      <c r="V376" s="2">
        <f>IF(OR('Daily AUM'!V376="",NAV!V376=""),0,IFERROR(IF(OR(IFERROR(LOOKUP(2,1/(('Daily AUM'!$D376:U376&lt;&gt;"")*(NAV!$D376:U376&lt;&gt;"")),'Daily AUM'!$D376:U376),"")="",IFERROR(LOOKUP(2,1/(('Daily AUM'!$D376:U376&lt;&gt;"")*(NAV!$D376:U376&lt;&gt;"")),NAV!$D376:U376),"")=""),0,'Daily AUM'!V376-(IFERROR(LOOKUP(2,1/(('Daily AUM'!$D376:U376&lt;&gt;"")*(NAV!$D376:U376&lt;&gt;"")),'Daily AUM'!$D376:U376),"")*(NAV!V376/IFERROR(LOOKUP(2,1/(('Daily AUM'!$D376:U376&lt;&gt;"")*(NAV!$D376:U376&lt;&gt;"")),NAV!$D376:U376),"")))),0))</f>
        <v>-1.2623949227354387</v>
      </c>
      <c r="W376" s="2">
        <f>IF(OR('Daily AUM'!W376="",NAV!W376=""),0,IFERROR(IF(OR(IFERROR(LOOKUP(2,1/(('Daily AUM'!$D376:V376&lt;&gt;"")*(NAV!$D376:V376&lt;&gt;"")),'Daily AUM'!$D376:V376),"")="",IFERROR(LOOKUP(2,1/(('Daily AUM'!$D376:V376&lt;&gt;"")*(NAV!$D376:V376&lt;&gt;"")),NAV!$D376:V376),"")=""),0,'Daily AUM'!W376-(IFERROR(LOOKUP(2,1/(('Daily AUM'!$D376:V376&lt;&gt;"")*(NAV!$D376:V376&lt;&gt;"")),'Daily AUM'!$D376:V376),"")*(NAV!W376/IFERROR(LOOKUP(2,1/(('Daily AUM'!$D376:V376&lt;&gt;"")*(NAV!$D376:V376&lt;&gt;"")),NAV!$D376:V376),"")))),0))</f>
        <v>-1.0759725052112117</v>
      </c>
      <c r="X376" s="2">
        <f>IF(OR('Daily AUM'!X376="",NAV!X376=""),0,IFERROR(IF(OR(IFERROR(LOOKUP(2,1/(('Daily AUM'!$D376:W376&lt;&gt;"")*(NAV!$D376:W376&lt;&gt;"")),'Daily AUM'!$D376:W376),"")="",IFERROR(LOOKUP(2,1/(('Daily AUM'!$D376:W376&lt;&gt;"")*(NAV!$D376:W376&lt;&gt;"")),NAV!$D376:W376),"")=""),0,'Daily AUM'!X376-(IFERROR(LOOKUP(2,1/(('Daily AUM'!$D376:W376&lt;&gt;"")*(NAV!$D376:W376&lt;&gt;"")),'Daily AUM'!$D376:W376),"")*(NAV!X376/IFERROR(LOOKUP(2,1/(('Daily AUM'!$D376:W376&lt;&gt;"")*(NAV!$D376:W376&lt;&gt;"")),NAV!$D376:W376),"")))),0))</f>
        <v>-1.5769935793391596</v>
      </c>
      <c r="Y376" s="2">
        <f>IF(OR('Daily AUM'!Y376="",NAV!Y376=""),0,IFERROR(IF(OR(IFERROR(LOOKUP(2,1/(('Daily AUM'!$D376:X376&lt;&gt;"")*(NAV!$D376:X376&lt;&gt;"")),'Daily AUM'!$D376:X376),"")="",IFERROR(LOOKUP(2,1/(('Daily AUM'!$D376:X376&lt;&gt;"")*(NAV!$D376:X376&lt;&gt;"")),NAV!$D376:X376),"")=""),0,'Daily AUM'!Y376-(IFERROR(LOOKUP(2,1/(('Daily AUM'!$D376:X376&lt;&gt;"")*(NAV!$D376:X376&lt;&gt;"")),'Daily AUM'!$D376:X376),"")*(NAV!Y376/IFERROR(LOOKUP(2,1/(('Daily AUM'!$D376:X376&lt;&gt;"")*(NAV!$D376:X376&lt;&gt;"")),NAV!$D376:X376),"")))),0))</f>
        <v>-3.318444411515884</v>
      </c>
      <c r="Z376" s="2">
        <f>IF(OR('Daily AUM'!Z376="",NAV!Z376=""),0,IFERROR(IF(OR(IFERROR(LOOKUP(2,1/(('Daily AUM'!$D376:Y376&lt;&gt;"")*(NAV!$D376:Y376&lt;&gt;"")),'Daily AUM'!$D376:Y376),"")="",IFERROR(LOOKUP(2,1/(('Daily AUM'!$D376:Y376&lt;&gt;"")*(NAV!$D376:Y376&lt;&gt;"")),NAV!$D376:Y376),"")=""),0,'Daily AUM'!Z376-(IFERROR(LOOKUP(2,1/(('Daily AUM'!$D376:Y376&lt;&gt;"")*(NAV!$D376:Y376&lt;&gt;"")),'Daily AUM'!$D376:Y376),"")*(NAV!Z376/IFERROR(LOOKUP(2,1/(('Daily AUM'!$D376:Y376&lt;&gt;"")*(NAV!$D376:Y376&lt;&gt;"")),NAV!$D376:Y376),"")))),0))</f>
        <v>-0.920196792796105</v>
      </c>
      <c r="AA376" s="2">
        <f>IF(OR('Daily AUM'!AA376="",NAV!AA376=""),0,IFERROR(IF(OR(IFERROR(LOOKUP(2,1/(('Daily AUM'!$D376:Z376&lt;&gt;"")*(NAV!$D376:Z376&lt;&gt;"")),'Daily AUM'!$D376:Z376),"")="",IFERROR(LOOKUP(2,1/(('Daily AUM'!$D376:Z376&lt;&gt;"")*(NAV!$D376:Z376&lt;&gt;"")),NAV!$D376:Z376),"")=""),0,'Daily AUM'!AA376-(IFERROR(LOOKUP(2,1/(('Daily AUM'!$D376:Z376&lt;&gt;"")*(NAV!$D376:Z376&lt;&gt;"")),'Daily AUM'!$D376:Z376),"")*(NAV!AA376/IFERROR(LOOKUP(2,1/(('Daily AUM'!$D376:Z376&lt;&gt;"")*(NAV!$D376:Z376&lt;&gt;"")),NAV!$D376:Z376),"")))),0))</f>
        <v>-4.0862605592774344</v>
      </c>
      <c r="AB376" s="2">
        <f>IF(OR('Daily AUM'!AB376="",NAV!AB376=""),0,IFERROR(IF(OR(IFERROR(LOOKUP(2,1/(('Daily AUM'!$D376:AA376&lt;&gt;"")*(NAV!$D376:AA376&lt;&gt;"")),'Daily AUM'!$D376:AA376),"")="",IFERROR(LOOKUP(2,1/(('Daily AUM'!$D376:AA376&lt;&gt;"")*(NAV!$D376:AA376&lt;&gt;"")),NAV!$D376:AA376),"")=""),0,'Daily AUM'!AB376-(IFERROR(LOOKUP(2,1/(('Daily AUM'!$D376:AA376&lt;&gt;"")*(NAV!$D376:AA376&lt;&gt;"")),'Daily AUM'!$D376:AA376),"")*(NAV!AB376/IFERROR(LOOKUP(2,1/(('Daily AUM'!$D376:AA376&lt;&gt;"")*(NAV!$D376:AA376&lt;&gt;"")),NAV!$D376:AA376),"")))),0))</f>
        <v>0.57376347162698949</v>
      </c>
      <c r="AC376" s="2">
        <f>IF(OR('Daily AUM'!AC376="",NAV!AC376=""),0,IFERROR(IF(OR(IFERROR(LOOKUP(2,1/(('Daily AUM'!$D376:AB376&lt;&gt;"")*(NAV!$D376:AB376&lt;&gt;"")),'Daily AUM'!$D376:AB376),"")="",IFERROR(LOOKUP(2,1/(('Daily AUM'!$D376:AB376&lt;&gt;"")*(NAV!$D376:AB376&lt;&gt;"")),NAV!$D376:AB376),"")=""),0,'Daily AUM'!AC376-(IFERROR(LOOKUP(2,1/(('Daily AUM'!$D376:AB376&lt;&gt;"")*(NAV!$D376:AB376&lt;&gt;"")),'Daily AUM'!$D376:AB376),"")*(NAV!AC376/IFERROR(LOOKUP(2,1/(('Daily AUM'!$D376:AB376&lt;&gt;"")*(NAV!$D376:AB376&lt;&gt;"")),NAV!$D376:AB376),"")))),0))</f>
        <v>-0.45696920344653336</v>
      </c>
      <c r="AD376" s="2">
        <f>IF(OR('Daily AUM'!AD376="",NAV!AD376=""),0,IFERROR(IF(OR(IFERROR(LOOKUP(2,1/(('Daily AUM'!$D376:AC376&lt;&gt;"")*(NAV!$D376:AC376&lt;&gt;"")),'Daily AUM'!$D376:AC376),"")="",IFERROR(LOOKUP(2,1/(('Daily AUM'!$D376:AC376&lt;&gt;"")*(NAV!$D376:AC376&lt;&gt;"")),NAV!$D376:AC376),"")=""),0,'Daily AUM'!AD376-(IFERROR(LOOKUP(2,1/(('Daily AUM'!$D376:AC376&lt;&gt;"")*(NAV!$D376:AC376&lt;&gt;"")),'Daily AUM'!$D376:AC376),"")*(NAV!AD376/IFERROR(LOOKUP(2,1/(('Daily AUM'!$D376:AC376&lt;&gt;"")*(NAV!$D376:AC376&lt;&gt;"")),NAV!$D376:AC376),"")))),0))</f>
        <v>6.7700954216438731</v>
      </c>
      <c r="AE376" s="2">
        <f>IF(OR('Daily AUM'!AE376="",NAV!AE376=""),0,IFERROR(IF(OR(IFERROR(LOOKUP(2,1/(('Daily AUM'!$D376:AD376&lt;&gt;"")*(NAV!$D376:AD376&lt;&gt;"")),'Daily AUM'!$D376:AD376),"")="",IFERROR(LOOKUP(2,1/(('Daily AUM'!$D376:AD376&lt;&gt;"")*(NAV!$D376:AD376&lt;&gt;"")),NAV!$D376:AD376),"")=""),0,'Daily AUM'!AE376-(IFERROR(LOOKUP(2,1/(('Daily AUM'!$D376:AD376&lt;&gt;"")*(NAV!$D376:AD376&lt;&gt;"")),'Daily AUM'!$D376:AD376),"")*(NAV!AE376/IFERROR(LOOKUP(2,1/(('Daily AUM'!$D376:AD376&lt;&gt;"")*(NAV!$D376:AD376&lt;&gt;"")),NAV!$D376:AD376),"")))),0))</f>
        <v>-10.163508684713179</v>
      </c>
      <c r="AF376" s="2">
        <f>IF(OR('Daily AUM'!AF376="",NAV!AF376=""),0,IFERROR(IF(OR(IFERROR(LOOKUP(2,1/(('Daily AUM'!$D376:AE376&lt;&gt;"")*(NAV!$D376:AE376&lt;&gt;"")),'Daily AUM'!$D376:AE376),"")="",IFERROR(LOOKUP(2,1/(('Daily AUM'!$D376:AE376&lt;&gt;"")*(NAV!$D376:AE376&lt;&gt;"")),NAV!$D376:AE376),"")=""),0,'Daily AUM'!AF376-(IFERROR(LOOKUP(2,1/(('Daily AUM'!$D376:AE376&lt;&gt;"")*(NAV!$D376:AE376&lt;&gt;"")),'Daily AUM'!$D376:AE376),"")*(NAV!AF376/IFERROR(LOOKUP(2,1/(('Daily AUM'!$D376:AE376&lt;&gt;"")*(NAV!$D376:AE376&lt;&gt;"")),NAV!$D376:AE376),"")))),0))</f>
        <v>-1.2423349638584114</v>
      </c>
      <c r="AG376" s="2">
        <f>IF(OR('Daily AUM'!AG376="",NAV!AG376=""),0,IFERROR(IF(OR(IFERROR(LOOKUP(2,1/(('Daily AUM'!$D376:AF376&lt;&gt;"")*(NAV!$D376:AF376&lt;&gt;"")),'Daily AUM'!$D376:AF376),"")="",IFERROR(LOOKUP(2,1/(('Daily AUM'!$D376:AF376&lt;&gt;"")*(NAV!$D376:AF376&lt;&gt;"")),NAV!$D376:AF376),"")=""),0,'Daily AUM'!AG376-(IFERROR(LOOKUP(2,1/(('Daily AUM'!$D376:AF376&lt;&gt;"")*(NAV!$D376:AF376&lt;&gt;"")),'Daily AUM'!$D376:AF376),"")*(NAV!AG376/IFERROR(LOOKUP(2,1/(('Daily AUM'!$D376:AF376&lt;&gt;"")*(NAV!$D376:AF376&lt;&gt;"")),NAV!$D376:AF376),"")))),0))</f>
        <v>-1.2004020394138024</v>
      </c>
      <c r="AH376" s="2">
        <f>IF(OR('Daily AUM'!AH376="",NAV!AH376=""),0,IFERROR(IF(OR(IFERROR(LOOKUP(2,1/(('Daily AUM'!$D376:AG376&lt;&gt;"")*(NAV!$D376:AG376&lt;&gt;"")),'Daily AUM'!$D376:AG376),"")="",IFERROR(LOOKUP(2,1/(('Daily AUM'!$D376:AG376&lt;&gt;"")*(NAV!$D376:AG376&lt;&gt;"")),NAV!$D376:AG376),"")=""),0,'Daily AUM'!AH376-(IFERROR(LOOKUP(2,1/(('Daily AUM'!$D376:AG376&lt;&gt;"")*(NAV!$D376:AG376&lt;&gt;"")),'Daily AUM'!$D376:AG376),"")*(NAV!AH376/IFERROR(LOOKUP(2,1/(('Daily AUM'!$D376:AG376&lt;&gt;"")*(NAV!$D376:AG376&lt;&gt;"")),NAV!$D376:AG376),"")))),0))</f>
        <v>-1.4133085352286798</v>
      </c>
      <c r="AI376" s="2">
        <f>IF(OR('Daily AUM'!AI376="",NAV!AI376=""),0,IFERROR(IF(OR(IFERROR(LOOKUP(2,1/(('Daily AUM'!$D376:AH376&lt;&gt;"")*(NAV!$D376:AH376&lt;&gt;"")),'Daily AUM'!$D376:AH376),"")="",IFERROR(LOOKUP(2,1/(('Daily AUM'!$D376:AH376&lt;&gt;"")*(NAV!$D376:AH376&lt;&gt;"")),NAV!$D376:AH376),"")=""),0,'Daily AUM'!AI376-(IFERROR(LOOKUP(2,1/(('Daily AUM'!$D376:AH376&lt;&gt;"")*(NAV!$D376:AH376&lt;&gt;"")),'Daily AUM'!$D376:AH376),"")*(NAV!AI376/IFERROR(LOOKUP(2,1/(('Daily AUM'!$D376:AH376&lt;&gt;"")*(NAV!$D376:AH376&lt;&gt;"")),NAV!$D376:AH376),"")))),0))</f>
        <v>-1.1538701452373061</v>
      </c>
      <c r="AJ376" s="2">
        <f>IF(OR('Daily AUM'!AJ376="",NAV!AJ376=""),0,IFERROR(IF(OR(IFERROR(LOOKUP(2,1/(('Daily AUM'!$D376:AI376&lt;&gt;"")*(NAV!$D376:AI376&lt;&gt;"")),'Daily AUM'!$D376:AI376),"")="",IFERROR(LOOKUP(2,1/(('Daily AUM'!$D376:AI376&lt;&gt;"")*(NAV!$D376:AI376&lt;&gt;"")),NAV!$D376:AI376),"")=""),0,'Daily AUM'!AJ376-(IFERROR(LOOKUP(2,1/(('Daily AUM'!$D376:AI376&lt;&gt;"")*(NAV!$D376:AI376&lt;&gt;"")),'Daily AUM'!$D376:AI376),"")*(NAV!AJ376/IFERROR(LOOKUP(2,1/(('Daily AUM'!$D376:AI376&lt;&gt;"")*(NAV!$D376:AI376&lt;&gt;"")),NAV!$D376:AI376),"")))),0))</f>
        <v>-1.7881507855586278</v>
      </c>
      <c r="AK376" s="2">
        <f>IF(OR('Daily AUM'!AK376="",NAV!AK376=""),0,IFERROR(IF(OR(IFERROR(LOOKUP(2,1/(('Daily AUM'!$D376:AJ376&lt;&gt;"")*(NAV!$D376:AJ376&lt;&gt;"")),'Daily AUM'!$D376:AJ376),"")="",IFERROR(LOOKUP(2,1/(('Daily AUM'!$D376:AJ376&lt;&gt;"")*(NAV!$D376:AJ376&lt;&gt;"")),NAV!$D376:AJ376),"")=""),0,'Daily AUM'!AK376-(IFERROR(LOOKUP(2,1/(('Daily AUM'!$D376:AJ376&lt;&gt;"")*(NAV!$D376:AJ376&lt;&gt;"")),'Daily AUM'!$D376:AJ376),"")*(NAV!AK376/IFERROR(LOOKUP(2,1/(('Daily AUM'!$D376:AJ376&lt;&gt;"")*(NAV!$D376:AJ376&lt;&gt;"")),NAV!$D376:AJ376),"")))),0))</f>
        <v>-7.0103692886132194</v>
      </c>
      <c r="AL376" s="2">
        <f>IF(OR('Daily AUM'!AL376="",NAV!AL376=""),0,IFERROR(IF(OR(IFERROR(LOOKUP(2,1/(('Daily AUM'!$D376:AK376&lt;&gt;"")*(NAV!$D376:AK376&lt;&gt;"")),'Daily AUM'!$D376:AK376),"")="",IFERROR(LOOKUP(2,1/(('Daily AUM'!$D376:AK376&lt;&gt;"")*(NAV!$D376:AK376&lt;&gt;"")),NAV!$D376:AK376),"")=""),0,'Daily AUM'!AL376-(IFERROR(LOOKUP(2,1/(('Daily AUM'!$D376:AK376&lt;&gt;"")*(NAV!$D376:AK376&lt;&gt;"")),'Daily AUM'!$D376:AK376),"")*(NAV!AL376/IFERROR(LOOKUP(2,1/(('Daily AUM'!$D376:AK376&lt;&gt;"")*(NAV!$D376:AK376&lt;&gt;"")),NAV!$D376:AK376),"")))),0))</f>
        <v>-0.76462252838655331</v>
      </c>
      <c r="AM376" s="2">
        <f>IF(OR('Daily AUM'!AM376="",NAV!AM376=""),0,IFERROR(IF(OR(IFERROR(LOOKUP(2,1/(('Daily AUM'!$D376:AL376&lt;&gt;"")*(NAV!$D376:AL376&lt;&gt;"")),'Daily AUM'!$D376:AL376),"")="",IFERROR(LOOKUP(2,1/(('Daily AUM'!$D376:AL376&lt;&gt;"")*(NAV!$D376:AL376&lt;&gt;"")),NAV!$D376:AL376),"")=""),0,'Daily AUM'!AM376-(IFERROR(LOOKUP(2,1/(('Daily AUM'!$D376:AL376&lt;&gt;"")*(NAV!$D376:AL376&lt;&gt;"")),'Daily AUM'!$D376:AL376),"")*(NAV!AM376/IFERROR(LOOKUP(2,1/(('Daily AUM'!$D376:AL376&lt;&gt;"")*(NAV!$D376:AL376&lt;&gt;"")),NAV!$D376:AL376),"")))),0))</f>
        <v>0.22524891844432204</v>
      </c>
      <c r="AN376" s="2">
        <f>IF(OR('Daily AUM'!AN376="",NAV!AN376=""),0,IFERROR(IF(OR(IFERROR(LOOKUP(2,1/(('Daily AUM'!$D376:AM376&lt;&gt;"")*(NAV!$D376:AM376&lt;&gt;"")),'Daily AUM'!$D376:AM376),"")="",IFERROR(LOOKUP(2,1/(('Daily AUM'!$D376:AM376&lt;&gt;"")*(NAV!$D376:AM376&lt;&gt;"")),NAV!$D376:AM376),"")=""),0,'Daily AUM'!AN376-(IFERROR(LOOKUP(2,1/(('Daily AUM'!$D376:AM376&lt;&gt;"")*(NAV!$D376:AM376&lt;&gt;"")),'Daily AUM'!$D376:AM376),"")*(NAV!AN376/IFERROR(LOOKUP(2,1/(('Daily AUM'!$D376:AM376&lt;&gt;"")*(NAV!$D376:AM376&lt;&gt;"")),NAV!$D376:AM376),"")))),0))</f>
        <v>-1.8922828441627644</v>
      </c>
      <c r="AO376" s="2">
        <f>IF(OR('Daily AUM'!AO376="",NAV!AO376=""),0,IFERROR(IF(OR(IFERROR(LOOKUP(2,1/(('Daily AUM'!$D376:AN376&lt;&gt;"")*(NAV!$D376:AN376&lt;&gt;"")),'Daily AUM'!$D376:AN376),"")="",IFERROR(LOOKUP(2,1/(('Daily AUM'!$D376:AN376&lt;&gt;"")*(NAV!$D376:AN376&lt;&gt;"")),NAV!$D376:AN376),"")=""),0,'Daily AUM'!AO376-(IFERROR(LOOKUP(2,1/(('Daily AUM'!$D376:AN376&lt;&gt;"")*(NAV!$D376:AN376&lt;&gt;"")),'Daily AUM'!$D376:AN376),"")*(NAV!AO376/IFERROR(LOOKUP(2,1/(('Daily AUM'!$D376:AN376&lt;&gt;"")*(NAV!$D376:AN376&lt;&gt;"")),NAV!$D376:AN376),"")))),0))</f>
        <v>-0.47920900126564447</v>
      </c>
      <c r="AP376" s="2">
        <f>IF(OR('Daily AUM'!AP376="",NAV!AP376=""),0,IFERROR(IF(OR(IFERROR(LOOKUP(2,1/(('Daily AUM'!$D376:AO376&lt;&gt;"")*(NAV!$D376:AO376&lt;&gt;"")),'Daily AUM'!$D376:AO376),"")="",IFERROR(LOOKUP(2,1/(('Daily AUM'!$D376:AO376&lt;&gt;"")*(NAV!$D376:AO376&lt;&gt;"")),NAV!$D376:AO376),"")=""),0,'Daily AUM'!AP376-(IFERROR(LOOKUP(2,1/(('Daily AUM'!$D376:AO376&lt;&gt;"")*(NAV!$D376:AO376&lt;&gt;"")),'Daily AUM'!$D376:AO376),"")*(NAV!AP376/IFERROR(LOOKUP(2,1/(('Daily AUM'!$D376:AO376&lt;&gt;"")*(NAV!$D376:AO376&lt;&gt;"")),NAV!$D376:AO376),"")))),0))</f>
        <v>-1.3902076691961156</v>
      </c>
      <c r="AQ376" s="2">
        <f>IF(OR('Daily AUM'!AQ376="",NAV!AQ376=""),0,IFERROR(IF(OR(IFERROR(LOOKUP(2,1/(('Daily AUM'!$D376:AP376&lt;&gt;"")*(NAV!$D376:AP376&lt;&gt;"")),'Daily AUM'!$D376:AP376),"")="",IFERROR(LOOKUP(2,1/(('Daily AUM'!$D376:AP376&lt;&gt;"")*(NAV!$D376:AP376&lt;&gt;"")),NAV!$D376:AP376),"")=""),0,'Daily AUM'!AQ376-(IFERROR(LOOKUP(2,1/(('Daily AUM'!$D376:AP376&lt;&gt;"")*(NAV!$D376:AP376&lt;&gt;"")),'Daily AUM'!$D376:AP376),"")*(NAV!AQ376/IFERROR(LOOKUP(2,1/(('Daily AUM'!$D376:AP376&lt;&gt;"")*(NAV!$D376:AP376&lt;&gt;"")),NAV!$D376:AP376),"")))),0))</f>
        <v>-1.0227548886587101</v>
      </c>
      <c r="AR376" s="2">
        <f>IF(OR('Daily AUM'!AR376="",NAV!AR376=""),0,IFERROR(IF(OR(IFERROR(LOOKUP(2,1/(('Daily AUM'!$D376:AQ376&lt;&gt;"")*(NAV!$D376:AQ376&lt;&gt;"")),'Daily AUM'!$D376:AQ376),"")="",IFERROR(LOOKUP(2,1/(('Daily AUM'!$D376:AQ376&lt;&gt;"")*(NAV!$D376:AQ376&lt;&gt;"")),NAV!$D376:AQ376),"")=""),0,'Daily AUM'!AR376-(IFERROR(LOOKUP(2,1/(('Daily AUM'!$D376:AQ376&lt;&gt;"")*(NAV!$D376:AQ376&lt;&gt;"")),'Daily AUM'!$D376:AQ376),"")*(NAV!AR376/IFERROR(LOOKUP(2,1/(('Daily AUM'!$D376:AQ376&lt;&gt;"")*(NAV!$D376:AQ376&lt;&gt;"")),NAV!$D376:AQ376),"")))),0))</f>
        <v>7.7385164576789975</v>
      </c>
      <c r="AS376" s="2">
        <f t="shared" si="10"/>
        <v>-25.048229836582323</v>
      </c>
      <c r="AT376" s="2">
        <f t="shared" si="11"/>
        <v>-19.676823660418904</v>
      </c>
    </row>
    <row r="377" spans="1:46" x14ac:dyDescent="0.2">
      <c r="A377" t="s">
        <v>426</v>
      </c>
      <c r="B377" t="s">
        <v>415</v>
      </c>
      <c r="C377" t="s">
        <v>29</v>
      </c>
      <c r="D377" s="2">
        <f>0</f>
        <v>0</v>
      </c>
      <c r="E377" s="2">
        <f>IF(OR('Daily AUM'!E377="",NAV!E377=""),0,IFERROR(IF(OR(IFERROR(LOOKUP(2,1/(('Daily AUM'!$D377:D377&lt;&gt;"")*(NAV!$D377:D377&lt;&gt;"")),'Daily AUM'!$D377:D377),"")="",IFERROR(LOOKUP(2,1/(('Daily AUM'!$D377:D377&lt;&gt;"")*(NAV!$D377:D377&lt;&gt;"")),NAV!$D377:D377),"")=""),0,'Daily AUM'!E377-(IFERROR(LOOKUP(2,1/(('Daily AUM'!$D377:D377&lt;&gt;"")*(NAV!$D377:D377&lt;&gt;"")),'Daily AUM'!$D377:D377),"")*(NAV!E377/IFERROR(LOOKUP(2,1/(('Daily AUM'!$D377:D377&lt;&gt;"")*(NAV!$D377:D377&lt;&gt;"")),NAV!$D377:D377),"")))),0))</f>
        <v>0.53371125056534652</v>
      </c>
      <c r="F377" s="2">
        <f>IF(OR('Daily AUM'!F377="",NAV!F377=""),0,IFERROR(IF(OR(IFERROR(LOOKUP(2,1/(('Daily AUM'!$D377:E377&lt;&gt;"")*(NAV!$D377:E377&lt;&gt;"")),'Daily AUM'!$D377:E377),"")="",IFERROR(LOOKUP(2,1/(('Daily AUM'!$D377:E377&lt;&gt;"")*(NAV!$D377:E377&lt;&gt;"")),NAV!$D377:E377),"")=""),0,'Daily AUM'!F377-(IFERROR(LOOKUP(2,1/(('Daily AUM'!$D377:E377&lt;&gt;"")*(NAV!$D377:E377&lt;&gt;"")),'Daily AUM'!$D377:E377),"")*(NAV!F377/IFERROR(LOOKUP(2,1/(('Daily AUM'!$D377:E377&lt;&gt;"")*(NAV!$D377:E377&lt;&gt;"")),NAV!$D377:E377),"")))),0))</f>
        <v>1.0691394323174563E-2</v>
      </c>
      <c r="G377" s="2">
        <f>IF(OR('Daily AUM'!G377="",NAV!G377=""),0,IFERROR(IF(OR(IFERROR(LOOKUP(2,1/(('Daily AUM'!$D377:F377&lt;&gt;"")*(NAV!$D377:F377&lt;&gt;"")),'Daily AUM'!$D377:F377),"")="",IFERROR(LOOKUP(2,1/(('Daily AUM'!$D377:F377&lt;&gt;"")*(NAV!$D377:F377&lt;&gt;"")),NAV!$D377:F377),"")=""),0,'Daily AUM'!G377-(IFERROR(LOOKUP(2,1/(('Daily AUM'!$D377:F377&lt;&gt;"")*(NAV!$D377:F377&lt;&gt;"")),'Daily AUM'!$D377:F377),"")*(NAV!G377/IFERROR(LOOKUP(2,1/(('Daily AUM'!$D377:F377&lt;&gt;"")*(NAV!$D377:F377&lt;&gt;"")),NAV!$D377:F377),"")))),0))</f>
        <v>0.1787007578290627</v>
      </c>
      <c r="H377" s="2">
        <f>IF(OR('Daily AUM'!H377="",NAV!H377=""),0,IFERROR(IF(OR(IFERROR(LOOKUP(2,1/(('Daily AUM'!$D377:G377&lt;&gt;"")*(NAV!$D377:G377&lt;&gt;"")),'Daily AUM'!$D377:G377),"")="",IFERROR(LOOKUP(2,1/(('Daily AUM'!$D377:G377&lt;&gt;"")*(NAV!$D377:G377&lt;&gt;"")),NAV!$D377:G377),"")=""),0,'Daily AUM'!H377-(IFERROR(LOOKUP(2,1/(('Daily AUM'!$D377:G377&lt;&gt;"")*(NAV!$D377:G377&lt;&gt;"")),'Daily AUM'!$D377:G377),"")*(NAV!H377/IFERROR(LOOKUP(2,1/(('Daily AUM'!$D377:G377&lt;&gt;"")*(NAV!$D377:G377&lt;&gt;"")),NAV!$D377:G377),"")))),0))</f>
        <v>0.62858620843562107</v>
      </c>
      <c r="I377" s="2">
        <f>IF(OR('Daily AUM'!I377="",NAV!I377=""),0,IFERROR(IF(OR(IFERROR(LOOKUP(2,1/(('Daily AUM'!$D377:H377&lt;&gt;"")*(NAV!$D377:H377&lt;&gt;"")),'Daily AUM'!$D377:H377),"")="",IFERROR(LOOKUP(2,1/(('Daily AUM'!$D377:H377&lt;&gt;"")*(NAV!$D377:H377&lt;&gt;"")),NAV!$D377:H377),"")=""),0,'Daily AUM'!I377-(IFERROR(LOOKUP(2,1/(('Daily AUM'!$D377:H377&lt;&gt;"")*(NAV!$D377:H377&lt;&gt;"")),'Daily AUM'!$D377:H377),"")*(NAV!I377/IFERROR(LOOKUP(2,1/(('Daily AUM'!$D377:H377&lt;&gt;"")*(NAV!$D377:H377&lt;&gt;"")),NAV!$D377:H377),"")))),0))</f>
        <v>0.64059427564950511</v>
      </c>
      <c r="J377" s="2">
        <f>IF(OR('Daily AUM'!J377="",NAV!J377=""),0,IFERROR(IF(OR(IFERROR(LOOKUP(2,1/(('Daily AUM'!$D377:I377&lt;&gt;"")*(NAV!$D377:I377&lt;&gt;"")),'Daily AUM'!$D377:I377),"")="",IFERROR(LOOKUP(2,1/(('Daily AUM'!$D377:I377&lt;&gt;"")*(NAV!$D377:I377&lt;&gt;"")),NAV!$D377:I377),"")=""),0,'Daily AUM'!J377-(IFERROR(LOOKUP(2,1/(('Daily AUM'!$D377:I377&lt;&gt;"")*(NAV!$D377:I377&lt;&gt;"")),'Daily AUM'!$D377:I377),"")*(NAV!J377/IFERROR(LOOKUP(2,1/(('Daily AUM'!$D377:I377&lt;&gt;"")*(NAV!$D377:I377&lt;&gt;"")),NAV!$D377:I377),"")))),0))</f>
        <v>0.324887903048932</v>
      </c>
      <c r="K377" s="2">
        <f>IF(OR('Daily AUM'!K377="",NAV!K377=""),0,IFERROR(IF(OR(IFERROR(LOOKUP(2,1/(('Daily AUM'!$D377:J377&lt;&gt;"")*(NAV!$D377:J377&lt;&gt;"")),'Daily AUM'!$D377:J377),"")="",IFERROR(LOOKUP(2,1/(('Daily AUM'!$D377:J377&lt;&gt;"")*(NAV!$D377:J377&lt;&gt;"")),NAV!$D377:J377),"")=""),0,'Daily AUM'!K377-(IFERROR(LOOKUP(2,1/(('Daily AUM'!$D377:J377&lt;&gt;"")*(NAV!$D377:J377&lt;&gt;"")),'Daily AUM'!$D377:J377),"")*(NAV!K377/IFERROR(LOOKUP(2,1/(('Daily AUM'!$D377:J377&lt;&gt;"")*(NAV!$D377:J377&lt;&gt;"")),NAV!$D377:J377),"")))),0))</f>
        <v>0.13692827535160745</v>
      </c>
      <c r="L377" s="2">
        <f>IF(OR('Daily AUM'!L377="",NAV!L377=""),0,IFERROR(IF(OR(IFERROR(LOOKUP(2,1/(('Daily AUM'!$D377:K377&lt;&gt;"")*(NAV!$D377:K377&lt;&gt;"")),'Daily AUM'!$D377:K377),"")="",IFERROR(LOOKUP(2,1/(('Daily AUM'!$D377:K377&lt;&gt;"")*(NAV!$D377:K377&lt;&gt;"")),NAV!$D377:K377),"")=""),0,'Daily AUM'!L377-(IFERROR(LOOKUP(2,1/(('Daily AUM'!$D377:K377&lt;&gt;"")*(NAV!$D377:K377&lt;&gt;"")),'Daily AUM'!$D377:K377),"")*(NAV!L377/IFERROR(LOOKUP(2,1/(('Daily AUM'!$D377:K377&lt;&gt;"")*(NAV!$D377:K377&lt;&gt;"")),NAV!$D377:K377),"")))),0))</f>
        <v>1.3823482051826943</v>
      </c>
      <c r="M377" s="2">
        <f>IF(OR('Daily AUM'!M377="",NAV!M377=""),0,IFERROR(IF(OR(IFERROR(LOOKUP(2,1/(('Daily AUM'!$D377:L377&lt;&gt;"")*(NAV!$D377:L377&lt;&gt;"")),'Daily AUM'!$D377:L377),"")="",IFERROR(LOOKUP(2,1/(('Daily AUM'!$D377:L377&lt;&gt;"")*(NAV!$D377:L377&lt;&gt;"")),NAV!$D377:L377),"")=""),0,'Daily AUM'!M377-(IFERROR(LOOKUP(2,1/(('Daily AUM'!$D377:L377&lt;&gt;"")*(NAV!$D377:L377&lt;&gt;"")),'Daily AUM'!$D377:L377),"")*(NAV!M377/IFERROR(LOOKUP(2,1/(('Daily AUM'!$D377:L377&lt;&gt;"")*(NAV!$D377:L377&lt;&gt;"")),NAV!$D377:L377),"")))),0))</f>
        <v>0.67864136989180679</v>
      </c>
      <c r="N377" s="2">
        <f>IF(OR('Daily AUM'!N377="",NAV!N377=""),0,IFERROR(IF(OR(IFERROR(LOOKUP(2,1/(('Daily AUM'!$D377:M377&lt;&gt;"")*(NAV!$D377:M377&lt;&gt;"")),'Daily AUM'!$D377:M377),"")="",IFERROR(LOOKUP(2,1/(('Daily AUM'!$D377:M377&lt;&gt;"")*(NAV!$D377:M377&lt;&gt;"")),NAV!$D377:M377),"")=""),0,'Daily AUM'!N377-(IFERROR(LOOKUP(2,1/(('Daily AUM'!$D377:M377&lt;&gt;"")*(NAV!$D377:M377&lt;&gt;"")),'Daily AUM'!$D377:M377),"")*(NAV!N377/IFERROR(LOOKUP(2,1/(('Daily AUM'!$D377:M377&lt;&gt;"")*(NAV!$D377:M377&lt;&gt;"")),NAV!$D377:M377),"")))),0))</f>
        <v>0.43306974282987198</v>
      </c>
      <c r="O377" s="2">
        <f>IF(OR('Daily AUM'!O377="",NAV!O377=""),0,IFERROR(IF(OR(IFERROR(LOOKUP(2,1/(('Daily AUM'!$D377:N377&lt;&gt;"")*(NAV!$D377:N377&lt;&gt;"")),'Daily AUM'!$D377:N377),"")="",IFERROR(LOOKUP(2,1/(('Daily AUM'!$D377:N377&lt;&gt;"")*(NAV!$D377:N377&lt;&gt;"")),NAV!$D377:N377),"")=""),0,'Daily AUM'!O377-(IFERROR(LOOKUP(2,1/(('Daily AUM'!$D377:N377&lt;&gt;"")*(NAV!$D377:N377&lt;&gt;"")),'Daily AUM'!$D377:N377),"")*(NAV!O377/IFERROR(LOOKUP(2,1/(('Daily AUM'!$D377:N377&lt;&gt;"")*(NAV!$D377:N377&lt;&gt;"")),NAV!$D377:N377),"")))),0))</f>
        <v>0.33604616908161233</v>
      </c>
      <c r="P377" s="2">
        <f>IF(OR('Daily AUM'!P377="",NAV!P377=""),0,IFERROR(IF(OR(IFERROR(LOOKUP(2,1/(('Daily AUM'!$D377:O377&lt;&gt;"")*(NAV!$D377:O377&lt;&gt;"")),'Daily AUM'!$D377:O377),"")="",IFERROR(LOOKUP(2,1/(('Daily AUM'!$D377:O377&lt;&gt;"")*(NAV!$D377:O377&lt;&gt;"")),NAV!$D377:O377),"")=""),0,'Daily AUM'!P377-(IFERROR(LOOKUP(2,1/(('Daily AUM'!$D377:O377&lt;&gt;"")*(NAV!$D377:O377&lt;&gt;"")),'Daily AUM'!$D377:O377),"")*(NAV!P377/IFERROR(LOOKUP(2,1/(('Daily AUM'!$D377:O377&lt;&gt;"")*(NAV!$D377:O377&lt;&gt;"")),NAV!$D377:O377),"")))),0))</f>
        <v>0.13708185706838094</v>
      </c>
      <c r="Q377" s="2">
        <f>IF(OR('Daily AUM'!Q377="",NAV!Q377=""),0,IFERROR(IF(OR(IFERROR(LOOKUP(2,1/(('Daily AUM'!$D377:P377&lt;&gt;"")*(NAV!$D377:P377&lt;&gt;"")),'Daily AUM'!$D377:P377),"")="",IFERROR(LOOKUP(2,1/(('Daily AUM'!$D377:P377&lt;&gt;"")*(NAV!$D377:P377&lt;&gt;"")),NAV!$D377:P377),"")=""),0,'Daily AUM'!Q377-(IFERROR(LOOKUP(2,1/(('Daily AUM'!$D377:P377&lt;&gt;"")*(NAV!$D377:P377&lt;&gt;"")),'Daily AUM'!$D377:P377),"")*(NAV!Q377/IFERROR(LOOKUP(2,1/(('Daily AUM'!$D377:P377&lt;&gt;"")*(NAV!$D377:P377&lt;&gt;"")),NAV!$D377:P377),"")))),0))</f>
        <v>0.23627757299647101</v>
      </c>
      <c r="R377" s="2">
        <f>IF(OR('Daily AUM'!R377="",NAV!R377=""),0,IFERROR(IF(OR(IFERROR(LOOKUP(2,1/(('Daily AUM'!$D377:Q377&lt;&gt;"")*(NAV!$D377:Q377&lt;&gt;"")),'Daily AUM'!$D377:Q377),"")="",IFERROR(LOOKUP(2,1/(('Daily AUM'!$D377:Q377&lt;&gt;"")*(NAV!$D377:Q377&lt;&gt;"")),NAV!$D377:Q377),"")=""),0,'Daily AUM'!R377-(IFERROR(LOOKUP(2,1/(('Daily AUM'!$D377:Q377&lt;&gt;"")*(NAV!$D377:Q377&lt;&gt;"")),'Daily AUM'!$D377:Q377),"")*(NAV!R377/IFERROR(LOOKUP(2,1/(('Daily AUM'!$D377:Q377&lt;&gt;"")*(NAV!$D377:Q377&lt;&gt;"")),NAV!$D377:Q377),"")))),0))</f>
        <v>0.38267230450540524</v>
      </c>
      <c r="S377" s="2">
        <f>IF(OR('Daily AUM'!S377="",NAV!S377=""),0,IFERROR(IF(OR(IFERROR(LOOKUP(2,1/(('Daily AUM'!$D377:R377&lt;&gt;"")*(NAV!$D377:R377&lt;&gt;"")),'Daily AUM'!$D377:R377),"")="",IFERROR(LOOKUP(2,1/(('Daily AUM'!$D377:R377&lt;&gt;"")*(NAV!$D377:R377&lt;&gt;"")),NAV!$D377:R377),"")=""),0,'Daily AUM'!S377-(IFERROR(LOOKUP(2,1/(('Daily AUM'!$D377:R377&lt;&gt;"")*(NAV!$D377:R377&lt;&gt;"")),'Daily AUM'!$D377:R377),"")*(NAV!S377/IFERROR(LOOKUP(2,1/(('Daily AUM'!$D377:R377&lt;&gt;"")*(NAV!$D377:R377&lt;&gt;"")),NAV!$D377:R377),"")))),0))</f>
        <v>0.35745219221686853</v>
      </c>
      <c r="T377" s="2">
        <f>IF(OR('Daily AUM'!T377="",NAV!T377=""),0,IFERROR(IF(OR(IFERROR(LOOKUP(2,1/(('Daily AUM'!$D377:S377&lt;&gt;"")*(NAV!$D377:S377&lt;&gt;"")),'Daily AUM'!$D377:S377),"")="",IFERROR(LOOKUP(2,1/(('Daily AUM'!$D377:S377&lt;&gt;"")*(NAV!$D377:S377&lt;&gt;"")),NAV!$D377:S377),"")=""),0,'Daily AUM'!T377-(IFERROR(LOOKUP(2,1/(('Daily AUM'!$D377:S377&lt;&gt;"")*(NAV!$D377:S377&lt;&gt;"")),'Daily AUM'!$D377:S377),"")*(NAV!T377/IFERROR(LOOKUP(2,1/(('Daily AUM'!$D377:S377&lt;&gt;"")*(NAV!$D377:S377&lt;&gt;"")),NAV!$D377:S377),"")))),0))</f>
        <v>1.9902291851698806</v>
      </c>
      <c r="U377" s="2">
        <f>IF(OR('Daily AUM'!U377="",NAV!U377=""),0,IFERROR(IF(OR(IFERROR(LOOKUP(2,1/(('Daily AUM'!$D377:T377&lt;&gt;"")*(NAV!$D377:T377&lt;&gt;"")),'Daily AUM'!$D377:T377),"")="",IFERROR(LOOKUP(2,1/(('Daily AUM'!$D377:T377&lt;&gt;"")*(NAV!$D377:T377&lt;&gt;"")),NAV!$D377:T377),"")=""),0,'Daily AUM'!U377-(IFERROR(LOOKUP(2,1/(('Daily AUM'!$D377:T377&lt;&gt;"")*(NAV!$D377:T377&lt;&gt;"")),'Daily AUM'!$D377:T377),"")*(NAV!U377/IFERROR(LOOKUP(2,1/(('Daily AUM'!$D377:T377&lt;&gt;"")*(NAV!$D377:T377&lt;&gt;"")),NAV!$D377:T377),"")))),0))</f>
        <v>-1.8023507031982149</v>
      </c>
      <c r="V377" s="2">
        <f>IF(OR('Daily AUM'!V377="",NAV!V377=""),0,IFERROR(IF(OR(IFERROR(LOOKUP(2,1/(('Daily AUM'!$D377:U377&lt;&gt;"")*(NAV!$D377:U377&lt;&gt;"")),'Daily AUM'!$D377:U377),"")="",IFERROR(LOOKUP(2,1/(('Daily AUM'!$D377:U377&lt;&gt;"")*(NAV!$D377:U377&lt;&gt;"")),NAV!$D377:U377),"")=""),0,'Daily AUM'!V377-(IFERROR(LOOKUP(2,1/(('Daily AUM'!$D377:U377&lt;&gt;"")*(NAV!$D377:U377&lt;&gt;"")),'Daily AUM'!$D377:U377),"")*(NAV!V377/IFERROR(LOOKUP(2,1/(('Daily AUM'!$D377:U377&lt;&gt;"")*(NAV!$D377:U377&lt;&gt;"")),NAV!$D377:U377),"")))),0))</f>
        <v>0.34135570046279895</v>
      </c>
      <c r="W377" s="2">
        <f>IF(OR('Daily AUM'!W377="",NAV!W377=""),0,IFERROR(IF(OR(IFERROR(LOOKUP(2,1/(('Daily AUM'!$D377:V377&lt;&gt;"")*(NAV!$D377:V377&lt;&gt;"")),'Daily AUM'!$D377:V377),"")="",IFERROR(LOOKUP(2,1/(('Daily AUM'!$D377:V377&lt;&gt;"")*(NAV!$D377:V377&lt;&gt;"")),NAV!$D377:V377),"")=""),0,'Daily AUM'!W377-(IFERROR(LOOKUP(2,1/(('Daily AUM'!$D377:V377&lt;&gt;"")*(NAV!$D377:V377&lt;&gt;"")),'Daily AUM'!$D377:V377),"")*(NAV!W377/IFERROR(LOOKUP(2,1/(('Daily AUM'!$D377:V377&lt;&gt;"")*(NAV!$D377:V377&lt;&gt;"")),NAV!$D377:V377),"")))),0))</f>
        <v>5.8495215759847952E-2</v>
      </c>
      <c r="X377" s="2">
        <f>IF(OR('Daily AUM'!X377="",NAV!X377=""),0,IFERROR(IF(OR(IFERROR(LOOKUP(2,1/(('Daily AUM'!$D377:W377&lt;&gt;"")*(NAV!$D377:W377&lt;&gt;"")),'Daily AUM'!$D377:W377),"")="",IFERROR(LOOKUP(2,1/(('Daily AUM'!$D377:W377&lt;&gt;"")*(NAV!$D377:W377&lt;&gt;"")),NAV!$D377:W377),"")=""),0,'Daily AUM'!X377-(IFERROR(LOOKUP(2,1/(('Daily AUM'!$D377:W377&lt;&gt;"")*(NAV!$D377:W377&lt;&gt;"")),'Daily AUM'!$D377:W377),"")*(NAV!X377/IFERROR(LOOKUP(2,1/(('Daily AUM'!$D377:W377&lt;&gt;"")*(NAV!$D377:W377&lt;&gt;"")),NAV!$D377:W377),"")))),0))</f>
        <v>0.17348614514608585</v>
      </c>
      <c r="Y377" s="2">
        <f>IF(OR('Daily AUM'!Y377="",NAV!Y377=""),0,IFERROR(IF(OR(IFERROR(LOOKUP(2,1/(('Daily AUM'!$D377:X377&lt;&gt;"")*(NAV!$D377:X377&lt;&gt;"")),'Daily AUM'!$D377:X377),"")="",IFERROR(LOOKUP(2,1/(('Daily AUM'!$D377:X377&lt;&gt;"")*(NAV!$D377:X377&lt;&gt;"")),NAV!$D377:X377),"")=""),0,'Daily AUM'!Y377-(IFERROR(LOOKUP(2,1/(('Daily AUM'!$D377:X377&lt;&gt;"")*(NAV!$D377:X377&lt;&gt;"")),'Daily AUM'!$D377:X377),"")*(NAV!Y377/IFERROR(LOOKUP(2,1/(('Daily AUM'!$D377:X377&lt;&gt;"")*(NAV!$D377:X377&lt;&gt;"")),NAV!$D377:X377),"")))),0))</f>
        <v>0.12882984391256969</v>
      </c>
      <c r="Z377" s="2">
        <f>IF(OR('Daily AUM'!Z377="",NAV!Z377=""),0,IFERROR(IF(OR(IFERROR(LOOKUP(2,1/(('Daily AUM'!$D377:Y377&lt;&gt;"")*(NAV!$D377:Y377&lt;&gt;"")),'Daily AUM'!$D377:Y377),"")="",IFERROR(LOOKUP(2,1/(('Daily AUM'!$D377:Y377&lt;&gt;"")*(NAV!$D377:Y377&lt;&gt;"")),NAV!$D377:Y377),"")=""),0,'Daily AUM'!Z377-(IFERROR(LOOKUP(2,1/(('Daily AUM'!$D377:Y377&lt;&gt;"")*(NAV!$D377:Y377&lt;&gt;"")),'Daily AUM'!$D377:Y377),"")*(NAV!Z377/IFERROR(LOOKUP(2,1/(('Daily AUM'!$D377:Y377&lt;&gt;"")*(NAV!$D377:Y377&lt;&gt;"")),NAV!$D377:Y377),"")))),0))</f>
        <v>1.0570028124672319</v>
      </c>
      <c r="AA377" s="2">
        <f>IF(OR('Daily AUM'!AA377="",NAV!AA377=""),0,IFERROR(IF(OR(IFERROR(LOOKUP(2,1/(('Daily AUM'!$D377:Z377&lt;&gt;"")*(NAV!$D377:Z377&lt;&gt;"")),'Daily AUM'!$D377:Z377),"")="",IFERROR(LOOKUP(2,1/(('Daily AUM'!$D377:Z377&lt;&gt;"")*(NAV!$D377:Z377&lt;&gt;"")),NAV!$D377:Z377),"")=""),0,'Daily AUM'!AA377-(IFERROR(LOOKUP(2,1/(('Daily AUM'!$D377:Z377&lt;&gt;"")*(NAV!$D377:Z377&lt;&gt;"")),'Daily AUM'!$D377:Z377),"")*(NAV!AA377/IFERROR(LOOKUP(2,1/(('Daily AUM'!$D377:Z377&lt;&gt;"")*(NAV!$D377:Z377&lt;&gt;"")),NAV!$D377:Z377),"")))),0))</f>
        <v>0.12571081419622487</v>
      </c>
      <c r="AB377" s="2">
        <f>IF(OR('Daily AUM'!AB377="",NAV!AB377=""),0,IFERROR(IF(OR(IFERROR(LOOKUP(2,1/(('Daily AUM'!$D377:AA377&lt;&gt;"")*(NAV!$D377:AA377&lt;&gt;"")),'Daily AUM'!$D377:AA377),"")="",IFERROR(LOOKUP(2,1/(('Daily AUM'!$D377:AA377&lt;&gt;"")*(NAV!$D377:AA377&lt;&gt;"")),NAV!$D377:AA377),"")=""),0,'Daily AUM'!AB377-(IFERROR(LOOKUP(2,1/(('Daily AUM'!$D377:AA377&lt;&gt;"")*(NAV!$D377:AA377&lt;&gt;"")),'Daily AUM'!$D377:AA377),"")*(NAV!AB377/IFERROR(LOOKUP(2,1/(('Daily AUM'!$D377:AA377&lt;&gt;"")*(NAV!$D377:AA377&lt;&gt;"")),NAV!$D377:AA377),"")))),0))</f>
        <v>0.21365908996037319</v>
      </c>
      <c r="AC377" s="2">
        <f>IF(OR('Daily AUM'!AC377="",NAV!AC377=""),0,IFERROR(IF(OR(IFERROR(LOOKUP(2,1/(('Daily AUM'!$D377:AB377&lt;&gt;"")*(NAV!$D377:AB377&lt;&gt;"")),'Daily AUM'!$D377:AB377),"")="",IFERROR(LOOKUP(2,1/(('Daily AUM'!$D377:AB377&lt;&gt;"")*(NAV!$D377:AB377&lt;&gt;"")),NAV!$D377:AB377),"")=""),0,'Daily AUM'!AC377-(IFERROR(LOOKUP(2,1/(('Daily AUM'!$D377:AB377&lt;&gt;"")*(NAV!$D377:AB377&lt;&gt;"")),'Daily AUM'!$D377:AB377),"")*(NAV!AC377/IFERROR(LOOKUP(2,1/(('Daily AUM'!$D377:AB377&lt;&gt;"")*(NAV!$D377:AB377&lt;&gt;"")),NAV!$D377:AB377),"")))),0))</f>
        <v>4.3986479802157419E-2</v>
      </c>
      <c r="AD377" s="2">
        <f>IF(OR('Daily AUM'!AD377="",NAV!AD377=""),0,IFERROR(IF(OR(IFERROR(LOOKUP(2,1/(('Daily AUM'!$D377:AC377&lt;&gt;"")*(NAV!$D377:AC377&lt;&gt;"")),'Daily AUM'!$D377:AC377),"")="",IFERROR(LOOKUP(2,1/(('Daily AUM'!$D377:AC377&lt;&gt;"")*(NAV!$D377:AC377&lt;&gt;"")),NAV!$D377:AC377),"")=""),0,'Daily AUM'!AD377-(IFERROR(LOOKUP(2,1/(('Daily AUM'!$D377:AC377&lt;&gt;"")*(NAV!$D377:AC377&lt;&gt;"")),'Daily AUM'!$D377:AC377),"")*(NAV!AD377/IFERROR(LOOKUP(2,1/(('Daily AUM'!$D377:AC377&lt;&gt;"")*(NAV!$D377:AC377&lt;&gt;"")),NAV!$D377:AC377),"")))),0))</f>
        <v>1.3881865953947283</v>
      </c>
      <c r="AE377" s="2">
        <f>IF(OR('Daily AUM'!AE377="",NAV!AE377=""),0,IFERROR(IF(OR(IFERROR(LOOKUP(2,1/(('Daily AUM'!$D377:AD377&lt;&gt;"")*(NAV!$D377:AD377&lt;&gt;"")),'Daily AUM'!$D377:AD377),"")="",IFERROR(LOOKUP(2,1/(('Daily AUM'!$D377:AD377&lt;&gt;"")*(NAV!$D377:AD377&lt;&gt;"")),NAV!$D377:AD377),"")=""),0,'Daily AUM'!AE377-(IFERROR(LOOKUP(2,1/(('Daily AUM'!$D377:AD377&lt;&gt;"")*(NAV!$D377:AD377&lt;&gt;"")),'Daily AUM'!$D377:AD377),"")*(NAV!AE377/IFERROR(LOOKUP(2,1/(('Daily AUM'!$D377:AD377&lt;&gt;"")*(NAV!$D377:AD377&lt;&gt;"")),NAV!$D377:AD377),"")))),0))</f>
        <v>-1.3673071975181017</v>
      </c>
      <c r="AF377" s="2">
        <f>IF(OR('Daily AUM'!AF377="",NAV!AF377=""),0,IFERROR(IF(OR(IFERROR(LOOKUP(2,1/(('Daily AUM'!$D377:AE377&lt;&gt;"")*(NAV!$D377:AE377&lt;&gt;"")),'Daily AUM'!$D377:AE377),"")="",IFERROR(LOOKUP(2,1/(('Daily AUM'!$D377:AE377&lt;&gt;"")*(NAV!$D377:AE377&lt;&gt;"")),NAV!$D377:AE377),"")=""),0,'Daily AUM'!AF377-(IFERROR(LOOKUP(2,1/(('Daily AUM'!$D377:AE377&lt;&gt;"")*(NAV!$D377:AE377&lt;&gt;"")),'Daily AUM'!$D377:AE377),"")*(NAV!AF377/IFERROR(LOOKUP(2,1/(('Daily AUM'!$D377:AE377&lt;&gt;"")*(NAV!$D377:AE377&lt;&gt;"")),NAV!$D377:AE377),"")))),0))</f>
        <v>0.36551123807527119</v>
      </c>
      <c r="AG377" s="2">
        <f>IF(OR('Daily AUM'!AG377="",NAV!AG377=""),0,IFERROR(IF(OR(IFERROR(LOOKUP(2,1/(('Daily AUM'!$D377:AF377&lt;&gt;"")*(NAV!$D377:AF377&lt;&gt;"")),'Daily AUM'!$D377:AF377),"")="",IFERROR(LOOKUP(2,1/(('Daily AUM'!$D377:AF377&lt;&gt;"")*(NAV!$D377:AF377&lt;&gt;"")),NAV!$D377:AF377),"")=""),0,'Daily AUM'!AG377-(IFERROR(LOOKUP(2,1/(('Daily AUM'!$D377:AF377&lt;&gt;"")*(NAV!$D377:AF377&lt;&gt;"")),'Daily AUM'!$D377:AF377),"")*(NAV!AG377/IFERROR(LOOKUP(2,1/(('Daily AUM'!$D377:AF377&lt;&gt;"")*(NAV!$D377:AF377&lt;&gt;"")),NAV!$D377:AF377),"")))),0))</f>
        <v>0.12948773655509171</v>
      </c>
      <c r="AH377" s="2">
        <f>IF(OR('Daily AUM'!AH377="",NAV!AH377=""),0,IFERROR(IF(OR(IFERROR(LOOKUP(2,1/(('Daily AUM'!$D377:AG377&lt;&gt;"")*(NAV!$D377:AG377&lt;&gt;"")),'Daily AUM'!$D377:AG377),"")="",IFERROR(LOOKUP(2,1/(('Daily AUM'!$D377:AG377&lt;&gt;"")*(NAV!$D377:AG377&lt;&gt;"")),NAV!$D377:AG377),"")=""),0,'Daily AUM'!AH377-(IFERROR(LOOKUP(2,1/(('Daily AUM'!$D377:AG377&lt;&gt;"")*(NAV!$D377:AG377&lt;&gt;"")),'Daily AUM'!$D377:AG377),"")*(NAV!AH377/IFERROR(LOOKUP(2,1/(('Daily AUM'!$D377:AG377&lt;&gt;"")*(NAV!$D377:AG377&lt;&gt;"")),NAV!$D377:AG377),"")))),0))</f>
        <v>0.298113946049682</v>
      </c>
      <c r="AI377" s="2">
        <f>IF(OR('Daily AUM'!AI377="",NAV!AI377=""),0,IFERROR(IF(OR(IFERROR(LOOKUP(2,1/(('Daily AUM'!$D377:AH377&lt;&gt;"")*(NAV!$D377:AH377&lt;&gt;"")),'Daily AUM'!$D377:AH377),"")="",IFERROR(LOOKUP(2,1/(('Daily AUM'!$D377:AH377&lt;&gt;"")*(NAV!$D377:AH377&lt;&gt;"")),NAV!$D377:AH377),"")=""),0,'Daily AUM'!AI377-(IFERROR(LOOKUP(2,1/(('Daily AUM'!$D377:AH377&lt;&gt;"")*(NAV!$D377:AH377&lt;&gt;"")),'Daily AUM'!$D377:AH377),"")*(NAV!AI377/IFERROR(LOOKUP(2,1/(('Daily AUM'!$D377:AH377&lt;&gt;"")*(NAV!$D377:AH377&lt;&gt;"")),NAV!$D377:AH377),"")))),0))</f>
        <v>0.29770699736144479</v>
      </c>
      <c r="AJ377" s="2">
        <f>IF(OR('Daily AUM'!AJ377="",NAV!AJ377=""),0,IFERROR(IF(OR(IFERROR(LOOKUP(2,1/(('Daily AUM'!$D377:AI377&lt;&gt;"")*(NAV!$D377:AI377&lt;&gt;"")),'Daily AUM'!$D377:AI377),"")="",IFERROR(LOOKUP(2,1/(('Daily AUM'!$D377:AI377&lt;&gt;"")*(NAV!$D377:AI377&lt;&gt;"")),NAV!$D377:AI377),"")=""),0,'Daily AUM'!AJ377-(IFERROR(LOOKUP(2,1/(('Daily AUM'!$D377:AI377&lt;&gt;"")*(NAV!$D377:AI377&lt;&gt;"")),'Daily AUM'!$D377:AI377),"")*(NAV!AJ377/IFERROR(LOOKUP(2,1/(('Daily AUM'!$D377:AI377&lt;&gt;"")*(NAV!$D377:AI377&lt;&gt;"")),NAV!$D377:AI377),"")))),0))</f>
        <v>0.97210439560438999</v>
      </c>
      <c r="AK377" s="2">
        <f>IF(OR('Daily AUM'!AK377="",NAV!AK377=""),0,IFERROR(IF(OR(IFERROR(LOOKUP(2,1/(('Daily AUM'!$D377:AJ377&lt;&gt;"")*(NAV!$D377:AJ377&lt;&gt;"")),'Daily AUM'!$D377:AJ377),"")="",IFERROR(LOOKUP(2,1/(('Daily AUM'!$D377:AJ377&lt;&gt;"")*(NAV!$D377:AJ377&lt;&gt;"")),NAV!$D377:AJ377),"")=""),0,'Daily AUM'!AK377-(IFERROR(LOOKUP(2,1/(('Daily AUM'!$D377:AJ377&lt;&gt;"")*(NAV!$D377:AJ377&lt;&gt;"")),'Daily AUM'!$D377:AJ377),"")*(NAV!AK377/IFERROR(LOOKUP(2,1/(('Daily AUM'!$D377:AJ377&lt;&gt;"")*(NAV!$D377:AJ377&lt;&gt;"")),NAV!$D377:AJ377),"")))),0))</f>
        <v>0.24869367061816661</v>
      </c>
      <c r="AL377" s="2">
        <f>IF(OR('Daily AUM'!AL377="",NAV!AL377=""),0,IFERROR(IF(OR(IFERROR(LOOKUP(2,1/(('Daily AUM'!$D377:AK377&lt;&gt;"")*(NAV!$D377:AK377&lt;&gt;"")),'Daily AUM'!$D377:AK377),"")="",IFERROR(LOOKUP(2,1/(('Daily AUM'!$D377:AK377&lt;&gt;"")*(NAV!$D377:AK377&lt;&gt;"")),NAV!$D377:AK377),"")=""),0,'Daily AUM'!AL377-(IFERROR(LOOKUP(2,1/(('Daily AUM'!$D377:AK377&lt;&gt;"")*(NAV!$D377:AK377&lt;&gt;"")),'Daily AUM'!$D377:AK377),"")*(NAV!AL377/IFERROR(LOOKUP(2,1/(('Daily AUM'!$D377:AK377&lt;&gt;"")*(NAV!$D377:AK377&lt;&gt;"")),NAV!$D377:AK377),"")))),0))</f>
        <v>8.4510370370338705E-2</v>
      </c>
      <c r="AM377" s="2">
        <f>IF(OR('Daily AUM'!AM377="",NAV!AM377=""),0,IFERROR(IF(OR(IFERROR(LOOKUP(2,1/(('Daily AUM'!$D377:AL377&lt;&gt;"")*(NAV!$D377:AL377&lt;&gt;"")),'Daily AUM'!$D377:AL377),"")="",IFERROR(LOOKUP(2,1/(('Daily AUM'!$D377:AL377&lt;&gt;"")*(NAV!$D377:AL377&lt;&gt;"")),NAV!$D377:AL377),"")=""),0,'Daily AUM'!AM377-(IFERROR(LOOKUP(2,1/(('Daily AUM'!$D377:AL377&lt;&gt;"")*(NAV!$D377:AL377&lt;&gt;"")),'Daily AUM'!$D377:AL377),"")*(NAV!AM377/IFERROR(LOOKUP(2,1/(('Daily AUM'!$D377:AL377&lt;&gt;"")*(NAV!$D377:AL377&lt;&gt;"")),NAV!$D377:AL377),"")))),0))</f>
        <v>0.12095072861666267</v>
      </c>
      <c r="AN377" s="2">
        <f>IF(OR('Daily AUM'!AN377="",NAV!AN377=""),0,IFERROR(IF(OR(IFERROR(LOOKUP(2,1/(('Daily AUM'!$D377:AM377&lt;&gt;"")*(NAV!$D377:AM377&lt;&gt;"")),'Daily AUM'!$D377:AM377),"")="",IFERROR(LOOKUP(2,1/(('Daily AUM'!$D377:AM377&lt;&gt;"")*(NAV!$D377:AM377&lt;&gt;"")),NAV!$D377:AM377),"")=""),0,'Daily AUM'!AN377-(IFERROR(LOOKUP(2,1/(('Daily AUM'!$D377:AM377&lt;&gt;"")*(NAV!$D377:AM377&lt;&gt;"")),'Daily AUM'!$D377:AM377),"")*(NAV!AN377/IFERROR(LOOKUP(2,1/(('Daily AUM'!$D377:AM377&lt;&gt;"")*(NAV!$D377:AM377&lt;&gt;"")),NAV!$D377:AM377),"")))),0))</f>
        <v>-0.14410695982283528</v>
      </c>
      <c r="AO377" s="2">
        <f>IF(OR('Daily AUM'!AO377="",NAV!AO377=""),0,IFERROR(IF(OR(IFERROR(LOOKUP(2,1/(('Daily AUM'!$D377:AN377&lt;&gt;"")*(NAV!$D377:AN377&lt;&gt;"")),'Daily AUM'!$D377:AN377),"")="",IFERROR(LOOKUP(2,1/(('Daily AUM'!$D377:AN377&lt;&gt;"")*(NAV!$D377:AN377&lt;&gt;"")),NAV!$D377:AN377),"")=""),0,'Daily AUM'!AO377-(IFERROR(LOOKUP(2,1/(('Daily AUM'!$D377:AN377&lt;&gt;"")*(NAV!$D377:AN377&lt;&gt;"")),'Daily AUM'!$D377:AN377),"")*(NAV!AO377/IFERROR(LOOKUP(2,1/(('Daily AUM'!$D377:AN377&lt;&gt;"")*(NAV!$D377:AN377&lt;&gt;"")),NAV!$D377:AN377),"")))),0))</f>
        <v>-6.5009484666518347E-3</v>
      </c>
      <c r="AP377" s="2">
        <f>IF(OR('Daily AUM'!AP377="",NAV!AP377=""),0,IFERROR(IF(OR(IFERROR(LOOKUP(2,1/(('Daily AUM'!$D377:AO377&lt;&gt;"")*(NAV!$D377:AO377&lt;&gt;"")),'Daily AUM'!$D377:AO377),"")="",IFERROR(LOOKUP(2,1/(('Daily AUM'!$D377:AO377&lt;&gt;"")*(NAV!$D377:AO377&lt;&gt;"")),NAV!$D377:AO377),"")=""),0,'Daily AUM'!AP377-(IFERROR(LOOKUP(2,1/(('Daily AUM'!$D377:AO377&lt;&gt;"")*(NAV!$D377:AO377&lt;&gt;"")),'Daily AUM'!$D377:AO377),"")*(NAV!AP377/IFERROR(LOOKUP(2,1/(('Daily AUM'!$D377:AO377&lt;&gt;"")*(NAV!$D377:AO377&lt;&gt;"")),NAV!$D377:AO377),"")))),0))</f>
        <v>0.2241971467250039</v>
      </c>
      <c r="AQ377" s="2">
        <f>IF(OR('Daily AUM'!AQ377="",NAV!AQ377=""),0,IFERROR(IF(OR(IFERROR(LOOKUP(2,1/(('Daily AUM'!$D377:AP377&lt;&gt;"")*(NAV!$D377:AP377&lt;&gt;"")),'Daily AUM'!$D377:AP377),"")="",IFERROR(LOOKUP(2,1/(('Daily AUM'!$D377:AP377&lt;&gt;"")*(NAV!$D377:AP377&lt;&gt;"")),NAV!$D377:AP377),"")=""),0,'Daily AUM'!AQ377-(IFERROR(LOOKUP(2,1/(('Daily AUM'!$D377:AP377&lt;&gt;"")*(NAV!$D377:AP377&lt;&gt;"")),'Daily AUM'!$D377:AP377),"")*(NAV!AQ377/IFERROR(LOOKUP(2,1/(('Daily AUM'!$D377:AP377&lt;&gt;"")*(NAV!$D377:AP377&lt;&gt;"")),NAV!$D377:AP377),"")))),0))</f>
        <v>0.13025628529592836</v>
      </c>
      <c r="AR377" s="2">
        <f>IF(OR('Daily AUM'!AR377="",NAV!AR377=""),0,IFERROR(IF(OR(IFERROR(LOOKUP(2,1/(('Daily AUM'!$D377:AQ377&lt;&gt;"")*(NAV!$D377:AQ377&lt;&gt;"")),'Daily AUM'!$D377:AQ377),"")="",IFERROR(LOOKUP(2,1/(('Daily AUM'!$D377:AQ377&lt;&gt;"")*(NAV!$D377:AQ377&lt;&gt;"")),NAV!$D377:AQ377),"")=""),0,'Daily AUM'!AR377-(IFERROR(LOOKUP(2,1/(('Daily AUM'!$D377:AQ377&lt;&gt;"")*(NAV!$D377:AQ377&lt;&gt;"")),'Daily AUM'!$D377:AQ377),"")*(NAV!AR377/IFERROR(LOOKUP(2,1/(('Daily AUM'!$D377:AQ377&lt;&gt;"")*(NAV!$D377:AQ377&lt;&gt;"")),NAV!$D377:AQ377),"")))),0))</f>
        <v>3.5606866415804461</v>
      </c>
      <c r="AS377" s="2">
        <f t="shared" si="10"/>
        <v>6.7540236156639821</v>
      </c>
      <c r="AT377" s="2">
        <f t="shared" si="11"/>
        <v>7.742849842865553</v>
      </c>
    </row>
    <row r="378" spans="1:46" x14ac:dyDescent="0.2">
      <c r="A378" t="s">
        <v>427</v>
      </c>
      <c r="B378" t="s">
        <v>415</v>
      </c>
      <c r="C378" t="s">
        <v>31</v>
      </c>
      <c r="D378" s="2">
        <f>0</f>
        <v>0</v>
      </c>
      <c r="E378" s="2">
        <f>IF(OR('Daily AUM'!E378="",NAV!E378=""),0,IFERROR(IF(OR(IFERROR(LOOKUP(2,1/(('Daily AUM'!$D378:D378&lt;&gt;"")*(NAV!$D378:D378&lt;&gt;"")),'Daily AUM'!$D378:D378),"")="",IFERROR(LOOKUP(2,1/(('Daily AUM'!$D378:D378&lt;&gt;"")*(NAV!$D378:D378&lt;&gt;"")),NAV!$D378:D378),"")=""),0,'Daily AUM'!E378-(IFERROR(LOOKUP(2,1/(('Daily AUM'!$D378:D378&lt;&gt;"")*(NAV!$D378:D378&lt;&gt;"")),'Daily AUM'!$D378:D378),"")*(NAV!E378/IFERROR(LOOKUP(2,1/(('Daily AUM'!$D378:D378&lt;&gt;"")*(NAV!$D378:D378&lt;&gt;"")),NAV!$D378:D378),"")))),0))</f>
        <v>-2.1114521413483089</v>
      </c>
      <c r="F378" s="2">
        <f>IF(OR('Daily AUM'!F378="",NAV!F378=""),0,IFERROR(IF(OR(IFERROR(LOOKUP(2,1/(('Daily AUM'!$D378:E378&lt;&gt;"")*(NAV!$D378:E378&lt;&gt;"")),'Daily AUM'!$D378:E378),"")="",IFERROR(LOOKUP(2,1/(('Daily AUM'!$D378:E378&lt;&gt;"")*(NAV!$D378:E378&lt;&gt;"")),NAV!$D378:E378),"")=""),0,'Daily AUM'!F378-(IFERROR(LOOKUP(2,1/(('Daily AUM'!$D378:E378&lt;&gt;"")*(NAV!$D378:E378&lt;&gt;"")),'Daily AUM'!$D378:E378),"")*(NAV!F378/IFERROR(LOOKUP(2,1/(('Daily AUM'!$D378:E378&lt;&gt;"")*(NAV!$D378:E378&lt;&gt;"")),NAV!$D378:E378),"")))),0))</f>
        <v>3.31337274001271E-2</v>
      </c>
      <c r="G378" s="2">
        <f>IF(OR('Daily AUM'!G378="",NAV!G378=""),0,IFERROR(IF(OR(IFERROR(LOOKUP(2,1/(('Daily AUM'!$D378:F378&lt;&gt;"")*(NAV!$D378:F378&lt;&gt;"")),'Daily AUM'!$D378:F378),"")="",IFERROR(LOOKUP(2,1/(('Daily AUM'!$D378:F378&lt;&gt;"")*(NAV!$D378:F378&lt;&gt;"")),NAV!$D378:F378),"")=""),0,'Daily AUM'!G378-(IFERROR(LOOKUP(2,1/(('Daily AUM'!$D378:F378&lt;&gt;"")*(NAV!$D378:F378&lt;&gt;"")),'Daily AUM'!$D378:F378),"")*(NAV!G378/IFERROR(LOOKUP(2,1/(('Daily AUM'!$D378:F378&lt;&gt;"")*(NAV!$D378:F378&lt;&gt;"")),NAV!$D378:F378),"")))),0))</f>
        <v>-1.7709196361010981</v>
      </c>
      <c r="H378" s="2">
        <f>IF(OR('Daily AUM'!H378="",NAV!H378=""),0,IFERROR(IF(OR(IFERROR(LOOKUP(2,1/(('Daily AUM'!$D378:G378&lt;&gt;"")*(NAV!$D378:G378&lt;&gt;"")),'Daily AUM'!$D378:G378),"")="",IFERROR(LOOKUP(2,1/(('Daily AUM'!$D378:G378&lt;&gt;"")*(NAV!$D378:G378&lt;&gt;"")),NAV!$D378:G378),"")=""),0,'Daily AUM'!H378-(IFERROR(LOOKUP(2,1/(('Daily AUM'!$D378:G378&lt;&gt;"")*(NAV!$D378:G378&lt;&gt;"")),'Daily AUM'!$D378:G378),"")*(NAV!H378/IFERROR(LOOKUP(2,1/(('Daily AUM'!$D378:G378&lt;&gt;"")*(NAV!$D378:G378&lt;&gt;"")),NAV!$D378:G378),"")))),0))</f>
        <v>0.2457277898747634</v>
      </c>
      <c r="I378" s="2">
        <f>IF(OR('Daily AUM'!I378="",NAV!I378=""),0,IFERROR(IF(OR(IFERROR(LOOKUP(2,1/(('Daily AUM'!$D378:H378&lt;&gt;"")*(NAV!$D378:H378&lt;&gt;"")),'Daily AUM'!$D378:H378),"")="",IFERROR(LOOKUP(2,1/(('Daily AUM'!$D378:H378&lt;&gt;"")*(NAV!$D378:H378&lt;&gt;"")),NAV!$D378:H378),"")=""),0,'Daily AUM'!I378-(IFERROR(LOOKUP(2,1/(('Daily AUM'!$D378:H378&lt;&gt;"")*(NAV!$D378:H378&lt;&gt;"")),'Daily AUM'!$D378:H378),"")*(NAV!I378/IFERROR(LOOKUP(2,1/(('Daily AUM'!$D378:H378&lt;&gt;"")*(NAV!$D378:H378&lt;&gt;"")),NAV!$D378:H378),"")))),0))</f>
        <v>0.87429155690369953</v>
      </c>
      <c r="J378" s="2">
        <f>IF(OR('Daily AUM'!J378="",NAV!J378=""),0,IFERROR(IF(OR(IFERROR(LOOKUP(2,1/(('Daily AUM'!$D378:I378&lt;&gt;"")*(NAV!$D378:I378&lt;&gt;"")),'Daily AUM'!$D378:I378),"")="",IFERROR(LOOKUP(2,1/(('Daily AUM'!$D378:I378&lt;&gt;"")*(NAV!$D378:I378&lt;&gt;"")),NAV!$D378:I378),"")=""),0,'Daily AUM'!J378-(IFERROR(LOOKUP(2,1/(('Daily AUM'!$D378:I378&lt;&gt;"")*(NAV!$D378:I378&lt;&gt;"")),'Daily AUM'!$D378:I378),"")*(NAV!J378/IFERROR(LOOKUP(2,1/(('Daily AUM'!$D378:I378&lt;&gt;"")*(NAV!$D378:I378&lt;&gt;"")),NAV!$D378:I378),"")))),0))</f>
        <v>0.8459093000019493</v>
      </c>
      <c r="K378" s="2">
        <f>IF(OR('Daily AUM'!K378="",NAV!K378=""),0,IFERROR(IF(OR(IFERROR(LOOKUP(2,1/(('Daily AUM'!$D378:J378&lt;&gt;"")*(NAV!$D378:J378&lt;&gt;"")),'Daily AUM'!$D378:J378),"")="",IFERROR(LOOKUP(2,1/(('Daily AUM'!$D378:J378&lt;&gt;"")*(NAV!$D378:J378&lt;&gt;"")),NAV!$D378:J378),"")=""),0,'Daily AUM'!K378-(IFERROR(LOOKUP(2,1/(('Daily AUM'!$D378:J378&lt;&gt;"")*(NAV!$D378:J378&lt;&gt;"")),'Daily AUM'!$D378:J378),"")*(NAV!K378/IFERROR(LOOKUP(2,1/(('Daily AUM'!$D378:J378&lt;&gt;"")*(NAV!$D378:J378&lt;&gt;"")),NAV!$D378:J378),"")))),0))</f>
        <v>-1.1202063186365194</v>
      </c>
      <c r="L378" s="2">
        <f>IF(OR('Daily AUM'!L378="",NAV!L378=""),0,IFERROR(IF(OR(IFERROR(LOOKUP(2,1/(('Daily AUM'!$D378:K378&lt;&gt;"")*(NAV!$D378:K378&lt;&gt;"")),'Daily AUM'!$D378:K378),"")="",IFERROR(LOOKUP(2,1/(('Daily AUM'!$D378:K378&lt;&gt;"")*(NAV!$D378:K378&lt;&gt;"")),NAV!$D378:K378),"")=""),0,'Daily AUM'!L378-(IFERROR(LOOKUP(2,1/(('Daily AUM'!$D378:K378&lt;&gt;"")*(NAV!$D378:K378&lt;&gt;"")),'Daily AUM'!$D378:K378),"")*(NAV!L378/IFERROR(LOOKUP(2,1/(('Daily AUM'!$D378:K378&lt;&gt;"")*(NAV!$D378:K378&lt;&gt;"")),NAV!$D378:K378),"")))),0))</f>
        <v>-1.476598072881643</v>
      </c>
      <c r="M378" s="2">
        <f>IF(OR('Daily AUM'!M378="",NAV!M378=""),0,IFERROR(IF(OR(IFERROR(LOOKUP(2,1/(('Daily AUM'!$D378:L378&lt;&gt;"")*(NAV!$D378:L378&lt;&gt;"")),'Daily AUM'!$D378:L378),"")="",IFERROR(LOOKUP(2,1/(('Daily AUM'!$D378:L378&lt;&gt;"")*(NAV!$D378:L378&lt;&gt;"")),NAV!$D378:L378),"")=""),0,'Daily AUM'!M378-(IFERROR(LOOKUP(2,1/(('Daily AUM'!$D378:L378&lt;&gt;"")*(NAV!$D378:L378&lt;&gt;"")),'Daily AUM'!$D378:L378),"")*(NAV!M378/IFERROR(LOOKUP(2,1/(('Daily AUM'!$D378:L378&lt;&gt;"")*(NAV!$D378:L378&lt;&gt;"")),NAV!$D378:L378),"")))),0))</f>
        <v>2.4308776630950888</v>
      </c>
      <c r="N378" s="2">
        <f>IF(OR('Daily AUM'!N378="",NAV!N378=""),0,IFERROR(IF(OR(IFERROR(LOOKUP(2,1/(('Daily AUM'!$D378:M378&lt;&gt;"")*(NAV!$D378:M378&lt;&gt;"")),'Daily AUM'!$D378:M378),"")="",IFERROR(LOOKUP(2,1/(('Daily AUM'!$D378:M378&lt;&gt;"")*(NAV!$D378:M378&lt;&gt;"")),NAV!$D378:M378),"")=""),0,'Daily AUM'!N378-(IFERROR(LOOKUP(2,1/(('Daily AUM'!$D378:M378&lt;&gt;"")*(NAV!$D378:M378&lt;&gt;"")),'Daily AUM'!$D378:M378),"")*(NAV!N378/IFERROR(LOOKUP(2,1/(('Daily AUM'!$D378:M378&lt;&gt;"")*(NAV!$D378:M378&lt;&gt;"")),NAV!$D378:M378),"")))),0))</f>
        <v>-2.246242027592416</v>
      </c>
      <c r="O378" s="2">
        <f>IF(OR('Daily AUM'!O378="",NAV!O378=""),0,IFERROR(IF(OR(IFERROR(LOOKUP(2,1/(('Daily AUM'!$D378:N378&lt;&gt;"")*(NAV!$D378:N378&lt;&gt;"")),'Daily AUM'!$D378:N378),"")="",IFERROR(LOOKUP(2,1/(('Daily AUM'!$D378:N378&lt;&gt;"")*(NAV!$D378:N378&lt;&gt;"")),NAV!$D378:N378),"")=""),0,'Daily AUM'!O378-(IFERROR(LOOKUP(2,1/(('Daily AUM'!$D378:N378&lt;&gt;"")*(NAV!$D378:N378&lt;&gt;"")),'Daily AUM'!$D378:N378),"")*(NAV!O378/IFERROR(LOOKUP(2,1/(('Daily AUM'!$D378:N378&lt;&gt;"")*(NAV!$D378:N378&lt;&gt;"")),NAV!$D378:N378),"")))),0))</f>
        <v>0.97257064084351441</v>
      </c>
      <c r="P378" s="2">
        <f>IF(OR('Daily AUM'!P378="",NAV!P378=""),0,IFERROR(IF(OR(IFERROR(LOOKUP(2,1/(('Daily AUM'!$D378:O378&lt;&gt;"")*(NAV!$D378:O378&lt;&gt;"")),'Daily AUM'!$D378:O378),"")="",IFERROR(LOOKUP(2,1/(('Daily AUM'!$D378:O378&lt;&gt;"")*(NAV!$D378:O378&lt;&gt;"")),NAV!$D378:O378),"")=""),0,'Daily AUM'!P378-(IFERROR(LOOKUP(2,1/(('Daily AUM'!$D378:O378&lt;&gt;"")*(NAV!$D378:O378&lt;&gt;"")),'Daily AUM'!$D378:O378),"")*(NAV!P378/IFERROR(LOOKUP(2,1/(('Daily AUM'!$D378:O378&lt;&gt;"")*(NAV!$D378:O378&lt;&gt;"")),NAV!$D378:O378),"")))),0))</f>
        <v>-1.5677522305068123</v>
      </c>
      <c r="Q378" s="2">
        <f>IF(OR('Daily AUM'!Q378="",NAV!Q378=""),0,IFERROR(IF(OR(IFERROR(LOOKUP(2,1/(('Daily AUM'!$D378:P378&lt;&gt;"")*(NAV!$D378:P378&lt;&gt;"")),'Daily AUM'!$D378:P378),"")="",IFERROR(LOOKUP(2,1/(('Daily AUM'!$D378:P378&lt;&gt;"")*(NAV!$D378:P378&lt;&gt;"")),NAV!$D378:P378),"")=""),0,'Daily AUM'!Q378-(IFERROR(LOOKUP(2,1/(('Daily AUM'!$D378:P378&lt;&gt;"")*(NAV!$D378:P378&lt;&gt;"")),'Daily AUM'!$D378:P378),"")*(NAV!Q378/IFERROR(LOOKUP(2,1/(('Daily AUM'!$D378:P378&lt;&gt;"")*(NAV!$D378:P378&lt;&gt;"")),NAV!$D378:P378),"")))),0))</f>
        <v>-2.4055095746089137</v>
      </c>
      <c r="R378" s="2">
        <f>IF(OR('Daily AUM'!R378="",NAV!R378=""),0,IFERROR(IF(OR(IFERROR(LOOKUP(2,1/(('Daily AUM'!$D378:Q378&lt;&gt;"")*(NAV!$D378:Q378&lt;&gt;"")),'Daily AUM'!$D378:Q378),"")="",IFERROR(LOOKUP(2,1/(('Daily AUM'!$D378:Q378&lt;&gt;"")*(NAV!$D378:Q378&lt;&gt;"")),NAV!$D378:Q378),"")=""),0,'Daily AUM'!R378-(IFERROR(LOOKUP(2,1/(('Daily AUM'!$D378:Q378&lt;&gt;"")*(NAV!$D378:Q378&lt;&gt;"")),'Daily AUM'!$D378:Q378),"")*(NAV!R378/IFERROR(LOOKUP(2,1/(('Daily AUM'!$D378:Q378&lt;&gt;"")*(NAV!$D378:Q378&lt;&gt;"")),NAV!$D378:Q378),"")))),0))</f>
        <v>-0.78904438848894642</v>
      </c>
      <c r="S378" s="2">
        <f>IF(OR('Daily AUM'!S378="",NAV!S378=""),0,IFERROR(IF(OR(IFERROR(LOOKUP(2,1/(('Daily AUM'!$D378:R378&lt;&gt;"")*(NAV!$D378:R378&lt;&gt;"")),'Daily AUM'!$D378:R378),"")="",IFERROR(LOOKUP(2,1/(('Daily AUM'!$D378:R378&lt;&gt;"")*(NAV!$D378:R378&lt;&gt;"")),NAV!$D378:R378),"")=""),0,'Daily AUM'!S378-(IFERROR(LOOKUP(2,1/(('Daily AUM'!$D378:R378&lt;&gt;"")*(NAV!$D378:R378&lt;&gt;"")),'Daily AUM'!$D378:R378),"")*(NAV!S378/IFERROR(LOOKUP(2,1/(('Daily AUM'!$D378:R378&lt;&gt;"")*(NAV!$D378:R378&lt;&gt;"")),NAV!$D378:R378),"")))),0))</f>
        <v>-2.046231302842898</v>
      </c>
      <c r="T378" s="2">
        <f>IF(OR('Daily AUM'!T378="",NAV!T378=""),0,IFERROR(IF(OR(IFERROR(LOOKUP(2,1/(('Daily AUM'!$D378:S378&lt;&gt;"")*(NAV!$D378:S378&lt;&gt;"")),'Daily AUM'!$D378:S378),"")="",IFERROR(LOOKUP(2,1/(('Daily AUM'!$D378:S378&lt;&gt;"")*(NAV!$D378:S378&lt;&gt;"")),NAV!$D378:S378),"")=""),0,'Daily AUM'!T378-(IFERROR(LOOKUP(2,1/(('Daily AUM'!$D378:S378&lt;&gt;"")*(NAV!$D378:S378&lt;&gt;"")),'Daily AUM'!$D378:S378),"")*(NAV!T378/IFERROR(LOOKUP(2,1/(('Daily AUM'!$D378:S378&lt;&gt;"")*(NAV!$D378:S378&lt;&gt;"")),NAV!$D378:S378),"")))),0))</f>
        <v>54.230435381492498</v>
      </c>
      <c r="U378" s="2">
        <f>IF(OR('Daily AUM'!U378="",NAV!U378=""),0,IFERROR(IF(OR(IFERROR(LOOKUP(2,1/(('Daily AUM'!$D378:T378&lt;&gt;"")*(NAV!$D378:T378&lt;&gt;"")),'Daily AUM'!$D378:T378),"")="",IFERROR(LOOKUP(2,1/(('Daily AUM'!$D378:T378&lt;&gt;"")*(NAV!$D378:T378&lt;&gt;"")),NAV!$D378:T378),"")=""),0,'Daily AUM'!U378-(IFERROR(LOOKUP(2,1/(('Daily AUM'!$D378:T378&lt;&gt;"")*(NAV!$D378:T378&lt;&gt;"")),'Daily AUM'!$D378:T378),"")*(NAV!U378/IFERROR(LOOKUP(2,1/(('Daily AUM'!$D378:T378&lt;&gt;"")*(NAV!$D378:T378&lt;&gt;"")),NAV!$D378:T378),"")))),0))</f>
        <v>-57.453051584010609</v>
      </c>
      <c r="V378" s="2">
        <f>IF(OR('Daily AUM'!V378="",NAV!V378=""),0,IFERROR(IF(OR(IFERROR(LOOKUP(2,1/(('Daily AUM'!$D378:U378&lt;&gt;"")*(NAV!$D378:U378&lt;&gt;"")),'Daily AUM'!$D378:U378),"")="",IFERROR(LOOKUP(2,1/(('Daily AUM'!$D378:U378&lt;&gt;"")*(NAV!$D378:U378&lt;&gt;"")),NAV!$D378:U378),"")=""),0,'Daily AUM'!V378-(IFERROR(LOOKUP(2,1/(('Daily AUM'!$D378:U378&lt;&gt;"")*(NAV!$D378:U378&lt;&gt;"")),'Daily AUM'!$D378:U378),"")*(NAV!V378/IFERROR(LOOKUP(2,1/(('Daily AUM'!$D378:U378&lt;&gt;"")*(NAV!$D378:U378&lt;&gt;"")),NAV!$D378:U378),"")))),0))</f>
        <v>-1.0180503275842057</v>
      </c>
      <c r="W378" s="2">
        <f>IF(OR('Daily AUM'!W378="",NAV!W378=""),0,IFERROR(IF(OR(IFERROR(LOOKUP(2,1/(('Daily AUM'!$D378:V378&lt;&gt;"")*(NAV!$D378:V378&lt;&gt;"")),'Daily AUM'!$D378:V378),"")="",IFERROR(LOOKUP(2,1/(('Daily AUM'!$D378:V378&lt;&gt;"")*(NAV!$D378:V378&lt;&gt;"")),NAV!$D378:V378),"")=""),0,'Daily AUM'!W378-(IFERROR(LOOKUP(2,1/(('Daily AUM'!$D378:V378&lt;&gt;"")*(NAV!$D378:V378&lt;&gt;"")),'Daily AUM'!$D378:V378),"")*(NAV!W378/IFERROR(LOOKUP(2,1/(('Daily AUM'!$D378:V378&lt;&gt;"")*(NAV!$D378:V378&lt;&gt;"")),NAV!$D378:V378),"")))),0))</f>
        <v>0.14540641855637659</v>
      </c>
      <c r="X378" s="2">
        <f>IF(OR('Daily AUM'!X378="",NAV!X378=""),0,IFERROR(IF(OR(IFERROR(LOOKUP(2,1/(('Daily AUM'!$D378:W378&lt;&gt;"")*(NAV!$D378:W378&lt;&gt;"")),'Daily AUM'!$D378:W378),"")="",IFERROR(LOOKUP(2,1/(('Daily AUM'!$D378:W378&lt;&gt;"")*(NAV!$D378:W378&lt;&gt;"")),NAV!$D378:W378),"")=""),0,'Daily AUM'!X378-(IFERROR(LOOKUP(2,1/(('Daily AUM'!$D378:W378&lt;&gt;"")*(NAV!$D378:W378&lt;&gt;"")),'Daily AUM'!$D378:W378),"")*(NAV!X378/IFERROR(LOOKUP(2,1/(('Daily AUM'!$D378:W378&lt;&gt;"")*(NAV!$D378:W378&lt;&gt;"")),NAV!$D378:W378),"")))),0))</f>
        <v>-1.0334158701425622</v>
      </c>
      <c r="Y378" s="2">
        <f>IF(OR('Daily AUM'!Y378="",NAV!Y378=""),0,IFERROR(IF(OR(IFERROR(LOOKUP(2,1/(('Daily AUM'!$D378:X378&lt;&gt;"")*(NAV!$D378:X378&lt;&gt;"")),'Daily AUM'!$D378:X378),"")="",IFERROR(LOOKUP(2,1/(('Daily AUM'!$D378:X378&lt;&gt;"")*(NAV!$D378:X378&lt;&gt;"")),NAV!$D378:X378),"")=""),0,'Daily AUM'!Y378-(IFERROR(LOOKUP(2,1/(('Daily AUM'!$D378:X378&lt;&gt;"")*(NAV!$D378:X378&lt;&gt;"")),'Daily AUM'!$D378:X378),"")*(NAV!Y378/IFERROR(LOOKUP(2,1/(('Daily AUM'!$D378:X378&lt;&gt;"")*(NAV!$D378:X378&lt;&gt;"")),NAV!$D378:X378),"")))),0))</f>
        <v>-1.3380044113091571</v>
      </c>
      <c r="Z378" s="2">
        <f>IF(OR('Daily AUM'!Z378="",NAV!Z378=""),0,IFERROR(IF(OR(IFERROR(LOOKUP(2,1/(('Daily AUM'!$D378:Y378&lt;&gt;"")*(NAV!$D378:Y378&lt;&gt;"")),'Daily AUM'!$D378:Y378),"")="",IFERROR(LOOKUP(2,1/(('Daily AUM'!$D378:Y378&lt;&gt;"")*(NAV!$D378:Y378&lt;&gt;"")),NAV!$D378:Y378),"")=""),0,'Daily AUM'!Z378-(IFERROR(LOOKUP(2,1/(('Daily AUM'!$D378:Y378&lt;&gt;"")*(NAV!$D378:Y378&lt;&gt;"")),'Daily AUM'!$D378:Y378),"")*(NAV!Z378/IFERROR(LOOKUP(2,1/(('Daily AUM'!$D378:Y378&lt;&gt;"")*(NAV!$D378:Y378&lt;&gt;"")),NAV!$D378:Y378),"")))),0))</f>
        <v>-1.146476809849446</v>
      </c>
      <c r="AA378" s="2">
        <f>IF(OR('Daily AUM'!AA378="",NAV!AA378=""),0,IFERROR(IF(OR(IFERROR(LOOKUP(2,1/(('Daily AUM'!$D378:Z378&lt;&gt;"")*(NAV!$D378:Z378&lt;&gt;"")),'Daily AUM'!$D378:Z378),"")="",IFERROR(LOOKUP(2,1/(('Daily AUM'!$D378:Z378&lt;&gt;"")*(NAV!$D378:Z378&lt;&gt;"")),NAV!$D378:Z378),"")=""),0,'Daily AUM'!AA378-(IFERROR(LOOKUP(2,1/(('Daily AUM'!$D378:Z378&lt;&gt;"")*(NAV!$D378:Z378&lt;&gt;"")),'Daily AUM'!$D378:Z378),"")*(NAV!AA378/IFERROR(LOOKUP(2,1/(('Daily AUM'!$D378:Z378&lt;&gt;"")*(NAV!$D378:Z378&lt;&gt;"")),NAV!$D378:Z378),"")))),0))</f>
        <v>-1.0115389953789418</v>
      </c>
      <c r="AB378" s="2">
        <f>IF(OR('Daily AUM'!AB378="",NAV!AB378=""),0,IFERROR(IF(OR(IFERROR(LOOKUP(2,1/(('Daily AUM'!$D378:AA378&lt;&gt;"")*(NAV!$D378:AA378&lt;&gt;"")),'Daily AUM'!$D378:AA378),"")="",IFERROR(LOOKUP(2,1/(('Daily AUM'!$D378:AA378&lt;&gt;"")*(NAV!$D378:AA378&lt;&gt;"")),NAV!$D378:AA378),"")=""),0,'Daily AUM'!AB378-(IFERROR(LOOKUP(2,1/(('Daily AUM'!$D378:AA378&lt;&gt;"")*(NAV!$D378:AA378&lt;&gt;"")),'Daily AUM'!$D378:AA378),"")*(NAV!AB378/IFERROR(LOOKUP(2,1/(('Daily AUM'!$D378:AA378&lt;&gt;"")*(NAV!$D378:AA378&lt;&gt;"")),NAV!$D378:AA378),"")))),0))</f>
        <v>1.5108106948009663</v>
      </c>
      <c r="AC378" s="2">
        <f>IF(OR('Daily AUM'!AC378="",NAV!AC378=""),0,IFERROR(IF(OR(IFERROR(LOOKUP(2,1/(('Daily AUM'!$D378:AB378&lt;&gt;"")*(NAV!$D378:AB378&lt;&gt;"")),'Daily AUM'!$D378:AB378),"")="",IFERROR(LOOKUP(2,1/(('Daily AUM'!$D378:AB378&lt;&gt;"")*(NAV!$D378:AB378&lt;&gt;"")),NAV!$D378:AB378),"")=""),0,'Daily AUM'!AC378-(IFERROR(LOOKUP(2,1/(('Daily AUM'!$D378:AB378&lt;&gt;"")*(NAV!$D378:AB378&lt;&gt;"")),'Daily AUM'!$D378:AB378),"")*(NAV!AC378/IFERROR(LOOKUP(2,1/(('Daily AUM'!$D378:AB378&lt;&gt;"")*(NAV!$D378:AB378&lt;&gt;"")),NAV!$D378:AB378),"")))),0))</f>
        <v>-1.1887846064228142</v>
      </c>
      <c r="AD378" s="2">
        <f>IF(OR('Daily AUM'!AD378="",NAV!AD378=""),0,IFERROR(IF(OR(IFERROR(LOOKUP(2,1/(('Daily AUM'!$D378:AC378&lt;&gt;"")*(NAV!$D378:AC378&lt;&gt;"")),'Daily AUM'!$D378:AC378),"")="",IFERROR(LOOKUP(2,1/(('Daily AUM'!$D378:AC378&lt;&gt;"")*(NAV!$D378:AC378&lt;&gt;"")),NAV!$D378:AC378),"")=""),0,'Daily AUM'!AD378-(IFERROR(LOOKUP(2,1/(('Daily AUM'!$D378:AC378&lt;&gt;"")*(NAV!$D378:AC378&lt;&gt;"")),'Daily AUM'!$D378:AC378),"")*(NAV!AD378/IFERROR(LOOKUP(2,1/(('Daily AUM'!$D378:AC378&lt;&gt;"")*(NAV!$D378:AC378&lt;&gt;"")),NAV!$D378:AC378),"")))),0))</f>
        <v>57.529956883447994</v>
      </c>
      <c r="AE378" s="2">
        <f>IF(OR('Daily AUM'!AE378="",NAV!AE378=""),0,IFERROR(IF(OR(IFERROR(LOOKUP(2,1/(('Daily AUM'!$D378:AD378&lt;&gt;"")*(NAV!$D378:AD378&lt;&gt;"")),'Daily AUM'!$D378:AD378),"")="",IFERROR(LOOKUP(2,1/(('Daily AUM'!$D378:AD378&lt;&gt;"")*(NAV!$D378:AD378&lt;&gt;"")),NAV!$D378:AD378),"")=""),0,'Daily AUM'!AE378-(IFERROR(LOOKUP(2,1/(('Daily AUM'!$D378:AD378&lt;&gt;"")*(NAV!$D378:AD378&lt;&gt;"")),'Daily AUM'!$D378:AD378),"")*(NAV!AE378/IFERROR(LOOKUP(2,1/(('Daily AUM'!$D378:AD378&lt;&gt;"")*(NAV!$D378:AD378&lt;&gt;"")),NAV!$D378:AD378),"")))),0))</f>
        <v>-58.019391240477489</v>
      </c>
      <c r="AF378" s="2">
        <f>IF(OR('Daily AUM'!AF378="",NAV!AF378=""),0,IFERROR(IF(OR(IFERROR(LOOKUP(2,1/(('Daily AUM'!$D378:AE378&lt;&gt;"")*(NAV!$D378:AE378&lt;&gt;"")),'Daily AUM'!$D378:AE378),"")="",IFERROR(LOOKUP(2,1/(('Daily AUM'!$D378:AE378&lt;&gt;"")*(NAV!$D378:AE378&lt;&gt;"")),NAV!$D378:AE378),"")=""),0,'Daily AUM'!AF378-(IFERROR(LOOKUP(2,1/(('Daily AUM'!$D378:AE378&lt;&gt;"")*(NAV!$D378:AE378&lt;&gt;"")),'Daily AUM'!$D378:AE378),"")*(NAV!AF378/IFERROR(LOOKUP(2,1/(('Daily AUM'!$D378:AE378&lt;&gt;"")*(NAV!$D378:AE378&lt;&gt;"")),NAV!$D378:AE378),"")))),0))</f>
        <v>1.6407570129267697</v>
      </c>
      <c r="AG378" s="2">
        <f>IF(OR('Daily AUM'!AG378="",NAV!AG378=""),0,IFERROR(IF(OR(IFERROR(LOOKUP(2,1/(('Daily AUM'!$D378:AF378&lt;&gt;"")*(NAV!$D378:AF378&lt;&gt;"")),'Daily AUM'!$D378:AF378),"")="",IFERROR(LOOKUP(2,1/(('Daily AUM'!$D378:AF378&lt;&gt;"")*(NAV!$D378:AF378&lt;&gt;"")),NAV!$D378:AF378),"")=""),0,'Daily AUM'!AG378-(IFERROR(LOOKUP(2,1/(('Daily AUM'!$D378:AF378&lt;&gt;"")*(NAV!$D378:AF378&lt;&gt;"")),'Daily AUM'!$D378:AF378),"")*(NAV!AG378/IFERROR(LOOKUP(2,1/(('Daily AUM'!$D378:AF378&lt;&gt;"")*(NAV!$D378:AF378&lt;&gt;"")),NAV!$D378:AF378),"")))),0))</f>
        <v>-0.95149471411514241</v>
      </c>
      <c r="AH378" s="2">
        <f>IF(OR('Daily AUM'!AH378="",NAV!AH378=""),0,IFERROR(IF(OR(IFERROR(LOOKUP(2,1/(('Daily AUM'!$D378:AG378&lt;&gt;"")*(NAV!$D378:AG378&lt;&gt;"")),'Daily AUM'!$D378:AG378),"")="",IFERROR(LOOKUP(2,1/(('Daily AUM'!$D378:AG378&lt;&gt;"")*(NAV!$D378:AG378&lt;&gt;"")),NAV!$D378:AG378),"")=""),0,'Daily AUM'!AH378-(IFERROR(LOOKUP(2,1/(('Daily AUM'!$D378:AG378&lt;&gt;"")*(NAV!$D378:AG378&lt;&gt;"")),'Daily AUM'!$D378:AG378),"")*(NAV!AH378/IFERROR(LOOKUP(2,1/(('Daily AUM'!$D378:AG378&lt;&gt;"")*(NAV!$D378:AG378&lt;&gt;"")),NAV!$D378:AG378),"")))),0))</f>
        <v>-1.5299030552168915</v>
      </c>
      <c r="AI378" s="2">
        <f>IF(OR('Daily AUM'!AI378="",NAV!AI378=""),0,IFERROR(IF(OR(IFERROR(LOOKUP(2,1/(('Daily AUM'!$D378:AH378&lt;&gt;"")*(NAV!$D378:AH378&lt;&gt;"")),'Daily AUM'!$D378:AH378),"")="",IFERROR(LOOKUP(2,1/(('Daily AUM'!$D378:AH378&lt;&gt;"")*(NAV!$D378:AH378&lt;&gt;"")),NAV!$D378:AH378),"")=""),0,'Daily AUM'!AI378-(IFERROR(LOOKUP(2,1/(('Daily AUM'!$D378:AH378&lt;&gt;"")*(NAV!$D378:AH378&lt;&gt;"")),'Daily AUM'!$D378:AH378),"")*(NAV!AI378/IFERROR(LOOKUP(2,1/(('Daily AUM'!$D378:AH378&lt;&gt;"")*(NAV!$D378:AH378&lt;&gt;"")),NAV!$D378:AH378),"")))),0))</f>
        <v>-1.3401560110623905</v>
      </c>
      <c r="AJ378" s="2">
        <f>IF(OR('Daily AUM'!AJ378="",NAV!AJ378=""),0,IFERROR(IF(OR(IFERROR(LOOKUP(2,1/(('Daily AUM'!$D378:AI378&lt;&gt;"")*(NAV!$D378:AI378&lt;&gt;"")),'Daily AUM'!$D378:AI378),"")="",IFERROR(LOOKUP(2,1/(('Daily AUM'!$D378:AI378&lt;&gt;"")*(NAV!$D378:AI378&lt;&gt;"")),NAV!$D378:AI378),"")=""),0,'Daily AUM'!AJ378-(IFERROR(LOOKUP(2,1/(('Daily AUM'!$D378:AI378&lt;&gt;"")*(NAV!$D378:AI378&lt;&gt;"")),'Daily AUM'!$D378:AI378),"")*(NAV!AJ378/IFERROR(LOOKUP(2,1/(('Daily AUM'!$D378:AI378&lt;&gt;"")*(NAV!$D378:AI378&lt;&gt;"")),NAV!$D378:AI378),"")))),0))</f>
        <v>1.5871473721454095</v>
      </c>
      <c r="AK378" s="2">
        <f>IF(OR('Daily AUM'!AK378="",NAV!AK378=""),0,IFERROR(IF(OR(IFERROR(LOOKUP(2,1/(('Daily AUM'!$D378:AJ378&lt;&gt;"")*(NAV!$D378:AJ378&lt;&gt;"")),'Daily AUM'!$D378:AJ378),"")="",IFERROR(LOOKUP(2,1/(('Daily AUM'!$D378:AJ378&lt;&gt;"")*(NAV!$D378:AJ378&lt;&gt;"")),NAV!$D378:AJ378),"")=""),0,'Daily AUM'!AK378-(IFERROR(LOOKUP(2,1/(('Daily AUM'!$D378:AJ378&lt;&gt;"")*(NAV!$D378:AJ378&lt;&gt;"")),'Daily AUM'!$D378:AJ378),"")*(NAV!AK378/IFERROR(LOOKUP(2,1/(('Daily AUM'!$D378:AJ378&lt;&gt;"")*(NAV!$D378:AJ378&lt;&gt;"")),NAV!$D378:AJ378),"")))),0))</f>
        <v>-2.2126671157329838</v>
      </c>
      <c r="AL378" s="2">
        <f>IF(OR('Daily AUM'!AL378="",NAV!AL378=""),0,IFERROR(IF(OR(IFERROR(LOOKUP(2,1/(('Daily AUM'!$D378:AK378&lt;&gt;"")*(NAV!$D378:AK378&lt;&gt;"")),'Daily AUM'!$D378:AK378),"")="",IFERROR(LOOKUP(2,1/(('Daily AUM'!$D378:AK378&lt;&gt;"")*(NAV!$D378:AK378&lt;&gt;"")),NAV!$D378:AK378),"")=""),0,'Daily AUM'!AL378-(IFERROR(LOOKUP(2,1/(('Daily AUM'!$D378:AK378&lt;&gt;"")*(NAV!$D378:AK378&lt;&gt;"")),'Daily AUM'!$D378:AK378),"")*(NAV!AL378/IFERROR(LOOKUP(2,1/(('Daily AUM'!$D378:AK378&lt;&gt;"")*(NAV!$D378:AK378&lt;&gt;"")),NAV!$D378:AK378),"")))),0))</f>
        <v>-1.7826954609454333</v>
      </c>
      <c r="AM378" s="2">
        <f>IF(OR('Daily AUM'!AM378="",NAV!AM378=""),0,IFERROR(IF(OR(IFERROR(LOOKUP(2,1/(('Daily AUM'!$D378:AL378&lt;&gt;"")*(NAV!$D378:AL378&lt;&gt;"")),'Daily AUM'!$D378:AL378),"")="",IFERROR(LOOKUP(2,1/(('Daily AUM'!$D378:AL378&lt;&gt;"")*(NAV!$D378:AL378&lt;&gt;"")),NAV!$D378:AL378),"")=""),0,'Daily AUM'!AM378-(IFERROR(LOOKUP(2,1/(('Daily AUM'!$D378:AL378&lt;&gt;"")*(NAV!$D378:AL378&lt;&gt;"")),'Daily AUM'!$D378:AL378),"")*(NAV!AM378/IFERROR(LOOKUP(2,1/(('Daily AUM'!$D378:AL378&lt;&gt;"")*(NAV!$D378:AL378&lt;&gt;"")),NAV!$D378:AL378),"")))),0))</f>
        <v>-0.45140201876438368</v>
      </c>
      <c r="AN378" s="2">
        <f>IF(OR('Daily AUM'!AN378="",NAV!AN378=""),0,IFERROR(IF(OR(IFERROR(LOOKUP(2,1/(('Daily AUM'!$D378:AM378&lt;&gt;"")*(NAV!$D378:AM378&lt;&gt;"")),'Daily AUM'!$D378:AM378),"")="",IFERROR(LOOKUP(2,1/(('Daily AUM'!$D378:AM378&lt;&gt;"")*(NAV!$D378:AM378&lt;&gt;"")),NAV!$D378:AM378),"")=""),0,'Daily AUM'!AN378-(IFERROR(LOOKUP(2,1/(('Daily AUM'!$D378:AM378&lt;&gt;"")*(NAV!$D378:AM378&lt;&gt;"")),'Daily AUM'!$D378:AM378),"")*(NAV!AN378/IFERROR(LOOKUP(2,1/(('Daily AUM'!$D378:AM378&lt;&gt;"")*(NAV!$D378:AM378&lt;&gt;"")),NAV!$D378:AM378),"")))),0))</f>
        <v>-0.58531326566662756</v>
      </c>
      <c r="AO378" s="2">
        <f>IF(OR('Daily AUM'!AO378="",NAV!AO378=""),0,IFERROR(IF(OR(IFERROR(LOOKUP(2,1/(('Daily AUM'!$D378:AN378&lt;&gt;"")*(NAV!$D378:AN378&lt;&gt;"")),'Daily AUM'!$D378:AN378),"")="",IFERROR(LOOKUP(2,1/(('Daily AUM'!$D378:AN378&lt;&gt;"")*(NAV!$D378:AN378&lt;&gt;"")),NAV!$D378:AN378),"")=""),0,'Daily AUM'!AO378-(IFERROR(LOOKUP(2,1/(('Daily AUM'!$D378:AN378&lt;&gt;"")*(NAV!$D378:AN378&lt;&gt;"")),'Daily AUM'!$D378:AN378),"")*(NAV!AO378/IFERROR(LOOKUP(2,1/(('Daily AUM'!$D378:AN378&lt;&gt;"")*(NAV!$D378:AN378&lt;&gt;"")),NAV!$D378:AN378),"")))),0))</f>
        <v>-1.0209191264393667</v>
      </c>
      <c r="AP378" s="2">
        <f>IF(OR('Daily AUM'!AP378="",NAV!AP378=""),0,IFERROR(IF(OR(IFERROR(LOOKUP(2,1/(('Daily AUM'!$D378:AO378&lt;&gt;"")*(NAV!$D378:AO378&lt;&gt;"")),'Daily AUM'!$D378:AO378),"")="",IFERROR(LOOKUP(2,1/(('Daily AUM'!$D378:AO378&lt;&gt;"")*(NAV!$D378:AO378&lt;&gt;"")),NAV!$D378:AO378),"")=""),0,'Daily AUM'!AP378-(IFERROR(LOOKUP(2,1/(('Daily AUM'!$D378:AO378&lt;&gt;"")*(NAV!$D378:AO378&lt;&gt;"")),'Daily AUM'!$D378:AO378),"")*(NAV!AP378/IFERROR(LOOKUP(2,1/(('Daily AUM'!$D378:AO378&lt;&gt;"")*(NAV!$D378:AO378&lt;&gt;"")),NAV!$D378:AO378),"")))),0))</f>
        <v>-0.78779556354220404</v>
      </c>
      <c r="AQ378" s="2">
        <f>IF(OR('Daily AUM'!AQ378="",NAV!AQ378=""),0,IFERROR(IF(OR(IFERROR(LOOKUP(2,1/(('Daily AUM'!$D378:AP378&lt;&gt;"")*(NAV!$D378:AP378&lt;&gt;"")),'Daily AUM'!$D378:AP378),"")="",IFERROR(LOOKUP(2,1/(('Daily AUM'!$D378:AP378&lt;&gt;"")*(NAV!$D378:AP378&lt;&gt;"")),NAV!$D378:AP378),"")=""),0,'Daily AUM'!AQ378-(IFERROR(LOOKUP(2,1/(('Daily AUM'!$D378:AP378&lt;&gt;"")*(NAV!$D378:AP378&lt;&gt;"")),'Daily AUM'!$D378:AP378),"")*(NAV!AQ378/IFERROR(LOOKUP(2,1/(('Daily AUM'!$D378:AP378&lt;&gt;"")*(NAV!$D378:AP378&lt;&gt;"")),NAV!$D378:AP378),"")))),0))</f>
        <v>-1.9606064410563704</v>
      </c>
      <c r="AR378" s="2">
        <f>IF(OR('Daily AUM'!AR378="",NAV!AR378=""),0,IFERROR(IF(OR(IFERROR(LOOKUP(2,1/(('Daily AUM'!$D378:AQ378&lt;&gt;"")*(NAV!$D378:AQ378&lt;&gt;"")),'Daily AUM'!$D378:AQ378),"")="",IFERROR(LOOKUP(2,1/(('Daily AUM'!$D378:AQ378&lt;&gt;"")*(NAV!$D378:AQ378&lt;&gt;"")),NAV!$D378:AQ378),"")=""),0,'Daily AUM'!AR378-(IFERROR(LOOKUP(2,1/(('Daily AUM'!$D378:AQ378&lt;&gt;"")*(NAV!$D378:AQ378&lt;&gt;"")),'Daily AUM'!$D378:AQ378),"")*(NAV!AR378/IFERROR(LOOKUP(2,1/(('Daily AUM'!$D378:AQ378&lt;&gt;"")*(NAV!$D378:AQ378&lt;&gt;"")),NAV!$D378:AQ378),"")))),0))</f>
        <v>76.89608833287275</v>
      </c>
      <c r="AS378" s="2">
        <f t="shared" si="10"/>
        <v>-14.486673266537764</v>
      </c>
      <c r="AT378" s="2">
        <f t="shared" si="11"/>
        <v>65.175615871523405</v>
      </c>
    </row>
    <row r="379" spans="1:46" x14ac:dyDescent="0.2">
      <c r="A379" t="s">
        <v>428</v>
      </c>
      <c r="B379" t="s">
        <v>415</v>
      </c>
      <c r="C379" t="s">
        <v>13</v>
      </c>
      <c r="D379" s="2">
        <f>0</f>
        <v>0</v>
      </c>
      <c r="E379" s="2">
        <f>IF(OR('Daily AUM'!E379="",NAV!E379=""),0,IFERROR(IF(OR(IFERROR(LOOKUP(2,1/(('Daily AUM'!$D379:D379&lt;&gt;"")*(NAV!$D379:D379&lt;&gt;"")),'Daily AUM'!$D379:D379),"")="",IFERROR(LOOKUP(2,1/(('Daily AUM'!$D379:D379&lt;&gt;"")*(NAV!$D379:D379&lt;&gt;"")),NAV!$D379:D379),"")=""),0,'Daily AUM'!E379-(IFERROR(LOOKUP(2,1/(('Daily AUM'!$D379:D379&lt;&gt;"")*(NAV!$D379:D379&lt;&gt;"")),'Daily AUM'!$D379:D379),"")*(NAV!E379/IFERROR(LOOKUP(2,1/(('Daily AUM'!$D379:D379&lt;&gt;"")*(NAV!$D379:D379&lt;&gt;"")),NAV!$D379:D379),"")))),0))</f>
        <v>-0.27372238815746641</v>
      </c>
      <c r="F379" s="2">
        <f>IF(OR('Daily AUM'!F379="",NAV!F379=""),0,IFERROR(IF(OR(IFERROR(LOOKUP(2,1/(('Daily AUM'!$D379:E379&lt;&gt;"")*(NAV!$D379:E379&lt;&gt;"")),'Daily AUM'!$D379:E379),"")="",IFERROR(LOOKUP(2,1/(('Daily AUM'!$D379:E379&lt;&gt;"")*(NAV!$D379:E379&lt;&gt;"")),NAV!$D379:E379),"")=""),0,'Daily AUM'!F379-(IFERROR(LOOKUP(2,1/(('Daily AUM'!$D379:E379&lt;&gt;"")*(NAV!$D379:E379&lt;&gt;"")),'Daily AUM'!$D379:E379),"")*(NAV!F379/IFERROR(LOOKUP(2,1/(('Daily AUM'!$D379:E379&lt;&gt;"")*(NAV!$D379:E379&lt;&gt;"")),NAV!$D379:E379),"")))),0))</f>
        <v>-2.4549587318347221E-2</v>
      </c>
      <c r="G379" s="2">
        <f>IF(OR('Daily AUM'!G379="",NAV!G379=""),0,IFERROR(IF(OR(IFERROR(LOOKUP(2,1/(('Daily AUM'!$D379:F379&lt;&gt;"")*(NAV!$D379:F379&lt;&gt;"")),'Daily AUM'!$D379:F379),"")="",IFERROR(LOOKUP(2,1/(('Daily AUM'!$D379:F379&lt;&gt;"")*(NAV!$D379:F379&lt;&gt;"")),NAV!$D379:F379),"")=""),0,'Daily AUM'!G379-(IFERROR(LOOKUP(2,1/(('Daily AUM'!$D379:F379&lt;&gt;"")*(NAV!$D379:F379&lt;&gt;"")),'Daily AUM'!$D379:F379),"")*(NAV!G379/IFERROR(LOOKUP(2,1/(('Daily AUM'!$D379:F379&lt;&gt;"")*(NAV!$D379:F379&lt;&gt;"")),NAV!$D379:F379),"")))),0))</f>
        <v>-0.54594704180055942</v>
      </c>
      <c r="H379" s="2">
        <f>IF(OR('Daily AUM'!H379="",NAV!H379=""),0,IFERROR(IF(OR(IFERROR(LOOKUP(2,1/(('Daily AUM'!$D379:G379&lt;&gt;"")*(NAV!$D379:G379&lt;&gt;"")),'Daily AUM'!$D379:G379),"")="",IFERROR(LOOKUP(2,1/(('Daily AUM'!$D379:G379&lt;&gt;"")*(NAV!$D379:G379&lt;&gt;"")),NAV!$D379:G379),"")=""),0,'Daily AUM'!H379-(IFERROR(LOOKUP(2,1/(('Daily AUM'!$D379:G379&lt;&gt;"")*(NAV!$D379:G379&lt;&gt;"")),'Daily AUM'!$D379:G379),"")*(NAV!H379/IFERROR(LOOKUP(2,1/(('Daily AUM'!$D379:G379&lt;&gt;"")*(NAV!$D379:G379&lt;&gt;"")),NAV!$D379:G379),"")))),0))</f>
        <v>-0.13839082633501221</v>
      </c>
      <c r="I379" s="2">
        <f>IF(OR('Daily AUM'!I379="",NAV!I379=""),0,IFERROR(IF(OR(IFERROR(LOOKUP(2,1/(('Daily AUM'!$D379:H379&lt;&gt;"")*(NAV!$D379:H379&lt;&gt;"")),'Daily AUM'!$D379:H379),"")="",IFERROR(LOOKUP(2,1/(('Daily AUM'!$D379:H379&lt;&gt;"")*(NAV!$D379:H379&lt;&gt;"")),NAV!$D379:H379),"")=""),0,'Daily AUM'!I379-(IFERROR(LOOKUP(2,1/(('Daily AUM'!$D379:H379&lt;&gt;"")*(NAV!$D379:H379&lt;&gt;"")),'Daily AUM'!$D379:H379),"")*(NAV!I379/IFERROR(LOOKUP(2,1/(('Daily AUM'!$D379:H379&lt;&gt;"")*(NAV!$D379:H379&lt;&gt;"")),NAV!$D379:H379),"")))),0))</f>
        <v>-0.395218555724</v>
      </c>
      <c r="J379" s="2">
        <f>IF(OR('Daily AUM'!J379="",NAV!J379=""),0,IFERROR(IF(OR(IFERROR(LOOKUP(2,1/(('Daily AUM'!$D379:I379&lt;&gt;"")*(NAV!$D379:I379&lt;&gt;"")),'Daily AUM'!$D379:I379),"")="",IFERROR(LOOKUP(2,1/(('Daily AUM'!$D379:I379&lt;&gt;"")*(NAV!$D379:I379&lt;&gt;"")),NAV!$D379:I379),"")=""),0,'Daily AUM'!J379-(IFERROR(LOOKUP(2,1/(('Daily AUM'!$D379:I379&lt;&gt;"")*(NAV!$D379:I379&lt;&gt;"")),'Daily AUM'!$D379:I379),"")*(NAV!J379/IFERROR(LOOKUP(2,1/(('Daily AUM'!$D379:I379&lt;&gt;"")*(NAV!$D379:I379&lt;&gt;"")),NAV!$D379:I379),"")))),0))</f>
        <v>-0.18749916902720543</v>
      </c>
      <c r="K379" s="2">
        <f>IF(OR('Daily AUM'!K379="",NAV!K379=""),0,IFERROR(IF(OR(IFERROR(LOOKUP(2,1/(('Daily AUM'!$D379:J379&lt;&gt;"")*(NAV!$D379:J379&lt;&gt;"")),'Daily AUM'!$D379:J379),"")="",IFERROR(LOOKUP(2,1/(('Daily AUM'!$D379:J379&lt;&gt;"")*(NAV!$D379:J379&lt;&gt;"")),NAV!$D379:J379),"")=""),0,'Daily AUM'!K379-(IFERROR(LOOKUP(2,1/(('Daily AUM'!$D379:J379&lt;&gt;"")*(NAV!$D379:J379&lt;&gt;"")),'Daily AUM'!$D379:J379),"")*(NAV!K379/IFERROR(LOOKUP(2,1/(('Daily AUM'!$D379:J379&lt;&gt;"")*(NAV!$D379:J379&lt;&gt;"")),NAV!$D379:J379),"")))),0))</f>
        <v>-0.6485551143931616</v>
      </c>
      <c r="L379" s="2">
        <f>IF(OR('Daily AUM'!L379="",NAV!L379=""),0,IFERROR(IF(OR(IFERROR(LOOKUP(2,1/(('Daily AUM'!$D379:K379&lt;&gt;"")*(NAV!$D379:K379&lt;&gt;"")),'Daily AUM'!$D379:K379),"")="",IFERROR(LOOKUP(2,1/(('Daily AUM'!$D379:K379&lt;&gt;"")*(NAV!$D379:K379&lt;&gt;"")),NAV!$D379:K379),"")=""),0,'Daily AUM'!L379-(IFERROR(LOOKUP(2,1/(('Daily AUM'!$D379:K379&lt;&gt;"")*(NAV!$D379:K379&lt;&gt;"")),'Daily AUM'!$D379:K379),"")*(NAV!L379/IFERROR(LOOKUP(2,1/(('Daily AUM'!$D379:K379&lt;&gt;"")*(NAV!$D379:K379&lt;&gt;"")),NAV!$D379:K379),"")))),0))</f>
        <v>7.8615668540805927E-2</v>
      </c>
      <c r="M379" s="2">
        <f>IF(OR('Daily AUM'!M379="",NAV!M379=""),0,IFERROR(IF(OR(IFERROR(LOOKUP(2,1/(('Daily AUM'!$D379:L379&lt;&gt;"")*(NAV!$D379:L379&lt;&gt;"")),'Daily AUM'!$D379:L379),"")="",IFERROR(LOOKUP(2,1/(('Daily AUM'!$D379:L379&lt;&gt;"")*(NAV!$D379:L379&lt;&gt;"")),NAV!$D379:L379),"")=""),0,'Daily AUM'!M379-(IFERROR(LOOKUP(2,1/(('Daily AUM'!$D379:L379&lt;&gt;"")*(NAV!$D379:L379&lt;&gt;"")),'Daily AUM'!$D379:L379),"")*(NAV!M379/IFERROR(LOOKUP(2,1/(('Daily AUM'!$D379:L379&lt;&gt;"")*(NAV!$D379:L379&lt;&gt;"")),NAV!$D379:L379),"")))),0))</f>
        <v>9.7594988225409907E-2</v>
      </c>
      <c r="N379" s="2">
        <f>IF(OR('Daily AUM'!N379="",NAV!N379=""),0,IFERROR(IF(OR(IFERROR(LOOKUP(2,1/(('Daily AUM'!$D379:M379&lt;&gt;"")*(NAV!$D379:M379&lt;&gt;"")),'Daily AUM'!$D379:M379),"")="",IFERROR(LOOKUP(2,1/(('Daily AUM'!$D379:M379&lt;&gt;"")*(NAV!$D379:M379&lt;&gt;"")),NAV!$D379:M379),"")=""),0,'Daily AUM'!N379-(IFERROR(LOOKUP(2,1/(('Daily AUM'!$D379:M379&lt;&gt;"")*(NAV!$D379:M379&lt;&gt;"")),'Daily AUM'!$D379:M379),"")*(NAV!N379/IFERROR(LOOKUP(2,1/(('Daily AUM'!$D379:M379&lt;&gt;"")*(NAV!$D379:M379&lt;&gt;"")),NAV!$D379:M379),"")))),0))</f>
        <v>-0.19069357764669803</v>
      </c>
      <c r="O379" s="2">
        <f>IF(OR('Daily AUM'!O379="",NAV!O379=""),0,IFERROR(IF(OR(IFERROR(LOOKUP(2,1/(('Daily AUM'!$D379:N379&lt;&gt;"")*(NAV!$D379:N379&lt;&gt;"")),'Daily AUM'!$D379:N379),"")="",IFERROR(LOOKUP(2,1/(('Daily AUM'!$D379:N379&lt;&gt;"")*(NAV!$D379:N379&lt;&gt;"")),NAV!$D379:N379),"")=""),0,'Daily AUM'!O379-(IFERROR(LOOKUP(2,1/(('Daily AUM'!$D379:N379&lt;&gt;"")*(NAV!$D379:N379&lt;&gt;"")),'Daily AUM'!$D379:N379),"")*(NAV!O379/IFERROR(LOOKUP(2,1/(('Daily AUM'!$D379:N379&lt;&gt;"")*(NAV!$D379:N379&lt;&gt;"")),NAV!$D379:N379),"")))),0))</f>
        <v>-4.0158155985864141E-2</v>
      </c>
      <c r="P379" s="2">
        <f>IF(OR('Daily AUM'!P379="",NAV!P379=""),0,IFERROR(IF(OR(IFERROR(LOOKUP(2,1/(('Daily AUM'!$D379:O379&lt;&gt;"")*(NAV!$D379:O379&lt;&gt;"")),'Daily AUM'!$D379:O379),"")="",IFERROR(LOOKUP(2,1/(('Daily AUM'!$D379:O379&lt;&gt;"")*(NAV!$D379:O379&lt;&gt;"")),NAV!$D379:O379),"")=""),0,'Daily AUM'!P379-(IFERROR(LOOKUP(2,1/(('Daily AUM'!$D379:O379&lt;&gt;"")*(NAV!$D379:O379&lt;&gt;"")),'Daily AUM'!$D379:O379),"")*(NAV!P379/IFERROR(LOOKUP(2,1/(('Daily AUM'!$D379:O379&lt;&gt;"")*(NAV!$D379:O379&lt;&gt;"")),NAV!$D379:O379),"")))),0))</f>
        <v>9.7664558329483953E-2</v>
      </c>
      <c r="Q379" s="2">
        <f>IF(OR('Daily AUM'!Q379="",NAV!Q379=""),0,IFERROR(IF(OR(IFERROR(LOOKUP(2,1/(('Daily AUM'!$D379:P379&lt;&gt;"")*(NAV!$D379:P379&lt;&gt;"")),'Daily AUM'!$D379:P379),"")="",IFERROR(LOOKUP(2,1/(('Daily AUM'!$D379:P379&lt;&gt;"")*(NAV!$D379:P379&lt;&gt;"")),NAV!$D379:P379),"")=""),0,'Daily AUM'!Q379-(IFERROR(LOOKUP(2,1/(('Daily AUM'!$D379:P379&lt;&gt;"")*(NAV!$D379:P379&lt;&gt;"")),'Daily AUM'!$D379:P379),"")*(NAV!Q379/IFERROR(LOOKUP(2,1/(('Daily AUM'!$D379:P379&lt;&gt;"")*(NAV!$D379:P379&lt;&gt;"")),NAV!$D379:P379),"")))),0))</f>
        <v>-0.46152932483187215</v>
      </c>
      <c r="R379" s="2">
        <f>IF(OR('Daily AUM'!R379="",NAV!R379=""),0,IFERROR(IF(OR(IFERROR(LOOKUP(2,1/(('Daily AUM'!$D379:Q379&lt;&gt;"")*(NAV!$D379:Q379&lt;&gt;"")),'Daily AUM'!$D379:Q379),"")="",IFERROR(LOOKUP(2,1/(('Daily AUM'!$D379:Q379&lt;&gt;"")*(NAV!$D379:Q379&lt;&gt;"")),NAV!$D379:Q379),"")=""),0,'Daily AUM'!R379-(IFERROR(LOOKUP(2,1/(('Daily AUM'!$D379:Q379&lt;&gt;"")*(NAV!$D379:Q379&lt;&gt;"")),'Daily AUM'!$D379:Q379),"")*(NAV!R379/IFERROR(LOOKUP(2,1/(('Daily AUM'!$D379:Q379&lt;&gt;"")*(NAV!$D379:Q379&lt;&gt;"")),NAV!$D379:Q379),"")))),0))</f>
        <v>-0.78983766752025986</v>
      </c>
      <c r="S379" s="2">
        <f>IF(OR('Daily AUM'!S379="",NAV!S379=""),0,IFERROR(IF(OR(IFERROR(LOOKUP(2,1/(('Daily AUM'!$D379:R379&lt;&gt;"")*(NAV!$D379:R379&lt;&gt;"")),'Daily AUM'!$D379:R379),"")="",IFERROR(LOOKUP(2,1/(('Daily AUM'!$D379:R379&lt;&gt;"")*(NAV!$D379:R379&lt;&gt;"")),NAV!$D379:R379),"")=""),0,'Daily AUM'!S379-(IFERROR(LOOKUP(2,1/(('Daily AUM'!$D379:R379&lt;&gt;"")*(NAV!$D379:R379&lt;&gt;"")),'Daily AUM'!$D379:R379),"")*(NAV!S379/IFERROR(LOOKUP(2,1/(('Daily AUM'!$D379:R379&lt;&gt;"")*(NAV!$D379:R379&lt;&gt;"")),NAV!$D379:R379),"")))),0))</f>
        <v>-0.85102963750159688</v>
      </c>
      <c r="T379" s="2">
        <f>IF(OR('Daily AUM'!T379="",NAV!T379=""),0,IFERROR(IF(OR(IFERROR(LOOKUP(2,1/(('Daily AUM'!$D379:S379&lt;&gt;"")*(NAV!$D379:S379&lt;&gt;"")),'Daily AUM'!$D379:S379),"")="",IFERROR(LOOKUP(2,1/(('Daily AUM'!$D379:S379&lt;&gt;"")*(NAV!$D379:S379&lt;&gt;"")),NAV!$D379:S379),"")=""),0,'Daily AUM'!T379-(IFERROR(LOOKUP(2,1/(('Daily AUM'!$D379:S379&lt;&gt;"")*(NAV!$D379:S379&lt;&gt;"")),'Daily AUM'!$D379:S379),"")*(NAV!T379/IFERROR(LOOKUP(2,1/(('Daily AUM'!$D379:S379&lt;&gt;"")*(NAV!$D379:S379&lt;&gt;"")),NAV!$D379:S379),"")))),0))</f>
        <v>7.6719403800475447</v>
      </c>
      <c r="U379" s="2">
        <f>IF(OR('Daily AUM'!U379="",NAV!U379=""),0,IFERROR(IF(OR(IFERROR(LOOKUP(2,1/(('Daily AUM'!$D379:T379&lt;&gt;"")*(NAV!$D379:T379&lt;&gt;"")),'Daily AUM'!$D379:T379),"")="",IFERROR(LOOKUP(2,1/(('Daily AUM'!$D379:T379&lt;&gt;"")*(NAV!$D379:T379&lt;&gt;"")),NAV!$D379:T379),"")=""),0,'Daily AUM'!U379-(IFERROR(LOOKUP(2,1/(('Daily AUM'!$D379:T379&lt;&gt;"")*(NAV!$D379:T379&lt;&gt;"")),'Daily AUM'!$D379:T379),"")*(NAV!U379/IFERROR(LOOKUP(2,1/(('Daily AUM'!$D379:T379&lt;&gt;"")*(NAV!$D379:T379&lt;&gt;"")),NAV!$D379:T379),"")))),0))</f>
        <v>-8.2656262084682339</v>
      </c>
      <c r="V379" s="2">
        <f>IF(OR('Daily AUM'!V379="",NAV!V379=""),0,IFERROR(IF(OR(IFERROR(LOOKUP(2,1/(('Daily AUM'!$D379:U379&lt;&gt;"")*(NAV!$D379:U379&lt;&gt;"")),'Daily AUM'!$D379:U379),"")="",IFERROR(LOOKUP(2,1/(('Daily AUM'!$D379:U379&lt;&gt;"")*(NAV!$D379:U379&lt;&gt;"")),NAV!$D379:U379),"")=""),0,'Daily AUM'!V379-(IFERROR(LOOKUP(2,1/(('Daily AUM'!$D379:U379&lt;&gt;"")*(NAV!$D379:U379&lt;&gt;"")),'Daily AUM'!$D379:U379),"")*(NAV!V379/IFERROR(LOOKUP(2,1/(('Daily AUM'!$D379:U379&lt;&gt;"")*(NAV!$D379:U379&lt;&gt;"")),NAV!$D379:U379),"")))),0))</f>
        <v>-8.5614496628068082E-2</v>
      </c>
      <c r="W379" s="2">
        <f>IF(OR('Daily AUM'!W379="",NAV!W379=""),0,IFERROR(IF(OR(IFERROR(LOOKUP(2,1/(('Daily AUM'!$D379:V379&lt;&gt;"")*(NAV!$D379:V379&lt;&gt;"")),'Daily AUM'!$D379:V379),"")="",IFERROR(LOOKUP(2,1/(('Daily AUM'!$D379:V379&lt;&gt;"")*(NAV!$D379:V379&lt;&gt;"")),NAV!$D379:V379),"")=""),0,'Daily AUM'!W379-(IFERROR(LOOKUP(2,1/(('Daily AUM'!$D379:V379&lt;&gt;"")*(NAV!$D379:V379&lt;&gt;"")),'Daily AUM'!$D379:V379),"")*(NAV!W379/IFERROR(LOOKUP(2,1/(('Daily AUM'!$D379:V379&lt;&gt;"")*(NAV!$D379:V379&lt;&gt;"")),NAV!$D379:V379),"")))),0))</f>
        <v>-2.2360008473924609E-2</v>
      </c>
      <c r="X379" s="2">
        <f>IF(OR('Daily AUM'!X379="",NAV!X379=""),0,IFERROR(IF(OR(IFERROR(LOOKUP(2,1/(('Daily AUM'!$D379:W379&lt;&gt;"")*(NAV!$D379:W379&lt;&gt;"")),'Daily AUM'!$D379:W379),"")="",IFERROR(LOOKUP(2,1/(('Daily AUM'!$D379:W379&lt;&gt;"")*(NAV!$D379:W379&lt;&gt;"")),NAV!$D379:W379),"")=""),0,'Daily AUM'!X379-(IFERROR(LOOKUP(2,1/(('Daily AUM'!$D379:W379&lt;&gt;"")*(NAV!$D379:W379&lt;&gt;"")),'Daily AUM'!$D379:W379),"")*(NAV!X379/IFERROR(LOOKUP(2,1/(('Daily AUM'!$D379:W379&lt;&gt;"")*(NAV!$D379:W379&lt;&gt;"")),NAV!$D379:W379),"")))),0))</f>
        <v>-0.41116933292744307</v>
      </c>
      <c r="Y379" s="2">
        <f>IF(OR('Daily AUM'!Y379="",NAV!Y379=""),0,IFERROR(IF(OR(IFERROR(LOOKUP(2,1/(('Daily AUM'!$D379:X379&lt;&gt;"")*(NAV!$D379:X379&lt;&gt;"")),'Daily AUM'!$D379:X379),"")="",IFERROR(LOOKUP(2,1/(('Daily AUM'!$D379:X379&lt;&gt;"")*(NAV!$D379:X379&lt;&gt;"")),NAV!$D379:X379),"")=""),0,'Daily AUM'!Y379-(IFERROR(LOOKUP(2,1/(('Daily AUM'!$D379:X379&lt;&gt;"")*(NAV!$D379:X379&lt;&gt;"")),'Daily AUM'!$D379:X379),"")*(NAV!Y379/IFERROR(LOOKUP(2,1/(('Daily AUM'!$D379:X379&lt;&gt;"")*(NAV!$D379:X379&lt;&gt;"")),NAV!$D379:X379),"")))),0))</f>
        <v>-0.39181843127732918</v>
      </c>
      <c r="Z379" s="2">
        <f>IF(OR('Daily AUM'!Z379="",NAV!Z379=""),0,IFERROR(IF(OR(IFERROR(LOOKUP(2,1/(('Daily AUM'!$D379:Y379&lt;&gt;"")*(NAV!$D379:Y379&lt;&gt;"")),'Daily AUM'!$D379:Y379),"")="",IFERROR(LOOKUP(2,1/(('Daily AUM'!$D379:Y379&lt;&gt;"")*(NAV!$D379:Y379&lt;&gt;"")),NAV!$D379:Y379),"")=""),0,'Daily AUM'!Z379-(IFERROR(LOOKUP(2,1/(('Daily AUM'!$D379:Y379&lt;&gt;"")*(NAV!$D379:Y379&lt;&gt;"")),'Daily AUM'!$D379:Y379),"")*(NAV!Z379/IFERROR(LOOKUP(2,1/(('Daily AUM'!$D379:Y379&lt;&gt;"")*(NAV!$D379:Y379&lt;&gt;"")),NAV!$D379:Y379),"")))),0))</f>
        <v>-0.10142931224697804</v>
      </c>
      <c r="AA379" s="2">
        <f>IF(OR('Daily AUM'!AA379="",NAV!AA379=""),0,IFERROR(IF(OR(IFERROR(LOOKUP(2,1/(('Daily AUM'!$D379:Z379&lt;&gt;"")*(NAV!$D379:Z379&lt;&gt;"")),'Daily AUM'!$D379:Z379),"")="",IFERROR(LOOKUP(2,1/(('Daily AUM'!$D379:Z379&lt;&gt;"")*(NAV!$D379:Z379&lt;&gt;"")),NAV!$D379:Z379),"")=""),0,'Daily AUM'!AA379-(IFERROR(LOOKUP(2,1/(('Daily AUM'!$D379:Z379&lt;&gt;"")*(NAV!$D379:Z379&lt;&gt;"")),'Daily AUM'!$D379:Z379),"")*(NAV!AA379/IFERROR(LOOKUP(2,1/(('Daily AUM'!$D379:Z379&lt;&gt;"")*(NAV!$D379:Z379&lt;&gt;"")),NAV!$D379:Z379),"")))),0))</f>
        <v>-0.24782065842612155</v>
      </c>
      <c r="AB379" s="2">
        <f>IF(OR('Daily AUM'!AB379="",NAV!AB379=""),0,IFERROR(IF(OR(IFERROR(LOOKUP(2,1/(('Daily AUM'!$D379:AA379&lt;&gt;"")*(NAV!$D379:AA379&lt;&gt;"")),'Daily AUM'!$D379:AA379),"")="",IFERROR(LOOKUP(2,1/(('Daily AUM'!$D379:AA379&lt;&gt;"")*(NAV!$D379:AA379&lt;&gt;"")),NAV!$D379:AA379),"")=""),0,'Daily AUM'!AB379-(IFERROR(LOOKUP(2,1/(('Daily AUM'!$D379:AA379&lt;&gt;"")*(NAV!$D379:AA379&lt;&gt;"")),'Daily AUM'!$D379:AA379),"")*(NAV!AB379/IFERROR(LOOKUP(2,1/(('Daily AUM'!$D379:AA379&lt;&gt;"")*(NAV!$D379:AA379&lt;&gt;"")),NAV!$D379:AA379),"")))),0))</f>
        <v>-0.3728611397059467</v>
      </c>
      <c r="AC379" s="2">
        <f>IF(OR('Daily AUM'!AC379="",NAV!AC379=""),0,IFERROR(IF(OR(IFERROR(LOOKUP(2,1/(('Daily AUM'!$D379:AB379&lt;&gt;"")*(NAV!$D379:AB379&lt;&gt;"")),'Daily AUM'!$D379:AB379),"")="",IFERROR(LOOKUP(2,1/(('Daily AUM'!$D379:AB379&lt;&gt;"")*(NAV!$D379:AB379&lt;&gt;"")),NAV!$D379:AB379),"")=""),0,'Daily AUM'!AC379-(IFERROR(LOOKUP(2,1/(('Daily AUM'!$D379:AB379&lt;&gt;"")*(NAV!$D379:AB379&lt;&gt;"")),'Daily AUM'!$D379:AB379),"")*(NAV!AC379/IFERROR(LOOKUP(2,1/(('Daily AUM'!$D379:AB379&lt;&gt;"")*(NAV!$D379:AB379&lt;&gt;"")),NAV!$D379:AB379),"")))),0))</f>
        <v>-0.91770471805978104</v>
      </c>
      <c r="AD379" s="2">
        <f>IF(OR('Daily AUM'!AD379="",NAV!AD379=""),0,IFERROR(IF(OR(IFERROR(LOOKUP(2,1/(('Daily AUM'!$D379:AC379&lt;&gt;"")*(NAV!$D379:AC379&lt;&gt;"")),'Daily AUM'!$D379:AC379),"")="",IFERROR(LOOKUP(2,1/(('Daily AUM'!$D379:AC379&lt;&gt;"")*(NAV!$D379:AC379&lt;&gt;"")),NAV!$D379:AC379),"")=""),0,'Daily AUM'!AD379-(IFERROR(LOOKUP(2,1/(('Daily AUM'!$D379:AC379&lt;&gt;"")*(NAV!$D379:AC379&lt;&gt;"")),'Daily AUM'!$D379:AC379),"")*(NAV!AD379/IFERROR(LOOKUP(2,1/(('Daily AUM'!$D379:AC379&lt;&gt;"")*(NAV!$D379:AC379&lt;&gt;"")),NAV!$D379:AC379),"")))),0))</f>
        <v>5.2462866974402687</v>
      </c>
      <c r="AE379" s="2">
        <f>IF(OR('Daily AUM'!AE379="",NAV!AE379=""),0,IFERROR(IF(OR(IFERROR(LOOKUP(2,1/(('Daily AUM'!$D379:AD379&lt;&gt;"")*(NAV!$D379:AD379&lt;&gt;"")),'Daily AUM'!$D379:AD379),"")="",IFERROR(LOOKUP(2,1/(('Daily AUM'!$D379:AD379&lt;&gt;"")*(NAV!$D379:AD379&lt;&gt;"")),NAV!$D379:AD379),"")=""),0,'Daily AUM'!AE379-(IFERROR(LOOKUP(2,1/(('Daily AUM'!$D379:AD379&lt;&gt;"")*(NAV!$D379:AD379&lt;&gt;"")),'Daily AUM'!$D379:AD379),"")*(NAV!AE379/IFERROR(LOOKUP(2,1/(('Daily AUM'!$D379:AD379&lt;&gt;"")*(NAV!$D379:AD379&lt;&gt;"")),NAV!$D379:AD379),"")))),0))</f>
        <v>-6.9381074002536707</v>
      </c>
      <c r="AF379" s="2">
        <f>IF(OR('Daily AUM'!AF379="",NAV!AF379=""),0,IFERROR(IF(OR(IFERROR(LOOKUP(2,1/(('Daily AUM'!$D379:AE379&lt;&gt;"")*(NAV!$D379:AE379&lt;&gt;"")),'Daily AUM'!$D379:AE379),"")="",IFERROR(LOOKUP(2,1/(('Daily AUM'!$D379:AE379&lt;&gt;"")*(NAV!$D379:AE379&lt;&gt;"")),NAV!$D379:AE379),"")=""),0,'Daily AUM'!AF379-(IFERROR(LOOKUP(2,1/(('Daily AUM'!$D379:AE379&lt;&gt;"")*(NAV!$D379:AE379&lt;&gt;"")),'Daily AUM'!$D379:AE379),"")*(NAV!AF379/IFERROR(LOOKUP(2,1/(('Daily AUM'!$D379:AE379&lt;&gt;"")*(NAV!$D379:AE379&lt;&gt;"")),NAV!$D379:AE379),"")))),0))</f>
        <v>-0.27782642515626321</v>
      </c>
      <c r="AG379" s="2">
        <f>IF(OR('Daily AUM'!AG379="",NAV!AG379=""),0,IFERROR(IF(OR(IFERROR(LOOKUP(2,1/(('Daily AUM'!$D379:AF379&lt;&gt;"")*(NAV!$D379:AF379&lt;&gt;"")),'Daily AUM'!$D379:AF379),"")="",IFERROR(LOOKUP(2,1/(('Daily AUM'!$D379:AF379&lt;&gt;"")*(NAV!$D379:AF379&lt;&gt;"")),NAV!$D379:AF379),"")=""),0,'Daily AUM'!AG379-(IFERROR(LOOKUP(2,1/(('Daily AUM'!$D379:AF379&lt;&gt;"")*(NAV!$D379:AF379&lt;&gt;"")),'Daily AUM'!$D379:AF379),"")*(NAV!AG379/IFERROR(LOOKUP(2,1/(('Daily AUM'!$D379:AF379&lt;&gt;"")*(NAV!$D379:AF379&lt;&gt;"")),NAV!$D379:AF379),"")))),0))</f>
        <v>-0.29862294128679423</v>
      </c>
      <c r="AH379" s="2">
        <f>IF(OR('Daily AUM'!AH379="",NAV!AH379=""),0,IFERROR(IF(OR(IFERROR(LOOKUP(2,1/(('Daily AUM'!$D379:AG379&lt;&gt;"")*(NAV!$D379:AG379&lt;&gt;"")),'Daily AUM'!$D379:AG379),"")="",IFERROR(LOOKUP(2,1/(('Daily AUM'!$D379:AG379&lt;&gt;"")*(NAV!$D379:AG379&lt;&gt;"")),NAV!$D379:AG379),"")=""),0,'Daily AUM'!AH379-(IFERROR(LOOKUP(2,1/(('Daily AUM'!$D379:AG379&lt;&gt;"")*(NAV!$D379:AG379&lt;&gt;"")),'Daily AUM'!$D379:AG379),"")*(NAV!AH379/IFERROR(LOOKUP(2,1/(('Daily AUM'!$D379:AG379&lt;&gt;"")*(NAV!$D379:AG379&lt;&gt;"")),NAV!$D379:AG379),"")))),0))</f>
        <v>-0.10079604523298258</v>
      </c>
      <c r="AI379" s="2">
        <f>IF(OR('Daily AUM'!AI379="",NAV!AI379=""),0,IFERROR(IF(OR(IFERROR(LOOKUP(2,1/(('Daily AUM'!$D379:AH379&lt;&gt;"")*(NAV!$D379:AH379&lt;&gt;"")),'Daily AUM'!$D379:AH379),"")="",IFERROR(LOOKUP(2,1/(('Daily AUM'!$D379:AH379&lt;&gt;"")*(NAV!$D379:AH379&lt;&gt;"")),NAV!$D379:AH379),"")=""),0,'Daily AUM'!AI379-(IFERROR(LOOKUP(2,1/(('Daily AUM'!$D379:AH379&lt;&gt;"")*(NAV!$D379:AH379&lt;&gt;"")),'Daily AUM'!$D379:AH379),"")*(NAV!AI379/IFERROR(LOOKUP(2,1/(('Daily AUM'!$D379:AH379&lt;&gt;"")*(NAV!$D379:AH379&lt;&gt;"")),NAV!$D379:AH379),"")))),0))</f>
        <v>-2.9755276009154841E-2</v>
      </c>
      <c r="AJ379" s="2">
        <f>IF(OR('Daily AUM'!AJ379="",NAV!AJ379=""),0,IFERROR(IF(OR(IFERROR(LOOKUP(2,1/(('Daily AUM'!$D379:AI379&lt;&gt;"")*(NAV!$D379:AI379&lt;&gt;"")),'Daily AUM'!$D379:AI379),"")="",IFERROR(LOOKUP(2,1/(('Daily AUM'!$D379:AI379&lt;&gt;"")*(NAV!$D379:AI379&lt;&gt;"")),NAV!$D379:AI379),"")=""),0,'Daily AUM'!AJ379-(IFERROR(LOOKUP(2,1/(('Daily AUM'!$D379:AI379&lt;&gt;"")*(NAV!$D379:AI379&lt;&gt;"")),'Daily AUM'!$D379:AI379),"")*(NAV!AJ379/IFERROR(LOOKUP(2,1/(('Daily AUM'!$D379:AI379&lt;&gt;"")*(NAV!$D379:AI379&lt;&gt;"")),NAV!$D379:AI379),"")))),0))</f>
        <v>-7.3663545150452592E-2</v>
      </c>
      <c r="AK379" s="2">
        <f>IF(OR('Daily AUM'!AK379="",NAV!AK379=""),0,IFERROR(IF(OR(IFERROR(LOOKUP(2,1/(('Daily AUM'!$D379:AJ379&lt;&gt;"")*(NAV!$D379:AJ379&lt;&gt;"")),'Daily AUM'!$D379:AJ379),"")="",IFERROR(LOOKUP(2,1/(('Daily AUM'!$D379:AJ379&lt;&gt;"")*(NAV!$D379:AJ379&lt;&gt;"")),NAV!$D379:AJ379),"")=""),0,'Daily AUM'!AK379-(IFERROR(LOOKUP(2,1/(('Daily AUM'!$D379:AJ379&lt;&gt;"")*(NAV!$D379:AJ379&lt;&gt;"")),'Daily AUM'!$D379:AJ379),"")*(NAV!AK379/IFERROR(LOOKUP(2,1/(('Daily AUM'!$D379:AJ379&lt;&gt;"")*(NAV!$D379:AJ379&lt;&gt;"")),NAV!$D379:AJ379),"")))),0))</f>
        <v>-0.48890096942591299</v>
      </c>
      <c r="AL379" s="2">
        <f>IF(OR('Daily AUM'!AL379="",NAV!AL379=""),0,IFERROR(IF(OR(IFERROR(LOOKUP(2,1/(('Daily AUM'!$D379:AK379&lt;&gt;"")*(NAV!$D379:AK379&lt;&gt;"")),'Daily AUM'!$D379:AK379),"")="",IFERROR(LOOKUP(2,1/(('Daily AUM'!$D379:AK379&lt;&gt;"")*(NAV!$D379:AK379&lt;&gt;"")),NAV!$D379:AK379),"")=""),0,'Daily AUM'!AL379-(IFERROR(LOOKUP(2,1/(('Daily AUM'!$D379:AK379&lt;&gt;"")*(NAV!$D379:AK379&lt;&gt;"")),'Daily AUM'!$D379:AK379),"")*(NAV!AL379/IFERROR(LOOKUP(2,1/(('Daily AUM'!$D379:AK379&lt;&gt;"")*(NAV!$D379:AK379&lt;&gt;"")),NAV!$D379:AK379),"")))),0))</f>
        <v>-0.15716068884341894</v>
      </c>
      <c r="AM379" s="2">
        <f>IF(OR('Daily AUM'!AM379="",NAV!AM379=""),0,IFERROR(IF(OR(IFERROR(LOOKUP(2,1/(('Daily AUM'!$D379:AL379&lt;&gt;"")*(NAV!$D379:AL379&lt;&gt;"")),'Daily AUM'!$D379:AL379),"")="",IFERROR(LOOKUP(2,1/(('Daily AUM'!$D379:AL379&lt;&gt;"")*(NAV!$D379:AL379&lt;&gt;"")),NAV!$D379:AL379),"")=""),0,'Daily AUM'!AM379-(IFERROR(LOOKUP(2,1/(('Daily AUM'!$D379:AL379&lt;&gt;"")*(NAV!$D379:AL379&lt;&gt;"")),'Daily AUM'!$D379:AL379),"")*(NAV!AM379/IFERROR(LOOKUP(2,1/(('Daily AUM'!$D379:AL379&lt;&gt;"")*(NAV!$D379:AL379&lt;&gt;"")),NAV!$D379:AL379),"")))),0))</f>
        <v>-0.3537592266154661</v>
      </c>
      <c r="AN379" s="2">
        <f>IF(OR('Daily AUM'!AN379="",NAV!AN379=""),0,IFERROR(IF(OR(IFERROR(LOOKUP(2,1/(('Daily AUM'!$D379:AM379&lt;&gt;"")*(NAV!$D379:AM379&lt;&gt;"")),'Daily AUM'!$D379:AM379),"")="",IFERROR(LOOKUP(2,1/(('Daily AUM'!$D379:AM379&lt;&gt;"")*(NAV!$D379:AM379&lt;&gt;"")),NAV!$D379:AM379),"")=""),0,'Daily AUM'!AN379-(IFERROR(LOOKUP(2,1/(('Daily AUM'!$D379:AM379&lt;&gt;"")*(NAV!$D379:AM379&lt;&gt;"")),'Daily AUM'!$D379:AM379),"")*(NAV!AN379/IFERROR(LOOKUP(2,1/(('Daily AUM'!$D379:AM379&lt;&gt;"")*(NAV!$D379:AM379&lt;&gt;"")),NAV!$D379:AM379),"")))),0))</f>
        <v>-0.56975151175811334</v>
      </c>
      <c r="AO379" s="2">
        <f>IF(OR('Daily AUM'!AO379="",NAV!AO379=""),0,IFERROR(IF(OR(IFERROR(LOOKUP(2,1/(('Daily AUM'!$D379:AN379&lt;&gt;"")*(NAV!$D379:AN379&lt;&gt;"")),'Daily AUM'!$D379:AN379),"")="",IFERROR(LOOKUP(2,1/(('Daily AUM'!$D379:AN379&lt;&gt;"")*(NAV!$D379:AN379&lt;&gt;"")),NAV!$D379:AN379),"")=""),0,'Daily AUM'!AO379-(IFERROR(LOOKUP(2,1/(('Daily AUM'!$D379:AN379&lt;&gt;"")*(NAV!$D379:AN379&lt;&gt;"")),'Daily AUM'!$D379:AN379),"")*(NAV!AO379/IFERROR(LOOKUP(2,1/(('Daily AUM'!$D379:AN379&lt;&gt;"")*(NAV!$D379:AN379&lt;&gt;"")),NAV!$D379:AN379),"")))),0))</f>
        <v>-0.52108187786438975</v>
      </c>
      <c r="AP379" s="2">
        <f>IF(OR('Daily AUM'!AP379="",NAV!AP379=""),0,IFERROR(IF(OR(IFERROR(LOOKUP(2,1/(('Daily AUM'!$D379:AO379&lt;&gt;"")*(NAV!$D379:AO379&lt;&gt;"")),'Daily AUM'!$D379:AO379),"")="",IFERROR(LOOKUP(2,1/(('Daily AUM'!$D379:AO379&lt;&gt;"")*(NAV!$D379:AO379&lt;&gt;"")),NAV!$D379:AO379),"")=""),0,'Daily AUM'!AP379-(IFERROR(LOOKUP(2,1/(('Daily AUM'!$D379:AO379&lt;&gt;"")*(NAV!$D379:AO379&lt;&gt;"")),'Daily AUM'!$D379:AO379),"")*(NAV!AP379/IFERROR(LOOKUP(2,1/(('Daily AUM'!$D379:AO379&lt;&gt;"")*(NAV!$D379:AO379&lt;&gt;"")),NAV!$D379:AO379),"")))),0))</f>
        <v>-0.22782088812766688</v>
      </c>
      <c r="AQ379" s="2">
        <f>IF(OR('Daily AUM'!AQ379="",NAV!AQ379=""),0,IFERROR(IF(OR(IFERROR(LOOKUP(2,1/(('Daily AUM'!$D379:AP379&lt;&gt;"")*(NAV!$D379:AP379&lt;&gt;"")),'Daily AUM'!$D379:AP379),"")="",IFERROR(LOOKUP(2,1/(('Daily AUM'!$D379:AP379&lt;&gt;"")*(NAV!$D379:AP379&lt;&gt;"")),NAV!$D379:AP379),"")=""),0,'Daily AUM'!AQ379-(IFERROR(LOOKUP(2,1/(('Daily AUM'!$D379:AP379&lt;&gt;"")*(NAV!$D379:AP379&lt;&gt;"")),'Daily AUM'!$D379:AP379),"")*(NAV!AQ379/IFERROR(LOOKUP(2,1/(('Daily AUM'!$D379:AP379&lt;&gt;"")*(NAV!$D379:AP379&lt;&gt;"")),NAV!$D379:AP379),"")))),0))</f>
        <v>3.5203921929564785E-2</v>
      </c>
      <c r="AR379" s="2">
        <f>IF(OR('Daily AUM'!AR379="",NAV!AR379=""),0,IFERROR(IF(OR(IFERROR(LOOKUP(2,1/(('Daily AUM'!$D379:AQ379&lt;&gt;"")*(NAV!$D379:AQ379&lt;&gt;"")),'Daily AUM'!$D379:AQ379),"")="",IFERROR(LOOKUP(2,1/(('Daily AUM'!$D379:AQ379&lt;&gt;"")*(NAV!$D379:AQ379&lt;&gt;"")),NAV!$D379:AQ379),"")=""),0,'Daily AUM'!AR379-(IFERROR(LOOKUP(2,1/(('Daily AUM'!$D379:AQ379&lt;&gt;"")*(NAV!$D379:AQ379&lt;&gt;"")),'Daily AUM'!$D379:AQ379),"")*(NAV!AR379/IFERROR(LOOKUP(2,1/(('Daily AUM'!$D379:AQ379&lt;&gt;"")*(NAV!$D379:AQ379&lt;&gt;"")),NAV!$D379:AQ379),"")))),0))</f>
        <v>7.8184151630068754</v>
      </c>
      <c r="AS379" s="2">
        <f t="shared" si="10"/>
        <v>-5.5041815407163313</v>
      </c>
      <c r="AT379" s="2">
        <f t="shared" si="11"/>
        <v>1.4228431582135954</v>
      </c>
    </row>
    <row r="380" spans="1:46" x14ac:dyDescent="0.2">
      <c r="A380" t="s">
        <v>429</v>
      </c>
      <c r="B380" t="s">
        <v>415</v>
      </c>
      <c r="C380" t="s">
        <v>13</v>
      </c>
      <c r="D380" s="2">
        <f>0</f>
        <v>0</v>
      </c>
      <c r="E380" s="2">
        <f>IF(OR('Daily AUM'!E380="",NAV!E380=""),0,IFERROR(IF(OR(IFERROR(LOOKUP(2,1/(('Daily AUM'!$D380:D380&lt;&gt;"")*(NAV!$D380:D380&lt;&gt;"")),'Daily AUM'!$D380:D380),"")="",IFERROR(LOOKUP(2,1/(('Daily AUM'!$D380:D380&lt;&gt;"")*(NAV!$D380:D380&lt;&gt;"")),NAV!$D380:D380),"")=""),0,'Daily AUM'!E380-(IFERROR(LOOKUP(2,1/(('Daily AUM'!$D380:D380&lt;&gt;"")*(NAV!$D380:D380&lt;&gt;"")),'Daily AUM'!$D380:D380),"")*(NAV!E380/IFERROR(LOOKUP(2,1/(('Daily AUM'!$D380:D380&lt;&gt;"")*(NAV!$D380:D380&lt;&gt;"")),NAV!$D380:D380),"")))),0))</f>
        <v>-0.37286165124257309</v>
      </c>
      <c r="F380" s="2">
        <f>IF(OR('Daily AUM'!F380="",NAV!F380=""),0,IFERROR(IF(OR(IFERROR(LOOKUP(2,1/(('Daily AUM'!$D380:E380&lt;&gt;"")*(NAV!$D380:E380&lt;&gt;"")),'Daily AUM'!$D380:E380),"")="",IFERROR(LOOKUP(2,1/(('Daily AUM'!$D380:E380&lt;&gt;"")*(NAV!$D380:E380&lt;&gt;"")),NAV!$D380:E380),"")=""),0,'Daily AUM'!F380-(IFERROR(LOOKUP(2,1/(('Daily AUM'!$D380:E380&lt;&gt;"")*(NAV!$D380:E380&lt;&gt;"")),'Daily AUM'!$D380:E380),"")*(NAV!F380/IFERROR(LOOKUP(2,1/(('Daily AUM'!$D380:E380&lt;&gt;"")*(NAV!$D380:E380&lt;&gt;"")),NAV!$D380:E380),"")))),0))</f>
        <v>-1.6139881447543303E-2</v>
      </c>
      <c r="G380" s="2">
        <f>IF(OR('Daily AUM'!G380="",NAV!G380=""),0,IFERROR(IF(OR(IFERROR(LOOKUP(2,1/(('Daily AUM'!$D380:F380&lt;&gt;"")*(NAV!$D380:F380&lt;&gt;"")),'Daily AUM'!$D380:F380),"")="",IFERROR(LOOKUP(2,1/(('Daily AUM'!$D380:F380&lt;&gt;"")*(NAV!$D380:F380&lt;&gt;"")),NAV!$D380:F380),"")=""),0,'Daily AUM'!G380-(IFERROR(LOOKUP(2,1/(('Daily AUM'!$D380:F380&lt;&gt;"")*(NAV!$D380:F380&lt;&gt;"")),'Daily AUM'!$D380:F380),"")*(NAV!G380/IFERROR(LOOKUP(2,1/(('Daily AUM'!$D380:F380&lt;&gt;"")*(NAV!$D380:F380&lt;&gt;"")),NAV!$D380:F380),"")))),0))</f>
        <v>8.9841744388650113E-2</v>
      </c>
      <c r="H380" s="2">
        <f>IF(OR('Daily AUM'!H380="",NAV!H380=""),0,IFERROR(IF(OR(IFERROR(LOOKUP(2,1/(('Daily AUM'!$D380:G380&lt;&gt;"")*(NAV!$D380:G380&lt;&gt;"")),'Daily AUM'!$D380:G380),"")="",IFERROR(LOOKUP(2,1/(('Daily AUM'!$D380:G380&lt;&gt;"")*(NAV!$D380:G380&lt;&gt;"")),NAV!$D380:G380),"")=""),0,'Daily AUM'!H380-(IFERROR(LOOKUP(2,1/(('Daily AUM'!$D380:G380&lt;&gt;"")*(NAV!$D380:G380&lt;&gt;"")),'Daily AUM'!$D380:G380),"")*(NAV!H380/IFERROR(LOOKUP(2,1/(('Daily AUM'!$D380:G380&lt;&gt;"")*(NAV!$D380:G380&lt;&gt;"")),NAV!$D380:G380),"")))),0))</f>
        <v>0.37086407647240094</v>
      </c>
      <c r="I380" s="2">
        <f>IF(OR('Daily AUM'!I380="",NAV!I380=""),0,IFERROR(IF(OR(IFERROR(LOOKUP(2,1/(('Daily AUM'!$D380:H380&lt;&gt;"")*(NAV!$D380:H380&lt;&gt;"")),'Daily AUM'!$D380:H380),"")="",IFERROR(LOOKUP(2,1/(('Daily AUM'!$D380:H380&lt;&gt;"")*(NAV!$D380:H380&lt;&gt;"")),NAV!$D380:H380),"")=""),0,'Daily AUM'!I380-(IFERROR(LOOKUP(2,1/(('Daily AUM'!$D380:H380&lt;&gt;"")*(NAV!$D380:H380&lt;&gt;"")),'Daily AUM'!$D380:H380),"")*(NAV!I380/IFERROR(LOOKUP(2,1/(('Daily AUM'!$D380:H380&lt;&gt;"")*(NAV!$D380:H380&lt;&gt;"")),NAV!$D380:H380),"")))),0))</f>
        <v>0.44487962659002278</v>
      </c>
      <c r="J380" s="2">
        <f>IF(OR('Daily AUM'!J380="",NAV!J380=""),0,IFERROR(IF(OR(IFERROR(LOOKUP(2,1/(('Daily AUM'!$D380:I380&lt;&gt;"")*(NAV!$D380:I380&lt;&gt;"")),'Daily AUM'!$D380:I380),"")="",IFERROR(LOOKUP(2,1/(('Daily AUM'!$D380:I380&lt;&gt;"")*(NAV!$D380:I380&lt;&gt;"")),NAV!$D380:I380),"")=""),0,'Daily AUM'!J380-(IFERROR(LOOKUP(2,1/(('Daily AUM'!$D380:I380&lt;&gt;"")*(NAV!$D380:I380&lt;&gt;"")),'Daily AUM'!$D380:I380),"")*(NAV!J380/IFERROR(LOOKUP(2,1/(('Daily AUM'!$D380:I380&lt;&gt;"")*(NAV!$D380:I380&lt;&gt;"")),NAV!$D380:I380),"")))),0))</f>
        <v>0.9319424347826839</v>
      </c>
      <c r="K380" s="2">
        <f>IF(OR('Daily AUM'!K380="",NAV!K380=""),0,IFERROR(IF(OR(IFERROR(LOOKUP(2,1/(('Daily AUM'!$D380:J380&lt;&gt;"")*(NAV!$D380:J380&lt;&gt;"")),'Daily AUM'!$D380:J380),"")="",IFERROR(LOOKUP(2,1/(('Daily AUM'!$D380:J380&lt;&gt;"")*(NAV!$D380:J380&lt;&gt;"")),NAV!$D380:J380),"")=""),0,'Daily AUM'!K380-(IFERROR(LOOKUP(2,1/(('Daily AUM'!$D380:J380&lt;&gt;"")*(NAV!$D380:J380&lt;&gt;"")),'Daily AUM'!$D380:J380),"")*(NAV!K380/IFERROR(LOOKUP(2,1/(('Daily AUM'!$D380:J380&lt;&gt;"")*(NAV!$D380:J380&lt;&gt;"")),NAV!$D380:J380),"")))),0))</f>
        <v>-14.942426257315788</v>
      </c>
      <c r="L380" s="2">
        <f>IF(OR('Daily AUM'!L380="",NAV!L380=""),0,IFERROR(IF(OR(IFERROR(LOOKUP(2,1/(('Daily AUM'!$D380:K380&lt;&gt;"")*(NAV!$D380:K380&lt;&gt;"")),'Daily AUM'!$D380:K380),"")="",IFERROR(LOOKUP(2,1/(('Daily AUM'!$D380:K380&lt;&gt;"")*(NAV!$D380:K380&lt;&gt;"")),NAV!$D380:K380),"")=""),0,'Daily AUM'!L380-(IFERROR(LOOKUP(2,1/(('Daily AUM'!$D380:K380&lt;&gt;"")*(NAV!$D380:K380&lt;&gt;"")),'Daily AUM'!$D380:K380),"")*(NAV!L380/IFERROR(LOOKUP(2,1/(('Daily AUM'!$D380:K380&lt;&gt;"")*(NAV!$D380:K380&lt;&gt;"")),NAV!$D380:K380),"")))),0))</f>
        <v>0.13212230016796411</v>
      </c>
      <c r="M380" s="2">
        <f>IF(OR('Daily AUM'!M380="",NAV!M380=""),0,IFERROR(IF(OR(IFERROR(LOOKUP(2,1/(('Daily AUM'!$D380:L380&lt;&gt;"")*(NAV!$D380:L380&lt;&gt;"")),'Daily AUM'!$D380:L380),"")="",IFERROR(LOOKUP(2,1/(('Daily AUM'!$D380:L380&lt;&gt;"")*(NAV!$D380:L380&lt;&gt;"")),NAV!$D380:L380),"")=""),0,'Daily AUM'!M380-(IFERROR(LOOKUP(2,1/(('Daily AUM'!$D380:L380&lt;&gt;"")*(NAV!$D380:L380&lt;&gt;"")),'Daily AUM'!$D380:L380),"")*(NAV!M380/IFERROR(LOOKUP(2,1/(('Daily AUM'!$D380:L380&lt;&gt;"")*(NAV!$D380:L380&lt;&gt;"")),NAV!$D380:L380),"")))),0))</f>
        <v>0.44255149805445626</v>
      </c>
      <c r="N380" s="2">
        <f>IF(OR('Daily AUM'!N380="",NAV!N380=""),0,IFERROR(IF(OR(IFERROR(LOOKUP(2,1/(('Daily AUM'!$D380:M380&lt;&gt;"")*(NAV!$D380:M380&lt;&gt;"")),'Daily AUM'!$D380:M380),"")="",IFERROR(LOOKUP(2,1/(('Daily AUM'!$D380:M380&lt;&gt;"")*(NAV!$D380:M380&lt;&gt;"")),NAV!$D380:M380),"")=""),0,'Daily AUM'!N380-(IFERROR(LOOKUP(2,1/(('Daily AUM'!$D380:M380&lt;&gt;"")*(NAV!$D380:M380&lt;&gt;"")),'Daily AUM'!$D380:M380),"")*(NAV!N380/IFERROR(LOOKUP(2,1/(('Daily AUM'!$D380:M380&lt;&gt;"")*(NAV!$D380:M380&lt;&gt;"")),NAV!$D380:M380),"")))),0))</f>
        <v>0.81878531734423632</v>
      </c>
      <c r="O380" s="2">
        <f>IF(OR('Daily AUM'!O380="",NAV!O380=""),0,IFERROR(IF(OR(IFERROR(LOOKUP(2,1/(('Daily AUM'!$D380:N380&lt;&gt;"")*(NAV!$D380:N380&lt;&gt;"")),'Daily AUM'!$D380:N380),"")="",IFERROR(LOOKUP(2,1/(('Daily AUM'!$D380:N380&lt;&gt;"")*(NAV!$D380:N380&lt;&gt;"")),NAV!$D380:N380),"")=""),0,'Daily AUM'!O380-(IFERROR(LOOKUP(2,1/(('Daily AUM'!$D380:N380&lt;&gt;"")*(NAV!$D380:N380&lt;&gt;"")),'Daily AUM'!$D380:N380),"")*(NAV!O380/IFERROR(LOOKUP(2,1/(('Daily AUM'!$D380:N380&lt;&gt;"")*(NAV!$D380:N380&lt;&gt;"")),NAV!$D380:N380),"")))),0))</f>
        <v>0.12559698177676637</v>
      </c>
      <c r="P380" s="2">
        <f>IF(OR('Daily AUM'!P380="",NAV!P380=""),0,IFERROR(IF(OR(IFERROR(LOOKUP(2,1/(('Daily AUM'!$D380:O380&lt;&gt;"")*(NAV!$D380:O380&lt;&gt;"")),'Daily AUM'!$D380:O380),"")="",IFERROR(LOOKUP(2,1/(('Daily AUM'!$D380:O380&lt;&gt;"")*(NAV!$D380:O380&lt;&gt;"")),NAV!$D380:O380),"")=""),0,'Daily AUM'!P380-(IFERROR(LOOKUP(2,1/(('Daily AUM'!$D380:O380&lt;&gt;"")*(NAV!$D380:O380&lt;&gt;"")),'Daily AUM'!$D380:O380),"")*(NAV!P380/IFERROR(LOOKUP(2,1/(('Daily AUM'!$D380:O380&lt;&gt;"")*(NAV!$D380:O380&lt;&gt;"")),NAV!$D380:O380),"")))),0))</f>
        <v>-4.9673489180761408</v>
      </c>
      <c r="Q380" s="2">
        <f>IF(OR('Daily AUM'!Q380="",NAV!Q380=""),0,IFERROR(IF(OR(IFERROR(LOOKUP(2,1/(('Daily AUM'!$D380:P380&lt;&gt;"")*(NAV!$D380:P380&lt;&gt;"")),'Daily AUM'!$D380:P380),"")="",IFERROR(LOOKUP(2,1/(('Daily AUM'!$D380:P380&lt;&gt;"")*(NAV!$D380:P380&lt;&gt;"")),NAV!$D380:P380),"")=""),0,'Daily AUM'!Q380-(IFERROR(LOOKUP(2,1/(('Daily AUM'!$D380:P380&lt;&gt;"")*(NAV!$D380:P380&lt;&gt;"")),'Daily AUM'!$D380:P380),"")*(NAV!Q380/IFERROR(LOOKUP(2,1/(('Daily AUM'!$D380:P380&lt;&gt;"")*(NAV!$D380:P380&lt;&gt;"")),NAV!$D380:P380),"")))),0))</f>
        <v>1.1835745317304713</v>
      </c>
      <c r="R380" s="2">
        <f>IF(OR('Daily AUM'!R380="",NAV!R380=""),0,IFERROR(IF(OR(IFERROR(LOOKUP(2,1/(('Daily AUM'!$D380:Q380&lt;&gt;"")*(NAV!$D380:Q380&lt;&gt;"")),'Daily AUM'!$D380:Q380),"")="",IFERROR(LOOKUP(2,1/(('Daily AUM'!$D380:Q380&lt;&gt;"")*(NAV!$D380:Q380&lt;&gt;"")),NAV!$D380:Q380),"")=""),0,'Daily AUM'!R380-(IFERROR(LOOKUP(2,1/(('Daily AUM'!$D380:Q380&lt;&gt;"")*(NAV!$D380:Q380&lt;&gt;"")),'Daily AUM'!$D380:Q380),"")*(NAV!R380/IFERROR(LOOKUP(2,1/(('Daily AUM'!$D380:Q380&lt;&gt;"")*(NAV!$D380:Q380&lt;&gt;"")),NAV!$D380:Q380),"")))),0))</f>
        <v>0.40281797128301378</v>
      </c>
      <c r="S380" s="2">
        <f>IF(OR('Daily AUM'!S380="",NAV!S380=""),0,IFERROR(IF(OR(IFERROR(LOOKUP(2,1/(('Daily AUM'!$D380:R380&lt;&gt;"")*(NAV!$D380:R380&lt;&gt;"")),'Daily AUM'!$D380:R380),"")="",IFERROR(LOOKUP(2,1/(('Daily AUM'!$D380:R380&lt;&gt;"")*(NAV!$D380:R380&lt;&gt;"")),NAV!$D380:R380),"")=""),0,'Daily AUM'!S380-(IFERROR(LOOKUP(2,1/(('Daily AUM'!$D380:R380&lt;&gt;"")*(NAV!$D380:R380&lt;&gt;"")),'Daily AUM'!$D380:R380),"")*(NAV!S380/IFERROR(LOOKUP(2,1/(('Daily AUM'!$D380:R380&lt;&gt;"")*(NAV!$D380:R380&lt;&gt;"")),NAV!$D380:R380),"")))),0))</f>
        <v>-0.25190728617661762</v>
      </c>
      <c r="T380" s="2">
        <f>IF(OR('Daily AUM'!T380="",NAV!T380=""),0,IFERROR(IF(OR(IFERROR(LOOKUP(2,1/(('Daily AUM'!$D380:S380&lt;&gt;"")*(NAV!$D380:S380&lt;&gt;"")),'Daily AUM'!$D380:S380),"")="",IFERROR(LOOKUP(2,1/(('Daily AUM'!$D380:S380&lt;&gt;"")*(NAV!$D380:S380&lt;&gt;"")),NAV!$D380:S380),"")=""),0,'Daily AUM'!T380-(IFERROR(LOOKUP(2,1/(('Daily AUM'!$D380:S380&lt;&gt;"")*(NAV!$D380:S380&lt;&gt;"")),'Daily AUM'!$D380:S380),"")*(NAV!T380/IFERROR(LOOKUP(2,1/(('Daily AUM'!$D380:S380&lt;&gt;"")*(NAV!$D380:S380&lt;&gt;"")),NAV!$D380:S380),"")))),0))</f>
        <v>0.17509307284046827</v>
      </c>
      <c r="U380" s="2">
        <f>IF(OR('Daily AUM'!U380="",NAV!U380=""),0,IFERROR(IF(OR(IFERROR(LOOKUP(2,1/(('Daily AUM'!$D380:T380&lt;&gt;"")*(NAV!$D380:T380&lt;&gt;"")),'Daily AUM'!$D380:T380),"")="",IFERROR(LOOKUP(2,1/(('Daily AUM'!$D380:T380&lt;&gt;"")*(NAV!$D380:T380&lt;&gt;"")),NAV!$D380:T380),"")=""),0,'Daily AUM'!U380-(IFERROR(LOOKUP(2,1/(('Daily AUM'!$D380:T380&lt;&gt;"")*(NAV!$D380:T380&lt;&gt;"")),'Daily AUM'!$D380:T380),"")*(NAV!U380/IFERROR(LOOKUP(2,1/(('Daily AUM'!$D380:T380&lt;&gt;"")*(NAV!$D380:T380&lt;&gt;"")),NAV!$D380:T380),"")))),0))</f>
        <v>1.0609222781795893</v>
      </c>
      <c r="V380" s="2">
        <f>IF(OR('Daily AUM'!V380="",NAV!V380=""),0,IFERROR(IF(OR(IFERROR(LOOKUP(2,1/(('Daily AUM'!$D380:U380&lt;&gt;"")*(NAV!$D380:U380&lt;&gt;"")),'Daily AUM'!$D380:U380),"")="",IFERROR(LOOKUP(2,1/(('Daily AUM'!$D380:U380&lt;&gt;"")*(NAV!$D380:U380&lt;&gt;"")),NAV!$D380:U380),"")=""),0,'Daily AUM'!V380-(IFERROR(LOOKUP(2,1/(('Daily AUM'!$D380:U380&lt;&gt;"")*(NAV!$D380:U380&lt;&gt;"")),'Daily AUM'!$D380:U380),"")*(NAV!V380/IFERROR(LOOKUP(2,1/(('Daily AUM'!$D380:U380&lt;&gt;"")*(NAV!$D380:U380&lt;&gt;"")),NAV!$D380:U380),"")))),0))</f>
        <v>2.2883955883710883</v>
      </c>
      <c r="W380" s="2">
        <f>IF(OR('Daily AUM'!W380="",NAV!W380=""),0,IFERROR(IF(OR(IFERROR(LOOKUP(2,1/(('Daily AUM'!$D380:V380&lt;&gt;"")*(NAV!$D380:V380&lt;&gt;"")),'Daily AUM'!$D380:V380),"")="",IFERROR(LOOKUP(2,1/(('Daily AUM'!$D380:V380&lt;&gt;"")*(NAV!$D380:V380&lt;&gt;"")),NAV!$D380:V380),"")=""),0,'Daily AUM'!W380-(IFERROR(LOOKUP(2,1/(('Daily AUM'!$D380:V380&lt;&gt;"")*(NAV!$D380:V380&lt;&gt;"")),'Daily AUM'!$D380:V380),"")*(NAV!W380/IFERROR(LOOKUP(2,1/(('Daily AUM'!$D380:V380&lt;&gt;"")*(NAV!$D380:V380&lt;&gt;"")),NAV!$D380:V380),"")))),0))</f>
        <v>0.31518315158120913</v>
      </c>
      <c r="X380" s="2">
        <f>IF(OR('Daily AUM'!X380="",NAV!X380=""),0,IFERROR(IF(OR(IFERROR(LOOKUP(2,1/(('Daily AUM'!$D380:W380&lt;&gt;"")*(NAV!$D380:W380&lt;&gt;"")),'Daily AUM'!$D380:W380),"")="",IFERROR(LOOKUP(2,1/(('Daily AUM'!$D380:W380&lt;&gt;"")*(NAV!$D380:W380&lt;&gt;"")),NAV!$D380:W380),"")=""),0,'Daily AUM'!X380-(IFERROR(LOOKUP(2,1/(('Daily AUM'!$D380:W380&lt;&gt;"")*(NAV!$D380:W380&lt;&gt;"")),'Daily AUM'!$D380:W380),"")*(NAV!X380/IFERROR(LOOKUP(2,1/(('Daily AUM'!$D380:W380&lt;&gt;"")*(NAV!$D380:W380&lt;&gt;"")),NAV!$D380:W380),"")))),0))</f>
        <v>0.14452119313540379</v>
      </c>
      <c r="Y380" s="2">
        <f>IF(OR('Daily AUM'!Y380="",NAV!Y380=""),0,IFERROR(IF(OR(IFERROR(LOOKUP(2,1/(('Daily AUM'!$D380:X380&lt;&gt;"")*(NAV!$D380:X380&lt;&gt;"")),'Daily AUM'!$D380:X380),"")="",IFERROR(LOOKUP(2,1/(('Daily AUM'!$D380:X380&lt;&gt;"")*(NAV!$D380:X380&lt;&gt;"")),NAV!$D380:X380),"")=""),0,'Daily AUM'!Y380-(IFERROR(LOOKUP(2,1/(('Daily AUM'!$D380:X380&lt;&gt;"")*(NAV!$D380:X380&lt;&gt;"")),'Daily AUM'!$D380:X380),"")*(NAV!Y380/IFERROR(LOOKUP(2,1/(('Daily AUM'!$D380:X380&lt;&gt;"")*(NAV!$D380:X380&lt;&gt;"")),NAV!$D380:X380),"")))),0))</f>
        <v>3.2389342547958222E-2</v>
      </c>
      <c r="Z380" s="2">
        <f>IF(OR('Daily AUM'!Z380="",NAV!Z380=""),0,IFERROR(IF(OR(IFERROR(LOOKUP(2,1/(('Daily AUM'!$D380:Y380&lt;&gt;"")*(NAV!$D380:Y380&lt;&gt;"")),'Daily AUM'!$D380:Y380),"")="",IFERROR(LOOKUP(2,1/(('Daily AUM'!$D380:Y380&lt;&gt;"")*(NAV!$D380:Y380&lt;&gt;"")),NAV!$D380:Y380),"")=""),0,'Daily AUM'!Z380-(IFERROR(LOOKUP(2,1/(('Daily AUM'!$D380:Y380&lt;&gt;"")*(NAV!$D380:Y380&lt;&gt;"")),'Daily AUM'!$D380:Y380),"")*(NAV!Z380/IFERROR(LOOKUP(2,1/(('Daily AUM'!$D380:Y380&lt;&gt;"")*(NAV!$D380:Y380&lt;&gt;"")),NAV!$D380:Y380),"")))),0))</f>
        <v>9.004452608377278E-2</v>
      </c>
      <c r="AA380" s="2">
        <f>IF(OR('Daily AUM'!AA380="",NAV!AA380=""),0,IFERROR(IF(OR(IFERROR(LOOKUP(2,1/(('Daily AUM'!$D380:Z380&lt;&gt;"")*(NAV!$D380:Z380&lt;&gt;"")),'Daily AUM'!$D380:Z380),"")="",IFERROR(LOOKUP(2,1/(('Daily AUM'!$D380:Z380&lt;&gt;"")*(NAV!$D380:Z380&lt;&gt;"")),NAV!$D380:Z380),"")=""),0,'Daily AUM'!AA380-(IFERROR(LOOKUP(2,1/(('Daily AUM'!$D380:Z380&lt;&gt;"")*(NAV!$D380:Z380&lt;&gt;"")),'Daily AUM'!$D380:Z380),"")*(NAV!AA380/IFERROR(LOOKUP(2,1/(('Daily AUM'!$D380:Z380&lt;&gt;"")*(NAV!$D380:Z380&lt;&gt;"")),NAV!$D380:Z380),"")))),0))</f>
        <v>0.70135644322846247</v>
      </c>
      <c r="AB380" s="2">
        <f>IF(OR('Daily AUM'!AB380="",NAV!AB380=""),0,IFERROR(IF(OR(IFERROR(LOOKUP(2,1/(('Daily AUM'!$D380:AA380&lt;&gt;"")*(NAV!$D380:AA380&lt;&gt;"")),'Daily AUM'!$D380:AA380),"")="",IFERROR(LOOKUP(2,1/(('Daily AUM'!$D380:AA380&lt;&gt;"")*(NAV!$D380:AA380&lt;&gt;"")),NAV!$D380:AA380),"")=""),0,'Daily AUM'!AB380-(IFERROR(LOOKUP(2,1/(('Daily AUM'!$D380:AA380&lt;&gt;"")*(NAV!$D380:AA380&lt;&gt;"")),'Daily AUM'!$D380:AA380),"")*(NAV!AB380/IFERROR(LOOKUP(2,1/(('Daily AUM'!$D380:AA380&lt;&gt;"")*(NAV!$D380:AA380&lt;&gt;"")),NAV!$D380:AA380),"")))),0))</f>
        <v>0.62667655449894255</v>
      </c>
      <c r="AC380" s="2">
        <f>IF(OR('Daily AUM'!AC380="",NAV!AC380=""),0,IFERROR(IF(OR(IFERROR(LOOKUP(2,1/(('Daily AUM'!$D380:AB380&lt;&gt;"")*(NAV!$D380:AB380&lt;&gt;"")),'Daily AUM'!$D380:AB380),"")="",IFERROR(LOOKUP(2,1/(('Daily AUM'!$D380:AB380&lt;&gt;"")*(NAV!$D380:AB380&lt;&gt;"")),NAV!$D380:AB380),"")=""),0,'Daily AUM'!AC380-(IFERROR(LOOKUP(2,1/(('Daily AUM'!$D380:AB380&lt;&gt;"")*(NAV!$D380:AB380&lt;&gt;"")),'Daily AUM'!$D380:AB380),"")*(NAV!AC380/IFERROR(LOOKUP(2,1/(('Daily AUM'!$D380:AB380&lt;&gt;"")*(NAV!$D380:AB380&lt;&gt;"")),NAV!$D380:AB380),"")))),0))</f>
        <v>-0.49446542311187613</v>
      </c>
      <c r="AD380" s="2">
        <f>IF(OR('Daily AUM'!AD380="",NAV!AD380=""),0,IFERROR(IF(OR(IFERROR(LOOKUP(2,1/(('Daily AUM'!$D380:AC380&lt;&gt;"")*(NAV!$D380:AC380&lt;&gt;"")),'Daily AUM'!$D380:AC380),"")="",IFERROR(LOOKUP(2,1/(('Daily AUM'!$D380:AC380&lt;&gt;"")*(NAV!$D380:AC380&lt;&gt;"")),NAV!$D380:AC380),"")=""),0,'Daily AUM'!AD380-(IFERROR(LOOKUP(2,1/(('Daily AUM'!$D380:AC380&lt;&gt;"")*(NAV!$D380:AC380&lt;&gt;"")),'Daily AUM'!$D380:AC380),"")*(NAV!AD380/IFERROR(LOOKUP(2,1/(('Daily AUM'!$D380:AC380&lt;&gt;"")*(NAV!$D380:AC380&lt;&gt;"")),NAV!$D380:AC380),"")))),0))</f>
        <v>1.9353035144927162</v>
      </c>
      <c r="AE380" s="2">
        <f>IF(OR('Daily AUM'!AE380="",NAV!AE380=""),0,IFERROR(IF(OR(IFERROR(LOOKUP(2,1/(('Daily AUM'!$D380:AD380&lt;&gt;"")*(NAV!$D380:AD380&lt;&gt;"")),'Daily AUM'!$D380:AD380),"")="",IFERROR(LOOKUP(2,1/(('Daily AUM'!$D380:AD380&lt;&gt;"")*(NAV!$D380:AD380&lt;&gt;"")),NAV!$D380:AD380),"")=""),0,'Daily AUM'!AE380-(IFERROR(LOOKUP(2,1/(('Daily AUM'!$D380:AD380&lt;&gt;"")*(NAV!$D380:AD380&lt;&gt;"")),'Daily AUM'!$D380:AD380),"")*(NAV!AE380/IFERROR(LOOKUP(2,1/(('Daily AUM'!$D380:AD380&lt;&gt;"")*(NAV!$D380:AD380&lt;&gt;"")),NAV!$D380:AD380),"")))),0))</f>
        <v>-0.70785694089749995</v>
      </c>
      <c r="AF380" s="2">
        <f>IF(OR('Daily AUM'!AF380="",NAV!AF380=""),0,IFERROR(IF(OR(IFERROR(LOOKUP(2,1/(('Daily AUM'!$D380:AE380&lt;&gt;"")*(NAV!$D380:AE380&lt;&gt;"")),'Daily AUM'!$D380:AE380),"")="",IFERROR(LOOKUP(2,1/(('Daily AUM'!$D380:AE380&lt;&gt;"")*(NAV!$D380:AE380&lt;&gt;"")),NAV!$D380:AE380),"")=""),0,'Daily AUM'!AF380-(IFERROR(LOOKUP(2,1/(('Daily AUM'!$D380:AE380&lt;&gt;"")*(NAV!$D380:AE380&lt;&gt;"")),'Daily AUM'!$D380:AE380),"")*(NAV!AF380/IFERROR(LOOKUP(2,1/(('Daily AUM'!$D380:AE380&lt;&gt;"")*(NAV!$D380:AE380&lt;&gt;"")),NAV!$D380:AE380),"")))),0))</f>
        <v>-0.56178881536027347</v>
      </c>
      <c r="AG380" s="2">
        <f>IF(OR('Daily AUM'!AG380="",NAV!AG380=""),0,IFERROR(IF(OR(IFERROR(LOOKUP(2,1/(('Daily AUM'!$D380:AF380&lt;&gt;"")*(NAV!$D380:AF380&lt;&gt;"")),'Daily AUM'!$D380:AF380),"")="",IFERROR(LOOKUP(2,1/(('Daily AUM'!$D380:AF380&lt;&gt;"")*(NAV!$D380:AF380&lt;&gt;"")),NAV!$D380:AF380),"")=""),0,'Daily AUM'!AG380-(IFERROR(LOOKUP(2,1/(('Daily AUM'!$D380:AF380&lt;&gt;"")*(NAV!$D380:AF380&lt;&gt;"")),'Daily AUM'!$D380:AF380),"")*(NAV!AG380/IFERROR(LOOKUP(2,1/(('Daily AUM'!$D380:AF380&lt;&gt;"")*(NAV!$D380:AF380&lt;&gt;"")),NAV!$D380:AF380),"")))),0))</f>
        <v>1.6933259846256306</v>
      </c>
      <c r="AH380" s="2">
        <f>IF(OR('Daily AUM'!AH380="",NAV!AH380=""),0,IFERROR(IF(OR(IFERROR(LOOKUP(2,1/(('Daily AUM'!$D380:AG380&lt;&gt;"")*(NAV!$D380:AG380&lt;&gt;"")),'Daily AUM'!$D380:AG380),"")="",IFERROR(LOOKUP(2,1/(('Daily AUM'!$D380:AG380&lt;&gt;"")*(NAV!$D380:AG380&lt;&gt;"")),NAV!$D380:AG380),"")=""),0,'Daily AUM'!AH380-(IFERROR(LOOKUP(2,1/(('Daily AUM'!$D380:AG380&lt;&gt;"")*(NAV!$D380:AG380&lt;&gt;"")),'Daily AUM'!$D380:AG380),"")*(NAV!AH380/IFERROR(LOOKUP(2,1/(('Daily AUM'!$D380:AG380&lt;&gt;"")*(NAV!$D380:AG380&lt;&gt;"")),NAV!$D380:AG380),"")))),0))</f>
        <v>-0.83513172785768575</v>
      </c>
      <c r="AI380" s="2">
        <f>IF(OR('Daily AUM'!AI380="",NAV!AI380=""),0,IFERROR(IF(OR(IFERROR(LOOKUP(2,1/(('Daily AUM'!$D380:AH380&lt;&gt;"")*(NAV!$D380:AH380&lt;&gt;"")),'Daily AUM'!$D380:AH380),"")="",IFERROR(LOOKUP(2,1/(('Daily AUM'!$D380:AH380&lt;&gt;"")*(NAV!$D380:AH380&lt;&gt;"")),NAV!$D380:AH380),"")=""),0,'Daily AUM'!AI380-(IFERROR(LOOKUP(2,1/(('Daily AUM'!$D380:AH380&lt;&gt;"")*(NAV!$D380:AH380&lt;&gt;"")),'Daily AUM'!$D380:AH380),"")*(NAV!AI380/IFERROR(LOOKUP(2,1/(('Daily AUM'!$D380:AH380&lt;&gt;"")*(NAV!$D380:AH380&lt;&gt;"")),NAV!$D380:AH380),"")))),0))</f>
        <v>0.37405945565461707</v>
      </c>
      <c r="AJ380" s="2">
        <f>IF(OR('Daily AUM'!AJ380="",NAV!AJ380=""),0,IFERROR(IF(OR(IFERROR(LOOKUP(2,1/(('Daily AUM'!$D380:AI380&lt;&gt;"")*(NAV!$D380:AI380&lt;&gt;"")),'Daily AUM'!$D380:AI380),"")="",IFERROR(LOOKUP(2,1/(('Daily AUM'!$D380:AI380&lt;&gt;"")*(NAV!$D380:AI380&lt;&gt;"")),NAV!$D380:AI380),"")=""),0,'Daily AUM'!AJ380-(IFERROR(LOOKUP(2,1/(('Daily AUM'!$D380:AI380&lt;&gt;"")*(NAV!$D380:AI380&lt;&gt;"")),'Daily AUM'!$D380:AI380),"")*(NAV!AJ380/IFERROR(LOOKUP(2,1/(('Daily AUM'!$D380:AI380&lt;&gt;"")*(NAV!$D380:AI380&lt;&gt;"")),NAV!$D380:AI380),"")))),0))</f>
        <v>0.40450336333486803</v>
      </c>
      <c r="AK380" s="2">
        <f>IF(OR('Daily AUM'!AK380="",NAV!AK380=""),0,IFERROR(IF(OR(IFERROR(LOOKUP(2,1/(('Daily AUM'!$D380:AJ380&lt;&gt;"")*(NAV!$D380:AJ380&lt;&gt;"")),'Daily AUM'!$D380:AJ380),"")="",IFERROR(LOOKUP(2,1/(('Daily AUM'!$D380:AJ380&lt;&gt;"")*(NAV!$D380:AJ380&lt;&gt;"")),NAV!$D380:AJ380),"")=""),0,'Daily AUM'!AK380-(IFERROR(LOOKUP(2,1/(('Daily AUM'!$D380:AJ380&lt;&gt;"")*(NAV!$D380:AJ380&lt;&gt;"")),'Daily AUM'!$D380:AJ380),"")*(NAV!AK380/IFERROR(LOOKUP(2,1/(('Daily AUM'!$D380:AJ380&lt;&gt;"")*(NAV!$D380:AJ380&lt;&gt;"")),NAV!$D380:AJ380),"")))),0))</f>
        <v>0.23532422764225203</v>
      </c>
      <c r="AL380" s="2">
        <f>IF(OR('Daily AUM'!AL380="",NAV!AL380=""),0,IFERROR(IF(OR(IFERROR(LOOKUP(2,1/(('Daily AUM'!$D380:AK380&lt;&gt;"")*(NAV!$D380:AK380&lt;&gt;"")),'Daily AUM'!$D380:AK380),"")="",IFERROR(LOOKUP(2,1/(('Daily AUM'!$D380:AK380&lt;&gt;"")*(NAV!$D380:AK380&lt;&gt;"")),NAV!$D380:AK380),"")=""),0,'Daily AUM'!AL380-(IFERROR(LOOKUP(2,1/(('Daily AUM'!$D380:AK380&lt;&gt;"")*(NAV!$D380:AK380&lt;&gt;"")),'Daily AUM'!$D380:AK380),"")*(NAV!AL380/IFERROR(LOOKUP(2,1/(('Daily AUM'!$D380:AK380&lt;&gt;"")*(NAV!$D380:AK380&lt;&gt;"")),NAV!$D380:AK380),"")))),0))</f>
        <v>2.9881395348809292E-2</v>
      </c>
      <c r="AM380" s="2">
        <f>IF(OR('Daily AUM'!AM380="",NAV!AM380=""),0,IFERROR(IF(OR(IFERROR(LOOKUP(2,1/(('Daily AUM'!$D380:AL380&lt;&gt;"")*(NAV!$D380:AL380&lt;&gt;"")),'Daily AUM'!$D380:AL380),"")="",IFERROR(LOOKUP(2,1/(('Daily AUM'!$D380:AL380&lt;&gt;"")*(NAV!$D380:AL380&lt;&gt;"")),NAV!$D380:AL380),"")=""),0,'Daily AUM'!AM380-(IFERROR(LOOKUP(2,1/(('Daily AUM'!$D380:AL380&lt;&gt;"")*(NAV!$D380:AL380&lt;&gt;"")),'Daily AUM'!$D380:AL380),"")*(NAV!AM380/IFERROR(LOOKUP(2,1/(('Daily AUM'!$D380:AL380&lt;&gt;"")*(NAV!$D380:AL380&lt;&gt;"")),NAV!$D380:AL380),"")))),0))</f>
        <v>0.11598722442062126</v>
      </c>
      <c r="AN380" s="2">
        <f>IF(OR('Daily AUM'!AN380="",NAV!AN380=""),0,IFERROR(IF(OR(IFERROR(LOOKUP(2,1/(('Daily AUM'!$D380:AM380&lt;&gt;"")*(NAV!$D380:AM380&lt;&gt;"")),'Daily AUM'!$D380:AM380),"")="",IFERROR(LOOKUP(2,1/(('Daily AUM'!$D380:AM380&lt;&gt;"")*(NAV!$D380:AM380&lt;&gt;"")),NAV!$D380:AM380),"")=""),0,'Daily AUM'!AN380-(IFERROR(LOOKUP(2,1/(('Daily AUM'!$D380:AM380&lt;&gt;"")*(NAV!$D380:AM380&lt;&gt;"")),'Daily AUM'!$D380:AM380),"")*(NAV!AN380/IFERROR(LOOKUP(2,1/(('Daily AUM'!$D380:AM380&lt;&gt;"")*(NAV!$D380:AM380&lt;&gt;"")),NAV!$D380:AM380),"")))),0))</f>
        <v>0.26279215170859516</v>
      </c>
      <c r="AO380" s="2">
        <f>IF(OR('Daily AUM'!AO380="",NAV!AO380=""),0,IFERROR(IF(OR(IFERROR(LOOKUP(2,1/(('Daily AUM'!$D380:AN380&lt;&gt;"")*(NAV!$D380:AN380&lt;&gt;"")),'Daily AUM'!$D380:AN380),"")="",IFERROR(LOOKUP(2,1/(('Daily AUM'!$D380:AN380&lt;&gt;"")*(NAV!$D380:AN380&lt;&gt;"")),NAV!$D380:AN380),"")=""),0,'Daily AUM'!AO380-(IFERROR(LOOKUP(2,1/(('Daily AUM'!$D380:AN380&lt;&gt;"")*(NAV!$D380:AN380&lt;&gt;"")),'Daily AUM'!$D380:AN380),"")*(NAV!AO380/IFERROR(LOOKUP(2,1/(('Daily AUM'!$D380:AN380&lt;&gt;"")*(NAV!$D380:AN380&lt;&gt;"")),NAV!$D380:AN380),"")))),0))</f>
        <v>0.37125787944125932</v>
      </c>
      <c r="AP380" s="2">
        <f>IF(OR('Daily AUM'!AP380="",NAV!AP380=""),0,IFERROR(IF(OR(IFERROR(LOOKUP(2,1/(('Daily AUM'!$D380:AO380&lt;&gt;"")*(NAV!$D380:AO380&lt;&gt;"")),'Daily AUM'!$D380:AO380),"")="",IFERROR(LOOKUP(2,1/(('Daily AUM'!$D380:AO380&lt;&gt;"")*(NAV!$D380:AO380&lt;&gt;"")),NAV!$D380:AO380),"")=""),0,'Daily AUM'!AP380-(IFERROR(LOOKUP(2,1/(('Daily AUM'!$D380:AO380&lt;&gt;"")*(NAV!$D380:AO380&lt;&gt;"")),'Daily AUM'!$D380:AO380),"")*(NAV!AP380/IFERROR(LOOKUP(2,1/(('Daily AUM'!$D380:AO380&lt;&gt;"")*(NAV!$D380:AO380&lt;&gt;"")),NAV!$D380:AO380),"")))),0))</f>
        <v>4.5166713027811056E-3</v>
      </c>
      <c r="AQ380" s="2">
        <f>IF(OR('Daily AUM'!AQ380="",NAV!AQ380=""),0,IFERROR(IF(OR(IFERROR(LOOKUP(2,1/(('Daily AUM'!$D380:AP380&lt;&gt;"")*(NAV!$D380:AP380&lt;&gt;"")),'Daily AUM'!$D380:AP380),"")="",IFERROR(LOOKUP(2,1/(('Daily AUM'!$D380:AP380&lt;&gt;"")*(NAV!$D380:AP380&lt;&gt;"")),NAV!$D380:AP380),"")=""),0,'Daily AUM'!AQ380-(IFERROR(LOOKUP(2,1/(('Daily AUM'!$D380:AP380&lt;&gt;"")*(NAV!$D380:AP380&lt;&gt;"")),'Daily AUM'!$D380:AP380),"")*(NAV!AQ380/IFERROR(LOOKUP(2,1/(('Daily AUM'!$D380:AP380&lt;&gt;"")*(NAV!$D380:AP380&lt;&gt;"")),NAV!$D380:AP380),"")))),0))</f>
        <v>-10.832860252015223</v>
      </c>
      <c r="AR380" s="2">
        <f>IF(OR('Daily AUM'!AR380="",NAV!AR380=""),0,IFERROR(IF(OR(IFERROR(LOOKUP(2,1/(('Daily AUM'!$D380:AQ380&lt;&gt;"")*(NAV!$D380:AQ380&lt;&gt;"")),'Daily AUM'!$D380:AQ380),"")="",IFERROR(LOOKUP(2,1/(('Daily AUM'!$D380:AQ380&lt;&gt;"")*(NAV!$D380:AQ380&lt;&gt;"")),NAV!$D380:AQ380),"")=""),0,'Daily AUM'!AR380-(IFERROR(LOOKUP(2,1/(('Daily AUM'!$D380:AQ380&lt;&gt;"")*(NAV!$D380:AQ380&lt;&gt;"")),'Daily AUM'!$D380:AQ380),"")*(NAV!AR380/IFERROR(LOOKUP(2,1/(('Daily AUM'!$D380:AQ380&lt;&gt;"")*(NAV!$D380:AQ380&lt;&gt;"")),NAV!$D380:AQ380),"")))),0))</f>
        <v>3.2720503773756491</v>
      </c>
      <c r="AS380" s="2">
        <f t="shared" si="10"/>
        <v>-11.218341233769706</v>
      </c>
      <c r="AT380" s="2">
        <f t="shared" si="11"/>
        <v>-3.3150233900835815</v>
      </c>
    </row>
    <row r="381" spans="1:46" x14ac:dyDescent="0.2">
      <c r="A381" t="s">
        <v>430</v>
      </c>
      <c r="B381" t="s">
        <v>415</v>
      </c>
      <c r="C381" t="s">
        <v>36</v>
      </c>
      <c r="D381" s="2">
        <f>0</f>
        <v>0</v>
      </c>
      <c r="E381" s="2">
        <f>IF(OR('Daily AUM'!E381="",NAV!E381=""),0,IFERROR(IF(OR(IFERROR(LOOKUP(2,1/(('Daily AUM'!$D381:D381&lt;&gt;"")*(NAV!$D381:D381&lt;&gt;"")),'Daily AUM'!$D381:D381),"")="",IFERROR(LOOKUP(2,1/(('Daily AUM'!$D381:D381&lt;&gt;"")*(NAV!$D381:D381&lt;&gt;"")),NAV!$D381:D381),"")=""),0,'Daily AUM'!E381-(IFERROR(LOOKUP(2,1/(('Daily AUM'!$D381:D381&lt;&gt;"")*(NAV!$D381:D381&lt;&gt;"")),'Daily AUM'!$D381:D381),"")*(NAV!E381/IFERROR(LOOKUP(2,1/(('Daily AUM'!$D381:D381&lt;&gt;"")*(NAV!$D381:D381&lt;&gt;"")),NAV!$D381:D381),"")))),0))</f>
        <v>13.235446602280717</v>
      </c>
      <c r="F381" s="2">
        <f>IF(OR('Daily AUM'!F381="",NAV!F381=""),0,IFERROR(IF(OR(IFERROR(LOOKUP(2,1/(('Daily AUM'!$D381:E381&lt;&gt;"")*(NAV!$D381:E381&lt;&gt;"")),'Daily AUM'!$D381:E381),"")="",IFERROR(LOOKUP(2,1/(('Daily AUM'!$D381:E381&lt;&gt;"")*(NAV!$D381:E381&lt;&gt;"")),NAV!$D381:E381),"")=""),0,'Daily AUM'!F381-(IFERROR(LOOKUP(2,1/(('Daily AUM'!$D381:E381&lt;&gt;"")*(NAV!$D381:E381&lt;&gt;"")),'Daily AUM'!$D381:E381),"")*(NAV!F381/IFERROR(LOOKUP(2,1/(('Daily AUM'!$D381:E381&lt;&gt;"")*(NAV!$D381:E381&lt;&gt;"")),NAV!$D381:E381),"")))),0))</f>
        <v>0.10899257022538222</v>
      </c>
      <c r="G381" s="2">
        <f>IF(OR('Daily AUM'!G381="",NAV!G381=""),0,IFERROR(IF(OR(IFERROR(LOOKUP(2,1/(('Daily AUM'!$D381:F381&lt;&gt;"")*(NAV!$D381:F381&lt;&gt;"")),'Daily AUM'!$D381:F381),"")="",IFERROR(LOOKUP(2,1/(('Daily AUM'!$D381:F381&lt;&gt;"")*(NAV!$D381:F381&lt;&gt;"")),NAV!$D381:F381),"")=""),0,'Daily AUM'!G381-(IFERROR(LOOKUP(2,1/(('Daily AUM'!$D381:F381&lt;&gt;"")*(NAV!$D381:F381&lt;&gt;"")),'Daily AUM'!$D381:F381),"")*(NAV!G381/IFERROR(LOOKUP(2,1/(('Daily AUM'!$D381:F381&lt;&gt;"")*(NAV!$D381:F381&lt;&gt;"")),NAV!$D381:F381),"")))),0))</f>
        <v>-6.2180037526268279</v>
      </c>
      <c r="H381" s="2">
        <f>IF(OR('Daily AUM'!H381="",NAV!H381=""),0,IFERROR(IF(OR(IFERROR(LOOKUP(2,1/(('Daily AUM'!$D381:G381&lt;&gt;"")*(NAV!$D381:G381&lt;&gt;"")),'Daily AUM'!$D381:G381),"")="",IFERROR(LOOKUP(2,1/(('Daily AUM'!$D381:G381&lt;&gt;"")*(NAV!$D381:G381&lt;&gt;"")),NAV!$D381:G381),"")=""),0,'Daily AUM'!H381-(IFERROR(LOOKUP(2,1/(('Daily AUM'!$D381:G381&lt;&gt;"")*(NAV!$D381:G381&lt;&gt;"")),'Daily AUM'!$D381:G381),"")*(NAV!H381/IFERROR(LOOKUP(2,1/(('Daily AUM'!$D381:G381&lt;&gt;"")*(NAV!$D381:G381&lt;&gt;"")),NAV!$D381:G381),"")))),0))</f>
        <v>-0.30039080376081984</v>
      </c>
      <c r="I381" s="2">
        <f>IF(OR('Daily AUM'!I381="",NAV!I381=""),0,IFERROR(IF(OR(IFERROR(LOOKUP(2,1/(('Daily AUM'!$D381:H381&lt;&gt;"")*(NAV!$D381:H381&lt;&gt;"")),'Daily AUM'!$D381:H381),"")="",IFERROR(LOOKUP(2,1/(('Daily AUM'!$D381:H381&lt;&gt;"")*(NAV!$D381:H381&lt;&gt;"")),NAV!$D381:H381),"")=""),0,'Daily AUM'!I381-(IFERROR(LOOKUP(2,1/(('Daily AUM'!$D381:H381&lt;&gt;"")*(NAV!$D381:H381&lt;&gt;"")),'Daily AUM'!$D381:H381),"")*(NAV!I381/IFERROR(LOOKUP(2,1/(('Daily AUM'!$D381:H381&lt;&gt;"")*(NAV!$D381:H381&lt;&gt;"")),NAV!$D381:H381),"")))),0))</f>
        <v>4.5839776686589175</v>
      </c>
      <c r="J381" s="2">
        <f>IF(OR('Daily AUM'!J381="",NAV!J381=""),0,IFERROR(IF(OR(IFERROR(LOOKUP(2,1/(('Daily AUM'!$D381:I381&lt;&gt;"")*(NAV!$D381:I381&lt;&gt;"")),'Daily AUM'!$D381:I381),"")="",IFERROR(LOOKUP(2,1/(('Daily AUM'!$D381:I381&lt;&gt;"")*(NAV!$D381:I381&lt;&gt;"")),NAV!$D381:I381),"")=""),0,'Daily AUM'!J381-(IFERROR(LOOKUP(2,1/(('Daily AUM'!$D381:I381&lt;&gt;"")*(NAV!$D381:I381&lt;&gt;"")),'Daily AUM'!$D381:I381),"")*(NAV!J381/IFERROR(LOOKUP(2,1/(('Daily AUM'!$D381:I381&lt;&gt;"")*(NAV!$D381:I381&lt;&gt;"")),NAV!$D381:I381),"")))),0))</f>
        <v>5.1097355596248235</v>
      </c>
      <c r="K381" s="2">
        <f>IF(OR('Daily AUM'!K381="",NAV!K381=""),0,IFERROR(IF(OR(IFERROR(LOOKUP(2,1/(('Daily AUM'!$D381:J381&lt;&gt;"")*(NAV!$D381:J381&lt;&gt;"")),'Daily AUM'!$D381:J381),"")="",IFERROR(LOOKUP(2,1/(('Daily AUM'!$D381:J381&lt;&gt;"")*(NAV!$D381:J381&lt;&gt;"")),NAV!$D381:J381),"")=""),0,'Daily AUM'!K381-(IFERROR(LOOKUP(2,1/(('Daily AUM'!$D381:J381&lt;&gt;"")*(NAV!$D381:J381&lt;&gt;"")),'Daily AUM'!$D381:J381),"")*(NAV!K381/IFERROR(LOOKUP(2,1/(('Daily AUM'!$D381:J381&lt;&gt;"")*(NAV!$D381:J381&lt;&gt;"")),NAV!$D381:J381),"")))),0))</f>
        <v>19.084463021419651</v>
      </c>
      <c r="L381" s="2">
        <f>IF(OR('Daily AUM'!L381="",NAV!L381=""),0,IFERROR(IF(OR(IFERROR(LOOKUP(2,1/(('Daily AUM'!$D381:K381&lt;&gt;"")*(NAV!$D381:K381&lt;&gt;"")),'Daily AUM'!$D381:K381),"")="",IFERROR(LOOKUP(2,1/(('Daily AUM'!$D381:K381&lt;&gt;"")*(NAV!$D381:K381&lt;&gt;"")),NAV!$D381:K381),"")=""),0,'Daily AUM'!L381-(IFERROR(LOOKUP(2,1/(('Daily AUM'!$D381:K381&lt;&gt;"")*(NAV!$D381:K381&lt;&gt;"")),'Daily AUM'!$D381:K381),"")*(NAV!L381/IFERROR(LOOKUP(2,1/(('Daily AUM'!$D381:K381&lt;&gt;"")*(NAV!$D381:K381&lt;&gt;"")),NAV!$D381:K381),"")))),0))</f>
        <v>12.061541910483356</v>
      </c>
      <c r="M381" s="2">
        <f>IF(OR('Daily AUM'!M381="",NAV!M381=""),0,IFERROR(IF(OR(IFERROR(LOOKUP(2,1/(('Daily AUM'!$D381:L381&lt;&gt;"")*(NAV!$D381:L381&lt;&gt;"")),'Daily AUM'!$D381:L381),"")="",IFERROR(LOOKUP(2,1/(('Daily AUM'!$D381:L381&lt;&gt;"")*(NAV!$D381:L381&lt;&gt;"")),NAV!$D381:L381),"")=""),0,'Daily AUM'!M381-(IFERROR(LOOKUP(2,1/(('Daily AUM'!$D381:L381&lt;&gt;"")*(NAV!$D381:L381&lt;&gt;"")),'Daily AUM'!$D381:L381),"")*(NAV!M381/IFERROR(LOOKUP(2,1/(('Daily AUM'!$D381:L381&lt;&gt;"")*(NAV!$D381:L381&lt;&gt;"")),NAV!$D381:L381),"")))),0))</f>
        <v>16.194994877841964</v>
      </c>
      <c r="N381" s="2">
        <f>IF(OR('Daily AUM'!N381="",NAV!N381=""),0,IFERROR(IF(OR(IFERROR(LOOKUP(2,1/(('Daily AUM'!$D381:M381&lt;&gt;"")*(NAV!$D381:M381&lt;&gt;"")),'Daily AUM'!$D381:M381),"")="",IFERROR(LOOKUP(2,1/(('Daily AUM'!$D381:M381&lt;&gt;"")*(NAV!$D381:M381&lt;&gt;"")),NAV!$D381:M381),"")=""),0,'Daily AUM'!N381-(IFERROR(LOOKUP(2,1/(('Daily AUM'!$D381:M381&lt;&gt;"")*(NAV!$D381:M381&lt;&gt;"")),'Daily AUM'!$D381:M381),"")*(NAV!N381/IFERROR(LOOKUP(2,1/(('Daily AUM'!$D381:M381&lt;&gt;"")*(NAV!$D381:M381&lt;&gt;"")),NAV!$D381:M381),"")))),0))</f>
        <v>4.9775048142637388</v>
      </c>
      <c r="O381" s="2">
        <f>IF(OR('Daily AUM'!O381="",NAV!O381=""),0,IFERROR(IF(OR(IFERROR(LOOKUP(2,1/(('Daily AUM'!$D381:N381&lt;&gt;"")*(NAV!$D381:N381&lt;&gt;"")),'Daily AUM'!$D381:N381),"")="",IFERROR(LOOKUP(2,1/(('Daily AUM'!$D381:N381&lt;&gt;"")*(NAV!$D381:N381&lt;&gt;"")),NAV!$D381:N381),"")=""),0,'Daily AUM'!O381-(IFERROR(LOOKUP(2,1/(('Daily AUM'!$D381:N381&lt;&gt;"")*(NAV!$D381:N381&lt;&gt;"")),'Daily AUM'!$D381:N381),"")*(NAV!O381/IFERROR(LOOKUP(2,1/(('Daily AUM'!$D381:N381&lt;&gt;"")*(NAV!$D381:N381&lt;&gt;"")),NAV!$D381:N381),"")))),0))</f>
        <v>8.4803449037081009</v>
      </c>
      <c r="P381" s="2">
        <f>IF(OR('Daily AUM'!P381="",NAV!P381=""),0,IFERROR(IF(OR(IFERROR(LOOKUP(2,1/(('Daily AUM'!$D381:O381&lt;&gt;"")*(NAV!$D381:O381&lt;&gt;"")),'Daily AUM'!$D381:O381),"")="",IFERROR(LOOKUP(2,1/(('Daily AUM'!$D381:O381&lt;&gt;"")*(NAV!$D381:O381&lt;&gt;"")),NAV!$D381:O381),"")=""),0,'Daily AUM'!P381-(IFERROR(LOOKUP(2,1/(('Daily AUM'!$D381:O381&lt;&gt;"")*(NAV!$D381:O381&lt;&gt;"")),'Daily AUM'!$D381:O381),"")*(NAV!P381/IFERROR(LOOKUP(2,1/(('Daily AUM'!$D381:O381&lt;&gt;"")*(NAV!$D381:O381&lt;&gt;"")),NAV!$D381:O381),"")))),0))</f>
        <v>8.6450262425641995</v>
      </c>
      <c r="Q381" s="2">
        <f>IF(OR('Daily AUM'!Q381="",NAV!Q381=""),0,IFERROR(IF(OR(IFERROR(LOOKUP(2,1/(('Daily AUM'!$D381:P381&lt;&gt;"")*(NAV!$D381:P381&lt;&gt;"")),'Daily AUM'!$D381:P381),"")="",IFERROR(LOOKUP(2,1/(('Daily AUM'!$D381:P381&lt;&gt;"")*(NAV!$D381:P381&lt;&gt;"")),NAV!$D381:P381),"")=""),0,'Daily AUM'!Q381-(IFERROR(LOOKUP(2,1/(('Daily AUM'!$D381:P381&lt;&gt;"")*(NAV!$D381:P381&lt;&gt;"")),'Daily AUM'!$D381:P381),"")*(NAV!Q381/IFERROR(LOOKUP(2,1/(('Daily AUM'!$D381:P381&lt;&gt;"")*(NAV!$D381:P381&lt;&gt;"")),NAV!$D381:P381),"")))),0))</f>
        <v>14.194824107193199</v>
      </c>
      <c r="R381" s="2">
        <f>IF(OR('Daily AUM'!R381="",NAV!R381=""),0,IFERROR(IF(OR(IFERROR(LOOKUP(2,1/(('Daily AUM'!$D381:Q381&lt;&gt;"")*(NAV!$D381:Q381&lt;&gt;"")),'Daily AUM'!$D381:Q381),"")="",IFERROR(LOOKUP(2,1/(('Daily AUM'!$D381:Q381&lt;&gt;"")*(NAV!$D381:Q381&lt;&gt;"")),NAV!$D381:Q381),"")=""),0,'Daily AUM'!R381-(IFERROR(LOOKUP(2,1/(('Daily AUM'!$D381:Q381&lt;&gt;"")*(NAV!$D381:Q381&lt;&gt;"")),'Daily AUM'!$D381:Q381),"")*(NAV!R381/IFERROR(LOOKUP(2,1/(('Daily AUM'!$D381:Q381&lt;&gt;"")*(NAV!$D381:Q381&lt;&gt;"")),NAV!$D381:Q381),"")))),0))</f>
        <v>16.731849609375786</v>
      </c>
      <c r="S381" s="2">
        <f>IF(OR('Daily AUM'!S381="",NAV!S381=""),0,IFERROR(IF(OR(IFERROR(LOOKUP(2,1/(('Daily AUM'!$D381:R381&lt;&gt;"")*(NAV!$D381:R381&lt;&gt;"")),'Daily AUM'!$D381:R381),"")="",IFERROR(LOOKUP(2,1/(('Daily AUM'!$D381:R381&lt;&gt;"")*(NAV!$D381:R381&lt;&gt;"")),NAV!$D381:R381),"")=""),0,'Daily AUM'!S381-(IFERROR(LOOKUP(2,1/(('Daily AUM'!$D381:R381&lt;&gt;"")*(NAV!$D381:R381&lt;&gt;"")),'Daily AUM'!$D381:R381),"")*(NAV!S381/IFERROR(LOOKUP(2,1/(('Daily AUM'!$D381:R381&lt;&gt;"")*(NAV!$D381:R381&lt;&gt;"")),NAV!$D381:R381),"")))),0))</f>
        <v>7.5835711000017909</v>
      </c>
      <c r="T381" s="2">
        <f>IF(OR('Daily AUM'!T381="",NAV!T381=""),0,IFERROR(IF(OR(IFERROR(LOOKUP(2,1/(('Daily AUM'!$D381:S381&lt;&gt;"")*(NAV!$D381:S381&lt;&gt;"")),'Daily AUM'!$D381:S381),"")="",IFERROR(LOOKUP(2,1/(('Daily AUM'!$D381:S381&lt;&gt;"")*(NAV!$D381:S381&lt;&gt;"")),NAV!$D381:S381),"")=""),0,'Daily AUM'!T381-(IFERROR(LOOKUP(2,1/(('Daily AUM'!$D381:S381&lt;&gt;"")*(NAV!$D381:S381&lt;&gt;"")),'Daily AUM'!$D381:S381),"")*(NAV!T381/IFERROR(LOOKUP(2,1/(('Daily AUM'!$D381:S381&lt;&gt;"")*(NAV!$D381:S381&lt;&gt;"")),NAV!$D381:S381),"")))),0))</f>
        <v>23.036194204642015</v>
      </c>
      <c r="U381" s="2">
        <f>IF(OR('Daily AUM'!U381="",NAV!U381=""),0,IFERROR(IF(OR(IFERROR(LOOKUP(2,1/(('Daily AUM'!$D381:T381&lt;&gt;"")*(NAV!$D381:T381&lt;&gt;"")),'Daily AUM'!$D381:T381),"")="",IFERROR(LOOKUP(2,1/(('Daily AUM'!$D381:T381&lt;&gt;"")*(NAV!$D381:T381&lt;&gt;"")),NAV!$D381:T381),"")=""),0,'Daily AUM'!U381-(IFERROR(LOOKUP(2,1/(('Daily AUM'!$D381:T381&lt;&gt;"")*(NAV!$D381:T381&lt;&gt;"")),'Daily AUM'!$D381:T381),"")*(NAV!U381/IFERROR(LOOKUP(2,1/(('Daily AUM'!$D381:T381&lt;&gt;"")*(NAV!$D381:T381&lt;&gt;"")),NAV!$D381:T381),"")))),0))</f>
        <v>-16.173993185804648</v>
      </c>
      <c r="V381" s="2">
        <f>IF(OR('Daily AUM'!V381="",NAV!V381=""),0,IFERROR(IF(OR(IFERROR(LOOKUP(2,1/(('Daily AUM'!$D381:U381&lt;&gt;"")*(NAV!$D381:U381&lt;&gt;"")),'Daily AUM'!$D381:U381),"")="",IFERROR(LOOKUP(2,1/(('Daily AUM'!$D381:U381&lt;&gt;"")*(NAV!$D381:U381&lt;&gt;"")),NAV!$D381:U381),"")=""),0,'Daily AUM'!V381-(IFERROR(LOOKUP(2,1/(('Daily AUM'!$D381:U381&lt;&gt;"")*(NAV!$D381:U381&lt;&gt;"")),'Daily AUM'!$D381:U381),"")*(NAV!V381/IFERROR(LOOKUP(2,1/(('Daily AUM'!$D381:U381&lt;&gt;"")*(NAV!$D381:U381&lt;&gt;"")),NAV!$D381:U381),"")))),0))</f>
        <v>2.5539371864888381</v>
      </c>
      <c r="W381" s="2">
        <f>IF(OR('Daily AUM'!W381="",NAV!W381=""),0,IFERROR(IF(OR(IFERROR(LOOKUP(2,1/(('Daily AUM'!$D381:V381&lt;&gt;"")*(NAV!$D381:V381&lt;&gt;"")),'Daily AUM'!$D381:V381),"")="",IFERROR(LOOKUP(2,1/(('Daily AUM'!$D381:V381&lt;&gt;"")*(NAV!$D381:V381&lt;&gt;"")),NAV!$D381:V381),"")=""),0,'Daily AUM'!W381-(IFERROR(LOOKUP(2,1/(('Daily AUM'!$D381:V381&lt;&gt;"")*(NAV!$D381:V381&lt;&gt;"")),'Daily AUM'!$D381:V381),"")*(NAV!W381/IFERROR(LOOKUP(2,1/(('Daily AUM'!$D381:V381&lt;&gt;"")*(NAV!$D381:V381&lt;&gt;"")),NAV!$D381:V381),"")))),0))</f>
        <v>2.4650826377892372</v>
      </c>
      <c r="X381" s="2">
        <f>IF(OR('Daily AUM'!X381="",NAV!X381=""),0,IFERROR(IF(OR(IFERROR(LOOKUP(2,1/(('Daily AUM'!$D381:W381&lt;&gt;"")*(NAV!$D381:W381&lt;&gt;"")),'Daily AUM'!$D381:W381),"")="",IFERROR(LOOKUP(2,1/(('Daily AUM'!$D381:W381&lt;&gt;"")*(NAV!$D381:W381&lt;&gt;"")),NAV!$D381:W381),"")=""),0,'Daily AUM'!X381-(IFERROR(LOOKUP(2,1/(('Daily AUM'!$D381:W381&lt;&gt;"")*(NAV!$D381:W381&lt;&gt;"")),'Daily AUM'!$D381:W381),"")*(NAV!X381/IFERROR(LOOKUP(2,1/(('Daily AUM'!$D381:W381&lt;&gt;"")*(NAV!$D381:W381&lt;&gt;"")),NAV!$D381:W381),"")))),0))</f>
        <v>3.4222519096092583</v>
      </c>
      <c r="Y381" s="2">
        <f>IF(OR('Daily AUM'!Y381="",NAV!Y381=""),0,IFERROR(IF(OR(IFERROR(LOOKUP(2,1/(('Daily AUM'!$D381:X381&lt;&gt;"")*(NAV!$D381:X381&lt;&gt;"")),'Daily AUM'!$D381:X381),"")="",IFERROR(LOOKUP(2,1/(('Daily AUM'!$D381:X381&lt;&gt;"")*(NAV!$D381:X381&lt;&gt;"")),NAV!$D381:X381),"")=""),0,'Daily AUM'!Y381-(IFERROR(LOOKUP(2,1/(('Daily AUM'!$D381:X381&lt;&gt;"")*(NAV!$D381:X381&lt;&gt;"")),'Daily AUM'!$D381:X381),"")*(NAV!Y381/IFERROR(LOOKUP(2,1/(('Daily AUM'!$D381:X381&lt;&gt;"")*(NAV!$D381:X381&lt;&gt;"")),NAV!$D381:X381),"")))),0))</f>
        <v>7.3170680501334573</v>
      </c>
      <c r="Z381" s="2">
        <f>IF(OR('Daily AUM'!Z381="",NAV!Z381=""),0,IFERROR(IF(OR(IFERROR(LOOKUP(2,1/(('Daily AUM'!$D381:Y381&lt;&gt;"")*(NAV!$D381:Y381&lt;&gt;"")),'Daily AUM'!$D381:Y381),"")="",IFERROR(LOOKUP(2,1/(('Daily AUM'!$D381:Y381&lt;&gt;"")*(NAV!$D381:Y381&lt;&gt;"")),NAV!$D381:Y381),"")=""),0,'Daily AUM'!Z381-(IFERROR(LOOKUP(2,1/(('Daily AUM'!$D381:Y381&lt;&gt;"")*(NAV!$D381:Y381&lt;&gt;"")),'Daily AUM'!$D381:Y381),"")*(NAV!Z381/IFERROR(LOOKUP(2,1/(('Daily AUM'!$D381:Y381&lt;&gt;"")*(NAV!$D381:Y381&lt;&gt;"")),NAV!$D381:Y381),"")))),0))</f>
        <v>5.2761431020226155</v>
      </c>
      <c r="AA381" s="2">
        <f>IF(OR('Daily AUM'!AA381="",NAV!AA381=""),0,IFERROR(IF(OR(IFERROR(LOOKUP(2,1/(('Daily AUM'!$D381:Z381&lt;&gt;"")*(NAV!$D381:Z381&lt;&gt;"")),'Daily AUM'!$D381:Z381),"")="",IFERROR(LOOKUP(2,1/(('Daily AUM'!$D381:Z381&lt;&gt;"")*(NAV!$D381:Z381&lt;&gt;"")),NAV!$D381:Z381),"")=""),0,'Daily AUM'!AA381-(IFERROR(LOOKUP(2,1/(('Daily AUM'!$D381:Z381&lt;&gt;"")*(NAV!$D381:Z381&lt;&gt;"")),'Daily AUM'!$D381:Z381),"")*(NAV!AA381/IFERROR(LOOKUP(2,1/(('Daily AUM'!$D381:Z381&lt;&gt;"")*(NAV!$D381:Z381&lt;&gt;"")),NAV!$D381:Z381),"")))),0))</f>
        <v>4.9868465442359593</v>
      </c>
      <c r="AB381" s="2">
        <f>IF(OR('Daily AUM'!AB381="",NAV!AB381=""),0,IFERROR(IF(OR(IFERROR(LOOKUP(2,1/(('Daily AUM'!$D381:AA381&lt;&gt;"")*(NAV!$D381:AA381&lt;&gt;"")),'Daily AUM'!$D381:AA381),"")="",IFERROR(LOOKUP(2,1/(('Daily AUM'!$D381:AA381&lt;&gt;"")*(NAV!$D381:AA381&lt;&gt;"")),NAV!$D381:AA381),"")=""),0,'Daily AUM'!AB381-(IFERROR(LOOKUP(2,1/(('Daily AUM'!$D381:AA381&lt;&gt;"")*(NAV!$D381:AA381&lt;&gt;"")),'Daily AUM'!$D381:AA381),"")*(NAV!AB381/IFERROR(LOOKUP(2,1/(('Daily AUM'!$D381:AA381&lt;&gt;"")*(NAV!$D381:AA381&lt;&gt;"")),NAV!$D381:AA381),"")))),0))</f>
        <v>11.995652056293693</v>
      </c>
      <c r="AC381" s="2">
        <f>IF(OR('Daily AUM'!AC381="",NAV!AC381=""),0,IFERROR(IF(OR(IFERROR(LOOKUP(2,1/(('Daily AUM'!$D381:AB381&lt;&gt;"")*(NAV!$D381:AB381&lt;&gt;"")),'Daily AUM'!$D381:AB381),"")="",IFERROR(LOOKUP(2,1/(('Daily AUM'!$D381:AB381&lt;&gt;"")*(NAV!$D381:AB381&lt;&gt;"")),NAV!$D381:AB381),"")=""),0,'Daily AUM'!AC381-(IFERROR(LOOKUP(2,1/(('Daily AUM'!$D381:AB381&lt;&gt;"")*(NAV!$D381:AB381&lt;&gt;"")),'Daily AUM'!$D381:AB381),"")*(NAV!AC381/IFERROR(LOOKUP(2,1/(('Daily AUM'!$D381:AB381&lt;&gt;"")*(NAV!$D381:AB381&lt;&gt;"")),NAV!$D381:AB381),"")))),0))</f>
        <v>9.0838263075675059</v>
      </c>
      <c r="AD381" s="2">
        <f>IF(OR('Daily AUM'!AD381="",NAV!AD381=""),0,IFERROR(IF(OR(IFERROR(LOOKUP(2,1/(('Daily AUM'!$D381:AC381&lt;&gt;"")*(NAV!$D381:AC381&lt;&gt;"")),'Daily AUM'!$D381:AC381),"")="",IFERROR(LOOKUP(2,1/(('Daily AUM'!$D381:AC381&lt;&gt;"")*(NAV!$D381:AC381&lt;&gt;"")),NAV!$D381:AC381),"")=""),0,'Daily AUM'!AD381-(IFERROR(LOOKUP(2,1/(('Daily AUM'!$D381:AC381&lt;&gt;"")*(NAV!$D381:AC381&lt;&gt;"")),'Daily AUM'!$D381:AC381),"")*(NAV!AD381/IFERROR(LOOKUP(2,1/(('Daily AUM'!$D381:AC381&lt;&gt;"")*(NAV!$D381:AC381&lt;&gt;"")),NAV!$D381:AC381),"")))),0))</f>
        <v>2.9740064377274393</v>
      </c>
      <c r="AE381" s="2">
        <f>IF(OR('Daily AUM'!AE381="",NAV!AE381=""),0,IFERROR(IF(OR(IFERROR(LOOKUP(2,1/(('Daily AUM'!$D381:AD381&lt;&gt;"")*(NAV!$D381:AD381&lt;&gt;"")),'Daily AUM'!$D381:AD381),"")="",IFERROR(LOOKUP(2,1/(('Daily AUM'!$D381:AD381&lt;&gt;"")*(NAV!$D381:AD381&lt;&gt;"")),NAV!$D381:AD381),"")=""),0,'Daily AUM'!AE381-(IFERROR(LOOKUP(2,1/(('Daily AUM'!$D381:AD381&lt;&gt;"")*(NAV!$D381:AD381&lt;&gt;"")),'Daily AUM'!$D381:AD381),"")*(NAV!AE381/IFERROR(LOOKUP(2,1/(('Daily AUM'!$D381:AD381&lt;&gt;"")*(NAV!$D381:AD381&lt;&gt;"")),NAV!$D381:AD381),"")))),0))</f>
        <v>16.406780360988705</v>
      </c>
      <c r="AF381" s="2">
        <f>IF(OR('Daily AUM'!AF381="",NAV!AF381=""),0,IFERROR(IF(OR(IFERROR(LOOKUP(2,1/(('Daily AUM'!$D381:AE381&lt;&gt;"")*(NAV!$D381:AE381&lt;&gt;"")),'Daily AUM'!$D381:AE381),"")="",IFERROR(LOOKUP(2,1/(('Daily AUM'!$D381:AE381&lt;&gt;"")*(NAV!$D381:AE381&lt;&gt;"")),NAV!$D381:AE381),"")=""),0,'Daily AUM'!AF381-(IFERROR(LOOKUP(2,1/(('Daily AUM'!$D381:AE381&lt;&gt;"")*(NAV!$D381:AE381&lt;&gt;"")),'Daily AUM'!$D381:AE381),"")*(NAV!AF381/IFERROR(LOOKUP(2,1/(('Daily AUM'!$D381:AE381&lt;&gt;"")*(NAV!$D381:AE381&lt;&gt;"")),NAV!$D381:AE381),"")))),0))</f>
        <v>3.1447023655764497</v>
      </c>
      <c r="AG381" s="2">
        <f>IF(OR('Daily AUM'!AG381="",NAV!AG381=""),0,IFERROR(IF(OR(IFERROR(LOOKUP(2,1/(('Daily AUM'!$D381:AF381&lt;&gt;"")*(NAV!$D381:AF381&lt;&gt;"")),'Daily AUM'!$D381:AF381),"")="",IFERROR(LOOKUP(2,1/(('Daily AUM'!$D381:AF381&lt;&gt;"")*(NAV!$D381:AF381&lt;&gt;"")),NAV!$D381:AF381),"")=""),0,'Daily AUM'!AG381-(IFERROR(LOOKUP(2,1/(('Daily AUM'!$D381:AF381&lt;&gt;"")*(NAV!$D381:AF381&lt;&gt;"")),'Daily AUM'!$D381:AF381),"")*(NAV!AG381/IFERROR(LOOKUP(2,1/(('Daily AUM'!$D381:AF381&lt;&gt;"")*(NAV!$D381:AF381&lt;&gt;"")),NAV!$D381:AF381),"")))),0))</f>
        <v>6.7761378897830582</v>
      </c>
      <c r="AH381" s="2">
        <f>IF(OR('Daily AUM'!AH381="",NAV!AH381=""),0,IFERROR(IF(OR(IFERROR(LOOKUP(2,1/(('Daily AUM'!$D381:AG381&lt;&gt;"")*(NAV!$D381:AG381&lt;&gt;"")),'Daily AUM'!$D381:AG381),"")="",IFERROR(LOOKUP(2,1/(('Daily AUM'!$D381:AG381&lt;&gt;"")*(NAV!$D381:AG381&lt;&gt;"")),NAV!$D381:AG381),"")=""),0,'Daily AUM'!AH381-(IFERROR(LOOKUP(2,1/(('Daily AUM'!$D381:AG381&lt;&gt;"")*(NAV!$D381:AG381&lt;&gt;"")),'Daily AUM'!$D381:AG381),"")*(NAV!AH381/IFERROR(LOOKUP(2,1/(('Daily AUM'!$D381:AG381&lt;&gt;"")*(NAV!$D381:AG381&lt;&gt;"")),NAV!$D381:AG381),"")))),0))</f>
        <v>3.2239583407772443</v>
      </c>
      <c r="AI381" s="2">
        <f>IF(OR('Daily AUM'!AI381="",NAV!AI381=""),0,IFERROR(IF(OR(IFERROR(LOOKUP(2,1/(('Daily AUM'!$D381:AH381&lt;&gt;"")*(NAV!$D381:AH381&lt;&gt;"")),'Daily AUM'!$D381:AH381),"")="",IFERROR(LOOKUP(2,1/(('Daily AUM'!$D381:AH381&lt;&gt;"")*(NAV!$D381:AH381&lt;&gt;"")),NAV!$D381:AH381),"")=""),0,'Daily AUM'!AI381-(IFERROR(LOOKUP(2,1/(('Daily AUM'!$D381:AH381&lt;&gt;"")*(NAV!$D381:AH381&lt;&gt;"")),'Daily AUM'!$D381:AH381),"")*(NAV!AI381/IFERROR(LOOKUP(2,1/(('Daily AUM'!$D381:AH381&lt;&gt;"")*(NAV!$D381:AH381&lt;&gt;"")),NAV!$D381:AH381),"")))),0))</f>
        <v>5.8960069182521693</v>
      </c>
      <c r="AJ381" s="2">
        <f>IF(OR('Daily AUM'!AJ381="",NAV!AJ381=""),0,IFERROR(IF(OR(IFERROR(LOOKUP(2,1/(('Daily AUM'!$D381:AI381&lt;&gt;"")*(NAV!$D381:AI381&lt;&gt;"")),'Daily AUM'!$D381:AI381),"")="",IFERROR(LOOKUP(2,1/(('Daily AUM'!$D381:AI381&lt;&gt;"")*(NAV!$D381:AI381&lt;&gt;"")),NAV!$D381:AI381),"")=""),0,'Daily AUM'!AJ381-(IFERROR(LOOKUP(2,1/(('Daily AUM'!$D381:AI381&lt;&gt;"")*(NAV!$D381:AI381&lt;&gt;"")),'Daily AUM'!$D381:AI381),"")*(NAV!AJ381/IFERROR(LOOKUP(2,1/(('Daily AUM'!$D381:AI381&lt;&gt;"")*(NAV!$D381:AI381&lt;&gt;"")),NAV!$D381:AI381),"")))),0))</f>
        <v>12.849731103138765</v>
      </c>
      <c r="AK381" s="2">
        <f>IF(OR('Daily AUM'!AK381="",NAV!AK381=""),0,IFERROR(IF(OR(IFERROR(LOOKUP(2,1/(('Daily AUM'!$D381:AJ381&lt;&gt;"")*(NAV!$D381:AJ381&lt;&gt;"")),'Daily AUM'!$D381:AJ381),"")="",IFERROR(LOOKUP(2,1/(('Daily AUM'!$D381:AJ381&lt;&gt;"")*(NAV!$D381:AJ381&lt;&gt;"")),NAV!$D381:AJ381),"")=""),0,'Daily AUM'!AK381-(IFERROR(LOOKUP(2,1/(('Daily AUM'!$D381:AJ381&lt;&gt;"")*(NAV!$D381:AJ381&lt;&gt;"")),'Daily AUM'!$D381:AJ381),"")*(NAV!AK381/IFERROR(LOOKUP(2,1/(('Daily AUM'!$D381:AJ381&lt;&gt;"")*(NAV!$D381:AJ381&lt;&gt;"")),NAV!$D381:AJ381),"")))),0))</f>
        <v>-5.7209559731400077</v>
      </c>
      <c r="AL381" s="2">
        <f>IF(OR('Daily AUM'!AL381="",NAV!AL381=""),0,IFERROR(IF(OR(IFERROR(LOOKUP(2,1/(('Daily AUM'!$D381:AK381&lt;&gt;"")*(NAV!$D381:AK381&lt;&gt;"")),'Daily AUM'!$D381:AK381),"")="",IFERROR(LOOKUP(2,1/(('Daily AUM'!$D381:AK381&lt;&gt;"")*(NAV!$D381:AK381&lt;&gt;"")),NAV!$D381:AK381),"")=""),0,'Daily AUM'!AL381-(IFERROR(LOOKUP(2,1/(('Daily AUM'!$D381:AK381&lt;&gt;"")*(NAV!$D381:AK381&lt;&gt;"")),'Daily AUM'!$D381:AK381),"")*(NAV!AL381/IFERROR(LOOKUP(2,1/(('Daily AUM'!$D381:AK381&lt;&gt;"")*(NAV!$D381:AK381&lt;&gt;"")),NAV!$D381:AK381),"")))),0))</f>
        <v>3.4267068411136279</v>
      </c>
      <c r="AM381" s="2">
        <f>IF(OR('Daily AUM'!AM381="",NAV!AM381=""),0,IFERROR(IF(OR(IFERROR(LOOKUP(2,1/(('Daily AUM'!$D381:AL381&lt;&gt;"")*(NAV!$D381:AL381&lt;&gt;"")),'Daily AUM'!$D381:AL381),"")="",IFERROR(LOOKUP(2,1/(('Daily AUM'!$D381:AL381&lt;&gt;"")*(NAV!$D381:AL381&lt;&gt;"")),NAV!$D381:AL381),"")=""),0,'Daily AUM'!AM381-(IFERROR(LOOKUP(2,1/(('Daily AUM'!$D381:AL381&lt;&gt;"")*(NAV!$D381:AL381&lt;&gt;"")),'Daily AUM'!$D381:AL381),"")*(NAV!AM381/IFERROR(LOOKUP(2,1/(('Daily AUM'!$D381:AL381&lt;&gt;"")*(NAV!$D381:AL381&lt;&gt;"")),NAV!$D381:AL381),"")))),0))</f>
        <v>6.6301788798864436</v>
      </c>
      <c r="AN381" s="2">
        <f>IF(OR('Daily AUM'!AN381="",NAV!AN381=""),0,IFERROR(IF(OR(IFERROR(LOOKUP(2,1/(('Daily AUM'!$D381:AM381&lt;&gt;"")*(NAV!$D381:AM381&lt;&gt;"")),'Daily AUM'!$D381:AM381),"")="",IFERROR(LOOKUP(2,1/(('Daily AUM'!$D381:AM381&lt;&gt;"")*(NAV!$D381:AM381&lt;&gt;"")),NAV!$D381:AM381),"")=""),0,'Daily AUM'!AN381-(IFERROR(LOOKUP(2,1/(('Daily AUM'!$D381:AM381&lt;&gt;"")*(NAV!$D381:AM381&lt;&gt;"")),'Daily AUM'!$D381:AM381),"")*(NAV!AN381/IFERROR(LOOKUP(2,1/(('Daily AUM'!$D381:AM381&lt;&gt;"")*(NAV!$D381:AM381&lt;&gt;"")),NAV!$D381:AM381),"")))),0))</f>
        <v>6.1770322365046013</v>
      </c>
      <c r="AO381" s="2">
        <f>IF(OR('Daily AUM'!AO381="",NAV!AO381=""),0,IFERROR(IF(OR(IFERROR(LOOKUP(2,1/(('Daily AUM'!$D381:AN381&lt;&gt;"")*(NAV!$D381:AN381&lt;&gt;"")),'Daily AUM'!$D381:AN381),"")="",IFERROR(LOOKUP(2,1/(('Daily AUM'!$D381:AN381&lt;&gt;"")*(NAV!$D381:AN381&lt;&gt;"")),NAV!$D381:AN381),"")=""),0,'Daily AUM'!AO381-(IFERROR(LOOKUP(2,1/(('Daily AUM'!$D381:AN381&lt;&gt;"")*(NAV!$D381:AN381&lt;&gt;"")),'Daily AUM'!$D381:AN381),"")*(NAV!AO381/IFERROR(LOOKUP(2,1/(('Daily AUM'!$D381:AN381&lt;&gt;"")*(NAV!$D381:AN381&lt;&gt;"")),NAV!$D381:AN381),"")))),0))</f>
        <v>3.7811507518272265</v>
      </c>
      <c r="AP381" s="2">
        <f>IF(OR('Daily AUM'!AP381="",NAV!AP381=""),0,IFERROR(IF(OR(IFERROR(LOOKUP(2,1/(('Daily AUM'!$D381:AO381&lt;&gt;"")*(NAV!$D381:AO381&lt;&gt;"")),'Daily AUM'!$D381:AO381),"")="",IFERROR(LOOKUP(2,1/(('Daily AUM'!$D381:AO381&lt;&gt;"")*(NAV!$D381:AO381&lt;&gt;"")),NAV!$D381:AO381),"")=""),0,'Daily AUM'!AP381-(IFERROR(LOOKUP(2,1/(('Daily AUM'!$D381:AO381&lt;&gt;"")*(NAV!$D381:AO381&lt;&gt;"")),'Daily AUM'!$D381:AO381),"")*(NAV!AP381/IFERROR(LOOKUP(2,1/(('Daily AUM'!$D381:AO381&lt;&gt;"")*(NAV!$D381:AO381&lt;&gt;"")),NAV!$D381:AO381),"")))),0))</f>
        <v>-1.4547428793412109</v>
      </c>
      <c r="AQ381" s="2">
        <f>IF(OR('Daily AUM'!AQ381="",NAV!AQ381=""),0,IFERROR(IF(OR(IFERROR(LOOKUP(2,1/(('Daily AUM'!$D381:AP381&lt;&gt;"")*(NAV!$D381:AP381&lt;&gt;"")),'Daily AUM'!$D381:AP381),"")="",IFERROR(LOOKUP(2,1/(('Daily AUM'!$D381:AP381&lt;&gt;"")*(NAV!$D381:AP381&lt;&gt;"")),NAV!$D381:AP381),"")=""),0,'Daily AUM'!AQ381-(IFERROR(LOOKUP(2,1/(('Daily AUM'!$D381:AP381&lt;&gt;"")*(NAV!$D381:AP381&lt;&gt;"")),'Daily AUM'!$D381:AP381),"")*(NAV!AQ381/IFERROR(LOOKUP(2,1/(('Daily AUM'!$D381:AP381&lt;&gt;"")*(NAV!$D381:AP381&lt;&gt;"")),NAV!$D381:AP381),"")))),0))</f>
        <v>8.2949823434919381</v>
      </c>
      <c r="AR381" s="2">
        <f>IF(OR('Daily AUM'!AR381="",NAV!AR381=""),0,IFERROR(IF(OR(IFERROR(LOOKUP(2,1/(('Daily AUM'!$D381:AQ381&lt;&gt;"")*(NAV!$D381:AQ381&lt;&gt;"")),'Daily AUM'!$D381:AQ381),"")="",IFERROR(LOOKUP(2,1/(('Daily AUM'!$D381:AQ381&lt;&gt;"")*(NAV!$D381:AQ381&lt;&gt;"")),NAV!$D381:AQ381),"")=""),0,'Daily AUM'!AR381-(IFERROR(LOOKUP(2,1/(('Daily AUM'!$D381:AQ381&lt;&gt;"")*(NAV!$D381:AQ381&lt;&gt;"")),'Daily AUM'!$D381:AQ381),"")*(NAV!AR381/IFERROR(LOOKUP(2,1/(('Daily AUM'!$D381:AQ381&lt;&gt;"")*(NAV!$D381:AQ381&lt;&gt;"")),NAV!$D381:AQ381),"")))),0))</f>
        <v>46.05549169637743</v>
      </c>
      <c r="AS381" s="2">
        <f t="shared" si="10"/>
        <v>133.85897263183142</v>
      </c>
      <c r="AT381" s="2">
        <f t="shared" si="11"/>
        <v>149.80363532308365</v>
      </c>
    </row>
    <row r="382" spans="1:46" x14ac:dyDescent="0.2">
      <c r="A382" t="s">
        <v>431</v>
      </c>
      <c r="B382" t="s">
        <v>415</v>
      </c>
      <c r="C382" t="s">
        <v>7</v>
      </c>
      <c r="D382" s="2">
        <f>0</f>
        <v>0</v>
      </c>
      <c r="E382" s="2">
        <f>IF(OR('Daily AUM'!E382="",NAV!E382=""),0,IFERROR(IF(OR(IFERROR(LOOKUP(2,1/(('Daily AUM'!$D382:D382&lt;&gt;"")*(NAV!$D382:D382&lt;&gt;"")),'Daily AUM'!$D382:D382),"")="",IFERROR(LOOKUP(2,1/(('Daily AUM'!$D382:D382&lt;&gt;"")*(NAV!$D382:D382&lt;&gt;"")),NAV!$D382:D382),"")=""),0,'Daily AUM'!E382-(IFERROR(LOOKUP(2,1/(('Daily AUM'!$D382:D382&lt;&gt;"")*(NAV!$D382:D382&lt;&gt;"")),'Daily AUM'!$D382:D382),"")*(NAV!E382/IFERROR(LOOKUP(2,1/(('Daily AUM'!$D382:D382&lt;&gt;"")*(NAV!$D382:D382&lt;&gt;"")),NAV!$D382:D382),"")))),0))</f>
        <v>-0.20115582872676896</v>
      </c>
      <c r="F382" s="2">
        <f>IF(OR('Daily AUM'!F382="",NAV!F382=""),0,IFERROR(IF(OR(IFERROR(LOOKUP(2,1/(('Daily AUM'!$D382:E382&lt;&gt;"")*(NAV!$D382:E382&lt;&gt;"")),'Daily AUM'!$D382:E382),"")="",IFERROR(LOOKUP(2,1/(('Daily AUM'!$D382:E382&lt;&gt;"")*(NAV!$D382:E382&lt;&gt;"")),NAV!$D382:E382),"")=""),0,'Daily AUM'!F382-(IFERROR(LOOKUP(2,1/(('Daily AUM'!$D382:E382&lt;&gt;"")*(NAV!$D382:E382&lt;&gt;"")),'Daily AUM'!$D382:E382),"")*(NAV!F382/IFERROR(LOOKUP(2,1/(('Daily AUM'!$D382:E382&lt;&gt;"")*(NAV!$D382:E382&lt;&gt;"")),NAV!$D382:E382),"")))),0))</f>
        <v>0.82575606508908095</v>
      </c>
      <c r="G382" s="2">
        <f>IF(OR('Daily AUM'!G382="",NAV!G382=""),0,IFERROR(IF(OR(IFERROR(LOOKUP(2,1/(('Daily AUM'!$D382:F382&lt;&gt;"")*(NAV!$D382:F382&lt;&gt;"")),'Daily AUM'!$D382:F382),"")="",IFERROR(LOOKUP(2,1/(('Daily AUM'!$D382:F382&lt;&gt;"")*(NAV!$D382:F382&lt;&gt;"")),NAV!$D382:F382),"")=""),0,'Daily AUM'!G382-(IFERROR(LOOKUP(2,1/(('Daily AUM'!$D382:F382&lt;&gt;"")*(NAV!$D382:F382&lt;&gt;"")),'Daily AUM'!$D382:F382),"")*(NAV!G382/IFERROR(LOOKUP(2,1/(('Daily AUM'!$D382:F382&lt;&gt;"")*(NAV!$D382:F382&lt;&gt;"")),NAV!$D382:F382),"")))),0))</f>
        <v>5.0193203957896912</v>
      </c>
      <c r="H382" s="2">
        <f>IF(OR('Daily AUM'!H382="",NAV!H382=""),0,IFERROR(IF(OR(IFERROR(LOOKUP(2,1/(('Daily AUM'!$D382:G382&lt;&gt;"")*(NAV!$D382:G382&lt;&gt;"")),'Daily AUM'!$D382:G382),"")="",IFERROR(LOOKUP(2,1/(('Daily AUM'!$D382:G382&lt;&gt;"")*(NAV!$D382:G382&lt;&gt;"")),NAV!$D382:G382),"")=""),0,'Daily AUM'!H382-(IFERROR(LOOKUP(2,1/(('Daily AUM'!$D382:G382&lt;&gt;"")*(NAV!$D382:G382&lt;&gt;"")),'Daily AUM'!$D382:G382),"")*(NAV!H382/IFERROR(LOOKUP(2,1/(('Daily AUM'!$D382:G382&lt;&gt;"")*(NAV!$D382:G382&lt;&gt;"")),NAV!$D382:G382),"")))),0))</f>
        <v>12.358399125332653</v>
      </c>
      <c r="I382" s="2">
        <f>IF(OR('Daily AUM'!I382="",NAV!I382=""),0,IFERROR(IF(OR(IFERROR(LOOKUP(2,1/(('Daily AUM'!$D382:H382&lt;&gt;"")*(NAV!$D382:H382&lt;&gt;"")),'Daily AUM'!$D382:H382),"")="",IFERROR(LOOKUP(2,1/(('Daily AUM'!$D382:H382&lt;&gt;"")*(NAV!$D382:H382&lt;&gt;"")),NAV!$D382:H382),"")=""),0,'Daily AUM'!I382-(IFERROR(LOOKUP(2,1/(('Daily AUM'!$D382:H382&lt;&gt;"")*(NAV!$D382:H382&lt;&gt;"")),'Daily AUM'!$D382:H382),"")*(NAV!I382/IFERROR(LOOKUP(2,1/(('Daily AUM'!$D382:H382&lt;&gt;"")*(NAV!$D382:H382&lt;&gt;"")),NAV!$D382:H382),"")))),0))</f>
        <v>22.877286785500473</v>
      </c>
      <c r="J382" s="2">
        <f>IF(OR('Daily AUM'!J382="",NAV!J382=""),0,IFERROR(IF(OR(IFERROR(LOOKUP(2,1/(('Daily AUM'!$D382:I382&lt;&gt;"")*(NAV!$D382:I382&lt;&gt;"")),'Daily AUM'!$D382:I382),"")="",IFERROR(LOOKUP(2,1/(('Daily AUM'!$D382:I382&lt;&gt;"")*(NAV!$D382:I382&lt;&gt;"")),NAV!$D382:I382),"")=""),0,'Daily AUM'!J382-(IFERROR(LOOKUP(2,1/(('Daily AUM'!$D382:I382&lt;&gt;"")*(NAV!$D382:I382&lt;&gt;"")),'Daily AUM'!$D382:I382),"")*(NAV!J382/IFERROR(LOOKUP(2,1/(('Daily AUM'!$D382:I382&lt;&gt;"")*(NAV!$D382:I382&lt;&gt;"")),NAV!$D382:I382),"")))),0))</f>
        <v>16.623857802042039</v>
      </c>
      <c r="K382" s="2">
        <f>IF(OR('Daily AUM'!K382="",NAV!K382=""),0,IFERROR(IF(OR(IFERROR(LOOKUP(2,1/(('Daily AUM'!$D382:J382&lt;&gt;"")*(NAV!$D382:J382&lt;&gt;"")),'Daily AUM'!$D382:J382),"")="",IFERROR(LOOKUP(2,1/(('Daily AUM'!$D382:J382&lt;&gt;"")*(NAV!$D382:J382&lt;&gt;"")),NAV!$D382:J382),"")=""),0,'Daily AUM'!K382-(IFERROR(LOOKUP(2,1/(('Daily AUM'!$D382:J382&lt;&gt;"")*(NAV!$D382:J382&lt;&gt;"")),'Daily AUM'!$D382:J382),"")*(NAV!K382/IFERROR(LOOKUP(2,1/(('Daily AUM'!$D382:J382&lt;&gt;"")*(NAV!$D382:J382&lt;&gt;"")),NAV!$D382:J382),"")))),0))</f>
        <v>14.029351723969739</v>
      </c>
      <c r="L382" s="2">
        <f>IF(OR('Daily AUM'!L382="",NAV!L382=""),0,IFERROR(IF(OR(IFERROR(LOOKUP(2,1/(('Daily AUM'!$D382:K382&lt;&gt;"")*(NAV!$D382:K382&lt;&gt;"")),'Daily AUM'!$D382:K382),"")="",IFERROR(LOOKUP(2,1/(('Daily AUM'!$D382:K382&lt;&gt;"")*(NAV!$D382:K382&lt;&gt;"")),NAV!$D382:K382),"")=""),0,'Daily AUM'!L382-(IFERROR(LOOKUP(2,1/(('Daily AUM'!$D382:K382&lt;&gt;"")*(NAV!$D382:K382&lt;&gt;"")),'Daily AUM'!$D382:K382),"")*(NAV!L382/IFERROR(LOOKUP(2,1/(('Daily AUM'!$D382:K382&lt;&gt;"")*(NAV!$D382:K382&lt;&gt;"")),NAV!$D382:K382),"")))),0))</f>
        <v>7.8182155112590408</v>
      </c>
      <c r="M382" s="2">
        <f>IF(OR('Daily AUM'!M382="",NAV!M382=""),0,IFERROR(IF(OR(IFERROR(LOOKUP(2,1/(('Daily AUM'!$D382:L382&lt;&gt;"")*(NAV!$D382:L382&lt;&gt;"")),'Daily AUM'!$D382:L382),"")="",IFERROR(LOOKUP(2,1/(('Daily AUM'!$D382:L382&lt;&gt;"")*(NAV!$D382:L382&lt;&gt;"")),NAV!$D382:L382),"")=""),0,'Daily AUM'!M382-(IFERROR(LOOKUP(2,1/(('Daily AUM'!$D382:L382&lt;&gt;"")*(NAV!$D382:L382&lt;&gt;"")),'Daily AUM'!$D382:L382),"")*(NAV!M382/IFERROR(LOOKUP(2,1/(('Daily AUM'!$D382:L382&lt;&gt;"")*(NAV!$D382:L382&lt;&gt;"")),NAV!$D382:L382),"")))),0))</f>
        <v>76.523929178540129</v>
      </c>
      <c r="N382" s="2">
        <f>IF(OR('Daily AUM'!N382="",NAV!N382=""),0,IFERROR(IF(OR(IFERROR(LOOKUP(2,1/(('Daily AUM'!$D382:M382&lt;&gt;"")*(NAV!$D382:M382&lt;&gt;"")),'Daily AUM'!$D382:M382),"")="",IFERROR(LOOKUP(2,1/(('Daily AUM'!$D382:M382&lt;&gt;"")*(NAV!$D382:M382&lt;&gt;"")),NAV!$D382:M382),"")=""),0,'Daily AUM'!N382-(IFERROR(LOOKUP(2,1/(('Daily AUM'!$D382:M382&lt;&gt;"")*(NAV!$D382:M382&lt;&gt;"")),'Daily AUM'!$D382:M382),"")*(NAV!N382/IFERROR(LOOKUP(2,1/(('Daily AUM'!$D382:M382&lt;&gt;"")*(NAV!$D382:M382&lt;&gt;"")),NAV!$D382:M382),"")))),0))</f>
        <v>12.391464713451569</v>
      </c>
      <c r="O382" s="2">
        <f>IF(OR('Daily AUM'!O382="",NAV!O382=""),0,IFERROR(IF(OR(IFERROR(LOOKUP(2,1/(('Daily AUM'!$D382:N382&lt;&gt;"")*(NAV!$D382:N382&lt;&gt;"")),'Daily AUM'!$D382:N382),"")="",IFERROR(LOOKUP(2,1/(('Daily AUM'!$D382:N382&lt;&gt;"")*(NAV!$D382:N382&lt;&gt;"")),NAV!$D382:N382),"")=""),0,'Daily AUM'!O382-(IFERROR(LOOKUP(2,1/(('Daily AUM'!$D382:N382&lt;&gt;"")*(NAV!$D382:N382&lt;&gt;"")),'Daily AUM'!$D382:N382),"")*(NAV!O382/IFERROR(LOOKUP(2,1/(('Daily AUM'!$D382:N382&lt;&gt;"")*(NAV!$D382:N382&lt;&gt;"")),NAV!$D382:N382),"")))),0))</f>
        <v>28.792190269043203</v>
      </c>
      <c r="P382" s="2">
        <f>IF(OR('Daily AUM'!P382="",NAV!P382=""),0,IFERROR(IF(OR(IFERROR(LOOKUP(2,1/(('Daily AUM'!$D382:O382&lt;&gt;"")*(NAV!$D382:O382&lt;&gt;"")),'Daily AUM'!$D382:O382),"")="",IFERROR(LOOKUP(2,1/(('Daily AUM'!$D382:O382&lt;&gt;"")*(NAV!$D382:O382&lt;&gt;"")),NAV!$D382:O382),"")=""),0,'Daily AUM'!P382-(IFERROR(LOOKUP(2,1/(('Daily AUM'!$D382:O382&lt;&gt;"")*(NAV!$D382:O382&lt;&gt;"")),'Daily AUM'!$D382:O382),"")*(NAV!P382/IFERROR(LOOKUP(2,1/(('Daily AUM'!$D382:O382&lt;&gt;"")*(NAV!$D382:O382&lt;&gt;"")),NAV!$D382:O382),"")))),0))</f>
        <v>7.7904031344296527</v>
      </c>
      <c r="Q382" s="2">
        <f>IF(OR('Daily AUM'!Q382="",NAV!Q382=""),0,IFERROR(IF(OR(IFERROR(LOOKUP(2,1/(('Daily AUM'!$D382:P382&lt;&gt;"")*(NAV!$D382:P382&lt;&gt;"")),'Daily AUM'!$D382:P382),"")="",IFERROR(LOOKUP(2,1/(('Daily AUM'!$D382:P382&lt;&gt;"")*(NAV!$D382:P382&lt;&gt;"")),NAV!$D382:P382),"")=""),0,'Daily AUM'!Q382-(IFERROR(LOOKUP(2,1/(('Daily AUM'!$D382:P382&lt;&gt;"")*(NAV!$D382:P382&lt;&gt;"")),'Daily AUM'!$D382:P382),"")*(NAV!Q382/IFERROR(LOOKUP(2,1/(('Daily AUM'!$D382:P382&lt;&gt;"")*(NAV!$D382:P382&lt;&gt;"")),NAV!$D382:P382),"")))),0))</f>
        <v>9.9008350412841537</v>
      </c>
      <c r="R382" s="2">
        <f>IF(OR('Daily AUM'!R382="",NAV!R382=""),0,IFERROR(IF(OR(IFERROR(LOOKUP(2,1/(('Daily AUM'!$D382:Q382&lt;&gt;"")*(NAV!$D382:Q382&lt;&gt;"")),'Daily AUM'!$D382:Q382),"")="",IFERROR(LOOKUP(2,1/(('Daily AUM'!$D382:Q382&lt;&gt;"")*(NAV!$D382:Q382&lt;&gt;"")),NAV!$D382:Q382),"")=""),0,'Daily AUM'!R382-(IFERROR(LOOKUP(2,1/(('Daily AUM'!$D382:Q382&lt;&gt;"")*(NAV!$D382:Q382&lt;&gt;"")),'Daily AUM'!$D382:Q382),"")*(NAV!R382/IFERROR(LOOKUP(2,1/(('Daily AUM'!$D382:Q382&lt;&gt;"")*(NAV!$D382:Q382&lt;&gt;"")),NAV!$D382:Q382),"")))),0))</f>
        <v>10.309248052210023</v>
      </c>
      <c r="S382" s="2">
        <f>IF(OR('Daily AUM'!S382="",NAV!S382=""),0,IFERROR(IF(OR(IFERROR(LOOKUP(2,1/(('Daily AUM'!$D382:R382&lt;&gt;"")*(NAV!$D382:R382&lt;&gt;"")),'Daily AUM'!$D382:R382),"")="",IFERROR(LOOKUP(2,1/(('Daily AUM'!$D382:R382&lt;&gt;"")*(NAV!$D382:R382&lt;&gt;"")),NAV!$D382:R382),"")=""),0,'Daily AUM'!S382-(IFERROR(LOOKUP(2,1/(('Daily AUM'!$D382:R382&lt;&gt;"")*(NAV!$D382:R382&lt;&gt;"")),'Daily AUM'!$D382:R382),"")*(NAV!S382/IFERROR(LOOKUP(2,1/(('Daily AUM'!$D382:R382&lt;&gt;"")*(NAV!$D382:R382&lt;&gt;"")),NAV!$D382:R382),"")))),0))</f>
        <v>12.466975553026714</v>
      </c>
      <c r="T382" s="2">
        <f>IF(OR('Daily AUM'!T382="",NAV!T382=""),0,IFERROR(IF(OR(IFERROR(LOOKUP(2,1/(('Daily AUM'!$D382:S382&lt;&gt;"")*(NAV!$D382:S382&lt;&gt;"")),'Daily AUM'!$D382:S382),"")="",IFERROR(LOOKUP(2,1/(('Daily AUM'!$D382:S382&lt;&gt;"")*(NAV!$D382:S382&lt;&gt;"")),NAV!$D382:S382),"")=""),0,'Daily AUM'!T382-(IFERROR(LOOKUP(2,1/(('Daily AUM'!$D382:S382&lt;&gt;"")*(NAV!$D382:S382&lt;&gt;"")),'Daily AUM'!$D382:S382),"")*(NAV!T382/IFERROR(LOOKUP(2,1/(('Daily AUM'!$D382:S382&lt;&gt;"")*(NAV!$D382:S382&lt;&gt;"")),NAV!$D382:S382),"")))),0))</f>
        <v>378.5948101135582</v>
      </c>
      <c r="U382" s="2">
        <f>IF(OR('Daily AUM'!U382="",NAV!U382=""),0,IFERROR(IF(OR(IFERROR(LOOKUP(2,1/(('Daily AUM'!$D382:T382&lt;&gt;"")*(NAV!$D382:T382&lt;&gt;"")),'Daily AUM'!$D382:T382),"")="",IFERROR(LOOKUP(2,1/(('Daily AUM'!$D382:T382&lt;&gt;"")*(NAV!$D382:T382&lt;&gt;"")),NAV!$D382:T382),"")=""),0,'Daily AUM'!U382-(IFERROR(LOOKUP(2,1/(('Daily AUM'!$D382:T382&lt;&gt;"")*(NAV!$D382:T382&lt;&gt;"")),'Daily AUM'!$D382:T382),"")*(NAV!U382/IFERROR(LOOKUP(2,1/(('Daily AUM'!$D382:T382&lt;&gt;"")*(NAV!$D382:T382&lt;&gt;"")),NAV!$D382:T382),"")))),0))</f>
        <v>-362.94960857290425</v>
      </c>
      <c r="V382" s="2">
        <f>IF(OR('Daily AUM'!V382="",NAV!V382=""),0,IFERROR(IF(OR(IFERROR(LOOKUP(2,1/(('Daily AUM'!$D382:U382&lt;&gt;"")*(NAV!$D382:U382&lt;&gt;"")),'Daily AUM'!$D382:U382),"")="",IFERROR(LOOKUP(2,1/(('Daily AUM'!$D382:U382&lt;&gt;"")*(NAV!$D382:U382&lt;&gt;"")),NAV!$D382:U382),"")=""),0,'Daily AUM'!V382-(IFERROR(LOOKUP(2,1/(('Daily AUM'!$D382:U382&lt;&gt;"")*(NAV!$D382:U382&lt;&gt;"")),'Daily AUM'!$D382:U382),"")*(NAV!V382/IFERROR(LOOKUP(2,1/(('Daily AUM'!$D382:U382&lt;&gt;"")*(NAV!$D382:U382&lt;&gt;"")),NAV!$D382:U382),"")))),0))</f>
        <v>6.0920864517611335</v>
      </c>
      <c r="W382" s="2">
        <f>IF(OR('Daily AUM'!W382="",NAV!W382=""),0,IFERROR(IF(OR(IFERROR(LOOKUP(2,1/(('Daily AUM'!$D382:V382&lt;&gt;"")*(NAV!$D382:V382&lt;&gt;"")),'Daily AUM'!$D382:V382),"")="",IFERROR(LOOKUP(2,1/(('Daily AUM'!$D382:V382&lt;&gt;"")*(NAV!$D382:V382&lt;&gt;"")),NAV!$D382:V382),"")=""),0,'Daily AUM'!W382-(IFERROR(LOOKUP(2,1/(('Daily AUM'!$D382:V382&lt;&gt;"")*(NAV!$D382:V382&lt;&gt;"")),'Daily AUM'!$D382:V382),"")*(NAV!W382/IFERROR(LOOKUP(2,1/(('Daily AUM'!$D382:V382&lt;&gt;"")*(NAV!$D382:V382&lt;&gt;"")),NAV!$D382:V382),"")))),0))</f>
        <v>16.265064802981215</v>
      </c>
      <c r="X382" s="2">
        <f>IF(OR('Daily AUM'!X382="",NAV!X382=""),0,IFERROR(IF(OR(IFERROR(LOOKUP(2,1/(('Daily AUM'!$D382:W382&lt;&gt;"")*(NAV!$D382:W382&lt;&gt;"")),'Daily AUM'!$D382:W382),"")="",IFERROR(LOOKUP(2,1/(('Daily AUM'!$D382:W382&lt;&gt;"")*(NAV!$D382:W382&lt;&gt;"")),NAV!$D382:W382),"")=""),0,'Daily AUM'!X382-(IFERROR(LOOKUP(2,1/(('Daily AUM'!$D382:W382&lt;&gt;"")*(NAV!$D382:W382&lt;&gt;"")),'Daily AUM'!$D382:W382),"")*(NAV!X382/IFERROR(LOOKUP(2,1/(('Daily AUM'!$D382:W382&lt;&gt;"")*(NAV!$D382:W382&lt;&gt;"")),NAV!$D382:W382),"")))),0))</f>
        <v>9.7212318916499498</v>
      </c>
      <c r="Y382" s="2">
        <f>IF(OR('Daily AUM'!Y382="",NAV!Y382=""),0,IFERROR(IF(OR(IFERROR(LOOKUP(2,1/(('Daily AUM'!$D382:X382&lt;&gt;"")*(NAV!$D382:X382&lt;&gt;"")),'Daily AUM'!$D382:X382),"")="",IFERROR(LOOKUP(2,1/(('Daily AUM'!$D382:X382&lt;&gt;"")*(NAV!$D382:X382&lt;&gt;"")),NAV!$D382:X382),"")=""),0,'Daily AUM'!Y382-(IFERROR(LOOKUP(2,1/(('Daily AUM'!$D382:X382&lt;&gt;"")*(NAV!$D382:X382&lt;&gt;"")),'Daily AUM'!$D382:X382),"")*(NAV!Y382/IFERROR(LOOKUP(2,1/(('Daily AUM'!$D382:X382&lt;&gt;"")*(NAV!$D382:X382&lt;&gt;"")),NAV!$D382:X382),"")))),0))</f>
        <v>-12.678791038735653</v>
      </c>
      <c r="Z382" s="2">
        <f>IF(OR('Daily AUM'!Z382="",NAV!Z382=""),0,IFERROR(IF(OR(IFERROR(LOOKUP(2,1/(('Daily AUM'!$D382:Y382&lt;&gt;"")*(NAV!$D382:Y382&lt;&gt;"")),'Daily AUM'!$D382:Y382),"")="",IFERROR(LOOKUP(2,1/(('Daily AUM'!$D382:Y382&lt;&gt;"")*(NAV!$D382:Y382&lt;&gt;"")),NAV!$D382:Y382),"")=""),0,'Daily AUM'!Z382-(IFERROR(LOOKUP(2,1/(('Daily AUM'!$D382:Y382&lt;&gt;"")*(NAV!$D382:Y382&lt;&gt;"")),'Daily AUM'!$D382:Y382),"")*(NAV!Z382/IFERROR(LOOKUP(2,1/(('Daily AUM'!$D382:Y382&lt;&gt;"")*(NAV!$D382:Y382&lt;&gt;"")),NAV!$D382:Y382),"")))),0))</f>
        <v>35.045212481702038</v>
      </c>
      <c r="AA382" s="2">
        <f>IF(OR('Daily AUM'!AA382="",NAV!AA382=""),0,IFERROR(IF(OR(IFERROR(LOOKUP(2,1/(('Daily AUM'!$D382:Z382&lt;&gt;"")*(NAV!$D382:Z382&lt;&gt;"")),'Daily AUM'!$D382:Z382),"")="",IFERROR(LOOKUP(2,1/(('Daily AUM'!$D382:Z382&lt;&gt;"")*(NAV!$D382:Z382&lt;&gt;"")),NAV!$D382:Z382),"")=""),0,'Daily AUM'!AA382-(IFERROR(LOOKUP(2,1/(('Daily AUM'!$D382:Z382&lt;&gt;"")*(NAV!$D382:Z382&lt;&gt;"")),'Daily AUM'!$D382:Z382),"")*(NAV!AA382/IFERROR(LOOKUP(2,1/(('Daily AUM'!$D382:Z382&lt;&gt;"")*(NAV!$D382:Z382&lt;&gt;"")),NAV!$D382:Z382),"")))),0))</f>
        <v>10.573214673786424</v>
      </c>
      <c r="AB382" s="2">
        <f>IF(OR('Daily AUM'!AB382="",NAV!AB382=""),0,IFERROR(IF(OR(IFERROR(LOOKUP(2,1/(('Daily AUM'!$D382:AA382&lt;&gt;"")*(NAV!$D382:AA382&lt;&gt;"")),'Daily AUM'!$D382:AA382),"")="",IFERROR(LOOKUP(2,1/(('Daily AUM'!$D382:AA382&lt;&gt;"")*(NAV!$D382:AA382&lt;&gt;"")),NAV!$D382:AA382),"")=""),0,'Daily AUM'!AB382-(IFERROR(LOOKUP(2,1/(('Daily AUM'!$D382:AA382&lt;&gt;"")*(NAV!$D382:AA382&lt;&gt;"")),'Daily AUM'!$D382:AA382),"")*(NAV!AB382/IFERROR(LOOKUP(2,1/(('Daily AUM'!$D382:AA382&lt;&gt;"")*(NAV!$D382:AA382&lt;&gt;"")),NAV!$D382:AA382),"")))),0))</f>
        <v>12.239392116120143</v>
      </c>
      <c r="AC382" s="2">
        <f>IF(OR('Daily AUM'!AC382="",NAV!AC382=""),0,IFERROR(IF(OR(IFERROR(LOOKUP(2,1/(('Daily AUM'!$D382:AB382&lt;&gt;"")*(NAV!$D382:AB382&lt;&gt;"")),'Daily AUM'!$D382:AB382),"")="",IFERROR(LOOKUP(2,1/(('Daily AUM'!$D382:AB382&lt;&gt;"")*(NAV!$D382:AB382&lt;&gt;"")),NAV!$D382:AB382),"")=""),0,'Daily AUM'!AC382-(IFERROR(LOOKUP(2,1/(('Daily AUM'!$D382:AB382&lt;&gt;"")*(NAV!$D382:AB382&lt;&gt;"")),'Daily AUM'!$D382:AB382),"")*(NAV!AC382/IFERROR(LOOKUP(2,1/(('Daily AUM'!$D382:AB382&lt;&gt;"")*(NAV!$D382:AB382&lt;&gt;"")),NAV!$D382:AB382),"")))),0))</f>
        <v>-0.41586790855217259</v>
      </c>
      <c r="AD382" s="2">
        <f>IF(OR('Daily AUM'!AD382="",NAV!AD382=""),0,IFERROR(IF(OR(IFERROR(LOOKUP(2,1/(('Daily AUM'!$D382:AC382&lt;&gt;"")*(NAV!$D382:AC382&lt;&gt;"")),'Daily AUM'!$D382:AC382),"")="",IFERROR(LOOKUP(2,1/(('Daily AUM'!$D382:AC382&lt;&gt;"")*(NAV!$D382:AC382&lt;&gt;"")),NAV!$D382:AC382),"")=""),0,'Daily AUM'!AD382-(IFERROR(LOOKUP(2,1/(('Daily AUM'!$D382:AC382&lt;&gt;"")*(NAV!$D382:AC382&lt;&gt;"")),'Daily AUM'!$D382:AC382),"")*(NAV!AD382/IFERROR(LOOKUP(2,1/(('Daily AUM'!$D382:AC382&lt;&gt;"")*(NAV!$D382:AC382&lt;&gt;"")),NAV!$D382:AC382),"")))),0))</f>
        <v>348.91536326587811</v>
      </c>
      <c r="AE382" s="2">
        <f>IF(OR('Daily AUM'!AE382="",NAV!AE382=""),0,IFERROR(IF(OR(IFERROR(LOOKUP(2,1/(('Daily AUM'!$D382:AD382&lt;&gt;"")*(NAV!$D382:AD382&lt;&gt;"")),'Daily AUM'!$D382:AD382),"")="",IFERROR(LOOKUP(2,1/(('Daily AUM'!$D382:AD382&lt;&gt;"")*(NAV!$D382:AD382&lt;&gt;"")),NAV!$D382:AD382),"")=""),0,'Daily AUM'!AE382-(IFERROR(LOOKUP(2,1/(('Daily AUM'!$D382:AD382&lt;&gt;"")*(NAV!$D382:AD382&lt;&gt;"")),'Daily AUM'!$D382:AD382),"")*(NAV!AE382/IFERROR(LOOKUP(2,1/(('Daily AUM'!$D382:AD382&lt;&gt;"")*(NAV!$D382:AD382&lt;&gt;"")),NAV!$D382:AD382),"")))),0))</f>
        <v>-313.09248120479606</v>
      </c>
      <c r="AF382" s="2">
        <f>IF(OR('Daily AUM'!AF382="",NAV!AF382=""),0,IFERROR(IF(OR(IFERROR(LOOKUP(2,1/(('Daily AUM'!$D382:AE382&lt;&gt;"")*(NAV!$D382:AE382&lt;&gt;"")),'Daily AUM'!$D382:AE382),"")="",IFERROR(LOOKUP(2,1/(('Daily AUM'!$D382:AE382&lt;&gt;"")*(NAV!$D382:AE382&lt;&gt;"")),NAV!$D382:AE382),"")=""),0,'Daily AUM'!AF382-(IFERROR(LOOKUP(2,1/(('Daily AUM'!$D382:AE382&lt;&gt;"")*(NAV!$D382:AE382&lt;&gt;"")),'Daily AUM'!$D382:AE382),"")*(NAV!AF382/IFERROR(LOOKUP(2,1/(('Daily AUM'!$D382:AE382&lt;&gt;"")*(NAV!$D382:AE382&lt;&gt;"")),NAV!$D382:AE382),"")))),0))</f>
        <v>28.765379041149572</v>
      </c>
      <c r="AG382" s="2">
        <f>IF(OR('Daily AUM'!AG382="",NAV!AG382=""),0,IFERROR(IF(OR(IFERROR(LOOKUP(2,1/(('Daily AUM'!$D382:AF382&lt;&gt;"")*(NAV!$D382:AF382&lt;&gt;"")),'Daily AUM'!$D382:AF382),"")="",IFERROR(LOOKUP(2,1/(('Daily AUM'!$D382:AF382&lt;&gt;"")*(NAV!$D382:AF382&lt;&gt;"")),NAV!$D382:AF382),"")=""),0,'Daily AUM'!AG382-(IFERROR(LOOKUP(2,1/(('Daily AUM'!$D382:AF382&lt;&gt;"")*(NAV!$D382:AF382&lt;&gt;"")),'Daily AUM'!$D382:AF382),"")*(NAV!AG382/IFERROR(LOOKUP(2,1/(('Daily AUM'!$D382:AF382&lt;&gt;"")*(NAV!$D382:AF382&lt;&gt;"")),NAV!$D382:AF382),"")))),0))</f>
        <v>5.8553702462741057</v>
      </c>
      <c r="AH382" s="2">
        <f>IF(OR('Daily AUM'!AH382="",NAV!AH382=""),0,IFERROR(IF(OR(IFERROR(LOOKUP(2,1/(('Daily AUM'!$D382:AG382&lt;&gt;"")*(NAV!$D382:AG382&lt;&gt;"")),'Daily AUM'!$D382:AG382),"")="",IFERROR(LOOKUP(2,1/(('Daily AUM'!$D382:AG382&lt;&gt;"")*(NAV!$D382:AG382&lt;&gt;"")),NAV!$D382:AG382),"")=""),0,'Daily AUM'!AH382-(IFERROR(LOOKUP(2,1/(('Daily AUM'!$D382:AG382&lt;&gt;"")*(NAV!$D382:AG382&lt;&gt;"")),'Daily AUM'!$D382:AG382),"")*(NAV!AH382/IFERROR(LOOKUP(2,1/(('Daily AUM'!$D382:AG382&lt;&gt;"")*(NAV!$D382:AG382&lt;&gt;"")),NAV!$D382:AG382),"")))),0))</f>
        <v>-0.12720986346539576</v>
      </c>
      <c r="AI382" s="2">
        <f>IF(OR('Daily AUM'!AI382="",NAV!AI382=""),0,IFERROR(IF(OR(IFERROR(LOOKUP(2,1/(('Daily AUM'!$D382:AH382&lt;&gt;"")*(NAV!$D382:AH382&lt;&gt;"")),'Daily AUM'!$D382:AH382),"")="",IFERROR(LOOKUP(2,1/(('Daily AUM'!$D382:AH382&lt;&gt;"")*(NAV!$D382:AH382&lt;&gt;"")),NAV!$D382:AH382),"")=""),0,'Daily AUM'!AI382-(IFERROR(LOOKUP(2,1/(('Daily AUM'!$D382:AH382&lt;&gt;"")*(NAV!$D382:AH382&lt;&gt;"")),'Daily AUM'!$D382:AH382),"")*(NAV!AI382/IFERROR(LOOKUP(2,1/(('Daily AUM'!$D382:AH382&lt;&gt;"")*(NAV!$D382:AH382&lt;&gt;"")),NAV!$D382:AH382),"")))),0))</f>
        <v>5.5847950065508485</v>
      </c>
      <c r="AJ382" s="2">
        <f>IF(OR('Daily AUM'!AJ382="",NAV!AJ382=""),0,IFERROR(IF(OR(IFERROR(LOOKUP(2,1/(('Daily AUM'!$D382:AI382&lt;&gt;"")*(NAV!$D382:AI382&lt;&gt;"")),'Daily AUM'!$D382:AI382),"")="",IFERROR(LOOKUP(2,1/(('Daily AUM'!$D382:AI382&lt;&gt;"")*(NAV!$D382:AI382&lt;&gt;"")),NAV!$D382:AI382),"")=""),0,'Daily AUM'!AJ382-(IFERROR(LOOKUP(2,1/(('Daily AUM'!$D382:AI382&lt;&gt;"")*(NAV!$D382:AI382&lt;&gt;"")),'Daily AUM'!$D382:AI382),"")*(NAV!AJ382/IFERROR(LOOKUP(2,1/(('Daily AUM'!$D382:AI382&lt;&gt;"")*(NAV!$D382:AI382&lt;&gt;"")),NAV!$D382:AI382),"")))),0))</f>
        <v>-37.625689573891577</v>
      </c>
      <c r="AK382" s="2">
        <f>IF(OR('Daily AUM'!AK382="",NAV!AK382=""),0,IFERROR(IF(OR(IFERROR(LOOKUP(2,1/(('Daily AUM'!$D382:AJ382&lt;&gt;"")*(NAV!$D382:AJ382&lt;&gt;"")),'Daily AUM'!$D382:AJ382),"")="",IFERROR(LOOKUP(2,1/(('Daily AUM'!$D382:AJ382&lt;&gt;"")*(NAV!$D382:AJ382&lt;&gt;"")),NAV!$D382:AJ382),"")=""),0,'Daily AUM'!AK382-(IFERROR(LOOKUP(2,1/(('Daily AUM'!$D382:AJ382&lt;&gt;"")*(NAV!$D382:AJ382&lt;&gt;"")),'Daily AUM'!$D382:AJ382),"")*(NAV!AK382/IFERROR(LOOKUP(2,1/(('Daily AUM'!$D382:AJ382&lt;&gt;"")*(NAV!$D382:AJ382&lt;&gt;"")),NAV!$D382:AJ382),"")))),0))</f>
        <v>-4.9781479911398492</v>
      </c>
      <c r="AL382" s="2">
        <f>IF(OR('Daily AUM'!AL382="",NAV!AL382=""),0,IFERROR(IF(OR(IFERROR(LOOKUP(2,1/(('Daily AUM'!$D382:AK382&lt;&gt;"")*(NAV!$D382:AK382&lt;&gt;"")),'Daily AUM'!$D382:AK382),"")="",IFERROR(LOOKUP(2,1/(('Daily AUM'!$D382:AK382&lt;&gt;"")*(NAV!$D382:AK382&lt;&gt;"")),NAV!$D382:AK382),"")=""),0,'Daily AUM'!AL382-(IFERROR(LOOKUP(2,1/(('Daily AUM'!$D382:AK382&lt;&gt;"")*(NAV!$D382:AK382&lt;&gt;"")),'Daily AUM'!$D382:AK382),"")*(NAV!AL382/IFERROR(LOOKUP(2,1/(('Daily AUM'!$D382:AK382&lt;&gt;"")*(NAV!$D382:AK382&lt;&gt;"")),NAV!$D382:AK382),"")))),0))</f>
        <v>-5.3459998305916088</v>
      </c>
      <c r="AM382" s="2">
        <f>IF(OR('Daily AUM'!AM382="",NAV!AM382=""),0,IFERROR(IF(OR(IFERROR(LOOKUP(2,1/(('Daily AUM'!$D382:AL382&lt;&gt;"")*(NAV!$D382:AL382&lt;&gt;"")),'Daily AUM'!$D382:AL382),"")="",IFERROR(LOOKUP(2,1/(('Daily AUM'!$D382:AL382&lt;&gt;"")*(NAV!$D382:AL382&lt;&gt;"")),NAV!$D382:AL382),"")=""),0,'Daily AUM'!AM382-(IFERROR(LOOKUP(2,1/(('Daily AUM'!$D382:AL382&lt;&gt;"")*(NAV!$D382:AL382&lt;&gt;"")),'Daily AUM'!$D382:AL382),"")*(NAV!AM382/IFERROR(LOOKUP(2,1/(('Daily AUM'!$D382:AL382&lt;&gt;"")*(NAV!$D382:AL382&lt;&gt;"")),NAV!$D382:AL382),"")))),0))</f>
        <v>5.5376829457163694</v>
      </c>
      <c r="AN382" s="2">
        <f>IF(OR('Daily AUM'!AN382="",NAV!AN382=""),0,IFERROR(IF(OR(IFERROR(LOOKUP(2,1/(('Daily AUM'!$D382:AM382&lt;&gt;"")*(NAV!$D382:AM382&lt;&gt;"")),'Daily AUM'!$D382:AM382),"")="",IFERROR(LOOKUP(2,1/(('Daily AUM'!$D382:AM382&lt;&gt;"")*(NAV!$D382:AM382&lt;&gt;"")),NAV!$D382:AM382),"")=""),0,'Daily AUM'!AN382-(IFERROR(LOOKUP(2,1/(('Daily AUM'!$D382:AM382&lt;&gt;"")*(NAV!$D382:AM382&lt;&gt;"")),'Daily AUM'!$D382:AM382),"")*(NAV!AN382/IFERROR(LOOKUP(2,1/(('Daily AUM'!$D382:AM382&lt;&gt;"")*(NAV!$D382:AM382&lt;&gt;"")),NAV!$D382:AM382),"")))),0))</f>
        <v>5.0537243107464747</v>
      </c>
      <c r="AO382" s="2">
        <f>IF(OR('Daily AUM'!AO382="",NAV!AO382=""),0,IFERROR(IF(OR(IFERROR(LOOKUP(2,1/(('Daily AUM'!$D382:AN382&lt;&gt;"")*(NAV!$D382:AN382&lt;&gt;"")),'Daily AUM'!$D382:AN382),"")="",IFERROR(LOOKUP(2,1/(('Daily AUM'!$D382:AN382&lt;&gt;"")*(NAV!$D382:AN382&lt;&gt;"")),NAV!$D382:AN382),"")=""),0,'Daily AUM'!AO382-(IFERROR(LOOKUP(2,1/(('Daily AUM'!$D382:AN382&lt;&gt;"")*(NAV!$D382:AN382&lt;&gt;"")),'Daily AUM'!$D382:AN382),"")*(NAV!AO382/IFERROR(LOOKUP(2,1/(('Daily AUM'!$D382:AN382&lt;&gt;"")*(NAV!$D382:AN382&lt;&gt;"")),NAV!$D382:AN382),"")))),0))</f>
        <v>-3.3148871746088844</v>
      </c>
      <c r="AP382" s="2">
        <f>IF(OR('Daily AUM'!AP382="",NAV!AP382=""),0,IFERROR(IF(OR(IFERROR(LOOKUP(2,1/(('Daily AUM'!$D382:AO382&lt;&gt;"")*(NAV!$D382:AO382&lt;&gt;"")),'Daily AUM'!$D382:AO382),"")="",IFERROR(LOOKUP(2,1/(('Daily AUM'!$D382:AO382&lt;&gt;"")*(NAV!$D382:AO382&lt;&gt;"")),NAV!$D382:AO382),"")=""),0,'Daily AUM'!AP382-(IFERROR(LOOKUP(2,1/(('Daily AUM'!$D382:AO382&lt;&gt;"")*(NAV!$D382:AO382&lt;&gt;"")),'Daily AUM'!$D382:AO382),"")*(NAV!AP382/IFERROR(LOOKUP(2,1/(('Daily AUM'!$D382:AO382&lt;&gt;"")*(NAV!$D382:AO382&lt;&gt;"")),NAV!$D382:AO382),"")))),0))</f>
        <v>4.3838438185630366</v>
      </c>
      <c r="AQ382" s="2">
        <f>IF(OR('Daily AUM'!AQ382="",NAV!AQ382=""),0,IFERROR(IF(OR(IFERROR(LOOKUP(2,1/(('Daily AUM'!$D382:AP382&lt;&gt;"")*(NAV!$D382:AP382&lt;&gt;"")),'Daily AUM'!$D382:AP382),"")="",IFERROR(LOOKUP(2,1/(('Daily AUM'!$D382:AP382&lt;&gt;"")*(NAV!$D382:AP382&lt;&gt;"")),NAV!$D382:AP382),"")=""),0,'Daily AUM'!AQ382-(IFERROR(LOOKUP(2,1/(('Daily AUM'!$D382:AP382&lt;&gt;"")*(NAV!$D382:AP382&lt;&gt;"")),'Daily AUM'!$D382:AP382),"")*(NAV!AQ382/IFERROR(LOOKUP(2,1/(('Daily AUM'!$D382:AP382&lt;&gt;"")*(NAV!$D382:AP382&lt;&gt;"")),NAV!$D382:AP382),"")))),0))</f>
        <v>-47.318547532850062</v>
      </c>
      <c r="AR382" s="2">
        <f>IF(OR('Daily AUM'!AR382="",NAV!AR382=""),0,IFERROR(IF(OR(IFERROR(LOOKUP(2,1/(('Daily AUM'!$D382:AQ382&lt;&gt;"")*(NAV!$D382:AQ382&lt;&gt;"")),'Daily AUM'!$D382:AQ382),"")="",IFERROR(LOOKUP(2,1/(('Daily AUM'!$D382:AQ382&lt;&gt;"")*(NAV!$D382:AQ382&lt;&gt;"")),NAV!$D382:AQ382),"")=""),0,'Daily AUM'!AR382-(IFERROR(LOOKUP(2,1/(('Daily AUM'!$D382:AQ382&lt;&gt;"")*(NAV!$D382:AQ382&lt;&gt;"")),'Daily AUM'!$D382:AQ382),"")*(NAV!AR382/IFERROR(LOOKUP(2,1/(('Daily AUM'!$D382:AQ382&lt;&gt;"")*(NAV!$D382:AQ382&lt;&gt;"")),NAV!$D382:AQ382),"")))),0))</f>
        <v>706.88716861759895</v>
      </c>
      <c r="AS382" s="2">
        <f t="shared" si="10"/>
        <v>272.77202699927875</v>
      </c>
      <c r="AT382" s="2">
        <f t="shared" si="11"/>
        <v>756.62231544419046</v>
      </c>
    </row>
    <row r="383" spans="1:46" x14ac:dyDescent="0.2">
      <c r="A383" t="s">
        <v>432</v>
      </c>
      <c r="B383" t="s">
        <v>415</v>
      </c>
      <c r="C383" t="s">
        <v>9</v>
      </c>
      <c r="D383" s="2">
        <f>0</f>
        <v>0</v>
      </c>
      <c r="E383" s="2">
        <f>IF(OR('Daily AUM'!E383="",NAV!E383=""),0,IFERROR(IF(OR(IFERROR(LOOKUP(2,1/(('Daily AUM'!$D383:D383&lt;&gt;"")*(NAV!$D383:D383&lt;&gt;"")),'Daily AUM'!$D383:D383),"")="",IFERROR(LOOKUP(2,1/(('Daily AUM'!$D383:D383&lt;&gt;"")*(NAV!$D383:D383&lt;&gt;"")),NAV!$D383:D383),"")=""),0,'Daily AUM'!E383-(IFERROR(LOOKUP(2,1/(('Daily AUM'!$D383:D383&lt;&gt;"")*(NAV!$D383:D383&lt;&gt;"")),'Daily AUM'!$D383:D383),"")*(NAV!E383/IFERROR(LOOKUP(2,1/(('Daily AUM'!$D383:D383&lt;&gt;"")*(NAV!$D383:D383&lt;&gt;"")),NAV!$D383:D383),"")))),0))</f>
        <v>0.70990068173205145</v>
      </c>
      <c r="F383" s="2">
        <f>IF(OR('Daily AUM'!F383="",NAV!F383=""),0,IFERROR(IF(OR(IFERROR(LOOKUP(2,1/(('Daily AUM'!$D383:E383&lt;&gt;"")*(NAV!$D383:E383&lt;&gt;"")),'Daily AUM'!$D383:E383),"")="",IFERROR(LOOKUP(2,1/(('Daily AUM'!$D383:E383&lt;&gt;"")*(NAV!$D383:E383&lt;&gt;"")),NAV!$D383:E383),"")=""),0,'Daily AUM'!F383-(IFERROR(LOOKUP(2,1/(('Daily AUM'!$D383:E383&lt;&gt;"")*(NAV!$D383:E383&lt;&gt;"")),'Daily AUM'!$D383:E383),"")*(NAV!F383/IFERROR(LOOKUP(2,1/(('Daily AUM'!$D383:E383&lt;&gt;"")*(NAV!$D383:E383&lt;&gt;"")),NAV!$D383:E383),"")))),0))</f>
        <v>5.1329791263469815E-2</v>
      </c>
      <c r="G383" s="2">
        <f>IF(OR('Daily AUM'!G383="",NAV!G383=""),0,IFERROR(IF(OR(IFERROR(LOOKUP(2,1/(('Daily AUM'!$D383:F383&lt;&gt;"")*(NAV!$D383:F383&lt;&gt;"")),'Daily AUM'!$D383:F383),"")="",IFERROR(LOOKUP(2,1/(('Daily AUM'!$D383:F383&lt;&gt;"")*(NAV!$D383:F383&lt;&gt;"")),NAV!$D383:F383),"")=""),0,'Daily AUM'!G383-(IFERROR(LOOKUP(2,1/(('Daily AUM'!$D383:F383&lt;&gt;"")*(NAV!$D383:F383&lt;&gt;"")),'Daily AUM'!$D383:F383),"")*(NAV!G383/IFERROR(LOOKUP(2,1/(('Daily AUM'!$D383:F383&lt;&gt;"")*(NAV!$D383:F383&lt;&gt;"")),NAV!$D383:F383),"")))),0))</f>
        <v>0.12495857030853585</v>
      </c>
      <c r="H383" s="2">
        <f>IF(OR('Daily AUM'!H383="",NAV!H383=""),0,IFERROR(IF(OR(IFERROR(LOOKUP(2,1/(('Daily AUM'!$D383:G383&lt;&gt;"")*(NAV!$D383:G383&lt;&gt;"")),'Daily AUM'!$D383:G383),"")="",IFERROR(LOOKUP(2,1/(('Daily AUM'!$D383:G383&lt;&gt;"")*(NAV!$D383:G383&lt;&gt;"")),NAV!$D383:G383),"")=""),0,'Daily AUM'!H383-(IFERROR(LOOKUP(2,1/(('Daily AUM'!$D383:G383&lt;&gt;"")*(NAV!$D383:G383&lt;&gt;"")),'Daily AUM'!$D383:G383),"")*(NAV!H383/IFERROR(LOOKUP(2,1/(('Daily AUM'!$D383:G383&lt;&gt;"")*(NAV!$D383:G383&lt;&gt;"")),NAV!$D383:G383),"")))),0))</f>
        <v>2.4030891003894794</v>
      </c>
      <c r="I383" s="2">
        <f>IF(OR('Daily AUM'!I383="",NAV!I383=""),0,IFERROR(IF(OR(IFERROR(LOOKUP(2,1/(('Daily AUM'!$D383:H383&lt;&gt;"")*(NAV!$D383:H383&lt;&gt;"")),'Daily AUM'!$D383:H383),"")="",IFERROR(LOOKUP(2,1/(('Daily AUM'!$D383:H383&lt;&gt;"")*(NAV!$D383:H383&lt;&gt;"")),NAV!$D383:H383),"")=""),0,'Daily AUM'!I383-(IFERROR(LOOKUP(2,1/(('Daily AUM'!$D383:H383&lt;&gt;"")*(NAV!$D383:H383&lt;&gt;"")),'Daily AUM'!$D383:H383),"")*(NAV!I383/IFERROR(LOOKUP(2,1/(('Daily AUM'!$D383:H383&lt;&gt;"")*(NAV!$D383:H383&lt;&gt;"")),NAV!$D383:H383),"")))),0))</f>
        <v>4.244173486890304</v>
      </c>
      <c r="J383" s="2">
        <f>IF(OR('Daily AUM'!J383="",NAV!J383=""),0,IFERROR(IF(OR(IFERROR(LOOKUP(2,1/(('Daily AUM'!$D383:I383&lt;&gt;"")*(NAV!$D383:I383&lt;&gt;"")),'Daily AUM'!$D383:I383),"")="",IFERROR(LOOKUP(2,1/(('Daily AUM'!$D383:I383&lt;&gt;"")*(NAV!$D383:I383&lt;&gt;"")),NAV!$D383:I383),"")=""),0,'Daily AUM'!J383-(IFERROR(LOOKUP(2,1/(('Daily AUM'!$D383:I383&lt;&gt;"")*(NAV!$D383:I383&lt;&gt;"")),'Daily AUM'!$D383:I383),"")*(NAV!J383/IFERROR(LOOKUP(2,1/(('Daily AUM'!$D383:I383&lt;&gt;"")*(NAV!$D383:I383&lt;&gt;"")),NAV!$D383:I383),"")))),0))</f>
        <v>2.3816605388278731</v>
      </c>
      <c r="K383" s="2">
        <f>IF(OR('Daily AUM'!K383="",NAV!K383=""),0,IFERROR(IF(OR(IFERROR(LOOKUP(2,1/(('Daily AUM'!$D383:J383&lt;&gt;"")*(NAV!$D383:J383&lt;&gt;"")),'Daily AUM'!$D383:J383),"")="",IFERROR(LOOKUP(2,1/(('Daily AUM'!$D383:J383&lt;&gt;"")*(NAV!$D383:J383&lt;&gt;"")),NAV!$D383:J383),"")=""),0,'Daily AUM'!K383-(IFERROR(LOOKUP(2,1/(('Daily AUM'!$D383:J383&lt;&gt;"")*(NAV!$D383:J383&lt;&gt;"")),'Daily AUM'!$D383:J383),"")*(NAV!K383/IFERROR(LOOKUP(2,1/(('Daily AUM'!$D383:J383&lt;&gt;"")*(NAV!$D383:J383&lt;&gt;"")),NAV!$D383:J383),"")))),0))</f>
        <v>1.7629508524946687</v>
      </c>
      <c r="L383" s="2">
        <f>IF(OR('Daily AUM'!L383="",NAV!L383=""),0,IFERROR(IF(OR(IFERROR(LOOKUP(2,1/(('Daily AUM'!$D383:K383&lt;&gt;"")*(NAV!$D383:K383&lt;&gt;"")),'Daily AUM'!$D383:K383),"")="",IFERROR(LOOKUP(2,1/(('Daily AUM'!$D383:K383&lt;&gt;"")*(NAV!$D383:K383&lt;&gt;"")),NAV!$D383:K383),"")=""),0,'Daily AUM'!L383-(IFERROR(LOOKUP(2,1/(('Daily AUM'!$D383:K383&lt;&gt;"")*(NAV!$D383:K383&lt;&gt;"")),'Daily AUM'!$D383:K383),"")*(NAV!L383/IFERROR(LOOKUP(2,1/(('Daily AUM'!$D383:K383&lt;&gt;"")*(NAV!$D383:K383&lt;&gt;"")),NAV!$D383:K383),"")))),0))</f>
        <v>2.6062492287719579</v>
      </c>
      <c r="M383" s="2">
        <f>IF(OR('Daily AUM'!M383="",NAV!M383=""),0,IFERROR(IF(OR(IFERROR(LOOKUP(2,1/(('Daily AUM'!$D383:L383&lt;&gt;"")*(NAV!$D383:L383&lt;&gt;"")),'Daily AUM'!$D383:L383),"")="",IFERROR(LOOKUP(2,1/(('Daily AUM'!$D383:L383&lt;&gt;"")*(NAV!$D383:L383&lt;&gt;"")),NAV!$D383:L383),"")=""),0,'Daily AUM'!M383-(IFERROR(LOOKUP(2,1/(('Daily AUM'!$D383:L383&lt;&gt;"")*(NAV!$D383:L383&lt;&gt;"")),'Daily AUM'!$D383:L383),"")*(NAV!M383/IFERROR(LOOKUP(2,1/(('Daily AUM'!$D383:L383&lt;&gt;"")*(NAV!$D383:L383&lt;&gt;"")),NAV!$D383:L383),"")))),0))</f>
        <v>3.828385653910118</v>
      </c>
      <c r="N383" s="2">
        <f>IF(OR('Daily AUM'!N383="",NAV!N383=""),0,IFERROR(IF(OR(IFERROR(LOOKUP(2,1/(('Daily AUM'!$D383:M383&lt;&gt;"")*(NAV!$D383:M383&lt;&gt;"")),'Daily AUM'!$D383:M383),"")="",IFERROR(LOOKUP(2,1/(('Daily AUM'!$D383:M383&lt;&gt;"")*(NAV!$D383:M383&lt;&gt;"")),NAV!$D383:M383),"")=""),0,'Daily AUM'!N383-(IFERROR(LOOKUP(2,1/(('Daily AUM'!$D383:M383&lt;&gt;"")*(NAV!$D383:M383&lt;&gt;"")),'Daily AUM'!$D383:M383),"")*(NAV!N383/IFERROR(LOOKUP(2,1/(('Daily AUM'!$D383:M383&lt;&gt;"")*(NAV!$D383:M383&lt;&gt;"")),NAV!$D383:M383),"")))),0))</f>
        <v>2.1893996252779289</v>
      </c>
      <c r="O383" s="2">
        <f>IF(OR('Daily AUM'!O383="",NAV!O383=""),0,IFERROR(IF(OR(IFERROR(LOOKUP(2,1/(('Daily AUM'!$D383:N383&lt;&gt;"")*(NAV!$D383:N383&lt;&gt;"")),'Daily AUM'!$D383:N383),"")="",IFERROR(LOOKUP(2,1/(('Daily AUM'!$D383:N383&lt;&gt;"")*(NAV!$D383:N383&lt;&gt;"")),NAV!$D383:N383),"")=""),0,'Daily AUM'!O383-(IFERROR(LOOKUP(2,1/(('Daily AUM'!$D383:N383&lt;&gt;"")*(NAV!$D383:N383&lt;&gt;"")),'Daily AUM'!$D383:N383),"")*(NAV!O383/IFERROR(LOOKUP(2,1/(('Daily AUM'!$D383:N383&lt;&gt;"")*(NAV!$D383:N383&lt;&gt;"")),NAV!$D383:N383),"")))),0))</f>
        <v>3.1701863782791406</v>
      </c>
      <c r="P383" s="2">
        <f>IF(OR('Daily AUM'!P383="",NAV!P383=""),0,IFERROR(IF(OR(IFERROR(LOOKUP(2,1/(('Daily AUM'!$D383:O383&lt;&gt;"")*(NAV!$D383:O383&lt;&gt;"")),'Daily AUM'!$D383:O383),"")="",IFERROR(LOOKUP(2,1/(('Daily AUM'!$D383:O383&lt;&gt;"")*(NAV!$D383:O383&lt;&gt;"")),NAV!$D383:O383),"")=""),0,'Daily AUM'!P383-(IFERROR(LOOKUP(2,1/(('Daily AUM'!$D383:O383&lt;&gt;"")*(NAV!$D383:O383&lt;&gt;"")),'Daily AUM'!$D383:O383),"")*(NAV!P383/IFERROR(LOOKUP(2,1/(('Daily AUM'!$D383:O383&lt;&gt;"")*(NAV!$D383:O383&lt;&gt;"")),NAV!$D383:O383),"")))),0))</f>
        <v>2.1877808219178405</v>
      </c>
      <c r="Q383" s="2">
        <f>IF(OR('Daily AUM'!Q383="",NAV!Q383=""),0,IFERROR(IF(OR(IFERROR(LOOKUP(2,1/(('Daily AUM'!$D383:P383&lt;&gt;"")*(NAV!$D383:P383&lt;&gt;"")),'Daily AUM'!$D383:P383),"")="",IFERROR(LOOKUP(2,1/(('Daily AUM'!$D383:P383&lt;&gt;"")*(NAV!$D383:P383&lt;&gt;"")),NAV!$D383:P383),"")=""),0,'Daily AUM'!Q383-(IFERROR(LOOKUP(2,1/(('Daily AUM'!$D383:P383&lt;&gt;"")*(NAV!$D383:P383&lt;&gt;"")),'Daily AUM'!$D383:P383),"")*(NAV!Q383/IFERROR(LOOKUP(2,1/(('Daily AUM'!$D383:P383&lt;&gt;"")*(NAV!$D383:P383&lt;&gt;"")),NAV!$D383:P383),"")))),0))</f>
        <v>2.8135258255078952</v>
      </c>
      <c r="R383" s="2">
        <f>IF(OR('Daily AUM'!R383="",NAV!R383=""),0,IFERROR(IF(OR(IFERROR(LOOKUP(2,1/(('Daily AUM'!$D383:Q383&lt;&gt;"")*(NAV!$D383:Q383&lt;&gt;"")),'Daily AUM'!$D383:Q383),"")="",IFERROR(LOOKUP(2,1/(('Daily AUM'!$D383:Q383&lt;&gt;"")*(NAV!$D383:Q383&lt;&gt;"")),NAV!$D383:Q383),"")=""),0,'Daily AUM'!R383-(IFERROR(LOOKUP(2,1/(('Daily AUM'!$D383:Q383&lt;&gt;"")*(NAV!$D383:Q383&lt;&gt;"")),'Daily AUM'!$D383:Q383),"")*(NAV!R383/IFERROR(LOOKUP(2,1/(('Daily AUM'!$D383:Q383&lt;&gt;"")*(NAV!$D383:Q383&lt;&gt;"")),NAV!$D383:Q383),"")))),0))</f>
        <v>2.7796921590097554</v>
      </c>
      <c r="S383" s="2">
        <f>IF(OR('Daily AUM'!S383="",NAV!S383=""),0,IFERROR(IF(OR(IFERROR(LOOKUP(2,1/(('Daily AUM'!$D383:R383&lt;&gt;"")*(NAV!$D383:R383&lt;&gt;"")),'Daily AUM'!$D383:R383),"")="",IFERROR(LOOKUP(2,1/(('Daily AUM'!$D383:R383&lt;&gt;"")*(NAV!$D383:R383&lt;&gt;"")),NAV!$D383:R383),"")=""),0,'Daily AUM'!S383-(IFERROR(LOOKUP(2,1/(('Daily AUM'!$D383:R383&lt;&gt;"")*(NAV!$D383:R383&lt;&gt;"")),'Daily AUM'!$D383:R383),"")*(NAV!S383/IFERROR(LOOKUP(2,1/(('Daily AUM'!$D383:R383&lt;&gt;"")*(NAV!$D383:R383&lt;&gt;"")),NAV!$D383:R383),"")))),0))</f>
        <v>1.9369883218259929</v>
      </c>
      <c r="T383" s="2">
        <f>IF(OR('Daily AUM'!T383="",NAV!T383=""),0,IFERROR(IF(OR(IFERROR(LOOKUP(2,1/(('Daily AUM'!$D383:S383&lt;&gt;"")*(NAV!$D383:S383&lt;&gt;"")),'Daily AUM'!$D383:S383),"")="",IFERROR(LOOKUP(2,1/(('Daily AUM'!$D383:S383&lt;&gt;"")*(NAV!$D383:S383&lt;&gt;"")),NAV!$D383:S383),"")=""),0,'Daily AUM'!T383-(IFERROR(LOOKUP(2,1/(('Daily AUM'!$D383:S383&lt;&gt;"")*(NAV!$D383:S383&lt;&gt;"")),'Daily AUM'!$D383:S383),"")*(NAV!T383/IFERROR(LOOKUP(2,1/(('Daily AUM'!$D383:S383&lt;&gt;"")*(NAV!$D383:S383&lt;&gt;"")),NAV!$D383:S383),"")))),0))</f>
        <v>34.381476428490714</v>
      </c>
      <c r="U383" s="2">
        <f>IF(OR('Daily AUM'!U383="",NAV!U383=""),0,IFERROR(IF(OR(IFERROR(LOOKUP(2,1/(('Daily AUM'!$D383:T383&lt;&gt;"")*(NAV!$D383:T383&lt;&gt;"")),'Daily AUM'!$D383:T383),"")="",IFERROR(LOOKUP(2,1/(('Daily AUM'!$D383:T383&lt;&gt;"")*(NAV!$D383:T383&lt;&gt;"")),NAV!$D383:T383),"")=""),0,'Daily AUM'!U383-(IFERROR(LOOKUP(2,1/(('Daily AUM'!$D383:T383&lt;&gt;"")*(NAV!$D383:T383&lt;&gt;"")),'Daily AUM'!$D383:T383),"")*(NAV!U383/IFERROR(LOOKUP(2,1/(('Daily AUM'!$D383:T383&lt;&gt;"")*(NAV!$D383:T383&lt;&gt;"")),NAV!$D383:T383),"")))),0))</f>
        <v>-32.257499654387175</v>
      </c>
      <c r="V383" s="2">
        <f>IF(OR('Daily AUM'!V383="",NAV!V383=""),0,IFERROR(IF(OR(IFERROR(LOOKUP(2,1/(('Daily AUM'!$D383:U383&lt;&gt;"")*(NAV!$D383:U383&lt;&gt;"")),'Daily AUM'!$D383:U383),"")="",IFERROR(LOOKUP(2,1/(('Daily AUM'!$D383:U383&lt;&gt;"")*(NAV!$D383:U383&lt;&gt;"")),NAV!$D383:U383),"")=""),0,'Daily AUM'!V383-(IFERROR(LOOKUP(2,1/(('Daily AUM'!$D383:U383&lt;&gt;"")*(NAV!$D383:U383&lt;&gt;"")),'Daily AUM'!$D383:U383),"")*(NAV!V383/IFERROR(LOOKUP(2,1/(('Daily AUM'!$D383:U383&lt;&gt;"")*(NAV!$D383:U383&lt;&gt;"")),NAV!$D383:U383),"")))),0))</f>
        <v>1.5168919188436121</v>
      </c>
      <c r="W383" s="2">
        <f>IF(OR('Daily AUM'!W383="",NAV!W383=""),0,IFERROR(IF(OR(IFERROR(LOOKUP(2,1/(('Daily AUM'!$D383:V383&lt;&gt;"")*(NAV!$D383:V383&lt;&gt;"")),'Daily AUM'!$D383:V383),"")="",IFERROR(LOOKUP(2,1/(('Daily AUM'!$D383:V383&lt;&gt;"")*(NAV!$D383:V383&lt;&gt;"")),NAV!$D383:V383),"")=""),0,'Daily AUM'!W383-(IFERROR(LOOKUP(2,1/(('Daily AUM'!$D383:V383&lt;&gt;"")*(NAV!$D383:V383&lt;&gt;"")),'Daily AUM'!$D383:V383),"")*(NAV!W383/IFERROR(LOOKUP(2,1/(('Daily AUM'!$D383:V383&lt;&gt;"")*(NAV!$D383:V383&lt;&gt;"")),NAV!$D383:V383),"")))),0))</f>
        <v>1.9851673514494905</v>
      </c>
      <c r="X383" s="2">
        <f>IF(OR('Daily AUM'!X383="",NAV!X383=""),0,IFERROR(IF(OR(IFERROR(LOOKUP(2,1/(('Daily AUM'!$D383:W383&lt;&gt;"")*(NAV!$D383:W383&lt;&gt;"")),'Daily AUM'!$D383:W383),"")="",IFERROR(LOOKUP(2,1/(('Daily AUM'!$D383:W383&lt;&gt;"")*(NAV!$D383:W383&lt;&gt;"")),NAV!$D383:W383),"")=""),0,'Daily AUM'!X383-(IFERROR(LOOKUP(2,1/(('Daily AUM'!$D383:W383&lt;&gt;"")*(NAV!$D383:W383&lt;&gt;"")),'Daily AUM'!$D383:W383),"")*(NAV!X383/IFERROR(LOOKUP(2,1/(('Daily AUM'!$D383:W383&lt;&gt;"")*(NAV!$D383:W383&lt;&gt;"")),NAV!$D383:W383),"")))),0))</f>
        <v>2.5112009346876221</v>
      </c>
      <c r="Y383" s="2">
        <f>IF(OR('Daily AUM'!Y383="",NAV!Y383=""),0,IFERROR(IF(OR(IFERROR(LOOKUP(2,1/(('Daily AUM'!$D383:X383&lt;&gt;"")*(NAV!$D383:X383&lt;&gt;"")),'Daily AUM'!$D383:X383),"")="",IFERROR(LOOKUP(2,1/(('Daily AUM'!$D383:X383&lt;&gt;"")*(NAV!$D383:X383&lt;&gt;"")),NAV!$D383:X383),"")=""),0,'Daily AUM'!Y383-(IFERROR(LOOKUP(2,1/(('Daily AUM'!$D383:X383&lt;&gt;"")*(NAV!$D383:X383&lt;&gt;"")),'Daily AUM'!$D383:X383),"")*(NAV!Y383/IFERROR(LOOKUP(2,1/(('Daily AUM'!$D383:X383&lt;&gt;"")*(NAV!$D383:X383&lt;&gt;"")),NAV!$D383:X383),"")))),0))</f>
        <v>0.72724110865055991</v>
      </c>
      <c r="Z383" s="2">
        <f>IF(OR('Daily AUM'!Z383="",NAV!Z383=""),0,IFERROR(IF(OR(IFERROR(LOOKUP(2,1/(('Daily AUM'!$D383:Y383&lt;&gt;"")*(NAV!$D383:Y383&lt;&gt;"")),'Daily AUM'!$D383:Y383),"")="",IFERROR(LOOKUP(2,1/(('Daily AUM'!$D383:Y383&lt;&gt;"")*(NAV!$D383:Y383&lt;&gt;"")),NAV!$D383:Y383),"")=""),0,'Daily AUM'!Z383-(IFERROR(LOOKUP(2,1/(('Daily AUM'!$D383:Y383&lt;&gt;"")*(NAV!$D383:Y383&lt;&gt;"")),'Daily AUM'!$D383:Y383),"")*(NAV!Z383/IFERROR(LOOKUP(2,1/(('Daily AUM'!$D383:Y383&lt;&gt;"")*(NAV!$D383:Y383&lt;&gt;"")),NAV!$D383:Y383),"")))),0))</f>
        <v>1.7786390070923517</v>
      </c>
      <c r="AA383" s="2">
        <f>IF(OR('Daily AUM'!AA383="",NAV!AA383=""),0,IFERROR(IF(OR(IFERROR(LOOKUP(2,1/(('Daily AUM'!$D383:Z383&lt;&gt;"")*(NAV!$D383:Z383&lt;&gt;"")),'Daily AUM'!$D383:Z383),"")="",IFERROR(LOOKUP(2,1/(('Daily AUM'!$D383:Z383&lt;&gt;"")*(NAV!$D383:Z383&lt;&gt;"")),NAV!$D383:Z383),"")=""),0,'Daily AUM'!AA383-(IFERROR(LOOKUP(2,1/(('Daily AUM'!$D383:Z383&lt;&gt;"")*(NAV!$D383:Z383&lt;&gt;"")),'Daily AUM'!$D383:Z383),"")*(NAV!AA383/IFERROR(LOOKUP(2,1/(('Daily AUM'!$D383:Z383&lt;&gt;"")*(NAV!$D383:Z383&lt;&gt;"")),NAV!$D383:Z383),"")))),0))</f>
        <v>1.3374247535721224</v>
      </c>
      <c r="AB383" s="2">
        <f>IF(OR('Daily AUM'!AB383="",NAV!AB383=""),0,IFERROR(IF(OR(IFERROR(LOOKUP(2,1/(('Daily AUM'!$D383:AA383&lt;&gt;"")*(NAV!$D383:AA383&lt;&gt;"")),'Daily AUM'!$D383:AA383),"")="",IFERROR(LOOKUP(2,1/(('Daily AUM'!$D383:AA383&lt;&gt;"")*(NAV!$D383:AA383&lt;&gt;"")),NAV!$D383:AA383),"")=""),0,'Daily AUM'!AB383-(IFERROR(LOOKUP(2,1/(('Daily AUM'!$D383:AA383&lt;&gt;"")*(NAV!$D383:AA383&lt;&gt;"")),'Daily AUM'!$D383:AA383),"")*(NAV!AB383/IFERROR(LOOKUP(2,1/(('Daily AUM'!$D383:AA383&lt;&gt;"")*(NAV!$D383:AA383&lt;&gt;"")),NAV!$D383:AA383),"")))),0))</f>
        <v>2.5369009390924475</v>
      </c>
      <c r="AC383" s="2">
        <f>IF(OR('Daily AUM'!AC383="",NAV!AC383=""),0,IFERROR(IF(OR(IFERROR(LOOKUP(2,1/(('Daily AUM'!$D383:AB383&lt;&gt;"")*(NAV!$D383:AB383&lt;&gt;"")),'Daily AUM'!$D383:AB383),"")="",IFERROR(LOOKUP(2,1/(('Daily AUM'!$D383:AB383&lt;&gt;"")*(NAV!$D383:AB383&lt;&gt;"")),NAV!$D383:AB383),"")=""),0,'Daily AUM'!AC383-(IFERROR(LOOKUP(2,1/(('Daily AUM'!$D383:AB383&lt;&gt;"")*(NAV!$D383:AB383&lt;&gt;"")),'Daily AUM'!$D383:AB383),"")*(NAV!AC383/IFERROR(LOOKUP(2,1/(('Daily AUM'!$D383:AB383&lt;&gt;"")*(NAV!$D383:AB383&lt;&gt;"")),NAV!$D383:AB383),"")))),0))</f>
        <v>1.1739708256400263</v>
      </c>
      <c r="AD383" s="2">
        <f>IF(OR('Daily AUM'!AD383="",NAV!AD383=""),0,IFERROR(IF(OR(IFERROR(LOOKUP(2,1/(('Daily AUM'!$D383:AC383&lt;&gt;"")*(NAV!$D383:AC383&lt;&gt;"")),'Daily AUM'!$D383:AC383),"")="",IFERROR(LOOKUP(2,1/(('Daily AUM'!$D383:AC383&lt;&gt;"")*(NAV!$D383:AC383&lt;&gt;"")),NAV!$D383:AC383),"")=""),0,'Daily AUM'!AD383-(IFERROR(LOOKUP(2,1/(('Daily AUM'!$D383:AC383&lt;&gt;"")*(NAV!$D383:AC383&lt;&gt;"")),'Daily AUM'!$D383:AC383),"")*(NAV!AD383/IFERROR(LOOKUP(2,1/(('Daily AUM'!$D383:AC383&lt;&gt;"")*(NAV!$D383:AC383&lt;&gt;"")),NAV!$D383:AC383),"")))),0))</f>
        <v>30.41260623733433</v>
      </c>
      <c r="AE383" s="2">
        <f>IF(OR('Daily AUM'!AE383="",NAV!AE383=""),0,IFERROR(IF(OR(IFERROR(LOOKUP(2,1/(('Daily AUM'!$D383:AD383&lt;&gt;"")*(NAV!$D383:AD383&lt;&gt;"")),'Daily AUM'!$D383:AD383),"")="",IFERROR(LOOKUP(2,1/(('Daily AUM'!$D383:AD383&lt;&gt;"")*(NAV!$D383:AD383&lt;&gt;"")),NAV!$D383:AD383),"")=""),0,'Daily AUM'!AE383-(IFERROR(LOOKUP(2,1/(('Daily AUM'!$D383:AD383&lt;&gt;"")*(NAV!$D383:AD383&lt;&gt;"")),'Daily AUM'!$D383:AD383),"")*(NAV!AE383/IFERROR(LOOKUP(2,1/(('Daily AUM'!$D383:AD383&lt;&gt;"")*(NAV!$D383:AD383&lt;&gt;"")),NAV!$D383:AD383),"")))),0))</f>
        <v>-28.030571738555409</v>
      </c>
      <c r="AF383" s="2">
        <f>IF(OR('Daily AUM'!AF383="",NAV!AF383=""),0,IFERROR(IF(OR(IFERROR(LOOKUP(2,1/(('Daily AUM'!$D383:AE383&lt;&gt;"")*(NAV!$D383:AE383&lt;&gt;"")),'Daily AUM'!$D383:AE383),"")="",IFERROR(LOOKUP(2,1/(('Daily AUM'!$D383:AE383&lt;&gt;"")*(NAV!$D383:AE383&lt;&gt;"")),NAV!$D383:AE383),"")=""),0,'Daily AUM'!AF383-(IFERROR(LOOKUP(2,1/(('Daily AUM'!$D383:AE383&lt;&gt;"")*(NAV!$D383:AE383&lt;&gt;"")),'Daily AUM'!$D383:AE383),"")*(NAV!AF383/IFERROR(LOOKUP(2,1/(('Daily AUM'!$D383:AE383&lt;&gt;"")*(NAV!$D383:AE383&lt;&gt;"")),NAV!$D383:AE383),"")))),0))</f>
        <v>3.1839356835303079</v>
      </c>
      <c r="AG383" s="2">
        <f>IF(OR('Daily AUM'!AG383="",NAV!AG383=""),0,IFERROR(IF(OR(IFERROR(LOOKUP(2,1/(('Daily AUM'!$D383:AF383&lt;&gt;"")*(NAV!$D383:AF383&lt;&gt;"")),'Daily AUM'!$D383:AF383),"")="",IFERROR(LOOKUP(2,1/(('Daily AUM'!$D383:AF383&lt;&gt;"")*(NAV!$D383:AF383&lt;&gt;"")),NAV!$D383:AF383),"")=""),0,'Daily AUM'!AG383-(IFERROR(LOOKUP(2,1/(('Daily AUM'!$D383:AF383&lt;&gt;"")*(NAV!$D383:AF383&lt;&gt;"")),'Daily AUM'!$D383:AF383),"")*(NAV!AG383/IFERROR(LOOKUP(2,1/(('Daily AUM'!$D383:AF383&lt;&gt;"")*(NAV!$D383:AF383&lt;&gt;"")),NAV!$D383:AF383),"")))),0))</f>
        <v>1.4282147290773537</v>
      </c>
      <c r="AH383" s="2">
        <f>IF(OR('Daily AUM'!AH383="",NAV!AH383=""),0,IFERROR(IF(OR(IFERROR(LOOKUP(2,1/(('Daily AUM'!$D383:AG383&lt;&gt;"")*(NAV!$D383:AG383&lt;&gt;"")),'Daily AUM'!$D383:AG383),"")="",IFERROR(LOOKUP(2,1/(('Daily AUM'!$D383:AG383&lt;&gt;"")*(NAV!$D383:AG383&lt;&gt;"")),NAV!$D383:AG383),"")=""),0,'Daily AUM'!AH383-(IFERROR(LOOKUP(2,1/(('Daily AUM'!$D383:AG383&lt;&gt;"")*(NAV!$D383:AG383&lt;&gt;"")),'Daily AUM'!$D383:AG383),"")*(NAV!AH383/IFERROR(LOOKUP(2,1/(('Daily AUM'!$D383:AG383&lt;&gt;"")*(NAV!$D383:AG383&lt;&gt;"")),NAV!$D383:AG383),"")))),0))</f>
        <v>-0.14308233819110683</v>
      </c>
      <c r="AI383" s="2">
        <f>IF(OR('Daily AUM'!AI383="",NAV!AI383=""),0,IFERROR(IF(OR(IFERROR(LOOKUP(2,1/(('Daily AUM'!$D383:AH383&lt;&gt;"")*(NAV!$D383:AH383&lt;&gt;"")),'Daily AUM'!$D383:AH383),"")="",IFERROR(LOOKUP(2,1/(('Daily AUM'!$D383:AH383&lt;&gt;"")*(NAV!$D383:AH383&lt;&gt;"")),NAV!$D383:AH383),"")=""),0,'Daily AUM'!AI383-(IFERROR(LOOKUP(2,1/(('Daily AUM'!$D383:AH383&lt;&gt;"")*(NAV!$D383:AH383&lt;&gt;"")),'Daily AUM'!$D383:AH383),"")*(NAV!AI383/IFERROR(LOOKUP(2,1/(('Daily AUM'!$D383:AH383&lt;&gt;"")*(NAV!$D383:AH383&lt;&gt;"")),NAV!$D383:AH383),"")))),0))</f>
        <v>0.66919517689893837</v>
      </c>
      <c r="AJ383" s="2">
        <f>IF(OR('Daily AUM'!AJ383="",NAV!AJ383=""),0,IFERROR(IF(OR(IFERROR(LOOKUP(2,1/(('Daily AUM'!$D383:AI383&lt;&gt;"")*(NAV!$D383:AI383&lt;&gt;"")),'Daily AUM'!$D383:AI383),"")="",IFERROR(LOOKUP(2,1/(('Daily AUM'!$D383:AI383&lt;&gt;"")*(NAV!$D383:AI383&lt;&gt;"")),NAV!$D383:AI383),"")=""),0,'Daily AUM'!AJ383-(IFERROR(LOOKUP(2,1/(('Daily AUM'!$D383:AI383&lt;&gt;"")*(NAV!$D383:AI383&lt;&gt;"")),'Daily AUM'!$D383:AI383),"")*(NAV!AJ383/IFERROR(LOOKUP(2,1/(('Daily AUM'!$D383:AI383&lt;&gt;"")*(NAV!$D383:AI383&lt;&gt;"")),NAV!$D383:AI383),"")))),0))</f>
        <v>1.8548231065165055</v>
      </c>
      <c r="AK383" s="2">
        <f>IF(OR('Daily AUM'!AK383="",NAV!AK383=""),0,IFERROR(IF(OR(IFERROR(LOOKUP(2,1/(('Daily AUM'!$D383:AJ383&lt;&gt;"")*(NAV!$D383:AJ383&lt;&gt;"")),'Daily AUM'!$D383:AJ383),"")="",IFERROR(LOOKUP(2,1/(('Daily AUM'!$D383:AJ383&lt;&gt;"")*(NAV!$D383:AJ383&lt;&gt;"")),NAV!$D383:AJ383),"")=""),0,'Daily AUM'!AK383-(IFERROR(LOOKUP(2,1/(('Daily AUM'!$D383:AJ383&lt;&gt;"")*(NAV!$D383:AJ383&lt;&gt;"")),'Daily AUM'!$D383:AJ383),"")*(NAV!AK383/IFERROR(LOOKUP(2,1/(('Daily AUM'!$D383:AJ383&lt;&gt;"")*(NAV!$D383:AJ383&lt;&gt;"")),NAV!$D383:AJ383),"")))),0))</f>
        <v>1.1527439859873994</v>
      </c>
      <c r="AL383" s="2">
        <f>IF(OR('Daily AUM'!AL383="",NAV!AL383=""),0,IFERROR(IF(OR(IFERROR(LOOKUP(2,1/(('Daily AUM'!$D383:AK383&lt;&gt;"")*(NAV!$D383:AK383&lt;&gt;"")),'Daily AUM'!$D383:AK383),"")="",IFERROR(LOOKUP(2,1/(('Daily AUM'!$D383:AK383&lt;&gt;"")*(NAV!$D383:AK383&lt;&gt;"")),NAV!$D383:AK383),"")=""),0,'Daily AUM'!AL383-(IFERROR(LOOKUP(2,1/(('Daily AUM'!$D383:AK383&lt;&gt;"")*(NAV!$D383:AK383&lt;&gt;"")),'Daily AUM'!$D383:AK383),"")*(NAV!AL383/IFERROR(LOOKUP(2,1/(('Daily AUM'!$D383:AK383&lt;&gt;"")*(NAV!$D383:AK383&lt;&gt;"")),NAV!$D383:AK383),"")))),0))</f>
        <v>-0.63378394092478629</v>
      </c>
      <c r="AM383" s="2">
        <f>IF(OR('Daily AUM'!AM383="",NAV!AM383=""),0,IFERROR(IF(OR(IFERROR(LOOKUP(2,1/(('Daily AUM'!$D383:AL383&lt;&gt;"")*(NAV!$D383:AL383&lt;&gt;"")),'Daily AUM'!$D383:AL383),"")="",IFERROR(LOOKUP(2,1/(('Daily AUM'!$D383:AL383&lt;&gt;"")*(NAV!$D383:AL383&lt;&gt;"")),NAV!$D383:AL383),"")=""),0,'Daily AUM'!AM383-(IFERROR(LOOKUP(2,1/(('Daily AUM'!$D383:AL383&lt;&gt;"")*(NAV!$D383:AL383&lt;&gt;"")),'Daily AUM'!$D383:AL383),"")*(NAV!AM383/IFERROR(LOOKUP(2,1/(('Daily AUM'!$D383:AL383&lt;&gt;"")*(NAV!$D383:AL383&lt;&gt;"")),NAV!$D383:AL383),"")))),0))</f>
        <v>8.4119226631532911</v>
      </c>
      <c r="AN383" s="2">
        <f>IF(OR('Daily AUM'!AN383="",NAV!AN383=""),0,IFERROR(IF(OR(IFERROR(LOOKUP(2,1/(('Daily AUM'!$D383:AM383&lt;&gt;"")*(NAV!$D383:AM383&lt;&gt;"")),'Daily AUM'!$D383:AM383),"")="",IFERROR(LOOKUP(2,1/(('Daily AUM'!$D383:AM383&lt;&gt;"")*(NAV!$D383:AM383&lt;&gt;"")),NAV!$D383:AM383),"")=""),0,'Daily AUM'!AN383-(IFERROR(LOOKUP(2,1/(('Daily AUM'!$D383:AM383&lt;&gt;"")*(NAV!$D383:AM383&lt;&gt;"")),'Daily AUM'!$D383:AM383),"")*(NAV!AN383/IFERROR(LOOKUP(2,1/(('Daily AUM'!$D383:AM383&lt;&gt;"")*(NAV!$D383:AM383&lt;&gt;"")),NAV!$D383:AM383),"")))),0))</f>
        <v>-1.2439047132565975</v>
      </c>
      <c r="AO383" s="2">
        <f>IF(OR('Daily AUM'!AO383="",NAV!AO383=""),0,IFERROR(IF(OR(IFERROR(LOOKUP(2,1/(('Daily AUM'!$D383:AN383&lt;&gt;"")*(NAV!$D383:AN383&lt;&gt;"")),'Daily AUM'!$D383:AN383),"")="",IFERROR(LOOKUP(2,1/(('Daily AUM'!$D383:AN383&lt;&gt;"")*(NAV!$D383:AN383&lt;&gt;"")),NAV!$D383:AN383),"")=""),0,'Daily AUM'!AO383-(IFERROR(LOOKUP(2,1/(('Daily AUM'!$D383:AN383&lt;&gt;"")*(NAV!$D383:AN383&lt;&gt;"")),'Daily AUM'!$D383:AN383),"")*(NAV!AO383/IFERROR(LOOKUP(2,1/(('Daily AUM'!$D383:AN383&lt;&gt;"")*(NAV!$D383:AN383&lt;&gt;"")),NAV!$D383:AN383),"")))),0))</f>
        <v>0.14426580326744443</v>
      </c>
      <c r="AP383" s="2">
        <f>IF(OR('Daily AUM'!AP383="",NAV!AP383=""),0,IFERROR(IF(OR(IFERROR(LOOKUP(2,1/(('Daily AUM'!$D383:AO383&lt;&gt;"")*(NAV!$D383:AO383&lt;&gt;"")),'Daily AUM'!$D383:AO383),"")="",IFERROR(LOOKUP(2,1/(('Daily AUM'!$D383:AO383&lt;&gt;"")*(NAV!$D383:AO383&lt;&gt;"")),NAV!$D383:AO383),"")=""),0,'Daily AUM'!AP383-(IFERROR(LOOKUP(2,1/(('Daily AUM'!$D383:AO383&lt;&gt;"")*(NAV!$D383:AO383&lt;&gt;"")),'Daily AUM'!$D383:AO383),"")*(NAV!AP383/IFERROR(LOOKUP(2,1/(('Daily AUM'!$D383:AO383&lt;&gt;"")*(NAV!$D383:AO383&lt;&gt;"")),NAV!$D383:AO383),"")))),0))</f>
        <v>0.72164930462895427</v>
      </c>
      <c r="AQ383" s="2">
        <f>IF(OR('Daily AUM'!AQ383="",NAV!AQ383=""),0,IFERROR(IF(OR(IFERROR(LOOKUP(2,1/(('Daily AUM'!$D383:AP383&lt;&gt;"")*(NAV!$D383:AP383&lt;&gt;"")),'Daily AUM'!$D383:AP383),"")="",IFERROR(LOOKUP(2,1/(('Daily AUM'!$D383:AP383&lt;&gt;"")*(NAV!$D383:AP383&lt;&gt;"")),NAV!$D383:AP383),"")=""),0,'Daily AUM'!AQ383-(IFERROR(LOOKUP(2,1/(('Daily AUM'!$D383:AP383&lt;&gt;"")*(NAV!$D383:AP383&lt;&gt;"")),'Daily AUM'!$D383:AP383),"")*(NAV!AQ383/IFERROR(LOOKUP(2,1/(('Daily AUM'!$D383:AP383&lt;&gt;"")*(NAV!$D383:AP383&lt;&gt;"")),NAV!$D383:AP383),"")))),0))</f>
        <v>-9.6573507717948814E-2</v>
      </c>
      <c r="AR383" s="2">
        <f>IF(OR('Daily AUM'!AR383="",NAV!AR383=""),0,IFERROR(IF(OR(IFERROR(LOOKUP(2,1/(('Daily AUM'!$D383:AQ383&lt;&gt;"")*(NAV!$D383:AQ383&lt;&gt;"")),'Daily AUM'!$D383:AQ383),"")="",IFERROR(LOOKUP(2,1/(('Daily AUM'!$D383:AQ383&lt;&gt;"")*(NAV!$D383:AQ383&lt;&gt;"")),NAV!$D383:AQ383),"")=""),0,'Daily AUM'!AR383-(IFERROR(LOOKUP(2,1/(('Daily AUM'!$D383:AQ383&lt;&gt;"")*(NAV!$D383:AQ383&lt;&gt;"")),'Daily AUM'!$D383:AQ383),"")*(NAV!AR383/IFERROR(LOOKUP(2,1/(('Daily AUM'!$D383:AQ383&lt;&gt;"")*(NAV!$D383:AQ383&lt;&gt;"")),NAV!$D383:AQ383),"")))),0))</f>
        <v>60.293625170428641</v>
      </c>
      <c r="AS383" s="2">
        <f t="shared" si="10"/>
        <v>41.344848442409784</v>
      </c>
      <c r="AT383" s="2">
        <f t="shared" si="11"/>
        <v>84.952001147574265</v>
      </c>
    </row>
    <row r="384" spans="1:46" x14ac:dyDescent="0.2">
      <c r="A384" t="s">
        <v>433</v>
      </c>
      <c r="B384" t="s">
        <v>415</v>
      </c>
      <c r="C384" t="s">
        <v>13</v>
      </c>
      <c r="D384" s="2">
        <f>0</f>
        <v>0</v>
      </c>
      <c r="E384" s="2">
        <f>IF(OR('Daily AUM'!E384="",NAV!E384=""),0,IFERROR(IF(OR(IFERROR(LOOKUP(2,1/(('Daily AUM'!$D384:D384&lt;&gt;"")*(NAV!$D384:D384&lt;&gt;"")),'Daily AUM'!$D384:D384),"")="",IFERROR(LOOKUP(2,1/(('Daily AUM'!$D384:D384&lt;&gt;"")*(NAV!$D384:D384&lt;&gt;"")),NAV!$D384:D384),"")=""),0,'Daily AUM'!E384-(IFERROR(LOOKUP(2,1/(('Daily AUM'!$D384:D384&lt;&gt;"")*(NAV!$D384:D384&lt;&gt;"")),'Daily AUM'!$D384:D384),"")*(NAV!E384/IFERROR(LOOKUP(2,1/(('Daily AUM'!$D384:D384&lt;&gt;"")*(NAV!$D384:D384&lt;&gt;"")),NAV!$D384:D384),"")))),0))</f>
        <v>-1.0273834892386731</v>
      </c>
      <c r="F384" s="2">
        <f>IF(OR('Daily AUM'!F384="",NAV!F384=""),0,IFERROR(IF(OR(IFERROR(LOOKUP(2,1/(('Daily AUM'!$D384:E384&lt;&gt;"")*(NAV!$D384:E384&lt;&gt;"")),'Daily AUM'!$D384:E384),"")="",IFERROR(LOOKUP(2,1/(('Daily AUM'!$D384:E384&lt;&gt;"")*(NAV!$D384:E384&lt;&gt;"")),NAV!$D384:E384),"")=""),0,'Daily AUM'!F384-(IFERROR(LOOKUP(2,1/(('Daily AUM'!$D384:E384&lt;&gt;"")*(NAV!$D384:E384&lt;&gt;"")),'Daily AUM'!$D384:E384),"")*(NAV!F384/IFERROR(LOOKUP(2,1/(('Daily AUM'!$D384:E384&lt;&gt;"")*(NAV!$D384:E384&lt;&gt;"")),NAV!$D384:E384),"")))),0))</f>
        <v>-3.8826361424639799E-3</v>
      </c>
      <c r="G384" s="2">
        <f>IF(OR('Daily AUM'!G384="",NAV!G384=""),0,IFERROR(IF(OR(IFERROR(LOOKUP(2,1/(('Daily AUM'!$D384:F384&lt;&gt;"")*(NAV!$D384:F384&lt;&gt;"")),'Daily AUM'!$D384:F384),"")="",IFERROR(LOOKUP(2,1/(('Daily AUM'!$D384:F384&lt;&gt;"")*(NAV!$D384:F384&lt;&gt;"")),NAV!$D384:F384),"")=""),0,'Daily AUM'!G384-(IFERROR(LOOKUP(2,1/(('Daily AUM'!$D384:F384&lt;&gt;"")*(NAV!$D384:F384&lt;&gt;"")),'Daily AUM'!$D384:F384),"")*(NAV!G384/IFERROR(LOOKUP(2,1/(('Daily AUM'!$D384:F384&lt;&gt;"")*(NAV!$D384:F384&lt;&gt;"")),NAV!$D384:F384),"")))),0))</f>
        <v>7.1520305693525188E-2</v>
      </c>
      <c r="H384" s="2">
        <f>IF(OR('Daily AUM'!H384="",NAV!H384=""),0,IFERROR(IF(OR(IFERROR(LOOKUP(2,1/(('Daily AUM'!$D384:G384&lt;&gt;"")*(NAV!$D384:G384&lt;&gt;"")),'Daily AUM'!$D384:G384),"")="",IFERROR(LOOKUP(2,1/(('Daily AUM'!$D384:G384&lt;&gt;"")*(NAV!$D384:G384&lt;&gt;"")),NAV!$D384:G384),"")=""),0,'Daily AUM'!H384-(IFERROR(LOOKUP(2,1/(('Daily AUM'!$D384:G384&lt;&gt;"")*(NAV!$D384:G384&lt;&gt;"")),'Daily AUM'!$D384:G384),"")*(NAV!H384/IFERROR(LOOKUP(2,1/(('Daily AUM'!$D384:G384&lt;&gt;"")*(NAV!$D384:G384&lt;&gt;"")),NAV!$D384:G384),"")))),0))</f>
        <v>0.58290447403049939</v>
      </c>
      <c r="I384" s="2">
        <f>IF(OR('Daily AUM'!I384="",NAV!I384=""),0,IFERROR(IF(OR(IFERROR(LOOKUP(2,1/(('Daily AUM'!$D384:H384&lt;&gt;"")*(NAV!$D384:H384&lt;&gt;"")),'Daily AUM'!$D384:H384),"")="",IFERROR(LOOKUP(2,1/(('Daily AUM'!$D384:H384&lt;&gt;"")*(NAV!$D384:H384&lt;&gt;"")),NAV!$D384:H384),"")=""),0,'Daily AUM'!I384-(IFERROR(LOOKUP(2,1/(('Daily AUM'!$D384:H384&lt;&gt;"")*(NAV!$D384:H384&lt;&gt;"")),'Daily AUM'!$D384:H384),"")*(NAV!I384/IFERROR(LOOKUP(2,1/(('Daily AUM'!$D384:H384&lt;&gt;"")*(NAV!$D384:H384&lt;&gt;"")),NAV!$D384:H384),"")))),0))</f>
        <v>0.58598774611999715</v>
      </c>
      <c r="J384" s="2">
        <f>IF(OR('Daily AUM'!J384="",NAV!J384=""),0,IFERROR(IF(OR(IFERROR(LOOKUP(2,1/(('Daily AUM'!$D384:I384&lt;&gt;"")*(NAV!$D384:I384&lt;&gt;"")),'Daily AUM'!$D384:I384),"")="",IFERROR(LOOKUP(2,1/(('Daily AUM'!$D384:I384&lt;&gt;"")*(NAV!$D384:I384&lt;&gt;"")),NAV!$D384:I384),"")=""),0,'Daily AUM'!J384-(IFERROR(LOOKUP(2,1/(('Daily AUM'!$D384:I384&lt;&gt;"")*(NAV!$D384:I384&lt;&gt;"")),'Daily AUM'!$D384:I384),"")*(NAV!J384/IFERROR(LOOKUP(2,1/(('Daily AUM'!$D384:I384&lt;&gt;"")*(NAV!$D384:I384&lt;&gt;"")),NAV!$D384:I384),"")))),0))</f>
        <v>0.37182178217830142</v>
      </c>
      <c r="K384" s="2">
        <f>IF(OR('Daily AUM'!K384="",NAV!K384=""),0,IFERROR(IF(OR(IFERROR(LOOKUP(2,1/(('Daily AUM'!$D384:J384&lt;&gt;"")*(NAV!$D384:J384&lt;&gt;"")),'Daily AUM'!$D384:J384),"")="",IFERROR(LOOKUP(2,1/(('Daily AUM'!$D384:J384&lt;&gt;"")*(NAV!$D384:J384&lt;&gt;"")),NAV!$D384:J384),"")=""),0,'Daily AUM'!K384-(IFERROR(LOOKUP(2,1/(('Daily AUM'!$D384:J384&lt;&gt;"")*(NAV!$D384:J384&lt;&gt;"")),'Daily AUM'!$D384:J384),"")*(NAV!K384/IFERROR(LOOKUP(2,1/(('Daily AUM'!$D384:J384&lt;&gt;"")*(NAV!$D384:J384&lt;&gt;"")),NAV!$D384:J384),"")))),0))</f>
        <v>-0.20544661010529808</v>
      </c>
      <c r="L384" s="2">
        <f>IF(OR('Daily AUM'!L384="",NAV!L384=""),0,IFERROR(IF(OR(IFERROR(LOOKUP(2,1/(('Daily AUM'!$D384:K384&lt;&gt;"")*(NAV!$D384:K384&lt;&gt;"")),'Daily AUM'!$D384:K384),"")="",IFERROR(LOOKUP(2,1/(('Daily AUM'!$D384:K384&lt;&gt;"")*(NAV!$D384:K384&lt;&gt;"")),NAV!$D384:K384),"")=""),0,'Daily AUM'!L384-(IFERROR(LOOKUP(2,1/(('Daily AUM'!$D384:K384&lt;&gt;"")*(NAV!$D384:K384&lt;&gt;"")),'Daily AUM'!$D384:K384),"")*(NAV!L384/IFERROR(LOOKUP(2,1/(('Daily AUM'!$D384:K384&lt;&gt;"")*(NAV!$D384:K384&lt;&gt;"")),NAV!$D384:K384),"")))),0))</f>
        <v>7.5364853084920469E-2</v>
      </c>
      <c r="M384" s="2">
        <f>IF(OR('Daily AUM'!M384="",NAV!M384=""),0,IFERROR(IF(OR(IFERROR(LOOKUP(2,1/(('Daily AUM'!$D384:L384&lt;&gt;"")*(NAV!$D384:L384&lt;&gt;"")),'Daily AUM'!$D384:L384),"")="",IFERROR(LOOKUP(2,1/(('Daily AUM'!$D384:L384&lt;&gt;"")*(NAV!$D384:L384&lt;&gt;"")),NAV!$D384:L384),"")=""),0,'Daily AUM'!M384-(IFERROR(LOOKUP(2,1/(('Daily AUM'!$D384:L384&lt;&gt;"")*(NAV!$D384:L384&lt;&gt;"")),'Daily AUM'!$D384:L384),"")*(NAV!M384/IFERROR(LOOKUP(2,1/(('Daily AUM'!$D384:L384&lt;&gt;"")*(NAV!$D384:L384&lt;&gt;"")),NAV!$D384:L384),"")))),0))</f>
        <v>0.85405863666937876</v>
      </c>
      <c r="N384" s="2">
        <f>IF(OR('Daily AUM'!N384="",NAV!N384=""),0,IFERROR(IF(OR(IFERROR(LOOKUP(2,1/(('Daily AUM'!$D384:M384&lt;&gt;"")*(NAV!$D384:M384&lt;&gt;"")),'Daily AUM'!$D384:M384),"")="",IFERROR(LOOKUP(2,1/(('Daily AUM'!$D384:M384&lt;&gt;"")*(NAV!$D384:M384&lt;&gt;"")),NAV!$D384:M384),"")=""),0,'Daily AUM'!N384-(IFERROR(LOOKUP(2,1/(('Daily AUM'!$D384:M384&lt;&gt;"")*(NAV!$D384:M384&lt;&gt;"")),'Daily AUM'!$D384:M384),"")*(NAV!N384/IFERROR(LOOKUP(2,1/(('Daily AUM'!$D384:M384&lt;&gt;"")*(NAV!$D384:M384&lt;&gt;"")),NAV!$D384:M384),"")))),0))</f>
        <v>2.7136317327119741E-2</v>
      </c>
      <c r="O384" s="2">
        <f>IF(OR('Daily AUM'!O384="",NAV!O384=""),0,IFERROR(IF(OR(IFERROR(LOOKUP(2,1/(('Daily AUM'!$D384:N384&lt;&gt;"")*(NAV!$D384:N384&lt;&gt;"")),'Daily AUM'!$D384:N384),"")="",IFERROR(LOOKUP(2,1/(('Daily AUM'!$D384:N384&lt;&gt;"")*(NAV!$D384:N384&lt;&gt;"")),NAV!$D384:N384),"")=""),0,'Daily AUM'!O384-(IFERROR(LOOKUP(2,1/(('Daily AUM'!$D384:N384&lt;&gt;"")*(NAV!$D384:N384&lt;&gt;"")),'Daily AUM'!$D384:N384),"")*(NAV!O384/IFERROR(LOOKUP(2,1/(('Daily AUM'!$D384:N384&lt;&gt;"")*(NAV!$D384:N384&lt;&gt;"")),NAV!$D384:N384),"")))),0))</f>
        <v>1.9553816032498617E-2</v>
      </c>
      <c r="P384" s="2">
        <f>IF(OR('Daily AUM'!P384="",NAV!P384=""),0,IFERROR(IF(OR(IFERROR(LOOKUP(2,1/(('Daily AUM'!$D384:O384&lt;&gt;"")*(NAV!$D384:O384&lt;&gt;"")),'Daily AUM'!$D384:O384),"")="",IFERROR(LOOKUP(2,1/(('Daily AUM'!$D384:O384&lt;&gt;"")*(NAV!$D384:O384&lt;&gt;"")),NAV!$D384:O384),"")=""),0,'Daily AUM'!P384-(IFERROR(LOOKUP(2,1/(('Daily AUM'!$D384:O384&lt;&gt;"")*(NAV!$D384:O384&lt;&gt;"")),'Daily AUM'!$D384:O384),"")*(NAV!P384/IFERROR(LOOKUP(2,1/(('Daily AUM'!$D384:O384&lt;&gt;"")*(NAV!$D384:O384&lt;&gt;"")),NAV!$D384:O384),"")))),0))</f>
        <v>-1.3445314808677722E-3</v>
      </c>
      <c r="Q384" s="2">
        <f>IF(OR('Daily AUM'!Q384="",NAV!Q384=""),0,IFERROR(IF(OR(IFERROR(LOOKUP(2,1/(('Daily AUM'!$D384:P384&lt;&gt;"")*(NAV!$D384:P384&lt;&gt;"")),'Daily AUM'!$D384:P384),"")="",IFERROR(LOOKUP(2,1/(('Daily AUM'!$D384:P384&lt;&gt;"")*(NAV!$D384:P384&lt;&gt;"")),NAV!$D384:P384),"")=""),0,'Daily AUM'!Q384-(IFERROR(LOOKUP(2,1/(('Daily AUM'!$D384:P384&lt;&gt;"")*(NAV!$D384:P384&lt;&gt;"")),'Daily AUM'!$D384:P384),"")*(NAV!Q384/IFERROR(LOOKUP(2,1/(('Daily AUM'!$D384:P384&lt;&gt;"")*(NAV!$D384:P384&lt;&gt;"")),NAV!$D384:P384),"")))),0))</f>
        <v>0.15934214505944055</v>
      </c>
      <c r="R384" s="2">
        <f>IF(OR('Daily AUM'!R384="",NAV!R384=""),0,IFERROR(IF(OR(IFERROR(LOOKUP(2,1/(('Daily AUM'!$D384:Q384&lt;&gt;"")*(NAV!$D384:Q384&lt;&gt;"")),'Daily AUM'!$D384:Q384),"")="",IFERROR(LOOKUP(2,1/(('Daily AUM'!$D384:Q384&lt;&gt;"")*(NAV!$D384:Q384&lt;&gt;"")),NAV!$D384:Q384),"")=""),0,'Daily AUM'!R384-(IFERROR(LOOKUP(2,1/(('Daily AUM'!$D384:Q384&lt;&gt;"")*(NAV!$D384:Q384&lt;&gt;"")),'Daily AUM'!$D384:Q384),"")*(NAV!R384/IFERROR(LOOKUP(2,1/(('Daily AUM'!$D384:Q384&lt;&gt;"")*(NAV!$D384:Q384&lt;&gt;"")),NAV!$D384:Q384),"")))),0))</f>
        <v>0.30808472660550024</v>
      </c>
      <c r="S384" s="2">
        <f>IF(OR('Daily AUM'!S384="",NAV!S384=""),0,IFERROR(IF(OR(IFERROR(LOOKUP(2,1/(('Daily AUM'!$D384:R384&lt;&gt;"")*(NAV!$D384:R384&lt;&gt;"")),'Daily AUM'!$D384:R384),"")="",IFERROR(LOOKUP(2,1/(('Daily AUM'!$D384:R384&lt;&gt;"")*(NAV!$D384:R384&lt;&gt;"")),NAV!$D384:R384),"")=""),0,'Daily AUM'!S384-(IFERROR(LOOKUP(2,1/(('Daily AUM'!$D384:R384&lt;&gt;"")*(NAV!$D384:R384&lt;&gt;"")),'Daily AUM'!$D384:R384),"")*(NAV!S384/IFERROR(LOOKUP(2,1/(('Daily AUM'!$D384:R384&lt;&gt;"")*(NAV!$D384:R384&lt;&gt;"")),NAV!$D384:R384),"")))),0))</f>
        <v>0.11160629529319976</v>
      </c>
      <c r="T384" s="2">
        <f>IF(OR('Daily AUM'!T384="",NAV!T384=""),0,IFERROR(IF(OR(IFERROR(LOOKUP(2,1/(('Daily AUM'!$D384:S384&lt;&gt;"")*(NAV!$D384:S384&lt;&gt;"")),'Daily AUM'!$D384:S384),"")="",IFERROR(LOOKUP(2,1/(('Daily AUM'!$D384:S384&lt;&gt;"")*(NAV!$D384:S384&lt;&gt;"")),NAV!$D384:S384),"")=""),0,'Daily AUM'!T384-(IFERROR(LOOKUP(2,1/(('Daily AUM'!$D384:S384&lt;&gt;"")*(NAV!$D384:S384&lt;&gt;"")),'Daily AUM'!$D384:S384),"")*(NAV!T384/IFERROR(LOOKUP(2,1/(('Daily AUM'!$D384:S384&lt;&gt;"")*(NAV!$D384:S384&lt;&gt;"")),NAV!$D384:S384),"")))),0))</f>
        <v>-4.2327075746540004</v>
      </c>
      <c r="U384" s="2">
        <f>IF(OR('Daily AUM'!U384="",NAV!U384=""),0,IFERROR(IF(OR(IFERROR(LOOKUP(2,1/(('Daily AUM'!$D384:T384&lt;&gt;"")*(NAV!$D384:T384&lt;&gt;"")),'Daily AUM'!$D384:T384),"")="",IFERROR(LOOKUP(2,1/(('Daily AUM'!$D384:T384&lt;&gt;"")*(NAV!$D384:T384&lt;&gt;"")),NAV!$D384:T384),"")=""),0,'Daily AUM'!U384-(IFERROR(LOOKUP(2,1/(('Daily AUM'!$D384:T384&lt;&gt;"")*(NAV!$D384:T384&lt;&gt;"")),'Daily AUM'!$D384:T384),"")*(NAV!U384/IFERROR(LOOKUP(2,1/(('Daily AUM'!$D384:T384&lt;&gt;"")*(NAV!$D384:T384&lt;&gt;"")),NAV!$D384:T384),"")))),0))</f>
        <v>4.141917156261286</v>
      </c>
      <c r="V384" s="2">
        <f>IF(OR('Daily AUM'!V384="",NAV!V384=""),0,IFERROR(IF(OR(IFERROR(LOOKUP(2,1/(('Daily AUM'!$D384:U384&lt;&gt;"")*(NAV!$D384:U384&lt;&gt;"")),'Daily AUM'!$D384:U384),"")="",IFERROR(LOOKUP(2,1/(('Daily AUM'!$D384:U384&lt;&gt;"")*(NAV!$D384:U384&lt;&gt;"")),NAV!$D384:U384),"")=""),0,'Daily AUM'!V384-(IFERROR(LOOKUP(2,1/(('Daily AUM'!$D384:U384&lt;&gt;"")*(NAV!$D384:U384&lt;&gt;"")),'Daily AUM'!$D384:U384),"")*(NAV!V384/IFERROR(LOOKUP(2,1/(('Daily AUM'!$D384:U384&lt;&gt;"")*(NAV!$D384:U384&lt;&gt;"")),NAV!$D384:U384),"")))),0))</f>
        <v>19.556974010804538</v>
      </c>
      <c r="W384" s="2">
        <f>IF(OR('Daily AUM'!W384="",NAV!W384=""),0,IFERROR(IF(OR(IFERROR(LOOKUP(2,1/(('Daily AUM'!$D384:V384&lt;&gt;"")*(NAV!$D384:V384&lt;&gt;"")),'Daily AUM'!$D384:V384),"")="",IFERROR(LOOKUP(2,1/(('Daily AUM'!$D384:V384&lt;&gt;"")*(NAV!$D384:V384&lt;&gt;"")),NAV!$D384:V384),"")=""),0,'Daily AUM'!W384-(IFERROR(LOOKUP(2,1/(('Daily AUM'!$D384:V384&lt;&gt;"")*(NAV!$D384:V384&lt;&gt;"")),'Daily AUM'!$D384:V384),"")*(NAV!W384/IFERROR(LOOKUP(2,1/(('Daily AUM'!$D384:V384&lt;&gt;"")*(NAV!$D384:V384&lt;&gt;"")),NAV!$D384:V384),"")))),0))</f>
        <v>-0.24282091200564082</v>
      </c>
      <c r="X384" s="2">
        <f>IF(OR('Daily AUM'!X384="",NAV!X384=""),0,IFERROR(IF(OR(IFERROR(LOOKUP(2,1/(('Daily AUM'!$D384:W384&lt;&gt;"")*(NAV!$D384:W384&lt;&gt;"")),'Daily AUM'!$D384:W384),"")="",IFERROR(LOOKUP(2,1/(('Daily AUM'!$D384:W384&lt;&gt;"")*(NAV!$D384:W384&lt;&gt;"")),NAV!$D384:W384),"")=""),0,'Daily AUM'!X384-(IFERROR(LOOKUP(2,1/(('Daily AUM'!$D384:W384&lt;&gt;"")*(NAV!$D384:W384&lt;&gt;"")),'Daily AUM'!$D384:W384),"")*(NAV!X384/IFERROR(LOOKUP(2,1/(('Daily AUM'!$D384:W384&lt;&gt;"")*(NAV!$D384:W384&lt;&gt;"")),NAV!$D384:W384),"")))),0))</f>
        <v>0.19428360128608801</v>
      </c>
      <c r="Y384" s="2">
        <f>IF(OR('Daily AUM'!Y384="",NAV!Y384=""),0,IFERROR(IF(OR(IFERROR(LOOKUP(2,1/(('Daily AUM'!$D384:X384&lt;&gt;"")*(NAV!$D384:X384&lt;&gt;"")),'Daily AUM'!$D384:X384),"")="",IFERROR(LOOKUP(2,1/(('Daily AUM'!$D384:X384&lt;&gt;"")*(NAV!$D384:X384&lt;&gt;"")),NAV!$D384:X384),"")=""),0,'Daily AUM'!Y384-(IFERROR(LOOKUP(2,1/(('Daily AUM'!$D384:X384&lt;&gt;"")*(NAV!$D384:X384&lt;&gt;"")),'Daily AUM'!$D384:X384),"")*(NAV!Y384/IFERROR(LOOKUP(2,1/(('Daily AUM'!$D384:X384&lt;&gt;"")*(NAV!$D384:X384&lt;&gt;"")),NAV!$D384:X384),"")))),0))</f>
        <v>-0.33300631877881415</v>
      </c>
      <c r="Z384" s="2">
        <f>IF(OR('Daily AUM'!Z384="",NAV!Z384=""),0,IFERROR(IF(OR(IFERROR(LOOKUP(2,1/(('Daily AUM'!$D384:Y384&lt;&gt;"")*(NAV!$D384:Y384&lt;&gt;"")),'Daily AUM'!$D384:Y384),"")="",IFERROR(LOOKUP(2,1/(('Daily AUM'!$D384:Y384&lt;&gt;"")*(NAV!$D384:Y384&lt;&gt;"")),NAV!$D384:Y384),"")=""),0,'Daily AUM'!Z384-(IFERROR(LOOKUP(2,1/(('Daily AUM'!$D384:Y384&lt;&gt;"")*(NAV!$D384:Y384&lt;&gt;"")),'Daily AUM'!$D384:Y384),"")*(NAV!Z384/IFERROR(LOOKUP(2,1/(('Daily AUM'!$D384:Y384&lt;&gt;"")*(NAV!$D384:Y384&lt;&gt;"")),NAV!$D384:Y384),"")))),0))</f>
        <v>0.37628798380796979</v>
      </c>
      <c r="AA384" s="2">
        <f>IF(OR('Daily AUM'!AA384="",NAV!AA384=""),0,IFERROR(IF(OR(IFERROR(LOOKUP(2,1/(('Daily AUM'!$D384:Z384&lt;&gt;"")*(NAV!$D384:Z384&lt;&gt;"")),'Daily AUM'!$D384:Z384),"")="",IFERROR(LOOKUP(2,1/(('Daily AUM'!$D384:Z384&lt;&gt;"")*(NAV!$D384:Z384&lt;&gt;"")),NAV!$D384:Z384),"")=""),0,'Daily AUM'!AA384-(IFERROR(LOOKUP(2,1/(('Daily AUM'!$D384:Z384&lt;&gt;"")*(NAV!$D384:Z384&lt;&gt;"")),'Daily AUM'!$D384:Z384),"")*(NAV!AA384/IFERROR(LOOKUP(2,1/(('Daily AUM'!$D384:Z384&lt;&gt;"")*(NAV!$D384:Z384&lt;&gt;"")),NAV!$D384:Z384),"")))),0))</f>
        <v>13.41100392867088</v>
      </c>
      <c r="AB384" s="2">
        <f>IF(OR('Daily AUM'!AB384="",NAV!AB384=""),0,IFERROR(IF(OR(IFERROR(LOOKUP(2,1/(('Daily AUM'!$D384:AA384&lt;&gt;"")*(NAV!$D384:AA384&lt;&gt;"")),'Daily AUM'!$D384:AA384),"")="",IFERROR(LOOKUP(2,1/(('Daily AUM'!$D384:AA384&lt;&gt;"")*(NAV!$D384:AA384&lt;&gt;"")),NAV!$D384:AA384),"")=""),0,'Daily AUM'!AB384-(IFERROR(LOOKUP(2,1/(('Daily AUM'!$D384:AA384&lt;&gt;"")*(NAV!$D384:AA384&lt;&gt;"")),'Daily AUM'!$D384:AA384),"")*(NAV!AB384/IFERROR(LOOKUP(2,1/(('Daily AUM'!$D384:AA384&lt;&gt;"")*(NAV!$D384:AA384&lt;&gt;"")),NAV!$D384:AA384),"")))),0))</f>
        <v>1.1532750000001215</v>
      </c>
      <c r="AC384" s="2">
        <f>IF(OR('Daily AUM'!AC384="",NAV!AC384=""),0,IFERROR(IF(OR(IFERROR(LOOKUP(2,1/(('Daily AUM'!$D384:AB384&lt;&gt;"")*(NAV!$D384:AB384&lt;&gt;"")),'Daily AUM'!$D384:AB384),"")="",IFERROR(LOOKUP(2,1/(('Daily AUM'!$D384:AB384&lt;&gt;"")*(NAV!$D384:AB384&lt;&gt;"")),NAV!$D384:AB384),"")=""),0,'Daily AUM'!AC384-(IFERROR(LOOKUP(2,1/(('Daily AUM'!$D384:AB384&lt;&gt;"")*(NAV!$D384:AB384&lt;&gt;"")),'Daily AUM'!$D384:AB384),"")*(NAV!AC384/IFERROR(LOOKUP(2,1/(('Daily AUM'!$D384:AB384&lt;&gt;"")*(NAV!$D384:AB384&lt;&gt;"")),NAV!$D384:AB384),"")))),0))</f>
        <v>0.21279033826351679</v>
      </c>
      <c r="AD384" s="2">
        <f>IF(OR('Daily AUM'!AD384="",NAV!AD384=""),0,IFERROR(IF(OR(IFERROR(LOOKUP(2,1/(('Daily AUM'!$D384:AC384&lt;&gt;"")*(NAV!$D384:AC384&lt;&gt;"")),'Daily AUM'!$D384:AC384),"")="",IFERROR(LOOKUP(2,1/(('Daily AUM'!$D384:AC384&lt;&gt;"")*(NAV!$D384:AC384&lt;&gt;"")),NAV!$D384:AC384),"")=""),0,'Daily AUM'!AD384-(IFERROR(LOOKUP(2,1/(('Daily AUM'!$D384:AC384&lt;&gt;"")*(NAV!$D384:AC384&lt;&gt;"")),'Daily AUM'!$D384:AC384),"")*(NAV!AD384/IFERROR(LOOKUP(2,1/(('Daily AUM'!$D384:AC384&lt;&gt;"")*(NAV!$D384:AC384&lt;&gt;"")),NAV!$D384:AC384),"")))),0))</f>
        <v>-3.4827774967529876</v>
      </c>
      <c r="AE384" s="2">
        <f>IF(OR('Daily AUM'!AE384="",NAV!AE384=""),0,IFERROR(IF(OR(IFERROR(LOOKUP(2,1/(('Daily AUM'!$D384:AD384&lt;&gt;"")*(NAV!$D384:AD384&lt;&gt;"")),'Daily AUM'!$D384:AD384),"")="",IFERROR(LOOKUP(2,1/(('Daily AUM'!$D384:AD384&lt;&gt;"")*(NAV!$D384:AD384&lt;&gt;"")),NAV!$D384:AD384),"")=""),0,'Daily AUM'!AE384-(IFERROR(LOOKUP(2,1/(('Daily AUM'!$D384:AD384&lt;&gt;"")*(NAV!$D384:AD384&lt;&gt;"")),'Daily AUM'!$D384:AD384),"")*(NAV!AE384/IFERROR(LOOKUP(2,1/(('Daily AUM'!$D384:AD384&lt;&gt;"")*(NAV!$D384:AD384&lt;&gt;"")),NAV!$D384:AD384),"")))),0))</f>
        <v>4.8778477419353976</v>
      </c>
      <c r="AF384" s="2">
        <f>IF(OR('Daily AUM'!AF384="",NAV!AF384=""),0,IFERROR(IF(OR(IFERROR(LOOKUP(2,1/(('Daily AUM'!$D384:AE384&lt;&gt;"")*(NAV!$D384:AE384&lt;&gt;"")),'Daily AUM'!$D384:AE384),"")="",IFERROR(LOOKUP(2,1/(('Daily AUM'!$D384:AE384&lt;&gt;"")*(NAV!$D384:AE384&lt;&gt;"")),NAV!$D384:AE384),"")=""),0,'Daily AUM'!AF384-(IFERROR(LOOKUP(2,1/(('Daily AUM'!$D384:AE384&lt;&gt;"")*(NAV!$D384:AE384&lt;&gt;"")),'Daily AUM'!$D384:AE384),"")*(NAV!AF384/IFERROR(LOOKUP(2,1/(('Daily AUM'!$D384:AE384&lt;&gt;"")*(NAV!$D384:AE384&lt;&gt;"")),NAV!$D384:AE384),"")))),0))</f>
        <v>0.86862030075201346</v>
      </c>
      <c r="AG384" s="2">
        <f>IF(OR('Daily AUM'!AG384="",NAV!AG384=""),0,IFERROR(IF(OR(IFERROR(LOOKUP(2,1/(('Daily AUM'!$D384:AF384&lt;&gt;"")*(NAV!$D384:AF384&lt;&gt;"")),'Daily AUM'!$D384:AF384),"")="",IFERROR(LOOKUP(2,1/(('Daily AUM'!$D384:AF384&lt;&gt;"")*(NAV!$D384:AF384&lt;&gt;"")),NAV!$D384:AF384),"")=""),0,'Daily AUM'!AG384-(IFERROR(LOOKUP(2,1/(('Daily AUM'!$D384:AF384&lt;&gt;"")*(NAV!$D384:AF384&lt;&gt;"")),'Daily AUM'!$D384:AF384),"")*(NAV!AG384/IFERROR(LOOKUP(2,1/(('Daily AUM'!$D384:AF384&lt;&gt;"")*(NAV!$D384:AF384&lt;&gt;"")),NAV!$D384:AF384),"")))),0))</f>
        <v>0.28569385796527058</v>
      </c>
      <c r="AH384" s="2">
        <f>IF(OR('Daily AUM'!AH384="",NAV!AH384=""),0,IFERROR(IF(OR(IFERROR(LOOKUP(2,1/(('Daily AUM'!$D384:AG384&lt;&gt;"")*(NAV!$D384:AG384&lt;&gt;"")),'Daily AUM'!$D384:AG384),"")="",IFERROR(LOOKUP(2,1/(('Daily AUM'!$D384:AG384&lt;&gt;"")*(NAV!$D384:AG384&lt;&gt;"")),NAV!$D384:AG384),"")=""),0,'Daily AUM'!AH384-(IFERROR(LOOKUP(2,1/(('Daily AUM'!$D384:AG384&lt;&gt;"")*(NAV!$D384:AG384&lt;&gt;"")),'Daily AUM'!$D384:AG384),"")*(NAV!AH384/IFERROR(LOOKUP(2,1/(('Daily AUM'!$D384:AG384&lt;&gt;"")*(NAV!$D384:AG384&lt;&gt;"")),NAV!$D384:AG384),"")))),0))</f>
        <v>0.35728324250692367</v>
      </c>
      <c r="AI384" s="2">
        <f>IF(OR('Daily AUM'!AI384="",NAV!AI384=""),0,IFERROR(IF(OR(IFERROR(LOOKUP(2,1/(('Daily AUM'!$D384:AH384&lt;&gt;"")*(NAV!$D384:AH384&lt;&gt;"")),'Daily AUM'!$D384:AH384),"")="",IFERROR(LOOKUP(2,1/(('Daily AUM'!$D384:AH384&lt;&gt;"")*(NAV!$D384:AH384&lt;&gt;"")),NAV!$D384:AH384),"")=""),0,'Daily AUM'!AI384-(IFERROR(LOOKUP(2,1/(('Daily AUM'!$D384:AH384&lt;&gt;"")*(NAV!$D384:AH384&lt;&gt;"")),'Daily AUM'!$D384:AH384),"")*(NAV!AI384/IFERROR(LOOKUP(2,1/(('Daily AUM'!$D384:AH384&lt;&gt;"")*(NAV!$D384:AH384&lt;&gt;"")),NAV!$D384:AH384),"")))),0))</f>
        <v>-1.3986190731316128E-2</v>
      </c>
      <c r="AJ384" s="2">
        <f>IF(OR('Daily AUM'!AJ384="",NAV!AJ384=""),0,IFERROR(IF(OR(IFERROR(LOOKUP(2,1/(('Daily AUM'!$D384:AI384&lt;&gt;"")*(NAV!$D384:AI384&lt;&gt;"")),'Daily AUM'!$D384:AI384),"")="",IFERROR(LOOKUP(2,1/(('Daily AUM'!$D384:AI384&lt;&gt;"")*(NAV!$D384:AI384&lt;&gt;"")),NAV!$D384:AI384),"")=""),0,'Daily AUM'!AJ384-(IFERROR(LOOKUP(2,1/(('Daily AUM'!$D384:AI384&lt;&gt;"")*(NAV!$D384:AI384&lt;&gt;"")),'Daily AUM'!$D384:AI384),"")*(NAV!AJ384/IFERROR(LOOKUP(2,1/(('Daily AUM'!$D384:AI384&lt;&gt;"")*(NAV!$D384:AI384&lt;&gt;"")),NAV!$D384:AI384),"")))),0))</f>
        <v>-1.2862927505043444</v>
      </c>
      <c r="AK384" s="2">
        <f>IF(OR('Daily AUM'!AK384="",NAV!AK384=""),0,IFERROR(IF(OR(IFERROR(LOOKUP(2,1/(('Daily AUM'!$D384:AJ384&lt;&gt;"")*(NAV!$D384:AJ384&lt;&gt;"")),'Daily AUM'!$D384:AJ384),"")="",IFERROR(LOOKUP(2,1/(('Daily AUM'!$D384:AJ384&lt;&gt;"")*(NAV!$D384:AJ384&lt;&gt;"")),NAV!$D384:AJ384),"")=""),0,'Daily AUM'!AK384-(IFERROR(LOOKUP(2,1/(('Daily AUM'!$D384:AJ384&lt;&gt;"")*(NAV!$D384:AJ384&lt;&gt;"")),'Daily AUM'!$D384:AJ384),"")*(NAV!AK384/IFERROR(LOOKUP(2,1/(('Daily AUM'!$D384:AJ384&lt;&gt;"")*(NAV!$D384:AJ384&lt;&gt;"")),NAV!$D384:AJ384),"")))),0))</f>
        <v>3.5679706661316004</v>
      </c>
      <c r="AL384" s="2">
        <f>IF(OR('Daily AUM'!AL384="",NAV!AL384=""),0,IFERROR(IF(OR(IFERROR(LOOKUP(2,1/(('Daily AUM'!$D384:AK384&lt;&gt;"")*(NAV!$D384:AK384&lt;&gt;"")),'Daily AUM'!$D384:AK384),"")="",IFERROR(LOOKUP(2,1/(('Daily AUM'!$D384:AK384&lt;&gt;"")*(NAV!$D384:AK384&lt;&gt;"")),NAV!$D384:AK384),"")=""),0,'Daily AUM'!AL384-(IFERROR(LOOKUP(2,1/(('Daily AUM'!$D384:AK384&lt;&gt;"")*(NAV!$D384:AK384&lt;&gt;"")),'Daily AUM'!$D384:AK384),"")*(NAV!AL384/IFERROR(LOOKUP(2,1/(('Daily AUM'!$D384:AK384&lt;&gt;"")*(NAV!$D384:AK384&lt;&gt;"")),NAV!$D384:AK384),"")))),0))</f>
        <v>1.5215455859919302</v>
      </c>
      <c r="AM384" s="2">
        <f>IF(OR('Daily AUM'!AM384="",NAV!AM384=""),0,IFERROR(IF(OR(IFERROR(LOOKUP(2,1/(('Daily AUM'!$D384:AL384&lt;&gt;"")*(NAV!$D384:AL384&lt;&gt;"")),'Daily AUM'!$D384:AL384),"")="",IFERROR(LOOKUP(2,1/(('Daily AUM'!$D384:AL384&lt;&gt;"")*(NAV!$D384:AL384&lt;&gt;"")),NAV!$D384:AL384),"")=""),0,'Daily AUM'!AM384-(IFERROR(LOOKUP(2,1/(('Daily AUM'!$D384:AL384&lt;&gt;"")*(NAV!$D384:AL384&lt;&gt;"")),'Daily AUM'!$D384:AL384),"")*(NAV!AM384/IFERROR(LOOKUP(2,1/(('Daily AUM'!$D384:AL384&lt;&gt;"")*(NAV!$D384:AL384&lt;&gt;"")),NAV!$D384:AL384),"")))),0))</f>
        <v>1.1691027059214321</v>
      </c>
      <c r="AN384" s="2">
        <f>IF(OR('Daily AUM'!AN384="",NAV!AN384=""),0,IFERROR(IF(OR(IFERROR(LOOKUP(2,1/(('Daily AUM'!$D384:AM384&lt;&gt;"")*(NAV!$D384:AM384&lt;&gt;"")),'Daily AUM'!$D384:AM384),"")="",IFERROR(LOOKUP(2,1/(('Daily AUM'!$D384:AM384&lt;&gt;"")*(NAV!$D384:AM384&lt;&gt;"")),NAV!$D384:AM384),"")=""),0,'Daily AUM'!AN384-(IFERROR(LOOKUP(2,1/(('Daily AUM'!$D384:AM384&lt;&gt;"")*(NAV!$D384:AM384&lt;&gt;"")),'Daily AUM'!$D384:AM384),"")*(NAV!AN384/IFERROR(LOOKUP(2,1/(('Daily AUM'!$D384:AM384&lt;&gt;"")*(NAV!$D384:AM384&lt;&gt;"")),NAV!$D384:AM384),"")))),0))</f>
        <v>0.35662506585867959</v>
      </c>
      <c r="AO384" s="2">
        <f>IF(OR('Daily AUM'!AO384="",NAV!AO384=""),0,IFERROR(IF(OR(IFERROR(LOOKUP(2,1/(('Daily AUM'!$D384:AN384&lt;&gt;"")*(NAV!$D384:AN384&lt;&gt;"")),'Daily AUM'!$D384:AN384),"")="",IFERROR(LOOKUP(2,1/(('Daily AUM'!$D384:AN384&lt;&gt;"")*(NAV!$D384:AN384&lt;&gt;"")),NAV!$D384:AN384),"")=""),0,'Daily AUM'!AO384-(IFERROR(LOOKUP(2,1/(('Daily AUM'!$D384:AN384&lt;&gt;"")*(NAV!$D384:AN384&lt;&gt;"")),'Daily AUM'!$D384:AN384),"")*(NAV!AO384/IFERROR(LOOKUP(2,1/(('Daily AUM'!$D384:AN384&lt;&gt;"")*(NAV!$D384:AN384&lt;&gt;"")),NAV!$D384:AN384),"")))),0))</f>
        <v>0.76786146159486179</v>
      </c>
      <c r="AP384" s="2">
        <f>IF(OR('Daily AUM'!AP384="",NAV!AP384=""),0,IFERROR(IF(OR(IFERROR(LOOKUP(2,1/(('Daily AUM'!$D384:AO384&lt;&gt;"")*(NAV!$D384:AO384&lt;&gt;"")),'Daily AUM'!$D384:AO384),"")="",IFERROR(LOOKUP(2,1/(('Daily AUM'!$D384:AO384&lt;&gt;"")*(NAV!$D384:AO384&lt;&gt;"")),NAV!$D384:AO384),"")=""),0,'Daily AUM'!AP384-(IFERROR(LOOKUP(2,1/(('Daily AUM'!$D384:AO384&lt;&gt;"")*(NAV!$D384:AO384&lt;&gt;"")),'Daily AUM'!$D384:AO384),"")*(NAV!AP384/IFERROR(LOOKUP(2,1/(('Daily AUM'!$D384:AO384&lt;&gt;"")*(NAV!$D384:AO384&lt;&gt;"")),NAV!$D384:AO384),"")))),0))</f>
        <v>0.88673051038699668</v>
      </c>
      <c r="AQ384" s="2">
        <f>IF(OR('Daily AUM'!AQ384="",NAV!AQ384=""),0,IFERROR(IF(OR(IFERROR(LOOKUP(2,1/(('Daily AUM'!$D384:AP384&lt;&gt;"")*(NAV!$D384:AP384&lt;&gt;"")),'Daily AUM'!$D384:AP384),"")="",IFERROR(LOOKUP(2,1/(('Daily AUM'!$D384:AP384&lt;&gt;"")*(NAV!$D384:AP384&lt;&gt;"")),NAV!$D384:AP384),"")=""),0,'Daily AUM'!AQ384-(IFERROR(LOOKUP(2,1/(('Daily AUM'!$D384:AP384&lt;&gt;"")*(NAV!$D384:AP384&lt;&gt;"")),'Daily AUM'!$D384:AP384),"")*(NAV!AQ384/IFERROR(LOOKUP(2,1/(('Daily AUM'!$D384:AP384&lt;&gt;"")*(NAV!$D384:AP384&lt;&gt;"")),NAV!$D384:AP384),"")))),0))</f>
        <v>5.7165308578237273</v>
      </c>
      <c r="AR384" s="2">
        <f>IF(OR('Daily AUM'!AR384="",NAV!AR384=""),0,IFERROR(IF(OR(IFERROR(LOOKUP(2,1/(('Daily AUM'!$D384:AQ384&lt;&gt;"")*(NAV!$D384:AQ384&lt;&gt;"")),'Daily AUM'!$D384:AQ384),"")="",IFERROR(LOOKUP(2,1/(('Daily AUM'!$D384:AQ384&lt;&gt;"")*(NAV!$D384:AQ384&lt;&gt;"")),NAV!$D384:AQ384),"")=""),0,'Daily AUM'!AR384-(IFERROR(LOOKUP(2,1/(('Daily AUM'!$D384:AQ384&lt;&gt;"")*(NAV!$D384:AQ384&lt;&gt;"")),'Daily AUM'!$D384:AQ384),"")*(NAV!AR384/IFERROR(LOOKUP(2,1/(('Daily AUM'!$D384:AQ384&lt;&gt;"")*(NAV!$D384:AQ384&lt;&gt;"")),NAV!$D384:AQ384),"")))),0))</f>
        <v>5.6340607844433634</v>
      </c>
      <c r="AS384" s="2">
        <f t="shared" si="10"/>
        <v>22.041347283279208</v>
      </c>
      <c r="AT384" s="2">
        <f t="shared" si="11"/>
        <v>36.380173594066036</v>
      </c>
    </row>
    <row r="385" spans="1:46" x14ac:dyDescent="0.2">
      <c r="A385" t="s">
        <v>434</v>
      </c>
      <c r="B385" t="s">
        <v>415</v>
      </c>
      <c r="C385" t="s">
        <v>13</v>
      </c>
      <c r="D385" s="2">
        <f>0</f>
        <v>0</v>
      </c>
      <c r="E385" s="2">
        <f>IF(OR('Daily AUM'!E385="",NAV!E385=""),0,IFERROR(IF(OR(IFERROR(LOOKUP(2,1/(('Daily AUM'!$D385:D385&lt;&gt;"")*(NAV!$D385:D385&lt;&gt;"")),'Daily AUM'!$D385:D385),"")="",IFERROR(LOOKUP(2,1/(('Daily AUM'!$D385:D385&lt;&gt;"")*(NAV!$D385:D385&lt;&gt;"")),NAV!$D385:D385),"")=""),0,'Daily AUM'!E385-(IFERROR(LOOKUP(2,1/(('Daily AUM'!$D385:D385&lt;&gt;"")*(NAV!$D385:D385&lt;&gt;"")),'Daily AUM'!$D385:D385),"")*(NAV!E385/IFERROR(LOOKUP(2,1/(('Daily AUM'!$D385:D385&lt;&gt;"")*(NAV!$D385:D385&lt;&gt;"")),NAV!$D385:D385),"")))),0))</f>
        <v>-0.56771217808682195</v>
      </c>
      <c r="F385" s="2">
        <f>IF(OR('Daily AUM'!F385="",NAV!F385=""),0,IFERROR(IF(OR(IFERROR(LOOKUP(2,1/(('Daily AUM'!$D385:E385&lt;&gt;"")*(NAV!$D385:E385&lt;&gt;"")),'Daily AUM'!$D385:E385),"")="",IFERROR(LOOKUP(2,1/(('Daily AUM'!$D385:E385&lt;&gt;"")*(NAV!$D385:E385&lt;&gt;"")),NAV!$D385:E385),"")=""),0,'Daily AUM'!F385-(IFERROR(LOOKUP(2,1/(('Daily AUM'!$D385:E385&lt;&gt;"")*(NAV!$D385:E385&lt;&gt;"")),'Daily AUM'!$D385:E385),"")*(NAV!F385/IFERROR(LOOKUP(2,1/(('Daily AUM'!$D385:E385&lt;&gt;"")*(NAV!$D385:E385&lt;&gt;"")),NAV!$D385:E385),"")))),0))</f>
        <v>1.3291821215716482E-2</v>
      </c>
      <c r="G385" s="2">
        <f>IF(OR('Daily AUM'!G385="",NAV!G385=""),0,IFERROR(IF(OR(IFERROR(LOOKUP(2,1/(('Daily AUM'!$D385:F385&lt;&gt;"")*(NAV!$D385:F385&lt;&gt;"")),'Daily AUM'!$D385:F385),"")="",IFERROR(LOOKUP(2,1/(('Daily AUM'!$D385:F385&lt;&gt;"")*(NAV!$D385:F385&lt;&gt;"")),NAV!$D385:F385),"")=""),0,'Daily AUM'!G385-(IFERROR(LOOKUP(2,1/(('Daily AUM'!$D385:F385&lt;&gt;"")*(NAV!$D385:F385&lt;&gt;"")),'Daily AUM'!$D385:F385),"")*(NAV!G385/IFERROR(LOOKUP(2,1/(('Daily AUM'!$D385:F385&lt;&gt;"")*(NAV!$D385:F385&lt;&gt;"")),NAV!$D385:F385),"")))),0))</f>
        <v>-0.25740236241517778</v>
      </c>
      <c r="H385" s="2">
        <f>IF(OR('Daily AUM'!H385="",NAV!H385=""),0,IFERROR(IF(OR(IFERROR(LOOKUP(2,1/(('Daily AUM'!$D385:G385&lt;&gt;"")*(NAV!$D385:G385&lt;&gt;"")),'Daily AUM'!$D385:G385),"")="",IFERROR(LOOKUP(2,1/(('Daily AUM'!$D385:G385&lt;&gt;"")*(NAV!$D385:G385&lt;&gt;"")),NAV!$D385:G385),"")=""),0,'Daily AUM'!H385-(IFERROR(LOOKUP(2,1/(('Daily AUM'!$D385:G385&lt;&gt;"")*(NAV!$D385:G385&lt;&gt;"")),'Daily AUM'!$D385:G385),"")*(NAV!H385/IFERROR(LOOKUP(2,1/(('Daily AUM'!$D385:G385&lt;&gt;"")*(NAV!$D385:G385&lt;&gt;"")),NAV!$D385:G385),"")))),0))</f>
        <v>0.16741205170001194</v>
      </c>
      <c r="I385" s="2">
        <f>IF(OR('Daily AUM'!I385="",NAV!I385=""),0,IFERROR(IF(OR(IFERROR(LOOKUP(2,1/(('Daily AUM'!$D385:H385&lt;&gt;"")*(NAV!$D385:H385&lt;&gt;"")),'Daily AUM'!$D385:H385),"")="",IFERROR(LOOKUP(2,1/(('Daily AUM'!$D385:H385&lt;&gt;"")*(NAV!$D385:H385&lt;&gt;"")),NAV!$D385:H385),"")=""),0,'Daily AUM'!I385-(IFERROR(LOOKUP(2,1/(('Daily AUM'!$D385:H385&lt;&gt;"")*(NAV!$D385:H385&lt;&gt;"")),'Daily AUM'!$D385:H385),"")*(NAV!I385/IFERROR(LOOKUP(2,1/(('Daily AUM'!$D385:H385&lt;&gt;"")*(NAV!$D385:H385&lt;&gt;"")),NAV!$D385:H385),"")))),0))</f>
        <v>1.2532363004124818</v>
      </c>
      <c r="J385" s="2">
        <f>IF(OR('Daily AUM'!J385="",NAV!J385=""),0,IFERROR(IF(OR(IFERROR(LOOKUP(2,1/(('Daily AUM'!$D385:I385&lt;&gt;"")*(NAV!$D385:I385&lt;&gt;"")),'Daily AUM'!$D385:I385),"")="",IFERROR(LOOKUP(2,1/(('Daily AUM'!$D385:I385&lt;&gt;"")*(NAV!$D385:I385&lt;&gt;"")),NAV!$D385:I385),"")=""),0,'Daily AUM'!J385-(IFERROR(LOOKUP(2,1/(('Daily AUM'!$D385:I385&lt;&gt;"")*(NAV!$D385:I385&lt;&gt;"")),'Daily AUM'!$D385:I385),"")*(NAV!J385/IFERROR(LOOKUP(2,1/(('Daily AUM'!$D385:I385&lt;&gt;"")*(NAV!$D385:I385&lt;&gt;"")),NAV!$D385:I385),"")))),0))</f>
        <v>0.50370823018238298</v>
      </c>
      <c r="K385" s="2">
        <f>IF(OR('Daily AUM'!K385="",NAV!K385=""),0,IFERROR(IF(OR(IFERROR(LOOKUP(2,1/(('Daily AUM'!$D385:J385&lt;&gt;"")*(NAV!$D385:J385&lt;&gt;"")),'Daily AUM'!$D385:J385),"")="",IFERROR(LOOKUP(2,1/(('Daily AUM'!$D385:J385&lt;&gt;"")*(NAV!$D385:J385&lt;&gt;"")),NAV!$D385:J385),"")=""),0,'Daily AUM'!K385-(IFERROR(LOOKUP(2,1/(('Daily AUM'!$D385:J385&lt;&gt;"")*(NAV!$D385:J385&lt;&gt;"")),'Daily AUM'!$D385:J385),"")*(NAV!K385/IFERROR(LOOKUP(2,1/(('Daily AUM'!$D385:J385&lt;&gt;"")*(NAV!$D385:J385&lt;&gt;"")),NAV!$D385:J385),"")))),0))</f>
        <v>-0.5375019779280592</v>
      </c>
      <c r="L385" s="2">
        <f>IF(OR('Daily AUM'!L385="",NAV!L385=""),0,IFERROR(IF(OR(IFERROR(LOOKUP(2,1/(('Daily AUM'!$D385:K385&lt;&gt;"")*(NAV!$D385:K385&lt;&gt;"")),'Daily AUM'!$D385:K385),"")="",IFERROR(LOOKUP(2,1/(('Daily AUM'!$D385:K385&lt;&gt;"")*(NAV!$D385:K385&lt;&gt;"")),NAV!$D385:K385),"")=""),0,'Daily AUM'!L385-(IFERROR(LOOKUP(2,1/(('Daily AUM'!$D385:K385&lt;&gt;"")*(NAV!$D385:K385&lt;&gt;"")),'Daily AUM'!$D385:K385),"")*(NAV!L385/IFERROR(LOOKUP(2,1/(('Daily AUM'!$D385:K385&lt;&gt;"")*(NAV!$D385:K385&lt;&gt;"")),NAV!$D385:K385),"")))),0))</f>
        <v>-0.86835394709987668</v>
      </c>
      <c r="M385" s="2">
        <f>IF(OR('Daily AUM'!M385="",NAV!M385=""),0,IFERROR(IF(OR(IFERROR(LOOKUP(2,1/(('Daily AUM'!$D385:L385&lt;&gt;"")*(NAV!$D385:L385&lt;&gt;"")),'Daily AUM'!$D385:L385),"")="",IFERROR(LOOKUP(2,1/(('Daily AUM'!$D385:L385&lt;&gt;"")*(NAV!$D385:L385&lt;&gt;"")),NAV!$D385:L385),"")=""),0,'Daily AUM'!M385-(IFERROR(LOOKUP(2,1/(('Daily AUM'!$D385:L385&lt;&gt;"")*(NAV!$D385:L385&lt;&gt;"")),'Daily AUM'!$D385:L385),"")*(NAV!M385/IFERROR(LOOKUP(2,1/(('Daily AUM'!$D385:L385&lt;&gt;"")*(NAV!$D385:L385&lt;&gt;"")),NAV!$D385:L385),"")))),0))</f>
        <v>0.92333855365905038</v>
      </c>
      <c r="N385" s="2">
        <f>IF(OR('Daily AUM'!N385="",NAV!N385=""),0,IFERROR(IF(OR(IFERROR(LOOKUP(2,1/(('Daily AUM'!$D385:M385&lt;&gt;"")*(NAV!$D385:M385&lt;&gt;"")),'Daily AUM'!$D385:M385),"")="",IFERROR(LOOKUP(2,1/(('Daily AUM'!$D385:M385&lt;&gt;"")*(NAV!$D385:M385&lt;&gt;"")),NAV!$D385:M385),"")=""),0,'Daily AUM'!N385-(IFERROR(LOOKUP(2,1/(('Daily AUM'!$D385:M385&lt;&gt;"")*(NAV!$D385:M385&lt;&gt;"")),'Daily AUM'!$D385:M385),"")*(NAV!N385/IFERROR(LOOKUP(2,1/(('Daily AUM'!$D385:M385&lt;&gt;"")*(NAV!$D385:M385&lt;&gt;"")),NAV!$D385:M385),"")))),0))</f>
        <v>0.3039660906761128</v>
      </c>
      <c r="O385" s="2">
        <f>IF(OR('Daily AUM'!O385="",NAV!O385=""),0,IFERROR(IF(OR(IFERROR(LOOKUP(2,1/(('Daily AUM'!$D385:N385&lt;&gt;"")*(NAV!$D385:N385&lt;&gt;"")),'Daily AUM'!$D385:N385),"")="",IFERROR(LOOKUP(2,1/(('Daily AUM'!$D385:N385&lt;&gt;"")*(NAV!$D385:N385&lt;&gt;"")),NAV!$D385:N385),"")=""),0,'Daily AUM'!O385-(IFERROR(LOOKUP(2,1/(('Daily AUM'!$D385:N385&lt;&gt;"")*(NAV!$D385:N385&lt;&gt;"")),'Daily AUM'!$D385:N385),"")*(NAV!O385/IFERROR(LOOKUP(2,1/(('Daily AUM'!$D385:N385&lt;&gt;"")*(NAV!$D385:N385&lt;&gt;"")),NAV!$D385:N385),"")))),0))</f>
        <v>2.7739651650335873E-3</v>
      </c>
      <c r="P385" s="2">
        <f>IF(OR('Daily AUM'!P385="",NAV!P385=""),0,IFERROR(IF(OR(IFERROR(LOOKUP(2,1/(('Daily AUM'!$D385:O385&lt;&gt;"")*(NAV!$D385:O385&lt;&gt;"")),'Daily AUM'!$D385:O385),"")="",IFERROR(LOOKUP(2,1/(('Daily AUM'!$D385:O385&lt;&gt;"")*(NAV!$D385:O385&lt;&gt;"")),NAV!$D385:O385),"")=""),0,'Daily AUM'!P385-(IFERROR(LOOKUP(2,1/(('Daily AUM'!$D385:O385&lt;&gt;"")*(NAV!$D385:O385&lt;&gt;"")),'Daily AUM'!$D385:O385),"")*(NAV!P385/IFERROR(LOOKUP(2,1/(('Daily AUM'!$D385:O385&lt;&gt;"")*(NAV!$D385:O385&lt;&gt;"")),NAV!$D385:O385),"")))),0))</f>
        <v>8.7471870315766864E-2</v>
      </c>
      <c r="Q385" s="2">
        <f>IF(OR('Daily AUM'!Q385="",NAV!Q385=""),0,IFERROR(IF(OR(IFERROR(LOOKUP(2,1/(('Daily AUM'!$D385:P385&lt;&gt;"")*(NAV!$D385:P385&lt;&gt;"")),'Daily AUM'!$D385:P385),"")="",IFERROR(LOOKUP(2,1/(('Daily AUM'!$D385:P385&lt;&gt;"")*(NAV!$D385:P385&lt;&gt;"")),NAV!$D385:P385),"")=""),0,'Daily AUM'!Q385-(IFERROR(LOOKUP(2,1/(('Daily AUM'!$D385:P385&lt;&gt;"")*(NAV!$D385:P385&lt;&gt;"")),'Daily AUM'!$D385:P385),"")*(NAV!Q385/IFERROR(LOOKUP(2,1/(('Daily AUM'!$D385:P385&lt;&gt;"")*(NAV!$D385:P385&lt;&gt;"")),NAV!$D385:P385),"")))),0))</f>
        <v>-3.0345345463820195</v>
      </c>
      <c r="R385" s="2">
        <f>IF(OR('Daily AUM'!R385="",NAV!R385=""),0,IFERROR(IF(OR(IFERROR(LOOKUP(2,1/(('Daily AUM'!$D385:Q385&lt;&gt;"")*(NAV!$D385:Q385&lt;&gt;"")),'Daily AUM'!$D385:Q385),"")="",IFERROR(LOOKUP(2,1/(('Daily AUM'!$D385:Q385&lt;&gt;"")*(NAV!$D385:Q385&lt;&gt;"")),NAV!$D385:Q385),"")=""),0,'Daily AUM'!R385-(IFERROR(LOOKUP(2,1/(('Daily AUM'!$D385:Q385&lt;&gt;"")*(NAV!$D385:Q385&lt;&gt;"")),'Daily AUM'!$D385:Q385),"")*(NAV!R385/IFERROR(LOOKUP(2,1/(('Daily AUM'!$D385:Q385&lt;&gt;"")*(NAV!$D385:Q385&lt;&gt;"")),NAV!$D385:Q385),"")))),0))</f>
        <v>0.10073359367970625</v>
      </c>
      <c r="S385" s="2">
        <f>IF(OR('Daily AUM'!S385="",NAV!S385=""),0,IFERROR(IF(OR(IFERROR(LOOKUP(2,1/(('Daily AUM'!$D385:R385&lt;&gt;"")*(NAV!$D385:R385&lt;&gt;"")),'Daily AUM'!$D385:R385),"")="",IFERROR(LOOKUP(2,1/(('Daily AUM'!$D385:R385&lt;&gt;"")*(NAV!$D385:R385&lt;&gt;"")),NAV!$D385:R385),"")=""),0,'Daily AUM'!S385-(IFERROR(LOOKUP(2,1/(('Daily AUM'!$D385:R385&lt;&gt;"")*(NAV!$D385:R385&lt;&gt;"")),'Daily AUM'!$D385:R385),"")*(NAV!S385/IFERROR(LOOKUP(2,1/(('Daily AUM'!$D385:R385&lt;&gt;"")*(NAV!$D385:R385&lt;&gt;"")),NAV!$D385:R385),"")))),0))</f>
        <v>-0.36628690620227644</v>
      </c>
      <c r="T385" s="2">
        <f>IF(OR('Daily AUM'!T385="",NAV!T385=""),0,IFERROR(IF(OR(IFERROR(LOOKUP(2,1/(('Daily AUM'!$D385:S385&lt;&gt;"")*(NAV!$D385:S385&lt;&gt;"")),'Daily AUM'!$D385:S385),"")="",IFERROR(LOOKUP(2,1/(('Daily AUM'!$D385:S385&lt;&gt;"")*(NAV!$D385:S385&lt;&gt;"")),NAV!$D385:S385),"")=""),0,'Daily AUM'!T385-(IFERROR(LOOKUP(2,1/(('Daily AUM'!$D385:S385&lt;&gt;"")*(NAV!$D385:S385&lt;&gt;"")),'Daily AUM'!$D385:S385),"")*(NAV!T385/IFERROR(LOOKUP(2,1/(('Daily AUM'!$D385:S385&lt;&gt;"")*(NAV!$D385:S385&lt;&gt;"")),NAV!$D385:S385),"")))),0))</f>
        <v>1.58980391967998</v>
      </c>
      <c r="U385" s="2">
        <f>IF(OR('Daily AUM'!U385="",NAV!U385=""),0,IFERROR(IF(OR(IFERROR(LOOKUP(2,1/(('Daily AUM'!$D385:T385&lt;&gt;"")*(NAV!$D385:T385&lt;&gt;"")),'Daily AUM'!$D385:T385),"")="",IFERROR(LOOKUP(2,1/(('Daily AUM'!$D385:T385&lt;&gt;"")*(NAV!$D385:T385&lt;&gt;"")),NAV!$D385:T385),"")=""),0,'Daily AUM'!U385-(IFERROR(LOOKUP(2,1/(('Daily AUM'!$D385:T385&lt;&gt;"")*(NAV!$D385:T385&lt;&gt;"")),'Daily AUM'!$D385:T385),"")*(NAV!U385/IFERROR(LOOKUP(2,1/(('Daily AUM'!$D385:T385&lt;&gt;"")*(NAV!$D385:T385&lt;&gt;"")),NAV!$D385:T385),"")))),0))</f>
        <v>-2.4221941766145392</v>
      </c>
      <c r="V385" s="2">
        <f>IF(OR('Daily AUM'!V385="",NAV!V385=""),0,IFERROR(IF(OR(IFERROR(LOOKUP(2,1/(('Daily AUM'!$D385:U385&lt;&gt;"")*(NAV!$D385:U385&lt;&gt;"")),'Daily AUM'!$D385:U385),"")="",IFERROR(LOOKUP(2,1/(('Daily AUM'!$D385:U385&lt;&gt;"")*(NAV!$D385:U385&lt;&gt;"")),NAV!$D385:U385),"")=""),0,'Daily AUM'!V385-(IFERROR(LOOKUP(2,1/(('Daily AUM'!$D385:U385&lt;&gt;"")*(NAV!$D385:U385&lt;&gt;"")),'Daily AUM'!$D385:U385),"")*(NAV!V385/IFERROR(LOOKUP(2,1/(('Daily AUM'!$D385:U385&lt;&gt;"")*(NAV!$D385:U385&lt;&gt;"")),NAV!$D385:U385),"")))),0))</f>
        <v>-0.10271361962077208</v>
      </c>
      <c r="W385" s="2">
        <f>IF(OR('Daily AUM'!W385="",NAV!W385=""),0,IFERROR(IF(OR(IFERROR(LOOKUP(2,1/(('Daily AUM'!$D385:V385&lt;&gt;"")*(NAV!$D385:V385&lt;&gt;"")),'Daily AUM'!$D385:V385),"")="",IFERROR(LOOKUP(2,1/(('Daily AUM'!$D385:V385&lt;&gt;"")*(NAV!$D385:V385&lt;&gt;"")),NAV!$D385:V385),"")=""),0,'Daily AUM'!W385-(IFERROR(LOOKUP(2,1/(('Daily AUM'!$D385:V385&lt;&gt;"")*(NAV!$D385:V385&lt;&gt;"")),'Daily AUM'!$D385:V385),"")*(NAV!W385/IFERROR(LOOKUP(2,1/(('Daily AUM'!$D385:V385&lt;&gt;"")*(NAV!$D385:V385&lt;&gt;"")),NAV!$D385:V385),"")))),0))</f>
        <v>0.35525318169766251</v>
      </c>
      <c r="X385" s="2">
        <f>IF(OR('Daily AUM'!X385="",NAV!X385=""),0,IFERROR(IF(OR(IFERROR(LOOKUP(2,1/(('Daily AUM'!$D385:W385&lt;&gt;"")*(NAV!$D385:W385&lt;&gt;"")),'Daily AUM'!$D385:W385),"")="",IFERROR(LOOKUP(2,1/(('Daily AUM'!$D385:W385&lt;&gt;"")*(NAV!$D385:W385&lt;&gt;"")),NAV!$D385:W385),"")=""),0,'Daily AUM'!X385-(IFERROR(LOOKUP(2,1/(('Daily AUM'!$D385:W385&lt;&gt;"")*(NAV!$D385:W385&lt;&gt;"")),'Daily AUM'!$D385:W385),"")*(NAV!X385/IFERROR(LOOKUP(2,1/(('Daily AUM'!$D385:W385&lt;&gt;"")*(NAV!$D385:W385&lt;&gt;"")),NAV!$D385:W385),"")))),0))</f>
        <v>-0.22556344714575971</v>
      </c>
      <c r="Y385" s="2">
        <f>IF(OR('Daily AUM'!Y385="",NAV!Y385=""),0,IFERROR(IF(OR(IFERROR(LOOKUP(2,1/(('Daily AUM'!$D385:X385&lt;&gt;"")*(NAV!$D385:X385&lt;&gt;"")),'Daily AUM'!$D385:X385),"")="",IFERROR(LOOKUP(2,1/(('Daily AUM'!$D385:X385&lt;&gt;"")*(NAV!$D385:X385&lt;&gt;"")),NAV!$D385:X385),"")=""),0,'Daily AUM'!Y385-(IFERROR(LOOKUP(2,1/(('Daily AUM'!$D385:X385&lt;&gt;"")*(NAV!$D385:X385&lt;&gt;"")),'Daily AUM'!$D385:X385),"")*(NAV!Y385/IFERROR(LOOKUP(2,1/(('Daily AUM'!$D385:X385&lt;&gt;"")*(NAV!$D385:X385&lt;&gt;"")),NAV!$D385:X385),"")))),0))</f>
        <v>-0.54912589641435261</v>
      </c>
      <c r="Z385" s="2">
        <f>IF(OR('Daily AUM'!Z385="",NAV!Z385=""),0,IFERROR(IF(OR(IFERROR(LOOKUP(2,1/(('Daily AUM'!$D385:Y385&lt;&gt;"")*(NAV!$D385:Y385&lt;&gt;"")),'Daily AUM'!$D385:Y385),"")="",IFERROR(LOOKUP(2,1/(('Daily AUM'!$D385:Y385&lt;&gt;"")*(NAV!$D385:Y385&lt;&gt;"")),NAV!$D385:Y385),"")=""),0,'Daily AUM'!Z385-(IFERROR(LOOKUP(2,1/(('Daily AUM'!$D385:Y385&lt;&gt;"")*(NAV!$D385:Y385&lt;&gt;"")),'Daily AUM'!$D385:Y385),"")*(NAV!Z385/IFERROR(LOOKUP(2,1/(('Daily AUM'!$D385:Y385&lt;&gt;"")*(NAV!$D385:Y385&lt;&gt;"")),NAV!$D385:Y385),"")))),0))</f>
        <v>0.23957388703729521</v>
      </c>
      <c r="AA385" s="2">
        <f>IF(OR('Daily AUM'!AA385="",NAV!AA385=""),0,IFERROR(IF(OR(IFERROR(LOOKUP(2,1/(('Daily AUM'!$D385:Z385&lt;&gt;"")*(NAV!$D385:Z385&lt;&gt;"")),'Daily AUM'!$D385:Z385),"")="",IFERROR(LOOKUP(2,1/(('Daily AUM'!$D385:Z385&lt;&gt;"")*(NAV!$D385:Z385&lt;&gt;"")),NAV!$D385:Z385),"")=""),0,'Daily AUM'!AA385-(IFERROR(LOOKUP(2,1/(('Daily AUM'!$D385:Z385&lt;&gt;"")*(NAV!$D385:Z385&lt;&gt;"")),'Daily AUM'!$D385:Z385),"")*(NAV!AA385/IFERROR(LOOKUP(2,1/(('Daily AUM'!$D385:Z385&lt;&gt;"")*(NAV!$D385:Z385&lt;&gt;"")),NAV!$D385:Z385),"")))),0))</f>
        <v>1.5688088563074416</v>
      </c>
      <c r="AB385" s="2">
        <f>IF(OR('Daily AUM'!AB385="",NAV!AB385=""),0,IFERROR(IF(OR(IFERROR(LOOKUP(2,1/(('Daily AUM'!$D385:AA385&lt;&gt;"")*(NAV!$D385:AA385&lt;&gt;"")),'Daily AUM'!$D385:AA385),"")="",IFERROR(LOOKUP(2,1/(('Daily AUM'!$D385:AA385&lt;&gt;"")*(NAV!$D385:AA385&lt;&gt;"")),NAV!$D385:AA385),"")=""),0,'Daily AUM'!AB385-(IFERROR(LOOKUP(2,1/(('Daily AUM'!$D385:AA385&lt;&gt;"")*(NAV!$D385:AA385&lt;&gt;"")),'Daily AUM'!$D385:AA385),"")*(NAV!AB385/IFERROR(LOOKUP(2,1/(('Daily AUM'!$D385:AA385&lt;&gt;"")*(NAV!$D385:AA385&lt;&gt;"")),NAV!$D385:AA385),"")))),0))</f>
        <v>0.49862852713249595</v>
      </c>
      <c r="AC385" s="2">
        <f>IF(OR('Daily AUM'!AC385="",NAV!AC385=""),0,IFERROR(IF(OR(IFERROR(LOOKUP(2,1/(('Daily AUM'!$D385:AB385&lt;&gt;"")*(NAV!$D385:AB385&lt;&gt;"")),'Daily AUM'!$D385:AB385),"")="",IFERROR(LOOKUP(2,1/(('Daily AUM'!$D385:AB385&lt;&gt;"")*(NAV!$D385:AB385&lt;&gt;"")),NAV!$D385:AB385),"")=""),0,'Daily AUM'!AC385-(IFERROR(LOOKUP(2,1/(('Daily AUM'!$D385:AB385&lt;&gt;"")*(NAV!$D385:AB385&lt;&gt;"")),'Daily AUM'!$D385:AB385),"")*(NAV!AC385/IFERROR(LOOKUP(2,1/(('Daily AUM'!$D385:AB385&lt;&gt;"")*(NAV!$D385:AB385&lt;&gt;"")),NAV!$D385:AB385),"")))),0))</f>
        <v>0.37955534785123746</v>
      </c>
      <c r="AD385" s="2">
        <f>IF(OR('Daily AUM'!AD385="",NAV!AD385=""),0,IFERROR(IF(OR(IFERROR(LOOKUP(2,1/(('Daily AUM'!$D385:AC385&lt;&gt;"")*(NAV!$D385:AC385&lt;&gt;"")),'Daily AUM'!$D385:AC385),"")="",IFERROR(LOOKUP(2,1/(('Daily AUM'!$D385:AC385&lt;&gt;"")*(NAV!$D385:AC385&lt;&gt;"")),NAV!$D385:AC385),"")=""),0,'Daily AUM'!AD385-(IFERROR(LOOKUP(2,1/(('Daily AUM'!$D385:AC385&lt;&gt;"")*(NAV!$D385:AC385&lt;&gt;"")),'Daily AUM'!$D385:AC385),"")*(NAV!AD385/IFERROR(LOOKUP(2,1/(('Daily AUM'!$D385:AC385&lt;&gt;"")*(NAV!$D385:AC385&lt;&gt;"")),NAV!$D385:AC385),"")))),0))</f>
        <v>7.1050349645420283</v>
      </c>
      <c r="AE385" s="2">
        <f>IF(OR('Daily AUM'!AE385="",NAV!AE385=""),0,IFERROR(IF(OR(IFERROR(LOOKUP(2,1/(('Daily AUM'!$D385:AD385&lt;&gt;"")*(NAV!$D385:AD385&lt;&gt;"")),'Daily AUM'!$D385:AD385),"")="",IFERROR(LOOKUP(2,1/(('Daily AUM'!$D385:AD385&lt;&gt;"")*(NAV!$D385:AD385&lt;&gt;"")),NAV!$D385:AD385),"")=""),0,'Daily AUM'!AE385-(IFERROR(LOOKUP(2,1/(('Daily AUM'!$D385:AD385&lt;&gt;"")*(NAV!$D385:AD385&lt;&gt;"")),'Daily AUM'!$D385:AD385),"")*(NAV!AE385/IFERROR(LOOKUP(2,1/(('Daily AUM'!$D385:AD385&lt;&gt;"")*(NAV!$D385:AD385&lt;&gt;"")),NAV!$D385:AD385),"")))),0))</f>
        <v>-7.0192440183777762</v>
      </c>
      <c r="AF385" s="2">
        <f>IF(OR('Daily AUM'!AF385="",NAV!AF385=""),0,IFERROR(IF(OR(IFERROR(LOOKUP(2,1/(('Daily AUM'!$D385:AE385&lt;&gt;"")*(NAV!$D385:AE385&lt;&gt;"")),'Daily AUM'!$D385:AE385),"")="",IFERROR(LOOKUP(2,1/(('Daily AUM'!$D385:AE385&lt;&gt;"")*(NAV!$D385:AE385&lt;&gt;"")),NAV!$D385:AE385),"")=""),0,'Daily AUM'!AF385-(IFERROR(LOOKUP(2,1/(('Daily AUM'!$D385:AE385&lt;&gt;"")*(NAV!$D385:AE385&lt;&gt;"")),'Daily AUM'!$D385:AE385),"")*(NAV!AF385/IFERROR(LOOKUP(2,1/(('Daily AUM'!$D385:AE385&lt;&gt;"")*(NAV!$D385:AE385&lt;&gt;"")),NAV!$D385:AE385),"")))),0))</f>
        <v>1.3285926727612605</v>
      </c>
      <c r="AG385" s="2">
        <f>IF(OR('Daily AUM'!AG385="",NAV!AG385=""),0,IFERROR(IF(OR(IFERROR(LOOKUP(2,1/(('Daily AUM'!$D385:AF385&lt;&gt;"")*(NAV!$D385:AF385&lt;&gt;"")),'Daily AUM'!$D385:AF385),"")="",IFERROR(LOOKUP(2,1/(('Daily AUM'!$D385:AF385&lt;&gt;"")*(NAV!$D385:AF385&lt;&gt;"")),NAV!$D385:AF385),"")=""),0,'Daily AUM'!AG385-(IFERROR(LOOKUP(2,1/(('Daily AUM'!$D385:AF385&lt;&gt;"")*(NAV!$D385:AF385&lt;&gt;"")),'Daily AUM'!$D385:AF385),"")*(NAV!AG385/IFERROR(LOOKUP(2,1/(('Daily AUM'!$D385:AF385&lt;&gt;"")*(NAV!$D385:AF385&lt;&gt;"")),NAV!$D385:AF385),"")))),0))</f>
        <v>2.9367905659455573E-2</v>
      </c>
      <c r="AH385" s="2">
        <f>IF(OR('Daily AUM'!AH385="",NAV!AH385=""),0,IFERROR(IF(OR(IFERROR(LOOKUP(2,1/(('Daily AUM'!$D385:AG385&lt;&gt;"")*(NAV!$D385:AG385&lt;&gt;"")),'Daily AUM'!$D385:AG385),"")="",IFERROR(LOOKUP(2,1/(('Daily AUM'!$D385:AG385&lt;&gt;"")*(NAV!$D385:AG385&lt;&gt;"")),NAV!$D385:AG385),"")=""),0,'Daily AUM'!AH385-(IFERROR(LOOKUP(2,1/(('Daily AUM'!$D385:AG385&lt;&gt;"")*(NAV!$D385:AG385&lt;&gt;"")),'Daily AUM'!$D385:AG385),"")*(NAV!AH385/IFERROR(LOOKUP(2,1/(('Daily AUM'!$D385:AG385&lt;&gt;"")*(NAV!$D385:AG385&lt;&gt;"")),NAV!$D385:AG385),"")))),0))</f>
        <v>-0.47159614617748957</v>
      </c>
      <c r="AI385" s="2">
        <f>IF(OR('Daily AUM'!AI385="",NAV!AI385=""),0,IFERROR(IF(OR(IFERROR(LOOKUP(2,1/(('Daily AUM'!$D385:AH385&lt;&gt;"")*(NAV!$D385:AH385&lt;&gt;"")),'Daily AUM'!$D385:AH385),"")="",IFERROR(LOOKUP(2,1/(('Daily AUM'!$D385:AH385&lt;&gt;"")*(NAV!$D385:AH385&lt;&gt;"")),NAV!$D385:AH385),"")=""),0,'Daily AUM'!AI385-(IFERROR(LOOKUP(2,1/(('Daily AUM'!$D385:AH385&lt;&gt;"")*(NAV!$D385:AH385&lt;&gt;"")),'Daily AUM'!$D385:AH385),"")*(NAV!AI385/IFERROR(LOOKUP(2,1/(('Daily AUM'!$D385:AH385&lt;&gt;"")*(NAV!$D385:AH385&lt;&gt;"")),NAV!$D385:AH385),"")))),0))</f>
        <v>-0.21135574766185528</v>
      </c>
      <c r="AJ385" s="2">
        <f>IF(OR('Daily AUM'!AJ385="",NAV!AJ385=""),0,IFERROR(IF(OR(IFERROR(LOOKUP(2,1/(('Daily AUM'!$D385:AI385&lt;&gt;"")*(NAV!$D385:AI385&lt;&gt;"")),'Daily AUM'!$D385:AI385),"")="",IFERROR(LOOKUP(2,1/(('Daily AUM'!$D385:AI385&lt;&gt;"")*(NAV!$D385:AI385&lt;&gt;"")),NAV!$D385:AI385),"")=""),0,'Daily AUM'!AJ385-(IFERROR(LOOKUP(2,1/(('Daily AUM'!$D385:AI385&lt;&gt;"")*(NAV!$D385:AI385&lt;&gt;"")),'Daily AUM'!$D385:AI385),"")*(NAV!AJ385/IFERROR(LOOKUP(2,1/(('Daily AUM'!$D385:AI385&lt;&gt;"")*(NAV!$D385:AI385&lt;&gt;"")),NAV!$D385:AI385),"")))),0))</f>
        <v>0.61029010065567491</v>
      </c>
      <c r="AK385" s="2">
        <f>IF(OR('Daily AUM'!AK385="",NAV!AK385=""),0,IFERROR(IF(OR(IFERROR(LOOKUP(2,1/(('Daily AUM'!$D385:AJ385&lt;&gt;"")*(NAV!$D385:AJ385&lt;&gt;"")),'Daily AUM'!$D385:AJ385),"")="",IFERROR(LOOKUP(2,1/(('Daily AUM'!$D385:AJ385&lt;&gt;"")*(NAV!$D385:AJ385&lt;&gt;"")),NAV!$D385:AJ385),"")=""),0,'Daily AUM'!AK385-(IFERROR(LOOKUP(2,1/(('Daily AUM'!$D385:AJ385&lt;&gt;"")*(NAV!$D385:AJ385&lt;&gt;"")),'Daily AUM'!$D385:AJ385),"")*(NAV!AK385/IFERROR(LOOKUP(2,1/(('Daily AUM'!$D385:AJ385&lt;&gt;"")*(NAV!$D385:AJ385&lt;&gt;"")),NAV!$D385:AJ385),"")))),0))</f>
        <v>-0.1417483642580919</v>
      </c>
      <c r="AL385" s="2">
        <f>IF(OR('Daily AUM'!AL385="",NAV!AL385=""),0,IFERROR(IF(OR(IFERROR(LOOKUP(2,1/(('Daily AUM'!$D385:AK385&lt;&gt;"")*(NAV!$D385:AK385&lt;&gt;"")),'Daily AUM'!$D385:AK385),"")="",IFERROR(LOOKUP(2,1/(('Daily AUM'!$D385:AK385&lt;&gt;"")*(NAV!$D385:AK385&lt;&gt;"")),NAV!$D385:AK385),"")=""),0,'Daily AUM'!AL385-(IFERROR(LOOKUP(2,1/(('Daily AUM'!$D385:AK385&lt;&gt;"")*(NAV!$D385:AK385&lt;&gt;"")),'Daily AUM'!$D385:AK385),"")*(NAV!AL385/IFERROR(LOOKUP(2,1/(('Daily AUM'!$D385:AK385&lt;&gt;"")*(NAV!$D385:AK385&lt;&gt;"")),NAV!$D385:AK385),"")))),0))</f>
        <v>-0.6466822507645702</v>
      </c>
      <c r="AM385" s="2">
        <f>IF(OR('Daily AUM'!AM385="",NAV!AM385=""),0,IFERROR(IF(OR(IFERROR(LOOKUP(2,1/(('Daily AUM'!$D385:AL385&lt;&gt;"")*(NAV!$D385:AL385&lt;&gt;"")),'Daily AUM'!$D385:AL385),"")="",IFERROR(LOOKUP(2,1/(('Daily AUM'!$D385:AL385&lt;&gt;"")*(NAV!$D385:AL385&lt;&gt;"")),NAV!$D385:AL385),"")=""),0,'Daily AUM'!AM385-(IFERROR(LOOKUP(2,1/(('Daily AUM'!$D385:AL385&lt;&gt;"")*(NAV!$D385:AL385&lt;&gt;"")),'Daily AUM'!$D385:AL385),"")*(NAV!AM385/IFERROR(LOOKUP(2,1/(('Daily AUM'!$D385:AL385&lt;&gt;"")*(NAV!$D385:AL385&lt;&gt;"")),NAV!$D385:AL385),"")))),0))</f>
        <v>-0.17209472082367938</v>
      </c>
      <c r="AN385" s="2">
        <f>IF(OR('Daily AUM'!AN385="",NAV!AN385=""),0,IFERROR(IF(OR(IFERROR(LOOKUP(2,1/(('Daily AUM'!$D385:AM385&lt;&gt;"")*(NAV!$D385:AM385&lt;&gt;"")),'Daily AUM'!$D385:AM385),"")="",IFERROR(LOOKUP(2,1/(('Daily AUM'!$D385:AM385&lt;&gt;"")*(NAV!$D385:AM385&lt;&gt;"")),NAV!$D385:AM385),"")=""),0,'Daily AUM'!AN385-(IFERROR(LOOKUP(2,1/(('Daily AUM'!$D385:AM385&lt;&gt;"")*(NAV!$D385:AM385&lt;&gt;"")),'Daily AUM'!$D385:AM385),"")*(NAV!AN385/IFERROR(LOOKUP(2,1/(('Daily AUM'!$D385:AM385&lt;&gt;"")*(NAV!$D385:AM385&lt;&gt;"")),NAV!$D385:AM385),"")))),0))</f>
        <v>-0.21418717995311454</v>
      </c>
      <c r="AO385" s="2">
        <f>IF(OR('Daily AUM'!AO385="",NAV!AO385=""),0,IFERROR(IF(OR(IFERROR(LOOKUP(2,1/(('Daily AUM'!$D385:AN385&lt;&gt;"")*(NAV!$D385:AN385&lt;&gt;"")),'Daily AUM'!$D385:AN385),"")="",IFERROR(LOOKUP(2,1/(('Daily AUM'!$D385:AN385&lt;&gt;"")*(NAV!$D385:AN385&lt;&gt;"")),NAV!$D385:AN385),"")=""),0,'Daily AUM'!AO385-(IFERROR(LOOKUP(2,1/(('Daily AUM'!$D385:AN385&lt;&gt;"")*(NAV!$D385:AN385&lt;&gt;"")),'Daily AUM'!$D385:AN385),"")*(NAV!AO385/IFERROR(LOOKUP(2,1/(('Daily AUM'!$D385:AN385&lt;&gt;"")*(NAV!$D385:AN385&lt;&gt;"")),NAV!$D385:AN385),"")))),0))</f>
        <v>-9.6829847862409224E-2</v>
      </c>
      <c r="AP385" s="2">
        <f>IF(OR('Daily AUM'!AP385="",NAV!AP385=""),0,IFERROR(IF(OR(IFERROR(LOOKUP(2,1/(('Daily AUM'!$D385:AO385&lt;&gt;"")*(NAV!$D385:AO385&lt;&gt;"")),'Daily AUM'!$D385:AO385),"")="",IFERROR(LOOKUP(2,1/(('Daily AUM'!$D385:AO385&lt;&gt;"")*(NAV!$D385:AO385&lt;&gt;"")),NAV!$D385:AO385),"")=""),0,'Daily AUM'!AP385-(IFERROR(LOOKUP(2,1/(('Daily AUM'!$D385:AO385&lt;&gt;"")*(NAV!$D385:AO385&lt;&gt;"")),'Daily AUM'!$D385:AO385),"")*(NAV!AP385/IFERROR(LOOKUP(2,1/(('Daily AUM'!$D385:AO385&lt;&gt;"")*(NAV!$D385:AO385&lt;&gt;"")),NAV!$D385:AO385),"")))),0))</f>
        <v>-0.230930626477857</v>
      </c>
      <c r="AQ385" s="2">
        <f>IF(OR('Daily AUM'!AQ385="",NAV!AQ385=""),0,IFERROR(IF(OR(IFERROR(LOOKUP(2,1/(('Daily AUM'!$D385:AP385&lt;&gt;"")*(NAV!$D385:AP385&lt;&gt;"")),'Daily AUM'!$D385:AP385),"")="",IFERROR(LOOKUP(2,1/(('Daily AUM'!$D385:AP385&lt;&gt;"")*(NAV!$D385:AP385&lt;&gt;"")),NAV!$D385:AP385),"")=""),0,'Daily AUM'!AQ385-(IFERROR(LOOKUP(2,1/(('Daily AUM'!$D385:AP385&lt;&gt;"")*(NAV!$D385:AP385&lt;&gt;"")),'Daily AUM'!$D385:AP385),"")*(NAV!AQ385/IFERROR(LOOKUP(2,1/(('Daily AUM'!$D385:AP385&lt;&gt;"")*(NAV!$D385:AP385&lt;&gt;"")),NAV!$D385:AP385),"")))),0))</f>
        <v>-1.0040496761189388</v>
      </c>
      <c r="AR385" s="2">
        <f>IF(OR('Daily AUM'!AR385="",NAV!AR385=""),0,IFERROR(IF(OR(IFERROR(LOOKUP(2,1/(('Daily AUM'!$D385:AQ385&lt;&gt;"")*(NAV!$D385:AQ385&lt;&gt;"")),'Daily AUM'!$D385:AQ385),"")="",IFERROR(LOOKUP(2,1/(('Daily AUM'!$D385:AQ385&lt;&gt;"")*(NAV!$D385:AQ385&lt;&gt;"")),NAV!$D385:AQ385),"")=""),0,'Daily AUM'!AR385-(IFERROR(LOOKUP(2,1/(('Daily AUM'!$D385:AQ385&lt;&gt;"")*(NAV!$D385:AQ385&lt;&gt;"")),'Daily AUM'!$D385:AQ385),"")*(NAV!AR385/IFERROR(LOOKUP(2,1/(('Daily AUM'!$D385:AQ385&lt;&gt;"")*(NAV!$D385:AQ385&lt;&gt;"")),NAV!$D385:AQ385),"")))),0))</f>
        <v>23.989479398229378</v>
      </c>
      <c r="AS385" s="2">
        <f t="shared" si="10"/>
        <v>-3.0626873014389275</v>
      </c>
      <c r="AT385" s="2">
        <f t="shared" si="11"/>
        <v>25.540613081700485</v>
      </c>
    </row>
    <row r="386" spans="1:46" x14ac:dyDescent="0.2">
      <c r="A386" t="s">
        <v>435</v>
      </c>
      <c r="B386" t="s">
        <v>415</v>
      </c>
      <c r="C386" t="s">
        <v>42</v>
      </c>
      <c r="D386" s="2">
        <f>0</f>
        <v>0</v>
      </c>
      <c r="E386" s="2">
        <f>IF(OR('Daily AUM'!E386="",NAV!E386=""),0,IFERROR(IF(OR(IFERROR(LOOKUP(2,1/(('Daily AUM'!$D386:D386&lt;&gt;"")*(NAV!$D386:D386&lt;&gt;"")),'Daily AUM'!$D386:D386),"")="",IFERROR(LOOKUP(2,1/(('Daily AUM'!$D386:D386&lt;&gt;"")*(NAV!$D386:D386&lt;&gt;"")),NAV!$D386:D386),"")=""),0,'Daily AUM'!E386-(IFERROR(LOOKUP(2,1/(('Daily AUM'!$D386:D386&lt;&gt;"")*(NAV!$D386:D386&lt;&gt;"")),'Daily AUM'!$D386:D386),"")*(NAV!E386/IFERROR(LOOKUP(2,1/(('Daily AUM'!$D386:D386&lt;&gt;"")*(NAV!$D386:D386&lt;&gt;"")),NAV!$D386:D386),"")))),0))</f>
        <v>15.363475514492166</v>
      </c>
      <c r="F386" s="2">
        <f>IF(OR('Daily AUM'!F386="",NAV!F386=""),0,IFERROR(IF(OR(IFERROR(LOOKUP(2,1/(('Daily AUM'!$D386:E386&lt;&gt;"")*(NAV!$D386:E386&lt;&gt;"")),'Daily AUM'!$D386:E386),"")="",IFERROR(LOOKUP(2,1/(('Daily AUM'!$D386:E386&lt;&gt;"")*(NAV!$D386:E386&lt;&gt;"")),NAV!$D386:E386),"")=""),0,'Daily AUM'!F386-(IFERROR(LOOKUP(2,1/(('Daily AUM'!$D386:E386&lt;&gt;"")*(NAV!$D386:E386&lt;&gt;"")),'Daily AUM'!$D386:E386),"")*(NAV!F386/IFERROR(LOOKUP(2,1/(('Daily AUM'!$D386:E386&lt;&gt;"")*(NAV!$D386:E386&lt;&gt;"")),NAV!$D386:E386),"")))),0))</f>
        <v>0.14661521369998809</v>
      </c>
      <c r="G386" s="2">
        <f>IF(OR('Daily AUM'!G386="",NAV!G386=""),0,IFERROR(IF(OR(IFERROR(LOOKUP(2,1/(('Daily AUM'!$D386:F386&lt;&gt;"")*(NAV!$D386:F386&lt;&gt;"")),'Daily AUM'!$D386:F386),"")="",IFERROR(LOOKUP(2,1/(('Daily AUM'!$D386:F386&lt;&gt;"")*(NAV!$D386:F386&lt;&gt;"")),NAV!$D386:F386),"")=""),0,'Daily AUM'!G386-(IFERROR(LOOKUP(2,1/(('Daily AUM'!$D386:F386&lt;&gt;"")*(NAV!$D386:F386&lt;&gt;"")),'Daily AUM'!$D386:F386),"")*(NAV!G386/IFERROR(LOOKUP(2,1/(('Daily AUM'!$D386:F386&lt;&gt;"")*(NAV!$D386:F386&lt;&gt;"")),NAV!$D386:F386),"")))),0))</f>
        <v>5.1429780524813395</v>
      </c>
      <c r="H386" s="2">
        <f>IF(OR('Daily AUM'!H386="",NAV!H386=""),0,IFERROR(IF(OR(IFERROR(LOOKUP(2,1/(('Daily AUM'!$D386:G386&lt;&gt;"")*(NAV!$D386:G386&lt;&gt;"")),'Daily AUM'!$D386:G386),"")="",IFERROR(LOOKUP(2,1/(('Daily AUM'!$D386:G386&lt;&gt;"")*(NAV!$D386:G386&lt;&gt;"")),NAV!$D386:G386),"")=""),0,'Daily AUM'!H386-(IFERROR(LOOKUP(2,1/(('Daily AUM'!$D386:G386&lt;&gt;"")*(NAV!$D386:G386&lt;&gt;"")),'Daily AUM'!$D386:G386),"")*(NAV!H386/IFERROR(LOOKUP(2,1/(('Daily AUM'!$D386:G386&lt;&gt;"")*(NAV!$D386:G386&lt;&gt;"")),NAV!$D386:G386),"")))),0))</f>
        <v>42.278091877491534</v>
      </c>
      <c r="I386" s="2">
        <f>IF(OR('Daily AUM'!I386="",NAV!I386=""),0,IFERROR(IF(OR(IFERROR(LOOKUP(2,1/(('Daily AUM'!$D386:H386&lt;&gt;"")*(NAV!$D386:H386&lt;&gt;"")),'Daily AUM'!$D386:H386),"")="",IFERROR(LOOKUP(2,1/(('Daily AUM'!$D386:H386&lt;&gt;"")*(NAV!$D386:H386&lt;&gt;"")),NAV!$D386:H386),"")=""),0,'Daily AUM'!I386-(IFERROR(LOOKUP(2,1/(('Daily AUM'!$D386:H386&lt;&gt;"")*(NAV!$D386:H386&lt;&gt;"")),'Daily AUM'!$D386:H386),"")*(NAV!I386/IFERROR(LOOKUP(2,1/(('Daily AUM'!$D386:H386&lt;&gt;"")*(NAV!$D386:H386&lt;&gt;"")),NAV!$D386:H386),"")))),0))</f>
        <v>43.501023258413625</v>
      </c>
      <c r="J386" s="2">
        <f>IF(OR('Daily AUM'!J386="",NAV!J386=""),0,IFERROR(IF(OR(IFERROR(LOOKUP(2,1/(('Daily AUM'!$D386:I386&lt;&gt;"")*(NAV!$D386:I386&lt;&gt;"")),'Daily AUM'!$D386:I386),"")="",IFERROR(LOOKUP(2,1/(('Daily AUM'!$D386:I386&lt;&gt;"")*(NAV!$D386:I386&lt;&gt;"")),NAV!$D386:I386),"")=""),0,'Daily AUM'!J386-(IFERROR(LOOKUP(2,1/(('Daily AUM'!$D386:I386&lt;&gt;"")*(NAV!$D386:I386&lt;&gt;"")),'Daily AUM'!$D386:I386),"")*(NAV!J386/IFERROR(LOOKUP(2,1/(('Daily AUM'!$D386:I386&lt;&gt;"")*(NAV!$D386:I386&lt;&gt;"")),NAV!$D386:I386),"")))),0))</f>
        <v>23.703049954754533</v>
      </c>
      <c r="K386" s="2">
        <f>IF(OR('Daily AUM'!K386="",NAV!K386=""),0,IFERROR(IF(OR(IFERROR(LOOKUP(2,1/(('Daily AUM'!$D386:J386&lt;&gt;"")*(NAV!$D386:J386&lt;&gt;"")),'Daily AUM'!$D386:J386),"")="",IFERROR(LOOKUP(2,1/(('Daily AUM'!$D386:J386&lt;&gt;"")*(NAV!$D386:J386&lt;&gt;"")),NAV!$D386:J386),"")=""),0,'Daily AUM'!K386-(IFERROR(LOOKUP(2,1/(('Daily AUM'!$D386:J386&lt;&gt;"")*(NAV!$D386:J386&lt;&gt;"")),'Daily AUM'!$D386:J386),"")*(NAV!K386/IFERROR(LOOKUP(2,1/(('Daily AUM'!$D386:J386&lt;&gt;"")*(NAV!$D386:J386&lt;&gt;"")),NAV!$D386:J386),"")))),0))</f>
        <v>20.264744168132893</v>
      </c>
      <c r="L386" s="2">
        <f>IF(OR('Daily AUM'!L386="",NAV!L386=""),0,IFERROR(IF(OR(IFERROR(LOOKUP(2,1/(('Daily AUM'!$D386:K386&lt;&gt;"")*(NAV!$D386:K386&lt;&gt;"")),'Daily AUM'!$D386:K386),"")="",IFERROR(LOOKUP(2,1/(('Daily AUM'!$D386:K386&lt;&gt;"")*(NAV!$D386:K386&lt;&gt;"")),NAV!$D386:K386),"")=""),0,'Daily AUM'!L386-(IFERROR(LOOKUP(2,1/(('Daily AUM'!$D386:K386&lt;&gt;"")*(NAV!$D386:K386&lt;&gt;"")),'Daily AUM'!$D386:K386),"")*(NAV!L386/IFERROR(LOOKUP(2,1/(('Daily AUM'!$D386:K386&lt;&gt;"")*(NAV!$D386:K386&lt;&gt;"")),NAV!$D386:K386),"")))),0))</f>
        <v>10.024511526116839</v>
      </c>
      <c r="M386" s="2">
        <f>IF(OR('Daily AUM'!M386="",NAV!M386=""),0,IFERROR(IF(OR(IFERROR(LOOKUP(2,1/(('Daily AUM'!$D386:L386&lt;&gt;"")*(NAV!$D386:L386&lt;&gt;"")),'Daily AUM'!$D386:L386),"")="",IFERROR(LOOKUP(2,1/(('Daily AUM'!$D386:L386&lt;&gt;"")*(NAV!$D386:L386&lt;&gt;"")),NAV!$D386:L386),"")=""),0,'Daily AUM'!M386-(IFERROR(LOOKUP(2,1/(('Daily AUM'!$D386:L386&lt;&gt;"")*(NAV!$D386:L386&lt;&gt;"")),'Daily AUM'!$D386:L386),"")*(NAV!M386/IFERROR(LOOKUP(2,1/(('Daily AUM'!$D386:L386&lt;&gt;"")*(NAV!$D386:L386&lt;&gt;"")),NAV!$D386:L386),"")))),0))</f>
        <v>35.769236728301621</v>
      </c>
      <c r="N386" s="2">
        <f>IF(OR('Daily AUM'!N386="",NAV!N386=""),0,IFERROR(IF(OR(IFERROR(LOOKUP(2,1/(('Daily AUM'!$D386:M386&lt;&gt;"")*(NAV!$D386:M386&lt;&gt;"")),'Daily AUM'!$D386:M386),"")="",IFERROR(LOOKUP(2,1/(('Daily AUM'!$D386:M386&lt;&gt;"")*(NAV!$D386:M386&lt;&gt;"")),NAV!$D386:M386),"")=""),0,'Daily AUM'!N386-(IFERROR(LOOKUP(2,1/(('Daily AUM'!$D386:M386&lt;&gt;"")*(NAV!$D386:M386&lt;&gt;"")),'Daily AUM'!$D386:M386),"")*(NAV!N386/IFERROR(LOOKUP(2,1/(('Daily AUM'!$D386:M386&lt;&gt;"")*(NAV!$D386:M386&lt;&gt;"")),NAV!$D386:M386),"")))),0))</f>
        <v>15.828329277126613</v>
      </c>
      <c r="O386" s="2">
        <f>IF(OR('Daily AUM'!O386="",NAV!O386=""),0,IFERROR(IF(OR(IFERROR(LOOKUP(2,1/(('Daily AUM'!$D386:N386&lt;&gt;"")*(NAV!$D386:N386&lt;&gt;"")),'Daily AUM'!$D386:N386),"")="",IFERROR(LOOKUP(2,1/(('Daily AUM'!$D386:N386&lt;&gt;"")*(NAV!$D386:N386&lt;&gt;"")),NAV!$D386:N386),"")=""),0,'Daily AUM'!O386-(IFERROR(LOOKUP(2,1/(('Daily AUM'!$D386:N386&lt;&gt;"")*(NAV!$D386:N386&lt;&gt;"")),'Daily AUM'!$D386:N386),"")*(NAV!O386/IFERROR(LOOKUP(2,1/(('Daily AUM'!$D386:N386&lt;&gt;"")*(NAV!$D386:N386&lt;&gt;"")),NAV!$D386:N386),"")))),0))</f>
        <v>28.39703198166535</v>
      </c>
      <c r="P386" s="2">
        <f>IF(OR('Daily AUM'!P386="",NAV!P386=""),0,IFERROR(IF(OR(IFERROR(LOOKUP(2,1/(('Daily AUM'!$D386:O386&lt;&gt;"")*(NAV!$D386:O386&lt;&gt;"")),'Daily AUM'!$D386:O386),"")="",IFERROR(LOOKUP(2,1/(('Daily AUM'!$D386:O386&lt;&gt;"")*(NAV!$D386:O386&lt;&gt;"")),NAV!$D386:O386),"")=""),0,'Daily AUM'!P386-(IFERROR(LOOKUP(2,1/(('Daily AUM'!$D386:O386&lt;&gt;"")*(NAV!$D386:O386&lt;&gt;"")),'Daily AUM'!$D386:O386),"")*(NAV!P386/IFERROR(LOOKUP(2,1/(('Daily AUM'!$D386:O386&lt;&gt;"")*(NAV!$D386:O386&lt;&gt;"")),NAV!$D386:O386),"")))),0))</f>
        <v>12.223111304487247</v>
      </c>
      <c r="Q386" s="2">
        <f>IF(OR('Daily AUM'!Q386="",NAV!Q386=""),0,IFERROR(IF(OR(IFERROR(LOOKUP(2,1/(('Daily AUM'!$D386:P386&lt;&gt;"")*(NAV!$D386:P386&lt;&gt;"")),'Daily AUM'!$D386:P386),"")="",IFERROR(LOOKUP(2,1/(('Daily AUM'!$D386:P386&lt;&gt;"")*(NAV!$D386:P386&lt;&gt;"")),NAV!$D386:P386),"")=""),0,'Daily AUM'!Q386-(IFERROR(LOOKUP(2,1/(('Daily AUM'!$D386:P386&lt;&gt;"")*(NAV!$D386:P386&lt;&gt;"")),'Daily AUM'!$D386:P386),"")*(NAV!Q386/IFERROR(LOOKUP(2,1/(('Daily AUM'!$D386:P386&lt;&gt;"")*(NAV!$D386:P386&lt;&gt;"")),NAV!$D386:P386),"")))),0))</f>
        <v>7.7774043869467278</v>
      </c>
      <c r="R386" s="2">
        <f>IF(OR('Daily AUM'!R386="",NAV!R386=""),0,IFERROR(IF(OR(IFERROR(LOOKUP(2,1/(('Daily AUM'!$D386:Q386&lt;&gt;"")*(NAV!$D386:Q386&lt;&gt;"")),'Daily AUM'!$D386:Q386),"")="",IFERROR(LOOKUP(2,1/(('Daily AUM'!$D386:Q386&lt;&gt;"")*(NAV!$D386:Q386&lt;&gt;"")),NAV!$D386:Q386),"")=""),0,'Daily AUM'!R386-(IFERROR(LOOKUP(2,1/(('Daily AUM'!$D386:Q386&lt;&gt;"")*(NAV!$D386:Q386&lt;&gt;"")),'Daily AUM'!$D386:Q386),"")*(NAV!R386/IFERROR(LOOKUP(2,1/(('Daily AUM'!$D386:Q386&lt;&gt;"")*(NAV!$D386:Q386&lt;&gt;"")),NAV!$D386:Q386),"")))),0))</f>
        <v>24.077569918797963</v>
      </c>
      <c r="S386" s="2">
        <f>IF(OR('Daily AUM'!S386="",NAV!S386=""),0,IFERROR(IF(OR(IFERROR(LOOKUP(2,1/(('Daily AUM'!$D386:R386&lt;&gt;"")*(NAV!$D386:R386&lt;&gt;"")),'Daily AUM'!$D386:R386),"")="",IFERROR(LOOKUP(2,1/(('Daily AUM'!$D386:R386&lt;&gt;"")*(NAV!$D386:R386&lt;&gt;"")),NAV!$D386:R386),"")=""),0,'Daily AUM'!S386-(IFERROR(LOOKUP(2,1/(('Daily AUM'!$D386:R386&lt;&gt;"")*(NAV!$D386:R386&lt;&gt;"")),'Daily AUM'!$D386:R386),"")*(NAV!S386/IFERROR(LOOKUP(2,1/(('Daily AUM'!$D386:R386&lt;&gt;"")*(NAV!$D386:R386&lt;&gt;"")),NAV!$D386:R386),"")))),0))</f>
        <v>12.419762096978957</v>
      </c>
      <c r="T386" s="2">
        <f>IF(OR('Daily AUM'!T386="",NAV!T386=""),0,IFERROR(IF(OR(IFERROR(LOOKUP(2,1/(('Daily AUM'!$D386:S386&lt;&gt;"")*(NAV!$D386:S386&lt;&gt;"")),'Daily AUM'!$D386:S386),"")="",IFERROR(LOOKUP(2,1/(('Daily AUM'!$D386:S386&lt;&gt;"")*(NAV!$D386:S386&lt;&gt;"")),NAV!$D386:S386),"")=""),0,'Daily AUM'!T386-(IFERROR(LOOKUP(2,1/(('Daily AUM'!$D386:S386&lt;&gt;"")*(NAV!$D386:S386&lt;&gt;"")),'Daily AUM'!$D386:S386),"")*(NAV!T386/IFERROR(LOOKUP(2,1/(('Daily AUM'!$D386:S386&lt;&gt;"")*(NAV!$D386:S386&lt;&gt;"")),NAV!$D386:S386),"")))),0))</f>
        <v>296.57992314727744</v>
      </c>
      <c r="U386" s="2">
        <f>IF(OR('Daily AUM'!U386="",NAV!U386=""),0,IFERROR(IF(OR(IFERROR(LOOKUP(2,1/(('Daily AUM'!$D386:T386&lt;&gt;"")*(NAV!$D386:T386&lt;&gt;"")),'Daily AUM'!$D386:T386),"")="",IFERROR(LOOKUP(2,1/(('Daily AUM'!$D386:T386&lt;&gt;"")*(NAV!$D386:T386&lt;&gt;"")),NAV!$D386:T386),"")=""),0,'Daily AUM'!U386-(IFERROR(LOOKUP(2,1/(('Daily AUM'!$D386:T386&lt;&gt;"")*(NAV!$D386:T386&lt;&gt;"")),'Daily AUM'!$D386:T386),"")*(NAV!U386/IFERROR(LOOKUP(2,1/(('Daily AUM'!$D386:T386&lt;&gt;"")*(NAV!$D386:T386&lt;&gt;"")),NAV!$D386:T386),"")))),0))</f>
        <v>-299.7033665875897</v>
      </c>
      <c r="V386" s="2">
        <f>IF(OR('Daily AUM'!V386="",NAV!V386=""),0,IFERROR(IF(OR(IFERROR(LOOKUP(2,1/(('Daily AUM'!$D386:U386&lt;&gt;"")*(NAV!$D386:U386&lt;&gt;"")),'Daily AUM'!$D386:U386),"")="",IFERROR(LOOKUP(2,1/(('Daily AUM'!$D386:U386&lt;&gt;"")*(NAV!$D386:U386&lt;&gt;"")),NAV!$D386:U386),"")=""),0,'Daily AUM'!V386-(IFERROR(LOOKUP(2,1/(('Daily AUM'!$D386:U386&lt;&gt;"")*(NAV!$D386:U386&lt;&gt;"")),'Daily AUM'!$D386:U386),"")*(NAV!V386/IFERROR(LOOKUP(2,1/(('Daily AUM'!$D386:U386&lt;&gt;"")*(NAV!$D386:U386&lt;&gt;"")),NAV!$D386:U386),"")))),0))</f>
        <v>8.5327334496323601</v>
      </c>
      <c r="W386" s="2">
        <f>IF(OR('Daily AUM'!W386="",NAV!W386=""),0,IFERROR(IF(OR(IFERROR(LOOKUP(2,1/(('Daily AUM'!$D386:V386&lt;&gt;"")*(NAV!$D386:V386&lt;&gt;"")),'Daily AUM'!$D386:V386),"")="",IFERROR(LOOKUP(2,1/(('Daily AUM'!$D386:V386&lt;&gt;"")*(NAV!$D386:V386&lt;&gt;"")),NAV!$D386:V386),"")=""),0,'Daily AUM'!W386-(IFERROR(LOOKUP(2,1/(('Daily AUM'!$D386:V386&lt;&gt;"")*(NAV!$D386:V386&lt;&gt;"")),'Daily AUM'!$D386:V386),"")*(NAV!W386/IFERROR(LOOKUP(2,1/(('Daily AUM'!$D386:V386&lt;&gt;"")*(NAV!$D386:V386&lt;&gt;"")),NAV!$D386:V386),"")))),0))</f>
        <v>18.06975122469521</v>
      </c>
      <c r="X386" s="2">
        <f>IF(OR('Daily AUM'!X386="",NAV!X386=""),0,IFERROR(IF(OR(IFERROR(LOOKUP(2,1/(('Daily AUM'!$D386:W386&lt;&gt;"")*(NAV!$D386:W386&lt;&gt;"")),'Daily AUM'!$D386:W386),"")="",IFERROR(LOOKUP(2,1/(('Daily AUM'!$D386:W386&lt;&gt;"")*(NAV!$D386:W386&lt;&gt;"")),NAV!$D386:W386),"")=""),0,'Daily AUM'!X386-(IFERROR(LOOKUP(2,1/(('Daily AUM'!$D386:W386&lt;&gt;"")*(NAV!$D386:W386&lt;&gt;"")),'Daily AUM'!$D386:W386),"")*(NAV!X386/IFERROR(LOOKUP(2,1/(('Daily AUM'!$D386:W386&lt;&gt;"")*(NAV!$D386:W386&lt;&gt;"")),NAV!$D386:W386),"")))),0))</f>
        <v>17.973254034968704</v>
      </c>
      <c r="Y386" s="2">
        <f>IF(OR('Daily AUM'!Y386="",NAV!Y386=""),0,IFERROR(IF(OR(IFERROR(LOOKUP(2,1/(('Daily AUM'!$D386:X386&lt;&gt;"")*(NAV!$D386:X386&lt;&gt;"")),'Daily AUM'!$D386:X386),"")="",IFERROR(LOOKUP(2,1/(('Daily AUM'!$D386:X386&lt;&gt;"")*(NAV!$D386:X386&lt;&gt;"")),NAV!$D386:X386),"")=""),0,'Daily AUM'!Y386-(IFERROR(LOOKUP(2,1/(('Daily AUM'!$D386:X386&lt;&gt;"")*(NAV!$D386:X386&lt;&gt;"")),'Daily AUM'!$D386:X386),"")*(NAV!Y386/IFERROR(LOOKUP(2,1/(('Daily AUM'!$D386:X386&lt;&gt;"")*(NAV!$D386:X386&lt;&gt;"")),NAV!$D386:X386),"")))),0))</f>
        <v>6.9956834182194143</v>
      </c>
      <c r="Z386" s="2">
        <f>IF(OR('Daily AUM'!Z386="",NAV!Z386=""),0,IFERROR(IF(OR(IFERROR(LOOKUP(2,1/(('Daily AUM'!$D386:Y386&lt;&gt;"")*(NAV!$D386:Y386&lt;&gt;"")),'Daily AUM'!$D386:Y386),"")="",IFERROR(LOOKUP(2,1/(('Daily AUM'!$D386:Y386&lt;&gt;"")*(NAV!$D386:Y386&lt;&gt;"")),NAV!$D386:Y386),"")=""),0,'Daily AUM'!Z386-(IFERROR(LOOKUP(2,1/(('Daily AUM'!$D386:Y386&lt;&gt;"")*(NAV!$D386:Y386&lt;&gt;"")),'Daily AUM'!$D386:Y386),"")*(NAV!Z386/IFERROR(LOOKUP(2,1/(('Daily AUM'!$D386:Y386&lt;&gt;"")*(NAV!$D386:Y386&lt;&gt;"")),NAV!$D386:Y386),"")))),0))</f>
        <v>9.2219631630141521</v>
      </c>
      <c r="AA386" s="2">
        <f>IF(OR('Daily AUM'!AA386="",NAV!AA386=""),0,IFERROR(IF(OR(IFERROR(LOOKUP(2,1/(('Daily AUM'!$D386:Z386&lt;&gt;"")*(NAV!$D386:Z386&lt;&gt;"")),'Daily AUM'!$D386:Z386),"")="",IFERROR(LOOKUP(2,1/(('Daily AUM'!$D386:Z386&lt;&gt;"")*(NAV!$D386:Z386&lt;&gt;"")),NAV!$D386:Z386),"")=""),0,'Daily AUM'!AA386-(IFERROR(LOOKUP(2,1/(('Daily AUM'!$D386:Z386&lt;&gt;"")*(NAV!$D386:Z386&lt;&gt;"")),'Daily AUM'!$D386:Z386),"")*(NAV!AA386/IFERROR(LOOKUP(2,1/(('Daily AUM'!$D386:Z386&lt;&gt;"")*(NAV!$D386:Z386&lt;&gt;"")),NAV!$D386:Z386),"")))),0))</f>
        <v>13.575425128456118</v>
      </c>
      <c r="AB386" s="2">
        <f>IF(OR('Daily AUM'!AB386="",NAV!AB386=""),0,IFERROR(IF(OR(IFERROR(LOOKUP(2,1/(('Daily AUM'!$D386:AA386&lt;&gt;"")*(NAV!$D386:AA386&lt;&gt;"")),'Daily AUM'!$D386:AA386),"")="",IFERROR(LOOKUP(2,1/(('Daily AUM'!$D386:AA386&lt;&gt;"")*(NAV!$D386:AA386&lt;&gt;"")),NAV!$D386:AA386),"")=""),0,'Daily AUM'!AB386-(IFERROR(LOOKUP(2,1/(('Daily AUM'!$D386:AA386&lt;&gt;"")*(NAV!$D386:AA386&lt;&gt;"")),'Daily AUM'!$D386:AA386),"")*(NAV!AB386/IFERROR(LOOKUP(2,1/(('Daily AUM'!$D386:AA386&lt;&gt;"")*(NAV!$D386:AA386&lt;&gt;"")),NAV!$D386:AA386),"")))),0))</f>
        <v>21.622705299196241</v>
      </c>
      <c r="AC386" s="2">
        <f>IF(OR('Daily AUM'!AC386="",NAV!AC386=""),0,IFERROR(IF(OR(IFERROR(LOOKUP(2,1/(('Daily AUM'!$D386:AB386&lt;&gt;"")*(NAV!$D386:AB386&lt;&gt;"")),'Daily AUM'!$D386:AB386),"")="",IFERROR(LOOKUP(2,1/(('Daily AUM'!$D386:AB386&lt;&gt;"")*(NAV!$D386:AB386&lt;&gt;"")),NAV!$D386:AB386),"")=""),0,'Daily AUM'!AC386-(IFERROR(LOOKUP(2,1/(('Daily AUM'!$D386:AB386&lt;&gt;"")*(NAV!$D386:AB386&lt;&gt;"")),'Daily AUM'!$D386:AB386),"")*(NAV!AC386/IFERROR(LOOKUP(2,1/(('Daily AUM'!$D386:AB386&lt;&gt;"")*(NAV!$D386:AB386&lt;&gt;"")),NAV!$D386:AB386),"")))),0))</f>
        <v>4.5600888716071495</v>
      </c>
      <c r="AD386" s="2">
        <f>IF(OR('Daily AUM'!AD386="",NAV!AD386=""),0,IFERROR(IF(OR(IFERROR(LOOKUP(2,1/(('Daily AUM'!$D386:AC386&lt;&gt;"")*(NAV!$D386:AC386&lt;&gt;"")),'Daily AUM'!$D386:AC386),"")="",IFERROR(LOOKUP(2,1/(('Daily AUM'!$D386:AC386&lt;&gt;"")*(NAV!$D386:AC386&lt;&gt;"")),NAV!$D386:AC386),"")=""),0,'Daily AUM'!AD386-(IFERROR(LOOKUP(2,1/(('Daily AUM'!$D386:AC386&lt;&gt;"")*(NAV!$D386:AC386&lt;&gt;"")),'Daily AUM'!$D386:AC386),"")*(NAV!AD386/IFERROR(LOOKUP(2,1/(('Daily AUM'!$D386:AC386&lt;&gt;"")*(NAV!$D386:AC386&lt;&gt;"")),NAV!$D386:AC386),"")))),0))</f>
        <v>257.11285587806196</v>
      </c>
      <c r="AE386" s="2">
        <f>IF(OR('Daily AUM'!AE386="",NAV!AE386=""),0,IFERROR(IF(OR(IFERROR(LOOKUP(2,1/(('Daily AUM'!$D386:AD386&lt;&gt;"")*(NAV!$D386:AD386&lt;&gt;"")),'Daily AUM'!$D386:AD386),"")="",IFERROR(LOOKUP(2,1/(('Daily AUM'!$D386:AD386&lt;&gt;"")*(NAV!$D386:AD386&lt;&gt;"")),NAV!$D386:AD386),"")=""),0,'Daily AUM'!AE386-(IFERROR(LOOKUP(2,1/(('Daily AUM'!$D386:AD386&lt;&gt;"")*(NAV!$D386:AD386&lt;&gt;"")),'Daily AUM'!$D386:AD386),"")*(NAV!AE386/IFERROR(LOOKUP(2,1/(('Daily AUM'!$D386:AD386&lt;&gt;"")*(NAV!$D386:AD386&lt;&gt;"")),NAV!$D386:AD386),"")))),0))</f>
        <v>-213.09580332561382</v>
      </c>
      <c r="AF386" s="2">
        <f>IF(OR('Daily AUM'!AF386="",NAV!AF386=""),0,IFERROR(IF(OR(IFERROR(LOOKUP(2,1/(('Daily AUM'!$D386:AE386&lt;&gt;"")*(NAV!$D386:AE386&lt;&gt;"")),'Daily AUM'!$D386:AE386),"")="",IFERROR(LOOKUP(2,1/(('Daily AUM'!$D386:AE386&lt;&gt;"")*(NAV!$D386:AE386&lt;&gt;"")),NAV!$D386:AE386),"")=""),0,'Daily AUM'!AF386-(IFERROR(LOOKUP(2,1/(('Daily AUM'!$D386:AE386&lt;&gt;"")*(NAV!$D386:AE386&lt;&gt;"")),'Daily AUM'!$D386:AE386),"")*(NAV!AF386/IFERROR(LOOKUP(2,1/(('Daily AUM'!$D386:AE386&lt;&gt;"")*(NAV!$D386:AE386&lt;&gt;"")),NAV!$D386:AE386),"")))),0))</f>
        <v>33.629710938392236</v>
      </c>
      <c r="AG386" s="2">
        <f>IF(OR('Daily AUM'!AG386="",NAV!AG386=""),0,IFERROR(IF(OR(IFERROR(LOOKUP(2,1/(('Daily AUM'!$D386:AF386&lt;&gt;"")*(NAV!$D386:AF386&lt;&gt;"")),'Daily AUM'!$D386:AF386),"")="",IFERROR(LOOKUP(2,1/(('Daily AUM'!$D386:AF386&lt;&gt;"")*(NAV!$D386:AF386&lt;&gt;"")),NAV!$D386:AF386),"")=""),0,'Daily AUM'!AG386-(IFERROR(LOOKUP(2,1/(('Daily AUM'!$D386:AF386&lt;&gt;"")*(NAV!$D386:AF386&lt;&gt;"")),'Daily AUM'!$D386:AF386),"")*(NAV!AG386/IFERROR(LOOKUP(2,1/(('Daily AUM'!$D386:AF386&lt;&gt;"")*(NAV!$D386:AF386&lt;&gt;"")),NAV!$D386:AF386),"")))),0))</f>
        <v>13.132807913480065</v>
      </c>
      <c r="AH386" s="2">
        <f>IF(OR('Daily AUM'!AH386="",NAV!AH386=""),0,IFERROR(IF(OR(IFERROR(LOOKUP(2,1/(('Daily AUM'!$D386:AG386&lt;&gt;"")*(NAV!$D386:AG386&lt;&gt;"")),'Daily AUM'!$D386:AG386),"")="",IFERROR(LOOKUP(2,1/(('Daily AUM'!$D386:AG386&lt;&gt;"")*(NAV!$D386:AG386&lt;&gt;"")),NAV!$D386:AG386),"")=""),0,'Daily AUM'!AH386-(IFERROR(LOOKUP(2,1/(('Daily AUM'!$D386:AG386&lt;&gt;"")*(NAV!$D386:AG386&lt;&gt;"")),'Daily AUM'!$D386:AG386),"")*(NAV!AH386/IFERROR(LOOKUP(2,1/(('Daily AUM'!$D386:AG386&lt;&gt;"")*(NAV!$D386:AG386&lt;&gt;"")),NAV!$D386:AG386),"")))),0))</f>
        <v>1.9858192060346482</v>
      </c>
      <c r="AI386" s="2">
        <f>IF(OR('Daily AUM'!AI386="",NAV!AI386=""),0,IFERROR(IF(OR(IFERROR(LOOKUP(2,1/(('Daily AUM'!$D386:AH386&lt;&gt;"")*(NAV!$D386:AH386&lt;&gt;"")),'Daily AUM'!$D386:AH386),"")="",IFERROR(LOOKUP(2,1/(('Daily AUM'!$D386:AH386&lt;&gt;"")*(NAV!$D386:AH386&lt;&gt;"")),NAV!$D386:AH386),"")=""),0,'Daily AUM'!AI386-(IFERROR(LOOKUP(2,1/(('Daily AUM'!$D386:AH386&lt;&gt;"")*(NAV!$D386:AH386&lt;&gt;"")),'Daily AUM'!$D386:AH386),"")*(NAV!AI386/IFERROR(LOOKUP(2,1/(('Daily AUM'!$D386:AH386&lt;&gt;"")*(NAV!$D386:AH386&lt;&gt;"")),NAV!$D386:AH386),"")))),0))</f>
        <v>9.3360713472720818</v>
      </c>
      <c r="AJ386" s="2">
        <f>IF(OR('Daily AUM'!AJ386="",NAV!AJ386=""),0,IFERROR(IF(OR(IFERROR(LOOKUP(2,1/(('Daily AUM'!$D386:AI386&lt;&gt;"")*(NAV!$D386:AI386&lt;&gt;"")),'Daily AUM'!$D386:AI386),"")="",IFERROR(LOOKUP(2,1/(('Daily AUM'!$D386:AI386&lt;&gt;"")*(NAV!$D386:AI386&lt;&gt;"")),NAV!$D386:AI386),"")=""),0,'Daily AUM'!AJ386-(IFERROR(LOOKUP(2,1/(('Daily AUM'!$D386:AI386&lt;&gt;"")*(NAV!$D386:AI386&lt;&gt;"")),'Daily AUM'!$D386:AI386),"")*(NAV!AJ386/IFERROR(LOOKUP(2,1/(('Daily AUM'!$D386:AI386&lt;&gt;"")*(NAV!$D386:AI386&lt;&gt;"")),NAV!$D386:AI386),"")))),0))</f>
        <v>21.220771393935138</v>
      </c>
      <c r="AK386" s="2">
        <f>IF(OR('Daily AUM'!AK386="",NAV!AK386=""),0,IFERROR(IF(OR(IFERROR(LOOKUP(2,1/(('Daily AUM'!$D386:AJ386&lt;&gt;"")*(NAV!$D386:AJ386&lt;&gt;"")),'Daily AUM'!$D386:AJ386),"")="",IFERROR(LOOKUP(2,1/(('Daily AUM'!$D386:AJ386&lt;&gt;"")*(NAV!$D386:AJ386&lt;&gt;"")),NAV!$D386:AJ386),"")=""),0,'Daily AUM'!AK386-(IFERROR(LOOKUP(2,1/(('Daily AUM'!$D386:AJ386&lt;&gt;"")*(NAV!$D386:AJ386&lt;&gt;"")),'Daily AUM'!$D386:AJ386),"")*(NAV!AK386/IFERROR(LOOKUP(2,1/(('Daily AUM'!$D386:AJ386&lt;&gt;"")*(NAV!$D386:AJ386&lt;&gt;"")),NAV!$D386:AJ386),"")))),0))</f>
        <v>14.245560905706952</v>
      </c>
      <c r="AL386" s="2">
        <f>IF(OR('Daily AUM'!AL386="",NAV!AL386=""),0,IFERROR(IF(OR(IFERROR(LOOKUP(2,1/(('Daily AUM'!$D386:AK386&lt;&gt;"")*(NAV!$D386:AK386&lt;&gt;"")),'Daily AUM'!$D386:AK386),"")="",IFERROR(LOOKUP(2,1/(('Daily AUM'!$D386:AK386&lt;&gt;"")*(NAV!$D386:AK386&lt;&gt;"")),NAV!$D386:AK386),"")=""),0,'Daily AUM'!AL386-(IFERROR(LOOKUP(2,1/(('Daily AUM'!$D386:AK386&lt;&gt;"")*(NAV!$D386:AK386&lt;&gt;"")),'Daily AUM'!$D386:AK386),"")*(NAV!AL386/IFERROR(LOOKUP(2,1/(('Daily AUM'!$D386:AK386&lt;&gt;"")*(NAV!$D386:AK386&lt;&gt;"")),NAV!$D386:AK386),"")))),0))</f>
        <v>4.8996654611182748</v>
      </c>
      <c r="AM386" s="2">
        <f>IF(OR('Daily AUM'!AM386="",NAV!AM386=""),0,IFERROR(IF(OR(IFERROR(LOOKUP(2,1/(('Daily AUM'!$D386:AL386&lt;&gt;"")*(NAV!$D386:AL386&lt;&gt;"")),'Daily AUM'!$D386:AL386),"")="",IFERROR(LOOKUP(2,1/(('Daily AUM'!$D386:AL386&lt;&gt;"")*(NAV!$D386:AL386&lt;&gt;"")),NAV!$D386:AL386),"")=""),0,'Daily AUM'!AM386-(IFERROR(LOOKUP(2,1/(('Daily AUM'!$D386:AL386&lt;&gt;"")*(NAV!$D386:AL386&lt;&gt;"")),'Daily AUM'!$D386:AL386),"")*(NAV!AM386/IFERROR(LOOKUP(2,1/(('Daily AUM'!$D386:AL386&lt;&gt;"")*(NAV!$D386:AL386&lt;&gt;"")),NAV!$D386:AL386),"")))),0))</f>
        <v>16.211811540204508</v>
      </c>
      <c r="AN386" s="2">
        <f>IF(OR('Daily AUM'!AN386="",NAV!AN386=""),0,IFERROR(IF(OR(IFERROR(LOOKUP(2,1/(('Daily AUM'!$D386:AM386&lt;&gt;"")*(NAV!$D386:AM386&lt;&gt;"")),'Daily AUM'!$D386:AM386),"")="",IFERROR(LOOKUP(2,1/(('Daily AUM'!$D386:AM386&lt;&gt;"")*(NAV!$D386:AM386&lt;&gt;"")),NAV!$D386:AM386),"")=""),0,'Daily AUM'!AN386-(IFERROR(LOOKUP(2,1/(('Daily AUM'!$D386:AM386&lt;&gt;"")*(NAV!$D386:AM386&lt;&gt;"")),'Daily AUM'!$D386:AM386),"")*(NAV!AN386/IFERROR(LOOKUP(2,1/(('Daily AUM'!$D386:AM386&lt;&gt;"")*(NAV!$D386:AM386&lt;&gt;"")),NAV!$D386:AM386),"")))),0))</f>
        <v>7.07492281670784</v>
      </c>
      <c r="AO386" s="2">
        <f>IF(OR('Daily AUM'!AO386="",NAV!AO386=""),0,IFERROR(IF(OR(IFERROR(LOOKUP(2,1/(('Daily AUM'!$D386:AN386&lt;&gt;"")*(NAV!$D386:AN386&lt;&gt;"")),'Daily AUM'!$D386:AN386),"")="",IFERROR(LOOKUP(2,1/(('Daily AUM'!$D386:AN386&lt;&gt;"")*(NAV!$D386:AN386&lt;&gt;"")),NAV!$D386:AN386),"")=""),0,'Daily AUM'!AO386-(IFERROR(LOOKUP(2,1/(('Daily AUM'!$D386:AN386&lt;&gt;"")*(NAV!$D386:AN386&lt;&gt;"")),'Daily AUM'!$D386:AN386),"")*(NAV!AO386/IFERROR(LOOKUP(2,1/(('Daily AUM'!$D386:AN386&lt;&gt;"")*(NAV!$D386:AN386&lt;&gt;"")),NAV!$D386:AN386),"")))),0))</f>
        <v>-0.64436397606914397</v>
      </c>
      <c r="AP386" s="2">
        <f>IF(OR('Daily AUM'!AP386="",NAV!AP386=""),0,IFERROR(IF(OR(IFERROR(LOOKUP(2,1/(('Daily AUM'!$D386:AO386&lt;&gt;"")*(NAV!$D386:AO386&lt;&gt;"")),'Daily AUM'!$D386:AO386),"")="",IFERROR(LOOKUP(2,1/(('Daily AUM'!$D386:AO386&lt;&gt;"")*(NAV!$D386:AO386&lt;&gt;"")),NAV!$D386:AO386),"")=""),0,'Daily AUM'!AP386-(IFERROR(LOOKUP(2,1/(('Daily AUM'!$D386:AO386&lt;&gt;"")*(NAV!$D386:AO386&lt;&gt;"")),'Daily AUM'!$D386:AO386),"")*(NAV!AP386/IFERROR(LOOKUP(2,1/(('Daily AUM'!$D386:AO386&lt;&gt;"")*(NAV!$D386:AO386&lt;&gt;"")),NAV!$D386:AO386),"")))),0))</f>
        <v>9.2011447393415438</v>
      </c>
      <c r="AQ386" s="2">
        <f>IF(OR('Daily AUM'!AQ386="",NAV!AQ386=""),0,IFERROR(IF(OR(IFERROR(LOOKUP(2,1/(('Daily AUM'!$D386:AP386&lt;&gt;"")*(NAV!$D386:AP386&lt;&gt;"")),'Daily AUM'!$D386:AP386),"")="",IFERROR(LOOKUP(2,1/(('Daily AUM'!$D386:AP386&lt;&gt;"")*(NAV!$D386:AP386&lt;&gt;"")),NAV!$D386:AP386),"")=""),0,'Daily AUM'!AQ386-(IFERROR(LOOKUP(2,1/(('Daily AUM'!$D386:AP386&lt;&gt;"")*(NAV!$D386:AP386&lt;&gt;"")),'Daily AUM'!$D386:AP386),"")*(NAV!AQ386/IFERROR(LOOKUP(2,1/(('Daily AUM'!$D386:AP386&lt;&gt;"")*(NAV!$D386:AP386&lt;&gt;"")),NAV!$D386:AP386),"")))),0))</f>
        <v>19.357508925706497</v>
      </c>
      <c r="AR386" s="2">
        <f>IF(OR('Daily AUM'!AR386="",NAV!AR386=""),0,IFERROR(IF(OR(IFERROR(LOOKUP(2,1/(('Daily AUM'!$D386:AQ386&lt;&gt;"")*(NAV!$D386:AQ386&lt;&gt;"")),'Daily AUM'!$D386:AQ386),"")="",IFERROR(LOOKUP(2,1/(('Daily AUM'!$D386:AQ386&lt;&gt;"")*(NAV!$D386:AQ386&lt;&gt;"")),NAV!$D386:AQ386),"")=""),0,'Daily AUM'!AR386-(IFERROR(LOOKUP(2,1/(('Daily AUM'!$D386:AQ386&lt;&gt;"")*(NAV!$D386:AQ386&lt;&gt;"")),'Daily AUM'!$D386:AQ386),"")*(NAV!AR386/IFERROR(LOOKUP(2,1/(('Daily AUM'!$D386:AQ386&lt;&gt;"")*(NAV!$D386:AQ386&lt;&gt;"")),NAV!$D386:AQ386),"")))),0))</f>
        <v>486.92318958028409</v>
      </c>
      <c r="AS386" s="2">
        <f t="shared" ref="AS386:AS449" si="12">SUM(F386:Y386)</f>
        <v>330.00143843259866</v>
      </c>
      <c r="AT386" s="2">
        <f t="shared" ref="AT386:AT449" si="13">SUM(Z386:AR386)</f>
        <v>729.57185580683654</v>
      </c>
    </row>
    <row r="387" spans="1:46" x14ac:dyDescent="0.2">
      <c r="A387" t="s">
        <v>436</v>
      </c>
      <c r="B387" t="s">
        <v>415</v>
      </c>
      <c r="C387" t="s">
        <v>44</v>
      </c>
      <c r="D387" s="2">
        <f>0</f>
        <v>0</v>
      </c>
      <c r="E387" s="2">
        <f>IF(OR('Daily AUM'!E387="",NAV!E387=""),0,IFERROR(IF(OR(IFERROR(LOOKUP(2,1/(('Daily AUM'!$D387:D387&lt;&gt;"")*(NAV!$D387:D387&lt;&gt;"")),'Daily AUM'!$D387:D387),"")="",IFERROR(LOOKUP(2,1/(('Daily AUM'!$D387:D387&lt;&gt;"")*(NAV!$D387:D387&lt;&gt;"")),NAV!$D387:D387),"")=""),0,'Daily AUM'!E387-(IFERROR(LOOKUP(2,1/(('Daily AUM'!$D387:D387&lt;&gt;"")*(NAV!$D387:D387&lt;&gt;"")),'Daily AUM'!$D387:D387),"")*(NAV!E387/IFERROR(LOOKUP(2,1/(('Daily AUM'!$D387:D387&lt;&gt;"")*(NAV!$D387:D387&lt;&gt;"")),NAV!$D387:D387),"")))),0))</f>
        <v>7.4602596867734974</v>
      </c>
      <c r="F387" s="2">
        <f>IF(OR('Daily AUM'!F387="",NAV!F387=""),0,IFERROR(IF(OR(IFERROR(LOOKUP(2,1/(('Daily AUM'!$D387:E387&lt;&gt;"")*(NAV!$D387:E387&lt;&gt;"")),'Daily AUM'!$D387:E387),"")="",IFERROR(LOOKUP(2,1/(('Daily AUM'!$D387:E387&lt;&gt;"")*(NAV!$D387:E387&lt;&gt;"")),NAV!$D387:E387),"")=""),0,'Daily AUM'!F387-(IFERROR(LOOKUP(2,1/(('Daily AUM'!$D387:E387&lt;&gt;"")*(NAV!$D387:E387&lt;&gt;"")),'Daily AUM'!$D387:E387),"")*(NAV!F387/IFERROR(LOOKUP(2,1/(('Daily AUM'!$D387:E387&lt;&gt;"")*(NAV!$D387:E387&lt;&gt;"")),NAV!$D387:E387),"")))),0))</f>
        <v>7.386845755718241E-2</v>
      </c>
      <c r="G387" s="2">
        <f>IF(OR('Daily AUM'!G387="",NAV!G387=""),0,IFERROR(IF(OR(IFERROR(LOOKUP(2,1/(('Daily AUM'!$D387:F387&lt;&gt;"")*(NAV!$D387:F387&lt;&gt;"")),'Daily AUM'!$D387:F387),"")="",IFERROR(LOOKUP(2,1/(('Daily AUM'!$D387:F387&lt;&gt;"")*(NAV!$D387:F387&lt;&gt;"")),NAV!$D387:F387),"")=""),0,'Daily AUM'!G387-(IFERROR(LOOKUP(2,1/(('Daily AUM'!$D387:F387&lt;&gt;"")*(NAV!$D387:F387&lt;&gt;"")),'Daily AUM'!$D387:F387),"")*(NAV!G387/IFERROR(LOOKUP(2,1/(('Daily AUM'!$D387:F387&lt;&gt;"")*(NAV!$D387:F387&lt;&gt;"")),NAV!$D387:F387),"")))),0))</f>
        <v>-2.4043777507085906</v>
      </c>
      <c r="H387" s="2">
        <f>IF(OR('Daily AUM'!H387="",NAV!H387=""),0,IFERROR(IF(OR(IFERROR(LOOKUP(2,1/(('Daily AUM'!$D387:G387&lt;&gt;"")*(NAV!$D387:G387&lt;&gt;"")),'Daily AUM'!$D387:G387),"")="",IFERROR(LOOKUP(2,1/(('Daily AUM'!$D387:G387&lt;&gt;"")*(NAV!$D387:G387&lt;&gt;"")),NAV!$D387:G387),"")=""),0,'Daily AUM'!H387-(IFERROR(LOOKUP(2,1/(('Daily AUM'!$D387:G387&lt;&gt;"")*(NAV!$D387:G387&lt;&gt;"")),'Daily AUM'!$D387:G387),"")*(NAV!H387/IFERROR(LOOKUP(2,1/(('Daily AUM'!$D387:G387&lt;&gt;"")*(NAV!$D387:G387&lt;&gt;"")),NAV!$D387:G387),"")))),0))</f>
        <v>7.3035172988165868</v>
      </c>
      <c r="I387" s="2">
        <f>IF(OR('Daily AUM'!I387="",NAV!I387=""),0,IFERROR(IF(OR(IFERROR(LOOKUP(2,1/(('Daily AUM'!$D387:H387&lt;&gt;"")*(NAV!$D387:H387&lt;&gt;"")),'Daily AUM'!$D387:H387),"")="",IFERROR(LOOKUP(2,1/(('Daily AUM'!$D387:H387&lt;&gt;"")*(NAV!$D387:H387&lt;&gt;"")),NAV!$D387:H387),"")=""),0,'Daily AUM'!I387-(IFERROR(LOOKUP(2,1/(('Daily AUM'!$D387:H387&lt;&gt;"")*(NAV!$D387:H387&lt;&gt;"")),'Daily AUM'!$D387:H387),"")*(NAV!I387/IFERROR(LOOKUP(2,1/(('Daily AUM'!$D387:H387&lt;&gt;"")*(NAV!$D387:H387&lt;&gt;"")),NAV!$D387:H387),"")))),0))</f>
        <v>8.9814435820244398</v>
      </c>
      <c r="J387" s="2">
        <f>IF(OR('Daily AUM'!J387="",NAV!J387=""),0,IFERROR(IF(OR(IFERROR(LOOKUP(2,1/(('Daily AUM'!$D387:I387&lt;&gt;"")*(NAV!$D387:I387&lt;&gt;"")),'Daily AUM'!$D387:I387),"")="",IFERROR(LOOKUP(2,1/(('Daily AUM'!$D387:I387&lt;&gt;"")*(NAV!$D387:I387&lt;&gt;"")),NAV!$D387:I387),"")=""),0,'Daily AUM'!J387-(IFERROR(LOOKUP(2,1/(('Daily AUM'!$D387:I387&lt;&gt;"")*(NAV!$D387:I387&lt;&gt;"")),'Daily AUM'!$D387:I387),"")*(NAV!J387/IFERROR(LOOKUP(2,1/(('Daily AUM'!$D387:I387&lt;&gt;"")*(NAV!$D387:I387&lt;&gt;"")),NAV!$D387:I387),"")))),0))</f>
        <v>7.3143455324952811</v>
      </c>
      <c r="K387" s="2">
        <f>IF(OR('Daily AUM'!K387="",NAV!K387=""),0,IFERROR(IF(OR(IFERROR(LOOKUP(2,1/(('Daily AUM'!$D387:J387&lt;&gt;"")*(NAV!$D387:J387&lt;&gt;"")),'Daily AUM'!$D387:J387),"")="",IFERROR(LOOKUP(2,1/(('Daily AUM'!$D387:J387&lt;&gt;"")*(NAV!$D387:J387&lt;&gt;"")),NAV!$D387:J387),"")=""),0,'Daily AUM'!K387-(IFERROR(LOOKUP(2,1/(('Daily AUM'!$D387:J387&lt;&gt;"")*(NAV!$D387:J387&lt;&gt;"")),'Daily AUM'!$D387:J387),"")*(NAV!K387/IFERROR(LOOKUP(2,1/(('Daily AUM'!$D387:J387&lt;&gt;"")*(NAV!$D387:J387&lt;&gt;"")),NAV!$D387:J387),"")))),0))</f>
        <v>4.2826020793527277</v>
      </c>
      <c r="L387" s="2">
        <f>IF(OR('Daily AUM'!L387="",NAV!L387=""),0,IFERROR(IF(OR(IFERROR(LOOKUP(2,1/(('Daily AUM'!$D387:K387&lt;&gt;"")*(NAV!$D387:K387&lt;&gt;"")),'Daily AUM'!$D387:K387),"")="",IFERROR(LOOKUP(2,1/(('Daily AUM'!$D387:K387&lt;&gt;"")*(NAV!$D387:K387&lt;&gt;"")),NAV!$D387:K387),"")=""),0,'Daily AUM'!L387-(IFERROR(LOOKUP(2,1/(('Daily AUM'!$D387:K387&lt;&gt;"")*(NAV!$D387:K387&lt;&gt;"")),'Daily AUM'!$D387:K387),"")*(NAV!L387/IFERROR(LOOKUP(2,1/(('Daily AUM'!$D387:K387&lt;&gt;"")*(NAV!$D387:K387&lt;&gt;"")),NAV!$D387:K387),"")))),0))</f>
        <v>2.6069334994499513</v>
      </c>
      <c r="M387" s="2">
        <f>IF(OR('Daily AUM'!M387="",NAV!M387=""),0,IFERROR(IF(OR(IFERROR(LOOKUP(2,1/(('Daily AUM'!$D387:L387&lt;&gt;"")*(NAV!$D387:L387&lt;&gt;"")),'Daily AUM'!$D387:L387),"")="",IFERROR(LOOKUP(2,1/(('Daily AUM'!$D387:L387&lt;&gt;"")*(NAV!$D387:L387&lt;&gt;"")),NAV!$D387:L387),"")=""),0,'Daily AUM'!M387-(IFERROR(LOOKUP(2,1/(('Daily AUM'!$D387:L387&lt;&gt;"")*(NAV!$D387:L387&lt;&gt;"")),'Daily AUM'!$D387:L387),"")*(NAV!M387/IFERROR(LOOKUP(2,1/(('Daily AUM'!$D387:L387&lt;&gt;"")*(NAV!$D387:L387&lt;&gt;"")),NAV!$D387:L387),"")))),0))</f>
        <v>9.3529732069400779</v>
      </c>
      <c r="N387" s="2">
        <f>IF(OR('Daily AUM'!N387="",NAV!N387=""),0,IFERROR(IF(OR(IFERROR(LOOKUP(2,1/(('Daily AUM'!$D387:M387&lt;&gt;"")*(NAV!$D387:M387&lt;&gt;"")),'Daily AUM'!$D387:M387),"")="",IFERROR(LOOKUP(2,1/(('Daily AUM'!$D387:M387&lt;&gt;"")*(NAV!$D387:M387&lt;&gt;"")),NAV!$D387:M387),"")=""),0,'Daily AUM'!N387-(IFERROR(LOOKUP(2,1/(('Daily AUM'!$D387:M387&lt;&gt;"")*(NAV!$D387:M387&lt;&gt;"")),'Daily AUM'!$D387:M387),"")*(NAV!N387/IFERROR(LOOKUP(2,1/(('Daily AUM'!$D387:M387&lt;&gt;"")*(NAV!$D387:M387&lt;&gt;"")),NAV!$D387:M387),"")))),0))</f>
        <v>1.6433692349000921</v>
      </c>
      <c r="O387" s="2">
        <f>IF(OR('Daily AUM'!O387="",NAV!O387=""),0,IFERROR(IF(OR(IFERROR(LOOKUP(2,1/(('Daily AUM'!$D387:N387&lt;&gt;"")*(NAV!$D387:N387&lt;&gt;"")),'Daily AUM'!$D387:N387),"")="",IFERROR(LOOKUP(2,1/(('Daily AUM'!$D387:N387&lt;&gt;"")*(NAV!$D387:N387&lt;&gt;"")),NAV!$D387:N387),"")=""),0,'Daily AUM'!O387-(IFERROR(LOOKUP(2,1/(('Daily AUM'!$D387:N387&lt;&gt;"")*(NAV!$D387:N387&lt;&gt;"")),'Daily AUM'!$D387:N387),"")*(NAV!O387/IFERROR(LOOKUP(2,1/(('Daily AUM'!$D387:N387&lt;&gt;"")*(NAV!$D387:N387&lt;&gt;"")),NAV!$D387:N387),"")))),0))</f>
        <v>6.6083468243614334</v>
      </c>
      <c r="P387" s="2">
        <f>IF(OR('Daily AUM'!P387="",NAV!P387=""),0,IFERROR(IF(OR(IFERROR(LOOKUP(2,1/(('Daily AUM'!$D387:O387&lt;&gt;"")*(NAV!$D387:O387&lt;&gt;"")),'Daily AUM'!$D387:O387),"")="",IFERROR(LOOKUP(2,1/(('Daily AUM'!$D387:O387&lt;&gt;"")*(NAV!$D387:O387&lt;&gt;"")),NAV!$D387:O387),"")=""),0,'Daily AUM'!P387-(IFERROR(LOOKUP(2,1/(('Daily AUM'!$D387:O387&lt;&gt;"")*(NAV!$D387:O387&lt;&gt;"")),'Daily AUM'!$D387:O387),"")*(NAV!P387/IFERROR(LOOKUP(2,1/(('Daily AUM'!$D387:O387&lt;&gt;"")*(NAV!$D387:O387&lt;&gt;"")),NAV!$D387:O387),"")))),0))</f>
        <v>1.8168111113081977</v>
      </c>
      <c r="Q387" s="2">
        <f>IF(OR('Daily AUM'!Q387="",NAV!Q387=""),0,IFERROR(IF(OR(IFERROR(LOOKUP(2,1/(('Daily AUM'!$D387:P387&lt;&gt;"")*(NAV!$D387:P387&lt;&gt;"")),'Daily AUM'!$D387:P387),"")="",IFERROR(LOOKUP(2,1/(('Daily AUM'!$D387:P387&lt;&gt;"")*(NAV!$D387:P387&lt;&gt;"")),NAV!$D387:P387),"")=""),0,'Daily AUM'!Q387-(IFERROR(LOOKUP(2,1/(('Daily AUM'!$D387:P387&lt;&gt;"")*(NAV!$D387:P387&lt;&gt;"")),'Daily AUM'!$D387:P387),"")*(NAV!Q387/IFERROR(LOOKUP(2,1/(('Daily AUM'!$D387:P387&lt;&gt;"")*(NAV!$D387:P387&lt;&gt;"")),NAV!$D387:P387),"")))),0))</f>
        <v>-3.7214807693089824E-2</v>
      </c>
      <c r="R387" s="2">
        <f>IF(OR('Daily AUM'!R387="",NAV!R387=""),0,IFERROR(IF(OR(IFERROR(LOOKUP(2,1/(('Daily AUM'!$D387:Q387&lt;&gt;"")*(NAV!$D387:Q387&lt;&gt;"")),'Daily AUM'!$D387:Q387),"")="",IFERROR(LOOKUP(2,1/(('Daily AUM'!$D387:Q387&lt;&gt;"")*(NAV!$D387:Q387&lt;&gt;"")),NAV!$D387:Q387),"")=""),0,'Daily AUM'!R387-(IFERROR(LOOKUP(2,1/(('Daily AUM'!$D387:Q387&lt;&gt;"")*(NAV!$D387:Q387&lt;&gt;"")),'Daily AUM'!$D387:Q387),"")*(NAV!R387/IFERROR(LOOKUP(2,1/(('Daily AUM'!$D387:Q387&lt;&gt;"")*(NAV!$D387:Q387&lt;&gt;"")),NAV!$D387:Q387),"")))),0))</f>
        <v>4.3167479766598262</v>
      </c>
      <c r="S387" s="2">
        <f>IF(OR('Daily AUM'!S387="",NAV!S387=""),0,IFERROR(IF(OR(IFERROR(LOOKUP(2,1/(('Daily AUM'!$D387:R387&lt;&gt;"")*(NAV!$D387:R387&lt;&gt;"")),'Daily AUM'!$D387:R387),"")="",IFERROR(LOOKUP(2,1/(('Daily AUM'!$D387:R387&lt;&gt;"")*(NAV!$D387:R387&lt;&gt;"")),NAV!$D387:R387),"")=""),0,'Daily AUM'!S387-(IFERROR(LOOKUP(2,1/(('Daily AUM'!$D387:R387&lt;&gt;"")*(NAV!$D387:R387&lt;&gt;"")),'Daily AUM'!$D387:R387),"")*(NAV!S387/IFERROR(LOOKUP(2,1/(('Daily AUM'!$D387:R387&lt;&gt;"")*(NAV!$D387:R387&lt;&gt;"")),NAV!$D387:R387),"")))),0))</f>
        <v>3.6766766557102528</v>
      </c>
      <c r="T387" s="2">
        <f>IF(OR('Daily AUM'!T387="",NAV!T387=""),0,IFERROR(IF(OR(IFERROR(LOOKUP(2,1/(('Daily AUM'!$D387:S387&lt;&gt;"")*(NAV!$D387:S387&lt;&gt;"")),'Daily AUM'!$D387:S387),"")="",IFERROR(LOOKUP(2,1/(('Daily AUM'!$D387:S387&lt;&gt;"")*(NAV!$D387:S387&lt;&gt;"")),NAV!$D387:S387),"")=""),0,'Daily AUM'!T387-(IFERROR(LOOKUP(2,1/(('Daily AUM'!$D387:S387&lt;&gt;"")*(NAV!$D387:S387&lt;&gt;"")),'Daily AUM'!$D387:S387),"")*(NAV!T387/IFERROR(LOOKUP(2,1/(('Daily AUM'!$D387:S387&lt;&gt;"")*(NAV!$D387:S387&lt;&gt;"")),NAV!$D387:S387),"")))),0))</f>
        <v>96.617269614000179</v>
      </c>
      <c r="U387" s="2">
        <f>IF(OR('Daily AUM'!U387="",NAV!U387=""),0,IFERROR(IF(OR(IFERROR(LOOKUP(2,1/(('Daily AUM'!$D387:T387&lt;&gt;"")*(NAV!$D387:T387&lt;&gt;"")),'Daily AUM'!$D387:T387),"")="",IFERROR(LOOKUP(2,1/(('Daily AUM'!$D387:T387&lt;&gt;"")*(NAV!$D387:T387&lt;&gt;"")),NAV!$D387:T387),"")=""),0,'Daily AUM'!U387-(IFERROR(LOOKUP(2,1/(('Daily AUM'!$D387:T387&lt;&gt;"")*(NAV!$D387:T387&lt;&gt;"")),'Daily AUM'!$D387:T387),"")*(NAV!U387/IFERROR(LOOKUP(2,1/(('Daily AUM'!$D387:T387&lt;&gt;"")*(NAV!$D387:T387&lt;&gt;"")),NAV!$D387:T387),"")))),0))</f>
        <v>-92.823696871078937</v>
      </c>
      <c r="V387" s="2">
        <f>IF(OR('Daily AUM'!V387="",NAV!V387=""),0,IFERROR(IF(OR(IFERROR(LOOKUP(2,1/(('Daily AUM'!$D387:U387&lt;&gt;"")*(NAV!$D387:U387&lt;&gt;"")),'Daily AUM'!$D387:U387),"")="",IFERROR(LOOKUP(2,1/(('Daily AUM'!$D387:U387&lt;&gt;"")*(NAV!$D387:U387&lt;&gt;"")),NAV!$D387:U387),"")=""),0,'Daily AUM'!V387-(IFERROR(LOOKUP(2,1/(('Daily AUM'!$D387:U387&lt;&gt;"")*(NAV!$D387:U387&lt;&gt;"")),'Daily AUM'!$D387:U387),"")*(NAV!V387/IFERROR(LOOKUP(2,1/(('Daily AUM'!$D387:U387&lt;&gt;"")*(NAV!$D387:U387&lt;&gt;"")),NAV!$D387:U387),"")))),0))</f>
        <v>2.1504284516158805</v>
      </c>
      <c r="W387" s="2">
        <f>IF(OR('Daily AUM'!W387="",NAV!W387=""),0,IFERROR(IF(OR(IFERROR(LOOKUP(2,1/(('Daily AUM'!$D387:V387&lt;&gt;"")*(NAV!$D387:V387&lt;&gt;"")),'Daily AUM'!$D387:V387),"")="",IFERROR(LOOKUP(2,1/(('Daily AUM'!$D387:V387&lt;&gt;"")*(NAV!$D387:V387&lt;&gt;"")),NAV!$D387:V387),"")=""),0,'Daily AUM'!W387-(IFERROR(LOOKUP(2,1/(('Daily AUM'!$D387:V387&lt;&gt;"")*(NAV!$D387:V387&lt;&gt;"")),'Daily AUM'!$D387:V387),"")*(NAV!W387/IFERROR(LOOKUP(2,1/(('Daily AUM'!$D387:V387&lt;&gt;"")*(NAV!$D387:V387&lt;&gt;"")),NAV!$D387:V387),"")))),0))</f>
        <v>4.4531784502141818</v>
      </c>
      <c r="X387" s="2">
        <f>IF(OR('Daily AUM'!X387="",NAV!X387=""),0,IFERROR(IF(OR(IFERROR(LOOKUP(2,1/(('Daily AUM'!$D387:W387&lt;&gt;"")*(NAV!$D387:W387&lt;&gt;"")),'Daily AUM'!$D387:W387),"")="",IFERROR(LOOKUP(2,1/(('Daily AUM'!$D387:W387&lt;&gt;"")*(NAV!$D387:W387&lt;&gt;"")),NAV!$D387:W387),"")=""),0,'Daily AUM'!X387-(IFERROR(LOOKUP(2,1/(('Daily AUM'!$D387:W387&lt;&gt;"")*(NAV!$D387:W387&lt;&gt;"")),'Daily AUM'!$D387:W387),"")*(NAV!X387/IFERROR(LOOKUP(2,1/(('Daily AUM'!$D387:W387&lt;&gt;"")*(NAV!$D387:W387&lt;&gt;"")),NAV!$D387:W387),"")))),0))</f>
        <v>2.3031326328964496</v>
      </c>
      <c r="Y387" s="2">
        <f>IF(OR('Daily AUM'!Y387="",NAV!Y387=""),0,IFERROR(IF(OR(IFERROR(LOOKUP(2,1/(('Daily AUM'!$D387:X387&lt;&gt;"")*(NAV!$D387:X387&lt;&gt;"")),'Daily AUM'!$D387:X387),"")="",IFERROR(LOOKUP(2,1/(('Daily AUM'!$D387:X387&lt;&gt;"")*(NAV!$D387:X387&lt;&gt;"")),NAV!$D387:X387),"")=""),0,'Daily AUM'!Y387-(IFERROR(LOOKUP(2,1/(('Daily AUM'!$D387:X387&lt;&gt;"")*(NAV!$D387:X387&lt;&gt;"")),'Daily AUM'!$D387:X387),"")*(NAV!Y387/IFERROR(LOOKUP(2,1/(('Daily AUM'!$D387:X387&lt;&gt;"")*(NAV!$D387:X387&lt;&gt;"")),NAV!$D387:X387),"")))),0))</f>
        <v>-1.0195510997837118</v>
      </c>
      <c r="Z387" s="2">
        <f>IF(OR('Daily AUM'!Z387="",NAV!Z387=""),0,IFERROR(IF(OR(IFERROR(LOOKUP(2,1/(('Daily AUM'!$D387:Y387&lt;&gt;"")*(NAV!$D387:Y387&lt;&gt;"")),'Daily AUM'!$D387:Y387),"")="",IFERROR(LOOKUP(2,1/(('Daily AUM'!$D387:Y387&lt;&gt;"")*(NAV!$D387:Y387&lt;&gt;"")),NAV!$D387:Y387),"")=""),0,'Daily AUM'!Z387-(IFERROR(LOOKUP(2,1/(('Daily AUM'!$D387:Y387&lt;&gt;"")*(NAV!$D387:Y387&lt;&gt;"")),'Daily AUM'!$D387:Y387),"")*(NAV!Z387/IFERROR(LOOKUP(2,1/(('Daily AUM'!$D387:Y387&lt;&gt;"")*(NAV!$D387:Y387&lt;&gt;"")),NAV!$D387:Y387),"")))),0))</f>
        <v>3.5223946694786719</v>
      </c>
      <c r="AA387" s="2">
        <f>IF(OR('Daily AUM'!AA387="",NAV!AA387=""),0,IFERROR(IF(OR(IFERROR(LOOKUP(2,1/(('Daily AUM'!$D387:Z387&lt;&gt;"")*(NAV!$D387:Z387&lt;&gt;"")),'Daily AUM'!$D387:Z387),"")="",IFERROR(LOOKUP(2,1/(('Daily AUM'!$D387:Z387&lt;&gt;"")*(NAV!$D387:Z387&lt;&gt;"")),NAV!$D387:Z387),"")=""),0,'Daily AUM'!AA387-(IFERROR(LOOKUP(2,1/(('Daily AUM'!$D387:Z387&lt;&gt;"")*(NAV!$D387:Z387&lt;&gt;"")),'Daily AUM'!$D387:Z387),"")*(NAV!AA387/IFERROR(LOOKUP(2,1/(('Daily AUM'!$D387:Z387&lt;&gt;"")*(NAV!$D387:Z387&lt;&gt;"")),NAV!$D387:Z387),"")))),0))</f>
        <v>0.38851648568925157</v>
      </c>
      <c r="AB387" s="2">
        <f>IF(OR('Daily AUM'!AB387="",NAV!AB387=""),0,IFERROR(IF(OR(IFERROR(LOOKUP(2,1/(('Daily AUM'!$D387:AA387&lt;&gt;"")*(NAV!$D387:AA387&lt;&gt;"")),'Daily AUM'!$D387:AA387),"")="",IFERROR(LOOKUP(2,1/(('Daily AUM'!$D387:AA387&lt;&gt;"")*(NAV!$D387:AA387&lt;&gt;"")),NAV!$D387:AA387),"")=""),0,'Daily AUM'!AB387-(IFERROR(LOOKUP(2,1/(('Daily AUM'!$D387:AA387&lt;&gt;"")*(NAV!$D387:AA387&lt;&gt;"")),'Daily AUM'!$D387:AA387),"")*(NAV!AB387/IFERROR(LOOKUP(2,1/(('Daily AUM'!$D387:AA387&lt;&gt;"")*(NAV!$D387:AA387&lt;&gt;"")),NAV!$D387:AA387),"")))),0))</f>
        <v>6.0111857932952262</v>
      </c>
      <c r="AC387" s="2">
        <f>IF(OR('Daily AUM'!AC387="",NAV!AC387=""),0,IFERROR(IF(OR(IFERROR(LOOKUP(2,1/(('Daily AUM'!$D387:AB387&lt;&gt;"")*(NAV!$D387:AB387&lt;&gt;"")),'Daily AUM'!$D387:AB387),"")="",IFERROR(LOOKUP(2,1/(('Daily AUM'!$D387:AB387&lt;&gt;"")*(NAV!$D387:AB387&lt;&gt;"")),NAV!$D387:AB387),"")=""),0,'Daily AUM'!AC387-(IFERROR(LOOKUP(2,1/(('Daily AUM'!$D387:AB387&lt;&gt;"")*(NAV!$D387:AB387&lt;&gt;"")),'Daily AUM'!$D387:AB387),"")*(NAV!AC387/IFERROR(LOOKUP(2,1/(('Daily AUM'!$D387:AB387&lt;&gt;"")*(NAV!$D387:AB387&lt;&gt;"")),NAV!$D387:AB387),"")))),0))</f>
        <v>9.7194043259150931E-2</v>
      </c>
      <c r="AD387" s="2">
        <f>IF(OR('Daily AUM'!AD387="",NAV!AD387=""),0,IFERROR(IF(OR(IFERROR(LOOKUP(2,1/(('Daily AUM'!$D387:AC387&lt;&gt;"")*(NAV!$D387:AC387&lt;&gt;"")),'Daily AUM'!$D387:AC387),"")="",IFERROR(LOOKUP(2,1/(('Daily AUM'!$D387:AC387&lt;&gt;"")*(NAV!$D387:AC387&lt;&gt;"")),NAV!$D387:AC387),"")=""),0,'Daily AUM'!AD387-(IFERROR(LOOKUP(2,1/(('Daily AUM'!$D387:AC387&lt;&gt;"")*(NAV!$D387:AC387&lt;&gt;"")),'Daily AUM'!$D387:AC387),"")*(NAV!AD387/IFERROR(LOOKUP(2,1/(('Daily AUM'!$D387:AC387&lt;&gt;"")*(NAV!$D387:AC387&lt;&gt;"")),NAV!$D387:AC387),"")))),0))</f>
        <v>74.782411289017546</v>
      </c>
      <c r="AE387" s="2">
        <f>IF(OR('Daily AUM'!AE387="",NAV!AE387=""),0,IFERROR(IF(OR(IFERROR(LOOKUP(2,1/(('Daily AUM'!$D387:AD387&lt;&gt;"")*(NAV!$D387:AD387&lt;&gt;"")),'Daily AUM'!$D387:AD387),"")="",IFERROR(LOOKUP(2,1/(('Daily AUM'!$D387:AD387&lt;&gt;"")*(NAV!$D387:AD387&lt;&gt;"")),NAV!$D387:AD387),"")=""),0,'Daily AUM'!AE387-(IFERROR(LOOKUP(2,1/(('Daily AUM'!$D387:AD387&lt;&gt;"")*(NAV!$D387:AD387&lt;&gt;"")),'Daily AUM'!$D387:AD387),"")*(NAV!AE387/IFERROR(LOOKUP(2,1/(('Daily AUM'!$D387:AD387&lt;&gt;"")*(NAV!$D387:AD387&lt;&gt;"")),NAV!$D387:AD387),"")))),0))</f>
        <v>-70.518599839389935</v>
      </c>
      <c r="AF387" s="2">
        <f>IF(OR('Daily AUM'!AF387="",NAV!AF387=""),0,IFERROR(IF(OR(IFERROR(LOOKUP(2,1/(('Daily AUM'!$D387:AE387&lt;&gt;"")*(NAV!$D387:AE387&lt;&gt;"")),'Daily AUM'!$D387:AE387),"")="",IFERROR(LOOKUP(2,1/(('Daily AUM'!$D387:AE387&lt;&gt;"")*(NAV!$D387:AE387&lt;&gt;"")),NAV!$D387:AE387),"")=""),0,'Daily AUM'!AF387-(IFERROR(LOOKUP(2,1/(('Daily AUM'!$D387:AE387&lt;&gt;"")*(NAV!$D387:AE387&lt;&gt;"")),'Daily AUM'!$D387:AE387),"")*(NAV!AF387/IFERROR(LOOKUP(2,1/(('Daily AUM'!$D387:AE387&lt;&gt;"")*(NAV!$D387:AE387&lt;&gt;"")),NAV!$D387:AE387),"")))),0))</f>
        <v>24.311454595530449</v>
      </c>
      <c r="AG387" s="2">
        <f>IF(OR('Daily AUM'!AG387="",NAV!AG387=""),0,IFERROR(IF(OR(IFERROR(LOOKUP(2,1/(('Daily AUM'!$D387:AF387&lt;&gt;"")*(NAV!$D387:AF387&lt;&gt;"")),'Daily AUM'!$D387:AF387),"")="",IFERROR(LOOKUP(2,1/(('Daily AUM'!$D387:AF387&lt;&gt;"")*(NAV!$D387:AF387&lt;&gt;"")),NAV!$D387:AF387),"")=""),0,'Daily AUM'!AG387-(IFERROR(LOOKUP(2,1/(('Daily AUM'!$D387:AF387&lt;&gt;"")*(NAV!$D387:AF387&lt;&gt;"")),'Daily AUM'!$D387:AF387),"")*(NAV!AG387/IFERROR(LOOKUP(2,1/(('Daily AUM'!$D387:AF387&lt;&gt;"")*(NAV!$D387:AF387&lt;&gt;"")),NAV!$D387:AF387),"")))),0))</f>
        <v>1.8718210454426298</v>
      </c>
      <c r="AH387" s="2">
        <f>IF(OR('Daily AUM'!AH387="",NAV!AH387=""),0,IFERROR(IF(OR(IFERROR(LOOKUP(2,1/(('Daily AUM'!$D387:AG387&lt;&gt;"")*(NAV!$D387:AG387&lt;&gt;"")),'Daily AUM'!$D387:AG387),"")="",IFERROR(LOOKUP(2,1/(('Daily AUM'!$D387:AG387&lt;&gt;"")*(NAV!$D387:AG387&lt;&gt;"")),NAV!$D387:AG387),"")=""),0,'Daily AUM'!AH387-(IFERROR(LOOKUP(2,1/(('Daily AUM'!$D387:AG387&lt;&gt;"")*(NAV!$D387:AG387&lt;&gt;"")),'Daily AUM'!$D387:AG387),"")*(NAV!AH387/IFERROR(LOOKUP(2,1/(('Daily AUM'!$D387:AG387&lt;&gt;"")*(NAV!$D387:AG387&lt;&gt;"")),NAV!$D387:AG387),"")))),0))</f>
        <v>0.17050419044790033</v>
      </c>
      <c r="AI387" s="2">
        <f>IF(OR('Daily AUM'!AI387="",NAV!AI387=""),0,IFERROR(IF(OR(IFERROR(LOOKUP(2,1/(('Daily AUM'!$D387:AH387&lt;&gt;"")*(NAV!$D387:AH387&lt;&gt;"")),'Daily AUM'!$D387:AH387),"")="",IFERROR(LOOKUP(2,1/(('Daily AUM'!$D387:AH387&lt;&gt;"")*(NAV!$D387:AH387&lt;&gt;"")),NAV!$D387:AH387),"")=""),0,'Daily AUM'!AI387-(IFERROR(LOOKUP(2,1/(('Daily AUM'!$D387:AH387&lt;&gt;"")*(NAV!$D387:AH387&lt;&gt;"")),'Daily AUM'!$D387:AH387),"")*(NAV!AI387/IFERROR(LOOKUP(2,1/(('Daily AUM'!$D387:AH387&lt;&gt;"")*(NAV!$D387:AH387&lt;&gt;"")),NAV!$D387:AH387),"")))),0))</f>
        <v>0.66347534004853514</v>
      </c>
      <c r="AJ387" s="2">
        <f>IF(OR('Daily AUM'!AJ387="",NAV!AJ387=""),0,IFERROR(IF(OR(IFERROR(LOOKUP(2,1/(('Daily AUM'!$D387:AI387&lt;&gt;"")*(NAV!$D387:AI387&lt;&gt;"")),'Daily AUM'!$D387:AI387),"")="",IFERROR(LOOKUP(2,1/(('Daily AUM'!$D387:AI387&lt;&gt;"")*(NAV!$D387:AI387&lt;&gt;"")),NAV!$D387:AI387),"")=""),0,'Daily AUM'!AJ387-(IFERROR(LOOKUP(2,1/(('Daily AUM'!$D387:AI387&lt;&gt;"")*(NAV!$D387:AI387&lt;&gt;"")),'Daily AUM'!$D387:AI387),"")*(NAV!AJ387/IFERROR(LOOKUP(2,1/(('Daily AUM'!$D387:AI387&lt;&gt;"")*(NAV!$D387:AI387&lt;&gt;"")),NAV!$D387:AI387),"")))),0))</f>
        <v>4.4764246350168833</v>
      </c>
      <c r="AK387" s="2">
        <f>IF(OR('Daily AUM'!AK387="",NAV!AK387=""),0,IFERROR(IF(OR(IFERROR(LOOKUP(2,1/(('Daily AUM'!$D387:AJ387&lt;&gt;"")*(NAV!$D387:AJ387&lt;&gt;"")),'Daily AUM'!$D387:AJ387),"")="",IFERROR(LOOKUP(2,1/(('Daily AUM'!$D387:AJ387&lt;&gt;"")*(NAV!$D387:AJ387&lt;&gt;"")),NAV!$D387:AJ387),"")=""),0,'Daily AUM'!AK387-(IFERROR(LOOKUP(2,1/(('Daily AUM'!$D387:AJ387&lt;&gt;"")*(NAV!$D387:AJ387&lt;&gt;"")),'Daily AUM'!$D387:AJ387),"")*(NAV!AK387/IFERROR(LOOKUP(2,1/(('Daily AUM'!$D387:AJ387&lt;&gt;"")*(NAV!$D387:AJ387&lt;&gt;"")),NAV!$D387:AJ387),"")))),0))</f>
        <v>2.4513793852984236</v>
      </c>
      <c r="AL387" s="2">
        <f>IF(OR('Daily AUM'!AL387="",NAV!AL387=""),0,IFERROR(IF(OR(IFERROR(LOOKUP(2,1/(('Daily AUM'!$D387:AK387&lt;&gt;"")*(NAV!$D387:AK387&lt;&gt;"")),'Daily AUM'!$D387:AK387),"")="",IFERROR(LOOKUP(2,1/(('Daily AUM'!$D387:AK387&lt;&gt;"")*(NAV!$D387:AK387&lt;&gt;"")),NAV!$D387:AK387),"")=""),0,'Daily AUM'!AL387-(IFERROR(LOOKUP(2,1/(('Daily AUM'!$D387:AK387&lt;&gt;"")*(NAV!$D387:AK387&lt;&gt;"")),'Daily AUM'!$D387:AK387),"")*(NAV!AL387/IFERROR(LOOKUP(2,1/(('Daily AUM'!$D387:AK387&lt;&gt;"")*(NAV!$D387:AK387&lt;&gt;"")),NAV!$D387:AK387),"")))),0))</f>
        <v>-3.334757918590185</v>
      </c>
      <c r="AM387" s="2">
        <f>IF(OR('Daily AUM'!AM387="",NAV!AM387=""),0,IFERROR(IF(OR(IFERROR(LOOKUP(2,1/(('Daily AUM'!$D387:AL387&lt;&gt;"")*(NAV!$D387:AL387&lt;&gt;"")),'Daily AUM'!$D387:AL387),"")="",IFERROR(LOOKUP(2,1/(('Daily AUM'!$D387:AL387&lt;&gt;"")*(NAV!$D387:AL387&lt;&gt;"")),NAV!$D387:AL387),"")=""),0,'Daily AUM'!AM387-(IFERROR(LOOKUP(2,1/(('Daily AUM'!$D387:AL387&lt;&gt;"")*(NAV!$D387:AL387&lt;&gt;"")),'Daily AUM'!$D387:AL387),"")*(NAV!AM387/IFERROR(LOOKUP(2,1/(('Daily AUM'!$D387:AL387&lt;&gt;"")*(NAV!$D387:AL387&lt;&gt;"")),NAV!$D387:AL387),"")))),0))</f>
        <v>1.5422715972945298</v>
      </c>
      <c r="AN387" s="2">
        <f>IF(OR('Daily AUM'!AN387="",NAV!AN387=""),0,IFERROR(IF(OR(IFERROR(LOOKUP(2,1/(('Daily AUM'!$D387:AM387&lt;&gt;"")*(NAV!$D387:AM387&lt;&gt;"")),'Daily AUM'!$D387:AM387),"")="",IFERROR(LOOKUP(2,1/(('Daily AUM'!$D387:AM387&lt;&gt;"")*(NAV!$D387:AM387&lt;&gt;"")),NAV!$D387:AM387),"")=""),0,'Daily AUM'!AN387-(IFERROR(LOOKUP(2,1/(('Daily AUM'!$D387:AM387&lt;&gt;"")*(NAV!$D387:AM387&lt;&gt;"")),'Daily AUM'!$D387:AM387),"")*(NAV!AN387/IFERROR(LOOKUP(2,1/(('Daily AUM'!$D387:AM387&lt;&gt;"")*(NAV!$D387:AM387&lt;&gt;"")),NAV!$D387:AM387),"")))),0))</f>
        <v>0.46315321065230819</v>
      </c>
      <c r="AO387" s="2">
        <f>IF(OR('Daily AUM'!AO387="",NAV!AO387=""),0,IFERROR(IF(OR(IFERROR(LOOKUP(2,1/(('Daily AUM'!$D387:AN387&lt;&gt;"")*(NAV!$D387:AN387&lt;&gt;"")),'Daily AUM'!$D387:AN387),"")="",IFERROR(LOOKUP(2,1/(('Daily AUM'!$D387:AN387&lt;&gt;"")*(NAV!$D387:AN387&lt;&gt;"")),NAV!$D387:AN387),"")=""),0,'Daily AUM'!AO387-(IFERROR(LOOKUP(2,1/(('Daily AUM'!$D387:AN387&lt;&gt;"")*(NAV!$D387:AN387&lt;&gt;"")),'Daily AUM'!$D387:AN387),"")*(NAV!AO387/IFERROR(LOOKUP(2,1/(('Daily AUM'!$D387:AN387&lt;&gt;"")*(NAV!$D387:AN387&lt;&gt;"")),NAV!$D387:AN387),"")))),0))</f>
        <v>-1.3714957373485959</v>
      </c>
      <c r="AP387" s="2">
        <f>IF(OR('Daily AUM'!AP387="",NAV!AP387=""),0,IFERROR(IF(OR(IFERROR(LOOKUP(2,1/(('Daily AUM'!$D387:AO387&lt;&gt;"")*(NAV!$D387:AO387&lt;&gt;"")),'Daily AUM'!$D387:AO387),"")="",IFERROR(LOOKUP(2,1/(('Daily AUM'!$D387:AO387&lt;&gt;"")*(NAV!$D387:AO387&lt;&gt;"")),NAV!$D387:AO387),"")=""),0,'Daily AUM'!AP387-(IFERROR(LOOKUP(2,1/(('Daily AUM'!$D387:AO387&lt;&gt;"")*(NAV!$D387:AO387&lt;&gt;"")),'Daily AUM'!$D387:AO387),"")*(NAV!AP387/IFERROR(LOOKUP(2,1/(('Daily AUM'!$D387:AO387&lt;&gt;"")*(NAV!$D387:AO387&lt;&gt;"")),NAV!$D387:AO387),"")))),0))</f>
        <v>0.35746197332991869</v>
      </c>
      <c r="AQ387" s="2">
        <f>IF(OR('Daily AUM'!AQ387="",NAV!AQ387=""),0,IFERROR(IF(OR(IFERROR(LOOKUP(2,1/(('Daily AUM'!$D387:AP387&lt;&gt;"")*(NAV!$D387:AP387&lt;&gt;"")),'Daily AUM'!$D387:AP387),"")="",IFERROR(LOOKUP(2,1/(('Daily AUM'!$D387:AP387&lt;&gt;"")*(NAV!$D387:AP387&lt;&gt;"")),NAV!$D387:AP387),"")=""),0,'Daily AUM'!AQ387-(IFERROR(LOOKUP(2,1/(('Daily AUM'!$D387:AP387&lt;&gt;"")*(NAV!$D387:AP387&lt;&gt;"")),'Daily AUM'!$D387:AP387),"")*(NAV!AQ387/IFERROR(LOOKUP(2,1/(('Daily AUM'!$D387:AP387&lt;&gt;"")*(NAV!$D387:AP387&lt;&gt;"")),NAV!$D387:AP387),"")))),0))</f>
        <v>-1.0380500012670382</v>
      </c>
      <c r="AR387" s="2">
        <f>IF(OR('Daily AUM'!AR387="",NAV!AR387=""),0,IFERROR(IF(OR(IFERROR(LOOKUP(2,1/(('Daily AUM'!$D387:AQ387&lt;&gt;"")*(NAV!$D387:AQ387&lt;&gt;"")),'Daily AUM'!$D387:AQ387),"")="",IFERROR(LOOKUP(2,1/(('Daily AUM'!$D387:AQ387&lt;&gt;"")*(NAV!$D387:AQ387&lt;&gt;"")),NAV!$D387:AQ387),"")=""),0,'Daily AUM'!AR387-(IFERROR(LOOKUP(2,1/(('Daily AUM'!$D387:AQ387&lt;&gt;"")*(NAV!$D387:AQ387&lt;&gt;"")),'Daily AUM'!$D387:AQ387),"")*(NAV!AR387/IFERROR(LOOKUP(2,1/(('Daily AUM'!$D387:AQ387&lt;&gt;"")*(NAV!$D387:AQ387&lt;&gt;"")),NAV!$D387:AQ387),"")))),0))</f>
        <v>149.99185738955384</v>
      </c>
      <c r="AS387" s="2">
        <f t="shared" si="12"/>
        <v>67.216804079038411</v>
      </c>
      <c r="AT387" s="2">
        <f t="shared" si="13"/>
        <v>194.83860214675951</v>
      </c>
    </row>
    <row r="388" spans="1:46" x14ac:dyDescent="0.2">
      <c r="A388" t="s">
        <v>437</v>
      </c>
      <c r="B388" t="s">
        <v>415</v>
      </c>
      <c r="C388" t="s">
        <v>13</v>
      </c>
      <c r="D388" s="2">
        <f>0</f>
        <v>0</v>
      </c>
      <c r="E388" s="2">
        <f>IF(OR('Daily AUM'!E388="",NAV!E388=""),0,IFERROR(IF(OR(IFERROR(LOOKUP(2,1/(('Daily AUM'!$D388:D388&lt;&gt;"")*(NAV!$D388:D388&lt;&gt;"")),'Daily AUM'!$D388:D388),"")="",IFERROR(LOOKUP(2,1/(('Daily AUM'!$D388:D388&lt;&gt;"")*(NAV!$D388:D388&lt;&gt;"")),NAV!$D388:D388),"")=""),0,'Daily AUM'!E388-(IFERROR(LOOKUP(2,1/(('Daily AUM'!$D388:D388&lt;&gt;"")*(NAV!$D388:D388&lt;&gt;"")),'Daily AUM'!$D388:D388),"")*(NAV!E388/IFERROR(LOOKUP(2,1/(('Daily AUM'!$D388:D388&lt;&gt;"")*(NAV!$D388:D388&lt;&gt;"")),NAV!$D388:D388),"")))),0))</f>
        <v>-2.2944581629601544</v>
      </c>
      <c r="F388" s="2">
        <f>IF(OR('Daily AUM'!F388="",NAV!F388=""),0,IFERROR(IF(OR(IFERROR(LOOKUP(2,1/(('Daily AUM'!$D388:E388&lt;&gt;"")*(NAV!$D388:E388&lt;&gt;"")),'Daily AUM'!$D388:E388),"")="",IFERROR(LOOKUP(2,1/(('Daily AUM'!$D388:E388&lt;&gt;"")*(NAV!$D388:E388&lt;&gt;"")),NAV!$D388:E388),"")=""),0,'Daily AUM'!F388-(IFERROR(LOOKUP(2,1/(('Daily AUM'!$D388:E388&lt;&gt;"")*(NAV!$D388:E388&lt;&gt;"")),'Daily AUM'!$D388:E388),"")*(NAV!F388/IFERROR(LOOKUP(2,1/(('Daily AUM'!$D388:E388&lt;&gt;"")*(NAV!$D388:E388&lt;&gt;"")),NAV!$D388:E388),"")))),0))</f>
        <v>-4.9275224416533092E-2</v>
      </c>
      <c r="G388" s="2">
        <f>IF(OR('Daily AUM'!G388="",NAV!G388=""),0,IFERROR(IF(OR(IFERROR(LOOKUP(2,1/(('Daily AUM'!$D388:F388&lt;&gt;"")*(NAV!$D388:F388&lt;&gt;"")),'Daily AUM'!$D388:F388),"")="",IFERROR(LOOKUP(2,1/(('Daily AUM'!$D388:F388&lt;&gt;"")*(NAV!$D388:F388&lt;&gt;"")),NAV!$D388:F388),"")=""),0,'Daily AUM'!G388-(IFERROR(LOOKUP(2,1/(('Daily AUM'!$D388:F388&lt;&gt;"")*(NAV!$D388:F388&lt;&gt;"")),'Daily AUM'!$D388:F388),"")*(NAV!G388/IFERROR(LOOKUP(2,1/(('Daily AUM'!$D388:F388&lt;&gt;"")*(NAV!$D388:F388&lt;&gt;"")),NAV!$D388:F388),"")))),0))</f>
        <v>-1.3869875627769943</v>
      </c>
      <c r="H388" s="2">
        <f>IF(OR('Daily AUM'!H388="",NAV!H388=""),0,IFERROR(IF(OR(IFERROR(LOOKUP(2,1/(('Daily AUM'!$D388:G388&lt;&gt;"")*(NAV!$D388:G388&lt;&gt;"")),'Daily AUM'!$D388:G388),"")="",IFERROR(LOOKUP(2,1/(('Daily AUM'!$D388:G388&lt;&gt;"")*(NAV!$D388:G388&lt;&gt;"")),NAV!$D388:G388),"")=""),0,'Daily AUM'!H388-(IFERROR(LOOKUP(2,1/(('Daily AUM'!$D388:G388&lt;&gt;"")*(NAV!$D388:G388&lt;&gt;"")),'Daily AUM'!$D388:G388),"")*(NAV!H388/IFERROR(LOOKUP(2,1/(('Daily AUM'!$D388:G388&lt;&gt;"")*(NAV!$D388:G388&lt;&gt;"")),NAV!$D388:G388),"")))),0))</f>
        <v>-6.4811355529400316E-2</v>
      </c>
      <c r="I388" s="2">
        <f>IF(OR('Daily AUM'!I388="",NAV!I388=""),0,IFERROR(IF(OR(IFERROR(LOOKUP(2,1/(('Daily AUM'!$D388:H388&lt;&gt;"")*(NAV!$D388:H388&lt;&gt;"")),'Daily AUM'!$D388:H388),"")="",IFERROR(LOOKUP(2,1/(('Daily AUM'!$D388:H388&lt;&gt;"")*(NAV!$D388:H388&lt;&gt;"")),NAV!$D388:H388),"")=""),0,'Daily AUM'!I388-(IFERROR(LOOKUP(2,1/(('Daily AUM'!$D388:H388&lt;&gt;"")*(NAV!$D388:H388&lt;&gt;"")),'Daily AUM'!$D388:H388),"")*(NAV!I388/IFERROR(LOOKUP(2,1/(('Daily AUM'!$D388:H388&lt;&gt;"")*(NAV!$D388:H388&lt;&gt;"")),NAV!$D388:H388),"")))),0))</f>
        <v>-0.72513260741607155</v>
      </c>
      <c r="J388" s="2">
        <f>IF(OR('Daily AUM'!J388="",NAV!J388=""),0,IFERROR(IF(OR(IFERROR(LOOKUP(2,1/(('Daily AUM'!$D388:I388&lt;&gt;"")*(NAV!$D388:I388&lt;&gt;"")),'Daily AUM'!$D388:I388),"")="",IFERROR(LOOKUP(2,1/(('Daily AUM'!$D388:I388&lt;&gt;"")*(NAV!$D388:I388&lt;&gt;"")),NAV!$D388:I388),"")=""),0,'Daily AUM'!J388-(IFERROR(LOOKUP(2,1/(('Daily AUM'!$D388:I388&lt;&gt;"")*(NAV!$D388:I388&lt;&gt;"")),'Daily AUM'!$D388:I388),"")*(NAV!J388/IFERROR(LOOKUP(2,1/(('Daily AUM'!$D388:I388&lt;&gt;"")*(NAV!$D388:I388&lt;&gt;"")),NAV!$D388:I388),"")))),0))</f>
        <v>-0.88105421780642246</v>
      </c>
      <c r="K388" s="2">
        <f>IF(OR('Daily AUM'!K388="",NAV!K388=""),0,IFERROR(IF(OR(IFERROR(LOOKUP(2,1/(('Daily AUM'!$D388:J388&lt;&gt;"")*(NAV!$D388:J388&lt;&gt;"")),'Daily AUM'!$D388:J388),"")="",IFERROR(LOOKUP(2,1/(('Daily AUM'!$D388:J388&lt;&gt;"")*(NAV!$D388:J388&lt;&gt;"")),NAV!$D388:J388),"")=""),0,'Daily AUM'!K388-(IFERROR(LOOKUP(2,1/(('Daily AUM'!$D388:J388&lt;&gt;"")*(NAV!$D388:J388&lt;&gt;"")),'Daily AUM'!$D388:J388),"")*(NAV!K388/IFERROR(LOOKUP(2,1/(('Daily AUM'!$D388:J388&lt;&gt;"")*(NAV!$D388:J388&lt;&gt;"")),NAV!$D388:J388),"")))),0))</f>
        <v>-0.19948318091837791</v>
      </c>
      <c r="L388" s="2">
        <f>IF(OR('Daily AUM'!L388="",NAV!L388=""),0,IFERROR(IF(OR(IFERROR(LOOKUP(2,1/(('Daily AUM'!$D388:K388&lt;&gt;"")*(NAV!$D388:K388&lt;&gt;"")),'Daily AUM'!$D388:K388),"")="",IFERROR(LOOKUP(2,1/(('Daily AUM'!$D388:K388&lt;&gt;"")*(NAV!$D388:K388&lt;&gt;"")),NAV!$D388:K388),"")=""),0,'Daily AUM'!L388-(IFERROR(LOOKUP(2,1/(('Daily AUM'!$D388:K388&lt;&gt;"")*(NAV!$D388:K388&lt;&gt;"")),'Daily AUM'!$D388:K388),"")*(NAV!L388/IFERROR(LOOKUP(2,1/(('Daily AUM'!$D388:K388&lt;&gt;"")*(NAV!$D388:K388&lt;&gt;"")),NAV!$D388:K388),"")))),0))</f>
        <v>1.0684393500923761E-3</v>
      </c>
      <c r="M388" s="2">
        <f>IF(OR('Daily AUM'!M388="",NAV!M388=""),0,IFERROR(IF(OR(IFERROR(LOOKUP(2,1/(('Daily AUM'!$D388:L388&lt;&gt;"")*(NAV!$D388:L388&lt;&gt;"")),'Daily AUM'!$D388:L388),"")="",IFERROR(LOOKUP(2,1/(('Daily AUM'!$D388:L388&lt;&gt;"")*(NAV!$D388:L388&lt;&gt;"")),NAV!$D388:L388),"")=""),0,'Daily AUM'!M388-(IFERROR(LOOKUP(2,1/(('Daily AUM'!$D388:L388&lt;&gt;"")*(NAV!$D388:L388&lt;&gt;"")),'Daily AUM'!$D388:L388),"")*(NAV!M388/IFERROR(LOOKUP(2,1/(('Daily AUM'!$D388:L388&lt;&gt;"")*(NAV!$D388:L388&lt;&gt;"")),NAV!$D388:L388),"")))),0))</f>
        <v>-0.76586007005244028</v>
      </c>
      <c r="N388" s="2">
        <f>IF(OR('Daily AUM'!N388="",NAV!N388=""),0,IFERROR(IF(OR(IFERROR(LOOKUP(2,1/(('Daily AUM'!$D388:M388&lt;&gt;"")*(NAV!$D388:M388&lt;&gt;"")),'Daily AUM'!$D388:M388),"")="",IFERROR(LOOKUP(2,1/(('Daily AUM'!$D388:M388&lt;&gt;"")*(NAV!$D388:M388&lt;&gt;"")),NAV!$D388:M388),"")=""),0,'Daily AUM'!N388-(IFERROR(LOOKUP(2,1/(('Daily AUM'!$D388:M388&lt;&gt;"")*(NAV!$D388:M388&lt;&gt;"")),'Daily AUM'!$D388:M388),"")*(NAV!N388/IFERROR(LOOKUP(2,1/(('Daily AUM'!$D388:M388&lt;&gt;"")*(NAV!$D388:M388&lt;&gt;"")),NAV!$D388:M388),"")))),0))</f>
        <v>-1.1693852055052503</v>
      </c>
      <c r="O388" s="2">
        <f>IF(OR('Daily AUM'!O388="",NAV!O388=""),0,IFERROR(IF(OR(IFERROR(LOOKUP(2,1/(('Daily AUM'!$D388:N388&lt;&gt;"")*(NAV!$D388:N388&lt;&gt;"")),'Daily AUM'!$D388:N388),"")="",IFERROR(LOOKUP(2,1/(('Daily AUM'!$D388:N388&lt;&gt;"")*(NAV!$D388:N388&lt;&gt;"")),NAV!$D388:N388),"")=""),0,'Daily AUM'!O388-(IFERROR(LOOKUP(2,1/(('Daily AUM'!$D388:N388&lt;&gt;"")*(NAV!$D388:N388&lt;&gt;"")),'Daily AUM'!$D388:N388),"")*(NAV!O388/IFERROR(LOOKUP(2,1/(('Daily AUM'!$D388:N388&lt;&gt;"")*(NAV!$D388:N388&lt;&gt;"")),NAV!$D388:N388),"")))),0))</f>
        <v>-0.74708166894652095</v>
      </c>
      <c r="P388" s="2">
        <f>IF(OR('Daily AUM'!P388="",NAV!P388=""),0,IFERROR(IF(OR(IFERROR(LOOKUP(2,1/(('Daily AUM'!$D388:O388&lt;&gt;"")*(NAV!$D388:O388&lt;&gt;"")),'Daily AUM'!$D388:O388),"")="",IFERROR(LOOKUP(2,1/(('Daily AUM'!$D388:O388&lt;&gt;"")*(NAV!$D388:O388&lt;&gt;"")),NAV!$D388:O388),"")=""),0,'Daily AUM'!P388-(IFERROR(LOOKUP(2,1/(('Daily AUM'!$D388:O388&lt;&gt;"")*(NAV!$D388:O388&lt;&gt;"")),'Daily AUM'!$D388:O388),"")*(NAV!P388/IFERROR(LOOKUP(2,1/(('Daily AUM'!$D388:O388&lt;&gt;"")*(NAV!$D388:O388&lt;&gt;"")),NAV!$D388:O388),"")))),0))</f>
        <v>-0.62113377911214229</v>
      </c>
      <c r="Q388" s="2">
        <f>IF(OR('Daily AUM'!Q388="",NAV!Q388=""),0,IFERROR(IF(OR(IFERROR(LOOKUP(2,1/(('Daily AUM'!$D388:P388&lt;&gt;"")*(NAV!$D388:P388&lt;&gt;"")),'Daily AUM'!$D388:P388),"")="",IFERROR(LOOKUP(2,1/(('Daily AUM'!$D388:P388&lt;&gt;"")*(NAV!$D388:P388&lt;&gt;"")),NAV!$D388:P388),"")=""),0,'Daily AUM'!Q388-(IFERROR(LOOKUP(2,1/(('Daily AUM'!$D388:P388&lt;&gt;"")*(NAV!$D388:P388&lt;&gt;"")),'Daily AUM'!$D388:P388),"")*(NAV!Q388/IFERROR(LOOKUP(2,1/(('Daily AUM'!$D388:P388&lt;&gt;"")*(NAV!$D388:P388&lt;&gt;"")),NAV!$D388:P388),"")))),0))</f>
        <v>-0.52623093299916945</v>
      </c>
      <c r="R388" s="2">
        <f>IF(OR('Daily AUM'!R388="",NAV!R388=""),0,IFERROR(IF(OR(IFERROR(LOOKUP(2,1/(('Daily AUM'!$D388:Q388&lt;&gt;"")*(NAV!$D388:Q388&lt;&gt;"")),'Daily AUM'!$D388:Q388),"")="",IFERROR(LOOKUP(2,1/(('Daily AUM'!$D388:Q388&lt;&gt;"")*(NAV!$D388:Q388&lt;&gt;"")),NAV!$D388:Q388),"")=""),0,'Daily AUM'!R388-(IFERROR(LOOKUP(2,1/(('Daily AUM'!$D388:Q388&lt;&gt;"")*(NAV!$D388:Q388&lt;&gt;"")),'Daily AUM'!$D388:Q388),"")*(NAV!R388/IFERROR(LOOKUP(2,1/(('Daily AUM'!$D388:Q388&lt;&gt;"")*(NAV!$D388:Q388&lt;&gt;"")),NAV!$D388:Q388),"")))),0))</f>
        <v>-2.6957873358940105</v>
      </c>
      <c r="S388" s="2">
        <f>IF(OR('Daily AUM'!S388="",NAV!S388=""),0,IFERROR(IF(OR(IFERROR(LOOKUP(2,1/(('Daily AUM'!$D388:R388&lt;&gt;"")*(NAV!$D388:R388&lt;&gt;"")),'Daily AUM'!$D388:R388),"")="",IFERROR(LOOKUP(2,1/(('Daily AUM'!$D388:R388&lt;&gt;"")*(NAV!$D388:R388&lt;&gt;"")),NAV!$D388:R388),"")=""),0,'Daily AUM'!S388-(IFERROR(LOOKUP(2,1/(('Daily AUM'!$D388:R388&lt;&gt;"")*(NAV!$D388:R388&lt;&gt;"")),'Daily AUM'!$D388:R388),"")*(NAV!S388/IFERROR(LOOKUP(2,1/(('Daily AUM'!$D388:R388&lt;&gt;"")*(NAV!$D388:R388&lt;&gt;"")),NAV!$D388:R388),"")))),0))</f>
        <v>-2.0430889869396651</v>
      </c>
      <c r="T388" s="2">
        <f>IF(OR('Daily AUM'!T388="",NAV!T388=""),0,IFERROR(IF(OR(IFERROR(LOOKUP(2,1/(('Daily AUM'!$D388:S388&lt;&gt;"")*(NAV!$D388:S388&lt;&gt;"")),'Daily AUM'!$D388:S388),"")="",IFERROR(LOOKUP(2,1/(('Daily AUM'!$D388:S388&lt;&gt;"")*(NAV!$D388:S388&lt;&gt;"")),NAV!$D388:S388),"")=""),0,'Daily AUM'!T388-(IFERROR(LOOKUP(2,1/(('Daily AUM'!$D388:S388&lt;&gt;"")*(NAV!$D388:S388&lt;&gt;"")),'Daily AUM'!$D388:S388),"")*(NAV!T388/IFERROR(LOOKUP(2,1/(('Daily AUM'!$D388:S388&lt;&gt;"")*(NAV!$D388:S388&lt;&gt;"")),NAV!$D388:S388),"")))),0))</f>
        <v>-3.9077950677742592</v>
      </c>
      <c r="U388" s="2">
        <f>IF(OR('Daily AUM'!U388="",NAV!U388=""),0,IFERROR(IF(OR(IFERROR(LOOKUP(2,1/(('Daily AUM'!$D388:T388&lt;&gt;"")*(NAV!$D388:T388&lt;&gt;"")),'Daily AUM'!$D388:T388),"")="",IFERROR(LOOKUP(2,1/(('Daily AUM'!$D388:T388&lt;&gt;"")*(NAV!$D388:T388&lt;&gt;"")),NAV!$D388:T388),"")=""),0,'Daily AUM'!U388-(IFERROR(LOOKUP(2,1/(('Daily AUM'!$D388:T388&lt;&gt;"")*(NAV!$D388:T388&lt;&gt;"")),'Daily AUM'!$D388:T388),"")*(NAV!U388/IFERROR(LOOKUP(2,1/(('Daily AUM'!$D388:T388&lt;&gt;"")*(NAV!$D388:T388&lt;&gt;"")),NAV!$D388:T388),"")))),0))</f>
        <v>0.90260000000034779</v>
      </c>
      <c r="V388" s="2">
        <f>IF(OR('Daily AUM'!V388="",NAV!V388=""),0,IFERROR(IF(OR(IFERROR(LOOKUP(2,1/(('Daily AUM'!$D388:U388&lt;&gt;"")*(NAV!$D388:U388&lt;&gt;"")),'Daily AUM'!$D388:U388),"")="",IFERROR(LOOKUP(2,1/(('Daily AUM'!$D388:U388&lt;&gt;"")*(NAV!$D388:U388&lt;&gt;"")),NAV!$D388:U388),"")=""),0,'Daily AUM'!V388-(IFERROR(LOOKUP(2,1/(('Daily AUM'!$D388:U388&lt;&gt;"")*(NAV!$D388:U388&lt;&gt;"")),'Daily AUM'!$D388:U388),"")*(NAV!V388/IFERROR(LOOKUP(2,1/(('Daily AUM'!$D388:U388&lt;&gt;"")*(NAV!$D388:U388&lt;&gt;"")),NAV!$D388:U388),"")))),0))</f>
        <v>-0.42689675438577979</v>
      </c>
      <c r="W388" s="2">
        <f>IF(OR('Daily AUM'!W388="",NAV!W388=""),0,IFERROR(IF(OR(IFERROR(LOOKUP(2,1/(('Daily AUM'!$D388:V388&lt;&gt;"")*(NAV!$D388:V388&lt;&gt;"")),'Daily AUM'!$D388:V388),"")="",IFERROR(LOOKUP(2,1/(('Daily AUM'!$D388:V388&lt;&gt;"")*(NAV!$D388:V388&lt;&gt;"")),NAV!$D388:V388),"")=""),0,'Daily AUM'!W388-(IFERROR(LOOKUP(2,1/(('Daily AUM'!$D388:V388&lt;&gt;"")*(NAV!$D388:V388&lt;&gt;"")),'Daily AUM'!$D388:V388),"")*(NAV!W388/IFERROR(LOOKUP(2,1/(('Daily AUM'!$D388:V388&lt;&gt;"")*(NAV!$D388:V388&lt;&gt;"")),NAV!$D388:V388),"")))),0))</f>
        <v>6.1255646905692629E-2</v>
      </c>
      <c r="X388" s="2">
        <f>IF(OR('Daily AUM'!X388="",NAV!X388=""),0,IFERROR(IF(OR(IFERROR(LOOKUP(2,1/(('Daily AUM'!$D388:W388&lt;&gt;"")*(NAV!$D388:W388&lt;&gt;"")),'Daily AUM'!$D388:W388),"")="",IFERROR(LOOKUP(2,1/(('Daily AUM'!$D388:W388&lt;&gt;"")*(NAV!$D388:W388&lt;&gt;"")),NAV!$D388:W388),"")=""),0,'Daily AUM'!X388-(IFERROR(LOOKUP(2,1/(('Daily AUM'!$D388:W388&lt;&gt;"")*(NAV!$D388:W388&lt;&gt;"")),'Daily AUM'!$D388:W388),"")*(NAV!X388/IFERROR(LOOKUP(2,1/(('Daily AUM'!$D388:W388&lt;&gt;"")*(NAV!$D388:W388&lt;&gt;"")),NAV!$D388:W388),"")))),0))</f>
        <v>-0.53948510675445505</v>
      </c>
      <c r="Y388" s="2">
        <f>IF(OR('Daily AUM'!Y388="",NAV!Y388=""),0,IFERROR(IF(OR(IFERROR(LOOKUP(2,1/(('Daily AUM'!$D388:X388&lt;&gt;"")*(NAV!$D388:X388&lt;&gt;"")),'Daily AUM'!$D388:X388),"")="",IFERROR(LOOKUP(2,1/(('Daily AUM'!$D388:X388&lt;&gt;"")*(NAV!$D388:X388&lt;&gt;"")),NAV!$D388:X388),"")=""),0,'Daily AUM'!Y388-(IFERROR(LOOKUP(2,1/(('Daily AUM'!$D388:X388&lt;&gt;"")*(NAV!$D388:X388&lt;&gt;"")),'Daily AUM'!$D388:X388),"")*(NAV!Y388/IFERROR(LOOKUP(2,1/(('Daily AUM'!$D388:X388&lt;&gt;"")*(NAV!$D388:X388&lt;&gt;"")),NAV!$D388:X388),"")))),0))</f>
        <v>-0.81914416875565621</v>
      </c>
      <c r="Z388" s="2">
        <f>IF(OR('Daily AUM'!Z388="",NAV!Z388=""),0,IFERROR(IF(OR(IFERROR(LOOKUP(2,1/(('Daily AUM'!$D388:Y388&lt;&gt;"")*(NAV!$D388:Y388&lt;&gt;"")),'Daily AUM'!$D388:Y388),"")="",IFERROR(LOOKUP(2,1/(('Daily AUM'!$D388:Y388&lt;&gt;"")*(NAV!$D388:Y388&lt;&gt;"")),NAV!$D388:Y388),"")=""),0,'Daily AUM'!Z388-(IFERROR(LOOKUP(2,1/(('Daily AUM'!$D388:Y388&lt;&gt;"")*(NAV!$D388:Y388&lt;&gt;"")),'Daily AUM'!$D388:Y388),"")*(NAV!Z388/IFERROR(LOOKUP(2,1/(('Daily AUM'!$D388:Y388&lt;&gt;"")*(NAV!$D388:Y388&lt;&gt;"")),NAV!$D388:Y388),"")))),0))</f>
        <v>0.27471116303240706</v>
      </c>
      <c r="AA388" s="2">
        <f>IF(OR('Daily AUM'!AA388="",NAV!AA388=""),0,IFERROR(IF(OR(IFERROR(LOOKUP(2,1/(('Daily AUM'!$D388:Z388&lt;&gt;"")*(NAV!$D388:Z388&lt;&gt;"")),'Daily AUM'!$D388:Z388),"")="",IFERROR(LOOKUP(2,1/(('Daily AUM'!$D388:Z388&lt;&gt;"")*(NAV!$D388:Z388&lt;&gt;"")),NAV!$D388:Z388),"")=""),0,'Daily AUM'!AA388-(IFERROR(LOOKUP(2,1/(('Daily AUM'!$D388:Z388&lt;&gt;"")*(NAV!$D388:Z388&lt;&gt;"")),'Daily AUM'!$D388:Z388),"")*(NAV!AA388/IFERROR(LOOKUP(2,1/(('Daily AUM'!$D388:Z388&lt;&gt;"")*(NAV!$D388:Z388&lt;&gt;"")),NAV!$D388:Z388),"")))),0))</f>
        <v>-1.0776273328183379</v>
      </c>
      <c r="AB388" s="2">
        <f>IF(OR('Daily AUM'!AB388="",NAV!AB388=""),0,IFERROR(IF(OR(IFERROR(LOOKUP(2,1/(('Daily AUM'!$D388:AA388&lt;&gt;"")*(NAV!$D388:AA388&lt;&gt;"")),'Daily AUM'!$D388:AA388),"")="",IFERROR(LOOKUP(2,1/(('Daily AUM'!$D388:AA388&lt;&gt;"")*(NAV!$D388:AA388&lt;&gt;"")),NAV!$D388:AA388),"")=""),0,'Daily AUM'!AB388-(IFERROR(LOOKUP(2,1/(('Daily AUM'!$D388:AA388&lt;&gt;"")*(NAV!$D388:AA388&lt;&gt;"")),'Daily AUM'!$D388:AA388),"")*(NAV!AB388/IFERROR(LOOKUP(2,1/(('Daily AUM'!$D388:AA388&lt;&gt;"")*(NAV!$D388:AA388&lt;&gt;"")),NAV!$D388:AA388),"")))),0))</f>
        <v>9.8984657533947029E-2</v>
      </c>
      <c r="AC388" s="2">
        <f>IF(OR('Daily AUM'!AC388="",NAV!AC388=""),0,IFERROR(IF(OR(IFERROR(LOOKUP(2,1/(('Daily AUM'!$D388:AB388&lt;&gt;"")*(NAV!$D388:AB388&lt;&gt;"")),'Daily AUM'!$D388:AB388),"")="",IFERROR(LOOKUP(2,1/(('Daily AUM'!$D388:AB388&lt;&gt;"")*(NAV!$D388:AB388&lt;&gt;"")),NAV!$D388:AB388),"")=""),0,'Daily AUM'!AC388-(IFERROR(LOOKUP(2,1/(('Daily AUM'!$D388:AB388&lt;&gt;"")*(NAV!$D388:AB388&lt;&gt;"")),'Daily AUM'!$D388:AB388),"")*(NAV!AC388/IFERROR(LOOKUP(2,1/(('Daily AUM'!$D388:AB388&lt;&gt;"")*(NAV!$D388:AB388&lt;&gt;"")),NAV!$D388:AB388),"")))),0))</f>
        <v>-0.30560553112309208</v>
      </c>
      <c r="AD388" s="2">
        <f>IF(OR('Daily AUM'!AD388="",NAV!AD388=""),0,IFERROR(IF(OR(IFERROR(LOOKUP(2,1/(('Daily AUM'!$D388:AC388&lt;&gt;"")*(NAV!$D388:AC388&lt;&gt;"")),'Daily AUM'!$D388:AC388),"")="",IFERROR(LOOKUP(2,1/(('Daily AUM'!$D388:AC388&lt;&gt;"")*(NAV!$D388:AC388&lt;&gt;"")),NAV!$D388:AC388),"")=""),0,'Daily AUM'!AD388-(IFERROR(LOOKUP(2,1/(('Daily AUM'!$D388:AC388&lt;&gt;"")*(NAV!$D388:AC388&lt;&gt;"")),'Daily AUM'!$D388:AC388),"")*(NAV!AD388/IFERROR(LOOKUP(2,1/(('Daily AUM'!$D388:AC388&lt;&gt;"")*(NAV!$D388:AC388&lt;&gt;"")),NAV!$D388:AC388),"")))),0))</f>
        <v>10.450676078398374</v>
      </c>
      <c r="AE388" s="2">
        <f>IF(OR('Daily AUM'!AE388="",NAV!AE388=""),0,IFERROR(IF(OR(IFERROR(LOOKUP(2,1/(('Daily AUM'!$D388:AD388&lt;&gt;"")*(NAV!$D388:AD388&lt;&gt;"")),'Daily AUM'!$D388:AD388),"")="",IFERROR(LOOKUP(2,1/(('Daily AUM'!$D388:AD388&lt;&gt;"")*(NAV!$D388:AD388&lt;&gt;"")),NAV!$D388:AD388),"")=""),0,'Daily AUM'!AE388-(IFERROR(LOOKUP(2,1/(('Daily AUM'!$D388:AD388&lt;&gt;"")*(NAV!$D388:AD388&lt;&gt;"")),'Daily AUM'!$D388:AD388),"")*(NAV!AE388/IFERROR(LOOKUP(2,1/(('Daily AUM'!$D388:AD388&lt;&gt;"")*(NAV!$D388:AD388&lt;&gt;"")),NAV!$D388:AD388),"")))),0))</f>
        <v>-10.578905673400186</v>
      </c>
      <c r="AF388" s="2">
        <f>IF(OR('Daily AUM'!AF388="",NAV!AF388=""),0,IFERROR(IF(OR(IFERROR(LOOKUP(2,1/(('Daily AUM'!$D388:AE388&lt;&gt;"")*(NAV!$D388:AE388&lt;&gt;"")),'Daily AUM'!$D388:AE388),"")="",IFERROR(LOOKUP(2,1/(('Daily AUM'!$D388:AE388&lt;&gt;"")*(NAV!$D388:AE388&lt;&gt;"")),NAV!$D388:AE388),"")=""),0,'Daily AUM'!AF388-(IFERROR(LOOKUP(2,1/(('Daily AUM'!$D388:AE388&lt;&gt;"")*(NAV!$D388:AE388&lt;&gt;"")),'Daily AUM'!$D388:AE388),"")*(NAV!AF388/IFERROR(LOOKUP(2,1/(('Daily AUM'!$D388:AE388&lt;&gt;"")*(NAV!$D388:AE388&lt;&gt;"")),NAV!$D388:AE388),"")))),0))</f>
        <v>-5.0786040993364168</v>
      </c>
      <c r="AG388" s="2">
        <f>IF(OR('Daily AUM'!AG388="",NAV!AG388=""),0,IFERROR(IF(OR(IFERROR(LOOKUP(2,1/(('Daily AUM'!$D388:AF388&lt;&gt;"")*(NAV!$D388:AF388&lt;&gt;"")),'Daily AUM'!$D388:AF388),"")="",IFERROR(LOOKUP(2,1/(('Daily AUM'!$D388:AF388&lt;&gt;"")*(NAV!$D388:AF388&lt;&gt;"")),NAV!$D388:AF388),"")=""),0,'Daily AUM'!AG388-(IFERROR(LOOKUP(2,1/(('Daily AUM'!$D388:AF388&lt;&gt;"")*(NAV!$D388:AF388&lt;&gt;"")),'Daily AUM'!$D388:AF388),"")*(NAV!AG388/IFERROR(LOOKUP(2,1/(('Daily AUM'!$D388:AF388&lt;&gt;"")*(NAV!$D388:AF388&lt;&gt;"")),NAV!$D388:AF388),"")))),0))</f>
        <v>-1.1733984822203638</v>
      </c>
      <c r="AH388" s="2">
        <f>IF(OR('Daily AUM'!AH388="",NAV!AH388=""),0,IFERROR(IF(OR(IFERROR(LOOKUP(2,1/(('Daily AUM'!$D388:AG388&lt;&gt;"")*(NAV!$D388:AG388&lt;&gt;"")),'Daily AUM'!$D388:AG388),"")="",IFERROR(LOOKUP(2,1/(('Daily AUM'!$D388:AG388&lt;&gt;"")*(NAV!$D388:AG388&lt;&gt;"")),NAV!$D388:AG388),"")=""),0,'Daily AUM'!AH388-(IFERROR(LOOKUP(2,1/(('Daily AUM'!$D388:AG388&lt;&gt;"")*(NAV!$D388:AG388&lt;&gt;"")),'Daily AUM'!$D388:AG388),"")*(NAV!AH388/IFERROR(LOOKUP(2,1/(('Daily AUM'!$D388:AG388&lt;&gt;"")*(NAV!$D388:AG388&lt;&gt;"")),NAV!$D388:AG388),"")))),0))</f>
        <v>-0.2782026014301664</v>
      </c>
      <c r="AI388" s="2">
        <f>IF(OR('Daily AUM'!AI388="",NAV!AI388=""),0,IFERROR(IF(OR(IFERROR(LOOKUP(2,1/(('Daily AUM'!$D388:AH388&lt;&gt;"")*(NAV!$D388:AH388&lt;&gt;"")),'Daily AUM'!$D388:AH388),"")="",IFERROR(LOOKUP(2,1/(('Daily AUM'!$D388:AH388&lt;&gt;"")*(NAV!$D388:AH388&lt;&gt;"")),NAV!$D388:AH388),"")=""),0,'Daily AUM'!AI388-(IFERROR(LOOKUP(2,1/(('Daily AUM'!$D388:AH388&lt;&gt;"")*(NAV!$D388:AH388&lt;&gt;"")),'Daily AUM'!$D388:AH388),"")*(NAV!AI388/IFERROR(LOOKUP(2,1/(('Daily AUM'!$D388:AH388&lt;&gt;"")*(NAV!$D388:AH388&lt;&gt;"")),NAV!$D388:AH388),"")))),0))</f>
        <v>-1.0320691547372007</v>
      </c>
      <c r="AJ388" s="2">
        <f>IF(OR('Daily AUM'!AJ388="",NAV!AJ388=""),0,IFERROR(IF(OR(IFERROR(LOOKUP(2,1/(('Daily AUM'!$D388:AI388&lt;&gt;"")*(NAV!$D388:AI388&lt;&gt;"")),'Daily AUM'!$D388:AI388),"")="",IFERROR(LOOKUP(2,1/(('Daily AUM'!$D388:AI388&lt;&gt;"")*(NAV!$D388:AI388&lt;&gt;"")),NAV!$D388:AI388),"")=""),0,'Daily AUM'!AJ388-(IFERROR(LOOKUP(2,1/(('Daily AUM'!$D388:AI388&lt;&gt;"")*(NAV!$D388:AI388&lt;&gt;"")),'Daily AUM'!$D388:AI388),"")*(NAV!AJ388/IFERROR(LOOKUP(2,1/(('Daily AUM'!$D388:AI388&lt;&gt;"")*(NAV!$D388:AI388&lt;&gt;"")),NAV!$D388:AI388),"")))),0))</f>
        <v>0.26472614189378874</v>
      </c>
      <c r="AK388" s="2">
        <f>IF(OR('Daily AUM'!AK388="",NAV!AK388=""),0,IFERROR(IF(OR(IFERROR(LOOKUP(2,1/(('Daily AUM'!$D388:AJ388&lt;&gt;"")*(NAV!$D388:AJ388&lt;&gt;"")),'Daily AUM'!$D388:AJ388),"")="",IFERROR(LOOKUP(2,1/(('Daily AUM'!$D388:AJ388&lt;&gt;"")*(NAV!$D388:AJ388&lt;&gt;"")),NAV!$D388:AJ388),"")=""),0,'Daily AUM'!AK388-(IFERROR(LOOKUP(2,1/(('Daily AUM'!$D388:AJ388&lt;&gt;"")*(NAV!$D388:AJ388&lt;&gt;"")),'Daily AUM'!$D388:AJ388),"")*(NAV!AK388/IFERROR(LOOKUP(2,1/(('Daily AUM'!$D388:AJ388&lt;&gt;"")*(NAV!$D388:AJ388&lt;&gt;"")),NAV!$D388:AJ388),"")))),0))</f>
        <v>0.17855220752426249</v>
      </c>
      <c r="AL388" s="2">
        <f>IF(OR('Daily AUM'!AL388="",NAV!AL388=""),0,IFERROR(IF(OR(IFERROR(LOOKUP(2,1/(('Daily AUM'!$D388:AK388&lt;&gt;"")*(NAV!$D388:AK388&lt;&gt;"")),'Daily AUM'!$D388:AK388),"")="",IFERROR(LOOKUP(2,1/(('Daily AUM'!$D388:AK388&lt;&gt;"")*(NAV!$D388:AK388&lt;&gt;"")),NAV!$D388:AK388),"")=""),0,'Daily AUM'!AL388-(IFERROR(LOOKUP(2,1/(('Daily AUM'!$D388:AK388&lt;&gt;"")*(NAV!$D388:AK388&lt;&gt;"")),'Daily AUM'!$D388:AK388),"")*(NAV!AL388/IFERROR(LOOKUP(2,1/(('Daily AUM'!$D388:AK388&lt;&gt;"")*(NAV!$D388:AK388&lt;&gt;"")),NAV!$D388:AK388),"")))),0))</f>
        <v>-0.80793888888865695</v>
      </c>
      <c r="AM388" s="2">
        <f>IF(OR('Daily AUM'!AM388="",NAV!AM388=""),0,IFERROR(IF(OR(IFERROR(LOOKUP(2,1/(('Daily AUM'!$D388:AL388&lt;&gt;"")*(NAV!$D388:AL388&lt;&gt;"")),'Daily AUM'!$D388:AL388),"")="",IFERROR(LOOKUP(2,1/(('Daily AUM'!$D388:AL388&lt;&gt;"")*(NAV!$D388:AL388&lt;&gt;"")),NAV!$D388:AL388),"")=""),0,'Daily AUM'!AM388-(IFERROR(LOOKUP(2,1/(('Daily AUM'!$D388:AL388&lt;&gt;"")*(NAV!$D388:AL388&lt;&gt;"")),'Daily AUM'!$D388:AL388),"")*(NAV!AM388/IFERROR(LOOKUP(2,1/(('Daily AUM'!$D388:AL388&lt;&gt;"")*(NAV!$D388:AL388&lt;&gt;"")),NAV!$D388:AL388),"")))),0))</f>
        <v>0.19191004240838083</v>
      </c>
      <c r="AN388" s="2">
        <f>IF(OR('Daily AUM'!AN388="",NAV!AN388=""),0,IFERROR(IF(OR(IFERROR(LOOKUP(2,1/(('Daily AUM'!$D388:AM388&lt;&gt;"")*(NAV!$D388:AM388&lt;&gt;"")),'Daily AUM'!$D388:AM388),"")="",IFERROR(LOOKUP(2,1/(('Daily AUM'!$D388:AM388&lt;&gt;"")*(NAV!$D388:AM388&lt;&gt;"")),NAV!$D388:AM388),"")=""),0,'Daily AUM'!AN388-(IFERROR(LOOKUP(2,1/(('Daily AUM'!$D388:AM388&lt;&gt;"")*(NAV!$D388:AM388&lt;&gt;"")),'Daily AUM'!$D388:AM388),"")*(NAV!AN388/IFERROR(LOOKUP(2,1/(('Daily AUM'!$D388:AM388&lt;&gt;"")*(NAV!$D388:AM388&lt;&gt;"")),NAV!$D388:AM388),"")))),0))</f>
        <v>-0.90334860255006788</v>
      </c>
      <c r="AO388" s="2">
        <f>IF(OR('Daily AUM'!AO388="",NAV!AO388=""),0,IFERROR(IF(OR(IFERROR(LOOKUP(2,1/(('Daily AUM'!$D388:AN388&lt;&gt;"")*(NAV!$D388:AN388&lt;&gt;"")),'Daily AUM'!$D388:AN388),"")="",IFERROR(LOOKUP(2,1/(('Daily AUM'!$D388:AN388&lt;&gt;"")*(NAV!$D388:AN388&lt;&gt;"")),NAV!$D388:AN388),"")=""),0,'Daily AUM'!AO388-(IFERROR(LOOKUP(2,1/(('Daily AUM'!$D388:AN388&lt;&gt;"")*(NAV!$D388:AN388&lt;&gt;"")),'Daily AUM'!$D388:AN388),"")*(NAV!AO388/IFERROR(LOOKUP(2,1/(('Daily AUM'!$D388:AN388&lt;&gt;"")*(NAV!$D388:AN388&lt;&gt;"")),NAV!$D388:AN388),"")))),0))</f>
        <v>-0.49978845148825712</v>
      </c>
      <c r="AP388" s="2">
        <f>IF(OR('Daily AUM'!AP388="",NAV!AP388=""),0,IFERROR(IF(OR(IFERROR(LOOKUP(2,1/(('Daily AUM'!$D388:AO388&lt;&gt;"")*(NAV!$D388:AO388&lt;&gt;"")),'Daily AUM'!$D388:AO388),"")="",IFERROR(LOOKUP(2,1/(('Daily AUM'!$D388:AO388&lt;&gt;"")*(NAV!$D388:AO388&lt;&gt;"")),NAV!$D388:AO388),"")=""),0,'Daily AUM'!AP388-(IFERROR(LOOKUP(2,1/(('Daily AUM'!$D388:AO388&lt;&gt;"")*(NAV!$D388:AO388&lt;&gt;"")),'Daily AUM'!$D388:AO388),"")*(NAV!AP388/IFERROR(LOOKUP(2,1/(('Daily AUM'!$D388:AO388&lt;&gt;"")*(NAV!$D388:AO388&lt;&gt;"")),NAV!$D388:AO388),"")))),0))</f>
        <v>-0.47623766921697097</v>
      </c>
      <c r="AQ388" s="2">
        <f>IF(OR('Daily AUM'!AQ388="",NAV!AQ388=""),0,IFERROR(IF(OR(IFERROR(LOOKUP(2,1/(('Daily AUM'!$D388:AP388&lt;&gt;"")*(NAV!$D388:AP388&lt;&gt;"")),'Daily AUM'!$D388:AP388),"")="",IFERROR(LOOKUP(2,1/(('Daily AUM'!$D388:AP388&lt;&gt;"")*(NAV!$D388:AP388&lt;&gt;"")),NAV!$D388:AP388),"")=""),0,'Daily AUM'!AQ388-(IFERROR(LOOKUP(2,1/(('Daily AUM'!$D388:AP388&lt;&gt;"")*(NAV!$D388:AP388&lt;&gt;"")),'Daily AUM'!$D388:AP388),"")*(NAV!AQ388/IFERROR(LOOKUP(2,1/(('Daily AUM'!$D388:AP388&lt;&gt;"")*(NAV!$D388:AP388&lt;&gt;"")),NAV!$D388:AP388),"")))),0))</f>
        <v>-0.46568750939240999</v>
      </c>
      <c r="AR388" s="2">
        <f>IF(OR('Daily AUM'!AR388="",NAV!AR388=""),0,IFERROR(IF(OR(IFERROR(LOOKUP(2,1/(('Daily AUM'!$D388:AQ388&lt;&gt;"")*(NAV!$D388:AQ388&lt;&gt;"")),'Daily AUM'!$D388:AQ388),"")="",IFERROR(LOOKUP(2,1/(('Daily AUM'!$D388:AQ388&lt;&gt;"")*(NAV!$D388:AQ388&lt;&gt;"")),NAV!$D388:AQ388),"")=""),0,'Daily AUM'!AR388-(IFERROR(LOOKUP(2,1/(('Daily AUM'!$D388:AQ388&lt;&gt;"")*(NAV!$D388:AQ388&lt;&gt;"")),'Daily AUM'!$D388:AQ388),"")*(NAV!AR388/IFERROR(LOOKUP(2,1/(('Daily AUM'!$D388:AQ388&lt;&gt;"")*(NAV!$D388:AQ388&lt;&gt;"")),NAV!$D388:AQ388),"")))),0))</f>
        <v>16.919611025577524</v>
      </c>
      <c r="AS388" s="2">
        <f t="shared" si="12"/>
        <v>-16.603709139727016</v>
      </c>
      <c r="AT388" s="2">
        <f t="shared" si="13"/>
        <v>5.701757319766557</v>
      </c>
    </row>
    <row r="389" spans="1:46" x14ac:dyDescent="0.2">
      <c r="A389" t="s">
        <v>438</v>
      </c>
      <c r="B389" t="s">
        <v>415</v>
      </c>
      <c r="C389" t="s">
        <v>13</v>
      </c>
      <c r="D389" s="2">
        <f>0</f>
        <v>0</v>
      </c>
      <c r="E389" s="2">
        <f>IF(OR('Daily AUM'!E389="",NAV!E389=""),0,IFERROR(IF(OR(IFERROR(LOOKUP(2,1/(('Daily AUM'!$D389:D389&lt;&gt;"")*(NAV!$D389:D389&lt;&gt;"")),'Daily AUM'!$D389:D389),"")="",IFERROR(LOOKUP(2,1/(('Daily AUM'!$D389:D389&lt;&gt;"")*(NAV!$D389:D389&lt;&gt;"")),NAV!$D389:D389),"")=""),0,'Daily AUM'!E389-(IFERROR(LOOKUP(2,1/(('Daily AUM'!$D389:D389&lt;&gt;"")*(NAV!$D389:D389&lt;&gt;"")),'Daily AUM'!$D389:D389),"")*(NAV!E389/IFERROR(LOOKUP(2,1/(('Daily AUM'!$D389:D389&lt;&gt;"")*(NAV!$D389:D389&lt;&gt;"")),NAV!$D389:D389),"")))),0))</f>
        <v>-0.23556550910643637</v>
      </c>
      <c r="F389" s="2">
        <f>IF(OR('Daily AUM'!F389="",NAV!F389=""),0,IFERROR(IF(OR(IFERROR(LOOKUP(2,1/(('Daily AUM'!$D389:E389&lt;&gt;"")*(NAV!$D389:E389&lt;&gt;"")),'Daily AUM'!$D389:E389),"")="",IFERROR(LOOKUP(2,1/(('Daily AUM'!$D389:E389&lt;&gt;"")*(NAV!$D389:E389&lt;&gt;"")),NAV!$D389:E389),"")=""),0,'Daily AUM'!F389-(IFERROR(LOOKUP(2,1/(('Daily AUM'!$D389:E389&lt;&gt;"")*(NAV!$D389:E389&lt;&gt;"")),'Daily AUM'!$D389:E389),"")*(NAV!F389/IFERROR(LOOKUP(2,1/(('Daily AUM'!$D389:E389&lt;&gt;"")*(NAV!$D389:E389&lt;&gt;"")),NAV!$D389:E389),"")))),0))</f>
        <v>-2.7387337468098849E-3</v>
      </c>
      <c r="G389" s="2">
        <f>IF(OR('Daily AUM'!G389="",NAV!G389=""),0,IFERROR(IF(OR(IFERROR(LOOKUP(2,1/(('Daily AUM'!$D389:F389&lt;&gt;"")*(NAV!$D389:F389&lt;&gt;"")),'Daily AUM'!$D389:F389),"")="",IFERROR(LOOKUP(2,1/(('Daily AUM'!$D389:F389&lt;&gt;"")*(NAV!$D389:F389&lt;&gt;"")),NAV!$D389:F389),"")=""),0,'Daily AUM'!G389-(IFERROR(LOOKUP(2,1/(('Daily AUM'!$D389:F389&lt;&gt;"")*(NAV!$D389:F389&lt;&gt;"")),'Daily AUM'!$D389:F389),"")*(NAV!G389/IFERROR(LOOKUP(2,1/(('Daily AUM'!$D389:F389&lt;&gt;"")*(NAV!$D389:F389&lt;&gt;"")),NAV!$D389:F389),"")))),0))</f>
        <v>-1.4277650672715936</v>
      </c>
      <c r="H389" s="2">
        <f>IF(OR('Daily AUM'!H389="",NAV!H389=""),0,IFERROR(IF(OR(IFERROR(LOOKUP(2,1/(('Daily AUM'!$D389:G389&lt;&gt;"")*(NAV!$D389:G389&lt;&gt;"")),'Daily AUM'!$D389:G389),"")="",IFERROR(LOOKUP(2,1/(('Daily AUM'!$D389:G389&lt;&gt;"")*(NAV!$D389:G389&lt;&gt;"")),NAV!$D389:G389),"")=""),0,'Daily AUM'!H389-(IFERROR(LOOKUP(2,1/(('Daily AUM'!$D389:G389&lt;&gt;"")*(NAV!$D389:G389&lt;&gt;"")),'Daily AUM'!$D389:G389),"")*(NAV!H389/IFERROR(LOOKUP(2,1/(('Daily AUM'!$D389:G389&lt;&gt;"")*(NAV!$D389:G389&lt;&gt;"")),NAV!$D389:G389),"")))),0))</f>
        <v>0.97438585694135327</v>
      </c>
      <c r="I389" s="2">
        <f>IF(OR('Daily AUM'!I389="",NAV!I389=""),0,IFERROR(IF(OR(IFERROR(LOOKUP(2,1/(('Daily AUM'!$D389:H389&lt;&gt;"")*(NAV!$D389:H389&lt;&gt;"")),'Daily AUM'!$D389:H389),"")="",IFERROR(LOOKUP(2,1/(('Daily AUM'!$D389:H389&lt;&gt;"")*(NAV!$D389:H389&lt;&gt;"")),NAV!$D389:H389),"")=""),0,'Daily AUM'!I389-(IFERROR(LOOKUP(2,1/(('Daily AUM'!$D389:H389&lt;&gt;"")*(NAV!$D389:H389&lt;&gt;"")),'Daily AUM'!$D389:H389),"")*(NAV!I389/IFERROR(LOOKUP(2,1/(('Daily AUM'!$D389:H389&lt;&gt;"")*(NAV!$D389:H389&lt;&gt;"")),NAV!$D389:H389),"")))),0))</f>
        <v>2.4756413471895939</v>
      </c>
      <c r="J389" s="2">
        <f>IF(OR('Daily AUM'!J389="",NAV!J389=""),0,IFERROR(IF(OR(IFERROR(LOOKUP(2,1/(('Daily AUM'!$D389:I389&lt;&gt;"")*(NAV!$D389:I389&lt;&gt;"")),'Daily AUM'!$D389:I389),"")="",IFERROR(LOOKUP(2,1/(('Daily AUM'!$D389:I389&lt;&gt;"")*(NAV!$D389:I389&lt;&gt;"")),NAV!$D389:I389),"")=""),0,'Daily AUM'!J389-(IFERROR(LOOKUP(2,1/(('Daily AUM'!$D389:I389&lt;&gt;"")*(NAV!$D389:I389&lt;&gt;"")),'Daily AUM'!$D389:I389),"")*(NAV!J389/IFERROR(LOOKUP(2,1/(('Daily AUM'!$D389:I389&lt;&gt;"")*(NAV!$D389:I389&lt;&gt;"")),NAV!$D389:I389),"")))),0))</f>
        <v>0.77974513654180555</v>
      </c>
      <c r="K389" s="2">
        <f>IF(OR('Daily AUM'!K389="",NAV!K389=""),0,IFERROR(IF(OR(IFERROR(LOOKUP(2,1/(('Daily AUM'!$D389:J389&lt;&gt;"")*(NAV!$D389:J389&lt;&gt;"")),'Daily AUM'!$D389:J389),"")="",IFERROR(LOOKUP(2,1/(('Daily AUM'!$D389:J389&lt;&gt;"")*(NAV!$D389:J389&lt;&gt;"")),NAV!$D389:J389),"")=""),0,'Daily AUM'!K389-(IFERROR(LOOKUP(2,1/(('Daily AUM'!$D389:J389&lt;&gt;"")*(NAV!$D389:J389&lt;&gt;"")),'Daily AUM'!$D389:J389),"")*(NAV!K389/IFERROR(LOOKUP(2,1/(('Daily AUM'!$D389:J389&lt;&gt;"")*(NAV!$D389:J389&lt;&gt;"")),NAV!$D389:J389),"")))),0))</f>
        <v>1.584888434034383</v>
      </c>
      <c r="L389" s="2">
        <f>IF(OR('Daily AUM'!L389="",NAV!L389=""),0,IFERROR(IF(OR(IFERROR(LOOKUP(2,1/(('Daily AUM'!$D389:K389&lt;&gt;"")*(NAV!$D389:K389&lt;&gt;"")),'Daily AUM'!$D389:K389),"")="",IFERROR(LOOKUP(2,1/(('Daily AUM'!$D389:K389&lt;&gt;"")*(NAV!$D389:K389&lt;&gt;"")),NAV!$D389:K389),"")=""),0,'Daily AUM'!L389-(IFERROR(LOOKUP(2,1/(('Daily AUM'!$D389:K389&lt;&gt;"")*(NAV!$D389:K389&lt;&gt;"")),'Daily AUM'!$D389:K389),"")*(NAV!L389/IFERROR(LOOKUP(2,1/(('Daily AUM'!$D389:K389&lt;&gt;"")*(NAV!$D389:K389&lt;&gt;"")),NAV!$D389:K389),"")))),0))</f>
        <v>0.6769578229182116</v>
      </c>
      <c r="M389" s="2">
        <f>IF(OR('Daily AUM'!M389="",NAV!M389=""),0,IFERROR(IF(OR(IFERROR(LOOKUP(2,1/(('Daily AUM'!$D389:L389&lt;&gt;"")*(NAV!$D389:L389&lt;&gt;"")),'Daily AUM'!$D389:L389),"")="",IFERROR(LOOKUP(2,1/(('Daily AUM'!$D389:L389&lt;&gt;"")*(NAV!$D389:L389&lt;&gt;"")),NAV!$D389:L389),"")=""),0,'Daily AUM'!M389-(IFERROR(LOOKUP(2,1/(('Daily AUM'!$D389:L389&lt;&gt;"")*(NAV!$D389:L389&lt;&gt;"")),'Daily AUM'!$D389:L389),"")*(NAV!M389/IFERROR(LOOKUP(2,1/(('Daily AUM'!$D389:L389&lt;&gt;"")*(NAV!$D389:L389&lt;&gt;"")),NAV!$D389:L389),"")))),0))</f>
        <v>2.4831580595955529</v>
      </c>
      <c r="N389" s="2">
        <f>IF(OR('Daily AUM'!N389="",NAV!N389=""),0,IFERROR(IF(OR(IFERROR(LOOKUP(2,1/(('Daily AUM'!$D389:M389&lt;&gt;"")*(NAV!$D389:M389&lt;&gt;"")),'Daily AUM'!$D389:M389),"")="",IFERROR(LOOKUP(2,1/(('Daily AUM'!$D389:M389&lt;&gt;"")*(NAV!$D389:M389&lt;&gt;"")),NAV!$D389:M389),"")=""),0,'Daily AUM'!N389-(IFERROR(LOOKUP(2,1/(('Daily AUM'!$D389:M389&lt;&gt;"")*(NAV!$D389:M389&lt;&gt;"")),'Daily AUM'!$D389:M389),"")*(NAV!N389/IFERROR(LOOKUP(2,1/(('Daily AUM'!$D389:M389&lt;&gt;"")*(NAV!$D389:M389&lt;&gt;"")),NAV!$D389:M389),"")))),0))</f>
        <v>0.76133428350931354</v>
      </c>
      <c r="O389" s="2">
        <f>IF(OR('Daily AUM'!O389="",NAV!O389=""),0,IFERROR(IF(OR(IFERROR(LOOKUP(2,1/(('Daily AUM'!$D389:N389&lt;&gt;"")*(NAV!$D389:N389&lt;&gt;"")),'Daily AUM'!$D389:N389),"")="",IFERROR(LOOKUP(2,1/(('Daily AUM'!$D389:N389&lt;&gt;"")*(NAV!$D389:N389&lt;&gt;"")),NAV!$D389:N389),"")=""),0,'Daily AUM'!O389-(IFERROR(LOOKUP(2,1/(('Daily AUM'!$D389:N389&lt;&gt;"")*(NAV!$D389:N389&lt;&gt;"")),'Daily AUM'!$D389:N389),"")*(NAV!O389/IFERROR(LOOKUP(2,1/(('Daily AUM'!$D389:N389&lt;&gt;"")*(NAV!$D389:N389&lt;&gt;"")),NAV!$D389:N389),"")))),0))</f>
        <v>1.9072734886299259</v>
      </c>
      <c r="P389" s="2">
        <f>IF(OR('Daily AUM'!P389="",NAV!P389=""),0,IFERROR(IF(OR(IFERROR(LOOKUP(2,1/(('Daily AUM'!$D389:O389&lt;&gt;"")*(NAV!$D389:O389&lt;&gt;"")),'Daily AUM'!$D389:O389),"")="",IFERROR(LOOKUP(2,1/(('Daily AUM'!$D389:O389&lt;&gt;"")*(NAV!$D389:O389&lt;&gt;"")),NAV!$D389:O389),"")=""),0,'Daily AUM'!P389-(IFERROR(LOOKUP(2,1/(('Daily AUM'!$D389:O389&lt;&gt;"")*(NAV!$D389:O389&lt;&gt;"")),'Daily AUM'!$D389:O389),"")*(NAV!P389/IFERROR(LOOKUP(2,1/(('Daily AUM'!$D389:O389&lt;&gt;"")*(NAV!$D389:O389&lt;&gt;"")),NAV!$D389:O389),"")))),0))</f>
        <v>-0.20812697753535758</v>
      </c>
      <c r="Q389" s="2">
        <f>IF(OR('Daily AUM'!Q389="",NAV!Q389=""),0,IFERROR(IF(OR(IFERROR(LOOKUP(2,1/(('Daily AUM'!$D389:P389&lt;&gt;"")*(NAV!$D389:P389&lt;&gt;"")),'Daily AUM'!$D389:P389),"")="",IFERROR(LOOKUP(2,1/(('Daily AUM'!$D389:P389&lt;&gt;"")*(NAV!$D389:P389&lt;&gt;"")),NAV!$D389:P389),"")=""),0,'Daily AUM'!Q389-(IFERROR(LOOKUP(2,1/(('Daily AUM'!$D389:P389&lt;&gt;"")*(NAV!$D389:P389&lt;&gt;"")),'Daily AUM'!$D389:P389),"")*(NAV!Q389/IFERROR(LOOKUP(2,1/(('Daily AUM'!$D389:P389&lt;&gt;"")*(NAV!$D389:P389&lt;&gt;"")),NAV!$D389:P389),"")))),0))</f>
        <v>-0.38096527632978905</v>
      </c>
      <c r="R389" s="2">
        <f>IF(OR('Daily AUM'!R389="",NAV!R389=""),0,IFERROR(IF(OR(IFERROR(LOOKUP(2,1/(('Daily AUM'!$D389:Q389&lt;&gt;"")*(NAV!$D389:Q389&lt;&gt;"")),'Daily AUM'!$D389:Q389),"")="",IFERROR(LOOKUP(2,1/(('Daily AUM'!$D389:Q389&lt;&gt;"")*(NAV!$D389:Q389&lt;&gt;"")),NAV!$D389:Q389),"")=""),0,'Daily AUM'!R389-(IFERROR(LOOKUP(2,1/(('Daily AUM'!$D389:Q389&lt;&gt;"")*(NAV!$D389:Q389&lt;&gt;"")),'Daily AUM'!$D389:Q389),"")*(NAV!R389/IFERROR(LOOKUP(2,1/(('Daily AUM'!$D389:Q389&lt;&gt;"")*(NAV!$D389:Q389&lt;&gt;"")),NAV!$D389:Q389),"")))),0))</f>
        <v>1.1935000692519679</v>
      </c>
      <c r="S389" s="2">
        <f>IF(OR('Daily AUM'!S389="",NAV!S389=""),0,IFERROR(IF(OR(IFERROR(LOOKUP(2,1/(('Daily AUM'!$D389:R389&lt;&gt;"")*(NAV!$D389:R389&lt;&gt;"")),'Daily AUM'!$D389:R389),"")="",IFERROR(LOOKUP(2,1/(('Daily AUM'!$D389:R389&lt;&gt;"")*(NAV!$D389:R389&lt;&gt;"")),NAV!$D389:R389),"")=""),0,'Daily AUM'!S389-(IFERROR(LOOKUP(2,1/(('Daily AUM'!$D389:R389&lt;&gt;"")*(NAV!$D389:R389&lt;&gt;"")),'Daily AUM'!$D389:R389),"")*(NAV!S389/IFERROR(LOOKUP(2,1/(('Daily AUM'!$D389:R389&lt;&gt;"")*(NAV!$D389:R389&lt;&gt;"")),NAV!$D389:R389),"")))),0))</f>
        <v>-9.6788421774363087E-3</v>
      </c>
      <c r="T389" s="2">
        <f>IF(OR('Daily AUM'!T389="",NAV!T389=""),0,IFERROR(IF(OR(IFERROR(LOOKUP(2,1/(('Daily AUM'!$D389:S389&lt;&gt;"")*(NAV!$D389:S389&lt;&gt;"")),'Daily AUM'!$D389:S389),"")="",IFERROR(LOOKUP(2,1/(('Daily AUM'!$D389:S389&lt;&gt;"")*(NAV!$D389:S389&lt;&gt;"")),NAV!$D389:S389),"")=""),0,'Daily AUM'!T389-(IFERROR(LOOKUP(2,1/(('Daily AUM'!$D389:S389&lt;&gt;"")*(NAV!$D389:S389&lt;&gt;"")),'Daily AUM'!$D389:S389),"")*(NAV!T389/IFERROR(LOOKUP(2,1/(('Daily AUM'!$D389:S389&lt;&gt;"")*(NAV!$D389:S389&lt;&gt;"")),NAV!$D389:S389),"")))),0))</f>
        <v>19.047836723468663</v>
      </c>
      <c r="U389" s="2">
        <f>IF(OR('Daily AUM'!U389="",NAV!U389=""),0,IFERROR(IF(OR(IFERROR(LOOKUP(2,1/(('Daily AUM'!$D389:T389&lt;&gt;"")*(NAV!$D389:T389&lt;&gt;"")),'Daily AUM'!$D389:T389),"")="",IFERROR(LOOKUP(2,1/(('Daily AUM'!$D389:T389&lt;&gt;"")*(NAV!$D389:T389&lt;&gt;"")),NAV!$D389:T389),"")=""),0,'Daily AUM'!U389-(IFERROR(LOOKUP(2,1/(('Daily AUM'!$D389:T389&lt;&gt;"")*(NAV!$D389:T389&lt;&gt;"")),'Daily AUM'!$D389:T389),"")*(NAV!U389/IFERROR(LOOKUP(2,1/(('Daily AUM'!$D389:T389&lt;&gt;"")*(NAV!$D389:T389&lt;&gt;"")),NAV!$D389:T389),"")))),0))</f>
        <v>-17.962555996834453</v>
      </c>
      <c r="V389" s="2">
        <f>IF(OR('Daily AUM'!V389="",NAV!V389=""),0,IFERROR(IF(OR(IFERROR(LOOKUP(2,1/(('Daily AUM'!$D389:U389&lt;&gt;"")*(NAV!$D389:U389&lt;&gt;"")),'Daily AUM'!$D389:U389),"")="",IFERROR(LOOKUP(2,1/(('Daily AUM'!$D389:U389&lt;&gt;"")*(NAV!$D389:U389&lt;&gt;"")),NAV!$D389:U389),"")=""),0,'Daily AUM'!V389-(IFERROR(LOOKUP(2,1/(('Daily AUM'!$D389:U389&lt;&gt;"")*(NAV!$D389:U389&lt;&gt;"")),'Daily AUM'!$D389:U389),"")*(NAV!V389/IFERROR(LOOKUP(2,1/(('Daily AUM'!$D389:U389&lt;&gt;"")*(NAV!$D389:U389&lt;&gt;"")),NAV!$D389:U389),"")))),0))</f>
        <v>0.27306593735920615</v>
      </c>
      <c r="W389" s="2">
        <f>IF(OR('Daily AUM'!W389="",NAV!W389=""),0,IFERROR(IF(OR(IFERROR(LOOKUP(2,1/(('Daily AUM'!$D389:V389&lt;&gt;"")*(NAV!$D389:V389&lt;&gt;"")),'Daily AUM'!$D389:V389),"")="",IFERROR(LOOKUP(2,1/(('Daily AUM'!$D389:V389&lt;&gt;"")*(NAV!$D389:V389&lt;&gt;"")),NAV!$D389:V389),"")=""),0,'Daily AUM'!W389-(IFERROR(LOOKUP(2,1/(('Daily AUM'!$D389:V389&lt;&gt;"")*(NAV!$D389:V389&lt;&gt;"")),'Daily AUM'!$D389:V389),"")*(NAV!W389/IFERROR(LOOKUP(2,1/(('Daily AUM'!$D389:V389&lt;&gt;"")*(NAV!$D389:V389&lt;&gt;"")),NAV!$D389:V389),"")))),0))</f>
        <v>1.9892822160018113</v>
      </c>
      <c r="X389" s="2">
        <f>IF(OR('Daily AUM'!X389="",NAV!X389=""),0,IFERROR(IF(OR(IFERROR(LOOKUP(2,1/(('Daily AUM'!$D389:W389&lt;&gt;"")*(NAV!$D389:W389&lt;&gt;"")),'Daily AUM'!$D389:W389),"")="",IFERROR(LOOKUP(2,1/(('Daily AUM'!$D389:W389&lt;&gt;"")*(NAV!$D389:W389&lt;&gt;"")),NAV!$D389:W389),"")=""),0,'Daily AUM'!X389-(IFERROR(LOOKUP(2,1/(('Daily AUM'!$D389:W389&lt;&gt;"")*(NAV!$D389:W389&lt;&gt;"")),'Daily AUM'!$D389:W389),"")*(NAV!X389/IFERROR(LOOKUP(2,1/(('Daily AUM'!$D389:W389&lt;&gt;"")*(NAV!$D389:W389&lt;&gt;"")),NAV!$D389:W389),"")))),0))</f>
        <v>1.0686338848668129</v>
      </c>
      <c r="Y389" s="2">
        <f>IF(OR('Daily AUM'!Y389="",NAV!Y389=""),0,IFERROR(IF(OR(IFERROR(LOOKUP(2,1/(('Daily AUM'!$D389:X389&lt;&gt;"")*(NAV!$D389:X389&lt;&gt;"")),'Daily AUM'!$D389:X389),"")="",IFERROR(LOOKUP(2,1/(('Daily AUM'!$D389:X389&lt;&gt;"")*(NAV!$D389:X389&lt;&gt;"")),NAV!$D389:X389),"")=""),0,'Daily AUM'!Y389-(IFERROR(LOOKUP(2,1/(('Daily AUM'!$D389:X389&lt;&gt;"")*(NAV!$D389:X389&lt;&gt;"")),'Daily AUM'!$D389:X389),"")*(NAV!Y389/IFERROR(LOOKUP(2,1/(('Daily AUM'!$D389:X389&lt;&gt;"")*(NAV!$D389:X389&lt;&gt;"")),NAV!$D389:X389),"")))),0))</f>
        <v>0.50575079023337821</v>
      </c>
      <c r="Z389" s="2">
        <f>IF(OR('Daily AUM'!Z389="",NAV!Z389=""),0,IFERROR(IF(OR(IFERROR(LOOKUP(2,1/(('Daily AUM'!$D389:Y389&lt;&gt;"")*(NAV!$D389:Y389&lt;&gt;"")),'Daily AUM'!$D389:Y389),"")="",IFERROR(LOOKUP(2,1/(('Daily AUM'!$D389:Y389&lt;&gt;"")*(NAV!$D389:Y389&lt;&gt;"")),NAV!$D389:Y389),"")=""),0,'Daily AUM'!Z389-(IFERROR(LOOKUP(2,1/(('Daily AUM'!$D389:Y389&lt;&gt;"")*(NAV!$D389:Y389&lt;&gt;"")),'Daily AUM'!$D389:Y389),"")*(NAV!Z389/IFERROR(LOOKUP(2,1/(('Daily AUM'!$D389:Y389&lt;&gt;"")*(NAV!$D389:Y389&lt;&gt;"")),NAV!$D389:Y389),"")))),0))</f>
        <v>0.72726202531657691</v>
      </c>
      <c r="AA389" s="2">
        <f>IF(OR('Daily AUM'!AA389="",NAV!AA389=""),0,IFERROR(IF(OR(IFERROR(LOOKUP(2,1/(('Daily AUM'!$D389:Z389&lt;&gt;"")*(NAV!$D389:Z389&lt;&gt;"")),'Daily AUM'!$D389:Z389),"")="",IFERROR(LOOKUP(2,1/(('Daily AUM'!$D389:Z389&lt;&gt;"")*(NAV!$D389:Z389&lt;&gt;"")),NAV!$D389:Z389),"")=""),0,'Daily AUM'!AA389-(IFERROR(LOOKUP(2,1/(('Daily AUM'!$D389:Z389&lt;&gt;"")*(NAV!$D389:Z389&lt;&gt;"")),'Daily AUM'!$D389:Z389),"")*(NAV!AA389/IFERROR(LOOKUP(2,1/(('Daily AUM'!$D389:Z389&lt;&gt;"")*(NAV!$D389:Z389&lt;&gt;"")),NAV!$D389:Z389),"")))),0))</f>
        <v>0.21828816236165949</v>
      </c>
      <c r="AB389" s="2">
        <f>IF(OR('Daily AUM'!AB389="",NAV!AB389=""),0,IFERROR(IF(OR(IFERROR(LOOKUP(2,1/(('Daily AUM'!$D389:AA389&lt;&gt;"")*(NAV!$D389:AA389&lt;&gt;"")),'Daily AUM'!$D389:AA389),"")="",IFERROR(LOOKUP(2,1/(('Daily AUM'!$D389:AA389&lt;&gt;"")*(NAV!$D389:AA389&lt;&gt;"")),NAV!$D389:AA389),"")=""),0,'Daily AUM'!AB389-(IFERROR(LOOKUP(2,1/(('Daily AUM'!$D389:AA389&lt;&gt;"")*(NAV!$D389:AA389&lt;&gt;"")),'Daily AUM'!$D389:AA389),"")*(NAV!AB389/IFERROR(LOOKUP(2,1/(('Daily AUM'!$D389:AA389&lt;&gt;"")*(NAV!$D389:AA389&lt;&gt;"")),NAV!$D389:AA389),"")))),0))</f>
        <v>1.0419211038479261</v>
      </c>
      <c r="AC389" s="2">
        <f>IF(OR('Daily AUM'!AC389="",NAV!AC389=""),0,IFERROR(IF(OR(IFERROR(LOOKUP(2,1/(('Daily AUM'!$D389:AB389&lt;&gt;"")*(NAV!$D389:AB389&lt;&gt;"")),'Daily AUM'!$D389:AB389),"")="",IFERROR(LOOKUP(2,1/(('Daily AUM'!$D389:AB389&lt;&gt;"")*(NAV!$D389:AB389&lt;&gt;"")),NAV!$D389:AB389),"")=""),0,'Daily AUM'!AC389-(IFERROR(LOOKUP(2,1/(('Daily AUM'!$D389:AB389&lt;&gt;"")*(NAV!$D389:AB389&lt;&gt;"")),'Daily AUM'!$D389:AB389),"")*(NAV!AC389/IFERROR(LOOKUP(2,1/(('Daily AUM'!$D389:AB389&lt;&gt;"")*(NAV!$D389:AB389&lt;&gt;"")),NAV!$D389:AB389),"")))),0))</f>
        <v>0.41998148202037555</v>
      </c>
      <c r="AD389" s="2">
        <f>IF(OR('Daily AUM'!AD389="",NAV!AD389=""),0,IFERROR(IF(OR(IFERROR(LOOKUP(2,1/(('Daily AUM'!$D389:AC389&lt;&gt;"")*(NAV!$D389:AC389&lt;&gt;"")),'Daily AUM'!$D389:AC389),"")="",IFERROR(LOOKUP(2,1/(('Daily AUM'!$D389:AC389&lt;&gt;"")*(NAV!$D389:AC389&lt;&gt;"")),NAV!$D389:AC389),"")=""),0,'Daily AUM'!AD389-(IFERROR(LOOKUP(2,1/(('Daily AUM'!$D389:AC389&lt;&gt;"")*(NAV!$D389:AC389&lt;&gt;"")),'Daily AUM'!$D389:AC389),"")*(NAV!AD389/IFERROR(LOOKUP(2,1/(('Daily AUM'!$D389:AC389&lt;&gt;"")*(NAV!$D389:AC389&lt;&gt;"")),NAV!$D389:AC389),"")))),0))</f>
        <v>10.212311212661007</v>
      </c>
      <c r="AE389" s="2">
        <f>IF(OR('Daily AUM'!AE389="",NAV!AE389=""),0,IFERROR(IF(OR(IFERROR(LOOKUP(2,1/(('Daily AUM'!$D389:AD389&lt;&gt;"")*(NAV!$D389:AD389&lt;&gt;"")),'Daily AUM'!$D389:AD389),"")="",IFERROR(LOOKUP(2,1/(('Daily AUM'!$D389:AD389&lt;&gt;"")*(NAV!$D389:AD389&lt;&gt;"")),NAV!$D389:AD389),"")=""),0,'Daily AUM'!AE389-(IFERROR(LOOKUP(2,1/(('Daily AUM'!$D389:AD389&lt;&gt;"")*(NAV!$D389:AD389&lt;&gt;"")),'Daily AUM'!$D389:AD389),"")*(NAV!AE389/IFERROR(LOOKUP(2,1/(('Daily AUM'!$D389:AD389&lt;&gt;"")*(NAV!$D389:AD389&lt;&gt;"")),NAV!$D389:AD389),"")))),0))</f>
        <v>-7.4820629490150168</v>
      </c>
      <c r="AF389" s="2">
        <f>IF(OR('Daily AUM'!AF389="",NAV!AF389=""),0,IFERROR(IF(OR(IFERROR(LOOKUP(2,1/(('Daily AUM'!$D389:AE389&lt;&gt;"")*(NAV!$D389:AE389&lt;&gt;"")),'Daily AUM'!$D389:AE389),"")="",IFERROR(LOOKUP(2,1/(('Daily AUM'!$D389:AE389&lt;&gt;"")*(NAV!$D389:AE389&lt;&gt;"")),NAV!$D389:AE389),"")=""),0,'Daily AUM'!AF389-(IFERROR(LOOKUP(2,1/(('Daily AUM'!$D389:AE389&lt;&gt;"")*(NAV!$D389:AE389&lt;&gt;"")),'Daily AUM'!$D389:AE389),"")*(NAV!AF389/IFERROR(LOOKUP(2,1/(('Daily AUM'!$D389:AE389&lt;&gt;"")*(NAV!$D389:AE389&lt;&gt;"")),NAV!$D389:AE389),"")))),0))</f>
        <v>2.5818913692660317</v>
      </c>
      <c r="AG389" s="2">
        <f>IF(OR('Daily AUM'!AG389="",NAV!AG389=""),0,IFERROR(IF(OR(IFERROR(LOOKUP(2,1/(('Daily AUM'!$D389:AF389&lt;&gt;"")*(NAV!$D389:AF389&lt;&gt;"")),'Daily AUM'!$D389:AF389),"")="",IFERROR(LOOKUP(2,1/(('Daily AUM'!$D389:AF389&lt;&gt;"")*(NAV!$D389:AF389&lt;&gt;"")),NAV!$D389:AF389),"")=""),0,'Daily AUM'!AG389-(IFERROR(LOOKUP(2,1/(('Daily AUM'!$D389:AF389&lt;&gt;"")*(NAV!$D389:AF389&lt;&gt;"")),'Daily AUM'!$D389:AF389),"")*(NAV!AG389/IFERROR(LOOKUP(2,1/(('Daily AUM'!$D389:AF389&lt;&gt;"")*(NAV!$D389:AF389&lt;&gt;"")),NAV!$D389:AF389),"")))),0))</f>
        <v>0.75008953882979768</v>
      </c>
      <c r="AH389" s="2">
        <f>IF(OR('Daily AUM'!AH389="",NAV!AH389=""),0,IFERROR(IF(OR(IFERROR(LOOKUP(2,1/(('Daily AUM'!$D389:AG389&lt;&gt;"")*(NAV!$D389:AG389&lt;&gt;"")),'Daily AUM'!$D389:AG389),"")="",IFERROR(LOOKUP(2,1/(('Daily AUM'!$D389:AG389&lt;&gt;"")*(NAV!$D389:AG389&lt;&gt;"")),NAV!$D389:AG389),"")=""),0,'Daily AUM'!AH389-(IFERROR(LOOKUP(2,1/(('Daily AUM'!$D389:AG389&lt;&gt;"")*(NAV!$D389:AG389&lt;&gt;"")),'Daily AUM'!$D389:AG389),"")*(NAV!AH389/IFERROR(LOOKUP(2,1/(('Daily AUM'!$D389:AG389&lt;&gt;"")*(NAV!$D389:AG389&lt;&gt;"")),NAV!$D389:AG389),"")))),0))</f>
        <v>-3.227200869423541E-2</v>
      </c>
      <c r="AI389" s="2">
        <f>IF(OR('Daily AUM'!AI389="",NAV!AI389=""),0,IFERROR(IF(OR(IFERROR(LOOKUP(2,1/(('Daily AUM'!$D389:AH389&lt;&gt;"")*(NAV!$D389:AH389&lt;&gt;"")),'Daily AUM'!$D389:AH389),"")="",IFERROR(LOOKUP(2,1/(('Daily AUM'!$D389:AH389&lt;&gt;"")*(NAV!$D389:AH389&lt;&gt;"")),NAV!$D389:AH389),"")=""),0,'Daily AUM'!AI389-(IFERROR(LOOKUP(2,1/(('Daily AUM'!$D389:AH389&lt;&gt;"")*(NAV!$D389:AH389&lt;&gt;"")),'Daily AUM'!$D389:AH389),"")*(NAV!AI389/IFERROR(LOOKUP(2,1/(('Daily AUM'!$D389:AH389&lt;&gt;"")*(NAV!$D389:AH389&lt;&gt;"")),NAV!$D389:AH389),"")))),0))</f>
        <v>0.220549840255444</v>
      </c>
      <c r="AJ389" s="2">
        <f>IF(OR('Daily AUM'!AJ389="",NAV!AJ389=""),0,IFERROR(IF(OR(IFERROR(LOOKUP(2,1/(('Daily AUM'!$D389:AI389&lt;&gt;"")*(NAV!$D389:AI389&lt;&gt;"")),'Daily AUM'!$D389:AI389),"")="",IFERROR(LOOKUP(2,1/(('Daily AUM'!$D389:AI389&lt;&gt;"")*(NAV!$D389:AI389&lt;&gt;"")),NAV!$D389:AI389),"")=""),0,'Daily AUM'!AJ389-(IFERROR(LOOKUP(2,1/(('Daily AUM'!$D389:AI389&lt;&gt;"")*(NAV!$D389:AI389&lt;&gt;"")),'Daily AUM'!$D389:AI389),"")*(NAV!AJ389/IFERROR(LOOKUP(2,1/(('Daily AUM'!$D389:AI389&lt;&gt;"")*(NAV!$D389:AI389&lt;&gt;"")),NAV!$D389:AI389),"")))),0))</f>
        <v>1.8351128304134363</v>
      </c>
      <c r="AK389" s="2">
        <f>IF(OR('Daily AUM'!AK389="",NAV!AK389=""),0,IFERROR(IF(OR(IFERROR(LOOKUP(2,1/(('Daily AUM'!$D389:AJ389&lt;&gt;"")*(NAV!$D389:AJ389&lt;&gt;"")),'Daily AUM'!$D389:AJ389),"")="",IFERROR(LOOKUP(2,1/(('Daily AUM'!$D389:AJ389&lt;&gt;"")*(NAV!$D389:AJ389&lt;&gt;"")),NAV!$D389:AJ389),"")=""),0,'Daily AUM'!AK389-(IFERROR(LOOKUP(2,1/(('Daily AUM'!$D389:AJ389&lt;&gt;"")*(NAV!$D389:AJ389&lt;&gt;"")),'Daily AUM'!$D389:AJ389),"")*(NAV!AK389/IFERROR(LOOKUP(2,1/(('Daily AUM'!$D389:AJ389&lt;&gt;"")*(NAV!$D389:AJ389&lt;&gt;"")),NAV!$D389:AJ389),"")))),0))</f>
        <v>0.82688099760116529</v>
      </c>
      <c r="AL389" s="2">
        <f>IF(OR('Daily AUM'!AL389="",NAV!AL389=""),0,IFERROR(IF(OR(IFERROR(LOOKUP(2,1/(('Daily AUM'!$D389:AK389&lt;&gt;"")*(NAV!$D389:AK389&lt;&gt;"")),'Daily AUM'!$D389:AK389),"")="",IFERROR(LOOKUP(2,1/(('Daily AUM'!$D389:AK389&lt;&gt;"")*(NAV!$D389:AK389&lt;&gt;"")),NAV!$D389:AK389),"")=""),0,'Daily AUM'!AL389-(IFERROR(LOOKUP(2,1/(('Daily AUM'!$D389:AK389&lt;&gt;"")*(NAV!$D389:AK389&lt;&gt;"")),'Daily AUM'!$D389:AK389),"")*(NAV!AL389/IFERROR(LOOKUP(2,1/(('Daily AUM'!$D389:AK389&lt;&gt;"")*(NAV!$D389:AK389&lt;&gt;"")),NAV!$D389:AK389),"")))),0))</f>
        <v>-0.35675437718873582</v>
      </c>
      <c r="AM389" s="2">
        <f>IF(OR('Daily AUM'!AM389="",NAV!AM389=""),0,IFERROR(IF(OR(IFERROR(LOOKUP(2,1/(('Daily AUM'!$D389:AL389&lt;&gt;"")*(NAV!$D389:AL389&lt;&gt;"")),'Daily AUM'!$D389:AL389),"")="",IFERROR(LOOKUP(2,1/(('Daily AUM'!$D389:AL389&lt;&gt;"")*(NAV!$D389:AL389&lt;&gt;"")),NAV!$D389:AL389),"")=""),0,'Daily AUM'!AM389-(IFERROR(LOOKUP(2,1/(('Daily AUM'!$D389:AL389&lt;&gt;"")*(NAV!$D389:AL389&lt;&gt;"")),'Daily AUM'!$D389:AL389),"")*(NAV!AM389/IFERROR(LOOKUP(2,1/(('Daily AUM'!$D389:AL389&lt;&gt;"")*(NAV!$D389:AL389&lt;&gt;"")),NAV!$D389:AL389),"")))),0))</f>
        <v>1.1256677595629299</v>
      </c>
      <c r="AN389" s="2">
        <f>IF(OR('Daily AUM'!AN389="",NAV!AN389=""),0,IFERROR(IF(OR(IFERROR(LOOKUP(2,1/(('Daily AUM'!$D389:AM389&lt;&gt;"")*(NAV!$D389:AM389&lt;&gt;"")),'Daily AUM'!$D389:AM389),"")="",IFERROR(LOOKUP(2,1/(('Daily AUM'!$D389:AM389&lt;&gt;"")*(NAV!$D389:AM389&lt;&gt;"")),NAV!$D389:AM389),"")=""),0,'Daily AUM'!AN389-(IFERROR(LOOKUP(2,1/(('Daily AUM'!$D389:AM389&lt;&gt;"")*(NAV!$D389:AM389&lt;&gt;"")),'Daily AUM'!$D389:AM389),"")*(NAV!AN389/IFERROR(LOOKUP(2,1/(('Daily AUM'!$D389:AM389&lt;&gt;"")*(NAV!$D389:AM389&lt;&gt;"")),NAV!$D389:AM389),"")))),0))</f>
        <v>0.55488239913074722</v>
      </c>
      <c r="AO389" s="2">
        <f>IF(OR('Daily AUM'!AO389="",NAV!AO389=""),0,IFERROR(IF(OR(IFERROR(LOOKUP(2,1/(('Daily AUM'!$D389:AN389&lt;&gt;"")*(NAV!$D389:AN389&lt;&gt;"")),'Daily AUM'!$D389:AN389),"")="",IFERROR(LOOKUP(2,1/(('Daily AUM'!$D389:AN389&lt;&gt;"")*(NAV!$D389:AN389&lt;&gt;"")),NAV!$D389:AN389),"")=""),0,'Daily AUM'!AO389-(IFERROR(LOOKUP(2,1/(('Daily AUM'!$D389:AN389&lt;&gt;"")*(NAV!$D389:AN389&lt;&gt;"")),'Daily AUM'!$D389:AN389),"")*(NAV!AO389/IFERROR(LOOKUP(2,1/(('Daily AUM'!$D389:AN389&lt;&gt;"")*(NAV!$D389:AN389&lt;&gt;"")),NAV!$D389:AN389),"")))),0))</f>
        <v>2.6859357512444149</v>
      </c>
      <c r="AP389" s="2">
        <f>IF(OR('Daily AUM'!AP389="",NAV!AP389=""),0,IFERROR(IF(OR(IFERROR(LOOKUP(2,1/(('Daily AUM'!$D389:AO389&lt;&gt;"")*(NAV!$D389:AO389&lt;&gt;"")),'Daily AUM'!$D389:AO389),"")="",IFERROR(LOOKUP(2,1/(('Daily AUM'!$D389:AO389&lt;&gt;"")*(NAV!$D389:AO389&lt;&gt;"")),NAV!$D389:AO389),"")=""),0,'Daily AUM'!AP389-(IFERROR(LOOKUP(2,1/(('Daily AUM'!$D389:AO389&lt;&gt;"")*(NAV!$D389:AO389&lt;&gt;"")),'Daily AUM'!$D389:AO389),"")*(NAV!AP389/IFERROR(LOOKUP(2,1/(('Daily AUM'!$D389:AO389&lt;&gt;"")*(NAV!$D389:AO389&lt;&gt;"")),NAV!$D389:AO389),"")))),0))</f>
        <v>1.0936904413911179</v>
      </c>
      <c r="AQ389" s="2">
        <f>IF(OR('Daily AUM'!AQ389="",NAV!AQ389=""),0,IFERROR(IF(OR(IFERROR(LOOKUP(2,1/(('Daily AUM'!$D389:AP389&lt;&gt;"")*(NAV!$D389:AP389&lt;&gt;"")),'Daily AUM'!$D389:AP389),"")="",IFERROR(LOOKUP(2,1/(('Daily AUM'!$D389:AP389&lt;&gt;"")*(NAV!$D389:AP389&lt;&gt;"")),NAV!$D389:AP389),"")=""),0,'Daily AUM'!AQ389-(IFERROR(LOOKUP(2,1/(('Daily AUM'!$D389:AP389&lt;&gt;"")*(NAV!$D389:AP389&lt;&gt;"")),'Daily AUM'!$D389:AP389),"")*(NAV!AQ389/IFERROR(LOOKUP(2,1/(('Daily AUM'!$D389:AP389&lt;&gt;"")*(NAV!$D389:AP389&lt;&gt;"")),NAV!$D389:AP389),"")))),0))</f>
        <v>10.084093872191261</v>
      </c>
      <c r="AR389" s="2">
        <f>IF(OR('Daily AUM'!AR389="",NAV!AR389=""),0,IFERROR(IF(OR(IFERROR(LOOKUP(2,1/(('Daily AUM'!$D389:AQ389&lt;&gt;"")*(NAV!$D389:AQ389&lt;&gt;"")),'Daily AUM'!$D389:AQ389),"")="",IFERROR(LOOKUP(2,1/(('Daily AUM'!$D389:AQ389&lt;&gt;"")*(NAV!$D389:AQ389&lt;&gt;"")),NAV!$D389:AQ389),"")=""),0,'Daily AUM'!AR389-(IFERROR(LOOKUP(2,1/(('Daily AUM'!$D389:AQ389&lt;&gt;"")*(NAV!$D389:AQ389&lt;&gt;"")),'Daily AUM'!$D389:AQ389),"")*(NAV!AR389/IFERROR(LOOKUP(2,1/(('Daily AUM'!$D389:AQ389&lt;&gt;"")*(NAV!$D389:AQ389&lt;&gt;"")),NAV!$D389:AQ389),"")))),0))</f>
        <v>43.349970428015695</v>
      </c>
      <c r="AS389" s="2">
        <f t="shared" si="12"/>
        <v>15.729623156646539</v>
      </c>
      <c r="AT389" s="2">
        <f t="shared" si="13"/>
        <v>69.857439879211597</v>
      </c>
    </row>
    <row r="390" spans="1:46" x14ac:dyDescent="0.2">
      <c r="A390" t="s">
        <v>439</v>
      </c>
      <c r="B390" t="s">
        <v>415</v>
      </c>
      <c r="C390" t="s">
        <v>48</v>
      </c>
      <c r="D390" s="2">
        <f>0</f>
        <v>0</v>
      </c>
      <c r="E390" s="2">
        <f>IF(OR('Daily AUM'!E390="",NAV!E390=""),0,IFERROR(IF(OR(IFERROR(LOOKUP(2,1/(('Daily AUM'!$D390:D390&lt;&gt;"")*(NAV!$D390:D390&lt;&gt;"")),'Daily AUM'!$D390:D390),"")="",IFERROR(LOOKUP(2,1/(('Daily AUM'!$D390:D390&lt;&gt;"")*(NAV!$D390:D390&lt;&gt;"")),NAV!$D390:D390),"")=""),0,'Daily AUM'!E390-(IFERROR(LOOKUP(2,1/(('Daily AUM'!$D390:D390&lt;&gt;"")*(NAV!$D390:D390&lt;&gt;"")),'Daily AUM'!$D390:D390),"")*(NAV!E390/IFERROR(LOOKUP(2,1/(('Daily AUM'!$D390:D390&lt;&gt;"")*(NAV!$D390:D390&lt;&gt;"")),NAV!$D390:D390),"")))),0))</f>
        <v>1.1073349456419237</v>
      </c>
      <c r="F390" s="2">
        <f>IF(OR('Daily AUM'!F390="",NAV!F390=""),0,IFERROR(IF(OR(IFERROR(LOOKUP(2,1/(('Daily AUM'!$D390:E390&lt;&gt;"")*(NAV!$D390:E390&lt;&gt;"")),'Daily AUM'!$D390:E390),"")="",IFERROR(LOOKUP(2,1/(('Daily AUM'!$D390:E390&lt;&gt;"")*(NAV!$D390:E390&lt;&gt;"")),NAV!$D390:E390),"")=""),0,'Daily AUM'!F390-(IFERROR(LOOKUP(2,1/(('Daily AUM'!$D390:E390&lt;&gt;"")*(NAV!$D390:E390&lt;&gt;"")),'Daily AUM'!$D390:E390),"")*(NAV!F390/IFERROR(LOOKUP(2,1/(('Daily AUM'!$D390:E390&lt;&gt;"")*(NAV!$D390:E390&lt;&gt;"")),NAV!$D390:E390),"")))),0))</f>
        <v>0.57327139168046415</v>
      </c>
      <c r="G390" s="2">
        <f>IF(OR('Daily AUM'!G390="",NAV!G390=""),0,IFERROR(IF(OR(IFERROR(LOOKUP(2,1/(('Daily AUM'!$D390:F390&lt;&gt;"")*(NAV!$D390:F390&lt;&gt;"")),'Daily AUM'!$D390:F390),"")="",IFERROR(LOOKUP(2,1/(('Daily AUM'!$D390:F390&lt;&gt;"")*(NAV!$D390:F390&lt;&gt;"")),NAV!$D390:F390),"")=""),0,'Daily AUM'!G390-(IFERROR(LOOKUP(2,1/(('Daily AUM'!$D390:F390&lt;&gt;"")*(NAV!$D390:F390&lt;&gt;"")),'Daily AUM'!$D390:F390),"")*(NAV!G390/IFERROR(LOOKUP(2,1/(('Daily AUM'!$D390:F390&lt;&gt;"")*(NAV!$D390:F390&lt;&gt;"")),NAV!$D390:F390),"")))),0))</f>
        <v>9.438608513919462</v>
      </c>
      <c r="H390" s="2">
        <f>IF(OR('Daily AUM'!H390="",NAV!H390=""),0,IFERROR(IF(OR(IFERROR(LOOKUP(2,1/(('Daily AUM'!$D390:G390&lt;&gt;"")*(NAV!$D390:G390&lt;&gt;"")),'Daily AUM'!$D390:G390),"")="",IFERROR(LOOKUP(2,1/(('Daily AUM'!$D390:G390&lt;&gt;"")*(NAV!$D390:G390&lt;&gt;"")),NAV!$D390:G390),"")=""),0,'Daily AUM'!H390-(IFERROR(LOOKUP(2,1/(('Daily AUM'!$D390:G390&lt;&gt;"")*(NAV!$D390:G390&lt;&gt;"")),'Daily AUM'!$D390:G390),"")*(NAV!H390/IFERROR(LOOKUP(2,1/(('Daily AUM'!$D390:G390&lt;&gt;"")*(NAV!$D390:G390&lt;&gt;"")),NAV!$D390:G390),"")))),0))</f>
        <v>56.095723638827621</v>
      </c>
      <c r="I390" s="2">
        <f>IF(OR('Daily AUM'!I390="",NAV!I390=""),0,IFERROR(IF(OR(IFERROR(LOOKUP(2,1/(('Daily AUM'!$D390:H390&lt;&gt;"")*(NAV!$D390:H390&lt;&gt;"")),'Daily AUM'!$D390:H390),"")="",IFERROR(LOOKUP(2,1/(('Daily AUM'!$D390:H390&lt;&gt;"")*(NAV!$D390:H390&lt;&gt;"")),NAV!$D390:H390),"")=""),0,'Daily AUM'!I390-(IFERROR(LOOKUP(2,1/(('Daily AUM'!$D390:H390&lt;&gt;"")*(NAV!$D390:H390&lt;&gt;"")),'Daily AUM'!$D390:H390),"")*(NAV!I390/IFERROR(LOOKUP(2,1/(('Daily AUM'!$D390:H390&lt;&gt;"")*(NAV!$D390:H390&lt;&gt;"")),NAV!$D390:H390),"")))),0))</f>
        <v>85.355109103067662</v>
      </c>
      <c r="J390" s="2">
        <f>IF(OR('Daily AUM'!J390="",NAV!J390=""),0,IFERROR(IF(OR(IFERROR(LOOKUP(2,1/(('Daily AUM'!$D390:I390&lt;&gt;"")*(NAV!$D390:I390&lt;&gt;"")),'Daily AUM'!$D390:I390),"")="",IFERROR(LOOKUP(2,1/(('Daily AUM'!$D390:I390&lt;&gt;"")*(NAV!$D390:I390&lt;&gt;"")),NAV!$D390:I390),"")=""),0,'Daily AUM'!J390-(IFERROR(LOOKUP(2,1/(('Daily AUM'!$D390:I390&lt;&gt;"")*(NAV!$D390:I390&lt;&gt;"")),'Daily AUM'!$D390:I390),"")*(NAV!J390/IFERROR(LOOKUP(2,1/(('Daily AUM'!$D390:I390&lt;&gt;"")*(NAV!$D390:I390&lt;&gt;"")),NAV!$D390:I390),"")))),0))</f>
        <v>54.273423346035997</v>
      </c>
      <c r="K390" s="2">
        <f>IF(OR('Daily AUM'!K390="",NAV!K390=""),0,IFERROR(IF(OR(IFERROR(LOOKUP(2,1/(('Daily AUM'!$D390:J390&lt;&gt;"")*(NAV!$D390:J390&lt;&gt;"")),'Daily AUM'!$D390:J390),"")="",IFERROR(LOOKUP(2,1/(('Daily AUM'!$D390:J390&lt;&gt;"")*(NAV!$D390:J390&lt;&gt;"")),NAV!$D390:J390),"")=""),0,'Daily AUM'!K390-(IFERROR(LOOKUP(2,1/(('Daily AUM'!$D390:J390&lt;&gt;"")*(NAV!$D390:J390&lt;&gt;"")),'Daily AUM'!$D390:J390),"")*(NAV!K390/IFERROR(LOOKUP(2,1/(('Daily AUM'!$D390:J390&lt;&gt;"")*(NAV!$D390:J390&lt;&gt;"")),NAV!$D390:J390),"")))),0))</f>
        <v>44.384233196840796</v>
      </c>
      <c r="L390" s="2">
        <f>IF(OR('Daily AUM'!L390="",NAV!L390=""),0,IFERROR(IF(OR(IFERROR(LOOKUP(2,1/(('Daily AUM'!$D390:K390&lt;&gt;"")*(NAV!$D390:K390&lt;&gt;"")),'Daily AUM'!$D390:K390),"")="",IFERROR(LOOKUP(2,1/(('Daily AUM'!$D390:K390&lt;&gt;"")*(NAV!$D390:K390&lt;&gt;"")),NAV!$D390:K390),"")=""),0,'Daily AUM'!L390-(IFERROR(LOOKUP(2,1/(('Daily AUM'!$D390:K390&lt;&gt;"")*(NAV!$D390:K390&lt;&gt;"")),'Daily AUM'!$D390:K390),"")*(NAV!L390/IFERROR(LOOKUP(2,1/(('Daily AUM'!$D390:K390&lt;&gt;"")*(NAV!$D390:K390&lt;&gt;"")),NAV!$D390:K390),"")))),0))</f>
        <v>21.642256841689232</v>
      </c>
      <c r="M390" s="2">
        <f>IF(OR('Daily AUM'!M390="",NAV!M390=""),0,IFERROR(IF(OR(IFERROR(LOOKUP(2,1/(('Daily AUM'!$D390:L390&lt;&gt;"")*(NAV!$D390:L390&lt;&gt;"")),'Daily AUM'!$D390:L390),"")="",IFERROR(LOOKUP(2,1/(('Daily AUM'!$D390:L390&lt;&gt;"")*(NAV!$D390:L390&lt;&gt;"")),NAV!$D390:L390),"")=""),0,'Daily AUM'!M390-(IFERROR(LOOKUP(2,1/(('Daily AUM'!$D390:L390&lt;&gt;"")*(NAV!$D390:L390&lt;&gt;"")),'Daily AUM'!$D390:L390),"")*(NAV!M390/IFERROR(LOOKUP(2,1/(('Daily AUM'!$D390:L390&lt;&gt;"")*(NAV!$D390:L390&lt;&gt;"")),NAV!$D390:L390),"")))),0))</f>
        <v>89.390221288776956</v>
      </c>
      <c r="N390" s="2">
        <f>IF(OR('Daily AUM'!N390="",NAV!N390=""),0,IFERROR(IF(OR(IFERROR(LOOKUP(2,1/(('Daily AUM'!$D390:M390&lt;&gt;"")*(NAV!$D390:M390&lt;&gt;"")),'Daily AUM'!$D390:M390),"")="",IFERROR(LOOKUP(2,1/(('Daily AUM'!$D390:M390&lt;&gt;"")*(NAV!$D390:M390&lt;&gt;"")),NAV!$D390:M390),"")=""),0,'Daily AUM'!N390-(IFERROR(LOOKUP(2,1/(('Daily AUM'!$D390:M390&lt;&gt;"")*(NAV!$D390:M390&lt;&gt;"")),'Daily AUM'!$D390:M390),"")*(NAV!N390/IFERROR(LOOKUP(2,1/(('Daily AUM'!$D390:M390&lt;&gt;"")*(NAV!$D390:M390&lt;&gt;"")),NAV!$D390:M390),"")))),0))</f>
        <v>28.810807653673692</v>
      </c>
      <c r="O390" s="2">
        <f>IF(OR('Daily AUM'!O390="",NAV!O390=""),0,IFERROR(IF(OR(IFERROR(LOOKUP(2,1/(('Daily AUM'!$D390:N390&lt;&gt;"")*(NAV!$D390:N390&lt;&gt;"")),'Daily AUM'!$D390:N390),"")="",IFERROR(LOOKUP(2,1/(('Daily AUM'!$D390:N390&lt;&gt;"")*(NAV!$D390:N390&lt;&gt;"")),NAV!$D390:N390),"")=""),0,'Daily AUM'!O390-(IFERROR(LOOKUP(2,1/(('Daily AUM'!$D390:N390&lt;&gt;"")*(NAV!$D390:N390&lt;&gt;"")),'Daily AUM'!$D390:N390),"")*(NAV!O390/IFERROR(LOOKUP(2,1/(('Daily AUM'!$D390:N390&lt;&gt;"")*(NAV!$D390:N390&lt;&gt;"")),NAV!$D390:N390),"")))),0))</f>
        <v>70.350144880831067</v>
      </c>
      <c r="P390" s="2">
        <f>IF(OR('Daily AUM'!P390="",NAV!P390=""),0,IFERROR(IF(OR(IFERROR(LOOKUP(2,1/(('Daily AUM'!$D390:O390&lt;&gt;"")*(NAV!$D390:O390&lt;&gt;"")),'Daily AUM'!$D390:O390),"")="",IFERROR(LOOKUP(2,1/(('Daily AUM'!$D390:O390&lt;&gt;"")*(NAV!$D390:O390&lt;&gt;"")),NAV!$D390:O390),"")=""),0,'Daily AUM'!P390-(IFERROR(LOOKUP(2,1/(('Daily AUM'!$D390:O390&lt;&gt;"")*(NAV!$D390:O390&lt;&gt;"")),'Daily AUM'!$D390:O390),"")*(NAV!P390/IFERROR(LOOKUP(2,1/(('Daily AUM'!$D390:O390&lt;&gt;"")*(NAV!$D390:O390&lt;&gt;"")),NAV!$D390:O390),"")))),0))</f>
        <v>27.564273420997779</v>
      </c>
      <c r="Q390" s="2">
        <f>IF(OR('Daily AUM'!Q390="",NAV!Q390=""),0,IFERROR(IF(OR(IFERROR(LOOKUP(2,1/(('Daily AUM'!$D390:P390&lt;&gt;"")*(NAV!$D390:P390&lt;&gt;"")),'Daily AUM'!$D390:P390),"")="",IFERROR(LOOKUP(2,1/(('Daily AUM'!$D390:P390&lt;&gt;"")*(NAV!$D390:P390&lt;&gt;"")),NAV!$D390:P390),"")=""),0,'Daily AUM'!Q390-(IFERROR(LOOKUP(2,1/(('Daily AUM'!$D390:P390&lt;&gt;"")*(NAV!$D390:P390&lt;&gt;"")),'Daily AUM'!$D390:P390),"")*(NAV!Q390/IFERROR(LOOKUP(2,1/(('Daily AUM'!$D390:P390&lt;&gt;"")*(NAV!$D390:P390&lt;&gt;"")),NAV!$D390:P390),"")))),0))</f>
        <v>18.677623762385338</v>
      </c>
      <c r="R390" s="2">
        <f>IF(OR('Daily AUM'!R390="",NAV!R390=""),0,IFERROR(IF(OR(IFERROR(LOOKUP(2,1/(('Daily AUM'!$D390:Q390&lt;&gt;"")*(NAV!$D390:Q390&lt;&gt;"")),'Daily AUM'!$D390:Q390),"")="",IFERROR(LOOKUP(2,1/(('Daily AUM'!$D390:Q390&lt;&gt;"")*(NAV!$D390:Q390&lt;&gt;"")),NAV!$D390:Q390),"")=""),0,'Daily AUM'!R390-(IFERROR(LOOKUP(2,1/(('Daily AUM'!$D390:Q390&lt;&gt;"")*(NAV!$D390:Q390&lt;&gt;"")),'Daily AUM'!$D390:Q390),"")*(NAV!R390/IFERROR(LOOKUP(2,1/(('Daily AUM'!$D390:Q390&lt;&gt;"")*(NAV!$D390:Q390&lt;&gt;"")),NAV!$D390:Q390),"")))),0))</f>
        <v>52.583569605776574</v>
      </c>
      <c r="S390" s="2">
        <f>IF(OR('Daily AUM'!S390="",NAV!S390=""),0,IFERROR(IF(OR(IFERROR(LOOKUP(2,1/(('Daily AUM'!$D390:R390&lt;&gt;"")*(NAV!$D390:R390&lt;&gt;"")),'Daily AUM'!$D390:R390),"")="",IFERROR(LOOKUP(2,1/(('Daily AUM'!$D390:R390&lt;&gt;"")*(NAV!$D390:R390&lt;&gt;"")),NAV!$D390:R390),"")=""),0,'Daily AUM'!S390-(IFERROR(LOOKUP(2,1/(('Daily AUM'!$D390:R390&lt;&gt;"")*(NAV!$D390:R390&lt;&gt;"")),'Daily AUM'!$D390:R390),"")*(NAV!S390/IFERROR(LOOKUP(2,1/(('Daily AUM'!$D390:R390&lt;&gt;"")*(NAV!$D390:R390&lt;&gt;"")),NAV!$D390:R390),"")))),0))</f>
        <v>20.309164406295167</v>
      </c>
      <c r="T390" s="2">
        <f>IF(OR('Daily AUM'!T390="",NAV!T390=""),0,IFERROR(IF(OR(IFERROR(LOOKUP(2,1/(('Daily AUM'!$D390:S390&lt;&gt;"")*(NAV!$D390:S390&lt;&gt;"")),'Daily AUM'!$D390:S390),"")="",IFERROR(LOOKUP(2,1/(('Daily AUM'!$D390:S390&lt;&gt;"")*(NAV!$D390:S390&lt;&gt;"")),NAV!$D390:S390),"")=""),0,'Daily AUM'!T390-(IFERROR(LOOKUP(2,1/(('Daily AUM'!$D390:S390&lt;&gt;"")*(NAV!$D390:S390&lt;&gt;"")),'Daily AUM'!$D390:S390),"")*(NAV!T390/IFERROR(LOOKUP(2,1/(('Daily AUM'!$D390:S390&lt;&gt;"")*(NAV!$D390:S390&lt;&gt;"")),NAV!$D390:S390),"")))),0))</f>
        <v>83.411504472482193</v>
      </c>
      <c r="U390" s="2">
        <f>IF(OR('Daily AUM'!U390="",NAV!U390=""),0,IFERROR(IF(OR(IFERROR(LOOKUP(2,1/(('Daily AUM'!$D390:T390&lt;&gt;"")*(NAV!$D390:T390&lt;&gt;"")),'Daily AUM'!$D390:T390),"")="",IFERROR(LOOKUP(2,1/(('Daily AUM'!$D390:T390&lt;&gt;"")*(NAV!$D390:T390&lt;&gt;"")),NAV!$D390:T390),"")=""),0,'Daily AUM'!U390-(IFERROR(LOOKUP(2,1/(('Daily AUM'!$D390:T390&lt;&gt;"")*(NAV!$D390:T390&lt;&gt;"")),'Daily AUM'!$D390:T390),"")*(NAV!U390/IFERROR(LOOKUP(2,1/(('Daily AUM'!$D390:T390&lt;&gt;"")*(NAV!$D390:T390&lt;&gt;"")),NAV!$D390:T390),"")))),0))</f>
        <v>-46.272640818438958</v>
      </c>
      <c r="V390" s="2">
        <f>IF(OR('Daily AUM'!V390="",NAV!V390=""),0,IFERROR(IF(OR(IFERROR(LOOKUP(2,1/(('Daily AUM'!$D390:U390&lt;&gt;"")*(NAV!$D390:U390&lt;&gt;"")),'Daily AUM'!$D390:U390),"")="",IFERROR(LOOKUP(2,1/(('Daily AUM'!$D390:U390&lt;&gt;"")*(NAV!$D390:U390&lt;&gt;"")),NAV!$D390:U390),"")=""),0,'Daily AUM'!V390-(IFERROR(LOOKUP(2,1/(('Daily AUM'!$D390:U390&lt;&gt;"")*(NAV!$D390:U390&lt;&gt;"")),'Daily AUM'!$D390:U390),"")*(NAV!V390/IFERROR(LOOKUP(2,1/(('Daily AUM'!$D390:U390&lt;&gt;"")*(NAV!$D390:U390&lt;&gt;"")),NAV!$D390:U390),"")))),0))</f>
        <v>23.450411968959088</v>
      </c>
      <c r="W390" s="2">
        <f>IF(OR('Daily AUM'!W390="",NAV!W390=""),0,IFERROR(IF(OR(IFERROR(LOOKUP(2,1/(('Daily AUM'!$D390:V390&lt;&gt;"")*(NAV!$D390:V390&lt;&gt;"")),'Daily AUM'!$D390:V390),"")="",IFERROR(LOOKUP(2,1/(('Daily AUM'!$D390:V390&lt;&gt;"")*(NAV!$D390:V390&lt;&gt;"")),NAV!$D390:V390),"")=""),0,'Daily AUM'!W390-(IFERROR(LOOKUP(2,1/(('Daily AUM'!$D390:V390&lt;&gt;"")*(NAV!$D390:V390&lt;&gt;"")),'Daily AUM'!$D390:V390),"")*(NAV!W390/IFERROR(LOOKUP(2,1/(('Daily AUM'!$D390:V390&lt;&gt;"")*(NAV!$D390:V390&lt;&gt;"")),NAV!$D390:V390),"")))),0))</f>
        <v>49.038141555480252</v>
      </c>
      <c r="X390" s="2">
        <f>IF(OR('Daily AUM'!X390="",NAV!X390=""),0,IFERROR(IF(OR(IFERROR(LOOKUP(2,1/(('Daily AUM'!$D390:W390&lt;&gt;"")*(NAV!$D390:W390&lt;&gt;"")),'Daily AUM'!$D390:W390),"")="",IFERROR(LOOKUP(2,1/(('Daily AUM'!$D390:W390&lt;&gt;"")*(NAV!$D390:W390&lt;&gt;"")),NAV!$D390:W390),"")=""),0,'Daily AUM'!X390-(IFERROR(LOOKUP(2,1/(('Daily AUM'!$D390:W390&lt;&gt;"")*(NAV!$D390:W390&lt;&gt;"")),'Daily AUM'!$D390:W390),"")*(NAV!X390/IFERROR(LOOKUP(2,1/(('Daily AUM'!$D390:W390&lt;&gt;"")*(NAV!$D390:W390&lt;&gt;"")),NAV!$D390:W390),"")))),0))</f>
        <v>24.696350973252265</v>
      </c>
      <c r="Y390" s="2">
        <f>IF(OR('Daily AUM'!Y390="",NAV!Y390=""),0,IFERROR(IF(OR(IFERROR(LOOKUP(2,1/(('Daily AUM'!$D390:X390&lt;&gt;"")*(NAV!$D390:X390&lt;&gt;"")),'Daily AUM'!$D390:X390),"")="",IFERROR(LOOKUP(2,1/(('Daily AUM'!$D390:X390&lt;&gt;"")*(NAV!$D390:X390&lt;&gt;"")),NAV!$D390:X390),"")=""),0,'Daily AUM'!Y390-(IFERROR(LOOKUP(2,1/(('Daily AUM'!$D390:X390&lt;&gt;"")*(NAV!$D390:X390&lt;&gt;"")),'Daily AUM'!$D390:X390),"")*(NAV!Y390/IFERROR(LOOKUP(2,1/(('Daily AUM'!$D390:X390&lt;&gt;"")*(NAV!$D390:X390&lt;&gt;"")),NAV!$D390:X390),"")))),0))</f>
        <v>4.9461537384122494</v>
      </c>
      <c r="Z390" s="2">
        <f>IF(OR('Daily AUM'!Z390="",NAV!Z390=""),0,IFERROR(IF(OR(IFERROR(LOOKUP(2,1/(('Daily AUM'!$D390:Y390&lt;&gt;"")*(NAV!$D390:Y390&lt;&gt;"")),'Daily AUM'!$D390:Y390),"")="",IFERROR(LOOKUP(2,1/(('Daily AUM'!$D390:Y390&lt;&gt;"")*(NAV!$D390:Y390&lt;&gt;"")),NAV!$D390:Y390),"")=""),0,'Daily AUM'!Z390-(IFERROR(LOOKUP(2,1/(('Daily AUM'!$D390:Y390&lt;&gt;"")*(NAV!$D390:Y390&lt;&gt;"")),'Daily AUM'!$D390:Y390),"")*(NAV!Z390/IFERROR(LOOKUP(2,1/(('Daily AUM'!$D390:Y390&lt;&gt;"")*(NAV!$D390:Y390&lt;&gt;"")),NAV!$D390:Y390),"")))),0))</f>
        <v>18.958164913754445</v>
      </c>
      <c r="AA390" s="2">
        <f>IF(OR('Daily AUM'!AA390="",NAV!AA390=""),0,IFERROR(IF(OR(IFERROR(LOOKUP(2,1/(('Daily AUM'!$D390:Z390&lt;&gt;"")*(NAV!$D390:Z390&lt;&gt;"")),'Daily AUM'!$D390:Z390),"")="",IFERROR(LOOKUP(2,1/(('Daily AUM'!$D390:Z390&lt;&gt;"")*(NAV!$D390:Z390&lt;&gt;"")),NAV!$D390:Z390),"")=""),0,'Daily AUM'!AA390-(IFERROR(LOOKUP(2,1/(('Daily AUM'!$D390:Z390&lt;&gt;"")*(NAV!$D390:Z390&lt;&gt;"")),'Daily AUM'!$D390:Z390),"")*(NAV!AA390/IFERROR(LOOKUP(2,1/(('Daily AUM'!$D390:Z390&lt;&gt;"")*(NAV!$D390:Z390&lt;&gt;"")),NAV!$D390:Z390),"")))),0))</f>
        <v>43.810484895133413</v>
      </c>
      <c r="AB390" s="2">
        <f>IF(OR('Daily AUM'!AB390="",NAV!AB390=""),0,IFERROR(IF(OR(IFERROR(LOOKUP(2,1/(('Daily AUM'!$D390:AA390&lt;&gt;"")*(NAV!$D390:AA390&lt;&gt;"")),'Daily AUM'!$D390:AA390),"")="",IFERROR(LOOKUP(2,1/(('Daily AUM'!$D390:AA390&lt;&gt;"")*(NAV!$D390:AA390&lt;&gt;"")),NAV!$D390:AA390),"")=""),0,'Daily AUM'!AB390-(IFERROR(LOOKUP(2,1/(('Daily AUM'!$D390:AA390&lt;&gt;"")*(NAV!$D390:AA390&lt;&gt;"")),'Daily AUM'!$D390:AA390),"")*(NAV!AB390/IFERROR(LOOKUP(2,1/(('Daily AUM'!$D390:AA390&lt;&gt;"")*(NAV!$D390:AA390&lt;&gt;"")),NAV!$D390:AA390),"")))),0))</f>
        <v>55.599372172182484</v>
      </c>
      <c r="AC390" s="2">
        <f>IF(OR('Daily AUM'!AC390="",NAV!AC390=""),0,IFERROR(IF(OR(IFERROR(LOOKUP(2,1/(('Daily AUM'!$D390:AB390&lt;&gt;"")*(NAV!$D390:AB390&lt;&gt;"")),'Daily AUM'!$D390:AB390),"")="",IFERROR(LOOKUP(2,1/(('Daily AUM'!$D390:AB390&lt;&gt;"")*(NAV!$D390:AB390&lt;&gt;"")),NAV!$D390:AB390),"")=""),0,'Daily AUM'!AC390-(IFERROR(LOOKUP(2,1/(('Daily AUM'!$D390:AB390&lt;&gt;"")*(NAV!$D390:AB390&lt;&gt;"")),'Daily AUM'!$D390:AB390),"")*(NAV!AC390/IFERROR(LOOKUP(2,1/(('Daily AUM'!$D390:AB390&lt;&gt;"")*(NAV!$D390:AB390&lt;&gt;"")),NAV!$D390:AB390),"")))),0))</f>
        <v>19.448342245988897</v>
      </c>
      <c r="AD390" s="2">
        <f>IF(OR('Daily AUM'!AD390="",NAV!AD390=""),0,IFERROR(IF(OR(IFERROR(LOOKUP(2,1/(('Daily AUM'!$D390:AC390&lt;&gt;"")*(NAV!$D390:AC390&lt;&gt;"")),'Daily AUM'!$D390:AC390),"")="",IFERROR(LOOKUP(2,1/(('Daily AUM'!$D390:AC390&lt;&gt;"")*(NAV!$D390:AC390&lt;&gt;"")),NAV!$D390:AC390),"")=""),0,'Daily AUM'!AD390-(IFERROR(LOOKUP(2,1/(('Daily AUM'!$D390:AC390&lt;&gt;"")*(NAV!$D390:AC390&lt;&gt;"")),'Daily AUM'!$D390:AC390),"")*(NAV!AD390/IFERROR(LOOKUP(2,1/(('Daily AUM'!$D390:AC390&lt;&gt;"")*(NAV!$D390:AC390&lt;&gt;"")),NAV!$D390:AC390),"")))),0))</f>
        <v>168.00160255598894</v>
      </c>
      <c r="AE390" s="2">
        <f>IF(OR('Daily AUM'!AE390="",NAV!AE390=""),0,IFERROR(IF(OR(IFERROR(LOOKUP(2,1/(('Daily AUM'!$D390:AD390&lt;&gt;"")*(NAV!$D390:AD390&lt;&gt;"")),'Daily AUM'!$D390:AD390),"")="",IFERROR(LOOKUP(2,1/(('Daily AUM'!$D390:AD390&lt;&gt;"")*(NAV!$D390:AD390&lt;&gt;"")),NAV!$D390:AD390),"")=""),0,'Daily AUM'!AE390-(IFERROR(LOOKUP(2,1/(('Daily AUM'!$D390:AD390&lt;&gt;"")*(NAV!$D390:AD390&lt;&gt;"")),'Daily AUM'!$D390:AD390),"")*(NAV!AE390/IFERROR(LOOKUP(2,1/(('Daily AUM'!$D390:AD390&lt;&gt;"")*(NAV!$D390:AD390&lt;&gt;"")),NAV!$D390:AD390),"")))),0))</f>
        <v>-114.9708728249243</v>
      </c>
      <c r="AF390" s="2">
        <f>IF(OR('Daily AUM'!AF390="",NAV!AF390=""),0,IFERROR(IF(OR(IFERROR(LOOKUP(2,1/(('Daily AUM'!$D390:AE390&lt;&gt;"")*(NAV!$D390:AE390&lt;&gt;"")),'Daily AUM'!$D390:AE390),"")="",IFERROR(LOOKUP(2,1/(('Daily AUM'!$D390:AE390&lt;&gt;"")*(NAV!$D390:AE390&lt;&gt;"")),NAV!$D390:AE390),"")=""),0,'Daily AUM'!AF390-(IFERROR(LOOKUP(2,1/(('Daily AUM'!$D390:AE390&lt;&gt;"")*(NAV!$D390:AE390&lt;&gt;"")),'Daily AUM'!$D390:AE390),"")*(NAV!AF390/IFERROR(LOOKUP(2,1/(('Daily AUM'!$D390:AE390&lt;&gt;"")*(NAV!$D390:AE390&lt;&gt;"")),NAV!$D390:AE390),"")))),0))</f>
        <v>87.922990281767852</v>
      </c>
      <c r="AG390" s="2">
        <f>IF(OR('Daily AUM'!AG390="",NAV!AG390=""),0,IFERROR(IF(OR(IFERROR(LOOKUP(2,1/(('Daily AUM'!$D390:AF390&lt;&gt;"")*(NAV!$D390:AF390&lt;&gt;"")),'Daily AUM'!$D390:AF390),"")="",IFERROR(LOOKUP(2,1/(('Daily AUM'!$D390:AF390&lt;&gt;"")*(NAV!$D390:AF390&lt;&gt;"")),NAV!$D390:AF390),"")=""),0,'Daily AUM'!AG390-(IFERROR(LOOKUP(2,1/(('Daily AUM'!$D390:AF390&lt;&gt;"")*(NAV!$D390:AF390&lt;&gt;"")),'Daily AUM'!$D390:AF390),"")*(NAV!AG390/IFERROR(LOOKUP(2,1/(('Daily AUM'!$D390:AF390&lt;&gt;"")*(NAV!$D390:AF390&lt;&gt;"")),NAV!$D390:AF390),"")))),0))</f>
        <v>27.570802582253236</v>
      </c>
      <c r="AH390" s="2">
        <f>IF(OR('Daily AUM'!AH390="",NAV!AH390=""),0,IFERROR(IF(OR(IFERROR(LOOKUP(2,1/(('Daily AUM'!$D390:AG390&lt;&gt;"")*(NAV!$D390:AG390&lt;&gt;"")),'Daily AUM'!$D390:AG390),"")="",IFERROR(LOOKUP(2,1/(('Daily AUM'!$D390:AG390&lt;&gt;"")*(NAV!$D390:AG390&lt;&gt;"")),NAV!$D390:AG390),"")=""),0,'Daily AUM'!AH390-(IFERROR(LOOKUP(2,1/(('Daily AUM'!$D390:AG390&lt;&gt;"")*(NAV!$D390:AG390&lt;&gt;"")),'Daily AUM'!$D390:AG390),"")*(NAV!AH390/IFERROR(LOOKUP(2,1/(('Daily AUM'!$D390:AG390&lt;&gt;"")*(NAV!$D390:AG390&lt;&gt;"")),NAV!$D390:AG390),"")))),0))</f>
        <v>13.070164549288165</v>
      </c>
      <c r="AI390" s="2">
        <f>IF(OR('Daily AUM'!AI390="",NAV!AI390=""),0,IFERROR(IF(OR(IFERROR(LOOKUP(2,1/(('Daily AUM'!$D390:AH390&lt;&gt;"")*(NAV!$D390:AH390&lt;&gt;"")),'Daily AUM'!$D390:AH390),"")="",IFERROR(LOOKUP(2,1/(('Daily AUM'!$D390:AH390&lt;&gt;"")*(NAV!$D390:AH390&lt;&gt;"")),NAV!$D390:AH390),"")=""),0,'Daily AUM'!AI390-(IFERROR(LOOKUP(2,1/(('Daily AUM'!$D390:AH390&lt;&gt;"")*(NAV!$D390:AH390&lt;&gt;"")),'Daily AUM'!$D390:AH390),"")*(NAV!AI390/IFERROR(LOOKUP(2,1/(('Daily AUM'!$D390:AH390&lt;&gt;"")*(NAV!$D390:AH390&lt;&gt;"")),NAV!$D390:AH390),"")))),0))</f>
        <v>14.879961059639754</v>
      </c>
      <c r="AJ390" s="2">
        <f>IF(OR('Daily AUM'!AJ390="",NAV!AJ390=""),0,IFERROR(IF(OR(IFERROR(LOOKUP(2,1/(('Daily AUM'!$D390:AI390&lt;&gt;"")*(NAV!$D390:AI390&lt;&gt;"")),'Daily AUM'!$D390:AI390),"")="",IFERROR(LOOKUP(2,1/(('Daily AUM'!$D390:AI390&lt;&gt;"")*(NAV!$D390:AI390&lt;&gt;"")),NAV!$D390:AI390),"")=""),0,'Daily AUM'!AJ390-(IFERROR(LOOKUP(2,1/(('Daily AUM'!$D390:AI390&lt;&gt;"")*(NAV!$D390:AI390&lt;&gt;"")),'Daily AUM'!$D390:AI390),"")*(NAV!AJ390/IFERROR(LOOKUP(2,1/(('Daily AUM'!$D390:AI390&lt;&gt;"")*(NAV!$D390:AI390&lt;&gt;"")),NAV!$D390:AI390),"")))),0))</f>
        <v>60.046116229583276</v>
      </c>
      <c r="AK390" s="2">
        <f>IF(OR('Daily AUM'!AK390="",NAV!AK390=""),0,IFERROR(IF(OR(IFERROR(LOOKUP(2,1/(('Daily AUM'!$D390:AJ390&lt;&gt;"")*(NAV!$D390:AJ390&lt;&gt;"")),'Daily AUM'!$D390:AJ390),"")="",IFERROR(LOOKUP(2,1/(('Daily AUM'!$D390:AJ390&lt;&gt;"")*(NAV!$D390:AJ390&lt;&gt;"")),NAV!$D390:AJ390),"")=""),0,'Daily AUM'!AK390-(IFERROR(LOOKUP(2,1/(('Daily AUM'!$D390:AJ390&lt;&gt;"")*(NAV!$D390:AJ390&lt;&gt;"")),'Daily AUM'!$D390:AJ390),"")*(NAV!AK390/IFERROR(LOOKUP(2,1/(('Daily AUM'!$D390:AJ390&lt;&gt;"")*(NAV!$D390:AJ390&lt;&gt;"")),NAV!$D390:AJ390),"")))),0))</f>
        <v>17.66363151922269</v>
      </c>
      <c r="AL390" s="2">
        <f>IF(OR('Daily AUM'!AL390="",NAV!AL390=""),0,IFERROR(IF(OR(IFERROR(LOOKUP(2,1/(('Daily AUM'!$D390:AK390&lt;&gt;"")*(NAV!$D390:AK390&lt;&gt;"")),'Daily AUM'!$D390:AK390),"")="",IFERROR(LOOKUP(2,1/(('Daily AUM'!$D390:AK390&lt;&gt;"")*(NAV!$D390:AK390&lt;&gt;"")),NAV!$D390:AK390),"")=""),0,'Daily AUM'!AL390-(IFERROR(LOOKUP(2,1/(('Daily AUM'!$D390:AK390&lt;&gt;"")*(NAV!$D390:AK390&lt;&gt;"")),'Daily AUM'!$D390:AK390),"")*(NAV!AL390/IFERROR(LOOKUP(2,1/(('Daily AUM'!$D390:AK390&lt;&gt;"")*(NAV!$D390:AK390&lt;&gt;"")),NAV!$D390:AK390),"")))),0))</f>
        <v>-5.6692651380653842</v>
      </c>
      <c r="AM390" s="2">
        <f>IF(OR('Daily AUM'!AM390="",NAV!AM390=""),0,IFERROR(IF(OR(IFERROR(LOOKUP(2,1/(('Daily AUM'!$D390:AL390&lt;&gt;"")*(NAV!$D390:AL390&lt;&gt;"")),'Daily AUM'!$D390:AL390),"")="",IFERROR(LOOKUP(2,1/(('Daily AUM'!$D390:AL390&lt;&gt;"")*(NAV!$D390:AL390&lt;&gt;"")),NAV!$D390:AL390),"")=""),0,'Daily AUM'!AM390-(IFERROR(LOOKUP(2,1/(('Daily AUM'!$D390:AL390&lt;&gt;"")*(NAV!$D390:AL390&lt;&gt;"")),'Daily AUM'!$D390:AL390),"")*(NAV!AM390/IFERROR(LOOKUP(2,1/(('Daily AUM'!$D390:AL390&lt;&gt;"")*(NAV!$D390:AL390&lt;&gt;"")),NAV!$D390:AL390),"")))),0))</f>
        <v>36.380309927357303</v>
      </c>
      <c r="AN390" s="2">
        <f>IF(OR('Daily AUM'!AN390="",NAV!AN390=""),0,IFERROR(IF(OR(IFERROR(LOOKUP(2,1/(('Daily AUM'!$D390:AM390&lt;&gt;"")*(NAV!$D390:AM390&lt;&gt;"")),'Daily AUM'!$D390:AM390),"")="",IFERROR(LOOKUP(2,1/(('Daily AUM'!$D390:AM390&lt;&gt;"")*(NAV!$D390:AM390&lt;&gt;"")),NAV!$D390:AM390),"")=""),0,'Daily AUM'!AN390-(IFERROR(LOOKUP(2,1/(('Daily AUM'!$D390:AM390&lt;&gt;"")*(NAV!$D390:AM390&lt;&gt;"")),'Daily AUM'!$D390:AM390),"")*(NAV!AN390/IFERROR(LOOKUP(2,1/(('Daily AUM'!$D390:AM390&lt;&gt;"")*(NAV!$D390:AM390&lt;&gt;"")),NAV!$D390:AM390),"")))),0))</f>
        <v>11.041413296952669</v>
      </c>
      <c r="AO390" s="2">
        <f>IF(OR('Daily AUM'!AO390="",NAV!AO390=""),0,IFERROR(IF(OR(IFERROR(LOOKUP(2,1/(('Daily AUM'!$D390:AN390&lt;&gt;"")*(NAV!$D390:AN390&lt;&gt;"")),'Daily AUM'!$D390:AN390),"")="",IFERROR(LOOKUP(2,1/(('Daily AUM'!$D390:AN390&lt;&gt;"")*(NAV!$D390:AN390&lt;&gt;"")),NAV!$D390:AN390),"")=""),0,'Daily AUM'!AO390-(IFERROR(LOOKUP(2,1/(('Daily AUM'!$D390:AN390&lt;&gt;"")*(NAV!$D390:AN390&lt;&gt;"")),'Daily AUM'!$D390:AN390),"")*(NAV!AO390/IFERROR(LOOKUP(2,1/(('Daily AUM'!$D390:AN390&lt;&gt;"")*(NAV!$D390:AN390&lt;&gt;"")),NAV!$D390:AN390),"")))),0))</f>
        <v>-4.1172893903349177</v>
      </c>
      <c r="AP390" s="2">
        <f>IF(OR('Daily AUM'!AP390="",NAV!AP390=""),0,IFERROR(IF(OR(IFERROR(LOOKUP(2,1/(('Daily AUM'!$D390:AO390&lt;&gt;"")*(NAV!$D390:AO390&lt;&gt;"")),'Daily AUM'!$D390:AO390),"")="",IFERROR(LOOKUP(2,1/(('Daily AUM'!$D390:AO390&lt;&gt;"")*(NAV!$D390:AO390&lt;&gt;"")),NAV!$D390:AO390),"")=""),0,'Daily AUM'!AP390-(IFERROR(LOOKUP(2,1/(('Daily AUM'!$D390:AO390&lt;&gt;"")*(NAV!$D390:AO390&lt;&gt;"")),'Daily AUM'!$D390:AO390),"")*(NAV!AP390/IFERROR(LOOKUP(2,1/(('Daily AUM'!$D390:AO390&lt;&gt;"")*(NAV!$D390:AO390&lt;&gt;"")),NAV!$D390:AO390),"")))),0))</f>
        <v>37.714970045344671</v>
      </c>
      <c r="AQ390" s="2">
        <f>IF(OR('Daily AUM'!AQ390="",NAV!AQ390=""),0,IFERROR(IF(OR(IFERROR(LOOKUP(2,1/(('Daily AUM'!$D390:AP390&lt;&gt;"")*(NAV!$D390:AP390&lt;&gt;"")),'Daily AUM'!$D390:AP390),"")="",IFERROR(LOOKUP(2,1/(('Daily AUM'!$D390:AP390&lt;&gt;"")*(NAV!$D390:AP390&lt;&gt;"")),NAV!$D390:AP390),"")=""),0,'Daily AUM'!AQ390-(IFERROR(LOOKUP(2,1/(('Daily AUM'!$D390:AP390&lt;&gt;"")*(NAV!$D390:AP390&lt;&gt;"")),'Daily AUM'!$D390:AP390),"")*(NAV!AQ390/IFERROR(LOOKUP(2,1/(('Daily AUM'!$D390:AP390&lt;&gt;"")*(NAV!$D390:AP390&lt;&gt;"")),NAV!$D390:AP390),"")))),0))</f>
        <v>14.626370942962239</v>
      </c>
      <c r="AR390" s="2">
        <f>IF(OR('Daily AUM'!AR390="",NAV!AR390=""),0,IFERROR(IF(OR(IFERROR(LOOKUP(2,1/(('Daily AUM'!$D390:AQ390&lt;&gt;"")*(NAV!$D390:AQ390&lt;&gt;"")),'Daily AUM'!$D390:AQ390),"")="",IFERROR(LOOKUP(2,1/(('Daily AUM'!$D390:AQ390&lt;&gt;"")*(NAV!$D390:AQ390&lt;&gt;"")),NAV!$D390:AQ390),"")=""),0,'Daily AUM'!AR390-(IFERROR(LOOKUP(2,1/(('Daily AUM'!$D390:AQ390&lt;&gt;"")*(NAV!$D390:AQ390&lt;&gt;"")),'Daily AUM'!$D390:AQ390),"")*(NAV!AR390/IFERROR(LOOKUP(2,1/(('Daily AUM'!$D390:AQ390&lt;&gt;"")*(NAV!$D390:AQ390&lt;&gt;"")),NAV!$D390:AQ390),"")))),0))</f>
        <v>962.0493271165833</v>
      </c>
      <c r="AS390" s="2">
        <f t="shared" si="12"/>
        <v>718.7183529409449</v>
      </c>
      <c r="AT390" s="2">
        <f t="shared" si="13"/>
        <v>1464.0265969806787</v>
      </c>
    </row>
    <row r="391" spans="1:46" x14ac:dyDescent="0.2">
      <c r="A391" t="s">
        <v>440</v>
      </c>
      <c r="B391" t="s">
        <v>415</v>
      </c>
      <c r="C391" t="s">
        <v>11</v>
      </c>
      <c r="D391" s="2">
        <f>0</f>
        <v>0</v>
      </c>
      <c r="E391" s="2">
        <f>IF(OR('Daily AUM'!E391="",NAV!E391=""),0,IFERROR(IF(OR(IFERROR(LOOKUP(2,1/(('Daily AUM'!$D391:D391&lt;&gt;"")*(NAV!$D391:D391&lt;&gt;"")),'Daily AUM'!$D391:D391),"")="",IFERROR(LOOKUP(2,1/(('Daily AUM'!$D391:D391&lt;&gt;"")*(NAV!$D391:D391&lt;&gt;"")),NAV!$D391:D391),"")=""),0,'Daily AUM'!E391-(IFERROR(LOOKUP(2,1/(('Daily AUM'!$D391:D391&lt;&gt;"")*(NAV!$D391:D391&lt;&gt;"")),'Daily AUM'!$D391:D391),"")*(NAV!E391/IFERROR(LOOKUP(2,1/(('Daily AUM'!$D391:D391&lt;&gt;"")*(NAV!$D391:D391&lt;&gt;"")),NAV!$D391:D391),"")))),0))</f>
        <v>14.743000000000393</v>
      </c>
      <c r="F391" s="2">
        <f>IF(OR('Daily AUM'!F391="",NAV!F391=""),0,IFERROR(IF(OR(IFERROR(LOOKUP(2,1/(('Daily AUM'!$D391:E391&lt;&gt;"")*(NAV!$D391:E391&lt;&gt;"")),'Daily AUM'!$D391:E391),"")="",IFERROR(LOOKUP(2,1/(('Daily AUM'!$D391:E391&lt;&gt;"")*(NAV!$D391:E391&lt;&gt;"")),NAV!$D391:E391),"")=""),0,'Daily AUM'!F391-(IFERROR(LOOKUP(2,1/(('Daily AUM'!$D391:E391&lt;&gt;"")*(NAV!$D391:E391&lt;&gt;"")),'Daily AUM'!$D391:E391),"")*(NAV!F391/IFERROR(LOOKUP(2,1/(('Daily AUM'!$D391:E391&lt;&gt;"")*(NAV!$D391:E391&lt;&gt;"")),NAV!$D391:E391),"")))),0))</f>
        <v>0.68434918133789324</v>
      </c>
      <c r="G391" s="2">
        <f>IF(OR('Daily AUM'!G391="",NAV!G391=""),0,IFERROR(IF(OR(IFERROR(LOOKUP(2,1/(('Daily AUM'!$D391:F391&lt;&gt;"")*(NAV!$D391:F391&lt;&gt;"")),'Daily AUM'!$D391:F391),"")="",IFERROR(LOOKUP(2,1/(('Daily AUM'!$D391:F391&lt;&gt;"")*(NAV!$D391:F391&lt;&gt;"")),NAV!$D391:F391),"")=""),0,'Daily AUM'!G391-(IFERROR(LOOKUP(2,1/(('Daily AUM'!$D391:F391&lt;&gt;"")*(NAV!$D391:F391&lt;&gt;"")),'Daily AUM'!$D391:F391),"")*(NAV!G391/IFERROR(LOOKUP(2,1/(('Daily AUM'!$D391:F391&lt;&gt;"")*(NAV!$D391:F391&lt;&gt;"")),NAV!$D391:F391),"")))),0))</f>
        <v>4.7319191429141938</v>
      </c>
      <c r="H391" s="2">
        <f>IF(OR('Daily AUM'!H391="",NAV!H391=""),0,IFERROR(IF(OR(IFERROR(LOOKUP(2,1/(('Daily AUM'!$D391:G391&lt;&gt;"")*(NAV!$D391:G391&lt;&gt;"")),'Daily AUM'!$D391:G391),"")="",IFERROR(LOOKUP(2,1/(('Daily AUM'!$D391:G391&lt;&gt;"")*(NAV!$D391:G391&lt;&gt;"")),NAV!$D391:G391),"")=""),0,'Daily AUM'!H391-(IFERROR(LOOKUP(2,1/(('Daily AUM'!$D391:G391&lt;&gt;"")*(NAV!$D391:G391&lt;&gt;"")),'Daily AUM'!$D391:G391),"")*(NAV!H391/IFERROR(LOOKUP(2,1/(('Daily AUM'!$D391:G391&lt;&gt;"")*(NAV!$D391:G391&lt;&gt;"")),NAV!$D391:G391),"")))),0))</f>
        <v>23.460547080343531</v>
      </c>
      <c r="I391" s="2">
        <f>IF(OR('Daily AUM'!I391="",NAV!I391=""),0,IFERROR(IF(OR(IFERROR(LOOKUP(2,1/(('Daily AUM'!$D391:H391&lt;&gt;"")*(NAV!$D391:H391&lt;&gt;"")),'Daily AUM'!$D391:H391),"")="",IFERROR(LOOKUP(2,1/(('Daily AUM'!$D391:H391&lt;&gt;"")*(NAV!$D391:H391&lt;&gt;"")),NAV!$D391:H391),"")=""),0,'Daily AUM'!I391-(IFERROR(LOOKUP(2,1/(('Daily AUM'!$D391:H391&lt;&gt;"")*(NAV!$D391:H391&lt;&gt;"")),'Daily AUM'!$D391:H391),"")*(NAV!I391/IFERROR(LOOKUP(2,1/(('Daily AUM'!$D391:H391&lt;&gt;"")*(NAV!$D391:H391&lt;&gt;"")),NAV!$D391:H391),"")))),0))</f>
        <v>36.629311218335715</v>
      </c>
      <c r="J391" s="2">
        <f>IF(OR('Daily AUM'!J391="",NAV!J391=""),0,IFERROR(IF(OR(IFERROR(LOOKUP(2,1/(('Daily AUM'!$D391:I391&lt;&gt;"")*(NAV!$D391:I391&lt;&gt;"")),'Daily AUM'!$D391:I391),"")="",IFERROR(LOOKUP(2,1/(('Daily AUM'!$D391:I391&lt;&gt;"")*(NAV!$D391:I391&lt;&gt;"")),NAV!$D391:I391),"")=""),0,'Daily AUM'!J391-(IFERROR(LOOKUP(2,1/(('Daily AUM'!$D391:I391&lt;&gt;"")*(NAV!$D391:I391&lt;&gt;"")),'Daily AUM'!$D391:I391),"")*(NAV!J391/IFERROR(LOOKUP(2,1/(('Daily AUM'!$D391:I391&lt;&gt;"")*(NAV!$D391:I391&lt;&gt;"")),NAV!$D391:I391),"")))),0))</f>
        <v>18.343876872659166</v>
      </c>
      <c r="K391" s="2">
        <f>IF(OR('Daily AUM'!K391="",NAV!K391=""),0,IFERROR(IF(OR(IFERROR(LOOKUP(2,1/(('Daily AUM'!$D391:J391&lt;&gt;"")*(NAV!$D391:J391&lt;&gt;"")),'Daily AUM'!$D391:J391),"")="",IFERROR(LOOKUP(2,1/(('Daily AUM'!$D391:J391&lt;&gt;"")*(NAV!$D391:J391&lt;&gt;"")),NAV!$D391:J391),"")=""),0,'Daily AUM'!K391-(IFERROR(LOOKUP(2,1/(('Daily AUM'!$D391:J391&lt;&gt;"")*(NAV!$D391:J391&lt;&gt;"")),'Daily AUM'!$D391:J391),"")*(NAV!K391/IFERROR(LOOKUP(2,1/(('Daily AUM'!$D391:J391&lt;&gt;"")*(NAV!$D391:J391&lt;&gt;"")),NAV!$D391:J391),"")))),0))</f>
        <v>26.339349151659917</v>
      </c>
      <c r="L391" s="2">
        <f>IF(OR('Daily AUM'!L391="",NAV!L391=""),0,IFERROR(IF(OR(IFERROR(LOOKUP(2,1/(('Daily AUM'!$D391:K391&lt;&gt;"")*(NAV!$D391:K391&lt;&gt;"")),'Daily AUM'!$D391:K391),"")="",IFERROR(LOOKUP(2,1/(('Daily AUM'!$D391:K391&lt;&gt;"")*(NAV!$D391:K391&lt;&gt;"")),NAV!$D391:K391),"")=""),0,'Daily AUM'!L391-(IFERROR(LOOKUP(2,1/(('Daily AUM'!$D391:K391&lt;&gt;"")*(NAV!$D391:K391&lt;&gt;"")),'Daily AUM'!$D391:K391),"")*(NAV!L391/IFERROR(LOOKUP(2,1/(('Daily AUM'!$D391:K391&lt;&gt;"")*(NAV!$D391:K391&lt;&gt;"")),NAV!$D391:K391),"")))),0))</f>
        <v>30.328276214164362</v>
      </c>
      <c r="M391" s="2">
        <f>IF(OR('Daily AUM'!M391="",NAV!M391=""),0,IFERROR(IF(OR(IFERROR(LOOKUP(2,1/(('Daily AUM'!$D391:L391&lt;&gt;"")*(NAV!$D391:L391&lt;&gt;"")),'Daily AUM'!$D391:L391),"")="",IFERROR(LOOKUP(2,1/(('Daily AUM'!$D391:L391&lt;&gt;"")*(NAV!$D391:L391&lt;&gt;"")),NAV!$D391:L391),"")=""),0,'Daily AUM'!M391-(IFERROR(LOOKUP(2,1/(('Daily AUM'!$D391:L391&lt;&gt;"")*(NAV!$D391:L391&lt;&gt;"")),'Daily AUM'!$D391:L391),"")*(NAV!M391/IFERROR(LOOKUP(2,1/(('Daily AUM'!$D391:L391&lt;&gt;"")*(NAV!$D391:L391&lt;&gt;"")),NAV!$D391:L391),"")))),0))</f>
        <v>26.064326620473366</v>
      </c>
      <c r="N391" s="2">
        <f>IF(OR('Daily AUM'!N391="",NAV!N391=""),0,IFERROR(IF(OR(IFERROR(LOOKUP(2,1/(('Daily AUM'!$D391:M391&lt;&gt;"")*(NAV!$D391:M391&lt;&gt;"")),'Daily AUM'!$D391:M391),"")="",IFERROR(LOOKUP(2,1/(('Daily AUM'!$D391:M391&lt;&gt;"")*(NAV!$D391:M391&lt;&gt;"")),NAV!$D391:M391),"")=""),0,'Daily AUM'!N391-(IFERROR(LOOKUP(2,1/(('Daily AUM'!$D391:M391&lt;&gt;"")*(NAV!$D391:M391&lt;&gt;"")),'Daily AUM'!$D391:M391),"")*(NAV!N391/IFERROR(LOOKUP(2,1/(('Daily AUM'!$D391:M391&lt;&gt;"")*(NAV!$D391:M391&lt;&gt;"")),NAV!$D391:M391),"")))),0))</f>
        <v>18.46146530718579</v>
      </c>
      <c r="O391" s="2">
        <f>IF(OR('Daily AUM'!O391="",NAV!O391=""),0,IFERROR(IF(OR(IFERROR(LOOKUP(2,1/(('Daily AUM'!$D391:N391&lt;&gt;"")*(NAV!$D391:N391&lt;&gt;"")),'Daily AUM'!$D391:N391),"")="",IFERROR(LOOKUP(2,1/(('Daily AUM'!$D391:N391&lt;&gt;"")*(NAV!$D391:N391&lt;&gt;"")),NAV!$D391:N391),"")=""),0,'Daily AUM'!O391-(IFERROR(LOOKUP(2,1/(('Daily AUM'!$D391:N391&lt;&gt;"")*(NAV!$D391:N391&lt;&gt;"")),'Daily AUM'!$D391:N391),"")*(NAV!O391/IFERROR(LOOKUP(2,1/(('Daily AUM'!$D391:N391&lt;&gt;"")*(NAV!$D391:N391&lt;&gt;"")),NAV!$D391:N391),"")))),0))</f>
        <v>21.505673170731825</v>
      </c>
      <c r="P391" s="2">
        <f>IF(OR('Daily AUM'!P391="",NAV!P391=""),0,IFERROR(IF(OR(IFERROR(LOOKUP(2,1/(('Daily AUM'!$D391:O391&lt;&gt;"")*(NAV!$D391:O391&lt;&gt;"")),'Daily AUM'!$D391:O391),"")="",IFERROR(LOOKUP(2,1/(('Daily AUM'!$D391:O391&lt;&gt;"")*(NAV!$D391:O391&lt;&gt;"")),NAV!$D391:O391),"")=""),0,'Daily AUM'!P391-(IFERROR(LOOKUP(2,1/(('Daily AUM'!$D391:O391&lt;&gt;"")*(NAV!$D391:O391&lt;&gt;"")),'Daily AUM'!$D391:O391),"")*(NAV!P391/IFERROR(LOOKUP(2,1/(('Daily AUM'!$D391:O391&lt;&gt;"")*(NAV!$D391:O391&lt;&gt;"")),NAV!$D391:O391),"")))),0))</f>
        <v>25.257367650818196</v>
      </c>
      <c r="Q391" s="2">
        <f>IF(OR('Daily AUM'!Q391="",NAV!Q391=""),0,IFERROR(IF(OR(IFERROR(LOOKUP(2,1/(('Daily AUM'!$D391:P391&lt;&gt;"")*(NAV!$D391:P391&lt;&gt;"")),'Daily AUM'!$D391:P391),"")="",IFERROR(LOOKUP(2,1/(('Daily AUM'!$D391:P391&lt;&gt;"")*(NAV!$D391:P391&lt;&gt;"")),NAV!$D391:P391),"")=""),0,'Daily AUM'!Q391-(IFERROR(LOOKUP(2,1/(('Daily AUM'!$D391:P391&lt;&gt;"")*(NAV!$D391:P391&lt;&gt;"")),'Daily AUM'!$D391:P391),"")*(NAV!Q391/IFERROR(LOOKUP(2,1/(('Daily AUM'!$D391:P391&lt;&gt;"")*(NAV!$D391:P391&lt;&gt;"")),NAV!$D391:P391),"")))),0))</f>
        <v>20.497470565869662</v>
      </c>
      <c r="R391" s="2">
        <f>IF(OR('Daily AUM'!R391="",NAV!R391=""),0,IFERROR(IF(OR(IFERROR(LOOKUP(2,1/(('Daily AUM'!$D391:Q391&lt;&gt;"")*(NAV!$D391:Q391&lt;&gt;"")),'Daily AUM'!$D391:Q391),"")="",IFERROR(LOOKUP(2,1/(('Daily AUM'!$D391:Q391&lt;&gt;"")*(NAV!$D391:Q391&lt;&gt;"")),NAV!$D391:Q391),"")=""),0,'Daily AUM'!R391-(IFERROR(LOOKUP(2,1/(('Daily AUM'!$D391:Q391&lt;&gt;"")*(NAV!$D391:Q391&lt;&gt;"")),'Daily AUM'!$D391:Q391),"")*(NAV!R391/IFERROR(LOOKUP(2,1/(('Daily AUM'!$D391:Q391&lt;&gt;"")*(NAV!$D391:Q391&lt;&gt;"")),NAV!$D391:Q391),"")))),0))</f>
        <v>28.793139254110429</v>
      </c>
      <c r="S391" s="2">
        <f>IF(OR('Daily AUM'!S391="",NAV!S391=""),0,IFERROR(IF(OR(IFERROR(LOOKUP(2,1/(('Daily AUM'!$D391:R391&lt;&gt;"")*(NAV!$D391:R391&lt;&gt;"")),'Daily AUM'!$D391:R391),"")="",IFERROR(LOOKUP(2,1/(('Daily AUM'!$D391:R391&lt;&gt;"")*(NAV!$D391:R391&lt;&gt;"")),NAV!$D391:R391),"")=""),0,'Daily AUM'!S391-(IFERROR(LOOKUP(2,1/(('Daily AUM'!$D391:R391&lt;&gt;"")*(NAV!$D391:R391&lt;&gt;"")),'Daily AUM'!$D391:R391),"")*(NAV!S391/IFERROR(LOOKUP(2,1/(('Daily AUM'!$D391:R391&lt;&gt;"")*(NAV!$D391:R391&lt;&gt;"")),NAV!$D391:R391),"")))),0))</f>
        <v>19.064467031928871</v>
      </c>
      <c r="T391" s="2">
        <f>IF(OR('Daily AUM'!T391="",NAV!T391=""),0,IFERROR(IF(OR(IFERROR(LOOKUP(2,1/(('Daily AUM'!$D391:S391&lt;&gt;"")*(NAV!$D391:S391&lt;&gt;"")),'Daily AUM'!$D391:S391),"")="",IFERROR(LOOKUP(2,1/(('Daily AUM'!$D391:S391&lt;&gt;"")*(NAV!$D391:S391&lt;&gt;"")),NAV!$D391:S391),"")=""),0,'Daily AUM'!T391-(IFERROR(LOOKUP(2,1/(('Daily AUM'!$D391:S391&lt;&gt;"")*(NAV!$D391:S391&lt;&gt;"")),'Daily AUM'!$D391:S391),"")*(NAV!T391/IFERROR(LOOKUP(2,1/(('Daily AUM'!$D391:S391&lt;&gt;"")*(NAV!$D391:S391&lt;&gt;"")),NAV!$D391:S391),"")))),0))</f>
        <v>119.36399414689549</v>
      </c>
      <c r="U391" s="2">
        <f>IF(OR('Daily AUM'!U391="",NAV!U391=""),0,IFERROR(IF(OR(IFERROR(LOOKUP(2,1/(('Daily AUM'!$D391:T391&lt;&gt;"")*(NAV!$D391:T391&lt;&gt;"")),'Daily AUM'!$D391:T391),"")="",IFERROR(LOOKUP(2,1/(('Daily AUM'!$D391:T391&lt;&gt;"")*(NAV!$D391:T391&lt;&gt;"")),NAV!$D391:T391),"")=""),0,'Daily AUM'!U391-(IFERROR(LOOKUP(2,1/(('Daily AUM'!$D391:T391&lt;&gt;"")*(NAV!$D391:T391&lt;&gt;"")),'Daily AUM'!$D391:T391),"")*(NAV!U391/IFERROR(LOOKUP(2,1/(('Daily AUM'!$D391:T391&lt;&gt;"")*(NAV!$D391:T391&lt;&gt;"")),NAV!$D391:T391),"")))),0))</f>
        <v>-81.80998768097561</v>
      </c>
      <c r="V391" s="2">
        <f>IF(OR('Daily AUM'!V391="",NAV!V391=""),0,IFERROR(IF(OR(IFERROR(LOOKUP(2,1/(('Daily AUM'!$D391:U391&lt;&gt;"")*(NAV!$D391:U391&lt;&gt;"")),'Daily AUM'!$D391:U391),"")="",IFERROR(LOOKUP(2,1/(('Daily AUM'!$D391:U391&lt;&gt;"")*(NAV!$D391:U391&lt;&gt;"")),NAV!$D391:U391),"")=""),0,'Daily AUM'!V391-(IFERROR(LOOKUP(2,1/(('Daily AUM'!$D391:U391&lt;&gt;"")*(NAV!$D391:U391&lt;&gt;"")),'Daily AUM'!$D391:U391),"")*(NAV!V391/IFERROR(LOOKUP(2,1/(('Daily AUM'!$D391:U391&lt;&gt;"")*(NAV!$D391:U391&lt;&gt;"")),NAV!$D391:U391),"")))),0))</f>
        <v>21.718814313097027</v>
      </c>
      <c r="W391" s="2">
        <f>IF(OR('Daily AUM'!W391="",NAV!W391=""),0,IFERROR(IF(OR(IFERROR(LOOKUP(2,1/(('Daily AUM'!$D391:V391&lt;&gt;"")*(NAV!$D391:V391&lt;&gt;"")),'Daily AUM'!$D391:V391),"")="",IFERROR(LOOKUP(2,1/(('Daily AUM'!$D391:V391&lt;&gt;"")*(NAV!$D391:V391&lt;&gt;"")),NAV!$D391:V391),"")=""),0,'Daily AUM'!W391-(IFERROR(LOOKUP(2,1/(('Daily AUM'!$D391:V391&lt;&gt;"")*(NAV!$D391:V391&lt;&gt;"")),'Daily AUM'!$D391:V391),"")*(NAV!W391/IFERROR(LOOKUP(2,1/(('Daily AUM'!$D391:V391&lt;&gt;"")*(NAV!$D391:V391&lt;&gt;"")),NAV!$D391:V391),"")))),0))</f>
        <v>13.662478598975213</v>
      </c>
      <c r="X391" s="2">
        <f>IF(OR('Daily AUM'!X391="",NAV!X391=""),0,IFERROR(IF(OR(IFERROR(LOOKUP(2,1/(('Daily AUM'!$D391:W391&lt;&gt;"")*(NAV!$D391:W391&lt;&gt;"")),'Daily AUM'!$D391:W391),"")="",IFERROR(LOOKUP(2,1/(('Daily AUM'!$D391:W391&lt;&gt;"")*(NAV!$D391:W391&lt;&gt;"")),NAV!$D391:W391),"")=""),0,'Daily AUM'!X391-(IFERROR(LOOKUP(2,1/(('Daily AUM'!$D391:W391&lt;&gt;"")*(NAV!$D391:W391&lt;&gt;"")),'Daily AUM'!$D391:W391),"")*(NAV!X391/IFERROR(LOOKUP(2,1/(('Daily AUM'!$D391:W391&lt;&gt;"")*(NAV!$D391:W391&lt;&gt;"")),NAV!$D391:W391),"")))),0))</f>
        <v>19.806974817634909</v>
      </c>
      <c r="Y391" s="2">
        <f>IF(OR('Daily AUM'!Y391="",NAV!Y391=""),0,IFERROR(IF(OR(IFERROR(LOOKUP(2,1/(('Daily AUM'!$D391:X391&lt;&gt;"")*(NAV!$D391:X391&lt;&gt;"")),'Daily AUM'!$D391:X391),"")="",IFERROR(LOOKUP(2,1/(('Daily AUM'!$D391:X391&lt;&gt;"")*(NAV!$D391:X391&lt;&gt;"")),NAV!$D391:X391),"")=""),0,'Daily AUM'!Y391-(IFERROR(LOOKUP(2,1/(('Daily AUM'!$D391:X391&lt;&gt;"")*(NAV!$D391:X391&lt;&gt;"")),'Daily AUM'!$D391:X391),"")*(NAV!Y391/IFERROR(LOOKUP(2,1/(('Daily AUM'!$D391:X391&lt;&gt;"")*(NAV!$D391:X391&lt;&gt;"")),NAV!$D391:X391),"")))),0))</f>
        <v>15.379820655260119</v>
      </c>
      <c r="Z391" s="2">
        <f>IF(OR('Daily AUM'!Z391="",NAV!Z391=""),0,IFERROR(IF(OR(IFERROR(LOOKUP(2,1/(('Daily AUM'!$D391:Y391&lt;&gt;"")*(NAV!$D391:Y391&lt;&gt;"")),'Daily AUM'!$D391:Y391),"")="",IFERROR(LOOKUP(2,1/(('Daily AUM'!$D391:Y391&lt;&gt;"")*(NAV!$D391:Y391&lt;&gt;"")),NAV!$D391:Y391),"")=""),0,'Daily AUM'!Z391-(IFERROR(LOOKUP(2,1/(('Daily AUM'!$D391:Y391&lt;&gt;"")*(NAV!$D391:Y391&lt;&gt;"")),'Daily AUM'!$D391:Y391),"")*(NAV!Z391/IFERROR(LOOKUP(2,1/(('Daily AUM'!$D391:Y391&lt;&gt;"")*(NAV!$D391:Y391&lt;&gt;"")),NAV!$D391:Y391),"")))),0))</f>
        <v>20.5540570503872</v>
      </c>
      <c r="AA391" s="2">
        <f>IF(OR('Daily AUM'!AA391="",NAV!AA391=""),0,IFERROR(IF(OR(IFERROR(LOOKUP(2,1/(('Daily AUM'!$D391:Z391&lt;&gt;"")*(NAV!$D391:Z391&lt;&gt;"")),'Daily AUM'!$D391:Z391),"")="",IFERROR(LOOKUP(2,1/(('Daily AUM'!$D391:Z391&lt;&gt;"")*(NAV!$D391:Z391&lt;&gt;"")),NAV!$D391:Z391),"")=""),0,'Daily AUM'!AA391-(IFERROR(LOOKUP(2,1/(('Daily AUM'!$D391:Z391&lt;&gt;"")*(NAV!$D391:Z391&lt;&gt;"")),'Daily AUM'!$D391:Z391),"")*(NAV!AA391/IFERROR(LOOKUP(2,1/(('Daily AUM'!$D391:Z391&lt;&gt;"")*(NAV!$D391:Z391&lt;&gt;"")),NAV!$D391:Z391),"")))),0))</f>
        <v>25.527534758679394</v>
      </c>
      <c r="AB391" s="2">
        <f>IF(OR('Daily AUM'!AB391="",NAV!AB391=""),0,IFERROR(IF(OR(IFERROR(LOOKUP(2,1/(('Daily AUM'!$D391:AA391&lt;&gt;"")*(NAV!$D391:AA391&lt;&gt;"")),'Daily AUM'!$D391:AA391),"")="",IFERROR(LOOKUP(2,1/(('Daily AUM'!$D391:AA391&lt;&gt;"")*(NAV!$D391:AA391&lt;&gt;"")),NAV!$D391:AA391),"")=""),0,'Daily AUM'!AB391-(IFERROR(LOOKUP(2,1/(('Daily AUM'!$D391:AA391&lt;&gt;"")*(NAV!$D391:AA391&lt;&gt;"")),'Daily AUM'!$D391:AA391),"")*(NAV!AB391/IFERROR(LOOKUP(2,1/(('Daily AUM'!$D391:AA391&lt;&gt;"")*(NAV!$D391:AA391&lt;&gt;"")),NAV!$D391:AA391),"")))),0))</f>
        <v>21.66364440639336</v>
      </c>
      <c r="AC391" s="2">
        <f>IF(OR('Daily AUM'!AC391="",NAV!AC391=""),0,IFERROR(IF(OR(IFERROR(LOOKUP(2,1/(('Daily AUM'!$D391:AB391&lt;&gt;"")*(NAV!$D391:AB391&lt;&gt;"")),'Daily AUM'!$D391:AB391),"")="",IFERROR(LOOKUP(2,1/(('Daily AUM'!$D391:AB391&lt;&gt;"")*(NAV!$D391:AB391&lt;&gt;"")),NAV!$D391:AB391),"")=""),0,'Daily AUM'!AC391-(IFERROR(LOOKUP(2,1/(('Daily AUM'!$D391:AB391&lt;&gt;"")*(NAV!$D391:AB391&lt;&gt;"")),'Daily AUM'!$D391:AB391),"")*(NAV!AC391/IFERROR(LOOKUP(2,1/(('Daily AUM'!$D391:AB391&lt;&gt;"")*(NAV!$D391:AB391&lt;&gt;"")),NAV!$D391:AB391),"")))),0))</f>
        <v>15.184173560981435</v>
      </c>
      <c r="AD391" s="2">
        <f>IF(OR('Daily AUM'!AD391="",NAV!AD391=""),0,IFERROR(IF(OR(IFERROR(LOOKUP(2,1/(('Daily AUM'!$D391:AC391&lt;&gt;"")*(NAV!$D391:AC391&lt;&gt;"")),'Daily AUM'!$D391:AC391),"")="",IFERROR(LOOKUP(2,1/(('Daily AUM'!$D391:AC391&lt;&gt;"")*(NAV!$D391:AC391&lt;&gt;"")),NAV!$D391:AC391),"")=""),0,'Daily AUM'!AD391-(IFERROR(LOOKUP(2,1/(('Daily AUM'!$D391:AC391&lt;&gt;"")*(NAV!$D391:AC391&lt;&gt;"")),'Daily AUM'!$D391:AC391),"")*(NAV!AD391/IFERROR(LOOKUP(2,1/(('Daily AUM'!$D391:AC391&lt;&gt;"")*(NAV!$D391:AC391&lt;&gt;"")),NAV!$D391:AC391),"")))),0))</f>
        <v>34.343968006000068</v>
      </c>
      <c r="AE391" s="2">
        <f>IF(OR('Daily AUM'!AE391="",NAV!AE391=""),0,IFERROR(IF(OR(IFERROR(LOOKUP(2,1/(('Daily AUM'!$D391:AD391&lt;&gt;"")*(NAV!$D391:AD391&lt;&gt;"")),'Daily AUM'!$D391:AD391),"")="",IFERROR(LOOKUP(2,1/(('Daily AUM'!$D391:AD391&lt;&gt;"")*(NAV!$D391:AD391&lt;&gt;"")),NAV!$D391:AD391),"")=""),0,'Daily AUM'!AE391-(IFERROR(LOOKUP(2,1/(('Daily AUM'!$D391:AD391&lt;&gt;"")*(NAV!$D391:AD391&lt;&gt;"")),'Daily AUM'!$D391:AD391),"")*(NAV!AE391/IFERROR(LOOKUP(2,1/(('Daily AUM'!$D391:AD391&lt;&gt;"")*(NAV!$D391:AD391&lt;&gt;"")),NAV!$D391:AD391),"")))),0))</f>
        <v>13.434359769466028</v>
      </c>
      <c r="AF391" s="2">
        <f>IF(OR('Daily AUM'!AF391="",NAV!AF391=""),0,IFERROR(IF(OR(IFERROR(LOOKUP(2,1/(('Daily AUM'!$D391:AE391&lt;&gt;"")*(NAV!$D391:AE391&lt;&gt;"")),'Daily AUM'!$D391:AE391),"")="",IFERROR(LOOKUP(2,1/(('Daily AUM'!$D391:AE391&lt;&gt;"")*(NAV!$D391:AE391&lt;&gt;"")),NAV!$D391:AE391),"")=""),0,'Daily AUM'!AF391-(IFERROR(LOOKUP(2,1/(('Daily AUM'!$D391:AE391&lt;&gt;"")*(NAV!$D391:AE391&lt;&gt;"")),'Daily AUM'!$D391:AE391),"")*(NAV!AF391/IFERROR(LOOKUP(2,1/(('Daily AUM'!$D391:AE391&lt;&gt;"")*(NAV!$D391:AE391&lt;&gt;"")),NAV!$D391:AE391),"")))),0))</f>
        <v>36.105748101266727</v>
      </c>
      <c r="AG391" s="2">
        <f>IF(OR('Daily AUM'!AG391="",NAV!AG391=""),0,IFERROR(IF(OR(IFERROR(LOOKUP(2,1/(('Daily AUM'!$D391:AF391&lt;&gt;"")*(NAV!$D391:AF391&lt;&gt;"")),'Daily AUM'!$D391:AF391),"")="",IFERROR(LOOKUP(2,1/(('Daily AUM'!$D391:AF391&lt;&gt;"")*(NAV!$D391:AF391&lt;&gt;"")),NAV!$D391:AF391),"")=""),0,'Daily AUM'!AG391-(IFERROR(LOOKUP(2,1/(('Daily AUM'!$D391:AF391&lt;&gt;"")*(NAV!$D391:AF391&lt;&gt;"")),'Daily AUM'!$D391:AF391),"")*(NAV!AG391/IFERROR(LOOKUP(2,1/(('Daily AUM'!$D391:AF391&lt;&gt;"")*(NAV!$D391:AF391&lt;&gt;"")),NAV!$D391:AF391),"")))),0))</f>
        <v>22.019944579391449</v>
      </c>
      <c r="AH391" s="2">
        <f>IF(OR('Daily AUM'!AH391="",NAV!AH391=""),0,IFERROR(IF(OR(IFERROR(LOOKUP(2,1/(('Daily AUM'!$D391:AG391&lt;&gt;"")*(NAV!$D391:AG391&lt;&gt;"")),'Daily AUM'!$D391:AG391),"")="",IFERROR(LOOKUP(2,1/(('Daily AUM'!$D391:AG391&lt;&gt;"")*(NAV!$D391:AG391&lt;&gt;"")),NAV!$D391:AG391),"")=""),0,'Daily AUM'!AH391-(IFERROR(LOOKUP(2,1/(('Daily AUM'!$D391:AG391&lt;&gt;"")*(NAV!$D391:AG391&lt;&gt;"")),'Daily AUM'!$D391:AG391),"")*(NAV!AH391/IFERROR(LOOKUP(2,1/(('Daily AUM'!$D391:AG391&lt;&gt;"")*(NAV!$D391:AG391&lt;&gt;"")),NAV!$D391:AG391),"")))),0))</f>
        <v>16.83635023041461</v>
      </c>
      <c r="AI391" s="2">
        <f>IF(OR('Daily AUM'!AI391="",NAV!AI391=""),0,IFERROR(IF(OR(IFERROR(LOOKUP(2,1/(('Daily AUM'!$D391:AH391&lt;&gt;"")*(NAV!$D391:AH391&lt;&gt;"")),'Daily AUM'!$D391:AH391),"")="",IFERROR(LOOKUP(2,1/(('Daily AUM'!$D391:AH391&lt;&gt;"")*(NAV!$D391:AH391&lt;&gt;"")),NAV!$D391:AH391),"")=""),0,'Daily AUM'!AI391-(IFERROR(LOOKUP(2,1/(('Daily AUM'!$D391:AH391&lt;&gt;"")*(NAV!$D391:AH391&lt;&gt;"")),'Daily AUM'!$D391:AH391),"")*(NAV!AI391/IFERROR(LOOKUP(2,1/(('Daily AUM'!$D391:AH391&lt;&gt;"")*(NAV!$D391:AH391&lt;&gt;"")),NAV!$D391:AH391),"")))),0))</f>
        <v>16.350152561457435</v>
      </c>
      <c r="AJ391" s="2">
        <f>IF(OR('Daily AUM'!AJ391="",NAV!AJ391=""),0,IFERROR(IF(OR(IFERROR(LOOKUP(2,1/(('Daily AUM'!$D391:AI391&lt;&gt;"")*(NAV!$D391:AI391&lt;&gt;"")),'Daily AUM'!$D391:AI391),"")="",IFERROR(LOOKUP(2,1/(('Daily AUM'!$D391:AI391&lt;&gt;"")*(NAV!$D391:AI391&lt;&gt;"")),NAV!$D391:AI391),"")=""),0,'Daily AUM'!AJ391-(IFERROR(LOOKUP(2,1/(('Daily AUM'!$D391:AI391&lt;&gt;"")*(NAV!$D391:AI391&lt;&gt;"")),'Daily AUM'!$D391:AI391),"")*(NAV!AJ391/IFERROR(LOOKUP(2,1/(('Daily AUM'!$D391:AI391&lt;&gt;"")*(NAV!$D391:AI391&lt;&gt;"")),NAV!$D391:AI391),"")))),0))</f>
        <v>19.663082685377958</v>
      </c>
      <c r="AK391" s="2">
        <f>IF(OR('Daily AUM'!AK391="",NAV!AK391=""),0,IFERROR(IF(OR(IFERROR(LOOKUP(2,1/(('Daily AUM'!$D391:AJ391&lt;&gt;"")*(NAV!$D391:AJ391&lt;&gt;"")),'Daily AUM'!$D391:AJ391),"")="",IFERROR(LOOKUP(2,1/(('Daily AUM'!$D391:AJ391&lt;&gt;"")*(NAV!$D391:AJ391&lt;&gt;"")),NAV!$D391:AJ391),"")=""),0,'Daily AUM'!AK391-(IFERROR(LOOKUP(2,1/(('Daily AUM'!$D391:AJ391&lt;&gt;"")*(NAV!$D391:AJ391&lt;&gt;"")),'Daily AUM'!$D391:AJ391),"")*(NAV!AK391/IFERROR(LOOKUP(2,1/(('Daily AUM'!$D391:AJ391&lt;&gt;"")*(NAV!$D391:AJ391&lt;&gt;"")),NAV!$D391:AJ391),"")))),0))</f>
        <v>17.856830951019219</v>
      </c>
      <c r="AL391" s="2">
        <f>IF(OR('Daily AUM'!AL391="",NAV!AL391=""),0,IFERROR(IF(OR(IFERROR(LOOKUP(2,1/(('Daily AUM'!$D391:AK391&lt;&gt;"")*(NAV!$D391:AK391&lt;&gt;"")),'Daily AUM'!$D391:AK391),"")="",IFERROR(LOOKUP(2,1/(('Daily AUM'!$D391:AK391&lt;&gt;"")*(NAV!$D391:AK391&lt;&gt;"")),NAV!$D391:AK391),"")=""),0,'Daily AUM'!AL391-(IFERROR(LOOKUP(2,1/(('Daily AUM'!$D391:AK391&lt;&gt;"")*(NAV!$D391:AK391&lt;&gt;"")),'Daily AUM'!$D391:AK391),"")*(NAV!AL391/IFERROR(LOOKUP(2,1/(('Daily AUM'!$D391:AK391&lt;&gt;"")*(NAV!$D391:AK391&lt;&gt;"")),NAV!$D391:AK391),"")))),0))</f>
        <v>14.138172496679545</v>
      </c>
      <c r="AM391" s="2">
        <f>IF(OR('Daily AUM'!AM391="",NAV!AM391=""),0,IFERROR(IF(OR(IFERROR(LOOKUP(2,1/(('Daily AUM'!$D391:AL391&lt;&gt;"")*(NAV!$D391:AL391&lt;&gt;"")),'Daily AUM'!$D391:AL391),"")="",IFERROR(LOOKUP(2,1/(('Daily AUM'!$D391:AL391&lt;&gt;"")*(NAV!$D391:AL391&lt;&gt;"")),NAV!$D391:AL391),"")=""),0,'Daily AUM'!AM391-(IFERROR(LOOKUP(2,1/(('Daily AUM'!$D391:AL391&lt;&gt;"")*(NAV!$D391:AL391&lt;&gt;"")),'Daily AUM'!$D391:AL391),"")*(NAV!AM391/IFERROR(LOOKUP(2,1/(('Daily AUM'!$D391:AL391&lt;&gt;"")*(NAV!$D391:AL391&lt;&gt;"")),NAV!$D391:AL391),"")))),0))</f>
        <v>17.404340634298933</v>
      </c>
      <c r="AN391" s="2">
        <f>IF(OR('Daily AUM'!AN391="",NAV!AN391=""),0,IFERROR(IF(OR(IFERROR(LOOKUP(2,1/(('Daily AUM'!$D391:AM391&lt;&gt;"")*(NAV!$D391:AM391&lt;&gt;"")),'Daily AUM'!$D391:AM391),"")="",IFERROR(LOOKUP(2,1/(('Daily AUM'!$D391:AM391&lt;&gt;"")*(NAV!$D391:AM391&lt;&gt;"")),NAV!$D391:AM391),"")=""),0,'Daily AUM'!AN391-(IFERROR(LOOKUP(2,1/(('Daily AUM'!$D391:AM391&lt;&gt;"")*(NAV!$D391:AM391&lt;&gt;"")),'Daily AUM'!$D391:AM391),"")*(NAV!AN391/IFERROR(LOOKUP(2,1/(('Daily AUM'!$D391:AM391&lt;&gt;"")*(NAV!$D391:AM391&lt;&gt;"")),NAV!$D391:AM391),"")))),0))</f>
        <v>15.637194771486975</v>
      </c>
      <c r="AO391" s="2">
        <f>IF(OR('Daily AUM'!AO391="",NAV!AO391=""),0,IFERROR(IF(OR(IFERROR(LOOKUP(2,1/(('Daily AUM'!$D391:AN391&lt;&gt;"")*(NAV!$D391:AN391&lt;&gt;"")),'Daily AUM'!$D391:AN391),"")="",IFERROR(LOOKUP(2,1/(('Daily AUM'!$D391:AN391&lt;&gt;"")*(NAV!$D391:AN391&lt;&gt;"")),NAV!$D391:AN391),"")=""),0,'Daily AUM'!AO391-(IFERROR(LOOKUP(2,1/(('Daily AUM'!$D391:AN391&lt;&gt;"")*(NAV!$D391:AN391&lt;&gt;"")),'Daily AUM'!$D391:AN391),"")*(NAV!AO391/IFERROR(LOOKUP(2,1/(('Daily AUM'!$D391:AN391&lt;&gt;"")*(NAV!$D391:AN391&lt;&gt;"")),NAV!$D391:AN391),"")))),0))</f>
        <v>16.718180788457175</v>
      </c>
      <c r="AP391" s="2">
        <f>IF(OR('Daily AUM'!AP391="",NAV!AP391=""),0,IFERROR(IF(OR(IFERROR(LOOKUP(2,1/(('Daily AUM'!$D391:AO391&lt;&gt;"")*(NAV!$D391:AO391&lt;&gt;"")),'Daily AUM'!$D391:AO391),"")="",IFERROR(LOOKUP(2,1/(('Daily AUM'!$D391:AO391&lt;&gt;"")*(NAV!$D391:AO391&lt;&gt;"")),NAV!$D391:AO391),"")=""),0,'Daily AUM'!AP391-(IFERROR(LOOKUP(2,1/(('Daily AUM'!$D391:AO391&lt;&gt;"")*(NAV!$D391:AO391&lt;&gt;"")),'Daily AUM'!$D391:AO391),"")*(NAV!AP391/IFERROR(LOOKUP(2,1/(('Daily AUM'!$D391:AO391&lt;&gt;"")*(NAV!$D391:AO391&lt;&gt;"")),NAV!$D391:AO391),"")))),0))</f>
        <v>22.925801795581719</v>
      </c>
      <c r="AQ391" s="2">
        <f>IF(OR('Daily AUM'!AQ391="",NAV!AQ391=""),0,IFERROR(IF(OR(IFERROR(LOOKUP(2,1/(('Daily AUM'!$D391:AP391&lt;&gt;"")*(NAV!$D391:AP391&lt;&gt;"")),'Daily AUM'!$D391:AP391),"")="",IFERROR(LOOKUP(2,1/(('Daily AUM'!$D391:AP391&lt;&gt;"")*(NAV!$D391:AP391&lt;&gt;"")),NAV!$D391:AP391),"")=""),0,'Daily AUM'!AQ391-(IFERROR(LOOKUP(2,1/(('Daily AUM'!$D391:AP391&lt;&gt;"")*(NAV!$D391:AP391&lt;&gt;"")),'Daily AUM'!$D391:AP391),"")*(NAV!AQ391/IFERROR(LOOKUP(2,1/(('Daily AUM'!$D391:AP391&lt;&gt;"")*(NAV!$D391:AP391&lt;&gt;"")),NAV!$D391:AP391),"")))),0))</f>
        <v>23.546886662059478</v>
      </c>
      <c r="AR391" s="2">
        <f>IF(OR('Daily AUM'!AR391="",NAV!AR391=""),0,IFERROR(IF(OR(IFERROR(LOOKUP(2,1/(('Daily AUM'!$D391:AQ391&lt;&gt;"")*(NAV!$D391:AQ391&lt;&gt;"")),'Daily AUM'!$D391:AQ391),"")="",IFERROR(LOOKUP(2,1/(('Daily AUM'!$D391:AQ391&lt;&gt;"")*(NAV!$D391:AQ391&lt;&gt;"")),NAV!$D391:AQ391),"")=""),0,'Daily AUM'!AR391-(IFERROR(LOOKUP(2,1/(('Daily AUM'!$D391:AQ391&lt;&gt;"")*(NAV!$D391:AQ391&lt;&gt;"")),'Daily AUM'!$D391:AQ391),"")*(NAV!AR391/IFERROR(LOOKUP(2,1/(('Daily AUM'!$D391:AQ391&lt;&gt;"")*(NAV!$D391:AQ391&lt;&gt;"")),NAV!$D391:AQ391),"")))),0))</f>
        <v>104.32892448698658</v>
      </c>
      <c r="AS391" s="2">
        <f t="shared" si="12"/>
        <v>408.28363331342007</v>
      </c>
      <c r="AT391" s="2">
        <f t="shared" si="13"/>
        <v>474.23934829638529</v>
      </c>
    </row>
    <row r="392" spans="1:46" x14ac:dyDescent="0.2">
      <c r="A392" t="s">
        <v>441</v>
      </c>
      <c r="B392" t="s">
        <v>415</v>
      </c>
      <c r="C392" t="s">
        <v>51</v>
      </c>
      <c r="D392" s="2">
        <f>0</f>
        <v>0</v>
      </c>
      <c r="E392" s="2">
        <f>IF(OR('Daily AUM'!E392="",NAV!E392=""),0,IFERROR(IF(OR(IFERROR(LOOKUP(2,1/(('Daily AUM'!$D392:D392&lt;&gt;"")*(NAV!$D392:D392&lt;&gt;"")),'Daily AUM'!$D392:D392),"")="",IFERROR(LOOKUP(2,1/(('Daily AUM'!$D392:D392&lt;&gt;"")*(NAV!$D392:D392&lt;&gt;"")),NAV!$D392:D392),"")=""),0,'Daily AUM'!E392-(IFERROR(LOOKUP(2,1/(('Daily AUM'!$D392:D392&lt;&gt;"")*(NAV!$D392:D392&lt;&gt;"")),'Daily AUM'!$D392:D392),"")*(NAV!E392/IFERROR(LOOKUP(2,1/(('Daily AUM'!$D392:D392&lt;&gt;"")*(NAV!$D392:D392&lt;&gt;"")),NAV!$D392:D392),"")))),0))</f>
        <v>51.982710451011371</v>
      </c>
      <c r="F392" s="2">
        <f>IF(OR('Daily AUM'!F392="",NAV!F392=""),0,IFERROR(IF(OR(IFERROR(LOOKUP(2,1/(('Daily AUM'!$D392:E392&lt;&gt;"")*(NAV!$D392:E392&lt;&gt;"")),'Daily AUM'!$D392:E392),"")="",IFERROR(LOOKUP(2,1/(('Daily AUM'!$D392:E392&lt;&gt;"")*(NAV!$D392:E392&lt;&gt;"")),NAV!$D392:E392),"")=""),0,'Daily AUM'!F392-(IFERROR(LOOKUP(2,1/(('Daily AUM'!$D392:E392&lt;&gt;"")*(NAV!$D392:E392&lt;&gt;"")),'Daily AUM'!$D392:E392),"")*(NAV!F392/IFERROR(LOOKUP(2,1/(('Daily AUM'!$D392:E392&lt;&gt;"")*(NAV!$D392:E392&lt;&gt;"")),NAV!$D392:E392),"")))),0))</f>
        <v>0.31243746780455695</v>
      </c>
      <c r="G392" s="2">
        <f>IF(OR('Daily AUM'!G392="",NAV!G392=""),0,IFERROR(IF(OR(IFERROR(LOOKUP(2,1/(('Daily AUM'!$D392:F392&lt;&gt;"")*(NAV!$D392:F392&lt;&gt;"")),'Daily AUM'!$D392:F392),"")="",IFERROR(LOOKUP(2,1/(('Daily AUM'!$D392:F392&lt;&gt;"")*(NAV!$D392:F392&lt;&gt;"")),NAV!$D392:F392),"")=""),0,'Daily AUM'!G392-(IFERROR(LOOKUP(2,1/(('Daily AUM'!$D392:F392&lt;&gt;"")*(NAV!$D392:F392&lt;&gt;"")),'Daily AUM'!$D392:F392),"")*(NAV!G392/IFERROR(LOOKUP(2,1/(('Daily AUM'!$D392:F392&lt;&gt;"")*(NAV!$D392:F392&lt;&gt;"")),NAV!$D392:F392),"")))),0))</f>
        <v>19.111097778764815</v>
      </c>
      <c r="H392" s="2">
        <f>IF(OR('Daily AUM'!H392="",NAV!H392=""),0,IFERROR(IF(OR(IFERROR(LOOKUP(2,1/(('Daily AUM'!$D392:G392&lt;&gt;"")*(NAV!$D392:G392&lt;&gt;"")),'Daily AUM'!$D392:G392),"")="",IFERROR(LOOKUP(2,1/(('Daily AUM'!$D392:G392&lt;&gt;"")*(NAV!$D392:G392&lt;&gt;"")),NAV!$D392:G392),"")=""),0,'Daily AUM'!H392-(IFERROR(LOOKUP(2,1/(('Daily AUM'!$D392:G392&lt;&gt;"")*(NAV!$D392:G392&lt;&gt;"")),'Daily AUM'!$D392:G392),"")*(NAV!H392/IFERROR(LOOKUP(2,1/(('Daily AUM'!$D392:G392&lt;&gt;"")*(NAV!$D392:G392&lt;&gt;"")),NAV!$D392:G392),"")))),0))</f>
        <v>72.844783653847117</v>
      </c>
      <c r="I392" s="2">
        <f>IF(OR('Daily AUM'!I392="",NAV!I392=""),0,IFERROR(IF(OR(IFERROR(LOOKUP(2,1/(('Daily AUM'!$D392:H392&lt;&gt;"")*(NAV!$D392:H392&lt;&gt;"")),'Daily AUM'!$D392:H392),"")="",IFERROR(LOOKUP(2,1/(('Daily AUM'!$D392:H392&lt;&gt;"")*(NAV!$D392:H392&lt;&gt;"")),NAV!$D392:H392),"")=""),0,'Daily AUM'!I392-(IFERROR(LOOKUP(2,1/(('Daily AUM'!$D392:H392&lt;&gt;"")*(NAV!$D392:H392&lt;&gt;"")),'Daily AUM'!$D392:H392),"")*(NAV!I392/IFERROR(LOOKUP(2,1/(('Daily AUM'!$D392:H392&lt;&gt;"")*(NAV!$D392:H392&lt;&gt;"")),NAV!$D392:H392),"")))),0))</f>
        <v>95.268230752244563</v>
      </c>
      <c r="J392" s="2">
        <f>IF(OR('Daily AUM'!J392="",NAV!J392=""),0,IFERROR(IF(OR(IFERROR(LOOKUP(2,1/(('Daily AUM'!$D392:I392&lt;&gt;"")*(NAV!$D392:I392&lt;&gt;"")),'Daily AUM'!$D392:I392),"")="",IFERROR(LOOKUP(2,1/(('Daily AUM'!$D392:I392&lt;&gt;"")*(NAV!$D392:I392&lt;&gt;"")),NAV!$D392:I392),"")=""),0,'Daily AUM'!J392-(IFERROR(LOOKUP(2,1/(('Daily AUM'!$D392:I392&lt;&gt;"")*(NAV!$D392:I392&lt;&gt;"")),'Daily AUM'!$D392:I392),"")*(NAV!J392/IFERROR(LOOKUP(2,1/(('Daily AUM'!$D392:I392&lt;&gt;"")*(NAV!$D392:I392&lt;&gt;"")),NAV!$D392:I392),"")))),0))</f>
        <v>56.790238350262371</v>
      </c>
      <c r="K392" s="2">
        <f>IF(OR('Daily AUM'!K392="",NAV!K392=""),0,IFERROR(IF(OR(IFERROR(LOOKUP(2,1/(('Daily AUM'!$D392:J392&lt;&gt;"")*(NAV!$D392:J392&lt;&gt;"")),'Daily AUM'!$D392:J392),"")="",IFERROR(LOOKUP(2,1/(('Daily AUM'!$D392:J392&lt;&gt;"")*(NAV!$D392:J392&lt;&gt;"")),NAV!$D392:J392),"")=""),0,'Daily AUM'!K392-(IFERROR(LOOKUP(2,1/(('Daily AUM'!$D392:J392&lt;&gt;"")*(NAV!$D392:J392&lt;&gt;"")),'Daily AUM'!$D392:J392),"")*(NAV!K392/IFERROR(LOOKUP(2,1/(('Daily AUM'!$D392:J392&lt;&gt;"")*(NAV!$D392:J392&lt;&gt;"")),NAV!$D392:J392),"")))),0))</f>
        <v>72.251051171690051</v>
      </c>
      <c r="L392" s="2">
        <f>IF(OR('Daily AUM'!L392="",NAV!L392=""),0,IFERROR(IF(OR(IFERROR(LOOKUP(2,1/(('Daily AUM'!$D392:K392&lt;&gt;"")*(NAV!$D392:K392&lt;&gt;"")),'Daily AUM'!$D392:K392),"")="",IFERROR(LOOKUP(2,1/(('Daily AUM'!$D392:K392&lt;&gt;"")*(NAV!$D392:K392&lt;&gt;"")),NAV!$D392:K392),"")=""),0,'Daily AUM'!L392-(IFERROR(LOOKUP(2,1/(('Daily AUM'!$D392:K392&lt;&gt;"")*(NAV!$D392:K392&lt;&gt;"")),'Daily AUM'!$D392:K392),"")*(NAV!L392/IFERROR(LOOKUP(2,1/(('Daily AUM'!$D392:K392&lt;&gt;"")*(NAV!$D392:K392&lt;&gt;"")),NAV!$D392:K392),"")))),0))</f>
        <v>55.817272610645887</v>
      </c>
      <c r="M392" s="2">
        <f>IF(OR('Daily AUM'!M392="",NAV!M392=""),0,IFERROR(IF(OR(IFERROR(LOOKUP(2,1/(('Daily AUM'!$D392:L392&lt;&gt;"")*(NAV!$D392:L392&lt;&gt;"")),'Daily AUM'!$D392:L392),"")="",IFERROR(LOOKUP(2,1/(('Daily AUM'!$D392:L392&lt;&gt;"")*(NAV!$D392:L392&lt;&gt;"")),NAV!$D392:L392),"")=""),0,'Daily AUM'!M392-(IFERROR(LOOKUP(2,1/(('Daily AUM'!$D392:L392&lt;&gt;"")*(NAV!$D392:L392&lt;&gt;"")),'Daily AUM'!$D392:L392),"")*(NAV!M392/IFERROR(LOOKUP(2,1/(('Daily AUM'!$D392:L392&lt;&gt;"")*(NAV!$D392:L392&lt;&gt;"")),NAV!$D392:L392),"")))),0))</f>
        <v>73.317305502849194</v>
      </c>
      <c r="N392" s="2">
        <f>IF(OR('Daily AUM'!N392="",NAV!N392=""),0,IFERROR(IF(OR(IFERROR(LOOKUP(2,1/(('Daily AUM'!$D392:M392&lt;&gt;"")*(NAV!$D392:M392&lt;&gt;"")),'Daily AUM'!$D392:M392),"")="",IFERROR(LOOKUP(2,1/(('Daily AUM'!$D392:M392&lt;&gt;"")*(NAV!$D392:M392&lt;&gt;"")),NAV!$D392:M392),"")=""),0,'Daily AUM'!N392-(IFERROR(LOOKUP(2,1/(('Daily AUM'!$D392:M392&lt;&gt;"")*(NAV!$D392:M392&lt;&gt;"")),'Daily AUM'!$D392:M392),"")*(NAV!N392/IFERROR(LOOKUP(2,1/(('Daily AUM'!$D392:M392&lt;&gt;"")*(NAV!$D392:M392&lt;&gt;"")),NAV!$D392:M392),"")))),0))</f>
        <v>66.090242282305553</v>
      </c>
      <c r="O392" s="2">
        <f>IF(OR('Daily AUM'!O392="",NAV!O392=""),0,IFERROR(IF(OR(IFERROR(LOOKUP(2,1/(('Daily AUM'!$D392:N392&lt;&gt;"")*(NAV!$D392:N392&lt;&gt;"")),'Daily AUM'!$D392:N392),"")="",IFERROR(LOOKUP(2,1/(('Daily AUM'!$D392:N392&lt;&gt;"")*(NAV!$D392:N392&lt;&gt;"")),NAV!$D392:N392),"")=""),0,'Daily AUM'!O392-(IFERROR(LOOKUP(2,1/(('Daily AUM'!$D392:N392&lt;&gt;"")*(NAV!$D392:N392&lt;&gt;"")),'Daily AUM'!$D392:N392),"")*(NAV!O392/IFERROR(LOOKUP(2,1/(('Daily AUM'!$D392:N392&lt;&gt;"")*(NAV!$D392:N392&lt;&gt;"")),NAV!$D392:N392),"")))),0))</f>
        <v>55.043544190662942</v>
      </c>
      <c r="P392" s="2">
        <f>IF(OR('Daily AUM'!P392="",NAV!P392=""),0,IFERROR(IF(OR(IFERROR(LOOKUP(2,1/(('Daily AUM'!$D392:O392&lt;&gt;"")*(NAV!$D392:O392&lt;&gt;"")),'Daily AUM'!$D392:O392),"")="",IFERROR(LOOKUP(2,1/(('Daily AUM'!$D392:O392&lt;&gt;"")*(NAV!$D392:O392&lt;&gt;"")),NAV!$D392:O392),"")=""),0,'Daily AUM'!P392-(IFERROR(LOOKUP(2,1/(('Daily AUM'!$D392:O392&lt;&gt;"")*(NAV!$D392:O392&lt;&gt;"")),'Daily AUM'!$D392:O392),"")*(NAV!P392/IFERROR(LOOKUP(2,1/(('Daily AUM'!$D392:O392&lt;&gt;"")*(NAV!$D392:O392&lt;&gt;"")),NAV!$D392:O392),"")))),0))</f>
        <v>39.333429038113536</v>
      </c>
      <c r="Q392" s="2">
        <f>IF(OR('Daily AUM'!Q392="",NAV!Q392=""),0,IFERROR(IF(OR(IFERROR(LOOKUP(2,1/(('Daily AUM'!$D392:P392&lt;&gt;"")*(NAV!$D392:P392&lt;&gt;"")),'Daily AUM'!$D392:P392),"")="",IFERROR(LOOKUP(2,1/(('Daily AUM'!$D392:P392&lt;&gt;"")*(NAV!$D392:P392&lt;&gt;"")),NAV!$D392:P392),"")=""),0,'Daily AUM'!Q392-(IFERROR(LOOKUP(2,1/(('Daily AUM'!$D392:P392&lt;&gt;"")*(NAV!$D392:P392&lt;&gt;"")),'Daily AUM'!$D392:P392),"")*(NAV!Q392/IFERROR(LOOKUP(2,1/(('Daily AUM'!$D392:P392&lt;&gt;"")*(NAV!$D392:P392&lt;&gt;"")),NAV!$D392:P392),"")))),0))</f>
        <v>28.58325422597045</v>
      </c>
      <c r="R392" s="2">
        <f>IF(OR('Daily AUM'!R392="",NAV!R392=""),0,IFERROR(IF(OR(IFERROR(LOOKUP(2,1/(('Daily AUM'!$D392:Q392&lt;&gt;"")*(NAV!$D392:Q392&lt;&gt;"")),'Daily AUM'!$D392:Q392),"")="",IFERROR(LOOKUP(2,1/(('Daily AUM'!$D392:Q392&lt;&gt;"")*(NAV!$D392:Q392&lt;&gt;"")),NAV!$D392:Q392),"")=""),0,'Daily AUM'!R392-(IFERROR(LOOKUP(2,1/(('Daily AUM'!$D392:Q392&lt;&gt;"")*(NAV!$D392:Q392&lt;&gt;"")),'Daily AUM'!$D392:Q392),"")*(NAV!R392/IFERROR(LOOKUP(2,1/(('Daily AUM'!$D392:Q392&lt;&gt;"")*(NAV!$D392:Q392&lt;&gt;"")),NAV!$D392:Q392),"")))),0))</f>
        <v>60.274304673079314</v>
      </c>
      <c r="S392" s="2">
        <f>IF(OR('Daily AUM'!S392="",NAV!S392=""),0,IFERROR(IF(OR(IFERROR(LOOKUP(2,1/(('Daily AUM'!$D392:R392&lt;&gt;"")*(NAV!$D392:R392&lt;&gt;"")),'Daily AUM'!$D392:R392),"")="",IFERROR(LOOKUP(2,1/(('Daily AUM'!$D392:R392&lt;&gt;"")*(NAV!$D392:R392&lt;&gt;"")),NAV!$D392:R392),"")=""),0,'Daily AUM'!S392-(IFERROR(LOOKUP(2,1/(('Daily AUM'!$D392:R392&lt;&gt;"")*(NAV!$D392:R392&lt;&gt;"")),'Daily AUM'!$D392:R392),"")*(NAV!S392/IFERROR(LOOKUP(2,1/(('Daily AUM'!$D392:R392&lt;&gt;"")*(NAV!$D392:R392&lt;&gt;"")),NAV!$D392:R392),"")))),0))</f>
        <v>37.815436153923656</v>
      </c>
      <c r="T392" s="2">
        <f>IF(OR('Daily AUM'!T392="",NAV!T392=""),0,IFERROR(IF(OR(IFERROR(LOOKUP(2,1/(('Daily AUM'!$D392:S392&lt;&gt;"")*(NAV!$D392:S392&lt;&gt;"")),'Daily AUM'!$D392:S392),"")="",IFERROR(LOOKUP(2,1/(('Daily AUM'!$D392:S392&lt;&gt;"")*(NAV!$D392:S392&lt;&gt;"")),NAV!$D392:S392),"")=""),0,'Daily AUM'!T392-(IFERROR(LOOKUP(2,1/(('Daily AUM'!$D392:S392&lt;&gt;"")*(NAV!$D392:S392&lt;&gt;"")),'Daily AUM'!$D392:S392),"")*(NAV!T392/IFERROR(LOOKUP(2,1/(('Daily AUM'!$D392:S392&lt;&gt;"")*(NAV!$D392:S392&lt;&gt;"")),NAV!$D392:S392),"")))),0))</f>
        <v>215.08984265200343</v>
      </c>
      <c r="U392" s="2">
        <f>IF(OR('Daily AUM'!U392="",NAV!U392=""),0,IFERROR(IF(OR(IFERROR(LOOKUP(2,1/(('Daily AUM'!$D392:T392&lt;&gt;"")*(NAV!$D392:T392&lt;&gt;"")),'Daily AUM'!$D392:T392),"")="",IFERROR(LOOKUP(2,1/(('Daily AUM'!$D392:T392&lt;&gt;"")*(NAV!$D392:T392&lt;&gt;"")),NAV!$D392:T392),"")=""),0,'Daily AUM'!U392-(IFERROR(LOOKUP(2,1/(('Daily AUM'!$D392:T392&lt;&gt;"")*(NAV!$D392:T392&lt;&gt;"")),'Daily AUM'!$D392:T392),"")*(NAV!U392/IFERROR(LOOKUP(2,1/(('Daily AUM'!$D392:T392&lt;&gt;"")*(NAV!$D392:T392&lt;&gt;"")),NAV!$D392:T392),"")))),0))</f>
        <v>-130.67026323627579</v>
      </c>
      <c r="V392" s="2">
        <f>IF(OR('Daily AUM'!V392="",NAV!V392=""),0,IFERROR(IF(OR(IFERROR(LOOKUP(2,1/(('Daily AUM'!$D392:U392&lt;&gt;"")*(NAV!$D392:U392&lt;&gt;"")),'Daily AUM'!$D392:U392),"")="",IFERROR(LOOKUP(2,1/(('Daily AUM'!$D392:U392&lt;&gt;"")*(NAV!$D392:U392&lt;&gt;"")),NAV!$D392:U392),"")=""),0,'Daily AUM'!V392-(IFERROR(LOOKUP(2,1/(('Daily AUM'!$D392:U392&lt;&gt;"")*(NAV!$D392:U392&lt;&gt;"")),'Daily AUM'!$D392:U392),"")*(NAV!V392/IFERROR(LOOKUP(2,1/(('Daily AUM'!$D392:U392&lt;&gt;"")*(NAV!$D392:U392&lt;&gt;"")),NAV!$D392:U392),"")))),0))</f>
        <v>34.751563208868902</v>
      </c>
      <c r="W392" s="2">
        <f>IF(OR('Daily AUM'!W392="",NAV!W392=""),0,IFERROR(IF(OR(IFERROR(LOOKUP(2,1/(('Daily AUM'!$D392:V392&lt;&gt;"")*(NAV!$D392:V392&lt;&gt;"")),'Daily AUM'!$D392:V392),"")="",IFERROR(LOOKUP(2,1/(('Daily AUM'!$D392:V392&lt;&gt;"")*(NAV!$D392:V392&lt;&gt;"")),NAV!$D392:V392),"")=""),0,'Daily AUM'!W392-(IFERROR(LOOKUP(2,1/(('Daily AUM'!$D392:V392&lt;&gt;"")*(NAV!$D392:V392&lt;&gt;"")),'Daily AUM'!$D392:V392),"")*(NAV!W392/IFERROR(LOOKUP(2,1/(('Daily AUM'!$D392:V392&lt;&gt;"")*(NAV!$D392:V392&lt;&gt;"")),NAV!$D392:V392),"")))),0))</f>
        <v>44.597608593710902</v>
      </c>
      <c r="X392" s="2">
        <f>IF(OR('Daily AUM'!X392="",NAV!X392=""),0,IFERROR(IF(OR(IFERROR(LOOKUP(2,1/(('Daily AUM'!$D392:W392&lt;&gt;"")*(NAV!$D392:W392&lt;&gt;"")),'Daily AUM'!$D392:W392),"")="",IFERROR(LOOKUP(2,1/(('Daily AUM'!$D392:W392&lt;&gt;"")*(NAV!$D392:W392&lt;&gt;"")),NAV!$D392:W392),"")=""),0,'Daily AUM'!X392-(IFERROR(LOOKUP(2,1/(('Daily AUM'!$D392:W392&lt;&gt;"")*(NAV!$D392:W392&lt;&gt;"")),'Daily AUM'!$D392:W392),"")*(NAV!X392/IFERROR(LOOKUP(2,1/(('Daily AUM'!$D392:W392&lt;&gt;"")*(NAV!$D392:W392&lt;&gt;"")),NAV!$D392:W392),"")))),0))</f>
        <v>31.351130550170637</v>
      </c>
      <c r="Y392" s="2">
        <f>IF(OR('Daily AUM'!Y392="",NAV!Y392=""),0,IFERROR(IF(OR(IFERROR(LOOKUP(2,1/(('Daily AUM'!$D392:X392&lt;&gt;"")*(NAV!$D392:X392&lt;&gt;"")),'Daily AUM'!$D392:X392),"")="",IFERROR(LOOKUP(2,1/(('Daily AUM'!$D392:X392&lt;&gt;"")*(NAV!$D392:X392&lt;&gt;"")),NAV!$D392:X392),"")=""),0,'Daily AUM'!Y392-(IFERROR(LOOKUP(2,1/(('Daily AUM'!$D392:X392&lt;&gt;"")*(NAV!$D392:X392&lt;&gt;"")),'Daily AUM'!$D392:X392),"")*(NAV!Y392/IFERROR(LOOKUP(2,1/(('Daily AUM'!$D392:X392&lt;&gt;"")*(NAV!$D392:X392&lt;&gt;"")),NAV!$D392:X392),"")))),0))</f>
        <v>23.049538570561708</v>
      </c>
      <c r="Z392" s="2">
        <f>IF(OR('Daily AUM'!Z392="",NAV!Z392=""),0,IFERROR(IF(OR(IFERROR(LOOKUP(2,1/(('Daily AUM'!$D392:Y392&lt;&gt;"")*(NAV!$D392:Y392&lt;&gt;"")),'Daily AUM'!$D392:Y392),"")="",IFERROR(LOOKUP(2,1/(('Daily AUM'!$D392:Y392&lt;&gt;"")*(NAV!$D392:Y392&lt;&gt;"")),NAV!$D392:Y392),"")=""),0,'Daily AUM'!Z392-(IFERROR(LOOKUP(2,1/(('Daily AUM'!$D392:Y392&lt;&gt;"")*(NAV!$D392:Y392&lt;&gt;"")),'Daily AUM'!$D392:Y392),"")*(NAV!Z392/IFERROR(LOOKUP(2,1/(('Daily AUM'!$D392:Y392&lt;&gt;"")*(NAV!$D392:Y392&lt;&gt;"")),NAV!$D392:Y392),"")))),0))</f>
        <v>34.009223355948052</v>
      </c>
      <c r="AA392" s="2">
        <f>IF(OR('Daily AUM'!AA392="",NAV!AA392=""),0,IFERROR(IF(OR(IFERROR(LOOKUP(2,1/(('Daily AUM'!$D392:Z392&lt;&gt;"")*(NAV!$D392:Z392&lt;&gt;"")),'Daily AUM'!$D392:Z392),"")="",IFERROR(LOOKUP(2,1/(('Daily AUM'!$D392:Z392&lt;&gt;"")*(NAV!$D392:Z392&lt;&gt;"")),NAV!$D392:Z392),"")=""),0,'Daily AUM'!AA392-(IFERROR(LOOKUP(2,1/(('Daily AUM'!$D392:Z392&lt;&gt;"")*(NAV!$D392:Z392&lt;&gt;"")),'Daily AUM'!$D392:Z392),"")*(NAV!AA392/IFERROR(LOOKUP(2,1/(('Daily AUM'!$D392:Z392&lt;&gt;"")*(NAV!$D392:Z392&lt;&gt;"")),NAV!$D392:Z392),"")))),0))</f>
        <v>46.901841714548937</v>
      </c>
      <c r="AB392" s="2">
        <f>IF(OR('Daily AUM'!AB392="",NAV!AB392=""),0,IFERROR(IF(OR(IFERROR(LOOKUP(2,1/(('Daily AUM'!$D392:AA392&lt;&gt;"")*(NAV!$D392:AA392&lt;&gt;"")),'Daily AUM'!$D392:AA392),"")="",IFERROR(LOOKUP(2,1/(('Daily AUM'!$D392:AA392&lt;&gt;"")*(NAV!$D392:AA392&lt;&gt;"")),NAV!$D392:AA392),"")=""),0,'Daily AUM'!AB392-(IFERROR(LOOKUP(2,1/(('Daily AUM'!$D392:AA392&lt;&gt;"")*(NAV!$D392:AA392&lt;&gt;"")),'Daily AUM'!$D392:AA392),"")*(NAV!AB392/IFERROR(LOOKUP(2,1/(('Daily AUM'!$D392:AA392&lt;&gt;"")*(NAV!$D392:AA392&lt;&gt;"")),NAV!$D392:AA392),"")))),0))</f>
        <v>55.52844721953079</v>
      </c>
      <c r="AC392" s="2">
        <f>IF(OR('Daily AUM'!AC392="",NAV!AC392=""),0,IFERROR(IF(OR(IFERROR(LOOKUP(2,1/(('Daily AUM'!$D392:AB392&lt;&gt;"")*(NAV!$D392:AB392&lt;&gt;"")),'Daily AUM'!$D392:AB392),"")="",IFERROR(LOOKUP(2,1/(('Daily AUM'!$D392:AB392&lt;&gt;"")*(NAV!$D392:AB392&lt;&gt;"")),NAV!$D392:AB392),"")=""),0,'Daily AUM'!AC392-(IFERROR(LOOKUP(2,1/(('Daily AUM'!$D392:AB392&lt;&gt;"")*(NAV!$D392:AB392&lt;&gt;"")),'Daily AUM'!$D392:AB392),"")*(NAV!AC392/IFERROR(LOOKUP(2,1/(('Daily AUM'!$D392:AB392&lt;&gt;"")*(NAV!$D392:AB392&lt;&gt;"")),NAV!$D392:AB392),"")))),0))</f>
        <v>22.231195006785128</v>
      </c>
      <c r="AD392" s="2">
        <f>IF(OR('Daily AUM'!AD392="",NAV!AD392=""),0,IFERROR(IF(OR(IFERROR(LOOKUP(2,1/(('Daily AUM'!$D392:AC392&lt;&gt;"")*(NAV!$D392:AC392&lt;&gt;"")),'Daily AUM'!$D392:AC392),"")="",IFERROR(LOOKUP(2,1/(('Daily AUM'!$D392:AC392&lt;&gt;"")*(NAV!$D392:AC392&lt;&gt;"")),NAV!$D392:AC392),"")=""),0,'Daily AUM'!AD392-(IFERROR(LOOKUP(2,1/(('Daily AUM'!$D392:AC392&lt;&gt;"")*(NAV!$D392:AC392&lt;&gt;"")),'Daily AUM'!$D392:AC392),"")*(NAV!AD392/IFERROR(LOOKUP(2,1/(('Daily AUM'!$D392:AC392&lt;&gt;"")*(NAV!$D392:AC392&lt;&gt;"")),NAV!$D392:AC392),"")))),0))</f>
        <v>62.166187722014001</v>
      </c>
      <c r="AE392" s="2">
        <f>IF(OR('Daily AUM'!AE392="",NAV!AE392=""),0,IFERROR(IF(OR(IFERROR(LOOKUP(2,1/(('Daily AUM'!$D392:AD392&lt;&gt;"")*(NAV!$D392:AD392&lt;&gt;"")),'Daily AUM'!$D392:AD392),"")="",IFERROR(LOOKUP(2,1/(('Daily AUM'!$D392:AD392&lt;&gt;"")*(NAV!$D392:AD392&lt;&gt;"")),NAV!$D392:AD392),"")=""),0,'Daily AUM'!AE392-(IFERROR(LOOKUP(2,1/(('Daily AUM'!$D392:AD392&lt;&gt;"")*(NAV!$D392:AD392&lt;&gt;"")),'Daily AUM'!$D392:AD392),"")*(NAV!AE392/IFERROR(LOOKUP(2,1/(('Daily AUM'!$D392:AD392&lt;&gt;"")*(NAV!$D392:AD392&lt;&gt;"")),NAV!$D392:AD392),"")))),0))</f>
        <v>12.037024974924861</v>
      </c>
      <c r="AF392" s="2">
        <f>IF(OR('Daily AUM'!AF392="",NAV!AF392=""),0,IFERROR(IF(OR(IFERROR(LOOKUP(2,1/(('Daily AUM'!$D392:AE392&lt;&gt;"")*(NAV!$D392:AE392&lt;&gt;"")),'Daily AUM'!$D392:AE392),"")="",IFERROR(LOOKUP(2,1/(('Daily AUM'!$D392:AE392&lt;&gt;"")*(NAV!$D392:AE392&lt;&gt;"")),NAV!$D392:AE392),"")=""),0,'Daily AUM'!AF392-(IFERROR(LOOKUP(2,1/(('Daily AUM'!$D392:AE392&lt;&gt;"")*(NAV!$D392:AE392&lt;&gt;"")),'Daily AUM'!$D392:AE392),"")*(NAV!AF392/IFERROR(LOOKUP(2,1/(('Daily AUM'!$D392:AE392&lt;&gt;"")*(NAV!$D392:AE392&lt;&gt;"")),NAV!$D392:AE392),"")))),0))</f>
        <v>73.827161796954897</v>
      </c>
      <c r="AG392" s="2">
        <f>IF(OR('Daily AUM'!AG392="",NAV!AG392=""),0,IFERROR(IF(OR(IFERROR(LOOKUP(2,1/(('Daily AUM'!$D392:AF392&lt;&gt;"")*(NAV!$D392:AF392&lt;&gt;"")),'Daily AUM'!$D392:AF392),"")="",IFERROR(LOOKUP(2,1/(('Daily AUM'!$D392:AF392&lt;&gt;"")*(NAV!$D392:AF392&lt;&gt;"")),NAV!$D392:AF392),"")=""),0,'Daily AUM'!AG392-(IFERROR(LOOKUP(2,1/(('Daily AUM'!$D392:AF392&lt;&gt;"")*(NAV!$D392:AF392&lt;&gt;"")),'Daily AUM'!$D392:AF392),"")*(NAV!AG392/IFERROR(LOOKUP(2,1/(('Daily AUM'!$D392:AF392&lt;&gt;"")*(NAV!$D392:AF392&lt;&gt;"")),NAV!$D392:AF392),"")))),0))</f>
        <v>47.296319997905812</v>
      </c>
      <c r="AH392" s="2">
        <f>IF(OR('Daily AUM'!AH392="",NAV!AH392=""),0,IFERROR(IF(OR(IFERROR(LOOKUP(2,1/(('Daily AUM'!$D392:AG392&lt;&gt;"")*(NAV!$D392:AG392&lt;&gt;"")),'Daily AUM'!$D392:AG392),"")="",IFERROR(LOOKUP(2,1/(('Daily AUM'!$D392:AG392&lt;&gt;"")*(NAV!$D392:AG392&lt;&gt;"")),NAV!$D392:AG392),"")=""),0,'Daily AUM'!AH392-(IFERROR(LOOKUP(2,1/(('Daily AUM'!$D392:AG392&lt;&gt;"")*(NAV!$D392:AG392&lt;&gt;"")),'Daily AUM'!$D392:AG392),"")*(NAV!AH392/IFERROR(LOOKUP(2,1/(('Daily AUM'!$D392:AG392&lt;&gt;"")*(NAV!$D392:AG392&lt;&gt;"")),NAV!$D392:AG392),"")))),0))</f>
        <v>32.424383238827431</v>
      </c>
      <c r="AI392" s="2">
        <f>IF(OR('Daily AUM'!AI392="",NAV!AI392=""),0,IFERROR(IF(OR(IFERROR(LOOKUP(2,1/(('Daily AUM'!$D392:AH392&lt;&gt;"")*(NAV!$D392:AH392&lt;&gt;"")),'Daily AUM'!$D392:AH392),"")="",IFERROR(LOOKUP(2,1/(('Daily AUM'!$D392:AH392&lt;&gt;"")*(NAV!$D392:AH392&lt;&gt;"")),NAV!$D392:AH392),"")=""),0,'Daily AUM'!AI392-(IFERROR(LOOKUP(2,1/(('Daily AUM'!$D392:AH392&lt;&gt;"")*(NAV!$D392:AH392&lt;&gt;"")),'Daily AUM'!$D392:AH392),"")*(NAV!AI392/IFERROR(LOOKUP(2,1/(('Daily AUM'!$D392:AH392&lt;&gt;"")*(NAV!$D392:AH392&lt;&gt;"")),NAV!$D392:AH392),"")))),0))</f>
        <v>29.66280000000188</v>
      </c>
      <c r="AJ392" s="2">
        <f>IF(OR('Daily AUM'!AJ392="",NAV!AJ392=""),0,IFERROR(IF(OR(IFERROR(LOOKUP(2,1/(('Daily AUM'!$D392:AI392&lt;&gt;"")*(NAV!$D392:AI392&lt;&gt;"")),'Daily AUM'!$D392:AI392),"")="",IFERROR(LOOKUP(2,1/(('Daily AUM'!$D392:AI392&lt;&gt;"")*(NAV!$D392:AI392&lt;&gt;"")),NAV!$D392:AI392),"")=""),0,'Daily AUM'!AJ392-(IFERROR(LOOKUP(2,1/(('Daily AUM'!$D392:AI392&lt;&gt;"")*(NAV!$D392:AI392&lt;&gt;"")),'Daily AUM'!$D392:AI392),"")*(NAV!AJ392/IFERROR(LOOKUP(2,1/(('Daily AUM'!$D392:AI392&lt;&gt;"")*(NAV!$D392:AI392&lt;&gt;"")),NAV!$D392:AI392),"")))),0))</f>
        <v>46.25179894671237</v>
      </c>
      <c r="AK392" s="2">
        <f>IF(OR('Daily AUM'!AK392="",NAV!AK392=""),0,IFERROR(IF(OR(IFERROR(LOOKUP(2,1/(('Daily AUM'!$D392:AJ392&lt;&gt;"")*(NAV!$D392:AJ392&lt;&gt;"")),'Daily AUM'!$D392:AJ392),"")="",IFERROR(LOOKUP(2,1/(('Daily AUM'!$D392:AJ392&lt;&gt;"")*(NAV!$D392:AJ392&lt;&gt;"")),NAV!$D392:AJ392),"")=""),0,'Daily AUM'!AK392-(IFERROR(LOOKUP(2,1/(('Daily AUM'!$D392:AJ392&lt;&gt;"")*(NAV!$D392:AJ392&lt;&gt;"")),'Daily AUM'!$D392:AJ392),"")*(NAV!AK392/IFERROR(LOOKUP(2,1/(('Daily AUM'!$D392:AJ392&lt;&gt;"")*(NAV!$D392:AJ392&lt;&gt;"")),NAV!$D392:AJ392),"")))),0))</f>
        <v>37.687903532962082</v>
      </c>
      <c r="AL392" s="2">
        <f>IF(OR('Daily AUM'!AL392="",NAV!AL392=""),0,IFERROR(IF(OR(IFERROR(LOOKUP(2,1/(('Daily AUM'!$D392:AK392&lt;&gt;"")*(NAV!$D392:AK392&lt;&gt;"")),'Daily AUM'!$D392:AK392),"")="",IFERROR(LOOKUP(2,1/(('Daily AUM'!$D392:AK392&lt;&gt;"")*(NAV!$D392:AK392&lt;&gt;"")),NAV!$D392:AK392),"")=""),0,'Daily AUM'!AL392-(IFERROR(LOOKUP(2,1/(('Daily AUM'!$D392:AK392&lt;&gt;"")*(NAV!$D392:AK392&lt;&gt;"")),'Daily AUM'!$D392:AK392),"")*(NAV!AL392/IFERROR(LOOKUP(2,1/(('Daily AUM'!$D392:AK392&lt;&gt;"")*(NAV!$D392:AK392&lt;&gt;"")),NAV!$D392:AK392),"")))),0))</f>
        <v>26.313657670671091</v>
      </c>
      <c r="AM392" s="2">
        <f>IF(OR('Daily AUM'!AM392="",NAV!AM392=""),0,IFERROR(IF(OR(IFERROR(LOOKUP(2,1/(('Daily AUM'!$D392:AL392&lt;&gt;"")*(NAV!$D392:AL392&lt;&gt;"")),'Daily AUM'!$D392:AL392),"")="",IFERROR(LOOKUP(2,1/(('Daily AUM'!$D392:AL392&lt;&gt;"")*(NAV!$D392:AL392&lt;&gt;"")),NAV!$D392:AL392),"")=""),0,'Daily AUM'!AM392-(IFERROR(LOOKUP(2,1/(('Daily AUM'!$D392:AL392&lt;&gt;"")*(NAV!$D392:AL392&lt;&gt;"")),'Daily AUM'!$D392:AL392),"")*(NAV!AM392/IFERROR(LOOKUP(2,1/(('Daily AUM'!$D392:AL392&lt;&gt;"")*(NAV!$D392:AL392&lt;&gt;"")),NAV!$D392:AL392),"")))),0))</f>
        <v>38.422378222017869</v>
      </c>
      <c r="AN392" s="2">
        <f>IF(OR('Daily AUM'!AN392="",NAV!AN392=""),0,IFERROR(IF(OR(IFERROR(LOOKUP(2,1/(('Daily AUM'!$D392:AM392&lt;&gt;"")*(NAV!$D392:AM392&lt;&gt;"")),'Daily AUM'!$D392:AM392),"")="",IFERROR(LOOKUP(2,1/(('Daily AUM'!$D392:AM392&lt;&gt;"")*(NAV!$D392:AM392&lt;&gt;"")),NAV!$D392:AM392),"")=""),0,'Daily AUM'!AN392-(IFERROR(LOOKUP(2,1/(('Daily AUM'!$D392:AM392&lt;&gt;"")*(NAV!$D392:AM392&lt;&gt;"")),'Daily AUM'!$D392:AM392),"")*(NAV!AN392/IFERROR(LOOKUP(2,1/(('Daily AUM'!$D392:AM392&lt;&gt;"")*(NAV!$D392:AM392&lt;&gt;"")),NAV!$D392:AM392),"")))),0))</f>
        <v>24.976836187332083</v>
      </c>
      <c r="AO392" s="2">
        <f>IF(OR('Daily AUM'!AO392="",NAV!AO392=""),0,IFERROR(IF(OR(IFERROR(LOOKUP(2,1/(('Daily AUM'!$D392:AN392&lt;&gt;"")*(NAV!$D392:AN392&lt;&gt;"")),'Daily AUM'!$D392:AN392),"")="",IFERROR(LOOKUP(2,1/(('Daily AUM'!$D392:AN392&lt;&gt;"")*(NAV!$D392:AN392&lt;&gt;"")),NAV!$D392:AN392),"")=""),0,'Daily AUM'!AO392-(IFERROR(LOOKUP(2,1/(('Daily AUM'!$D392:AN392&lt;&gt;"")*(NAV!$D392:AN392&lt;&gt;"")),'Daily AUM'!$D392:AN392),"")*(NAV!AO392/IFERROR(LOOKUP(2,1/(('Daily AUM'!$D392:AN392&lt;&gt;"")*(NAV!$D392:AN392&lt;&gt;"")),NAV!$D392:AN392),"")))),0))</f>
        <v>22.343708830674586</v>
      </c>
      <c r="AP392" s="2">
        <f>IF(OR('Daily AUM'!AP392="",NAV!AP392=""),0,IFERROR(IF(OR(IFERROR(LOOKUP(2,1/(('Daily AUM'!$D392:AO392&lt;&gt;"")*(NAV!$D392:AO392&lt;&gt;"")),'Daily AUM'!$D392:AO392),"")="",IFERROR(LOOKUP(2,1/(('Daily AUM'!$D392:AO392&lt;&gt;"")*(NAV!$D392:AO392&lt;&gt;"")),NAV!$D392:AO392),"")=""),0,'Daily AUM'!AP392-(IFERROR(LOOKUP(2,1/(('Daily AUM'!$D392:AO392&lt;&gt;"")*(NAV!$D392:AO392&lt;&gt;"")),'Daily AUM'!$D392:AO392),"")*(NAV!AP392/IFERROR(LOOKUP(2,1/(('Daily AUM'!$D392:AO392&lt;&gt;"")*(NAV!$D392:AO392&lt;&gt;"")),NAV!$D392:AO392),"")))),0))</f>
        <v>37.368705761840829</v>
      </c>
      <c r="AQ392" s="2">
        <f>IF(OR('Daily AUM'!AQ392="",NAV!AQ392=""),0,IFERROR(IF(OR(IFERROR(LOOKUP(2,1/(('Daily AUM'!$D392:AP392&lt;&gt;"")*(NAV!$D392:AP392&lt;&gt;"")),'Daily AUM'!$D392:AP392),"")="",IFERROR(LOOKUP(2,1/(('Daily AUM'!$D392:AP392&lt;&gt;"")*(NAV!$D392:AP392&lt;&gt;"")),NAV!$D392:AP392),"")=""),0,'Daily AUM'!AQ392-(IFERROR(LOOKUP(2,1/(('Daily AUM'!$D392:AP392&lt;&gt;"")*(NAV!$D392:AP392&lt;&gt;"")),'Daily AUM'!$D392:AP392),"")*(NAV!AQ392/IFERROR(LOOKUP(2,1/(('Daily AUM'!$D392:AP392&lt;&gt;"")*(NAV!$D392:AP392&lt;&gt;"")),NAV!$D392:AP392),"")))),0))</f>
        <v>23.279274756783707</v>
      </c>
      <c r="AR392" s="2">
        <f>IF(OR('Daily AUM'!AR392="",NAV!AR392=""),0,IFERROR(IF(OR(IFERROR(LOOKUP(2,1/(('Daily AUM'!$D392:AQ392&lt;&gt;"")*(NAV!$D392:AQ392&lt;&gt;"")),'Daily AUM'!$D392:AQ392),"")="",IFERROR(LOOKUP(2,1/(('Daily AUM'!$D392:AQ392&lt;&gt;"")*(NAV!$D392:AQ392&lt;&gt;"")),NAV!$D392:AQ392),"")=""),0,'Daily AUM'!AR392-(IFERROR(LOOKUP(2,1/(('Daily AUM'!$D392:AQ392&lt;&gt;"")*(NAV!$D392:AQ392&lt;&gt;"")),'Daily AUM'!$D392:AQ392),"")*(NAV!AR392/IFERROR(LOOKUP(2,1/(('Daily AUM'!$D392:AQ392&lt;&gt;"")*(NAV!$D392:AQ392&lt;&gt;"")),NAV!$D392:AQ392),"")))),0))</f>
        <v>308.95696773208329</v>
      </c>
      <c r="AS392" s="2">
        <f t="shared" si="12"/>
        <v>951.02204819120379</v>
      </c>
      <c r="AT392" s="2">
        <f t="shared" si="13"/>
        <v>981.68581666851969</v>
      </c>
    </row>
    <row r="393" spans="1:46" x14ac:dyDescent="0.2">
      <c r="A393" t="s">
        <v>442</v>
      </c>
      <c r="B393" t="s">
        <v>415</v>
      </c>
      <c r="C393" t="s">
        <v>13</v>
      </c>
      <c r="D393" s="2">
        <f>0</f>
        <v>0</v>
      </c>
      <c r="E393" s="2">
        <f>IF(OR('Daily AUM'!E393="",NAV!E393=""),0,IFERROR(IF(OR(IFERROR(LOOKUP(2,1/(('Daily AUM'!$D393:D393&lt;&gt;"")*(NAV!$D393:D393&lt;&gt;"")),'Daily AUM'!$D393:D393),"")="",IFERROR(LOOKUP(2,1/(('Daily AUM'!$D393:D393&lt;&gt;"")*(NAV!$D393:D393&lt;&gt;"")),NAV!$D393:D393),"")=""),0,'Daily AUM'!E393-(IFERROR(LOOKUP(2,1/(('Daily AUM'!$D393:D393&lt;&gt;"")*(NAV!$D393:D393&lt;&gt;"")),'Daily AUM'!$D393:D393),"")*(NAV!E393/IFERROR(LOOKUP(2,1/(('Daily AUM'!$D393:D393&lt;&gt;"")*(NAV!$D393:D393&lt;&gt;"")),NAV!$D393:D393),"")))),0))</f>
        <v>2.1009855500478807</v>
      </c>
      <c r="F393" s="2">
        <f>IF(OR('Daily AUM'!F393="",NAV!F393=""),0,IFERROR(IF(OR(IFERROR(LOOKUP(2,1/(('Daily AUM'!$D393:E393&lt;&gt;"")*(NAV!$D393:E393&lt;&gt;"")),'Daily AUM'!$D393:E393),"")="",IFERROR(LOOKUP(2,1/(('Daily AUM'!$D393:E393&lt;&gt;"")*(NAV!$D393:E393&lt;&gt;"")),NAV!$D393:E393),"")=""),0,'Daily AUM'!F393-(IFERROR(LOOKUP(2,1/(('Daily AUM'!$D393:E393&lt;&gt;"")*(NAV!$D393:E393&lt;&gt;"")),'Daily AUM'!$D393:E393),"")*(NAV!F393/IFERROR(LOOKUP(2,1/(('Daily AUM'!$D393:E393&lt;&gt;"")*(NAV!$D393:E393&lt;&gt;"")),NAV!$D393:E393),"")))),0))</f>
        <v>-1.7821640612055489E-2</v>
      </c>
      <c r="G393" s="2">
        <f>IF(OR('Daily AUM'!G393="",NAV!G393=""),0,IFERROR(IF(OR(IFERROR(LOOKUP(2,1/(('Daily AUM'!$D393:F393&lt;&gt;"")*(NAV!$D393:F393&lt;&gt;"")),'Daily AUM'!$D393:F393),"")="",IFERROR(LOOKUP(2,1/(('Daily AUM'!$D393:F393&lt;&gt;"")*(NAV!$D393:F393&lt;&gt;"")),NAV!$D393:F393),"")=""),0,'Daily AUM'!G393-(IFERROR(LOOKUP(2,1/(('Daily AUM'!$D393:F393&lt;&gt;"")*(NAV!$D393:F393&lt;&gt;"")),'Daily AUM'!$D393:F393),"")*(NAV!G393/IFERROR(LOOKUP(2,1/(('Daily AUM'!$D393:F393&lt;&gt;"")*(NAV!$D393:F393&lt;&gt;"")),NAV!$D393:F393),"")))),0))</f>
        <v>-0.10595915492922359</v>
      </c>
      <c r="H393" s="2">
        <f>IF(OR('Daily AUM'!H393="",NAV!H393=""),0,IFERROR(IF(OR(IFERROR(LOOKUP(2,1/(('Daily AUM'!$D393:G393&lt;&gt;"")*(NAV!$D393:G393&lt;&gt;"")),'Daily AUM'!$D393:G393),"")="",IFERROR(LOOKUP(2,1/(('Daily AUM'!$D393:G393&lt;&gt;"")*(NAV!$D393:G393&lt;&gt;"")),NAV!$D393:G393),"")=""),0,'Daily AUM'!H393-(IFERROR(LOOKUP(2,1/(('Daily AUM'!$D393:G393&lt;&gt;"")*(NAV!$D393:G393&lt;&gt;"")),'Daily AUM'!$D393:G393),"")*(NAV!H393/IFERROR(LOOKUP(2,1/(('Daily AUM'!$D393:G393&lt;&gt;"")*(NAV!$D393:G393&lt;&gt;"")),NAV!$D393:G393),"")))),0))</f>
        <v>0</v>
      </c>
      <c r="I393" s="2">
        <f>IF(OR('Daily AUM'!I393="",NAV!I393=""),0,IFERROR(IF(OR(IFERROR(LOOKUP(2,1/(('Daily AUM'!$D393:H393&lt;&gt;"")*(NAV!$D393:H393&lt;&gt;"")),'Daily AUM'!$D393:H393),"")="",IFERROR(LOOKUP(2,1/(('Daily AUM'!$D393:H393&lt;&gt;"")*(NAV!$D393:H393&lt;&gt;"")),NAV!$D393:H393),"")=""),0,'Daily AUM'!I393-(IFERROR(LOOKUP(2,1/(('Daily AUM'!$D393:H393&lt;&gt;"")*(NAV!$D393:H393&lt;&gt;"")),'Daily AUM'!$D393:H393),"")*(NAV!I393/IFERROR(LOOKUP(2,1/(('Daily AUM'!$D393:H393&lt;&gt;"")*(NAV!$D393:H393&lt;&gt;"")),NAV!$D393:H393),"")))),0))</f>
        <v>9.4667080903914211</v>
      </c>
      <c r="J393" s="2">
        <f>IF(OR('Daily AUM'!J393="",NAV!J393=""),0,IFERROR(IF(OR(IFERROR(LOOKUP(2,1/(('Daily AUM'!$D393:I393&lt;&gt;"")*(NAV!$D393:I393&lt;&gt;"")),'Daily AUM'!$D393:I393),"")="",IFERROR(LOOKUP(2,1/(('Daily AUM'!$D393:I393&lt;&gt;"")*(NAV!$D393:I393&lt;&gt;"")),NAV!$D393:I393),"")=""),0,'Daily AUM'!J393-(IFERROR(LOOKUP(2,1/(('Daily AUM'!$D393:I393&lt;&gt;"")*(NAV!$D393:I393&lt;&gt;"")),'Daily AUM'!$D393:I393),"")*(NAV!J393/IFERROR(LOOKUP(2,1/(('Daily AUM'!$D393:I393&lt;&gt;"")*(NAV!$D393:I393&lt;&gt;"")),NAV!$D393:I393),"")))),0))</f>
        <v>4.3295570681702884</v>
      </c>
      <c r="K393" s="2">
        <f>IF(OR('Daily AUM'!K393="",NAV!K393=""),0,IFERROR(IF(OR(IFERROR(LOOKUP(2,1/(('Daily AUM'!$D393:J393&lt;&gt;"")*(NAV!$D393:J393&lt;&gt;"")),'Daily AUM'!$D393:J393),"")="",IFERROR(LOOKUP(2,1/(('Daily AUM'!$D393:J393&lt;&gt;"")*(NAV!$D393:J393&lt;&gt;"")),NAV!$D393:J393),"")=""),0,'Daily AUM'!K393-(IFERROR(LOOKUP(2,1/(('Daily AUM'!$D393:J393&lt;&gt;"")*(NAV!$D393:J393&lt;&gt;"")),'Daily AUM'!$D393:J393),"")*(NAV!K393/IFERROR(LOOKUP(2,1/(('Daily AUM'!$D393:J393&lt;&gt;"")*(NAV!$D393:J393&lt;&gt;"")),NAV!$D393:J393),"")))),0))</f>
        <v>1.7437533001289012</v>
      </c>
      <c r="L393" s="2">
        <f>IF(OR('Daily AUM'!L393="",NAV!L393=""),0,IFERROR(IF(OR(IFERROR(LOOKUP(2,1/(('Daily AUM'!$D393:K393&lt;&gt;"")*(NAV!$D393:K393&lt;&gt;"")),'Daily AUM'!$D393:K393),"")="",IFERROR(LOOKUP(2,1/(('Daily AUM'!$D393:K393&lt;&gt;"")*(NAV!$D393:K393&lt;&gt;"")),NAV!$D393:K393),"")=""),0,'Daily AUM'!L393-(IFERROR(LOOKUP(2,1/(('Daily AUM'!$D393:K393&lt;&gt;"")*(NAV!$D393:K393&lt;&gt;"")),'Daily AUM'!$D393:K393),"")*(NAV!L393/IFERROR(LOOKUP(2,1/(('Daily AUM'!$D393:K393&lt;&gt;"")*(NAV!$D393:K393&lt;&gt;"")),NAV!$D393:K393),"")))),0))</f>
        <v>1.7299757064947698</v>
      </c>
      <c r="M393" s="2">
        <f>IF(OR('Daily AUM'!M393="",NAV!M393=""),0,IFERROR(IF(OR(IFERROR(LOOKUP(2,1/(('Daily AUM'!$D393:L393&lt;&gt;"")*(NAV!$D393:L393&lt;&gt;"")),'Daily AUM'!$D393:L393),"")="",IFERROR(LOOKUP(2,1/(('Daily AUM'!$D393:L393&lt;&gt;"")*(NAV!$D393:L393&lt;&gt;"")),NAV!$D393:L393),"")=""),0,'Daily AUM'!M393-(IFERROR(LOOKUP(2,1/(('Daily AUM'!$D393:L393&lt;&gt;"")*(NAV!$D393:L393&lt;&gt;"")),'Daily AUM'!$D393:L393),"")*(NAV!M393/IFERROR(LOOKUP(2,1/(('Daily AUM'!$D393:L393&lt;&gt;"")*(NAV!$D393:L393&lt;&gt;"")),NAV!$D393:L393),"")))),0))</f>
        <v>4.5028710741098621</v>
      </c>
      <c r="N393" s="2">
        <f>IF(OR('Daily AUM'!N393="",NAV!N393=""),0,IFERROR(IF(OR(IFERROR(LOOKUP(2,1/(('Daily AUM'!$D393:M393&lt;&gt;"")*(NAV!$D393:M393&lt;&gt;"")),'Daily AUM'!$D393:M393),"")="",IFERROR(LOOKUP(2,1/(('Daily AUM'!$D393:M393&lt;&gt;"")*(NAV!$D393:M393&lt;&gt;"")),NAV!$D393:M393),"")=""),0,'Daily AUM'!N393-(IFERROR(LOOKUP(2,1/(('Daily AUM'!$D393:M393&lt;&gt;"")*(NAV!$D393:M393&lt;&gt;"")),'Daily AUM'!$D393:M393),"")*(NAV!N393/IFERROR(LOOKUP(2,1/(('Daily AUM'!$D393:M393&lt;&gt;"")*(NAV!$D393:M393&lt;&gt;"")),NAV!$D393:M393),"")))),0))</f>
        <v>2.2042617227234587</v>
      </c>
      <c r="O393" s="2">
        <f>IF(OR('Daily AUM'!O393="",NAV!O393=""),0,IFERROR(IF(OR(IFERROR(LOOKUP(2,1/(('Daily AUM'!$D393:N393&lt;&gt;"")*(NAV!$D393:N393&lt;&gt;"")),'Daily AUM'!$D393:N393),"")="",IFERROR(LOOKUP(2,1/(('Daily AUM'!$D393:N393&lt;&gt;"")*(NAV!$D393:N393&lt;&gt;"")),NAV!$D393:N393),"")=""),0,'Daily AUM'!O393-(IFERROR(LOOKUP(2,1/(('Daily AUM'!$D393:N393&lt;&gt;"")*(NAV!$D393:N393&lt;&gt;"")),'Daily AUM'!$D393:N393),"")*(NAV!O393/IFERROR(LOOKUP(2,1/(('Daily AUM'!$D393:N393&lt;&gt;"")*(NAV!$D393:N393&lt;&gt;"")),NAV!$D393:N393),"")))),0))</f>
        <v>4.1792689134263128</v>
      </c>
      <c r="P393" s="2">
        <f>IF(OR('Daily AUM'!P393="",NAV!P393=""),0,IFERROR(IF(OR(IFERROR(LOOKUP(2,1/(('Daily AUM'!$D393:O393&lt;&gt;"")*(NAV!$D393:O393&lt;&gt;"")),'Daily AUM'!$D393:O393),"")="",IFERROR(LOOKUP(2,1/(('Daily AUM'!$D393:O393&lt;&gt;"")*(NAV!$D393:O393&lt;&gt;"")),NAV!$D393:O393),"")=""),0,'Daily AUM'!P393-(IFERROR(LOOKUP(2,1/(('Daily AUM'!$D393:O393&lt;&gt;"")*(NAV!$D393:O393&lt;&gt;"")),'Daily AUM'!$D393:O393),"")*(NAV!P393/IFERROR(LOOKUP(2,1/(('Daily AUM'!$D393:O393&lt;&gt;"")*(NAV!$D393:O393&lt;&gt;"")),NAV!$D393:O393),"")))),0))</f>
        <v>0.74814658214927476</v>
      </c>
      <c r="Q393" s="2">
        <f>IF(OR('Daily AUM'!Q393="",NAV!Q393=""),0,IFERROR(IF(OR(IFERROR(LOOKUP(2,1/(('Daily AUM'!$D393:P393&lt;&gt;"")*(NAV!$D393:P393&lt;&gt;"")),'Daily AUM'!$D393:P393),"")="",IFERROR(LOOKUP(2,1/(('Daily AUM'!$D393:P393&lt;&gt;"")*(NAV!$D393:P393&lt;&gt;"")),NAV!$D393:P393),"")=""),0,'Daily AUM'!Q393-(IFERROR(LOOKUP(2,1/(('Daily AUM'!$D393:P393&lt;&gt;"")*(NAV!$D393:P393&lt;&gt;"")),'Daily AUM'!$D393:P393),"")*(NAV!Q393/IFERROR(LOOKUP(2,1/(('Daily AUM'!$D393:P393&lt;&gt;"")*(NAV!$D393:P393&lt;&gt;"")),NAV!$D393:P393),"")))),0))</f>
        <v>1.4124777269857987</v>
      </c>
      <c r="R393" s="2">
        <f>IF(OR('Daily AUM'!R393="",NAV!R393=""),0,IFERROR(IF(OR(IFERROR(LOOKUP(2,1/(('Daily AUM'!$D393:Q393&lt;&gt;"")*(NAV!$D393:Q393&lt;&gt;"")),'Daily AUM'!$D393:Q393),"")="",IFERROR(LOOKUP(2,1/(('Daily AUM'!$D393:Q393&lt;&gt;"")*(NAV!$D393:Q393&lt;&gt;"")),NAV!$D393:Q393),"")=""),0,'Daily AUM'!R393-(IFERROR(LOOKUP(2,1/(('Daily AUM'!$D393:Q393&lt;&gt;"")*(NAV!$D393:Q393&lt;&gt;"")),'Daily AUM'!$D393:Q393),"")*(NAV!R393/IFERROR(LOOKUP(2,1/(('Daily AUM'!$D393:Q393&lt;&gt;"")*(NAV!$D393:Q393&lt;&gt;"")),NAV!$D393:Q393),"")))),0))</f>
        <v>4.284951031658693</v>
      </c>
      <c r="S393" s="2">
        <f>IF(OR('Daily AUM'!S393="",NAV!S393=""),0,IFERROR(IF(OR(IFERROR(LOOKUP(2,1/(('Daily AUM'!$D393:R393&lt;&gt;"")*(NAV!$D393:R393&lt;&gt;"")),'Daily AUM'!$D393:R393),"")="",IFERROR(LOOKUP(2,1/(('Daily AUM'!$D393:R393&lt;&gt;"")*(NAV!$D393:R393&lt;&gt;"")),NAV!$D393:R393),"")=""),0,'Daily AUM'!S393-(IFERROR(LOOKUP(2,1/(('Daily AUM'!$D393:R393&lt;&gt;"")*(NAV!$D393:R393&lt;&gt;"")),'Daily AUM'!$D393:R393),"")*(NAV!S393/IFERROR(LOOKUP(2,1/(('Daily AUM'!$D393:R393&lt;&gt;"")*(NAV!$D393:R393&lt;&gt;"")),NAV!$D393:R393),"")))),0))</f>
        <v>1.9744524004499908</v>
      </c>
      <c r="T393" s="2">
        <f>IF(OR('Daily AUM'!T393="",NAV!T393=""),0,IFERROR(IF(OR(IFERROR(LOOKUP(2,1/(('Daily AUM'!$D393:S393&lt;&gt;"")*(NAV!$D393:S393&lt;&gt;"")),'Daily AUM'!$D393:S393),"")="",IFERROR(LOOKUP(2,1/(('Daily AUM'!$D393:S393&lt;&gt;"")*(NAV!$D393:S393&lt;&gt;"")),NAV!$D393:S393),"")=""),0,'Daily AUM'!T393-(IFERROR(LOOKUP(2,1/(('Daily AUM'!$D393:S393&lt;&gt;"")*(NAV!$D393:S393&lt;&gt;"")),'Daily AUM'!$D393:S393),"")*(NAV!T393/IFERROR(LOOKUP(2,1/(('Daily AUM'!$D393:S393&lt;&gt;"")*(NAV!$D393:S393&lt;&gt;"")),NAV!$D393:S393),"")))),0))</f>
        <v>7.6645040401831466</v>
      </c>
      <c r="U393" s="2">
        <f>IF(OR('Daily AUM'!U393="",NAV!U393=""),0,IFERROR(IF(OR(IFERROR(LOOKUP(2,1/(('Daily AUM'!$D393:T393&lt;&gt;"")*(NAV!$D393:T393&lt;&gt;"")),'Daily AUM'!$D393:T393),"")="",IFERROR(LOOKUP(2,1/(('Daily AUM'!$D393:T393&lt;&gt;"")*(NAV!$D393:T393&lt;&gt;"")),NAV!$D393:T393),"")=""),0,'Daily AUM'!U393-(IFERROR(LOOKUP(2,1/(('Daily AUM'!$D393:T393&lt;&gt;"")*(NAV!$D393:T393&lt;&gt;"")),'Daily AUM'!$D393:T393),"")*(NAV!U393/IFERROR(LOOKUP(2,1/(('Daily AUM'!$D393:T393&lt;&gt;"")*(NAV!$D393:T393&lt;&gt;"")),NAV!$D393:T393),"")))),0))</f>
        <v>-6.2082814276332101</v>
      </c>
      <c r="V393" s="2">
        <f>IF(OR('Daily AUM'!V393="",NAV!V393=""),0,IFERROR(IF(OR(IFERROR(LOOKUP(2,1/(('Daily AUM'!$D393:U393&lt;&gt;"")*(NAV!$D393:U393&lt;&gt;"")),'Daily AUM'!$D393:U393),"")="",IFERROR(LOOKUP(2,1/(('Daily AUM'!$D393:U393&lt;&gt;"")*(NAV!$D393:U393&lt;&gt;"")),NAV!$D393:U393),"")=""),0,'Daily AUM'!V393-(IFERROR(LOOKUP(2,1/(('Daily AUM'!$D393:U393&lt;&gt;"")*(NAV!$D393:U393&lt;&gt;"")),'Daily AUM'!$D393:U393),"")*(NAV!V393/IFERROR(LOOKUP(2,1/(('Daily AUM'!$D393:U393&lt;&gt;"")*(NAV!$D393:U393&lt;&gt;"")),NAV!$D393:U393),"")))),0))</f>
        <v>1.1171765603903623</v>
      </c>
      <c r="W393" s="2">
        <f>IF(OR('Daily AUM'!W393="",NAV!W393=""),0,IFERROR(IF(OR(IFERROR(LOOKUP(2,1/(('Daily AUM'!$D393:V393&lt;&gt;"")*(NAV!$D393:V393&lt;&gt;"")),'Daily AUM'!$D393:V393),"")="",IFERROR(LOOKUP(2,1/(('Daily AUM'!$D393:V393&lt;&gt;"")*(NAV!$D393:V393&lt;&gt;"")),NAV!$D393:V393),"")=""),0,'Daily AUM'!W393-(IFERROR(LOOKUP(2,1/(('Daily AUM'!$D393:V393&lt;&gt;"")*(NAV!$D393:V393&lt;&gt;"")),'Daily AUM'!$D393:V393),"")*(NAV!W393/IFERROR(LOOKUP(2,1/(('Daily AUM'!$D393:V393&lt;&gt;"")*(NAV!$D393:V393&lt;&gt;"")),NAV!$D393:V393),"")))),0))</f>
        <v>3.1713105466560592</v>
      </c>
      <c r="X393" s="2">
        <f>IF(OR('Daily AUM'!X393="",NAV!X393=""),0,IFERROR(IF(OR(IFERROR(LOOKUP(2,1/(('Daily AUM'!$D393:W393&lt;&gt;"")*(NAV!$D393:W393&lt;&gt;"")),'Daily AUM'!$D393:W393),"")="",IFERROR(LOOKUP(2,1/(('Daily AUM'!$D393:W393&lt;&gt;"")*(NAV!$D393:W393&lt;&gt;"")),NAV!$D393:W393),"")=""),0,'Daily AUM'!X393-(IFERROR(LOOKUP(2,1/(('Daily AUM'!$D393:W393&lt;&gt;"")*(NAV!$D393:W393&lt;&gt;"")),'Daily AUM'!$D393:W393),"")*(NAV!X393/IFERROR(LOOKUP(2,1/(('Daily AUM'!$D393:W393&lt;&gt;"")*(NAV!$D393:W393&lt;&gt;"")),NAV!$D393:W393),"")))),0))</f>
        <v>1.9543504280200068</v>
      </c>
      <c r="Y393" s="2">
        <f>IF(OR('Daily AUM'!Y393="",NAV!Y393=""),0,IFERROR(IF(OR(IFERROR(LOOKUP(2,1/(('Daily AUM'!$D393:X393&lt;&gt;"")*(NAV!$D393:X393&lt;&gt;"")),'Daily AUM'!$D393:X393),"")="",IFERROR(LOOKUP(2,1/(('Daily AUM'!$D393:X393&lt;&gt;"")*(NAV!$D393:X393&lt;&gt;"")),NAV!$D393:X393),"")=""),0,'Daily AUM'!Y393-(IFERROR(LOOKUP(2,1/(('Daily AUM'!$D393:X393&lt;&gt;"")*(NAV!$D393:X393&lt;&gt;"")),'Daily AUM'!$D393:X393),"")*(NAV!Y393/IFERROR(LOOKUP(2,1/(('Daily AUM'!$D393:X393&lt;&gt;"")*(NAV!$D393:X393&lt;&gt;"")),NAV!$D393:X393),"")))),0))</f>
        <v>0.96333975300876773</v>
      </c>
      <c r="Z393" s="2">
        <f>IF(OR('Daily AUM'!Z393="",NAV!Z393=""),0,IFERROR(IF(OR(IFERROR(LOOKUP(2,1/(('Daily AUM'!$D393:Y393&lt;&gt;"")*(NAV!$D393:Y393&lt;&gt;"")),'Daily AUM'!$D393:Y393),"")="",IFERROR(LOOKUP(2,1/(('Daily AUM'!$D393:Y393&lt;&gt;"")*(NAV!$D393:Y393&lt;&gt;"")),NAV!$D393:Y393),"")=""),0,'Daily AUM'!Z393-(IFERROR(LOOKUP(2,1/(('Daily AUM'!$D393:Y393&lt;&gt;"")*(NAV!$D393:Y393&lt;&gt;"")),'Daily AUM'!$D393:Y393),"")*(NAV!Z393/IFERROR(LOOKUP(2,1/(('Daily AUM'!$D393:Y393&lt;&gt;"")*(NAV!$D393:Y393&lt;&gt;"")),NAV!$D393:Y393),"")))),0))</f>
        <v>1.7671263157899375</v>
      </c>
      <c r="AA393" s="2">
        <f>IF(OR('Daily AUM'!AA393="",NAV!AA393=""),0,IFERROR(IF(OR(IFERROR(LOOKUP(2,1/(('Daily AUM'!$D393:Z393&lt;&gt;"")*(NAV!$D393:Z393&lt;&gt;"")),'Daily AUM'!$D393:Z393),"")="",IFERROR(LOOKUP(2,1/(('Daily AUM'!$D393:Z393&lt;&gt;"")*(NAV!$D393:Z393&lt;&gt;"")),NAV!$D393:Z393),"")=""),0,'Daily AUM'!AA393-(IFERROR(LOOKUP(2,1/(('Daily AUM'!$D393:Z393&lt;&gt;"")*(NAV!$D393:Z393&lt;&gt;"")),'Daily AUM'!$D393:Z393),"")*(NAV!AA393/IFERROR(LOOKUP(2,1/(('Daily AUM'!$D393:Z393&lt;&gt;"")*(NAV!$D393:Z393&lt;&gt;"")),NAV!$D393:Z393),"")))),0))</f>
        <v>3.9931348924233134</v>
      </c>
      <c r="AB393" s="2">
        <f>IF(OR('Daily AUM'!AB393="",NAV!AB393=""),0,IFERROR(IF(OR(IFERROR(LOOKUP(2,1/(('Daily AUM'!$D393:AA393&lt;&gt;"")*(NAV!$D393:AA393&lt;&gt;"")),'Daily AUM'!$D393:AA393),"")="",IFERROR(LOOKUP(2,1/(('Daily AUM'!$D393:AA393&lt;&gt;"")*(NAV!$D393:AA393&lt;&gt;"")),NAV!$D393:AA393),"")=""),0,'Daily AUM'!AB393-(IFERROR(LOOKUP(2,1/(('Daily AUM'!$D393:AA393&lt;&gt;"")*(NAV!$D393:AA393&lt;&gt;"")),'Daily AUM'!$D393:AA393),"")*(NAV!AB393/IFERROR(LOOKUP(2,1/(('Daily AUM'!$D393:AA393&lt;&gt;"")*(NAV!$D393:AA393&lt;&gt;"")),NAV!$D393:AA393),"")))),0))</f>
        <v>3.6162349200440076</v>
      </c>
      <c r="AC393" s="2">
        <f>IF(OR('Daily AUM'!AC393="",NAV!AC393=""),0,IFERROR(IF(OR(IFERROR(LOOKUP(2,1/(('Daily AUM'!$D393:AB393&lt;&gt;"")*(NAV!$D393:AB393&lt;&gt;"")),'Daily AUM'!$D393:AB393),"")="",IFERROR(LOOKUP(2,1/(('Daily AUM'!$D393:AB393&lt;&gt;"")*(NAV!$D393:AB393&lt;&gt;"")),NAV!$D393:AB393),"")=""),0,'Daily AUM'!AC393-(IFERROR(LOOKUP(2,1/(('Daily AUM'!$D393:AB393&lt;&gt;"")*(NAV!$D393:AB393&lt;&gt;"")),'Daily AUM'!$D393:AB393),"")*(NAV!AC393/IFERROR(LOOKUP(2,1/(('Daily AUM'!$D393:AB393&lt;&gt;"")*(NAV!$D393:AB393&lt;&gt;"")),NAV!$D393:AB393),"")))),0))</f>
        <v>3.1656992688217542</v>
      </c>
      <c r="AD393" s="2">
        <f>IF(OR('Daily AUM'!AD393="",NAV!AD393=""),0,IFERROR(IF(OR(IFERROR(LOOKUP(2,1/(('Daily AUM'!$D393:AC393&lt;&gt;"")*(NAV!$D393:AC393&lt;&gt;"")),'Daily AUM'!$D393:AC393),"")="",IFERROR(LOOKUP(2,1/(('Daily AUM'!$D393:AC393&lt;&gt;"")*(NAV!$D393:AC393&lt;&gt;"")),NAV!$D393:AC393),"")=""),0,'Daily AUM'!AD393-(IFERROR(LOOKUP(2,1/(('Daily AUM'!$D393:AC393&lt;&gt;"")*(NAV!$D393:AC393&lt;&gt;"")),'Daily AUM'!$D393:AC393),"")*(NAV!AD393/IFERROR(LOOKUP(2,1/(('Daily AUM'!$D393:AC393&lt;&gt;"")*(NAV!$D393:AC393&lt;&gt;"")),NAV!$D393:AC393),"")))),0))</f>
        <v>-14.539690394792615</v>
      </c>
      <c r="AE393" s="2">
        <f>IF(OR('Daily AUM'!AE393="",NAV!AE393=""),0,IFERROR(IF(OR(IFERROR(LOOKUP(2,1/(('Daily AUM'!$D393:AD393&lt;&gt;"")*(NAV!$D393:AD393&lt;&gt;"")),'Daily AUM'!$D393:AD393),"")="",IFERROR(LOOKUP(2,1/(('Daily AUM'!$D393:AD393&lt;&gt;"")*(NAV!$D393:AD393&lt;&gt;"")),NAV!$D393:AD393),"")=""),0,'Daily AUM'!AE393-(IFERROR(LOOKUP(2,1/(('Daily AUM'!$D393:AD393&lt;&gt;"")*(NAV!$D393:AD393&lt;&gt;"")),'Daily AUM'!$D393:AD393),"")*(NAV!AE393/IFERROR(LOOKUP(2,1/(('Daily AUM'!$D393:AD393&lt;&gt;"")*(NAV!$D393:AD393&lt;&gt;"")),NAV!$D393:AD393),"")))),0))</f>
        <v>15.910736067858579</v>
      </c>
      <c r="AF393" s="2">
        <f>IF(OR('Daily AUM'!AF393="",NAV!AF393=""),0,IFERROR(IF(OR(IFERROR(LOOKUP(2,1/(('Daily AUM'!$D393:AE393&lt;&gt;"")*(NAV!$D393:AE393&lt;&gt;"")),'Daily AUM'!$D393:AE393),"")="",IFERROR(LOOKUP(2,1/(('Daily AUM'!$D393:AE393&lt;&gt;"")*(NAV!$D393:AE393&lt;&gt;"")),NAV!$D393:AE393),"")=""),0,'Daily AUM'!AF393-(IFERROR(LOOKUP(2,1/(('Daily AUM'!$D393:AE393&lt;&gt;"")*(NAV!$D393:AE393&lt;&gt;"")),'Daily AUM'!$D393:AE393),"")*(NAV!AF393/IFERROR(LOOKUP(2,1/(('Daily AUM'!$D393:AE393&lt;&gt;"")*(NAV!$D393:AE393&lt;&gt;"")),NAV!$D393:AE393),"")))),0))</f>
        <v>8.3569738651913212</v>
      </c>
      <c r="AG393" s="2">
        <f>IF(OR('Daily AUM'!AG393="",NAV!AG393=""),0,IFERROR(IF(OR(IFERROR(LOOKUP(2,1/(('Daily AUM'!$D393:AF393&lt;&gt;"")*(NAV!$D393:AF393&lt;&gt;"")),'Daily AUM'!$D393:AF393),"")="",IFERROR(LOOKUP(2,1/(('Daily AUM'!$D393:AF393&lt;&gt;"")*(NAV!$D393:AF393&lt;&gt;"")),NAV!$D393:AF393),"")=""),0,'Daily AUM'!AG393-(IFERROR(LOOKUP(2,1/(('Daily AUM'!$D393:AF393&lt;&gt;"")*(NAV!$D393:AF393&lt;&gt;"")),'Daily AUM'!$D393:AF393),"")*(NAV!AG393/IFERROR(LOOKUP(2,1/(('Daily AUM'!$D393:AF393&lt;&gt;"")*(NAV!$D393:AF393&lt;&gt;"")),NAV!$D393:AF393),"")))),0))</f>
        <v>1.9516143669052326</v>
      </c>
      <c r="AH393" s="2">
        <f>IF(OR('Daily AUM'!AH393="",NAV!AH393=""),0,IFERROR(IF(OR(IFERROR(LOOKUP(2,1/(('Daily AUM'!$D393:AG393&lt;&gt;"")*(NAV!$D393:AG393&lt;&gt;"")),'Daily AUM'!$D393:AG393),"")="",IFERROR(LOOKUP(2,1/(('Daily AUM'!$D393:AG393&lt;&gt;"")*(NAV!$D393:AG393&lt;&gt;"")),NAV!$D393:AG393),"")=""),0,'Daily AUM'!AH393-(IFERROR(LOOKUP(2,1/(('Daily AUM'!$D393:AG393&lt;&gt;"")*(NAV!$D393:AG393&lt;&gt;"")),'Daily AUM'!$D393:AG393),"")*(NAV!AH393/IFERROR(LOOKUP(2,1/(('Daily AUM'!$D393:AG393&lt;&gt;"")*(NAV!$D393:AG393&lt;&gt;"")),NAV!$D393:AG393),"")))),0))</f>
        <v>2.8961086741937834</v>
      </c>
      <c r="AI393" s="2">
        <f>IF(OR('Daily AUM'!AI393="",NAV!AI393=""),0,IFERROR(IF(OR(IFERROR(LOOKUP(2,1/(('Daily AUM'!$D393:AH393&lt;&gt;"")*(NAV!$D393:AH393&lt;&gt;"")),'Daily AUM'!$D393:AH393),"")="",IFERROR(LOOKUP(2,1/(('Daily AUM'!$D393:AH393&lt;&gt;"")*(NAV!$D393:AH393&lt;&gt;"")),NAV!$D393:AH393),"")=""),0,'Daily AUM'!AI393-(IFERROR(LOOKUP(2,1/(('Daily AUM'!$D393:AH393&lt;&gt;"")*(NAV!$D393:AH393&lt;&gt;"")),'Daily AUM'!$D393:AH393),"")*(NAV!AI393/IFERROR(LOOKUP(2,1/(('Daily AUM'!$D393:AH393&lt;&gt;"")*(NAV!$D393:AH393&lt;&gt;"")),NAV!$D393:AH393),"")))),0))</f>
        <v>1.5608413761492557</v>
      </c>
      <c r="AJ393" s="2">
        <f>IF(OR('Daily AUM'!AJ393="",NAV!AJ393=""),0,IFERROR(IF(OR(IFERROR(LOOKUP(2,1/(('Daily AUM'!$D393:AI393&lt;&gt;"")*(NAV!$D393:AI393&lt;&gt;"")),'Daily AUM'!$D393:AI393),"")="",IFERROR(LOOKUP(2,1/(('Daily AUM'!$D393:AI393&lt;&gt;"")*(NAV!$D393:AI393&lt;&gt;"")),NAV!$D393:AI393),"")=""),0,'Daily AUM'!AJ393-(IFERROR(LOOKUP(2,1/(('Daily AUM'!$D393:AI393&lt;&gt;"")*(NAV!$D393:AI393&lt;&gt;"")),'Daily AUM'!$D393:AI393),"")*(NAV!AJ393/IFERROR(LOOKUP(2,1/(('Daily AUM'!$D393:AI393&lt;&gt;"")*(NAV!$D393:AI393&lt;&gt;"")),NAV!$D393:AI393),"")))),0))</f>
        <v>-268.51693015795263</v>
      </c>
      <c r="AK393" s="2">
        <f>IF(OR('Daily AUM'!AK393="",NAV!AK393=""),0,IFERROR(IF(OR(IFERROR(LOOKUP(2,1/(('Daily AUM'!$D393:AJ393&lt;&gt;"")*(NAV!$D393:AJ393&lt;&gt;"")),'Daily AUM'!$D393:AJ393),"")="",IFERROR(LOOKUP(2,1/(('Daily AUM'!$D393:AJ393&lt;&gt;"")*(NAV!$D393:AJ393&lt;&gt;"")),NAV!$D393:AJ393),"")=""),0,'Daily AUM'!AK393-(IFERROR(LOOKUP(2,1/(('Daily AUM'!$D393:AJ393&lt;&gt;"")*(NAV!$D393:AJ393&lt;&gt;"")),'Daily AUM'!$D393:AJ393),"")*(NAV!AK393/IFERROR(LOOKUP(2,1/(('Daily AUM'!$D393:AJ393&lt;&gt;"")*(NAV!$D393:AJ393&lt;&gt;"")),NAV!$D393:AJ393),"")))),0))</f>
        <v>273.92696688851902</v>
      </c>
      <c r="AL393" s="2">
        <f>IF(OR('Daily AUM'!AL393="",NAV!AL393=""),0,IFERROR(IF(OR(IFERROR(LOOKUP(2,1/(('Daily AUM'!$D393:AK393&lt;&gt;"")*(NAV!$D393:AK393&lt;&gt;"")),'Daily AUM'!$D393:AK393),"")="",IFERROR(LOOKUP(2,1/(('Daily AUM'!$D393:AK393&lt;&gt;"")*(NAV!$D393:AK393&lt;&gt;"")),NAV!$D393:AK393),"")=""),0,'Daily AUM'!AL393-(IFERROR(LOOKUP(2,1/(('Daily AUM'!$D393:AK393&lt;&gt;"")*(NAV!$D393:AK393&lt;&gt;"")),'Daily AUM'!$D393:AK393),"")*(NAV!AL393/IFERROR(LOOKUP(2,1/(('Daily AUM'!$D393:AK393&lt;&gt;"")*(NAV!$D393:AK393&lt;&gt;"")),NAV!$D393:AK393),"")))),0))</f>
        <v>1.8581446013295135</v>
      </c>
      <c r="AM393" s="2">
        <f>IF(OR('Daily AUM'!AM393="",NAV!AM393=""),0,IFERROR(IF(OR(IFERROR(LOOKUP(2,1/(('Daily AUM'!$D393:AL393&lt;&gt;"")*(NAV!$D393:AL393&lt;&gt;"")),'Daily AUM'!$D393:AL393),"")="",IFERROR(LOOKUP(2,1/(('Daily AUM'!$D393:AL393&lt;&gt;"")*(NAV!$D393:AL393&lt;&gt;"")),NAV!$D393:AL393),"")=""),0,'Daily AUM'!AM393-(IFERROR(LOOKUP(2,1/(('Daily AUM'!$D393:AL393&lt;&gt;"")*(NAV!$D393:AL393&lt;&gt;"")),'Daily AUM'!$D393:AL393),"")*(NAV!AM393/IFERROR(LOOKUP(2,1/(('Daily AUM'!$D393:AL393&lt;&gt;"")*(NAV!$D393:AL393&lt;&gt;"")),NAV!$D393:AL393),"")))),0))</f>
        <v>3.7354258913019294</v>
      </c>
      <c r="AN393" s="2">
        <f>IF(OR('Daily AUM'!AN393="",NAV!AN393=""),0,IFERROR(IF(OR(IFERROR(LOOKUP(2,1/(('Daily AUM'!$D393:AM393&lt;&gt;"")*(NAV!$D393:AM393&lt;&gt;"")),'Daily AUM'!$D393:AM393),"")="",IFERROR(LOOKUP(2,1/(('Daily AUM'!$D393:AM393&lt;&gt;"")*(NAV!$D393:AM393&lt;&gt;"")),NAV!$D393:AM393),"")=""),0,'Daily AUM'!AN393-(IFERROR(LOOKUP(2,1/(('Daily AUM'!$D393:AM393&lt;&gt;"")*(NAV!$D393:AM393&lt;&gt;"")),'Daily AUM'!$D393:AM393),"")*(NAV!AN393/IFERROR(LOOKUP(2,1/(('Daily AUM'!$D393:AM393&lt;&gt;"")*(NAV!$D393:AM393&lt;&gt;"")),NAV!$D393:AM393),"")))),0))</f>
        <v>1.3207645625589066</v>
      </c>
      <c r="AO393" s="2">
        <f>IF(OR('Daily AUM'!AO393="",NAV!AO393=""),0,IFERROR(IF(OR(IFERROR(LOOKUP(2,1/(('Daily AUM'!$D393:AN393&lt;&gt;"")*(NAV!$D393:AN393&lt;&gt;"")),'Daily AUM'!$D393:AN393),"")="",IFERROR(LOOKUP(2,1/(('Daily AUM'!$D393:AN393&lt;&gt;"")*(NAV!$D393:AN393&lt;&gt;"")),NAV!$D393:AN393),"")=""),0,'Daily AUM'!AO393-(IFERROR(LOOKUP(2,1/(('Daily AUM'!$D393:AN393&lt;&gt;"")*(NAV!$D393:AN393&lt;&gt;"")),'Daily AUM'!$D393:AN393),"")*(NAV!AO393/IFERROR(LOOKUP(2,1/(('Daily AUM'!$D393:AN393&lt;&gt;"")*(NAV!$D393:AN393&lt;&gt;"")),NAV!$D393:AN393),"")))),0))</f>
        <v>2.0349557634490338</v>
      </c>
      <c r="AP393" s="2">
        <f>IF(OR('Daily AUM'!AP393="",NAV!AP393=""),0,IFERROR(IF(OR(IFERROR(LOOKUP(2,1/(('Daily AUM'!$D393:AO393&lt;&gt;"")*(NAV!$D393:AO393&lt;&gt;"")),'Daily AUM'!$D393:AO393),"")="",IFERROR(LOOKUP(2,1/(('Daily AUM'!$D393:AO393&lt;&gt;"")*(NAV!$D393:AO393&lt;&gt;"")),NAV!$D393:AO393),"")=""),0,'Daily AUM'!AP393-(IFERROR(LOOKUP(2,1/(('Daily AUM'!$D393:AO393&lt;&gt;"")*(NAV!$D393:AO393&lt;&gt;"")),'Daily AUM'!$D393:AO393),"")*(NAV!AP393/IFERROR(LOOKUP(2,1/(('Daily AUM'!$D393:AO393&lt;&gt;"")*(NAV!$D393:AO393&lt;&gt;"")),NAV!$D393:AO393),"")))),0))</f>
        <v>3.514188055370596</v>
      </c>
      <c r="AQ393" s="2">
        <f>IF(OR('Daily AUM'!AQ393="",NAV!AQ393=""),0,IFERROR(IF(OR(IFERROR(LOOKUP(2,1/(('Daily AUM'!$D393:AP393&lt;&gt;"")*(NAV!$D393:AP393&lt;&gt;"")),'Daily AUM'!$D393:AP393),"")="",IFERROR(LOOKUP(2,1/(('Daily AUM'!$D393:AP393&lt;&gt;"")*(NAV!$D393:AP393&lt;&gt;"")),NAV!$D393:AP393),"")=""),0,'Daily AUM'!AQ393-(IFERROR(LOOKUP(2,1/(('Daily AUM'!$D393:AP393&lt;&gt;"")*(NAV!$D393:AP393&lt;&gt;"")),'Daily AUM'!$D393:AP393),"")*(NAV!AQ393/IFERROR(LOOKUP(2,1/(('Daily AUM'!$D393:AP393&lt;&gt;"")*(NAV!$D393:AP393&lt;&gt;"")),NAV!$D393:AP393),"")))),0))</f>
        <v>2.9230594290188492</v>
      </c>
      <c r="AR393" s="2">
        <f>IF(OR('Daily AUM'!AR393="",NAV!AR393=""),0,IFERROR(IF(OR(IFERROR(LOOKUP(2,1/(('Daily AUM'!$D393:AQ393&lt;&gt;"")*(NAV!$D393:AQ393&lt;&gt;"")),'Daily AUM'!$D393:AQ393),"")="",IFERROR(LOOKUP(2,1/(('Daily AUM'!$D393:AQ393&lt;&gt;"")*(NAV!$D393:AQ393&lt;&gt;"")),NAV!$D393:AQ393),"")=""),0,'Daily AUM'!AR393-(IFERROR(LOOKUP(2,1/(('Daily AUM'!$D393:AQ393&lt;&gt;"")*(NAV!$D393:AQ393&lt;&gt;"")),'Daily AUM'!$D393:AQ393),"")*(NAV!AR393/IFERROR(LOOKUP(2,1/(('Daily AUM'!$D393:AQ393&lt;&gt;"")*(NAV!$D393:AQ393&lt;&gt;"")),NAV!$D393:AQ393),"")))),0))</f>
        <v>0</v>
      </c>
      <c r="AS393" s="2">
        <f t="shared" si="12"/>
        <v>45.115042721772625</v>
      </c>
      <c r="AT393" s="2">
        <f t="shared" si="13"/>
        <v>49.475354386179788</v>
      </c>
    </row>
    <row r="394" spans="1:46" x14ac:dyDescent="0.2">
      <c r="A394" t="s">
        <v>443</v>
      </c>
      <c r="B394" t="s">
        <v>415</v>
      </c>
      <c r="C394" t="s">
        <v>13</v>
      </c>
      <c r="D394" s="2">
        <f>0</f>
        <v>0</v>
      </c>
      <c r="E394" s="2">
        <f>IF(OR('Daily AUM'!E394="",NAV!E394=""),0,IFERROR(IF(OR(IFERROR(LOOKUP(2,1/(('Daily AUM'!$D394:D394&lt;&gt;"")*(NAV!$D394:D394&lt;&gt;"")),'Daily AUM'!$D394:D394),"")="",IFERROR(LOOKUP(2,1/(('Daily AUM'!$D394:D394&lt;&gt;"")*(NAV!$D394:D394&lt;&gt;"")),NAV!$D394:D394),"")=""),0,'Daily AUM'!E394-(IFERROR(LOOKUP(2,1/(('Daily AUM'!$D394:D394&lt;&gt;"")*(NAV!$D394:D394&lt;&gt;"")),'Daily AUM'!$D394:D394),"")*(NAV!E394/IFERROR(LOOKUP(2,1/(('Daily AUM'!$D394:D394&lt;&gt;"")*(NAV!$D394:D394&lt;&gt;"")),NAV!$D394:D394),"")))),0))</f>
        <v>8.7701000000000136</v>
      </c>
      <c r="F394" s="2">
        <f>IF(OR('Daily AUM'!F394="",NAV!F394=""),0,IFERROR(IF(OR(IFERROR(LOOKUP(2,1/(('Daily AUM'!$D394:E394&lt;&gt;"")*(NAV!$D394:E394&lt;&gt;"")),'Daily AUM'!$D394:E394),"")="",IFERROR(LOOKUP(2,1/(('Daily AUM'!$D394:E394&lt;&gt;"")*(NAV!$D394:E394&lt;&gt;"")),NAV!$D394:E394),"")=""),0,'Daily AUM'!F394-(IFERROR(LOOKUP(2,1/(('Daily AUM'!$D394:E394&lt;&gt;"")*(NAV!$D394:E394&lt;&gt;"")),'Daily AUM'!$D394:E394),"")*(NAV!F394/IFERROR(LOOKUP(2,1/(('Daily AUM'!$D394:E394&lt;&gt;"")*(NAV!$D394:E394&lt;&gt;"")),NAV!$D394:E394),"")))),0))</f>
        <v>1.8557255741825429E-2</v>
      </c>
      <c r="G394" s="2">
        <f>IF(OR('Daily AUM'!G394="",NAV!G394=""),0,IFERROR(IF(OR(IFERROR(LOOKUP(2,1/(('Daily AUM'!$D394:F394&lt;&gt;"")*(NAV!$D394:F394&lt;&gt;"")),'Daily AUM'!$D394:F394),"")="",IFERROR(LOOKUP(2,1/(('Daily AUM'!$D394:F394&lt;&gt;"")*(NAV!$D394:F394&lt;&gt;"")),NAV!$D394:F394),"")=""),0,'Daily AUM'!G394-(IFERROR(LOOKUP(2,1/(('Daily AUM'!$D394:F394&lt;&gt;"")*(NAV!$D394:F394&lt;&gt;"")),'Daily AUM'!$D394:F394),"")*(NAV!G394/IFERROR(LOOKUP(2,1/(('Daily AUM'!$D394:F394&lt;&gt;"")*(NAV!$D394:F394&lt;&gt;"")),NAV!$D394:F394),"")))),0))</f>
        <v>-0.76326569534501232</v>
      </c>
      <c r="H394" s="2">
        <f>IF(OR('Daily AUM'!H394="",NAV!H394=""),0,IFERROR(IF(OR(IFERROR(LOOKUP(2,1/(('Daily AUM'!$D394:G394&lt;&gt;"")*(NAV!$D394:G394&lt;&gt;"")),'Daily AUM'!$D394:G394),"")="",IFERROR(LOOKUP(2,1/(('Daily AUM'!$D394:G394&lt;&gt;"")*(NAV!$D394:G394&lt;&gt;"")),NAV!$D394:G394),"")=""),0,'Daily AUM'!H394-(IFERROR(LOOKUP(2,1/(('Daily AUM'!$D394:G394&lt;&gt;"")*(NAV!$D394:G394&lt;&gt;"")),'Daily AUM'!$D394:G394),"")*(NAV!H394/IFERROR(LOOKUP(2,1/(('Daily AUM'!$D394:G394&lt;&gt;"")*(NAV!$D394:G394&lt;&gt;"")),NAV!$D394:G394),"")))),0))</f>
        <v>1.2444817583382246</v>
      </c>
      <c r="I394" s="2">
        <f>IF(OR('Daily AUM'!I394="",NAV!I394=""),0,IFERROR(IF(OR(IFERROR(LOOKUP(2,1/(('Daily AUM'!$D394:H394&lt;&gt;"")*(NAV!$D394:H394&lt;&gt;"")),'Daily AUM'!$D394:H394),"")="",IFERROR(LOOKUP(2,1/(('Daily AUM'!$D394:H394&lt;&gt;"")*(NAV!$D394:H394&lt;&gt;"")),NAV!$D394:H394),"")=""),0,'Daily AUM'!I394-(IFERROR(LOOKUP(2,1/(('Daily AUM'!$D394:H394&lt;&gt;"")*(NAV!$D394:H394&lt;&gt;"")),'Daily AUM'!$D394:H394),"")*(NAV!I394/IFERROR(LOOKUP(2,1/(('Daily AUM'!$D394:H394&lt;&gt;"")*(NAV!$D394:H394&lt;&gt;"")),NAV!$D394:H394),"")))),0))</f>
        <v>0.13965149981942204</v>
      </c>
      <c r="J394" s="2">
        <f>IF(OR('Daily AUM'!J394="",NAV!J394=""),0,IFERROR(IF(OR(IFERROR(LOOKUP(2,1/(('Daily AUM'!$D394:I394&lt;&gt;"")*(NAV!$D394:I394&lt;&gt;"")),'Daily AUM'!$D394:I394),"")="",IFERROR(LOOKUP(2,1/(('Daily AUM'!$D394:I394&lt;&gt;"")*(NAV!$D394:I394&lt;&gt;"")),NAV!$D394:I394),"")=""),0,'Daily AUM'!J394-(IFERROR(LOOKUP(2,1/(('Daily AUM'!$D394:I394&lt;&gt;"")*(NAV!$D394:I394&lt;&gt;"")),'Daily AUM'!$D394:I394),"")*(NAV!J394/IFERROR(LOOKUP(2,1/(('Daily AUM'!$D394:I394&lt;&gt;"")*(NAV!$D394:I394&lt;&gt;"")),NAV!$D394:I394),"")))),0))</f>
        <v>-0.20451709747294444</v>
      </c>
      <c r="K394" s="2">
        <f>IF(OR('Daily AUM'!K394="",NAV!K394=""),0,IFERROR(IF(OR(IFERROR(LOOKUP(2,1/(('Daily AUM'!$D394:J394&lt;&gt;"")*(NAV!$D394:J394&lt;&gt;"")),'Daily AUM'!$D394:J394),"")="",IFERROR(LOOKUP(2,1/(('Daily AUM'!$D394:J394&lt;&gt;"")*(NAV!$D394:J394&lt;&gt;"")),NAV!$D394:J394),"")=""),0,'Daily AUM'!K394-(IFERROR(LOOKUP(2,1/(('Daily AUM'!$D394:J394&lt;&gt;"")*(NAV!$D394:J394&lt;&gt;"")),'Daily AUM'!$D394:J394),"")*(NAV!K394/IFERROR(LOOKUP(2,1/(('Daily AUM'!$D394:J394&lt;&gt;"")*(NAV!$D394:J394&lt;&gt;"")),NAV!$D394:J394),"")))),0))</f>
        <v>-7.7236190872554289E-2</v>
      </c>
      <c r="L394" s="2">
        <f>IF(OR('Daily AUM'!L394="",NAV!L394=""),0,IFERROR(IF(OR(IFERROR(LOOKUP(2,1/(('Daily AUM'!$D394:K394&lt;&gt;"")*(NAV!$D394:K394&lt;&gt;"")),'Daily AUM'!$D394:K394),"")="",IFERROR(LOOKUP(2,1/(('Daily AUM'!$D394:K394&lt;&gt;"")*(NAV!$D394:K394&lt;&gt;"")),NAV!$D394:K394),"")=""),0,'Daily AUM'!L394-(IFERROR(LOOKUP(2,1/(('Daily AUM'!$D394:K394&lt;&gt;"")*(NAV!$D394:K394&lt;&gt;"")),'Daily AUM'!$D394:K394),"")*(NAV!L394/IFERROR(LOOKUP(2,1/(('Daily AUM'!$D394:K394&lt;&gt;"")*(NAV!$D394:K394&lt;&gt;"")),NAV!$D394:K394),"")))),0))</f>
        <v>-7.6206750556025327E-2</v>
      </c>
      <c r="M394" s="2">
        <f>IF(OR('Daily AUM'!M394="",NAV!M394=""),0,IFERROR(IF(OR(IFERROR(LOOKUP(2,1/(('Daily AUM'!$D394:L394&lt;&gt;"")*(NAV!$D394:L394&lt;&gt;"")),'Daily AUM'!$D394:L394),"")="",IFERROR(LOOKUP(2,1/(('Daily AUM'!$D394:L394&lt;&gt;"")*(NAV!$D394:L394&lt;&gt;"")),NAV!$D394:L394),"")=""),0,'Daily AUM'!M394-(IFERROR(LOOKUP(2,1/(('Daily AUM'!$D394:L394&lt;&gt;"")*(NAV!$D394:L394&lt;&gt;"")),'Daily AUM'!$D394:L394),"")*(NAV!M394/IFERROR(LOOKUP(2,1/(('Daily AUM'!$D394:L394&lt;&gt;"")*(NAV!$D394:L394&lt;&gt;"")),NAV!$D394:L394),"")))),0))</f>
        <v>0.12731143989606153</v>
      </c>
      <c r="N394" s="2">
        <f>IF(OR('Daily AUM'!N394="",NAV!N394=""),0,IFERROR(IF(OR(IFERROR(LOOKUP(2,1/(('Daily AUM'!$D394:M394&lt;&gt;"")*(NAV!$D394:M394&lt;&gt;"")),'Daily AUM'!$D394:M394),"")="",IFERROR(LOOKUP(2,1/(('Daily AUM'!$D394:M394&lt;&gt;"")*(NAV!$D394:M394&lt;&gt;"")),NAV!$D394:M394),"")=""),0,'Daily AUM'!N394-(IFERROR(LOOKUP(2,1/(('Daily AUM'!$D394:M394&lt;&gt;"")*(NAV!$D394:M394&lt;&gt;"")),'Daily AUM'!$D394:M394),"")*(NAV!N394/IFERROR(LOOKUP(2,1/(('Daily AUM'!$D394:M394&lt;&gt;"")*(NAV!$D394:M394&lt;&gt;"")),NAV!$D394:M394),"")))),0))</f>
        <v>-5.8587330660770931E-2</v>
      </c>
      <c r="O394" s="2">
        <f>IF(OR('Daily AUM'!O394="",NAV!O394=""),0,IFERROR(IF(OR(IFERROR(LOOKUP(2,1/(('Daily AUM'!$D394:N394&lt;&gt;"")*(NAV!$D394:N394&lt;&gt;"")),'Daily AUM'!$D394:N394),"")="",IFERROR(LOOKUP(2,1/(('Daily AUM'!$D394:N394&lt;&gt;"")*(NAV!$D394:N394&lt;&gt;"")),NAV!$D394:N394),"")=""),0,'Daily AUM'!O394-(IFERROR(LOOKUP(2,1/(('Daily AUM'!$D394:N394&lt;&gt;"")*(NAV!$D394:N394&lt;&gt;"")),'Daily AUM'!$D394:N394),"")*(NAV!O394/IFERROR(LOOKUP(2,1/(('Daily AUM'!$D394:N394&lt;&gt;"")*(NAV!$D394:N394&lt;&gt;"")),NAV!$D394:N394),"")))),0))</f>
        <v>-10.952399897938335</v>
      </c>
      <c r="P394" s="2">
        <f>IF(OR('Daily AUM'!P394="",NAV!P394=""),0,IFERROR(IF(OR(IFERROR(LOOKUP(2,1/(('Daily AUM'!$D394:O394&lt;&gt;"")*(NAV!$D394:O394&lt;&gt;"")),'Daily AUM'!$D394:O394),"")="",IFERROR(LOOKUP(2,1/(('Daily AUM'!$D394:O394&lt;&gt;"")*(NAV!$D394:O394&lt;&gt;"")),NAV!$D394:O394),"")=""),0,'Daily AUM'!P394-(IFERROR(LOOKUP(2,1/(('Daily AUM'!$D394:O394&lt;&gt;"")*(NAV!$D394:O394&lt;&gt;"")),'Daily AUM'!$D394:O394),"")*(NAV!P394/IFERROR(LOOKUP(2,1/(('Daily AUM'!$D394:O394&lt;&gt;"")*(NAV!$D394:O394&lt;&gt;"")),NAV!$D394:O394),"")))),0))</f>
        <v>-0.51617227439771796</v>
      </c>
      <c r="Q394" s="2">
        <f>IF(OR('Daily AUM'!Q394="",NAV!Q394=""),0,IFERROR(IF(OR(IFERROR(LOOKUP(2,1/(('Daily AUM'!$D394:P394&lt;&gt;"")*(NAV!$D394:P394&lt;&gt;"")),'Daily AUM'!$D394:P394),"")="",IFERROR(LOOKUP(2,1/(('Daily AUM'!$D394:P394&lt;&gt;"")*(NAV!$D394:P394&lt;&gt;"")),NAV!$D394:P394),"")=""),0,'Daily AUM'!Q394-(IFERROR(LOOKUP(2,1/(('Daily AUM'!$D394:P394&lt;&gt;"")*(NAV!$D394:P394&lt;&gt;"")),'Daily AUM'!$D394:P394),"")*(NAV!Q394/IFERROR(LOOKUP(2,1/(('Daily AUM'!$D394:P394&lt;&gt;"")*(NAV!$D394:P394&lt;&gt;"")),NAV!$D394:P394),"")))),0))</f>
        <v>-0.2966677584580566</v>
      </c>
      <c r="R394" s="2">
        <f>IF(OR('Daily AUM'!R394="",NAV!R394=""),0,IFERROR(IF(OR(IFERROR(LOOKUP(2,1/(('Daily AUM'!$D394:Q394&lt;&gt;"")*(NAV!$D394:Q394&lt;&gt;"")),'Daily AUM'!$D394:Q394),"")="",IFERROR(LOOKUP(2,1/(('Daily AUM'!$D394:Q394&lt;&gt;"")*(NAV!$D394:Q394&lt;&gt;"")),NAV!$D394:Q394),"")=""),0,'Daily AUM'!R394-(IFERROR(LOOKUP(2,1/(('Daily AUM'!$D394:Q394&lt;&gt;"")*(NAV!$D394:Q394&lt;&gt;"")),'Daily AUM'!$D394:Q394),"")*(NAV!R394/IFERROR(LOOKUP(2,1/(('Daily AUM'!$D394:Q394&lt;&gt;"")*(NAV!$D394:Q394&lt;&gt;"")),NAV!$D394:Q394),"")))),0))</f>
        <v>-0.16969837420219847</v>
      </c>
      <c r="S394" s="2">
        <f>IF(OR('Daily AUM'!S394="",NAV!S394=""),0,IFERROR(IF(OR(IFERROR(LOOKUP(2,1/(('Daily AUM'!$D394:R394&lt;&gt;"")*(NAV!$D394:R394&lt;&gt;"")),'Daily AUM'!$D394:R394),"")="",IFERROR(LOOKUP(2,1/(('Daily AUM'!$D394:R394&lt;&gt;"")*(NAV!$D394:R394&lt;&gt;"")),NAV!$D394:R394),"")=""),0,'Daily AUM'!S394-(IFERROR(LOOKUP(2,1/(('Daily AUM'!$D394:R394&lt;&gt;"")*(NAV!$D394:R394&lt;&gt;"")),'Daily AUM'!$D394:R394),"")*(NAV!S394/IFERROR(LOOKUP(2,1/(('Daily AUM'!$D394:R394&lt;&gt;"")*(NAV!$D394:R394&lt;&gt;"")),NAV!$D394:R394),"")))),0))</f>
        <v>-0.59168387183274262</v>
      </c>
      <c r="T394" s="2">
        <f>IF(OR('Daily AUM'!T394="",NAV!T394=""),0,IFERROR(IF(OR(IFERROR(LOOKUP(2,1/(('Daily AUM'!$D394:S394&lt;&gt;"")*(NAV!$D394:S394&lt;&gt;"")),'Daily AUM'!$D394:S394),"")="",IFERROR(LOOKUP(2,1/(('Daily AUM'!$D394:S394&lt;&gt;"")*(NAV!$D394:S394&lt;&gt;"")),NAV!$D394:S394),"")=""),0,'Daily AUM'!T394-(IFERROR(LOOKUP(2,1/(('Daily AUM'!$D394:S394&lt;&gt;"")*(NAV!$D394:S394&lt;&gt;"")),'Daily AUM'!$D394:S394),"")*(NAV!T394/IFERROR(LOOKUP(2,1/(('Daily AUM'!$D394:S394&lt;&gt;"")*(NAV!$D394:S394&lt;&gt;"")),NAV!$D394:S394),"")))),0))</f>
        <v>3.5264778291146968</v>
      </c>
      <c r="U394" s="2">
        <f>IF(OR('Daily AUM'!U394="",NAV!U394=""),0,IFERROR(IF(OR(IFERROR(LOOKUP(2,1/(('Daily AUM'!$D394:T394&lt;&gt;"")*(NAV!$D394:T394&lt;&gt;"")),'Daily AUM'!$D394:T394),"")="",IFERROR(LOOKUP(2,1/(('Daily AUM'!$D394:T394&lt;&gt;"")*(NAV!$D394:T394&lt;&gt;"")),NAV!$D394:T394),"")=""),0,'Daily AUM'!U394-(IFERROR(LOOKUP(2,1/(('Daily AUM'!$D394:T394&lt;&gt;"")*(NAV!$D394:T394&lt;&gt;"")),'Daily AUM'!$D394:T394),"")*(NAV!U394/IFERROR(LOOKUP(2,1/(('Daily AUM'!$D394:T394&lt;&gt;"")*(NAV!$D394:T394&lt;&gt;"")),NAV!$D394:T394),"")))),0))</f>
        <v>-4.5528103957392432</v>
      </c>
      <c r="V394" s="2">
        <f>IF(OR('Daily AUM'!V394="",NAV!V394=""),0,IFERROR(IF(OR(IFERROR(LOOKUP(2,1/(('Daily AUM'!$D394:U394&lt;&gt;"")*(NAV!$D394:U394&lt;&gt;"")),'Daily AUM'!$D394:U394),"")="",IFERROR(LOOKUP(2,1/(('Daily AUM'!$D394:U394&lt;&gt;"")*(NAV!$D394:U394&lt;&gt;"")),NAV!$D394:U394),"")=""),0,'Daily AUM'!V394-(IFERROR(LOOKUP(2,1/(('Daily AUM'!$D394:U394&lt;&gt;"")*(NAV!$D394:U394&lt;&gt;"")),'Daily AUM'!$D394:U394),"")*(NAV!V394/IFERROR(LOOKUP(2,1/(('Daily AUM'!$D394:U394&lt;&gt;"")*(NAV!$D394:U394&lt;&gt;"")),NAV!$D394:U394),"")))),0))</f>
        <v>-3.1424583237269417</v>
      </c>
      <c r="W394" s="2">
        <f>IF(OR('Daily AUM'!W394="",NAV!W394=""),0,IFERROR(IF(OR(IFERROR(LOOKUP(2,1/(('Daily AUM'!$D394:V394&lt;&gt;"")*(NAV!$D394:V394&lt;&gt;"")),'Daily AUM'!$D394:V394),"")="",IFERROR(LOOKUP(2,1/(('Daily AUM'!$D394:V394&lt;&gt;"")*(NAV!$D394:V394&lt;&gt;"")),NAV!$D394:V394),"")=""),0,'Daily AUM'!W394-(IFERROR(LOOKUP(2,1/(('Daily AUM'!$D394:V394&lt;&gt;"")*(NAV!$D394:V394&lt;&gt;"")),'Daily AUM'!$D394:V394),"")*(NAV!W394/IFERROR(LOOKUP(2,1/(('Daily AUM'!$D394:V394&lt;&gt;"")*(NAV!$D394:V394&lt;&gt;"")),NAV!$D394:V394),"")))),0))</f>
        <v>-1.2718931489417855</v>
      </c>
      <c r="X394" s="2">
        <f>IF(OR('Daily AUM'!X394="",NAV!X394=""),0,IFERROR(IF(OR(IFERROR(LOOKUP(2,1/(('Daily AUM'!$D394:W394&lt;&gt;"")*(NAV!$D394:W394&lt;&gt;"")),'Daily AUM'!$D394:W394),"")="",IFERROR(LOOKUP(2,1/(('Daily AUM'!$D394:W394&lt;&gt;"")*(NAV!$D394:W394&lt;&gt;"")),NAV!$D394:W394),"")=""),0,'Daily AUM'!X394-(IFERROR(LOOKUP(2,1/(('Daily AUM'!$D394:W394&lt;&gt;"")*(NAV!$D394:W394&lt;&gt;"")),'Daily AUM'!$D394:W394),"")*(NAV!X394/IFERROR(LOOKUP(2,1/(('Daily AUM'!$D394:W394&lt;&gt;"")*(NAV!$D394:W394&lt;&gt;"")),NAV!$D394:W394),"")))),0))</f>
        <v>7.0226738325800397E-3</v>
      </c>
      <c r="Y394" s="2">
        <f>IF(OR('Daily AUM'!Y394="",NAV!Y394=""),0,IFERROR(IF(OR(IFERROR(LOOKUP(2,1/(('Daily AUM'!$D394:X394&lt;&gt;"")*(NAV!$D394:X394&lt;&gt;"")),'Daily AUM'!$D394:X394),"")="",IFERROR(LOOKUP(2,1/(('Daily AUM'!$D394:X394&lt;&gt;"")*(NAV!$D394:X394&lt;&gt;"")),NAV!$D394:X394),"")=""),0,'Daily AUM'!Y394-(IFERROR(LOOKUP(2,1/(('Daily AUM'!$D394:X394&lt;&gt;"")*(NAV!$D394:X394&lt;&gt;"")),'Daily AUM'!$D394:X394),"")*(NAV!Y394/IFERROR(LOOKUP(2,1/(('Daily AUM'!$D394:X394&lt;&gt;"")*(NAV!$D394:X394&lt;&gt;"")),NAV!$D394:X394),"")))),0))</f>
        <v>-2.3268308796886004</v>
      </c>
      <c r="Z394" s="2">
        <f>IF(OR('Daily AUM'!Z394="",NAV!Z394=""),0,IFERROR(IF(OR(IFERROR(LOOKUP(2,1/(('Daily AUM'!$D394:Y394&lt;&gt;"")*(NAV!$D394:Y394&lt;&gt;"")),'Daily AUM'!$D394:Y394),"")="",IFERROR(LOOKUP(2,1/(('Daily AUM'!$D394:Y394&lt;&gt;"")*(NAV!$D394:Y394&lt;&gt;"")),NAV!$D394:Y394),"")=""),0,'Daily AUM'!Z394-(IFERROR(LOOKUP(2,1/(('Daily AUM'!$D394:Y394&lt;&gt;"")*(NAV!$D394:Y394&lt;&gt;"")),'Daily AUM'!$D394:Y394),"")*(NAV!Z394/IFERROR(LOOKUP(2,1/(('Daily AUM'!$D394:Y394&lt;&gt;"")*(NAV!$D394:Y394&lt;&gt;"")),NAV!$D394:Y394),"")))),0))</f>
        <v>7.8429022188970521E-2</v>
      </c>
      <c r="AA394" s="2">
        <f>IF(OR('Daily AUM'!AA394="",NAV!AA394=""),0,IFERROR(IF(OR(IFERROR(LOOKUP(2,1/(('Daily AUM'!$D394:Z394&lt;&gt;"")*(NAV!$D394:Z394&lt;&gt;"")),'Daily AUM'!$D394:Z394),"")="",IFERROR(LOOKUP(2,1/(('Daily AUM'!$D394:Z394&lt;&gt;"")*(NAV!$D394:Z394&lt;&gt;"")),NAV!$D394:Z394),"")=""),0,'Daily AUM'!AA394-(IFERROR(LOOKUP(2,1/(('Daily AUM'!$D394:Z394&lt;&gt;"")*(NAV!$D394:Z394&lt;&gt;"")),'Daily AUM'!$D394:Z394),"")*(NAV!AA394/IFERROR(LOOKUP(2,1/(('Daily AUM'!$D394:Z394&lt;&gt;"")*(NAV!$D394:Z394&lt;&gt;"")),NAV!$D394:Z394),"")))),0))</f>
        <v>2.6118548006195397E-2</v>
      </c>
      <c r="AB394" s="2">
        <f>IF(OR('Daily AUM'!AB394="",NAV!AB394=""),0,IFERROR(IF(OR(IFERROR(LOOKUP(2,1/(('Daily AUM'!$D394:AA394&lt;&gt;"")*(NAV!$D394:AA394&lt;&gt;"")),'Daily AUM'!$D394:AA394),"")="",IFERROR(LOOKUP(2,1/(('Daily AUM'!$D394:AA394&lt;&gt;"")*(NAV!$D394:AA394&lt;&gt;"")),NAV!$D394:AA394),"")=""),0,'Daily AUM'!AB394-(IFERROR(LOOKUP(2,1/(('Daily AUM'!$D394:AA394&lt;&gt;"")*(NAV!$D394:AA394&lt;&gt;"")),'Daily AUM'!$D394:AA394),"")*(NAV!AB394/IFERROR(LOOKUP(2,1/(('Daily AUM'!$D394:AA394&lt;&gt;"")*(NAV!$D394:AA394&lt;&gt;"")),NAV!$D394:AA394),"")))),0))</f>
        <v>0.13999746903607502</v>
      </c>
      <c r="AC394" s="2">
        <f>IF(OR('Daily AUM'!AC394="",NAV!AC394=""),0,IFERROR(IF(OR(IFERROR(LOOKUP(2,1/(('Daily AUM'!$D394:AB394&lt;&gt;"")*(NAV!$D394:AB394&lt;&gt;"")),'Daily AUM'!$D394:AB394),"")="",IFERROR(LOOKUP(2,1/(('Daily AUM'!$D394:AB394&lt;&gt;"")*(NAV!$D394:AB394&lt;&gt;"")),NAV!$D394:AB394),"")=""),0,'Daily AUM'!AC394-(IFERROR(LOOKUP(2,1/(('Daily AUM'!$D394:AB394&lt;&gt;"")*(NAV!$D394:AB394&lt;&gt;"")),'Daily AUM'!$D394:AB394),"")*(NAV!AC394/IFERROR(LOOKUP(2,1/(('Daily AUM'!$D394:AB394&lt;&gt;"")*(NAV!$D394:AB394&lt;&gt;"")),NAV!$D394:AB394),"")))),0))</f>
        <v>1.4743403973511704E-2</v>
      </c>
      <c r="AD394" s="2">
        <f>IF(OR('Daily AUM'!AD394="",NAV!AD394=""),0,IFERROR(IF(OR(IFERROR(LOOKUP(2,1/(('Daily AUM'!$D394:AC394&lt;&gt;"")*(NAV!$D394:AC394&lt;&gt;"")),'Daily AUM'!$D394:AC394),"")="",IFERROR(LOOKUP(2,1/(('Daily AUM'!$D394:AC394&lt;&gt;"")*(NAV!$D394:AC394&lt;&gt;"")),NAV!$D394:AC394),"")=""),0,'Daily AUM'!AD394-(IFERROR(LOOKUP(2,1/(('Daily AUM'!$D394:AC394&lt;&gt;"")*(NAV!$D394:AC394&lt;&gt;"")),'Daily AUM'!$D394:AC394),"")*(NAV!AD394/IFERROR(LOOKUP(2,1/(('Daily AUM'!$D394:AC394&lt;&gt;"")*(NAV!$D394:AC394&lt;&gt;"")),NAV!$D394:AC394),"")))),0))</f>
        <v>1.9268822948878324</v>
      </c>
      <c r="AE394" s="2">
        <f>IF(OR('Daily AUM'!AE394="",NAV!AE394=""),0,IFERROR(IF(OR(IFERROR(LOOKUP(2,1/(('Daily AUM'!$D394:AD394&lt;&gt;"")*(NAV!$D394:AD394&lt;&gt;"")),'Daily AUM'!$D394:AD394),"")="",IFERROR(LOOKUP(2,1/(('Daily AUM'!$D394:AD394&lt;&gt;"")*(NAV!$D394:AD394&lt;&gt;"")),NAV!$D394:AD394),"")=""),0,'Daily AUM'!AE394-(IFERROR(LOOKUP(2,1/(('Daily AUM'!$D394:AD394&lt;&gt;"")*(NAV!$D394:AD394&lt;&gt;"")),'Daily AUM'!$D394:AD394),"")*(NAV!AE394/IFERROR(LOOKUP(2,1/(('Daily AUM'!$D394:AD394&lt;&gt;"")*(NAV!$D394:AD394&lt;&gt;"")),NAV!$D394:AD394),"")))),0))</f>
        <v>-1.8149152347618838</v>
      </c>
      <c r="AF394" s="2">
        <f>IF(OR('Daily AUM'!AF394="",NAV!AF394=""),0,IFERROR(IF(OR(IFERROR(LOOKUP(2,1/(('Daily AUM'!$D394:AE394&lt;&gt;"")*(NAV!$D394:AE394&lt;&gt;"")),'Daily AUM'!$D394:AE394),"")="",IFERROR(LOOKUP(2,1/(('Daily AUM'!$D394:AE394&lt;&gt;"")*(NAV!$D394:AE394&lt;&gt;"")),NAV!$D394:AE394),"")=""),0,'Daily AUM'!AF394-(IFERROR(LOOKUP(2,1/(('Daily AUM'!$D394:AE394&lt;&gt;"")*(NAV!$D394:AE394&lt;&gt;"")),'Daily AUM'!$D394:AE394),"")*(NAV!AF394/IFERROR(LOOKUP(2,1/(('Daily AUM'!$D394:AE394&lt;&gt;"")*(NAV!$D394:AE394&lt;&gt;"")),NAV!$D394:AE394),"")))),0))</f>
        <v>-1.2425027356030114</v>
      </c>
      <c r="AG394" s="2">
        <f>IF(OR('Daily AUM'!AG394="",NAV!AG394=""),0,IFERROR(IF(OR(IFERROR(LOOKUP(2,1/(('Daily AUM'!$D394:AF394&lt;&gt;"")*(NAV!$D394:AF394&lt;&gt;"")),'Daily AUM'!$D394:AF394),"")="",IFERROR(LOOKUP(2,1/(('Daily AUM'!$D394:AF394&lt;&gt;"")*(NAV!$D394:AF394&lt;&gt;"")),NAV!$D394:AF394),"")=""),0,'Daily AUM'!AG394-(IFERROR(LOOKUP(2,1/(('Daily AUM'!$D394:AF394&lt;&gt;"")*(NAV!$D394:AF394&lt;&gt;"")),'Daily AUM'!$D394:AF394),"")*(NAV!AG394/IFERROR(LOOKUP(2,1/(('Daily AUM'!$D394:AF394&lt;&gt;"")*(NAV!$D394:AF394&lt;&gt;"")),NAV!$D394:AF394),"")))),0))</f>
        <v>5.7643652410092727E-2</v>
      </c>
      <c r="AH394" s="2">
        <f>IF(OR('Daily AUM'!AH394="",NAV!AH394=""),0,IFERROR(IF(OR(IFERROR(LOOKUP(2,1/(('Daily AUM'!$D394:AG394&lt;&gt;"")*(NAV!$D394:AG394&lt;&gt;"")),'Daily AUM'!$D394:AG394),"")="",IFERROR(LOOKUP(2,1/(('Daily AUM'!$D394:AG394&lt;&gt;"")*(NAV!$D394:AG394&lt;&gt;"")),NAV!$D394:AG394),"")=""),0,'Daily AUM'!AH394-(IFERROR(LOOKUP(2,1/(('Daily AUM'!$D394:AG394&lt;&gt;"")*(NAV!$D394:AG394&lt;&gt;"")),'Daily AUM'!$D394:AG394),"")*(NAV!AH394/IFERROR(LOOKUP(2,1/(('Daily AUM'!$D394:AG394&lt;&gt;"")*(NAV!$D394:AG394&lt;&gt;"")),NAV!$D394:AG394),"")))),0))</f>
        <v>9.969272911803273E-3</v>
      </c>
      <c r="AI394" s="2">
        <f>IF(OR('Daily AUM'!AI394="",NAV!AI394=""),0,IFERROR(IF(OR(IFERROR(LOOKUP(2,1/(('Daily AUM'!$D394:AH394&lt;&gt;"")*(NAV!$D394:AH394&lt;&gt;"")),'Daily AUM'!$D394:AH394),"")="",IFERROR(LOOKUP(2,1/(('Daily AUM'!$D394:AH394&lt;&gt;"")*(NAV!$D394:AH394&lt;&gt;"")),NAV!$D394:AH394),"")=""),0,'Daily AUM'!AI394-(IFERROR(LOOKUP(2,1/(('Daily AUM'!$D394:AH394&lt;&gt;"")*(NAV!$D394:AH394&lt;&gt;"")),'Daily AUM'!$D394:AH394),"")*(NAV!AI394/IFERROR(LOOKUP(2,1/(('Daily AUM'!$D394:AH394&lt;&gt;"")*(NAV!$D394:AH394&lt;&gt;"")),NAV!$D394:AH394),"")))),0))</f>
        <v>-0.15406433197568958</v>
      </c>
      <c r="AJ394" s="2">
        <f>IF(OR('Daily AUM'!AJ394="",NAV!AJ394=""),0,IFERROR(IF(OR(IFERROR(LOOKUP(2,1/(('Daily AUM'!$D394:AI394&lt;&gt;"")*(NAV!$D394:AI394&lt;&gt;"")),'Daily AUM'!$D394:AI394),"")="",IFERROR(LOOKUP(2,1/(('Daily AUM'!$D394:AI394&lt;&gt;"")*(NAV!$D394:AI394&lt;&gt;"")),NAV!$D394:AI394),"")=""),0,'Daily AUM'!AJ394-(IFERROR(LOOKUP(2,1/(('Daily AUM'!$D394:AI394&lt;&gt;"")*(NAV!$D394:AI394&lt;&gt;"")),'Daily AUM'!$D394:AI394),"")*(NAV!AJ394/IFERROR(LOOKUP(2,1/(('Daily AUM'!$D394:AI394&lt;&gt;"")*(NAV!$D394:AI394&lt;&gt;"")),NAV!$D394:AI394),"")))),0))</f>
        <v>0.10791236158650008</v>
      </c>
      <c r="AK394" s="2">
        <f>IF(OR('Daily AUM'!AK394="",NAV!AK394=""),0,IFERROR(IF(OR(IFERROR(LOOKUP(2,1/(('Daily AUM'!$D394:AJ394&lt;&gt;"")*(NAV!$D394:AJ394&lt;&gt;"")),'Daily AUM'!$D394:AJ394),"")="",IFERROR(LOOKUP(2,1/(('Daily AUM'!$D394:AJ394&lt;&gt;"")*(NAV!$D394:AJ394&lt;&gt;"")),NAV!$D394:AJ394),"")=""),0,'Daily AUM'!AK394-(IFERROR(LOOKUP(2,1/(('Daily AUM'!$D394:AJ394&lt;&gt;"")*(NAV!$D394:AJ394&lt;&gt;"")),'Daily AUM'!$D394:AJ394),"")*(NAV!AK394/IFERROR(LOOKUP(2,1/(('Daily AUM'!$D394:AJ394&lt;&gt;"")*(NAV!$D394:AJ394&lt;&gt;"")),NAV!$D394:AJ394),"")))),0))</f>
        <v>-0.47175909766320956</v>
      </c>
      <c r="AL394" s="2">
        <f>IF(OR('Daily AUM'!AL394="",NAV!AL394=""),0,IFERROR(IF(OR(IFERROR(LOOKUP(2,1/(('Daily AUM'!$D394:AK394&lt;&gt;"")*(NAV!$D394:AK394&lt;&gt;"")),'Daily AUM'!$D394:AK394),"")="",IFERROR(LOOKUP(2,1/(('Daily AUM'!$D394:AK394&lt;&gt;"")*(NAV!$D394:AK394&lt;&gt;"")),NAV!$D394:AK394),"")=""),0,'Daily AUM'!AL394-(IFERROR(LOOKUP(2,1/(('Daily AUM'!$D394:AK394&lt;&gt;"")*(NAV!$D394:AK394&lt;&gt;"")),'Daily AUM'!$D394:AK394),"")*(NAV!AL394/IFERROR(LOOKUP(2,1/(('Daily AUM'!$D394:AK394&lt;&gt;"")*(NAV!$D394:AK394&lt;&gt;"")),NAV!$D394:AK394),"")))),0))</f>
        <v>-5.5993627781560917E-2</v>
      </c>
      <c r="AM394" s="2">
        <f>IF(OR('Daily AUM'!AM394="",NAV!AM394=""),0,IFERROR(IF(OR(IFERROR(LOOKUP(2,1/(('Daily AUM'!$D394:AL394&lt;&gt;"")*(NAV!$D394:AL394&lt;&gt;"")),'Daily AUM'!$D394:AL394),"")="",IFERROR(LOOKUP(2,1/(('Daily AUM'!$D394:AL394&lt;&gt;"")*(NAV!$D394:AL394&lt;&gt;"")),NAV!$D394:AL394),"")=""),0,'Daily AUM'!AM394-(IFERROR(LOOKUP(2,1/(('Daily AUM'!$D394:AL394&lt;&gt;"")*(NAV!$D394:AL394&lt;&gt;"")),'Daily AUM'!$D394:AL394),"")*(NAV!AM394/IFERROR(LOOKUP(2,1/(('Daily AUM'!$D394:AL394&lt;&gt;"")*(NAV!$D394:AL394&lt;&gt;"")),NAV!$D394:AL394),"")))),0))</f>
        <v>5.8736818028990001E-2</v>
      </c>
      <c r="AN394" s="2">
        <f>IF(OR('Daily AUM'!AN394="",NAV!AN394=""),0,IFERROR(IF(OR(IFERROR(LOOKUP(2,1/(('Daily AUM'!$D394:AM394&lt;&gt;"")*(NAV!$D394:AM394&lt;&gt;"")),'Daily AUM'!$D394:AM394),"")="",IFERROR(LOOKUP(2,1/(('Daily AUM'!$D394:AM394&lt;&gt;"")*(NAV!$D394:AM394&lt;&gt;"")),NAV!$D394:AM394),"")=""),0,'Daily AUM'!AN394-(IFERROR(LOOKUP(2,1/(('Daily AUM'!$D394:AM394&lt;&gt;"")*(NAV!$D394:AM394&lt;&gt;"")),'Daily AUM'!$D394:AM394),"")*(NAV!AN394/IFERROR(LOOKUP(2,1/(('Daily AUM'!$D394:AM394&lt;&gt;"")*(NAV!$D394:AM394&lt;&gt;"")),NAV!$D394:AM394),"")))),0))</f>
        <v>-9.1000215502674564E-2</v>
      </c>
      <c r="AO394" s="2">
        <f>IF(OR('Daily AUM'!AO394="",NAV!AO394=""),0,IFERROR(IF(OR(IFERROR(LOOKUP(2,1/(('Daily AUM'!$D394:AN394&lt;&gt;"")*(NAV!$D394:AN394&lt;&gt;"")),'Daily AUM'!$D394:AN394),"")="",IFERROR(LOOKUP(2,1/(('Daily AUM'!$D394:AN394&lt;&gt;"")*(NAV!$D394:AN394&lt;&gt;"")),NAV!$D394:AN394),"")=""),0,'Daily AUM'!AO394-(IFERROR(LOOKUP(2,1/(('Daily AUM'!$D394:AN394&lt;&gt;"")*(NAV!$D394:AN394&lt;&gt;"")),'Daily AUM'!$D394:AN394),"")*(NAV!AO394/IFERROR(LOOKUP(2,1/(('Daily AUM'!$D394:AN394&lt;&gt;"")*(NAV!$D394:AN394&lt;&gt;"")),NAV!$D394:AN394),"")))),0))</f>
        <v>-12.146747080169405</v>
      </c>
      <c r="AP394" s="2">
        <f>IF(OR('Daily AUM'!AP394="",NAV!AP394=""),0,IFERROR(IF(OR(IFERROR(LOOKUP(2,1/(('Daily AUM'!$D394:AO394&lt;&gt;"")*(NAV!$D394:AO394&lt;&gt;"")),'Daily AUM'!$D394:AO394),"")="",IFERROR(LOOKUP(2,1/(('Daily AUM'!$D394:AO394&lt;&gt;"")*(NAV!$D394:AO394&lt;&gt;"")),NAV!$D394:AO394),"")=""),0,'Daily AUM'!AP394-(IFERROR(LOOKUP(2,1/(('Daily AUM'!$D394:AO394&lt;&gt;"")*(NAV!$D394:AO394&lt;&gt;"")),'Daily AUM'!$D394:AO394),"")*(NAV!AP394/IFERROR(LOOKUP(2,1/(('Daily AUM'!$D394:AO394&lt;&gt;"")*(NAV!$D394:AO394&lt;&gt;"")),NAV!$D394:AO394),"")))),0))</f>
        <v>-3.0431637161668164</v>
      </c>
      <c r="AQ394" s="2">
        <f>IF(OR('Daily AUM'!AQ394="",NAV!AQ394=""),0,IFERROR(IF(OR(IFERROR(LOOKUP(2,1/(('Daily AUM'!$D394:AP394&lt;&gt;"")*(NAV!$D394:AP394&lt;&gt;"")),'Daily AUM'!$D394:AP394),"")="",IFERROR(LOOKUP(2,1/(('Daily AUM'!$D394:AP394&lt;&gt;"")*(NAV!$D394:AP394&lt;&gt;"")),NAV!$D394:AP394),"")=""),0,'Daily AUM'!AQ394-(IFERROR(LOOKUP(2,1/(('Daily AUM'!$D394:AP394&lt;&gt;"")*(NAV!$D394:AP394&lt;&gt;"")),'Daily AUM'!$D394:AP394),"")*(NAV!AQ394/IFERROR(LOOKUP(2,1/(('Daily AUM'!$D394:AP394&lt;&gt;"")*(NAV!$D394:AP394&lt;&gt;"")),NAV!$D394:AP394),"")))),0))</f>
        <v>4.0615118905407144E-4</v>
      </c>
      <c r="AR394" s="2">
        <f>IF(OR('Daily AUM'!AR394="",NAV!AR394=""),0,IFERROR(IF(OR(IFERROR(LOOKUP(2,1/(('Daily AUM'!$D394:AQ394&lt;&gt;"")*(NAV!$D394:AQ394&lt;&gt;"")),'Daily AUM'!$D394:AQ394),"")="",IFERROR(LOOKUP(2,1/(('Daily AUM'!$D394:AQ394&lt;&gt;"")*(NAV!$D394:AQ394&lt;&gt;"")),NAV!$D394:AQ394),"")=""),0,'Daily AUM'!AR394-(IFERROR(LOOKUP(2,1/(('Daily AUM'!$D394:AQ394&lt;&gt;"")*(NAV!$D394:AQ394&lt;&gt;"")),'Daily AUM'!$D394:AQ394),"")*(NAV!AR394/IFERROR(LOOKUP(2,1/(('Daily AUM'!$D394:AQ394&lt;&gt;"")*(NAV!$D394:AQ394&lt;&gt;"")),NAV!$D394:AQ394),"")))),0))</f>
        <v>7.6553149423764921</v>
      </c>
      <c r="AS394" s="2">
        <f t="shared" si="12"/>
        <v>-19.936925533090118</v>
      </c>
      <c r="AT394" s="2">
        <f t="shared" si="13"/>
        <v>-8.9439921030287337</v>
      </c>
    </row>
    <row r="395" spans="1:46" x14ac:dyDescent="0.2">
      <c r="A395" t="s">
        <v>444</v>
      </c>
      <c r="B395" t="s">
        <v>415</v>
      </c>
      <c r="C395" t="s">
        <v>13</v>
      </c>
      <c r="D395" s="2">
        <f>0</f>
        <v>0</v>
      </c>
      <c r="E395" s="2">
        <f>IF(OR('Daily AUM'!E395="",NAV!E395=""),0,IFERROR(IF(OR(IFERROR(LOOKUP(2,1/(('Daily AUM'!$D395:D395&lt;&gt;"")*(NAV!$D395:D395&lt;&gt;"")),'Daily AUM'!$D395:D395),"")="",IFERROR(LOOKUP(2,1/(('Daily AUM'!$D395:D395&lt;&gt;"")*(NAV!$D395:D395&lt;&gt;"")),NAV!$D395:D395),"")=""),0,'Daily AUM'!E395-(IFERROR(LOOKUP(2,1/(('Daily AUM'!$D395:D395&lt;&gt;"")*(NAV!$D395:D395&lt;&gt;"")),'Daily AUM'!$D395:D395),"")*(NAV!E395/IFERROR(LOOKUP(2,1/(('Daily AUM'!$D395:D395&lt;&gt;"")*(NAV!$D395:D395&lt;&gt;"")),NAV!$D395:D395),"")))),0))</f>
        <v>-2.3804928121198827</v>
      </c>
      <c r="F395" s="2">
        <f>IF(OR('Daily AUM'!F395="",NAV!F395=""),0,IFERROR(IF(OR(IFERROR(LOOKUP(2,1/(('Daily AUM'!$D395:E395&lt;&gt;"")*(NAV!$D395:E395&lt;&gt;"")),'Daily AUM'!$D395:E395),"")="",IFERROR(LOOKUP(2,1/(('Daily AUM'!$D395:E395&lt;&gt;"")*(NAV!$D395:E395&lt;&gt;"")),NAV!$D395:E395),"")=""),0,'Daily AUM'!F395-(IFERROR(LOOKUP(2,1/(('Daily AUM'!$D395:E395&lt;&gt;"")*(NAV!$D395:E395&lt;&gt;"")),'Daily AUM'!$D395:E395),"")*(NAV!F395/IFERROR(LOOKUP(2,1/(('Daily AUM'!$D395:E395&lt;&gt;"")*(NAV!$D395:E395&lt;&gt;"")),NAV!$D395:E395),"")))),0))</f>
        <v>-1.76754257910261E-2</v>
      </c>
      <c r="G395" s="2">
        <f>IF(OR('Daily AUM'!G395="",NAV!G395=""),0,IFERROR(IF(OR(IFERROR(LOOKUP(2,1/(('Daily AUM'!$D395:F395&lt;&gt;"")*(NAV!$D395:F395&lt;&gt;"")),'Daily AUM'!$D395:F395),"")="",IFERROR(LOOKUP(2,1/(('Daily AUM'!$D395:F395&lt;&gt;"")*(NAV!$D395:F395&lt;&gt;"")),NAV!$D395:F395),"")=""),0,'Daily AUM'!G395-(IFERROR(LOOKUP(2,1/(('Daily AUM'!$D395:F395&lt;&gt;"")*(NAV!$D395:F395&lt;&gt;"")),'Daily AUM'!$D395:F395),"")*(NAV!G395/IFERROR(LOOKUP(2,1/(('Daily AUM'!$D395:F395&lt;&gt;"")*(NAV!$D395:F395&lt;&gt;"")),NAV!$D395:F395),"")))),0))</f>
        <v>-4.6224146182339609E-2</v>
      </c>
      <c r="H395" s="2">
        <f>IF(OR('Daily AUM'!H395="",NAV!H395=""),0,IFERROR(IF(OR(IFERROR(LOOKUP(2,1/(('Daily AUM'!$D395:G395&lt;&gt;"")*(NAV!$D395:G395&lt;&gt;"")),'Daily AUM'!$D395:G395),"")="",IFERROR(LOOKUP(2,1/(('Daily AUM'!$D395:G395&lt;&gt;"")*(NAV!$D395:G395&lt;&gt;"")),NAV!$D395:G395),"")=""),0,'Daily AUM'!H395-(IFERROR(LOOKUP(2,1/(('Daily AUM'!$D395:G395&lt;&gt;"")*(NAV!$D395:G395&lt;&gt;"")),'Daily AUM'!$D395:G395),"")*(NAV!H395/IFERROR(LOOKUP(2,1/(('Daily AUM'!$D395:G395&lt;&gt;"")*(NAV!$D395:G395&lt;&gt;"")),NAV!$D395:G395),"")))),0))</f>
        <v>3.2154931267655229E-2</v>
      </c>
      <c r="I395" s="2">
        <f>IF(OR('Daily AUM'!I395="",NAV!I395=""),0,IFERROR(IF(OR(IFERROR(LOOKUP(2,1/(('Daily AUM'!$D395:H395&lt;&gt;"")*(NAV!$D395:H395&lt;&gt;"")),'Daily AUM'!$D395:H395),"")="",IFERROR(LOOKUP(2,1/(('Daily AUM'!$D395:H395&lt;&gt;"")*(NAV!$D395:H395&lt;&gt;"")),NAV!$D395:H395),"")=""),0,'Daily AUM'!I395-(IFERROR(LOOKUP(2,1/(('Daily AUM'!$D395:H395&lt;&gt;"")*(NAV!$D395:H395&lt;&gt;"")),'Daily AUM'!$D395:H395),"")*(NAV!I395/IFERROR(LOOKUP(2,1/(('Daily AUM'!$D395:H395&lt;&gt;"")*(NAV!$D395:H395&lt;&gt;"")),NAV!$D395:H395),"")))),0))</f>
        <v>4.464049251803317</v>
      </c>
      <c r="J395" s="2">
        <f>IF(OR('Daily AUM'!J395="",NAV!J395=""),0,IFERROR(IF(OR(IFERROR(LOOKUP(2,1/(('Daily AUM'!$D395:I395&lt;&gt;"")*(NAV!$D395:I395&lt;&gt;"")),'Daily AUM'!$D395:I395),"")="",IFERROR(LOOKUP(2,1/(('Daily AUM'!$D395:I395&lt;&gt;"")*(NAV!$D395:I395&lt;&gt;"")),NAV!$D395:I395),"")=""),0,'Daily AUM'!J395-(IFERROR(LOOKUP(2,1/(('Daily AUM'!$D395:I395&lt;&gt;"")*(NAV!$D395:I395&lt;&gt;"")),'Daily AUM'!$D395:I395),"")*(NAV!J395/IFERROR(LOOKUP(2,1/(('Daily AUM'!$D395:I395&lt;&gt;"")*(NAV!$D395:I395&lt;&gt;"")),NAV!$D395:I395),"")))),0))</f>
        <v>0.11037568437984646</v>
      </c>
      <c r="K395" s="2">
        <f>IF(OR('Daily AUM'!K395="",NAV!K395=""),0,IFERROR(IF(OR(IFERROR(LOOKUP(2,1/(('Daily AUM'!$D395:J395&lt;&gt;"")*(NAV!$D395:J395&lt;&gt;"")),'Daily AUM'!$D395:J395),"")="",IFERROR(LOOKUP(2,1/(('Daily AUM'!$D395:J395&lt;&gt;"")*(NAV!$D395:J395&lt;&gt;"")),NAV!$D395:J395),"")=""),0,'Daily AUM'!K395-(IFERROR(LOOKUP(2,1/(('Daily AUM'!$D395:J395&lt;&gt;"")*(NAV!$D395:J395&lt;&gt;"")),'Daily AUM'!$D395:J395),"")*(NAV!K395/IFERROR(LOOKUP(2,1/(('Daily AUM'!$D395:J395&lt;&gt;"")*(NAV!$D395:J395&lt;&gt;"")),NAV!$D395:J395),"")))),0))</f>
        <v>4.6199566921018231E-2</v>
      </c>
      <c r="L395" s="2">
        <f>IF(OR('Daily AUM'!L395="",NAV!L395=""),0,IFERROR(IF(OR(IFERROR(LOOKUP(2,1/(('Daily AUM'!$D395:K395&lt;&gt;"")*(NAV!$D395:K395&lt;&gt;"")),'Daily AUM'!$D395:K395),"")="",IFERROR(LOOKUP(2,1/(('Daily AUM'!$D395:K395&lt;&gt;"")*(NAV!$D395:K395&lt;&gt;"")),NAV!$D395:K395),"")=""),0,'Daily AUM'!L395-(IFERROR(LOOKUP(2,1/(('Daily AUM'!$D395:K395&lt;&gt;"")*(NAV!$D395:K395&lt;&gt;"")),'Daily AUM'!$D395:K395),"")*(NAV!L395/IFERROR(LOOKUP(2,1/(('Daily AUM'!$D395:K395&lt;&gt;"")*(NAV!$D395:K395&lt;&gt;"")),NAV!$D395:K395),"")))),0))</f>
        <v>0.15918987551879127</v>
      </c>
      <c r="M395" s="2">
        <f>IF(OR('Daily AUM'!M395="",NAV!M395=""),0,IFERROR(IF(OR(IFERROR(LOOKUP(2,1/(('Daily AUM'!$D395:L395&lt;&gt;"")*(NAV!$D395:L395&lt;&gt;"")),'Daily AUM'!$D395:L395),"")="",IFERROR(LOOKUP(2,1/(('Daily AUM'!$D395:L395&lt;&gt;"")*(NAV!$D395:L395&lt;&gt;"")),NAV!$D395:L395),"")=""),0,'Daily AUM'!M395-(IFERROR(LOOKUP(2,1/(('Daily AUM'!$D395:L395&lt;&gt;"")*(NAV!$D395:L395&lt;&gt;"")),'Daily AUM'!$D395:L395),"")*(NAV!M395/IFERROR(LOOKUP(2,1/(('Daily AUM'!$D395:L395&lt;&gt;"")*(NAV!$D395:L395&lt;&gt;"")),NAV!$D395:L395),"")))),0))</f>
        <v>0.25809837925442025</v>
      </c>
      <c r="N395" s="2">
        <f>IF(OR('Daily AUM'!N395="",NAV!N395=""),0,IFERROR(IF(OR(IFERROR(LOOKUP(2,1/(('Daily AUM'!$D395:M395&lt;&gt;"")*(NAV!$D395:M395&lt;&gt;"")),'Daily AUM'!$D395:M395),"")="",IFERROR(LOOKUP(2,1/(('Daily AUM'!$D395:M395&lt;&gt;"")*(NAV!$D395:M395&lt;&gt;"")),NAV!$D395:M395),"")=""),0,'Daily AUM'!N395-(IFERROR(LOOKUP(2,1/(('Daily AUM'!$D395:M395&lt;&gt;"")*(NAV!$D395:M395&lt;&gt;"")),'Daily AUM'!$D395:M395),"")*(NAV!N395/IFERROR(LOOKUP(2,1/(('Daily AUM'!$D395:M395&lt;&gt;"")*(NAV!$D395:M395&lt;&gt;"")),NAV!$D395:M395),"")))),0))</f>
        <v>0.37092341862842204</v>
      </c>
      <c r="O395" s="2">
        <f>IF(OR('Daily AUM'!O395="",NAV!O395=""),0,IFERROR(IF(OR(IFERROR(LOOKUP(2,1/(('Daily AUM'!$D395:N395&lt;&gt;"")*(NAV!$D395:N395&lt;&gt;"")),'Daily AUM'!$D395:N395),"")="",IFERROR(LOOKUP(2,1/(('Daily AUM'!$D395:N395&lt;&gt;"")*(NAV!$D395:N395&lt;&gt;"")),NAV!$D395:N395),"")=""),0,'Daily AUM'!O395-(IFERROR(LOOKUP(2,1/(('Daily AUM'!$D395:N395&lt;&gt;"")*(NAV!$D395:N395&lt;&gt;"")),'Daily AUM'!$D395:N395),"")*(NAV!O395/IFERROR(LOOKUP(2,1/(('Daily AUM'!$D395:N395&lt;&gt;"")*(NAV!$D395:N395&lt;&gt;"")),NAV!$D395:N395),"")))),0))</f>
        <v>-4.2723072252670136E-2</v>
      </c>
      <c r="P395" s="2">
        <f>IF(OR('Daily AUM'!P395="",NAV!P395=""),0,IFERROR(IF(OR(IFERROR(LOOKUP(2,1/(('Daily AUM'!$D395:O395&lt;&gt;"")*(NAV!$D395:O395&lt;&gt;"")),'Daily AUM'!$D395:O395),"")="",IFERROR(LOOKUP(2,1/(('Daily AUM'!$D395:O395&lt;&gt;"")*(NAV!$D395:O395&lt;&gt;"")),NAV!$D395:O395),"")=""),0,'Daily AUM'!P395-(IFERROR(LOOKUP(2,1/(('Daily AUM'!$D395:O395&lt;&gt;"")*(NAV!$D395:O395&lt;&gt;"")),'Daily AUM'!$D395:O395),"")*(NAV!P395/IFERROR(LOOKUP(2,1/(('Daily AUM'!$D395:O395&lt;&gt;"")*(NAV!$D395:O395&lt;&gt;"")),NAV!$D395:O395),"")))),0))</f>
        <v>-9.047172147791116E-2</v>
      </c>
      <c r="Q395" s="2">
        <f>IF(OR('Daily AUM'!Q395="",NAV!Q395=""),0,IFERROR(IF(OR(IFERROR(LOOKUP(2,1/(('Daily AUM'!$D395:P395&lt;&gt;"")*(NAV!$D395:P395&lt;&gt;"")),'Daily AUM'!$D395:P395),"")="",IFERROR(LOOKUP(2,1/(('Daily AUM'!$D395:P395&lt;&gt;"")*(NAV!$D395:P395&lt;&gt;"")),NAV!$D395:P395),"")=""),0,'Daily AUM'!Q395-(IFERROR(LOOKUP(2,1/(('Daily AUM'!$D395:P395&lt;&gt;"")*(NAV!$D395:P395&lt;&gt;"")),'Daily AUM'!$D395:P395),"")*(NAV!Q395/IFERROR(LOOKUP(2,1/(('Daily AUM'!$D395:P395&lt;&gt;"")*(NAV!$D395:P395&lt;&gt;"")),NAV!$D395:P395),"")))),0))</f>
        <v>-3.1379341497540736E-2</v>
      </c>
      <c r="R395" s="2">
        <f>IF(OR('Daily AUM'!R395="",NAV!R395=""),0,IFERROR(IF(OR(IFERROR(LOOKUP(2,1/(('Daily AUM'!$D395:Q395&lt;&gt;"")*(NAV!$D395:Q395&lt;&gt;"")),'Daily AUM'!$D395:Q395),"")="",IFERROR(LOOKUP(2,1/(('Daily AUM'!$D395:Q395&lt;&gt;"")*(NAV!$D395:Q395&lt;&gt;"")),NAV!$D395:Q395),"")=""),0,'Daily AUM'!R395-(IFERROR(LOOKUP(2,1/(('Daily AUM'!$D395:Q395&lt;&gt;"")*(NAV!$D395:Q395&lt;&gt;"")),'Daily AUM'!$D395:Q395),"")*(NAV!R395/IFERROR(LOOKUP(2,1/(('Daily AUM'!$D395:Q395&lt;&gt;"")*(NAV!$D395:Q395&lt;&gt;"")),NAV!$D395:Q395),"")))),0))</f>
        <v>-0.45856631979177109</v>
      </c>
      <c r="S395" s="2">
        <f>IF(OR('Daily AUM'!S395="",NAV!S395=""),0,IFERROR(IF(OR(IFERROR(LOOKUP(2,1/(('Daily AUM'!$D395:R395&lt;&gt;"")*(NAV!$D395:R395&lt;&gt;"")),'Daily AUM'!$D395:R395),"")="",IFERROR(LOOKUP(2,1/(('Daily AUM'!$D395:R395&lt;&gt;"")*(NAV!$D395:R395&lt;&gt;"")),NAV!$D395:R395),"")=""),0,'Daily AUM'!S395-(IFERROR(LOOKUP(2,1/(('Daily AUM'!$D395:R395&lt;&gt;"")*(NAV!$D395:R395&lt;&gt;"")),'Daily AUM'!$D395:R395),"")*(NAV!S395/IFERROR(LOOKUP(2,1/(('Daily AUM'!$D395:R395&lt;&gt;"")*(NAV!$D395:R395&lt;&gt;"")),NAV!$D395:R395),"")))),0))</f>
        <v>0.27962540567443739</v>
      </c>
      <c r="T395" s="2">
        <f>IF(OR('Daily AUM'!T395="",NAV!T395=""),0,IFERROR(IF(OR(IFERROR(LOOKUP(2,1/(('Daily AUM'!$D395:S395&lt;&gt;"")*(NAV!$D395:S395&lt;&gt;"")),'Daily AUM'!$D395:S395),"")="",IFERROR(LOOKUP(2,1/(('Daily AUM'!$D395:S395&lt;&gt;"")*(NAV!$D395:S395&lt;&gt;"")),NAV!$D395:S395),"")=""),0,'Daily AUM'!T395-(IFERROR(LOOKUP(2,1/(('Daily AUM'!$D395:S395&lt;&gt;"")*(NAV!$D395:S395&lt;&gt;"")),'Daily AUM'!$D395:S395),"")*(NAV!T395/IFERROR(LOOKUP(2,1/(('Daily AUM'!$D395:S395&lt;&gt;"")*(NAV!$D395:S395&lt;&gt;"")),NAV!$D395:S395),"")))),0))</f>
        <v>9.0502333633003218</v>
      </c>
      <c r="U395" s="2">
        <f>IF(OR('Daily AUM'!U395="",NAV!U395=""),0,IFERROR(IF(OR(IFERROR(LOOKUP(2,1/(('Daily AUM'!$D395:T395&lt;&gt;"")*(NAV!$D395:T395&lt;&gt;"")),'Daily AUM'!$D395:T395),"")="",IFERROR(LOOKUP(2,1/(('Daily AUM'!$D395:T395&lt;&gt;"")*(NAV!$D395:T395&lt;&gt;"")),NAV!$D395:T395),"")=""),0,'Daily AUM'!U395-(IFERROR(LOOKUP(2,1/(('Daily AUM'!$D395:T395&lt;&gt;"")*(NAV!$D395:T395&lt;&gt;"")),'Daily AUM'!$D395:T395),"")*(NAV!U395/IFERROR(LOOKUP(2,1/(('Daily AUM'!$D395:T395&lt;&gt;"")*(NAV!$D395:T395&lt;&gt;"")),NAV!$D395:T395),"")))),0))</f>
        <v>-10.25170254442628</v>
      </c>
      <c r="V395" s="2">
        <f>IF(OR('Daily AUM'!V395="",NAV!V395=""),0,IFERROR(IF(OR(IFERROR(LOOKUP(2,1/(('Daily AUM'!$D395:U395&lt;&gt;"")*(NAV!$D395:U395&lt;&gt;"")),'Daily AUM'!$D395:U395),"")="",IFERROR(LOOKUP(2,1/(('Daily AUM'!$D395:U395&lt;&gt;"")*(NAV!$D395:U395&lt;&gt;"")),NAV!$D395:U395),"")=""),0,'Daily AUM'!V395-(IFERROR(LOOKUP(2,1/(('Daily AUM'!$D395:U395&lt;&gt;"")*(NAV!$D395:U395&lt;&gt;"")),'Daily AUM'!$D395:U395),"")*(NAV!V395/IFERROR(LOOKUP(2,1/(('Daily AUM'!$D395:U395&lt;&gt;"")*(NAV!$D395:U395&lt;&gt;"")),NAV!$D395:U395),"")))),0))</f>
        <v>-6.3902337873741999E-2</v>
      </c>
      <c r="W395" s="2">
        <f>IF(OR('Daily AUM'!W395="",NAV!W395=""),0,IFERROR(IF(OR(IFERROR(LOOKUP(2,1/(('Daily AUM'!$D395:V395&lt;&gt;"")*(NAV!$D395:V395&lt;&gt;"")),'Daily AUM'!$D395:V395),"")="",IFERROR(LOOKUP(2,1/(('Daily AUM'!$D395:V395&lt;&gt;"")*(NAV!$D395:V395&lt;&gt;"")),NAV!$D395:V395),"")=""),0,'Daily AUM'!W395-(IFERROR(LOOKUP(2,1/(('Daily AUM'!$D395:V395&lt;&gt;"")*(NAV!$D395:V395&lt;&gt;"")),'Daily AUM'!$D395:V395),"")*(NAV!W395/IFERROR(LOOKUP(2,1/(('Daily AUM'!$D395:V395&lt;&gt;"")*(NAV!$D395:V395&lt;&gt;"")),NAV!$D395:V395),"")))),0))</f>
        <v>-0.1913910723292247</v>
      </c>
      <c r="X395" s="2">
        <f>IF(OR('Daily AUM'!X395="",NAV!X395=""),0,IFERROR(IF(OR(IFERROR(LOOKUP(2,1/(('Daily AUM'!$D395:W395&lt;&gt;"")*(NAV!$D395:W395&lt;&gt;"")),'Daily AUM'!$D395:W395),"")="",IFERROR(LOOKUP(2,1/(('Daily AUM'!$D395:W395&lt;&gt;"")*(NAV!$D395:W395&lt;&gt;"")),NAV!$D395:W395),"")=""),0,'Daily AUM'!X395-(IFERROR(LOOKUP(2,1/(('Daily AUM'!$D395:W395&lt;&gt;"")*(NAV!$D395:W395&lt;&gt;"")),'Daily AUM'!$D395:W395),"")*(NAV!X395/IFERROR(LOOKUP(2,1/(('Daily AUM'!$D395:W395&lt;&gt;"")*(NAV!$D395:W395&lt;&gt;"")),NAV!$D395:W395),"")))),0))</f>
        <v>-0.20411950055813577</v>
      </c>
      <c r="Y395" s="2">
        <f>IF(OR('Daily AUM'!Y395="",NAV!Y395=""),0,IFERROR(IF(OR(IFERROR(LOOKUP(2,1/(('Daily AUM'!$D395:X395&lt;&gt;"")*(NAV!$D395:X395&lt;&gt;"")),'Daily AUM'!$D395:X395),"")="",IFERROR(LOOKUP(2,1/(('Daily AUM'!$D395:X395&lt;&gt;"")*(NAV!$D395:X395&lt;&gt;"")),NAV!$D395:X395),"")=""),0,'Daily AUM'!Y395-(IFERROR(LOOKUP(2,1/(('Daily AUM'!$D395:X395&lt;&gt;"")*(NAV!$D395:X395&lt;&gt;"")),'Daily AUM'!$D395:X395),"")*(NAV!Y395/IFERROR(LOOKUP(2,1/(('Daily AUM'!$D395:X395&lt;&gt;"")*(NAV!$D395:X395&lt;&gt;"")),NAV!$D395:X395),"")))),0))</f>
        <v>-2.7268016971447651E-2</v>
      </c>
      <c r="Z395" s="2">
        <f>IF(OR('Daily AUM'!Z395="",NAV!Z395=""),0,IFERROR(IF(OR(IFERROR(LOOKUP(2,1/(('Daily AUM'!$D395:Y395&lt;&gt;"")*(NAV!$D395:Y395&lt;&gt;"")),'Daily AUM'!$D395:Y395),"")="",IFERROR(LOOKUP(2,1/(('Daily AUM'!$D395:Y395&lt;&gt;"")*(NAV!$D395:Y395&lt;&gt;"")),NAV!$D395:Y395),"")=""),0,'Daily AUM'!Z395-(IFERROR(LOOKUP(2,1/(('Daily AUM'!$D395:Y395&lt;&gt;"")*(NAV!$D395:Y395&lt;&gt;"")),'Daily AUM'!$D395:Y395),"")*(NAV!Z395/IFERROR(LOOKUP(2,1/(('Daily AUM'!$D395:Y395&lt;&gt;"")*(NAV!$D395:Y395&lt;&gt;"")),NAV!$D395:Y395),"")))),0))</f>
        <v>-7.7360048931041092E-4</v>
      </c>
      <c r="AA395" s="2">
        <f>IF(OR('Daily AUM'!AA395="",NAV!AA395=""),0,IFERROR(IF(OR(IFERROR(LOOKUP(2,1/(('Daily AUM'!$D395:Z395&lt;&gt;"")*(NAV!$D395:Z395&lt;&gt;"")),'Daily AUM'!$D395:Z395),"")="",IFERROR(LOOKUP(2,1/(('Daily AUM'!$D395:Z395&lt;&gt;"")*(NAV!$D395:Z395&lt;&gt;"")),NAV!$D395:Z395),"")=""),0,'Daily AUM'!AA395-(IFERROR(LOOKUP(2,1/(('Daily AUM'!$D395:Z395&lt;&gt;"")*(NAV!$D395:Z395&lt;&gt;"")),'Daily AUM'!$D395:Z395),"")*(NAV!AA395/IFERROR(LOOKUP(2,1/(('Daily AUM'!$D395:Z395&lt;&gt;"")*(NAV!$D395:Z395&lt;&gt;"")),NAV!$D395:Z395),"")))),0))</f>
        <v>-0.19750426463133408</v>
      </c>
      <c r="AB395" s="2">
        <f>IF(OR('Daily AUM'!AB395="",NAV!AB395=""),0,IFERROR(IF(OR(IFERROR(LOOKUP(2,1/(('Daily AUM'!$D395:AA395&lt;&gt;"")*(NAV!$D395:AA395&lt;&gt;"")),'Daily AUM'!$D395:AA395),"")="",IFERROR(LOOKUP(2,1/(('Daily AUM'!$D395:AA395&lt;&gt;"")*(NAV!$D395:AA395&lt;&gt;"")),NAV!$D395:AA395),"")=""),0,'Daily AUM'!AB395-(IFERROR(LOOKUP(2,1/(('Daily AUM'!$D395:AA395&lt;&gt;"")*(NAV!$D395:AA395&lt;&gt;"")),'Daily AUM'!$D395:AA395),"")*(NAV!AB395/IFERROR(LOOKUP(2,1/(('Daily AUM'!$D395:AA395&lt;&gt;"")*(NAV!$D395:AA395&lt;&gt;"")),NAV!$D395:AA395),"")))),0))</f>
        <v>7.276623693030615E-2</v>
      </c>
      <c r="AC395" s="2">
        <f>IF(OR('Daily AUM'!AC395="",NAV!AC395=""),0,IFERROR(IF(OR(IFERROR(LOOKUP(2,1/(('Daily AUM'!$D395:AB395&lt;&gt;"")*(NAV!$D395:AB395&lt;&gt;"")),'Daily AUM'!$D395:AB395),"")="",IFERROR(LOOKUP(2,1/(('Daily AUM'!$D395:AB395&lt;&gt;"")*(NAV!$D395:AB395&lt;&gt;"")),NAV!$D395:AB395),"")=""),0,'Daily AUM'!AC395-(IFERROR(LOOKUP(2,1/(('Daily AUM'!$D395:AB395&lt;&gt;"")*(NAV!$D395:AB395&lt;&gt;"")),'Daily AUM'!$D395:AB395),"")*(NAV!AC395/IFERROR(LOOKUP(2,1/(('Daily AUM'!$D395:AB395&lt;&gt;"")*(NAV!$D395:AB395&lt;&gt;"")),NAV!$D395:AB395),"")))),0))</f>
        <v>9.8596383977451296E-2</v>
      </c>
      <c r="AD395" s="2">
        <f>IF(OR('Daily AUM'!AD395="",NAV!AD395=""),0,IFERROR(IF(OR(IFERROR(LOOKUP(2,1/(('Daily AUM'!$D395:AC395&lt;&gt;"")*(NAV!$D395:AC395&lt;&gt;"")),'Daily AUM'!$D395:AC395),"")="",IFERROR(LOOKUP(2,1/(('Daily AUM'!$D395:AC395&lt;&gt;"")*(NAV!$D395:AC395&lt;&gt;"")),NAV!$D395:AC395),"")=""),0,'Daily AUM'!AD395-(IFERROR(LOOKUP(2,1/(('Daily AUM'!$D395:AC395&lt;&gt;"")*(NAV!$D395:AC395&lt;&gt;"")),'Daily AUM'!$D395:AC395),"")*(NAV!AD395/IFERROR(LOOKUP(2,1/(('Daily AUM'!$D395:AC395&lt;&gt;"")*(NAV!$D395:AC395&lt;&gt;"")),NAV!$D395:AC395),"")))),0))</f>
        <v>9.5373143565831242</v>
      </c>
      <c r="AE395" s="2">
        <f>IF(OR('Daily AUM'!AE395="",NAV!AE395=""),0,IFERROR(IF(OR(IFERROR(LOOKUP(2,1/(('Daily AUM'!$D395:AD395&lt;&gt;"")*(NAV!$D395:AD395&lt;&gt;"")),'Daily AUM'!$D395:AD395),"")="",IFERROR(LOOKUP(2,1/(('Daily AUM'!$D395:AD395&lt;&gt;"")*(NAV!$D395:AD395&lt;&gt;"")),NAV!$D395:AD395),"")=""),0,'Daily AUM'!AE395-(IFERROR(LOOKUP(2,1/(('Daily AUM'!$D395:AD395&lt;&gt;"")*(NAV!$D395:AD395&lt;&gt;"")),'Daily AUM'!$D395:AD395),"")*(NAV!AE395/IFERROR(LOOKUP(2,1/(('Daily AUM'!$D395:AD395&lt;&gt;"")*(NAV!$D395:AD395&lt;&gt;"")),NAV!$D395:AD395),"")))),0))</f>
        <v>-10.165404595625205</v>
      </c>
      <c r="AF395" s="2">
        <f>IF(OR('Daily AUM'!AF395="",NAV!AF395=""),0,IFERROR(IF(OR(IFERROR(LOOKUP(2,1/(('Daily AUM'!$D395:AE395&lt;&gt;"")*(NAV!$D395:AE395&lt;&gt;"")),'Daily AUM'!$D395:AE395),"")="",IFERROR(LOOKUP(2,1/(('Daily AUM'!$D395:AE395&lt;&gt;"")*(NAV!$D395:AE395&lt;&gt;"")),NAV!$D395:AE395),"")=""),0,'Daily AUM'!AF395-(IFERROR(LOOKUP(2,1/(('Daily AUM'!$D395:AE395&lt;&gt;"")*(NAV!$D395:AE395&lt;&gt;"")),'Daily AUM'!$D395:AE395),"")*(NAV!AF395/IFERROR(LOOKUP(2,1/(('Daily AUM'!$D395:AE395&lt;&gt;"")*(NAV!$D395:AE395&lt;&gt;"")),NAV!$D395:AE395),"")))),0))</f>
        <v>-0.63086837194998679</v>
      </c>
      <c r="AG395" s="2">
        <f>IF(OR('Daily AUM'!AG395="",NAV!AG395=""),0,IFERROR(IF(OR(IFERROR(LOOKUP(2,1/(('Daily AUM'!$D395:AF395&lt;&gt;"")*(NAV!$D395:AF395&lt;&gt;"")),'Daily AUM'!$D395:AF395),"")="",IFERROR(LOOKUP(2,1/(('Daily AUM'!$D395:AF395&lt;&gt;"")*(NAV!$D395:AF395&lt;&gt;"")),NAV!$D395:AF395),"")=""),0,'Daily AUM'!AG395-(IFERROR(LOOKUP(2,1/(('Daily AUM'!$D395:AF395&lt;&gt;"")*(NAV!$D395:AF395&lt;&gt;"")),'Daily AUM'!$D395:AF395),"")*(NAV!AG395/IFERROR(LOOKUP(2,1/(('Daily AUM'!$D395:AF395&lt;&gt;"")*(NAV!$D395:AF395&lt;&gt;"")),NAV!$D395:AF395),"")))),0))</f>
        <v>1.7249117493520316E-2</v>
      </c>
      <c r="AH395" s="2">
        <f>IF(OR('Daily AUM'!AH395="",NAV!AH395=""),0,IFERROR(IF(OR(IFERROR(LOOKUP(2,1/(('Daily AUM'!$D395:AG395&lt;&gt;"")*(NAV!$D395:AG395&lt;&gt;"")),'Daily AUM'!$D395:AG395),"")="",IFERROR(LOOKUP(2,1/(('Daily AUM'!$D395:AG395&lt;&gt;"")*(NAV!$D395:AG395&lt;&gt;"")),NAV!$D395:AG395),"")=""),0,'Daily AUM'!AH395-(IFERROR(LOOKUP(2,1/(('Daily AUM'!$D395:AG395&lt;&gt;"")*(NAV!$D395:AG395&lt;&gt;"")),'Daily AUM'!$D395:AG395),"")*(NAV!AH395/IFERROR(LOOKUP(2,1/(('Daily AUM'!$D395:AG395&lt;&gt;"")*(NAV!$D395:AG395&lt;&gt;"")),NAV!$D395:AG395),"")))),0))</f>
        <v>0.12968854842085875</v>
      </c>
      <c r="AI395" s="2">
        <f>IF(OR('Daily AUM'!AI395="",NAV!AI395=""),0,IFERROR(IF(OR(IFERROR(LOOKUP(2,1/(('Daily AUM'!$D395:AH395&lt;&gt;"")*(NAV!$D395:AH395&lt;&gt;"")),'Daily AUM'!$D395:AH395),"")="",IFERROR(LOOKUP(2,1/(('Daily AUM'!$D395:AH395&lt;&gt;"")*(NAV!$D395:AH395&lt;&gt;"")),NAV!$D395:AH395),"")=""),0,'Daily AUM'!AI395-(IFERROR(LOOKUP(2,1/(('Daily AUM'!$D395:AH395&lt;&gt;"")*(NAV!$D395:AH395&lt;&gt;"")),'Daily AUM'!$D395:AH395),"")*(NAV!AI395/IFERROR(LOOKUP(2,1/(('Daily AUM'!$D395:AH395&lt;&gt;"")*(NAV!$D395:AH395&lt;&gt;"")),NAV!$D395:AH395),"")))),0))</f>
        <v>-0.20393146556193642</v>
      </c>
      <c r="AJ395" s="2">
        <f>IF(OR('Daily AUM'!AJ395="",NAV!AJ395=""),0,IFERROR(IF(OR(IFERROR(LOOKUP(2,1/(('Daily AUM'!$D395:AI395&lt;&gt;"")*(NAV!$D395:AI395&lt;&gt;"")),'Daily AUM'!$D395:AI395),"")="",IFERROR(LOOKUP(2,1/(('Daily AUM'!$D395:AI395&lt;&gt;"")*(NAV!$D395:AI395&lt;&gt;"")),NAV!$D395:AI395),"")=""),0,'Daily AUM'!AJ395-(IFERROR(LOOKUP(2,1/(('Daily AUM'!$D395:AI395&lt;&gt;"")*(NAV!$D395:AI395&lt;&gt;"")),'Daily AUM'!$D395:AI395),"")*(NAV!AJ395/IFERROR(LOOKUP(2,1/(('Daily AUM'!$D395:AI395&lt;&gt;"")*(NAV!$D395:AI395&lt;&gt;"")),NAV!$D395:AI395),"")))),0))</f>
        <v>-9.9591955573828272E-2</v>
      </c>
      <c r="AK395" s="2">
        <f>IF(OR('Daily AUM'!AK395="",NAV!AK395=""),0,IFERROR(IF(OR(IFERROR(LOOKUP(2,1/(('Daily AUM'!$D395:AJ395&lt;&gt;"")*(NAV!$D395:AJ395&lt;&gt;"")),'Daily AUM'!$D395:AJ395),"")="",IFERROR(LOOKUP(2,1/(('Daily AUM'!$D395:AJ395&lt;&gt;"")*(NAV!$D395:AJ395&lt;&gt;"")),NAV!$D395:AJ395),"")=""),0,'Daily AUM'!AK395-(IFERROR(LOOKUP(2,1/(('Daily AUM'!$D395:AJ395&lt;&gt;"")*(NAV!$D395:AJ395&lt;&gt;"")),'Daily AUM'!$D395:AJ395),"")*(NAV!AK395/IFERROR(LOOKUP(2,1/(('Daily AUM'!$D395:AJ395&lt;&gt;"")*(NAV!$D395:AJ395&lt;&gt;"")),NAV!$D395:AJ395),"")))),0))</f>
        <v>-0.5962683740947341</v>
      </c>
      <c r="AL395" s="2">
        <f>IF(OR('Daily AUM'!AL395="",NAV!AL395=""),0,IFERROR(IF(OR(IFERROR(LOOKUP(2,1/(('Daily AUM'!$D395:AK395&lt;&gt;"")*(NAV!$D395:AK395&lt;&gt;"")),'Daily AUM'!$D395:AK395),"")="",IFERROR(LOOKUP(2,1/(('Daily AUM'!$D395:AK395&lt;&gt;"")*(NAV!$D395:AK395&lt;&gt;"")),NAV!$D395:AK395),"")=""),0,'Daily AUM'!AL395-(IFERROR(LOOKUP(2,1/(('Daily AUM'!$D395:AK395&lt;&gt;"")*(NAV!$D395:AK395&lt;&gt;"")),'Daily AUM'!$D395:AK395),"")*(NAV!AL395/IFERROR(LOOKUP(2,1/(('Daily AUM'!$D395:AK395&lt;&gt;"")*(NAV!$D395:AK395&lt;&gt;"")),NAV!$D395:AK395),"")))),0))</f>
        <v>-9.8097084425717185E-2</v>
      </c>
      <c r="AM395" s="2">
        <f>IF(OR('Daily AUM'!AM395="",NAV!AM395=""),0,IFERROR(IF(OR(IFERROR(LOOKUP(2,1/(('Daily AUM'!$D395:AL395&lt;&gt;"")*(NAV!$D395:AL395&lt;&gt;"")),'Daily AUM'!$D395:AL395),"")="",IFERROR(LOOKUP(2,1/(('Daily AUM'!$D395:AL395&lt;&gt;"")*(NAV!$D395:AL395&lt;&gt;"")),NAV!$D395:AL395),"")=""),0,'Daily AUM'!AM395-(IFERROR(LOOKUP(2,1/(('Daily AUM'!$D395:AL395&lt;&gt;"")*(NAV!$D395:AL395&lt;&gt;"")),'Daily AUM'!$D395:AL395),"")*(NAV!AM395/IFERROR(LOOKUP(2,1/(('Daily AUM'!$D395:AL395&lt;&gt;"")*(NAV!$D395:AL395&lt;&gt;"")),NAV!$D395:AL395),"")))),0))</f>
        <v>-0.47609999999997399</v>
      </c>
      <c r="AN395" s="2">
        <f>IF(OR('Daily AUM'!AN395="",NAV!AN395=""),0,IFERROR(IF(OR(IFERROR(LOOKUP(2,1/(('Daily AUM'!$D395:AM395&lt;&gt;"")*(NAV!$D395:AM395&lt;&gt;"")),'Daily AUM'!$D395:AM395),"")="",IFERROR(LOOKUP(2,1/(('Daily AUM'!$D395:AM395&lt;&gt;"")*(NAV!$D395:AM395&lt;&gt;"")),NAV!$D395:AM395),"")=""),0,'Daily AUM'!AN395-(IFERROR(LOOKUP(2,1/(('Daily AUM'!$D395:AM395&lt;&gt;"")*(NAV!$D395:AM395&lt;&gt;"")),'Daily AUM'!$D395:AM395),"")*(NAV!AN395/IFERROR(LOOKUP(2,1/(('Daily AUM'!$D395:AM395&lt;&gt;"")*(NAV!$D395:AM395&lt;&gt;"")),NAV!$D395:AM395),"")))),0))</f>
        <v>-0.37558669042141446</v>
      </c>
      <c r="AO395" s="2">
        <f>IF(OR('Daily AUM'!AO395="",NAV!AO395=""),0,IFERROR(IF(OR(IFERROR(LOOKUP(2,1/(('Daily AUM'!$D395:AN395&lt;&gt;"")*(NAV!$D395:AN395&lt;&gt;"")),'Daily AUM'!$D395:AN395),"")="",IFERROR(LOOKUP(2,1/(('Daily AUM'!$D395:AN395&lt;&gt;"")*(NAV!$D395:AN395&lt;&gt;"")),NAV!$D395:AN395),"")=""),0,'Daily AUM'!AO395-(IFERROR(LOOKUP(2,1/(('Daily AUM'!$D395:AN395&lt;&gt;"")*(NAV!$D395:AN395&lt;&gt;"")),'Daily AUM'!$D395:AN395),"")*(NAV!AO395/IFERROR(LOOKUP(2,1/(('Daily AUM'!$D395:AN395&lt;&gt;"")*(NAV!$D395:AN395&lt;&gt;"")),NAV!$D395:AN395),"")))),0))</f>
        <v>-0.12269546596837699</v>
      </c>
      <c r="AP395" s="2">
        <f>IF(OR('Daily AUM'!AP395="",NAV!AP395=""),0,IFERROR(IF(OR(IFERROR(LOOKUP(2,1/(('Daily AUM'!$D395:AO395&lt;&gt;"")*(NAV!$D395:AO395&lt;&gt;"")),'Daily AUM'!$D395:AO395),"")="",IFERROR(LOOKUP(2,1/(('Daily AUM'!$D395:AO395&lt;&gt;"")*(NAV!$D395:AO395&lt;&gt;"")),NAV!$D395:AO395),"")=""),0,'Daily AUM'!AP395-(IFERROR(LOOKUP(2,1/(('Daily AUM'!$D395:AO395&lt;&gt;"")*(NAV!$D395:AO395&lt;&gt;"")),'Daily AUM'!$D395:AO395),"")*(NAV!AP395/IFERROR(LOOKUP(2,1/(('Daily AUM'!$D395:AO395&lt;&gt;"")*(NAV!$D395:AO395&lt;&gt;"")),NAV!$D395:AO395),"")))),0))</f>
        <v>2.7064705882366979E-2</v>
      </c>
      <c r="AQ395" s="2">
        <f>IF(OR('Daily AUM'!AQ395="",NAV!AQ395=""),0,IFERROR(IF(OR(IFERROR(LOOKUP(2,1/(('Daily AUM'!$D395:AP395&lt;&gt;"")*(NAV!$D395:AP395&lt;&gt;"")),'Daily AUM'!$D395:AP395),"")="",IFERROR(LOOKUP(2,1/(('Daily AUM'!$D395:AP395&lt;&gt;"")*(NAV!$D395:AP395&lt;&gt;"")),NAV!$D395:AP395),"")=""),0,'Daily AUM'!AQ395-(IFERROR(LOOKUP(2,1/(('Daily AUM'!$D395:AP395&lt;&gt;"")*(NAV!$D395:AP395&lt;&gt;"")),'Daily AUM'!$D395:AP395),"")*(NAV!AQ395/IFERROR(LOOKUP(2,1/(('Daily AUM'!$D395:AP395&lt;&gt;"")*(NAV!$D395:AP395&lt;&gt;"")),NAV!$D395:AP395),"")))),0))</f>
        <v>5.5905672137441798E-3</v>
      </c>
      <c r="AR395" s="2">
        <f>IF(OR('Daily AUM'!AR395="",NAV!AR395=""),0,IFERROR(IF(OR(IFERROR(LOOKUP(2,1/(('Daily AUM'!$D395:AQ395&lt;&gt;"")*(NAV!$D395:AQ395&lt;&gt;"")),'Daily AUM'!$D395:AQ395),"")="",IFERROR(LOOKUP(2,1/(('Daily AUM'!$D395:AQ395&lt;&gt;"")*(NAV!$D395:AQ395&lt;&gt;"")),NAV!$D395:AQ395),"")=""),0,'Daily AUM'!AR395-(IFERROR(LOOKUP(2,1/(('Daily AUM'!$D395:AQ395&lt;&gt;"")*(NAV!$D395:AQ395&lt;&gt;"")),'Daily AUM'!$D395:AQ395),"")*(NAV!AR395/IFERROR(LOOKUP(2,1/(('Daily AUM'!$D395:AQ395&lt;&gt;"")*(NAV!$D395:AQ395&lt;&gt;"")),NAV!$D395:AQ395),"")))),0))</f>
        <v>15.047136457901274</v>
      </c>
      <c r="AS395" s="2">
        <f t="shared" si="12"/>
        <v>3.3454263775961408</v>
      </c>
      <c r="AT395" s="2">
        <f t="shared" si="13"/>
        <v>11.968584505660829</v>
      </c>
    </row>
    <row r="396" spans="1:46" x14ac:dyDescent="0.2">
      <c r="A396" t="s">
        <v>445</v>
      </c>
      <c r="B396" t="s">
        <v>415</v>
      </c>
      <c r="C396" t="s">
        <v>13</v>
      </c>
      <c r="D396" s="2">
        <f>0</f>
        <v>0</v>
      </c>
      <c r="E396" s="2">
        <f>IF(OR('Daily AUM'!E396="",NAV!E396=""),0,IFERROR(IF(OR(IFERROR(LOOKUP(2,1/(('Daily AUM'!$D396:D396&lt;&gt;"")*(NAV!$D396:D396&lt;&gt;"")),'Daily AUM'!$D396:D396),"")="",IFERROR(LOOKUP(2,1/(('Daily AUM'!$D396:D396&lt;&gt;"")*(NAV!$D396:D396&lt;&gt;"")),NAV!$D396:D396),"")=""),0,'Daily AUM'!E396-(IFERROR(LOOKUP(2,1/(('Daily AUM'!$D396:D396&lt;&gt;"")*(NAV!$D396:D396&lt;&gt;"")),'Daily AUM'!$D396:D396),"")*(NAV!E396/IFERROR(LOOKUP(2,1/(('Daily AUM'!$D396:D396&lt;&gt;"")*(NAV!$D396:D396&lt;&gt;"")),NAV!$D396:D396),"")))),0))</f>
        <v>-2.7800000000070213E-2</v>
      </c>
      <c r="F396" s="2">
        <f>IF(OR('Daily AUM'!F396="",NAV!F396=""),0,IFERROR(IF(OR(IFERROR(LOOKUP(2,1/(('Daily AUM'!$D396:E396&lt;&gt;"")*(NAV!$D396:E396&lt;&gt;"")),'Daily AUM'!$D396:E396),"")="",IFERROR(LOOKUP(2,1/(('Daily AUM'!$D396:E396&lt;&gt;"")*(NAV!$D396:E396&lt;&gt;"")),NAV!$D396:E396),"")=""),0,'Daily AUM'!F396-(IFERROR(LOOKUP(2,1/(('Daily AUM'!$D396:E396&lt;&gt;"")*(NAV!$D396:E396&lt;&gt;"")),'Daily AUM'!$D396:E396),"")*(NAV!F396/IFERROR(LOOKUP(2,1/(('Daily AUM'!$D396:E396&lt;&gt;"")*(NAV!$D396:E396&lt;&gt;"")),NAV!$D396:E396),"")))),0))</f>
        <v>-7.3461313256757421E-3</v>
      </c>
      <c r="G396" s="2">
        <f>IF(OR('Daily AUM'!G396="",NAV!G396=""),0,IFERROR(IF(OR(IFERROR(LOOKUP(2,1/(('Daily AUM'!$D396:F396&lt;&gt;"")*(NAV!$D396:F396&lt;&gt;"")),'Daily AUM'!$D396:F396),"")="",IFERROR(LOOKUP(2,1/(('Daily AUM'!$D396:F396&lt;&gt;"")*(NAV!$D396:F396&lt;&gt;"")),NAV!$D396:F396),"")=""),0,'Daily AUM'!G396-(IFERROR(LOOKUP(2,1/(('Daily AUM'!$D396:F396&lt;&gt;"")*(NAV!$D396:F396&lt;&gt;"")),'Daily AUM'!$D396:F396),"")*(NAV!G396/IFERROR(LOOKUP(2,1/(('Daily AUM'!$D396:F396&lt;&gt;"")*(NAV!$D396:F396&lt;&gt;"")),NAV!$D396:F396),"")))),0))</f>
        <v>-1.2354325201571328</v>
      </c>
      <c r="H396" s="2">
        <f>IF(OR('Daily AUM'!H396="",NAV!H396=""),0,IFERROR(IF(OR(IFERROR(LOOKUP(2,1/(('Daily AUM'!$D396:G396&lt;&gt;"")*(NAV!$D396:G396&lt;&gt;"")),'Daily AUM'!$D396:G396),"")="",IFERROR(LOOKUP(2,1/(('Daily AUM'!$D396:G396&lt;&gt;"")*(NAV!$D396:G396&lt;&gt;"")),NAV!$D396:G396),"")=""),0,'Daily AUM'!H396-(IFERROR(LOOKUP(2,1/(('Daily AUM'!$D396:G396&lt;&gt;"")*(NAV!$D396:G396&lt;&gt;"")),'Daily AUM'!$D396:G396),"")*(NAV!H396/IFERROR(LOOKUP(2,1/(('Daily AUM'!$D396:G396&lt;&gt;"")*(NAV!$D396:G396&lt;&gt;"")),NAV!$D396:G396),"")))),0))</f>
        <v>0.52037951732654619</v>
      </c>
      <c r="I396" s="2">
        <f>IF(OR('Daily AUM'!I396="",NAV!I396=""),0,IFERROR(IF(OR(IFERROR(LOOKUP(2,1/(('Daily AUM'!$D396:H396&lt;&gt;"")*(NAV!$D396:H396&lt;&gt;"")),'Daily AUM'!$D396:H396),"")="",IFERROR(LOOKUP(2,1/(('Daily AUM'!$D396:H396&lt;&gt;"")*(NAV!$D396:H396&lt;&gt;"")),NAV!$D396:H396),"")=""),0,'Daily AUM'!I396-(IFERROR(LOOKUP(2,1/(('Daily AUM'!$D396:H396&lt;&gt;"")*(NAV!$D396:H396&lt;&gt;"")),'Daily AUM'!$D396:H396),"")*(NAV!I396/IFERROR(LOOKUP(2,1/(('Daily AUM'!$D396:H396&lt;&gt;"")*(NAV!$D396:H396&lt;&gt;"")),NAV!$D396:H396),"")))),0))</f>
        <v>0.32615110839947192</v>
      </c>
      <c r="J396" s="2">
        <f>IF(OR('Daily AUM'!J396="",NAV!J396=""),0,IFERROR(IF(OR(IFERROR(LOOKUP(2,1/(('Daily AUM'!$D396:I396&lt;&gt;"")*(NAV!$D396:I396&lt;&gt;"")),'Daily AUM'!$D396:I396),"")="",IFERROR(LOOKUP(2,1/(('Daily AUM'!$D396:I396&lt;&gt;"")*(NAV!$D396:I396&lt;&gt;"")),NAV!$D396:I396),"")=""),0,'Daily AUM'!J396-(IFERROR(LOOKUP(2,1/(('Daily AUM'!$D396:I396&lt;&gt;"")*(NAV!$D396:I396&lt;&gt;"")),'Daily AUM'!$D396:I396),"")*(NAV!J396/IFERROR(LOOKUP(2,1/(('Daily AUM'!$D396:I396&lt;&gt;"")*(NAV!$D396:I396&lt;&gt;"")),NAV!$D396:I396),"")))),0))</f>
        <v>-0.2124126669365296</v>
      </c>
      <c r="K396" s="2">
        <f>IF(OR('Daily AUM'!K396="",NAV!K396=""),0,IFERROR(IF(OR(IFERROR(LOOKUP(2,1/(('Daily AUM'!$D396:J396&lt;&gt;"")*(NAV!$D396:J396&lt;&gt;"")),'Daily AUM'!$D396:J396),"")="",IFERROR(LOOKUP(2,1/(('Daily AUM'!$D396:J396&lt;&gt;"")*(NAV!$D396:J396&lt;&gt;"")),NAV!$D396:J396),"")=""),0,'Daily AUM'!K396-(IFERROR(LOOKUP(2,1/(('Daily AUM'!$D396:J396&lt;&gt;"")*(NAV!$D396:J396&lt;&gt;"")),'Daily AUM'!$D396:J396),"")*(NAV!K396/IFERROR(LOOKUP(2,1/(('Daily AUM'!$D396:J396&lt;&gt;"")*(NAV!$D396:J396&lt;&gt;"")),NAV!$D396:J396),"")))),0))</f>
        <v>0.29040382878463333</v>
      </c>
      <c r="L396" s="2">
        <f>IF(OR('Daily AUM'!L396="",NAV!L396=""),0,IFERROR(IF(OR(IFERROR(LOOKUP(2,1/(('Daily AUM'!$D396:K396&lt;&gt;"")*(NAV!$D396:K396&lt;&gt;"")),'Daily AUM'!$D396:K396),"")="",IFERROR(LOOKUP(2,1/(('Daily AUM'!$D396:K396&lt;&gt;"")*(NAV!$D396:K396&lt;&gt;"")),NAV!$D396:K396),"")=""),0,'Daily AUM'!L396-(IFERROR(LOOKUP(2,1/(('Daily AUM'!$D396:K396&lt;&gt;"")*(NAV!$D396:K396&lt;&gt;"")),'Daily AUM'!$D396:K396),"")*(NAV!L396/IFERROR(LOOKUP(2,1/(('Daily AUM'!$D396:K396&lt;&gt;"")*(NAV!$D396:K396&lt;&gt;"")),NAV!$D396:K396),"")))),0))</f>
        <v>-6.3977208061714919E-2</v>
      </c>
      <c r="M396" s="2">
        <f>IF(OR('Daily AUM'!M396="",NAV!M396=""),0,IFERROR(IF(OR(IFERROR(LOOKUP(2,1/(('Daily AUM'!$D396:L396&lt;&gt;"")*(NAV!$D396:L396&lt;&gt;"")),'Daily AUM'!$D396:L396),"")="",IFERROR(LOOKUP(2,1/(('Daily AUM'!$D396:L396&lt;&gt;"")*(NAV!$D396:L396&lt;&gt;"")),NAV!$D396:L396),"")=""),0,'Daily AUM'!M396-(IFERROR(LOOKUP(2,1/(('Daily AUM'!$D396:L396&lt;&gt;"")*(NAV!$D396:L396&lt;&gt;"")),'Daily AUM'!$D396:L396),"")*(NAV!M396/IFERROR(LOOKUP(2,1/(('Daily AUM'!$D396:L396&lt;&gt;"")*(NAV!$D396:L396&lt;&gt;"")),NAV!$D396:L396),"")))),0))</f>
        <v>-0.1622491351510007</v>
      </c>
      <c r="N396" s="2">
        <f>IF(OR('Daily AUM'!N396="",NAV!N396=""),0,IFERROR(IF(OR(IFERROR(LOOKUP(2,1/(('Daily AUM'!$D396:M396&lt;&gt;"")*(NAV!$D396:M396&lt;&gt;"")),'Daily AUM'!$D396:M396),"")="",IFERROR(LOOKUP(2,1/(('Daily AUM'!$D396:M396&lt;&gt;"")*(NAV!$D396:M396&lt;&gt;"")),NAV!$D396:M396),"")=""),0,'Daily AUM'!N396-(IFERROR(LOOKUP(2,1/(('Daily AUM'!$D396:M396&lt;&gt;"")*(NAV!$D396:M396&lt;&gt;"")),'Daily AUM'!$D396:M396),"")*(NAV!N396/IFERROR(LOOKUP(2,1/(('Daily AUM'!$D396:M396&lt;&gt;"")*(NAV!$D396:M396&lt;&gt;"")),NAV!$D396:M396),"")))),0))</f>
        <v>-0.32012507357251252</v>
      </c>
      <c r="O396" s="2">
        <f>IF(OR('Daily AUM'!O396="",NAV!O396=""),0,IFERROR(IF(OR(IFERROR(LOOKUP(2,1/(('Daily AUM'!$D396:N396&lt;&gt;"")*(NAV!$D396:N396&lt;&gt;"")),'Daily AUM'!$D396:N396),"")="",IFERROR(LOOKUP(2,1/(('Daily AUM'!$D396:N396&lt;&gt;"")*(NAV!$D396:N396&lt;&gt;"")),NAV!$D396:N396),"")=""),0,'Daily AUM'!O396-(IFERROR(LOOKUP(2,1/(('Daily AUM'!$D396:N396&lt;&gt;"")*(NAV!$D396:N396&lt;&gt;"")),'Daily AUM'!$D396:N396),"")*(NAV!O396/IFERROR(LOOKUP(2,1/(('Daily AUM'!$D396:N396&lt;&gt;"")*(NAV!$D396:N396&lt;&gt;"")),NAV!$D396:N396),"")))),0))</f>
        <v>-0.45009500290518645</v>
      </c>
      <c r="P396" s="2">
        <f>IF(OR('Daily AUM'!P396="",NAV!P396=""),0,IFERROR(IF(OR(IFERROR(LOOKUP(2,1/(('Daily AUM'!$D396:O396&lt;&gt;"")*(NAV!$D396:O396&lt;&gt;"")),'Daily AUM'!$D396:O396),"")="",IFERROR(LOOKUP(2,1/(('Daily AUM'!$D396:O396&lt;&gt;"")*(NAV!$D396:O396&lt;&gt;"")),NAV!$D396:O396),"")=""),0,'Daily AUM'!P396-(IFERROR(LOOKUP(2,1/(('Daily AUM'!$D396:O396&lt;&gt;"")*(NAV!$D396:O396&lt;&gt;"")),'Daily AUM'!$D396:O396),"")*(NAV!P396/IFERROR(LOOKUP(2,1/(('Daily AUM'!$D396:O396&lt;&gt;"")*(NAV!$D396:O396&lt;&gt;"")),NAV!$D396:O396),"")))),0))</f>
        <v>0.25138448409632019</v>
      </c>
      <c r="Q396" s="2">
        <f>IF(OR('Daily AUM'!Q396="",NAV!Q396=""),0,IFERROR(IF(OR(IFERROR(LOOKUP(2,1/(('Daily AUM'!$D396:P396&lt;&gt;"")*(NAV!$D396:P396&lt;&gt;"")),'Daily AUM'!$D396:P396),"")="",IFERROR(LOOKUP(2,1/(('Daily AUM'!$D396:P396&lt;&gt;"")*(NAV!$D396:P396&lt;&gt;"")),NAV!$D396:P396),"")=""),0,'Daily AUM'!Q396-(IFERROR(LOOKUP(2,1/(('Daily AUM'!$D396:P396&lt;&gt;"")*(NAV!$D396:P396&lt;&gt;"")),'Daily AUM'!$D396:P396),"")*(NAV!Q396/IFERROR(LOOKUP(2,1/(('Daily AUM'!$D396:P396&lt;&gt;"")*(NAV!$D396:P396&lt;&gt;"")),NAV!$D396:P396),"")))),0))</f>
        <v>-1.0850481072252478</v>
      </c>
      <c r="R396" s="2">
        <f>IF(OR('Daily AUM'!R396="",NAV!R396=""),0,IFERROR(IF(OR(IFERROR(LOOKUP(2,1/(('Daily AUM'!$D396:Q396&lt;&gt;"")*(NAV!$D396:Q396&lt;&gt;"")),'Daily AUM'!$D396:Q396),"")="",IFERROR(LOOKUP(2,1/(('Daily AUM'!$D396:Q396&lt;&gt;"")*(NAV!$D396:Q396&lt;&gt;"")),NAV!$D396:Q396),"")=""),0,'Daily AUM'!R396-(IFERROR(LOOKUP(2,1/(('Daily AUM'!$D396:Q396&lt;&gt;"")*(NAV!$D396:Q396&lt;&gt;"")),'Daily AUM'!$D396:Q396),"")*(NAV!R396/IFERROR(LOOKUP(2,1/(('Daily AUM'!$D396:Q396&lt;&gt;"")*(NAV!$D396:Q396&lt;&gt;"")),NAV!$D396:Q396),"")))),0))</f>
        <v>-0.83039839869570642</v>
      </c>
      <c r="S396" s="2">
        <f>IF(OR('Daily AUM'!S396="",NAV!S396=""),0,IFERROR(IF(OR(IFERROR(LOOKUP(2,1/(('Daily AUM'!$D396:R396&lt;&gt;"")*(NAV!$D396:R396&lt;&gt;"")),'Daily AUM'!$D396:R396),"")="",IFERROR(LOOKUP(2,1/(('Daily AUM'!$D396:R396&lt;&gt;"")*(NAV!$D396:R396&lt;&gt;"")),NAV!$D396:R396),"")=""),0,'Daily AUM'!S396-(IFERROR(LOOKUP(2,1/(('Daily AUM'!$D396:R396&lt;&gt;"")*(NAV!$D396:R396&lt;&gt;"")),'Daily AUM'!$D396:R396),"")*(NAV!S396/IFERROR(LOOKUP(2,1/(('Daily AUM'!$D396:R396&lt;&gt;"")*(NAV!$D396:R396&lt;&gt;"")),NAV!$D396:R396),"")))),0))</f>
        <v>-0.91552171602143062</v>
      </c>
      <c r="T396" s="2">
        <f>IF(OR('Daily AUM'!T396="",NAV!T396=""),0,IFERROR(IF(OR(IFERROR(LOOKUP(2,1/(('Daily AUM'!$D396:S396&lt;&gt;"")*(NAV!$D396:S396&lt;&gt;"")),'Daily AUM'!$D396:S396),"")="",IFERROR(LOOKUP(2,1/(('Daily AUM'!$D396:S396&lt;&gt;"")*(NAV!$D396:S396&lt;&gt;"")),NAV!$D396:S396),"")=""),0,'Daily AUM'!T396-(IFERROR(LOOKUP(2,1/(('Daily AUM'!$D396:S396&lt;&gt;"")*(NAV!$D396:S396&lt;&gt;"")),'Daily AUM'!$D396:S396),"")*(NAV!T396/IFERROR(LOOKUP(2,1/(('Daily AUM'!$D396:S396&lt;&gt;"")*(NAV!$D396:S396&lt;&gt;"")),NAV!$D396:S396),"")))),0))</f>
        <v>5.7037388324386029</v>
      </c>
      <c r="U396" s="2">
        <f>IF(OR('Daily AUM'!U396="",NAV!U396=""),0,IFERROR(IF(OR(IFERROR(LOOKUP(2,1/(('Daily AUM'!$D396:T396&lt;&gt;"")*(NAV!$D396:T396&lt;&gt;"")),'Daily AUM'!$D396:T396),"")="",IFERROR(LOOKUP(2,1/(('Daily AUM'!$D396:T396&lt;&gt;"")*(NAV!$D396:T396&lt;&gt;"")),NAV!$D396:T396),"")=""),0,'Daily AUM'!U396-(IFERROR(LOOKUP(2,1/(('Daily AUM'!$D396:T396&lt;&gt;"")*(NAV!$D396:T396&lt;&gt;"")),'Daily AUM'!$D396:T396),"")*(NAV!U396/IFERROR(LOOKUP(2,1/(('Daily AUM'!$D396:T396&lt;&gt;"")*(NAV!$D396:T396&lt;&gt;"")),NAV!$D396:T396),"")))),0))</f>
        <v>-12.39299314340883</v>
      </c>
      <c r="V396" s="2">
        <f>IF(OR('Daily AUM'!V396="",NAV!V396=""),0,IFERROR(IF(OR(IFERROR(LOOKUP(2,1/(('Daily AUM'!$D396:U396&lt;&gt;"")*(NAV!$D396:U396&lt;&gt;"")),'Daily AUM'!$D396:U396),"")="",IFERROR(LOOKUP(2,1/(('Daily AUM'!$D396:U396&lt;&gt;"")*(NAV!$D396:U396&lt;&gt;"")),NAV!$D396:U396),"")=""),0,'Daily AUM'!V396-(IFERROR(LOOKUP(2,1/(('Daily AUM'!$D396:U396&lt;&gt;"")*(NAV!$D396:U396&lt;&gt;"")),'Daily AUM'!$D396:U396),"")*(NAV!V396/IFERROR(LOOKUP(2,1/(('Daily AUM'!$D396:U396&lt;&gt;"")*(NAV!$D396:U396&lt;&gt;"")),NAV!$D396:U396),"")))),0))</f>
        <v>0.20839524551831801</v>
      </c>
      <c r="W396" s="2">
        <f>IF(OR('Daily AUM'!W396="",NAV!W396=""),0,IFERROR(IF(OR(IFERROR(LOOKUP(2,1/(('Daily AUM'!$D396:V396&lt;&gt;"")*(NAV!$D396:V396&lt;&gt;"")),'Daily AUM'!$D396:V396),"")="",IFERROR(LOOKUP(2,1/(('Daily AUM'!$D396:V396&lt;&gt;"")*(NAV!$D396:V396&lt;&gt;"")),NAV!$D396:V396),"")=""),0,'Daily AUM'!W396-(IFERROR(LOOKUP(2,1/(('Daily AUM'!$D396:V396&lt;&gt;"")*(NAV!$D396:V396&lt;&gt;"")),'Daily AUM'!$D396:V396),"")*(NAV!W396/IFERROR(LOOKUP(2,1/(('Daily AUM'!$D396:V396&lt;&gt;"")*(NAV!$D396:V396&lt;&gt;"")),NAV!$D396:V396),"")))),0))</f>
        <v>-0.12524213597896505</v>
      </c>
      <c r="X396" s="2">
        <f>IF(OR('Daily AUM'!X396="",NAV!X396=""),0,IFERROR(IF(OR(IFERROR(LOOKUP(2,1/(('Daily AUM'!$D396:W396&lt;&gt;"")*(NAV!$D396:W396&lt;&gt;"")),'Daily AUM'!$D396:W396),"")="",IFERROR(LOOKUP(2,1/(('Daily AUM'!$D396:W396&lt;&gt;"")*(NAV!$D396:W396&lt;&gt;"")),NAV!$D396:W396),"")=""),0,'Daily AUM'!X396-(IFERROR(LOOKUP(2,1/(('Daily AUM'!$D396:W396&lt;&gt;"")*(NAV!$D396:W396&lt;&gt;"")),'Daily AUM'!$D396:W396),"")*(NAV!X396/IFERROR(LOOKUP(2,1/(('Daily AUM'!$D396:W396&lt;&gt;"")*(NAV!$D396:W396&lt;&gt;"")),NAV!$D396:W396),"")))),0))</f>
        <v>0.3188196070725553</v>
      </c>
      <c r="Y396" s="2">
        <f>IF(OR('Daily AUM'!Y396="",NAV!Y396=""),0,IFERROR(IF(OR(IFERROR(LOOKUP(2,1/(('Daily AUM'!$D396:X396&lt;&gt;"")*(NAV!$D396:X396&lt;&gt;"")),'Daily AUM'!$D396:X396),"")="",IFERROR(LOOKUP(2,1/(('Daily AUM'!$D396:X396&lt;&gt;"")*(NAV!$D396:X396&lt;&gt;"")),NAV!$D396:X396),"")=""),0,'Daily AUM'!Y396-(IFERROR(LOOKUP(2,1/(('Daily AUM'!$D396:X396&lt;&gt;"")*(NAV!$D396:X396&lt;&gt;"")),'Daily AUM'!$D396:X396),"")*(NAV!Y396/IFERROR(LOOKUP(2,1/(('Daily AUM'!$D396:X396&lt;&gt;"")*(NAV!$D396:X396&lt;&gt;"")),NAV!$D396:X396),"")))),0))</f>
        <v>-0.17323161347167115</v>
      </c>
      <c r="Z396" s="2">
        <f>IF(OR('Daily AUM'!Z396="",NAV!Z396=""),0,IFERROR(IF(OR(IFERROR(LOOKUP(2,1/(('Daily AUM'!$D396:Y396&lt;&gt;"")*(NAV!$D396:Y396&lt;&gt;"")),'Daily AUM'!$D396:Y396),"")="",IFERROR(LOOKUP(2,1/(('Daily AUM'!$D396:Y396&lt;&gt;"")*(NAV!$D396:Y396&lt;&gt;"")),NAV!$D396:Y396),"")=""),0,'Daily AUM'!Z396-(IFERROR(LOOKUP(2,1/(('Daily AUM'!$D396:Y396&lt;&gt;"")*(NAV!$D396:Y396&lt;&gt;"")),'Daily AUM'!$D396:Y396),"")*(NAV!Z396/IFERROR(LOOKUP(2,1/(('Daily AUM'!$D396:Y396&lt;&gt;"")*(NAV!$D396:Y396&lt;&gt;"")),NAV!$D396:Y396),"")))),0))</f>
        <v>1.3413799842007847</v>
      </c>
      <c r="AA396" s="2">
        <f>IF(OR('Daily AUM'!AA396="",NAV!AA396=""),0,IFERROR(IF(OR(IFERROR(LOOKUP(2,1/(('Daily AUM'!$D396:Z396&lt;&gt;"")*(NAV!$D396:Z396&lt;&gt;"")),'Daily AUM'!$D396:Z396),"")="",IFERROR(LOOKUP(2,1/(('Daily AUM'!$D396:Z396&lt;&gt;"")*(NAV!$D396:Z396&lt;&gt;"")),NAV!$D396:Z396),"")=""),0,'Daily AUM'!AA396-(IFERROR(LOOKUP(2,1/(('Daily AUM'!$D396:Z396&lt;&gt;"")*(NAV!$D396:Z396&lt;&gt;"")),'Daily AUM'!$D396:Z396),"")*(NAV!AA396/IFERROR(LOOKUP(2,1/(('Daily AUM'!$D396:Z396&lt;&gt;"")*(NAV!$D396:Z396&lt;&gt;"")),NAV!$D396:Z396),"")))),0))</f>
        <v>0.56283883571779825</v>
      </c>
      <c r="AB396" s="2">
        <f>IF(OR('Daily AUM'!AB396="",NAV!AB396=""),0,IFERROR(IF(OR(IFERROR(LOOKUP(2,1/(('Daily AUM'!$D396:AA396&lt;&gt;"")*(NAV!$D396:AA396&lt;&gt;"")),'Daily AUM'!$D396:AA396),"")="",IFERROR(LOOKUP(2,1/(('Daily AUM'!$D396:AA396&lt;&gt;"")*(NAV!$D396:AA396&lt;&gt;"")),NAV!$D396:AA396),"")=""),0,'Daily AUM'!AB396-(IFERROR(LOOKUP(2,1/(('Daily AUM'!$D396:AA396&lt;&gt;"")*(NAV!$D396:AA396&lt;&gt;"")),'Daily AUM'!$D396:AA396),"")*(NAV!AB396/IFERROR(LOOKUP(2,1/(('Daily AUM'!$D396:AA396&lt;&gt;"")*(NAV!$D396:AA396&lt;&gt;"")),NAV!$D396:AA396),"")))),0))</f>
        <v>5.1235291786383641E-2</v>
      </c>
      <c r="AC396" s="2">
        <f>IF(OR('Daily AUM'!AC396="",NAV!AC396=""),0,IFERROR(IF(OR(IFERROR(LOOKUP(2,1/(('Daily AUM'!$D396:AB396&lt;&gt;"")*(NAV!$D396:AB396&lt;&gt;"")),'Daily AUM'!$D396:AB396),"")="",IFERROR(LOOKUP(2,1/(('Daily AUM'!$D396:AB396&lt;&gt;"")*(NAV!$D396:AB396&lt;&gt;"")),NAV!$D396:AB396),"")=""),0,'Daily AUM'!AC396-(IFERROR(LOOKUP(2,1/(('Daily AUM'!$D396:AB396&lt;&gt;"")*(NAV!$D396:AB396&lt;&gt;"")),'Daily AUM'!$D396:AB396),"")*(NAV!AC396/IFERROR(LOOKUP(2,1/(('Daily AUM'!$D396:AB396&lt;&gt;"")*(NAV!$D396:AB396&lt;&gt;"")),NAV!$D396:AB396),"")))),0))</f>
        <v>0.24459437170207821</v>
      </c>
      <c r="AD396" s="2">
        <f>IF(OR('Daily AUM'!AD396="",NAV!AD396=""),0,IFERROR(IF(OR(IFERROR(LOOKUP(2,1/(('Daily AUM'!$D396:AC396&lt;&gt;"")*(NAV!$D396:AC396&lt;&gt;"")),'Daily AUM'!$D396:AC396),"")="",IFERROR(LOOKUP(2,1/(('Daily AUM'!$D396:AC396&lt;&gt;"")*(NAV!$D396:AC396&lt;&gt;"")),NAV!$D396:AC396),"")=""),0,'Daily AUM'!AD396-(IFERROR(LOOKUP(2,1/(('Daily AUM'!$D396:AC396&lt;&gt;"")*(NAV!$D396:AC396&lt;&gt;"")),'Daily AUM'!$D396:AC396),"")*(NAV!AD396/IFERROR(LOOKUP(2,1/(('Daily AUM'!$D396:AC396&lt;&gt;"")*(NAV!$D396:AC396&lt;&gt;"")),NAV!$D396:AC396),"")))),0))</f>
        <v>5.3033103556383594</v>
      </c>
      <c r="AE396" s="2">
        <f>IF(OR('Daily AUM'!AE396="",NAV!AE396=""),0,IFERROR(IF(OR(IFERROR(LOOKUP(2,1/(('Daily AUM'!$D396:AD396&lt;&gt;"")*(NAV!$D396:AD396&lt;&gt;"")),'Daily AUM'!$D396:AD396),"")="",IFERROR(LOOKUP(2,1/(('Daily AUM'!$D396:AD396&lt;&gt;"")*(NAV!$D396:AD396&lt;&gt;"")),NAV!$D396:AD396),"")=""),0,'Daily AUM'!AE396-(IFERROR(LOOKUP(2,1/(('Daily AUM'!$D396:AD396&lt;&gt;"")*(NAV!$D396:AD396&lt;&gt;"")),'Daily AUM'!$D396:AD396),"")*(NAV!AE396/IFERROR(LOOKUP(2,1/(('Daily AUM'!$D396:AD396&lt;&gt;"")*(NAV!$D396:AD396&lt;&gt;"")),NAV!$D396:AD396),"")))),0))</f>
        <v>-5.5695824568327907</v>
      </c>
      <c r="AF396" s="2">
        <f>IF(OR('Daily AUM'!AF396="",NAV!AF396=""),0,IFERROR(IF(OR(IFERROR(LOOKUP(2,1/(('Daily AUM'!$D396:AE396&lt;&gt;"")*(NAV!$D396:AE396&lt;&gt;"")),'Daily AUM'!$D396:AE396),"")="",IFERROR(LOOKUP(2,1/(('Daily AUM'!$D396:AE396&lt;&gt;"")*(NAV!$D396:AE396&lt;&gt;"")),NAV!$D396:AE396),"")=""),0,'Daily AUM'!AF396-(IFERROR(LOOKUP(2,1/(('Daily AUM'!$D396:AE396&lt;&gt;"")*(NAV!$D396:AE396&lt;&gt;"")),'Daily AUM'!$D396:AE396),"")*(NAV!AF396/IFERROR(LOOKUP(2,1/(('Daily AUM'!$D396:AE396&lt;&gt;"")*(NAV!$D396:AE396&lt;&gt;"")),NAV!$D396:AE396),"")))),0))</f>
        <v>0.57810870349965171</v>
      </c>
      <c r="AG396" s="2">
        <f>IF(OR('Daily AUM'!AG396="",NAV!AG396=""),0,IFERROR(IF(OR(IFERROR(LOOKUP(2,1/(('Daily AUM'!$D396:AF396&lt;&gt;"")*(NAV!$D396:AF396&lt;&gt;"")),'Daily AUM'!$D396:AF396),"")="",IFERROR(LOOKUP(2,1/(('Daily AUM'!$D396:AF396&lt;&gt;"")*(NAV!$D396:AF396&lt;&gt;"")),NAV!$D396:AF396),"")=""),0,'Daily AUM'!AG396-(IFERROR(LOOKUP(2,1/(('Daily AUM'!$D396:AF396&lt;&gt;"")*(NAV!$D396:AF396&lt;&gt;"")),'Daily AUM'!$D396:AF396),"")*(NAV!AG396/IFERROR(LOOKUP(2,1/(('Daily AUM'!$D396:AF396&lt;&gt;"")*(NAV!$D396:AF396&lt;&gt;"")),NAV!$D396:AF396),"")))),0))</f>
        <v>0.63073683028869709</v>
      </c>
      <c r="AH396" s="2">
        <f>IF(OR('Daily AUM'!AH396="",NAV!AH396=""),0,IFERROR(IF(OR(IFERROR(LOOKUP(2,1/(('Daily AUM'!$D396:AG396&lt;&gt;"")*(NAV!$D396:AG396&lt;&gt;"")),'Daily AUM'!$D396:AG396),"")="",IFERROR(LOOKUP(2,1/(('Daily AUM'!$D396:AG396&lt;&gt;"")*(NAV!$D396:AG396&lt;&gt;"")),NAV!$D396:AG396),"")=""),0,'Daily AUM'!AH396-(IFERROR(LOOKUP(2,1/(('Daily AUM'!$D396:AG396&lt;&gt;"")*(NAV!$D396:AG396&lt;&gt;"")),'Daily AUM'!$D396:AG396),"")*(NAV!AH396/IFERROR(LOOKUP(2,1/(('Daily AUM'!$D396:AG396&lt;&gt;"")*(NAV!$D396:AG396&lt;&gt;"")),NAV!$D396:AG396),"")))),0))</f>
        <v>-5.348404907965687E-2</v>
      </c>
      <c r="AI396" s="2">
        <f>IF(OR('Daily AUM'!AI396="",NAV!AI396=""),0,IFERROR(IF(OR(IFERROR(LOOKUP(2,1/(('Daily AUM'!$D396:AH396&lt;&gt;"")*(NAV!$D396:AH396&lt;&gt;"")),'Daily AUM'!$D396:AH396),"")="",IFERROR(LOOKUP(2,1/(('Daily AUM'!$D396:AH396&lt;&gt;"")*(NAV!$D396:AH396&lt;&gt;"")),NAV!$D396:AH396),"")=""),0,'Daily AUM'!AI396-(IFERROR(LOOKUP(2,1/(('Daily AUM'!$D396:AH396&lt;&gt;"")*(NAV!$D396:AH396&lt;&gt;"")),'Daily AUM'!$D396:AH396),"")*(NAV!AI396/IFERROR(LOOKUP(2,1/(('Daily AUM'!$D396:AH396&lt;&gt;"")*(NAV!$D396:AH396&lt;&gt;"")),NAV!$D396:AH396),"")))),0))</f>
        <v>0.12442089159071656</v>
      </c>
      <c r="AJ396" s="2">
        <f>IF(OR('Daily AUM'!AJ396="",NAV!AJ396=""),0,IFERROR(IF(OR(IFERROR(LOOKUP(2,1/(('Daily AUM'!$D396:AI396&lt;&gt;"")*(NAV!$D396:AI396&lt;&gt;"")),'Daily AUM'!$D396:AI396),"")="",IFERROR(LOOKUP(2,1/(('Daily AUM'!$D396:AI396&lt;&gt;"")*(NAV!$D396:AI396&lt;&gt;"")),NAV!$D396:AI396),"")=""),0,'Daily AUM'!AJ396-(IFERROR(LOOKUP(2,1/(('Daily AUM'!$D396:AI396&lt;&gt;"")*(NAV!$D396:AI396&lt;&gt;"")),'Daily AUM'!$D396:AI396),"")*(NAV!AJ396/IFERROR(LOOKUP(2,1/(('Daily AUM'!$D396:AI396&lt;&gt;"")*(NAV!$D396:AI396&lt;&gt;"")),NAV!$D396:AI396),"")))),0))</f>
        <v>0.15072358471491043</v>
      </c>
      <c r="AK396" s="2">
        <f>IF(OR('Daily AUM'!AK396="",NAV!AK396=""),0,IFERROR(IF(OR(IFERROR(LOOKUP(2,1/(('Daily AUM'!$D396:AJ396&lt;&gt;"")*(NAV!$D396:AJ396&lt;&gt;"")),'Daily AUM'!$D396:AJ396),"")="",IFERROR(LOOKUP(2,1/(('Daily AUM'!$D396:AJ396&lt;&gt;"")*(NAV!$D396:AJ396&lt;&gt;"")),NAV!$D396:AJ396),"")=""),0,'Daily AUM'!AK396-(IFERROR(LOOKUP(2,1/(('Daily AUM'!$D396:AJ396&lt;&gt;"")*(NAV!$D396:AJ396&lt;&gt;"")),'Daily AUM'!$D396:AJ396),"")*(NAV!AK396/IFERROR(LOOKUP(2,1/(('Daily AUM'!$D396:AJ396&lt;&gt;"")*(NAV!$D396:AJ396&lt;&gt;"")),NAV!$D396:AJ396),"")))),0))</f>
        <v>0.11280904390139312</v>
      </c>
      <c r="AL396" s="2">
        <f>IF(OR('Daily AUM'!AL396="",NAV!AL396=""),0,IFERROR(IF(OR(IFERROR(LOOKUP(2,1/(('Daily AUM'!$D396:AK396&lt;&gt;"")*(NAV!$D396:AK396&lt;&gt;"")),'Daily AUM'!$D396:AK396),"")="",IFERROR(LOOKUP(2,1/(('Daily AUM'!$D396:AK396&lt;&gt;"")*(NAV!$D396:AK396&lt;&gt;"")),NAV!$D396:AK396),"")=""),0,'Daily AUM'!AL396-(IFERROR(LOOKUP(2,1/(('Daily AUM'!$D396:AK396&lt;&gt;"")*(NAV!$D396:AK396&lt;&gt;"")),'Daily AUM'!$D396:AK396),"")*(NAV!AL396/IFERROR(LOOKUP(2,1/(('Daily AUM'!$D396:AK396&lt;&gt;"")*(NAV!$D396:AK396&lt;&gt;"")),NAV!$D396:AK396),"")))),0))</f>
        <v>-0.27674160193680564</v>
      </c>
      <c r="AM396" s="2">
        <f>IF(OR('Daily AUM'!AM396="",NAV!AM396=""),0,IFERROR(IF(OR(IFERROR(LOOKUP(2,1/(('Daily AUM'!$D396:AL396&lt;&gt;"")*(NAV!$D396:AL396&lt;&gt;"")),'Daily AUM'!$D396:AL396),"")="",IFERROR(LOOKUP(2,1/(('Daily AUM'!$D396:AL396&lt;&gt;"")*(NAV!$D396:AL396&lt;&gt;"")),NAV!$D396:AL396),"")=""),0,'Daily AUM'!AM396-(IFERROR(LOOKUP(2,1/(('Daily AUM'!$D396:AL396&lt;&gt;"")*(NAV!$D396:AL396&lt;&gt;"")),'Daily AUM'!$D396:AL396),"")*(NAV!AM396/IFERROR(LOOKUP(2,1/(('Daily AUM'!$D396:AL396&lt;&gt;"")*(NAV!$D396:AL396&lt;&gt;"")),NAV!$D396:AL396),"")))),0))</f>
        <v>-0.21108468368470312</v>
      </c>
      <c r="AN396" s="2">
        <f>IF(OR('Daily AUM'!AN396="",NAV!AN396=""),0,IFERROR(IF(OR(IFERROR(LOOKUP(2,1/(('Daily AUM'!$D396:AM396&lt;&gt;"")*(NAV!$D396:AM396&lt;&gt;"")),'Daily AUM'!$D396:AM396),"")="",IFERROR(LOOKUP(2,1/(('Daily AUM'!$D396:AM396&lt;&gt;"")*(NAV!$D396:AM396&lt;&gt;"")),NAV!$D396:AM396),"")=""),0,'Daily AUM'!AN396-(IFERROR(LOOKUP(2,1/(('Daily AUM'!$D396:AM396&lt;&gt;"")*(NAV!$D396:AM396&lt;&gt;"")),'Daily AUM'!$D396:AM396),"")*(NAV!AN396/IFERROR(LOOKUP(2,1/(('Daily AUM'!$D396:AM396&lt;&gt;"")*(NAV!$D396:AM396&lt;&gt;"")),NAV!$D396:AM396),"")))),0))</f>
        <v>5.6550237397686942E-2</v>
      </c>
      <c r="AO396" s="2">
        <f>IF(OR('Daily AUM'!AO396="",NAV!AO396=""),0,IFERROR(IF(OR(IFERROR(LOOKUP(2,1/(('Daily AUM'!$D396:AN396&lt;&gt;"")*(NAV!$D396:AN396&lt;&gt;"")),'Daily AUM'!$D396:AN396),"")="",IFERROR(LOOKUP(2,1/(('Daily AUM'!$D396:AN396&lt;&gt;"")*(NAV!$D396:AN396&lt;&gt;"")),NAV!$D396:AN396),"")=""),0,'Daily AUM'!AO396-(IFERROR(LOOKUP(2,1/(('Daily AUM'!$D396:AN396&lt;&gt;"")*(NAV!$D396:AN396&lt;&gt;"")),'Daily AUM'!$D396:AN396),"")*(NAV!AO396/IFERROR(LOOKUP(2,1/(('Daily AUM'!$D396:AN396&lt;&gt;"")*(NAV!$D396:AN396&lt;&gt;"")),NAV!$D396:AN396),"")))),0))</f>
        <v>3.7742205169479348E-2</v>
      </c>
      <c r="AP396" s="2">
        <f>IF(OR('Daily AUM'!AP396="",NAV!AP396=""),0,IFERROR(IF(OR(IFERROR(LOOKUP(2,1/(('Daily AUM'!$D396:AO396&lt;&gt;"")*(NAV!$D396:AO396&lt;&gt;"")),'Daily AUM'!$D396:AO396),"")="",IFERROR(LOOKUP(2,1/(('Daily AUM'!$D396:AO396&lt;&gt;"")*(NAV!$D396:AO396&lt;&gt;"")),NAV!$D396:AO396),"")=""),0,'Daily AUM'!AP396-(IFERROR(LOOKUP(2,1/(('Daily AUM'!$D396:AO396&lt;&gt;"")*(NAV!$D396:AO396&lt;&gt;"")),'Daily AUM'!$D396:AO396),"")*(NAV!AP396/IFERROR(LOOKUP(2,1/(('Daily AUM'!$D396:AO396&lt;&gt;"")*(NAV!$D396:AO396&lt;&gt;"")),NAV!$D396:AO396),"")))),0))</f>
        <v>-0.45883446006575923</v>
      </c>
      <c r="AQ396" s="2">
        <f>IF(OR('Daily AUM'!AQ396="",NAV!AQ396=""),0,IFERROR(IF(OR(IFERROR(LOOKUP(2,1/(('Daily AUM'!$D396:AP396&lt;&gt;"")*(NAV!$D396:AP396&lt;&gt;"")),'Daily AUM'!$D396:AP396),"")="",IFERROR(LOOKUP(2,1/(('Daily AUM'!$D396:AP396&lt;&gt;"")*(NAV!$D396:AP396&lt;&gt;"")),NAV!$D396:AP396),"")=""),0,'Daily AUM'!AQ396-(IFERROR(LOOKUP(2,1/(('Daily AUM'!$D396:AP396&lt;&gt;"")*(NAV!$D396:AP396&lt;&gt;"")),'Daily AUM'!$D396:AP396),"")*(NAV!AQ396/IFERROR(LOOKUP(2,1/(('Daily AUM'!$D396:AP396&lt;&gt;"")*(NAV!$D396:AP396&lt;&gt;"")),NAV!$D396:AP396),"")))),0))</f>
        <v>-1.2615679907714821</v>
      </c>
      <c r="AR396" s="2">
        <f>IF(OR('Daily AUM'!AR396="",NAV!AR396=""),0,IFERROR(IF(OR(IFERROR(LOOKUP(2,1/(('Daily AUM'!$D396:AQ396&lt;&gt;"")*(NAV!$D396:AQ396&lt;&gt;"")),'Daily AUM'!$D396:AQ396),"")="",IFERROR(LOOKUP(2,1/(('Daily AUM'!$D396:AQ396&lt;&gt;"")*(NAV!$D396:AQ396&lt;&gt;"")),NAV!$D396:AQ396),"")=""),0,'Daily AUM'!AR396-(IFERROR(LOOKUP(2,1/(('Daily AUM'!$D396:AQ396&lt;&gt;"")*(NAV!$D396:AQ396&lt;&gt;"")),'Daily AUM'!$D396:AQ396),"")*(NAV!AR396/IFERROR(LOOKUP(2,1/(('Daily AUM'!$D396:AQ396&lt;&gt;"")*(NAV!$D396:AQ396&lt;&gt;"")),NAV!$D396:AQ396),"")))),0))</f>
        <v>8.6809182500751376</v>
      </c>
      <c r="AS396" s="2">
        <f t="shared" si="12"/>
        <v>-10.354800229275156</v>
      </c>
      <c r="AT396" s="2">
        <f t="shared" si="13"/>
        <v>10.044073343311879</v>
      </c>
    </row>
    <row r="397" spans="1:46" x14ac:dyDescent="0.2">
      <c r="A397" t="s">
        <v>446</v>
      </c>
      <c r="B397" t="s">
        <v>415</v>
      </c>
      <c r="C397" t="s">
        <v>17</v>
      </c>
      <c r="D397" s="2">
        <f>0</f>
        <v>0</v>
      </c>
      <c r="E397" s="2">
        <f>IF(OR('Daily AUM'!E397="",NAV!E397=""),0,IFERROR(IF(OR(IFERROR(LOOKUP(2,1/(('Daily AUM'!$D397:D397&lt;&gt;"")*(NAV!$D397:D397&lt;&gt;"")),'Daily AUM'!$D397:D397),"")="",IFERROR(LOOKUP(2,1/(('Daily AUM'!$D397:D397&lt;&gt;"")*(NAV!$D397:D397&lt;&gt;"")),NAV!$D397:D397),"")=""),0,'Daily AUM'!E397-(IFERROR(LOOKUP(2,1/(('Daily AUM'!$D397:D397&lt;&gt;"")*(NAV!$D397:D397&lt;&gt;"")),'Daily AUM'!$D397:D397),"")*(NAV!E397/IFERROR(LOOKUP(2,1/(('Daily AUM'!$D397:D397&lt;&gt;"")*(NAV!$D397:D397&lt;&gt;"")),NAV!$D397:D397),"")))),0))</f>
        <v>-4.4083314565796172</v>
      </c>
      <c r="F397" s="2">
        <f>IF(OR('Daily AUM'!F397="",NAV!F397=""),0,IFERROR(IF(OR(IFERROR(LOOKUP(2,1/(('Daily AUM'!$D397:E397&lt;&gt;"")*(NAV!$D397:E397&lt;&gt;"")),'Daily AUM'!$D397:E397),"")="",IFERROR(LOOKUP(2,1/(('Daily AUM'!$D397:E397&lt;&gt;"")*(NAV!$D397:E397&lt;&gt;"")),NAV!$D397:E397),"")=""),0,'Daily AUM'!F397-(IFERROR(LOOKUP(2,1/(('Daily AUM'!$D397:E397&lt;&gt;"")*(NAV!$D397:E397&lt;&gt;"")),'Daily AUM'!$D397:E397),"")*(NAV!F397/IFERROR(LOOKUP(2,1/(('Daily AUM'!$D397:E397&lt;&gt;"")*(NAV!$D397:E397&lt;&gt;"")),NAV!$D397:E397),"")))),0))</f>
        <v>0.18711354987135564</v>
      </c>
      <c r="G397" s="2">
        <f>IF(OR('Daily AUM'!G397="",NAV!G397=""),0,IFERROR(IF(OR(IFERROR(LOOKUP(2,1/(('Daily AUM'!$D397:F397&lt;&gt;"")*(NAV!$D397:F397&lt;&gt;"")),'Daily AUM'!$D397:F397),"")="",IFERROR(LOOKUP(2,1/(('Daily AUM'!$D397:F397&lt;&gt;"")*(NAV!$D397:F397&lt;&gt;"")),NAV!$D397:F397),"")=""),0,'Daily AUM'!G397-(IFERROR(LOOKUP(2,1/(('Daily AUM'!$D397:F397&lt;&gt;"")*(NAV!$D397:F397&lt;&gt;"")),'Daily AUM'!$D397:F397),"")*(NAV!G397/IFERROR(LOOKUP(2,1/(('Daily AUM'!$D397:F397&lt;&gt;"")*(NAV!$D397:F397&lt;&gt;"")),NAV!$D397:F397),"")))),0))</f>
        <v>-2.3304471761402965</v>
      </c>
      <c r="H397" s="2">
        <f>IF(OR('Daily AUM'!H397="",NAV!H397=""),0,IFERROR(IF(OR(IFERROR(LOOKUP(2,1/(('Daily AUM'!$D397:G397&lt;&gt;"")*(NAV!$D397:G397&lt;&gt;"")),'Daily AUM'!$D397:G397),"")="",IFERROR(LOOKUP(2,1/(('Daily AUM'!$D397:G397&lt;&gt;"")*(NAV!$D397:G397&lt;&gt;"")),NAV!$D397:G397),"")=""),0,'Daily AUM'!H397-(IFERROR(LOOKUP(2,1/(('Daily AUM'!$D397:G397&lt;&gt;"")*(NAV!$D397:G397&lt;&gt;"")),'Daily AUM'!$D397:G397),"")*(NAV!H397/IFERROR(LOOKUP(2,1/(('Daily AUM'!$D397:G397&lt;&gt;"")*(NAV!$D397:G397&lt;&gt;"")),NAV!$D397:G397),"")))),0))</f>
        <v>9.7374093458929565</v>
      </c>
      <c r="I397" s="2">
        <f>IF(OR('Daily AUM'!I397="",NAV!I397=""),0,IFERROR(IF(OR(IFERROR(LOOKUP(2,1/(('Daily AUM'!$D397:H397&lt;&gt;"")*(NAV!$D397:H397&lt;&gt;"")),'Daily AUM'!$D397:H397),"")="",IFERROR(LOOKUP(2,1/(('Daily AUM'!$D397:H397&lt;&gt;"")*(NAV!$D397:H397&lt;&gt;"")),NAV!$D397:H397),"")=""),0,'Daily AUM'!I397-(IFERROR(LOOKUP(2,1/(('Daily AUM'!$D397:H397&lt;&gt;"")*(NAV!$D397:H397&lt;&gt;"")),'Daily AUM'!$D397:H397),"")*(NAV!I397/IFERROR(LOOKUP(2,1/(('Daily AUM'!$D397:H397&lt;&gt;"")*(NAV!$D397:H397&lt;&gt;"")),NAV!$D397:H397),"")))),0))</f>
        <v>24.125922553968849</v>
      </c>
      <c r="J397" s="2">
        <f>IF(OR('Daily AUM'!J397="",NAV!J397=""),0,IFERROR(IF(OR(IFERROR(LOOKUP(2,1/(('Daily AUM'!$D397:I397&lt;&gt;"")*(NAV!$D397:I397&lt;&gt;"")),'Daily AUM'!$D397:I397),"")="",IFERROR(LOOKUP(2,1/(('Daily AUM'!$D397:I397&lt;&gt;"")*(NAV!$D397:I397&lt;&gt;"")),NAV!$D397:I397),"")=""),0,'Daily AUM'!J397-(IFERROR(LOOKUP(2,1/(('Daily AUM'!$D397:I397&lt;&gt;"")*(NAV!$D397:I397&lt;&gt;"")),'Daily AUM'!$D397:I397),"")*(NAV!J397/IFERROR(LOOKUP(2,1/(('Daily AUM'!$D397:I397&lt;&gt;"")*(NAV!$D397:I397&lt;&gt;"")),NAV!$D397:I397),"")))),0))</f>
        <v>8.6746393777630146</v>
      </c>
      <c r="K397" s="2">
        <f>IF(OR('Daily AUM'!K397="",NAV!K397=""),0,IFERROR(IF(OR(IFERROR(LOOKUP(2,1/(('Daily AUM'!$D397:J397&lt;&gt;"")*(NAV!$D397:J397&lt;&gt;"")),'Daily AUM'!$D397:J397),"")="",IFERROR(LOOKUP(2,1/(('Daily AUM'!$D397:J397&lt;&gt;"")*(NAV!$D397:J397&lt;&gt;"")),NAV!$D397:J397),"")=""),0,'Daily AUM'!K397-(IFERROR(LOOKUP(2,1/(('Daily AUM'!$D397:J397&lt;&gt;"")*(NAV!$D397:J397&lt;&gt;"")),'Daily AUM'!$D397:J397),"")*(NAV!K397/IFERROR(LOOKUP(2,1/(('Daily AUM'!$D397:J397&lt;&gt;"")*(NAV!$D397:J397&lt;&gt;"")),NAV!$D397:J397),"")))),0))</f>
        <v>3.0135769626649562</v>
      </c>
      <c r="L397" s="2">
        <f>IF(OR('Daily AUM'!L397="",NAV!L397=""),0,IFERROR(IF(OR(IFERROR(LOOKUP(2,1/(('Daily AUM'!$D397:K397&lt;&gt;"")*(NAV!$D397:K397&lt;&gt;"")),'Daily AUM'!$D397:K397),"")="",IFERROR(LOOKUP(2,1/(('Daily AUM'!$D397:K397&lt;&gt;"")*(NAV!$D397:K397&lt;&gt;"")),NAV!$D397:K397),"")=""),0,'Daily AUM'!L397-(IFERROR(LOOKUP(2,1/(('Daily AUM'!$D397:K397&lt;&gt;"")*(NAV!$D397:K397&lt;&gt;"")),'Daily AUM'!$D397:K397),"")*(NAV!L397/IFERROR(LOOKUP(2,1/(('Daily AUM'!$D397:K397&lt;&gt;"")*(NAV!$D397:K397&lt;&gt;"")),NAV!$D397:K397),"")))),0))</f>
        <v>3.7962257884610153</v>
      </c>
      <c r="M397" s="2">
        <f>IF(OR('Daily AUM'!M397="",NAV!M397=""),0,IFERROR(IF(OR(IFERROR(LOOKUP(2,1/(('Daily AUM'!$D397:L397&lt;&gt;"")*(NAV!$D397:L397&lt;&gt;"")),'Daily AUM'!$D397:L397),"")="",IFERROR(LOOKUP(2,1/(('Daily AUM'!$D397:L397&lt;&gt;"")*(NAV!$D397:L397&lt;&gt;"")),NAV!$D397:L397),"")=""),0,'Daily AUM'!M397-(IFERROR(LOOKUP(2,1/(('Daily AUM'!$D397:L397&lt;&gt;"")*(NAV!$D397:L397&lt;&gt;"")),'Daily AUM'!$D397:L397),"")*(NAV!M397/IFERROR(LOOKUP(2,1/(('Daily AUM'!$D397:L397&lt;&gt;"")*(NAV!$D397:L397&lt;&gt;"")),NAV!$D397:L397),"")))),0))</f>
        <v>23.112292917023296</v>
      </c>
      <c r="N397" s="2">
        <f>IF(OR('Daily AUM'!N397="",NAV!N397=""),0,IFERROR(IF(OR(IFERROR(LOOKUP(2,1/(('Daily AUM'!$D397:M397&lt;&gt;"")*(NAV!$D397:M397&lt;&gt;"")),'Daily AUM'!$D397:M397),"")="",IFERROR(LOOKUP(2,1/(('Daily AUM'!$D397:M397&lt;&gt;"")*(NAV!$D397:M397&lt;&gt;"")),NAV!$D397:M397),"")=""),0,'Daily AUM'!N397-(IFERROR(LOOKUP(2,1/(('Daily AUM'!$D397:M397&lt;&gt;"")*(NAV!$D397:M397&lt;&gt;"")),'Daily AUM'!$D397:M397),"")*(NAV!N397/IFERROR(LOOKUP(2,1/(('Daily AUM'!$D397:M397&lt;&gt;"")*(NAV!$D397:M397&lt;&gt;"")),NAV!$D397:M397),"")))),0))</f>
        <v>6.1225230818454293</v>
      </c>
      <c r="O397" s="2">
        <f>IF(OR('Daily AUM'!O397="",NAV!O397=""),0,IFERROR(IF(OR(IFERROR(LOOKUP(2,1/(('Daily AUM'!$D397:N397&lt;&gt;"")*(NAV!$D397:N397&lt;&gt;"")),'Daily AUM'!$D397:N397),"")="",IFERROR(LOOKUP(2,1/(('Daily AUM'!$D397:N397&lt;&gt;"")*(NAV!$D397:N397&lt;&gt;"")),NAV!$D397:N397),"")=""),0,'Daily AUM'!O397-(IFERROR(LOOKUP(2,1/(('Daily AUM'!$D397:N397&lt;&gt;"")*(NAV!$D397:N397&lt;&gt;"")),'Daily AUM'!$D397:N397),"")*(NAV!O397/IFERROR(LOOKUP(2,1/(('Daily AUM'!$D397:N397&lt;&gt;"")*(NAV!$D397:N397&lt;&gt;"")),NAV!$D397:N397),"")))),0))</f>
        <v>15.114498739807459</v>
      </c>
      <c r="P397" s="2">
        <f>IF(OR('Daily AUM'!P397="",NAV!P397=""),0,IFERROR(IF(OR(IFERROR(LOOKUP(2,1/(('Daily AUM'!$D397:O397&lt;&gt;"")*(NAV!$D397:O397&lt;&gt;"")),'Daily AUM'!$D397:O397),"")="",IFERROR(LOOKUP(2,1/(('Daily AUM'!$D397:O397&lt;&gt;"")*(NAV!$D397:O397&lt;&gt;"")),NAV!$D397:O397),"")=""),0,'Daily AUM'!P397-(IFERROR(LOOKUP(2,1/(('Daily AUM'!$D397:O397&lt;&gt;"")*(NAV!$D397:O397&lt;&gt;"")),'Daily AUM'!$D397:O397),"")*(NAV!P397/IFERROR(LOOKUP(2,1/(('Daily AUM'!$D397:O397&lt;&gt;"")*(NAV!$D397:O397&lt;&gt;"")),NAV!$D397:O397),"")))),0))</f>
        <v>2.5418626641112496</v>
      </c>
      <c r="Q397" s="2">
        <f>IF(OR('Daily AUM'!Q397="",NAV!Q397=""),0,IFERROR(IF(OR(IFERROR(LOOKUP(2,1/(('Daily AUM'!$D397:P397&lt;&gt;"")*(NAV!$D397:P397&lt;&gt;"")),'Daily AUM'!$D397:P397),"")="",IFERROR(LOOKUP(2,1/(('Daily AUM'!$D397:P397&lt;&gt;"")*(NAV!$D397:P397&lt;&gt;"")),NAV!$D397:P397),"")=""),0,'Daily AUM'!Q397-(IFERROR(LOOKUP(2,1/(('Daily AUM'!$D397:P397&lt;&gt;"")*(NAV!$D397:P397&lt;&gt;"")),'Daily AUM'!$D397:P397),"")*(NAV!Q397/IFERROR(LOOKUP(2,1/(('Daily AUM'!$D397:P397&lt;&gt;"")*(NAV!$D397:P397&lt;&gt;"")),NAV!$D397:P397),"")))),0))</f>
        <v>2.7469716905543464</v>
      </c>
      <c r="R397" s="2">
        <f>IF(OR('Daily AUM'!R397="",NAV!R397=""),0,IFERROR(IF(OR(IFERROR(LOOKUP(2,1/(('Daily AUM'!$D397:Q397&lt;&gt;"")*(NAV!$D397:Q397&lt;&gt;"")),'Daily AUM'!$D397:Q397),"")="",IFERROR(LOOKUP(2,1/(('Daily AUM'!$D397:Q397&lt;&gt;"")*(NAV!$D397:Q397&lt;&gt;"")),NAV!$D397:Q397),"")=""),0,'Daily AUM'!R397-(IFERROR(LOOKUP(2,1/(('Daily AUM'!$D397:Q397&lt;&gt;"")*(NAV!$D397:Q397&lt;&gt;"")),'Daily AUM'!$D397:Q397),"")*(NAV!R397/IFERROR(LOOKUP(2,1/(('Daily AUM'!$D397:Q397&lt;&gt;"")*(NAV!$D397:Q397&lt;&gt;"")),NAV!$D397:Q397),"")))),0))</f>
        <v>7.8899227630427049</v>
      </c>
      <c r="S397" s="2">
        <f>IF(OR('Daily AUM'!S397="",NAV!S397=""),0,IFERROR(IF(OR(IFERROR(LOOKUP(2,1/(('Daily AUM'!$D397:R397&lt;&gt;"")*(NAV!$D397:R397&lt;&gt;"")),'Daily AUM'!$D397:R397),"")="",IFERROR(LOOKUP(2,1/(('Daily AUM'!$D397:R397&lt;&gt;"")*(NAV!$D397:R397&lt;&gt;"")),NAV!$D397:R397),"")=""),0,'Daily AUM'!S397-(IFERROR(LOOKUP(2,1/(('Daily AUM'!$D397:R397&lt;&gt;"")*(NAV!$D397:R397&lt;&gt;"")),'Daily AUM'!$D397:R397),"")*(NAV!S397/IFERROR(LOOKUP(2,1/(('Daily AUM'!$D397:R397&lt;&gt;"")*(NAV!$D397:R397&lt;&gt;"")),NAV!$D397:R397),"")))),0))</f>
        <v>0.43778488586031017</v>
      </c>
      <c r="T397" s="2">
        <f>IF(OR('Daily AUM'!T397="",NAV!T397=""),0,IFERROR(IF(OR(IFERROR(LOOKUP(2,1/(('Daily AUM'!$D397:S397&lt;&gt;"")*(NAV!$D397:S397&lt;&gt;"")),'Daily AUM'!$D397:S397),"")="",IFERROR(LOOKUP(2,1/(('Daily AUM'!$D397:S397&lt;&gt;"")*(NAV!$D397:S397&lt;&gt;"")),NAV!$D397:S397),"")=""),0,'Daily AUM'!T397-(IFERROR(LOOKUP(2,1/(('Daily AUM'!$D397:S397&lt;&gt;"")*(NAV!$D397:S397&lt;&gt;"")),'Daily AUM'!$D397:S397),"")*(NAV!T397/IFERROR(LOOKUP(2,1/(('Daily AUM'!$D397:S397&lt;&gt;"")*(NAV!$D397:S397&lt;&gt;"")),NAV!$D397:S397),"")))),0))</f>
        <v>105.54400821010859</v>
      </c>
      <c r="U397" s="2">
        <f>IF(OR('Daily AUM'!U397="",NAV!U397=""),0,IFERROR(IF(OR(IFERROR(LOOKUP(2,1/(('Daily AUM'!$D397:T397&lt;&gt;"")*(NAV!$D397:T397&lt;&gt;"")),'Daily AUM'!$D397:T397),"")="",IFERROR(LOOKUP(2,1/(('Daily AUM'!$D397:T397&lt;&gt;"")*(NAV!$D397:T397&lt;&gt;"")),NAV!$D397:T397),"")=""),0,'Daily AUM'!U397-(IFERROR(LOOKUP(2,1/(('Daily AUM'!$D397:T397&lt;&gt;"")*(NAV!$D397:T397&lt;&gt;"")),'Daily AUM'!$D397:T397),"")*(NAV!U397/IFERROR(LOOKUP(2,1/(('Daily AUM'!$D397:T397&lt;&gt;"")*(NAV!$D397:T397&lt;&gt;"")),NAV!$D397:T397),"")))),0))</f>
        <v>-106.76241573249354</v>
      </c>
      <c r="V397" s="2">
        <f>IF(OR('Daily AUM'!V397="",NAV!V397=""),0,IFERROR(IF(OR(IFERROR(LOOKUP(2,1/(('Daily AUM'!$D397:U397&lt;&gt;"")*(NAV!$D397:U397&lt;&gt;"")),'Daily AUM'!$D397:U397),"")="",IFERROR(LOOKUP(2,1/(('Daily AUM'!$D397:U397&lt;&gt;"")*(NAV!$D397:U397&lt;&gt;"")),NAV!$D397:U397),"")=""),0,'Daily AUM'!V397-(IFERROR(LOOKUP(2,1/(('Daily AUM'!$D397:U397&lt;&gt;"")*(NAV!$D397:U397&lt;&gt;"")),'Daily AUM'!$D397:U397),"")*(NAV!V397/IFERROR(LOOKUP(2,1/(('Daily AUM'!$D397:U397&lt;&gt;"")*(NAV!$D397:U397&lt;&gt;"")),NAV!$D397:U397),"")))),0))</f>
        <v>7.7542499275295995E-3</v>
      </c>
      <c r="W397" s="2">
        <f>IF(OR('Daily AUM'!W397="",NAV!W397=""),0,IFERROR(IF(OR(IFERROR(LOOKUP(2,1/(('Daily AUM'!$D397:V397&lt;&gt;"")*(NAV!$D397:V397&lt;&gt;"")),'Daily AUM'!$D397:V397),"")="",IFERROR(LOOKUP(2,1/(('Daily AUM'!$D397:V397&lt;&gt;"")*(NAV!$D397:V397&lt;&gt;"")),NAV!$D397:V397),"")=""),0,'Daily AUM'!W397-(IFERROR(LOOKUP(2,1/(('Daily AUM'!$D397:V397&lt;&gt;"")*(NAV!$D397:V397&lt;&gt;"")),'Daily AUM'!$D397:V397),"")*(NAV!W397/IFERROR(LOOKUP(2,1/(('Daily AUM'!$D397:V397&lt;&gt;"")*(NAV!$D397:V397&lt;&gt;"")),NAV!$D397:V397),"")))),0))</f>
        <v>12.936613514182682</v>
      </c>
      <c r="X397" s="2">
        <f>IF(OR('Daily AUM'!X397="",NAV!X397=""),0,IFERROR(IF(OR(IFERROR(LOOKUP(2,1/(('Daily AUM'!$D397:W397&lt;&gt;"")*(NAV!$D397:W397&lt;&gt;"")),'Daily AUM'!$D397:W397),"")="",IFERROR(LOOKUP(2,1/(('Daily AUM'!$D397:W397&lt;&gt;"")*(NAV!$D397:W397&lt;&gt;"")),NAV!$D397:W397),"")=""),0,'Daily AUM'!X397-(IFERROR(LOOKUP(2,1/(('Daily AUM'!$D397:W397&lt;&gt;"")*(NAV!$D397:W397&lt;&gt;"")),'Daily AUM'!$D397:W397),"")*(NAV!X397/IFERROR(LOOKUP(2,1/(('Daily AUM'!$D397:W397&lt;&gt;"")*(NAV!$D397:W397&lt;&gt;"")),NAV!$D397:W397),"")))),0))</f>
        <v>-4.1528193979938806</v>
      </c>
      <c r="Y397" s="2">
        <f>IF(OR('Daily AUM'!Y397="",NAV!Y397=""),0,IFERROR(IF(OR(IFERROR(LOOKUP(2,1/(('Daily AUM'!$D397:X397&lt;&gt;"")*(NAV!$D397:X397&lt;&gt;"")),'Daily AUM'!$D397:X397),"")="",IFERROR(LOOKUP(2,1/(('Daily AUM'!$D397:X397&lt;&gt;"")*(NAV!$D397:X397&lt;&gt;"")),NAV!$D397:X397),"")=""),0,'Daily AUM'!Y397-(IFERROR(LOOKUP(2,1/(('Daily AUM'!$D397:X397&lt;&gt;"")*(NAV!$D397:X397&lt;&gt;"")),'Daily AUM'!$D397:X397),"")*(NAV!Y397/IFERROR(LOOKUP(2,1/(('Daily AUM'!$D397:X397&lt;&gt;"")*(NAV!$D397:X397&lt;&gt;"")),NAV!$D397:X397),"")))),0))</f>
        <v>-6.1726645850430941</v>
      </c>
      <c r="Z397" s="2">
        <f>IF(OR('Daily AUM'!Z397="",NAV!Z397=""),0,IFERROR(IF(OR(IFERROR(LOOKUP(2,1/(('Daily AUM'!$D397:Y397&lt;&gt;"")*(NAV!$D397:Y397&lt;&gt;"")),'Daily AUM'!$D397:Y397),"")="",IFERROR(LOOKUP(2,1/(('Daily AUM'!$D397:Y397&lt;&gt;"")*(NAV!$D397:Y397&lt;&gt;"")),NAV!$D397:Y397),"")=""),0,'Daily AUM'!Z397-(IFERROR(LOOKUP(2,1/(('Daily AUM'!$D397:Y397&lt;&gt;"")*(NAV!$D397:Y397&lt;&gt;"")),'Daily AUM'!$D397:Y397),"")*(NAV!Z397/IFERROR(LOOKUP(2,1/(('Daily AUM'!$D397:Y397&lt;&gt;"")*(NAV!$D397:Y397&lt;&gt;"")),NAV!$D397:Y397),"")))),0))</f>
        <v>0.40260523208780796</v>
      </c>
      <c r="AA397" s="2">
        <f>IF(OR('Daily AUM'!AA397="",NAV!AA397=""),0,IFERROR(IF(OR(IFERROR(LOOKUP(2,1/(('Daily AUM'!$D397:Z397&lt;&gt;"")*(NAV!$D397:Z397&lt;&gt;"")),'Daily AUM'!$D397:Z397),"")="",IFERROR(LOOKUP(2,1/(('Daily AUM'!$D397:Z397&lt;&gt;"")*(NAV!$D397:Z397&lt;&gt;"")),NAV!$D397:Z397),"")=""),0,'Daily AUM'!AA397-(IFERROR(LOOKUP(2,1/(('Daily AUM'!$D397:Z397&lt;&gt;"")*(NAV!$D397:Z397&lt;&gt;"")),'Daily AUM'!$D397:Z397),"")*(NAV!AA397/IFERROR(LOOKUP(2,1/(('Daily AUM'!$D397:Z397&lt;&gt;"")*(NAV!$D397:Z397&lt;&gt;"")),NAV!$D397:Z397),"")))),0))</f>
        <v>8.5452097765810322</v>
      </c>
      <c r="AB397" s="2">
        <f>IF(OR('Daily AUM'!AB397="",NAV!AB397=""),0,IFERROR(IF(OR(IFERROR(LOOKUP(2,1/(('Daily AUM'!$D397:AA397&lt;&gt;"")*(NAV!$D397:AA397&lt;&gt;"")),'Daily AUM'!$D397:AA397),"")="",IFERROR(LOOKUP(2,1/(('Daily AUM'!$D397:AA397&lt;&gt;"")*(NAV!$D397:AA397&lt;&gt;"")),NAV!$D397:AA397),"")=""),0,'Daily AUM'!AB397-(IFERROR(LOOKUP(2,1/(('Daily AUM'!$D397:AA397&lt;&gt;"")*(NAV!$D397:AA397&lt;&gt;"")),'Daily AUM'!$D397:AA397),"")*(NAV!AB397/IFERROR(LOOKUP(2,1/(('Daily AUM'!$D397:AA397&lt;&gt;"")*(NAV!$D397:AA397&lt;&gt;"")),NAV!$D397:AA397),"")))),0))</f>
        <v>11.650259450390877</v>
      </c>
      <c r="AC397" s="2">
        <f>IF(OR('Daily AUM'!AC397="",NAV!AC397=""),0,IFERROR(IF(OR(IFERROR(LOOKUP(2,1/(('Daily AUM'!$D397:AB397&lt;&gt;"")*(NAV!$D397:AB397&lt;&gt;"")),'Daily AUM'!$D397:AB397),"")="",IFERROR(LOOKUP(2,1/(('Daily AUM'!$D397:AB397&lt;&gt;"")*(NAV!$D397:AB397&lt;&gt;"")),NAV!$D397:AB397),"")=""),0,'Daily AUM'!AC397-(IFERROR(LOOKUP(2,1/(('Daily AUM'!$D397:AB397&lt;&gt;"")*(NAV!$D397:AB397&lt;&gt;"")),'Daily AUM'!$D397:AB397),"")*(NAV!AC397/IFERROR(LOOKUP(2,1/(('Daily AUM'!$D397:AB397&lt;&gt;"")*(NAV!$D397:AB397&lt;&gt;"")),NAV!$D397:AB397),"")))),0))</f>
        <v>-6.6741343069879804</v>
      </c>
      <c r="AD397" s="2">
        <f>IF(OR('Daily AUM'!AD397="",NAV!AD397=""),0,IFERROR(IF(OR(IFERROR(LOOKUP(2,1/(('Daily AUM'!$D397:AC397&lt;&gt;"")*(NAV!$D397:AC397&lt;&gt;"")),'Daily AUM'!$D397:AC397),"")="",IFERROR(LOOKUP(2,1/(('Daily AUM'!$D397:AC397&lt;&gt;"")*(NAV!$D397:AC397&lt;&gt;"")),NAV!$D397:AC397),"")=""),0,'Daily AUM'!AD397-(IFERROR(LOOKUP(2,1/(('Daily AUM'!$D397:AC397&lt;&gt;"")*(NAV!$D397:AC397&lt;&gt;"")),'Daily AUM'!$D397:AC397),"")*(NAV!AD397/IFERROR(LOOKUP(2,1/(('Daily AUM'!$D397:AC397&lt;&gt;"")*(NAV!$D397:AC397&lt;&gt;"")),NAV!$D397:AC397),"")))),0))</f>
        <v>-23.940093876492028</v>
      </c>
      <c r="AE397" s="2">
        <f>IF(OR('Daily AUM'!AE397="",NAV!AE397=""),0,IFERROR(IF(OR(IFERROR(LOOKUP(2,1/(('Daily AUM'!$D397:AD397&lt;&gt;"")*(NAV!$D397:AD397&lt;&gt;"")),'Daily AUM'!$D397:AD397),"")="",IFERROR(LOOKUP(2,1/(('Daily AUM'!$D397:AD397&lt;&gt;"")*(NAV!$D397:AD397&lt;&gt;"")),NAV!$D397:AD397),"")=""),0,'Daily AUM'!AE397-(IFERROR(LOOKUP(2,1/(('Daily AUM'!$D397:AD397&lt;&gt;"")*(NAV!$D397:AD397&lt;&gt;"")),'Daily AUM'!$D397:AD397),"")*(NAV!AE397/IFERROR(LOOKUP(2,1/(('Daily AUM'!$D397:AD397&lt;&gt;"")*(NAV!$D397:AD397&lt;&gt;"")),NAV!$D397:AD397),"")))),0))</f>
        <v>22.988589603901346</v>
      </c>
      <c r="AF397" s="2">
        <f>IF(OR('Daily AUM'!AF397="",NAV!AF397=""),0,IFERROR(IF(OR(IFERROR(LOOKUP(2,1/(('Daily AUM'!$D397:AE397&lt;&gt;"")*(NAV!$D397:AE397&lt;&gt;"")),'Daily AUM'!$D397:AE397),"")="",IFERROR(LOOKUP(2,1/(('Daily AUM'!$D397:AE397&lt;&gt;"")*(NAV!$D397:AE397&lt;&gt;"")),NAV!$D397:AE397),"")=""),0,'Daily AUM'!AF397-(IFERROR(LOOKUP(2,1/(('Daily AUM'!$D397:AE397&lt;&gt;"")*(NAV!$D397:AE397&lt;&gt;"")),'Daily AUM'!$D397:AE397),"")*(NAV!AF397/IFERROR(LOOKUP(2,1/(('Daily AUM'!$D397:AE397&lt;&gt;"")*(NAV!$D397:AE397&lt;&gt;"")),NAV!$D397:AE397),"")))),0))</f>
        <v>15.947026325768093</v>
      </c>
      <c r="AG397" s="2">
        <f>IF(OR('Daily AUM'!AG397="",NAV!AG397=""),0,IFERROR(IF(OR(IFERROR(LOOKUP(2,1/(('Daily AUM'!$D397:AF397&lt;&gt;"")*(NAV!$D397:AF397&lt;&gt;"")),'Daily AUM'!$D397:AF397),"")="",IFERROR(LOOKUP(2,1/(('Daily AUM'!$D397:AF397&lt;&gt;"")*(NAV!$D397:AF397&lt;&gt;"")),NAV!$D397:AF397),"")=""),0,'Daily AUM'!AG397-(IFERROR(LOOKUP(2,1/(('Daily AUM'!$D397:AF397&lt;&gt;"")*(NAV!$D397:AF397&lt;&gt;"")),'Daily AUM'!$D397:AF397),"")*(NAV!AG397/IFERROR(LOOKUP(2,1/(('Daily AUM'!$D397:AF397&lt;&gt;"")*(NAV!$D397:AF397&lt;&gt;"")),NAV!$D397:AF397),"")))),0))</f>
        <v>2.2689918268661131</v>
      </c>
      <c r="AH397" s="2">
        <f>IF(OR('Daily AUM'!AH397="",NAV!AH397=""),0,IFERROR(IF(OR(IFERROR(LOOKUP(2,1/(('Daily AUM'!$D397:AG397&lt;&gt;"")*(NAV!$D397:AG397&lt;&gt;"")),'Daily AUM'!$D397:AG397),"")="",IFERROR(LOOKUP(2,1/(('Daily AUM'!$D397:AG397&lt;&gt;"")*(NAV!$D397:AG397&lt;&gt;"")),NAV!$D397:AG397),"")=""),0,'Daily AUM'!AH397-(IFERROR(LOOKUP(2,1/(('Daily AUM'!$D397:AG397&lt;&gt;"")*(NAV!$D397:AG397&lt;&gt;"")),'Daily AUM'!$D397:AG397),"")*(NAV!AH397/IFERROR(LOOKUP(2,1/(('Daily AUM'!$D397:AG397&lt;&gt;"")*(NAV!$D397:AG397&lt;&gt;"")),NAV!$D397:AG397),"")))),0))</f>
        <v>-0.55152545026794542</v>
      </c>
      <c r="AI397" s="2">
        <f>IF(OR('Daily AUM'!AI397="",NAV!AI397=""),0,IFERROR(IF(OR(IFERROR(LOOKUP(2,1/(('Daily AUM'!$D397:AH397&lt;&gt;"")*(NAV!$D397:AH397&lt;&gt;"")),'Daily AUM'!$D397:AH397),"")="",IFERROR(LOOKUP(2,1/(('Daily AUM'!$D397:AH397&lt;&gt;"")*(NAV!$D397:AH397&lt;&gt;"")),NAV!$D397:AH397),"")=""),0,'Daily AUM'!AI397-(IFERROR(LOOKUP(2,1/(('Daily AUM'!$D397:AH397&lt;&gt;"")*(NAV!$D397:AH397&lt;&gt;"")),'Daily AUM'!$D397:AH397),"")*(NAV!AI397/IFERROR(LOOKUP(2,1/(('Daily AUM'!$D397:AH397&lt;&gt;"")*(NAV!$D397:AH397&lt;&gt;"")),NAV!$D397:AH397),"")))),0))</f>
        <v>-0.44798614948740578</v>
      </c>
      <c r="AJ397" s="2">
        <f>IF(OR('Daily AUM'!AJ397="",NAV!AJ397=""),0,IFERROR(IF(OR(IFERROR(LOOKUP(2,1/(('Daily AUM'!$D397:AI397&lt;&gt;"")*(NAV!$D397:AI397&lt;&gt;"")),'Daily AUM'!$D397:AI397),"")="",IFERROR(LOOKUP(2,1/(('Daily AUM'!$D397:AI397&lt;&gt;"")*(NAV!$D397:AI397&lt;&gt;"")),NAV!$D397:AI397),"")=""),0,'Daily AUM'!AJ397-(IFERROR(LOOKUP(2,1/(('Daily AUM'!$D397:AI397&lt;&gt;"")*(NAV!$D397:AI397&lt;&gt;"")),'Daily AUM'!$D397:AI397),"")*(NAV!AJ397/IFERROR(LOOKUP(2,1/(('Daily AUM'!$D397:AI397&lt;&gt;"")*(NAV!$D397:AI397&lt;&gt;"")),NAV!$D397:AI397),"")))),0))</f>
        <v>14.790153755886422</v>
      </c>
      <c r="AK397" s="2">
        <f>IF(OR('Daily AUM'!AK397="",NAV!AK397=""),0,IFERROR(IF(OR(IFERROR(LOOKUP(2,1/(('Daily AUM'!$D397:AJ397&lt;&gt;"")*(NAV!$D397:AJ397&lt;&gt;"")),'Daily AUM'!$D397:AJ397),"")="",IFERROR(LOOKUP(2,1/(('Daily AUM'!$D397:AJ397&lt;&gt;"")*(NAV!$D397:AJ397&lt;&gt;"")),NAV!$D397:AJ397),"")=""),0,'Daily AUM'!AK397-(IFERROR(LOOKUP(2,1/(('Daily AUM'!$D397:AJ397&lt;&gt;"")*(NAV!$D397:AJ397&lt;&gt;"")),'Daily AUM'!$D397:AJ397),"")*(NAV!AK397/IFERROR(LOOKUP(2,1/(('Daily AUM'!$D397:AJ397&lt;&gt;"")*(NAV!$D397:AJ397&lt;&gt;"")),NAV!$D397:AJ397),"")))),0))</f>
        <v>-1.7076749534317059</v>
      </c>
      <c r="AL397" s="2">
        <f>IF(OR('Daily AUM'!AL397="",NAV!AL397=""),0,IFERROR(IF(OR(IFERROR(LOOKUP(2,1/(('Daily AUM'!$D397:AK397&lt;&gt;"")*(NAV!$D397:AK397&lt;&gt;"")),'Daily AUM'!$D397:AK397),"")="",IFERROR(LOOKUP(2,1/(('Daily AUM'!$D397:AK397&lt;&gt;"")*(NAV!$D397:AK397&lt;&gt;"")),NAV!$D397:AK397),"")=""),0,'Daily AUM'!AL397-(IFERROR(LOOKUP(2,1/(('Daily AUM'!$D397:AK397&lt;&gt;"")*(NAV!$D397:AK397&lt;&gt;"")),'Daily AUM'!$D397:AK397),"")*(NAV!AL397/IFERROR(LOOKUP(2,1/(('Daily AUM'!$D397:AK397&lt;&gt;"")*(NAV!$D397:AK397&lt;&gt;"")),NAV!$D397:AK397),"")))),0))</f>
        <v>-4.9529928277843283</v>
      </c>
      <c r="AM397" s="2">
        <f>IF(OR('Daily AUM'!AM397="",NAV!AM397=""),0,IFERROR(IF(OR(IFERROR(LOOKUP(2,1/(('Daily AUM'!$D397:AL397&lt;&gt;"")*(NAV!$D397:AL397&lt;&gt;"")),'Daily AUM'!$D397:AL397),"")="",IFERROR(LOOKUP(2,1/(('Daily AUM'!$D397:AL397&lt;&gt;"")*(NAV!$D397:AL397&lt;&gt;"")),NAV!$D397:AL397),"")=""),0,'Daily AUM'!AM397-(IFERROR(LOOKUP(2,1/(('Daily AUM'!$D397:AL397&lt;&gt;"")*(NAV!$D397:AL397&lt;&gt;"")),'Daily AUM'!$D397:AL397),"")*(NAV!AM397/IFERROR(LOOKUP(2,1/(('Daily AUM'!$D397:AL397&lt;&gt;"")*(NAV!$D397:AL397&lt;&gt;"")),NAV!$D397:AL397),"")))),0))</f>
        <v>16.054562932993576</v>
      </c>
      <c r="AN397" s="2">
        <f>IF(OR('Daily AUM'!AN397="",NAV!AN397=""),0,IFERROR(IF(OR(IFERROR(LOOKUP(2,1/(('Daily AUM'!$D397:AM397&lt;&gt;"")*(NAV!$D397:AM397&lt;&gt;"")),'Daily AUM'!$D397:AM397),"")="",IFERROR(LOOKUP(2,1/(('Daily AUM'!$D397:AM397&lt;&gt;"")*(NAV!$D397:AM397&lt;&gt;"")),NAV!$D397:AM397),"")=""),0,'Daily AUM'!AN397-(IFERROR(LOOKUP(2,1/(('Daily AUM'!$D397:AM397&lt;&gt;"")*(NAV!$D397:AM397&lt;&gt;"")),'Daily AUM'!$D397:AM397),"")*(NAV!AN397/IFERROR(LOOKUP(2,1/(('Daily AUM'!$D397:AM397&lt;&gt;"")*(NAV!$D397:AM397&lt;&gt;"")),NAV!$D397:AM397),"")))),0))</f>
        <v>-0.71480334608349949</v>
      </c>
      <c r="AO397" s="2">
        <f>IF(OR('Daily AUM'!AO397="",NAV!AO397=""),0,IFERROR(IF(OR(IFERROR(LOOKUP(2,1/(('Daily AUM'!$D397:AN397&lt;&gt;"")*(NAV!$D397:AN397&lt;&gt;"")),'Daily AUM'!$D397:AN397),"")="",IFERROR(LOOKUP(2,1/(('Daily AUM'!$D397:AN397&lt;&gt;"")*(NAV!$D397:AN397&lt;&gt;"")),NAV!$D397:AN397),"")=""),0,'Daily AUM'!AO397-(IFERROR(LOOKUP(2,1/(('Daily AUM'!$D397:AN397&lt;&gt;"")*(NAV!$D397:AN397&lt;&gt;"")),'Daily AUM'!$D397:AN397),"")*(NAV!AO397/IFERROR(LOOKUP(2,1/(('Daily AUM'!$D397:AN397&lt;&gt;"")*(NAV!$D397:AN397&lt;&gt;"")),NAV!$D397:AN397),"")))),0))</f>
        <v>-1.5186866194526374</v>
      </c>
      <c r="AP397" s="2">
        <f>IF(OR('Daily AUM'!AP397="",NAV!AP397=""),0,IFERROR(IF(OR(IFERROR(LOOKUP(2,1/(('Daily AUM'!$D397:AO397&lt;&gt;"")*(NAV!$D397:AO397&lt;&gt;"")),'Daily AUM'!$D397:AO397),"")="",IFERROR(LOOKUP(2,1/(('Daily AUM'!$D397:AO397&lt;&gt;"")*(NAV!$D397:AO397&lt;&gt;"")),NAV!$D397:AO397),"")=""),0,'Daily AUM'!AP397-(IFERROR(LOOKUP(2,1/(('Daily AUM'!$D397:AO397&lt;&gt;"")*(NAV!$D397:AO397&lt;&gt;"")),'Daily AUM'!$D397:AO397),"")*(NAV!AP397/IFERROR(LOOKUP(2,1/(('Daily AUM'!$D397:AO397&lt;&gt;"")*(NAV!$D397:AO397&lt;&gt;"")),NAV!$D397:AO397),"")))),0))</f>
        <v>3.8489949502436502</v>
      </c>
      <c r="AQ397" s="2">
        <f>IF(OR('Daily AUM'!AQ397="",NAV!AQ397=""),0,IFERROR(IF(OR(IFERROR(LOOKUP(2,1/(('Daily AUM'!$D397:AP397&lt;&gt;"")*(NAV!$D397:AP397&lt;&gt;"")),'Daily AUM'!$D397:AP397),"")="",IFERROR(LOOKUP(2,1/(('Daily AUM'!$D397:AP397&lt;&gt;"")*(NAV!$D397:AP397&lt;&gt;"")),NAV!$D397:AP397),"")=""),0,'Daily AUM'!AQ397-(IFERROR(LOOKUP(2,1/(('Daily AUM'!$D397:AP397&lt;&gt;"")*(NAV!$D397:AP397&lt;&gt;"")),'Daily AUM'!$D397:AP397),"")*(NAV!AQ397/IFERROR(LOOKUP(2,1/(('Daily AUM'!$D397:AP397&lt;&gt;"")*(NAV!$D397:AP397&lt;&gt;"")),NAV!$D397:AP397),"")))),0))</f>
        <v>-0.95936746109146043</v>
      </c>
      <c r="AR397" s="2">
        <f>IF(OR('Daily AUM'!AR397="",NAV!AR397=""),0,IFERROR(IF(OR(IFERROR(LOOKUP(2,1/(('Daily AUM'!$D397:AQ397&lt;&gt;"")*(NAV!$D397:AQ397&lt;&gt;"")),'Daily AUM'!$D397:AQ397),"")="",IFERROR(LOOKUP(2,1/(('Daily AUM'!$D397:AQ397&lt;&gt;"")*(NAV!$D397:AQ397&lt;&gt;"")),NAV!$D397:AQ397),"")=""),0,'Daily AUM'!AR397-(IFERROR(LOOKUP(2,1/(('Daily AUM'!$D397:AQ397&lt;&gt;"")*(NAV!$D397:AQ397&lt;&gt;"")),'Daily AUM'!$D397:AQ397),"")*(NAV!AR397/IFERROR(LOOKUP(2,1/(('Daily AUM'!$D397:AQ397&lt;&gt;"")*(NAV!$D397:AQ397&lt;&gt;"")),NAV!$D397:AQ397),"")))),0))</f>
        <v>182.56464610777039</v>
      </c>
      <c r="AS397" s="2">
        <f t="shared" si="12"/>
        <v>106.57077340341493</v>
      </c>
      <c r="AT397" s="2">
        <f t="shared" si="13"/>
        <v>237.59377497141031</v>
      </c>
    </row>
    <row r="398" spans="1:46" x14ac:dyDescent="0.2">
      <c r="A398" t="s">
        <v>447</v>
      </c>
      <c r="B398" t="s">
        <v>415</v>
      </c>
      <c r="C398" t="s">
        <v>13</v>
      </c>
      <c r="D398" s="2">
        <f>0</f>
        <v>0</v>
      </c>
      <c r="E398" s="2">
        <f>IF(OR('Daily AUM'!E398="",NAV!E398=""),0,IFERROR(IF(OR(IFERROR(LOOKUP(2,1/(('Daily AUM'!$D398:D398&lt;&gt;"")*(NAV!$D398:D398&lt;&gt;"")),'Daily AUM'!$D398:D398),"")="",IFERROR(LOOKUP(2,1/(('Daily AUM'!$D398:D398&lt;&gt;"")*(NAV!$D398:D398&lt;&gt;"")),NAV!$D398:D398),"")=""),0,'Daily AUM'!E398-(IFERROR(LOOKUP(2,1/(('Daily AUM'!$D398:D398&lt;&gt;"")*(NAV!$D398:D398&lt;&gt;"")),'Daily AUM'!$D398:D398),"")*(NAV!E398/IFERROR(LOOKUP(2,1/(('Daily AUM'!$D398:D398&lt;&gt;"")*(NAV!$D398:D398&lt;&gt;"")),NAV!$D398:D398),"")))),0))</f>
        <v>-2.1059000000000196</v>
      </c>
      <c r="F398" s="2">
        <f>IF(OR('Daily AUM'!F398="",NAV!F398=""),0,IFERROR(IF(OR(IFERROR(LOOKUP(2,1/(('Daily AUM'!$D398:E398&lt;&gt;"")*(NAV!$D398:E398&lt;&gt;"")),'Daily AUM'!$D398:E398),"")="",IFERROR(LOOKUP(2,1/(('Daily AUM'!$D398:E398&lt;&gt;"")*(NAV!$D398:E398&lt;&gt;"")),NAV!$D398:E398),"")=""),0,'Daily AUM'!F398-(IFERROR(LOOKUP(2,1/(('Daily AUM'!$D398:E398&lt;&gt;"")*(NAV!$D398:E398&lt;&gt;"")),'Daily AUM'!$D398:E398),"")*(NAV!F398/IFERROR(LOOKUP(2,1/(('Daily AUM'!$D398:E398&lt;&gt;"")*(NAV!$D398:E398&lt;&gt;"")),NAV!$D398:E398),"")))),0))</f>
        <v>9.2785714285582799E-2</v>
      </c>
      <c r="G398" s="2">
        <f>IF(OR('Daily AUM'!G398="",NAV!G398=""),0,IFERROR(IF(OR(IFERROR(LOOKUP(2,1/(('Daily AUM'!$D398:F398&lt;&gt;"")*(NAV!$D398:F398&lt;&gt;"")),'Daily AUM'!$D398:F398),"")="",IFERROR(LOOKUP(2,1/(('Daily AUM'!$D398:F398&lt;&gt;"")*(NAV!$D398:F398&lt;&gt;"")),NAV!$D398:F398),"")=""),0,'Daily AUM'!G398-(IFERROR(LOOKUP(2,1/(('Daily AUM'!$D398:F398&lt;&gt;"")*(NAV!$D398:F398&lt;&gt;"")),'Daily AUM'!$D398:F398),"")*(NAV!G398/IFERROR(LOOKUP(2,1/(('Daily AUM'!$D398:F398&lt;&gt;"")*(NAV!$D398:F398&lt;&gt;"")),NAV!$D398:F398),"")))),0))</f>
        <v>-0.53475095065618916</v>
      </c>
      <c r="H398" s="2">
        <f>IF(OR('Daily AUM'!H398="",NAV!H398=""),0,IFERROR(IF(OR(IFERROR(LOOKUP(2,1/(('Daily AUM'!$D398:G398&lt;&gt;"")*(NAV!$D398:G398&lt;&gt;"")),'Daily AUM'!$D398:G398),"")="",IFERROR(LOOKUP(2,1/(('Daily AUM'!$D398:G398&lt;&gt;"")*(NAV!$D398:G398&lt;&gt;"")),NAV!$D398:G398),"")=""),0,'Daily AUM'!H398-(IFERROR(LOOKUP(2,1/(('Daily AUM'!$D398:G398&lt;&gt;"")*(NAV!$D398:G398&lt;&gt;"")),'Daily AUM'!$D398:G398),"")*(NAV!H398/IFERROR(LOOKUP(2,1/(('Daily AUM'!$D398:G398&lt;&gt;"")*(NAV!$D398:G398&lt;&gt;"")),NAV!$D398:G398),"")))),0))</f>
        <v>0.32943862457682371</v>
      </c>
      <c r="I398" s="2">
        <f>IF(OR('Daily AUM'!I398="",NAV!I398=""),0,IFERROR(IF(OR(IFERROR(LOOKUP(2,1/(('Daily AUM'!$D398:H398&lt;&gt;"")*(NAV!$D398:H398&lt;&gt;"")),'Daily AUM'!$D398:H398),"")="",IFERROR(LOOKUP(2,1/(('Daily AUM'!$D398:H398&lt;&gt;"")*(NAV!$D398:H398&lt;&gt;"")),NAV!$D398:H398),"")=""),0,'Daily AUM'!I398-(IFERROR(LOOKUP(2,1/(('Daily AUM'!$D398:H398&lt;&gt;"")*(NAV!$D398:H398&lt;&gt;"")),'Daily AUM'!$D398:H398),"")*(NAV!I398/IFERROR(LOOKUP(2,1/(('Daily AUM'!$D398:H398&lt;&gt;"")*(NAV!$D398:H398&lt;&gt;"")),NAV!$D398:H398),"")))),0))</f>
        <v>7.5759984347314457E-2</v>
      </c>
      <c r="J398" s="2">
        <f>IF(OR('Daily AUM'!J398="",NAV!J398=""),0,IFERROR(IF(OR(IFERROR(LOOKUP(2,1/(('Daily AUM'!$D398:I398&lt;&gt;"")*(NAV!$D398:I398&lt;&gt;"")),'Daily AUM'!$D398:I398),"")="",IFERROR(LOOKUP(2,1/(('Daily AUM'!$D398:I398&lt;&gt;"")*(NAV!$D398:I398&lt;&gt;"")),NAV!$D398:I398),"")=""),0,'Daily AUM'!J398-(IFERROR(LOOKUP(2,1/(('Daily AUM'!$D398:I398&lt;&gt;"")*(NAV!$D398:I398&lt;&gt;"")),'Daily AUM'!$D398:I398),"")*(NAV!J398/IFERROR(LOOKUP(2,1/(('Daily AUM'!$D398:I398&lt;&gt;"")*(NAV!$D398:I398&lt;&gt;"")),NAV!$D398:I398),"")))),0))</f>
        <v>-0.84514340002215249</v>
      </c>
      <c r="K398" s="2">
        <f>IF(OR('Daily AUM'!K398="",NAV!K398=""),0,IFERROR(IF(OR(IFERROR(LOOKUP(2,1/(('Daily AUM'!$D398:J398&lt;&gt;"")*(NAV!$D398:J398&lt;&gt;"")),'Daily AUM'!$D398:J398),"")="",IFERROR(LOOKUP(2,1/(('Daily AUM'!$D398:J398&lt;&gt;"")*(NAV!$D398:J398&lt;&gt;"")),NAV!$D398:J398),"")=""),0,'Daily AUM'!K398-(IFERROR(LOOKUP(2,1/(('Daily AUM'!$D398:J398&lt;&gt;"")*(NAV!$D398:J398&lt;&gt;"")),'Daily AUM'!$D398:J398),"")*(NAV!K398/IFERROR(LOOKUP(2,1/(('Daily AUM'!$D398:J398&lt;&gt;"")*(NAV!$D398:J398&lt;&gt;"")),NAV!$D398:J398),"")))),0))</f>
        <v>-0.58533117583601779</v>
      </c>
      <c r="L398" s="2">
        <f>IF(OR('Daily AUM'!L398="",NAV!L398=""),0,IFERROR(IF(OR(IFERROR(LOOKUP(2,1/(('Daily AUM'!$D398:K398&lt;&gt;"")*(NAV!$D398:K398&lt;&gt;"")),'Daily AUM'!$D398:K398),"")="",IFERROR(LOOKUP(2,1/(('Daily AUM'!$D398:K398&lt;&gt;"")*(NAV!$D398:K398&lt;&gt;"")),NAV!$D398:K398),"")=""),0,'Daily AUM'!L398-(IFERROR(LOOKUP(2,1/(('Daily AUM'!$D398:K398&lt;&gt;"")*(NAV!$D398:K398&lt;&gt;"")),'Daily AUM'!$D398:K398),"")*(NAV!L398/IFERROR(LOOKUP(2,1/(('Daily AUM'!$D398:K398&lt;&gt;"")*(NAV!$D398:K398&lt;&gt;"")),NAV!$D398:K398),"")))),0))</f>
        <v>-1.0082213052555744E-2</v>
      </c>
      <c r="M398" s="2">
        <f>IF(OR('Daily AUM'!M398="",NAV!M398=""),0,IFERROR(IF(OR(IFERROR(LOOKUP(2,1/(('Daily AUM'!$D398:L398&lt;&gt;"")*(NAV!$D398:L398&lt;&gt;"")),'Daily AUM'!$D398:L398),"")="",IFERROR(LOOKUP(2,1/(('Daily AUM'!$D398:L398&lt;&gt;"")*(NAV!$D398:L398&lt;&gt;"")),NAV!$D398:L398),"")=""),0,'Daily AUM'!M398-(IFERROR(LOOKUP(2,1/(('Daily AUM'!$D398:L398&lt;&gt;"")*(NAV!$D398:L398&lt;&gt;"")),'Daily AUM'!$D398:L398),"")*(NAV!M398/IFERROR(LOOKUP(2,1/(('Daily AUM'!$D398:L398&lt;&gt;"")*(NAV!$D398:L398&lt;&gt;"")),NAV!$D398:L398),"")))),0))</f>
        <v>0.84165053134961454</v>
      </c>
      <c r="N398" s="2">
        <f>IF(OR('Daily AUM'!N398="",NAV!N398=""),0,IFERROR(IF(OR(IFERROR(LOOKUP(2,1/(('Daily AUM'!$D398:M398&lt;&gt;"")*(NAV!$D398:M398&lt;&gt;"")),'Daily AUM'!$D398:M398),"")="",IFERROR(LOOKUP(2,1/(('Daily AUM'!$D398:M398&lt;&gt;"")*(NAV!$D398:M398&lt;&gt;"")),NAV!$D398:M398),"")=""),0,'Daily AUM'!N398-(IFERROR(LOOKUP(2,1/(('Daily AUM'!$D398:M398&lt;&gt;"")*(NAV!$D398:M398&lt;&gt;"")),'Daily AUM'!$D398:M398),"")*(NAV!N398/IFERROR(LOOKUP(2,1/(('Daily AUM'!$D398:M398&lt;&gt;"")*(NAV!$D398:M398&lt;&gt;"")),NAV!$D398:M398),"")))),0))</f>
        <v>-0.64951432417865362</v>
      </c>
      <c r="O398" s="2">
        <f>IF(OR('Daily AUM'!O398="",NAV!O398=""),0,IFERROR(IF(OR(IFERROR(LOOKUP(2,1/(('Daily AUM'!$D398:N398&lt;&gt;"")*(NAV!$D398:N398&lt;&gt;"")),'Daily AUM'!$D398:N398),"")="",IFERROR(LOOKUP(2,1/(('Daily AUM'!$D398:N398&lt;&gt;"")*(NAV!$D398:N398&lt;&gt;"")),NAV!$D398:N398),"")=""),0,'Daily AUM'!O398-(IFERROR(LOOKUP(2,1/(('Daily AUM'!$D398:N398&lt;&gt;"")*(NAV!$D398:N398&lt;&gt;"")),'Daily AUM'!$D398:N398),"")*(NAV!O398/IFERROR(LOOKUP(2,1/(('Daily AUM'!$D398:N398&lt;&gt;"")*(NAV!$D398:N398&lt;&gt;"")),NAV!$D398:N398),"")))),0))</f>
        <v>-0.78823407211029917</v>
      </c>
      <c r="P398" s="2">
        <f>IF(OR('Daily AUM'!P398="",NAV!P398=""),0,IFERROR(IF(OR(IFERROR(LOOKUP(2,1/(('Daily AUM'!$D398:O398&lt;&gt;"")*(NAV!$D398:O398&lt;&gt;"")),'Daily AUM'!$D398:O398),"")="",IFERROR(LOOKUP(2,1/(('Daily AUM'!$D398:O398&lt;&gt;"")*(NAV!$D398:O398&lt;&gt;"")),NAV!$D398:O398),"")=""),0,'Daily AUM'!P398-(IFERROR(LOOKUP(2,1/(('Daily AUM'!$D398:O398&lt;&gt;"")*(NAV!$D398:O398&lt;&gt;"")),'Daily AUM'!$D398:O398),"")*(NAV!P398/IFERROR(LOOKUP(2,1/(('Daily AUM'!$D398:O398&lt;&gt;"")*(NAV!$D398:O398&lt;&gt;"")),NAV!$D398:O398),"")))),0))</f>
        <v>-0.46090754022475267</v>
      </c>
      <c r="Q398" s="2">
        <f>IF(OR('Daily AUM'!Q398="",NAV!Q398=""),0,IFERROR(IF(OR(IFERROR(LOOKUP(2,1/(('Daily AUM'!$D398:P398&lt;&gt;"")*(NAV!$D398:P398&lt;&gt;"")),'Daily AUM'!$D398:P398),"")="",IFERROR(LOOKUP(2,1/(('Daily AUM'!$D398:P398&lt;&gt;"")*(NAV!$D398:P398&lt;&gt;"")),NAV!$D398:P398),"")=""),0,'Daily AUM'!Q398-(IFERROR(LOOKUP(2,1/(('Daily AUM'!$D398:P398&lt;&gt;"")*(NAV!$D398:P398&lt;&gt;"")),'Daily AUM'!$D398:P398),"")*(NAV!Q398/IFERROR(LOOKUP(2,1/(('Daily AUM'!$D398:P398&lt;&gt;"")*(NAV!$D398:P398&lt;&gt;"")),NAV!$D398:P398),"")))),0))</f>
        <v>-0.68715705407089445</v>
      </c>
      <c r="R398" s="2">
        <f>IF(OR('Daily AUM'!R398="",NAV!R398=""),0,IFERROR(IF(OR(IFERROR(LOOKUP(2,1/(('Daily AUM'!$D398:Q398&lt;&gt;"")*(NAV!$D398:Q398&lt;&gt;"")),'Daily AUM'!$D398:Q398),"")="",IFERROR(LOOKUP(2,1/(('Daily AUM'!$D398:Q398&lt;&gt;"")*(NAV!$D398:Q398&lt;&gt;"")),NAV!$D398:Q398),"")=""),0,'Daily AUM'!R398-(IFERROR(LOOKUP(2,1/(('Daily AUM'!$D398:Q398&lt;&gt;"")*(NAV!$D398:Q398&lt;&gt;"")),'Daily AUM'!$D398:Q398),"")*(NAV!R398/IFERROR(LOOKUP(2,1/(('Daily AUM'!$D398:Q398&lt;&gt;"")*(NAV!$D398:Q398&lt;&gt;"")),NAV!$D398:Q398),"")))),0))</f>
        <v>-0.63111985727550746</v>
      </c>
      <c r="S398" s="2">
        <f>IF(OR('Daily AUM'!S398="",NAV!S398=""),0,IFERROR(IF(OR(IFERROR(LOOKUP(2,1/(('Daily AUM'!$D398:R398&lt;&gt;"")*(NAV!$D398:R398&lt;&gt;"")),'Daily AUM'!$D398:R398),"")="",IFERROR(LOOKUP(2,1/(('Daily AUM'!$D398:R398&lt;&gt;"")*(NAV!$D398:R398&lt;&gt;"")),NAV!$D398:R398),"")=""),0,'Daily AUM'!S398-(IFERROR(LOOKUP(2,1/(('Daily AUM'!$D398:R398&lt;&gt;"")*(NAV!$D398:R398&lt;&gt;"")),'Daily AUM'!$D398:R398),"")*(NAV!S398/IFERROR(LOOKUP(2,1/(('Daily AUM'!$D398:R398&lt;&gt;"")*(NAV!$D398:R398&lt;&gt;"")),NAV!$D398:R398),"")))),0))</f>
        <v>-1.6778113624679918</v>
      </c>
      <c r="T398" s="2">
        <f>IF(OR('Daily AUM'!T398="",NAV!T398=""),0,IFERROR(IF(OR(IFERROR(LOOKUP(2,1/(('Daily AUM'!$D398:S398&lt;&gt;"")*(NAV!$D398:S398&lt;&gt;"")),'Daily AUM'!$D398:S398),"")="",IFERROR(LOOKUP(2,1/(('Daily AUM'!$D398:S398&lt;&gt;"")*(NAV!$D398:S398&lt;&gt;"")),NAV!$D398:S398),"")=""),0,'Daily AUM'!T398-(IFERROR(LOOKUP(2,1/(('Daily AUM'!$D398:S398&lt;&gt;"")*(NAV!$D398:S398&lt;&gt;"")),'Daily AUM'!$D398:S398),"")*(NAV!T398/IFERROR(LOOKUP(2,1/(('Daily AUM'!$D398:S398&lt;&gt;"")*(NAV!$D398:S398&lt;&gt;"")),NAV!$D398:S398),"")))),0))</f>
        <v>-1.4355031568227332</v>
      </c>
      <c r="U398" s="2">
        <f>IF(OR('Daily AUM'!U398="",NAV!U398=""),0,IFERROR(IF(OR(IFERROR(LOOKUP(2,1/(('Daily AUM'!$D398:T398&lt;&gt;"")*(NAV!$D398:T398&lt;&gt;"")),'Daily AUM'!$D398:T398),"")="",IFERROR(LOOKUP(2,1/(('Daily AUM'!$D398:T398&lt;&gt;"")*(NAV!$D398:T398&lt;&gt;"")),NAV!$D398:T398),"")=""),0,'Daily AUM'!U398-(IFERROR(LOOKUP(2,1/(('Daily AUM'!$D398:T398&lt;&gt;"")*(NAV!$D398:T398&lt;&gt;"")),'Daily AUM'!$D398:T398),"")*(NAV!U398/IFERROR(LOOKUP(2,1/(('Daily AUM'!$D398:T398&lt;&gt;"")*(NAV!$D398:T398&lt;&gt;"")),NAV!$D398:T398),"")))),0))</f>
        <v>-1.1013760020343852</v>
      </c>
      <c r="V398" s="2">
        <f>IF(OR('Daily AUM'!V398="",NAV!V398=""),0,IFERROR(IF(OR(IFERROR(LOOKUP(2,1/(('Daily AUM'!$D398:U398&lt;&gt;"")*(NAV!$D398:U398&lt;&gt;"")),'Daily AUM'!$D398:U398),"")="",IFERROR(LOOKUP(2,1/(('Daily AUM'!$D398:U398&lt;&gt;"")*(NAV!$D398:U398&lt;&gt;"")),NAV!$D398:U398),"")=""),0,'Daily AUM'!V398-(IFERROR(LOOKUP(2,1/(('Daily AUM'!$D398:U398&lt;&gt;"")*(NAV!$D398:U398&lt;&gt;"")),'Daily AUM'!$D398:U398),"")*(NAV!V398/IFERROR(LOOKUP(2,1/(('Daily AUM'!$D398:U398&lt;&gt;"")*(NAV!$D398:U398&lt;&gt;"")),NAV!$D398:U398),"")))),0))</f>
        <v>-1.3785641455144741</v>
      </c>
      <c r="W398" s="2">
        <f>IF(OR('Daily AUM'!W398="",NAV!W398=""),0,IFERROR(IF(OR(IFERROR(LOOKUP(2,1/(('Daily AUM'!$D398:V398&lt;&gt;"")*(NAV!$D398:V398&lt;&gt;"")),'Daily AUM'!$D398:V398),"")="",IFERROR(LOOKUP(2,1/(('Daily AUM'!$D398:V398&lt;&gt;"")*(NAV!$D398:V398&lt;&gt;"")),NAV!$D398:V398),"")=""),0,'Daily AUM'!W398-(IFERROR(LOOKUP(2,1/(('Daily AUM'!$D398:V398&lt;&gt;"")*(NAV!$D398:V398&lt;&gt;"")),'Daily AUM'!$D398:V398),"")*(NAV!W398/IFERROR(LOOKUP(2,1/(('Daily AUM'!$D398:V398&lt;&gt;"")*(NAV!$D398:V398&lt;&gt;"")),NAV!$D398:V398),"")))),0))</f>
        <v>-1.5846227459630882</v>
      </c>
      <c r="X398" s="2">
        <f>IF(OR('Daily AUM'!X398="",NAV!X398=""),0,IFERROR(IF(OR(IFERROR(LOOKUP(2,1/(('Daily AUM'!$D398:W398&lt;&gt;"")*(NAV!$D398:W398&lt;&gt;"")),'Daily AUM'!$D398:W398),"")="",IFERROR(LOOKUP(2,1/(('Daily AUM'!$D398:W398&lt;&gt;"")*(NAV!$D398:W398&lt;&gt;"")),NAV!$D398:W398),"")=""),0,'Daily AUM'!X398-(IFERROR(LOOKUP(2,1/(('Daily AUM'!$D398:W398&lt;&gt;"")*(NAV!$D398:W398&lt;&gt;"")),'Daily AUM'!$D398:W398),"")*(NAV!X398/IFERROR(LOOKUP(2,1/(('Daily AUM'!$D398:W398&lt;&gt;"")*(NAV!$D398:W398&lt;&gt;"")),NAV!$D398:W398),"")))),0))</f>
        <v>-0.68408093997413744</v>
      </c>
      <c r="Y398" s="2">
        <f>IF(OR('Daily AUM'!Y398="",NAV!Y398=""),0,IFERROR(IF(OR(IFERROR(LOOKUP(2,1/(('Daily AUM'!$D398:X398&lt;&gt;"")*(NAV!$D398:X398&lt;&gt;"")),'Daily AUM'!$D398:X398),"")="",IFERROR(LOOKUP(2,1/(('Daily AUM'!$D398:X398&lt;&gt;"")*(NAV!$D398:X398&lt;&gt;"")),NAV!$D398:X398),"")=""),0,'Daily AUM'!Y398-(IFERROR(LOOKUP(2,1/(('Daily AUM'!$D398:X398&lt;&gt;"")*(NAV!$D398:X398&lt;&gt;"")),'Daily AUM'!$D398:X398),"")*(NAV!Y398/IFERROR(LOOKUP(2,1/(('Daily AUM'!$D398:X398&lt;&gt;"")*(NAV!$D398:X398&lt;&gt;"")),NAV!$D398:X398),"")))),0))</f>
        <v>-2.6424444312208379</v>
      </c>
      <c r="Z398" s="2">
        <f>IF(OR('Daily AUM'!Z398="",NAV!Z398=""),0,IFERROR(IF(OR(IFERROR(LOOKUP(2,1/(('Daily AUM'!$D398:Y398&lt;&gt;"")*(NAV!$D398:Y398&lt;&gt;"")),'Daily AUM'!$D398:Y398),"")="",IFERROR(LOOKUP(2,1/(('Daily AUM'!$D398:Y398&lt;&gt;"")*(NAV!$D398:Y398&lt;&gt;"")),NAV!$D398:Y398),"")=""),0,'Daily AUM'!Z398-(IFERROR(LOOKUP(2,1/(('Daily AUM'!$D398:Y398&lt;&gt;"")*(NAV!$D398:Y398&lt;&gt;"")),'Daily AUM'!$D398:Y398),"")*(NAV!Z398/IFERROR(LOOKUP(2,1/(('Daily AUM'!$D398:Y398&lt;&gt;"")*(NAV!$D398:Y398&lt;&gt;"")),NAV!$D398:Y398),"")))),0))</f>
        <v>-1.7188476038338649</v>
      </c>
      <c r="AA398" s="2">
        <f>IF(OR('Daily AUM'!AA398="",NAV!AA398=""),0,IFERROR(IF(OR(IFERROR(LOOKUP(2,1/(('Daily AUM'!$D398:Z398&lt;&gt;"")*(NAV!$D398:Z398&lt;&gt;"")),'Daily AUM'!$D398:Z398),"")="",IFERROR(LOOKUP(2,1/(('Daily AUM'!$D398:Z398&lt;&gt;"")*(NAV!$D398:Z398&lt;&gt;"")),NAV!$D398:Z398),"")=""),0,'Daily AUM'!AA398-(IFERROR(LOOKUP(2,1/(('Daily AUM'!$D398:Z398&lt;&gt;"")*(NAV!$D398:Z398&lt;&gt;"")),'Daily AUM'!$D398:Z398),"")*(NAV!AA398/IFERROR(LOOKUP(2,1/(('Daily AUM'!$D398:Z398&lt;&gt;"")*(NAV!$D398:Z398&lt;&gt;"")),NAV!$D398:Z398),"")))),0))</f>
        <v>-2.0819799521721052</v>
      </c>
      <c r="AB398" s="2">
        <f>IF(OR('Daily AUM'!AB398="",NAV!AB398=""),0,IFERROR(IF(OR(IFERROR(LOOKUP(2,1/(('Daily AUM'!$D398:AA398&lt;&gt;"")*(NAV!$D398:AA398&lt;&gt;"")),'Daily AUM'!$D398:AA398),"")="",IFERROR(LOOKUP(2,1/(('Daily AUM'!$D398:AA398&lt;&gt;"")*(NAV!$D398:AA398&lt;&gt;"")),NAV!$D398:AA398),"")=""),0,'Daily AUM'!AB398-(IFERROR(LOOKUP(2,1/(('Daily AUM'!$D398:AA398&lt;&gt;"")*(NAV!$D398:AA398&lt;&gt;"")),'Daily AUM'!$D398:AA398),"")*(NAV!AB398/IFERROR(LOOKUP(2,1/(('Daily AUM'!$D398:AA398&lt;&gt;"")*(NAV!$D398:AA398&lt;&gt;"")),NAV!$D398:AA398),"")))),0))</f>
        <v>-1.4946966339414303</v>
      </c>
      <c r="AC398" s="2">
        <f>IF(OR('Daily AUM'!AC398="",NAV!AC398=""),0,IFERROR(IF(OR(IFERROR(LOOKUP(2,1/(('Daily AUM'!$D398:AB398&lt;&gt;"")*(NAV!$D398:AB398&lt;&gt;"")),'Daily AUM'!$D398:AB398),"")="",IFERROR(LOOKUP(2,1/(('Daily AUM'!$D398:AB398&lt;&gt;"")*(NAV!$D398:AB398&lt;&gt;"")),NAV!$D398:AB398),"")=""),0,'Daily AUM'!AC398-(IFERROR(LOOKUP(2,1/(('Daily AUM'!$D398:AB398&lt;&gt;"")*(NAV!$D398:AB398&lt;&gt;"")),'Daily AUM'!$D398:AB398),"")*(NAV!AC398/IFERROR(LOOKUP(2,1/(('Daily AUM'!$D398:AB398&lt;&gt;"")*(NAV!$D398:AB398&lt;&gt;"")),NAV!$D398:AB398),"")))),0))</f>
        <v>-1.6207063817214475</v>
      </c>
      <c r="AD398" s="2">
        <f>IF(OR('Daily AUM'!AD398="",NAV!AD398=""),0,IFERROR(IF(OR(IFERROR(LOOKUP(2,1/(('Daily AUM'!$D398:AC398&lt;&gt;"")*(NAV!$D398:AC398&lt;&gt;"")),'Daily AUM'!$D398:AC398),"")="",IFERROR(LOOKUP(2,1/(('Daily AUM'!$D398:AC398&lt;&gt;"")*(NAV!$D398:AC398&lt;&gt;"")),NAV!$D398:AC398),"")=""),0,'Daily AUM'!AD398-(IFERROR(LOOKUP(2,1/(('Daily AUM'!$D398:AC398&lt;&gt;"")*(NAV!$D398:AC398&lt;&gt;"")),'Daily AUM'!$D398:AC398),"")*(NAV!AD398/IFERROR(LOOKUP(2,1/(('Daily AUM'!$D398:AC398&lt;&gt;"")*(NAV!$D398:AC398&lt;&gt;"")),NAV!$D398:AC398),"")))),0))</f>
        <v>-10.364400756767282</v>
      </c>
      <c r="AE398" s="2">
        <f>IF(OR('Daily AUM'!AE398="",NAV!AE398=""),0,IFERROR(IF(OR(IFERROR(LOOKUP(2,1/(('Daily AUM'!$D398:AD398&lt;&gt;"")*(NAV!$D398:AD398&lt;&gt;"")),'Daily AUM'!$D398:AD398),"")="",IFERROR(LOOKUP(2,1/(('Daily AUM'!$D398:AD398&lt;&gt;"")*(NAV!$D398:AD398&lt;&gt;"")),NAV!$D398:AD398),"")=""),0,'Daily AUM'!AE398-(IFERROR(LOOKUP(2,1/(('Daily AUM'!$D398:AD398&lt;&gt;"")*(NAV!$D398:AD398&lt;&gt;"")),'Daily AUM'!$D398:AD398),"")*(NAV!AE398/IFERROR(LOOKUP(2,1/(('Daily AUM'!$D398:AD398&lt;&gt;"")*(NAV!$D398:AD398&lt;&gt;"")),NAV!$D398:AD398),"")))),0))</f>
        <v>3.2705861849713074</v>
      </c>
      <c r="AF398" s="2">
        <f>IF(OR('Daily AUM'!AF398="",NAV!AF398=""),0,IFERROR(IF(OR(IFERROR(LOOKUP(2,1/(('Daily AUM'!$D398:AE398&lt;&gt;"")*(NAV!$D398:AE398&lt;&gt;"")),'Daily AUM'!$D398:AE398),"")="",IFERROR(LOOKUP(2,1/(('Daily AUM'!$D398:AE398&lt;&gt;"")*(NAV!$D398:AE398&lt;&gt;"")),NAV!$D398:AE398),"")=""),0,'Daily AUM'!AF398-(IFERROR(LOOKUP(2,1/(('Daily AUM'!$D398:AE398&lt;&gt;"")*(NAV!$D398:AE398&lt;&gt;"")),'Daily AUM'!$D398:AE398),"")*(NAV!AF398/IFERROR(LOOKUP(2,1/(('Daily AUM'!$D398:AE398&lt;&gt;"")*(NAV!$D398:AE398&lt;&gt;"")),NAV!$D398:AE398),"")))),0))</f>
        <v>0.72463971894194401</v>
      </c>
      <c r="AG398" s="2">
        <f>IF(OR('Daily AUM'!AG398="",NAV!AG398=""),0,IFERROR(IF(OR(IFERROR(LOOKUP(2,1/(('Daily AUM'!$D398:AF398&lt;&gt;"")*(NAV!$D398:AF398&lt;&gt;"")),'Daily AUM'!$D398:AF398),"")="",IFERROR(LOOKUP(2,1/(('Daily AUM'!$D398:AF398&lt;&gt;"")*(NAV!$D398:AF398&lt;&gt;"")),NAV!$D398:AF398),"")=""),0,'Daily AUM'!AG398-(IFERROR(LOOKUP(2,1/(('Daily AUM'!$D398:AF398&lt;&gt;"")*(NAV!$D398:AF398&lt;&gt;"")),'Daily AUM'!$D398:AF398),"")*(NAV!AG398/IFERROR(LOOKUP(2,1/(('Daily AUM'!$D398:AF398&lt;&gt;"")*(NAV!$D398:AF398&lt;&gt;"")),NAV!$D398:AF398),"")))),0))</f>
        <v>-2.4282686759090666</v>
      </c>
      <c r="AH398" s="2">
        <f>IF(OR('Daily AUM'!AH398="",NAV!AH398=""),0,IFERROR(IF(OR(IFERROR(LOOKUP(2,1/(('Daily AUM'!$D398:AG398&lt;&gt;"")*(NAV!$D398:AG398&lt;&gt;"")),'Daily AUM'!$D398:AG398),"")="",IFERROR(LOOKUP(2,1/(('Daily AUM'!$D398:AG398&lt;&gt;"")*(NAV!$D398:AG398&lt;&gt;"")),NAV!$D398:AG398),"")=""),0,'Daily AUM'!AH398-(IFERROR(LOOKUP(2,1/(('Daily AUM'!$D398:AG398&lt;&gt;"")*(NAV!$D398:AG398&lt;&gt;"")),'Daily AUM'!$D398:AG398),"")*(NAV!AH398/IFERROR(LOOKUP(2,1/(('Daily AUM'!$D398:AG398&lt;&gt;"")*(NAV!$D398:AG398&lt;&gt;"")),NAV!$D398:AG398),"")))),0))</f>
        <v>-0.5890385811080705</v>
      </c>
      <c r="AI398" s="2">
        <f>IF(OR('Daily AUM'!AI398="",NAV!AI398=""),0,IFERROR(IF(OR(IFERROR(LOOKUP(2,1/(('Daily AUM'!$D398:AH398&lt;&gt;"")*(NAV!$D398:AH398&lt;&gt;"")),'Daily AUM'!$D398:AH398),"")="",IFERROR(LOOKUP(2,1/(('Daily AUM'!$D398:AH398&lt;&gt;"")*(NAV!$D398:AH398&lt;&gt;"")),NAV!$D398:AH398),"")=""),0,'Daily AUM'!AI398-(IFERROR(LOOKUP(2,1/(('Daily AUM'!$D398:AH398&lt;&gt;"")*(NAV!$D398:AH398&lt;&gt;"")),'Daily AUM'!$D398:AH398),"")*(NAV!AI398/IFERROR(LOOKUP(2,1/(('Daily AUM'!$D398:AH398&lt;&gt;"")*(NAV!$D398:AH398&lt;&gt;"")),NAV!$D398:AH398),"")))),0))</f>
        <v>-1.8595342806565895</v>
      </c>
      <c r="AJ398" s="2">
        <f>IF(OR('Daily AUM'!AJ398="",NAV!AJ398=""),0,IFERROR(IF(OR(IFERROR(LOOKUP(2,1/(('Daily AUM'!$D398:AI398&lt;&gt;"")*(NAV!$D398:AI398&lt;&gt;"")),'Daily AUM'!$D398:AI398),"")="",IFERROR(LOOKUP(2,1/(('Daily AUM'!$D398:AI398&lt;&gt;"")*(NAV!$D398:AI398&lt;&gt;"")),NAV!$D398:AI398),"")=""),0,'Daily AUM'!AJ398-(IFERROR(LOOKUP(2,1/(('Daily AUM'!$D398:AI398&lt;&gt;"")*(NAV!$D398:AI398&lt;&gt;"")),'Daily AUM'!$D398:AI398),"")*(NAV!AJ398/IFERROR(LOOKUP(2,1/(('Daily AUM'!$D398:AI398&lt;&gt;"")*(NAV!$D398:AI398&lt;&gt;"")),NAV!$D398:AI398),"")))),0))</f>
        <v>-1.4572063733230607</v>
      </c>
      <c r="AK398" s="2">
        <f>IF(OR('Daily AUM'!AK398="",NAV!AK398=""),0,IFERROR(IF(OR(IFERROR(LOOKUP(2,1/(('Daily AUM'!$D398:AJ398&lt;&gt;"")*(NAV!$D398:AJ398&lt;&gt;"")),'Daily AUM'!$D398:AJ398),"")="",IFERROR(LOOKUP(2,1/(('Daily AUM'!$D398:AJ398&lt;&gt;"")*(NAV!$D398:AJ398&lt;&gt;"")),NAV!$D398:AJ398),"")=""),0,'Daily AUM'!AK398-(IFERROR(LOOKUP(2,1/(('Daily AUM'!$D398:AJ398&lt;&gt;"")*(NAV!$D398:AJ398&lt;&gt;"")),'Daily AUM'!$D398:AJ398),"")*(NAV!AK398/IFERROR(LOOKUP(2,1/(('Daily AUM'!$D398:AJ398&lt;&gt;"")*(NAV!$D398:AJ398&lt;&gt;"")),NAV!$D398:AJ398),"")))),0))</f>
        <v>-2.2124082254531459</v>
      </c>
      <c r="AL398" s="2">
        <f>IF(OR('Daily AUM'!AL398="",NAV!AL398=""),0,IFERROR(IF(OR(IFERROR(LOOKUP(2,1/(('Daily AUM'!$D398:AK398&lt;&gt;"")*(NAV!$D398:AK398&lt;&gt;"")),'Daily AUM'!$D398:AK398),"")="",IFERROR(LOOKUP(2,1/(('Daily AUM'!$D398:AK398&lt;&gt;"")*(NAV!$D398:AK398&lt;&gt;"")),NAV!$D398:AK398),"")=""),0,'Daily AUM'!AL398-(IFERROR(LOOKUP(2,1/(('Daily AUM'!$D398:AK398&lt;&gt;"")*(NAV!$D398:AK398&lt;&gt;"")),'Daily AUM'!$D398:AK398),"")*(NAV!AL398/IFERROR(LOOKUP(2,1/(('Daily AUM'!$D398:AK398&lt;&gt;"")*(NAV!$D398:AK398&lt;&gt;"")),NAV!$D398:AK398),"")))),0))</f>
        <v>-0.59184804502365296</v>
      </c>
      <c r="AM398" s="2">
        <f>IF(OR('Daily AUM'!AM398="",NAV!AM398=""),0,IFERROR(IF(OR(IFERROR(LOOKUP(2,1/(('Daily AUM'!$D398:AL398&lt;&gt;"")*(NAV!$D398:AL398&lt;&gt;"")),'Daily AUM'!$D398:AL398),"")="",IFERROR(LOOKUP(2,1/(('Daily AUM'!$D398:AL398&lt;&gt;"")*(NAV!$D398:AL398&lt;&gt;"")),NAV!$D398:AL398),"")=""),0,'Daily AUM'!AM398-(IFERROR(LOOKUP(2,1/(('Daily AUM'!$D398:AL398&lt;&gt;"")*(NAV!$D398:AL398&lt;&gt;"")),'Daily AUM'!$D398:AL398),"")*(NAV!AM398/IFERROR(LOOKUP(2,1/(('Daily AUM'!$D398:AL398&lt;&gt;"")*(NAV!$D398:AL398&lt;&gt;"")),NAV!$D398:AL398),"")))),0))</f>
        <v>-0.92465443062951636</v>
      </c>
      <c r="AN398" s="2">
        <f>IF(OR('Daily AUM'!AN398="",NAV!AN398=""),0,IFERROR(IF(OR(IFERROR(LOOKUP(2,1/(('Daily AUM'!$D398:AM398&lt;&gt;"")*(NAV!$D398:AM398&lt;&gt;"")),'Daily AUM'!$D398:AM398),"")="",IFERROR(LOOKUP(2,1/(('Daily AUM'!$D398:AM398&lt;&gt;"")*(NAV!$D398:AM398&lt;&gt;"")),NAV!$D398:AM398),"")=""),0,'Daily AUM'!AN398-(IFERROR(LOOKUP(2,1/(('Daily AUM'!$D398:AM398&lt;&gt;"")*(NAV!$D398:AM398&lt;&gt;"")),'Daily AUM'!$D398:AM398),"")*(NAV!AN398/IFERROR(LOOKUP(2,1/(('Daily AUM'!$D398:AM398&lt;&gt;"")*(NAV!$D398:AM398&lt;&gt;"")),NAV!$D398:AM398),"")))),0))</f>
        <v>-1.3669160846038722</v>
      </c>
      <c r="AO398" s="2">
        <f>IF(OR('Daily AUM'!AO398="",NAV!AO398=""),0,IFERROR(IF(OR(IFERROR(LOOKUP(2,1/(('Daily AUM'!$D398:AN398&lt;&gt;"")*(NAV!$D398:AN398&lt;&gt;"")),'Daily AUM'!$D398:AN398),"")="",IFERROR(LOOKUP(2,1/(('Daily AUM'!$D398:AN398&lt;&gt;"")*(NAV!$D398:AN398&lt;&gt;"")),NAV!$D398:AN398),"")=""),0,'Daily AUM'!AO398-(IFERROR(LOOKUP(2,1/(('Daily AUM'!$D398:AN398&lt;&gt;"")*(NAV!$D398:AN398&lt;&gt;"")),'Daily AUM'!$D398:AN398),"")*(NAV!AO398/IFERROR(LOOKUP(2,1/(('Daily AUM'!$D398:AN398&lt;&gt;"")*(NAV!$D398:AN398&lt;&gt;"")),NAV!$D398:AN398),"")))),0))</f>
        <v>-1.3198000394634164</v>
      </c>
      <c r="AP398" s="2">
        <f>IF(OR('Daily AUM'!AP398="",NAV!AP398=""),0,IFERROR(IF(OR(IFERROR(LOOKUP(2,1/(('Daily AUM'!$D398:AO398&lt;&gt;"")*(NAV!$D398:AO398&lt;&gt;"")),'Daily AUM'!$D398:AO398),"")="",IFERROR(LOOKUP(2,1/(('Daily AUM'!$D398:AO398&lt;&gt;"")*(NAV!$D398:AO398&lt;&gt;"")),NAV!$D398:AO398),"")=""),0,'Daily AUM'!AP398-(IFERROR(LOOKUP(2,1/(('Daily AUM'!$D398:AO398&lt;&gt;"")*(NAV!$D398:AO398&lt;&gt;"")),'Daily AUM'!$D398:AO398),"")*(NAV!AP398/IFERROR(LOOKUP(2,1/(('Daily AUM'!$D398:AO398&lt;&gt;"")*(NAV!$D398:AO398&lt;&gt;"")),NAV!$D398:AO398),"")))),0))</f>
        <v>-5.6561554229829198</v>
      </c>
      <c r="AQ398" s="2">
        <f>IF(OR('Daily AUM'!AQ398="",NAV!AQ398=""),0,IFERROR(IF(OR(IFERROR(LOOKUP(2,1/(('Daily AUM'!$D398:AP398&lt;&gt;"")*(NAV!$D398:AP398&lt;&gt;"")),'Daily AUM'!$D398:AP398),"")="",IFERROR(LOOKUP(2,1/(('Daily AUM'!$D398:AP398&lt;&gt;"")*(NAV!$D398:AP398&lt;&gt;"")),NAV!$D398:AP398),"")=""),0,'Daily AUM'!AQ398-(IFERROR(LOOKUP(2,1/(('Daily AUM'!$D398:AP398&lt;&gt;"")*(NAV!$D398:AP398&lt;&gt;"")),'Daily AUM'!$D398:AP398),"")*(NAV!AQ398/IFERROR(LOOKUP(2,1/(('Daily AUM'!$D398:AP398&lt;&gt;"")*(NAV!$D398:AP398&lt;&gt;"")),NAV!$D398:AP398),"")))),0))</f>
        <v>-1.1983339121159133</v>
      </c>
      <c r="AR398" s="2">
        <f>IF(OR('Daily AUM'!AR398="",NAV!AR398=""),0,IFERROR(IF(OR(IFERROR(LOOKUP(2,1/(('Daily AUM'!$D398:AQ398&lt;&gt;"")*(NAV!$D398:AQ398&lt;&gt;"")),'Daily AUM'!$D398:AQ398),"")="",IFERROR(LOOKUP(2,1/(('Daily AUM'!$D398:AQ398&lt;&gt;"")*(NAV!$D398:AQ398&lt;&gt;"")),NAV!$D398:AQ398),"")=""),0,'Daily AUM'!AR398-(IFERROR(LOOKUP(2,1/(('Daily AUM'!$D398:AQ398&lt;&gt;"")*(NAV!$D398:AQ398&lt;&gt;"")),'Daily AUM'!$D398:AQ398),"")*(NAV!AR398/IFERROR(LOOKUP(2,1/(('Daily AUM'!$D398:AQ398&lt;&gt;"")*(NAV!$D398:AQ398&lt;&gt;"")),NAV!$D398:AQ398),"")))),0))</f>
        <v>16.175845309631995</v>
      </c>
      <c r="AS398" s="2">
        <f t="shared" si="12"/>
        <v>-14.357008516865335</v>
      </c>
      <c r="AT398" s="2">
        <f t="shared" si="13"/>
        <v>-16.713724186160107</v>
      </c>
    </row>
    <row r="399" spans="1:46" x14ac:dyDescent="0.2">
      <c r="A399" t="s">
        <v>448</v>
      </c>
      <c r="B399" t="s">
        <v>415</v>
      </c>
      <c r="C399" t="s">
        <v>13</v>
      </c>
      <c r="D399" s="2">
        <f>0</f>
        <v>0</v>
      </c>
      <c r="E399" s="2">
        <f>IF(OR('Daily AUM'!E399="",NAV!E399=""),0,IFERROR(IF(OR(IFERROR(LOOKUP(2,1/(('Daily AUM'!$D399:D399&lt;&gt;"")*(NAV!$D399:D399&lt;&gt;"")),'Daily AUM'!$D399:D399),"")="",IFERROR(LOOKUP(2,1/(('Daily AUM'!$D399:D399&lt;&gt;"")*(NAV!$D399:D399&lt;&gt;"")),NAV!$D399:D399),"")=""),0,'Daily AUM'!E399-(IFERROR(LOOKUP(2,1/(('Daily AUM'!$D399:D399&lt;&gt;"")*(NAV!$D399:D399&lt;&gt;"")),'Daily AUM'!$D399:D399),"")*(NAV!E399/IFERROR(LOOKUP(2,1/(('Daily AUM'!$D399:D399&lt;&gt;"")*(NAV!$D399:D399&lt;&gt;"")),NAV!$D399:D399),"")))),0))</f>
        <v>-2.2185176483073406</v>
      </c>
      <c r="F399" s="2">
        <f>IF(OR('Daily AUM'!F399="",NAV!F399=""),0,IFERROR(IF(OR(IFERROR(LOOKUP(2,1/(('Daily AUM'!$D399:E399&lt;&gt;"")*(NAV!$D399:E399&lt;&gt;"")),'Daily AUM'!$D399:E399),"")="",IFERROR(LOOKUP(2,1/(('Daily AUM'!$D399:E399&lt;&gt;"")*(NAV!$D399:E399&lt;&gt;"")),NAV!$D399:E399),"")=""),0,'Daily AUM'!F399-(IFERROR(LOOKUP(2,1/(('Daily AUM'!$D399:E399&lt;&gt;"")*(NAV!$D399:E399&lt;&gt;"")),'Daily AUM'!$D399:E399),"")*(NAV!F399/IFERROR(LOOKUP(2,1/(('Daily AUM'!$D399:E399&lt;&gt;"")*(NAV!$D399:E399&lt;&gt;"")),NAV!$D399:E399),"")))),0))</f>
        <v>4.5532894736197704E-3</v>
      </c>
      <c r="G399" s="2">
        <f>IF(OR('Daily AUM'!G399="",NAV!G399=""),0,IFERROR(IF(OR(IFERROR(LOOKUP(2,1/(('Daily AUM'!$D399:F399&lt;&gt;"")*(NAV!$D399:F399&lt;&gt;"")),'Daily AUM'!$D399:F399),"")="",IFERROR(LOOKUP(2,1/(('Daily AUM'!$D399:F399&lt;&gt;"")*(NAV!$D399:F399&lt;&gt;"")),NAV!$D399:F399),"")=""),0,'Daily AUM'!G399-(IFERROR(LOOKUP(2,1/(('Daily AUM'!$D399:F399&lt;&gt;"")*(NAV!$D399:F399&lt;&gt;"")),'Daily AUM'!$D399:F399),"")*(NAV!G399/IFERROR(LOOKUP(2,1/(('Daily AUM'!$D399:F399&lt;&gt;"")*(NAV!$D399:F399&lt;&gt;"")),NAV!$D399:F399),"")))),0))</f>
        <v>0.15985487002831178</v>
      </c>
      <c r="H399" s="2">
        <f>IF(OR('Daily AUM'!H399="",NAV!H399=""),0,IFERROR(IF(OR(IFERROR(LOOKUP(2,1/(('Daily AUM'!$D399:G399&lt;&gt;"")*(NAV!$D399:G399&lt;&gt;"")),'Daily AUM'!$D399:G399),"")="",IFERROR(LOOKUP(2,1/(('Daily AUM'!$D399:G399&lt;&gt;"")*(NAV!$D399:G399&lt;&gt;"")),NAV!$D399:G399),"")=""),0,'Daily AUM'!H399-(IFERROR(LOOKUP(2,1/(('Daily AUM'!$D399:G399&lt;&gt;"")*(NAV!$D399:G399&lt;&gt;"")),'Daily AUM'!$D399:G399),"")*(NAV!H399/IFERROR(LOOKUP(2,1/(('Daily AUM'!$D399:G399&lt;&gt;"")*(NAV!$D399:G399&lt;&gt;"")),NAV!$D399:G399),"")))),0))</f>
        <v>0.78714470733473263</v>
      </c>
      <c r="I399" s="2">
        <f>IF(OR('Daily AUM'!I399="",NAV!I399=""),0,IFERROR(IF(OR(IFERROR(LOOKUP(2,1/(('Daily AUM'!$D399:H399&lt;&gt;"")*(NAV!$D399:H399&lt;&gt;"")),'Daily AUM'!$D399:H399),"")="",IFERROR(LOOKUP(2,1/(('Daily AUM'!$D399:H399&lt;&gt;"")*(NAV!$D399:H399&lt;&gt;"")),NAV!$D399:H399),"")=""),0,'Daily AUM'!I399-(IFERROR(LOOKUP(2,1/(('Daily AUM'!$D399:H399&lt;&gt;"")*(NAV!$D399:H399&lt;&gt;"")),'Daily AUM'!$D399:H399),"")*(NAV!I399/IFERROR(LOOKUP(2,1/(('Daily AUM'!$D399:H399&lt;&gt;"")*(NAV!$D399:H399&lt;&gt;"")),NAV!$D399:H399),"")))),0))</f>
        <v>2.0938697462654545</v>
      </c>
      <c r="J399" s="2">
        <f>IF(OR('Daily AUM'!J399="",NAV!J399=""),0,IFERROR(IF(OR(IFERROR(LOOKUP(2,1/(('Daily AUM'!$D399:I399&lt;&gt;"")*(NAV!$D399:I399&lt;&gt;"")),'Daily AUM'!$D399:I399),"")="",IFERROR(LOOKUP(2,1/(('Daily AUM'!$D399:I399&lt;&gt;"")*(NAV!$D399:I399&lt;&gt;"")),NAV!$D399:I399),"")=""),0,'Daily AUM'!J399-(IFERROR(LOOKUP(2,1/(('Daily AUM'!$D399:I399&lt;&gt;"")*(NAV!$D399:I399&lt;&gt;"")),'Daily AUM'!$D399:I399),"")*(NAV!J399/IFERROR(LOOKUP(2,1/(('Daily AUM'!$D399:I399&lt;&gt;"")*(NAV!$D399:I399&lt;&gt;"")),NAV!$D399:I399),"")))),0))</f>
        <v>0.55881311524933608</v>
      </c>
      <c r="K399" s="2">
        <f>IF(OR('Daily AUM'!K399="",NAV!K399=""),0,IFERROR(IF(OR(IFERROR(LOOKUP(2,1/(('Daily AUM'!$D399:J399&lt;&gt;"")*(NAV!$D399:J399&lt;&gt;"")),'Daily AUM'!$D399:J399),"")="",IFERROR(LOOKUP(2,1/(('Daily AUM'!$D399:J399&lt;&gt;"")*(NAV!$D399:J399&lt;&gt;"")),NAV!$D399:J399),"")=""),0,'Daily AUM'!K399-(IFERROR(LOOKUP(2,1/(('Daily AUM'!$D399:J399&lt;&gt;"")*(NAV!$D399:J399&lt;&gt;"")),'Daily AUM'!$D399:J399),"")*(NAV!K399/IFERROR(LOOKUP(2,1/(('Daily AUM'!$D399:J399&lt;&gt;"")*(NAV!$D399:J399&lt;&gt;"")),NAV!$D399:J399),"")))),0))</f>
        <v>1.5443788511106504E-2</v>
      </c>
      <c r="L399" s="2">
        <f>IF(OR('Daily AUM'!L399="",NAV!L399=""),0,IFERROR(IF(OR(IFERROR(LOOKUP(2,1/(('Daily AUM'!$D399:K399&lt;&gt;"")*(NAV!$D399:K399&lt;&gt;"")),'Daily AUM'!$D399:K399),"")="",IFERROR(LOOKUP(2,1/(('Daily AUM'!$D399:K399&lt;&gt;"")*(NAV!$D399:K399&lt;&gt;"")),NAV!$D399:K399),"")=""),0,'Daily AUM'!L399-(IFERROR(LOOKUP(2,1/(('Daily AUM'!$D399:K399&lt;&gt;"")*(NAV!$D399:K399&lt;&gt;"")),'Daily AUM'!$D399:K399),"")*(NAV!L399/IFERROR(LOOKUP(2,1/(('Daily AUM'!$D399:K399&lt;&gt;"")*(NAV!$D399:K399&lt;&gt;"")),NAV!$D399:K399),"")))),0))</f>
        <v>0.2946393610669702</v>
      </c>
      <c r="M399" s="2">
        <f>IF(OR('Daily AUM'!M399="",NAV!M399=""),0,IFERROR(IF(OR(IFERROR(LOOKUP(2,1/(('Daily AUM'!$D399:L399&lt;&gt;"")*(NAV!$D399:L399&lt;&gt;"")),'Daily AUM'!$D399:L399),"")="",IFERROR(LOOKUP(2,1/(('Daily AUM'!$D399:L399&lt;&gt;"")*(NAV!$D399:L399&lt;&gt;"")),NAV!$D399:L399),"")=""),0,'Daily AUM'!M399-(IFERROR(LOOKUP(2,1/(('Daily AUM'!$D399:L399&lt;&gt;"")*(NAV!$D399:L399&lt;&gt;"")),'Daily AUM'!$D399:L399),"")*(NAV!M399/IFERROR(LOOKUP(2,1/(('Daily AUM'!$D399:L399&lt;&gt;"")*(NAV!$D399:L399&lt;&gt;"")),NAV!$D399:L399),"")))),0))</f>
        <v>0.6799821439325342</v>
      </c>
      <c r="N399" s="2">
        <f>IF(OR('Daily AUM'!N399="",NAV!N399=""),0,IFERROR(IF(OR(IFERROR(LOOKUP(2,1/(('Daily AUM'!$D399:M399&lt;&gt;"")*(NAV!$D399:M399&lt;&gt;"")),'Daily AUM'!$D399:M399),"")="",IFERROR(LOOKUP(2,1/(('Daily AUM'!$D399:M399&lt;&gt;"")*(NAV!$D399:M399&lt;&gt;"")),NAV!$D399:M399),"")=""),0,'Daily AUM'!N399-(IFERROR(LOOKUP(2,1/(('Daily AUM'!$D399:M399&lt;&gt;"")*(NAV!$D399:M399&lt;&gt;"")),'Daily AUM'!$D399:M399),"")*(NAV!N399/IFERROR(LOOKUP(2,1/(('Daily AUM'!$D399:M399&lt;&gt;"")*(NAV!$D399:M399&lt;&gt;"")),NAV!$D399:M399),"")))),0))</f>
        <v>0.29594453883498772</v>
      </c>
      <c r="O399" s="2">
        <f>IF(OR('Daily AUM'!O399="",NAV!O399=""),0,IFERROR(IF(OR(IFERROR(LOOKUP(2,1/(('Daily AUM'!$D399:N399&lt;&gt;"")*(NAV!$D399:N399&lt;&gt;"")),'Daily AUM'!$D399:N399),"")="",IFERROR(LOOKUP(2,1/(('Daily AUM'!$D399:N399&lt;&gt;"")*(NAV!$D399:N399&lt;&gt;"")),NAV!$D399:N399),"")=""),0,'Daily AUM'!O399-(IFERROR(LOOKUP(2,1/(('Daily AUM'!$D399:N399&lt;&gt;"")*(NAV!$D399:N399&lt;&gt;"")),'Daily AUM'!$D399:N399),"")*(NAV!O399/IFERROR(LOOKUP(2,1/(('Daily AUM'!$D399:N399&lt;&gt;"")*(NAV!$D399:N399&lt;&gt;"")),NAV!$D399:N399),"")))),0))</f>
        <v>0.17323192292417389</v>
      </c>
      <c r="P399" s="2">
        <f>IF(OR('Daily AUM'!P399="",NAV!P399=""),0,IFERROR(IF(OR(IFERROR(LOOKUP(2,1/(('Daily AUM'!$D399:O399&lt;&gt;"")*(NAV!$D399:O399&lt;&gt;"")),'Daily AUM'!$D399:O399),"")="",IFERROR(LOOKUP(2,1/(('Daily AUM'!$D399:O399&lt;&gt;"")*(NAV!$D399:O399&lt;&gt;"")),NAV!$D399:O399),"")=""),0,'Daily AUM'!P399-(IFERROR(LOOKUP(2,1/(('Daily AUM'!$D399:O399&lt;&gt;"")*(NAV!$D399:O399&lt;&gt;"")),'Daily AUM'!$D399:O399),"")*(NAV!P399/IFERROR(LOOKUP(2,1/(('Daily AUM'!$D399:O399&lt;&gt;"")*(NAV!$D399:O399&lt;&gt;"")),NAV!$D399:O399),"")))),0))</f>
        <v>9.4691359242347062E-2</v>
      </c>
      <c r="Q399" s="2">
        <f>IF(OR('Daily AUM'!Q399="",NAV!Q399=""),0,IFERROR(IF(OR(IFERROR(LOOKUP(2,1/(('Daily AUM'!$D399:P399&lt;&gt;"")*(NAV!$D399:P399&lt;&gt;"")),'Daily AUM'!$D399:P399),"")="",IFERROR(LOOKUP(2,1/(('Daily AUM'!$D399:P399&lt;&gt;"")*(NAV!$D399:P399&lt;&gt;"")),NAV!$D399:P399),"")=""),0,'Daily AUM'!Q399-(IFERROR(LOOKUP(2,1/(('Daily AUM'!$D399:P399&lt;&gt;"")*(NAV!$D399:P399&lt;&gt;"")),'Daily AUM'!$D399:P399),"")*(NAV!Q399/IFERROR(LOOKUP(2,1/(('Daily AUM'!$D399:P399&lt;&gt;"")*(NAV!$D399:P399&lt;&gt;"")),NAV!$D399:P399),"")))),0))</f>
        <v>0.21849478500439545</v>
      </c>
      <c r="R399" s="2">
        <f>IF(OR('Daily AUM'!R399="",NAV!R399=""),0,IFERROR(IF(OR(IFERROR(LOOKUP(2,1/(('Daily AUM'!$D399:Q399&lt;&gt;"")*(NAV!$D399:Q399&lt;&gt;"")),'Daily AUM'!$D399:Q399),"")="",IFERROR(LOOKUP(2,1/(('Daily AUM'!$D399:Q399&lt;&gt;"")*(NAV!$D399:Q399&lt;&gt;"")),NAV!$D399:Q399),"")=""),0,'Daily AUM'!R399-(IFERROR(LOOKUP(2,1/(('Daily AUM'!$D399:Q399&lt;&gt;"")*(NAV!$D399:Q399&lt;&gt;"")),'Daily AUM'!$D399:Q399),"")*(NAV!R399/IFERROR(LOOKUP(2,1/(('Daily AUM'!$D399:Q399&lt;&gt;"")*(NAV!$D399:Q399&lt;&gt;"")),NAV!$D399:Q399),"")))),0))</f>
        <v>0.1577728577083235</v>
      </c>
      <c r="S399" s="2">
        <f>IF(OR('Daily AUM'!S399="",NAV!S399=""),0,IFERROR(IF(OR(IFERROR(LOOKUP(2,1/(('Daily AUM'!$D399:R399&lt;&gt;"")*(NAV!$D399:R399&lt;&gt;"")),'Daily AUM'!$D399:R399),"")="",IFERROR(LOOKUP(2,1/(('Daily AUM'!$D399:R399&lt;&gt;"")*(NAV!$D399:R399&lt;&gt;"")),NAV!$D399:R399),"")=""),0,'Daily AUM'!S399-(IFERROR(LOOKUP(2,1/(('Daily AUM'!$D399:R399&lt;&gt;"")*(NAV!$D399:R399&lt;&gt;"")),'Daily AUM'!$D399:R399),"")*(NAV!S399/IFERROR(LOOKUP(2,1/(('Daily AUM'!$D399:R399&lt;&gt;"")*(NAV!$D399:R399&lt;&gt;"")),NAV!$D399:R399),"")))),0))</f>
        <v>0.10986002164713682</v>
      </c>
      <c r="T399" s="2">
        <f>IF(OR('Daily AUM'!T399="",NAV!T399=""),0,IFERROR(IF(OR(IFERROR(LOOKUP(2,1/(('Daily AUM'!$D399:S399&lt;&gt;"")*(NAV!$D399:S399&lt;&gt;"")),'Daily AUM'!$D399:S399),"")="",IFERROR(LOOKUP(2,1/(('Daily AUM'!$D399:S399&lt;&gt;"")*(NAV!$D399:S399&lt;&gt;"")),NAV!$D399:S399),"")=""),0,'Daily AUM'!T399-(IFERROR(LOOKUP(2,1/(('Daily AUM'!$D399:S399&lt;&gt;"")*(NAV!$D399:S399&lt;&gt;"")),'Daily AUM'!$D399:S399),"")*(NAV!T399/IFERROR(LOOKUP(2,1/(('Daily AUM'!$D399:S399&lt;&gt;"")*(NAV!$D399:S399&lt;&gt;"")),NAV!$D399:S399),"")))),0))</f>
        <v>5.2428358572146863</v>
      </c>
      <c r="U399" s="2">
        <f>IF(OR('Daily AUM'!U399="",NAV!U399=""),0,IFERROR(IF(OR(IFERROR(LOOKUP(2,1/(('Daily AUM'!$D399:T399&lt;&gt;"")*(NAV!$D399:T399&lt;&gt;"")),'Daily AUM'!$D399:T399),"")="",IFERROR(LOOKUP(2,1/(('Daily AUM'!$D399:T399&lt;&gt;"")*(NAV!$D399:T399&lt;&gt;"")),NAV!$D399:T399),"")=""),0,'Daily AUM'!U399-(IFERROR(LOOKUP(2,1/(('Daily AUM'!$D399:T399&lt;&gt;"")*(NAV!$D399:T399&lt;&gt;"")),'Daily AUM'!$D399:T399),"")*(NAV!U399/IFERROR(LOOKUP(2,1/(('Daily AUM'!$D399:T399&lt;&gt;"")*(NAV!$D399:T399&lt;&gt;"")),NAV!$D399:T399),"")))),0))</f>
        <v>-4.9911153533712422</v>
      </c>
      <c r="V399" s="2">
        <f>IF(OR('Daily AUM'!V399="",NAV!V399=""),0,IFERROR(IF(OR(IFERROR(LOOKUP(2,1/(('Daily AUM'!$D399:U399&lt;&gt;"")*(NAV!$D399:U399&lt;&gt;"")),'Daily AUM'!$D399:U399),"")="",IFERROR(LOOKUP(2,1/(('Daily AUM'!$D399:U399&lt;&gt;"")*(NAV!$D399:U399&lt;&gt;"")),NAV!$D399:U399),"")=""),0,'Daily AUM'!V399-(IFERROR(LOOKUP(2,1/(('Daily AUM'!$D399:U399&lt;&gt;"")*(NAV!$D399:U399&lt;&gt;"")),'Daily AUM'!$D399:U399),"")*(NAV!V399/IFERROR(LOOKUP(2,1/(('Daily AUM'!$D399:U399&lt;&gt;"")*(NAV!$D399:U399&lt;&gt;"")),NAV!$D399:U399),"")))),0))</f>
        <v>0.4522283990768301</v>
      </c>
      <c r="W399" s="2">
        <f>IF(OR('Daily AUM'!W399="",NAV!W399=""),0,IFERROR(IF(OR(IFERROR(LOOKUP(2,1/(('Daily AUM'!$D399:V399&lt;&gt;"")*(NAV!$D399:V399&lt;&gt;"")),'Daily AUM'!$D399:V399),"")="",IFERROR(LOOKUP(2,1/(('Daily AUM'!$D399:V399&lt;&gt;"")*(NAV!$D399:V399&lt;&gt;"")),NAV!$D399:V399),"")=""),0,'Daily AUM'!W399-(IFERROR(LOOKUP(2,1/(('Daily AUM'!$D399:V399&lt;&gt;"")*(NAV!$D399:V399&lt;&gt;"")),'Daily AUM'!$D399:V399),"")*(NAV!W399/IFERROR(LOOKUP(2,1/(('Daily AUM'!$D399:V399&lt;&gt;"")*(NAV!$D399:V399&lt;&gt;"")),NAV!$D399:V399),"")))),0))</f>
        <v>0.70538894076150882</v>
      </c>
      <c r="X399" s="2">
        <f>IF(OR('Daily AUM'!X399="",NAV!X399=""),0,IFERROR(IF(OR(IFERROR(LOOKUP(2,1/(('Daily AUM'!$D399:W399&lt;&gt;"")*(NAV!$D399:W399&lt;&gt;"")),'Daily AUM'!$D399:W399),"")="",IFERROR(LOOKUP(2,1/(('Daily AUM'!$D399:W399&lt;&gt;"")*(NAV!$D399:W399&lt;&gt;"")),NAV!$D399:W399),"")=""),0,'Daily AUM'!X399-(IFERROR(LOOKUP(2,1/(('Daily AUM'!$D399:W399&lt;&gt;"")*(NAV!$D399:W399&lt;&gt;"")),'Daily AUM'!$D399:W399),"")*(NAV!X399/IFERROR(LOOKUP(2,1/(('Daily AUM'!$D399:W399&lt;&gt;"")*(NAV!$D399:W399&lt;&gt;"")),NAV!$D399:W399),"")))),0))</f>
        <v>0.40003874079445723</v>
      </c>
      <c r="Y399" s="2">
        <f>IF(OR('Daily AUM'!Y399="",NAV!Y399=""),0,IFERROR(IF(OR(IFERROR(LOOKUP(2,1/(('Daily AUM'!$D399:X399&lt;&gt;"")*(NAV!$D399:X399&lt;&gt;"")),'Daily AUM'!$D399:X399),"")="",IFERROR(LOOKUP(2,1/(('Daily AUM'!$D399:X399&lt;&gt;"")*(NAV!$D399:X399&lt;&gt;"")),NAV!$D399:X399),"")=""),0,'Daily AUM'!Y399-(IFERROR(LOOKUP(2,1/(('Daily AUM'!$D399:X399&lt;&gt;"")*(NAV!$D399:X399&lt;&gt;"")),'Daily AUM'!$D399:X399),"")*(NAV!Y399/IFERROR(LOOKUP(2,1/(('Daily AUM'!$D399:X399&lt;&gt;"")*(NAV!$D399:X399&lt;&gt;"")),NAV!$D399:X399),"")))),0))</f>
        <v>-0.69168418618994565</v>
      </c>
      <c r="Z399" s="2">
        <f>IF(OR('Daily AUM'!Z399="",NAV!Z399=""),0,IFERROR(IF(OR(IFERROR(LOOKUP(2,1/(('Daily AUM'!$D399:Y399&lt;&gt;"")*(NAV!$D399:Y399&lt;&gt;"")),'Daily AUM'!$D399:Y399),"")="",IFERROR(LOOKUP(2,1/(('Daily AUM'!$D399:Y399&lt;&gt;"")*(NAV!$D399:Y399&lt;&gt;"")),NAV!$D399:Y399),"")=""),0,'Daily AUM'!Z399-(IFERROR(LOOKUP(2,1/(('Daily AUM'!$D399:Y399&lt;&gt;"")*(NAV!$D399:Y399&lt;&gt;"")),'Daily AUM'!$D399:Y399),"")*(NAV!Z399/IFERROR(LOOKUP(2,1/(('Daily AUM'!$D399:Y399&lt;&gt;"")*(NAV!$D399:Y399&lt;&gt;"")),NAV!$D399:Y399),"")))),0))</f>
        <v>0.2118687879724348</v>
      </c>
      <c r="AA399" s="2">
        <f>IF(OR('Daily AUM'!AA399="",NAV!AA399=""),0,IFERROR(IF(OR(IFERROR(LOOKUP(2,1/(('Daily AUM'!$D399:Z399&lt;&gt;"")*(NAV!$D399:Z399&lt;&gt;"")),'Daily AUM'!$D399:Z399),"")="",IFERROR(LOOKUP(2,1/(('Daily AUM'!$D399:Z399&lt;&gt;"")*(NAV!$D399:Z399&lt;&gt;"")),NAV!$D399:Z399),"")=""),0,'Daily AUM'!AA399-(IFERROR(LOOKUP(2,1/(('Daily AUM'!$D399:Z399&lt;&gt;"")*(NAV!$D399:Z399&lt;&gt;"")),'Daily AUM'!$D399:Z399),"")*(NAV!AA399/IFERROR(LOOKUP(2,1/(('Daily AUM'!$D399:Z399&lt;&gt;"")*(NAV!$D399:Z399&lt;&gt;"")),NAV!$D399:Z399),"")))),0))</f>
        <v>0.57246519388706929</v>
      </c>
      <c r="AB399" s="2">
        <f>IF(OR('Daily AUM'!AB399="",NAV!AB399=""),0,IFERROR(IF(OR(IFERROR(LOOKUP(2,1/(('Daily AUM'!$D399:AA399&lt;&gt;"")*(NAV!$D399:AA399&lt;&gt;"")),'Daily AUM'!$D399:AA399),"")="",IFERROR(LOOKUP(2,1/(('Daily AUM'!$D399:AA399&lt;&gt;"")*(NAV!$D399:AA399&lt;&gt;"")),NAV!$D399:AA399),"")=""),0,'Daily AUM'!AB399-(IFERROR(LOOKUP(2,1/(('Daily AUM'!$D399:AA399&lt;&gt;"")*(NAV!$D399:AA399&lt;&gt;"")),'Daily AUM'!$D399:AA399),"")*(NAV!AB399/IFERROR(LOOKUP(2,1/(('Daily AUM'!$D399:AA399&lt;&gt;"")*(NAV!$D399:AA399&lt;&gt;"")),NAV!$D399:AA399),"")))),0))</f>
        <v>0.20179801608026082</v>
      </c>
      <c r="AC399" s="2">
        <f>IF(OR('Daily AUM'!AC399="",NAV!AC399=""),0,IFERROR(IF(OR(IFERROR(LOOKUP(2,1/(('Daily AUM'!$D399:AB399&lt;&gt;"")*(NAV!$D399:AB399&lt;&gt;"")),'Daily AUM'!$D399:AB399),"")="",IFERROR(LOOKUP(2,1/(('Daily AUM'!$D399:AB399&lt;&gt;"")*(NAV!$D399:AB399&lt;&gt;"")),NAV!$D399:AB399),"")=""),0,'Daily AUM'!AC399-(IFERROR(LOOKUP(2,1/(('Daily AUM'!$D399:AB399&lt;&gt;"")*(NAV!$D399:AB399&lt;&gt;"")),'Daily AUM'!$D399:AB399),"")*(NAV!AC399/IFERROR(LOOKUP(2,1/(('Daily AUM'!$D399:AB399&lt;&gt;"")*(NAV!$D399:AB399&lt;&gt;"")),NAV!$D399:AB399),"")))),0))</f>
        <v>0.34196011972346696</v>
      </c>
      <c r="AD399" s="2">
        <f>IF(OR('Daily AUM'!AD399="",NAV!AD399=""),0,IFERROR(IF(OR(IFERROR(LOOKUP(2,1/(('Daily AUM'!$D399:AC399&lt;&gt;"")*(NAV!$D399:AC399&lt;&gt;"")),'Daily AUM'!$D399:AC399),"")="",IFERROR(LOOKUP(2,1/(('Daily AUM'!$D399:AC399&lt;&gt;"")*(NAV!$D399:AC399&lt;&gt;"")),NAV!$D399:AC399),"")=""),0,'Daily AUM'!AD399-(IFERROR(LOOKUP(2,1/(('Daily AUM'!$D399:AC399&lt;&gt;"")*(NAV!$D399:AC399&lt;&gt;"")),'Daily AUM'!$D399:AC399),"")*(NAV!AD399/IFERROR(LOOKUP(2,1/(('Daily AUM'!$D399:AC399&lt;&gt;"")*(NAV!$D399:AC399&lt;&gt;"")),NAV!$D399:AC399),"")))),0))</f>
        <v>-4.2886476501712423</v>
      </c>
      <c r="AE399" s="2">
        <f>IF(OR('Daily AUM'!AE399="",NAV!AE399=""),0,IFERROR(IF(OR(IFERROR(LOOKUP(2,1/(('Daily AUM'!$D399:AD399&lt;&gt;"")*(NAV!$D399:AD399&lt;&gt;"")),'Daily AUM'!$D399:AD399),"")="",IFERROR(LOOKUP(2,1/(('Daily AUM'!$D399:AD399&lt;&gt;"")*(NAV!$D399:AD399&lt;&gt;"")),NAV!$D399:AD399),"")=""),0,'Daily AUM'!AE399-(IFERROR(LOOKUP(2,1/(('Daily AUM'!$D399:AD399&lt;&gt;"")*(NAV!$D399:AD399&lt;&gt;"")),'Daily AUM'!$D399:AD399),"")*(NAV!AE399/IFERROR(LOOKUP(2,1/(('Daily AUM'!$D399:AD399&lt;&gt;"")*(NAV!$D399:AD399&lt;&gt;"")),NAV!$D399:AD399),"")))),0))</f>
        <v>4.0285693043836091</v>
      </c>
      <c r="AF399" s="2">
        <f>IF(OR('Daily AUM'!AF399="",NAV!AF399=""),0,IFERROR(IF(OR(IFERROR(LOOKUP(2,1/(('Daily AUM'!$D399:AE399&lt;&gt;"")*(NAV!$D399:AE399&lt;&gt;"")),'Daily AUM'!$D399:AE399),"")="",IFERROR(LOOKUP(2,1/(('Daily AUM'!$D399:AE399&lt;&gt;"")*(NAV!$D399:AE399&lt;&gt;"")),NAV!$D399:AE399),"")=""),0,'Daily AUM'!AF399-(IFERROR(LOOKUP(2,1/(('Daily AUM'!$D399:AE399&lt;&gt;"")*(NAV!$D399:AE399&lt;&gt;"")),'Daily AUM'!$D399:AE399),"")*(NAV!AF399/IFERROR(LOOKUP(2,1/(('Daily AUM'!$D399:AE399&lt;&gt;"")*(NAV!$D399:AE399&lt;&gt;"")),NAV!$D399:AE399),"")))),0))</f>
        <v>-0.65439884024664252</v>
      </c>
      <c r="AG399" s="2">
        <f>IF(OR('Daily AUM'!AG399="",NAV!AG399=""),0,IFERROR(IF(OR(IFERROR(LOOKUP(2,1/(('Daily AUM'!$D399:AF399&lt;&gt;"")*(NAV!$D399:AF399&lt;&gt;"")),'Daily AUM'!$D399:AF399),"")="",IFERROR(LOOKUP(2,1/(('Daily AUM'!$D399:AF399&lt;&gt;"")*(NAV!$D399:AF399&lt;&gt;"")),NAV!$D399:AF399),"")=""),0,'Daily AUM'!AG399-(IFERROR(LOOKUP(2,1/(('Daily AUM'!$D399:AF399&lt;&gt;"")*(NAV!$D399:AF399&lt;&gt;"")),'Daily AUM'!$D399:AF399),"")*(NAV!AG399/IFERROR(LOOKUP(2,1/(('Daily AUM'!$D399:AF399&lt;&gt;"")*(NAV!$D399:AF399&lt;&gt;"")),NAV!$D399:AF399),"")))),0))</f>
        <v>0.43139601632128688</v>
      </c>
      <c r="AH399" s="2">
        <f>IF(OR('Daily AUM'!AH399="",NAV!AH399=""),0,IFERROR(IF(OR(IFERROR(LOOKUP(2,1/(('Daily AUM'!$D399:AG399&lt;&gt;"")*(NAV!$D399:AG399&lt;&gt;"")),'Daily AUM'!$D399:AG399),"")="",IFERROR(LOOKUP(2,1/(('Daily AUM'!$D399:AG399&lt;&gt;"")*(NAV!$D399:AG399&lt;&gt;"")),NAV!$D399:AG399),"")=""),0,'Daily AUM'!AH399-(IFERROR(LOOKUP(2,1/(('Daily AUM'!$D399:AG399&lt;&gt;"")*(NAV!$D399:AG399&lt;&gt;"")),'Daily AUM'!$D399:AG399),"")*(NAV!AH399/IFERROR(LOOKUP(2,1/(('Daily AUM'!$D399:AG399&lt;&gt;"")*(NAV!$D399:AG399&lt;&gt;"")),NAV!$D399:AG399),"")))),0))</f>
        <v>0.51598376288666259</v>
      </c>
      <c r="AI399" s="2">
        <f>IF(OR('Daily AUM'!AI399="",NAV!AI399=""),0,IFERROR(IF(OR(IFERROR(LOOKUP(2,1/(('Daily AUM'!$D399:AH399&lt;&gt;"")*(NAV!$D399:AH399&lt;&gt;"")),'Daily AUM'!$D399:AH399),"")="",IFERROR(LOOKUP(2,1/(('Daily AUM'!$D399:AH399&lt;&gt;"")*(NAV!$D399:AH399&lt;&gt;"")),NAV!$D399:AH399),"")=""),0,'Daily AUM'!AI399-(IFERROR(LOOKUP(2,1/(('Daily AUM'!$D399:AH399&lt;&gt;"")*(NAV!$D399:AH399&lt;&gt;"")),'Daily AUM'!$D399:AH399),"")*(NAV!AI399/IFERROR(LOOKUP(2,1/(('Daily AUM'!$D399:AH399&lt;&gt;"")*(NAV!$D399:AH399&lt;&gt;"")),NAV!$D399:AH399),"")))),0))</f>
        <v>-0.12788741431023709</v>
      </c>
      <c r="AJ399" s="2">
        <f>IF(OR('Daily AUM'!AJ399="",NAV!AJ399=""),0,IFERROR(IF(OR(IFERROR(LOOKUP(2,1/(('Daily AUM'!$D399:AI399&lt;&gt;"")*(NAV!$D399:AI399&lt;&gt;"")),'Daily AUM'!$D399:AI399),"")="",IFERROR(LOOKUP(2,1/(('Daily AUM'!$D399:AI399&lt;&gt;"")*(NAV!$D399:AI399&lt;&gt;"")),NAV!$D399:AI399),"")=""),0,'Daily AUM'!AJ399-(IFERROR(LOOKUP(2,1/(('Daily AUM'!$D399:AI399&lt;&gt;"")*(NAV!$D399:AI399&lt;&gt;"")),'Daily AUM'!$D399:AI399),"")*(NAV!AJ399/IFERROR(LOOKUP(2,1/(('Daily AUM'!$D399:AI399&lt;&gt;"")*(NAV!$D399:AI399&lt;&gt;"")),NAV!$D399:AI399),"")))),0))</f>
        <v>0.2414170397878479</v>
      </c>
      <c r="AK399" s="2">
        <f>IF(OR('Daily AUM'!AK399="",NAV!AK399=""),0,IFERROR(IF(OR(IFERROR(LOOKUP(2,1/(('Daily AUM'!$D399:AJ399&lt;&gt;"")*(NAV!$D399:AJ399&lt;&gt;"")),'Daily AUM'!$D399:AJ399),"")="",IFERROR(LOOKUP(2,1/(('Daily AUM'!$D399:AJ399&lt;&gt;"")*(NAV!$D399:AJ399&lt;&gt;"")),NAV!$D399:AJ399),"")=""),0,'Daily AUM'!AK399-(IFERROR(LOOKUP(2,1/(('Daily AUM'!$D399:AJ399&lt;&gt;"")*(NAV!$D399:AJ399&lt;&gt;"")),'Daily AUM'!$D399:AJ399),"")*(NAV!AK399/IFERROR(LOOKUP(2,1/(('Daily AUM'!$D399:AJ399&lt;&gt;"")*(NAV!$D399:AJ399&lt;&gt;"")),NAV!$D399:AJ399),"")))),0))</f>
        <v>-9.255940139746599E-2</v>
      </c>
      <c r="AL399" s="2">
        <f>IF(OR('Daily AUM'!AL399="",NAV!AL399=""),0,IFERROR(IF(OR(IFERROR(LOOKUP(2,1/(('Daily AUM'!$D399:AK399&lt;&gt;"")*(NAV!$D399:AK399&lt;&gt;"")),'Daily AUM'!$D399:AK399),"")="",IFERROR(LOOKUP(2,1/(('Daily AUM'!$D399:AK399&lt;&gt;"")*(NAV!$D399:AK399&lt;&gt;"")),NAV!$D399:AK399),"")=""),0,'Daily AUM'!AL399-(IFERROR(LOOKUP(2,1/(('Daily AUM'!$D399:AK399&lt;&gt;"")*(NAV!$D399:AK399&lt;&gt;"")),'Daily AUM'!$D399:AK399),"")*(NAV!AL399/IFERROR(LOOKUP(2,1/(('Daily AUM'!$D399:AK399&lt;&gt;"")*(NAV!$D399:AK399&lt;&gt;"")),NAV!$D399:AK399),"")))),0))</f>
        <v>0.32608848397990187</v>
      </c>
      <c r="AM399" s="2">
        <f>IF(OR('Daily AUM'!AM399="",NAV!AM399=""),0,IFERROR(IF(OR(IFERROR(LOOKUP(2,1/(('Daily AUM'!$D399:AL399&lt;&gt;"")*(NAV!$D399:AL399&lt;&gt;"")),'Daily AUM'!$D399:AL399),"")="",IFERROR(LOOKUP(2,1/(('Daily AUM'!$D399:AL399&lt;&gt;"")*(NAV!$D399:AL399&lt;&gt;"")),NAV!$D399:AL399),"")=""),0,'Daily AUM'!AM399-(IFERROR(LOOKUP(2,1/(('Daily AUM'!$D399:AL399&lt;&gt;"")*(NAV!$D399:AL399&lt;&gt;"")),'Daily AUM'!$D399:AL399),"")*(NAV!AM399/IFERROR(LOOKUP(2,1/(('Daily AUM'!$D399:AL399&lt;&gt;"")*(NAV!$D399:AL399&lt;&gt;"")),NAV!$D399:AL399),"")))),0))</f>
        <v>0.3484968737144527</v>
      </c>
      <c r="AN399" s="2">
        <f>IF(OR('Daily AUM'!AN399="",NAV!AN399=""),0,IFERROR(IF(OR(IFERROR(LOOKUP(2,1/(('Daily AUM'!$D399:AM399&lt;&gt;"")*(NAV!$D399:AM399&lt;&gt;"")),'Daily AUM'!$D399:AM399),"")="",IFERROR(LOOKUP(2,1/(('Daily AUM'!$D399:AM399&lt;&gt;"")*(NAV!$D399:AM399&lt;&gt;"")),NAV!$D399:AM399),"")=""),0,'Daily AUM'!AN399-(IFERROR(LOOKUP(2,1/(('Daily AUM'!$D399:AM399&lt;&gt;"")*(NAV!$D399:AM399&lt;&gt;"")),'Daily AUM'!$D399:AM399),"")*(NAV!AN399/IFERROR(LOOKUP(2,1/(('Daily AUM'!$D399:AM399&lt;&gt;"")*(NAV!$D399:AM399&lt;&gt;"")),NAV!$D399:AM399),"")))),0))</f>
        <v>0.58375590152058976</v>
      </c>
      <c r="AO399" s="2">
        <f>IF(OR('Daily AUM'!AO399="",NAV!AO399=""),0,IFERROR(IF(OR(IFERROR(LOOKUP(2,1/(('Daily AUM'!$D399:AN399&lt;&gt;"")*(NAV!$D399:AN399&lt;&gt;"")),'Daily AUM'!$D399:AN399),"")="",IFERROR(LOOKUP(2,1/(('Daily AUM'!$D399:AN399&lt;&gt;"")*(NAV!$D399:AN399&lt;&gt;"")),NAV!$D399:AN399),"")=""),0,'Daily AUM'!AO399-(IFERROR(LOOKUP(2,1/(('Daily AUM'!$D399:AN399&lt;&gt;"")*(NAV!$D399:AN399&lt;&gt;"")),'Daily AUM'!$D399:AN399),"")*(NAV!AO399/IFERROR(LOOKUP(2,1/(('Daily AUM'!$D399:AN399&lt;&gt;"")*(NAV!$D399:AN399&lt;&gt;"")),NAV!$D399:AN399),"")))),0))</f>
        <v>0</v>
      </c>
      <c r="AP399" s="2">
        <f>IF(OR('Daily AUM'!AP399="",NAV!AP399=""),0,IFERROR(IF(OR(IFERROR(LOOKUP(2,1/(('Daily AUM'!$D399:AO399&lt;&gt;"")*(NAV!$D399:AO399&lt;&gt;"")),'Daily AUM'!$D399:AO399),"")="",IFERROR(LOOKUP(2,1/(('Daily AUM'!$D399:AO399&lt;&gt;"")*(NAV!$D399:AO399&lt;&gt;"")),NAV!$D399:AO399),"")=""),0,'Daily AUM'!AP399-(IFERROR(LOOKUP(2,1/(('Daily AUM'!$D399:AO399&lt;&gt;"")*(NAV!$D399:AO399&lt;&gt;"")),'Daily AUM'!$D399:AO399),"")*(NAV!AP399/IFERROR(LOOKUP(2,1/(('Daily AUM'!$D399:AO399&lt;&gt;"")*(NAV!$D399:AO399&lt;&gt;"")),NAV!$D399:AO399),"")))),0))</f>
        <v>0.23333598382748733</v>
      </c>
      <c r="AQ399" s="2">
        <f>IF(OR('Daily AUM'!AQ399="",NAV!AQ399=""),0,IFERROR(IF(OR(IFERROR(LOOKUP(2,1/(('Daily AUM'!$D399:AP399&lt;&gt;"")*(NAV!$D399:AP399&lt;&gt;"")),'Daily AUM'!$D399:AP399),"")="",IFERROR(LOOKUP(2,1/(('Daily AUM'!$D399:AP399&lt;&gt;"")*(NAV!$D399:AP399&lt;&gt;"")),NAV!$D399:AP399),"")=""),0,'Daily AUM'!AQ399-(IFERROR(LOOKUP(2,1/(('Daily AUM'!$D399:AP399&lt;&gt;"")*(NAV!$D399:AP399&lt;&gt;"")),'Daily AUM'!$D399:AP399),"")*(NAV!AQ399/IFERROR(LOOKUP(2,1/(('Daily AUM'!$D399:AP399&lt;&gt;"")*(NAV!$D399:AP399&lt;&gt;"")),NAV!$D399:AP399),"")))),0))</f>
        <v>-0.25153272070201638</v>
      </c>
      <c r="AR399" s="2">
        <f>IF(OR('Daily AUM'!AR399="",NAV!AR399=""),0,IFERROR(IF(OR(IFERROR(LOOKUP(2,1/(('Daily AUM'!$D399:AQ399&lt;&gt;"")*(NAV!$D399:AQ399&lt;&gt;"")),'Daily AUM'!$D399:AQ399),"")="",IFERROR(LOOKUP(2,1/(('Daily AUM'!$D399:AQ399&lt;&gt;"")*(NAV!$D399:AQ399&lt;&gt;"")),NAV!$D399:AQ399),"")=""),0,'Daily AUM'!AR399-(IFERROR(LOOKUP(2,1/(('Daily AUM'!$D399:AQ399&lt;&gt;"")*(NAV!$D399:AQ399&lt;&gt;"")),'Daily AUM'!$D399:AQ399),"")*(NAV!AR399/IFERROR(LOOKUP(2,1/(('Daily AUM'!$D399:AQ399&lt;&gt;"")*(NAV!$D399:AQ399&lt;&gt;"")),NAV!$D399:AQ399),"")))),0))</f>
        <v>1.687268740984905</v>
      </c>
      <c r="AS399" s="2">
        <f t="shared" si="12"/>
        <v>6.7619889055097246</v>
      </c>
      <c r="AT399" s="2">
        <f t="shared" si="13"/>
        <v>4.3093781982423707</v>
      </c>
    </row>
    <row r="400" spans="1:46" x14ac:dyDescent="0.2">
      <c r="A400" t="s">
        <v>449</v>
      </c>
      <c r="B400" t="s">
        <v>415</v>
      </c>
      <c r="C400" t="s">
        <v>13</v>
      </c>
      <c r="D400" s="2">
        <f>0</f>
        <v>0</v>
      </c>
      <c r="E400" s="2">
        <f>IF(OR('Daily AUM'!E400="",NAV!E400=""),0,IFERROR(IF(OR(IFERROR(LOOKUP(2,1/(('Daily AUM'!$D400:D400&lt;&gt;"")*(NAV!$D400:D400&lt;&gt;"")),'Daily AUM'!$D400:D400),"")="",IFERROR(LOOKUP(2,1/(('Daily AUM'!$D400:D400&lt;&gt;"")*(NAV!$D400:D400&lt;&gt;"")),NAV!$D400:D400),"")=""),0,'Daily AUM'!E400-(IFERROR(LOOKUP(2,1/(('Daily AUM'!$D400:D400&lt;&gt;"")*(NAV!$D400:D400&lt;&gt;"")),'Daily AUM'!$D400:D400),"")*(NAV!E400/IFERROR(LOOKUP(2,1/(('Daily AUM'!$D400:D400&lt;&gt;"")*(NAV!$D400:D400&lt;&gt;"")),NAV!$D400:D400),"")))),0))</f>
        <v>-1.4621133374058672</v>
      </c>
      <c r="F400" s="2">
        <f>IF(OR('Daily AUM'!F400="",NAV!F400=""),0,IFERROR(IF(OR(IFERROR(LOOKUP(2,1/(('Daily AUM'!$D400:E400&lt;&gt;"")*(NAV!$D400:E400&lt;&gt;"")),'Daily AUM'!$D400:E400),"")="",IFERROR(LOOKUP(2,1/(('Daily AUM'!$D400:E400&lt;&gt;"")*(NAV!$D400:E400&lt;&gt;"")),NAV!$D400:E400),"")=""),0,'Daily AUM'!F400-(IFERROR(LOOKUP(2,1/(('Daily AUM'!$D400:E400&lt;&gt;"")*(NAV!$D400:E400&lt;&gt;"")),'Daily AUM'!$D400:E400),"")*(NAV!F400/IFERROR(LOOKUP(2,1/(('Daily AUM'!$D400:E400&lt;&gt;"")*(NAV!$D400:E400&lt;&gt;"")),NAV!$D400:E400),"")))),0))</f>
        <v>-8.8599531616182503E-3</v>
      </c>
      <c r="G400" s="2">
        <f>IF(OR('Daily AUM'!G400="",NAV!G400=""),0,IFERROR(IF(OR(IFERROR(LOOKUP(2,1/(('Daily AUM'!$D400:F400&lt;&gt;"")*(NAV!$D400:F400&lt;&gt;"")),'Daily AUM'!$D400:F400),"")="",IFERROR(LOOKUP(2,1/(('Daily AUM'!$D400:F400&lt;&gt;"")*(NAV!$D400:F400&lt;&gt;"")),NAV!$D400:F400),"")=""),0,'Daily AUM'!G400-(IFERROR(LOOKUP(2,1/(('Daily AUM'!$D400:F400&lt;&gt;"")*(NAV!$D400:F400&lt;&gt;"")),'Daily AUM'!$D400:F400),"")*(NAV!G400/IFERROR(LOOKUP(2,1/(('Daily AUM'!$D400:F400&lt;&gt;"")*(NAV!$D400:F400&lt;&gt;"")),NAV!$D400:F400),"")))),0))</f>
        <v>-0.27269753821713039</v>
      </c>
      <c r="H400" s="2">
        <f>IF(OR('Daily AUM'!H400="",NAV!H400=""),0,IFERROR(IF(OR(IFERROR(LOOKUP(2,1/(('Daily AUM'!$D400:G400&lt;&gt;"")*(NAV!$D400:G400&lt;&gt;"")),'Daily AUM'!$D400:G400),"")="",IFERROR(LOOKUP(2,1/(('Daily AUM'!$D400:G400&lt;&gt;"")*(NAV!$D400:G400&lt;&gt;"")),NAV!$D400:G400),"")=""),0,'Daily AUM'!H400-(IFERROR(LOOKUP(2,1/(('Daily AUM'!$D400:G400&lt;&gt;"")*(NAV!$D400:G400&lt;&gt;"")),'Daily AUM'!$D400:G400),"")*(NAV!H400/IFERROR(LOOKUP(2,1/(('Daily AUM'!$D400:G400&lt;&gt;"")*(NAV!$D400:G400&lt;&gt;"")),NAV!$D400:G400),"")))),0))</f>
        <v>7.6191998804290506E-2</v>
      </c>
      <c r="I400" s="2">
        <f>IF(OR('Daily AUM'!I400="",NAV!I400=""),0,IFERROR(IF(OR(IFERROR(LOOKUP(2,1/(('Daily AUM'!$D400:H400&lt;&gt;"")*(NAV!$D400:H400&lt;&gt;"")),'Daily AUM'!$D400:H400),"")="",IFERROR(LOOKUP(2,1/(('Daily AUM'!$D400:H400&lt;&gt;"")*(NAV!$D400:H400&lt;&gt;"")),NAV!$D400:H400),"")=""),0,'Daily AUM'!I400-(IFERROR(LOOKUP(2,1/(('Daily AUM'!$D400:H400&lt;&gt;"")*(NAV!$D400:H400&lt;&gt;"")),'Daily AUM'!$D400:H400),"")*(NAV!I400/IFERROR(LOOKUP(2,1/(('Daily AUM'!$D400:H400&lt;&gt;"")*(NAV!$D400:H400&lt;&gt;"")),NAV!$D400:H400),"")))),0))</f>
        <v>0.37842085186281338</v>
      </c>
      <c r="J400" s="2">
        <f>IF(OR('Daily AUM'!J400="",NAV!J400=""),0,IFERROR(IF(OR(IFERROR(LOOKUP(2,1/(('Daily AUM'!$D400:I400&lt;&gt;"")*(NAV!$D400:I400&lt;&gt;"")),'Daily AUM'!$D400:I400),"")="",IFERROR(LOOKUP(2,1/(('Daily AUM'!$D400:I400&lt;&gt;"")*(NAV!$D400:I400&lt;&gt;"")),NAV!$D400:I400),"")=""),0,'Daily AUM'!J400-(IFERROR(LOOKUP(2,1/(('Daily AUM'!$D400:I400&lt;&gt;"")*(NAV!$D400:I400&lt;&gt;"")),'Daily AUM'!$D400:I400),"")*(NAV!J400/IFERROR(LOOKUP(2,1/(('Daily AUM'!$D400:I400&lt;&gt;"")*(NAV!$D400:I400&lt;&gt;"")),NAV!$D400:I400),"")))),0))</f>
        <v>1.2380343750000407</v>
      </c>
      <c r="K400" s="2">
        <f>IF(OR('Daily AUM'!K400="",NAV!K400=""),0,IFERROR(IF(OR(IFERROR(LOOKUP(2,1/(('Daily AUM'!$D400:J400&lt;&gt;"")*(NAV!$D400:J400&lt;&gt;"")),'Daily AUM'!$D400:J400),"")="",IFERROR(LOOKUP(2,1/(('Daily AUM'!$D400:J400&lt;&gt;"")*(NAV!$D400:J400&lt;&gt;"")),NAV!$D400:J400),"")=""),0,'Daily AUM'!K400-(IFERROR(LOOKUP(2,1/(('Daily AUM'!$D400:J400&lt;&gt;"")*(NAV!$D400:J400&lt;&gt;"")),'Daily AUM'!$D400:J400),"")*(NAV!K400/IFERROR(LOOKUP(2,1/(('Daily AUM'!$D400:J400&lt;&gt;"")*(NAV!$D400:J400&lt;&gt;"")),NAV!$D400:J400),"")))),0))</f>
        <v>0.23500101522841987</v>
      </c>
      <c r="L400" s="2">
        <f>IF(OR('Daily AUM'!L400="",NAV!L400=""),0,IFERROR(IF(OR(IFERROR(LOOKUP(2,1/(('Daily AUM'!$D400:K400&lt;&gt;"")*(NAV!$D400:K400&lt;&gt;"")),'Daily AUM'!$D400:K400),"")="",IFERROR(LOOKUP(2,1/(('Daily AUM'!$D400:K400&lt;&gt;"")*(NAV!$D400:K400&lt;&gt;"")),NAV!$D400:K400),"")=""),0,'Daily AUM'!L400-(IFERROR(LOOKUP(2,1/(('Daily AUM'!$D400:K400&lt;&gt;"")*(NAV!$D400:K400&lt;&gt;"")),'Daily AUM'!$D400:K400),"")*(NAV!L400/IFERROR(LOOKUP(2,1/(('Daily AUM'!$D400:K400&lt;&gt;"")*(NAV!$D400:K400&lt;&gt;"")),NAV!$D400:K400),"")))),0))</f>
        <v>0.8964769740579186</v>
      </c>
      <c r="M400" s="2">
        <f>IF(OR('Daily AUM'!M400="",NAV!M400=""),0,IFERROR(IF(OR(IFERROR(LOOKUP(2,1/(('Daily AUM'!$D400:L400&lt;&gt;"")*(NAV!$D400:L400&lt;&gt;"")),'Daily AUM'!$D400:L400),"")="",IFERROR(LOOKUP(2,1/(('Daily AUM'!$D400:L400&lt;&gt;"")*(NAV!$D400:L400&lt;&gt;"")),NAV!$D400:L400),"")=""),0,'Daily AUM'!M400-(IFERROR(LOOKUP(2,1/(('Daily AUM'!$D400:L400&lt;&gt;"")*(NAV!$D400:L400&lt;&gt;"")),'Daily AUM'!$D400:L400),"")*(NAV!M400/IFERROR(LOOKUP(2,1/(('Daily AUM'!$D400:L400&lt;&gt;"")*(NAV!$D400:L400&lt;&gt;"")),NAV!$D400:L400),"")))),0))</f>
        <v>0.29838126857362113</v>
      </c>
      <c r="N400" s="2">
        <f>IF(OR('Daily AUM'!N400="",NAV!N400=""),0,IFERROR(IF(OR(IFERROR(LOOKUP(2,1/(('Daily AUM'!$D400:M400&lt;&gt;"")*(NAV!$D400:M400&lt;&gt;"")),'Daily AUM'!$D400:M400),"")="",IFERROR(LOOKUP(2,1/(('Daily AUM'!$D400:M400&lt;&gt;"")*(NAV!$D400:M400&lt;&gt;"")),NAV!$D400:M400),"")=""),0,'Daily AUM'!N400-(IFERROR(LOOKUP(2,1/(('Daily AUM'!$D400:M400&lt;&gt;"")*(NAV!$D400:M400&lt;&gt;"")),'Daily AUM'!$D400:M400),"")*(NAV!N400/IFERROR(LOOKUP(2,1/(('Daily AUM'!$D400:M400&lt;&gt;"")*(NAV!$D400:M400&lt;&gt;"")),NAV!$D400:M400),"")))),0))</f>
        <v>-0.33214350630873923</v>
      </c>
      <c r="O400" s="2">
        <f>IF(OR('Daily AUM'!O400="",NAV!O400=""),0,IFERROR(IF(OR(IFERROR(LOOKUP(2,1/(('Daily AUM'!$D400:N400&lt;&gt;"")*(NAV!$D400:N400&lt;&gt;"")),'Daily AUM'!$D400:N400),"")="",IFERROR(LOOKUP(2,1/(('Daily AUM'!$D400:N400&lt;&gt;"")*(NAV!$D400:N400&lt;&gt;"")),NAV!$D400:N400),"")=""),0,'Daily AUM'!O400-(IFERROR(LOOKUP(2,1/(('Daily AUM'!$D400:N400&lt;&gt;"")*(NAV!$D400:N400&lt;&gt;"")),'Daily AUM'!$D400:N400),"")*(NAV!O400/IFERROR(LOOKUP(2,1/(('Daily AUM'!$D400:N400&lt;&gt;"")*(NAV!$D400:N400&lt;&gt;"")),NAV!$D400:N400),"")))),0))</f>
        <v>0.40156039051612424</v>
      </c>
      <c r="P400" s="2">
        <f>IF(OR('Daily AUM'!P400="",NAV!P400=""),0,IFERROR(IF(OR(IFERROR(LOOKUP(2,1/(('Daily AUM'!$D400:O400&lt;&gt;"")*(NAV!$D400:O400&lt;&gt;"")),'Daily AUM'!$D400:O400),"")="",IFERROR(LOOKUP(2,1/(('Daily AUM'!$D400:O400&lt;&gt;"")*(NAV!$D400:O400&lt;&gt;"")),NAV!$D400:O400),"")=""),0,'Daily AUM'!P400-(IFERROR(LOOKUP(2,1/(('Daily AUM'!$D400:O400&lt;&gt;"")*(NAV!$D400:O400&lt;&gt;"")),'Daily AUM'!$D400:O400),"")*(NAV!P400/IFERROR(LOOKUP(2,1/(('Daily AUM'!$D400:O400&lt;&gt;"")*(NAV!$D400:O400&lt;&gt;"")),NAV!$D400:O400),"")))),0))</f>
        <v>5.2099001386920918E-2</v>
      </c>
      <c r="Q400" s="2">
        <f>IF(OR('Daily AUM'!Q400="",NAV!Q400=""),0,IFERROR(IF(OR(IFERROR(LOOKUP(2,1/(('Daily AUM'!$D400:P400&lt;&gt;"")*(NAV!$D400:P400&lt;&gt;"")),'Daily AUM'!$D400:P400),"")="",IFERROR(LOOKUP(2,1/(('Daily AUM'!$D400:P400&lt;&gt;"")*(NAV!$D400:P400&lt;&gt;"")),NAV!$D400:P400),"")=""),0,'Daily AUM'!Q400-(IFERROR(LOOKUP(2,1/(('Daily AUM'!$D400:P400&lt;&gt;"")*(NAV!$D400:P400&lt;&gt;"")),'Daily AUM'!$D400:P400),"")*(NAV!Q400/IFERROR(LOOKUP(2,1/(('Daily AUM'!$D400:P400&lt;&gt;"")*(NAV!$D400:P400&lt;&gt;"")),NAV!$D400:P400),"")))),0))</f>
        <v>9.9206947503716947E-2</v>
      </c>
      <c r="R400" s="2">
        <f>IF(OR('Daily AUM'!R400="",NAV!R400=""),0,IFERROR(IF(OR(IFERROR(LOOKUP(2,1/(('Daily AUM'!$D400:Q400&lt;&gt;"")*(NAV!$D400:Q400&lt;&gt;"")),'Daily AUM'!$D400:Q400),"")="",IFERROR(LOOKUP(2,1/(('Daily AUM'!$D400:Q400&lt;&gt;"")*(NAV!$D400:Q400&lt;&gt;"")),NAV!$D400:Q400),"")=""),0,'Daily AUM'!R400-(IFERROR(LOOKUP(2,1/(('Daily AUM'!$D400:Q400&lt;&gt;"")*(NAV!$D400:Q400&lt;&gt;"")),'Daily AUM'!$D400:Q400),"")*(NAV!R400/IFERROR(LOOKUP(2,1/(('Daily AUM'!$D400:Q400&lt;&gt;"")*(NAV!$D400:Q400&lt;&gt;"")),NAV!$D400:Q400),"")))),0))</f>
        <v>0.20057616912242793</v>
      </c>
      <c r="S400" s="2">
        <f>IF(OR('Daily AUM'!S400="",NAV!S400=""),0,IFERROR(IF(OR(IFERROR(LOOKUP(2,1/(('Daily AUM'!$D400:R400&lt;&gt;"")*(NAV!$D400:R400&lt;&gt;"")),'Daily AUM'!$D400:R400),"")="",IFERROR(LOOKUP(2,1/(('Daily AUM'!$D400:R400&lt;&gt;"")*(NAV!$D400:R400&lt;&gt;"")),NAV!$D400:R400),"")=""),0,'Daily AUM'!S400-(IFERROR(LOOKUP(2,1/(('Daily AUM'!$D400:R400&lt;&gt;"")*(NAV!$D400:R400&lt;&gt;"")),'Daily AUM'!$D400:R400),"")*(NAV!S400/IFERROR(LOOKUP(2,1/(('Daily AUM'!$D400:R400&lt;&gt;"")*(NAV!$D400:R400&lt;&gt;"")),NAV!$D400:R400),"")))),0))</f>
        <v>0.57484667272728984</v>
      </c>
      <c r="T400" s="2">
        <f>IF(OR('Daily AUM'!T400="",NAV!T400=""),0,IFERROR(IF(OR(IFERROR(LOOKUP(2,1/(('Daily AUM'!$D400:S400&lt;&gt;"")*(NAV!$D400:S400&lt;&gt;"")),'Daily AUM'!$D400:S400),"")="",IFERROR(LOOKUP(2,1/(('Daily AUM'!$D400:S400&lt;&gt;"")*(NAV!$D400:S400&lt;&gt;"")),NAV!$D400:S400),"")=""),0,'Daily AUM'!T400-(IFERROR(LOOKUP(2,1/(('Daily AUM'!$D400:S400&lt;&gt;"")*(NAV!$D400:S400&lt;&gt;"")),'Daily AUM'!$D400:S400),"")*(NAV!T400/IFERROR(LOOKUP(2,1/(('Daily AUM'!$D400:S400&lt;&gt;"")*(NAV!$D400:S400&lt;&gt;"")),NAV!$D400:S400),"")))),0))</f>
        <v>7.4972403481730225</v>
      </c>
      <c r="U400" s="2">
        <f>IF(OR('Daily AUM'!U400="",NAV!U400=""),0,IFERROR(IF(OR(IFERROR(LOOKUP(2,1/(('Daily AUM'!$D400:T400&lt;&gt;"")*(NAV!$D400:T400&lt;&gt;"")),'Daily AUM'!$D400:T400),"")="",IFERROR(LOOKUP(2,1/(('Daily AUM'!$D400:T400&lt;&gt;"")*(NAV!$D400:T400&lt;&gt;"")),NAV!$D400:T400),"")=""),0,'Daily AUM'!U400-(IFERROR(LOOKUP(2,1/(('Daily AUM'!$D400:T400&lt;&gt;"")*(NAV!$D400:T400&lt;&gt;"")),'Daily AUM'!$D400:T400),"")*(NAV!U400/IFERROR(LOOKUP(2,1/(('Daily AUM'!$D400:T400&lt;&gt;"")*(NAV!$D400:T400&lt;&gt;"")),NAV!$D400:T400),"")))),0))</f>
        <v>-7.0076625621204016</v>
      </c>
      <c r="V400" s="2">
        <f>IF(OR('Daily AUM'!V400="",NAV!V400=""),0,IFERROR(IF(OR(IFERROR(LOOKUP(2,1/(('Daily AUM'!$D400:U400&lt;&gt;"")*(NAV!$D400:U400&lt;&gt;"")),'Daily AUM'!$D400:U400),"")="",IFERROR(LOOKUP(2,1/(('Daily AUM'!$D400:U400&lt;&gt;"")*(NAV!$D400:U400&lt;&gt;"")),NAV!$D400:U400),"")=""),0,'Daily AUM'!V400-(IFERROR(LOOKUP(2,1/(('Daily AUM'!$D400:U400&lt;&gt;"")*(NAV!$D400:U400&lt;&gt;"")),'Daily AUM'!$D400:U400),"")*(NAV!V400/IFERROR(LOOKUP(2,1/(('Daily AUM'!$D400:U400&lt;&gt;"")*(NAV!$D400:U400&lt;&gt;"")),NAV!$D400:U400),"")))),0))</f>
        <v>0.14631758793973404</v>
      </c>
      <c r="W400" s="2">
        <f>IF(OR('Daily AUM'!W400="",NAV!W400=""),0,IFERROR(IF(OR(IFERROR(LOOKUP(2,1/(('Daily AUM'!$D400:V400&lt;&gt;"")*(NAV!$D400:V400&lt;&gt;"")),'Daily AUM'!$D400:V400),"")="",IFERROR(LOOKUP(2,1/(('Daily AUM'!$D400:V400&lt;&gt;"")*(NAV!$D400:V400&lt;&gt;"")),NAV!$D400:V400),"")=""),0,'Daily AUM'!W400-(IFERROR(LOOKUP(2,1/(('Daily AUM'!$D400:V400&lt;&gt;"")*(NAV!$D400:V400&lt;&gt;"")),'Daily AUM'!$D400:V400),"")*(NAV!W400/IFERROR(LOOKUP(2,1/(('Daily AUM'!$D400:V400&lt;&gt;"")*(NAV!$D400:V400&lt;&gt;"")),NAV!$D400:V400),"")))),0))</f>
        <v>0.29659242089769577</v>
      </c>
      <c r="X400" s="2">
        <f>IF(OR('Daily AUM'!X400="",NAV!X400=""),0,IFERROR(IF(OR(IFERROR(LOOKUP(2,1/(('Daily AUM'!$D400:W400&lt;&gt;"")*(NAV!$D400:W400&lt;&gt;"")),'Daily AUM'!$D400:W400),"")="",IFERROR(LOOKUP(2,1/(('Daily AUM'!$D400:W400&lt;&gt;"")*(NAV!$D400:W400&lt;&gt;"")),NAV!$D400:W400),"")=""),0,'Daily AUM'!X400-(IFERROR(LOOKUP(2,1/(('Daily AUM'!$D400:W400&lt;&gt;"")*(NAV!$D400:W400&lt;&gt;"")),'Daily AUM'!$D400:W400),"")*(NAV!X400/IFERROR(LOOKUP(2,1/(('Daily AUM'!$D400:W400&lt;&gt;"")*(NAV!$D400:W400&lt;&gt;"")),NAV!$D400:W400),"")))),0))</f>
        <v>-0.28428621646622787</v>
      </c>
      <c r="Y400" s="2">
        <f>IF(OR('Daily AUM'!Y400="",NAV!Y400=""),0,IFERROR(IF(OR(IFERROR(LOOKUP(2,1/(('Daily AUM'!$D400:X400&lt;&gt;"")*(NAV!$D400:X400&lt;&gt;"")),'Daily AUM'!$D400:X400),"")="",IFERROR(LOOKUP(2,1/(('Daily AUM'!$D400:X400&lt;&gt;"")*(NAV!$D400:X400&lt;&gt;"")),NAV!$D400:X400),"")=""),0,'Daily AUM'!Y400-(IFERROR(LOOKUP(2,1/(('Daily AUM'!$D400:X400&lt;&gt;"")*(NAV!$D400:X400&lt;&gt;"")),'Daily AUM'!$D400:X400),"")*(NAV!Y400/IFERROR(LOOKUP(2,1/(('Daily AUM'!$D400:X400&lt;&gt;"")*(NAV!$D400:X400&lt;&gt;"")),NAV!$D400:X400),"")))),0))</f>
        <v>2.693062500003407E-2</v>
      </c>
      <c r="Z400" s="2">
        <f>IF(OR('Daily AUM'!Z400="",NAV!Z400=""),0,IFERROR(IF(OR(IFERROR(LOOKUP(2,1/(('Daily AUM'!$D400:Y400&lt;&gt;"")*(NAV!$D400:Y400&lt;&gt;"")),'Daily AUM'!$D400:Y400),"")="",IFERROR(LOOKUP(2,1/(('Daily AUM'!$D400:Y400&lt;&gt;"")*(NAV!$D400:Y400&lt;&gt;"")),NAV!$D400:Y400),"")=""),0,'Daily AUM'!Z400-(IFERROR(LOOKUP(2,1/(('Daily AUM'!$D400:Y400&lt;&gt;"")*(NAV!$D400:Y400&lt;&gt;"")),'Daily AUM'!$D400:Y400),"")*(NAV!Z400/IFERROR(LOOKUP(2,1/(('Daily AUM'!$D400:Y400&lt;&gt;"")*(NAV!$D400:Y400&lt;&gt;"")),NAV!$D400:Y400),"")))),0))</f>
        <v>-2.343717499536524E-2</v>
      </c>
      <c r="AA400" s="2">
        <f>IF(OR('Daily AUM'!AA400="",NAV!AA400=""),0,IFERROR(IF(OR(IFERROR(LOOKUP(2,1/(('Daily AUM'!$D400:Z400&lt;&gt;"")*(NAV!$D400:Z400&lt;&gt;"")),'Daily AUM'!$D400:Z400),"")="",IFERROR(LOOKUP(2,1/(('Daily AUM'!$D400:Z400&lt;&gt;"")*(NAV!$D400:Z400&lt;&gt;"")),NAV!$D400:Z400),"")=""),0,'Daily AUM'!AA400-(IFERROR(LOOKUP(2,1/(('Daily AUM'!$D400:Z400&lt;&gt;"")*(NAV!$D400:Z400&lt;&gt;"")),'Daily AUM'!$D400:Z400),"")*(NAV!AA400/IFERROR(LOOKUP(2,1/(('Daily AUM'!$D400:Z400&lt;&gt;"")*(NAV!$D400:Z400&lt;&gt;"")),NAV!$D400:Z400),"")))),0))</f>
        <v>-0.12052317474848451</v>
      </c>
      <c r="AB400" s="2">
        <f>IF(OR('Daily AUM'!AB400="",NAV!AB400=""),0,IFERROR(IF(OR(IFERROR(LOOKUP(2,1/(('Daily AUM'!$D400:AA400&lt;&gt;"")*(NAV!$D400:AA400&lt;&gt;"")),'Daily AUM'!$D400:AA400),"")="",IFERROR(LOOKUP(2,1/(('Daily AUM'!$D400:AA400&lt;&gt;"")*(NAV!$D400:AA400&lt;&gt;"")),NAV!$D400:AA400),"")=""),0,'Daily AUM'!AB400-(IFERROR(LOOKUP(2,1/(('Daily AUM'!$D400:AA400&lt;&gt;"")*(NAV!$D400:AA400&lt;&gt;"")),'Daily AUM'!$D400:AA400),"")*(NAV!AB400/IFERROR(LOOKUP(2,1/(('Daily AUM'!$D400:AA400&lt;&gt;"")*(NAV!$D400:AA400&lt;&gt;"")),NAV!$D400:AA400),"")))),0))</f>
        <v>0.24561639570140414</v>
      </c>
      <c r="AC400" s="2">
        <f>IF(OR('Daily AUM'!AC400="",NAV!AC400=""),0,IFERROR(IF(OR(IFERROR(LOOKUP(2,1/(('Daily AUM'!$D400:AB400&lt;&gt;"")*(NAV!$D400:AB400&lt;&gt;"")),'Daily AUM'!$D400:AB400),"")="",IFERROR(LOOKUP(2,1/(('Daily AUM'!$D400:AB400&lt;&gt;"")*(NAV!$D400:AB400&lt;&gt;"")),NAV!$D400:AB400),"")=""),0,'Daily AUM'!AC400-(IFERROR(LOOKUP(2,1/(('Daily AUM'!$D400:AB400&lt;&gt;"")*(NAV!$D400:AB400&lt;&gt;"")),'Daily AUM'!$D400:AB400),"")*(NAV!AC400/IFERROR(LOOKUP(2,1/(('Daily AUM'!$D400:AB400&lt;&gt;"")*(NAV!$D400:AB400&lt;&gt;"")),NAV!$D400:AB400),"")))),0))</f>
        <v>-1.5403737310293764E-2</v>
      </c>
      <c r="AD400" s="2">
        <f>IF(OR('Daily AUM'!AD400="",NAV!AD400=""),0,IFERROR(IF(OR(IFERROR(LOOKUP(2,1/(('Daily AUM'!$D400:AC400&lt;&gt;"")*(NAV!$D400:AC400&lt;&gt;"")),'Daily AUM'!$D400:AC400),"")="",IFERROR(LOOKUP(2,1/(('Daily AUM'!$D400:AC400&lt;&gt;"")*(NAV!$D400:AC400&lt;&gt;"")),NAV!$D400:AC400),"")=""),0,'Daily AUM'!AD400-(IFERROR(LOOKUP(2,1/(('Daily AUM'!$D400:AC400&lt;&gt;"")*(NAV!$D400:AC400&lt;&gt;"")),'Daily AUM'!$D400:AC400),"")*(NAV!AD400/IFERROR(LOOKUP(2,1/(('Daily AUM'!$D400:AC400&lt;&gt;"")*(NAV!$D400:AC400&lt;&gt;"")),NAV!$D400:AC400),"")))),0))</f>
        <v>-1.1053901592667899</v>
      </c>
      <c r="AE400" s="2">
        <f>IF(OR('Daily AUM'!AE400="",NAV!AE400=""),0,IFERROR(IF(OR(IFERROR(LOOKUP(2,1/(('Daily AUM'!$D400:AD400&lt;&gt;"")*(NAV!$D400:AD400&lt;&gt;"")),'Daily AUM'!$D400:AD400),"")="",IFERROR(LOOKUP(2,1/(('Daily AUM'!$D400:AD400&lt;&gt;"")*(NAV!$D400:AD400&lt;&gt;"")),NAV!$D400:AD400),"")=""),0,'Daily AUM'!AE400-(IFERROR(LOOKUP(2,1/(('Daily AUM'!$D400:AD400&lt;&gt;"")*(NAV!$D400:AD400&lt;&gt;"")),'Daily AUM'!$D400:AD400),"")*(NAV!AE400/IFERROR(LOOKUP(2,1/(('Daily AUM'!$D400:AD400&lt;&gt;"")*(NAV!$D400:AD400&lt;&gt;"")),NAV!$D400:AD400),"")))),0))</f>
        <v>1.2724308976294765</v>
      </c>
      <c r="AF400" s="2">
        <f>IF(OR('Daily AUM'!AF400="",NAV!AF400=""),0,IFERROR(IF(OR(IFERROR(LOOKUP(2,1/(('Daily AUM'!$D400:AE400&lt;&gt;"")*(NAV!$D400:AE400&lt;&gt;"")),'Daily AUM'!$D400:AE400),"")="",IFERROR(LOOKUP(2,1/(('Daily AUM'!$D400:AE400&lt;&gt;"")*(NAV!$D400:AE400&lt;&gt;"")),NAV!$D400:AE400),"")=""),0,'Daily AUM'!AF400-(IFERROR(LOOKUP(2,1/(('Daily AUM'!$D400:AE400&lt;&gt;"")*(NAV!$D400:AE400&lt;&gt;"")),'Daily AUM'!$D400:AE400),"")*(NAV!AF400/IFERROR(LOOKUP(2,1/(('Daily AUM'!$D400:AE400&lt;&gt;"")*(NAV!$D400:AE400&lt;&gt;"")),NAV!$D400:AE400),"")))),0))</f>
        <v>-0.10181336956520681</v>
      </c>
      <c r="AG400" s="2">
        <f>IF(OR('Daily AUM'!AG400="",NAV!AG400=""),0,IFERROR(IF(OR(IFERROR(LOOKUP(2,1/(('Daily AUM'!$D400:AF400&lt;&gt;"")*(NAV!$D400:AF400&lt;&gt;"")),'Daily AUM'!$D400:AF400),"")="",IFERROR(LOOKUP(2,1/(('Daily AUM'!$D400:AF400&lt;&gt;"")*(NAV!$D400:AF400&lt;&gt;"")),NAV!$D400:AF400),"")=""),0,'Daily AUM'!AG400-(IFERROR(LOOKUP(2,1/(('Daily AUM'!$D400:AF400&lt;&gt;"")*(NAV!$D400:AF400&lt;&gt;"")),'Daily AUM'!$D400:AF400),"")*(NAV!AG400/IFERROR(LOOKUP(2,1/(('Daily AUM'!$D400:AF400&lt;&gt;"")*(NAV!$D400:AF400&lt;&gt;"")),NAV!$D400:AF400),"")))),0))</f>
        <v>-2.9640638119246887E-2</v>
      </c>
      <c r="AH400" s="2">
        <f>IF(OR('Daily AUM'!AH400="",NAV!AH400=""),0,IFERROR(IF(OR(IFERROR(LOOKUP(2,1/(('Daily AUM'!$D400:AG400&lt;&gt;"")*(NAV!$D400:AG400&lt;&gt;"")),'Daily AUM'!$D400:AG400),"")="",IFERROR(LOOKUP(2,1/(('Daily AUM'!$D400:AG400&lt;&gt;"")*(NAV!$D400:AG400&lt;&gt;"")),NAV!$D400:AG400),"")=""),0,'Daily AUM'!AH400-(IFERROR(LOOKUP(2,1/(('Daily AUM'!$D400:AG400&lt;&gt;"")*(NAV!$D400:AG400&lt;&gt;"")),'Daily AUM'!$D400:AG400),"")*(NAV!AH400/IFERROR(LOOKUP(2,1/(('Daily AUM'!$D400:AG400&lt;&gt;"")*(NAV!$D400:AG400&lt;&gt;"")),NAV!$D400:AG400),"")))),0))</f>
        <v>0.17466815501268229</v>
      </c>
      <c r="AI400" s="2">
        <f>IF(OR('Daily AUM'!AI400="",NAV!AI400=""),0,IFERROR(IF(OR(IFERROR(LOOKUP(2,1/(('Daily AUM'!$D400:AH400&lt;&gt;"")*(NAV!$D400:AH400&lt;&gt;"")),'Daily AUM'!$D400:AH400),"")="",IFERROR(LOOKUP(2,1/(('Daily AUM'!$D400:AH400&lt;&gt;"")*(NAV!$D400:AH400&lt;&gt;"")),NAV!$D400:AH400),"")=""),0,'Daily AUM'!AI400-(IFERROR(LOOKUP(2,1/(('Daily AUM'!$D400:AH400&lt;&gt;"")*(NAV!$D400:AH400&lt;&gt;"")),'Daily AUM'!$D400:AH400),"")*(NAV!AI400/IFERROR(LOOKUP(2,1/(('Daily AUM'!$D400:AH400&lt;&gt;"")*(NAV!$D400:AH400&lt;&gt;"")),NAV!$D400:AH400),"")))),0))</f>
        <v>7.3734821178447874E-2</v>
      </c>
      <c r="AJ400" s="2">
        <f>IF(OR('Daily AUM'!AJ400="",NAV!AJ400=""),0,IFERROR(IF(OR(IFERROR(LOOKUP(2,1/(('Daily AUM'!$D400:AI400&lt;&gt;"")*(NAV!$D400:AI400&lt;&gt;"")),'Daily AUM'!$D400:AI400),"")="",IFERROR(LOOKUP(2,1/(('Daily AUM'!$D400:AI400&lt;&gt;"")*(NAV!$D400:AI400&lt;&gt;"")),NAV!$D400:AI400),"")=""),0,'Daily AUM'!AJ400-(IFERROR(LOOKUP(2,1/(('Daily AUM'!$D400:AI400&lt;&gt;"")*(NAV!$D400:AI400&lt;&gt;"")),'Daily AUM'!$D400:AI400),"")*(NAV!AJ400/IFERROR(LOOKUP(2,1/(('Daily AUM'!$D400:AI400&lt;&gt;"")*(NAV!$D400:AI400&lt;&gt;"")),NAV!$D400:AI400),"")))),0))</f>
        <v>-0.24209435897438425</v>
      </c>
      <c r="AK400" s="2">
        <f>IF(OR('Daily AUM'!AK400="",NAV!AK400=""),0,IFERROR(IF(OR(IFERROR(LOOKUP(2,1/(('Daily AUM'!$D400:AJ400&lt;&gt;"")*(NAV!$D400:AJ400&lt;&gt;"")),'Daily AUM'!$D400:AJ400),"")="",IFERROR(LOOKUP(2,1/(('Daily AUM'!$D400:AJ400&lt;&gt;"")*(NAV!$D400:AJ400&lt;&gt;"")),NAV!$D400:AJ400),"")=""),0,'Daily AUM'!AK400-(IFERROR(LOOKUP(2,1/(('Daily AUM'!$D400:AJ400&lt;&gt;"")*(NAV!$D400:AJ400&lt;&gt;"")),'Daily AUM'!$D400:AJ400),"")*(NAV!AK400/IFERROR(LOOKUP(2,1/(('Daily AUM'!$D400:AJ400&lt;&gt;"")*(NAV!$D400:AJ400&lt;&gt;"")),NAV!$D400:AJ400),"")))),0))</f>
        <v>-0.18757988721796437</v>
      </c>
      <c r="AL400" s="2">
        <f>IF(OR('Daily AUM'!AL400="",NAV!AL400=""),0,IFERROR(IF(OR(IFERROR(LOOKUP(2,1/(('Daily AUM'!$D400:AK400&lt;&gt;"")*(NAV!$D400:AK400&lt;&gt;"")),'Daily AUM'!$D400:AK400),"")="",IFERROR(LOOKUP(2,1/(('Daily AUM'!$D400:AK400&lt;&gt;"")*(NAV!$D400:AK400&lt;&gt;"")),NAV!$D400:AK400),"")=""),0,'Daily AUM'!AL400-(IFERROR(LOOKUP(2,1/(('Daily AUM'!$D400:AK400&lt;&gt;"")*(NAV!$D400:AK400&lt;&gt;"")),'Daily AUM'!$D400:AK400),"")*(NAV!AL400/IFERROR(LOOKUP(2,1/(('Daily AUM'!$D400:AK400&lt;&gt;"")*(NAV!$D400:AK400&lt;&gt;"")),NAV!$D400:AK400),"")))),0))</f>
        <v>-6.5810464135040547E-2</v>
      </c>
      <c r="AM400" s="2">
        <f>IF(OR('Daily AUM'!AM400="",NAV!AM400=""),0,IFERROR(IF(OR(IFERROR(LOOKUP(2,1/(('Daily AUM'!$D400:AL400&lt;&gt;"")*(NAV!$D400:AL400&lt;&gt;"")),'Daily AUM'!$D400:AL400),"")="",IFERROR(LOOKUP(2,1/(('Daily AUM'!$D400:AL400&lt;&gt;"")*(NAV!$D400:AL400&lt;&gt;"")),NAV!$D400:AL400),"")=""),0,'Daily AUM'!AM400-(IFERROR(LOOKUP(2,1/(('Daily AUM'!$D400:AL400&lt;&gt;"")*(NAV!$D400:AL400&lt;&gt;"")),'Daily AUM'!$D400:AL400),"")*(NAV!AM400/IFERROR(LOOKUP(2,1/(('Daily AUM'!$D400:AL400&lt;&gt;"")*(NAV!$D400:AL400&lt;&gt;"")),NAV!$D400:AL400),"")))),0))</f>
        <v>0.16433751171069844</v>
      </c>
      <c r="AN400" s="2">
        <f>IF(OR('Daily AUM'!AN400="",NAV!AN400=""),0,IFERROR(IF(OR(IFERROR(LOOKUP(2,1/(('Daily AUM'!$D400:AM400&lt;&gt;"")*(NAV!$D400:AM400&lt;&gt;"")),'Daily AUM'!$D400:AM400),"")="",IFERROR(LOOKUP(2,1/(('Daily AUM'!$D400:AM400&lt;&gt;"")*(NAV!$D400:AM400&lt;&gt;"")),NAV!$D400:AM400),"")=""),0,'Daily AUM'!AN400-(IFERROR(LOOKUP(2,1/(('Daily AUM'!$D400:AM400&lt;&gt;"")*(NAV!$D400:AM400&lt;&gt;"")),'Daily AUM'!$D400:AM400),"")*(NAV!AN400/IFERROR(LOOKUP(2,1/(('Daily AUM'!$D400:AM400&lt;&gt;"")*(NAV!$D400:AM400&lt;&gt;"")),NAV!$D400:AM400),"")))),0))</f>
        <v>-0.60515309455325905</v>
      </c>
      <c r="AO400" s="2">
        <f>IF(OR('Daily AUM'!AO400="",NAV!AO400=""),0,IFERROR(IF(OR(IFERROR(LOOKUP(2,1/(('Daily AUM'!$D400:AN400&lt;&gt;"")*(NAV!$D400:AN400&lt;&gt;"")),'Daily AUM'!$D400:AN400),"")="",IFERROR(LOOKUP(2,1/(('Daily AUM'!$D400:AN400&lt;&gt;"")*(NAV!$D400:AN400&lt;&gt;"")),NAV!$D400:AN400),"")=""),0,'Daily AUM'!AO400-(IFERROR(LOOKUP(2,1/(('Daily AUM'!$D400:AN400&lt;&gt;"")*(NAV!$D400:AN400&lt;&gt;"")),'Daily AUM'!$D400:AN400),"")*(NAV!AO400/IFERROR(LOOKUP(2,1/(('Daily AUM'!$D400:AN400&lt;&gt;"")*(NAV!$D400:AN400&lt;&gt;"")),NAV!$D400:AN400),"")))),0))</f>
        <v>-0.12739411163749992</v>
      </c>
      <c r="AP400" s="2">
        <f>IF(OR('Daily AUM'!AP400="",NAV!AP400=""),0,IFERROR(IF(OR(IFERROR(LOOKUP(2,1/(('Daily AUM'!$D400:AO400&lt;&gt;"")*(NAV!$D400:AO400&lt;&gt;"")),'Daily AUM'!$D400:AO400),"")="",IFERROR(LOOKUP(2,1/(('Daily AUM'!$D400:AO400&lt;&gt;"")*(NAV!$D400:AO400&lt;&gt;"")),NAV!$D400:AO400),"")=""),0,'Daily AUM'!AP400-(IFERROR(LOOKUP(2,1/(('Daily AUM'!$D400:AO400&lt;&gt;"")*(NAV!$D400:AO400&lt;&gt;"")),'Daily AUM'!$D400:AO400),"")*(NAV!AP400/IFERROR(LOOKUP(2,1/(('Daily AUM'!$D400:AO400&lt;&gt;"")*(NAV!$D400:AO400&lt;&gt;"")),NAV!$D400:AO400),"")))),0))</f>
        <v>0.10330963954879735</v>
      </c>
      <c r="AQ400" s="2">
        <f>IF(OR('Daily AUM'!AQ400="",NAV!AQ400=""),0,IFERROR(IF(OR(IFERROR(LOOKUP(2,1/(('Daily AUM'!$D400:AP400&lt;&gt;"")*(NAV!$D400:AP400&lt;&gt;"")),'Daily AUM'!$D400:AP400),"")="",IFERROR(LOOKUP(2,1/(('Daily AUM'!$D400:AP400&lt;&gt;"")*(NAV!$D400:AP400&lt;&gt;"")),NAV!$D400:AP400),"")=""),0,'Daily AUM'!AQ400-(IFERROR(LOOKUP(2,1/(('Daily AUM'!$D400:AP400&lt;&gt;"")*(NAV!$D400:AP400&lt;&gt;"")),'Daily AUM'!$D400:AP400),"")*(NAV!AQ400/IFERROR(LOOKUP(2,1/(('Daily AUM'!$D400:AP400&lt;&gt;"")*(NAV!$D400:AP400&lt;&gt;"")),NAV!$D400:AP400),"")))),0))</f>
        <v>-0.20128148148148739</v>
      </c>
      <c r="AR400" s="2">
        <f>IF(OR('Daily AUM'!AR400="",NAV!AR400=""),0,IFERROR(IF(OR(IFERROR(LOOKUP(2,1/(('Daily AUM'!$D400:AQ400&lt;&gt;"")*(NAV!$D400:AQ400&lt;&gt;"")),'Daily AUM'!$D400:AQ400),"")="",IFERROR(LOOKUP(2,1/(('Daily AUM'!$D400:AQ400&lt;&gt;"")*(NAV!$D400:AQ400&lt;&gt;"")),NAV!$D400:AQ400),"")=""),0,'Daily AUM'!AR400-(IFERROR(LOOKUP(2,1/(('Daily AUM'!$D400:AQ400&lt;&gt;"")*(NAV!$D400:AQ400&lt;&gt;"")),'Daily AUM'!$D400:AQ400),"")*(NAV!AR400/IFERROR(LOOKUP(2,1/(('Daily AUM'!$D400:AQ400&lt;&gt;"")*(NAV!$D400:AQ400&lt;&gt;"")),NAV!$D400:AQ400),"")))),0))</f>
        <v>11.678385996343707</v>
      </c>
      <c r="AS400" s="2">
        <f t="shared" si="12"/>
        <v>4.5122268705199531</v>
      </c>
      <c r="AT400" s="2">
        <f t="shared" si="13"/>
        <v>10.886961765120191</v>
      </c>
    </row>
    <row r="401" spans="1:46" x14ac:dyDescent="0.2">
      <c r="A401" t="s">
        <v>450</v>
      </c>
      <c r="B401" t="s">
        <v>451</v>
      </c>
      <c r="C401" t="s">
        <v>34</v>
      </c>
      <c r="D401" s="2">
        <f>0</f>
        <v>0</v>
      </c>
      <c r="E401" s="2">
        <f>IF(OR('Daily AUM'!E401="",NAV!E401=""),0,IFERROR(IF(OR(IFERROR(LOOKUP(2,1/(('Daily AUM'!$D401:D401&lt;&gt;"")*(NAV!$D401:D401&lt;&gt;"")),'Daily AUM'!$D401:D401),"")="",IFERROR(LOOKUP(2,1/(('Daily AUM'!$D401:D401&lt;&gt;"")*(NAV!$D401:D401&lt;&gt;"")),NAV!$D401:D401),"")=""),0,'Daily AUM'!E401-(IFERROR(LOOKUP(2,1/(('Daily AUM'!$D401:D401&lt;&gt;"")*(NAV!$D401:D401&lt;&gt;"")),'Daily AUM'!$D401:D401),"")*(NAV!E401/IFERROR(LOOKUP(2,1/(('Daily AUM'!$D401:D401&lt;&gt;"")*(NAV!$D401:D401&lt;&gt;"")),NAV!$D401:D401),"")))),0))</f>
        <v>-0.16663612270605199</v>
      </c>
      <c r="F401" s="2">
        <f>IF(OR('Daily AUM'!F401="",NAV!F401=""),0,IFERROR(IF(OR(IFERROR(LOOKUP(2,1/(('Daily AUM'!$D401:E401&lt;&gt;"")*(NAV!$D401:E401&lt;&gt;"")),'Daily AUM'!$D401:E401),"")="",IFERROR(LOOKUP(2,1/(('Daily AUM'!$D401:E401&lt;&gt;"")*(NAV!$D401:E401&lt;&gt;"")),NAV!$D401:E401),"")=""),0,'Daily AUM'!F401-(IFERROR(LOOKUP(2,1/(('Daily AUM'!$D401:E401&lt;&gt;"")*(NAV!$D401:E401&lt;&gt;"")),'Daily AUM'!$D401:E401),"")*(NAV!F401/IFERROR(LOOKUP(2,1/(('Daily AUM'!$D401:E401&lt;&gt;"")*(NAV!$D401:E401&lt;&gt;"")),NAV!$D401:E401),"")))),0))</f>
        <v>1.040611599762542E-3</v>
      </c>
      <c r="G401" s="2">
        <f>IF(OR('Daily AUM'!G401="",NAV!G401=""),0,IFERROR(IF(OR(IFERROR(LOOKUP(2,1/(('Daily AUM'!$D401:F401&lt;&gt;"")*(NAV!$D401:F401&lt;&gt;"")),'Daily AUM'!$D401:F401),"")="",IFERROR(LOOKUP(2,1/(('Daily AUM'!$D401:F401&lt;&gt;"")*(NAV!$D401:F401&lt;&gt;"")),NAV!$D401:F401),"")=""),0,'Daily AUM'!G401-(IFERROR(LOOKUP(2,1/(('Daily AUM'!$D401:F401&lt;&gt;"")*(NAV!$D401:F401&lt;&gt;"")),'Daily AUM'!$D401:F401),"")*(NAV!G401/IFERROR(LOOKUP(2,1/(('Daily AUM'!$D401:F401&lt;&gt;"")*(NAV!$D401:F401&lt;&gt;"")),NAV!$D401:F401),"")))),0))</f>
        <v>-0.21028272706155349</v>
      </c>
      <c r="H401" s="2">
        <f>IF(OR('Daily AUM'!H401="",NAV!H401=""),0,IFERROR(IF(OR(IFERROR(LOOKUP(2,1/(('Daily AUM'!$D401:G401&lt;&gt;"")*(NAV!$D401:G401&lt;&gt;"")),'Daily AUM'!$D401:G401),"")="",IFERROR(LOOKUP(2,1/(('Daily AUM'!$D401:G401&lt;&gt;"")*(NAV!$D401:G401&lt;&gt;"")),NAV!$D401:G401),"")=""),0,'Daily AUM'!H401-(IFERROR(LOOKUP(2,1/(('Daily AUM'!$D401:G401&lt;&gt;"")*(NAV!$D401:G401&lt;&gt;"")),'Daily AUM'!$D401:G401),"")*(NAV!H401/IFERROR(LOOKUP(2,1/(('Daily AUM'!$D401:G401&lt;&gt;"")*(NAV!$D401:G401&lt;&gt;"")),NAV!$D401:G401),"")))),0))</f>
        <v>7.817846187771238E-2</v>
      </c>
      <c r="I401" s="2">
        <f>IF(OR('Daily AUM'!I401="",NAV!I401=""),0,IFERROR(IF(OR(IFERROR(LOOKUP(2,1/(('Daily AUM'!$D401:H401&lt;&gt;"")*(NAV!$D401:H401&lt;&gt;"")),'Daily AUM'!$D401:H401),"")="",IFERROR(LOOKUP(2,1/(('Daily AUM'!$D401:H401&lt;&gt;"")*(NAV!$D401:H401&lt;&gt;"")),NAV!$D401:H401),"")=""),0,'Daily AUM'!I401-(IFERROR(LOOKUP(2,1/(('Daily AUM'!$D401:H401&lt;&gt;"")*(NAV!$D401:H401&lt;&gt;"")),'Daily AUM'!$D401:H401),"")*(NAV!I401/IFERROR(LOOKUP(2,1/(('Daily AUM'!$D401:H401&lt;&gt;"")*(NAV!$D401:H401&lt;&gt;"")),NAV!$D401:H401),"")))),0))</f>
        <v>6.7204190610425485E-2</v>
      </c>
      <c r="J401" s="2">
        <f>IF(OR('Daily AUM'!J401="",NAV!J401=""),0,IFERROR(IF(OR(IFERROR(LOOKUP(2,1/(('Daily AUM'!$D401:I401&lt;&gt;"")*(NAV!$D401:I401&lt;&gt;"")),'Daily AUM'!$D401:I401),"")="",IFERROR(LOOKUP(2,1/(('Daily AUM'!$D401:I401&lt;&gt;"")*(NAV!$D401:I401&lt;&gt;"")),NAV!$D401:I401),"")=""),0,'Daily AUM'!J401-(IFERROR(LOOKUP(2,1/(('Daily AUM'!$D401:I401&lt;&gt;"")*(NAV!$D401:I401&lt;&gt;"")),'Daily AUM'!$D401:I401),"")*(NAV!J401/IFERROR(LOOKUP(2,1/(('Daily AUM'!$D401:I401&lt;&gt;"")*(NAV!$D401:I401&lt;&gt;"")),NAV!$D401:I401),"")))),0))</f>
        <v>-0.25414600383442121</v>
      </c>
      <c r="K401" s="2">
        <f>IF(OR('Daily AUM'!K401="",NAV!K401=""),0,IFERROR(IF(OR(IFERROR(LOOKUP(2,1/(('Daily AUM'!$D401:J401&lt;&gt;"")*(NAV!$D401:J401&lt;&gt;"")),'Daily AUM'!$D401:J401),"")="",IFERROR(LOOKUP(2,1/(('Daily AUM'!$D401:J401&lt;&gt;"")*(NAV!$D401:J401&lt;&gt;"")),NAV!$D401:J401),"")=""),0,'Daily AUM'!K401-(IFERROR(LOOKUP(2,1/(('Daily AUM'!$D401:J401&lt;&gt;"")*(NAV!$D401:J401&lt;&gt;"")),'Daily AUM'!$D401:J401),"")*(NAV!K401/IFERROR(LOOKUP(2,1/(('Daily AUM'!$D401:J401&lt;&gt;"")*(NAV!$D401:J401&lt;&gt;"")),NAV!$D401:J401),"")))),0))</f>
        <v>-0.17305907698619194</v>
      </c>
      <c r="L401" s="2">
        <f>IF(OR('Daily AUM'!L401="",NAV!L401=""),0,IFERROR(IF(OR(IFERROR(LOOKUP(2,1/(('Daily AUM'!$D401:K401&lt;&gt;"")*(NAV!$D401:K401&lt;&gt;"")),'Daily AUM'!$D401:K401),"")="",IFERROR(LOOKUP(2,1/(('Daily AUM'!$D401:K401&lt;&gt;"")*(NAV!$D401:K401&lt;&gt;"")),NAV!$D401:K401),"")=""),0,'Daily AUM'!L401-(IFERROR(LOOKUP(2,1/(('Daily AUM'!$D401:K401&lt;&gt;"")*(NAV!$D401:K401&lt;&gt;"")),'Daily AUM'!$D401:K401),"")*(NAV!L401/IFERROR(LOOKUP(2,1/(('Daily AUM'!$D401:K401&lt;&gt;"")*(NAV!$D401:K401&lt;&gt;"")),NAV!$D401:K401),"")))),0))</f>
        <v>7.2170399867559354E-3</v>
      </c>
      <c r="M401" s="2">
        <f>IF(OR('Daily AUM'!M401="",NAV!M401=""),0,IFERROR(IF(OR(IFERROR(LOOKUP(2,1/(('Daily AUM'!$D401:L401&lt;&gt;"")*(NAV!$D401:L401&lt;&gt;"")),'Daily AUM'!$D401:L401),"")="",IFERROR(LOOKUP(2,1/(('Daily AUM'!$D401:L401&lt;&gt;"")*(NAV!$D401:L401&lt;&gt;"")),NAV!$D401:L401),"")=""),0,'Daily AUM'!M401-(IFERROR(LOOKUP(2,1/(('Daily AUM'!$D401:L401&lt;&gt;"")*(NAV!$D401:L401&lt;&gt;"")),'Daily AUM'!$D401:L401),"")*(NAV!M401/IFERROR(LOOKUP(2,1/(('Daily AUM'!$D401:L401&lt;&gt;"")*(NAV!$D401:L401&lt;&gt;"")),NAV!$D401:L401),"")))),0))</f>
        <v>6.2185949120532769E-2</v>
      </c>
      <c r="N401" s="2">
        <f>IF(OR('Daily AUM'!N401="",NAV!N401=""),0,IFERROR(IF(OR(IFERROR(LOOKUP(2,1/(('Daily AUM'!$D401:M401&lt;&gt;"")*(NAV!$D401:M401&lt;&gt;"")),'Daily AUM'!$D401:M401),"")="",IFERROR(LOOKUP(2,1/(('Daily AUM'!$D401:M401&lt;&gt;"")*(NAV!$D401:M401&lt;&gt;"")),NAV!$D401:M401),"")=""),0,'Daily AUM'!N401-(IFERROR(LOOKUP(2,1/(('Daily AUM'!$D401:M401&lt;&gt;"")*(NAV!$D401:M401&lt;&gt;"")),'Daily AUM'!$D401:M401),"")*(NAV!N401/IFERROR(LOOKUP(2,1/(('Daily AUM'!$D401:M401&lt;&gt;"")*(NAV!$D401:M401&lt;&gt;"")),NAV!$D401:M401),"")))),0))</f>
        <v>4.6974265180892871E-2</v>
      </c>
      <c r="O401" s="2">
        <f>IF(OR('Daily AUM'!O401="",NAV!O401=""),0,IFERROR(IF(OR(IFERROR(LOOKUP(2,1/(('Daily AUM'!$D401:N401&lt;&gt;"")*(NAV!$D401:N401&lt;&gt;"")),'Daily AUM'!$D401:N401),"")="",IFERROR(LOOKUP(2,1/(('Daily AUM'!$D401:N401&lt;&gt;"")*(NAV!$D401:N401&lt;&gt;"")),NAV!$D401:N401),"")=""),0,'Daily AUM'!O401-(IFERROR(LOOKUP(2,1/(('Daily AUM'!$D401:N401&lt;&gt;"")*(NAV!$D401:N401&lt;&gt;"")),'Daily AUM'!$D401:N401),"")*(NAV!O401/IFERROR(LOOKUP(2,1/(('Daily AUM'!$D401:N401&lt;&gt;"")*(NAV!$D401:N401&lt;&gt;"")),NAV!$D401:N401),"")))),0))</f>
        <v>6.488919314517716E-2</v>
      </c>
      <c r="P401" s="2">
        <f>IF(OR('Daily AUM'!P401="",NAV!P401=""),0,IFERROR(IF(OR(IFERROR(LOOKUP(2,1/(('Daily AUM'!$D401:O401&lt;&gt;"")*(NAV!$D401:O401&lt;&gt;"")),'Daily AUM'!$D401:O401),"")="",IFERROR(LOOKUP(2,1/(('Daily AUM'!$D401:O401&lt;&gt;"")*(NAV!$D401:O401&lt;&gt;"")),NAV!$D401:O401),"")=""),0,'Daily AUM'!P401-(IFERROR(LOOKUP(2,1/(('Daily AUM'!$D401:O401&lt;&gt;"")*(NAV!$D401:O401&lt;&gt;"")),'Daily AUM'!$D401:O401),"")*(NAV!P401/IFERROR(LOOKUP(2,1/(('Daily AUM'!$D401:O401&lt;&gt;"")*(NAV!$D401:O401&lt;&gt;"")),NAV!$D401:O401),"")))),0))</f>
        <v>8.1657032382622674E-2</v>
      </c>
      <c r="Q401" s="2">
        <f>IF(OR('Daily AUM'!Q401="",NAV!Q401=""),0,IFERROR(IF(OR(IFERROR(LOOKUP(2,1/(('Daily AUM'!$D401:P401&lt;&gt;"")*(NAV!$D401:P401&lt;&gt;"")),'Daily AUM'!$D401:P401),"")="",IFERROR(LOOKUP(2,1/(('Daily AUM'!$D401:P401&lt;&gt;"")*(NAV!$D401:P401&lt;&gt;"")),NAV!$D401:P401),"")=""),0,'Daily AUM'!Q401-(IFERROR(LOOKUP(2,1/(('Daily AUM'!$D401:P401&lt;&gt;"")*(NAV!$D401:P401&lt;&gt;"")),'Daily AUM'!$D401:P401),"")*(NAV!Q401/IFERROR(LOOKUP(2,1/(('Daily AUM'!$D401:P401&lt;&gt;"")*(NAV!$D401:P401&lt;&gt;"")),NAV!$D401:P401),"")))),0))</f>
        <v>9.709734027740069E-2</v>
      </c>
      <c r="R401" s="2">
        <f>IF(OR('Daily AUM'!R401="",NAV!R401=""),0,IFERROR(IF(OR(IFERROR(LOOKUP(2,1/(('Daily AUM'!$D401:Q401&lt;&gt;"")*(NAV!$D401:Q401&lt;&gt;"")),'Daily AUM'!$D401:Q401),"")="",IFERROR(LOOKUP(2,1/(('Daily AUM'!$D401:Q401&lt;&gt;"")*(NAV!$D401:Q401&lt;&gt;"")),NAV!$D401:Q401),"")=""),0,'Daily AUM'!R401-(IFERROR(LOOKUP(2,1/(('Daily AUM'!$D401:Q401&lt;&gt;"")*(NAV!$D401:Q401&lt;&gt;"")),'Daily AUM'!$D401:Q401),"")*(NAV!R401/IFERROR(LOOKUP(2,1/(('Daily AUM'!$D401:Q401&lt;&gt;"")*(NAV!$D401:Q401&lt;&gt;"")),NAV!$D401:Q401),"")))),0))</f>
        <v>4.8192940492072012E-2</v>
      </c>
      <c r="S401" s="2">
        <f>IF(OR('Daily AUM'!S401="",NAV!S401=""),0,IFERROR(IF(OR(IFERROR(LOOKUP(2,1/(('Daily AUM'!$D401:R401&lt;&gt;"")*(NAV!$D401:R401&lt;&gt;"")),'Daily AUM'!$D401:R401),"")="",IFERROR(LOOKUP(2,1/(('Daily AUM'!$D401:R401&lt;&gt;"")*(NAV!$D401:R401&lt;&gt;"")),NAV!$D401:R401),"")=""),0,'Daily AUM'!S401-(IFERROR(LOOKUP(2,1/(('Daily AUM'!$D401:R401&lt;&gt;"")*(NAV!$D401:R401&lt;&gt;"")),'Daily AUM'!$D401:R401),"")*(NAV!S401/IFERROR(LOOKUP(2,1/(('Daily AUM'!$D401:R401&lt;&gt;"")*(NAV!$D401:R401&lt;&gt;"")),NAV!$D401:R401),"")))),0))</f>
        <v>-0.13194424139760486</v>
      </c>
      <c r="T401" s="2">
        <f>IF(OR('Daily AUM'!T401="",NAV!T401=""),0,IFERROR(IF(OR(IFERROR(LOOKUP(2,1/(('Daily AUM'!$D401:S401&lt;&gt;"")*(NAV!$D401:S401&lt;&gt;"")),'Daily AUM'!$D401:S401),"")="",IFERROR(LOOKUP(2,1/(('Daily AUM'!$D401:S401&lt;&gt;"")*(NAV!$D401:S401&lt;&gt;"")),NAV!$D401:S401),"")=""),0,'Daily AUM'!T401-(IFERROR(LOOKUP(2,1/(('Daily AUM'!$D401:S401&lt;&gt;"")*(NAV!$D401:S401&lt;&gt;"")),'Daily AUM'!$D401:S401),"")*(NAV!T401/IFERROR(LOOKUP(2,1/(('Daily AUM'!$D401:S401&lt;&gt;"")*(NAV!$D401:S401&lt;&gt;"")),NAV!$D401:S401),"")))),0))</f>
        <v>-0.19827764251044755</v>
      </c>
      <c r="U401" s="2">
        <f>IF(OR('Daily AUM'!U401="",NAV!U401=""),0,IFERROR(IF(OR(IFERROR(LOOKUP(2,1/(('Daily AUM'!$D401:T401&lt;&gt;"")*(NAV!$D401:T401&lt;&gt;"")),'Daily AUM'!$D401:T401),"")="",IFERROR(LOOKUP(2,1/(('Daily AUM'!$D401:T401&lt;&gt;"")*(NAV!$D401:T401&lt;&gt;"")),NAV!$D401:T401),"")=""),0,'Daily AUM'!U401-(IFERROR(LOOKUP(2,1/(('Daily AUM'!$D401:T401&lt;&gt;"")*(NAV!$D401:T401&lt;&gt;"")),'Daily AUM'!$D401:T401),"")*(NAV!U401/IFERROR(LOOKUP(2,1/(('Daily AUM'!$D401:T401&lt;&gt;"")*(NAV!$D401:T401&lt;&gt;"")),NAV!$D401:T401),"")))),0))</f>
        <v>3.03230399348422E-2</v>
      </c>
      <c r="V401" s="2">
        <f>IF(OR('Daily AUM'!V401="",NAV!V401=""),0,IFERROR(IF(OR(IFERROR(LOOKUP(2,1/(('Daily AUM'!$D401:U401&lt;&gt;"")*(NAV!$D401:U401&lt;&gt;"")),'Daily AUM'!$D401:U401),"")="",IFERROR(LOOKUP(2,1/(('Daily AUM'!$D401:U401&lt;&gt;"")*(NAV!$D401:U401&lt;&gt;"")),NAV!$D401:U401),"")=""),0,'Daily AUM'!V401-(IFERROR(LOOKUP(2,1/(('Daily AUM'!$D401:U401&lt;&gt;"")*(NAV!$D401:U401&lt;&gt;"")),'Daily AUM'!$D401:U401),"")*(NAV!V401/IFERROR(LOOKUP(2,1/(('Daily AUM'!$D401:U401&lt;&gt;"")*(NAV!$D401:U401&lt;&gt;"")),NAV!$D401:U401),"")))),0))</f>
        <v>1.7060601819594012E-3</v>
      </c>
      <c r="W401" s="2">
        <f>IF(OR('Daily AUM'!W401="",NAV!W401=""),0,IFERROR(IF(OR(IFERROR(LOOKUP(2,1/(('Daily AUM'!$D401:V401&lt;&gt;"")*(NAV!$D401:V401&lt;&gt;"")),'Daily AUM'!$D401:V401),"")="",IFERROR(LOOKUP(2,1/(('Daily AUM'!$D401:V401&lt;&gt;"")*(NAV!$D401:V401&lt;&gt;"")),NAV!$D401:V401),"")=""),0,'Daily AUM'!W401-(IFERROR(LOOKUP(2,1/(('Daily AUM'!$D401:V401&lt;&gt;"")*(NAV!$D401:V401&lt;&gt;"")),'Daily AUM'!$D401:V401),"")*(NAV!W401/IFERROR(LOOKUP(2,1/(('Daily AUM'!$D401:V401&lt;&gt;"")*(NAV!$D401:V401&lt;&gt;"")),NAV!$D401:V401),"")))),0))</f>
        <v>-0.53076694606710362</v>
      </c>
      <c r="X401" s="2">
        <f>IF(OR('Daily AUM'!X401="",NAV!X401=""),0,IFERROR(IF(OR(IFERROR(LOOKUP(2,1/(('Daily AUM'!$D401:W401&lt;&gt;"")*(NAV!$D401:W401&lt;&gt;"")),'Daily AUM'!$D401:W401),"")="",IFERROR(LOOKUP(2,1/(('Daily AUM'!$D401:W401&lt;&gt;"")*(NAV!$D401:W401&lt;&gt;"")),NAV!$D401:W401),"")=""),0,'Daily AUM'!X401-(IFERROR(LOOKUP(2,1/(('Daily AUM'!$D401:W401&lt;&gt;"")*(NAV!$D401:W401&lt;&gt;"")),'Daily AUM'!$D401:W401),"")*(NAV!X401/IFERROR(LOOKUP(2,1/(('Daily AUM'!$D401:W401&lt;&gt;"")*(NAV!$D401:W401&lt;&gt;"")),NAV!$D401:W401),"")))),0))</f>
        <v>0.32907839151096141</v>
      </c>
      <c r="Y401" s="2">
        <f>IF(OR('Daily AUM'!Y401="",NAV!Y401=""),0,IFERROR(IF(OR(IFERROR(LOOKUP(2,1/(('Daily AUM'!$D401:X401&lt;&gt;"")*(NAV!$D401:X401&lt;&gt;"")),'Daily AUM'!$D401:X401),"")="",IFERROR(LOOKUP(2,1/(('Daily AUM'!$D401:X401&lt;&gt;"")*(NAV!$D401:X401&lt;&gt;"")),NAV!$D401:X401),"")=""),0,'Daily AUM'!Y401-(IFERROR(LOOKUP(2,1/(('Daily AUM'!$D401:X401&lt;&gt;"")*(NAV!$D401:X401&lt;&gt;"")),'Daily AUM'!$D401:X401),"")*(NAV!Y401/IFERROR(LOOKUP(2,1/(('Daily AUM'!$D401:X401&lt;&gt;"")*(NAV!$D401:X401&lt;&gt;"")),NAV!$D401:X401),"")))),0))</f>
        <v>0.10539188273497757</v>
      </c>
      <c r="Z401" s="2">
        <f>IF(OR('Daily AUM'!Z401="",NAV!Z401=""),0,IFERROR(IF(OR(IFERROR(LOOKUP(2,1/(('Daily AUM'!$D401:Y401&lt;&gt;"")*(NAV!$D401:Y401&lt;&gt;"")),'Daily AUM'!$D401:Y401),"")="",IFERROR(LOOKUP(2,1/(('Daily AUM'!$D401:Y401&lt;&gt;"")*(NAV!$D401:Y401&lt;&gt;"")),NAV!$D401:Y401),"")=""),0,'Daily AUM'!Z401-(IFERROR(LOOKUP(2,1/(('Daily AUM'!$D401:Y401&lt;&gt;"")*(NAV!$D401:Y401&lt;&gt;"")),'Daily AUM'!$D401:Y401),"")*(NAV!Z401/IFERROR(LOOKUP(2,1/(('Daily AUM'!$D401:Y401&lt;&gt;"")*(NAV!$D401:Y401&lt;&gt;"")),NAV!$D401:Y401),"")))),0))</f>
        <v>8.7699739897288964E-3</v>
      </c>
      <c r="AA401" s="2">
        <f>IF(OR('Daily AUM'!AA401="",NAV!AA401=""),0,IFERROR(IF(OR(IFERROR(LOOKUP(2,1/(('Daily AUM'!$D401:Z401&lt;&gt;"")*(NAV!$D401:Z401&lt;&gt;"")),'Daily AUM'!$D401:Z401),"")="",IFERROR(LOOKUP(2,1/(('Daily AUM'!$D401:Z401&lt;&gt;"")*(NAV!$D401:Z401&lt;&gt;"")),NAV!$D401:Z401),"")=""),0,'Daily AUM'!AA401-(IFERROR(LOOKUP(2,1/(('Daily AUM'!$D401:Z401&lt;&gt;"")*(NAV!$D401:Z401&lt;&gt;"")),'Daily AUM'!$D401:Z401),"")*(NAV!AA401/IFERROR(LOOKUP(2,1/(('Daily AUM'!$D401:Z401&lt;&gt;"")*(NAV!$D401:Z401&lt;&gt;"")),NAV!$D401:Z401),"")))),0))</f>
        <v>0.36059273630871758</v>
      </c>
      <c r="AB401" s="2">
        <f>IF(OR('Daily AUM'!AB401="",NAV!AB401=""),0,IFERROR(IF(OR(IFERROR(LOOKUP(2,1/(('Daily AUM'!$D401:AA401&lt;&gt;"")*(NAV!$D401:AA401&lt;&gt;"")),'Daily AUM'!$D401:AA401),"")="",IFERROR(LOOKUP(2,1/(('Daily AUM'!$D401:AA401&lt;&gt;"")*(NAV!$D401:AA401&lt;&gt;"")),NAV!$D401:AA401),"")=""),0,'Daily AUM'!AB401-(IFERROR(LOOKUP(2,1/(('Daily AUM'!$D401:AA401&lt;&gt;"")*(NAV!$D401:AA401&lt;&gt;"")),'Daily AUM'!$D401:AA401),"")*(NAV!AB401/IFERROR(LOOKUP(2,1/(('Daily AUM'!$D401:AA401&lt;&gt;"")*(NAV!$D401:AA401&lt;&gt;"")),NAV!$D401:AA401),"")))),0))</f>
        <v>0.21435344657606947</v>
      </c>
      <c r="AC401" s="2">
        <f>IF(OR('Daily AUM'!AC401="",NAV!AC401=""),0,IFERROR(IF(OR(IFERROR(LOOKUP(2,1/(('Daily AUM'!$D401:AB401&lt;&gt;"")*(NAV!$D401:AB401&lt;&gt;"")),'Daily AUM'!$D401:AB401),"")="",IFERROR(LOOKUP(2,1/(('Daily AUM'!$D401:AB401&lt;&gt;"")*(NAV!$D401:AB401&lt;&gt;"")),NAV!$D401:AB401),"")=""),0,'Daily AUM'!AC401-(IFERROR(LOOKUP(2,1/(('Daily AUM'!$D401:AB401&lt;&gt;"")*(NAV!$D401:AB401&lt;&gt;"")),'Daily AUM'!$D401:AB401),"")*(NAV!AC401/IFERROR(LOOKUP(2,1/(('Daily AUM'!$D401:AB401&lt;&gt;"")*(NAV!$D401:AB401&lt;&gt;"")),NAV!$D401:AB401),"")))),0))</f>
        <v>-2.9161959491830203E-2</v>
      </c>
      <c r="AD401" s="2">
        <f>IF(OR('Daily AUM'!AD401="",NAV!AD401=""),0,IFERROR(IF(OR(IFERROR(LOOKUP(2,1/(('Daily AUM'!$D401:AC401&lt;&gt;"")*(NAV!$D401:AC401&lt;&gt;"")),'Daily AUM'!$D401:AC401),"")="",IFERROR(LOOKUP(2,1/(('Daily AUM'!$D401:AC401&lt;&gt;"")*(NAV!$D401:AC401&lt;&gt;"")),NAV!$D401:AC401),"")=""),0,'Daily AUM'!AD401-(IFERROR(LOOKUP(2,1/(('Daily AUM'!$D401:AC401&lt;&gt;"")*(NAV!$D401:AC401&lt;&gt;"")),'Daily AUM'!$D401:AC401),"")*(NAV!AD401/IFERROR(LOOKUP(2,1/(('Daily AUM'!$D401:AC401&lt;&gt;"")*(NAV!$D401:AC401&lt;&gt;"")),NAV!$D401:AC401),"")))),0))</f>
        <v>0.17844001687592481</v>
      </c>
      <c r="AE401" s="2">
        <f>IF(OR('Daily AUM'!AE401="",NAV!AE401=""),0,IFERROR(IF(OR(IFERROR(LOOKUP(2,1/(('Daily AUM'!$D401:AD401&lt;&gt;"")*(NAV!$D401:AD401&lt;&gt;"")),'Daily AUM'!$D401:AD401),"")="",IFERROR(LOOKUP(2,1/(('Daily AUM'!$D401:AD401&lt;&gt;"")*(NAV!$D401:AD401&lt;&gt;"")),NAV!$D401:AD401),"")=""),0,'Daily AUM'!AE401-(IFERROR(LOOKUP(2,1/(('Daily AUM'!$D401:AD401&lt;&gt;"")*(NAV!$D401:AD401&lt;&gt;"")),'Daily AUM'!$D401:AD401),"")*(NAV!AE401/IFERROR(LOOKUP(2,1/(('Daily AUM'!$D401:AD401&lt;&gt;"")*(NAV!$D401:AD401&lt;&gt;"")),NAV!$D401:AD401),"")))),0))</f>
        <v>2.7244998525702613E-2</v>
      </c>
      <c r="AF401" s="2">
        <f>IF(OR('Daily AUM'!AF401="",NAV!AF401=""),0,IFERROR(IF(OR(IFERROR(LOOKUP(2,1/(('Daily AUM'!$D401:AE401&lt;&gt;"")*(NAV!$D401:AE401&lt;&gt;"")),'Daily AUM'!$D401:AE401),"")="",IFERROR(LOOKUP(2,1/(('Daily AUM'!$D401:AE401&lt;&gt;"")*(NAV!$D401:AE401&lt;&gt;"")),NAV!$D401:AE401),"")=""),0,'Daily AUM'!AF401-(IFERROR(LOOKUP(2,1/(('Daily AUM'!$D401:AE401&lt;&gt;"")*(NAV!$D401:AE401&lt;&gt;"")),'Daily AUM'!$D401:AE401),"")*(NAV!AF401/IFERROR(LOOKUP(2,1/(('Daily AUM'!$D401:AE401&lt;&gt;"")*(NAV!$D401:AE401&lt;&gt;"")),NAV!$D401:AE401),"")))),0))</f>
        <v>-0.31424850831632511</v>
      </c>
      <c r="AG401" s="2">
        <f>IF(OR('Daily AUM'!AG401="",NAV!AG401=""),0,IFERROR(IF(OR(IFERROR(LOOKUP(2,1/(('Daily AUM'!$D401:AF401&lt;&gt;"")*(NAV!$D401:AF401&lt;&gt;"")),'Daily AUM'!$D401:AF401),"")="",IFERROR(LOOKUP(2,1/(('Daily AUM'!$D401:AF401&lt;&gt;"")*(NAV!$D401:AF401&lt;&gt;"")),NAV!$D401:AF401),"")=""),0,'Daily AUM'!AG401-(IFERROR(LOOKUP(2,1/(('Daily AUM'!$D401:AF401&lt;&gt;"")*(NAV!$D401:AF401&lt;&gt;"")),'Daily AUM'!$D401:AF401),"")*(NAV!AG401/IFERROR(LOOKUP(2,1/(('Daily AUM'!$D401:AF401&lt;&gt;"")*(NAV!$D401:AF401&lt;&gt;"")),NAV!$D401:AF401),"")))),0))</f>
        <v>0.33438207528371322</v>
      </c>
      <c r="AH401" s="2">
        <f>IF(OR('Daily AUM'!AH401="",NAV!AH401=""),0,IFERROR(IF(OR(IFERROR(LOOKUP(2,1/(('Daily AUM'!$D401:AG401&lt;&gt;"")*(NAV!$D401:AG401&lt;&gt;"")),'Daily AUM'!$D401:AG401),"")="",IFERROR(LOOKUP(2,1/(('Daily AUM'!$D401:AG401&lt;&gt;"")*(NAV!$D401:AG401&lt;&gt;"")),NAV!$D401:AG401),"")=""),0,'Daily AUM'!AH401-(IFERROR(LOOKUP(2,1/(('Daily AUM'!$D401:AG401&lt;&gt;"")*(NAV!$D401:AG401&lt;&gt;"")),'Daily AUM'!$D401:AG401),"")*(NAV!AH401/IFERROR(LOOKUP(2,1/(('Daily AUM'!$D401:AG401&lt;&gt;"")*(NAV!$D401:AG401&lt;&gt;"")),NAV!$D401:AG401),"")))),0))</f>
        <v>0.11298405471086426</v>
      </c>
      <c r="AI401" s="2">
        <f>IF(OR('Daily AUM'!AI401="",NAV!AI401=""),0,IFERROR(IF(OR(IFERROR(LOOKUP(2,1/(('Daily AUM'!$D401:AH401&lt;&gt;"")*(NAV!$D401:AH401&lt;&gt;"")),'Daily AUM'!$D401:AH401),"")="",IFERROR(LOOKUP(2,1/(('Daily AUM'!$D401:AH401&lt;&gt;"")*(NAV!$D401:AH401&lt;&gt;"")),NAV!$D401:AH401),"")=""),0,'Daily AUM'!AI401-(IFERROR(LOOKUP(2,1/(('Daily AUM'!$D401:AH401&lt;&gt;"")*(NAV!$D401:AH401&lt;&gt;"")),'Daily AUM'!$D401:AH401),"")*(NAV!AI401/IFERROR(LOOKUP(2,1/(('Daily AUM'!$D401:AH401&lt;&gt;"")*(NAV!$D401:AH401&lt;&gt;"")),NAV!$D401:AH401),"")))),0))</f>
        <v>7.4074342426456496E-2</v>
      </c>
      <c r="AJ401" s="2">
        <f>IF(OR('Daily AUM'!AJ401="",NAV!AJ401=""),0,IFERROR(IF(OR(IFERROR(LOOKUP(2,1/(('Daily AUM'!$D401:AI401&lt;&gt;"")*(NAV!$D401:AI401&lt;&gt;"")),'Daily AUM'!$D401:AI401),"")="",IFERROR(LOOKUP(2,1/(('Daily AUM'!$D401:AI401&lt;&gt;"")*(NAV!$D401:AI401&lt;&gt;"")),NAV!$D401:AI401),"")=""),0,'Daily AUM'!AJ401-(IFERROR(LOOKUP(2,1/(('Daily AUM'!$D401:AI401&lt;&gt;"")*(NAV!$D401:AI401&lt;&gt;"")),'Daily AUM'!$D401:AI401),"")*(NAV!AJ401/IFERROR(LOOKUP(2,1/(('Daily AUM'!$D401:AI401&lt;&gt;"")*(NAV!$D401:AI401&lt;&gt;"")),NAV!$D401:AI401),"")))),0))</f>
        <v>0.26304216723423224</v>
      </c>
      <c r="AK401" s="2">
        <f>IF(OR('Daily AUM'!AK401="",NAV!AK401=""),0,IFERROR(IF(OR(IFERROR(LOOKUP(2,1/(('Daily AUM'!$D401:AJ401&lt;&gt;"")*(NAV!$D401:AJ401&lt;&gt;"")),'Daily AUM'!$D401:AJ401),"")="",IFERROR(LOOKUP(2,1/(('Daily AUM'!$D401:AJ401&lt;&gt;"")*(NAV!$D401:AJ401&lt;&gt;"")),NAV!$D401:AJ401),"")=""),0,'Daily AUM'!AK401-(IFERROR(LOOKUP(2,1/(('Daily AUM'!$D401:AJ401&lt;&gt;"")*(NAV!$D401:AJ401&lt;&gt;"")),'Daily AUM'!$D401:AJ401),"")*(NAV!AK401/IFERROR(LOOKUP(2,1/(('Daily AUM'!$D401:AJ401&lt;&gt;"")*(NAV!$D401:AJ401&lt;&gt;"")),NAV!$D401:AJ401),"")))),0))</f>
        <v>2.2778493557141246</v>
      </c>
      <c r="AL401" s="2">
        <f>IF(OR('Daily AUM'!AL401="",NAV!AL401=""),0,IFERROR(IF(OR(IFERROR(LOOKUP(2,1/(('Daily AUM'!$D401:AK401&lt;&gt;"")*(NAV!$D401:AK401&lt;&gt;"")),'Daily AUM'!$D401:AK401),"")="",IFERROR(LOOKUP(2,1/(('Daily AUM'!$D401:AK401&lt;&gt;"")*(NAV!$D401:AK401&lt;&gt;"")),NAV!$D401:AK401),"")=""),0,'Daily AUM'!AL401-(IFERROR(LOOKUP(2,1/(('Daily AUM'!$D401:AK401&lt;&gt;"")*(NAV!$D401:AK401&lt;&gt;"")),'Daily AUM'!$D401:AK401),"")*(NAV!AL401/IFERROR(LOOKUP(2,1/(('Daily AUM'!$D401:AK401&lt;&gt;"")*(NAV!$D401:AK401&lt;&gt;"")),NAV!$D401:AK401),"")))),0))</f>
        <v>-0.21873353015371322</v>
      </c>
      <c r="AM401" s="2">
        <f>IF(OR('Daily AUM'!AM401="",NAV!AM401=""),0,IFERROR(IF(OR(IFERROR(LOOKUP(2,1/(('Daily AUM'!$D401:AL401&lt;&gt;"")*(NAV!$D401:AL401&lt;&gt;"")),'Daily AUM'!$D401:AL401),"")="",IFERROR(LOOKUP(2,1/(('Daily AUM'!$D401:AL401&lt;&gt;"")*(NAV!$D401:AL401&lt;&gt;"")),NAV!$D401:AL401),"")=""),0,'Daily AUM'!AM401-(IFERROR(LOOKUP(2,1/(('Daily AUM'!$D401:AL401&lt;&gt;"")*(NAV!$D401:AL401&lt;&gt;"")),'Daily AUM'!$D401:AL401),"")*(NAV!AM401/IFERROR(LOOKUP(2,1/(('Daily AUM'!$D401:AL401&lt;&gt;"")*(NAV!$D401:AL401&lt;&gt;"")),NAV!$D401:AL401),"")))),0))</f>
        <v>0.22816181148243686</v>
      </c>
      <c r="AN401" s="2">
        <f>IF(OR('Daily AUM'!AN401="",NAV!AN401=""),0,IFERROR(IF(OR(IFERROR(LOOKUP(2,1/(('Daily AUM'!$D401:AM401&lt;&gt;"")*(NAV!$D401:AM401&lt;&gt;"")),'Daily AUM'!$D401:AM401),"")="",IFERROR(LOOKUP(2,1/(('Daily AUM'!$D401:AM401&lt;&gt;"")*(NAV!$D401:AM401&lt;&gt;"")),NAV!$D401:AM401),"")=""),0,'Daily AUM'!AN401-(IFERROR(LOOKUP(2,1/(('Daily AUM'!$D401:AM401&lt;&gt;"")*(NAV!$D401:AM401&lt;&gt;"")),'Daily AUM'!$D401:AM401),"")*(NAV!AN401/IFERROR(LOOKUP(2,1/(('Daily AUM'!$D401:AM401&lt;&gt;"")*(NAV!$D401:AM401&lt;&gt;"")),NAV!$D401:AM401),"")))),0))</f>
        <v>0.26574389970994616</v>
      </c>
      <c r="AO401" s="2">
        <f>IF(OR('Daily AUM'!AO401="",NAV!AO401=""),0,IFERROR(IF(OR(IFERROR(LOOKUP(2,1/(('Daily AUM'!$D401:AN401&lt;&gt;"")*(NAV!$D401:AN401&lt;&gt;"")),'Daily AUM'!$D401:AN401),"")="",IFERROR(LOOKUP(2,1/(('Daily AUM'!$D401:AN401&lt;&gt;"")*(NAV!$D401:AN401&lt;&gt;"")),NAV!$D401:AN401),"")=""),0,'Daily AUM'!AO401-(IFERROR(LOOKUP(2,1/(('Daily AUM'!$D401:AN401&lt;&gt;"")*(NAV!$D401:AN401&lt;&gt;"")),'Daily AUM'!$D401:AN401),"")*(NAV!AO401/IFERROR(LOOKUP(2,1/(('Daily AUM'!$D401:AN401&lt;&gt;"")*(NAV!$D401:AN401&lt;&gt;"")),NAV!$D401:AN401),"")))),0))</f>
        <v>5.2451707500608791E-2</v>
      </c>
      <c r="AP401" s="2">
        <f>IF(OR('Daily AUM'!AP401="",NAV!AP401=""),0,IFERROR(IF(OR(IFERROR(LOOKUP(2,1/(('Daily AUM'!$D401:AO401&lt;&gt;"")*(NAV!$D401:AO401&lt;&gt;"")),'Daily AUM'!$D401:AO401),"")="",IFERROR(LOOKUP(2,1/(('Daily AUM'!$D401:AO401&lt;&gt;"")*(NAV!$D401:AO401&lt;&gt;"")),NAV!$D401:AO401),"")=""),0,'Daily AUM'!AP401-(IFERROR(LOOKUP(2,1/(('Daily AUM'!$D401:AO401&lt;&gt;"")*(NAV!$D401:AO401&lt;&gt;"")),'Daily AUM'!$D401:AO401),"")*(NAV!AP401/IFERROR(LOOKUP(2,1/(('Daily AUM'!$D401:AO401&lt;&gt;"")*(NAV!$D401:AO401&lt;&gt;"")),NAV!$D401:AO401),"")))),0))</f>
        <v>-0.54393327925504309</v>
      </c>
      <c r="AQ401" s="2">
        <f>IF(OR('Daily AUM'!AQ401="",NAV!AQ401=""),0,IFERROR(IF(OR(IFERROR(LOOKUP(2,1/(('Daily AUM'!$D401:AP401&lt;&gt;"")*(NAV!$D401:AP401&lt;&gt;"")),'Daily AUM'!$D401:AP401),"")="",IFERROR(LOOKUP(2,1/(('Daily AUM'!$D401:AP401&lt;&gt;"")*(NAV!$D401:AP401&lt;&gt;"")),NAV!$D401:AP401),"")=""),0,'Daily AUM'!AQ401-(IFERROR(LOOKUP(2,1/(('Daily AUM'!$D401:AP401&lt;&gt;"")*(NAV!$D401:AP401&lt;&gt;"")),'Daily AUM'!$D401:AP401),"")*(NAV!AQ401/IFERROR(LOOKUP(2,1/(('Daily AUM'!$D401:AP401&lt;&gt;"")*(NAV!$D401:AP401&lt;&gt;"")),NAV!$D401:AP401),"")))),0))</f>
        <v>0.3904551270192087</v>
      </c>
      <c r="AR401" s="2">
        <f>IF(OR('Daily AUM'!AR401="",NAV!AR401=""),0,IFERROR(IF(OR(IFERROR(LOOKUP(2,1/(('Daily AUM'!$D401:AQ401&lt;&gt;"")*(NAV!$D401:AQ401&lt;&gt;"")),'Daily AUM'!$D401:AQ401),"")="",IFERROR(LOOKUP(2,1/(('Daily AUM'!$D401:AQ401&lt;&gt;"")*(NAV!$D401:AQ401&lt;&gt;"")),NAV!$D401:AQ401),"")=""),0,'Daily AUM'!AR401-(IFERROR(LOOKUP(2,1/(('Daily AUM'!$D401:AQ401&lt;&gt;"")*(NAV!$D401:AQ401&lt;&gt;"")),'Daily AUM'!$D401:AQ401),"")*(NAV!AR401/IFERROR(LOOKUP(2,1/(('Daily AUM'!$D401:AQ401&lt;&gt;"")*(NAV!$D401:AQ401&lt;&gt;"")),NAV!$D401:AQ401),"")))),0))</f>
        <v>0.50808158064211284</v>
      </c>
      <c r="AS401" s="2">
        <f t="shared" si="12"/>
        <v>-0.47734023882122756</v>
      </c>
      <c r="AT401" s="2">
        <f t="shared" si="13"/>
        <v>4.1905500167829359</v>
      </c>
    </row>
    <row r="402" spans="1:46" x14ac:dyDescent="0.2">
      <c r="A402" t="s">
        <v>452</v>
      </c>
      <c r="B402" t="s">
        <v>451</v>
      </c>
      <c r="C402" t="s">
        <v>20</v>
      </c>
      <c r="D402" s="2">
        <f>0</f>
        <v>0</v>
      </c>
      <c r="E402" s="2">
        <f>IF(OR('Daily AUM'!E402="",NAV!E402=""),0,IFERROR(IF(OR(IFERROR(LOOKUP(2,1/(('Daily AUM'!$D402:D402&lt;&gt;"")*(NAV!$D402:D402&lt;&gt;"")),'Daily AUM'!$D402:D402),"")="",IFERROR(LOOKUP(2,1/(('Daily AUM'!$D402:D402&lt;&gt;"")*(NAV!$D402:D402&lt;&gt;"")),NAV!$D402:D402),"")=""),0,'Daily AUM'!E402-(IFERROR(LOOKUP(2,1/(('Daily AUM'!$D402:D402&lt;&gt;"")*(NAV!$D402:D402&lt;&gt;"")),'Daily AUM'!$D402:D402),"")*(NAV!E402/IFERROR(LOOKUP(2,1/(('Daily AUM'!$D402:D402&lt;&gt;"")*(NAV!$D402:D402&lt;&gt;"")),NAV!$D402:D402),"")))),0))</f>
        <v>0.91740797428900578</v>
      </c>
      <c r="F402" s="2">
        <f>IF(OR('Daily AUM'!F402="",NAV!F402=""),0,IFERROR(IF(OR(IFERROR(LOOKUP(2,1/(('Daily AUM'!$D402:E402&lt;&gt;"")*(NAV!$D402:E402&lt;&gt;"")),'Daily AUM'!$D402:E402),"")="",IFERROR(LOOKUP(2,1/(('Daily AUM'!$D402:E402&lt;&gt;"")*(NAV!$D402:E402&lt;&gt;"")),NAV!$D402:E402),"")=""),0,'Daily AUM'!F402-(IFERROR(LOOKUP(2,1/(('Daily AUM'!$D402:E402&lt;&gt;"")*(NAV!$D402:E402&lt;&gt;"")),'Daily AUM'!$D402:E402),"")*(NAV!F402/IFERROR(LOOKUP(2,1/(('Daily AUM'!$D402:E402&lt;&gt;"")*(NAV!$D402:E402&lt;&gt;"")),NAV!$D402:E402),"")))),0))</f>
        <v>1.7845656217900796E-3</v>
      </c>
      <c r="G402" s="2">
        <f>IF(OR('Daily AUM'!G402="",NAV!G402=""),0,IFERROR(IF(OR(IFERROR(LOOKUP(2,1/(('Daily AUM'!$D402:F402&lt;&gt;"")*(NAV!$D402:F402&lt;&gt;"")),'Daily AUM'!$D402:F402),"")="",IFERROR(LOOKUP(2,1/(('Daily AUM'!$D402:F402&lt;&gt;"")*(NAV!$D402:F402&lt;&gt;"")),NAV!$D402:F402),"")=""),0,'Daily AUM'!G402-(IFERROR(LOOKUP(2,1/(('Daily AUM'!$D402:F402&lt;&gt;"")*(NAV!$D402:F402&lt;&gt;"")),'Daily AUM'!$D402:F402),"")*(NAV!G402/IFERROR(LOOKUP(2,1/(('Daily AUM'!$D402:F402&lt;&gt;"")*(NAV!$D402:F402&lt;&gt;"")),NAV!$D402:F402),"")))),0))</f>
        <v>5.3960835416688724E-2</v>
      </c>
      <c r="H402" s="2">
        <f>IF(OR('Daily AUM'!H402="",NAV!H402=""),0,IFERROR(IF(OR(IFERROR(LOOKUP(2,1/(('Daily AUM'!$D402:G402&lt;&gt;"")*(NAV!$D402:G402&lt;&gt;"")),'Daily AUM'!$D402:G402),"")="",IFERROR(LOOKUP(2,1/(('Daily AUM'!$D402:G402&lt;&gt;"")*(NAV!$D402:G402&lt;&gt;"")),NAV!$D402:G402),"")=""),0,'Daily AUM'!H402-(IFERROR(LOOKUP(2,1/(('Daily AUM'!$D402:G402&lt;&gt;"")*(NAV!$D402:G402&lt;&gt;"")),'Daily AUM'!$D402:G402),"")*(NAV!H402/IFERROR(LOOKUP(2,1/(('Daily AUM'!$D402:G402&lt;&gt;"")*(NAV!$D402:G402&lt;&gt;"")),NAV!$D402:G402),"")))),0))</f>
        <v>0.58532899276536909</v>
      </c>
      <c r="I402" s="2">
        <f>IF(OR('Daily AUM'!I402="",NAV!I402=""),0,IFERROR(IF(OR(IFERROR(LOOKUP(2,1/(('Daily AUM'!$D402:H402&lt;&gt;"")*(NAV!$D402:H402&lt;&gt;"")),'Daily AUM'!$D402:H402),"")="",IFERROR(LOOKUP(2,1/(('Daily AUM'!$D402:H402&lt;&gt;"")*(NAV!$D402:H402&lt;&gt;"")),NAV!$D402:H402),"")=""),0,'Daily AUM'!I402-(IFERROR(LOOKUP(2,1/(('Daily AUM'!$D402:H402&lt;&gt;"")*(NAV!$D402:H402&lt;&gt;"")),'Daily AUM'!$D402:H402),"")*(NAV!I402/IFERROR(LOOKUP(2,1/(('Daily AUM'!$D402:H402&lt;&gt;"")*(NAV!$D402:H402&lt;&gt;"")),NAV!$D402:H402),"")))),0))</f>
        <v>-3.2483077506902873</v>
      </c>
      <c r="J402" s="2">
        <f>IF(OR('Daily AUM'!J402="",NAV!J402=""),0,IFERROR(IF(OR(IFERROR(LOOKUP(2,1/(('Daily AUM'!$D402:I402&lt;&gt;"")*(NAV!$D402:I402&lt;&gt;"")),'Daily AUM'!$D402:I402),"")="",IFERROR(LOOKUP(2,1/(('Daily AUM'!$D402:I402&lt;&gt;"")*(NAV!$D402:I402&lt;&gt;"")),NAV!$D402:I402),"")=""),0,'Daily AUM'!J402-(IFERROR(LOOKUP(2,1/(('Daily AUM'!$D402:I402&lt;&gt;"")*(NAV!$D402:I402&lt;&gt;"")),'Daily AUM'!$D402:I402),"")*(NAV!J402/IFERROR(LOOKUP(2,1/(('Daily AUM'!$D402:I402&lt;&gt;"")*(NAV!$D402:I402&lt;&gt;"")),NAV!$D402:I402),"")))),0))</f>
        <v>4.0629893406133988E-2</v>
      </c>
      <c r="K402" s="2">
        <f>IF(OR('Daily AUM'!K402="",NAV!K402=""),0,IFERROR(IF(OR(IFERROR(LOOKUP(2,1/(('Daily AUM'!$D402:J402&lt;&gt;"")*(NAV!$D402:J402&lt;&gt;"")),'Daily AUM'!$D402:J402),"")="",IFERROR(LOOKUP(2,1/(('Daily AUM'!$D402:J402&lt;&gt;"")*(NAV!$D402:J402&lt;&gt;"")),NAV!$D402:J402),"")=""),0,'Daily AUM'!K402-(IFERROR(LOOKUP(2,1/(('Daily AUM'!$D402:J402&lt;&gt;"")*(NAV!$D402:J402&lt;&gt;"")),'Daily AUM'!$D402:J402),"")*(NAV!K402/IFERROR(LOOKUP(2,1/(('Daily AUM'!$D402:J402&lt;&gt;"")*(NAV!$D402:J402&lt;&gt;"")),NAV!$D402:J402),"")))),0))</f>
        <v>35.286869354469616</v>
      </c>
      <c r="L402" s="2">
        <f>IF(OR('Daily AUM'!L402="",NAV!L402=""),0,IFERROR(IF(OR(IFERROR(LOOKUP(2,1/(('Daily AUM'!$D402:K402&lt;&gt;"")*(NAV!$D402:K402&lt;&gt;"")),'Daily AUM'!$D402:K402),"")="",IFERROR(LOOKUP(2,1/(('Daily AUM'!$D402:K402&lt;&gt;"")*(NAV!$D402:K402&lt;&gt;"")),NAV!$D402:K402),"")=""),0,'Daily AUM'!L402-(IFERROR(LOOKUP(2,1/(('Daily AUM'!$D402:K402&lt;&gt;"")*(NAV!$D402:K402&lt;&gt;"")),'Daily AUM'!$D402:K402),"")*(NAV!L402/IFERROR(LOOKUP(2,1/(('Daily AUM'!$D402:K402&lt;&gt;"")*(NAV!$D402:K402&lt;&gt;"")),NAV!$D402:K402),"")))),0))</f>
        <v>1.3914267886832477E-2</v>
      </c>
      <c r="M402" s="2">
        <f>IF(OR('Daily AUM'!M402="",NAV!M402=""),0,IFERROR(IF(OR(IFERROR(LOOKUP(2,1/(('Daily AUM'!$D402:L402&lt;&gt;"")*(NAV!$D402:L402&lt;&gt;"")),'Daily AUM'!$D402:L402),"")="",IFERROR(LOOKUP(2,1/(('Daily AUM'!$D402:L402&lt;&gt;"")*(NAV!$D402:L402&lt;&gt;"")),NAV!$D402:L402),"")=""),0,'Daily AUM'!M402-(IFERROR(LOOKUP(2,1/(('Daily AUM'!$D402:L402&lt;&gt;"")*(NAV!$D402:L402&lt;&gt;"")),'Daily AUM'!$D402:L402),"")*(NAV!M402/IFERROR(LOOKUP(2,1/(('Daily AUM'!$D402:L402&lt;&gt;"")*(NAV!$D402:L402&lt;&gt;"")),NAV!$D402:L402),"")))),0))</f>
        <v>0.14274814553115789</v>
      </c>
      <c r="N402" s="2">
        <f>IF(OR('Daily AUM'!N402="",NAV!N402=""),0,IFERROR(IF(OR(IFERROR(LOOKUP(2,1/(('Daily AUM'!$D402:M402&lt;&gt;"")*(NAV!$D402:M402&lt;&gt;"")),'Daily AUM'!$D402:M402),"")="",IFERROR(LOOKUP(2,1/(('Daily AUM'!$D402:M402&lt;&gt;"")*(NAV!$D402:M402&lt;&gt;"")),NAV!$D402:M402),"")=""),0,'Daily AUM'!N402-(IFERROR(LOOKUP(2,1/(('Daily AUM'!$D402:M402&lt;&gt;"")*(NAV!$D402:M402&lt;&gt;"")),'Daily AUM'!$D402:M402),"")*(NAV!N402/IFERROR(LOOKUP(2,1/(('Daily AUM'!$D402:M402&lt;&gt;"")*(NAV!$D402:M402&lt;&gt;"")),NAV!$D402:M402),"")))),0))</f>
        <v>1.1103480220434392</v>
      </c>
      <c r="O402" s="2">
        <f>IF(OR('Daily AUM'!O402="",NAV!O402=""),0,IFERROR(IF(OR(IFERROR(LOOKUP(2,1/(('Daily AUM'!$D402:N402&lt;&gt;"")*(NAV!$D402:N402&lt;&gt;"")),'Daily AUM'!$D402:N402),"")="",IFERROR(LOOKUP(2,1/(('Daily AUM'!$D402:N402&lt;&gt;"")*(NAV!$D402:N402&lt;&gt;"")),NAV!$D402:N402),"")=""),0,'Daily AUM'!O402-(IFERROR(LOOKUP(2,1/(('Daily AUM'!$D402:N402&lt;&gt;"")*(NAV!$D402:N402&lt;&gt;"")),'Daily AUM'!$D402:N402),"")*(NAV!O402/IFERROR(LOOKUP(2,1/(('Daily AUM'!$D402:N402&lt;&gt;"")*(NAV!$D402:N402&lt;&gt;"")),NAV!$D402:N402),"")))),0))</f>
        <v>-4.1399999999981674E-2</v>
      </c>
      <c r="P402" s="2">
        <f>IF(OR('Daily AUM'!P402="",NAV!P402=""),0,IFERROR(IF(OR(IFERROR(LOOKUP(2,1/(('Daily AUM'!$D402:O402&lt;&gt;"")*(NAV!$D402:O402&lt;&gt;"")),'Daily AUM'!$D402:O402),"")="",IFERROR(LOOKUP(2,1/(('Daily AUM'!$D402:O402&lt;&gt;"")*(NAV!$D402:O402&lt;&gt;"")),NAV!$D402:O402),"")=""),0,'Daily AUM'!P402-(IFERROR(LOOKUP(2,1/(('Daily AUM'!$D402:O402&lt;&gt;"")*(NAV!$D402:O402&lt;&gt;"")),'Daily AUM'!$D402:O402),"")*(NAV!P402/IFERROR(LOOKUP(2,1/(('Daily AUM'!$D402:O402&lt;&gt;"")*(NAV!$D402:O402&lt;&gt;"")),NAV!$D402:O402),"")))),0))</f>
        <v>-3.5488578803858957</v>
      </c>
      <c r="Q402" s="2">
        <f>IF(OR('Daily AUM'!Q402="",NAV!Q402=""),0,IFERROR(IF(OR(IFERROR(LOOKUP(2,1/(('Daily AUM'!$D402:P402&lt;&gt;"")*(NAV!$D402:P402&lt;&gt;"")),'Daily AUM'!$D402:P402),"")="",IFERROR(LOOKUP(2,1/(('Daily AUM'!$D402:P402&lt;&gt;"")*(NAV!$D402:P402&lt;&gt;"")),NAV!$D402:P402),"")=""),0,'Daily AUM'!Q402-(IFERROR(LOOKUP(2,1/(('Daily AUM'!$D402:P402&lt;&gt;"")*(NAV!$D402:P402&lt;&gt;"")),'Daily AUM'!$D402:P402),"")*(NAV!Q402/IFERROR(LOOKUP(2,1/(('Daily AUM'!$D402:P402&lt;&gt;"")*(NAV!$D402:P402&lt;&gt;"")),NAV!$D402:P402),"")))),0))</f>
        <v>0.12173715418848019</v>
      </c>
      <c r="R402" s="2">
        <f>IF(OR('Daily AUM'!R402="",NAV!R402=""),0,IFERROR(IF(OR(IFERROR(LOOKUP(2,1/(('Daily AUM'!$D402:Q402&lt;&gt;"")*(NAV!$D402:Q402&lt;&gt;"")),'Daily AUM'!$D402:Q402),"")="",IFERROR(LOOKUP(2,1/(('Daily AUM'!$D402:Q402&lt;&gt;"")*(NAV!$D402:Q402&lt;&gt;"")),NAV!$D402:Q402),"")=""),0,'Daily AUM'!R402-(IFERROR(LOOKUP(2,1/(('Daily AUM'!$D402:Q402&lt;&gt;"")*(NAV!$D402:Q402&lt;&gt;"")),'Daily AUM'!$D402:Q402),"")*(NAV!R402/IFERROR(LOOKUP(2,1/(('Daily AUM'!$D402:Q402&lt;&gt;"")*(NAV!$D402:Q402&lt;&gt;"")),NAV!$D402:Q402),"")))),0))</f>
        <v>-3.0872610291424394</v>
      </c>
      <c r="S402" s="2">
        <f>IF(OR('Daily AUM'!S402="",NAV!S402=""),0,IFERROR(IF(OR(IFERROR(LOOKUP(2,1/(('Daily AUM'!$D402:R402&lt;&gt;"")*(NAV!$D402:R402&lt;&gt;"")),'Daily AUM'!$D402:R402),"")="",IFERROR(LOOKUP(2,1/(('Daily AUM'!$D402:R402&lt;&gt;"")*(NAV!$D402:R402&lt;&gt;"")),NAV!$D402:R402),"")=""),0,'Daily AUM'!S402-(IFERROR(LOOKUP(2,1/(('Daily AUM'!$D402:R402&lt;&gt;"")*(NAV!$D402:R402&lt;&gt;"")),'Daily AUM'!$D402:R402),"")*(NAV!S402/IFERROR(LOOKUP(2,1/(('Daily AUM'!$D402:R402&lt;&gt;"")*(NAV!$D402:R402&lt;&gt;"")),NAV!$D402:R402),"")))),0))</f>
        <v>-1.7220255969793072</v>
      </c>
      <c r="T402" s="2">
        <f>IF(OR('Daily AUM'!T402="",NAV!T402=""),0,IFERROR(IF(OR(IFERROR(LOOKUP(2,1/(('Daily AUM'!$D402:S402&lt;&gt;"")*(NAV!$D402:S402&lt;&gt;"")),'Daily AUM'!$D402:S402),"")="",IFERROR(LOOKUP(2,1/(('Daily AUM'!$D402:S402&lt;&gt;"")*(NAV!$D402:S402&lt;&gt;"")),NAV!$D402:S402),"")=""),0,'Daily AUM'!T402-(IFERROR(LOOKUP(2,1/(('Daily AUM'!$D402:S402&lt;&gt;"")*(NAV!$D402:S402&lt;&gt;"")),'Daily AUM'!$D402:S402),"")*(NAV!T402/IFERROR(LOOKUP(2,1/(('Daily AUM'!$D402:S402&lt;&gt;"")*(NAV!$D402:S402&lt;&gt;"")),NAV!$D402:S402),"")))),0))</f>
        <v>-6.8072281458739781E-2</v>
      </c>
      <c r="U402" s="2">
        <f>IF(OR('Daily AUM'!U402="",NAV!U402=""),0,IFERROR(IF(OR(IFERROR(LOOKUP(2,1/(('Daily AUM'!$D402:T402&lt;&gt;"")*(NAV!$D402:T402&lt;&gt;"")),'Daily AUM'!$D402:T402),"")="",IFERROR(LOOKUP(2,1/(('Daily AUM'!$D402:T402&lt;&gt;"")*(NAV!$D402:T402&lt;&gt;"")),NAV!$D402:T402),"")=""),0,'Daily AUM'!U402-(IFERROR(LOOKUP(2,1/(('Daily AUM'!$D402:T402&lt;&gt;"")*(NAV!$D402:T402&lt;&gt;"")),'Daily AUM'!$D402:T402),"")*(NAV!U402/IFERROR(LOOKUP(2,1/(('Daily AUM'!$D402:T402&lt;&gt;"")*(NAV!$D402:T402&lt;&gt;"")),NAV!$D402:T402),"")))),0))</f>
        <v>4.02821576935537E-2</v>
      </c>
      <c r="V402" s="2">
        <f>IF(OR('Daily AUM'!V402="",NAV!V402=""),0,IFERROR(IF(OR(IFERROR(LOOKUP(2,1/(('Daily AUM'!$D402:U402&lt;&gt;"")*(NAV!$D402:U402&lt;&gt;"")),'Daily AUM'!$D402:U402),"")="",IFERROR(LOOKUP(2,1/(('Daily AUM'!$D402:U402&lt;&gt;"")*(NAV!$D402:U402&lt;&gt;"")),NAV!$D402:U402),"")=""),0,'Daily AUM'!V402-(IFERROR(LOOKUP(2,1/(('Daily AUM'!$D402:U402&lt;&gt;"")*(NAV!$D402:U402&lt;&gt;"")),'Daily AUM'!$D402:U402),"")*(NAV!V402/IFERROR(LOOKUP(2,1/(('Daily AUM'!$D402:U402&lt;&gt;"")*(NAV!$D402:U402&lt;&gt;"")),NAV!$D402:U402),"")))),0))</f>
        <v>3.1470147253522782</v>
      </c>
      <c r="W402" s="2">
        <f>IF(OR('Daily AUM'!W402="",NAV!W402=""),0,IFERROR(IF(OR(IFERROR(LOOKUP(2,1/(('Daily AUM'!$D402:V402&lt;&gt;"")*(NAV!$D402:V402&lt;&gt;"")),'Daily AUM'!$D402:V402),"")="",IFERROR(LOOKUP(2,1/(('Daily AUM'!$D402:V402&lt;&gt;"")*(NAV!$D402:V402&lt;&gt;"")),NAV!$D402:V402),"")=""),0,'Daily AUM'!W402-(IFERROR(LOOKUP(2,1/(('Daily AUM'!$D402:V402&lt;&gt;"")*(NAV!$D402:V402&lt;&gt;"")),'Daily AUM'!$D402:V402),"")*(NAV!W402/IFERROR(LOOKUP(2,1/(('Daily AUM'!$D402:V402&lt;&gt;"")*(NAV!$D402:V402&lt;&gt;"")),NAV!$D402:V402),"")))),0))</f>
        <v>0.31157303383221802</v>
      </c>
      <c r="X402" s="2">
        <f>IF(OR('Daily AUM'!X402="",NAV!X402=""),0,IFERROR(IF(OR(IFERROR(LOOKUP(2,1/(('Daily AUM'!$D402:W402&lt;&gt;"")*(NAV!$D402:W402&lt;&gt;"")),'Daily AUM'!$D402:W402),"")="",IFERROR(LOOKUP(2,1/(('Daily AUM'!$D402:W402&lt;&gt;"")*(NAV!$D402:W402&lt;&gt;"")),NAV!$D402:W402),"")=""),0,'Daily AUM'!X402-(IFERROR(LOOKUP(2,1/(('Daily AUM'!$D402:W402&lt;&gt;"")*(NAV!$D402:W402&lt;&gt;"")),'Daily AUM'!$D402:W402),"")*(NAV!X402/IFERROR(LOOKUP(2,1/(('Daily AUM'!$D402:W402&lt;&gt;"")*(NAV!$D402:W402&lt;&gt;"")),NAV!$D402:W402),"")))),0))</f>
        <v>-5.2645383572722153</v>
      </c>
      <c r="Y402" s="2">
        <f>IF(OR('Daily AUM'!Y402="",NAV!Y402=""),0,IFERROR(IF(OR(IFERROR(LOOKUP(2,1/(('Daily AUM'!$D402:X402&lt;&gt;"")*(NAV!$D402:X402&lt;&gt;"")),'Daily AUM'!$D402:X402),"")="",IFERROR(LOOKUP(2,1/(('Daily AUM'!$D402:X402&lt;&gt;"")*(NAV!$D402:X402&lt;&gt;"")),NAV!$D402:X402),"")=""),0,'Daily AUM'!Y402-(IFERROR(LOOKUP(2,1/(('Daily AUM'!$D402:X402&lt;&gt;"")*(NAV!$D402:X402&lt;&gt;"")),'Daily AUM'!$D402:X402),"")*(NAV!Y402/IFERROR(LOOKUP(2,1/(('Daily AUM'!$D402:X402&lt;&gt;"")*(NAV!$D402:X402&lt;&gt;"")),NAV!$D402:X402),"")))),0))</f>
        <v>-5.2203955504921851E-2</v>
      </c>
      <c r="Z402" s="2">
        <f>IF(OR('Daily AUM'!Z402="",NAV!Z402=""),0,IFERROR(IF(OR(IFERROR(LOOKUP(2,1/(('Daily AUM'!$D402:Y402&lt;&gt;"")*(NAV!$D402:Y402&lt;&gt;"")),'Daily AUM'!$D402:Y402),"")="",IFERROR(LOOKUP(2,1/(('Daily AUM'!$D402:Y402&lt;&gt;"")*(NAV!$D402:Y402&lt;&gt;"")),NAV!$D402:Y402),"")=""),0,'Daily AUM'!Z402-(IFERROR(LOOKUP(2,1/(('Daily AUM'!$D402:Y402&lt;&gt;"")*(NAV!$D402:Y402&lt;&gt;"")),'Daily AUM'!$D402:Y402),"")*(NAV!Z402/IFERROR(LOOKUP(2,1/(('Daily AUM'!$D402:Y402&lt;&gt;"")*(NAV!$D402:Y402&lt;&gt;"")),NAV!$D402:Y402),"")))),0))</f>
        <v>-3.6006211974552116E-2</v>
      </c>
      <c r="AA402" s="2">
        <f>IF(OR('Daily AUM'!AA402="",NAV!AA402=""),0,IFERROR(IF(OR(IFERROR(LOOKUP(2,1/(('Daily AUM'!$D402:Z402&lt;&gt;"")*(NAV!$D402:Z402&lt;&gt;"")),'Daily AUM'!$D402:Z402),"")="",IFERROR(LOOKUP(2,1/(('Daily AUM'!$D402:Z402&lt;&gt;"")*(NAV!$D402:Z402&lt;&gt;"")),NAV!$D402:Z402),"")=""),0,'Daily AUM'!AA402-(IFERROR(LOOKUP(2,1/(('Daily AUM'!$D402:Z402&lt;&gt;"")*(NAV!$D402:Z402&lt;&gt;"")),'Daily AUM'!$D402:Z402),"")*(NAV!AA402/IFERROR(LOOKUP(2,1/(('Daily AUM'!$D402:Z402&lt;&gt;"")*(NAV!$D402:Z402&lt;&gt;"")),NAV!$D402:Z402),"")))),0))</f>
        <v>-0.73957212425142416</v>
      </c>
      <c r="AB402" s="2">
        <f>IF(OR('Daily AUM'!AB402="",NAV!AB402=""),0,IFERROR(IF(OR(IFERROR(LOOKUP(2,1/(('Daily AUM'!$D402:AA402&lt;&gt;"")*(NAV!$D402:AA402&lt;&gt;"")),'Daily AUM'!$D402:AA402),"")="",IFERROR(LOOKUP(2,1/(('Daily AUM'!$D402:AA402&lt;&gt;"")*(NAV!$D402:AA402&lt;&gt;"")),NAV!$D402:AA402),"")=""),0,'Daily AUM'!AB402-(IFERROR(LOOKUP(2,1/(('Daily AUM'!$D402:AA402&lt;&gt;"")*(NAV!$D402:AA402&lt;&gt;"")),'Daily AUM'!$D402:AA402),"")*(NAV!AB402/IFERROR(LOOKUP(2,1/(('Daily AUM'!$D402:AA402&lt;&gt;"")*(NAV!$D402:AA402&lt;&gt;"")),NAV!$D402:AA402),"")))),0))</f>
        <v>1.6645350042182372E-2</v>
      </c>
      <c r="AC402" s="2">
        <f>IF(OR('Daily AUM'!AC402="",NAV!AC402=""),0,IFERROR(IF(OR(IFERROR(LOOKUP(2,1/(('Daily AUM'!$D402:AB402&lt;&gt;"")*(NAV!$D402:AB402&lt;&gt;"")),'Daily AUM'!$D402:AB402),"")="",IFERROR(LOOKUP(2,1/(('Daily AUM'!$D402:AB402&lt;&gt;"")*(NAV!$D402:AB402&lt;&gt;"")),NAV!$D402:AB402),"")=""),0,'Daily AUM'!AC402-(IFERROR(LOOKUP(2,1/(('Daily AUM'!$D402:AB402&lt;&gt;"")*(NAV!$D402:AB402&lt;&gt;"")),'Daily AUM'!$D402:AB402),"")*(NAV!AC402/IFERROR(LOOKUP(2,1/(('Daily AUM'!$D402:AB402&lt;&gt;"")*(NAV!$D402:AB402&lt;&gt;"")),NAV!$D402:AB402),"")))),0))</f>
        <v>0.27596225398670526</v>
      </c>
      <c r="AD402" s="2">
        <f>IF(OR('Daily AUM'!AD402="",NAV!AD402=""),0,IFERROR(IF(OR(IFERROR(LOOKUP(2,1/(('Daily AUM'!$D402:AC402&lt;&gt;"")*(NAV!$D402:AC402&lt;&gt;"")),'Daily AUM'!$D402:AC402),"")="",IFERROR(LOOKUP(2,1/(('Daily AUM'!$D402:AC402&lt;&gt;"")*(NAV!$D402:AC402&lt;&gt;"")),NAV!$D402:AC402),"")=""),0,'Daily AUM'!AD402-(IFERROR(LOOKUP(2,1/(('Daily AUM'!$D402:AC402&lt;&gt;"")*(NAV!$D402:AC402&lt;&gt;"")),'Daily AUM'!$D402:AC402),"")*(NAV!AD402/IFERROR(LOOKUP(2,1/(('Daily AUM'!$D402:AC402&lt;&gt;"")*(NAV!$D402:AC402&lt;&gt;"")),NAV!$D402:AC402),"")))),0))</f>
        <v>7.0668511064297945E-2</v>
      </c>
      <c r="AE402" s="2">
        <f>IF(OR('Daily AUM'!AE402="",NAV!AE402=""),0,IFERROR(IF(OR(IFERROR(LOOKUP(2,1/(('Daily AUM'!$D402:AD402&lt;&gt;"")*(NAV!$D402:AD402&lt;&gt;"")),'Daily AUM'!$D402:AD402),"")="",IFERROR(LOOKUP(2,1/(('Daily AUM'!$D402:AD402&lt;&gt;"")*(NAV!$D402:AD402&lt;&gt;"")),NAV!$D402:AD402),"")=""),0,'Daily AUM'!AE402-(IFERROR(LOOKUP(2,1/(('Daily AUM'!$D402:AD402&lt;&gt;"")*(NAV!$D402:AD402&lt;&gt;"")),'Daily AUM'!$D402:AD402),"")*(NAV!AE402/IFERROR(LOOKUP(2,1/(('Daily AUM'!$D402:AD402&lt;&gt;"")*(NAV!$D402:AD402&lt;&gt;"")),NAV!$D402:AD402),"")))),0))</f>
        <v>0.22030542534034225</v>
      </c>
      <c r="AF402" s="2">
        <f>IF(OR('Daily AUM'!AF402="",NAV!AF402=""),0,IFERROR(IF(OR(IFERROR(LOOKUP(2,1/(('Daily AUM'!$D402:AE402&lt;&gt;"")*(NAV!$D402:AE402&lt;&gt;"")),'Daily AUM'!$D402:AE402),"")="",IFERROR(LOOKUP(2,1/(('Daily AUM'!$D402:AE402&lt;&gt;"")*(NAV!$D402:AE402&lt;&gt;"")),NAV!$D402:AE402),"")=""),0,'Daily AUM'!AF402-(IFERROR(LOOKUP(2,1/(('Daily AUM'!$D402:AE402&lt;&gt;"")*(NAV!$D402:AE402&lt;&gt;"")),'Daily AUM'!$D402:AE402),"")*(NAV!AF402/IFERROR(LOOKUP(2,1/(('Daily AUM'!$D402:AE402&lt;&gt;"")*(NAV!$D402:AE402&lt;&gt;"")),NAV!$D402:AE402),"")))),0))</f>
        <v>0.13289136214680752</v>
      </c>
      <c r="AG402" s="2">
        <f>IF(OR('Daily AUM'!AG402="",NAV!AG402=""),0,IFERROR(IF(OR(IFERROR(LOOKUP(2,1/(('Daily AUM'!$D402:AF402&lt;&gt;"")*(NAV!$D402:AF402&lt;&gt;"")),'Daily AUM'!$D402:AF402),"")="",IFERROR(LOOKUP(2,1/(('Daily AUM'!$D402:AF402&lt;&gt;"")*(NAV!$D402:AF402&lt;&gt;"")),NAV!$D402:AF402),"")=""),0,'Daily AUM'!AG402-(IFERROR(LOOKUP(2,1/(('Daily AUM'!$D402:AF402&lt;&gt;"")*(NAV!$D402:AF402&lt;&gt;"")),'Daily AUM'!$D402:AF402),"")*(NAV!AG402/IFERROR(LOOKUP(2,1/(('Daily AUM'!$D402:AF402&lt;&gt;"")*(NAV!$D402:AF402&lt;&gt;"")),NAV!$D402:AF402),"")))),0))</f>
        <v>8.1933678357854092</v>
      </c>
      <c r="AH402" s="2">
        <f>IF(OR('Daily AUM'!AH402="",NAV!AH402=""),0,IFERROR(IF(OR(IFERROR(LOOKUP(2,1/(('Daily AUM'!$D402:AG402&lt;&gt;"")*(NAV!$D402:AG402&lt;&gt;"")),'Daily AUM'!$D402:AG402),"")="",IFERROR(LOOKUP(2,1/(('Daily AUM'!$D402:AG402&lt;&gt;"")*(NAV!$D402:AG402&lt;&gt;"")),NAV!$D402:AG402),"")=""),0,'Daily AUM'!AH402-(IFERROR(LOOKUP(2,1/(('Daily AUM'!$D402:AG402&lt;&gt;"")*(NAV!$D402:AG402&lt;&gt;"")),'Daily AUM'!$D402:AG402),"")*(NAV!AH402/IFERROR(LOOKUP(2,1/(('Daily AUM'!$D402:AG402&lt;&gt;"")*(NAV!$D402:AG402&lt;&gt;"")),NAV!$D402:AG402),"")))),0))</f>
        <v>1.1653590358702957</v>
      </c>
      <c r="AI402" s="2">
        <f>IF(OR('Daily AUM'!AI402="",NAV!AI402=""),0,IFERROR(IF(OR(IFERROR(LOOKUP(2,1/(('Daily AUM'!$D402:AH402&lt;&gt;"")*(NAV!$D402:AH402&lt;&gt;"")),'Daily AUM'!$D402:AH402),"")="",IFERROR(LOOKUP(2,1/(('Daily AUM'!$D402:AH402&lt;&gt;"")*(NAV!$D402:AH402&lt;&gt;"")),NAV!$D402:AH402),"")=""),0,'Daily AUM'!AI402-(IFERROR(LOOKUP(2,1/(('Daily AUM'!$D402:AH402&lt;&gt;"")*(NAV!$D402:AH402&lt;&gt;"")),'Daily AUM'!$D402:AH402),"")*(NAV!AI402/IFERROR(LOOKUP(2,1/(('Daily AUM'!$D402:AH402&lt;&gt;"")*(NAV!$D402:AH402&lt;&gt;"")),NAV!$D402:AH402),"")))),0))</f>
        <v>9.1305180729540609</v>
      </c>
      <c r="AJ402" s="2">
        <f>IF(OR('Daily AUM'!AJ402="",NAV!AJ402=""),0,IFERROR(IF(OR(IFERROR(LOOKUP(2,1/(('Daily AUM'!$D402:AI402&lt;&gt;"")*(NAV!$D402:AI402&lt;&gt;"")),'Daily AUM'!$D402:AI402),"")="",IFERROR(LOOKUP(2,1/(('Daily AUM'!$D402:AI402&lt;&gt;"")*(NAV!$D402:AI402&lt;&gt;"")),NAV!$D402:AI402),"")=""),0,'Daily AUM'!AJ402-(IFERROR(LOOKUP(2,1/(('Daily AUM'!$D402:AI402&lt;&gt;"")*(NAV!$D402:AI402&lt;&gt;"")),'Daily AUM'!$D402:AI402),"")*(NAV!AJ402/IFERROR(LOOKUP(2,1/(('Daily AUM'!$D402:AI402&lt;&gt;"")*(NAV!$D402:AI402&lt;&gt;"")),NAV!$D402:AI402),"")))),0))</f>
        <v>-1.0250490682608415E-2</v>
      </c>
      <c r="AK402" s="2">
        <f>IF(OR('Daily AUM'!AK402="",NAV!AK402=""),0,IFERROR(IF(OR(IFERROR(LOOKUP(2,1/(('Daily AUM'!$D402:AJ402&lt;&gt;"")*(NAV!$D402:AJ402&lt;&gt;"")),'Daily AUM'!$D402:AJ402),"")="",IFERROR(LOOKUP(2,1/(('Daily AUM'!$D402:AJ402&lt;&gt;"")*(NAV!$D402:AJ402&lt;&gt;"")),NAV!$D402:AJ402),"")=""),0,'Daily AUM'!AK402-(IFERROR(LOOKUP(2,1/(('Daily AUM'!$D402:AJ402&lt;&gt;"")*(NAV!$D402:AJ402&lt;&gt;"")),'Daily AUM'!$D402:AJ402),"")*(NAV!AK402/IFERROR(LOOKUP(2,1/(('Daily AUM'!$D402:AJ402&lt;&gt;"")*(NAV!$D402:AJ402&lt;&gt;"")),NAV!$D402:AJ402),"")))),0))</f>
        <v>0.66727132207034856</v>
      </c>
      <c r="AL402" s="2">
        <f>IF(OR('Daily AUM'!AL402="",NAV!AL402=""),0,IFERROR(IF(OR(IFERROR(LOOKUP(2,1/(('Daily AUM'!$D402:AK402&lt;&gt;"")*(NAV!$D402:AK402&lt;&gt;"")),'Daily AUM'!$D402:AK402),"")="",IFERROR(LOOKUP(2,1/(('Daily AUM'!$D402:AK402&lt;&gt;"")*(NAV!$D402:AK402&lt;&gt;"")),NAV!$D402:AK402),"")=""),0,'Daily AUM'!AL402-(IFERROR(LOOKUP(2,1/(('Daily AUM'!$D402:AK402&lt;&gt;"")*(NAV!$D402:AK402&lt;&gt;"")),'Daily AUM'!$D402:AK402),"")*(NAV!AL402/IFERROR(LOOKUP(2,1/(('Daily AUM'!$D402:AK402&lt;&gt;"")*(NAV!$D402:AK402&lt;&gt;"")),NAV!$D402:AK402),"")))),0))</f>
        <v>17.594551278199617</v>
      </c>
      <c r="AM402" s="2">
        <f>IF(OR('Daily AUM'!AM402="",NAV!AM402=""),0,IFERROR(IF(OR(IFERROR(LOOKUP(2,1/(('Daily AUM'!$D402:AL402&lt;&gt;"")*(NAV!$D402:AL402&lt;&gt;"")),'Daily AUM'!$D402:AL402),"")="",IFERROR(LOOKUP(2,1/(('Daily AUM'!$D402:AL402&lt;&gt;"")*(NAV!$D402:AL402&lt;&gt;"")),NAV!$D402:AL402),"")=""),0,'Daily AUM'!AM402-(IFERROR(LOOKUP(2,1/(('Daily AUM'!$D402:AL402&lt;&gt;"")*(NAV!$D402:AL402&lt;&gt;"")),'Daily AUM'!$D402:AL402),"")*(NAV!AM402/IFERROR(LOOKUP(2,1/(('Daily AUM'!$D402:AL402&lt;&gt;"")*(NAV!$D402:AL402&lt;&gt;"")),NAV!$D402:AL402),"")))),0))</f>
        <v>0.7292085232405725</v>
      </c>
      <c r="AN402" s="2">
        <f>IF(OR('Daily AUM'!AN402="",NAV!AN402=""),0,IFERROR(IF(OR(IFERROR(LOOKUP(2,1/(('Daily AUM'!$D402:AM402&lt;&gt;"")*(NAV!$D402:AM402&lt;&gt;"")),'Daily AUM'!$D402:AM402),"")="",IFERROR(LOOKUP(2,1/(('Daily AUM'!$D402:AM402&lt;&gt;"")*(NAV!$D402:AM402&lt;&gt;"")),NAV!$D402:AM402),"")=""),0,'Daily AUM'!AN402-(IFERROR(LOOKUP(2,1/(('Daily AUM'!$D402:AM402&lt;&gt;"")*(NAV!$D402:AM402&lt;&gt;"")),'Daily AUM'!$D402:AM402),"")*(NAV!AN402/IFERROR(LOOKUP(2,1/(('Daily AUM'!$D402:AM402&lt;&gt;"")*(NAV!$D402:AM402&lt;&gt;"")),NAV!$D402:AM402),"")))),0))</f>
        <v>-6.2230847184309823E-2</v>
      </c>
      <c r="AO402" s="2">
        <f>IF(OR('Daily AUM'!AO402="",NAV!AO402=""),0,IFERROR(IF(OR(IFERROR(LOOKUP(2,1/(('Daily AUM'!$D402:AN402&lt;&gt;"")*(NAV!$D402:AN402&lt;&gt;"")),'Daily AUM'!$D402:AN402),"")="",IFERROR(LOOKUP(2,1/(('Daily AUM'!$D402:AN402&lt;&gt;"")*(NAV!$D402:AN402&lt;&gt;"")),NAV!$D402:AN402),"")=""),0,'Daily AUM'!AO402-(IFERROR(LOOKUP(2,1/(('Daily AUM'!$D402:AN402&lt;&gt;"")*(NAV!$D402:AN402&lt;&gt;"")),'Daily AUM'!$D402:AN402),"")*(NAV!AO402/IFERROR(LOOKUP(2,1/(('Daily AUM'!$D402:AN402&lt;&gt;"")*(NAV!$D402:AN402&lt;&gt;"")),NAV!$D402:AN402),"")))),0))</f>
        <v>0.36313884515345762</v>
      </c>
      <c r="AP402" s="2">
        <f>IF(OR('Daily AUM'!AP402="",NAV!AP402=""),0,IFERROR(IF(OR(IFERROR(LOOKUP(2,1/(('Daily AUM'!$D402:AO402&lt;&gt;"")*(NAV!$D402:AO402&lt;&gt;"")),'Daily AUM'!$D402:AO402),"")="",IFERROR(LOOKUP(2,1/(('Daily AUM'!$D402:AO402&lt;&gt;"")*(NAV!$D402:AO402&lt;&gt;"")),NAV!$D402:AO402),"")=""),0,'Daily AUM'!AP402-(IFERROR(LOOKUP(2,1/(('Daily AUM'!$D402:AO402&lt;&gt;"")*(NAV!$D402:AO402&lt;&gt;"")),'Daily AUM'!$D402:AO402),"")*(NAV!AP402/IFERROR(LOOKUP(2,1/(('Daily AUM'!$D402:AO402&lt;&gt;"")*(NAV!$D402:AO402&lt;&gt;"")),NAV!$D402:AO402),"")))),0))</f>
        <v>-1.9959979011724158</v>
      </c>
      <c r="AQ402" s="2">
        <f>IF(OR('Daily AUM'!AQ402="",NAV!AQ402=""),0,IFERROR(IF(OR(IFERROR(LOOKUP(2,1/(('Daily AUM'!$D402:AP402&lt;&gt;"")*(NAV!$D402:AP402&lt;&gt;"")),'Daily AUM'!$D402:AP402),"")="",IFERROR(LOOKUP(2,1/(('Daily AUM'!$D402:AP402&lt;&gt;"")*(NAV!$D402:AP402&lt;&gt;"")),NAV!$D402:AP402),"")=""),0,'Daily AUM'!AQ402-(IFERROR(LOOKUP(2,1/(('Daily AUM'!$D402:AP402&lt;&gt;"")*(NAV!$D402:AP402&lt;&gt;"")),'Daily AUM'!$D402:AP402),"")*(NAV!AQ402/IFERROR(LOOKUP(2,1/(('Daily AUM'!$D402:AP402&lt;&gt;"")*(NAV!$D402:AP402&lt;&gt;"")),NAV!$D402:AP402),"")))),0))</f>
        <v>-43.706452347535929</v>
      </c>
      <c r="AR402" s="2">
        <f>IF(OR('Daily AUM'!AR402="",NAV!AR402=""),0,IFERROR(IF(OR(IFERROR(LOOKUP(2,1/(('Daily AUM'!$D402:AQ402&lt;&gt;"")*(NAV!$D402:AQ402&lt;&gt;"")),'Daily AUM'!$D402:AQ402),"")="",IFERROR(LOOKUP(2,1/(('Daily AUM'!$D402:AQ402&lt;&gt;"")*(NAV!$D402:AQ402&lt;&gt;"")),NAV!$D402:AQ402),"")=""),0,'Daily AUM'!AR402-(IFERROR(LOOKUP(2,1/(('Daily AUM'!$D402:AQ402&lt;&gt;"")*(NAV!$D402:AQ402&lt;&gt;"")),'Daily AUM'!$D402:AQ402),"")*(NAV!AR402/IFERROR(LOOKUP(2,1/(('Daily AUM'!$D402:AQ402&lt;&gt;"")*(NAV!$D402:AQ402&lt;&gt;"")),NAV!$D402:AQ402),"")))),0))</f>
        <v>2.3442551191149334</v>
      </c>
      <c r="AS402" s="2">
        <f t="shared" si="12"/>
        <v>23.823524296773769</v>
      </c>
      <c r="AT402" s="2">
        <f t="shared" si="13"/>
        <v>-5.6463669878322094</v>
      </c>
    </row>
    <row r="403" spans="1:46" x14ac:dyDescent="0.2">
      <c r="A403" t="s">
        <v>453</v>
      </c>
      <c r="B403" t="s">
        <v>451</v>
      </c>
      <c r="C403" t="s">
        <v>22</v>
      </c>
      <c r="D403" s="2">
        <f>0</f>
        <v>0</v>
      </c>
      <c r="E403" s="2">
        <f>IF(OR('Daily AUM'!E403="",NAV!E403=""),0,IFERROR(IF(OR(IFERROR(LOOKUP(2,1/(('Daily AUM'!$D403:D403&lt;&gt;"")*(NAV!$D403:D403&lt;&gt;"")),'Daily AUM'!$D403:D403),"")="",IFERROR(LOOKUP(2,1/(('Daily AUM'!$D403:D403&lt;&gt;"")*(NAV!$D403:D403&lt;&gt;"")),NAV!$D403:D403),"")=""),0,'Daily AUM'!E403-(IFERROR(LOOKUP(2,1/(('Daily AUM'!$D403:D403&lt;&gt;"")*(NAV!$D403:D403&lt;&gt;"")),'Daily AUM'!$D403:D403),"")*(NAV!E403/IFERROR(LOOKUP(2,1/(('Daily AUM'!$D403:D403&lt;&gt;"")*(NAV!$D403:D403&lt;&gt;"")),NAV!$D403:D403),"")))),0))</f>
        <v>-0.36758698986102445</v>
      </c>
      <c r="F403" s="2">
        <f>IF(OR('Daily AUM'!F403="",NAV!F403=""),0,IFERROR(IF(OR(IFERROR(LOOKUP(2,1/(('Daily AUM'!$D403:E403&lt;&gt;"")*(NAV!$D403:E403&lt;&gt;"")),'Daily AUM'!$D403:E403),"")="",IFERROR(LOOKUP(2,1/(('Daily AUM'!$D403:E403&lt;&gt;"")*(NAV!$D403:E403&lt;&gt;"")),NAV!$D403:E403),"")=""),0,'Daily AUM'!F403-(IFERROR(LOOKUP(2,1/(('Daily AUM'!$D403:E403&lt;&gt;"")*(NAV!$D403:E403&lt;&gt;"")),'Daily AUM'!$D403:E403),"")*(NAV!F403/IFERROR(LOOKUP(2,1/(('Daily AUM'!$D403:E403&lt;&gt;"")*(NAV!$D403:E403&lt;&gt;"")),NAV!$D403:E403),"")))),0))</f>
        <v>7.1295375198587863E-4</v>
      </c>
      <c r="G403" s="2">
        <f>IF(OR('Daily AUM'!G403="",NAV!G403=""),0,IFERROR(IF(OR(IFERROR(LOOKUP(2,1/(('Daily AUM'!$D403:F403&lt;&gt;"")*(NAV!$D403:F403&lt;&gt;"")),'Daily AUM'!$D403:F403),"")="",IFERROR(LOOKUP(2,1/(('Daily AUM'!$D403:F403&lt;&gt;"")*(NAV!$D403:F403&lt;&gt;"")),NAV!$D403:F403),"")=""),0,'Daily AUM'!G403-(IFERROR(LOOKUP(2,1/(('Daily AUM'!$D403:F403&lt;&gt;"")*(NAV!$D403:F403&lt;&gt;"")),'Daily AUM'!$D403:F403),"")*(NAV!G403/IFERROR(LOOKUP(2,1/(('Daily AUM'!$D403:F403&lt;&gt;"")*(NAV!$D403:F403&lt;&gt;"")),NAV!$D403:F403),"")))),0))</f>
        <v>-0.36020154706238827</v>
      </c>
      <c r="H403" s="2">
        <f>IF(OR('Daily AUM'!H403="",NAV!H403=""),0,IFERROR(IF(OR(IFERROR(LOOKUP(2,1/(('Daily AUM'!$D403:G403&lt;&gt;"")*(NAV!$D403:G403&lt;&gt;"")),'Daily AUM'!$D403:G403),"")="",IFERROR(LOOKUP(2,1/(('Daily AUM'!$D403:G403&lt;&gt;"")*(NAV!$D403:G403&lt;&gt;"")),NAV!$D403:G403),"")=""),0,'Daily AUM'!H403-(IFERROR(LOOKUP(2,1/(('Daily AUM'!$D403:G403&lt;&gt;"")*(NAV!$D403:G403&lt;&gt;"")),'Daily AUM'!$D403:G403),"")*(NAV!H403/IFERROR(LOOKUP(2,1/(('Daily AUM'!$D403:G403&lt;&gt;"")*(NAV!$D403:G403&lt;&gt;"")),NAV!$D403:G403),"")))),0))</f>
        <v>2.0903928686720974E-2</v>
      </c>
      <c r="I403" s="2">
        <f>IF(OR('Daily AUM'!I403="",NAV!I403=""),0,IFERROR(IF(OR(IFERROR(LOOKUP(2,1/(('Daily AUM'!$D403:H403&lt;&gt;"")*(NAV!$D403:H403&lt;&gt;"")),'Daily AUM'!$D403:H403),"")="",IFERROR(LOOKUP(2,1/(('Daily AUM'!$D403:H403&lt;&gt;"")*(NAV!$D403:H403&lt;&gt;"")),NAV!$D403:H403),"")=""),0,'Daily AUM'!I403-(IFERROR(LOOKUP(2,1/(('Daily AUM'!$D403:H403&lt;&gt;"")*(NAV!$D403:H403&lt;&gt;"")),'Daily AUM'!$D403:H403),"")*(NAV!I403/IFERROR(LOOKUP(2,1/(('Daily AUM'!$D403:H403&lt;&gt;"")*(NAV!$D403:H403&lt;&gt;"")),NAV!$D403:H403),"")))),0))</f>
        <v>-0.28240227717355992</v>
      </c>
      <c r="J403" s="2">
        <f>IF(OR('Daily AUM'!J403="",NAV!J403=""),0,IFERROR(IF(OR(IFERROR(LOOKUP(2,1/(('Daily AUM'!$D403:I403&lt;&gt;"")*(NAV!$D403:I403&lt;&gt;"")),'Daily AUM'!$D403:I403),"")="",IFERROR(LOOKUP(2,1/(('Daily AUM'!$D403:I403&lt;&gt;"")*(NAV!$D403:I403&lt;&gt;"")),NAV!$D403:I403),"")=""),0,'Daily AUM'!J403-(IFERROR(LOOKUP(2,1/(('Daily AUM'!$D403:I403&lt;&gt;"")*(NAV!$D403:I403&lt;&gt;"")),'Daily AUM'!$D403:I403),"")*(NAV!J403/IFERROR(LOOKUP(2,1/(('Daily AUM'!$D403:I403&lt;&gt;"")*(NAV!$D403:I403&lt;&gt;"")),NAV!$D403:I403),"")))),0))</f>
        <v>-5.4497098881370221E-2</v>
      </c>
      <c r="K403" s="2">
        <f>IF(OR('Daily AUM'!K403="",NAV!K403=""),0,IFERROR(IF(OR(IFERROR(LOOKUP(2,1/(('Daily AUM'!$D403:J403&lt;&gt;"")*(NAV!$D403:J403&lt;&gt;"")),'Daily AUM'!$D403:J403),"")="",IFERROR(LOOKUP(2,1/(('Daily AUM'!$D403:J403&lt;&gt;"")*(NAV!$D403:J403&lt;&gt;"")),NAV!$D403:J403),"")=""),0,'Daily AUM'!K403-(IFERROR(LOOKUP(2,1/(('Daily AUM'!$D403:J403&lt;&gt;"")*(NAV!$D403:J403&lt;&gt;"")),'Daily AUM'!$D403:J403),"")*(NAV!K403/IFERROR(LOOKUP(2,1/(('Daily AUM'!$D403:J403&lt;&gt;"")*(NAV!$D403:J403&lt;&gt;"")),NAV!$D403:J403),"")))),0))</f>
        <v>-0.1039832478502376</v>
      </c>
      <c r="L403" s="2">
        <f>IF(OR('Daily AUM'!L403="",NAV!L403=""),0,IFERROR(IF(OR(IFERROR(LOOKUP(2,1/(('Daily AUM'!$D403:K403&lt;&gt;"")*(NAV!$D403:K403&lt;&gt;"")),'Daily AUM'!$D403:K403),"")="",IFERROR(LOOKUP(2,1/(('Daily AUM'!$D403:K403&lt;&gt;"")*(NAV!$D403:K403&lt;&gt;"")),NAV!$D403:K403),"")=""),0,'Daily AUM'!L403-(IFERROR(LOOKUP(2,1/(('Daily AUM'!$D403:K403&lt;&gt;"")*(NAV!$D403:K403&lt;&gt;"")),'Daily AUM'!$D403:K403),"")*(NAV!L403/IFERROR(LOOKUP(2,1/(('Daily AUM'!$D403:K403&lt;&gt;"")*(NAV!$D403:K403&lt;&gt;"")),NAV!$D403:K403),"")))),0))</f>
        <v>-0.19782591227703961</v>
      </c>
      <c r="M403" s="2">
        <f>IF(OR('Daily AUM'!M403="",NAV!M403=""),0,IFERROR(IF(OR(IFERROR(LOOKUP(2,1/(('Daily AUM'!$D403:L403&lt;&gt;"")*(NAV!$D403:L403&lt;&gt;"")),'Daily AUM'!$D403:L403),"")="",IFERROR(LOOKUP(2,1/(('Daily AUM'!$D403:L403&lt;&gt;"")*(NAV!$D403:L403&lt;&gt;"")),NAV!$D403:L403),"")=""),0,'Daily AUM'!M403-(IFERROR(LOOKUP(2,1/(('Daily AUM'!$D403:L403&lt;&gt;"")*(NAV!$D403:L403&lt;&gt;"")),'Daily AUM'!$D403:L403),"")*(NAV!M403/IFERROR(LOOKUP(2,1/(('Daily AUM'!$D403:L403&lt;&gt;"")*(NAV!$D403:L403&lt;&gt;"")),NAV!$D403:L403),"")))),0))</f>
        <v>-0.28338191063107843</v>
      </c>
      <c r="N403" s="2">
        <f>IF(OR('Daily AUM'!N403="",NAV!N403=""),0,IFERROR(IF(OR(IFERROR(LOOKUP(2,1/(('Daily AUM'!$D403:M403&lt;&gt;"")*(NAV!$D403:M403&lt;&gt;"")),'Daily AUM'!$D403:M403),"")="",IFERROR(LOOKUP(2,1/(('Daily AUM'!$D403:M403&lt;&gt;"")*(NAV!$D403:M403&lt;&gt;"")),NAV!$D403:M403),"")=""),0,'Daily AUM'!N403-(IFERROR(LOOKUP(2,1/(('Daily AUM'!$D403:M403&lt;&gt;"")*(NAV!$D403:M403&lt;&gt;"")),'Daily AUM'!$D403:M403),"")*(NAV!N403/IFERROR(LOOKUP(2,1/(('Daily AUM'!$D403:M403&lt;&gt;"")*(NAV!$D403:M403&lt;&gt;"")),NAV!$D403:M403),"")))),0))</f>
        <v>-0.80184892261320329</v>
      </c>
      <c r="O403" s="2">
        <f>IF(OR('Daily AUM'!O403="",NAV!O403=""),0,IFERROR(IF(OR(IFERROR(LOOKUP(2,1/(('Daily AUM'!$D403:N403&lt;&gt;"")*(NAV!$D403:N403&lt;&gt;"")),'Daily AUM'!$D403:N403),"")="",IFERROR(LOOKUP(2,1/(('Daily AUM'!$D403:N403&lt;&gt;"")*(NAV!$D403:N403&lt;&gt;"")),NAV!$D403:N403),"")=""),0,'Daily AUM'!O403-(IFERROR(LOOKUP(2,1/(('Daily AUM'!$D403:N403&lt;&gt;"")*(NAV!$D403:N403&lt;&gt;"")),'Daily AUM'!$D403:N403),"")*(NAV!O403/IFERROR(LOOKUP(2,1/(('Daily AUM'!$D403:N403&lt;&gt;"")*(NAV!$D403:N403&lt;&gt;"")),NAV!$D403:N403),"")))),0))</f>
        <v>-0.50398178846705832</v>
      </c>
      <c r="P403" s="2">
        <f>IF(OR('Daily AUM'!P403="",NAV!P403=""),0,IFERROR(IF(OR(IFERROR(LOOKUP(2,1/(('Daily AUM'!$D403:O403&lt;&gt;"")*(NAV!$D403:O403&lt;&gt;"")),'Daily AUM'!$D403:O403),"")="",IFERROR(LOOKUP(2,1/(('Daily AUM'!$D403:O403&lt;&gt;"")*(NAV!$D403:O403&lt;&gt;"")),NAV!$D403:O403),"")=""),0,'Daily AUM'!P403-(IFERROR(LOOKUP(2,1/(('Daily AUM'!$D403:O403&lt;&gt;"")*(NAV!$D403:O403&lt;&gt;"")),'Daily AUM'!$D403:O403),"")*(NAV!P403/IFERROR(LOOKUP(2,1/(('Daily AUM'!$D403:O403&lt;&gt;"")*(NAV!$D403:O403&lt;&gt;"")),NAV!$D403:O403),"")))),0))</f>
        <v>-0.81671880721819434</v>
      </c>
      <c r="Q403" s="2">
        <f>IF(OR('Daily AUM'!Q403="",NAV!Q403=""),0,IFERROR(IF(OR(IFERROR(LOOKUP(2,1/(('Daily AUM'!$D403:P403&lt;&gt;"")*(NAV!$D403:P403&lt;&gt;"")),'Daily AUM'!$D403:P403),"")="",IFERROR(LOOKUP(2,1/(('Daily AUM'!$D403:P403&lt;&gt;"")*(NAV!$D403:P403&lt;&gt;"")),NAV!$D403:P403),"")=""),0,'Daily AUM'!Q403-(IFERROR(LOOKUP(2,1/(('Daily AUM'!$D403:P403&lt;&gt;"")*(NAV!$D403:P403&lt;&gt;"")),'Daily AUM'!$D403:P403),"")*(NAV!Q403/IFERROR(LOOKUP(2,1/(('Daily AUM'!$D403:P403&lt;&gt;"")*(NAV!$D403:P403&lt;&gt;"")),NAV!$D403:P403),"")))),0))</f>
        <v>-0.16350587581155196</v>
      </c>
      <c r="R403" s="2">
        <f>IF(OR('Daily AUM'!R403="",NAV!R403=""),0,IFERROR(IF(OR(IFERROR(LOOKUP(2,1/(('Daily AUM'!$D403:Q403&lt;&gt;"")*(NAV!$D403:Q403&lt;&gt;"")),'Daily AUM'!$D403:Q403),"")="",IFERROR(LOOKUP(2,1/(('Daily AUM'!$D403:Q403&lt;&gt;"")*(NAV!$D403:Q403&lt;&gt;"")),NAV!$D403:Q403),"")=""),0,'Daily AUM'!R403-(IFERROR(LOOKUP(2,1/(('Daily AUM'!$D403:Q403&lt;&gt;"")*(NAV!$D403:Q403&lt;&gt;"")),'Daily AUM'!$D403:Q403),"")*(NAV!R403/IFERROR(LOOKUP(2,1/(('Daily AUM'!$D403:Q403&lt;&gt;"")*(NAV!$D403:Q403&lt;&gt;"")),NAV!$D403:Q403),"")))),0))</f>
        <v>-0.20938664771449567</v>
      </c>
      <c r="S403" s="2">
        <f>IF(OR('Daily AUM'!S403="",NAV!S403=""),0,IFERROR(IF(OR(IFERROR(LOOKUP(2,1/(('Daily AUM'!$D403:R403&lt;&gt;"")*(NAV!$D403:R403&lt;&gt;"")),'Daily AUM'!$D403:R403),"")="",IFERROR(LOOKUP(2,1/(('Daily AUM'!$D403:R403&lt;&gt;"")*(NAV!$D403:R403&lt;&gt;"")),NAV!$D403:R403),"")=""),0,'Daily AUM'!S403-(IFERROR(LOOKUP(2,1/(('Daily AUM'!$D403:R403&lt;&gt;"")*(NAV!$D403:R403&lt;&gt;"")),'Daily AUM'!$D403:R403),"")*(NAV!S403/IFERROR(LOOKUP(2,1/(('Daily AUM'!$D403:R403&lt;&gt;"")*(NAV!$D403:R403&lt;&gt;"")),NAV!$D403:R403),"")))),0))</f>
        <v>-0.29194276952807741</v>
      </c>
      <c r="T403" s="2">
        <f>IF(OR('Daily AUM'!T403="",NAV!T403=""),0,IFERROR(IF(OR(IFERROR(LOOKUP(2,1/(('Daily AUM'!$D403:S403&lt;&gt;"")*(NAV!$D403:S403&lt;&gt;"")),'Daily AUM'!$D403:S403),"")="",IFERROR(LOOKUP(2,1/(('Daily AUM'!$D403:S403&lt;&gt;"")*(NAV!$D403:S403&lt;&gt;"")),NAV!$D403:S403),"")=""),0,'Daily AUM'!T403-(IFERROR(LOOKUP(2,1/(('Daily AUM'!$D403:S403&lt;&gt;"")*(NAV!$D403:S403&lt;&gt;"")),'Daily AUM'!$D403:S403),"")*(NAV!T403/IFERROR(LOOKUP(2,1/(('Daily AUM'!$D403:S403&lt;&gt;"")*(NAV!$D403:S403&lt;&gt;"")),NAV!$D403:S403),"")))),0))</f>
        <v>-7.1068598236024627E-2</v>
      </c>
      <c r="U403" s="2">
        <f>IF(OR('Daily AUM'!U403="",NAV!U403=""),0,IFERROR(IF(OR(IFERROR(LOOKUP(2,1/(('Daily AUM'!$D403:T403&lt;&gt;"")*(NAV!$D403:T403&lt;&gt;"")),'Daily AUM'!$D403:T403),"")="",IFERROR(LOOKUP(2,1/(('Daily AUM'!$D403:T403&lt;&gt;"")*(NAV!$D403:T403&lt;&gt;"")),NAV!$D403:T403),"")=""),0,'Daily AUM'!U403-(IFERROR(LOOKUP(2,1/(('Daily AUM'!$D403:T403&lt;&gt;"")*(NAV!$D403:T403&lt;&gt;"")),'Daily AUM'!$D403:T403),"")*(NAV!U403/IFERROR(LOOKUP(2,1/(('Daily AUM'!$D403:T403&lt;&gt;"")*(NAV!$D403:T403&lt;&gt;"")),NAV!$D403:T403),"")))),0))</f>
        <v>-0.19137423848394519</v>
      </c>
      <c r="V403" s="2">
        <f>IF(OR('Daily AUM'!V403="",NAV!V403=""),0,IFERROR(IF(OR(IFERROR(LOOKUP(2,1/(('Daily AUM'!$D403:U403&lt;&gt;"")*(NAV!$D403:U403&lt;&gt;"")),'Daily AUM'!$D403:U403),"")="",IFERROR(LOOKUP(2,1/(('Daily AUM'!$D403:U403&lt;&gt;"")*(NAV!$D403:U403&lt;&gt;"")),NAV!$D403:U403),"")=""),0,'Daily AUM'!V403-(IFERROR(LOOKUP(2,1/(('Daily AUM'!$D403:U403&lt;&gt;"")*(NAV!$D403:U403&lt;&gt;"")),'Daily AUM'!$D403:U403),"")*(NAV!V403/IFERROR(LOOKUP(2,1/(('Daily AUM'!$D403:U403&lt;&gt;"")*(NAV!$D403:U403&lt;&gt;"")),NAV!$D403:U403),"")))),0))</f>
        <v>-0.33310060131668706</v>
      </c>
      <c r="W403" s="2">
        <f>IF(OR('Daily AUM'!W403="",NAV!W403=""),0,IFERROR(IF(OR(IFERROR(LOOKUP(2,1/(('Daily AUM'!$D403:V403&lt;&gt;"")*(NAV!$D403:V403&lt;&gt;"")),'Daily AUM'!$D403:V403),"")="",IFERROR(LOOKUP(2,1/(('Daily AUM'!$D403:V403&lt;&gt;"")*(NAV!$D403:V403&lt;&gt;"")),NAV!$D403:V403),"")=""),0,'Daily AUM'!W403-(IFERROR(LOOKUP(2,1/(('Daily AUM'!$D403:V403&lt;&gt;"")*(NAV!$D403:V403&lt;&gt;"")),'Daily AUM'!$D403:V403),"")*(NAV!W403/IFERROR(LOOKUP(2,1/(('Daily AUM'!$D403:V403&lt;&gt;"")*(NAV!$D403:V403&lt;&gt;"")),NAV!$D403:V403),"")))),0))</f>
        <v>-0.2758075205259729</v>
      </c>
      <c r="X403" s="2">
        <f>IF(OR('Daily AUM'!X403="",NAV!X403=""),0,IFERROR(IF(OR(IFERROR(LOOKUP(2,1/(('Daily AUM'!$D403:W403&lt;&gt;"")*(NAV!$D403:W403&lt;&gt;"")),'Daily AUM'!$D403:W403),"")="",IFERROR(LOOKUP(2,1/(('Daily AUM'!$D403:W403&lt;&gt;"")*(NAV!$D403:W403&lt;&gt;"")),NAV!$D403:W403),"")=""),0,'Daily AUM'!X403-(IFERROR(LOOKUP(2,1/(('Daily AUM'!$D403:W403&lt;&gt;"")*(NAV!$D403:W403&lt;&gt;"")),'Daily AUM'!$D403:W403),"")*(NAV!X403/IFERROR(LOOKUP(2,1/(('Daily AUM'!$D403:W403&lt;&gt;"")*(NAV!$D403:W403&lt;&gt;"")),NAV!$D403:W403),"")))),0))</f>
        <v>-0.37854082835747249</v>
      </c>
      <c r="Y403" s="2">
        <f>IF(OR('Daily AUM'!Y403="",NAV!Y403=""),0,IFERROR(IF(OR(IFERROR(LOOKUP(2,1/(('Daily AUM'!$D403:X403&lt;&gt;"")*(NAV!$D403:X403&lt;&gt;"")),'Daily AUM'!$D403:X403),"")="",IFERROR(LOOKUP(2,1/(('Daily AUM'!$D403:X403&lt;&gt;"")*(NAV!$D403:X403&lt;&gt;"")),NAV!$D403:X403),"")=""),0,'Daily AUM'!Y403-(IFERROR(LOOKUP(2,1/(('Daily AUM'!$D403:X403&lt;&gt;"")*(NAV!$D403:X403&lt;&gt;"")),'Daily AUM'!$D403:X403),"")*(NAV!Y403/IFERROR(LOOKUP(2,1/(('Daily AUM'!$D403:X403&lt;&gt;"")*(NAV!$D403:X403&lt;&gt;"")),NAV!$D403:X403),"")))),0))</f>
        <v>-0.1574462847046334</v>
      </c>
      <c r="Z403" s="2">
        <f>IF(OR('Daily AUM'!Z403="",NAV!Z403=""),0,IFERROR(IF(OR(IFERROR(LOOKUP(2,1/(('Daily AUM'!$D403:Y403&lt;&gt;"")*(NAV!$D403:Y403&lt;&gt;"")),'Daily AUM'!$D403:Y403),"")="",IFERROR(LOOKUP(2,1/(('Daily AUM'!$D403:Y403&lt;&gt;"")*(NAV!$D403:Y403&lt;&gt;"")),NAV!$D403:Y403),"")=""),0,'Daily AUM'!Z403-(IFERROR(LOOKUP(2,1/(('Daily AUM'!$D403:Y403&lt;&gt;"")*(NAV!$D403:Y403&lt;&gt;"")),'Daily AUM'!$D403:Y403),"")*(NAV!Z403/IFERROR(LOOKUP(2,1/(('Daily AUM'!$D403:Y403&lt;&gt;"")*(NAV!$D403:Y403&lt;&gt;"")),NAV!$D403:Y403),"")))),0))</f>
        <v>-0.70576706208737505</v>
      </c>
      <c r="AA403" s="2">
        <f>IF(OR('Daily AUM'!AA403="",NAV!AA403=""),0,IFERROR(IF(OR(IFERROR(LOOKUP(2,1/(('Daily AUM'!$D403:Z403&lt;&gt;"")*(NAV!$D403:Z403&lt;&gt;"")),'Daily AUM'!$D403:Z403),"")="",IFERROR(LOOKUP(2,1/(('Daily AUM'!$D403:Z403&lt;&gt;"")*(NAV!$D403:Z403&lt;&gt;"")),NAV!$D403:Z403),"")=""),0,'Daily AUM'!AA403-(IFERROR(LOOKUP(2,1/(('Daily AUM'!$D403:Z403&lt;&gt;"")*(NAV!$D403:Z403&lt;&gt;"")),'Daily AUM'!$D403:Z403),"")*(NAV!AA403/IFERROR(LOOKUP(2,1/(('Daily AUM'!$D403:Z403&lt;&gt;"")*(NAV!$D403:Z403&lt;&gt;"")),NAV!$D403:Z403),"")))),0))</f>
        <v>-0.96711361889447289</v>
      </c>
      <c r="AB403" s="2">
        <f>IF(OR('Daily AUM'!AB403="",NAV!AB403=""),0,IFERROR(IF(OR(IFERROR(LOOKUP(2,1/(('Daily AUM'!$D403:AA403&lt;&gt;"")*(NAV!$D403:AA403&lt;&gt;"")),'Daily AUM'!$D403:AA403),"")="",IFERROR(LOOKUP(2,1/(('Daily AUM'!$D403:AA403&lt;&gt;"")*(NAV!$D403:AA403&lt;&gt;"")),NAV!$D403:AA403),"")=""),0,'Daily AUM'!AB403-(IFERROR(LOOKUP(2,1/(('Daily AUM'!$D403:AA403&lt;&gt;"")*(NAV!$D403:AA403&lt;&gt;"")),'Daily AUM'!$D403:AA403),"")*(NAV!AB403/IFERROR(LOOKUP(2,1/(('Daily AUM'!$D403:AA403&lt;&gt;"")*(NAV!$D403:AA403&lt;&gt;"")),NAV!$D403:AA403),"")))),0))</f>
        <v>-0.19527389622260216</v>
      </c>
      <c r="AC403" s="2">
        <f>IF(OR('Daily AUM'!AC403="",NAV!AC403=""),0,IFERROR(IF(OR(IFERROR(LOOKUP(2,1/(('Daily AUM'!$D403:AB403&lt;&gt;"")*(NAV!$D403:AB403&lt;&gt;"")),'Daily AUM'!$D403:AB403),"")="",IFERROR(LOOKUP(2,1/(('Daily AUM'!$D403:AB403&lt;&gt;"")*(NAV!$D403:AB403&lt;&gt;"")),NAV!$D403:AB403),"")=""),0,'Daily AUM'!AC403-(IFERROR(LOOKUP(2,1/(('Daily AUM'!$D403:AB403&lt;&gt;"")*(NAV!$D403:AB403&lt;&gt;"")),'Daily AUM'!$D403:AB403),"")*(NAV!AC403/IFERROR(LOOKUP(2,1/(('Daily AUM'!$D403:AB403&lt;&gt;"")*(NAV!$D403:AB403&lt;&gt;"")),NAV!$D403:AB403),"")))),0))</f>
        <v>-0.23274485597323746</v>
      </c>
      <c r="AD403" s="2">
        <f>IF(OR('Daily AUM'!AD403="",NAV!AD403=""),0,IFERROR(IF(OR(IFERROR(LOOKUP(2,1/(('Daily AUM'!$D403:AC403&lt;&gt;"")*(NAV!$D403:AC403&lt;&gt;"")),'Daily AUM'!$D403:AC403),"")="",IFERROR(LOOKUP(2,1/(('Daily AUM'!$D403:AC403&lt;&gt;"")*(NAV!$D403:AC403&lt;&gt;"")),NAV!$D403:AC403),"")=""),0,'Daily AUM'!AD403-(IFERROR(LOOKUP(2,1/(('Daily AUM'!$D403:AC403&lt;&gt;"")*(NAV!$D403:AC403&lt;&gt;"")),'Daily AUM'!$D403:AC403),"")*(NAV!AD403/IFERROR(LOOKUP(2,1/(('Daily AUM'!$D403:AC403&lt;&gt;"")*(NAV!$D403:AC403&lt;&gt;"")),NAV!$D403:AC403),"")))),0))</f>
        <v>-0.31162111322805686</v>
      </c>
      <c r="AE403" s="2">
        <f>IF(OR('Daily AUM'!AE403="",NAV!AE403=""),0,IFERROR(IF(OR(IFERROR(LOOKUP(2,1/(('Daily AUM'!$D403:AD403&lt;&gt;"")*(NAV!$D403:AD403&lt;&gt;"")),'Daily AUM'!$D403:AD403),"")="",IFERROR(LOOKUP(2,1/(('Daily AUM'!$D403:AD403&lt;&gt;"")*(NAV!$D403:AD403&lt;&gt;"")),NAV!$D403:AD403),"")=""),0,'Daily AUM'!AE403-(IFERROR(LOOKUP(2,1/(('Daily AUM'!$D403:AD403&lt;&gt;"")*(NAV!$D403:AD403&lt;&gt;"")),'Daily AUM'!$D403:AD403),"")*(NAV!AE403/IFERROR(LOOKUP(2,1/(('Daily AUM'!$D403:AD403&lt;&gt;"")*(NAV!$D403:AD403&lt;&gt;"")),NAV!$D403:AD403),"")))),0))</f>
        <v>-0.23768690032329687</v>
      </c>
      <c r="AF403" s="2">
        <f>IF(OR('Daily AUM'!AF403="",NAV!AF403=""),0,IFERROR(IF(OR(IFERROR(LOOKUP(2,1/(('Daily AUM'!$D403:AE403&lt;&gt;"")*(NAV!$D403:AE403&lt;&gt;"")),'Daily AUM'!$D403:AE403),"")="",IFERROR(LOOKUP(2,1/(('Daily AUM'!$D403:AE403&lt;&gt;"")*(NAV!$D403:AE403&lt;&gt;"")),NAV!$D403:AE403),"")=""),0,'Daily AUM'!AF403-(IFERROR(LOOKUP(2,1/(('Daily AUM'!$D403:AE403&lt;&gt;"")*(NAV!$D403:AE403&lt;&gt;"")),'Daily AUM'!$D403:AE403),"")*(NAV!AF403/IFERROR(LOOKUP(2,1/(('Daily AUM'!$D403:AE403&lt;&gt;"")*(NAV!$D403:AE403&lt;&gt;"")),NAV!$D403:AE403),"")))),0))</f>
        <v>-0.27344264972771271</v>
      </c>
      <c r="AG403" s="2">
        <f>IF(OR('Daily AUM'!AG403="",NAV!AG403=""),0,IFERROR(IF(OR(IFERROR(LOOKUP(2,1/(('Daily AUM'!$D403:AF403&lt;&gt;"")*(NAV!$D403:AF403&lt;&gt;"")),'Daily AUM'!$D403:AF403),"")="",IFERROR(LOOKUP(2,1/(('Daily AUM'!$D403:AF403&lt;&gt;"")*(NAV!$D403:AF403&lt;&gt;"")),NAV!$D403:AF403),"")=""),0,'Daily AUM'!AG403-(IFERROR(LOOKUP(2,1/(('Daily AUM'!$D403:AF403&lt;&gt;"")*(NAV!$D403:AF403&lt;&gt;"")),'Daily AUM'!$D403:AF403),"")*(NAV!AG403/IFERROR(LOOKUP(2,1/(('Daily AUM'!$D403:AF403&lt;&gt;"")*(NAV!$D403:AF403&lt;&gt;"")),NAV!$D403:AF403),"")))),0))</f>
        <v>-0.42640197307844119</v>
      </c>
      <c r="AH403" s="2">
        <f>IF(OR('Daily AUM'!AH403="",NAV!AH403=""),0,IFERROR(IF(OR(IFERROR(LOOKUP(2,1/(('Daily AUM'!$D403:AG403&lt;&gt;"")*(NAV!$D403:AG403&lt;&gt;"")),'Daily AUM'!$D403:AG403),"")="",IFERROR(LOOKUP(2,1/(('Daily AUM'!$D403:AG403&lt;&gt;"")*(NAV!$D403:AG403&lt;&gt;"")),NAV!$D403:AG403),"")=""),0,'Daily AUM'!AH403-(IFERROR(LOOKUP(2,1/(('Daily AUM'!$D403:AG403&lt;&gt;"")*(NAV!$D403:AG403&lt;&gt;"")),'Daily AUM'!$D403:AG403),"")*(NAV!AH403/IFERROR(LOOKUP(2,1/(('Daily AUM'!$D403:AG403&lt;&gt;"")*(NAV!$D403:AG403&lt;&gt;"")),NAV!$D403:AG403),"")))),0))</f>
        <v>-0.59224532723544598</v>
      </c>
      <c r="AI403" s="2">
        <f>IF(OR('Daily AUM'!AI403="",NAV!AI403=""),0,IFERROR(IF(OR(IFERROR(LOOKUP(2,1/(('Daily AUM'!$D403:AH403&lt;&gt;"")*(NAV!$D403:AH403&lt;&gt;"")),'Daily AUM'!$D403:AH403),"")="",IFERROR(LOOKUP(2,1/(('Daily AUM'!$D403:AH403&lt;&gt;"")*(NAV!$D403:AH403&lt;&gt;"")),NAV!$D403:AH403),"")=""),0,'Daily AUM'!AI403-(IFERROR(LOOKUP(2,1/(('Daily AUM'!$D403:AH403&lt;&gt;"")*(NAV!$D403:AH403&lt;&gt;"")),'Daily AUM'!$D403:AH403),"")*(NAV!AI403/IFERROR(LOOKUP(2,1/(('Daily AUM'!$D403:AH403&lt;&gt;"")*(NAV!$D403:AH403&lt;&gt;"")),NAV!$D403:AH403),"")))),0))</f>
        <v>-0.13374307321498691</v>
      </c>
      <c r="AJ403" s="2">
        <f>IF(OR('Daily AUM'!AJ403="",NAV!AJ403=""),0,IFERROR(IF(OR(IFERROR(LOOKUP(2,1/(('Daily AUM'!$D403:AI403&lt;&gt;"")*(NAV!$D403:AI403&lt;&gt;"")),'Daily AUM'!$D403:AI403),"")="",IFERROR(LOOKUP(2,1/(('Daily AUM'!$D403:AI403&lt;&gt;"")*(NAV!$D403:AI403&lt;&gt;"")),NAV!$D403:AI403),"")=""),0,'Daily AUM'!AJ403-(IFERROR(LOOKUP(2,1/(('Daily AUM'!$D403:AI403&lt;&gt;"")*(NAV!$D403:AI403&lt;&gt;"")),'Daily AUM'!$D403:AI403),"")*(NAV!AJ403/IFERROR(LOOKUP(2,1/(('Daily AUM'!$D403:AI403&lt;&gt;"")*(NAV!$D403:AI403&lt;&gt;"")),NAV!$D403:AI403),"")))),0))</f>
        <v>-0.22545659403192531</v>
      </c>
      <c r="AK403" s="2">
        <f>IF(OR('Daily AUM'!AK403="",NAV!AK403=""),0,IFERROR(IF(OR(IFERROR(LOOKUP(2,1/(('Daily AUM'!$D403:AJ403&lt;&gt;"")*(NAV!$D403:AJ403&lt;&gt;"")),'Daily AUM'!$D403:AJ403),"")="",IFERROR(LOOKUP(2,1/(('Daily AUM'!$D403:AJ403&lt;&gt;"")*(NAV!$D403:AJ403&lt;&gt;"")),NAV!$D403:AJ403),"")=""),0,'Daily AUM'!AK403-(IFERROR(LOOKUP(2,1/(('Daily AUM'!$D403:AJ403&lt;&gt;"")*(NAV!$D403:AJ403&lt;&gt;"")),'Daily AUM'!$D403:AJ403),"")*(NAV!AK403/IFERROR(LOOKUP(2,1/(('Daily AUM'!$D403:AJ403&lt;&gt;"")*(NAV!$D403:AJ403&lt;&gt;"")),NAV!$D403:AJ403),"")))),0))</f>
        <v>-0.25568658901488561</v>
      </c>
      <c r="AL403" s="2">
        <f>IF(OR('Daily AUM'!AL403="",NAV!AL403=""),0,IFERROR(IF(OR(IFERROR(LOOKUP(2,1/(('Daily AUM'!$D403:AK403&lt;&gt;"")*(NAV!$D403:AK403&lt;&gt;"")),'Daily AUM'!$D403:AK403),"")="",IFERROR(LOOKUP(2,1/(('Daily AUM'!$D403:AK403&lt;&gt;"")*(NAV!$D403:AK403&lt;&gt;"")),NAV!$D403:AK403),"")=""),0,'Daily AUM'!AL403-(IFERROR(LOOKUP(2,1/(('Daily AUM'!$D403:AK403&lt;&gt;"")*(NAV!$D403:AK403&lt;&gt;"")),'Daily AUM'!$D403:AK403),"")*(NAV!AL403/IFERROR(LOOKUP(2,1/(('Daily AUM'!$D403:AK403&lt;&gt;"")*(NAV!$D403:AK403&lt;&gt;"")),NAV!$D403:AK403),"")))),0))</f>
        <v>-0.17363361606999206</v>
      </c>
      <c r="AM403" s="2">
        <f>IF(OR('Daily AUM'!AM403="",NAV!AM403=""),0,IFERROR(IF(OR(IFERROR(LOOKUP(2,1/(('Daily AUM'!$D403:AL403&lt;&gt;"")*(NAV!$D403:AL403&lt;&gt;"")),'Daily AUM'!$D403:AL403),"")="",IFERROR(LOOKUP(2,1/(('Daily AUM'!$D403:AL403&lt;&gt;"")*(NAV!$D403:AL403&lt;&gt;"")),NAV!$D403:AL403),"")=""),0,'Daily AUM'!AM403-(IFERROR(LOOKUP(2,1/(('Daily AUM'!$D403:AL403&lt;&gt;"")*(NAV!$D403:AL403&lt;&gt;"")),'Daily AUM'!$D403:AL403),"")*(NAV!AM403/IFERROR(LOOKUP(2,1/(('Daily AUM'!$D403:AL403&lt;&gt;"")*(NAV!$D403:AL403&lt;&gt;"")),NAV!$D403:AL403),"")))),0))</f>
        <v>3.5579223179297514E-2</v>
      </c>
      <c r="AN403" s="2">
        <f>IF(OR('Daily AUM'!AN403="",NAV!AN403=""),0,IFERROR(IF(OR(IFERROR(LOOKUP(2,1/(('Daily AUM'!$D403:AM403&lt;&gt;"")*(NAV!$D403:AM403&lt;&gt;"")),'Daily AUM'!$D403:AM403),"")="",IFERROR(LOOKUP(2,1/(('Daily AUM'!$D403:AM403&lt;&gt;"")*(NAV!$D403:AM403&lt;&gt;"")),NAV!$D403:AM403),"")=""),0,'Daily AUM'!AN403-(IFERROR(LOOKUP(2,1/(('Daily AUM'!$D403:AM403&lt;&gt;"")*(NAV!$D403:AM403&lt;&gt;"")),'Daily AUM'!$D403:AM403),"")*(NAV!AN403/IFERROR(LOOKUP(2,1/(('Daily AUM'!$D403:AM403&lt;&gt;"")*(NAV!$D403:AM403&lt;&gt;"")),NAV!$D403:AM403),"")))),0))</f>
        <v>-0.17431785875112382</v>
      </c>
      <c r="AO403" s="2">
        <f>IF(OR('Daily AUM'!AO403="",NAV!AO403=""),0,IFERROR(IF(OR(IFERROR(LOOKUP(2,1/(('Daily AUM'!$D403:AN403&lt;&gt;"")*(NAV!$D403:AN403&lt;&gt;"")),'Daily AUM'!$D403:AN403),"")="",IFERROR(LOOKUP(2,1/(('Daily AUM'!$D403:AN403&lt;&gt;"")*(NAV!$D403:AN403&lt;&gt;"")),NAV!$D403:AN403),"")=""),0,'Daily AUM'!AO403-(IFERROR(LOOKUP(2,1/(('Daily AUM'!$D403:AN403&lt;&gt;"")*(NAV!$D403:AN403&lt;&gt;"")),'Daily AUM'!$D403:AN403),"")*(NAV!AO403/IFERROR(LOOKUP(2,1/(('Daily AUM'!$D403:AN403&lt;&gt;"")*(NAV!$D403:AN403&lt;&gt;"")),NAV!$D403:AN403),"")))),0))</f>
        <v>-0.49681851849038594</v>
      </c>
      <c r="AP403" s="2">
        <f>IF(OR('Daily AUM'!AP403="",NAV!AP403=""),0,IFERROR(IF(OR(IFERROR(LOOKUP(2,1/(('Daily AUM'!$D403:AO403&lt;&gt;"")*(NAV!$D403:AO403&lt;&gt;"")),'Daily AUM'!$D403:AO403),"")="",IFERROR(LOOKUP(2,1/(('Daily AUM'!$D403:AO403&lt;&gt;"")*(NAV!$D403:AO403&lt;&gt;"")),NAV!$D403:AO403),"")=""),0,'Daily AUM'!AP403-(IFERROR(LOOKUP(2,1/(('Daily AUM'!$D403:AO403&lt;&gt;"")*(NAV!$D403:AO403&lt;&gt;"")),'Daily AUM'!$D403:AO403),"")*(NAV!AP403/IFERROR(LOOKUP(2,1/(('Daily AUM'!$D403:AO403&lt;&gt;"")*(NAV!$D403:AO403&lt;&gt;"")),NAV!$D403:AO403),"")))),0))</f>
        <v>-0.65007388608535166</v>
      </c>
      <c r="AQ403" s="2">
        <f>IF(OR('Daily AUM'!AQ403="",NAV!AQ403=""),0,IFERROR(IF(OR(IFERROR(LOOKUP(2,1/(('Daily AUM'!$D403:AP403&lt;&gt;"")*(NAV!$D403:AP403&lt;&gt;"")),'Daily AUM'!$D403:AP403),"")="",IFERROR(LOOKUP(2,1/(('Daily AUM'!$D403:AP403&lt;&gt;"")*(NAV!$D403:AP403&lt;&gt;"")),NAV!$D403:AP403),"")=""),0,'Daily AUM'!AQ403-(IFERROR(LOOKUP(2,1/(('Daily AUM'!$D403:AP403&lt;&gt;"")*(NAV!$D403:AP403&lt;&gt;"")),'Daily AUM'!$D403:AP403),"")*(NAV!AQ403/IFERROR(LOOKUP(2,1/(('Daily AUM'!$D403:AP403&lt;&gt;"")*(NAV!$D403:AP403&lt;&gt;"")),NAV!$D403:AP403),"")))),0))</f>
        <v>-9.9459030454113417E-2</v>
      </c>
      <c r="AR403" s="2">
        <f>IF(OR('Daily AUM'!AR403="",NAV!AR403=""),0,IFERROR(IF(OR(IFERROR(LOOKUP(2,1/(('Daily AUM'!$D403:AQ403&lt;&gt;"")*(NAV!$D403:AQ403&lt;&gt;"")),'Daily AUM'!$D403:AQ403),"")="",IFERROR(LOOKUP(2,1/(('Daily AUM'!$D403:AQ403&lt;&gt;"")*(NAV!$D403:AQ403&lt;&gt;"")),NAV!$D403:AQ403),"")=""),0,'Daily AUM'!AR403-(IFERROR(LOOKUP(2,1/(('Daily AUM'!$D403:AQ403&lt;&gt;"")*(NAV!$D403:AQ403&lt;&gt;"")),'Daily AUM'!$D403:AQ403),"")*(NAV!AR403/IFERROR(LOOKUP(2,1/(('Daily AUM'!$D403:AQ403&lt;&gt;"")*(NAV!$D403:AQ403&lt;&gt;"")),NAV!$D403:AQ403),"")))),0))</f>
        <v>1.3580713601930938</v>
      </c>
      <c r="AS403" s="2">
        <f t="shared" si="12"/>
        <v>-5.4553979944142839</v>
      </c>
      <c r="AT403" s="2">
        <f t="shared" si="13"/>
        <v>-4.7578359795110146</v>
      </c>
    </row>
    <row r="404" spans="1:46" x14ac:dyDescent="0.2">
      <c r="A404" t="s">
        <v>454</v>
      </c>
      <c r="B404" t="s">
        <v>451</v>
      </c>
      <c r="C404" t="s">
        <v>13</v>
      </c>
      <c r="D404" s="2">
        <f>0</f>
        <v>0</v>
      </c>
      <c r="E404" s="2">
        <f>IF(OR('Daily AUM'!E404="",NAV!E404=""),0,IFERROR(IF(OR(IFERROR(LOOKUP(2,1/(('Daily AUM'!$D404:D404&lt;&gt;"")*(NAV!$D404:D404&lt;&gt;"")),'Daily AUM'!$D404:D404),"")="",IFERROR(LOOKUP(2,1/(('Daily AUM'!$D404:D404&lt;&gt;"")*(NAV!$D404:D404&lt;&gt;"")),NAV!$D404:D404),"")=""),0,'Daily AUM'!E404-(IFERROR(LOOKUP(2,1/(('Daily AUM'!$D404:D404&lt;&gt;"")*(NAV!$D404:D404&lt;&gt;"")),'Daily AUM'!$D404:D404),"")*(NAV!E404/IFERROR(LOOKUP(2,1/(('Daily AUM'!$D404:D404&lt;&gt;"")*(NAV!$D404:D404&lt;&gt;"")),NAV!$D404:D404),"")))),0))</f>
        <v>-0.47290190322144099</v>
      </c>
      <c r="F404" s="2">
        <f>IF(OR('Daily AUM'!F404="",NAV!F404=""),0,IFERROR(IF(OR(IFERROR(LOOKUP(2,1/(('Daily AUM'!$D404:E404&lt;&gt;"")*(NAV!$D404:E404&lt;&gt;"")),'Daily AUM'!$D404:E404),"")="",IFERROR(LOOKUP(2,1/(('Daily AUM'!$D404:E404&lt;&gt;"")*(NAV!$D404:E404&lt;&gt;"")),NAV!$D404:E404),"")=""),0,'Daily AUM'!F404-(IFERROR(LOOKUP(2,1/(('Daily AUM'!$D404:E404&lt;&gt;"")*(NAV!$D404:E404&lt;&gt;"")),'Daily AUM'!$D404:E404),"")*(NAV!F404/IFERROR(LOOKUP(2,1/(('Daily AUM'!$D404:E404&lt;&gt;"")*(NAV!$D404:E404&lt;&gt;"")),NAV!$D404:E404),"")))),0))</f>
        <v>7.665075313525449E-4</v>
      </c>
      <c r="G404" s="2">
        <f>IF(OR('Daily AUM'!G404="",NAV!G404=""),0,IFERROR(IF(OR(IFERROR(LOOKUP(2,1/(('Daily AUM'!$D404:F404&lt;&gt;"")*(NAV!$D404:F404&lt;&gt;"")),'Daily AUM'!$D404:F404),"")="",IFERROR(LOOKUP(2,1/(('Daily AUM'!$D404:F404&lt;&gt;"")*(NAV!$D404:F404&lt;&gt;"")),NAV!$D404:F404),"")=""),0,'Daily AUM'!G404-(IFERROR(LOOKUP(2,1/(('Daily AUM'!$D404:F404&lt;&gt;"")*(NAV!$D404:F404&lt;&gt;"")),'Daily AUM'!$D404:F404),"")*(NAV!G404/IFERROR(LOOKUP(2,1/(('Daily AUM'!$D404:F404&lt;&gt;"")*(NAV!$D404:F404&lt;&gt;"")),NAV!$D404:F404),"")))),0))</f>
        <v>-0.1100269925217674</v>
      </c>
      <c r="H404" s="2">
        <f>IF(OR('Daily AUM'!H404="",NAV!H404=""),0,IFERROR(IF(OR(IFERROR(LOOKUP(2,1/(('Daily AUM'!$D404:G404&lt;&gt;"")*(NAV!$D404:G404&lt;&gt;"")),'Daily AUM'!$D404:G404),"")="",IFERROR(LOOKUP(2,1/(('Daily AUM'!$D404:G404&lt;&gt;"")*(NAV!$D404:G404&lt;&gt;"")),NAV!$D404:G404),"")=""),0,'Daily AUM'!H404-(IFERROR(LOOKUP(2,1/(('Daily AUM'!$D404:G404&lt;&gt;"")*(NAV!$D404:G404&lt;&gt;"")),'Daily AUM'!$D404:G404),"")*(NAV!H404/IFERROR(LOOKUP(2,1/(('Daily AUM'!$D404:G404&lt;&gt;"")*(NAV!$D404:G404&lt;&gt;"")),NAV!$D404:G404),"")))),0))</f>
        <v>0.12544026439223899</v>
      </c>
      <c r="I404" s="2">
        <f>IF(OR('Daily AUM'!I404="",NAV!I404=""),0,IFERROR(IF(OR(IFERROR(LOOKUP(2,1/(('Daily AUM'!$D404:H404&lt;&gt;"")*(NAV!$D404:H404&lt;&gt;"")),'Daily AUM'!$D404:H404),"")="",IFERROR(LOOKUP(2,1/(('Daily AUM'!$D404:H404&lt;&gt;"")*(NAV!$D404:H404&lt;&gt;"")),NAV!$D404:H404),"")=""),0,'Daily AUM'!I404-(IFERROR(LOOKUP(2,1/(('Daily AUM'!$D404:H404&lt;&gt;"")*(NAV!$D404:H404&lt;&gt;"")),'Daily AUM'!$D404:H404),"")*(NAV!I404/IFERROR(LOOKUP(2,1/(('Daily AUM'!$D404:H404&lt;&gt;"")*(NAV!$D404:H404&lt;&gt;"")),NAV!$D404:H404),"")))),0))</f>
        <v>-7.2390431205718642E-2</v>
      </c>
      <c r="J404" s="2">
        <f>IF(OR('Daily AUM'!J404="",NAV!J404=""),0,IFERROR(IF(OR(IFERROR(LOOKUP(2,1/(('Daily AUM'!$D404:I404&lt;&gt;"")*(NAV!$D404:I404&lt;&gt;"")),'Daily AUM'!$D404:I404),"")="",IFERROR(LOOKUP(2,1/(('Daily AUM'!$D404:I404&lt;&gt;"")*(NAV!$D404:I404&lt;&gt;"")),NAV!$D404:I404),"")=""),0,'Daily AUM'!J404-(IFERROR(LOOKUP(2,1/(('Daily AUM'!$D404:I404&lt;&gt;"")*(NAV!$D404:I404&lt;&gt;"")),'Daily AUM'!$D404:I404),"")*(NAV!J404/IFERROR(LOOKUP(2,1/(('Daily AUM'!$D404:I404&lt;&gt;"")*(NAV!$D404:I404&lt;&gt;"")),NAV!$D404:I404),"")))),0))</f>
        <v>6.0656598837965703E-2</v>
      </c>
      <c r="K404" s="2">
        <f>IF(OR('Daily AUM'!K404="",NAV!K404=""),0,IFERROR(IF(OR(IFERROR(LOOKUP(2,1/(('Daily AUM'!$D404:J404&lt;&gt;"")*(NAV!$D404:J404&lt;&gt;"")),'Daily AUM'!$D404:J404),"")="",IFERROR(LOOKUP(2,1/(('Daily AUM'!$D404:J404&lt;&gt;"")*(NAV!$D404:J404&lt;&gt;"")),NAV!$D404:J404),"")=""),0,'Daily AUM'!K404-(IFERROR(LOOKUP(2,1/(('Daily AUM'!$D404:J404&lt;&gt;"")*(NAV!$D404:J404&lt;&gt;"")),'Daily AUM'!$D404:J404),"")*(NAV!K404/IFERROR(LOOKUP(2,1/(('Daily AUM'!$D404:J404&lt;&gt;"")*(NAV!$D404:J404&lt;&gt;"")),NAV!$D404:J404),"")))),0))</f>
        <v>0.14025331142505593</v>
      </c>
      <c r="L404" s="2">
        <f>IF(OR('Daily AUM'!L404="",NAV!L404=""),0,IFERROR(IF(OR(IFERROR(LOOKUP(2,1/(('Daily AUM'!$D404:K404&lt;&gt;"")*(NAV!$D404:K404&lt;&gt;"")),'Daily AUM'!$D404:K404),"")="",IFERROR(LOOKUP(2,1/(('Daily AUM'!$D404:K404&lt;&gt;"")*(NAV!$D404:K404&lt;&gt;"")),NAV!$D404:K404),"")=""),0,'Daily AUM'!L404-(IFERROR(LOOKUP(2,1/(('Daily AUM'!$D404:K404&lt;&gt;"")*(NAV!$D404:K404&lt;&gt;"")),'Daily AUM'!$D404:K404),"")*(NAV!L404/IFERROR(LOOKUP(2,1/(('Daily AUM'!$D404:K404&lt;&gt;"")*(NAV!$D404:K404&lt;&gt;"")),NAV!$D404:K404),"")))),0))</f>
        <v>-3.144571719576561E-2</v>
      </c>
      <c r="M404" s="2">
        <f>IF(OR('Daily AUM'!M404="",NAV!M404=""),0,IFERROR(IF(OR(IFERROR(LOOKUP(2,1/(('Daily AUM'!$D404:L404&lt;&gt;"")*(NAV!$D404:L404&lt;&gt;"")),'Daily AUM'!$D404:L404),"")="",IFERROR(LOOKUP(2,1/(('Daily AUM'!$D404:L404&lt;&gt;"")*(NAV!$D404:L404&lt;&gt;"")),NAV!$D404:L404),"")=""),0,'Daily AUM'!M404-(IFERROR(LOOKUP(2,1/(('Daily AUM'!$D404:L404&lt;&gt;"")*(NAV!$D404:L404&lt;&gt;"")),'Daily AUM'!$D404:L404),"")*(NAV!M404/IFERROR(LOOKUP(2,1/(('Daily AUM'!$D404:L404&lt;&gt;"")*(NAV!$D404:L404&lt;&gt;"")),NAV!$D404:L404),"")))),0))</f>
        <v>0.17613089816194361</v>
      </c>
      <c r="N404" s="2">
        <f>IF(OR('Daily AUM'!N404="",NAV!N404=""),0,IFERROR(IF(OR(IFERROR(LOOKUP(2,1/(('Daily AUM'!$D404:M404&lt;&gt;"")*(NAV!$D404:M404&lt;&gt;"")),'Daily AUM'!$D404:M404),"")="",IFERROR(LOOKUP(2,1/(('Daily AUM'!$D404:M404&lt;&gt;"")*(NAV!$D404:M404&lt;&gt;"")),NAV!$D404:M404),"")=""),0,'Daily AUM'!N404-(IFERROR(LOOKUP(2,1/(('Daily AUM'!$D404:M404&lt;&gt;"")*(NAV!$D404:M404&lt;&gt;"")),'Daily AUM'!$D404:M404),"")*(NAV!N404/IFERROR(LOOKUP(2,1/(('Daily AUM'!$D404:M404&lt;&gt;"")*(NAV!$D404:M404&lt;&gt;"")),NAV!$D404:M404),"")))),0))</f>
        <v>0.13380294140193882</v>
      </c>
      <c r="O404" s="2">
        <f>IF(OR('Daily AUM'!O404="",NAV!O404=""),0,IFERROR(IF(OR(IFERROR(LOOKUP(2,1/(('Daily AUM'!$D404:N404&lt;&gt;"")*(NAV!$D404:N404&lt;&gt;"")),'Daily AUM'!$D404:N404),"")="",IFERROR(LOOKUP(2,1/(('Daily AUM'!$D404:N404&lt;&gt;"")*(NAV!$D404:N404&lt;&gt;"")),NAV!$D404:N404),"")=""),0,'Daily AUM'!O404-(IFERROR(LOOKUP(2,1/(('Daily AUM'!$D404:N404&lt;&gt;"")*(NAV!$D404:N404&lt;&gt;"")),'Daily AUM'!$D404:N404),"")*(NAV!O404/IFERROR(LOOKUP(2,1/(('Daily AUM'!$D404:N404&lt;&gt;"")*(NAV!$D404:N404&lt;&gt;"")),NAV!$D404:N404),"")))),0))</f>
        <v>0.18035487065355937</v>
      </c>
      <c r="P404" s="2">
        <f>IF(OR('Daily AUM'!P404="",NAV!P404=""),0,IFERROR(IF(OR(IFERROR(LOOKUP(2,1/(('Daily AUM'!$D404:O404&lt;&gt;"")*(NAV!$D404:O404&lt;&gt;"")),'Daily AUM'!$D404:O404),"")="",IFERROR(LOOKUP(2,1/(('Daily AUM'!$D404:O404&lt;&gt;"")*(NAV!$D404:O404&lt;&gt;"")),NAV!$D404:O404),"")=""),0,'Daily AUM'!P404-(IFERROR(LOOKUP(2,1/(('Daily AUM'!$D404:O404&lt;&gt;"")*(NAV!$D404:O404&lt;&gt;"")),'Daily AUM'!$D404:O404),"")*(NAV!P404/IFERROR(LOOKUP(2,1/(('Daily AUM'!$D404:O404&lt;&gt;"")*(NAV!$D404:O404&lt;&gt;"")),NAV!$D404:O404),"")))),0))</f>
        <v>4.0432867397043992E-2</v>
      </c>
      <c r="Q404" s="2">
        <f>IF(OR('Daily AUM'!Q404="",NAV!Q404=""),0,IFERROR(IF(OR(IFERROR(LOOKUP(2,1/(('Daily AUM'!$D404:P404&lt;&gt;"")*(NAV!$D404:P404&lt;&gt;"")),'Daily AUM'!$D404:P404),"")="",IFERROR(LOOKUP(2,1/(('Daily AUM'!$D404:P404&lt;&gt;"")*(NAV!$D404:P404&lt;&gt;"")),NAV!$D404:P404),"")=""),0,'Daily AUM'!Q404-(IFERROR(LOOKUP(2,1/(('Daily AUM'!$D404:P404&lt;&gt;"")*(NAV!$D404:P404&lt;&gt;"")),'Daily AUM'!$D404:P404),"")*(NAV!Q404/IFERROR(LOOKUP(2,1/(('Daily AUM'!$D404:P404&lt;&gt;"")*(NAV!$D404:P404&lt;&gt;"")),NAV!$D404:P404),"")))),0))</f>
        <v>-0.22712835215668292</v>
      </c>
      <c r="R404" s="2">
        <f>IF(OR('Daily AUM'!R404="",NAV!R404=""),0,IFERROR(IF(OR(IFERROR(LOOKUP(2,1/(('Daily AUM'!$D404:Q404&lt;&gt;"")*(NAV!$D404:Q404&lt;&gt;"")),'Daily AUM'!$D404:Q404),"")="",IFERROR(LOOKUP(2,1/(('Daily AUM'!$D404:Q404&lt;&gt;"")*(NAV!$D404:Q404&lt;&gt;"")),NAV!$D404:Q404),"")=""),0,'Daily AUM'!R404-(IFERROR(LOOKUP(2,1/(('Daily AUM'!$D404:Q404&lt;&gt;"")*(NAV!$D404:Q404&lt;&gt;"")),'Daily AUM'!$D404:Q404),"")*(NAV!R404/IFERROR(LOOKUP(2,1/(('Daily AUM'!$D404:Q404&lt;&gt;"")*(NAV!$D404:Q404&lt;&gt;"")),NAV!$D404:Q404),"")))),0))</f>
        <v>-0.10702210870778117</v>
      </c>
      <c r="S404" s="2">
        <f>IF(OR('Daily AUM'!S404="",NAV!S404=""),0,IFERROR(IF(OR(IFERROR(LOOKUP(2,1/(('Daily AUM'!$D404:R404&lt;&gt;"")*(NAV!$D404:R404&lt;&gt;"")),'Daily AUM'!$D404:R404),"")="",IFERROR(LOOKUP(2,1/(('Daily AUM'!$D404:R404&lt;&gt;"")*(NAV!$D404:R404&lt;&gt;"")),NAV!$D404:R404),"")=""),0,'Daily AUM'!S404-(IFERROR(LOOKUP(2,1/(('Daily AUM'!$D404:R404&lt;&gt;"")*(NAV!$D404:R404&lt;&gt;"")),'Daily AUM'!$D404:R404),"")*(NAV!S404/IFERROR(LOOKUP(2,1/(('Daily AUM'!$D404:R404&lt;&gt;"")*(NAV!$D404:R404&lt;&gt;"")),NAV!$D404:R404),"")))),0))</f>
        <v>-4.1785421692907221E-2</v>
      </c>
      <c r="T404" s="2">
        <f>IF(OR('Daily AUM'!T404="",NAV!T404=""),0,IFERROR(IF(OR(IFERROR(LOOKUP(2,1/(('Daily AUM'!$D404:S404&lt;&gt;"")*(NAV!$D404:S404&lt;&gt;"")),'Daily AUM'!$D404:S404),"")="",IFERROR(LOOKUP(2,1/(('Daily AUM'!$D404:S404&lt;&gt;"")*(NAV!$D404:S404&lt;&gt;"")),NAV!$D404:S404),"")=""),0,'Daily AUM'!T404-(IFERROR(LOOKUP(2,1/(('Daily AUM'!$D404:S404&lt;&gt;"")*(NAV!$D404:S404&lt;&gt;"")),'Daily AUM'!$D404:S404),"")*(NAV!T404/IFERROR(LOOKUP(2,1/(('Daily AUM'!$D404:S404&lt;&gt;"")*(NAV!$D404:S404&lt;&gt;"")),NAV!$D404:S404),"")))),0))</f>
        <v>0.52627988515655488</v>
      </c>
      <c r="U404" s="2">
        <f>IF(OR('Daily AUM'!U404="",NAV!U404=""),0,IFERROR(IF(OR(IFERROR(LOOKUP(2,1/(('Daily AUM'!$D404:T404&lt;&gt;"")*(NAV!$D404:T404&lt;&gt;"")),'Daily AUM'!$D404:T404),"")="",IFERROR(LOOKUP(2,1/(('Daily AUM'!$D404:T404&lt;&gt;"")*(NAV!$D404:T404&lt;&gt;"")),NAV!$D404:T404),"")=""),0,'Daily AUM'!U404-(IFERROR(LOOKUP(2,1/(('Daily AUM'!$D404:T404&lt;&gt;"")*(NAV!$D404:T404&lt;&gt;"")),'Daily AUM'!$D404:T404),"")*(NAV!U404/IFERROR(LOOKUP(2,1/(('Daily AUM'!$D404:T404&lt;&gt;"")*(NAV!$D404:T404&lt;&gt;"")),NAV!$D404:T404),"")))),0))</f>
        <v>-1.2621221746371702E-2</v>
      </c>
      <c r="V404" s="2">
        <f>IF(OR('Daily AUM'!V404="",NAV!V404=""),0,IFERROR(IF(OR(IFERROR(LOOKUP(2,1/(('Daily AUM'!$D404:U404&lt;&gt;"")*(NAV!$D404:U404&lt;&gt;"")),'Daily AUM'!$D404:U404),"")="",IFERROR(LOOKUP(2,1/(('Daily AUM'!$D404:U404&lt;&gt;"")*(NAV!$D404:U404&lt;&gt;"")),NAV!$D404:U404),"")=""),0,'Daily AUM'!V404-(IFERROR(LOOKUP(2,1/(('Daily AUM'!$D404:U404&lt;&gt;"")*(NAV!$D404:U404&lt;&gt;"")),'Daily AUM'!$D404:U404),"")*(NAV!V404/IFERROR(LOOKUP(2,1/(('Daily AUM'!$D404:U404&lt;&gt;"")*(NAV!$D404:U404&lt;&gt;"")),NAV!$D404:U404),"")))),0))</f>
        <v>-3.1335998080862737E-2</v>
      </c>
      <c r="W404" s="2">
        <f>IF(OR('Daily AUM'!W404="",NAV!W404=""),0,IFERROR(IF(OR(IFERROR(LOOKUP(2,1/(('Daily AUM'!$D404:V404&lt;&gt;"")*(NAV!$D404:V404&lt;&gt;"")),'Daily AUM'!$D404:V404),"")="",IFERROR(LOOKUP(2,1/(('Daily AUM'!$D404:V404&lt;&gt;"")*(NAV!$D404:V404&lt;&gt;"")),NAV!$D404:V404),"")=""),0,'Daily AUM'!W404-(IFERROR(LOOKUP(2,1/(('Daily AUM'!$D404:V404&lt;&gt;"")*(NAV!$D404:V404&lt;&gt;"")),'Daily AUM'!$D404:V404),"")*(NAV!W404/IFERROR(LOOKUP(2,1/(('Daily AUM'!$D404:V404&lt;&gt;"")*(NAV!$D404:V404&lt;&gt;"")),NAV!$D404:V404),"")))),0))</f>
        <v>-1.7058755186724284E-2</v>
      </c>
      <c r="X404" s="2">
        <f>IF(OR('Daily AUM'!X404="",NAV!X404=""),0,IFERROR(IF(OR(IFERROR(LOOKUP(2,1/(('Daily AUM'!$D404:W404&lt;&gt;"")*(NAV!$D404:W404&lt;&gt;"")),'Daily AUM'!$D404:W404),"")="",IFERROR(LOOKUP(2,1/(('Daily AUM'!$D404:W404&lt;&gt;"")*(NAV!$D404:W404&lt;&gt;"")),NAV!$D404:W404),"")=""),0,'Daily AUM'!X404-(IFERROR(LOOKUP(2,1/(('Daily AUM'!$D404:W404&lt;&gt;"")*(NAV!$D404:W404&lt;&gt;"")),'Daily AUM'!$D404:W404),"")*(NAV!X404/IFERROR(LOOKUP(2,1/(('Daily AUM'!$D404:W404&lt;&gt;"")*(NAV!$D404:W404&lt;&gt;"")),NAV!$D404:W404),"")))),0))</f>
        <v>-6.4952985521131268E-2</v>
      </c>
      <c r="Y404" s="2">
        <f>IF(OR('Daily AUM'!Y404="",NAV!Y404=""),0,IFERROR(IF(OR(IFERROR(LOOKUP(2,1/(('Daily AUM'!$D404:X404&lt;&gt;"")*(NAV!$D404:X404&lt;&gt;"")),'Daily AUM'!$D404:X404),"")="",IFERROR(LOOKUP(2,1/(('Daily AUM'!$D404:X404&lt;&gt;"")*(NAV!$D404:X404&lt;&gt;"")),NAV!$D404:X404),"")=""),0,'Daily AUM'!Y404-(IFERROR(LOOKUP(2,1/(('Daily AUM'!$D404:X404&lt;&gt;"")*(NAV!$D404:X404&lt;&gt;"")),'Daily AUM'!$D404:X404),"")*(NAV!Y404/IFERROR(LOOKUP(2,1/(('Daily AUM'!$D404:X404&lt;&gt;"")*(NAV!$D404:X404&lt;&gt;"")),NAV!$D404:X404),"")))),0))</f>
        <v>-9.8191052370339094E-2</v>
      </c>
      <c r="Z404" s="2">
        <f>IF(OR('Daily AUM'!Z404="",NAV!Z404=""),0,IFERROR(IF(OR(IFERROR(LOOKUP(2,1/(('Daily AUM'!$D404:Y404&lt;&gt;"")*(NAV!$D404:Y404&lt;&gt;"")),'Daily AUM'!$D404:Y404),"")="",IFERROR(LOOKUP(2,1/(('Daily AUM'!$D404:Y404&lt;&gt;"")*(NAV!$D404:Y404&lt;&gt;"")),NAV!$D404:Y404),"")=""),0,'Daily AUM'!Z404-(IFERROR(LOOKUP(2,1/(('Daily AUM'!$D404:Y404&lt;&gt;"")*(NAV!$D404:Y404&lt;&gt;"")),'Daily AUM'!$D404:Y404),"")*(NAV!Z404/IFERROR(LOOKUP(2,1/(('Daily AUM'!$D404:Y404&lt;&gt;"")*(NAV!$D404:Y404&lt;&gt;"")),NAV!$D404:Y404),"")))),0))</f>
        <v>-5.1774499697046394E-2</v>
      </c>
      <c r="AA404" s="2">
        <f>IF(OR('Daily AUM'!AA404="",NAV!AA404=""),0,IFERROR(IF(OR(IFERROR(LOOKUP(2,1/(('Daily AUM'!$D404:Z404&lt;&gt;"")*(NAV!$D404:Z404&lt;&gt;"")),'Daily AUM'!$D404:Z404),"")="",IFERROR(LOOKUP(2,1/(('Daily AUM'!$D404:Z404&lt;&gt;"")*(NAV!$D404:Z404&lt;&gt;"")),NAV!$D404:Z404),"")=""),0,'Daily AUM'!AA404-(IFERROR(LOOKUP(2,1/(('Daily AUM'!$D404:Z404&lt;&gt;"")*(NAV!$D404:Z404&lt;&gt;"")),'Daily AUM'!$D404:Z404),"")*(NAV!AA404/IFERROR(LOOKUP(2,1/(('Daily AUM'!$D404:Z404&lt;&gt;"")*(NAV!$D404:Z404&lt;&gt;"")),NAV!$D404:Z404),"")))),0))</f>
        <v>-0.18668134329072927</v>
      </c>
      <c r="AB404" s="2">
        <f>IF(OR('Daily AUM'!AB404="",NAV!AB404=""),0,IFERROR(IF(OR(IFERROR(LOOKUP(2,1/(('Daily AUM'!$D404:AA404&lt;&gt;"")*(NAV!$D404:AA404&lt;&gt;"")),'Daily AUM'!$D404:AA404),"")="",IFERROR(LOOKUP(2,1/(('Daily AUM'!$D404:AA404&lt;&gt;"")*(NAV!$D404:AA404&lt;&gt;"")),NAV!$D404:AA404),"")=""),0,'Daily AUM'!AB404-(IFERROR(LOOKUP(2,1/(('Daily AUM'!$D404:AA404&lt;&gt;"")*(NAV!$D404:AA404&lt;&gt;"")),'Daily AUM'!$D404:AA404),"")*(NAV!AB404/IFERROR(LOOKUP(2,1/(('Daily AUM'!$D404:AA404&lt;&gt;"")*(NAV!$D404:AA404&lt;&gt;"")),NAV!$D404:AA404),"")))),0))</f>
        <v>9.3715311820801617E-2</v>
      </c>
      <c r="AC404" s="2">
        <f>IF(OR('Daily AUM'!AC404="",NAV!AC404=""),0,IFERROR(IF(OR(IFERROR(LOOKUP(2,1/(('Daily AUM'!$D404:AB404&lt;&gt;"")*(NAV!$D404:AB404&lt;&gt;"")),'Daily AUM'!$D404:AB404),"")="",IFERROR(LOOKUP(2,1/(('Daily AUM'!$D404:AB404&lt;&gt;"")*(NAV!$D404:AB404&lt;&gt;"")),NAV!$D404:AB404),"")=""),0,'Daily AUM'!AC404-(IFERROR(LOOKUP(2,1/(('Daily AUM'!$D404:AB404&lt;&gt;"")*(NAV!$D404:AB404&lt;&gt;"")),'Daily AUM'!$D404:AB404),"")*(NAV!AC404/IFERROR(LOOKUP(2,1/(('Daily AUM'!$D404:AB404&lt;&gt;"")*(NAV!$D404:AB404&lt;&gt;"")),NAV!$D404:AB404),"")))),0))</f>
        <v>-0.30989603538694155</v>
      </c>
      <c r="AD404" s="2">
        <f>IF(OR('Daily AUM'!AD404="",NAV!AD404=""),0,IFERROR(IF(OR(IFERROR(LOOKUP(2,1/(('Daily AUM'!$D404:AC404&lt;&gt;"")*(NAV!$D404:AC404&lt;&gt;"")),'Daily AUM'!$D404:AC404),"")="",IFERROR(LOOKUP(2,1/(('Daily AUM'!$D404:AC404&lt;&gt;"")*(NAV!$D404:AC404&lt;&gt;"")),NAV!$D404:AC404),"")=""),0,'Daily AUM'!AD404-(IFERROR(LOOKUP(2,1/(('Daily AUM'!$D404:AC404&lt;&gt;"")*(NAV!$D404:AC404&lt;&gt;"")),'Daily AUM'!$D404:AC404),"")*(NAV!AD404/IFERROR(LOOKUP(2,1/(('Daily AUM'!$D404:AC404&lt;&gt;"")*(NAV!$D404:AC404&lt;&gt;"")),NAV!$D404:AC404),"")))),0))</f>
        <v>2.4346075962398572E-2</v>
      </c>
      <c r="AE404" s="2">
        <f>IF(OR('Daily AUM'!AE404="",NAV!AE404=""),0,IFERROR(IF(OR(IFERROR(LOOKUP(2,1/(('Daily AUM'!$D404:AD404&lt;&gt;"")*(NAV!$D404:AD404&lt;&gt;"")),'Daily AUM'!$D404:AD404),"")="",IFERROR(LOOKUP(2,1/(('Daily AUM'!$D404:AD404&lt;&gt;"")*(NAV!$D404:AD404&lt;&gt;"")),NAV!$D404:AD404),"")=""),0,'Daily AUM'!AE404-(IFERROR(LOOKUP(2,1/(('Daily AUM'!$D404:AD404&lt;&gt;"")*(NAV!$D404:AD404&lt;&gt;"")),'Daily AUM'!$D404:AD404),"")*(NAV!AE404/IFERROR(LOOKUP(2,1/(('Daily AUM'!$D404:AD404&lt;&gt;"")*(NAV!$D404:AD404&lt;&gt;"")),NAV!$D404:AD404),"")))),0))</f>
        <v>0.12741725904879786</v>
      </c>
      <c r="AF404" s="2">
        <f>IF(OR('Daily AUM'!AF404="",NAV!AF404=""),0,IFERROR(IF(OR(IFERROR(LOOKUP(2,1/(('Daily AUM'!$D404:AE404&lt;&gt;"")*(NAV!$D404:AE404&lt;&gt;"")),'Daily AUM'!$D404:AE404),"")="",IFERROR(LOOKUP(2,1/(('Daily AUM'!$D404:AE404&lt;&gt;"")*(NAV!$D404:AE404&lt;&gt;"")),NAV!$D404:AE404),"")=""),0,'Daily AUM'!AF404-(IFERROR(LOOKUP(2,1/(('Daily AUM'!$D404:AE404&lt;&gt;"")*(NAV!$D404:AE404&lt;&gt;"")),'Daily AUM'!$D404:AE404),"")*(NAV!AF404/IFERROR(LOOKUP(2,1/(('Daily AUM'!$D404:AE404&lt;&gt;"")*(NAV!$D404:AE404&lt;&gt;"")),NAV!$D404:AE404),"")))),0))</f>
        <v>6.3923119617243174E-2</v>
      </c>
      <c r="AG404" s="2">
        <f>IF(OR('Daily AUM'!AG404="",NAV!AG404=""),0,IFERROR(IF(OR(IFERROR(LOOKUP(2,1/(('Daily AUM'!$D404:AF404&lt;&gt;"")*(NAV!$D404:AF404&lt;&gt;"")),'Daily AUM'!$D404:AF404),"")="",IFERROR(LOOKUP(2,1/(('Daily AUM'!$D404:AF404&lt;&gt;"")*(NAV!$D404:AF404&lt;&gt;"")),NAV!$D404:AF404),"")=""),0,'Daily AUM'!AG404-(IFERROR(LOOKUP(2,1/(('Daily AUM'!$D404:AF404&lt;&gt;"")*(NAV!$D404:AF404&lt;&gt;"")),'Daily AUM'!$D404:AF404),"")*(NAV!AG404/IFERROR(LOOKUP(2,1/(('Daily AUM'!$D404:AF404&lt;&gt;"")*(NAV!$D404:AF404&lt;&gt;"")),NAV!$D404:AF404),"")))),0))</f>
        <v>0.15913667025023415</v>
      </c>
      <c r="AH404" s="2">
        <f>IF(OR('Daily AUM'!AH404="",NAV!AH404=""),0,IFERROR(IF(OR(IFERROR(LOOKUP(2,1/(('Daily AUM'!$D404:AG404&lt;&gt;"")*(NAV!$D404:AG404&lt;&gt;"")),'Daily AUM'!$D404:AG404),"")="",IFERROR(LOOKUP(2,1/(('Daily AUM'!$D404:AG404&lt;&gt;"")*(NAV!$D404:AG404&lt;&gt;"")),NAV!$D404:AG404),"")=""),0,'Daily AUM'!AH404-(IFERROR(LOOKUP(2,1/(('Daily AUM'!$D404:AG404&lt;&gt;"")*(NAV!$D404:AG404&lt;&gt;"")),'Daily AUM'!$D404:AG404),"")*(NAV!AH404/IFERROR(LOOKUP(2,1/(('Daily AUM'!$D404:AG404&lt;&gt;"")*(NAV!$D404:AG404&lt;&gt;"")),NAV!$D404:AG404),"")))),0))</f>
        <v>-6.5098996956635347E-2</v>
      </c>
      <c r="AI404" s="2">
        <f>IF(OR('Daily AUM'!AI404="",NAV!AI404=""),0,IFERROR(IF(OR(IFERROR(LOOKUP(2,1/(('Daily AUM'!$D404:AH404&lt;&gt;"")*(NAV!$D404:AH404&lt;&gt;"")),'Daily AUM'!$D404:AH404),"")="",IFERROR(LOOKUP(2,1/(('Daily AUM'!$D404:AH404&lt;&gt;"")*(NAV!$D404:AH404&lt;&gt;"")),NAV!$D404:AH404),"")=""),0,'Daily AUM'!AI404-(IFERROR(LOOKUP(2,1/(('Daily AUM'!$D404:AH404&lt;&gt;"")*(NAV!$D404:AH404&lt;&gt;"")),'Daily AUM'!$D404:AH404),"")*(NAV!AI404/IFERROR(LOOKUP(2,1/(('Daily AUM'!$D404:AH404&lt;&gt;"")*(NAV!$D404:AH404&lt;&gt;"")),NAV!$D404:AH404),"")))),0))</f>
        <v>1.8906679007386629E-3</v>
      </c>
      <c r="AJ404" s="2">
        <f>IF(OR('Daily AUM'!AJ404="",NAV!AJ404=""),0,IFERROR(IF(OR(IFERROR(LOOKUP(2,1/(('Daily AUM'!$D404:AI404&lt;&gt;"")*(NAV!$D404:AI404&lt;&gt;"")),'Daily AUM'!$D404:AI404),"")="",IFERROR(LOOKUP(2,1/(('Daily AUM'!$D404:AI404&lt;&gt;"")*(NAV!$D404:AI404&lt;&gt;"")),NAV!$D404:AI404),"")=""),0,'Daily AUM'!AJ404-(IFERROR(LOOKUP(2,1/(('Daily AUM'!$D404:AI404&lt;&gt;"")*(NAV!$D404:AI404&lt;&gt;"")),'Daily AUM'!$D404:AI404),"")*(NAV!AJ404/IFERROR(LOOKUP(2,1/(('Daily AUM'!$D404:AI404&lt;&gt;"")*(NAV!$D404:AI404&lt;&gt;"")),NAV!$D404:AI404),"")))),0))</f>
        <v>-4.252932659852604E-2</v>
      </c>
      <c r="AK404" s="2">
        <f>IF(OR('Daily AUM'!AK404="",NAV!AK404=""),0,IFERROR(IF(OR(IFERROR(LOOKUP(2,1/(('Daily AUM'!$D404:AJ404&lt;&gt;"")*(NAV!$D404:AJ404&lt;&gt;"")),'Daily AUM'!$D404:AJ404),"")="",IFERROR(LOOKUP(2,1/(('Daily AUM'!$D404:AJ404&lt;&gt;"")*(NAV!$D404:AJ404&lt;&gt;"")),NAV!$D404:AJ404),"")=""),0,'Daily AUM'!AK404-(IFERROR(LOOKUP(2,1/(('Daily AUM'!$D404:AJ404&lt;&gt;"")*(NAV!$D404:AJ404&lt;&gt;"")),'Daily AUM'!$D404:AJ404),"")*(NAV!AK404/IFERROR(LOOKUP(2,1/(('Daily AUM'!$D404:AJ404&lt;&gt;"")*(NAV!$D404:AJ404&lt;&gt;"")),NAV!$D404:AJ404),"")))),0))</f>
        <v>4.9934416101734769E-2</v>
      </c>
      <c r="AL404" s="2">
        <f>IF(OR('Daily AUM'!AL404="",NAV!AL404=""),0,IFERROR(IF(OR(IFERROR(LOOKUP(2,1/(('Daily AUM'!$D404:AK404&lt;&gt;"")*(NAV!$D404:AK404&lt;&gt;"")),'Daily AUM'!$D404:AK404),"")="",IFERROR(LOOKUP(2,1/(('Daily AUM'!$D404:AK404&lt;&gt;"")*(NAV!$D404:AK404&lt;&gt;"")),NAV!$D404:AK404),"")=""),0,'Daily AUM'!AL404-(IFERROR(LOOKUP(2,1/(('Daily AUM'!$D404:AK404&lt;&gt;"")*(NAV!$D404:AK404&lt;&gt;"")),'Daily AUM'!$D404:AK404),"")*(NAV!AL404/IFERROR(LOOKUP(2,1/(('Daily AUM'!$D404:AK404&lt;&gt;"")*(NAV!$D404:AK404&lt;&gt;"")),NAV!$D404:AK404),"")))),0))</f>
        <v>-1.1108433475158108E-2</v>
      </c>
      <c r="AM404" s="2">
        <f>IF(OR('Daily AUM'!AM404="",NAV!AM404=""),0,IFERROR(IF(OR(IFERROR(LOOKUP(2,1/(('Daily AUM'!$D404:AL404&lt;&gt;"")*(NAV!$D404:AL404&lt;&gt;"")),'Daily AUM'!$D404:AL404),"")="",IFERROR(LOOKUP(2,1/(('Daily AUM'!$D404:AL404&lt;&gt;"")*(NAV!$D404:AL404&lt;&gt;"")),NAV!$D404:AL404),"")=""),0,'Daily AUM'!AM404-(IFERROR(LOOKUP(2,1/(('Daily AUM'!$D404:AL404&lt;&gt;"")*(NAV!$D404:AL404&lt;&gt;"")),'Daily AUM'!$D404:AL404),"")*(NAV!AM404/IFERROR(LOOKUP(2,1/(('Daily AUM'!$D404:AL404&lt;&gt;"")*(NAV!$D404:AL404&lt;&gt;"")),NAV!$D404:AL404),"")))),0))</f>
        <v>2.1645612789825464E-2</v>
      </c>
      <c r="AN404" s="2">
        <f>IF(OR('Daily AUM'!AN404="",NAV!AN404=""),0,IFERROR(IF(OR(IFERROR(LOOKUP(2,1/(('Daily AUM'!$D404:AM404&lt;&gt;"")*(NAV!$D404:AM404&lt;&gt;"")),'Daily AUM'!$D404:AM404),"")="",IFERROR(LOOKUP(2,1/(('Daily AUM'!$D404:AM404&lt;&gt;"")*(NAV!$D404:AM404&lt;&gt;"")),NAV!$D404:AM404),"")=""),0,'Daily AUM'!AN404-(IFERROR(LOOKUP(2,1/(('Daily AUM'!$D404:AM404&lt;&gt;"")*(NAV!$D404:AM404&lt;&gt;"")),'Daily AUM'!$D404:AM404),"")*(NAV!AN404/IFERROR(LOOKUP(2,1/(('Daily AUM'!$D404:AM404&lt;&gt;"")*(NAV!$D404:AM404&lt;&gt;"")),NAV!$D404:AM404),"")))),0))</f>
        <v>-0.12544108632630468</v>
      </c>
      <c r="AO404" s="2">
        <f>IF(OR('Daily AUM'!AO404="",NAV!AO404=""),0,IFERROR(IF(OR(IFERROR(LOOKUP(2,1/(('Daily AUM'!$D404:AN404&lt;&gt;"")*(NAV!$D404:AN404&lt;&gt;"")),'Daily AUM'!$D404:AN404),"")="",IFERROR(LOOKUP(2,1/(('Daily AUM'!$D404:AN404&lt;&gt;"")*(NAV!$D404:AN404&lt;&gt;"")),NAV!$D404:AN404),"")=""),0,'Daily AUM'!AO404-(IFERROR(LOOKUP(2,1/(('Daily AUM'!$D404:AN404&lt;&gt;"")*(NAV!$D404:AN404&lt;&gt;"")),'Daily AUM'!$D404:AN404),"")*(NAV!AO404/IFERROR(LOOKUP(2,1/(('Daily AUM'!$D404:AN404&lt;&gt;"")*(NAV!$D404:AN404&lt;&gt;"")),NAV!$D404:AN404),"")))),0))</f>
        <v>-0.22963749750027773</v>
      </c>
      <c r="AP404" s="2">
        <f>IF(OR('Daily AUM'!AP404="",NAV!AP404=""),0,IFERROR(IF(OR(IFERROR(LOOKUP(2,1/(('Daily AUM'!$D404:AO404&lt;&gt;"")*(NAV!$D404:AO404&lt;&gt;"")),'Daily AUM'!$D404:AO404),"")="",IFERROR(LOOKUP(2,1/(('Daily AUM'!$D404:AO404&lt;&gt;"")*(NAV!$D404:AO404&lt;&gt;"")),NAV!$D404:AO404),"")=""),0,'Daily AUM'!AP404-(IFERROR(LOOKUP(2,1/(('Daily AUM'!$D404:AO404&lt;&gt;"")*(NAV!$D404:AO404&lt;&gt;"")),'Daily AUM'!$D404:AO404),"")*(NAV!AP404/IFERROR(LOOKUP(2,1/(('Daily AUM'!$D404:AO404&lt;&gt;"")*(NAV!$D404:AO404&lt;&gt;"")),NAV!$D404:AO404),"")))),0))</f>
        <v>-0.54368913809724972</v>
      </c>
      <c r="AQ404" s="2">
        <f>IF(OR('Daily AUM'!AQ404="",NAV!AQ404=""),0,IFERROR(IF(OR(IFERROR(LOOKUP(2,1/(('Daily AUM'!$D404:AP404&lt;&gt;"")*(NAV!$D404:AP404&lt;&gt;"")),'Daily AUM'!$D404:AP404),"")="",IFERROR(LOOKUP(2,1/(('Daily AUM'!$D404:AP404&lt;&gt;"")*(NAV!$D404:AP404&lt;&gt;"")),NAV!$D404:AP404),"")=""),0,'Daily AUM'!AQ404-(IFERROR(LOOKUP(2,1/(('Daily AUM'!$D404:AP404&lt;&gt;"")*(NAV!$D404:AP404&lt;&gt;"")),'Daily AUM'!$D404:AP404),"")*(NAV!AQ404/IFERROR(LOOKUP(2,1/(('Daily AUM'!$D404:AP404&lt;&gt;"")*(NAV!$D404:AP404&lt;&gt;"")),NAV!$D404:AP404),"")))),0))</f>
        <v>-0.23608671789241953</v>
      </c>
      <c r="AR404" s="2">
        <f>IF(OR('Daily AUM'!AR404="",NAV!AR404=""),0,IFERROR(IF(OR(IFERROR(LOOKUP(2,1/(('Daily AUM'!$D404:AQ404&lt;&gt;"")*(NAV!$D404:AQ404&lt;&gt;"")),'Daily AUM'!$D404:AQ404),"")="",IFERROR(LOOKUP(2,1/(('Daily AUM'!$D404:AQ404&lt;&gt;"")*(NAV!$D404:AQ404&lt;&gt;"")),NAV!$D404:AQ404),"")=""),0,'Daily AUM'!AR404-(IFERROR(LOOKUP(2,1/(('Daily AUM'!$D404:AQ404&lt;&gt;"")*(NAV!$D404:AQ404&lt;&gt;"")),'Daily AUM'!$D404:AQ404),"")*(NAV!AR404/IFERROR(LOOKUP(2,1/(('Daily AUM'!$D404:AQ404&lt;&gt;"")*(NAV!$D404:AQ404&lt;&gt;"")),NAV!$D404:AQ404),"")))),0))</f>
        <v>8.2579268705217146E-2</v>
      </c>
      <c r="AS404" s="2">
        <f t="shared" si="12"/>
        <v>0.57015910857160179</v>
      </c>
      <c r="AT404" s="2">
        <f t="shared" si="13"/>
        <v>-1.177354673024297</v>
      </c>
    </row>
    <row r="405" spans="1:46" x14ac:dyDescent="0.2">
      <c r="A405" t="s">
        <v>455</v>
      </c>
      <c r="B405" t="s">
        <v>451</v>
      </c>
      <c r="C405" t="s">
        <v>56</v>
      </c>
      <c r="D405" s="2">
        <f>0</f>
        <v>0</v>
      </c>
      <c r="E405" s="2">
        <f>IF(OR('Daily AUM'!E405="",NAV!E405=""),0,IFERROR(IF(OR(IFERROR(LOOKUP(2,1/(('Daily AUM'!$D405:D405&lt;&gt;"")*(NAV!$D405:D405&lt;&gt;"")),'Daily AUM'!$D405:D405),"")="",IFERROR(LOOKUP(2,1/(('Daily AUM'!$D405:D405&lt;&gt;"")*(NAV!$D405:D405&lt;&gt;"")),NAV!$D405:D405),"")=""),0,'Daily AUM'!E405-(IFERROR(LOOKUP(2,1/(('Daily AUM'!$D405:D405&lt;&gt;"")*(NAV!$D405:D405&lt;&gt;"")),'Daily AUM'!$D405:D405),"")*(NAV!E405/IFERROR(LOOKUP(2,1/(('Daily AUM'!$D405:D405&lt;&gt;"")*(NAV!$D405:D405&lt;&gt;"")),NAV!$D405:D405),"")))),0))</f>
        <v>-3.482540181394711E-3</v>
      </c>
      <c r="F405" s="2">
        <f>IF(OR('Daily AUM'!F405="",NAV!F405=""),0,IFERROR(IF(OR(IFERROR(LOOKUP(2,1/(('Daily AUM'!$D405:E405&lt;&gt;"")*(NAV!$D405:E405&lt;&gt;"")),'Daily AUM'!$D405:E405),"")="",IFERROR(LOOKUP(2,1/(('Daily AUM'!$D405:E405&lt;&gt;"")*(NAV!$D405:E405&lt;&gt;"")),NAV!$D405:E405),"")=""),0,'Daily AUM'!F405-(IFERROR(LOOKUP(2,1/(('Daily AUM'!$D405:E405&lt;&gt;"")*(NAV!$D405:E405&lt;&gt;"")),'Daily AUM'!$D405:E405),"")*(NAV!F405/IFERROR(LOOKUP(2,1/(('Daily AUM'!$D405:E405&lt;&gt;"")*(NAV!$D405:E405&lt;&gt;"")),NAV!$D405:E405),"")))),0))</f>
        <v>0</v>
      </c>
      <c r="G405" s="2">
        <f>IF(OR('Daily AUM'!G405="",NAV!G405=""),0,IFERROR(IF(OR(IFERROR(LOOKUP(2,1/(('Daily AUM'!$D405:F405&lt;&gt;"")*(NAV!$D405:F405&lt;&gt;"")),'Daily AUM'!$D405:F405),"")="",IFERROR(LOOKUP(2,1/(('Daily AUM'!$D405:F405&lt;&gt;"")*(NAV!$D405:F405&lt;&gt;"")),NAV!$D405:F405),"")=""),0,'Daily AUM'!G405-(IFERROR(LOOKUP(2,1/(('Daily AUM'!$D405:F405&lt;&gt;"")*(NAV!$D405:F405&lt;&gt;"")),'Daily AUM'!$D405:F405),"")*(NAV!G405/IFERROR(LOOKUP(2,1/(('Daily AUM'!$D405:F405&lt;&gt;"")*(NAV!$D405:F405&lt;&gt;"")),NAV!$D405:F405),"")))),0))</f>
        <v>2.3258197251152524E-4</v>
      </c>
      <c r="H405" s="2">
        <f>IF(OR('Daily AUM'!H405="",NAV!H405=""),0,IFERROR(IF(OR(IFERROR(LOOKUP(2,1/(('Daily AUM'!$D405:G405&lt;&gt;"")*(NAV!$D405:G405&lt;&gt;"")),'Daily AUM'!$D405:G405),"")="",IFERROR(LOOKUP(2,1/(('Daily AUM'!$D405:G405&lt;&gt;"")*(NAV!$D405:G405&lt;&gt;"")),NAV!$D405:G405),"")=""),0,'Daily AUM'!H405-(IFERROR(LOOKUP(2,1/(('Daily AUM'!$D405:G405&lt;&gt;"")*(NAV!$D405:G405&lt;&gt;"")),'Daily AUM'!$D405:G405),"")*(NAV!H405/IFERROR(LOOKUP(2,1/(('Daily AUM'!$D405:G405&lt;&gt;"")*(NAV!$D405:G405&lt;&gt;"")),NAV!$D405:G405),"")))),0))</f>
        <v>-2.3747275971999215E-3</v>
      </c>
      <c r="I405" s="2">
        <f>IF(OR('Daily AUM'!I405="",NAV!I405=""),0,IFERROR(IF(OR(IFERROR(LOOKUP(2,1/(('Daily AUM'!$D405:H405&lt;&gt;"")*(NAV!$D405:H405&lt;&gt;"")),'Daily AUM'!$D405:H405),"")="",IFERROR(LOOKUP(2,1/(('Daily AUM'!$D405:H405&lt;&gt;"")*(NAV!$D405:H405&lt;&gt;"")),NAV!$D405:H405),"")=""),0,'Daily AUM'!I405-(IFERROR(LOOKUP(2,1/(('Daily AUM'!$D405:H405&lt;&gt;"")*(NAV!$D405:H405&lt;&gt;"")),'Daily AUM'!$D405:H405),"")*(NAV!I405/IFERROR(LOOKUP(2,1/(('Daily AUM'!$D405:H405&lt;&gt;"")*(NAV!$D405:H405&lt;&gt;"")),NAV!$D405:H405),"")))),0))</f>
        <v>1.9149926539085982E-3</v>
      </c>
      <c r="J405" s="2">
        <f>IF(OR('Daily AUM'!J405="",NAV!J405=""),0,IFERROR(IF(OR(IFERROR(LOOKUP(2,1/(('Daily AUM'!$D405:I405&lt;&gt;"")*(NAV!$D405:I405&lt;&gt;"")),'Daily AUM'!$D405:I405),"")="",IFERROR(LOOKUP(2,1/(('Daily AUM'!$D405:I405&lt;&gt;"")*(NAV!$D405:I405&lt;&gt;"")),NAV!$D405:I405),"")=""),0,'Daily AUM'!J405-(IFERROR(LOOKUP(2,1/(('Daily AUM'!$D405:I405&lt;&gt;"")*(NAV!$D405:I405&lt;&gt;"")),'Daily AUM'!$D405:I405),"")*(NAV!J405/IFERROR(LOOKUP(2,1/(('Daily AUM'!$D405:I405&lt;&gt;"")*(NAV!$D405:I405&lt;&gt;"")),NAV!$D405:I405),"")))),0))</f>
        <v>-4.8449134035223551E-2</v>
      </c>
      <c r="K405" s="2">
        <f>IF(OR('Daily AUM'!K405="",NAV!K405=""),0,IFERROR(IF(OR(IFERROR(LOOKUP(2,1/(('Daily AUM'!$D405:J405&lt;&gt;"")*(NAV!$D405:J405&lt;&gt;"")),'Daily AUM'!$D405:J405),"")="",IFERROR(LOOKUP(2,1/(('Daily AUM'!$D405:J405&lt;&gt;"")*(NAV!$D405:J405&lt;&gt;"")),NAV!$D405:J405),"")=""),0,'Daily AUM'!K405-(IFERROR(LOOKUP(2,1/(('Daily AUM'!$D405:J405&lt;&gt;"")*(NAV!$D405:J405&lt;&gt;"")),'Daily AUM'!$D405:J405),"")*(NAV!K405/IFERROR(LOOKUP(2,1/(('Daily AUM'!$D405:J405&lt;&gt;"")*(NAV!$D405:J405&lt;&gt;"")),NAV!$D405:J405),"")))),0))</f>
        <v>-9.0395156169691404E-3</v>
      </c>
      <c r="L405" s="2">
        <f>IF(OR('Daily AUM'!L405="",NAV!L405=""),0,IFERROR(IF(OR(IFERROR(LOOKUP(2,1/(('Daily AUM'!$D405:K405&lt;&gt;"")*(NAV!$D405:K405&lt;&gt;"")),'Daily AUM'!$D405:K405),"")="",IFERROR(LOOKUP(2,1/(('Daily AUM'!$D405:K405&lt;&gt;"")*(NAV!$D405:K405&lt;&gt;"")),NAV!$D405:K405),"")=""),0,'Daily AUM'!L405-(IFERROR(LOOKUP(2,1/(('Daily AUM'!$D405:K405&lt;&gt;"")*(NAV!$D405:K405&lt;&gt;"")),'Daily AUM'!$D405:K405),"")*(NAV!L405/IFERROR(LOOKUP(2,1/(('Daily AUM'!$D405:K405&lt;&gt;"")*(NAV!$D405:K405&lt;&gt;"")),NAV!$D405:K405),"")))),0))</f>
        <v>3.131060808385655E-4</v>
      </c>
      <c r="M405" s="2">
        <f>IF(OR('Daily AUM'!M405="",NAV!M405=""),0,IFERROR(IF(OR(IFERROR(LOOKUP(2,1/(('Daily AUM'!$D405:L405&lt;&gt;"")*(NAV!$D405:L405&lt;&gt;"")),'Daily AUM'!$D405:L405),"")="",IFERROR(LOOKUP(2,1/(('Daily AUM'!$D405:L405&lt;&gt;"")*(NAV!$D405:L405&lt;&gt;"")),NAV!$D405:L405),"")=""),0,'Daily AUM'!M405-(IFERROR(LOOKUP(2,1/(('Daily AUM'!$D405:L405&lt;&gt;"")*(NAV!$D405:L405&lt;&gt;"")),'Daily AUM'!$D405:L405),"")*(NAV!M405/IFERROR(LOOKUP(2,1/(('Daily AUM'!$D405:L405&lt;&gt;"")*(NAV!$D405:L405&lt;&gt;"")),NAV!$D405:L405),"")))),0))</f>
        <v>-9.6799913126659476E-3</v>
      </c>
      <c r="N405" s="2">
        <f>IF(OR('Daily AUM'!N405="",NAV!N405=""),0,IFERROR(IF(OR(IFERROR(LOOKUP(2,1/(('Daily AUM'!$D405:M405&lt;&gt;"")*(NAV!$D405:M405&lt;&gt;"")),'Daily AUM'!$D405:M405),"")="",IFERROR(LOOKUP(2,1/(('Daily AUM'!$D405:M405&lt;&gt;"")*(NAV!$D405:M405&lt;&gt;"")),NAV!$D405:M405),"")=""),0,'Daily AUM'!N405-(IFERROR(LOOKUP(2,1/(('Daily AUM'!$D405:M405&lt;&gt;"")*(NAV!$D405:M405&lt;&gt;"")),'Daily AUM'!$D405:M405),"")*(NAV!N405/IFERROR(LOOKUP(2,1/(('Daily AUM'!$D405:M405&lt;&gt;"")*(NAV!$D405:M405&lt;&gt;"")),NAV!$D405:M405),"")))),0))</f>
        <v>-8.6232102149352841E-4</v>
      </c>
      <c r="O405" s="2">
        <f>IF(OR('Daily AUM'!O405="",NAV!O405=""),0,IFERROR(IF(OR(IFERROR(LOOKUP(2,1/(('Daily AUM'!$D405:N405&lt;&gt;"")*(NAV!$D405:N405&lt;&gt;"")),'Daily AUM'!$D405:N405),"")="",IFERROR(LOOKUP(2,1/(('Daily AUM'!$D405:N405&lt;&gt;"")*(NAV!$D405:N405&lt;&gt;"")),NAV!$D405:N405),"")=""),0,'Daily AUM'!O405-(IFERROR(LOOKUP(2,1/(('Daily AUM'!$D405:N405&lt;&gt;"")*(NAV!$D405:N405&lt;&gt;"")),'Daily AUM'!$D405:N405),"")*(NAV!O405/IFERROR(LOOKUP(2,1/(('Daily AUM'!$D405:N405&lt;&gt;"")*(NAV!$D405:N405&lt;&gt;"")),NAV!$D405:N405),"")))),0))</f>
        <v>-7.092806738703672E-2</v>
      </c>
      <c r="P405" s="2">
        <f>IF(OR('Daily AUM'!P405="",NAV!P405=""),0,IFERROR(IF(OR(IFERROR(LOOKUP(2,1/(('Daily AUM'!$D405:O405&lt;&gt;"")*(NAV!$D405:O405&lt;&gt;"")),'Daily AUM'!$D405:O405),"")="",IFERROR(LOOKUP(2,1/(('Daily AUM'!$D405:O405&lt;&gt;"")*(NAV!$D405:O405&lt;&gt;"")),NAV!$D405:O405),"")=""),0,'Daily AUM'!P405-(IFERROR(LOOKUP(2,1/(('Daily AUM'!$D405:O405&lt;&gt;"")*(NAV!$D405:O405&lt;&gt;"")),'Daily AUM'!$D405:O405),"")*(NAV!P405/IFERROR(LOOKUP(2,1/(('Daily AUM'!$D405:O405&lt;&gt;"")*(NAV!$D405:O405&lt;&gt;"")),NAV!$D405:O405),"")))),0))</f>
        <v>-2.4304284248586328E-3</v>
      </c>
      <c r="Q405" s="2">
        <f>IF(OR('Daily AUM'!Q405="",NAV!Q405=""),0,IFERROR(IF(OR(IFERROR(LOOKUP(2,1/(('Daily AUM'!$D405:P405&lt;&gt;"")*(NAV!$D405:P405&lt;&gt;"")),'Daily AUM'!$D405:P405),"")="",IFERROR(LOOKUP(2,1/(('Daily AUM'!$D405:P405&lt;&gt;"")*(NAV!$D405:P405&lt;&gt;"")),NAV!$D405:P405),"")=""),0,'Daily AUM'!Q405-(IFERROR(LOOKUP(2,1/(('Daily AUM'!$D405:P405&lt;&gt;"")*(NAV!$D405:P405&lt;&gt;"")),'Daily AUM'!$D405:P405),"")*(NAV!Q405/IFERROR(LOOKUP(2,1/(('Daily AUM'!$D405:P405&lt;&gt;"")*(NAV!$D405:P405&lt;&gt;"")),NAV!$D405:P405),"")))),0))</f>
        <v>9.5169617809887086E-4</v>
      </c>
      <c r="R405" s="2">
        <f>IF(OR('Daily AUM'!R405="",NAV!R405=""),0,IFERROR(IF(OR(IFERROR(LOOKUP(2,1/(('Daily AUM'!$D405:Q405&lt;&gt;"")*(NAV!$D405:Q405&lt;&gt;"")),'Daily AUM'!$D405:Q405),"")="",IFERROR(LOOKUP(2,1/(('Daily AUM'!$D405:Q405&lt;&gt;"")*(NAV!$D405:Q405&lt;&gt;"")),NAV!$D405:Q405),"")=""),0,'Daily AUM'!R405-(IFERROR(LOOKUP(2,1/(('Daily AUM'!$D405:Q405&lt;&gt;"")*(NAV!$D405:Q405&lt;&gt;"")),'Daily AUM'!$D405:Q405),"")*(NAV!R405/IFERROR(LOOKUP(2,1/(('Daily AUM'!$D405:Q405&lt;&gt;"")*(NAV!$D405:Q405&lt;&gt;"")),NAV!$D405:Q405),"")))),0))</f>
        <v>3.4498848122055392E-3</v>
      </c>
      <c r="S405" s="2">
        <f>IF(OR('Daily AUM'!S405="",NAV!S405=""),0,IFERROR(IF(OR(IFERROR(LOOKUP(2,1/(('Daily AUM'!$D405:R405&lt;&gt;"")*(NAV!$D405:R405&lt;&gt;"")),'Daily AUM'!$D405:R405),"")="",IFERROR(LOOKUP(2,1/(('Daily AUM'!$D405:R405&lt;&gt;"")*(NAV!$D405:R405&lt;&gt;"")),NAV!$D405:R405),"")=""),0,'Daily AUM'!S405-(IFERROR(LOOKUP(2,1/(('Daily AUM'!$D405:R405&lt;&gt;"")*(NAV!$D405:R405&lt;&gt;"")),'Daily AUM'!$D405:R405),"")*(NAV!S405/IFERROR(LOOKUP(2,1/(('Daily AUM'!$D405:R405&lt;&gt;"")*(NAV!$D405:R405&lt;&gt;"")),NAV!$D405:R405),"")))),0))</f>
        <v>0.39314723019164433</v>
      </c>
      <c r="T405" s="2">
        <f>IF(OR('Daily AUM'!T405="",NAV!T405=""),0,IFERROR(IF(OR(IFERROR(LOOKUP(2,1/(('Daily AUM'!$D405:S405&lt;&gt;"")*(NAV!$D405:S405&lt;&gt;"")),'Daily AUM'!$D405:S405),"")="",IFERROR(LOOKUP(2,1/(('Daily AUM'!$D405:S405&lt;&gt;"")*(NAV!$D405:S405&lt;&gt;"")),NAV!$D405:S405),"")=""),0,'Daily AUM'!T405-(IFERROR(LOOKUP(2,1/(('Daily AUM'!$D405:S405&lt;&gt;"")*(NAV!$D405:S405&lt;&gt;"")),'Daily AUM'!$D405:S405),"")*(NAV!T405/IFERROR(LOOKUP(2,1/(('Daily AUM'!$D405:S405&lt;&gt;"")*(NAV!$D405:S405&lt;&gt;"")),NAV!$D405:S405),"")))),0))</f>
        <v>-9.6480940676713089E-4</v>
      </c>
      <c r="U405" s="2">
        <f>IF(OR('Daily AUM'!U405="",NAV!U405=""),0,IFERROR(IF(OR(IFERROR(LOOKUP(2,1/(('Daily AUM'!$D405:T405&lt;&gt;"")*(NAV!$D405:T405&lt;&gt;"")),'Daily AUM'!$D405:T405),"")="",IFERROR(LOOKUP(2,1/(('Daily AUM'!$D405:T405&lt;&gt;"")*(NAV!$D405:T405&lt;&gt;"")),NAV!$D405:T405),"")=""),0,'Daily AUM'!U405-(IFERROR(LOOKUP(2,1/(('Daily AUM'!$D405:T405&lt;&gt;"")*(NAV!$D405:T405&lt;&gt;"")),'Daily AUM'!$D405:T405),"")*(NAV!U405/IFERROR(LOOKUP(2,1/(('Daily AUM'!$D405:T405&lt;&gt;"")*(NAV!$D405:T405&lt;&gt;"")),NAV!$D405:T405),"")))),0))</f>
        <v>-8.8622539472282824E-5</v>
      </c>
      <c r="V405" s="2">
        <f>IF(OR('Daily AUM'!V405="",NAV!V405=""),0,IFERROR(IF(OR(IFERROR(LOOKUP(2,1/(('Daily AUM'!$D405:U405&lt;&gt;"")*(NAV!$D405:U405&lt;&gt;"")),'Daily AUM'!$D405:U405),"")="",IFERROR(LOOKUP(2,1/(('Daily AUM'!$D405:U405&lt;&gt;"")*(NAV!$D405:U405&lt;&gt;"")),NAV!$D405:U405),"")=""),0,'Daily AUM'!V405-(IFERROR(LOOKUP(2,1/(('Daily AUM'!$D405:U405&lt;&gt;"")*(NAV!$D405:U405&lt;&gt;"")),'Daily AUM'!$D405:U405),"")*(NAV!V405/IFERROR(LOOKUP(2,1/(('Daily AUM'!$D405:U405&lt;&gt;"")*(NAV!$D405:U405&lt;&gt;"")),NAV!$D405:U405),"")))),0))</f>
        <v>7.8606738329511927E-4</v>
      </c>
      <c r="W405" s="2">
        <f>IF(OR('Daily AUM'!W405="",NAV!W405=""),0,IFERROR(IF(OR(IFERROR(LOOKUP(2,1/(('Daily AUM'!$D405:V405&lt;&gt;"")*(NAV!$D405:V405&lt;&gt;"")),'Daily AUM'!$D405:V405),"")="",IFERROR(LOOKUP(2,1/(('Daily AUM'!$D405:V405&lt;&gt;"")*(NAV!$D405:V405&lt;&gt;"")),NAV!$D405:V405),"")=""),0,'Daily AUM'!W405-(IFERROR(LOOKUP(2,1/(('Daily AUM'!$D405:V405&lt;&gt;"")*(NAV!$D405:V405&lt;&gt;"")),'Daily AUM'!$D405:V405),"")*(NAV!W405/IFERROR(LOOKUP(2,1/(('Daily AUM'!$D405:V405&lt;&gt;"")*(NAV!$D405:V405&lt;&gt;"")),NAV!$D405:V405),"")))),0))</f>
        <v>-2.1154470290312588E-2</v>
      </c>
      <c r="X405" s="2">
        <f>IF(OR('Daily AUM'!X405="",NAV!X405=""),0,IFERROR(IF(OR(IFERROR(LOOKUP(2,1/(('Daily AUM'!$D405:W405&lt;&gt;"")*(NAV!$D405:W405&lt;&gt;"")),'Daily AUM'!$D405:W405),"")="",IFERROR(LOOKUP(2,1/(('Daily AUM'!$D405:W405&lt;&gt;"")*(NAV!$D405:W405&lt;&gt;"")),NAV!$D405:W405),"")=""),0,'Daily AUM'!X405-(IFERROR(LOOKUP(2,1/(('Daily AUM'!$D405:W405&lt;&gt;"")*(NAV!$D405:W405&lt;&gt;"")),'Daily AUM'!$D405:W405),"")*(NAV!X405/IFERROR(LOOKUP(2,1/(('Daily AUM'!$D405:W405&lt;&gt;"")*(NAV!$D405:W405&lt;&gt;"")),NAV!$D405:W405),"")))),0))</f>
        <v>0.17620470193256921</v>
      </c>
      <c r="Y405" s="2">
        <f>IF(OR('Daily AUM'!Y405="",NAV!Y405=""),0,IFERROR(IF(OR(IFERROR(LOOKUP(2,1/(('Daily AUM'!$D405:X405&lt;&gt;"")*(NAV!$D405:X405&lt;&gt;"")),'Daily AUM'!$D405:X405),"")="",IFERROR(LOOKUP(2,1/(('Daily AUM'!$D405:X405&lt;&gt;"")*(NAV!$D405:X405&lt;&gt;"")),NAV!$D405:X405),"")=""),0,'Daily AUM'!Y405-(IFERROR(LOOKUP(2,1/(('Daily AUM'!$D405:X405&lt;&gt;"")*(NAV!$D405:X405&lt;&gt;"")),'Daily AUM'!$D405:X405),"")*(NAV!Y405/IFERROR(LOOKUP(2,1/(('Daily AUM'!$D405:X405&lt;&gt;"")*(NAV!$D405:X405&lt;&gt;"")),NAV!$D405:X405),"")))),0))</f>
        <v>-8.5794047115044236E-3</v>
      </c>
      <c r="Z405" s="2">
        <f>IF(OR('Daily AUM'!Z405="",NAV!Z405=""),0,IFERROR(IF(OR(IFERROR(LOOKUP(2,1/(('Daily AUM'!$D405:Y405&lt;&gt;"")*(NAV!$D405:Y405&lt;&gt;"")),'Daily AUM'!$D405:Y405),"")="",IFERROR(LOOKUP(2,1/(('Daily AUM'!$D405:Y405&lt;&gt;"")*(NAV!$D405:Y405&lt;&gt;"")),NAV!$D405:Y405),"")=""),0,'Daily AUM'!Z405-(IFERROR(LOOKUP(2,1/(('Daily AUM'!$D405:Y405&lt;&gt;"")*(NAV!$D405:Y405&lt;&gt;"")),'Daily AUM'!$D405:Y405),"")*(NAV!Z405/IFERROR(LOOKUP(2,1/(('Daily AUM'!$D405:Y405&lt;&gt;"")*(NAV!$D405:Y405&lt;&gt;"")),NAV!$D405:Y405),"")))),0))</f>
        <v>-8.377691428265166E-4</v>
      </c>
      <c r="AA405" s="2">
        <f>IF(OR('Daily AUM'!AA405="",NAV!AA405=""),0,IFERROR(IF(OR(IFERROR(LOOKUP(2,1/(('Daily AUM'!$D405:Z405&lt;&gt;"")*(NAV!$D405:Z405&lt;&gt;"")),'Daily AUM'!$D405:Z405),"")="",IFERROR(LOOKUP(2,1/(('Daily AUM'!$D405:Z405&lt;&gt;"")*(NAV!$D405:Z405&lt;&gt;"")),NAV!$D405:Z405),"")=""),0,'Daily AUM'!AA405-(IFERROR(LOOKUP(2,1/(('Daily AUM'!$D405:Z405&lt;&gt;"")*(NAV!$D405:Z405&lt;&gt;"")),'Daily AUM'!$D405:Z405),"")*(NAV!AA405/IFERROR(LOOKUP(2,1/(('Daily AUM'!$D405:Z405&lt;&gt;"")*(NAV!$D405:Z405&lt;&gt;"")),NAV!$D405:Z405),"")))),0))</f>
        <v>-4.3709714423712853E-2</v>
      </c>
      <c r="AB405" s="2">
        <f>IF(OR('Daily AUM'!AB405="",NAV!AB405=""),0,IFERROR(IF(OR(IFERROR(LOOKUP(2,1/(('Daily AUM'!$D405:AA405&lt;&gt;"")*(NAV!$D405:AA405&lt;&gt;"")),'Daily AUM'!$D405:AA405),"")="",IFERROR(LOOKUP(2,1/(('Daily AUM'!$D405:AA405&lt;&gt;"")*(NAV!$D405:AA405&lt;&gt;"")),NAV!$D405:AA405),"")=""),0,'Daily AUM'!AB405-(IFERROR(LOOKUP(2,1/(('Daily AUM'!$D405:AA405&lt;&gt;"")*(NAV!$D405:AA405&lt;&gt;"")),'Daily AUM'!$D405:AA405),"")*(NAV!AB405/IFERROR(LOOKUP(2,1/(('Daily AUM'!$D405:AA405&lt;&gt;"")*(NAV!$D405:AA405&lt;&gt;"")),NAV!$D405:AA405),"")))),0))</f>
        <v>1.4160129348042005E-3</v>
      </c>
      <c r="AC405" s="2">
        <f>IF(OR('Daily AUM'!AC405="",NAV!AC405=""),0,IFERROR(IF(OR(IFERROR(LOOKUP(2,1/(('Daily AUM'!$D405:AB405&lt;&gt;"")*(NAV!$D405:AB405&lt;&gt;"")),'Daily AUM'!$D405:AB405),"")="",IFERROR(LOOKUP(2,1/(('Daily AUM'!$D405:AB405&lt;&gt;"")*(NAV!$D405:AB405&lt;&gt;"")),NAV!$D405:AB405),"")=""),0,'Daily AUM'!AC405-(IFERROR(LOOKUP(2,1/(('Daily AUM'!$D405:AB405&lt;&gt;"")*(NAV!$D405:AB405&lt;&gt;"")),'Daily AUM'!$D405:AB405),"")*(NAV!AC405/IFERROR(LOOKUP(2,1/(('Daily AUM'!$D405:AB405&lt;&gt;"")*(NAV!$D405:AB405&lt;&gt;"")),NAV!$D405:AB405),"")))),0))</f>
        <v>9.3875379572168072E-3</v>
      </c>
      <c r="AD405" s="2">
        <f>IF(OR('Daily AUM'!AD405="",NAV!AD405=""),0,IFERROR(IF(OR(IFERROR(LOOKUP(2,1/(('Daily AUM'!$D405:AC405&lt;&gt;"")*(NAV!$D405:AC405&lt;&gt;"")),'Daily AUM'!$D405:AC405),"")="",IFERROR(LOOKUP(2,1/(('Daily AUM'!$D405:AC405&lt;&gt;"")*(NAV!$D405:AC405&lt;&gt;"")),NAV!$D405:AC405),"")=""),0,'Daily AUM'!AD405-(IFERROR(LOOKUP(2,1/(('Daily AUM'!$D405:AC405&lt;&gt;"")*(NAV!$D405:AC405&lt;&gt;"")),'Daily AUM'!$D405:AC405),"")*(NAV!AD405/IFERROR(LOOKUP(2,1/(('Daily AUM'!$D405:AC405&lt;&gt;"")*(NAV!$D405:AC405&lt;&gt;"")),NAV!$D405:AC405),"")))),0))</f>
        <v>-1.0935110110587232E-2</v>
      </c>
      <c r="AE405" s="2">
        <f>IF(OR('Daily AUM'!AE405="",NAV!AE405=""),0,IFERROR(IF(OR(IFERROR(LOOKUP(2,1/(('Daily AUM'!$D405:AD405&lt;&gt;"")*(NAV!$D405:AD405&lt;&gt;"")),'Daily AUM'!$D405:AD405),"")="",IFERROR(LOOKUP(2,1/(('Daily AUM'!$D405:AD405&lt;&gt;"")*(NAV!$D405:AD405&lt;&gt;"")),NAV!$D405:AD405),"")=""),0,'Daily AUM'!AE405-(IFERROR(LOOKUP(2,1/(('Daily AUM'!$D405:AD405&lt;&gt;"")*(NAV!$D405:AD405&lt;&gt;"")),'Daily AUM'!$D405:AD405),"")*(NAV!AE405/IFERROR(LOOKUP(2,1/(('Daily AUM'!$D405:AD405&lt;&gt;"")*(NAV!$D405:AD405&lt;&gt;"")),NAV!$D405:AD405),"")))),0))</f>
        <v>-8.4828489393089512E-3</v>
      </c>
      <c r="AF405" s="2">
        <f>IF(OR('Daily AUM'!AF405="",NAV!AF405=""),0,IFERROR(IF(OR(IFERROR(LOOKUP(2,1/(('Daily AUM'!$D405:AE405&lt;&gt;"")*(NAV!$D405:AE405&lt;&gt;"")),'Daily AUM'!$D405:AE405),"")="",IFERROR(LOOKUP(2,1/(('Daily AUM'!$D405:AE405&lt;&gt;"")*(NAV!$D405:AE405&lt;&gt;"")),NAV!$D405:AE405),"")=""),0,'Daily AUM'!AF405-(IFERROR(LOOKUP(2,1/(('Daily AUM'!$D405:AE405&lt;&gt;"")*(NAV!$D405:AE405&lt;&gt;"")),'Daily AUM'!$D405:AE405),"")*(NAV!AF405/IFERROR(LOOKUP(2,1/(('Daily AUM'!$D405:AE405&lt;&gt;"")*(NAV!$D405:AE405&lt;&gt;"")),NAV!$D405:AE405),"")))),0))</f>
        <v>-1.275495695814044E-2</v>
      </c>
      <c r="AG405" s="2">
        <f>IF(OR('Daily AUM'!AG405="",NAV!AG405=""),0,IFERROR(IF(OR(IFERROR(LOOKUP(2,1/(('Daily AUM'!$D405:AF405&lt;&gt;"")*(NAV!$D405:AF405&lt;&gt;"")),'Daily AUM'!$D405:AF405),"")="",IFERROR(LOOKUP(2,1/(('Daily AUM'!$D405:AF405&lt;&gt;"")*(NAV!$D405:AF405&lt;&gt;"")),NAV!$D405:AF405),"")=""),0,'Daily AUM'!AG405-(IFERROR(LOOKUP(2,1/(('Daily AUM'!$D405:AF405&lt;&gt;"")*(NAV!$D405:AF405&lt;&gt;"")),'Daily AUM'!$D405:AF405),"")*(NAV!AG405/IFERROR(LOOKUP(2,1/(('Daily AUM'!$D405:AF405&lt;&gt;"")*(NAV!$D405:AF405&lt;&gt;"")),NAV!$D405:AF405),"")))),0))</f>
        <v>4.340433301663893E-4</v>
      </c>
      <c r="AH405" s="2">
        <f>IF(OR('Daily AUM'!AH405="",NAV!AH405=""),0,IFERROR(IF(OR(IFERROR(LOOKUP(2,1/(('Daily AUM'!$D405:AG405&lt;&gt;"")*(NAV!$D405:AG405&lt;&gt;"")),'Daily AUM'!$D405:AG405),"")="",IFERROR(LOOKUP(2,1/(('Daily AUM'!$D405:AG405&lt;&gt;"")*(NAV!$D405:AG405&lt;&gt;"")),NAV!$D405:AG405),"")=""),0,'Daily AUM'!AH405-(IFERROR(LOOKUP(2,1/(('Daily AUM'!$D405:AG405&lt;&gt;"")*(NAV!$D405:AG405&lt;&gt;"")),'Daily AUM'!$D405:AG405),"")*(NAV!AH405/IFERROR(LOOKUP(2,1/(('Daily AUM'!$D405:AG405&lt;&gt;"")*(NAV!$D405:AG405&lt;&gt;"")),NAV!$D405:AG405),"")))),0))</f>
        <v>-0.39840910915616234</v>
      </c>
      <c r="AI405" s="2">
        <f>IF(OR('Daily AUM'!AI405="",NAV!AI405=""),0,IFERROR(IF(OR(IFERROR(LOOKUP(2,1/(('Daily AUM'!$D405:AH405&lt;&gt;"")*(NAV!$D405:AH405&lt;&gt;"")),'Daily AUM'!$D405:AH405),"")="",IFERROR(LOOKUP(2,1/(('Daily AUM'!$D405:AH405&lt;&gt;"")*(NAV!$D405:AH405&lt;&gt;"")),NAV!$D405:AH405),"")=""),0,'Daily AUM'!AI405-(IFERROR(LOOKUP(2,1/(('Daily AUM'!$D405:AH405&lt;&gt;"")*(NAV!$D405:AH405&lt;&gt;"")),'Daily AUM'!$D405:AH405),"")*(NAV!AI405/IFERROR(LOOKUP(2,1/(('Daily AUM'!$D405:AH405&lt;&gt;"")*(NAV!$D405:AH405&lt;&gt;"")),NAV!$D405:AH405),"")))),0))</f>
        <v>-3.1301779181092115E-4</v>
      </c>
      <c r="AJ405" s="2">
        <f>IF(OR('Daily AUM'!AJ405="",NAV!AJ405=""),0,IFERROR(IF(OR(IFERROR(LOOKUP(2,1/(('Daily AUM'!$D405:AI405&lt;&gt;"")*(NAV!$D405:AI405&lt;&gt;"")),'Daily AUM'!$D405:AI405),"")="",IFERROR(LOOKUP(2,1/(('Daily AUM'!$D405:AI405&lt;&gt;"")*(NAV!$D405:AI405&lt;&gt;"")),NAV!$D405:AI405),"")=""),0,'Daily AUM'!AJ405-(IFERROR(LOOKUP(2,1/(('Daily AUM'!$D405:AI405&lt;&gt;"")*(NAV!$D405:AI405&lt;&gt;"")),'Daily AUM'!$D405:AI405),"")*(NAV!AJ405/IFERROR(LOOKUP(2,1/(('Daily AUM'!$D405:AI405&lt;&gt;"")*(NAV!$D405:AI405&lt;&gt;"")),NAV!$D405:AI405),"")))),0))</f>
        <v>1.823289121816174E-3</v>
      </c>
      <c r="AK405" s="2">
        <f>IF(OR('Daily AUM'!AK405="",NAV!AK405=""),0,IFERROR(IF(OR(IFERROR(LOOKUP(2,1/(('Daily AUM'!$D405:AJ405&lt;&gt;"")*(NAV!$D405:AJ405&lt;&gt;"")),'Daily AUM'!$D405:AJ405),"")="",IFERROR(LOOKUP(2,1/(('Daily AUM'!$D405:AJ405&lt;&gt;"")*(NAV!$D405:AJ405&lt;&gt;"")),NAV!$D405:AJ405),"")=""),0,'Daily AUM'!AK405-(IFERROR(LOOKUP(2,1/(('Daily AUM'!$D405:AJ405&lt;&gt;"")*(NAV!$D405:AJ405&lt;&gt;"")),'Daily AUM'!$D405:AJ405),"")*(NAV!AK405/IFERROR(LOOKUP(2,1/(('Daily AUM'!$D405:AJ405&lt;&gt;"")*(NAV!$D405:AJ405&lt;&gt;"")),NAV!$D405:AJ405),"")))),0))</f>
        <v>-3.3128789175407292E-3</v>
      </c>
      <c r="AL405" s="2">
        <f>IF(OR('Daily AUM'!AL405="",NAV!AL405=""),0,IFERROR(IF(OR(IFERROR(LOOKUP(2,1/(('Daily AUM'!$D405:AK405&lt;&gt;"")*(NAV!$D405:AK405&lt;&gt;"")),'Daily AUM'!$D405:AK405),"")="",IFERROR(LOOKUP(2,1/(('Daily AUM'!$D405:AK405&lt;&gt;"")*(NAV!$D405:AK405&lt;&gt;"")),NAV!$D405:AK405),"")=""),0,'Daily AUM'!AL405-(IFERROR(LOOKUP(2,1/(('Daily AUM'!$D405:AK405&lt;&gt;"")*(NAV!$D405:AK405&lt;&gt;"")),'Daily AUM'!$D405:AK405),"")*(NAV!AL405/IFERROR(LOOKUP(2,1/(('Daily AUM'!$D405:AK405&lt;&gt;"")*(NAV!$D405:AK405&lt;&gt;"")),NAV!$D405:AK405),"")))),0))</f>
        <v>-6.4123450665718451E-3</v>
      </c>
      <c r="AM405" s="2">
        <f>IF(OR('Daily AUM'!AM405="",NAV!AM405=""),0,IFERROR(IF(OR(IFERROR(LOOKUP(2,1/(('Daily AUM'!$D405:AL405&lt;&gt;"")*(NAV!$D405:AL405&lt;&gt;"")),'Daily AUM'!$D405:AL405),"")="",IFERROR(LOOKUP(2,1/(('Daily AUM'!$D405:AL405&lt;&gt;"")*(NAV!$D405:AL405&lt;&gt;"")),NAV!$D405:AL405),"")=""),0,'Daily AUM'!AM405-(IFERROR(LOOKUP(2,1/(('Daily AUM'!$D405:AL405&lt;&gt;"")*(NAV!$D405:AL405&lt;&gt;"")),'Daily AUM'!$D405:AL405),"")*(NAV!AM405/IFERROR(LOOKUP(2,1/(('Daily AUM'!$D405:AL405&lt;&gt;"")*(NAV!$D405:AL405&lt;&gt;"")),NAV!$D405:AL405),"")))),0))</f>
        <v>-2.6721904071344227E-2</v>
      </c>
      <c r="AN405" s="2">
        <f>IF(OR('Daily AUM'!AN405="",NAV!AN405=""),0,IFERROR(IF(OR(IFERROR(LOOKUP(2,1/(('Daily AUM'!$D405:AM405&lt;&gt;"")*(NAV!$D405:AM405&lt;&gt;"")),'Daily AUM'!$D405:AM405),"")="",IFERROR(LOOKUP(2,1/(('Daily AUM'!$D405:AM405&lt;&gt;"")*(NAV!$D405:AM405&lt;&gt;"")),NAV!$D405:AM405),"")=""),0,'Daily AUM'!AN405-(IFERROR(LOOKUP(2,1/(('Daily AUM'!$D405:AM405&lt;&gt;"")*(NAV!$D405:AM405&lt;&gt;"")),'Daily AUM'!$D405:AM405),"")*(NAV!AN405/IFERROR(LOOKUP(2,1/(('Daily AUM'!$D405:AM405&lt;&gt;"")*(NAV!$D405:AM405&lt;&gt;"")),NAV!$D405:AM405),"")))),0))</f>
        <v>-3.143525578188644E-3</v>
      </c>
      <c r="AO405" s="2">
        <f>IF(OR('Daily AUM'!AO405="",NAV!AO405=""),0,IFERROR(IF(OR(IFERROR(LOOKUP(2,1/(('Daily AUM'!$D405:AN405&lt;&gt;"")*(NAV!$D405:AN405&lt;&gt;"")),'Daily AUM'!$D405:AN405),"")="",IFERROR(LOOKUP(2,1/(('Daily AUM'!$D405:AN405&lt;&gt;"")*(NAV!$D405:AN405&lt;&gt;"")),NAV!$D405:AN405),"")=""),0,'Daily AUM'!AO405-(IFERROR(LOOKUP(2,1/(('Daily AUM'!$D405:AN405&lt;&gt;"")*(NAV!$D405:AN405&lt;&gt;"")),'Daily AUM'!$D405:AN405),"")*(NAV!AO405/IFERROR(LOOKUP(2,1/(('Daily AUM'!$D405:AN405&lt;&gt;"")*(NAV!$D405:AN405&lt;&gt;"")),NAV!$D405:AN405),"")))),0))</f>
        <v>1.8372345837036619E-4</v>
      </c>
      <c r="AP405" s="2">
        <f>IF(OR('Daily AUM'!AP405="",NAV!AP405=""),0,IFERROR(IF(OR(IFERROR(LOOKUP(2,1/(('Daily AUM'!$D405:AO405&lt;&gt;"")*(NAV!$D405:AO405&lt;&gt;"")),'Daily AUM'!$D405:AO405),"")="",IFERROR(LOOKUP(2,1/(('Daily AUM'!$D405:AO405&lt;&gt;"")*(NAV!$D405:AO405&lt;&gt;"")),NAV!$D405:AO405),"")=""),0,'Daily AUM'!AP405-(IFERROR(LOOKUP(2,1/(('Daily AUM'!$D405:AO405&lt;&gt;"")*(NAV!$D405:AO405&lt;&gt;"")),'Daily AUM'!$D405:AO405),"")*(NAV!AP405/IFERROR(LOOKUP(2,1/(('Daily AUM'!$D405:AO405&lt;&gt;"")*(NAV!$D405:AO405&lt;&gt;"")),NAV!$D405:AO405),"")))),0))</f>
        <v>-0.14388852666969143</v>
      </c>
      <c r="AQ405" s="2">
        <f>IF(OR('Daily AUM'!AQ405="",NAV!AQ405=""),0,IFERROR(IF(OR(IFERROR(LOOKUP(2,1/(('Daily AUM'!$D405:AP405&lt;&gt;"")*(NAV!$D405:AP405&lt;&gt;"")),'Daily AUM'!$D405:AP405),"")="",IFERROR(LOOKUP(2,1/(('Daily AUM'!$D405:AP405&lt;&gt;"")*(NAV!$D405:AP405&lt;&gt;"")),NAV!$D405:AP405),"")=""),0,'Daily AUM'!AQ405-(IFERROR(LOOKUP(2,1/(('Daily AUM'!$D405:AP405&lt;&gt;"")*(NAV!$D405:AP405&lt;&gt;"")),'Daily AUM'!$D405:AP405),"")*(NAV!AQ405/IFERROR(LOOKUP(2,1/(('Daily AUM'!$D405:AP405&lt;&gt;"")*(NAV!$D405:AP405&lt;&gt;"")),NAV!$D405:AP405),"")))),0))</f>
        <v>-2.6612046086242458E-2</v>
      </c>
      <c r="AR405" s="2">
        <f>IF(OR('Daily AUM'!AR405="",NAV!AR405=""),0,IFERROR(IF(OR(IFERROR(LOOKUP(2,1/(('Daily AUM'!$D405:AQ405&lt;&gt;"")*(NAV!$D405:AQ405&lt;&gt;"")),'Daily AUM'!$D405:AQ405),"")="",IFERROR(LOOKUP(2,1/(('Daily AUM'!$D405:AQ405&lt;&gt;"")*(NAV!$D405:AQ405&lt;&gt;"")),NAV!$D405:AQ405),"")=""),0,'Daily AUM'!AR405-(IFERROR(LOOKUP(2,1/(('Daily AUM'!$D405:AQ405&lt;&gt;"")*(NAV!$D405:AQ405&lt;&gt;"")),'Daily AUM'!$D405:AQ405),"")*(NAV!AR405/IFERROR(LOOKUP(2,1/(('Daily AUM'!$D405:AQ405&lt;&gt;"")*(NAV!$D405:AQ405&lt;&gt;"")),NAV!$D405:AQ405),"")))),0))</f>
        <v>-1.8078899954254268E-2</v>
      </c>
      <c r="AS405" s="2">
        <f t="shared" si="12"/>
        <v>0.40244876886156788</v>
      </c>
      <c r="AT405" s="2">
        <f t="shared" si="13"/>
        <v>-0.69036804606400892</v>
      </c>
    </row>
    <row r="406" spans="1:46" x14ac:dyDescent="0.2">
      <c r="A406" t="s">
        <v>456</v>
      </c>
      <c r="B406" t="s">
        <v>451</v>
      </c>
      <c r="C406" t="s">
        <v>13</v>
      </c>
      <c r="D406" s="2">
        <f>0</f>
        <v>0</v>
      </c>
      <c r="E406" s="2">
        <f>IF(OR('Daily AUM'!E406="",NAV!E406=""),0,IFERROR(IF(OR(IFERROR(LOOKUP(2,1/(('Daily AUM'!$D406:D406&lt;&gt;"")*(NAV!$D406:D406&lt;&gt;"")),'Daily AUM'!$D406:D406),"")="",IFERROR(LOOKUP(2,1/(('Daily AUM'!$D406:D406&lt;&gt;"")*(NAV!$D406:D406&lt;&gt;"")),NAV!$D406:D406),"")=""),0,'Daily AUM'!E406-(IFERROR(LOOKUP(2,1/(('Daily AUM'!$D406:D406&lt;&gt;"")*(NAV!$D406:D406&lt;&gt;"")),'Daily AUM'!$D406:D406),"")*(NAV!E406/IFERROR(LOOKUP(2,1/(('Daily AUM'!$D406:D406&lt;&gt;"")*(NAV!$D406:D406&lt;&gt;"")),NAV!$D406:D406),"")))),0))</f>
        <v>-0.1195400398031552</v>
      </c>
      <c r="F406" s="2">
        <f>IF(OR('Daily AUM'!F406="",NAV!F406=""),0,IFERROR(IF(OR(IFERROR(LOOKUP(2,1/(('Daily AUM'!$D406:E406&lt;&gt;"")*(NAV!$D406:E406&lt;&gt;"")),'Daily AUM'!$D406:E406),"")="",IFERROR(LOOKUP(2,1/(('Daily AUM'!$D406:E406&lt;&gt;"")*(NAV!$D406:E406&lt;&gt;"")),NAV!$D406:E406),"")=""),0,'Daily AUM'!F406-(IFERROR(LOOKUP(2,1/(('Daily AUM'!$D406:E406&lt;&gt;"")*(NAV!$D406:E406&lt;&gt;"")),'Daily AUM'!$D406:E406),"")*(NAV!F406/IFERROR(LOOKUP(2,1/(('Daily AUM'!$D406:E406&lt;&gt;"")*(NAV!$D406:E406&lt;&gt;"")),NAV!$D406:E406),"")))),0))</f>
        <v>1.3167571515850796E-3</v>
      </c>
      <c r="G406" s="2">
        <f>IF(OR('Daily AUM'!G406="",NAV!G406=""),0,IFERROR(IF(OR(IFERROR(LOOKUP(2,1/(('Daily AUM'!$D406:F406&lt;&gt;"")*(NAV!$D406:F406&lt;&gt;"")),'Daily AUM'!$D406:F406),"")="",IFERROR(LOOKUP(2,1/(('Daily AUM'!$D406:F406&lt;&gt;"")*(NAV!$D406:F406&lt;&gt;"")),NAV!$D406:F406),"")=""),0,'Daily AUM'!G406-(IFERROR(LOOKUP(2,1/(('Daily AUM'!$D406:F406&lt;&gt;"")*(NAV!$D406:F406&lt;&gt;"")),'Daily AUM'!$D406:F406),"")*(NAV!G406/IFERROR(LOOKUP(2,1/(('Daily AUM'!$D406:F406&lt;&gt;"")*(NAV!$D406:F406&lt;&gt;"")),NAV!$D406:F406),"")))),0))</f>
        <v>-0.54763218057115637</v>
      </c>
      <c r="H406" s="2">
        <f>IF(OR('Daily AUM'!H406="",NAV!H406=""),0,IFERROR(IF(OR(IFERROR(LOOKUP(2,1/(('Daily AUM'!$D406:G406&lt;&gt;"")*(NAV!$D406:G406&lt;&gt;"")),'Daily AUM'!$D406:G406),"")="",IFERROR(LOOKUP(2,1/(('Daily AUM'!$D406:G406&lt;&gt;"")*(NAV!$D406:G406&lt;&gt;"")),NAV!$D406:G406),"")=""),0,'Daily AUM'!H406-(IFERROR(LOOKUP(2,1/(('Daily AUM'!$D406:G406&lt;&gt;"")*(NAV!$D406:G406&lt;&gt;"")),'Daily AUM'!$D406:G406),"")*(NAV!H406/IFERROR(LOOKUP(2,1/(('Daily AUM'!$D406:G406&lt;&gt;"")*(NAV!$D406:G406&lt;&gt;"")),NAV!$D406:G406),"")))),0))</f>
        <v>-0.56821557644286713</v>
      </c>
      <c r="I406" s="2">
        <f>IF(OR('Daily AUM'!I406="",NAV!I406=""),0,IFERROR(IF(OR(IFERROR(LOOKUP(2,1/(('Daily AUM'!$D406:H406&lt;&gt;"")*(NAV!$D406:H406&lt;&gt;"")),'Daily AUM'!$D406:H406),"")="",IFERROR(LOOKUP(2,1/(('Daily AUM'!$D406:H406&lt;&gt;"")*(NAV!$D406:H406&lt;&gt;"")),NAV!$D406:H406),"")=""),0,'Daily AUM'!I406-(IFERROR(LOOKUP(2,1/(('Daily AUM'!$D406:H406&lt;&gt;"")*(NAV!$D406:H406&lt;&gt;"")),'Daily AUM'!$D406:H406),"")*(NAV!I406/IFERROR(LOOKUP(2,1/(('Daily AUM'!$D406:H406&lt;&gt;"")*(NAV!$D406:H406&lt;&gt;"")),NAV!$D406:H406),"")))),0))</f>
        <v>1.8245789059960771E-3</v>
      </c>
      <c r="J406" s="2">
        <f>IF(OR('Daily AUM'!J406="",NAV!J406=""),0,IFERROR(IF(OR(IFERROR(LOOKUP(2,1/(('Daily AUM'!$D406:I406&lt;&gt;"")*(NAV!$D406:I406&lt;&gt;"")),'Daily AUM'!$D406:I406),"")="",IFERROR(LOOKUP(2,1/(('Daily AUM'!$D406:I406&lt;&gt;"")*(NAV!$D406:I406&lt;&gt;"")),NAV!$D406:I406),"")=""),0,'Daily AUM'!J406-(IFERROR(LOOKUP(2,1/(('Daily AUM'!$D406:I406&lt;&gt;"")*(NAV!$D406:I406&lt;&gt;"")),'Daily AUM'!$D406:I406),"")*(NAV!J406/IFERROR(LOOKUP(2,1/(('Daily AUM'!$D406:I406&lt;&gt;"")*(NAV!$D406:I406&lt;&gt;"")),NAV!$D406:I406),"")))),0))</f>
        <v>-4.5867407744879074E-2</v>
      </c>
      <c r="K406" s="2">
        <f>IF(OR('Daily AUM'!K406="",NAV!K406=""),0,IFERROR(IF(OR(IFERROR(LOOKUP(2,1/(('Daily AUM'!$D406:J406&lt;&gt;"")*(NAV!$D406:J406&lt;&gt;"")),'Daily AUM'!$D406:J406),"")="",IFERROR(LOOKUP(2,1/(('Daily AUM'!$D406:J406&lt;&gt;"")*(NAV!$D406:J406&lt;&gt;"")),NAV!$D406:J406),"")=""),0,'Daily AUM'!K406-(IFERROR(LOOKUP(2,1/(('Daily AUM'!$D406:J406&lt;&gt;"")*(NAV!$D406:J406&lt;&gt;"")),'Daily AUM'!$D406:J406),"")*(NAV!K406/IFERROR(LOOKUP(2,1/(('Daily AUM'!$D406:J406&lt;&gt;"")*(NAV!$D406:J406&lt;&gt;"")),NAV!$D406:J406),"")))),0))</f>
        <v>8.6053800584636519E-2</v>
      </c>
      <c r="L406" s="2">
        <f>IF(OR('Daily AUM'!L406="",NAV!L406=""),0,IFERROR(IF(OR(IFERROR(LOOKUP(2,1/(('Daily AUM'!$D406:K406&lt;&gt;"")*(NAV!$D406:K406&lt;&gt;"")),'Daily AUM'!$D406:K406),"")="",IFERROR(LOOKUP(2,1/(('Daily AUM'!$D406:K406&lt;&gt;"")*(NAV!$D406:K406&lt;&gt;"")),NAV!$D406:K406),"")=""),0,'Daily AUM'!L406-(IFERROR(LOOKUP(2,1/(('Daily AUM'!$D406:K406&lt;&gt;"")*(NAV!$D406:K406&lt;&gt;"")),'Daily AUM'!$D406:K406),"")*(NAV!L406/IFERROR(LOOKUP(2,1/(('Daily AUM'!$D406:K406&lt;&gt;"")*(NAV!$D406:K406&lt;&gt;"")),NAV!$D406:K406),"")))),0))</f>
        <v>5.3618312359731135E-3</v>
      </c>
      <c r="M406" s="2">
        <f>IF(OR('Daily AUM'!M406="",NAV!M406=""),0,IFERROR(IF(OR(IFERROR(LOOKUP(2,1/(('Daily AUM'!$D406:L406&lt;&gt;"")*(NAV!$D406:L406&lt;&gt;"")),'Daily AUM'!$D406:L406),"")="",IFERROR(LOOKUP(2,1/(('Daily AUM'!$D406:L406&lt;&gt;"")*(NAV!$D406:L406&lt;&gt;"")),NAV!$D406:L406),"")=""),0,'Daily AUM'!M406-(IFERROR(LOOKUP(2,1/(('Daily AUM'!$D406:L406&lt;&gt;"")*(NAV!$D406:L406&lt;&gt;"")),'Daily AUM'!$D406:L406),"")*(NAV!M406/IFERROR(LOOKUP(2,1/(('Daily AUM'!$D406:L406&lt;&gt;"")*(NAV!$D406:L406&lt;&gt;"")),NAV!$D406:L406),"")))),0))</f>
        <v>0.30250542431161875</v>
      </c>
      <c r="N406" s="2">
        <f>IF(OR('Daily AUM'!N406="",NAV!N406=""),0,IFERROR(IF(OR(IFERROR(LOOKUP(2,1/(('Daily AUM'!$D406:M406&lt;&gt;"")*(NAV!$D406:M406&lt;&gt;"")),'Daily AUM'!$D406:M406),"")="",IFERROR(LOOKUP(2,1/(('Daily AUM'!$D406:M406&lt;&gt;"")*(NAV!$D406:M406&lt;&gt;"")),NAV!$D406:M406),"")=""),0,'Daily AUM'!N406-(IFERROR(LOOKUP(2,1/(('Daily AUM'!$D406:M406&lt;&gt;"")*(NAV!$D406:M406&lt;&gt;"")),'Daily AUM'!$D406:M406),"")*(NAV!N406/IFERROR(LOOKUP(2,1/(('Daily AUM'!$D406:M406&lt;&gt;"")*(NAV!$D406:M406&lt;&gt;"")),NAV!$D406:M406),"")))),0))</f>
        <v>5.6299014202636499E-3</v>
      </c>
      <c r="O406" s="2">
        <f>IF(OR('Daily AUM'!O406="",NAV!O406=""),0,IFERROR(IF(OR(IFERROR(LOOKUP(2,1/(('Daily AUM'!$D406:N406&lt;&gt;"")*(NAV!$D406:N406&lt;&gt;"")),'Daily AUM'!$D406:N406),"")="",IFERROR(LOOKUP(2,1/(('Daily AUM'!$D406:N406&lt;&gt;"")*(NAV!$D406:N406&lt;&gt;"")),NAV!$D406:N406),"")=""),0,'Daily AUM'!O406-(IFERROR(LOOKUP(2,1/(('Daily AUM'!$D406:N406&lt;&gt;"")*(NAV!$D406:N406&lt;&gt;"")),'Daily AUM'!$D406:N406),"")*(NAV!O406/IFERROR(LOOKUP(2,1/(('Daily AUM'!$D406:N406&lt;&gt;"")*(NAV!$D406:N406&lt;&gt;"")),NAV!$D406:N406),"")))),0))</f>
        <v>7.8110977348501365E-2</v>
      </c>
      <c r="P406" s="2">
        <f>IF(OR('Daily AUM'!P406="",NAV!P406=""),0,IFERROR(IF(OR(IFERROR(LOOKUP(2,1/(('Daily AUM'!$D406:O406&lt;&gt;"")*(NAV!$D406:O406&lt;&gt;"")),'Daily AUM'!$D406:O406),"")="",IFERROR(LOOKUP(2,1/(('Daily AUM'!$D406:O406&lt;&gt;"")*(NAV!$D406:O406&lt;&gt;"")),NAV!$D406:O406),"")=""),0,'Daily AUM'!P406-(IFERROR(LOOKUP(2,1/(('Daily AUM'!$D406:O406&lt;&gt;"")*(NAV!$D406:O406&lt;&gt;"")),'Daily AUM'!$D406:O406),"")*(NAV!P406/IFERROR(LOOKUP(2,1/(('Daily AUM'!$D406:O406&lt;&gt;"")*(NAV!$D406:O406&lt;&gt;"")),NAV!$D406:O406),"")))),0))</f>
        <v>0.24947007200722737</v>
      </c>
      <c r="Q406" s="2">
        <f>IF(OR('Daily AUM'!Q406="",NAV!Q406=""),0,IFERROR(IF(OR(IFERROR(LOOKUP(2,1/(('Daily AUM'!$D406:P406&lt;&gt;"")*(NAV!$D406:P406&lt;&gt;"")),'Daily AUM'!$D406:P406),"")="",IFERROR(LOOKUP(2,1/(('Daily AUM'!$D406:P406&lt;&gt;"")*(NAV!$D406:P406&lt;&gt;"")),NAV!$D406:P406),"")=""),0,'Daily AUM'!Q406-(IFERROR(LOOKUP(2,1/(('Daily AUM'!$D406:P406&lt;&gt;"")*(NAV!$D406:P406&lt;&gt;"")),'Daily AUM'!$D406:P406),"")*(NAV!Q406/IFERROR(LOOKUP(2,1/(('Daily AUM'!$D406:P406&lt;&gt;"")*(NAV!$D406:P406&lt;&gt;"")),NAV!$D406:P406),"")))),0))</f>
        <v>-4.2602302532207545</v>
      </c>
      <c r="R406" s="2">
        <f>IF(OR('Daily AUM'!R406="",NAV!R406=""),0,IFERROR(IF(OR(IFERROR(LOOKUP(2,1/(('Daily AUM'!$D406:Q406&lt;&gt;"")*(NAV!$D406:Q406&lt;&gt;"")),'Daily AUM'!$D406:Q406),"")="",IFERROR(LOOKUP(2,1/(('Daily AUM'!$D406:Q406&lt;&gt;"")*(NAV!$D406:Q406&lt;&gt;"")),NAV!$D406:Q406),"")=""),0,'Daily AUM'!R406-(IFERROR(LOOKUP(2,1/(('Daily AUM'!$D406:Q406&lt;&gt;"")*(NAV!$D406:Q406&lt;&gt;"")),'Daily AUM'!$D406:Q406),"")*(NAV!R406/IFERROR(LOOKUP(2,1/(('Daily AUM'!$D406:Q406&lt;&gt;"")*(NAV!$D406:Q406&lt;&gt;"")),NAV!$D406:Q406),"")))),0))</f>
        <v>-0.11896714142216069</v>
      </c>
      <c r="S406" s="2">
        <f>IF(OR('Daily AUM'!S406="",NAV!S406=""),0,IFERROR(IF(OR(IFERROR(LOOKUP(2,1/(('Daily AUM'!$D406:R406&lt;&gt;"")*(NAV!$D406:R406&lt;&gt;"")),'Daily AUM'!$D406:R406),"")="",IFERROR(LOOKUP(2,1/(('Daily AUM'!$D406:R406&lt;&gt;"")*(NAV!$D406:R406&lt;&gt;"")),NAV!$D406:R406),"")=""),0,'Daily AUM'!S406-(IFERROR(LOOKUP(2,1/(('Daily AUM'!$D406:R406&lt;&gt;"")*(NAV!$D406:R406&lt;&gt;"")),'Daily AUM'!$D406:R406),"")*(NAV!S406/IFERROR(LOOKUP(2,1/(('Daily AUM'!$D406:R406&lt;&gt;"")*(NAV!$D406:R406&lt;&gt;"")),NAV!$D406:R406),"")))),0))</f>
        <v>7.6471995978977247E-3</v>
      </c>
      <c r="T406" s="2">
        <f>IF(OR('Daily AUM'!T406="",NAV!T406=""),0,IFERROR(IF(OR(IFERROR(LOOKUP(2,1/(('Daily AUM'!$D406:S406&lt;&gt;"")*(NAV!$D406:S406&lt;&gt;"")),'Daily AUM'!$D406:S406),"")="",IFERROR(LOOKUP(2,1/(('Daily AUM'!$D406:S406&lt;&gt;"")*(NAV!$D406:S406&lt;&gt;"")),NAV!$D406:S406),"")=""),0,'Daily AUM'!T406-(IFERROR(LOOKUP(2,1/(('Daily AUM'!$D406:S406&lt;&gt;"")*(NAV!$D406:S406&lt;&gt;"")),'Daily AUM'!$D406:S406),"")*(NAV!T406/IFERROR(LOOKUP(2,1/(('Daily AUM'!$D406:S406&lt;&gt;"")*(NAV!$D406:S406&lt;&gt;"")),NAV!$D406:S406),"")))),0))</f>
        <v>-0.10957866537029304</v>
      </c>
      <c r="U406" s="2">
        <f>IF(OR('Daily AUM'!U406="",NAV!U406=""),0,IFERROR(IF(OR(IFERROR(LOOKUP(2,1/(('Daily AUM'!$D406:T406&lt;&gt;"")*(NAV!$D406:T406&lt;&gt;"")),'Daily AUM'!$D406:T406),"")="",IFERROR(LOOKUP(2,1/(('Daily AUM'!$D406:T406&lt;&gt;"")*(NAV!$D406:T406&lt;&gt;"")),NAV!$D406:T406),"")=""),0,'Daily AUM'!U406-(IFERROR(LOOKUP(2,1/(('Daily AUM'!$D406:T406&lt;&gt;"")*(NAV!$D406:T406&lt;&gt;"")),'Daily AUM'!$D406:T406),"")*(NAV!U406/IFERROR(LOOKUP(2,1/(('Daily AUM'!$D406:T406&lt;&gt;"")*(NAV!$D406:T406&lt;&gt;"")),NAV!$D406:T406),"")))),0))</f>
        <v>-0.43441228402042498</v>
      </c>
      <c r="V406" s="2">
        <f>IF(OR('Daily AUM'!V406="",NAV!V406=""),0,IFERROR(IF(OR(IFERROR(LOOKUP(2,1/(('Daily AUM'!$D406:U406&lt;&gt;"")*(NAV!$D406:U406&lt;&gt;"")),'Daily AUM'!$D406:U406),"")="",IFERROR(LOOKUP(2,1/(('Daily AUM'!$D406:U406&lt;&gt;"")*(NAV!$D406:U406&lt;&gt;"")),NAV!$D406:U406),"")=""),0,'Daily AUM'!V406-(IFERROR(LOOKUP(2,1/(('Daily AUM'!$D406:U406&lt;&gt;"")*(NAV!$D406:U406&lt;&gt;"")),'Daily AUM'!$D406:U406),"")*(NAV!V406/IFERROR(LOOKUP(2,1/(('Daily AUM'!$D406:U406&lt;&gt;"")*(NAV!$D406:U406&lt;&gt;"")),NAV!$D406:U406),"")))),0))</f>
        <v>-0.13258362921021671</v>
      </c>
      <c r="W406" s="2">
        <f>IF(OR('Daily AUM'!W406="",NAV!W406=""),0,IFERROR(IF(OR(IFERROR(LOOKUP(2,1/(('Daily AUM'!$D406:V406&lt;&gt;"")*(NAV!$D406:V406&lt;&gt;"")),'Daily AUM'!$D406:V406),"")="",IFERROR(LOOKUP(2,1/(('Daily AUM'!$D406:V406&lt;&gt;"")*(NAV!$D406:V406&lt;&gt;"")),NAV!$D406:V406),"")=""),0,'Daily AUM'!W406-(IFERROR(LOOKUP(2,1/(('Daily AUM'!$D406:V406&lt;&gt;"")*(NAV!$D406:V406&lt;&gt;"")),'Daily AUM'!$D406:V406),"")*(NAV!W406/IFERROR(LOOKUP(2,1/(('Daily AUM'!$D406:V406&lt;&gt;"")*(NAV!$D406:V406&lt;&gt;"")),NAV!$D406:V406),"")))),0))</f>
        <v>4.6520194338825149E-2</v>
      </c>
      <c r="X406" s="2">
        <f>IF(OR('Daily AUM'!X406="",NAV!X406=""),0,IFERROR(IF(OR(IFERROR(LOOKUP(2,1/(('Daily AUM'!$D406:W406&lt;&gt;"")*(NAV!$D406:W406&lt;&gt;"")),'Daily AUM'!$D406:W406),"")="",IFERROR(LOOKUP(2,1/(('Daily AUM'!$D406:W406&lt;&gt;"")*(NAV!$D406:W406&lt;&gt;"")),NAV!$D406:W406),"")=""),0,'Daily AUM'!X406-(IFERROR(LOOKUP(2,1/(('Daily AUM'!$D406:W406&lt;&gt;"")*(NAV!$D406:W406&lt;&gt;"")),'Daily AUM'!$D406:W406),"")*(NAV!X406/IFERROR(LOOKUP(2,1/(('Daily AUM'!$D406:W406&lt;&gt;"")*(NAV!$D406:W406&lt;&gt;"")),NAV!$D406:W406),"")))),0))</f>
        <v>-6.2551651179148848E-2</v>
      </c>
      <c r="Y406" s="2">
        <f>IF(OR('Daily AUM'!Y406="",NAV!Y406=""),0,IFERROR(IF(OR(IFERROR(LOOKUP(2,1/(('Daily AUM'!$D406:X406&lt;&gt;"")*(NAV!$D406:X406&lt;&gt;"")),'Daily AUM'!$D406:X406),"")="",IFERROR(LOOKUP(2,1/(('Daily AUM'!$D406:X406&lt;&gt;"")*(NAV!$D406:X406&lt;&gt;"")),NAV!$D406:X406),"")=""),0,'Daily AUM'!Y406-(IFERROR(LOOKUP(2,1/(('Daily AUM'!$D406:X406&lt;&gt;"")*(NAV!$D406:X406&lt;&gt;"")),'Daily AUM'!$D406:X406),"")*(NAV!Y406/IFERROR(LOOKUP(2,1/(('Daily AUM'!$D406:X406&lt;&gt;"")*(NAV!$D406:X406&lt;&gt;"")),NAV!$D406:X406),"")))),0))</f>
        <v>-0.34922154930620763</v>
      </c>
      <c r="Z406" s="2">
        <f>IF(OR('Daily AUM'!Z406="",NAV!Z406=""),0,IFERROR(IF(OR(IFERROR(LOOKUP(2,1/(('Daily AUM'!$D406:Y406&lt;&gt;"")*(NAV!$D406:Y406&lt;&gt;"")),'Daily AUM'!$D406:Y406),"")="",IFERROR(LOOKUP(2,1/(('Daily AUM'!$D406:Y406&lt;&gt;"")*(NAV!$D406:Y406&lt;&gt;"")),NAV!$D406:Y406),"")=""),0,'Daily AUM'!Z406-(IFERROR(LOOKUP(2,1/(('Daily AUM'!$D406:Y406&lt;&gt;"")*(NAV!$D406:Y406&lt;&gt;"")),'Daily AUM'!$D406:Y406),"")*(NAV!Z406/IFERROR(LOOKUP(2,1/(('Daily AUM'!$D406:Y406&lt;&gt;"")*(NAV!$D406:Y406&lt;&gt;"")),NAV!$D406:Y406),"")))),0))</f>
        <v>-0.19652070944971456</v>
      </c>
      <c r="AA406" s="2">
        <f>IF(OR('Daily AUM'!AA406="",NAV!AA406=""),0,IFERROR(IF(OR(IFERROR(LOOKUP(2,1/(('Daily AUM'!$D406:Z406&lt;&gt;"")*(NAV!$D406:Z406&lt;&gt;"")),'Daily AUM'!$D406:Z406),"")="",IFERROR(LOOKUP(2,1/(('Daily AUM'!$D406:Z406&lt;&gt;"")*(NAV!$D406:Z406&lt;&gt;"")),NAV!$D406:Z406),"")=""),0,'Daily AUM'!AA406-(IFERROR(LOOKUP(2,1/(('Daily AUM'!$D406:Z406&lt;&gt;"")*(NAV!$D406:Z406&lt;&gt;"")),'Daily AUM'!$D406:Z406),"")*(NAV!AA406/IFERROR(LOOKUP(2,1/(('Daily AUM'!$D406:Z406&lt;&gt;"")*(NAV!$D406:Z406&lt;&gt;"")),NAV!$D406:Z406),"")))),0))</f>
        <v>-0.15028134926137682</v>
      </c>
      <c r="AB406" s="2">
        <f>IF(OR('Daily AUM'!AB406="",NAV!AB406=""),0,IFERROR(IF(OR(IFERROR(LOOKUP(2,1/(('Daily AUM'!$D406:AA406&lt;&gt;"")*(NAV!$D406:AA406&lt;&gt;"")),'Daily AUM'!$D406:AA406),"")="",IFERROR(LOOKUP(2,1/(('Daily AUM'!$D406:AA406&lt;&gt;"")*(NAV!$D406:AA406&lt;&gt;"")),NAV!$D406:AA406),"")=""),0,'Daily AUM'!AB406-(IFERROR(LOOKUP(2,1/(('Daily AUM'!$D406:AA406&lt;&gt;"")*(NAV!$D406:AA406&lt;&gt;"")),'Daily AUM'!$D406:AA406),"")*(NAV!AB406/IFERROR(LOOKUP(2,1/(('Daily AUM'!$D406:AA406&lt;&gt;"")*(NAV!$D406:AA406&lt;&gt;"")),NAV!$D406:AA406),"")))),0))</f>
        <v>-0.20344264624418429</v>
      </c>
      <c r="AC406" s="2">
        <f>IF(OR('Daily AUM'!AC406="",NAV!AC406=""),0,IFERROR(IF(OR(IFERROR(LOOKUP(2,1/(('Daily AUM'!$D406:AB406&lt;&gt;"")*(NAV!$D406:AB406&lt;&gt;"")),'Daily AUM'!$D406:AB406),"")="",IFERROR(LOOKUP(2,1/(('Daily AUM'!$D406:AB406&lt;&gt;"")*(NAV!$D406:AB406&lt;&gt;"")),NAV!$D406:AB406),"")=""),0,'Daily AUM'!AC406-(IFERROR(LOOKUP(2,1/(('Daily AUM'!$D406:AB406&lt;&gt;"")*(NAV!$D406:AB406&lt;&gt;"")),'Daily AUM'!$D406:AB406),"")*(NAV!AC406/IFERROR(LOOKUP(2,1/(('Daily AUM'!$D406:AB406&lt;&gt;"")*(NAV!$D406:AB406&lt;&gt;"")),NAV!$D406:AB406),"")))),0))</f>
        <v>1.7464267040168124E-3</v>
      </c>
      <c r="AD406" s="2">
        <f>IF(OR('Daily AUM'!AD406="",NAV!AD406=""),0,IFERROR(IF(OR(IFERROR(LOOKUP(2,1/(('Daily AUM'!$D406:AC406&lt;&gt;"")*(NAV!$D406:AC406&lt;&gt;"")),'Daily AUM'!$D406:AC406),"")="",IFERROR(LOOKUP(2,1/(('Daily AUM'!$D406:AC406&lt;&gt;"")*(NAV!$D406:AC406&lt;&gt;"")),NAV!$D406:AC406),"")=""),0,'Daily AUM'!AD406-(IFERROR(LOOKUP(2,1/(('Daily AUM'!$D406:AC406&lt;&gt;"")*(NAV!$D406:AC406&lt;&gt;"")),'Daily AUM'!$D406:AC406),"")*(NAV!AD406/IFERROR(LOOKUP(2,1/(('Daily AUM'!$D406:AC406&lt;&gt;"")*(NAV!$D406:AC406&lt;&gt;"")),NAV!$D406:AC406),"")))),0))</f>
        <v>-0.14125367700614788</v>
      </c>
      <c r="AE406" s="2">
        <f>IF(OR('Daily AUM'!AE406="",NAV!AE406=""),0,IFERROR(IF(OR(IFERROR(LOOKUP(2,1/(('Daily AUM'!$D406:AD406&lt;&gt;"")*(NAV!$D406:AD406&lt;&gt;"")),'Daily AUM'!$D406:AD406),"")="",IFERROR(LOOKUP(2,1/(('Daily AUM'!$D406:AD406&lt;&gt;"")*(NAV!$D406:AD406&lt;&gt;"")),NAV!$D406:AD406),"")=""),0,'Daily AUM'!AE406-(IFERROR(LOOKUP(2,1/(('Daily AUM'!$D406:AD406&lt;&gt;"")*(NAV!$D406:AD406&lt;&gt;"")),'Daily AUM'!$D406:AD406),"")*(NAV!AE406/IFERROR(LOOKUP(2,1/(('Daily AUM'!$D406:AD406&lt;&gt;"")*(NAV!$D406:AD406&lt;&gt;"")),NAV!$D406:AD406),"")))),0))</f>
        <v>-0.18096405931953541</v>
      </c>
      <c r="AF406" s="2">
        <f>IF(OR('Daily AUM'!AF406="",NAV!AF406=""),0,IFERROR(IF(OR(IFERROR(LOOKUP(2,1/(('Daily AUM'!$D406:AE406&lt;&gt;"")*(NAV!$D406:AE406&lt;&gt;"")),'Daily AUM'!$D406:AE406),"")="",IFERROR(LOOKUP(2,1/(('Daily AUM'!$D406:AE406&lt;&gt;"")*(NAV!$D406:AE406&lt;&gt;"")),NAV!$D406:AE406),"")=""),0,'Daily AUM'!AF406-(IFERROR(LOOKUP(2,1/(('Daily AUM'!$D406:AE406&lt;&gt;"")*(NAV!$D406:AE406&lt;&gt;"")),'Daily AUM'!$D406:AE406),"")*(NAV!AF406/IFERROR(LOOKUP(2,1/(('Daily AUM'!$D406:AE406&lt;&gt;"")*(NAV!$D406:AE406&lt;&gt;"")),NAV!$D406:AE406),"")))),0))</f>
        <v>-1.3900884213403515</v>
      </c>
      <c r="AG406" s="2">
        <f>IF(OR('Daily AUM'!AG406="",NAV!AG406=""),0,IFERROR(IF(OR(IFERROR(LOOKUP(2,1/(('Daily AUM'!$D406:AF406&lt;&gt;"")*(NAV!$D406:AF406&lt;&gt;"")),'Daily AUM'!$D406:AF406),"")="",IFERROR(LOOKUP(2,1/(('Daily AUM'!$D406:AF406&lt;&gt;"")*(NAV!$D406:AF406&lt;&gt;"")),NAV!$D406:AF406),"")=""),0,'Daily AUM'!AG406-(IFERROR(LOOKUP(2,1/(('Daily AUM'!$D406:AF406&lt;&gt;"")*(NAV!$D406:AF406&lt;&gt;"")),'Daily AUM'!$D406:AF406),"")*(NAV!AG406/IFERROR(LOOKUP(2,1/(('Daily AUM'!$D406:AF406&lt;&gt;"")*(NAV!$D406:AF406&lt;&gt;"")),NAV!$D406:AF406),"")))),0))</f>
        <v>-2.2308378439220178E-2</v>
      </c>
      <c r="AH406" s="2">
        <f>IF(OR('Daily AUM'!AH406="",NAV!AH406=""),0,IFERROR(IF(OR(IFERROR(LOOKUP(2,1/(('Daily AUM'!$D406:AG406&lt;&gt;"")*(NAV!$D406:AG406&lt;&gt;"")),'Daily AUM'!$D406:AG406),"")="",IFERROR(LOOKUP(2,1/(('Daily AUM'!$D406:AG406&lt;&gt;"")*(NAV!$D406:AG406&lt;&gt;"")),NAV!$D406:AG406),"")=""),0,'Daily AUM'!AH406-(IFERROR(LOOKUP(2,1/(('Daily AUM'!$D406:AG406&lt;&gt;"")*(NAV!$D406:AG406&lt;&gt;"")),'Daily AUM'!$D406:AG406),"")*(NAV!AH406/IFERROR(LOOKUP(2,1/(('Daily AUM'!$D406:AG406&lt;&gt;"")*(NAV!$D406:AG406&lt;&gt;"")),NAV!$D406:AG406),"")))),0))</f>
        <v>-0.22749037016433249</v>
      </c>
      <c r="AI406" s="2">
        <f>IF(OR('Daily AUM'!AI406="",NAV!AI406=""),0,IFERROR(IF(OR(IFERROR(LOOKUP(2,1/(('Daily AUM'!$D406:AH406&lt;&gt;"")*(NAV!$D406:AH406&lt;&gt;"")),'Daily AUM'!$D406:AH406),"")="",IFERROR(LOOKUP(2,1/(('Daily AUM'!$D406:AH406&lt;&gt;"")*(NAV!$D406:AH406&lt;&gt;"")),NAV!$D406:AH406),"")=""),0,'Daily AUM'!AI406-(IFERROR(LOOKUP(2,1/(('Daily AUM'!$D406:AH406&lt;&gt;"")*(NAV!$D406:AH406&lt;&gt;"")),'Daily AUM'!$D406:AH406),"")*(NAV!AI406/IFERROR(LOOKUP(2,1/(('Daily AUM'!$D406:AH406&lt;&gt;"")*(NAV!$D406:AH406&lt;&gt;"")),NAV!$D406:AH406),"")))),0))</f>
        <v>-0.10744000467667547</v>
      </c>
      <c r="AJ406" s="2">
        <f>IF(OR('Daily AUM'!AJ406="",NAV!AJ406=""),0,IFERROR(IF(OR(IFERROR(LOOKUP(2,1/(('Daily AUM'!$D406:AI406&lt;&gt;"")*(NAV!$D406:AI406&lt;&gt;"")),'Daily AUM'!$D406:AI406),"")="",IFERROR(LOOKUP(2,1/(('Daily AUM'!$D406:AI406&lt;&gt;"")*(NAV!$D406:AI406&lt;&gt;"")),NAV!$D406:AI406),"")=""),0,'Daily AUM'!AJ406-(IFERROR(LOOKUP(2,1/(('Daily AUM'!$D406:AI406&lt;&gt;"")*(NAV!$D406:AI406&lt;&gt;"")),'Daily AUM'!$D406:AI406),"")*(NAV!AJ406/IFERROR(LOOKUP(2,1/(('Daily AUM'!$D406:AI406&lt;&gt;"")*(NAV!$D406:AI406&lt;&gt;"")),NAV!$D406:AI406),"")))),0))</f>
        <v>8.7877940646308161E-3</v>
      </c>
      <c r="AK406" s="2">
        <f>IF(OR('Daily AUM'!AK406="",NAV!AK406=""),0,IFERROR(IF(OR(IFERROR(LOOKUP(2,1/(('Daily AUM'!$D406:AJ406&lt;&gt;"")*(NAV!$D406:AJ406&lt;&gt;"")),'Daily AUM'!$D406:AJ406),"")="",IFERROR(LOOKUP(2,1/(('Daily AUM'!$D406:AJ406&lt;&gt;"")*(NAV!$D406:AJ406&lt;&gt;"")),NAV!$D406:AJ406),"")=""),0,'Daily AUM'!AK406-(IFERROR(LOOKUP(2,1/(('Daily AUM'!$D406:AJ406&lt;&gt;"")*(NAV!$D406:AJ406&lt;&gt;"")),'Daily AUM'!$D406:AJ406),"")*(NAV!AK406/IFERROR(LOOKUP(2,1/(('Daily AUM'!$D406:AJ406&lt;&gt;"")*(NAV!$D406:AJ406&lt;&gt;"")),NAV!$D406:AJ406),"")))),0))</f>
        <v>-0.29482603677985253</v>
      </c>
      <c r="AL406" s="2">
        <f>IF(OR('Daily AUM'!AL406="",NAV!AL406=""),0,IFERROR(IF(OR(IFERROR(LOOKUP(2,1/(('Daily AUM'!$D406:AK406&lt;&gt;"")*(NAV!$D406:AK406&lt;&gt;"")),'Daily AUM'!$D406:AK406),"")="",IFERROR(LOOKUP(2,1/(('Daily AUM'!$D406:AK406&lt;&gt;"")*(NAV!$D406:AK406&lt;&gt;"")),NAV!$D406:AK406),"")=""),0,'Daily AUM'!AL406-(IFERROR(LOOKUP(2,1/(('Daily AUM'!$D406:AK406&lt;&gt;"")*(NAV!$D406:AK406&lt;&gt;"")),'Daily AUM'!$D406:AK406),"")*(NAV!AL406/IFERROR(LOOKUP(2,1/(('Daily AUM'!$D406:AK406&lt;&gt;"")*(NAV!$D406:AK406&lt;&gt;"")),NAV!$D406:AK406),"")))),0))</f>
        <v>9.157820918460402E-3</v>
      </c>
      <c r="AM406" s="2">
        <f>IF(OR('Daily AUM'!AM406="",NAV!AM406=""),0,IFERROR(IF(OR(IFERROR(LOOKUP(2,1/(('Daily AUM'!$D406:AL406&lt;&gt;"")*(NAV!$D406:AL406&lt;&gt;"")),'Daily AUM'!$D406:AL406),"")="",IFERROR(LOOKUP(2,1/(('Daily AUM'!$D406:AL406&lt;&gt;"")*(NAV!$D406:AL406&lt;&gt;"")),NAV!$D406:AL406),"")=""),0,'Daily AUM'!AM406-(IFERROR(LOOKUP(2,1/(('Daily AUM'!$D406:AL406&lt;&gt;"")*(NAV!$D406:AL406&lt;&gt;"")),'Daily AUM'!$D406:AL406),"")*(NAV!AM406/IFERROR(LOOKUP(2,1/(('Daily AUM'!$D406:AL406&lt;&gt;"")*(NAV!$D406:AL406&lt;&gt;"")),NAV!$D406:AL406),"")))),0))</f>
        <v>-8.142491869210744E-2</v>
      </c>
      <c r="AN406" s="2">
        <f>IF(OR('Daily AUM'!AN406="",NAV!AN406=""),0,IFERROR(IF(OR(IFERROR(LOOKUP(2,1/(('Daily AUM'!$D406:AM406&lt;&gt;"")*(NAV!$D406:AM406&lt;&gt;"")),'Daily AUM'!$D406:AM406),"")="",IFERROR(LOOKUP(2,1/(('Daily AUM'!$D406:AM406&lt;&gt;"")*(NAV!$D406:AM406&lt;&gt;"")),NAV!$D406:AM406),"")=""),0,'Daily AUM'!AN406-(IFERROR(LOOKUP(2,1/(('Daily AUM'!$D406:AM406&lt;&gt;"")*(NAV!$D406:AM406&lt;&gt;"")),'Daily AUM'!$D406:AM406),"")*(NAV!AN406/IFERROR(LOOKUP(2,1/(('Daily AUM'!$D406:AM406&lt;&gt;"")*(NAV!$D406:AM406&lt;&gt;"")),NAV!$D406:AM406),"")))),0))</f>
        <v>-0.26525037729220458</v>
      </c>
      <c r="AO406" s="2">
        <f>IF(OR('Daily AUM'!AO406="",NAV!AO406=""),0,IFERROR(IF(OR(IFERROR(LOOKUP(2,1/(('Daily AUM'!$D406:AN406&lt;&gt;"")*(NAV!$D406:AN406&lt;&gt;"")),'Daily AUM'!$D406:AN406),"")="",IFERROR(LOOKUP(2,1/(('Daily AUM'!$D406:AN406&lt;&gt;"")*(NAV!$D406:AN406&lt;&gt;"")),NAV!$D406:AN406),"")=""),0,'Daily AUM'!AO406-(IFERROR(LOOKUP(2,1/(('Daily AUM'!$D406:AN406&lt;&gt;"")*(NAV!$D406:AN406&lt;&gt;"")),'Daily AUM'!$D406:AN406),"")*(NAV!AO406/IFERROR(LOOKUP(2,1/(('Daily AUM'!$D406:AN406&lt;&gt;"")*(NAV!$D406:AN406&lt;&gt;"")),NAV!$D406:AN406),"")))),0))</f>
        <v>-0.19245489501543034</v>
      </c>
      <c r="AP406" s="2">
        <f>IF(OR('Daily AUM'!AP406="",NAV!AP406=""),0,IFERROR(IF(OR(IFERROR(LOOKUP(2,1/(('Daily AUM'!$D406:AO406&lt;&gt;"")*(NAV!$D406:AO406&lt;&gt;"")),'Daily AUM'!$D406:AO406),"")="",IFERROR(LOOKUP(2,1/(('Daily AUM'!$D406:AO406&lt;&gt;"")*(NAV!$D406:AO406&lt;&gt;"")),NAV!$D406:AO406),"")=""),0,'Daily AUM'!AP406-(IFERROR(LOOKUP(2,1/(('Daily AUM'!$D406:AO406&lt;&gt;"")*(NAV!$D406:AO406&lt;&gt;"")),'Daily AUM'!$D406:AO406),"")*(NAV!AP406/IFERROR(LOOKUP(2,1/(('Daily AUM'!$D406:AO406&lt;&gt;"")*(NAV!$D406:AO406&lt;&gt;"")),NAV!$D406:AO406),"")))),0))</f>
        <v>-0.31885084648791917</v>
      </c>
      <c r="AQ406" s="2">
        <f>IF(OR('Daily AUM'!AQ406="",NAV!AQ406=""),0,IFERROR(IF(OR(IFERROR(LOOKUP(2,1/(('Daily AUM'!$D406:AP406&lt;&gt;"")*(NAV!$D406:AP406&lt;&gt;"")),'Daily AUM'!$D406:AP406),"")="",IFERROR(LOOKUP(2,1/(('Daily AUM'!$D406:AP406&lt;&gt;"")*(NAV!$D406:AP406&lt;&gt;"")),NAV!$D406:AP406),"")=""),0,'Daily AUM'!AQ406-(IFERROR(LOOKUP(2,1/(('Daily AUM'!$D406:AP406&lt;&gt;"")*(NAV!$D406:AP406&lt;&gt;"")),'Daily AUM'!$D406:AP406),"")*(NAV!AQ406/IFERROR(LOOKUP(2,1/(('Daily AUM'!$D406:AP406&lt;&gt;"")*(NAV!$D406:AP406&lt;&gt;"")),NAV!$D406:AP406),"")))),0))</f>
        <v>-0.16771293596792702</v>
      </c>
      <c r="AR406" s="2">
        <f>IF(OR('Daily AUM'!AR406="",NAV!AR406=""),0,IFERROR(IF(OR(IFERROR(LOOKUP(2,1/(('Daily AUM'!$D406:AQ406&lt;&gt;"")*(NAV!$D406:AQ406&lt;&gt;"")),'Daily AUM'!$D406:AQ406),"")="",IFERROR(LOOKUP(2,1/(('Daily AUM'!$D406:AQ406&lt;&gt;"")*(NAV!$D406:AQ406&lt;&gt;"")),NAV!$D406:AQ406),"")=""),0,'Daily AUM'!AR406-(IFERROR(LOOKUP(2,1/(('Daily AUM'!$D406:AQ406&lt;&gt;"")*(NAV!$D406:AQ406&lt;&gt;"")),'Daily AUM'!$D406:AQ406),"")*(NAV!AR406/IFERROR(LOOKUP(2,1/(('Daily AUM'!$D406:AQ406&lt;&gt;"")*(NAV!$D406:AQ406&lt;&gt;"")),NAV!$D406:AQ406),"")))),0))</f>
        <v>-0.28583127148488074</v>
      </c>
      <c r="AS406" s="2">
        <f t="shared" si="12"/>
        <v>-5.8448196015855842</v>
      </c>
      <c r="AT406" s="2">
        <f t="shared" si="13"/>
        <v>-4.2064488559347524</v>
      </c>
    </row>
    <row r="407" spans="1:46" x14ac:dyDescent="0.2">
      <c r="A407" t="s">
        <v>457</v>
      </c>
      <c r="B407" t="s">
        <v>451</v>
      </c>
      <c r="C407" t="s">
        <v>29</v>
      </c>
      <c r="D407" s="2">
        <f>0</f>
        <v>0</v>
      </c>
      <c r="E407" s="2">
        <f>IF(OR('Daily AUM'!E407="",NAV!E407=""),0,IFERROR(IF(OR(IFERROR(LOOKUP(2,1/(('Daily AUM'!$D407:D407&lt;&gt;"")*(NAV!$D407:D407&lt;&gt;"")),'Daily AUM'!$D407:D407),"")="",IFERROR(LOOKUP(2,1/(('Daily AUM'!$D407:D407&lt;&gt;"")*(NAV!$D407:D407&lt;&gt;"")),NAV!$D407:D407),"")=""),0,'Daily AUM'!E407-(IFERROR(LOOKUP(2,1/(('Daily AUM'!$D407:D407&lt;&gt;"")*(NAV!$D407:D407&lt;&gt;"")),'Daily AUM'!$D407:D407),"")*(NAV!E407/IFERROR(LOOKUP(2,1/(('Daily AUM'!$D407:D407&lt;&gt;"")*(NAV!$D407:D407&lt;&gt;"")),NAV!$D407:D407),"")))),0))</f>
        <v>-1.7483700028176372</v>
      </c>
      <c r="F407" s="2">
        <f>IF(OR('Daily AUM'!F407="",NAV!F407=""),0,IFERROR(IF(OR(IFERROR(LOOKUP(2,1/(('Daily AUM'!$D407:E407&lt;&gt;"")*(NAV!$D407:E407&lt;&gt;"")),'Daily AUM'!$D407:E407),"")="",IFERROR(LOOKUP(2,1/(('Daily AUM'!$D407:E407&lt;&gt;"")*(NAV!$D407:E407&lt;&gt;"")),NAV!$D407:E407),"")=""),0,'Daily AUM'!F407-(IFERROR(LOOKUP(2,1/(('Daily AUM'!$D407:E407&lt;&gt;"")*(NAV!$D407:E407&lt;&gt;"")),'Daily AUM'!$D407:E407),"")*(NAV!F407/IFERROR(LOOKUP(2,1/(('Daily AUM'!$D407:E407&lt;&gt;"")*(NAV!$D407:E407&lt;&gt;"")),NAV!$D407:E407),"")))),0))</f>
        <v>1.6782749098183558E-2</v>
      </c>
      <c r="G407" s="2">
        <f>IF(OR('Daily AUM'!G407="",NAV!G407=""),0,IFERROR(IF(OR(IFERROR(LOOKUP(2,1/(('Daily AUM'!$D407:F407&lt;&gt;"")*(NAV!$D407:F407&lt;&gt;"")),'Daily AUM'!$D407:F407),"")="",IFERROR(LOOKUP(2,1/(('Daily AUM'!$D407:F407&lt;&gt;"")*(NAV!$D407:F407&lt;&gt;"")),NAV!$D407:F407),"")=""),0,'Daily AUM'!G407-(IFERROR(LOOKUP(2,1/(('Daily AUM'!$D407:F407&lt;&gt;"")*(NAV!$D407:F407&lt;&gt;"")),'Daily AUM'!$D407:F407),"")*(NAV!G407/IFERROR(LOOKUP(2,1/(('Daily AUM'!$D407:F407&lt;&gt;"")*(NAV!$D407:F407&lt;&gt;"")),NAV!$D407:F407),"")))),0))</f>
        <v>-7.7359876278364936E-2</v>
      </c>
      <c r="H407" s="2">
        <f>IF(OR('Daily AUM'!H407="",NAV!H407=""),0,IFERROR(IF(OR(IFERROR(LOOKUP(2,1/(('Daily AUM'!$D407:G407&lt;&gt;"")*(NAV!$D407:G407&lt;&gt;"")),'Daily AUM'!$D407:G407),"")="",IFERROR(LOOKUP(2,1/(('Daily AUM'!$D407:G407&lt;&gt;"")*(NAV!$D407:G407&lt;&gt;"")),NAV!$D407:G407),"")=""),0,'Daily AUM'!H407-(IFERROR(LOOKUP(2,1/(('Daily AUM'!$D407:G407&lt;&gt;"")*(NAV!$D407:G407&lt;&gt;"")),'Daily AUM'!$D407:G407),"")*(NAV!H407/IFERROR(LOOKUP(2,1/(('Daily AUM'!$D407:G407&lt;&gt;"")*(NAV!$D407:G407&lt;&gt;"")),NAV!$D407:G407),"")))),0))</f>
        <v>6.2011998433376903E-2</v>
      </c>
      <c r="I407" s="2">
        <f>IF(OR('Daily AUM'!I407="",NAV!I407=""),0,IFERROR(IF(OR(IFERROR(LOOKUP(2,1/(('Daily AUM'!$D407:H407&lt;&gt;"")*(NAV!$D407:H407&lt;&gt;"")),'Daily AUM'!$D407:H407),"")="",IFERROR(LOOKUP(2,1/(('Daily AUM'!$D407:H407&lt;&gt;"")*(NAV!$D407:H407&lt;&gt;"")),NAV!$D407:H407),"")=""),0,'Daily AUM'!I407-(IFERROR(LOOKUP(2,1/(('Daily AUM'!$D407:H407&lt;&gt;"")*(NAV!$D407:H407&lt;&gt;"")),'Daily AUM'!$D407:H407),"")*(NAV!I407/IFERROR(LOOKUP(2,1/(('Daily AUM'!$D407:H407&lt;&gt;"")*(NAV!$D407:H407&lt;&gt;"")),NAV!$D407:H407),"")))),0))</f>
        <v>0.73137818875068206</v>
      </c>
      <c r="J407" s="2">
        <f>IF(OR('Daily AUM'!J407="",NAV!J407=""),0,IFERROR(IF(OR(IFERROR(LOOKUP(2,1/(('Daily AUM'!$D407:I407&lt;&gt;"")*(NAV!$D407:I407&lt;&gt;"")),'Daily AUM'!$D407:I407),"")="",IFERROR(LOOKUP(2,1/(('Daily AUM'!$D407:I407&lt;&gt;"")*(NAV!$D407:I407&lt;&gt;"")),NAV!$D407:I407),"")=""),0,'Daily AUM'!J407-(IFERROR(LOOKUP(2,1/(('Daily AUM'!$D407:I407&lt;&gt;"")*(NAV!$D407:I407&lt;&gt;"")),'Daily AUM'!$D407:I407),"")*(NAV!J407/IFERROR(LOOKUP(2,1/(('Daily AUM'!$D407:I407&lt;&gt;"")*(NAV!$D407:I407&lt;&gt;"")),NAV!$D407:I407),"")))),0))</f>
        <v>0.97827495073784121</v>
      </c>
      <c r="K407" s="2">
        <f>IF(OR('Daily AUM'!K407="",NAV!K407=""),0,IFERROR(IF(OR(IFERROR(LOOKUP(2,1/(('Daily AUM'!$D407:J407&lt;&gt;"")*(NAV!$D407:J407&lt;&gt;"")),'Daily AUM'!$D407:J407),"")="",IFERROR(LOOKUP(2,1/(('Daily AUM'!$D407:J407&lt;&gt;"")*(NAV!$D407:J407&lt;&gt;"")),NAV!$D407:J407),"")=""),0,'Daily AUM'!K407-(IFERROR(LOOKUP(2,1/(('Daily AUM'!$D407:J407&lt;&gt;"")*(NAV!$D407:J407&lt;&gt;"")),'Daily AUM'!$D407:J407),"")*(NAV!K407/IFERROR(LOOKUP(2,1/(('Daily AUM'!$D407:J407&lt;&gt;"")*(NAV!$D407:J407&lt;&gt;"")),NAV!$D407:J407),"")))),0))</f>
        <v>0.14858118604092851</v>
      </c>
      <c r="L407" s="2">
        <f>IF(OR('Daily AUM'!L407="",NAV!L407=""),0,IFERROR(IF(OR(IFERROR(LOOKUP(2,1/(('Daily AUM'!$D407:K407&lt;&gt;"")*(NAV!$D407:K407&lt;&gt;"")),'Daily AUM'!$D407:K407),"")="",IFERROR(LOOKUP(2,1/(('Daily AUM'!$D407:K407&lt;&gt;"")*(NAV!$D407:K407&lt;&gt;"")),NAV!$D407:K407),"")=""),0,'Daily AUM'!L407-(IFERROR(LOOKUP(2,1/(('Daily AUM'!$D407:K407&lt;&gt;"")*(NAV!$D407:K407&lt;&gt;"")),'Daily AUM'!$D407:K407),"")*(NAV!L407/IFERROR(LOOKUP(2,1/(('Daily AUM'!$D407:K407&lt;&gt;"")*(NAV!$D407:K407&lt;&gt;"")),NAV!$D407:K407),"")))),0))</f>
        <v>3.4028636021048442E-3</v>
      </c>
      <c r="M407" s="2">
        <f>IF(OR('Daily AUM'!M407="",NAV!M407=""),0,IFERROR(IF(OR(IFERROR(LOOKUP(2,1/(('Daily AUM'!$D407:L407&lt;&gt;"")*(NAV!$D407:L407&lt;&gt;"")),'Daily AUM'!$D407:L407),"")="",IFERROR(LOOKUP(2,1/(('Daily AUM'!$D407:L407&lt;&gt;"")*(NAV!$D407:L407&lt;&gt;"")),NAV!$D407:L407),"")=""),0,'Daily AUM'!M407-(IFERROR(LOOKUP(2,1/(('Daily AUM'!$D407:L407&lt;&gt;"")*(NAV!$D407:L407&lt;&gt;"")),'Daily AUM'!$D407:L407),"")*(NAV!M407/IFERROR(LOOKUP(2,1/(('Daily AUM'!$D407:L407&lt;&gt;"")*(NAV!$D407:L407&lt;&gt;"")),NAV!$D407:L407),"")))),0))</f>
        <v>0.53483997940622885</v>
      </c>
      <c r="N407" s="2">
        <f>IF(OR('Daily AUM'!N407="",NAV!N407=""),0,IFERROR(IF(OR(IFERROR(LOOKUP(2,1/(('Daily AUM'!$D407:M407&lt;&gt;"")*(NAV!$D407:M407&lt;&gt;"")),'Daily AUM'!$D407:M407),"")="",IFERROR(LOOKUP(2,1/(('Daily AUM'!$D407:M407&lt;&gt;"")*(NAV!$D407:M407&lt;&gt;"")),NAV!$D407:M407),"")=""),0,'Daily AUM'!N407-(IFERROR(LOOKUP(2,1/(('Daily AUM'!$D407:M407&lt;&gt;"")*(NAV!$D407:M407&lt;&gt;"")),'Daily AUM'!$D407:M407),"")*(NAV!N407/IFERROR(LOOKUP(2,1/(('Daily AUM'!$D407:M407&lt;&gt;"")*(NAV!$D407:M407&lt;&gt;"")),NAV!$D407:M407),"")))),0))</f>
        <v>0.29063024212496202</v>
      </c>
      <c r="O407" s="2">
        <f>IF(OR('Daily AUM'!O407="",NAV!O407=""),0,IFERROR(IF(OR(IFERROR(LOOKUP(2,1/(('Daily AUM'!$D407:N407&lt;&gt;"")*(NAV!$D407:N407&lt;&gt;"")),'Daily AUM'!$D407:N407),"")="",IFERROR(LOOKUP(2,1/(('Daily AUM'!$D407:N407&lt;&gt;"")*(NAV!$D407:N407&lt;&gt;"")),NAV!$D407:N407),"")=""),0,'Daily AUM'!O407-(IFERROR(LOOKUP(2,1/(('Daily AUM'!$D407:N407&lt;&gt;"")*(NAV!$D407:N407&lt;&gt;"")),'Daily AUM'!$D407:N407),"")*(NAV!O407/IFERROR(LOOKUP(2,1/(('Daily AUM'!$D407:N407&lt;&gt;"")*(NAV!$D407:N407&lt;&gt;"")),NAV!$D407:N407),"")))),0))</f>
        <v>0.52754494740190694</v>
      </c>
      <c r="P407" s="2">
        <f>IF(OR('Daily AUM'!P407="",NAV!P407=""),0,IFERROR(IF(OR(IFERROR(LOOKUP(2,1/(('Daily AUM'!$D407:O407&lt;&gt;"")*(NAV!$D407:O407&lt;&gt;"")),'Daily AUM'!$D407:O407),"")="",IFERROR(LOOKUP(2,1/(('Daily AUM'!$D407:O407&lt;&gt;"")*(NAV!$D407:O407&lt;&gt;"")),NAV!$D407:O407),"")=""),0,'Daily AUM'!P407-(IFERROR(LOOKUP(2,1/(('Daily AUM'!$D407:O407&lt;&gt;"")*(NAV!$D407:O407&lt;&gt;"")),'Daily AUM'!$D407:O407),"")*(NAV!P407/IFERROR(LOOKUP(2,1/(('Daily AUM'!$D407:O407&lt;&gt;"")*(NAV!$D407:O407&lt;&gt;"")),NAV!$D407:O407),"")))),0))</f>
        <v>0.3467624886707199</v>
      </c>
      <c r="Q407" s="2">
        <f>IF(OR('Daily AUM'!Q407="",NAV!Q407=""),0,IFERROR(IF(OR(IFERROR(LOOKUP(2,1/(('Daily AUM'!$D407:P407&lt;&gt;"")*(NAV!$D407:P407&lt;&gt;"")),'Daily AUM'!$D407:P407),"")="",IFERROR(LOOKUP(2,1/(('Daily AUM'!$D407:P407&lt;&gt;"")*(NAV!$D407:P407&lt;&gt;"")),NAV!$D407:P407),"")=""),0,'Daily AUM'!Q407-(IFERROR(LOOKUP(2,1/(('Daily AUM'!$D407:P407&lt;&gt;"")*(NAV!$D407:P407&lt;&gt;"")),'Daily AUM'!$D407:P407),"")*(NAV!Q407/IFERROR(LOOKUP(2,1/(('Daily AUM'!$D407:P407&lt;&gt;"")*(NAV!$D407:P407&lt;&gt;"")),NAV!$D407:P407),"")))),0))</f>
        <v>0.20536706685788886</v>
      </c>
      <c r="R407" s="2">
        <f>IF(OR('Daily AUM'!R407="",NAV!R407=""),0,IFERROR(IF(OR(IFERROR(LOOKUP(2,1/(('Daily AUM'!$D407:Q407&lt;&gt;"")*(NAV!$D407:Q407&lt;&gt;"")),'Daily AUM'!$D407:Q407),"")="",IFERROR(LOOKUP(2,1/(('Daily AUM'!$D407:Q407&lt;&gt;"")*(NAV!$D407:Q407&lt;&gt;"")),NAV!$D407:Q407),"")=""),0,'Daily AUM'!R407-(IFERROR(LOOKUP(2,1/(('Daily AUM'!$D407:Q407&lt;&gt;"")*(NAV!$D407:Q407&lt;&gt;"")),'Daily AUM'!$D407:Q407),"")*(NAV!R407/IFERROR(LOOKUP(2,1/(('Daily AUM'!$D407:Q407&lt;&gt;"")*(NAV!$D407:Q407&lt;&gt;"")),NAV!$D407:Q407),"")))),0))</f>
        <v>1.0418229943162487</v>
      </c>
      <c r="S407" s="2">
        <f>IF(OR('Daily AUM'!S407="",NAV!S407=""),0,IFERROR(IF(OR(IFERROR(LOOKUP(2,1/(('Daily AUM'!$D407:R407&lt;&gt;"")*(NAV!$D407:R407&lt;&gt;"")),'Daily AUM'!$D407:R407),"")="",IFERROR(LOOKUP(2,1/(('Daily AUM'!$D407:R407&lt;&gt;"")*(NAV!$D407:R407&lt;&gt;"")),NAV!$D407:R407),"")=""),0,'Daily AUM'!S407-(IFERROR(LOOKUP(2,1/(('Daily AUM'!$D407:R407&lt;&gt;"")*(NAV!$D407:R407&lt;&gt;"")),'Daily AUM'!$D407:R407),"")*(NAV!S407/IFERROR(LOOKUP(2,1/(('Daily AUM'!$D407:R407&lt;&gt;"")*(NAV!$D407:R407&lt;&gt;"")),NAV!$D407:R407),"")))),0))</f>
        <v>-0.97133648871033529</v>
      </c>
      <c r="T407" s="2">
        <f>IF(OR('Daily AUM'!T407="",NAV!T407=""),0,IFERROR(IF(OR(IFERROR(LOOKUP(2,1/(('Daily AUM'!$D407:S407&lt;&gt;"")*(NAV!$D407:S407&lt;&gt;"")),'Daily AUM'!$D407:S407),"")="",IFERROR(LOOKUP(2,1/(('Daily AUM'!$D407:S407&lt;&gt;"")*(NAV!$D407:S407&lt;&gt;"")),NAV!$D407:S407),"")=""),0,'Daily AUM'!T407-(IFERROR(LOOKUP(2,1/(('Daily AUM'!$D407:S407&lt;&gt;"")*(NAV!$D407:S407&lt;&gt;"")),'Daily AUM'!$D407:S407),"")*(NAV!T407/IFERROR(LOOKUP(2,1/(('Daily AUM'!$D407:S407&lt;&gt;"")*(NAV!$D407:S407&lt;&gt;"")),NAV!$D407:S407),"")))),0))</f>
        <v>0.12366452774392656</v>
      </c>
      <c r="U407" s="2">
        <f>IF(OR('Daily AUM'!U407="",NAV!U407=""),0,IFERROR(IF(OR(IFERROR(LOOKUP(2,1/(('Daily AUM'!$D407:T407&lt;&gt;"")*(NAV!$D407:T407&lt;&gt;"")),'Daily AUM'!$D407:T407),"")="",IFERROR(LOOKUP(2,1/(('Daily AUM'!$D407:T407&lt;&gt;"")*(NAV!$D407:T407&lt;&gt;"")),NAV!$D407:T407),"")=""),0,'Daily AUM'!U407-(IFERROR(LOOKUP(2,1/(('Daily AUM'!$D407:T407&lt;&gt;"")*(NAV!$D407:T407&lt;&gt;"")),'Daily AUM'!$D407:T407),"")*(NAV!U407/IFERROR(LOOKUP(2,1/(('Daily AUM'!$D407:T407&lt;&gt;"")*(NAV!$D407:T407&lt;&gt;"")),NAV!$D407:T407),"")))),0))</f>
        <v>0.4012403499453967</v>
      </c>
      <c r="V407" s="2">
        <f>IF(OR('Daily AUM'!V407="",NAV!V407=""),0,IFERROR(IF(OR(IFERROR(LOOKUP(2,1/(('Daily AUM'!$D407:U407&lt;&gt;"")*(NAV!$D407:U407&lt;&gt;"")),'Daily AUM'!$D407:U407),"")="",IFERROR(LOOKUP(2,1/(('Daily AUM'!$D407:U407&lt;&gt;"")*(NAV!$D407:U407&lt;&gt;"")),NAV!$D407:U407),"")=""),0,'Daily AUM'!V407-(IFERROR(LOOKUP(2,1/(('Daily AUM'!$D407:U407&lt;&gt;"")*(NAV!$D407:U407&lt;&gt;"")),'Daily AUM'!$D407:U407),"")*(NAV!V407/IFERROR(LOOKUP(2,1/(('Daily AUM'!$D407:U407&lt;&gt;"")*(NAV!$D407:U407&lt;&gt;"")),NAV!$D407:U407),"")))),0))</f>
        <v>0.15397653894160612</v>
      </c>
      <c r="W407" s="2">
        <f>IF(OR('Daily AUM'!W407="",NAV!W407=""),0,IFERROR(IF(OR(IFERROR(LOOKUP(2,1/(('Daily AUM'!$D407:V407&lt;&gt;"")*(NAV!$D407:V407&lt;&gt;"")),'Daily AUM'!$D407:V407),"")="",IFERROR(LOOKUP(2,1/(('Daily AUM'!$D407:V407&lt;&gt;"")*(NAV!$D407:V407&lt;&gt;"")),NAV!$D407:V407),"")=""),0,'Daily AUM'!W407-(IFERROR(LOOKUP(2,1/(('Daily AUM'!$D407:V407&lt;&gt;"")*(NAV!$D407:V407&lt;&gt;"")),'Daily AUM'!$D407:V407),"")*(NAV!W407/IFERROR(LOOKUP(2,1/(('Daily AUM'!$D407:V407&lt;&gt;"")*(NAV!$D407:V407&lt;&gt;"")),NAV!$D407:V407),"")))),0))</f>
        <v>-6.4931844420357265E-2</v>
      </c>
      <c r="X407" s="2">
        <f>IF(OR('Daily AUM'!X407="",NAV!X407=""),0,IFERROR(IF(OR(IFERROR(LOOKUP(2,1/(('Daily AUM'!$D407:W407&lt;&gt;"")*(NAV!$D407:W407&lt;&gt;"")),'Daily AUM'!$D407:W407),"")="",IFERROR(LOOKUP(2,1/(('Daily AUM'!$D407:W407&lt;&gt;"")*(NAV!$D407:W407&lt;&gt;"")),NAV!$D407:W407),"")=""),0,'Daily AUM'!X407-(IFERROR(LOOKUP(2,1/(('Daily AUM'!$D407:W407&lt;&gt;"")*(NAV!$D407:W407&lt;&gt;"")),'Daily AUM'!$D407:W407),"")*(NAV!X407/IFERROR(LOOKUP(2,1/(('Daily AUM'!$D407:W407&lt;&gt;"")*(NAV!$D407:W407&lt;&gt;"")),NAV!$D407:W407),"")))),0))</f>
        <v>0.11621191640551842</v>
      </c>
      <c r="Y407" s="2">
        <f>IF(OR('Daily AUM'!Y407="",NAV!Y407=""),0,IFERROR(IF(OR(IFERROR(LOOKUP(2,1/(('Daily AUM'!$D407:X407&lt;&gt;"")*(NAV!$D407:X407&lt;&gt;"")),'Daily AUM'!$D407:X407),"")="",IFERROR(LOOKUP(2,1/(('Daily AUM'!$D407:X407&lt;&gt;"")*(NAV!$D407:X407&lt;&gt;"")),NAV!$D407:X407),"")=""),0,'Daily AUM'!Y407-(IFERROR(LOOKUP(2,1/(('Daily AUM'!$D407:X407&lt;&gt;"")*(NAV!$D407:X407&lt;&gt;"")),'Daily AUM'!$D407:X407),"")*(NAV!Y407/IFERROR(LOOKUP(2,1/(('Daily AUM'!$D407:X407&lt;&gt;"")*(NAV!$D407:X407&lt;&gt;"")),NAV!$D407:X407),"")))),0))</f>
        <v>-0.28349919208585561</v>
      </c>
      <c r="Z407" s="2">
        <f>IF(OR('Daily AUM'!Z407="",NAV!Z407=""),0,IFERROR(IF(OR(IFERROR(LOOKUP(2,1/(('Daily AUM'!$D407:Y407&lt;&gt;"")*(NAV!$D407:Y407&lt;&gt;"")),'Daily AUM'!$D407:Y407),"")="",IFERROR(LOOKUP(2,1/(('Daily AUM'!$D407:Y407&lt;&gt;"")*(NAV!$D407:Y407&lt;&gt;"")),NAV!$D407:Y407),"")=""),0,'Daily AUM'!Z407-(IFERROR(LOOKUP(2,1/(('Daily AUM'!$D407:Y407&lt;&gt;"")*(NAV!$D407:Y407&lt;&gt;"")),'Daily AUM'!$D407:Y407),"")*(NAV!Z407/IFERROR(LOOKUP(2,1/(('Daily AUM'!$D407:Y407&lt;&gt;"")*(NAV!$D407:Y407&lt;&gt;"")),NAV!$D407:Y407),"")))),0))</f>
        <v>8.7743334010951912E-2</v>
      </c>
      <c r="AA407" s="2">
        <f>IF(OR('Daily AUM'!AA407="",NAV!AA407=""),0,IFERROR(IF(OR(IFERROR(LOOKUP(2,1/(('Daily AUM'!$D407:Z407&lt;&gt;"")*(NAV!$D407:Z407&lt;&gt;"")),'Daily AUM'!$D407:Z407),"")="",IFERROR(LOOKUP(2,1/(('Daily AUM'!$D407:Z407&lt;&gt;"")*(NAV!$D407:Z407&lt;&gt;"")),NAV!$D407:Z407),"")=""),0,'Daily AUM'!AA407-(IFERROR(LOOKUP(2,1/(('Daily AUM'!$D407:Z407&lt;&gt;"")*(NAV!$D407:Z407&lt;&gt;"")),'Daily AUM'!$D407:Z407),"")*(NAV!AA407/IFERROR(LOOKUP(2,1/(('Daily AUM'!$D407:Z407&lt;&gt;"")*(NAV!$D407:Z407&lt;&gt;"")),NAV!$D407:Z407),"")))),0))</f>
        <v>-0.36725080989197068</v>
      </c>
      <c r="AB407" s="2">
        <f>IF(OR('Daily AUM'!AB407="",NAV!AB407=""),0,IFERROR(IF(OR(IFERROR(LOOKUP(2,1/(('Daily AUM'!$D407:AA407&lt;&gt;"")*(NAV!$D407:AA407&lt;&gt;"")),'Daily AUM'!$D407:AA407),"")="",IFERROR(LOOKUP(2,1/(('Daily AUM'!$D407:AA407&lt;&gt;"")*(NAV!$D407:AA407&lt;&gt;"")),NAV!$D407:AA407),"")=""),0,'Daily AUM'!AB407-(IFERROR(LOOKUP(2,1/(('Daily AUM'!$D407:AA407&lt;&gt;"")*(NAV!$D407:AA407&lt;&gt;"")),'Daily AUM'!$D407:AA407),"")*(NAV!AB407/IFERROR(LOOKUP(2,1/(('Daily AUM'!$D407:AA407&lt;&gt;"")*(NAV!$D407:AA407&lt;&gt;"")),NAV!$D407:AA407),"")))),0))</f>
        <v>0.29480826834560503</v>
      </c>
      <c r="AC407" s="2">
        <f>IF(OR('Daily AUM'!AC407="",NAV!AC407=""),0,IFERROR(IF(OR(IFERROR(LOOKUP(2,1/(('Daily AUM'!$D407:AB407&lt;&gt;"")*(NAV!$D407:AB407&lt;&gt;"")),'Daily AUM'!$D407:AB407),"")="",IFERROR(LOOKUP(2,1/(('Daily AUM'!$D407:AB407&lt;&gt;"")*(NAV!$D407:AB407&lt;&gt;"")),NAV!$D407:AB407),"")=""),0,'Daily AUM'!AC407-(IFERROR(LOOKUP(2,1/(('Daily AUM'!$D407:AB407&lt;&gt;"")*(NAV!$D407:AB407&lt;&gt;"")),'Daily AUM'!$D407:AB407),"")*(NAV!AC407/IFERROR(LOOKUP(2,1/(('Daily AUM'!$D407:AB407&lt;&gt;"")*(NAV!$D407:AB407&lt;&gt;"")),NAV!$D407:AB407),"")))),0))</f>
        <v>0.3090238657654254</v>
      </c>
      <c r="AD407" s="2">
        <f>IF(OR('Daily AUM'!AD407="",NAV!AD407=""),0,IFERROR(IF(OR(IFERROR(LOOKUP(2,1/(('Daily AUM'!$D407:AC407&lt;&gt;"")*(NAV!$D407:AC407&lt;&gt;"")),'Daily AUM'!$D407:AC407),"")="",IFERROR(LOOKUP(2,1/(('Daily AUM'!$D407:AC407&lt;&gt;"")*(NAV!$D407:AC407&lt;&gt;"")),NAV!$D407:AC407),"")=""),0,'Daily AUM'!AD407-(IFERROR(LOOKUP(2,1/(('Daily AUM'!$D407:AC407&lt;&gt;"")*(NAV!$D407:AC407&lt;&gt;"")),'Daily AUM'!$D407:AC407),"")*(NAV!AD407/IFERROR(LOOKUP(2,1/(('Daily AUM'!$D407:AC407&lt;&gt;"")*(NAV!$D407:AC407&lt;&gt;"")),NAV!$D407:AC407),"")))),0))</f>
        <v>0.49062578937639501</v>
      </c>
      <c r="AE407" s="2">
        <f>IF(OR('Daily AUM'!AE407="",NAV!AE407=""),0,IFERROR(IF(OR(IFERROR(LOOKUP(2,1/(('Daily AUM'!$D407:AD407&lt;&gt;"")*(NAV!$D407:AD407&lt;&gt;"")),'Daily AUM'!$D407:AD407),"")="",IFERROR(LOOKUP(2,1/(('Daily AUM'!$D407:AD407&lt;&gt;"")*(NAV!$D407:AD407&lt;&gt;"")),NAV!$D407:AD407),"")=""),0,'Daily AUM'!AE407-(IFERROR(LOOKUP(2,1/(('Daily AUM'!$D407:AD407&lt;&gt;"")*(NAV!$D407:AD407&lt;&gt;"")),'Daily AUM'!$D407:AD407),"")*(NAV!AE407/IFERROR(LOOKUP(2,1/(('Daily AUM'!$D407:AD407&lt;&gt;"")*(NAV!$D407:AD407&lt;&gt;"")),NAV!$D407:AD407),"")))),0))</f>
        <v>-1.0368925803458069</v>
      </c>
      <c r="AF407" s="2">
        <f>IF(OR('Daily AUM'!AF407="",NAV!AF407=""),0,IFERROR(IF(OR(IFERROR(LOOKUP(2,1/(('Daily AUM'!$D407:AE407&lt;&gt;"")*(NAV!$D407:AE407&lt;&gt;"")),'Daily AUM'!$D407:AE407),"")="",IFERROR(LOOKUP(2,1/(('Daily AUM'!$D407:AE407&lt;&gt;"")*(NAV!$D407:AE407&lt;&gt;"")),NAV!$D407:AE407),"")=""),0,'Daily AUM'!AF407-(IFERROR(LOOKUP(2,1/(('Daily AUM'!$D407:AE407&lt;&gt;"")*(NAV!$D407:AE407&lt;&gt;"")),'Daily AUM'!$D407:AE407),"")*(NAV!AF407/IFERROR(LOOKUP(2,1/(('Daily AUM'!$D407:AE407&lt;&gt;"")*(NAV!$D407:AE407&lt;&gt;"")),NAV!$D407:AE407),"")))),0))</f>
        <v>0.27964612855919313</v>
      </c>
      <c r="AG407" s="2">
        <f>IF(OR('Daily AUM'!AG407="",NAV!AG407=""),0,IFERROR(IF(OR(IFERROR(LOOKUP(2,1/(('Daily AUM'!$D407:AF407&lt;&gt;"")*(NAV!$D407:AF407&lt;&gt;"")),'Daily AUM'!$D407:AF407),"")="",IFERROR(LOOKUP(2,1/(('Daily AUM'!$D407:AF407&lt;&gt;"")*(NAV!$D407:AF407&lt;&gt;"")),NAV!$D407:AF407),"")=""),0,'Daily AUM'!AG407-(IFERROR(LOOKUP(2,1/(('Daily AUM'!$D407:AF407&lt;&gt;"")*(NAV!$D407:AF407&lt;&gt;"")),'Daily AUM'!$D407:AF407),"")*(NAV!AG407/IFERROR(LOOKUP(2,1/(('Daily AUM'!$D407:AF407&lt;&gt;"")*(NAV!$D407:AF407&lt;&gt;"")),NAV!$D407:AF407),"")))),0))</f>
        <v>0.58350413755863428</v>
      </c>
      <c r="AH407" s="2">
        <f>IF(OR('Daily AUM'!AH407="",NAV!AH407=""),0,IFERROR(IF(OR(IFERROR(LOOKUP(2,1/(('Daily AUM'!$D407:AG407&lt;&gt;"")*(NAV!$D407:AG407&lt;&gt;"")),'Daily AUM'!$D407:AG407),"")="",IFERROR(LOOKUP(2,1/(('Daily AUM'!$D407:AG407&lt;&gt;"")*(NAV!$D407:AG407&lt;&gt;"")),NAV!$D407:AG407),"")=""),0,'Daily AUM'!AH407-(IFERROR(LOOKUP(2,1/(('Daily AUM'!$D407:AG407&lt;&gt;"")*(NAV!$D407:AG407&lt;&gt;"")),'Daily AUM'!$D407:AG407),"")*(NAV!AH407/IFERROR(LOOKUP(2,1/(('Daily AUM'!$D407:AG407&lt;&gt;"")*(NAV!$D407:AG407&lt;&gt;"")),NAV!$D407:AG407),"")))),0))</f>
        <v>-0.3674362295996616</v>
      </c>
      <c r="AI407" s="2">
        <f>IF(OR('Daily AUM'!AI407="",NAV!AI407=""),0,IFERROR(IF(OR(IFERROR(LOOKUP(2,1/(('Daily AUM'!$D407:AH407&lt;&gt;"")*(NAV!$D407:AH407&lt;&gt;"")),'Daily AUM'!$D407:AH407),"")="",IFERROR(LOOKUP(2,1/(('Daily AUM'!$D407:AH407&lt;&gt;"")*(NAV!$D407:AH407&lt;&gt;"")),NAV!$D407:AH407),"")=""),0,'Daily AUM'!AI407-(IFERROR(LOOKUP(2,1/(('Daily AUM'!$D407:AH407&lt;&gt;"")*(NAV!$D407:AH407&lt;&gt;"")),'Daily AUM'!$D407:AH407),"")*(NAV!AI407/IFERROR(LOOKUP(2,1/(('Daily AUM'!$D407:AH407&lt;&gt;"")*(NAV!$D407:AH407&lt;&gt;"")),NAV!$D407:AH407),"")))),0))</f>
        <v>0.20037569677072042</v>
      </c>
      <c r="AJ407" s="2">
        <f>IF(OR('Daily AUM'!AJ407="",NAV!AJ407=""),0,IFERROR(IF(OR(IFERROR(LOOKUP(2,1/(('Daily AUM'!$D407:AI407&lt;&gt;"")*(NAV!$D407:AI407&lt;&gt;"")),'Daily AUM'!$D407:AI407),"")="",IFERROR(LOOKUP(2,1/(('Daily AUM'!$D407:AI407&lt;&gt;"")*(NAV!$D407:AI407&lt;&gt;"")),NAV!$D407:AI407),"")=""),0,'Daily AUM'!AJ407-(IFERROR(LOOKUP(2,1/(('Daily AUM'!$D407:AI407&lt;&gt;"")*(NAV!$D407:AI407&lt;&gt;"")),'Daily AUM'!$D407:AI407),"")*(NAV!AJ407/IFERROR(LOOKUP(2,1/(('Daily AUM'!$D407:AI407&lt;&gt;"")*(NAV!$D407:AI407&lt;&gt;"")),NAV!$D407:AI407),"")))),0))</f>
        <v>0.46315302879054343</v>
      </c>
      <c r="AK407" s="2">
        <f>IF(OR('Daily AUM'!AK407="",NAV!AK407=""),0,IFERROR(IF(OR(IFERROR(LOOKUP(2,1/(('Daily AUM'!$D407:AJ407&lt;&gt;"")*(NAV!$D407:AJ407&lt;&gt;"")),'Daily AUM'!$D407:AJ407),"")="",IFERROR(LOOKUP(2,1/(('Daily AUM'!$D407:AJ407&lt;&gt;"")*(NAV!$D407:AJ407&lt;&gt;"")),NAV!$D407:AJ407),"")=""),0,'Daily AUM'!AK407-(IFERROR(LOOKUP(2,1/(('Daily AUM'!$D407:AJ407&lt;&gt;"")*(NAV!$D407:AJ407&lt;&gt;"")),'Daily AUM'!$D407:AJ407),"")*(NAV!AK407/IFERROR(LOOKUP(2,1/(('Daily AUM'!$D407:AJ407&lt;&gt;"")*(NAV!$D407:AJ407&lt;&gt;"")),NAV!$D407:AJ407),"")))),0))</f>
        <v>0.19995466905811554</v>
      </c>
      <c r="AL407" s="2">
        <f>IF(OR('Daily AUM'!AL407="",NAV!AL407=""),0,IFERROR(IF(OR(IFERROR(LOOKUP(2,1/(('Daily AUM'!$D407:AK407&lt;&gt;"")*(NAV!$D407:AK407&lt;&gt;"")),'Daily AUM'!$D407:AK407),"")="",IFERROR(LOOKUP(2,1/(('Daily AUM'!$D407:AK407&lt;&gt;"")*(NAV!$D407:AK407&lt;&gt;"")),NAV!$D407:AK407),"")=""),0,'Daily AUM'!AL407-(IFERROR(LOOKUP(2,1/(('Daily AUM'!$D407:AK407&lt;&gt;"")*(NAV!$D407:AK407&lt;&gt;"")),'Daily AUM'!$D407:AK407),"")*(NAV!AL407/IFERROR(LOOKUP(2,1/(('Daily AUM'!$D407:AK407&lt;&gt;"")*(NAV!$D407:AK407&lt;&gt;"")),NAV!$D407:AK407),"")))),0))</f>
        <v>0.50742842161150747</v>
      </c>
      <c r="AM407" s="2">
        <f>IF(OR('Daily AUM'!AM407="",NAV!AM407=""),0,IFERROR(IF(OR(IFERROR(LOOKUP(2,1/(('Daily AUM'!$D407:AL407&lt;&gt;"")*(NAV!$D407:AL407&lt;&gt;"")),'Daily AUM'!$D407:AL407),"")="",IFERROR(LOOKUP(2,1/(('Daily AUM'!$D407:AL407&lt;&gt;"")*(NAV!$D407:AL407&lt;&gt;"")),NAV!$D407:AL407),"")=""),0,'Daily AUM'!AM407-(IFERROR(LOOKUP(2,1/(('Daily AUM'!$D407:AL407&lt;&gt;"")*(NAV!$D407:AL407&lt;&gt;"")),'Daily AUM'!$D407:AL407),"")*(NAV!AM407/IFERROR(LOOKUP(2,1/(('Daily AUM'!$D407:AL407&lt;&gt;"")*(NAV!$D407:AL407&lt;&gt;"")),NAV!$D407:AL407),"")))),0))</f>
        <v>0.59293362202754452</v>
      </c>
      <c r="AN407" s="2">
        <f>IF(OR('Daily AUM'!AN407="",NAV!AN407=""),0,IFERROR(IF(OR(IFERROR(LOOKUP(2,1/(('Daily AUM'!$D407:AM407&lt;&gt;"")*(NAV!$D407:AM407&lt;&gt;"")),'Daily AUM'!$D407:AM407),"")="",IFERROR(LOOKUP(2,1/(('Daily AUM'!$D407:AM407&lt;&gt;"")*(NAV!$D407:AM407&lt;&gt;"")),NAV!$D407:AM407),"")=""),0,'Daily AUM'!AN407-(IFERROR(LOOKUP(2,1/(('Daily AUM'!$D407:AM407&lt;&gt;"")*(NAV!$D407:AM407&lt;&gt;"")),'Daily AUM'!$D407:AM407),"")*(NAV!AN407/IFERROR(LOOKUP(2,1/(('Daily AUM'!$D407:AM407&lt;&gt;"")*(NAV!$D407:AM407&lt;&gt;"")),NAV!$D407:AM407),"")))),0))</f>
        <v>0.29331835567154485</v>
      </c>
      <c r="AO407" s="2">
        <f>IF(OR('Daily AUM'!AO407="",NAV!AO407=""),0,IFERROR(IF(OR(IFERROR(LOOKUP(2,1/(('Daily AUM'!$D407:AN407&lt;&gt;"")*(NAV!$D407:AN407&lt;&gt;"")),'Daily AUM'!$D407:AN407),"")="",IFERROR(LOOKUP(2,1/(('Daily AUM'!$D407:AN407&lt;&gt;"")*(NAV!$D407:AN407&lt;&gt;"")),NAV!$D407:AN407),"")=""),0,'Daily AUM'!AO407-(IFERROR(LOOKUP(2,1/(('Daily AUM'!$D407:AN407&lt;&gt;"")*(NAV!$D407:AN407&lt;&gt;"")),'Daily AUM'!$D407:AN407),"")*(NAV!AO407/IFERROR(LOOKUP(2,1/(('Daily AUM'!$D407:AN407&lt;&gt;"")*(NAV!$D407:AN407&lt;&gt;"")),NAV!$D407:AN407),"")))),0))</f>
        <v>0.31468474814516867</v>
      </c>
      <c r="AP407" s="2">
        <f>IF(OR('Daily AUM'!AP407="",NAV!AP407=""),0,IFERROR(IF(OR(IFERROR(LOOKUP(2,1/(('Daily AUM'!$D407:AO407&lt;&gt;"")*(NAV!$D407:AO407&lt;&gt;"")),'Daily AUM'!$D407:AO407),"")="",IFERROR(LOOKUP(2,1/(('Daily AUM'!$D407:AO407&lt;&gt;"")*(NAV!$D407:AO407&lt;&gt;"")),NAV!$D407:AO407),"")=""),0,'Daily AUM'!AP407-(IFERROR(LOOKUP(2,1/(('Daily AUM'!$D407:AO407&lt;&gt;"")*(NAV!$D407:AO407&lt;&gt;"")),'Daily AUM'!$D407:AO407),"")*(NAV!AP407/IFERROR(LOOKUP(2,1/(('Daily AUM'!$D407:AO407&lt;&gt;"")*(NAV!$D407:AO407&lt;&gt;"")),NAV!$D407:AO407),"")))),0))</f>
        <v>-3.6288668411543767E-5</v>
      </c>
      <c r="AQ407" s="2">
        <f>IF(OR('Daily AUM'!AQ407="",NAV!AQ407=""),0,IFERROR(IF(OR(IFERROR(LOOKUP(2,1/(('Daily AUM'!$D407:AP407&lt;&gt;"")*(NAV!$D407:AP407&lt;&gt;"")),'Daily AUM'!$D407:AP407),"")="",IFERROR(LOOKUP(2,1/(('Daily AUM'!$D407:AP407&lt;&gt;"")*(NAV!$D407:AP407&lt;&gt;"")),NAV!$D407:AP407),"")=""),0,'Daily AUM'!AQ407-(IFERROR(LOOKUP(2,1/(('Daily AUM'!$D407:AP407&lt;&gt;"")*(NAV!$D407:AP407&lt;&gt;"")),'Daily AUM'!$D407:AP407),"")*(NAV!AQ407/IFERROR(LOOKUP(2,1/(('Daily AUM'!$D407:AP407&lt;&gt;"")*(NAV!$D407:AP407&lt;&gt;"")),NAV!$D407:AP407),"")))),0))</f>
        <v>0.80699783934994684</v>
      </c>
      <c r="AR407" s="2">
        <f>IF(OR('Daily AUM'!AR407="",NAV!AR407=""),0,IFERROR(IF(OR(IFERROR(LOOKUP(2,1/(('Daily AUM'!$D407:AQ407&lt;&gt;"")*(NAV!$D407:AQ407&lt;&gt;"")),'Daily AUM'!$D407:AQ407),"")="",IFERROR(LOOKUP(2,1/(('Daily AUM'!$D407:AQ407&lt;&gt;"")*(NAV!$D407:AQ407&lt;&gt;"")),NAV!$D407:AQ407),"")=""),0,'Daily AUM'!AR407-(IFERROR(LOOKUP(2,1/(('Daily AUM'!$D407:AQ407&lt;&gt;"")*(NAV!$D407:AQ407&lt;&gt;"")),'Daily AUM'!$D407:AQ407),"")*(NAV!AR407/IFERROR(LOOKUP(2,1/(('Daily AUM'!$D407:AQ407&lt;&gt;"")*(NAV!$D407:AQ407&lt;&gt;"")),NAV!$D407:AQ407),"")))),0))</f>
        <v>0.20830242733870818</v>
      </c>
      <c r="AS407" s="2">
        <f t="shared" si="12"/>
        <v>4.2853655869826071</v>
      </c>
      <c r="AT407" s="2">
        <f t="shared" si="13"/>
        <v>3.860884423874154</v>
      </c>
    </row>
    <row r="408" spans="1:46" x14ac:dyDescent="0.2">
      <c r="A408" t="s">
        <v>458</v>
      </c>
      <c r="B408" t="s">
        <v>451</v>
      </c>
      <c r="C408" t="s">
        <v>31</v>
      </c>
      <c r="D408" s="2">
        <f>0</f>
        <v>0</v>
      </c>
      <c r="E408" s="2">
        <f>IF(OR('Daily AUM'!E408="",NAV!E408=""),0,IFERROR(IF(OR(IFERROR(LOOKUP(2,1/(('Daily AUM'!$D408:D408&lt;&gt;"")*(NAV!$D408:D408&lt;&gt;"")),'Daily AUM'!$D408:D408),"")="",IFERROR(LOOKUP(2,1/(('Daily AUM'!$D408:D408&lt;&gt;"")*(NAV!$D408:D408&lt;&gt;"")),NAV!$D408:D408),"")=""),0,'Daily AUM'!E408-(IFERROR(LOOKUP(2,1/(('Daily AUM'!$D408:D408&lt;&gt;"")*(NAV!$D408:D408&lt;&gt;"")),'Daily AUM'!$D408:D408),"")*(NAV!E408/IFERROR(LOOKUP(2,1/(('Daily AUM'!$D408:D408&lt;&gt;"")*(NAV!$D408:D408&lt;&gt;"")),NAV!$D408:D408),"")))),0))</f>
        <v>-0.15024406079123764</v>
      </c>
      <c r="F408" s="2">
        <f>IF(OR('Daily AUM'!F408="",NAV!F408=""),0,IFERROR(IF(OR(IFERROR(LOOKUP(2,1/(('Daily AUM'!$D408:E408&lt;&gt;"")*(NAV!$D408:E408&lt;&gt;"")),'Daily AUM'!$D408:E408),"")="",IFERROR(LOOKUP(2,1/(('Daily AUM'!$D408:E408&lt;&gt;"")*(NAV!$D408:E408&lt;&gt;"")),NAV!$D408:E408),"")=""),0,'Daily AUM'!F408-(IFERROR(LOOKUP(2,1/(('Daily AUM'!$D408:E408&lt;&gt;"")*(NAV!$D408:E408&lt;&gt;"")),'Daily AUM'!$D408:E408),"")*(NAV!F408/IFERROR(LOOKUP(2,1/(('Daily AUM'!$D408:E408&lt;&gt;"")*(NAV!$D408:E408&lt;&gt;"")),NAV!$D408:E408),"")))),0))</f>
        <v>3.0853248210860329E-3</v>
      </c>
      <c r="G408" s="2">
        <f>IF(OR('Daily AUM'!G408="",NAV!G408=""),0,IFERROR(IF(OR(IFERROR(LOOKUP(2,1/(('Daily AUM'!$D408:F408&lt;&gt;"")*(NAV!$D408:F408&lt;&gt;"")),'Daily AUM'!$D408:F408),"")="",IFERROR(LOOKUP(2,1/(('Daily AUM'!$D408:F408&lt;&gt;"")*(NAV!$D408:F408&lt;&gt;"")),NAV!$D408:F408),"")=""),0,'Daily AUM'!G408-(IFERROR(LOOKUP(2,1/(('Daily AUM'!$D408:F408&lt;&gt;"")*(NAV!$D408:F408&lt;&gt;"")),'Daily AUM'!$D408:F408),"")*(NAV!G408/IFERROR(LOOKUP(2,1/(('Daily AUM'!$D408:F408&lt;&gt;"")*(NAV!$D408:F408&lt;&gt;"")),NAV!$D408:F408),"")))),0))</f>
        <v>-0.37679230461196767</v>
      </c>
      <c r="H408" s="2">
        <f>IF(OR('Daily AUM'!H408="",NAV!H408=""),0,IFERROR(IF(OR(IFERROR(LOOKUP(2,1/(('Daily AUM'!$D408:G408&lt;&gt;"")*(NAV!$D408:G408&lt;&gt;"")),'Daily AUM'!$D408:G408),"")="",IFERROR(LOOKUP(2,1/(('Daily AUM'!$D408:G408&lt;&gt;"")*(NAV!$D408:G408&lt;&gt;"")),NAV!$D408:G408),"")=""),0,'Daily AUM'!H408-(IFERROR(LOOKUP(2,1/(('Daily AUM'!$D408:G408&lt;&gt;"")*(NAV!$D408:G408&lt;&gt;"")),'Daily AUM'!$D408:G408),"")*(NAV!H408/IFERROR(LOOKUP(2,1/(('Daily AUM'!$D408:G408&lt;&gt;"")*(NAV!$D408:G408&lt;&gt;"")),NAV!$D408:G408),"")))),0))</f>
        <v>6.7642569406416442E-3</v>
      </c>
      <c r="I408" s="2">
        <f>IF(OR('Daily AUM'!I408="",NAV!I408=""),0,IFERROR(IF(OR(IFERROR(LOOKUP(2,1/(('Daily AUM'!$D408:H408&lt;&gt;"")*(NAV!$D408:H408&lt;&gt;"")),'Daily AUM'!$D408:H408),"")="",IFERROR(LOOKUP(2,1/(('Daily AUM'!$D408:H408&lt;&gt;"")*(NAV!$D408:H408&lt;&gt;"")),NAV!$D408:H408),"")=""),0,'Daily AUM'!I408-(IFERROR(LOOKUP(2,1/(('Daily AUM'!$D408:H408&lt;&gt;"")*(NAV!$D408:H408&lt;&gt;"")),'Daily AUM'!$D408:H408),"")*(NAV!I408/IFERROR(LOOKUP(2,1/(('Daily AUM'!$D408:H408&lt;&gt;"")*(NAV!$D408:H408&lt;&gt;"")),NAV!$D408:H408),"")))),0))</f>
        <v>-0.24016848943062996</v>
      </c>
      <c r="J408" s="2">
        <f>IF(OR('Daily AUM'!J408="",NAV!J408=""),0,IFERROR(IF(OR(IFERROR(LOOKUP(2,1/(('Daily AUM'!$D408:I408&lt;&gt;"")*(NAV!$D408:I408&lt;&gt;"")),'Daily AUM'!$D408:I408),"")="",IFERROR(LOOKUP(2,1/(('Daily AUM'!$D408:I408&lt;&gt;"")*(NAV!$D408:I408&lt;&gt;"")),NAV!$D408:I408),"")=""),0,'Daily AUM'!J408-(IFERROR(LOOKUP(2,1/(('Daily AUM'!$D408:I408&lt;&gt;"")*(NAV!$D408:I408&lt;&gt;"")),'Daily AUM'!$D408:I408),"")*(NAV!J408/IFERROR(LOOKUP(2,1/(('Daily AUM'!$D408:I408&lt;&gt;"")*(NAV!$D408:I408&lt;&gt;"")),NAV!$D408:I408),"")))),0))</f>
        <v>-0.215956506315365</v>
      </c>
      <c r="K408" s="2">
        <f>IF(OR('Daily AUM'!K408="",NAV!K408=""),0,IFERROR(IF(OR(IFERROR(LOOKUP(2,1/(('Daily AUM'!$D408:J408&lt;&gt;"")*(NAV!$D408:J408&lt;&gt;"")),'Daily AUM'!$D408:J408),"")="",IFERROR(LOOKUP(2,1/(('Daily AUM'!$D408:J408&lt;&gt;"")*(NAV!$D408:J408&lt;&gt;"")),NAV!$D408:J408),"")=""),0,'Daily AUM'!K408-(IFERROR(LOOKUP(2,1/(('Daily AUM'!$D408:J408&lt;&gt;"")*(NAV!$D408:J408&lt;&gt;"")),'Daily AUM'!$D408:J408),"")*(NAV!K408/IFERROR(LOOKUP(2,1/(('Daily AUM'!$D408:J408&lt;&gt;"")*(NAV!$D408:J408&lt;&gt;"")),NAV!$D408:J408),"")))),0))</f>
        <v>-0.17228058215016517</v>
      </c>
      <c r="L408" s="2">
        <f>IF(OR('Daily AUM'!L408="",NAV!L408=""),0,IFERROR(IF(OR(IFERROR(LOOKUP(2,1/(('Daily AUM'!$D408:K408&lt;&gt;"")*(NAV!$D408:K408&lt;&gt;"")),'Daily AUM'!$D408:K408),"")="",IFERROR(LOOKUP(2,1/(('Daily AUM'!$D408:K408&lt;&gt;"")*(NAV!$D408:K408&lt;&gt;"")),NAV!$D408:K408),"")=""),0,'Daily AUM'!L408-(IFERROR(LOOKUP(2,1/(('Daily AUM'!$D408:K408&lt;&gt;"")*(NAV!$D408:K408&lt;&gt;"")),'Daily AUM'!$D408:K408),"")*(NAV!L408/IFERROR(LOOKUP(2,1/(('Daily AUM'!$D408:K408&lt;&gt;"")*(NAV!$D408:K408&lt;&gt;"")),NAV!$D408:K408),"")))),0))</f>
        <v>-0.2735129110019443</v>
      </c>
      <c r="M408" s="2">
        <f>IF(OR('Daily AUM'!M408="",NAV!M408=""),0,IFERROR(IF(OR(IFERROR(LOOKUP(2,1/(('Daily AUM'!$D408:L408&lt;&gt;"")*(NAV!$D408:L408&lt;&gt;"")),'Daily AUM'!$D408:L408),"")="",IFERROR(LOOKUP(2,1/(('Daily AUM'!$D408:L408&lt;&gt;"")*(NAV!$D408:L408&lt;&gt;"")),NAV!$D408:L408),"")=""),0,'Daily AUM'!M408-(IFERROR(LOOKUP(2,1/(('Daily AUM'!$D408:L408&lt;&gt;"")*(NAV!$D408:L408&lt;&gt;"")),'Daily AUM'!$D408:L408),"")*(NAV!M408/IFERROR(LOOKUP(2,1/(('Daily AUM'!$D408:L408&lt;&gt;"")*(NAV!$D408:L408&lt;&gt;"")),NAV!$D408:L408),"")))),0))</f>
        <v>0.16471981371194033</v>
      </c>
      <c r="N408" s="2">
        <f>IF(OR('Daily AUM'!N408="",NAV!N408=""),0,IFERROR(IF(OR(IFERROR(LOOKUP(2,1/(('Daily AUM'!$D408:M408&lt;&gt;"")*(NAV!$D408:M408&lt;&gt;"")),'Daily AUM'!$D408:M408),"")="",IFERROR(LOOKUP(2,1/(('Daily AUM'!$D408:M408&lt;&gt;"")*(NAV!$D408:M408&lt;&gt;"")),NAV!$D408:M408),"")=""),0,'Daily AUM'!N408-(IFERROR(LOOKUP(2,1/(('Daily AUM'!$D408:M408&lt;&gt;"")*(NAV!$D408:M408&lt;&gt;"")),'Daily AUM'!$D408:M408),"")*(NAV!N408/IFERROR(LOOKUP(2,1/(('Daily AUM'!$D408:M408&lt;&gt;"")*(NAV!$D408:M408&lt;&gt;"")),NAV!$D408:M408),"")))),0))</f>
        <v>-0.14919072655186483</v>
      </c>
      <c r="O408" s="2">
        <f>IF(OR('Daily AUM'!O408="",NAV!O408=""),0,IFERROR(IF(OR(IFERROR(LOOKUP(2,1/(('Daily AUM'!$D408:N408&lt;&gt;"")*(NAV!$D408:N408&lt;&gt;"")),'Daily AUM'!$D408:N408),"")="",IFERROR(LOOKUP(2,1/(('Daily AUM'!$D408:N408&lt;&gt;"")*(NAV!$D408:N408&lt;&gt;"")),NAV!$D408:N408),"")=""),0,'Daily AUM'!O408-(IFERROR(LOOKUP(2,1/(('Daily AUM'!$D408:N408&lt;&gt;"")*(NAV!$D408:N408&lt;&gt;"")),'Daily AUM'!$D408:N408),"")*(NAV!O408/IFERROR(LOOKUP(2,1/(('Daily AUM'!$D408:N408&lt;&gt;"")*(NAV!$D408:N408&lt;&gt;"")),NAV!$D408:N408),"")))),0))</f>
        <v>-1.3935436364590714E-2</v>
      </c>
      <c r="P408" s="2">
        <f>IF(OR('Daily AUM'!P408="",NAV!P408=""),0,IFERROR(IF(OR(IFERROR(LOOKUP(2,1/(('Daily AUM'!$D408:O408&lt;&gt;"")*(NAV!$D408:O408&lt;&gt;"")),'Daily AUM'!$D408:O408),"")="",IFERROR(LOOKUP(2,1/(('Daily AUM'!$D408:O408&lt;&gt;"")*(NAV!$D408:O408&lt;&gt;"")),NAV!$D408:O408),"")=""),0,'Daily AUM'!P408-(IFERROR(LOOKUP(2,1/(('Daily AUM'!$D408:O408&lt;&gt;"")*(NAV!$D408:O408&lt;&gt;"")),'Daily AUM'!$D408:O408),"")*(NAV!P408/IFERROR(LOOKUP(2,1/(('Daily AUM'!$D408:O408&lt;&gt;"")*(NAV!$D408:O408&lt;&gt;"")),NAV!$D408:O408),"")))),0))</f>
        <v>-3.1622048550730142E-2</v>
      </c>
      <c r="Q408" s="2">
        <f>IF(OR('Daily AUM'!Q408="",NAV!Q408=""),0,IFERROR(IF(OR(IFERROR(LOOKUP(2,1/(('Daily AUM'!$D408:P408&lt;&gt;"")*(NAV!$D408:P408&lt;&gt;"")),'Daily AUM'!$D408:P408),"")="",IFERROR(LOOKUP(2,1/(('Daily AUM'!$D408:P408&lt;&gt;"")*(NAV!$D408:P408&lt;&gt;"")),NAV!$D408:P408),"")=""),0,'Daily AUM'!Q408-(IFERROR(LOOKUP(2,1/(('Daily AUM'!$D408:P408&lt;&gt;"")*(NAV!$D408:P408&lt;&gt;"")),'Daily AUM'!$D408:P408),"")*(NAV!Q408/IFERROR(LOOKUP(2,1/(('Daily AUM'!$D408:P408&lt;&gt;"")*(NAV!$D408:P408&lt;&gt;"")),NAV!$D408:P408),"")))),0))</f>
        <v>-0.11825582084088637</v>
      </c>
      <c r="R408" s="2">
        <f>IF(OR('Daily AUM'!R408="",NAV!R408=""),0,IFERROR(IF(OR(IFERROR(LOOKUP(2,1/(('Daily AUM'!$D408:Q408&lt;&gt;"")*(NAV!$D408:Q408&lt;&gt;"")),'Daily AUM'!$D408:Q408),"")="",IFERROR(LOOKUP(2,1/(('Daily AUM'!$D408:Q408&lt;&gt;"")*(NAV!$D408:Q408&lt;&gt;"")),NAV!$D408:Q408),"")=""),0,'Daily AUM'!R408-(IFERROR(LOOKUP(2,1/(('Daily AUM'!$D408:Q408&lt;&gt;"")*(NAV!$D408:Q408&lt;&gt;"")),'Daily AUM'!$D408:Q408),"")*(NAV!R408/IFERROR(LOOKUP(2,1/(('Daily AUM'!$D408:Q408&lt;&gt;"")*(NAV!$D408:Q408&lt;&gt;"")),NAV!$D408:Q408),"")))),0))</f>
        <v>-0.34240252422932826</v>
      </c>
      <c r="S408" s="2">
        <f>IF(OR('Daily AUM'!S408="",NAV!S408=""),0,IFERROR(IF(OR(IFERROR(LOOKUP(2,1/(('Daily AUM'!$D408:R408&lt;&gt;"")*(NAV!$D408:R408&lt;&gt;"")),'Daily AUM'!$D408:R408),"")="",IFERROR(LOOKUP(2,1/(('Daily AUM'!$D408:R408&lt;&gt;"")*(NAV!$D408:R408&lt;&gt;"")),NAV!$D408:R408),"")=""),0,'Daily AUM'!S408-(IFERROR(LOOKUP(2,1/(('Daily AUM'!$D408:R408&lt;&gt;"")*(NAV!$D408:R408&lt;&gt;"")),'Daily AUM'!$D408:R408),"")*(NAV!S408/IFERROR(LOOKUP(2,1/(('Daily AUM'!$D408:R408&lt;&gt;"")*(NAV!$D408:R408&lt;&gt;"")),NAV!$D408:R408),"")))),0))</f>
        <v>-0.64173733101767994</v>
      </c>
      <c r="T408" s="2">
        <f>IF(OR('Daily AUM'!T408="",NAV!T408=""),0,IFERROR(IF(OR(IFERROR(LOOKUP(2,1/(('Daily AUM'!$D408:S408&lt;&gt;"")*(NAV!$D408:S408&lt;&gt;"")),'Daily AUM'!$D408:S408),"")="",IFERROR(LOOKUP(2,1/(('Daily AUM'!$D408:S408&lt;&gt;"")*(NAV!$D408:S408&lt;&gt;"")),NAV!$D408:S408),"")=""),0,'Daily AUM'!T408-(IFERROR(LOOKUP(2,1/(('Daily AUM'!$D408:S408&lt;&gt;"")*(NAV!$D408:S408&lt;&gt;"")),'Daily AUM'!$D408:S408),"")*(NAV!T408/IFERROR(LOOKUP(2,1/(('Daily AUM'!$D408:S408&lt;&gt;"")*(NAV!$D408:S408&lt;&gt;"")),NAV!$D408:S408),"")))),0))</f>
        <v>-0.26894979839426014</v>
      </c>
      <c r="U408" s="2">
        <f>IF(OR('Daily AUM'!U408="",NAV!U408=""),0,IFERROR(IF(OR(IFERROR(LOOKUP(2,1/(('Daily AUM'!$D408:T408&lt;&gt;"")*(NAV!$D408:T408&lt;&gt;"")),'Daily AUM'!$D408:T408),"")="",IFERROR(LOOKUP(2,1/(('Daily AUM'!$D408:T408&lt;&gt;"")*(NAV!$D408:T408&lt;&gt;"")),NAV!$D408:T408),"")=""),0,'Daily AUM'!U408-(IFERROR(LOOKUP(2,1/(('Daily AUM'!$D408:T408&lt;&gt;"")*(NAV!$D408:T408&lt;&gt;"")),'Daily AUM'!$D408:T408),"")*(NAV!U408/IFERROR(LOOKUP(2,1/(('Daily AUM'!$D408:T408&lt;&gt;"")*(NAV!$D408:T408&lt;&gt;"")),NAV!$D408:T408),"")))),0))</f>
        <v>-0.12592154089850283</v>
      </c>
      <c r="V408" s="2">
        <f>IF(OR('Daily AUM'!V408="",NAV!V408=""),0,IFERROR(IF(OR(IFERROR(LOOKUP(2,1/(('Daily AUM'!$D408:U408&lt;&gt;"")*(NAV!$D408:U408&lt;&gt;"")),'Daily AUM'!$D408:U408),"")="",IFERROR(LOOKUP(2,1/(('Daily AUM'!$D408:U408&lt;&gt;"")*(NAV!$D408:U408&lt;&gt;"")),NAV!$D408:U408),"")=""),0,'Daily AUM'!V408-(IFERROR(LOOKUP(2,1/(('Daily AUM'!$D408:U408&lt;&gt;"")*(NAV!$D408:U408&lt;&gt;"")),'Daily AUM'!$D408:U408),"")*(NAV!V408/IFERROR(LOOKUP(2,1/(('Daily AUM'!$D408:U408&lt;&gt;"")*(NAV!$D408:U408&lt;&gt;"")),NAV!$D408:U408),"")))),0))</f>
        <v>-0.19526322890851588</v>
      </c>
      <c r="W408" s="2">
        <f>IF(OR('Daily AUM'!W408="",NAV!W408=""),0,IFERROR(IF(OR(IFERROR(LOOKUP(2,1/(('Daily AUM'!$D408:V408&lt;&gt;"")*(NAV!$D408:V408&lt;&gt;"")),'Daily AUM'!$D408:V408),"")="",IFERROR(LOOKUP(2,1/(('Daily AUM'!$D408:V408&lt;&gt;"")*(NAV!$D408:V408&lt;&gt;"")),NAV!$D408:V408),"")=""),0,'Daily AUM'!W408-(IFERROR(LOOKUP(2,1/(('Daily AUM'!$D408:V408&lt;&gt;"")*(NAV!$D408:V408&lt;&gt;"")),'Daily AUM'!$D408:V408),"")*(NAV!W408/IFERROR(LOOKUP(2,1/(('Daily AUM'!$D408:V408&lt;&gt;"")*(NAV!$D408:V408&lt;&gt;"")),NAV!$D408:V408),"")))),0))</f>
        <v>-0.43111661935665779</v>
      </c>
      <c r="X408" s="2">
        <f>IF(OR('Daily AUM'!X408="",NAV!X408=""),0,IFERROR(IF(OR(IFERROR(LOOKUP(2,1/(('Daily AUM'!$D408:W408&lt;&gt;"")*(NAV!$D408:W408&lt;&gt;"")),'Daily AUM'!$D408:W408),"")="",IFERROR(LOOKUP(2,1/(('Daily AUM'!$D408:W408&lt;&gt;"")*(NAV!$D408:W408&lt;&gt;"")),NAV!$D408:W408),"")=""),0,'Daily AUM'!X408-(IFERROR(LOOKUP(2,1/(('Daily AUM'!$D408:W408&lt;&gt;"")*(NAV!$D408:W408&lt;&gt;"")),'Daily AUM'!$D408:W408),"")*(NAV!X408/IFERROR(LOOKUP(2,1/(('Daily AUM'!$D408:W408&lt;&gt;"")*(NAV!$D408:W408&lt;&gt;"")),NAV!$D408:W408),"")))),0))</f>
        <v>-0.1123640772248109</v>
      </c>
      <c r="Y408" s="2">
        <f>IF(OR('Daily AUM'!Y408="",NAV!Y408=""),0,IFERROR(IF(OR(IFERROR(LOOKUP(2,1/(('Daily AUM'!$D408:X408&lt;&gt;"")*(NAV!$D408:X408&lt;&gt;"")),'Daily AUM'!$D408:X408),"")="",IFERROR(LOOKUP(2,1/(('Daily AUM'!$D408:X408&lt;&gt;"")*(NAV!$D408:X408&lt;&gt;"")),NAV!$D408:X408),"")=""),0,'Daily AUM'!Y408-(IFERROR(LOOKUP(2,1/(('Daily AUM'!$D408:X408&lt;&gt;"")*(NAV!$D408:X408&lt;&gt;"")),'Daily AUM'!$D408:X408),"")*(NAV!Y408/IFERROR(LOOKUP(2,1/(('Daily AUM'!$D408:X408&lt;&gt;"")*(NAV!$D408:X408&lt;&gt;"")),NAV!$D408:X408),"")))),0))</f>
        <v>-0.22149739546216551</v>
      </c>
      <c r="Z408" s="2">
        <f>IF(OR('Daily AUM'!Z408="",NAV!Z408=""),0,IFERROR(IF(OR(IFERROR(LOOKUP(2,1/(('Daily AUM'!$D408:Y408&lt;&gt;"")*(NAV!$D408:Y408&lt;&gt;"")),'Daily AUM'!$D408:Y408),"")="",IFERROR(LOOKUP(2,1/(('Daily AUM'!$D408:Y408&lt;&gt;"")*(NAV!$D408:Y408&lt;&gt;"")),NAV!$D408:Y408),"")=""),0,'Daily AUM'!Z408-(IFERROR(LOOKUP(2,1/(('Daily AUM'!$D408:Y408&lt;&gt;"")*(NAV!$D408:Y408&lt;&gt;"")),'Daily AUM'!$D408:Y408),"")*(NAV!Z408/IFERROR(LOOKUP(2,1/(('Daily AUM'!$D408:Y408&lt;&gt;"")*(NAV!$D408:Y408&lt;&gt;"")),NAV!$D408:Y408),"")))),0))</f>
        <v>-0.49356878678349858</v>
      </c>
      <c r="AA408" s="2">
        <f>IF(OR('Daily AUM'!AA408="",NAV!AA408=""),0,IFERROR(IF(OR(IFERROR(LOOKUP(2,1/(('Daily AUM'!$D408:Z408&lt;&gt;"")*(NAV!$D408:Z408&lt;&gt;"")),'Daily AUM'!$D408:Z408),"")="",IFERROR(LOOKUP(2,1/(('Daily AUM'!$D408:Z408&lt;&gt;"")*(NAV!$D408:Z408&lt;&gt;"")),NAV!$D408:Z408),"")=""),0,'Daily AUM'!AA408-(IFERROR(LOOKUP(2,1/(('Daily AUM'!$D408:Z408&lt;&gt;"")*(NAV!$D408:Z408&lt;&gt;"")),'Daily AUM'!$D408:Z408),"")*(NAV!AA408/IFERROR(LOOKUP(2,1/(('Daily AUM'!$D408:Z408&lt;&gt;"")*(NAV!$D408:Z408&lt;&gt;"")),NAV!$D408:Z408),"")))),0))</f>
        <v>-0.22699803710520428</v>
      </c>
      <c r="AB408" s="2">
        <f>IF(OR('Daily AUM'!AB408="",NAV!AB408=""),0,IFERROR(IF(OR(IFERROR(LOOKUP(2,1/(('Daily AUM'!$D408:AA408&lt;&gt;"")*(NAV!$D408:AA408&lt;&gt;"")),'Daily AUM'!$D408:AA408),"")="",IFERROR(LOOKUP(2,1/(('Daily AUM'!$D408:AA408&lt;&gt;"")*(NAV!$D408:AA408&lt;&gt;"")),NAV!$D408:AA408),"")=""),0,'Daily AUM'!AB408-(IFERROR(LOOKUP(2,1/(('Daily AUM'!$D408:AA408&lt;&gt;"")*(NAV!$D408:AA408&lt;&gt;"")),'Daily AUM'!$D408:AA408),"")*(NAV!AB408/IFERROR(LOOKUP(2,1/(('Daily AUM'!$D408:AA408&lt;&gt;"")*(NAV!$D408:AA408&lt;&gt;"")),NAV!$D408:AA408),"")))),0))</f>
        <v>-0.21353418456703821</v>
      </c>
      <c r="AC408" s="2">
        <f>IF(OR('Daily AUM'!AC408="",NAV!AC408=""),0,IFERROR(IF(OR(IFERROR(LOOKUP(2,1/(('Daily AUM'!$D408:AB408&lt;&gt;"")*(NAV!$D408:AB408&lt;&gt;"")),'Daily AUM'!$D408:AB408),"")="",IFERROR(LOOKUP(2,1/(('Daily AUM'!$D408:AB408&lt;&gt;"")*(NAV!$D408:AB408&lt;&gt;"")),NAV!$D408:AB408),"")=""),0,'Daily AUM'!AC408-(IFERROR(LOOKUP(2,1/(('Daily AUM'!$D408:AB408&lt;&gt;"")*(NAV!$D408:AB408&lt;&gt;"")),'Daily AUM'!$D408:AB408),"")*(NAV!AC408/IFERROR(LOOKUP(2,1/(('Daily AUM'!$D408:AB408&lt;&gt;"")*(NAV!$D408:AB408&lt;&gt;"")),NAV!$D408:AB408),"")))),0))</f>
        <v>-0.20104727298723901</v>
      </c>
      <c r="AD408" s="2">
        <f>IF(OR('Daily AUM'!AD408="",NAV!AD408=""),0,IFERROR(IF(OR(IFERROR(LOOKUP(2,1/(('Daily AUM'!$D408:AC408&lt;&gt;"")*(NAV!$D408:AC408&lt;&gt;"")),'Daily AUM'!$D408:AC408),"")="",IFERROR(LOOKUP(2,1/(('Daily AUM'!$D408:AC408&lt;&gt;"")*(NAV!$D408:AC408&lt;&gt;"")),NAV!$D408:AC408),"")=""),0,'Daily AUM'!AD408-(IFERROR(LOOKUP(2,1/(('Daily AUM'!$D408:AC408&lt;&gt;"")*(NAV!$D408:AC408&lt;&gt;"")),'Daily AUM'!$D408:AC408),"")*(NAV!AD408/IFERROR(LOOKUP(2,1/(('Daily AUM'!$D408:AC408&lt;&gt;"")*(NAV!$D408:AC408&lt;&gt;"")),NAV!$D408:AC408),"")))),0))</f>
        <v>-3.1715311948914859E-2</v>
      </c>
      <c r="AE408" s="2">
        <f>IF(OR('Daily AUM'!AE408="",NAV!AE408=""),0,IFERROR(IF(OR(IFERROR(LOOKUP(2,1/(('Daily AUM'!$D408:AD408&lt;&gt;"")*(NAV!$D408:AD408&lt;&gt;"")),'Daily AUM'!$D408:AD408),"")="",IFERROR(LOOKUP(2,1/(('Daily AUM'!$D408:AD408&lt;&gt;"")*(NAV!$D408:AD408&lt;&gt;"")),NAV!$D408:AD408),"")=""),0,'Daily AUM'!AE408-(IFERROR(LOOKUP(2,1/(('Daily AUM'!$D408:AD408&lt;&gt;"")*(NAV!$D408:AD408&lt;&gt;"")),'Daily AUM'!$D408:AD408),"")*(NAV!AE408/IFERROR(LOOKUP(2,1/(('Daily AUM'!$D408:AD408&lt;&gt;"")*(NAV!$D408:AD408&lt;&gt;"")),NAV!$D408:AD408),"")))),0))</f>
        <v>-0.24085797150644339</v>
      </c>
      <c r="AF408" s="2">
        <f>IF(OR('Daily AUM'!AF408="",NAV!AF408=""),0,IFERROR(IF(OR(IFERROR(LOOKUP(2,1/(('Daily AUM'!$D408:AE408&lt;&gt;"")*(NAV!$D408:AE408&lt;&gt;"")),'Daily AUM'!$D408:AE408),"")="",IFERROR(LOOKUP(2,1/(('Daily AUM'!$D408:AE408&lt;&gt;"")*(NAV!$D408:AE408&lt;&gt;"")),NAV!$D408:AE408),"")=""),0,'Daily AUM'!AF408-(IFERROR(LOOKUP(2,1/(('Daily AUM'!$D408:AE408&lt;&gt;"")*(NAV!$D408:AE408&lt;&gt;"")),'Daily AUM'!$D408:AE408),"")*(NAV!AF408/IFERROR(LOOKUP(2,1/(('Daily AUM'!$D408:AE408&lt;&gt;"")*(NAV!$D408:AE408&lt;&gt;"")),NAV!$D408:AE408),"")))),0))</f>
        <v>-4.6919535670895129E-3</v>
      </c>
      <c r="AG408" s="2">
        <f>IF(OR('Daily AUM'!AG408="",NAV!AG408=""),0,IFERROR(IF(OR(IFERROR(LOOKUP(2,1/(('Daily AUM'!$D408:AF408&lt;&gt;"")*(NAV!$D408:AF408&lt;&gt;"")),'Daily AUM'!$D408:AF408),"")="",IFERROR(LOOKUP(2,1/(('Daily AUM'!$D408:AF408&lt;&gt;"")*(NAV!$D408:AF408&lt;&gt;"")),NAV!$D408:AF408),"")=""),0,'Daily AUM'!AG408-(IFERROR(LOOKUP(2,1/(('Daily AUM'!$D408:AF408&lt;&gt;"")*(NAV!$D408:AF408&lt;&gt;"")),'Daily AUM'!$D408:AF408),"")*(NAV!AG408/IFERROR(LOOKUP(2,1/(('Daily AUM'!$D408:AF408&lt;&gt;"")*(NAV!$D408:AF408&lt;&gt;"")),NAV!$D408:AF408),"")))),0))</f>
        <v>-7.2045638752797458E-2</v>
      </c>
      <c r="AH408" s="2">
        <f>IF(OR('Daily AUM'!AH408="",NAV!AH408=""),0,IFERROR(IF(OR(IFERROR(LOOKUP(2,1/(('Daily AUM'!$D408:AG408&lt;&gt;"")*(NAV!$D408:AG408&lt;&gt;"")),'Daily AUM'!$D408:AG408),"")="",IFERROR(LOOKUP(2,1/(('Daily AUM'!$D408:AG408&lt;&gt;"")*(NAV!$D408:AG408&lt;&gt;"")),NAV!$D408:AG408),"")=""),0,'Daily AUM'!AH408-(IFERROR(LOOKUP(2,1/(('Daily AUM'!$D408:AG408&lt;&gt;"")*(NAV!$D408:AG408&lt;&gt;"")),'Daily AUM'!$D408:AG408),"")*(NAV!AH408/IFERROR(LOOKUP(2,1/(('Daily AUM'!$D408:AG408&lt;&gt;"")*(NAV!$D408:AG408&lt;&gt;"")),NAV!$D408:AG408),"")))),0))</f>
        <v>-0.444166317624763</v>
      </c>
      <c r="AI408" s="2">
        <f>IF(OR('Daily AUM'!AI408="",NAV!AI408=""),0,IFERROR(IF(OR(IFERROR(LOOKUP(2,1/(('Daily AUM'!$D408:AH408&lt;&gt;"")*(NAV!$D408:AH408&lt;&gt;"")),'Daily AUM'!$D408:AH408),"")="",IFERROR(LOOKUP(2,1/(('Daily AUM'!$D408:AH408&lt;&gt;"")*(NAV!$D408:AH408&lt;&gt;"")),NAV!$D408:AH408),"")=""),0,'Daily AUM'!AI408-(IFERROR(LOOKUP(2,1/(('Daily AUM'!$D408:AH408&lt;&gt;"")*(NAV!$D408:AH408&lt;&gt;"")),'Daily AUM'!$D408:AH408),"")*(NAV!AI408/IFERROR(LOOKUP(2,1/(('Daily AUM'!$D408:AH408&lt;&gt;"")*(NAV!$D408:AH408&lt;&gt;"")),NAV!$D408:AH408),"")))),0))</f>
        <v>-0.70118461282822864</v>
      </c>
      <c r="AJ408" s="2">
        <f>IF(OR('Daily AUM'!AJ408="",NAV!AJ408=""),0,IFERROR(IF(OR(IFERROR(LOOKUP(2,1/(('Daily AUM'!$D408:AI408&lt;&gt;"")*(NAV!$D408:AI408&lt;&gt;"")),'Daily AUM'!$D408:AI408),"")="",IFERROR(LOOKUP(2,1/(('Daily AUM'!$D408:AI408&lt;&gt;"")*(NAV!$D408:AI408&lt;&gt;"")),NAV!$D408:AI408),"")=""),0,'Daily AUM'!AJ408-(IFERROR(LOOKUP(2,1/(('Daily AUM'!$D408:AI408&lt;&gt;"")*(NAV!$D408:AI408&lt;&gt;"")),'Daily AUM'!$D408:AI408),"")*(NAV!AJ408/IFERROR(LOOKUP(2,1/(('Daily AUM'!$D408:AI408&lt;&gt;"")*(NAV!$D408:AI408&lt;&gt;"")),NAV!$D408:AI408),"")))),0))</f>
        <v>0.16616040622693617</v>
      </c>
      <c r="AK408" s="2">
        <f>IF(OR('Daily AUM'!AK408="",NAV!AK408=""),0,IFERROR(IF(OR(IFERROR(LOOKUP(2,1/(('Daily AUM'!$D408:AJ408&lt;&gt;"")*(NAV!$D408:AJ408&lt;&gt;"")),'Daily AUM'!$D408:AJ408),"")="",IFERROR(LOOKUP(2,1/(('Daily AUM'!$D408:AJ408&lt;&gt;"")*(NAV!$D408:AJ408&lt;&gt;"")),NAV!$D408:AJ408),"")=""),0,'Daily AUM'!AK408-(IFERROR(LOOKUP(2,1/(('Daily AUM'!$D408:AJ408&lt;&gt;"")*(NAV!$D408:AJ408&lt;&gt;"")),'Daily AUM'!$D408:AJ408),"")*(NAV!AK408/IFERROR(LOOKUP(2,1/(('Daily AUM'!$D408:AJ408&lt;&gt;"")*(NAV!$D408:AJ408&lt;&gt;"")),NAV!$D408:AJ408),"")))),0))</f>
        <v>-0.26621411704456932</v>
      </c>
      <c r="AL408" s="2">
        <f>IF(OR('Daily AUM'!AL408="",NAV!AL408=""),0,IFERROR(IF(OR(IFERROR(LOOKUP(2,1/(('Daily AUM'!$D408:AK408&lt;&gt;"")*(NAV!$D408:AK408&lt;&gt;"")),'Daily AUM'!$D408:AK408),"")="",IFERROR(LOOKUP(2,1/(('Daily AUM'!$D408:AK408&lt;&gt;"")*(NAV!$D408:AK408&lt;&gt;"")),NAV!$D408:AK408),"")=""),0,'Daily AUM'!AL408-(IFERROR(LOOKUP(2,1/(('Daily AUM'!$D408:AK408&lt;&gt;"")*(NAV!$D408:AK408&lt;&gt;"")),'Daily AUM'!$D408:AK408),"")*(NAV!AL408/IFERROR(LOOKUP(2,1/(('Daily AUM'!$D408:AK408&lt;&gt;"")*(NAV!$D408:AK408&lt;&gt;"")),NAV!$D408:AK408),"")))),0))</f>
        <v>-0.67884485756553659</v>
      </c>
      <c r="AM408" s="2">
        <f>IF(OR('Daily AUM'!AM408="",NAV!AM408=""),0,IFERROR(IF(OR(IFERROR(LOOKUP(2,1/(('Daily AUM'!$D408:AL408&lt;&gt;"")*(NAV!$D408:AL408&lt;&gt;"")),'Daily AUM'!$D408:AL408),"")="",IFERROR(LOOKUP(2,1/(('Daily AUM'!$D408:AL408&lt;&gt;"")*(NAV!$D408:AL408&lt;&gt;"")),NAV!$D408:AL408),"")=""),0,'Daily AUM'!AM408-(IFERROR(LOOKUP(2,1/(('Daily AUM'!$D408:AL408&lt;&gt;"")*(NAV!$D408:AL408&lt;&gt;"")),'Daily AUM'!$D408:AL408),"")*(NAV!AM408/IFERROR(LOOKUP(2,1/(('Daily AUM'!$D408:AL408&lt;&gt;"")*(NAV!$D408:AL408&lt;&gt;"")),NAV!$D408:AL408),"")))),0))</f>
        <v>-0.15585471263386808</v>
      </c>
      <c r="AN408" s="2">
        <f>IF(OR('Daily AUM'!AN408="",NAV!AN408=""),0,IFERROR(IF(OR(IFERROR(LOOKUP(2,1/(('Daily AUM'!$D408:AM408&lt;&gt;"")*(NAV!$D408:AM408&lt;&gt;"")),'Daily AUM'!$D408:AM408),"")="",IFERROR(LOOKUP(2,1/(('Daily AUM'!$D408:AM408&lt;&gt;"")*(NAV!$D408:AM408&lt;&gt;"")),NAV!$D408:AM408),"")=""),0,'Daily AUM'!AN408-(IFERROR(LOOKUP(2,1/(('Daily AUM'!$D408:AM408&lt;&gt;"")*(NAV!$D408:AM408&lt;&gt;"")),'Daily AUM'!$D408:AM408),"")*(NAV!AN408/IFERROR(LOOKUP(2,1/(('Daily AUM'!$D408:AM408&lt;&gt;"")*(NAV!$D408:AM408&lt;&gt;"")),NAV!$D408:AM408),"")))),0))</f>
        <v>-0.1429420586997594</v>
      </c>
      <c r="AO408" s="2">
        <f>IF(OR('Daily AUM'!AO408="",NAV!AO408=""),0,IFERROR(IF(OR(IFERROR(LOOKUP(2,1/(('Daily AUM'!$D408:AN408&lt;&gt;"")*(NAV!$D408:AN408&lt;&gt;"")),'Daily AUM'!$D408:AN408),"")="",IFERROR(LOOKUP(2,1/(('Daily AUM'!$D408:AN408&lt;&gt;"")*(NAV!$D408:AN408&lt;&gt;"")),NAV!$D408:AN408),"")=""),0,'Daily AUM'!AO408-(IFERROR(LOOKUP(2,1/(('Daily AUM'!$D408:AN408&lt;&gt;"")*(NAV!$D408:AN408&lt;&gt;"")),'Daily AUM'!$D408:AN408),"")*(NAV!AO408/IFERROR(LOOKUP(2,1/(('Daily AUM'!$D408:AN408&lt;&gt;"")*(NAV!$D408:AN408&lt;&gt;"")),NAV!$D408:AN408),"")))),0))</f>
        <v>-0.67337529711835487</v>
      </c>
      <c r="AP408" s="2">
        <f>IF(OR('Daily AUM'!AP408="",NAV!AP408=""),0,IFERROR(IF(OR(IFERROR(LOOKUP(2,1/(('Daily AUM'!$D408:AO408&lt;&gt;"")*(NAV!$D408:AO408&lt;&gt;"")),'Daily AUM'!$D408:AO408),"")="",IFERROR(LOOKUP(2,1/(('Daily AUM'!$D408:AO408&lt;&gt;"")*(NAV!$D408:AO408&lt;&gt;"")),NAV!$D408:AO408),"")=""),0,'Daily AUM'!AP408-(IFERROR(LOOKUP(2,1/(('Daily AUM'!$D408:AO408&lt;&gt;"")*(NAV!$D408:AO408&lt;&gt;"")),'Daily AUM'!$D408:AO408),"")*(NAV!AP408/IFERROR(LOOKUP(2,1/(('Daily AUM'!$D408:AO408&lt;&gt;"")*(NAV!$D408:AO408&lt;&gt;"")),NAV!$D408:AO408),"")))),0))</f>
        <v>-0.44939781381901867</v>
      </c>
      <c r="AQ408" s="2">
        <f>IF(OR('Daily AUM'!AQ408="",NAV!AQ408=""),0,IFERROR(IF(OR(IFERROR(LOOKUP(2,1/(('Daily AUM'!$D408:AP408&lt;&gt;"")*(NAV!$D408:AP408&lt;&gt;"")),'Daily AUM'!$D408:AP408),"")="",IFERROR(LOOKUP(2,1/(('Daily AUM'!$D408:AP408&lt;&gt;"")*(NAV!$D408:AP408&lt;&gt;"")),NAV!$D408:AP408),"")=""),0,'Daily AUM'!AQ408-(IFERROR(LOOKUP(2,1/(('Daily AUM'!$D408:AP408&lt;&gt;"")*(NAV!$D408:AP408&lt;&gt;"")),'Daily AUM'!$D408:AP408),"")*(NAV!AQ408/IFERROR(LOOKUP(2,1/(('Daily AUM'!$D408:AP408&lt;&gt;"")*(NAV!$D408:AP408&lt;&gt;"")),NAV!$D408:AP408),"")))),0))</f>
        <v>-0.18711974436416767</v>
      </c>
      <c r="AR408" s="2">
        <f>IF(OR('Daily AUM'!AR408="",NAV!AR408=""),0,IFERROR(IF(OR(IFERROR(LOOKUP(2,1/(('Daily AUM'!$D408:AQ408&lt;&gt;"")*(NAV!$D408:AQ408&lt;&gt;"")),'Daily AUM'!$D408:AQ408),"")="",IFERROR(LOOKUP(2,1/(('Daily AUM'!$D408:AQ408&lt;&gt;"")*(NAV!$D408:AQ408&lt;&gt;"")),NAV!$D408:AQ408),"")=""),0,'Daily AUM'!AR408-(IFERROR(LOOKUP(2,1/(('Daily AUM'!$D408:AQ408&lt;&gt;"")*(NAV!$D408:AQ408&lt;&gt;"")),'Daily AUM'!$D408:AQ408),"")*(NAV!AR408/IFERROR(LOOKUP(2,1/(('Daily AUM'!$D408:AQ408&lt;&gt;"")*(NAV!$D408:AQ408&lt;&gt;"")),NAV!$D408:AQ408),"")))),0))</f>
        <v>5.2433642406526815E-2</v>
      </c>
      <c r="AS408" s="2">
        <f t="shared" si="12"/>
        <v>-3.7563979458363974</v>
      </c>
      <c r="AT408" s="2">
        <f t="shared" si="13"/>
        <v>-4.9649646402830285</v>
      </c>
    </row>
    <row r="409" spans="1:46" x14ac:dyDescent="0.2">
      <c r="A409" t="s">
        <v>459</v>
      </c>
      <c r="B409" t="s">
        <v>451</v>
      </c>
      <c r="C409" t="s">
        <v>36</v>
      </c>
      <c r="D409" s="2">
        <f>0</f>
        <v>0</v>
      </c>
      <c r="E409" s="2">
        <f>IF(OR('Daily AUM'!E409="",NAV!E409=""),0,IFERROR(IF(OR(IFERROR(LOOKUP(2,1/(('Daily AUM'!$D409:D409&lt;&gt;"")*(NAV!$D409:D409&lt;&gt;"")),'Daily AUM'!$D409:D409),"")="",IFERROR(LOOKUP(2,1/(('Daily AUM'!$D409:D409&lt;&gt;"")*(NAV!$D409:D409&lt;&gt;"")),NAV!$D409:D409),"")=""),0,'Daily AUM'!E409-(IFERROR(LOOKUP(2,1/(('Daily AUM'!$D409:D409&lt;&gt;"")*(NAV!$D409:D409&lt;&gt;"")),'Daily AUM'!$D409:D409),"")*(NAV!E409/IFERROR(LOOKUP(2,1/(('Daily AUM'!$D409:D409&lt;&gt;"")*(NAV!$D409:D409&lt;&gt;"")),NAV!$D409:D409),"")))),0))</f>
        <v>0.11984086616921275</v>
      </c>
      <c r="F409" s="2">
        <f>IF(OR('Daily AUM'!F409="",NAV!F409=""),0,IFERROR(IF(OR(IFERROR(LOOKUP(2,1/(('Daily AUM'!$D409:E409&lt;&gt;"")*(NAV!$D409:E409&lt;&gt;"")),'Daily AUM'!$D409:E409),"")="",IFERROR(LOOKUP(2,1/(('Daily AUM'!$D409:E409&lt;&gt;"")*(NAV!$D409:E409&lt;&gt;"")),NAV!$D409:E409),"")=""),0,'Daily AUM'!F409-(IFERROR(LOOKUP(2,1/(('Daily AUM'!$D409:E409&lt;&gt;"")*(NAV!$D409:E409&lt;&gt;"")),'Daily AUM'!$D409:E409),"")*(NAV!F409/IFERROR(LOOKUP(2,1/(('Daily AUM'!$D409:E409&lt;&gt;"")*(NAV!$D409:E409&lt;&gt;"")),NAV!$D409:E409),"")))),0))</f>
        <v>2.7284647214997904E-4</v>
      </c>
      <c r="G409" s="2">
        <f>IF(OR('Daily AUM'!G409="",NAV!G409=""),0,IFERROR(IF(OR(IFERROR(LOOKUP(2,1/(('Daily AUM'!$D409:F409&lt;&gt;"")*(NAV!$D409:F409&lt;&gt;"")),'Daily AUM'!$D409:F409),"")="",IFERROR(LOOKUP(2,1/(('Daily AUM'!$D409:F409&lt;&gt;"")*(NAV!$D409:F409&lt;&gt;"")),NAV!$D409:F409),"")=""),0,'Daily AUM'!G409-(IFERROR(LOOKUP(2,1/(('Daily AUM'!$D409:F409&lt;&gt;"")*(NAV!$D409:F409&lt;&gt;"")),'Daily AUM'!$D409:F409),"")*(NAV!G409/IFERROR(LOOKUP(2,1/(('Daily AUM'!$D409:F409&lt;&gt;"")*(NAV!$D409:F409&lt;&gt;"")),NAV!$D409:F409),"")))),0))</f>
        <v>-2.2083992316304091E-2</v>
      </c>
      <c r="H409" s="2">
        <f>IF(OR('Daily AUM'!H409="",NAV!H409=""),0,IFERROR(IF(OR(IFERROR(LOOKUP(2,1/(('Daily AUM'!$D409:G409&lt;&gt;"")*(NAV!$D409:G409&lt;&gt;"")),'Daily AUM'!$D409:G409),"")="",IFERROR(LOOKUP(2,1/(('Daily AUM'!$D409:G409&lt;&gt;"")*(NAV!$D409:G409&lt;&gt;"")),NAV!$D409:G409),"")=""),0,'Daily AUM'!H409-(IFERROR(LOOKUP(2,1/(('Daily AUM'!$D409:G409&lt;&gt;"")*(NAV!$D409:G409&lt;&gt;"")),'Daily AUM'!$D409:G409),"")*(NAV!H409/IFERROR(LOOKUP(2,1/(('Daily AUM'!$D409:G409&lt;&gt;"")*(NAV!$D409:G409&lt;&gt;"")),NAV!$D409:G409),"")))),0))</f>
        <v>2.9875634375287063E-5</v>
      </c>
      <c r="I409" s="2">
        <f>IF(OR('Daily AUM'!I409="",NAV!I409=""),0,IFERROR(IF(OR(IFERROR(LOOKUP(2,1/(('Daily AUM'!$D409:H409&lt;&gt;"")*(NAV!$D409:H409&lt;&gt;"")),'Daily AUM'!$D409:H409),"")="",IFERROR(LOOKUP(2,1/(('Daily AUM'!$D409:H409&lt;&gt;"")*(NAV!$D409:H409&lt;&gt;"")),NAV!$D409:H409),"")=""),0,'Daily AUM'!I409-(IFERROR(LOOKUP(2,1/(('Daily AUM'!$D409:H409&lt;&gt;"")*(NAV!$D409:H409&lt;&gt;"")),'Daily AUM'!$D409:H409),"")*(NAV!I409/IFERROR(LOOKUP(2,1/(('Daily AUM'!$D409:H409&lt;&gt;"")*(NAV!$D409:H409&lt;&gt;"")),NAV!$D409:H409),"")))),0))</f>
        <v>-1.2546371069184659E-2</v>
      </c>
      <c r="J409" s="2">
        <f>IF(OR('Daily AUM'!J409="",NAV!J409=""),0,IFERROR(IF(OR(IFERROR(LOOKUP(2,1/(('Daily AUM'!$D409:I409&lt;&gt;"")*(NAV!$D409:I409&lt;&gt;"")),'Daily AUM'!$D409:I409),"")="",IFERROR(LOOKUP(2,1/(('Daily AUM'!$D409:I409&lt;&gt;"")*(NAV!$D409:I409&lt;&gt;"")),NAV!$D409:I409),"")=""),0,'Daily AUM'!J409-(IFERROR(LOOKUP(2,1/(('Daily AUM'!$D409:I409&lt;&gt;"")*(NAV!$D409:I409&lt;&gt;"")),'Daily AUM'!$D409:I409),"")*(NAV!J409/IFERROR(LOOKUP(2,1/(('Daily AUM'!$D409:I409&lt;&gt;"")*(NAV!$D409:I409&lt;&gt;"")),NAV!$D409:I409),"")))),0))</f>
        <v>1.0013457376160773E-2</v>
      </c>
      <c r="K409" s="2">
        <f>IF(OR('Daily AUM'!K409="",NAV!K409=""),0,IFERROR(IF(OR(IFERROR(LOOKUP(2,1/(('Daily AUM'!$D409:J409&lt;&gt;"")*(NAV!$D409:J409&lt;&gt;"")),'Daily AUM'!$D409:J409),"")="",IFERROR(LOOKUP(2,1/(('Daily AUM'!$D409:J409&lt;&gt;"")*(NAV!$D409:J409&lt;&gt;"")),NAV!$D409:J409),"")=""),0,'Daily AUM'!K409-(IFERROR(LOOKUP(2,1/(('Daily AUM'!$D409:J409&lt;&gt;"")*(NAV!$D409:J409&lt;&gt;"")),'Daily AUM'!$D409:J409),"")*(NAV!K409/IFERROR(LOOKUP(2,1/(('Daily AUM'!$D409:J409&lt;&gt;"")*(NAV!$D409:J409&lt;&gt;"")),NAV!$D409:J409),"")))),0))</f>
        <v>-7.1000000000012164E-3</v>
      </c>
      <c r="L409" s="2">
        <f>IF(OR('Daily AUM'!L409="",NAV!L409=""),0,IFERROR(IF(OR(IFERROR(LOOKUP(2,1/(('Daily AUM'!$D409:K409&lt;&gt;"")*(NAV!$D409:K409&lt;&gt;"")),'Daily AUM'!$D409:K409),"")="",IFERROR(LOOKUP(2,1/(('Daily AUM'!$D409:K409&lt;&gt;"")*(NAV!$D409:K409&lt;&gt;"")),NAV!$D409:K409),"")=""),0,'Daily AUM'!L409-(IFERROR(LOOKUP(2,1/(('Daily AUM'!$D409:K409&lt;&gt;"")*(NAV!$D409:K409&lt;&gt;"")),'Daily AUM'!$D409:K409),"")*(NAV!L409/IFERROR(LOOKUP(2,1/(('Daily AUM'!$D409:K409&lt;&gt;"")*(NAV!$D409:K409&lt;&gt;"")),NAV!$D409:K409),"")))),0))</f>
        <v>0.17066606095659154</v>
      </c>
      <c r="M409" s="2">
        <f>IF(OR('Daily AUM'!M409="",NAV!M409=""),0,IFERROR(IF(OR(IFERROR(LOOKUP(2,1/(('Daily AUM'!$D409:L409&lt;&gt;"")*(NAV!$D409:L409&lt;&gt;"")),'Daily AUM'!$D409:L409),"")="",IFERROR(LOOKUP(2,1/(('Daily AUM'!$D409:L409&lt;&gt;"")*(NAV!$D409:L409&lt;&gt;"")),NAV!$D409:L409),"")=""),0,'Daily AUM'!M409-(IFERROR(LOOKUP(2,1/(('Daily AUM'!$D409:L409&lt;&gt;"")*(NAV!$D409:L409&lt;&gt;"")),'Daily AUM'!$D409:L409),"")*(NAV!M409/IFERROR(LOOKUP(2,1/(('Daily AUM'!$D409:L409&lt;&gt;"")*(NAV!$D409:L409&lt;&gt;"")),NAV!$D409:L409),"")))),0))</f>
        <v>-1.1107386991682233E-3</v>
      </c>
      <c r="N409" s="2">
        <f>IF(OR('Daily AUM'!N409="",NAV!N409=""),0,IFERROR(IF(OR(IFERROR(LOOKUP(2,1/(('Daily AUM'!$D409:M409&lt;&gt;"")*(NAV!$D409:M409&lt;&gt;"")),'Daily AUM'!$D409:M409),"")="",IFERROR(LOOKUP(2,1/(('Daily AUM'!$D409:M409&lt;&gt;"")*(NAV!$D409:M409&lt;&gt;"")),NAV!$D409:M409),"")=""),0,'Daily AUM'!N409-(IFERROR(LOOKUP(2,1/(('Daily AUM'!$D409:M409&lt;&gt;"")*(NAV!$D409:M409&lt;&gt;"")),'Daily AUM'!$D409:M409),"")*(NAV!N409/IFERROR(LOOKUP(2,1/(('Daily AUM'!$D409:M409&lt;&gt;"")*(NAV!$D409:M409&lt;&gt;"")),NAV!$D409:M409),"")))),0))</f>
        <v>1.2885988659824932E-2</v>
      </c>
      <c r="O409" s="2">
        <f>IF(OR('Daily AUM'!O409="",NAV!O409=""),0,IFERROR(IF(OR(IFERROR(LOOKUP(2,1/(('Daily AUM'!$D409:N409&lt;&gt;"")*(NAV!$D409:N409&lt;&gt;"")),'Daily AUM'!$D409:N409),"")="",IFERROR(LOOKUP(2,1/(('Daily AUM'!$D409:N409&lt;&gt;"")*(NAV!$D409:N409&lt;&gt;"")),NAV!$D409:N409),"")=""),0,'Daily AUM'!O409-(IFERROR(LOOKUP(2,1/(('Daily AUM'!$D409:N409&lt;&gt;"")*(NAV!$D409:N409&lt;&gt;"")),'Daily AUM'!$D409:N409),"")*(NAV!O409/IFERROR(LOOKUP(2,1/(('Daily AUM'!$D409:N409&lt;&gt;"")*(NAV!$D409:N409&lt;&gt;"")),NAV!$D409:N409),"")))),0))</f>
        <v>-3.7907345091539923E-2</v>
      </c>
      <c r="P409" s="2">
        <f>IF(OR('Daily AUM'!P409="",NAV!P409=""),0,IFERROR(IF(OR(IFERROR(LOOKUP(2,1/(('Daily AUM'!$D409:O409&lt;&gt;"")*(NAV!$D409:O409&lt;&gt;"")),'Daily AUM'!$D409:O409),"")="",IFERROR(LOOKUP(2,1/(('Daily AUM'!$D409:O409&lt;&gt;"")*(NAV!$D409:O409&lt;&gt;"")),NAV!$D409:O409),"")=""),0,'Daily AUM'!P409-(IFERROR(LOOKUP(2,1/(('Daily AUM'!$D409:O409&lt;&gt;"")*(NAV!$D409:O409&lt;&gt;"")),'Daily AUM'!$D409:O409),"")*(NAV!P409/IFERROR(LOOKUP(2,1/(('Daily AUM'!$D409:O409&lt;&gt;"")*(NAV!$D409:O409&lt;&gt;"")),NAV!$D409:O409),"")))),0))</f>
        <v>-6.1064135861613522E-2</v>
      </c>
      <c r="Q409" s="2">
        <f>IF(OR('Daily AUM'!Q409="",NAV!Q409=""),0,IFERROR(IF(OR(IFERROR(LOOKUP(2,1/(('Daily AUM'!$D409:P409&lt;&gt;"")*(NAV!$D409:P409&lt;&gt;"")),'Daily AUM'!$D409:P409),"")="",IFERROR(LOOKUP(2,1/(('Daily AUM'!$D409:P409&lt;&gt;"")*(NAV!$D409:P409&lt;&gt;"")),NAV!$D409:P409),"")=""),0,'Daily AUM'!Q409-(IFERROR(LOOKUP(2,1/(('Daily AUM'!$D409:P409&lt;&gt;"")*(NAV!$D409:P409&lt;&gt;"")),'Daily AUM'!$D409:P409),"")*(NAV!Q409/IFERROR(LOOKUP(2,1/(('Daily AUM'!$D409:P409&lt;&gt;"")*(NAV!$D409:P409&lt;&gt;"")),NAV!$D409:P409),"")))),0))</f>
        <v>-3.0267188704208081E-2</v>
      </c>
      <c r="R409" s="2">
        <f>IF(OR('Daily AUM'!R409="",NAV!R409=""),0,IFERROR(IF(OR(IFERROR(LOOKUP(2,1/(('Daily AUM'!$D409:Q409&lt;&gt;"")*(NAV!$D409:Q409&lt;&gt;"")),'Daily AUM'!$D409:Q409),"")="",IFERROR(LOOKUP(2,1/(('Daily AUM'!$D409:Q409&lt;&gt;"")*(NAV!$D409:Q409&lt;&gt;"")),NAV!$D409:Q409),"")=""),0,'Daily AUM'!R409-(IFERROR(LOOKUP(2,1/(('Daily AUM'!$D409:Q409&lt;&gt;"")*(NAV!$D409:Q409&lt;&gt;"")),'Daily AUM'!$D409:Q409),"")*(NAV!R409/IFERROR(LOOKUP(2,1/(('Daily AUM'!$D409:Q409&lt;&gt;"")*(NAV!$D409:Q409&lt;&gt;"")),NAV!$D409:Q409),"")))),0))</f>
        <v>1.656898812171903E-3</v>
      </c>
      <c r="S409" s="2">
        <f>IF(OR('Daily AUM'!S409="",NAV!S409=""),0,IFERROR(IF(OR(IFERROR(LOOKUP(2,1/(('Daily AUM'!$D409:R409&lt;&gt;"")*(NAV!$D409:R409&lt;&gt;"")),'Daily AUM'!$D409:R409),"")="",IFERROR(LOOKUP(2,1/(('Daily AUM'!$D409:R409&lt;&gt;"")*(NAV!$D409:R409&lt;&gt;"")),NAV!$D409:R409),"")=""),0,'Daily AUM'!S409-(IFERROR(LOOKUP(2,1/(('Daily AUM'!$D409:R409&lt;&gt;"")*(NAV!$D409:R409&lt;&gt;"")),'Daily AUM'!$D409:R409),"")*(NAV!S409/IFERROR(LOOKUP(2,1/(('Daily AUM'!$D409:R409&lt;&gt;"")*(NAV!$D409:R409&lt;&gt;"")),NAV!$D409:R409),"")))),0))</f>
        <v>-5.1948165809250213E-3</v>
      </c>
      <c r="T409" s="2">
        <f>IF(OR('Daily AUM'!T409="",NAV!T409=""),0,IFERROR(IF(OR(IFERROR(LOOKUP(2,1/(('Daily AUM'!$D409:S409&lt;&gt;"")*(NAV!$D409:S409&lt;&gt;"")),'Daily AUM'!$D409:S409),"")="",IFERROR(LOOKUP(2,1/(('Daily AUM'!$D409:S409&lt;&gt;"")*(NAV!$D409:S409&lt;&gt;"")),NAV!$D409:S409),"")=""),0,'Daily AUM'!T409-(IFERROR(LOOKUP(2,1/(('Daily AUM'!$D409:S409&lt;&gt;"")*(NAV!$D409:S409&lt;&gt;"")),'Daily AUM'!$D409:S409),"")*(NAV!T409/IFERROR(LOOKUP(2,1/(('Daily AUM'!$D409:S409&lt;&gt;"")*(NAV!$D409:S409&lt;&gt;"")),NAV!$D409:S409),"")))),0))</f>
        <v>-2.0191906877897736E-4</v>
      </c>
      <c r="U409" s="2">
        <f>IF(OR('Daily AUM'!U409="",NAV!U409=""),0,IFERROR(IF(OR(IFERROR(LOOKUP(2,1/(('Daily AUM'!$D409:T409&lt;&gt;"")*(NAV!$D409:T409&lt;&gt;"")),'Daily AUM'!$D409:T409),"")="",IFERROR(LOOKUP(2,1/(('Daily AUM'!$D409:T409&lt;&gt;"")*(NAV!$D409:T409&lt;&gt;"")),NAV!$D409:T409),"")=""),0,'Daily AUM'!U409-(IFERROR(LOOKUP(2,1/(('Daily AUM'!$D409:T409&lt;&gt;"")*(NAV!$D409:T409&lt;&gt;"")),'Daily AUM'!$D409:T409),"")*(NAV!U409/IFERROR(LOOKUP(2,1/(('Daily AUM'!$D409:T409&lt;&gt;"")*(NAV!$D409:T409&lt;&gt;"")),NAV!$D409:T409),"")))),0))</f>
        <v>4.4683399664172896E-2</v>
      </c>
      <c r="V409" s="2">
        <f>IF(OR('Daily AUM'!V409="",NAV!V409=""),0,IFERROR(IF(OR(IFERROR(LOOKUP(2,1/(('Daily AUM'!$D409:U409&lt;&gt;"")*(NAV!$D409:U409&lt;&gt;"")),'Daily AUM'!$D409:U409),"")="",IFERROR(LOOKUP(2,1/(('Daily AUM'!$D409:U409&lt;&gt;"")*(NAV!$D409:U409&lt;&gt;"")),NAV!$D409:U409),"")=""),0,'Daily AUM'!V409-(IFERROR(LOOKUP(2,1/(('Daily AUM'!$D409:U409&lt;&gt;"")*(NAV!$D409:U409&lt;&gt;"")),'Daily AUM'!$D409:U409),"")*(NAV!V409/IFERROR(LOOKUP(2,1/(('Daily AUM'!$D409:U409&lt;&gt;"")*(NAV!$D409:U409&lt;&gt;"")),NAV!$D409:U409),"")))),0))</f>
        <v>-8.8669831994181436E-3</v>
      </c>
      <c r="W409" s="2">
        <f>IF(OR('Daily AUM'!W409="",NAV!W409=""),0,IFERROR(IF(OR(IFERROR(LOOKUP(2,1/(('Daily AUM'!$D409:V409&lt;&gt;"")*(NAV!$D409:V409&lt;&gt;"")),'Daily AUM'!$D409:V409),"")="",IFERROR(LOOKUP(2,1/(('Daily AUM'!$D409:V409&lt;&gt;"")*(NAV!$D409:V409&lt;&gt;"")),NAV!$D409:V409),"")=""),0,'Daily AUM'!W409-(IFERROR(LOOKUP(2,1/(('Daily AUM'!$D409:V409&lt;&gt;"")*(NAV!$D409:V409&lt;&gt;"")),'Daily AUM'!$D409:V409),"")*(NAV!W409/IFERROR(LOOKUP(2,1/(('Daily AUM'!$D409:V409&lt;&gt;"")*(NAV!$D409:V409&lt;&gt;"")),NAV!$D409:V409),"")))),0))</f>
        <v>-9.1111856919212642E-3</v>
      </c>
      <c r="X409" s="2">
        <f>IF(OR('Daily AUM'!X409="",NAV!X409=""),0,IFERROR(IF(OR(IFERROR(LOOKUP(2,1/(('Daily AUM'!$D409:W409&lt;&gt;"")*(NAV!$D409:W409&lt;&gt;"")),'Daily AUM'!$D409:W409),"")="",IFERROR(LOOKUP(2,1/(('Daily AUM'!$D409:W409&lt;&gt;"")*(NAV!$D409:W409&lt;&gt;"")),NAV!$D409:W409),"")=""),0,'Daily AUM'!X409-(IFERROR(LOOKUP(2,1/(('Daily AUM'!$D409:W409&lt;&gt;"")*(NAV!$D409:W409&lt;&gt;"")),'Daily AUM'!$D409:W409),"")*(NAV!X409/IFERROR(LOOKUP(2,1/(('Daily AUM'!$D409:W409&lt;&gt;"")*(NAV!$D409:W409&lt;&gt;"")),NAV!$D409:W409),"")))),0))</f>
        <v>5.4391295011910756E-3</v>
      </c>
      <c r="Y409" s="2">
        <f>IF(OR('Daily AUM'!Y409="",NAV!Y409=""),0,IFERROR(IF(OR(IFERROR(LOOKUP(2,1/(('Daily AUM'!$D409:X409&lt;&gt;"")*(NAV!$D409:X409&lt;&gt;"")),'Daily AUM'!$D409:X409),"")="",IFERROR(LOOKUP(2,1/(('Daily AUM'!$D409:X409&lt;&gt;"")*(NAV!$D409:X409&lt;&gt;"")),NAV!$D409:X409),"")=""),0,'Daily AUM'!Y409-(IFERROR(LOOKUP(2,1/(('Daily AUM'!$D409:X409&lt;&gt;"")*(NAV!$D409:X409&lt;&gt;"")),'Daily AUM'!$D409:X409),"")*(NAV!Y409/IFERROR(LOOKUP(2,1/(('Daily AUM'!$D409:X409&lt;&gt;"")*(NAV!$D409:X409&lt;&gt;"")),NAV!$D409:X409),"")))),0))</f>
        <v>0.11253586823694661</v>
      </c>
      <c r="Z409" s="2">
        <f>IF(OR('Daily AUM'!Z409="",NAV!Z409=""),0,IFERROR(IF(OR(IFERROR(LOOKUP(2,1/(('Daily AUM'!$D409:Y409&lt;&gt;"")*(NAV!$D409:Y409&lt;&gt;"")),'Daily AUM'!$D409:Y409),"")="",IFERROR(LOOKUP(2,1/(('Daily AUM'!$D409:Y409&lt;&gt;"")*(NAV!$D409:Y409&lt;&gt;"")),NAV!$D409:Y409),"")=""),0,'Daily AUM'!Z409-(IFERROR(LOOKUP(2,1/(('Daily AUM'!$D409:Y409&lt;&gt;"")*(NAV!$D409:Y409&lt;&gt;"")),'Daily AUM'!$D409:Y409),"")*(NAV!Z409/IFERROR(LOOKUP(2,1/(('Daily AUM'!$D409:Y409&lt;&gt;"")*(NAV!$D409:Y409&lt;&gt;"")),NAV!$D409:Y409),"")))),0))</f>
        <v>2.3362713157467851E-2</v>
      </c>
      <c r="AA409" s="2">
        <f>IF(OR('Daily AUM'!AA409="",NAV!AA409=""),0,IFERROR(IF(OR(IFERROR(LOOKUP(2,1/(('Daily AUM'!$D409:Z409&lt;&gt;"")*(NAV!$D409:Z409&lt;&gt;"")),'Daily AUM'!$D409:Z409),"")="",IFERROR(LOOKUP(2,1/(('Daily AUM'!$D409:Z409&lt;&gt;"")*(NAV!$D409:Z409&lt;&gt;"")),NAV!$D409:Z409),"")=""),0,'Daily AUM'!AA409-(IFERROR(LOOKUP(2,1/(('Daily AUM'!$D409:Z409&lt;&gt;"")*(NAV!$D409:Z409&lt;&gt;"")),'Daily AUM'!$D409:Z409),"")*(NAV!AA409/IFERROR(LOOKUP(2,1/(('Daily AUM'!$D409:Z409&lt;&gt;"")*(NAV!$D409:Z409&lt;&gt;"")),NAV!$D409:Z409),"")))),0))</f>
        <v>-0.12026603586760842</v>
      </c>
      <c r="AB409" s="2">
        <f>IF(OR('Daily AUM'!AB409="",NAV!AB409=""),0,IFERROR(IF(OR(IFERROR(LOOKUP(2,1/(('Daily AUM'!$D409:AA409&lt;&gt;"")*(NAV!$D409:AA409&lt;&gt;"")),'Daily AUM'!$D409:AA409),"")="",IFERROR(LOOKUP(2,1/(('Daily AUM'!$D409:AA409&lt;&gt;"")*(NAV!$D409:AA409&lt;&gt;"")),NAV!$D409:AA409),"")=""),0,'Daily AUM'!AB409-(IFERROR(LOOKUP(2,1/(('Daily AUM'!$D409:AA409&lt;&gt;"")*(NAV!$D409:AA409&lt;&gt;"")),'Daily AUM'!$D409:AA409),"")*(NAV!AB409/IFERROR(LOOKUP(2,1/(('Daily AUM'!$D409:AA409&lt;&gt;"")*(NAV!$D409:AA409&lt;&gt;"")),NAV!$D409:AA409),"")))),0))</f>
        <v>2.0494417088272598E-3</v>
      </c>
      <c r="AC409" s="2">
        <f>IF(OR('Daily AUM'!AC409="",NAV!AC409=""),0,IFERROR(IF(OR(IFERROR(LOOKUP(2,1/(('Daily AUM'!$D409:AB409&lt;&gt;"")*(NAV!$D409:AB409&lt;&gt;"")),'Daily AUM'!$D409:AB409),"")="",IFERROR(LOOKUP(2,1/(('Daily AUM'!$D409:AB409&lt;&gt;"")*(NAV!$D409:AB409&lt;&gt;"")),NAV!$D409:AB409),"")=""),0,'Daily AUM'!AC409-(IFERROR(LOOKUP(2,1/(('Daily AUM'!$D409:AB409&lt;&gt;"")*(NAV!$D409:AB409&lt;&gt;"")),'Daily AUM'!$D409:AB409),"")*(NAV!AC409/IFERROR(LOOKUP(2,1/(('Daily AUM'!$D409:AB409&lt;&gt;"")*(NAV!$D409:AB409&lt;&gt;"")),NAV!$D409:AB409),"")))),0))</f>
        <v>-2.9234149568893031E-3</v>
      </c>
      <c r="AD409" s="2">
        <f>IF(OR('Daily AUM'!AD409="",NAV!AD409=""),0,IFERROR(IF(OR(IFERROR(LOOKUP(2,1/(('Daily AUM'!$D409:AC409&lt;&gt;"")*(NAV!$D409:AC409&lt;&gt;"")),'Daily AUM'!$D409:AC409),"")="",IFERROR(LOOKUP(2,1/(('Daily AUM'!$D409:AC409&lt;&gt;"")*(NAV!$D409:AC409&lt;&gt;"")),NAV!$D409:AC409),"")=""),0,'Daily AUM'!AD409-(IFERROR(LOOKUP(2,1/(('Daily AUM'!$D409:AC409&lt;&gt;"")*(NAV!$D409:AC409&lt;&gt;"")),'Daily AUM'!$D409:AC409),"")*(NAV!AD409/IFERROR(LOOKUP(2,1/(('Daily AUM'!$D409:AC409&lt;&gt;"")*(NAV!$D409:AC409&lt;&gt;"")),NAV!$D409:AC409),"")))),0))</f>
        <v>-4.2926848171873644E-3</v>
      </c>
      <c r="AE409" s="2">
        <f>IF(OR('Daily AUM'!AE409="",NAV!AE409=""),0,IFERROR(IF(OR(IFERROR(LOOKUP(2,1/(('Daily AUM'!$D409:AD409&lt;&gt;"")*(NAV!$D409:AD409&lt;&gt;"")),'Daily AUM'!$D409:AD409),"")="",IFERROR(LOOKUP(2,1/(('Daily AUM'!$D409:AD409&lt;&gt;"")*(NAV!$D409:AD409&lt;&gt;"")),NAV!$D409:AD409),"")=""),0,'Daily AUM'!AE409-(IFERROR(LOOKUP(2,1/(('Daily AUM'!$D409:AD409&lt;&gt;"")*(NAV!$D409:AD409&lt;&gt;"")),'Daily AUM'!$D409:AD409),"")*(NAV!AE409/IFERROR(LOOKUP(2,1/(('Daily AUM'!$D409:AD409&lt;&gt;"")*(NAV!$D409:AD409&lt;&gt;"")),NAV!$D409:AD409),"")))),0))</f>
        <v>1.4845522451430782E-2</v>
      </c>
      <c r="AF409" s="2">
        <f>IF(OR('Daily AUM'!AF409="",NAV!AF409=""),0,IFERROR(IF(OR(IFERROR(LOOKUP(2,1/(('Daily AUM'!$D409:AE409&lt;&gt;"")*(NAV!$D409:AE409&lt;&gt;"")),'Daily AUM'!$D409:AE409),"")="",IFERROR(LOOKUP(2,1/(('Daily AUM'!$D409:AE409&lt;&gt;"")*(NAV!$D409:AE409&lt;&gt;"")),NAV!$D409:AE409),"")=""),0,'Daily AUM'!AF409-(IFERROR(LOOKUP(2,1/(('Daily AUM'!$D409:AE409&lt;&gt;"")*(NAV!$D409:AE409&lt;&gt;"")),'Daily AUM'!$D409:AE409),"")*(NAV!AF409/IFERROR(LOOKUP(2,1/(('Daily AUM'!$D409:AE409&lt;&gt;"")*(NAV!$D409:AE409&lt;&gt;"")),NAV!$D409:AE409),"")))),0))</f>
        <v>1.1704970002523467</v>
      </c>
      <c r="AG409" s="2">
        <f>IF(OR('Daily AUM'!AG409="",NAV!AG409=""),0,IFERROR(IF(OR(IFERROR(LOOKUP(2,1/(('Daily AUM'!$D409:AF409&lt;&gt;"")*(NAV!$D409:AF409&lt;&gt;"")),'Daily AUM'!$D409:AF409),"")="",IFERROR(LOOKUP(2,1/(('Daily AUM'!$D409:AF409&lt;&gt;"")*(NAV!$D409:AF409&lt;&gt;"")),NAV!$D409:AF409),"")=""),0,'Daily AUM'!AG409-(IFERROR(LOOKUP(2,1/(('Daily AUM'!$D409:AF409&lt;&gt;"")*(NAV!$D409:AF409&lt;&gt;"")),'Daily AUM'!$D409:AF409),"")*(NAV!AG409/IFERROR(LOOKUP(2,1/(('Daily AUM'!$D409:AF409&lt;&gt;"")*(NAV!$D409:AF409&lt;&gt;"")),NAV!$D409:AF409),"")))),0))</f>
        <v>2.5130296773639316E-2</v>
      </c>
      <c r="AH409" s="2">
        <f>IF(OR('Daily AUM'!AH409="",NAV!AH409=""),0,IFERROR(IF(OR(IFERROR(LOOKUP(2,1/(('Daily AUM'!$D409:AG409&lt;&gt;"")*(NAV!$D409:AG409&lt;&gt;"")),'Daily AUM'!$D409:AG409),"")="",IFERROR(LOOKUP(2,1/(('Daily AUM'!$D409:AG409&lt;&gt;"")*(NAV!$D409:AG409&lt;&gt;"")),NAV!$D409:AG409),"")=""),0,'Daily AUM'!AH409-(IFERROR(LOOKUP(2,1/(('Daily AUM'!$D409:AG409&lt;&gt;"")*(NAV!$D409:AG409&lt;&gt;"")),'Daily AUM'!$D409:AG409),"")*(NAV!AH409/IFERROR(LOOKUP(2,1/(('Daily AUM'!$D409:AG409&lt;&gt;"")*(NAV!$D409:AG409&lt;&gt;"")),NAV!$D409:AG409),"")))),0))</f>
        <v>0.29152280412282749</v>
      </c>
      <c r="AI409" s="2">
        <f>IF(OR('Daily AUM'!AI409="",NAV!AI409=""),0,IFERROR(IF(OR(IFERROR(LOOKUP(2,1/(('Daily AUM'!$D409:AH409&lt;&gt;"")*(NAV!$D409:AH409&lt;&gt;"")),'Daily AUM'!$D409:AH409),"")="",IFERROR(LOOKUP(2,1/(('Daily AUM'!$D409:AH409&lt;&gt;"")*(NAV!$D409:AH409&lt;&gt;"")),NAV!$D409:AH409),"")=""),0,'Daily AUM'!AI409-(IFERROR(LOOKUP(2,1/(('Daily AUM'!$D409:AH409&lt;&gt;"")*(NAV!$D409:AH409&lt;&gt;"")),'Daily AUM'!$D409:AH409),"")*(NAV!AI409/IFERROR(LOOKUP(2,1/(('Daily AUM'!$D409:AH409&lt;&gt;"")*(NAV!$D409:AH409&lt;&gt;"")),NAV!$D409:AH409),"")))),0))</f>
        <v>-1.2032645049156514</v>
      </c>
      <c r="AJ409" s="2">
        <f>IF(OR('Daily AUM'!AJ409="",NAV!AJ409=""),0,IFERROR(IF(OR(IFERROR(LOOKUP(2,1/(('Daily AUM'!$D409:AI409&lt;&gt;"")*(NAV!$D409:AI409&lt;&gt;"")),'Daily AUM'!$D409:AI409),"")="",IFERROR(LOOKUP(2,1/(('Daily AUM'!$D409:AI409&lt;&gt;"")*(NAV!$D409:AI409&lt;&gt;"")),NAV!$D409:AI409),"")=""),0,'Daily AUM'!AJ409-(IFERROR(LOOKUP(2,1/(('Daily AUM'!$D409:AI409&lt;&gt;"")*(NAV!$D409:AI409&lt;&gt;"")),'Daily AUM'!$D409:AI409),"")*(NAV!AJ409/IFERROR(LOOKUP(2,1/(('Daily AUM'!$D409:AI409&lt;&gt;"")*(NAV!$D409:AI409&lt;&gt;"")),NAV!$D409:AI409),"")))),0))</f>
        <v>0.10675183106416597</v>
      </c>
      <c r="AK409" s="2">
        <f>IF(OR('Daily AUM'!AK409="",NAV!AK409=""),0,IFERROR(IF(OR(IFERROR(LOOKUP(2,1/(('Daily AUM'!$D409:AJ409&lt;&gt;"")*(NAV!$D409:AJ409&lt;&gt;"")),'Daily AUM'!$D409:AJ409),"")="",IFERROR(LOOKUP(2,1/(('Daily AUM'!$D409:AJ409&lt;&gt;"")*(NAV!$D409:AJ409&lt;&gt;"")),NAV!$D409:AJ409),"")=""),0,'Daily AUM'!AK409-(IFERROR(LOOKUP(2,1/(('Daily AUM'!$D409:AJ409&lt;&gt;"")*(NAV!$D409:AJ409&lt;&gt;"")),'Daily AUM'!$D409:AJ409),"")*(NAV!AK409/IFERROR(LOOKUP(2,1/(('Daily AUM'!$D409:AJ409&lt;&gt;"")*(NAV!$D409:AJ409&lt;&gt;"")),NAV!$D409:AJ409),"")))),0))</f>
        <v>0.18514252055147296</v>
      </c>
      <c r="AL409" s="2">
        <f>IF(OR('Daily AUM'!AL409="",NAV!AL409=""),0,IFERROR(IF(OR(IFERROR(LOOKUP(2,1/(('Daily AUM'!$D409:AK409&lt;&gt;"")*(NAV!$D409:AK409&lt;&gt;"")),'Daily AUM'!$D409:AK409),"")="",IFERROR(LOOKUP(2,1/(('Daily AUM'!$D409:AK409&lt;&gt;"")*(NAV!$D409:AK409&lt;&gt;"")),NAV!$D409:AK409),"")=""),0,'Daily AUM'!AL409-(IFERROR(LOOKUP(2,1/(('Daily AUM'!$D409:AK409&lt;&gt;"")*(NAV!$D409:AK409&lt;&gt;"")),'Daily AUM'!$D409:AK409),"")*(NAV!AL409/IFERROR(LOOKUP(2,1/(('Daily AUM'!$D409:AK409&lt;&gt;"")*(NAV!$D409:AK409&lt;&gt;"")),NAV!$D409:AK409),"")))),0))</f>
        <v>6.1668247717861391E-2</v>
      </c>
      <c r="AM409" s="2">
        <f>IF(OR('Daily AUM'!AM409="",NAV!AM409=""),0,IFERROR(IF(OR(IFERROR(LOOKUP(2,1/(('Daily AUM'!$D409:AL409&lt;&gt;"")*(NAV!$D409:AL409&lt;&gt;"")),'Daily AUM'!$D409:AL409),"")="",IFERROR(LOOKUP(2,1/(('Daily AUM'!$D409:AL409&lt;&gt;"")*(NAV!$D409:AL409&lt;&gt;"")),NAV!$D409:AL409),"")=""),0,'Daily AUM'!AM409-(IFERROR(LOOKUP(2,1/(('Daily AUM'!$D409:AL409&lt;&gt;"")*(NAV!$D409:AL409&lt;&gt;"")),'Daily AUM'!$D409:AL409),"")*(NAV!AM409/IFERROR(LOOKUP(2,1/(('Daily AUM'!$D409:AL409&lt;&gt;"")*(NAV!$D409:AL409&lt;&gt;"")),NAV!$D409:AL409),"")))),0))</f>
        <v>1.0714597572054174E-2</v>
      </c>
      <c r="AN409" s="2">
        <f>IF(OR('Daily AUM'!AN409="",NAV!AN409=""),0,IFERROR(IF(OR(IFERROR(LOOKUP(2,1/(('Daily AUM'!$D409:AM409&lt;&gt;"")*(NAV!$D409:AM409&lt;&gt;"")),'Daily AUM'!$D409:AM409),"")="",IFERROR(LOOKUP(2,1/(('Daily AUM'!$D409:AM409&lt;&gt;"")*(NAV!$D409:AM409&lt;&gt;"")),NAV!$D409:AM409),"")=""),0,'Daily AUM'!AN409-(IFERROR(LOOKUP(2,1/(('Daily AUM'!$D409:AM409&lt;&gt;"")*(NAV!$D409:AM409&lt;&gt;"")),'Daily AUM'!$D409:AM409),"")*(NAV!AN409/IFERROR(LOOKUP(2,1/(('Daily AUM'!$D409:AM409&lt;&gt;"")*(NAV!$D409:AM409&lt;&gt;"")),NAV!$D409:AM409),"")))),0))</f>
        <v>2.4846134053639446E-2</v>
      </c>
      <c r="AO409" s="2">
        <f>IF(OR('Daily AUM'!AO409="",NAV!AO409=""),0,IFERROR(IF(OR(IFERROR(LOOKUP(2,1/(('Daily AUM'!$D409:AN409&lt;&gt;"")*(NAV!$D409:AN409&lt;&gt;"")),'Daily AUM'!$D409:AN409),"")="",IFERROR(LOOKUP(2,1/(('Daily AUM'!$D409:AN409&lt;&gt;"")*(NAV!$D409:AN409&lt;&gt;"")),NAV!$D409:AN409),"")=""),0,'Daily AUM'!AO409-(IFERROR(LOOKUP(2,1/(('Daily AUM'!$D409:AN409&lt;&gt;"")*(NAV!$D409:AN409&lt;&gt;"")),'Daily AUM'!$D409:AN409),"")*(NAV!AO409/IFERROR(LOOKUP(2,1/(('Daily AUM'!$D409:AN409&lt;&gt;"")*(NAV!$D409:AN409&lt;&gt;"")),NAV!$D409:AN409),"")))),0))</f>
        <v>0.23782285023828109</v>
      </c>
      <c r="AP409" s="2">
        <f>IF(OR('Daily AUM'!AP409="",NAV!AP409=""),0,IFERROR(IF(OR(IFERROR(LOOKUP(2,1/(('Daily AUM'!$D409:AO409&lt;&gt;"")*(NAV!$D409:AO409&lt;&gt;"")),'Daily AUM'!$D409:AO409),"")="",IFERROR(LOOKUP(2,1/(('Daily AUM'!$D409:AO409&lt;&gt;"")*(NAV!$D409:AO409&lt;&gt;"")),NAV!$D409:AO409),"")=""),0,'Daily AUM'!AP409-(IFERROR(LOOKUP(2,1/(('Daily AUM'!$D409:AO409&lt;&gt;"")*(NAV!$D409:AO409&lt;&gt;"")),'Daily AUM'!$D409:AO409),"")*(NAV!AP409/IFERROR(LOOKUP(2,1/(('Daily AUM'!$D409:AO409&lt;&gt;"")*(NAV!$D409:AO409&lt;&gt;"")),NAV!$D409:AO409),"")))),0))</f>
        <v>7.2285592955211087E-2</v>
      </c>
      <c r="AQ409" s="2">
        <f>IF(OR('Daily AUM'!AQ409="",NAV!AQ409=""),0,IFERROR(IF(OR(IFERROR(LOOKUP(2,1/(('Daily AUM'!$D409:AP409&lt;&gt;"")*(NAV!$D409:AP409&lt;&gt;"")),'Daily AUM'!$D409:AP409),"")="",IFERROR(LOOKUP(2,1/(('Daily AUM'!$D409:AP409&lt;&gt;"")*(NAV!$D409:AP409&lt;&gt;"")),NAV!$D409:AP409),"")=""),0,'Daily AUM'!AQ409-(IFERROR(LOOKUP(2,1/(('Daily AUM'!$D409:AP409&lt;&gt;"")*(NAV!$D409:AP409&lt;&gt;"")),'Daily AUM'!$D409:AP409),"")*(NAV!AQ409/IFERROR(LOOKUP(2,1/(('Daily AUM'!$D409:AP409&lt;&gt;"")*(NAV!$D409:AP409&lt;&gt;"")),NAV!$D409:AP409),"")))),0))</f>
        <v>-6.4354585815138421E-3</v>
      </c>
      <c r="AR409" s="2">
        <f>IF(OR('Daily AUM'!AR409="",NAV!AR409=""),0,IFERROR(IF(OR(IFERROR(LOOKUP(2,1/(('Daily AUM'!$D409:AQ409&lt;&gt;"")*(NAV!$D409:AQ409&lt;&gt;"")),'Daily AUM'!$D409:AQ409),"")="",IFERROR(LOOKUP(2,1/(('Daily AUM'!$D409:AQ409&lt;&gt;"")*(NAV!$D409:AQ409&lt;&gt;"")),NAV!$D409:AQ409),"")=""),0,'Daily AUM'!AR409-(IFERROR(LOOKUP(2,1/(('Daily AUM'!$D409:AQ409&lt;&gt;"")*(NAV!$D409:AQ409&lt;&gt;"")),'Daily AUM'!$D409:AQ409),"")*(NAV!AR409/IFERROR(LOOKUP(2,1/(('Daily AUM'!$D409:AQ409&lt;&gt;"")*(NAV!$D409:AQ409&lt;&gt;"")),NAV!$D409:AQ409),"")))),0))</f>
        <v>0.19747455806509606</v>
      </c>
      <c r="AS409" s="2">
        <f t="shared" si="12"/>
        <v>0.16272884903052187</v>
      </c>
      <c r="AT409" s="2">
        <f t="shared" si="13"/>
        <v>1.0869320115454713</v>
      </c>
    </row>
    <row r="410" spans="1:46" x14ac:dyDescent="0.2">
      <c r="A410" t="s">
        <v>460</v>
      </c>
      <c r="B410" t="s">
        <v>451</v>
      </c>
      <c r="C410" t="s">
        <v>7</v>
      </c>
      <c r="D410" s="2">
        <f>0</f>
        <v>0</v>
      </c>
      <c r="E410" s="2">
        <f>IF(OR('Daily AUM'!E410="",NAV!E410=""),0,IFERROR(IF(OR(IFERROR(LOOKUP(2,1/(('Daily AUM'!$D410:D410&lt;&gt;"")*(NAV!$D410:D410&lt;&gt;"")),'Daily AUM'!$D410:D410),"")="",IFERROR(LOOKUP(2,1/(('Daily AUM'!$D410:D410&lt;&gt;"")*(NAV!$D410:D410&lt;&gt;"")),NAV!$D410:D410),"")=""),0,'Daily AUM'!E410-(IFERROR(LOOKUP(2,1/(('Daily AUM'!$D410:D410&lt;&gt;"")*(NAV!$D410:D410&lt;&gt;"")),'Daily AUM'!$D410:D410),"")*(NAV!E410/IFERROR(LOOKUP(2,1/(('Daily AUM'!$D410:D410&lt;&gt;"")*(NAV!$D410:D410&lt;&gt;"")),NAV!$D410:D410),"")))),0))</f>
        <v>-0.17860158774180945</v>
      </c>
      <c r="F410" s="2">
        <f>IF(OR('Daily AUM'!F410="",NAV!F410=""),0,IFERROR(IF(OR(IFERROR(LOOKUP(2,1/(('Daily AUM'!$D410:E410&lt;&gt;"")*(NAV!$D410:E410&lt;&gt;"")),'Daily AUM'!$D410:E410),"")="",IFERROR(LOOKUP(2,1/(('Daily AUM'!$D410:E410&lt;&gt;"")*(NAV!$D410:E410&lt;&gt;"")),NAV!$D410:E410),"")=""),0,'Daily AUM'!F410-(IFERROR(LOOKUP(2,1/(('Daily AUM'!$D410:E410&lt;&gt;"")*(NAV!$D410:E410&lt;&gt;"")),'Daily AUM'!$D410:E410),"")*(NAV!F410/IFERROR(LOOKUP(2,1/(('Daily AUM'!$D410:E410&lt;&gt;"")*(NAV!$D410:E410&lt;&gt;"")),NAV!$D410:E410),"")))),0))</f>
        <v>1.6995073233374569E-3</v>
      </c>
      <c r="G410" s="2">
        <f>IF(OR('Daily AUM'!G410="",NAV!G410=""),0,IFERROR(IF(OR(IFERROR(LOOKUP(2,1/(('Daily AUM'!$D410:F410&lt;&gt;"")*(NAV!$D410:F410&lt;&gt;"")),'Daily AUM'!$D410:F410),"")="",IFERROR(LOOKUP(2,1/(('Daily AUM'!$D410:F410&lt;&gt;"")*(NAV!$D410:F410&lt;&gt;"")),NAV!$D410:F410),"")=""),0,'Daily AUM'!G410-(IFERROR(LOOKUP(2,1/(('Daily AUM'!$D410:F410&lt;&gt;"")*(NAV!$D410:F410&lt;&gt;"")),'Daily AUM'!$D410:F410),"")*(NAV!G410/IFERROR(LOOKUP(2,1/(('Daily AUM'!$D410:F410&lt;&gt;"")*(NAV!$D410:F410&lt;&gt;"")),NAV!$D410:F410),"")))),0))</f>
        <v>-0.19221653110378156</v>
      </c>
      <c r="H410" s="2">
        <f>IF(OR('Daily AUM'!H410="",NAV!H410=""),0,IFERROR(IF(OR(IFERROR(LOOKUP(2,1/(('Daily AUM'!$D410:G410&lt;&gt;"")*(NAV!$D410:G410&lt;&gt;"")),'Daily AUM'!$D410:G410),"")="",IFERROR(LOOKUP(2,1/(('Daily AUM'!$D410:G410&lt;&gt;"")*(NAV!$D410:G410&lt;&gt;"")),NAV!$D410:G410),"")=""),0,'Daily AUM'!H410-(IFERROR(LOOKUP(2,1/(('Daily AUM'!$D410:G410&lt;&gt;"")*(NAV!$D410:G410&lt;&gt;"")),'Daily AUM'!$D410:G410),"")*(NAV!H410/IFERROR(LOOKUP(2,1/(('Daily AUM'!$D410:G410&lt;&gt;"")*(NAV!$D410:G410&lt;&gt;"")),NAV!$D410:G410),"")))),0))</f>
        <v>0.30496982986585408</v>
      </c>
      <c r="I410" s="2">
        <f>IF(OR('Daily AUM'!I410="",NAV!I410=""),0,IFERROR(IF(OR(IFERROR(LOOKUP(2,1/(('Daily AUM'!$D410:H410&lt;&gt;"")*(NAV!$D410:H410&lt;&gt;"")),'Daily AUM'!$D410:H410),"")="",IFERROR(LOOKUP(2,1/(('Daily AUM'!$D410:H410&lt;&gt;"")*(NAV!$D410:H410&lt;&gt;"")),NAV!$D410:H410),"")=""),0,'Daily AUM'!I410-(IFERROR(LOOKUP(2,1/(('Daily AUM'!$D410:H410&lt;&gt;"")*(NAV!$D410:H410&lt;&gt;"")),'Daily AUM'!$D410:H410),"")*(NAV!I410/IFERROR(LOOKUP(2,1/(('Daily AUM'!$D410:H410&lt;&gt;"")*(NAV!$D410:H410&lt;&gt;"")),NAV!$D410:H410),"")))),0))</f>
        <v>-0.14082523791500989</v>
      </c>
      <c r="J410" s="2">
        <f>IF(OR('Daily AUM'!J410="",NAV!J410=""),0,IFERROR(IF(OR(IFERROR(LOOKUP(2,1/(('Daily AUM'!$D410:I410&lt;&gt;"")*(NAV!$D410:I410&lt;&gt;"")),'Daily AUM'!$D410:I410),"")="",IFERROR(LOOKUP(2,1/(('Daily AUM'!$D410:I410&lt;&gt;"")*(NAV!$D410:I410&lt;&gt;"")),NAV!$D410:I410),"")=""),0,'Daily AUM'!J410-(IFERROR(LOOKUP(2,1/(('Daily AUM'!$D410:I410&lt;&gt;"")*(NAV!$D410:I410&lt;&gt;"")),'Daily AUM'!$D410:I410),"")*(NAV!J410/IFERROR(LOOKUP(2,1/(('Daily AUM'!$D410:I410&lt;&gt;"")*(NAV!$D410:I410&lt;&gt;"")),NAV!$D410:I410),"")))),0))</f>
        <v>-7.2332308402451417E-2</v>
      </c>
      <c r="K410" s="2">
        <f>IF(OR('Daily AUM'!K410="",NAV!K410=""),0,IFERROR(IF(OR(IFERROR(LOOKUP(2,1/(('Daily AUM'!$D410:J410&lt;&gt;"")*(NAV!$D410:J410&lt;&gt;"")),'Daily AUM'!$D410:J410),"")="",IFERROR(LOOKUP(2,1/(('Daily AUM'!$D410:J410&lt;&gt;"")*(NAV!$D410:J410&lt;&gt;"")),NAV!$D410:J410),"")=""),0,'Daily AUM'!K410-(IFERROR(LOOKUP(2,1/(('Daily AUM'!$D410:J410&lt;&gt;"")*(NAV!$D410:J410&lt;&gt;"")),'Daily AUM'!$D410:J410),"")*(NAV!K410/IFERROR(LOOKUP(2,1/(('Daily AUM'!$D410:J410&lt;&gt;"")*(NAV!$D410:J410&lt;&gt;"")),NAV!$D410:J410),"")))),0))</f>
        <v>-4.4638236316586699E-2</v>
      </c>
      <c r="L410" s="2">
        <f>IF(OR('Daily AUM'!L410="",NAV!L410=""),0,IFERROR(IF(OR(IFERROR(LOOKUP(2,1/(('Daily AUM'!$D410:K410&lt;&gt;"")*(NAV!$D410:K410&lt;&gt;"")),'Daily AUM'!$D410:K410),"")="",IFERROR(LOOKUP(2,1/(('Daily AUM'!$D410:K410&lt;&gt;"")*(NAV!$D410:K410&lt;&gt;"")),NAV!$D410:K410),"")=""),0,'Daily AUM'!L410-(IFERROR(LOOKUP(2,1/(('Daily AUM'!$D410:K410&lt;&gt;"")*(NAV!$D410:K410&lt;&gt;"")),'Daily AUM'!$D410:K410),"")*(NAV!L410/IFERROR(LOOKUP(2,1/(('Daily AUM'!$D410:K410&lt;&gt;"")*(NAV!$D410:K410&lt;&gt;"")),NAV!$D410:K410),"")))),0))</f>
        <v>3.7731086306621364E-2</v>
      </c>
      <c r="M410" s="2">
        <f>IF(OR('Daily AUM'!M410="",NAV!M410=""),0,IFERROR(IF(OR(IFERROR(LOOKUP(2,1/(('Daily AUM'!$D410:L410&lt;&gt;"")*(NAV!$D410:L410&lt;&gt;"")),'Daily AUM'!$D410:L410),"")="",IFERROR(LOOKUP(2,1/(('Daily AUM'!$D410:L410&lt;&gt;"")*(NAV!$D410:L410&lt;&gt;"")),NAV!$D410:L410),"")=""),0,'Daily AUM'!M410-(IFERROR(LOOKUP(2,1/(('Daily AUM'!$D410:L410&lt;&gt;"")*(NAV!$D410:L410&lt;&gt;"")),'Daily AUM'!$D410:L410),"")*(NAV!M410/IFERROR(LOOKUP(2,1/(('Daily AUM'!$D410:L410&lt;&gt;"")*(NAV!$D410:L410&lt;&gt;"")),NAV!$D410:L410),"")))),0))</f>
        <v>0.28303015610492821</v>
      </c>
      <c r="N410" s="2">
        <f>IF(OR('Daily AUM'!N410="",NAV!N410=""),0,IFERROR(IF(OR(IFERROR(LOOKUP(2,1/(('Daily AUM'!$D410:M410&lt;&gt;"")*(NAV!$D410:M410&lt;&gt;"")),'Daily AUM'!$D410:M410),"")="",IFERROR(LOOKUP(2,1/(('Daily AUM'!$D410:M410&lt;&gt;"")*(NAV!$D410:M410&lt;&gt;"")),NAV!$D410:M410),"")=""),0,'Daily AUM'!N410-(IFERROR(LOOKUP(2,1/(('Daily AUM'!$D410:M410&lt;&gt;"")*(NAV!$D410:M410&lt;&gt;"")),'Daily AUM'!$D410:M410),"")*(NAV!N410/IFERROR(LOOKUP(2,1/(('Daily AUM'!$D410:M410&lt;&gt;"")*(NAV!$D410:M410&lt;&gt;"")),NAV!$D410:M410),"")))),0))</f>
        <v>-7.3866786155576847E-2</v>
      </c>
      <c r="O410" s="2">
        <f>IF(OR('Daily AUM'!O410="",NAV!O410=""),0,IFERROR(IF(OR(IFERROR(LOOKUP(2,1/(('Daily AUM'!$D410:N410&lt;&gt;"")*(NAV!$D410:N410&lt;&gt;"")),'Daily AUM'!$D410:N410),"")="",IFERROR(LOOKUP(2,1/(('Daily AUM'!$D410:N410&lt;&gt;"")*(NAV!$D410:N410&lt;&gt;"")),NAV!$D410:N410),"")=""),0,'Daily AUM'!O410-(IFERROR(LOOKUP(2,1/(('Daily AUM'!$D410:N410&lt;&gt;"")*(NAV!$D410:N410&lt;&gt;"")),'Daily AUM'!$D410:N410),"")*(NAV!O410/IFERROR(LOOKUP(2,1/(('Daily AUM'!$D410:N410&lt;&gt;"")*(NAV!$D410:N410&lt;&gt;"")),NAV!$D410:N410),"")))),0))</f>
        <v>1.8531401310610818E-2</v>
      </c>
      <c r="P410" s="2">
        <f>IF(OR('Daily AUM'!P410="",NAV!P410=""),0,IFERROR(IF(OR(IFERROR(LOOKUP(2,1/(('Daily AUM'!$D410:O410&lt;&gt;"")*(NAV!$D410:O410&lt;&gt;"")),'Daily AUM'!$D410:O410),"")="",IFERROR(LOOKUP(2,1/(('Daily AUM'!$D410:O410&lt;&gt;"")*(NAV!$D410:O410&lt;&gt;"")),NAV!$D410:O410),"")=""),0,'Daily AUM'!P410-(IFERROR(LOOKUP(2,1/(('Daily AUM'!$D410:O410&lt;&gt;"")*(NAV!$D410:O410&lt;&gt;"")),'Daily AUM'!$D410:O410),"")*(NAV!P410/IFERROR(LOOKUP(2,1/(('Daily AUM'!$D410:O410&lt;&gt;"")*(NAV!$D410:O410&lt;&gt;"")),NAV!$D410:O410),"")))),0))</f>
        <v>0.13732123964257426</v>
      </c>
      <c r="Q410" s="2">
        <f>IF(OR('Daily AUM'!Q410="",NAV!Q410=""),0,IFERROR(IF(OR(IFERROR(LOOKUP(2,1/(('Daily AUM'!$D410:P410&lt;&gt;"")*(NAV!$D410:P410&lt;&gt;"")),'Daily AUM'!$D410:P410),"")="",IFERROR(LOOKUP(2,1/(('Daily AUM'!$D410:P410&lt;&gt;"")*(NAV!$D410:P410&lt;&gt;"")),NAV!$D410:P410),"")=""),0,'Daily AUM'!Q410-(IFERROR(LOOKUP(2,1/(('Daily AUM'!$D410:P410&lt;&gt;"")*(NAV!$D410:P410&lt;&gt;"")),'Daily AUM'!$D410:P410),"")*(NAV!Q410/IFERROR(LOOKUP(2,1/(('Daily AUM'!$D410:P410&lt;&gt;"")*(NAV!$D410:P410&lt;&gt;"")),NAV!$D410:P410),"")))),0))</f>
        <v>3.9144741965174035E-2</v>
      </c>
      <c r="R410" s="2">
        <f>IF(OR('Daily AUM'!R410="",NAV!R410=""),0,IFERROR(IF(OR(IFERROR(LOOKUP(2,1/(('Daily AUM'!$D410:Q410&lt;&gt;"")*(NAV!$D410:Q410&lt;&gt;"")),'Daily AUM'!$D410:Q410),"")="",IFERROR(LOOKUP(2,1/(('Daily AUM'!$D410:Q410&lt;&gt;"")*(NAV!$D410:Q410&lt;&gt;"")),NAV!$D410:Q410),"")=""),0,'Daily AUM'!R410-(IFERROR(LOOKUP(2,1/(('Daily AUM'!$D410:Q410&lt;&gt;"")*(NAV!$D410:Q410&lt;&gt;"")),'Daily AUM'!$D410:Q410),"")*(NAV!R410/IFERROR(LOOKUP(2,1/(('Daily AUM'!$D410:Q410&lt;&gt;"")*(NAV!$D410:Q410&lt;&gt;"")),NAV!$D410:Q410),"")))),0))</f>
        <v>-0.11029974983546253</v>
      </c>
      <c r="S410" s="2">
        <f>IF(OR('Daily AUM'!S410="",NAV!S410=""),0,IFERROR(IF(OR(IFERROR(LOOKUP(2,1/(('Daily AUM'!$D410:R410&lt;&gt;"")*(NAV!$D410:R410&lt;&gt;"")),'Daily AUM'!$D410:R410),"")="",IFERROR(LOOKUP(2,1/(('Daily AUM'!$D410:R410&lt;&gt;"")*(NAV!$D410:R410&lt;&gt;"")),NAV!$D410:R410),"")=""),0,'Daily AUM'!S410-(IFERROR(LOOKUP(2,1/(('Daily AUM'!$D410:R410&lt;&gt;"")*(NAV!$D410:R410&lt;&gt;"")),'Daily AUM'!$D410:R410),"")*(NAV!S410/IFERROR(LOOKUP(2,1/(('Daily AUM'!$D410:R410&lt;&gt;"")*(NAV!$D410:R410&lt;&gt;"")),NAV!$D410:R410),"")))),0))</f>
        <v>-0.13137966060014605</v>
      </c>
      <c r="T410" s="2">
        <f>IF(OR('Daily AUM'!T410="",NAV!T410=""),0,IFERROR(IF(OR(IFERROR(LOOKUP(2,1/(('Daily AUM'!$D410:S410&lt;&gt;"")*(NAV!$D410:S410&lt;&gt;"")),'Daily AUM'!$D410:S410),"")="",IFERROR(LOOKUP(2,1/(('Daily AUM'!$D410:S410&lt;&gt;"")*(NAV!$D410:S410&lt;&gt;"")),NAV!$D410:S410),"")=""),0,'Daily AUM'!T410-(IFERROR(LOOKUP(2,1/(('Daily AUM'!$D410:S410&lt;&gt;"")*(NAV!$D410:S410&lt;&gt;"")),'Daily AUM'!$D410:S410),"")*(NAV!T410/IFERROR(LOOKUP(2,1/(('Daily AUM'!$D410:S410&lt;&gt;"")*(NAV!$D410:S410&lt;&gt;"")),NAV!$D410:S410),"")))),0))</f>
        <v>-9.7319840741306507E-2</v>
      </c>
      <c r="U410" s="2">
        <f>IF(OR('Daily AUM'!U410="",NAV!U410=""),0,IFERROR(IF(OR(IFERROR(LOOKUP(2,1/(('Daily AUM'!$D410:T410&lt;&gt;"")*(NAV!$D410:T410&lt;&gt;"")),'Daily AUM'!$D410:T410),"")="",IFERROR(LOOKUP(2,1/(('Daily AUM'!$D410:T410&lt;&gt;"")*(NAV!$D410:T410&lt;&gt;"")),NAV!$D410:T410),"")=""),0,'Daily AUM'!U410-(IFERROR(LOOKUP(2,1/(('Daily AUM'!$D410:T410&lt;&gt;"")*(NAV!$D410:T410&lt;&gt;"")),'Daily AUM'!$D410:T410),"")*(NAV!U410/IFERROR(LOOKUP(2,1/(('Daily AUM'!$D410:T410&lt;&gt;"")*(NAV!$D410:T410&lt;&gt;"")),NAV!$D410:T410),"")))),0))</f>
        <v>-4.9327480920851485E-2</v>
      </c>
      <c r="V410" s="2">
        <f>IF(OR('Daily AUM'!V410="",NAV!V410=""),0,IFERROR(IF(OR(IFERROR(LOOKUP(2,1/(('Daily AUM'!$D410:U410&lt;&gt;"")*(NAV!$D410:U410&lt;&gt;"")),'Daily AUM'!$D410:U410),"")="",IFERROR(LOOKUP(2,1/(('Daily AUM'!$D410:U410&lt;&gt;"")*(NAV!$D410:U410&lt;&gt;"")),NAV!$D410:U410),"")=""),0,'Daily AUM'!V410-(IFERROR(LOOKUP(2,1/(('Daily AUM'!$D410:U410&lt;&gt;"")*(NAV!$D410:U410&lt;&gt;"")),'Daily AUM'!$D410:U410),"")*(NAV!V410/IFERROR(LOOKUP(2,1/(('Daily AUM'!$D410:U410&lt;&gt;"")*(NAV!$D410:U410&lt;&gt;"")),NAV!$D410:U410),"")))),0))</f>
        <v>-6.9809824573667356E-2</v>
      </c>
      <c r="W410" s="2">
        <f>IF(OR('Daily AUM'!W410="",NAV!W410=""),0,IFERROR(IF(OR(IFERROR(LOOKUP(2,1/(('Daily AUM'!$D410:V410&lt;&gt;"")*(NAV!$D410:V410&lt;&gt;"")),'Daily AUM'!$D410:V410),"")="",IFERROR(LOOKUP(2,1/(('Daily AUM'!$D410:V410&lt;&gt;"")*(NAV!$D410:V410&lt;&gt;"")),NAV!$D410:V410),"")=""),0,'Daily AUM'!W410-(IFERROR(LOOKUP(2,1/(('Daily AUM'!$D410:V410&lt;&gt;"")*(NAV!$D410:V410&lt;&gt;"")),'Daily AUM'!$D410:V410),"")*(NAV!W410/IFERROR(LOOKUP(2,1/(('Daily AUM'!$D410:V410&lt;&gt;"")*(NAV!$D410:V410&lt;&gt;"")),NAV!$D410:V410),"")))),0))</f>
        <v>2.1717910941106311E-2</v>
      </c>
      <c r="X410" s="2">
        <f>IF(OR('Daily AUM'!X410="",NAV!X410=""),0,IFERROR(IF(OR(IFERROR(LOOKUP(2,1/(('Daily AUM'!$D410:W410&lt;&gt;"")*(NAV!$D410:W410&lt;&gt;"")),'Daily AUM'!$D410:W410),"")="",IFERROR(LOOKUP(2,1/(('Daily AUM'!$D410:W410&lt;&gt;"")*(NAV!$D410:W410&lt;&gt;"")),NAV!$D410:W410),"")=""),0,'Daily AUM'!X410-(IFERROR(LOOKUP(2,1/(('Daily AUM'!$D410:W410&lt;&gt;"")*(NAV!$D410:W410&lt;&gt;"")),'Daily AUM'!$D410:W410),"")*(NAV!X410/IFERROR(LOOKUP(2,1/(('Daily AUM'!$D410:W410&lt;&gt;"")*(NAV!$D410:W410&lt;&gt;"")),NAV!$D410:W410),"")))),0))</f>
        <v>1.0286167298431792E-2</v>
      </c>
      <c r="Y410" s="2">
        <f>IF(OR('Daily AUM'!Y410="",NAV!Y410=""),0,IFERROR(IF(OR(IFERROR(LOOKUP(2,1/(('Daily AUM'!$D410:X410&lt;&gt;"")*(NAV!$D410:X410&lt;&gt;"")),'Daily AUM'!$D410:X410),"")="",IFERROR(LOOKUP(2,1/(('Daily AUM'!$D410:X410&lt;&gt;"")*(NAV!$D410:X410&lt;&gt;"")),NAV!$D410:X410),"")=""),0,'Daily AUM'!Y410-(IFERROR(LOOKUP(2,1/(('Daily AUM'!$D410:X410&lt;&gt;"")*(NAV!$D410:X410&lt;&gt;"")),'Daily AUM'!$D410:X410),"")*(NAV!Y410/IFERROR(LOOKUP(2,1/(('Daily AUM'!$D410:X410&lt;&gt;"")*(NAV!$D410:X410&lt;&gt;"")),NAV!$D410:X410),"")))),0))</f>
        <v>-1.337739193107609</v>
      </c>
      <c r="Z410" s="2">
        <f>IF(OR('Daily AUM'!Z410="",NAV!Z410=""),0,IFERROR(IF(OR(IFERROR(LOOKUP(2,1/(('Daily AUM'!$D410:Y410&lt;&gt;"")*(NAV!$D410:Y410&lt;&gt;"")),'Daily AUM'!$D410:Y410),"")="",IFERROR(LOOKUP(2,1/(('Daily AUM'!$D410:Y410&lt;&gt;"")*(NAV!$D410:Y410&lt;&gt;"")),NAV!$D410:Y410),"")=""),0,'Daily AUM'!Z410-(IFERROR(LOOKUP(2,1/(('Daily AUM'!$D410:Y410&lt;&gt;"")*(NAV!$D410:Y410&lt;&gt;"")),'Daily AUM'!$D410:Y410),"")*(NAV!Z410/IFERROR(LOOKUP(2,1/(('Daily AUM'!$D410:Y410&lt;&gt;"")*(NAV!$D410:Y410&lt;&gt;"")),NAV!$D410:Y410),"")))),0))</f>
        <v>-5.1454320364086925E-2</v>
      </c>
      <c r="AA410" s="2">
        <f>IF(OR('Daily AUM'!AA410="",NAV!AA410=""),0,IFERROR(IF(OR(IFERROR(LOOKUP(2,1/(('Daily AUM'!$D410:Z410&lt;&gt;"")*(NAV!$D410:Z410&lt;&gt;"")),'Daily AUM'!$D410:Z410),"")="",IFERROR(LOOKUP(2,1/(('Daily AUM'!$D410:Z410&lt;&gt;"")*(NAV!$D410:Z410&lt;&gt;"")),NAV!$D410:Z410),"")=""),0,'Daily AUM'!AA410-(IFERROR(LOOKUP(2,1/(('Daily AUM'!$D410:Z410&lt;&gt;"")*(NAV!$D410:Z410&lt;&gt;"")),'Daily AUM'!$D410:Z410),"")*(NAV!AA410/IFERROR(LOOKUP(2,1/(('Daily AUM'!$D410:Z410&lt;&gt;"")*(NAV!$D410:Z410&lt;&gt;"")),NAV!$D410:Z410),"")))),0))</f>
        <v>-4.5558341679793557E-2</v>
      </c>
      <c r="AB410" s="2">
        <f>IF(OR('Daily AUM'!AB410="",NAV!AB410=""),0,IFERROR(IF(OR(IFERROR(LOOKUP(2,1/(('Daily AUM'!$D410:AA410&lt;&gt;"")*(NAV!$D410:AA410&lt;&gt;"")),'Daily AUM'!$D410:AA410),"")="",IFERROR(LOOKUP(2,1/(('Daily AUM'!$D410:AA410&lt;&gt;"")*(NAV!$D410:AA410&lt;&gt;"")),NAV!$D410:AA410),"")=""),0,'Daily AUM'!AB410-(IFERROR(LOOKUP(2,1/(('Daily AUM'!$D410:AA410&lt;&gt;"")*(NAV!$D410:AA410&lt;&gt;"")),'Daily AUM'!$D410:AA410),"")*(NAV!AB410/IFERROR(LOOKUP(2,1/(('Daily AUM'!$D410:AA410&lt;&gt;"")*(NAV!$D410:AA410&lt;&gt;"")),NAV!$D410:AA410),"")))),0))</f>
        <v>0.21438364749769789</v>
      </c>
      <c r="AC410" s="2">
        <f>IF(OR('Daily AUM'!AC410="",NAV!AC410=""),0,IFERROR(IF(OR(IFERROR(LOOKUP(2,1/(('Daily AUM'!$D410:AB410&lt;&gt;"")*(NAV!$D410:AB410&lt;&gt;"")),'Daily AUM'!$D410:AB410),"")="",IFERROR(LOOKUP(2,1/(('Daily AUM'!$D410:AB410&lt;&gt;"")*(NAV!$D410:AB410&lt;&gt;"")),NAV!$D410:AB410),"")=""),0,'Daily AUM'!AC410-(IFERROR(LOOKUP(2,1/(('Daily AUM'!$D410:AB410&lt;&gt;"")*(NAV!$D410:AB410&lt;&gt;"")),'Daily AUM'!$D410:AB410),"")*(NAV!AC410/IFERROR(LOOKUP(2,1/(('Daily AUM'!$D410:AB410&lt;&gt;"")*(NAV!$D410:AB410&lt;&gt;"")),NAV!$D410:AB410),"")))),0))</f>
        <v>0.44245268174609009</v>
      </c>
      <c r="AD410" s="2">
        <f>IF(OR('Daily AUM'!AD410="",NAV!AD410=""),0,IFERROR(IF(OR(IFERROR(LOOKUP(2,1/(('Daily AUM'!$D410:AC410&lt;&gt;"")*(NAV!$D410:AC410&lt;&gt;"")),'Daily AUM'!$D410:AC410),"")="",IFERROR(LOOKUP(2,1/(('Daily AUM'!$D410:AC410&lt;&gt;"")*(NAV!$D410:AC410&lt;&gt;"")),NAV!$D410:AC410),"")=""),0,'Daily AUM'!AD410-(IFERROR(LOOKUP(2,1/(('Daily AUM'!$D410:AC410&lt;&gt;"")*(NAV!$D410:AC410&lt;&gt;"")),'Daily AUM'!$D410:AC410),"")*(NAV!AD410/IFERROR(LOOKUP(2,1/(('Daily AUM'!$D410:AC410&lt;&gt;"")*(NAV!$D410:AC410&lt;&gt;"")),NAV!$D410:AC410),"")))),0))</f>
        <v>-0.40779829276470991</v>
      </c>
      <c r="AE410" s="2">
        <f>IF(OR('Daily AUM'!AE410="",NAV!AE410=""),0,IFERROR(IF(OR(IFERROR(LOOKUP(2,1/(('Daily AUM'!$D410:AD410&lt;&gt;"")*(NAV!$D410:AD410&lt;&gt;"")),'Daily AUM'!$D410:AD410),"")="",IFERROR(LOOKUP(2,1/(('Daily AUM'!$D410:AD410&lt;&gt;"")*(NAV!$D410:AD410&lt;&gt;"")),NAV!$D410:AD410),"")=""),0,'Daily AUM'!AE410-(IFERROR(LOOKUP(2,1/(('Daily AUM'!$D410:AD410&lt;&gt;"")*(NAV!$D410:AD410&lt;&gt;"")),'Daily AUM'!$D410:AD410),"")*(NAV!AE410/IFERROR(LOOKUP(2,1/(('Daily AUM'!$D410:AD410&lt;&gt;"")*(NAV!$D410:AD410&lt;&gt;"")),NAV!$D410:AD410),"")))),0))</f>
        <v>-0.31962175082253452</v>
      </c>
      <c r="AF410" s="2">
        <f>IF(OR('Daily AUM'!AF410="",NAV!AF410=""),0,IFERROR(IF(OR(IFERROR(LOOKUP(2,1/(('Daily AUM'!$D410:AE410&lt;&gt;"")*(NAV!$D410:AE410&lt;&gt;"")),'Daily AUM'!$D410:AE410),"")="",IFERROR(LOOKUP(2,1/(('Daily AUM'!$D410:AE410&lt;&gt;"")*(NAV!$D410:AE410&lt;&gt;"")),NAV!$D410:AE410),"")=""),0,'Daily AUM'!AF410-(IFERROR(LOOKUP(2,1/(('Daily AUM'!$D410:AE410&lt;&gt;"")*(NAV!$D410:AE410&lt;&gt;"")),'Daily AUM'!$D410:AE410),"")*(NAV!AF410/IFERROR(LOOKUP(2,1/(('Daily AUM'!$D410:AE410&lt;&gt;"")*(NAV!$D410:AE410&lt;&gt;"")),NAV!$D410:AE410),"")))),0))</f>
        <v>3.4655231237252337E-2</v>
      </c>
      <c r="AG410" s="2">
        <f>IF(OR('Daily AUM'!AG410="",NAV!AG410=""),0,IFERROR(IF(OR(IFERROR(LOOKUP(2,1/(('Daily AUM'!$D410:AF410&lt;&gt;"")*(NAV!$D410:AF410&lt;&gt;"")),'Daily AUM'!$D410:AF410),"")="",IFERROR(LOOKUP(2,1/(('Daily AUM'!$D410:AF410&lt;&gt;"")*(NAV!$D410:AF410&lt;&gt;"")),NAV!$D410:AF410),"")=""),0,'Daily AUM'!AG410-(IFERROR(LOOKUP(2,1/(('Daily AUM'!$D410:AF410&lt;&gt;"")*(NAV!$D410:AF410&lt;&gt;"")),'Daily AUM'!$D410:AF410),"")*(NAV!AG410/IFERROR(LOOKUP(2,1/(('Daily AUM'!$D410:AF410&lt;&gt;"")*(NAV!$D410:AF410&lt;&gt;"")),NAV!$D410:AF410),"")))),0))</f>
        <v>3.9778374462457577E-2</v>
      </c>
      <c r="AH410" s="2">
        <f>IF(OR('Daily AUM'!AH410="",NAV!AH410=""),0,IFERROR(IF(OR(IFERROR(LOOKUP(2,1/(('Daily AUM'!$D410:AG410&lt;&gt;"")*(NAV!$D410:AG410&lt;&gt;"")),'Daily AUM'!$D410:AG410),"")="",IFERROR(LOOKUP(2,1/(('Daily AUM'!$D410:AG410&lt;&gt;"")*(NAV!$D410:AG410&lt;&gt;"")),NAV!$D410:AG410),"")=""),0,'Daily AUM'!AH410-(IFERROR(LOOKUP(2,1/(('Daily AUM'!$D410:AG410&lt;&gt;"")*(NAV!$D410:AG410&lt;&gt;"")),'Daily AUM'!$D410:AG410),"")*(NAV!AH410/IFERROR(LOOKUP(2,1/(('Daily AUM'!$D410:AG410&lt;&gt;"")*(NAV!$D410:AG410&lt;&gt;"")),NAV!$D410:AG410),"")))),0))</f>
        <v>8.2568186861522008E-2</v>
      </c>
      <c r="AI410" s="2">
        <f>IF(OR('Daily AUM'!AI410="",NAV!AI410=""),0,IFERROR(IF(OR(IFERROR(LOOKUP(2,1/(('Daily AUM'!$D410:AH410&lt;&gt;"")*(NAV!$D410:AH410&lt;&gt;"")),'Daily AUM'!$D410:AH410),"")="",IFERROR(LOOKUP(2,1/(('Daily AUM'!$D410:AH410&lt;&gt;"")*(NAV!$D410:AH410&lt;&gt;"")),NAV!$D410:AH410),"")=""),0,'Daily AUM'!AI410-(IFERROR(LOOKUP(2,1/(('Daily AUM'!$D410:AH410&lt;&gt;"")*(NAV!$D410:AH410&lt;&gt;"")),'Daily AUM'!$D410:AH410),"")*(NAV!AI410/IFERROR(LOOKUP(2,1/(('Daily AUM'!$D410:AH410&lt;&gt;"")*(NAV!$D410:AH410&lt;&gt;"")),NAV!$D410:AH410),"")))),0))</f>
        <v>-0.93916737269205441</v>
      </c>
      <c r="AJ410" s="2">
        <f>IF(OR('Daily AUM'!AJ410="",NAV!AJ410=""),0,IFERROR(IF(OR(IFERROR(LOOKUP(2,1/(('Daily AUM'!$D410:AI410&lt;&gt;"")*(NAV!$D410:AI410&lt;&gt;"")),'Daily AUM'!$D410:AI410),"")="",IFERROR(LOOKUP(2,1/(('Daily AUM'!$D410:AI410&lt;&gt;"")*(NAV!$D410:AI410&lt;&gt;"")),NAV!$D410:AI410),"")=""),0,'Daily AUM'!AJ410-(IFERROR(LOOKUP(2,1/(('Daily AUM'!$D410:AI410&lt;&gt;"")*(NAV!$D410:AI410&lt;&gt;"")),'Daily AUM'!$D410:AI410),"")*(NAV!AJ410/IFERROR(LOOKUP(2,1/(('Daily AUM'!$D410:AI410&lt;&gt;"")*(NAV!$D410:AI410&lt;&gt;"")),NAV!$D410:AI410),"")))),0))</f>
        <v>1.6223711710722455E-2</v>
      </c>
      <c r="AK410" s="2">
        <f>IF(OR('Daily AUM'!AK410="",NAV!AK410=""),0,IFERROR(IF(OR(IFERROR(LOOKUP(2,1/(('Daily AUM'!$D410:AJ410&lt;&gt;"")*(NAV!$D410:AJ410&lt;&gt;"")),'Daily AUM'!$D410:AJ410),"")="",IFERROR(LOOKUP(2,1/(('Daily AUM'!$D410:AJ410&lt;&gt;"")*(NAV!$D410:AJ410&lt;&gt;"")),NAV!$D410:AJ410),"")=""),0,'Daily AUM'!AK410-(IFERROR(LOOKUP(2,1/(('Daily AUM'!$D410:AJ410&lt;&gt;"")*(NAV!$D410:AJ410&lt;&gt;"")),'Daily AUM'!$D410:AJ410),"")*(NAV!AK410/IFERROR(LOOKUP(2,1/(('Daily AUM'!$D410:AJ410&lt;&gt;"")*(NAV!$D410:AJ410&lt;&gt;"")),NAV!$D410:AJ410),"")))),0))</f>
        <v>0.1974782520055669</v>
      </c>
      <c r="AL410" s="2">
        <f>IF(OR('Daily AUM'!AL410="",NAV!AL410=""),0,IFERROR(IF(OR(IFERROR(LOOKUP(2,1/(('Daily AUM'!$D410:AK410&lt;&gt;"")*(NAV!$D410:AK410&lt;&gt;"")),'Daily AUM'!$D410:AK410),"")="",IFERROR(LOOKUP(2,1/(('Daily AUM'!$D410:AK410&lt;&gt;"")*(NAV!$D410:AK410&lt;&gt;"")),NAV!$D410:AK410),"")=""),0,'Daily AUM'!AL410-(IFERROR(LOOKUP(2,1/(('Daily AUM'!$D410:AK410&lt;&gt;"")*(NAV!$D410:AK410&lt;&gt;"")),'Daily AUM'!$D410:AK410),"")*(NAV!AL410/IFERROR(LOOKUP(2,1/(('Daily AUM'!$D410:AK410&lt;&gt;"")*(NAV!$D410:AK410&lt;&gt;"")),NAV!$D410:AK410),"")))),0))</f>
        <v>-6.1285548866521822E-2</v>
      </c>
      <c r="AM410" s="2">
        <f>IF(OR('Daily AUM'!AM410="",NAV!AM410=""),0,IFERROR(IF(OR(IFERROR(LOOKUP(2,1/(('Daily AUM'!$D410:AL410&lt;&gt;"")*(NAV!$D410:AL410&lt;&gt;"")),'Daily AUM'!$D410:AL410),"")="",IFERROR(LOOKUP(2,1/(('Daily AUM'!$D410:AL410&lt;&gt;"")*(NAV!$D410:AL410&lt;&gt;"")),NAV!$D410:AL410),"")=""),0,'Daily AUM'!AM410-(IFERROR(LOOKUP(2,1/(('Daily AUM'!$D410:AL410&lt;&gt;"")*(NAV!$D410:AL410&lt;&gt;"")),'Daily AUM'!$D410:AL410),"")*(NAV!AM410/IFERROR(LOOKUP(2,1/(('Daily AUM'!$D410:AL410&lt;&gt;"")*(NAV!$D410:AL410&lt;&gt;"")),NAV!$D410:AL410),"")))),0))</f>
        <v>-7.4685081087977778E-2</v>
      </c>
      <c r="AN410" s="2">
        <f>IF(OR('Daily AUM'!AN410="",NAV!AN410=""),0,IFERROR(IF(OR(IFERROR(LOOKUP(2,1/(('Daily AUM'!$D410:AM410&lt;&gt;"")*(NAV!$D410:AM410&lt;&gt;"")),'Daily AUM'!$D410:AM410),"")="",IFERROR(LOOKUP(2,1/(('Daily AUM'!$D410:AM410&lt;&gt;"")*(NAV!$D410:AM410&lt;&gt;"")),NAV!$D410:AM410),"")=""),0,'Daily AUM'!AN410-(IFERROR(LOOKUP(2,1/(('Daily AUM'!$D410:AM410&lt;&gt;"")*(NAV!$D410:AM410&lt;&gt;"")),'Daily AUM'!$D410:AM410),"")*(NAV!AN410/IFERROR(LOOKUP(2,1/(('Daily AUM'!$D410:AM410&lt;&gt;"")*(NAV!$D410:AM410&lt;&gt;"")),NAV!$D410:AM410),"")))),0))</f>
        <v>-0.11157049599785296</v>
      </c>
      <c r="AO410" s="2">
        <f>IF(OR('Daily AUM'!AO410="",NAV!AO410=""),0,IFERROR(IF(OR(IFERROR(LOOKUP(2,1/(('Daily AUM'!$D410:AN410&lt;&gt;"")*(NAV!$D410:AN410&lt;&gt;"")),'Daily AUM'!$D410:AN410),"")="",IFERROR(LOOKUP(2,1/(('Daily AUM'!$D410:AN410&lt;&gt;"")*(NAV!$D410:AN410&lt;&gt;"")),NAV!$D410:AN410),"")=""),0,'Daily AUM'!AO410-(IFERROR(LOOKUP(2,1/(('Daily AUM'!$D410:AN410&lt;&gt;"")*(NAV!$D410:AN410&lt;&gt;"")),'Daily AUM'!$D410:AN410),"")*(NAV!AO410/IFERROR(LOOKUP(2,1/(('Daily AUM'!$D410:AN410&lt;&gt;"")*(NAV!$D410:AN410&lt;&gt;"")),NAV!$D410:AN410),"")))),0))</f>
        <v>-0.12401435830759056</v>
      </c>
      <c r="AP410" s="2">
        <f>IF(OR('Daily AUM'!AP410="",NAV!AP410=""),0,IFERROR(IF(OR(IFERROR(LOOKUP(2,1/(('Daily AUM'!$D410:AO410&lt;&gt;"")*(NAV!$D410:AO410&lt;&gt;"")),'Daily AUM'!$D410:AO410),"")="",IFERROR(LOOKUP(2,1/(('Daily AUM'!$D410:AO410&lt;&gt;"")*(NAV!$D410:AO410&lt;&gt;"")),NAV!$D410:AO410),"")=""),0,'Daily AUM'!AP410-(IFERROR(LOOKUP(2,1/(('Daily AUM'!$D410:AO410&lt;&gt;"")*(NAV!$D410:AO410&lt;&gt;"")),'Daily AUM'!$D410:AO410),"")*(NAV!AP410/IFERROR(LOOKUP(2,1/(('Daily AUM'!$D410:AO410&lt;&gt;"")*(NAV!$D410:AO410&lt;&gt;"")),NAV!$D410:AO410),"")))),0))</f>
        <v>-0.42055890319625178</v>
      </c>
      <c r="AQ410" s="2">
        <f>IF(OR('Daily AUM'!AQ410="",NAV!AQ410=""),0,IFERROR(IF(OR(IFERROR(LOOKUP(2,1/(('Daily AUM'!$D410:AP410&lt;&gt;"")*(NAV!$D410:AP410&lt;&gt;"")),'Daily AUM'!$D410:AP410),"")="",IFERROR(LOOKUP(2,1/(('Daily AUM'!$D410:AP410&lt;&gt;"")*(NAV!$D410:AP410&lt;&gt;"")),NAV!$D410:AP410),"")=""),0,'Daily AUM'!AQ410-(IFERROR(LOOKUP(2,1/(('Daily AUM'!$D410:AP410&lt;&gt;"")*(NAV!$D410:AP410&lt;&gt;"")),'Daily AUM'!$D410:AP410),"")*(NAV!AQ410/IFERROR(LOOKUP(2,1/(('Daily AUM'!$D410:AP410&lt;&gt;"")*(NAV!$D410:AP410&lt;&gt;"")),NAV!$D410:AP410),"")))),0))</f>
        <v>-0.12188219767074315</v>
      </c>
      <c r="AR410" s="2">
        <f>IF(OR('Daily AUM'!AR410="",NAV!AR410=""),0,IFERROR(IF(OR(IFERROR(LOOKUP(2,1/(('Daily AUM'!$D410:AQ410&lt;&gt;"")*(NAV!$D410:AQ410&lt;&gt;"")),'Daily AUM'!$D410:AQ410),"")="",IFERROR(LOOKUP(2,1/(('Daily AUM'!$D410:AQ410&lt;&gt;"")*(NAV!$D410:AQ410&lt;&gt;"")),NAV!$D410:AQ410),"")=""),0,'Daily AUM'!AR410-(IFERROR(LOOKUP(2,1/(('Daily AUM'!$D410:AQ410&lt;&gt;"")*(NAV!$D410:AQ410&lt;&gt;"")),'Daily AUM'!$D410:AQ410),"")*(NAV!AR410/IFERROR(LOOKUP(2,1/(('Daily AUM'!$D410:AQ410&lt;&gt;"")*(NAV!$D410:AQ410&lt;&gt;"")),NAV!$D410:AQ410),"")))),0))</f>
        <v>-0.16549225938535983</v>
      </c>
      <c r="AS410" s="2">
        <f t="shared" si="12"/>
        <v>-1.4653228089138111</v>
      </c>
      <c r="AT410" s="2">
        <f t="shared" si="13"/>
        <v>-1.8155488373141679</v>
      </c>
    </row>
    <row r="411" spans="1:46" x14ac:dyDescent="0.2">
      <c r="A411" t="s">
        <v>461</v>
      </c>
      <c r="B411" t="s">
        <v>451</v>
      </c>
      <c r="C411" t="s">
        <v>9</v>
      </c>
      <c r="D411" s="2">
        <f>0</f>
        <v>0</v>
      </c>
      <c r="E411" s="2">
        <f>IF(OR('Daily AUM'!E411="",NAV!E411=""),0,IFERROR(IF(OR(IFERROR(LOOKUP(2,1/(('Daily AUM'!$D411:D411&lt;&gt;"")*(NAV!$D411:D411&lt;&gt;"")),'Daily AUM'!$D411:D411),"")="",IFERROR(LOOKUP(2,1/(('Daily AUM'!$D411:D411&lt;&gt;"")*(NAV!$D411:D411&lt;&gt;"")),NAV!$D411:D411),"")=""),0,'Daily AUM'!E411-(IFERROR(LOOKUP(2,1/(('Daily AUM'!$D411:D411&lt;&gt;"")*(NAV!$D411:D411&lt;&gt;"")),'Daily AUM'!$D411:D411),"")*(NAV!E411/IFERROR(LOOKUP(2,1/(('Daily AUM'!$D411:D411&lt;&gt;"")*(NAV!$D411:D411&lt;&gt;"")),NAV!$D411:D411),"")))),0))</f>
        <v>-6.8757027644608115E-3</v>
      </c>
      <c r="F411" s="2">
        <f>IF(OR('Daily AUM'!F411="",NAV!F411=""),0,IFERROR(IF(OR(IFERROR(LOOKUP(2,1/(('Daily AUM'!$D411:E411&lt;&gt;"")*(NAV!$D411:E411&lt;&gt;"")),'Daily AUM'!$D411:E411),"")="",IFERROR(LOOKUP(2,1/(('Daily AUM'!$D411:E411&lt;&gt;"")*(NAV!$D411:E411&lt;&gt;"")),NAV!$D411:E411),"")=""),0,'Daily AUM'!F411-(IFERROR(LOOKUP(2,1/(('Daily AUM'!$D411:E411&lt;&gt;"")*(NAV!$D411:E411&lt;&gt;"")),'Daily AUM'!$D411:E411),"")*(NAV!F411/IFERROR(LOOKUP(2,1/(('Daily AUM'!$D411:E411&lt;&gt;"")*(NAV!$D411:E411&lt;&gt;"")),NAV!$D411:E411),"")))),0))</f>
        <v>4.6580227697745613E-4</v>
      </c>
      <c r="G411" s="2">
        <f>IF(OR('Daily AUM'!G411="",NAV!G411=""),0,IFERROR(IF(OR(IFERROR(LOOKUP(2,1/(('Daily AUM'!$D411:F411&lt;&gt;"")*(NAV!$D411:F411&lt;&gt;"")),'Daily AUM'!$D411:F411),"")="",IFERROR(LOOKUP(2,1/(('Daily AUM'!$D411:F411&lt;&gt;"")*(NAV!$D411:F411&lt;&gt;"")),NAV!$D411:F411),"")=""),0,'Daily AUM'!G411-(IFERROR(LOOKUP(2,1/(('Daily AUM'!$D411:F411&lt;&gt;"")*(NAV!$D411:F411&lt;&gt;"")),'Daily AUM'!$D411:F411),"")*(NAV!G411/IFERROR(LOOKUP(2,1/(('Daily AUM'!$D411:F411&lt;&gt;"")*(NAV!$D411:F411&lt;&gt;"")),NAV!$D411:F411),"")))),0))</f>
        <v>-3.9512187559637368E-2</v>
      </c>
      <c r="H411" s="2">
        <f>IF(OR('Daily AUM'!H411="",NAV!H411=""),0,IFERROR(IF(OR(IFERROR(LOOKUP(2,1/(('Daily AUM'!$D411:G411&lt;&gt;"")*(NAV!$D411:G411&lt;&gt;"")),'Daily AUM'!$D411:G411),"")="",IFERROR(LOOKUP(2,1/(('Daily AUM'!$D411:G411&lt;&gt;"")*(NAV!$D411:G411&lt;&gt;"")),NAV!$D411:G411),"")=""),0,'Daily AUM'!H411-(IFERROR(LOOKUP(2,1/(('Daily AUM'!$D411:G411&lt;&gt;"")*(NAV!$D411:G411&lt;&gt;"")),'Daily AUM'!$D411:G411),"")*(NAV!H411/IFERROR(LOOKUP(2,1/(('Daily AUM'!$D411:G411&lt;&gt;"")*(NAV!$D411:G411&lt;&gt;"")),NAV!$D411:G411),"")))),0))</f>
        <v>-3.6067704454808336E-2</v>
      </c>
      <c r="I411" s="2">
        <f>IF(OR('Daily AUM'!I411="",NAV!I411=""),0,IFERROR(IF(OR(IFERROR(LOOKUP(2,1/(('Daily AUM'!$D411:H411&lt;&gt;"")*(NAV!$D411:H411&lt;&gt;"")),'Daily AUM'!$D411:H411),"")="",IFERROR(LOOKUP(2,1/(('Daily AUM'!$D411:H411&lt;&gt;"")*(NAV!$D411:H411&lt;&gt;"")),NAV!$D411:H411),"")=""),0,'Daily AUM'!I411-(IFERROR(LOOKUP(2,1/(('Daily AUM'!$D411:H411&lt;&gt;"")*(NAV!$D411:H411&lt;&gt;"")),'Daily AUM'!$D411:H411),"")*(NAV!I411/IFERROR(LOOKUP(2,1/(('Daily AUM'!$D411:H411&lt;&gt;"")*(NAV!$D411:H411&lt;&gt;"")),NAV!$D411:H411),"")))),0))</f>
        <v>0.21221936264262808</v>
      </c>
      <c r="J411" s="2">
        <f>IF(OR('Daily AUM'!J411="",NAV!J411=""),0,IFERROR(IF(OR(IFERROR(LOOKUP(2,1/(('Daily AUM'!$D411:I411&lt;&gt;"")*(NAV!$D411:I411&lt;&gt;"")),'Daily AUM'!$D411:I411),"")="",IFERROR(LOOKUP(2,1/(('Daily AUM'!$D411:I411&lt;&gt;"")*(NAV!$D411:I411&lt;&gt;"")),NAV!$D411:I411),"")=""),0,'Daily AUM'!J411-(IFERROR(LOOKUP(2,1/(('Daily AUM'!$D411:I411&lt;&gt;"")*(NAV!$D411:I411&lt;&gt;"")),'Daily AUM'!$D411:I411),"")*(NAV!J411/IFERROR(LOOKUP(2,1/(('Daily AUM'!$D411:I411&lt;&gt;"")*(NAV!$D411:I411&lt;&gt;"")),NAV!$D411:I411),"")))),0))</f>
        <v>1.6960131659544686E-2</v>
      </c>
      <c r="K411" s="2">
        <f>IF(OR('Daily AUM'!K411="",NAV!K411=""),0,IFERROR(IF(OR(IFERROR(LOOKUP(2,1/(('Daily AUM'!$D411:J411&lt;&gt;"")*(NAV!$D411:J411&lt;&gt;"")),'Daily AUM'!$D411:J411),"")="",IFERROR(LOOKUP(2,1/(('Daily AUM'!$D411:J411&lt;&gt;"")*(NAV!$D411:J411&lt;&gt;"")),NAV!$D411:J411),"")=""),0,'Daily AUM'!K411-(IFERROR(LOOKUP(2,1/(('Daily AUM'!$D411:J411&lt;&gt;"")*(NAV!$D411:J411&lt;&gt;"")),'Daily AUM'!$D411:J411),"")*(NAV!K411/IFERROR(LOOKUP(2,1/(('Daily AUM'!$D411:J411&lt;&gt;"")*(NAV!$D411:J411&lt;&gt;"")),NAV!$D411:J411),"")))),0))</f>
        <v>-6.9596625799647427E-2</v>
      </c>
      <c r="L411" s="2">
        <f>IF(OR('Daily AUM'!L411="",NAV!L411=""),0,IFERROR(IF(OR(IFERROR(LOOKUP(2,1/(('Daily AUM'!$D411:K411&lt;&gt;"")*(NAV!$D411:K411&lt;&gt;"")),'Daily AUM'!$D411:K411),"")="",IFERROR(LOOKUP(2,1/(('Daily AUM'!$D411:K411&lt;&gt;"")*(NAV!$D411:K411&lt;&gt;"")),NAV!$D411:K411),"")=""),0,'Daily AUM'!L411-(IFERROR(LOOKUP(2,1/(('Daily AUM'!$D411:K411&lt;&gt;"")*(NAV!$D411:K411&lt;&gt;"")),'Daily AUM'!$D411:K411),"")*(NAV!L411/IFERROR(LOOKUP(2,1/(('Daily AUM'!$D411:K411&lt;&gt;"")*(NAV!$D411:K411&lt;&gt;"")),NAV!$D411:K411),"")))),0))</f>
        <v>-0.10481217773298113</v>
      </c>
      <c r="M411" s="2">
        <f>IF(OR('Daily AUM'!M411="",NAV!M411=""),0,IFERROR(IF(OR(IFERROR(LOOKUP(2,1/(('Daily AUM'!$D411:L411&lt;&gt;"")*(NAV!$D411:L411&lt;&gt;"")),'Daily AUM'!$D411:L411),"")="",IFERROR(LOOKUP(2,1/(('Daily AUM'!$D411:L411&lt;&gt;"")*(NAV!$D411:L411&lt;&gt;"")),NAV!$D411:L411),"")=""),0,'Daily AUM'!M411-(IFERROR(LOOKUP(2,1/(('Daily AUM'!$D411:L411&lt;&gt;"")*(NAV!$D411:L411&lt;&gt;"")),'Daily AUM'!$D411:L411),"")*(NAV!M411/IFERROR(LOOKUP(2,1/(('Daily AUM'!$D411:L411&lt;&gt;"")*(NAV!$D411:L411&lt;&gt;"")),NAV!$D411:L411),"")))),0))</f>
        <v>4.4249262629449504E-2</v>
      </c>
      <c r="N411" s="2">
        <f>IF(OR('Daily AUM'!N411="",NAV!N411=""),0,IFERROR(IF(OR(IFERROR(LOOKUP(2,1/(('Daily AUM'!$D411:M411&lt;&gt;"")*(NAV!$D411:M411&lt;&gt;"")),'Daily AUM'!$D411:M411),"")="",IFERROR(LOOKUP(2,1/(('Daily AUM'!$D411:M411&lt;&gt;"")*(NAV!$D411:M411&lt;&gt;"")),NAV!$D411:M411),"")=""),0,'Daily AUM'!N411-(IFERROR(LOOKUP(2,1/(('Daily AUM'!$D411:M411&lt;&gt;"")*(NAV!$D411:M411&lt;&gt;"")),'Daily AUM'!$D411:M411),"")*(NAV!N411/IFERROR(LOOKUP(2,1/(('Daily AUM'!$D411:M411&lt;&gt;"")*(NAV!$D411:M411&lt;&gt;"")),NAV!$D411:M411),"")))),0))</f>
        <v>0.22670894729856172</v>
      </c>
      <c r="O411" s="2">
        <f>IF(OR('Daily AUM'!O411="",NAV!O411=""),0,IFERROR(IF(OR(IFERROR(LOOKUP(2,1/(('Daily AUM'!$D411:N411&lt;&gt;"")*(NAV!$D411:N411&lt;&gt;"")),'Daily AUM'!$D411:N411),"")="",IFERROR(LOOKUP(2,1/(('Daily AUM'!$D411:N411&lt;&gt;"")*(NAV!$D411:N411&lt;&gt;"")),NAV!$D411:N411),"")=""),0,'Daily AUM'!O411-(IFERROR(LOOKUP(2,1/(('Daily AUM'!$D411:N411&lt;&gt;"")*(NAV!$D411:N411&lt;&gt;"")),'Daily AUM'!$D411:N411),"")*(NAV!O411/IFERROR(LOOKUP(2,1/(('Daily AUM'!$D411:N411&lt;&gt;"")*(NAV!$D411:N411&lt;&gt;"")),NAV!$D411:N411),"")))),0))</f>
        <v>-1.530077538782848E-2</v>
      </c>
      <c r="P411" s="2">
        <f>IF(OR('Daily AUM'!P411="",NAV!P411=""),0,IFERROR(IF(OR(IFERROR(LOOKUP(2,1/(('Daily AUM'!$D411:O411&lt;&gt;"")*(NAV!$D411:O411&lt;&gt;"")),'Daily AUM'!$D411:O411),"")="",IFERROR(LOOKUP(2,1/(('Daily AUM'!$D411:O411&lt;&gt;"")*(NAV!$D411:O411&lt;&gt;"")),NAV!$D411:O411),"")=""),0,'Daily AUM'!P411-(IFERROR(LOOKUP(2,1/(('Daily AUM'!$D411:O411&lt;&gt;"")*(NAV!$D411:O411&lt;&gt;"")),'Daily AUM'!$D411:O411),"")*(NAV!P411/IFERROR(LOOKUP(2,1/(('Daily AUM'!$D411:O411&lt;&gt;"")*(NAV!$D411:O411&lt;&gt;"")),NAV!$D411:O411),"")))),0))</f>
        <v>2.5648717744161331E-2</v>
      </c>
      <c r="Q411" s="2">
        <f>IF(OR('Daily AUM'!Q411="",NAV!Q411=""),0,IFERROR(IF(OR(IFERROR(LOOKUP(2,1/(('Daily AUM'!$D411:P411&lt;&gt;"")*(NAV!$D411:P411&lt;&gt;"")),'Daily AUM'!$D411:P411),"")="",IFERROR(LOOKUP(2,1/(('Daily AUM'!$D411:P411&lt;&gt;"")*(NAV!$D411:P411&lt;&gt;"")),NAV!$D411:P411),"")=""),0,'Daily AUM'!Q411-(IFERROR(LOOKUP(2,1/(('Daily AUM'!$D411:P411&lt;&gt;"")*(NAV!$D411:P411&lt;&gt;"")),'Daily AUM'!$D411:P411),"")*(NAV!Q411/IFERROR(LOOKUP(2,1/(('Daily AUM'!$D411:P411&lt;&gt;"")*(NAV!$D411:P411&lt;&gt;"")),NAV!$D411:P411),"")))),0))</f>
        <v>-1.2435197410809451E-4</v>
      </c>
      <c r="R411" s="2">
        <f>IF(OR('Daily AUM'!R411="",NAV!R411=""),0,IFERROR(IF(OR(IFERROR(LOOKUP(2,1/(('Daily AUM'!$D411:Q411&lt;&gt;"")*(NAV!$D411:Q411&lt;&gt;"")),'Daily AUM'!$D411:Q411),"")="",IFERROR(LOOKUP(2,1/(('Daily AUM'!$D411:Q411&lt;&gt;"")*(NAV!$D411:Q411&lt;&gt;"")),NAV!$D411:Q411),"")=""),0,'Daily AUM'!R411-(IFERROR(LOOKUP(2,1/(('Daily AUM'!$D411:Q411&lt;&gt;"")*(NAV!$D411:Q411&lt;&gt;"")),'Daily AUM'!$D411:Q411),"")*(NAV!R411/IFERROR(LOOKUP(2,1/(('Daily AUM'!$D411:Q411&lt;&gt;"")*(NAV!$D411:Q411&lt;&gt;"")),NAV!$D411:Q411),"")))),0))</f>
        <v>7.8745544884043284E-2</v>
      </c>
      <c r="S411" s="2">
        <f>IF(OR('Daily AUM'!S411="",NAV!S411=""),0,IFERROR(IF(OR(IFERROR(LOOKUP(2,1/(('Daily AUM'!$D411:R411&lt;&gt;"")*(NAV!$D411:R411&lt;&gt;"")),'Daily AUM'!$D411:R411),"")="",IFERROR(LOOKUP(2,1/(('Daily AUM'!$D411:R411&lt;&gt;"")*(NAV!$D411:R411&lt;&gt;"")),NAV!$D411:R411),"")=""),0,'Daily AUM'!S411-(IFERROR(LOOKUP(2,1/(('Daily AUM'!$D411:R411&lt;&gt;"")*(NAV!$D411:R411&lt;&gt;"")),'Daily AUM'!$D411:R411),"")*(NAV!S411/IFERROR(LOOKUP(2,1/(('Daily AUM'!$D411:R411&lt;&gt;"")*(NAV!$D411:R411&lt;&gt;"")),NAV!$D411:R411),"")))),0))</f>
        <v>1.0370499223455454E-2</v>
      </c>
      <c r="T411" s="2">
        <f>IF(OR('Daily AUM'!T411="",NAV!T411=""),0,IFERROR(IF(OR(IFERROR(LOOKUP(2,1/(('Daily AUM'!$D411:S411&lt;&gt;"")*(NAV!$D411:S411&lt;&gt;"")),'Daily AUM'!$D411:S411),"")="",IFERROR(LOOKUP(2,1/(('Daily AUM'!$D411:S411&lt;&gt;"")*(NAV!$D411:S411&lt;&gt;"")),NAV!$D411:S411),"")=""),0,'Daily AUM'!T411-(IFERROR(LOOKUP(2,1/(('Daily AUM'!$D411:S411&lt;&gt;"")*(NAV!$D411:S411&lt;&gt;"")),'Daily AUM'!$D411:S411),"")*(NAV!T411/IFERROR(LOOKUP(2,1/(('Daily AUM'!$D411:S411&lt;&gt;"")*(NAV!$D411:S411&lt;&gt;"")),NAV!$D411:S411),"")))),0))</f>
        <v>-1.3140172957122331E-2</v>
      </c>
      <c r="U411" s="2">
        <f>IF(OR('Daily AUM'!U411="",NAV!U411=""),0,IFERROR(IF(OR(IFERROR(LOOKUP(2,1/(('Daily AUM'!$D411:T411&lt;&gt;"")*(NAV!$D411:T411&lt;&gt;"")),'Daily AUM'!$D411:T411),"")="",IFERROR(LOOKUP(2,1/(('Daily AUM'!$D411:T411&lt;&gt;"")*(NAV!$D411:T411&lt;&gt;"")),NAV!$D411:T411),"")=""),0,'Daily AUM'!U411-(IFERROR(LOOKUP(2,1/(('Daily AUM'!$D411:T411&lt;&gt;"")*(NAV!$D411:T411&lt;&gt;"")),'Daily AUM'!$D411:T411),"")*(NAV!U411/IFERROR(LOOKUP(2,1/(('Daily AUM'!$D411:T411&lt;&gt;"")*(NAV!$D411:T411&lt;&gt;"")),NAV!$D411:T411),"")))),0))</f>
        <v>6.7696139675547329E-2</v>
      </c>
      <c r="V411" s="2">
        <f>IF(OR('Daily AUM'!V411="",NAV!V411=""),0,IFERROR(IF(OR(IFERROR(LOOKUP(2,1/(('Daily AUM'!$D411:U411&lt;&gt;"")*(NAV!$D411:U411&lt;&gt;"")),'Daily AUM'!$D411:U411),"")="",IFERROR(LOOKUP(2,1/(('Daily AUM'!$D411:U411&lt;&gt;"")*(NAV!$D411:U411&lt;&gt;"")),NAV!$D411:U411),"")=""),0,'Daily AUM'!V411-(IFERROR(LOOKUP(2,1/(('Daily AUM'!$D411:U411&lt;&gt;"")*(NAV!$D411:U411&lt;&gt;"")),'Daily AUM'!$D411:U411),"")*(NAV!V411/IFERROR(LOOKUP(2,1/(('Daily AUM'!$D411:U411&lt;&gt;"")*(NAV!$D411:U411&lt;&gt;"")),NAV!$D411:U411),"")))),0))</f>
        <v>-2.3364725397158281E-2</v>
      </c>
      <c r="W411" s="2">
        <f>IF(OR('Daily AUM'!W411="",NAV!W411=""),0,IFERROR(IF(OR(IFERROR(LOOKUP(2,1/(('Daily AUM'!$D411:V411&lt;&gt;"")*(NAV!$D411:V411&lt;&gt;"")),'Daily AUM'!$D411:V411),"")="",IFERROR(LOOKUP(2,1/(('Daily AUM'!$D411:V411&lt;&gt;"")*(NAV!$D411:V411&lt;&gt;"")),NAV!$D411:V411),"")=""),0,'Daily AUM'!W411-(IFERROR(LOOKUP(2,1/(('Daily AUM'!$D411:V411&lt;&gt;"")*(NAV!$D411:V411&lt;&gt;"")),'Daily AUM'!$D411:V411),"")*(NAV!W411/IFERROR(LOOKUP(2,1/(('Daily AUM'!$D411:V411&lt;&gt;"")*(NAV!$D411:V411&lt;&gt;"")),NAV!$D411:V411),"")))),0))</f>
        <v>0.1173459843600142</v>
      </c>
      <c r="X411" s="2">
        <f>IF(OR('Daily AUM'!X411="",NAV!X411=""),0,IFERROR(IF(OR(IFERROR(LOOKUP(2,1/(('Daily AUM'!$D411:W411&lt;&gt;"")*(NAV!$D411:W411&lt;&gt;"")),'Daily AUM'!$D411:W411),"")="",IFERROR(LOOKUP(2,1/(('Daily AUM'!$D411:W411&lt;&gt;"")*(NAV!$D411:W411&lt;&gt;"")),NAV!$D411:W411),"")=""),0,'Daily AUM'!X411-(IFERROR(LOOKUP(2,1/(('Daily AUM'!$D411:W411&lt;&gt;"")*(NAV!$D411:W411&lt;&gt;"")),'Daily AUM'!$D411:W411),"")*(NAV!X411/IFERROR(LOOKUP(2,1/(('Daily AUM'!$D411:W411&lt;&gt;"")*(NAV!$D411:W411&lt;&gt;"")),NAV!$D411:W411),"")))),0))</f>
        <v>9.3062293206514823E-2</v>
      </c>
      <c r="Y411" s="2">
        <f>IF(OR('Daily AUM'!Y411="",NAV!Y411=""),0,IFERROR(IF(OR(IFERROR(LOOKUP(2,1/(('Daily AUM'!$D411:X411&lt;&gt;"")*(NAV!$D411:X411&lt;&gt;"")),'Daily AUM'!$D411:X411),"")="",IFERROR(LOOKUP(2,1/(('Daily AUM'!$D411:X411&lt;&gt;"")*(NAV!$D411:X411&lt;&gt;"")),NAV!$D411:X411),"")=""),0,'Daily AUM'!Y411-(IFERROR(LOOKUP(2,1/(('Daily AUM'!$D411:X411&lt;&gt;"")*(NAV!$D411:X411&lt;&gt;"")),'Daily AUM'!$D411:X411),"")*(NAV!Y411/IFERROR(LOOKUP(2,1/(('Daily AUM'!$D411:X411&lt;&gt;"")*(NAV!$D411:X411&lt;&gt;"")),NAV!$D411:X411),"")))),0))</f>
        <v>5.4575259923126396E-3</v>
      </c>
      <c r="Z411" s="2">
        <f>IF(OR('Daily AUM'!Z411="",NAV!Z411=""),0,IFERROR(IF(OR(IFERROR(LOOKUP(2,1/(('Daily AUM'!$D411:Y411&lt;&gt;"")*(NAV!$D411:Y411&lt;&gt;"")),'Daily AUM'!$D411:Y411),"")="",IFERROR(LOOKUP(2,1/(('Daily AUM'!$D411:Y411&lt;&gt;"")*(NAV!$D411:Y411&lt;&gt;"")),NAV!$D411:Y411),"")=""),0,'Daily AUM'!Z411-(IFERROR(LOOKUP(2,1/(('Daily AUM'!$D411:Y411&lt;&gt;"")*(NAV!$D411:Y411&lt;&gt;"")),'Daily AUM'!$D411:Y411),"")*(NAV!Z411/IFERROR(LOOKUP(2,1/(('Daily AUM'!$D411:Y411&lt;&gt;"")*(NAV!$D411:Y411&lt;&gt;"")),NAV!$D411:Y411),"")))),0))</f>
        <v>2.0386034136635089E-2</v>
      </c>
      <c r="AA411" s="2">
        <f>IF(OR('Daily AUM'!AA411="",NAV!AA411=""),0,IFERROR(IF(OR(IFERROR(LOOKUP(2,1/(('Daily AUM'!$D411:Z411&lt;&gt;"")*(NAV!$D411:Z411&lt;&gt;"")),'Daily AUM'!$D411:Z411),"")="",IFERROR(LOOKUP(2,1/(('Daily AUM'!$D411:Z411&lt;&gt;"")*(NAV!$D411:Z411&lt;&gt;"")),NAV!$D411:Z411),"")=""),0,'Daily AUM'!AA411-(IFERROR(LOOKUP(2,1/(('Daily AUM'!$D411:Z411&lt;&gt;"")*(NAV!$D411:Z411&lt;&gt;"")),'Daily AUM'!$D411:Z411),"")*(NAV!AA411/IFERROR(LOOKUP(2,1/(('Daily AUM'!$D411:Z411&lt;&gt;"")*(NAV!$D411:Z411&lt;&gt;"")),NAV!$D411:Z411),"")))),0))</f>
        <v>-1.0235172275145032E-2</v>
      </c>
      <c r="AB411" s="2">
        <f>IF(OR('Daily AUM'!AB411="",NAV!AB411=""),0,IFERROR(IF(OR(IFERROR(LOOKUP(2,1/(('Daily AUM'!$D411:AA411&lt;&gt;"")*(NAV!$D411:AA411&lt;&gt;"")),'Daily AUM'!$D411:AA411),"")="",IFERROR(LOOKUP(2,1/(('Daily AUM'!$D411:AA411&lt;&gt;"")*(NAV!$D411:AA411&lt;&gt;"")),NAV!$D411:AA411),"")=""),0,'Daily AUM'!AB411-(IFERROR(LOOKUP(2,1/(('Daily AUM'!$D411:AA411&lt;&gt;"")*(NAV!$D411:AA411&lt;&gt;"")),'Daily AUM'!$D411:AA411),"")*(NAV!AB411/IFERROR(LOOKUP(2,1/(('Daily AUM'!$D411:AA411&lt;&gt;"")*(NAV!$D411:AA411&lt;&gt;"")),NAV!$D411:AA411),"")))),0))</f>
        <v>3.5189005549511876E-3</v>
      </c>
      <c r="AC411" s="2">
        <f>IF(OR('Daily AUM'!AC411="",NAV!AC411=""),0,IFERROR(IF(OR(IFERROR(LOOKUP(2,1/(('Daily AUM'!$D411:AB411&lt;&gt;"")*(NAV!$D411:AB411&lt;&gt;"")),'Daily AUM'!$D411:AB411),"")="",IFERROR(LOOKUP(2,1/(('Daily AUM'!$D411:AB411&lt;&gt;"")*(NAV!$D411:AB411&lt;&gt;"")),NAV!$D411:AB411),"")=""),0,'Daily AUM'!AC411-(IFERROR(LOOKUP(2,1/(('Daily AUM'!$D411:AB411&lt;&gt;"")*(NAV!$D411:AB411&lt;&gt;"")),'Daily AUM'!$D411:AB411),"")*(NAV!AC411/IFERROR(LOOKUP(2,1/(('Daily AUM'!$D411:AB411&lt;&gt;"")*(NAV!$D411:AB411&lt;&gt;"")),NAV!$D411:AB411),"")))),0))</f>
        <v>8.9240171361012699E-2</v>
      </c>
      <c r="AD411" s="2">
        <f>IF(OR('Daily AUM'!AD411="",NAV!AD411=""),0,IFERROR(IF(OR(IFERROR(LOOKUP(2,1/(('Daily AUM'!$D411:AC411&lt;&gt;"")*(NAV!$D411:AC411&lt;&gt;"")),'Daily AUM'!$D411:AC411),"")="",IFERROR(LOOKUP(2,1/(('Daily AUM'!$D411:AC411&lt;&gt;"")*(NAV!$D411:AC411&lt;&gt;"")),NAV!$D411:AC411),"")=""),0,'Daily AUM'!AD411-(IFERROR(LOOKUP(2,1/(('Daily AUM'!$D411:AC411&lt;&gt;"")*(NAV!$D411:AC411&lt;&gt;"")),'Daily AUM'!$D411:AC411),"")*(NAV!AD411/IFERROR(LOOKUP(2,1/(('Daily AUM'!$D411:AC411&lt;&gt;"")*(NAV!$D411:AC411&lt;&gt;"")),NAV!$D411:AC411),"")))),0))</f>
        <v>-2.3741473377043576E-2</v>
      </c>
      <c r="AE411" s="2">
        <f>IF(OR('Daily AUM'!AE411="",NAV!AE411=""),0,IFERROR(IF(OR(IFERROR(LOOKUP(2,1/(('Daily AUM'!$D411:AD411&lt;&gt;"")*(NAV!$D411:AD411&lt;&gt;"")),'Daily AUM'!$D411:AD411),"")="",IFERROR(LOOKUP(2,1/(('Daily AUM'!$D411:AD411&lt;&gt;"")*(NAV!$D411:AD411&lt;&gt;"")),NAV!$D411:AD411),"")=""),0,'Daily AUM'!AE411-(IFERROR(LOOKUP(2,1/(('Daily AUM'!$D411:AD411&lt;&gt;"")*(NAV!$D411:AD411&lt;&gt;"")),'Daily AUM'!$D411:AD411),"")*(NAV!AE411/IFERROR(LOOKUP(2,1/(('Daily AUM'!$D411:AD411&lt;&gt;"")*(NAV!$D411:AD411&lt;&gt;"")),NAV!$D411:AD411),"")))),0))</f>
        <v>-2.8306399843927466E-2</v>
      </c>
      <c r="AF411" s="2">
        <f>IF(OR('Daily AUM'!AF411="",NAV!AF411=""),0,IFERROR(IF(OR(IFERROR(LOOKUP(2,1/(('Daily AUM'!$D411:AE411&lt;&gt;"")*(NAV!$D411:AE411&lt;&gt;"")),'Daily AUM'!$D411:AE411),"")="",IFERROR(LOOKUP(2,1/(('Daily AUM'!$D411:AE411&lt;&gt;"")*(NAV!$D411:AE411&lt;&gt;"")),NAV!$D411:AE411),"")=""),0,'Daily AUM'!AF411-(IFERROR(LOOKUP(2,1/(('Daily AUM'!$D411:AE411&lt;&gt;"")*(NAV!$D411:AE411&lt;&gt;"")),'Daily AUM'!$D411:AE411),"")*(NAV!AF411/IFERROR(LOOKUP(2,1/(('Daily AUM'!$D411:AE411&lt;&gt;"")*(NAV!$D411:AE411&lt;&gt;"")),NAV!$D411:AE411),"")))),0))</f>
        <v>0.10815900137876611</v>
      </c>
      <c r="AG411" s="2">
        <f>IF(OR('Daily AUM'!AG411="",NAV!AG411=""),0,IFERROR(IF(OR(IFERROR(LOOKUP(2,1/(('Daily AUM'!$D411:AF411&lt;&gt;"")*(NAV!$D411:AF411&lt;&gt;"")),'Daily AUM'!$D411:AF411),"")="",IFERROR(LOOKUP(2,1/(('Daily AUM'!$D411:AF411&lt;&gt;"")*(NAV!$D411:AF411&lt;&gt;"")),NAV!$D411:AF411),"")=""),0,'Daily AUM'!AG411-(IFERROR(LOOKUP(2,1/(('Daily AUM'!$D411:AF411&lt;&gt;"")*(NAV!$D411:AF411&lt;&gt;"")),'Daily AUM'!$D411:AF411),"")*(NAV!AG411/IFERROR(LOOKUP(2,1/(('Daily AUM'!$D411:AF411&lt;&gt;"")*(NAV!$D411:AF411&lt;&gt;"")),NAV!$D411:AF411),"")))),0))</f>
        <v>-9.5419426048408695E-3</v>
      </c>
      <c r="AH411" s="2">
        <f>IF(OR('Daily AUM'!AH411="",NAV!AH411=""),0,IFERROR(IF(OR(IFERROR(LOOKUP(2,1/(('Daily AUM'!$D411:AG411&lt;&gt;"")*(NAV!$D411:AG411&lt;&gt;"")),'Daily AUM'!$D411:AG411),"")="",IFERROR(LOOKUP(2,1/(('Daily AUM'!$D411:AG411&lt;&gt;"")*(NAV!$D411:AG411&lt;&gt;"")),NAV!$D411:AG411),"")=""),0,'Daily AUM'!AH411-(IFERROR(LOOKUP(2,1/(('Daily AUM'!$D411:AG411&lt;&gt;"")*(NAV!$D411:AG411&lt;&gt;"")),'Daily AUM'!$D411:AG411),"")*(NAV!AH411/IFERROR(LOOKUP(2,1/(('Daily AUM'!$D411:AG411&lt;&gt;"")*(NAV!$D411:AG411&lt;&gt;"")),NAV!$D411:AG411),"")))),0))</f>
        <v>1.2949036091043808E-2</v>
      </c>
      <c r="AI411" s="2">
        <f>IF(OR('Daily AUM'!AI411="",NAV!AI411=""),0,IFERROR(IF(OR(IFERROR(LOOKUP(2,1/(('Daily AUM'!$D411:AH411&lt;&gt;"")*(NAV!$D411:AH411&lt;&gt;"")),'Daily AUM'!$D411:AH411),"")="",IFERROR(LOOKUP(2,1/(('Daily AUM'!$D411:AH411&lt;&gt;"")*(NAV!$D411:AH411&lt;&gt;"")),NAV!$D411:AH411),"")=""),0,'Daily AUM'!AI411-(IFERROR(LOOKUP(2,1/(('Daily AUM'!$D411:AH411&lt;&gt;"")*(NAV!$D411:AH411&lt;&gt;"")),'Daily AUM'!$D411:AH411),"")*(NAV!AI411/IFERROR(LOOKUP(2,1/(('Daily AUM'!$D411:AH411&lt;&gt;"")*(NAV!$D411:AH411&lt;&gt;"")),NAV!$D411:AH411),"")))),0))</f>
        <v>-2.8412659171493715E-2</v>
      </c>
      <c r="AJ411" s="2">
        <f>IF(OR('Daily AUM'!AJ411="",NAV!AJ411=""),0,IFERROR(IF(OR(IFERROR(LOOKUP(2,1/(('Daily AUM'!$D411:AI411&lt;&gt;"")*(NAV!$D411:AI411&lt;&gt;"")),'Daily AUM'!$D411:AI411),"")="",IFERROR(LOOKUP(2,1/(('Daily AUM'!$D411:AI411&lt;&gt;"")*(NAV!$D411:AI411&lt;&gt;"")),NAV!$D411:AI411),"")=""),0,'Daily AUM'!AJ411-(IFERROR(LOOKUP(2,1/(('Daily AUM'!$D411:AI411&lt;&gt;"")*(NAV!$D411:AI411&lt;&gt;"")),'Daily AUM'!$D411:AI411),"")*(NAV!AJ411/IFERROR(LOOKUP(2,1/(('Daily AUM'!$D411:AI411&lt;&gt;"")*(NAV!$D411:AI411&lt;&gt;"")),NAV!$D411:AI411),"")))),0))</f>
        <v>-2.8604093358012506E-2</v>
      </c>
      <c r="AK411" s="2">
        <f>IF(OR('Daily AUM'!AK411="",NAV!AK411=""),0,IFERROR(IF(OR(IFERROR(LOOKUP(2,1/(('Daily AUM'!$D411:AJ411&lt;&gt;"")*(NAV!$D411:AJ411&lt;&gt;"")),'Daily AUM'!$D411:AJ411),"")="",IFERROR(LOOKUP(2,1/(('Daily AUM'!$D411:AJ411&lt;&gt;"")*(NAV!$D411:AJ411&lt;&gt;"")),NAV!$D411:AJ411),"")=""),0,'Daily AUM'!AK411-(IFERROR(LOOKUP(2,1/(('Daily AUM'!$D411:AJ411&lt;&gt;"")*(NAV!$D411:AJ411&lt;&gt;"")),'Daily AUM'!$D411:AJ411),"")*(NAV!AK411/IFERROR(LOOKUP(2,1/(('Daily AUM'!$D411:AJ411&lt;&gt;"")*(NAV!$D411:AJ411&lt;&gt;"")),NAV!$D411:AJ411),"")))),0))</f>
        <v>2.1092146907250253E-2</v>
      </c>
      <c r="AL411" s="2">
        <f>IF(OR('Daily AUM'!AL411="",NAV!AL411=""),0,IFERROR(IF(OR(IFERROR(LOOKUP(2,1/(('Daily AUM'!$D411:AK411&lt;&gt;"")*(NAV!$D411:AK411&lt;&gt;"")),'Daily AUM'!$D411:AK411),"")="",IFERROR(LOOKUP(2,1/(('Daily AUM'!$D411:AK411&lt;&gt;"")*(NAV!$D411:AK411&lt;&gt;"")),NAV!$D411:AK411),"")=""),0,'Daily AUM'!AL411-(IFERROR(LOOKUP(2,1/(('Daily AUM'!$D411:AK411&lt;&gt;"")*(NAV!$D411:AK411&lt;&gt;"")),'Daily AUM'!$D411:AK411),"")*(NAV!AL411/IFERROR(LOOKUP(2,1/(('Daily AUM'!$D411:AK411&lt;&gt;"")*(NAV!$D411:AK411&lt;&gt;"")),NAV!$D411:AK411),"")))),0))</f>
        <v>-3.8101979050082946E-2</v>
      </c>
      <c r="AM411" s="2">
        <f>IF(OR('Daily AUM'!AM411="",NAV!AM411=""),0,IFERROR(IF(OR(IFERROR(LOOKUP(2,1/(('Daily AUM'!$D411:AL411&lt;&gt;"")*(NAV!$D411:AL411&lt;&gt;"")),'Daily AUM'!$D411:AL411),"")="",IFERROR(LOOKUP(2,1/(('Daily AUM'!$D411:AL411&lt;&gt;"")*(NAV!$D411:AL411&lt;&gt;"")),NAV!$D411:AL411),"")=""),0,'Daily AUM'!AM411-(IFERROR(LOOKUP(2,1/(('Daily AUM'!$D411:AL411&lt;&gt;"")*(NAV!$D411:AL411&lt;&gt;"")),'Daily AUM'!$D411:AL411),"")*(NAV!AM411/IFERROR(LOOKUP(2,1/(('Daily AUM'!$D411:AL411&lt;&gt;"")*(NAV!$D411:AL411&lt;&gt;"")),NAV!$D411:AL411),"")))),0))</f>
        <v>7.269178832302714E-3</v>
      </c>
      <c r="AN411" s="2">
        <f>IF(OR('Daily AUM'!AN411="",NAV!AN411=""),0,IFERROR(IF(OR(IFERROR(LOOKUP(2,1/(('Daily AUM'!$D411:AM411&lt;&gt;"")*(NAV!$D411:AM411&lt;&gt;"")),'Daily AUM'!$D411:AM411),"")="",IFERROR(LOOKUP(2,1/(('Daily AUM'!$D411:AM411&lt;&gt;"")*(NAV!$D411:AM411&lt;&gt;"")),NAV!$D411:AM411),"")=""),0,'Daily AUM'!AN411-(IFERROR(LOOKUP(2,1/(('Daily AUM'!$D411:AM411&lt;&gt;"")*(NAV!$D411:AM411&lt;&gt;"")),'Daily AUM'!$D411:AM411),"")*(NAV!AN411/IFERROR(LOOKUP(2,1/(('Daily AUM'!$D411:AM411&lt;&gt;"")*(NAV!$D411:AM411&lt;&gt;"")),NAV!$D411:AM411),"")))),0))</f>
        <v>3.6489314474295043E-3</v>
      </c>
      <c r="AO411" s="2">
        <f>IF(OR('Daily AUM'!AO411="",NAV!AO411=""),0,IFERROR(IF(OR(IFERROR(LOOKUP(2,1/(('Daily AUM'!$D411:AN411&lt;&gt;"")*(NAV!$D411:AN411&lt;&gt;"")),'Daily AUM'!$D411:AN411),"")="",IFERROR(LOOKUP(2,1/(('Daily AUM'!$D411:AN411&lt;&gt;"")*(NAV!$D411:AN411&lt;&gt;"")),NAV!$D411:AN411),"")=""),0,'Daily AUM'!AO411-(IFERROR(LOOKUP(2,1/(('Daily AUM'!$D411:AN411&lt;&gt;"")*(NAV!$D411:AN411&lt;&gt;"")),'Daily AUM'!$D411:AN411),"")*(NAV!AO411/IFERROR(LOOKUP(2,1/(('Daily AUM'!$D411:AN411&lt;&gt;"")*(NAV!$D411:AN411&lt;&gt;"")),NAV!$D411:AN411),"")))),0))</f>
        <v>-1.6555523591790688E-2</v>
      </c>
      <c r="AP411" s="2">
        <f>IF(OR('Daily AUM'!AP411="",NAV!AP411=""),0,IFERROR(IF(OR(IFERROR(LOOKUP(2,1/(('Daily AUM'!$D411:AO411&lt;&gt;"")*(NAV!$D411:AO411&lt;&gt;"")),'Daily AUM'!$D411:AO411),"")="",IFERROR(LOOKUP(2,1/(('Daily AUM'!$D411:AO411&lt;&gt;"")*(NAV!$D411:AO411&lt;&gt;"")),NAV!$D411:AO411),"")=""),0,'Daily AUM'!AP411-(IFERROR(LOOKUP(2,1/(('Daily AUM'!$D411:AO411&lt;&gt;"")*(NAV!$D411:AO411&lt;&gt;"")),'Daily AUM'!$D411:AO411),"")*(NAV!AP411/IFERROR(LOOKUP(2,1/(('Daily AUM'!$D411:AO411&lt;&gt;"")*(NAV!$D411:AO411&lt;&gt;"")),NAV!$D411:AO411),"")))),0))</f>
        <v>-0.10931220793472107</v>
      </c>
      <c r="AQ411" s="2">
        <f>IF(OR('Daily AUM'!AQ411="",NAV!AQ411=""),0,IFERROR(IF(OR(IFERROR(LOOKUP(2,1/(('Daily AUM'!$D411:AP411&lt;&gt;"")*(NAV!$D411:AP411&lt;&gt;"")),'Daily AUM'!$D411:AP411),"")="",IFERROR(LOOKUP(2,1/(('Daily AUM'!$D411:AP411&lt;&gt;"")*(NAV!$D411:AP411&lt;&gt;"")),NAV!$D411:AP411),"")=""),0,'Daily AUM'!AQ411-(IFERROR(LOOKUP(2,1/(('Daily AUM'!$D411:AP411&lt;&gt;"")*(NAV!$D411:AP411&lt;&gt;"")),'Daily AUM'!$D411:AP411),"")*(NAV!AQ411/IFERROR(LOOKUP(2,1/(('Daily AUM'!$D411:AP411&lt;&gt;"")*(NAV!$D411:AP411&lt;&gt;"")),NAV!$D411:AP411),"")))),0))</f>
        <v>3.9097640865577432E-3</v>
      </c>
      <c r="AR411" s="2">
        <f>IF(OR('Daily AUM'!AR411="",NAV!AR411=""),0,IFERROR(IF(OR(IFERROR(LOOKUP(2,1/(('Daily AUM'!$D411:AQ411&lt;&gt;"")*(NAV!$D411:AQ411&lt;&gt;"")),'Daily AUM'!$D411:AQ411),"")="",IFERROR(LOOKUP(2,1/(('Daily AUM'!$D411:AQ411&lt;&gt;"")*(NAV!$D411:AQ411&lt;&gt;"")),NAV!$D411:AQ411),"")=""),0,'Daily AUM'!AR411-(IFERROR(LOOKUP(2,1/(('Daily AUM'!$D411:AQ411&lt;&gt;"")*(NAV!$D411:AQ411&lt;&gt;"")),'Daily AUM'!$D411:AQ411),"")*(NAV!AR411/IFERROR(LOOKUP(2,1/(('Daily AUM'!$D411:AQ411&lt;&gt;"")*(NAV!$D411:AQ411&lt;&gt;"")),NAV!$D411:AQ411),"")))),0))</f>
        <v>-1.5116239299743484E-2</v>
      </c>
      <c r="AS411" s="2">
        <f t="shared" si="12"/>
        <v>0.59701149032991907</v>
      </c>
      <c r="AT411" s="2">
        <f t="shared" si="13"/>
        <v>-3.7754525710852249E-2</v>
      </c>
    </row>
    <row r="412" spans="1:46" x14ac:dyDescent="0.2">
      <c r="A412" t="s">
        <v>462</v>
      </c>
      <c r="B412" t="s">
        <v>451</v>
      </c>
      <c r="C412" t="s">
        <v>13</v>
      </c>
      <c r="D412" s="2">
        <f>0</f>
        <v>0</v>
      </c>
      <c r="E412" s="2">
        <f>IF(OR('Daily AUM'!E412="",NAV!E412=""),0,IFERROR(IF(OR(IFERROR(LOOKUP(2,1/(('Daily AUM'!$D412:D412&lt;&gt;"")*(NAV!$D412:D412&lt;&gt;"")),'Daily AUM'!$D412:D412),"")="",IFERROR(LOOKUP(2,1/(('Daily AUM'!$D412:D412&lt;&gt;"")*(NAV!$D412:D412&lt;&gt;"")),NAV!$D412:D412),"")=""),0,'Daily AUM'!E412-(IFERROR(LOOKUP(2,1/(('Daily AUM'!$D412:D412&lt;&gt;"")*(NAV!$D412:D412&lt;&gt;"")),'Daily AUM'!$D412:D412),"")*(NAV!E412/IFERROR(LOOKUP(2,1/(('Daily AUM'!$D412:D412&lt;&gt;"")*(NAV!$D412:D412&lt;&gt;"")),NAV!$D412:D412),"")))),0))</f>
        <v>3.51807944985012E-2</v>
      </c>
      <c r="F412" s="2">
        <f>IF(OR('Daily AUM'!F412="",NAV!F412=""),0,IFERROR(IF(OR(IFERROR(LOOKUP(2,1/(('Daily AUM'!$D412:E412&lt;&gt;"")*(NAV!$D412:E412&lt;&gt;"")),'Daily AUM'!$D412:E412),"")="",IFERROR(LOOKUP(2,1/(('Daily AUM'!$D412:E412&lt;&gt;"")*(NAV!$D412:E412&lt;&gt;"")),NAV!$D412:E412),"")=""),0,'Daily AUM'!F412-(IFERROR(LOOKUP(2,1/(('Daily AUM'!$D412:E412&lt;&gt;"")*(NAV!$D412:E412&lt;&gt;"")),'Daily AUM'!$D412:E412),"")*(NAV!F412/IFERROR(LOOKUP(2,1/(('Daily AUM'!$D412:E412&lt;&gt;"")*(NAV!$D412:E412&lt;&gt;"")),NAV!$D412:E412),"")))),0))</f>
        <v>3.3195739015923209E-4</v>
      </c>
      <c r="G412" s="2">
        <f>IF(OR('Daily AUM'!G412="",NAV!G412=""),0,IFERROR(IF(OR(IFERROR(LOOKUP(2,1/(('Daily AUM'!$D412:F412&lt;&gt;"")*(NAV!$D412:F412&lt;&gt;"")),'Daily AUM'!$D412:F412),"")="",IFERROR(LOOKUP(2,1/(('Daily AUM'!$D412:F412&lt;&gt;"")*(NAV!$D412:F412&lt;&gt;"")),NAV!$D412:F412),"")=""),0,'Daily AUM'!G412-(IFERROR(LOOKUP(2,1/(('Daily AUM'!$D412:F412&lt;&gt;"")*(NAV!$D412:F412&lt;&gt;"")),'Daily AUM'!$D412:F412),"")*(NAV!G412/IFERROR(LOOKUP(2,1/(('Daily AUM'!$D412:F412&lt;&gt;"")*(NAV!$D412:F412&lt;&gt;"")),NAV!$D412:F412),"")))),0))</f>
        <v>3.2809418792680844E-3</v>
      </c>
      <c r="H412" s="2">
        <f>IF(OR('Daily AUM'!H412="",NAV!H412=""),0,IFERROR(IF(OR(IFERROR(LOOKUP(2,1/(('Daily AUM'!$D412:G412&lt;&gt;"")*(NAV!$D412:G412&lt;&gt;"")),'Daily AUM'!$D412:G412),"")="",IFERROR(LOOKUP(2,1/(('Daily AUM'!$D412:G412&lt;&gt;"")*(NAV!$D412:G412&lt;&gt;"")),NAV!$D412:G412),"")=""),0,'Daily AUM'!H412-(IFERROR(LOOKUP(2,1/(('Daily AUM'!$D412:G412&lt;&gt;"")*(NAV!$D412:G412&lt;&gt;"")),'Daily AUM'!$D412:G412),"")*(NAV!H412/IFERROR(LOOKUP(2,1/(('Daily AUM'!$D412:G412&lt;&gt;"")*(NAV!$D412:G412&lt;&gt;"")),NAV!$D412:G412),"")))),0))</f>
        <v>0.52330988382882992</v>
      </c>
      <c r="I412" s="2">
        <f>IF(OR('Daily AUM'!I412="",NAV!I412=""),0,IFERROR(IF(OR(IFERROR(LOOKUP(2,1/(('Daily AUM'!$D412:H412&lt;&gt;"")*(NAV!$D412:H412&lt;&gt;"")),'Daily AUM'!$D412:H412),"")="",IFERROR(LOOKUP(2,1/(('Daily AUM'!$D412:H412&lt;&gt;"")*(NAV!$D412:H412&lt;&gt;"")),NAV!$D412:H412),"")=""),0,'Daily AUM'!I412-(IFERROR(LOOKUP(2,1/(('Daily AUM'!$D412:H412&lt;&gt;"")*(NAV!$D412:H412&lt;&gt;"")),'Daily AUM'!$D412:H412),"")*(NAV!I412/IFERROR(LOOKUP(2,1/(('Daily AUM'!$D412:H412&lt;&gt;"")*(NAV!$D412:H412&lt;&gt;"")),NAV!$D412:H412),"")))),0))</f>
        <v>5.303545535642229E-2</v>
      </c>
      <c r="J412" s="2">
        <f>IF(OR('Daily AUM'!J412="",NAV!J412=""),0,IFERROR(IF(OR(IFERROR(LOOKUP(2,1/(('Daily AUM'!$D412:I412&lt;&gt;"")*(NAV!$D412:I412&lt;&gt;"")),'Daily AUM'!$D412:I412),"")="",IFERROR(LOOKUP(2,1/(('Daily AUM'!$D412:I412&lt;&gt;"")*(NAV!$D412:I412&lt;&gt;"")),NAV!$D412:I412),"")=""),0,'Daily AUM'!J412-(IFERROR(LOOKUP(2,1/(('Daily AUM'!$D412:I412&lt;&gt;"")*(NAV!$D412:I412&lt;&gt;"")),'Daily AUM'!$D412:I412),"")*(NAV!J412/IFERROR(LOOKUP(2,1/(('Daily AUM'!$D412:I412&lt;&gt;"")*(NAV!$D412:I412&lt;&gt;"")),NAV!$D412:I412),"")))),0))</f>
        <v>-4.0693925620587379E-3</v>
      </c>
      <c r="K412" s="2">
        <f>IF(OR('Daily AUM'!K412="",NAV!K412=""),0,IFERROR(IF(OR(IFERROR(LOOKUP(2,1/(('Daily AUM'!$D412:J412&lt;&gt;"")*(NAV!$D412:J412&lt;&gt;"")),'Daily AUM'!$D412:J412),"")="",IFERROR(LOOKUP(2,1/(('Daily AUM'!$D412:J412&lt;&gt;"")*(NAV!$D412:J412&lt;&gt;"")),NAV!$D412:J412),"")=""),0,'Daily AUM'!K412-(IFERROR(LOOKUP(2,1/(('Daily AUM'!$D412:J412&lt;&gt;"")*(NAV!$D412:J412&lt;&gt;"")),'Daily AUM'!$D412:J412),"")*(NAV!K412/IFERROR(LOOKUP(2,1/(('Daily AUM'!$D412:J412&lt;&gt;"")*(NAV!$D412:J412&lt;&gt;"")),NAV!$D412:J412),"")))),0))</f>
        <v>2.13358208955583E-3</v>
      </c>
      <c r="L412" s="2">
        <f>IF(OR('Daily AUM'!L412="",NAV!L412=""),0,IFERROR(IF(OR(IFERROR(LOOKUP(2,1/(('Daily AUM'!$D412:K412&lt;&gt;"")*(NAV!$D412:K412&lt;&gt;"")),'Daily AUM'!$D412:K412),"")="",IFERROR(LOOKUP(2,1/(('Daily AUM'!$D412:K412&lt;&gt;"")*(NAV!$D412:K412&lt;&gt;"")),NAV!$D412:K412),"")=""),0,'Daily AUM'!L412-(IFERROR(LOOKUP(2,1/(('Daily AUM'!$D412:K412&lt;&gt;"")*(NAV!$D412:K412&lt;&gt;"")),'Daily AUM'!$D412:K412),"")*(NAV!L412/IFERROR(LOOKUP(2,1/(('Daily AUM'!$D412:K412&lt;&gt;"")*(NAV!$D412:K412&lt;&gt;"")),NAV!$D412:K412),"")))),0))</f>
        <v>4.4867063971594234E-3</v>
      </c>
      <c r="M412" s="2">
        <f>IF(OR('Daily AUM'!M412="",NAV!M412=""),0,IFERROR(IF(OR(IFERROR(LOOKUP(2,1/(('Daily AUM'!$D412:L412&lt;&gt;"")*(NAV!$D412:L412&lt;&gt;"")),'Daily AUM'!$D412:L412),"")="",IFERROR(LOOKUP(2,1/(('Daily AUM'!$D412:L412&lt;&gt;"")*(NAV!$D412:L412&lt;&gt;"")),NAV!$D412:L412),"")=""),0,'Daily AUM'!M412-(IFERROR(LOOKUP(2,1/(('Daily AUM'!$D412:L412&lt;&gt;"")*(NAV!$D412:L412&lt;&gt;"")),'Daily AUM'!$D412:L412),"")*(NAV!M412/IFERROR(LOOKUP(2,1/(('Daily AUM'!$D412:L412&lt;&gt;"")*(NAV!$D412:L412&lt;&gt;"")),NAV!$D412:L412),"")))),0))</f>
        <v>7.3918430100277988E-2</v>
      </c>
      <c r="N412" s="2">
        <f>IF(OR('Daily AUM'!N412="",NAV!N412=""),0,IFERROR(IF(OR(IFERROR(LOOKUP(2,1/(('Daily AUM'!$D412:M412&lt;&gt;"")*(NAV!$D412:M412&lt;&gt;"")),'Daily AUM'!$D412:M412),"")="",IFERROR(LOOKUP(2,1/(('Daily AUM'!$D412:M412&lt;&gt;"")*(NAV!$D412:M412&lt;&gt;"")),NAV!$D412:M412),"")=""),0,'Daily AUM'!N412-(IFERROR(LOOKUP(2,1/(('Daily AUM'!$D412:M412&lt;&gt;"")*(NAV!$D412:M412&lt;&gt;"")),'Daily AUM'!$D412:M412),"")*(NAV!N412/IFERROR(LOOKUP(2,1/(('Daily AUM'!$D412:M412&lt;&gt;"")*(NAV!$D412:M412&lt;&gt;"")),NAV!$D412:M412),"")))),0))</f>
        <v>-1.9590416708581415E-2</v>
      </c>
      <c r="O412" s="2">
        <f>IF(OR('Daily AUM'!O412="",NAV!O412=""),0,IFERROR(IF(OR(IFERROR(LOOKUP(2,1/(('Daily AUM'!$D412:N412&lt;&gt;"")*(NAV!$D412:N412&lt;&gt;"")),'Daily AUM'!$D412:N412),"")="",IFERROR(LOOKUP(2,1/(('Daily AUM'!$D412:N412&lt;&gt;"")*(NAV!$D412:N412&lt;&gt;"")),NAV!$D412:N412),"")=""),0,'Daily AUM'!O412-(IFERROR(LOOKUP(2,1/(('Daily AUM'!$D412:N412&lt;&gt;"")*(NAV!$D412:N412&lt;&gt;"")),'Daily AUM'!$D412:N412),"")*(NAV!O412/IFERROR(LOOKUP(2,1/(('Daily AUM'!$D412:N412&lt;&gt;"")*(NAV!$D412:N412&lt;&gt;"")),NAV!$D412:N412),"")))),0))</f>
        <v>4.3556593799308985E-2</v>
      </c>
      <c r="P412" s="2">
        <f>IF(OR('Daily AUM'!P412="",NAV!P412=""),0,IFERROR(IF(OR(IFERROR(LOOKUP(2,1/(('Daily AUM'!$D412:O412&lt;&gt;"")*(NAV!$D412:O412&lt;&gt;"")),'Daily AUM'!$D412:O412),"")="",IFERROR(LOOKUP(2,1/(('Daily AUM'!$D412:O412&lt;&gt;"")*(NAV!$D412:O412&lt;&gt;"")),NAV!$D412:O412),"")=""),0,'Daily AUM'!P412-(IFERROR(LOOKUP(2,1/(('Daily AUM'!$D412:O412&lt;&gt;"")*(NAV!$D412:O412&lt;&gt;"")),'Daily AUM'!$D412:O412),"")*(NAV!P412/IFERROR(LOOKUP(2,1/(('Daily AUM'!$D412:O412&lt;&gt;"")*(NAV!$D412:O412&lt;&gt;"")),NAV!$D412:O412),"")))),0))</f>
        <v>-9.0427688001540218E-2</v>
      </c>
      <c r="Q412" s="2">
        <f>IF(OR('Daily AUM'!Q412="",NAV!Q412=""),0,IFERROR(IF(OR(IFERROR(LOOKUP(2,1/(('Daily AUM'!$D412:P412&lt;&gt;"")*(NAV!$D412:P412&lt;&gt;"")),'Daily AUM'!$D412:P412),"")="",IFERROR(LOOKUP(2,1/(('Daily AUM'!$D412:P412&lt;&gt;"")*(NAV!$D412:P412&lt;&gt;"")),NAV!$D412:P412),"")=""),0,'Daily AUM'!Q412-(IFERROR(LOOKUP(2,1/(('Daily AUM'!$D412:P412&lt;&gt;"")*(NAV!$D412:P412&lt;&gt;"")),'Daily AUM'!$D412:P412),"")*(NAV!Q412/IFERROR(LOOKUP(2,1/(('Daily AUM'!$D412:P412&lt;&gt;"")*(NAV!$D412:P412&lt;&gt;"")),NAV!$D412:P412),"")))),0))</f>
        <v>2.9636666772219655E-2</v>
      </c>
      <c r="R412" s="2">
        <f>IF(OR('Daily AUM'!R412="",NAV!R412=""),0,IFERROR(IF(OR(IFERROR(LOOKUP(2,1/(('Daily AUM'!$D412:Q412&lt;&gt;"")*(NAV!$D412:Q412&lt;&gt;"")),'Daily AUM'!$D412:Q412),"")="",IFERROR(LOOKUP(2,1/(('Daily AUM'!$D412:Q412&lt;&gt;"")*(NAV!$D412:Q412&lt;&gt;"")),NAV!$D412:Q412),"")=""),0,'Daily AUM'!R412-(IFERROR(LOOKUP(2,1/(('Daily AUM'!$D412:Q412&lt;&gt;"")*(NAV!$D412:Q412&lt;&gt;"")),'Daily AUM'!$D412:Q412),"")*(NAV!R412/IFERROR(LOOKUP(2,1/(('Daily AUM'!$D412:Q412&lt;&gt;"")*(NAV!$D412:Q412&lt;&gt;"")),NAV!$D412:Q412),"")))),0))</f>
        <v>-3.5783890403052965E-2</v>
      </c>
      <c r="S412" s="2">
        <f>IF(OR('Daily AUM'!S412="",NAV!S412=""),0,IFERROR(IF(OR(IFERROR(LOOKUP(2,1/(('Daily AUM'!$D412:R412&lt;&gt;"")*(NAV!$D412:R412&lt;&gt;"")),'Daily AUM'!$D412:R412),"")="",IFERROR(LOOKUP(2,1/(('Daily AUM'!$D412:R412&lt;&gt;"")*(NAV!$D412:R412&lt;&gt;"")),NAV!$D412:R412),"")=""),0,'Daily AUM'!S412-(IFERROR(LOOKUP(2,1/(('Daily AUM'!$D412:R412&lt;&gt;"")*(NAV!$D412:R412&lt;&gt;"")),'Daily AUM'!$D412:R412),"")*(NAV!S412/IFERROR(LOOKUP(2,1/(('Daily AUM'!$D412:R412&lt;&gt;"")*(NAV!$D412:R412&lt;&gt;"")),NAV!$D412:R412),"")))),0))</f>
        <v>1.4338216857993302E-2</v>
      </c>
      <c r="T412" s="2">
        <f>IF(OR('Daily AUM'!T412="",NAV!T412=""),0,IFERROR(IF(OR(IFERROR(LOOKUP(2,1/(('Daily AUM'!$D412:S412&lt;&gt;"")*(NAV!$D412:S412&lt;&gt;"")),'Daily AUM'!$D412:S412),"")="",IFERROR(LOOKUP(2,1/(('Daily AUM'!$D412:S412&lt;&gt;"")*(NAV!$D412:S412&lt;&gt;"")),NAV!$D412:S412),"")=""),0,'Daily AUM'!T412-(IFERROR(LOOKUP(2,1/(('Daily AUM'!$D412:S412&lt;&gt;"")*(NAV!$D412:S412&lt;&gt;"")),'Daily AUM'!$D412:S412),"")*(NAV!T412/IFERROR(LOOKUP(2,1/(('Daily AUM'!$D412:S412&lt;&gt;"")*(NAV!$D412:S412&lt;&gt;"")),NAV!$D412:S412),"")))),0))</f>
        <v>-4.2940290514252411E-2</v>
      </c>
      <c r="U412" s="2">
        <f>IF(OR('Daily AUM'!U412="",NAV!U412=""),0,IFERROR(IF(OR(IFERROR(LOOKUP(2,1/(('Daily AUM'!$D412:T412&lt;&gt;"")*(NAV!$D412:T412&lt;&gt;"")),'Daily AUM'!$D412:T412),"")="",IFERROR(LOOKUP(2,1/(('Daily AUM'!$D412:T412&lt;&gt;"")*(NAV!$D412:T412&lt;&gt;"")),NAV!$D412:T412),"")=""),0,'Daily AUM'!U412-(IFERROR(LOOKUP(2,1/(('Daily AUM'!$D412:T412&lt;&gt;"")*(NAV!$D412:T412&lt;&gt;"")),'Daily AUM'!$D412:T412),"")*(NAV!U412/IFERROR(LOOKUP(2,1/(('Daily AUM'!$D412:T412&lt;&gt;"")*(NAV!$D412:T412&lt;&gt;"")),NAV!$D412:T412),"")))),0))</f>
        <v>-1.4690475270825232E-2</v>
      </c>
      <c r="V412" s="2">
        <f>IF(OR('Daily AUM'!V412="",NAV!V412=""),0,IFERROR(IF(OR(IFERROR(LOOKUP(2,1/(('Daily AUM'!$D412:U412&lt;&gt;"")*(NAV!$D412:U412&lt;&gt;"")),'Daily AUM'!$D412:U412),"")="",IFERROR(LOOKUP(2,1/(('Daily AUM'!$D412:U412&lt;&gt;"")*(NAV!$D412:U412&lt;&gt;"")),NAV!$D412:U412),"")=""),0,'Daily AUM'!V412-(IFERROR(LOOKUP(2,1/(('Daily AUM'!$D412:U412&lt;&gt;"")*(NAV!$D412:U412&lt;&gt;"")),'Daily AUM'!$D412:U412),"")*(NAV!V412/IFERROR(LOOKUP(2,1/(('Daily AUM'!$D412:U412&lt;&gt;"")*(NAV!$D412:U412&lt;&gt;"")),NAV!$D412:U412),"")))),0))</f>
        <v>1.5183730634603876E-2</v>
      </c>
      <c r="W412" s="2">
        <f>IF(OR('Daily AUM'!W412="",NAV!W412=""),0,IFERROR(IF(OR(IFERROR(LOOKUP(2,1/(('Daily AUM'!$D412:V412&lt;&gt;"")*(NAV!$D412:V412&lt;&gt;"")),'Daily AUM'!$D412:V412),"")="",IFERROR(LOOKUP(2,1/(('Daily AUM'!$D412:V412&lt;&gt;"")*(NAV!$D412:V412&lt;&gt;"")),NAV!$D412:V412),"")=""),0,'Daily AUM'!W412-(IFERROR(LOOKUP(2,1/(('Daily AUM'!$D412:V412&lt;&gt;"")*(NAV!$D412:V412&lt;&gt;"")),'Daily AUM'!$D412:V412),"")*(NAV!W412/IFERROR(LOOKUP(2,1/(('Daily AUM'!$D412:V412&lt;&gt;"")*(NAV!$D412:V412&lt;&gt;"")),NAV!$D412:V412),"")))),0))</f>
        <v>2.6943200114473598E-2</v>
      </c>
      <c r="X412" s="2">
        <f>IF(OR('Daily AUM'!X412="",NAV!X412=""),0,IFERROR(IF(OR(IFERROR(LOOKUP(2,1/(('Daily AUM'!$D412:W412&lt;&gt;"")*(NAV!$D412:W412&lt;&gt;"")),'Daily AUM'!$D412:W412),"")="",IFERROR(LOOKUP(2,1/(('Daily AUM'!$D412:W412&lt;&gt;"")*(NAV!$D412:W412&lt;&gt;"")),NAV!$D412:W412),"")=""),0,'Daily AUM'!X412-(IFERROR(LOOKUP(2,1/(('Daily AUM'!$D412:W412&lt;&gt;"")*(NAV!$D412:W412&lt;&gt;"")),'Daily AUM'!$D412:W412),"")*(NAV!X412/IFERROR(LOOKUP(2,1/(('Daily AUM'!$D412:W412&lt;&gt;"")*(NAV!$D412:W412&lt;&gt;"")),NAV!$D412:W412),"")))),0))</f>
        <v>2.7260741967154445E-3</v>
      </c>
      <c r="Y412" s="2">
        <f>IF(OR('Daily AUM'!Y412="",NAV!Y412=""),0,IFERROR(IF(OR(IFERROR(LOOKUP(2,1/(('Daily AUM'!$D412:X412&lt;&gt;"")*(NAV!$D412:X412&lt;&gt;"")),'Daily AUM'!$D412:X412),"")="",IFERROR(LOOKUP(2,1/(('Daily AUM'!$D412:X412&lt;&gt;"")*(NAV!$D412:X412&lt;&gt;"")),NAV!$D412:X412),"")=""),0,'Daily AUM'!Y412-(IFERROR(LOOKUP(2,1/(('Daily AUM'!$D412:X412&lt;&gt;"")*(NAV!$D412:X412&lt;&gt;"")),'Daily AUM'!$D412:X412),"")*(NAV!Y412/IFERROR(LOOKUP(2,1/(('Daily AUM'!$D412:X412&lt;&gt;"")*(NAV!$D412:X412&lt;&gt;"")),NAV!$D412:X412),"")))),0))</f>
        <v>-0.15183480404860461</v>
      </c>
      <c r="Z412" s="2">
        <f>IF(OR('Daily AUM'!Z412="",NAV!Z412=""),0,IFERROR(IF(OR(IFERROR(LOOKUP(2,1/(('Daily AUM'!$D412:Y412&lt;&gt;"")*(NAV!$D412:Y412&lt;&gt;"")),'Daily AUM'!$D412:Y412),"")="",IFERROR(LOOKUP(2,1/(('Daily AUM'!$D412:Y412&lt;&gt;"")*(NAV!$D412:Y412&lt;&gt;"")),NAV!$D412:Y412),"")=""),0,'Daily AUM'!Z412-(IFERROR(LOOKUP(2,1/(('Daily AUM'!$D412:Y412&lt;&gt;"")*(NAV!$D412:Y412&lt;&gt;"")),'Daily AUM'!$D412:Y412),"")*(NAV!Z412/IFERROR(LOOKUP(2,1/(('Daily AUM'!$D412:Y412&lt;&gt;"")*(NAV!$D412:Y412&lt;&gt;"")),NAV!$D412:Y412),"")))),0))</f>
        <v>-6.7577376566475778E-2</v>
      </c>
      <c r="AA412" s="2">
        <f>IF(OR('Daily AUM'!AA412="",NAV!AA412=""),0,IFERROR(IF(OR(IFERROR(LOOKUP(2,1/(('Daily AUM'!$D412:Z412&lt;&gt;"")*(NAV!$D412:Z412&lt;&gt;"")),'Daily AUM'!$D412:Z412),"")="",IFERROR(LOOKUP(2,1/(('Daily AUM'!$D412:Z412&lt;&gt;"")*(NAV!$D412:Z412&lt;&gt;"")),NAV!$D412:Z412),"")=""),0,'Daily AUM'!AA412-(IFERROR(LOOKUP(2,1/(('Daily AUM'!$D412:Z412&lt;&gt;"")*(NAV!$D412:Z412&lt;&gt;"")),'Daily AUM'!$D412:Z412),"")*(NAV!AA412/IFERROR(LOOKUP(2,1/(('Daily AUM'!$D412:Z412&lt;&gt;"")*(NAV!$D412:Z412&lt;&gt;"")),NAV!$D412:Z412),"")))),0))</f>
        <v>3.1304591202570009E-2</v>
      </c>
      <c r="AB412" s="2">
        <f>IF(OR('Daily AUM'!AB412="",NAV!AB412=""),0,IFERROR(IF(OR(IFERROR(LOOKUP(2,1/(('Daily AUM'!$D412:AA412&lt;&gt;"")*(NAV!$D412:AA412&lt;&gt;"")),'Daily AUM'!$D412:AA412),"")="",IFERROR(LOOKUP(2,1/(('Daily AUM'!$D412:AA412&lt;&gt;"")*(NAV!$D412:AA412&lt;&gt;"")),NAV!$D412:AA412),"")=""),0,'Daily AUM'!AB412-(IFERROR(LOOKUP(2,1/(('Daily AUM'!$D412:AA412&lt;&gt;"")*(NAV!$D412:AA412&lt;&gt;"")),'Daily AUM'!$D412:AA412),"")*(NAV!AB412/IFERROR(LOOKUP(2,1/(('Daily AUM'!$D412:AA412&lt;&gt;"")*(NAV!$D412:AA412&lt;&gt;"")),NAV!$D412:AA412),"")))),0))</f>
        <v>5.0843588191426647E-2</v>
      </c>
      <c r="AC412" s="2">
        <f>IF(OR('Daily AUM'!AC412="",NAV!AC412=""),0,IFERROR(IF(OR(IFERROR(LOOKUP(2,1/(('Daily AUM'!$D412:AB412&lt;&gt;"")*(NAV!$D412:AB412&lt;&gt;"")),'Daily AUM'!$D412:AB412),"")="",IFERROR(LOOKUP(2,1/(('Daily AUM'!$D412:AB412&lt;&gt;"")*(NAV!$D412:AB412&lt;&gt;"")),NAV!$D412:AB412),"")=""),0,'Daily AUM'!AC412-(IFERROR(LOOKUP(2,1/(('Daily AUM'!$D412:AB412&lt;&gt;"")*(NAV!$D412:AB412&lt;&gt;"")),'Daily AUM'!$D412:AB412),"")*(NAV!AC412/IFERROR(LOOKUP(2,1/(('Daily AUM'!$D412:AB412&lt;&gt;"")*(NAV!$D412:AB412&lt;&gt;"")),NAV!$D412:AB412),"")))),0))</f>
        <v>1.9470624179433571E-2</v>
      </c>
      <c r="AD412" s="2">
        <f>IF(OR('Daily AUM'!AD412="",NAV!AD412=""),0,IFERROR(IF(OR(IFERROR(LOOKUP(2,1/(('Daily AUM'!$D412:AC412&lt;&gt;"")*(NAV!$D412:AC412&lt;&gt;"")),'Daily AUM'!$D412:AC412),"")="",IFERROR(LOOKUP(2,1/(('Daily AUM'!$D412:AC412&lt;&gt;"")*(NAV!$D412:AC412&lt;&gt;"")),NAV!$D412:AC412),"")=""),0,'Daily AUM'!AD412-(IFERROR(LOOKUP(2,1/(('Daily AUM'!$D412:AC412&lt;&gt;"")*(NAV!$D412:AC412&lt;&gt;"")),'Daily AUM'!$D412:AC412),"")*(NAV!AD412/IFERROR(LOOKUP(2,1/(('Daily AUM'!$D412:AC412&lt;&gt;"")*(NAV!$D412:AC412&lt;&gt;"")),NAV!$D412:AC412),"")))),0))</f>
        <v>1.1393299130489254E-2</v>
      </c>
      <c r="AE412" s="2">
        <f>IF(OR('Daily AUM'!AE412="",NAV!AE412=""),0,IFERROR(IF(OR(IFERROR(LOOKUP(2,1/(('Daily AUM'!$D412:AD412&lt;&gt;"")*(NAV!$D412:AD412&lt;&gt;"")),'Daily AUM'!$D412:AD412),"")="",IFERROR(LOOKUP(2,1/(('Daily AUM'!$D412:AD412&lt;&gt;"")*(NAV!$D412:AD412&lt;&gt;"")),NAV!$D412:AD412),"")=""),0,'Daily AUM'!AE412-(IFERROR(LOOKUP(2,1/(('Daily AUM'!$D412:AD412&lt;&gt;"")*(NAV!$D412:AD412&lt;&gt;"")),'Daily AUM'!$D412:AD412),"")*(NAV!AE412/IFERROR(LOOKUP(2,1/(('Daily AUM'!$D412:AD412&lt;&gt;"")*(NAV!$D412:AD412&lt;&gt;"")),NAV!$D412:AD412),"")))),0))</f>
        <v>0.19762551085537439</v>
      </c>
      <c r="AF412" s="2">
        <f>IF(OR('Daily AUM'!AF412="",NAV!AF412=""),0,IFERROR(IF(OR(IFERROR(LOOKUP(2,1/(('Daily AUM'!$D412:AE412&lt;&gt;"")*(NAV!$D412:AE412&lt;&gt;"")),'Daily AUM'!$D412:AE412),"")="",IFERROR(LOOKUP(2,1/(('Daily AUM'!$D412:AE412&lt;&gt;"")*(NAV!$D412:AE412&lt;&gt;"")),NAV!$D412:AE412),"")=""),0,'Daily AUM'!AF412-(IFERROR(LOOKUP(2,1/(('Daily AUM'!$D412:AE412&lt;&gt;"")*(NAV!$D412:AE412&lt;&gt;"")),'Daily AUM'!$D412:AE412),"")*(NAV!AF412/IFERROR(LOOKUP(2,1/(('Daily AUM'!$D412:AE412&lt;&gt;"")*(NAV!$D412:AE412&lt;&gt;"")),NAV!$D412:AE412),"")))),0))</f>
        <v>6.1198418869537363E-2</v>
      </c>
      <c r="AG412" s="2">
        <f>IF(OR('Daily AUM'!AG412="",NAV!AG412=""),0,IFERROR(IF(OR(IFERROR(LOOKUP(2,1/(('Daily AUM'!$D412:AF412&lt;&gt;"")*(NAV!$D412:AF412&lt;&gt;"")),'Daily AUM'!$D412:AF412),"")="",IFERROR(LOOKUP(2,1/(('Daily AUM'!$D412:AF412&lt;&gt;"")*(NAV!$D412:AF412&lt;&gt;"")),NAV!$D412:AF412),"")=""),0,'Daily AUM'!AG412-(IFERROR(LOOKUP(2,1/(('Daily AUM'!$D412:AF412&lt;&gt;"")*(NAV!$D412:AF412&lt;&gt;"")),'Daily AUM'!$D412:AF412),"")*(NAV!AG412/IFERROR(LOOKUP(2,1/(('Daily AUM'!$D412:AF412&lt;&gt;"")*(NAV!$D412:AF412&lt;&gt;"")),NAV!$D412:AF412),"")))),0))</f>
        <v>7.1643666916671123E-2</v>
      </c>
      <c r="AH412" s="2">
        <f>IF(OR('Daily AUM'!AH412="",NAV!AH412=""),0,IFERROR(IF(OR(IFERROR(LOOKUP(2,1/(('Daily AUM'!$D412:AG412&lt;&gt;"")*(NAV!$D412:AG412&lt;&gt;"")),'Daily AUM'!$D412:AG412),"")="",IFERROR(LOOKUP(2,1/(('Daily AUM'!$D412:AG412&lt;&gt;"")*(NAV!$D412:AG412&lt;&gt;"")),NAV!$D412:AG412),"")=""),0,'Daily AUM'!AH412-(IFERROR(LOOKUP(2,1/(('Daily AUM'!$D412:AG412&lt;&gt;"")*(NAV!$D412:AG412&lt;&gt;"")),'Daily AUM'!$D412:AG412),"")*(NAV!AH412/IFERROR(LOOKUP(2,1/(('Daily AUM'!$D412:AG412&lt;&gt;"")*(NAV!$D412:AG412&lt;&gt;"")),NAV!$D412:AG412),"")))),0))</f>
        <v>3.5140453825633244E-2</v>
      </c>
      <c r="AI412" s="2">
        <f>IF(OR('Daily AUM'!AI412="",NAV!AI412=""),0,IFERROR(IF(OR(IFERROR(LOOKUP(2,1/(('Daily AUM'!$D412:AH412&lt;&gt;"")*(NAV!$D412:AH412&lt;&gt;"")),'Daily AUM'!$D412:AH412),"")="",IFERROR(LOOKUP(2,1/(('Daily AUM'!$D412:AH412&lt;&gt;"")*(NAV!$D412:AH412&lt;&gt;"")),NAV!$D412:AH412),"")=""),0,'Daily AUM'!AI412-(IFERROR(LOOKUP(2,1/(('Daily AUM'!$D412:AH412&lt;&gt;"")*(NAV!$D412:AH412&lt;&gt;"")),'Daily AUM'!$D412:AH412),"")*(NAV!AI412/IFERROR(LOOKUP(2,1/(('Daily AUM'!$D412:AH412&lt;&gt;"")*(NAV!$D412:AH412&lt;&gt;"")),NAV!$D412:AH412),"")))),0))</f>
        <v>-1.6601702770884685E-2</v>
      </c>
      <c r="AJ412" s="2">
        <f>IF(OR('Daily AUM'!AJ412="",NAV!AJ412=""),0,IFERROR(IF(OR(IFERROR(LOOKUP(2,1/(('Daily AUM'!$D412:AI412&lt;&gt;"")*(NAV!$D412:AI412&lt;&gt;"")),'Daily AUM'!$D412:AI412),"")="",IFERROR(LOOKUP(2,1/(('Daily AUM'!$D412:AI412&lt;&gt;"")*(NAV!$D412:AI412&lt;&gt;"")),NAV!$D412:AI412),"")=""),0,'Daily AUM'!AJ412-(IFERROR(LOOKUP(2,1/(('Daily AUM'!$D412:AI412&lt;&gt;"")*(NAV!$D412:AI412&lt;&gt;"")),'Daily AUM'!$D412:AI412),"")*(NAV!AJ412/IFERROR(LOOKUP(2,1/(('Daily AUM'!$D412:AI412&lt;&gt;"")*(NAV!$D412:AI412&lt;&gt;"")),NAV!$D412:AI412),"")))),0))</f>
        <v>4.9000873794568633E-2</v>
      </c>
      <c r="AK412" s="2">
        <f>IF(OR('Daily AUM'!AK412="",NAV!AK412=""),0,IFERROR(IF(OR(IFERROR(LOOKUP(2,1/(('Daily AUM'!$D412:AJ412&lt;&gt;"")*(NAV!$D412:AJ412&lt;&gt;"")),'Daily AUM'!$D412:AJ412),"")="",IFERROR(LOOKUP(2,1/(('Daily AUM'!$D412:AJ412&lt;&gt;"")*(NAV!$D412:AJ412&lt;&gt;"")),NAV!$D412:AJ412),"")=""),0,'Daily AUM'!AK412-(IFERROR(LOOKUP(2,1/(('Daily AUM'!$D412:AJ412&lt;&gt;"")*(NAV!$D412:AJ412&lt;&gt;"")),'Daily AUM'!$D412:AJ412),"")*(NAV!AK412/IFERROR(LOOKUP(2,1/(('Daily AUM'!$D412:AJ412&lt;&gt;"")*(NAV!$D412:AJ412&lt;&gt;"")),NAV!$D412:AJ412),"")))),0))</f>
        <v>2.3274133523315754E-2</v>
      </c>
      <c r="AL412" s="2">
        <f>IF(OR('Daily AUM'!AL412="",NAV!AL412=""),0,IFERROR(IF(OR(IFERROR(LOOKUP(2,1/(('Daily AUM'!$D412:AK412&lt;&gt;"")*(NAV!$D412:AK412&lt;&gt;"")),'Daily AUM'!$D412:AK412),"")="",IFERROR(LOOKUP(2,1/(('Daily AUM'!$D412:AK412&lt;&gt;"")*(NAV!$D412:AK412&lt;&gt;"")),NAV!$D412:AK412),"")=""),0,'Daily AUM'!AL412-(IFERROR(LOOKUP(2,1/(('Daily AUM'!$D412:AK412&lt;&gt;"")*(NAV!$D412:AK412&lt;&gt;"")),'Daily AUM'!$D412:AK412),"")*(NAV!AL412/IFERROR(LOOKUP(2,1/(('Daily AUM'!$D412:AK412&lt;&gt;"")*(NAV!$D412:AK412&lt;&gt;"")),NAV!$D412:AK412),"")))),0))</f>
        <v>1.0451943648448037E-2</v>
      </c>
      <c r="AM412" s="2">
        <f>IF(OR('Daily AUM'!AM412="",NAV!AM412=""),0,IFERROR(IF(OR(IFERROR(LOOKUP(2,1/(('Daily AUM'!$D412:AL412&lt;&gt;"")*(NAV!$D412:AL412&lt;&gt;"")),'Daily AUM'!$D412:AL412),"")="",IFERROR(LOOKUP(2,1/(('Daily AUM'!$D412:AL412&lt;&gt;"")*(NAV!$D412:AL412&lt;&gt;"")),NAV!$D412:AL412),"")=""),0,'Daily AUM'!AM412-(IFERROR(LOOKUP(2,1/(('Daily AUM'!$D412:AL412&lt;&gt;"")*(NAV!$D412:AL412&lt;&gt;"")),'Daily AUM'!$D412:AL412),"")*(NAV!AM412/IFERROR(LOOKUP(2,1/(('Daily AUM'!$D412:AL412&lt;&gt;"")*(NAV!$D412:AL412&lt;&gt;"")),NAV!$D412:AL412),"")))),0))</f>
        <v>1.9023848636805951E-2</v>
      </c>
      <c r="AN412" s="2">
        <f>IF(OR('Daily AUM'!AN412="",NAV!AN412=""),0,IFERROR(IF(OR(IFERROR(LOOKUP(2,1/(('Daily AUM'!$D412:AM412&lt;&gt;"")*(NAV!$D412:AM412&lt;&gt;"")),'Daily AUM'!$D412:AM412),"")="",IFERROR(LOOKUP(2,1/(('Daily AUM'!$D412:AM412&lt;&gt;"")*(NAV!$D412:AM412&lt;&gt;"")),NAV!$D412:AM412),"")=""),0,'Daily AUM'!AN412-(IFERROR(LOOKUP(2,1/(('Daily AUM'!$D412:AM412&lt;&gt;"")*(NAV!$D412:AM412&lt;&gt;"")),'Daily AUM'!$D412:AM412),"")*(NAV!AN412/IFERROR(LOOKUP(2,1/(('Daily AUM'!$D412:AM412&lt;&gt;"")*(NAV!$D412:AM412&lt;&gt;"")),NAV!$D412:AM412),"")))),0))</f>
        <v>6.857547004983644E-4</v>
      </c>
      <c r="AO412" s="2">
        <f>IF(OR('Daily AUM'!AO412="",NAV!AO412=""),0,IFERROR(IF(OR(IFERROR(LOOKUP(2,1/(('Daily AUM'!$D412:AN412&lt;&gt;"")*(NAV!$D412:AN412&lt;&gt;"")),'Daily AUM'!$D412:AN412),"")="",IFERROR(LOOKUP(2,1/(('Daily AUM'!$D412:AN412&lt;&gt;"")*(NAV!$D412:AN412&lt;&gt;"")),NAV!$D412:AN412),"")=""),0,'Daily AUM'!AO412-(IFERROR(LOOKUP(2,1/(('Daily AUM'!$D412:AN412&lt;&gt;"")*(NAV!$D412:AN412&lt;&gt;"")),'Daily AUM'!$D412:AN412),"")*(NAV!AO412/IFERROR(LOOKUP(2,1/(('Daily AUM'!$D412:AN412&lt;&gt;"")*(NAV!$D412:AN412&lt;&gt;"")),NAV!$D412:AN412),"")))),0))</f>
        <v>1.1516682004511836E-2</v>
      </c>
      <c r="AP412" s="2">
        <f>IF(OR('Daily AUM'!AP412="",NAV!AP412=""),0,IFERROR(IF(OR(IFERROR(LOOKUP(2,1/(('Daily AUM'!$D412:AO412&lt;&gt;"")*(NAV!$D412:AO412&lt;&gt;"")),'Daily AUM'!$D412:AO412),"")="",IFERROR(LOOKUP(2,1/(('Daily AUM'!$D412:AO412&lt;&gt;"")*(NAV!$D412:AO412&lt;&gt;"")),NAV!$D412:AO412),"")=""),0,'Daily AUM'!AP412-(IFERROR(LOOKUP(2,1/(('Daily AUM'!$D412:AO412&lt;&gt;"")*(NAV!$D412:AO412&lt;&gt;"")),'Daily AUM'!$D412:AO412),"")*(NAV!AP412/IFERROR(LOOKUP(2,1/(('Daily AUM'!$D412:AO412&lt;&gt;"")*(NAV!$D412:AO412&lt;&gt;"")),NAV!$D412:AO412),"")))),0))</f>
        <v>3.4583090379001646E-2</v>
      </c>
      <c r="AQ412" s="2">
        <f>IF(OR('Daily AUM'!AQ412="",NAV!AQ412=""),0,IFERROR(IF(OR(IFERROR(LOOKUP(2,1/(('Daily AUM'!$D412:AP412&lt;&gt;"")*(NAV!$D412:AP412&lt;&gt;"")),'Daily AUM'!$D412:AP412),"")="",IFERROR(LOOKUP(2,1/(('Daily AUM'!$D412:AP412&lt;&gt;"")*(NAV!$D412:AP412&lt;&gt;"")),NAV!$D412:AP412),"")=""),0,'Daily AUM'!AQ412-(IFERROR(LOOKUP(2,1/(('Daily AUM'!$D412:AP412&lt;&gt;"")*(NAV!$D412:AP412&lt;&gt;"")),'Daily AUM'!$D412:AP412),"")*(NAV!AQ412/IFERROR(LOOKUP(2,1/(('Daily AUM'!$D412:AP412&lt;&gt;"")*(NAV!$D412:AP412&lt;&gt;"")),NAV!$D412:AP412),"")))),0))</f>
        <v>2.2063037587813028E-2</v>
      </c>
      <c r="AR412" s="2">
        <f>IF(OR('Daily AUM'!AR412="",NAV!AR412=""),0,IFERROR(IF(OR(IFERROR(LOOKUP(2,1/(('Daily AUM'!$D412:AQ412&lt;&gt;"")*(NAV!$D412:AQ412&lt;&gt;"")),'Daily AUM'!$D412:AQ412),"")="",IFERROR(LOOKUP(2,1/(('Daily AUM'!$D412:AQ412&lt;&gt;"")*(NAV!$D412:AQ412&lt;&gt;"")),NAV!$D412:AQ412),"")=""),0,'Daily AUM'!AR412-(IFERROR(LOOKUP(2,1/(('Daily AUM'!$D412:AQ412&lt;&gt;"")*(NAV!$D412:AQ412&lt;&gt;"")),'Daily AUM'!$D412:AQ412),"")*(NAV!AR412/IFERROR(LOOKUP(2,1/(('Daily AUM'!$D412:AQ412&lt;&gt;"")*(NAV!$D412:AQ412&lt;&gt;"")),NAV!$D412:AQ412),"")))),0))</f>
        <v>3.1124894178788054E-2</v>
      </c>
      <c r="AS412" s="2">
        <f t="shared" si="12"/>
        <v>0.43354448190807204</v>
      </c>
      <c r="AT412" s="2">
        <f t="shared" si="13"/>
        <v>0.59616533228752644</v>
      </c>
    </row>
    <row r="413" spans="1:46" x14ac:dyDescent="0.2">
      <c r="A413" t="s">
        <v>463</v>
      </c>
      <c r="B413" t="s">
        <v>451</v>
      </c>
      <c r="C413" t="s">
        <v>13</v>
      </c>
      <c r="D413" s="2">
        <f>0</f>
        <v>0</v>
      </c>
      <c r="E413" s="2">
        <f>IF(OR('Daily AUM'!E413="",NAV!E413=""),0,IFERROR(IF(OR(IFERROR(LOOKUP(2,1/(('Daily AUM'!$D413:D413&lt;&gt;"")*(NAV!$D413:D413&lt;&gt;"")),'Daily AUM'!$D413:D413),"")="",IFERROR(LOOKUP(2,1/(('Daily AUM'!$D413:D413&lt;&gt;"")*(NAV!$D413:D413&lt;&gt;"")),NAV!$D413:D413),"")=""),0,'Daily AUM'!E413-(IFERROR(LOOKUP(2,1/(('Daily AUM'!$D413:D413&lt;&gt;"")*(NAV!$D413:D413&lt;&gt;"")),'Daily AUM'!$D413:D413),"")*(NAV!E413/IFERROR(LOOKUP(2,1/(('Daily AUM'!$D413:D413&lt;&gt;"")*(NAV!$D413:D413&lt;&gt;"")),NAV!$D413:D413),"")))),0))</f>
        <v>-0.30605104042433595</v>
      </c>
      <c r="F413" s="2">
        <f>IF(OR('Daily AUM'!F413="",NAV!F413=""),0,IFERROR(IF(OR(IFERROR(LOOKUP(2,1/(('Daily AUM'!$D413:E413&lt;&gt;"")*(NAV!$D413:E413&lt;&gt;"")),'Daily AUM'!$D413:E413),"")="",IFERROR(LOOKUP(2,1/(('Daily AUM'!$D413:E413&lt;&gt;"")*(NAV!$D413:E413&lt;&gt;"")),NAV!$D413:E413),"")=""),0,'Daily AUM'!F413-(IFERROR(LOOKUP(2,1/(('Daily AUM'!$D413:E413&lt;&gt;"")*(NAV!$D413:E413&lt;&gt;"")),'Daily AUM'!$D413:E413),"")*(NAV!F413/IFERROR(LOOKUP(2,1/(('Daily AUM'!$D413:E413&lt;&gt;"")*(NAV!$D413:E413&lt;&gt;"")),NAV!$D413:E413),"")))),0))</f>
        <v>1.3522793634365371E-2</v>
      </c>
      <c r="G413" s="2">
        <f>IF(OR('Daily AUM'!G413="",NAV!G413=""),0,IFERROR(IF(OR(IFERROR(LOOKUP(2,1/(('Daily AUM'!$D413:F413&lt;&gt;"")*(NAV!$D413:F413&lt;&gt;"")),'Daily AUM'!$D413:F413),"")="",IFERROR(LOOKUP(2,1/(('Daily AUM'!$D413:F413&lt;&gt;"")*(NAV!$D413:F413&lt;&gt;"")),NAV!$D413:F413),"")=""),0,'Daily AUM'!G413-(IFERROR(LOOKUP(2,1/(('Daily AUM'!$D413:F413&lt;&gt;"")*(NAV!$D413:F413&lt;&gt;"")),'Daily AUM'!$D413:F413),"")*(NAV!G413/IFERROR(LOOKUP(2,1/(('Daily AUM'!$D413:F413&lt;&gt;"")*(NAV!$D413:F413&lt;&gt;"")),NAV!$D413:F413),"")))),0))</f>
        <v>0.41275658451604613</v>
      </c>
      <c r="H413" s="2">
        <f>IF(OR('Daily AUM'!H413="",NAV!H413=""),0,IFERROR(IF(OR(IFERROR(LOOKUP(2,1/(('Daily AUM'!$D413:G413&lt;&gt;"")*(NAV!$D413:G413&lt;&gt;"")),'Daily AUM'!$D413:G413),"")="",IFERROR(LOOKUP(2,1/(('Daily AUM'!$D413:G413&lt;&gt;"")*(NAV!$D413:G413&lt;&gt;"")),NAV!$D413:G413),"")=""),0,'Daily AUM'!H413-(IFERROR(LOOKUP(2,1/(('Daily AUM'!$D413:G413&lt;&gt;"")*(NAV!$D413:G413&lt;&gt;"")),'Daily AUM'!$D413:G413),"")*(NAV!H413/IFERROR(LOOKUP(2,1/(('Daily AUM'!$D413:G413&lt;&gt;"")*(NAV!$D413:G413&lt;&gt;"")),NAV!$D413:G413),"")))),0))</f>
        <v>1.3572896228440641</v>
      </c>
      <c r="I413" s="2">
        <f>IF(OR('Daily AUM'!I413="",NAV!I413=""),0,IFERROR(IF(OR(IFERROR(LOOKUP(2,1/(('Daily AUM'!$D413:H413&lt;&gt;"")*(NAV!$D413:H413&lt;&gt;"")),'Daily AUM'!$D413:H413),"")="",IFERROR(LOOKUP(2,1/(('Daily AUM'!$D413:H413&lt;&gt;"")*(NAV!$D413:H413&lt;&gt;"")),NAV!$D413:H413),"")=""),0,'Daily AUM'!I413-(IFERROR(LOOKUP(2,1/(('Daily AUM'!$D413:H413&lt;&gt;"")*(NAV!$D413:H413&lt;&gt;"")),'Daily AUM'!$D413:H413),"")*(NAV!I413/IFERROR(LOOKUP(2,1/(('Daily AUM'!$D413:H413&lt;&gt;"")*(NAV!$D413:H413&lt;&gt;"")),NAV!$D413:H413),"")))),0))</f>
        <v>3.0585998945689425</v>
      </c>
      <c r="J413" s="2">
        <f>IF(OR('Daily AUM'!J413="",NAV!J413=""),0,IFERROR(IF(OR(IFERROR(LOOKUP(2,1/(('Daily AUM'!$D413:I413&lt;&gt;"")*(NAV!$D413:I413&lt;&gt;"")),'Daily AUM'!$D413:I413),"")="",IFERROR(LOOKUP(2,1/(('Daily AUM'!$D413:I413&lt;&gt;"")*(NAV!$D413:I413&lt;&gt;"")),NAV!$D413:I413),"")=""),0,'Daily AUM'!J413-(IFERROR(LOOKUP(2,1/(('Daily AUM'!$D413:I413&lt;&gt;"")*(NAV!$D413:I413&lt;&gt;"")),'Daily AUM'!$D413:I413),"")*(NAV!J413/IFERROR(LOOKUP(2,1/(('Daily AUM'!$D413:I413&lt;&gt;"")*(NAV!$D413:I413&lt;&gt;"")),NAV!$D413:I413),"")))),0))</f>
        <v>1.0505198260417501</v>
      </c>
      <c r="K413" s="2">
        <f>IF(OR('Daily AUM'!K413="",NAV!K413=""),0,IFERROR(IF(OR(IFERROR(LOOKUP(2,1/(('Daily AUM'!$D413:J413&lt;&gt;"")*(NAV!$D413:J413&lt;&gt;"")),'Daily AUM'!$D413:J413),"")="",IFERROR(LOOKUP(2,1/(('Daily AUM'!$D413:J413&lt;&gt;"")*(NAV!$D413:J413&lt;&gt;"")),NAV!$D413:J413),"")=""),0,'Daily AUM'!K413-(IFERROR(LOOKUP(2,1/(('Daily AUM'!$D413:J413&lt;&gt;"")*(NAV!$D413:J413&lt;&gt;"")),'Daily AUM'!$D413:J413),"")*(NAV!K413/IFERROR(LOOKUP(2,1/(('Daily AUM'!$D413:J413&lt;&gt;"")*(NAV!$D413:J413&lt;&gt;"")),NAV!$D413:J413),"")))),0))</f>
        <v>1.0178708855445393</v>
      </c>
      <c r="L413" s="2">
        <f>IF(OR('Daily AUM'!L413="",NAV!L413=""),0,IFERROR(IF(OR(IFERROR(LOOKUP(2,1/(('Daily AUM'!$D413:K413&lt;&gt;"")*(NAV!$D413:K413&lt;&gt;"")),'Daily AUM'!$D413:K413),"")="",IFERROR(LOOKUP(2,1/(('Daily AUM'!$D413:K413&lt;&gt;"")*(NAV!$D413:K413&lt;&gt;"")),NAV!$D413:K413),"")=""),0,'Daily AUM'!L413-(IFERROR(LOOKUP(2,1/(('Daily AUM'!$D413:K413&lt;&gt;"")*(NAV!$D413:K413&lt;&gt;"")),'Daily AUM'!$D413:K413),"")*(NAV!L413/IFERROR(LOOKUP(2,1/(('Daily AUM'!$D413:K413&lt;&gt;"")*(NAV!$D413:K413&lt;&gt;"")),NAV!$D413:K413),"")))),0))</f>
        <v>1.1909176219481878</v>
      </c>
      <c r="M413" s="2">
        <f>IF(OR('Daily AUM'!M413="",NAV!M413=""),0,IFERROR(IF(OR(IFERROR(LOOKUP(2,1/(('Daily AUM'!$D413:L413&lt;&gt;"")*(NAV!$D413:L413&lt;&gt;"")),'Daily AUM'!$D413:L413),"")="",IFERROR(LOOKUP(2,1/(('Daily AUM'!$D413:L413&lt;&gt;"")*(NAV!$D413:L413&lt;&gt;"")),NAV!$D413:L413),"")=""),0,'Daily AUM'!M413-(IFERROR(LOOKUP(2,1/(('Daily AUM'!$D413:L413&lt;&gt;"")*(NAV!$D413:L413&lt;&gt;"")),'Daily AUM'!$D413:L413),"")*(NAV!M413/IFERROR(LOOKUP(2,1/(('Daily AUM'!$D413:L413&lt;&gt;"")*(NAV!$D413:L413&lt;&gt;"")),NAV!$D413:L413),"")))),0))</f>
        <v>0.52052572512945972</v>
      </c>
      <c r="N413" s="2">
        <f>IF(OR('Daily AUM'!N413="",NAV!N413=""),0,IFERROR(IF(OR(IFERROR(LOOKUP(2,1/(('Daily AUM'!$D413:M413&lt;&gt;"")*(NAV!$D413:M413&lt;&gt;"")),'Daily AUM'!$D413:M413),"")="",IFERROR(LOOKUP(2,1/(('Daily AUM'!$D413:M413&lt;&gt;"")*(NAV!$D413:M413&lt;&gt;"")),NAV!$D413:M413),"")=""),0,'Daily AUM'!N413-(IFERROR(LOOKUP(2,1/(('Daily AUM'!$D413:M413&lt;&gt;"")*(NAV!$D413:M413&lt;&gt;"")),'Daily AUM'!$D413:M413),"")*(NAV!N413/IFERROR(LOOKUP(2,1/(('Daily AUM'!$D413:M413&lt;&gt;"")*(NAV!$D413:M413&lt;&gt;"")),NAV!$D413:M413),"")))),0))</f>
        <v>0.49391010246370115</v>
      </c>
      <c r="O413" s="2">
        <f>IF(OR('Daily AUM'!O413="",NAV!O413=""),0,IFERROR(IF(OR(IFERROR(LOOKUP(2,1/(('Daily AUM'!$D413:N413&lt;&gt;"")*(NAV!$D413:N413&lt;&gt;"")),'Daily AUM'!$D413:N413),"")="",IFERROR(LOOKUP(2,1/(('Daily AUM'!$D413:N413&lt;&gt;"")*(NAV!$D413:N413&lt;&gt;"")),NAV!$D413:N413),"")=""),0,'Daily AUM'!O413-(IFERROR(LOOKUP(2,1/(('Daily AUM'!$D413:N413&lt;&gt;"")*(NAV!$D413:N413&lt;&gt;"")),'Daily AUM'!$D413:N413),"")*(NAV!O413/IFERROR(LOOKUP(2,1/(('Daily AUM'!$D413:N413&lt;&gt;"")*(NAV!$D413:N413&lt;&gt;"")),NAV!$D413:N413),"")))),0))</f>
        <v>1.0310086456302088</v>
      </c>
      <c r="P413" s="2">
        <f>IF(OR('Daily AUM'!P413="",NAV!P413=""),0,IFERROR(IF(OR(IFERROR(LOOKUP(2,1/(('Daily AUM'!$D413:O413&lt;&gt;"")*(NAV!$D413:O413&lt;&gt;"")),'Daily AUM'!$D413:O413),"")="",IFERROR(LOOKUP(2,1/(('Daily AUM'!$D413:O413&lt;&gt;"")*(NAV!$D413:O413&lt;&gt;"")),NAV!$D413:O413),"")=""),0,'Daily AUM'!P413-(IFERROR(LOOKUP(2,1/(('Daily AUM'!$D413:O413&lt;&gt;"")*(NAV!$D413:O413&lt;&gt;"")),'Daily AUM'!$D413:O413),"")*(NAV!P413/IFERROR(LOOKUP(2,1/(('Daily AUM'!$D413:O413&lt;&gt;"")*(NAV!$D413:O413&lt;&gt;"")),NAV!$D413:O413),"")))),0))</f>
        <v>0.96923662532458366</v>
      </c>
      <c r="Q413" s="2">
        <f>IF(OR('Daily AUM'!Q413="",NAV!Q413=""),0,IFERROR(IF(OR(IFERROR(LOOKUP(2,1/(('Daily AUM'!$D413:P413&lt;&gt;"")*(NAV!$D413:P413&lt;&gt;"")),'Daily AUM'!$D413:P413),"")="",IFERROR(LOOKUP(2,1/(('Daily AUM'!$D413:P413&lt;&gt;"")*(NAV!$D413:P413&lt;&gt;"")),NAV!$D413:P413),"")=""),0,'Daily AUM'!Q413-(IFERROR(LOOKUP(2,1/(('Daily AUM'!$D413:P413&lt;&gt;"")*(NAV!$D413:P413&lt;&gt;"")),'Daily AUM'!$D413:P413),"")*(NAV!Q413/IFERROR(LOOKUP(2,1/(('Daily AUM'!$D413:P413&lt;&gt;"")*(NAV!$D413:P413&lt;&gt;"")),NAV!$D413:P413),"")))),0))</f>
        <v>9.2851501486620691E-2</v>
      </c>
      <c r="R413" s="2">
        <f>IF(OR('Daily AUM'!R413="",NAV!R413=""),0,IFERROR(IF(OR(IFERROR(LOOKUP(2,1/(('Daily AUM'!$D413:Q413&lt;&gt;"")*(NAV!$D413:Q413&lt;&gt;"")),'Daily AUM'!$D413:Q413),"")="",IFERROR(LOOKUP(2,1/(('Daily AUM'!$D413:Q413&lt;&gt;"")*(NAV!$D413:Q413&lt;&gt;"")),NAV!$D413:Q413),"")=""),0,'Daily AUM'!R413-(IFERROR(LOOKUP(2,1/(('Daily AUM'!$D413:Q413&lt;&gt;"")*(NAV!$D413:Q413&lt;&gt;"")),'Daily AUM'!$D413:Q413),"")*(NAV!R413/IFERROR(LOOKUP(2,1/(('Daily AUM'!$D413:Q413&lt;&gt;"")*(NAV!$D413:Q413&lt;&gt;"")),NAV!$D413:Q413),"")))),0))</f>
        <v>-0.90156629925058951</v>
      </c>
      <c r="S413" s="2">
        <f>IF(OR('Daily AUM'!S413="",NAV!S413=""),0,IFERROR(IF(OR(IFERROR(LOOKUP(2,1/(('Daily AUM'!$D413:R413&lt;&gt;"")*(NAV!$D413:R413&lt;&gt;"")),'Daily AUM'!$D413:R413),"")="",IFERROR(LOOKUP(2,1/(('Daily AUM'!$D413:R413&lt;&gt;"")*(NAV!$D413:R413&lt;&gt;"")),NAV!$D413:R413),"")=""),0,'Daily AUM'!S413-(IFERROR(LOOKUP(2,1/(('Daily AUM'!$D413:R413&lt;&gt;"")*(NAV!$D413:R413&lt;&gt;"")),'Daily AUM'!$D413:R413),"")*(NAV!S413/IFERROR(LOOKUP(2,1/(('Daily AUM'!$D413:R413&lt;&gt;"")*(NAV!$D413:R413&lt;&gt;"")),NAV!$D413:R413),"")))),0))</f>
        <v>-2.53954121238894</v>
      </c>
      <c r="T413" s="2">
        <f>IF(OR('Daily AUM'!T413="",NAV!T413=""),0,IFERROR(IF(OR(IFERROR(LOOKUP(2,1/(('Daily AUM'!$D413:S413&lt;&gt;"")*(NAV!$D413:S413&lt;&gt;"")),'Daily AUM'!$D413:S413),"")="",IFERROR(LOOKUP(2,1/(('Daily AUM'!$D413:S413&lt;&gt;"")*(NAV!$D413:S413&lt;&gt;"")),NAV!$D413:S413),"")=""),0,'Daily AUM'!T413-(IFERROR(LOOKUP(2,1/(('Daily AUM'!$D413:S413&lt;&gt;"")*(NAV!$D413:S413&lt;&gt;"")),'Daily AUM'!$D413:S413),"")*(NAV!T413/IFERROR(LOOKUP(2,1/(('Daily AUM'!$D413:S413&lt;&gt;"")*(NAV!$D413:S413&lt;&gt;"")),NAV!$D413:S413),"")))),0))</f>
        <v>0.16460261108386476</v>
      </c>
      <c r="U413" s="2">
        <f>IF(OR('Daily AUM'!U413="",NAV!U413=""),0,IFERROR(IF(OR(IFERROR(LOOKUP(2,1/(('Daily AUM'!$D413:T413&lt;&gt;"")*(NAV!$D413:T413&lt;&gt;"")),'Daily AUM'!$D413:T413),"")="",IFERROR(LOOKUP(2,1/(('Daily AUM'!$D413:T413&lt;&gt;"")*(NAV!$D413:T413&lt;&gt;"")),NAV!$D413:T413),"")=""),0,'Daily AUM'!U413-(IFERROR(LOOKUP(2,1/(('Daily AUM'!$D413:T413&lt;&gt;"")*(NAV!$D413:T413&lt;&gt;"")),'Daily AUM'!$D413:T413),"")*(NAV!U413/IFERROR(LOOKUP(2,1/(('Daily AUM'!$D413:T413&lt;&gt;"")*(NAV!$D413:T413&lt;&gt;"")),NAV!$D413:T413),"")))),0))</f>
        <v>0.26486391249795815</v>
      </c>
      <c r="V413" s="2">
        <f>IF(OR('Daily AUM'!V413="",NAV!V413=""),0,IFERROR(IF(OR(IFERROR(LOOKUP(2,1/(('Daily AUM'!$D413:U413&lt;&gt;"")*(NAV!$D413:U413&lt;&gt;"")),'Daily AUM'!$D413:U413),"")="",IFERROR(LOOKUP(2,1/(('Daily AUM'!$D413:U413&lt;&gt;"")*(NAV!$D413:U413&lt;&gt;"")),NAV!$D413:U413),"")=""),0,'Daily AUM'!V413-(IFERROR(LOOKUP(2,1/(('Daily AUM'!$D413:U413&lt;&gt;"")*(NAV!$D413:U413&lt;&gt;"")),'Daily AUM'!$D413:U413),"")*(NAV!V413/IFERROR(LOOKUP(2,1/(('Daily AUM'!$D413:U413&lt;&gt;"")*(NAV!$D413:U413&lt;&gt;"")),NAV!$D413:U413),"")))),0))</f>
        <v>-2.7320883450329347E-2</v>
      </c>
      <c r="W413" s="2">
        <f>IF(OR('Daily AUM'!W413="",NAV!W413=""),0,IFERROR(IF(OR(IFERROR(LOOKUP(2,1/(('Daily AUM'!$D413:V413&lt;&gt;"")*(NAV!$D413:V413&lt;&gt;"")),'Daily AUM'!$D413:V413),"")="",IFERROR(LOOKUP(2,1/(('Daily AUM'!$D413:V413&lt;&gt;"")*(NAV!$D413:V413&lt;&gt;"")),NAV!$D413:V413),"")=""),0,'Daily AUM'!W413-(IFERROR(LOOKUP(2,1/(('Daily AUM'!$D413:V413&lt;&gt;"")*(NAV!$D413:V413&lt;&gt;"")),'Daily AUM'!$D413:V413),"")*(NAV!W413/IFERROR(LOOKUP(2,1/(('Daily AUM'!$D413:V413&lt;&gt;"")*(NAV!$D413:V413&lt;&gt;"")),NAV!$D413:V413),"")))),0))</f>
        <v>0.79430467384668191</v>
      </c>
      <c r="X413" s="2">
        <f>IF(OR('Daily AUM'!X413="",NAV!X413=""),0,IFERROR(IF(OR(IFERROR(LOOKUP(2,1/(('Daily AUM'!$D413:W413&lt;&gt;"")*(NAV!$D413:W413&lt;&gt;"")),'Daily AUM'!$D413:W413),"")="",IFERROR(LOOKUP(2,1/(('Daily AUM'!$D413:W413&lt;&gt;"")*(NAV!$D413:W413&lt;&gt;"")),NAV!$D413:W413),"")=""),0,'Daily AUM'!X413-(IFERROR(LOOKUP(2,1/(('Daily AUM'!$D413:W413&lt;&gt;"")*(NAV!$D413:W413&lt;&gt;"")),'Daily AUM'!$D413:W413),"")*(NAV!X413/IFERROR(LOOKUP(2,1/(('Daily AUM'!$D413:W413&lt;&gt;"")*(NAV!$D413:W413&lt;&gt;"")),NAV!$D413:W413),"")))),0))</f>
        <v>-0.11394313276537105</v>
      </c>
      <c r="Y413" s="2">
        <f>IF(OR('Daily AUM'!Y413="",NAV!Y413=""),0,IFERROR(IF(OR(IFERROR(LOOKUP(2,1/(('Daily AUM'!$D413:X413&lt;&gt;"")*(NAV!$D413:X413&lt;&gt;"")),'Daily AUM'!$D413:X413),"")="",IFERROR(LOOKUP(2,1/(('Daily AUM'!$D413:X413&lt;&gt;"")*(NAV!$D413:X413&lt;&gt;"")),NAV!$D413:X413),"")=""),0,'Daily AUM'!Y413-(IFERROR(LOOKUP(2,1/(('Daily AUM'!$D413:X413&lt;&gt;"")*(NAV!$D413:X413&lt;&gt;"")),'Daily AUM'!$D413:X413),"")*(NAV!Y413/IFERROR(LOOKUP(2,1/(('Daily AUM'!$D413:X413&lt;&gt;"")*(NAV!$D413:X413&lt;&gt;"")),NAV!$D413:X413),"")))),0))</f>
        <v>-0.27278663985407547</v>
      </c>
      <c r="Z413" s="2">
        <f>IF(OR('Daily AUM'!Z413="",NAV!Z413=""),0,IFERROR(IF(OR(IFERROR(LOOKUP(2,1/(('Daily AUM'!$D413:Y413&lt;&gt;"")*(NAV!$D413:Y413&lt;&gt;"")),'Daily AUM'!$D413:Y413),"")="",IFERROR(LOOKUP(2,1/(('Daily AUM'!$D413:Y413&lt;&gt;"")*(NAV!$D413:Y413&lt;&gt;"")),NAV!$D413:Y413),"")=""),0,'Daily AUM'!Z413-(IFERROR(LOOKUP(2,1/(('Daily AUM'!$D413:Y413&lt;&gt;"")*(NAV!$D413:Y413&lt;&gt;"")),'Daily AUM'!$D413:Y413),"")*(NAV!Z413/IFERROR(LOOKUP(2,1/(('Daily AUM'!$D413:Y413&lt;&gt;"")*(NAV!$D413:Y413&lt;&gt;"")),NAV!$D413:Y413),"")))),0))</f>
        <v>9.1660536766994483E-2</v>
      </c>
      <c r="AA413" s="2">
        <f>IF(OR('Daily AUM'!AA413="",NAV!AA413=""),0,IFERROR(IF(OR(IFERROR(LOOKUP(2,1/(('Daily AUM'!$D413:Z413&lt;&gt;"")*(NAV!$D413:Z413&lt;&gt;"")),'Daily AUM'!$D413:Z413),"")="",IFERROR(LOOKUP(2,1/(('Daily AUM'!$D413:Z413&lt;&gt;"")*(NAV!$D413:Z413&lt;&gt;"")),NAV!$D413:Z413),"")=""),0,'Daily AUM'!AA413-(IFERROR(LOOKUP(2,1/(('Daily AUM'!$D413:Z413&lt;&gt;"")*(NAV!$D413:Z413&lt;&gt;"")),'Daily AUM'!$D413:Z413),"")*(NAV!AA413/IFERROR(LOOKUP(2,1/(('Daily AUM'!$D413:Z413&lt;&gt;"")*(NAV!$D413:Z413&lt;&gt;"")),NAV!$D413:Z413),"")))),0))</f>
        <v>2.7086967127522712</v>
      </c>
      <c r="AB413" s="2">
        <f>IF(OR('Daily AUM'!AB413="",NAV!AB413=""),0,IFERROR(IF(OR(IFERROR(LOOKUP(2,1/(('Daily AUM'!$D413:AA413&lt;&gt;"")*(NAV!$D413:AA413&lt;&gt;"")),'Daily AUM'!$D413:AA413),"")="",IFERROR(LOOKUP(2,1/(('Daily AUM'!$D413:AA413&lt;&gt;"")*(NAV!$D413:AA413&lt;&gt;"")),NAV!$D413:AA413),"")=""),0,'Daily AUM'!AB413-(IFERROR(LOOKUP(2,1/(('Daily AUM'!$D413:AA413&lt;&gt;"")*(NAV!$D413:AA413&lt;&gt;"")),'Daily AUM'!$D413:AA413),"")*(NAV!AB413/IFERROR(LOOKUP(2,1/(('Daily AUM'!$D413:AA413&lt;&gt;"")*(NAV!$D413:AA413&lt;&gt;"")),NAV!$D413:AA413),"")))),0))</f>
        <v>0.60424568865937545</v>
      </c>
      <c r="AC413" s="2">
        <f>IF(OR('Daily AUM'!AC413="",NAV!AC413=""),0,IFERROR(IF(OR(IFERROR(LOOKUP(2,1/(('Daily AUM'!$D413:AB413&lt;&gt;"")*(NAV!$D413:AB413&lt;&gt;"")),'Daily AUM'!$D413:AB413),"")="",IFERROR(LOOKUP(2,1/(('Daily AUM'!$D413:AB413&lt;&gt;"")*(NAV!$D413:AB413&lt;&gt;"")),NAV!$D413:AB413),"")=""),0,'Daily AUM'!AC413-(IFERROR(LOOKUP(2,1/(('Daily AUM'!$D413:AB413&lt;&gt;"")*(NAV!$D413:AB413&lt;&gt;"")),'Daily AUM'!$D413:AB413),"")*(NAV!AC413/IFERROR(LOOKUP(2,1/(('Daily AUM'!$D413:AB413&lt;&gt;"")*(NAV!$D413:AB413&lt;&gt;"")),NAV!$D413:AB413),"")))),0))</f>
        <v>0.47807875927128407</v>
      </c>
      <c r="AD413" s="2">
        <f>IF(OR('Daily AUM'!AD413="",NAV!AD413=""),0,IFERROR(IF(OR(IFERROR(LOOKUP(2,1/(('Daily AUM'!$D413:AC413&lt;&gt;"")*(NAV!$D413:AC413&lt;&gt;"")),'Daily AUM'!$D413:AC413),"")="",IFERROR(LOOKUP(2,1/(('Daily AUM'!$D413:AC413&lt;&gt;"")*(NAV!$D413:AC413&lt;&gt;"")),NAV!$D413:AC413),"")=""),0,'Daily AUM'!AD413-(IFERROR(LOOKUP(2,1/(('Daily AUM'!$D413:AC413&lt;&gt;"")*(NAV!$D413:AC413&lt;&gt;"")),'Daily AUM'!$D413:AC413),"")*(NAV!AD413/IFERROR(LOOKUP(2,1/(('Daily AUM'!$D413:AC413&lt;&gt;"")*(NAV!$D413:AC413&lt;&gt;"")),NAV!$D413:AC413),"")))),0))</f>
        <v>1.483168413633166</v>
      </c>
      <c r="AE413" s="2">
        <f>IF(OR('Daily AUM'!AE413="",NAV!AE413=""),0,IFERROR(IF(OR(IFERROR(LOOKUP(2,1/(('Daily AUM'!$D413:AD413&lt;&gt;"")*(NAV!$D413:AD413&lt;&gt;"")),'Daily AUM'!$D413:AD413),"")="",IFERROR(LOOKUP(2,1/(('Daily AUM'!$D413:AD413&lt;&gt;"")*(NAV!$D413:AD413&lt;&gt;"")),NAV!$D413:AD413),"")=""),0,'Daily AUM'!AE413-(IFERROR(LOOKUP(2,1/(('Daily AUM'!$D413:AD413&lt;&gt;"")*(NAV!$D413:AD413&lt;&gt;"")),'Daily AUM'!$D413:AD413),"")*(NAV!AE413/IFERROR(LOOKUP(2,1/(('Daily AUM'!$D413:AD413&lt;&gt;"")*(NAV!$D413:AD413&lt;&gt;"")),NAV!$D413:AD413),"")))),0))</f>
        <v>0.80117852461262373</v>
      </c>
      <c r="AF413" s="2">
        <f>IF(OR('Daily AUM'!AF413="",NAV!AF413=""),0,IFERROR(IF(OR(IFERROR(LOOKUP(2,1/(('Daily AUM'!$D413:AE413&lt;&gt;"")*(NAV!$D413:AE413&lt;&gt;"")),'Daily AUM'!$D413:AE413),"")="",IFERROR(LOOKUP(2,1/(('Daily AUM'!$D413:AE413&lt;&gt;"")*(NAV!$D413:AE413&lt;&gt;"")),NAV!$D413:AE413),"")=""),0,'Daily AUM'!AF413-(IFERROR(LOOKUP(2,1/(('Daily AUM'!$D413:AE413&lt;&gt;"")*(NAV!$D413:AE413&lt;&gt;"")),'Daily AUM'!$D413:AE413),"")*(NAV!AF413/IFERROR(LOOKUP(2,1/(('Daily AUM'!$D413:AE413&lt;&gt;"")*(NAV!$D413:AE413&lt;&gt;"")),NAV!$D413:AE413),"")))),0))</f>
        <v>3.0226639229417742</v>
      </c>
      <c r="AG413" s="2">
        <f>IF(OR('Daily AUM'!AG413="",NAV!AG413=""),0,IFERROR(IF(OR(IFERROR(LOOKUP(2,1/(('Daily AUM'!$D413:AF413&lt;&gt;"")*(NAV!$D413:AF413&lt;&gt;"")),'Daily AUM'!$D413:AF413),"")="",IFERROR(LOOKUP(2,1/(('Daily AUM'!$D413:AF413&lt;&gt;"")*(NAV!$D413:AF413&lt;&gt;"")),NAV!$D413:AF413),"")=""),0,'Daily AUM'!AG413-(IFERROR(LOOKUP(2,1/(('Daily AUM'!$D413:AF413&lt;&gt;"")*(NAV!$D413:AF413&lt;&gt;"")),'Daily AUM'!$D413:AF413),"")*(NAV!AG413/IFERROR(LOOKUP(2,1/(('Daily AUM'!$D413:AF413&lt;&gt;"")*(NAV!$D413:AF413&lt;&gt;"")),NAV!$D413:AF413),"")))),0))</f>
        <v>0.38759568402019795</v>
      </c>
      <c r="AH413" s="2">
        <f>IF(OR('Daily AUM'!AH413="",NAV!AH413=""),0,IFERROR(IF(OR(IFERROR(LOOKUP(2,1/(('Daily AUM'!$D413:AG413&lt;&gt;"")*(NAV!$D413:AG413&lt;&gt;"")),'Daily AUM'!$D413:AG413),"")="",IFERROR(LOOKUP(2,1/(('Daily AUM'!$D413:AG413&lt;&gt;"")*(NAV!$D413:AG413&lt;&gt;"")),NAV!$D413:AG413),"")=""),0,'Daily AUM'!AH413-(IFERROR(LOOKUP(2,1/(('Daily AUM'!$D413:AG413&lt;&gt;"")*(NAV!$D413:AG413&lt;&gt;"")),'Daily AUM'!$D413:AG413),"")*(NAV!AH413/IFERROR(LOOKUP(2,1/(('Daily AUM'!$D413:AG413&lt;&gt;"")*(NAV!$D413:AG413&lt;&gt;"")),NAV!$D413:AG413),"")))),0))</f>
        <v>0.41828645317218616</v>
      </c>
      <c r="AI413" s="2">
        <f>IF(OR('Daily AUM'!AI413="",NAV!AI413=""),0,IFERROR(IF(OR(IFERROR(LOOKUP(2,1/(('Daily AUM'!$D413:AH413&lt;&gt;"")*(NAV!$D413:AH413&lt;&gt;"")),'Daily AUM'!$D413:AH413),"")="",IFERROR(LOOKUP(2,1/(('Daily AUM'!$D413:AH413&lt;&gt;"")*(NAV!$D413:AH413&lt;&gt;"")),NAV!$D413:AH413),"")=""),0,'Daily AUM'!AI413-(IFERROR(LOOKUP(2,1/(('Daily AUM'!$D413:AH413&lt;&gt;"")*(NAV!$D413:AH413&lt;&gt;"")),'Daily AUM'!$D413:AH413),"")*(NAV!AI413/IFERROR(LOOKUP(2,1/(('Daily AUM'!$D413:AH413&lt;&gt;"")*(NAV!$D413:AH413&lt;&gt;"")),NAV!$D413:AH413),"")))),0))</f>
        <v>0.56101037191888281</v>
      </c>
      <c r="AJ413" s="2">
        <f>IF(OR('Daily AUM'!AJ413="",NAV!AJ413=""),0,IFERROR(IF(OR(IFERROR(LOOKUP(2,1/(('Daily AUM'!$D413:AI413&lt;&gt;"")*(NAV!$D413:AI413&lt;&gt;"")),'Daily AUM'!$D413:AI413),"")="",IFERROR(LOOKUP(2,1/(('Daily AUM'!$D413:AI413&lt;&gt;"")*(NAV!$D413:AI413&lt;&gt;"")),NAV!$D413:AI413),"")=""),0,'Daily AUM'!AJ413-(IFERROR(LOOKUP(2,1/(('Daily AUM'!$D413:AI413&lt;&gt;"")*(NAV!$D413:AI413&lt;&gt;"")),'Daily AUM'!$D413:AI413),"")*(NAV!AJ413/IFERROR(LOOKUP(2,1/(('Daily AUM'!$D413:AI413&lt;&gt;"")*(NAV!$D413:AI413&lt;&gt;"")),NAV!$D413:AI413),"")))),0))</f>
        <v>0.64162405398883493</v>
      </c>
      <c r="AK413" s="2">
        <f>IF(OR('Daily AUM'!AK413="",NAV!AK413=""),0,IFERROR(IF(OR(IFERROR(LOOKUP(2,1/(('Daily AUM'!$D413:AJ413&lt;&gt;"")*(NAV!$D413:AJ413&lt;&gt;"")),'Daily AUM'!$D413:AJ413),"")="",IFERROR(LOOKUP(2,1/(('Daily AUM'!$D413:AJ413&lt;&gt;"")*(NAV!$D413:AJ413&lt;&gt;"")),NAV!$D413:AJ413),"")=""),0,'Daily AUM'!AK413-(IFERROR(LOOKUP(2,1/(('Daily AUM'!$D413:AJ413&lt;&gt;"")*(NAV!$D413:AJ413&lt;&gt;"")),'Daily AUM'!$D413:AJ413),"")*(NAV!AK413/IFERROR(LOOKUP(2,1/(('Daily AUM'!$D413:AJ413&lt;&gt;"")*(NAV!$D413:AJ413&lt;&gt;"")),NAV!$D413:AJ413),"")))),0))</f>
        <v>-0.23693333533651639</v>
      </c>
      <c r="AL413" s="2">
        <f>IF(OR('Daily AUM'!AL413="",NAV!AL413=""),0,IFERROR(IF(OR(IFERROR(LOOKUP(2,1/(('Daily AUM'!$D413:AK413&lt;&gt;"")*(NAV!$D413:AK413&lt;&gt;"")),'Daily AUM'!$D413:AK413),"")="",IFERROR(LOOKUP(2,1/(('Daily AUM'!$D413:AK413&lt;&gt;"")*(NAV!$D413:AK413&lt;&gt;"")),NAV!$D413:AK413),"")=""),0,'Daily AUM'!AL413-(IFERROR(LOOKUP(2,1/(('Daily AUM'!$D413:AK413&lt;&gt;"")*(NAV!$D413:AK413&lt;&gt;"")),'Daily AUM'!$D413:AK413),"")*(NAV!AL413/IFERROR(LOOKUP(2,1/(('Daily AUM'!$D413:AK413&lt;&gt;"")*(NAV!$D413:AK413&lt;&gt;"")),NAV!$D413:AK413),"")))),0))</f>
        <v>-0.2837185903970294</v>
      </c>
      <c r="AM413" s="2">
        <f>IF(OR('Daily AUM'!AM413="",NAV!AM413=""),0,IFERROR(IF(OR(IFERROR(LOOKUP(2,1/(('Daily AUM'!$D413:AL413&lt;&gt;"")*(NAV!$D413:AL413&lt;&gt;"")),'Daily AUM'!$D413:AL413),"")="",IFERROR(LOOKUP(2,1/(('Daily AUM'!$D413:AL413&lt;&gt;"")*(NAV!$D413:AL413&lt;&gt;"")),NAV!$D413:AL413),"")=""),0,'Daily AUM'!AM413-(IFERROR(LOOKUP(2,1/(('Daily AUM'!$D413:AL413&lt;&gt;"")*(NAV!$D413:AL413&lt;&gt;"")),'Daily AUM'!$D413:AL413),"")*(NAV!AM413/IFERROR(LOOKUP(2,1/(('Daily AUM'!$D413:AL413&lt;&gt;"")*(NAV!$D413:AL413&lt;&gt;"")),NAV!$D413:AL413),"")))),0))</f>
        <v>0.33917503337715971</v>
      </c>
      <c r="AN413" s="2">
        <f>IF(OR('Daily AUM'!AN413="",NAV!AN413=""),0,IFERROR(IF(OR(IFERROR(LOOKUP(2,1/(('Daily AUM'!$D413:AM413&lt;&gt;"")*(NAV!$D413:AM413&lt;&gt;"")),'Daily AUM'!$D413:AM413),"")="",IFERROR(LOOKUP(2,1/(('Daily AUM'!$D413:AM413&lt;&gt;"")*(NAV!$D413:AM413&lt;&gt;"")),NAV!$D413:AM413),"")=""),0,'Daily AUM'!AN413-(IFERROR(LOOKUP(2,1/(('Daily AUM'!$D413:AM413&lt;&gt;"")*(NAV!$D413:AM413&lt;&gt;"")),'Daily AUM'!$D413:AM413),"")*(NAV!AN413/IFERROR(LOOKUP(2,1/(('Daily AUM'!$D413:AM413&lt;&gt;"")*(NAV!$D413:AM413&lt;&gt;"")),NAV!$D413:AM413),"")))),0))</f>
        <v>0.16468654890240941</v>
      </c>
      <c r="AO413" s="2">
        <f>IF(OR('Daily AUM'!AO413="",NAV!AO413=""),0,IFERROR(IF(OR(IFERROR(LOOKUP(2,1/(('Daily AUM'!$D413:AN413&lt;&gt;"")*(NAV!$D413:AN413&lt;&gt;"")),'Daily AUM'!$D413:AN413),"")="",IFERROR(LOOKUP(2,1/(('Daily AUM'!$D413:AN413&lt;&gt;"")*(NAV!$D413:AN413&lt;&gt;"")),NAV!$D413:AN413),"")=""),0,'Daily AUM'!AO413-(IFERROR(LOOKUP(2,1/(('Daily AUM'!$D413:AN413&lt;&gt;"")*(NAV!$D413:AN413&lt;&gt;"")),'Daily AUM'!$D413:AN413),"")*(NAV!AO413/IFERROR(LOOKUP(2,1/(('Daily AUM'!$D413:AN413&lt;&gt;"")*(NAV!$D413:AN413&lt;&gt;"")),NAV!$D413:AN413),"")))),0))</f>
        <v>0.13000163930678355</v>
      </c>
      <c r="AP413" s="2">
        <f>IF(OR('Daily AUM'!AP413="",NAV!AP413=""),0,IFERROR(IF(OR(IFERROR(LOOKUP(2,1/(('Daily AUM'!$D413:AO413&lt;&gt;"")*(NAV!$D413:AO413&lt;&gt;"")),'Daily AUM'!$D413:AO413),"")="",IFERROR(LOOKUP(2,1/(('Daily AUM'!$D413:AO413&lt;&gt;"")*(NAV!$D413:AO413&lt;&gt;"")),NAV!$D413:AO413),"")=""),0,'Daily AUM'!AP413-(IFERROR(LOOKUP(2,1/(('Daily AUM'!$D413:AO413&lt;&gt;"")*(NAV!$D413:AO413&lt;&gt;"")),'Daily AUM'!$D413:AO413),"")*(NAV!AP413/IFERROR(LOOKUP(2,1/(('Daily AUM'!$D413:AO413&lt;&gt;"")*(NAV!$D413:AO413&lt;&gt;"")),NAV!$D413:AO413),"")))),0))</f>
        <v>0.16616950363663818</v>
      </c>
      <c r="AQ413" s="2">
        <f>IF(OR('Daily AUM'!AQ413="",NAV!AQ413=""),0,IFERROR(IF(OR(IFERROR(LOOKUP(2,1/(('Daily AUM'!$D413:AP413&lt;&gt;"")*(NAV!$D413:AP413&lt;&gt;"")),'Daily AUM'!$D413:AP413),"")="",IFERROR(LOOKUP(2,1/(('Daily AUM'!$D413:AP413&lt;&gt;"")*(NAV!$D413:AP413&lt;&gt;"")),NAV!$D413:AP413),"")=""),0,'Daily AUM'!AQ413-(IFERROR(LOOKUP(2,1/(('Daily AUM'!$D413:AP413&lt;&gt;"")*(NAV!$D413:AP413&lt;&gt;"")),'Daily AUM'!$D413:AP413),"")*(NAV!AQ413/IFERROR(LOOKUP(2,1/(('Daily AUM'!$D413:AP413&lt;&gt;"")*(NAV!$D413:AP413&lt;&gt;"")),NAV!$D413:AP413),"")))),0))</f>
        <v>0.13145732825137202</v>
      </c>
      <c r="AR413" s="2">
        <f>IF(OR('Daily AUM'!AR413="",NAV!AR413=""),0,IFERROR(IF(OR(IFERROR(LOOKUP(2,1/(('Daily AUM'!$D413:AQ413&lt;&gt;"")*(NAV!$D413:AQ413&lt;&gt;"")),'Daily AUM'!$D413:AQ413),"")="",IFERROR(LOOKUP(2,1/(('Daily AUM'!$D413:AQ413&lt;&gt;"")*(NAV!$D413:AQ413&lt;&gt;"")),NAV!$D413:AQ413),"")=""),0,'Daily AUM'!AR413-(IFERROR(LOOKUP(2,1/(('Daily AUM'!$D413:AQ413&lt;&gt;"")*(NAV!$D413:AQ413&lt;&gt;"")),'Daily AUM'!$D413:AQ413),"")*(NAV!AR413/IFERROR(LOOKUP(2,1/(('Daily AUM'!$D413:AQ413&lt;&gt;"")*(NAV!$D413:AQ413&lt;&gt;"")),NAV!$D413:AQ413),"")))),0))</f>
        <v>8.0987941812736608E-2</v>
      </c>
      <c r="AS413" s="2">
        <f t="shared" si="12"/>
        <v>8.5776228588516688</v>
      </c>
      <c r="AT413" s="2">
        <f t="shared" si="13"/>
        <v>11.690035191291145</v>
      </c>
    </row>
    <row r="414" spans="1:46" x14ac:dyDescent="0.2">
      <c r="A414" t="s">
        <v>464</v>
      </c>
      <c r="B414" t="s">
        <v>451</v>
      </c>
      <c r="C414" t="s">
        <v>42</v>
      </c>
      <c r="D414" s="2">
        <f>0</f>
        <v>0</v>
      </c>
      <c r="E414" s="2">
        <f>IF(OR('Daily AUM'!E414="",NAV!E414=""),0,IFERROR(IF(OR(IFERROR(LOOKUP(2,1/(('Daily AUM'!$D414:D414&lt;&gt;"")*(NAV!$D414:D414&lt;&gt;"")),'Daily AUM'!$D414:D414),"")="",IFERROR(LOOKUP(2,1/(('Daily AUM'!$D414:D414&lt;&gt;"")*(NAV!$D414:D414&lt;&gt;"")),NAV!$D414:D414),"")=""),0,'Daily AUM'!E414-(IFERROR(LOOKUP(2,1/(('Daily AUM'!$D414:D414&lt;&gt;"")*(NAV!$D414:D414&lt;&gt;"")),'Daily AUM'!$D414:D414),"")*(NAV!E414/IFERROR(LOOKUP(2,1/(('Daily AUM'!$D414:D414&lt;&gt;"")*(NAV!$D414:D414&lt;&gt;"")),NAV!$D414:D414),"")))),0))</f>
        <v>0.91202495422930951</v>
      </c>
      <c r="F414" s="2">
        <f>IF(OR('Daily AUM'!F414="",NAV!F414=""),0,IFERROR(IF(OR(IFERROR(LOOKUP(2,1/(('Daily AUM'!$D414:E414&lt;&gt;"")*(NAV!$D414:E414&lt;&gt;"")),'Daily AUM'!$D414:E414),"")="",IFERROR(LOOKUP(2,1/(('Daily AUM'!$D414:E414&lt;&gt;"")*(NAV!$D414:E414&lt;&gt;"")),NAV!$D414:E414),"")=""),0,'Daily AUM'!F414-(IFERROR(LOOKUP(2,1/(('Daily AUM'!$D414:E414&lt;&gt;"")*(NAV!$D414:E414&lt;&gt;"")),'Daily AUM'!$D414:E414),"")*(NAV!F414/IFERROR(LOOKUP(2,1/(('Daily AUM'!$D414:E414&lt;&gt;"")*(NAV!$D414:E414&lt;&gt;"")),NAV!$D414:E414),"")))),0))</f>
        <v>2.5155319951409183E-2</v>
      </c>
      <c r="G414" s="2">
        <f>IF(OR('Daily AUM'!G414="",NAV!G414=""),0,IFERROR(IF(OR(IFERROR(LOOKUP(2,1/(('Daily AUM'!$D414:F414&lt;&gt;"")*(NAV!$D414:F414&lt;&gt;"")),'Daily AUM'!$D414:F414),"")="",IFERROR(LOOKUP(2,1/(('Daily AUM'!$D414:F414&lt;&gt;"")*(NAV!$D414:F414&lt;&gt;"")),NAV!$D414:F414),"")=""),0,'Daily AUM'!G414-(IFERROR(LOOKUP(2,1/(('Daily AUM'!$D414:F414&lt;&gt;"")*(NAV!$D414:F414&lt;&gt;"")),'Daily AUM'!$D414:F414),"")*(NAV!G414/IFERROR(LOOKUP(2,1/(('Daily AUM'!$D414:F414&lt;&gt;"")*(NAV!$D414:F414&lt;&gt;"")),NAV!$D414:F414),"")))),0))</f>
        <v>-1.1741515507583244</v>
      </c>
      <c r="H414" s="2">
        <f>IF(OR('Daily AUM'!H414="",NAV!H414=""),0,IFERROR(IF(OR(IFERROR(LOOKUP(2,1/(('Daily AUM'!$D414:G414&lt;&gt;"")*(NAV!$D414:G414&lt;&gt;"")),'Daily AUM'!$D414:G414),"")="",IFERROR(LOOKUP(2,1/(('Daily AUM'!$D414:G414&lt;&gt;"")*(NAV!$D414:G414&lt;&gt;"")),NAV!$D414:G414),"")=""),0,'Daily AUM'!H414-(IFERROR(LOOKUP(2,1/(('Daily AUM'!$D414:G414&lt;&gt;"")*(NAV!$D414:G414&lt;&gt;"")),'Daily AUM'!$D414:G414),"")*(NAV!H414/IFERROR(LOOKUP(2,1/(('Daily AUM'!$D414:G414&lt;&gt;"")*(NAV!$D414:G414&lt;&gt;"")),NAV!$D414:G414),"")))),0))</f>
        <v>1.5476705275405038</v>
      </c>
      <c r="I414" s="2">
        <f>IF(OR('Daily AUM'!I414="",NAV!I414=""),0,IFERROR(IF(OR(IFERROR(LOOKUP(2,1/(('Daily AUM'!$D414:H414&lt;&gt;"")*(NAV!$D414:H414&lt;&gt;"")),'Daily AUM'!$D414:H414),"")="",IFERROR(LOOKUP(2,1/(('Daily AUM'!$D414:H414&lt;&gt;"")*(NAV!$D414:H414&lt;&gt;"")),NAV!$D414:H414),"")=""),0,'Daily AUM'!I414-(IFERROR(LOOKUP(2,1/(('Daily AUM'!$D414:H414&lt;&gt;"")*(NAV!$D414:H414&lt;&gt;"")),'Daily AUM'!$D414:H414),"")*(NAV!I414/IFERROR(LOOKUP(2,1/(('Daily AUM'!$D414:H414&lt;&gt;"")*(NAV!$D414:H414&lt;&gt;"")),NAV!$D414:H414),"")))),0))</f>
        <v>0.72377472519974617</v>
      </c>
      <c r="J414" s="2">
        <f>IF(OR('Daily AUM'!J414="",NAV!J414=""),0,IFERROR(IF(OR(IFERROR(LOOKUP(2,1/(('Daily AUM'!$D414:I414&lt;&gt;"")*(NAV!$D414:I414&lt;&gt;"")),'Daily AUM'!$D414:I414),"")="",IFERROR(LOOKUP(2,1/(('Daily AUM'!$D414:I414&lt;&gt;"")*(NAV!$D414:I414&lt;&gt;"")),NAV!$D414:I414),"")=""),0,'Daily AUM'!J414-(IFERROR(LOOKUP(2,1/(('Daily AUM'!$D414:I414&lt;&gt;"")*(NAV!$D414:I414&lt;&gt;"")),'Daily AUM'!$D414:I414),"")*(NAV!J414/IFERROR(LOOKUP(2,1/(('Daily AUM'!$D414:I414&lt;&gt;"")*(NAV!$D414:I414&lt;&gt;"")),NAV!$D414:I414),"")))),0))</f>
        <v>0.70409828589254175</v>
      </c>
      <c r="K414" s="2">
        <f>IF(OR('Daily AUM'!K414="",NAV!K414=""),0,IFERROR(IF(OR(IFERROR(LOOKUP(2,1/(('Daily AUM'!$D414:J414&lt;&gt;"")*(NAV!$D414:J414&lt;&gt;"")),'Daily AUM'!$D414:J414),"")="",IFERROR(LOOKUP(2,1/(('Daily AUM'!$D414:J414&lt;&gt;"")*(NAV!$D414:J414&lt;&gt;"")),NAV!$D414:J414),"")=""),0,'Daily AUM'!K414-(IFERROR(LOOKUP(2,1/(('Daily AUM'!$D414:J414&lt;&gt;"")*(NAV!$D414:J414&lt;&gt;"")),'Daily AUM'!$D414:J414),"")*(NAV!K414/IFERROR(LOOKUP(2,1/(('Daily AUM'!$D414:J414&lt;&gt;"")*(NAV!$D414:J414&lt;&gt;"")),NAV!$D414:J414),"")))),0))</f>
        <v>0.14164424804994269</v>
      </c>
      <c r="L414" s="2">
        <f>IF(OR('Daily AUM'!L414="",NAV!L414=""),0,IFERROR(IF(OR(IFERROR(LOOKUP(2,1/(('Daily AUM'!$D414:K414&lt;&gt;"")*(NAV!$D414:K414&lt;&gt;"")),'Daily AUM'!$D414:K414),"")="",IFERROR(LOOKUP(2,1/(('Daily AUM'!$D414:K414&lt;&gt;"")*(NAV!$D414:K414&lt;&gt;"")),NAV!$D414:K414),"")=""),0,'Daily AUM'!L414-(IFERROR(LOOKUP(2,1/(('Daily AUM'!$D414:K414&lt;&gt;"")*(NAV!$D414:K414&lt;&gt;"")),'Daily AUM'!$D414:K414),"")*(NAV!L414/IFERROR(LOOKUP(2,1/(('Daily AUM'!$D414:K414&lt;&gt;"")*(NAV!$D414:K414&lt;&gt;"")),NAV!$D414:K414),"")))),0))</f>
        <v>0.57386122807929496</v>
      </c>
      <c r="M414" s="2">
        <f>IF(OR('Daily AUM'!M414="",NAV!M414=""),0,IFERROR(IF(OR(IFERROR(LOOKUP(2,1/(('Daily AUM'!$D414:L414&lt;&gt;"")*(NAV!$D414:L414&lt;&gt;"")),'Daily AUM'!$D414:L414),"")="",IFERROR(LOOKUP(2,1/(('Daily AUM'!$D414:L414&lt;&gt;"")*(NAV!$D414:L414&lt;&gt;"")),NAV!$D414:L414),"")=""),0,'Daily AUM'!M414-(IFERROR(LOOKUP(2,1/(('Daily AUM'!$D414:L414&lt;&gt;"")*(NAV!$D414:L414&lt;&gt;"")),'Daily AUM'!$D414:L414),"")*(NAV!M414/IFERROR(LOOKUP(2,1/(('Daily AUM'!$D414:L414&lt;&gt;"")*(NAV!$D414:L414&lt;&gt;"")),NAV!$D414:L414),"")))),0))</f>
        <v>2.5706315404363522</v>
      </c>
      <c r="N414" s="2">
        <f>IF(OR('Daily AUM'!N414="",NAV!N414=""),0,IFERROR(IF(OR(IFERROR(LOOKUP(2,1/(('Daily AUM'!$D414:M414&lt;&gt;"")*(NAV!$D414:M414&lt;&gt;"")),'Daily AUM'!$D414:M414),"")="",IFERROR(LOOKUP(2,1/(('Daily AUM'!$D414:M414&lt;&gt;"")*(NAV!$D414:M414&lt;&gt;"")),NAV!$D414:M414),"")=""),0,'Daily AUM'!N414-(IFERROR(LOOKUP(2,1/(('Daily AUM'!$D414:M414&lt;&gt;"")*(NAV!$D414:M414&lt;&gt;"")),'Daily AUM'!$D414:M414),"")*(NAV!N414/IFERROR(LOOKUP(2,1/(('Daily AUM'!$D414:M414&lt;&gt;"")*(NAV!$D414:M414&lt;&gt;"")),NAV!$D414:M414),"")))),0))</f>
        <v>0.67133296193469505</v>
      </c>
      <c r="O414" s="2">
        <f>IF(OR('Daily AUM'!O414="",NAV!O414=""),0,IFERROR(IF(OR(IFERROR(LOOKUP(2,1/(('Daily AUM'!$D414:N414&lt;&gt;"")*(NAV!$D414:N414&lt;&gt;"")),'Daily AUM'!$D414:N414),"")="",IFERROR(LOOKUP(2,1/(('Daily AUM'!$D414:N414&lt;&gt;"")*(NAV!$D414:N414&lt;&gt;"")),NAV!$D414:N414),"")=""),0,'Daily AUM'!O414-(IFERROR(LOOKUP(2,1/(('Daily AUM'!$D414:N414&lt;&gt;"")*(NAV!$D414:N414&lt;&gt;"")),'Daily AUM'!$D414:N414),"")*(NAV!O414/IFERROR(LOOKUP(2,1/(('Daily AUM'!$D414:N414&lt;&gt;"")*(NAV!$D414:N414&lt;&gt;"")),NAV!$D414:N414),"")))),0))</f>
        <v>1.9473385981855245</v>
      </c>
      <c r="P414" s="2">
        <f>IF(OR('Daily AUM'!P414="",NAV!P414=""),0,IFERROR(IF(OR(IFERROR(LOOKUP(2,1/(('Daily AUM'!$D414:O414&lt;&gt;"")*(NAV!$D414:O414&lt;&gt;"")),'Daily AUM'!$D414:O414),"")="",IFERROR(LOOKUP(2,1/(('Daily AUM'!$D414:O414&lt;&gt;"")*(NAV!$D414:O414&lt;&gt;"")),NAV!$D414:O414),"")=""),0,'Daily AUM'!P414-(IFERROR(LOOKUP(2,1/(('Daily AUM'!$D414:O414&lt;&gt;"")*(NAV!$D414:O414&lt;&gt;"")),'Daily AUM'!$D414:O414),"")*(NAV!P414/IFERROR(LOOKUP(2,1/(('Daily AUM'!$D414:O414&lt;&gt;"")*(NAV!$D414:O414&lt;&gt;"")),NAV!$D414:O414),"")))),0))</f>
        <v>1.0268784653462717</v>
      </c>
      <c r="Q414" s="2">
        <f>IF(OR('Daily AUM'!Q414="",NAV!Q414=""),0,IFERROR(IF(OR(IFERROR(LOOKUP(2,1/(('Daily AUM'!$D414:P414&lt;&gt;"")*(NAV!$D414:P414&lt;&gt;"")),'Daily AUM'!$D414:P414),"")="",IFERROR(LOOKUP(2,1/(('Daily AUM'!$D414:P414&lt;&gt;"")*(NAV!$D414:P414&lt;&gt;"")),NAV!$D414:P414),"")=""),0,'Daily AUM'!Q414-(IFERROR(LOOKUP(2,1/(('Daily AUM'!$D414:P414&lt;&gt;"")*(NAV!$D414:P414&lt;&gt;"")),'Daily AUM'!$D414:P414),"")*(NAV!Q414/IFERROR(LOOKUP(2,1/(('Daily AUM'!$D414:P414&lt;&gt;"")*(NAV!$D414:P414&lt;&gt;"")),NAV!$D414:P414),"")))),0))</f>
        <v>-0.14643454577344528</v>
      </c>
      <c r="R414" s="2">
        <f>IF(OR('Daily AUM'!R414="",NAV!R414=""),0,IFERROR(IF(OR(IFERROR(LOOKUP(2,1/(('Daily AUM'!$D414:Q414&lt;&gt;"")*(NAV!$D414:Q414&lt;&gt;"")),'Daily AUM'!$D414:Q414),"")="",IFERROR(LOOKUP(2,1/(('Daily AUM'!$D414:Q414&lt;&gt;"")*(NAV!$D414:Q414&lt;&gt;"")),NAV!$D414:Q414),"")=""),0,'Daily AUM'!R414-(IFERROR(LOOKUP(2,1/(('Daily AUM'!$D414:Q414&lt;&gt;"")*(NAV!$D414:Q414&lt;&gt;"")),'Daily AUM'!$D414:Q414),"")*(NAV!R414/IFERROR(LOOKUP(2,1/(('Daily AUM'!$D414:Q414&lt;&gt;"")*(NAV!$D414:Q414&lt;&gt;"")),NAV!$D414:Q414),"")))),0))</f>
        <v>0.44156253168148396</v>
      </c>
      <c r="S414" s="2">
        <f>IF(OR('Daily AUM'!S414="",NAV!S414=""),0,IFERROR(IF(OR(IFERROR(LOOKUP(2,1/(('Daily AUM'!$D414:R414&lt;&gt;"")*(NAV!$D414:R414&lt;&gt;"")),'Daily AUM'!$D414:R414),"")="",IFERROR(LOOKUP(2,1/(('Daily AUM'!$D414:R414&lt;&gt;"")*(NAV!$D414:R414&lt;&gt;"")),NAV!$D414:R414),"")=""),0,'Daily AUM'!S414-(IFERROR(LOOKUP(2,1/(('Daily AUM'!$D414:R414&lt;&gt;"")*(NAV!$D414:R414&lt;&gt;"")),'Daily AUM'!$D414:R414),"")*(NAV!S414/IFERROR(LOOKUP(2,1/(('Daily AUM'!$D414:R414&lt;&gt;"")*(NAV!$D414:R414&lt;&gt;"")),NAV!$D414:R414),"")))),0))</f>
        <v>-0.49342730429862058</v>
      </c>
      <c r="T414" s="2">
        <f>IF(OR('Daily AUM'!T414="",NAV!T414=""),0,IFERROR(IF(OR(IFERROR(LOOKUP(2,1/(('Daily AUM'!$D414:S414&lt;&gt;"")*(NAV!$D414:S414&lt;&gt;"")),'Daily AUM'!$D414:S414),"")="",IFERROR(LOOKUP(2,1/(('Daily AUM'!$D414:S414&lt;&gt;"")*(NAV!$D414:S414&lt;&gt;"")),NAV!$D414:S414),"")=""),0,'Daily AUM'!T414-(IFERROR(LOOKUP(2,1/(('Daily AUM'!$D414:S414&lt;&gt;"")*(NAV!$D414:S414&lt;&gt;"")),'Daily AUM'!$D414:S414),"")*(NAV!T414/IFERROR(LOOKUP(2,1/(('Daily AUM'!$D414:S414&lt;&gt;"")*(NAV!$D414:S414&lt;&gt;"")),NAV!$D414:S414),"")))),0))</f>
        <v>-0.33797348263624372</v>
      </c>
      <c r="U414" s="2">
        <f>IF(OR('Daily AUM'!U414="",NAV!U414=""),0,IFERROR(IF(OR(IFERROR(LOOKUP(2,1/(('Daily AUM'!$D414:T414&lt;&gt;"")*(NAV!$D414:T414&lt;&gt;"")),'Daily AUM'!$D414:T414),"")="",IFERROR(LOOKUP(2,1/(('Daily AUM'!$D414:T414&lt;&gt;"")*(NAV!$D414:T414&lt;&gt;"")),NAV!$D414:T414),"")=""),0,'Daily AUM'!U414-(IFERROR(LOOKUP(2,1/(('Daily AUM'!$D414:T414&lt;&gt;"")*(NAV!$D414:T414&lt;&gt;"")),'Daily AUM'!$D414:T414),"")*(NAV!U414/IFERROR(LOOKUP(2,1/(('Daily AUM'!$D414:T414&lt;&gt;"")*(NAV!$D414:T414&lt;&gt;"")),NAV!$D414:T414),"")))),0))</f>
        <v>-0.41786615437513319</v>
      </c>
      <c r="V414" s="2">
        <f>IF(OR('Daily AUM'!V414="",NAV!V414=""),0,IFERROR(IF(OR(IFERROR(LOOKUP(2,1/(('Daily AUM'!$D414:U414&lt;&gt;"")*(NAV!$D414:U414&lt;&gt;"")),'Daily AUM'!$D414:U414),"")="",IFERROR(LOOKUP(2,1/(('Daily AUM'!$D414:U414&lt;&gt;"")*(NAV!$D414:U414&lt;&gt;"")),NAV!$D414:U414),"")=""),0,'Daily AUM'!V414-(IFERROR(LOOKUP(2,1/(('Daily AUM'!$D414:U414&lt;&gt;"")*(NAV!$D414:U414&lt;&gt;"")),'Daily AUM'!$D414:U414),"")*(NAV!V414/IFERROR(LOOKUP(2,1/(('Daily AUM'!$D414:U414&lt;&gt;"")*(NAV!$D414:U414&lt;&gt;"")),NAV!$D414:U414),"")))),0))</f>
        <v>-9.2979696627480735E-2</v>
      </c>
      <c r="W414" s="2">
        <f>IF(OR('Daily AUM'!W414="",NAV!W414=""),0,IFERROR(IF(OR(IFERROR(LOOKUP(2,1/(('Daily AUM'!$D414:V414&lt;&gt;"")*(NAV!$D414:V414&lt;&gt;"")),'Daily AUM'!$D414:V414),"")="",IFERROR(LOOKUP(2,1/(('Daily AUM'!$D414:V414&lt;&gt;"")*(NAV!$D414:V414&lt;&gt;"")),NAV!$D414:V414),"")=""),0,'Daily AUM'!W414-(IFERROR(LOOKUP(2,1/(('Daily AUM'!$D414:V414&lt;&gt;"")*(NAV!$D414:V414&lt;&gt;"")),'Daily AUM'!$D414:V414),"")*(NAV!W414/IFERROR(LOOKUP(2,1/(('Daily AUM'!$D414:V414&lt;&gt;"")*(NAV!$D414:V414&lt;&gt;"")),NAV!$D414:V414),"")))),0))</f>
        <v>0.6074946126004761</v>
      </c>
      <c r="X414" s="2">
        <f>IF(OR('Daily AUM'!X414="",NAV!X414=""),0,IFERROR(IF(OR(IFERROR(LOOKUP(2,1/(('Daily AUM'!$D414:W414&lt;&gt;"")*(NAV!$D414:W414&lt;&gt;"")),'Daily AUM'!$D414:W414),"")="",IFERROR(LOOKUP(2,1/(('Daily AUM'!$D414:W414&lt;&gt;"")*(NAV!$D414:W414&lt;&gt;"")),NAV!$D414:W414),"")=""),0,'Daily AUM'!X414-(IFERROR(LOOKUP(2,1/(('Daily AUM'!$D414:W414&lt;&gt;"")*(NAV!$D414:W414&lt;&gt;"")),'Daily AUM'!$D414:W414),"")*(NAV!X414/IFERROR(LOOKUP(2,1/(('Daily AUM'!$D414:W414&lt;&gt;"")*(NAV!$D414:W414&lt;&gt;"")),NAV!$D414:W414),"")))),0))</f>
        <v>0.99028359951262246</v>
      </c>
      <c r="Y414" s="2">
        <f>IF(OR('Daily AUM'!Y414="",NAV!Y414=""),0,IFERROR(IF(OR(IFERROR(LOOKUP(2,1/(('Daily AUM'!$D414:X414&lt;&gt;"")*(NAV!$D414:X414&lt;&gt;"")),'Daily AUM'!$D414:X414),"")="",IFERROR(LOOKUP(2,1/(('Daily AUM'!$D414:X414&lt;&gt;"")*(NAV!$D414:X414&lt;&gt;"")),NAV!$D414:X414),"")=""),0,'Daily AUM'!Y414-(IFERROR(LOOKUP(2,1/(('Daily AUM'!$D414:X414&lt;&gt;"")*(NAV!$D414:X414&lt;&gt;"")),'Daily AUM'!$D414:X414),"")*(NAV!Y414/IFERROR(LOOKUP(2,1/(('Daily AUM'!$D414:X414&lt;&gt;"")*(NAV!$D414:X414&lt;&gt;"")),NAV!$D414:X414),"")))),0))</f>
        <v>-0.5959347164407518</v>
      </c>
      <c r="Z414" s="2">
        <f>IF(OR('Daily AUM'!Z414="",NAV!Z414=""),0,IFERROR(IF(OR(IFERROR(LOOKUP(2,1/(('Daily AUM'!$D414:Y414&lt;&gt;"")*(NAV!$D414:Y414&lt;&gt;"")),'Daily AUM'!$D414:Y414),"")="",IFERROR(LOOKUP(2,1/(('Daily AUM'!$D414:Y414&lt;&gt;"")*(NAV!$D414:Y414&lt;&gt;"")),NAV!$D414:Y414),"")=""),0,'Daily AUM'!Z414-(IFERROR(LOOKUP(2,1/(('Daily AUM'!$D414:Y414&lt;&gt;"")*(NAV!$D414:Y414&lt;&gt;"")),'Daily AUM'!$D414:Y414),"")*(NAV!Z414/IFERROR(LOOKUP(2,1/(('Daily AUM'!$D414:Y414&lt;&gt;"")*(NAV!$D414:Y414&lt;&gt;"")),NAV!$D414:Y414),"")))),0))</f>
        <v>-0.15359637015626504</v>
      </c>
      <c r="AA414" s="2">
        <f>IF(OR('Daily AUM'!AA414="",NAV!AA414=""),0,IFERROR(IF(OR(IFERROR(LOOKUP(2,1/(('Daily AUM'!$D414:Z414&lt;&gt;"")*(NAV!$D414:Z414&lt;&gt;"")),'Daily AUM'!$D414:Z414),"")="",IFERROR(LOOKUP(2,1/(('Daily AUM'!$D414:Z414&lt;&gt;"")*(NAV!$D414:Z414&lt;&gt;"")),NAV!$D414:Z414),"")=""),0,'Daily AUM'!AA414-(IFERROR(LOOKUP(2,1/(('Daily AUM'!$D414:Z414&lt;&gt;"")*(NAV!$D414:Z414&lt;&gt;"")),'Daily AUM'!$D414:Z414),"")*(NAV!AA414/IFERROR(LOOKUP(2,1/(('Daily AUM'!$D414:Z414&lt;&gt;"")*(NAV!$D414:Z414&lt;&gt;"")),NAV!$D414:Z414),"")))),0))</f>
        <v>-0.38630081145174699</v>
      </c>
      <c r="AB414" s="2">
        <f>IF(OR('Daily AUM'!AB414="",NAV!AB414=""),0,IFERROR(IF(OR(IFERROR(LOOKUP(2,1/(('Daily AUM'!$D414:AA414&lt;&gt;"")*(NAV!$D414:AA414&lt;&gt;"")),'Daily AUM'!$D414:AA414),"")="",IFERROR(LOOKUP(2,1/(('Daily AUM'!$D414:AA414&lt;&gt;"")*(NAV!$D414:AA414&lt;&gt;"")),NAV!$D414:AA414),"")=""),0,'Daily AUM'!AB414-(IFERROR(LOOKUP(2,1/(('Daily AUM'!$D414:AA414&lt;&gt;"")*(NAV!$D414:AA414&lt;&gt;"")),'Daily AUM'!$D414:AA414),"")*(NAV!AB414/IFERROR(LOOKUP(2,1/(('Daily AUM'!$D414:AA414&lt;&gt;"")*(NAV!$D414:AA414&lt;&gt;"")),NAV!$D414:AA414),"")))),0))</f>
        <v>0.66066615864383493</v>
      </c>
      <c r="AC414" s="2">
        <f>IF(OR('Daily AUM'!AC414="",NAV!AC414=""),0,IFERROR(IF(OR(IFERROR(LOOKUP(2,1/(('Daily AUM'!$D414:AB414&lt;&gt;"")*(NAV!$D414:AB414&lt;&gt;"")),'Daily AUM'!$D414:AB414),"")="",IFERROR(LOOKUP(2,1/(('Daily AUM'!$D414:AB414&lt;&gt;"")*(NAV!$D414:AB414&lt;&gt;"")),NAV!$D414:AB414),"")=""),0,'Daily AUM'!AC414-(IFERROR(LOOKUP(2,1/(('Daily AUM'!$D414:AB414&lt;&gt;"")*(NAV!$D414:AB414&lt;&gt;"")),'Daily AUM'!$D414:AB414),"")*(NAV!AC414/IFERROR(LOOKUP(2,1/(('Daily AUM'!$D414:AB414&lt;&gt;"")*(NAV!$D414:AB414&lt;&gt;"")),NAV!$D414:AB414),"")))),0))</f>
        <v>0.14963404672289471</v>
      </c>
      <c r="AD414" s="2">
        <f>IF(OR('Daily AUM'!AD414="",NAV!AD414=""),0,IFERROR(IF(OR(IFERROR(LOOKUP(2,1/(('Daily AUM'!$D414:AC414&lt;&gt;"")*(NAV!$D414:AC414&lt;&gt;"")),'Daily AUM'!$D414:AC414),"")="",IFERROR(LOOKUP(2,1/(('Daily AUM'!$D414:AC414&lt;&gt;"")*(NAV!$D414:AC414&lt;&gt;"")),NAV!$D414:AC414),"")=""),0,'Daily AUM'!AD414-(IFERROR(LOOKUP(2,1/(('Daily AUM'!$D414:AC414&lt;&gt;"")*(NAV!$D414:AC414&lt;&gt;"")),'Daily AUM'!$D414:AC414),"")*(NAV!AD414/IFERROR(LOOKUP(2,1/(('Daily AUM'!$D414:AC414&lt;&gt;"")*(NAV!$D414:AC414&lt;&gt;"")),NAV!$D414:AC414),"")))),0))</f>
        <v>4.140305641476516E-2</v>
      </c>
      <c r="AE414" s="2">
        <f>IF(OR('Daily AUM'!AE414="",NAV!AE414=""),0,IFERROR(IF(OR(IFERROR(LOOKUP(2,1/(('Daily AUM'!$D414:AD414&lt;&gt;"")*(NAV!$D414:AD414&lt;&gt;"")),'Daily AUM'!$D414:AD414),"")="",IFERROR(LOOKUP(2,1/(('Daily AUM'!$D414:AD414&lt;&gt;"")*(NAV!$D414:AD414&lt;&gt;"")),NAV!$D414:AD414),"")=""),0,'Daily AUM'!AE414-(IFERROR(LOOKUP(2,1/(('Daily AUM'!$D414:AD414&lt;&gt;"")*(NAV!$D414:AD414&lt;&gt;"")),'Daily AUM'!$D414:AD414),"")*(NAV!AE414/IFERROR(LOOKUP(2,1/(('Daily AUM'!$D414:AD414&lt;&gt;"")*(NAV!$D414:AD414&lt;&gt;"")),NAV!$D414:AD414),"")))),0))</f>
        <v>6.8495052228627173E-2</v>
      </c>
      <c r="AF414" s="2">
        <f>IF(OR('Daily AUM'!AF414="",NAV!AF414=""),0,IFERROR(IF(OR(IFERROR(LOOKUP(2,1/(('Daily AUM'!$D414:AE414&lt;&gt;"")*(NAV!$D414:AE414&lt;&gt;"")),'Daily AUM'!$D414:AE414),"")="",IFERROR(LOOKUP(2,1/(('Daily AUM'!$D414:AE414&lt;&gt;"")*(NAV!$D414:AE414&lt;&gt;"")),NAV!$D414:AE414),"")=""),0,'Daily AUM'!AF414-(IFERROR(LOOKUP(2,1/(('Daily AUM'!$D414:AE414&lt;&gt;"")*(NAV!$D414:AE414&lt;&gt;"")),'Daily AUM'!$D414:AE414),"")*(NAV!AF414/IFERROR(LOOKUP(2,1/(('Daily AUM'!$D414:AE414&lt;&gt;"")*(NAV!$D414:AE414&lt;&gt;"")),NAV!$D414:AE414),"")))),0))</f>
        <v>0.94386548372949619</v>
      </c>
      <c r="AG414" s="2">
        <f>IF(OR('Daily AUM'!AG414="",NAV!AG414=""),0,IFERROR(IF(OR(IFERROR(LOOKUP(2,1/(('Daily AUM'!$D414:AF414&lt;&gt;"")*(NAV!$D414:AF414&lt;&gt;"")),'Daily AUM'!$D414:AF414),"")="",IFERROR(LOOKUP(2,1/(('Daily AUM'!$D414:AF414&lt;&gt;"")*(NAV!$D414:AF414&lt;&gt;"")),NAV!$D414:AF414),"")=""),0,'Daily AUM'!AG414-(IFERROR(LOOKUP(2,1/(('Daily AUM'!$D414:AF414&lt;&gt;"")*(NAV!$D414:AF414&lt;&gt;"")),'Daily AUM'!$D414:AF414),"")*(NAV!AG414/IFERROR(LOOKUP(2,1/(('Daily AUM'!$D414:AF414&lt;&gt;"")*(NAV!$D414:AF414&lt;&gt;"")),NAV!$D414:AF414),"")))),0))</f>
        <v>0.94440401032215959</v>
      </c>
      <c r="AH414" s="2">
        <f>IF(OR('Daily AUM'!AH414="",NAV!AH414=""),0,IFERROR(IF(OR(IFERROR(LOOKUP(2,1/(('Daily AUM'!$D414:AG414&lt;&gt;"")*(NAV!$D414:AG414&lt;&gt;"")),'Daily AUM'!$D414:AG414),"")="",IFERROR(LOOKUP(2,1/(('Daily AUM'!$D414:AG414&lt;&gt;"")*(NAV!$D414:AG414&lt;&gt;"")),NAV!$D414:AG414),"")=""),0,'Daily AUM'!AH414-(IFERROR(LOOKUP(2,1/(('Daily AUM'!$D414:AG414&lt;&gt;"")*(NAV!$D414:AG414&lt;&gt;"")),'Daily AUM'!$D414:AG414),"")*(NAV!AH414/IFERROR(LOOKUP(2,1/(('Daily AUM'!$D414:AG414&lt;&gt;"")*(NAV!$D414:AG414&lt;&gt;"")),NAV!$D414:AG414),"")))),0))</f>
        <v>-0.59127481693030859</v>
      </c>
      <c r="AI414" s="2">
        <f>IF(OR('Daily AUM'!AI414="",NAV!AI414=""),0,IFERROR(IF(OR(IFERROR(LOOKUP(2,1/(('Daily AUM'!$D414:AH414&lt;&gt;"")*(NAV!$D414:AH414&lt;&gt;"")),'Daily AUM'!$D414:AH414),"")="",IFERROR(LOOKUP(2,1/(('Daily AUM'!$D414:AH414&lt;&gt;"")*(NAV!$D414:AH414&lt;&gt;"")),NAV!$D414:AH414),"")=""),0,'Daily AUM'!AI414-(IFERROR(LOOKUP(2,1/(('Daily AUM'!$D414:AH414&lt;&gt;"")*(NAV!$D414:AH414&lt;&gt;"")),'Daily AUM'!$D414:AH414),"")*(NAV!AI414/IFERROR(LOOKUP(2,1/(('Daily AUM'!$D414:AH414&lt;&gt;"")*(NAV!$D414:AH414&lt;&gt;"")),NAV!$D414:AH414),"")))),0))</f>
        <v>-0.18543704196008548</v>
      </c>
      <c r="AJ414" s="2">
        <f>IF(OR('Daily AUM'!AJ414="",NAV!AJ414=""),0,IFERROR(IF(OR(IFERROR(LOOKUP(2,1/(('Daily AUM'!$D414:AI414&lt;&gt;"")*(NAV!$D414:AI414&lt;&gt;"")),'Daily AUM'!$D414:AI414),"")="",IFERROR(LOOKUP(2,1/(('Daily AUM'!$D414:AI414&lt;&gt;"")*(NAV!$D414:AI414&lt;&gt;"")),NAV!$D414:AI414),"")=""),0,'Daily AUM'!AJ414-(IFERROR(LOOKUP(2,1/(('Daily AUM'!$D414:AI414&lt;&gt;"")*(NAV!$D414:AI414&lt;&gt;"")),'Daily AUM'!$D414:AI414),"")*(NAV!AJ414/IFERROR(LOOKUP(2,1/(('Daily AUM'!$D414:AI414&lt;&gt;"")*(NAV!$D414:AI414&lt;&gt;"")),NAV!$D414:AI414),"")))),0))</f>
        <v>1.3388509348724256</v>
      </c>
      <c r="AK414" s="2">
        <f>IF(OR('Daily AUM'!AK414="",NAV!AK414=""),0,IFERROR(IF(OR(IFERROR(LOOKUP(2,1/(('Daily AUM'!$D414:AJ414&lt;&gt;"")*(NAV!$D414:AJ414&lt;&gt;"")),'Daily AUM'!$D414:AJ414),"")="",IFERROR(LOOKUP(2,1/(('Daily AUM'!$D414:AJ414&lt;&gt;"")*(NAV!$D414:AJ414&lt;&gt;"")),NAV!$D414:AJ414),"")=""),0,'Daily AUM'!AK414-(IFERROR(LOOKUP(2,1/(('Daily AUM'!$D414:AJ414&lt;&gt;"")*(NAV!$D414:AJ414&lt;&gt;"")),'Daily AUM'!$D414:AJ414),"")*(NAV!AK414/IFERROR(LOOKUP(2,1/(('Daily AUM'!$D414:AJ414&lt;&gt;"")*(NAV!$D414:AJ414&lt;&gt;"")),NAV!$D414:AJ414),"")))),0))</f>
        <v>-0.10424182624683453</v>
      </c>
      <c r="AL414" s="2">
        <f>IF(OR('Daily AUM'!AL414="",NAV!AL414=""),0,IFERROR(IF(OR(IFERROR(LOOKUP(2,1/(('Daily AUM'!$D414:AK414&lt;&gt;"")*(NAV!$D414:AK414&lt;&gt;"")),'Daily AUM'!$D414:AK414),"")="",IFERROR(LOOKUP(2,1/(('Daily AUM'!$D414:AK414&lt;&gt;"")*(NAV!$D414:AK414&lt;&gt;"")),NAV!$D414:AK414),"")=""),0,'Daily AUM'!AL414-(IFERROR(LOOKUP(2,1/(('Daily AUM'!$D414:AK414&lt;&gt;"")*(NAV!$D414:AK414&lt;&gt;"")),'Daily AUM'!$D414:AK414),"")*(NAV!AL414/IFERROR(LOOKUP(2,1/(('Daily AUM'!$D414:AK414&lt;&gt;"")*(NAV!$D414:AK414&lt;&gt;"")),NAV!$D414:AK414),"")))),0))</f>
        <v>-0.12543139099079781</v>
      </c>
      <c r="AM414" s="2">
        <f>IF(OR('Daily AUM'!AM414="",NAV!AM414=""),0,IFERROR(IF(OR(IFERROR(LOOKUP(2,1/(('Daily AUM'!$D414:AL414&lt;&gt;"")*(NAV!$D414:AL414&lt;&gt;"")),'Daily AUM'!$D414:AL414),"")="",IFERROR(LOOKUP(2,1/(('Daily AUM'!$D414:AL414&lt;&gt;"")*(NAV!$D414:AL414&lt;&gt;"")),NAV!$D414:AL414),"")=""),0,'Daily AUM'!AM414-(IFERROR(LOOKUP(2,1/(('Daily AUM'!$D414:AL414&lt;&gt;"")*(NAV!$D414:AL414&lt;&gt;"")),'Daily AUM'!$D414:AL414),"")*(NAV!AM414/IFERROR(LOOKUP(2,1/(('Daily AUM'!$D414:AL414&lt;&gt;"")*(NAV!$D414:AL414&lt;&gt;"")),NAV!$D414:AL414),"")))),0))</f>
        <v>0.48448222113711381</v>
      </c>
      <c r="AN414" s="2">
        <f>IF(OR('Daily AUM'!AN414="",NAV!AN414=""),0,IFERROR(IF(OR(IFERROR(LOOKUP(2,1/(('Daily AUM'!$D414:AM414&lt;&gt;"")*(NAV!$D414:AM414&lt;&gt;"")),'Daily AUM'!$D414:AM414),"")="",IFERROR(LOOKUP(2,1/(('Daily AUM'!$D414:AM414&lt;&gt;"")*(NAV!$D414:AM414&lt;&gt;"")),NAV!$D414:AM414),"")=""),0,'Daily AUM'!AN414-(IFERROR(LOOKUP(2,1/(('Daily AUM'!$D414:AM414&lt;&gt;"")*(NAV!$D414:AM414&lt;&gt;"")),'Daily AUM'!$D414:AM414),"")*(NAV!AN414/IFERROR(LOOKUP(2,1/(('Daily AUM'!$D414:AM414&lt;&gt;"")*(NAV!$D414:AM414&lt;&gt;"")),NAV!$D414:AM414),"")))),0))</f>
        <v>0.19215538988009939</v>
      </c>
      <c r="AO414" s="2">
        <f>IF(OR('Daily AUM'!AO414="",NAV!AO414=""),0,IFERROR(IF(OR(IFERROR(LOOKUP(2,1/(('Daily AUM'!$D414:AN414&lt;&gt;"")*(NAV!$D414:AN414&lt;&gt;"")),'Daily AUM'!$D414:AN414),"")="",IFERROR(LOOKUP(2,1/(('Daily AUM'!$D414:AN414&lt;&gt;"")*(NAV!$D414:AN414&lt;&gt;"")),NAV!$D414:AN414),"")=""),0,'Daily AUM'!AO414-(IFERROR(LOOKUP(2,1/(('Daily AUM'!$D414:AN414&lt;&gt;"")*(NAV!$D414:AN414&lt;&gt;"")),'Daily AUM'!$D414:AN414),"")*(NAV!AO414/IFERROR(LOOKUP(2,1/(('Daily AUM'!$D414:AN414&lt;&gt;"")*(NAV!$D414:AN414&lt;&gt;"")),NAV!$D414:AN414),"")))),0))</f>
        <v>-0.64505578607031566</v>
      </c>
      <c r="AP414" s="2">
        <f>IF(OR('Daily AUM'!AP414="",NAV!AP414=""),0,IFERROR(IF(OR(IFERROR(LOOKUP(2,1/(('Daily AUM'!$D414:AO414&lt;&gt;"")*(NAV!$D414:AO414&lt;&gt;"")),'Daily AUM'!$D414:AO414),"")="",IFERROR(LOOKUP(2,1/(('Daily AUM'!$D414:AO414&lt;&gt;"")*(NAV!$D414:AO414&lt;&gt;"")),NAV!$D414:AO414),"")=""),0,'Daily AUM'!AP414-(IFERROR(LOOKUP(2,1/(('Daily AUM'!$D414:AO414&lt;&gt;"")*(NAV!$D414:AO414&lt;&gt;"")),'Daily AUM'!$D414:AO414),"")*(NAV!AP414/IFERROR(LOOKUP(2,1/(('Daily AUM'!$D414:AO414&lt;&gt;"")*(NAV!$D414:AO414&lt;&gt;"")),NAV!$D414:AO414),"")))),0))</f>
        <v>-0.11002288197914822</v>
      </c>
      <c r="AQ414" s="2">
        <f>IF(OR('Daily AUM'!AQ414="",NAV!AQ414=""),0,IFERROR(IF(OR(IFERROR(LOOKUP(2,1/(('Daily AUM'!$D414:AP414&lt;&gt;"")*(NAV!$D414:AP414&lt;&gt;"")),'Daily AUM'!$D414:AP414),"")="",IFERROR(LOOKUP(2,1/(('Daily AUM'!$D414:AP414&lt;&gt;"")*(NAV!$D414:AP414&lt;&gt;"")),NAV!$D414:AP414),"")=""),0,'Daily AUM'!AQ414-(IFERROR(LOOKUP(2,1/(('Daily AUM'!$D414:AP414&lt;&gt;"")*(NAV!$D414:AP414&lt;&gt;"")),'Daily AUM'!$D414:AP414),"")*(NAV!AQ414/IFERROR(LOOKUP(2,1/(('Daily AUM'!$D414:AP414&lt;&gt;"")*(NAV!$D414:AP414&lt;&gt;"")),NAV!$D414:AP414),"")))),0))</f>
        <v>0.13238944427303068</v>
      </c>
      <c r="AR414" s="2">
        <f>IF(OR('Daily AUM'!AR414="",NAV!AR414=""),0,IFERROR(IF(OR(IFERROR(LOOKUP(2,1/(('Daily AUM'!$D414:AQ414&lt;&gt;"")*(NAV!$D414:AQ414&lt;&gt;"")),'Daily AUM'!$D414:AQ414),"")="",IFERROR(LOOKUP(2,1/(('Daily AUM'!$D414:AQ414&lt;&gt;"")*(NAV!$D414:AQ414&lt;&gt;"")),NAV!$D414:AQ414),"")=""),0,'Daily AUM'!AR414-(IFERROR(LOOKUP(2,1/(('Daily AUM'!$D414:AQ414&lt;&gt;"")*(NAV!$D414:AQ414&lt;&gt;"")),'Daily AUM'!$D414:AQ414),"")*(NAV!AR414/IFERROR(LOOKUP(2,1/(('Daily AUM'!$D414:AQ414&lt;&gt;"")*(NAV!$D414:AQ414&lt;&gt;"")),NAV!$D414:AQ414),"")))),0))</f>
        <v>-0.11391877721371202</v>
      </c>
      <c r="AS414" s="2">
        <f t="shared" si="12"/>
        <v>8.7129591935008648</v>
      </c>
      <c r="AT414" s="2">
        <f t="shared" si="13"/>
        <v>2.5410660952252329</v>
      </c>
    </row>
    <row r="415" spans="1:46" x14ac:dyDescent="0.2">
      <c r="A415" t="s">
        <v>465</v>
      </c>
      <c r="B415" t="s">
        <v>451</v>
      </c>
      <c r="C415" t="s">
        <v>44</v>
      </c>
      <c r="D415" s="2">
        <f>0</f>
        <v>0</v>
      </c>
      <c r="E415" s="2">
        <f>IF(OR('Daily AUM'!E415="",NAV!E415=""),0,IFERROR(IF(OR(IFERROR(LOOKUP(2,1/(('Daily AUM'!$D415:D415&lt;&gt;"")*(NAV!$D415:D415&lt;&gt;"")),'Daily AUM'!$D415:D415),"")="",IFERROR(LOOKUP(2,1/(('Daily AUM'!$D415:D415&lt;&gt;"")*(NAV!$D415:D415&lt;&gt;"")),NAV!$D415:D415),"")=""),0,'Daily AUM'!E415-(IFERROR(LOOKUP(2,1/(('Daily AUM'!$D415:D415&lt;&gt;"")*(NAV!$D415:D415&lt;&gt;"")),'Daily AUM'!$D415:D415),"")*(NAV!E415/IFERROR(LOOKUP(2,1/(('Daily AUM'!$D415:D415&lt;&gt;"")*(NAV!$D415:D415&lt;&gt;"")),NAV!$D415:D415),"")))),0))</f>
        <v>2.5619866719621314</v>
      </c>
      <c r="F415" s="2">
        <f>IF(OR('Daily AUM'!F415="",NAV!F415=""),0,IFERROR(IF(OR(IFERROR(LOOKUP(2,1/(('Daily AUM'!$D415:E415&lt;&gt;"")*(NAV!$D415:E415&lt;&gt;"")),'Daily AUM'!$D415:E415),"")="",IFERROR(LOOKUP(2,1/(('Daily AUM'!$D415:E415&lt;&gt;"")*(NAV!$D415:E415&lt;&gt;"")),NAV!$D415:E415),"")=""),0,'Daily AUM'!F415-(IFERROR(LOOKUP(2,1/(('Daily AUM'!$D415:E415&lt;&gt;"")*(NAV!$D415:E415&lt;&gt;"")),'Daily AUM'!$D415:E415),"")*(NAV!F415/IFERROR(LOOKUP(2,1/(('Daily AUM'!$D415:E415&lt;&gt;"")*(NAV!$D415:E415&lt;&gt;"")),NAV!$D415:E415),"")))),0))</f>
        <v>6.8796471819041471E-3</v>
      </c>
      <c r="G415" s="2">
        <f>IF(OR('Daily AUM'!G415="",NAV!G415=""),0,IFERROR(IF(OR(IFERROR(LOOKUP(2,1/(('Daily AUM'!$D415:F415&lt;&gt;"")*(NAV!$D415:F415&lt;&gt;"")),'Daily AUM'!$D415:F415),"")="",IFERROR(LOOKUP(2,1/(('Daily AUM'!$D415:F415&lt;&gt;"")*(NAV!$D415:F415&lt;&gt;"")),NAV!$D415:F415),"")=""),0,'Daily AUM'!G415-(IFERROR(LOOKUP(2,1/(('Daily AUM'!$D415:F415&lt;&gt;"")*(NAV!$D415:F415&lt;&gt;"")),'Daily AUM'!$D415:F415),"")*(NAV!G415/IFERROR(LOOKUP(2,1/(('Daily AUM'!$D415:F415&lt;&gt;"")*(NAV!$D415:F415&lt;&gt;"")),NAV!$D415:F415),"")))),0))</f>
        <v>-0.76515140460969633</v>
      </c>
      <c r="H415" s="2">
        <f>IF(OR('Daily AUM'!H415="",NAV!H415=""),0,IFERROR(IF(OR(IFERROR(LOOKUP(2,1/(('Daily AUM'!$D415:G415&lt;&gt;"")*(NAV!$D415:G415&lt;&gt;"")),'Daily AUM'!$D415:G415),"")="",IFERROR(LOOKUP(2,1/(('Daily AUM'!$D415:G415&lt;&gt;"")*(NAV!$D415:G415&lt;&gt;"")),NAV!$D415:G415),"")=""),0,'Daily AUM'!H415-(IFERROR(LOOKUP(2,1/(('Daily AUM'!$D415:G415&lt;&gt;"")*(NAV!$D415:G415&lt;&gt;"")),'Daily AUM'!$D415:G415),"")*(NAV!H415/IFERROR(LOOKUP(2,1/(('Daily AUM'!$D415:G415&lt;&gt;"")*(NAV!$D415:G415&lt;&gt;"")),NAV!$D415:G415),"")))),0))</f>
        <v>0.3686564629217628</v>
      </c>
      <c r="I415" s="2">
        <f>IF(OR('Daily AUM'!I415="",NAV!I415=""),0,IFERROR(IF(OR(IFERROR(LOOKUP(2,1/(('Daily AUM'!$D415:H415&lt;&gt;"")*(NAV!$D415:H415&lt;&gt;"")),'Daily AUM'!$D415:H415),"")="",IFERROR(LOOKUP(2,1/(('Daily AUM'!$D415:H415&lt;&gt;"")*(NAV!$D415:H415&lt;&gt;"")),NAV!$D415:H415),"")=""),0,'Daily AUM'!I415-(IFERROR(LOOKUP(2,1/(('Daily AUM'!$D415:H415&lt;&gt;"")*(NAV!$D415:H415&lt;&gt;"")),'Daily AUM'!$D415:H415),"")*(NAV!I415/IFERROR(LOOKUP(2,1/(('Daily AUM'!$D415:H415&lt;&gt;"")*(NAV!$D415:H415&lt;&gt;"")),NAV!$D415:H415),"")))),0))</f>
        <v>0.23656243546633959</v>
      </c>
      <c r="J415" s="2">
        <f>IF(OR('Daily AUM'!J415="",NAV!J415=""),0,IFERROR(IF(OR(IFERROR(LOOKUP(2,1/(('Daily AUM'!$D415:I415&lt;&gt;"")*(NAV!$D415:I415&lt;&gt;"")),'Daily AUM'!$D415:I415),"")="",IFERROR(LOOKUP(2,1/(('Daily AUM'!$D415:I415&lt;&gt;"")*(NAV!$D415:I415&lt;&gt;"")),NAV!$D415:I415),"")=""),0,'Daily AUM'!J415-(IFERROR(LOOKUP(2,1/(('Daily AUM'!$D415:I415&lt;&gt;"")*(NAV!$D415:I415&lt;&gt;"")),'Daily AUM'!$D415:I415),"")*(NAV!J415/IFERROR(LOOKUP(2,1/(('Daily AUM'!$D415:I415&lt;&gt;"")*(NAV!$D415:I415&lt;&gt;"")),NAV!$D415:I415),"")))),0))</f>
        <v>8.8808906887607009E-2</v>
      </c>
      <c r="K415" s="2">
        <f>IF(OR('Daily AUM'!K415="",NAV!K415=""),0,IFERROR(IF(OR(IFERROR(LOOKUP(2,1/(('Daily AUM'!$D415:J415&lt;&gt;"")*(NAV!$D415:J415&lt;&gt;"")),'Daily AUM'!$D415:J415),"")="",IFERROR(LOOKUP(2,1/(('Daily AUM'!$D415:J415&lt;&gt;"")*(NAV!$D415:J415&lt;&gt;"")),NAV!$D415:J415),"")=""),0,'Daily AUM'!K415-(IFERROR(LOOKUP(2,1/(('Daily AUM'!$D415:J415&lt;&gt;"")*(NAV!$D415:J415&lt;&gt;"")),'Daily AUM'!$D415:J415),"")*(NAV!K415/IFERROR(LOOKUP(2,1/(('Daily AUM'!$D415:J415&lt;&gt;"")*(NAV!$D415:J415&lt;&gt;"")),NAV!$D415:J415),"")))),0))</f>
        <v>0.15184605001923046</v>
      </c>
      <c r="L415" s="2">
        <f>IF(OR('Daily AUM'!L415="",NAV!L415=""),0,IFERROR(IF(OR(IFERROR(LOOKUP(2,1/(('Daily AUM'!$D415:K415&lt;&gt;"")*(NAV!$D415:K415&lt;&gt;"")),'Daily AUM'!$D415:K415),"")="",IFERROR(LOOKUP(2,1/(('Daily AUM'!$D415:K415&lt;&gt;"")*(NAV!$D415:K415&lt;&gt;"")),NAV!$D415:K415),"")=""),0,'Daily AUM'!L415-(IFERROR(LOOKUP(2,1/(('Daily AUM'!$D415:K415&lt;&gt;"")*(NAV!$D415:K415&lt;&gt;"")),'Daily AUM'!$D415:K415),"")*(NAV!L415/IFERROR(LOOKUP(2,1/(('Daily AUM'!$D415:K415&lt;&gt;"")*(NAV!$D415:K415&lt;&gt;"")),NAV!$D415:K415),"")))),0))</f>
        <v>-0.33893564000641163</v>
      </c>
      <c r="M415" s="2">
        <f>IF(OR('Daily AUM'!M415="",NAV!M415=""),0,IFERROR(IF(OR(IFERROR(LOOKUP(2,1/(('Daily AUM'!$D415:L415&lt;&gt;"")*(NAV!$D415:L415&lt;&gt;"")),'Daily AUM'!$D415:L415),"")="",IFERROR(LOOKUP(2,1/(('Daily AUM'!$D415:L415&lt;&gt;"")*(NAV!$D415:L415&lt;&gt;"")),NAV!$D415:L415),"")=""),0,'Daily AUM'!M415-(IFERROR(LOOKUP(2,1/(('Daily AUM'!$D415:L415&lt;&gt;"")*(NAV!$D415:L415&lt;&gt;"")),'Daily AUM'!$D415:L415),"")*(NAV!M415/IFERROR(LOOKUP(2,1/(('Daily AUM'!$D415:L415&lt;&gt;"")*(NAV!$D415:L415&lt;&gt;"")),NAV!$D415:L415),"")))),0))</f>
        <v>0.64574360897790939</v>
      </c>
      <c r="N415" s="2">
        <f>IF(OR('Daily AUM'!N415="",NAV!N415=""),0,IFERROR(IF(OR(IFERROR(LOOKUP(2,1/(('Daily AUM'!$D415:M415&lt;&gt;"")*(NAV!$D415:M415&lt;&gt;"")),'Daily AUM'!$D415:M415),"")="",IFERROR(LOOKUP(2,1/(('Daily AUM'!$D415:M415&lt;&gt;"")*(NAV!$D415:M415&lt;&gt;"")),NAV!$D415:M415),"")=""),0,'Daily AUM'!N415-(IFERROR(LOOKUP(2,1/(('Daily AUM'!$D415:M415&lt;&gt;"")*(NAV!$D415:M415&lt;&gt;"")),'Daily AUM'!$D415:M415),"")*(NAV!N415/IFERROR(LOOKUP(2,1/(('Daily AUM'!$D415:M415&lt;&gt;"")*(NAV!$D415:M415&lt;&gt;"")),NAV!$D415:M415),"")))),0))</f>
        <v>0.16479026255638018</v>
      </c>
      <c r="O415" s="2">
        <f>IF(OR('Daily AUM'!O415="",NAV!O415=""),0,IFERROR(IF(OR(IFERROR(LOOKUP(2,1/(('Daily AUM'!$D415:N415&lt;&gt;"")*(NAV!$D415:N415&lt;&gt;"")),'Daily AUM'!$D415:N415),"")="",IFERROR(LOOKUP(2,1/(('Daily AUM'!$D415:N415&lt;&gt;"")*(NAV!$D415:N415&lt;&gt;"")),NAV!$D415:N415),"")=""),0,'Daily AUM'!O415-(IFERROR(LOOKUP(2,1/(('Daily AUM'!$D415:N415&lt;&gt;"")*(NAV!$D415:N415&lt;&gt;"")),'Daily AUM'!$D415:N415),"")*(NAV!O415/IFERROR(LOOKUP(2,1/(('Daily AUM'!$D415:N415&lt;&gt;"")*(NAV!$D415:N415&lt;&gt;"")),NAV!$D415:N415),"")))),0))</f>
        <v>0.4018050280440093</v>
      </c>
      <c r="P415" s="2">
        <f>IF(OR('Daily AUM'!P415="",NAV!P415=""),0,IFERROR(IF(OR(IFERROR(LOOKUP(2,1/(('Daily AUM'!$D415:O415&lt;&gt;"")*(NAV!$D415:O415&lt;&gt;"")),'Daily AUM'!$D415:O415),"")="",IFERROR(LOOKUP(2,1/(('Daily AUM'!$D415:O415&lt;&gt;"")*(NAV!$D415:O415&lt;&gt;"")),NAV!$D415:O415),"")=""),0,'Daily AUM'!P415-(IFERROR(LOOKUP(2,1/(('Daily AUM'!$D415:O415&lt;&gt;"")*(NAV!$D415:O415&lt;&gt;"")),'Daily AUM'!$D415:O415),"")*(NAV!P415/IFERROR(LOOKUP(2,1/(('Daily AUM'!$D415:O415&lt;&gt;"")*(NAV!$D415:O415&lt;&gt;"")),NAV!$D415:O415),"")))),0))</f>
        <v>0.58804248074966381</v>
      </c>
      <c r="Q415" s="2">
        <f>IF(OR('Daily AUM'!Q415="",NAV!Q415=""),0,IFERROR(IF(OR(IFERROR(LOOKUP(2,1/(('Daily AUM'!$D415:P415&lt;&gt;"")*(NAV!$D415:P415&lt;&gt;"")),'Daily AUM'!$D415:P415),"")="",IFERROR(LOOKUP(2,1/(('Daily AUM'!$D415:P415&lt;&gt;"")*(NAV!$D415:P415&lt;&gt;"")),NAV!$D415:P415),"")=""),0,'Daily AUM'!Q415-(IFERROR(LOOKUP(2,1/(('Daily AUM'!$D415:P415&lt;&gt;"")*(NAV!$D415:P415&lt;&gt;"")),'Daily AUM'!$D415:P415),"")*(NAV!Q415/IFERROR(LOOKUP(2,1/(('Daily AUM'!$D415:P415&lt;&gt;"")*(NAV!$D415:P415&lt;&gt;"")),NAV!$D415:P415),"")))),0))</f>
        <v>8.9194563383216519E-2</v>
      </c>
      <c r="R415" s="2">
        <f>IF(OR('Daily AUM'!R415="",NAV!R415=""),0,IFERROR(IF(OR(IFERROR(LOOKUP(2,1/(('Daily AUM'!$D415:Q415&lt;&gt;"")*(NAV!$D415:Q415&lt;&gt;"")),'Daily AUM'!$D415:Q415),"")="",IFERROR(LOOKUP(2,1/(('Daily AUM'!$D415:Q415&lt;&gt;"")*(NAV!$D415:Q415&lt;&gt;"")),NAV!$D415:Q415),"")=""),0,'Daily AUM'!R415-(IFERROR(LOOKUP(2,1/(('Daily AUM'!$D415:Q415&lt;&gt;"")*(NAV!$D415:Q415&lt;&gt;"")),'Daily AUM'!$D415:Q415),"")*(NAV!R415/IFERROR(LOOKUP(2,1/(('Daily AUM'!$D415:Q415&lt;&gt;"")*(NAV!$D415:Q415&lt;&gt;"")),NAV!$D415:Q415),"")))),0))</f>
        <v>-0.21960016314119457</v>
      </c>
      <c r="S415" s="2">
        <f>IF(OR('Daily AUM'!S415="",NAV!S415=""),0,IFERROR(IF(OR(IFERROR(LOOKUP(2,1/(('Daily AUM'!$D415:R415&lt;&gt;"")*(NAV!$D415:R415&lt;&gt;"")),'Daily AUM'!$D415:R415),"")="",IFERROR(LOOKUP(2,1/(('Daily AUM'!$D415:R415&lt;&gt;"")*(NAV!$D415:R415&lt;&gt;"")),NAV!$D415:R415),"")=""),0,'Daily AUM'!S415-(IFERROR(LOOKUP(2,1/(('Daily AUM'!$D415:R415&lt;&gt;"")*(NAV!$D415:R415&lt;&gt;"")),'Daily AUM'!$D415:R415),"")*(NAV!S415/IFERROR(LOOKUP(2,1/(('Daily AUM'!$D415:R415&lt;&gt;"")*(NAV!$D415:R415&lt;&gt;"")),NAV!$D415:R415),"")))),0))</f>
        <v>-0.15108345365774767</v>
      </c>
      <c r="T415" s="2">
        <f>IF(OR('Daily AUM'!T415="",NAV!T415=""),0,IFERROR(IF(OR(IFERROR(LOOKUP(2,1/(('Daily AUM'!$D415:S415&lt;&gt;"")*(NAV!$D415:S415&lt;&gt;"")),'Daily AUM'!$D415:S415),"")="",IFERROR(LOOKUP(2,1/(('Daily AUM'!$D415:S415&lt;&gt;"")*(NAV!$D415:S415&lt;&gt;"")),NAV!$D415:S415),"")=""),0,'Daily AUM'!T415-(IFERROR(LOOKUP(2,1/(('Daily AUM'!$D415:S415&lt;&gt;"")*(NAV!$D415:S415&lt;&gt;"")),'Daily AUM'!$D415:S415),"")*(NAV!T415/IFERROR(LOOKUP(2,1/(('Daily AUM'!$D415:S415&lt;&gt;"")*(NAV!$D415:S415&lt;&gt;"")),NAV!$D415:S415),"")))),0))</f>
        <v>-0.38235286411531888</v>
      </c>
      <c r="U415" s="2">
        <f>IF(OR('Daily AUM'!U415="",NAV!U415=""),0,IFERROR(IF(OR(IFERROR(LOOKUP(2,1/(('Daily AUM'!$D415:T415&lt;&gt;"")*(NAV!$D415:T415&lt;&gt;"")),'Daily AUM'!$D415:T415),"")="",IFERROR(LOOKUP(2,1/(('Daily AUM'!$D415:T415&lt;&gt;"")*(NAV!$D415:T415&lt;&gt;"")),NAV!$D415:T415),"")=""),0,'Daily AUM'!U415-(IFERROR(LOOKUP(2,1/(('Daily AUM'!$D415:T415&lt;&gt;"")*(NAV!$D415:T415&lt;&gt;"")),'Daily AUM'!$D415:T415),"")*(NAV!U415/IFERROR(LOOKUP(2,1/(('Daily AUM'!$D415:T415&lt;&gt;"")*(NAV!$D415:T415&lt;&gt;"")),NAV!$D415:T415),"")))),0))</f>
        <v>-0.337652851701705</v>
      </c>
      <c r="V415" s="2">
        <f>IF(OR('Daily AUM'!V415="",NAV!V415=""),0,IFERROR(IF(OR(IFERROR(LOOKUP(2,1/(('Daily AUM'!$D415:U415&lt;&gt;"")*(NAV!$D415:U415&lt;&gt;"")),'Daily AUM'!$D415:U415),"")="",IFERROR(LOOKUP(2,1/(('Daily AUM'!$D415:U415&lt;&gt;"")*(NAV!$D415:U415&lt;&gt;"")),NAV!$D415:U415),"")=""),0,'Daily AUM'!V415-(IFERROR(LOOKUP(2,1/(('Daily AUM'!$D415:U415&lt;&gt;"")*(NAV!$D415:U415&lt;&gt;"")),'Daily AUM'!$D415:U415),"")*(NAV!V415/IFERROR(LOOKUP(2,1/(('Daily AUM'!$D415:U415&lt;&gt;"")*(NAV!$D415:U415&lt;&gt;"")),NAV!$D415:U415),"")))),0))</f>
        <v>5.663177747555892E-2</v>
      </c>
      <c r="W415" s="2">
        <f>IF(OR('Daily AUM'!W415="",NAV!W415=""),0,IFERROR(IF(OR(IFERROR(LOOKUP(2,1/(('Daily AUM'!$D415:V415&lt;&gt;"")*(NAV!$D415:V415&lt;&gt;"")),'Daily AUM'!$D415:V415),"")="",IFERROR(LOOKUP(2,1/(('Daily AUM'!$D415:V415&lt;&gt;"")*(NAV!$D415:V415&lt;&gt;"")),NAV!$D415:V415),"")=""),0,'Daily AUM'!W415-(IFERROR(LOOKUP(2,1/(('Daily AUM'!$D415:V415&lt;&gt;"")*(NAV!$D415:V415&lt;&gt;"")),'Daily AUM'!$D415:V415),"")*(NAV!W415/IFERROR(LOOKUP(2,1/(('Daily AUM'!$D415:V415&lt;&gt;"")*(NAV!$D415:V415&lt;&gt;"")),NAV!$D415:V415),"")))),0))</f>
        <v>0.35485265552279088</v>
      </c>
      <c r="X415" s="2">
        <f>IF(OR('Daily AUM'!X415="",NAV!X415=""),0,IFERROR(IF(OR(IFERROR(LOOKUP(2,1/(('Daily AUM'!$D415:W415&lt;&gt;"")*(NAV!$D415:W415&lt;&gt;"")),'Daily AUM'!$D415:W415),"")="",IFERROR(LOOKUP(2,1/(('Daily AUM'!$D415:W415&lt;&gt;"")*(NAV!$D415:W415&lt;&gt;"")),NAV!$D415:W415),"")=""),0,'Daily AUM'!X415-(IFERROR(LOOKUP(2,1/(('Daily AUM'!$D415:W415&lt;&gt;"")*(NAV!$D415:W415&lt;&gt;"")),'Daily AUM'!$D415:W415),"")*(NAV!X415/IFERROR(LOOKUP(2,1/(('Daily AUM'!$D415:W415&lt;&gt;"")*(NAV!$D415:W415&lt;&gt;"")),NAV!$D415:W415),"")))),0))</f>
        <v>1.4293614459120363E-2</v>
      </c>
      <c r="Y415" s="2">
        <f>IF(OR('Daily AUM'!Y415="",NAV!Y415=""),0,IFERROR(IF(OR(IFERROR(LOOKUP(2,1/(('Daily AUM'!$D415:X415&lt;&gt;"")*(NAV!$D415:X415&lt;&gt;"")),'Daily AUM'!$D415:X415),"")="",IFERROR(LOOKUP(2,1/(('Daily AUM'!$D415:X415&lt;&gt;"")*(NAV!$D415:X415&lt;&gt;"")),NAV!$D415:X415),"")=""),0,'Daily AUM'!Y415-(IFERROR(LOOKUP(2,1/(('Daily AUM'!$D415:X415&lt;&gt;"")*(NAV!$D415:X415&lt;&gt;"")),'Daily AUM'!$D415:X415),"")*(NAV!Y415/IFERROR(LOOKUP(2,1/(('Daily AUM'!$D415:X415&lt;&gt;"")*(NAV!$D415:X415&lt;&gt;"")),NAV!$D415:X415),"")))),0))</f>
        <v>-0.33631106059237936</v>
      </c>
      <c r="Z415" s="2">
        <f>IF(OR('Daily AUM'!Z415="",NAV!Z415=""),0,IFERROR(IF(OR(IFERROR(LOOKUP(2,1/(('Daily AUM'!$D415:Y415&lt;&gt;"")*(NAV!$D415:Y415&lt;&gt;"")),'Daily AUM'!$D415:Y415),"")="",IFERROR(LOOKUP(2,1/(('Daily AUM'!$D415:Y415&lt;&gt;"")*(NAV!$D415:Y415&lt;&gt;"")),NAV!$D415:Y415),"")=""),0,'Daily AUM'!Z415-(IFERROR(LOOKUP(2,1/(('Daily AUM'!$D415:Y415&lt;&gt;"")*(NAV!$D415:Y415&lt;&gt;"")),'Daily AUM'!$D415:Y415),"")*(NAV!Z415/IFERROR(LOOKUP(2,1/(('Daily AUM'!$D415:Y415&lt;&gt;"")*(NAV!$D415:Y415&lt;&gt;"")),NAV!$D415:Y415),"")))),0))</f>
        <v>-0.32662571203286461</v>
      </c>
      <c r="AA415" s="2">
        <f>IF(OR('Daily AUM'!AA415="",NAV!AA415=""),0,IFERROR(IF(OR(IFERROR(LOOKUP(2,1/(('Daily AUM'!$D415:Z415&lt;&gt;"")*(NAV!$D415:Z415&lt;&gt;"")),'Daily AUM'!$D415:Z415),"")="",IFERROR(LOOKUP(2,1/(('Daily AUM'!$D415:Z415&lt;&gt;"")*(NAV!$D415:Z415&lt;&gt;"")),NAV!$D415:Z415),"")=""),0,'Daily AUM'!AA415-(IFERROR(LOOKUP(2,1/(('Daily AUM'!$D415:Z415&lt;&gt;"")*(NAV!$D415:Z415&lt;&gt;"")),'Daily AUM'!$D415:Z415),"")*(NAV!AA415/IFERROR(LOOKUP(2,1/(('Daily AUM'!$D415:Z415&lt;&gt;"")*(NAV!$D415:Z415&lt;&gt;"")),NAV!$D415:Z415),"")))),0))</f>
        <v>-0.31971488727958786</v>
      </c>
      <c r="AB415" s="2">
        <f>IF(OR('Daily AUM'!AB415="",NAV!AB415=""),0,IFERROR(IF(OR(IFERROR(LOOKUP(2,1/(('Daily AUM'!$D415:AA415&lt;&gt;"")*(NAV!$D415:AA415&lt;&gt;"")),'Daily AUM'!$D415:AA415),"")="",IFERROR(LOOKUP(2,1/(('Daily AUM'!$D415:AA415&lt;&gt;"")*(NAV!$D415:AA415&lt;&gt;"")),NAV!$D415:AA415),"")=""),0,'Daily AUM'!AB415-(IFERROR(LOOKUP(2,1/(('Daily AUM'!$D415:AA415&lt;&gt;"")*(NAV!$D415:AA415&lt;&gt;"")),'Daily AUM'!$D415:AA415),"")*(NAV!AB415/IFERROR(LOOKUP(2,1/(('Daily AUM'!$D415:AA415&lt;&gt;"")*(NAV!$D415:AA415&lt;&gt;"")),NAV!$D415:AA415),"")))),0))</f>
        <v>8.4394759160204558E-2</v>
      </c>
      <c r="AC415" s="2">
        <f>IF(OR('Daily AUM'!AC415="",NAV!AC415=""),0,IFERROR(IF(OR(IFERROR(LOOKUP(2,1/(('Daily AUM'!$D415:AB415&lt;&gt;"")*(NAV!$D415:AB415&lt;&gt;"")),'Daily AUM'!$D415:AB415),"")="",IFERROR(LOOKUP(2,1/(('Daily AUM'!$D415:AB415&lt;&gt;"")*(NAV!$D415:AB415&lt;&gt;"")),NAV!$D415:AB415),"")=""),0,'Daily AUM'!AC415-(IFERROR(LOOKUP(2,1/(('Daily AUM'!$D415:AB415&lt;&gt;"")*(NAV!$D415:AB415&lt;&gt;"")),'Daily AUM'!$D415:AB415),"")*(NAV!AC415/IFERROR(LOOKUP(2,1/(('Daily AUM'!$D415:AB415&lt;&gt;"")*(NAV!$D415:AB415&lt;&gt;"")),NAV!$D415:AB415),"")))),0))</f>
        <v>-0.36740780977038412</v>
      </c>
      <c r="AD415" s="2">
        <f>IF(OR('Daily AUM'!AD415="",NAV!AD415=""),0,IFERROR(IF(OR(IFERROR(LOOKUP(2,1/(('Daily AUM'!$D415:AC415&lt;&gt;"")*(NAV!$D415:AC415&lt;&gt;"")),'Daily AUM'!$D415:AC415),"")="",IFERROR(LOOKUP(2,1/(('Daily AUM'!$D415:AC415&lt;&gt;"")*(NAV!$D415:AC415&lt;&gt;"")),NAV!$D415:AC415),"")=""),0,'Daily AUM'!AD415-(IFERROR(LOOKUP(2,1/(('Daily AUM'!$D415:AC415&lt;&gt;"")*(NAV!$D415:AC415&lt;&gt;"")),'Daily AUM'!$D415:AC415),"")*(NAV!AD415/IFERROR(LOOKUP(2,1/(('Daily AUM'!$D415:AC415&lt;&gt;"")*(NAV!$D415:AC415&lt;&gt;"")),NAV!$D415:AC415),"")))),0))</f>
        <v>-5.3960896104399581E-2</v>
      </c>
      <c r="AE415" s="2">
        <f>IF(OR('Daily AUM'!AE415="",NAV!AE415=""),0,IFERROR(IF(OR(IFERROR(LOOKUP(2,1/(('Daily AUM'!$D415:AD415&lt;&gt;"")*(NAV!$D415:AD415&lt;&gt;"")),'Daily AUM'!$D415:AD415),"")="",IFERROR(LOOKUP(2,1/(('Daily AUM'!$D415:AD415&lt;&gt;"")*(NAV!$D415:AD415&lt;&gt;"")),NAV!$D415:AD415),"")=""),0,'Daily AUM'!AE415-(IFERROR(LOOKUP(2,1/(('Daily AUM'!$D415:AD415&lt;&gt;"")*(NAV!$D415:AD415&lt;&gt;"")),'Daily AUM'!$D415:AD415),"")*(NAV!AE415/IFERROR(LOOKUP(2,1/(('Daily AUM'!$D415:AD415&lt;&gt;"")*(NAV!$D415:AD415&lt;&gt;"")),NAV!$D415:AD415),"")))),0))</f>
        <v>-0.1415797041568112</v>
      </c>
      <c r="AF415" s="2">
        <f>IF(OR('Daily AUM'!AF415="",NAV!AF415=""),0,IFERROR(IF(OR(IFERROR(LOOKUP(2,1/(('Daily AUM'!$D415:AE415&lt;&gt;"")*(NAV!$D415:AE415&lt;&gt;"")),'Daily AUM'!$D415:AE415),"")="",IFERROR(LOOKUP(2,1/(('Daily AUM'!$D415:AE415&lt;&gt;"")*(NAV!$D415:AE415&lt;&gt;"")),NAV!$D415:AE415),"")=""),0,'Daily AUM'!AF415-(IFERROR(LOOKUP(2,1/(('Daily AUM'!$D415:AE415&lt;&gt;"")*(NAV!$D415:AE415&lt;&gt;"")),'Daily AUM'!$D415:AE415),"")*(NAV!AF415/IFERROR(LOOKUP(2,1/(('Daily AUM'!$D415:AE415&lt;&gt;"")*(NAV!$D415:AE415&lt;&gt;"")),NAV!$D415:AE415),"")))),0))</f>
        <v>0.50368557227602651</v>
      </c>
      <c r="AG415" s="2">
        <f>IF(OR('Daily AUM'!AG415="",NAV!AG415=""),0,IFERROR(IF(OR(IFERROR(LOOKUP(2,1/(('Daily AUM'!$D415:AF415&lt;&gt;"")*(NAV!$D415:AF415&lt;&gt;"")),'Daily AUM'!$D415:AF415),"")="",IFERROR(LOOKUP(2,1/(('Daily AUM'!$D415:AF415&lt;&gt;"")*(NAV!$D415:AF415&lt;&gt;"")),NAV!$D415:AF415),"")=""),0,'Daily AUM'!AG415-(IFERROR(LOOKUP(2,1/(('Daily AUM'!$D415:AF415&lt;&gt;"")*(NAV!$D415:AF415&lt;&gt;"")),'Daily AUM'!$D415:AF415),"")*(NAV!AG415/IFERROR(LOOKUP(2,1/(('Daily AUM'!$D415:AF415&lt;&gt;"")*(NAV!$D415:AF415&lt;&gt;"")),NAV!$D415:AF415),"")))),0))</f>
        <v>0.59700288134126822</v>
      </c>
      <c r="AH415" s="2">
        <f>IF(OR('Daily AUM'!AH415="",NAV!AH415=""),0,IFERROR(IF(OR(IFERROR(LOOKUP(2,1/(('Daily AUM'!$D415:AG415&lt;&gt;"")*(NAV!$D415:AG415&lt;&gt;"")),'Daily AUM'!$D415:AG415),"")="",IFERROR(LOOKUP(2,1/(('Daily AUM'!$D415:AG415&lt;&gt;"")*(NAV!$D415:AG415&lt;&gt;"")),NAV!$D415:AG415),"")=""),0,'Daily AUM'!AH415-(IFERROR(LOOKUP(2,1/(('Daily AUM'!$D415:AG415&lt;&gt;"")*(NAV!$D415:AG415&lt;&gt;"")),'Daily AUM'!$D415:AG415),"")*(NAV!AH415/IFERROR(LOOKUP(2,1/(('Daily AUM'!$D415:AG415&lt;&gt;"")*(NAV!$D415:AG415&lt;&gt;"")),NAV!$D415:AG415),"")))),0))</f>
        <v>-0.26662400513669127</v>
      </c>
      <c r="AI415" s="2">
        <f>IF(OR('Daily AUM'!AI415="",NAV!AI415=""),0,IFERROR(IF(OR(IFERROR(LOOKUP(2,1/(('Daily AUM'!$D415:AH415&lt;&gt;"")*(NAV!$D415:AH415&lt;&gt;"")),'Daily AUM'!$D415:AH415),"")="",IFERROR(LOOKUP(2,1/(('Daily AUM'!$D415:AH415&lt;&gt;"")*(NAV!$D415:AH415&lt;&gt;"")),NAV!$D415:AH415),"")=""),0,'Daily AUM'!AI415-(IFERROR(LOOKUP(2,1/(('Daily AUM'!$D415:AH415&lt;&gt;"")*(NAV!$D415:AH415&lt;&gt;"")),'Daily AUM'!$D415:AH415),"")*(NAV!AI415/IFERROR(LOOKUP(2,1/(('Daily AUM'!$D415:AH415&lt;&gt;"")*(NAV!$D415:AH415&lt;&gt;"")),NAV!$D415:AH415),"")))),0))</f>
        <v>-0.33773786684105289</v>
      </c>
      <c r="AJ415" s="2">
        <f>IF(OR('Daily AUM'!AJ415="",NAV!AJ415=""),0,IFERROR(IF(OR(IFERROR(LOOKUP(2,1/(('Daily AUM'!$D415:AI415&lt;&gt;"")*(NAV!$D415:AI415&lt;&gt;"")),'Daily AUM'!$D415:AI415),"")="",IFERROR(LOOKUP(2,1/(('Daily AUM'!$D415:AI415&lt;&gt;"")*(NAV!$D415:AI415&lt;&gt;"")),NAV!$D415:AI415),"")=""),0,'Daily AUM'!AJ415-(IFERROR(LOOKUP(2,1/(('Daily AUM'!$D415:AI415&lt;&gt;"")*(NAV!$D415:AI415&lt;&gt;"")),'Daily AUM'!$D415:AI415),"")*(NAV!AJ415/IFERROR(LOOKUP(2,1/(('Daily AUM'!$D415:AI415&lt;&gt;"")*(NAV!$D415:AI415&lt;&gt;"")),NAV!$D415:AI415),"")))),0))</f>
        <v>0.38462392380824895</v>
      </c>
      <c r="AK415" s="2">
        <f>IF(OR('Daily AUM'!AK415="",NAV!AK415=""),0,IFERROR(IF(OR(IFERROR(LOOKUP(2,1/(('Daily AUM'!$D415:AJ415&lt;&gt;"")*(NAV!$D415:AJ415&lt;&gt;"")),'Daily AUM'!$D415:AJ415),"")="",IFERROR(LOOKUP(2,1/(('Daily AUM'!$D415:AJ415&lt;&gt;"")*(NAV!$D415:AJ415&lt;&gt;"")),NAV!$D415:AJ415),"")=""),0,'Daily AUM'!AK415-(IFERROR(LOOKUP(2,1/(('Daily AUM'!$D415:AJ415&lt;&gt;"")*(NAV!$D415:AJ415&lt;&gt;"")),'Daily AUM'!$D415:AJ415),"")*(NAV!AK415/IFERROR(LOOKUP(2,1/(('Daily AUM'!$D415:AJ415&lt;&gt;"")*(NAV!$D415:AJ415&lt;&gt;"")),NAV!$D415:AJ415),"")))),0))</f>
        <v>2.4531292049459807E-2</v>
      </c>
      <c r="AL415" s="2">
        <f>IF(OR('Daily AUM'!AL415="",NAV!AL415=""),0,IFERROR(IF(OR(IFERROR(LOOKUP(2,1/(('Daily AUM'!$D415:AK415&lt;&gt;"")*(NAV!$D415:AK415&lt;&gt;"")),'Daily AUM'!$D415:AK415),"")="",IFERROR(LOOKUP(2,1/(('Daily AUM'!$D415:AK415&lt;&gt;"")*(NAV!$D415:AK415&lt;&gt;"")),NAV!$D415:AK415),"")=""),0,'Daily AUM'!AL415-(IFERROR(LOOKUP(2,1/(('Daily AUM'!$D415:AK415&lt;&gt;"")*(NAV!$D415:AK415&lt;&gt;"")),'Daily AUM'!$D415:AK415),"")*(NAV!AL415/IFERROR(LOOKUP(2,1/(('Daily AUM'!$D415:AK415&lt;&gt;"")*(NAV!$D415:AK415&lt;&gt;"")),NAV!$D415:AK415),"")))),0))</f>
        <v>-0.38979785800029276</v>
      </c>
      <c r="AM415" s="2">
        <f>IF(OR('Daily AUM'!AM415="",NAV!AM415=""),0,IFERROR(IF(OR(IFERROR(LOOKUP(2,1/(('Daily AUM'!$D415:AL415&lt;&gt;"")*(NAV!$D415:AL415&lt;&gt;"")),'Daily AUM'!$D415:AL415),"")="",IFERROR(LOOKUP(2,1/(('Daily AUM'!$D415:AL415&lt;&gt;"")*(NAV!$D415:AL415&lt;&gt;"")),NAV!$D415:AL415),"")=""),0,'Daily AUM'!AM415-(IFERROR(LOOKUP(2,1/(('Daily AUM'!$D415:AL415&lt;&gt;"")*(NAV!$D415:AL415&lt;&gt;"")),'Daily AUM'!$D415:AL415),"")*(NAV!AM415/IFERROR(LOOKUP(2,1/(('Daily AUM'!$D415:AL415&lt;&gt;"")*(NAV!$D415:AL415&lt;&gt;"")),NAV!$D415:AL415),"")))),0))</f>
        <v>2.8214815534283844E-2</v>
      </c>
      <c r="AN415" s="2">
        <f>IF(OR('Daily AUM'!AN415="",NAV!AN415=""),0,IFERROR(IF(OR(IFERROR(LOOKUP(2,1/(('Daily AUM'!$D415:AM415&lt;&gt;"")*(NAV!$D415:AM415&lt;&gt;"")),'Daily AUM'!$D415:AM415),"")="",IFERROR(LOOKUP(2,1/(('Daily AUM'!$D415:AM415&lt;&gt;"")*(NAV!$D415:AM415&lt;&gt;"")),NAV!$D415:AM415),"")=""),0,'Daily AUM'!AN415-(IFERROR(LOOKUP(2,1/(('Daily AUM'!$D415:AM415&lt;&gt;"")*(NAV!$D415:AM415&lt;&gt;"")),'Daily AUM'!$D415:AM415),"")*(NAV!AN415/IFERROR(LOOKUP(2,1/(('Daily AUM'!$D415:AM415&lt;&gt;"")*(NAV!$D415:AM415&lt;&gt;"")),NAV!$D415:AM415),"")))),0))</f>
        <v>-0.121921411569474</v>
      </c>
      <c r="AO415" s="2">
        <f>IF(OR('Daily AUM'!AO415="",NAV!AO415=""),0,IFERROR(IF(OR(IFERROR(LOOKUP(2,1/(('Daily AUM'!$D415:AN415&lt;&gt;"")*(NAV!$D415:AN415&lt;&gt;"")),'Daily AUM'!$D415:AN415),"")="",IFERROR(LOOKUP(2,1/(('Daily AUM'!$D415:AN415&lt;&gt;"")*(NAV!$D415:AN415&lt;&gt;"")),NAV!$D415:AN415),"")=""),0,'Daily AUM'!AO415-(IFERROR(LOOKUP(2,1/(('Daily AUM'!$D415:AN415&lt;&gt;"")*(NAV!$D415:AN415&lt;&gt;"")),'Daily AUM'!$D415:AN415),"")*(NAV!AO415/IFERROR(LOOKUP(2,1/(('Daily AUM'!$D415:AN415&lt;&gt;"")*(NAV!$D415:AN415&lt;&gt;"")),NAV!$D415:AN415),"")))),0))</f>
        <v>-0.27979519059795166</v>
      </c>
      <c r="AP415" s="2">
        <f>IF(OR('Daily AUM'!AP415="",NAV!AP415=""),0,IFERROR(IF(OR(IFERROR(LOOKUP(2,1/(('Daily AUM'!$D415:AO415&lt;&gt;"")*(NAV!$D415:AO415&lt;&gt;"")),'Daily AUM'!$D415:AO415),"")="",IFERROR(LOOKUP(2,1/(('Daily AUM'!$D415:AO415&lt;&gt;"")*(NAV!$D415:AO415&lt;&gt;"")),NAV!$D415:AO415),"")=""),0,'Daily AUM'!AP415-(IFERROR(LOOKUP(2,1/(('Daily AUM'!$D415:AO415&lt;&gt;"")*(NAV!$D415:AO415&lt;&gt;"")),'Daily AUM'!$D415:AO415),"")*(NAV!AP415/IFERROR(LOOKUP(2,1/(('Daily AUM'!$D415:AO415&lt;&gt;"")*(NAV!$D415:AO415&lt;&gt;"")),NAV!$D415:AO415),"")))),0))</f>
        <v>-0.30981464560204586</v>
      </c>
      <c r="AQ415" s="2">
        <f>IF(OR('Daily AUM'!AQ415="",NAV!AQ415=""),0,IFERROR(IF(OR(IFERROR(LOOKUP(2,1/(('Daily AUM'!$D415:AP415&lt;&gt;"")*(NAV!$D415:AP415&lt;&gt;"")),'Daily AUM'!$D415:AP415),"")="",IFERROR(LOOKUP(2,1/(('Daily AUM'!$D415:AP415&lt;&gt;"")*(NAV!$D415:AP415&lt;&gt;"")),NAV!$D415:AP415),"")=""),0,'Daily AUM'!AQ415-(IFERROR(LOOKUP(2,1/(('Daily AUM'!$D415:AP415&lt;&gt;"")*(NAV!$D415:AP415&lt;&gt;"")),'Daily AUM'!$D415:AP415),"")*(NAV!AQ415/IFERROR(LOOKUP(2,1/(('Daily AUM'!$D415:AP415&lt;&gt;"")*(NAV!$D415:AP415&lt;&gt;"")),NAV!$D415:AP415),"")))),0))</f>
        <v>-0.32644017337725018</v>
      </c>
      <c r="AR415" s="2">
        <f>IF(OR('Daily AUM'!AR415="",NAV!AR415=""),0,IFERROR(IF(OR(IFERROR(LOOKUP(2,1/(('Daily AUM'!$D415:AQ415&lt;&gt;"")*(NAV!$D415:AQ415&lt;&gt;"")),'Daily AUM'!$D415:AQ415),"")="",IFERROR(LOOKUP(2,1/(('Daily AUM'!$D415:AQ415&lt;&gt;"")*(NAV!$D415:AQ415&lt;&gt;"")),NAV!$D415:AQ415),"")=""),0,'Daily AUM'!AR415-(IFERROR(LOOKUP(2,1/(('Daily AUM'!$D415:AQ415&lt;&gt;"")*(NAV!$D415:AQ415&lt;&gt;"")),'Daily AUM'!$D415:AQ415),"")*(NAV!AR415/IFERROR(LOOKUP(2,1/(('Daily AUM'!$D415:AQ415&lt;&gt;"")*(NAV!$D415:AQ415&lt;&gt;"")),NAV!$D415:AQ415),"")))),0))</f>
        <v>-0.23544236704265131</v>
      </c>
      <c r="AS415" s="2">
        <f t="shared" si="12"/>
        <v>0.63702005582103993</v>
      </c>
      <c r="AT415" s="2">
        <f t="shared" si="13"/>
        <v>-1.8544092833419654</v>
      </c>
    </row>
    <row r="416" spans="1:46" x14ac:dyDescent="0.2">
      <c r="A416" t="s">
        <v>466</v>
      </c>
      <c r="B416" t="s">
        <v>451</v>
      </c>
      <c r="C416" t="s">
        <v>13</v>
      </c>
      <c r="D416" s="2">
        <f>0</f>
        <v>0</v>
      </c>
      <c r="E416" s="2">
        <f>IF(OR('Daily AUM'!E416="",NAV!E416=""),0,IFERROR(IF(OR(IFERROR(LOOKUP(2,1/(('Daily AUM'!$D416:D416&lt;&gt;"")*(NAV!$D416:D416&lt;&gt;"")),'Daily AUM'!$D416:D416),"")="",IFERROR(LOOKUP(2,1/(('Daily AUM'!$D416:D416&lt;&gt;"")*(NAV!$D416:D416&lt;&gt;"")),NAV!$D416:D416),"")=""),0,'Daily AUM'!E416-(IFERROR(LOOKUP(2,1/(('Daily AUM'!$D416:D416&lt;&gt;"")*(NAV!$D416:D416&lt;&gt;"")),'Daily AUM'!$D416:D416),"")*(NAV!E416/IFERROR(LOOKUP(2,1/(('Daily AUM'!$D416:D416&lt;&gt;"")*(NAV!$D416:D416&lt;&gt;"")),NAV!$D416:D416),"")))),0))</f>
        <v>-1.162225099523539</v>
      </c>
      <c r="F416" s="2">
        <f>IF(OR('Daily AUM'!F416="",NAV!F416=""),0,IFERROR(IF(OR(IFERROR(LOOKUP(2,1/(('Daily AUM'!$D416:E416&lt;&gt;"")*(NAV!$D416:E416&lt;&gt;"")),'Daily AUM'!$D416:E416),"")="",IFERROR(LOOKUP(2,1/(('Daily AUM'!$D416:E416&lt;&gt;"")*(NAV!$D416:E416&lt;&gt;"")),NAV!$D416:E416),"")=""),0,'Daily AUM'!F416-(IFERROR(LOOKUP(2,1/(('Daily AUM'!$D416:E416&lt;&gt;"")*(NAV!$D416:E416&lt;&gt;"")),'Daily AUM'!$D416:E416),"")*(NAV!F416/IFERROR(LOOKUP(2,1/(('Daily AUM'!$D416:E416&lt;&gt;"")*(NAV!$D416:E416&lt;&gt;"")),NAV!$D416:E416),"")))),0))</f>
        <v>2.4271896619438849E-3</v>
      </c>
      <c r="G416" s="2">
        <f>IF(OR('Daily AUM'!G416="",NAV!G416=""),0,IFERROR(IF(OR(IFERROR(LOOKUP(2,1/(('Daily AUM'!$D416:F416&lt;&gt;"")*(NAV!$D416:F416&lt;&gt;"")),'Daily AUM'!$D416:F416),"")="",IFERROR(LOOKUP(2,1/(('Daily AUM'!$D416:F416&lt;&gt;"")*(NAV!$D416:F416&lt;&gt;"")),NAV!$D416:F416),"")=""),0,'Daily AUM'!G416-(IFERROR(LOOKUP(2,1/(('Daily AUM'!$D416:F416&lt;&gt;"")*(NAV!$D416:F416&lt;&gt;"")),'Daily AUM'!$D416:F416),"")*(NAV!G416/IFERROR(LOOKUP(2,1/(('Daily AUM'!$D416:F416&lt;&gt;"")*(NAV!$D416:F416&lt;&gt;"")),NAV!$D416:F416),"")))),0))</f>
        <v>-0.22250479176364024</v>
      </c>
      <c r="H416" s="2">
        <f>IF(OR('Daily AUM'!H416="",NAV!H416=""),0,IFERROR(IF(OR(IFERROR(LOOKUP(2,1/(('Daily AUM'!$D416:G416&lt;&gt;"")*(NAV!$D416:G416&lt;&gt;"")),'Daily AUM'!$D416:G416),"")="",IFERROR(LOOKUP(2,1/(('Daily AUM'!$D416:G416&lt;&gt;"")*(NAV!$D416:G416&lt;&gt;"")),NAV!$D416:G416),"")=""),0,'Daily AUM'!H416-(IFERROR(LOOKUP(2,1/(('Daily AUM'!$D416:G416&lt;&gt;"")*(NAV!$D416:G416&lt;&gt;"")),'Daily AUM'!$D416:G416),"")*(NAV!H416/IFERROR(LOOKUP(2,1/(('Daily AUM'!$D416:G416&lt;&gt;"")*(NAV!$D416:G416&lt;&gt;"")),NAV!$D416:G416),"")))),0))</f>
        <v>-4.9342587098522017E-2</v>
      </c>
      <c r="I416" s="2">
        <f>IF(OR('Daily AUM'!I416="",NAV!I416=""),0,IFERROR(IF(OR(IFERROR(LOOKUP(2,1/(('Daily AUM'!$D416:H416&lt;&gt;"")*(NAV!$D416:H416&lt;&gt;"")),'Daily AUM'!$D416:H416),"")="",IFERROR(LOOKUP(2,1/(('Daily AUM'!$D416:H416&lt;&gt;"")*(NAV!$D416:H416&lt;&gt;"")),NAV!$D416:H416),"")=""),0,'Daily AUM'!I416-(IFERROR(LOOKUP(2,1/(('Daily AUM'!$D416:H416&lt;&gt;"")*(NAV!$D416:H416&lt;&gt;"")),'Daily AUM'!$D416:H416),"")*(NAV!I416/IFERROR(LOOKUP(2,1/(('Daily AUM'!$D416:H416&lt;&gt;"")*(NAV!$D416:H416&lt;&gt;"")),NAV!$D416:H416),"")))),0))</f>
        <v>-0.89463382926510349</v>
      </c>
      <c r="J416" s="2">
        <f>IF(OR('Daily AUM'!J416="",NAV!J416=""),0,IFERROR(IF(OR(IFERROR(LOOKUP(2,1/(('Daily AUM'!$D416:I416&lt;&gt;"")*(NAV!$D416:I416&lt;&gt;"")),'Daily AUM'!$D416:I416),"")="",IFERROR(LOOKUP(2,1/(('Daily AUM'!$D416:I416&lt;&gt;"")*(NAV!$D416:I416&lt;&gt;"")),NAV!$D416:I416),"")=""),0,'Daily AUM'!J416-(IFERROR(LOOKUP(2,1/(('Daily AUM'!$D416:I416&lt;&gt;"")*(NAV!$D416:I416&lt;&gt;"")),'Daily AUM'!$D416:I416),"")*(NAV!J416/IFERROR(LOOKUP(2,1/(('Daily AUM'!$D416:I416&lt;&gt;"")*(NAV!$D416:I416&lt;&gt;"")),NAV!$D416:I416),"")))),0))</f>
        <v>8.2336354507674514E-2</v>
      </c>
      <c r="K416" s="2">
        <f>IF(OR('Daily AUM'!K416="",NAV!K416=""),0,IFERROR(IF(OR(IFERROR(LOOKUP(2,1/(('Daily AUM'!$D416:J416&lt;&gt;"")*(NAV!$D416:J416&lt;&gt;"")),'Daily AUM'!$D416:J416),"")="",IFERROR(LOOKUP(2,1/(('Daily AUM'!$D416:J416&lt;&gt;"")*(NAV!$D416:J416&lt;&gt;"")),NAV!$D416:J416),"")=""),0,'Daily AUM'!K416-(IFERROR(LOOKUP(2,1/(('Daily AUM'!$D416:J416&lt;&gt;"")*(NAV!$D416:J416&lt;&gt;"")),'Daily AUM'!$D416:J416),"")*(NAV!K416/IFERROR(LOOKUP(2,1/(('Daily AUM'!$D416:J416&lt;&gt;"")*(NAV!$D416:J416&lt;&gt;"")),NAV!$D416:J416),"")))),0))</f>
        <v>7.8856976744191343E-2</v>
      </c>
      <c r="L416" s="2">
        <f>IF(OR('Daily AUM'!L416="",NAV!L416=""),0,IFERROR(IF(OR(IFERROR(LOOKUP(2,1/(('Daily AUM'!$D416:K416&lt;&gt;"")*(NAV!$D416:K416&lt;&gt;"")),'Daily AUM'!$D416:K416),"")="",IFERROR(LOOKUP(2,1/(('Daily AUM'!$D416:K416&lt;&gt;"")*(NAV!$D416:K416&lt;&gt;"")),NAV!$D416:K416),"")=""),0,'Daily AUM'!L416-(IFERROR(LOOKUP(2,1/(('Daily AUM'!$D416:K416&lt;&gt;"")*(NAV!$D416:K416&lt;&gt;"")),'Daily AUM'!$D416:K416),"")*(NAV!L416/IFERROR(LOOKUP(2,1/(('Daily AUM'!$D416:K416&lt;&gt;"")*(NAV!$D416:K416&lt;&gt;"")),NAV!$D416:K416),"")))),0))</f>
        <v>0.64431541960891536</v>
      </c>
      <c r="M416" s="2">
        <f>IF(OR('Daily AUM'!M416="",NAV!M416=""),0,IFERROR(IF(OR(IFERROR(LOOKUP(2,1/(('Daily AUM'!$D416:L416&lt;&gt;"")*(NAV!$D416:L416&lt;&gt;"")),'Daily AUM'!$D416:L416),"")="",IFERROR(LOOKUP(2,1/(('Daily AUM'!$D416:L416&lt;&gt;"")*(NAV!$D416:L416&lt;&gt;"")),NAV!$D416:L416),"")=""),0,'Daily AUM'!M416-(IFERROR(LOOKUP(2,1/(('Daily AUM'!$D416:L416&lt;&gt;"")*(NAV!$D416:L416&lt;&gt;"")),'Daily AUM'!$D416:L416),"")*(NAV!M416/IFERROR(LOOKUP(2,1/(('Daily AUM'!$D416:L416&lt;&gt;"")*(NAV!$D416:L416&lt;&gt;"")),NAV!$D416:L416),"")))),0))</f>
        <v>0.28000630433700735</v>
      </c>
      <c r="N416" s="2">
        <f>IF(OR('Daily AUM'!N416="",NAV!N416=""),0,IFERROR(IF(OR(IFERROR(LOOKUP(2,1/(('Daily AUM'!$D416:M416&lt;&gt;"")*(NAV!$D416:M416&lt;&gt;"")),'Daily AUM'!$D416:M416),"")="",IFERROR(LOOKUP(2,1/(('Daily AUM'!$D416:M416&lt;&gt;"")*(NAV!$D416:M416&lt;&gt;"")),NAV!$D416:M416),"")=""),0,'Daily AUM'!N416-(IFERROR(LOOKUP(2,1/(('Daily AUM'!$D416:M416&lt;&gt;"")*(NAV!$D416:M416&lt;&gt;"")),'Daily AUM'!$D416:M416),"")*(NAV!N416/IFERROR(LOOKUP(2,1/(('Daily AUM'!$D416:M416&lt;&gt;"")*(NAV!$D416:M416&lt;&gt;"")),NAV!$D416:M416),"")))),0))</f>
        <v>-0.28337885500729953</v>
      </c>
      <c r="O416" s="2">
        <f>IF(OR('Daily AUM'!O416="",NAV!O416=""),0,IFERROR(IF(OR(IFERROR(LOOKUP(2,1/(('Daily AUM'!$D416:N416&lt;&gt;"")*(NAV!$D416:N416&lt;&gt;"")),'Daily AUM'!$D416:N416),"")="",IFERROR(LOOKUP(2,1/(('Daily AUM'!$D416:N416&lt;&gt;"")*(NAV!$D416:N416&lt;&gt;"")),NAV!$D416:N416),"")=""),0,'Daily AUM'!O416-(IFERROR(LOOKUP(2,1/(('Daily AUM'!$D416:N416&lt;&gt;"")*(NAV!$D416:N416&lt;&gt;"")),'Daily AUM'!$D416:N416),"")*(NAV!O416/IFERROR(LOOKUP(2,1/(('Daily AUM'!$D416:N416&lt;&gt;"")*(NAV!$D416:N416&lt;&gt;"")),NAV!$D416:N416),"")))),0))</f>
        <v>-0.32913187323094917</v>
      </c>
      <c r="P416" s="2">
        <f>IF(OR('Daily AUM'!P416="",NAV!P416=""),0,IFERROR(IF(OR(IFERROR(LOOKUP(2,1/(('Daily AUM'!$D416:O416&lt;&gt;"")*(NAV!$D416:O416&lt;&gt;"")),'Daily AUM'!$D416:O416),"")="",IFERROR(LOOKUP(2,1/(('Daily AUM'!$D416:O416&lt;&gt;"")*(NAV!$D416:O416&lt;&gt;"")),NAV!$D416:O416),"")=""),0,'Daily AUM'!P416-(IFERROR(LOOKUP(2,1/(('Daily AUM'!$D416:O416&lt;&gt;"")*(NAV!$D416:O416&lt;&gt;"")),'Daily AUM'!$D416:O416),"")*(NAV!P416/IFERROR(LOOKUP(2,1/(('Daily AUM'!$D416:O416&lt;&gt;"")*(NAV!$D416:O416&lt;&gt;"")),NAV!$D416:O416),"")))),0))</f>
        <v>-0.20507378860145309</v>
      </c>
      <c r="Q416" s="2">
        <f>IF(OR('Daily AUM'!Q416="",NAV!Q416=""),0,IFERROR(IF(OR(IFERROR(LOOKUP(2,1/(('Daily AUM'!$D416:P416&lt;&gt;"")*(NAV!$D416:P416&lt;&gt;"")),'Daily AUM'!$D416:P416),"")="",IFERROR(LOOKUP(2,1/(('Daily AUM'!$D416:P416&lt;&gt;"")*(NAV!$D416:P416&lt;&gt;"")),NAV!$D416:P416),"")=""),0,'Daily AUM'!Q416-(IFERROR(LOOKUP(2,1/(('Daily AUM'!$D416:P416&lt;&gt;"")*(NAV!$D416:P416&lt;&gt;"")),'Daily AUM'!$D416:P416),"")*(NAV!Q416/IFERROR(LOOKUP(2,1/(('Daily AUM'!$D416:P416&lt;&gt;"")*(NAV!$D416:P416&lt;&gt;"")),NAV!$D416:P416),"")))),0))</f>
        <v>0.25306753798463433</v>
      </c>
      <c r="R416" s="2">
        <f>IF(OR('Daily AUM'!R416="",NAV!R416=""),0,IFERROR(IF(OR(IFERROR(LOOKUP(2,1/(('Daily AUM'!$D416:Q416&lt;&gt;"")*(NAV!$D416:Q416&lt;&gt;"")),'Daily AUM'!$D416:Q416),"")="",IFERROR(LOOKUP(2,1/(('Daily AUM'!$D416:Q416&lt;&gt;"")*(NAV!$D416:Q416&lt;&gt;"")),NAV!$D416:Q416),"")=""),0,'Daily AUM'!R416-(IFERROR(LOOKUP(2,1/(('Daily AUM'!$D416:Q416&lt;&gt;"")*(NAV!$D416:Q416&lt;&gt;"")),'Daily AUM'!$D416:Q416),"")*(NAV!R416/IFERROR(LOOKUP(2,1/(('Daily AUM'!$D416:Q416&lt;&gt;"")*(NAV!$D416:Q416&lt;&gt;"")),NAV!$D416:Q416),"")))),0))</f>
        <v>-0.99267096915968978</v>
      </c>
      <c r="S416" s="2">
        <f>IF(OR('Daily AUM'!S416="",NAV!S416=""),0,IFERROR(IF(OR(IFERROR(LOOKUP(2,1/(('Daily AUM'!$D416:R416&lt;&gt;"")*(NAV!$D416:R416&lt;&gt;"")),'Daily AUM'!$D416:R416),"")="",IFERROR(LOOKUP(2,1/(('Daily AUM'!$D416:R416&lt;&gt;"")*(NAV!$D416:R416&lt;&gt;"")),NAV!$D416:R416),"")=""),0,'Daily AUM'!S416-(IFERROR(LOOKUP(2,1/(('Daily AUM'!$D416:R416&lt;&gt;"")*(NAV!$D416:R416&lt;&gt;"")),'Daily AUM'!$D416:R416),"")*(NAV!S416/IFERROR(LOOKUP(2,1/(('Daily AUM'!$D416:R416&lt;&gt;"")*(NAV!$D416:R416&lt;&gt;"")),NAV!$D416:R416),"")))),0))</f>
        <v>-0.45093669004495496</v>
      </c>
      <c r="T416" s="2">
        <f>IF(OR('Daily AUM'!T416="",NAV!T416=""),0,IFERROR(IF(OR(IFERROR(LOOKUP(2,1/(('Daily AUM'!$D416:S416&lt;&gt;"")*(NAV!$D416:S416&lt;&gt;"")),'Daily AUM'!$D416:S416),"")="",IFERROR(LOOKUP(2,1/(('Daily AUM'!$D416:S416&lt;&gt;"")*(NAV!$D416:S416&lt;&gt;"")),NAV!$D416:S416),"")=""),0,'Daily AUM'!T416-(IFERROR(LOOKUP(2,1/(('Daily AUM'!$D416:S416&lt;&gt;"")*(NAV!$D416:S416&lt;&gt;"")),'Daily AUM'!$D416:S416),"")*(NAV!T416/IFERROR(LOOKUP(2,1/(('Daily AUM'!$D416:S416&lt;&gt;"")*(NAV!$D416:S416&lt;&gt;"")),NAV!$D416:S416),"")))),0))</f>
        <v>-2.7393656394337995E-2</v>
      </c>
      <c r="U416" s="2">
        <f>IF(OR('Daily AUM'!U416="",NAV!U416=""),0,IFERROR(IF(OR(IFERROR(LOOKUP(2,1/(('Daily AUM'!$D416:T416&lt;&gt;"")*(NAV!$D416:T416&lt;&gt;"")),'Daily AUM'!$D416:T416),"")="",IFERROR(LOOKUP(2,1/(('Daily AUM'!$D416:T416&lt;&gt;"")*(NAV!$D416:T416&lt;&gt;"")),NAV!$D416:T416),"")=""),0,'Daily AUM'!U416-(IFERROR(LOOKUP(2,1/(('Daily AUM'!$D416:T416&lt;&gt;"")*(NAV!$D416:T416&lt;&gt;"")),'Daily AUM'!$D416:T416),"")*(NAV!U416/IFERROR(LOOKUP(2,1/(('Daily AUM'!$D416:T416&lt;&gt;"")*(NAV!$D416:T416&lt;&gt;"")),NAV!$D416:T416),"")))),0))</f>
        <v>-5.5359058163389818E-2</v>
      </c>
      <c r="V416" s="2">
        <f>IF(OR('Daily AUM'!V416="",NAV!V416=""),0,IFERROR(IF(OR(IFERROR(LOOKUP(2,1/(('Daily AUM'!$D416:U416&lt;&gt;"")*(NAV!$D416:U416&lt;&gt;"")),'Daily AUM'!$D416:U416),"")="",IFERROR(LOOKUP(2,1/(('Daily AUM'!$D416:U416&lt;&gt;"")*(NAV!$D416:U416&lt;&gt;"")),NAV!$D416:U416),"")=""),0,'Daily AUM'!V416-(IFERROR(LOOKUP(2,1/(('Daily AUM'!$D416:U416&lt;&gt;"")*(NAV!$D416:U416&lt;&gt;"")),'Daily AUM'!$D416:U416),"")*(NAV!V416/IFERROR(LOOKUP(2,1/(('Daily AUM'!$D416:U416&lt;&gt;"")*(NAV!$D416:U416&lt;&gt;"")),NAV!$D416:U416),"")))),0))</f>
        <v>-0.17500932530617774</v>
      </c>
      <c r="W416" s="2">
        <f>IF(OR('Daily AUM'!W416="",NAV!W416=""),0,IFERROR(IF(OR(IFERROR(LOOKUP(2,1/(('Daily AUM'!$D416:V416&lt;&gt;"")*(NAV!$D416:V416&lt;&gt;"")),'Daily AUM'!$D416:V416),"")="",IFERROR(LOOKUP(2,1/(('Daily AUM'!$D416:V416&lt;&gt;"")*(NAV!$D416:V416&lt;&gt;"")),NAV!$D416:V416),"")=""),0,'Daily AUM'!W416-(IFERROR(LOOKUP(2,1/(('Daily AUM'!$D416:V416&lt;&gt;"")*(NAV!$D416:V416&lt;&gt;"")),'Daily AUM'!$D416:V416),"")*(NAV!W416/IFERROR(LOOKUP(2,1/(('Daily AUM'!$D416:V416&lt;&gt;"")*(NAV!$D416:V416&lt;&gt;"")),NAV!$D416:V416),"")))),0))</f>
        <v>-5.0440977938933429E-2</v>
      </c>
      <c r="X416" s="2">
        <f>IF(OR('Daily AUM'!X416="",NAV!X416=""),0,IFERROR(IF(OR(IFERROR(LOOKUP(2,1/(('Daily AUM'!$D416:W416&lt;&gt;"")*(NAV!$D416:W416&lt;&gt;"")),'Daily AUM'!$D416:W416),"")="",IFERROR(LOOKUP(2,1/(('Daily AUM'!$D416:W416&lt;&gt;"")*(NAV!$D416:W416&lt;&gt;"")),NAV!$D416:W416),"")=""),0,'Daily AUM'!X416-(IFERROR(LOOKUP(2,1/(('Daily AUM'!$D416:W416&lt;&gt;"")*(NAV!$D416:W416&lt;&gt;"")),'Daily AUM'!$D416:W416),"")*(NAV!X416/IFERROR(LOOKUP(2,1/(('Daily AUM'!$D416:W416&lt;&gt;"")*(NAV!$D416:W416&lt;&gt;"")),NAV!$D416:W416),"")))),0))</f>
        <v>0.15312171458117518</v>
      </c>
      <c r="Y416" s="2">
        <f>IF(OR('Daily AUM'!Y416="",NAV!Y416=""),0,IFERROR(IF(OR(IFERROR(LOOKUP(2,1/(('Daily AUM'!$D416:X416&lt;&gt;"")*(NAV!$D416:X416&lt;&gt;"")),'Daily AUM'!$D416:X416),"")="",IFERROR(LOOKUP(2,1/(('Daily AUM'!$D416:X416&lt;&gt;"")*(NAV!$D416:X416&lt;&gt;"")),NAV!$D416:X416),"")=""),0,'Daily AUM'!Y416-(IFERROR(LOOKUP(2,1/(('Daily AUM'!$D416:X416&lt;&gt;"")*(NAV!$D416:X416&lt;&gt;"")),'Daily AUM'!$D416:X416),"")*(NAV!Y416/IFERROR(LOOKUP(2,1/(('Daily AUM'!$D416:X416&lt;&gt;"")*(NAV!$D416:X416&lt;&gt;"")),NAV!$D416:X416),"")))),0))</f>
        <v>-0.62840832031577065</v>
      </c>
      <c r="Z416" s="2">
        <f>IF(OR('Daily AUM'!Z416="",NAV!Z416=""),0,IFERROR(IF(OR(IFERROR(LOOKUP(2,1/(('Daily AUM'!$D416:Y416&lt;&gt;"")*(NAV!$D416:Y416&lt;&gt;"")),'Daily AUM'!$D416:Y416),"")="",IFERROR(LOOKUP(2,1/(('Daily AUM'!$D416:Y416&lt;&gt;"")*(NAV!$D416:Y416&lt;&gt;"")),NAV!$D416:Y416),"")=""),0,'Daily AUM'!Z416-(IFERROR(LOOKUP(2,1/(('Daily AUM'!$D416:Y416&lt;&gt;"")*(NAV!$D416:Y416&lt;&gt;"")),'Daily AUM'!$D416:Y416),"")*(NAV!Z416/IFERROR(LOOKUP(2,1/(('Daily AUM'!$D416:Y416&lt;&gt;"")*(NAV!$D416:Y416&lt;&gt;"")),NAV!$D416:Y416),"")))),0))</f>
        <v>0.46376650381432682</v>
      </c>
      <c r="AA416" s="2">
        <f>IF(OR('Daily AUM'!AA416="",NAV!AA416=""),0,IFERROR(IF(OR(IFERROR(LOOKUP(2,1/(('Daily AUM'!$D416:Z416&lt;&gt;"")*(NAV!$D416:Z416&lt;&gt;"")),'Daily AUM'!$D416:Z416),"")="",IFERROR(LOOKUP(2,1/(('Daily AUM'!$D416:Z416&lt;&gt;"")*(NAV!$D416:Z416&lt;&gt;"")),NAV!$D416:Z416),"")=""),0,'Daily AUM'!AA416-(IFERROR(LOOKUP(2,1/(('Daily AUM'!$D416:Z416&lt;&gt;"")*(NAV!$D416:Z416&lt;&gt;"")),'Daily AUM'!$D416:Z416),"")*(NAV!AA416/IFERROR(LOOKUP(2,1/(('Daily AUM'!$D416:Z416&lt;&gt;"")*(NAV!$D416:Z416&lt;&gt;"")),NAV!$D416:Z416),"")))),0))</f>
        <v>-0.80735843127376938</v>
      </c>
      <c r="AB416" s="2">
        <f>IF(OR('Daily AUM'!AB416="",NAV!AB416=""),0,IFERROR(IF(OR(IFERROR(LOOKUP(2,1/(('Daily AUM'!$D416:AA416&lt;&gt;"")*(NAV!$D416:AA416&lt;&gt;"")),'Daily AUM'!$D416:AA416),"")="",IFERROR(LOOKUP(2,1/(('Daily AUM'!$D416:AA416&lt;&gt;"")*(NAV!$D416:AA416&lt;&gt;"")),NAV!$D416:AA416),"")=""),0,'Daily AUM'!AB416-(IFERROR(LOOKUP(2,1/(('Daily AUM'!$D416:AA416&lt;&gt;"")*(NAV!$D416:AA416&lt;&gt;"")),'Daily AUM'!$D416:AA416),"")*(NAV!AB416/IFERROR(LOOKUP(2,1/(('Daily AUM'!$D416:AA416&lt;&gt;"")*(NAV!$D416:AA416&lt;&gt;"")),NAV!$D416:AA416),"")))),0))</f>
        <v>-0.64117517816373493</v>
      </c>
      <c r="AC416" s="2">
        <f>IF(OR('Daily AUM'!AC416="",NAV!AC416=""),0,IFERROR(IF(OR(IFERROR(LOOKUP(2,1/(('Daily AUM'!$D416:AB416&lt;&gt;"")*(NAV!$D416:AB416&lt;&gt;"")),'Daily AUM'!$D416:AB416),"")="",IFERROR(LOOKUP(2,1/(('Daily AUM'!$D416:AB416&lt;&gt;"")*(NAV!$D416:AB416&lt;&gt;"")),NAV!$D416:AB416),"")=""),0,'Daily AUM'!AC416-(IFERROR(LOOKUP(2,1/(('Daily AUM'!$D416:AB416&lt;&gt;"")*(NAV!$D416:AB416&lt;&gt;"")),'Daily AUM'!$D416:AB416),"")*(NAV!AC416/IFERROR(LOOKUP(2,1/(('Daily AUM'!$D416:AB416&lt;&gt;"")*(NAV!$D416:AB416&lt;&gt;"")),NAV!$D416:AB416),"")))),0))</f>
        <v>2.3252440574879074E-2</v>
      </c>
      <c r="AD416" s="2">
        <f>IF(OR('Daily AUM'!AD416="",NAV!AD416=""),0,IFERROR(IF(OR(IFERROR(LOOKUP(2,1/(('Daily AUM'!$D416:AC416&lt;&gt;"")*(NAV!$D416:AC416&lt;&gt;"")),'Daily AUM'!$D416:AC416),"")="",IFERROR(LOOKUP(2,1/(('Daily AUM'!$D416:AC416&lt;&gt;"")*(NAV!$D416:AC416&lt;&gt;"")),NAV!$D416:AC416),"")=""),0,'Daily AUM'!AD416-(IFERROR(LOOKUP(2,1/(('Daily AUM'!$D416:AC416&lt;&gt;"")*(NAV!$D416:AC416&lt;&gt;"")),'Daily AUM'!$D416:AC416),"")*(NAV!AD416/IFERROR(LOOKUP(2,1/(('Daily AUM'!$D416:AC416&lt;&gt;"")*(NAV!$D416:AC416&lt;&gt;"")),NAV!$D416:AC416),"")))),0))</f>
        <v>0.37919773402836654</v>
      </c>
      <c r="AE416" s="2">
        <f>IF(OR('Daily AUM'!AE416="",NAV!AE416=""),0,IFERROR(IF(OR(IFERROR(LOOKUP(2,1/(('Daily AUM'!$D416:AD416&lt;&gt;"")*(NAV!$D416:AD416&lt;&gt;"")),'Daily AUM'!$D416:AD416),"")="",IFERROR(LOOKUP(2,1/(('Daily AUM'!$D416:AD416&lt;&gt;"")*(NAV!$D416:AD416&lt;&gt;"")),NAV!$D416:AD416),"")=""),0,'Daily AUM'!AE416-(IFERROR(LOOKUP(2,1/(('Daily AUM'!$D416:AD416&lt;&gt;"")*(NAV!$D416:AD416&lt;&gt;"")),'Daily AUM'!$D416:AD416),"")*(NAV!AE416/IFERROR(LOOKUP(2,1/(('Daily AUM'!$D416:AD416&lt;&gt;"")*(NAV!$D416:AD416&lt;&gt;"")),NAV!$D416:AD416),"")))),0))</f>
        <v>-0.31268135735945179</v>
      </c>
      <c r="AF416" s="2">
        <f>IF(OR('Daily AUM'!AF416="",NAV!AF416=""),0,IFERROR(IF(OR(IFERROR(LOOKUP(2,1/(('Daily AUM'!$D416:AE416&lt;&gt;"")*(NAV!$D416:AE416&lt;&gt;"")),'Daily AUM'!$D416:AE416),"")="",IFERROR(LOOKUP(2,1/(('Daily AUM'!$D416:AE416&lt;&gt;"")*(NAV!$D416:AE416&lt;&gt;"")),NAV!$D416:AE416),"")=""),0,'Daily AUM'!AF416-(IFERROR(LOOKUP(2,1/(('Daily AUM'!$D416:AE416&lt;&gt;"")*(NAV!$D416:AE416&lt;&gt;"")),'Daily AUM'!$D416:AE416),"")*(NAV!AF416/IFERROR(LOOKUP(2,1/(('Daily AUM'!$D416:AE416&lt;&gt;"")*(NAV!$D416:AE416&lt;&gt;"")),NAV!$D416:AE416),"")))),0))</f>
        <v>-1.4493326192791756E-2</v>
      </c>
      <c r="AG416" s="2">
        <f>IF(OR('Daily AUM'!AG416="",NAV!AG416=""),0,IFERROR(IF(OR(IFERROR(LOOKUP(2,1/(('Daily AUM'!$D416:AF416&lt;&gt;"")*(NAV!$D416:AF416&lt;&gt;"")),'Daily AUM'!$D416:AF416),"")="",IFERROR(LOOKUP(2,1/(('Daily AUM'!$D416:AF416&lt;&gt;"")*(NAV!$D416:AF416&lt;&gt;"")),NAV!$D416:AF416),"")=""),0,'Daily AUM'!AG416-(IFERROR(LOOKUP(2,1/(('Daily AUM'!$D416:AF416&lt;&gt;"")*(NAV!$D416:AF416&lt;&gt;"")),'Daily AUM'!$D416:AF416),"")*(NAV!AG416/IFERROR(LOOKUP(2,1/(('Daily AUM'!$D416:AF416&lt;&gt;"")*(NAV!$D416:AF416&lt;&gt;"")),NAV!$D416:AF416),"")))),0))</f>
        <v>-0.32589358764391818</v>
      </c>
      <c r="AH416" s="2">
        <f>IF(OR('Daily AUM'!AH416="",NAV!AH416=""),0,IFERROR(IF(OR(IFERROR(LOOKUP(2,1/(('Daily AUM'!$D416:AG416&lt;&gt;"")*(NAV!$D416:AG416&lt;&gt;"")),'Daily AUM'!$D416:AG416),"")="",IFERROR(LOOKUP(2,1/(('Daily AUM'!$D416:AG416&lt;&gt;"")*(NAV!$D416:AG416&lt;&gt;"")),NAV!$D416:AG416),"")=""),0,'Daily AUM'!AH416-(IFERROR(LOOKUP(2,1/(('Daily AUM'!$D416:AG416&lt;&gt;"")*(NAV!$D416:AG416&lt;&gt;"")),'Daily AUM'!$D416:AG416),"")*(NAV!AH416/IFERROR(LOOKUP(2,1/(('Daily AUM'!$D416:AG416&lt;&gt;"")*(NAV!$D416:AG416&lt;&gt;"")),NAV!$D416:AG416),"")))),0))</f>
        <v>-0.25849860356368026</v>
      </c>
      <c r="AI416" s="2">
        <f>IF(OR('Daily AUM'!AI416="",NAV!AI416=""),0,IFERROR(IF(OR(IFERROR(LOOKUP(2,1/(('Daily AUM'!$D416:AH416&lt;&gt;"")*(NAV!$D416:AH416&lt;&gt;"")),'Daily AUM'!$D416:AH416),"")="",IFERROR(LOOKUP(2,1/(('Daily AUM'!$D416:AH416&lt;&gt;"")*(NAV!$D416:AH416&lt;&gt;"")),NAV!$D416:AH416),"")=""),0,'Daily AUM'!AI416-(IFERROR(LOOKUP(2,1/(('Daily AUM'!$D416:AH416&lt;&gt;"")*(NAV!$D416:AH416&lt;&gt;"")),'Daily AUM'!$D416:AH416),"")*(NAV!AI416/IFERROR(LOOKUP(2,1/(('Daily AUM'!$D416:AH416&lt;&gt;"")*(NAV!$D416:AH416&lt;&gt;"")),NAV!$D416:AH416),"")))),0))</f>
        <v>-10.951220714225883</v>
      </c>
      <c r="AJ416" s="2">
        <f>IF(OR('Daily AUM'!AJ416="",NAV!AJ416=""),0,IFERROR(IF(OR(IFERROR(LOOKUP(2,1/(('Daily AUM'!$D416:AI416&lt;&gt;"")*(NAV!$D416:AI416&lt;&gt;"")),'Daily AUM'!$D416:AI416),"")="",IFERROR(LOOKUP(2,1/(('Daily AUM'!$D416:AI416&lt;&gt;"")*(NAV!$D416:AI416&lt;&gt;"")),NAV!$D416:AI416),"")=""),0,'Daily AUM'!AJ416-(IFERROR(LOOKUP(2,1/(('Daily AUM'!$D416:AI416&lt;&gt;"")*(NAV!$D416:AI416&lt;&gt;"")),'Daily AUM'!$D416:AI416),"")*(NAV!AJ416/IFERROR(LOOKUP(2,1/(('Daily AUM'!$D416:AI416&lt;&gt;"")*(NAV!$D416:AI416&lt;&gt;"")),NAV!$D416:AI416),"")))),0))</f>
        <v>-0.62902914494122797</v>
      </c>
      <c r="AK416" s="2">
        <f>IF(OR('Daily AUM'!AK416="",NAV!AK416=""),0,IFERROR(IF(OR(IFERROR(LOOKUP(2,1/(('Daily AUM'!$D416:AJ416&lt;&gt;"")*(NAV!$D416:AJ416&lt;&gt;"")),'Daily AUM'!$D416:AJ416),"")="",IFERROR(LOOKUP(2,1/(('Daily AUM'!$D416:AJ416&lt;&gt;"")*(NAV!$D416:AJ416&lt;&gt;"")),NAV!$D416:AJ416),"")=""),0,'Daily AUM'!AK416-(IFERROR(LOOKUP(2,1/(('Daily AUM'!$D416:AJ416&lt;&gt;"")*(NAV!$D416:AJ416&lt;&gt;"")),'Daily AUM'!$D416:AJ416),"")*(NAV!AK416/IFERROR(LOOKUP(2,1/(('Daily AUM'!$D416:AJ416&lt;&gt;"")*(NAV!$D416:AJ416&lt;&gt;"")),NAV!$D416:AJ416),"")))),0))</f>
        <v>-0.43613628927607806</v>
      </c>
      <c r="AL416" s="2">
        <f>IF(OR('Daily AUM'!AL416="",NAV!AL416=""),0,IFERROR(IF(OR(IFERROR(LOOKUP(2,1/(('Daily AUM'!$D416:AK416&lt;&gt;"")*(NAV!$D416:AK416&lt;&gt;"")),'Daily AUM'!$D416:AK416),"")="",IFERROR(LOOKUP(2,1/(('Daily AUM'!$D416:AK416&lt;&gt;"")*(NAV!$D416:AK416&lt;&gt;"")),NAV!$D416:AK416),"")=""),0,'Daily AUM'!AL416-(IFERROR(LOOKUP(2,1/(('Daily AUM'!$D416:AK416&lt;&gt;"")*(NAV!$D416:AK416&lt;&gt;"")),'Daily AUM'!$D416:AK416),"")*(NAV!AL416/IFERROR(LOOKUP(2,1/(('Daily AUM'!$D416:AK416&lt;&gt;"")*(NAV!$D416:AK416&lt;&gt;"")),NAV!$D416:AK416),"")))),0))</f>
        <v>-0.18135732892312717</v>
      </c>
      <c r="AM416" s="2">
        <f>IF(OR('Daily AUM'!AM416="",NAV!AM416=""),0,IFERROR(IF(OR(IFERROR(LOOKUP(2,1/(('Daily AUM'!$D416:AL416&lt;&gt;"")*(NAV!$D416:AL416&lt;&gt;"")),'Daily AUM'!$D416:AL416),"")="",IFERROR(LOOKUP(2,1/(('Daily AUM'!$D416:AL416&lt;&gt;"")*(NAV!$D416:AL416&lt;&gt;"")),NAV!$D416:AL416),"")=""),0,'Daily AUM'!AM416-(IFERROR(LOOKUP(2,1/(('Daily AUM'!$D416:AL416&lt;&gt;"")*(NAV!$D416:AL416&lt;&gt;"")),'Daily AUM'!$D416:AL416),"")*(NAV!AM416/IFERROR(LOOKUP(2,1/(('Daily AUM'!$D416:AL416&lt;&gt;"")*(NAV!$D416:AL416&lt;&gt;"")),NAV!$D416:AL416),"")))),0))</f>
        <v>-0.43930390878585968</v>
      </c>
      <c r="AN416" s="2">
        <f>IF(OR('Daily AUM'!AN416="",NAV!AN416=""),0,IFERROR(IF(OR(IFERROR(LOOKUP(2,1/(('Daily AUM'!$D416:AM416&lt;&gt;"")*(NAV!$D416:AM416&lt;&gt;"")),'Daily AUM'!$D416:AM416),"")="",IFERROR(LOOKUP(2,1/(('Daily AUM'!$D416:AM416&lt;&gt;"")*(NAV!$D416:AM416&lt;&gt;"")),NAV!$D416:AM416),"")=""),0,'Daily AUM'!AN416-(IFERROR(LOOKUP(2,1/(('Daily AUM'!$D416:AM416&lt;&gt;"")*(NAV!$D416:AM416&lt;&gt;"")),'Daily AUM'!$D416:AM416),"")*(NAV!AN416/IFERROR(LOOKUP(2,1/(('Daily AUM'!$D416:AM416&lt;&gt;"")*(NAV!$D416:AM416&lt;&gt;"")),NAV!$D416:AM416),"")))),0))</f>
        <v>-0.14657754405959622</v>
      </c>
      <c r="AO416" s="2">
        <f>IF(OR('Daily AUM'!AO416="",NAV!AO416=""),0,IFERROR(IF(OR(IFERROR(LOOKUP(2,1/(('Daily AUM'!$D416:AN416&lt;&gt;"")*(NAV!$D416:AN416&lt;&gt;"")),'Daily AUM'!$D416:AN416),"")="",IFERROR(LOOKUP(2,1/(('Daily AUM'!$D416:AN416&lt;&gt;"")*(NAV!$D416:AN416&lt;&gt;"")),NAV!$D416:AN416),"")=""),0,'Daily AUM'!AO416-(IFERROR(LOOKUP(2,1/(('Daily AUM'!$D416:AN416&lt;&gt;"")*(NAV!$D416:AN416&lt;&gt;"")),'Daily AUM'!$D416:AN416),"")*(NAV!AO416/IFERROR(LOOKUP(2,1/(('Daily AUM'!$D416:AN416&lt;&gt;"")*(NAV!$D416:AN416&lt;&gt;"")),NAV!$D416:AN416),"")))),0))</f>
        <v>-4.7212799764224656E-2</v>
      </c>
      <c r="AP416" s="2">
        <f>IF(OR('Daily AUM'!AP416="",NAV!AP416=""),0,IFERROR(IF(OR(IFERROR(LOOKUP(2,1/(('Daily AUM'!$D416:AO416&lt;&gt;"")*(NAV!$D416:AO416&lt;&gt;"")),'Daily AUM'!$D416:AO416),"")="",IFERROR(LOOKUP(2,1/(('Daily AUM'!$D416:AO416&lt;&gt;"")*(NAV!$D416:AO416&lt;&gt;"")),NAV!$D416:AO416),"")=""),0,'Daily AUM'!AP416-(IFERROR(LOOKUP(2,1/(('Daily AUM'!$D416:AO416&lt;&gt;"")*(NAV!$D416:AO416&lt;&gt;"")),'Daily AUM'!$D416:AO416),"")*(NAV!AP416/IFERROR(LOOKUP(2,1/(('Daily AUM'!$D416:AO416&lt;&gt;"")*(NAV!$D416:AO416&lt;&gt;"")),NAV!$D416:AO416),"")))),0))</f>
        <v>-0.56537885982083935</v>
      </c>
      <c r="AQ416" s="2">
        <f>IF(OR('Daily AUM'!AQ416="",NAV!AQ416=""),0,IFERROR(IF(OR(IFERROR(LOOKUP(2,1/(('Daily AUM'!$D416:AP416&lt;&gt;"")*(NAV!$D416:AP416&lt;&gt;"")),'Daily AUM'!$D416:AP416),"")="",IFERROR(LOOKUP(2,1/(('Daily AUM'!$D416:AP416&lt;&gt;"")*(NAV!$D416:AP416&lt;&gt;"")),NAV!$D416:AP416),"")=""),0,'Daily AUM'!AQ416-(IFERROR(LOOKUP(2,1/(('Daily AUM'!$D416:AP416&lt;&gt;"")*(NAV!$D416:AP416&lt;&gt;"")),'Daily AUM'!$D416:AP416),"")*(NAV!AQ416/IFERROR(LOOKUP(2,1/(('Daily AUM'!$D416:AP416&lt;&gt;"")*(NAV!$D416:AP416&lt;&gt;"")),NAV!$D416:AP416),"")))),0))</f>
        <v>6.9508373127860068E-2</v>
      </c>
      <c r="AR416" s="2">
        <f>IF(OR('Daily AUM'!AR416="",NAV!AR416=""),0,IFERROR(IF(OR(IFERROR(LOOKUP(2,1/(('Daily AUM'!$D416:AQ416&lt;&gt;"")*(NAV!$D416:AQ416&lt;&gt;"")),'Daily AUM'!$D416:AQ416),"")="",IFERROR(LOOKUP(2,1/(('Daily AUM'!$D416:AQ416&lt;&gt;"")*(NAV!$D416:AQ416&lt;&gt;"")),NAV!$D416:AQ416),"")=""),0,'Daily AUM'!AR416-(IFERROR(LOOKUP(2,1/(('Daily AUM'!$D416:AQ416&lt;&gt;"")*(NAV!$D416:AQ416&lt;&gt;"")),'Daily AUM'!$D416:AQ416),"")*(NAV!AR416/IFERROR(LOOKUP(2,1/(('Daily AUM'!$D416:AQ416&lt;&gt;"")*(NAV!$D416:AQ416&lt;&gt;"")),NAV!$D416:AQ416),"")))),0))</f>
        <v>0.16601135951384549</v>
      </c>
      <c r="AS416" s="2">
        <f t="shared" si="12"/>
        <v>-2.8701532248646799</v>
      </c>
      <c r="AT416" s="2">
        <f t="shared" si="13"/>
        <v>-14.654580662934904</v>
      </c>
    </row>
    <row r="417" spans="1:46" x14ac:dyDescent="0.2">
      <c r="A417" t="s">
        <v>467</v>
      </c>
      <c r="B417" t="s">
        <v>451</v>
      </c>
      <c r="C417" t="s">
        <v>48</v>
      </c>
      <c r="D417" s="2">
        <f>0</f>
        <v>0</v>
      </c>
      <c r="E417" s="2">
        <f>IF(OR('Daily AUM'!E417="",NAV!E417=""),0,IFERROR(IF(OR(IFERROR(LOOKUP(2,1/(('Daily AUM'!$D417:D417&lt;&gt;"")*(NAV!$D417:D417&lt;&gt;"")),'Daily AUM'!$D417:D417),"")="",IFERROR(LOOKUP(2,1/(('Daily AUM'!$D417:D417&lt;&gt;"")*(NAV!$D417:D417&lt;&gt;"")),NAV!$D417:D417),"")=""),0,'Daily AUM'!E417-(IFERROR(LOOKUP(2,1/(('Daily AUM'!$D417:D417&lt;&gt;"")*(NAV!$D417:D417&lt;&gt;"")),'Daily AUM'!$D417:D417),"")*(NAV!E417/IFERROR(LOOKUP(2,1/(('Daily AUM'!$D417:D417&lt;&gt;"")*(NAV!$D417:D417&lt;&gt;"")),NAV!$D417:D417),"")))),0))</f>
        <v>-0.1183066646210591</v>
      </c>
      <c r="F417" s="2">
        <f>IF(OR('Daily AUM'!F417="",NAV!F417=""),0,IFERROR(IF(OR(IFERROR(LOOKUP(2,1/(('Daily AUM'!$D417:E417&lt;&gt;"")*(NAV!$D417:E417&lt;&gt;"")),'Daily AUM'!$D417:E417),"")="",IFERROR(LOOKUP(2,1/(('Daily AUM'!$D417:E417&lt;&gt;"")*(NAV!$D417:E417&lt;&gt;"")),NAV!$D417:E417),"")=""),0,'Daily AUM'!F417-(IFERROR(LOOKUP(2,1/(('Daily AUM'!$D417:E417&lt;&gt;"")*(NAV!$D417:E417&lt;&gt;"")),'Daily AUM'!$D417:E417),"")*(NAV!F417/IFERROR(LOOKUP(2,1/(('Daily AUM'!$D417:E417&lt;&gt;"")*(NAV!$D417:E417&lt;&gt;"")),NAV!$D417:E417),"")))),0))</f>
        <v>2.735618900260306E-4</v>
      </c>
      <c r="G417" s="2">
        <f>IF(OR('Daily AUM'!G417="",NAV!G417=""),0,IFERROR(IF(OR(IFERROR(LOOKUP(2,1/(('Daily AUM'!$D417:F417&lt;&gt;"")*(NAV!$D417:F417&lt;&gt;"")),'Daily AUM'!$D417:F417),"")="",IFERROR(LOOKUP(2,1/(('Daily AUM'!$D417:F417&lt;&gt;"")*(NAV!$D417:F417&lt;&gt;"")),NAV!$D417:F417),"")=""),0,'Daily AUM'!G417-(IFERROR(LOOKUP(2,1/(('Daily AUM'!$D417:F417&lt;&gt;"")*(NAV!$D417:F417&lt;&gt;"")),'Daily AUM'!$D417:F417),"")*(NAV!G417/IFERROR(LOOKUP(2,1/(('Daily AUM'!$D417:F417&lt;&gt;"")*(NAV!$D417:F417&lt;&gt;"")),NAV!$D417:F417),"")))),0))</f>
        <v>-6.4123212638492078E-2</v>
      </c>
      <c r="H417" s="2">
        <f>IF(OR('Daily AUM'!H417="",NAV!H417=""),0,IFERROR(IF(OR(IFERROR(LOOKUP(2,1/(('Daily AUM'!$D417:G417&lt;&gt;"")*(NAV!$D417:G417&lt;&gt;"")),'Daily AUM'!$D417:G417),"")="",IFERROR(LOOKUP(2,1/(('Daily AUM'!$D417:G417&lt;&gt;"")*(NAV!$D417:G417&lt;&gt;"")),NAV!$D417:G417),"")=""),0,'Daily AUM'!H417-(IFERROR(LOOKUP(2,1/(('Daily AUM'!$D417:G417&lt;&gt;"")*(NAV!$D417:G417&lt;&gt;"")),'Daily AUM'!$D417:G417),"")*(NAV!H417/IFERROR(LOOKUP(2,1/(('Daily AUM'!$D417:G417&lt;&gt;"")*(NAV!$D417:G417&lt;&gt;"")),NAV!$D417:G417),"")))),0))</f>
        <v>0.18535482881048893</v>
      </c>
      <c r="I417" s="2">
        <f>IF(OR('Daily AUM'!I417="",NAV!I417=""),0,IFERROR(IF(OR(IFERROR(LOOKUP(2,1/(('Daily AUM'!$D417:H417&lt;&gt;"")*(NAV!$D417:H417&lt;&gt;"")),'Daily AUM'!$D417:H417),"")="",IFERROR(LOOKUP(2,1/(('Daily AUM'!$D417:H417&lt;&gt;"")*(NAV!$D417:H417&lt;&gt;"")),NAV!$D417:H417),"")=""),0,'Daily AUM'!I417-(IFERROR(LOOKUP(2,1/(('Daily AUM'!$D417:H417&lt;&gt;"")*(NAV!$D417:H417&lt;&gt;"")),'Daily AUM'!$D417:H417),"")*(NAV!I417/IFERROR(LOOKUP(2,1/(('Daily AUM'!$D417:H417&lt;&gt;"")*(NAV!$D417:H417&lt;&gt;"")),NAV!$D417:H417),"")))),0))</f>
        <v>0.5314391818913009</v>
      </c>
      <c r="J417" s="2">
        <f>IF(OR('Daily AUM'!J417="",NAV!J417=""),0,IFERROR(IF(OR(IFERROR(LOOKUP(2,1/(('Daily AUM'!$D417:I417&lt;&gt;"")*(NAV!$D417:I417&lt;&gt;"")),'Daily AUM'!$D417:I417),"")="",IFERROR(LOOKUP(2,1/(('Daily AUM'!$D417:I417&lt;&gt;"")*(NAV!$D417:I417&lt;&gt;"")),NAV!$D417:I417),"")=""),0,'Daily AUM'!J417-(IFERROR(LOOKUP(2,1/(('Daily AUM'!$D417:I417&lt;&gt;"")*(NAV!$D417:I417&lt;&gt;"")),'Daily AUM'!$D417:I417),"")*(NAV!J417/IFERROR(LOOKUP(2,1/(('Daily AUM'!$D417:I417&lt;&gt;"")*(NAV!$D417:I417&lt;&gt;"")),NAV!$D417:I417),"")))),0))</f>
        <v>5.1108585355450487E-3</v>
      </c>
      <c r="K417" s="2">
        <f>IF(OR('Daily AUM'!K417="",NAV!K417=""),0,IFERROR(IF(OR(IFERROR(LOOKUP(2,1/(('Daily AUM'!$D417:J417&lt;&gt;"")*(NAV!$D417:J417&lt;&gt;"")),'Daily AUM'!$D417:J417),"")="",IFERROR(LOOKUP(2,1/(('Daily AUM'!$D417:J417&lt;&gt;"")*(NAV!$D417:J417&lt;&gt;"")),NAV!$D417:J417),"")=""),0,'Daily AUM'!K417-(IFERROR(LOOKUP(2,1/(('Daily AUM'!$D417:J417&lt;&gt;"")*(NAV!$D417:J417&lt;&gt;"")),'Daily AUM'!$D417:J417),"")*(NAV!K417/IFERROR(LOOKUP(2,1/(('Daily AUM'!$D417:J417&lt;&gt;"")*(NAV!$D417:J417&lt;&gt;"")),NAV!$D417:J417),"")))),0))</f>
        <v>7.009910593751556E-2</v>
      </c>
      <c r="L417" s="2">
        <f>IF(OR('Daily AUM'!L417="",NAV!L417=""),0,IFERROR(IF(OR(IFERROR(LOOKUP(2,1/(('Daily AUM'!$D417:K417&lt;&gt;"")*(NAV!$D417:K417&lt;&gt;"")),'Daily AUM'!$D417:K417),"")="",IFERROR(LOOKUP(2,1/(('Daily AUM'!$D417:K417&lt;&gt;"")*(NAV!$D417:K417&lt;&gt;"")),NAV!$D417:K417),"")=""),0,'Daily AUM'!L417-(IFERROR(LOOKUP(2,1/(('Daily AUM'!$D417:K417&lt;&gt;"")*(NAV!$D417:K417&lt;&gt;"")),'Daily AUM'!$D417:K417),"")*(NAV!L417/IFERROR(LOOKUP(2,1/(('Daily AUM'!$D417:K417&lt;&gt;"")*(NAV!$D417:K417&lt;&gt;"")),NAV!$D417:K417),"")))),0))</f>
        <v>0.20404262256397487</v>
      </c>
      <c r="M417" s="2">
        <f>IF(OR('Daily AUM'!M417="",NAV!M417=""),0,IFERROR(IF(OR(IFERROR(LOOKUP(2,1/(('Daily AUM'!$D417:L417&lt;&gt;"")*(NAV!$D417:L417&lt;&gt;"")),'Daily AUM'!$D417:L417),"")="",IFERROR(LOOKUP(2,1/(('Daily AUM'!$D417:L417&lt;&gt;"")*(NAV!$D417:L417&lt;&gt;"")),NAV!$D417:L417),"")=""),0,'Daily AUM'!M417-(IFERROR(LOOKUP(2,1/(('Daily AUM'!$D417:L417&lt;&gt;"")*(NAV!$D417:L417&lt;&gt;"")),'Daily AUM'!$D417:L417),"")*(NAV!M417/IFERROR(LOOKUP(2,1/(('Daily AUM'!$D417:L417&lt;&gt;"")*(NAV!$D417:L417&lt;&gt;"")),NAV!$D417:L417),"")))),0))</f>
        <v>0.45634439681032291</v>
      </c>
      <c r="N417" s="2">
        <f>IF(OR('Daily AUM'!N417="",NAV!N417=""),0,IFERROR(IF(OR(IFERROR(LOOKUP(2,1/(('Daily AUM'!$D417:M417&lt;&gt;"")*(NAV!$D417:M417&lt;&gt;"")),'Daily AUM'!$D417:M417),"")="",IFERROR(LOOKUP(2,1/(('Daily AUM'!$D417:M417&lt;&gt;"")*(NAV!$D417:M417&lt;&gt;"")),NAV!$D417:M417),"")=""),0,'Daily AUM'!N417-(IFERROR(LOOKUP(2,1/(('Daily AUM'!$D417:M417&lt;&gt;"")*(NAV!$D417:M417&lt;&gt;"")),'Daily AUM'!$D417:M417),"")*(NAV!N417/IFERROR(LOOKUP(2,1/(('Daily AUM'!$D417:M417&lt;&gt;"")*(NAV!$D417:M417&lt;&gt;"")),NAV!$D417:M417),"")))),0))</f>
        <v>4.3971653299877289E-2</v>
      </c>
      <c r="O417" s="2">
        <f>IF(OR('Daily AUM'!O417="",NAV!O417=""),0,IFERROR(IF(OR(IFERROR(LOOKUP(2,1/(('Daily AUM'!$D417:N417&lt;&gt;"")*(NAV!$D417:N417&lt;&gt;"")),'Daily AUM'!$D417:N417),"")="",IFERROR(LOOKUP(2,1/(('Daily AUM'!$D417:N417&lt;&gt;"")*(NAV!$D417:N417&lt;&gt;"")),NAV!$D417:N417),"")=""),0,'Daily AUM'!O417-(IFERROR(LOOKUP(2,1/(('Daily AUM'!$D417:N417&lt;&gt;"")*(NAV!$D417:N417&lt;&gt;"")),'Daily AUM'!$D417:N417),"")*(NAV!O417/IFERROR(LOOKUP(2,1/(('Daily AUM'!$D417:N417&lt;&gt;"")*(NAV!$D417:N417&lt;&gt;"")),NAV!$D417:N417),"")))),0))</f>
        <v>0.26871772038578001</v>
      </c>
      <c r="P417" s="2">
        <f>IF(OR('Daily AUM'!P417="",NAV!P417=""),0,IFERROR(IF(OR(IFERROR(LOOKUP(2,1/(('Daily AUM'!$D417:O417&lt;&gt;"")*(NAV!$D417:O417&lt;&gt;"")),'Daily AUM'!$D417:O417),"")="",IFERROR(LOOKUP(2,1/(('Daily AUM'!$D417:O417&lt;&gt;"")*(NAV!$D417:O417&lt;&gt;"")),NAV!$D417:O417),"")=""),0,'Daily AUM'!P417-(IFERROR(LOOKUP(2,1/(('Daily AUM'!$D417:O417&lt;&gt;"")*(NAV!$D417:O417&lt;&gt;"")),'Daily AUM'!$D417:O417),"")*(NAV!P417/IFERROR(LOOKUP(2,1/(('Daily AUM'!$D417:O417&lt;&gt;"")*(NAV!$D417:O417&lt;&gt;"")),NAV!$D417:O417),"")))),0))</f>
        <v>0.34546694326985516</v>
      </c>
      <c r="Q417" s="2">
        <f>IF(OR('Daily AUM'!Q417="",NAV!Q417=""),0,IFERROR(IF(OR(IFERROR(LOOKUP(2,1/(('Daily AUM'!$D417:P417&lt;&gt;"")*(NAV!$D417:P417&lt;&gt;"")),'Daily AUM'!$D417:P417),"")="",IFERROR(LOOKUP(2,1/(('Daily AUM'!$D417:P417&lt;&gt;"")*(NAV!$D417:P417&lt;&gt;"")),NAV!$D417:P417),"")=""),0,'Daily AUM'!Q417-(IFERROR(LOOKUP(2,1/(('Daily AUM'!$D417:P417&lt;&gt;"")*(NAV!$D417:P417&lt;&gt;"")),'Daily AUM'!$D417:P417),"")*(NAV!Q417/IFERROR(LOOKUP(2,1/(('Daily AUM'!$D417:P417&lt;&gt;"")*(NAV!$D417:P417&lt;&gt;"")),NAV!$D417:P417),"")))),0))</f>
        <v>0.21134521816566121</v>
      </c>
      <c r="R417" s="2">
        <f>IF(OR('Daily AUM'!R417="",NAV!R417=""),0,IFERROR(IF(OR(IFERROR(LOOKUP(2,1/(('Daily AUM'!$D417:Q417&lt;&gt;"")*(NAV!$D417:Q417&lt;&gt;"")),'Daily AUM'!$D417:Q417),"")="",IFERROR(LOOKUP(2,1/(('Daily AUM'!$D417:Q417&lt;&gt;"")*(NAV!$D417:Q417&lt;&gt;"")),NAV!$D417:Q417),"")=""),0,'Daily AUM'!R417-(IFERROR(LOOKUP(2,1/(('Daily AUM'!$D417:Q417&lt;&gt;"")*(NAV!$D417:Q417&lt;&gt;"")),'Daily AUM'!$D417:Q417),"")*(NAV!R417/IFERROR(LOOKUP(2,1/(('Daily AUM'!$D417:Q417&lt;&gt;"")*(NAV!$D417:Q417&lt;&gt;"")),NAV!$D417:Q417),"")))),0))</f>
        <v>0.17105400688086547</v>
      </c>
      <c r="S417" s="2">
        <f>IF(OR('Daily AUM'!S417="",NAV!S417=""),0,IFERROR(IF(OR(IFERROR(LOOKUP(2,1/(('Daily AUM'!$D417:R417&lt;&gt;"")*(NAV!$D417:R417&lt;&gt;"")),'Daily AUM'!$D417:R417),"")="",IFERROR(LOOKUP(2,1/(('Daily AUM'!$D417:R417&lt;&gt;"")*(NAV!$D417:R417&lt;&gt;"")),NAV!$D417:R417),"")=""),0,'Daily AUM'!S417-(IFERROR(LOOKUP(2,1/(('Daily AUM'!$D417:R417&lt;&gt;"")*(NAV!$D417:R417&lt;&gt;"")),'Daily AUM'!$D417:R417),"")*(NAV!S417/IFERROR(LOOKUP(2,1/(('Daily AUM'!$D417:R417&lt;&gt;"")*(NAV!$D417:R417&lt;&gt;"")),NAV!$D417:R417),"")))),0))</f>
        <v>-8.4010365938070208E-2</v>
      </c>
      <c r="T417" s="2">
        <f>IF(OR('Daily AUM'!T417="",NAV!T417=""),0,IFERROR(IF(OR(IFERROR(LOOKUP(2,1/(('Daily AUM'!$D417:S417&lt;&gt;"")*(NAV!$D417:S417&lt;&gt;"")),'Daily AUM'!$D417:S417),"")="",IFERROR(LOOKUP(2,1/(('Daily AUM'!$D417:S417&lt;&gt;"")*(NAV!$D417:S417&lt;&gt;"")),NAV!$D417:S417),"")=""),0,'Daily AUM'!T417-(IFERROR(LOOKUP(2,1/(('Daily AUM'!$D417:S417&lt;&gt;"")*(NAV!$D417:S417&lt;&gt;"")),'Daily AUM'!$D417:S417),"")*(NAV!T417/IFERROR(LOOKUP(2,1/(('Daily AUM'!$D417:S417&lt;&gt;"")*(NAV!$D417:S417&lt;&gt;"")),NAV!$D417:S417),"")))),0))</f>
        <v>-0.14291168662862219</v>
      </c>
      <c r="U417" s="2">
        <f>IF(OR('Daily AUM'!U417="",NAV!U417=""),0,IFERROR(IF(OR(IFERROR(LOOKUP(2,1/(('Daily AUM'!$D417:T417&lt;&gt;"")*(NAV!$D417:T417&lt;&gt;"")),'Daily AUM'!$D417:T417),"")="",IFERROR(LOOKUP(2,1/(('Daily AUM'!$D417:T417&lt;&gt;"")*(NAV!$D417:T417&lt;&gt;"")),NAV!$D417:T417),"")=""),0,'Daily AUM'!U417-(IFERROR(LOOKUP(2,1/(('Daily AUM'!$D417:T417&lt;&gt;"")*(NAV!$D417:T417&lt;&gt;"")),'Daily AUM'!$D417:T417),"")*(NAV!U417/IFERROR(LOOKUP(2,1/(('Daily AUM'!$D417:T417&lt;&gt;"")*(NAV!$D417:T417&lt;&gt;"")),NAV!$D417:T417),"")))),0))</f>
        <v>4.9980440483523125E-2</v>
      </c>
      <c r="V417" s="2">
        <f>IF(OR('Daily AUM'!V417="",NAV!V417=""),0,IFERROR(IF(OR(IFERROR(LOOKUP(2,1/(('Daily AUM'!$D417:U417&lt;&gt;"")*(NAV!$D417:U417&lt;&gt;"")),'Daily AUM'!$D417:U417),"")="",IFERROR(LOOKUP(2,1/(('Daily AUM'!$D417:U417&lt;&gt;"")*(NAV!$D417:U417&lt;&gt;"")),NAV!$D417:U417),"")=""),0,'Daily AUM'!V417-(IFERROR(LOOKUP(2,1/(('Daily AUM'!$D417:U417&lt;&gt;"")*(NAV!$D417:U417&lt;&gt;"")),'Daily AUM'!$D417:U417),"")*(NAV!V417/IFERROR(LOOKUP(2,1/(('Daily AUM'!$D417:U417&lt;&gt;"")*(NAV!$D417:U417&lt;&gt;"")),NAV!$D417:U417),"")))),0))</f>
        <v>1.8213997590919462E-2</v>
      </c>
      <c r="W417" s="2">
        <f>IF(OR('Daily AUM'!W417="",NAV!W417=""),0,IFERROR(IF(OR(IFERROR(LOOKUP(2,1/(('Daily AUM'!$D417:V417&lt;&gt;"")*(NAV!$D417:V417&lt;&gt;"")),'Daily AUM'!$D417:V417),"")="",IFERROR(LOOKUP(2,1/(('Daily AUM'!$D417:V417&lt;&gt;"")*(NAV!$D417:V417&lt;&gt;"")),NAV!$D417:V417),"")=""),0,'Daily AUM'!W417-(IFERROR(LOOKUP(2,1/(('Daily AUM'!$D417:V417&lt;&gt;"")*(NAV!$D417:V417&lt;&gt;"")),'Daily AUM'!$D417:V417),"")*(NAV!W417/IFERROR(LOOKUP(2,1/(('Daily AUM'!$D417:V417&lt;&gt;"")*(NAV!$D417:V417&lt;&gt;"")),NAV!$D417:V417),"")))),0))</f>
        <v>0.18713414831830733</v>
      </c>
      <c r="X417" s="2">
        <f>IF(OR('Daily AUM'!X417="",NAV!X417=""),0,IFERROR(IF(OR(IFERROR(LOOKUP(2,1/(('Daily AUM'!$D417:W417&lt;&gt;"")*(NAV!$D417:W417&lt;&gt;"")),'Daily AUM'!$D417:W417),"")="",IFERROR(LOOKUP(2,1/(('Daily AUM'!$D417:W417&lt;&gt;"")*(NAV!$D417:W417&lt;&gt;"")),NAV!$D417:W417),"")=""),0,'Daily AUM'!X417-(IFERROR(LOOKUP(2,1/(('Daily AUM'!$D417:W417&lt;&gt;"")*(NAV!$D417:W417&lt;&gt;"")),'Daily AUM'!$D417:W417),"")*(NAV!X417/IFERROR(LOOKUP(2,1/(('Daily AUM'!$D417:W417&lt;&gt;"")*(NAV!$D417:W417&lt;&gt;"")),NAV!$D417:W417),"")))),0))</f>
        <v>0.1149167269740019</v>
      </c>
      <c r="Y417" s="2">
        <f>IF(OR('Daily AUM'!Y417="",NAV!Y417=""),0,IFERROR(IF(OR(IFERROR(LOOKUP(2,1/(('Daily AUM'!$D417:X417&lt;&gt;"")*(NAV!$D417:X417&lt;&gt;"")),'Daily AUM'!$D417:X417),"")="",IFERROR(LOOKUP(2,1/(('Daily AUM'!$D417:X417&lt;&gt;"")*(NAV!$D417:X417&lt;&gt;"")),NAV!$D417:X417),"")=""),0,'Daily AUM'!Y417-(IFERROR(LOOKUP(2,1/(('Daily AUM'!$D417:X417&lt;&gt;"")*(NAV!$D417:X417&lt;&gt;"")),'Daily AUM'!$D417:X417),"")*(NAV!Y417/IFERROR(LOOKUP(2,1/(('Daily AUM'!$D417:X417&lt;&gt;"")*(NAV!$D417:X417&lt;&gt;"")),NAV!$D417:X417),"")))),0))</f>
        <v>0.20211422015643166</v>
      </c>
      <c r="Z417" s="2">
        <f>IF(OR('Daily AUM'!Z417="",NAV!Z417=""),0,IFERROR(IF(OR(IFERROR(LOOKUP(2,1/(('Daily AUM'!$D417:Y417&lt;&gt;"")*(NAV!$D417:Y417&lt;&gt;"")),'Daily AUM'!$D417:Y417),"")="",IFERROR(LOOKUP(2,1/(('Daily AUM'!$D417:Y417&lt;&gt;"")*(NAV!$D417:Y417&lt;&gt;"")),NAV!$D417:Y417),"")=""),0,'Daily AUM'!Z417-(IFERROR(LOOKUP(2,1/(('Daily AUM'!$D417:Y417&lt;&gt;"")*(NAV!$D417:Y417&lt;&gt;"")),'Daily AUM'!$D417:Y417),"")*(NAV!Z417/IFERROR(LOOKUP(2,1/(('Daily AUM'!$D417:Y417&lt;&gt;"")*(NAV!$D417:Y417&lt;&gt;"")),NAV!$D417:Y417),"")))),0))</f>
        <v>1.2898472579365716E-2</v>
      </c>
      <c r="AA417" s="2">
        <f>IF(OR('Daily AUM'!AA417="",NAV!AA417=""),0,IFERROR(IF(OR(IFERROR(LOOKUP(2,1/(('Daily AUM'!$D417:Z417&lt;&gt;"")*(NAV!$D417:Z417&lt;&gt;"")),'Daily AUM'!$D417:Z417),"")="",IFERROR(LOOKUP(2,1/(('Daily AUM'!$D417:Z417&lt;&gt;"")*(NAV!$D417:Z417&lt;&gt;"")),NAV!$D417:Z417),"")=""),0,'Daily AUM'!AA417-(IFERROR(LOOKUP(2,1/(('Daily AUM'!$D417:Z417&lt;&gt;"")*(NAV!$D417:Z417&lt;&gt;"")),'Daily AUM'!$D417:Z417),"")*(NAV!AA417/IFERROR(LOOKUP(2,1/(('Daily AUM'!$D417:Z417&lt;&gt;"")*(NAV!$D417:Z417&lt;&gt;"")),NAV!$D417:Z417),"")))),0))</f>
        <v>-1.9611104959835757E-3</v>
      </c>
      <c r="AB417" s="2">
        <f>IF(OR('Daily AUM'!AB417="",NAV!AB417=""),0,IFERROR(IF(OR(IFERROR(LOOKUP(2,1/(('Daily AUM'!$D417:AA417&lt;&gt;"")*(NAV!$D417:AA417&lt;&gt;"")),'Daily AUM'!$D417:AA417),"")="",IFERROR(LOOKUP(2,1/(('Daily AUM'!$D417:AA417&lt;&gt;"")*(NAV!$D417:AA417&lt;&gt;"")),NAV!$D417:AA417),"")=""),0,'Daily AUM'!AB417-(IFERROR(LOOKUP(2,1/(('Daily AUM'!$D417:AA417&lt;&gt;"")*(NAV!$D417:AA417&lt;&gt;"")),'Daily AUM'!$D417:AA417),"")*(NAV!AB417/IFERROR(LOOKUP(2,1/(('Daily AUM'!$D417:AA417&lt;&gt;"")*(NAV!$D417:AA417&lt;&gt;"")),NAV!$D417:AA417),"")))),0))</f>
        <v>0.30244841968431047</v>
      </c>
      <c r="AC417" s="2">
        <f>IF(OR('Daily AUM'!AC417="",NAV!AC417=""),0,IFERROR(IF(OR(IFERROR(LOOKUP(2,1/(('Daily AUM'!$D417:AB417&lt;&gt;"")*(NAV!$D417:AB417&lt;&gt;"")),'Daily AUM'!$D417:AB417),"")="",IFERROR(LOOKUP(2,1/(('Daily AUM'!$D417:AB417&lt;&gt;"")*(NAV!$D417:AB417&lt;&gt;"")),NAV!$D417:AB417),"")=""),0,'Daily AUM'!AC417-(IFERROR(LOOKUP(2,1/(('Daily AUM'!$D417:AB417&lt;&gt;"")*(NAV!$D417:AB417&lt;&gt;"")),'Daily AUM'!$D417:AB417),"")*(NAV!AC417/IFERROR(LOOKUP(2,1/(('Daily AUM'!$D417:AB417&lt;&gt;"")*(NAV!$D417:AB417&lt;&gt;"")),NAV!$D417:AB417),"")))),0))</f>
        <v>0.16420408977961642</v>
      </c>
      <c r="AD417" s="2">
        <f>IF(OR('Daily AUM'!AD417="",NAV!AD417=""),0,IFERROR(IF(OR(IFERROR(LOOKUP(2,1/(('Daily AUM'!$D417:AC417&lt;&gt;"")*(NAV!$D417:AC417&lt;&gt;"")),'Daily AUM'!$D417:AC417),"")="",IFERROR(LOOKUP(2,1/(('Daily AUM'!$D417:AC417&lt;&gt;"")*(NAV!$D417:AC417&lt;&gt;"")),NAV!$D417:AC417),"")=""),0,'Daily AUM'!AD417-(IFERROR(LOOKUP(2,1/(('Daily AUM'!$D417:AC417&lt;&gt;"")*(NAV!$D417:AC417&lt;&gt;"")),'Daily AUM'!$D417:AC417),"")*(NAV!AD417/IFERROR(LOOKUP(2,1/(('Daily AUM'!$D417:AC417&lt;&gt;"")*(NAV!$D417:AC417&lt;&gt;"")),NAV!$D417:AC417),"")))),0))</f>
        <v>2.9938554834529896E-2</v>
      </c>
      <c r="AE417" s="2">
        <f>IF(OR('Daily AUM'!AE417="",NAV!AE417=""),0,IFERROR(IF(OR(IFERROR(LOOKUP(2,1/(('Daily AUM'!$D417:AD417&lt;&gt;"")*(NAV!$D417:AD417&lt;&gt;"")),'Daily AUM'!$D417:AD417),"")="",IFERROR(LOOKUP(2,1/(('Daily AUM'!$D417:AD417&lt;&gt;"")*(NAV!$D417:AD417&lt;&gt;"")),NAV!$D417:AD417),"")=""),0,'Daily AUM'!AE417-(IFERROR(LOOKUP(2,1/(('Daily AUM'!$D417:AD417&lt;&gt;"")*(NAV!$D417:AD417&lt;&gt;"")),'Daily AUM'!$D417:AD417),"")*(NAV!AE417/IFERROR(LOOKUP(2,1/(('Daily AUM'!$D417:AD417&lt;&gt;"")*(NAV!$D417:AD417&lt;&gt;"")),NAV!$D417:AD417),"")))),0))</f>
        <v>-0.13321701762924931</v>
      </c>
      <c r="AF417" s="2">
        <f>IF(OR('Daily AUM'!AF417="",NAV!AF417=""),0,IFERROR(IF(OR(IFERROR(LOOKUP(2,1/(('Daily AUM'!$D417:AE417&lt;&gt;"")*(NAV!$D417:AE417&lt;&gt;"")),'Daily AUM'!$D417:AE417),"")="",IFERROR(LOOKUP(2,1/(('Daily AUM'!$D417:AE417&lt;&gt;"")*(NAV!$D417:AE417&lt;&gt;"")),NAV!$D417:AE417),"")=""),0,'Daily AUM'!AF417-(IFERROR(LOOKUP(2,1/(('Daily AUM'!$D417:AE417&lt;&gt;"")*(NAV!$D417:AE417&lt;&gt;"")),'Daily AUM'!$D417:AE417),"")*(NAV!AF417/IFERROR(LOOKUP(2,1/(('Daily AUM'!$D417:AE417&lt;&gt;"")*(NAV!$D417:AE417&lt;&gt;"")),NAV!$D417:AE417),"")))),0))</f>
        <v>0.56175820197597659</v>
      </c>
      <c r="AG417" s="2">
        <f>IF(OR('Daily AUM'!AG417="",NAV!AG417=""),0,IFERROR(IF(OR(IFERROR(LOOKUP(2,1/(('Daily AUM'!$D417:AF417&lt;&gt;"")*(NAV!$D417:AF417&lt;&gt;"")),'Daily AUM'!$D417:AF417),"")="",IFERROR(LOOKUP(2,1/(('Daily AUM'!$D417:AF417&lt;&gt;"")*(NAV!$D417:AF417&lt;&gt;"")),NAV!$D417:AF417),"")=""),0,'Daily AUM'!AG417-(IFERROR(LOOKUP(2,1/(('Daily AUM'!$D417:AF417&lt;&gt;"")*(NAV!$D417:AF417&lt;&gt;"")),'Daily AUM'!$D417:AF417),"")*(NAV!AG417/IFERROR(LOOKUP(2,1/(('Daily AUM'!$D417:AF417&lt;&gt;"")*(NAV!$D417:AF417&lt;&gt;"")),NAV!$D417:AF417),"")))),0))</f>
        <v>6.6446210403057648E-2</v>
      </c>
      <c r="AH417" s="2">
        <f>IF(OR('Daily AUM'!AH417="",NAV!AH417=""),0,IFERROR(IF(OR(IFERROR(LOOKUP(2,1/(('Daily AUM'!$D417:AG417&lt;&gt;"")*(NAV!$D417:AG417&lt;&gt;"")),'Daily AUM'!$D417:AG417),"")="",IFERROR(LOOKUP(2,1/(('Daily AUM'!$D417:AG417&lt;&gt;"")*(NAV!$D417:AG417&lt;&gt;"")),NAV!$D417:AG417),"")=""),0,'Daily AUM'!AH417-(IFERROR(LOOKUP(2,1/(('Daily AUM'!$D417:AG417&lt;&gt;"")*(NAV!$D417:AG417&lt;&gt;"")),'Daily AUM'!$D417:AG417),"")*(NAV!AH417/IFERROR(LOOKUP(2,1/(('Daily AUM'!$D417:AG417&lt;&gt;"")*(NAV!$D417:AG417&lt;&gt;"")),NAV!$D417:AG417),"")))),0))</f>
        <v>-1.5968097634242895E-2</v>
      </c>
      <c r="AI417" s="2">
        <f>IF(OR('Daily AUM'!AI417="",NAV!AI417=""),0,IFERROR(IF(OR(IFERROR(LOOKUP(2,1/(('Daily AUM'!$D417:AH417&lt;&gt;"")*(NAV!$D417:AH417&lt;&gt;"")),'Daily AUM'!$D417:AH417),"")="",IFERROR(LOOKUP(2,1/(('Daily AUM'!$D417:AH417&lt;&gt;"")*(NAV!$D417:AH417&lt;&gt;"")),NAV!$D417:AH417),"")=""),0,'Daily AUM'!AI417-(IFERROR(LOOKUP(2,1/(('Daily AUM'!$D417:AH417&lt;&gt;"")*(NAV!$D417:AH417&lt;&gt;"")),'Daily AUM'!$D417:AH417),"")*(NAV!AI417/IFERROR(LOOKUP(2,1/(('Daily AUM'!$D417:AH417&lt;&gt;"")*(NAV!$D417:AH417&lt;&gt;"")),NAV!$D417:AH417),"")))),0))</f>
        <v>-3.7502458653136728E-2</v>
      </c>
      <c r="AJ417" s="2">
        <f>IF(OR('Daily AUM'!AJ417="",NAV!AJ417=""),0,IFERROR(IF(OR(IFERROR(LOOKUP(2,1/(('Daily AUM'!$D417:AI417&lt;&gt;"")*(NAV!$D417:AI417&lt;&gt;"")),'Daily AUM'!$D417:AI417),"")="",IFERROR(LOOKUP(2,1/(('Daily AUM'!$D417:AI417&lt;&gt;"")*(NAV!$D417:AI417&lt;&gt;"")),NAV!$D417:AI417),"")=""),0,'Daily AUM'!AJ417-(IFERROR(LOOKUP(2,1/(('Daily AUM'!$D417:AI417&lt;&gt;"")*(NAV!$D417:AI417&lt;&gt;"")),'Daily AUM'!$D417:AI417),"")*(NAV!AJ417/IFERROR(LOOKUP(2,1/(('Daily AUM'!$D417:AI417&lt;&gt;"")*(NAV!$D417:AI417&lt;&gt;"")),NAV!$D417:AI417),"")))),0))</f>
        <v>0.11720589940671289</v>
      </c>
      <c r="AK417" s="2">
        <f>IF(OR('Daily AUM'!AK417="",NAV!AK417=""),0,IFERROR(IF(OR(IFERROR(LOOKUP(2,1/(('Daily AUM'!$D417:AJ417&lt;&gt;"")*(NAV!$D417:AJ417&lt;&gt;"")),'Daily AUM'!$D417:AJ417),"")="",IFERROR(LOOKUP(2,1/(('Daily AUM'!$D417:AJ417&lt;&gt;"")*(NAV!$D417:AJ417&lt;&gt;"")),NAV!$D417:AJ417),"")=""),0,'Daily AUM'!AK417-(IFERROR(LOOKUP(2,1/(('Daily AUM'!$D417:AJ417&lt;&gt;"")*(NAV!$D417:AJ417&lt;&gt;"")),'Daily AUM'!$D417:AJ417),"")*(NAV!AK417/IFERROR(LOOKUP(2,1/(('Daily AUM'!$D417:AJ417&lt;&gt;"")*(NAV!$D417:AJ417&lt;&gt;"")),NAV!$D417:AJ417),"")))),0))</f>
        <v>0.1824201449416023</v>
      </c>
      <c r="AL417" s="2">
        <f>IF(OR('Daily AUM'!AL417="",NAV!AL417=""),0,IFERROR(IF(OR(IFERROR(LOOKUP(2,1/(('Daily AUM'!$D417:AK417&lt;&gt;"")*(NAV!$D417:AK417&lt;&gt;"")),'Daily AUM'!$D417:AK417),"")="",IFERROR(LOOKUP(2,1/(('Daily AUM'!$D417:AK417&lt;&gt;"")*(NAV!$D417:AK417&lt;&gt;"")),NAV!$D417:AK417),"")=""),0,'Daily AUM'!AL417-(IFERROR(LOOKUP(2,1/(('Daily AUM'!$D417:AK417&lt;&gt;"")*(NAV!$D417:AK417&lt;&gt;"")),'Daily AUM'!$D417:AK417),"")*(NAV!AL417/IFERROR(LOOKUP(2,1/(('Daily AUM'!$D417:AK417&lt;&gt;"")*(NAV!$D417:AK417&lt;&gt;"")),NAV!$D417:AK417),"")))),0))</f>
        <v>-2.4128395232082767E-2</v>
      </c>
      <c r="AM417" s="2">
        <f>IF(OR('Daily AUM'!AM417="",NAV!AM417=""),0,IFERROR(IF(OR(IFERROR(LOOKUP(2,1/(('Daily AUM'!$D417:AL417&lt;&gt;"")*(NAV!$D417:AL417&lt;&gt;"")),'Daily AUM'!$D417:AL417),"")="",IFERROR(LOOKUP(2,1/(('Daily AUM'!$D417:AL417&lt;&gt;"")*(NAV!$D417:AL417&lt;&gt;"")),NAV!$D417:AL417),"")=""),0,'Daily AUM'!AM417-(IFERROR(LOOKUP(2,1/(('Daily AUM'!$D417:AL417&lt;&gt;"")*(NAV!$D417:AL417&lt;&gt;"")),'Daily AUM'!$D417:AL417),"")*(NAV!AM417/IFERROR(LOOKUP(2,1/(('Daily AUM'!$D417:AL417&lt;&gt;"")*(NAV!$D417:AL417&lt;&gt;"")),NAV!$D417:AL417),"")))),0))</f>
        <v>0.26212435008460488</v>
      </c>
      <c r="AN417" s="2">
        <f>IF(OR('Daily AUM'!AN417="",NAV!AN417=""),0,IFERROR(IF(OR(IFERROR(LOOKUP(2,1/(('Daily AUM'!$D417:AM417&lt;&gt;"")*(NAV!$D417:AM417&lt;&gt;"")),'Daily AUM'!$D417:AM417),"")="",IFERROR(LOOKUP(2,1/(('Daily AUM'!$D417:AM417&lt;&gt;"")*(NAV!$D417:AM417&lt;&gt;"")),NAV!$D417:AM417),"")=""),0,'Daily AUM'!AN417-(IFERROR(LOOKUP(2,1/(('Daily AUM'!$D417:AM417&lt;&gt;"")*(NAV!$D417:AM417&lt;&gt;"")),'Daily AUM'!$D417:AM417),"")*(NAV!AN417/IFERROR(LOOKUP(2,1/(('Daily AUM'!$D417:AM417&lt;&gt;"")*(NAV!$D417:AM417&lt;&gt;"")),NAV!$D417:AM417),"")))),0))</f>
        <v>5.8316674303284799E-2</v>
      </c>
      <c r="AO417" s="2">
        <f>IF(OR('Daily AUM'!AO417="",NAV!AO417=""),0,IFERROR(IF(OR(IFERROR(LOOKUP(2,1/(('Daily AUM'!$D417:AN417&lt;&gt;"")*(NAV!$D417:AN417&lt;&gt;"")),'Daily AUM'!$D417:AN417),"")="",IFERROR(LOOKUP(2,1/(('Daily AUM'!$D417:AN417&lt;&gt;"")*(NAV!$D417:AN417&lt;&gt;"")),NAV!$D417:AN417),"")=""),0,'Daily AUM'!AO417-(IFERROR(LOOKUP(2,1/(('Daily AUM'!$D417:AN417&lt;&gt;"")*(NAV!$D417:AN417&lt;&gt;"")),'Daily AUM'!$D417:AN417),"")*(NAV!AO417/IFERROR(LOOKUP(2,1/(('Daily AUM'!$D417:AN417&lt;&gt;"")*(NAV!$D417:AN417&lt;&gt;"")),NAV!$D417:AN417),"")))),0))</f>
        <v>-2.3730773626027712E-2</v>
      </c>
      <c r="AP417" s="2">
        <f>IF(OR('Daily AUM'!AP417="",NAV!AP417=""),0,IFERROR(IF(OR(IFERROR(LOOKUP(2,1/(('Daily AUM'!$D417:AO417&lt;&gt;"")*(NAV!$D417:AO417&lt;&gt;"")),'Daily AUM'!$D417:AO417),"")="",IFERROR(LOOKUP(2,1/(('Daily AUM'!$D417:AO417&lt;&gt;"")*(NAV!$D417:AO417&lt;&gt;"")),NAV!$D417:AO417),"")=""),0,'Daily AUM'!AP417-(IFERROR(LOOKUP(2,1/(('Daily AUM'!$D417:AO417&lt;&gt;"")*(NAV!$D417:AO417&lt;&gt;"")),'Daily AUM'!$D417:AO417),"")*(NAV!AP417/IFERROR(LOOKUP(2,1/(('Daily AUM'!$D417:AO417&lt;&gt;"")*(NAV!$D417:AO417&lt;&gt;"")),NAV!$D417:AO417),"")))),0))</f>
        <v>0.13022806655419572</v>
      </c>
      <c r="AQ417" s="2">
        <f>IF(OR('Daily AUM'!AQ417="",NAV!AQ417=""),0,IFERROR(IF(OR(IFERROR(LOOKUP(2,1/(('Daily AUM'!$D417:AP417&lt;&gt;"")*(NAV!$D417:AP417&lt;&gt;"")),'Daily AUM'!$D417:AP417),"")="",IFERROR(LOOKUP(2,1/(('Daily AUM'!$D417:AP417&lt;&gt;"")*(NAV!$D417:AP417&lt;&gt;"")),NAV!$D417:AP417),"")=""),0,'Daily AUM'!AQ417-(IFERROR(LOOKUP(2,1/(('Daily AUM'!$D417:AP417&lt;&gt;"")*(NAV!$D417:AP417&lt;&gt;"")),'Daily AUM'!$D417:AP417),"")*(NAV!AQ417/IFERROR(LOOKUP(2,1/(('Daily AUM'!$D417:AP417&lt;&gt;"")*(NAV!$D417:AP417&lt;&gt;"")),NAV!$D417:AP417),"")))),0))</f>
        <v>-1.6857575142637415E-2</v>
      </c>
      <c r="AR417" s="2">
        <f>IF(OR('Daily AUM'!AR417="",NAV!AR417=""),0,IFERROR(IF(OR(IFERROR(LOOKUP(2,1/(('Daily AUM'!$D417:AQ417&lt;&gt;"")*(NAV!$D417:AQ417&lt;&gt;"")),'Daily AUM'!$D417:AQ417),"")="",IFERROR(LOOKUP(2,1/(('Daily AUM'!$D417:AQ417&lt;&gt;"")*(NAV!$D417:AQ417&lt;&gt;"")),NAV!$D417:AQ417),"")=""),0,'Daily AUM'!AR417-(IFERROR(LOOKUP(2,1/(('Daily AUM'!$D417:AQ417&lt;&gt;"")*(NAV!$D417:AQ417&lt;&gt;"")),'Daily AUM'!$D417:AQ417),"")*(NAV!AR417/IFERROR(LOOKUP(2,1/(('Daily AUM'!$D417:AQ417&lt;&gt;"")*(NAV!$D417:AQ417&lt;&gt;"")),NAV!$D417:AQ417),"")))),0))</f>
        <v>-6.5006403621168829E-2</v>
      </c>
      <c r="AS417" s="2">
        <f t="shared" si="12"/>
        <v>2.7745343667592124</v>
      </c>
      <c r="AT417" s="2">
        <f t="shared" si="13"/>
        <v>1.5696172525127281</v>
      </c>
    </row>
    <row r="418" spans="1:46" x14ac:dyDescent="0.2">
      <c r="A418" t="s">
        <v>468</v>
      </c>
      <c r="B418" t="s">
        <v>451</v>
      </c>
      <c r="C418" t="s">
        <v>11</v>
      </c>
      <c r="D418" s="2">
        <f>0</f>
        <v>0</v>
      </c>
      <c r="E418" s="2">
        <f>IF(OR('Daily AUM'!E418="",NAV!E418=""),0,IFERROR(IF(OR(IFERROR(LOOKUP(2,1/(('Daily AUM'!$D418:D418&lt;&gt;"")*(NAV!$D418:D418&lt;&gt;"")),'Daily AUM'!$D418:D418),"")="",IFERROR(LOOKUP(2,1/(('Daily AUM'!$D418:D418&lt;&gt;"")*(NAV!$D418:D418&lt;&gt;"")),NAV!$D418:D418),"")=""),0,'Daily AUM'!E418-(IFERROR(LOOKUP(2,1/(('Daily AUM'!$D418:D418&lt;&gt;"")*(NAV!$D418:D418&lt;&gt;"")),'Daily AUM'!$D418:D418),"")*(NAV!E418/IFERROR(LOOKUP(2,1/(('Daily AUM'!$D418:D418&lt;&gt;"")*(NAV!$D418:D418&lt;&gt;"")),NAV!$D418:D418),"")))),0))</f>
        <v>-0.6147884950896696</v>
      </c>
      <c r="F418" s="2">
        <f>IF(OR('Daily AUM'!F418="",NAV!F418=""),0,IFERROR(IF(OR(IFERROR(LOOKUP(2,1/(('Daily AUM'!$D418:E418&lt;&gt;"")*(NAV!$D418:E418&lt;&gt;"")),'Daily AUM'!$D418:E418),"")="",IFERROR(LOOKUP(2,1/(('Daily AUM'!$D418:E418&lt;&gt;"")*(NAV!$D418:E418&lt;&gt;"")),NAV!$D418:E418),"")=""),0,'Daily AUM'!F418-(IFERROR(LOOKUP(2,1/(('Daily AUM'!$D418:E418&lt;&gt;"")*(NAV!$D418:E418&lt;&gt;"")),'Daily AUM'!$D418:E418),"")*(NAV!F418/IFERROR(LOOKUP(2,1/(('Daily AUM'!$D418:E418&lt;&gt;"")*(NAV!$D418:E418&lt;&gt;"")),NAV!$D418:E418),"")))),0))</f>
        <v>1.8148849201224948E-3</v>
      </c>
      <c r="G418" s="2">
        <f>IF(OR('Daily AUM'!G418="",NAV!G418=""),0,IFERROR(IF(OR(IFERROR(LOOKUP(2,1/(('Daily AUM'!$D418:F418&lt;&gt;"")*(NAV!$D418:F418&lt;&gt;"")),'Daily AUM'!$D418:F418),"")="",IFERROR(LOOKUP(2,1/(('Daily AUM'!$D418:F418&lt;&gt;"")*(NAV!$D418:F418&lt;&gt;"")),NAV!$D418:F418),"")=""),0,'Daily AUM'!G418-(IFERROR(LOOKUP(2,1/(('Daily AUM'!$D418:F418&lt;&gt;"")*(NAV!$D418:F418&lt;&gt;"")),'Daily AUM'!$D418:F418),"")*(NAV!G418/IFERROR(LOOKUP(2,1/(('Daily AUM'!$D418:F418&lt;&gt;"")*(NAV!$D418:F418&lt;&gt;"")),NAV!$D418:F418),"")))),0))</f>
        <v>-0.30862512768135275</v>
      </c>
      <c r="H418" s="2">
        <f>IF(OR('Daily AUM'!H418="",NAV!H418=""),0,IFERROR(IF(OR(IFERROR(LOOKUP(2,1/(('Daily AUM'!$D418:G418&lt;&gt;"")*(NAV!$D418:G418&lt;&gt;"")),'Daily AUM'!$D418:G418),"")="",IFERROR(LOOKUP(2,1/(('Daily AUM'!$D418:G418&lt;&gt;"")*(NAV!$D418:G418&lt;&gt;"")),NAV!$D418:G418),"")=""),0,'Daily AUM'!H418-(IFERROR(LOOKUP(2,1/(('Daily AUM'!$D418:G418&lt;&gt;"")*(NAV!$D418:G418&lt;&gt;"")),'Daily AUM'!$D418:G418),"")*(NAV!H418/IFERROR(LOOKUP(2,1/(('Daily AUM'!$D418:G418&lt;&gt;"")*(NAV!$D418:G418&lt;&gt;"")),NAV!$D418:G418),"")))),0))</f>
        <v>-0.50184669945144833</v>
      </c>
      <c r="I418" s="2">
        <f>IF(OR('Daily AUM'!I418="",NAV!I418=""),0,IFERROR(IF(OR(IFERROR(LOOKUP(2,1/(('Daily AUM'!$D418:H418&lt;&gt;"")*(NAV!$D418:H418&lt;&gt;"")),'Daily AUM'!$D418:H418),"")="",IFERROR(LOOKUP(2,1/(('Daily AUM'!$D418:H418&lt;&gt;"")*(NAV!$D418:H418&lt;&gt;"")),NAV!$D418:H418),"")=""),0,'Daily AUM'!I418-(IFERROR(LOOKUP(2,1/(('Daily AUM'!$D418:H418&lt;&gt;"")*(NAV!$D418:H418&lt;&gt;"")),'Daily AUM'!$D418:H418),"")*(NAV!I418/IFERROR(LOOKUP(2,1/(('Daily AUM'!$D418:H418&lt;&gt;"")*(NAV!$D418:H418&lt;&gt;"")),NAV!$D418:H418),"")))),0))</f>
        <v>0.13028438290507438</v>
      </c>
      <c r="J418" s="2">
        <f>IF(OR('Daily AUM'!J418="",NAV!J418=""),0,IFERROR(IF(OR(IFERROR(LOOKUP(2,1/(('Daily AUM'!$D418:I418&lt;&gt;"")*(NAV!$D418:I418&lt;&gt;"")),'Daily AUM'!$D418:I418),"")="",IFERROR(LOOKUP(2,1/(('Daily AUM'!$D418:I418&lt;&gt;"")*(NAV!$D418:I418&lt;&gt;"")),NAV!$D418:I418),"")=""),0,'Daily AUM'!J418-(IFERROR(LOOKUP(2,1/(('Daily AUM'!$D418:I418&lt;&gt;"")*(NAV!$D418:I418&lt;&gt;"")),'Daily AUM'!$D418:I418),"")*(NAV!J418/IFERROR(LOOKUP(2,1/(('Daily AUM'!$D418:I418&lt;&gt;"")*(NAV!$D418:I418&lt;&gt;"")),NAV!$D418:I418),"")))),0))</f>
        <v>9.4160579401091127E-2</v>
      </c>
      <c r="K418" s="2">
        <f>IF(OR('Daily AUM'!K418="",NAV!K418=""),0,IFERROR(IF(OR(IFERROR(LOOKUP(2,1/(('Daily AUM'!$D418:J418&lt;&gt;"")*(NAV!$D418:J418&lt;&gt;"")),'Daily AUM'!$D418:J418),"")="",IFERROR(LOOKUP(2,1/(('Daily AUM'!$D418:J418&lt;&gt;"")*(NAV!$D418:J418&lt;&gt;"")),NAV!$D418:J418),"")=""),0,'Daily AUM'!K418-(IFERROR(LOOKUP(2,1/(('Daily AUM'!$D418:J418&lt;&gt;"")*(NAV!$D418:J418&lt;&gt;"")),'Daily AUM'!$D418:J418),"")*(NAV!K418/IFERROR(LOOKUP(2,1/(('Daily AUM'!$D418:J418&lt;&gt;"")*(NAV!$D418:J418&lt;&gt;"")),NAV!$D418:J418),"")))),0))</f>
        <v>0.93593982361801409</v>
      </c>
      <c r="L418" s="2">
        <f>IF(OR('Daily AUM'!L418="",NAV!L418=""),0,IFERROR(IF(OR(IFERROR(LOOKUP(2,1/(('Daily AUM'!$D418:K418&lt;&gt;"")*(NAV!$D418:K418&lt;&gt;"")),'Daily AUM'!$D418:K418),"")="",IFERROR(LOOKUP(2,1/(('Daily AUM'!$D418:K418&lt;&gt;"")*(NAV!$D418:K418&lt;&gt;"")),NAV!$D418:K418),"")=""),0,'Daily AUM'!L418-(IFERROR(LOOKUP(2,1/(('Daily AUM'!$D418:K418&lt;&gt;"")*(NAV!$D418:K418&lt;&gt;"")),'Daily AUM'!$D418:K418),"")*(NAV!L418/IFERROR(LOOKUP(2,1/(('Daily AUM'!$D418:K418&lt;&gt;"")*(NAV!$D418:K418&lt;&gt;"")),NAV!$D418:K418),"")))),0))</f>
        <v>0.51324144878958577</v>
      </c>
      <c r="M418" s="2">
        <f>IF(OR('Daily AUM'!M418="",NAV!M418=""),0,IFERROR(IF(OR(IFERROR(LOOKUP(2,1/(('Daily AUM'!$D418:L418&lt;&gt;"")*(NAV!$D418:L418&lt;&gt;"")),'Daily AUM'!$D418:L418),"")="",IFERROR(LOOKUP(2,1/(('Daily AUM'!$D418:L418&lt;&gt;"")*(NAV!$D418:L418&lt;&gt;"")),NAV!$D418:L418),"")=""),0,'Daily AUM'!M418-(IFERROR(LOOKUP(2,1/(('Daily AUM'!$D418:L418&lt;&gt;"")*(NAV!$D418:L418&lt;&gt;"")),'Daily AUM'!$D418:L418),"")*(NAV!M418/IFERROR(LOOKUP(2,1/(('Daily AUM'!$D418:L418&lt;&gt;"")*(NAV!$D418:L418&lt;&gt;"")),NAV!$D418:L418),"")))),0))</f>
        <v>1.2504226420894611</v>
      </c>
      <c r="N418" s="2">
        <f>IF(OR('Daily AUM'!N418="",NAV!N418=""),0,IFERROR(IF(OR(IFERROR(LOOKUP(2,1/(('Daily AUM'!$D418:M418&lt;&gt;"")*(NAV!$D418:M418&lt;&gt;"")),'Daily AUM'!$D418:M418),"")="",IFERROR(LOOKUP(2,1/(('Daily AUM'!$D418:M418&lt;&gt;"")*(NAV!$D418:M418&lt;&gt;"")),NAV!$D418:M418),"")=""),0,'Daily AUM'!N418-(IFERROR(LOOKUP(2,1/(('Daily AUM'!$D418:M418&lt;&gt;"")*(NAV!$D418:M418&lt;&gt;"")),'Daily AUM'!$D418:M418),"")*(NAV!N418/IFERROR(LOOKUP(2,1/(('Daily AUM'!$D418:M418&lt;&gt;"")*(NAV!$D418:M418&lt;&gt;"")),NAV!$D418:M418),"")))),0))</f>
        <v>0.4247274879521683</v>
      </c>
      <c r="O418" s="2">
        <f>IF(OR('Daily AUM'!O418="",NAV!O418=""),0,IFERROR(IF(OR(IFERROR(LOOKUP(2,1/(('Daily AUM'!$D418:N418&lt;&gt;"")*(NAV!$D418:N418&lt;&gt;"")),'Daily AUM'!$D418:N418),"")="",IFERROR(LOOKUP(2,1/(('Daily AUM'!$D418:N418&lt;&gt;"")*(NAV!$D418:N418&lt;&gt;"")),NAV!$D418:N418),"")=""),0,'Daily AUM'!O418-(IFERROR(LOOKUP(2,1/(('Daily AUM'!$D418:N418&lt;&gt;"")*(NAV!$D418:N418&lt;&gt;"")),'Daily AUM'!$D418:N418),"")*(NAV!O418/IFERROR(LOOKUP(2,1/(('Daily AUM'!$D418:N418&lt;&gt;"")*(NAV!$D418:N418&lt;&gt;"")),NAV!$D418:N418),"")))),0))</f>
        <v>0.95377104481656261</v>
      </c>
      <c r="P418" s="2">
        <f>IF(OR('Daily AUM'!P418="",NAV!P418=""),0,IFERROR(IF(OR(IFERROR(LOOKUP(2,1/(('Daily AUM'!$D418:O418&lt;&gt;"")*(NAV!$D418:O418&lt;&gt;"")),'Daily AUM'!$D418:O418),"")="",IFERROR(LOOKUP(2,1/(('Daily AUM'!$D418:O418&lt;&gt;"")*(NAV!$D418:O418&lt;&gt;"")),NAV!$D418:O418),"")=""),0,'Daily AUM'!P418-(IFERROR(LOOKUP(2,1/(('Daily AUM'!$D418:O418&lt;&gt;"")*(NAV!$D418:O418&lt;&gt;"")),'Daily AUM'!$D418:O418),"")*(NAV!P418/IFERROR(LOOKUP(2,1/(('Daily AUM'!$D418:O418&lt;&gt;"")*(NAV!$D418:O418&lt;&gt;"")),NAV!$D418:O418),"")))),0))</f>
        <v>0.90598890868159287</v>
      </c>
      <c r="Q418" s="2">
        <f>IF(OR('Daily AUM'!Q418="",NAV!Q418=""),0,IFERROR(IF(OR(IFERROR(LOOKUP(2,1/(('Daily AUM'!$D418:P418&lt;&gt;"")*(NAV!$D418:P418&lt;&gt;"")),'Daily AUM'!$D418:P418),"")="",IFERROR(LOOKUP(2,1/(('Daily AUM'!$D418:P418&lt;&gt;"")*(NAV!$D418:P418&lt;&gt;"")),NAV!$D418:P418),"")=""),0,'Daily AUM'!Q418-(IFERROR(LOOKUP(2,1/(('Daily AUM'!$D418:P418&lt;&gt;"")*(NAV!$D418:P418&lt;&gt;"")),'Daily AUM'!$D418:P418),"")*(NAV!Q418/IFERROR(LOOKUP(2,1/(('Daily AUM'!$D418:P418&lt;&gt;"")*(NAV!$D418:P418&lt;&gt;"")),NAV!$D418:P418),"")))),0))</f>
        <v>0.98403392283353242</v>
      </c>
      <c r="R418" s="2">
        <f>IF(OR('Daily AUM'!R418="",NAV!R418=""),0,IFERROR(IF(OR(IFERROR(LOOKUP(2,1/(('Daily AUM'!$D418:Q418&lt;&gt;"")*(NAV!$D418:Q418&lt;&gt;"")),'Daily AUM'!$D418:Q418),"")="",IFERROR(LOOKUP(2,1/(('Daily AUM'!$D418:Q418&lt;&gt;"")*(NAV!$D418:Q418&lt;&gt;"")),NAV!$D418:Q418),"")=""),0,'Daily AUM'!R418-(IFERROR(LOOKUP(2,1/(('Daily AUM'!$D418:Q418&lt;&gt;"")*(NAV!$D418:Q418&lt;&gt;"")),'Daily AUM'!$D418:Q418),"")*(NAV!R418/IFERROR(LOOKUP(2,1/(('Daily AUM'!$D418:Q418&lt;&gt;"")*(NAV!$D418:Q418&lt;&gt;"")),NAV!$D418:Q418),"")))),0))</f>
        <v>0.96772573485213798</v>
      </c>
      <c r="S418" s="2">
        <f>IF(OR('Daily AUM'!S418="",NAV!S418=""),0,IFERROR(IF(OR(IFERROR(LOOKUP(2,1/(('Daily AUM'!$D418:R418&lt;&gt;"")*(NAV!$D418:R418&lt;&gt;"")),'Daily AUM'!$D418:R418),"")="",IFERROR(LOOKUP(2,1/(('Daily AUM'!$D418:R418&lt;&gt;"")*(NAV!$D418:R418&lt;&gt;"")),NAV!$D418:R418),"")=""),0,'Daily AUM'!S418-(IFERROR(LOOKUP(2,1/(('Daily AUM'!$D418:R418&lt;&gt;"")*(NAV!$D418:R418&lt;&gt;"")),'Daily AUM'!$D418:R418),"")*(NAV!S418/IFERROR(LOOKUP(2,1/(('Daily AUM'!$D418:R418&lt;&gt;"")*(NAV!$D418:R418&lt;&gt;"")),NAV!$D418:R418),"")))),0))</f>
        <v>0.71127868142650641</v>
      </c>
      <c r="T418" s="2">
        <f>IF(OR('Daily AUM'!T418="",NAV!T418=""),0,IFERROR(IF(OR(IFERROR(LOOKUP(2,1/(('Daily AUM'!$D418:S418&lt;&gt;"")*(NAV!$D418:S418&lt;&gt;"")),'Daily AUM'!$D418:S418),"")="",IFERROR(LOOKUP(2,1/(('Daily AUM'!$D418:S418&lt;&gt;"")*(NAV!$D418:S418&lt;&gt;"")),NAV!$D418:S418),"")=""),0,'Daily AUM'!T418-(IFERROR(LOOKUP(2,1/(('Daily AUM'!$D418:S418&lt;&gt;"")*(NAV!$D418:S418&lt;&gt;"")),'Daily AUM'!$D418:S418),"")*(NAV!T418/IFERROR(LOOKUP(2,1/(('Daily AUM'!$D418:S418&lt;&gt;"")*(NAV!$D418:S418&lt;&gt;"")),NAV!$D418:S418),"")))),0))</f>
        <v>0.99230952376979076</v>
      </c>
      <c r="U418" s="2">
        <f>IF(OR('Daily AUM'!U418="",NAV!U418=""),0,IFERROR(IF(OR(IFERROR(LOOKUP(2,1/(('Daily AUM'!$D418:T418&lt;&gt;"")*(NAV!$D418:T418&lt;&gt;"")),'Daily AUM'!$D418:T418),"")="",IFERROR(LOOKUP(2,1/(('Daily AUM'!$D418:T418&lt;&gt;"")*(NAV!$D418:T418&lt;&gt;"")),NAV!$D418:T418),"")=""),0,'Daily AUM'!U418-(IFERROR(LOOKUP(2,1/(('Daily AUM'!$D418:T418&lt;&gt;"")*(NAV!$D418:T418&lt;&gt;"")),'Daily AUM'!$D418:T418),"")*(NAV!U418/IFERROR(LOOKUP(2,1/(('Daily AUM'!$D418:T418&lt;&gt;"")*(NAV!$D418:T418&lt;&gt;"")),NAV!$D418:T418),"")))),0))</f>
        <v>0.99901322996981889</v>
      </c>
      <c r="V418" s="2">
        <f>IF(OR('Daily AUM'!V418="",NAV!V418=""),0,IFERROR(IF(OR(IFERROR(LOOKUP(2,1/(('Daily AUM'!$D418:U418&lt;&gt;"")*(NAV!$D418:U418&lt;&gt;"")),'Daily AUM'!$D418:U418),"")="",IFERROR(LOOKUP(2,1/(('Daily AUM'!$D418:U418&lt;&gt;"")*(NAV!$D418:U418&lt;&gt;"")),NAV!$D418:U418),"")=""),0,'Daily AUM'!V418-(IFERROR(LOOKUP(2,1/(('Daily AUM'!$D418:U418&lt;&gt;"")*(NAV!$D418:U418&lt;&gt;"")),'Daily AUM'!$D418:U418),"")*(NAV!V418/IFERROR(LOOKUP(2,1/(('Daily AUM'!$D418:U418&lt;&gt;"")*(NAV!$D418:U418&lt;&gt;"")),NAV!$D418:U418),"")))),0))</f>
        <v>0.3709448516917746</v>
      </c>
      <c r="W418" s="2">
        <f>IF(OR('Daily AUM'!W418="",NAV!W418=""),0,IFERROR(IF(OR(IFERROR(LOOKUP(2,1/(('Daily AUM'!$D418:V418&lt;&gt;"")*(NAV!$D418:V418&lt;&gt;"")),'Daily AUM'!$D418:V418),"")="",IFERROR(LOOKUP(2,1/(('Daily AUM'!$D418:V418&lt;&gt;"")*(NAV!$D418:V418&lt;&gt;"")),NAV!$D418:V418),"")=""),0,'Daily AUM'!W418-(IFERROR(LOOKUP(2,1/(('Daily AUM'!$D418:V418&lt;&gt;"")*(NAV!$D418:V418&lt;&gt;"")),'Daily AUM'!$D418:V418),"")*(NAV!W418/IFERROR(LOOKUP(2,1/(('Daily AUM'!$D418:V418&lt;&gt;"")*(NAV!$D418:V418&lt;&gt;"")),NAV!$D418:V418),"")))),0))</f>
        <v>0.56434178154040637</v>
      </c>
      <c r="X418" s="2">
        <f>IF(OR('Daily AUM'!X418="",NAV!X418=""),0,IFERROR(IF(OR(IFERROR(LOOKUP(2,1/(('Daily AUM'!$D418:W418&lt;&gt;"")*(NAV!$D418:W418&lt;&gt;"")),'Daily AUM'!$D418:W418),"")="",IFERROR(LOOKUP(2,1/(('Daily AUM'!$D418:W418&lt;&gt;"")*(NAV!$D418:W418&lt;&gt;"")),NAV!$D418:W418),"")=""),0,'Daily AUM'!X418-(IFERROR(LOOKUP(2,1/(('Daily AUM'!$D418:W418&lt;&gt;"")*(NAV!$D418:W418&lt;&gt;"")),'Daily AUM'!$D418:W418),"")*(NAV!X418/IFERROR(LOOKUP(2,1/(('Daily AUM'!$D418:W418&lt;&gt;"")*(NAV!$D418:W418&lt;&gt;"")),NAV!$D418:W418),"")))),0))</f>
        <v>0.80405746588019156</v>
      </c>
      <c r="Y418" s="2">
        <f>IF(OR('Daily AUM'!Y418="",NAV!Y418=""),0,IFERROR(IF(OR(IFERROR(LOOKUP(2,1/(('Daily AUM'!$D418:X418&lt;&gt;"")*(NAV!$D418:X418&lt;&gt;"")),'Daily AUM'!$D418:X418),"")="",IFERROR(LOOKUP(2,1/(('Daily AUM'!$D418:X418&lt;&gt;"")*(NAV!$D418:X418&lt;&gt;"")),NAV!$D418:X418),"")=""),0,'Daily AUM'!Y418-(IFERROR(LOOKUP(2,1/(('Daily AUM'!$D418:X418&lt;&gt;"")*(NAV!$D418:X418&lt;&gt;"")),'Daily AUM'!$D418:X418),"")*(NAV!Y418/IFERROR(LOOKUP(2,1/(('Daily AUM'!$D418:X418&lt;&gt;"")*(NAV!$D418:X418&lt;&gt;"")),NAV!$D418:X418),"")))),0))</f>
        <v>0.98517990019513491</v>
      </c>
      <c r="Z418" s="2">
        <f>IF(OR('Daily AUM'!Z418="",NAV!Z418=""),0,IFERROR(IF(OR(IFERROR(LOOKUP(2,1/(('Daily AUM'!$D418:Y418&lt;&gt;"")*(NAV!$D418:Y418&lt;&gt;"")),'Daily AUM'!$D418:Y418),"")="",IFERROR(LOOKUP(2,1/(('Daily AUM'!$D418:Y418&lt;&gt;"")*(NAV!$D418:Y418&lt;&gt;"")),NAV!$D418:Y418),"")=""),0,'Daily AUM'!Z418-(IFERROR(LOOKUP(2,1/(('Daily AUM'!$D418:Y418&lt;&gt;"")*(NAV!$D418:Y418&lt;&gt;"")),'Daily AUM'!$D418:Y418),"")*(NAV!Z418/IFERROR(LOOKUP(2,1/(('Daily AUM'!$D418:Y418&lt;&gt;"")*(NAV!$D418:Y418&lt;&gt;"")),NAV!$D418:Y418),"")))),0))</f>
        <v>0.93038927860720833</v>
      </c>
      <c r="AA418" s="2">
        <f>IF(OR('Daily AUM'!AA418="",NAV!AA418=""),0,IFERROR(IF(OR(IFERROR(LOOKUP(2,1/(('Daily AUM'!$D418:Z418&lt;&gt;"")*(NAV!$D418:Z418&lt;&gt;"")),'Daily AUM'!$D418:Z418),"")="",IFERROR(LOOKUP(2,1/(('Daily AUM'!$D418:Z418&lt;&gt;"")*(NAV!$D418:Z418&lt;&gt;"")),NAV!$D418:Z418),"")=""),0,'Daily AUM'!AA418-(IFERROR(LOOKUP(2,1/(('Daily AUM'!$D418:Z418&lt;&gt;"")*(NAV!$D418:Z418&lt;&gt;"")),'Daily AUM'!$D418:Z418),"")*(NAV!AA418/IFERROR(LOOKUP(2,1/(('Daily AUM'!$D418:Z418&lt;&gt;"")*(NAV!$D418:Z418&lt;&gt;"")),NAV!$D418:Z418),"")))),0))</f>
        <v>0.48723566214005132</v>
      </c>
      <c r="AB418" s="2">
        <f>IF(OR('Daily AUM'!AB418="",NAV!AB418=""),0,IFERROR(IF(OR(IFERROR(LOOKUP(2,1/(('Daily AUM'!$D418:AA418&lt;&gt;"")*(NAV!$D418:AA418&lt;&gt;"")),'Daily AUM'!$D418:AA418),"")="",IFERROR(LOOKUP(2,1/(('Daily AUM'!$D418:AA418&lt;&gt;"")*(NAV!$D418:AA418&lt;&gt;"")),NAV!$D418:AA418),"")=""),0,'Daily AUM'!AB418-(IFERROR(LOOKUP(2,1/(('Daily AUM'!$D418:AA418&lt;&gt;"")*(NAV!$D418:AA418&lt;&gt;"")),'Daily AUM'!$D418:AA418),"")*(NAV!AB418/IFERROR(LOOKUP(2,1/(('Daily AUM'!$D418:AA418&lt;&gt;"")*(NAV!$D418:AA418&lt;&gt;"")),NAV!$D418:AA418),"")))),0))</f>
        <v>0.74329627899510342</v>
      </c>
      <c r="AC418" s="2">
        <f>IF(OR('Daily AUM'!AC418="",NAV!AC418=""),0,IFERROR(IF(OR(IFERROR(LOOKUP(2,1/(('Daily AUM'!$D418:AB418&lt;&gt;"")*(NAV!$D418:AB418&lt;&gt;"")),'Daily AUM'!$D418:AB418),"")="",IFERROR(LOOKUP(2,1/(('Daily AUM'!$D418:AB418&lt;&gt;"")*(NAV!$D418:AB418&lt;&gt;"")),NAV!$D418:AB418),"")=""),0,'Daily AUM'!AC418-(IFERROR(LOOKUP(2,1/(('Daily AUM'!$D418:AB418&lt;&gt;"")*(NAV!$D418:AB418&lt;&gt;"")),'Daily AUM'!$D418:AB418),"")*(NAV!AC418/IFERROR(LOOKUP(2,1/(('Daily AUM'!$D418:AB418&lt;&gt;"")*(NAV!$D418:AB418&lt;&gt;"")),NAV!$D418:AB418),"")))),0))</f>
        <v>0.15404954897280732</v>
      </c>
      <c r="AD418" s="2">
        <f>IF(OR('Daily AUM'!AD418="",NAV!AD418=""),0,IFERROR(IF(OR(IFERROR(LOOKUP(2,1/(('Daily AUM'!$D418:AC418&lt;&gt;"")*(NAV!$D418:AC418&lt;&gt;"")),'Daily AUM'!$D418:AC418),"")="",IFERROR(LOOKUP(2,1/(('Daily AUM'!$D418:AC418&lt;&gt;"")*(NAV!$D418:AC418&lt;&gt;"")),NAV!$D418:AC418),"")=""),0,'Daily AUM'!AD418-(IFERROR(LOOKUP(2,1/(('Daily AUM'!$D418:AC418&lt;&gt;"")*(NAV!$D418:AC418&lt;&gt;"")),'Daily AUM'!$D418:AC418),"")*(NAV!AD418/IFERROR(LOOKUP(2,1/(('Daily AUM'!$D418:AC418&lt;&gt;"")*(NAV!$D418:AC418&lt;&gt;"")),NAV!$D418:AC418),"")))),0))</f>
        <v>0.88475068158174963</v>
      </c>
      <c r="AE418" s="2">
        <f>IF(OR('Daily AUM'!AE418="",NAV!AE418=""),0,IFERROR(IF(OR(IFERROR(LOOKUP(2,1/(('Daily AUM'!$D418:AD418&lt;&gt;"")*(NAV!$D418:AD418&lt;&gt;"")),'Daily AUM'!$D418:AD418),"")="",IFERROR(LOOKUP(2,1/(('Daily AUM'!$D418:AD418&lt;&gt;"")*(NAV!$D418:AD418&lt;&gt;"")),NAV!$D418:AD418),"")=""),0,'Daily AUM'!AE418-(IFERROR(LOOKUP(2,1/(('Daily AUM'!$D418:AD418&lt;&gt;"")*(NAV!$D418:AD418&lt;&gt;"")),'Daily AUM'!$D418:AD418),"")*(NAV!AE418/IFERROR(LOOKUP(2,1/(('Daily AUM'!$D418:AD418&lt;&gt;"")*(NAV!$D418:AD418&lt;&gt;"")),NAV!$D418:AD418),"")))),0))</f>
        <v>4.1590195088247128E-2</v>
      </c>
      <c r="AF418" s="2">
        <f>IF(OR('Daily AUM'!AF418="",NAV!AF418=""),0,IFERROR(IF(OR(IFERROR(LOOKUP(2,1/(('Daily AUM'!$D418:AE418&lt;&gt;"")*(NAV!$D418:AE418&lt;&gt;"")),'Daily AUM'!$D418:AE418),"")="",IFERROR(LOOKUP(2,1/(('Daily AUM'!$D418:AE418&lt;&gt;"")*(NAV!$D418:AE418&lt;&gt;"")),NAV!$D418:AE418),"")=""),0,'Daily AUM'!AF418-(IFERROR(LOOKUP(2,1/(('Daily AUM'!$D418:AE418&lt;&gt;"")*(NAV!$D418:AE418&lt;&gt;"")),'Daily AUM'!$D418:AE418),"")*(NAV!AF418/IFERROR(LOOKUP(2,1/(('Daily AUM'!$D418:AE418&lt;&gt;"")*(NAV!$D418:AE418&lt;&gt;"")),NAV!$D418:AE418),"")))),0))</f>
        <v>1.6472405604559981</v>
      </c>
      <c r="AG418" s="2">
        <f>IF(OR('Daily AUM'!AG418="",NAV!AG418=""),0,IFERROR(IF(OR(IFERROR(LOOKUP(2,1/(('Daily AUM'!$D418:AF418&lt;&gt;"")*(NAV!$D418:AF418&lt;&gt;"")),'Daily AUM'!$D418:AF418),"")="",IFERROR(LOOKUP(2,1/(('Daily AUM'!$D418:AF418&lt;&gt;"")*(NAV!$D418:AF418&lt;&gt;"")),NAV!$D418:AF418),"")=""),0,'Daily AUM'!AG418-(IFERROR(LOOKUP(2,1/(('Daily AUM'!$D418:AF418&lt;&gt;"")*(NAV!$D418:AF418&lt;&gt;"")),'Daily AUM'!$D418:AF418),"")*(NAV!AG418/IFERROR(LOOKUP(2,1/(('Daily AUM'!$D418:AF418&lt;&gt;"")*(NAV!$D418:AF418&lt;&gt;"")),NAV!$D418:AF418),"")))),0))</f>
        <v>0.87510019550347806</v>
      </c>
      <c r="AH418" s="2">
        <f>IF(OR('Daily AUM'!AH418="",NAV!AH418=""),0,IFERROR(IF(OR(IFERROR(LOOKUP(2,1/(('Daily AUM'!$D418:AG418&lt;&gt;"")*(NAV!$D418:AG418&lt;&gt;"")),'Daily AUM'!$D418:AG418),"")="",IFERROR(LOOKUP(2,1/(('Daily AUM'!$D418:AG418&lt;&gt;"")*(NAV!$D418:AG418&lt;&gt;"")),NAV!$D418:AG418),"")=""),0,'Daily AUM'!AH418-(IFERROR(LOOKUP(2,1/(('Daily AUM'!$D418:AG418&lt;&gt;"")*(NAV!$D418:AG418&lt;&gt;"")),'Daily AUM'!$D418:AG418),"")*(NAV!AH418/IFERROR(LOOKUP(2,1/(('Daily AUM'!$D418:AG418&lt;&gt;"")*(NAV!$D418:AG418&lt;&gt;"")),NAV!$D418:AG418),"")))),0))</f>
        <v>0.6558679727412482</v>
      </c>
      <c r="AI418" s="2">
        <f>IF(OR('Daily AUM'!AI418="",NAV!AI418=""),0,IFERROR(IF(OR(IFERROR(LOOKUP(2,1/(('Daily AUM'!$D418:AH418&lt;&gt;"")*(NAV!$D418:AH418&lt;&gt;"")),'Daily AUM'!$D418:AH418),"")="",IFERROR(LOOKUP(2,1/(('Daily AUM'!$D418:AH418&lt;&gt;"")*(NAV!$D418:AH418&lt;&gt;"")),NAV!$D418:AH418),"")=""),0,'Daily AUM'!AI418-(IFERROR(LOOKUP(2,1/(('Daily AUM'!$D418:AH418&lt;&gt;"")*(NAV!$D418:AH418&lt;&gt;"")),'Daily AUM'!$D418:AH418),"")*(NAV!AI418/IFERROR(LOOKUP(2,1/(('Daily AUM'!$D418:AH418&lt;&gt;"")*(NAV!$D418:AH418&lt;&gt;"")),NAV!$D418:AH418),"")))),0))</f>
        <v>1.6432200156828003E-2</v>
      </c>
      <c r="AJ418" s="2">
        <f>IF(OR('Daily AUM'!AJ418="",NAV!AJ418=""),0,IFERROR(IF(OR(IFERROR(LOOKUP(2,1/(('Daily AUM'!$D418:AI418&lt;&gt;"")*(NAV!$D418:AI418&lt;&gt;"")),'Daily AUM'!$D418:AI418),"")="",IFERROR(LOOKUP(2,1/(('Daily AUM'!$D418:AI418&lt;&gt;"")*(NAV!$D418:AI418&lt;&gt;"")),NAV!$D418:AI418),"")=""),0,'Daily AUM'!AJ418-(IFERROR(LOOKUP(2,1/(('Daily AUM'!$D418:AI418&lt;&gt;"")*(NAV!$D418:AI418&lt;&gt;"")),'Daily AUM'!$D418:AI418),"")*(NAV!AJ418/IFERROR(LOOKUP(2,1/(('Daily AUM'!$D418:AI418&lt;&gt;"")*(NAV!$D418:AI418&lt;&gt;"")),NAV!$D418:AI418),"")))),0))</f>
        <v>0.81586059142330214</v>
      </c>
      <c r="AK418" s="2">
        <f>IF(OR('Daily AUM'!AK418="",NAV!AK418=""),0,IFERROR(IF(OR(IFERROR(LOOKUP(2,1/(('Daily AUM'!$D418:AJ418&lt;&gt;"")*(NAV!$D418:AJ418&lt;&gt;"")),'Daily AUM'!$D418:AJ418),"")="",IFERROR(LOOKUP(2,1/(('Daily AUM'!$D418:AJ418&lt;&gt;"")*(NAV!$D418:AJ418&lt;&gt;"")),NAV!$D418:AJ418),"")=""),0,'Daily AUM'!AK418-(IFERROR(LOOKUP(2,1/(('Daily AUM'!$D418:AJ418&lt;&gt;"")*(NAV!$D418:AJ418&lt;&gt;"")),'Daily AUM'!$D418:AJ418),"")*(NAV!AK418/IFERROR(LOOKUP(2,1/(('Daily AUM'!$D418:AJ418&lt;&gt;"")*(NAV!$D418:AJ418&lt;&gt;"")),NAV!$D418:AJ418),"")))),0))</f>
        <v>-8.5047089982367652E-2</v>
      </c>
      <c r="AL418" s="2">
        <f>IF(OR('Daily AUM'!AL418="",NAV!AL418=""),0,IFERROR(IF(OR(IFERROR(LOOKUP(2,1/(('Daily AUM'!$D418:AK418&lt;&gt;"")*(NAV!$D418:AK418&lt;&gt;"")),'Daily AUM'!$D418:AK418),"")="",IFERROR(LOOKUP(2,1/(('Daily AUM'!$D418:AK418&lt;&gt;"")*(NAV!$D418:AK418&lt;&gt;"")),NAV!$D418:AK418),"")=""),0,'Daily AUM'!AL418-(IFERROR(LOOKUP(2,1/(('Daily AUM'!$D418:AK418&lt;&gt;"")*(NAV!$D418:AK418&lt;&gt;"")),'Daily AUM'!$D418:AK418),"")*(NAV!AL418/IFERROR(LOOKUP(2,1/(('Daily AUM'!$D418:AK418&lt;&gt;"")*(NAV!$D418:AK418&lt;&gt;"")),NAV!$D418:AK418),"")))),0))</f>
        <v>-0.11616189609924277</v>
      </c>
      <c r="AM418" s="2">
        <f>IF(OR('Daily AUM'!AM418="",NAV!AM418=""),0,IFERROR(IF(OR(IFERROR(LOOKUP(2,1/(('Daily AUM'!$D418:AL418&lt;&gt;"")*(NAV!$D418:AL418&lt;&gt;"")),'Daily AUM'!$D418:AL418),"")="",IFERROR(LOOKUP(2,1/(('Daily AUM'!$D418:AL418&lt;&gt;"")*(NAV!$D418:AL418&lt;&gt;"")),NAV!$D418:AL418),"")=""),0,'Daily AUM'!AM418-(IFERROR(LOOKUP(2,1/(('Daily AUM'!$D418:AL418&lt;&gt;"")*(NAV!$D418:AL418&lt;&gt;"")),'Daily AUM'!$D418:AL418),"")*(NAV!AM418/IFERROR(LOOKUP(2,1/(('Daily AUM'!$D418:AL418&lt;&gt;"")*(NAV!$D418:AL418&lt;&gt;"")),NAV!$D418:AL418),"")))),0))</f>
        <v>0.58548730789368619</v>
      </c>
      <c r="AN418" s="2">
        <f>IF(OR('Daily AUM'!AN418="",NAV!AN418=""),0,IFERROR(IF(OR(IFERROR(LOOKUP(2,1/(('Daily AUM'!$D418:AM418&lt;&gt;"")*(NAV!$D418:AM418&lt;&gt;"")),'Daily AUM'!$D418:AM418),"")="",IFERROR(LOOKUP(2,1/(('Daily AUM'!$D418:AM418&lt;&gt;"")*(NAV!$D418:AM418&lt;&gt;"")),NAV!$D418:AM418),"")=""),0,'Daily AUM'!AN418-(IFERROR(LOOKUP(2,1/(('Daily AUM'!$D418:AM418&lt;&gt;"")*(NAV!$D418:AM418&lt;&gt;"")),'Daily AUM'!$D418:AM418),"")*(NAV!AN418/IFERROR(LOOKUP(2,1/(('Daily AUM'!$D418:AM418&lt;&gt;"")*(NAV!$D418:AM418&lt;&gt;"")),NAV!$D418:AM418),"")))),0))</f>
        <v>0.35209416840029917</v>
      </c>
      <c r="AO418" s="2">
        <f>IF(OR('Daily AUM'!AO418="",NAV!AO418=""),0,IFERROR(IF(OR(IFERROR(LOOKUP(2,1/(('Daily AUM'!$D418:AN418&lt;&gt;"")*(NAV!$D418:AN418&lt;&gt;"")),'Daily AUM'!$D418:AN418),"")="",IFERROR(LOOKUP(2,1/(('Daily AUM'!$D418:AN418&lt;&gt;"")*(NAV!$D418:AN418&lt;&gt;"")),NAV!$D418:AN418),"")=""),0,'Daily AUM'!AO418-(IFERROR(LOOKUP(2,1/(('Daily AUM'!$D418:AN418&lt;&gt;"")*(NAV!$D418:AN418&lt;&gt;"")),'Daily AUM'!$D418:AN418),"")*(NAV!AO418/IFERROR(LOOKUP(2,1/(('Daily AUM'!$D418:AN418&lt;&gt;"")*(NAV!$D418:AN418&lt;&gt;"")),NAV!$D418:AN418),"")))),0))</f>
        <v>0.52470592464840138</v>
      </c>
      <c r="AP418" s="2">
        <f>IF(OR('Daily AUM'!AP418="",NAV!AP418=""),0,IFERROR(IF(OR(IFERROR(LOOKUP(2,1/(('Daily AUM'!$D418:AO418&lt;&gt;"")*(NAV!$D418:AO418&lt;&gt;"")),'Daily AUM'!$D418:AO418),"")="",IFERROR(LOOKUP(2,1/(('Daily AUM'!$D418:AO418&lt;&gt;"")*(NAV!$D418:AO418&lt;&gt;"")),NAV!$D418:AO418),"")=""),0,'Daily AUM'!AP418-(IFERROR(LOOKUP(2,1/(('Daily AUM'!$D418:AO418&lt;&gt;"")*(NAV!$D418:AO418&lt;&gt;"")),'Daily AUM'!$D418:AO418),"")*(NAV!AP418/IFERROR(LOOKUP(2,1/(('Daily AUM'!$D418:AO418&lt;&gt;"")*(NAV!$D418:AO418&lt;&gt;"")),NAV!$D418:AO418),"")))),0))</f>
        <v>0.15518900664835655</v>
      </c>
      <c r="AQ418" s="2">
        <f>IF(OR('Daily AUM'!AQ418="",NAV!AQ418=""),0,IFERROR(IF(OR(IFERROR(LOOKUP(2,1/(('Daily AUM'!$D418:AP418&lt;&gt;"")*(NAV!$D418:AP418&lt;&gt;"")),'Daily AUM'!$D418:AP418),"")="",IFERROR(LOOKUP(2,1/(('Daily AUM'!$D418:AP418&lt;&gt;"")*(NAV!$D418:AP418&lt;&gt;"")),NAV!$D418:AP418),"")=""),0,'Daily AUM'!AQ418-(IFERROR(LOOKUP(2,1/(('Daily AUM'!$D418:AP418&lt;&gt;"")*(NAV!$D418:AP418&lt;&gt;"")),'Daily AUM'!$D418:AP418),"")*(NAV!AQ418/IFERROR(LOOKUP(2,1/(('Daily AUM'!$D418:AP418&lt;&gt;"")*(NAV!$D418:AP418&lt;&gt;"")),NAV!$D418:AP418),"")))),0))</f>
        <v>2.4624871134165005E-2</v>
      </c>
      <c r="AR418" s="2">
        <f>IF(OR('Daily AUM'!AR418="",NAV!AR418=""),0,IFERROR(IF(OR(IFERROR(LOOKUP(2,1/(('Daily AUM'!$D418:AQ418&lt;&gt;"")*(NAV!$D418:AQ418&lt;&gt;"")),'Daily AUM'!$D418:AQ418),"")="",IFERROR(LOOKUP(2,1/(('Daily AUM'!$D418:AQ418&lt;&gt;"")*(NAV!$D418:AQ418&lt;&gt;"")),NAV!$D418:AQ418),"")=""),0,'Daily AUM'!AR418-(IFERROR(LOOKUP(2,1/(('Daily AUM'!$D418:AQ418&lt;&gt;"")*(NAV!$D418:AQ418&lt;&gt;"")),'Daily AUM'!$D418:AQ418),"")*(NAV!AR418/IFERROR(LOOKUP(2,1/(('Daily AUM'!$D418:AQ418&lt;&gt;"")*(NAV!$D418:AQ418&lt;&gt;"")),NAV!$D418:AQ418),"")))),0))</f>
        <v>1.0228692340755288</v>
      </c>
      <c r="AS418" s="2">
        <f t="shared" si="12"/>
        <v>11.778764468200166</v>
      </c>
      <c r="AT418" s="2">
        <f t="shared" si="13"/>
        <v>9.7155746923848483</v>
      </c>
    </row>
    <row r="419" spans="1:46" x14ac:dyDescent="0.2">
      <c r="A419" t="s">
        <v>469</v>
      </c>
      <c r="B419" t="s">
        <v>451</v>
      </c>
      <c r="C419" t="s">
        <v>51</v>
      </c>
      <c r="D419" s="2">
        <f>0</f>
        <v>0</v>
      </c>
      <c r="E419" s="2">
        <f>IF(OR('Daily AUM'!E419="",NAV!E419=""),0,IFERROR(IF(OR(IFERROR(LOOKUP(2,1/(('Daily AUM'!$D419:D419&lt;&gt;"")*(NAV!$D419:D419&lt;&gt;"")),'Daily AUM'!$D419:D419),"")="",IFERROR(LOOKUP(2,1/(('Daily AUM'!$D419:D419&lt;&gt;"")*(NAV!$D419:D419&lt;&gt;"")),NAV!$D419:D419),"")=""),0,'Daily AUM'!E419-(IFERROR(LOOKUP(2,1/(('Daily AUM'!$D419:D419&lt;&gt;"")*(NAV!$D419:D419&lt;&gt;"")),'Daily AUM'!$D419:D419),"")*(NAV!E419/IFERROR(LOOKUP(2,1/(('Daily AUM'!$D419:D419&lt;&gt;"")*(NAV!$D419:D419&lt;&gt;"")),NAV!$D419:D419),"")))),0))</f>
        <v>-0.14792841835924264</v>
      </c>
      <c r="F419" s="2">
        <f>IF(OR('Daily AUM'!F419="",NAV!F419=""),0,IFERROR(IF(OR(IFERROR(LOOKUP(2,1/(('Daily AUM'!$D419:E419&lt;&gt;"")*(NAV!$D419:E419&lt;&gt;"")),'Daily AUM'!$D419:E419),"")="",IFERROR(LOOKUP(2,1/(('Daily AUM'!$D419:E419&lt;&gt;"")*(NAV!$D419:E419&lt;&gt;"")),NAV!$D419:E419),"")=""),0,'Daily AUM'!F419-(IFERROR(LOOKUP(2,1/(('Daily AUM'!$D419:E419&lt;&gt;"")*(NAV!$D419:E419&lt;&gt;"")),'Daily AUM'!$D419:E419),"")*(NAV!F419/IFERROR(LOOKUP(2,1/(('Daily AUM'!$D419:E419&lt;&gt;"")*(NAV!$D419:E419&lt;&gt;"")),NAV!$D419:E419),"")))),0))</f>
        <v>6.0682499702124915E-3</v>
      </c>
      <c r="G419" s="2">
        <f>IF(OR('Daily AUM'!G419="",NAV!G419=""),0,IFERROR(IF(OR(IFERROR(LOOKUP(2,1/(('Daily AUM'!$D419:F419&lt;&gt;"")*(NAV!$D419:F419&lt;&gt;"")),'Daily AUM'!$D419:F419),"")="",IFERROR(LOOKUP(2,1/(('Daily AUM'!$D419:F419&lt;&gt;"")*(NAV!$D419:F419&lt;&gt;"")),NAV!$D419:F419),"")=""),0,'Daily AUM'!G419-(IFERROR(LOOKUP(2,1/(('Daily AUM'!$D419:F419&lt;&gt;"")*(NAV!$D419:F419&lt;&gt;"")),'Daily AUM'!$D419:F419),"")*(NAV!G419/IFERROR(LOOKUP(2,1/(('Daily AUM'!$D419:F419&lt;&gt;"")*(NAV!$D419:F419&lt;&gt;"")),NAV!$D419:F419),"")))),0))</f>
        <v>-9.0848440483114246E-2</v>
      </c>
      <c r="H419" s="2">
        <f>IF(OR('Daily AUM'!H419="",NAV!H419=""),0,IFERROR(IF(OR(IFERROR(LOOKUP(2,1/(('Daily AUM'!$D419:G419&lt;&gt;"")*(NAV!$D419:G419&lt;&gt;"")),'Daily AUM'!$D419:G419),"")="",IFERROR(LOOKUP(2,1/(('Daily AUM'!$D419:G419&lt;&gt;"")*(NAV!$D419:G419&lt;&gt;"")),NAV!$D419:G419),"")=""),0,'Daily AUM'!H419-(IFERROR(LOOKUP(2,1/(('Daily AUM'!$D419:G419&lt;&gt;"")*(NAV!$D419:G419&lt;&gt;"")),'Daily AUM'!$D419:G419),"")*(NAV!H419/IFERROR(LOOKUP(2,1/(('Daily AUM'!$D419:G419&lt;&gt;"")*(NAV!$D419:G419&lt;&gt;"")),NAV!$D419:G419),"")))),0))</f>
        <v>2.296462047898558</v>
      </c>
      <c r="I419" s="2">
        <f>IF(OR('Daily AUM'!I419="",NAV!I419=""),0,IFERROR(IF(OR(IFERROR(LOOKUP(2,1/(('Daily AUM'!$D419:H419&lt;&gt;"")*(NAV!$D419:H419&lt;&gt;"")),'Daily AUM'!$D419:H419),"")="",IFERROR(LOOKUP(2,1/(('Daily AUM'!$D419:H419&lt;&gt;"")*(NAV!$D419:H419&lt;&gt;"")),NAV!$D419:H419),"")=""),0,'Daily AUM'!I419-(IFERROR(LOOKUP(2,1/(('Daily AUM'!$D419:H419&lt;&gt;"")*(NAV!$D419:H419&lt;&gt;"")),'Daily AUM'!$D419:H419),"")*(NAV!I419/IFERROR(LOOKUP(2,1/(('Daily AUM'!$D419:H419&lt;&gt;"")*(NAV!$D419:H419&lt;&gt;"")),NAV!$D419:H419),"")))),0))</f>
        <v>4.2099055383403083</v>
      </c>
      <c r="J419" s="2">
        <f>IF(OR('Daily AUM'!J419="",NAV!J419=""),0,IFERROR(IF(OR(IFERROR(LOOKUP(2,1/(('Daily AUM'!$D419:I419&lt;&gt;"")*(NAV!$D419:I419&lt;&gt;"")),'Daily AUM'!$D419:I419),"")="",IFERROR(LOOKUP(2,1/(('Daily AUM'!$D419:I419&lt;&gt;"")*(NAV!$D419:I419&lt;&gt;"")),NAV!$D419:I419),"")=""),0,'Daily AUM'!J419-(IFERROR(LOOKUP(2,1/(('Daily AUM'!$D419:I419&lt;&gt;"")*(NAV!$D419:I419&lt;&gt;"")),'Daily AUM'!$D419:I419),"")*(NAV!J419/IFERROR(LOOKUP(2,1/(('Daily AUM'!$D419:I419&lt;&gt;"")*(NAV!$D419:I419&lt;&gt;"")),NAV!$D419:I419),"")))),0))</f>
        <v>0.96183018455417368</v>
      </c>
      <c r="K419" s="2">
        <f>IF(OR('Daily AUM'!K419="",NAV!K419=""),0,IFERROR(IF(OR(IFERROR(LOOKUP(2,1/(('Daily AUM'!$D419:J419&lt;&gt;"")*(NAV!$D419:J419&lt;&gt;"")),'Daily AUM'!$D419:J419),"")="",IFERROR(LOOKUP(2,1/(('Daily AUM'!$D419:J419&lt;&gt;"")*(NAV!$D419:J419&lt;&gt;"")),NAV!$D419:J419),"")=""),0,'Daily AUM'!K419-(IFERROR(LOOKUP(2,1/(('Daily AUM'!$D419:J419&lt;&gt;"")*(NAV!$D419:J419&lt;&gt;"")),'Daily AUM'!$D419:J419),"")*(NAV!K419/IFERROR(LOOKUP(2,1/(('Daily AUM'!$D419:J419&lt;&gt;"")*(NAV!$D419:J419&lt;&gt;"")),NAV!$D419:J419),"")))),0))</f>
        <v>1.3998608883432553</v>
      </c>
      <c r="L419" s="2">
        <f>IF(OR('Daily AUM'!L419="",NAV!L419=""),0,IFERROR(IF(OR(IFERROR(LOOKUP(2,1/(('Daily AUM'!$D419:K419&lt;&gt;"")*(NAV!$D419:K419&lt;&gt;"")),'Daily AUM'!$D419:K419),"")="",IFERROR(LOOKUP(2,1/(('Daily AUM'!$D419:K419&lt;&gt;"")*(NAV!$D419:K419&lt;&gt;"")),NAV!$D419:K419),"")=""),0,'Daily AUM'!L419-(IFERROR(LOOKUP(2,1/(('Daily AUM'!$D419:K419&lt;&gt;"")*(NAV!$D419:K419&lt;&gt;"")),'Daily AUM'!$D419:K419),"")*(NAV!L419/IFERROR(LOOKUP(2,1/(('Daily AUM'!$D419:K419&lt;&gt;"")*(NAV!$D419:K419&lt;&gt;"")),NAV!$D419:K419),"")))),0))</f>
        <v>2.724945892975029</v>
      </c>
      <c r="M419" s="2">
        <f>IF(OR('Daily AUM'!M419="",NAV!M419=""),0,IFERROR(IF(OR(IFERROR(LOOKUP(2,1/(('Daily AUM'!$D419:L419&lt;&gt;"")*(NAV!$D419:L419&lt;&gt;"")),'Daily AUM'!$D419:L419),"")="",IFERROR(LOOKUP(2,1/(('Daily AUM'!$D419:L419&lt;&gt;"")*(NAV!$D419:L419&lt;&gt;"")),NAV!$D419:L419),"")=""),0,'Daily AUM'!M419-(IFERROR(LOOKUP(2,1/(('Daily AUM'!$D419:L419&lt;&gt;"")*(NAV!$D419:L419&lt;&gt;"")),'Daily AUM'!$D419:L419),"")*(NAV!M419/IFERROR(LOOKUP(2,1/(('Daily AUM'!$D419:L419&lt;&gt;"")*(NAV!$D419:L419&lt;&gt;"")),NAV!$D419:L419),"")))),0))</f>
        <v>3.5197918457815831</v>
      </c>
      <c r="N419" s="2">
        <f>IF(OR('Daily AUM'!N419="",NAV!N419=""),0,IFERROR(IF(OR(IFERROR(LOOKUP(2,1/(('Daily AUM'!$D419:M419&lt;&gt;"")*(NAV!$D419:M419&lt;&gt;"")),'Daily AUM'!$D419:M419),"")="",IFERROR(LOOKUP(2,1/(('Daily AUM'!$D419:M419&lt;&gt;"")*(NAV!$D419:M419&lt;&gt;"")),NAV!$D419:M419),"")=""),0,'Daily AUM'!N419-(IFERROR(LOOKUP(2,1/(('Daily AUM'!$D419:M419&lt;&gt;"")*(NAV!$D419:M419&lt;&gt;"")),'Daily AUM'!$D419:M419),"")*(NAV!N419/IFERROR(LOOKUP(2,1/(('Daily AUM'!$D419:M419&lt;&gt;"")*(NAV!$D419:M419&lt;&gt;"")),NAV!$D419:M419),"")))),0))</f>
        <v>1.4824489051004548</v>
      </c>
      <c r="O419" s="2">
        <f>IF(OR('Daily AUM'!O419="",NAV!O419=""),0,IFERROR(IF(OR(IFERROR(LOOKUP(2,1/(('Daily AUM'!$D419:N419&lt;&gt;"")*(NAV!$D419:N419&lt;&gt;"")),'Daily AUM'!$D419:N419),"")="",IFERROR(LOOKUP(2,1/(('Daily AUM'!$D419:N419&lt;&gt;"")*(NAV!$D419:N419&lt;&gt;"")),NAV!$D419:N419),"")=""),0,'Daily AUM'!O419-(IFERROR(LOOKUP(2,1/(('Daily AUM'!$D419:N419&lt;&gt;"")*(NAV!$D419:N419&lt;&gt;"")),'Daily AUM'!$D419:N419),"")*(NAV!O419/IFERROR(LOOKUP(2,1/(('Daily AUM'!$D419:N419&lt;&gt;"")*(NAV!$D419:N419&lt;&gt;"")),NAV!$D419:N419),"")))),0))</f>
        <v>2.2555972994387048</v>
      </c>
      <c r="P419" s="2">
        <f>IF(OR('Daily AUM'!P419="",NAV!P419=""),0,IFERROR(IF(OR(IFERROR(LOOKUP(2,1/(('Daily AUM'!$D419:O419&lt;&gt;"")*(NAV!$D419:O419&lt;&gt;"")),'Daily AUM'!$D419:O419),"")="",IFERROR(LOOKUP(2,1/(('Daily AUM'!$D419:O419&lt;&gt;"")*(NAV!$D419:O419&lt;&gt;"")),NAV!$D419:O419),"")=""),0,'Daily AUM'!P419-(IFERROR(LOOKUP(2,1/(('Daily AUM'!$D419:O419&lt;&gt;"")*(NAV!$D419:O419&lt;&gt;"")),'Daily AUM'!$D419:O419),"")*(NAV!P419/IFERROR(LOOKUP(2,1/(('Daily AUM'!$D419:O419&lt;&gt;"")*(NAV!$D419:O419&lt;&gt;"")),NAV!$D419:O419),"")))),0))</f>
        <v>0.87644804696606116</v>
      </c>
      <c r="Q419" s="2">
        <f>IF(OR('Daily AUM'!Q419="",NAV!Q419=""),0,IFERROR(IF(OR(IFERROR(LOOKUP(2,1/(('Daily AUM'!$D419:P419&lt;&gt;"")*(NAV!$D419:P419&lt;&gt;"")),'Daily AUM'!$D419:P419),"")="",IFERROR(LOOKUP(2,1/(('Daily AUM'!$D419:P419&lt;&gt;"")*(NAV!$D419:P419&lt;&gt;"")),NAV!$D419:P419),"")=""),0,'Daily AUM'!Q419-(IFERROR(LOOKUP(2,1/(('Daily AUM'!$D419:P419&lt;&gt;"")*(NAV!$D419:P419&lt;&gt;"")),'Daily AUM'!$D419:P419),"")*(NAV!Q419/IFERROR(LOOKUP(2,1/(('Daily AUM'!$D419:P419&lt;&gt;"")*(NAV!$D419:P419&lt;&gt;"")),NAV!$D419:P419),"")))),0))</f>
        <v>-0.41154858709478503</v>
      </c>
      <c r="R419" s="2">
        <f>IF(OR('Daily AUM'!R419="",NAV!R419=""),0,IFERROR(IF(OR(IFERROR(LOOKUP(2,1/(('Daily AUM'!$D419:Q419&lt;&gt;"")*(NAV!$D419:Q419&lt;&gt;"")),'Daily AUM'!$D419:Q419),"")="",IFERROR(LOOKUP(2,1/(('Daily AUM'!$D419:Q419&lt;&gt;"")*(NAV!$D419:Q419&lt;&gt;"")),NAV!$D419:Q419),"")=""),0,'Daily AUM'!R419-(IFERROR(LOOKUP(2,1/(('Daily AUM'!$D419:Q419&lt;&gt;"")*(NAV!$D419:Q419&lt;&gt;"")),'Daily AUM'!$D419:Q419),"")*(NAV!R419/IFERROR(LOOKUP(2,1/(('Daily AUM'!$D419:Q419&lt;&gt;"")*(NAV!$D419:Q419&lt;&gt;"")),NAV!$D419:Q419),"")))),0))</f>
        <v>2.651511031770724</v>
      </c>
      <c r="S419" s="2">
        <f>IF(OR('Daily AUM'!S419="",NAV!S419=""),0,IFERROR(IF(OR(IFERROR(LOOKUP(2,1/(('Daily AUM'!$D419:R419&lt;&gt;"")*(NAV!$D419:R419&lt;&gt;"")),'Daily AUM'!$D419:R419),"")="",IFERROR(LOOKUP(2,1/(('Daily AUM'!$D419:R419&lt;&gt;"")*(NAV!$D419:R419&lt;&gt;"")),NAV!$D419:R419),"")=""),0,'Daily AUM'!S419-(IFERROR(LOOKUP(2,1/(('Daily AUM'!$D419:R419&lt;&gt;"")*(NAV!$D419:R419&lt;&gt;"")),'Daily AUM'!$D419:R419),"")*(NAV!S419/IFERROR(LOOKUP(2,1/(('Daily AUM'!$D419:R419&lt;&gt;"")*(NAV!$D419:R419&lt;&gt;"")),NAV!$D419:R419),"")))),0))</f>
        <v>1.6614329279525464</v>
      </c>
      <c r="T419" s="2">
        <f>IF(OR('Daily AUM'!T419="",NAV!T419=""),0,IFERROR(IF(OR(IFERROR(LOOKUP(2,1/(('Daily AUM'!$D419:S419&lt;&gt;"")*(NAV!$D419:S419&lt;&gt;"")),'Daily AUM'!$D419:S419),"")="",IFERROR(LOOKUP(2,1/(('Daily AUM'!$D419:S419&lt;&gt;"")*(NAV!$D419:S419&lt;&gt;"")),NAV!$D419:S419),"")=""),0,'Daily AUM'!T419-(IFERROR(LOOKUP(2,1/(('Daily AUM'!$D419:S419&lt;&gt;"")*(NAV!$D419:S419&lt;&gt;"")),'Daily AUM'!$D419:S419),"")*(NAV!T419/IFERROR(LOOKUP(2,1/(('Daily AUM'!$D419:S419&lt;&gt;"")*(NAV!$D419:S419&lt;&gt;"")),NAV!$D419:S419),"")))),0))</f>
        <v>0.40869321733384822</v>
      </c>
      <c r="U419" s="2">
        <f>IF(OR('Daily AUM'!U419="",NAV!U419=""),0,IFERROR(IF(OR(IFERROR(LOOKUP(2,1/(('Daily AUM'!$D419:T419&lt;&gt;"")*(NAV!$D419:T419&lt;&gt;"")),'Daily AUM'!$D419:T419),"")="",IFERROR(LOOKUP(2,1/(('Daily AUM'!$D419:T419&lt;&gt;"")*(NAV!$D419:T419&lt;&gt;"")),NAV!$D419:T419),"")=""),0,'Daily AUM'!U419-(IFERROR(LOOKUP(2,1/(('Daily AUM'!$D419:T419&lt;&gt;"")*(NAV!$D419:T419&lt;&gt;"")),'Daily AUM'!$D419:T419),"")*(NAV!U419/IFERROR(LOOKUP(2,1/(('Daily AUM'!$D419:T419&lt;&gt;"")*(NAV!$D419:T419&lt;&gt;"")),NAV!$D419:T419),"")))),0))</f>
        <v>1.0934577287516731</v>
      </c>
      <c r="V419" s="2">
        <f>IF(OR('Daily AUM'!V419="",NAV!V419=""),0,IFERROR(IF(OR(IFERROR(LOOKUP(2,1/(('Daily AUM'!$D419:U419&lt;&gt;"")*(NAV!$D419:U419&lt;&gt;"")),'Daily AUM'!$D419:U419),"")="",IFERROR(LOOKUP(2,1/(('Daily AUM'!$D419:U419&lt;&gt;"")*(NAV!$D419:U419&lt;&gt;"")),NAV!$D419:U419),"")=""),0,'Daily AUM'!V419-(IFERROR(LOOKUP(2,1/(('Daily AUM'!$D419:U419&lt;&gt;"")*(NAV!$D419:U419&lt;&gt;"")),'Daily AUM'!$D419:U419),"")*(NAV!V419/IFERROR(LOOKUP(2,1/(('Daily AUM'!$D419:U419&lt;&gt;"")*(NAV!$D419:U419&lt;&gt;"")),NAV!$D419:U419),"")))),0))</f>
        <v>0.75800396072258991</v>
      </c>
      <c r="W419" s="2">
        <f>IF(OR('Daily AUM'!W419="",NAV!W419=""),0,IFERROR(IF(OR(IFERROR(LOOKUP(2,1/(('Daily AUM'!$D419:V419&lt;&gt;"")*(NAV!$D419:V419&lt;&gt;"")),'Daily AUM'!$D419:V419),"")="",IFERROR(LOOKUP(2,1/(('Daily AUM'!$D419:V419&lt;&gt;"")*(NAV!$D419:V419&lt;&gt;"")),NAV!$D419:V419),"")=""),0,'Daily AUM'!W419-(IFERROR(LOOKUP(2,1/(('Daily AUM'!$D419:V419&lt;&gt;"")*(NAV!$D419:V419&lt;&gt;"")),'Daily AUM'!$D419:V419),"")*(NAV!W419/IFERROR(LOOKUP(2,1/(('Daily AUM'!$D419:V419&lt;&gt;"")*(NAV!$D419:V419&lt;&gt;"")),NAV!$D419:V419),"")))),0))</f>
        <v>1.5807249894717188</v>
      </c>
      <c r="X419" s="2">
        <f>IF(OR('Daily AUM'!X419="",NAV!X419=""),0,IFERROR(IF(OR(IFERROR(LOOKUP(2,1/(('Daily AUM'!$D419:W419&lt;&gt;"")*(NAV!$D419:W419&lt;&gt;"")),'Daily AUM'!$D419:W419),"")="",IFERROR(LOOKUP(2,1/(('Daily AUM'!$D419:W419&lt;&gt;"")*(NAV!$D419:W419&lt;&gt;"")),NAV!$D419:W419),"")=""),0,'Daily AUM'!X419-(IFERROR(LOOKUP(2,1/(('Daily AUM'!$D419:W419&lt;&gt;"")*(NAV!$D419:W419&lt;&gt;"")),'Daily AUM'!$D419:W419),"")*(NAV!X419/IFERROR(LOOKUP(2,1/(('Daily AUM'!$D419:W419&lt;&gt;"")*(NAV!$D419:W419&lt;&gt;"")),NAV!$D419:W419),"")))),0))</f>
        <v>1.6548081682371958</v>
      </c>
      <c r="Y419" s="2">
        <f>IF(OR('Daily AUM'!Y419="",NAV!Y419=""),0,IFERROR(IF(OR(IFERROR(LOOKUP(2,1/(('Daily AUM'!$D419:X419&lt;&gt;"")*(NAV!$D419:X419&lt;&gt;"")),'Daily AUM'!$D419:X419),"")="",IFERROR(LOOKUP(2,1/(('Daily AUM'!$D419:X419&lt;&gt;"")*(NAV!$D419:X419&lt;&gt;"")),NAV!$D419:X419),"")=""),0,'Daily AUM'!Y419-(IFERROR(LOOKUP(2,1/(('Daily AUM'!$D419:X419&lt;&gt;"")*(NAV!$D419:X419&lt;&gt;"")),'Daily AUM'!$D419:X419),"")*(NAV!Y419/IFERROR(LOOKUP(2,1/(('Daily AUM'!$D419:X419&lt;&gt;"")*(NAV!$D419:X419&lt;&gt;"")),NAV!$D419:X419),"")))),0))</f>
        <v>0.59539278497913983</v>
      </c>
      <c r="Z419" s="2">
        <f>IF(OR('Daily AUM'!Z419="",NAV!Z419=""),0,IFERROR(IF(OR(IFERROR(LOOKUP(2,1/(('Daily AUM'!$D419:Y419&lt;&gt;"")*(NAV!$D419:Y419&lt;&gt;"")),'Daily AUM'!$D419:Y419),"")="",IFERROR(LOOKUP(2,1/(('Daily AUM'!$D419:Y419&lt;&gt;"")*(NAV!$D419:Y419&lt;&gt;"")),NAV!$D419:Y419),"")=""),0,'Daily AUM'!Z419-(IFERROR(LOOKUP(2,1/(('Daily AUM'!$D419:Y419&lt;&gt;"")*(NAV!$D419:Y419&lt;&gt;"")),'Daily AUM'!$D419:Y419),"")*(NAV!Z419/IFERROR(LOOKUP(2,1/(('Daily AUM'!$D419:Y419&lt;&gt;"")*(NAV!$D419:Y419&lt;&gt;"")),NAV!$D419:Y419),"")))),0))</f>
        <v>0.76018637309539372</v>
      </c>
      <c r="AA419" s="2">
        <f>IF(OR('Daily AUM'!AA419="",NAV!AA419=""),0,IFERROR(IF(OR(IFERROR(LOOKUP(2,1/(('Daily AUM'!$D419:Z419&lt;&gt;"")*(NAV!$D419:Z419&lt;&gt;"")),'Daily AUM'!$D419:Z419),"")="",IFERROR(LOOKUP(2,1/(('Daily AUM'!$D419:Z419&lt;&gt;"")*(NAV!$D419:Z419&lt;&gt;"")),NAV!$D419:Z419),"")=""),0,'Daily AUM'!AA419-(IFERROR(LOOKUP(2,1/(('Daily AUM'!$D419:Z419&lt;&gt;"")*(NAV!$D419:Z419&lt;&gt;"")),'Daily AUM'!$D419:Z419),"")*(NAV!AA419/IFERROR(LOOKUP(2,1/(('Daily AUM'!$D419:Z419&lt;&gt;"")*(NAV!$D419:Z419&lt;&gt;"")),NAV!$D419:Z419),"")))),0))</f>
        <v>1.6156398397495195</v>
      </c>
      <c r="AB419" s="2">
        <f>IF(OR('Daily AUM'!AB419="",NAV!AB419=""),0,IFERROR(IF(OR(IFERROR(LOOKUP(2,1/(('Daily AUM'!$D419:AA419&lt;&gt;"")*(NAV!$D419:AA419&lt;&gt;"")),'Daily AUM'!$D419:AA419),"")="",IFERROR(LOOKUP(2,1/(('Daily AUM'!$D419:AA419&lt;&gt;"")*(NAV!$D419:AA419&lt;&gt;"")),NAV!$D419:AA419),"")=""),0,'Daily AUM'!AB419-(IFERROR(LOOKUP(2,1/(('Daily AUM'!$D419:AA419&lt;&gt;"")*(NAV!$D419:AA419&lt;&gt;"")),'Daily AUM'!$D419:AA419),"")*(NAV!AB419/IFERROR(LOOKUP(2,1/(('Daily AUM'!$D419:AA419&lt;&gt;"")*(NAV!$D419:AA419&lt;&gt;"")),NAV!$D419:AA419),"")))),0))</f>
        <v>3.272867557143627</v>
      </c>
      <c r="AC419" s="2">
        <f>IF(OR('Daily AUM'!AC419="",NAV!AC419=""),0,IFERROR(IF(OR(IFERROR(LOOKUP(2,1/(('Daily AUM'!$D419:AB419&lt;&gt;"")*(NAV!$D419:AB419&lt;&gt;"")),'Daily AUM'!$D419:AB419),"")="",IFERROR(LOOKUP(2,1/(('Daily AUM'!$D419:AB419&lt;&gt;"")*(NAV!$D419:AB419&lt;&gt;"")),NAV!$D419:AB419),"")=""),0,'Daily AUM'!AC419-(IFERROR(LOOKUP(2,1/(('Daily AUM'!$D419:AB419&lt;&gt;"")*(NAV!$D419:AB419&lt;&gt;"")),'Daily AUM'!$D419:AB419),"")*(NAV!AC419/IFERROR(LOOKUP(2,1/(('Daily AUM'!$D419:AB419&lt;&gt;"")*(NAV!$D419:AB419&lt;&gt;"")),NAV!$D419:AB419),"")))),0))</f>
        <v>1.2281131612608078</v>
      </c>
      <c r="AD419" s="2">
        <f>IF(OR('Daily AUM'!AD419="",NAV!AD419=""),0,IFERROR(IF(OR(IFERROR(LOOKUP(2,1/(('Daily AUM'!$D419:AC419&lt;&gt;"")*(NAV!$D419:AC419&lt;&gt;"")),'Daily AUM'!$D419:AC419),"")="",IFERROR(LOOKUP(2,1/(('Daily AUM'!$D419:AC419&lt;&gt;"")*(NAV!$D419:AC419&lt;&gt;"")),NAV!$D419:AC419),"")=""),0,'Daily AUM'!AD419-(IFERROR(LOOKUP(2,1/(('Daily AUM'!$D419:AC419&lt;&gt;"")*(NAV!$D419:AC419&lt;&gt;"")),'Daily AUM'!$D419:AC419),"")*(NAV!AD419/IFERROR(LOOKUP(2,1/(('Daily AUM'!$D419:AC419&lt;&gt;"")*(NAV!$D419:AC419&lt;&gt;"")),NAV!$D419:AC419),"")))),0))</f>
        <v>0.67838531802135549</v>
      </c>
      <c r="AE419" s="2">
        <f>IF(OR('Daily AUM'!AE419="",NAV!AE419=""),0,IFERROR(IF(OR(IFERROR(LOOKUP(2,1/(('Daily AUM'!$D419:AD419&lt;&gt;"")*(NAV!$D419:AD419&lt;&gt;"")),'Daily AUM'!$D419:AD419),"")="",IFERROR(LOOKUP(2,1/(('Daily AUM'!$D419:AD419&lt;&gt;"")*(NAV!$D419:AD419&lt;&gt;"")),NAV!$D419:AD419),"")=""),0,'Daily AUM'!AE419-(IFERROR(LOOKUP(2,1/(('Daily AUM'!$D419:AD419&lt;&gt;"")*(NAV!$D419:AD419&lt;&gt;"")),'Daily AUM'!$D419:AD419),"")*(NAV!AE419/IFERROR(LOOKUP(2,1/(('Daily AUM'!$D419:AD419&lt;&gt;"")*(NAV!$D419:AD419&lt;&gt;"")),NAV!$D419:AD419),"")))),0))</f>
        <v>0.58453792107980007</v>
      </c>
      <c r="AF419" s="2">
        <f>IF(OR('Daily AUM'!AF419="",NAV!AF419=""),0,IFERROR(IF(OR(IFERROR(LOOKUP(2,1/(('Daily AUM'!$D419:AE419&lt;&gt;"")*(NAV!$D419:AE419&lt;&gt;"")),'Daily AUM'!$D419:AE419),"")="",IFERROR(LOOKUP(2,1/(('Daily AUM'!$D419:AE419&lt;&gt;"")*(NAV!$D419:AE419&lt;&gt;"")),NAV!$D419:AE419),"")=""),0,'Daily AUM'!AF419-(IFERROR(LOOKUP(2,1/(('Daily AUM'!$D419:AE419&lt;&gt;"")*(NAV!$D419:AE419&lt;&gt;"")),'Daily AUM'!$D419:AE419),"")*(NAV!AF419/IFERROR(LOOKUP(2,1/(('Daily AUM'!$D419:AE419&lt;&gt;"")*(NAV!$D419:AE419&lt;&gt;"")),NAV!$D419:AE419),"")))),0))</f>
        <v>2.0847203457271917</v>
      </c>
      <c r="AG419" s="2">
        <f>IF(OR('Daily AUM'!AG419="",NAV!AG419=""),0,IFERROR(IF(OR(IFERROR(LOOKUP(2,1/(('Daily AUM'!$D419:AF419&lt;&gt;"")*(NAV!$D419:AF419&lt;&gt;"")),'Daily AUM'!$D419:AF419),"")="",IFERROR(LOOKUP(2,1/(('Daily AUM'!$D419:AF419&lt;&gt;"")*(NAV!$D419:AF419&lt;&gt;"")),NAV!$D419:AF419),"")=""),0,'Daily AUM'!AG419-(IFERROR(LOOKUP(2,1/(('Daily AUM'!$D419:AF419&lt;&gt;"")*(NAV!$D419:AF419&lt;&gt;"")),'Daily AUM'!$D419:AF419),"")*(NAV!AG419/IFERROR(LOOKUP(2,1/(('Daily AUM'!$D419:AF419&lt;&gt;"")*(NAV!$D419:AF419&lt;&gt;"")),NAV!$D419:AF419),"")))),0))</f>
        <v>2.4740563807715716</v>
      </c>
      <c r="AH419" s="2">
        <f>IF(OR('Daily AUM'!AH419="",NAV!AH419=""),0,IFERROR(IF(OR(IFERROR(LOOKUP(2,1/(('Daily AUM'!$D419:AG419&lt;&gt;"")*(NAV!$D419:AG419&lt;&gt;"")),'Daily AUM'!$D419:AG419),"")="",IFERROR(LOOKUP(2,1/(('Daily AUM'!$D419:AG419&lt;&gt;"")*(NAV!$D419:AG419&lt;&gt;"")),NAV!$D419:AG419),"")=""),0,'Daily AUM'!AH419-(IFERROR(LOOKUP(2,1/(('Daily AUM'!$D419:AG419&lt;&gt;"")*(NAV!$D419:AG419&lt;&gt;"")),'Daily AUM'!$D419:AG419),"")*(NAV!AH419/IFERROR(LOOKUP(2,1/(('Daily AUM'!$D419:AG419&lt;&gt;"")*(NAV!$D419:AG419&lt;&gt;"")),NAV!$D419:AG419),"")))),0))</f>
        <v>0.77868947443198522</v>
      </c>
      <c r="AI419" s="2">
        <f>IF(OR('Daily AUM'!AI419="",NAV!AI419=""),0,IFERROR(IF(OR(IFERROR(LOOKUP(2,1/(('Daily AUM'!$D419:AH419&lt;&gt;"")*(NAV!$D419:AH419&lt;&gt;"")),'Daily AUM'!$D419:AH419),"")="",IFERROR(LOOKUP(2,1/(('Daily AUM'!$D419:AH419&lt;&gt;"")*(NAV!$D419:AH419&lt;&gt;"")),NAV!$D419:AH419),"")=""),0,'Daily AUM'!AI419-(IFERROR(LOOKUP(2,1/(('Daily AUM'!$D419:AH419&lt;&gt;"")*(NAV!$D419:AH419&lt;&gt;"")),'Daily AUM'!$D419:AH419),"")*(NAV!AI419/IFERROR(LOOKUP(2,1/(('Daily AUM'!$D419:AH419&lt;&gt;"")*(NAV!$D419:AH419&lt;&gt;"")),NAV!$D419:AH419),"")))),0))</f>
        <v>0.70797592803523912</v>
      </c>
      <c r="AJ419" s="2">
        <f>IF(OR('Daily AUM'!AJ419="",NAV!AJ419=""),0,IFERROR(IF(OR(IFERROR(LOOKUP(2,1/(('Daily AUM'!$D419:AI419&lt;&gt;"")*(NAV!$D419:AI419&lt;&gt;"")),'Daily AUM'!$D419:AI419),"")="",IFERROR(LOOKUP(2,1/(('Daily AUM'!$D419:AI419&lt;&gt;"")*(NAV!$D419:AI419&lt;&gt;"")),NAV!$D419:AI419),"")=""),0,'Daily AUM'!AJ419-(IFERROR(LOOKUP(2,1/(('Daily AUM'!$D419:AI419&lt;&gt;"")*(NAV!$D419:AI419&lt;&gt;"")),'Daily AUM'!$D419:AI419),"")*(NAV!AJ419/IFERROR(LOOKUP(2,1/(('Daily AUM'!$D419:AI419&lt;&gt;"")*(NAV!$D419:AI419&lt;&gt;"")),NAV!$D419:AI419),"")))),0))</f>
        <v>1.9462244927594838</v>
      </c>
      <c r="AK419" s="2">
        <f>IF(OR('Daily AUM'!AK419="",NAV!AK419=""),0,IFERROR(IF(OR(IFERROR(LOOKUP(2,1/(('Daily AUM'!$D419:AJ419&lt;&gt;"")*(NAV!$D419:AJ419&lt;&gt;"")),'Daily AUM'!$D419:AJ419),"")="",IFERROR(LOOKUP(2,1/(('Daily AUM'!$D419:AJ419&lt;&gt;"")*(NAV!$D419:AJ419&lt;&gt;"")),NAV!$D419:AJ419),"")=""),0,'Daily AUM'!AK419-(IFERROR(LOOKUP(2,1/(('Daily AUM'!$D419:AJ419&lt;&gt;"")*(NAV!$D419:AJ419&lt;&gt;"")),'Daily AUM'!$D419:AJ419),"")*(NAV!AK419/IFERROR(LOOKUP(2,1/(('Daily AUM'!$D419:AJ419&lt;&gt;"")*(NAV!$D419:AJ419&lt;&gt;"")),NAV!$D419:AJ419),"")))),0))</f>
        <v>0.17703921411839474</v>
      </c>
      <c r="AL419" s="2">
        <f>IF(OR('Daily AUM'!AL419="",NAV!AL419=""),0,IFERROR(IF(OR(IFERROR(LOOKUP(2,1/(('Daily AUM'!$D419:AK419&lt;&gt;"")*(NAV!$D419:AK419&lt;&gt;"")),'Daily AUM'!$D419:AK419),"")="",IFERROR(LOOKUP(2,1/(('Daily AUM'!$D419:AK419&lt;&gt;"")*(NAV!$D419:AK419&lt;&gt;"")),NAV!$D419:AK419),"")=""),0,'Daily AUM'!AL419-(IFERROR(LOOKUP(2,1/(('Daily AUM'!$D419:AK419&lt;&gt;"")*(NAV!$D419:AK419&lt;&gt;"")),'Daily AUM'!$D419:AK419),"")*(NAV!AL419/IFERROR(LOOKUP(2,1/(('Daily AUM'!$D419:AK419&lt;&gt;"")*(NAV!$D419:AK419&lt;&gt;"")),NAV!$D419:AK419),"")))),0))</f>
        <v>0.24094576160177894</v>
      </c>
      <c r="AM419" s="2">
        <f>IF(OR('Daily AUM'!AM419="",NAV!AM419=""),0,IFERROR(IF(OR(IFERROR(LOOKUP(2,1/(('Daily AUM'!$D419:AL419&lt;&gt;"")*(NAV!$D419:AL419&lt;&gt;"")),'Daily AUM'!$D419:AL419),"")="",IFERROR(LOOKUP(2,1/(('Daily AUM'!$D419:AL419&lt;&gt;"")*(NAV!$D419:AL419&lt;&gt;"")),NAV!$D419:AL419),"")=""),0,'Daily AUM'!AM419-(IFERROR(LOOKUP(2,1/(('Daily AUM'!$D419:AL419&lt;&gt;"")*(NAV!$D419:AL419&lt;&gt;"")),'Daily AUM'!$D419:AL419),"")*(NAV!AM419/IFERROR(LOOKUP(2,1/(('Daily AUM'!$D419:AL419&lt;&gt;"")*(NAV!$D419:AL419&lt;&gt;"")),NAV!$D419:AL419),"")))),0))</f>
        <v>1.9476517482310101</v>
      </c>
      <c r="AN419" s="2">
        <f>IF(OR('Daily AUM'!AN419="",NAV!AN419=""),0,IFERROR(IF(OR(IFERROR(LOOKUP(2,1/(('Daily AUM'!$D419:AM419&lt;&gt;"")*(NAV!$D419:AM419&lt;&gt;"")),'Daily AUM'!$D419:AM419),"")="",IFERROR(LOOKUP(2,1/(('Daily AUM'!$D419:AM419&lt;&gt;"")*(NAV!$D419:AM419&lt;&gt;"")),NAV!$D419:AM419),"")=""),0,'Daily AUM'!AN419-(IFERROR(LOOKUP(2,1/(('Daily AUM'!$D419:AM419&lt;&gt;"")*(NAV!$D419:AM419&lt;&gt;"")),'Daily AUM'!$D419:AM419),"")*(NAV!AN419/IFERROR(LOOKUP(2,1/(('Daily AUM'!$D419:AM419&lt;&gt;"")*(NAV!$D419:AM419&lt;&gt;"")),NAV!$D419:AM419),"")))),0))</f>
        <v>-0.53604083100162825</v>
      </c>
      <c r="AO419" s="2">
        <f>IF(OR('Daily AUM'!AO419="",NAV!AO419=""),0,IFERROR(IF(OR(IFERROR(LOOKUP(2,1/(('Daily AUM'!$D419:AN419&lt;&gt;"")*(NAV!$D419:AN419&lt;&gt;"")),'Daily AUM'!$D419:AN419),"")="",IFERROR(LOOKUP(2,1/(('Daily AUM'!$D419:AN419&lt;&gt;"")*(NAV!$D419:AN419&lt;&gt;"")),NAV!$D419:AN419),"")=""),0,'Daily AUM'!AO419-(IFERROR(LOOKUP(2,1/(('Daily AUM'!$D419:AN419&lt;&gt;"")*(NAV!$D419:AN419&lt;&gt;"")),'Daily AUM'!$D419:AN419),"")*(NAV!AO419/IFERROR(LOOKUP(2,1/(('Daily AUM'!$D419:AN419&lt;&gt;"")*(NAV!$D419:AN419&lt;&gt;"")),NAV!$D419:AN419),"")))),0))</f>
        <v>-0.51419882425238939</v>
      </c>
      <c r="AP419" s="2">
        <f>IF(OR('Daily AUM'!AP419="",NAV!AP419=""),0,IFERROR(IF(OR(IFERROR(LOOKUP(2,1/(('Daily AUM'!$D419:AO419&lt;&gt;"")*(NAV!$D419:AO419&lt;&gt;"")),'Daily AUM'!$D419:AO419),"")="",IFERROR(LOOKUP(2,1/(('Daily AUM'!$D419:AO419&lt;&gt;"")*(NAV!$D419:AO419&lt;&gt;"")),NAV!$D419:AO419),"")=""),0,'Daily AUM'!AP419-(IFERROR(LOOKUP(2,1/(('Daily AUM'!$D419:AO419&lt;&gt;"")*(NAV!$D419:AO419&lt;&gt;"")),'Daily AUM'!$D419:AO419),"")*(NAV!AP419/IFERROR(LOOKUP(2,1/(('Daily AUM'!$D419:AO419&lt;&gt;"")*(NAV!$D419:AO419&lt;&gt;"")),NAV!$D419:AO419),"")))),0))</f>
        <v>0.6454683338392897</v>
      </c>
      <c r="AQ419" s="2">
        <f>IF(OR('Daily AUM'!AQ419="",NAV!AQ419=""),0,IFERROR(IF(OR(IFERROR(LOOKUP(2,1/(('Daily AUM'!$D419:AP419&lt;&gt;"")*(NAV!$D419:AP419&lt;&gt;"")),'Daily AUM'!$D419:AP419),"")="",IFERROR(LOOKUP(2,1/(('Daily AUM'!$D419:AP419&lt;&gt;"")*(NAV!$D419:AP419&lt;&gt;"")),NAV!$D419:AP419),"")=""),0,'Daily AUM'!AQ419-(IFERROR(LOOKUP(2,1/(('Daily AUM'!$D419:AP419&lt;&gt;"")*(NAV!$D419:AP419&lt;&gt;"")),'Daily AUM'!$D419:AP419),"")*(NAV!AQ419/IFERROR(LOOKUP(2,1/(('Daily AUM'!$D419:AP419&lt;&gt;"")*(NAV!$D419:AP419&lt;&gt;"")),NAV!$D419:AP419),"")))),0))</f>
        <v>0.35284222011091515</v>
      </c>
      <c r="AR419" s="2">
        <f>IF(OR('Daily AUM'!AR419="",NAV!AR419=""),0,IFERROR(IF(OR(IFERROR(LOOKUP(2,1/(('Daily AUM'!$D419:AQ419&lt;&gt;"")*(NAV!$D419:AQ419&lt;&gt;"")),'Daily AUM'!$D419:AQ419),"")="",IFERROR(LOOKUP(2,1/(('Daily AUM'!$D419:AQ419&lt;&gt;"")*(NAV!$D419:AQ419&lt;&gt;"")),NAV!$D419:AQ419),"")=""),0,'Daily AUM'!AR419-(IFERROR(LOOKUP(2,1/(('Daily AUM'!$D419:AQ419&lt;&gt;"")*(NAV!$D419:AQ419&lt;&gt;"")),'Daily AUM'!$D419:AQ419),"")*(NAV!AR419/IFERROR(LOOKUP(2,1/(('Daily AUM'!$D419:AQ419&lt;&gt;"")*(NAV!$D419:AQ419&lt;&gt;"")),NAV!$D419:AQ419),"")))),0))</f>
        <v>-0.66093653030088717</v>
      </c>
      <c r="AS419" s="2">
        <f t="shared" si="12"/>
        <v>29.634986681009877</v>
      </c>
      <c r="AT419" s="2">
        <f t="shared" si="13"/>
        <v>17.784167884422459</v>
      </c>
    </row>
    <row r="420" spans="1:46" x14ac:dyDescent="0.2">
      <c r="A420" t="s">
        <v>470</v>
      </c>
      <c r="B420" t="s">
        <v>451</v>
      </c>
      <c r="C420" t="s">
        <v>17</v>
      </c>
      <c r="D420" s="2">
        <f>0</f>
        <v>0</v>
      </c>
      <c r="E420" s="2">
        <f>IF(OR('Daily AUM'!E420="",NAV!E420=""),0,IFERROR(IF(OR(IFERROR(LOOKUP(2,1/(('Daily AUM'!$D420:D420&lt;&gt;"")*(NAV!$D420:D420&lt;&gt;"")),'Daily AUM'!$D420:D420),"")="",IFERROR(LOOKUP(2,1/(('Daily AUM'!$D420:D420&lt;&gt;"")*(NAV!$D420:D420&lt;&gt;"")),NAV!$D420:D420),"")=""),0,'Daily AUM'!E420-(IFERROR(LOOKUP(2,1/(('Daily AUM'!$D420:D420&lt;&gt;"")*(NAV!$D420:D420&lt;&gt;"")),'Daily AUM'!$D420:D420),"")*(NAV!E420/IFERROR(LOOKUP(2,1/(('Daily AUM'!$D420:D420&lt;&gt;"")*(NAV!$D420:D420&lt;&gt;"")),NAV!$D420:D420),"")))),0))</f>
        <v>-0.25389948666918372</v>
      </c>
      <c r="F420" s="2">
        <f>IF(OR('Daily AUM'!F420="",NAV!F420=""),0,IFERROR(IF(OR(IFERROR(LOOKUP(2,1/(('Daily AUM'!$D420:E420&lt;&gt;"")*(NAV!$D420:E420&lt;&gt;"")),'Daily AUM'!$D420:E420),"")="",IFERROR(LOOKUP(2,1/(('Daily AUM'!$D420:E420&lt;&gt;"")*(NAV!$D420:E420&lt;&gt;"")),NAV!$D420:E420),"")=""),0,'Daily AUM'!F420-(IFERROR(LOOKUP(2,1/(('Daily AUM'!$D420:E420&lt;&gt;"")*(NAV!$D420:E420&lt;&gt;"")),'Daily AUM'!$D420:E420),"")*(NAV!F420/IFERROR(LOOKUP(2,1/(('Daily AUM'!$D420:E420&lt;&gt;"")*(NAV!$D420:E420&lt;&gt;"")),NAV!$D420:E420),"")))),0))</f>
        <v>3.8607704590276626E-3</v>
      </c>
      <c r="G420" s="2">
        <f>IF(OR('Daily AUM'!G420="",NAV!G420=""),0,IFERROR(IF(OR(IFERROR(LOOKUP(2,1/(('Daily AUM'!$D420:F420&lt;&gt;"")*(NAV!$D420:F420&lt;&gt;"")),'Daily AUM'!$D420:F420),"")="",IFERROR(LOOKUP(2,1/(('Daily AUM'!$D420:F420&lt;&gt;"")*(NAV!$D420:F420&lt;&gt;"")),NAV!$D420:F420),"")=""),0,'Daily AUM'!G420-(IFERROR(LOOKUP(2,1/(('Daily AUM'!$D420:F420&lt;&gt;"")*(NAV!$D420:F420&lt;&gt;"")),'Daily AUM'!$D420:F420),"")*(NAV!G420/IFERROR(LOOKUP(2,1/(('Daily AUM'!$D420:F420&lt;&gt;"")*(NAV!$D420:F420&lt;&gt;"")),NAV!$D420:F420),"")))),0))</f>
        <v>-8.9232737808401907E-2</v>
      </c>
      <c r="H420" s="2">
        <f>IF(OR('Daily AUM'!H420="",NAV!H420=""),0,IFERROR(IF(OR(IFERROR(LOOKUP(2,1/(('Daily AUM'!$D420:G420&lt;&gt;"")*(NAV!$D420:G420&lt;&gt;"")),'Daily AUM'!$D420:G420),"")="",IFERROR(LOOKUP(2,1/(('Daily AUM'!$D420:G420&lt;&gt;"")*(NAV!$D420:G420&lt;&gt;"")),NAV!$D420:G420),"")=""),0,'Daily AUM'!H420-(IFERROR(LOOKUP(2,1/(('Daily AUM'!$D420:G420&lt;&gt;"")*(NAV!$D420:G420&lt;&gt;"")),'Daily AUM'!$D420:G420),"")*(NAV!H420/IFERROR(LOOKUP(2,1/(('Daily AUM'!$D420:G420&lt;&gt;"")*(NAV!$D420:G420&lt;&gt;"")),NAV!$D420:G420),"")))),0))</f>
        <v>1.0649895894759993</v>
      </c>
      <c r="I420" s="2">
        <f>IF(OR('Daily AUM'!I420="",NAV!I420=""),0,IFERROR(IF(OR(IFERROR(LOOKUP(2,1/(('Daily AUM'!$D420:H420&lt;&gt;"")*(NAV!$D420:H420&lt;&gt;"")),'Daily AUM'!$D420:H420),"")="",IFERROR(LOOKUP(2,1/(('Daily AUM'!$D420:H420&lt;&gt;"")*(NAV!$D420:H420&lt;&gt;"")),NAV!$D420:H420),"")=""),0,'Daily AUM'!I420-(IFERROR(LOOKUP(2,1/(('Daily AUM'!$D420:H420&lt;&gt;"")*(NAV!$D420:H420&lt;&gt;"")),'Daily AUM'!$D420:H420),"")*(NAV!I420/IFERROR(LOOKUP(2,1/(('Daily AUM'!$D420:H420&lt;&gt;"")*(NAV!$D420:H420&lt;&gt;"")),NAV!$D420:H420),"")))),0))</f>
        <v>1.5403984863773985</v>
      </c>
      <c r="J420" s="2">
        <f>IF(OR('Daily AUM'!J420="",NAV!J420=""),0,IFERROR(IF(OR(IFERROR(LOOKUP(2,1/(('Daily AUM'!$D420:I420&lt;&gt;"")*(NAV!$D420:I420&lt;&gt;"")),'Daily AUM'!$D420:I420),"")="",IFERROR(LOOKUP(2,1/(('Daily AUM'!$D420:I420&lt;&gt;"")*(NAV!$D420:I420&lt;&gt;"")),NAV!$D420:I420),"")=""),0,'Daily AUM'!J420-(IFERROR(LOOKUP(2,1/(('Daily AUM'!$D420:I420&lt;&gt;"")*(NAV!$D420:I420&lt;&gt;"")),'Daily AUM'!$D420:I420),"")*(NAV!J420/IFERROR(LOOKUP(2,1/(('Daily AUM'!$D420:I420&lt;&gt;"")*(NAV!$D420:I420&lt;&gt;"")),NAV!$D420:I420),"")))),0))</f>
        <v>4.8240262344620533E-2</v>
      </c>
      <c r="K420" s="2">
        <f>IF(OR('Daily AUM'!K420="",NAV!K420=""),0,IFERROR(IF(OR(IFERROR(LOOKUP(2,1/(('Daily AUM'!$D420:J420&lt;&gt;"")*(NAV!$D420:J420&lt;&gt;"")),'Daily AUM'!$D420:J420),"")="",IFERROR(LOOKUP(2,1/(('Daily AUM'!$D420:J420&lt;&gt;"")*(NAV!$D420:J420&lt;&gt;"")),NAV!$D420:J420),"")=""),0,'Daily AUM'!K420-(IFERROR(LOOKUP(2,1/(('Daily AUM'!$D420:J420&lt;&gt;"")*(NAV!$D420:J420&lt;&gt;"")),'Daily AUM'!$D420:J420),"")*(NAV!K420/IFERROR(LOOKUP(2,1/(('Daily AUM'!$D420:J420&lt;&gt;"")*(NAV!$D420:J420&lt;&gt;"")),NAV!$D420:J420),"")))),0))</f>
        <v>-2.4054329371892891E-2</v>
      </c>
      <c r="L420" s="2">
        <f>IF(OR('Daily AUM'!L420="",NAV!L420=""),0,IFERROR(IF(OR(IFERROR(LOOKUP(2,1/(('Daily AUM'!$D420:K420&lt;&gt;"")*(NAV!$D420:K420&lt;&gt;"")),'Daily AUM'!$D420:K420),"")="",IFERROR(LOOKUP(2,1/(('Daily AUM'!$D420:K420&lt;&gt;"")*(NAV!$D420:K420&lt;&gt;"")),NAV!$D420:K420),"")=""),0,'Daily AUM'!L420-(IFERROR(LOOKUP(2,1/(('Daily AUM'!$D420:K420&lt;&gt;"")*(NAV!$D420:K420&lt;&gt;"")),'Daily AUM'!$D420:K420),"")*(NAV!L420/IFERROR(LOOKUP(2,1/(('Daily AUM'!$D420:K420&lt;&gt;"")*(NAV!$D420:K420&lt;&gt;"")),NAV!$D420:K420),"")))),0))</f>
        <v>0.34452323425807663</v>
      </c>
      <c r="M420" s="2">
        <f>IF(OR('Daily AUM'!M420="",NAV!M420=""),0,IFERROR(IF(OR(IFERROR(LOOKUP(2,1/(('Daily AUM'!$D420:L420&lt;&gt;"")*(NAV!$D420:L420&lt;&gt;"")),'Daily AUM'!$D420:L420),"")="",IFERROR(LOOKUP(2,1/(('Daily AUM'!$D420:L420&lt;&gt;"")*(NAV!$D420:L420&lt;&gt;"")),NAV!$D420:L420),"")=""),0,'Daily AUM'!M420-(IFERROR(LOOKUP(2,1/(('Daily AUM'!$D420:L420&lt;&gt;"")*(NAV!$D420:L420&lt;&gt;"")),'Daily AUM'!$D420:L420),"")*(NAV!M420/IFERROR(LOOKUP(2,1/(('Daily AUM'!$D420:L420&lt;&gt;"")*(NAV!$D420:L420&lt;&gt;"")),NAV!$D420:L420),"")))),0))</f>
        <v>1.5654103277861395</v>
      </c>
      <c r="N420" s="2">
        <f>IF(OR('Daily AUM'!N420="",NAV!N420=""),0,IFERROR(IF(OR(IFERROR(LOOKUP(2,1/(('Daily AUM'!$D420:M420&lt;&gt;"")*(NAV!$D420:M420&lt;&gt;"")),'Daily AUM'!$D420:M420),"")="",IFERROR(LOOKUP(2,1/(('Daily AUM'!$D420:M420&lt;&gt;"")*(NAV!$D420:M420&lt;&gt;"")),NAV!$D420:M420),"")=""),0,'Daily AUM'!N420-(IFERROR(LOOKUP(2,1/(('Daily AUM'!$D420:M420&lt;&gt;"")*(NAV!$D420:M420&lt;&gt;"")),'Daily AUM'!$D420:M420),"")*(NAV!N420/IFERROR(LOOKUP(2,1/(('Daily AUM'!$D420:M420&lt;&gt;"")*(NAV!$D420:M420&lt;&gt;"")),NAV!$D420:M420),"")))),0))</f>
        <v>0.68161376880073021</v>
      </c>
      <c r="O420" s="2">
        <f>IF(OR('Daily AUM'!O420="",NAV!O420=""),0,IFERROR(IF(OR(IFERROR(LOOKUP(2,1/(('Daily AUM'!$D420:N420&lt;&gt;"")*(NAV!$D420:N420&lt;&gt;"")),'Daily AUM'!$D420:N420),"")="",IFERROR(LOOKUP(2,1/(('Daily AUM'!$D420:N420&lt;&gt;"")*(NAV!$D420:N420&lt;&gt;"")),NAV!$D420:N420),"")=""),0,'Daily AUM'!O420-(IFERROR(LOOKUP(2,1/(('Daily AUM'!$D420:N420&lt;&gt;"")*(NAV!$D420:N420&lt;&gt;"")),'Daily AUM'!$D420:N420),"")*(NAV!O420/IFERROR(LOOKUP(2,1/(('Daily AUM'!$D420:N420&lt;&gt;"")*(NAV!$D420:N420&lt;&gt;"")),NAV!$D420:N420),"")))),0))</f>
        <v>0.82699294529049894</v>
      </c>
      <c r="P420" s="2">
        <f>IF(OR('Daily AUM'!P420="",NAV!P420=""),0,IFERROR(IF(OR(IFERROR(LOOKUP(2,1/(('Daily AUM'!$D420:O420&lt;&gt;"")*(NAV!$D420:O420&lt;&gt;"")),'Daily AUM'!$D420:O420),"")="",IFERROR(LOOKUP(2,1/(('Daily AUM'!$D420:O420&lt;&gt;"")*(NAV!$D420:O420&lt;&gt;"")),NAV!$D420:O420),"")=""),0,'Daily AUM'!P420-(IFERROR(LOOKUP(2,1/(('Daily AUM'!$D420:O420&lt;&gt;"")*(NAV!$D420:O420&lt;&gt;"")),'Daily AUM'!$D420:O420),"")*(NAV!P420/IFERROR(LOOKUP(2,1/(('Daily AUM'!$D420:O420&lt;&gt;"")*(NAV!$D420:O420&lt;&gt;"")),NAV!$D420:O420),"")))),0))</f>
        <v>1.1908914353634827</v>
      </c>
      <c r="Q420" s="2">
        <f>IF(OR('Daily AUM'!Q420="",NAV!Q420=""),0,IFERROR(IF(OR(IFERROR(LOOKUP(2,1/(('Daily AUM'!$D420:P420&lt;&gt;"")*(NAV!$D420:P420&lt;&gt;"")),'Daily AUM'!$D420:P420),"")="",IFERROR(LOOKUP(2,1/(('Daily AUM'!$D420:P420&lt;&gt;"")*(NAV!$D420:P420&lt;&gt;"")),NAV!$D420:P420),"")=""),0,'Daily AUM'!Q420-(IFERROR(LOOKUP(2,1/(('Daily AUM'!$D420:P420&lt;&gt;"")*(NAV!$D420:P420&lt;&gt;"")),'Daily AUM'!$D420:P420),"")*(NAV!Q420/IFERROR(LOOKUP(2,1/(('Daily AUM'!$D420:P420&lt;&gt;"")*(NAV!$D420:P420&lt;&gt;"")),NAV!$D420:P420),"")))),0))</f>
        <v>-0.96380768857397925</v>
      </c>
      <c r="R420" s="2">
        <f>IF(OR('Daily AUM'!R420="",NAV!R420=""),0,IFERROR(IF(OR(IFERROR(LOOKUP(2,1/(('Daily AUM'!$D420:Q420&lt;&gt;"")*(NAV!$D420:Q420&lt;&gt;"")),'Daily AUM'!$D420:Q420),"")="",IFERROR(LOOKUP(2,1/(('Daily AUM'!$D420:Q420&lt;&gt;"")*(NAV!$D420:Q420&lt;&gt;"")),NAV!$D420:Q420),"")=""),0,'Daily AUM'!R420-(IFERROR(LOOKUP(2,1/(('Daily AUM'!$D420:Q420&lt;&gt;"")*(NAV!$D420:Q420&lt;&gt;"")),'Daily AUM'!$D420:Q420),"")*(NAV!R420/IFERROR(LOOKUP(2,1/(('Daily AUM'!$D420:Q420&lt;&gt;"")*(NAV!$D420:Q420&lt;&gt;"")),NAV!$D420:Q420),"")))),0))</f>
        <v>1.1286721246582374</v>
      </c>
      <c r="S420" s="2">
        <f>IF(OR('Daily AUM'!S420="",NAV!S420=""),0,IFERROR(IF(OR(IFERROR(LOOKUP(2,1/(('Daily AUM'!$D420:R420&lt;&gt;"")*(NAV!$D420:R420&lt;&gt;"")),'Daily AUM'!$D420:R420),"")="",IFERROR(LOOKUP(2,1/(('Daily AUM'!$D420:R420&lt;&gt;"")*(NAV!$D420:R420&lt;&gt;"")),NAV!$D420:R420),"")=""),0,'Daily AUM'!S420-(IFERROR(LOOKUP(2,1/(('Daily AUM'!$D420:R420&lt;&gt;"")*(NAV!$D420:R420&lt;&gt;"")),'Daily AUM'!$D420:R420),"")*(NAV!S420/IFERROR(LOOKUP(2,1/(('Daily AUM'!$D420:R420&lt;&gt;"")*(NAV!$D420:R420&lt;&gt;"")),NAV!$D420:R420),"")))),0))</f>
        <v>-8.6980037154376078E-2</v>
      </c>
      <c r="T420" s="2">
        <f>IF(OR('Daily AUM'!T420="",NAV!T420=""),0,IFERROR(IF(OR(IFERROR(LOOKUP(2,1/(('Daily AUM'!$D420:S420&lt;&gt;"")*(NAV!$D420:S420&lt;&gt;"")),'Daily AUM'!$D420:S420),"")="",IFERROR(LOOKUP(2,1/(('Daily AUM'!$D420:S420&lt;&gt;"")*(NAV!$D420:S420&lt;&gt;"")),NAV!$D420:S420),"")=""),0,'Daily AUM'!T420-(IFERROR(LOOKUP(2,1/(('Daily AUM'!$D420:S420&lt;&gt;"")*(NAV!$D420:S420&lt;&gt;"")),'Daily AUM'!$D420:S420),"")*(NAV!T420/IFERROR(LOOKUP(2,1/(('Daily AUM'!$D420:S420&lt;&gt;"")*(NAV!$D420:S420&lt;&gt;"")),NAV!$D420:S420),"")))),0))</f>
        <v>0.27272930103640647</v>
      </c>
      <c r="U420" s="2">
        <f>IF(OR('Daily AUM'!U420="",NAV!U420=""),0,IFERROR(IF(OR(IFERROR(LOOKUP(2,1/(('Daily AUM'!$D420:T420&lt;&gt;"")*(NAV!$D420:T420&lt;&gt;"")),'Daily AUM'!$D420:T420),"")="",IFERROR(LOOKUP(2,1/(('Daily AUM'!$D420:T420&lt;&gt;"")*(NAV!$D420:T420&lt;&gt;"")),NAV!$D420:T420),"")=""),0,'Daily AUM'!U420-(IFERROR(LOOKUP(2,1/(('Daily AUM'!$D420:T420&lt;&gt;"")*(NAV!$D420:T420&lt;&gt;"")),'Daily AUM'!$D420:T420),"")*(NAV!U420/IFERROR(LOOKUP(2,1/(('Daily AUM'!$D420:T420&lt;&gt;"")*(NAV!$D420:T420&lt;&gt;"")),NAV!$D420:T420),"")))),0))</f>
        <v>-0.38984843656987778</v>
      </c>
      <c r="V420" s="2">
        <f>IF(OR('Daily AUM'!V420="",NAV!V420=""),0,IFERROR(IF(OR(IFERROR(LOOKUP(2,1/(('Daily AUM'!$D420:U420&lt;&gt;"")*(NAV!$D420:U420&lt;&gt;"")),'Daily AUM'!$D420:U420),"")="",IFERROR(LOOKUP(2,1/(('Daily AUM'!$D420:U420&lt;&gt;"")*(NAV!$D420:U420&lt;&gt;"")),NAV!$D420:U420),"")=""),0,'Daily AUM'!V420-(IFERROR(LOOKUP(2,1/(('Daily AUM'!$D420:U420&lt;&gt;"")*(NAV!$D420:U420&lt;&gt;"")),'Daily AUM'!$D420:U420),"")*(NAV!V420/IFERROR(LOOKUP(2,1/(('Daily AUM'!$D420:U420&lt;&gt;"")*(NAV!$D420:U420&lt;&gt;"")),NAV!$D420:U420),"")))),0))</f>
        <v>-0.22279275440109814</v>
      </c>
      <c r="W420" s="2">
        <f>IF(OR('Daily AUM'!W420="",NAV!W420=""),0,IFERROR(IF(OR(IFERROR(LOOKUP(2,1/(('Daily AUM'!$D420:V420&lt;&gt;"")*(NAV!$D420:V420&lt;&gt;"")),'Daily AUM'!$D420:V420),"")="",IFERROR(LOOKUP(2,1/(('Daily AUM'!$D420:V420&lt;&gt;"")*(NAV!$D420:V420&lt;&gt;"")),NAV!$D420:V420),"")=""),0,'Daily AUM'!W420-(IFERROR(LOOKUP(2,1/(('Daily AUM'!$D420:V420&lt;&gt;"")*(NAV!$D420:V420&lt;&gt;"")),'Daily AUM'!$D420:V420),"")*(NAV!W420/IFERROR(LOOKUP(2,1/(('Daily AUM'!$D420:V420&lt;&gt;"")*(NAV!$D420:V420&lt;&gt;"")),NAV!$D420:V420),"")))),0))</f>
        <v>0.71452728863459924</v>
      </c>
      <c r="X420" s="2">
        <f>IF(OR('Daily AUM'!X420="",NAV!X420=""),0,IFERROR(IF(OR(IFERROR(LOOKUP(2,1/(('Daily AUM'!$D420:W420&lt;&gt;"")*(NAV!$D420:W420&lt;&gt;"")),'Daily AUM'!$D420:W420),"")="",IFERROR(LOOKUP(2,1/(('Daily AUM'!$D420:W420&lt;&gt;"")*(NAV!$D420:W420&lt;&gt;"")),NAV!$D420:W420),"")=""),0,'Daily AUM'!X420-(IFERROR(LOOKUP(2,1/(('Daily AUM'!$D420:W420&lt;&gt;"")*(NAV!$D420:W420&lt;&gt;"")),'Daily AUM'!$D420:W420),"")*(NAV!X420/IFERROR(LOOKUP(2,1/(('Daily AUM'!$D420:W420&lt;&gt;"")*(NAV!$D420:W420&lt;&gt;"")),NAV!$D420:W420),"")))),0))</f>
        <v>-0.10524519498414975</v>
      </c>
      <c r="Y420" s="2">
        <f>IF(OR('Daily AUM'!Y420="",NAV!Y420=""),0,IFERROR(IF(OR(IFERROR(LOOKUP(2,1/(('Daily AUM'!$D420:X420&lt;&gt;"")*(NAV!$D420:X420&lt;&gt;"")),'Daily AUM'!$D420:X420),"")="",IFERROR(LOOKUP(2,1/(('Daily AUM'!$D420:X420&lt;&gt;"")*(NAV!$D420:X420&lt;&gt;"")),NAV!$D420:X420),"")=""),0,'Daily AUM'!Y420-(IFERROR(LOOKUP(2,1/(('Daily AUM'!$D420:X420&lt;&gt;"")*(NAV!$D420:X420&lt;&gt;"")),'Daily AUM'!$D420:X420),"")*(NAV!Y420/IFERROR(LOOKUP(2,1/(('Daily AUM'!$D420:X420&lt;&gt;"")*(NAV!$D420:X420&lt;&gt;"")),NAV!$D420:X420),"")))),0))</f>
        <v>-2.4896000860621825E-2</v>
      </c>
      <c r="Z420" s="2">
        <f>IF(OR('Daily AUM'!Z420="",NAV!Z420=""),0,IFERROR(IF(OR(IFERROR(LOOKUP(2,1/(('Daily AUM'!$D420:Y420&lt;&gt;"")*(NAV!$D420:Y420&lt;&gt;"")),'Daily AUM'!$D420:Y420),"")="",IFERROR(LOOKUP(2,1/(('Daily AUM'!$D420:Y420&lt;&gt;"")*(NAV!$D420:Y420&lt;&gt;"")),NAV!$D420:Y420),"")=""),0,'Daily AUM'!Z420-(IFERROR(LOOKUP(2,1/(('Daily AUM'!$D420:Y420&lt;&gt;"")*(NAV!$D420:Y420&lt;&gt;"")),'Daily AUM'!$D420:Y420),"")*(NAV!Z420/IFERROR(LOOKUP(2,1/(('Daily AUM'!$D420:Y420&lt;&gt;"")*(NAV!$D420:Y420&lt;&gt;"")),NAV!$D420:Y420),"")))),0))</f>
        <v>0.26251661081391831</v>
      </c>
      <c r="AA420" s="2">
        <f>IF(OR('Daily AUM'!AA420="",NAV!AA420=""),0,IFERROR(IF(OR(IFERROR(LOOKUP(2,1/(('Daily AUM'!$D420:Z420&lt;&gt;"")*(NAV!$D420:Z420&lt;&gt;"")),'Daily AUM'!$D420:Z420),"")="",IFERROR(LOOKUP(2,1/(('Daily AUM'!$D420:Z420&lt;&gt;"")*(NAV!$D420:Z420&lt;&gt;"")),NAV!$D420:Z420),"")=""),0,'Daily AUM'!AA420-(IFERROR(LOOKUP(2,1/(('Daily AUM'!$D420:Z420&lt;&gt;"")*(NAV!$D420:Z420&lt;&gt;"")),'Daily AUM'!$D420:Z420),"")*(NAV!AA420/IFERROR(LOOKUP(2,1/(('Daily AUM'!$D420:Z420&lt;&gt;"")*(NAV!$D420:Z420&lt;&gt;"")),NAV!$D420:Z420),"")))),0))</f>
        <v>0.70284211409057207</v>
      </c>
      <c r="AB420" s="2">
        <f>IF(OR('Daily AUM'!AB420="",NAV!AB420=""),0,IFERROR(IF(OR(IFERROR(LOOKUP(2,1/(('Daily AUM'!$D420:AA420&lt;&gt;"")*(NAV!$D420:AA420&lt;&gt;"")),'Daily AUM'!$D420:AA420),"")="",IFERROR(LOOKUP(2,1/(('Daily AUM'!$D420:AA420&lt;&gt;"")*(NAV!$D420:AA420&lt;&gt;"")),NAV!$D420:AA420),"")=""),0,'Daily AUM'!AB420-(IFERROR(LOOKUP(2,1/(('Daily AUM'!$D420:AA420&lt;&gt;"")*(NAV!$D420:AA420&lt;&gt;"")),'Daily AUM'!$D420:AA420),"")*(NAV!AB420/IFERROR(LOOKUP(2,1/(('Daily AUM'!$D420:AA420&lt;&gt;"")*(NAV!$D420:AA420&lt;&gt;"")),NAV!$D420:AA420),"")))),0))</f>
        <v>1.2573178712284516</v>
      </c>
      <c r="AC420" s="2">
        <f>IF(OR('Daily AUM'!AC420="",NAV!AC420=""),0,IFERROR(IF(OR(IFERROR(LOOKUP(2,1/(('Daily AUM'!$D420:AB420&lt;&gt;"")*(NAV!$D420:AB420&lt;&gt;"")),'Daily AUM'!$D420:AB420),"")="",IFERROR(LOOKUP(2,1/(('Daily AUM'!$D420:AB420&lt;&gt;"")*(NAV!$D420:AB420&lt;&gt;"")),NAV!$D420:AB420),"")=""),0,'Daily AUM'!AC420-(IFERROR(LOOKUP(2,1/(('Daily AUM'!$D420:AB420&lt;&gt;"")*(NAV!$D420:AB420&lt;&gt;"")),'Daily AUM'!$D420:AB420),"")*(NAV!AC420/IFERROR(LOOKUP(2,1/(('Daily AUM'!$D420:AB420&lt;&gt;"")*(NAV!$D420:AB420&lt;&gt;"")),NAV!$D420:AB420),"")))),0))</f>
        <v>0.45826666814616601</v>
      </c>
      <c r="AD420" s="2">
        <f>IF(OR('Daily AUM'!AD420="",NAV!AD420=""),0,IFERROR(IF(OR(IFERROR(LOOKUP(2,1/(('Daily AUM'!$D420:AC420&lt;&gt;"")*(NAV!$D420:AC420&lt;&gt;"")),'Daily AUM'!$D420:AC420),"")="",IFERROR(LOOKUP(2,1/(('Daily AUM'!$D420:AC420&lt;&gt;"")*(NAV!$D420:AC420&lt;&gt;"")),NAV!$D420:AC420),"")=""),0,'Daily AUM'!AD420-(IFERROR(LOOKUP(2,1/(('Daily AUM'!$D420:AC420&lt;&gt;"")*(NAV!$D420:AC420&lt;&gt;"")),'Daily AUM'!$D420:AC420),"")*(NAV!AD420/IFERROR(LOOKUP(2,1/(('Daily AUM'!$D420:AC420&lt;&gt;"")*(NAV!$D420:AC420&lt;&gt;"")),NAV!$D420:AC420),"")))),0))</f>
        <v>9.8109686035400046E-2</v>
      </c>
      <c r="AE420" s="2">
        <f>IF(OR('Daily AUM'!AE420="",NAV!AE420=""),0,IFERROR(IF(OR(IFERROR(LOOKUP(2,1/(('Daily AUM'!$D420:AD420&lt;&gt;"")*(NAV!$D420:AD420&lt;&gt;"")),'Daily AUM'!$D420:AD420),"")="",IFERROR(LOOKUP(2,1/(('Daily AUM'!$D420:AD420&lt;&gt;"")*(NAV!$D420:AD420&lt;&gt;"")),NAV!$D420:AD420),"")=""),0,'Daily AUM'!AE420-(IFERROR(LOOKUP(2,1/(('Daily AUM'!$D420:AD420&lt;&gt;"")*(NAV!$D420:AD420&lt;&gt;"")),'Daily AUM'!$D420:AD420),"")*(NAV!AE420/IFERROR(LOOKUP(2,1/(('Daily AUM'!$D420:AD420&lt;&gt;"")*(NAV!$D420:AD420&lt;&gt;"")),NAV!$D420:AD420),"")))),0))</f>
        <v>0.32878680304634145</v>
      </c>
      <c r="AF420" s="2">
        <f>IF(OR('Daily AUM'!AF420="",NAV!AF420=""),0,IFERROR(IF(OR(IFERROR(LOOKUP(2,1/(('Daily AUM'!$D420:AE420&lt;&gt;"")*(NAV!$D420:AE420&lt;&gt;"")),'Daily AUM'!$D420:AE420),"")="",IFERROR(LOOKUP(2,1/(('Daily AUM'!$D420:AE420&lt;&gt;"")*(NAV!$D420:AE420&lt;&gt;"")),NAV!$D420:AE420),"")=""),0,'Daily AUM'!AF420-(IFERROR(LOOKUP(2,1/(('Daily AUM'!$D420:AE420&lt;&gt;"")*(NAV!$D420:AE420&lt;&gt;"")),'Daily AUM'!$D420:AE420),"")*(NAV!AF420/IFERROR(LOOKUP(2,1/(('Daily AUM'!$D420:AE420&lt;&gt;"")*(NAV!$D420:AE420&lt;&gt;"")),NAV!$D420:AE420),"")))),0))</f>
        <v>1.527218477630413</v>
      </c>
      <c r="AG420" s="2">
        <f>IF(OR('Daily AUM'!AG420="",NAV!AG420=""),0,IFERROR(IF(OR(IFERROR(LOOKUP(2,1/(('Daily AUM'!$D420:AF420&lt;&gt;"")*(NAV!$D420:AF420&lt;&gt;"")),'Daily AUM'!$D420:AF420),"")="",IFERROR(LOOKUP(2,1/(('Daily AUM'!$D420:AF420&lt;&gt;"")*(NAV!$D420:AF420&lt;&gt;"")),NAV!$D420:AF420),"")=""),0,'Daily AUM'!AG420-(IFERROR(LOOKUP(2,1/(('Daily AUM'!$D420:AF420&lt;&gt;"")*(NAV!$D420:AF420&lt;&gt;"")),'Daily AUM'!$D420:AF420),"")*(NAV!AG420/IFERROR(LOOKUP(2,1/(('Daily AUM'!$D420:AF420&lt;&gt;"")*(NAV!$D420:AF420&lt;&gt;"")),NAV!$D420:AF420),"")))),0))</f>
        <v>0.4775743574543867</v>
      </c>
      <c r="AH420" s="2">
        <f>IF(OR('Daily AUM'!AH420="",NAV!AH420=""),0,IFERROR(IF(OR(IFERROR(LOOKUP(2,1/(('Daily AUM'!$D420:AG420&lt;&gt;"")*(NAV!$D420:AG420&lt;&gt;"")),'Daily AUM'!$D420:AG420),"")="",IFERROR(LOOKUP(2,1/(('Daily AUM'!$D420:AG420&lt;&gt;"")*(NAV!$D420:AG420&lt;&gt;"")),NAV!$D420:AG420),"")=""),0,'Daily AUM'!AH420-(IFERROR(LOOKUP(2,1/(('Daily AUM'!$D420:AG420&lt;&gt;"")*(NAV!$D420:AG420&lt;&gt;"")),'Daily AUM'!$D420:AG420),"")*(NAV!AH420/IFERROR(LOOKUP(2,1/(('Daily AUM'!$D420:AG420&lt;&gt;"")*(NAV!$D420:AG420&lt;&gt;"")),NAV!$D420:AG420),"")))),0))</f>
        <v>0.21087193972232399</v>
      </c>
      <c r="AI420" s="2">
        <f>IF(OR('Daily AUM'!AI420="",NAV!AI420=""),0,IFERROR(IF(OR(IFERROR(LOOKUP(2,1/(('Daily AUM'!$D420:AH420&lt;&gt;"")*(NAV!$D420:AH420&lt;&gt;"")),'Daily AUM'!$D420:AH420),"")="",IFERROR(LOOKUP(2,1/(('Daily AUM'!$D420:AH420&lt;&gt;"")*(NAV!$D420:AH420&lt;&gt;"")),NAV!$D420:AH420),"")=""),0,'Daily AUM'!AI420-(IFERROR(LOOKUP(2,1/(('Daily AUM'!$D420:AH420&lt;&gt;"")*(NAV!$D420:AH420&lt;&gt;"")),'Daily AUM'!$D420:AH420),"")*(NAV!AI420/IFERROR(LOOKUP(2,1/(('Daily AUM'!$D420:AH420&lt;&gt;"")*(NAV!$D420:AH420&lt;&gt;"")),NAV!$D420:AH420),"")))),0))</f>
        <v>0.59537966771620177</v>
      </c>
      <c r="AJ420" s="2">
        <f>IF(OR('Daily AUM'!AJ420="",NAV!AJ420=""),0,IFERROR(IF(OR(IFERROR(LOOKUP(2,1/(('Daily AUM'!$D420:AI420&lt;&gt;"")*(NAV!$D420:AI420&lt;&gt;"")),'Daily AUM'!$D420:AI420),"")="",IFERROR(LOOKUP(2,1/(('Daily AUM'!$D420:AI420&lt;&gt;"")*(NAV!$D420:AI420&lt;&gt;"")),NAV!$D420:AI420),"")=""),0,'Daily AUM'!AJ420-(IFERROR(LOOKUP(2,1/(('Daily AUM'!$D420:AI420&lt;&gt;"")*(NAV!$D420:AI420&lt;&gt;"")),'Daily AUM'!$D420:AI420),"")*(NAV!AJ420/IFERROR(LOOKUP(2,1/(('Daily AUM'!$D420:AI420&lt;&gt;"")*(NAV!$D420:AI420&lt;&gt;"")),NAV!$D420:AI420),"")))),0))</f>
        <v>0.93088168679594219</v>
      </c>
      <c r="AK420" s="2">
        <f>IF(OR('Daily AUM'!AK420="",NAV!AK420=""),0,IFERROR(IF(OR(IFERROR(LOOKUP(2,1/(('Daily AUM'!$D420:AJ420&lt;&gt;"")*(NAV!$D420:AJ420&lt;&gt;"")),'Daily AUM'!$D420:AJ420),"")="",IFERROR(LOOKUP(2,1/(('Daily AUM'!$D420:AJ420&lt;&gt;"")*(NAV!$D420:AJ420&lt;&gt;"")),NAV!$D420:AJ420),"")=""),0,'Daily AUM'!AK420-(IFERROR(LOOKUP(2,1/(('Daily AUM'!$D420:AJ420&lt;&gt;"")*(NAV!$D420:AJ420&lt;&gt;"")),'Daily AUM'!$D420:AJ420),"")*(NAV!AK420/IFERROR(LOOKUP(2,1/(('Daily AUM'!$D420:AJ420&lt;&gt;"")*(NAV!$D420:AJ420&lt;&gt;"")),NAV!$D420:AJ420),"")))),0))</f>
        <v>0.39878923576054603</v>
      </c>
      <c r="AL420" s="2">
        <f>IF(OR('Daily AUM'!AL420="",NAV!AL420=""),0,IFERROR(IF(OR(IFERROR(LOOKUP(2,1/(('Daily AUM'!$D420:AK420&lt;&gt;"")*(NAV!$D420:AK420&lt;&gt;"")),'Daily AUM'!$D420:AK420),"")="",IFERROR(LOOKUP(2,1/(('Daily AUM'!$D420:AK420&lt;&gt;"")*(NAV!$D420:AK420&lt;&gt;"")),NAV!$D420:AK420),"")=""),0,'Daily AUM'!AL420-(IFERROR(LOOKUP(2,1/(('Daily AUM'!$D420:AK420&lt;&gt;"")*(NAV!$D420:AK420&lt;&gt;"")),'Daily AUM'!$D420:AK420),"")*(NAV!AL420/IFERROR(LOOKUP(2,1/(('Daily AUM'!$D420:AK420&lt;&gt;"")*(NAV!$D420:AK420&lt;&gt;"")),NAV!$D420:AK420),"")))),0))</f>
        <v>-9.8910158720968866E-2</v>
      </c>
      <c r="AM420" s="2">
        <f>IF(OR('Daily AUM'!AM420="",NAV!AM420=""),0,IFERROR(IF(OR(IFERROR(LOOKUP(2,1/(('Daily AUM'!$D420:AL420&lt;&gt;"")*(NAV!$D420:AL420&lt;&gt;"")),'Daily AUM'!$D420:AL420),"")="",IFERROR(LOOKUP(2,1/(('Daily AUM'!$D420:AL420&lt;&gt;"")*(NAV!$D420:AL420&lt;&gt;"")),NAV!$D420:AL420),"")=""),0,'Daily AUM'!AM420-(IFERROR(LOOKUP(2,1/(('Daily AUM'!$D420:AL420&lt;&gt;"")*(NAV!$D420:AL420&lt;&gt;"")),'Daily AUM'!$D420:AL420),"")*(NAV!AM420/IFERROR(LOOKUP(2,1/(('Daily AUM'!$D420:AL420&lt;&gt;"")*(NAV!$D420:AL420&lt;&gt;"")),NAV!$D420:AL420),"")))),0))</f>
        <v>0.8281805735442731</v>
      </c>
      <c r="AN420" s="2">
        <f>IF(OR('Daily AUM'!AN420="",NAV!AN420=""),0,IFERROR(IF(OR(IFERROR(LOOKUP(2,1/(('Daily AUM'!$D420:AM420&lt;&gt;"")*(NAV!$D420:AM420&lt;&gt;"")),'Daily AUM'!$D420:AM420),"")="",IFERROR(LOOKUP(2,1/(('Daily AUM'!$D420:AM420&lt;&gt;"")*(NAV!$D420:AM420&lt;&gt;"")),NAV!$D420:AM420),"")=""),0,'Daily AUM'!AN420-(IFERROR(LOOKUP(2,1/(('Daily AUM'!$D420:AM420&lt;&gt;"")*(NAV!$D420:AM420&lt;&gt;"")),'Daily AUM'!$D420:AM420),"")*(NAV!AN420/IFERROR(LOOKUP(2,1/(('Daily AUM'!$D420:AM420&lt;&gt;"")*(NAV!$D420:AM420&lt;&gt;"")),NAV!$D420:AM420),"")))),0))</f>
        <v>-2.4305477180632806E-3</v>
      </c>
      <c r="AO420" s="2">
        <f>IF(OR('Daily AUM'!AO420="",NAV!AO420=""),0,IFERROR(IF(OR(IFERROR(LOOKUP(2,1/(('Daily AUM'!$D420:AN420&lt;&gt;"")*(NAV!$D420:AN420&lt;&gt;"")),'Daily AUM'!$D420:AN420),"")="",IFERROR(LOOKUP(2,1/(('Daily AUM'!$D420:AN420&lt;&gt;"")*(NAV!$D420:AN420&lt;&gt;"")),NAV!$D420:AN420),"")=""),0,'Daily AUM'!AO420-(IFERROR(LOOKUP(2,1/(('Daily AUM'!$D420:AN420&lt;&gt;"")*(NAV!$D420:AN420&lt;&gt;"")),'Daily AUM'!$D420:AN420),"")*(NAV!AO420/IFERROR(LOOKUP(2,1/(('Daily AUM'!$D420:AN420&lt;&gt;"")*(NAV!$D420:AN420&lt;&gt;"")),NAV!$D420:AN420),"")))),0))</f>
        <v>-4.9421439918319265E-2</v>
      </c>
      <c r="AP420" s="2">
        <f>IF(OR('Daily AUM'!AP420="",NAV!AP420=""),0,IFERROR(IF(OR(IFERROR(LOOKUP(2,1/(('Daily AUM'!$D420:AO420&lt;&gt;"")*(NAV!$D420:AO420&lt;&gt;"")),'Daily AUM'!$D420:AO420),"")="",IFERROR(LOOKUP(2,1/(('Daily AUM'!$D420:AO420&lt;&gt;"")*(NAV!$D420:AO420&lt;&gt;"")),NAV!$D420:AO420),"")=""),0,'Daily AUM'!AP420-(IFERROR(LOOKUP(2,1/(('Daily AUM'!$D420:AO420&lt;&gt;"")*(NAV!$D420:AO420&lt;&gt;"")),'Daily AUM'!$D420:AO420),"")*(NAV!AP420/IFERROR(LOOKUP(2,1/(('Daily AUM'!$D420:AO420&lt;&gt;"")*(NAV!$D420:AO420&lt;&gt;"")),NAV!$D420:AO420),"")))),0))</f>
        <v>-0.22550247286062586</v>
      </c>
      <c r="AQ420" s="2">
        <f>IF(OR('Daily AUM'!AQ420="",NAV!AQ420=""),0,IFERROR(IF(OR(IFERROR(LOOKUP(2,1/(('Daily AUM'!$D420:AP420&lt;&gt;"")*(NAV!$D420:AP420&lt;&gt;"")),'Daily AUM'!$D420:AP420),"")="",IFERROR(LOOKUP(2,1/(('Daily AUM'!$D420:AP420&lt;&gt;"")*(NAV!$D420:AP420&lt;&gt;"")),NAV!$D420:AP420),"")=""),0,'Daily AUM'!AQ420-(IFERROR(LOOKUP(2,1/(('Daily AUM'!$D420:AP420&lt;&gt;"")*(NAV!$D420:AP420&lt;&gt;"")),'Daily AUM'!$D420:AP420),"")*(NAV!AQ420/IFERROR(LOOKUP(2,1/(('Daily AUM'!$D420:AP420&lt;&gt;"")*(NAV!$D420:AP420&lt;&gt;"")),NAV!$D420:AP420),"")))),0))</f>
        <v>0.20000527232036802</v>
      </c>
      <c r="AR420" s="2">
        <f>IF(OR('Daily AUM'!AR420="",NAV!AR420=""),0,IFERROR(IF(OR(IFERROR(LOOKUP(2,1/(('Daily AUM'!$D420:AQ420&lt;&gt;"")*(NAV!$D420:AQ420&lt;&gt;"")),'Daily AUM'!$D420:AQ420),"")="",IFERROR(LOOKUP(2,1/(('Daily AUM'!$D420:AQ420&lt;&gt;"")*(NAV!$D420:AQ420&lt;&gt;"")),NAV!$D420:AQ420),"")=""),0,'Daily AUM'!AR420-(IFERROR(LOOKUP(2,1/(('Daily AUM'!$D420:AQ420&lt;&gt;"")*(NAV!$D420:AQ420&lt;&gt;"")),'Daily AUM'!$D420:AQ420),"")*(NAV!AR420/IFERROR(LOOKUP(2,1/(('Daily AUM'!$D420:AQ420&lt;&gt;"")*(NAV!$D420:AQ420&lt;&gt;"")),NAV!$D420:AQ420),"")))),0))</f>
        <v>8.754025974826618E-2</v>
      </c>
      <c r="AS420" s="2">
        <f t="shared" si="12"/>
        <v>7.4759923547608196</v>
      </c>
      <c r="AT420" s="2">
        <f t="shared" si="13"/>
        <v>7.9880166048355932</v>
      </c>
    </row>
    <row r="421" spans="1:46" x14ac:dyDescent="0.2">
      <c r="A421" t="s">
        <v>471</v>
      </c>
      <c r="B421" t="s">
        <v>451</v>
      </c>
      <c r="C421" t="s">
        <v>13</v>
      </c>
      <c r="D421" s="2">
        <f>0</f>
        <v>0</v>
      </c>
      <c r="E421" s="2">
        <f>IF(OR('Daily AUM'!E421="",NAV!E421=""),0,IFERROR(IF(OR(IFERROR(LOOKUP(2,1/(('Daily AUM'!$D421:D421&lt;&gt;"")*(NAV!$D421:D421&lt;&gt;"")),'Daily AUM'!$D421:D421),"")="",IFERROR(LOOKUP(2,1/(('Daily AUM'!$D421:D421&lt;&gt;"")*(NAV!$D421:D421&lt;&gt;"")),NAV!$D421:D421),"")=""),0,'Daily AUM'!E421-(IFERROR(LOOKUP(2,1/(('Daily AUM'!$D421:D421&lt;&gt;"")*(NAV!$D421:D421&lt;&gt;"")),'Daily AUM'!$D421:D421),"")*(NAV!E421/IFERROR(LOOKUP(2,1/(('Daily AUM'!$D421:D421&lt;&gt;"")*(NAV!$D421:D421&lt;&gt;"")),NAV!$D421:D421),"")))),0))</f>
        <v>6.1848405971957732E-2</v>
      </c>
      <c r="F421" s="2">
        <f>IF(OR('Daily AUM'!F421="",NAV!F421=""),0,IFERROR(IF(OR(IFERROR(LOOKUP(2,1/(('Daily AUM'!$D421:E421&lt;&gt;"")*(NAV!$D421:E421&lt;&gt;"")),'Daily AUM'!$D421:E421),"")="",IFERROR(LOOKUP(2,1/(('Daily AUM'!$D421:E421&lt;&gt;"")*(NAV!$D421:E421&lt;&gt;"")),NAV!$D421:E421),"")=""),0,'Daily AUM'!F421-(IFERROR(LOOKUP(2,1/(('Daily AUM'!$D421:E421&lt;&gt;"")*(NAV!$D421:E421&lt;&gt;"")),'Daily AUM'!$D421:E421),"")*(NAV!F421/IFERROR(LOOKUP(2,1/(('Daily AUM'!$D421:E421&lt;&gt;"")*(NAV!$D421:E421&lt;&gt;"")),NAV!$D421:E421),"")))),0))</f>
        <v>-9.3486412851007117E-6</v>
      </c>
      <c r="G421" s="2">
        <f>IF(OR('Daily AUM'!G421="",NAV!G421=""),0,IFERROR(IF(OR(IFERROR(LOOKUP(2,1/(('Daily AUM'!$D421:F421&lt;&gt;"")*(NAV!$D421:F421&lt;&gt;"")),'Daily AUM'!$D421:F421),"")="",IFERROR(LOOKUP(2,1/(('Daily AUM'!$D421:F421&lt;&gt;"")*(NAV!$D421:F421&lt;&gt;"")),NAV!$D421:F421),"")=""),0,'Daily AUM'!G421-(IFERROR(LOOKUP(2,1/(('Daily AUM'!$D421:F421&lt;&gt;"")*(NAV!$D421:F421&lt;&gt;"")),'Daily AUM'!$D421:F421),"")*(NAV!G421/IFERROR(LOOKUP(2,1/(('Daily AUM'!$D421:F421&lt;&gt;"")*(NAV!$D421:F421&lt;&gt;"")),NAV!$D421:F421),"")))),0))</f>
        <v>0.26964274413964517</v>
      </c>
      <c r="H421" s="2">
        <f>IF(OR('Daily AUM'!H421="",NAV!H421=""),0,IFERROR(IF(OR(IFERROR(LOOKUP(2,1/(('Daily AUM'!$D421:G421&lt;&gt;"")*(NAV!$D421:G421&lt;&gt;"")),'Daily AUM'!$D421:G421),"")="",IFERROR(LOOKUP(2,1/(('Daily AUM'!$D421:G421&lt;&gt;"")*(NAV!$D421:G421&lt;&gt;"")),NAV!$D421:G421),"")=""),0,'Daily AUM'!H421-(IFERROR(LOOKUP(2,1/(('Daily AUM'!$D421:G421&lt;&gt;"")*(NAV!$D421:G421&lt;&gt;"")),'Daily AUM'!$D421:G421),"")*(NAV!H421/IFERROR(LOOKUP(2,1/(('Daily AUM'!$D421:G421&lt;&gt;"")*(NAV!$D421:G421&lt;&gt;"")),NAV!$D421:G421),"")))),0))</f>
        <v>7.2656067016069414E-2</v>
      </c>
      <c r="I421" s="2">
        <f>IF(OR('Daily AUM'!I421="",NAV!I421=""),0,IFERROR(IF(OR(IFERROR(LOOKUP(2,1/(('Daily AUM'!$D421:H421&lt;&gt;"")*(NAV!$D421:H421&lt;&gt;"")),'Daily AUM'!$D421:H421),"")="",IFERROR(LOOKUP(2,1/(('Daily AUM'!$D421:H421&lt;&gt;"")*(NAV!$D421:H421&lt;&gt;"")),NAV!$D421:H421),"")=""),0,'Daily AUM'!I421-(IFERROR(LOOKUP(2,1/(('Daily AUM'!$D421:H421&lt;&gt;"")*(NAV!$D421:H421&lt;&gt;"")),'Daily AUM'!$D421:H421),"")*(NAV!I421/IFERROR(LOOKUP(2,1/(('Daily AUM'!$D421:H421&lt;&gt;"")*(NAV!$D421:H421&lt;&gt;"")),NAV!$D421:H421),"")))),0))</f>
        <v>7.3024585798833641E-2</v>
      </c>
      <c r="J421" s="2">
        <f>IF(OR('Daily AUM'!J421="",NAV!J421=""),0,IFERROR(IF(OR(IFERROR(LOOKUP(2,1/(('Daily AUM'!$D421:I421&lt;&gt;"")*(NAV!$D421:I421&lt;&gt;"")),'Daily AUM'!$D421:I421),"")="",IFERROR(LOOKUP(2,1/(('Daily AUM'!$D421:I421&lt;&gt;"")*(NAV!$D421:I421&lt;&gt;"")),NAV!$D421:I421),"")=""),0,'Daily AUM'!J421-(IFERROR(LOOKUP(2,1/(('Daily AUM'!$D421:I421&lt;&gt;"")*(NAV!$D421:I421&lt;&gt;"")),'Daily AUM'!$D421:I421),"")*(NAV!J421/IFERROR(LOOKUP(2,1/(('Daily AUM'!$D421:I421&lt;&gt;"")*(NAV!$D421:I421&lt;&gt;"")),NAV!$D421:I421),"")))),0))</f>
        <v>8.6885996709952451E-2</v>
      </c>
      <c r="K421" s="2">
        <f>IF(OR('Daily AUM'!K421="",NAV!K421=""),0,IFERROR(IF(OR(IFERROR(LOOKUP(2,1/(('Daily AUM'!$D421:J421&lt;&gt;"")*(NAV!$D421:J421&lt;&gt;"")),'Daily AUM'!$D421:J421),"")="",IFERROR(LOOKUP(2,1/(('Daily AUM'!$D421:J421&lt;&gt;"")*(NAV!$D421:J421&lt;&gt;"")),NAV!$D421:J421),"")=""),0,'Daily AUM'!K421-(IFERROR(LOOKUP(2,1/(('Daily AUM'!$D421:J421&lt;&gt;"")*(NAV!$D421:J421&lt;&gt;"")),'Daily AUM'!$D421:J421),"")*(NAV!K421/IFERROR(LOOKUP(2,1/(('Daily AUM'!$D421:J421&lt;&gt;"")*(NAV!$D421:J421&lt;&gt;"")),NAV!$D421:J421),"")))),0))</f>
        <v>0.10341670680401194</v>
      </c>
      <c r="L421" s="2">
        <f>IF(OR('Daily AUM'!L421="",NAV!L421=""),0,IFERROR(IF(OR(IFERROR(LOOKUP(2,1/(('Daily AUM'!$D421:K421&lt;&gt;"")*(NAV!$D421:K421&lt;&gt;"")),'Daily AUM'!$D421:K421),"")="",IFERROR(LOOKUP(2,1/(('Daily AUM'!$D421:K421&lt;&gt;"")*(NAV!$D421:K421&lt;&gt;"")),NAV!$D421:K421),"")=""),0,'Daily AUM'!L421-(IFERROR(LOOKUP(2,1/(('Daily AUM'!$D421:K421&lt;&gt;"")*(NAV!$D421:K421&lt;&gt;"")),'Daily AUM'!$D421:K421),"")*(NAV!L421/IFERROR(LOOKUP(2,1/(('Daily AUM'!$D421:K421&lt;&gt;"")*(NAV!$D421:K421&lt;&gt;"")),NAV!$D421:K421),"")))),0))</f>
        <v>0.15172148468070645</v>
      </c>
      <c r="M421" s="2">
        <f>IF(OR('Daily AUM'!M421="",NAV!M421=""),0,IFERROR(IF(OR(IFERROR(LOOKUP(2,1/(('Daily AUM'!$D421:L421&lt;&gt;"")*(NAV!$D421:L421&lt;&gt;"")),'Daily AUM'!$D421:L421),"")="",IFERROR(LOOKUP(2,1/(('Daily AUM'!$D421:L421&lt;&gt;"")*(NAV!$D421:L421&lt;&gt;"")),NAV!$D421:L421),"")=""),0,'Daily AUM'!M421-(IFERROR(LOOKUP(2,1/(('Daily AUM'!$D421:L421&lt;&gt;"")*(NAV!$D421:L421&lt;&gt;"")),'Daily AUM'!$D421:L421),"")*(NAV!M421/IFERROR(LOOKUP(2,1/(('Daily AUM'!$D421:L421&lt;&gt;"")*(NAV!$D421:L421&lt;&gt;"")),NAV!$D421:L421),"")))),0))</f>
        <v>0.36260020958692962</v>
      </c>
      <c r="N421" s="2">
        <f>IF(OR('Daily AUM'!N421="",NAV!N421=""),0,IFERROR(IF(OR(IFERROR(LOOKUP(2,1/(('Daily AUM'!$D421:M421&lt;&gt;"")*(NAV!$D421:M421&lt;&gt;"")),'Daily AUM'!$D421:M421),"")="",IFERROR(LOOKUP(2,1/(('Daily AUM'!$D421:M421&lt;&gt;"")*(NAV!$D421:M421&lt;&gt;"")),NAV!$D421:M421),"")=""),0,'Daily AUM'!N421-(IFERROR(LOOKUP(2,1/(('Daily AUM'!$D421:M421&lt;&gt;"")*(NAV!$D421:M421&lt;&gt;"")),'Daily AUM'!$D421:M421),"")*(NAV!N421/IFERROR(LOOKUP(2,1/(('Daily AUM'!$D421:M421&lt;&gt;"")*(NAV!$D421:M421&lt;&gt;"")),NAV!$D421:M421),"")))),0))</f>
        <v>2.2927246438669613E-2</v>
      </c>
      <c r="O421" s="2">
        <f>IF(OR('Daily AUM'!O421="",NAV!O421=""),0,IFERROR(IF(OR(IFERROR(LOOKUP(2,1/(('Daily AUM'!$D421:N421&lt;&gt;"")*(NAV!$D421:N421&lt;&gt;"")),'Daily AUM'!$D421:N421),"")="",IFERROR(LOOKUP(2,1/(('Daily AUM'!$D421:N421&lt;&gt;"")*(NAV!$D421:N421&lt;&gt;"")),NAV!$D421:N421),"")=""),0,'Daily AUM'!O421-(IFERROR(LOOKUP(2,1/(('Daily AUM'!$D421:N421&lt;&gt;"")*(NAV!$D421:N421&lt;&gt;"")),'Daily AUM'!$D421:N421),"")*(NAV!O421/IFERROR(LOOKUP(2,1/(('Daily AUM'!$D421:N421&lt;&gt;"")*(NAV!$D421:N421&lt;&gt;"")),NAV!$D421:N421),"")))),0))</f>
        <v>0.10406042546685512</v>
      </c>
      <c r="P421" s="2">
        <f>IF(OR('Daily AUM'!P421="",NAV!P421=""),0,IFERROR(IF(OR(IFERROR(LOOKUP(2,1/(('Daily AUM'!$D421:O421&lt;&gt;"")*(NAV!$D421:O421&lt;&gt;"")),'Daily AUM'!$D421:O421),"")="",IFERROR(LOOKUP(2,1/(('Daily AUM'!$D421:O421&lt;&gt;"")*(NAV!$D421:O421&lt;&gt;"")),NAV!$D421:O421),"")=""),0,'Daily AUM'!P421-(IFERROR(LOOKUP(2,1/(('Daily AUM'!$D421:O421&lt;&gt;"")*(NAV!$D421:O421&lt;&gt;"")),'Daily AUM'!$D421:O421),"")*(NAV!P421/IFERROR(LOOKUP(2,1/(('Daily AUM'!$D421:O421&lt;&gt;"")*(NAV!$D421:O421&lt;&gt;"")),NAV!$D421:O421),"")))),0))</f>
        <v>0.18765937986853487</v>
      </c>
      <c r="Q421" s="2">
        <f>IF(OR('Daily AUM'!Q421="",NAV!Q421=""),0,IFERROR(IF(OR(IFERROR(LOOKUP(2,1/(('Daily AUM'!$D421:P421&lt;&gt;"")*(NAV!$D421:P421&lt;&gt;"")),'Daily AUM'!$D421:P421),"")="",IFERROR(LOOKUP(2,1/(('Daily AUM'!$D421:P421&lt;&gt;"")*(NAV!$D421:P421&lt;&gt;"")),NAV!$D421:P421),"")=""),0,'Daily AUM'!Q421-(IFERROR(LOOKUP(2,1/(('Daily AUM'!$D421:P421&lt;&gt;"")*(NAV!$D421:P421&lt;&gt;"")),'Daily AUM'!$D421:P421),"")*(NAV!Q421/IFERROR(LOOKUP(2,1/(('Daily AUM'!$D421:P421&lt;&gt;"")*(NAV!$D421:P421&lt;&gt;"")),NAV!$D421:P421),"")))),0))</f>
        <v>0.14032346109173943</v>
      </c>
      <c r="R421" s="2">
        <f>IF(OR('Daily AUM'!R421="",NAV!R421=""),0,IFERROR(IF(OR(IFERROR(LOOKUP(2,1/(('Daily AUM'!$D421:Q421&lt;&gt;"")*(NAV!$D421:Q421&lt;&gt;"")),'Daily AUM'!$D421:Q421),"")="",IFERROR(LOOKUP(2,1/(('Daily AUM'!$D421:Q421&lt;&gt;"")*(NAV!$D421:Q421&lt;&gt;"")),NAV!$D421:Q421),"")=""),0,'Daily AUM'!R421-(IFERROR(LOOKUP(2,1/(('Daily AUM'!$D421:Q421&lt;&gt;"")*(NAV!$D421:Q421&lt;&gt;"")),'Daily AUM'!$D421:Q421),"")*(NAV!R421/IFERROR(LOOKUP(2,1/(('Daily AUM'!$D421:Q421&lt;&gt;"")*(NAV!$D421:Q421&lt;&gt;"")),NAV!$D421:Q421),"")))),0))</f>
        <v>-0.22944946587254833</v>
      </c>
      <c r="S421" s="2">
        <f>IF(OR('Daily AUM'!S421="",NAV!S421=""),0,IFERROR(IF(OR(IFERROR(LOOKUP(2,1/(('Daily AUM'!$D421:R421&lt;&gt;"")*(NAV!$D421:R421&lt;&gt;"")),'Daily AUM'!$D421:R421),"")="",IFERROR(LOOKUP(2,1/(('Daily AUM'!$D421:R421&lt;&gt;"")*(NAV!$D421:R421&lt;&gt;"")),NAV!$D421:R421),"")=""),0,'Daily AUM'!S421-(IFERROR(LOOKUP(2,1/(('Daily AUM'!$D421:R421&lt;&gt;"")*(NAV!$D421:R421&lt;&gt;"")),'Daily AUM'!$D421:R421),"")*(NAV!S421/IFERROR(LOOKUP(2,1/(('Daily AUM'!$D421:R421&lt;&gt;"")*(NAV!$D421:R421&lt;&gt;"")),NAV!$D421:R421),"")))),0))</f>
        <v>0.13647606519954536</v>
      </c>
      <c r="T421" s="2">
        <f>IF(OR('Daily AUM'!T421="",NAV!T421=""),0,IFERROR(IF(OR(IFERROR(LOOKUP(2,1/(('Daily AUM'!$D421:S421&lt;&gt;"")*(NAV!$D421:S421&lt;&gt;"")),'Daily AUM'!$D421:S421),"")="",IFERROR(LOOKUP(2,1/(('Daily AUM'!$D421:S421&lt;&gt;"")*(NAV!$D421:S421&lt;&gt;"")),NAV!$D421:S421),"")=""),0,'Daily AUM'!T421-(IFERROR(LOOKUP(2,1/(('Daily AUM'!$D421:S421&lt;&gt;"")*(NAV!$D421:S421&lt;&gt;"")),'Daily AUM'!$D421:S421),"")*(NAV!T421/IFERROR(LOOKUP(2,1/(('Daily AUM'!$D421:S421&lt;&gt;"")*(NAV!$D421:S421&lt;&gt;"")),NAV!$D421:S421),"")))),0))</f>
        <v>0.20939593384599675</v>
      </c>
      <c r="U421" s="2">
        <f>IF(OR('Daily AUM'!U421="",NAV!U421=""),0,IFERROR(IF(OR(IFERROR(LOOKUP(2,1/(('Daily AUM'!$D421:T421&lt;&gt;"")*(NAV!$D421:T421&lt;&gt;"")),'Daily AUM'!$D421:T421),"")="",IFERROR(LOOKUP(2,1/(('Daily AUM'!$D421:T421&lt;&gt;"")*(NAV!$D421:T421&lt;&gt;"")),NAV!$D421:T421),"")=""),0,'Daily AUM'!U421-(IFERROR(LOOKUP(2,1/(('Daily AUM'!$D421:T421&lt;&gt;"")*(NAV!$D421:T421&lt;&gt;"")),'Daily AUM'!$D421:T421),"")*(NAV!U421/IFERROR(LOOKUP(2,1/(('Daily AUM'!$D421:T421&lt;&gt;"")*(NAV!$D421:T421&lt;&gt;"")),NAV!$D421:T421),"")))),0))</f>
        <v>-5.4644956794476229E-3</v>
      </c>
      <c r="V421" s="2">
        <f>IF(OR('Daily AUM'!V421="",NAV!V421=""),0,IFERROR(IF(OR(IFERROR(LOOKUP(2,1/(('Daily AUM'!$D421:U421&lt;&gt;"")*(NAV!$D421:U421&lt;&gt;"")),'Daily AUM'!$D421:U421),"")="",IFERROR(LOOKUP(2,1/(('Daily AUM'!$D421:U421&lt;&gt;"")*(NAV!$D421:U421&lt;&gt;"")),NAV!$D421:U421),"")=""),0,'Daily AUM'!V421-(IFERROR(LOOKUP(2,1/(('Daily AUM'!$D421:U421&lt;&gt;"")*(NAV!$D421:U421&lt;&gt;"")),'Daily AUM'!$D421:U421),"")*(NAV!V421/IFERROR(LOOKUP(2,1/(('Daily AUM'!$D421:U421&lt;&gt;"")*(NAV!$D421:U421&lt;&gt;"")),NAV!$D421:U421),"")))),0))</f>
        <v>0.14303028754368086</v>
      </c>
      <c r="W421" s="2">
        <f>IF(OR('Daily AUM'!W421="",NAV!W421=""),0,IFERROR(IF(OR(IFERROR(LOOKUP(2,1/(('Daily AUM'!$D421:V421&lt;&gt;"")*(NAV!$D421:V421&lt;&gt;"")),'Daily AUM'!$D421:V421),"")="",IFERROR(LOOKUP(2,1/(('Daily AUM'!$D421:V421&lt;&gt;"")*(NAV!$D421:V421&lt;&gt;"")),NAV!$D421:V421),"")=""),0,'Daily AUM'!W421-(IFERROR(LOOKUP(2,1/(('Daily AUM'!$D421:V421&lt;&gt;"")*(NAV!$D421:V421&lt;&gt;"")),'Daily AUM'!$D421:V421),"")*(NAV!W421/IFERROR(LOOKUP(2,1/(('Daily AUM'!$D421:V421&lt;&gt;"")*(NAV!$D421:V421&lt;&gt;"")),NAV!$D421:V421),"")))),0))</f>
        <v>0.15638819297380735</v>
      </c>
      <c r="X421" s="2">
        <f>IF(OR('Daily AUM'!X421="",NAV!X421=""),0,IFERROR(IF(OR(IFERROR(LOOKUP(2,1/(('Daily AUM'!$D421:W421&lt;&gt;"")*(NAV!$D421:W421&lt;&gt;"")),'Daily AUM'!$D421:W421),"")="",IFERROR(LOOKUP(2,1/(('Daily AUM'!$D421:W421&lt;&gt;"")*(NAV!$D421:W421&lt;&gt;"")),NAV!$D421:W421),"")=""),0,'Daily AUM'!X421-(IFERROR(LOOKUP(2,1/(('Daily AUM'!$D421:W421&lt;&gt;"")*(NAV!$D421:W421&lt;&gt;"")),'Daily AUM'!$D421:W421),"")*(NAV!X421/IFERROR(LOOKUP(2,1/(('Daily AUM'!$D421:W421&lt;&gt;"")*(NAV!$D421:W421&lt;&gt;"")),NAV!$D421:W421),"")))),0))</f>
        <v>0.13520073751872985</v>
      </c>
      <c r="Y421" s="2">
        <f>IF(OR('Daily AUM'!Y421="",NAV!Y421=""),0,IFERROR(IF(OR(IFERROR(LOOKUP(2,1/(('Daily AUM'!$D421:X421&lt;&gt;"")*(NAV!$D421:X421&lt;&gt;"")),'Daily AUM'!$D421:X421),"")="",IFERROR(LOOKUP(2,1/(('Daily AUM'!$D421:X421&lt;&gt;"")*(NAV!$D421:X421&lt;&gt;"")),NAV!$D421:X421),"")=""),0,'Daily AUM'!Y421-(IFERROR(LOOKUP(2,1/(('Daily AUM'!$D421:X421&lt;&gt;"")*(NAV!$D421:X421&lt;&gt;"")),'Daily AUM'!$D421:X421),"")*(NAV!Y421/IFERROR(LOOKUP(2,1/(('Daily AUM'!$D421:X421&lt;&gt;"")*(NAV!$D421:X421&lt;&gt;"")),NAV!$D421:X421),"")))),0))</f>
        <v>0.36206070599742191</v>
      </c>
      <c r="Z421" s="2">
        <f>IF(OR('Daily AUM'!Z421="",NAV!Z421=""),0,IFERROR(IF(OR(IFERROR(LOOKUP(2,1/(('Daily AUM'!$D421:Y421&lt;&gt;"")*(NAV!$D421:Y421&lt;&gt;"")),'Daily AUM'!$D421:Y421),"")="",IFERROR(LOOKUP(2,1/(('Daily AUM'!$D421:Y421&lt;&gt;"")*(NAV!$D421:Y421&lt;&gt;"")),NAV!$D421:Y421),"")=""),0,'Daily AUM'!Z421-(IFERROR(LOOKUP(2,1/(('Daily AUM'!$D421:Y421&lt;&gt;"")*(NAV!$D421:Y421&lt;&gt;"")),'Daily AUM'!$D421:Y421),"")*(NAV!Z421/IFERROR(LOOKUP(2,1/(('Daily AUM'!$D421:Y421&lt;&gt;"")*(NAV!$D421:Y421&lt;&gt;"")),NAV!$D421:Y421),"")))),0))</f>
        <v>5.8652539839215478E-2</v>
      </c>
      <c r="AA421" s="2">
        <f>IF(OR('Daily AUM'!AA421="",NAV!AA421=""),0,IFERROR(IF(OR(IFERROR(LOOKUP(2,1/(('Daily AUM'!$D421:Z421&lt;&gt;"")*(NAV!$D421:Z421&lt;&gt;"")),'Daily AUM'!$D421:Z421),"")="",IFERROR(LOOKUP(2,1/(('Daily AUM'!$D421:Z421&lt;&gt;"")*(NAV!$D421:Z421&lt;&gt;"")),NAV!$D421:Z421),"")=""),0,'Daily AUM'!AA421-(IFERROR(LOOKUP(2,1/(('Daily AUM'!$D421:Z421&lt;&gt;"")*(NAV!$D421:Z421&lt;&gt;"")),'Daily AUM'!$D421:Z421),"")*(NAV!AA421/IFERROR(LOOKUP(2,1/(('Daily AUM'!$D421:Z421&lt;&gt;"")*(NAV!$D421:Z421&lt;&gt;"")),NAV!$D421:Z421),"")))),0))</f>
        <v>0.41275525357968945</v>
      </c>
      <c r="AB421" s="2">
        <f>IF(OR('Daily AUM'!AB421="",NAV!AB421=""),0,IFERROR(IF(OR(IFERROR(LOOKUP(2,1/(('Daily AUM'!$D421:AA421&lt;&gt;"")*(NAV!$D421:AA421&lt;&gt;"")),'Daily AUM'!$D421:AA421),"")="",IFERROR(LOOKUP(2,1/(('Daily AUM'!$D421:AA421&lt;&gt;"")*(NAV!$D421:AA421&lt;&gt;"")),NAV!$D421:AA421),"")=""),0,'Daily AUM'!AB421-(IFERROR(LOOKUP(2,1/(('Daily AUM'!$D421:AA421&lt;&gt;"")*(NAV!$D421:AA421&lt;&gt;"")),'Daily AUM'!$D421:AA421),"")*(NAV!AB421/IFERROR(LOOKUP(2,1/(('Daily AUM'!$D421:AA421&lt;&gt;"")*(NAV!$D421:AA421&lt;&gt;"")),NAV!$D421:AA421),"")))),0))</f>
        <v>1.9680114314311936E-2</v>
      </c>
      <c r="AC421" s="2">
        <f>IF(OR('Daily AUM'!AC421="",NAV!AC421=""),0,IFERROR(IF(OR(IFERROR(LOOKUP(2,1/(('Daily AUM'!$D421:AB421&lt;&gt;"")*(NAV!$D421:AB421&lt;&gt;"")),'Daily AUM'!$D421:AB421),"")="",IFERROR(LOOKUP(2,1/(('Daily AUM'!$D421:AB421&lt;&gt;"")*(NAV!$D421:AB421&lt;&gt;"")),NAV!$D421:AB421),"")=""),0,'Daily AUM'!AC421-(IFERROR(LOOKUP(2,1/(('Daily AUM'!$D421:AB421&lt;&gt;"")*(NAV!$D421:AB421&lt;&gt;"")),'Daily AUM'!$D421:AB421),"")*(NAV!AC421/IFERROR(LOOKUP(2,1/(('Daily AUM'!$D421:AB421&lt;&gt;"")*(NAV!$D421:AB421&lt;&gt;"")),NAV!$D421:AB421),"")))),0))</f>
        <v>0.17823557911613364</v>
      </c>
      <c r="AD421" s="2">
        <f>IF(OR('Daily AUM'!AD421="",NAV!AD421=""),0,IFERROR(IF(OR(IFERROR(LOOKUP(2,1/(('Daily AUM'!$D421:AC421&lt;&gt;"")*(NAV!$D421:AC421&lt;&gt;"")),'Daily AUM'!$D421:AC421),"")="",IFERROR(LOOKUP(2,1/(('Daily AUM'!$D421:AC421&lt;&gt;"")*(NAV!$D421:AC421&lt;&gt;"")),NAV!$D421:AC421),"")=""),0,'Daily AUM'!AD421-(IFERROR(LOOKUP(2,1/(('Daily AUM'!$D421:AC421&lt;&gt;"")*(NAV!$D421:AC421&lt;&gt;"")),'Daily AUM'!$D421:AC421),"")*(NAV!AD421/IFERROR(LOOKUP(2,1/(('Daily AUM'!$D421:AC421&lt;&gt;"")*(NAV!$D421:AC421&lt;&gt;"")),NAV!$D421:AC421),"")))),0))</f>
        <v>-1.9772187092911508E-2</v>
      </c>
      <c r="AE421" s="2">
        <f>IF(OR('Daily AUM'!AE421="",NAV!AE421=""),0,IFERROR(IF(OR(IFERROR(LOOKUP(2,1/(('Daily AUM'!$D421:AD421&lt;&gt;"")*(NAV!$D421:AD421&lt;&gt;"")),'Daily AUM'!$D421:AD421),"")="",IFERROR(LOOKUP(2,1/(('Daily AUM'!$D421:AD421&lt;&gt;"")*(NAV!$D421:AD421&lt;&gt;"")),NAV!$D421:AD421),"")=""),0,'Daily AUM'!AE421-(IFERROR(LOOKUP(2,1/(('Daily AUM'!$D421:AD421&lt;&gt;"")*(NAV!$D421:AD421&lt;&gt;"")),'Daily AUM'!$D421:AD421),"")*(NAV!AE421/IFERROR(LOOKUP(2,1/(('Daily AUM'!$D421:AD421&lt;&gt;"")*(NAV!$D421:AD421&lt;&gt;"")),NAV!$D421:AD421),"")))),0))</f>
        <v>7.0419182756566556E-2</v>
      </c>
      <c r="AF421" s="2">
        <f>IF(OR('Daily AUM'!AF421="",NAV!AF421=""),0,IFERROR(IF(OR(IFERROR(LOOKUP(2,1/(('Daily AUM'!$D421:AE421&lt;&gt;"")*(NAV!$D421:AE421&lt;&gt;"")),'Daily AUM'!$D421:AE421),"")="",IFERROR(LOOKUP(2,1/(('Daily AUM'!$D421:AE421&lt;&gt;"")*(NAV!$D421:AE421&lt;&gt;"")),NAV!$D421:AE421),"")=""),0,'Daily AUM'!AF421-(IFERROR(LOOKUP(2,1/(('Daily AUM'!$D421:AE421&lt;&gt;"")*(NAV!$D421:AE421&lt;&gt;"")),'Daily AUM'!$D421:AE421),"")*(NAV!AF421/IFERROR(LOOKUP(2,1/(('Daily AUM'!$D421:AE421&lt;&gt;"")*(NAV!$D421:AE421&lt;&gt;"")),NAV!$D421:AE421),"")))),0))</f>
        <v>0.21641642135585926</v>
      </c>
      <c r="AG421" s="2">
        <f>IF(OR('Daily AUM'!AG421="",NAV!AG421=""),0,IFERROR(IF(OR(IFERROR(LOOKUP(2,1/(('Daily AUM'!$D421:AF421&lt;&gt;"")*(NAV!$D421:AF421&lt;&gt;"")),'Daily AUM'!$D421:AF421),"")="",IFERROR(LOOKUP(2,1/(('Daily AUM'!$D421:AF421&lt;&gt;"")*(NAV!$D421:AF421&lt;&gt;"")),NAV!$D421:AF421),"")=""),0,'Daily AUM'!AG421-(IFERROR(LOOKUP(2,1/(('Daily AUM'!$D421:AF421&lt;&gt;"")*(NAV!$D421:AF421&lt;&gt;"")),'Daily AUM'!$D421:AF421),"")*(NAV!AG421/IFERROR(LOOKUP(2,1/(('Daily AUM'!$D421:AF421&lt;&gt;"")*(NAV!$D421:AF421&lt;&gt;"")),NAV!$D421:AF421),"")))),0))</f>
        <v>0.24151147892749236</v>
      </c>
      <c r="AH421" s="2">
        <f>IF(OR('Daily AUM'!AH421="",NAV!AH421=""),0,IFERROR(IF(OR(IFERROR(LOOKUP(2,1/(('Daily AUM'!$D421:AG421&lt;&gt;"")*(NAV!$D421:AG421&lt;&gt;"")),'Daily AUM'!$D421:AG421),"")="",IFERROR(LOOKUP(2,1/(('Daily AUM'!$D421:AG421&lt;&gt;"")*(NAV!$D421:AG421&lt;&gt;"")),NAV!$D421:AG421),"")=""),0,'Daily AUM'!AH421-(IFERROR(LOOKUP(2,1/(('Daily AUM'!$D421:AG421&lt;&gt;"")*(NAV!$D421:AG421&lt;&gt;"")),'Daily AUM'!$D421:AG421),"")*(NAV!AH421/IFERROR(LOOKUP(2,1/(('Daily AUM'!$D421:AG421&lt;&gt;"")*(NAV!$D421:AG421&lt;&gt;"")),NAV!$D421:AG421),"")))),0))</f>
        <v>-3.3789035961149239E-3</v>
      </c>
      <c r="AI421" s="2">
        <f>IF(OR('Daily AUM'!AI421="",NAV!AI421=""),0,IFERROR(IF(OR(IFERROR(LOOKUP(2,1/(('Daily AUM'!$D421:AH421&lt;&gt;"")*(NAV!$D421:AH421&lt;&gt;"")),'Daily AUM'!$D421:AH421),"")="",IFERROR(LOOKUP(2,1/(('Daily AUM'!$D421:AH421&lt;&gt;"")*(NAV!$D421:AH421&lt;&gt;"")),NAV!$D421:AH421),"")=""),0,'Daily AUM'!AI421-(IFERROR(LOOKUP(2,1/(('Daily AUM'!$D421:AH421&lt;&gt;"")*(NAV!$D421:AH421&lt;&gt;"")),'Daily AUM'!$D421:AH421),"")*(NAV!AI421/IFERROR(LOOKUP(2,1/(('Daily AUM'!$D421:AH421&lt;&gt;"")*(NAV!$D421:AH421&lt;&gt;"")),NAV!$D421:AH421),"")))),0))</f>
        <v>-2.3807369788116262E-2</v>
      </c>
      <c r="AJ421" s="2">
        <f>IF(OR('Daily AUM'!AJ421="",NAV!AJ421=""),0,IFERROR(IF(OR(IFERROR(LOOKUP(2,1/(('Daily AUM'!$D421:AI421&lt;&gt;"")*(NAV!$D421:AI421&lt;&gt;"")),'Daily AUM'!$D421:AI421),"")="",IFERROR(LOOKUP(2,1/(('Daily AUM'!$D421:AI421&lt;&gt;"")*(NAV!$D421:AI421&lt;&gt;"")),NAV!$D421:AI421),"")=""),0,'Daily AUM'!AJ421-(IFERROR(LOOKUP(2,1/(('Daily AUM'!$D421:AI421&lt;&gt;"")*(NAV!$D421:AI421&lt;&gt;"")),'Daily AUM'!$D421:AI421),"")*(NAV!AJ421/IFERROR(LOOKUP(2,1/(('Daily AUM'!$D421:AI421&lt;&gt;"")*(NAV!$D421:AI421&lt;&gt;"")),NAV!$D421:AI421),"")))),0))</f>
        <v>5.3978086148433135E-2</v>
      </c>
      <c r="AK421" s="2">
        <f>IF(OR('Daily AUM'!AK421="",NAV!AK421=""),0,IFERROR(IF(OR(IFERROR(LOOKUP(2,1/(('Daily AUM'!$D421:AJ421&lt;&gt;"")*(NAV!$D421:AJ421&lt;&gt;"")),'Daily AUM'!$D421:AJ421),"")="",IFERROR(LOOKUP(2,1/(('Daily AUM'!$D421:AJ421&lt;&gt;"")*(NAV!$D421:AJ421&lt;&gt;"")),NAV!$D421:AJ421),"")=""),0,'Daily AUM'!AK421-(IFERROR(LOOKUP(2,1/(('Daily AUM'!$D421:AJ421&lt;&gt;"")*(NAV!$D421:AJ421&lt;&gt;"")),'Daily AUM'!$D421:AJ421),"")*(NAV!AK421/IFERROR(LOOKUP(2,1/(('Daily AUM'!$D421:AJ421&lt;&gt;"")*(NAV!$D421:AJ421&lt;&gt;"")),NAV!$D421:AJ421),"")))),0))</f>
        <v>2.0773218024842777E-2</v>
      </c>
      <c r="AL421" s="2">
        <f>IF(OR('Daily AUM'!AL421="",NAV!AL421=""),0,IFERROR(IF(OR(IFERROR(LOOKUP(2,1/(('Daily AUM'!$D421:AK421&lt;&gt;"")*(NAV!$D421:AK421&lt;&gt;"")),'Daily AUM'!$D421:AK421),"")="",IFERROR(LOOKUP(2,1/(('Daily AUM'!$D421:AK421&lt;&gt;"")*(NAV!$D421:AK421&lt;&gt;"")),NAV!$D421:AK421),"")=""),0,'Daily AUM'!AL421-(IFERROR(LOOKUP(2,1/(('Daily AUM'!$D421:AK421&lt;&gt;"")*(NAV!$D421:AK421&lt;&gt;"")),'Daily AUM'!$D421:AK421),"")*(NAV!AL421/IFERROR(LOOKUP(2,1/(('Daily AUM'!$D421:AK421&lt;&gt;"")*(NAV!$D421:AK421&lt;&gt;"")),NAV!$D421:AK421),"")))),0))</f>
        <v>-6.7812946428560394E-2</v>
      </c>
      <c r="AM421" s="2">
        <f>IF(OR('Daily AUM'!AM421="",NAV!AM421=""),0,IFERROR(IF(OR(IFERROR(LOOKUP(2,1/(('Daily AUM'!$D421:AL421&lt;&gt;"")*(NAV!$D421:AL421&lt;&gt;"")),'Daily AUM'!$D421:AL421),"")="",IFERROR(LOOKUP(2,1/(('Daily AUM'!$D421:AL421&lt;&gt;"")*(NAV!$D421:AL421&lt;&gt;"")),NAV!$D421:AL421),"")=""),0,'Daily AUM'!AM421-(IFERROR(LOOKUP(2,1/(('Daily AUM'!$D421:AL421&lt;&gt;"")*(NAV!$D421:AL421&lt;&gt;"")),'Daily AUM'!$D421:AL421),"")*(NAV!AM421/IFERROR(LOOKUP(2,1/(('Daily AUM'!$D421:AL421&lt;&gt;"")*(NAV!$D421:AL421&lt;&gt;"")),NAV!$D421:AL421),"")))),0))</f>
        <v>-1.0918743091593797E-2</v>
      </c>
      <c r="AN421" s="2">
        <f>IF(OR('Daily AUM'!AN421="",NAV!AN421=""),0,IFERROR(IF(OR(IFERROR(LOOKUP(2,1/(('Daily AUM'!$D421:AM421&lt;&gt;"")*(NAV!$D421:AM421&lt;&gt;"")),'Daily AUM'!$D421:AM421),"")="",IFERROR(LOOKUP(2,1/(('Daily AUM'!$D421:AM421&lt;&gt;"")*(NAV!$D421:AM421&lt;&gt;"")),NAV!$D421:AM421),"")=""),0,'Daily AUM'!AN421-(IFERROR(LOOKUP(2,1/(('Daily AUM'!$D421:AM421&lt;&gt;"")*(NAV!$D421:AM421&lt;&gt;"")),'Daily AUM'!$D421:AM421),"")*(NAV!AN421/IFERROR(LOOKUP(2,1/(('Daily AUM'!$D421:AM421&lt;&gt;"")*(NAV!$D421:AM421&lt;&gt;"")),NAV!$D421:AM421),"")))),0))</f>
        <v>0.10161301013471302</v>
      </c>
      <c r="AO421" s="2">
        <f>IF(OR('Daily AUM'!AO421="",NAV!AO421=""),0,IFERROR(IF(OR(IFERROR(LOOKUP(2,1/(('Daily AUM'!$D421:AN421&lt;&gt;"")*(NAV!$D421:AN421&lt;&gt;"")),'Daily AUM'!$D421:AN421),"")="",IFERROR(LOOKUP(2,1/(('Daily AUM'!$D421:AN421&lt;&gt;"")*(NAV!$D421:AN421&lt;&gt;"")),NAV!$D421:AN421),"")=""),0,'Daily AUM'!AO421-(IFERROR(LOOKUP(2,1/(('Daily AUM'!$D421:AN421&lt;&gt;"")*(NAV!$D421:AN421&lt;&gt;"")),'Daily AUM'!$D421:AN421),"")*(NAV!AO421/IFERROR(LOOKUP(2,1/(('Daily AUM'!$D421:AN421&lt;&gt;"")*(NAV!$D421:AN421&lt;&gt;"")),NAV!$D421:AN421),"")))),0))</f>
        <v>-1.7904314396361087E-2</v>
      </c>
      <c r="AP421" s="2">
        <f>IF(OR('Daily AUM'!AP421="",NAV!AP421=""),0,IFERROR(IF(OR(IFERROR(LOOKUP(2,1/(('Daily AUM'!$D421:AO421&lt;&gt;"")*(NAV!$D421:AO421&lt;&gt;"")),'Daily AUM'!$D421:AO421),"")="",IFERROR(LOOKUP(2,1/(('Daily AUM'!$D421:AO421&lt;&gt;"")*(NAV!$D421:AO421&lt;&gt;"")),NAV!$D421:AO421),"")=""),0,'Daily AUM'!AP421-(IFERROR(LOOKUP(2,1/(('Daily AUM'!$D421:AO421&lt;&gt;"")*(NAV!$D421:AO421&lt;&gt;"")),'Daily AUM'!$D421:AO421),"")*(NAV!AP421/IFERROR(LOOKUP(2,1/(('Daily AUM'!$D421:AO421&lt;&gt;"")*(NAV!$D421:AO421&lt;&gt;"")),NAV!$D421:AO421),"")))),0))</f>
        <v>9.1439701238769544E-2</v>
      </c>
      <c r="AQ421" s="2">
        <f>IF(OR('Daily AUM'!AQ421="",NAV!AQ421=""),0,IFERROR(IF(OR(IFERROR(LOOKUP(2,1/(('Daily AUM'!$D421:AP421&lt;&gt;"")*(NAV!$D421:AP421&lt;&gt;"")),'Daily AUM'!$D421:AP421),"")="",IFERROR(LOOKUP(2,1/(('Daily AUM'!$D421:AP421&lt;&gt;"")*(NAV!$D421:AP421&lt;&gt;"")),NAV!$D421:AP421),"")=""),0,'Daily AUM'!AQ421-(IFERROR(LOOKUP(2,1/(('Daily AUM'!$D421:AP421&lt;&gt;"")*(NAV!$D421:AP421&lt;&gt;"")),'Daily AUM'!$D421:AP421),"")*(NAV!AQ421/IFERROR(LOOKUP(2,1/(('Daily AUM'!$D421:AP421&lt;&gt;"")*(NAV!$D421:AP421&lt;&gt;"")),NAV!$D421:AP421),"")))),0))</f>
        <v>0.18457844436790083</v>
      </c>
      <c r="AR421" s="2">
        <f>IF(OR('Daily AUM'!AR421="",NAV!AR421=""),0,IFERROR(IF(OR(IFERROR(LOOKUP(2,1/(('Daily AUM'!$D421:AQ421&lt;&gt;"")*(NAV!$D421:AQ421&lt;&gt;"")),'Daily AUM'!$D421:AQ421),"")="",IFERROR(LOOKUP(2,1/(('Daily AUM'!$D421:AQ421&lt;&gt;"")*(NAV!$D421:AQ421&lt;&gt;"")),NAV!$D421:AQ421),"")=""),0,'Daily AUM'!AR421-(IFERROR(LOOKUP(2,1/(('Daily AUM'!$D421:AQ421&lt;&gt;"")*(NAV!$D421:AQ421&lt;&gt;"")),'Daily AUM'!$D421:AQ421),"")*(NAV!AR421/IFERROR(LOOKUP(2,1/(('Daily AUM'!$D421:AQ421&lt;&gt;"")*(NAV!$D421:AQ421&lt;&gt;"")),NAV!$D421:AQ421),"")))),0))</f>
        <v>4.3987228660185451E-2</v>
      </c>
      <c r="AS421" s="2">
        <f t="shared" si="12"/>
        <v>2.4825469204878488</v>
      </c>
      <c r="AT421" s="2">
        <f t="shared" si="13"/>
        <v>1.5504457940704555</v>
      </c>
    </row>
    <row r="422" spans="1:46" x14ac:dyDescent="0.2">
      <c r="A422" t="s">
        <v>472</v>
      </c>
      <c r="B422" t="s">
        <v>451</v>
      </c>
      <c r="C422" t="s">
        <v>22</v>
      </c>
      <c r="D422" s="2">
        <f>0</f>
        <v>0</v>
      </c>
      <c r="E422" s="2">
        <f>IF(OR('Daily AUM'!E422="",NAV!E422=""),0,IFERROR(IF(OR(IFERROR(LOOKUP(2,1/(('Daily AUM'!$D422:D422&lt;&gt;"")*(NAV!$D422:D422&lt;&gt;"")),'Daily AUM'!$D422:D422),"")="",IFERROR(LOOKUP(2,1/(('Daily AUM'!$D422:D422&lt;&gt;"")*(NAV!$D422:D422&lt;&gt;"")),NAV!$D422:D422),"")=""),0,'Daily AUM'!E422-(IFERROR(LOOKUP(2,1/(('Daily AUM'!$D422:D422&lt;&gt;"")*(NAV!$D422:D422&lt;&gt;"")),'Daily AUM'!$D422:D422),"")*(NAV!E422/IFERROR(LOOKUP(2,1/(('Daily AUM'!$D422:D422&lt;&gt;"")*(NAV!$D422:D422&lt;&gt;"")),NAV!$D422:D422),"")))),0))</f>
        <v>-0.21522843320320817</v>
      </c>
      <c r="F422" s="2">
        <f>IF(OR('Daily AUM'!F422="",NAV!F422=""),0,IFERROR(IF(OR(IFERROR(LOOKUP(2,1/(('Daily AUM'!$D422:E422&lt;&gt;"")*(NAV!$D422:E422&lt;&gt;"")),'Daily AUM'!$D422:E422),"")="",IFERROR(LOOKUP(2,1/(('Daily AUM'!$D422:E422&lt;&gt;"")*(NAV!$D422:E422&lt;&gt;"")),NAV!$D422:E422),"")=""),0,'Daily AUM'!F422-(IFERROR(LOOKUP(2,1/(('Daily AUM'!$D422:E422&lt;&gt;"")*(NAV!$D422:E422&lt;&gt;"")),'Daily AUM'!$D422:E422),"")*(NAV!F422/IFERROR(LOOKUP(2,1/(('Daily AUM'!$D422:E422&lt;&gt;"")*(NAV!$D422:E422&lt;&gt;"")),NAV!$D422:E422),"")))),0))</f>
        <v>6.6527592593956797E-4</v>
      </c>
      <c r="G422" s="2">
        <f>IF(OR('Daily AUM'!G422="",NAV!G422=""),0,IFERROR(IF(OR(IFERROR(LOOKUP(2,1/(('Daily AUM'!$D422:F422&lt;&gt;"")*(NAV!$D422:F422&lt;&gt;"")),'Daily AUM'!$D422:F422),"")="",IFERROR(LOOKUP(2,1/(('Daily AUM'!$D422:F422&lt;&gt;"")*(NAV!$D422:F422&lt;&gt;"")),NAV!$D422:F422),"")=""),0,'Daily AUM'!G422-(IFERROR(LOOKUP(2,1/(('Daily AUM'!$D422:F422&lt;&gt;"")*(NAV!$D422:F422&lt;&gt;"")),'Daily AUM'!$D422:F422),"")*(NAV!G422/IFERROR(LOOKUP(2,1/(('Daily AUM'!$D422:F422&lt;&gt;"")*(NAV!$D422:F422&lt;&gt;"")),NAV!$D422:F422),"")))),0))</f>
        <v>-4.8626018265338189E-2</v>
      </c>
      <c r="H422" s="2">
        <f>IF(OR('Daily AUM'!H422="",NAV!H422=""),0,IFERROR(IF(OR(IFERROR(LOOKUP(2,1/(('Daily AUM'!$D422:G422&lt;&gt;"")*(NAV!$D422:G422&lt;&gt;"")),'Daily AUM'!$D422:G422),"")="",IFERROR(LOOKUP(2,1/(('Daily AUM'!$D422:G422&lt;&gt;"")*(NAV!$D422:G422&lt;&gt;"")),NAV!$D422:G422),"")=""),0,'Daily AUM'!H422-(IFERROR(LOOKUP(2,1/(('Daily AUM'!$D422:G422&lt;&gt;"")*(NAV!$D422:G422&lt;&gt;"")),'Daily AUM'!$D422:G422),"")*(NAV!H422/IFERROR(LOOKUP(2,1/(('Daily AUM'!$D422:G422&lt;&gt;"")*(NAV!$D422:G422&lt;&gt;"")),NAV!$D422:G422),"")))),0))</f>
        <v>-6.8896354909270485E-2</v>
      </c>
      <c r="I422" s="2">
        <f>IF(OR('Daily AUM'!I422="",NAV!I422=""),0,IFERROR(IF(OR(IFERROR(LOOKUP(2,1/(('Daily AUM'!$D422:H422&lt;&gt;"")*(NAV!$D422:H422&lt;&gt;"")),'Daily AUM'!$D422:H422),"")="",IFERROR(LOOKUP(2,1/(('Daily AUM'!$D422:H422&lt;&gt;"")*(NAV!$D422:H422&lt;&gt;"")),NAV!$D422:H422),"")=""),0,'Daily AUM'!I422-(IFERROR(LOOKUP(2,1/(('Daily AUM'!$D422:H422&lt;&gt;"")*(NAV!$D422:H422&lt;&gt;"")),'Daily AUM'!$D422:H422),"")*(NAV!I422/IFERROR(LOOKUP(2,1/(('Daily AUM'!$D422:H422&lt;&gt;"")*(NAV!$D422:H422&lt;&gt;"")),NAV!$D422:H422),"")))),0))</f>
        <v>-0.44627223240797775</v>
      </c>
      <c r="J422" s="2">
        <f>IF(OR('Daily AUM'!J422="",NAV!J422=""),0,IFERROR(IF(OR(IFERROR(LOOKUP(2,1/(('Daily AUM'!$D422:I422&lt;&gt;"")*(NAV!$D422:I422&lt;&gt;"")),'Daily AUM'!$D422:I422),"")="",IFERROR(LOOKUP(2,1/(('Daily AUM'!$D422:I422&lt;&gt;"")*(NAV!$D422:I422&lt;&gt;"")),NAV!$D422:I422),"")=""),0,'Daily AUM'!J422-(IFERROR(LOOKUP(2,1/(('Daily AUM'!$D422:I422&lt;&gt;"")*(NAV!$D422:I422&lt;&gt;"")),'Daily AUM'!$D422:I422),"")*(NAV!J422/IFERROR(LOOKUP(2,1/(('Daily AUM'!$D422:I422&lt;&gt;"")*(NAV!$D422:I422&lt;&gt;"")),NAV!$D422:I422),"")))),0))</f>
        <v>-5.1273396154329021E-2</v>
      </c>
      <c r="K422" s="2">
        <f>IF(OR('Daily AUM'!K422="",NAV!K422=""),0,IFERROR(IF(OR(IFERROR(LOOKUP(2,1/(('Daily AUM'!$D422:J422&lt;&gt;"")*(NAV!$D422:J422&lt;&gt;"")),'Daily AUM'!$D422:J422),"")="",IFERROR(LOOKUP(2,1/(('Daily AUM'!$D422:J422&lt;&gt;"")*(NAV!$D422:J422&lt;&gt;"")),NAV!$D422:J422),"")=""),0,'Daily AUM'!K422-(IFERROR(LOOKUP(2,1/(('Daily AUM'!$D422:J422&lt;&gt;"")*(NAV!$D422:J422&lt;&gt;"")),'Daily AUM'!$D422:J422),"")*(NAV!K422/IFERROR(LOOKUP(2,1/(('Daily AUM'!$D422:J422&lt;&gt;"")*(NAV!$D422:J422&lt;&gt;"")),NAV!$D422:J422),"")))),0))</f>
        <v>-2.7092199447963594E-2</v>
      </c>
      <c r="L422" s="2">
        <f>IF(OR('Daily AUM'!L422="",NAV!L422=""),0,IFERROR(IF(OR(IFERROR(LOOKUP(2,1/(('Daily AUM'!$D422:K422&lt;&gt;"")*(NAV!$D422:K422&lt;&gt;"")),'Daily AUM'!$D422:K422),"")="",IFERROR(LOOKUP(2,1/(('Daily AUM'!$D422:K422&lt;&gt;"")*(NAV!$D422:K422&lt;&gt;"")),NAV!$D422:K422),"")=""),0,'Daily AUM'!L422-(IFERROR(LOOKUP(2,1/(('Daily AUM'!$D422:K422&lt;&gt;"")*(NAV!$D422:K422&lt;&gt;"")),'Daily AUM'!$D422:K422),"")*(NAV!L422/IFERROR(LOOKUP(2,1/(('Daily AUM'!$D422:K422&lt;&gt;"")*(NAV!$D422:K422&lt;&gt;"")),NAV!$D422:K422),"")))),0))</f>
        <v>-3.4982312855674991E-2</v>
      </c>
      <c r="M422" s="2">
        <f>IF(OR('Daily AUM'!M422="",NAV!M422=""),0,IFERROR(IF(OR(IFERROR(LOOKUP(2,1/(('Daily AUM'!$D422:L422&lt;&gt;"")*(NAV!$D422:L422&lt;&gt;"")),'Daily AUM'!$D422:L422),"")="",IFERROR(LOOKUP(2,1/(('Daily AUM'!$D422:L422&lt;&gt;"")*(NAV!$D422:L422&lt;&gt;"")),NAV!$D422:L422),"")=""),0,'Daily AUM'!M422-(IFERROR(LOOKUP(2,1/(('Daily AUM'!$D422:L422&lt;&gt;"")*(NAV!$D422:L422&lt;&gt;"")),'Daily AUM'!$D422:L422),"")*(NAV!M422/IFERROR(LOOKUP(2,1/(('Daily AUM'!$D422:L422&lt;&gt;"")*(NAV!$D422:L422&lt;&gt;"")),NAV!$D422:L422),"")))),0))</f>
        <v>-6.5564571824552331E-2</v>
      </c>
      <c r="N422" s="2">
        <f>IF(OR('Daily AUM'!N422="",NAV!N422=""),0,IFERROR(IF(OR(IFERROR(LOOKUP(2,1/(('Daily AUM'!$D422:M422&lt;&gt;"")*(NAV!$D422:M422&lt;&gt;"")),'Daily AUM'!$D422:M422),"")="",IFERROR(LOOKUP(2,1/(('Daily AUM'!$D422:M422&lt;&gt;"")*(NAV!$D422:M422&lt;&gt;"")),NAV!$D422:M422),"")=""),0,'Daily AUM'!N422-(IFERROR(LOOKUP(2,1/(('Daily AUM'!$D422:M422&lt;&gt;"")*(NAV!$D422:M422&lt;&gt;"")),'Daily AUM'!$D422:M422),"")*(NAV!N422/IFERROR(LOOKUP(2,1/(('Daily AUM'!$D422:M422&lt;&gt;"")*(NAV!$D422:M422&lt;&gt;"")),NAV!$D422:M422),"")))),0))</f>
        <v>-0.13615825780277646</v>
      </c>
      <c r="O422" s="2">
        <f>IF(OR('Daily AUM'!O422="",NAV!O422=""),0,IFERROR(IF(OR(IFERROR(LOOKUP(2,1/(('Daily AUM'!$D422:N422&lt;&gt;"")*(NAV!$D422:N422&lt;&gt;"")),'Daily AUM'!$D422:N422),"")="",IFERROR(LOOKUP(2,1/(('Daily AUM'!$D422:N422&lt;&gt;"")*(NAV!$D422:N422&lt;&gt;"")),NAV!$D422:N422),"")=""),0,'Daily AUM'!O422-(IFERROR(LOOKUP(2,1/(('Daily AUM'!$D422:N422&lt;&gt;"")*(NAV!$D422:N422&lt;&gt;"")),'Daily AUM'!$D422:N422),"")*(NAV!O422/IFERROR(LOOKUP(2,1/(('Daily AUM'!$D422:N422&lt;&gt;"")*(NAV!$D422:N422&lt;&gt;"")),NAV!$D422:N422),"")))),0))</f>
        <v>0.69316886817279055</v>
      </c>
      <c r="P422" s="2">
        <f>IF(OR('Daily AUM'!P422="",NAV!P422=""),0,IFERROR(IF(OR(IFERROR(LOOKUP(2,1/(('Daily AUM'!$D422:O422&lt;&gt;"")*(NAV!$D422:O422&lt;&gt;"")),'Daily AUM'!$D422:O422),"")="",IFERROR(LOOKUP(2,1/(('Daily AUM'!$D422:O422&lt;&gt;"")*(NAV!$D422:O422&lt;&gt;"")),NAV!$D422:O422),"")=""),0,'Daily AUM'!P422-(IFERROR(LOOKUP(2,1/(('Daily AUM'!$D422:O422&lt;&gt;"")*(NAV!$D422:O422&lt;&gt;"")),'Daily AUM'!$D422:O422),"")*(NAV!P422/IFERROR(LOOKUP(2,1/(('Daily AUM'!$D422:O422&lt;&gt;"")*(NAV!$D422:O422&lt;&gt;"")),NAV!$D422:O422),"")))),0))</f>
        <v>0.42969888639004239</v>
      </c>
      <c r="Q422" s="2">
        <f>IF(OR('Daily AUM'!Q422="",NAV!Q422=""),0,IFERROR(IF(OR(IFERROR(LOOKUP(2,1/(('Daily AUM'!$D422:P422&lt;&gt;"")*(NAV!$D422:P422&lt;&gt;"")),'Daily AUM'!$D422:P422),"")="",IFERROR(LOOKUP(2,1/(('Daily AUM'!$D422:P422&lt;&gt;"")*(NAV!$D422:P422&lt;&gt;"")),NAV!$D422:P422),"")=""),0,'Daily AUM'!Q422-(IFERROR(LOOKUP(2,1/(('Daily AUM'!$D422:P422&lt;&gt;"")*(NAV!$D422:P422&lt;&gt;"")),'Daily AUM'!$D422:P422),"")*(NAV!Q422/IFERROR(LOOKUP(2,1/(('Daily AUM'!$D422:P422&lt;&gt;"")*(NAV!$D422:P422&lt;&gt;"")),NAV!$D422:P422),"")))),0))</f>
        <v>3.1057848619298056E-3</v>
      </c>
      <c r="R422" s="2">
        <f>IF(OR('Daily AUM'!R422="",NAV!R422=""),0,IFERROR(IF(OR(IFERROR(LOOKUP(2,1/(('Daily AUM'!$D422:Q422&lt;&gt;"")*(NAV!$D422:Q422&lt;&gt;"")),'Daily AUM'!$D422:Q422),"")="",IFERROR(LOOKUP(2,1/(('Daily AUM'!$D422:Q422&lt;&gt;"")*(NAV!$D422:Q422&lt;&gt;"")),NAV!$D422:Q422),"")=""),0,'Daily AUM'!R422-(IFERROR(LOOKUP(2,1/(('Daily AUM'!$D422:Q422&lt;&gt;"")*(NAV!$D422:Q422&lt;&gt;"")),'Daily AUM'!$D422:Q422),"")*(NAV!R422/IFERROR(LOOKUP(2,1/(('Daily AUM'!$D422:Q422&lt;&gt;"")*(NAV!$D422:Q422&lt;&gt;"")),NAV!$D422:Q422),"")))),0))</f>
        <v>-0.44161734001738751</v>
      </c>
      <c r="S422" s="2">
        <f>IF(OR('Daily AUM'!S422="",NAV!S422=""),0,IFERROR(IF(OR(IFERROR(LOOKUP(2,1/(('Daily AUM'!$D422:R422&lt;&gt;"")*(NAV!$D422:R422&lt;&gt;"")),'Daily AUM'!$D422:R422),"")="",IFERROR(LOOKUP(2,1/(('Daily AUM'!$D422:R422&lt;&gt;"")*(NAV!$D422:R422&lt;&gt;"")),NAV!$D422:R422),"")=""),0,'Daily AUM'!S422-(IFERROR(LOOKUP(2,1/(('Daily AUM'!$D422:R422&lt;&gt;"")*(NAV!$D422:R422&lt;&gt;"")),'Daily AUM'!$D422:R422),"")*(NAV!S422/IFERROR(LOOKUP(2,1/(('Daily AUM'!$D422:R422&lt;&gt;"")*(NAV!$D422:R422&lt;&gt;"")),NAV!$D422:R422),"")))),0))</f>
        <v>-0.34190112868020606</v>
      </c>
      <c r="T422" s="2">
        <f>IF(OR('Daily AUM'!T422="",NAV!T422=""),0,IFERROR(IF(OR(IFERROR(LOOKUP(2,1/(('Daily AUM'!$D422:S422&lt;&gt;"")*(NAV!$D422:S422&lt;&gt;"")),'Daily AUM'!$D422:S422),"")="",IFERROR(LOOKUP(2,1/(('Daily AUM'!$D422:S422&lt;&gt;"")*(NAV!$D422:S422&lt;&gt;"")),NAV!$D422:S422),"")=""),0,'Daily AUM'!T422-(IFERROR(LOOKUP(2,1/(('Daily AUM'!$D422:S422&lt;&gt;"")*(NAV!$D422:S422&lt;&gt;"")),'Daily AUM'!$D422:S422),"")*(NAV!T422/IFERROR(LOOKUP(2,1/(('Daily AUM'!$D422:S422&lt;&gt;"")*(NAV!$D422:S422&lt;&gt;"")),NAV!$D422:S422),"")))),0))</f>
        <v>-0.71717675739461129</v>
      </c>
      <c r="U422" s="2">
        <f>IF(OR('Daily AUM'!U422="",NAV!U422=""),0,IFERROR(IF(OR(IFERROR(LOOKUP(2,1/(('Daily AUM'!$D422:T422&lt;&gt;"")*(NAV!$D422:T422&lt;&gt;"")),'Daily AUM'!$D422:T422),"")="",IFERROR(LOOKUP(2,1/(('Daily AUM'!$D422:T422&lt;&gt;"")*(NAV!$D422:T422&lt;&gt;"")),NAV!$D422:T422),"")=""),0,'Daily AUM'!U422-(IFERROR(LOOKUP(2,1/(('Daily AUM'!$D422:T422&lt;&gt;"")*(NAV!$D422:T422&lt;&gt;"")),'Daily AUM'!$D422:T422),"")*(NAV!U422/IFERROR(LOOKUP(2,1/(('Daily AUM'!$D422:T422&lt;&gt;"")*(NAV!$D422:T422&lt;&gt;"")),NAV!$D422:T422),"")))),0))</f>
        <v>-4.6571905524729118E-2</v>
      </c>
      <c r="V422" s="2">
        <f>IF(OR('Daily AUM'!V422="",NAV!V422=""),0,IFERROR(IF(OR(IFERROR(LOOKUP(2,1/(('Daily AUM'!$D422:U422&lt;&gt;"")*(NAV!$D422:U422&lt;&gt;"")),'Daily AUM'!$D422:U422),"")="",IFERROR(LOOKUP(2,1/(('Daily AUM'!$D422:U422&lt;&gt;"")*(NAV!$D422:U422&lt;&gt;"")),NAV!$D422:U422),"")=""),0,'Daily AUM'!V422-(IFERROR(LOOKUP(2,1/(('Daily AUM'!$D422:U422&lt;&gt;"")*(NAV!$D422:U422&lt;&gt;"")),'Daily AUM'!$D422:U422),"")*(NAV!V422/IFERROR(LOOKUP(2,1/(('Daily AUM'!$D422:U422&lt;&gt;"")*(NAV!$D422:U422&lt;&gt;"")),NAV!$D422:U422),"")))),0))</f>
        <v>-0.15092868742550536</v>
      </c>
      <c r="W422" s="2">
        <f>IF(OR('Daily AUM'!W422="",NAV!W422=""),0,IFERROR(IF(OR(IFERROR(LOOKUP(2,1/(('Daily AUM'!$D422:V422&lt;&gt;"")*(NAV!$D422:V422&lt;&gt;"")),'Daily AUM'!$D422:V422),"")="",IFERROR(LOOKUP(2,1/(('Daily AUM'!$D422:V422&lt;&gt;"")*(NAV!$D422:V422&lt;&gt;"")),NAV!$D422:V422),"")=""),0,'Daily AUM'!W422-(IFERROR(LOOKUP(2,1/(('Daily AUM'!$D422:V422&lt;&gt;"")*(NAV!$D422:V422&lt;&gt;"")),'Daily AUM'!$D422:V422),"")*(NAV!W422/IFERROR(LOOKUP(2,1/(('Daily AUM'!$D422:V422&lt;&gt;"")*(NAV!$D422:V422&lt;&gt;"")),NAV!$D422:V422),"")))),0))</f>
        <v>-7.4103670849183345E-2</v>
      </c>
      <c r="X422" s="2">
        <f>IF(OR('Daily AUM'!X422="",NAV!X422=""),0,IFERROR(IF(OR(IFERROR(LOOKUP(2,1/(('Daily AUM'!$D422:W422&lt;&gt;"")*(NAV!$D422:W422&lt;&gt;"")),'Daily AUM'!$D422:W422),"")="",IFERROR(LOOKUP(2,1/(('Daily AUM'!$D422:W422&lt;&gt;"")*(NAV!$D422:W422&lt;&gt;"")),NAV!$D422:W422),"")=""),0,'Daily AUM'!X422-(IFERROR(LOOKUP(2,1/(('Daily AUM'!$D422:W422&lt;&gt;"")*(NAV!$D422:W422&lt;&gt;"")),'Daily AUM'!$D422:W422),"")*(NAV!X422/IFERROR(LOOKUP(2,1/(('Daily AUM'!$D422:W422&lt;&gt;"")*(NAV!$D422:W422&lt;&gt;"")),NAV!$D422:W422),"")))),0))</f>
        <v>-0.17776019497551943</v>
      </c>
      <c r="Y422" s="2">
        <f>IF(OR('Daily AUM'!Y422="",NAV!Y422=""),0,IFERROR(IF(OR(IFERROR(LOOKUP(2,1/(('Daily AUM'!$D422:X422&lt;&gt;"")*(NAV!$D422:X422&lt;&gt;"")),'Daily AUM'!$D422:X422),"")="",IFERROR(LOOKUP(2,1/(('Daily AUM'!$D422:X422&lt;&gt;"")*(NAV!$D422:X422&lt;&gt;"")),NAV!$D422:X422),"")=""),0,'Daily AUM'!Y422-(IFERROR(LOOKUP(2,1/(('Daily AUM'!$D422:X422&lt;&gt;"")*(NAV!$D422:X422&lt;&gt;"")),'Daily AUM'!$D422:X422),"")*(NAV!Y422/IFERROR(LOOKUP(2,1/(('Daily AUM'!$D422:X422&lt;&gt;"")*(NAV!$D422:X422&lt;&gt;"")),NAV!$D422:X422),"")))),0))</f>
        <v>-1.0198888381637516E-2</v>
      </c>
      <c r="Z422" s="2">
        <f>IF(OR('Daily AUM'!Z422="",NAV!Z422=""),0,IFERROR(IF(OR(IFERROR(LOOKUP(2,1/(('Daily AUM'!$D422:Y422&lt;&gt;"")*(NAV!$D422:Y422&lt;&gt;"")),'Daily AUM'!$D422:Y422),"")="",IFERROR(LOOKUP(2,1/(('Daily AUM'!$D422:Y422&lt;&gt;"")*(NAV!$D422:Y422&lt;&gt;"")),NAV!$D422:Y422),"")=""),0,'Daily AUM'!Z422-(IFERROR(LOOKUP(2,1/(('Daily AUM'!$D422:Y422&lt;&gt;"")*(NAV!$D422:Y422&lt;&gt;"")),'Daily AUM'!$D422:Y422),"")*(NAV!Z422/IFERROR(LOOKUP(2,1/(('Daily AUM'!$D422:Y422&lt;&gt;"")*(NAV!$D422:Y422&lt;&gt;"")),NAV!$D422:Y422),"")))),0))</f>
        <v>-0.75174039144684457</v>
      </c>
      <c r="AA422" s="2">
        <f>IF(OR('Daily AUM'!AA422="",NAV!AA422=""),0,IFERROR(IF(OR(IFERROR(LOOKUP(2,1/(('Daily AUM'!$D422:Z422&lt;&gt;"")*(NAV!$D422:Z422&lt;&gt;"")),'Daily AUM'!$D422:Z422),"")="",IFERROR(LOOKUP(2,1/(('Daily AUM'!$D422:Z422&lt;&gt;"")*(NAV!$D422:Z422&lt;&gt;"")),NAV!$D422:Z422),"")=""),0,'Daily AUM'!AA422-(IFERROR(LOOKUP(2,1/(('Daily AUM'!$D422:Z422&lt;&gt;"")*(NAV!$D422:Z422&lt;&gt;"")),'Daily AUM'!$D422:Z422),"")*(NAV!AA422/IFERROR(LOOKUP(2,1/(('Daily AUM'!$D422:Z422&lt;&gt;"")*(NAV!$D422:Z422&lt;&gt;"")),NAV!$D422:Z422),"")))),0))</f>
        <v>-0.19029436526238896</v>
      </c>
      <c r="AB422" s="2">
        <f>IF(OR('Daily AUM'!AB422="",NAV!AB422=""),0,IFERROR(IF(OR(IFERROR(LOOKUP(2,1/(('Daily AUM'!$D422:AA422&lt;&gt;"")*(NAV!$D422:AA422&lt;&gt;"")),'Daily AUM'!$D422:AA422),"")="",IFERROR(LOOKUP(2,1/(('Daily AUM'!$D422:AA422&lt;&gt;"")*(NAV!$D422:AA422&lt;&gt;"")),NAV!$D422:AA422),"")=""),0,'Daily AUM'!AB422-(IFERROR(LOOKUP(2,1/(('Daily AUM'!$D422:AA422&lt;&gt;"")*(NAV!$D422:AA422&lt;&gt;"")),'Daily AUM'!$D422:AA422),"")*(NAV!AB422/IFERROR(LOOKUP(2,1/(('Daily AUM'!$D422:AA422&lt;&gt;"")*(NAV!$D422:AA422&lt;&gt;"")),NAV!$D422:AA422),"")))),0))</f>
        <v>-0.18371963484662501</v>
      </c>
      <c r="AC422" s="2">
        <f>IF(OR('Daily AUM'!AC422="",NAV!AC422=""),0,IFERROR(IF(OR(IFERROR(LOOKUP(2,1/(('Daily AUM'!$D422:AB422&lt;&gt;"")*(NAV!$D422:AB422&lt;&gt;"")),'Daily AUM'!$D422:AB422),"")="",IFERROR(LOOKUP(2,1/(('Daily AUM'!$D422:AB422&lt;&gt;"")*(NAV!$D422:AB422&lt;&gt;"")),NAV!$D422:AB422),"")=""),0,'Daily AUM'!AC422-(IFERROR(LOOKUP(2,1/(('Daily AUM'!$D422:AB422&lt;&gt;"")*(NAV!$D422:AB422&lt;&gt;"")),'Daily AUM'!$D422:AB422),"")*(NAV!AC422/IFERROR(LOOKUP(2,1/(('Daily AUM'!$D422:AB422&lt;&gt;"")*(NAV!$D422:AB422&lt;&gt;"")),NAV!$D422:AB422),"")))),0))</f>
        <v>-0.12432004220295312</v>
      </c>
      <c r="AD422" s="2">
        <f>IF(OR('Daily AUM'!AD422="",NAV!AD422=""),0,IFERROR(IF(OR(IFERROR(LOOKUP(2,1/(('Daily AUM'!$D422:AC422&lt;&gt;"")*(NAV!$D422:AC422&lt;&gt;"")),'Daily AUM'!$D422:AC422),"")="",IFERROR(LOOKUP(2,1/(('Daily AUM'!$D422:AC422&lt;&gt;"")*(NAV!$D422:AC422&lt;&gt;"")),NAV!$D422:AC422),"")=""),0,'Daily AUM'!AD422-(IFERROR(LOOKUP(2,1/(('Daily AUM'!$D422:AC422&lt;&gt;"")*(NAV!$D422:AC422&lt;&gt;"")),'Daily AUM'!$D422:AC422),"")*(NAV!AD422/IFERROR(LOOKUP(2,1/(('Daily AUM'!$D422:AC422&lt;&gt;"")*(NAV!$D422:AC422&lt;&gt;"")),NAV!$D422:AC422),"")))),0))</f>
        <v>-6.9454452635682173E-3</v>
      </c>
      <c r="AE422" s="2">
        <f>IF(OR('Daily AUM'!AE422="",NAV!AE422=""),0,IFERROR(IF(OR(IFERROR(LOOKUP(2,1/(('Daily AUM'!$D422:AD422&lt;&gt;"")*(NAV!$D422:AD422&lt;&gt;"")),'Daily AUM'!$D422:AD422),"")="",IFERROR(LOOKUP(2,1/(('Daily AUM'!$D422:AD422&lt;&gt;"")*(NAV!$D422:AD422&lt;&gt;"")),NAV!$D422:AD422),"")=""),0,'Daily AUM'!AE422-(IFERROR(LOOKUP(2,1/(('Daily AUM'!$D422:AD422&lt;&gt;"")*(NAV!$D422:AD422&lt;&gt;"")),'Daily AUM'!$D422:AD422),"")*(NAV!AE422/IFERROR(LOOKUP(2,1/(('Daily AUM'!$D422:AD422&lt;&gt;"")*(NAV!$D422:AD422&lt;&gt;"")),NAV!$D422:AD422),"")))),0))</f>
        <v>-0.10604384402034839</v>
      </c>
      <c r="AF422" s="2">
        <f>IF(OR('Daily AUM'!AF422="",NAV!AF422=""),0,IFERROR(IF(OR(IFERROR(LOOKUP(2,1/(('Daily AUM'!$D422:AE422&lt;&gt;"")*(NAV!$D422:AE422&lt;&gt;"")),'Daily AUM'!$D422:AE422),"")="",IFERROR(LOOKUP(2,1/(('Daily AUM'!$D422:AE422&lt;&gt;"")*(NAV!$D422:AE422&lt;&gt;"")),NAV!$D422:AE422),"")=""),0,'Daily AUM'!AF422-(IFERROR(LOOKUP(2,1/(('Daily AUM'!$D422:AE422&lt;&gt;"")*(NAV!$D422:AE422&lt;&gt;"")),'Daily AUM'!$D422:AE422),"")*(NAV!AF422/IFERROR(LOOKUP(2,1/(('Daily AUM'!$D422:AE422&lt;&gt;"")*(NAV!$D422:AE422&lt;&gt;"")),NAV!$D422:AE422),"")))),0))</f>
        <v>-0.30956193770640539</v>
      </c>
      <c r="AG422" s="2">
        <f>IF(OR('Daily AUM'!AG422="",NAV!AG422=""),0,IFERROR(IF(OR(IFERROR(LOOKUP(2,1/(('Daily AUM'!$D422:AF422&lt;&gt;"")*(NAV!$D422:AF422&lt;&gt;"")),'Daily AUM'!$D422:AF422),"")="",IFERROR(LOOKUP(2,1/(('Daily AUM'!$D422:AF422&lt;&gt;"")*(NAV!$D422:AF422&lt;&gt;"")),NAV!$D422:AF422),"")=""),0,'Daily AUM'!AG422-(IFERROR(LOOKUP(2,1/(('Daily AUM'!$D422:AF422&lt;&gt;"")*(NAV!$D422:AF422&lt;&gt;"")),'Daily AUM'!$D422:AF422),"")*(NAV!AG422/IFERROR(LOOKUP(2,1/(('Daily AUM'!$D422:AF422&lt;&gt;"")*(NAV!$D422:AF422&lt;&gt;"")),NAV!$D422:AF422),"")))),0))</f>
        <v>-0.15817111831444208</v>
      </c>
      <c r="AH422" s="2">
        <f>IF(OR('Daily AUM'!AH422="",NAV!AH422=""),0,IFERROR(IF(OR(IFERROR(LOOKUP(2,1/(('Daily AUM'!$D422:AG422&lt;&gt;"")*(NAV!$D422:AG422&lt;&gt;"")),'Daily AUM'!$D422:AG422),"")="",IFERROR(LOOKUP(2,1/(('Daily AUM'!$D422:AG422&lt;&gt;"")*(NAV!$D422:AG422&lt;&gt;"")),NAV!$D422:AG422),"")=""),0,'Daily AUM'!AH422-(IFERROR(LOOKUP(2,1/(('Daily AUM'!$D422:AG422&lt;&gt;"")*(NAV!$D422:AG422&lt;&gt;"")),'Daily AUM'!$D422:AG422),"")*(NAV!AH422/IFERROR(LOOKUP(2,1/(('Daily AUM'!$D422:AG422&lt;&gt;"")*(NAV!$D422:AG422&lt;&gt;"")),NAV!$D422:AG422),"")))),0))</f>
        <v>-6.1043961390396362E-2</v>
      </c>
      <c r="AI422" s="2">
        <f>IF(OR('Daily AUM'!AI422="",NAV!AI422=""),0,IFERROR(IF(OR(IFERROR(LOOKUP(2,1/(('Daily AUM'!$D422:AH422&lt;&gt;"")*(NAV!$D422:AH422&lt;&gt;"")),'Daily AUM'!$D422:AH422),"")="",IFERROR(LOOKUP(2,1/(('Daily AUM'!$D422:AH422&lt;&gt;"")*(NAV!$D422:AH422&lt;&gt;"")),NAV!$D422:AH422),"")=""),0,'Daily AUM'!AI422-(IFERROR(LOOKUP(2,1/(('Daily AUM'!$D422:AH422&lt;&gt;"")*(NAV!$D422:AH422&lt;&gt;"")),'Daily AUM'!$D422:AH422),"")*(NAV!AI422/IFERROR(LOOKUP(2,1/(('Daily AUM'!$D422:AH422&lt;&gt;"")*(NAV!$D422:AH422&lt;&gt;"")),NAV!$D422:AH422),"")))),0))</f>
        <v>2.212302151451695E-2</v>
      </c>
      <c r="AJ422" s="2">
        <f>IF(OR('Daily AUM'!AJ422="",NAV!AJ422=""),0,IFERROR(IF(OR(IFERROR(LOOKUP(2,1/(('Daily AUM'!$D422:AI422&lt;&gt;"")*(NAV!$D422:AI422&lt;&gt;"")),'Daily AUM'!$D422:AI422),"")="",IFERROR(LOOKUP(2,1/(('Daily AUM'!$D422:AI422&lt;&gt;"")*(NAV!$D422:AI422&lt;&gt;"")),NAV!$D422:AI422),"")=""),0,'Daily AUM'!AJ422-(IFERROR(LOOKUP(2,1/(('Daily AUM'!$D422:AI422&lt;&gt;"")*(NAV!$D422:AI422&lt;&gt;"")),'Daily AUM'!$D422:AI422),"")*(NAV!AJ422/IFERROR(LOOKUP(2,1/(('Daily AUM'!$D422:AI422&lt;&gt;"")*(NAV!$D422:AI422&lt;&gt;"")),NAV!$D422:AI422),"")))),0))</f>
        <v>0.56466302368153265</v>
      </c>
      <c r="AK422" s="2">
        <f>IF(OR('Daily AUM'!AK422="",NAV!AK422=""),0,IFERROR(IF(OR(IFERROR(LOOKUP(2,1/(('Daily AUM'!$D422:AJ422&lt;&gt;"")*(NAV!$D422:AJ422&lt;&gt;"")),'Daily AUM'!$D422:AJ422),"")="",IFERROR(LOOKUP(2,1/(('Daily AUM'!$D422:AJ422&lt;&gt;"")*(NAV!$D422:AJ422&lt;&gt;"")),NAV!$D422:AJ422),"")=""),0,'Daily AUM'!AK422-(IFERROR(LOOKUP(2,1/(('Daily AUM'!$D422:AJ422&lt;&gt;"")*(NAV!$D422:AJ422&lt;&gt;"")),'Daily AUM'!$D422:AJ422),"")*(NAV!AK422/IFERROR(LOOKUP(2,1/(('Daily AUM'!$D422:AJ422&lt;&gt;"")*(NAV!$D422:AJ422&lt;&gt;"")),NAV!$D422:AJ422),"")))),0))</f>
        <v>0.17575071644296258</v>
      </c>
      <c r="AL422" s="2">
        <f>IF(OR('Daily AUM'!AL422="",NAV!AL422=""),0,IFERROR(IF(OR(IFERROR(LOOKUP(2,1/(('Daily AUM'!$D422:AK422&lt;&gt;"")*(NAV!$D422:AK422&lt;&gt;"")),'Daily AUM'!$D422:AK422),"")="",IFERROR(LOOKUP(2,1/(('Daily AUM'!$D422:AK422&lt;&gt;"")*(NAV!$D422:AK422&lt;&gt;"")),NAV!$D422:AK422),"")=""),0,'Daily AUM'!AL422-(IFERROR(LOOKUP(2,1/(('Daily AUM'!$D422:AK422&lt;&gt;"")*(NAV!$D422:AK422&lt;&gt;"")),'Daily AUM'!$D422:AK422),"")*(NAV!AL422/IFERROR(LOOKUP(2,1/(('Daily AUM'!$D422:AK422&lt;&gt;"")*(NAV!$D422:AK422&lt;&gt;"")),NAV!$D422:AK422),"")))),0))</f>
        <v>-0.17794507658015846</v>
      </c>
      <c r="AM422" s="2">
        <f>IF(OR('Daily AUM'!AM422="",NAV!AM422=""),0,IFERROR(IF(OR(IFERROR(LOOKUP(2,1/(('Daily AUM'!$D422:AL422&lt;&gt;"")*(NAV!$D422:AL422&lt;&gt;"")),'Daily AUM'!$D422:AL422),"")="",IFERROR(LOOKUP(2,1/(('Daily AUM'!$D422:AL422&lt;&gt;"")*(NAV!$D422:AL422&lt;&gt;"")),NAV!$D422:AL422),"")=""),0,'Daily AUM'!AM422-(IFERROR(LOOKUP(2,1/(('Daily AUM'!$D422:AL422&lt;&gt;"")*(NAV!$D422:AL422&lt;&gt;"")),'Daily AUM'!$D422:AL422),"")*(NAV!AM422/IFERROR(LOOKUP(2,1/(('Daily AUM'!$D422:AL422&lt;&gt;"")*(NAV!$D422:AL422&lt;&gt;"")),NAV!$D422:AL422),"")))),0))</f>
        <v>-0.33287294139682899</v>
      </c>
      <c r="AN422" s="2">
        <f>IF(OR('Daily AUM'!AN422="",NAV!AN422=""),0,IFERROR(IF(OR(IFERROR(LOOKUP(2,1/(('Daily AUM'!$D422:AM422&lt;&gt;"")*(NAV!$D422:AM422&lt;&gt;"")),'Daily AUM'!$D422:AM422),"")="",IFERROR(LOOKUP(2,1/(('Daily AUM'!$D422:AM422&lt;&gt;"")*(NAV!$D422:AM422&lt;&gt;"")),NAV!$D422:AM422),"")=""),0,'Daily AUM'!AN422-(IFERROR(LOOKUP(2,1/(('Daily AUM'!$D422:AM422&lt;&gt;"")*(NAV!$D422:AM422&lt;&gt;"")),'Daily AUM'!$D422:AM422),"")*(NAV!AN422/IFERROR(LOOKUP(2,1/(('Daily AUM'!$D422:AM422&lt;&gt;"")*(NAV!$D422:AM422&lt;&gt;"")),NAV!$D422:AM422),"")))),0))</f>
        <v>9.2751063762079866E-3</v>
      </c>
      <c r="AO422" s="2">
        <f>IF(OR('Daily AUM'!AO422="",NAV!AO422=""),0,IFERROR(IF(OR(IFERROR(LOOKUP(2,1/(('Daily AUM'!$D422:AN422&lt;&gt;"")*(NAV!$D422:AN422&lt;&gt;"")),'Daily AUM'!$D422:AN422),"")="",IFERROR(LOOKUP(2,1/(('Daily AUM'!$D422:AN422&lt;&gt;"")*(NAV!$D422:AN422&lt;&gt;"")),NAV!$D422:AN422),"")=""),0,'Daily AUM'!AO422-(IFERROR(LOOKUP(2,1/(('Daily AUM'!$D422:AN422&lt;&gt;"")*(NAV!$D422:AN422&lt;&gt;"")),'Daily AUM'!$D422:AN422),"")*(NAV!AO422/IFERROR(LOOKUP(2,1/(('Daily AUM'!$D422:AN422&lt;&gt;"")*(NAV!$D422:AN422&lt;&gt;"")),NAV!$D422:AN422),"")))),0))</f>
        <v>-1.3667165936624315E-2</v>
      </c>
      <c r="AP422" s="2">
        <f>IF(OR('Daily AUM'!AP422="",NAV!AP422=""),0,IFERROR(IF(OR(IFERROR(LOOKUP(2,1/(('Daily AUM'!$D422:AO422&lt;&gt;"")*(NAV!$D422:AO422&lt;&gt;"")),'Daily AUM'!$D422:AO422),"")="",IFERROR(LOOKUP(2,1/(('Daily AUM'!$D422:AO422&lt;&gt;"")*(NAV!$D422:AO422&lt;&gt;"")),NAV!$D422:AO422),"")=""),0,'Daily AUM'!AP422-(IFERROR(LOOKUP(2,1/(('Daily AUM'!$D422:AO422&lt;&gt;"")*(NAV!$D422:AO422&lt;&gt;"")),'Daily AUM'!$D422:AO422),"")*(NAV!AP422/IFERROR(LOOKUP(2,1/(('Daily AUM'!$D422:AO422&lt;&gt;"")*(NAV!$D422:AO422&lt;&gt;"")),NAV!$D422:AO422),"")))),0))</f>
        <v>-5.9390777029932451E-2</v>
      </c>
      <c r="AQ422" s="2">
        <f>IF(OR('Daily AUM'!AQ422="",NAV!AQ422=""),0,IFERROR(IF(OR(IFERROR(LOOKUP(2,1/(('Daily AUM'!$D422:AP422&lt;&gt;"")*(NAV!$D422:AP422&lt;&gt;"")),'Daily AUM'!$D422:AP422),"")="",IFERROR(LOOKUP(2,1/(('Daily AUM'!$D422:AP422&lt;&gt;"")*(NAV!$D422:AP422&lt;&gt;"")),NAV!$D422:AP422),"")=""),0,'Daily AUM'!AQ422-(IFERROR(LOOKUP(2,1/(('Daily AUM'!$D422:AP422&lt;&gt;"")*(NAV!$D422:AP422&lt;&gt;"")),'Daily AUM'!$D422:AP422),"")*(NAV!AQ422/IFERROR(LOOKUP(2,1/(('Daily AUM'!$D422:AP422&lt;&gt;"")*(NAV!$D422:AP422&lt;&gt;"")),NAV!$D422:AP422),"")))),0))</f>
        <v>-7.8795275911772933E-2</v>
      </c>
      <c r="AR422" s="2">
        <f>IF(OR('Daily AUM'!AR422="",NAV!AR422=""),0,IFERROR(IF(OR(IFERROR(LOOKUP(2,1/(('Daily AUM'!$D422:AQ422&lt;&gt;"")*(NAV!$D422:AQ422&lt;&gt;"")),'Daily AUM'!$D422:AQ422),"")="",IFERROR(LOOKUP(2,1/(('Daily AUM'!$D422:AQ422&lt;&gt;"")*(NAV!$D422:AQ422&lt;&gt;"")),NAV!$D422:AQ422),"")=""),0,'Daily AUM'!AR422-(IFERROR(LOOKUP(2,1/(('Daily AUM'!$D422:AQ422&lt;&gt;"")*(NAV!$D422:AQ422&lt;&gt;"")),'Daily AUM'!$D422:AQ422),"")*(NAV!AR422/IFERROR(LOOKUP(2,1/(('Daily AUM'!$D422:AQ422&lt;&gt;"")*(NAV!$D422:AQ422&lt;&gt;"")),NAV!$D422:AQ422),"")))),0))</f>
        <v>-8.5066686879486042E-2</v>
      </c>
      <c r="AS422" s="2">
        <f t="shared" si="12"/>
        <v>-1.7124851015659601</v>
      </c>
      <c r="AT422" s="2">
        <f t="shared" si="13"/>
        <v>-1.8677667961735551</v>
      </c>
    </row>
    <row r="423" spans="1:46" x14ac:dyDescent="0.2">
      <c r="A423" t="s">
        <v>473</v>
      </c>
      <c r="B423" t="s">
        <v>451</v>
      </c>
      <c r="C423" t="s">
        <v>61</v>
      </c>
      <c r="D423" s="2">
        <f>0</f>
        <v>0</v>
      </c>
      <c r="E423" s="2">
        <f>IF(OR('Daily AUM'!E423="",NAV!E423=""),0,IFERROR(IF(OR(IFERROR(LOOKUP(2,1/(('Daily AUM'!$D423:D423&lt;&gt;"")*(NAV!$D423:D423&lt;&gt;"")),'Daily AUM'!$D423:D423),"")="",IFERROR(LOOKUP(2,1/(('Daily AUM'!$D423:D423&lt;&gt;"")*(NAV!$D423:D423&lt;&gt;"")),NAV!$D423:D423),"")=""),0,'Daily AUM'!E423-(IFERROR(LOOKUP(2,1/(('Daily AUM'!$D423:D423&lt;&gt;"")*(NAV!$D423:D423&lt;&gt;"")),'Daily AUM'!$D423:D423),"")*(NAV!E423/IFERROR(LOOKUP(2,1/(('Daily AUM'!$D423:D423&lt;&gt;"")*(NAV!$D423:D423&lt;&gt;"")),NAV!$D423:D423),"")))),0))</f>
        <v>6.6541870687842675E-2</v>
      </c>
      <c r="F423" s="2">
        <f>IF(OR('Daily AUM'!F423="",NAV!F423=""),0,IFERROR(IF(OR(IFERROR(LOOKUP(2,1/(('Daily AUM'!$D423:E423&lt;&gt;"")*(NAV!$D423:E423&lt;&gt;"")),'Daily AUM'!$D423:E423),"")="",IFERROR(LOOKUP(2,1/(('Daily AUM'!$D423:E423&lt;&gt;"")*(NAV!$D423:E423&lt;&gt;"")),NAV!$D423:E423),"")=""),0,'Daily AUM'!F423-(IFERROR(LOOKUP(2,1/(('Daily AUM'!$D423:E423&lt;&gt;"")*(NAV!$D423:E423&lt;&gt;"")),'Daily AUM'!$D423:E423),"")*(NAV!F423/IFERROR(LOOKUP(2,1/(('Daily AUM'!$D423:E423&lt;&gt;"")*(NAV!$D423:E423&lt;&gt;"")),NAV!$D423:E423),"")))),0))</f>
        <v>4.4368519013460173E-4</v>
      </c>
      <c r="G423" s="2">
        <f>IF(OR('Daily AUM'!G423="",NAV!G423=""),0,IFERROR(IF(OR(IFERROR(LOOKUP(2,1/(('Daily AUM'!$D423:F423&lt;&gt;"")*(NAV!$D423:F423&lt;&gt;"")),'Daily AUM'!$D423:F423),"")="",IFERROR(LOOKUP(2,1/(('Daily AUM'!$D423:F423&lt;&gt;"")*(NAV!$D423:F423&lt;&gt;"")),NAV!$D423:F423),"")=""),0,'Daily AUM'!G423-(IFERROR(LOOKUP(2,1/(('Daily AUM'!$D423:F423&lt;&gt;"")*(NAV!$D423:F423&lt;&gt;"")),'Daily AUM'!$D423:F423),"")*(NAV!G423/IFERROR(LOOKUP(2,1/(('Daily AUM'!$D423:F423&lt;&gt;"")*(NAV!$D423:F423&lt;&gt;"")),NAV!$D423:F423),"")))),0))</f>
        <v>-3.8089933802297082E-2</v>
      </c>
      <c r="H423" s="2">
        <f>IF(OR('Daily AUM'!H423="",NAV!H423=""),0,IFERROR(IF(OR(IFERROR(LOOKUP(2,1/(('Daily AUM'!$D423:G423&lt;&gt;"")*(NAV!$D423:G423&lt;&gt;"")),'Daily AUM'!$D423:G423),"")="",IFERROR(LOOKUP(2,1/(('Daily AUM'!$D423:G423&lt;&gt;"")*(NAV!$D423:G423&lt;&gt;"")),NAV!$D423:G423),"")=""),0,'Daily AUM'!H423-(IFERROR(LOOKUP(2,1/(('Daily AUM'!$D423:G423&lt;&gt;"")*(NAV!$D423:G423&lt;&gt;"")),'Daily AUM'!$D423:G423),"")*(NAV!H423/IFERROR(LOOKUP(2,1/(('Daily AUM'!$D423:G423&lt;&gt;"")*(NAV!$D423:G423&lt;&gt;"")),NAV!$D423:G423),"")))),0))</f>
        <v>0.11565925003668553</v>
      </c>
      <c r="I423" s="2">
        <f>IF(OR('Daily AUM'!I423="",NAV!I423=""),0,IFERROR(IF(OR(IFERROR(LOOKUP(2,1/(('Daily AUM'!$D423:H423&lt;&gt;"")*(NAV!$D423:H423&lt;&gt;"")),'Daily AUM'!$D423:H423),"")="",IFERROR(LOOKUP(2,1/(('Daily AUM'!$D423:H423&lt;&gt;"")*(NAV!$D423:H423&lt;&gt;"")),NAV!$D423:H423),"")=""),0,'Daily AUM'!I423-(IFERROR(LOOKUP(2,1/(('Daily AUM'!$D423:H423&lt;&gt;"")*(NAV!$D423:H423&lt;&gt;"")),'Daily AUM'!$D423:H423),"")*(NAV!I423/IFERROR(LOOKUP(2,1/(('Daily AUM'!$D423:H423&lt;&gt;"")*(NAV!$D423:H423&lt;&gt;"")),NAV!$D423:H423),"")))),0))</f>
        <v>7.6020118194122688E-2</v>
      </c>
      <c r="J423" s="2">
        <f>IF(OR('Daily AUM'!J423="",NAV!J423=""),0,IFERROR(IF(OR(IFERROR(LOOKUP(2,1/(('Daily AUM'!$D423:I423&lt;&gt;"")*(NAV!$D423:I423&lt;&gt;"")),'Daily AUM'!$D423:I423),"")="",IFERROR(LOOKUP(2,1/(('Daily AUM'!$D423:I423&lt;&gt;"")*(NAV!$D423:I423&lt;&gt;"")),NAV!$D423:I423),"")=""),0,'Daily AUM'!J423-(IFERROR(LOOKUP(2,1/(('Daily AUM'!$D423:I423&lt;&gt;"")*(NAV!$D423:I423&lt;&gt;"")),'Daily AUM'!$D423:I423),"")*(NAV!J423/IFERROR(LOOKUP(2,1/(('Daily AUM'!$D423:I423&lt;&gt;"")*(NAV!$D423:I423&lt;&gt;"")),NAV!$D423:I423),"")))),0))</f>
        <v>-9.7097790402699502E-2</v>
      </c>
      <c r="K423" s="2">
        <f>IF(OR('Daily AUM'!K423="",NAV!K423=""),0,IFERROR(IF(OR(IFERROR(LOOKUP(2,1/(('Daily AUM'!$D423:J423&lt;&gt;"")*(NAV!$D423:J423&lt;&gt;"")),'Daily AUM'!$D423:J423),"")="",IFERROR(LOOKUP(2,1/(('Daily AUM'!$D423:J423&lt;&gt;"")*(NAV!$D423:J423&lt;&gt;"")),NAV!$D423:J423),"")=""),0,'Daily AUM'!K423-(IFERROR(LOOKUP(2,1/(('Daily AUM'!$D423:J423&lt;&gt;"")*(NAV!$D423:J423&lt;&gt;"")),'Daily AUM'!$D423:J423),"")*(NAV!K423/IFERROR(LOOKUP(2,1/(('Daily AUM'!$D423:J423&lt;&gt;"")*(NAV!$D423:J423&lt;&gt;"")),NAV!$D423:J423),"")))),0))</f>
        <v>-5.5062039513416039E-2</v>
      </c>
      <c r="L423" s="2">
        <f>IF(OR('Daily AUM'!L423="",NAV!L423=""),0,IFERROR(IF(OR(IFERROR(LOOKUP(2,1/(('Daily AUM'!$D423:K423&lt;&gt;"")*(NAV!$D423:K423&lt;&gt;"")),'Daily AUM'!$D423:K423),"")="",IFERROR(LOOKUP(2,1/(('Daily AUM'!$D423:K423&lt;&gt;"")*(NAV!$D423:K423&lt;&gt;"")),NAV!$D423:K423),"")=""),0,'Daily AUM'!L423-(IFERROR(LOOKUP(2,1/(('Daily AUM'!$D423:K423&lt;&gt;"")*(NAV!$D423:K423&lt;&gt;"")),'Daily AUM'!$D423:K423),"")*(NAV!L423/IFERROR(LOOKUP(2,1/(('Daily AUM'!$D423:K423&lt;&gt;"")*(NAV!$D423:K423&lt;&gt;"")),NAV!$D423:K423),"")))),0))</f>
        <v>1.1428873766760717E-2</v>
      </c>
      <c r="M423" s="2">
        <f>IF(OR('Daily AUM'!M423="",NAV!M423=""),0,IFERROR(IF(OR(IFERROR(LOOKUP(2,1/(('Daily AUM'!$D423:L423&lt;&gt;"")*(NAV!$D423:L423&lt;&gt;"")),'Daily AUM'!$D423:L423),"")="",IFERROR(LOOKUP(2,1/(('Daily AUM'!$D423:L423&lt;&gt;"")*(NAV!$D423:L423&lt;&gt;"")),NAV!$D423:L423),"")=""),0,'Daily AUM'!M423-(IFERROR(LOOKUP(2,1/(('Daily AUM'!$D423:L423&lt;&gt;"")*(NAV!$D423:L423&lt;&gt;"")),'Daily AUM'!$D423:L423),"")*(NAV!M423/IFERROR(LOOKUP(2,1/(('Daily AUM'!$D423:L423&lt;&gt;"")*(NAV!$D423:L423&lt;&gt;"")),NAV!$D423:L423),"")))),0))</f>
        <v>0.34052898644495144</v>
      </c>
      <c r="N423" s="2">
        <f>IF(OR('Daily AUM'!N423="",NAV!N423=""),0,IFERROR(IF(OR(IFERROR(LOOKUP(2,1/(('Daily AUM'!$D423:M423&lt;&gt;"")*(NAV!$D423:M423&lt;&gt;"")),'Daily AUM'!$D423:M423),"")="",IFERROR(LOOKUP(2,1/(('Daily AUM'!$D423:M423&lt;&gt;"")*(NAV!$D423:M423&lt;&gt;"")),NAV!$D423:M423),"")=""),0,'Daily AUM'!N423-(IFERROR(LOOKUP(2,1/(('Daily AUM'!$D423:M423&lt;&gt;"")*(NAV!$D423:M423&lt;&gt;"")),'Daily AUM'!$D423:M423),"")*(NAV!N423/IFERROR(LOOKUP(2,1/(('Daily AUM'!$D423:M423&lt;&gt;"")*(NAV!$D423:M423&lt;&gt;"")),NAV!$D423:M423),"")))),0))</f>
        <v>0.20921254287992497</v>
      </c>
      <c r="O423" s="2">
        <f>IF(OR('Daily AUM'!O423="",NAV!O423=""),0,IFERROR(IF(OR(IFERROR(LOOKUP(2,1/(('Daily AUM'!$D423:N423&lt;&gt;"")*(NAV!$D423:N423&lt;&gt;"")),'Daily AUM'!$D423:N423),"")="",IFERROR(LOOKUP(2,1/(('Daily AUM'!$D423:N423&lt;&gt;"")*(NAV!$D423:N423&lt;&gt;"")),NAV!$D423:N423),"")=""),0,'Daily AUM'!O423-(IFERROR(LOOKUP(2,1/(('Daily AUM'!$D423:N423&lt;&gt;"")*(NAV!$D423:N423&lt;&gt;"")),'Daily AUM'!$D423:N423),"")*(NAV!O423/IFERROR(LOOKUP(2,1/(('Daily AUM'!$D423:N423&lt;&gt;"")*(NAV!$D423:N423&lt;&gt;"")),NAV!$D423:N423),"")))),0))</f>
        <v>-1.0175472266269026E-2</v>
      </c>
      <c r="P423" s="2">
        <f>IF(OR('Daily AUM'!P423="",NAV!P423=""),0,IFERROR(IF(OR(IFERROR(LOOKUP(2,1/(('Daily AUM'!$D423:O423&lt;&gt;"")*(NAV!$D423:O423&lt;&gt;"")),'Daily AUM'!$D423:O423),"")="",IFERROR(LOOKUP(2,1/(('Daily AUM'!$D423:O423&lt;&gt;"")*(NAV!$D423:O423&lt;&gt;"")),NAV!$D423:O423),"")=""),0,'Daily AUM'!P423-(IFERROR(LOOKUP(2,1/(('Daily AUM'!$D423:O423&lt;&gt;"")*(NAV!$D423:O423&lt;&gt;"")),'Daily AUM'!$D423:O423),"")*(NAV!P423/IFERROR(LOOKUP(2,1/(('Daily AUM'!$D423:O423&lt;&gt;"")*(NAV!$D423:O423&lt;&gt;"")),NAV!$D423:O423),"")))),0))</f>
        <v>0.11949471746211771</v>
      </c>
      <c r="Q423" s="2">
        <f>IF(OR('Daily AUM'!Q423="",NAV!Q423=""),0,IFERROR(IF(OR(IFERROR(LOOKUP(2,1/(('Daily AUM'!$D423:P423&lt;&gt;"")*(NAV!$D423:P423&lt;&gt;"")),'Daily AUM'!$D423:P423),"")="",IFERROR(LOOKUP(2,1/(('Daily AUM'!$D423:P423&lt;&gt;"")*(NAV!$D423:P423&lt;&gt;"")),NAV!$D423:P423),"")=""),0,'Daily AUM'!Q423-(IFERROR(LOOKUP(2,1/(('Daily AUM'!$D423:P423&lt;&gt;"")*(NAV!$D423:P423&lt;&gt;"")),'Daily AUM'!$D423:P423),"")*(NAV!Q423/IFERROR(LOOKUP(2,1/(('Daily AUM'!$D423:P423&lt;&gt;"")*(NAV!$D423:P423&lt;&gt;"")),NAV!$D423:P423),"")))),0))</f>
        <v>8.624050804644412E-2</v>
      </c>
      <c r="R423" s="2">
        <f>IF(OR('Daily AUM'!R423="",NAV!R423=""),0,IFERROR(IF(OR(IFERROR(LOOKUP(2,1/(('Daily AUM'!$D423:Q423&lt;&gt;"")*(NAV!$D423:Q423&lt;&gt;"")),'Daily AUM'!$D423:Q423),"")="",IFERROR(LOOKUP(2,1/(('Daily AUM'!$D423:Q423&lt;&gt;"")*(NAV!$D423:Q423&lt;&gt;"")),NAV!$D423:Q423),"")=""),0,'Daily AUM'!R423-(IFERROR(LOOKUP(2,1/(('Daily AUM'!$D423:Q423&lt;&gt;"")*(NAV!$D423:Q423&lt;&gt;"")),'Daily AUM'!$D423:Q423),"")*(NAV!R423/IFERROR(LOOKUP(2,1/(('Daily AUM'!$D423:Q423&lt;&gt;"")*(NAV!$D423:Q423&lt;&gt;"")),NAV!$D423:Q423),"")))),0))</f>
        <v>0.1138205976425013</v>
      </c>
      <c r="S423" s="2">
        <f>IF(OR('Daily AUM'!S423="",NAV!S423=""),0,IFERROR(IF(OR(IFERROR(LOOKUP(2,1/(('Daily AUM'!$D423:R423&lt;&gt;"")*(NAV!$D423:R423&lt;&gt;"")),'Daily AUM'!$D423:R423),"")="",IFERROR(LOOKUP(2,1/(('Daily AUM'!$D423:R423&lt;&gt;"")*(NAV!$D423:R423&lt;&gt;"")),NAV!$D423:R423),"")=""),0,'Daily AUM'!S423-(IFERROR(LOOKUP(2,1/(('Daily AUM'!$D423:R423&lt;&gt;"")*(NAV!$D423:R423&lt;&gt;"")),'Daily AUM'!$D423:R423),"")*(NAV!S423/IFERROR(LOOKUP(2,1/(('Daily AUM'!$D423:R423&lt;&gt;"")*(NAV!$D423:R423&lt;&gt;"")),NAV!$D423:R423),"")))),0))</f>
        <v>4.1640195899901755E-2</v>
      </c>
      <c r="T423" s="2">
        <f>IF(OR('Daily AUM'!T423="",NAV!T423=""),0,IFERROR(IF(OR(IFERROR(LOOKUP(2,1/(('Daily AUM'!$D423:S423&lt;&gt;"")*(NAV!$D423:S423&lt;&gt;"")),'Daily AUM'!$D423:S423),"")="",IFERROR(LOOKUP(2,1/(('Daily AUM'!$D423:S423&lt;&gt;"")*(NAV!$D423:S423&lt;&gt;"")),NAV!$D423:S423),"")=""),0,'Daily AUM'!T423-(IFERROR(LOOKUP(2,1/(('Daily AUM'!$D423:S423&lt;&gt;"")*(NAV!$D423:S423&lt;&gt;"")),'Daily AUM'!$D423:S423),"")*(NAV!T423/IFERROR(LOOKUP(2,1/(('Daily AUM'!$D423:S423&lt;&gt;"")*(NAV!$D423:S423&lt;&gt;"")),NAV!$D423:S423),"")))),0))</f>
        <v>4.9123357652916866E-2</v>
      </c>
      <c r="U423" s="2">
        <f>IF(OR('Daily AUM'!U423="",NAV!U423=""),0,IFERROR(IF(OR(IFERROR(LOOKUP(2,1/(('Daily AUM'!$D423:T423&lt;&gt;"")*(NAV!$D423:T423&lt;&gt;"")),'Daily AUM'!$D423:T423),"")="",IFERROR(LOOKUP(2,1/(('Daily AUM'!$D423:T423&lt;&gt;"")*(NAV!$D423:T423&lt;&gt;"")),NAV!$D423:T423),"")=""),0,'Daily AUM'!U423-(IFERROR(LOOKUP(2,1/(('Daily AUM'!$D423:T423&lt;&gt;"")*(NAV!$D423:T423&lt;&gt;"")),'Daily AUM'!$D423:T423),"")*(NAV!U423/IFERROR(LOOKUP(2,1/(('Daily AUM'!$D423:T423&lt;&gt;"")*(NAV!$D423:T423&lt;&gt;"")),NAV!$D423:T423),"")))),0))</f>
        <v>0.41925440779664314</v>
      </c>
      <c r="V423" s="2">
        <f>IF(OR('Daily AUM'!V423="",NAV!V423=""),0,IFERROR(IF(OR(IFERROR(LOOKUP(2,1/(('Daily AUM'!$D423:U423&lt;&gt;"")*(NAV!$D423:U423&lt;&gt;"")),'Daily AUM'!$D423:U423),"")="",IFERROR(LOOKUP(2,1/(('Daily AUM'!$D423:U423&lt;&gt;"")*(NAV!$D423:U423&lt;&gt;"")),NAV!$D423:U423),"")=""),0,'Daily AUM'!V423-(IFERROR(LOOKUP(2,1/(('Daily AUM'!$D423:U423&lt;&gt;"")*(NAV!$D423:U423&lt;&gt;"")),'Daily AUM'!$D423:U423),"")*(NAV!V423/IFERROR(LOOKUP(2,1/(('Daily AUM'!$D423:U423&lt;&gt;"")*(NAV!$D423:U423&lt;&gt;"")),NAV!$D423:U423),"")))),0))</f>
        <v>0.32539119213191725</v>
      </c>
      <c r="W423" s="2">
        <f>IF(OR('Daily AUM'!W423="",NAV!W423=""),0,IFERROR(IF(OR(IFERROR(LOOKUP(2,1/(('Daily AUM'!$D423:V423&lt;&gt;"")*(NAV!$D423:V423&lt;&gt;"")),'Daily AUM'!$D423:V423),"")="",IFERROR(LOOKUP(2,1/(('Daily AUM'!$D423:V423&lt;&gt;"")*(NAV!$D423:V423&lt;&gt;"")),NAV!$D423:V423),"")=""),0,'Daily AUM'!W423-(IFERROR(LOOKUP(2,1/(('Daily AUM'!$D423:V423&lt;&gt;"")*(NAV!$D423:V423&lt;&gt;"")),'Daily AUM'!$D423:V423),"")*(NAV!W423/IFERROR(LOOKUP(2,1/(('Daily AUM'!$D423:V423&lt;&gt;"")*(NAV!$D423:V423&lt;&gt;"")),NAV!$D423:V423),"")))),0))</f>
        <v>0.13863950936365654</v>
      </c>
      <c r="X423" s="2">
        <f>IF(OR('Daily AUM'!X423="",NAV!X423=""),0,IFERROR(IF(OR(IFERROR(LOOKUP(2,1/(('Daily AUM'!$D423:W423&lt;&gt;"")*(NAV!$D423:W423&lt;&gt;"")),'Daily AUM'!$D423:W423),"")="",IFERROR(LOOKUP(2,1/(('Daily AUM'!$D423:W423&lt;&gt;"")*(NAV!$D423:W423&lt;&gt;"")),NAV!$D423:W423),"")=""),0,'Daily AUM'!X423-(IFERROR(LOOKUP(2,1/(('Daily AUM'!$D423:W423&lt;&gt;"")*(NAV!$D423:W423&lt;&gt;"")),'Daily AUM'!$D423:W423),"")*(NAV!X423/IFERROR(LOOKUP(2,1/(('Daily AUM'!$D423:W423&lt;&gt;"")*(NAV!$D423:W423&lt;&gt;"")),NAV!$D423:W423),"")))),0))</f>
        <v>7.2712395562803067E-2</v>
      </c>
      <c r="Y423" s="2">
        <f>IF(OR('Daily AUM'!Y423="",NAV!Y423=""),0,IFERROR(IF(OR(IFERROR(LOOKUP(2,1/(('Daily AUM'!$D423:X423&lt;&gt;"")*(NAV!$D423:X423&lt;&gt;"")),'Daily AUM'!$D423:X423),"")="",IFERROR(LOOKUP(2,1/(('Daily AUM'!$D423:X423&lt;&gt;"")*(NAV!$D423:X423&lt;&gt;"")),NAV!$D423:X423),"")=""),0,'Daily AUM'!Y423-(IFERROR(LOOKUP(2,1/(('Daily AUM'!$D423:X423&lt;&gt;"")*(NAV!$D423:X423&lt;&gt;"")),'Daily AUM'!$D423:X423),"")*(NAV!Y423/IFERROR(LOOKUP(2,1/(('Daily AUM'!$D423:X423&lt;&gt;"")*(NAV!$D423:X423&lt;&gt;"")),NAV!$D423:X423),"")))),0))</f>
        <v>-9.2890955619424176E-2</v>
      </c>
      <c r="Z423" s="2">
        <f>IF(OR('Daily AUM'!Z423="",NAV!Z423=""),0,IFERROR(IF(OR(IFERROR(LOOKUP(2,1/(('Daily AUM'!$D423:Y423&lt;&gt;"")*(NAV!$D423:Y423&lt;&gt;"")),'Daily AUM'!$D423:Y423),"")="",IFERROR(LOOKUP(2,1/(('Daily AUM'!$D423:Y423&lt;&gt;"")*(NAV!$D423:Y423&lt;&gt;"")),NAV!$D423:Y423),"")=""),0,'Daily AUM'!Z423-(IFERROR(LOOKUP(2,1/(('Daily AUM'!$D423:Y423&lt;&gt;"")*(NAV!$D423:Y423&lt;&gt;"")),'Daily AUM'!$D423:Y423),"")*(NAV!Z423/IFERROR(LOOKUP(2,1/(('Daily AUM'!$D423:Y423&lt;&gt;"")*(NAV!$D423:Y423&lt;&gt;"")),NAV!$D423:Y423),"")))),0))</f>
        <v>0.22077931785705118</v>
      </c>
      <c r="AA423" s="2">
        <f>IF(OR('Daily AUM'!AA423="",NAV!AA423=""),0,IFERROR(IF(OR(IFERROR(LOOKUP(2,1/(('Daily AUM'!$D423:Z423&lt;&gt;"")*(NAV!$D423:Z423&lt;&gt;"")),'Daily AUM'!$D423:Z423),"")="",IFERROR(LOOKUP(2,1/(('Daily AUM'!$D423:Z423&lt;&gt;"")*(NAV!$D423:Z423&lt;&gt;"")),NAV!$D423:Z423),"")=""),0,'Daily AUM'!AA423-(IFERROR(LOOKUP(2,1/(('Daily AUM'!$D423:Z423&lt;&gt;"")*(NAV!$D423:Z423&lt;&gt;"")),'Daily AUM'!$D423:Z423),"")*(NAV!AA423/IFERROR(LOOKUP(2,1/(('Daily AUM'!$D423:Z423&lt;&gt;"")*(NAV!$D423:Z423&lt;&gt;"")),NAV!$D423:Z423),"")))),0))</f>
        <v>0.14863212666008963</v>
      </c>
      <c r="AB423" s="2">
        <f>IF(OR('Daily AUM'!AB423="",NAV!AB423=""),0,IFERROR(IF(OR(IFERROR(LOOKUP(2,1/(('Daily AUM'!$D423:AA423&lt;&gt;"")*(NAV!$D423:AA423&lt;&gt;"")),'Daily AUM'!$D423:AA423),"")="",IFERROR(LOOKUP(2,1/(('Daily AUM'!$D423:AA423&lt;&gt;"")*(NAV!$D423:AA423&lt;&gt;"")),NAV!$D423:AA423),"")=""),0,'Daily AUM'!AB423-(IFERROR(LOOKUP(2,1/(('Daily AUM'!$D423:AA423&lt;&gt;"")*(NAV!$D423:AA423&lt;&gt;"")),'Daily AUM'!$D423:AA423),"")*(NAV!AB423/IFERROR(LOOKUP(2,1/(('Daily AUM'!$D423:AA423&lt;&gt;"")*(NAV!$D423:AA423&lt;&gt;"")),NAV!$D423:AA423),"")))),0))</f>
        <v>0.22043449760192857</v>
      </c>
      <c r="AC423" s="2">
        <f>IF(OR('Daily AUM'!AC423="",NAV!AC423=""),0,IFERROR(IF(OR(IFERROR(LOOKUP(2,1/(('Daily AUM'!$D423:AB423&lt;&gt;"")*(NAV!$D423:AB423&lt;&gt;"")),'Daily AUM'!$D423:AB423),"")="",IFERROR(LOOKUP(2,1/(('Daily AUM'!$D423:AB423&lt;&gt;"")*(NAV!$D423:AB423&lt;&gt;"")),NAV!$D423:AB423),"")=""),0,'Daily AUM'!AC423-(IFERROR(LOOKUP(2,1/(('Daily AUM'!$D423:AB423&lt;&gt;"")*(NAV!$D423:AB423&lt;&gt;"")),'Daily AUM'!$D423:AB423),"")*(NAV!AC423/IFERROR(LOOKUP(2,1/(('Daily AUM'!$D423:AB423&lt;&gt;"")*(NAV!$D423:AB423&lt;&gt;"")),NAV!$D423:AB423),"")))),0))</f>
        <v>0.16023912646056715</v>
      </c>
      <c r="AD423" s="2">
        <f>IF(OR('Daily AUM'!AD423="",NAV!AD423=""),0,IFERROR(IF(OR(IFERROR(LOOKUP(2,1/(('Daily AUM'!$D423:AC423&lt;&gt;"")*(NAV!$D423:AC423&lt;&gt;"")),'Daily AUM'!$D423:AC423),"")="",IFERROR(LOOKUP(2,1/(('Daily AUM'!$D423:AC423&lt;&gt;"")*(NAV!$D423:AC423&lt;&gt;"")),NAV!$D423:AC423),"")=""),0,'Daily AUM'!AD423-(IFERROR(LOOKUP(2,1/(('Daily AUM'!$D423:AC423&lt;&gt;"")*(NAV!$D423:AC423&lt;&gt;"")),'Daily AUM'!$D423:AC423),"")*(NAV!AD423/IFERROR(LOOKUP(2,1/(('Daily AUM'!$D423:AC423&lt;&gt;"")*(NAV!$D423:AC423&lt;&gt;"")),NAV!$D423:AC423),"")))),0))</f>
        <v>0.16936371186153565</v>
      </c>
      <c r="AE423" s="2">
        <f>IF(OR('Daily AUM'!AE423="",NAV!AE423=""),0,IFERROR(IF(OR(IFERROR(LOOKUP(2,1/(('Daily AUM'!$D423:AD423&lt;&gt;"")*(NAV!$D423:AD423&lt;&gt;"")),'Daily AUM'!$D423:AD423),"")="",IFERROR(LOOKUP(2,1/(('Daily AUM'!$D423:AD423&lt;&gt;"")*(NAV!$D423:AD423&lt;&gt;"")),NAV!$D423:AD423),"")=""),0,'Daily AUM'!AE423-(IFERROR(LOOKUP(2,1/(('Daily AUM'!$D423:AD423&lt;&gt;"")*(NAV!$D423:AD423&lt;&gt;"")),'Daily AUM'!$D423:AD423),"")*(NAV!AE423/IFERROR(LOOKUP(2,1/(('Daily AUM'!$D423:AD423&lt;&gt;"")*(NAV!$D423:AD423&lt;&gt;"")),NAV!$D423:AD423),"")))),0))</f>
        <v>0.31583607896754984</v>
      </c>
      <c r="AF423" s="2">
        <f>IF(OR('Daily AUM'!AF423="",NAV!AF423=""),0,IFERROR(IF(OR(IFERROR(LOOKUP(2,1/(('Daily AUM'!$D423:AE423&lt;&gt;"")*(NAV!$D423:AE423&lt;&gt;"")),'Daily AUM'!$D423:AE423),"")="",IFERROR(LOOKUP(2,1/(('Daily AUM'!$D423:AE423&lt;&gt;"")*(NAV!$D423:AE423&lt;&gt;"")),NAV!$D423:AE423),"")=""),0,'Daily AUM'!AF423-(IFERROR(LOOKUP(2,1/(('Daily AUM'!$D423:AE423&lt;&gt;"")*(NAV!$D423:AE423&lt;&gt;"")),'Daily AUM'!$D423:AE423),"")*(NAV!AF423/IFERROR(LOOKUP(2,1/(('Daily AUM'!$D423:AE423&lt;&gt;"")*(NAV!$D423:AE423&lt;&gt;"")),NAV!$D423:AE423),"")))),0))</f>
        <v>0.81737885907961072</v>
      </c>
      <c r="AG423" s="2">
        <f>IF(OR('Daily AUM'!AG423="",NAV!AG423=""),0,IFERROR(IF(OR(IFERROR(LOOKUP(2,1/(('Daily AUM'!$D423:AF423&lt;&gt;"")*(NAV!$D423:AF423&lt;&gt;"")),'Daily AUM'!$D423:AF423),"")="",IFERROR(LOOKUP(2,1/(('Daily AUM'!$D423:AF423&lt;&gt;"")*(NAV!$D423:AF423&lt;&gt;"")),NAV!$D423:AF423),"")=""),0,'Daily AUM'!AG423-(IFERROR(LOOKUP(2,1/(('Daily AUM'!$D423:AF423&lt;&gt;"")*(NAV!$D423:AF423&lt;&gt;"")),'Daily AUM'!$D423:AF423),"")*(NAV!AG423/IFERROR(LOOKUP(2,1/(('Daily AUM'!$D423:AF423&lt;&gt;"")*(NAV!$D423:AF423&lt;&gt;"")),NAV!$D423:AF423),"")))),0))</f>
        <v>9.6060041435464427E-2</v>
      </c>
      <c r="AH423" s="2">
        <f>IF(OR('Daily AUM'!AH423="",NAV!AH423=""),0,IFERROR(IF(OR(IFERROR(LOOKUP(2,1/(('Daily AUM'!$D423:AG423&lt;&gt;"")*(NAV!$D423:AG423&lt;&gt;"")),'Daily AUM'!$D423:AG423),"")="",IFERROR(LOOKUP(2,1/(('Daily AUM'!$D423:AG423&lt;&gt;"")*(NAV!$D423:AG423&lt;&gt;"")),NAV!$D423:AG423),"")=""),0,'Daily AUM'!AH423-(IFERROR(LOOKUP(2,1/(('Daily AUM'!$D423:AG423&lt;&gt;"")*(NAV!$D423:AG423&lt;&gt;"")),'Daily AUM'!$D423:AG423),"")*(NAV!AH423/IFERROR(LOOKUP(2,1/(('Daily AUM'!$D423:AG423&lt;&gt;"")*(NAV!$D423:AG423&lt;&gt;"")),NAV!$D423:AG423),"")))),0))</f>
        <v>0.27155122957699973</v>
      </c>
      <c r="AI423" s="2">
        <f>IF(OR('Daily AUM'!AI423="",NAV!AI423=""),0,IFERROR(IF(OR(IFERROR(LOOKUP(2,1/(('Daily AUM'!$D423:AH423&lt;&gt;"")*(NAV!$D423:AH423&lt;&gt;"")),'Daily AUM'!$D423:AH423),"")="",IFERROR(LOOKUP(2,1/(('Daily AUM'!$D423:AH423&lt;&gt;"")*(NAV!$D423:AH423&lt;&gt;"")),NAV!$D423:AH423),"")=""),0,'Daily AUM'!AI423-(IFERROR(LOOKUP(2,1/(('Daily AUM'!$D423:AH423&lt;&gt;"")*(NAV!$D423:AH423&lt;&gt;"")),'Daily AUM'!$D423:AH423),"")*(NAV!AI423/IFERROR(LOOKUP(2,1/(('Daily AUM'!$D423:AH423&lt;&gt;"")*(NAV!$D423:AH423&lt;&gt;"")),NAV!$D423:AH423),"")))),0))</f>
        <v>7.2187640881594461E-2</v>
      </c>
      <c r="AJ423" s="2">
        <f>IF(OR('Daily AUM'!AJ423="",NAV!AJ423=""),0,IFERROR(IF(OR(IFERROR(LOOKUP(2,1/(('Daily AUM'!$D423:AI423&lt;&gt;"")*(NAV!$D423:AI423&lt;&gt;"")),'Daily AUM'!$D423:AI423),"")="",IFERROR(LOOKUP(2,1/(('Daily AUM'!$D423:AI423&lt;&gt;"")*(NAV!$D423:AI423&lt;&gt;"")),NAV!$D423:AI423),"")=""),0,'Daily AUM'!AJ423-(IFERROR(LOOKUP(2,1/(('Daily AUM'!$D423:AI423&lt;&gt;"")*(NAV!$D423:AI423&lt;&gt;"")),'Daily AUM'!$D423:AI423),"")*(NAV!AJ423/IFERROR(LOOKUP(2,1/(('Daily AUM'!$D423:AI423&lt;&gt;"")*(NAV!$D423:AI423&lt;&gt;"")),NAV!$D423:AI423),"")))),0))</f>
        <v>0.11666070510725035</v>
      </c>
      <c r="AK423" s="2">
        <f>IF(OR('Daily AUM'!AK423="",NAV!AK423=""),0,IFERROR(IF(OR(IFERROR(LOOKUP(2,1/(('Daily AUM'!$D423:AJ423&lt;&gt;"")*(NAV!$D423:AJ423&lt;&gt;"")),'Daily AUM'!$D423:AJ423),"")="",IFERROR(LOOKUP(2,1/(('Daily AUM'!$D423:AJ423&lt;&gt;"")*(NAV!$D423:AJ423&lt;&gt;"")),NAV!$D423:AJ423),"")=""),0,'Daily AUM'!AK423-(IFERROR(LOOKUP(2,1/(('Daily AUM'!$D423:AJ423&lt;&gt;"")*(NAV!$D423:AJ423&lt;&gt;"")),'Daily AUM'!$D423:AJ423),"")*(NAV!AK423/IFERROR(LOOKUP(2,1/(('Daily AUM'!$D423:AJ423&lt;&gt;"")*(NAV!$D423:AJ423&lt;&gt;"")),NAV!$D423:AJ423),"")))),0))</f>
        <v>0.18757976046356362</v>
      </c>
      <c r="AL423" s="2">
        <f>IF(OR('Daily AUM'!AL423="",NAV!AL423=""),0,IFERROR(IF(OR(IFERROR(LOOKUP(2,1/(('Daily AUM'!$D423:AK423&lt;&gt;"")*(NAV!$D423:AK423&lt;&gt;"")),'Daily AUM'!$D423:AK423),"")="",IFERROR(LOOKUP(2,1/(('Daily AUM'!$D423:AK423&lt;&gt;"")*(NAV!$D423:AK423&lt;&gt;"")),NAV!$D423:AK423),"")=""),0,'Daily AUM'!AL423-(IFERROR(LOOKUP(2,1/(('Daily AUM'!$D423:AK423&lt;&gt;"")*(NAV!$D423:AK423&lt;&gt;"")),'Daily AUM'!$D423:AK423),"")*(NAV!AL423/IFERROR(LOOKUP(2,1/(('Daily AUM'!$D423:AK423&lt;&gt;"")*(NAV!$D423:AK423&lt;&gt;"")),NAV!$D423:AK423),"")))),0))</f>
        <v>9.0056281886887746E-2</v>
      </c>
      <c r="AM423" s="2">
        <f>IF(OR('Daily AUM'!AM423="",NAV!AM423=""),0,IFERROR(IF(OR(IFERROR(LOOKUP(2,1/(('Daily AUM'!$D423:AL423&lt;&gt;"")*(NAV!$D423:AL423&lt;&gt;"")),'Daily AUM'!$D423:AL423),"")="",IFERROR(LOOKUP(2,1/(('Daily AUM'!$D423:AL423&lt;&gt;"")*(NAV!$D423:AL423&lt;&gt;"")),NAV!$D423:AL423),"")=""),0,'Daily AUM'!AM423-(IFERROR(LOOKUP(2,1/(('Daily AUM'!$D423:AL423&lt;&gt;"")*(NAV!$D423:AL423&lt;&gt;"")),'Daily AUM'!$D423:AL423),"")*(NAV!AM423/IFERROR(LOOKUP(2,1/(('Daily AUM'!$D423:AL423&lt;&gt;"")*(NAV!$D423:AL423&lt;&gt;"")),NAV!$D423:AL423),"")))),0))</f>
        <v>0.20950647497625141</v>
      </c>
      <c r="AN423" s="2">
        <f>IF(OR('Daily AUM'!AN423="",NAV!AN423=""),0,IFERROR(IF(OR(IFERROR(LOOKUP(2,1/(('Daily AUM'!$D423:AM423&lt;&gt;"")*(NAV!$D423:AM423&lt;&gt;"")),'Daily AUM'!$D423:AM423),"")="",IFERROR(LOOKUP(2,1/(('Daily AUM'!$D423:AM423&lt;&gt;"")*(NAV!$D423:AM423&lt;&gt;"")),NAV!$D423:AM423),"")=""),0,'Daily AUM'!AN423-(IFERROR(LOOKUP(2,1/(('Daily AUM'!$D423:AM423&lt;&gt;"")*(NAV!$D423:AM423&lt;&gt;"")),'Daily AUM'!$D423:AM423),"")*(NAV!AN423/IFERROR(LOOKUP(2,1/(('Daily AUM'!$D423:AM423&lt;&gt;"")*(NAV!$D423:AM423&lt;&gt;"")),NAV!$D423:AM423),"")))),0))</f>
        <v>8.4821877643292964E-2</v>
      </c>
      <c r="AO423" s="2">
        <f>IF(OR('Daily AUM'!AO423="",NAV!AO423=""),0,IFERROR(IF(OR(IFERROR(LOOKUP(2,1/(('Daily AUM'!$D423:AN423&lt;&gt;"")*(NAV!$D423:AN423&lt;&gt;"")),'Daily AUM'!$D423:AN423),"")="",IFERROR(LOOKUP(2,1/(('Daily AUM'!$D423:AN423&lt;&gt;"")*(NAV!$D423:AN423&lt;&gt;"")),NAV!$D423:AN423),"")=""),0,'Daily AUM'!AO423-(IFERROR(LOOKUP(2,1/(('Daily AUM'!$D423:AN423&lt;&gt;"")*(NAV!$D423:AN423&lt;&gt;"")),'Daily AUM'!$D423:AN423),"")*(NAV!AO423/IFERROR(LOOKUP(2,1/(('Daily AUM'!$D423:AN423&lt;&gt;"")*(NAV!$D423:AN423&lt;&gt;"")),NAV!$D423:AN423),"")))),0))</f>
        <v>0.11564753884661627</v>
      </c>
      <c r="AP423" s="2">
        <f>IF(OR('Daily AUM'!AP423="",NAV!AP423=""),0,IFERROR(IF(OR(IFERROR(LOOKUP(2,1/(('Daily AUM'!$D423:AO423&lt;&gt;"")*(NAV!$D423:AO423&lt;&gt;"")),'Daily AUM'!$D423:AO423),"")="",IFERROR(LOOKUP(2,1/(('Daily AUM'!$D423:AO423&lt;&gt;"")*(NAV!$D423:AO423&lt;&gt;"")),NAV!$D423:AO423),"")=""),0,'Daily AUM'!AP423-(IFERROR(LOOKUP(2,1/(('Daily AUM'!$D423:AO423&lt;&gt;"")*(NAV!$D423:AO423&lt;&gt;"")),'Daily AUM'!$D423:AO423),"")*(NAV!AP423/IFERROR(LOOKUP(2,1/(('Daily AUM'!$D423:AO423&lt;&gt;"")*(NAV!$D423:AO423&lt;&gt;"")),NAV!$D423:AO423),"")))),0))</f>
        <v>7.0437480804628194E-2</v>
      </c>
      <c r="AQ423" s="2">
        <f>IF(OR('Daily AUM'!AQ423="",NAV!AQ423=""),0,IFERROR(IF(OR(IFERROR(LOOKUP(2,1/(('Daily AUM'!$D423:AP423&lt;&gt;"")*(NAV!$D423:AP423&lt;&gt;"")),'Daily AUM'!$D423:AP423),"")="",IFERROR(LOOKUP(2,1/(('Daily AUM'!$D423:AP423&lt;&gt;"")*(NAV!$D423:AP423&lt;&gt;"")),NAV!$D423:AP423),"")=""),0,'Daily AUM'!AQ423-(IFERROR(LOOKUP(2,1/(('Daily AUM'!$D423:AP423&lt;&gt;"")*(NAV!$D423:AP423&lt;&gt;"")),'Daily AUM'!$D423:AP423),"")*(NAV!AQ423/IFERROR(LOOKUP(2,1/(('Daily AUM'!$D423:AP423&lt;&gt;"")*(NAV!$D423:AP423&lt;&gt;"")),NAV!$D423:AP423),"")))),0))</f>
        <v>4.5820595561593791E-2</v>
      </c>
      <c r="AR423" s="2">
        <f>IF(OR('Daily AUM'!AR423="",NAV!AR423=""),0,IFERROR(IF(OR(IFERROR(LOOKUP(2,1/(('Daily AUM'!$D423:AQ423&lt;&gt;"")*(NAV!$D423:AQ423&lt;&gt;"")),'Daily AUM'!$D423:AQ423),"")="",IFERROR(LOOKUP(2,1/(('Daily AUM'!$D423:AQ423&lt;&gt;"")*(NAV!$D423:AQ423&lt;&gt;"")),NAV!$D423:AQ423),"")=""),0,'Daily AUM'!AR423-(IFERROR(LOOKUP(2,1/(('Daily AUM'!$D423:AQ423&lt;&gt;"")*(NAV!$D423:AQ423&lt;&gt;"")),'Daily AUM'!$D423:AQ423),"")*(NAV!AR423/IFERROR(LOOKUP(2,1/(('Daily AUM'!$D423:AQ423&lt;&gt;"")*(NAV!$D423:AQ423&lt;&gt;"")),NAV!$D423:AQ423),"")))),0))</f>
        <v>-2.1210543172969665E-2</v>
      </c>
      <c r="AS423" s="2">
        <f t="shared" si="12"/>
        <v>1.8262941464673759</v>
      </c>
      <c r="AT423" s="2">
        <f t="shared" si="13"/>
        <v>3.391782802499506</v>
      </c>
    </row>
    <row r="424" spans="1:46" x14ac:dyDescent="0.2">
      <c r="A424" t="s">
        <v>474</v>
      </c>
      <c r="B424" t="s">
        <v>475</v>
      </c>
      <c r="C424" t="s">
        <v>34</v>
      </c>
      <c r="D424" s="2">
        <f>0</f>
        <v>0</v>
      </c>
      <c r="E424" s="2">
        <f>IF(OR('Daily AUM'!E424="",NAV!E424=""),0,IFERROR(IF(OR(IFERROR(LOOKUP(2,1/(('Daily AUM'!$D424:D424&lt;&gt;"")*(NAV!$D424:D424&lt;&gt;"")),'Daily AUM'!$D424:D424),"")="",IFERROR(LOOKUP(2,1/(('Daily AUM'!$D424:D424&lt;&gt;"")*(NAV!$D424:D424&lt;&gt;"")),NAV!$D424:D424),"")=""),0,'Daily AUM'!E424-(IFERROR(LOOKUP(2,1/(('Daily AUM'!$D424:D424&lt;&gt;"")*(NAV!$D424:D424&lt;&gt;"")),'Daily AUM'!$D424:D424),"")*(NAV!E424/IFERROR(LOOKUP(2,1/(('Daily AUM'!$D424:D424&lt;&gt;"")*(NAV!$D424:D424&lt;&gt;"")),NAV!$D424:D424),"")))),0))</f>
        <v>2.6047871442356154</v>
      </c>
      <c r="F424" s="2">
        <f>IF(OR('Daily AUM'!F424="",NAV!F424=""),0,IFERROR(IF(OR(IFERROR(LOOKUP(2,1/(('Daily AUM'!$D424:E424&lt;&gt;"")*(NAV!$D424:E424&lt;&gt;"")),'Daily AUM'!$D424:E424),"")="",IFERROR(LOOKUP(2,1/(('Daily AUM'!$D424:E424&lt;&gt;"")*(NAV!$D424:E424&lt;&gt;"")),NAV!$D424:E424),"")=""),0,'Daily AUM'!F424-(IFERROR(LOOKUP(2,1/(('Daily AUM'!$D424:E424&lt;&gt;"")*(NAV!$D424:E424&lt;&gt;"")),'Daily AUM'!$D424:E424),"")*(NAV!F424/IFERROR(LOOKUP(2,1/(('Daily AUM'!$D424:E424&lt;&gt;"")*(NAV!$D424:E424&lt;&gt;"")),NAV!$D424:E424),"")))),0))</f>
        <v>2.9074558706270182E-3</v>
      </c>
      <c r="G424" s="2">
        <f>IF(OR('Daily AUM'!G424="",NAV!G424=""),0,IFERROR(IF(OR(IFERROR(LOOKUP(2,1/(('Daily AUM'!$D424:F424&lt;&gt;"")*(NAV!$D424:F424&lt;&gt;"")),'Daily AUM'!$D424:F424),"")="",IFERROR(LOOKUP(2,1/(('Daily AUM'!$D424:F424&lt;&gt;"")*(NAV!$D424:F424&lt;&gt;"")),NAV!$D424:F424),"")=""),0,'Daily AUM'!G424-(IFERROR(LOOKUP(2,1/(('Daily AUM'!$D424:F424&lt;&gt;"")*(NAV!$D424:F424&lt;&gt;"")),'Daily AUM'!$D424:F424),"")*(NAV!G424/IFERROR(LOOKUP(2,1/(('Daily AUM'!$D424:F424&lt;&gt;"")*(NAV!$D424:F424&lt;&gt;"")),NAV!$D424:F424),"")))),0))</f>
        <v>0.59910049230938967</v>
      </c>
      <c r="H424" s="2">
        <f>IF(OR('Daily AUM'!H424="",NAV!H424=""),0,IFERROR(IF(OR(IFERROR(LOOKUP(2,1/(('Daily AUM'!$D424:G424&lt;&gt;"")*(NAV!$D424:G424&lt;&gt;"")),'Daily AUM'!$D424:G424),"")="",IFERROR(LOOKUP(2,1/(('Daily AUM'!$D424:G424&lt;&gt;"")*(NAV!$D424:G424&lt;&gt;"")),NAV!$D424:G424),"")=""),0,'Daily AUM'!H424-(IFERROR(LOOKUP(2,1/(('Daily AUM'!$D424:G424&lt;&gt;"")*(NAV!$D424:G424&lt;&gt;"")),'Daily AUM'!$D424:G424),"")*(NAV!H424/IFERROR(LOOKUP(2,1/(('Daily AUM'!$D424:G424&lt;&gt;"")*(NAV!$D424:G424&lt;&gt;"")),NAV!$D424:G424),"")))),0))</f>
        <v>3.42295014725687</v>
      </c>
      <c r="I424" s="2">
        <f>IF(OR('Daily AUM'!I424="",NAV!I424=""),0,IFERROR(IF(OR(IFERROR(LOOKUP(2,1/(('Daily AUM'!$D424:H424&lt;&gt;"")*(NAV!$D424:H424&lt;&gt;"")),'Daily AUM'!$D424:H424),"")="",IFERROR(LOOKUP(2,1/(('Daily AUM'!$D424:H424&lt;&gt;"")*(NAV!$D424:H424&lt;&gt;"")),NAV!$D424:H424),"")=""),0,'Daily AUM'!I424-(IFERROR(LOOKUP(2,1/(('Daily AUM'!$D424:H424&lt;&gt;"")*(NAV!$D424:H424&lt;&gt;"")),'Daily AUM'!$D424:H424),"")*(NAV!I424/IFERROR(LOOKUP(2,1/(('Daily AUM'!$D424:H424&lt;&gt;"")*(NAV!$D424:H424&lt;&gt;"")),NAV!$D424:H424),"")))),0))</f>
        <v>9.1647455813149463</v>
      </c>
      <c r="J424" s="2">
        <f>IF(OR('Daily AUM'!J424="",NAV!J424=""),0,IFERROR(IF(OR(IFERROR(LOOKUP(2,1/(('Daily AUM'!$D424:I424&lt;&gt;"")*(NAV!$D424:I424&lt;&gt;"")),'Daily AUM'!$D424:I424),"")="",IFERROR(LOOKUP(2,1/(('Daily AUM'!$D424:I424&lt;&gt;"")*(NAV!$D424:I424&lt;&gt;"")),NAV!$D424:I424),"")=""),0,'Daily AUM'!J424-(IFERROR(LOOKUP(2,1/(('Daily AUM'!$D424:I424&lt;&gt;"")*(NAV!$D424:I424&lt;&gt;"")),'Daily AUM'!$D424:I424),"")*(NAV!J424/IFERROR(LOOKUP(2,1/(('Daily AUM'!$D424:I424&lt;&gt;"")*(NAV!$D424:I424&lt;&gt;"")),NAV!$D424:I424),"")))),0))</f>
        <v>4.1196148352769342</v>
      </c>
      <c r="K424" s="2">
        <f>IF(OR('Daily AUM'!K424="",NAV!K424=""),0,IFERROR(IF(OR(IFERROR(LOOKUP(2,1/(('Daily AUM'!$D424:J424&lt;&gt;"")*(NAV!$D424:J424&lt;&gt;"")),'Daily AUM'!$D424:J424),"")="",IFERROR(LOOKUP(2,1/(('Daily AUM'!$D424:J424&lt;&gt;"")*(NAV!$D424:J424&lt;&gt;"")),NAV!$D424:J424),"")=""),0,'Daily AUM'!K424-(IFERROR(LOOKUP(2,1/(('Daily AUM'!$D424:J424&lt;&gt;"")*(NAV!$D424:J424&lt;&gt;"")),'Daily AUM'!$D424:J424),"")*(NAV!K424/IFERROR(LOOKUP(2,1/(('Daily AUM'!$D424:J424&lt;&gt;"")*(NAV!$D424:J424&lt;&gt;"")),NAV!$D424:J424),"")))),0))</f>
        <v>5.3005785855443719</v>
      </c>
      <c r="L424" s="2">
        <f>IF(OR('Daily AUM'!L424="",NAV!L424=""),0,IFERROR(IF(OR(IFERROR(LOOKUP(2,1/(('Daily AUM'!$D424:K424&lt;&gt;"")*(NAV!$D424:K424&lt;&gt;"")),'Daily AUM'!$D424:K424),"")="",IFERROR(LOOKUP(2,1/(('Daily AUM'!$D424:K424&lt;&gt;"")*(NAV!$D424:K424&lt;&gt;"")),NAV!$D424:K424),"")=""),0,'Daily AUM'!L424-(IFERROR(LOOKUP(2,1/(('Daily AUM'!$D424:K424&lt;&gt;"")*(NAV!$D424:K424&lt;&gt;"")),'Daily AUM'!$D424:K424),"")*(NAV!L424/IFERROR(LOOKUP(2,1/(('Daily AUM'!$D424:K424&lt;&gt;"")*(NAV!$D424:K424&lt;&gt;"")),NAV!$D424:K424),"")))),0))</f>
        <v>4.067813101268257</v>
      </c>
      <c r="M424" s="2">
        <f>IF(OR('Daily AUM'!M424="",NAV!M424=""),0,IFERROR(IF(OR(IFERROR(LOOKUP(2,1/(('Daily AUM'!$D424:L424&lt;&gt;"")*(NAV!$D424:L424&lt;&gt;"")),'Daily AUM'!$D424:L424),"")="",IFERROR(LOOKUP(2,1/(('Daily AUM'!$D424:L424&lt;&gt;"")*(NAV!$D424:L424&lt;&gt;"")),NAV!$D424:L424),"")=""),0,'Daily AUM'!M424-(IFERROR(LOOKUP(2,1/(('Daily AUM'!$D424:L424&lt;&gt;"")*(NAV!$D424:L424&lt;&gt;"")),'Daily AUM'!$D424:L424),"")*(NAV!M424/IFERROR(LOOKUP(2,1/(('Daily AUM'!$D424:L424&lt;&gt;"")*(NAV!$D424:L424&lt;&gt;"")),NAV!$D424:L424),"")))),0))</f>
        <v>3.8766815588883219</v>
      </c>
      <c r="N424" s="2">
        <f>IF(OR('Daily AUM'!N424="",NAV!N424=""),0,IFERROR(IF(OR(IFERROR(LOOKUP(2,1/(('Daily AUM'!$D424:M424&lt;&gt;"")*(NAV!$D424:M424&lt;&gt;"")),'Daily AUM'!$D424:M424),"")="",IFERROR(LOOKUP(2,1/(('Daily AUM'!$D424:M424&lt;&gt;"")*(NAV!$D424:M424&lt;&gt;"")),NAV!$D424:M424),"")=""),0,'Daily AUM'!N424-(IFERROR(LOOKUP(2,1/(('Daily AUM'!$D424:M424&lt;&gt;"")*(NAV!$D424:M424&lt;&gt;"")),'Daily AUM'!$D424:M424),"")*(NAV!N424/IFERROR(LOOKUP(2,1/(('Daily AUM'!$D424:M424&lt;&gt;"")*(NAV!$D424:M424&lt;&gt;"")),NAV!$D424:M424),"")))),0))</f>
        <v>3.5299319982723318</v>
      </c>
      <c r="O424" s="2">
        <f>IF(OR('Daily AUM'!O424="",NAV!O424=""),0,IFERROR(IF(OR(IFERROR(LOOKUP(2,1/(('Daily AUM'!$D424:N424&lt;&gt;"")*(NAV!$D424:N424&lt;&gt;"")),'Daily AUM'!$D424:N424),"")="",IFERROR(LOOKUP(2,1/(('Daily AUM'!$D424:N424&lt;&gt;"")*(NAV!$D424:N424&lt;&gt;"")),NAV!$D424:N424),"")=""),0,'Daily AUM'!O424-(IFERROR(LOOKUP(2,1/(('Daily AUM'!$D424:N424&lt;&gt;"")*(NAV!$D424:N424&lt;&gt;"")),'Daily AUM'!$D424:N424),"")*(NAV!O424/IFERROR(LOOKUP(2,1/(('Daily AUM'!$D424:N424&lt;&gt;"")*(NAV!$D424:N424&lt;&gt;"")),NAV!$D424:N424),"")))),0))</f>
        <v>2.0039440921195819</v>
      </c>
      <c r="P424" s="2">
        <f>IF(OR('Daily AUM'!P424="",NAV!P424=""),0,IFERROR(IF(OR(IFERROR(LOOKUP(2,1/(('Daily AUM'!$D424:O424&lt;&gt;"")*(NAV!$D424:O424&lt;&gt;"")),'Daily AUM'!$D424:O424),"")="",IFERROR(LOOKUP(2,1/(('Daily AUM'!$D424:O424&lt;&gt;"")*(NAV!$D424:O424&lt;&gt;"")),NAV!$D424:O424),"")=""),0,'Daily AUM'!P424-(IFERROR(LOOKUP(2,1/(('Daily AUM'!$D424:O424&lt;&gt;"")*(NAV!$D424:O424&lt;&gt;"")),'Daily AUM'!$D424:O424),"")*(NAV!P424/IFERROR(LOOKUP(2,1/(('Daily AUM'!$D424:O424&lt;&gt;"")*(NAV!$D424:O424&lt;&gt;"")),NAV!$D424:O424),"")))),0))</f>
        <v>4.0764224211088731</v>
      </c>
      <c r="Q424" s="2">
        <f>IF(OR('Daily AUM'!Q424="",NAV!Q424=""),0,IFERROR(IF(OR(IFERROR(LOOKUP(2,1/(('Daily AUM'!$D424:P424&lt;&gt;"")*(NAV!$D424:P424&lt;&gt;"")),'Daily AUM'!$D424:P424),"")="",IFERROR(LOOKUP(2,1/(('Daily AUM'!$D424:P424&lt;&gt;"")*(NAV!$D424:P424&lt;&gt;"")),NAV!$D424:P424),"")=""),0,'Daily AUM'!Q424-(IFERROR(LOOKUP(2,1/(('Daily AUM'!$D424:P424&lt;&gt;"")*(NAV!$D424:P424&lt;&gt;"")),'Daily AUM'!$D424:P424),"")*(NAV!Q424/IFERROR(LOOKUP(2,1/(('Daily AUM'!$D424:P424&lt;&gt;"")*(NAV!$D424:P424&lt;&gt;"")),NAV!$D424:P424),"")))),0))</f>
        <v>3.5624446844576596</v>
      </c>
      <c r="R424" s="2">
        <f>IF(OR('Daily AUM'!R424="",NAV!R424=""),0,IFERROR(IF(OR(IFERROR(LOOKUP(2,1/(('Daily AUM'!$D424:Q424&lt;&gt;"")*(NAV!$D424:Q424&lt;&gt;"")),'Daily AUM'!$D424:Q424),"")="",IFERROR(LOOKUP(2,1/(('Daily AUM'!$D424:Q424&lt;&gt;"")*(NAV!$D424:Q424&lt;&gt;"")),NAV!$D424:Q424),"")=""),0,'Daily AUM'!R424-(IFERROR(LOOKUP(2,1/(('Daily AUM'!$D424:Q424&lt;&gt;"")*(NAV!$D424:Q424&lt;&gt;"")),'Daily AUM'!$D424:Q424),"")*(NAV!R424/IFERROR(LOOKUP(2,1/(('Daily AUM'!$D424:Q424&lt;&gt;"")*(NAV!$D424:Q424&lt;&gt;"")),NAV!$D424:Q424),"")))),0))</f>
        <v>5.1128065585076001</v>
      </c>
      <c r="S424" s="2">
        <f>IF(OR('Daily AUM'!S424="",NAV!S424=""),0,IFERROR(IF(OR(IFERROR(LOOKUP(2,1/(('Daily AUM'!$D424:R424&lt;&gt;"")*(NAV!$D424:R424&lt;&gt;"")),'Daily AUM'!$D424:R424),"")="",IFERROR(LOOKUP(2,1/(('Daily AUM'!$D424:R424&lt;&gt;"")*(NAV!$D424:R424&lt;&gt;"")),NAV!$D424:R424),"")=""),0,'Daily AUM'!S424-(IFERROR(LOOKUP(2,1/(('Daily AUM'!$D424:R424&lt;&gt;"")*(NAV!$D424:R424&lt;&gt;"")),'Daily AUM'!$D424:R424),"")*(NAV!S424/IFERROR(LOOKUP(2,1/(('Daily AUM'!$D424:R424&lt;&gt;"")*(NAV!$D424:R424&lt;&gt;"")),NAV!$D424:R424),"")))),0))</f>
        <v>2.8844194884686658</v>
      </c>
      <c r="T424" s="2">
        <f>IF(OR('Daily AUM'!T424="",NAV!T424=""),0,IFERROR(IF(OR(IFERROR(LOOKUP(2,1/(('Daily AUM'!$D424:S424&lt;&gt;"")*(NAV!$D424:S424&lt;&gt;"")),'Daily AUM'!$D424:S424),"")="",IFERROR(LOOKUP(2,1/(('Daily AUM'!$D424:S424&lt;&gt;"")*(NAV!$D424:S424&lt;&gt;"")),NAV!$D424:S424),"")=""),0,'Daily AUM'!T424-(IFERROR(LOOKUP(2,1/(('Daily AUM'!$D424:S424&lt;&gt;"")*(NAV!$D424:S424&lt;&gt;"")),'Daily AUM'!$D424:S424),"")*(NAV!T424/IFERROR(LOOKUP(2,1/(('Daily AUM'!$D424:S424&lt;&gt;"")*(NAV!$D424:S424&lt;&gt;"")),NAV!$D424:S424),"")))),0))</f>
        <v>4.9643144628744267</v>
      </c>
      <c r="U424" s="2">
        <f>IF(OR('Daily AUM'!U424="",NAV!U424=""),0,IFERROR(IF(OR(IFERROR(LOOKUP(2,1/(('Daily AUM'!$D424:T424&lt;&gt;"")*(NAV!$D424:T424&lt;&gt;"")),'Daily AUM'!$D424:T424),"")="",IFERROR(LOOKUP(2,1/(('Daily AUM'!$D424:T424&lt;&gt;"")*(NAV!$D424:T424&lt;&gt;"")),NAV!$D424:T424),"")=""),0,'Daily AUM'!U424-(IFERROR(LOOKUP(2,1/(('Daily AUM'!$D424:T424&lt;&gt;"")*(NAV!$D424:T424&lt;&gt;"")),'Daily AUM'!$D424:T424),"")*(NAV!U424/IFERROR(LOOKUP(2,1/(('Daily AUM'!$D424:T424&lt;&gt;"")*(NAV!$D424:T424&lt;&gt;"")),NAV!$D424:T424),"")))),0))</f>
        <v>5.759825278027165</v>
      </c>
      <c r="V424" s="2">
        <f>IF(OR('Daily AUM'!V424="",NAV!V424=""),0,IFERROR(IF(OR(IFERROR(LOOKUP(2,1/(('Daily AUM'!$D424:U424&lt;&gt;"")*(NAV!$D424:U424&lt;&gt;"")),'Daily AUM'!$D424:U424),"")="",IFERROR(LOOKUP(2,1/(('Daily AUM'!$D424:U424&lt;&gt;"")*(NAV!$D424:U424&lt;&gt;"")),NAV!$D424:U424),"")=""),0,'Daily AUM'!V424-(IFERROR(LOOKUP(2,1/(('Daily AUM'!$D424:U424&lt;&gt;"")*(NAV!$D424:U424&lt;&gt;"")),'Daily AUM'!$D424:U424),"")*(NAV!V424/IFERROR(LOOKUP(2,1/(('Daily AUM'!$D424:U424&lt;&gt;"")*(NAV!$D424:U424&lt;&gt;"")),NAV!$D424:U424),"")))),0))</f>
        <v>5.3835466368782363</v>
      </c>
      <c r="W424" s="2">
        <f>IF(OR('Daily AUM'!W424="",NAV!W424=""),0,IFERROR(IF(OR(IFERROR(LOOKUP(2,1/(('Daily AUM'!$D424:V424&lt;&gt;"")*(NAV!$D424:V424&lt;&gt;"")),'Daily AUM'!$D424:V424),"")="",IFERROR(LOOKUP(2,1/(('Daily AUM'!$D424:V424&lt;&gt;"")*(NAV!$D424:V424&lt;&gt;"")),NAV!$D424:V424),"")=""),0,'Daily AUM'!W424-(IFERROR(LOOKUP(2,1/(('Daily AUM'!$D424:V424&lt;&gt;"")*(NAV!$D424:V424&lt;&gt;"")),'Daily AUM'!$D424:V424),"")*(NAV!W424/IFERROR(LOOKUP(2,1/(('Daily AUM'!$D424:V424&lt;&gt;"")*(NAV!$D424:V424&lt;&gt;"")),NAV!$D424:V424),"")))),0))</f>
        <v>3.6771116954455465</v>
      </c>
      <c r="X424" s="2">
        <f>IF(OR('Daily AUM'!X424="",NAV!X424=""),0,IFERROR(IF(OR(IFERROR(LOOKUP(2,1/(('Daily AUM'!$D424:W424&lt;&gt;"")*(NAV!$D424:W424&lt;&gt;"")),'Daily AUM'!$D424:W424),"")="",IFERROR(LOOKUP(2,1/(('Daily AUM'!$D424:W424&lt;&gt;"")*(NAV!$D424:W424&lt;&gt;"")),NAV!$D424:W424),"")=""),0,'Daily AUM'!X424-(IFERROR(LOOKUP(2,1/(('Daily AUM'!$D424:W424&lt;&gt;"")*(NAV!$D424:W424&lt;&gt;"")),'Daily AUM'!$D424:W424),"")*(NAV!X424/IFERROR(LOOKUP(2,1/(('Daily AUM'!$D424:W424&lt;&gt;"")*(NAV!$D424:W424&lt;&gt;"")),NAV!$D424:W424),"")))),0))</f>
        <v>3.0669041565774933</v>
      </c>
      <c r="Y424" s="2">
        <f>IF(OR('Daily AUM'!Y424="",NAV!Y424=""),0,IFERROR(IF(OR(IFERROR(LOOKUP(2,1/(('Daily AUM'!$D424:X424&lt;&gt;"")*(NAV!$D424:X424&lt;&gt;"")),'Daily AUM'!$D424:X424),"")="",IFERROR(LOOKUP(2,1/(('Daily AUM'!$D424:X424&lt;&gt;"")*(NAV!$D424:X424&lt;&gt;"")),NAV!$D424:X424),"")=""),0,'Daily AUM'!Y424-(IFERROR(LOOKUP(2,1/(('Daily AUM'!$D424:X424&lt;&gt;"")*(NAV!$D424:X424&lt;&gt;"")),'Daily AUM'!$D424:X424),"")*(NAV!Y424/IFERROR(LOOKUP(2,1/(('Daily AUM'!$D424:X424&lt;&gt;"")*(NAV!$D424:X424&lt;&gt;"")),NAV!$D424:X424),"")))),0))</f>
        <v>3.821252563644066</v>
      </c>
      <c r="Z424" s="2">
        <f>IF(OR('Daily AUM'!Z424="",NAV!Z424=""),0,IFERROR(IF(OR(IFERROR(LOOKUP(2,1/(('Daily AUM'!$D424:Y424&lt;&gt;"")*(NAV!$D424:Y424&lt;&gt;"")),'Daily AUM'!$D424:Y424),"")="",IFERROR(LOOKUP(2,1/(('Daily AUM'!$D424:Y424&lt;&gt;"")*(NAV!$D424:Y424&lt;&gt;"")),NAV!$D424:Y424),"")=""),0,'Daily AUM'!Z424-(IFERROR(LOOKUP(2,1/(('Daily AUM'!$D424:Y424&lt;&gt;"")*(NAV!$D424:Y424&lt;&gt;"")),'Daily AUM'!$D424:Y424),"")*(NAV!Z424/IFERROR(LOOKUP(2,1/(('Daily AUM'!$D424:Y424&lt;&gt;"")*(NAV!$D424:Y424&lt;&gt;"")),NAV!$D424:Y424),"")))),0))</f>
        <v>-3.6598637655815764</v>
      </c>
      <c r="AA424" s="2">
        <f>IF(OR('Daily AUM'!AA424="",NAV!AA424=""),0,IFERROR(IF(OR(IFERROR(LOOKUP(2,1/(('Daily AUM'!$D424:Z424&lt;&gt;"")*(NAV!$D424:Z424&lt;&gt;"")),'Daily AUM'!$D424:Z424),"")="",IFERROR(LOOKUP(2,1/(('Daily AUM'!$D424:Z424&lt;&gt;"")*(NAV!$D424:Z424&lt;&gt;"")),NAV!$D424:Z424),"")=""),0,'Daily AUM'!AA424-(IFERROR(LOOKUP(2,1/(('Daily AUM'!$D424:Z424&lt;&gt;"")*(NAV!$D424:Z424&lt;&gt;"")),'Daily AUM'!$D424:Z424),"")*(NAV!AA424/IFERROR(LOOKUP(2,1/(('Daily AUM'!$D424:Z424&lt;&gt;"")*(NAV!$D424:Z424&lt;&gt;"")),NAV!$D424:Z424),"")))),0))</f>
        <v>12.604633792383993</v>
      </c>
      <c r="AB424" s="2">
        <f>IF(OR('Daily AUM'!AB424="",NAV!AB424=""),0,IFERROR(IF(OR(IFERROR(LOOKUP(2,1/(('Daily AUM'!$D424:AA424&lt;&gt;"")*(NAV!$D424:AA424&lt;&gt;"")),'Daily AUM'!$D424:AA424),"")="",IFERROR(LOOKUP(2,1/(('Daily AUM'!$D424:AA424&lt;&gt;"")*(NAV!$D424:AA424&lt;&gt;"")),NAV!$D424:AA424),"")=""),0,'Daily AUM'!AB424-(IFERROR(LOOKUP(2,1/(('Daily AUM'!$D424:AA424&lt;&gt;"")*(NAV!$D424:AA424&lt;&gt;"")),'Daily AUM'!$D424:AA424),"")*(NAV!AB424/IFERROR(LOOKUP(2,1/(('Daily AUM'!$D424:AA424&lt;&gt;"")*(NAV!$D424:AA424&lt;&gt;"")),NAV!$D424:AA424),"")))),0))</f>
        <v>4.491971295312851</v>
      </c>
      <c r="AC424" s="2">
        <f>IF(OR('Daily AUM'!AC424="",NAV!AC424=""),0,IFERROR(IF(OR(IFERROR(LOOKUP(2,1/(('Daily AUM'!$D424:AB424&lt;&gt;"")*(NAV!$D424:AB424&lt;&gt;"")),'Daily AUM'!$D424:AB424),"")="",IFERROR(LOOKUP(2,1/(('Daily AUM'!$D424:AB424&lt;&gt;"")*(NAV!$D424:AB424&lt;&gt;"")),NAV!$D424:AB424),"")=""),0,'Daily AUM'!AC424-(IFERROR(LOOKUP(2,1/(('Daily AUM'!$D424:AB424&lt;&gt;"")*(NAV!$D424:AB424&lt;&gt;"")),'Daily AUM'!$D424:AB424),"")*(NAV!AC424/IFERROR(LOOKUP(2,1/(('Daily AUM'!$D424:AB424&lt;&gt;"")*(NAV!$D424:AB424&lt;&gt;"")),NAV!$D424:AB424),"")))),0))</f>
        <v>5.8895744505389303</v>
      </c>
      <c r="AD424" s="2">
        <f>IF(OR('Daily AUM'!AD424="",NAV!AD424=""),0,IFERROR(IF(OR(IFERROR(LOOKUP(2,1/(('Daily AUM'!$D424:AC424&lt;&gt;"")*(NAV!$D424:AC424&lt;&gt;"")),'Daily AUM'!$D424:AC424),"")="",IFERROR(LOOKUP(2,1/(('Daily AUM'!$D424:AC424&lt;&gt;"")*(NAV!$D424:AC424&lt;&gt;"")),NAV!$D424:AC424),"")=""),0,'Daily AUM'!AD424-(IFERROR(LOOKUP(2,1/(('Daily AUM'!$D424:AC424&lt;&gt;"")*(NAV!$D424:AC424&lt;&gt;"")),'Daily AUM'!$D424:AC424),"")*(NAV!AD424/IFERROR(LOOKUP(2,1/(('Daily AUM'!$D424:AC424&lt;&gt;"")*(NAV!$D424:AC424&lt;&gt;"")),NAV!$D424:AC424),"")))),0))</f>
        <v>1.4561661718621508</v>
      </c>
      <c r="AE424" s="2">
        <f>IF(OR('Daily AUM'!AE424="",NAV!AE424=""),0,IFERROR(IF(OR(IFERROR(LOOKUP(2,1/(('Daily AUM'!$D424:AD424&lt;&gt;"")*(NAV!$D424:AD424&lt;&gt;"")),'Daily AUM'!$D424:AD424),"")="",IFERROR(LOOKUP(2,1/(('Daily AUM'!$D424:AD424&lt;&gt;"")*(NAV!$D424:AD424&lt;&gt;"")),NAV!$D424:AD424),"")=""),0,'Daily AUM'!AE424-(IFERROR(LOOKUP(2,1/(('Daily AUM'!$D424:AD424&lt;&gt;"")*(NAV!$D424:AD424&lt;&gt;"")),'Daily AUM'!$D424:AD424),"")*(NAV!AE424/IFERROR(LOOKUP(2,1/(('Daily AUM'!$D424:AD424&lt;&gt;"")*(NAV!$D424:AD424&lt;&gt;"")),NAV!$D424:AD424),"")))),0))</f>
        <v>3.0220333085321727</v>
      </c>
      <c r="AF424" s="2">
        <f>IF(OR('Daily AUM'!AF424="",NAV!AF424=""),0,IFERROR(IF(OR(IFERROR(LOOKUP(2,1/(('Daily AUM'!$D424:AE424&lt;&gt;"")*(NAV!$D424:AE424&lt;&gt;"")),'Daily AUM'!$D424:AE424),"")="",IFERROR(LOOKUP(2,1/(('Daily AUM'!$D424:AE424&lt;&gt;"")*(NAV!$D424:AE424&lt;&gt;"")),NAV!$D424:AE424),"")=""),0,'Daily AUM'!AF424-(IFERROR(LOOKUP(2,1/(('Daily AUM'!$D424:AE424&lt;&gt;"")*(NAV!$D424:AE424&lt;&gt;"")),'Daily AUM'!$D424:AE424),"")*(NAV!AF424/IFERROR(LOOKUP(2,1/(('Daily AUM'!$D424:AE424&lt;&gt;"")*(NAV!$D424:AE424&lt;&gt;"")),NAV!$D424:AE424),"")))),0))</f>
        <v>3.832999870981439</v>
      </c>
      <c r="AG424" s="2">
        <f>IF(OR('Daily AUM'!AG424="",NAV!AG424=""),0,IFERROR(IF(OR(IFERROR(LOOKUP(2,1/(('Daily AUM'!$D424:AF424&lt;&gt;"")*(NAV!$D424:AF424&lt;&gt;"")),'Daily AUM'!$D424:AF424),"")="",IFERROR(LOOKUP(2,1/(('Daily AUM'!$D424:AF424&lt;&gt;"")*(NAV!$D424:AF424&lt;&gt;"")),NAV!$D424:AF424),"")=""),0,'Daily AUM'!AG424-(IFERROR(LOOKUP(2,1/(('Daily AUM'!$D424:AF424&lt;&gt;"")*(NAV!$D424:AF424&lt;&gt;"")),'Daily AUM'!$D424:AF424),"")*(NAV!AG424/IFERROR(LOOKUP(2,1/(('Daily AUM'!$D424:AF424&lt;&gt;"")*(NAV!$D424:AF424&lt;&gt;"")),NAV!$D424:AF424),"")))),0))</f>
        <v>4.8420266514531249</v>
      </c>
      <c r="AH424" s="2">
        <f>IF(OR('Daily AUM'!AH424="",NAV!AH424=""),0,IFERROR(IF(OR(IFERROR(LOOKUP(2,1/(('Daily AUM'!$D424:AG424&lt;&gt;"")*(NAV!$D424:AG424&lt;&gt;"")),'Daily AUM'!$D424:AG424),"")="",IFERROR(LOOKUP(2,1/(('Daily AUM'!$D424:AG424&lt;&gt;"")*(NAV!$D424:AG424&lt;&gt;"")),NAV!$D424:AG424),"")=""),0,'Daily AUM'!AH424-(IFERROR(LOOKUP(2,1/(('Daily AUM'!$D424:AG424&lt;&gt;"")*(NAV!$D424:AG424&lt;&gt;"")),'Daily AUM'!$D424:AG424),"")*(NAV!AH424/IFERROR(LOOKUP(2,1/(('Daily AUM'!$D424:AG424&lt;&gt;"")*(NAV!$D424:AG424&lt;&gt;"")),NAV!$D424:AG424),"")))),0))</f>
        <v>4.1399507574878953</v>
      </c>
      <c r="AI424" s="2">
        <f>IF(OR('Daily AUM'!AI424="",NAV!AI424=""),0,IFERROR(IF(OR(IFERROR(LOOKUP(2,1/(('Daily AUM'!$D424:AH424&lt;&gt;"")*(NAV!$D424:AH424&lt;&gt;"")),'Daily AUM'!$D424:AH424),"")="",IFERROR(LOOKUP(2,1/(('Daily AUM'!$D424:AH424&lt;&gt;"")*(NAV!$D424:AH424&lt;&gt;"")),NAV!$D424:AH424),"")=""),0,'Daily AUM'!AI424-(IFERROR(LOOKUP(2,1/(('Daily AUM'!$D424:AH424&lt;&gt;"")*(NAV!$D424:AH424&lt;&gt;"")),'Daily AUM'!$D424:AH424),"")*(NAV!AI424/IFERROR(LOOKUP(2,1/(('Daily AUM'!$D424:AH424&lt;&gt;"")*(NAV!$D424:AH424&lt;&gt;"")),NAV!$D424:AH424),"")))),0))</f>
        <v>3.0285205543200391</v>
      </c>
      <c r="AJ424" s="2">
        <f>IF(OR('Daily AUM'!AJ424="",NAV!AJ424=""),0,IFERROR(IF(OR(IFERROR(LOOKUP(2,1/(('Daily AUM'!$D424:AI424&lt;&gt;"")*(NAV!$D424:AI424&lt;&gt;"")),'Daily AUM'!$D424:AI424),"")="",IFERROR(LOOKUP(2,1/(('Daily AUM'!$D424:AI424&lt;&gt;"")*(NAV!$D424:AI424&lt;&gt;"")),NAV!$D424:AI424),"")=""),0,'Daily AUM'!AJ424-(IFERROR(LOOKUP(2,1/(('Daily AUM'!$D424:AI424&lt;&gt;"")*(NAV!$D424:AI424&lt;&gt;"")),'Daily AUM'!$D424:AI424),"")*(NAV!AJ424/IFERROR(LOOKUP(2,1/(('Daily AUM'!$D424:AI424&lt;&gt;"")*(NAV!$D424:AI424&lt;&gt;"")),NAV!$D424:AI424),"")))),0))</f>
        <v>3.841618087381903</v>
      </c>
      <c r="AK424" s="2">
        <f>IF(OR('Daily AUM'!AK424="",NAV!AK424=""),0,IFERROR(IF(OR(IFERROR(LOOKUP(2,1/(('Daily AUM'!$D424:AJ424&lt;&gt;"")*(NAV!$D424:AJ424&lt;&gt;"")),'Daily AUM'!$D424:AJ424),"")="",IFERROR(LOOKUP(2,1/(('Daily AUM'!$D424:AJ424&lt;&gt;"")*(NAV!$D424:AJ424&lt;&gt;"")),NAV!$D424:AJ424),"")=""),0,'Daily AUM'!AK424-(IFERROR(LOOKUP(2,1/(('Daily AUM'!$D424:AJ424&lt;&gt;"")*(NAV!$D424:AJ424&lt;&gt;"")),'Daily AUM'!$D424:AJ424),"")*(NAV!AK424/IFERROR(LOOKUP(2,1/(('Daily AUM'!$D424:AJ424&lt;&gt;"")*(NAV!$D424:AJ424&lt;&gt;"")),NAV!$D424:AJ424),"")))),0))</f>
        <v>4.2726155007103443</v>
      </c>
      <c r="AL424" s="2">
        <f>IF(OR('Daily AUM'!AL424="",NAV!AL424=""),0,IFERROR(IF(OR(IFERROR(LOOKUP(2,1/(('Daily AUM'!$D424:AK424&lt;&gt;"")*(NAV!$D424:AK424&lt;&gt;"")),'Daily AUM'!$D424:AK424),"")="",IFERROR(LOOKUP(2,1/(('Daily AUM'!$D424:AK424&lt;&gt;"")*(NAV!$D424:AK424&lt;&gt;"")),NAV!$D424:AK424),"")=""),0,'Daily AUM'!AL424-(IFERROR(LOOKUP(2,1/(('Daily AUM'!$D424:AK424&lt;&gt;"")*(NAV!$D424:AK424&lt;&gt;"")),'Daily AUM'!$D424:AK424),"")*(NAV!AL424/IFERROR(LOOKUP(2,1/(('Daily AUM'!$D424:AK424&lt;&gt;"")*(NAV!$D424:AK424&lt;&gt;"")),NAV!$D424:AK424),"")))),0))</f>
        <v>2.9783374609096427</v>
      </c>
      <c r="AM424" s="2">
        <f>IF(OR('Daily AUM'!AM424="",NAV!AM424=""),0,IFERROR(IF(OR(IFERROR(LOOKUP(2,1/(('Daily AUM'!$D424:AL424&lt;&gt;"")*(NAV!$D424:AL424&lt;&gt;"")),'Daily AUM'!$D424:AL424),"")="",IFERROR(LOOKUP(2,1/(('Daily AUM'!$D424:AL424&lt;&gt;"")*(NAV!$D424:AL424&lt;&gt;"")),NAV!$D424:AL424),"")=""),0,'Daily AUM'!AM424-(IFERROR(LOOKUP(2,1/(('Daily AUM'!$D424:AL424&lt;&gt;"")*(NAV!$D424:AL424&lt;&gt;"")),'Daily AUM'!$D424:AL424),"")*(NAV!AM424/IFERROR(LOOKUP(2,1/(('Daily AUM'!$D424:AL424&lt;&gt;"")*(NAV!$D424:AL424&lt;&gt;"")),NAV!$D424:AL424),"")))),0))</f>
        <v>3.6410170541921616</v>
      </c>
      <c r="AN424" s="2">
        <f>IF(OR('Daily AUM'!AN424="",NAV!AN424=""),0,IFERROR(IF(OR(IFERROR(LOOKUP(2,1/(('Daily AUM'!$D424:AM424&lt;&gt;"")*(NAV!$D424:AM424&lt;&gt;"")),'Daily AUM'!$D424:AM424),"")="",IFERROR(LOOKUP(2,1/(('Daily AUM'!$D424:AM424&lt;&gt;"")*(NAV!$D424:AM424&lt;&gt;"")),NAV!$D424:AM424),"")=""),0,'Daily AUM'!AN424-(IFERROR(LOOKUP(2,1/(('Daily AUM'!$D424:AM424&lt;&gt;"")*(NAV!$D424:AM424&lt;&gt;"")),'Daily AUM'!$D424:AM424),"")*(NAV!AN424/IFERROR(LOOKUP(2,1/(('Daily AUM'!$D424:AM424&lt;&gt;"")*(NAV!$D424:AM424&lt;&gt;"")),NAV!$D424:AM424),"")))),0))</f>
        <v>3.8917438105081601</v>
      </c>
      <c r="AO424" s="2">
        <f>IF(OR('Daily AUM'!AO424="",NAV!AO424=""),0,IFERROR(IF(OR(IFERROR(LOOKUP(2,1/(('Daily AUM'!$D424:AN424&lt;&gt;"")*(NAV!$D424:AN424&lt;&gt;"")),'Daily AUM'!$D424:AN424),"")="",IFERROR(LOOKUP(2,1/(('Daily AUM'!$D424:AN424&lt;&gt;"")*(NAV!$D424:AN424&lt;&gt;"")),NAV!$D424:AN424),"")=""),0,'Daily AUM'!AO424-(IFERROR(LOOKUP(2,1/(('Daily AUM'!$D424:AN424&lt;&gt;"")*(NAV!$D424:AN424&lt;&gt;"")),'Daily AUM'!$D424:AN424),"")*(NAV!AO424/IFERROR(LOOKUP(2,1/(('Daily AUM'!$D424:AN424&lt;&gt;"")*(NAV!$D424:AN424&lt;&gt;"")),NAV!$D424:AN424),"")))),0))</f>
        <v>4.3504125691715672</v>
      </c>
      <c r="AP424" s="2">
        <f>IF(OR('Daily AUM'!AP424="",NAV!AP424=""),0,IFERROR(IF(OR(IFERROR(LOOKUP(2,1/(('Daily AUM'!$D424:AO424&lt;&gt;"")*(NAV!$D424:AO424&lt;&gt;"")),'Daily AUM'!$D424:AO424),"")="",IFERROR(LOOKUP(2,1/(('Daily AUM'!$D424:AO424&lt;&gt;"")*(NAV!$D424:AO424&lt;&gt;"")),NAV!$D424:AO424),"")=""),0,'Daily AUM'!AP424-(IFERROR(LOOKUP(2,1/(('Daily AUM'!$D424:AO424&lt;&gt;"")*(NAV!$D424:AO424&lt;&gt;"")),'Daily AUM'!$D424:AO424),"")*(NAV!AP424/IFERROR(LOOKUP(2,1/(('Daily AUM'!$D424:AO424&lt;&gt;"")*(NAV!$D424:AO424&lt;&gt;"")),NAV!$D424:AO424),"")))),0))</f>
        <v>-7.7919495359310531E-2</v>
      </c>
      <c r="AQ424" s="2">
        <f>IF(OR('Daily AUM'!AQ424="",NAV!AQ424=""),0,IFERROR(IF(OR(IFERROR(LOOKUP(2,1/(('Daily AUM'!$D424:AP424&lt;&gt;"")*(NAV!$D424:AP424&lt;&gt;"")),'Daily AUM'!$D424:AP424),"")="",IFERROR(LOOKUP(2,1/(('Daily AUM'!$D424:AP424&lt;&gt;"")*(NAV!$D424:AP424&lt;&gt;"")),NAV!$D424:AP424),"")=""),0,'Daily AUM'!AQ424-(IFERROR(LOOKUP(2,1/(('Daily AUM'!$D424:AP424&lt;&gt;"")*(NAV!$D424:AP424&lt;&gt;"")),'Daily AUM'!$D424:AP424),"")*(NAV!AQ424/IFERROR(LOOKUP(2,1/(('Daily AUM'!$D424:AP424&lt;&gt;"")*(NAV!$D424:AP424&lt;&gt;"")),NAV!$D424:AP424),"")))),0))</f>
        <v>3.4790902470103902</v>
      </c>
      <c r="AR424" s="2">
        <f>IF(OR('Daily AUM'!AR424="",NAV!AR424=""),0,IFERROR(IF(OR(IFERROR(LOOKUP(2,1/(('Daily AUM'!$D424:AQ424&lt;&gt;"")*(NAV!$D424:AQ424&lt;&gt;"")),'Daily AUM'!$D424:AQ424),"")="",IFERROR(LOOKUP(2,1/(('Daily AUM'!$D424:AQ424&lt;&gt;"")*(NAV!$D424:AQ424&lt;&gt;"")),NAV!$D424:AQ424),"")=""),0,'Daily AUM'!AR424-(IFERROR(LOOKUP(2,1/(('Daily AUM'!$D424:AQ424&lt;&gt;"")*(NAV!$D424:AQ424&lt;&gt;"")),'Daily AUM'!$D424:AQ424),"")*(NAV!AR424/IFERROR(LOOKUP(2,1/(('Daily AUM'!$D424:AQ424&lt;&gt;"")*(NAV!$D424:AQ424&lt;&gt;"")),NAV!$D424:AQ424),"")))),0))</f>
        <v>3.5178045895077048</v>
      </c>
      <c r="AS424" s="2">
        <f t="shared" si="12"/>
        <v>78.397315794111364</v>
      </c>
      <c r="AT424" s="2">
        <f t="shared" si="13"/>
        <v>69.542732911323583</v>
      </c>
    </row>
    <row r="425" spans="1:46" x14ac:dyDescent="0.2">
      <c r="A425" t="s">
        <v>476</v>
      </c>
      <c r="B425" t="s">
        <v>475</v>
      </c>
      <c r="C425" t="s">
        <v>20</v>
      </c>
      <c r="D425" s="2">
        <f>0</f>
        <v>0</v>
      </c>
      <c r="E425" s="2">
        <f>IF(OR('Daily AUM'!E425="",NAV!E425=""),0,IFERROR(IF(OR(IFERROR(LOOKUP(2,1/(('Daily AUM'!$D425:D425&lt;&gt;"")*(NAV!$D425:D425&lt;&gt;"")),'Daily AUM'!$D425:D425),"")="",IFERROR(LOOKUP(2,1/(('Daily AUM'!$D425:D425&lt;&gt;"")*(NAV!$D425:D425&lt;&gt;"")),NAV!$D425:D425),"")=""),0,'Daily AUM'!E425-(IFERROR(LOOKUP(2,1/(('Daily AUM'!$D425:D425&lt;&gt;"")*(NAV!$D425:D425&lt;&gt;"")),'Daily AUM'!$D425:D425),"")*(NAV!E425/IFERROR(LOOKUP(2,1/(('Daily AUM'!$D425:D425&lt;&gt;"")*(NAV!$D425:D425&lt;&gt;"")),NAV!$D425:D425),"")))),0))</f>
        <v>0.54753923967767548</v>
      </c>
      <c r="F425" s="2">
        <f>IF(OR('Daily AUM'!F425="",NAV!F425=""),0,IFERROR(IF(OR(IFERROR(LOOKUP(2,1/(('Daily AUM'!$D425:E425&lt;&gt;"")*(NAV!$D425:E425&lt;&gt;"")),'Daily AUM'!$D425:E425),"")="",IFERROR(LOOKUP(2,1/(('Daily AUM'!$D425:E425&lt;&gt;"")*(NAV!$D425:E425&lt;&gt;"")),NAV!$D425:E425),"")=""),0,'Daily AUM'!F425-(IFERROR(LOOKUP(2,1/(('Daily AUM'!$D425:E425&lt;&gt;"")*(NAV!$D425:E425&lt;&gt;"")),'Daily AUM'!$D425:E425),"")*(NAV!F425/IFERROR(LOOKUP(2,1/(('Daily AUM'!$D425:E425&lt;&gt;"")*(NAV!$D425:E425&lt;&gt;"")),NAV!$D425:E425),"")))),0))</f>
        <v>3.995339666602149E-3</v>
      </c>
      <c r="G425" s="2">
        <f>IF(OR('Daily AUM'!G425="",NAV!G425=""),0,IFERROR(IF(OR(IFERROR(LOOKUP(2,1/(('Daily AUM'!$D425:F425&lt;&gt;"")*(NAV!$D425:F425&lt;&gt;"")),'Daily AUM'!$D425:F425),"")="",IFERROR(LOOKUP(2,1/(('Daily AUM'!$D425:F425&lt;&gt;"")*(NAV!$D425:F425&lt;&gt;"")),NAV!$D425:F425),"")=""),0,'Daily AUM'!G425-(IFERROR(LOOKUP(2,1/(('Daily AUM'!$D425:F425&lt;&gt;"")*(NAV!$D425:F425&lt;&gt;"")),'Daily AUM'!$D425:F425),"")*(NAV!G425/IFERROR(LOOKUP(2,1/(('Daily AUM'!$D425:F425&lt;&gt;"")*(NAV!$D425:F425&lt;&gt;"")),NAV!$D425:F425),"")))),0))</f>
        <v>-1.5540857858240571</v>
      </c>
      <c r="H425" s="2">
        <f>IF(OR('Daily AUM'!H425="",NAV!H425=""),0,IFERROR(IF(OR(IFERROR(LOOKUP(2,1/(('Daily AUM'!$D425:G425&lt;&gt;"")*(NAV!$D425:G425&lt;&gt;"")),'Daily AUM'!$D425:G425),"")="",IFERROR(LOOKUP(2,1/(('Daily AUM'!$D425:G425&lt;&gt;"")*(NAV!$D425:G425&lt;&gt;"")),NAV!$D425:G425),"")=""),0,'Daily AUM'!H425-(IFERROR(LOOKUP(2,1/(('Daily AUM'!$D425:G425&lt;&gt;"")*(NAV!$D425:G425&lt;&gt;"")),'Daily AUM'!$D425:G425),"")*(NAV!H425/IFERROR(LOOKUP(2,1/(('Daily AUM'!$D425:G425&lt;&gt;"")*(NAV!$D425:G425&lt;&gt;"")),NAV!$D425:G425),"")))),0))</f>
        <v>2.5059983489353783</v>
      </c>
      <c r="I425" s="2">
        <f>IF(OR('Daily AUM'!I425="",NAV!I425=""),0,IFERROR(IF(OR(IFERROR(LOOKUP(2,1/(('Daily AUM'!$D425:H425&lt;&gt;"")*(NAV!$D425:H425&lt;&gt;"")),'Daily AUM'!$D425:H425),"")="",IFERROR(LOOKUP(2,1/(('Daily AUM'!$D425:H425&lt;&gt;"")*(NAV!$D425:H425&lt;&gt;"")),NAV!$D425:H425),"")=""),0,'Daily AUM'!I425-(IFERROR(LOOKUP(2,1/(('Daily AUM'!$D425:H425&lt;&gt;"")*(NAV!$D425:H425&lt;&gt;"")),'Daily AUM'!$D425:H425),"")*(NAV!I425/IFERROR(LOOKUP(2,1/(('Daily AUM'!$D425:H425&lt;&gt;"")*(NAV!$D425:H425&lt;&gt;"")),NAV!$D425:H425),"")))),0))</f>
        <v>0.14517176910491969</v>
      </c>
      <c r="J425" s="2">
        <f>IF(OR('Daily AUM'!J425="",NAV!J425=""),0,IFERROR(IF(OR(IFERROR(LOOKUP(2,1/(('Daily AUM'!$D425:I425&lt;&gt;"")*(NAV!$D425:I425&lt;&gt;"")),'Daily AUM'!$D425:I425),"")="",IFERROR(LOOKUP(2,1/(('Daily AUM'!$D425:I425&lt;&gt;"")*(NAV!$D425:I425&lt;&gt;"")),NAV!$D425:I425),"")=""),0,'Daily AUM'!J425-(IFERROR(LOOKUP(2,1/(('Daily AUM'!$D425:I425&lt;&gt;"")*(NAV!$D425:I425&lt;&gt;"")),'Daily AUM'!$D425:I425),"")*(NAV!J425/IFERROR(LOOKUP(2,1/(('Daily AUM'!$D425:I425&lt;&gt;"")*(NAV!$D425:I425&lt;&gt;"")),NAV!$D425:I425),"")))),0))</f>
        <v>0.22331839123397401</v>
      </c>
      <c r="K425" s="2">
        <f>IF(OR('Daily AUM'!K425="",NAV!K425=""),0,IFERROR(IF(OR(IFERROR(LOOKUP(2,1/(('Daily AUM'!$D425:J425&lt;&gt;"")*(NAV!$D425:J425&lt;&gt;"")),'Daily AUM'!$D425:J425),"")="",IFERROR(LOOKUP(2,1/(('Daily AUM'!$D425:J425&lt;&gt;"")*(NAV!$D425:J425&lt;&gt;"")),NAV!$D425:J425),"")=""),0,'Daily AUM'!K425-(IFERROR(LOOKUP(2,1/(('Daily AUM'!$D425:J425&lt;&gt;"")*(NAV!$D425:J425&lt;&gt;"")),'Daily AUM'!$D425:J425),"")*(NAV!K425/IFERROR(LOOKUP(2,1/(('Daily AUM'!$D425:J425&lt;&gt;"")*(NAV!$D425:J425&lt;&gt;"")),NAV!$D425:J425),"")))),0))</f>
        <v>0.38083483866948598</v>
      </c>
      <c r="L425" s="2">
        <f>IF(OR('Daily AUM'!L425="",NAV!L425=""),0,IFERROR(IF(OR(IFERROR(LOOKUP(2,1/(('Daily AUM'!$D425:K425&lt;&gt;"")*(NAV!$D425:K425&lt;&gt;"")),'Daily AUM'!$D425:K425),"")="",IFERROR(LOOKUP(2,1/(('Daily AUM'!$D425:K425&lt;&gt;"")*(NAV!$D425:K425&lt;&gt;"")),NAV!$D425:K425),"")=""),0,'Daily AUM'!L425-(IFERROR(LOOKUP(2,1/(('Daily AUM'!$D425:K425&lt;&gt;"")*(NAV!$D425:K425&lt;&gt;"")),'Daily AUM'!$D425:K425),"")*(NAV!L425/IFERROR(LOOKUP(2,1/(('Daily AUM'!$D425:K425&lt;&gt;"")*(NAV!$D425:K425&lt;&gt;"")),NAV!$D425:K425),"")))),0))</f>
        <v>-0.2011596888601872</v>
      </c>
      <c r="M425" s="2">
        <f>IF(OR('Daily AUM'!M425="",NAV!M425=""),0,IFERROR(IF(OR(IFERROR(LOOKUP(2,1/(('Daily AUM'!$D425:L425&lt;&gt;"")*(NAV!$D425:L425&lt;&gt;"")),'Daily AUM'!$D425:L425),"")="",IFERROR(LOOKUP(2,1/(('Daily AUM'!$D425:L425&lt;&gt;"")*(NAV!$D425:L425&lt;&gt;"")),NAV!$D425:L425),"")=""),0,'Daily AUM'!M425-(IFERROR(LOOKUP(2,1/(('Daily AUM'!$D425:L425&lt;&gt;"")*(NAV!$D425:L425&lt;&gt;"")),'Daily AUM'!$D425:L425),"")*(NAV!M425/IFERROR(LOOKUP(2,1/(('Daily AUM'!$D425:L425&lt;&gt;"")*(NAV!$D425:L425&lt;&gt;"")),NAV!$D425:L425),"")))),0))</f>
        <v>0.10473852953994367</v>
      </c>
      <c r="N425" s="2">
        <f>IF(OR('Daily AUM'!N425="",NAV!N425=""),0,IFERROR(IF(OR(IFERROR(LOOKUP(2,1/(('Daily AUM'!$D425:M425&lt;&gt;"")*(NAV!$D425:M425&lt;&gt;"")),'Daily AUM'!$D425:M425),"")="",IFERROR(LOOKUP(2,1/(('Daily AUM'!$D425:M425&lt;&gt;"")*(NAV!$D425:M425&lt;&gt;"")),NAV!$D425:M425),"")=""),0,'Daily AUM'!N425-(IFERROR(LOOKUP(2,1/(('Daily AUM'!$D425:M425&lt;&gt;"")*(NAV!$D425:M425&lt;&gt;"")),'Daily AUM'!$D425:M425),"")*(NAV!N425/IFERROR(LOOKUP(2,1/(('Daily AUM'!$D425:M425&lt;&gt;"")*(NAV!$D425:M425&lt;&gt;"")),NAV!$D425:M425),"")))),0))</f>
        <v>0.73466522543822066</v>
      </c>
      <c r="O425" s="2">
        <f>IF(OR('Daily AUM'!O425="",NAV!O425=""),0,IFERROR(IF(OR(IFERROR(LOOKUP(2,1/(('Daily AUM'!$D425:N425&lt;&gt;"")*(NAV!$D425:N425&lt;&gt;"")),'Daily AUM'!$D425:N425),"")="",IFERROR(LOOKUP(2,1/(('Daily AUM'!$D425:N425&lt;&gt;"")*(NAV!$D425:N425&lt;&gt;"")),NAV!$D425:N425),"")=""),0,'Daily AUM'!O425-(IFERROR(LOOKUP(2,1/(('Daily AUM'!$D425:N425&lt;&gt;"")*(NAV!$D425:N425&lt;&gt;"")),'Daily AUM'!$D425:N425),"")*(NAV!O425/IFERROR(LOOKUP(2,1/(('Daily AUM'!$D425:N425&lt;&gt;"")*(NAV!$D425:N425&lt;&gt;"")),NAV!$D425:N425),"")))),0))</f>
        <v>1.1341006651953762</v>
      </c>
      <c r="P425" s="2">
        <f>IF(OR('Daily AUM'!P425="",NAV!P425=""),0,IFERROR(IF(OR(IFERROR(LOOKUP(2,1/(('Daily AUM'!$D425:O425&lt;&gt;"")*(NAV!$D425:O425&lt;&gt;"")),'Daily AUM'!$D425:O425),"")="",IFERROR(LOOKUP(2,1/(('Daily AUM'!$D425:O425&lt;&gt;"")*(NAV!$D425:O425&lt;&gt;"")),NAV!$D425:O425),"")=""),0,'Daily AUM'!P425-(IFERROR(LOOKUP(2,1/(('Daily AUM'!$D425:O425&lt;&gt;"")*(NAV!$D425:O425&lt;&gt;"")),'Daily AUM'!$D425:O425),"")*(NAV!P425/IFERROR(LOOKUP(2,1/(('Daily AUM'!$D425:O425&lt;&gt;"")*(NAV!$D425:O425&lt;&gt;"")),NAV!$D425:O425),"")))),0))</f>
        <v>0.61491456278993439</v>
      </c>
      <c r="Q425" s="2">
        <f>IF(OR('Daily AUM'!Q425="",NAV!Q425=""),0,IFERROR(IF(OR(IFERROR(LOOKUP(2,1/(('Daily AUM'!$D425:P425&lt;&gt;"")*(NAV!$D425:P425&lt;&gt;"")),'Daily AUM'!$D425:P425),"")="",IFERROR(LOOKUP(2,1/(('Daily AUM'!$D425:P425&lt;&gt;"")*(NAV!$D425:P425&lt;&gt;"")),NAV!$D425:P425),"")=""),0,'Daily AUM'!Q425-(IFERROR(LOOKUP(2,1/(('Daily AUM'!$D425:P425&lt;&gt;"")*(NAV!$D425:P425&lt;&gt;"")),'Daily AUM'!$D425:P425),"")*(NAV!Q425/IFERROR(LOOKUP(2,1/(('Daily AUM'!$D425:P425&lt;&gt;"")*(NAV!$D425:P425&lt;&gt;"")),NAV!$D425:P425),"")))),0))</f>
        <v>0.37069047804121169</v>
      </c>
      <c r="R425" s="2">
        <f>IF(OR('Daily AUM'!R425="",NAV!R425=""),0,IFERROR(IF(OR(IFERROR(LOOKUP(2,1/(('Daily AUM'!$D425:Q425&lt;&gt;"")*(NAV!$D425:Q425&lt;&gt;"")),'Daily AUM'!$D425:Q425),"")="",IFERROR(LOOKUP(2,1/(('Daily AUM'!$D425:Q425&lt;&gt;"")*(NAV!$D425:Q425&lt;&gt;"")),NAV!$D425:Q425),"")=""),0,'Daily AUM'!R425-(IFERROR(LOOKUP(2,1/(('Daily AUM'!$D425:Q425&lt;&gt;"")*(NAV!$D425:Q425&lt;&gt;"")),'Daily AUM'!$D425:Q425),"")*(NAV!R425/IFERROR(LOOKUP(2,1/(('Daily AUM'!$D425:Q425&lt;&gt;"")*(NAV!$D425:Q425&lt;&gt;"")),NAV!$D425:Q425),"")))),0))</f>
        <v>-0.36531991211248283</v>
      </c>
      <c r="S425" s="2">
        <f>IF(OR('Daily AUM'!S425="",NAV!S425=""),0,IFERROR(IF(OR(IFERROR(LOOKUP(2,1/(('Daily AUM'!$D425:R425&lt;&gt;"")*(NAV!$D425:R425&lt;&gt;"")),'Daily AUM'!$D425:R425),"")="",IFERROR(LOOKUP(2,1/(('Daily AUM'!$D425:R425&lt;&gt;"")*(NAV!$D425:R425&lt;&gt;"")),NAV!$D425:R425),"")=""),0,'Daily AUM'!S425-(IFERROR(LOOKUP(2,1/(('Daily AUM'!$D425:R425&lt;&gt;"")*(NAV!$D425:R425&lt;&gt;"")),'Daily AUM'!$D425:R425),"")*(NAV!S425/IFERROR(LOOKUP(2,1/(('Daily AUM'!$D425:R425&lt;&gt;"")*(NAV!$D425:R425&lt;&gt;"")),NAV!$D425:R425),"")))),0))</f>
        <v>1.5400261749605733</v>
      </c>
      <c r="T425" s="2">
        <f>IF(OR('Daily AUM'!T425="",NAV!T425=""),0,IFERROR(IF(OR(IFERROR(LOOKUP(2,1/(('Daily AUM'!$D425:S425&lt;&gt;"")*(NAV!$D425:S425&lt;&gt;"")),'Daily AUM'!$D425:S425),"")="",IFERROR(LOOKUP(2,1/(('Daily AUM'!$D425:S425&lt;&gt;"")*(NAV!$D425:S425&lt;&gt;"")),NAV!$D425:S425),"")=""),0,'Daily AUM'!T425-(IFERROR(LOOKUP(2,1/(('Daily AUM'!$D425:S425&lt;&gt;"")*(NAV!$D425:S425&lt;&gt;"")),'Daily AUM'!$D425:S425),"")*(NAV!T425/IFERROR(LOOKUP(2,1/(('Daily AUM'!$D425:S425&lt;&gt;"")*(NAV!$D425:S425&lt;&gt;"")),NAV!$D425:S425),"")))),0))</f>
        <v>9.6974701826312071E-2</v>
      </c>
      <c r="U425" s="2">
        <f>IF(OR('Daily AUM'!U425="",NAV!U425=""),0,IFERROR(IF(OR(IFERROR(LOOKUP(2,1/(('Daily AUM'!$D425:T425&lt;&gt;"")*(NAV!$D425:T425&lt;&gt;"")),'Daily AUM'!$D425:T425),"")="",IFERROR(LOOKUP(2,1/(('Daily AUM'!$D425:T425&lt;&gt;"")*(NAV!$D425:T425&lt;&gt;"")),NAV!$D425:T425),"")=""),0,'Daily AUM'!U425-(IFERROR(LOOKUP(2,1/(('Daily AUM'!$D425:T425&lt;&gt;"")*(NAV!$D425:T425&lt;&gt;"")),'Daily AUM'!$D425:T425),"")*(NAV!U425/IFERROR(LOOKUP(2,1/(('Daily AUM'!$D425:T425&lt;&gt;"")*(NAV!$D425:T425&lt;&gt;"")),NAV!$D425:T425),"")))),0))</f>
        <v>-4.3078828251779555E-2</v>
      </c>
      <c r="V425" s="2">
        <f>IF(OR('Daily AUM'!V425="",NAV!V425=""),0,IFERROR(IF(OR(IFERROR(LOOKUP(2,1/(('Daily AUM'!$D425:U425&lt;&gt;"")*(NAV!$D425:U425&lt;&gt;"")),'Daily AUM'!$D425:U425),"")="",IFERROR(LOOKUP(2,1/(('Daily AUM'!$D425:U425&lt;&gt;"")*(NAV!$D425:U425&lt;&gt;"")),NAV!$D425:U425),"")=""),0,'Daily AUM'!V425-(IFERROR(LOOKUP(2,1/(('Daily AUM'!$D425:U425&lt;&gt;"")*(NAV!$D425:U425&lt;&gt;"")),'Daily AUM'!$D425:U425),"")*(NAV!V425/IFERROR(LOOKUP(2,1/(('Daily AUM'!$D425:U425&lt;&gt;"")*(NAV!$D425:U425&lt;&gt;"")),NAV!$D425:U425),"")))),0))</f>
        <v>-0.41563788629760268</v>
      </c>
      <c r="W425" s="2">
        <f>IF(OR('Daily AUM'!W425="",NAV!W425=""),0,IFERROR(IF(OR(IFERROR(LOOKUP(2,1/(('Daily AUM'!$D425:V425&lt;&gt;"")*(NAV!$D425:V425&lt;&gt;"")),'Daily AUM'!$D425:V425),"")="",IFERROR(LOOKUP(2,1/(('Daily AUM'!$D425:V425&lt;&gt;"")*(NAV!$D425:V425&lt;&gt;"")),NAV!$D425:V425),"")=""),0,'Daily AUM'!W425-(IFERROR(LOOKUP(2,1/(('Daily AUM'!$D425:V425&lt;&gt;"")*(NAV!$D425:V425&lt;&gt;"")),'Daily AUM'!$D425:V425),"")*(NAV!W425/IFERROR(LOOKUP(2,1/(('Daily AUM'!$D425:V425&lt;&gt;"")*(NAV!$D425:V425&lt;&gt;"")),NAV!$D425:V425),"")))),0))</f>
        <v>0.1450842783905415</v>
      </c>
      <c r="X425" s="2">
        <f>IF(OR('Daily AUM'!X425="",NAV!X425=""),0,IFERROR(IF(OR(IFERROR(LOOKUP(2,1/(('Daily AUM'!$D425:W425&lt;&gt;"")*(NAV!$D425:W425&lt;&gt;"")),'Daily AUM'!$D425:W425),"")="",IFERROR(LOOKUP(2,1/(('Daily AUM'!$D425:W425&lt;&gt;"")*(NAV!$D425:W425&lt;&gt;"")),NAV!$D425:W425),"")=""),0,'Daily AUM'!X425-(IFERROR(LOOKUP(2,1/(('Daily AUM'!$D425:W425&lt;&gt;"")*(NAV!$D425:W425&lt;&gt;"")),'Daily AUM'!$D425:W425),"")*(NAV!X425/IFERROR(LOOKUP(2,1/(('Daily AUM'!$D425:W425&lt;&gt;"")*(NAV!$D425:W425&lt;&gt;"")),NAV!$D425:W425),"")))),0))</f>
        <v>0.14093327640416931</v>
      </c>
      <c r="Y425" s="2">
        <f>IF(OR('Daily AUM'!Y425="",NAV!Y425=""),0,IFERROR(IF(OR(IFERROR(LOOKUP(2,1/(('Daily AUM'!$D425:X425&lt;&gt;"")*(NAV!$D425:X425&lt;&gt;"")),'Daily AUM'!$D425:X425),"")="",IFERROR(LOOKUP(2,1/(('Daily AUM'!$D425:X425&lt;&gt;"")*(NAV!$D425:X425&lt;&gt;"")),NAV!$D425:X425),"")=""),0,'Daily AUM'!Y425-(IFERROR(LOOKUP(2,1/(('Daily AUM'!$D425:X425&lt;&gt;"")*(NAV!$D425:X425&lt;&gt;"")),'Daily AUM'!$D425:X425),"")*(NAV!Y425/IFERROR(LOOKUP(2,1/(('Daily AUM'!$D425:X425&lt;&gt;"")*(NAV!$D425:X425&lt;&gt;"")),NAV!$D425:X425),"")))),0))</f>
        <v>0.52553684112481847</v>
      </c>
      <c r="Z425" s="2">
        <f>IF(OR('Daily AUM'!Z425="",NAV!Z425=""),0,IFERROR(IF(OR(IFERROR(LOOKUP(2,1/(('Daily AUM'!$D425:Y425&lt;&gt;"")*(NAV!$D425:Y425&lt;&gt;"")),'Daily AUM'!$D425:Y425),"")="",IFERROR(LOOKUP(2,1/(('Daily AUM'!$D425:Y425&lt;&gt;"")*(NAV!$D425:Y425&lt;&gt;"")),NAV!$D425:Y425),"")=""),0,'Daily AUM'!Z425-(IFERROR(LOOKUP(2,1/(('Daily AUM'!$D425:Y425&lt;&gt;"")*(NAV!$D425:Y425&lt;&gt;"")),'Daily AUM'!$D425:Y425),"")*(NAV!Z425/IFERROR(LOOKUP(2,1/(('Daily AUM'!$D425:Y425&lt;&gt;"")*(NAV!$D425:Y425&lt;&gt;"")),NAV!$D425:Y425),"")))),0))</f>
        <v>-2.3539794832771577E-2</v>
      </c>
      <c r="AA425" s="2">
        <f>IF(OR('Daily AUM'!AA425="",NAV!AA425=""),0,IFERROR(IF(OR(IFERROR(LOOKUP(2,1/(('Daily AUM'!$D425:Z425&lt;&gt;"")*(NAV!$D425:Z425&lt;&gt;"")),'Daily AUM'!$D425:Z425),"")="",IFERROR(LOOKUP(2,1/(('Daily AUM'!$D425:Z425&lt;&gt;"")*(NAV!$D425:Z425&lt;&gt;"")),NAV!$D425:Z425),"")=""),0,'Daily AUM'!AA425-(IFERROR(LOOKUP(2,1/(('Daily AUM'!$D425:Z425&lt;&gt;"")*(NAV!$D425:Z425&lt;&gt;"")),'Daily AUM'!$D425:Z425),"")*(NAV!AA425/IFERROR(LOOKUP(2,1/(('Daily AUM'!$D425:Z425&lt;&gt;"")*(NAV!$D425:Z425&lt;&gt;"")),NAV!$D425:Z425),"")))),0))</f>
        <v>0.47939541925467211</v>
      </c>
      <c r="AB425" s="2">
        <f>IF(OR('Daily AUM'!AB425="",NAV!AB425=""),0,IFERROR(IF(OR(IFERROR(LOOKUP(2,1/(('Daily AUM'!$D425:AA425&lt;&gt;"")*(NAV!$D425:AA425&lt;&gt;"")),'Daily AUM'!$D425:AA425),"")="",IFERROR(LOOKUP(2,1/(('Daily AUM'!$D425:AA425&lt;&gt;"")*(NAV!$D425:AA425&lt;&gt;"")),NAV!$D425:AA425),"")=""),0,'Daily AUM'!AB425-(IFERROR(LOOKUP(2,1/(('Daily AUM'!$D425:AA425&lt;&gt;"")*(NAV!$D425:AA425&lt;&gt;"")),'Daily AUM'!$D425:AA425),"")*(NAV!AB425/IFERROR(LOOKUP(2,1/(('Daily AUM'!$D425:AA425&lt;&gt;"")*(NAV!$D425:AA425&lt;&gt;"")),NAV!$D425:AA425),"")))),0))</f>
        <v>0.11655946182912658</v>
      </c>
      <c r="AC425" s="2">
        <f>IF(OR('Daily AUM'!AC425="",NAV!AC425=""),0,IFERROR(IF(OR(IFERROR(LOOKUP(2,1/(('Daily AUM'!$D425:AB425&lt;&gt;"")*(NAV!$D425:AB425&lt;&gt;"")),'Daily AUM'!$D425:AB425),"")="",IFERROR(LOOKUP(2,1/(('Daily AUM'!$D425:AB425&lt;&gt;"")*(NAV!$D425:AB425&lt;&gt;"")),NAV!$D425:AB425),"")=""),0,'Daily AUM'!AC425-(IFERROR(LOOKUP(2,1/(('Daily AUM'!$D425:AB425&lt;&gt;"")*(NAV!$D425:AB425&lt;&gt;"")),'Daily AUM'!$D425:AB425),"")*(NAV!AC425/IFERROR(LOOKUP(2,1/(('Daily AUM'!$D425:AB425&lt;&gt;"")*(NAV!$D425:AB425&lt;&gt;"")),NAV!$D425:AB425),"")))),0))</f>
        <v>-0.29773159836859975</v>
      </c>
      <c r="AD425" s="2">
        <f>IF(OR('Daily AUM'!AD425="",NAV!AD425=""),0,IFERROR(IF(OR(IFERROR(LOOKUP(2,1/(('Daily AUM'!$D425:AC425&lt;&gt;"")*(NAV!$D425:AC425&lt;&gt;"")),'Daily AUM'!$D425:AC425),"")="",IFERROR(LOOKUP(2,1/(('Daily AUM'!$D425:AC425&lt;&gt;"")*(NAV!$D425:AC425&lt;&gt;"")),NAV!$D425:AC425),"")=""),0,'Daily AUM'!AD425-(IFERROR(LOOKUP(2,1/(('Daily AUM'!$D425:AC425&lt;&gt;"")*(NAV!$D425:AC425&lt;&gt;"")),'Daily AUM'!$D425:AC425),"")*(NAV!AD425/IFERROR(LOOKUP(2,1/(('Daily AUM'!$D425:AC425&lt;&gt;"")*(NAV!$D425:AC425&lt;&gt;"")),NAV!$D425:AC425),"")))),0))</f>
        <v>0.35329296768937013</v>
      </c>
      <c r="AE425" s="2">
        <f>IF(OR('Daily AUM'!AE425="",NAV!AE425=""),0,IFERROR(IF(OR(IFERROR(LOOKUP(2,1/(('Daily AUM'!$D425:AD425&lt;&gt;"")*(NAV!$D425:AD425&lt;&gt;"")),'Daily AUM'!$D425:AD425),"")="",IFERROR(LOOKUP(2,1/(('Daily AUM'!$D425:AD425&lt;&gt;"")*(NAV!$D425:AD425&lt;&gt;"")),NAV!$D425:AD425),"")=""),0,'Daily AUM'!AE425-(IFERROR(LOOKUP(2,1/(('Daily AUM'!$D425:AD425&lt;&gt;"")*(NAV!$D425:AD425&lt;&gt;"")),'Daily AUM'!$D425:AD425),"")*(NAV!AE425/IFERROR(LOOKUP(2,1/(('Daily AUM'!$D425:AD425&lt;&gt;"")*(NAV!$D425:AD425&lt;&gt;"")),NAV!$D425:AD425),"")))),0))</f>
        <v>0.20194506270017598</v>
      </c>
      <c r="AF425" s="2">
        <f>IF(OR('Daily AUM'!AF425="",NAV!AF425=""),0,IFERROR(IF(OR(IFERROR(LOOKUP(2,1/(('Daily AUM'!$D425:AE425&lt;&gt;"")*(NAV!$D425:AE425&lt;&gt;"")),'Daily AUM'!$D425:AE425),"")="",IFERROR(LOOKUP(2,1/(('Daily AUM'!$D425:AE425&lt;&gt;"")*(NAV!$D425:AE425&lt;&gt;"")),NAV!$D425:AE425),"")=""),0,'Daily AUM'!AF425-(IFERROR(LOOKUP(2,1/(('Daily AUM'!$D425:AE425&lt;&gt;"")*(NAV!$D425:AE425&lt;&gt;"")),'Daily AUM'!$D425:AE425),"")*(NAV!AF425/IFERROR(LOOKUP(2,1/(('Daily AUM'!$D425:AE425&lt;&gt;"")*(NAV!$D425:AE425&lt;&gt;"")),NAV!$D425:AE425),"")))),0))</f>
        <v>0.13243434977788127</v>
      </c>
      <c r="AG425" s="2">
        <f>IF(OR('Daily AUM'!AG425="",NAV!AG425=""),0,IFERROR(IF(OR(IFERROR(LOOKUP(2,1/(('Daily AUM'!$D425:AF425&lt;&gt;"")*(NAV!$D425:AF425&lt;&gt;"")),'Daily AUM'!$D425:AF425),"")="",IFERROR(LOOKUP(2,1/(('Daily AUM'!$D425:AF425&lt;&gt;"")*(NAV!$D425:AF425&lt;&gt;"")),NAV!$D425:AF425),"")=""),0,'Daily AUM'!AG425-(IFERROR(LOOKUP(2,1/(('Daily AUM'!$D425:AF425&lt;&gt;"")*(NAV!$D425:AF425&lt;&gt;"")),'Daily AUM'!$D425:AF425),"")*(NAV!AG425/IFERROR(LOOKUP(2,1/(('Daily AUM'!$D425:AF425&lt;&gt;"")*(NAV!$D425:AF425&lt;&gt;"")),NAV!$D425:AF425),"")))),0))</f>
        <v>0.54813789254180278</v>
      </c>
      <c r="AH425" s="2">
        <f>IF(OR('Daily AUM'!AH425="",NAV!AH425=""),0,IFERROR(IF(OR(IFERROR(LOOKUP(2,1/(('Daily AUM'!$D425:AG425&lt;&gt;"")*(NAV!$D425:AG425&lt;&gt;"")),'Daily AUM'!$D425:AG425),"")="",IFERROR(LOOKUP(2,1/(('Daily AUM'!$D425:AG425&lt;&gt;"")*(NAV!$D425:AG425&lt;&gt;"")),NAV!$D425:AG425),"")=""),0,'Daily AUM'!AH425-(IFERROR(LOOKUP(2,1/(('Daily AUM'!$D425:AG425&lt;&gt;"")*(NAV!$D425:AG425&lt;&gt;"")),'Daily AUM'!$D425:AG425),"")*(NAV!AH425/IFERROR(LOOKUP(2,1/(('Daily AUM'!$D425:AG425&lt;&gt;"")*(NAV!$D425:AG425&lt;&gt;"")),NAV!$D425:AG425),"")))),0))</f>
        <v>0.24112338815355372</v>
      </c>
      <c r="AI425" s="2">
        <f>IF(OR('Daily AUM'!AI425="",NAV!AI425=""),0,IFERROR(IF(OR(IFERROR(LOOKUP(2,1/(('Daily AUM'!$D425:AH425&lt;&gt;"")*(NAV!$D425:AH425&lt;&gt;"")),'Daily AUM'!$D425:AH425),"")="",IFERROR(LOOKUP(2,1/(('Daily AUM'!$D425:AH425&lt;&gt;"")*(NAV!$D425:AH425&lt;&gt;"")),NAV!$D425:AH425),"")=""),0,'Daily AUM'!AI425-(IFERROR(LOOKUP(2,1/(('Daily AUM'!$D425:AH425&lt;&gt;"")*(NAV!$D425:AH425&lt;&gt;"")),'Daily AUM'!$D425:AH425),"")*(NAV!AI425/IFERROR(LOOKUP(2,1/(('Daily AUM'!$D425:AH425&lt;&gt;"")*(NAV!$D425:AH425&lt;&gt;"")),NAV!$D425:AH425),"")))),0))</f>
        <v>0.31515459922019318</v>
      </c>
      <c r="AJ425" s="2">
        <f>IF(OR('Daily AUM'!AJ425="",NAV!AJ425=""),0,IFERROR(IF(OR(IFERROR(LOOKUP(2,1/(('Daily AUM'!$D425:AI425&lt;&gt;"")*(NAV!$D425:AI425&lt;&gt;"")),'Daily AUM'!$D425:AI425),"")="",IFERROR(LOOKUP(2,1/(('Daily AUM'!$D425:AI425&lt;&gt;"")*(NAV!$D425:AI425&lt;&gt;"")),NAV!$D425:AI425),"")=""),0,'Daily AUM'!AJ425-(IFERROR(LOOKUP(2,1/(('Daily AUM'!$D425:AI425&lt;&gt;"")*(NAV!$D425:AI425&lt;&gt;"")),'Daily AUM'!$D425:AI425),"")*(NAV!AJ425/IFERROR(LOOKUP(2,1/(('Daily AUM'!$D425:AI425&lt;&gt;"")*(NAV!$D425:AI425&lt;&gt;"")),NAV!$D425:AI425),"")))),0))</f>
        <v>-0.10999999999999943</v>
      </c>
      <c r="AK425" s="2">
        <f>IF(OR('Daily AUM'!AK425="",NAV!AK425=""),0,IFERROR(IF(OR(IFERROR(LOOKUP(2,1/(('Daily AUM'!$D425:AJ425&lt;&gt;"")*(NAV!$D425:AJ425&lt;&gt;"")),'Daily AUM'!$D425:AJ425),"")="",IFERROR(LOOKUP(2,1/(('Daily AUM'!$D425:AJ425&lt;&gt;"")*(NAV!$D425:AJ425&lt;&gt;"")),NAV!$D425:AJ425),"")=""),0,'Daily AUM'!AK425-(IFERROR(LOOKUP(2,1/(('Daily AUM'!$D425:AJ425&lt;&gt;"")*(NAV!$D425:AJ425&lt;&gt;"")),'Daily AUM'!$D425:AJ425),"")*(NAV!AK425/IFERROR(LOOKUP(2,1/(('Daily AUM'!$D425:AJ425&lt;&gt;"")*(NAV!$D425:AJ425&lt;&gt;"")),NAV!$D425:AJ425),"")))),0))</f>
        <v>1.0088701684836536</v>
      </c>
      <c r="AL425" s="2">
        <f>IF(OR('Daily AUM'!AL425="",NAV!AL425=""),0,IFERROR(IF(OR(IFERROR(LOOKUP(2,1/(('Daily AUM'!$D425:AK425&lt;&gt;"")*(NAV!$D425:AK425&lt;&gt;"")),'Daily AUM'!$D425:AK425),"")="",IFERROR(LOOKUP(2,1/(('Daily AUM'!$D425:AK425&lt;&gt;"")*(NAV!$D425:AK425&lt;&gt;"")),NAV!$D425:AK425),"")=""),0,'Daily AUM'!AL425-(IFERROR(LOOKUP(2,1/(('Daily AUM'!$D425:AK425&lt;&gt;"")*(NAV!$D425:AK425&lt;&gt;"")),'Daily AUM'!$D425:AK425),"")*(NAV!AL425/IFERROR(LOOKUP(2,1/(('Daily AUM'!$D425:AK425&lt;&gt;"")*(NAV!$D425:AK425&lt;&gt;"")),NAV!$D425:AK425),"")))),0))</f>
        <v>0.61532251320249998</v>
      </c>
      <c r="AM425" s="2">
        <f>IF(OR('Daily AUM'!AM425="",NAV!AM425=""),0,IFERROR(IF(OR(IFERROR(LOOKUP(2,1/(('Daily AUM'!$D425:AL425&lt;&gt;"")*(NAV!$D425:AL425&lt;&gt;"")),'Daily AUM'!$D425:AL425),"")="",IFERROR(LOOKUP(2,1/(('Daily AUM'!$D425:AL425&lt;&gt;"")*(NAV!$D425:AL425&lt;&gt;"")),NAV!$D425:AL425),"")=""),0,'Daily AUM'!AM425-(IFERROR(LOOKUP(2,1/(('Daily AUM'!$D425:AL425&lt;&gt;"")*(NAV!$D425:AL425&lt;&gt;"")),'Daily AUM'!$D425:AL425),"")*(NAV!AM425/IFERROR(LOOKUP(2,1/(('Daily AUM'!$D425:AL425&lt;&gt;"")*(NAV!$D425:AL425&lt;&gt;"")),NAV!$D425:AL425),"")))),0))</f>
        <v>0.23301210980174858</v>
      </c>
      <c r="AN425" s="2">
        <f>IF(OR('Daily AUM'!AN425="",NAV!AN425=""),0,IFERROR(IF(OR(IFERROR(LOOKUP(2,1/(('Daily AUM'!$D425:AM425&lt;&gt;"")*(NAV!$D425:AM425&lt;&gt;"")),'Daily AUM'!$D425:AM425),"")="",IFERROR(LOOKUP(2,1/(('Daily AUM'!$D425:AM425&lt;&gt;"")*(NAV!$D425:AM425&lt;&gt;"")),NAV!$D425:AM425),"")=""),0,'Daily AUM'!AN425-(IFERROR(LOOKUP(2,1/(('Daily AUM'!$D425:AM425&lt;&gt;"")*(NAV!$D425:AM425&lt;&gt;"")),'Daily AUM'!$D425:AM425),"")*(NAV!AN425/IFERROR(LOOKUP(2,1/(('Daily AUM'!$D425:AM425&lt;&gt;"")*(NAV!$D425:AM425&lt;&gt;"")),NAV!$D425:AM425),"")))),0))</f>
        <v>0.62112611251829719</v>
      </c>
      <c r="AO425" s="2">
        <f>IF(OR('Daily AUM'!AO425="",NAV!AO425=""),0,IFERROR(IF(OR(IFERROR(LOOKUP(2,1/(('Daily AUM'!$D425:AN425&lt;&gt;"")*(NAV!$D425:AN425&lt;&gt;"")),'Daily AUM'!$D425:AN425),"")="",IFERROR(LOOKUP(2,1/(('Daily AUM'!$D425:AN425&lt;&gt;"")*(NAV!$D425:AN425&lt;&gt;"")),NAV!$D425:AN425),"")=""),0,'Daily AUM'!AO425-(IFERROR(LOOKUP(2,1/(('Daily AUM'!$D425:AN425&lt;&gt;"")*(NAV!$D425:AN425&lt;&gt;"")),'Daily AUM'!$D425:AN425),"")*(NAV!AO425/IFERROR(LOOKUP(2,1/(('Daily AUM'!$D425:AN425&lt;&gt;"")*(NAV!$D425:AN425&lt;&gt;"")),NAV!$D425:AN425),"")))),0))</f>
        <v>-0.11146454898495506</v>
      </c>
      <c r="AP425" s="2">
        <f>IF(OR('Daily AUM'!AP425="",NAV!AP425=""),0,IFERROR(IF(OR(IFERROR(LOOKUP(2,1/(('Daily AUM'!$D425:AO425&lt;&gt;"")*(NAV!$D425:AO425&lt;&gt;"")),'Daily AUM'!$D425:AO425),"")="",IFERROR(LOOKUP(2,1/(('Daily AUM'!$D425:AO425&lt;&gt;"")*(NAV!$D425:AO425&lt;&gt;"")),NAV!$D425:AO425),"")=""),0,'Daily AUM'!AP425-(IFERROR(LOOKUP(2,1/(('Daily AUM'!$D425:AO425&lt;&gt;"")*(NAV!$D425:AO425&lt;&gt;"")),'Daily AUM'!$D425:AO425),"")*(NAV!AP425/IFERROR(LOOKUP(2,1/(('Daily AUM'!$D425:AO425&lt;&gt;"")*(NAV!$D425:AO425&lt;&gt;"")),NAV!$D425:AO425),"")))),0))</f>
        <v>0.10794257039307809</v>
      </c>
      <c r="AQ425" s="2">
        <f>IF(OR('Daily AUM'!AQ425="",NAV!AQ425=""),0,IFERROR(IF(OR(IFERROR(LOOKUP(2,1/(('Daily AUM'!$D425:AP425&lt;&gt;"")*(NAV!$D425:AP425&lt;&gt;"")),'Daily AUM'!$D425:AP425),"")="",IFERROR(LOOKUP(2,1/(('Daily AUM'!$D425:AP425&lt;&gt;"")*(NAV!$D425:AP425&lt;&gt;"")),NAV!$D425:AP425),"")=""),0,'Daily AUM'!AQ425-(IFERROR(LOOKUP(2,1/(('Daily AUM'!$D425:AP425&lt;&gt;"")*(NAV!$D425:AP425&lt;&gt;"")),'Daily AUM'!$D425:AP425),"")*(NAV!AQ425/IFERROR(LOOKUP(2,1/(('Daily AUM'!$D425:AP425&lt;&gt;"")*(NAV!$D425:AP425&lt;&gt;"")),NAV!$D425:AP425),"")))),0))</f>
        <v>-4.9253416803523464E-2</v>
      </c>
      <c r="AR425" s="2">
        <f>IF(OR('Daily AUM'!AR425="",NAV!AR425=""),0,IFERROR(IF(OR(IFERROR(LOOKUP(2,1/(('Daily AUM'!$D425:AQ425&lt;&gt;"")*(NAV!$D425:AQ425&lt;&gt;"")),'Daily AUM'!$D425:AQ425),"")="",IFERROR(LOOKUP(2,1/(('Daily AUM'!$D425:AQ425&lt;&gt;"")*(NAV!$D425:AQ425&lt;&gt;"")),NAV!$D425:AQ425),"")=""),0,'Daily AUM'!AR425-(IFERROR(LOOKUP(2,1/(('Daily AUM'!$D425:AQ425&lt;&gt;"")*(NAV!$D425:AQ425&lt;&gt;"")),'Daily AUM'!$D425:AQ425),"")*(NAV!AR425/IFERROR(LOOKUP(2,1/(('Daily AUM'!$D425:AQ425&lt;&gt;"")*(NAV!$D425:AQ425&lt;&gt;"")),NAV!$D425:AQ425),"")))),0))</f>
        <v>-0.12068629274797615</v>
      </c>
      <c r="AS425" s="2">
        <f t="shared" si="12"/>
        <v>6.087701319975352</v>
      </c>
      <c r="AT425" s="2">
        <f t="shared" si="13"/>
        <v>4.2616409638282278</v>
      </c>
    </row>
    <row r="426" spans="1:46" x14ac:dyDescent="0.2">
      <c r="A426" t="s">
        <v>477</v>
      </c>
      <c r="B426" t="s">
        <v>475</v>
      </c>
      <c r="C426" t="s">
        <v>22</v>
      </c>
      <c r="D426" s="2">
        <f>0</f>
        <v>0</v>
      </c>
      <c r="E426" s="2">
        <f>IF(OR('Daily AUM'!E426="",NAV!E426=""),0,IFERROR(IF(OR(IFERROR(LOOKUP(2,1/(('Daily AUM'!$D426:D426&lt;&gt;"")*(NAV!$D426:D426&lt;&gt;"")),'Daily AUM'!$D426:D426),"")="",IFERROR(LOOKUP(2,1/(('Daily AUM'!$D426:D426&lt;&gt;"")*(NAV!$D426:D426&lt;&gt;"")),NAV!$D426:D426),"")=""),0,'Daily AUM'!E426-(IFERROR(LOOKUP(2,1/(('Daily AUM'!$D426:D426&lt;&gt;"")*(NAV!$D426:D426&lt;&gt;"")),'Daily AUM'!$D426:D426),"")*(NAV!E426/IFERROR(LOOKUP(2,1/(('Daily AUM'!$D426:D426&lt;&gt;"")*(NAV!$D426:D426&lt;&gt;"")),NAV!$D426:D426),"")))),0))</f>
        <v>-3.3776292201991964E-2</v>
      </c>
      <c r="F426" s="2">
        <f>IF(OR('Daily AUM'!F426="",NAV!F426=""),0,IFERROR(IF(OR(IFERROR(LOOKUP(2,1/(('Daily AUM'!$D426:E426&lt;&gt;"")*(NAV!$D426:E426&lt;&gt;"")),'Daily AUM'!$D426:E426),"")="",IFERROR(LOOKUP(2,1/(('Daily AUM'!$D426:E426&lt;&gt;"")*(NAV!$D426:E426&lt;&gt;"")),NAV!$D426:E426),"")=""),0,'Daily AUM'!F426-(IFERROR(LOOKUP(2,1/(('Daily AUM'!$D426:E426&lt;&gt;"")*(NAV!$D426:E426&lt;&gt;"")),'Daily AUM'!$D426:E426),"")*(NAV!F426/IFERROR(LOOKUP(2,1/(('Daily AUM'!$D426:E426&lt;&gt;"")*(NAV!$D426:E426&lt;&gt;"")),NAV!$D426:E426),"")))),0))</f>
        <v>-1.3608556981807851E-3</v>
      </c>
      <c r="G426" s="2">
        <f>IF(OR('Daily AUM'!G426="",NAV!G426=""),0,IFERROR(IF(OR(IFERROR(LOOKUP(2,1/(('Daily AUM'!$D426:F426&lt;&gt;"")*(NAV!$D426:F426&lt;&gt;"")),'Daily AUM'!$D426:F426),"")="",IFERROR(LOOKUP(2,1/(('Daily AUM'!$D426:F426&lt;&gt;"")*(NAV!$D426:F426&lt;&gt;"")),NAV!$D426:F426),"")=""),0,'Daily AUM'!G426-(IFERROR(LOOKUP(2,1/(('Daily AUM'!$D426:F426&lt;&gt;"")*(NAV!$D426:F426&lt;&gt;"")),'Daily AUM'!$D426:F426),"")*(NAV!G426/IFERROR(LOOKUP(2,1/(('Daily AUM'!$D426:F426&lt;&gt;"")*(NAV!$D426:F426&lt;&gt;"")),NAV!$D426:F426),"")))),0))</f>
        <v>-0.30457125358782378</v>
      </c>
      <c r="H426" s="2">
        <f>IF(OR('Daily AUM'!H426="",NAV!H426=""),0,IFERROR(IF(OR(IFERROR(LOOKUP(2,1/(('Daily AUM'!$D426:G426&lt;&gt;"")*(NAV!$D426:G426&lt;&gt;"")),'Daily AUM'!$D426:G426),"")="",IFERROR(LOOKUP(2,1/(('Daily AUM'!$D426:G426&lt;&gt;"")*(NAV!$D426:G426&lt;&gt;"")),NAV!$D426:G426),"")=""),0,'Daily AUM'!H426-(IFERROR(LOOKUP(2,1/(('Daily AUM'!$D426:G426&lt;&gt;"")*(NAV!$D426:G426&lt;&gt;"")),'Daily AUM'!$D426:G426),"")*(NAV!H426/IFERROR(LOOKUP(2,1/(('Daily AUM'!$D426:G426&lt;&gt;"")*(NAV!$D426:G426&lt;&gt;"")),NAV!$D426:G426),"")))),0))</f>
        <v>0.18221373989433687</v>
      </c>
      <c r="I426" s="2">
        <f>IF(OR('Daily AUM'!I426="",NAV!I426=""),0,IFERROR(IF(OR(IFERROR(LOOKUP(2,1/(('Daily AUM'!$D426:H426&lt;&gt;"")*(NAV!$D426:H426&lt;&gt;"")),'Daily AUM'!$D426:H426),"")="",IFERROR(LOOKUP(2,1/(('Daily AUM'!$D426:H426&lt;&gt;"")*(NAV!$D426:H426&lt;&gt;"")),NAV!$D426:H426),"")=""),0,'Daily AUM'!I426-(IFERROR(LOOKUP(2,1/(('Daily AUM'!$D426:H426&lt;&gt;"")*(NAV!$D426:H426&lt;&gt;"")),'Daily AUM'!$D426:H426),"")*(NAV!I426/IFERROR(LOOKUP(2,1/(('Daily AUM'!$D426:H426&lt;&gt;"")*(NAV!$D426:H426&lt;&gt;"")),NAV!$D426:H426),"")))),0))</f>
        <v>-1.4685584004329257</v>
      </c>
      <c r="J426" s="2">
        <f>IF(OR('Daily AUM'!J426="",NAV!J426=""),0,IFERROR(IF(OR(IFERROR(LOOKUP(2,1/(('Daily AUM'!$D426:I426&lt;&gt;"")*(NAV!$D426:I426&lt;&gt;"")),'Daily AUM'!$D426:I426),"")="",IFERROR(LOOKUP(2,1/(('Daily AUM'!$D426:I426&lt;&gt;"")*(NAV!$D426:I426&lt;&gt;"")),NAV!$D426:I426),"")=""),0,'Daily AUM'!J426-(IFERROR(LOOKUP(2,1/(('Daily AUM'!$D426:I426&lt;&gt;"")*(NAV!$D426:I426&lt;&gt;"")),'Daily AUM'!$D426:I426),"")*(NAV!J426/IFERROR(LOOKUP(2,1/(('Daily AUM'!$D426:I426&lt;&gt;"")*(NAV!$D426:I426&lt;&gt;"")),NAV!$D426:I426),"")))),0))</f>
        <v>6.3114552031947824E-2</v>
      </c>
      <c r="K426" s="2">
        <f>IF(OR('Daily AUM'!K426="",NAV!K426=""),0,IFERROR(IF(OR(IFERROR(LOOKUP(2,1/(('Daily AUM'!$D426:J426&lt;&gt;"")*(NAV!$D426:J426&lt;&gt;"")),'Daily AUM'!$D426:J426),"")="",IFERROR(LOOKUP(2,1/(('Daily AUM'!$D426:J426&lt;&gt;"")*(NAV!$D426:J426&lt;&gt;"")),NAV!$D426:J426),"")=""),0,'Daily AUM'!K426-(IFERROR(LOOKUP(2,1/(('Daily AUM'!$D426:J426&lt;&gt;"")*(NAV!$D426:J426&lt;&gt;"")),'Daily AUM'!$D426:J426),"")*(NAV!K426/IFERROR(LOOKUP(2,1/(('Daily AUM'!$D426:J426&lt;&gt;"")*(NAV!$D426:J426&lt;&gt;"")),NAV!$D426:J426),"")))),0))</f>
        <v>9.2326299427213598E-2</v>
      </c>
      <c r="L426" s="2">
        <f>IF(OR('Daily AUM'!L426="",NAV!L426=""),0,IFERROR(IF(OR(IFERROR(LOOKUP(2,1/(('Daily AUM'!$D426:K426&lt;&gt;"")*(NAV!$D426:K426&lt;&gt;"")),'Daily AUM'!$D426:K426),"")="",IFERROR(LOOKUP(2,1/(('Daily AUM'!$D426:K426&lt;&gt;"")*(NAV!$D426:K426&lt;&gt;"")),NAV!$D426:K426),"")=""),0,'Daily AUM'!L426-(IFERROR(LOOKUP(2,1/(('Daily AUM'!$D426:K426&lt;&gt;"")*(NAV!$D426:K426&lt;&gt;"")),'Daily AUM'!$D426:K426),"")*(NAV!L426/IFERROR(LOOKUP(2,1/(('Daily AUM'!$D426:K426&lt;&gt;"")*(NAV!$D426:K426&lt;&gt;"")),NAV!$D426:K426),"")))),0))</f>
        <v>-1.7918018787327128E-2</v>
      </c>
      <c r="M426" s="2">
        <f>IF(OR('Daily AUM'!M426="",NAV!M426=""),0,IFERROR(IF(OR(IFERROR(LOOKUP(2,1/(('Daily AUM'!$D426:L426&lt;&gt;"")*(NAV!$D426:L426&lt;&gt;"")),'Daily AUM'!$D426:L426),"")="",IFERROR(LOOKUP(2,1/(('Daily AUM'!$D426:L426&lt;&gt;"")*(NAV!$D426:L426&lt;&gt;"")),NAV!$D426:L426),"")=""),0,'Daily AUM'!M426-(IFERROR(LOOKUP(2,1/(('Daily AUM'!$D426:L426&lt;&gt;"")*(NAV!$D426:L426&lt;&gt;"")),'Daily AUM'!$D426:L426),"")*(NAV!M426/IFERROR(LOOKUP(2,1/(('Daily AUM'!$D426:L426&lt;&gt;"")*(NAV!$D426:L426&lt;&gt;"")),NAV!$D426:L426),"")))),0))</f>
        <v>0.46652507911005614</v>
      </c>
      <c r="N426" s="2">
        <f>IF(OR('Daily AUM'!N426="",NAV!N426=""),0,IFERROR(IF(OR(IFERROR(LOOKUP(2,1/(('Daily AUM'!$D426:M426&lt;&gt;"")*(NAV!$D426:M426&lt;&gt;"")),'Daily AUM'!$D426:M426),"")="",IFERROR(LOOKUP(2,1/(('Daily AUM'!$D426:M426&lt;&gt;"")*(NAV!$D426:M426&lt;&gt;"")),NAV!$D426:M426),"")=""),0,'Daily AUM'!N426-(IFERROR(LOOKUP(2,1/(('Daily AUM'!$D426:M426&lt;&gt;"")*(NAV!$D426:M426&lt;&gt;"")),'Daily AUM'!$D426:M426),"")*(NAV!N426/IFERROR(LOOKUP(2,1/(('Daily AUM'!$D426:M426&lt;&gt;"")*(NAV!$D426:M426&lt;&gt;"")),NAV!$D426:M426),"")))),0))</f>
        <v>-0.2549574341716152</v>
      </c>
      <c r="O426" s="2">
        <f>IF(OR('Daily AUM'!O426="",NAV!O426=""),0,IFERROR(IF(OR(IFERROR(LOOKUP(2,1/(('Daily AUM'!$D426:N426&lt;&gt;"")*(NAV!$D426:N426&lt;&gt;"")),'Daily AUM'!$D426:N426),"")="",IFERROR(LOOKUP(2,1/(('Daily AUM'!$D426:N426&lt;&gt;"")*(NAV!$D426:N426&lt;&gt;"")),NAV!$D426:N426),"")=""),0,'Daily AUM'!O426-(IFERROR(LOOKUP(2,1/(('Daily AUM'!$D426:N426&lt;&gt;"")*(NAV!$D426:N426&lt;&gt;"")),'Daily AUM'!$D426:N426),"")*(NAV!O426/IFERROR(LOOKUP(2,1/(('Daily AUM'!$D426:N426&lt;&gt;"")*(NAV!$D426:N426&lt;&gt;"")),NAV!$D426:N426),"")))),0))</f>
        <v>0.11371158260089942</v>
      </c>
      <c r="P426" s="2">
        <f>IF(OR('Daily AUM'!P426="",NAV!P426=""),0,IFERROR(IF(OR(IFERROR(LOOKUP(2,1/(('Daily AUM'!$D426:O426&lt;&gt;"")*(NAV!$D426:O426&lt;&gt;"")),'Daily AUM'!$D426:O426),"")="",IFERROR(LOOKUP(2,1/(('Daily AUM'!$D426:O426&lt;&gt;"")*(NAV!$D426:O426&lt;&gt;"")),NAV!$D426:O426),"")=""),0,'Daily AUM'!P426-(IFERROR(LOOKUP(2,1/(('Daily AUM'!$D426:O426&lt;&gt;"")*(NAV!$D426:O426&lt;&gt;"")),'Daily AUM'!$D426:O426),"")*(NAV!P426/IFERROR(LOOKUP(2,1/(('Daily AUM'!$D426:O426&lt;&gt;"")*(NAV!$D426:O426&lt;&gt;"")),NAV!$D426:O426),"")))),0))</f>
        <v>0.48158445681372086</v>
      </c>
      <c r="Q426" s="2">
        <f>IF(OR('Daily AUM'!Q426="",NAV!Q426=""),0,IFERROR(IF(OR(IFERROR(LOOKUP(2,1/(('Daily AUM'!$D426:P426&lt;&gt;"")*(NAV!$D426:P426&lt;&gt;"")),'Daily AUM'!$D426:P426),"")="",IFERROR(LOOKUP(2,1/(('Daily AUM'!$D426:P426&lt;&gt;"")*(NAV!$D426:P426&lt;&gt;"")),NAV!$D426:P426),"")=""),0,'Daily AUM'!Q426-(IFERROR(LOOKUP(2,1/(('Daily AUM'!$D426:P426&lt;&gt;"")*(NAV!$D426:P426&lt;&gt;"")),'Daily AUM'!$D426:P426),"")*(NAV!Q426/IFERROR(LOOKUP(2,1/(('Daily AUM'!$D426:P426&lt;&gt;"")*(NAV!$D426:P426&lt;&gt;"")),NAV!$D426:P426),"")))),0))</f>
        <v>-0.13066606923268864</v>
      </c>
      <c r="R426" s="2">
        <f>IF(OR('Daily AUM'!R426="",NAV!R426=""),0,IFERROR(IF(OR(IFERROR(LOOKUP(2,1/(('Daily AUM'!$D426:Q426&lt;&gt;"")*(NAV!$D426:Q426&lt;&gt;"")),'Daily AUM'!$D426:Q426),"")="",IFERROR(LOOKUP(2,1/(('Daily AUM'!$D426:Q426&lt;&gt;"")*(NAV!$D426:Q426&lt;&gt;"")),NAV!$D426:Q426),"")=""),0,'Daily AUM'!R426-(IFERROR(LOOKUP(2,1/(('Daily AUM'!$D426:Q426&lt;&gt;"")*(NAV!$D426:Q426&lt;&gt;"")),'Daily AUM'!$D426:Q426),"")*(NAV!R426/IFERROR(LOOKUP(2,1/(('Daily AUM'!$D426:Q426&lt;&gt;"")*(NAV!$D426:Q426&lt;&gt;"")),NAV!$D426:Q426),"")))),0))</f>
        <v>6.2896979032302625E-2</v>
      </c>
      <c r="S426" s="2">
        <f>IF(OR('Daily AUM'!S426="",NAV!S426=""),0,IFERROR(IF(OR(IFERROR(LOOKUP(2,1/(('Daily AUM'!$D426:R426&lt;&gt;"")*(NAV!$D426:R426&lt;&gt;"")),'Daily AUM'!$D426:R426),"")="",IFERROR(LOOKUP(2,1/(('Daily AUM'!$D426:R426&lt;&gt;"")*(NAV!$D426:R426&lt;&gt;"")),NAV!$D426:R426),"")=""),0,'Daily AUM'!S426-(IFERROR(LOOKUP(2,1/(('Daily AUM'!$D426:R426&lt;&gt;"")*(NAV!$D426:R426&lt;&gt;"")),'Daily AUM'!$D426:R426),"")*(NAV!S426/IFERROR(LOOKUP(2,1/(('Daily AUM'!$D426:R426&lt;&gt;"")*(NAV!$D426:R426&lt;&gt;"")),NAV!$D426:R426),"")))),0))</f>
        <v>0.17034103858611616</v>
      </c>
      <c r="T426" s="2">
        <f>IF(OR('Daily AUM'!T426="",NAV!T426=""),0,IFERROR(IF(OR(IFERROR(LOOKUP(2,1/(('Daily AUM'!$D426:S426&lt;&gt;"")*(NAV!$D426:S426&lt;&gt;"")),'Daily AUM'!$D426:S426),"")="",IFERROR(LOOKUP(2,1/(('Daily AUM'!$D426:S426&lt;&gt;"")*(NAV!$D426:S426&lt;&gt;"")),NAV!$D426:S426),"")=""),0,'Daily AUM'!T426-(IFERROR(LOOKUP(2,1/(('Daily AUM'!$D426:S426&lt;&gt;"")*(NAV!$D426:S426&lt;&gt;"")),'Daily AUM'!$D426:S426),"")*(NAV!T426/IFERROR(LOOKUP(2,1/(('Daily AUM'!$D426:S426&lt;&gt;"")*(NAV!$D426:S426&lt;&gt;"")),NAV!$D426:S426),"")))),0))</f>
        <v>0.2850312890245732</v>
      </c>
      <c r="U426" s="2">
        <f>IF(OR('Daily AUM'!U426="",NAV!U426=""),0,IFERROR(IF(OR(IFERROR(LOOKUP(2,1/(('Daily AUM'!$D426:T426&lt;&gt;"")*(NAV!$D426:T426&lt;&gt;"")),'Daily AUM'!$D426:T426),"")="",IFERROR(LOOKUP(2,1/(('Daily AUM'!$D426:T426&lt;&gt;"")*(NAV!$D426:T426&lt;&gt;"")),NAV!$D426:T426),"")=""),0,'Daily AUM'!U426-(IFERROR(LOOKUP(2,1/(('Daily AUM'!$D426:T426&lt;&gt;"")*(NAV!$D426:T426&lt;&gt;"")),'Daily AUM'!$D426:T426),"")*(NAV!U426/IFERROR(LOOKUP(2,1/(('Daily AUM'!$D426:T426&lt;&gt;"")*(NAV!$D426:T426&lt;&gt;"")),NAV!$D426:T426),"")))),0))</f>
        <v>-1.8814286610047475</v>
      </c>
      <c r="V426" s="2">
        <f>IF(OR('Daily AUM'!V426="",NAV!V426=""),0,IFERROR(IF(OR(IFERROR(LOOKUP(2,1/(('Daily AUM'!$D426:U426&lt;&gt;"")*(NAV!$D426:U426&lt;&gt;"")),'Daily AUM'!$D426:U426),"")="",IFERROR(LOOKUP(2,1/(('Daily AUM'!$D426:U426&lt;&gt;"")*(NAV!$D426:U426&lt;&gt;"")),NAV!$D426:U426),"")=""),0,'Daily AUM'!V426-(IFERROR(LOOKUP(2,1/(('Daily AUM'!$D426:U426&lt;&gt;"")*(NAV!$D426:U426&lt;&gt;"")),'Daily AUM'!$D426:U426),"")*(NAV!V426/IFERROR(LOOKUP(2,1/(('Daily AUM'!$D426:U426&lt;&gt;"")*(NAV!$D426:U426&lt;&gt;"")),NAV!$D426:U426),"")))),0))</f>
        <v>-0.67156482046323163</v>
      </c>
      <c r="W426" s="2">
        <f>IF(OR('Daily AUM'!W426="",NAV!W426=""),0,IFERROR(IF(OR(IFERROR(LOOKUP(2,1/(('Daily AUM'!$D426:V426&lt;&gt;"")*(NAV!$D426:V426&lt;&gt;"")),'Daily AUM'!$D426:V426),"")="",IFERROR(LOOKUP(2,1/(('Daily AUM'!$D426:V426&lt;&gt;"")*(NAV!$D426:V426&lt;&gt;"")),NAV!$D426:V426),"")=""),0,'Daily AUM'!W426-(IFERROR(LOOKUP(2,1/(('Daily AUM'!$D426:V426&lt;&gt;"")*(NAV!$D426:V426&lt;&gt;"")),'Daily AUM'!$D426:V426),"")*(NAV!W426/IFERROR(LOOKUP(2,1/(('Daily AUM'!$D426:V426&lt;&gt;"")*(NAV!$D426:V426&lt;&gt;"")),NAV!$D426:V426),"")))),0))</f>
        <v>-0.43345408259096985</v>
      </c>
      <c r="X426" s="2">
        <f>IF(OR('Daily AUM'!X426="",NAV!X426=""),0,IFERROR(IF(OR(IFERROR(LOOKUP(2,1/(('Daily AUM'!$D426:W426&lt;&gt;"")*(NAV!$D426:W426&lt;&gt;"")),'Daily AUM'!$D426:W426),"")="",IFERROR(LOOKUP(2,1/(('Daily AUM'!$D426:W426&lt;&gt;"")*(NAV!$D426:W426&lt;&gt;"")),NAV!$D426:W426),"")=""),0,'Daily AUM'!X426-(IFERROR(LOOKUP(2,1/(('Daily AUM'!$D426:W426&lt;&gt;"")*(NAV!$D426:W426&lt;&gt;"")),'Daily AUM'!$D426:W426),"")*(NAV!X426/IFERROR(LOOKUP(2,1/(('Daily AUM'!$D426:W426&lt;&gt;"")*(NAV!$D426:W426&lt;&gt;"")),NAV!$D426:W426),"")))),0))</f>
        <v>-5.8872185167388125E-2</v>
      </c>
      <c r="Y426" s="2">
        <f>IF(OR('Daily AUM'!Y426="",NAV!Y426=""),0,IFERROR(IF(OR(IFERROR(LOOKUP(2,1/(('Daily AUM'!$D426:X426&lt;&gt;"")*(NAV!$D426:X426&lt;&gt;"")),'Daily AUM'!$D426:X426),"")="",IFERROR(LOOKUP(2,1/(('Daily AUM'!$D426:X426&lt;&gt;"")*(NAV!$D426:X426&lt;&gt;"")),NAV!$D426:X426),"")=""),0,'Daily AUM'!Y426-(IFERROR(LOOKUP(2,1/(('Daily AUM'!$D426:X426&lt;&gt;"")*(NAV!$D426:X426&lt;&gt;"")),'Daily AUM'!$D426:X426),"")*(NAV!Y426/IFERROR(LOOKUP(2,1/(('Daily AUM'!$D426:X426&lt;&gt;"")*(NAV!$D426:X426&lt;&gt;"")),NAV!$D426:X426),"")))),0))</f>
        <v>6.1298180932908508E-2</v>
      </c>
      <c r="Z426" s="2">
        <f>IF(OR('Daily AUM'!Z426="",NAV!Z426=""),0,IFERROR(IF(OR(IFERROR(LOOKUP(2,1/(('Daily AUM'!$D426:Y426&lt;&gt;"")*(NAV!$D426:Y426&lt;&gt;"")),'Daily AUM'!$D426:Y426),"")="",IFERROR(LOOKUP(2,1/(('Daily AUM'!$D426:Y426&lt;&gt;"")*(NAV!$D426:Y426&lt;&gt;"")),NAV!$D426:Y426),"")=""),0,'Daily AUM'!Z426-(IFERROR(LOOKUP(2,1/(('Daily AUM'!$D426:Y426&lt;&gt;"")*(NAV!$D426:Y426&lt;&gt;"")),'Daily AUM'!$D426:Y426),"")*(NAV!Z426/IFERROR(LOOKUP(2,1/(('Daily AUM'!$D426:Y426&lt;&gt;"")*(NAV!$D426:Y426&lt;&gt;"")),NAV!$D426:Y426),"")))),0))</f>
        <v>-5.1896363712620541</v>
      </c>
      <c r="AA426" s="2">
        <f>IF(OR('Daily AUM'!AA426="",NAV!AA426=""),0,IFERROR(IF(OR(IFERROR(LOOKUP(2,1/(('Daily AUM'!$D426:Z426&lt;&gt;"")*(NAV!$D426:Z426&lt;&gt;"")),'Daily AUM'!$D426:Z426),"")="",IFERROR(LOOKUP(2,1/(('Daily AUM'!$D426:Z426&lt;&gt;"")*(NAV!$D426:Z426&lt;&gt;"")),NAV!$D426:Z426),"")=""),0,'Daily AUM'!AA426-(IFERROR(LOOKUP(2,1/(('Daily AUM'!$D426:Z426&lt;&gt;"")*(NAV!$D426:Z426&lt;&gt;"")),'Daily AUM'!$D426:Z426),"")*(NAV!AA426/IFERROR(LOOKUP(2,1/(('Daily AUM'!$D426:Z426&lt;&gt;"")*(NAV!$D426:Z426&lt;&gt;"")),NAV!$D426:Z426),"")))),0))</f>
        <v>4.8632721776294829</v>
      </c>
      <c r="AB426" s="2">
        <f>IF(OR('Daily AUM'!AB426="",NAV!AB426=""),0,IFERROR(IF(OR(IFERROR(LOOKUP(2,1/(('Daily AUM'!$D426:AA426&lt;&gt;"")*(NAV!$D426:AA426&lt;&gt;"")),'Daily AUM'!$D426:AA426),"")="",IFERROR(LOOKUP(2,1/(('Daily AUM'!$D426:AA426&lt;&gt;"")*(NAV!$D426:AA426&lt;&gt;"")),NAV!$D426:AA426),"")=""),0,'Daily AUM'!AB426-(IFERROR(LOOKUP(2,1/(('Daily AUM'!$D426:AA426&lt;&gt;"")*(NAV!$D426:AA426&lt;&gt;"")),'Daily AUM'!$D426:AA426),"")*(NAV!AB426/IFERROR(LOOKUP(2,1/(('Daily AUM'!$D426:AA426&lt;&gt;"")*(NAV!$D426:AA426&lt;&gt;"")),NAV!$D426:AA426),"")))),0))</f>
        <v>2.5757499895803448E-2</v>
      </c>
      <c r="AC426" s="2">
        <f>IF(OR('Daily AUM'!AC426="",NAV!AC426=""),0,IFERROR(IF(OR(IFERROR(LOOKUP(2,1/(('Daily AUM'!$D426:AB426&lt;&gt;"")*(NAV!$D426:AB426&lt;&gt;"")),'Daily AUM'!$D426:AB426),"")="",IFERROR(LOOKUP(2,1/(('Daily AUM'!$D426:AB426&lt;&gt;"")*(NAV!$D426:AB426&lt;&gt;"")),NAV!$D426:AB426),"")=""),0,'Daily AUM'!AC426-(IFERROR(LOOKUP(2,1/(('Daily AUM'!$D426:AB426&lt;&gt;"")*(NAV!$D426:AB426&lt;&gt;"")),'Daily AUM'!$D426:AB426),"")*(NAV!AC426/IFERROR(LOOKUP(2,1/(('Daily AUM'!$D426:AB426&lt;&gt;"")*(NAV!$D426:AB426&lt;&gt;"")),NAV!$D426:AB426),"")))),0))</f>
        <v>0.28718081592217004</v>
      </c>
      <c r="AD426" s="2">
        <f>IF(OR('Daily AUM'!AD426="",NAV!AD426=""),0,IFERROR(IF(OR(IFERROR(LOOKUP(2,1/(('Daily AUM'!$D426:AC426&lt;&gt;"")*(NAV!$D426:AC426&lt;&gt;"")),'Daily AUM'!$D426:AC426),"")="",IFERROR(LOOKUP(2,1/(('Daily AUM'!$D426:AC426&lt;&gt;"")*(NAV!$D426:AC426&lt;&gt;"")),NAV!$D426:AC426),"")=""),0,'Daily AUM'!AD426-(IFERROR(LOOKUP(2,1/(('Daily AUM'!$D426:AC426&lt;&gt;"")*(NAV!$D426:AC426&lt;&gt;"")),'Daily AUM'!$D426:AC426),"")*(NAV!AD426/IFERROR(LOOKUP(2,1/(('Daily AUM'!$D426:AC426&lt;&gt;"")*(NAV!$D426:AC426&lt;&gt;"")),NAV!$D426:AC426),"")))),0))</f>
        <v>-2.1928875542585047E-2</v>
      </c>
      <c r="AE426" s="2">
        <f>IF(OR('Daily AUM'!AE426="",NAV!AE426=""),0,IFERROR(IF(OR(IFERROR(LOOKUP(2,1/(('Daily AUM'!$D426:AD426&lt;&gt;"")*(NAV!$D426:AD426&lt;&gt;"")),'Daily AUM'!$D426:AD426),"")="",IFERROR(LOOKUP(2,1/(('Daily AUM'!$D426:AD426&lt;&gt;"")*(NAV!$D426:AD426&lt;&gt;"")),NAV!$D426:AD426),"")=""),0,'Daily AUM'!AE426-(IFERROR(LOOKUP(2,1/(('Daily AUM'!$D426:AD426&lt;&gt;"")*(NAV!$D426:AD426&lt;&gt;"")),'Daily AUM'!$D426:AD426),"")*(NAV!AE426/IFERROR(LOOKUP(2,1/(('Daily AUM'!$D426:AD426&lt;&gt;"")*(NAV!$D426:AD426&lt;&gt;"")),NAV!$D426:AD426),"")))),0))</f>
        <v>-0.34215196573791218</v>
      </c>
      <c r="AF426" s="2">
        <f>IF(OR('Daily AUM'!AF426="",NAV!AF426=""),0,IFERROR(IF(OR(IFERROR(LOOKUP(2,1/(('Daily AUM'!$D426:AE426&lt;&gt;"")*(NAV!$D426:AE426&lt;&gt;"")),'Daily AUM'!$D426:AE426),"")="",IFERROR(LOOKUP(2,1/(('Daily AUM'!$D426:AE426&lt;&gt;"")*(NAV!$D426:AE426&lt;&gt;"")),NAV!$D426:AE426),"")=""),0,'Daily AUM'!AF426-(IFERROR(LOOKUP(2,1/(('Daily AUM'!$D426:AE426&lt;&gt;"")*(NAV!$D426:AE426&lt;&gt;"")),'Daily AUM'!$D426:AE426),"")*(NAV!AF426/IFERROR(LOOKUP(2,1/(('Daily AUM'!$D426:AE426&lt;&gt;"")*(NAV!$D426:AE426&lt;&gt;"")),NAV!$D426:AE426),"")))),0))</f>
        <v>0.12663267290963631</v>
      </c>
      <c r="AG426" s="2">
        <f>IF(OR('Daily AUM'!AG426="",NAV!AG426=""),0,IFERROR(IF(OR(IFERROR(LOOKUP(2,1/(('Daily AUM'!$D426:AF426&lt;&gt;"")*(NAV!$D426:AF426&lt;&gt;"")),'Daily AUM'!$D426:AF426),"")="",IFERROR(LOOKUP(2,1/(('Daily AUM'!$D426:AF426&lt;&gt;"")*(NAV!$D426:AF426&lt;&gt;"")),NAV!$D426:AF426),"")=""),0,'Daily AUM'!AG426-(IFERROR(LOOKUP(2,1/(('Daily AUM'!$D426:AF426&lt;&gt;"")*(NAV!$D426:AF426&lt;&gt;"")),'Daily AUM'!$D426:AF426),"")*(NAV!AG426/IFERROR(LOOKUP(2,1/(('Daily AUM'!$D426:AF426&lt;&gt;"")*(NAV!$D426:AF426&lt;&gt;"")),NAV!$D426:AF426),"")))),0))</f>
        <v>-0.11956426708024992</v>
      </c>
      <c r="AH426" s="2">
        <f>IF(OR('Daily AUM'!AH426="",NAV!AH426=""),0,IFERROR(IF(OR(IFERROR(LOOKUP(2,1/(('Daily AUM'!$D426:AG426&lt;&gt;"")*(NAV!$D426:AG426&lt;&gt;"")),'Daily AUM'!$D426:AG426),"")="",IFERROR(LOOKUP(2,1/(('Daily AUM'!$D426:AG426&lt;&gt;"")*(NAV!$D426:AG426&lt;&gt;"")),NAV!$D426:AG426),"")=""),0,'Daily AUM'!AH426-(IFERROR(LOOKUP(2,1/(('Daily AUM'!$D426:AG426&lt;&gt;"")*(NAV!$D426:AG426&lt;&gt;"")),'Daily AUM'!$D426:AG426),"")*(NAV!AH426/IFERROR(LOOKUP(2,1/(('Daily AUM'!$D426:AG426&lt;&gt;"")*(NAV!$D426:AG426&lt;&gt;"")),NAV!$D426:AG426),"")))),0))</f>
        <v>0.24655470344055175</v>
      </c>
      <c r="AI426" s="2">
        <f>IF(OR('Daily AUM'!AI426="",NAV!AI426=""),0,IFERROR(IF(OR(IFERROR(LOOKUP(2,1/(('Daily AUM'!$D426:AH426&lt;&gt;"")*(NAV!$D426:AH426&lt;&gt;"")),'Daily AUM'!$D426:AH426),"")="",IFERROR(LOOKUP(2,1/(('Daily AUM'!$D426:AH426&lt;&gt;"")*(NAV!$D426:AH426&lt;&gt;"")),NAV!$D426:AH426),"")=""),0,'Daily AUM'!AI426-(IFERROR(LOOKUP(2,1/(('Daily AUM'!$D426:AH426&lt;&gt;"")*(NAV!$D426:AH426&lt;&gt;"")),'Daily AUM'!$D426:AH426),"")*(NAV!AI426/IFERROR(LOOKUP(2,1/(('Daily AUM'!$D426:AH426&lt;&gt;"")*(NAV!$D426:AH426&lt;&gt;"")),NAV!$D426:AH426),"")))),0))</f>
        <v>-0.12531699353257864</v>
      </c>
      <c r="AJ426" s="2">
        <f>IF(OR('Daily AUM'!AJ426="",NAV!AJ426=""),0,IFERROR(IF(OR(IFERROR(LOOKUP(2,1/(('Daily AUM'!$D426:AI426&lt;&gt;"")*(NAV!$D426:AI426&lt;&gt;"")),'Daily AUM'!$D426:AI426),"")="",IFERROR(LOOKUP(2,1/(('Daily AUM'!$D426:AI426&lt;&gt;"")*(NAV!$D426:AI426&lt;&gt;"")),NAV!$D426:AI426),"")=""),0,'Daily AUM'!AJ426-(IFERROR(LOOKUP(2,1/(('Daily AUM'!$D426:AI426&lt;&gt;"")*(NAV!$D426:AI426&lt;&gt;"")),'Daily AUM'!$D426:AI426),"")*(NAV!AJ426/IFERROR(LOOKUP(2,1/(('Daily AUM'!$D426:AI426&lt;&gt;"")*(NAV!$D426:AI426&lt;&gt;"")),NAV!$D426:AI426),"")))),0))</f>
        <v>-3.6049144466103371</v>
      </c>
      <c r="AK426" s="2">
        <f>IF(OR('Daily AUM'!AK426="",NAV!AK426=""),0,IFERROR(IF(OR(IFERROR(LOOKUP(2,1/(('Daily AUM'!$D426:AJ426&lt;&gt;"")*(NAV!$D426:AJ426&lt;&gt;"")),'Daily AUM'!$D426:AJ426),"")="",IFERROR(LOOKUP(2,1/(('Daily AUM'!$D426:AJ426&lt;&gt;"")*(NAV!$D426:AJ426&lt;&gt;"")),NAV!$D426:AJ426),"")=""),0,'Daily AUM'!AK426-(IFERROR(LOOKUP(2,1/(('Daily AUM'!$D426:AJ426&lt;&gt;"")*(NAV!$D426:AJ426&lt;&gt;"")),'Daily AUM'!$D426:AJ426),"")*(NAV!AK426/IFERROR(LOOKUP(2,1/(('Daily AUM'!$D426:AJ426&lt;&gt;"")*(NAV!$D426:AJ426&lt;&gt;"")),NAV!$D426:AJ426),"")))),0))</f>
        <v>-5.4305017143633449E-2</v>
      </c>
      <c r="AL426" s="2">
        <f>IF(OR('Daily AUM'!AL426="",NAV!AL426=""),0,IFERROR(IF(OR(IFERROR(LOOKUP(2,1/(('Daily AUM'!$D426:AK426&lt;&gt;"")*(NAV!$D426:AK426&lt;&gt;"")),'Daily AUM'!$D426:AK426),"")="",IFERROR(LOOKUP(2,1/(('Daily AUM'!$D426:AK426&lt;&gt;"")*(NAV!$D426:AK426&lt;&gt;"")),NAV!$D426:AK426),"")=""),0,'Daily AUM'!AL426-(IFERROR(LOOKUP(2,1/(('Daily AUM'!$D426:AK426&lt;&gt;"")*(NAV!$D426:AK426&lt;&gt;"")),'Daily AUM'!$D426:AK426),"")*(NAV!AL426/IFERROR(LOOKUP(2,1/(('Daily AUM'!$D426:AK426&lt;&gt;"")*(NAV!$D426:AK426&lt;&gt;"")),NAV!$D426:AK426),"")))),0))</f>
        <v>-0.32001732678440931</v>
      </c>
      <c r="AM426" s="2">
        <f>IF(OR('Daily AUM'!AM426="",NAV!AM426=""),0,IFERROR(IF(OR(IFERROR(LOOKUP(2,1/(('Daily AUM'!$D426:AL426&lt;&gt;"")*(NAV!$D426:AL426&lt;&gt;"")),'Daily AUM'!$D426:AL426),"")="",IFERROR(LOOKUP(2,1/(('Daily AUM'!$D426:AL426&lt;&gt;"")*(NAV!$D426:AL426&lt;&gt;"")),NAV!$D426:AL426),"")=""),0,'Daily AUM'!AM426-(IFERROR(LOOKUP(2,1/(('Daily AUM'!$D426:AL426&lt;&gt;"")*(NAV!$D426:AL426&lt;&gt;"")),'Daily AUM'!$D426:AL426),"")*(NAV!AM426/IFERROR(LOOKUP(2,1/(('Daily AUM'!$D426:AL426&lt;&gt;"")*(NAV!$D426:AL426&lt;&gt;"")),NAV!$D426:AL426),"")))),0))</f>
        <v>0.84606903337919448</v>
      </c>
      <c r="AN426" s="2">
        <f>IF(OR('Daily AUM'!AN426="",NAV!AN426=""),0,IFERROR(IF(OR(IFERROR(LOOKUP(2,1/(('Daily AUM'!$D426:AM426&lt;&gt;"")*(NAV!$D426:AM426&lt;&gt;"")),'Daily AUM'!$D426:AM426),"")="",IFERROR(LOOKUP(2,1/(('Daily AUM'!$D426:AM426&lt;&gt;"")*(NAV!$D426:AM426&lt;&gt;"")),NAV!$D426:AM426),"")=""),0,'Daily AUM'!AN426-(IFERROR(LOOKUP(2,1/(('Daily AUM'!$D426:AM426&lt;&gt;"")*(NAV!$D426:AM426&lt;&gt;"")),'Daily AUM'!$D426:AM426),"")*(NAV!AN426/IFERROR(LOOKUP(2,1/(('Daily AUM'!$D426:AM426&lt;&gt;"")*(NAV!$D426:AM426&lt;&gt;"")),NAV!$D426:AM426),"")))),0))</f>
        <v>-1.0635537848605736</v>
      </c>
      <c r="AO426" s="2">
        <f>IF(OR('Daily AUM'!AO426="",NAV!AO426=""),0,IFERROR(IF(OR(IFERROR(LOOKUP(2,1/(('Daily AUM'!$D426:AN426&lt;&gt;"")*(NAV!$D426:AN426&lt;&gt;"")),'Daily AUM'!$D426:AN426),"")="",IFERROR(LOOKUP(2,1/(('Daily AUM'!$D426:AN426&lt;&gt;"")*(NAV!$D426:AN426&lt;&gt;"")),NAV!$D426:AN426),"")=""),0,'Daily AUM'!AO426-(IFERROR(LOOKUP(2,1/(('Daily AUM'!$D426:AN426&lt;&gt;"")*(NAV!$D426:AN426&lt;&gt;"")),'Daily AUM'!$D426:AN426),"")*(NAV!AO426/IFERROR(LOOKUP(2,1/(('Daily AUM'!$D426:AN426&lt;&gt;"")*(NAV!$D426:AN426&lt;&gt;"")),NAV!$D426:AN426),"")))),0))</f>
        <v>9.487243936177947E-3</v>
      </c>
      <c r="AP426" s="2">
        <f>IF(OR('Daily AUM'!AP426="",NAV!AP426=""),0,IFERROR(IF(OR(IFERROR(LOOKUP(2,1/(('Daily AUM'!$D426:AO426&lt;&gt;"")*(NAV!$D426:AO426&lt;&gt;"")),'Daily AUM'!$D426:AO426),"")="",IFERROR(LOOKUP(2,1/(('Daily AUM'!$D426:AO426&lt;&gt;"")*(NAV!$D426:AO426&lt;&gt;"")),NAV!$D426:AO426),"")=""),0,'Daily AUM'!AP426-(IFERROR(LOOKUP(2,1/(('Daily AUM'!$D426:AO426&lt;&gt;"")*(NAV!$D426:AO426&lt;&gt;"")),'Daily AUM'!$D426:AO426),"")*(NAV!AP426/IFERROR(LOOKUP(2,1/(('Daily AUM'!$D426:AO426&lt;&gt;"")*(NAV!$D426:AO426&lt;&gt;"")),NAV!$D426:AO426),"")))),0))</f>
        <v>2.6481274029720225E-2</v>
      </c>
      <c r="AQ426" s="2">
        <f>IF(OR('Daily AUM'!AQ426="",NAV!AQ426=""),0,IFERROR(IF(OR(IFERROR(LOOKUP(2,1/(('Daily AUM'!$D426:AP426&lt;&gt;"")*(NAV!$D426:AP426&lt;&gt;"")),'Daily AUM'!$D426:AP426),"")="",IFERROR(LOOKUP(2,1/(('Daily AUM'!$D426:AP426&lt;&gt;"")*(NAV!$D426:AP426&lt;&gt;"")),NAV!$D426:AP426),"")=""),0,'Daily AUM'!AQ426-(IFERROR(LOOKUP(2,1/(('Daily AUM'!$D426:AP426&lt;&gt;"")*(NAV!$D426:AP426&lt;&gt;"")),'Daily AUM'!$D426:AP426),"")*(NAV!AQ426/IFERROR(LOOKUP(2,1/(('Daily AUM'!$D426:AP426&lt;&gt;"")*(NAV!$D426:AP426&lt;&gt;"")),NAV!$D426:AP426),"")))),0))</f>
        <v>5.1897350007948262E-2</v>
      </c>
      <c r="AR426" s="2">
        <f>IF(OR('Daily AUM'!AR426="",NAV!AR426=""),0,IFERROR(IF(OR(IFERROR(LOOKUP(2,1/(('Daily AUM'!$D426:AQ426&lt;&gt;"")*(NAV!$D426:AQ426&lt;&gt;"")),'Daily AUM'!$D426:AQ426),"")="",IFERROR(LOOKUP(2,1/(('Daily AUM'!$D426:AQ426&lt;&gt;"")*(NAV!$D426:AQ426&lt;&gt;"")),NAV!$D426:AQ426),"")=""),0,'Daily AUM'!AR426-(IFERROR(LOOKUP(2,1/(('Daily AUM'!$D426:AQ426&lt;&gt;"")*(NAV!$D426:AQ426&lt;&gt;"")),'Daily AUM'!$D426:AQ426),"")*(NAV!AR426/IFERROR(LOOKUP(2,1/(('Daily AUM'!$D426:AQ426&lt;&gt;"")*(NAV!$D426:AQ426&lt;&gt;"")),NAV!$D426:AQ426),"")))),0))</f>
        <v>0.21865783426073904</v>
      </c>
      <c r="AS426" s="2">
        <f t="shared" si="12"/>
        <v>-3.2443085836828232</v>
      </c>
      <c r="AT426" s="2">
        <f t="shared" si="13"/>
        <v>-4.1393984431429089</v>
      </c>
    </row>
    <row r="427" spans="1:46" x14ac:dyDescent="0.2">
      <c r="A427" t="s">
        <v>478</v>
      </c>
      <c r="B427" t="s">
        <v>475</v>
      </c>
      <c r="C427" t="s">
        <v>13</v>
      </c>
      <c r="D427" s="2">
        <f>0</f>
        <v>0</v>
      </c>
      <c r="E427" s="2">
        <f>IF(OR('Daily AUM'!E427="",NAV!E427=""),0,IFERROR(IF(OR(IFERROR(LOOKUP(2,1/(('Daily AUM'!$D427:D427&lt;&gt;"")*(NAV!$D427:D427&lt;&gt;"")),'Daily AUM'!$D427:D427),"")="",IFERROR(LOOKUP(2,1/(('Daily AUM'!$D427:D427&lt;&gt;"")*(NAV!$D427:D427&lt;&gt;"")),NAV!$D427:D427),"")=""),0,'Daily AUM'!E427-(IFERROR(LOOKUP(2,1/(('Daily AUM'!$D427:D427&lt;&gt;"")*(NAV!$D427:D427&lt;&gt;"")),'Daily AUM'!$D427:D427),"")*(NAV!E427/IFERROR(LOOKUP(2,1/(('Daily AUM'!$D427:D427&lt;&gt;"")*(NAV!$D427:D427&lt;&gt;"")),NAV!$D427:D427),"")))),0))</f>
        <v>0.76404585575886586</v>
      </c>
      <c r="F427" s="2">
        <f>IF(OR('Daily AUM'!F427="",NAV!F427=""),0,IFERROR(IF(OR(IFERROR(LOOKUP(2,1/(('Daily AUM'!$D427:E427&lt;&gt;"")*(NAV!$D427:E427&lt;&gt;"")),'Daily AUM'!$D427:E427),"")="",IFERROR(LOOKUP(2,1/(('Daily AUM'!$D427:E427&lt;&gt;"")*(NAV!$D427:E427&lt;&gt;"")),NAV!$D427:E427),"")=""),0,'Daily AUM'!F427-(IFERROR(LOOKUP(2,1/(('Daily AUM'!$D427:E427&lt;&gt;"")*(NAV!$D427:E427&lt;&gt;"")),'Daily AUM'!$D427:E427),"")*(NAV!F427/IFERROR(LOOKUP(2,1/(('Daily AUM'!$D427:E427&lt;&gt;"")*(NAV!$D427:E427&lt;&gt;"")),NAV!$D427:E427),"")))),0))</f>
        <v>-4.8442311140206584E-6</v>
      </c>
      <c r="G427" s="2">
        <f>IF(OR('Daily AUM'!G427="",NAV!G427=""),0,IFERROR(IF(OR(IFERROR(LOOKUP(2,1/(('Daily AUM'!$D427:F427&lt;&gt;"")*(NAV!$D427:F427&lt;&gt;"")),'Daily AUM'!$D427:F427),"")="",IFERROR(LOOKUP(2,1/(('Daily AUM'!$D427:F427&lt;&gt;"")*(NAV!$D427:F427&lt;&gt;"")),NAV!$D427:F427),"")=""),0,'Daily AUM'!G427-(IFERROR(LOOKUP(2,1/(('Daily AUM'!$D427:F427&lt;&gt;"")*(NAV!$D427:F427&lt;&gt;"")),'Daily AUM'!$D427:F427),"")*(NAV!G427/IFERROR(LOOKUP(2,1/(('Daily AUM'!$D427:F427&lt;&gt;"")*(NAV!$D427:F427&lt;&gt;"")),NAV!$D427:F427),"")))),0))</f>
        <v>0.22393653001228131</v>
      </c>
      <c r="H427" s="2">
        <f>IF(OR('Daily AUM'!H427="",NAV!H427=""),0,IFERROR(IF(OR(IFERROR(LOOKUP(2,1/(('Daily AUM'!$D427:G427&lt;&gt;"")*(NAV!$D427:G427&lt;&gt;"")),'Daily AUM'!$D427:G427),"")="",IFERROR(LOOKUP(2,1/(('Daily AUM'!$D427:G427&lt;&gt;"")*(NAV!$D427:G427&lt;&gt;"")),NAV!$D427:G427),"")=""),0,'Daily AUM'!H427-(IFERROR(LOOKUP(2,1/(('Daily AUM'!$D427:G427&lt;&gt;"")*(NAV!$D427:G427&lt;&gt;"")),'Daily AUM'!$D427:G427),"")*(NAV!H427/IFERROR(LOOKUP(2,1/(('Daily AUM'!$D427:G427&lt;&gt;"")*(NAV!$D427:G427&lt;&gt;"")),NAV!$D427:G427),"")))),0))</f>
        <v>1.4393955644523544</v>
      </c>
      <c r="I427" s="2">
        <f>IF(OR('Daily AUM'!I427="",NAV!I427=""),0,IFERROR(IF(OR(IFERROR(LOOKUP(2,1/(('Daily AUM'!$D427:H427&lt;&gt;"")*(NAV!$D427:H427&lt;&gt;"")),'Daily AUM'!$D427:H427),"")="",IFERROR(LOOKUP(2,1/(('Daily AUM'!$D427:H427&lt;&gt;"")*(NAV!$D427:H427&lt;&gt;"")),NAV!$D427:H427),"")=""),0,'Daily AUM'!I427-(IFERROR(LOOKUP(2,1/(('Daily AUM'!$D427:H427&lt;&gt;"")*(NAV!$D427:H427&lt;&gt;"")),'Daily AUM'!$D427:H427),"")*(NAV!I427/IFERROR(LOOKUP(2,1/(('Daily AUM'!$D427:H427&lt;&gt;"")*(NAV!$D427:H427&lt;&gt;"")),NAV!$D427:H427),"")))),0))</f>
        <v>1.3933380396360917</v>
      </c>
      <c r="J427" s="2">
        <f>IF(OR('Daily AUM'!J427="",NAV!J427=""),0,IFERROR(IF(OR(IFERROR(LOOKUP(2,1/(('Daily AUM'!$D427:I427&lt;&gt;"")*(NAV!$D427:I427&lt;&gt;"")),'Daily AUM'!$D427:I427),"")="",IFERROR(LOOKUP(2,1/(('Daily AUM'!$D427:I427&lt;&gt;"")*(NAV!$D427:I427&lt;&gt;"")),NAV!$D427:I427),"")=""),0,'Daily AUM'!J427-(IFERROR(LOOKUP(2,1/(('Daily AUM'!$D427:I427&lt;&gt;"")*(NAV!$D427:I427&lt;&gt;"")),'Daily AUM'!$D427:I427),"")*(NAV!J427/IFERROR(LOOKUP(2,1/(('Daily AUM'!$D427:I427&lt;&gt;"")*(NAV!$D427:I427&lt;&gt;"")),NAV!$D427:I427),"")))),0))</f>
        <v>0.80009157716222035</v>
      </c>
      <c r="K427" s="2">
        <f>IF(OR('Daily AUM'!K427="",NAV!K427=""),0,IFERROR(IF(OR(IFERROR(LOOKUP(2,1/(('Daily AUM'!$D427:J427&lt;&gt;"")*(NAV!$D427:J427&lt;&gt;"")),'Daily AUM'!$D427:J427),"")="",IFERROR(LOOKUP(2,1/(('Daily AUM'!$D427:J427&lt;&gt;"")*(NAV!$D427:J427&lt;&gt;"")),NAV!$D427:J427),"")=""),0,'Daily AUM'!K427-(IFERROR(LOOKUP(2,1/(('Daily AUM'!$D427:J427&lt;&gt;"")*(NAV!$D427:J427&lt;&gt;"")),'Daily AUM'!$D427:J427),"")*(NAV!K427/IFERROR(LOOKUP(2,1/(('Daily AUM'!$D427:J427&lt;&gt;"")*(NAV!$D427:J427&lt;&gt;"")),NAV!$D427:J427),"")))),0))</f>
        <v>1.0127725519981823</v>
      </c>
      <c r="L427" s="2">
        <f>IF(OR('Daily AUM'!L427="",NAV!L427=""),0,IFERROR(IF(OR(IFERROR(LOOKUP(2,1/(('Daily AUM'!$D427:K427&lt;&gt;"")*(NAV!$D427:K427&lt;&gt;"")),'Daily AUM'!$D427:K427),"")="",IFERROR(LOOKUP(2,1/(('Daily AUM'!$D427:K427&lt;&gt;"")*(NAV!$D427:K427&lt;&gt;"")),NAV!$D427:K427),"")=""),0,'Daily AUM'!L427-(IFERROR(LOOKUP(2,1/(('Daily AUM'!$D427:K427&lt;&gt;"")*(NAV!$D427:K427&lt;&gt;"")),'Daily AUM'!$D427:K427),"")*(NAV!L427/IFERROR(LOOKUP(2,1/(('Daily AUM'!$D427:K427&lt;&gt;"")*(NAV!$D427:K427&lt;&gt;"")),NAV!$D427:K427),"")))),0))</f>
        <v>0.79744036904793347</v>
      </c>
      <c r="M427" s="2">
        <f>IF(OR('Daily AUM'!M427="",NAV!M427=""),0,IFERROR(IF(OR(IFERROR(LOOKUP(2,1/(('Daily AUM'!$D427:L427&lt;&gt;"")*(NAV!$D427:L427&lt;&gt;"")),'Daily AUM'!$D427:L427),"")="",IFERROR(LOOKUP(2,1/(('Daily AUM'!$D427:L427&lt;&gt;"")*(NAV!$D427:L427&lt;&gt;"")),NAV!$D427:L427),"")=""),0,'Daily AUM'!M427-(IFERROR(LOOKUP(2,1/(('Daily AUM'!$D427:L427&lt;&gt;"")*(NAV!$D427:L427&lt;&gt;"")),'Daily AUM'!$D427:L427),"")*(NAV!M427/IFERROR(LOOKUP(2,1/(('Daily AUM'!$D427:L427&lt;&gt;"")*(NAV!$D427:L427&lt;&gt;"")),NAV!$D427:L427),"")))),0))</f>
        <v>2.5754072718517023</v>
      </c>
      <c r="N427" s="2">
        <f>IF(OR('Daily AUM'!N427="",NAV!N427=""),0,IFERROR(IF(OR(IFERROR(LOOKUP(2,1/(('Daily AUM'!$D427:M427&lt;&gt;"")*(NAV!$D427:M427&lt;&gt;"")),'Daily AUM'!$D427:M427),"")="",IFERROR(LOOKUP(2,1/(('Daily AUM'!$D427:M427&lt;&gt;"")*(NAV!$D427:M427&lt;&gt;"")),NAV!$D427:M427),"")=""),0,'Daily AUM'!N427-(IFERROR(LOOKUP(2,1/(('Daily AUM'!$D427:M427&lt;&gt;"")*(NAV!$D427:M427&lt;&gt;"")),'Daily AUM'!$D427:M427),"")*(NAV!N427/IFERROR(LOOKUP(2,1/(('Daily AUM'!$D427:M427&lt;&gt;"")*(NAV!$D427:M427&lt;&gt;"")),NAV!$D427:M427),"")))),0))</f>
        <v>2.0312200467420212</v>
      </c>
      <c r="O427" s="2">
        <f>IF(OR('Daily AUM'!O427="",NAV!O427=""),0,IFERROR(IF(OR(IFERROR(LOOKUP(2,1/(('Daily AUM'!$D427:N427&lt;&gt;"")*(NAV!$D427:N427&lt;&gt;"")),'Daily AUM'!$D427:N427),"")="",IFERROR(LOOKUP(2,1/(('Daily AUM'!$D427:N427&lt;&gt;"")*(NAV!$D427:N427&lt;&gt;"")),NAV!$D427:N427),"")=""),0,'Daily AUM'!O427-(IFERROR(LOOKUP(2,1/(('Daily AUM'!$D427:N427&lt;&gt;"")*(NAV!$D427:N427&lt;&gt;"")),'Daily AUM'!$D427:N427),"")*(NAV!O427/IFERROR(LOOKUP(2,1/(('Daily AUM'!$D427:N427&lt;&gt;"")*(NAV!$D427:N427&lt;&gt;"")),NAV!$D427:N427),"")))),0))</f>
        <v>0.39582834426943236</v>
      </c>
      <c r="P427" s="2">
        <f>IF(OR('Daily AUM'!P427="",NAV!P427=""),0,IFERROR(IF(OR(IFERROR(LOOKUP(2,1/(('Daily AUM'!$D427:O427&lt;&gt;"")*(NAV!$D427:O427&lt;&gt;"")),'Daily AUM'!$D427:O427),"")="",IFERROR(LOOKUP(2,1/(('Daily AUM'!$D427:O427&lt;&gt;"")*(NAV!$D427:O427&lt;&gt;"")),NAV!$D427:O427),"")=""),0,'Daily AUM'!P427-(IFERROR(LOOKUP(2,1/(('Daily AUM'!$D427:O427&lt;&gt;"")*(NAV!$D427:O427&lt;&gt;"")),'Daily AUM'!$D427:O427),"")*(NAV!P427/IFERROR(LOOKUP(2,1/(('Daily AUM'!$D427:O427&lt;&gt;"")*(NAV!$D427:O427&lt;&gt;"")),NAV!$D427:O427),"")))),0))</f>
        <v>0.33057107231917371</v>
      </c>
      <c r="Q427" s="2">
        <f>IF(OR('Daily AUM'!Q427="",NAV!Q427=""),0,IFERROR(IF(OR(IFERROR(LOOKUP(2,1/(('Daily AUM'!$D427:P427&lt;&gt;"")*(NAV!$D427:P427&lt;&gt;"")),'Daily AUM'!$D427:P427),"")="",IFERROR(LOOKUP(2,1/(('Daily AUM'!$D427:P427&lt;&gt;"")*(NAV!$D427:P427&lt;&gt;"")),NAV!$D427:P427),"")=""),0,'Daily AUM'!Q427-(IFERROR(LOOKUP(2,1/(('Daily AUM'!$D427:P427&lt;&gt;"")*(NAV!$D427:P427&lt;&gt;"")),'Daily AUM'!$D427:P427),"")*(NAV!Q427/IFERROR(LOOKUP(2,1/(('Daily AUM'!$D427:P427&lt;&gt;"")*(NAV!$D427:P427&lt;&gt;"")),NAV!$D427:P427),"")))),0))</f>
        <v>0.8979147920213677</v>
      </c>
      <c r="R427" s="2">
        <f>IF(OR('Daily AUM'!R427="",NAV!R427=""),0,IFERROR(IF(OR(IFERROR(LOOKUP(2,1/(('Daily AUM'!$D427:Q427&lt;&gt;"")*(NAV!$D427:Q427&lt;&gt;"")),'Daily AUM'!$D427:Q427),"")="",IFERROR(LOOKUP(2,1/(('Daily AUM'!$D427:Q427&lt;&gt;"")*(NAV!$D427:Q427&lt;&gt;"")),NAV!$D427:Q427),"")=""),0,'Daily AUM'!R427-(IFERROR(LOOKUP(2,1/(('Daily AUM'!$D427:Q427&lt;&gt;"")*(NAV!$D427:Q427&lt;&gt;"")),'Daily AUM'!$D427:Q427),"")*(NAV!R427/IFERROR(LOOKUP(2,1/(('Daily AUM'!$D427:Q427&lt;&gt;"")*(NAV!$D427:Q427&lt;&gt;"")),NAV!$D427:Q427),"")))),0))</f>
        <v>0.88234531279709927</v>
      </c>
      <c r="S427" s="2">
        <f>IF(OR('Daily AUM'!S427="",NAV!S427=""),0,IFERROR(IF(OR(IFERROR(LOOKUP(2,1/(('Daily AUM'!$D427:R427&lt;&gt;"")*(NAV!$D427:R427&lt;&gt;"")),'Daily AUM'!$D427:R427),"")="",IFERROR(LOOKUP(2,1/(('Daily AUM'!$D427:R427&lt;&gt;"")*(NAV!$D427:R427&lt;&gt;"")),NAV!$D427:R427),"")=""),0,'Daily AUM'!S427-(IFERROR(LOOKUP(2,1/(('Daily AUM'!$D427:R427&lt;&gt;"")*(NAV!$D427:R427&lt;&gt;"")),'Daily AUM'!$D427:R427),"")*(NAV!S427/IFERROR(LOOKUP(2,1/(('Daily AUM'!$D427:R427&lt;&gt;"")*(NAV!$D427:R427&lt;&gt;"")),NAV!$D427:R427),"")))),0))</f>
        <v>0.22974705507209592</v>
      </c>
      <c r="T427" s="2">
        <f>IF(OR('Daily AUM'!T427="",NAV!T427=""),0,IFERROR(IF(OR(IFERROR(LOOKUP(2,1/(('Daily AUM'!$D427:S427&lt;&gt;"")*(NAV!$D427:S427&lt;&gt;"")),'Daily AUM'!$D427:S427),"")="",IFERROR(LOOKUP(2,1/(('Daily AUM'!$D427:S427&lt;&gt;"")*(NAV!$D427:S427&lt;&gt;"")),NAV!$D427:S427),"")=""),0,'Daily AUM'!T427-(IFERROR(LOOKUP(2,1/(('Daily AUM'!$D427:S427&lt;&gt;"")*(NAV!$D427:S427&lt;&gt;"")),'Daily AUM'!$D427:S427),"")*(NAV!T427/IFERROR(LOOKUP(2,1/(('Daily AUM'!$D427:S427&lt;&gt;"")*(NAV!$D427:S427&lt;&gt;"")),NAV!$D427:S427),"")))),0))</f>
        <v>0.24893155274480705</v>
      </c>
      <c r="U427" s="2">
        <f>IF(OR('Daily AUM'!U427="",NAV!U427=""),0,IFERROR(IF(OR(IFERROR(LOOKUP(2,1/(('Daily AUM'!$D427:T427&lt;&gt;"")*(NAV!$D427:T427&lt;&gt;"")),'Daily AUM'!$D427:T427),"")="",IFERROR(LOOKUP(2,1/(('Daily AUM'!$D427:T427&lt;&gt;"")*(NAV!$D427:T427&lt;&gt;"")),NAV!$D427:T427),"")=""),0,'Daily AUM'!U427-(IFERROR(LOOKUP(2,1/(('Daily AUM'!$D427:T427&lt;&gt;"")*(NAV!$D427:T427&lt;&gt;"")),'Daily AUM'!$D427:T427),"")*(NAV!U427/IFERROR(LOOKUP(2,1/(('Daily AUM'!$D427:T427&lt;&gt;"")*(NAV!$D427:T427&lt;&gt;"")),NAV!$D427:T427),"")))),0))</f>
        <v>0.35775964292849949</v>
      </c>
      <c r="V427" s="2">
        <f>IF(OR('Daily AUM'!V427="",NAV!V427=""),0,IFERROR(IF(OR(IFERROR(LOOKUP(2,1/(('Daily AUM'!$D427:U427&lt;&gt;"")*(NAV!$D427:U427&lt;&gt;"")),'Daily AUM'!$D427:U427),"")="",IFERROR(LOOKUP(2,1/(('Daily AUM'!$D427:U427&lt;&gt;"")*(NAV!$D427:U427&lt;&gt;"")),NAV!$D427:U427),"")=""),0,'Daily AUM'!V427-(IFERROR(LOOKUP(2,1/(('Daily AUM'!$D427:U427&lt;&gt;"")*(NAV!$D427:U427&lt;&gt;"")),'Daily AUM'!$D427:U427),"")*(NAV!V427/IFERROR(LOOKUP(2,1/(('Daily AUM'!$D427:U427&lt;&gt;"")*(NAV!$D427:U427&lt;&gt;"")),NAV!$D427:U427),"")))),0))</f>
        <v>0.36840517530339412</v>
      </c>
      <c r="W427" s="2">
        <f>IF(OR('Daily AUM'!W427="",NAV!W427=""),0,IFERROR(IF(OR(IFERROR(LOOKUP(2,1/(('Daily AUM'!$D427:V427&lt;&gt;"")*(NAV!$D427:V427&lt;&gt;"")),'Daily AUM'!$D427:V427),"")="",IFERROR(LOOKUP(2,1/(('Daily AUM'!$D427:V427&lt;&gt;"")*(NAV!$D427:V427&lt;&gt;"")),NAV!$D427:V427),"")=""),0,'Daily AUM'!W427-(IFERROR(LOOKUP(2,1/(('Daily AUM'!$D427:V427&lt;&gt;"")*(NAV!$D427:V427&lt;&gt;"")),'Daily AUM'!$D427:V427),"")*(NAV!W427/IFERROR(LOOKUP(2,1/(('Daily AUM'!$D427:V427&lt;&gt;"")*(NAV!$D427:V427&lt;&gt;"")),NAV!$D427:V427),"")))),0))</f>
        <v>0.55222215835055977</v>
      </c>
      <c r="X427" s="2">
        <f>IF(OR('Daily AUM'!X427="",NAV!X427=""),0,IFERROR(IF(OR(IFERROR(LOOKUP(2,1/(('Daily AUM'!$D427:W427&lt;&gt;"")*(NAV!$D427:W427&lt;&gt;"")),'Daily AUM'!$D427:W427),"")="",IFERROR(LOOKUP(2,1/(('Daily AUM'!$D427:W427&lt;&gt;"")*(NAV!$D427:W427&lt;&gt;"")),NAV!$D427:W427),"")=""),0,'Daily AUM'!X427-(IFERROR(LOOKUP(2,1/(('Daily AUM'!$D427:W427&lt;&gt;"")*(NAV!$D427:W427&lt;&gt;"")),'Daily AUM'!$D427:W427),"")*(NAV!X427/IFERROR(LOOKUP(2,1/(('Daily AUM'!$D427:W427&lt;&gt;"")*(NAV!$D427:W427&lt;&gt;"")),NAV!$D427:W427),"")))),0))</f>
        <v>0.33276475320070631</v>
      </c>
      <c r="Y427" s="2">
        <f>IF(OR('Daily AUM'!Y427="",NAV!Y427=""),0,IFERROR(IF(OR(IFERROR(LOOKUP(2,1/(('Daily AUM'!$D427:X427&lt;&gt;"")*(NAV!$D427:X427&lt;&gt;"")),'Daily AUM'!$D427:X427),"")="",IFERROR(LOOKUP(2,1/(('Daily AUM'!$D427:X427&lt;&gt;"")*(NAV!$D427:X427&lt;&gt;"")),NAV!$D427:X427),"")=""),0,'Daily AUM'!Y427-(IFERROR(LOOKUP(2,1/(('Daily AUM'!$D427:X427&lt;&gt;"")*(NAV!$D427:X427&lt;&gt;"")),'Daily AUM'!$D427:X427),"")*(NAV!Y427/IFERROR(LOOKUP(2,1/(('Daily AUM'!$D427:X427&lt;&gt;"")*(NAV!$D427:X427&lt;&gt;"")),NAV!$D427:X427),"")))),0))</f>
        <v>-9.8078759295219697E-2</v>
      </c>
      <c r="Z427" s="2">
        <f>IF(OR('Daily AUM'!Z427="",NAV!Z427=""),0,IFERROR(IF(OR(IFERROR(LOOKUP(2,1/(('Daily AUM'!$D427:Y427&lt;&gt;"")*(NAV!$D427:Y427&lt;&gt;"")),'Daily AUM'!$D427:Y427),"")="",IFERROR(LOOKUP(2,1/(('Daily AUM'!$D427:Y427&lt;&gt;"")*(NAV!$D427:Y427&lt;&gt;"")),NAV!$D427:Y427),"")=""),0,'Daily AUM'!Z427-(IFERROR(LOOKUP(2,1/(('Daily AUM'!$D427:Y427&lt;&gt;"")*(NAV!$D427:Y427&lt;&gt;"")),'Daily AUM'!$D427:Y427),"")*(NAV!Z427/IFERROR(LOOKUP(2,1/(('Daily AUM'!$D427:Y427&lt;&gt;"")*(NAV!$D427:Y427&lt;&gt;"")),NAV!$D427:Y427),"")))),0))</f>
        <v>-4.4096990943616561</v>
      </c>
      <c r="AA427" s="2">
        <f>IF(OR('Daily AUM'!AA427="",NAV!AA427=""),0,IFERROR(IF(OR(IFERROR(LOOKUP(2,1/(('Daily AUM'!$D427:Z427&lt;&gt;"")*(NAV!$D427:Z427&lt;&gt;"")),'Daily AUM'!$D427:Z427),"")="",IFERROR(LOOKUP(2,1/(('Daily AUM'!$D427:Z427&lt;&gt;"")*(NAV!$D427:Z427&lt;&gt;"")),NAV!$D427:Z427),"")=""),0,'Daily AUM'!AA427-(IFERROR(LOOKUP(2,1/(('Daily AUM'!$D427:Z427&lt;&gt;"")*(NAV!$D427:Z427&lt;&gt;"")),'Daily AUM'!$D427:Z427),"")*(NAV!AA427/IFERROR(LOOKUP(2,1/(('Daily AUM'!$D427:Z427&lt;&gt;"")*(NAV!$D427:Z427&lt;&gt;"")),NAV!$D427:Z427),"")))),0))</f>
        <v>4.9276472289157027</v>
      </c>
      <c r="AB427" s="2">
        <f>IF(OR('Daily AUM'!AB427="",NAV!AB427=""),0,IFERROR(IF(OR(IFERROR(LOOKUP(2,1/(('Daily AUM'!$D427:AA427&lt;&gt;"")*(NAV!$D427:AA427&lt;&gt;"")),'Daily AUM'!$D427:AA427),"")="",IFERROR(LOOKUP(2,1/(('Daily AUM'!$D427:AA427&lt;&gt;"")*(NAV!$D427:AA427&lt;&gt;"")),NAV!$D427:AA427),"")=""),0,'Daily AUM'!AB427-(IFERROR(LOOKUP(2,1/(('Daily AUM'!$D427:AA427&lt;&gt;"")*(NAV!$D427:AA427&lt;&gt;"")),'Daily AUM'!$D427:AA427),"")*(NAV!AB427/IFERROR(LOOKUP(2,1/(('Daily AUM'!$D427:AA427&lt;&gt;"")*(NAV!$D427:AA427&lt;&gt;"")),NAV!$D427:AA427),"")))),0))</f>
        <v>0.28909178529772817</v>
      </c>
      <c r="AC427" s="2">
        <f>IF(OR('Daily AUM'!AC427="",NAV!AC427=""),0,IFERROR(IF(OR(IFERROR(LOOKUP(2,1/(('Daily AUM'!$D427:AB427&lt;&gt;"")*(NAV!$D427:AB427&lt;&gt;"")),'Daily AUM'!$D427:AB427),"")="",IFERROR(LOOKUP(2,1/(('Daily AUM'!$D427:AB427&lt;&gt;"")*(NAV!$D427:AB427&lt;&gt;"")),NAV!$D427:AB427),"")=""),0,'Daily AUM'!AC427-(IFERROR(LOOKUP(2,1/(('Daily AUM'!$D427:AB427&lt;&gt;"")*(NAV!$D427:AB427&lt;&gt;"")),'Daily AUM'!$D427:AB427),"")*(NAV!AC427/IFERROR(LOOKUP(2,1/(('Daily AUM'!$D427:AB427&lt;&gt;"")*(NAV!$D427:AB427&lt;&gt;"")),NAV!$D427:AB427),"")))),0))</f>
        <v>-2.3086628612268214</v>
      </c>
      <c r="AD427" s="2">
        <f>IF(OR('Daily AUM'!AD427="",NAV!AD427=""),0,IFERROR(IF(OR(IFERROR(LOOKUP(2,1/(('Daily AUM'!$D427:AC427&lt;&gt;"")*(NAV!$D427:AC427&lt;&gt;"")),'Daily AUM'!$D427:AC427),"")="",IFERROR(LOOKUP(2,1/(('Daily AUM'!$D427:AC427&lt;&gt;"")*(NAV!$D427:AC427&lt;&gt;"")),NAV!$D427:AC427),"")=""),0,'Daily AUM'!AD427-(IFERROR(LOOKUP(2,1/(('Daily AUM'!$D427:AC427&lt;&gt;"")*(NAV!$D427:AC427&lt;&gt;"")),'Daily AUM'!$D427:AC427),"")*(NAV!AD427/IFERROR(LOOKUP(2,1/(('Daily AUM'!$D427:AC427&lt;&gt;"")*(NAV!$D427:AC427&lt;&gt;"")),NAV!$D427:AC427),"")))),0))</f>
        <v>0.36457333370844935</v>
      </c>
      <c r="AE427" s="2">
        <f>IF(OR('Daily AUM'!AE427="",NAV!AE427=""),0,IFERROR(IF(OR(IFERROR(LOOKUP(2,1/(('Daily AUM'!$D427:AD427&lt;&gt;"")*(NAV!$D427:AD427&lt;&gt;"")),'Daily AUM'!$D427:AD427),"")="",IFERROR(LOOKUP(2,1/(('Daily AUM'!$D427:AD427&lt;&gt;"")*(NAV!$D427:AD427&lt;&gt;"")),NAV!$D427:AD427),"")=""),0,'Daily AUM'!AE427-(IFERROR(LOOKUP(2,1/(('Daily AUM'!$D427:AD427&lt;&gt;"")*(NAV!$D427:AD427&lt;&gt;"")),'Daily AUM'!$D427:AD427),"")*(NAV!AE427/IFERROR(LOOKUP(2,1/(('Daily AUM'!$D427:AD427&lt;&gt;"")*(NAV!$D427:AD427&lt;&gt;"")),NAV!$D427:AD427),"")))),0))</f>
        <v>0.30768510054844</v>
      </c>
      <c r="AF427" s="2">
        <f>IF(OR('Daily AUM'!AF427="",NAV!AF427=""),0,IFERROR(IF(OR(IFERROR(LOOKUP(2,1/(('Daily AUM'!$D427:AE427&lt;&gt;"")*(NAV!$D427:AE427&lt;&gt;"")),'Daily AUM'!$D427:AE427),"")="",IFERROR(LOOKUP(2,1/(('Daily AUM'!$D427:AE427&lt;&gt;"")*(NAV!$D427:AE427&lt;&gt;"")),NAV!$D427:AE427),"")=""),0,'Daily AUM'!AF427-(IFERROR(LOOKUP(2,1/(('Daily AUM'!$D427:AE427&lt;&gt;"")*(NAV!$D427:AE427&lt;&gt;"")),'Daily AUM'!$D427:AE427),"")*(NAV!AF427/IFERROR(LOOKUP(2,1/(('Daily AUM'!$D427:AE427&lt;&gt;"")*(NAV!$D427:AE427&lt;&gt;"")),NAV!$D427:AE427),"")))),0))</f>
        <v>0.52735600418890272</v>
      </c>
      <c r="AG427" s="2">
        <f>IF(OR('Daily AUM'!AG427="",NAV!AG427=""),0,IFERROR(IF(OR(IFERROR(LOOKUP(2,1/(('Daily AUM'!$D427:AF427&lt;&gt;"")*(NAV!$D427:AF427&lt;&gt;"")),'Daily AUM'!$D427:AF427),"")="",IFERROR(LOOKUP(2,1/(('Daily AUM'!$D427:AF427&lt;&gt;"")*(NAV!$D427:AF427&lt;&gt;"")),NAV!$D427:AF427),"")=""),0,'Daily AUM'!AG427-(IFERROR(LOOKUP(2,1/(('Daily AUM'!$D427:AF427&lt;&gt;"")*(NAV!$D427:AF427&lt;&gt;"")),'Daily AUM'!$D427:AF427),"")*(NAV!AG427/IFERROR(LOOKUP(2,1/(('Daily AUM'!$D427:AF427&lt;&gt;"")*(NAV!$D427:AF427&lt;&gt;"")),NAV!$D427:AF427),"")))),0))</f>
        <v>0.30462931898722445</v>
      </c>
      <c r="AH427" s="2">
        <f>IF(OR('Daily AUM'!AH427="",NAV!AH427=""),0,IFERROR(IF(OR(IFERROR(LOOKUP(2,1/(('Daily AUM'!$D427:AG427&lt;&gt;"")*(NAV!$D427:AG427&lt;&gt;"")),'Daily AUM'!$D427:AG427),"")="",IFERROR(LOOKUP(2,1/(('Daily AUM'!$D427:AG427&lt;&gt;"")*(NAV!$D427:AG427&lt;&gt;"")),NAV!$D427:AG427),"")=""),0,'Daily AUM'!AH427-(IFERROR(LOOKUP(2,1/(('Daily AUM'!$D427:AG427&lt;&gt;"")*(NAV!$D427:AG427&lt;&gt;"")),'Daily AUM'!$D427:AG427),"")*(NAV!AH427/IFERROR(LOOKUP(2,1/(('Daily AUM'!$D427:AG427&lt;&gt;"")*(NAV!$D427:AG427&lt;&gt;"")),NAV!$D427:AG427),"")))),0))</f>
        <v>0.39654326994684652</v>
      </c>
      <c r="AI427" s="2">
        <f>IF(OR('Daily AUM'!AI427="",NAV!AI427=""),0,IFERROR(IF(OR(IFERROR(LOOKUP(2,1/(('Daily AUM'!$D427:AH427&lt;&gt;"")*(NAV!$D427:AH427&lt;&gt;"")),'Daily AUM'!$D427:AH427),"")="",IFERROR(LOOKUP(2,1/(('Daily AUM'!$D427:AH427&lt;&gt;"")*(NAV!$D427:AH427&lt;&gt;"")),NAV!$D427:AH427),"")=""),0,'Daily AUM'!AI427-(IFERROR(LOOKUP(2,1/(('Daily AUM'!$D427:AH427&lt;&gt;"")*(NAV!$D427:AH427&lt;&gt;"")),'Daily AUM'!$D427:AH427),"")*(NAV!AI427/IFERROR(LOOKUP(2,1/(('Daily AUM'!$D427:AH427&lt;&gt;"")*(NAV!$D427:AH427&lt;&gt;"")),NAV!$D427:AH427),"")))),0))</f>
        <v>-3.9405006235710971E-2</v>
      </c>
      <c r="AJ427" s="2">
        <f>IF(OR('Daily AUM'!AJ427="",NAV!AJ427=""),0,IFERROR(IF(OR(IFERROR(LOOKUP(2,1/(('Daily AUM'!$D427:AI427&lt;&gt;"")*(NAV!$D427:AI427&lt;&gt;"")),'Daily AUM'!$D427:AI427),"")="",IFERROR(LOOKUP(2,1/(('Daily AUM'!$D427:AI427&lt;&gt;"")*(NAV!$D427:AI427&lt;&gt;"")),NAV!$D427:AI427),"")=""),0,'Daily AUM'!AJ427-(IFERROR(LOOKUP(2,1/(('Daily AUM'!$D427:AI427&lt;&gt;"")*(NAV!$D427:AI427&lt;&gt;"")),'Daily AUM'!$D427:AI427),"")*(NAV!AJ427/IFERROR(LOOKUP(2,1/(('Daily AUM'!$D427:AI427&lt;&gt;"")*(NAV!$D427:AI427&lt;&gt;"")),NAV!$D427:AI427),"")))),0))</f>
        <v>0.31514335155543449</v>
      </c>
      <c r="AK427" s="2">
        <f>IF(OR('Daily AUM'!AK427="",NAV!AK427=""),0,IFERROR(IF(OR(IFERROR(LOOKUP(2,1/(('Daily AUM'!$D427:AJ427&lt;&gt;"")*(NAV!$D427:AJ427&lt;&gt;"")),'Daily AUM'!$D427:AJ427),"")="",IFERROR(LOOKUP(2,1/(('Daily AUM'!$D427:AJ427&lt;&gt;"")*(NAV!$D427:AJ427&lt;&gt;"")),NAV!$D427:AJ427),"")=""),0,'Daily AUM'!AK427-(IFERROR(LOOKUP(2,1/(('Daily AUM'!$D427:AJ427&lt;&gt;"")*(NAV!$D427:AJ427&lt;&gt;"")),'Daily AUM'!$D427:AJ427),"")*(NAV!AK427/IFERROR(LOOKUP(2,1/(('Daily AUM'!$D427:AJ427&lt;&gt;"")*(NAV!$D427:AJ427&lt;&gt;"")),NAV!$D427:AJ427),"")))),0))</f>
        <v>0.14731938561413926</v>
      </c>
      <c r="AL427" s="2">
        <f>IF(OR('Daily AUM'!AL427="",NAV!AL427=""),0,IFERROR(IF(OR(IFERROR(LOOKUP(2,1/(('Daily AUM'!$D427:AK427&lt;&gt;"")*(NAV!$D427:AK427&lt;&gt;"")),'Daily AUM'!$D427:AK427),"")="",IFERROR(LOOKUP(2,1/(('Daily AUM'!$D427:AK427&lt;&gt;"")*(NAV!$D427:AK427&lt;&gt;"")),NAV!$D427:AK427),"")=""),0,'Daily AUM'!AL427-(IFERROR(LOOKUP(2,1/(('Daily AUM'!$D427:AK427&lt;&gt;"")*(NAV!$D427:AK427&lt;&gt;"")),'Daily AUM'!$D427:AK427),"")*(NAV!AL427/IFERROR(LOOKUP(2,1/(('Daily AUM'!$D427:AK427&lt;&gt;"")*(NAV!$D427:AK427&lt;&gt;"")),NAV!$D427:AK427),"")))),0))</f>
        <v>4.8255828881224261E-2</v>
      </c>
      <c r="AM427" s="2">
        <f>IF(OR('Daily AUM'!AM427="",NAV!AM427=""),0,IFERROR(IF(OR(IFERROR(LOOKUP(2,1/(('Daily AUM'!$D427:AL427&lt;&gt;"")*(NAV!$D427:AL427&lt;&gt;"")),'Daily AUM'!$D427:AL427),"")="",IFERROR(LOOKUP(2,1/(('Daily AUM'!$D427:AL427&lt;&gt;"")*(NAV!$D427:AL427&lt;&gt;"")),NAV!$D427:AL427),"")=""),0,'Daily AUM'!AM427-(IFERROR(LOOKUP(2,1/(('Daily AUM'!$D427:AL427&lt;&gt;"")*(NAV!$D427:AL427&lt;&gt;"")),'Daily AUM'!$D427:AL427),"")*(NAV!AM427/IFERROR(LOOKUP(2,1/(('Daily AUM'!$D427:AL427&lt;&gt;"")*(NAV!$D427:AL427&lt;&gt;"")),NAV!$D427:AL427),"")))),0))</f>
        <v>0.30459934647615228</v>
      </c>
      <c r="AN427" s="2">
        <f>IF(OR('Daily AUM'!AN427="",NAV!AN427=""),0,IFERROR(IF(OR(IFERROR(LOOKUP(2,1/(('Daily AUM'!$D427:AM427&lt;&gt;"")*(NAV!$D427:AM427&lt;&gt;"")),'Daily AUM'!$D427:AM427),"")="",IFERROR(LOOKUP(2,1/(('Daily AUM'!$D427:AM427&lt;&gt;"")*(NAV!$D427:AM427&lt;&gt;"")),NAV!$D427:AM427),"")=""),0,'Daily AUM'!AN427-(IFERROR(LOOKUP(2,1/(('Daily AUM'!$D427:AM427&lt;&gt;"")*(NAV!$D427:AM427&lt;&gt;"")),'Daily AUM'!$D427:AM427),"")*(NAV!AN427/IFERROR(LOOKUP(2,1/(('Daily AUM'!$D427:AM427&lt;&gt;"")*(NAV!$D427:AM427&lt;&gt;"")),NAV!$D427:AM427),"")))),0))</f>
        <v>0.10811943840224103</v>
      </c>
      <c r="AO427" s="2">
        <f>IF(OR('Daily AUM'!AO427="",NAV!AO427=""),0,IFERROR(IF(OR(IFERROR(LOOKUP(2,1/(('Daily AUM'!$D427:AN427&lt;&gt;"")*(NAV!$D427:AN427&lt;&gt;"")),'Daily AUM'!$D427:AN427),"")="",IFERROR(LOOKUP(2,1/(('Daily AUM'!$D427:AN427&lt;&gt;"")*(NAV!$D427:AN427&lt;&gt;"")),NAV!$D427:AN427),"")=""),0,'Daily AUM'!AO427-(IFERROR(LOOKUP(2,1/(('Daily AUM'!$D427:AN427&lt;&gt;"")*(NAV!$D427:AN427&lt;&gt;"")),'Daily AUM'!$D427:AN427),"")*(NAV!AO427/IFERROR(LOOKUP(2,1/(('Daily AUM'!$D427:AN427&lt;&gt;"")*(NAV!$D427:AN427&lt;&gt;"")),NAV!$D427:AN427),"")))),0))</f>
        <v>2.0260671867106339E-2</v>
      </c>
      <c r="AP427" s="2">
        <f>IF(OR('Daily AUM'!AP427="",NAV!AP427=""),0,IFERROR(IF(OR(IFERROR(LOOKUP(2,1/(('Daily AUM'!$D427:AO427&lt;&gt;"")*(NAV!$D427:AO427&lt;&gt;"")),'Daily AUM'!$D427:AO427),"")="",IFERROR(LOOKUP(2,1/(('Daily AUM'!$D427:AO427&lt;&gt;"")*(NAV!$D427:AO427&lt;&gt;"")),NAV!$D427:AO427),"")=""),0,'Daily AUM'!AP427-(IFERROR(LOOKUP(2,1/(('Daily AUM'!$D427:AO427&lt;&gt;"")*(NAV!$D427:AO427&lt;&gt;"")),'Daily AUM'!$D427:AO427),"")*(NAV!AP427/IFERROR(LOOKUP(2,1/(('Daily AUM'!$D427:AO427&lt;&gt;"")*(NAV!$D427:AO427&lt;&gt;"")),NAV!$D427:AO427),"")))),0))</f>
        <v>0.17070654205605251</v>
      </c>
      <c r="AQ427" s="2">
        <f>IF(OR('Daily AUM'!AQ427="",NAV!AQ427=""),0,IFERROR(IF(OR(IFERROR(LOOKUP(2,1/(('Daily AUM'!$D427:AP427&lt;&gt;"")*(NAV!$D427:AP427&lt;&gt;"")),'Daily AUM'!$D427:AP427),"")="",IFERROR(LOOKUP(2,1/(('Daily AUM'!$D427:AP427&lt;&gt;"")*(NAV!$D427:AP427&lt;&gt;"")),NAV!$D427:AP427),"")=""),0,'Daily AUM'!AQ427-(IFERROR(LOOKUP(2,1/(('Daily AUM'!$D427:AP427&lt;&gt;"")*(NAV!$D427:AP427&lt;&gt;"")),'Daily AUM'!$D427:AP427),"")*(NAV!AQ427/IFERROR(LOOKUP(2,1/(('Daily AUM'!$D427:AP427&lt;&gt;"")*(NAV!$D427:AP427&lt;&gt;"")),NAV!$D427:AP427),"")))),0))</f>
        <v>0.17528777635669712</v>
      </c>
      <c r="AR427" s="2">
        <f>IF(OR('Daily AUM'!AR427="",NAV!AR427=""),0,IFERROR(IF(OR(IFERROR(LOOKUP(2,1/(('Daily AUM'!$D427:AQ427&lt;&gt;"")*(NAV!$D427:AQ427&lt;&gt;"")),'Daily AUM'!$D427:AQ427),"")="",IFERROR(LOOKUP(2,1/(('Daily AUM'!$D427:AQ427&lt;&gt;"")*(NAV!$D427:AQ427&lt;&gt;"")),NAV!$D427:AQ427),"")=""),0,'Daily AUM'!AR427-(IFERROR(LOOKUP(2,1/(('Daily AUM'!$D427:AQ427&lt;&gt;"")*(NAV!$D427:AQ427&lt;&gt;"")),'Daily AUM'!$D427:AQ427),"")*(NAV!AR427/IFERROR(LOOKUP(2,1/(('Daily AUM'!$D427:AQ427&lt;&gt;"")*(NAV!$D427:AQ427&lt;&gt;"")),NAV!$D427:AQ427),"")))),0))</f>
        <v>0.18812521121174086</v>
      </c>
      <c r="AS427" s="2">
        <f t="shared" si="12"/>
        <v>14.772008206383589</v>
      </c>
      <c r="AT427" s="2">
        <f t="shared" si="13"/>
        <v>1.8375766321898936</v>
      </c>
    </row>
    <row r="428" spans="1:46" x14ac:dyDescent="0.2">
      <c r="A428" t="s">
        <v>479</v>
      </c>
      <c r="B428" t="s">
        <v>475</v>
      </c>
      <c r="C428" t="s">
        <v>13</v>
      </c>
      <c r="D428" s="2">
        <f>0</f>
        <v>0</v>
      </c>
      <c r="E428" s="2">
        <f>IF(OR('Daily AUM'!E428="",NAV!E428=""),0,IFERROR(IF(OR(IFERROR(LOOKUP(2,1/(('Daily AUM'!$D428:D428&lt;&gt;"")*(NAV!$D428:D428&lt;&gt;"")),'Daily AUM'!$D428:D428),"")="",IFERROR(LOOKUP(2,1/(('Daily AUM'!$D428:D428&lt;&gt;"")*(NAV!$D428:D428&lt;&gt;"")),NAV!$D428:D428),"")=""),0,'Daily AUM'!E428-(IFERROR(LOOKUP(2,1/(('Daily AUM'!$D428:D428&lt;&gt;"")*(NAV!$D428:D428&lt;&gt;"")),'Daily AUM'!$D428:D428),"")*(NAV!E428/IFERROR(LOOKUP(2,1/(('Daily AUM'!$D428:D428&lt;&gt;"")*(NAV!$D428:D428&lt;&gt;"")),NAV!$D428:D428),"")))),0))</f>
        <v>-0.29217651803196532</v>
      </c>
      <c r="F428" s="2">
        <f>IF(OR('Daily AUM'!F428="",NAV!F428=""),0,IFERROR(IF(OR(IFERROR(LOOKUP(2,1/(('Daily AUM'!$D428:E428&lt;&gt;"")*(NAV!$D428:E428&lt;&gt;"")),'Daily AUM'!$D428:E428),"")="",IFERROR(LOOKUP(2,1/(('Daily AUM'!$D428:E428&lt;&gt;"")*(NAV!$D428:E428&lt;&gt;"")),NAV!$D428:E428),"")=""),0,'Daily AUM'!F428-(IFERROR(LOOKUP(2,1/(('Daily AUM'!$D428:E428&lt;&gt;"")*(NAV!$D428:E428&lt;&gt;"")),'Daily AUM'!$D428:E428),"")*(NAV!F428/IFERROR(LOOKUP(2,1/(('Daily AUM'!$D428:E428&lt;&gt;"")*(NAV!$D428:E428&lt;&gt;"")),NAV!$D428:E428),"")))),0))</f>
        <v>-3.1820014978620748E-3</v>
      </c>
      <c r="G428" s="2">
        <f>IF(OR('Daily AUM'!G428="",NAV!G428=""),0,IFERROR(IF(OR(IFERROR(LOOKUP(2,1/(('Daily AUM'!$D428:F428&lt;&gt;"")*(NAV!$D428:F428&lt;&gt;"")),'Daily AUM'!$D428:F428),"")="",IFERROR(LOOKUP(2,1/(('Daily AUM'!$D428:F428&lt;&gt;"")*(NAV!$D428:F428&lt;&gt;"")),NAV!$D428:F428),"")=""),0,'Daily AUM'!G428-(IFERROR(LOOKUP(2,1/(('Daily AUM'!$D428:F428&lt;&gt;"")*(NAV!$D428:F428&lt;&gt;"")),'Daily AUM'!$D428:F428),"")*(NAV!G428/IFERROR(LOOKUP(2,1/(('Daily AUM'!$D428:F428&lt;&gt;"")*(NAV!$D428:F428&lt;&gt;"")),NAV!$D428:F428),"")))),0))</f>
        <v>-1.3491125354717042</v>
      </c>
      <c r="H428" s="2">
        <f>IF(OR('Daily AUM'!H428="",NAV!H428=""),0,IFERROR(IF(OR(IFERROR(LOOKUP(2,1/(('Daily AUM'!$D428:G428&lt;&gt;"")*(NAV!$D428:G428&lt;&gt;"")),'Daily AUM'!$D428:G428),"")="",IFERROR(LOOKUP(2,1/(('Daily AUM'!$D428:G428&lt;&gt;"")*(NAV!$D428:G428&lt;&gt;"")),NAV!$D428:G428),"")=""),0,'Daily AUM'!H428-(IFERROR(LOOKUP(2,1/(('Daily AUM'!$D428:G428&lt;&gt;"")*(NAV!$D428:G428&lt;&gt;"")),'Daily AUM'!$D428:G428),"")*(NAV!H428/IFERROR(LOOKUP(2,1/(('Daily AUM'!$D428:G428&lt;&gt;"")*(NAV!$D428:G428&lt;&gt;"")),NAV!$D428:G428),"")))),0))</f>
        <v>1.0458035790009035</v>
      </c>
      <c r="I428" s="2">
        <f>IF(OR('Daily AUM'!I428="",NAV!I428=""),0,IFERROR(IF(OR(IFERROR(LOOKUP(2,1/(('Daily AUM'!$D428:H428&lt;&gt;"")*(NAV!$D428:H428&lt;&gt;"")),'Daily AUM'!$D428:H428),"")="",IFERROR(LOOKUP(2,1/(('Daily AUM'!$D428:H428&lt;&gt;"")*(NAV!$D428:H428&lt;&gt;"")),NAV!$D428:H428),"")=""),0,'Daily AUM'!I428-(IFERROR(LOOKUP(2,1/(('Daily AUM'!$D428:H428&lt;&gt;"")*(NAV!$D428:H428&lt;&gt;"")),'Daily AUM'!$D428:H428),"")*(NAV!I428/IFERROR(LOOKUP(2,1/(('Daily AUM'!$D428:H428&lt;&gt;"")*(NAV!$D428:H428&lt;&gt;"")),NAV!$D428:H428),"")))),0))</f>
        <v>1.3685507732750466</v>
      </c>
      <c r="J428" s="2">
        <f>IF(OR('Daily AUM'!J428="",NAV!J428=""),0,IFERROR(IF(OR(IFERROR(LOOKUP(2,1/(('Daily AUM'!$D428:I428&lt;&gt;"")*(NAV!$D428:I428&lt;&gt;"")),'Daily AUM'!$D428:I428),"")="",IFERROR(LOOKUP(2,1/(('Daily AUM'!$D428:I428&lt;&gt;"")*(NAV!$D428:I428&lt;&gt;"")),NAV!$D428:I428),"")=""),0,'Daily AUM'!J428-(IFERROR(LOOKUP(2,1/(('Daily AUM'!$D428:I428&lt;&gt;"")*(NAV!$D428:I428&lt;&gt;"")),'Daily AUM'!$D428:I428),"")*(NAV!J428/IFERROR(LOOKUP(2,1/(('Daily AUM'!$D428:I428&lt;&gt;"")*(NAV!$D428:I428&lt;&gt;"")),NAV!$D428:I428),"")))),0))</f>
        <v>0.82757237778832859</v>
      </c>
      <c r="K428" s="2">
        <f>IF(OR('Daily AUM'!K428="",NAV!K428=""),0,IFERROR(IF(OR(IFERROR(LOOKUP(2,1/(('Daily AUM'!$D428:J428&lt;&gt;"")*(NAV!$D428:J428&lt;&gt;"")),'Daily AUM'!$D428:J428),"")="",IFERROR(LOOKUP(2,1/(('Daily AUM'!$D428:J428&lt;&gt;"")*(NAV!$D428:J428&lt;&gt;"")),NAV!$D428:J428),"")=""),0,'Daily AUM'!K428-(IFERROR(LOOKUP(2,1/(('Daily AUM'!$D428:J428&lt;&gt;"")*(NAV!$D428:J428&lt;&gt;"")),'Daily AUM'!$D428:J428),"")*(NAV!K428/IFERROR(LOOKUP(2,1/(('Daily AUM'!$D428:J428&lt;&gt;"")*(NAV!$D428:J428&lt;&gt;"")),NAV!$D428:J428),"")))),0))</f>
        <v>0.65895950407661985</v>
      </c>
      <c r="L428" s="2">
        <f>IF(OR('Daily AUM'!L428="",NAV!L428=""),0,IFERROR(IF(OR(IFERROR(LOOKUP(2,1/(('Daily AUM'!$D428:K428&lt;&gt;"")*(NAV!$D428:K428&lt;&gt;"")),'Daily AUM'!$D428:K428),"")="",IFERROR(LOOKUP(2,1/(('Daily AUM'!$D428:K428&lt;&gt;"")*(NAV!$D428:K428&lt;&gt;"")),NAV!$D428:K428),"")=""),0,'Daily AUM'!L428-(IFERROR(LOOKUP(2,1/(('Daily AUM'!$D428:K428&lt;&gt;"")*(NAV!$D428:K428&lt;&gt;"")),'Daily AUM'!$D428:K428),"")*(NAV!L428/IFERROR(LOOKUP(2,1/(('Daily AUM'!$D428:K428&lt;&gt;"")*(NAV!$D428:K428&lt;&gt;"")),NAV!$D428:K428),"")))),0))</f>
        <v>0.19655391348965168</v>
      </c>
      <c r="M428" s="2">
        <f>IF(OR('Daily AUM'!M428="",NAV!M428=""),0,IFERROR(IF(OR(IFERROR(LOOKUP(2,1/(('Daily AUM'!$D428:L428&lt;&gt;"")*(NAV!$D428:L428&lt;&gt;"")),'Daily AUM'!$D428:L428),"")="",IFERROR(LOOKUP(2,1/(('Daily AUM'!$D428:L428&lt;&gt;"")*(NAV!$D428:L428&lt;&gt;"")),NAV!$D428:L428),"")=""),0,'Daily AUM'!M428-(IFERROR(LOOKUP(2,1/(('Daily AUM'!$D428:L428&lt;&gt;"")*(NAV!$D428:L428&lt;&gt;"")),'Daily AUM'!$D428:L428),"")*(NAV!M428/IFERROR(LOOKUP(2,1/(('Daily AUM'!$D428:L428&lt;&gt;"")*(NAV!$D428:L428&lt;&gt;"")),NAV!$D428:L428),"")))),0))</f>
        <v>1.0955128479372434</v>
      </c>
      <c r="N428" s="2">
        <f>IF(OR('Daily AUM'!N428="",NAV!N428=""),0,IFERROR(IF(OR(IFERROR(LOOKUP(2,1/(('Daily AUM'!$D428:M428&lt;&gt;"")*(NAV!$D428:M428&lt;&gt;"")),'Daily AUM'!$D428:M428),"")="",IFERROR(LOOKUP(2,1/(('Daily AUM'!$D428:M428&lt;&gt;"")*(NAV!$D428:M428&lt;&gt;"")),NAV!$D428:M428),"")=""),0,'Daily AUM'!N428-(IFERROR(LOOKUP(2,1/(('Daily AUM'!$D428:M428&lt;&gt;"")*(NAV!$D428:M428&lt;&gt;"")),'Daily AUM'!$D428:M428),"")*(NAV!N428/IFERROR(LOOKUP(2,1/(('Daily AUM'!$D428:M428&lt;&gt;"")*(NAV!$D428:M428&lt;&gt;"")),NAV!$D428:M428),"")))),0))</f>
        <v>-3.4472644325887813E-2</v>
      </c>
      <c r="O428" s="2">
        <f>IF(OR('Daily AUM'!O428="",NAV!O428=""),0,IFERROR(IF(OR(IFERROR(LOOKUP(2,1/(('Daily AUM'!$D428:N428&lt;&gt;"")*(NAV!$D428:N428&lt;&gt;"")),'Daily AUM'!$D428:N428),"")="",IFERROR(LOOKUP(2,1/(('Daily AUM'!$D428:N428&lt;&gt;"")*(NAV!$D428:N428&lt;&gt;"")),NAV!$D428:N428),"")=""),0,'Daily AUM'!O428-(IFERROR(LOOKUP(2,1/(('Daily AUM'!$D428:N428&lt;&gt;"")*(NAV!$D428:N428&lt;&gt;"")),'Daily AUM'!$D428:N428),"")*(NAV!O428/IFERROR(LOOKUP(2,1/(('Daily AUM'!$D428:N428&lt;&gt;"")*(NAV!$D428:N428&lt;&gt;"")),NAV!$D428:N428),"")))),0))</f>
        <v>0.96633110270590805</v>
      </c>
      <c r="P428" s="2">
        <f>IF(OR('Daily AUM'!P428="",NAV!P428=""),0,IFERROR(IF(OR(IFERROR(LOOKUP(2,1/(('Daily AUM'!$D428:O428&lt;&gt;"")*(NAV!$D428:O428&lt;&gt;"")),'Daily AUM'!$D428:O428),"")="",IFERROR(LOOKUP(2,1/(('Daily AUM'!$D428:O428&lt;&gt;"")*(NAV!$D428:O428&lt;&gt;"")),NAV!$D428:O428),"")=""),0,'Daily AUM'!P428-(IFERROR(LOOKUP(2,1/(('Daily AUM'!$D428:O428&lt;&gt;"")*(NAV!$D428:O428&lt;&gt;"")),'Daily AUM'!$D428:O428),"")*(NAV!P428/IFERROR(LOOKUP(2,1/(('Daily AUM'!$D428:O428&lt;&gt;"")*(NAV!$D428:O428&lt;&gt;"")),NAV!$D428:O428),"")))),0))</f>
        <v>0.4428247365574407</v>
      </c>
      <c r="Q428" s="2">
        <f>IF(OR('Daily AUM'!Q428="",NAV!Q428=""),0,IFERROR(IF(OR(IFERROR(LOOKUP(2,1/(('Daily AUM'!$D428:P428&lt;&gt;"")*(NAV!$D428:P428&lt;&gt;"")),'Daily AUM'!$D428:P428),"")="",IFERROR(LOOKUP(2,1/(('Daily AUM'!$D428:P428&lt;&gt;"")*(NAV!$D428:P428&lt;&gt;"")),NAV!$D428:P428),"")=""),0,'Daily AUM'!Q428-(IFERROR(LOOKUP(2,1/(('Daily AUM'!$D428:P428&lt;&gt;"")*(NAV!$D428:P428&lt;&gt;"")),'Daily AUM'!$D428:P428),"")*(NAV!Q428/IFERROR(LOOKUP(2,1/(('Daily AUM'!$D428:P428&lt;&gt;"")*(NAV!$D428:P428&lt;&gt;"")),NAV!$D428:P428),"")))),0))</f>
        <v>-0.12151141295066736</v>
      </c>
      <c r="R428" s="2">
        <f>IF(OR('Daily AUM'!R428="",NAV!R428=""),0,IFERROR(IF(OR(IFERROR(LOOKUP(2,1/(('Daily AUM'!$D428:Q428&lt;&gt;"")*(NAV!$D428:Q428&lt;&gt;"")),'Daily AUM'!$D428:Q428),"")="",IFERROR(LOOKUP(2,1/(('Daily AUM'!$D428:Q428&lt;&gt;"")*(NAV!$D428:Q428&lt;&gt;"")),NAV!$D428:Q428),"")=""),0,'Daily AUM'!R428-(IFERROR(LOOKUP(2,1/(('Daily AUM'!$D428:Q428&lt;&gt;"")*(NAV!$D428:Q428&lt;&gt;"")),'Daily AUM'!$D428:Q428),"")*(NAV!R428/IFERROR(LOOKUP(2,1/(('Daily AUM'!$D428:Q428&lt;&gt;"")*(NAV!$D428:Q428&lt;&gt;"")),NAV!$D428:Q428),"")))),0))</f>
        <v>1.0126463747797061</v>
      </c>
      <c r="S428" s="2">
        <f>IF(OR('Daily AUM'!S428="",NAV!S428=""),0,IFERROR(IF(OR(IFERROR(LOOKUP(2,1/(('Daily AUM'!$D428:R428&lt;&gt;"")*(NAV!$D428:R428&lt;&gt;"")),'Daily AUM'!$D428:R428),"")="",IFERROR(LOOKUP(2,1/(('Daily AUM'!$D428:R428&lt;&gt;"")*(NAV!$D428:R428&lt;&gt;"")),NAV!$D428:R428),"")=""),0,'Daily AUM'!S428-(IFERROR(LOOKUP(2,1/(('Daily AUM'!$D428:R428&lt;&gt;"")*(NAV!$D428:R428&lt;&gt;"")),'Daily AUM'!$D428:R428),"")*(NAV!S428/IFERROR(LOOKUP(2,1/(('Daily AUM'!$D428:R428&lt;&gt;"")*(NAV!$D428:R428&lt;&gt;"")),NAV!$D428:R428),"")))),0))</f>
        <v>0.33188184961613842</v>
      </c>
      <c r="T428" s="2">
        <f>IF(OR('Daily AUM'!T428="",NAV!T428=""),0,IFERROR(IF(OR(IFERROR(LOOKUP(2,1/(('Daily AUM'!$D428:S428&lt;&gt;"")*(NAV!$D428:S428&lt;&gt;"")),'Daily AUM'!$D428:S428),"")="",IFERROR(LOOKUP(2,1/(('Daily AUM'!$D428:S428&lt;&gt;"")*(NAV!$D428:S428&lt;&gt;"")),NAV!$D428:S428),"")=""),0,'Daily AUM'!T428-(IFERROR(LOOKUP(2,1/(('Daily AUM'!$D428:S428&lt;&gt;"")*(NAV!$D428:S428&lt;&gt;"")),'Daily AUM'!$D428:S428),"")*(NAV!T428/IFERROR(LOOKUP(2,1/(('Daily AUM'!$D428:S428&lt;&gt;"")*(NAV!$D428:S428&lt;&gt;"")),NAV!$D428:S428),"")))),0))</f>
        <v>0.16556026634771115</v>
      </c>
      <c r="U428" s="2">
        <f>IF(OR('Daily AUM'!U428="",NAV!U428=""),0,IFERROR(IF(OR(IFERROR(LOOKUP(2,1/(('Daily AUM'!$D428:T428&lt;&gt;"")*(NAV!$D428:T428&lt;&gt;"")),'Daily AUM'!$D428:T428),"")="",IFERROR(LOOKUP(2,1/(('Daily AUM'!$D428:T428&lt;&gt;"")*(NAV!$D428:T428&lt;&gt;"")),NAV!$D428:T428),"")=""),0,'Daily AUM'!U428-(IFERROR(LOOKUP(2,1/(('Daily AUM'!$D428:T428&lt;&gt;"")*(NAV!$D428:T428&lt;&gt;"")),'Daily AUM'!$D428:T428),"")*(NAV!U428/IFERROR(LOOKUP(2,1/(('Daily AUM'!$D428:T428&lt;&gt;"")*(NAV!$D428:T428&lt;&gt;"")),NAV!$D428:T428),"")))),0))</f>
        <v>0.51421886673733752</v>
      </c>
      <c r="V428" s="2">
        <f>IF(OR('Daily AUM'!V428="",NAV!V428=""),0,IFERROR(IF(OR(IFERROR(LOOKUP(2,1/(('Daily AUM'!$D428:U428&lt;&gt;"")*(NAV!$D428:U428&lt;&gt;"")),'Daily AUM'!$D428:U428),"")="",IFERROR(LOOKUP(2,1/(('Daily AUM'!$D428:U428&lt;&gt;"")*(NAV!$D428:U428&lt;&gt;"")),NAV!$D428:U428),"")=""),0,'Daily AUM'!V428-(IFERROR(LOOKUP(2,1/(('Daily AUM'!$D428:U428&lt;&gt;"")*(NAV!$D428:U428&lt;&gt;"")),'Daily AUM'!$D428:U428),"")*(NAV!V428/IFERROR(LOOKUP(2,1/(('Daily AUM'!$D428:U428&lt;&gt;"")*(NAV!$D428:U428&lt;&gt;"")),NAV!$D428:U428),"")))),0))</f>
        <v>2.4670064217843901E-2</v>
      </c>
      <c r="W428" s="2">
        <f>IF(OR('Daily AUM'!W428="",NAV!W428=""),0,IFERROR(IF(OR(IFERROR(LOOKUP(2,1/(('Daily AUM'!$D428:V428&lt;&gt;"")*(NAV!$D428:V428&lt;&gt;"")),'Daily AUM'!$D428:V428),"")="",IFERROR(LOOKUP(2,1/(('Daily AUM'!$D428:V428&lt;&gt;"")*(NAV!$D428:V428&lt;&gt;"")),NAV!$D428:V428),"")=""),0,'Daily AUM'!W428-(IFERROR(LOOKUP(2,1/(('Daily AUM'!$D428:V428&lt;&gt;"")*(NAV!$D428:V428&lt;&gt;"")),'Daily AUM'!$D428:V428),"")*(NAV!W428/IFERROR(LOOKUP(2,1/(('Daily AUM'!$D428:V428&lt;&gt;"")*(NAV!$D428:V428&lt;&gt;"")),NAV!$D428:V428),"")))),0))</f>
        <v>0.29006607555584196</v>
      </c>
      <c r="X428" s="2">
        <f>IF(OR('Daily AUM'!X428="",NAV!X428=""),0,IFERROR(IF(OR(IFERROR(LOOKUP(2,1/(('Daily AUM'!$D428:W428&lt;&gt;"")*(NAV!$D428:W428&lt;&gt;"")),'Daily AUM'!$D428:W428),"")="",IFERROR(LOOKUP(2,1/(('Daily AUM'!$D428:W428&lt;&gt;"")*(NAV!$D428:W428&lt;&gt;"")),NAV!$D428:W428),"")=""),0,'Daily AUM'!X428-(IFERROR(LOOKUP(2,1/(('Daily AUM'!$D428:W428&lt;&gt;"")*(NAV!$D428:W428&lt;&gt;"")),'Daily AUM'!$D428:W428),"")*(NAV!X428/IFERROR(LOOKUP(2,1/(('Daily AUM'!$D428:W428&lt;&gt;"")*(NAV!$D428:W428&lt;&gt;"")),NAV!$D428:W428),"")))),0))</f>
        <v>-0.28031388756312481</v>
      </c>
      <c r="Y428" s="2">
        <f>IF(OR('Daily AUM'!Y428="",NAV!Y428=""),0,IFERROR(IF(OR(IFERROR(LOOKUP(2,1/(('Daily AUM'!$D428:X428&lt;&gt;"")*(NAV!$D428:X428&lt;&gt;"")),'Daily AUM'!$D428:X428),"")="",IFERROR(LOOKUP(2,1/(('Daily AUM'!$D428:X428&lt;&gt;"")*(NAV!$D428:X428&lt;&gt;"")),NAV!$D428:X428),"")=""),0,'Daily AUM'!Y428-(IFERROR(LOOKUP(2,1/(('Daily AUM'!$D428:X428&lt;&gt;"")*(NAV!$D428:X428&lt;&gt;"")),'Daily AUM'!$D428:X428),"")*(NAV!Y428/IFERROR(LOOKUP(2,1/(('Daily AUM'!$D428:X428&lt;&gt;"")*(NAV!$D428:X428&lt;&gt;"")),NAV!$D428:X428),"")))),0))</f>
        <v>0.13011602073584072</v>
      </c>
      <c r="Z428" s="2">
        <f>IF(OR('Daily AUM'!Z428="",NAV!Z428=""),0,IFERROR(IF(OR(IFERROR(LOOKUP(2,1/(('Daily AUM'!$D428:Y428&lt;&gt;"")*(NAV!$D428:Y428&lt;&gt;"")),'Daily AUM'!$D428:Y428),"")="",IFERROR(LOOKUP(2,1/(('Daily AUM'!$D428:Y428&lt;&gt;"")*(NAV!$D428:Y428&lt;&gt;"")),NAV!$D428:Y428),"")=""),0,'Daily AUM'!Z428-(IFERROR(LOOKUP(2,1/(('Daily AUM'!$D428:Y428&lt;&gt;"")*(NAV!$D428:Y428&lt;&gt;"")),'Daily AUM'!$D428:Y428),"")*(NAV!Z428/IFERROR(LOOKUP(2,1/(('Daily AUM'!$D428:Y428&lt;&gt;"")*(NAV!$D428:Y428&lt;&gt;"")),NAV!$D428:Y428),"")))),0))</f>
        <v>-6.367734610515754</v>
      </c>
      <c r="AA428" s="2">
        <f>IF(OR('Daily AUM'!AA428="",NAV!AA428=""),0,IFERROR(IF(OR(IFERROR(LOOKUP(2,1/(('Daily AUM'!$D428:Z428&lt;&gt;"")*(NAV!$D428:Z428&lt;&gt;"")),'Daily AUM'!$D428:Z428),"")="",IFERROR(LOOKUP(2,1/(('Daily AUM'!$D428:Z428&lt;&gt;"")*(NAV!$D428:Z428&lt;&gt;"")),NAV!$D428:Z428),"")=""),0,'Daily AUM'!AA428-(IFERROR(LOOKUP(2,1/(('Daily AUM'!$D428:Z428&lt;&gt;"")*(NAV!$D428:Z428&lt;&gt;"")),'Daily AUM'!$D428:Z428),"")*(NAV!AA428/IFERROR(LOOKUP(2,1/(('Daily AUM'!$D428:Z428&lt;&gt;"")*(NAV!$D428:Z428&lt;&gt;"")),NAV!$D428:Z428),"")))),0))</f>
        <v>1.4329449159420165</v>
      </c>
      <c r="AB428" s="2">
        <f>IF(OR('Daily AUM'!AB428="",NAV!AB428=""),0,IFERROR(IF(OR(IFERROR(LOOKUP(2,1/(('Daily AUM'!$D428:AA428&lt;&gt;"")*(NAV!$D428:AA428&lt;&gt;"")),'Daily AUM'!$D428:AA428),"")="",IFERROR(LOOKUP(2,1/(('Daily AUM'!$D428:AA428&lt;&gt;"")*(NAV!$D428:AA428&lt;&gt;"")),NAV!$D428:AA428),"")=""),0,'Daily AUM'!AB428-(IFERROR(LOOKUP(2,1/(('Daily AUM'!$D428:AA428&lt;&gt;"")*(NAV!$D428:AA428&lt;&gt;"")),'Daily AUM'!$D428:AA428),"")*(NAV!AB428/IFERROR(LOOKUP(2,1/(('Daily AUM'!$D428:AA428&lt;&gt;"")*(NAV!$D428:AA428&lt;&gt;"")),NAV!$D428:AA428),"")))),0))</f>
        <v>1.1789961852434772</v>
      </c>
      <c r="AC428" s="2">
        <f>IF(OR('Daily AUM'!AC428="",NAV!AC428=""),0,IFERROR(IF(OR(IFERROR(LOOKUP(2,1/(('Daily AUM'!$D428:AB428&lt;&gt;"")*(NAV!$D428:AB428&lt;&gt;"")),'Daily AUM'!$D428:AB428),"")="",IFERROR(LOOKUP(2,1/(('Daily AUM'!$D428:AB428&lt;&gt;"")*(NAV!$D428:AB428&lt;&gt;"")),NAV!$D428:AB428),"")=""),0,'Daily AUM'!AC428-(IFERROR(LOOKUP(2,1/(('Daily AUM'!$D428:AB428&lt;&gt;"")*(NAV!$D428:AB428&lt;&gt;"")),'Daily AUM'!$D428:AB428),"")*(NAV!AC428/IFERROR(LOOKUP(2,1/(('Daily AUM'!$D428:AB428&lt;&gt;"")*(NAV!$D428:AB428&lt;&gt;"")),NAV!$D428:AB428),"")))),0))</f>
        <v>-0.24247129389368638</v>
      </c>
      <c r="AD428" s="2">
        <f>IF(OR('Daily AUM'!AD428="",NAV!AD428=""),0,IFERROR(IF(OR(IFERROR(LOOKUP(2,1/(('Daily AUM'!$D428:AC428&lt;&gt;"")*(NAV!$D428:AC428&lt;&gt;"")),'Daily AUM'!$D428:AC428),"")="",IFERROR(LOOKUP(2,1/(('Daily AUM'!$D428:AC428&lt;&gt;"")*(NAV!$D428:AC428&lt;&gt;"")),NAV!$D428:AC428),"")=""),0,'Daily AUM'!AD428-(IFERROR(LOOKUP(2,1/(('Daily AUM'!$D428:AC428&lt;&gt;"")*(NAV!$D428:AC428&lt;&gt;"")),'Daily AUM'!$D428:AC428),"")*(NAV!AD428/IFERROR(LOOKUP(2,1/(('Daily AUM'!$D428:AC428&lt;&gt;"")*(NAV!$D428:AC428&lt;&gt;"")),NAV!$D428:AC428),"")))),0))</f>
        <v>0.25447875189342994</v>
      </c>
      <c r="AE428" s="2">
        <f>IF(OR('Daily AUM'!AE428="",NAV!AE428=""),0,IFERROR(IF(OR(IFERROR(LOOKUP(2,1/(('Daily AUM'!$D428:AD428&lt;&gt;"")*(NAV!$D428:AD428&lt;&gt;"")),'Daily AUM'!$D428:AD428),"")="",IFERROR(LOOKUP(2,1/(('Daily AUM'!$D428:AD428&lt;&gt;"")*(NAV!$D428:AD428&lt;&gt;"")),NAV!$D428:AD428),"")=""),0,'Daily AUM'!AE428-(IFERROR(LOOKUP(2,1/(('Daily AUM'!$D428:AD428&lt;&gt;"")*(NAV!$D428:AD428&lt;&gt;"")),'Daily AUM'!$D428:AD428),"")*(NAV!AE428/IFERROR(LOOKUP(2,1/(('Daily AUM'!$D428:AD428&lt;&gt;"")*(NAV!$D428:AD428&lt;&gt;"")),NAV!$D428:AD428),"")))),0))</f>
        <v>0.21658036940516467</v>
      </c>
      <c r="AF428" s="2">
        <f>IF(OR('Daily AUM'!AF428="",NAV!AF428=""),0,IFERROR(IF(OR(IFERROR(LOOKUP(2,1/(('Daily AUM'!$D428:AE428&lt;&gt;"")*(NAV!$D428:AE428&lt;&gt;"")),'Daily AUM'!$D428:AE428),"")="",IFERROR(LOOKUP(2,1/(('Daily AUM'!$D428:AE428&lt;&gt;"")*(NAV!$D428:AE428&lt;&gt;"")),NAV!$D428:AE428),"")=""),0,'Daily AUM'!AF428-(IFERROR(LOOKUP(2,1/(('Daily AUM'!$D428:AE428&lt;&gt;"")*(NAV!$D428:AE428&lt;&gt;"")),'Daily AUM'!$D428:AE428),"")*(NAV!AF428/IFERROR(LOOKUP(2,1/(('Daily AUM'!$D428:AE428&lt;&gt;"")*(NAV!$D428:AE428&lt;&gt;"")),NAV!$D428:AE428),"")))),0))</f>
        <v>0.99767290575164225</v>
      </c>
      <c r="AG428" s="2">
        <f>IF(OR('Daily AUM'!AG428="",NAV!AG428=""),0,IFERROR(IF(OR(IFERROR(LOOKUP(2,1/(('Daily AUM'!$D428:AF428&lt;&gt;"")*(NAV!$D428:AF428&lt;&gt;"")),'Daily AUM'!$D428:AF428),"")="",IFERROR(LOOKUP(2,1/(('Daily AUM'!$D428:AF428&lt;&gt;"")*(NAV!$D428:AF428&lt;&gt;"")),NAV!$D428:AF428),"")=""),0,'Daily AUM'!AG428-(IFERROR(LOOKUP(2,1/(('Daily AUM'!$D428:AF428&lt;&gt;"")*(NAV!$D428:AF428&lt;&gt;"")),'Daily AUM'!$D428:AF428),"")*(NAV!AG428/IFERROR(LOOKUP(2,1/(('Daily AUM'!$D428:AF428&lt;&gt;"")*(NAV!$D428:AF428&lt;&gt;"")),NAV!$D428:AF428),"")))),0))</f>
        <v>0.32043066780101981</v>
      </c>
      <c r="AH428" s="2">
        <f>IF(OR('Daily AUM'!AH428="",NAV!AH428=""),0,IFERROR(IF(OR(IFERROR(LOOKUP(2,1/(('Daily AUM'!$D428:AG428&lt;&gt;"")*(NAV!$D428:AG428&lt;&gt;"")),'Daily AUM'!$D428:AG428),"")="",IFERROR(LOOKUP(2,1/(('Daily AUM'!$D428:AG428&lt;&gt;"")*(NAV!$D428:AG428&lt;&gt;"")),NAV!$D428:AG428),"")=""),0,'Daily AUM'!AH428-(IFERROR(LOOKUP(2,1/(('Daily AUM'!$D428:AG428&lt;&gt;"")*(NAV!$D428:AG428&lt;&gt;"")),'Daily AUM'!$D428:AG428),"")*(NAV!AH428/IFERROR(LOOKUP(2,1/(('Daily AUM'!$D428:AG428&lt;&gt;"")*(NAV!$D428:AG428&lt;&gt;"")),NAV!$D428:AG428),"")))),0))</f>
        <v>0.12347320040976228</v>
      </c>
      <c r="AI428" s="2">
        <f>IF(OR('Daily AUM'!AI428="",NAV!AI428=""),0,IFERROR(IF(OR(IFERROR(LOOKUP(2,1/(('Daily AUM'!$D428:AH428&lt;&gt;"")*(NAV!$D428:AH428&lt;&gt;"")),'Daily AUM'!$D428:AH428),"")="",IFERROR(LOOKUP(2,1/(('Daily AUM'!$D428:AH428&lt;&gt;"")*(NAV!$D428:AH428&lt;&gt;"")),NAV!$D428:AH428),"")=""),0,'Daily AUM'!AI428-(IFERROR(LOOKUP(2,1/(('Daily AUM'!$D428:AH428&lt;&gt;"")*(NAV!$D428:AH428&lt;&gt;"")),'Daily AUM'!$D428:AH428),"")*(NAV!AI428/IFERROR(LOOKUP(2,1/(('Daily AUM'!$D428:AH428&lt;&gt;"")*(NAV!$D428:AH428&lt;&gt;"")),NAV!$D428:AH428),"")))),0))</f>
        <v>-9.249486363160031E-2</v>
      </c>
      <c r="AJ428" s="2">
        <f>IF(OR('Daily AUM'!AJ428="",NAV!AJ428=""),0,IFERROR(IF(OR(IFERROR(LOOKUP(2,1/(('Daily AUM'!$D428:AI428&lt;&gt;"")*(NAV!$D428:AI428&lt;&gt;"")),'Daily AUM'!$D428:AI428),"")="",IFERROR(LOOKUP(2,1/(('Daily AUM'!$D428:AI428&lt;&gt;"")*(NAV!$D428:AI428&lt;&gt;"")),NAV!$D428:AI428),"")=""),0,'Daily AUM'!AJ428-(IFERROR(LOOKUP(2,1/(('Daily AUM'!$D428:AI428&lt;&gt;"")*(NAV!$D428:AI428&lt;&gt;"")),'Daily AUM'!$D428:AI428),"")*(NAV!AJ428/IFERROR(LOOKUP(2,1/(('Daily AUM'!$D428:AI428&lt;&gt;"")*(NAV!$D428:AI428&lt;&gt;"")),NAV!$D428:AI428),"")))),0))</f>
        <v>0.85132240235338941</v>
      </c>
      <c r="AK428" s="2">
        <f>IF(OR('Daily AUM'!AK428="",NAV!AK428=""),0,IFERROR(IF(OR(IFERROR(LOOKUP(2,1/(('Daily AUM'!$D428:AJ428&lt;&gt;"")*(NAV!$D428:AJ428&lt;&gt;"")),'Daily AUM'!$D428:AJ428),"")="",IFERROR(LOOKUP(2,1/(('Daily AUM'!$D428:AJ428&lt;&gt;"")*(NAV!$D428:AJ428&lt;&gt;"")),NAV!$D428:AJ428),"")=""),0,'Daily AUM'!AK428-(IFERROR(LOOKUP(2,1/(('Daily AUM'!$D428:AJ428&lt;&gt;"")*(NAV!$D428:AJ428&lt;&gt;"")),'Daily AUM'!$D428:AJ428),"")*(NAV!AK428/IFERROR(LOOKUP(2,1/(('Daily AUM'!$D428:AJ428&lt;&gt;"")*(NAV!$D428:AJ428&lt;&gt;"")),NAV!$D428:AJ428),"")))),0))</f>
        <v>-0.76572140424332247</v>
      </c>
      <c r="AL428" s="2">
        <f>IF(OR('Daily AUM'!AL428="",NAV!AL428=""),0,IFERROR(IF(OR(IFERROR(LOOKUP(2,1/(('Daily AUM'!$D428:AK428&lt;&gt;"")*(NAV!$D428:AK428&lt;&gt;"")),'Daily AUM'!$D428:AK428),"")="",IFERROR(LOOKUP(2,1/(('Daily AUM'!$D428:AK428&lt;&gt;"")*(NAV!$D428:AK428&lt;&gt;"")),NAV!$D428:AK428),"")=""),0,'Daily AUM'!AL428-(IFERROR(LOOKUP(2,1/(('Daily AUM'!$D428:AK428&lt;&gt;"")*(NAV!$D428:AK428&lt;&gt;"")),'Daily AUM'!$D428:AK428),"")*(NAV!AL428/IFERROR(LOOKUP(2,1/(('Daily AUM'!$D428:AK428&lt;&gt;"")*(NAV!$D428:AK428&lt;&gt;"")),NAV!$D428:AK428),"")))),0))</f>
        <v>-0.10147194754244993</v>
      </c>
      <c r="AM428" s="2">
        <f>IF(OR('Daily AUM'!AM428="",NAV!AM428=""),0,IFERROR(IF(OR(IFERROR(LOOKUP(2,1/(('Daily AUM'!$D428:AL428&lt;&gt;"")*(NAV!$D428:AL428&lt;&gt;"")),'Daily AUM'!$D428:AL428),"")="",IFERROR(LOOKUP(2,1/(('Daily AUM'!$D428:AL428&lt;&gt;"")*(NAV!$D428:AL428&lt;&gt;"")),NAV!$D428:AL428),"")=""),0,'Daily AUM'!AM428-(IFERROR(LOOKUP(2,1/(('Daily AUM'!$D428:AL428&lt;&gt;"")*(NAV!$D428:AL428&lt;&gt;"")),'Daily AUM'!$D428:AL428),"")*(NAV!AM428/IFERROR(LOOKUP(2,1/(('Daily AUM'!$D428:AL428&lt;&gt;"")*(NAV!$D428:AL428&lt;&gt;"")),NAV!$D428:AL428),"")))),0))</f>
        <v>0.90163323367096382</v>
      </c>
      <c r="AN428" s="2">
        <f>IF(OR('Daily AUM'!AN428="",NAV!AN428=""),0,IFERROR(IF(OR(IFERROR(LOOKUP(2,1/(('Daily AUM'!$D428:AM428&lt;&gt;"")*(NAV!$D428:AM428&lt;&gt;"")),'Daily AUM'!$D428:AM428),"")="",IFERROR(LOOKUP(2,1/(('Daily AUM'!$D428:AM428&lt;&gt;"")*(NAV!$D428:AM428&lt;&gt;"")),NAV!$D428:AM428),"")=""),0,'Daily AUM'!AN428-(IFERROR(LOOKUP(2,1/(('Daily AUM'!$D428:AM428&lt;&gt;"")*(NAV!$D428:AM428&lt;&gt;"")),'Daily AUM'!$D428:AM428),"")*(NAV!AN428/IFERROR(LOOKUP(2,1/(('Daily AUM'!$D428:AM428&lt;&gt;"")*(NAV!$D428:AM428&lt;&gt;"")),NAV!$D428:AM428),"")))),0))</f>
        <v>5.5326982542965197E-2</v>
      </c>
      <c r="AO428" s="2">
        <f>IF(OR('Daily AUM'!AO428="",NAV!AO428=""),0,IFERROR(IF(OR(IFERROR(LOOKUP(2,1/(('Daily AUM'!$D428:AN428&lt;&gt;"")*(NAV!$D428:AN428&lt;&gt;"")),'Daily AUM'!$D428:AN428),"")="",IFERROR(LOOKUP(2,1/(('Daily AUM'!$D428:AN428&lt;&gt;"")*(NAV!$D428:AN428&lt;&gt;"")),NAV!$D428:AN428),"")=""),0,'Daily AUM'!AO428-(IFERROR(LOOKUP(2,1/(('Daily AUM'!$D428:AN428&lt;&gt;"")*(NAV!$D428:AN428&lt;&gt;"")),'Daily AUM'!$D428:AN428),"")*(NAV!AO428/IFERROR(LOOKUP(2,1/(('Daily AUM'!$D428:AN428&lt;&gt;"")*(NAV!$D428:AN428&lt;&gt;"")),NAV!$D428:AN428),"")))),0))</f>
        <v>-0.22653258425475542</v>
      </c>
      <c r="AP428" s="2">
        <f>IF(OR('Daily AUM'!AP428="",NAV!AP428=""),0,IFERROR(IF(OR(IFERROR(LOOKUP(2,1/(('Daily AUM'!$D428:AO428&lt;&gt;"")*(NAV!$D428:AO428&lt;&gt;"")),'Daily AUM'!$D428:AO428),"")="",IFERROR(LOOKUP(2,1/(('Daily AUM'!$D428:AO428&lt;&gt;"")*(NAV!$D428:AO428&lt;&gt;"")),NAV!$D428:AO428),"")=""),0,'Daily AUM'!AP428-(IFERROR(LOOKUP(2,1/(('Daily AUM'!$D428:AO428&lt;&gt;"")*(NAV!$D428:AO428&lt;&gt;"")),'Daily AUM'!$D428:AO428),"")*(NAV!AP428/IFERROR(LOOKUP(2,1/(('Daily AUM'!$D428:AO428&lt;&gt;"")*(NAV!$D428:AO428&lt;&gt;"")),NAV!$D428:AO428),"")))),0))</f>
        <v>0.18084932217675487</v>
      </c>
      <c r="AQ428" s="2">
        <f>IF(OR('Daily AUM'!AQ428="",NAV!AQ428=""),0,IFERROR(IF(OR(IFERROR(LOOKUP(2,1/(('Daily AUM'!$D428:AP428&lt;&gt;"")*(NAV!$D428:AP428&lt;&gt;"")),'Daily AUM'!$D428:AP428),"")="",IFERROR(LOOKUP(2,1/(('Daily AUM'!$D428:AP428&lt;&gt;"")*(NAV!$D428:AP428&lt;&gt;"")),NAV!$D428:AP428),"")=""),0,'Daily AUM'!AQ428-(IFERROR(LOOKUP(2,1/(('Daily AUM'!$D428:AP428&lt;&gt;"")*(NAV!$D428:AP428&lt;&gt;"")),'Daily AUM'!$D428:AP428),"")*(NAV!AQ428/IFERROR(LOOKUP(2,1/(('Daily AUM'!$D428:AP428&lt;&gt;"")*(NAV!$D428:AP428&lt;&gt;"")),NAV!$D428:AP428),"")))),0))</f>
        <v>-4.3558699258710476E-2</v>
      </c>
      <c r="AR428" s="2">
        <f>IF(OR('Daily AUM'!AR428="",NAV!AR428=""),0,IFERROR(IF(OR(IFERROR(LOOKUP(2,1/(('Daily AUM'!$D428:AQ428&lt;&gt;"")*(NAV!$D428:AQ428&lt;&gt;"")),'Daily AUM'!$D428:AQ428),"")="",IFERROR(LOOKUP(2,1/(('Daily AUM'!$D428:AQ428&lt;&gt;"")*(NAV!$D428:AQ428&lt;&gt;"")),NAV!$D428:AQ428),"")=""),0,'Daily AUM'!AR428-(IFERROR(LOOKUP(2,1/(('Daily AUM'!$D428:AQ428&lt;&gt;"")*(NAV!$D428:AQ428&lt;&gt;"")),'Daily AUM'!$D428:AQ428),"")*(NAV!AR428/IFERROR(LOOKUP(2,1/(('Daily AUM'!$D428:AQ428&lt;&gt;"")*(NAV!$D428:AQ428&lt;&gt;"")),NAV!$D428:AQ428),"")))),0))</f>
        <v>-0.10784535410925855</v>
      </c>
      <c r="AS428" s="2">
        <f t="shared" si="12"/>
        <v>7.2826758710123158</v>
      </c>
      <c r="AT428" s="2">
        <f t="shared" si="13"/>
        <v>-1.4341218202589516</v>
      </c>
    </row>
    <row r="429" spans="1:46" x14ac:dyDescent="0.2">
      <c r="A429" t="s">
        <v>480</v>
      </c>
      <c r="B429" t="s">
        <v>475</v>
      </c>
      <c r="C429" t="s">
        <v>13</v>
      </c>
      <c r="D429" s="2">
        <f>0</f>
        <v>0</v>
      </c>
      <c r="E429" s="2">
        <f>IF(OR('Daily AUM'!E429="",NAV!E429=""),0,IFERROR(IF(OR(IFERROR(LOOKUP(2,1/(('Daily AUM'!$D429:D429&lt;&gt;"")*(NAV!$D429:D429&lt;&gt;"")),'Daily AUM'!$D429:D429),"")="",IFERROR(LOOKUP(2,1/(('Daily AUM'!$D429:D429&lt;&gt;"")*(NAV!$D429:D429&lt;&gt;"")),NAV!$D429:D429),"")=""),0,'Daily AUM'!E429-(IFERROR(LOOKUP(2,1/(('Daily AUM'!$D429:D429&lt;&gt;"")*(NAV!$D429:D429&lt;&gt;"")),'Daily AUM'!$D429:D429),"")*(NAV!E429/IFERROR(LOOKUP(2,1/(('Daily AUM'!$D429:D429&lt;&gt;"")*(NAV!$D429:D429&lt;&gt;"")),NAV!$D429:D429),"")))),0))</f>
        <v>-4.9303089562101832E-2</v>
      </c>
      <c r="F429" s="2">
        <f>IF(OR('Daily AUM'!F429="",NAV!F429=""),0,IFERROR(IF(OR(IFERROR(LOOKUP(2,1/(('Daily AUM'!$D429:E429&lt;&gt;"")*(NAV!$D429:E429&lt;&gt;"")),'Daily AUM'!$D429:E429),"")="",IFERROR(LOOKUP(2,1/(('Daily AUM'!$D429:E429&lt;&gt;"")*(NAV!$D429:E429&lt;&gt;"")),NAV!$D429:E429),"")=""),0,'Daily AUM'!F429-(IFERROR(LOOKUP(2,1/(('Daily AUM'!$D429:E429&lt;&gt;"")*(NAV!$D429:E429&lt;&gt;"")),'Daily AUM'!$D429:E429),"")*(NAV!F429/IFERROR(LOOKUP(2,1/(('Daily AUM'!$D429:E429&lt;&gt;"")*(NAV!$D429:E429&lt;&gt;"")),NAV!$D429:E429),"")))),0))</f>
        <v>6.0455911797703266E-3</v>
      </c>
      <c r="G429" s="2">
        <f>IF(OR('Daily AUM'!G429="",NAV!G429=""),0,IFERROR(IF(OR(IFERROR(LOOKUP(2,1/(('Daily AUM'!$D429:F429&lt;&gt;"")*(NAV!$D429:F429&lt;&gt;"")),'Daily AUM'!$D429:F429),"")="",IFERROR(LOOKUP(2,1/(('Daily AUM'!$D429:F429&lt;&gt;"")*(NAV!$D429:F429&lt;&gt;"")),NAV!$D429:F429),"")=""),0,'Daily AUM'!G429-(IFERROR(LOOKUP(2,1/(('Daily AUM'!$D429:F429&lt;&gt;"")*(NAV!$D429:F429&lt;&gt;"")),'Daily AUM'!$D429:F429),"")*(NAV!G429/IFERROR(LOOKUP(2,1/(('Daily AUM'!$D429:F429&lt;&gt;"")*(NAV!$D429:F429&lt;&gt;"")),NAV!$D429:F429),"")))),0))</f>
        <v>-0.42153376855321767</v>
      </c>
      <c r="H429" s="2">
        <f>IF(OR('Daily AUM'!H429="",NAV!H429=""),0,IFERROR(IF(OR(IFERROR(LOOKUP(2,1/(('Daily AUM'!$D429:G429&lt;&gt;"")*(NAV!$D429:G429&lt;&gt;"")),'Daily AUM'!$D429:G429),"")="",IFERROR(LOOKUP(2,1/(('Daily AUM'!$D429:G429&lt;&gt;"")*(NAV!$D429:G429&lt;&gt;"")),NAV!$D429:G429),"")=""),0,'Daily AUM'!H429-(IFERROR(LOOKUP(2,1/(('Daily AUM'!$D429:G429&lt;&gt;"")*(NAV!$D429:G429&lt;&gt;"")),'Daily AUM'!$D429:G429),"")*(NAV!H429/IFERROR(LOOKUP(2,1/(('Daily AUM'!$D429:G429&lt;&gt;"")*(NAV!$D429:G429&lt;&gt;"")),NAV!$D429:G429),"")))),0))</f>
        <v>0.28015976084259364</v>
      </c>
      <c r="I429" s="2">
        <f>IF(OR('Daily AUM'!I429="",NAV!I429=""),0,IFERROR(IF(OR(IFERROR(LOOKUP(2,1/(('Daily AUM'!$D429:H429&lt;&gt;"")*(NAV!$D429:H429&lt;&gt;"")),'Daily AUM'!$D429:H429),"")="",IFERROR(LOOKUP(2,1/(('Daily AUM'!$D429:H429&lt;&gt;"")*(NAV!$D429:H429&lt;&gt;"")),NAV!$D429:H429),"")=""),0,'Daily AUM'!I429-(IFERROR(LOOKUP(2,1/(('Daily AUM'!$D429:H429&lt;&gt;"")*(NAV!$D429:H429&lt;&gt;"")),'Daily AUM'!$D429:H429),"")*(NAV!I429/IFERROR(LOOKUP(2,1/(('Daily AUM'!$D429:H429&lt;&gt;"")*(NAV!$D429:H429&lt;&gt;"")),NAV!$D429:H429),"")))),0))</f>
        <v>0.68780642402589365</v>
      </c>
      <c r="J429" s="2">
        <f>IF(OR('Daily AUM'!J429="",NAV!J429=""),0,IFERROR(IF(OR(IFERROR(LOOKUP(2,1/(('Daily AUM'!$D429:I429&lt;&gt;"")*(NAV!$D429:I429&lt;&gt;"")),'Daily AUM'!$D429:I429),"")="",IFERROR(LOOKUP(2,1/(('Daily AUM'!$D429:I429&lt;&gt;"")*(NAV!$D429:I429&lt;&gt;"")),NAV!$D429:I429),"")=""),0,'Daily AUM'!J429-(IFERROR(LOOKUP(2,1/(('Daily AUM'!$D429:I429&lt;&gt;"")*(NAV!$D429:I429&lt;&gt;"")),'Daily AUM'!$D429:I429),"")*(NAV!J429/IFERROR(LOOKUP(2,1/(('Daily AUM'!$D429:I429&lt;&gt;"")*(NAV!$D429:I429&lt;&gt;"")),NAV!$D429:I429),"")))),0))</f>
        <v>-8.3163988300611891E-3</v>
      </c>
      <c r="K429" s="2">
        <f>IF(OR('Daily AUM'!K429="",NAV!K429=""),0,IFERROR(IF(OR(IFERROR(LOOKUP(2,1/(('Daily AUM'!$D429:J429&lt;&gt;"")*(NAV!$D429:J429&lt;&gt;"")),'Daily AUM'!$D429:J429),"")="",IFERROR(LOOKUP(2,1/(('Daily AUM'!$D429:J429&lt;&gt;"")*(NAV!$D429:J429&lt;&gt;"")),NAV!$D429:J429),"")=""),0,'Daily AUM'!K429-(IFERROR(LOOKUP(2,1/(('Daily AUM'!$D429:J429&lt;&gt;"")*(NAV!$D429:J429&lt;&gt;"")),'Daily AUM'!$D429:J429),"")*(NAV!K429/IFERROR(LOOKUP(2,1/(('Daily AUM'!$D429:J429&lt;&gt;"")*(NAV!$D429:J429&lt;&gt;"")),NAV!$D429:J429),"")))),0))</f>
        <v>0.21209386720624934</v>
      </c>
      <c r="L429" s="2">
        <f>IF(OR('Daily AUM'!L429="",NAV!L429=""),0,IFERROR(IF(OR(IFERROR(LOOKUP(2,1/(('Daily AUM'!$D429:K429&lt;&gt;"")*(NAV!$D429:K429&lt;&gt;"")),'Daily AUM'!$D429:K429),"")="",IFERROR(LOOKUP(2,1/(('Daily AUM'!$D429:K429&lt;&gt;"")*(NAV!$D429:K429&lt;&gt;"")),NAV!$D429:K429),"")=""),0,'Daily AUM'!L429-(IFERROR(LOOKUP(2,1/(('Daily AUM'!$D429:K429&lt;&gt;"")*(NAV!$D429:K429&lt;&gt;"")),'Daily AUM'!$D429:K429),"")*(NAV!L429/IFERROR(LOOKUP(2,1/(('Daily AUM'!$D429:K429&lt;&gt;"")*(NAV!$D429:K429&lt;&gt;"")),NAV!$D429:K429),"")))),0))</f>
        <v>0.29245757538757289</v>
      </c>
      <c r="M429" s="2">
        <f>IF(OR('Daily AUM'!M429="",NAV!M429=""),0,IFERROR(IF(OR(IFERROR(LOOKUP(2,1/(('Daily AUM'!$D429:L429&lt;&gt;"")*(NAV!$D429:L429&lt;&gt;"")),'Daily AUM'!$D429:L429),"")="",IFERROR(LOOKUP(2,1/(('Daily AUM'!$D429:L429&lt;&gt;"")*(NAV!$D429:L429&lt;&gt;"")),NAV!$D429:L429),"")=""),0,'Daily AUM'!M429-(IFERROR(LOOKUP(2,1/(('Daily AUM'!$D429:L429&lt;&gt;"")*(NAV!$D429:L429&lt;&gt;"")),'Daily AUM'!$D429:L429),"")*(NAV!M429/IFERROR(LOOKUP(2,1/(('Daily AUM'!$D429:L429&lt;&gt;"")*(NAV!$D429:L429&lt;&gt;"")),NAV!$D429:L429),"")))),0))</f>
        <v>0.73715575142898615</v>
      </c>
      <c r="N429" s="2">
        <f>IF(OR('Daily AUM'!N429="",NAV!N429=""),0,IFERROR(IF(OR(IFERROR(LOOKUP(2,1/(('Daily AUM'!$D429:M429&lt;&gt;"")*(NAV!$D429:M429&lt;&gt;"")),'Daily AUM'!$D429:M429),"")="",IFERROR(LOOKUP(2,1/(('Daily AUM'!$D429:M429&lt;&gt;"")*(NAV!$D429:M429&lt;&gt;"")),NAV!$D429:M429),"")=""),0,'Daily AUM'!N429-(IFERROR(LOOKUP(2,1/(('Daily AUM'!$D429:M429&lt;&gt;"")*(NAV!$D429:M429&lt;&gt;"")),'Daily AUM'!$D429:M429),"")*(NAV!N429/IFERROR(LOOKUP(2,1/(('Daily AUM'!$D429:M429&lt;&gt;"")*(NAV!$D429:M429&lt;&gt;"")),NAV!$D429:M429),"")))),0))</f>
        <v>-0.27745439300531416</v>
      </c>
      <c r="O429" s="2">
        <f>IF(OR('Daily AUM'!O429="",NAV!O429=""),0,IFERROR(IF(OR(IFERROR(LOOKUP(2,1/(('Daily AUM'!$D429:N429&lt;&gt;"")*(NAV!$D429:N429&lt;&gt;"")),'Daily AUM'!$D429:N429),"")="",IFERROR(LOOKUP(2,1/(('Daily AUM'!$D429:N429&lt;&gt;"")*(NAV!$D429:N429&lt;&gt;"")),NAV!$D429:N429),"")=""),0,'Daily AUM'!O429-(IFERROR(LOOKUP(2,1/(('Daily AUM'!$D429:N429&lt;&gt;"")*(NAV!$D429:N429&lt;&gt;"")),'Daily AUM'!$D429:N429),"")*(NAV!O429/IFERROR(LOOKUP(2,1/(('Daily AUM'!$D429:N429&lt;&gt;"")*(NAV!$D429:N429&lt;&gt;"")),NAV!$D429:N429),"")))),0))</f>
        <v>0.67814875039937306</v>
      </c>
      <c r="P429" s="2">
        <f>IF(OR('Daily AUM'!P429="",NAV!P429=""),0,IFERROR(IF(OR(IFERROR(LOOKUP(2,1/(('Daily AUM'!$D429:O429&lt;&gt;"")*(NAV!$D429:O429&lt;&gt;"")),'Daily AUM'!$D429:O429),"")="",IFERROR(LOOKUP(2,1/(('Daily AUM'!$D429:O429&lt;&gt;"")*(NAV!$D429:O429&lt;&gt;"")),NAV!$D429:O429),"")=""),0,'Daily AUM'!P429-(IFERROR(LOOKUP(2,1/(('Daily AUM'!$D429:O429&lt;&gt;"")*(NAV!$D429:O429&lt;&gt;"")),'Daily AUM'!$D429:O429),"")*(NAV!P429/IFERROR(LOOKUP(2,1/(('Daily AUM'!$D429:O429&lt;&gt;"")*(NAV!$D429:O429&lt;&gt;"")),NAV!$D429:O429),"")))),0))</f>
        <v>0.19879116798540508</v>
      </c>
      <c r="Q429" s="2">
        <f>IF(OR('Daily AUM'!Q429="",NAV!Q429=""),0,IFERROR(IF(OR(IFERROR(LOOKUP(2,1/(('Daily AUM'!$D429:P429&lt;&gt;"")*(NAV!$D429:P429&lt;&gt;"")),'Daily AUM'!$D429:P429),"")="",IFERROR(LOOKUP(2,1/(('Daily AUM'!$D429:P429&lt;&gt;"")*(NAV!$D429:P429&lt;&gt;"")),NAV!$D429:P429),"")=""),0,'Daily AUM'!Q429-(IFERROR(LOOKUP(2,1/(('Daily AUM'!$D429:P429&lt;&gt;"")*(NAV!$D429:P429&lt;&gt;"")),'Daily AUM'!$D429:P429),"")*(NAV!Q429/IFERROR(LOOKUP(2,1/(('Daily AUM'!$D429:P429&lt;&gt;"")*(NAV!$D429:P429&lt;&gt;"")),NAV!$D429:P429),"")))),0))</f>
        <v>2.4012389005292789E-2</v>
      </c>
      <c r="R429" s="2">
        <f>IF(OR('Daily AUM'!R429="",NAV!R429=""),0,IFERROR(IF(OR(IFERROR(LOOKUP(2,1/(('Daily AUM'!$D429:Q429&lt;&gt;"")*(NAV!$D429:Q429&lt;&gt;"")),'Daily AUM'!$D429:Q429),"")="",IFERROR(LOOKUP(2,1/(('Daily AUM'!$D429:Q429&lt;&gt;"")*(NAV!$D429:Q429&lt;&gt;"")),NAV!$D429:Q429),"")=""),0,'Daily AUM'!R429-(IFERROR(LOOKUP(2,1/(('Daily AUM'!$D429:Q429&lt;&gt;"")*(NAV!$D429:Q429&lt;&gt;"")),'Daily AUM'!$D429:Q429),"")*(NAV!R429/IFERROR(LOOKUP(2,1/(('Daily AUM'!$D429:Q429&lt;&gt;"")*(NAV!$D429:Q429&lt;&gt;"")),NAV!$D429:Q429),"")))),0))</f>
        <v>0.36932273669668803</v>
      </c>
      <c r="S429" s="2">
        <f>IF(OR('Daily AUM'!S429="",NAV!S429=""),0,IFERROR(IF(OR(IFERROR(LOOKUP(2,1/(('Daily AUM'!$D429:R429&lt;&gt;"")*(NAV!$D429:R429&lt;&gt;"")),'Daily AUM'!$D429:R429),"")="",IFERROR(LOOKUP(2,1/(('Daily AUM'!$D429:R429&lt;&gt;"")*(NAV!$D429:R429&lt;&gt;"")),NAV!$D429:R429),"")=""),0,'Daily AUM'!S429-(IFERROR(LOOKUP(2,1/(('Daily AUM'!$D429:R429&lt;&gt;"")*(NAV!$D429:R429&lt;&gt;"")),'Daily AUM'!$D429:R429),"")*(NAV!S429/IFERROR(LOOKUP(2,1/(('Daily AUM'!$D429:R429&lt;&gt;"")*(NAV!$D429:R429&lt;&gt;"")),NAV!$D429:R429),"")))),0))</f>
        <v>7.9723432177331688E-2</v>
      </c>
      <c r="T429" s="2">
        <f>IF(OR('Daily AUM'!T429="",NAV!T429=""),0,IFERROR(IF(OR(IFERROR(LOOKUP(2,1/(('Daily AUM'!$D429:S429&lt;&gt;"")*(NAV!$D429:S429&lt;&gt;"")),'Daily AUM'!$D429:S429),"")="",IFERROR(LOOKUP(2,1/(('Daily AUM'!$D429:S429&lt;&gt;"")*(NAV!$D429:S429&lt;&gt;"")),NAV!$D429:S429),"")=""),0,'Daily AUM'!T429-(IFERROR(LOOKUP(2,1/(('Daily AUM'!$D429:S429&lt;&gt;"")*(NAV!$D429:S429&lt;&gt;"")),'Daily AUM'!$D429:S429),"")*(NAV!T429/IFERROR(LOOKUP(2,1/(('Daily AUM'!$D429:S429&lt;&gt;"")*(NAV!$D429:S429&lt;&gt;"")),NAV!$D429:S429),"")))),0))</f>
        <v>-7.8585750089530393E-2</v>
      </c>
      <c r="U429" s="2">
        <f>IF(OR('Daily AUM'!U429="",NAV!U429=""),0,IFERROR(IF(OR(IFERROR(LOOKUP(2,1/(('Daily AUM'!$D429:T429&lt;&gt;"")*(NAV!$D429:T429&lt;&gt;"")),'Daily AUM'!$D429:T429),"")="",IFERROR(LOOKUP(2,1/(('Daily AUM'!$D429:T429&lt;&gt;"")*(NAV!$D429:T429&lt;&gt;"")),NAV!$D429:T429),"")=""),0,'Daily AUM'!U429-(IFERROR(LOOKUP(2,1/(('Daily AUM'!$D429:T429&lt;&gt;"")*(NAV!$D429:T429&lt;&gt;"")),'Daily AUM'!$D429:T429),"")*(NAV!U429/IFERROR(LOOKUP(2,1/(('Daily AUM'!$D429:T429&lt;&gt;"")*(NAV!$D429:T429&lt;&gt;"")),NAV!$D429:T429),"")))),0))</f>
        <v>-0.16645355073012524</v>
      </c>
      <c r="V429" s="2">
        <f>IF(OR('Daily AUM'!V429="",NAV!V429=""),0,IFERROR(IF(OR(IFERROR(LOOKUP(2,1/(('Daily AUM'!$D429:U429&lt;&gt;"")*(NAV!$D429:U429&lt;&gt;"")),'Daily AUM'!$D429:U429),"")="",IFERROR(LOOKUP(2,1/(('Daily AUM'!$D429:U429&lt;&gt;"")*(NAV!$D429:U429&lt;&gt;"")),NAV!$D429:U429),"")=""),0,'Daily AUM'!V429-(IFERROR(LOOKUP(2,1/(('Daily AUM'!$D429:U429&lt;&gt;"")*(NAV!$D429:U429&lt;&gt;"")),'Daily AUM'!$D429:U429),"")*(NAV!V429/IFERROR(LOOKUP(2,1/(('Daily AUM'!$D429:U429&lt;&gt;"")*(NAV!$D429:U429&lt;&gt;"")),NAV!$D429:U429),"")))),0))</f>
        <v>6.5863373735396635E-2</v>
      </c>
      <c r="W429" s="2">
        <f>IF(OR('Daily AUM'!W429="",NAV!W429=""),0,IFERROR(IF(OR(IFERROR(LOOKUP(2,1/(('Daily AUM'!$D429:V429&lt;&gt;"")*(NAV!$D429:V429&lt;&gt;"")),'Daily AUM'!$D429:V429),"")="",IFERROR(LOOKUP(2,1/(('Daily AUM'!$D429:V429&lt;&gt;"")*(NAV!$D429:V429&lt;&gt;"")),NAV!$D429:V429),"")=""),0,'Daily AUM'!W429-(IFERROR(LOOKUP(2,1/(('Daily AUM'!$D429:V429&lt;&gt;"")*(NAV!$D429:V429&lt;&gt;"")),'Daily AUM'!$D429:V429),"")*(NAV!W429/IFERROR(LOOKUP(2,1/(('Daily AUM'!$D429:V429&lt;&gt;"")*(NAV!$D429:V429&lt;&gt;"")),NAV!$D429:V429),"")))),0))</f>
        <v>0.49217005344081599</v>
      </c>
      <c r="X429" s="2">
        <f>IF(OR('Daily AUM'!X429="",NAV!X429=""),0,IFERROR(IF(OR(IFERROR(LOOKUP(2,1/(('Daily AUM'!$D429:W429&lt;&gt;"")*(NAV!$D429:W429&lt;&gt;"")),'Daily AUM'!$D429:W429),"")="",IFERROR(LOOKUP(2,1/(('Daily AUM'!$D429:W429&lt;&gt;"")*(NAV!$D429:W429&lt;&gt;"")),NAV!$D429:W429),"")=""),0,'Daily AUM'!X429-(IFERROR(LOOKUP(2,1/(('Daily AUM'!$D429:W429&lt;&gt;"")*(NAV!$D429:W429&lt;&gt;"")),'Daily AUM'!$D429:W429),"")*(NAV!X429/IFERROR(LOOKUP(2,1/(('Daily AUM'!$D429:W429&lt;&gt;"")*(NAV!$D429:W429&lt;&gt;"")),NAV!$D429:W429),"")))),0))</f>
        <v>-0.10304211684382381</v>
      </c>
      <c r="Y429" s="2">
        <f>IF(OR('Daily AUM'!Y429="",NAV!Y429=""),0,IFERROR(IF(OR(IFERROR(LOOKUP(2,1/(('Daily AUM'!$D429:X429&lt;&gt;"")*(NAV!$D429:X429&lt;&gt;"")),'Daily AUM'!$D429:X429),"")="",IFERROR(LOOKUP(2,1/(('Daily AUM'!$D429:X429&lt;&gt;"")*(NAV!$D429:X429&lt;&gt;"")),NAV!$D429:X429),"")=""),0,'Daily AUM'!Y429-(IFERROR(LOOKUP(2,1/(('Daily AUM'!$D429:X429&lt;&gt;"")*(NAV!$D429:X429&lt;&gt;"")),'Daily AUM'!$D429:X429),"")*(NAV!Y429/IFERROR(LOOKUP(2,1/(('Daily AUM'!$D429:X429&lt;&gt;"")*(NAV!$D429:X429&lt;&gt;"")),NAV!$D429:X429),"")))),0))</f>
        <v>-0.42605488418934101</v>
      </c>
      <c r="Z429" s="2">
        <f>IF(OR('Daily AUM'!Z429="",NAV!Z429=""),0,IFERROR(IF(OR(IFERROR(LOOKUP(2,1/(('Daily AUM'!$D429:Y429&lt;&gt;"")*(NAV!$D429:Y429&lt;&gt;"")),'Daily AUM'!$D429:Y429),"")="",IFERROR(LOOKUP(2,1/(('Daily AUM'!$D429:Y429&lt;&gt;"")*(NAV!$D429:Y429&lt;&gt;"")),NAV!$D429:Y429),"")=""),0,'Daily AUM'!Z429-(IFERROR(LOOKUP(2,1/(('Daily AUM'!$D429:Y429&lt;&gt;"")*(NAV!$D429:Y429&lt;&gt;"")),'Daily AUM'!$D429:Y429),"")*(NAV!Z429/IFERROR(LOOKUP(2,1/(('Daily AUM'!$D429:Y429&lt;&gt;"")*(NAV!$D429:Y429&lt;&gt;"")),NAV!$D429:Y429),"")))),0))</f>
        <v>-1.0136081147946925</v>
      </c>
      <c r="AA429" s="2">
        <f>IF(OR('Daily AUM'!AA429="",NAV!AA429=""),0,IFERROR(IF(OR(IFERROR(LOOKUP(2,1/(('Daily AUM'!$D429:Z429&lt;&gt;"")*(NAV!$D429:Z429&lt;&gt;"")),'Daily AUM'!$D429:Z429),"")="",IFERROR(LOOKUP(2,1/(('Daily AUM'!$D429:Z429&lt;&gt;"")*(NAV!$D429:Z429&lt;&gt;"")),NAV!$D429:Z429),"")=""),0,'Daily AUM'!AA429-(IFERROR(LOOKUP(2,1/(('Daily AUM'!$D429:Z429&lt;&gt;"")*(NAV!$D429:Z429&lt;&gt;"")),'Daily AUM'!$D429:Z429),"")*(NAV!AA429/IFERROR(LOOKUP(2,1/(('Daily AUM'!$D429:Z429&lt;&gt;"")*(NAV!$D429:Z429&lt;&gt;"")),NAV!$D429:Z429),"")))),0))</f>
        <v>0.63132120282926962</v>
      </c>
      <c r="AB429" s="2">
        <f>IF(OR('Daily AUM'!AB429="",NAV!AB429=""),0,IFERROR(IF(OR(IFERROR(LOOKUP(2,1/(('Daily AUM'!$D429:AA429&lt;&gt;"")*(NAV!$D429:AA429&lt;&gt;"")),'Daily AUM'!$D429:AA429),"")="",IFERROR(LOOKUP(2,1/(('Daily AUM'!$D429:AA429&lt;&gt;"")*(NAV!$D429:AA429&lt;&gt;"")),NAV!$D429:AA429),"")=""),0,'Daily AUM'!AB429-(IFERROR(LOOKUP(2,1/(('Daily AUM'!$D429:AA429&lt;&gt;"")*(NAV!$D429:AA429&lt;&gt;"")),'Daily AUM'!$D429:AA429),"")*(NAV!AB429/IFERROR(LOOKUP(2,1/(('Daily AUM'!$D429:AA429&lt;&gt;"")*(NAV!$D429:AA429&lt;&gt;"")),NAV!$D429:AA429),"")))),0))</f>
        <v>0.50567478588862969</v>
      </c>
      <c r="AC429" s="2">
        <f>IF(OR('Daily AUM'!AC429="",NAV!AC429=""),0,IFERROR(IF(OR(IFERROR(LOOKUP(2,1/(('Daily AUM'!$D429:AB429&lt;&gt;"")*(NAV!$D429:AB429&lt;&gt;"")),'Daily AUM'!$D429:AB429),"")="",IFERROR(LOOKUP(2,1/(('Daily AUM'!$D429:AB429&lt;&gt;"")*(NAV!$D429:AB429&lt;&gt;"")),NAV!$D429:AB429),"")=""),0,'Daily AUM'!AC429-(IFERROR(LOOKUP(2,1/(('Daily AUM'!$D429:AB429&lt;&gt;"")*(NAV!$D429:AB429&lt;&gt;"")),'Daily AUM'!$D429:AB429),"")*(NAV!AC429/IFERROR(LOOKUP(2,1/(('Daily AUM'!$D429:AB429&lt;&gt;"")*(NAV!$D429:AB429&lt;&gt;"")),NAV!$D429:AB429),"")))),0))</f>
        <v>-0.15557581413497701</v>
      </c>
      <c r="AD429" s="2">
        <f>IF(OR('Daily AUM'!AD429="",NAV!AD429=""),0,IFERROR(IF(OR(IFERROR(LOOKUP(2,1/(('Daily AUM'!$D429:AC429&lt;&gt;"")*(NAV!$D429:AC429&lt;&gt;"")),'Daily AUM'!$D429:AC429),"")="",IFERROR(LOOKUP(2,1/(('Daily AUM'!$D429:AC429&lt;&gt;"")*(NAV!$D429:AC429&lt;&gt;"")),NAV!$D429:AC429),"")=""),0,'Daily AUM'!AD429-(IFERROR(LOOKUP(2,1/(('Daily AUM'!$D429:AC429&lt;&gt;"")*(NAV!$D429:AC429&lt;&gt;"")),'Daily AUM'!$D429:AC429),"")*(NAV!AD429/IFERROR(LOOKUP(2,1/(('Daily AUM'!$D429:AC429&lt;&gt;"")*(NAV!$D429:AC429&lt;&gt;"")),NAV!$D429:AC429),"")))),0))</f>
        <v>-4.6367363956960617E-3</v>
      </c>
      <c r="AE429" s="2">
        <f>IF(OR('Daily AUM'!AE429="",NAV!AE429=""),0,IFERROR(IF(OR(IFERROR(LOOKUP(2,1/(('Daily AUM'!$D429:AD429&lt;&gt;"")*(NAV!$D429:AD429&lt;&gt;"")),'Daily AUM'!$D429:AD429),"")="",IFERROR(LOOKUP(2,1/(('Daily AUM'!$D429:AD429&lt;&gt;"")*(NAV!$D429:AD429&lt;&gt;"")),NAV!$D429:AD429),"")=""),0,'Daily AUM'!AE429-(IFERROR(LOOKUP(2,1/(('Daily AUM'!$D429:AD429&lt;&gt;"")*(NAV!$D429:AD429&lt;&gt;"")),'Daily AUM'!$D429:AD429),"")*(NAV!AE429/IFERROR(LOOKUP(2,1/(('Daily AUM'!$D429:AD429&lt;&gt;"")*(NAV!$D429:AD429&lt;&gt;"")),NAV!$D429:AD429),"")))),0))</f>
        <v>-1.3496703362866924</v>
      </c>
      <c r="AF429" s="2">
        <f>IF(OR('Daily AUM'!AF429="",NAV!AF429=""),0,IFERROR(IF(OR(IFERROR(LOOKUP(2,1/(('Daily AUM'!$D429:AE429&lt;&gt;"")*(NAV!$D429:AE429&lt;&gt;"")),'Daily AUM'!$D429:AE429),"")="",IFERROR(LOOKUP(2,1/(('Daily AUM'!$D429:AE429&lt;&gt;"")*(NAV!$D429:AE429&lt;&gt;"")),NAV!$D429:AE429),"")=""),0,'Daily AUM'!AF429-(IFERROR(LOOKUP(2,1/(('Daily AUM'!$D429:AE429&lt;&gt;"")*(NAV!$D429:AE429&lt;&gt;"")),'Daily AUM'!$D429:AE429),"")*(NAV!AF429/IFERROR(LOOKUP(2,1/(('Daily AUM'!$D429:AE429&lt;&gt;"")*(NAV!$D429:AE429&lt;&gt;"")),NAV!$D429:AE429),"")))),0))</f>
        <v>0.39108252962643064</v>
      </c>
      <c r="AG429" s="2">
        <f>IF(OR('Daily AUM'!AG429="",NAV!AG429=""),0,IFERROR(IF(OR(IFERROR(LOOKUP(2,1/(('Daily AUM'!$D429:AF429&lt;&gt;"")*(NAV!$D429:AF429&lt;&gt;"")),'Daily AUM'!$D429:AF429),"")="",IFERROR(LOOKUP(2,1/(('Daily AUM'!$D429:AF429&lt;&gt;"")*(NAV!$D429:AF429&lt;&gt;"")),NAV!$D429:AF429),"")=""),0,'Daily AUM'!AG429-(IFERROR(LOOKUP(2,1/(('Daily AUM'!$D429:AF429&lt;&gt;"")*(NAV!$D429:AF429&lt;&gt;"")),'Daily AUM'!$D429:AF429),"")*(NAV!AG429/IFERROR(LOOKUP(2,1/(('Daily AUM'!$D429:AF429&lt;&gt;"")*(NAV!$D429:AF429&lt;&gt;"")),NAV!$D429:AF429),"")))),0))</f>
        <v>3.2025909949936704E-2</v>
      </c>
      <c r="AH429" s="2">
        <f>IF(OR('Daily AUM'!AH429="",NAV!AH429=""),0,IFERROR(IF(OR(IFERROR(LOOKUP(2,1/(('Daily AUM'!$D429:AG429&lt;&gt;"")*(NAV!$D429:AG429&lt;&gt;"")),'Daily AUM'!$D429:AG429),"")="",IFERROR(LOOKUP(2,1/(('Daily AUM'!$D429:AG429&lt;&gt;"")*(NAV!$D429:AG429&lt;&gt;"")),NAV!$D429:AG429),"")=""),0,'Daily AUM'!AH429-(IFERROR(LOOKUP(2,1/(('Daily AUM'!$D429:AG429&lt;&gt;"")*(NAV!$D429:AG429&lt;&gt;"")),'Daily AUM'!$D429:AG429),"")*(NAV!AH429/IFERROR(LOOKUP(2,1/(('Daily AUM'!$D429:AG429&lt;&gt;"")*(NAV!$D429:AG429&lt;&gt;"")),NAV!$D429:AG429),"")))),0))</f>
        <v>-7.0791771411109039E-2</v>
      </c>
      <c r="AI429" s="2">
        <f>IF(OR('Daily AUM'!AI429="",NAV!AI429=""),0,IFERROR(IF(OR(IFERROR(LOOKUP(2,1/(('Daily AUM'!$D429:AH429&lt;&gt;"")*(NAV!$D429:AH429&lt;&gt;"")),'Daily AUM'!$D429:AH429),"")="",IFERROR(LOOKUP(2,1/(('Daily AUM'!$D429:AH429&lt;&gt;"")*(NAV!$D429:AH429&lt;&gt;"")),NAV!$D429:AH429),"")=""),0,'Daily AUM'!AI429-(IFERROR(LOOKUP(2,1/(('Daily AUM'!$D429:AH429&lt;&gt;"")*(NAV!$D429:AH429&lt;&gt;"")),'Daily AUM'!$D429:AH429),"")*(NAV!AI429/IFERROR(LOOKUP(2,1/(('Daily AUM'!$D429:AH429&lt;&gt;"")*(NAV!$D429:AH429&lt;&gt;"")),NAV!$D429:AH429),"")))),0))</f>
        <v>-0.28683559809701364</v>
      </c>
      <c r="AJ429" s="2">
        <f>IF(OR('Daily AUM'!AJ429="",NAV!AJ429=""),0,IFERROR(IF(OR(IFERROR(LOOKUP(2,1/(('Daily AUM'!$D429:AI429&lt;&gt;"")*(NAV!$D429:AI429&lt;&gt;"")),'Daily AUM'!$D429:AI429),"")="",IFERROR(LOOKUP(2,1/(('Daily AUM'!$D429:AI429&lt;&gt;"")*(NAV!$D429:AI429&lt;&gt;"")),NAV!$D429:AI429),"")=""),0,'Daily AUM'!AJ429-(IFERROR(LOOKUP(2,1/(('Daily AUM'!$D429:AI429&lt;&gt;"")*(NAV!$D429:AI429&lt;&gt;"")),'Daily AUM'!$D429:AI429),"")*(NAV!AJ429/IFERROR(LOOKUP(2,1/(('Daily AUM'!$D429:AI429&lt;&gt;"")*(NAV!$D429:AI429&lt;&gt;"")),NAV!$D429:AI429),"")))),0))</f>
        <v>-1.1470923981278247E-2</v>
      </c>
      <c r="AK429" s="2">
        <f>IF(OR('Daily AUM'!AK429="",NAV!AK429=""),0,IFERROR(IF(OR(IFERROR(LOOKUP(2,1/(('Daily AUM'!$D429:AJ429&lt;&gt;"")*(NAV!$D429:AJ429&lt;&gt;"")),'Daily AUM'!$D429:AJ429),"")="",IFERROR(LOOKUP(2,1/(('Daily AUM'!$D429:AJ429&lt;&gt;"")*(NAV!$D429:AJ429&lt;&gt;"")),NAV!$D429:AJ429),"")=""),0,'Daily AUM'!AK429-(IFERROR(LOOKUP(2,1/(('Daily AUM'!$D429:AJ429&lt;&gt;"")*(NAV!$D429:AJ429&lt;&gt;"")),'Daily AUM'!$D429:AJ429),"")*(NAV!AK429/IFERROR(LOOKUP(2,1/(('Daily AUM'!$D429:AJ429&lt;&gt;"")*(NAV!$D429:AJ429&lt;&gt;"")),NAV!$D429:AJ429),"")))),0))</f>
        <v>-0.27363118287775023</v>
      </c>
      <c r="AL429" s="2">
        <f>IF(OR('Daily AUM'!AL429="",NAV!AL429=""),0,IFERROR(IF(OR(IFERROR(LOOKUP(2,1/(('Daily AUM'!$D429:AK429&lt;&gt;"")*(NAV!$D429:AK429&lt;&gt;"")),'Daily AUM'!$D429:AK429),"")="",IFERROR(LOOKUP(2,1/(('Daily AUM'!$D429:AK429&lt;&gt;"")*(NAV!$D429:AK429&lt;&gt;"")),NAV!$D429:AK429),"")=""),0,'Daily AUM'!AL429-(IFERROR(LOOKUP(2,1/(('Daily AUM'!$D429:AK429&lt;&gt;"")*(NAV!$D429:AK429&lt;&gt;"")),'Daily AUM'!$D429:AK429),"")*(NAV!AL429/IFERROR(LOOKUP(2,1/(('Daily AUM'!$D429:AK429&lt;&gt;"")*(NAV!$D429:AK429&lt;&gt;"")),NAV!$D429:AK429),"")))),0))</f>
        <v>-0.59100329017638842</v>
      </c>
      <c r="AM429" s="2">
        <f>IF(OR('Daily AUM'!AM429="",NAV!AM429=""),0,IFERROR(IF(OR(IFERROR(LOOKUP(2,1/(('Daily AUM'!$D429:AL429&lt;&gt;"")*(NAV!$D429:AL429&lt;&gt;"")),'Daily AUM'!$D429:AL429),"")="",IFERROR(LOOKUP(2,1/(('Daily AUM'!$D429:AL429&lt;&gt;"")*(NAV!$D429:AL429&lt;&gt;"")),NAV!$D429:AL429),"")=""),0,'Daily AUM'!AM429-(IFERROR(LOOKUP(2,1/(('Daily AUM'!$D429:AL429&lt;&gt;"")*(NAV!$D429:AL429&lt;&gt;"")),'Daily AUM'!$D429:AL429),"")*(NAV!AM429/IFERROR(LOOKUP(2,1/(('Daily AUM'!$D429:AL429&lt;&gt;"")*(NAV!$D429:AL429&lt;&gt;"")),NAV!$D429:AL429),"")))),0))</f>
        <v>-0.33334075586077461</v>
      </c>
      <c r="AN429" s="2">
        <f>IF(OR('Daily AUM'!AN429="",NAV!AN429=""),0,IFERROR(IF(OR(IFERROR(LOOKUP(2,1/(('Daily AUM'!$D429:AM429&lt;&gt;"")*(NAV!$D429:AM429&lt;&gt;"")),'Daily AUM'!$D429:AM429),"")="",IFERROR(LOOKUP(2,1/(('Daily AUM'!$D429:AM429&lt;&gt;"")*(NAV!$D429:AM429&lt;&gt;"")),NAV!$D429:AM429),"")=""),0,'Daily AUM'!AN429-(IFERROR(LOOKUP(2,1/(('Daily AUM'!$D429:AM429&lt;&gt;"")*(NAV!$D429:AM429&lt;&gt;"")),'Daily AUM'!$D429:AM429),"")*(NAV!AN429/IFERROR(LOOKUP(2,1/(('Daily AUM'!$D429:AM429&lt;&gt;"")*(NAV!$D429:AM429&lt;&gt;"")),NAV!$D429:AM429),"")))),0))</f>
        <v>5.2364107646667435E-2</v>
      </c>
      <c r="AO429" s="2">
        <f>IF(OR('Daily AUM'!AO429="",NAV!AO429=""),0,IFERROR(IF(OR(IFERROR(LOOKUP(2,1/(('Daily AUM'!$D429:AN429&lt;&gt;"")*(NAV!$D429:AN429&lt;&gt;"")),'Daily AUM'!$D429:AN429),"")="",IFERROR(LOOKUP(2,1/(('Daily AUM'!$D429:AN429&lt;&gt;"")*(NAV!$D429:AN429&lt;&gt;"")),NAV!$D429:AN429),"")=""),0,'Daily AUM'!AO429-(IFERROR(LOOKUP(2,1/(('Daily AUM'!$D429:AN429&lt;&gt;"")*(NAV!$D429:AN429&lt;&gt;"")),'Daily AUM'!$D429:AN429),"")*(NAV!AO429/IFERROR(LOOKUP(2,1/(('Daily AUM'!$D429:AN429&lt;&gt;"")*(NAV!$D429:AN429&lt;&gt;"")),NAV!$D429:AN429),"")))),0))</f>
        <v>-0.20101882940980431</v>
      </c>
      <c r="AP429" s="2">
        <f>IF(OR('Daily AUM'!AP429="",NAV!AP429=""),0,IFERROR(IF(OR(IFERROR(LOOKUP(2,1/(('Daily AUM'!$D429:AO429&lt;&gt;"")*(NAV!$D429:AO429&lt;&gt;"")),'Daily AUM'!$D429:AO429),"")="",IFERROR(LOOKUP(2,1/(('Daily AUM'!$D429:AO429&lt;&gt;"")*(NAV!$D429:AO429&lt;&gt;"")),NAV!$D429:AO429),"")=""),0,'Daily AUM'!AP429-(IFERROR(LOOKUP(2,1/(('Daily AUM'!$D429:AO429&lt;&gt;"")*(NAV!$D429:AO429&lt;&gt;"")),'Daily AUM'!$D429:AO429),"")*(NAV!AP429/IFERROR(LOOKUP(2,1/(('Daily AUM'!$D429:AO429&lt;&gt;"")*(NAV!$D429:AO429&lt;&gt;"")),NAV!$D429:AO429),"")))),0))</f>
        <v>3.4166702232141688E-2</v>
      </c>
      <c r="AQ429" s="2">
        <f>IF(OR('Daily AUM'!AQ429="",NAV!AQ429=""),0,IFERROR(IF(OR(IFERROR(LOOKUP(2,1/(('Daily AUM'!$D429:AP429&lt;&gt;"")*(NAV!$D429:AP429&lt;&gt;"")),'Daily AUM'!$D429:AP429),"")="",IFERROR(LOOKUP(2,1/(('Daily AUM'!$D429:AP429&lt;&gt;"")*(NAV!$D429:AP429&lt;&gt;"")),NAV!$D429:AP429),"")=""),0,'Daily AUM'!AQ429-(IFERROR(LOOKUP(2,1/(('Daily AUM'!$D429:AP429&lt;&gt;"")*(NAV!$D429:AP429&lt;&gt;"")),'Daily AUM'!$D429:AP429),"")*(NAV!AQ429/IFERROR(LOOKUP(2,1/(('Daily AUM'!$D429:AP429&lt;&gt;"")*(NAV!$D429:AP429&lt;&gt;"")),NAV!$D429:AP429),"")))),0))</f>
        <v>-0.38020557397112498</v>
      </c>
      <c r="AR429" s="2">
        <f>IF(OR('Daily AUM'!AR429="",NAV!AR429=""),0,IFERROR(IF(OR(IFERROR(LOOKUP(2,1/(('Daily AUM'!$D429:AQ429&lt;&gt;"")*(NAV!$D429:AQ429&lt;&gt;"")),'Daily AUM'!$D429:AQ429),"")="",IFERROR(LOOKUP(2,1/(('Daily AUM'!$D429:AQ429&lt;&gt;"")*(NAV!$D429:AQ429&lt;&gt;"")),NAV!$D429:AQ429),"")=""),0,'Daily AUM'!AR429-(IFERROR(LOOKUP(2,1/(('Daily AUM'!$D429:AQ429&lt;&gt;"")*(NAV!$D429:AQ429&lt;&gt;"")),'Daily AUM'!$D429:AQ429),"")*(NAV!AR429/IFERROR(LOOKUP(2,1/(('Daily AUM'!$D429:AQ429&lt;&gt;"")*(NAV!$D429:AQ429&lt;&gt;"")),NAV!$D429:AQ429),"")))),0))</f>
        <v>-0.25179168022179965</v>
      </c>
      <c r="AS429" s="2">
        <f t="shared" si="12"/>
        <v>2.6423100112699558</v>
      </c>
      <c r="AT429" s="2">
        <f t="shared" si="13"/>
        <v>-3.2769453694460253</v>
      </c>
    </row>
    <row r="430" spans="1:46" x14ac:dyDescent="0.2">
      <c r="A430" t="s">
        <v>481</v>
      </c>
      <c r="B430" t="s">
        <v>475</v>
      </c>
      <c r="C430" t="s">
        <v>31</v>
      </c>
      <c r="D430" s="2">
        <f>0</f>
        <v>0</v>
      </c>
      <c r="E430" s="2">
        <f>IF(OR('Daily AUM'!E430="",NAV!E430=""),0,IFERROR(IF(OR(IFERROR(LOOKUP(2,1/(('Daily AUM'!$D430:D430&lt;&gt;"")*(NAV!$D430:D430&lt;&gt;"")),'Daily AUM'!$D430:D430),"")="",IFERROR(LOOKUP(2,1/(('Daily AUM'!$D430:D430&lt;&gt;"")*(NAV!$D430:D430&lt;&gt;"")),NAV!$D430:D430),"")=""),0,'Daily AUM'!E430-(IFERROR(LOOKUP(2,1/(('Daily AUM'!$D430:D430&lt;&gt;"")*(NAV!$D430:D430&lt;&gt;"")),'Daily AUM'!$D430:D430),"")*(NAV!E430/IFERROR(LOOKUP(2,1/(('Daily AUM'!$D430:D430&lt;&gt;"")*(NAV!$D430:D430&lt;&gt;"")),NAV!$D430:D430),"")))),0))</f>
        <v>-0.42732861985791715</v>
      </c>
      <c r="F430" s="2">
        <f>IF(OR('Daily AUM'!F430="",NAV!F430=""),0,IFERROR(IF(OR(IFERROR(LOOKUP(2,1/(('Daily AUM'!$D430:E430&lt;&gt;"")*(NAV!$D430:E430&lt;&gt;"")),'Daily AUM'!$D430:E430),"")="",IFERROR(LOOKUP(2,1/(('Daily AUM'!$D430:E430&lt;&gt;"")*(NAV!$D430:E430&lt;&gt;"")),NAV!$D430:E430),"")=""),0,'Daily AUM'!F430-(IFERROR(LOOKUP(2,1/(('Daily AUM'!$D430:E430&lt;&gt;"")*(NAV!$D430:E430&lt;&gt;"")),'Daily AUM'!$D430:E430),"")*(NAV!F430/IFERROR(LOOKUP(2,1/(('Daily AUM'!$D430:E430&lt;&gt;"")*(NAV!$D430:E430&lt;&gt;"")),NAV!$D430:E430),"")))),0))</f>
        <v>-1.0605994363004356E-3</v>
      </c>
      <c r="G430" s="2">
        <f>IF(OR('Daily AUM'!G430="",NAV!G430=""),0,IFERROR(IF(OR(IFERROR(LOOKUP(2,1/(('Daily AUM'!$D430:F430&lt;&gt;"")*(NAV!$D430:F430&lt;&gt;"")),'Daily AUM'!$D430:F430),"")="",IFERROR(LOOKUP(2,1/(('Daily AUM'!$D430:F430&lt;&gt;"")*(NAV!$D430:F430&lt;&gt;"")),NAV!$D430:F430),"")=""),0,'Daily AUM'!G430-(IFERROR(LOOKUP(2,1/(('Daily AUM'!$D430:F430&lt;&gt;"")*(NAV!$D430:F430&lt;&gt;"")),'Daily AUM'!$D430:F430),"")*(NAV!G430/IFERROR(LOOKUP(2,1/(('Daily AUM'!$D430:F430&lt;&gt;"")*(NAV!$D430:F430&lt;&gt;"")),NAV!$D430:F430),"")))),0))</f>
        <v>-0.40617303717385767</v>
      </c>
      <c r="H430" s="2">
        <f>IF(OR('Daily AUM'!H430="",NAV!H430=""),0,IFERROR(IF(OR(IFERROR(LOOKUP(2,1/(('Daily AUM'!$D430:G430&lt;&gt;"")*(NAV!$D430:G430&lt;&gt;"")),'Daily AUM'!$D430:G430),"")="",IFERROR(LOOKUP(2,1/(('Daily AUM'!$D430:G430&lt;&gt;"")*(NAV!$D430:G430&lt;&gt;"")),NAV!$D430:G430),"")=""),0,'Daily AUM'!H430-(IFERROR(LOOKUP(2,1/(('Daily AUM'!$D430:G430&lt;&gt;"")*(NAV!$D430:G430&lt;&gt;"")),'Daily AUM'!$D430:G430),"")*(NAV!H430/IFERROR(LOOKUP(2,1/(('Daily AUM'!$D430:G430&lt;&gt;"")*(NAV!$D430:G430&lt;&gt;"")),NAV!$D430:G430),"")))),0))</f>
        <v>-0.42374603646248943</v>
      </c>
      <c r="I430" s="2">
        <f>IF(OR('Daily AUM'!I430="",NAV!I430=""),0,IFERROR(IF(OR(IFERROR(LOOKUP(2,1/(('Daily AUM'!$D430:H430&lt;&gt;"")*(NAV!$D430:H430&lt;&gt;"")),'Daily AUM'!$D430:H430),"")="",IFERROR(LOOKUP(2,1/(('Daily AUM'!$D430:H430&lt;&gt;"")*(NAV!$D430:H430&lt;&gt;"")),NAV!$D430:H430),"")=""),0,'Daily AUM'!I430-(IFERROR(LOOKUP(2,1/(('Daily AUM'!$D430:H430&lt;&gt;"")*(NAV!$D430:H430&lt;&gt;"")),'Daily AUM'!$D430:H430),"")*(NAV!I430/IFERROR(LOOKUP(2,1/(('Daily AUM'!$D430:H430&lt;&gt;"")*(NAV!$D430:H430&lt;&gt;"")),NAV!$D430:H430),"")))),0))</f>
        <v>4.3890851800824748E-2</v>
      </c>
      <c r="J430" s="2">
        <f>IF(OR('Daily AUM'!J430="",NAV!J430=""),0,IFERROR(IF(OR(IFERROR(LOOKUP(2,1/(('Daily AUM'!$D430:I430&lt;&gt;"")*(NAV!$D430:I430&lt;&gt;"")),'Daily AUM'!$D430:I430),"")="",IFERROR(LOOKUP(2,1/(('Daily AUM'!$D430:I430&lt;&gt;"")*(NAV!$D430:I430&lt;&gt;"")),NAV!$D430:I430),"")=""),0,'Daily AUM'!J430-(IFERROR(LOOKUP(2,1/(('Daily AUM'!$D430:I430&lt;&gt;"")*(NAV!$D430:I430&lt;&gt;"")),'Daily AUM'!$D430:I430),"")*(NAV!J430/IFERROR(LOOKUP(2,1/(('Daily AUM'!$D430:I430&lt;&gt;"")*(NAV!$D430:I430&lt;&gt;"")),NAV!$D430:I430),"")))),0))</f>
        <v>-1.3552354438502334E-2</v>
      </c>
      <c r="K430" s="2">
        <f>IF(OR('Daily AUM'!K430="",NAV!K430=""),0,IFERROR(IF(OR(IFERROR(LOOKUP(2,1/(('Daily AUM'!$D430:J430&lt;&gt;"")*(NAV!$D430:J430&lt;&gt;"")),'Daily AUM'!$D430:J430),"")="",IFERROR(LOOKUP(2,1/(('Daily AUM'!$D430:J430&lt;&gt;"")*(NAV!$D430:J430&lt;&gt;"")),NAV!$D430:J430),"")=""),0,'Daily AUM'!K430-(IFERROR(LOOKUP(2,1/(('Daily AUM'!$D430:J430&lt;&gt;"")*(NAV!$D430:J430&lt;&gt;"")),'Daily AUM'!$D430:J430),"")*(NAV!K430/IFERROR(LOOKUP(2,1/(('Daily AUM'!$D430:J430&lt;&gt;"")*(NAV!$D430:J430&lt;&gt;"")),NAV!$D430:J430),"")))),0))</f>
        <v>-9.3930803820285291E-2</v>
      </c>
      <c r="L430" s="2">
        <f>IF(OR('Daily AUM'!L430="",NAV!L430=""),0,IFERROR(IF(OR(IFERROR(LOOKUP(2,1/(('Daily AUM'!$D430:K430&lt;&gt;"")*(NAV!$D430:K430&lt;&gt;"")),'Daily AUM'!$D430:K430),"")="",IFERROR(LOOKUP(2,1/(('Daily AUM'!$D430:K430&lt;&gt;"")*(NAV!$D430:K430&lt;&gt;"")),NAV!$D430:K430),"")=""),0,'Daily AUM'!L430-(IFERROR(LOOKUP(2,1/(('Daily AUM'!$D430:K430&lt;&gt;"")*(NAV!$D430:K430&lt;&gt;"")),'Daily AUM'!$D430:K430),"")*(NAV!L430/IFERROR(LOOKUP(2,1/(('Daily AUM'!$D430:K430&lt;&gt;"")*(NAV!$D430:K430&lt;&gt;"")),NAV!$D430:K430),"")))),0))</f>
        <v>-0.17690132406676184</v>
      </c>
      <c r="M430" s="2">
        <f>IF(OR('Daily AUM'!M430="",NAV!M430=""),0,IFERROR(IF(OR(IFERROR(LOOKUP(2,1/(('Daily AUM'!$D430:L430&lt;&gt;"")*(NAV!$D430:L430&lt;&gt;"")),'Daily AUM'!$D430:L430),"")="",IFERROR(LOOKUP(2,1/(('Daily AUM'!$D430:L430&lt;&gt;"")*(NAV!$D430:L430&lt;&gt;"")),NAV!$D430:L430),"")=""),0,'Daily AUM'!M430-(IFERROR(LOOKUP(2,1/(('Daily AUM'!$D430:L430&lt;&gt;"")*(NAV!$D430:L430&lt;&gt;"")),'Daily AUM'!$D430:L430),"")*(NAV!M430/IFERROR(LOOKUP(2,1/(('Daily AUM'!$D430:L430&lt;&gt;"")*(NAV!$D430:L430&lt;&gt;"")),NAV!$D430:L430),"")))),0))</f>
        <v>0.42293946397614945</v>
      </c>
      <c r="N430" s="2">
        <f>IF(OR('Daily AUM'!N430="",NAV!N430=""),0,IFERROR(IF(OR(IFERROR(LOOKUP(2,1/(('Daily AUM'!$D430:M430&lt;&gt;"")*(NAV!$D430:M430&lt;&gt;"")),'Daily AUM'!$D430:M430),"")="",IFERROR(LOOKUP(2,1/(('Daily AUM'!$D430:M430&lt;&gt;"")*(NAV!$D430:M430&lt;&gt;"")),NAV!$D430:M430),"")=""),0,'Daily AUM'!N430-(IFERROR(LOOKUP(2,1/(('Daily AUM'!$D430:M430&lt;&gt;"")*(NAV!$D430:M430&lt;&gt;"")),'Daily AUM'!$D430:M430),"")*(NAV!N430/IFERROR(LOOKUP(2,1/(('Daily AUM'!$D430:M430&lt;&gt;"")*(NAV!$D430:M430&lt;&gt;"")),NAV!$D430:M430),"")))),0))</f>
        <v>0.18539700831263417</v>
      </c>
      <c r="O430" s="2">
        <f>IF(OR('Daily AUM'!O430="",NAV!O430=""),0,IFERROR(IF(OR(IFERROR(LOOKUP(2,1/(('Daily AUM'!$D430:N430&lt;&gt;"")*(NAV!$D430:N430&lt;&gt;"")),'Daily AUM'!$D430:N430),"")="",IFERROR(LOOKUP(2,1/(('Daily AUM'!$D430:N430&lt;&gt;"")*(NAV!$D430:N430&lt;&gt;"")),NAV!$D430:N430),"")=""),0,'Daily AUM'!O430-(IFERROR(LOOKUP(2,1/(('Daily AUM'!$D430:N430&lt;&gt;"")*(NAV!$D430:N430&lt;&gt;"")),'Daily AUM'!$D430:N430),"")*(NAV!O430/IFERROR(LOOKUP(2,1/(('Daily AUM'!$D430:N430&lt;&gt;"")*(NAV!$D430:N430&lt;&gt;"")),NAV!$D430:N430),"")))),0))</f>
        <v>4.6084874830967237E-3</v>
      </c>
      <c r="P430" s="2">
        <f>IF(OR('Daily AUM'!P430="",NAV!P430=""),0,IFERROR(IF(OR(IFERROR(LOOKUP(2,1/(('Daily AUM'!$D430:O430&lt;&gt;"")*(NAV!$D430:O430&lt;&gt;"")),'Daily AUM'!$D430:O430),"")="",IFERROR(LOOKUP(2,1/(('Daily AUM'!$D430:O430&lt;&gt;"")*(NAV!$D430:O430&lt;&gt;"")),NAV!$D430:O430),"")=""),0,'Daily AUM'!P430-(IFERROR(LOOKUP(2,1/(('Daily AUM'!$D430:O430&lt;&gt;"")*(NAV!$D430:O430&lt;&gt;"")),'Daily AUM'!$D430:O430),"")*(NAV!P430/IFERROR(LOOKUP(2,1/(('Daily AUM'!$D430:O430&lt;&gt;"")*(NAV!$D430:O430&lt;&gt;"")),NAV!$D430:O430),"")))),0))</f>
        <v>-6.6935063216533308E-4</v>
      </c>
      <c r="Q430" s="2">
        <f>IF(OR('Daily AUM'!Q430="",NAV!Q430=""),0,IFERROR(IF(OR(IFERROR(LOOKUP(2,1/(('Daily AUM'!$D430:P430&lt;&gt;"")*(NAV!$D430:P430&lt;&gt;"")),'Daily AUM'!$D430:P430),"")="",IFERROR(LOOKUP(2,1/(('Daily AUM'!$D430:P430&lt;&gt;"")*(NAV!$D430:P430&lt;&gt;"")),NAV!$D430:P430),"")=""),0,'Daily AUM'!Q430-(IFERROR(LOOKUP(2,1/(('Daily AUM'!$D430:P430&lt;&gt;"")*(NAV!$D430:P430&lt;&gt;"")),'Daily AUM'!$D430:P430),"")*(NAV!Q430/IFERROR(LOOKUP(2,1/(('Daily AUM'!$D430:P430&lt;&gt;"")*(NAV!$D430:P430&lt;&gt;"")),NAV!$D430:P430),"")))),0))</f>
        <v>-0.19989417372005391</v>
      </c>
      <c r="R430" s="2">
        <f>IF(OR('Daily AUM'!R430="",NAV!R430=""),0,IFERROR(IF(OR(IFERROR(LOOKUP(2,1/(('Daily AUM'!$D430:Q430&lt;&gt;"")*(NAV!$D430:Q430&lt;&gt;"")),'Daily AUM'!$D430:Q430),"")="",IFERROR(LOOKUP(2,1/(('Daily AUM'!$D430:Q430&lt;&gt;"")*(NAV!$D430:Q430&lt;&gt;"")),NAV!$D430:Q430),"")=""),0,'Daily AUM'!R430-(IFERROR(LOOKUP(2,1/(('Daily AUM'!$D430:Q430&lt;&gt;"")*(NAV!$D430:Q430&lt;&gt;"")),'Daily AUM'!$D430:Q430),"")*(NAV!R430/IFERROR(LOOKUP(2,1/(('Daily AUM'!$D430:Q430&lt;&gt;"")*(NAV!$D430:Q430&lt;&gt;"")),NAV!$D430:Q430),"")))),0))</f>
        <v>-8.2669941117501367E-3</v>
      </c>
      <c r="S430" s="2">
        <f>IF(OR('Daily AUM'!S430="",NAV!S430=""),0,IFERROR(IF(OR(IFERROR(LOOKUP(2,1/(('Daily AUM'!$D430:R430&lt;&gt;"")*(NAV!$D430:R430&lt;&gt;"")),'Daily AUM'!$D430:R430),"")="",IFERROR(LOOKUP(2,1/(('Daily AUM'!$D430:R430&lt;&gt;"")*(NAV!$D430:R430&lt;&gt;"")),NAV!$D430:R430),"")=""),0,'Daily AUM'!S430-(IFERROR(LOOKUP(2,1/(('Daily AUM'!$D430:R430&lt;&gt;"")*(NAV!$D430:R430&lt;&gt;"")),'Daily AUM'!$D430:R430),"")*(NAV!S430/IFERROR(LOOKUP(2,1/(('Daily AUM'!$D430:R430&lt;&gt;"")*(NAV!$D430:R430&lt;&gt;"")),NAV!$D430:R430),"")))),0))</f>
        <v>-0.10097104730141382</v>
      </c>
      <c r="T430" s="2">
        <f>IF(OR('Daily AUM'!T430="",NAV!T430=""),0,IFERROR(IF(OR(IFERROR(LOOKUP(2,1/(('Daily AUM'!$D430:S430&lt;&gt;"")*(NAV!$D430:S430&lt;&gt;"")),'Daily AUM'!$D430:S430),"")="",IFERROR(LOOKUP(2,1/(('Daily AUM'!$D430:S430&lt;&gt;"")*(NAV!$D430:S430&lt;&gt;"")),NAV!$D430:S430),"")=""),0,'Daily AUM'!T430-(IFERROR(LOOKUP(2,1/(('Daily AUM'!$D430:S430&lt;&gt;"")*(NAV!$D430:S430&lt;&gt;"")),'Daily AUM'!$D430:S430),"")*(NAV!T430/IFERROR(LOOKUP(2,1/(('Daily AUM'!$D430:S430&lt;&gt;"")*(NAV!$D430:S430&lt;&gt;"")),NAV!$D430:S430),"")))),0))</f>
        <v>-0.21792389424786052</v>
      </c>
      <c r="U430" s="2">
        <f>IF(OR('Daily AUM'!U430="",NAV!U430=""),0,IFERROR(IF(OR(IFERROR(LOOKUP(2,1/(('Daily AUM'!$D430:T430&lt;&gt;"")*(NAV!$D430:T430&lt;&gt;"")),'Daily AUM'!$D430:T430),"")="",IFERROR(LOOKUP(2,1/(('Daily AUM'!$D430:T430&lt;&gt;"")*(NAV!$D430:T430&lt;&gt;"")),NAV!$D430:T430),"")=""),0,'Daily AUM'!U430-(IFERROR(LOOKUP(2,1/(('Daily AUM'!$D430:T430&lt;&gt;"")*(NAV!$D430:T430&lt;&gt;"")),'Daily AUM'!$D430:T430),"")*(NAV!U430/IFERROR(LOOKUP(2,1/(('Daily AUM'!$D430:T430&lt;&gt;"")*(NAV!$D430:T430&lt;&gt;"")),NAV!$D430:T430),"")))),0))</f>
        <v>-0.14762316759583882</v>
      </c>
      <c r="V430" s="2">
        <f>IF(OR('Daily AUM'!V430="",NAV!V430=""),0,IFERROR(IF(OR(IFERROR(LOOKUP(2,1/(('Daily AUM'!$D430:U430&lt;&gt;"")*(NAV!$D430:U430&lt;&gt;"")),'Daily AUM'!$D430:U430),"")="",IFERROR(LOOKUP(2,1/(('Daily AUM'!$D430:U430&lt;&gt;"")*(NAV!$D430:U430&lt;&gt;"")),NAV!$D430:U430),"")=""),0,'Daily AUM'!V430-(IFERROR(LOOKUP(2,1/(('Daily AUM'!$D430:U430&lt;&gt;"")*(NAV!$D430:U430&lt;&gt;"")),'Daily AUM'!$D430:U430),"")*(NAV!V430/IFERROR(LOOKUP(2,1/(('Daily AUM'!$D430:U430&lt;&gt;"")*(NAV!$D430:U430&lt;&gt;"")),NAV!$D430:U430),"")))),0))</f>
        <v>-5.6118711982776404E-2</v>
      </c>
      <c r="W430" s="2">
        <f>IF(OR('Daily AUM'!W430="",NAV!W430=""),0,IFERROR(IF(OR(IFERROR(LOOKUP(2,1/(('Daily AUM'!$D430:V430&lt;&gt;"")*(NAV!$D430:V430&lt;&gt;"")),'Daily AUM'!$D430:V430),"")="",IFERROR(LOOKUP(2,1/(('Daily AUM'!$D430:V430&lt;&gt;"")*(NAV!$D430:V430&lt;&gt;"")),NAV!$D430:V430),"")=""),0,'Daily AUM'!W430-(IFERROR(LOOKUP(2,1/(('Daily AUM'!$D430:V430&lt;&gt;"")*(NAV!$D430:V430&lt;&gt;"")),'Daily AUM'!$D430:V430),"")*(NAV!W430/IFERROR(LOOKUP(2,1/(('Daily AUM'!$D430:V430&lt;&gt;"")*(NAV!$D430:V430&lt;&gt;"")),NAV!$D430:V430),"")))),0))</f>
        <v>-9.7977376962376184E-2</v>
      </c>
      <c r="X430" s="2">
        <f>IF(OR('Daily AUM'!X430="",NAV!X430=""),0,IFERROR(IF(OR(IFERROR(LOOKUP(2,1/(('Daily AUM'!$D430:W430&lt;&gt;"")*(NAV!$D430:W430&lt;&gt;"")),'Daily AUM'!$D430:W430),"")="",IFERROR(LOOKUP(2,1/(('Daily AUM'!$D430:W430&lt;&gt;"")*(NAV!$D430:W430&lt;&gt;"")),NAV!$D430:W430),"")=""),0,'Daily AUM'!X430-(IFERROR(LOOKUP(2,1/(('Daily AUM'!$D430:W430&lt;&gt;"")*(NAV!$D430:W430&lt;&gt;"")),'Daily AUM'!$D430:W430),"")*(NAV!X430/IFERROR(LOOKUP(2,1/(('Daily AUM'!$D430:W430&lt;&gt;"")*(NAV!$D430:W430&lt;&gt;"")),NAV!$D430:W430),"")))),0))</f>
        <v>-0.2545457661602768</v>
      </c>
      <c r="Y430" s="2">
        <f>IF(OR('Daily AUM'!Y430="",NAV!Y430=""),0,IFERROR(IF(OR(IFERROR(LOOKUP(2,1/(('Daily AUM'!$D430:X430&lt;&gt;"")*(NAV!$D430:X430&lt;&gt;"")),'Daily AUM'!$D430:X430),"")="",IFERROR(LOOKUP(2,1/(('Daily AUM'!$D430:X430&lt;&gt;"")*(NAV!$D430:X430&lt;&gt;"")),NAV!$D430:X430),"")=""),0,'Daily AUM'!Y430-(IFERROR(LOOKUP(2,1/(('Daily AUM'!$D430:X430&lt;&gt;"")*(NAV!$D430:X430&lt;&gt;"")),'Daily AUM'!$D430:X430),"")*(NAV!Y430/IFERROR(LOOKUP(2,1/(('Daily AUM'!$D430:X430&lt;&gt;"")*(NAV!$D430:X430&lt;&gt;"")),NAV!$D430:X430),"")))),0))</f>
        <v>-0.33702822732959703</v>
      </c>
      <c r="Z430" s="2">
        <f>IF(OR('Daily AUM'!Z430="",NAV!Z430=""),0,IFERROR(IF(OR(IFERROR(LOOKUP(2,1/(('Daily AUM'!$D430:Y430&lt;&gt;"")*(NAV!$D430:Y430&lt;&gt;"")),'Daily AUM'!$D430:Y430),"")="",IFERROR(LOOKUP(2,1/(('Daily AUM'!$D430:Y430&lt;&gt;"")*(NAV!$D430:Y430&lt;&gt;"")),NAV!$D430:Y430),"")=""),0,'Daily AUM'!Z430-(IFERROR(LOOKUP(2,1/(('Daily AUM'!$D430:Y430&lt;&gt;"")*(NAV!$D430:Y430&lt;&gt;"")),'Daily AUM'!$D430:Y430),"")*(NAV!Z430/IFERROR(LOOKUP(2,1/(('Daily AUM'!$D430:Y430&lt;&gt;"")*(NAV!$D430:Y430&lt;&gt;"")),NAV!$D430:Y430),"")))),0))</f>
        <v>-3.1518745427268868</v>
      </c>
      <c r="AA430" s="2">
        <f>IF(OR('Daily AUM'!AA430="",NAV!AA430=""),0,IFERROR(IF(OR(IFERROR(LOOKUP(2,1/(('Daily AUM'!$D430:Z430&lt;&gt;"")*(NAV!$D430:Z430&lt;&gt;"")),'Daily AUM'!$D430:Z430),"")="",IFERROR(LOOKUP(2,1/(('Daily AUM'!$D430:Z430&lt;&gt;"")*(NAV!$D430:Z430&lt;&gt;"")),NAV!$D430:Z430),"")=""),0,'Daily AUM'!AA430-(IFERROR(LOOKUP(2,1/(('Daily AUM'!$D430:Z430&lt;&gt;"")*(NAV!$D430:Z430&lt;&gt;"")),'Daily AUM'!$D430:Z430),"")*(NAV!AA430/IFERROR(LOOKUP(2,1/(('Daily AUM'!$D430:Z430&lt;&gt;"")*(NAV!$D430:Z430&lt;&gt;"")),NAV!$D430:Z430),"")))),0))</f>
        <v>2.3669023440088495</v>
      </c>
      <c r="AB430" s="2">
        <f>IF(OR('Daily AUM'!AB430="",NAV!AB430=""),0,IFERROR(IF(OR(IFERROR(LOOKUP(2,1/(('Daily AUM'!$D430:AA430&lt;&gt;"")*(NAV!$D430:AA430&lt;&gt;"")),'Daily AUM'!$D430:AA430),"")="",IFERROR(LOOKUP(2,1/(('Daily AUM'!$D430:AA430&lt;&gt;"")*(NAV!$D430:AA430&lt;&gt;"")),NAV!$D430:AA430),"")=""),0,'Daily AUM'!AB430-(IFERROR(LOOKUP(2,1/(('Daily AUM'!$D430:AA430&lt;&gt;"")*(NAV!$D430:AA430&lt;&gt;"")),'Daily AUM'!$D430:AA430),"")*(NAV!AB430/IFERROR(LOOKUP(2,1/(('Daily AUM'!$D430:AA430&lt;&gt;"")*(NAV!$D430:AA430&lt;&gt;"")),NAV!$D430:AA430),"")))),0))</f>
        <v>0.20951660669607008</v>
      </c>
      <c r="AC430" s="2">
        <f>IF(OR('Daily AUM'!AC430="",NAV!AC430=""),0,IFERROR(IF(OR(IFERROR(LOOKUP(2,1/(('Daily AUM'!$D430:AB430&lt;&gt;"")*(NAV!$D430:AB430&lt;&gt;"")),'Daily AUM'!$D430:AB430),"")="",IFERROR(LOOKUP(2,1/(('Daily AUM'!$D430:AB430&lt;&gt;"")*(NAV!$D430:AB430&lt;&gt;"")),NAV!$D430:AB430),"")=""),0,'Daily AUM'!AC430-(IFERROR(LOOKUP(2,1/(('Daily AUM'!$D430:AB430&lt;&gt;"")*(NAV!$D430:AB430&lt;&gt;"")),'Daily AUM'!$D430:AB430),"")*(NAV!AC430/IFERROR(LOOKUP(2,1/(('Daily AUM'!$D430:AB430&lt;&gt;"")*(NAV!$D430:AB430&lt;&gt;"")),NAV!$D430:AB430),"")))),0))</f>
        <v>-0.47534160131317549</v>
      </c>
      <c r="AD430" s="2">
        <f>IF(OR('Daily AUM'!AD430="",NAV!AD430=""),0,IFERROR(IF(OR(IFERROR(LOOKUP(2,1/(('Daily AUM'!$D430:AC430&lt;&gt;"")*(NAV!$D430:AC430&lt;&gt;"")),'Daily AUM'!$D430:AC430),"")="",IFERROR(LOOKUP(2,1/(('Daily AUM'!$D430:AC430&lt;&gt;"")*(NAV!$D430:AC430&lt;&gt;"")),NAV!$D430:AC430),"")=""),0,'Daily AUM'!AD430-(IFERROR(LOOKUP(2,1/(('Daily AUM'!$D430:AC430&lt;&gt;"")*(NAV!$D430:AC430&lt;&gt;"")),'Daily AUM'!$D430:AC430),"")*(NAV!AD430/IFERROR(LOOKUP(2,1/(('Daily AUM'!$D430:AC430&lt;&gt;"")*(NAV!$D430:AC430&lt;&gt;"")),NAV!$D430:AC430),"")))),0))</f>
        <v>-0.19093552862148044</v>
      </c>
      <c r="AE430" s="2">
        <f>IF(OR('Daily AUM'!AE430="",NAV!AE430=""),0,IFERROR(IF(OR(IFERROR(LOOKUP(2,1/(('Daily AUM'!$D430:AD430&lt;&gt;"")*(NAV!$D430:AD430&lt;&gt;"")),'Daily AUM'!$D430:AD430),"")="",IFERROR(LOOKUP(2,1/(('Daily AUM'!$D430:AD430&lt;&gt;"")*(NAV!$D430:AD430&lt;&gt;"")),NAV!$D430:AD430),"")=""),0,'Daily AUM'!AE430-(IFERROR(LOOKUP(2,1/(('Daily AUM'!$D430:AD430&lt;&gt;"")*(NAV!$D430:AD430&lt;&gt;"")),'Daily AUM'!$D430:AD430),"")*(NAV!AE430/IFERROR(LOOKUP(2,1/(('Daily AUM'!$D430:AD430&lt;&gt;"")*(NAV!$D430:AD430&lt;&gt;"")),NAV!$D430:AD430),"")))),0))</f>
        <v>-5.1803278688453247E-2</v>
      </c>
      <c r="AF430" s="2">
        <f>IF(OR('Daily AUM'!AF430="",NAV!AF430=""),0,IFERROR(IF(OR(IFERROR(LOOKUP(2,1/(('Daily AUM'!$D430:AE430&lt;&gt;"")*(NAV!$D430:AE430&lt;&gt;"")),'Daily AUM'!$D430:AE430),"")="",IFERROR(LOOKUP(2,1/(('Daily AUM'!$D430:AE430&lt;&gt;"")*(NAV!$D430:AE430&lt;&gt;"")),NAV!$D430:AE430),"")=""),0,'Daily AUM'!AF430-(IFERROR(LOOKUP(2,1/(('Daily AUM'!$D430:AE430&lt;&gt;"")*(NAV!$D430:AE430&lt;&gt;"")),'Daily AUM'!$D430:AE430),"")*(NAV!AF430/IFERROR(LOOKUP(2,1/(('Daily AUM'!$D430:AE430&lt;&gt;"")*(NAV!$D430:AE430&lt;&gt;"")),NAV!$D430:AE430),"")))),0))</f>
        <v>0.2399785500898588</v>
      </c>
      <c r="AG430" s="2">
        <f>IF(OR('Daily AUM'!AG430="",NAV!AG430=""),0,IFERROR(IF(OR(IFERROR(LOOKUP(2,1/(('Daily AUM'!$D430:AF430&lt;&gt;"")*(NAV!$D430:AF430&lt;&gt;"")),'Daily AUM'!$D430:AF430),"")="",IFERROR(LOOKUP(2,1/(('Daily AUM'!$D430:AF430&lt;&gt;"")*(NAV!$D430:AF430&lt;&gt;"")),NAV!$D430:AF430),"")=""),0,'Daily AUM'!AG430-(IFERROR(LOOKUP(2,1/(('Daily AUM'!$D430:AF430&lt;&gt;"")*(NAV!$D430:AF430&lt;&gt;"")),'Daily AUM'!$D430:AF430),"")*(NAV!AG430/IFERROR(LOOKUP(2,1/(('Daily AUM'!$D430:AF430&lt;&gt;"")*(NAV!$D430:AF430&lt;&gt;"")),NAV!$D430:AF430),"")))),0))</f>
        <v>-9.8443669887274154E-2</v>
      </c>
      <c r="AH430" s="2">
        <f>IF(OR('Daily AUM'!AH430="",NAV!AH430=""),0,IFERROR(IF(OR(IFERROR(LOOKUP(2,1/(('Daily AUM'!$D430:AG430&lt;&gt;"")*(NAV!$D430:AG430&lt;&gt;"")),'Daily AUM'!$D430:AG430),"")="",IFERROR(LOOKUP(2,1/(('Daily AUM'!$D430:AG430&lt;&gt;"")*(NAV!$D430:AG430&lt;&gt;"")),NAV!$D430:AG430),"")=""),0,'Daily AUM'!AH430-(IFERROR(LOOKUP(2,1/(('Daily AUM'!$D430:AG430&lt;&gt;"")*(NAV!$D430:AG430&lt;&gt;"")),'Daily AUM'!$D430:AG430),"")*(NAV!AH430/IFERROR(LOOKUP(2,1/(('Daily AUM'!$D430:AG430&lt;&gt;"")*(NAV!$D430:AG430&lt;&gt;"")),NAV!$D430:AG430),"")))),0))</f>
        <v>-0.29374808162344834</v>
      </c>
      <c r="AI430" s="2">
        <f>IF(OR('Daily AUM'!AI430="",NAV!AI430=""),0,IFERROR(IF(OR(IFERROR(LOOKUP(2,1/(('Daily AUM'!$D430:AH430&lt;&gt;"")*(NAV!$D430:AH430&lt;&gt;"")),'Daily AUM'!$D430:AH430),"")="",IFERROR(LOOKUP(2,1/(('Daily AUM'!$D430:AH430&lt;&gt;"")*(NAV!$D430:AH430&lt;&gt;"")),NAV!$D430:AH430),"")=""),0,'Daily AUM'!AI430-(IFERROR(LOOKUP(2,1/(('Daily AUM'!$D430:AH430&lt;&gt;"")*(NAV!$D430:AH430&lt;&gt;"")),'Daily AUM'!$D430:AH430),"")*(NAV!AI430/IFERROR(LOOKUP(2,1/(('Daily AUM'!$D430:AH430&lt;&gt;"")*(NAV!$D430:AH430&lt;&gt;"")),NAV!$D430:AH430),"")))),0))</f>
        <v>-0.14461535572092998</v>
      </c>
      <c r="AJ430" s="2">
        <f>IF(OR('Daily AUM'!AJ430="",NAV!AJ430=""),0,IFERROR(IF(OR(IFERROR(LOOKUP(2,1/(('Daily AUM'!$D430:AI430&lt;&gt;"")*(NAV!$D430:AI430&lt;&gt;"")),'Daily AUM'!$D430:AI430),"")="",IFERROR(LOOKUP(2,1/(('Daily AUM'!$D430:AI430&lt;&gt;"")*(NAV!$D430:AI430&lt;&gt;"")),NAV!$D430:AI430),"")=""),0,'Daily AUM'!AJ430-(IFERROR(LOOKUP(2,1/(('Daily AUM'!$D430:AI430&lt;&gt;"")*(NAV!$D430:AI430&lt;&gt;"")),'Daily AUM'!$D430:AI430),"")*(NAV!AJ430/IFERROR(LOOKUP(2,1/(('Daily AUM'!$D430:AI430&lt;&gt;"")*(NAV!$D430:AI430&lt;&gt;"")),NAV!$D430:AI430),"")))),0))</f>
        <v>0.23468235452969566</v>
      </c>
      <c r="AK430" s="2">
        <f>IF(OR('Daily AUM'!AK430="",NAV!AK430=""),0,IFERROR(IF(OR(IFERROR(LOOKUP(2,1/(('Daily AUM'!$D430:AJ430&lt;&gt;"")*(NAV!$D430:AJ430&lt;&gt;"")),'Daily AUM'!$D430:AJ430),"")="",IFERROR(LOOKUP(2,1/(('Daily AUM'!$D430:AJ430&lt;&gt;"")*(NAV!$D430:AJ430&lt;&gt;"")),NAV!$D430:AJ430),"")=""),0,'Daily AUM'!AK430-(IFERROR(LOOKUP(2,1/(('Daily AUM'!$D430:AJ430&lt;&gt;"")*(NAV!$D430:AJ430&lt;&gt;"")),'Daily AUM'!$D430:AJ430),"")*(NAV!AK430/IFERROR(LOOKUP(2,1/(('Daily AUM'!$D430:AJ430&lt;&gt;"")*(NAV!$D430:AJ430&lt;&gt;"")),NAV!$D430:AJ430),"")))),0))</f>
        <v>-6.4534438391660842E-2</v>
      </c>
      <c r="AL430" s="2">
        <f>IF(OR('Daily AUM'!AL430="",NAV!AL430=""),0,IFERROR(IF(OR(IFERROR(LOOKUP(2,1/(('Daily AUM'!$D430:AK430&lt;&gt;"")*(NAV!$D430:AK430&lt;&gt;"")),'Daily AUM'!$D430:AK430),"")="",IFERROR(LOOKUP(2,1/(('Daily AUM'!$D430:AK430&lt;&gt;"")*(NAV!$D430:AK430&lt;&gt;"")),NAV!$D430:AK430),"")=""),0,'Daily AUM'!AL430-(IFERROR(LOOKUP(2,1/(('Daily AUM'!$D430:AK430&lt;&gt;"")*(NAV!$D430:AK430&lt;&gt;"")),'Daily AUM'!$D430:AK430),"")*(NAV!AL430/IFERROR(LOOKUP(2,1/(('Daily AUM'!$D430:AK430&lt;&gt;"")*(NAV!$D430:AK430&lt;&gt;"")),NAV!$D430:AK430),"")))),0))</f>
        <v>-0.35244410151278771</v>
      </c>
      <c r="AM430" s="2">
        <f>IF(OR('Daily AUM'!AM430="",NAV!AM430=""),0,IFERROR(IF(OR(IFERROR(LOOKUP(2,1/(('Daily AUM'!$D430:AL430&lt;&gt;"")*(NAV!$D430:AL430&lt;&gt;"")),'Daily AUM'!$D430:AL430),"")="",IFERROR(LOOKUP(2,1/(('Daily AUM'!$D430:AL430&lt;&gt;"")*(NAV!$D430:AL430&lt;&gt;"")),NAV!$D430:AL430),"")=""),0,'Daily AUM'!AM430-(IFERROR(LOOKUP(2,1/(('Daily AUM'!$D430:AL430&lt;&gt;"")*(NAV!$D430:AL430&lt;&gt;"")),'Daily AUM'!$D430:AL430),"")*(NAV!AM430/IFERROR(LOOKUP(2,1/(('Daily AUM'!$D430:AL430&lt;&gt;"")*(NAV!$D430:AL430&lt;&gt;"")),NAV!$D430:AL430),"")))),0))</f>
        <v>-0.2027658902843541</v>
      </c>
      <c r="AN430" s="2">
        <f>IF(OR('Daily AUM'!AN430="",NAV!AN430=""),0,IFERROR(IF(OR(IFERROR(LOOKUP(2,1/(('Daily AUM'!$D430:AM430&lt;&gt;"")*(NAV!$D430:AM430&lt;&gt;"")),'Daily AUM'!$D430:AM430),"")="",IFERROR(LOOKUP(2,1/(('Daily AUM'!$D430:AM430&lt;&gt;"")*(NAV!$D430:AM430&lt;&gt;"")),NAV!$D430:AM430),"")=""),0,'Daily AUM'!AN430-(IFERROR(LOOKUP(2,1/(('Daily AUM'!$D430:AM430&lt;&gt;"")*(NAV!$D430:AM430&lt;&gt;"")),'Daily AUM'!$D430:AM430),"")*(NAV!AN430/IFERROR(LOOKUP(2,1/(('Daily AUM'!$D430:AM430&lt;&gt;"")*(NAV!$D430:AM430&lt;&gt;"")),NAV!$D430:AM430),"")))),0))</f>
        <v>-5.178845632735829E-2</v>
      </c>
      <c r="AO430" s="2">
        <f>IF(OR('Daily AUM'!AO430="",NAV!AO430=""),0,IFERROR(IF(OR(IFERROR(LOOKUP(2,1/(('Daily AUM'!$D430:AN430&lt;&gt;"")*(NAV!$D430:AN430&lt;&gt;"")),'Daily AUM'!$D430:AN430),"")="",IFERROR(LOOKUP(2,1/(('Daily AUM'!$D430:AN430&lt;&gt;"")*(NAV!$D430:AN430&lt;&gt;"")),NAV!$D430:AN430),"")=""),0,'Daily AUM'!AO430-(IFERROR(LOOKUP(2,1/(('Daily AUM'!$D430:AN430&lt;&gt;"")*(NAV!$D430:AN430&lt;&gt;"")),'Daily AUM'!$D430:AN430),"")*(NAV!AO430/IFERROR(LOOKUP(2,1/(('Daily AUM'!$D430:AN430&lt;&gt;"")*(NAV!$D430:AN430&lt;&gt;"")),NAV!$D430:AN430),"")))),0))</f>
        <v>-0.13621008163772785</v>
      </c>
      <c r="AP430" s="2">
        <f>IF(OR('Daily AUM'!AP430="",NAV!AP430=""),0,IFERROR(IF(OR(IFERROR(LOOKUP(2,1/(('Daily AUM'!$D430:AO430&lt;&gt;"")*(NAV!$D430:AO430&lt;&gt;"")),'Daily AUM'!$D430:AO430),"")="",IFERROR(LOOKUP(2,1/(('Daily AUM'!$D430:AO430&lt;&gt;"")*(NAV!$D430:AO430&lt;&gt;"")),NAV!$D430:AO430),"")=""),0,'Daily AUM'!AP430-(IFERROR(LOOKUP(2,1/(('Daily AUM'!$D430:AO430&lt;&gt;"")*(NAV!$D430:AO430&lt;&gt;"")),'Daily AUM'!$D430:AO430),"")*(NAV!AP430/IFERROR(LOOKUP(2,1/(('Daily AUM'!$D430:AO430&lt;&gt;"")*(NAV!$D430:AO430&lt;&gt;"")),NAV!$D430:AO430),"")))),0))</f>
        <v>-9.698425658564247E-2</v>
      </c>
      <c r="AQ430" s="2">
        <f>IF(OR('Daily AUM'!AQ430="",NAV!AQ430=""),0,IFERROR(IF(OR(IFERROR(LOOKUP(2,1/(('Daily AUM'!$D430:AP430&lt;&gt;"")*(NAV!$D430:AP430&lt;&gt;"")),'Daily AUM'!$D430:AP430),"")="",IFERROR(LOOKUP(2,1/(('Daily AUM'!$D430:AP430&lt;&gt;"")*(NAV!$D430:AP430&lt;&gt;"")),NAV!$D430:AP430),"")=""),0,'Daily AUM'!AQ430-(IFERROR(LOOKUP(2,1/(('Daily AUM'!$D430:AP430&lt;&gt;"")*(NAV!$D430:AP430&lt;&gt;"")),'Daily AUM'!$D430:AP430),"")*(NAV!AQ430/IFERROR(LOOKUP(2,1/(('Daily AUM'!$D430:AP430&lt;&gt;"")*(NAV!$D430:AP430&lt;&gt;"")),NAV!$D430:AP430),"")))),0))</f>
        <v>-6.3152460260653243E-2</v>
      </c>
      <c r="AR430" s="2">
        <f>IF(OR('Daily AUM'!AR430="",NAV!AR430=""),0,IFERROR(IF(OR(IFERROR(LOOKUP(2,1/(('Daily AUM'!$D430:AQ430&lt;&gt;"")*(NAV!$D430:AQ430&lt;&gt;"")),'Daily AUM'!$D430:AQ430),"")="",IFERROR(LOOKUP(2,1/(('Daily AUM'!$D430:AQ430&lt;&gt;"")*(NAV!$D430:AQ430&lt;&gt;"")),NAV!$D430:AQ430),"")=""),0,'Daily AUM'!AR430-(IFERROR(LOOKUP(2,1/(('Daily AUM'!$D430:AQ430&lt;&gt;"")*(NAV!$D430:AQ430&lt;&gt;"")),'Daily AUM'!$D430:AQ430),"")*(NAV!AR430/IFERROR(LOOKUP(2,1/(('Daily AUM'!$D430:AQ430&lt;&gt;"")*(NAV!$D430:AQ430&lt;&gt;"")),NAV!$D430:AQ430),"")))),0))</f>
        <v>-0.24765922979827337</v>
      </c>
      <c r="AS430" s="2">
        <f t="shared" si="12"/>
        <v>-1.8795470538696009</v>
      </c>
      <c r="AT430" s="2">
        <f t="shared" si="13"/>
        <v>-2.5712211180556324</v>
      </c>
    </row>
    <row r="431" spans="1:46" x14ac:dyDescent="0.2">
      <c r="A431" t="s">
        <v>482</v>
      </c>
      <c r="B431" t="s">
        <v>475</v>
      </c>
      <c r="C431" t="s">
        <v>36</v>
      </c>
      <c r="D431" s="2">
        <f>0</f>
        <v>0</v>
      </c>
      <c r="E431" s="2">
        <f>IF(OR('Daily AUM'!E431="",NAV!E431=""),0,IFERROR(IF(OR(IFERROR(LOOKUP(2,1/(('Daily AUM'!$D431:D431&lt;&gt;"")*(NAV!$D431:D431&lt;&gt;"")),'Daily AUM'!$D431:D431),"")="",IFERROR(LOOKUP(2,1/(('Daily AUM'!$D431:D431&lt;&gt;"")*(NAV!$D431:D431&lt;&gt;"")),NAV!$D431:D431),"")=""),0,'Daily AUM'!E431-(IFERROR(LOOKUP(2,1/(('Daily AUM'!$D431:D431&lt;&gt;"")*(NAV!$D431:D431&lt;&gt;"")),'Daily AUM'!$D431:D431),"")*(NAV!E431/IFERROR(LOOKUP(2,1/(('Daily AUM'!$D431:D431&lt;&gt;"")*(NAV!$D431:D431&lt;&gt;"")),NAV!$D431:D431),"")))),0))</f>
        <v>0.17503149158255837</v>
      </c>
      <c r="F431" s="2">
        <f>IF(OR('Daily AUM'!F431="",NAV!F431=""),0,IFERROR(IF(OR(IFERROR(LOOKUP(2,1/(('Daily AUM'!$D431:E431&lt;&gt;"")*(NAV!$D431:E431&lt;&gt;"")),'Daily AUM'!$D431:E431),"")="",IFERROR(LOOKUP(2,1/(('Daily AUM'!$D431:E431&lt;&gt;"")*(NAV!$D431:E431&lt;&gt;"")),NAV!$D431:E431),"")=""),0,'Daily AUM'!F431-(IFERROR(LOOKUP(2,1/(('Daily AUM'!$D431:E431&lt;&gt;"")*(NAV!$D431:E431&lt;&gt;"")),'Daily AUM'!$D431:E431),"")*(NAV!F431/IFERROR(LOOKUP(2,1/(('Daily AUM'!$D431:E431&lt;&gt;"")*(NAV!$D431:E431&lt;&gt;"")),NAV!$D431:E431),"")))),0))</f>
        <v>-4.2870176883980093E-3</v>
      </c>
      <c r="G431" s="2">
        <f>IF(OR('Daily AUM'!G431="",NAV!G431=""),0,IFERROR(IF(OR(IFERROR(LOOKUP(2,1/(('Daily AUM'!$D431:F431&lt;&gt;"")*(NAV!$D431:F431&lt;&gt;"")),'Daily AUM'!$D431:F431),"")="",IFERROR(LOOKUP(2,1/(('Daily AUM'!$D431:F431&lt;&gt;"")*(NAV!$D431:F431&lt;&gt;"")),NAV!$D431:F431),"")=""),0,'Daily AUM'!G431-(IFERROR(LOOKUP(2,1/(('Daily AUM'!$D431:F431&lt;&gt;"")*(NAV!$D431:F431&lt;&gt;"")),'Daily AUM'!$D431:F431),"")*(NAV!G431/IFERROR(LOOKUP(2,1/(('Daily AUM'!$D431:F431&lt;&gt;"")*(NAV!$D431:F431&lt;&gt;"")),NAV!$D431:F431),"")))),0))</f>
        <v>-0.14469739790024505</v>
      </c>
      <c r="H431" s="2">
        <f>IF(OR('Daily AUM'!H431="",NAV!H431=""),0,IFERROR(IF(OR(IFERROR(LOOKUP(2,1/(('Daily AUM'!$D431:G431&lt;&gt;"")*(NAV!$D431:G431&lt;&gt;"")),'Daily AUM'!$D431:G431),"")="",IFERROR(LOOKUP(2,1/(('Daily AUM'!$D431:G431&lt;&gt;"")*(NAV!$D431:G431&lt;&gt;"")),NAV!$D431:G431),"")=""),0,'Daily AUM'!H431-(IFERROR(LOOKUP(2,1/(('Daily AUM'!$D431:G431&lt;&gt;"")*(NAV!$D431:G431&lt;&gt;"")),'Daily AUM'!$D431:G431),"")*(NAV!H431/IFERROR(LOOKUP(2,1/(('Daily AUM'!$D431:G431&lt;&gt;"")*(NAV!$D431:G431&lt;&gt;"")),NAV!$D431:G431),"")))),0))</f>
        <v>-0.53779652571506631</v>
      </c>
      <c r="I431" s="2">
        <f>IF(OR('Daily AUM'!I431="",NAV!I431=""),0,IFERROR(IF(OR(IFERROR(LOOKUP(2,1/(('Daily AUM'!$D431:H431&lt;&gt;"")*(NAV!$D431:H431&lt;&gt;"")),'Daily AUM'!$D431:H431),"")="",IFERROR(LOOKUP(2,1/(('Daily AUM'!$D431:H431&lt;&gt;"")*(NAV!$D431:H431&lt;&gt;"")),NAV!$D431:H431),"")=""),0,'Daily AUM'!I431-(IFERROR(LOOKUP(2,1/(('Daily AUM'!$D431:H431&lt;&gt;"")*(NAV!$D431:H431&lt;&gt;"")),'Daily AUM'!$D431:H431),"")*(NAV!I431/IFERROR(LOOKUP(2,1/(('Daily AUM'!$D431:H431&lt;&gt;"")*(NAV!$D431:H431&lt;&gt;"")),NAV!$D431:H431),"")))),0))</f>
        <v>-0.14784973967198312</v>
      </c>
      <c r="J431" s="2">
        <f>IF(OR('Daily AUM'!J431="",NAV!J431=""),0,IFERROR(IF(OR(IFERROR(LOOKUP(2,1/(('Daily AUM'!$D431:I431&lt;&gt;"")*(NAV!$D431:I431&lt;&gt;"")),'Daily AUM'!$D431:I431),"")="",IFERROR(LOOKUP(2,1/(('Daily AUM'!$D431:I431&lt;&gt;"")*(NAV!$D431:I431&lt;&gt;"")),NAV!$D431:I431),"")=""),0,'Daily AUM'!J431-(IFERROR(LOOKUP(2,1/(('Daily AUM'!$D431:I431&lt;&gt;"")*(NAV!$D431:I431&lt;&gt;"")),'Daily AUM'!$D431:I431),"")*(NAV!J431/IFERROR(LOOKUP(2,1/(('Daily AUM'!$D431:I431&lt;&gt;"")*(NAV!$D431:I431&lt;&gt;"")),NAV!$D431:I431),"")))),0))</f>
        <v>0.28960961077530101</v>
      </c>
      <c r="K431" s="2">
        <f>IF(OR('Daily AUM'!K431="",NAV!K431=""),0,IFERROR(IF(OR(IFERROR(LOOKUP(2,1/(('Daily AUM'!$D431:J431&lt;&gt;"")*(NAV!$D431:J431&lt;&gt;"")),'Daily AUM'!$D431:J431),"")="",IFERROR(LOOKUP(2,1/(('Daily AUM'!$D431:J431&lt;&gt;"")*(NAV!$D431:J431&lt;&gt;"")),NAV!$D431:J431),"")=""),0,'Daily AUM'!K431-(IFERROR(LOOKUP(2,1/(('Daily AUM'!$D431:J431&lt;&gt;"")*(NAV!$D431:J431&lt;&gt;"")),'Daily AUM'!$D431:J431),"")*(NAV!K431/IFERROR(LOOKUP(2,1/(('Daily AUM'!$D431:J431&lt;&gt;"")*(NAV!$D431:J431&lt;&gt;"")),NAV!$D431:J431),"")))),0))</f>
        <v>1.1575347522748416</v>
      </c>
      <c r="L431" s="2">
        <f>IF(OR('Daily AUM'!L431="",NAV!L431=""),0,IFERROR(IF(OR(IFERROR(LOOKUP(2,1/(('Daily AUM'!$D431:K431&lt;&gt;"")*(NAV!$D431:K431&lt;&gt;"")),'Daily AUM'!$D431:K431),"")="",IFERROR(LOOKUP(2,1/(('Daily AUM'!$D431:K431&lt;&gt;"")*(NAV!$D431:K431&lt;&gt;"")),NAV!$D431:K431),"")=""),0,'Daily AUM'!L431-(IFERROR(LOOKUP(2,1/(('Daily AUM'!$D431:K431&lt;&gt;"")*(NAV!$D431:K431&lt;&gt;"")),'Daily AUM'!$D431:K431),"")*(NAV!L431/IFERROR(LOOKUP(2,1/(('Daily AUM'!$D431:K431&lt;&gt;"")*(NAV!$D431:K431&lt;&gt;"")),NAV!$D431:K431),"")))),0))</f>
        <v>9.0665977476874104E-2</v>
      </c>
      <c r="M431" s="2">
        <f>IF(OR('Daily AUM'!M431="",NAV!M431=""),0,IFERROR(IF(OR(IFERROR(LOOKUP(2,1/(('Daily AUM'!$D431:L431&lt;&gt;"")*(NAV!$D431:L431&lt;&gt;"")),'Daily AUM'!$D431:L431),"")="",IFERROR(LOOKUP(2,1/(('Daily AUM'!$D431:L431&lt;&gt;"")*(NAV!$D431:L431&lt;&gt;"")),NAV!$D431:L431),"")=""),0,'Daily AUM'!M431-(IFERROR(LOOKUP(2,1/(('Daily AUM'!$D431:L431&lt;&gt;"")*(NAV!$D431:L431&lt;&gt;"")),'Daily AUM'!$D431:L431),"")*(NAV!M431/IFERROR(LOOKUP(2,1/(('Daily AUM'!$D431:L431&lt;&gt;"")*(NAV!$D431:L431&lt;&gt;"")),NAV!$D431:L431),"")))),0))</f>
        <v>0.29119567441046001</v>
      </c>
      <c r="N431" s="2">
        <f>IF(OR('Daily AUM'!N431="",NAV!N431=""),0,IFERROR(IF(OR(IFERROR(LOOKUP(2,1/(('Daily AUM'!$D431:M431&lt;&gt;"")*(NAV!$D431:M431&lt;&gt;"")),'Daily AUM'!$D431:M431),"")="",IFERROR(LOOKUP(2,1/(('Daily AUM'!$D431:M431&lt;&gt;"")*(NAV!$D431:M431&lt;&gt;"")),NAV!$D431:M431),"")=""),0,'Daily AUM'!N431-(IFERROR(LOOKUP(2,1/(('Daily AUM'!$D431:M431&lt;&gt;"")*(NAV!$D431:M431&lt;&gt;"")),'Daily AUM'!$D431:M431),"")*(NAV!N431/IFERROR(LOOKUP(2,1/(('Daily AUM'!$D431:M431&lt;&gt;"")*(NAV!$D431:M431&lt;&gt;"")),NAV!$D431:M431),"")))),0))</f>
        <v>0.43023155696664617</v>
      </c>
      <c r="O431" s="2">
        <f>IF(OR('Daily AUM'!O431="",NAV!O431=""),0,IFERROR(IF(OR(IFERROR(LOOKUP(2,1/(('Daily AUM'!$D431:N431&lt;&gt;"")*(NAV!$D431:N431&lt;&gt;"")),'Daily AUM'!$D431:N431),"")="",IFERROR(LOOKUP(2,1/(('Daily AUM'!$D431:N431&lt;&gt;"")*(NAV!$D431:N431&lt;&gt;"")),NAV!$D431:N431),"")=""),0,'Daily AUM'!O431-(IFERROR(LOOKUP(2,1/(('Daily AUM'!$D431:N431&lt;&gt;"")*(NAV!$D431:N431&lt;&gt;"")),'Daily AUM'!$D431:N431),"")*(NAV!O431/IFERROR(LOOKUP(2,1/(('Daily AUM'!$D431:N431&lt;&gt;"")*(NAV!$D431:N431&lt;&gt;"")),NAV!$D431:N431),"")))),0))</f>
        <v>-0.13710346624964131</v>
      </c>
      <c r="P431" s="2">
        <f>IF(OR('Daily AUM'!P431="",NAV!P431=""),0,IFERROR(IF(OR(IFERROR(LOOKUP(2,1/(('Daily AUM'!$D431:O431&lt;&gt;"")*(NAV!$D431:O431&lt;&gt;"")),'Daily AUM'!$D431:O431),"")="",IFERROR(LOOKUP(2,1/(('Daily AUM'!$D431:O431&lt;&gt;"")*(NAV!$D431:O431&lt;&gt;"")),NAV!$D431:O431),"")=""),0,'Daily AUM'!P431-(IFERROR(LOOKUP(2,1/(('Daily AUM'!$D431:O431&lt;&gt;"")*(NAV!$D431:O431&lt;&gt;"")),'Daily AUM'!$D431:O431),"")*(NAV!P431/IFERROR(LOOKUP(2,1/(('Daily AUM'!$D431:O431&lt;&gt;"")*(NAV!$D431:O431&lt;&gt;"")),NAV!$D431:O431),"")))),0))</f>
        <v>0.30172899942192544</v>
      </c>
      <c r="Q431" s="2">
        <f>IF(OR('Daily AUM'!Q431="",NAV!Q431=""),0,IFERROR(IF(OR(IFERROR(LOOKUP(2,1/(('Daily AUM'!$D431:P431&lt;&gt;"")*(NAV!$D431:P431&lt;&gt;"")),'Daily AUM'!$D431:P431),"")="",IFERROR(LOOKUP(2,1/(('Daily AUM'!$D431:P431&lt;&gt;"")*(NAV!$D431:P431&lt;&gt;"")),NAV!$D431:P431),"")=""),0,'Daily AUM'!Q431-(IFERROR(LOOKUP(2,1/(('Daily AUM'!$D431:P431&lt;&gt;"")*(NAV!$D431:P431&lt;&gt;"")),'Daily AUM'!$D431:P431),"")*(NAV!Q431/IFERROR(LOOKUP(2,1/(('Daily AUM'!$D431:P431&lt;&gt;"")*(NAV!$D431:P431&lt;&gt;"")),NAV!$D431:P431),"")))),0))</f>
        <v>0.18884308227688962</v>
      </c>
      <c r="R431" s="2">
        <f>IF(OR('Daily AUM'!R431="",NAV!R431=""),0,IFERROR(IF(OR(IFERROR(LOOKUP(2,1/(('Daily AUM'!$D431:Q431&lt;&gt;"")*(NAV!$D431:Q431&lt;&gt;"")),'Daily AUM'!$D431:Q431),"")="",IFERROR(LOOKUP(2,1/(('Daily AUM'!$D431:Q431&lt;&gt;"")*(NAV!$D431:Q431&lt;&gt;"")),NAV!$D431:Q431),"")=""),0,'Daily AUM'!R431-(IFERROR(LOOKUP(2,1/(('Daily AUM'!$D431:Q431&lt;&gt;"")*(NAV!$D431:Q431&lt;&gt;"")),'Daily AUM'!$D431:Q431),"")*(NAV!R431/IFERROR(LOOKUP(2,1/(('Daily AUM'!$D431:Q431&lt;&gt;"")*(NAV!$D431:Q431&lt;&gt;"")),NAV!$D431:Q431),"")))),0))</f>
        <v>0.11717700114877516</v>
      </c>
      <c r="S431" s="2">
        <f>IF(OR('Daily AUM'!S431="",NAV!S431=""),0,IFERROR(IF(OR(IFERROR(LOOKUP(2,1/(('Daily AUM'!$D431:R431&lt;&gt;"")*(NAV!$D431:R431&lt;&gt;"")),'Daily AUM'!$D431:R431),"")="",IFERROR(LOOKUP(2,1/(('Daily AUM'!$D431:R431&lt;&gt;"")*(NAV!$D431:R431&lt;&gt;"")),NAV!$D431:R431),"")=""),0,'Daily AUM'!S431-(IFERROR(LOOKUP(2,1/(('Daily AUM'!$D431:R431&lt;&gt;"")*(NAV!$D431:R431&lt;&gt;"")),'Daily AUM'!$D431:R431),"")*(NAV!S431/IFERROR(LOOKUP(2,1/(('Daily AUM'!$D431:R431&lt;&gt;"")*(NAV!$D431:R431&lt;&gt;"")),NAV!$D431:R431),"")))),0))</f>
        <v>-0.53655472413822736</v>
      </c>
      <c r="T431" s="2">
        <f>IF(OR('Daily AUM'!T431="",NAV!T431=""),0,IFERROR(IF(OR(IFERROR(LOOKUP(2,1/(('Daily AUM'!$D431:S431&lt;&gt;"")*(NAV!$D431:S431&lt;&gt;"")),'Daily AUM'!$D431:S431),"")="",IFERROR(LOOKUP(2,1/(('Daily AUM'!$D431:S431&lt;&gt;"")*(NAV!$D431:S431&lt;&gt;"")),NAV!$D431:S431),"")=""),0,'Daily AUM'!T431-(IFERROR(LOOKUP(2,1/(('Daily AUM'!$D431:S431&lt;&gt;"")*(NAV!$D431:S431&lt;&gt;"")),'Daily AUM'!$D431:S431),"")*(NAV!T431/IFERROR(LOOKUP(2,1/(('Daily AUM'!$D431:S431&lt;&gt;"")*(NAV!$D431:S431&lt;&gt;"")),NAV!$D431:S431),"")))),0))</f>
        <v>-8.223158123223584E-2</v>
      </c>
      <c r="U431" s="2">
        <f>IF(OR('Daily AUM'!U431="",NAV!U431=""),0,IFERROR(IF(OR(IFERROR(LOOKUP(2,1/(('Daily AUM'!$D431:T431&lt;&gt;"")*(NAV!$D431:T431&lt;&gt;"")),'Daily AUM'!$D431:T431),"")="",IFERROR(LOOKUP(2,1/(('Daily AUM'!$D431:T431&lt;&gt;"")*(NAV!$D431:T431&lt;&gt;"")),NAV!$D431:T431),"")=""),0,'Daily AUM'!U431-(IFERROR(LOOKUP(2,1/(('Daily AUM'!$D431:T431&lt;&gt;"")*(NAV!$D431:T431&lt;&gt;"")),'Daily AUM'!$D431:T431),"")*(NAV!U431/IFERROR(LOOKUP(2,1/(('Daily AUM'!$D431:T431&lt;&gt;"")*(NAV!$D431:T431&lt;&gt;"")),NAV!$D431:T431),"")))),0))</f>
        <v>-0.16781434559186437</v>
      </c>
      <c r="V431" s="2">
        <f>IF(OR('Daily AUM'!V431="",NAV!V431=""),0,IFERROR(IF(OR(IFERROR(LOOKUP(2,1/(('Daily AUM'!$D431:U431&lt;&gt;"")*(NAV!$D431:U431&lt;&gt;"")),'Daily AUM'!$D431:U431),"")="",IFERROR(LOOKUP(2,1/(('Daily AUM'!$D431:U431&lt;&gt;"")*(NAV!$D431:U431&lt;&gt;"")),NAV!$D431:U431),"")=""),0,'Daily AUM'!V431-(IFERROR(LOOKUP(2,1/(('Daily AUM'!$D431:U431&lt;&gt;"")*(NAV!$D431:U431&lt;&gt;"")),'Daily AUM'!$D431:U431),"")*(NAV!V431/IFERROR(LOOKUP(2,1/(('Daily AUM'!$D431:U431&lt;&gt;"")*(NAV!$D431:U431&lt;&gt;"")),NAV!$D431:U431),"")))),0))</f>
        <v>0.4242738533901047</v>
      </c>
      <c r="W431" s="2">
        <f>IF(OR('Daily AUM'!W431="",NAV!W431=""),0,IFERROR(IF(OR(IFERROR(LOOKUP(2,1/(('Daily AUM'!$D431:V431&lt;&gt;"")*(NAV!$D431:V431&lt;&gt;"")),'Daily AUM'!$D431:V431),"")="",IFERROR(LOOKUP(2,1/(('Daily AUM'!$D431:V431&lt;&gt;"")*(NAV!$D431:V431&lt;&gt;"")),NAV!$D431:V431),"")=""),0,'Daily AUM'!W431-(IFERROR(LOOKUP(2,1/(('Daily AUM'!$D431:V431&lt;&gt;"")*(NAV!$D431:V431&lt;&gt;"")),'Daily AUM'!$D431:V431),"")*(NAV!W431/IFERROR(LOOKUP(2,1/(('Daily AUM'!$D431:V431&lt;&gt;"")*(NAV!$D431:V431&lt;&gt;"")),NAV!$D431:V431),"")))),0))</f>
        <v>0.2831976537419223</v>
      </c>
      <c r="X431" s="2">
        <f>IF(OR('Daily AUM'!X431="",NAV!X431=""),0,IFERROR(IF(OR(IFERROR(LOOKUP(2,1/(('Daily AUM'!$D431:W431&lt;&gt;"")*(NAV!$D431:W431&lt;&gt;"")),'Daily AUM'!$D431:W431),"")="",IFERROR(LOOKUP(2,1/(('Daily AUM'!$D431:W431&lt;&gt;"")*(NAV!$D431:W431&lt;&gt;"")),NAV!$D431:W431),"")=""),0,'Daily AUM'!X431-(IFERROR(LOOKUP(2,1/(('Daily AUM'!$D431:W431&lt;&gt;"")*(NAV!$D431:W431&lt;&gt;"")),'Daily AUM'!$D431:W431),"")*(NAV!X431/IFERROR(LOOKUP(2,1/(('Daily AUM'!$D431:W431&lt;&gt;"")*(NAV!$D431:W431&lt;&gt;"")),NAV!$D431:W431),"")))),0))</f>
        <v>-0.16754839781629016</v>
      </c>
      <c r="Y431" s="2">
        <f>IF(OR('Daily AUM'!Y431="",NAV!Y431=""),0,IFERROR(IF(OR(IFERROR(LOOKUP(2,1/(('Daily AUM'!$D431:X431&lt;&gt;"")*(NAV!$D431:X431&lt;&gt;"")),'Daily AUM'!$D431:X431),"")="",IFERROR(LOOKUP(2,1/(('Daily AUM'!$D431:X431&lt;&gt;"")*(NAV!$D431:X431&lt;&gt;"")),NAV!$D431:X431),"")=""),0,'Daily AUM'!Y431-(IFERROR(LOOKUP(2,1/(('Daily AUM'!$D431:X431&lt;&gt;"")*(NAV!$D431:X431&lt;&gt;"")),'Daily AUM'!$D431:X431),"")*(NAV!Y431/IFERROR(LOOKUP(2,1/(('Daily AUM'!$D431:X431&lt;&gt;"")*(NAV!$D431:X431&lt;&gt;"")),NAV!$D431:X431),"")))),0))</f>
        <v>6.3768177058477704E-2</v>
      </c>
      <c r="Z431" s="2">
        <f>IF(OR('Daily AUM'!Z431="",NAV!Z431=""),0,IFERROR(IF(OR(IFERROR(LOOKUP(2,1/(('Daily AUM'!$D431:Y431&lt;&gt;"")*(NAV!$D431:Y431&lt;&gt;"")),'Daily AUM'!$D431:Y431),"")="",IFERROR(LOOKUP(2,1/(('Daily AUM'!$D431:Y431&lt;&gt;"")*(NAV!$D431:Y431&lt;&gt;"")),NAV!$D431:Y431),"")=""),0,'Daily AUM'!Z431-(IFERROR(LOOKUP(2,1/(('Daily AUM'!$D431:Y431&lt;&gt;"")*(NAV!$D431:Y431&lt;&gt;"")),'Daily AUM'!$D431:Y431),"")*(NAV!Z431/IFERROR(LOOKUP(2,1/(('Daily AUM'!$D431:Y431&lt;&gt;"")*(NAV!$D431:Y431&lt;&gt;"")),NAV!$D431:Y431),"")))),0))</f>
        <v>-1.5425875312527069</v>
      </c>
      <c r="AA431" s="2">
        <f>IF(OR('Daily AUM'!AA431="",NAV!AA431=""),0,IFERROR(IF(OR(IFERROR(LOOKUP(2,1/(('Daily AUM'!$D431:Z431&lt;&gt;"")*(NAV!$D431:Z431&lt;&gt;"")),'Daily AUM'!$D431:Z431),"")="",IFERROR(LOOKUP(2,1/(('Daily AUM'!$D431:Z431&lt;&gt;"")*(NAV!$D431:Z431&lt;&gt;"")),NAV!$D431:Z431),"")=""),0,'Daily AUM'!AA431-(IFERROR(LOOKUP(2,1/(('Daily AUM'!$D431:Z431&lt;&gt;"")*(NAV!$D431:Z431&lt;&gt;"")),'Daily AUM'!$D431:Z431),"")*(NAV!AA431/IFERROR(LOOKUP(2,1/(('Daily AUM'!$D431:Z431&lt;&gt;"")*(NAV!$D431:Z431&lt;&gt;"")),NAV!$D431:Z431),"")))),0))</f>
        <v>-0.51862379320641594</v>
      </c>
      <c r="AB431" s="2">
        <f>IF(OR('Daily AUM'!AB431="",NAV!AB431=""),0,IFERROR(IF(OR(IFERROR(LOOKUP(2,1/(('Daily AUM'!$D431:AA431&lt;&gt;"")*(NAV!$D431:AA431&lt;&gt;"")),'Daily AUM'!$D431:AA431),"")="",IFERROR(LOOKUP(2,1/(('Daily AUM'!$D431:AA431&lt;&gt;"")*(NAV!$D431:AA431&lt;&gt;"")),NAV!$D431:AA431),"")=""),0,'Daily AUM'!AB431-(IFERROR(LOOKUP(2,1/(('Daily AUM'!$D431:AA431&lt;&gt;"")*(NAV!$D431:AA431&lt;&gt;"")),'Daily AUM'!$D431:AA431),"")*(NAV!AB431/IFERROR(LOOKUP(2,1/(('Daily AUM'!$D431:AA431&lt;&gt;"")*(NAV!$D431:AA431&lt;&gt;"")),NAV!$D431:AA431),"")))),0))</f>
        <v>-0.25821231674342471</v>
      </c>
      <c r="AC431" s="2">
        <f>IF(OR('Daily AUM'!AC431="",NAV!AC431=""),0,IFERROR(IF(OR(IFERROR(LOOKUP(2,1/(('Daily AUM'!$D431:AB431&lt;&gt;"")*(NAV!$D431:AB431&lt;&gt;"")),'Daily AUM'!$D431:AB431),"")="",IFERROR(LOOKUP(2,1/(('Daily AUM'!$D431:AB431&lt;&gt;"")*(NAV!$D431:AB431&lt;&gt;"")),NAV!$D431:AB431),"")=""),0,'Daily AUM'!AC431-(IFERROR(LOOKUP(2,1/(('Daily AUM'!$D431:AB431&lt;&gt;"")*(NAV!$D431:AB431&lt;&gt;"")),'Daily AUM'!$D431:AB431),"")*(NAV!AC431/IFERROR(LOOKUP(2,1/(('Daily AUM'!$D431:AB431&lt;&gt;"")*(NAV!$D431:AB431&lt;&gt;"")),NAV!$D431:AB431),"")))),0))</f>
        <v>5.2315376517526602E-3</v>
      </c>
      <c r="AD431" s="2">
        <f>IF(OR('Daily AUM'!AD431="",NAV!AD431=""),0,IFERROR(IF(OR(IFERROR(LOOKUP(2,1/(('Daily AUM'!$D431:AC431&lt;&gt;"")*(NAV!$D431:AC431&lt;&gt;"")),'Daily AUM'!$D431:AC431),"")="",IFERROR(LOOKUP(2,1/(('Daily AUM'!$D431:AC431&lt;&gt;"")*(NAV!$D431:AC431&lt;&gt;"")),NAV!$D431:AC431),"")=""),0,'Daily AUM'!AD431-(IFERROR(LOOKUP(2,1/(('Daily AUM'!$D431:AC431&lt;&gt;"")*(NAV!$D431:AC431&lt;&gt;"")),'Daily AUM'!$D431:AC431),"")*(NAV!AD431/IFERROR(LOOKUP(2,1/(('Daily AUM'!$D431:AC431&lt;&gt;"")*(NAV!$D431:AC431&lt;&gt;"")),NAV!$D431:AC431),"")))),0))</f>
        <v>-0.3552657997560118</v>
      </c>
      <c r="AE431" s="2">
        <f>IF(OR('Daily AUM'!AE431="",NAV!AE431=""),0,IFERROR(IF(OR(IFERROR(LOOKUP(2,1/(('Daily AUM'!$D431:AD431&lt;&gt;"")*(NAV!$D431:AD431&lt;&gt;"")),'Daily AUM'!$D431:AD431),"")="",IFERROR(LOOKUP(2,1/(('Daily AUM'!$D431:AD431&lt;&gt;"")*(NAV!$D431:AD431&lt;&gt;"")),NAV!$D431:AD431),"")=""),0,'Daily AUM'!AE431-(IFERROR(LOOKUP(2,1/(('Daily AUM'!$D431:AD431&lt;&gt;"")*(NAV!$D431:AD431&lt;&gt;"")),'Daily AUM'!$D431:AD431),"")*(NAV!AE431/IFERROR(LOOKUP(2,1/(('Daily AUM'!$D431:AD431&lt;&gt;"")*(NAV!$D431:AD431&lt;&gt;"")),NAV!$D431:AD431),"")))),0))</f>
        <v>-6.2391279696043966E-2</v>
      </c>
      <c r="AF431" s="2">
        <f>IF(OR('Daily AUM'!AF431="",NAV!AF431=""),0,IFERROR(IF(OR(IFERROR(LOOKUP(2,1/(('Daily AUM'!$D431:AE431&lt;&gt;"")*(NAV!$D431:AE431&lt;&gt;"")),'Daily AUM'!$D431:AE431),"")="",IFERROR(LOOKUP(2,1/(('Daily AUM'!$D431:AE431&lt;&gt;"")*(NAV!$D431:AE431&lt;&gt;"")),NAV!$D431:AE431),"")=""),0,'Daily AUM'!AF431-(IFERROR(LOOKUP(2,1/(('Daily AUM'!$D431:AE431&lt;&gt;"")*(NAV!$D431:AE431&lt;&gt;"")),'Daily AUM'!$D431:AE431),"")*(NAV!AF431/IFERROR(LOOKUP(2,1/(('Daily AUM'!$D431:AE431&lt;&gt;"")*(NAV!$D431:AE431&lt;&gt;"")),NAV!$D431:AE431),"")))),0))</f>
        <v>-0.12695135314629624</v>
      </c>
      <c r="AG431" s="2">
        <f>IF(OR('Daily AUM'!AG431="",NAV!AG431=""),0,IFERROR(IF(OR(IFERROR(LOOKUP(2,1/(('Daily AUM'!$D431:AF431&lt;&gt;"")*(NAV!$D431:AF431&lt;&gt;"")),'Daily AUM'!$D431:AF431),"")="",IFERROR(LOOKUP(2,1/(('Daily AUM'!$D431:AF431&lt;&gt;"")*(NAV!$D431:AF431&lt;&gt;"")),NAV!$D431:AF431),"")=""),0,'Daily AUM'!AG431-(IFERROR(LOOKUP(2,1/(('Daily AUM'!$D431:AF431&lt;&gt;"")*(NAV!$D431:AF431&lt;&gt;"")),'Daily AUM'!$D431:AF431),"")*(NAV!AG431/IFERROR(LOOKUP(2,1/(('Daily AUM'!$D431:AF431&lt;&gt;"")*(NAV!$D431:AF431&lt;&gt;"")),NAV!$D431:AF431),"")))),0))</f>
        <v>8.0668792545452561E-2</v>
      </c>
      <c r="AH431" s="2">
        <f>IF(OR('Daily AUM'!AH431="",NAV!AH431=""),0,IFERROR(IF(OR(IFERROR(LOOKUP(2,1/(('Daily AUM'!$D431:AG431&lt;&gt;"")*(NAV!$D431:AG431&lt;&gt;"")),'Daily AUM'!$D431:AG431),"")="",IFERROR(LOOKUP(2,1/(('Daily AUM'!$D431:AG431&lt;&gt;"")*(NAV!$D431:AG431&lt;&gt;"")),NAV!$D431:AG431),"")=""),0,'Daily AUM'!AH431-(IFERROR(LOOKUP(2,1/(('Daily AUM'!$D431:AG431&lt;&gt;"")*(NAV!$D431:AG431&lt;&gt;"")),'Daily AUM'!$D431:AG431),"")*(NAV!AH431/IFERROR(LOOKUP(2,1/(('Daily AUM'!$D431:AG431&lt;&gt;"")*(NAV!$D431:AG431&lt;&gt;"")),NAV!$D431:AG431),"")))),0))</f>
        <v>0.27861141618359397</v>
      </c>
      <c r="AI431" s="2">
        <f>IF(OR('Daily AUM'!AI431="",NAV!AI431=""),0,IFERROR(IF(OR(IFERROR(LOOKUP(2,1/(('Daily AUM'!$D431:AH431&lt;&gt;"")*(NAV!$D431:AH431&lt;&gt;"")),'Daily AUM'!$D431:AH431),"")="",IFERROR(LOOKUP(2,1/(('Daily AUM'!$D431:AH431&lt;&gt;"")*(NAV!$D431:AH431&lt;&gt;"")),NAV!$D431:AH431),"")=""),0,'Daily AUM'!AI431-(IFERROR(LOOKUP(2,1/(('Daily AUM'!$D431:AH431&lt;&gt;"")*(NAV!$D431:AH431&lt;&gt;"")),'Daily AUM'!$D431:AH431),"")*(NAV!AI431/IFERROR(LOOKUP(2,1/(('Daily AUM'!$D431:AH431&lt;&gt;"")*(NAV!$D431:AH431&lt;&gt;"")),NAV!$D431:AH431),"")))),0))</f>
        <v>-0.15271116699057075</v>
      </c>
      <c r="AJ431" s="2">
        <f>IF(OR('Daily AUM'!AJ431="",NAV!AJ431=""),0,IFERROR(IF(OR(IFERROR(LOOKUP(2,1/(('Daily AUM'!$D431:AI431&lt;&gt;"")*(NAV!$D431:AI431&lt;&gt;"")),'Daily AUM'!$D431:AI431),"")="",IFERROR(LOOKUP(2,1/(('Daily AUM'!$D431:AI431&lt;&gt;"")*(NAV!$D431:AI431&lt;&gt;"")),NAV!$D431:AI431),"")=""),0,'Daily AUM'!AJ431-(IFERROR(LOOKUP(2,1/(('Daily AUM'!$D431:AI431&lt;&gt;"")*(NAV!$D431:AI431&lt;&gt;"")),'Daily AUM'!$D431:AI431),"")*(NAV!AJ431/IFERROR(LOOKUP(2,1/(('Daily AUM'!$D431:AI431&lt;&gt;"")*(NAV!$D431:AI431&lt;&gt;"")),NAV!$D431:AI431),"")))),0))</f>
        <v>8.3870770932207961E-2</v>
      </c>
      <c r="AK431" s="2">
        <f>IF(OR('Daily AUM'!AK431="",NAV!AK431=""),0,IFERROR(IF(OR(IFERROR(LOOKUP(2,1/(('Daily AUM'!$D431:AJ431&lt;&gt;"")*(NAV!$D431:AJ431&lt;&gt;"")),'Daily AUM'!$D431:AJ431),"")="",IFERROR(LOOKUP(2,1/(('Daily AUM'!$D431:AJ431&lt;&gt;"")*(NAV!$D431:AJ431&lt;&gt;"")),NAV!$D431:AJ431),"")=""),0,'Daily AUM'!AK431-(IFERROR(LOOKUP(2,1/(('Daily AUM'!$D431:AJ431&lt;&gt;"")*(NAV!$D431:AJ431&lt;&gt;"")),'Daily AUM'!$D431:AJ431),"")*(NAV!AK431/IFERROR(LOOKUP(2,1/(('Daily AUM'!$D431:AJ431&lt;&gt;"")*(NAV!$D431:AJ431&lt;&gt;"")),NAV!$D431:AJ431),"")))),0))</f>
        <v>3.2368552829211694E-2</v>
      </c>
      <c r="AL431" s="2">
        <f>IF(OR('Daily AUM'!AL431="",NAV!AL431=""),0,IFERROR(IF(OR(IFERROR(LOOKUP(2,1/(('Daily AUM'!$D431:AK431&lt;&gt;"")*(NAV!$D431:AK431&lt;&gt;"")),'Daily AUM'!$D431:AK431),"")="",IFERROR(LOOKUP(2,1/(('Daily AUM'!$D431:AK431&lt;&gt;"")*(NAV!$D431:AK431&lt;&gt;"")),NAV!$D431:AK431),"")=""),0,'Daily AUM'!AL431-(IFERROR(LOOKUP(2,1/(('Daily AUM'!$D431:AK431&lt;&gt;"")*(NAV!$D431:AK431&lt;&gt;"")),'Daily AUM'!$D431:AK431),"")*(NAV!AL431/IFERROR(LOOKUP(2,1/(('Daily AUM'!$D431:AK431&lt;&gt;"")*(NAV!$D431:AK431&lt;&gt;"")),NAV!$D431:AK431),"")))),0))</f>
        <v>-9.0635317658666281E-2</v>
      </c>
      <c r="AM431" s="2">
        <f>IF(OR('Daily AUM'!AM431="",NAV!AM431=""),0,IFERROR(IF(OR(IFERROR(LOOKUP(2,1/(('Daily AUM'!$D431:AL431&lt;&gt;"")*(NAV!$D431:AL431&lt;&gt;"")),'Daily AUM'!$D431:AL431),"")="",IFERROR(LOOKUP(2,1/(('Daily AUM'!$D431:AL431&lt;&gt;"")*(NAV!$D431:AL431&lt;&gt;"")),NAV!$D431:AL431),"")=""),0,'Daily AUM'!AM431-(IFERROR(LOOKUP(2,1/(('Daily AUM'!$D431:AL431&lt;&gt;"")*(NAV!$D431:AL431&lt;&gt;"")),'Daily AUM'!$D431:AL431),"")*(NAV!AM431/IFERROR(LOOKUP(2,1/(('Daily AUM'!$D431:AL431&lt;&gt;"")*(NAV!$D431:AL431&lt;&gt;"")),NAV!$D431:AL431),"")))),0))</f>
        <v>0.39063714552696638</v>
      </c>
      <c r="AN431" s="2">
        <f>IF(OR('Daily AUM'!AN431="",NAV!AN431=""),0,IFERROR(IF(OR(IFERROR(LOOKUP(2,1/(('Daily AUM'!$D431:AM431&lt;&gt;"")*(NAV!$D431:AM431&lt;&gt;"")),'Daily AUM'!$D431:AM431),"")="",IFERROR(LOOKUP(2,1/(('Daily AUM'!$D431:AM431&lt;&gt;"")*(NAV!$D431:AM431&lt;&gt;"")),NAV!$D431:AM431),"")=""),0,'Daily AUM'!AN431-(IFERROR(LOOKUP(2,1/(('Daily AUM'!$D431:AM431&lt;&gt;"")*(NAV!$D431:AM431&lt;&gt;"")),'Daily AUM'!$D431:AM431),"")*(NAV!AN431/IFERROR(LOOKUP(2,1/(('Daily AUM'!$D431:AM431&lt;&gt;"")*(NAV!$D431:AM431&lt;&gt;"")),NAV!$D431:AM431),"")))),0))</f>
        <v>0.20658248130632728</v>
      </c>
      <c r="AO431" s="2">
        <f>IF(OR('Daily AUM'!AO431="",NAV!AO431=""),0,IFERROR(IF(OR(IFERROR(LOOKUP(2,1/(('Daily AUM'!$D431:AN431&lt;&gt;"")*(NAV!$D431:AN431&lt;&gt;"")),'Daily AUM'!$D431:AN431),"")="",IFERROR(LOOKUP(2,1/(('Daily AUM'!$D431:AN431&lt;&gt;"")*(NAV!$D431:AN431&lt;&gt;"")),NAV!$D431:AN431),"")=""),0,'Daily AUM'!AO431-(IFERROR(LOOKUP(2,1/(('Daily AUM'!$D431:AN431&lt;&gt;"")*(NAV!$D431:AN431&lt;&gt;"")),'Daily AUM'!$D431:AN431),"")*(NAV!AO431/IFERROR(LOOKUP(2,1/(('Daily AUM'!$D431:AN431&lt;&gt;"")*(NAV!$D431:AN431&lt;&gt;"")),NAV!$D431:AN431),"")))),0))</f>
        <v>0.49379541478151623</v>
      </c>
      <c r="AP431" s="2">
        <f>IF(OR('Daily AUM'!AP431="",NAV!AP431=""),0,IFERROR(IF(OR(IFERROR(LOOKUP(2,1/(('Daily AUM'!$D431:AO431&lt;&gt;"")*(NAV!$D431:AO431&lt;&gt;"")),'Daily AUM'!$D431:AO431),"")="",IFERROR(LOOKUP(2,1/(('Daily AUM'!$D431:AO431&lt;&gt;"")*(NAV!$D431:AO431&lt;&gt;"")),NAV!$D431:AO431),"")=""),0,'Daily AUM'!AP431-(IFERROR(LOOKUP(2,1/(('Daily AUM'!$D431:AO431&lt;&gt;"")*(NAV!$D431:AO431&lt;&gt;"")),'Daily AUM'!$D431:AO431),"")*(NAV!AP431/IFERROR(LOOKUP(2,1/(('Daily AUM'!$D431:AO431&lt;&gt;"")*(NAV!$D431:AO431&lt;&gt;"")),NAV!$D431:AO431),"")))),0))</f>
        <v>-0.39462135931546527</v>
      </c>
      <c r="AQ431" s="2">
        <f>IF(OR('Daily AUM'!AQ431="",NAV!AQ431=""),0,IFERROR(IF(OR(IFERROR(LOOKUP(2,1/(('Daily AUM'!$D431:AP431&lt;&gt;"")*(NAV!$D431:AP431&lt;&gt;"")),'Daily AUM'!$D431:AP431),"")="",IFERROR(LOOKUP(2,1/(('Daily AUM'!$D431:AP431&lt;&gt;"")*(NAV!$D431:AP431&lt;&gt;"")),NAV!$D431:AP431),"")=""),0,'Daily AUM'!AQ431-(IFERROR(LOOKUP(2,1/(('Daily AUM'!$D431:AP431&lt;&gt;"")*(NAV!$D431:AP431&lt;&gt;"")),'Daily AUM'!$D431:AP431),"")*(NAV!AQ431/IFERROR(LOOKUP(2,1/(('Daily AUM'!$D431:AP431&lt;&gt;"")*(NAV!$D431:AP431&lt;&gt;"")),NAV!$D431:AP431),"")))),0))</f>
        <v>0.36024912284040056</v>
      </c>
      <c r="AR431" s="2">
        <f>IF(OR('Daily AUM'!AR431="",NAV!AR431=""),0,IFERROR(IF(OR(IFERROR(LOOKUP(2,1/(('Daily AUM'!$D431:AQ431&lt;&gt;"")*(NAV!$D431:AQ431&lt;&gt;"")),'Daily AUM'!$D431:AQ431),"")="",IFERROR(LOOKUP(2,1/(('Daily AUM'!$D431:AQ431&lt;&gt;"")*(NAV!$D431:AQ431&lt;&gt;"")),NAV!$D431:AQ431),"")=""),0,'Daily AUM'!AR431-(IFERROR(LOOKUP(2,1/(('Daily AUM'!$D431:AQ431&lt;&gt;"")*(NAV!$D431:AQ431&lt;&gt;"")),'Daily AUM'!$D431:AQ431),"")*(NAV!AR431/IFERROR(LOOKUP(2,1/(('Daily AUM'!$D431:AQ431&lt;&gt;"")*(NAV!$D431:AQ431&lt;&gt;"")),NAV!$D431:AQ431),"")))),0))</f>
        <v>-0.56854052357812179</v>
      </c>
      <c r="AS431" s="2">
        <f t="shared" si="12"/>
        <v>1.7123431429382663</v>
      </c>
      <c r="AT431" s="2">
        <f t="shared" si="13"/>
        <v>-2.1385252067462943</v>
      </c>
    </row>
    <row r="432" spans="1:46" x14ac:dyDescent="0.2">
      <c r="A432" t="s">
        <v>483</v>
      </c>
      <c r="B432" t="s">
        <v>475</v>
      </c>
      <c r="C432" t="s">
        <v>7</v>
      </c>
      <c r="D432" s="2">
        <f>0</f>
        <v>0</v>
      </c>
      <c r="E432" s="2">
        <f>IF(OR('Daily AUM'!E432="",NAV!E432=""),0,IFERROR(IF(OR(IFERROR(LOOKUP(2,1/(('Daily AUM'!$D432:D432&lt;&gt;"")*(NAV!$D432:D432&lt;&gt;"")),'Daily AUM'!$D432:D432),"")="",IFERROR(LOOKUP(2,1/(('Daily AUM'!$D432:D432&lt;&gt;"")*(NAV!$D432:D432&lt;&gt;"")),NAV!$D432:D432),"")=""),0,'Daily AUM'!E432-(IFERROR(LOOKUP(2,1/(('Daily AUM'!$D432:D432&lt;&gt;"")*(NAV!$D432:D432&lt;&gt;"")),'Daily AUM'!$D432:D432),"")*(NAV!E432/IFERROR(LOOKUP(2,1/(('Daily AUM'!$D432:D432&lt;&gt;"")*(NAV!$D432:D432&lt;&gt;"")),NAV!$D432:D432),"")))),0))</f>
        <v>0.49860070983072546</v>
      </c>
      <c r="F432" s="2">
        <f>IF(OR('Daily AUM'!F432="",NAV!F432=""),0,IFERROR(IF(OR(IFERROR(LOOKUP(2,1/(('Daily AUM'!$D432:E432&lt;&gt;"")*(NAV!$D432:E432&lt;&gt;"")),'Daily AUM'!$D432:E432),"")="",IFERROR(LOOKUP(2,1/(('Daily AUM'!$D432:E432&lt;&gt;"")*(NAV!$D432:E432&lt;&gt;"")),NAV!$D432:E432),"")=""),0,'Daily AUM'!F432-(IFERROR(LOOKUP(2,1/(('Daily AUM'!$D432:E432&lt;&gt;"")*(NAV!$D432:E432&lt;&gt;"")),'Daily AUM'!$D432:E432),"")*(NAV!F432/IFERROR(LOOKUP(2,1/(('Daily AUM'!$D432:E432&lt;&gt;"")*(NAV!$D432:E432&lt;&gt;"")),NAV!$D432:E432),"")))),0))</f>
        <v>8.1690959241313976E-3</v>
      </c>
      <c r="G432" s="2">
        <f>IF(OR('Daily AUM'!G432="",NAV!G432=""),0,IFERROR(IF(OR(IFERROR(LOOKUP(2,1/(('Daily AUM'!$D432:F432&lt;&gt;"")*(NAV!$D432:F432&lt;&gt;"")),'Daily AUM'!$D432:F432),"")="",IFERROR(LOOKUP(2,1/(('Daily AUM'!$D432:F432&lt;&gt;"")*(NAV!$D432:F432&lt;&gt;"")),NAV!$D432:F432),"")=""),0,'Daily AUM'!G432-(IFERROR(LOOKUP(2,1/(('Daily AUM'!$D432:F432&lt;&gt;"")*(NAV!$D432:F432&lt;&gt;"")),'Daily AUM'!$D432:F432),"")*(NAV!G432/IFERROR(LOOKUP(2,1/(('Daily AUM'!$D432:F432&lt;&gt;"")*(NAV!$D432:F432&lt;&gt;"")),NAV!$D432:F432),"")))),0))</f>
        <v>-0.1246277237414688</v>
      </c>
      <c r="H432" s="2">
        <f>IF(OR('Daily AUM'!H432="",NAV!H432=""),0,IFERROR(IF(OR(IFERROR(LOOKUP(2,1/(('Daily AUM'!$D432:G432&lt;&gt;"")*(NAV!$D432:G432&lt;&gt;"")),'Daily AUM'!$D432:G432),"")="",IFERROR(LOOKUP(2,1/(('Daily AUM'!$D432:G432&lt;&gt;"")*(NAV!$D432:G432&lt;&gt;"")),NAV!$D432:G432),"")=""),0,'Daily AUM'!H432-(IFERROR(LOOKUP(2,1/(('Daily AUM'!$D432:G432&lt;&gt;"")*(NAV!$D432:G432&lt;&gt;"")),'Daily AUM'!$D432:G432),"")*(NAV!H432/IFERROR(LOOKUP(2,1/(('Daily AUM'!$D432:G432&lt;&gt;"")*(NAV!$D432:G432&lt;&gt;"")),NAV!$D432:G432),"")))),0))</f>
        <v>0.55618698100988695</v>
      </c>
      <c r="I432" s="2">
        <f>IF(OR('Daily AUM'!I432="",NAV!I432=""),0,IFERROR(IF(OR(IFERROR(LOOKUP(2,1/(('Daily AUM'!$D432:H432&lt;&gt;"")*(NAV!$D432:H432&lt;&gt;"")),'Daily AUM'!$D432:H432),"")="",IFERROR(LOOKUP(2,1/(('Daily AUM'!$D432:H432&lt;&gt;"")*(NAV!$D432:H432&lt;&gt;"")),NAV!$D432:H432),"")=""),0,'Daily AUM'!I432-(IFERROR(LOOKUP(2,1/(('Daily AUM'!$D432:H432&lt;&gt;"")*(NAV!$D432:H432&lt;&gt;"")),'Daily AUM'!$D432:H432),"")*(NAV!I432/IFERROR(LOOKUP(2,1/(('Daily AUM'!$D432:H432&lt;&gt;"")*(NAV!$D432:H432&lt;&gt;"")),NAV!$D432:H432),"")))),0))</f>
        <v>1.4869056901070508</v>
      </c>
      <c r="J432" s="2">
        <f>IF(OR('Daily AUM'!J432="",NAV!J432=""),0,IFERROR(IF(OR(IFERROR(LOOKUP(2,1/(('Daily AUM'!$D432:I432&lt;&gt;"")*(NAV!$D432:I432&lt;&gt;"")),'Daily AUM'!$D432:I432),"")="",IFERROR(LOOKUP(2,1/(('Daily AUM'!$D432:I432&lt;&gt;"")*(NAV!$D432:I432&lt;&gt;"")),NAV!$D432:I432),"")=""),0,'Daily AUM'!J432-(IFERROR(LOOKUP(2,1/(('Daily AUM'!$D432:I432&lt;&gt;"")*(NAV!$D432:I432&lt;&gt;"")),'Daily AUM'!$D432:I432),"")*(NAV!J432/IFERROR(LOOKUP(2,1/(('Daily AUM'!$D432:I432&lt;&gt;"")*(NAV!$D432:I432&lt;&gt;"")),NAV!$D432:I432),"")))),0))</f>
        <v>0.76459668081861309</v>
      </c>
      <c r="K432" s="2">
        <f>IF(OR('Daily AUM'!K432="",NAV!K432=""),0,IFERROR(IF(OR(IFERROR(LOOKUP(2,1/(('Daily AUM'!$D432:J432&lt;&gt;"")*(NAV!$D432:J432&lt;&gt;"")),'Daily AUM'!$D432:J432),"")="",IFERROR(LOOKUP(2,1/(('Daily AUM'!$D432:J432&lt;&gt;"")*(NAV!$D432:J432&lt;&gt;"")),NAV!$D432:J432),"")=""),0,'Daily AUM'!K432-(IFERROR(LOOKUP(2,1/(('Daily AUM'!$D432:J432&lt;&gt;"")*(NAV!$D432:J432&lt;&gt;"")),'Daily AUM'!$D432:J432),"")*(NAV!K432/IFERROR(LOOKUP(2,1/(('Daily AUM'!$D432:J432&lt;&gt;"")*(NAV!$D432:J432&lt;&gt;"")),NAV!$D432:J432),"")))),0))</f>
        <v>7.5113376611398053E-2</v>
      </c>
      <c r="L432" s="2">
        <f>IF(OR('Daily AUM'!L432="",NAV!L432=""),0,IFERROR(IF(OR(IFERROR(LOOKUP(2,1/(('Daily AUM'!$D432:K432&lt;&gt;"")*(NAV!$D432:K432&lt;&gt;"")),'Daily AUM'!$D432:K432),"")="",IFERROR(LOOKUP(2,1/(('Daily AUM'!$D432:K432&lt;&gt;"")*(NAV!$D432:K432&lt;&gt;"")),NAV!$D432:K432),"")=""),0,'Daily AUM'!L432-(IFERROR(LOOKUP(2,1/(('Daily AUM'!$D432:K432&lt;&gt;"")*(NAV!$D432:K432&lt;&gt;"")),'Daily AUM'!$D432:K432),"")*(NAV!L432/IFERROR(LOOKUP(2,1/(('Daily AUM'!$D432:K432&lt;&gt;"")*(NAV!$D432:K432&lt;&gt;"")),NAV!$D432:K432),"")))),0))</f>
        <v>1.0150145617344606</v>
      </c>
      <c r="M432" s="2">
        <f>IF(OR('Daily AUM'!M432="",NAV!M432=""),0,IFERROR(IF(OR(IFERROR(LOOKUP(2,1/(('Daily AUM'!$D432:L432&lt;&gt;"")*(NAV!$D432:L432&lt;&gt;"")),'Daily AUM'!$D432:L432),"")="",IFERROR(LOOKUP(2,1/(('Daily AUM'!$D432:L432&lt;&gt;"")*(NAV!$D432:L432&lt;&gt;"")),NAV!$D432:L432),"")=""),0,'Daily AUM'!M432-(IFERROR(LOOKUP(2,1/(('Daily AUM'!$D432:L432&lt;&gt;"")*(NAV!$D432:L432&lt;&gt;"")),'Daily AUM'!$D432:L432),"")*(NAV!M432/IFERROR(LOOKUP(2,1/(('Daily AUM'!$D432:L432&lt;&gt;"")*(NAV!$D432:L432&lt;&gt;"")),NAV!$D432:L432),"")))),0))</f>
        <v>1.0307528335238203</v>
      </c>
      <c r="N432" s="2">
        <f>IF(OR('Daily AUM'!N432="",NAV!N432=""),0,IFERROR(IF(OR(IFERROR(LOOKUP(2,1/(('Daily AUM'!$D432:M432&lt;&gt;"")*(NAV!$D432:M432&lt;&gt;"")),'Daily AUM'!$D432:M432),"")="",IFERROR(LOOKUP(2,1/(('Daily AUM'!$D432:M432&lt;&gt;"")*(NAV!$D432:M432&lt;&gt;"")),NAV!$D432:M432),"")=""),0,'Daily AUM'!N432-(IFERROR(LOOKUP(2,1/(('Daily AUM'!$D432:M432&lt;&gt;"")*(NAV!$D432:M432&lt;&gt;"")),'Daily AUM'!$D432:M432),"")*(NAV!N432/IFERROR(LOOKUP(2,1/(('Daily AUM'!$D432:M432&lt;&gt;"")*(NAV!$D432:M432&lt;&gt;"")),NAV!$D432:M432),"")))),0))</f>
        <v>0.47041698271118548</v>
      </c>
      <c r="O432" s="2">
        <f>IF(OR('Daily AUM'!O432="",NAV!O432=""),0,IFERROR(IF(OR(IFERROR(LOOKUP(2,1/(('Daily AUM'!$D432:N432&lt;&gt;"")*(NAV!$D432:N432&lt;&gt;"")),'Daily AUM'!$D432:N432),"")="",IFERROR(LOOKUP(2,1/(('Daily AUM'!$D432:N432&lt;&gt;"")*(NAV!$D432:N432&lt;&gt;"")),NAV!$D432:N432),"")=""),0,'Daily AUM'!O432-(IFERROR(LOOKUP(2,1/(('Daily AUM'!$D432:N432&lt;&gt;"")*(NAV!$D432:N432&lt;&gt;"")),'Daily AUM'!$D432:N432),"")*(NAV!O432/IFERROR(LOOKUP(2,1/(('Daily AUM'!$D432:N432&lt;&gt;"")*(NAV!$D432:N432&lt;&gt;"")),NAV!$D432:N432),"")))),0))</f>
        <v>1.1312180811023609</v>
      </c>
      <c r="P432" s="2">
        <f>IF(OR('Daily AUM'!P432="",NAV!P432=""),0,IFERROR(IF(OR(IFERROR(LOOKUP(2,1/(('Daily AUM'!$D432:O432&lt;&gt;"")*(NAV!$D432:O432&lt;&gt;"")),'Daily AUM'!$D432:O432),"")="",IFERROR(LOOKUP(2,1/(('Daily AUM'!$D432:O432&lt;&gt;"")*(NAV!$D432:O432&lt;&gt;"")),NAV!$D432:O432),"")=""),0,'Daily AUM'!P432-(IFERROR(LOOKUP(2,1/(('Daily AUM'!$D432:O432&lt;&gt;"")*(NAV!$D432:O432&lt;&gt;"")),'Daily AUM'!$D432:O432),"")*(NAV!P432/IFERROR(LOOKUP(2,1/(('Daily AUM'!$D432:O432&lt;&gt;"")*(NAV!$D432:O432&lt;&gt;"")),NAV!$D432:O432),"")))),0))</f>
        <v>0.47650214343661901</v>
      </c>
      <c r="Q432" s="2">
        <f>IF(OR('Daily AUM'!Q432="",NAV!Q432=""),0,IFERROR(IF(OR(IFERROR(LOOKUP(2,1/(('Daily AUM'!$D432:P432&lt;&gt;"")*(NAV!$D432:P432&lt;&gt;"")),'Daily AUM'!$D432:P432),"")="",IFERROR(LOOKUP(2,1/(('Daily AUM'!$D432:P432&lt;&gt;"")*(NAV!$D432:P432&lt;&gt;"")),NAV!$D432:P432),"")=""),0,'Daily AUM'!Q432-(IFERROR(LOOKUP(2,1/(('Daily AUM'!$D432:P432&lt;&gt;"")*(NAV!$D432:P432&lt;&gt;"")),'Daily AUM'!$D432:P432),"")*(NAV!Q432/IFERROR(LOOKUP(2,1/(('Daily AUM'!$D432:P432&lt;&gt;"")*(NAV!$D432:P432&lt;&gt;"")),NAV!$D432:P432),"")))),0))</f>
        <v>0.26516082039461253</v>
      </c>
      <c r="R432" s="2">
        <f>IF(OR('Daily AUM'!R432="",NAV!R432=""),0,IFERROR(IF(OR(IFERROR(LOOKUP(2,1/(('Daily AUM'!$D432:Q432&lt;&gt;"")*(NAV!$D432:Q432&lt;&gt;"")),'Daily AUM'!$D432:Q432),"")="",IFERROR(LOOKUP(2,1/(('Daily AUM'!$D432:Q432&lt;&gt;"")*(NAV!$D432:Q432&lt;&gt;"")),NAV!$D432:Q432),"")=""),0,'Daily AUM'!R432-(IFERROR(LOOKUP(2,1/(('Daily AUM'!$D432:Q432&lt;&gt;"")*(NAV!$D432:Q432&lt;&gt;"")),'Daily AUM'!$D432:Q432),"")*(NAV!R432/IFERROR(LOOKUP(2,1/(('Daily AUM'!$D432:Q432&lt;&gt;"")*(NAV!$D432:Q432&lt;&gt;"")),NAV!$D432:Q432),"")))),0))</f>
        <v>0.78363570206556687</v>
      </c>
      <c r="S432" s="2">
        <f>IF(OR('Daily AUM'!S432="",NAV!S432=""),0,IFERROR(IF(OR(IFERROR(LOOKUP(2,1/(('Daily AUM'!$D432:R432&lt;&gt;"")*(NAV!$D432:R432&lt;&gt;"")),'Daily AUM'!$D432:R432),"")="",IFERROR(LOOKUP(2,1/(('Daily AUM'!$D432:R432&lt;&gt;"")*(NAV!$D432:R432&lt;&gt;"")),NAV!$D432:R432),"")=""),0,'Daily AUM'!S432-(IFERROR(LOOKUP(2,1/(('Daily AUM'!$D432:R432&lt;&gt;"")*(NAV!$D432:R432&lt;&gt;"")),'Daily AUM'!$D432:R432),"")*(NAV!S432/IFERROR(LOOKUP(2,1/(('Daily AUM'!$D432:R432&lt;&gt;"")*(NAV!$D432:R432&lt;&gt;"")),NAV!$D432:R432),"")))),0))</f>
        <v>1.0631463937879744</v>
      </c>
      <c r="T432" s="2">
        <f>IF(OR('Daily AUM'!T432="",NAV!T432=""),0,IFERROR(IF(OR(IFERROR(LOOKUP(2,1/(('Daily AUM'!$D432:S432&lt;&gt;"")*(NAV!$D432:S432&lt;&gt;"")),'Daily AUM'!$D432:S432),"")="",IFERROR(LOOKUP(2,1/(('Daily AUM'!$D432:S432&lt;&gt;"")*(NAV!$D432:S432&lt;&gt;"")),NAV!$D432:S432),"")=""),0,'Daily AUM'!T432-(IFERROR(LOOKUP(2,1/(('Daily AUM'!$D432:S432&lt;&gt;"")*(NAV!$D432:S432&lt;&gt;"")),'Daily AUM'!$D432:S432),"")*(NAV!T432/IFERROR(LOOKUP(2,1/(('Daily AUM'!$D432:S432&lt;&gt;"")*(NAV!$D432:S432&lt;&gt;"")),NAV!$D432:S432),"")))),0))</f>
        <v>-0.30434475185802512</v>
      </c>
      <c r="U432" s="2">
        <f>IF(OR('Daily AUM'!U432="",NAV!U432=""),0,IFERROR(IF(OR(IFERROR(LOOKUP(2,1/(('Daily AUM'!$D432:T432&lt;&gt;"")*(NAV!$D432:T432&lt;&gt;"")),'Daily AUM'!$D432:T432),"")="",IFERROR(LOOKUP(2,1/(('Daily AUM'!$D432:T432&lt;&gt;"")*(NAV!$D432:T432&lt;&gt;"")),NAV!$D432:T432),"")=""),0,'Daily AUM'!U432-(IFERROR(LOOKUP(2,1/(('Daily AUM'!$D432:T432&lt;&gt;"")*(NAV!$D432:T432&lt;&gt;"")),'Daily AUM'!$D432:T432),"")*(NAV!U432/IFERROR(LOOKUP(2,1/(('Daily AUM'!$D432:T432&lt;&gt;"")*(NAV!$D432:T432&lt;&gt;"")),NAV!$D432:T432),"")))),0))</f>
        <v>0.37415595653965283</v>
      </c>
      <c r="V432" s="2">
        <f>IF(OR('Daily AUM'!V432="",NAV!V432=""),0,IFERROR(IF(OR(IFERROR(LOOKUP(2,1/(('Daily AUM'!$D432:U432&lt;&gt;"")*(NAV!$D432:U432&lt;&gt;"")),'Daily AUM'!$D432:U432),"")="",IFERROR(LOOKUP(2,1/(('Daily AUM'!$D432:U432&lt;&gt;"")*(NAV!$D432:U432&lt;&gt;"")),NAV!$D432:U432),"")=""),0,'Daily AUM'!V432-(IFERROR(LOOKUP(2,1/(('Daily AUM'!$D432:U432&lt;&gt;"")*(NAV!$D432:U432&lt;&gt;"")),'Daily AUM'!$D432:U432),"")*(NAV!V432/IFERROR(LOOKUP(2,1/(('Daily AUM'!$D432:U432&lt;&gt;"")*(NAV!$D432:U432&lt;&gt;"")),NAV!$D432:U432),"")))),0))</f>
        <v>0.2298050139274892</v>
      </c>
      <c r="W432" s="2">
        <f>IF(OR('Daily AUM'!W432="",NAV!W432=""),0,IFERROR(IF(OR(IFERROR(LOOKUP(2,1/(('Daily AUM'!$D432:V432&lt;&gt;"")*(NAV!$D432:V432&lt;&gt;"")),'Daily AUM'!$D432:V432),"")="",IFERROR(LOOKUP(2,1/(('Daily AUM'!$D432:V432&lt;&gt;"")*(NAV!$D432:V432&lt;&gt;"")),NAV!$D432:V432),"")=""),0,'Daily AUM'!W432-(IFERROR(LOOKUP(2,1/(('Daily AUM'!$D432:V432&lt;&gt;"")*(NAV!$D432:V432&lt;&gt;"")),'Daily AUM'!$D432:V432),"")*(NAV!W432/IFERROR(LOOKUP(2,1/(('Daily AUM'!$D432:V432&lt;&gt;"")*(NAV!$D432:V432&lt;&gt;"")),NAV!$D432:V432),"")))),0))</f>
        <v>0.89924779470743488</v>
      </c>
      <c r="X432" s="2">
        <f>IF(OR('Daily AUM'!X432="",NAV!X432=""),0,IFERROR(IF(OR(IFERROR(LOOKUP(2,1/(('Daily AUM'!$D432:W432&lt;&gt;"")*(NAV!$D432:W432&lt;&gt;"")),'Daily AUM'!$D432:W432),"")="",IFERROR(LOOKUP(2,1/(('Daily AUM'!$D432:W432&lt;&gt;"")*(NAV!$D432:W432&lt;&gt;"")),NAV!$D432:W432),"")=""),0,'Daily AUM'!X432-(IFERROR(LOOKUP(2,1/(('Daily AUM'!$D432:W432&lt;&gt;"")*(NAV!$D432:W432&lt;&gt;"")),'Daily AUM'!$D432:W432),"")*(NAV!X432/IFERROR(LOOKUP(2,1/(('Daily AUM'!$D432:W432&lt;&gt;"")*(NAV!$D432:W432&lt;&gt;"")),NAV!$D432:W432),"")))),0))</f>
        <v>0.50296695106885636</v>
      </c>
      <c r="Y432" s="2">
        <f>IF(OR('Daily AUM'!Y432="",NAV!Y432=""),0,IFERROR(IF(OR(IFERROR(LOOKUP(2,1/(('Daily AUM'!$D432:X432&lt;&gt;"")*(NAV!$D432:X432&lt;&gt;"")),'Daily AUM'!$D432:X432),"")="",IFERROR(LOOKUP(2,1/(('Daily AUM'!$D432:X432&lt;&gt;"")*(NAV!$D432:X432&lt;&gt;"")),NAV!$D432:X432),"")=""),0,'Daily AUM'!Y432-(IFERROR(LOOKUP(2,1/(('Daily AUM'!$D432:X432&lt;&gt;"")*(NAV!$D432:X432&lt;&gt;"")),'Daily AUM'!$D432:X432),"")*(NAV!Y432/IFERROR(LOOKUP(2,1/(('Daily AUM'!$D432:X432&lt;&gt;"")*(NAV!$D432:X432&lt;&gt;"")),NAV!$D432:X432),"")))),0))</f>
        <v>-0.9661635782747453</v>
      </c>
      <c r="Z432" s="2">
        <f>IF(OR('Daily AUM'!Z432="",NAV!Z432=""),0,IFERROR(IF(OR(IFERROR(LOOKUP(2,1/(('Daily AUM'!$D432:Y432&lt;&gt;"")*(NAV!$D432:Y432&lt;&gt;"")),'Daily AUM'!$D432:Y432),"")="",IFERROR(LOOKUP(2,1/(('Daily AUM'!$D432:Y432&lt;&gt;"")*(NAV!$D432:Y432&lt;&gt;"")),NAV!$D432:Y432),"")=""),0,'Daily AUM'!Z432-(IFERROR(LOOKUP(2,1/(('Daily AUM'!$D432:Y432&lt;&gt;"")*(NAV!$D432:Y432&lt;&gt;"")),'Daily AUM'!$D432:Y432),"")*(NAV!Z432/IFERROR(LOOKUP(2,1/(('Daily AUM'!$D432:Y432&lt;&gt;"")*(NAV!$D432:Y432&lt;&gt;"")),NAV!$D432:Y432),"")))),0))</f>
        <v>-7.4533439605081639</v>
      </c>
      <c r="AA432" s="2">
        <f>IF(OR('Daily AUM'!AA432="",NAV!AA432=""),0,IFERROR(IF(OR(IFERROR(LOOKUP(2,1/(('Daily AUM'!$D432:Z432&lt;&gt;"")*(NAV!$D432:Z432&lt;&gt;"")),'Daily AUM'!$D432:Z432),"")="",IFERROR(LOOKUP(2,1/(('Daily AUM'!$D432:Z432&lt;&gt;"")*(NAV!$D432:Z432&lt;&gt;"")),NAV!$D432:Z432),"")=""),0,'Daily AUM'!AA432-(IFERROR(LOOKUP(2,1/(('Daily AUM'!$D432:Z432&lt;&gt;"")*(NAV!$D432:Z432&lt;&gt;"")),'Daily AUM'!$D432:Z432),"")*(NAV!AA432/IFERROR(LOOKUP(2,1/(('Daily AUM'!$D432:Z432&lt;&gt;"")*(NAV!$D432:Z432&lt;&gt;"")),NAV!$D432:Z432),"")))),0))</f>
        <v>6.9682698556882769</v>
      </c>
      <c r="AB432" s="2">
        <f>IF(OR('Daily AUM'!AB432="",NAV!AB432=""),0,IFERROR(IF(OR(IFERROR(LOOKUP(2,1/(('Daily AUM'!$D432:AA432&lt;&gt;"")*(NAV!$D432:AA432&lt;&gt;"")),'Daily AUM'!$D432:AA432),"")="",IFERROR(LOOKUP(2,1/(('Daily AUM'!$D432:AA432&lt;&gt;"")*(NAV!$D432:AA432&lt;&gt;"")),NAV!$D432:AA432),"")=""),0,'Daily AUM'!AB432-(IFERROR(LOOKUP(2,1/(('Daily AUM'!$D432:AA432&lt;&gt;"")*(NAV!$D432:AA432&lt;&gt;"")),'Daily AUM'!$D432:AA432),"")*(NAV!AB432/IFERROR(LOOKUP(2,1/(('Daily AUM'!$D432:AA432&lt;&gt;"")*(NAV!$D432:AA432&lt;&gt;"")),NAV!$D432:AA432),"")))),0))</f>
        <v>0.43733354778510147</v>
      </c>
      <c r="AC432" s="2">
        <f>IF(OR('Daily AUM'!AC432="",NAV!AC432=""),0,IFERROR(IF(OR(IFERROR(LOOKUP(2,1/(('Daily AUM'!$D432:AB432&lt;&gt;"")*(NAV!$D432:AB432&lt;&gt;"")),'Daily AUM'!$D432:AB432),"")="",IFERROR(LOOKUP(2,1/(('Daily AUM'!$D432:AB432&lt;&gt;"")*(NAV!$D432:AB432&lt;&gt;"")),NAV!$D432:AB432),"")=""),0,'Daily AUM'!AC432-(IFERROR(LOOKUP(2,1/(('Daily AUM'!$D432:AB432&lt;&gt;"")*(NAV!$D432:AB432&lt;&gt;"")),'Daily AUM'!$D432:AB432),"")*(NAV!AC432/IFERROR(LOOKUP(2,1/(('Daily AUM'!$D432:AB432&lt;&gt;"")*(NAV!$D432:AB432&lt;&gt;"")),NAV!$D432:AB432),"")))),0))</f>
        <v>-0.28420960454832311</v>
      </c>
      <c r="AD432" s="2">
        <f>IF(OR('Daily AUM'!AD432="",NAV!AD432=""),0,IFERROR(IF(OR(IFERROR(LOOKUP(2,1/(('Daily AUM'!$D432:AC432&lt;&gt;"")*(NAV!$D432:AC432&lt;&gt;"")),'Daily AUM'!$D432:AC432),"")="",IFERROR(LOOKUP(2,1/(('Daily AUM'!$D432:AC432&lt;&gt;"")*(NAV!$D432:AC432&lt;&gt;"")),NAV!$D432:AC432),"")=""),0,'Daily AUM'!AD432-(IFERROR(LOOKUP(2,1/(('Daily AUM'!$D432:AC432&lt;&gt;"")*(NAV!$D432:AC432&lt;&gt;"")),'Daily AUM'!$D432:AC432),"")*(NAV!AD432/IFERROR(LOOKUP(2,1/(('Daily AUM'!$D432:AC432&lt;&gt;"")*(NAV!$D432:AC432&lt;&gt;"")),NAV!$D432:AC432),"")))),0))</f>
        <v>0.1375938391327054</v>
      </c>
      <c r="AE432" s="2">
        <f>IF(OR('Daily AUM'!AE432="",NAV!AE432=""),0,IFERROR(IF(OR(IFERROR(LOOKUP(2,1/(('Daily AUM'!$D432:AD432&lt;&gt;"")*(NAV!$D432:AD432&lt;&gt;"")),'Daily AUM'!$D432:AD432),"")="",IFERROR(LOOKUP(2,1/(('Daily AUM'!$D432:AD432&lt;&gt;"")*(NAV!$D432:AD432&lt;&gt;"")),NAV!$D432:AD432),"")=""),0,'Daily AUM'!AE432-(IFERROR(LOOKUP(2,1/(('Daily AUM'!$D432:AD432&lt;&gt;"")*(NAV!$D432:AD432&lt;&gt;"")),'Daily AUM'!$D432:AD432),"")*(NAV!AE432/IFERROR(LOOKUP(2,1/(('Daily AUM'!$D432:AD432&lt;&gt;"")*(NAV!$D432:AD432&lt;&gt;"")),NAV!$D432:AD432),"")))),0))</f>
        <v>6.7220706020179932E-2</v>
      </c>
      <c r="AF432" s="2">
        <f>IF(OR('Daily AUM'!AF432="",NAV!AF432=""),0,IFERROR(IF(OR(IFERROR(LOOKUP(2,1/(('Daily AUM'!$D432:AE432&lt;&gt;"")*(NAV!$D432:AE432&lt;&gt;"")),'Daily AUM'!$D432:AE432),"")="",IFERROR(LOOKUP(2,1/(('Daily AUM'!$D432:AE432&lt;&gt;"")*(NAV!$D432:AE432&lt;&gt;"")),NAV!$D432:AE432),"")=""),0,'Daily AUM'!AF432-(IFERROR(LOOKUP(2,1/(('Daily AUM'!$D432:AE432&lt;&gt;"")*(NAV!$D432:AE432&lt;&gt;"")),'Daily AUM'!$D432:AE432),"")*(NAV!AF432/IFERROR(LOOKUP(2,1/(('Daily AUM'!$D432:AE432&lt;&gt;"")*(NAV!$D432:AE432&lt;&gt;"")),NAV!$D432:AE432),"")))),0))</f>
        <v>1.4846470796458107</v>
      </c>
      <c r="AG432" s="2">
        <f>IF(OR('Daily AUM'!AG432="",NAV!AG432=""),0,IFERROR(IF(OR(IFERROR(LOOKUP(2,1/(('Daily AUM'!$D432:AF432&lt;&gt;"")*(NAV!$D432:AF432&lt;&gt;"")),'Daily AUM'!$D432:AF432),"")="",IFERROR(LOOKUP(2,1/(('Daily AUM'!$D432:AF432&lt;&gt;"")*(NAV!$D432:AF432&lt;&gt;"")),NAV!$D432:AF432),"")=""),0,'Daily AUM'!AG432-(IFERROR(LOOKUP(2,1/(('Daily AUM'!$D432:AF432&lt;&gt;"")*(NAV!$D432:AF432&lt;&gt;"")),'Daily AUM'!$D432:AF432),"")*(NAV!AG432/IFERROR(LOOKUP(2,1/(('Daily AUM'!$D432:AF432&lt;&gt;"")*(NAV!$D432:AF432&lt;&gt;"")),NAV!$D432:AF432),"")))),0))</f>
        <v>0.58154724326618634</v>
      </c>
      <c r="AH432" s="2">
        <f>IF(OR('Daily AUM'!AH432="",NAV!AH432=""),0,IFERROR(IF(OR(IFERROR(LOOKUP(2,1/(('Daily AUM'!$D432:AG432&lt;&gt;"")*(NAV!$D432:AG432&lt;&gt;"")),'Daily AUM'!$D432:AG432),"")="",IFERROR(LOOKUP(2,1/(('Daily AUM'!$D432:AG432&lt;&gt;"")*(NAV!$D432:AG432&lt;&gt;"")),NAV!$D432:AG432),"")=""),0,'Daily AUM'!AH432-(IFERROR(LOOKUP(2,1/(('Daily AUM'!$D432:AG432&lt;&gt;"")*(NAV!$D432:AG432&lt;&gt;"")),'Daily AUM'!$D432:AG432),"")*(NAV!AH432/IFERROR(LOOKUP(2,1/(('Daily AUM'!$D432:AG432&lt;&gt;"")*(NAV!$D432:AG432&lt;&gt;"")),NAV!$D432:AG432),"")))),0))</f>
        <v>-1.6741727670478213E-2</v>
      </c>
      <c r="AI432" s="2">
        <f>IF(OR('Daily AUM'!AI432="",NAV!AI432=""),0,IFERROR(IF(OR(IFERROR(LOOKUP(2,1/(('Daily AUM'!$D432:AH432&lt;&gt;"")*(NAV!$D432:AH432&lt;&gt;"")),'Daily AUM'!$D432:AH432),"")="",IFERROR(LOOKUP(2,1/(('Daily AUM'!$D432:AH432&lt;&gt;"")*(NAV!$D432:AH432&lt;&gt;"")),NAV!$D432:AH432),"")=""),0,'Daily AUM'!AI432-(IFERROR(LOOKUP(2,1/(('Daily AUM'!$D432:AH432&lt;&gt;"")*(NAV!$D432:AH432&lt;&gt;"")),'Daily AUM'!$D432:AH432),"")*(NAV!AI432/IFERROR(LOOKUP(2,1/(('Daily AUM'!$D432:AH432&lt;&gt;"")*(NAV!$D432:AH432&lt;&gt;"")),NAV!$D432:AH432),"")))),0))</f>
        <v>0.15878820076591182</v>
      </c>
      <c r="AJ432" s="2">
        <f>IF(OR('Daily AUM'!AJ432="",NAV!AJ432=""),0,IFERROR(IF(OR(IFERROR(LOOKUP(2,1/(('Daily AUM'!$D432:AI432&lt;&gt;"")*(NAV!$D432:AI432&lt;&gt;"")),'Daily AUM'!$D432:AI432),"")="",IFERROR(LOOKUP(2,1/(('Daily AUM'!$D432:AI432&lt;&gt;"")*(NAV!$D432:AI432&lt;&gt;"")),NAV!$D432:AI432),"")=""),0,'Daily AUM'!AJ432-(IFERROR(LOOKUP(2,1/(('Daily AUM'!$D432:AI432&lt;&gt;"")*(NAV!$D432:AI432&lt;&gt;"")),'Daily AUM'!$D432:AI432),"")*(NAV!AJ432/IFERROR(LOOKUP(2,1/(('Daily AUM'!$D432:AI432&lt;&gt;"")*(NAV!$D432:AI432&lt;&gt;"")),NAV!$D432:AI432),"")))),0))</f>
        <v>1.3162098190277902</v>
      </c>
      <c r="AK432" s="2">
        <f>IF(OR('Daily AUM'!AK432="",NAV!AK432=""),0,IFERROR(IF(OR(IFERROR(LOOKUP(2,1/(('Daily AUM'!$D432:AJ432&lt;&gt;"")*(NAV!$D432:AJ432&lt;&gt;"")),'Daily AUM'!$D432:AJ432),"")="",IFERROR(LOOKUP(2,1/(('Daily AUM'!$D432:AJ432&lt;&gt;"")*(NAV!$D432:AJ432&lt;&gt;"")),NAV!$D432:AJ432),"")=""),0,'Daily AUM'!AK432-(IFERROR(LOOKUP(2,1/(('Daily AUM'!$D432:AJ432&lt;&gt;"")*(NAV!$D432:AJ432&lt;&gt;"")),'Daily AUM'!$D432:AJ432),"")*(NAV!AK432/IFERROR(LOOKUP(2,1/(('Daily AUM'!$D432:AJ432&lt;&gt;"")*(NAV!$D432:AJ432&lt;&gt;"")),NAV!$D432:AJ432),"")))),0))</f>
        <v>0.32350543248276153</v>
      </c>
      <c r="AL432" s="2">
        <f>IF(OR('Daily AUM'!AL432="",NAV!AL432=""),0,IFERROR(IF(OR(IFERROR(LOOKUP(2,1/(('Daily AUM'!$D432:AK432&lt;&gt;"")*(NAV!$D432:AK432&lt;&gt;"")),'Daily AUM'!$D432:AK432),"")="",IFERROR(LOOKUP(2,1/(('Daily AUM'!$D432:AK432&lt;&gt;"")*(NAV!$D432:AK432&lt;&gt;"")),NAV!$D432:AK432),"")=""),0,'Daily AUM'!AL432-(IFERROR(LOOKUP(2,1/(('Daily AUM'!$D432:AK432&lt;&gt;"")*(NAV!$D432:AK432&lt;&gt;"")),'Daily AUM'!$D432:AK432),"")*(NAV!AL432/IFERROR(LOOKUP(2,1/(('Daily AUM'!$D432:AK432&lt;&gt;"")*(NAV!$D432:AK432&lt;&gt;"")),NAV!$D432:AK432),"")))),0))</f>
        <v>-2.8921166683630872E-3</v>
      </c>
      <c r="AM432" s="2">
        <f>IF(OR('Daily AUM'!AM432="",NAV!AM432=""),0,IFERROR(IF(OR(IFERROR(LOOKUP(2,1/(('Daily AUM'!$D432:AL432&lt;&gt;"")*(NAV!$D432:AL432&lt;&gt;"")),'Daily AUM'!$D432:AL432),"")="",IFERROR(LOOKUP(2,1/(('Daily AUM'!$D432:AL432&lt;&gt;"")*(NAV!$D432:AL432&lt;&gt;"")),NAV!$D432:AL432),"")=""),0,'Daily AUM'!AM432-(IFERROR(LOOKUP(2,1/(('Daily AUM'!$D432:AL432&lt;&gt;"")*(NAV!$D432:AL432&lt;&gt;"")),'Daily AUM'!$D432:AL432),"")*(NAV!AM432/IFERROR(LOOKUP(2,1/(('Daily AUM'!$D432:AL432&lt;&gt;"")*(NAV!$D432:AL432&lt;&gt;"")),NAV!$D432:AL432),"")))),0))</f>
        <v>0.41736618610048026</v>
      </c>
      <c r="AN432" s="2">
        <f>IF(OR('Daily AUM'!AN432="",NAV!AN432=""),0,IFERROR(IF(OR(IFERROR(LOOKUP(2,1/(('Daily AUM'!$D432:AM432&lt;&gt;"")*(NAV!$D432:AM432&lt;&gt;"")),'Daily AUM'!$D432:AM432),"")="",IFERROR(LOOKUP(2,1/(('Daily AUM'!$D432:AM432&lt;&gt;"")*(NAV!$D432:AM432&lt;&gt;"")),NAV!$D432:AM432),"")=""),0,'Daily AUM'!AN432-(IFERROR(LOOKUP(2,1/(('Daily AUM'!$D432:AM432&lt;&gt;"")*(NAV!$D432:AM432&lt;&gt;"")),'Daily AUM'!$D432:AM432),"")*(NAV!AN432/IFERROR(LOOKUP(2,1/(('Daily AUM'!$D432:AM432&lt;&gt;"")*(NAV!$D432:AM432&lt;&gt;"")),NAV!$D432:AM432),"")))),0))</f>
        <v>-0.51871312348930587</v>
      </c>
      <c r="AO432" s="2">
        <f>IF(OR('Daily AUM'!AO432="",NAV!AO432=""),0,IFERROR(IF(OR(IFERROR(LOOKUP(2,1/(('Daily AUM'!$D432:AN432&lt;&gt;"")*(NAV!$D432:AN432&lt;&gt;"")),'Daily AUM'!$D432:AN432),"")="",IFERROR(LOOKUP(2,1/(('Daily AUM'!$D432:AN432&lt;&gt;"")*(NAV!$D432:AN432&lt;&gt;"")),NAV!$D432:AN432),"")=""),0,'Daily AUM'!AO432-(IFERROR(LOOKUP(2,1/(('Daily AUM'!$D432:AN432&lt;&gt;"")*(NAV!$D432:AN432&lt;&gt;"")),'Daily AUM'!$D432:AN432),"")*(NAV!AO432/IFERROR(LOOKUP(2,1/(('Daily AUM'!$D432:AN432&lt;&gt;"")*(NAV!$D432:AN432&lt;&gt;"")),NAV!$D432:AN432),"")))),0))</f>
        <v>-6.404268023561599E-2</v>
      </c>
      <c r="AP432" s="2">
        <f>IF(OR('Daily AUM'!AP432="",NAV!AP432=""),0,IFERROR(IF(OR(IFERROR(LOOKUP(2,1/(('Daily AUM'!$D432:AO432&lt;&gt;"")*(NAV!$D432:AO432&lt;&gt;"")),'Daily AUM'!$D432:AO432),"")="",IFERROR(LOOKUP(2,1/(('Daily AUM'!$D432:AO432&lt;&gt;"")*(NAV!$D432:AO432&lt;&gt;"")),NAV!$D432:AO432),"")=""),0,'Daily AUM'!AP432-(IFERROR(LOOKUP(2,1/(('Daily AUM'!$D432:AO432&lt;&gt;"")*(NAV!$D432:AO432&lt;&gt;"")),'Daily AUM'!$D432:AO432),"")*(NAV!AP432/IFERROR(LOOKUP(2,1/(('Daily AUM'!$D432:AO432&lt;&gt;"")*(NAV!$D432:AO432&lt;&gt;"")),NAV!$D432:AO432),"")))),0))</f>
        <v>0.800399119767917</v>
      </c>
      <c r="AQ432" s="2">
        <f>IF(OR('Daily AUM'!AQ432="",NAV!AQ432=""),0,IFERROR(IF(OR(IFERROR(LOOKUP(2,1/(('Daily AUM'!$D432:AP432&lt;&gt;"")*(NAV!$D432:AP432&lt;&gt;"")),'Daily AUM'!$D432:AP432),"")="",IFERROR(LOOKUP(2,1/(('Daily AUM'!$D432:AP432&lt;&gt;"")*(NAV!$D432:AP432&lt;&gt;"")),NAV!$D432:AP432),"")=""),0,'Daily AUM'!AQ432-(IFERROR(LOOKUP(2,1/(('Daily AUM'!$D432:AP432&lt;&gt;"")*(NAV!$D432:AP432&lt;&gt;"")),'Daily AUM'!$D432:AP432),"")*(NAV!AQ432/IFERROR(LOOKUP(2,1/(('Daily AUM'!$D432:AP432&lt;&gt;"")*(NAV!$D432:AP432&lt;&gt;"")),NAV!$D432:AP432),"")))),0))</f>
        <v>0.22797656315287895</v>
      </c>
      <c r="AR432" s="2">
        <f>IF(OR('Daily AUM'!AR432="",NAV!AR432=""),0,IFERROR(IF(OR(IFERROR(LOOKUP(2,1/(('Daily AUM'!$D432:AQ432&lt;&gt;"")*(NAV!$D432:AQ432&lt;&gt;"")),'Daily AUM'!$D432:AQ432),"")="",IFERROR(LOOKUP(2,1/(('Daily AUM'!$D432:AQ432&lt;&gt;"")*(NAV!$D432:AQ432&lt;&gt;"")),NAV!$D432:AQ432),"")=""),0,'Daily AUM'!AR432-(IFERROR(LOOKUP(2,1/(('Daily AUM'!$D432:AQ432&lt;&gt;"")*(NAV!$D432:AQ432&lt;&gt;"")),'Daily AUM'!$D432:AQ432),"")*(NAV!AR432/IFERROR(LOOKUP(2,1/(('Daily AUM'!$D432:AQ432&lt;&gt;"")*(NAV!$D432:AQ432&lt;&gt;"")),NAV!$D432:AQ432),"")))),0))</f>
        <v>-0.3998868978808332</v>
      </c>
      <c r="AS432" s="2">
        <f t="shared" si="12"/>
        <v>9.7378590055968743</v>
      </c>
      <c r="AT432" s="2">
        <f t="shared" si="13"/>
        <v>4.1810274818349171</v>
      </c>
    </row>
    <row r="433" spans="1:46" x14ac:dyDescent="0.2">
      <c r="A433" t="s">
        <v>484</v>
      </c>
      <c r="B433" t="s">
        <v>475</v>
      </c>
      <c r="C433" t="s">
        <v>9</v>
      </c>
      <c r="D433" s="2">
        <f>0</f>
        <v>0</v>
      </c>
      <c r="E433" s="2">
        <f>IF(OR('Daily AUM'!E433="",NAV!E433=""),0,IFERROR(IF(OR(IFERROR(LOOKUP(2,1/(('Daily AUM'!$D433:D433&lt;&gt;"")*(NAV!$D433:D433&lt;&gt;"")),'Daily AUM'!$D433:D433),"")="",IFERROR(LOOKUP(2,1/(('Daily AUM'!$D433:D433&lt;&gt;"")*(NAV!$D433:D433&lt;&gt;"")),NAV!$D433:D433),"")=""),0,'Daily AUM'!E433-(IFERROR(LOOKUP(2,1/(('Daily AUM'!$D433:D433&lt;&gt;"")*(NAV!$D433:D433&lt;&gt;"")),'Daily AUM'!$D433:D433),"")*(NAV!E433/IFERROR(LOOKUP(2,1/(('Daily AUM'!$D433:D433&lt;&gt;"")*(NAV!$D433:D433&lt;&gt;"")),NAV!$D433:D433),"")))),0))</f>
        <v>-0.12266363058665775</v>
      </c>
      <c r="F433" s="2">
        <f>IF(OR('Daily AUM'!F433="",NAV!F433=""),0,IFERROR(IF(OR(IFERROR(LOOKUP(2,1/(('Daily AUM'!$D433:E433&lt;&gt;"")*(NAV!$D433:E433&lt;&gt;"")),'Daily AUM'!$D433:E433),"")="",IFERROR(LOOKUP(2,1/(('Daily AUM'!$D433:E433&lt;&gt;"")*(NAV!$D433:E433&lt;&gt;"")),NAV!$D433:E433),"")=""),0,'Daily AUM'!F433-(IFERROR(LOOKUP(2,1/(('Daily AUM'!$D433:E433&lt;&gt;"")*(NAV!$D433:E433&lt;&gt;"")),'Daily AUM'!$D433:E433),"")*(NAV!F433/IFERROR(LOOKUP(2,1/(('Daily AUM'!$D433:E433&lt;&gt;"")*(NAV!$D433:E433&lt;&gt;"")),NAV!$D433:E433),"")))),0))</f>
        <v>1.8008505819125276E-2</v>
      </c>
      <c r="G433" s="2">
        <f>IF(OR('Daily AUM'!G433="",NAV!G433=""),0,IFERROR(IF(OR(IFERROR(LOOKUP(2,1/(('Daily AUM'!$D433:F433&lt;&gt;"")*(NAV!$D433:F433&lt;&gt;"")),'Daily AUM'!$D433:F433),"")="",IFERROR(LOOKUP(2,1/(('Daily AUM'!$D433:F433&lt;&gt;"")*(NAV!$D433:F433&lt;&gt;"")),NAV!$D433:F433),"")=""),0,'Daily AUM'!G433-(IFERROR(LOOKUP(2,1/(('Daily AUM'!$D433:F433&lt;&gt;"")*(NAV!$D433:F433&lt;&gt;"")),'Daily AUM'!$D433:F433),"")*(NAV!G433/IFERROR(LOOKUP(2,1/(('Daily AUM'!$D433:F433&lt;&gt;"")*(NAV!$D433:F433&lt;&gt;"")),NAV!$D433:F433),"")))),0))</f>
        <v>0.12847027027009972</v>
      </c>
      <c r="H433" s="2">
        <f>IF(OR('Daily AUM'!H433="",NAV!H433=""),0,IFERROR(IF(OR(IFERROR(LOOKUP(2,1/(('Daily AUM'!$D433:G433&lt;&gt;"")*(NAV!$D433:G433&lt;&gt;"")),'Daily AUM'!$D433:G433),"")="",IFERROR(LOOKUP(2,1/(('Daily AUM'!$D433:G433&lt;&gt;"")*(NAV!$D433:G433&lt;&gt;"")),NAV!$D433:G433),"")=""),0,'Daily AUM'!H433-(IFERROR(LOOKUP(2,1/(('Daily AUM'!$D433:G433&lt;&gt;"")*(NAV!$D433:G433&lt;&gt;"")),'Daily AUM'!$D433:G433),"")*(NAV!H433/IFERROR(LOOKUP(2,1/(('Daily AUM'!$D433:G433&lt;&gt;"")*(NAV!$D433:G433&lt;&gt;"")),NAV!$D433:G433),"")))),0))</f>
        <v>0.26395832582693401</v>
      </c>
      <c r="I433" s="2">
        <f>IF(OR('Daily AUM'!I433="",NAV!I433=""),0,IFERROR(IF(OR(IFERROR(LOOKUP(2,1/(('Daily AUM'!$D433:H433&lt;&gt;"")*(NAV!$D433:H433&lt;&gt;"")),'Daily AUM'!$D433:H433),"")="",IFERROR(LOOKUP(2,1/(('Daily AUM'!$D433:H433&lt;&gt;"")*(NAV!$D433:H433&lt;&gt;"")),NAV!$D433:H433),"")=""),0,'Daily AUM'!I433-(IFERROR(LOOKUP(2,1/(('Daily AUM'!$D433:H433&lt;&gt;"")*(NAV!$D433:H433&lt;&gt;"")),'Daily AUM'!$D433:H433),"")*(NAV!I433/IFERROR(LOOKUP(2,1/(('Daily AUM'!$D433:H433&lt;&gt;"")*(NAV!$D433:H433&lt;&gt;"")),NAV!$D433:H433),"")))),0))</f>
        <v>1.3337521945732078</v>
      </c>
      <c r="J433" s="2">
        <f>IF(OR('Daily AUM'!J433="",NAV!J433=""),0,IFERROR(IF(OR(IFERROR(LOOKUP(2,1/(('Daily AUM'!$D433:I433&lt;&gt;"")*(NAV!$D433:I433&lt;&gt;"")),'Daily AUM'!$D433:I433),"")="",IFERROR(LOOKUP(2,1/(('Daily AUM'!$D433:I433&lt;&gt;"")*(NAV!$D433:I433&lt;&gt;"")),NAV!$D433:I433),"")=""),0,'Daily AUM'!J433-(IFERROR(LOOKUP(2,1/(('Daily AUM'!$D433:I433&lt;&gt;"")*(NAV!$D433:I433&lt;&gt;"")),'Daily AUM'!$D433:I433),"")*(NAV!J433/IFERROR(LOOKUP(2,1/(('Daily AUM'!$D433:I433&lt;&gt;"")*(NAV!$D433:I433&lt;&gt;"")),NAV!$D433:I433),"")))),0))</f>
        <v>1.4699736238399055</v>
      </c>
      <c r="K433" s="2">
        <f>IF(OR('Daily AUM'!K433="",NAV!K433=""),0,IFERROR(IF(OR(IFERROR(LOOKUP(2,1/(('Daily AUM'!$D433:J433&lt;&gt;"")*(NAV!$D433:J433&lt;&gt;"")),'Daily AUM'!$D433:J433),"")="",IFERROR(LOOKUP(2,1/(('Daily AUM'!$D433:J433&lt;&gt;"")*(NAV!$D433:J433&lt;&gt;"")),NAV!$D433:J433),"")=""),0,'Daily AUM'!K433-(IFERROR(LOOKUP(2,1/(('Daily AUM'!$D433:J433&lt;&gt;"")*(NAV!$D433:J433&lt;&gt;"")),'Daily AUM'!$D433:J433),"")*(NAV!K433/IFERROR(LOOKUP(2,1/(('Daily AUM'!$D433:J433&lt;&gt;"")*(NAV!$D433:J433&lt;&gt;"")),NAV!$D433:J433),"")))),0))</f>
        <v>0.78414267834796192</v>
      </c>
      <c r="L433" s="2">
        <f>IF(OR('Daily AUM'!L433="",NAV!L433=""),0,IFERROR(IF(OR(IFERROR(LOOKUP(2,1/(('Daily AUM'!$D433:K433&lt;&gt;"")*(NAV!$D433:K433&lt;&gt;"")),'Daily AUM'!$D433:K433),"")="",IFERROR(LOOKUP(2,1/(('Daily AUM'!$D433:K433&lt;&gt;"")*(NAV!$D433:K433&lt;&gt;"")),NAV!$D433:K433),"")=""),0,'Daily AUM'!L433-(IFERROR(LOOKUP(2,1/(('Daily AUM'!$D433:K433&lt;&gt;"")*(NAV!$D433:K433&lt;&gt;"")),'Daily AUM'!$D433:K433),"")*(NAV!L433/IFERROR(LOOKUP(2,1/(('Daily AUM'!$D433:K433&lt;&gt;"")*(NAV!$D433:K433&lt;&gt;"")),NAV!$D433:K433),"")))),0))</f>
        <v>2.5763529089758777</v>
      </c>
      <c r="M433" s="2">
        <f>IF(OR('Daily AUM'!M433="",NAV!M433=""),0,IFERROR(IF(OR(IFERROR(LOOKUP(2,1/(('Daily AUM'!$D433:L433&lt;&gt;"")*(NAV!$D433:L433&lt;&gt;"")),'Daily AUM'!$D433:L433),"")="",IFERROR(LOOKUP(2,1/(('Daily AUM'!$D433:L433&lt;&gt;"")*(NAV!$D433:L433&lt;&gt;"")),NAV!$D433:L433),"")=""),0,'Daily AUM'!M433-(IFERROR(LOOKUP(2,1/(('Daily AUM'!$D433:L433&lt;&gt;"")*(NAV!$D433:L433&lt;&gt;"")),'Daily AUM'!$D433:L433),"")*(NAV!M433/IFERROR(LOOKUP(2,1/(('Daily AUM'!$D433:L433&lt;&gt;"")*(NAV!$D433:L433&lt;&gt;"")),NAV!$D433:L433),"")))),0))</f>
        <v>2.4049591917091675</v>
      </c>
      <c r="N433" s="2">
        <f>IF(OR('Daily AUM'!N433="",NAV!N433=""),0,IFERROR(IF(OR(IFERROR(LOOKUP(2,1/(('Daily AUM'!$D433:M433&lt;&gt;"")*(NAV!$D433:M433&lt;&gt;"")),'Daily AUM'!$D433:M433),"")="",IFERROR(LOOKUP(2,1/(('Daily AUM'!$D433:M433&lt;&gt;"")*(NAV!$D433:M433&lt;&gt;"")),NAV!$D433:M433),"")=""),0,'Daily AUM'!N433-(IFERROR(LOOKUP(2,1/(('Daily AUM'!$D433:M433&lt;&gt;"")*(NAV!$D433:M433&lt;&gt;"")),'Daily AUM'!$D433:M433),"")*(NAV!N433/IFERROR(LOOKUP(2,1/(('Daily AUM'!$D433:M433&lt;&gt;"")*(NAV!$D433:M433&lt;&gt;"")),NAV!$D433:M433),"")))),0))</f>
        <v>1.3797994283627304</v>
      </c>
      <c r="O433" s="2">
        <f>IF(OR('Daily AUM'!O433="",NAV!O433=""),0,IFERROR(IF(OR(IFERROR(LOOKUP(2,1/(('Daily AUM'!$D433:N433&lt;&gt;"")*(NAV!$D433:N433&lt;&gt;"")),'Daily AUM'!$D433:N433),"")="",IFERROR(LOOKUP(2,1/(('Daily AUM'!$D433:N433&lt;&gt;"")*(NAV!$D433:N433&lt;&gt;"")),NAV!$D433:N433),"")=""),0,'Daily AUM'!O433-(IFERROR(LOOKUP(2,1/(('Daily AUM'!$D433:N433&lt;&gt;"")*(NAV!$D433:N433&lt;&gt;"")),'Daily AUM'!$D433:N433),"")*(NAV!O433/IFERROR(LOOKUP(2,1/(('Daily AUM'!$D433:N433&lt;&gt;"")*(NAV!$D433:N433&lt;&gt;"")),NAV!$D433:N433),"")))),0))</f>
        <v>0.64520016220694743</v>
      </c>
      <c r="P433" s="2">
        <f>IF(OR('Daily AUM'!P433="",NAV!P433=""),0,IFERROR(IF(OR(IFERROR(LOOKUP(2,1/(('Daily AUM'!$D433:O433&lt;&gt;"")*(NAV!$D433:O433&lt;&gt;"")),'Daily AUM'!$D433:O433),"")="",IFERROR(LOOKUP(2,1/(('Daily AUM'!$D433:O433&lt;&gt;"")*(NAV!$D433:O433&lt;&gt;"")),NAV!$D433:O433),"")=""),0,'Daily AUM'!P433-(IFERROR(LOOKUP(2,1/(('Daily AUM'!$D433:O433&lt;&gt;"")*(NAV!$D433:O433&lt;&gt;"")),'Daily AUM'!$D433:O433),"")*(NAV!P433/IFERROR(LOOKUP(2,1/(('Daily AUM'!$D433:O433&lt;&gt;"")*(NAV!$D433:O433&lt;&gt;"")),NAV!$D433:O433),"")))),0))</f>
        <v>0.74633747740699619</v>
      </c>
      <c r="Q433" s="2">
        <f>IF(OR('Daily AUM'!Q433="",NAV!Q433=""),0,IFERROR(IF(OR(IFERROR(LOOKUP(2,1/(('Daily AUM'!$D433:P433&lt;&gt;"")*(NAV!$D433:P433&lt;&gt;"")),'Daily AUM'!$D433:P433),"")="",IFERROR(LOOKUP(2,1/(('Daily AUM'!$D433:P433&lt;&gt;"")*(NAV!$D433:P433&lt;&gt;"")),NAV!$D433:P433),"")=""),0,'Daily AUM'!Q433-(IFERROR(LOOKUP(2,1/(('Daily AUM'!$D433:P433&lt;&gt;"")*(NAV!$D433:P433&lt;&gt;"")),'Daily AUM'!$D433:P433),"")*(NAV!Q433/IFERROR(LOOKUP(2,1/(('Daily AUM'!$D433:P433&lt;&gt;"")*(NAV!$D433:P433&lt;&gt;"")),NAV!$D433:P433),"")))),0))</f>
        <v>0.28417791318724994</v>
      </c>
      <c r="R433" s="2">
        <f>IF(OR('Daily AUM'!R433="",NAV!R433=""),0,IFERROR(IF(OR(IFERROR(LOOKUP(2,1/(('Daily AUM'!$D433:Q433&lt;&gt;"")*(NAV!$D433:Q433&lt;&gt;"")),'Daily AUM'!$D433:Q433),"")="",IFERROR(LOOKUP(2,1/(('Daily AUM'!$D433:Q433&lt;&gt;"")*(NAV!$D433:Q433&lt;&gt;"")),NAV!$D433:Q433),"")=""),0,'Daily AUM'!R433-(IFERROR(LOOKUP(2,1/(('Daily AUM'!$D433:Q433&lt;&gt;"")*(NAV!$D433:Q433&lt;&gt;"")),'Daily AUM'!$D433:Q433),"")*(NAV!R433/IFERROR(LOOKUP(2,1/(('Daily AUM'!$D433:Q433&lt;&gt;"")*(NAV!$D433:Q433&lt;&gt;"")),NAV!$D433:Q433),"")))),0))</f>
        <v>1.9132479582872293</v>
      </c>
      <c r="S433" s="2">
        <f>IF(OR('Daily AUM'!S433="",NAV!S433=""),0,IFERROR(IF(OR(IFERROR(LOOKUP(2,1/(('Daily AUM'!$D433:R433&lt;&gt;"")*(NAV!$D433:R433&lt;&gt;"")),'Daily AUM'!$D433:R433),"")="",IFERROR(LOOKUP(2,1/(('Daily AUM'!$D433:R433&lt;&gt;"")*(NAV!$D433:R433&lt;&gt;"")),NAV!$D433:R433),"")=""),0,'Daily AUM'!S433-(IFERROR(LOOKUP(2,1/(('Daily AUM'!$D433:R433&lt;&gt;"")*(NAV!$D433:R433&lt;&gt;"")),'Daily AUM'!$D433:R433),"")*(NAV!S433/IFERROR(LOOKUP(2,1/(('Daily AUM'!$D433:R433&lt;&gt;"")*(NAV!$D433:R433&lt;&gt;"")),NAV!$D433:R433),"")))),0))</f>
        <v>-5.0366944049073936E-2</v>
      </c>
      <c r="T433" s="2">
        <f>IF(OR('Daily AUM'!T433="",NAV!T433=""),0,IFERROR(IF(OR(IFERROR(LOOKUP(2,1/(('Daily AUM'!$D433:S433&lt;&gt;"")*(NAV!$D433:S433&lt;&gt;"")),'Daily AUM'!$D433:S433),"")="",IFERROR(LOOKUP(2,1/(('Daily AUM'!$D433:S433&lt;&gt;"")*(NAV!$D433:S433&lt;&gt;"")),NAV!$D433:S433),"")=""),0,'Daily AUM'!T433-(IFERROR(LOOKUP(2,1/(('Daily AUM'!$D433:S433&lt;&gt;"")*(NAV!$D433:S433&lt;&gt;"")),'Daily AUM'!$D433:S433),"")*(NAV!T433/IFERROR(LOOKUP(2,1/(('Daily AUM'!$D433:S433&lt;&gt;"")*(NAV!$D433:S433&lt;&gt;"")),NAV!$D433:S433),"")))),0))</f>
        <v>1.1473846153839986</v>
      </c>
      <c r="U433" s="2">
        <f>IF(OR('Daily AUM'!U433="",NAV!U433=""),0,IFERROR(IF(OR(IFERROR(LOOKUP(2,1/(('Daily AUM'!$D433:T433&lt;&gt;"")*(NAV!$D433:T433&lt;&gt;"")),'Daily AUM'!$D433:T433),"")="",IFERROR(LOOKUP(2,1/(('Daily AUM'!$D433:T433&lt;&gt;"")*(NAV!$D433:T433&lt;&gt;"")),NAV!$D433:T433),"")=""),0,'Daily AUM'!U433-(IFERROR(LOOKUP(2,1/(('Daily AUM'!$D433:T433&lt;&gt;"")*(NAV!$D433:T433&lt;&gt;"")),'Daily AUM'!$D433:T433),"")*(NAV!U433/IFERROR(LOOKUP(2,1/(('Daily AUM'!$D433:T433&lt;&gt;"")*(NAV!$D433:T433&lt;&gt;"")),NAV!$D433:T433),"")))),0))</f>
        <v>1.0279079987280966</v>
      </c>
      <c r="V433" s="2">
        <f>IF(OR('Daily AUM'!V433="",NAV!V433=""),0,IFERROR(IF(OR(IFERROR(LOOKUP(2,1/(('Daily AUM'!$D433:U433&lt;&gt;"")*(NAV!$D433:U433&lt;&gt;"")),'Daily AUM'!$D433:U433),"")="",IFERROR(LOOKUP(2,1/(('Daily AUM'!$D433:U433&lt;&gt;"")*(NAV!$D433:U433&lt;&gt;"")),NAV!$D433:U433),"")=""),0,'Daily AUM'!V433-(IFERROR(LOOKUP(2,1/(('Daily AUM'!$D433:U433&lt;&gt;"")*(NAV!$D433:U433&lt;&gt;"")),'Daily AUM'!$D433:U433),"")*(NAV!V433/IFERROR(LOOKUP(2,1/(('Daily AUM'!$D433:U433&lt;&gt;"")*(NAV!$D433:U433&lt;&gt;"")),NAV!$D433:U433),"")))),0))</f>
        <v>-0.14696286811749815</v>
      </c>
      <c r="W433" s="2">
        <f>IF(OR('Daily AUM'!W433="",NAV!W433=""),0,IFERROR(IF(OR(IFERROR(LOOKUP(2,1/(('Daily AUM'!$D433:V433&lt;&gt;"")*(NAV!$D433:V433&lt;&gt;"")),'Daily AUM'!$D433:V433),"")="",IFERROR(LOOKUP(2,1/(('Daily AUM'!$D433:V433&lt;&gt;"")*(NAV!$D433:V433&lt;&gt;"")),NAV!$D433:V433),"")=""),0,'Daily AUM'!W433-(IFERROR(LOOKUP(2,1/(('Daily AUM'!$D433:V433&lt;&gt;"")*(NAV!$D433:V433&lt;&gt;"")),'Daily AUM'!$D433:V433),"")*(NAV!W433/IFERROR(LOOKUP(2,1/(('Daily AUM'!$D433:V433&lt;&gt;"")*(NAV!$D433:V433&lt;&gt;"")),NAV!$D433:V433),"")))),0))</f>
        <v>-3.2080854172327236</v>
      </c>
      <c r="X433" s="2">
        <f>IF(OR('Daily AUM'!X433="",NAV!X433=""),0,IFERROR(IF(OR(IFERROR(LOOKUP(2,1/(('Daily AUM'!$D433:W433&lt;&gt;"")*(NAV!$D433:W433&lt;&gt;"")),'Daily AUM'!$D433:W433),"")="",IFERROR(LOOKUP(2,1/(('Daily AUM'!$D433:W433&lt;&gt;"")*(NAV!$D433:W433&lt;&gt;"")),NAV!$D433:W433),"")=""),0,'Daily AUM'!X433-(IFERROR(LOOKUP(2,1/(('Daily AUM'!$D433:W433&lt;&gt;"")*(NAV!$D433:W433&lt;&gt;"")),'Daily AUM'!$D433:W433),"")*(NAV!X433/IFERROR(LOOKUP(2,1/(('Daily AUM'!$D433:W433&lt;&gt;"")*(NAV!$D433:W433&lt;&gt;"")),NAV!$D433:W433),"")))),0))</f>
        <v>0.44029105464869644</v>
      </c>
      <c r="Y433" s="2">
        <f>IF(OR('Daily AUM'!Y433="",NAV!Y433=""),0,IFERROR(IF(OR(IFERROR(LOOKUP(2,1/(('Daily AUM'!$D433:X433&lt;&gt;"")*(NAV!$D433:X433&lt;&gt;"")),'Daily AUM'!$D433:X433),"")="",IFERROR(LOOKUP(2,1/(('Daily AUM'!$D433:X433&lt;&gt;"")*(NAV!$D433:X433&lt;&gt;"")),NAV!$D433:X433),"")=""),0,'Daily AUM'!Y433-(IFERROR(LOOKUP(2,1/(('Daily AUM'!$D433:X433&lt;&gt;"")*(NAV!$D433:X433&lt;&gt;"")),'Daily AUM'!$D433:X433),"")*(NAV!Y433/IFERROR(LOOKUP(2,1/(('Daily AUM'!$D433:X433&lt;&gt;"")*(NAV!$D433:X433&lt;&gt;"")),NAV!$D433:X433),"")))),0))</f>
        <v>7.6470422905003943E-2</v>
      </c>
      <c r="Z433" s="2">
        <f>IF(OR('Daily AUM'!Z433="",NAV!Z433=""),0,IFERROR(IF(OR(IFERROR(LOOKUP(2,1/(('Daily AUM'!$D433:Y433&lt;&gt;"")*(NAV!$D433:Y433&lt;&gt;"")),'Daily AUM'!$D433:Y433),"")="",IFERROR(LOOKUP(2,1/(('Daily AUM'!$D433:Y433&lt;&gt;"")*(NAV!$D433:Y433&lt;&gt;"")),NAV!$D433:Y433),"")=""),0,'Daily AUM'!Z433-(IFERROR(LOOKUP(2,1/(('Daily AUM'!$D433:Y433&lt;&gt;"")*(NAV!$D433:Y433&lt;&gt;"")),'Daily AUM'!$D433:Y433),"")*(NAV!Z433/IFERROR(LOOKUP(2,1/(('Daily AUM'!$D433:Y433&lt;&gt;"")*(NAV!$D433:Y433&lt;&gt;"")),NAV!$D433:Y433),"")))),0))</f>
        <v>-5.8978512303410753</v>
      </c>
      <c r="AA433" s="2">
        <f>IF(OR('Daily AUM'!AA433="",NAV!AA433=""),0,IFERROR(IF(OR(IFERROR(LOOKUP(2,1/(('Daily AUM'!$D433:Z433&lt;&gt;"")*(NAV!$D433:Z433&lt;&gt;"")),'Daily AUM'!$D433:Z433),"")="",IFERROR(LOOKUP(2,1/(('Daily AUM'!$D433:Z433&lt;&gt;"")*(NAV!$D433:Z433&lt;&gt;"")),NAV!$D433:Z433),"")=""),0,'Daily AUM'!AA433-(IFERROR(LOOKUP(2,1/(('Daily AUM'!$D433:Z433&lt;&gt;"")*(NAV!$D433:Z433&lt;&gt;"")),'Daily AUM'!$D433:Z433),"")*(NAV!AA433/IFERROR(LOOKUP(2,1/(('Daily AUM'!$D433:Z433&lt;&gt;"")*(NAV!$D433:Z433&lt;&gt;"")),NAV!$D433:Z433),"")))),0))</f>
        <v>-20.182018237082048</v>
      </c>
      <c r="AB433" s="2">
        <f>IF(OR('Daily AUM'!AB433="",NAV!AB433=""),0,IFERROR(IF(OR(IFERROR(LOOKUP(2,1/(('Daily AUM'!$D433:AA433&lt;&gt;"")*(NAV!$D433:AA433&lt;&gt;"")),'Daily AUM'!$D433:AA433),"")="",IFERROR(LOOKUP(2,1/(('Daily AUM'!$D433:AA433&lt;&gt;"")*(NAV!$D433:AA433&lt;&gt;"")),NAV!$D433:AA433),"")=""),0,'Daily AUM'!AB433-(IFERROR(LOOKUP(2,1/(('Daily AUM'!$D433:AA433&lt;&gt;"")*(NAV!$D433:AA433&lt;&gt;"")),'Daily AUM'!$D433:AA433),"")*(NAV!AB433/IFERROR(LOOKUP(2,1/(('Daily AUM'!$D433:AA433&lt;&gt;"")*(NAV!$D433:AA433&lt;&gt;"")),NAV!$D433:AA433),"")))),0))</f>
        <v>-3.1804642617771606E-2</v>
      </c>
      <c r="AC433" s="2">
        <f>IF(OR('Daily AUM'!AC433="",NAV!AC433=""),0,IFERROR(IF(OR(IFERROR(LOOKUP(2,1/(('Daily AUM'!$D433:AB433&lt;&gt;"")*(NAV!$D433:AB433&lt;&gt;"")),'Daily AUM'!$D433:AB433),"")="",IFERROR(LOOKUP(2,1/(('Daily AUM'!$D433:AB433&lt;&gt;"")*(NAV!$D433:AB433&lt;&gt;"")),NAV!$D433:AB433),"")=""),0,'Daily AUM'!AC433-(IFERROR(LOOKUP(2,1/(('Daily AUM'!$D433:AB433&lt;&gt;"")*(NAV!$D433:AB433&lt;&gt;"")),'Daily AUM'!$D433:AB433),"")*(NAV!AC433/IFERROR(LOOKUP(2,1/(('Daily AUM'!$D433:AB433&lt;&gt;"")*(NAV!$D433:AB433&lt;&gt;"")),NAV!$D433:AB433),"")))),0))</f>
        <v>1.0566234075486136</v>
      </c>
      <c r="AD433" s="2">
        <f>IF(OR('Daily AUM'!AD433="",NAV!AD433=""),0,IFERROR(IF(OR(IFERROR(LOOKUP(2,1/(('Daily AUM'!$D433:AC433&lt;&gt;"")*(NAV!$D433:AC433&lt;&gt;"")),'Daily AUM'!$D433:AC433),"")="",IFERROR(LOOKUP(2,1/(('Daily AUM'!$D433:AC433&lt;&gt;"")*(NAV!$D433:AC433&lt;&gt;"")),NAV!$D433:AC433),"")=""),0,'Daily AUM'!AD433-(IFERROR(LOOKUP(2,1/(('Daily AUM'!$D433:AC433&lt;&gt;"")*(NAV!$D433:AC433&lt;&gt;"")),'Daily AUM'!$D433:AC433),"")*(NAV!AD433/IFERROR(LOOKUP(2,1/(('Daily AUM'!$D433:AC433&lt;&gt;"")*(NAV!$D433:AC433&lt;&gt;"")),NAV!$D433:AC433),"")))),0))</f>
        <v>-0.27844322643977648</v>
      </c>
      <c r="AE433" s="2">
        <f>IF(OR('Daily AUM'!AE433="",NAV!AE433=""),0,IFERROR(IF(OR(IFERROR(LOOKUP(2,1/(('Daily AUM'!$D433:AD433&lt;&gt;"")*(NAV!$D433:AD433&lt;&gt;"")),'Daily AUM'!$D433:AD433),"")="",IFERROR(LOOKUP(2,1/(('Daily AUM'!$D433:AD433&lt;&gt;"")*(NAV!$D433:AD433&lt;&gt;"")),NAV!$D433:AD433),"")=""),0,'Daily AUM'!AE433-(IFERROR(LOOKUP(2,1/(('Daily AUM'!$D433:AD433&lt;&gt;"")*(NAV!$D433:AD433&lt;&gt;"")),'Daily AUM'!$D433:AD433),"")*(NAV!AE433/IFERROR(LOOKUP(2,1/(('Daily AUM'!$D433:AD433&lt;&gt;"")*(NAV!$D433:AD433&lt;&gt;"")),NAV!$D433:AD433),"")))),0))</f>
        <v>0.49354528636831674</v>
      </c>
      <c r="AF433" s="2">
        <f>IF(OR('Daily AUM'!AF433="",NAV!AF433=""),0,IFERROR(IF(OR(IFERROR(LOOKUP(2,1/(('Daily AUM'!$D433:AE433&lt;&gt;"")*(NAV!$D433:AE433&lt;&gt;"")),'Daily AUM'!$D433:AE433),"")="",IFERROR(LOOKUP(2,1/(('Daily AUM'!$D433:AE433&lt;&gt;"")*(NAV!$D433:AE433&lt;&gt;"")),NAV!$D433:AE433),"")=""),0,'Daily AUM'!AF433-(IFERROR(LOOKUP(2,1/(('Daily AUM'!$D433:AE433&lt;&gt;"")*(NAV!$D433:AE433&lt;&gt;"")),'Daily AUM'!$D433:AE433),"")*(NAV!AF433/IFERROR(LOOKUP(2,1/(('Daily AUM'!$D433:AE433&lt;&gt;"")*(NAV!$D433:AE433&lt;&gt;"")),NAV!$D433:AE433),"")))),0))</f>
        <v>0.70633823706566545</v>
      </c>
      <c r="AG433" s="2">
        <f>IF(OR('Daily AUM'!AG433="",NAV!AG433=""),0,IFERROR(IF(OR(IFERROR(LOOKUP(2,1/(('Daily AUM'!$D433:AF433&lt;&gt;"")*(NAV!$D433:AF433&lt;&gt;"")),'Daily AUM'!$D433:AF433),"")="",IFERROR(LOOKUP(2,1/(('Daily AUM'!$D433:AF433&lt;&gt;"")*(NAV!$D433:AF433&lt;&gt;"")),NAV!$D433:AF433),"")=""),0,'Daily AUM'!AG433-(IFERROR(LOOKUP(2,1/(('Daily AUM'!$D433:AF433&lt;&gt;"")*(NAV!$D433:AF433&lt;&gt;"")),'Daily AUM'!$D433:AF433),"")*(NAV!AG433/IFERROR(LOOKUP(2,1/(('Daily AUM'!$D433:AF433&lt;&gt;"")*(NAV!$D433:AF433&lt;&gt;"")),NAV!$D433:AF433),"")))),0))</f>
        <v>0.20124264883179421</v>
      </c>
      <c r="AH433" s="2">
        <f>IF(OR('Daily AUM'!AH433="",NAV!AH433=""),0,IFERROR(IF(OR(IFERROR(LOOKUP(2,1/(('Daily AUM'!$D433:AG433&lt;&gt;"")*(NAV!$D433:AG433&lt;&gt;"")),'Daily AUM'!$D433:AG433),"")="",IFERROR(LOOKUP(2,1/(('Daily AUM'!$D433:AG433&lt;&gt;"")*(NAV!$D433:AG433&lt;&gt;"")),NAV!$D433:AG433),"")=""),0,'Daily AUM'!AH433-(IFERROR(LOOKUP(2,1/(('Daily AUM'!$D433:AG433&lt;&gt;"")*(NAV!$D433:AG433&lt;&gt;"")),'Daily AUM'!$D433:AG433),"")*(NAV!AH433/IFERROR(LOOKUP(2,1/(('Daily AUM'!$D433:AG433&lt;&gt;"")*(NAV!$D433:AG433&lt;&gt;"")),NAV!$D433:AG433),"")))),0))</f>
        <v>0.31866235709276225</v>
      </c>
      <c r="AI433" s="2">
        <f>IF(OR('Daily AUM'!AI433="",NAV!AI433=""),0,IFERROR(IF(OR(IFERROR(LOOKUP(2,1/(('Daily AUM'!$D433:AH433&lt;&gt;"")*(NAV!$D433:AH433&lt;&gt;"")),'Daily AUM'!$D433:AH433),"")="",IFERROR(LOOKUP(2,1/(('Daily AUM'!$D433:AH433&lt;&gt;"")*(NAV!$D433:AH433&lt;&gt;"")),NAV!$D433:AH433),"")=""),0,'Daily AUM'!AI433-(IFERROR(LOOKUP(2,1/(('Daily AUM'!$D433:AH433&lt;&gt;"")*(NAV!$D433:AH433&lt;&gt;"")),'Daily AUM'!$D433:AH433),"")*(NAV!AI433/IFERROR(LOOKUP(2,1/(('Daily AUM'!$D433:AH433&lt;&gt;"")*(NAV!$D433:AH433&lt;&gt;"")),NAV!$D433:AH433),"")))),0))</f>
        <v>-0.10169756616915038</v>
      </c>
      <c r="AJ433" s="2">
        <f>IF(OR('Daily AUM'!AJ433="",NAV!AJ433=""),0,IFERROR(IF(OR(IFERROR(LOOKUP(2,1/(('Daily AUM'!$D433:AI433&lt;&gt;"")*(NAV!$D433:AI433&lt;&gt;"")),'Daily AUM'!$D433:AI433),"")="",IFERROR(LOOKUP(2,1/(('Daily AUM'!$D433:AI433&lt;&gt;"")*(NAV!$D433:AI433&lt;&gt;"")),NAV!$D433:AI433),"")=""),0,'Daily AUM'!AJ433-(IFERROR(LOOKUP(2,1/(('Daily AUM'!$D433:AI433&lt;&gt;"")*(NAV!$D433:AI433&lt;&gt;"")),'Daily AUM'!$D433:AI433),"")*(NAV!AJ433/IFERROR(LOOKUP(2,1/(('Daily AUM'!$D433:AI433&lt;&gt;"")*(NAV!$D433:AI433&lt;&gt;"")),NAV!$D433:AI433),"")))),0))</f>
        <v>0.83379060472634592</v>
      </c>
      <c r="AK433" s="2">
        <f>IF(OR('Daily AUM'!AK433="",NAV!AK433=""),0,IFERROR(IF(OR(IFERROR(LOOKUP(2,1/(('Daily AUM'!$D433:AJ433&lt;&gt;"")*(NAV!$D433:AJ433&lt;&gt;"")),'Daily AUM'!$D433:AJ433),"")="",IFERROR(LOOKUP(2,1/(('Daily AUM'!$D433:AJ433&lt;&gt;"")*(NAV!$D433:AJ433&lt;&gt;"")),NAV!$D433:AJ433),"")=""),0,'Daily AUM'!AK433-(IFERROR(LOOKUP(2,1/(('Daily AUM'!$D433:AJ433&lt;&gt;"")*(NAV!$D433:AJ433&lt;&gt;"")),'Daily AUM'!$D433:AJ433),"")*(NAV!AK433/IFERROR(LOOKUP(2,1/(('Daily AUM'!$D433:AJ433&lt;&gt;"")*(NAV!$D433:AJ433&lt;&gt;"")),NAV!$D433:AJ433),"")))),0))</f>
        <v>0.3967526400533643</v>
      </c>
      <c r="AL433" s="2">
        <f>IF(OR('Daily AUM'!AL433="",NAV!AL433=""),0,IFERROR(IF(OR(IFERROR(LOOKUP(2,1/(('Daily AUM'!$D433:AK433&lt;&gt;"")*(NAV!$D433:AK433&lt;&gt;"")),'Daily AUM'!$D433:AK433),"")="",IFERROR(LOOKUP(2,1/(('Daily AUM'!$D433:AK433&lt;&gt;"")*(NAV!$D433:AK433&lt;&gt;"")),NAV!$D433:AK433),"")=""),0,'Daily AUM'!AL433-(IFERROR(LOOKUP(2,1/(('Daily AUM'!$D433:AK433&lt;&gt;"")*(NAV!$D433:AK433&lt;&gt;"")),'Daily AUM'!$D433:AK433),"")*(NAV!AL433/IFERROR(LOOKUP(2,1/(('Daily AUM'!$D433:AK433&lt;&gt;"")*(NAV!$D433:AK433&lt;&gt;"")),NAV!$D433:AK433),"")))),0))</f>
        <v>-5.4920797466820659E-2</v>
      </c>
      <c r="AM433" s="2">
        <f>IF(OR('Daily AUM'!AM433="",NAV!AM433=""),0,IFERROR(IF(OR(IFERROR(LOOKUP(2,1/(('Daily AUM'!$D433:AL433&lt;&gt;"")*(NAV!$D433:AL433&lt;&gt;"")),'Daily AUM'!$D433:AL433),"")="",IFERROR(LOOKUP(2,1/(('Daily AUM'!$D433:AL433&lt;&gt;"")*(NAV!$D433:AL433&lt;&gt;"")),NAV!$D433:AL433),"")=""),0,'Daily AUM'!AM433-(IFERROR(LOOKUP(2,1/(('Daily AUM'!$D433:AL433&lt;&gt;"")*(NAV!$D433:AL433&lt;&gt;"")),'Daily AUM'!$D433:AL433),"")*(NAV!AM433/IFERROR(LOOKUP(2,1/(('Daily AUM'!$D433:AL433&lt;&gt;"")*(NAV!$D433:AL433&lt;&gt;"")),NAV!$D433:AL433),"")))),0))</f>
        <v>0.78876636529275856</v>
      </c>
      <c r="AN433" s="2">
        <f>IF(OR('Daily AUM'!AN433="",NAV!AN433=""),0,IFERROR(IF(OR(IFERROR(LOOKUP(2,1/(('Daily AUM'!$D433:AM433&lt;&gt;"")*(NAV!$D433:AM433&lt;&gt;"")),'Daily AUM'!$D433:AM433),"")="",IFERROR(LOOKUP(2,1/(('Daily AUM'!$D433:AM433&lt;&gt;"")*(NAV!$D433:AM433&lt;&gt;"")),NAV!$D433:AM433),"")=""),0,'Daily AUM'!AN433-(IFERROR(LOOKUP(2,1/(('Daily AUM'!$D433:AM433&lt;&gt;"")*(NAV!$D433:AM433&lt;&gt;"")),'Daily AUM'!$D433:AM433),"")*(NAV!AN433/IFERROR(LOOKUP(2,1/(('Daily AUM'!$D433:AM433&lt;&gt;"")*(NAV!$D433:AM433&lt;&gt;"")),NAV!$D433:AM433),"")))),0))</f>
        <v>-1.8854245054112653</v>
      </c>
      <c r="AO433" s="2">
        <f>IF(OR('Daily AUM'!AO433="",NAV!AO433=""),0,IFERROR(IF(OR(IFERROR(LOOKUP(2,1/(('Daily AUM'!$D433:AN433&lt;&gt;"")*(NAV!$D433:AN433&lt;&gt;"")),'Daily AUM'!$D433:AN433),"")="",IFERROR(LOOKUP(2,1/(('Daily AUM'!$D433:AN433&lt;&gt;"")*(NAV!$D433:AN433&lt;&gt;"")),NAV!$D433:AN433),"")=""),0,'Daily AUM'!AO433-(IFERROR(LOOKUP(2,1/(('Daily AUM'!$D433:AN433&lt;&gt;"")*(NAV!$D433:AN433&lt;&gt;"")),'Daily AUM'!$D433:AN433),"")*(NAV!AO433/IFERROR(LOOKUP(2,1/(('Daily AUM'!$D433:AN433&lt;&gt;"")*(NAV!$D433:AN433&lt;&gt;"")),NAV!$D433:AN433),"")))),0))</f>
        <v>-0.2514338924124786</v>
      </c>
      <c r="AP433" s="2">
        <f>IF(OR('Daily AUM'!AP433="",NAV!AP433=""),0,IFERROR(IF(OR(IFERROR(LOOKUP(2,1/(('Daily AUM'!$D433:AO433&lt;&gt;"")*(NAV!$D433:AO433&lt;&gt;"")),'Daily AUM'!$D433:AO433),"")="",IFERROR(LOOKUP(2,1/(('Daily AUM'!$D433:AO433&lt;&gt;"")*(NAV!$D433:AO433&lt;&gt;"")),NAV!$D433:AO433),"")=""),0,'Daily AUM'!AP433-(IFERROR(LOOKUP(2,1/(('Daily AUM'!$D433:AO433&lt;&gt;"")*(NAV!$D433:AO433&lt;&gt;"")),'Daily AUM'!$D433:AO433),"")*(NAV!AP433/IFERROR(LOOKUP(2,1/(('Daily AUM'!$D433:AO433&lt;&gt;"")*(NAV!$D433:AO433&lt;&gt;"")),NAV!$D433:AO433),"")))),0))</f>
        <v>-1.5338111963405936</v>
      </c>
      <c r="AQ433" s="2">
        <f>IF(OR('Daily AUM'!AQ433="",NAV!AQ433=""),0,IFERROR(IF(OR(IFERROR(LOOKUP(2,1/(('Daily AUM'!$D433:AP433&lt;&gt;"")*(NAV!$D433:AP433&lt;&gt;"")),'Daily AUM'!$D433:AP433),"")="",IFERROR(LOOKUP(2,1/(('Daily AUM'!$D433:AP433&lt;&gt;"")*(NAV!$D433:AP433&lt;&gt;"")),NAV!$D433:AP433),"")=""),0,'Daily AUM'!AQ433-(IFERROR(LOOKUP(2,1/(('Daily AUM'!$D433:AP433&lt;&gt;"")*(NAV!$D433:AP433&lt;&gt;"")),'Daily AUM'!$D433:AP433),"")*(NAV!AQ433/IFERROR(LOOKUP(2,1/(('Daily AUM'!$D433:AP433&lt;&gt;"")*(NAV!$D433:AP433&lt;&gt;"")),NAV!$D433:AP433),"")))),0))</f>
        <v>-0.83350818549342875</v>
      </c>
      <c r="AR433" s="2">
        <f>IF(OR('Daily AUM'!AR433="",NAV!AR433=""),0,IFERROR(IF(OR(IFERROR(LOOKUP(2,1/(('Daily AUM'!$D433:AQ433&lt;&gt;"")*(NAV!$D433:AQ433&lt;&gt;"")),'Daily AUM'!$D433:AQ433),"")="",IFERROR(LOOKUP(2,1/(('Daily AUM'!$D433:AQ433&lt;&gt;"")*(NAV!$D433:AQ433&lt;&gt;"")),NAV!$D433:AQ433),"")=""),0,'Daily AUM'!AR433-(IFERROR(LOOKUP(2,1/(('Daily AUM'!$D433:AQ433&lt;&gt;"")*(NAV!$D433:AQ433&lt;&gt;"")),'Daily AUM'!$D433:AQ433),"")*(NAV!AR433/IFERROR(LOOKUP(2,1/(('Daily AUM'!$D433:AQ433&lt;&gt;"")*(NAV!$D433:AQ433&lt;&gt;"")),NAV!$D433:AQ433),"")))),0))</f>
        <v>0.64776020206682006</v>
      </c>
      <c r="AS433" s="2">
        <f t="shared" si="12"/>
        <v>13.235019501079933</v>
      </c>
      <c r="AT433" s="2">
        <f t="shared" si="13"/>
        <v>-25.607431730727967</v>
      </c>
    </row>
    <row r="434" spans="1:46" x14ac:dyDescent="0.2">
      <c r="A434" t="s">
        <v>485</v>
      </c>
      <c r="B434" t="s">
        <v>475</v>
      </c>
      <c r="C434" t="s">
        <v>13</v>
      </c>
      <c r="D434" s="2">
        <f>0</f>
        <v>0</v>
      </c>
      <c r="E434" s="2">
        <f>IF(OR('Daily AUM'!E434="",NAV!E434=""),0,IFERROR(IF(OR(IFERROR(LOOKUP(2,1/(('Daily AUM'!$D434:D434&lt;&gt;"")*(NAV!$D434:D434&lt;&gt;"")),'Daily AUM'!$D434:D434),"")="",IFERROR(LOOKUP(2,1/(('Daily AUM'!$D434:D434&lt;&gt;"")*(NAV!$D434:D434&lt;&gt;"")),NAV!$D434:D434),"")=""),0,'Daily AUM'!E434-(IFERROR(LOOKUP(2,1/(('Daily AUM'!$D434:D434&lt;&gt;"")*(NAV!$D434:D434&lt;&gt;"")),'Daily AUM'!$D434:D434),"")*(NAV!E434/IFERROR(LOOKUP(2,1/(('Daily AUM'!$D434:D434&lt;&gt;"")*(NAV!$D434:D434&lt;&gt;"")),NAV!$D434:D434),"")))),0))</f>
        <v>0.30851736724108036</v>
      </c>
      <c r="F434" s="2">
        <f>IF(OR('Daily AUM'!F434="",NAV!F434=""),0,IFERROR(IF(OR(IFERROR(LOOKUP(2,1/(('Daily AUM'!$D434:E434&lt;&gt;"")*(NAV!$D434:E434&lt;&gt;"")),'Daily AUM'!$D434:E434),"")="",IFERROR(LOOKUP(2,1/(('Daily AUM'!$D434:E434&lt;&gt;"")*(NAV!$D434:E434&lt;&gt;"")),NAV!$D434:E434),"")=""),0,'Daily AUM'!F434-(IFERROR(LOOKUP(2,1/(('Daily AUM'!$D434:E434&lt;&gt;"")*(NAV!$D434:E434&lt;&gt;"")),'Daily AUM'!$D434:E434),"")*(NAV!F434/IFERROR(LOOKUP(2,1/(('Daily AUM'!$D434:E434&lt;&gt;"")*(NAV!$D434:E434&lt;&gt;"")),NAV!$D434:E434),"")))),0))</f>
        <v>-2.0211429315963869E-4</v>
      </c>
      <c r="G434" s="2">
        <f>IF(OR('Daily AUM'!G434="",NAV!G434=""),0,IFERROR(IF(OR(IFERROR(LOOKUP(2,1/(('Daily AUM'!$D434:F434&lt;&gt;"")*(NAV!$D434:F434&lt;&gt;"")),'Daily AUM'!$D434:F434),"")="",IFERROR(LOOKUP(2,1/(('Daily AUM'!$D434:F434&lt;&gt;"")*(NAV!$D434:F434&lt;&gt;"")),NAV!$D434:F434),"")=""),0,'Daily AUM'!G434-(IFERROR(LOOKUP(2,1/(('Daily AUM'!$D434:F434&lt;&gt;"")*(NAV!$D434:F434&lt;&gt;"")),'Daily AUM'!$D434:F434),"")*(NAV!G434/IFERROR(LOOKUP(2,1/(('Daily AUM'!$D434:F434&lt;&gt;"")*(NAV!$D434:F434&lt;&gt;"")),NAV!$D434:F434),"")))),0))</f>
        <v>7.0192403984435714E-2</v>
      </c>
      <c r="H434" s="2">
        <f>IF(OR('Daily AUM'!H434="",NAV!H434=""),0,IFERROR(IF(OR(IFERROR(LOOKUP(2,1/(('Daily AUM'!$D434:G434&lt;&gt;"")*(NAV!$D434:G434&lt;&gt;"")),'Daily AUM'!$D434:G434),"")="",IFERROR(LOOKUP(2,1/(('Daily AUM'!$D434:G434&lt;&gt;"")*(NAV!$D434:G434&lt;&gt;"")),NAV!$D434:G434),"")=""),0,'Daily AUM'!H434-(IFERROR(LOOKUP(2,1/(('Daily AUM'!$D434:G434&lt;&gt;"")*(NAV!$D434:G434&lt;&gt;"")),'Daily AUM'!$D434:G434),"")*(NAV!H434/IFERROR(LOOKUP(2,1/(('Daily AUM'!$D434:G434&lt;&gt;"")*(NAV!$D434:G434&lt;&gt;"")),NAV!$D434:G434),"")))),0))</f>
        <v>0.27365130415202543</v>
      </c>
      <c r="I434" s="2">
        <f>IF(OR('Daily AUM'!I434="",NAV!I434=""),0,IFERROR(IF(OR(IFERROR(LOOKUP(2,1/(('Daily AUM'!$D434:H434&lt;&gt;"")*(NAV!$D434:H434&lt;&gt;"")),'Daily AUM'!$D434:H434),"")="",IFERROR(LOOKUP(2,1/(('Daily AUM'!$D434:H434&lt;&gt;"")*(NAV!$D434:H434&lt;&gt;"")),NAV!$D434:H434),"")=""),0,'Daily AUM'!I434-(IFERROR(LOOKUP(2,1/(('Daily AUM'!$D434:H434&lt;&gt;"")*(NAV!$D434:H434&lt;&gt;"")),'Daily AUM'!$D434:H434),"")*(NAV!I434/IFERROR(LOOKUP(2,1/(('Daily AUM'!$D434:H434&lt;&gt;"")*(NAV!$D434:H434&lt;&gt;"")),NAV!$D434:H434),"")))),0))</f>
        <v>1.0174966592427666</v>
      </c>
      <c r="J434" s="2">
        <f>IF(OR('Daily AUM'!J434="",NAV!J434=""),0,IFERROR(IF(OR(IFERROR(LOOKUP(2,1/(('Daily AUM'!$D434:I434&lt;&gt;"")*(NAV!$D434:I434&lt;&gt;"")),'Daily AUM'!$D434:I434),"")="",IFERROR(LOOKUP(2,1/(('Daily AUM'!$D434:I434&lt;&gt;"")*(NAV!$D434:I434&lt;&gt;"")),NAV!$D434:I434),"")=""),0,'Daily AUM'!J434-(IFERROR(LOOKUP(2,1/(('Daily AUM'!$D434:I434&lt;&gt;"")*(NAV!$D434:I434&lt;&gt;"")),'Daily AUM'!$D434:I434),"")*(NAV!J434/IFERROR(LOOKUP(2,1/(('Daily AUM'!$D434:I434&lt;&gt;"")*(NAV!$D434:I434&lt;&gt;"")),NAV!$D434:I434),"")))),0))</f>
        <v>0.17155677947218351</v>
      </c>
      <c r="K434" s="2">
        <f>IF(OR('Daily AUM'!K434="",NAV!K434=""),0,IFERROR(IF(OR(IFERROR(LOOKUP(2,1/(('Daily AUM'!$D434:J434&lt;&gt;"")*(NAV!$D434:J434&lt;&gt;"")),'Daily AUM'!$D434:J434),"")="",IFERROR(LOOKUP(2,1/(('Daily AUM'!$D434:J434&lt;&gt;"")*(NAV!$D434:J434&lt;&gt;"")),NAV!$D434:J434),"")=""),0,'Daily AUM'!K434-(IFERROR(LOOKUP(2,1/(('Daily AUM'!$D434:J434&lt;&gt;"")*(NAV!$D434:J434&lt;&gt;"")),'Daily AUM'!$D434:J434),"")*(NAV!K434/IFERROR(LOOKUP(2,1/(('Daily AUM'!$D434:J434&lt;&gt;"")*(NAV!$D434:J434&lt;&gt;"")),NAV!$D434:J434),"")))),0))</f>
        <v>0.2085317460317242</v>
      </c>
      <c r="L434" s="2">
        <f>IF(OR('Daily AUM'!L434="",NAV!L434=""),0,IFERROR(IF(OR(IFERROR(LOOKUP(2,1/(('Daily AUM'!$D434:K434&lt;&gt;"")*(NAV!$D434:K434&lt;&gt;"")),'Daily AUM'!$D434:K434),"")="",IFERROR(LOOKUP(2,1/(('Daily AUM'!$D434:K434&lt;&gt;"")*(NAV!$D434:K434&lt;&gt;"")),NAV!$D434:K434),"")=""),0,'Daily AUM'!L434-(IFERROR(LOOKUP(2,1/(('Daily AUM'!$D434:K434&lt;&gt;"")*(NAV!$D434:K434&lt;&gt;"")),'Daily AUM'!$D434:K434),"")*(NAV!L434/IFERROR(LOOKUP(2,1/(('Daily AUM'!$D434:K434&lt;&gt;"")*(NAV!$D434:K434&lt;&gt;"")),NAV!$D434:K434),"")))),0))</f>
        <v>0.30924785394506671</v>
      </c>
      <c r="M434" s="2">
        <f>IF(OR('Daily AUM'!M434="",NAV!M434=""),0,IFERROR(IF(OR(IFERROR(LOOKUP(2,1/(('Daily AUM'!$D434:L434&lt;&gt;"")*(NAV!$D434:L434&lt;&gt;"")),'Daily AUM'!$D434:L434),"")="",IFERROR(LOOKUP(2,1/(('Daily AUM'!$D434:L434&lt;&gt;"")*(NAV!$D434:L434&lt;&gt;"")),NAV!$D434:L434),"")=""),0,'Daily AUM'!M434-(IFERROR(LOOKUP(2,1/(('Daily AUM'!$D434:L434&lt;&gt;"")*(NAV!$D434:L434&lt;&gt;"")),'Daily AUM'!$D434:L434),"")*(NAV!M434/IFERROR(LOOKUP(2,1/(('Daily AUM'!$D434:L434&lt;&gt;"")*(NAV!$D434:L434&lt;&gt;"")),NAV!$D434:L434),"")))),0))</f>
        <v>3.386958004797691</v>
      </c>
      <c r="N434" s="2">
        <f>IF(OR('Daily AUM'!N434="",NAV!N434=""),0,IFERROR(IF(OR(IFERROR(LOOKUP(2,1/(('Daily AUM'!$D434:M434&lt;&gt;"")*(NAV!$D434:M434&lt;&gt;"")),'Daily AUM'!$D434:M434),"")="",IFERROR(LOOKUP(2,1/(('Daily AUM'!$D434:M434&lt;&gt;"")*(NAV!$D434:M434&lt;&gt;"")),NAV!$D434:M434),"")=""),0,'Daily AUM'!N434-(IFERROR(LOOKUP(2,1/(('Daily AUM'!$D434:M434&lt;&gt;"")*(NAV!$D434:M434&lt;&gt;"")),'Daily AUM'!$D434:M434),"")*(NAV!N434/IFERROR(LOOKUP(2,1/(('Daily AUM'!$D434:M434&lt;&gt;"")*(NAV!$D434:M434&lt;&gt;"")),NAV!$D434:M434),"")))),0))</f>
        <v>0.25076901106749006</v>
      </c>
      <c r="O434" s="2">
        <f>IF(OR('Daily AUM'!O434="",NAV!O434=""),0,IFERROR(IF(OR(IFERROR(LOOKUP(2,1/(('Daily AUM'!$D434:N434&lt;&gt;"")*(NAV!$D434:N434&lt;&gt;"")),'Daily AUM'!$D434:N434),"")="",IFERROR(LOOKUP(2,1/(('Daily AUM'!$D434:N434&lt;&gt;"")*(NAV!$D434:N434&lt;&gt;"")),NAV!$D434:N434),"")=""),0,'Daily AUM'!O434-(IFERROR(LOOKUP(2,1/(('Daily AUM'!$D434:N434&lt;&gt;"")*(NAV!$D434:N434&lt;&gt;"")),'Daily AUM'!$D434:N434),"")*(NAV!O434/IFERROR(LOOKUP(2,1/(('Daily AUM'!$D434:N434&lt;&gt;"")*(NAV!$D434:N434&lt;&gt;"")),NAV!$D434:N434),"")))),0))</f>
        <v>0.19787058209976749</v>
      </c>
      <c r="P434" s="2">
        <f>IF(OR('Daily AUM'!P434="",NAV!P434=""),0,IFERROR(IF(OR(IFERROR(LOOKUP(2,1/(('Daily AUM'!$D434:O434&lt;&gt;"")*(NAV!$D434:O434&lt;&gt;"")),'Daily AUM'!$D434:O434),"")="",IFERROR(LOOKUP(2,1/(('Daily AUM'!$D434:O434&lt;&gt;"")*(NAV!$D434:O434&lt;&gt;"")),NAV!$D434:O434),"")=""),0,'Daily AUM'!P434-(IFERROR(LOOKUP(2,1/(('Daily AUM'!$D434:O434&lt;&gt;"")*(NAV!$D434:O434&lt;&gt;"")),'Daily AUM'!$D434:O434),"")*(NAV!P434/IFERROR(LOOKUP(2,1/(('Daily AUM'!$D434:O434&lt;&gt;"")*(NAV!$D434:O434&lt;&gt;"")),NAV!$D434:O434),"")))),0))</f>
        <v>0.20897895681662249</v>
      </c>
      <c r="Q434" s="2">
        <f>IF(OR('Daily AUM'!Q434="",NAV!Q434=""),0,IFERROR(IF(OR(IFERROR(LOOKUP(2,1/(('Daily AUM'!$D434:P434&lt;&gt;"")*(NAV!$D434:P434&lt;&gt;"")),'Daily AUM'!$D434:P434),"")="",IFERROR(LOOKUP(2,1/(('Daily AUM'!$D434:P434&lt;&gt;"")*(NAV!$D434:P434&lt;&gt;"")),NAV!$D434:P434),"")=""),0,'Daily AUM'!Q434-(IFERROR(LOOKUP(2,1/(('Daily AUM'!$D434:P434&lt;&gt;"")*(NAV!$D434:P434&lt;&gt;"")),'Daily AUM'!$D434:P434),"")*(NAV!Q434/IFERROR(LOOKUP(2,1/(('Daily AUM'!$D434:P434&lt;&gt;"")*(NAV!$D434:P434&lt;&gt;"")),NAV!$D434:P434),"")))),0))</f>
        <v>0.19206116232149384</v>
      </c>
      <c r="R434" s="2">
        <f>IF(OR('Daily AUM'!R434="",NAV!R434=""),0,IFERROR(IF(OR(IFERROR(LOOKUP(2,1/(('Daily AUM'!$D434:Q434&lt;&gt;"")*(NAV!$D434:Q434&lt;&gt;"")),'Daily AUM'!$D434:Q434),"")="",IFERROR(LOOKUP(2,1/(('Daily AUM'!$D434:Q434&lt;&gt;"")*(NAV!$D434:Q434&lt;&gt;"")),NAV!$D434:Q434),"")=""),0,'Daily AUM'!R434-(IFERROR(LOOKUP(2,1/(('Daily AUM'!$D434:Q434&lt;&gt;"")*(NAV!$D434:Q434&lt;&gt;"")),'Daily AUM'!$D434:Q434),"")*(NAV!R434/IFERROR(LOOKUP(2,1/(('Daily AUM'!$D434:Q434&lt;&gt;"")*(NAV!$D434:Q434&lt;&gt;"")),NAV!$D434:Q434),"")))),0))</f>
        <v>0.28025621606732898</v>
      </c>
      <c r="S434" s="2">
        <f>IF(OR('Daily AUM'!S434="",NAV!S434=""),0,IFERROR(IF(OR(IFERROR(LOOKUP(2,1/(('Daily AUM'!$D434:R434&lt;&gt;"")*(NAV!$D434:R434&lt;&gt;"")),'Daily AUM'!$D434:R434),"")="",IFERROR(LOOKUP(2,1/(('Daily AUM'!$D434:R434&lt;&gt;"")*(NAV!$D434:R434&lt;&gt;"")),NAV!$D434:R434),"")=""),0,'Daily AUM'!S434-(IFERROR(LOOKUP(2,1/(('Daily AUM'!$D434:R434&lt;&gt;"")*(NAV!$D434:R434&lt;&gt;"")),'Daily AUM'!$D434:R434),"")*(NAV!S434/IFERROR(LOOKUP(2,1/(('Daily AUM'!$D434:R434&lt;&gt;"")*(NAV!$D434:R434&lt;&gt;"")),NAV!$D434:R434),"")))),0))</f>
        <v>8.4719780166068404E-2</v>
      </c>
      <c r="T434" s="2">
        <f>IF(OR('Daily AUM'!T434="",NAV!T434=""),0,IFERROR(IF(OR(IFERROR(LOOKUP(2,1/(('Daily AUM'!$D434:S434&lt;&gt;"")*(NAV!$D434:S434&lt;&gt;"")),'Daily AUM'!$D434:S434),"")="",IFERROR(LOOKUP(2,1/(('Daily AUM'!$D434:S434&lt;&gt;"")*(NAV!$D434:S434&lt;&gt;"")),NAV!$D434:S434),"")=""),0,'Daily AUM'!T434-(IFERROR(LOOKUP(2,1/(('Daily AUM'!$D434:S434&lt;&gt;"")*(NAV!$D434:S434&lt;&gt;"")),'Daily AUM'!$D434:S434),"")*(NAV!T434/IFERROR(LOOKUP(2,1/(('Daily AUM'!$D434:S434&lt;&gt;"")*(NAV!$D434:S434&lt;&gt;"")),NAV!$D434:S434),"")))),0))</f>
        <v>0.2084196663740272</v>
      </c>
      <c r="U434" s="2">
        <f>IF(OR('Daily AUM'!U434="",NAV!U434=""),0,IFERROR(IF(OR(IFERROR(LOOKUP(2,1/(('Daily AUM'!$D434:T434&lt;&gt;"")*(NAV!$D434:T434&lt;&gt;"")),'Daily AUM'!$D434:T434),"")="",IFERROR(LOOKUP(2,1/(('Daily AUM'!$D434:T434&lt;&gt;"")*(NAV!$D434:T434&lt;&gt;"")),NAV!$D434:T434),"")=""),0,'Daily AUM'!U434-(IFERROR(LOOKUP(2,1/(('Daily AUM'!$D434:T434&lt;&gt;"")*(NAV!$D434:T434&lt;&gt;"")),'Daily AUM'!$D434:T434),"")*(NAV!U434/IFERROR(LOOKUP(2,1/(('Daily AUM'!$D434:T434&lt;&gt;"")*(NAV!$D434:T434&lt;&gt;"")),NAV!$D434:T434),"")))),0))</f>
        <v>0.28334137491415845</v>
      </c>
      <c r="V434" s="2">
        <f>IF(OR('Daily AUM'!V434="",NAV!V434=""),0,IFERROR(IF(OR(IFERROR(LOOKUP(2,1/(('Daily AUM'!$D434:U434&lt;&gt;"")*(NAV!$D434:U434&lt;&gt;"")),'Daily AUM'!$D434:U434),"")="",IFERROR(LOOKUP(2,1/(('Daily AUM'!$D434:U434&lt;&gt;"")*(NAV!$D434:U434&lt;&gt;"")),NAV!$D434:U434),"")=""),0,'Daily AUM'!V434-(IFERROR(LOOKUP(2,1/(('Daily AUM'!$D434:U434&lt;&gt;"")*(NAV!$D434:U434&lt;&gt;"")),'Daily AUM'!$D434:U434),"")*(NAV!V434/IFERROR(LOOKUP(2,1/(('Daily AUM'!$D434:U434&lt;&gt;"")*(NAV!$D434:U434&lt;&gt;"")),NAV!$D434:U434),"")))),0))</f>
        <v>0.29232381254212214</v>
      </c>
      <c r="W434" s="2">
        <f>IF(OR('Daily AUM'!W434="",NAV!W434=""),0,IFERROR(IF(OR(IFERROR(LOOKUP(2,1/(('Daily AUM'!$D434:V434&lt;&gt;"")*(NAV!$D434:V434&lt;&gt;"")),'Daily AUM'!$D434:V434),"")="",IFERROR(LOOKUP(2,1/(('Daily AUM'!$D434:V434&lt;&gt;"")*(NAV!$D434:V434&lt;&gt;"")),NAV!$D434:V434),"")=""),0,'Daily AUM'!W434-(IFERROR(LOOKUP(2,1/(('Daily AUM'!$D434:V434&lt;&gt;"")*(NAV!$D434:V434&lt;&gt;"")),'Daily AUM'!$D434:V434),"")*(NAV!W434/IFERROR(LOOKUP(2,1/(('Daily AUM'!$D434:V434&lt;&gt;"")*(NAV!$D434:V434&lt;&gt;"")),NAV!$D434:V434),"")))),0))</f>
        <v>0.27698170075348116</v>
      </c>
      <c r="X434" s="2">
        <f>IF(OR('Daily AUM'!X434="",NAV!X434=""),0,IFERROR(IF(OR(IFERROR(LOOKUP(2,1/(('Daily AUM'!$D434:W434&lt;&gt;"")*(NAV!$D434:W434&lt;&gt;"")),'Daily AUM'!$D434:W434),"")="",IFERROR(LOOKUP(2,1/(('Daily AUM'!$D434:W434&lt;&gt;"")*(NAV!$D434:W434&lt;&gt;"")),NAV!$D434:W434),"")=""),0,'Daily AUM'!X434-(IFERROR(LOOKUP(2,1/(('Daily AUM'!$D434:W434&lt;&gt;"")*(NAV!$D434:W434&lt;&gt;"")),'Daily AUM'!$D434:W434),"")*(NAV!X434/IFERROR(LOOKUP(2,1/(('Daily AUM'!$D434:W434&lt;&gt;"")*(NAV!$D434:W434&lt;&gt;"")),NAV!$D434:W434),"")))),0))</f>
        <v>0.32872159844396265</v>
      </c>
      <c r="Y434" s="2">
        <f>IF(OR('Daily AUM'!Y434="",NAV!Y434=""),0,IFERROR(IF(OR(IFERROR(LOOKUP(2,1/(('Daily AUM'!$D434:X434&lt;&gt;"")*(NAV!$D434:X434&lt;&gt;"")),'Daily AUM'!$D434:X434),"")="",IFERROR(LOOKUP(2,1/(('Daily AUM'!$D434:X434&lt;&gt;"")*(NAV!$D434:X434&lt;&gt;"")),NAV!$D434:X434),"")=""),0,'Daily AUM'!Y434-(IFERROR(LOOKUP(2,1/(('Daily AUM'!$D434:X434&lt;&gt;"")*(NAV!$D434:X434&lt;&gt;"")),'Daily AUM'!$D434:X434),"")*(NAV!Y434/IFERROR(LOOKUP(2,1/(('Daily AUM'!$D434:X434&lt;&gt;"")*(NAV!$D434:X434&lt;&gt;"")),NAV!$D434:X434),"")))),0))</f>
        <v>4.5683671571396189E-2</v>
      </c>
      <c r="Z434" s="2">
        <f>IF(OR('Daily AUM'!Z434="",NAV!Z434=""),0,IFERROR(IF(OR(IFERROR(LOOKUP(2,1/(('Daily AUM'!$D434:Y434&lt;&gt;"")*(NAV!$D434:Y434&lt;&gt;"")),'Daily AUM'!$D434:Y434),"")="",IFERROR(LOOKUP(2,1/(('Daily AUM'!$D434:Y434&lt;&gt;"")*(NAV!$D434:Y434&lt;&gt;"")),NAV!$D434:Y434),"")=""),0,'Daily AUM'!Z434-(IFERROR(LOOKUP(2,1/(('Daily AUM'!$D434:Y434&lt;&gt;"")*(NAV!$D434:Y434&lt;&gt;"")),'Daily AUM'!$D434:Y434),"")*(NAV!Z434/IFERROR(LOOKUP(2,1/(('Daily AUM'!$D434:Y434&lt;&gt;"")*(NAV!$D434:Y434&lt;&gt;"")),NAV!$D434:Y434),"")))),0))</f>
        <v>-2.2594456992376024</v>
      </c>
      <c r="AA434" s="2">
        <f>IF(OR('Daily AUM'!AA434="",NAV!AA434=""),0,IFERROR(IF(OR(IFERROR(LOOKUP(2,1/(('Daily AUM'!$D434:Z434&lt;&gt;"")*(NAV!$D434:Z434&lt;&gt;"")),'Daily AUM'!$D434:Z434),"")="",IFERROR(LOOKUP(2,1/(('Daily AUM'!$D434:Z434&lt;&gt;"")*(NAV!$D434:Z434&lt;&gt;"")),NAV!$D434:Z434),"")=""),0,'Daily AUM'!AA434-(IFERROR(LOOKUP(2,1/(('Daily AUM'!$D434:Z434&lt;&gt;"")*(NAV!$D434:Z434&lt;&gt;"")),'Daily AUM'!$D434:Z434),"")*(NAV!AA434/IFERROR(LOOKUP(2,1/(('Daily AUM'!$D434:Z434&lt;&gt;"")*(NAV!$D434:Z434&lt;&gt;"")),NAV!$D434:Z434),"")))),0))</f>
        <v>2.8913552585434559</v>
      </c>
      <c r="AB434" s="2">
        <f>IF(OR('Daily AUM'!AB434="",NAV!AB434=""),0,IFERROR(IF(OR(IFERROR(LOOKUP(2,1/(('Daily AUM'!$D434:AA434&lt;&gt;"")*(NAV!$D434:AA434&lt;&gt;"")),'Daily AUM'!$D434:AA434),"")="",IFERROR(LOOKUP(2,1/(('Daily AUM'!$D434:AA434&lt;&gt;"")*(NAV!$D434:AA434&lt;&gt;"")),NAV!$D434:AA434),"")=""),0,'Daily AUM'!AB434-(IFERROR(LOOKUP(2,1/(('Daily AUM'!$D434:AA434&lt;&gt;"")*(NAV!$D434:AA434&lt;&gt;"")),'Daily AUM'!$D434:AA434),"")*(NAV!AB434/IFERROR(LOOKUP(2,1/(('Daily AUM'!$D434:AA434&lt;&gt;"")*(NAV!$D434:AA434&lt;&gt;"")),NAV!$D434:AA434),"")))),0))</f>
        <v>8.6231525172564716E-2</v>
      </c>
      <c r="AC434" s="2">
        <f>IF(OR('Daily AUM'!AC434="",NAV!AC434=""),0,IFERROR(IF(OR(IFERROR(LOOKUP(2,1/(('Daily AUM'!$D434:AB434&lt;&gt;"")*(NAV!$D434:AB434&lt;&gt;"")),'Daily AUM'!$D434:AB434),"")="",IFERROR(LOOKUP(2,1/(('Daily AUM'!$D434:AB434&lt;&gt;"")*(NAV!$D434:AB434&lt;&gt;"")),NAV!$D434:AB434),"")=""),0,'Daily AUM'!AC434-(IFERROR(LOOKUP(2,1/(('Daily AUM'!$D434:AB434&lt;&gt;"")*(NAV!$D434:AB434&lt;&gt;"")),'Daily AUM'!$D434:AB434),"")*(NAV!AC434/IFERROR(LOOKUP(2,1/(('Daily AUM'!$D434:AB434&lt;&gt;"")*(NAV!$D434:AB434&lt;&gt;"")),NAV!$D434:AB434),"")))),0))</f>
        <v>0.14955842013387155</v>
      </c>
      <c r="AD434" s="2">
        <f>IF(OR('Daily AUM'!AD434="",NAV!AD434=""),0,IFERROR(IF(OR(IFERROR(LOOKUP(2,1/(('Daily AUM'!$D434:AC434&lt;&gt;"")*(NAV!$D434:AC434&lt;&gt;"")),'Daily AUM'!$D434:AC434),"")="",IFERROR(LOOKUP(2,1/(('Daily AUM'!$D434:AC434&lt;&gt;"")*(NAV!$D434:AC434&lt;&gt;"")),NAV!$D434:AC434),"")=""),0,'Daily AUM'!AD434-(IFERROR(LOOKUP(2,1/(('Daily AUM'!$D434:AC434&lt;&gt;"")*(NAV!$D434:AC434&lt;&gt;"")),'Daily AUM'!$D434:AC434),"")*(NAV!AD434/IFERROR(LOOKUP(2,1/(('Daily AUM'!$D434:AC434&lt;&gt;"")*(NAV!$D434:AC434&lt;&gt;"")),NAV!$D434:AC434),"")))),0))</f>
        <v>6.1077590306467755E-2</v>
      </c>
      <c r="AE434" s="2">
        <f>IF(OR('Daily AUM'!AE434="",NAV!AE434=""),0,IFERROR(IF(OR(IFERROR(LOOKUP(2,1/(('Daily AUM'!$D434:AD434&lt;&gt;"")*(NAV!$D434:AD434&lt;&gt;"")),'Daily AUM'!$D434:AD434),"")="",IFERROR(LOOKUP(2,1/(('Daily AUM'!$D434:AD434&lt;&gt;"")*(NAV!$D434:AD434&lt;&gt;"")),NAV!$D434:AD434),"")=""),0,'Daily AUM'!AE434-(IFERROR(LOOKUP(2,1/(('Daily AUM'!$D434:AD434&lt;&gt;"")*(NAV!$D434:AD434&lt;&gt;"")),'Daily AUM'!$D434:AD434),"")*(NAV!AE434/IFERROR(LOOKUP(2,1/(('Daily AUM'!$D434:AD434&lt;&gt;"")*(NAV!$D434:AD434&lt;&gt;"")),NAV!$D434:AD434),"")))),0))</f>
        <v>0.35888705853224678</v>
      </c>
      <c r="AF434" s="2">
        <f>IF(OR('Daily AUM'!AF434="",NAV!AF434=""),0,IFERROR(IF(OR(IFERROR(LOOKUP(2,1/(('Daily AUM'!$D434:AE434&lt;&gt;"")*(NAV!$D434:AE434&lt;&gt;"")),'Daily AUM'!$D434:AE434),"")="",IFERROR(LOOKUP(2,1/(('Daily AUM'!$D434:AE434&lt;&gt;"")*(NAV!$D434:AE434&lt;&gt;"")),NAV!$D434:AE434),"")=""),0,'Daily AUM'!AF434-(IFERROR(LOOKUP(2,1/(('Daily AUM'!$D434:AE434&lt;&gt;"")*(NAV!$D434:AE434&lt;&gt;"")),'Daily AUM'!$D434:AE434),"")*(NAV!AF434/IFERROR(LOOKUP(2,1/(('Daily AUM'!$D434:AE434&lt;&gt;"")*(NAV!$D434:AE434&lt;&gt;"")),NAV!$D434:AE434),"")))),0))</f>
        <v>2.0134238821774204</v>
      </c>
      <c r="AG434" s="2">
        <f>IF(OR('Daily AUM'!AG434="",NAV!AG434=""),0,IFERROR(IF(OR(IFERROR(LOOKUP(2,1/(('Daily AUM'!$D434:AF434&lt;&gt;"")*(NAV!$D434:AF434&lt;&gt;"")),'Daily AUM'!$D434:AF434),"")="",IFERROR(LOOKUP(2,1/(('Daily AUM'!$D434:AF434&lt;&gt;"")*(NAV!$D434:AF434&lt;&gt;"")),NAV!$D434:AF434),"")=""),0,'Daily AUM'!AG434-(IFERROR(LOOKUP(2,1/(('Daily AUM'!$D434:AF434&lt;&gt;"")*(NAV!$D434:AF434&lt;&gt;"")),'Daily AUM'!$D434:AF434),"")*(NAV!AG434/IFERROR(LOOKUP(2,1/(('Daily AUM'!$D434:AF434&lt;&gt;"")*(NAV!$D434:AF434&lt;&gt;"")),NAV!$D434:AF434),"")))),0))</f>
        <v>1.3306602581816662</v>
      </c>
      <c r="AH434" s="2">
        <f>IF(OR('Daily AUM'!AH434="",NAV!AH434=""),0,IFERROR(IF(OR(IFERROR(LOOKUP(2,1/(('Daily AUM'!$D434:AG434&lt;&gt;"")*(NAV!$D434:AG434&lt;&gt;"")),'Daily AUM'!$D434:AG434),"")="",IFERROR(LOOKUP(2,1/(('Daily AUM'!$D434:AG434&lt;&gt;"")*(NAV!$D434:AG434&lt;&gt;"")),NAV!$D434:AG434),"")=""),0,'Daily AUM'!AH434-(IFERROR(LOOKUP(2,1/(('Daily AUM'!$D434:AG434&lt;&gt;"")*(NAV!$D434:AG434&lt;&gt;"")),'Daily AUM'!$D434:AG434),"")*(NAV!AH434/IFERROR(LOOKUP(2,1/(('Daily AUM'!$D434:AG434&lt;&gt;"")*(NAV!$D434:AG434&lt;&gt;"")),NAV!$D434:AG434),"")))),0))</f>
        <v>0.46777486061535001</v>
      </c>
      <c r="AI434" s="2">
        <f>IF(OR('Daily AUM'!AI434="",NAV!AI434=""),0,IFERROR(IF(OR(IFERROR(LOOKUP(2,1/(('Daily AUM'!$D434:AH434&lt;&gt;"")*(NAV!$D434:AH434&lt;&gt;"")),'Daily AUM'!$D434:AH434),"")="",IFERROR(LOOKUP(2,1/(('Daily AUM'!$D434:AH434&lt;&gt;"")*(NAV!$D434:AH434&lt;&gt;"")),NAV!$D434:AH434),"")=""),0,'Daily AUM'!AI434-(IFERROR(LOOKUP(2,1/(('Daily AUM'!$D434:AH434&lt;&gt;"")*(NAV!$D434:AH434&lt;&gt;"")),'Daily AUM'!$D434:AH434),"")*(NAV!AI434/IFERROR(LOOKUP(2,1/(('Daily AUM'!$D434:AH434&lt;&gt;"")*(NAV!$D434:AH434&lt;&gt;"")),NAV!$D434:AH434),"")))),0))</f>
        <v>0.18067268252661961</v>
      </c>
      <c r="AJ434" s="2">
        <f>IF(OR('Daily AUM'!AJ434="",NAV!AJ434=""),0,IFERROR(IF(OR(IFERROR(LOOKUP(2,1/(('Daily AUM'!$D434:AI434&lt;&gt;"")*(NAV!$D434:AI434&lt;&gt;"")),'Daily AUM'!$D434:AI434),"")="",IFERROR(LOOKUP(2,1/(('Daily AUM'!$D434:AI434&lt;&gt;"")*(NAV!$D434:AI434&lt;&gt;"")),NAV!$D434:AI434),"")=""),0,'Daily AUM'!AJ434-(IFERROR(LOOKUP(2,1/(('Daily AUM'!$D434:AI434&lt;&gt;"")*(NAV!$D434:AI434&lt;&gt;"")),'Daily AUM'!$D434:AI434),"")*(NAV!AJ434/IFERROR(LOOKUP(2,1/(('Daily AUM'!$D434:AI434&lt;&gt;"")*(NAV!$D434:AI434&lt;&gt;"")),NAV!$D434:AI434),"")))),0))</f>
        <v>8.2938128202130201E-2</v>
      </c>
      <c r="AK434" s="2">
        <f>IF(OR('Daily AUM'!AK434="",NAV!AK434=""),0,IFERROR(IF(OR(IFERROR(LOOKUP(2,1/(('Daily AUM'!$D434:AJ434&lt;&gt;"")*(NAV!$D434:AJ434&lt;&gt;"")),'Daily AUM'!$D434:AJ434),"")="",IFERROR(LOOKUP(2,1/(('Daily AUM'!$D434:AJ434&lt;&gt;"")*(NAV!$D434:AJ434&lt;&gt;"")),NAV!$D434:AJ434),"")=""),0,'Daily AUM'!AK434-(IFERROR(LOOKUP(2,1/(('Daily AUM'!$D434:AJ434&lt;&gt;"")*(NAV!$D434:AJ434&lt;&gt;"")),'Daily AUM'!$D434:AJ434),"")*(NAV!AK434/IFERROR(LOOKUP(2,1/(('Daily AUM'!$D434:AJ434&lt;&gt;"")*(NAV!$D434:AJ434&lt;&gt;"")),NAV!$D434:AJ434),"")))),0))</f>
        <v>0.22013576783604094</v>
      </c>
      <c r="AL434" s="2">
        <f>IF(OR('Daily AUM'!AL434="",NAV!AL434=""),0,IFERROR(IF(OR(IFERROR(LOOKUP(2,1/(('Daily AUM'!$D434:AK434&lt;&gt;"")*(NAV!$D434:AK434&lt;&gt;"")),'Daily AUM'!$D434:AK434),"")="",IFERROR(LOOKUP(2,1/(('Daily AUM'!$D434:AK434&lt;&gt;"")*(NAV!$D434:AK434&lt;&gt;"")),NAV!$D434:AK434),"")=""),0,'Daily AUM'!AL434-(IFERROR(LOOKUP(2,1/(('Daily AUM'!$D434:AK434&lt;&gt;"")*(NAV!$D434:AK434&lt;&gt;"")),'Daily AUM'!$D434:AK434),"")*(NAV!AL434/IFERROR(LOOKUP(2,1/(('Daily AUM'!$D434:AK434&lt;&gt;"")*(NAV!$D434:AK434&lt;&gt;"")),NAV!$D434:AK434),"")))),0))</f>
        <v>4.6300335489348754E-2</v>
      </c>
      <c r="AM434" s="2">
        <f>IF(OR('Daily AUM'!AM434="",NAV!AM434=""),0,IFERROR(IF(OR(IFERROR(LOOKUP(2,1/(('Daily AUM'!$D434:AL434&lt;&gt;"")*(NAV!$D434:AL434&lt;&gt;"")),'Daily AUM'!$D434:AL434),"")="",IFERROR(LOOKUP(2,1/(('Daily AUM'!$D434:AL434&lt;&gt;"")*(NAV!$D434:AL434&lt;&gt;"")),NAV!$D434:AL434),"")=""),0,'Daily AUM'!AM434-(IFERROR(LOOKUP(2,1/(('Daily AUM'!$D434:AL434&lt;&gt;"")*(NAV!$D434:AL434&lt;&gt;"")),'Daily AUM'!$D434:AL434),"")*(NAV!AM434/IFERROR(LOOKUP(2,1/(('Daily AUM'!$D434:AL434&lt;&gt;"")*(NAV!$D434:AL434&lt;&gt;"")),NAV!$D434:AL434),"")))),0))</f>
        <v>0.10549849438294245</v>
      </c>
      <c r="AN434" s="2">
        <f>IF(OR('Daily AUM'!AN434="",NAV!AN434=""),0,IFERROR(IF(OR(IFERROR(LOOKUP(2,1/(('Daily AUM'!$D434:AM434&lt;&gt;"")*(NAV!$D434:AM434&lt;&gt;"")),'Daily AUM'!$D434:AM434),"")="",IFERROR(LOOKUP(2,1/(('Daily AUM'!$D434:AM434&lt;&gt;"")*(NAV!$D434:AM434&lt;&gt;"")),NAV!$D434:AM434),"")=""),0,'Daily AUM'!AN434-(IFERROR(LOOKUP(2,1/(('Daily AUM'!$D434:AM434&lt;&gt;"")*(NAV!$D434:AM434&lt;&gt;"")),'Daily AUM'!$D434:AM434),"")*(NAV!AN434/IFERROR(LOOKUP(2,1/(('Daily AUM'!$D434:AM434&lt;&gt;"")*(NAV!$D434:AM434&lt;&gt;"")),NAV!$D434:AM434),"")))),0))</f>
        <v>-0.10562734019308095</v>
      </c>
      <c r="AO434" s="2">
        <f>IF(OR('Daily AUM'!AO434="",NAV!AO434=""),0,IFERROR(IF(OR(IFERROR(LOOKUP(2,1/(('Daily AUM'!$D434:AN434&lt;&gt;"")*(NAV!$D434:AN434&lt;&gt;"")),'Daily AUM'!$D434:AN434),"")="",IFERROR(LOOKUP(2,1/(('Daily AUM'!$D434:AN434&lt;&gt;"")*(NAV!$D434:AN434&lt;&gt;"")),NAV!$D434:AN434),"")=""),0,'Daily AUM'!AO434-(IFERROR(LOOKUP(2,1/(('Daily AUM'!$D434:AN434&lt;&gt;"")*(NAV!$D434:AN434&lt;&gt;"")),'Daily AUM'!$D434:AN434),"")*(NAV!AO434/IFERROR(LOOKUP(2,1/(('Daily AUM'!$D434:AN434&lt;&gt;"")*(NAV!$D434:AN434&lt;&gt;"")),NAV!$D434:AN434),"")))),0))</f>
        <v>5.8129394812681312E-2</v>
      </c>
      <c r="AP434" s="2">
        <f>IF(OR('Daily AUM'!AP434="",NAV!AP434=""),0,IFERROR(IF(OR(IFERROR(LOOKUP(2,1/(('Daily AUM'!$D434:AO434&lt;&gt;"")*(NAV!$D434:AO434&lt;&gt;"")),'Daily AUM'!$D434:AO434),"")="",IFERROR(LOOKUP(2,1/(('Daily AUM'!$D434:AO434&lt;&gt;"")*(NAV!$D434:AO434&lt;&gt;"")),NAV!$D434:AO434),"")=""),0,'Daily AUM'!AP434-(IFERROR(LOOKUP(2,1/(('Daily AUM'!$D434:AO434&lt;&gt;"")*(NAV!$D434:AO434&lt;&gt;"")),'Daily AUM'!$D434:AO434),"")*(NAV!AP434/IFERROR(LOOKUP(2,1/(('Daily AUM'!$D434:AO434&lt;&gt;"")*(NAV!$D434:AO434&lt;&gt;"")),NAV!$D434:AO434),"")))),0))</f>
        <v>0.26825906261615273</v>
      </c>
      <c r="AQ434" s="2">
        <f>IF(OR('Daily AUM'!AQ434="",NAV!AQ434=""),0,IFERROR(IF(OR(IFERROR(LOOKUP(2,1/(('Daily AUM'!$D434:AP434&lt;&gt;"")*(NAV!$D434:AP434&lt;&gt;"")),'Daily AUM'!$D434:AP434),"")="",IFERROR(LOOKUP(2,1/(('Daily AUM'!$D434:AP434&lt;&gt;"")*(NAV!$D434:AP434&lt;&gt;"")),NAV!$D434:AP434),"")=""),0,'Daily AUM'!AQ434-(IFERROR(LOOKUP(2,1/(('Daily AUM'!$D434:AP434&lt;&gt;"")*(NAV!$D434:AP434&lt;&gt;"")),'Daily AUM'!$D434:AP434),"")*(NAV!AQ434/IFERROR(LOOKUP(2,1/(('Daily AUM'!$D434:AP434&lt;&gt;"")*(NAV!$D434:AP434&lt;&gt;"")),NAV!$D434:AP434),"")))),0))</f>
        <v>0.13111417916823598</v>
      </c>
      <c r="AR434" s="2">
        <f>IF(OR('Daily AUM'!AR434="",NAV!AR434=""),0,IFERROR(IF(OR(IFERROR(LOOKUP(2,1/(('Daily AUM'!$D434:AQ434&lt;&gt;"")*(NAV!$D434:AQ434&lt;&gt;"")),'Daily AUM'!$D434:AQ434),"")="",IFERROR(LOOKUP(2,1/(('Daily AUM'!$D434:AQ434&lt;&gt;"")*(NAV!$D434:AQ434&lt;&gt;"")),NAV!$D434:AQ434),"")=""),0,'Daily AUM'!AR434-(IFERROR(LOOKUP(2,1/(('Daily AUM'!$D434:AQ434&lt;&gt;"")*(NAV!$D434:AQ434&lt;&gt;"")),'Daily AUM'!$D434:AQ434),"")*(NAV!AR434/IFERROR(LOOKUP(2,1/(('Daily AUM'!$D434:AQ434&lt;&gt;"")*(NAV!$D434:AQ434&lt;&gt;"")),NAV!$D434:AQ434),"")))),0))</f>
        <v>0.20957543607943308</v>
      </c>
      <c r="AS434" s="2">
        <f t="shared" si="12"/>
        <v>8.0875601704706526</v>
      </c>
      <c r="AT434" s="2">
        <f t="shared" si="13"/>
        <v>6.296519295345945</v>
      </c>
    </row>
    <row r="435" spans="1:46" x14ac:dyDescent="0.2">
      <c r="A435" t="s">
        <v>486</v>
      </c>
      <c r="B435" t="s">
        <v>475</v>
      </c>
      <c r="C435" t="s">
        <v>42</v>
      </c>
      <c r="D435" s="2">
        <f>0</f>
        <v>0</v>
      </c>
      <c r="E435" s="2">
        <f>IF(OR('Daily AUM'!E435="",NAV!E435=""),0,IFERROR(IF(OR(IFERROR(LOOKUP(2,1/(('Daily AUM'!$D435:D435&lt;&gt;"")*(NAV!$D435:D435&lt;&gt;"")),'Daily AUM'!$D435:D435),"")="",IFERROR(LOOKUP(2,1/(('Daily AUM'!$D435:D435&lt;&gt;"")*(NAV!$D435:D435&lt;&gt;"")),NAV!$D435:D435),"")=""),0,'Daily AUM'!E435-(IFERROR(LOOKUP(2,1/(('Daily AUM'!$D435:D435&lt;&gt;"")*(NAV!$D435:D435&lt;&gt;"")),'Daily AUM'!$D435:D435),"")*(NAV!E435/IFERROR(LOOKUP(2,1/(('Daily AUM'!$D435:D435&lt;&gt;"")*(NAV!$D435:D435&lt;&gt;"")),NAV!$D435:D435),"")))),0))</f>
        <v>0.27250623389409157</v>
      </c>
      <c r="F435" s="2">
        <f>IF(OR('Daily AUM'!F435="",NAV!F435=""),0,IFERROR(IF(OR(IFERROR(LOOKUP(2,1/(('Daily AUM'!$D435:E435&lt;&gt;"")*(NAV!$D435:E435&lt;&gt;"")),'Daily AUM'!$D435:E435),"")="",IFERROR(LOOKUP(2,1/(('Daily AUM'!$D435:E435&lt;&gt;"")*(NAV!$D435:E435&lt;&gt;"")),NAV!$D435:E435),"")=""),0,'Daily AUM'!F435-(IFERROR(LOOKUP(2,1/(('Daily AUM'!$D435:E435&lt;&gt;"")*(NAV!$D435:E435&lt;&gt;"")),'Daily AUM'!$D435:E435),"")*(NAV!F435/IFERROR(LOOKUP(2,1/(('Daily AUM'!$D435:E435&lt;&gt;"")*(NAV!$D435:E435&lt;&gt;"")),NAV!$D435:E435),"")))),0))</f>
        <v>2.1736271251029393E-2</v>
      </c>
      <c r="G435" s="2">
        <f>IF(OR('Daily AUM'!G435="",NAV!G435=""),0,IFERROR(IF(OR(IFERROR(LOOKUP(2,1/(('Daily AUM'!$D435:F435&lt;&gt;"")*(NAV!$D435:F435&lt;&gt;"")),'Daily AUM'!$D435:F435),"")="",IFERROR(LOOKUP(2,1/(('Daily AUM'!$D435:F435&lt;&gt;"")*(NAV!$D435:F435&lt;&gt;"")),NAV!$D435:F435),"")=""),0,'Daily AUM'!G435-(IFERROR(LOOKUP(2,1/(('Daily AUM'!$D435:F435&lt;&gt;"")*(NAV!$D435:F435&lt;&gt;"")),'Daily AUM'!$D435:F435),"")*(NAV!G435/IFERROR(LOOKUP(2,1/(('Daily AUM'!$D435:F435&lt;&gt;"")*(NAV!$D435:F435&lt;&gt;"")),NAV!$D435:F435),"")))),0))</f>
        <v>-0.29297784353548195</v>
      </c>
      <c r="H435" s="2">
        <f>IF(OR('Daily AUM'!H435="",NAV!H435=""),0,IFERROR(IF(OR(IFERROR(LOOKUP(2,1/(('Daily AUM'!$D435:G435&lt;&gt;"")*(NAV!$D435:G435&lt;&gt;"")),'Daily AUM'!$D435:G435),"")="",IFERROR(LOOKUP(2,1/(('Daily AUM'!$D435:G435&lt;&gt;"")*(NAV!$D435:G435&lt;&gt;"")),NAV!$D435:G435),"")=""),0,'Daily AUM'!H435-(IFERROR(LOOKUP(2,1/(('Daily AUM'!$D435:G435&lt;&gt;"")*(NAV!$D435:G435&lt;&gt;"")),'Daily AUM'!$D435:G435),"")*(NAV!H435/IFERROR(LOOKUP(2,1/(('Daily AUM'!$D435:G435&lt;&gt;"")*(NAV!$D435:G435&lt;&gt;"")),NAV!$D435:G435),"")))),0))</f>
        <v>0.41653121862236731</v>
      </c>
      <c r="I435" s="2">
        <f>IF(OR('Daily AUM'!I435="",NAV!I435=""),0,IFERROR(IF(OR(IFERROR(LOOKUP(2,1/(('Daily AUM'!$D435:H435&lt;&gt;"")*(NAV!$D435:H435&lt;&gt;"")),'Daily AUM'!$D435:H435),"")="",IFERROR(LOOKUP(2,1/(('Daily AUM'!$D435:H435&lt;&gt;"")*(NAV!$D435:H435&lt;&gt;"")),NAV!$D435:H435),"")=""),0,'Daily AUM'!I435-(IFERROR(LOOKUP(2,1/(('Daily AUM'!$D435:H435&lt;&gt;"")*(NAV!$D435:H435&lt;&gt;"")),'Daily AUM'!$D435:H435),"")*(NAV!I435/IFERROR(LOOKUP(2,1/(('Daily AUM'!$D435:H435&lt;&gt;"")*(NAV!$D435:H435&lt;&gt;"")),NAV!$D435:H435),"")))),0))</f>
        <v>2.2291860991990688</v>
      </c>
      <c r="J435" s="2">
        <f>IF(OR('Daily AUM'!J435="",NAV!J435=""),0,IFERROR(IF(OR(IFERROR(LOOKUP(2,1/(('Daily AUM'!$D435:I435&lt;&gt;"")*(NAV!$D435:I435&lt;&gt;"")),'Daily AUM'!$D435:I435),"")="",IFERROR(LOOKUP(2,1/(('Daily AUM'!$D435:I435&lt;&gt;"")*(NAV!$D435:I435&lt;&gt;"")),NAV!$D435:I435),"")=""),0,'Daily AUM'!J435-(IFERROR(LOOKUP(2,1/(('Daily AUM'!$D435:I435&lt;&gt;"")*(NAV!$D435:I435&lt;&gt;"")),'Daily AUM'!$D435:I435),"")*(NAV!J435/IFERROR(LOOKUP(2,1/(('Daily AUM'!$D435:I435&lt;&gt;"")*(NAV!$D435:I435&lt;&gt;"")),NAV!$D435:I435),"")))),0))</f>
        <v>0.60044339626438159</v>
      </c>
      <c r="K435" s="2">
        <f>IF(OR('Daily AUM'!K435="",NAV!K435=""),0,IFERROR(IF(OR(IFERROR(LOOKUP(2,1/(('Daily AUM'!$D435:J435&lt;&gt;"")*(NAV!$D435:J435&lt;&gt;"")),'Daily AUM'!$D435:J435),"")="",IFERROR(LOOKUP(2,1/(('Daily AUM'!$D435:J435&lt;&gt;"")*(NAV!$D435:J435&lt;&gt;"")),NAV!$D435:J435),"")=""),0,'Daily AUM'!K435-(IFERROR(LOOKUP(2,1/(('Daily AUM'!$D435:J435&lt;&gt;"")*(NAV!$D435:J435&lt;&gt;"")),'Daily AUM'!$D435:J435),"")*(NAV!K435/IFERROR(LOOKUP(2,1/(('Daily AUM'!$D435:J435&lt;&gt;"")*(NAV!$D435:J435&lt;&gt;"")),NAV!$D435:J435),"")))),0))</f>
        <v>0.73919468964550106</v>
      </c>
      <c r="L435" s="2">
        <f>IF(OR('Daily AUM'!L435="",NAV!L435=""),0,IFERROR(IF(OR(IFERROR(LOOKUP(2,1/(('Daily AUM'!$D435:K435&lt;&gt;"")*(NAV!$D435:K435&lt;&gt;"")),'Daily AUM'!$D435:K435),"")="",IFERROR(LOOKUP(2,1/(('Daily AUM'!$D435:K435&lt;&gt;"")*(NAV!$D435:K435&lt;&gt;"")),NAV!$D435:K435),"")=""),0,'Daily AUM'!L435-(IFERROR(LOOKUP(2,1/(('Daily AUM'!$D435:K435&lt;&gt;"")*(NAV!$D435:K435&lt;&gt;"")),'Daily AUM'!$D435:K435),"")*(NAV!L435/IFERROR(LOOKUP(2,1/(('Daily AUM'!$D435:K435&lt;&gt;"")*(NAV!$D435:K435&lt;&gt;"")),NAV!$D435:K435),"")))),0))</f>
        <v>0.18604429180413717</v>
      </c>
      <c r="M435" s="2">
        <f>IF(OR('Daily AUM'!M435="",NAV!M435=""),0,IFERROR(IF(OR(IFERROR(LOOKUP(2,1/(('Daily AUM'!$D435:L435&lt;&gt;"")*(NAV!$D435:L435&lt;&gt;"")),'Daily AUM'!$D435:L435),"")="",IFERROR(LOOKUP(2,1/(('Daily AUM'!$D435:L435&lt;&gt;"")*(NAV!$D435:L435&lt;&gt;"")),NAV!$D435:L435),"")=""),0,'Daily AUM'!M435-(IFERROR(LOOKUP(2,1/(('Daily AUM'!$D435:L435&lt;&gt;"")*(NAV!$D435:L435&lt;&gt;"")),'Daily AUM'!$D435:L435),"")*(NAV!M435/IFERROR(LOOKUP(2,1/(('Daily AUM'!$D435:L435&lt;&gt;"")*(NAV!$D435:L435&lt;&gt;"")),NAV!$D435:L435),"")))),0))</f>
        <v>3.1931875877712628</v>
      </c>
      <c r="N435" s="2">
        <f>IF(OR('Daily AUM'!N435="",NAV!N435=""),0,IFERROR(IF(OR(IFERROR(LOOKUP(2,1/(('Daily AUM'!$D435:M435&lt;&gt;"")*(NAV!$D435:M435&lt;&gt;"")),'Daily AUM'!$D435:M435),"")="",IFERROR(LOOKUP(2,1/(('Daily AUM'!$D435:M435&lt;&gt;"")*(NAV!$D435:M435&lt;&gt;"")),NAV!$D435:M435),"")=""),0,'Daily AUM'!N435-(IFERROR(LOOKUP(2,1/(('Daily AUM'!$D435:M435&lt;&gt;"")*(NAV!$D435:M435&lt;&gt;"")),'Daily AUM'!$D435:M435),"")*(NAV!N435/IFERROR(LOOKUP(2,1/(('Daily AUM'!$D435:M435&lt;&gt;"")*(NAV!$D435:M435&lt;&gt;"")),NAV!$D435:M435),"")))),0))</f>
        <v>0.92189112692176423</v>
      </c>
      <c r="O435" s="2">
        <f>IF(OR('Daily AUM'!O435="",NAV!O435=""),0,IFERROR(IF(OR(IFERROR(LOOKUP(2,1/(('Daily AUM'!$D435:N435&lt;&gt;"")*(NAV!$D435:N435&lt;&gt;"")),'Daily AUM'!$D435:N435),"")="",IFERROR(LOOKUP(2,1/(('Daily AUM'!$D435:N435&lt;&gt;"")*(NAV!$D435:N435&lt;&gt;"")),NAV!$D435:N435),"")=""),0,'Daily AUM'!O435-(IFERROR(LOOKUP(2,1/(('Daily AUM'!$D435:N435&lt;&gt;"")*(NAV!$D435:N435&lt;&gt;"")),'Daily AUM'!$D435:N435),"")*(NAV!O435/IFERROR(LOOKUP(2,1/(('Daily AUM'!$D435:N435&lt;&gt;"")*(NAV!$D435:N435&lt;&gt;"")),NAV!$D435:N435),"")))),0))</f>
        <v>1.1972665242765288</v>
      </c>
      <c r="P435" s="2">
        <f>IF(OR('Daily AUM'!P435="",NAV!P435=""),0,IFERROR(IF(OR(IFERROR(LOOKUP(2,1/(('Daily AUM'!$D435:O435&lt;&gt;"")*(NAV!$D435:O435&lt;&gt;"")),'Daily AUM'!$D435:O435),"")="",IFERROR(LOOKUP(2,1/(('Daily AUM'!$D435:O435&lt;&gt;"")*(NAV!$D435:O435&lt;&gt;"")),NAV!$D435:O435),"")=""),0,'Daily AUM'!P435-(IFERROR(LOOKUP(2,1/(('Daily AUM'!$D435:O435&lt;&gt;"")*(NAV!$D435:O435&lt;&gt;"")),'Daily AUM'!$D435:O435),"")*(NAV!P435/IFERROR(LOOKUP(2,1/(('Daily AUM'!$D435:O435&lt;&gt;"")*(NAV!$D435:O435&lt;&gt;"")),NAV!$D435:O435),"")))),0))</f>
        <v>0.71555669620966</v>
      </c>
      <c r="Q435" s="2">
        <f>IF(OR('Daily AUM'!Q435="",NAV!Q435=""),0,IFERROR(IF(OR(IFERROR(LOOKUP(2,1/(('Daily AUM'!$D435:P435&lt;&gt;"")*(NAV!$D435:P435&lt;&gt;"")),'Daily AUM'!$D435:P435),"")="",IFERROR(LOOKUP(2,1/(('Daily AUM'!$D435:P435&lt;&gt;"")*(NAV!$D435:P435&lt;&gt;"")),NAV!$D435:P435),"")=""),0,'Daily AUM'!Q435-(IFERROR(LOOKUP(2,1/(('Daily AUM'!$D435:P435&lt;&gt;"")*(NAV!$D435:P435&lt;&gt;"")),'Daily AUM'!$D435:P435),"")*(NAV!Q435/IFERROR(LOOKUP(2,1/(('Daily AUM'!$D435:P435&lt;&gt;"")*(NAV!$D435:P435&lt;&gt;"")),NAV!$D435:P435),"")))),0))</f>
        <v>0.95773841591790188</v>
      </c>
      <c r="R435" s="2">
        <f>IF(OR('Daily AUM'!R435="",NAV!R435=""),0,IFERROR(IF(OR(IFERROR(LOOKUP(2,1/(('Daily AUM'!$D435:Q435&lt;&gt;"")*(NAV!$D435:Q435&lt;&gt;"")),'Daily AUM'!$D435:Q435),"")="",IFERROR(LOOKUP(2,1/(('Daily AUM'!$D435:Q435&lt;&gt;"")*(NAV!$D435:Q435&lt;&gt;"")),NAV!$D435:Q435),"")=""),0,'Daily AUM'!R435-(IFERROR(LOOKUP(2,1/(('Daily AUM'!$D435:Q435&lt;&gt;"")*(NAV!$D435:Q435&lt;&gt;"")),'Daily AUM'!$D435:Q435),"")*(NAV!R435/IFERROR(LOOKUP(2,1/(('Daily AUM'!$D435:Q435&lt;&gt;"")*(NAV!$D435:Q435&lt;&gt;"")),NAV!$D435:Q435),"")))),0))</f>
        <v>2.1244149970607396</v>
      </c>
      <c r="S435" s="2">
        <f>IF(OR('Daily AUM'!S435="",NAV!S435=""),0,IFERROR(IF(OR(IFERROR(LOOKUP(2,1/(('Daily AUM'!$D435:R435&lt;&gt;"")*(NAV!$D435:R435&lt;&gt;"")),'Daily AUM'!$D435:R435),"")="",IFERROR(LOOKUP(2,1/(('Daily AUM'!$D435:R435&lt;&gt;"")*(NAV!$D435:R435&lt;&gt;"")),NAV!$D435:R435),"")=""),0,'Daily AUM'!S435-(IFERROR(LOOKUP(2,1/(('Daily AUM'!$D435:R435&lt;&gt;"")*(NAV!$D435:R435&lt;&gt;"")),'Daily AUM'!$D435:R435),"")*(NAV!S435/IFERROR(LOOKUP(2,1/(('Daily AUM'!$D435:R435&lt;&gt;"")*(NAV!$D435:R435&lt;&gt;"")),NAV!$D435:R435),"")))),0))</f>
        <v>-0.33783073272570618</v>
      </c>
      <c r="T435" s="2">
        <f>IF(OR('Daily AUM'!T435="",NAV!T435=""),0,IFERROR(IF(OR(IFERROR(LOOKUP(2,1/(('Daily AUM'!$D435:S435&lt;&gt;"")*(NAV!$D435:S435&lt;&gt;"")),'Daily AUM'!$D435:S435),"")="",IFERROR(LOOKUP(2,1/(('Daily AUM'!$D435:S435&lt;&gt;"")*(NAV!$D435:S435&lt;&gt;"")),NAV!$D435:S435),"")=""),0,'Daily AUM'!T435-(IFERROR(LOOKUP(2,1/(('Daily AUM'!$D435:S435&lt;&gt;"")*(NAV!$D435:S435&lt;&gt;"")),'Daily AUM'!$D435:S435),"")*(NAV!T435/IFERROR(LOOKUP(2,1/(('Daily AUM'!$D435:S435&lt;&gt;"")*(NAV!$D435:S435&lt;&gt;"")),NAV!$D435:S435),"")))),0))</f>
        <v>0.54220827206563627</v>
      </c>
      <c r="U435" s="2">
        <f>IF(OR('Daily AUM'!U435="",NAV!U435=""),0,IFERROR(IF(OR(IFERROR(LOOKUP(2,1/(('Daily AUM'!$D435:T435&lt;&gt;"")*(NAV!$D435:T435&lt;&gt;"")),'Daily AUM'!$D435:T435),"")="",IFERROR(LOOKUP(2,1/(('Daily AUM'!$D435:T435&lt;&gt;"")*(NAV!$D435:T435&lt;&gt;"")),NAV!$D435:T435),"")=""),0,'Daily AUM'!U435-(IFERROR(LOOKUP(2,1/(('Daily AUM'!$D435:T435&lt;&gt;"")*(NAV!$D435:T435&lt;&gt;"")),'Daily AUM'!$D435:T435),"")*(NAV!U435/IFERROR(LOOKUP(2,1/(('Daily AUM'!$D435:T435&lt;&gt;"")*(NAV!$D435:T435&lt;&gt;"")),NAV!$D435:T435),"")))),0))</f>
        <v>5.3451559685527172E-2</v>
      </c>
      <c r="V435" s="2">
        <f>IF(OR('Daily AUM'!V435="",NAV!V435=""),0,IFERROR(IF(OR(IFERROR(LOOKUP(2,1/(('Daily AUM'!$D435:U435&lt;&gt;"")*(NAV!$D435:U435&lt;&gt;"")),'Daily AUM'!$D435:U435),"")="",IFERROR(LOOKUP(2,1/(('Daily AUM'!$D435:U435&lt;&gt;"")*(NAV!$D435:U435&lt;&gt;"")),NAV!$D435:U435),"")=""),0,'Daily AUM'!V435-(IFERROR(LOOKUP(2,1/(('Daily AUM'!$D435:U435&lt;&gt;"")*(NAV!$D435:U435&lt;&gt;"")),'Daily AUM'!$D435:U435),"")*(NAV!V435/IFERROR(LOOKUP(2,1/(('Daily AUM'!$D435:U435&lt;&gt;"")*(NAV!$D435:U435&lt;&gt;"")),NAV!$D435:U435),"")))),0))</f>
        <v>-0.46856001105061296</v>
      </c>
      <c r="W435" s="2">
        <f>IF(OR('Daily AUM'!W435="",NAV!W435=""),0,IFERROR(IF(OR(IFERROR(LOOKUP(2,1/(('Daily AUM'!$D435:V435&lt;&gt;"")*(NAV!$D435:V435&lt;&gt;"")),'Daily AUM'!$D435:V435),"")="",IFERROR(LOOKUP(2,1/(('Daily AUM'!$D435:V435&lt;&gt;"")*(NAV!$D435:V435&lt;&gt;"")),NAV!$D435:V435),"")=""),0,'Daily AUM'!W435-(IFERROR(LOOKUP(2,1/(('Daily AUM'!$D435:V435&lt;&gt;"")*(NAV!$D435:V435&lt;&gt;"")),'Daily AUM'!$D435:V435),"")*(NAV!W435/IFERROR(LOOKUP(2,1/(('Daily AUM'!$D435:V435&lt;&gt;"")*(NAV!$D435:V435&lt;&gt;"")),NAV!$D435:V435),"")))),0))</f>
        <v>0.69367505906529914</v>
      </c>
      <c r="X435" s="2">
        <f>IF(OR('Daily AUM'!X435="",NAV!X435=""),0,IFERROR(IF(OR(IFERROR(LOOKUP(2,1/(('Daily AUM'!$D435:W435&lt;&gt;"")*(NAV!$D435:W435&lt;&gt;"")),'Daily AUM'!$D435:W435),"")="",IFERROR(LOOKUP(2,1/(('Daily AUM'!$D435:W435&lt;&gt;"")*(NAV!$D435:W435&lt;&gt;"")),NAV!$D435:W435),"")=""),0,'Daily AUM'!X435-(IFERROR(LOOKUP(2,1/(('Daily AUM'!$D435:W435&lt;&gt;"")*(NAV!$D435:W435&lt;&gt;"")),'Daily AUM'!$D435:W435),"")*(NAV!X435/IFERROR(LOOKUP(2,1/(('Daily AUM'!$D435:W435&lt;&gt;"")*(NAV!$D435:W435&lt;&gt;"")),NAV!$D435:W435),"")))),0))</f>
        <v>-0.76223552202918654</v>
      </c>
      <c r="Y435" s="2">
        <f>IF(OR('Daily AUM'!Y435="",NAV!Y435=""),0,IFERROR(IF(OR(IFERROR(LOOKUP(2,1/(('Daily AUM'!$D435:X435&lt;&gt;"")*(NAV!$D435:X435&lt;&gt;"")),'Daily AUM'!$D435:X435),"")="",IFERROR(LOOKUP(2,1/(('Daily AUM'!$D435:X435&lt;&gt;"")*(NAV!$D435:X435&lt;&gt;"")),NAV!$D435:X435),"")=""),0,'Daily AUM'!Y435-(IFERROR(LOOKUP(2,1/(('Daily AUM'!$D435:X435&lt;&gt;"")*(NAV!$D435:X435&lt;&gt;"")),'Daily AUM'!$D435:X435),"")*(NAV!Y435/IFERROR(LOOKUP(2,1/(('Daily AUM'!$D435:X435&lt;&gt;"")*(NAV!$D435:X435&lt;&gt;"")),NAV!$D435:X435),"")))),0))</f>
        <v>-0.6505566138530412</v>
      </c>
      <c r="Z435" s="2">
        <f>IF(OR('Daily AUM'!Z435="",NAV!Z435=""),0,IFERROR(IF(OR(IFERROR(LOOKUP(2,1/(('Daily AUM'!$D435:Y435&lt;&gt;"")*(NAV!$D435:Y435&lt;&gt;"")),'Daily AUM'!$D435:Y435),"")="",IFERROR(LOOKUP(2,1/(('Daily AUM'!$D435:Y435&lt;&gt;"")*(NAV!$D435:Y435&lt;&gt;"")),NAV!$D435:Y435),"")=""),0,'Daily AUM'!Z435-(IFERROR(LOOKUP(2,1/(('Daily AUM'!$D435:Y435&lt;&gt;"")*(NAV!$D435:Y435&lt;&gt;"")),'Daily AUM'!$D435:Y435),"")*(NAV!Z435/IFERROR(LOOKUP(2,1/(('Daily AUM'!$D435:Y435&lt;&gt;"")*(NAV!$D435:Y435&lt;&gt;"")),NAV!$D435:Y435),"")))),0))</f>
        <v>-21.301499191516996</v>
      </c>
      <c r="AA435" s="2">
        <f>IF(OR('Daily AUM'!AA435="",NAV!AA435=""),0,IFERROR(IF(OR(IFERROR(LOOKUP(2,1/(('Daily AUM'!$D435:Z435&lt;&gt;"")*(NAV!$D435:Z435&lt;&gt;"")),'Daily AUM'!$D435:Z435),"")="",IFERROR(LOOKUP(2,1/(('Daily AUM'!$D435:Z435&lt;&gt;"")*(NAV!$D435:Z435&lt;&gt;"")),NAV!$D435:Z435),"")=""),0,'Daily AUM'!AA435-(IFERROR(LOOKUP(2,1/(('Daily AUM'!$D435:Z435&lt;&gt;"")*(NAV!$D435:Z435&lt;&gt;"")),'Daily AUM'!$D435:Z435),"")*(NAV!AA435/IFERROR(LOOKUP(2,1/(('Daily AUM'!$D435:Z435&lt;&gt;"")*(NAV!$D435:Z435&lt;&gt;"")),NAV!$D435:Z435),"")))),0))</f>
        <v>20.576400706933327</v>
      </c>
      <c r="AB435" s="2">
        <f>IF(OR('Daily AUM'!AB435="",NAV!AB435=""),0,IFERROR(IF(OR(IFERROR(LOOKUP(2,1/(('Daily AUM'!$D435:AA435&lt;&gt;"")*(NAV!$D435:AA435&lt;&gt;"")),'Daily AUM'!$D435:AA435),"")="",IFERROR(LOOKUP(2,1/(('Daily AUM'!$D435:AA435&lt;&gt;"")*(NAV!$D435:AA435&lt;&gt;"")),NAV!$D435:AA435),"")=""),0,'Daily AUM'!AB435-(IFERROR(LOOKUP(2,1/(('Daily AUM'!$D435:AA435&lt;&gt;"")*(NAV!$D435:AA435&lt;&gt;"")),'Daily AUM'!$D435:AA435),"")*(NAV!AB435/IFERROR(LOOKUP(2,1/(('Daily AUM'!$D435:AA435&lt;&gt;"")*(NAV!$D435:AA435&lt;&gt;"")),NAV!$D435:AA435),"")))),0))</f>
        <v>1.9241344262045459</v>
      </c>
      <c r="AC435" s="2">
        <f>IF(OR('Daily AUM'!AC435="",NAV!AC435=""),0,IFERROR(IF(OR(IFERROR(LOOKUP(2,1/(('Daily AUM'!$D435:AB435&lt;&gt;"")*(NAV!$D435:AB435&lt;&gt;"")),'Daily AUM'!$D435:AB435),"")="",IFERROR(LOOKUP(2,1/(('Daily AUM'!$D435:AB435&lt;&gt;"")*(NAV!$D435:AB435&lt;&gt;"")),NAV!$D435:AB435),"")=""),0,'Daily AUM'!AC435-(IFERROR(LOOKUP(2,1/(('Daily AUM'!$D435:AB435&lt;&gt;"")*(NAV!$D435:AB435&lt;&gt;"")),'Daily AUM'!$D435:AB435),"")*(NAV!AC435/IFERROR(LOOKUP(2,1/(('Daily AUM'!$D435:AB435&lt;&gt;"")*(NAV!$D435:AB435&lt;&gt;"")),NAV!$D435:AB435),"")))),0))</f>
        <v>-1.1603498271806529</v>
      </c>
      <c r="AD435" s="2">
        <f>IF(OR('Daily AUM'!AD435="",NAV!AD435=""),0,IFERROR(IF(OR(IFERROR(LOOKUP(2,1/(('Daily AUM'!$D435:AC435&lt;&gt;"")*(NAV!$D435:AC435&lt;&gt;"")),'Daily AUM'!$D435:AC435),"")="",IFERROR(LOOKUP(2,1/(('Daily AUM'!$D435:AC435&lt;&gt;"")*(NAV!$D435:AC435&lt;&gt;"")),NAV!$D435:AC435),"")=""),0,'Daily AUM'!AD435-(IFERROR(LOOKUP(2,1/(('Daily AUM'!$D435:AC435&lt;&gt;"")*(NAV!$D435:AC435&lt;&gt;"")),'Daily AUM'!$D435:AC435),"")*(NAV!AD435/IFERROR(LOOKUP(2,1/(('Daily AUM'!$D435:AC435&lt;&gt;"")*(NAV!$D435:AC435&lt;&gt;"")),NAV!$D435:AC435),"")))),0))</f>
        <v>-7.4063171350644552E-3</v>
      </c>
      <c r="AE435" s="2">
        <f>IF(OR('Daily AUM'!AE435="",NAV!AE435=""),0,IFERROR(IF(OR(IFERROR(LOOKUP(2,1/(('Daily AUM'!$D435:AD435&lt;&gt;"")*(NAV!$D435:AD435&lt;&gt;"")),'Daily AUM'!$D435:AD435),"")="",IFERROR(LOOKUP(2,1/(('Daily AUM'!$D435:AD435&lt;&gt;"")*(NAV!$D435:AD435&lt;&gt;"")),NAV!$D435:AD435),"")=""),0,'Daily AUM'!AE435-(IFERROR(LOOKUP(2,1/(('Daily AUM'!$D435:AD435&lt;&gt;"")*(NAV!$D435:AD435&lt;&gt;"")),'Daily AUM'!$D435:AD435),"")*(NAV!AE435/IFERROR(LOOKUP(2,1/(('Daily AUM'!$D435:AD435&lt;&gt;"")*(NAV!$D435:AD435&lt;&gt;"")),NAV!$D435:AD435),"")))),0))</f>
        <v>1.1772604872376178</v>
      </c>
      <c r="AF435" s="2">
        <f>IF(OR('Daily AUM'!AF435="",NAV!AF435=""),0,IFERROR(IF(OR(IFERROR(LOOKUP(2,1/(('Daily AUM'!$D435:AE435&lt;&gt;"")*(NAV!$D435:AE435&lt;&gt;"")),'Daily AUM'!$D435:AE435),"")="",IFERROR(LOOKUP(2,1/(('Daily AUM'!$D435:AE435&lt;&gt;"")*(NAV!$D435:AE435&lt;&gt;"")),NAV!$D435:AE435),"")=""),0,'Daily AUM'!AF435-(IFERROR(LOOKUP(2,1/(('Daily AUM'!$D435:AE435&lt;&gt;"")*(NAV!$D435:AE435&lt;&gt;"")),'Daily AUM'!$D435:AE435),"")*(NAV!AF435/IFERROR(LOOKUP(2,1/(('Daily AUM'!$D435:AE435&lt;&gt;"")*(NAV!$D435:AE435&lt;&gt;"")),NAV!$D435:AE435),"")))),0))</f>
        <v>3.1266763811026976</v>
      </c>
      <c r="AG435" s="2">
        <f>IF(OR('Daily AUM'!AG435="",NAV!AG435=""),0,IFERROR(IF(OR(IFERROR(LOOKUP(2,1/(('Daily AUM'!$D435:AF435&lt;&gt;"")*(NAV!$D435:AF435&lt;&gt;"")),'Daily AUM'!$D435:AF435),"")="",IFERROR(LOOKUP(2,1/(('Daily AUM'!$D435:AF435&lt;&gt;"")*(NAV!$D435:AF435&lt;&gt;"")),NAV!$D435:AF435),"")=""),0,'Daily AUM'!AG435-(IFERROR(LOOKUP(2,1/(('Daily AUM'!$D435:AF435&lt;&gt;"")*(NAV!$D435:AF435&lt;&gt;"")),'Daily AUM'!$D435:AF435),"")*(NAV!AG435/IFERROR(LOOKUP(2,1/(('Daily AUM'!$D435:AF435&lt;&gt;"")*(NAV!$D435:AF435&lt;&gt;"")),NAV!$D435:AF435),"")))),0))</f>
        <v>0.51467612171063593</v>
      </c>
      <c r="AH435" s="2">
        <f>IF(OR('Daily AUM'!AH435="",NAV!AH435=""),0,IFERROR(IF(OR(IFERROR(LOOKUP(2,1/(('Daily AUM'!$D435:AG435&lt;&gt;"")*(NAV!$D435:AG435&lt;&gt;"")),'Daily AUM'!$D435:AG435),"")="",IFERROR(LOOKUP(2,1/(('Daily AUM'!$D435:AG435&lt;&gt;"")*(NAV!$D435:AG435&lt;&gt;"")),NAV!$D435:AG435),"")=""),0,'Daily AUM'!AH435-(IFERROR(LOOKUP(2,1/(('Daily AUM'!$D435:AG435&lt;&gt;"")*(NAV!$D435:AG435&lt;&gt;"")),'Daily AUM'!$D435:AG435),"")*(NAV!AH435/IFERROR(LOOKUP(2,1/(('Daily AUM'!$D435:AG435&lt;&gt;"")*(NAV!$D435:AG435&lt;&gt;"")),NAV!$D435:AG435),"")))),0))</f>
        <v>0.1249360138508564</v>
      </c>
      <c r="AI435" s="2">
        <f>IF(OR('Daily AUM'!AI435="",NAV!AI435=""),0,IFERROR(IF(OR(IFERROR(LOOKUP(2,1/(('Daily AUM'!$D435:AH435&lt;&gt;"")*(NAV!$D435:AH435&lt;&gt;"")),'Daily AUM'!$D435:AH435),"")="",IFERROR(LOOKUP(2,1/(('Daily AUM'!$D435:AH435&lt;&gt;"")*(NAV!$D435:AH435&lt;&gt;"")),NAV!$D435:AH435),"")=""),0,'Daily AUM'!AI435-(IFERROR(LOOKUP(2,1/(('Daily AUM'!$D435:AH435&lt;&gt;"")*(NAV!$D435:AH435&lt;&gt;"")),'Daily AUM'!$D435:AH435),"")*(NAV!AI435/IFERROR(LOOKUP(2,1/(('Daily AUM'!$D435:AH435&lt;&gt;"")*(NAV!$D435:AH435&lt;&gt;"")),NAV!$D435:AH435),"")))),0))</f>
        <v>-0.32692544299288784</v>
      </c>
      <c r="AJ435" s="2">
        <f>IF(OR('Daily AUM'!AJ435="",NAV!AJ435=""),0,IFERROR(IF(OR(IFERROR(LOOKUP(2,1/(('Daily AUM'!$D435:AI435&lt;&gt;"")*(NAV!$D435:AI435&lt;&gt;"")),'Daily AUM'!$D435:AI435),"")="",IFERROR(LOOKUP(2,1/(('Daily AUM'!$D435:AI435&lt;&gt;"")*(NAV!$D435:AI435&lt;&gt;"")),NAV!$D435:AI435),"")=""),0,'Daily AUM'!AJ435-(IFERROR(LOOKUP(2,1/(('Daily AUM'!$D435:AI435&lt;&gt;"")*(NAV!$D435:AI435&lt;&gt;"")),'Daily AUM'!$D435:AI435),"")*(NAV!AJ435/IFERROR(LOOKUP(2,1/(('Daily AUM'!$D435:AI435&lt;&gt;"")*(NAV!$D435:AI435&lt;&gt;"")),NAV!$D435:AI435),"")))),0))</f>
        <v>1.7691191648586937</v>
      </c>
      <c r="AK435" s="2">
        <f>IF(OR('Daily AUM'!AK435="",NAV!AK435=""),0,IFERROR(IF(OR(IFERROR(LOOKUP(2,1/(('Daily AUM'!$D435:AJ435&lt;&gt;"")*(NAV!$D435:AJ435&lt;&gt;"")),'Daily AUM'!$D435:AJ435),"")="",IFERROR(LOOKUP(2,1/(('Daily AUM'!$D435:AJ435&lt;&gt;"")*(NAV!$D435:AJ435&lt;&gt;"")),NAV!$D435:AJ435),"")=""),0,'Daily AUM'!AK435-(IFERROR(LOOKUP(2,1/(('Daily AUM'!$D435:AJ435&lt;&gt;"")*(NAV!$D435:AJ435&lt;&gt;"")),'Daily AUM'!$D435:AJ435),"")*(NAV!AK435/IFERROR(LOOKUP(2,1/(('Daily AUM'!$D435:AJ435&lt;&gt;"")*(NAV!$D435:AJ435&lt;&gt;"")),NAV!$D435:AJ435),"")))),0))</f>
        <v>-0.27421174280925698</v>
      </c>
      <c r="AL435" s="2">
        <f>IF(OR('Daily AUM'!AL435="",NAV!AL435=""),0,IFERROR(IF(OR(IFERROR(LOOKUP(2,1/(('Daily AUM'!$D435:AK435&lt;&gt;"")*(NAV!$D435:AK435&lt;&gt;"")),'Daily AUM'!$D435:AK435),"")="",IFERROR(LOOKUP(2,1/(('Daily AUM'!$D435:AK435&lt;&gt;"")*(NAV!$D435:AK435&lt;&gt;"")),NAV!$D435:AK435),"")=""),0,'Daily AUM'!AL435-(IFERROR(LOOKUP(2,1/(('Daily AUM'!$D435:AK435&lt;&gt;"")*(NAV!$D435:AK435&lt;&gt;"")),'Daily AUM'!$D435:AK435),"")*(NAV!AL435/IFERROR(LOOKUP(2,1/(('Daily AUM'!$D435:AK435&lt;&gt;"")*(NAV!$D435:AK435&lt;&gt;"")),NAV!$D435:AK435),"")))),0))</f>
        <v>-0.97361832211799992</v>
      </c>
      <c r="AM435" s="2">
        <f>IF(OR('Daily AUM'!AM435="",NAV!AM435=""),0,IFERROR(IF(OR(IFERROR(LOOKUP(2,1/(('Daily AUM'!$D435:AL435&lt;&gt;"")*(NAV!$D435:AL435&lt;&gt;"")),'Daily AUM'!$D435:AL435),"")="",IFERROR(LOOKUP(2,1/(('Daily AUM'!$D435:AL435&lt;&gt;"")*(NAV!$D435:AL435&lt;&gt;"")),NAV!$D435:AL435),"")=""),0,'Daily AUM'!AM435-(IFERROR(LOOKUP(2,1/(('Daily AUM'!$D435:AL435&lt;&gt;"")*(NAV!$D435:AL435&lt;&gt;"")),'Daily AUM'!$D435:AL435),"")*(NAV!AM435/IFERROR(LOOKUP(2,1/(('Daily AUM'!$D435:AL435&lt;&gt;"")*(NAV!$D435:AL435&lt;&gt;"")),NAV!$D435:AL435),"")))),0))</f>
        <v>-0.20408747085230061</v>
      </c>
      <c r="AN435" s="2">
        <f>IF(OR('Daily AUM'!AN435="",NAV!AN435=""),0,IFERROR(IF(OR(IFERROR(LOOKUP(2,1/(('Daily AUM'!$D435:AM435&lt;&gt;"")*(NAV!$D435:AM435&lt;&gt;"")),'Daily AUM'!$D435:AM435),"")="",IFERROR(LOOKUP(2,1/(('Daily AUM'!$D435:AM435&lt;&gt;"")*(NAV!$D435:AM435&lt;&gt;"")),NAV!$D435:AM435),"")=""),0,'Daily AUM'!AN435-(IFERROR(LOOKUP(2,1/(('Daily AUM'!$D435:AM435&lt;&gt;"")*(NAV!$D435:AM435&lt;&gt;"")),'Daily AUM'!$D435:AM435),"")*(NAV!AN435/IFERROR(LOOKUP(2,1/(('Daily AUM'!$D435:AM435&lt;&gt;"")*(NAV!$D435:AM435&lt;&gt;"")),NAV!$D435:AM435),"")))),0))</f>
        <v>-0.67191904445962791</v>
      </c>
      <c r="AO435" s="2">
        <f>IF(OR('Daily AUM'!AO435="",NAV!AO435=""),0,IFERROR(IF(OR(IFERROR(LOOKUP(2,1/(('Daily AUM'!$D435:AN435&lt;&gt;"")*(NAV!$D435:AN435&lt;&gt;"")),'Daily AUM'!$D435:AN435),"")="",IFERROR(LOOKUP(2,1/(('Daily AUM'!$D435:AN435&lt;&gt;"")*(NAV!$D435:AN435&lt;&gt;"")),NAV!$D435:AN435),"")=""),0,'Daily AUM'!AO435-(IFERROR(LOOKUP(2,1/(('Daily AUM'!$D435:AN435&lt;&gt;"")*(NAV!$D435:AN435&lt;&gt;"")),'Daily AUM'!$D435:AN435),"")*(NAV!AO435/IFERROR(LOOKUP(2,1/(('Daily AUM'!$D435:AN435&lt;&gt;"")*(NAV!$D435:AN435&lt;&gt;"")),NAV!$D435:AN435),"")))),0))</f>
        <v>-1.9520147006005573E-2</v>
      </c>
      <c r="AP435" s="2">
        <f>IF(OR('Daily AUM'!AP435="",NAV!AP435=""),0,IFERROR(IF(OR(IFERROR(LOOKUP(2,1/(('Daily AUM'!$D435:AO435&lt;&gt;"")*(NAV!$D435:AO435&lt;&gt;"")),'Daily AUM'!$D435:AO435),"")="",IFERROR(LOOKUP(2,1/(('Daily AUM'!$D435:AO435&lt;&gt;"")*(NAV!$D435:AO435&lt;&gt;"")),NAV!$D435:AO435),"")=""),0,'Daily AUM'!AP435-(IFERROR(LOOKUP(2,1/(('Daily AUM'!$D435:AO435&lt;&gt;"")*(NAV!$D435:AO435&lt;&gt;"")),'Daily AUM'!$D435:AO435),"")*(NAV!AP435/IFERROR(LOOKUP(2,1/(('Daily AUM'!$D435:AO435&lt;&gt;"")*(NAV!$D435:AO435&lt;&gt;"")),NAV!$D435:AO435),"")))),0))</f>
        <v>0.77528823058446505</v>
      </c>
      <c r="AQ435" s="2">
        <f>IF(OR('Daily AUM'!AQ435="",NAV!AQ435=""),0,IFERROR(IF(OR(IFERROR(LOOKUP(2,1/(('Daily AUM'!$D435:AP435&lt;&gt;"")*(NAV!$D435:AP435&lt;&gt;"")),'Daily AUM'!$D435:AP435),"")="",IFERROR(LOOKUP(2,1/(('Daily AUM'!$D435:AP435&lt;&gt;"")*(NAV!$D435:AP435&lt;&gt;"")),NAV!$D435:AP435),"")=""),0,'Daily AUM'!AQ435-(IFERROR(LOOKUP(2,1/(('Daily AUM'!$D435:AP435&lt;&gt;"")*(NAV!$D435:AP435&lt;&gt;"")),'Daily AUM'!$D435:AP435),"")*(NAV!AQ435/IFERROR(LOOKUP(2,1/(('Daily AUM'!$D435:AP435&lt;&gt;"")*(NAV!$D435:AP435&lt;&gt;"")),NAV!$D435:AP435),"")))),0))</f>
        <v>-0.31531238899333403</v>
      </c>
      <c r="AR435" s="2">
        <f>IF(OR('Daily AUM'!AR435="",NAV!AR435=""),0,IFERROR(IF(OR(IFERROR(LOOKUP(2,1/(('Daily AUM'!$D435:AQ435&lt;&gt;"")*(NAV!$D435:AQ435&lt;&gt;"")),'Daily AUM'!$D435:AQ435),"")="",IFERROR(LOOKUP(2,1/(('Daily AUM'!$D435:AQ435&lt;&gt;"")*(NAV!$D435:AQ435&lt;&gt;"")),NAV!$D435:AQ435),"")=""),0,'Daily AUM'!AR435-(IFERROR(LOOKUP(2,1/(('Daily AUM'!$D435:AQ435&lt;&gt;"")*(NAV!$D435:AQ435&lt;&gt;"")),'Daily AUM'!$D435:AQ435),"")*(NAV!AR435/IFERROR(LOOKUP(2,1/(('Daily AUM'!$D435:AQ435&lt;&gt;"")*(NAV!$D435:AQ435&lt;&gt;"")),NAV!$D435:AQ435),"")))),0))</f>
        <v>-0.62583712522064161</v>
      </c>
      <c r="AS435" s="2">
        <f t="shared" si="12"/>
        <v>12.080365482566776</v>
      </c>
      <c r="AT435" s="2">
        <f t="shared" si="13"/>
        <v>4.1078045121980722</v>
      </c>
    </row>
    <row r="436" spans="1:46" x14ac:dyDescent="0.2">
      <c r="A436" t="s">
        <v>487</v>
      </c>
      <c r="B436" t="s">
        <v>475</v>
      </c>
      <c r="C436" t="s">
        <v>44</v>
      </c>
      <c r="D436" s="2">
        <f>0</f>
        <v>0</v>
      </c>
      <c r="E436" s="2">
        <f>IF(OR('Daily AUM'!E436="",NAV!E436=""),0,IFERROR(IF(OR(IFERROR(LOOKUP(2,1/(('Daily AUM'!$D436:D436&lt;&gt;"")*(NAV!$D436:D436&lt;&gt;"")),'Daily AUM'!$D436:D436),"")="",IFERROR(LOOKUP(2,1/(('Daily AUM'!$D436:D436&lt;&gt;"")*(NAV!$D436:D436&lt;&gt;"")),NAV!$D436:D436),"")=""),0,'Daily AUM'!E436-(IFERROR(LOOKUP(2,1/(('Daily AUM'!$D436:D436&lt;&gt;"")*(NAV!$D436:D436&lt;&gt;"")),'Daily AUM'!$D436:D436),"")*(NAV!E436/IFERROR(LOOKUP(2,1/(('Daily AUM'!$D436:D436&lt;&gt;"")*(NAV!$D436:D436&lt;&gt;"")),NAV!$D436:D436),"")))),0))</f>
        <v>0.23130591714834736</v>
      </c>
      <c r="F436" s="2">
        <f>IF(OR('Daily AUM'!F436="",NAV!F436=""),0,IFERROR(IF(OR(IFERROR(LOOKUP(2,1/(('Daily AUM'!$D436:E436&lt;&gt;"")*(NAV!$D436:E436&lt;&gt;"")),'Daily AUM'!$D436:E436),"")="",IFERROR(LOOKUP(2,1/(('Daily AUM'!$D436:E436&lt;&gt;"")*(NAV!$D436:E436&lt;&gt;"")),NAV!$D436:E436),"")=""),0,'Daily AUM'!F436-(IFERROR(LOOKUP(2,1/(('Daily AUM'!$D436:E436&lt;&gt;"")*(NAV!$D436:E436&lt;&gt;"")),'Daily AUM'!$D436:E436),"")*(NAV!F436/IFERROR(LOOKUP(2,1/(('Daily AUM'!$D436:E436&lt;&gt;"")*(NAV!$D436:E436&lt;&gt;"")),NAV!$D436:E436),"")))),0))</f>
        <v>6.0557796058446911E-3</v>
      </c>
      <c r="G436" s="2">
        <f>IF(OR('Daily AUM'!G436="",NAV!G436=""),0,IFERROR(IF(OR(IFERROR(LOOKUP(2,1/(('Daily AUM'!$D436:F436&lt;&gt;"")*(NAV!$D436:F436&lt;&gt;"")),'Daily AUM'!$D436:F436),"")="",IFERROR(LOOKUP(2,1/(('Daily AUM'!$D436:F436&lt;&gt;"")*(NAV!$D436:F436&lt;&gt;"")),NAV!$D436:F436),"")=""),0,'Daily AUM'!G436-(IFERROR(LOOKUP(2,1/(('Daily AUM'!$D436:F436&lt;&gt;"")*(NAV!$D436:F436&lt;&gt;"")),'Daily AUM'!$D436:F436),"")*(NAV!G436/IFERROR(LOOKUP(2,1/(('Daily AUM'!$D436:F436&lt;&gt;"")*(NAV!$D436:F436&lt;&gt;"")),NAV!$D436:F436),"")))),0))</f>
        <v>-8.5355976266555444E-2</v>
      </c>
      <c r="H436" s="2">
        <f>IF(OR('Daily AUM'!H436="",NAV!H436=""),0,IFERROR(IF(OR(IFERROR(LOOKUP(2,1/(('Daily AUM'!$D436:G436&lt;&gt;"")*(NAV!$D436:G436&lt;&gt;"")),'Daily AUM'!$D436:G436),"")="",IFERROR(LOOKUP(2,1/(('Daily AUM'!$D436:G436&lt;&gt;"")*(NAV!$D436:G436&lt;&gt;"")),NAV!$D436:G436),"")=""),0,'Daily AUM'!H436-(IFERROR(LOOKUP(2,1/(('Daily AUM'!$D436:G436&lt;&gt;"")*(NAV!$D436:G436&lt;&gt;"")),'Daily AUM'!$D436:G436),"")*(NAV!H436/IFERROR(LOOKUP(2,1/(('Daily AUM'!$D436:G436&lt;&gt;"")*(NAV!$D436:G436&lt;&gt;"")),NAV!$D436:G436),"")))),0))</f>
        <v>0.32924493916448228</v>
      </c>
      <c r="I436" s="2">
        <f>IF(OR('Daily AUM'!I436="",NAV!I436=""),0,IFERROR(IF(OR(IFERROR(LOOKUP(2,1/(('Daily AUM'!$D436:H436&lt;&gt;"")*(NAV!$D436:H436&lt;&gt;"")),'Daily AUM'!$D436:H436),"")="",IFERROR(LOOKUP(2,1/(('Daily AUM'!$D436:H436&lt;&gt;"")*(NAV!$D436:H436&lt;&gt;"")),NAV!$D436:H436),"")=""),0,'Daily AUM'!I436-(IFERROR(LOOKUP(2,1/(('Daily AUM'!$D436:H436&lt;&gt;"")*(NAV!$D436:H436&lt;&gt;"")),'Daily AUM'!$D436:H436),"")*(NAV!I436/IFERROR(LOOKUP(2,1/(('Daily AUM'!$D436:H436&lt;&gt;"")*(NAV!$D436:H436&lt;&gt;"")),NAV!$D436:H436),"")))),0))</f>
        <v>1.1688943155739935</v>
      </c>
      <c r="J436" s="2">
        <f>IF(OR('Daily AUM'!J436="",NAV!J436=""),0,IFERROR(IF(OR(IFERROR(LOOKUP(2,1/(('Daily AUM'!$D436:I436&lt;&gt;"")*(NAV!$D436:I436&lt;&gt;"")),'Daily AUM'!$D436:I436),"")="",IFERROR(LOOKUP(2,1/(('Daily AUM'!$D436:I436&lt;&gt;"")*(NAV!$D436:I436&lt;&gt;"")),NAV!$D436:I436),"")=""),0,'Daily AUM'!J436-(IFERROR(LOOKUP(2,1/(('Daily AUM'!$D436:I436&lt;&gt;"")*(NAV!$D436:I436&lt;&gt;"")),'Daily AUM'!$D436:I436),"")*(NAV!J436/IFERROR(LOOKUP(2,1/(('Daily AUM'!$D436:I436&lt;&gt;"")*(NAV!$D436:I436&lt;&gt;"")),NAV!$D436:I436),"")))),0))</f>
        <v>0.14547402370828877</v>
      </c>
      <c r="K436" s="2">
        <f>IF(OR('Daily AUM'!K436="",NAV!K436=""),0,IFERROR(IF(OR(IFERROR(LOOKUP(2,1/(('Daily AUM'!$D436:J436&lt;&gt;"")*(NAV!$D436:J436&lt;&gt;"")),'Daily AUM'!$D436:J436),"")="",IFERROR(LOOKUP(2,1/(('Daily AUM'!$D436:J436&lt;&gt;"")*(NAV!$D436:J436&lt;&gt;"")),NAV!$D436:J436),"")=""),0,'Daily AUM'!K436-(IFERROR(LOOKUP(2,1/(('Daily AUM'!$D436:J436&lt;&gt;"")*(NAV!$D436:J436&lt;&gt;"")),'Daily AUM'!$D436:J436),"")*(NAV!K436/IFERROR(LOOKUP(2,1/(('Daily AUM'!$D436:J436&lt;&gt;"")*(NAV!$D436:J436&lt;&gt;"")),NAV!$D436:J436),"")))),0))</f>
        <v>0.29410877563657323</v>
      </c>
      <c r="L436" s="2">
        <f>IF(OR('Daily AUM'!L436="",NAV!L436=""),0,IFERROR(IF(OR(IFERROR(LOOKUP(2,1/(('Daily AUM'!$D436:K436&lt;&gt;"")*(NAV!$D436:K436&lt;&gt;"")),'Daily AUM'!$D436:K436),"")="",IFERROR(LOOKUP(2,1/(('Daily AUM'!$D436:K436&lt;&gt;"")*(NAV!$D436:K436&lt;&gt;"")),NAV!$D436:K436),"")=""),0,'Daily AUM'!L436-(IFERROR(LOOKUP(2,1/(('Daily AUM'!$D436:K436&lt;&gt;"")*(NAV!$D436:K436&lt;&gt;"")),'Daily AUM'!$D436:K436),"")*(NAV!L436/IFERROR(LOOKUP(2,1/(('Daily AUM'!$D436:K436&lt;&gt;"")*(NAV!$D436:K436&lt;&gt;"")),NAV!$D436:K436),"")))),0))</f>
        <v>0.21192655403604022</v>
      </c>
      <c r="M436" s="2">
        <f>IF(OR('Daily AUM'!M436="",NAV!M436=""),0,IFERROR(IF(OR(IFERROR(LOOKUP(2,1/(('Daily AUM'!$D436:L436&lt;&gt;"")*(NAV!$D436:L436&lt;&gt;"")),'Daily AUM'!$D436:L436),"")="",IFERROR(LOOKUP(2,1/(('Daily AUM'!$D436:L436&lt;&gt;"")*(NAV!$D436:L436&lt;&gt;"")),NAV!$D436:L436),"")=""),0,'Daily AUM'!M436-(IFERROR(LOOKUP(2,1/(('Daily AUM'!$D436:L436&lt;&gt;"")*(NAV!$D436:L436&lt;&gt;"")),'Daily AUM'!$D436:L436),"")*(NAV!M436/IFERROR(LOOKUP(2,1/(('Daily AUM'!$D436:L436&lt;&gt;"")*(NAV!$D436:L436&lt;&gt;"")),NAV!$D436:L436),"")))),0))</f>
        <v>1.5382352620036954</v>
      </c>
      <c r="N436" s="2">
        <f>IF(OR('Daily AUM'!N436="",NAV!N436=""),0,IFERROR(IF(OR(IFERROR(LOOKUP(2,1/(('Daily AUM'!$D436:M436&lt;&gt;"")*(NAV!$D436:M436&lt;&gt;"")),'Daily AUM'!$D436:M436),"")="",IFERROR(LOOKUP(2,1/(('Daily AUM'!$D436:M436&lt;&gt;"")*(NAV!$D436:M436&lt;&gt;"")),NAV!$D436:M436),"")=""),0,'Daily AUM'!N436-(IFERROR(LOOKUP(2,1/(('Daily AUM'!$D436:M436&lt;&gt;"")*(NAV!$D436:M436&lt;&gt;"")),'Daily AUM'!$D436:M436),"")*(NAV!N436/IFERROR(LOOKUP(2,1/(('Daily AUM'!$D436:M436&lt;&gt;"")*(NAV!$D436:M436&lt;&gt;"")),NAV!$D436:M436),"")))),0))</f>
        <v>0.53187132334426224</v>
      </c>
      <c r="O436" s="2">
        <f>IF(OR('Daily AUM'!O436="",NAV!O436=""),0,IFERROR(IF(OR(IFERROR(LOOKUP(2,1/(('Daily AUM'!$D436:N436&lt;&gt;"")*(NAV!$D436:N436&lt;&gt;"")),'Daily AUM'!$D436:N436),"")="",IFERROR(LOOKUP(2,1/(('Daily AUM'!$D436:N436&lt;&gt;"")*(NAV!$D436:N436&lt;&gt;"")),NAV!$D436:N436),"")=""),0,'Daily AUM'!O436-(IFERROR(LOOKUP(2,1/(('Daily AUM'!$D436:N436&lt;&gt;"")*(NAV!$D436:N436&lt;&gt;"")),'Daily AUM'!$D436:N436),"")*(NAV!O436/IFERROR(LOOKUP(2,1/(('Daily AUM'!$D436:N436&lt;&gt;"")*(NAV!$D436:N436&lt;&gt;"")),NAV!$D436:N436),"")))),0))</f>
        <v>0.48922559682296196</v>
      </c>
      <c r="P436" s="2">
        <f>IF(OR('Daily AUM'!P436="",NAV!P436=""),0,IFERROR(IF(OR(IFERROR(LOOKUP(2,1/(('Daily AUM'!$D436:O436&lt;&gt;"")*(NAV!$D436:O436&lt;&gt;"")),'Daily AUM'!$D436:O436),"")="",IFERROR(LOOKUP(2,1/(('Daily AUM'!$D436:O436&lt;&gt;"")*(NAV!$D436:O436&lt;&gt;"")),NAV!$D436:O436),"")=""),0,'Daily AUM'!P436-(IFERROR(LOOKUP(2,1/(('Daily AUM'!$D436:O436&lt;&gt;"")*(NAV!$D436:O436&lt;&gt;"")),'Daily AUM'!$D436:O436),"")*(NAV!P436/IFERROR(LOOKUP(2,1/(('Daily AUM'!$D436:O436&lt;&gt;"")*(NAV!$D436:O436&lt;&gt;"")),NAV!$D436:O436),"")))),0))</f>
        <v>1.3879420604325787E-2</v>
      </c>
      <c r="Q436" s="2">
        <f>IF(OR('Daily AUM'!Q436="",NAV!Q436=""),0,IFERROR(IF(OR(IFERROR(LOOKUP(2,1/(('Daily AUM'!$D436:P436&lt;&gt;"")*(NAV!$D436:P436&lt;&gt;"")),'Daily AUM'!$D436:P436),"")="",IFERROR(LOOKUP(2,1/(('Daily AUM'!$D436:P436&lt;&gt;"")*(NAV!$D436:P436&lt;&gt;"")),NAV!$D436:P436),"")=""),0,'Daily AUM'!Q436-(IFERROR(LOOKUP(2,1/(('Daily AUM'!$D436:P436&lt;&gt;"")*(NAV!$D436:P436&lt;&gt;"")),'Daily AUM'!$D436:P436),"")*(NAV!Q436/IFERROR(LOOKUP(2,1/(('Daily AUM'!$D436:P436&lt;&gt;"")*(NAV!$D436:P436&lt;&gt;"")),NAV!$D436:P436),"")))),0))</f>
        <v>0.1908006568203291</v>
      </c>
      <c r="R436" s="2">
        <f>IF(OR('Daily AUM'!R436="",NAV!R436=""),0,IFERROR(IF(OR(IFERROR(LOOKUP(2,1/(('Daily AUM'!$D436:Q436&lt;&gt;"")*(NAV!$D436:Q436&lt;&gt;"")),'Daily AUM'!$D436:Q436),"")="",IFERROR(LOOKUP(2,1/(('Daily AUM'!$D436:Q436&lt;&gt;"")*(NAV!$D436:Q436&lt;&gt;"")),NAV!$D436:Q436),"")=""),0,'Daily AUM'!R436-(IFERROR(LOOKUP(2,1/(('Daily AUM'!$D436:Q436&lt;&gt;"")*(NAV!$D436:Q436&lt;&gt;"")),'Daily AUM'!$D436:Q436),"")*(NAV!R436/IFERROR(LOOKUP(2,1/(('Daily AUM'!$D436:Q436&lt;&gt;"")*(NAV!$D436:Q436&lt;&gt;"")),NAV!$D436:Q436),"")))),0))</f>
        <v>0.56203079435431391</v>
      </c>
      <c r="S436" s="2">
        <f>IF(OR('Daily AUM'!S436="",NAV!S436=""),0,IFERROR(IF(OR(IFERROR(LOOKUP(2,1/(('Daily AUM'!$D436:R436&lt;&gt;"")*(NAV!$D436:R436&lt;&gt;"")),'Daily AUM'!$D436:R436),"")="",IFERROR(LOOKUP(2,1/(('Daily AUM'!$D436:R436&lt;&gt;"")*(NAV!$D436:R436&lt;&gt;"")),NAV!$D436:R436),"")=""),0,'Daily AUM'!S436-(IFERROR(LOOKUP(2,1/(('Daily AUM'!$D436:R436&lt;&gt;"")*(NAV!$D436:R436&lt;&gt;"")),'Daily AUM'!$D436:R436),"")*(NAV!S436/IFERROR(LOOKUP(2,1/(('Daily AUM'!$D436:R436&lt;&gt;"")*(NAV!$D436:R436&lt;&gt;"")),NAV!$D436:R436),"")))),0))</f>
        <v>-0.11544248888890252</v>
      </c>
      <c r="T436" s="2">
        <f>IF(OR('Daily AUM'!T436="",NAV!T436=""),0,IFERROR(IF(OR(IFERROR(LOOKUP(2,1/(('Daily AUM'!$D436:S436&lt;&gt;"")*(NAV!$D436:S436&lt;&gt;"")),'Daily AUM'!$D436:S436),"")="",IFERROR(LOOKUP(2,1/(('Daily AUM'!$D436:S436&lt;&gt;"")*(NAV!$D436:S436&lt;&gt;"")),NAV!$D436:S436),"")=""),0,'Daily AUM'!T436-(IFERROR(LOOKUP(2,1/(('Daily AUM'!$D436:S436&lt;&gt;"")*(NAV!$D436:S436&lt;&gt;"")),'Daily AUM'!$D436:S436),"")*(NAV!T436/IFERROR(LOOKUP(2,1/(('Daily AUM'!$D436:S436&lt;&gt;"")*(NAV!$D436:S436&lt;&gt;"")),NAV!$D436:S436),"")))),0))</f>
        <v>-8.488401231466014E-2</v>
      </c>
      <c r="U436" s="2">
        <f>IF(OR('Daily AUM'!U436="",NAV!U436=""),0,IFERROR(IF(OR(IFERROR(LOOKUP(2,1/(('Daily AUM'!$D436:T436&lt;&gt;"")*(NAV!$D436:T436&lt;&gt;"")),'Daily AUM'!$D436:T436),"")="",IFERROR(LOOKUP(2,1/(('Daily AUM'!$D436:T436&lt;&gt;"")*(NAV!$D436:T436&lt;&gt;"")),NAV!$D436:T436),"")=""),0,'Daily AUM'!U436-(IFERROR(LOOKUP(2,1/(('Daily AUM'!$D436:T436&lt;&gt;"")*(NAV!$D436:T436&lt;&gt;"")),'Daily AUM'!$D436:T436),"")*(NAV!U436/IFERROR(LOOKUP(2,1/(('Daily AUM'!$D436:T436&lt;&gt;"")*(NAV!$D436:T436&lt;&gt;"")),NAV!$D436:T436),"")))),0))</f>
        <v>-5.2844441428078426E-2</v>
      </c>
      <c r="V436" s="2">
        <f>IF(OR('Daily AUM'!V436="",NAV!V436=""),0,IFERROR(IF(OR(IFERROR(LOOKUP(2,1/(('Daily AUM'!$D436:U436&lt;&gt;"")*(NAV!$D436:U436&lt;&gt;"")),'Daily AUM'!$D436:U436),"")="",IFERROR(LOOKUP(2,1/(('Daily AUM'!$D436:U436&lt;&gt;"")*(NAV!$D436:U436&lt;&gt;"")),NAV!$D436:U436),"")=""),0,'Daily AUM'!V436-(IFERROR(LOOKUP(2,1/(('Daily AUM'!$D436:U436&lt;&gt;"")*(NAV!$D436:U436&lt;&gt;"")),'Daily AUM'!$D436:U436),"")*(NAV!V436/IFERROR(LOOKUP(2,1/(('Daily AUM'!$D436:U436&lt;&gt;"")*(NAV!$D436:U436&lt;&gt;"")),NAV!$D436:U436),"")))),0))</f>
        <v>0.21080995473050734</v>
      </c>
      <c r="W436" s="2">
        <f>IF(OR('Daily AUM'!W436="",NAV!W436=""),0,IFERROR(IF(OR(IFERROR(LOOKUP(2,1/(('Daily AUM'!$D436:V436&lt;&gt;"")*(NAV!$D436:V436&lt;&gt;"")),'Daily AUM'!$D436:V436),"")="",IFERROR(LOOKUP(2,1/(('Daily AUM'!$D436:V436&lt;&gt;"")*(NAV!$D436:V436&lt;&gt;"")),NAV!$D436:V436),"")=""),0,'Daily AUM'!W436-(IFERROR(LOOKUP(2,1/(('Daily AUM'!$D436:V436&lt;&gt;"")*(NAV!$D436:V436&lt;&gt;"")),'Daily AUM'!$D436:V436),"")*(NAV!W436/IFERROR(LOOKUP(2,1/(('Daily AUM'!$D436:V436&lt;&gt;"")*(NAV!$D436:V436&lt;&gt;"")),NAV!$D436:V436),"")))),0))</f>
        <v>0.68721383250749568</v>
      </c>
      <c r="X436" s="2">
        <f>IF(OR('Daily AUM'!X436="",NAV!X436=""),0,IFERROR(IF(OR(IFERROR(LOOKUP(2,1/(('Daily AUM'!$D436:W436&lt;&gt;"")*(NAV!$D436:W436&lt;&gt;"")),'Daily AUM'!$D436:W436),"")="",IFERROR(LOOKUP(2,1/(('Daily AUM'!$D436:W436&lt;&gt;"")*(NAV!$D436:W436&lt;&gt;"")),NAV!$D436:W436),"")=""),0,'Daily AUM'!X436-(IFERROR(LOOKUP(2,1/(('Daily AUM'!$D436:W436&lt;&gt;"")*(NAV!$D436:W436&lt;&gt;"")),'Daily AUM'!$D436:W436),"")*(NAV!X436/IFERROR(LOOKUP(2,1/(('Daily AUM'!$D436:W436&lt;&gt;"")*(NAV!$D436:W436&lt;&gt;"")),NAV!$D436:W436),"")))),0))</f>
        <v>-0.4294920414971557</v>
      </c>
      <c r="Y436" s="2">
        <f>IF(OR('Daily AUM'!Y436="",NAV!Y436=""),0,IFERROR(IF(OR(IFERROR(LOOKUP(2,1/(('Daily AUM'!$D436:X436&lt;&gt;"")*(NAV!$D436:X436&lt;&gt;"")),'Daily AUM'!$D436:X436),"")="",IFERROR(LOOKUP(2,1/(('Daily AUM'!$D436:X436&lt;&gt;"")*(NAV!$D436:X436&lt;&gt;"")),NAV!$D436:X436),"")=""),0,'Daily AUM'!Y436-(IFERROR(LOOKUP(2,1/(('Daily AUM'!$D436:X436&lt;&gt;"")*(NAV!$D436:X436&lt;&gt;"")),'Daily AUM'!$D436:X436),"")*(NAV!Y436/IFERROR(LOOKUP(2,1/(('Daily AUM'!$D436:X436&lt;&gt;"")*(NAV!$D436:X436&lt;&gt;"")),NAV!$D436:X436),"")))),0))</f>
        <v>-0.25489514864148077</v>
      </c>
      <c r="Z436" s="2">
        <f>IF(OR('Daily AUM'!Z436="",NAV!Z436=""),0,IFERROR(IF(OR(IFERROR(LOOKUP(2,1/(('Daily AUM'!$D436:Y436&lt;&gt;"")*(NAV!$D436:Y436&lt;&gt;"")),'Daily AUM'!$D436:Y436),"")="",IFERROR(LOOKUP(2,1/(('Daily AUM'!$D436:Y436&lt;&gt;"")*(NAV!$D436:Y436&lt;&gt;"")),NAV!$D436:Y436),"")=""),0,'Daily AUM'!Z436-(IFERROR(LOOKUP(2,1/(('Daily AUM'!$D436:Y436&lt;&gt;"")*(NAV!$D436:Y436&lt;&gt;"")),'Daily AUM'!$D436:Y436),"")*(NAV!Z436/IFERROR(LOOKUP(2,1/(('Daily AUM'!$D436:Y436&lt;&gt;"")*(NAV!$D436:Y436&lt;&gt;"")),NAV!$D436:Y436),"")))),0))</f>
        <v>-0.704677603619416</v>
      </c>
      <c r="AA436" s="2">
        <f>IF(OR('Daily AUM'!AA436="",NAV!AA436=""),0,IFERROR(IF(OR(IFERROR(LOOKUP(2,1/(('Daily AUM'!$D436:Z436&lt;&gt;"")*(NAV!$D436:Z436&lt;&gt;"")),'Daily AUM'!$D436:Z436),"")="",IFERROR(LOOKUP(2,1/(('Daily AUM'!$D436:Z436&lt;&gt;"")*(NAV!$D436:Z436&lt;&gt;"")),NAV!$D436:Z436),"")=""),0,'Daily AUM'!AA436-(IFERROR(LOOKUP(2,1/(('Daily AUM'!$D436:Z436&lt;&gt;"")*(NAV!$D436:Z436&lt;&gt;"")),'Daily AUM'!$D436:Z436),"")*(NAV!AA436/IFERROR(LOOKUP(2,1/(('Daily AUM'!$D436:Z436&lt;&gt;"")*(NAV!$D436:Z436&lt;&gt;"")),NAV!$D436:Z436),"")))),0))</f>
        <v>0.83030454234199169</v>
      </c>
      <c r="AB436" s="2">
        <f>IF(OR('Daily AUM'!AB436="",NAV!AB436=""),0,IFERROR(IF(OR(IFERROR(LOOKUP(2,1/(('Daily AUM'!$D436:AA436&lt;&gt;"")*(NAV!$D436:AA436&lt;&gt;"")),'Daily AUM'!$D436:AA436),"")="",IFERROR(LOOKUP(2,1/(('Daily AUM'!$D436:AA436&lt;&gt;"")*(NAV!$D436:AA436&lt;&gt;"")),NAV!$D436:AA436),"")=""),0,'Daily AUM'!AB436-(IFERROR(LOOKUP(2,1/(('Daily AUM'!$D436:AA436&lt;&gt;"")*(NAV!$D436:AA436&lt;&gt;"")),'Daily AUM'!$D436:AA436),"")*(NAV!AB436/IFERROR(LOOKUP(2,1/(('Daily AUM'!$D436:AA436&lt;&gt;"")*(NAV!$D436:AA436&lt;&gt;"")),NAV!$D436:AA436),"")))),0))</f>
        <v>0.61447161248077009</v>
      </c>
      <c r="AC436" s="2">
        <f>IF(OR('Daily AUM'!AC436="",NAV!AC436=""),0,IFERROR(IF(OR(IFERROR(LOOKUP(2,1/(('Daily AUM'!$D436:AB436&lt;&gt;"")*(NAV!$D436:AB436&lt;&gt;"")),'Daily AUM'!$D436:AB436),"")="",IFERROR(LOOKUP(2,1/(('Daily AUM'!$D436:AB436&lt;&gt;"")*(NAV!$D436:AB436&lt;&gt;"")),NAV!$D436:AB436),"")=""),0,'Daily AUM'!AC436-(IFERROR(LOOKUP(2,1/(('Daily AUM'!$D436:AB436&lt;&gt;"")*(NAV!$D436:AB436&lt;&gt;"")),'Daily AUM'!$D436:AB436),"")*(NAV!AC436/IFERROR(LOOKUP(2,1/(('Daily AUM'!$D436:AB436&lt;&gt;"")*(NAV!$D436:AB436&lt;&gt;"")),NAV!$D436:AB436),"")))),0))</f>
        <v>-0.46667617766308922</v>
      </c>
      <c r="AD436" s="2">
        <f>IF(OR('Daily AUM'!AD436="",NAV!AD436=""),0,IFERROR(IF(OR(IFERROR(LOOKUP(2,1/(('Daily AUM'!$D436:AC436&lt;&gt;"")*(NAV!$D436:AC436&lt;&gt;"")),'Daily AUM'!$D436:AC436),"")="",IFERROR(LOOKUP(2,1/(('Daily AUM'!$D436:AC436&lt;&gt;"")*(NAV!$D436:AC436&lt;&gt;"")),NAV!$D436:AC436),"")=""),0,'Daily AUM'!AD436-(IFERROR(LOOKUP(2,1/(('Daily AUM'!$D436:AC436&lt;&gt;"")*(NAV!$D436:AC436&lt;&gt;"")),'Daily AUM'!$D436:AC436),"")*(NAV!AD436/IFERROR(LOOKUP(2,1/(('Daily AUM'!$D436:AC436&lt;&gt;"")*(NAV!$D436:AC436&lt;&gt;"")),NAV!$D436:AC436),"")))),0))</f>
        <v>-2.1827276706744669E-2</v>
      </c>
      <c r="AE436" s="2">
        <f>IF(OR('Daily AUM'!AE436="",NAV!AE436=""),0,IFERROR(IF(OR(IFERROR(LOOKUP(2,1/(('Daily AUM'!$D436:AD436&lt;&gt;"")*(NAV!$D436:AD436&lt;&gt;"")),'Daily AUM'!$D436:AD436),"")="",IFERROR(LOOKUP(2,1/(('Daily AUM'!$D436:AD436&lt;&gt;"")*(NAV!$D436:AD436&lt;&gt;"")),NAV!$D436:AD436),"")=""),0,'Daily AUM'!AE436-(IFERROR(LOOKUP(2,1/(('Daily AUM'!$D436:AD436&lt;&gt;"")*(NAV!$D436:AD436&lt;&gt;"")),'Daily AUM'!$D436:AD436),"")*(NAV!AE436/IFERROR(LOOKUP(2,1/(('Daily AUM'!$D436:AD436&lt;&gt;"")*(NAV!$D436:AD436&lt;&gt;"")),NAV!$D436:AD436),"")))),0))</f>
        <v>-0.12359824942893738</v>
      </c>
      <c r="AF436" s="2">
        <f>IF(OR('Daily AUM'!AF436="",NAV!AF436=""),0,IFERROR(IF(OR(IFERROR(LOOKUP(2,1/(('Daily AUM'!$D436:AE436&lt;&gt;"")*(NAV!$D436:AE436&lt;&gt;"")),'Daily AUM'!$D436:AE436),"")="",IFERROR(LOOKUP(2,1/(('Daily AUM'!$D436:AE436&lt;&gt;"")*(NAV!$D436:AE436&lt;&gt;"")),NAV!$D436:AE436),"")=""),0,'Daily AUM'!AF436-(IFERROR(LOOKUP(2,1/(('Daily AUM'!$D436:AE436&lt;&gt;"")*(NAV!$D436:AE436&lt;&gt;"")),'Daily AUM'!$D436:AE436),"")*(NAV!AF436/IFERROR(LOOKUP(2,1/(('Daily AUM'!$D436:AE436&lt;&gt;"")*(NAV!$D436:AE436&lt;&gt;"")),NAV!$D436:AE436),"")))),0))</f>
        <v>0.60724798387093415</v>
      </c>
      <c r="AG436" s="2">
        <f>IF(OR('Daily AUM'!AG436="",NAV!AG436=""),0,IFERROR(IF(OR(IFERROR(LOOKUP(2,1/(('Daily AUM'!$D436:AF436&lt;&gt;"")*(NAV!$D436:AF436&lt;&gt;"")),'Daily AUM'!$D436:AF436),"")="",IFERROR(LOOKUP(2,1/(('Daily AUM'!$D436:AF436&lt;&gt;"")*(NAV!$D436:AF436&lt;&gt;"")),NAV!$D436:AF436),"")=""),0,'Daily AUM'!AG436-(IFERROR(LOOKUP(2,1/(('Daily AUM'!$D436:AF436&lt;&gt;"")*(NAV!$D436:AF436&lt;&gt;"")),'Daily AUM'!$D436:AF436),"")*(NAV!AG436/IFERROR(LOOKUP(2,1/(('Daily AUM'!$D436:AF436&lt;&gt;"")*(NAV!$D436:AF436&lt;&gt;"")),NAV!$D436:AF436),"")))),0))</f>
        <v>0.19195513405918518</v>
      </c>
      <c r="AH436" s="2">
        <f>IF(OR('Daily AUM'!AH436="",NAV!AH436=""),0,IFERROR(IF(OR(IFERROR(LOOKUP(2,1/(('Daily AUM'!$D436:AG436&lt;&gt;"")*(NAV!$D436:AG436&lt;&gt;"")),'Daily AUM'!$D436:AG436),"")="",IFERROR(LOOKUP(2,1/(('Daily AUM'!$D436:AG436&lt;&gt;"")*(NAV!$D436:AG436&lt;&gt;"")),NAV!$D436:AG436),"")=""),0,'Daily AUM'!AH436-(IFERROR(LOOKUP(2,1/(('Daily AUM'!$D436:AG436&lt;&gt;"")*(NAV!$D436:AG436&lt;&gt;"")),'Daily AUM'!$D436:AG436),"")*(NAV!AH436/IFERROR(LOOKUP(2,1/(('Daily AUM'!$D436:AG436&lt;&gt;"")*(NAV!$D436:AG436&lt;&gt;"")),NAV!$D436:AG436),"")))),0))</f>
        <v>-2.9522372533506314E-2</v>
      </c>
      <c r="AI436" s="2">
        <f>IF(OR('Daily AUM'!AI436="",NAV!AI436=""),0,IFERROR(IF(OR(IFERROR(LOOKUP(2,1/(('Daily AUM'!$D436:AH436&lt;&gt;"")*(NAV!$D436:AH436&lt;&gt;"")),'Daily AUM'!$D436:AH436),"")="",IFERROR(LOOKUP(2,1/(('Daily AUM'!$D436:AH436&lt;&gt;"")*(NAV!$D436:AH436&lt;&gt;"")),NAV!$D436:AH436),"")=""),0,'Daily AUM'!AI436-(IFERROR(LOOKUP(2,1/(('Daily AUM'!$D436:AH436&lt;&gt;"")*(NAV!$D436:AH436&lt;&gt;"")),'Daily AUM'!$D436:AH436),"")*(NAV!AI436/IFERROR(LOOKUP(2,1/(('Daily AUM'!$D436:AH436&lt;&gt;"")*(NAV!$D436:AH436&lt;&gt;"")),NAV!$D436:AH436),"")))),0))</f>
        <v>8.1272644591308563E-2</v>
      </c>
      <c r="AJ436" s="2">
        <f>IF(OR('Daily AUM'!AJ436="",NAV!AJ436=""),0,IFERROR(IF(OR(IFERROR(LOOKUP(2,1/(('Daily AUM'!$D436:AI436&lt;&gt;"")*(NAV!$D436:AI436&lt;&gt;"")),'Daily AUM'!$D436:AI436),"")="",IFERROR(LOOKUP(2,1/(('Daily AUM'!$D436:AI436&lt;&gt;"")*(NAV!$D436:AI436&lt;&gt;"")),NAV!$D436:AI436),"")=""),0,'Daily AUM'!AJ436-(IFERROR(LOOKUP(2,1/(('Daily AUM'!$D436:AI436&lt;&gt;"")*(NAV!$D436:AI436&lt;&gt;"")),'Daily AUM'!$D436:AI436),"")*(NAV!AJ436/IFERROR(LOOKUP(2,1/(('Daily AUM'!$D436:AI436&lt;&gt;"")*(NAV!$D436:AI436&lt;&gt;"")),NAV!$D436:AI436),"")))),0))</f>
        <v>0.49510377143803908</v>
      </c>
      <c r="AK436" s="2">
        <f>IF(OR('Daily AUM'!AK436="",NAV!AK436=""),0,IFERROR(IF(OR(IFERROR(LOOKUP(2,1/(('Daily AUM'!$D436:AJ436&lt;&gt;"")*(NAV!$D436:AJ436&lt;&gt;"")),'Daily AUM'!$D436:AJ436),"")="",IFERROR(LOOKUP(2,1/(('Daily AUM'!$D436:AJ436&lt;&gt;"")*(NAV!$D436:AJ436&lt;&gt;"")),NAV!$D436:AJ436),"")=""),0,'Daily AUM'!AK436-(IFERROR(LOOKUP(2,1/(('Daily AUM'!$D436:AJ436&lt;&gt;"")*(NAV!$D436:AJ436&lt;&gt;"")),'Daily AUM'!$D436:AJ436),"")*(NAV!AK436/IFERROR(LOOKUP(2,1/(('Daily AUM'!$D436:AJ436&lt;&gt;"")*(NAV!$D436:AJ436&lt;&gt;"")),NAV!$D436:AJ436),"")))),0))</f>
        <v>8.1844803635135577E-2</v>
      </c>
      <c r="AL436" s="2">
        <f>IF(OR('Daily AUM'!AL436="",NAV!AL436=""),0,IFERROR(IF(OR(IFERROR(LOOKUP(2,1/(('Daily AUM'!$D436:AK436&lt;&gt;"")*(NAV!$D436:AK436&lt;&gt;"")),'Daily AUM'!$D436:AK436),"")="",IFERROR(LOOKUP(2,1/(('Daily AUM'!$D436:AK436&lt;&gt;"")*(NAV!$D436:AK436&lt;&gt;"")),NAV!$D436:AK436),"")=""),0,'Daily AUM'!AL436-(IFERROR(LOOKUP(2,1/(('Daily AUM'!$D436:AK436&lt;&gt;"")*(NAV!$D436:AK436&lt;&gt;"")),'Daily AUM'!$D436:AK436),"")*(NAV!AL436/IFERROR(LOOKUP(2,1/(('Daily AUM'!$D436:AK436&lt;&gt;"")*(NAV!$D436:AK436&lt;&gt;"")),NAV!$D436:AK436),"")))),0))</f>
        <v>-0.27553514788712619</v>
      </c>
      <c r="AM436" s="2">
        <f>IF(OR('Daily AUM'!AM436="",NAV!AM436=""),0,IFERROR(IF(OR(IFERROR(LOOKUP(2,1/(('Daily AUM'!$D436:AL436&lt;&gt;"")*(NAV!$D436:AL436&lt;&gt;"")),'Daily AUM'!$D436:AL436),"")="",IFERROR(LOOKUP(2,1/(('Daily AUM'!$D436:AL436&lt;&gt;"")*(NAV!$D436:AL436&lt;&gt;"")),NAV!$D436:AL436),"")=""),0,'Daily AUM'!AM436-(IFERROR(LOOKUP(2,1/(('Daily AUM'!$D436:AL436&lt;&gt;"")*(NAV!$D436:AL436&lt;&gt;"")),'Daily AUM'!$D436:AL436),"")*(NAV!AM436/IFERROR(LOOKUP(2,1/(('Daily AUM'!$D436:AL436&lt;&gt;"")*(NAV!$D436:AL436&lt;&gt;"")),NAV!$D436:AL436),"")))),0))</f>
        <v>0.28218288989637585</v>
      </c>
      <c r="AN436" s="2">
        <f>IF(OR('Daily AUM'!AN436="",NAV!AN436=""),0,IFERROR(IF(OR(IFERROR(LOOKUP(2,1/(('Daily AUM'!$D436:AM436&lt;&gt;"")*(NAV!$D436:AM436&lt;&gt;"")),'Daily AUM'!$D436:AM436),"")="",IFERROR(LOOKUP(2,1/(('Daily AUM'!$D436:AM436&lt;&gt;"")*(NAV!$D436:AM436&lt;&gt;"")),NAV!$D436:AM436),"")=""),0,'Daily AUM'!AN436-(IFERROR(LOOKUP(2,1/(('Daily AUM'!$D436:AM436&lt;&gt;"")*(NAV!$D436:AM436&lt;&gt;"")),'Daily AUM'!$D436:AM436),"")*(NAV!AN436/IFERROR(LOOKUP(2,1/(('Daily AUM'!$D436:AM436&lt;&gt;"")*(NAV!$D436:AM436&lt;&gt;"")),NAV!$D436:AM436),"")))),0))</f>
        <v>-0.2700949365616907</v>
      </c>
      <c r="AO436" s="2">
        <f>IF(OR('Daily AUM'!AO436="",NAV!AO436=""),0,IFERROR(IF(OR(IFERROR(LOOKUP(2,1/(('Daily AUM'!$D436:AN436&lt;&gt;"")*(NAV!$D436:AN436&lt;&gt;"")),'Daily AUM'!$D436:AN436),"")="",IFERROR(LOOKUP(2,1/(('Daily AUM'!$D436:AN436&lt;&gt;"")*(NAV!$D436:AN436&lt;&gt;"")),NAV!$D436:AN436),"")=""),0,'Daily AUM'!AO436-(IFERROR(LOOKUP(2,1/(('Daily AUM'!$D436:AN436&lt;&gt;"")*(NAV!$D436:AN436&lt;&gt;"")),'Daily AUM'!$D436:AN436),"")*(NAV!AO436/IFERROR(LOOKUP(2,1/(('Daily AUM'!$D436:AN436&lt;&gt;"")*(NAV!$D436:AN436&lt;&gt;"")),NAV!$D436:AN436),"")))),0))</f>
        <v>-7.2258671424378917E-2</v>
      </c>
      <c r="AP436" s="2">
        <f>IF(OR('Daily AUM'!AP436="",NAV!AP436=""),0,IFERROR(IF(OR(IFERROR(LOOKUP(2,1/(('Daily AUM'!$D436:AO436&lt;&gt;"")*(NAV!$D436:AO436&lt;&gt;"")),'Daily AUM'!$D436:AO436),"")="",IFERROR(LOOKUP(2,1/(('Daily AUM'!$D436:AO436&lt;&gt;"")*(NAV!$D436:AO436&lt;&gt;"")),NAV!$D436:AO436),"")=""),0,'Daily AUM'!AP436-(IFERROR(LOOKUP(2,1/(('Daily AUM'!$D436:AO436&lt;&gt;"")*(NAV!$D436:AO436&lt;&gt;"")),'Daily AUM'!$D436:AO436),"")*(NAV!AP436/IFERROR(LOOKUP(2,1/(('Daily AUM'!$D436:AO436&lt;&gt;"")*(NAV!$D436:AO436&lt;&gt;"")),NAV!$D436:AO436),"")))),0))</f>
        <v>-9.1509027784013597E-3</v>
      </c>
      <c r="AQ436" s="2">
        <f>IF(OR('Daily AUM'!AQ436="",NAV!AQ436=""),0,IFERROR(IF(OR(IFERROR(LOOKUP(2,1/(('Daily AUM'!$D436:AP436&lt;&gt;"")*(NAV!$D436:AP436&lt;&gt;"")),'Daily AUM'!$D436:AP436),"")="",IFERROR(LOOKUP(2,1/(('Daily AUM'!$D436:AP436&lt;&gt;"")*(NAV!$D436:AP436&lt;&gt;"")),NAV!$D436:AP436),"")=""),0,'Daily AUM'!AQ436-(IFERROR(LOOKUP(2,1/(('Daily AUM'!$D436:AP436&lt;&gt;"")*(NAV!$D436:AP436&lt;&gt;"")),'Daily AUM'!$D436:AP436),"")*(NAV!AQ436/IFERROR(LOOKUP(2,1/(('Daily AUM'!$D436:AP436&lt;&gt;"")*(NAV!$D436:AP436&lt;&gt;"")),NAV!$D436:AP436),"")))),0))</f>
        <v>-0.23912151885929234</v>
      </c>
      <c r="AR436" s="2">
        <f>IF(OR('Daily AUM'!AR436="",NAV!AR436=""),0,IFERROR(IF(OR(IFERROR(LOOKUP(2,1/(('Daily AUM'!$D436:AQ436&lt;&gt;"")*(NAV!$D436:AQ436&lt;&gt;"")),'Daily AUM'!$D436:AQ436),"")="",IFERROR(LOOKUP(2,1/(('Daily AUM'!$D436:AQ436&lt;&gt;"")*(NAV!$D436:AQ436&lt;&gt;"")),NAV!$D436:AQ436),"")=""),0,'Daily AUM'!AR436-(IFERROR(LOOKUP(2,1/(('Daily AUM'!$D436:AQ436&lt;&gt;"")*(NAV!$D436:AQ436&lt;&gt;"")),'Daily AUM'!$D436:AQ436),"")*(NAV!AR436/IFERROR(LOOKUP(2,1/(('Daily AUM'!$D436:AQ436&lt;&gt;"")*(NAV!$D436:AQ436&lt;&gt;"")),NAV!$D436:AQ436),"")))),0))</f>
        <v>-0.11935736778139017</v>
      </c>
      <c r="AS436" s="2">
        <f t="shared" si="12"/>
        <v>5.3568571198762811</v>
      </c>
      <c r="AT436" s="2">
        <f t="shared" si="13"/>
        <v>0.85256315706976693</v>
      </c>
    </row>
    <row r="437" spans="1:46" x14ac:dyDescent="0.2">
      <c r="A437" t="s">
        <v>488</v>
      </c>
      <c r="B437" t="s">
        <v>475</v>
      </c>
      <c r="C437" t="s">
        <v>13</v>
      </c>
      <c r="D437" s="2">
        <f>0</f>
        <v>0</v>
      </c>
      <c r="E437" s="2">
        <f>IF(OR('Daily AUM'!E437="",NAV!E437=""),0,IFERROR(IF(OR(IFERROR(LOOKUP(2,1/(('Daily AUM'!$D437:D437&lt;&gt;"")*(NAV!$D437:D437&lt;&gt;"")),'Daily AUM'!$D437:D437),"")="",IFERROR(LOOKUP(2,1/(('Daily AUM'!$D437:D437&lt;&gt;"")*(NAV!$D437:D437&lt;&gt;"")),NAV!$D437:D437),"")=""),0,'Daily AUM'!E437-(IFERROR(LOOKUP(2,1/(('Daily AUM'!$D437:D437&lt;&gt;"")*(NAV!$D437:D437&lt;&gt;"")),'Daily AUM'!$D437:D437),"")*(NAV!E437/IFERROR(LOOKUP(2,1/(('Daily AUM'!$D437:D437&lt;&gt;"")*(NAV!$D437:D437&lt;&gt;"")),NAV!$D437:D437),"")))),0))</f>
        <v>-1.4591000810237347</v>
      </c>
      <c r="F437" s="2">
        <f>IF(OR('Daily AUM'!F437="",NAV!F437=""),0,IFERROR(IF(OR(IFERROR(LOOKUP(2,1/(('Daily AUM'!$D437:E437&lt;&gt;"")*(NAV!$D437:E437&lt;&gt;"")),'Daily AUM'!$D437:E437),"")="",IFERROR(LOOKUP(2,1/(('Daily AUM'!$D437:E437&lt;&gt;"")*(NAV!$D437:E437&lt;&gt;"")),NAV!$D437:E437),"")=""),0,'Daily AUM'!F437-(IFERROR(LOOKUP(2,1/(('Daily AUM'!$D437:E437&lt;&gt;"")*(NAV!$D437:E437&lt;&gt;"")),'Daily AUM'!$D437:E437),"")*(NAV!F437/IFERROR(LOOKUP(2,1/(('Daily AUM'!$D437:E437&lt;&gt;"")*(NAV!$D437:E437&lt;&gt;"")),NAV!$D437:E437),"")))),0))</f>
        <v>6.3672286910332332E-3</v>
      </c>
      <c r="G437" s="2">
        <f>IF(OR('Daily AUM'!G437="",NAV!G437=""),0,IFERROR(IF(OR(IFERROR(LOOKUP(2,1/(('Daily AUM'!$D437:F437&lt;&gt;"")*(NAV!$D437:F437&lt;&gt;"")),'Daily AUM'!$D437:F437),"")="",IFERROR(LOOKUP(2,1/(('Daily AUM'!$D437:F437&lt;&gt;"")*(NAV!$D437:F437&lt;&gt;"")),NAV!$D437:F437),"")=""),0,'Daily AUM'!G437-(IFERROR(LOOKUP(2,1/(('Daily AUM'!$D437:F437&lt;&gt;"")*(NAV!$D437:F437&lt;&gt;"")),'Daily AUM'!$D437:F437),"")*(NAV!G437/IFERROR(LOOKUP(2,1/(('Daily AUM'!$D437:F437&lt;&gt;"")*(NAV!$D437:F437&lt;&gt;"")),NAV!$D437:F437),"")))),0))</f>
        <v>-0.37389731482278421</v>
      </c>
      <c r="H437" s="2">
        <f>IF(OR('Daily AUM'!H437="",NAV!H437=""),0,IFERROR(IF(OR(IFERROR(LOOKUP(2,1/(('Daily AUM'!$D437:G437&lt;&gt;"")*(NAV!$D437:G437&lt;&gt;"")),'Daily AUM'!$D437:G437),"")="",IFERROR(LOOKUP(2,1/(('Daily AUM'!$D437:G437&lt;&gt;"")*(NAV!$D437:G437&lt;&gt;"")),NAV!$D437:G437),"")=""),0,'Daily AUM'!H437-(IFERROR(LOOKUP(2,1/(('Daily AUM'!$D437:G437&lt;&gt;"")*(NAV!$D437:G437&lt;&gt;"")),'Daily AUM'!$D437:G437),"")*(NAV!H437/IFERROR(LOOKUP(2,1/(('Daily AUM'!$D437:G437&lt;&gt;"")*(NAV!$D437:G437&lt;&gt;"")),NAV!$D437:G437),"")))),0))</f>
        <v>0.12051822453850036</v>
      </c>
      <c r="I437" s="2">
        <f>IF(OR('Daily AUM'!I437="",NAV!I437=""),0,IFERROR(IF(OR(IFERROR(LOOKUP(2,1/(('Daily AUM'!$D437:H437&lt;&gt;"")*(NAV!$D437:H437&lt;&gt;"")),'Daily AUM'!$D437:H437),"")="",IFERROR(LOOKUP(2,1/(('Daily AUM'!$D437:H437&lt;&gt;"")*(NAV!$D437:H437&lt;&gt;"")),NAV!$D437:H437),"")=""),0,'Daily AUM'!I437-(IFERROR(LOOKUP(2,1/(('Daily AUM'!$D437:H437&lt;&gt;"")*(NAV!$D437:H437&lt;&gt;"")),'Daily AUM'!$D437:H437),"")*(NAV!I437/IFERROR(LOOKUP(2,1/(('Daily AUM'!$D437:H437&lt;&gt;"")*(NAV!$D437:H437&lt;&gt;"")),NAV!$D437:H437),"")))),0))</f>
        <v>0.30921193913309253</v>
      </c>
      <c r="J437" s="2">
        <f>IF(OR('Daily AUM'!J437="",NAV!J437=""),0,IFERROR(IF(OR(IFERROR(LOOKUP(2,1/(('Daily AUM'!$D437:I437&lt;&gt;"")*(NAV!$D437:I437&lt;&gt;"")),'Daily AUM'!$D437:I437),"")="",IFERROR(LOOKUP(2,1/(('Daily AUM'!$D437:I437&lt;&gt;"")*(NAV!$D437:I437&lt;&gt;"")),NAV!$D437:I437),"")=""),0,'Daily AUM'!J437-(IFERROR(LOOKUP(2,1/(('Daily AUM'!$D437:I437&lt;&gt;"")*(NAV!$D437:I437&lt;&gt;"")),'Daily AUM'!$D437:I437),"")*(NAV!J437/IFERROR(LOOKUP(2,1/(('Daily AUM'!$D437:I437&lt;&gt;"")*(NAV!$D437:I437&lt;&gt;"")),NAV!$D437:I437),"")))),0))</f>
        <v>5.6918315093525962E-2</v>
      </c>
      <c r="K437" s="2">
        <f>IF(OR('Daily AUM'!K437="",NAV!K437=""),0,IFERROR(IF(OR(IFERROR(LOOKUP(2,1/(('Daily AUM'!$D437:J437&lt;&gt;"")*(NAV!$D437:J437&lt;&gt;"")),'Daily AUM'!$D437:J437),"")="",IFERROR(LOOKUP(2,1/(('Daily AUM'!$D437:J437&lt;&gt;"")*(NAV!$D437:J437&lt;&gt;"")),NAV!$D437:J437),"")=""),0,'Daily AUM'!K437-(IFERROR(LOOKUP(2,1/(('Daily AUM'!$D437:J437&lt;&gt;"")*(NAV!$D437:J437&lt;&gt;"")),'Daily AUM'!$D437:J437),"")*(NAV!K437/IFERROR(LOOKUP(2,1/(('Daily AUM'!$D437:J437&lt;&gt;"")*(NAV!$D437:J437&lt;&gt;"")),NAV!$D437:J437),"")))),0))</f>
        <v>-0.1546853292944661</v>
      </c>
      <c r="L437" s="2">
        <f>IF(OR('Daily AUM'!L437="",NAV!L437=""),0,IFERROR(IF(OR(IFERROR(LOOKUP(2,1/(('Daily AUM'!$D437:K437&lt;&gt;"")*(NAV!$D437:K437&lt;&gt;"")),'Daily AUM'!$D437:K437),"")="",IFERROR(LOOKUP(2,1/(('Daily AUM'!$D437:K437&lt;&gt;"")*(NAV!$D437:K437&lt;&gt;"")),NAV!$D437:K437),"")=""),0,'Daily AUM'!L437-(IFERROR(LOOKUP(2,1/(('Daily AUM'!$D437:K437&lt;&gt;"")*(NAV!$D437:K437&lt;&gt;"")),'Daily AUM'!$D437:K437),"")*(NAV!L437/IFERROR(LOOKUP(2,1/(('Daily AUM'!$D437:K437&lt;&gt;"")*(NAV!$D437:K437&lt;&gt;"")),NAV!$D437:K437),"")))),0))</f>
        <v>-4.4141876430217053E-2</v>
      </c>
      <c r="M437" s="2">
        <f>IF(OR('Daily AUM'!M437="",NAV!M437=""),0,IFERROR(IF(OR(IFERROR(LOOKUP(2,1/(('Daily AUM'!$D437:L437&lt;&gt;"")*(NAV!$D437:L437&lt;&gt;"")),'Daily AUM'!$D437:L437),"")="",IFERROR(LOOKUP(2,1/(('Daily AUM'!$D437:L437&lt;&gt;"")*(NAV!$D437:L437&lt;&gt;"")),NAV!$D437:L437),"")=""),0,'Daily AUM'!M437-(IFERROR(LOOKUP(2,1/(('Daily AUM'!$D437:L437&lt;&gt;"")*(NAV!$D437:L437&lt;&gt;"")),'Daily AUM'!$D437:L437),"")*(NAV!M437/IFERROR(LOOKUP(2,1/(('Daily AUM'!$D437:L437&lt;&gt;"")*(NAV!$D437:L437&lt;&gt;"")),NAV!$D437:L437),"")))),0))</f>
        <v>0.41265430016869686</v>
      </c>
      <c r="N437" s="2">
        <f>IF(OR('Daily AUM'!N437="",NAV!N437=""),0,IFERROR(IF(OR(IFERROR(LOOKUP(2,1/(('Daily AUM'!$D437:M437&lt;&gt;"")*(NAV!$D437:M437&lt;&gt;"")),'Daily AUM'!$D437:M437),"")="",IFERROR(LOOKUP(2,1/(('Daily AUM'!$D437:M437&lt;&gt;"")*(NAV!$D437:M437&lt;&gt;"")),NAV!$D437:M437),"")=""),0,'Daily AUM'!N437-(IFERROR(LOOKUP(2,1/(('Daily AUM'!$D437:M437&lt;&gt;"")*(NAV!$D437:M437&lt;&gt;"")),'Daily AUM'!$D437:M437),"")*(NAV!N437/IFERROR(LOOKUP(2,1/(('Daily AUM'!$D437:M437&lt;&gt;"")*(NAV!$D437:M437&lt;&gt;"")),NAV!$D437:M437),"")))),0))</f>
        <v>-1.7178216297679683E-2</v>
      </c>
      <c r="O437" s="2">
        <f>IF(OR('Daily AUM'!O437="",NAV!O437=""),0,IFERROR(IF(OR(IFERROR(LOOKUP(2,1/(('Daily AUM'!$D437:N437&lt;&gt;"")*(NAV!$D437:N437&lt;&gt;"")),'Daily AUM'!$D437:N437),"")="",IFERROR(LOOKUP(2,1/(('Daily AUM'!$D437:N437&lt;&gt;"")*(NAV!$D437:N437&lt;&gt;"")),NAV!$D437:N437),"")=""),0,'Daily AUM'!O437-(IFERROR(LOOKUP(2,1/(('Daily AUM'!$D437:N437&lt;&gt;"")*(NAV!$D437:N437&lt;&gt;"")),'Daily AUM'!$D437:N437),"")*(NAV!O437/IFERROR(LOOKUP(2,1/(('Daily AUM'!$D437:N437&lt;&gt;"")*(NAV!$D437:N437&lt;&gt;"")),NAV!$D437:N437),"")))),0))</f>
        <v>-2.9171907824438676</v>
      </c>
      <c r="P437" s="2">
        <f>IF(OR('Daily AUM'!P437="",NAV!P437=""),0,IFERROR(IF(OR(IFERROR(LOOKUP(2,1/(('Daily AUM'!$D437:O437&lt;&gt;"")*(NAV!$D437:O437&lt;&gt;"")),'Daily AUM'!$D437:O437),"")="",IFERROR(LOOKUP(2,1/(('Daily AUM'!$D437:O437&lt;&gt;"")*(NAV!$D437:O437&lt;&gt;"")),NAV!$D437:O437),"")=""),0,'Daily AUM'!P437-(IFERROR(LOOKUP(2,1/(('Daily AUM'!$D437:O437&lt;&gt;"")*(NAV!$D437:O437&lt;&gt;"")),'Daily AUM'!$D437:O437),"")*(NAV!P437/IFERROR(LOOKUP(2,1/(('Daily AUM'!$D437:O437&lt;&gt;"")*(NAV!$D437:O437&lt;&gt;"")),NAV!$D437:O437),"")))),0))</f>
        <v>-1.008239841188697</v>
      </c>
      <c r="Q437" s="2">
        <f>IF(OR('Daily AUM'!Q437="",NAV!Q437=""),0,IFERROR(IF(OR(IFERROR(LOOKUP(2,1/(('Daily AUM'!$D437:P437&lt;&gt;"")*(NAV!$D437:P437&lt;&gt;"")),'Daily AUM'!$D437:P437),"")="",IFERROR(LOOKUP(2,1/(('Daily AUM'!$D437:P437&lt;&gt;"")*(NAV!$D437:P437&lt;&gt;"")),NAV!$D437:P437),"")=""),0,'Daily AUM'!Q437-(IFERROR(LOOKUP(2,1/(('Daily AUM'!$D437:P437&lt;&gt;"")*(NAV!$D437:P437&lt;&gt;"")),'Daily AUM'!$D437:P437),"")*(NAV!Q437/IFERROR(LOOKUP(2,1/(('Daily AUM'!$D437:P437&lt;&gt;"")*(NAV!$D437:P437&lt;&gt;"")),NAV!$D437:P437),"")))),0))</f>
        <v>-0.84028306583297763</v>
      </c>
      <c r="R437" s="2">
        <f>IF(OR('Daily AUM'!R437="",NAV!R437=""),0,IFERROR(IF(OR(IFERROR(LOOKUP(2,1/(('Daily AUM'!$D437:Q437&lt;&gt;"")*(NAV!$D437:Q437&lt;&gt;"")),'Daily AUM'!$D437:Q437),"")="",IFERROR(LOOKUP(2,1/(('Daily AUM'!$D437:Q437&lt;&gt;"")*(NAV!$D437:Q437&lt;&gt;"")),NAV!$D437:Q437),"")=""),0,'Daily AUM'!R437-(IFERROR(LOOKUP(2,1/(('Daily AUM'!$D437:Q437&lt;&gt;"")*(NAV!$D437:Q437&lt;&gt;"")),'Daily AUM'!$D437:Q437),"")*(NAV!R437/IFERROR(LOOKUP(2,1/(('Daily AUM'!$D437:Q437&lt;&gt;"")*(NAV!$D437:Q437&lt;&gt;"")),NAV!$D437:Q437),"")))),0))</f>
        <v>-0.806813173688397</v>
      </c>
      <c r="S437" s="2">
        <f>IF(OR('Daily AUM'!S437="",NAV!S437=""),0,IFERROR(IF(OR(IFERROR(LOOKUP(2,1/(('Daily AUM'!$D437:R437&lt;&gt;"")*(NAV!$D437:R437&lt;&gt;"")),'Daily AUM'!$D437:R437),"")="",IFERROR(LOOKUP(2,1/(('Daily AUM'!$D437:R437&lt;&gt;"")*(NAV!$D437:R437&lt;&gt;"")),NAV!$D437:R437),"")=""),0,'Daily AUM'!S437-(IFERROR(LOOKUP(2,1/(('Daily AUM'!$D437:R437&lt;&gt;"")*(NAV!$D437:R437&lt;&gt;"")),'Daily AUM'!$D437:R437),"")*(NAV!S437/IFERROR(LOOKUP(2,1/(('Daily AUM'!$D437:R437&lt;&gt;"")*(NAV!$D437:R437&lt;&gt;"")),NAV!$D437:R437),"")))),0))</f>
        <v>-0.56238853661216126</v>
      </c>
      <c r="T437" s="2">
        <f>IF(OR('Daily AUM'!T437="",NAV!T437=""),0,IFERROR(IF(OR(IFERROR(LOOKUP(2,1/(('Daily AUM'!$D437:S437&lt;&gt;"")*(NAV!$D437:S437&lt;&gt;"")),'Daily AUM'!$D437:S437),"")="",IFERROR(LOOKUP(2,1/(('Daily AUM'!$D437:S437&lt;&gt;"")*(NAV!$D437:S437&lt;&gt;"")),NAV!$D437:S437),"")=""),0,'Daily AUM'!T437-(IFERROR(LOOKUP(2,1/(('Daily AUM'!$D437:S437&lt;&gt;"")*(NAV!$D437:S437&lt;&gt;"")),'Daily AUM'!$D437:S437),"")*(NAV!T437/IFERROR(LOOKUP(2,1/(('Daily AUM'!$D437:S437&lt;&gt;"")*(NAV!$D437:S437&lt;&gt;"")),NAV!$D437:S437),"")))),0))</f>
        <v>-0.57117298344064693</v>
      </c>
      <c r="U437" s="2">
        <f>IF(OR('Daily AUM'!U437="",NAV!U437=""),0,IFERROR(IF(OR(IFERROR(LOOKUP(2,1/(('Daily AUM'!$D437:T437&lt;&gt;"")*(NAV!$D437:T437&lt;&gt;"")),'Daily AUM'!$D437:T437),"")="",IFERROR(LOOKUP(2,1/(('Daily AUM'!$D437:T437&lt;&gt;"")*(NAV!$D437:T437&lt;&gt;"")),NAV!$D437:T437),"")=""),0,'Daily AUM'!U437-(IFERROR(LOOKUP(2,1/(('Daily AUM'!$D437:T437&lt;&gt;"")*(NAV!$D437:T437&lt;&gt;"")),'Daily AUM'!$D437:T437),"")*(NAV!U437/IFERROR(LOOKUP(2,1/(('Daily AUM'!$D437:T437&lt;&gt;"")*(NAV!$D437:T437&lt;&gt;"")),NAV!$D437:T437),"")))),0))</f>
        <v>-0.41835760614378614</v>
      </c>
      <c r="V437" s="2">
        <f>IF(OR('Daily AUM'!V437="",NAV!V437=""),0,IFERROR(IF(OR(IFERROR(LOOKUP(2,1/(('Daily AUM'!$D437:U437&lt;&gt;"")*(NAV!$D437:U437&lt;&gt;"")),'Daily AUM'!$D437:U437),"")="",IFERROR(LOOKUP(2,1/(('Daily AUM'!$D437:U437&lt;&gt;"")*(NAV!$D437:U437&lt;&gt;"")),NAV!$D437:U437),"")=""),0,'Daily AUM'!V437-(IFERROR(LOOKUP(2,1/(('Daily AUM'!$D437:U437&lt;&gt;"")*(NAV!$D437:U437&lt;&gt;"")),'Daily AUM'!$D437:U437),"")*(NAV!V437/IFERROR(LOOKUP(2,1/(('Daily AUM'!$D437:U437&lt;&gt;"")*(NAV!$D437:U437&lt;&gt;"")),NAV!$D437:U437),"")))),0))</f>
        <v>-0.42630055248628196</v>
      </c>
      <c r="W437" s="2">
        <f>IF(OR('Daily AUM'!W437="",NAV!W437=""),0,IFERROR(IF(OR(IFERROR(LOOKUP(2,1/(('Daily AUM'!$D437:V437&lt;&gt;"")*(NAV!$D437:V437&lt;&gt;"")),'Daily AUM'!$D437:V437),"")="",IFERROR(LOOKUP(2,1/(('Daily AUM'!$D437:V437&lt;&gt;"")*(NAV!$D437:V437&lt;&gt;"")),NAV!$D437:V437),"")=""),0,'Daily AUM'!W437-(IFERROR(LOOKUP(2,1/(('Daily AUM'!$D437:V437&lt;&gt;"")*(NAV!$D437:V437&lt;&gt;"")),'Daily AUM'!$D437:V437),"")*(NAV!W437/IFERROR(LOOKUP(2,1/(('Daily AUM'!$D437:V437&lt;&gt;"")*(NAV!$D437:V437&lt;&gt;"")),NAV!$D437:V437),"")))),0))</f>
        <v>-1.2238894920741359</v>
      </c>
      <c r="X437" s="2">
        <f>IF(OR('Daily AUM'!X437="",NAV!X437=""),0,IFERROR(IF(OR(IFERROR(LOOKUP(2,1/(('Daily AUM'!$D437:W437&lt;&gt;"")*(NAV!$D437:W437&lt;&gt;"")),'Daily AUM'!$D437:W437),"")="",IFERROR(LOOKUP(2,1/(('Daily AUM'!$D437:W437&lt;&gt;"")*(NAV!$D437:W437&lt;&gt;"")),NAV!$D437:W437),"")=""),0,'Daily AUM'!X437-(IFERROR(LOOKUP(2,1/(('Daily AUM'!$D437:W437&lt;&gt;"")*(NAV!$D437:W437&lt;&gt;"")),'Daily AUM'!$D437:W437),"")*(NAV!X437/IFERROR(LOOKUP(2,1/(('Daily AUM'!$D437:W437&lt;&gt;"")*(NAV!$D437:W437&lt;&gt;"")),NAV!$D437:W437),"")))),0))</f>
        <v>-2.4347240033591788</v>
      </c>
      <c r="Y437" s="2">
        <f>IF(OR('Daily AUM'!Y437="",NAV!Y437=""),0,IFERROR(IF(OR(IFERROR(LOOKUP(2,1/(('Daily AUM'!$D437:X437&lt;&gt;"")*(NAV!$D437:X437&lt;&gt;"")),'Daily AUM'!$D437:X437),"")="",IFERROR(LOOKUP(2,1/(('Daily AUM'!$D437:X437&lt;&gt;"")*(NAV!$D437:X437&lt;&gt;"")),NAV!$D437:X437),"")=""),0,'Daily AUM'!Y437-(IFERROR(LOOKUP(2,1/(('Daily AUM'!$D437:X437&lt;&gt;"")*(NAV!$D437:X437&lt;&gt;"")),'Daily AUM'!$D437:X437),"")*(NAV!Y437/IFERROR(LOOKUP(2,1/(('Daily AUM'!$D437:X437&lt;&gt;"")*(NAV!$D437:X437&lt;&gt;"")),NAV!$D437:X437),"")))),0))</f>
        <v>-0.90320701257303426</v>
      </c>
      <c r="Z437" s="2">
        <f>IF(OR('Daily AUM'!Z437="",NAV!Z437=""),0,IFERROR(IF(OR(IFERROR(LOOKUP(2,1/(('Daily AUM'!$D437:Y437&lt;&gt;"")*(NAV!$D437:Y437&lt;&gt;"")),'Daily AUM'!$D437:Y437),"")="",IFERROR(LOOKUP(2,1/(('Daily AUM'!$D437:Y437&lt;&gt;"")*(NAV!$D437:Y437&lt;&gt;"")),NAV!$D437:Y437),"")=""),0,'Daily AUM'!Z437-(IFERROR(LOOKUP(2,1/(('Daily AUM'!$D437:Y437&lt;&gt;"")*(NAV!$D437:Y437&lt;&gt;"")),'Daily AUM'!$D437:Y437),"")*(NAV!Z437/IFERROR(LOOKUP(2,1/(('Daily AUM'!$D437:Y437&lt;&gt;"")*(NAV!$D437:Y437&lt;&gt;"")),NAV!$D437:Y437),"")))),0))</f>
        <v>-4.9991836977185358</v>
      </c>
      <c r="AA437" s="2">
        <f>IF(OR('Daily AUM'!AA437="",NAV!AA437=""),0,IFERROR(IF(OR(IFERROR(LOOKUP(2,1/(('Daily AUM'!$D437:Z437&lt;&gt;"")*(NAV!$D437:Z437&lt;&gt;"")),'Daily AUM'!$D437:Z437),"")="",IFERROR(LOOKUP(2,1/(('Daily AUM'!$D437:Z437&lt;&gt;"")*(NAV!$D437:Z437&lt;&gt;"")),NAV!$D437:Z437),"")=""),0,'Daily AUM'!AA437-(IFERROR(LOOKUP(2,1/(('Daily AUM'!$D437:Z437&lt;&gt;"")*(NAV!$D437:Z437&lt;&gt;"")),'Daily AUM'!$D437:Z437),"")*(NAV!AA437/IFERROR(LOOKUP(2,1/(('Daily AUM'!$D437:Z437&lt;&gt;"")*(NAV!$D437:Z437&lt;&gt;"")),NAV!$D437:Z437),"")))),0))</f>
        <v>3.1889066247296114</v>
      </c>
      <c r="AB437" s="2">
        <f>IF(OR('Daily AUM'!AB437="",NAV!AB437=""),0,IFERROR(IF(OR(IFERROR(LOOKUP(2,1/(('Daily AUM'!$D437:AA437&lt;&gt;"")*(NAV!$D437:AA437&lt;&gt;"")),'Daily AUM'!$D437:AA437),"")="",IFERROR(LOOKUP(2,1/(('Daily AUM'!$D437:AA437&lt;&gt;"")*(NAV!$D437:AA437&lt;&gt;"")),NAV!$D437:AA437),"")=""),0,'Daily AUM'!AB437-(IFERROR(LOOKUP(2,1/(('Daily AUM'!$D437:AA437&lt;&gt;"")*(NAV!$D437:AA437&lt;&gt;"")),'Daily AUM'!$D437:AA437),"")*(NAV!AB437/IFERROR(LOOKUP(2,1/(('Daily AUM'!$D437:AA437&lt;&gt;"")*(NAV!$D437:AA437&lt;&gt;"")),NAV!$D437:AA437),"")))),0))</f>
        <v>2.1177682706706946E-2</v>
      </c>
      <c r="AC437" s="2">
        <f>IF(OR('Daily AUM'!AC437="",NAV!AC437=""),0,IFERROR(IF(OR(IFERROR(LOOKUP(2,1/(('Daily AUM'!$D437:AB437&lt;&gt;"")*(NAV!$D437:AB437&lt;&gt;"")),'Daily AUM'!$D437:AB437),"")="",IFERROR(LOOKUP(2,1/(('Daily AUM'!$D437:AB437&lt;&gt;"")*(NAV!$D437:AB437&lt;&gt;"")),NAV!$D437:AB437),"")=""),0,'Daily AUM'!AC437-(IFERROR(LOOKUP(2,1/(('Daily AUM'!$D437:AB437&lt;&gt;"")*(NAV!$D437:AB437&lt;&gt;"")),'Daily AUM'!$D437:AB437),"")*(NAV!AC437/IFERROR(LOOKUP(2,1/(('Daily AUM'!$D437:AB437&lt;&gt;"")*(NAV!$D437:AB437&lt;&gt;"")),NAV!$D437:AB437),"")))),0))</f>
        <v>-0.61911625603329412</v>
      </c>
      <c r="AD437" s="2">
        <f>IF(OR('Daily AUM'!AD437="",NAV!AD437=""),0,IFERROR(IF(OR(IFERROR(LOOKUP(2,1/(('Daily AUM'!$D437:AC437&lt;&gt;"")*(NAV!$D437:AC437&lt;&gt;"")),'Daily AUM'!$D437:AC437),"")="",IFERROR(LOOKUP(2,1/(('Daily AUM'!$D437:AC437&lt;&gt;"")*(NAV!$D437:AC437&lt;&gt;"")),NAV!$D437:AC437),"")=""),0,'Daily AUM'!AD437-(IFERROR(LOOKUP(2,1/(('Daily AUM'!$D437:AC437&lt;&gt;"")*(NAV!$D437:AC437&lt;&gt;"")),'Daily AUM'!$D437:AC437),"")*(NAV!AD437/IFERROR(LOOKUP(2,1/(('Daily AUM'!$D437:AC437&lt;&gt;"")*(NAV!$D437:AC437&lt;&gt;"")),NAV!$D437:AC437),"")))),0))</f>
        <v>-0.60898620437524187</v>
      </c>
      <c r="AE437" s="2">
        <f>IF(OR('Daily AUM'!AE437="",NAV!AE437=""),0,IFERROR(IF(OR(IFERROR(LOOKUP(2,1/(('Daily AUM'!$D437:AD437&lt;&gt;"")*(NAV!$D437:AD437&lt;&gt;"")),'Daily AUM'!$D437:AD437),"")="",IFERROR(LOOKUP(2,1/(('Daily AUM'!$D437:AD437&lt;&gt;"")*(NAV!$D437:AD437&lt;&gt;"")),NAV!$D437:AD437),"")=""),0,'Daily AUM'!AE437-(IFERROR(LOOKUP(2,1/(('Daily AUM'!$D437:AD437&lt;&gt;"")*(NAV!$D437:AD437&lt;&gt;"")),'Daily AUM'!$D437:AD437),"")*(NAV!AE437/IFERROR(LOOKUP(2,1/(('Daily AUM'!$D437:AD437&lt;&gt;"")*(NAV!$D437:AD437&lt;&gt;"")),NAV!$D437:AD437),"")))),0))</f>
        <v>-0.37706740792214077</v>
      </c>
      <c r="AF437" s="2">
        <f>IF(OR('Daily AUM'!AF437="",NAV!AF437=""),0,IFERROR(IF(OR(IFERROR(LOOKUP(2,1/(('Daily AUM'!$D437:AE437&lt;&gt;"")*(NAV!$D437:AE437&lt;&gt;"")),'Daily AUM'!$D437:AE437),"")="",IFERROR(LOOKUP(2,1/(('Daily AUM'!$D437:AE437&lt;&gt;"")*(NAV!$D437:AE437&lt;&gt;"")),NAV!$D437:AE437),"")=""),0,'Daily AUM'!AF437-(IFERROR(LOOKUP(2,1/(('Daily AUM'!$D437:AE437&lt;&gt;"")*(NAV!$D437:AE437&lt;&gt;"")),'Daily AUM'!$D437:AE437),"")*(NAV!AF437/IFERROR(LOOKUP(2,1/(('Daily AUM'!$D437:AE437&lt;&gt;"")*(NAV!$D437:AE437&lt;&gt;"")),NAV!$D437:AE437),"")))),0))</f>
        <v>-1.3739881010565114E-2</v>
      </c>
      <c r="AG437" s="2">
        <f>IF(OR('Daily AUM'!AG437="",NAV!AG437=""),0,IFERROR(IF(OR(IFERROR(LOOKUP(2,1/(('Daily AUM'!$D437:AF437&lt;&gt;"")*(NAV!$D437:AF437&lt;&gt;"")),'Daily AUM'!$D437:AF437),"")="",IFERROR(LOOKUP(2,1/(('Daily AUM'!$D437:AF437&lt;&gt;"")*(NAV!$D437:AF437&lt;&gt;"")),NAV!$D437:AF437),"")=""),0,'Daily AUM'!AG437-(IFERROR(LOOKUP(2,1/(('Daily AUM'!$D437:AF437&lt;&gt;"")*(NAV!$D437:AF437&lt;&gt;"")),'Daily AUM'!$D437:AF437),"")*(NAV!AG437/IFERROR(LOOKUP(2,1/(('Daily AUM'!$D437:AF437&lt;&gt;"")*(NAV!$D437:AF437&lt;&gt;"")),NAV!$D437:AF437),"")))),0))</f>
        <v>-7.3372389250721426E-2</v>
      </c>
      <c r="AH437" s="2">
        <f>IF(OR('Daily AUM'!AH437="",NAV!AH437=""),0,IFERROR(IF(OR(IFERROR(LOOKUP(2,1/(('Daily AUM'!$D437:AG437&lt;&gt;"")*(NAV!$D437:AG437&lt;&gt;"")),'Daily AUM'!$D437:AG437),"")="",IFERROR(LOOKUP(2,1/(('Daily AUM'!$D437:AG437&lt;&gt;"")*(NAV!$D437:AG437&lt;&gt;"")),NAV!$D437:AG437),"")=""),0,'Daily AUM'!AH437-(IFERROR(LOOKUP(2,1/(('Daily AUM'!$D437:AG437&lt;&gt;"")*(NAV!$D437:AG437&lt;&gt;"")),'Daily AUM'!$D437:AG437),"")*(NAV!AH437/IFERROR(LOOKUP(2,1/(('Daily AUM'!$D437:AG437&lt;&gt;"")*(NAV!$D437:AG437&lt;&gt;"")),NAV!$D437:AG437),"")))),0))</f>
        <v>0.2688128215273764</v>
      </c>
      <c r="AI437" s="2">
        <f>IF(OR('Daily AUM'!AI437="",NAV!AI437=""),0,IFERROR(IF(OR(IFERROR(LOOKUP(2,1/(('Daily AUM'!$D437:AH437&lt;&gt;"")*(NAV!$D437:AH437&lt;&gt;"")),'Daily AUM'!$D437:AH437),"")="",IFERROR(LOOKUP(2,1/(('Daily AUM'!$D437:AH437&lt;&gt;"")*(NAV!$D437:AH437&lt;&gt;"")),NAV!$D437:AH437),"")=""),0,'Daily AUM'!AI437-(IFERROR(LOOKUP(2,1/(('Daily AUM'!$D437:AH437&lt;&gt;"")*(NAV!$D437:AH437&lt;&gt;"")),'Daily AUM'!$D437:AH437),"")*(NAV!AI437/IFERROR(LOOKUP(2,1/(('Daily AUM'!$D437:AH437&lt;&gt;"")*(NAV!$D437:AH437&lt;&gt;"")),NAV!$D437:AH437),"")))),0))</f>
        <v>-0.14617875775161338</v>
      </c>
      <c r="AJ437" s="2">
        <f>IF(OR('Daily AUM'!AJ437="",NAV!AJ437=""),0,IFERROR(IF(OR(IFERROR(LOOKUP(2,1/(('Daily AUM'!$D437:AI437&lt;&gt;"")*(NAV!$D437:AI437&lt;&gt;"")),'Daily AUM'!$D437:AI437),"")="",IFERROR(LOOKUP(2,1/(('Daily AUM'!$D437:AI437&lt;&gt;"")*(NAV!$D437:AI437&lt;&gt;"")),NAV!$D437:AI437),"")=""),0,'Daily AUM'!AJ437-(IFERROR(LOOKUP(2,1/(('Daily AUM'!$D437:AI437&lt;&gt;"")*(NAV!$D437:AI437&lt;&gt;"")),'Daily AUM'!$D437:AI437),"")*(NAV!AJ437/IFERROR(LOOKUP(2,1/(('Daily AUM'!$D437:AI437&lt;&gt;"")*(NAV!$D437:AI437&lt;&gt;"")),NAV!$D437:AI437),"")))),0))</f>
        <v>4.9241034277770268E-2</v>
      </c>
      <c r="AK437" s="2">
        <f>IF(OR('Daily AUM'!AK437="",NAV!AK437=""),0,IFERROR(IF(OR(IFERROR(LOOKUP(2,1/(('Daily AUM'!$D437:AJ437&lt;&gt;"")*(NAV!$D437:AJ437&lt;&gt;"")),'Daily AUM'!$D437:AJ437),"")="",IFERROR(LOOKUP(2,1/(('Daily AUM'!$D437:AJ437&lt;&gt;"")*(NAV!$D437:AJ437&lt;&gt;"")),NAV!$D437:AJ437),"")=""),0,'Daily AUM'!AK437-(IFERROR(LOOKUP(2,1/(('Daily AUM'!$D437:AJ437&lt;&gt;"")*(NAV!$D437:AJ437&lt;&gt;"")),'Daily AUM'!$D437:AJ437),"")*(NAV!AK437/IFERROR(LOOKUP(2,1/(('Daily AUM'!$D437:AJ437&lt;&gt;"")*(NAV!$D437:AJ437&lt;&gt;"")),NAV!$D437:AJ437),"")))),0))</f>
        <v>-0.65304953575798663</v>
      </c>
      <c r="AL437" s="2">
        <f>IF(OR('Daily AUM'!AL437="",NAV!AL437=""),0,IFERROR(IF(OR(IFERROR(LOOKUP(2,1/(('Daily AUM'!$D437:AK437&lt;&gt;"")*(NAV!$D437:AK437&lt;&gt;"")),'Daily AUM'!$D437:AK437),"")="",IFERROR(LOOKUP(2,1/(('Daily AUM'!$D437:AK437&lt;&gt;"")*(NAV!$D437:AK437&lt;&gt;"")),NAV!$D437:AK437),"")=""),0,'Daily AUM'!AL437-(IFERROR(LOOKUP(2,1/(('Daily AUM'!$D437:AK437&lt;&gt;"")*(NAV!$D437:AK437&lt;&gt;"")),'Daily AUM'!$D437:AK437),"")*(NAV!AL437/IFERROR(LOOKUP(2,1/(('Daily AUM'!$D437:AK437&lt;&gt;"")*(NAV!$D437:AK437&lt;&gt;"")),NAV!$D437:AK437),"")))),0))</f>
        <v>-0.67339751052202246</v>
      </c>
      <c r="AM437" s="2">
        <f>IF(OR('Daily AUM'!AM437="",NAV!AM437=""),0,IFERROR(IF(OR(IFERROR(LOOKUP(2,1/(('Daily AUM'!$D437:AL437&lt;&gt;"")*(NAV!$D437:AL437&lt;&gt;"")),'Daily AUM'!$D437:AL437),"")="",IFERROR(LOOKUP(2,1/(('Daily AUM'!$D437:AL437&lt;&gt;"")*(NAV!$D437:AL437&lt;&gt;"")),NAV!$D437:AL437),"")=""),0,'Daily AUM'!AM437-(IFERROR(LOOKUP(2,1/(('Daily AUM'!$D437:AL437&lt;&gt;"")*(NAV!$D437:AL437&lt;&gt;"")),'Daily AUM'!$D437:AL437),"")*(NAV!AM437/IFERROR(LOOKUP(2,1/(('Daily AUM'!$D437:AL437&lt;&gt;"")*(NAV!$D437:AL437&lt;&gt;"")),NAV!$D437:AL437),"")))),0))</f>
        <v>-0.20214324745904833</v>
      </c>
      <c r="AN437" s="2">
        <f>IF(OR('Daily AUM'!AN437="",NAV!AN437=""),0,IFERROR(IF(OR(IFERROR(LOOKUP(2,1/(('Daily AUM'!$D437:AM437&lt;&gt;"")*(NAV!$D437:AM437&lt;&gt;"")),'Daily AUM'!$D437:AM437),"")="",IFERROR(LOOKUP(2,1/(('Daily AUM'!$D437:AM437&lt;&gt;"")*(NAV!$D437:AM437&lt;&gt;"")),NAV!$D437:AM437),"")=""),0,'Daily AUM'!AN437-(IFERROR(LOOKUP(2,1/(('Daily AUM'!$D437:AM437&lt;&gt;"")*(NAV!$D437:AM437&lt;&gt;"")),'Daily AUM'!$D437:AM437),"")*(NAV!AN437/IFERROR(LOOKUP(2,1/(('Daily AUM'!$D437:AM437&lt;&gt;"")*(NAV!$D437:AM437&lt;&gt;"")),NAV!$D437:AM437),"")))),0))</f>
        <v>-0.11829812532209871</v>
      </c>
      <c r="AO437" s="2">
        <f>IF(OR('Daily AUM'!AO437="",NAV!AO437=""),0,IFERROR(IF(OR(IFERROR(LOOKUP(2,1/(('Daily AUM'!$D437:AN437&lt;&gt;"")*(NAV!$D437:AN437&lt;&gt;"")),'Daily AUM'!$D437:AN437),"")="",IFERROR(LOOKUP(2,1/(('Daily AUM'!$D437:AN437&lt;&gt;"")*(NAV!$D437:AN437&lt;&gt;"")),NAV!$D437:AN437),"")=""),0,'Daily AUM'!AO437-(IFERROR(LOOKUP(2,1/(('Daily AUM'!$D437:AN437&lt;&gt;"")*(NAV!$D437:AN437&lt;&gt;"")),'Daily AUM'!$D437:AN437),"")*(NAV!AO437/IFERROR(LOOKUP(2,1/(('Daily AUM'!$D437:AN437&lt;&gt;"")*(NAV!$D437:AN437&lt;&gt;"")),NAV!$D437:AN437),"")))),0))</f>
        <v>-0.45146801360147037</v>
      </c>
      <c r="AP437" s="2">
        <f>IF(OR('Daily AUM'!AP437="",NAV!AP437=""),0,IFERROR(IF(OR(IFERROR(LOOKUP(2,1/(('Daily AUM'!$D437:AO437&lt;&gt;"")*(NAV!$D437:AO437&lt;&gt;"")),'Daily AUM'!$D437:AO437),"")="",IFERROR(LOOKUP(2,1/(('Daily AUM'!$D437:AO437&lt;&gt;"")*(NAV!$D437:AO437&lt;&gt;"")),NAV!$D437:AO437),"")=""),0,'Daily AUM'!AP437-(IFERROR(LOOKUP(2,1/(('Daily AUM'!$D437:AO437&lt;&gt;"")*(NAV!$D437:AO437&lt;&gt;"")),'Daily AUM'!$D437:AO437),"")*(NAV!AP437/IFERROR(LOOKUP(2,1/(('Daily AUM'!$D437:AO437&lt;&gt;"")*(NAV!$D437:AO437&lt;&gt;"")),NAV!$D437:AO437),"")))),0))</f>
        <v>-0.71368031798147058</v>
      </c>
      <c r="AQ437" s="2">
        <f>IF(OR('Daily AUM'!AQ437="",NAV!AQ437=""),0,IFERROR(IF(OR(IFERROR(LOOKUP(2,1/(('Daily AUM'!$D437:AP437&lt;&gt;"")*(NAV!$D437:AP437&lt;&gt;"")),'Daily AUM'!$D437:AP437),"")="",IFERROR(LOOKUP(2,1/(('Daily AUM'!$D437:AP437&lt;&gt;"")*(NAV!$D437:AP437&lt;&gt;"")),NAV!$D437:AP437),"")=""),0,'Daily AUM'!AQ437-(IFERROR(LOOKUP(2,1/(('Daily AUM'!$D437:AP437&lt;&gt;"")*(NAV!$D437:AP437&lt;&gt;"")),'Daily AUM'!$D437:AP437),"")*(NAV!AQ437/IFERROR(LOOKUP(2,1/(('Daily AUM'!$D437:AP437&lt;&gt;"")*(NAV!$D437:AP437&lt;&gt;"")),NAV!$D437:AP437),"")))),0))</f>
        <v>-0.58609365737993357</v>
      </c>
      <c r="AR437" s="2">
        <f>IF(OR('Daily AUM'!AR437="",NAV!AR437=""),0,IFERROR(IF(OR(IFERROR(LOOKUP(2,1/(('Daily AUM'!$D437:AQ437&lt;&gt;"")*(NAV!$D437:AQ437&lt;&gt;"")),'Daily AUM'!$D437:AQ437),"")="",IFERROR(LOOKUP(2,1/(('Daily AUM'!$D437:AQ437&lt;&gt;"")*(NAV!$D437:AQ437&lt;&gt;"")),NAV!$D437:AQ437),"")=""),0,'Daily AUM'!AR437-(IFERROR(LOOKUP(2,1/(('Daily AUM'!$D437:AQ437&lt;&gt;"")*(NAV!$D437:AQ437&lt;&gt;"")),'Daily AUM'!$D437:AQ437),"")*(NAV!AR437/IFERROR(LOOKUP(2,1/(('Daily AUM'!$D437:AQ437&lt;&gt;"")*(NAV!$D437:AQ437&lt;&gt;"")),NAV!$D437:AQ437),"")))),0))</f>
        <v>-1.2266964705883083</v>
      </c>
      <c r="AS437" s="2">
        <f t="shared" si="12"/>
        <v>-11.796799779063463</v>
      </c>
      <c r="AT437" s="2">
        <f t="shared" si="13"/>
        <v>-7.9343333094329864</v>
      </c>
    </row>
    <row r="438" spans="1:46" x14ac:dyDescent="0.2">
      <c r="A438" t="s">
        <v>489</v>
      </c>
      <c r="B438" t="s">
        <v>475</v>
      </c>
      <c r="C438" t="s">
        <v>48</v>
      </c>
      <c r="D438" s="2">
        <f>0</f>
        <v>0</v>
      </c>
      <c r="E438" s="2">
        <f>IF(OR('Daily AUM'!E438="",NAV!E438=""),0,IFERROR(IF(OR(IFERROR(LOOKUP(2,1/(('Daily AUM'!$D438:D438&lt;&gt;"")*(NAV!$D438:D438&lt;&gt;"")),'Daily AUM'!$D438:D438),"")="",IFERROR(LOOKUP(2,1/(('Daily AUM'!$D438:D438&lt;&gt;"")*(NAV!$D438:D438&lt;&gt;"")),NAV!$D438:D438),"")=""),0,'Daily AUM'!E438-(IFERROR(LOOKUP(2,1/(('Daily AUM'!$D438:D438&lt;&gt;"")*(NAV!$D438:D438&lt;&gt;"")),'Daily AUM'!$D438:D438),"")*(NAV!E438/IFERROR(LOOKUP(2,1/(('Daily AUM'!$D438:D438&lt;&gt;"")*(NAV!$D438:D438&lt;&gt;"")),NAV!$D438:D438),"")))),0))</f>
        <v>1.1328597587107652</v>
      </c>
      <c r="F438" s="2">
        <f>IF(OR('Daily AUM'!F438="",NAV!F438=""),0,IFERROR(IF(OR(IFERROR(LOOKUP(2,1/(('Daily AUM'!$D438:E438&lt;&gt;"")*(NAV!$D438:E438&lt;&gt;"")),'Daily AUM'!$D438:E438),"")="",IFERROR(LOOKUP(2,1/(('Daily AUM'!$D438:E438&lt;&gt;"")*(NAV!$D438:E438&lt;&gt;"")),NAV!$D438:E438),"")=""),0,'Daily AUM'!F438-(IFERROR(LOOKUP(2,1/(('Daily AUM'!$D438:E438&lt;&gt;"")*(NAV!$D438:E438&lt;&gt;"")),'Daily AUM'!$D438:E438),"")*(NAV!F438/IFERROR(LOOKUP(2,1/(('Daily AUM'!$D438:E438&lt;&gt;"")*(NAV!$D438:E438&lt;&gt;"")),NAV!$D438:E438),"")))),0))</f>
        <v>2.0078247769561131E-2</v>
      </c>
      <c r="G438" s="2">
        <f>IF(OR('Daily AUM'!G438="",NAV!G438=""),0,IFERROR(IF(OR(IFERROR(LOOKUP(2,1/(('Daily AUM'!$D438:F438&lt;&gt;"")*(NAV!$D438:F438&lt;&gt;"")),'Daily AUM'!$D438:F438),"")="",IFERROR(LOOKUP(2,1/(('Daily AUM'!$D438:F438&lt;&gt;"")*(NAV!$D438:F438&lt;&gt;"")),NAV!$D438:F438),"")=""),0,'Daily AUM'!G438-(IFERROR(LOOKUP(2,1/(('Daily AUM'!$D438:F438&lt;&gt;"")*(NAV!$D438:F438&lt;&gt;"")),'Daily AUM'!$D438:F438),"")*(NAV!G438/IFERROR(LOOKUP(2,1/(('Daily AUM'!$D438:F438&lt;&gt;"")*(NAV!$D438:F438&lt;&gt;"")),NAV!$D438:F438),"")))),0))</f>
        <v>-0.467810354827634</v>
      </c>
      <c r="H438" s="2">
        <f>IF(OR('Daily AUM'!H438="",NAV!H438=""),0,IFERROR(IF(OR(IFERROR(LOOKUP(2,1/(('Daily AUM'!$D438:G438&lt;&gt;"")*(NAV!$D438:G438&lt;&gt;"")),'Daily AUM'!$D438:G438),"")="",IFERROR(LOOKUP(2,1/(('Daily AUM'!$D438:G438&lt;&gt;"")*(NAV!$D438:G438&lt;&gt;"")),NAV!$D438:G438),"")=""),0,'Daily AUM'!H438-(IFERROR(LOOKUP(2,1/(('Daily AUM'!$D438:G438&lt;&gt;"")*(NAV!$D438:G438&lt;&gt;"")),'Daily AUM'!$D438:G438),"")*(NAV!H438/IFERROR(LOOKUP(2,1/(('Daily AUM'!$D438:G438&lt;&gt;"")*(NAV!$D438:G438&lt;&gt;"")),NAV!$D438:G438),"")))),0))</f>
        <v>8.3266317733996402</v>
      </c>
      <c r="I438" s="2">
        <f>IF(OR('Daily AUM'!I438="",NAV!I438=""),0,IFERROR(IF(OR(IFERROR(LOOKUP(2,1/(('Daily AUM'!$D438:H438&lt;&gt;"")*(NAV!$D438:H438&lt;&gt;"")),'Daily AUM'!$D438:H438),"")="",IFERROR(LOOKUP(2,1/(('Daily AUM'!$D438:H438&lt;&gt;"")*(NAV!$D438:H438&lt;&gt;"")),NAV!$D438:H438),"")=""),0,'Daily AUM'!I438-(IFERROR(LOOKUP(2,1/(('Daily AUM'!$D438:H438&lt;&gt;"")*(NAV!$D438:H438&lt;&gt;"")),'Daily AUM'!$D438:H438),"")*(NAV!I438/IFERROR(LOOKUP(2,1/(('Daily AUM'!$D438:H438&lt;&gt;"")*(NAV!$D438:H438&lt;&gt;"")),NAV!$D438:H438),"")))),0))</f>
        <v>9.0831195497876251</v>
      </c>
      <c r="J438" s="2">
        <f>IF(OR('Daily AUM'!J438="",NAV!J438=""),0,IFERROR(IF(OR(IFERROR(LOOKUP(2,1/(('Daily AUM'!$D438:I438&lt;&gt;"")*(NAV!$D438:I438&lt;&gt;"")),'Daily AUM'!$D438:I438),"")="",IFERROR(LOOKUP(2,1/(('Daily AUM'!$D438:I438&lt;&gt;"")*(NAV!$D438:I438&lt;&gt;"")),NAV!$D438:I438),"")=""),0,'Daily AUM'!J438-(IFERROR(LOOKUP(2,1/(('Daily AUM'!$D438:I438&lt;&gt;"")*(NAV!$D438:I438&lt;&gt;"")),'Daily AUM'!$D438:I438),"")*(NAV!J438/IFERROR(LOOKUP(2,1/(('Daily AUM'!$D438:I438&lt;&gt;"")*(NAV!$D438:I438&lt;&gt;"")),NAV!$D438:I438),"")))),0))</f>
        <v>3.4523657424442717</v>
      </c>
      <c r="K438" s="2">
        <f>IF(OR('Daily AUM'!K438="",NAV!K438=""),0,IFERROR(IF(OR(IFERROR(LOOKUP(2,1/(('Daily AUM'!$D438:J438&lt;&gt;"")*(NAV!$D438:J438&lt;&gt;"")),'Daily AUM'!$D438:J438),"")="",IFERROR(LOOKUP(2,1/(('Daily AUM'!$D438:J438&lt;&gt;"")*(NAV!$D438:J438&lt;&gt;"")),NAV!$D438:J438),"")=""),0,'Daily AUM'!K438-(IFERROR(LOOKUP(2,1/(('Daily AUM'!$D438:J438&lt;&gt;"")*(NAV!$D438:J438&lt;&gt;"")),'Daily AUM'!$D438:J438),"")*(NAV!K438/IFERROR(LOOKUP(2,1/(('Daily AUM'!$D438:J438&lt;&gt;"")*(NAV!$D438:J438&lt;&gt;"")),NAV!$D438:J438),"")))),0))</f>
        <v>1.9071343242621879</v>
      </c>
      <c r="L438" s="2">
        <f>IF(OR('Daily AUM'!L438="",NAV!L438=""),0,IFERROR(IF(OR(IFERROR(LOOKUP(2,1/(('Daily AUM'!$D438:K438&lt;&gt;"")*(NAV!$D438:K438&lt;&gt;"")),'Daily AUM'!$D438:K438),"")="",IFERROR(LOOKUP(2,1/(('Daily AUM'!$D438:K438&lt;&gt;"")*(NAV!$D438:K438&lt;&gt;"")),NAV!$D438:K438),"")=""),0,'Daily AUM'!L438-(IFERROR(LOOKUP(2,1/(('Daily AUM'!$D438:K438&lt;&gt;"")*(NAV!$D438:K438&lt;&gt;"")),'Daily AUM'!$D438:K438),"")*(NAV!L438/IFERROR(LOOKUP(2,1/(('Daily AUM'!$D438:K438&lt;&gt;"")*(NAV!$D438:K438&lt;&gt;"")),NAV!$D438:K438),"")))),0))</f>
        <v>1.7899910918304158</v>
      </c>
      <c r="M438" s="2">
        <f>IF(OR('Daily AUM'!M438="",NAV!M438=""),0,IFERROR(IF(OR(IFERROR(LOOKUP(2,1/(('Daily AUM'!$D438:L438&lt;&gt;"")*(NAV!$D438:L438&lt;&gt;"")),'Daily AUM'!$D438:L438),"")="",IFERROR(LOOKUP(2,1/(('Daily AUM'!$D438:L438&lt;&gt;"")*(NAV!$D438:L438&lt;&gt;"")),NAV!$D438:L438),"")=""),0,'Daily AUM'!M438-(IFERROR(LOOKUP(2,1/(('Daily AUM'!$D438:L438&lt;&gt;"")*(NAV!$D438:L438&lt;&gt;"")),'Daily AUM'!$D438:L438),"")*(NAV!M438/IFERROR(LOOKUP(2,1/(('Daily AUM'!$D438:L438&lt;&gt;"")*(NAV!$D438:L438&lt;&gt;"")),NAV!$D438:L438),"")))),0))</f>
        <v>11.87858711816898</v>
      </c>
      <c r="N438" s="2">
        <f>IF(OR('Daily AUM'!N438="",NAV!N438=""),0,IFERROR(IF(OR(IFERROR(LOOKUP(2,1/(('Daily AUM'!$D438:M438&lt;&gt;"")*(NAV!$D438:M438&lt;&gt;"")),'Daily AUM'!$D438:M438),"")="",IFERROR(LOOKUP(2,1/(('Daily AUM'!$D438:M438&lt;&gt;"")*(NAV!$D438:M438&lt;&gt;"")),NAV!$D438:M438),"")=""),0,'Daily AUM'!N438-(IFERROR(LOOKUP(2,1/(('Daily AUM'!$D438:M438&lt;&gt;"")*(NAV!$D438:M438&lt;&gt;"")),'Daily AUM'!$D438:M438),"")*(NAV!N438/IFERROR(LOOKUP(2,1/(('Daily AUM'!$D438:M438&lt;&gt;"")*(NAV!$D438:M438&lt;&gt;"")),NAV!$D438:M438),"")))),0))</f>
        <v>2.9860323187895119</v>
      </c>
      <c r="O438" s="2">
        <f>IF(OR('Daily AUM'!O438="",NAV!O438=""),0,IFERROR(IF(OR(IFERROR(LOOKUP(2,1/(('Daily AUM'!$D438:N438&lt;&gt;"")*(NAV!$D438:N438&lt;&gt;"")),'Daily AUM'!$D438:N438),"")="",IFERROR(LOOKUP(2,1/(('Daily AUM'!$D438:N438&lt;&gt;"")*(NAV!$D438:N438&lt;&gt;"")),NAV!$D438:N438),"")=""),0,'Daily AUM'!O438-(IFERROR(LOOKUP(2,1/(('Daily AUM'!$D438:N438&lt;&gt;"")*(NAV!$D438:N438&lt;&gt;"")),'Daily AUM'!$D438:N438),"")*(NAV!O438/IFERROR(LOOKUP(2,1/(('Daily AUM'!$D438:N438&lt;&gt;"")*(NAV!$D438:N438&lt;&gt;"")),NAV!$D438:N438),"")))),0))</f>
        <v>5.5228166518254511</v>
      </c>
      <c r="P438" s="2">
        <f>IF(OR('Daily AUM'!P438="",NAV!P438=""),0,IFERROR(IF(OR(IFERROR(LOOKUP(2,1/(('Daily AUM'!$D438:O438&lt;&gt;"")*(NAV!$D438:O438&lt;&gt;"")),'Daily AUM'!$D438:O438),"")="",IFERROR(LOOKUP(2,1/(('Daily AUM'!$D438:O438&lt;&gt;"")*(NAV!$D438:O438&lt;&gt;"")),NAV!$D438:O438),"")=""),0,'Daily AUM'!P438-(IFERROR(LOOKUP(2,1/(('Daily AUM'!$D438:O438&lt;&gt;"")*(NAV!$D438:O438&lt;&gt;"")),'Daily AUM'!$D438:O438),"")*(NAV!P438/IFERROR(LOOKUP(2,1/(('Daily AUM'!$D438:O438&lt;&gt;"")*(NAV!$D438:O438&lt;&gt;"")),NAV!$D438:O438),"")))),0))</f>
        <v>2.1734561417461009</v>
      </c>
      <c r="Q438" s="2">
        <f>IF(OR('Daily AUM'!Q438="",NAV!Q438=""),0,IFERROR(IF(OR(IFERROR(LOOKUP(2,1/(('Daily AUM'!$D438:P438&lt;&gt;"")*(NAV!$D438:P438&lt;&gt;"")),'Daily AUM'!$D438:P438),"")="",IFERROR(LOOKUP(2,1/(('Daily AUM'!$D438:P438&lt;&gt;"")*(NAV!$D438:P438&lt;&gt;"")),NAV!$D438:P438),"")=""),0,'Daily AUM'!Q438-(IFERROR(LOOKUP(2,1/(('Daily AUM'!$D438:P438&lt;&gt;"")*(NAV!$D438:P438&lt;&gt;"")),'Daily AUM'!$D438:P438),"")*(NAV!Q438/IFERROR(LOOKUP(2,1/(('Daily AUM'!$D438:P438&lt;&gt;"")*(NAV!$D438:P438&lt;&gt;"")),NAV!$D438:P438),"")))),0))</f>
        <v>-1.0315160688114702</v>
      </c>
      <c r="R438" s="2">
        <f>IF(OR('Daily AUM'!R438="",NAV!R438=""),0,IFERROR(IF(OR(IFERROR(LOOKUP(2,1/(('Daily AUM'!$D438:Q438&lt;&gt;"")*(NAV!$D438:Q438&lt;&gt;"")),'Daily AUM'!$D438:Q438),"")="",IFERROR(LOOKUP(2,1/(('Daily AUM'!$D438:Q438&lt;&gt;"")*(NAV!$D438:Q438&lt;&gt;"")),NAV!$D438:Q438),"")=""),0,'Daily AUM'!R438-(IFERROR(LOOKUP(2,1/(('Daily AUM'!$D438:Q438&lt;&gt;"")*(NAV!$D438:Q438&lt;&gt;"")),'Daily AUM'!$D438:Q438),"")*(NAV!R438/IFERROR(LOOKUP(2,1/(('Daily AUM'!$D438:Q438&lt;&gt;"")*(NAV!$D438:Q438&lt;&gt;"")),NAV!$D438:Q438),"")))),0))</f>
        <v>4.8717340746325135</v>
      </c>
      <c r="S438" s="2">
        <f>IF(OR('Daily AUM'!S438="",NAV!S438=""),0,IFERROR(IF(OR(IFERROR(LOOKUP(2,1/(('Daily AUM'!$D438:R438&lt;&gt;"")*(NAV!$D438:R438&lt;&gt;"")),'Daily AUM'!$D438:R438),"")="",IFERROR(LOOKUP(2,1/(('Daily AUM'!$D438:R438&lt;&gt;"")*(NAV!$D438:R438&lt;&gt;"")),NAV!$D438:R438),"")=""),0,'Daily AUM'!S438-(IFERROR(LOOKUP(2,1/(('Daily AUM'!$D438:R438&lt;&gt;"")*(NAV!$D438:R438&lt;&gt;"")),'Daily AUM'!$D438:R438),"")*(NAV!S438/IFERROR(LOOKUP(2,1/(('Daily AUM'!$D438:R438&lt;&gt;"")*(NAV!$D438:R438&lt;&gt;"")),NAV!$D438:R438),"")))),0))</f>
        <v>6.4159847071987315</v>
      </c>
      <c r="T438" s="2">
        <f>IF(OR('Daily AUM'!T438="",NAV!T438=""),0,IFERROR(IF(OR(IFERROR(LOOKUP(2,1/(('Daily AUM'!$D438:S438&lt;&gt;"")*(NAV!$D438:S438&lt;&gt;"")),'Daily AUM'!$D438:S438),"")="",IFERROR(LOOKUP(2,1/(('Daily AUM'!$D438:S438&lt;&gt;"")*(NAV!$D438:S438&lt;&gt;"")),NAV!$D438:S438),"")=""),0,'Daily AUM'!T438-(IFERROR(LOOKUP(2,1/(('Daily AUM'!$D438:S438&lt;&gt;"")*(NAV!$D438:S438&lt;&gt;"")),'Daily AUM'!$D438:S438),"")*(NAV!T438/IFERROR(LOOKUP(2,1/(('Daily AUM'!$D438:S438&lt;&gt;"")*(NAV!$D438:S438&lt;&gt;"")),NAV!$D438:S438),"")))),0))</f>
        <v>0.93717792828192614</v>
      </c>
      <c r="U438" s="2">
        <f>IF(OR('Daily AUM'!U438="",NAV!U438=""),0,IFERROR(IF(OR(IFERROR(LOOKUP(2,1/(('Daily AUM'!$D438:T438&lt;&gt;"")*(NAV!$D438:T438&lt;&gt;"")),'Daily AUM'!$D438:T438),"")="",IFERROR(LOOKUP(2,1/(('Daily AUM'!$D438:T438&lt;&gt;"")*(NAV!$D438:T438&lt;&gt;"")),NAV!$D438:T438),"")=""),0,'Daily AUM'!U438-(IFERROR(LOOKUP(2,1/(('Daily AUM'!$D438:T438&lt;&gt;"")*(NAV!$D438:T438&lt;&gt;"")),'Daily AUM'!$D438:T438),"")*(NAV!U438/IFERROR(LOOKUP(2,1/(('Daily AUM'!$D438:T438&lt;&gt;"")*(NAV!$D438:T438&lt;&gt;"")),NAV!$D438:T438),"")))),0))</f>
        <v>1.0163943866455156</v>
      </c>
      <c r="V438" s="2">
        <f>IF(OR('Daily AUM'!V438="",NAV!V438=""),0,IFERROR(IF(OR(IFERROR(LOOKUP(2,1/(('Daily AUM'!$D438:U438&lt;&gt;"")*(NAV!$D438:U438&lt;&gt;"")),'Daily AUM'!$D438:U438),"")="",IFERROR(LOOKUP(2,1/(('Daily AUM'!$D438:U438&lt;&gt;"")*(NAV!$D438:U438&lt;&gt;"")),NAV!$D438:U438),"")=""),0,'Daily AUM'!V438-(IFERROR(LOOKUP(2,1/(('Daily AUM'!$D438:U438&lt;&gt;"")*(NAV!$D438:U438&lt;&gt;"")),'Daily AUM'!$D438:U438),"")*(NAV!V438/IFERROR(LOOKUP(2,1/(('Daily AUM'!$D438:U438&lt;&gt;"")*(NAV!$D438:U438&lt;&gt;"")),NAV!$D438:U438),"")))),0))</f>
        <v>1.8289960629344932</v>
      </c>
      <c r="W438" s="2">
        <f>IF(OR('Daily AUM'!W438="",NAV!W438=""),0,IFERROR(IF(OR(IFERROR(LOOKUP(2,1/(('Daily AUM'!$D438:V438&lt;&gt;"")*(NAV!$D438:V438&lt;&gt;"")),'Daily AUM'!$D438:V438),"")="",IFERROR(LOOKUP(2,1/(('Daily AUM'!$D438:V438&lt;&gt;"")*(NAV!$D438:V438&lt;&gt;"")),NAV!$D438:V438),"")=""),0,'Daily AUM'!W438-(IFERROR(LOOKUP(2,1/(('Daily AUM'!$D438:V438&lt;&gt;"")*(NAV!$D438:V438&lt;&gt;"")),'Daily AUM'!$D438:V438),"")*(NAV!W438/IFERROR(LOOKUP(2,1/(('Daily AUM'!$D438:V438&lt;&gt;"")*(NAV!$D438:V438&lt;&gt;"")),NAV!$D438:V438),"")))),0))</f>
        <v>4.7374052434806799</v>
      </c>
      <c r="X438" s="2">
        <f>IF(OR('Daily AUM'!X438="",NAV!X438=""),0,IFERROR(IF(OR(IFERROR(LOOKUP(2,1/(('Daily AUM'!$D438:W438&lt;&gt;"")*(NAV!$D438:W438&lt;&gt;"")),'Daily AUM'!$D438:W438),"")="",IFERROR(LOOKUP(2,1/(('Daily AUM'!$D438:W438&lt;&gt;"")*(NAV!$D438:W438&lt;&gt;"")),NAV!$D438:W438),"")=""),0,'Daily AUM'!X438-(IFERROR(LOOKUP(2,1/(('Daily AUM'!$D438:W438&lt;&gt;"")*(NAV!$D438:W438&lt;&gt;"")),'Daily AUM'!$D438:W438),"")*(NAV!X438/IFERROR(LOOKUP(2,1/(('Daily AUM'!$D438:W438&lt;&gt;"")*(NAV!$D438:W438&lt;&gt;"")),NAV!$D438:W438),"")))),0))</f>
        <v>1.709947541058682</v>
      </c>
      <c r="Y438" s="2">
        <f>IF(OR('Daily AUM'!Y438="",NAV!Y438=""),0,IFERROR(IF(OR(IFERROR(LOOKUP(2,1/(('Daily AUM'!$D438:X438&lt;&gt;"")*(NAV!$D438:X438&lt;&gt;"")),'Daily AUM'!$D438:X438),"")="",IFERROR(LOOKUP(2,1/(('Daily AUM'!$D438:X438&lt;&gt;"")*(NAV!$D438:X438&lt;&gt;"")),NAV!$D438:X438),"")=""),0,'Daily AUM'!Y438-(IFERROR(LOOKUP(2,1/(('Daily AUM'!$D438:X438&lt;&gt;"")*(NAV!$D438:X438&lt;&gt;"")),'Daily AUM'!$D438:X438),"")*(NAV!Y438/IFERROR(LOOKUP(2,1/(('Daily AUM'!$D438:X438&lt;&gt;"")*(NAV!$D438:X438&lt;&gt;"")),NAV!$D438:X438),"")))),0))</f>
        <v>4.907464775869812</v>
      </c>
      <c r="Z438" s="2">
        <f>IF(OR('Daily AUM'!Z438="",NAV!Z438=""),0,IFERROR(IF(OR(IFERROR(LOOKUP(2,1/(('Daily AUM'!$D438:Y438&lt;&gt;"")*(NAV!$D438:Y438&lt;&gt;"")),'Daily AUM'!$D438:Y438),"")="",IFERROR(LOOKUP(2,1/(('Daily AUM'!$D438:Y438&lt;&gt;"")*(NAV!$D438:Y438&lt;&gt;"")),NAV!$D438:Y438),"")=""),0,'Daily AUM'!Z438-(IFERROR(LOOKUP(2,1/(('Daily AUM'!$D438:Y438&lt;&gt;"")*(NAV!$D438:Y438&lt;&gt;"")),'Daily AUM'!$D438:Y438),"")*(NAV!Z438/IFERROR(LOOKUP(2,1/(('Daily AUM'!$D438:Y438&lt;&gt;"")*(NAV!$D438:Y438&lt;&gt;"")),NAV!$D438:Y438),"")))),0))</f>
        <v>-23.948903847984184</v>
      </c>
      <c r="AA438" s="2">
        <f>IF(OR('Daily AUM'!AA438="",NAV!AA438=""),0,IFERROR(IF(OR(IFERROR(LOOKUP(2,1/(('Daily AUM'!$D438:Z438&lt;&gt;"")*(NAV!$D438:Z438&lt;&gt;"")),'Daily AUM'!$D438:Z438),"")="",IFERROR(LOOKUP(2,1/(('Daily AUM'!$D438:Z438&lt;&gt;"")*(NAV!$D438:Z438&lt;&gt;"")),NAV!$D438:Z438),"")=""),0,'Daily AUM'!AA438-(IFERROR(LOOKUP(2,1/(('Daily AUM'!$D438:Z438&lt;&gt;"")*(NAV!$D438:Z438&lt;&gt;"")),'Daily AUM'!$D438:Z438),"")*(NAV!AA438/IFERROR(LOOKUP(2,1/(('Daily AUM'!$D438:Z438&lt;&gt;"")*(NAV!$D438:Z438&lt;&gt;"")),NAV!$D438:Z438),"")))),0))</f>
        <v>27.546842632455082</v>
      </c>
      <c r="AB438" s="2">
        <f>IF(OR('Daily AUM'!AB438="",NAV!AB438=""),0,IFERROR(IF(OR(IFERROR(LOOKUP(2,1/(('Daily AUM'!$D438:AA438&lt;&gt;"")*(NAV!$D438:AA438&lt;&gt;"")),'Daily AUM'!$D438:AA438),"")="",IFERROR(LOOKUP(2,1/(('Daily AUM'!$D438:AA438&lt;&gt;"")*(NAV!$D438:AA438&lt;&gt;"")),NAV!$D438:AA438),"")=""),0,'Daily AUM'!AB438-(IFERROR(LOOKUP(2,1/(('Daily AUM'!$D438:AA438&lt;&gt;"")*(NAV!$D438:AA438&lt;&gt;"")),'Daily AUM'!$D438:AA438),"")*(NAV!AB438/IFERROR(LOOKUP(2,1/(('Daily AUM'!$D438:AA438&lt;&gt;"")*(NAV!$D438:AA438&lt;&gt;"")),NAV!$D438:AA438),"")))),0))</f>
        <v>4.7208552286283521</v>
      </c>
      <c r="AC438" s="2">
        <f>IF(OR('Daily AUM'!AC438="",NAV!AC438=""),0,IFERROR(IF(OR(IFERROR(LOOKUP(2,1/(('Daily AUM'!$D438:AB438&lt;&gt;"")*(NAV!$D438:AB438&lt;&gt;"")),'Daily AUM'!$D438:AB438),"")="",IFERROR(LOOKUP(2,1/(('Daily AUM'!$D438:AB438&lt;&gt;"")*(NAV!$D438:AB438&lt;&gt;"")),NAV!$D438:AB438),"")=""),0,'Daily AUM'!AC438-(IFERROR(LOOKUP(2,1/(('Daily AUM'!$D438:AB438&lt;&gt;"")*(NAV!$D438:AB438&lt;&gt;"")),'Daily AUM'!$D438:AB438),"")*(NAV!AC438/IFERROR(LOOKUP(2,1/(('Daily AUM'!$D438:AB438&lt;&gt;"")*(NAV!$D438:AB438&lt;&gt;"")),NAV!$D438:AB438),"")))),0))</f>
        <v>1.0884040065166118</v>
      </c>
      <c r="AD438" s="2">
        <f>IF(OR('Daily AUM'!AD438="",NAV!AD438=""),0,IFERROR(IF(OR(IFERROR(LOOKUP(2,1/(('Daily AUM'!$D438:AC438&lt;&gt;"")*(NAV!$D438:AC438&lt;&gt;"")),'Daily AUM'!$D438:AC438),"")="",IFERROR(LOOKUP(2,1/(('Daily AUM'!$D438:AC438&lt;&gt;"")*(NAV!$D438:AC438&lt;&gt;"")),NAV!$D438:AC438),"")=""),0,'Daily AUM'!AD438-(IFERROR(LOOKUP(2,1/(('Daily AUM'!$D438:AC438&lt;&gt;"")*(NAV!$D438:AC438&lt;&gt;"")),'Daily AUM'!$D438:AC438),"")*(NAV!AD438/IFERROR(LOOKUP(2,1/(('Daily AUM'!$D438:AC438&lt;&gt;"")*(NAV!$D438:AC438&lt;&gt;"")),NAV!$D438:AC438),"")))),0))</f>
        <v>6.4407201915855694E-2</v>
      </c>
      <c r="AE438" s="2">
        <f>IF(OR('Daily AUM'!AE438="",NAV!AE438=""),0,IFERROR(IF(OR(IFERROR(LOOKUP(2,1/(('Daily AUM'!$D438:AD438&lt;&gt;"")*(NAV!$D438:AD438&lt;&gt;"")),'Daily AUM'!$D438:AD438),"")="",IFERROR(LOOKUP(2,1/(('Daily AUM'!$D438:AD438&lt;&gt;"")*(NAV!$D438:AD438&lt;&gt;"")),NAV!$D438:AD438),"")=""),0,'Daily AUM'!AE438-(IFERROR(LOOKUP(2,1/(('Daily AUM'!$D438:AD438&lt;&gt;"")*(NAV!$D438:AD438&lt;&gt;"")),'Daily AUM'!$D438:AD438),"")*(NAV!AE438/IFERROR(LOOKUP(2,1/(('Daily AUM'!$D438:AD438&lt;&gt;"")*(NAV!$D438:AD438&lt;&gt;"")),NAV!$D438:AD438),"")))),0))</f>
        <v>1.8059820457547175</v>
      </c>
      <c r="AF438" s="2">
        <f>IF(OR('Daily AUM'!AF438="",NAV!AF438=""),0,IFERROR(IF(OR(IFERROR(LOOKUP(2,1/(('Daily AUM'!$D438:AE438&lt;&gt;"")*(NAV!$D438:AE438&lt;&gt;"")),'Daily AUM'!$D438:AE438),"")="",IFERROR(LOOKUP(2,1/(('Daily AUM'!$D438:AE438&lt;&gt;"")*(NAV!$D438:AE438&lt;&gt;"")),NAV!$D438:AE438),"")=""),0,'Daily AUM'!AF438-(IFERROR(LOOKUP(2,1/(('Daily AUM'!$D438:AE438&lt;&gt;"")*(NAV!$D438:AE438&lt;&gt;"")),'Daily AUM'!$D438:AE438),"")*(NAV!AF438/IFERROR(LOOKUP(2,1/(('Daily AUM'!$D438:AE438&lt;&gt;"")*(NAV!$D438:AE438&lt;&gt;"")),NAV!$D438:AE438),"")))),0))</f>
        <v>8.8387185444162242</v>
      </c>
      <c r="AG438" s="2">
        <f>IF(OR('Daily AUM'!AG438="",NAV!AG438=""),0,IFERROR(IF(OR(IFERROR(LOOKUP(2,1/(('Daily AUM'!$D438:AF438&lt;&gt;"")*(NAV!$D438:AF438&lt;&gt;"")),'Daily AUM'!$D438:AF438),"")="",IFERROR(LOOKUP(2,1/(('Daily AUM'!$D438:AF438&lt;&gt;"")*(NAV!$D438:AF438&lt;&gt;"")),NAV!$D438:AF438),"")=""),0,'Daily AUM'!AG438-(IFERROR(LOOKUP(2,1/(('Daily AUM'!$D438:AF438&lt;&gt;"")*(NAV!$D438:AF438&lt;&gt;"")),'Daily AUM'!$D438:AF438),"")*(NAV!AG438/IFERROR(LOOKUP(2,1/(('Daily AUM'!$D438:AF438&lt;&gt;"")*(NAV!$D438:AF438&lt;&gt;"")),NAV!$D438:AF438),"")))),0))</f>
        <v>9.1872277389193187</v>
      </c>
      <c r="AH438" s="2">
        <f>IF(OR('Daily AUM'!AH438="",NAV!AH438=""),0,IFERROR(IF(OR(IFERROR(LOOKUP(2,1/(('Daily AUM'!$D438:AG438&lt;&gt;"")*(NAV!$D438:AG438&lt;&gt;"")),'Daily AUM'!$D438:AG438),"")="",IFERROR(LOOKUP(2,1/(('Daily AUM'!$D438:AG438&lt;&gt;"")*(NAV!$D438:AG438&lt;&gt;"")),NAV!$D438:AG438),"")=""),0,'Daily AUM'!AH438-(IFERROR(LOOKUP(2,1/(('Daily AUM'!$D438:AG438&lt;&gt;"")*(NAV!$D438:AG438&lt;&gt;"")),'Daily AUM'!$D438:AG438),"")*(NAV!AH438/IFERROR(LOOKUP(2,1/(('Daily AUM'!$D438:AG438&lt;&gt;"")*(NAV!$D438:AG438&lt;&gt;"")),NAV!$D438:AG438),"")))),0))</f>
        <v>0.88793569444987952</v>
      </c>
      <c r="AI438" s="2">
        <f>IF(OR('Daily AUM'!AI438="",NAV!AI438=""),0,IFERROR(IF(OR(IFERROR(LOOKUP(2,1/(('Daily AUM'!$D438:AH438&lt;&gt;"")*(NAV!$D438:AH438&lt;&gt;"")),'Daily AUM'!$D438:AH438),"")="",IFERROR(LOOKUP(2,1/(('Daily AUM'!$D438:AH438&lt;&gt;"")*(NAV!$D438:AH438&lt;&gt;"")),NAV!$D438:AH438),"")=""),0,'Daily AUM'!AI438-(IFERROR(LOOKUP(2,1/(('Daily AUM'!$D438:AH438&lt;&gt;"")*(NAV!$D438:AH438&lt;&gt;"")),'Daily AUM'!$D438:AH438),"")*(NAV!AI438/IFERROR(LOOKUP(2,1/(('Daily AUM'!$D438:AH438&lt;&gt;"")*(NAV!$D438:AH438&lt;&gt;"")),NAV!$D438:AH438),"")))),0))</f>
        <v>1.4723243171802096</v>
      </c>
      <c r="AJ438" s="2">
        <f>IF(OR('Daily AUM'!AJ438="",NAV!AJ438=""),0,IFERROR(IF(OR(IFERROR(LOOKUP(2,1/(('Daily AUM'!$D438:AI438&lt;&gt;"")*(NAV!$D438:AI438&lt;&gt;"")),'Daily AUM'!$D438:AI438),"")="",IFERROR(LOOKUP(2,1/(('Daily AUM'!$D438:AI438&lt;&gt;"")*(NAV!$D438:AI438&lt;&gt;"")),NAV!$D438:AI438),"")=""),0,'Daily AUM'!AJ438-(IFERROR(LOOKUP(2,1/(('Daily AUM'!$D438:AI438&lt;&gt;"")*(NAV!$D438:AI438&lt;&gt;"")),'Daily AUM'!$D438:AI438),"")*(NAV!AJ438/IFERROR(LOOKUP(2,1/(('Daily AUM'!$D438:AI438&lt;&gt;"")*(NAV!$D438:AI438&lt;&gt;"")),NAV!$D438:AI438),"")))),0))</f>
        <v>5.9232634347190469</v>
      </c>
      <c r="AK438" s="2">
        <f>IF(OR('Daily AUM'!AK438="",NAV!AK438=""),0,IFERROR(IF(OR(IFERROR(LOOKUP(2,1/(('Daily AUM'!$D438:AJ438&lt;&gt;"")*(NAV!$D438:AJ438&lt;&gt;"")),'Daily AUM'!$D438:AJ438),"")="",IFERROR(LOOKUP(2,1/(('Daily AUM'!$D438:AJ438&lt;&gt;"")*(NAV!$D438:AJ438&lt;&gt;"")),NAV!$D438:AJ438),"")=""),0,'Daily AUM'!AK438-(IFERROR(LOOKUP(2,1/(('Daily AUM'!$D438:AJ438&lt;&gt;"")*(NAV!$D438:AJ438&lt;&gt;"")),'Daily AUM'!$D438:AJ438),"")*(NAV!AK438/IFERROR(LOOKUP(2,1/(('Daily AUM'!$D438:AJ438&lt;&gt;"")*(NAV!$D438:AJ438&lt;&gt;"")),NAV!$D438:AJ438),"")))),0))</f>
        <v>2.4622471222382956</v>
      </c>
      <c r="AL438" s="2">
        <f>IF(OR('Daily AUM'!AL438="",NAV!AL438=""),0,IFERROR(IF(OR(IFERROR(LOOKUP(2,1/(('Daily AUM'!$D438:AK438&lt;&gt;"")*(NAV!$D438:AK438&lt;&gt;"")),'Daily AUM'!$D438:AK438),"")="",IFERROR(LOOKUP(2,1/(('Daily AUM'!$D438:AK438&lt;&gt;"")*(NAV!$D438:AK438&lt;&gt;"")),NAV!$D438:AK438),"")=""),0,'Daily AUM'!AL438-(IFERROR(LOOKUP(2,1/(('Daily AUM'!$D438:AK438&lt;&gt;"")*(NAV!$D438:AK438&lt;&gt;"")),'Daily AUM'!$D438:AK438),"")*(NAV!AL438/IFERROR(LOOKUP(2,1/(('Daily AUM'!$D438:AK438&lt;&gt;"")*(NAV!$D438:AK438&lt;&gt;"")),NAV!$D438:AK438),"")))),0))</f>
        <v>0.27142604193977604</v>
      </c>
      <c r="AM438" s="2">
        <f>IF(OR('Daily AUM'!AM438="",NAV!AM438=""),0,IFERROR(IF(OR(IFERROR(LOOKUP(2,1/(('Daily AUM'!$D438:AL438&lt;&gt;"")*(NAV!$D438:AL438&lt;&gt;"")),'Daily AUM'!$D438:AL438),"")="",IFERROR(LOOKUP(2,1/(('Daily AUM'!$D438:AL438&lt;&gt;"")*(NAV!$D438:AL438&lt;&gt;"")),NAV!$D438:AL438),"")=""),0,'Daily AUM'!AM438-(IFERROR(LOOKUP(2,1/(('Daily AUM'!$D438:AL438&lt;&gt;"")*(NAV!$D438:AL438&lt;&gt;"")),'Daily AUM'!$D438:AL438),"")*(NAV!AM438/IFERROR(LOOKUP(2,1/(('Daily AUM'!$D438:AL438&lt;&gt;"")*(NAV!$D438:AL438&lt;&gt;"")),NAV!$D438:AL438),"")))),0))</f>
        <v>2.5312057472710876</v>
      </c>
      <c r="AN438" s="2">
        <f>IF(OR('Daily AUM'!AN438="",NAV!AN438=""),0,IFERROR(IF(OR(IFERROR(LOOKUP(2,1/(('Daily AUM'!$D438:AM438&lt;&gt;"")*(NAV!$D438:AM438&lt;&gt;"")),'Daily AUM'!$D438:AM438),"")="",IFERROR(LOOKUP(2,1/(('Daily AUM'!$D438:AM438&lt;&gt;"")*(NAV!$D438:AM438&lt;&gt;"")),NAV!$D438:AM438),"")=""),0,'Daily AUM'!AN438-(IFERROR(LOOKUP(2,1/(('Daily AUM'!$D438:AM438&lt;&gt;"")*(NAV!$D438:AM438&lt;&gt;"")),'Daily AUM'!$D438:AM438),"")*(NAV!AN438/IFERROR(LOOKUP(2,1/(('Daily AUM'!$D438:AM438&lt;&gt;"")*(NAV!$D438:AM438&lt;&gt;"")),NAV!$D438:AM438),"")))),0))</f>
        <v>0.38223496093814902</v>
      </c>
      <c r="AO438" s="2">
        <f>IF(OR('Daily AUM'!AO438="",NAV!AO438=""),0,IFERROR(IF(OR(IFERROR(LOOKUP(2,1/(('Daily AUM'!$D438:AN438&lt;&gt;"")*(NAV!$D438:AN438&lt;&gt;"")),'Daily AUM'!$D438:AN438),"")="",IFERROR(LOOKUP(2,1/(('Daily AUM'!$D438:AN438&lt;&gt;"")*(NAV!$D438:AN438&lt;&gt;"")),NAV!$D438:AN438),"")=""),0,'Daily AUM'!AO438-(IFERROR(LOOKUP(2,1/(('Daily AUM'!$D438:AN438&lt;&gt;"")*(NAV!$D438:AN438&lt;&gt;"")),'Daily AUM'!$D438:AN438),"")*(NAV!AO438/IFERROR(LOOKUP(2,1/(('Daily AUM'!$D438:AN438&lt;&gt;"")*(NAV!$D438:AN438&lt;&gt;"")),NAV!$D438:AN438),"")))),0))</f>
        <v>5.4431668605466257</v>
      </c>
      <c r="AP438" s="2">
        <f>IF(OR('Daily AUM'!AP438="",NAV!AP438=""),0,IFERROR(IF(OR(IFERROR(LOOKUP(2,1/(('Daily AUM'!$D438:AO438&lt;&gt;"")*(NAV!$D438:AO438&lt;&gt;"")),'Daily AUM'!$D438:AO438),"")="",IFERROR(LOOKUP(2,1/(('Daily AUM'!$D438:AO438&lt;&gt;"")*(NAV!$D438:AO438&lt;&gt;"")),NAV!$D438:AO438),"")=""),0,'Daily AUM'!AP438-(IFERROR(LOOKUP(2,1/(('Daily AUM'!$D438:AO438&lt;&gt;"")*(NAV!$D438:AO438&lt;&gt;"")),'Daily AUM'!$D438:AO438),"")*(NAV!AP438/IFERROR(LOOKUP(2,1/(('Daily AUM'!$D438:AO438&lt;&gt;"")*(NAV!$D438:AO438&lt;&gt;"")),NAV!$D438:AO438),"")))),0))</f>
        <v>6.1705569318410198</v>
      </c>
      <c r="AQ438" s="2">
        <f>IF(OR('Daily AUM'!AQ438="",NAV!AQ438=""),0,IFERROR(IF(OR(IFERROR(LOOKUP(2,1/(('Daily AUM'!$D438:AP438&lt;&gt;"")*(NAV!$D438:AP438&lt;&gt;"")),'Daily AUM'!$D438:AP438),"")="",IFERROR(LOOKUP(2,1/(('Daily AUM'!$D438:AP438&lt;&gt;"")*(NAV!$D438:AP438&lt;&gt;"")),NAV!$D438:AP438),"")=""),0,'Daily AUM'!AQ438-(IFERROR(LOOKUP(2,1/(('Daily AUM'!$D438:AP438&lt;&gt;"")*(NAV!$D438:AP438&lt;&gt;"")),'Daily AUM'!$D438:AP438),"")*(NAV!AQ438/IFERROR(LOOKUP(2,1/(('Daily AUM'!$D438:AP438&lt;&gt;"")*(NAV!$D438:AP438&lt;&gt;"")),NAV!$D438:AP438),"")))),0))</f>
        <v>0.76199000050473842</v>
      </c>
      <c r="AR438" s="2">
        <f>IF(OR('Daily AUM'!AR438="",NAV!AR438=""),0,IFERROR(IF(OR(IFERROR(LOOKUP(2,1/(('Daily AUM'!$D438:AQ438&lt;&gt;"")*(NAV!$D438:AQ438&lt;&gt;"")),'Daily AUM'!$D438:AQ438),"")="",IFERROR(LOOKUP(2,1/(('Daily AUM'!$D438:AQ438&lt;&gt;"")*(NAV!$D438:AQ438&lt;&gt;"")),NAV!$D438:AQ438),"")=""),0,'Daily AUM'!AR438-(IFERROR(LOOKUP(2,1/(('Daily AUM'!$D438:AQ438&lt;&gt;"")*(NAV!$D438:AQ438&lt;&gt;"")),'Daily AUM'!$D438:AQ438),"")*(NAV!AR438/IFERROR(LOOKUP(2,1/(('Daily AUM'!$D438:AQ438&lt;&gt;"")*(NAV!$D438:AQ438&lt;&gt;"")),NAV!$D438:AQ438),"")))),0))</f>
        <v>0.68140613902869518</v>
      </c>
      <c r="AS438" s="2">
        <f t="shared" si="12"/>
        <v>72.065991256486996</v>
      </c>
      <c r="AT438" s="2">
        <f t="shared" si="13"/>
        <v>56.291290801279501</v>
      </c>
    </row>
    <row r="439" spans="1:46" x14ac:dyDescent="0.2">
      <c r="A439" t="s">
        <v>490</v>
      </c>
      <c r="B439" t="s">
        <v>475</v>
      </c>
      <c r="C439" t="s">
        <v>11</v>
      </c>
      <c r="D439" s="2">
        <f>0</f>
        <v>0</v>
      </c>
      <c r="E439" s="2">
        <f>IF(OR('Daily AUM'!E439="",NAV!E439=""),0,IFERROR(IF(OR(IFERROR(LOOKUP(2,1/(('Daily AUM'!$D439:D439&lt;&gt;"")*(NAV!$D439:D439&lt;&gt;"")),'Daily AUM'!$D439:D439),"")="",IFERROR(LOOKUP(2,1/(('Daily AUM'!$D439:D439&lt;&gt;"")*(NAV!$D439:D439&lt;&gt;"")),NAV!$D439:D439),"")=""),0,'Daily AUM'!E439-(IFERROR(LOOKUP(2,1/(('Daily AUM'!$D439:D439&lt;&gt;"")*(NAV!$D439:D439&lt;&gt;"")),'Daily AUM'!$D439:D439),"")*(NAV!E439/IFERROR(LOOKUP(2,1/(('Daily AUM'!$D439:D439&lt;&gt;"")*(NAV!$D439:D439&lt;&gt;"")),NAV!$D439:D439),"")))),0))</f>
        <v>0.62197737980079637</v>
      </c>
      <c r="F439" s="2">
        <f>IF(OR('Daily AUM'!F439="",NAV!F439=""),0,IFERROR(IF(OR(IFERROR(LOOKUP(2,1/(('Daily AUM'!$D439:E439&lt;&gt;"")*(NAV!$D439:E439&lt;&gt;"")),'Daily AUM'!$D439:E439),"")="",IFERROR(LOOKUP(2,1/(('Daily AUM'!$D439:E439&lt;&gt;"")*(NAV!$D439:E439&lt;&gt;"")),NAV!$D439:E439),"")=""),0,'Daily AUM'!F439-(IFERROR(LOOKUP(2,1/(('Daily AUM'!$D439:E439&lt;&gt;"")*(NAV!$D439:E439&lt;&gt;"")),'Daily AUM'!$D439:E439),"")*(NAV!F439/IFERROR(LOOKUP(2,1/(('Daily AUM'!$D439:E439&lt;&gt;"")*(NAV!$D439:E439&lt;&gt;"")),NAV!$D439:E439),"")))),0))</f>
        <v>2.399326747536179E-3</v>
      </c>
      <c r="G439" s="2">
        <f>IF(OR('Daily AUM'!G439="",NAV!G439=""),0,IFERROR(IF(OR(IFERROR(LOOKUP(2,1/(('Daily AUM'!$D439:F439&lt;&gt;"")*(NAV!$D439:F439&lt;&gt;"")),'Daily AUM'!$D439:F439),"")="",IFERROR(LOOKUP(2,1/(('Daily AUM'!$D439:F439&lt;&gt;"")*(NAV!$D439:F439&lt;&gt;"")),NAV!$D439:F439),"")=""),0,'Daily AUM'!G439-(IFERROR(LOOKUP(2,1/(('Daily AUM'!$D439:F439&lt;&gt;"")*(NAV!$D439:F439&lt;&gt;"")),'Daily AUM'!$D439:F439),"")*(NAV!G439/IFERROR(LOOKUP(2,1/(('Daily AUM'!$D439:F439&lt;&gt;"")*(NAV!$D439:F439&lt;&gt;"")),NAV!$D439:F439),"")))),0))</f>
        <v>0.24257353742677878</v>
      </c>
      <c r="H439" s="2">
        <f>IF(OR('Daily AUM'!H439="",NAV!H439=""),0,IFERROR(IF(OR(IFERROR(LOOKUP(2,1/(('Daily AUM'!$D439:G439&lt;&gt;"")*(NAV!$D439:G439&lt;&gt;"")),'Daily AUM'!$D439:G439),"")="",IFERROR(LOOKUP(2,1/(('Daily AUM'!$D439:G439&lt;&gt;"")*(NAV!$D439:G439&lt;&gt;"")),NAV!$D439:G439),"")=""),0,'Daily AUM'!H439-(IFERROR(LOOKUP(2,1/(('Daily AUM'!$D439:G439&lt;&gt;"")*(NAV!$D439:G439&lt;&gt;"")),'Daily AUM'!$D439:G439),"")*(NAV!H439/IFERROR(LOOKUP(2,1/(('Daily AUM'!$D439:G439&lt;&gt;"")*(NAV!$D439:G439&lt;&gt;"")),NAV!$D439:G439),"")))),0))</f>
        <v>1.2541868487751344</v>
      </c>
      <c r="I439" s="2">
        <f>IF(OR('Daily AUM'!I439="",NAV!I439=""),0,IFERROR(IF(OR(IFERROR(LOOKUP(2,1/(('Daily AUM'!$D439:H439&lt;&gt;"")*(NAV!$D439:H439&lt;&gt;"")),'Daily AUM'!$D439:H439),"")="",IFERROR(LOOKUP(2,1/(('Daily AUM'!$D439:H439&lt;&gt;"")*(NAV!$D439:H439&lt;&gt;"")),NAV!$D439:H439),"")=""),0,'Daily AUM'!I439-(IFERROR(LOOKUP(2,1/(('Daily AUM'!$D439:H439&lt;&gt;"")*(NAV!$D439:H439&lt;&gt;"")),'Daily AUM'!$D439:H439),"")*(NAV!I439/IFERROR(LOOKUP(2,1/(('Daily AUM'!$D439:H439&lt;&gt;"")*(NAV!$D439:H439&lt;&gt;"")),NAV!$D439:H439),"")))),0))</f>
        <v>2.5153180602394514</v>
      </c>
      <c r="J439" s="2">
        <f>IF(OR('Daily AUM'!J439="",NAV!J439=""),0,IFERROR(IF(OR(IFERROR(LOOKUP(2,1/(('Daily AUM'!$D439:I439&lt;&gt;"")*(NAV!$D439:I439&lt;&gt;"")),'Daily AUM'!$D439:I439),"")="",IFERROR(LOOKUP(2,1/(('Daily AUM'!$D439:I439&lt;&gt;"")*(NAV!$D439:I439&lt;&gt;"")),NAV!$D439:I439),"")=""),0,'Daily AUM'!J439-(IFERROR(LOOKUP(2,1/(('Daily AUM'!$D439:I439&lt;&gt;"")*(NAV!$D439:I439&lt;&gt;"")),'Daily AUM'!$D439:I439),"")*(NAV!J439/IFERROR(LOOKUP(2,1/(('Daily AUM'!$D439:I439&lt;&gt;"")*(NAV!$D439:I439&lt;&gt;"")),NAV!$D439:I439),"")))),0))</f>
        <v>1.6243596165738836</v>
      </c>
      <c r="K439" s="2">
        <f>IF(OR('Daily AUM'!K439="",NAV!K439=""),0,IFERROR(IF(OR(IFERROR(LOOKUP(2,1/(('Daily AUM'!$D439:J439&lt;&gt;"")*(NAV!$D439:J439&lt;&gt;"")),'Daily AUM'!$D439:J439),"")="",IFERROR(LOOKUP(2,1/(('Daily AUM'!$D439:J439&lt;&gt;"")*(NAV!$D439:J439&lt;&gt;"")),NAV!$D439:J439),"")=""),0,'Daily AUM'!K439-(IFERROR(LOOKUP(2,1/(('Daily AUM'!$D439:J439&lt;&gt;"")*(NAV!$D439:J439&lt;&gt;"")),'Daily AUM'!$D439:J439),"")*(NAV!K439/IFERROR(LOOKUP(2,1/(('Daily AUM'!$D439:J439&lt;&gt;"")*(NAV!$D439:J439&lt;&gt;"")),NAV!$D439:J439),"")))),0))</f>
        <v>1.590271559466828</v>
      </c>
      <c r="L439" s="2">
        <f>IF(OR('Daily AUM'!L439="",NAV!L439=""),0,IFERROR(IF(OR(IFERROR(LOOKUP(2,1/(('Daily AUM'!$D439:K439&lt;&gt;"")*(NAV!$D439:K439&lt;&gt;"")),'Daily AUM'!$D439:K439),"")="",IFERROR(LOOKUP(2,1/(('Daily AUM'!$D439:K439&lt;&gt;"")*(NAV!$D439:K439&lt;&gt;"")),NAV!$D439:K439),"")=""),0,'Daily AUM'!L439-(IFERROR(LOOKUP(2,1/(('Daily AUM'!$D439:K439&lt;&gt;"")*(NAV!$D439:K439&lt;&gt;"")),'Daily AUM'!$D439:K439),"")*(NAV!L439/IFERROR(LOOKUP(2,1/(('Daily AUM'!$D439:K439&lt;&gt;"")*(NAV!$D439:K439&lt;&gt;"")),NAV!$D439:K439),"")))),0))</f>
        <v>1.9228063893410763</v>
      </c>
      <c r="M439" s="2">
        <f>IF(OR('Daily AUM'!M439="",NAV!M439=""),0,IFERROR(IF(OR(IFERROR(LOOKUP(2,1/(('Daily AUM'!$D439:L439&lt;&gt;"")*(NAV!$D439:L439&lt;&gt;"")),'Daily AUM'!$D439:L439),"")="",IFERROR(LOOKUP(2,1/(('Daily AUM'!$D439:L439&lt;&gt;"")*(NAV!$D439:L439&lt;&gt;"")),NAV!$D439:L439),"")=""),0,'Daily AUM'!M439-(IFERROR(LOOKUP(2,1/(('Daily AUM'!$D439:L439&lt;&gt;"")*(NAV!$D439:L439&lt;&gt;"")),'Daily AUM'!$D439:L439),"")*(NAV!M439/IFERROR(LOOKUP(2,1/(('Daily AUM'!$D439:L439&lt;&gt;"")*(NAV!$D439:L439&lt;&gt;"")),NAV!$D439:L439),"")))),0))</f>
        <v>1.7111836027711433</v>
      </c>
      <c r="N439" s="2">
        <f>IF(OR('Daily AUM'!N439="",NAV!N439=""),0,IFERROR(IF(OR(IFERROR(LOOKUP(2,1/(('Daily AUM'!$D439:M439&lt;&gt;"")*(NAV!$D439:M439&lt;&gt;"")),'Daily AUM'!$D439:M439),"")="",IFERROR(LOOKUP(2,1/(('Daily AUM'!$D439:M439&lt;&gt;"")*(NAV!$D439:M439&lt;&gt;"")),NAV!$D439:M439),"")=""),0,'Daily AUM'!N439-(IFERROR(LOOKUP(2,1/(('Daily AUM'!$D439:M439&lt;&gt;"")*(NAV!$D439:M439&lt;&gt;"")),'Daily AUM'!$D439:M439),"")*(NAV!N439/IFERROR(LOOKUP(2,1/(('Daily AUM'!$D439:M439&lt;&gt;"")*(NAV!$D439:M439&lt;&gt;"")),NAV!$D439:M439),"")))),0))</f>
        <v>1.1185915217670299</v>
      </c>
      <c r="O439" s="2">
        <f>IF(OR('Daily AUM'!O439="",NAV!O439=""),0,IFERROR(IF(OR(IFERROR(LOOKUP(2,1/(('Daily AUM'!$D439:N439&lt;&gt;"")*(NAV!$D439:N439&lt;&gt;"")),'Daily AUM'!$D439:N439),"")="",IFERROR(LOOKUP(2,1/(('Daily AUM'!$D439:N439&lt;&gt;"")*(NAV!$D439:N439&lt;&gt;"")),NAV!$D439:N439),"")=""),0,'Daily AUM'!O439-(IFERROR(LOOKUP(2,1/(('Daily AUM'!$D439:N439&lt;&gt;"")*(NAV!$D439:N439&lt;&gt;"")),'Daily AUM'!$D439:N439),"")*(NAV!O439/IFERROR(LOOKUP(2,1/(('Daily AUM'!$D439:N439&lt;&gt;"")*(NAV!$D439:N439&lt;&gt;"")),NAV!$D439:N439),"")))),0))</f>
        <v>-0.67056034739152892</v>
      </c>
      <c r="P439" s="2">
        <f>IF(OR('Daily AUM'!P439="",NAV!P439=""),0,IFERROR(IF(OR(IFERROR(LOOKUP(2,1/(('Daily AUM'!$D439:O439&lt;&gt;"")*(NAV!$D439:O439&lt;&gt;"")),'Daily AUM'!$D439:O439),"")="",IFERROR(LOOKUP(2,1/(('Daily AUM'!$D439:O439&lt;&gt;"")*(NAV!$D439:O439&lt;&gt;"")),NAV!$D439:O439),"")=""),0,'Daily AUM'!P439-(IFERROR(LOOKUP(2,1/(('Daily AUM'!$D439:O439&lt;&gt;"")*(NAV!$D439:O439&lt;&gt;"")),'Daily AUM'!$D439:O439),"")*(NAV!P439/IFERROR(LOOKUP(2,1/(('Daily AUM'!$D439:O439&lt;&gt;"")*(NAV!$D439:O439&lt;&gt;"")),NAV!$D439:O439),"")))),0))</f>
        <v>1.3604547008037571</v>
      </c>
      <c r="Q439" s="2">
        <f>IF(OR('Daily AUM'!Q439="",NAV!Q439=""),0,IFERROR(IF(OR(IFERROR(LOOKUP(2,1/(('Daily AUM'!$D439:P439&lt;&gt;"")*(NAV!$D439:P439&lt;&gt;"")),'Daily AUM'!$D439:P439),"")="",IFERROR(LOOKUP(2,1/(('Daily AUM'!$D439:P439&lt;&gt;"")*(NAV!$D439:P439&lt;&gt;"")),NAV!$D439:P439),"")=""),0,'Daily AUM'!Q439-(IFERROR(LOOKUP(2,1/(('Daily AUM'!$D439:P439&lt;&gt;"")*(NAV!$D439:P439&lt;&gt;"")),'Daily AUM'!$D439:P439),"")*(NAV!Q439/IFERROR(LOOKUP(2,1/(('Daily AUM'!$D439:P439&lt;&gt;"")*(NAV!$D439:P439&lt;&gt;"")),NAV!$D439:P439),"")))),0))</f>
        <v>1.1512809721400572</v>
      </c>
      <c r="R439" s="2">
        <f>IF(OR('Daily AUM'!R439="",NAV!R439=""),0,IFERROR(IF(OR(IFERROR(LOOKUP(2,1/(('Daily AUM'!$D439:Q439&lt;&gt;"")*(NAV!$D439:Q439&lt;&gt;"")),'Daily AUM'!$D439:Q439),"")="",IFERROR(LOOKUP(2,1/(('Daily AUM'!$D439:Q439&lt;&gt;"")*(NAV!$D439:Q439&lt;&gt;"")),NAV!$D439:Q439),"")=""),0,'Daily AUM'!R439-(IFERROR(LOOKUP(2,1/(('Daily AUM'!$D439:Q439&lt;&gt;"")*(NAV!$D439:Q439&lt;&gt;"")),'Daily AUM'!$D439:Q439),"")*(NAV!R439/IFERROR(LOOKUP(2,1/(('Daily AUM'!$D439:Q439&lt;&gt;"")*(NAV!$D439:Q439&lt;&gt;"")),NAV!$D439:Q439),"")))),0))</f>
        <v>1.4084496451378072</v>
      </c>
      <c r="S439" s="2">
        <f>IF(OR('Daily AUM'!S439="",NAV!S439=""),0,IFERROR(IF(OR(IFERROR(LOOKUP(2,1/(('Daily AUM'!$D439:R439&lt;&gt;"")*(NAV!$D439:R439&lt;&gt;"")),'Daily AUM'!$D439:R439),"")="",IFERROR(LOOKUP(2,1/(('Daily AUM'!$D439:R439&lt;&gt;"")*(NAV!$D439:R439&lt;&gt;"")),NAV!$D439:R439),"")=""),0,'Daily AUM'!S439-(IFERROR(LOOKUP(2,1/(('Daily AUM'!$D439:R439&lt;&gt;"")*(NAV!$D439:R439&lt;&gt;"")),'Daily AUM'!$D439:R439),"")*(NAV!S439/IFERROR(LOOKUP(2,1/(('Daily AUM'!$D439:R439&lt;&gt;"")*(NAV!$D439:R439&lt;&gt;"")),NAV!$D439:R439),"")))),0))</f>
        <v>0.84384326347412753</v>
      </c>
      <c r="T439" s="2">
        <f>IF(OR('Daily AUM'!T439="",NAV!T439=""),0,IFERROR(IF(OR(IFERROR(LOOKUP(2,1/(('Daily AUM'!$D439:S439&lt;&gt;"")*(NAV!$D439:S439&lt;&gt;"")),'Daily AUM'!$D439:S439),"")="",IFERROR(LOOKUP(2,1/(('Daily AUM'!$D439:S439&lt;&gt;"")*(NAV!$D439:S439&lt;&gt;"")),NAV!$D439:S439),"")=""),0,'Daily AUM'!T439-(IFERROR(LOOKUP(2,1/(('Daily AUM'!$D439:S439&lt;&gt;"")*(NAV!$D439:S439&lt;&gt;"")),'Daily AUM'!$D439:S439),"")*(NAV!T439/IFERROR(LOOKUP(2,1/(('Daily AUM'!$D439:S439&lt;&gt;"")*(NAV!$D439:S439&lt;&gt;"")),NAV!$D439:S439),"")))),0))</f>
        <v>0.99797359365516058</v>
      </c>
      <c r="U439" s="2">
        <f>IF(OR('Daily AUM'!U439="",NAV!U439=""),0,IFERROR(IF(OR(IFERROR(LOOKUP(2,1/(('Daily AUM'!$D439:T439&lt;&gt;"")*(NAV!$D439:T439&lt;&gt;"")),'Daily AUM'!$D439:T439),"")="",IFERROR(LOOKUP(2,1/(('Daily AUM'!$D439:T439&lt;&gt;"")*(NAV!$D439:T439&lt;&gt;"")),NAV!$D439:T439),"")=""),0,'Daily AUM'!U439-(IFERROR(LOOKUP(2,1/(('Daily AUM'!$D439:T439&lt;&gt;"")*(NAV!$D439:T439&lt;&gt;"")),'Daily AUM'!$D439:T439),"")*(NAV!U439/IFERROR(LOOKUP(2,1/(('Daily AUM'!$D439:T439&lt;&gt;"")*(NAV!$D439:T439&lt;&gt;"")),NAV!$D439:T439),"")))),0))</f>
        <v>1.2517022479012212</v>
      </c>
      <c r="V439" s="2">
        <f>IF(OR('Daily AUM'!V439="",NAV!V439=""),0,IFERROR(IF(OR(IFERROR(LOOKUP(2,1/(('Daily AUM'!$D439:U439&lt;&gt;"")*(NAV!$D439:U439&lt;&gt;"")),'Daily AUM'!$D439:U439),"")="",IFERROR(LOOKUP(2,1/(('Daily AUM'!$D439:U439&lt;&gt;"")*(NAV!$D439:U439&lt;&gt;"")),NAV!$D439:U439),"")=""),0,'Daily AUM'!V439-(IFERROR(LOOKUP(2,1/(('Daily AUM'!$D439:U439&lt;&gt;"")*(NAV!$D439:U439&lt;&gt;"")),'Daily AUM'!$D439:U439),"")*(NAV!V439/IFERROR(LOOKUP(2,1/(('Daily AUM'!$D439:U439&lt;&gt;"")*(NAV!$D439:U439&lt;&gt;"")),NAV!$D439:U439),"")))),0))</f>
        <v>1.7482999460607971</v>
      </c>
      <c r="W439" s="2">
        <f>IF(OR('Daily AUM'!W439="",NAV!W439=""),0,IFERROR(IF(OR(IFERROR(LOOKUP(2,1/(('Daily AUM'!$D439:V439&lt;&gt;"")*(NAV!$D439:V439&lt;&gt;"")),'Daily AUM'!$D439:V439),"")="",IFERROR(LOOKUP(2,1/(('Daily AUM'!$D439:V439&lt;&gt;"")*(NAV!$D439:V439&lt;&gt;"")),NAV!$D439:V439),"")=""),0,'Daily AUM'!W439-(IFERROR(LOOKUP(2,1/(('Daily AUM'!$D439:V439&lt;&gt;"")*(NAV!$D439:V439&lt;&gt;"")),'Daily AUM'!$D439:V439),"")*(NAV!W439/IFERROR(LOOKUP(2,1/(('Daily AUM'!$D439:V439&lt;&gt;"")*(NAV!$D439:V439&lt;&gt;"")),NAV!$D439:V439),"")))),0))</f>
        <v>1.4785605626891538</v>
      </c>
      <c r="X439" s="2">
        <f>IF(OR('Daily AUM'!X439="",NAV!X439=""),0,IFERROR(IF(OR(IFERROR(LOOKUP(2,1/(('Daily AUM'!$D439:W439&lt;&gt;"")*(NAV!$D439:W439&lt;&gt;"")),'Daily AUM'!$D439:W439),"")="",IFERROR(LOOKUP(2,1/(('Daily AUM'!$D439:W439&lt;&gt;"")*(NAV!$D439:W439&lt;&gt;"")),NAV!$D439:W439),"")=""),0,'Daily AUM'!X439-(IFERROR(LOOKUP(2,1/(('Daily AUM'!$D439:W439&lt;&gt;"")*(NAV!$D439:W439&lt;&gt;"")),'Daily AUM'!$D439:W439),"")*(NAV!X439/IFERROR(LOOKUP(2,1/(('Daily AUM'!$D439:W439&lt;&gt;"")*(NAV!$D439:W439&lt;&gt;"")),NAV!$D439:W439),"")))),0))</f>
        <v>1.7601393437189472E-2</v>
      </c>
      <c r="Y439" s="2">
        <f>IF(OR('Daily AUM'!Y439="",NAV!Y439=""),0,IFERROR(IF(OR(IFERROR(LOOKUP(2,1/(('Daily AUM'!$D439:X439&lt;&gt;"")*(NAV!$D439:X439&lt;&gt;"")),'Daily AUM'!$D439:X439),"")="",IFERROR(LOOKUP(2,1/(('Daily AUM'!$D439:X439&lt;&gt;"")*(NAV!$D439:X439&lt;&gt;"")),NAV!$D439:X439),"")=""),0,'Daily AUM'!Y439-(IFERROR(LOOKUP(2,1/(('Daily AUM'!$D439:X439&lt;&gt;"")*(NAV!$D439:X439&lt;&gt;"")),'Daily AUM'!$D439:X439),"")*(NAV!Y439/IFERROR(LOOKUP(2,1/(('Daily AUM'!$D439:X439&lt;&gt;"")*(NAV!$D439:X439&lt;&gt;"")),NAV!$D439:X439),"")))),0))</f>
        <v>0.56053274139844689</v>
      </c>
      <c r="Z439" s="2">
        <f>IF(OR('Daily AUM'!Z439="",NAV!Z439=""),0,IFERROR(IF(OR(IFERROR(LOOKUP(2,1/(('Daily AUM'!$D439:Y439&lt;&gt;"")*(NAV!$D439:Y439&lt;&gt;"")),'Daily AUM'!$D439:Y439),"")="",IFERROR(LOOKUP(2,1/(('Daily AUM'!$D439:Y439&lt;&gt;"")*(NAV!$D439:Y439&lt;&gt;"")),NAV!$D439:Y439),"")=""),0,'Daily AUM'!Z439-(IFERROR(LOOKUP(2,1/(('Daily AUM'!$D439:Y439&lt;&gt;"")*(NAV!$D439:Y439&lt;&gt;"")),'Daily AUM'!$D439:Y439),"")*(NAV!Z439/IFERROR(LOOKUP(2,1/(('Daily AUM'!$D439:Y439&lt;&gt;"")*(NAV!$D439:Y439&lt;&gt;"")),NAV!$D439:Y439),"")))),0))</f>
        <v>-3.9084863868131379</v>
      </c>
      <c r="AA439" s="2">
        <f>IF(OR('Daily AUM'!AA439="",NAV!AA439=""),0,IFERROR(IF(OR(IFERROR(LOOKUP(2,1/(('Daily AUM'!$D439:Z439&lt;&gt;"")*(NAV!$D439:Z439&lt;&gt;"")),'Daily AUM'!$D439:Z439),"")="",IFERROR(LOOKUP(2,1/(('Daily AUM'!$D439:Z439&lt;&gt;"")*(NAV!$D439:Z439&lt;&gt;"")),NAV!$D439:Z439),"")=""),0,'Daily AUM'!AA439-(IFERROR(LOOKUP(2,1/(('Daily AUM'!$D439:Z439&lt;&gt;"")*(NAV!$D439:Z439&lt;&gt;"")),'Daily AUM'!$D439:Z439),"")*(NAV!AA439/IFERROR(LOOKUP(2,1/(('Daily AUM'!$D439:Z439&lt;&gt;"")*(NAV!$D439:Z439&lt;&gt;"")),NAV!$D439:Z439),"")))),0))</f>
        <v>5.9013912280179284</v>
      </c>
      <c r="AB439" s="2">
        <f>IF(OR('Daily AUM'!AB439="",NAV!AB439=""),0,IFERROR(IF(OR(IFERROR(LOOKUP(2,1/(('Daily AUM'!$D439:AA439&lt;&gt;"")*(NAV!$D439:AA439&lt;&gt;"")),'Daily AUM'!$D439:AA439),"")="",IFERROR(LOOKUP(2,1/(('Daily AUM'!$D439:AA439&lt;&gt;"")*(NAV!$D439:AA439&lt;&gt;"")),NAV!$D439:AA439),"")=""),0,'Daily AUM'!AB439-(IFERROR(LOOKUP(2,1/(('Daily AUM'!$D439:AA439&lt;&gt;"")*(NAV!$D439:AA439&lt;&gt;"")),'Daily AUM'!$D439:AA439),"")*(NAV!AB439/IFERROR(LOOKUP(2,1/(('Daily AUM'!$D439:AA439&lt;&gt;"")*(NAV!$D439:AA439&lt;&gt;"")),NAV!$D439:AA439),"")))),0))</f>
        <v>1.369159916237777</v>
      </c>
      <c r="AC439" s="2">
        <f>IF(OR('Daily AUM'!AC439="",NAV!AC439=""),0,IFERROR(IF(OR(IFERROR(LOOKUP(2,1/(('Daily AUM'!$D439:AB439&lt;&gt;"")*(NAV!$D439:AB439&lt;&gt;"")),'Daily AUM'!$D439:AB439),"")="",IFERROR(LOOKUP(2,1/(('Daily AUM'!$D439:AB439&lt;&gt;"")*(NAV!$D439:AB439&lt;&gt;"")),NAV!$D439:AB439),"")=""),0,'Daily AUM'!AC439-(IFERROR(LOOKUP(2,1/(('Daily AUM'!$D439:AB439&lt;&gt;"")*(NAV!$D439:AB439&lt;&gt;"")),'Daily AUM'!$D439:AB439),"")*(NAV!AC439/IFERROR(LOOKUP(2,1/(('Daily AUM'!$D439:AB439&lt;&gt;"")*(NAV!$D439:AB439&lt;&gt;"")),NAV!$D439:AB439),"")))),0))</f>
        <v>1.8313043767116142</v>
      </c>
      <c r="AD439" s="2">
        <f>IF(OR('Daily AUM'!AD439="",NAV!AD439=""),0,IFERROR(IF(OR(IFERROR(LOOKUP(2,1/(('Daily AUM'!$D439:AC439&lt;&gt;"")*(NAV!$D439:AC439&lt;&gt;"")),'Daily AUM'!$D439:AC439),"")="",IFERROR(LOOKUP(2,1/(('Daily AUM'!$D439:AC439&lt;&gt;"")*(NAV!$D439:AC439&lt;&gt;"")),NAV!$D439:AC439),"")=""),0,'Daily AUM'!AD439-(IFERROR(LOOKUP(2,1/(('Daily AUM'!$D439:AC439&lt;&gt;"")*(NAV!$D439:AC439&lt;&gt;"")),'Daily AUM'!$D439:AC439),"")*(NAV!AD439/IFERROR(LOOKUP(2,1/(('Daily AUM'!$D439:AC439&lt;&gt;"")*(NAV!$D439:AC439&lt;&gt;"")),NAV!$D439:AC439),"")))),0))</f>
        <v>2.3262959197206783</v>
      </c>
      <c r="AE439" s="2">
        <f>IF(OR('Daily AUM'!AE439="",NAV!AE439=""),0,IFERROR(IF(OR(IFERROR(LOOKUP(2,1/(('Daily AUM'!$D439:AD439&lt;&gt;"")*(NAV!$D439:AD439&lt;&gt;"")),'Daily AUM'!$D439:AD439),"")="",IFERROR(LOOKUP(2,1/(('Daily AUM'!$D439:AD439&lt;&gt;"")*(NAV!$D439:AD439&lt;&gt;"")),NAV!$D439:AD439),"")=""),0,'Daily AUM'!AE439-(IFERROR(LOOKUP(2,1/(('Daily AUM'!$D439:AD439&lt;&gt;"")*(NAV!$D439:AD439&lt;&gt;"")),'Daily AUM'!$D439:AD439),"")*(NAV!AE439/IFERROR(LOOKUP(2,1/(('Daily AUM'!$D439:AD439&lt;&gt;"")*(NAV!$D439:AD439&lt;&gt;"")),NAV!$D439:AD439),"")))),0))</f>
        <v>1.8168543545766624</v>
      </c>
      <c r="AF439" s="2">
        <f>IF(OR('Daily AUM'!AF439="",NAV!AF439=""),0,IFERROR(IF(OR(IFERROR(LOOKUP(2,1/(('Daily AUM'!$D439:AE439&lt;&gt;"")*(NAV!$D439:AE439&lt;&gt;"")),'Daily AUM'!$D439:AE439),"")="",IFERROR(LOOKUP(2,1/(('Daily AUM'!$D439:AE439&lt;&gt;"")*(NAV!$D439:AE439&lt;&gt;"")),NAV!$D439:AE439),"")=""),0,'Daily AUM'!AF439-(IFERROR(LOOKUP(2,1/(('Daily AUM'!$D439:AE439&lt;&gt;"")*(NAV!$D439:AE439&lt;&gt;"")),'Daily AUM'!$D439:AE439),"")*(NAV!AF439/IFERROR(LOOKUP(2,1/(('Daily AUM'!$D439:AE439&lt;&gt;"")*(NAV!$D439:AE439&lt;&gt;"")),NAV!$D439:AE439),"")))),0))</f>
        <v>1.2458060720691719</v>
      </c>
      <c r="AG439" s="2">
        <f>IF(OR('Daily AUM'!AG439="",NAV!AG439=""),0,IFERROR(IF(OR(IFERROR(LOOKUP(2,1/(('Daily AUM'!$D439:AF439&lt;&gt;"")*(NAV!$D439:AF439&lt;&gt;"")),'Daily AUM'!$D439:AF439),"")="",IFERROR(LOOKUP(2,1/(('Daily AUM'!$D439:AF439&lt;&gt;"")*(NAV!$D439:AF439&lt;&gt;"")),NAV!$D439:AF439),"")=""),0,'Daily AUM'!AG439-(IFERROR(LOOKUP(2,1/(('Daily AUM'!$D439:AF439&lt;&gt;"")*(NAV!$D439:AF439&lt;&gt;"")),'Daily AUM'!$D439:AF439),"")*(NAV!AG439/IFERROR(LOOKUP(2,1/(('Daily AUM'!$D439:AF439&lt;&gt;"")*(NAV!$D439:AF439&lt;&gt;"")),NAV!$D439:AF439),"")))),0))</f>
        <v>1.1236795893555609</v>
      </c>
      <c r="AH439" s="2">
        <f>IF(OR('Daily AUM'!AH439="",NAV!AH439=""),0,IFERROR(IF(OR(IFERROR(LOOKUP(2,1/(('Daily AUM'!$D439:AG439&lt;&gt;"")*(NAV!$D439:AG439&lt;&gt;"")),'Daily AUM'!$D439:AG439),"")="",IFERROR(LOOKUP(2,1/(('Daily AUM'!$D439:AG439&lt;&gt;"")*(NAV!$D439:AG439&lt;&gt;"")),NAV!$D439:AG439),"")=""),0,'Daily AUM'!AH439-(IFERROR(LOOKUP(2,1/(('Daily AUM'!$D439:AG439&lt;&gt;"")*(NAV!$D439:AG439&lt;&gt;"")),'Daily AUM'!$D439:AG439),"")*(NAV!AH439/IFERROR(LOOKUP(2,1/(('Daily AUM'!$D439:AG439&lt;&gt;"")*(NAV!$D439:AG439&lt;&gt;"")),NAV!$D439:AG439),"")))),0))</f>
        <v>0.77504771276926476</v>
      </c>
      <c r="AI439" s="2">
        <f>IF(OR('Daily AUM'!AI439="",NAV!AI439=""),0,IFERROR(IF(OR(IFERROR(LOOKUP(2,1/(('Daily AUM'!$D439:AH439&lt;&gt;"")*(NAV!$D439:AH439&lt;&gt;"")),'Daily AUM'!$D439:AH439),"")="",IFERROR(LOOKUP(2,1/(('Daily AUM'!$D439:AH439&lt;&gt;"")*(NAV!$D439:AH439&lt;&gt;"")),NAV!$D439:AH439),"")=""),0,'Daily AUM'!AI439-(IFERROR(LOOKUP(2,1/(('Daily AUM'!$D439:AH439&lt;&gt;"")*(NAV!$D439:AH439&lt;&gt;"")),'Daily AUM'!$D439:AH439),"")*(NAV!AI439/IFERROR(LOOKUP(2,1/(('Daily AUM'!$D439:AH439&lt;&gt;"")*(NAV!$D439:AH439&lt;&gt;"")),NAV!$D439:AH439),"")))),0))</f>
        <v>0.31944000891235191</v>
      </c>
      <c r="AJ439" s="2">
        <f>IF(OR('Daily AUM'!AJ439="",NAV!AJ439=""),0,IFERROR(IF(OR(IFERROR(LOOKUP(2,1/(('Daily AUM'!$D439:AI439&lt;&gt;"")*(NAV!$D439:AI439&lt;&gt;"")),'Daily AUM'!$D439:AI439),"")="",IFERROR(LOOKUP(2,1/(('Daily AUM'!$D439:AI439&lt;&gt;"")*(NAV!$D439:AI439&lt;&gt;"")),NAV!$D439:AI439),"")=""),0,'Daily AUM'!AJ439-(IFERROR(LOOKUP(2,1/(('Daily AUM'!$D439:AI439&lt;&gt;"")*(NAV!$D439:AI439&lt;&gt;"")),'Daily AUM'!$D439:AI439),"")*(NAV!AJ439/IFERROR(LOOKUP(2,1/(('Daily AUM'!$D439:AI439&lt;&gt;"")*(NAV!$D439:AI439&lt;&gt;"")),NAV!$D439:AI439),"")))),0))</f>
        <v>1.8607981879379167</v>
      </c>
      <c r="AK439" s="2">
        <f>IF(OR('Daily AUM'!AK439="",NAV!AK439=""),0,IFERROR(IF(OR(IFERROR(LOOKUP(2,1/(('Daily AUM'!$D439:AJ439&lt;&gt;"")*(NAV!$D439:AJ439&lt;&gt;"")),'Daily AUM'!$D439:AJ439),"")="",IFERROR(LOOKUP(2,1/(('Daily AUM'!$D439:AJ439&lt;&gt;"")*(NAV!$D439:AJ439&lt;&gt;"")),NAV!$D439:AJ439),"")=""),0,'Daily AUM'!AK439-(IFERROR(LOOKUP(2,1/(('Daily AUM'!$D439:AJ439&lt;&gt;"")*(NAV!$D439:AJ439&lt;&gt;"")),'Daily AUM'!$D439:AJ439),"")*(NAV!AK439/IFERROR(LOOKUP(2,1/(('Daily AUM'!$D439:AJ439&lt;&gt;"")*(NAV!$D439:AJ439&lt;&gt;"")),NAV!$D439:AJ439),"")))),0))</f>
        <v>0.91307994239195978</v>
      </c>
      <c r="AL439" s="2">
        <f>IF(OR('Daily AUM'!AL439="",NAV!AL439=""),0,IFERROR(IF(OR(IFERROR(LOOKUP(2,1/(('Daily AUM'!$D439:AK439&lt;&gt;"")*(NAV!$D439:AK439&lt;&gt;"")),'Daily AUM'!$D439:AK439),"")="",IFERROR(LOOKUP(2,1/(('Daily AUM'!$D439:AK439&lt;&gt;"")*(NAV!$D439:AK439&lt;&gt;"")),NAV!$D439:AK439),"")=""),0,'Daily AUM'!AL439-(IFERROR(LOOKUP(2,1/(('Daily AUM'!$D439:AK439&lt;&gt;"")*(NAV!$D439:AK439&lt;&gt;"")),'Daily AUM'!$D439:AK439),"")*(NAV!AL439/IFERROR(LOOKUP(2,1/(('Daily AUM'!$D439:AK439&lt;&gt;"")*(NAV!$D439:AK439&lt;&gt;"")),NAV!$D439:AK439),"")))),0))</f>
        <v>0.98137989562951589</v>
      </c>
      <c r="AM439" s="2">
        <f>IF(OR('Daily AUM'!AM439="",NAV!AM439=""),0,IFERROR(IF(OR(IFERROR(LOOKUP(2,1/(('Daily AUM'!$D439:AL439&lt;&gt;"")*(NAV!$D439:AL439&lt;&gt;"")),'Daily AUM'!$D439:AL439),"")="",IFERROR(LOOKUP(2,1/(('Daily AUM'!$D439:AL439&lt;&gt;"")*(NAV!$D439:AL439&lt;&gt;"")),NAV!$D439:AL439),"")=""),0,'Daily AUM'!AM439-(IFERROR(LOOKUP(2,1/(('Daily AUM'!$D439:AL439&lt;&gt;"")*(NAV!$D439:AL439&lt;&gt;"")),'Daily AUM'!$D439:AL439),"")*(NAV!AM439/IFERROR(LOOKUP(2,1/(('Daily AUM'!$D439:AL439&lt;&gt;"")*(NAV!$D439:AL439&lt;&gt;"")),NAV!$D439:AL439),"")))),0))</f>
        <v>0.82841506677777943</v>
      </c>
      <c r="AN439" s="2">
        <f>IF(OR('Daily AUM'!AN439="",NAV!AN439=""),0,IFERROR(IF(OR(IFERROR(LOOKUP(2,1/(('Daily AUM'!$D439:AM439&lt;&gt;"")*(NAV!$D439:AM439&lt;&gt;"")),'Daily AUM'!$D439:AM439),"")="",IFERROR(LOOKUP(2,1/(('Daily AUM'!$D439:AM439&lt;&gt;"")*(NAV!$D439:AM439&lt;&gt;"")),NAV!$D439:AM439),"")=""),0,'Daily AUM'!AN439-(IFERROR(LOOKUP(2,1/(('Daily AUM'!$D439:AM439&lt;&gt;"")*(NAV!$D439:AM439&lt;&gt;"")),'Daily AUM'!$D439:AM439),"")*(NAV!AN439/IFERROR(LOOKUP(2,1/(('Daily AUM'!$D439:AM439&lt;&gt;"")*(NAV!$D439:AM439&lt;&gt;"")),NAV!$D439:AM439),"")))),0))</f>
        <v>1.2960071097995751</v>
      </c>
      <c r="AO439" s="2">
        <f>IF(OR('Daily AUM'!AO439="",NAV!AO439=""),0,IFERROR(IF(OR(IFERROR(LOOKUP(2,1/(('Daily AUM'!$D439:AN439&lt;&gt;"")*(NAV!$D439:AN439&lt;&gt;"")),'Daily AUM'!$D439:AN439),"")="",IFERROR(LOOKUP(2,1/(('Daily AUM'!$D439:AN439&lt;&gt;"")*(NAV!$D439:AN439&lt;&gt;"")),NAV!$D439:AN439),"")=""),0,'Daily AUM'!AO439-(IFERROR(LOOKUP(2,1/(('Daily AUM'!$D439:AN439&lt;&gt;"")*(NAV!$D439:AN439&lt;&gt;"")),'Daily AUM'!$D439:AN439),"")*(NAV!AO439/IFERROR(LOOKUP(2,1/(('Daily AUM'!$D439:AN439&lt;&gt;"")*(NAV!$D439:AN439&lt;&gt;"")),NAV!$D439:AN439),"")))),0))</f>
        <v>1.0703878462916236</v>
      </c>
      <c r="AP439" s="2">
        <f>IF(OR('Daily AUM'!AP439="",NAV!AP439=""),0,IFERROR(IF(OR(IFERROR(LOOKUP(2,1/(('Daily AUM'!$D439:AO439&lt;&gt;"")*(NAV!$D439:AO439&lt;&gt;"")),'Daily AUM'!$D439:AO439),"")="",IFERROR(LOOKUP(2,1/(('Daily AUM'!$D439:AO439&lt;&gt;"")*(NAV!$D439:AO439&lt;&gt;"")),NAV!$D439:AO439),"")=""),0,'Daily AUM'!AP439-(IFERROR(LOOKUP(2,1/(('Daily AUM'!$D439:AO439&lt;&gt;"")*(NAV!$D439:AO439&lt;&gt;"")),'Daily AUM'!$D439:AO439),"")*(NAV!AP439/IFERROR(LOOKUP(2,1/(('Daily AUM'!$D439:AO439&lt;&gt;"")*(NAV!$D439:AO439&lt;&gt;"")),NAV!$D439:AO439),"")))),0))</f>
        <v>0.36697742623528029</v>
      </c>
      <c r="AQ439" s="2">
        <f>IF(OR('Daily AUM'!AQ439="",NAV!AQ439=""),0,IFERROR(IF(OR(IFERROR(LOOKUP(2,1/(('Daily AUM'!$D439:AP439&lt;&gt;"")*(NAV!$D439:AP439&lt;&gt;"")),'Daily AUM'!$D439:AP439),"")="",IFERROR(LOOKUP(2,1/(('Daily AUM'!$D439:AP439&lt;&gt;"")*(NAV!$D439:AP439&lt;&gt;"")),NAV!$D439:AP439),"")=""),0,'Daily AUM'!AQ439-(IFERROR(LOOKUP(2,1/(('Daily AUM'!$D439:AP439&lt;&gt;"")*(NAV!$D439:AP439&lt;&gt;"")),'Daily AUM'!$D439:AP439),"")*(NAV!AQ439/IFERROR(LOOKUP(2,1/(('Daily AUM'!$D439:AP439&lt;&gt;"")*(NAV!$D439:AP439&lt;&gt;"")),NAV!$D439:AP439),"")))),0))</f>
        <v>0.11355617889989844</v>
      </c>
      <c r="AR439" s="2">
        <f>IF(OR('Daily AUM'!AR439="",NAV!AR439=""),0,IFERROR(IF(OR(IFERROR(LOOKUP(2,1/(('Daily AUM'!$D439:AQ439&lt;&gt;"")*(NAV!$D439:AQ439&lt;&gt;"")),'Daily AUM'!$D439:AQ439),"")="",IFERROR(LOOKUP(2,1/(('Daily AUM'!$D439:AQ439&lt;&gt;"")*(NAV!$D439:AQ439&lt;&gt;"")),NAV!$D439:AQ439),"")=""),0,'Daily AUM'!AR439-(IFERROR(LOOKUP(2,1/(('Daily AUM'!$D439:AQ439&lt;&gt;"")*(NAV!$D439:AQ439&lt;&gt;"")),'Daily AUM'!$D439:AQ439),"")*(NAV!AR439/IFERROR(LOOKUP(2,1/(('Daily AUM'!$D439:AQ439&lt;&gt;"")*(NAV!$D439:AQ439&lt;&gt;"")),NAV!$D439:AQ439),"")))),0))</f>
        <v>0.72676104946731357</v>
      </c>
      <c r="AS439" s="2">
        <f t="shared" si="12"/>
        <v>22.129829182415051</v>
      </c>
      <c r="AT439" s="2">
        <f t="shared" si="13"/>
        <v>20.957855494988735</v>
      </c>
    </row>
    <row r="440" spans="1:46" x14ac:dyDescent="0.2">
      <c r="A440" t="s">
        <v>491</v>
      </c>
      <c r="B440" t="s">
        <v>475</v>
      </c>
      <c r="C440" t="s">
        <v>51</v>
      </c>
      <c r="D440" s="2">
        <f>0</f>
        <v>0</v>
      </c>
      <c r="E440" s="2">
        <f>IF(OR('Daily AUM'!E440="",NAV!E440=""),0,IFERROR(IF(OR(IFERROR(LOOKUP(2,1/(('Daily AUM'!$D440:D440&lt;&gt;"")*(NAV!$D440:D440&lt;&gt;"")),'Daily AUM'!$D440:D440),"")="",IFERROR(LOOKUP(2,1/(('Daily AUM'!$D440:D440&lt;&gt;"")*(NAV!$D440:D440&lt;&gt;"")),NAV!$D440:D440),"")=""),0,'Daily AUM'!E440-(IFERROR(LOOKUP(2,1/(('Daily AUM'!$D440:D440&lt;&gt;"")*(NAV!$D440:D440&lt;&gt;"")),'Daily AUM'!$D440:D440),"")*(NAV!E440/IFERROR(LOOKUP(2,1/(('Daily AUM'!$D440:D440&lt;&gt;"")*(NAV!$D440:D440&lt;&gt;"")),NAV!$D440:D440),"")))),0))</f>
        <v>1.945663194908775</v>
      </c>
      <c r="F440" s="2">
        <f>IF(OR('Daily AUM'!F440="",NAV!F440=""),0,IFERROR(IF(OR(IFERROR(LOOKUP(2,1/(('Daily AUM'!$D440:E440&lt;&gt;"")*(NAV!$D440:E440&lt;&gt;"")),'Daily AUM'!$D440:E440),"")="",IFERROR(LOOKUP(2,1/(('Daily AUM'!$D440:E440&lt;&gt;"")*(NAV!$D440:E440&lt;&gt;"")),NAV!$D440:E440),"")=""),0,'Daily AUM'!F440-(IFERROR(LOOKUP(2,1/(('Daily AUM'!$D440:E440&lt;&gt;"")*(NAV!$D440:E440&lt;&gt;"")),'Daily AUM'!$D440:E440),"")*(NAV!F440/IFERROR(LOOKUP(2,1/(('Daily AUM'!$D440:E440&lt;&gt;"")*(NAV!$D440:E440&lt;&gt;"")),NAV!$D440:E440),"")))),0))</f>
        <v>4.7902311058351188E-2</v>
      </c>
      <c r="G440" s="2">
        <f>IF(OR('Daily AUM'!G440="",NAV!G440=""),0,IFERROR(IF(OR(IFERROR(LOOKUP(2,1/(('Daily AUM'!$D440:F440&lt;&gt;"")*(NAV!$D440:F440&lt;&gt;"")),'Daily AUM'!$D440:F440),"")="",IFERROR(LOOKUP(2,1/(('Daily AUM'!$D440:F440&lt;&gt;"")*(NAV!$D440:F440&lt;&gt;"")),NAV!$D440:F440),"")=""),0,'Daily AUM'!G440-(IFERROR(LOOKUP(2,1/(('Daily AUM'!$D440:F440&lt;&gt;"")*(NAV!$D440:F440&lt;&gt;"")),'Daily AUM'!$D440:F440),"")*(NAV!G440/IFERROR(LOOKUP(2,1/(('Daily AUM'!$D440:F440&lt;&gt;"")*(NAV!$D440:F440&lt;&gt;"")),NAV!$D440:F440),"")))),0))</f>
        <v>0.23128398185144761</v>
      </c>
      <c r="H440" s="2">
        <f>IF(OR('Daily AUM'!H440="",NAV!H440=""),0,IFERROR(IF(OR(IFERROR(LOOKUP(2,1/(('Daily AUM'!$D440:G440&lt;&gt;"")*(NAV!$D440:G440&lt;&gt;"")),'Daily AUM'!$D440:G440),"")="",IFERROR(LOOKUP(2,1/(('Daily AUM'!$D440:G440&lt;&gt;"")*(NAV!$D440:G440&lt;&gt;"")),NAV!$D440:G440),"")=""),0,'Daily AUM'!H440-(IFERROR(LOOKUP(2,1/(('Daily AUM'!$D440:G440&lt;&gt;"")*(NAV!$D440:G440&lt;&gt;"")),'Daily AUM'!$D440:G440),"")*(NAV!H440/IFERROR(LOOKUP(2,1/(('Daily AUM'!$D440:G440&lt;&gt;"")*(NAV!$D440:G440&lt;&gt;"")),NAV!$D440:G440),"")))),0))</f>
        <v>5.0245910087487573</v>
      </c>
      <c r="I440" s="2">
        <f>IF(OR('Daily AUM'!I440="",NAV!I440=""),0,IFERROR(IF(OR(IFERROR(LOOKUP(2,1/(('Daily AUM'!$D440:H440&lt;&gt;"")*(NAV!$D440:H440&lt;&gt;"")),'Daily AUM'!$D440:H440),"")="",IFERROR(LOOKUP(2,1/(('Daily AUM'!$D440:H440&lt;&gt;"")*(NAV!$D440:H440&lt;&gt;"")),NAV!$D440:H440),"")=""),0,'Daily AUM'!I440-(IFERROR(LOOKUP(2,1/(('Daily AUM'!$D440:H440&lt;&gt;"")*(NAV!$D440:H440&lt;&gt;"")),'Daily AUM'!$D440:H440),"")*(NAV!I440/IFERROR(LOOKUP(2,1/(('Daily AUM'!$D440:H440&lt;&gt;"")*(NAV!$D440:H440&lt;&gt;"")),NAV!$D440:H440),"")))),0))</f>
        <v>23.079782803632042</v>
      </c>
      <c r="J440" s="2">
        <f>IF(OR('Daily AUM'!J440="",NAV!J440=""),0,IFERROR(IF(OR(IFERROR(LOOKUP(2,1/(('Daily AUM'!$D440:I440&lt;&gt;"")*(NAV!$D440:I440&lt;&gt;"")),'Daily AUM'!$D440:I440),"")="",IFERROR(LOOKUP(2,1/(('Daily AUM'!$D440:I440&lt;&gt;"")*(NAV!$D440:I440&lt;&gt;"")),NAV!$D440:I440),"")=""),0,'Daily AUM'!J440-(IFERROR(LOOKUP(2,1/(('Daily AUM'!$D440:I440&lt;&gt;"")*(NAV!$D440:I440&lt;&gt;"")),'Daily AUM'!$D440:I440),"")*(NAV!J440/IFERROR(LOOKUP(2,1/(('Daily AUM'!$D440:I440&lt;&gt;"")*(NAV!$D440:I440&lt;&gt;"")),NAV!$D440:I440),"")))),0))</f>
        <v>5.5039558035259688</v>
      </c>
      <c r="K440" s="2">
        <f>IF(OR('Daily AUM'!K440="",NAV!K440=""),0,IFERROR(IF(OR(IFERROR(LOOKUP(2,1/(('Daily AUM'!$D440:J440&lt;&gt;"")*(NAV!$D440:J440&lt;&gt;"")),'Daily AUM'!$D440:J440),"")="",IFERROR(LOOKUP(2,1/(('Daily AUM'!$D440:J440&lt;&gt;"")*(NAV!$D440:J440&lt;&gt;"")),NAV!$D440:J440),"")=""),0,'Daily AUM'!K440-(IFERROR(LOOKUP(2,1/(('Daily AUM'!$D440:J440&lt;&gt;"")*(NAV!$D440:J440&lt;&gt;"")),'Daily AUM'!$D440:J440),"")*(NAV!K440/IFERROR(LOOKUP(2,1/(('Daily AUM'!$D440:J440&lt;&gt;"")*(NAV!$D440:J440&lt;&gt;"")),NAV!$D440:J440),"")))),0))</f>
        <v>3.3775444141365369</v>
      </c>
      <c r="L440" s="2">
        <f>IF(OR('Daily AUM'!L440="",NAV!L440=""),0,IFERROR(IF(OR(IFERROR(LOOKUP(2,1/(('Daily AUM'!$D440:K440&lt;&gt;"")*(NAV!$D440:K440&lt;&gt;"")),'Daily AUM'!$D440:K440),"")="",IFERROR(LOOKUP(2,1/(('Daily AUM'!$D440:K440&lt;&gt;"")*(NAV!$D440:K440&lt;&gt;"")),NAV!$D440:K440),"")=""),0,'Daily AUM'!L440-(IFERROR(LOOKUP(2,1/(('Daily AUM'!$D440:K440&lt;&gt;"")*(NAV!$D440:K440&lt;&gt;"")),'Daily AUM'!$D440:K440),"")*(NAV!L440/IFERROR(LOOKUP(2,1/(('Daily AUM'!$D440:K440&lt;&gt;"")*(NAV!$D440:K440&lt;&gt;"")),NAV!$D440:K440),"")))),0))</f>
        <v>4.7007393400517685</v>
      </c>
      <c r="M440" s="2">
        <f>IF(OR('Daily AUM'!M440="",NAV!M440=""),0,IFERROR(IF(OR(IFERROR(LOOKUP(2,1/(('Daily AUM'!$D440:L440&lt;&gt;"")*(NAV!$D440:L440&lt;&gt;"")),'Daily AUM'!$D440:L440),"")="",IFERROR(LOOKUP(2,1/(('Daily AUM'!$D440:L440&lt;&gt;"")*(NAV!$D440:L440&lt;&gt;"")),NAV!$D440:L440),"")=""),0,'Daily AUM'!M440-(IFERROR(LOOKUP(2,1/(('Daily AUM'!$D440:L440&lt;&gt;"")*(NAV!$D440:L440&lt;&gt;"")),'Daily AUM'!$D440:L440),"")*(NAV!M440/IFERROR(LOOKUP(2,1/(('Daily AUM'!$D440:L440&lt;&gt;"")*(NAV!$D440:L440&lt;&gt;"")),NAV!$D440:L440),"")))),0))</f>
        <v>12.04434221550855</v>
      </c>
      <c r="N440" s="2">
        <f>IF(OR('Daily AUM'!N440="",NAV!N440=""),0,IFERROR(IF(OR(IFERROR(LOOKUP(2,1/(('Daily AUM'!$D440:M440&lt;&gt;"")*(NAV!$D440:M440&lt;&gt;"")),'Daily AUM'!$D440:M440),"")="",IFERROR(LOOKUP(2,1/(('Daily AUM'!$D440:M440&lt;&gt;"")*(NAV!$D440:M440&lt;&gt;"")),NAV!$D440:M440),"")=""),0,'Daily AUM'!N440-(IFERROR(LOOKUP(2,1/(('Daily AUM'!$D440:M440&lt;&gt;"")*(NAV!$D440:M440&lt;&gt;"")),'Daily AUM'!$D440:M440),"")*(NAV!N440/IFERROR(LOOKUP(2,1/(('Daily AUM'!$D440:M440&lt;&gt;"")*(NAV!$D440:M440&lt;&gt;"")),NAV!$D440:M440),"")))),0))</f>
        <v>6.5638612225229735</v>
      </c>
      <c r="O440" s="2">
        <f>IF(OR('Daily AUM'!O440="",NAV!O440=""),0,IFERROR(IF(OR(IFERROR(LOOKUP(2,1/(('Daily AUM'!$D440:N440&lt;&gt;"")*(NAV!$D440:N440&lt;&gt;"")),'Daily AUM'!$D440:N440),"")="",IFERROR(LOOKUP(2,1/(('Daily AUM'!$D440:N440&lt;&gt;"")*(NAV!$D440:N440&lt;&gt;"")),NAV!$D440:N440),"")=""),0,'Daily AUM'!O440-(IFERROR(LOOKUP(2,1/(('Daily AUM'!$D440:N440&lt;&gt;"")*(NAV!$D440:N440&lt;&gt;"")),'Daily AUM'!$D440:N440),"")*(NAV!O440/IFERROR(LOOKUP(2,1/(('Daily AUM'!$D440:N440&lt;&gt;"")*(NAV!$D440:N440&lt;&gt;"")),NAV!$D440:N440),"")))),0))</f>
        <v>10.534305143087295</v>
      </c>
      <c r="P440" s="2">
        <f>IF(OR('Daily AUM'!P440="",NAV!P440=""),0,IFERROR(IF(OR(IFERROR(LOOKUP(2,1/(('Daily AUM'!$D440:O440&lt;&gt;"")*(NAV!$D440:O440&lt;&gt;"")),'Daily AUM'!$D440:O440),"")="",IFERROR(LOOKUP(2,1/(('Daily AUM'!$D440:O440&lt;&gt;"")*(NAV!$D440:O440&lt;&gt;"")),NAV!$D440:O440),"")=""),0,'Daily AUM'!P440-(IFERROR(LOOKUP(2,1/(('Daily AUM'!$D440:O440&lt;&gt;"")*(NAV!$D440:O440&lt;&gt;"")),'Daily AUM'!$D440:O440),"")*(NAV!P440/IFERROR(LOOKUP(2,1/(('Daily AUM'!$D440:O440&lt;&gt;"")*(NAV!$D440:O440&lt;&gt;"")),NAV!$D440:O440),"")))),0))</f>
        <v>4.1955994696736525</v>
      </c>
      <c r="Q440" s="2">
        <f>IF(OR('Daily AUM'!Q440="",NAV!Q440=""),0,IFERROR(IF(OR(IFERROR(LOOKUP(2,1/(('Daily AUM'!$D440:P440&lt;&gt;"")*(NAV!$D440:P440&lt;&gt;"")),'Daily AUM'!$D440:P440),"")="",IFERROR(LOOKUP(2,1/(('Daily AUM'!$D440:P440&lt;&gt;"")*(NAV!$D440:P440&lt;&gt;"")),NAV!$D440:P440),"")=""),0,'Daily AUM'!Q440-(IFERROR(LOOKUP(2,1/(('Daily AUM'!$D440:P440&lt;&gt;"")*(NAV!$D440:P440&lt;&gt;"")),'Daily AUM'!$D440:P440),"")*(NAV!Q440/IFERROR(LOOKUP(2,1/(('Daily AUM'!$D440:P440&lt;&gt;"")*(NAV!$D440:P440&lt;&gt;"")),NAV!$D440:P440),"")))),0))</f>
        <v>3.9132611022168931</v>
      </c>
      <c r="R440" s="2">
        <f>IF(OR('Daily AUM'!R440="",NAV!R440=""),0,IFERROR(IF(OR(IFERROR(LOOKUP(2,1/(('Daily AUM'!$D440:Q440&lt;&gt;"")*(NAV!$D440:Q440&lt;&gt;"")),'Daily AUM'!$D440:Q440),"")="",IFERROR(LOOKUP(2,1/(('Daily AUM'!$D440:Q440&lt;&gt;"")*(NAV!$D440:Q440&lt;&gt;"")),NAV!$D440:Q440),"")=""),0,'Daily AUM'!R440-(IFERROR(LOOKUP(2,1/(('Daily AUM'!$D440:Q440&lt;&gt;"")*(NAV!$D440:Q440&lt;&gt;"")),'Daily AUM'!$D440:Q440),"")*(NAV!R440/IFERROR(LOOKUP(2,1/(('Daily AUM'!$D440:Q440&lt;&gt;"")*(NAV!$D440:Q440&lt;&gt;"")),NAV!$D440:Q440),"")))),0))</f>
        <v>7.1569440964585738</v>
      </c>
      <c r="S440" s="2">
        <f>IF(OR('Daily AUM'!S440="",NAV!S440=""),0,IFERROR(IF(OR(IFERROR(LOOKUP(2,1/(('Daily AUM'!$D440:R440&lt;&gt;"")*(NAV!$D440:R440&lt;&gt;"")),'Daily AUM'!$D440:R440),"")="",IFERROR(LOOKUP(2,1/(('Daily AUM'!$D440:R440&lt;&gt;"")*(NAV!$D440:R440&lt;&gt;"")),NAV!$D440:R440),"")=""),0,'Daily AUM'!S440-(IFERROR(LOOKUP(2,1/(('Daily AUM'!$D440:R440&lt;&gt;"")*(NAV!$D440:R440&lt;&gt;"")),'Daily AUM'!$D440:R440),"")*(NAV!S440/IFERROR(LOOKUP(2,1/(('Daily AUM'!$D440:R440&lt;&gt;"")*(NAV!$D440:R440&lt;&gt;"")),NAV!$D440:R440),"")))),0))</f>
        <v>2.4832286106575339</v>
      </c>
      <c r="T440" s="2">
        <f>IF(OR('Daily AUM'!T440="",NAV!T440=""),0,IFERROR(IF(OR(IFERROR(LOOKUP(2,1/(('Daily AUM'!$D440:S440&lt;&gt;"")*(NAV!$D440:S440&lt;&gt;"")),'Daily AUM'!$D440:S440),"")="",IFERROR(LOOKUP(2,1/(('Daily AUM'!$D440:S440&lt;&gt;"")*(NAV!$D440:S440&lt;&gt;"")),NAV!$D440:S440),"")=""),0,'Daily AUM'!T440-(IFERROR(LOOKUP(2,1/(('Daily AUM'!$D440:S440&lt;&gt;"")*(NAV!$D440:S440&lt;&gt;"")),'Daily AUM'!$D440:S440),"")*(NAV!T440/IFERROR(LOOKUP(2,1/(('Daily AUM'!$D440:S440&lt;&gt;"")*(NAV!$D440:S440&lt;&gt;"")),NAV!$D440:S440),"")))),0))</f>
        <v>2.3998035491631526</v>
      </c>
      <c r="U440" s="2">
        <f>IF(OR('Daily AUM'!U440="",NAV!U440=""),0,IFERROR(IF(OR(IFERROR(LOOKUP(2,1/(('Daily AUM'!$D440:T440&lt;&gt;"")*(NAV!$D440:T440&lt;&gt;"")),'Daily AUM'!$D440:T440),"")="",IFERROR(LOOKUP(2,1/(('Daily AUM'!$D440:T440&lt;&gt;"")*(NAV!$D440:T440&lt;&gt;"")),NAV!$D440:T440),"")=""),0,'Daily AUM'!U440-(IFERROR(LOOKUP(2,1/(('Daily AUM'!$D440:T440&lt;&gt;"")*(NAV!$D440:T440&lt;&gt;"")),'Daily AUM'!$D440:T440),"")*(NAV!U440/IFERROR(LOOKUP(2,1/(('Daily AUM'!$D440:T440&lt;&gt;"")*(NAV!$D440:T440&lt;&gt;"")),NAV!$D440:T440),"")))),0))</f>
        <v>2.3793386721918068</v>
      </c>
      <c r="V440" s="2">
        <f>IF(OR('Daily AUM'!V440="",NAV!V440=""),0,IFERROR(IF(OR(IFERROR(LOOKUP(2,1/(('Daily AUM'!$D440:U440&lt;&gt;"")*(NAV!$D440:U440&lt;&gt;"")),'Daily AUM'!$D440:U440),"")="",IFERROR(LOOKUP(2,1/(('Daily AUM'!$D440:U440&lt;&gt;"")*(NAV!$D440:U440&lt;&gt;"")),NAV!$D440:U440),"")=""),0,'Daily AUM'!V440-(IFERROR(LOOKUP(2,1/(('Daily AUM'!$D440:U440&lt;&gt;"")*(NAV!$D440:U440&lt;&gt;"")),'Daily AUM'!$D440:U440),"")*(NAV!V440/IFERROR(LOOKUP(2,1/(('Daily AUM'!$D440:U440&lt;&gt;"")*(NAV!$D440:U440&lt;&gt;"")),NAV!$D440:U440),"")))),0))</f>
        <v>2.9297356523584313</v>
      </c>
      <c r="W440" s="2">
        <f>IF(OR('Daily AUM'!W440="",NAV!W440=""),0,IFERROR(IF(OR(IFERROR(LOOKUP(2,1/(('Daily AUM'!$D440:V440&lt;&gt;"")*(NAV!$D440:V440&lt;&gt;"")),'Daily AUM'!$D440:V440),"")="",IFERROR(LOOKUP(2,1/(('Daily AUM'!$D440:V440&lt;&gt;"")*(NAV!$D440:V440&lt;&gt;"")),NAV!$D440:V440),"")=""),0,'Daily AUM'!W440-(IFERROR(LOOKUP(2,1/(('Daily AUM'!$D440:V440&lt;&gt;"")*(NAV!$D440:V440&lt;&gt;"")),'Daily AUM'!$D440:V440),"")*(NAV!W440/IFERROR(LOOKUP(2,1/(('Daily AUM'!$D440:V440&lt;&gt;"")*(NAV!$D440:V440&lt;&gt;"")),NAV!$D440:V440),"")))),0))</f>
        <v>6.4399810275544951</v>
      </c>
      <c r="X440" s="2">
        <f>IF(OR('Daily AUM'!X440="",NAV!X440=""),0,IFERROR(IF(OR(IFERROR(LOOKUP(2,1/(('Daily AUM'!$D440:W440&lt;&gt;"")*(NAV!$D440:W440&lt;&gt;"")),'Daily AUM'!$D440:W440),"")="",IFERROR(LOOKUP(2,1/(('Daily AUM'!$D440:W440&lt;&gt;"")*(NAV!$D440:W440&lt;&gt;"")),NAV!$D440:W440),"")=""),0,'Daily AUM'!X440-(IFERROR(LOOKUP(2,1/(('Daily AUM'!$D440:W440&lt;&gt;"")*(NAV!$D440:W440&lt;&gt;"")),'Daily AUM'!$D440:W440),"")*(NAV!X440/IFERROR(LOOKUP(2,1/(('Daily AUM'!$D440:W440&lt;&gt;"")*(NAV!$D440:W440&lt;&gt;"")),NAV!$D440:W440),"")))),0))</f>
        <v>2.5941643719352214</v>
      </c>
      <c r="Y440" s="2">
        <f>IF(OR('Daily AUM'!Y440="",NAV!Y440=""),0,IFERROR(IF(OR(IFERROR(LOOKUP(2,1/(('Daily AUM'!$D440:X440&lt;&gt;"")*(NAV!$D440:X440&lt;&gt;"")),'Daily AUM'!$D440:X440),"")="",IFERROR(LOOKUP(2,1/(('Daily AUM'!$D440:X440&lt;&gt;"")*(NAV!$D440:X440&lt;&gt;"")),NAV!$D440:X440),"")=""),0,'Daily AUM'!Y440-(IFERROR(LOOKUP(2,1/(('Daily AUM'!$D440:X440&lt;&gt;"")*(NAV!$D440:X440&lt;&gt;"")),'Daily AUM'!$D440:X440),"")*(NAV!Y440/IFERROR(LOOKUP(2,1/(('Daily AUM'!$D440:X440&lt;&gt;"")*(NAV!$D440:X440&lt;&gt;"")),NAV!$D440:X440),"")))),0))</f>
        <v>1.4909855640125897</v>
      </c>
      <c r="Z440" s="2">
        <f>IF(OR('Daily AUM'!Z440="",NAV!Z440=""),0,IFERROR(IF(OR(IFERROR(LOOKUP(2,1/(('Daily AUM'!$D440:Y440&lt;&gt;"")*(NAV!$D440:Y440&lt;&gt;"")),'Daily AUM'!$D440:Y440),"")="",IFERROR(LOOKUP(2,1/(('Daily AUM'!$D440:Y440&lt;&gt;"")*(NAV!$D440:Y440&lt;&gt;"")),NAV!$D440:Y440),"")=""),0,'Daily AUM'!Z440-(IFERROR(LOOKUP(2,1/(('Daily AUM'!$D440:Y440&lt;&gt;"")*(NAV!$D440:Y440&lt;&gt;"")),'Daily AUM'!$D440:Y440),"")*(NAV!Z440/IFERROR(LOOKUP(2,1/(('Daily AUM'!$D440:Y440&lt;&gt;"")*(NAV!$D440:Y440&lt;&gt;"")),NAV!$D440:Y440),"")))),0))</f>
        <v>-83.494091703420963</v>
      </c>
      <c r="AA440" s="2">
        <f>IF(OR('Daily AUM'!AA440="",NAV!AA440=""),0,IFERROR(IF(OR(IFERROR(LOOKUP(2,1/(('Daily AUM'!$D440:Z440&lt;&gt;"")*(NAV!$D440:Z440&lt;&gt;"")),'Daily AUM'!$D440:Z440),"")="",IFERROR(LOOKUP(2,1/(('Daily AUM'!$D440:Z440&lt;&gt;"")*(NAV!$D440:Z440&lt;&gt;"")),NAV!$D440:Z440),"")=""),0,'Daily AUM'!AA440-(IFERROR(LOOKUP(2,1/(('Daily AUM'!$D440:Z440&lt;&gt;"")*(NAV!$D440:Z440&lt;&gt;"")),'Daily AUM'!$D440:Z440),"")*(NAV!AA440/IFERROR(LOOKUP(2,1/(('Daily AUM'!$D440:Z440&lt;&gt;"")*(NAV!$D440:Z440&lt;&gt;"")),NAV!$D440:Z440),"")))),0))</f>
        <v>89.706441118884868</v>
      </c>
      <c r="AB440" s="2">
        <f>IF(OR('Daily AUM'!AB440="",NAV!AB440=""),0,IFERROR(IF(OR(IFERROR(LOOKUP(2,1/(('Daily AUM'!$D440:AA440&lt;&gt;"")*(NAV!$D440:AA440&lt;&gt;"")),'Daily AUM'!$D440:AA440),"")="",IFERROR(LOOKUP(2,1/(('Daily AUM'!$D440:AA440&lt;&gt;"")*(NAV!$D440:AA440&lt;&gt;"")),NAV!$D440:AA440),"")=""),0,'Daily AUM'!AB440-(IFERROR(LOOKUP(2,1/(('Daily AUM'!$D440:AA440&lt;&gt;"")*(NAV!$D440:AA440&lt;&gt;"")),'Daily AUM'!$D440:AA440),"")*(NAV!AB440/IFERROR(LOOKUP(2,1/(('Daily AUM'!$D440:AA440&lt;&gt;"")*(NAV!$D440:AA440&lt;&gt;"")),NAV!$D440:AA440),"")))),0))</f>
        <v>13.120624134368882</v>
      </c>
      <c r="AC440" s="2">
        <f>IF(OR('Daily AUM'!AC440="",NAV!AC440=""),0,IFERROR(IF(OR(IFERROR(LOOKUP(2,1/(('Daily AUM'!$D440:AB440&lt;&gt;"")*(NAV!$D440:AB440&lt;&gt;"")),'Daily AUM'!$D440:AB440),"")="",IFERROR(LOOKUP(2,1/(('Daily AUM'!$D440:AB440&lt;&gt;"")*(NAV!$D440:AB440&lt;&gt;"")),NAV!$D440:AB440),"")=""),0,'Daily AUM'!AC440-(IFERROR(LOOKUP(2,1/(('Daily AUM'!$D440:AB440&lt;&gt;"")*(NAV!$D440:AB440&lt;&gt;"")),'Daily AUM'!$D440:AB440),"")*(NAV!AC440/IFERROR(LOOKUP(2,1/(('Daily AUM'!$D440:AB440&lt;&gt;"")*(NAV!$D440:AB440&lt;&gt;"")),NAV!$D440:AB440),"")))),0))</f>
        <v>2.2106133853067149</v>
      </c>
      <c r="AD440" s="2">
        <f>IF(OR('Daily AUM'!AD440="",NAV!AD440=""),0,IFERROR(IF(OR(IFERROR(LOOKUP(2,1/(('Daily AUM'!$D440:AC440&lt;&gt;"")*(NAV!$D440:AC440&lt;&gt;"")),'Daily AUM'!$D440:AC440),"")="",IFERROR(LOOKUP(2,1/(('Daily AUM'!$D440:AC440&lt;&gt;"")*(NAV!$D440:AC440&lt;&gt;"")),NAV!$D440:AC440),"")=""),0,'Daily AUM'!AD440-(IFERROR(LOOKUP(2,1/(('Daily AUM'!$D440:AC440&lt;&gt;"")*(NAV!$D440:AC440&lt;&gt;"")),'Daily AUM'!$D440:AC440),"")*(NAV!AD440/IFERROR(LOOKUP(2,1/(('Daily AUM'!$D440:AC440&lt;&gt;"")*(NAV!$D440:AC440&lt;&gt;"")),NAV!$D440:AC440),"")))),0))</f>
        <v>3.5358299220206391</v>
      </c>
      <c r="AE440" s="2">
        <f>IF(OR('Daily AUM'!AE440="",NAV!AE440=""),0,IFERROR(IF(OR(IFERROR(LOOKUP(2,1/(('Daily AUM'!$D440:AD440&lt;&gt;"")*(NAV!$D440:AD440&lt;&gt;"")),'Daily AUM'!$D440:AD440),"")="",IFERROR(LOOKUP(2,1/(('Daily AUM'!$D440:AD440&lt;&gt;"")*(NAV!$D440:AD440&lt;&gt;"")),NAV!$D440:AD440),"")=""),0,'Daily AUM'!AE440-(IFERROR(LOOKUP(2,1/(('Daily AUM'!$D440:AD440&lt;&gt;"")*(NAV!$D440:AD440&lt;&gt;"")),'Daily AUM'!$D440:AD440),"")*(NAV!AE440/IFERROR(LOOKUP(2,1/(('Daily AUM'!$D440:AD440&lt;&gt;"")*(NAV!$D440:AD440&lt;&gt;"")),NAV!$D440:AD440),"")))),0))</f>
        <v>3.5057855353525156</v>
      </c>
      <c r="AF440" s="2">
        <f>IF(OR('Daily AUM'!AF440="",NAV!AF440=""),0,IFERROR(IF(OR(IFERROR(LOOKUP(2,1/(('Daily AUM'!$D440:AE440&lt;&gt;"")*(NAV!$D440:AE440&lt;&gt;"")),'Daily AUM'!$D440:AE440),"")="",IFERROR(LOOKUP(2,1/(('Daily AUM'!$D440:AE440&lt;&gt;"")*(NAV!$D440:AE440&lt;&gt;"")),NAV!$D440:AE440),"")=""),0,'Daily AUM'!AF440-(IFERROR(LOOKUP(2,1/(('Daily AUM'!$D440:AE440&lt;&gt;"")*(NAV!$D440:AE440&lt;&gt;"")),'Daily AUM'!$D440:AE440),"")*(NAV!AF440/IFERROR(LOOKUP(2,1/(('Daily AUM'!$D440:AE440&lt;&gt;"")*(NAV!$D440:AE440&lt;&gt;"")),NAV!$D440:AE440),"")))),0))</f>
        <v>12.286812582148741</v>
      </c>
      <c r="AG440" s="2">
        <f>IF(OR('Daily AUM'!AG440="",NAV!AG440=""),0,IFERROR(IF(OR(IFERROR(LOOKUP(2,1/(('Daily AUM'!$D440:AF440&lt;&gt;"")*(NAV!$D440:AF440&lt;&gt;"")),'Daily AUM'!$D440:AF440),"")="",IFERROR(LOOKUP(2,1/(('Daily AUM'!$D440:AF440&lt;&gt;"")*(NAV!$D440:AF440&lt;&gt;"")),NAV!$D440:AF440),"")=""),0,'Daily AUM'!AG440-(IFERROR(LOOKUP(2,1/(('Daily AUM'!$D440:AF440&lt;&gt;"")*(NAV!$D440:AF440&lt;&gt;"")),'Daily AUM'!$D440:AF440),"")*(NAV!AG440/IFERROR(LOOKUP(2,1/(('Daily AUM'!$D440:AF440&lt;&gt;"")*(NAV!$D440:AF440&lt;&gt;"")),NAV!$D440:AF440),"")))),0))</f>
        <v>5.564092188923496</v>
      </c>
      <c r="AH440" s="2">
        <f>IF(OR('Daily AUM'!AH440="",NAV!AH440=""),0,IFERROR(IF(OR(IFERROR(LOOKUP(2,1/(('Daily AUM'!$D440:AG440&lt;&gt;"")*(NAV!$D440:AG440&lt;&gt;"")),'Daily AUM'!$D440:AG440),"")="",IFERROR(LOOKUP(2,1/(('Daily AUM'!$D440:AG440&lt;&gt;"")*(NAV!$D440:AG440&lt;&gt;"")),NAV!$D440:AG440),"")=""),0,'Daily AUM'!AH440-(IFERROR(LOOKUP(2,1/(('Daily AUM'!$D440:AG440&lt;&gt;"")*(NAV!$D440:AG440&lt;&gt;"")),'Daily AUM'!$D440:AG440),"")*(NAV!AH440/IFERROR(LOOKUP(2,1/(('Daily AUM'!$D440:AG440&lt;&gt;"")*(NAV!$D440:AG440&lt;&gt;"")),NAV!$D440:AG440),"")))),0))</f>
        <v>1.9500783420107837</v>
      </c>
      <c r="AI440" s="2">
        <f>IF(OR('Daily AUM'!AI440="",NAV!AI440=""),0,IFERROR(IF(OR(IFERROR(LOOKUP(2,1/(('Daily AUM'!$D440:AH440&lt;&gt;"")*(NAV!$D440:AH440&lt;&gt;"")),'Daily AUM'!$D440:AH440),"")="",IFERROR(LOOKUP(2,1/(('Daily AUM'!$D440:AH440&lt;&gt;"")*(NAV!$D440:AH440&lt;&gt;"")),NAV!$D440:AH440),"")=""),0,'Daily AUM'!AI440-(IFERROR(LOOKUP(2,1/(('Daily AUM'!$D440:AH440&lt;&gt;"")*(NAV!$D440:AH440&lt;&gt;"")),'Daily AUM'!$D440:AH440),"")*(NAV!AI440/IFERROR(LOOKUP(2,1/(('Daily AUM'!$D440:AH440&lt;&gt;"")*(NAV!$D440:AH440&lt;&gt;"")),NAV!$D440:AH440),"")))),0))</f>
        <v>1.9390996876209101</v>
      </c>
      <c r="AJ440" s="2">
        <f>IF(OR('Daily AUM'!AJ440="",NAV!AJ440=""),0,IFERROR(IF(OR(IFERROR(LOOKUP(2,1/(('Daily AUM'!$D440:AI440&lt;&gt;"")*(NAV!$D440:AI440&lt;&gt;"")),'Daily AUM'!$D440:AI440),"")="",IFERROR(LOOKUP(2,1/(('Daily AUM'!$D440:AI440&lt;&gt;"")*(NAV!$D440:AI440&lt;&gt;"")),NAV!$D440:AI440),"")=""),0,'Daily AUM'!AJ440-(IFERROR(LOOKUP(2,1/(('Daily AUM'!$D440:AI440&lt;&gt;"")*(NAV!$D440:AI440&lt;&gt;"")),'Daily AUM'!$D440:AI440),"")*(NAV!AJ440/IFERROR(LOOKUP(2,1/(('Daily AUM'!$D440:AI440&lt;&gt;"")*(NAV!$D440:AI440&lt;&gt;"")),NAV!$D440:AI440),"")))),0))</f>
        <v>6.5862659425338279</v>
      </c>
      <c r="AK440" s="2">
        <f>IF(OR('Daily AUM'!AK440="",NAV!AK440=""),0,IFERROR(IF(OR(IFERROR(LOOKUP(2,1/(('Daily AUM'!$D440:AJ440&lt;&gt;"")*(NAV!$D440:AJ440&lt;&gt;"")),'Daily AUM'!$D440:AJ440),"")="",IFERROR(LOOKUP(2,1/(('Daily AUM'!$D440:AJ440&lt;&gt;"")*(NAV!$D440:AJ440&lt;&gt;"")),NAV!$D440:AJ440),"")=""),0,'Daily AUM'!AK440-(IFERROR(LOOKUP(2,1/(('Daily AUM'!$D440:AJ440&lt;&gt;"")*(NAV!$D440:AJ440&lt;&gt;"")),'Daily AUM'!$D440:AJ440),"")*(NAV!AK440/IFERROR(LOOKUP(2,1/(('Daily AUM'!$D440:AJ440&lt;&gt;"")*(NAV!$D440:AJ440&lt;&gt;"")),NAV!$D440:AJ440),"")))),0))</f>
        <v>3.7624252710811561</v>
      </c>
      <c r="AL440" s="2">
        <f>IF(OR('Daily AUM'!AL440="",NAV!AL440=""),0,IFERROR(IF(OR(IFERROR(LOOKUP(2,1/(('Daily AUM'!$D440:AK440&lt;&gt;"")*(NAV!$D440:AK440&lt;&gt;"")),'Daily AUM'!$D440:AK440),"")="",IFERROR(LOOKUP(2,1/(('Daily AUM'!$D440:AK440&lt;&gt;"")*(NAV!$D440:AK440&lt;&gt;"")),NAV!$D440:AK440),"")=""),0,'Daily AUM'!AL440-(IFERROR(LOOKUP(2,1/(('Daily AUM'!$D440:AK440&lt;&gt;"")*(NAV!$D440:AK440&lt;&gt;"")),'Daily AUM'!$D440:AK440),"")*(NAV!AL440/IFERROR(LOOKUP(2,1/(('Daily AUM'!$D440:AK440&lt;&gt;"")*(NAV!$D440:AK440&lt;&gt;"")),NAV!$D440:AK440),"")))),0))</f>
        <v>2.3040412546297375</v>
      </c>
      <c r="AM440" s="2">
        <f>IF(OR('Daily AUM'!AM440="",NAV!AM440=""),0,IFERROR(IF(OR(IFERROR(LOOKUP(2,1/(('Daily AUM'!$D440:AL440&lt;&gt;"")*(NAV!$D440:AL440&lt;&gt;"")),'Daily AUM'!$D440:AL440),"")="",IFERROR(LOOKUP(2,1/(('Daily AUM'!$D440:AL440&lt;&gt;"")*(NAV!$D440:AL440&lt;&gt;"")),NAV!$D440:AL440),"")=""),0,'Daily AUM'!AM440-(IFERROR(LOOKUP(2,1/(('Daily AUM'!$D440:AL440&lt;&gt;"")*(NAV!$D440:AL440&lt;&gt;"")),'Daily AUM'!$D440:AL440),"")*(NAV!AM440/IFERROR(LOOKUP(2,1/(('Daily AUM'!$D440:AL440&lt;&gt;"")*(NAV!$D440:AL440&lt;&gt;"")),NAV!$D440:AL440),"")))),0))</f>
        <v>5.3089587690701592</v>
      </c>
      <c r="AN440" s="2">
        <f>IF(OR('Daily AUM'!AN440="",NAV!AN440=""),0,IFERROR(IF(OR(IFERROR(LOOKUP(2,1/(('Daily AUM'!$D440:AM440&lt;&gt;"")*(NAV!$D440:AM440&lt;&gt;"")),'Daily AUM'!$D440:AM440),"")="",IFERROR(LOOKUP(2,1/(('Daily AUM'!$D440:AM440&lt;&gt;"")*(NAV!$D440:AM440&lt;&gt;"")),NAV!$D440:AM440),"")=""),0,'Daily AUM'!AN440-(IFERROR(LOOKUP(2,1/(('Daily AUM'!$D440:AM440&lt;&gt;"")*(NAV!$D440:AM440&lt;&gt;"")),'Daily AUM'!$D440:AM440),"")*(NAV!AN440/IFERROR(LOOKUP(2,1/(('Daily AUM'!$D440:AM440&lt;&gt;"")*(NAV!$D440:AM440&lt;&gt;"")),NAV!$D440:AM440),"")))),0))</f>
        <v>4.6223457841006166</v>
      </c>
      <c r="AO440" s="2">
        <f>IF(OR('Daily AUM'!AO440="",NAV!AO440=""),0,IFERROR(IF(OR(IFERROR(LOOKUP(2,1/(('Daily AUM'!$D440:AN440&lt;&gt;"")*(NAV!$D440:AN440&lt;&gt;"")),'Daily AUM'!$D440:AN440),"")="",IFERROR(LOOKUP(2,1/(('Daily AUM'!$D440:AN440&lt;&gt;"")*(NAV!$D440:AN440&lt;&gt;"")),NAV!$D440:AN440),"")=""),0,'Daily AUM'!AO440-(IFERROR(LOOKUP(2,1/(('Daily AUM'!$D440:AN440&lt;&gt;"")*(NAV!$D440:AN440&lt;&gt;"")),'Daily AUM'!$D440:AN440),"")*(NAV!AO440/IFERROR(LOOKUP(2,1/(('Daily AUM'!$D440:AN440&lt;&gt;"")*(NAV!$D440:AN440&lt;&gt;"")),NAV!$D440:AN440),"")))),0))</f>
        <v>1.9472079453034894</v>
      </c>
      <c r="AP440" s="2">
        <f>IF(OR('Daily AUM'!AP440="",NAV!AP440=""),0,IFERROR(IF(OR(IFERROR(LOOKUP(2,1/(('Daily AUM'!$D440:AO440&lt;&gt;"")*(NAV!$D440:AO440&lt;&gt;"")),'Daily AUM'!$D440:AO440),"")="",IFERROR(LOOKUP(2,1/(('Daily AUM'!$D440:AO440&lt;&gt;"")*(NAV!$D440:AO440&lt;&gt;"")),NAV!$D440:AO440),"")=""),0,'Daily AUM'!AP440-(IFERROR(LOOKUP(2,1/(('Daily AUM'!$D440:AO440&lt;&gt;"")*(NAV!$D440:AO440&lt;&gt;"")),'Daily AUM'!$D440:AO440),"")*(NAV!AP440/IFERROR(LOOKUP(2,1/(('Daily AUM'!$D440:AO440&lt;&gt;"")*(NAV!$D440:AO440&lt;&gt;"")),NAV!$D440:AO440),"")))),0))</f>
        <v>7.9778725106089041</v>
      </c>
      <c r="AQ440" s="2">
        <f>IF(OR('Daily AUM'!AQ440="",NAV!AQ440=""),0,IFERROR(IF(OR(IFERROR(LOOKUP(2,1/(('Daily AUM'!$D440:AP440&lt;&gt;"")*(NAV!$D440:AP440&lt;&gt;"")),'Daily AUM'!$D440:AP440),"")="",IFERROR(LOOKUP(2,1/(('Daily AUM'!$D440:AP440&lt;&gt;"")*(NAV!$D440:AP440&lt;&gt;"")),NAV!$D440:AP440),"")=""),0,'Daily AUM'!AQ440-(IFERROR(LOOKUP(2,1/(('Daily AUM'!$D440:AP440&lt;&gt;"")*(NAV!$D440:AP440&lt;&gt;"")),'Daily AUM'!$D440:AP440),"")*(NAV!AQ440/IFERROR(LOOKUP(2,1/(('Daily AUM'!$D440:AP440&lt;&gt;"")*(NAV!$D440:AP440&lt;&gt;"")),NAV!$D440:AP440),"")))),0))</f>
        <v>0.73921105303725199</v>
      </c>
      <c r="AR440" s="2">
        <f>IF(OR('Daily AUM'!AR440="",NAV!AR440=""),0,IFERROR(IF(OR(IFERROR(LOOKUP(2,1/(('Daily AUM'!$D440:AQ440&lt;&gt;"")*(NAV!$D440:AQ440&lt;&gt;"")),'Daily AUM'!$D440:AQ440),"")="",IFERROR(LOOKUP(2,1/(('Daily AUM'!$D440:AQ440&lt;&gt;"")*(NAV!$D440:AQ440&lt;&gt;"")),NAV!$D440:AQ440),"")=""),0,'Daily AUM'!AR440-(IFERROR(LOOKUP(2,1/(('Daily AUM'!$D440:AQ440&lt;&gt;"")*(NAV!$D440:AQ440&lt;&gt;"")),'Daily AUM'!$D440:AQ440),"")*(NAV!AR440/IFERROR(LOOKUP(2,1/(('Daily AUM'!$D440:AQ440&lt;&gt;"")*(NAV!$D440:AQ440&lt;&gt;"")),NAV!$D440:AQ440),"")))),0))</f>
        <v>1.8531679965954027</v>
      </c>
      <c r="AS440" s="2">
        <f t="shared" si="12"/>
        <v>107.09135036034604</v>
      </c>
      <c r="AT440" s="2">
        <f t="shared" si="13"/>
        <v>85.426781720177132</v>
      </c>
    </row>
    <row r="441" spans="1:46" x14ac:dyDescent="0.2">
      <c r="A441" t="s">
        <v>492</v>
      </c>
      <c r="B441" t="s">
        <v>475</v>
      </c>
      <c r="C441" t="s">
        <v>17</v>
      </c>
      <c r="D441" s="2">
        <f>0</f>
        <v>0</v>
      </c>
      <c r="E441" s="2">
        <f>IF(OR('Daily AUM'!E441="",NAV!E441=""),0,IFERROR(IF(OR(IFERROR(LOOKUP(2,1/(('Daily AUM'!$D441:D441&lt;&gt;"")*(NAV!$D441:D441&lt;&gt;"")),'Daily AUM'!$D441:D441),"")="",IFERROR(LOOKUP(2,1/(('Daily AUM'!$D441:D441&lt;&gt;"")*(NAV!$D441:D441&lt;&gt;"")),NAV!$D441:D441),"")=""),0,'Daily AUM'!E441-(IFERROR(LOOKUP(2,1/(('Daily AUM'!$D441:D441&lt;&gt;"")*(NAV!$D441:D441&lt;&gt;"")),'Daily AUM'!$D441:D441),"")*(NAV!E441/IFERROR(LOOKUP(2,1/(('Daily AUM'!$D441:D441&lt;&gt;"")*(NAV!$D441:D441&lt;&gt;"")),NAV!$D441:D441),"")))),0))</f>
        <v>0.68818309037806102</v>
      </c>
      <c r="F441" s="2">
        <f>IF(OR('Daily AUM'!F441="",NAV!F441=""),0,IFERROR(IF(OR(IFERROR(LOOKUP(2,1/(('Daily AUM'!$D441:E441&lt;&gt;"")*(NAV!$D441:E441&lt;&gt;"")),'Daily AUM'!$D441:E441),"")="",IFERROR(LOOKUP(2,1/(('Daily AUM'!$D441:E441&lt;&gt;"")*(NAV!$D441:E441&lt;&gt;"")),NAV!$D441:E441),"")=""),0,'Daily AUM'!F441-(IFERROR(LOOKUP(2,1/(('Daily AUM'!$D441:E441&lt;&gt;"")*(NAV!$D441:E441&lt;&gt;"")),'Daily AUM'!$D441:E441),"")*(NAV!F441/IFERROR(LOOKUP(2,1/(('Daily AUM'!$D441:E441&lt;&gt;"")*(NAV!$D441:E441&lt;&gt;"")),NAV!$D441:E441),"")))),0))</f>
        <v>3.6605322697141673E-2</v>
      </c>
      <c r="G441" s="2">
        <f>IF(OR('Daily AUM'!G441="",NAV!G441=""),0,IFERROR(IF(OR(IFERROR(LOOKUP(2,1/(('Daily AUM'!$D441:F441&lt;&gt;"")*(NAV!$D441:F441&lt;&gt;"")),'Daily AUM'!$D441:F441),"")="",IFERROR(LOOKUP(2,1/(('Daily AUM'!$D441:F441&lt;&gt;"")*(NAV!$D441:F441&lt;&gt;"")),NAV!$D441:F441),"")=""),0,'Daily AUM'!G441-(IFERROR(LOOKUP(2,1/(('Daily AUM'!$D441:F441&lt;&gt;"")*(NAV!$D441:F441&lt;&gt;"")),'Daily AUM'!$D441:F441),"")*(NAV!G441/IFERROR(LOOKUP(2,1/(('Daily AUM'!$D441:F441&lt;&gt;"")*(NAV!$D441:F441&lt;&gt;"")),NAV!$D441:F441),"")))),0))</f>
        <v>-0.76610930158631163</v>
      </c>
      <c r="H441" s="2">
        <f>IF(OR('Daily AUM'!H441="",NAV!H441=""),0,IFERROR(IF(OR(IFERROR(LOOKUP(2,1/(('Daily AUM'!$D441:G441&lt;&gt;"")*(NAV!$D441:G441&lt;&gt;"")),'Daily AUM'!$D441:G441),"")="",IFERROR(LOOKUP(2,1/(('Daily AUM'!$D441:G441&lt;&gt;"")*(NAV!$D441:G441&lt;&gt;"")),NAV!$D441:G441),"")=""),0,'Daily AUM'!H441-(IFERROR(LOOKUP(2,1/(('Daily AUM'!$D441:G441&lt;&gt;"")*(NAV!$D441:G441&lt;&gt;"")),'Daily AUM'!$D441:G441),"")*(NAV!H441/IFERROR(LOOKUP(2,1/(('Daily AUM'!$D441:G441&lt;&gt;"")*(NAV!$D441:G441&lt;&gt;"")),NAV!$D441:G441),"")))),0))</f>
        <v>2.8976909895186509</v>
      </c>
      <c r="I441" s="2">
        <f>IF(OR('Daily AUM'!I441="",NAV!I441=""),0,IFERROR(IF(OR(IFERROR(LOOKUP(2,1/(('Daily AUM'!$D441:H441&lt;&gt;"")*(NAV!$D441:H441&lt;&gt;"")),'Daily AUM'!$D441:H441),"")="",IFERROR(LOOKUP(2,1/(('Daily AUM'!$D441:H441&lt;&gt;"")*(NAV!$D441:H441&lt;&gt;"")),NAV!$D441:H441),"")=""),0,'Daily AUM'!I441-(IFERROR(LOOKUP(2,1/(('Daily AUM'!$D441:H441&lt;&gt;"")*(NAV!$D441:H441&lt;&gt;"")),'Daily AUM'!$D441:H441),"")*(NAV!I441/IFERROR(LOOKUP(2,1/(('Daily AUM'!$D441:H441&lt;&gt;"")*(NAV!$D441:H441&lt;&gt;"")),NAV!$D441:H441),"")))),0))</f>
        <v>9.7080285273618756</v>
      </c>
      <c r="J441" s="2">
        <f>IF(OR('Daily AUM'!J441="",NAV!J441=""),0,IFERROR(IF(OR(IFERROR(LOOKUP(2,1/(('Daily AUM'!$D441:I441&lt;&gt;"")*(NAV!$D441:I441&lt;&gt;"")),'Daily AUM'!$D441:I441),"")="",IFERROR(LOOKUP(2,1/(('Daily AUM'!$D441:I441&lt;&gt;"")*(NAV!$D441:I441&lt;&gt;"")),NAV!$D441:I441),"")=""),0,'Daily AUM'!J441-(IFERROR(LOOKUP(2,1/(('Daily AUM'!$D441:I441&lt;&gt;"")*(NAV!$D441:I441&lt;&gt;"")),'Daily AUM'!$D441:I441),"")*(NAV!J441/IFERROR(LOOKUP(2,1/(('Daily AUM'!$D441:I441&lt;&gt;"")*(NAV!$D441:I441&lt;&gt;"")),NAV!$D441:I441),"")))),0))</f>
        <v>3.0653065715678167</v>
      </c>
      <c r="K441" s="2">
        <f>IF(OR('Daily AUM'!K441="",NAV!K441=""),0,IFERROR(IF(OR(IFERROR(LOOKUP(2,1/(('Daily AUM'!$D441:J441&lt;&gt;"")*(NAV!$D441:J441&lt;&gt;"")),'Daily AUM'!$D441:J441),"")="",IFERROR(LOOKUP(2,1/(('Daily AUM'!$D441:J441&lt;&gt;"")*(NAV!$D441:J441&lt;&gt;"")),NAV!$D441:J441),"")=""),0,'Daily AUM'!K441-(IFERROR(LOOKUP(2,1/(('Daily AUM'!$D441:J441&lt;&gt;"")*(NAV!$D441:J441&lt;&gt;"")),'Daily AUM'!$D441:J441),"")*(NAV!K441/IFERROR(LOOKUP(2,1/(('Daily AUM'!$D441:J441&lt;&gt;"")*(NAV!$D441:J441&lt;&gt;"")),NAV!$D441:J441),"")))),0))</f>
        <v>2.3065063407766502</v>
      </c>
      <c r="L441" s="2">
        <f>IF(OR('Daily AUM'!L441="",NAV!L441=""),0,IFERROR(IF(OR(IFERROR(LOOKUP(2,1/(('Daily AUM'!$D441:K441&lt;&gt;"")*(NAV!$D441:K441&lt;&gt;"")),'Daily AUM'!$D441:K441),"")="",IFERROR(LOOKUP(2,1/(('Daily AUM'!$D441:K441&lt;&gt;"")*(NAV!$D441:K441&lt;&gt;"")),NAV!$D441:K441),"")=""),0,'Daily AUM'!L441-(IFERROR(LOOKUP(2,1/(('Daily AUM'!$D441:K441&lt;&gt;"")*(NAV!$D441:K441&lt;&gt;"")),'Daily AUM'!$D441:K441),"")*(NAV!L441/IFERROR(LOOKUP(2,1/(('Daily AUM'!$D441:K441&lt;&gt;"")*(NAV!$D441:K441&lt;&gt;"")),NAV!$D441:K441),"")))),0))</f>
        <v>3.4656286133031244</v>
      </c>
      <c r="M441" s="2">
        <f>IF(OR('Daily AUM'!M441="",NAV!M441=""),0,IFERROR(IF(OR(IFERROR(LOOKUP(2,1/(('Daily AUM'!$D441:L441&lt;&gt;"")*(NAV!$D441:L441&lt;&gt;"")),'Daily AUM'!$D441:L441),"")="",IFERROR(LOOKUP(2,1/(('Daily AUM'!$D441:L441&lt;&gt;"")*(NAV!$D441:L441&lt;&gt;"")),NAV!$D441:L441),"")=""),0,'Daily AUM'!M441-(IFERROR(LOOKUP(2,1/(('Daily AUM'!$D441:L441&lt;&gt;"")*(NAV!$D441:L441&lt;&gt;"")),'Daily AUM'!$D441:L441),"")*(NAV!M441/IFERROR(LOOKUP(2,1/(('Daily AUM'!$D441:L441&lt;&gt;"")*(NAV!$D441:L441&lt;&gt;"")),NAV!$D441:L441),"")))),0))</f>
        <v>10.26543718576977</v>
      </c>
      <c r="N441" s="2">
        <f>IF(OR('Daily AUM'!N441="",NAV!N441=""),0,IFERROR(IF(OR(IFERROR(LOOKUP(2,1/(('Daily AUM'!$D441:M441&lt;&gt;"")*(NAV!$D441:M441&lt;&gt;"")),'Daily AUM'!$D441:M441),"")="",IFERROR(LOOKUP(2,1/(('Daily AUM'!$D441:M441&lt;&gt;"")*(NAV!$D441:M441&lt;&gt;"")),NAV!$D441:M441),"")=""),0,'Daily AUM'!N441-(IFERROR(LOOKUP(2,1/(('Daily AUM'!$D441:M441&lt;&gt;"")*(NAV!$D441:M441&lt;&gt;"")),'Daily AUM'!$D441:M441),"")*(NAV!N441/IFERROR(LOOKUP(2,1/(('Daily AUM'!$D441:M441&lt;&gt;"")*(NAV!$D441:M441&lt;&gt;"")),NAV!$D441:M441),"")))),0))</f>
        <v>3.1187053213034233</v>
      </c>
      <c r="O441" s="2">
        <f>IF(OR('Daily AUM'!O441="",NAV!O441=""),0,IFERROR(IF(OR(IFERROR(LOOKUP(2,1/(('Daily AUM'!$D441:N441&lt;&gt;"")*(NAV!$D441:N441&lt;&gt;"")),'Daily AUM'!$D441:N441),"")="",IFERROR(LOOKUP(2,1/(('Daily AUM'!$D441:N441&lt;&gt;"")*(NAV!$D441:N441&lt;&gt;"")),NAV!$D441:N441),"")=""),0,'Daily AUM'!O441-(IFERROR(LOOKUP(2,1/(('Daily AUM'!$D441:N441&lt;&gt;"")*(NAV!$D441:N441&lt;&gt;"")),'Daily AUM'!$D441:N441),"")*(NAV!O441/IFERROR(LOOKUP(2,1/(('Daily AUM'!$D441:N441&lt;&gt;"")*(NAV!$D441:N441&lt;&gt;"")),NAV!$D441:N441),"")))),0))</f>
        <v>6.8091826079698876</v>
      </c>
      <c r="P441" s="2">
        <f>IF(OR('Daily AUM'!P441="",NAV!P441=""),0,IFERROR(IF(OR(IFERROR(LOOKUP(2,1/(('Daily AUM'!$D441:O441&lt;&gt;"")*(NAV!$D441:O441&lt;&gt;"")),'Daily AUM'!$D441:O441),"")="",IFERROR(LOOKUP(2,1/(('Daily AUM'!$D441:O441&lt;&gt;"")*(NAV!$D441:O441&lt;&gt;"")),NAV!$D441:O441),"")=""),0,'Daily AUM'!P441-(IFERROR(LOOKUP(2,1/(('Daily AUM'!$D441:O441&lt;&gt;"")*(NAV!$D441:O441&lt;&gt;"")),'Daily AUM'!$D441:O441),"")*(NAV!P441/IFERROR(LOOKUP(2,1/(('Daily AUM'!$D441:O441&lt;&gt;"")*(NAV!$D441:O441&lt;&gt;"")),NAV!$D441:O441),"")))),0))</f>
        <v>0.64670780356027535</v>
      </c>
      <c r="Q441" s="2">
        <f>IF(OR('Daily AUM'!Q441="",NAV!Q441=""),0,IFERROR(IF(OR(IFERROR(LOOKUP(2,1/(('Daily AUM'!$D441:P441&lt;&gt;"")*(NAV!$D441:P441&lt;&gt;"")),'Daily AUM'!$D441:P441),"")="",IFERROR(LOOKUP(2,1/(('Daily AUM'!$D441:P441&lt;&gt;"")*(NAV!$D441:P441&lt;&gt;"")),NAV!$D441:P441),"")=""),0,'Daily AUM'!Q441-(IFERROR(LOOKUP(2,1/(('Daily AUM'!$D441:P441&lt;&gt;"")*(NAV!$D441:P441&lt;&gt;"")),'Daily AUM'!$D441:P441),"")*(NAV!Q441/IFERROR(LOOKUP(2,1/(('Daily AUM'!$D441:P441&lt;&gt;"")*(NAV!$D441:P441&lt;&gt;"")),NAV!$D441:P441),"")))),0))</f>
        <v>1.0349617605988897</v>
      </c>
      <c r="R441" s="2">
        <f>IF(OR('Daily AUM'!R441="",NAV!R441=""),0,IFERROR(IF(OR(IFERROR(LOOKUP(2,1/(('Daily AUM'!$D441:Q441&lt;&gt;"")*(NAV!$D441:Q441&lt;&gt;"")),'Daily AUM'!$D441:Q441),"")="",IFERROR(LOOKUP(2,1/(('Daily AUM'!$D441:Q441&lt;&gt;"")*(NAV!$D441:Q441&lt;&gt;"")),NAV!$D441:Q441),"")=""),0,'Daily AUM'!R441-(IFERROR(LOOKUP(2,1/(('Daily AUM'!$D441:Q441&lt;&gt;"")*(NAV!$D441:Q441&lt;&gt;"")),'Daily AUM'!$D441:Q441),"")*(NAV!R441/IFERROR(LOOKUP(2,1/(('Daily AUM'!$D441:Q441&lt;&gt;"")*(NAV!$D441:Q441&lt;&gt;"")),NAV!$D441:Q441),"")))),0))</f>
        <v>6.0305364019941408</v>
      </c>
      <c r="S441" s="2">
        <f>IF(OR('Daily AUM'!S441="",NAV!S441=""),0,IFERROR(IF(OR(IFERROR(LOOKUP(2,1/(('Daily AUM'!$D441:R441&lt;&gt;"")*(NAV!$D441:R441&lt;&gt;"")),'Daily AUM'!$D441:R441),"")="",IFERROR(LOOKUP(2,1/(('Daily AUM'!$D441:R441&lt;&gt;"")*(NAV!$D441:R441&lt;&gt;"")),NAV!$D441:R441),"")=""),0,'Daily AUM'!S441-(IFERROR(LOOKUP(2,1/(('Daily AUM'!$D441:R441&lt;&gt;"")*(NAV!$D441:R441&lt;&gt;"")),'Daily AUM'!$D441:R441),"")*(NAV!S441/IFERROR(LOOKUP(2,1/(('Daily AUM'!$D441:R441&lt;&gt;"")*(NAV!$D441:R441&lt;&gt;"")),NAV!$D441:R441),"")))),0))</f>
        <v>-0.69239415850552177</v>
      </c>
      <c r="T441" s="2">
        <f>IF(OR('Daily AUM'!T441="",NAV!T441=""),0,IFERROR(IF(OR(IFERROR(LOOKUP(2,1/(('Daily AUM'!$D441:S441&lt;&gt;"")*(NAV!$D441:S441&lt;&gt;"")),'Daily AUM'!$D441:S441),"")="",IFERROR(LOOKUP(2,1/(('Daily AUM'!$D441:S441&lt;&gt;"")*(NAV!$D441:S441&lt;&gt;"")),NAV!$D441:S441),"")=""),0,'Daily AUM'!T441-(IFERROR(LOOKUP(2,1/(('Daily AUM'!$D441:S441&lt;&gt;"")*(NAV!$D441:S441&lt;&gt;"")),'Daily AUM'!$D441:S441),"")*(NAV!T441/IFERROR(LOOKUP(2,1/(('Daily AUM'!$D441:S441&lt;&gt;"")*(NAV!$D441:S441&lt;&gt;"")),NAV!$D441:S441),"")))),0))</f>
        <v>2.4225149477197192</v>
      </c>
      <c r="U441" s="2">
        <f>IF(OR('Daily AUM'!U441="",NAV!U441=""),0,IFERROR(IF(OR(IFERROR(LOOKUP(2,1/(('Daily AUM'!$D441:T441&lt;&gt;"")*(NAV!$D441:T441&lt;&gt;"")),'Daily AUM'!$D441:T441),"")="",IFERROR(LOOKUP(2,1/(('Daily AUM'!$D441:T441&lt;&gt;"")*(NAV!$D441:T441&lt;&gt;"")),NAV!$D441:T441),"")=""),0,'Daily AUM'!U441-(IFERROR(LOOKUP(2,1/(('Daily AUM'!$D441:T441&lt;&gt;"")*(NAV!$D441:T441&lt;&gt;"")),'Daily AUM'!$D441:T441),"")*(NAV!U441/IFERROR(LOOKUP(2,1/(('Daily AUM'!$D441:T441&lt;&gt;"")*(NAV!$D441:T441&lt;&gt;"")),NAV!$D441:T441),"")))),0))</f>
        <v>0.71018631970582646</v>
      </c>
      <c r="V441" s="2">
        <f>IF(OR('Daily AUM'!V441="",NAV!V441=""),0,IFERROR(IF(OR(IFERROR(LOOKUP(2,1/(('Daily AUM'!$D441:U441&lt;&gt;"")*(NAV!$D441:U441&lt;&gt;"")),'Daily AUM'!$D441:U441),"")="",IFERROR(LOOKUP(2,1/(('Daily AUM'!$D441:U441&lt;&gt;"")*(NAV!$D441:U441&lt;&gt;"")),NAV!$D441:U441),"")=""),0,'Daily AUM'!V441-(IFERROR(LOOKUP(2,1/(('Daily AUM'!$D441:U441&lt;&gt;"")*(NAV!$D441:U441&lt;&gt;"")),'Daily AUM'!$D441:U441),"")*(NAV!V441/IFERROR(LOOKUP(2,1/(('Daily AUM'!$D441:U441&lt;&gt;"")*(NAV!$D441:U441&lt;&gt;"")),NAV!$D441:U441),"")))),0))</f>
        <v>1.5362292200970842</v>
      </c>
      <c r="W441" s="2">
        <f>IF(OR('Daily AUM'!W441="",NAV!W441=""),0,IFERROR(IF(OR(IFERROR(LOOKUP(2,1/(('Daily AUM'!$D441:V441&lt;&gt;"")*(NAV!$D441:V441&lt;&gt;"")),'Daily AUM'!$D441:V441),"")="",IFERROR(LOOKUP(2,1/(('Daily AUM'!$D441:V441&lt;&gt;"")*(NAV!$D441:V441&lt;&gt;"")),NAV!$D441:V441),"")=""),0,'Daily AUM'!W441-(IFERROR(LOOKUP(2,1/(('Daily AUM'!$D441:V441&lt;&gt;"")*(NAV!$D441:V441&lt;&gt;"")),'Daily AUM'!$D441:V441),"")*(NAV!W441/IFERROR(LOOKUP(2,1/(('Daily AUM'!$D441:V441&lt;&gt;"")*(NAV!$D441:V441&lt;&gt;"")),NAV!$D441:V441),"")))),0))</f>
        <v>5.9502742995246081</v>
      </c>
      <c r="X441" s="2">
        <f>IF(OR('Daily AUM'!X441="",NAV!X441=""),0,IFERROR(IF(OR(IFERROR(LOOKUP(2,1/(('Daily AUM'!$D441:W441&lt;&gt;"")*(NAV!$D441:W441&lt;&gt;"")),'Daily AUM'!$D441:W441),"")="",IFERROR(LOOKUP(2,1/(('Daily AUM'!$D441:W441&lt;&gt;"")*(NAV!$D441:W441&lt;&gt;"")),NAV!$D441:W441),"")=""),0,'Daily AUM'!X441-(IFERROR(LOOKUP(2,1/(('Daily AUM'!$D441:W441&lt;&gt;"")*(NAV!$D441:W441&lt;&gt;"")),'Daily AUM'!$D441:W441),"")*(NAV!X441/IFERROR(LOOKUP(2,1/(('Daily AUM'!$D441:W441&lt;&gt;"")*(NAV!$D441:W441&lt;&gt;"")),NAV!$D441:W441),"")))),0))</f>
        <v>0.63519777063174843</v>
      </c>
      <c r="Y441" s="2">
        <f>IF(OR('Daily AUM'!Y441="",NAV!Y441=""),0,IFERROR(IF(OR(IFERROR(LOOKUP(2,1/(('Daily AUM'!$D441:X441&lt;&gt;"")*(NAV!$D441:X441&lt;&gt;"")),'Daily AUM'!$D441:X441),"")="",IFERROR(LOOKUP(2,1/(('Daily AUM'!$D441:X441&lt;&gt;"")*(NAV!$D441:X441&lt;&gt;"")),NAV!$D441:X441),"")=""),0,'Daily AUM'!Y441-(IFERROR(LOOKUP(2,1/(('Daily AUM'!$D441:X441&lt;&gt;"")*(NAV!$D441:X441&lt;&gt;"")),'Daily AUM'!$D441:X441),"")*(NAV!Y441/IFERROR(LOOKUP(2,1/(('Daily AUM'!$D441:X441&lt;&gt;"")*(NAV!$D441:X441&lt;&gt;"")),NAV!$D441:X441),"")))),0))</f>
        <v>-0.17004407863532833</v>
      </c>
      <c r="Z441" s="2">
        <f>IF(OR('Daily AUM'!Z441="",NAV!Z441=""),0,IFERROR(IF(OR(IFERROR(LOOKUP(2,1/(('Daily AUM'!$D441:Y441&lt;&gt;"")*(NAV!$D441:Y441&lt;&gt;"")),'Daily AUM'!$D441:Y441),"")="",IFERROR(LOOKUP(2,1/(('Daily AUM'!$D441:Y441&lt;&gt;"")*(NAV!$D441:Y441&lt;&gt;"")),NAV!$D441:Y441),"")=""),0,'Daily AUM'!Z441-(IFERROR(LOOKUP(2,1/(('Daily AUM'!$D441:Y441&lt;&gt;"")*(NAV!$D441:Y441&lt;&gt;"")),'Daily AUM'!$D441:Y441),"")*(NAV!Z441/IFERROR(LOOKUP(2,1/(('Daily AUM'!$D441:Y441&lt;&gt;"")*(NAV!$D441:Y441&lt;&gt;"")),NAV!$D441:Y441),"")))),0))</f>
        <v>-63.475900478973017</v>
      </c>
      <c r="AA441" s="2">
        <f>IF(OR('Daily AUM'!AA441="",NAV!AA441=""),0,IFERROR(IF(OR(IFERROR(LOOKUP(2,1/(('Daily AUM'!$D441:Z441&lt;&gt;"")*(NAV!$D441:Z441&lt;&gt;"")),'Daily AUM'!$D441:Z441),"")="",IFERROR(LOOKUP(2,1/(('Daily AUM'!$D441:Z441&lt;&gt;"")*(NAV!$D441:Z441&lt;&gt;"")),NAV!$D441:Z441),"")=""),0,'Daily AUM'!AA441-(IFERROR(LOOKUP(2,1/(('Daily AUM'!$D441:Z441&lt;&gt;"")*(NAV!$D441:Z441&lt;&gt;"")),'Daily AUM'!$D441:Z441),"")*(NAV!AA441/IFERROR(LOOKUP(2,1/(('Daily AUM'!$D441:Z441&lt;&gt;"")*(NAV!$D441:Z441&lt;&gt;"")),NAV!$D441:Z441),"")))),0))</f>
        <v>67.664349128376671</v>
      </c>
      <c r="AB441" s="2">
        <f>IF(OR('Daily AUM'!AB441="",NAV!AB441=""),0,IFERROR(IF(OR(IFERROR(LOOKUP(2,1/(('Daily AUM'!$D441:AA441&lt;&gt;"")*(NAV!$D441:AA441&lt;&gt;"")),'Daily AUM'!$D441:AA441),"")="",IFERROR(LOOKUP(2,1/(('Daily AUM'!$D441:AA441&lt;&gt;"")*(NAV!$D441:AA441&lt;&gt;"")),NAV!$D441:AA441),"")=""),0,'Daily AUM'!AB441-(IFERROR(LOOKUP(2,1/(('Daily AUM'!$D441:AA441&lt;&gt;"")*(NAV!$D441:AA441&lt;&gt;"")),'Daily AUM'!$D441:AA441),"")*(NAV!AB441/IFERROR(LOOKUP(2,1/(('Daily AUM'!$D441:AA441&lt;&gt;"")*(NAV!$D441:AA441&lt;&gt;"")),NAV!$D441:AA441),"")))),0))</f>
        <v>21.720111167863251</v>
      </c>
      <c r="AC441" s="2">
        <f>IF(OR('Daily AUM'!AC441="",NAV!AC441=""),0,IFERROR(IF(OR(IFERROR(LOOKUP(2,1/(('Daily AUM'!$D441:AB441&lt;&gt;"")*(NAV!$D441:AB441&lt;&gt;"")),'Daily AUM'!$D441:AB441),"")="",IFERROR(LOOKUP(2,1/(('Daily AUM'!$D441:AB441&lt;&gt;"")*(NAV!$D441:AB441&lt;&gt;"")),NAV!$D441:AB441),"")=""),0,'Daily AUM'!AC441-(IFERROR(LOOKUP(2,1/(('Daily AUM'!$D441:AB441&lt;&gt;"")*(NAV!$D441:AB441&lt;&gt;"")),'Daily AUM'!$D441:AB441),"")*(NAV!AC441/IFERROR(LOOKUP(2,1/(('Daily AUM'!$D441:AB441&lt;&gt;"")*(NAV!$D441:AB441&lt;&gt;"")),NAV!$D441:AB441),"")))),0))</f>
        <v>0.26671174188049918</v>
      </c>
      <c r="AD441" s="2">
        <f>IF(OR('Daily AUM'!AD441="",NAV!AD441=""),0,IFERROR(IF(OR(IFERROR(LOOKUP(2,1/(('Daily AUM'!$D441:AC441&lt;&gt;"")*(NAV!$D441:AC441&lt;&gt;"")),'Daily AUM'!$D441:AC441),"")="",IFERROR(LOOKUP(2,1/(('Daily AUM'!$D441:AC441&lt;&gt;"")*(NAV!$D441:AC441&lt;&gt;"")),NAV!$D441:AC441),"")=""),0,'Daily AUM'!AD441-(IFERROR(LOOKUP(2,1/(('Daily AUM'!$D441:AC441&lt;&gt;"")*(NAV!$D441:AC441&lt;&gt;"")),'Daily AUM'!$D441:AC441),"")*(NAV!AD441/IFERROR(LOOKUP(2,1/(('Daily AUM'!$D441:AC441&lt;&gt;"")*(NAV!$D441:AC441&lt;&gt;"")),NAV!$D441:AC441),"")))),0))</f>
        <v>0.75310856072974275</v>
      </c>
      <c r="AE441" s="2">
        <f>IF(OR('Daily AUM'!AE441="",NAV!AE441=""),0,IFERROR(IF(OR(IFERROR(LOOKUP(2,1/(('Daily AUM'!$D441:AD441&lt;&gt;"")*(NAV!$D441:AD441&lt;&gt;"")),'Daily AUM'!$D441:AD441),"")="",IFERROR(LOOKUP(2,1/(('Daily AUM'!$D441:AD441&lt;&gt;"")*(NAV!$D441:AD441&lt;&gt;"")),NAV!$D441:AD441),"")=""),0,'Daily AUM'!AE441-(IFERROR(LOOKUP(2,1/(('Daily AUM'!$D441:AD441&lt;&gt;"")*(NAV!$D441:AD441&lt;&gt;"")),'Daily AUM'!$D441:AD441),"")*(NAV!AE441/IFERROR(LOOKUP(2,1/(('Daily AUM'!$D441:AD441&lt;&gt;"")*(NAV!$D441:AD441&lt;&gt;"")),NAV!$D441:AD441),"")))),0))</f>
        <v>2.0809563001193965</v>
      </c>
      <c r="AF441" s="2">
        <f>IF(OR('Daily AUM'!AF441="",NAV!AF441=""),0,IFERROR(IF(OR(IFERROR(LOOKUP(2,1/(('Daily AUM'!$D441:AE441&lt;&gt;"")*(NAV!$D441:AE441&lt;&gt;"")),'Daily AUM'!$D441:AE441),"")="",IFERROR(LOOKUP(2,1/(('Daily AUM'!$D441:AE441&lt;&gt;"")*(NAV!$D441:AE441&lt;&gt;"")),NAV!$D441:AE441),"")=""),0,'Daily AUM'!AF441-(IFERROR(LOOKUP(2,1/(('Daily AUM'!$D441:AE441&lt;&gt;"")*(NAV!$D441:AE441&lt;&gt;"")),'Daily AUM'!$D441:AE441),"")*(NAV!AF441/IFERROR(LOOKUP(2,1/(('Daily AUM'!$D441:AE441&lt;&gt;"")*(NAV!$D441:AE441&lt;&gt;"")),NAV!$D441:AE441),"")))),0))</f>
        <v>8.9343926086457941</v>
      </c>
      <c r="AG441" s="2">
        <f>IF(OR('Daily AUM'!AG441="",NAV!AG441=""),0,IFERROR(IF(OR(IFERROR(LOOKUP(2,1/(('Daily AUM'!$D441:AF441&lt;&gt;"")*(NAV!$D441:AF441&lt;&gt;"")),'Daily AUM'!$D441:AF441),"")="",IFERROR(LOOKUP(2,1/(('Daily AUM'!$D441:AF441&lt;&gt;"")*(NAV!$D441:AF441&lt;&gt;"")),NAV!$D441:AF441),"")=""),0,'Daily AUM'!AG441-(IFERROR(LOOKUP(2,1/(('Daily AUM'!$D441:AF441&lt;&gt;"")*(NAV!$D441:AF441&lt;&gt;"")),'Daily AUM'!$D441:AF441),"")*(NAV!AG441/IFERROR(LOOKUP(2,1/(('Daily AUM'!$D441:AF441&lt;&gt;"")*(NAV!$D441:AF441&lt;&gt;"")),NAV!$D441:AF441),"")))),0))</f>
        <v>2.0380485362375111</v>
      </c>
      <c r="AH441" s="2">
        <f>IF(OR('Daily AUM'!AH441="",NAV!AH441=""),0,IFERROR(IF(OR(IFERROR(LOOKUP(2,1/(('Daily AUM'!$D441:AG441&lt;&gt;"")*(NAV!$D441:AG441&lt;&gt;"")),'Daily AUM'!$D441:AG441),"")="",IFERROR(LOOKUP(2,1/(('Daily AUM'!$D441:AG441&lt;&gt;"")*(NAV!$D441:AG441&lt;&gt;"")),NAV!$D441:AG441),"")=""),0,'Daily AUM'!AH441-(IFERROR(LOOKUP(2,1/(('Daily AUM'!$D441:AG441&lt;&gt;"")*(NAV!$D441:AG441&lt;&gt;"")),'Daily AUM'!$D441:AG441),"")*(NAV!AH441/IFERROR(LOOKUP(2,1/(('Daily AUM'!$D441:AG441&lt;&gt;"")*(NAV!$D441:AG441&lt;&gt;"")),NAV!$D441:AG441),"")))),0))</f>
        <v>0.13466646070082788</v>
      </c>
      <c r="AI441" s="2">
        <f>IF(OR('Daily AUM'!AI441="",NAV!AI441=""),0,IFERROR(IF(OR(IFERROR(LOOKUP(2,1/(('Daily AUM'!$D441:AH441&lt;&gt;"")*(NAV!$D441:AH441&lt;&gt;"")),'Daily AUM'!$D441:AH441),"")="",IFERROR(LOOKUP(2,1/(('Daily AUM'!$D441:AH441&lt;&gt;"")*(NAV!$D441:AH441&lt;&gt;"")),NAV!$D441:AH441),"")=""),0,'Daily AUM'!AI441-(IFERROR(LOOKUP(2,1/(('Daily AUM'!$D441:AH441&lt;&gt;"")*(NAV!$D441:AH441&lt;&gt;"")),'Daily AUM'!$D441:AH441),"")*(NAV!AI441/IFERROR(LOOKUP(2,1/(('Daily AUM'!$D441:AH441&lt;&gt;"")*(NAV!$D441:AH441&lt;&gt;"")),NAV!$D441:AH441),"")))),0))</f>
        <v>0.92555292502220254</v>
      </c>
      <c r="AJ441" s="2">
        <f>IF(OR('Daily AUM'!AJ441="",NAV!AJ441=""),0,IFERROR(IF(OR(IFERROR(LOOKUP(2,1/(('Daily AUM'!$D441:AI441&lt;&gt;"")*(NAV!$D441:AI441&lt;&gt;"")),'Daily AUM'!$D441:AI441),"")="",IFERROR(LOOKUP(2,1/(('Daily AUM'!$D441:AI441&lt;&gt;"")*(NAV!$D441:AI441&lt;&gt;"")),NAV!$D441:AI441),"")=""),0,'Daily AUM'!AJ441-(IFERROR(LOOKUP(2,1/(('Daily AUM'!$D441:AI441&lt;&gt;"")*(NAV!$D441:AI441&lt;&gt;"")),'Daily AUM'!$D441:AI441),"")*(NAV!AJ441/IFERROR(LOOKUP(2,1/(('Daily AUM'!$D441:AI441&lt;&gt;"")*(NAV!$D441:AI441&lt;&gt;"")),NAV!$D441:AI441),"")))),0))</f>
        <v>5.295671343498725</v>
      </c>
      <c r="AK441" s="2">
        <f>IF(OR('Daily AUM'!AK441="",NAV!AK441=""),0,IFERROR(IF(OR(IFERROR(LOOKUP(2,1/(('Daily AUM'!$D441:AJ441&lt;&gt;"")*(NAV!$D441:AJ441&lt;&gt;"")),'Daily AUM'!$D441:AJ441),"")="",IFERROR(LOOKUP(2,1/(('Daily AUM'!$D441:AJ441&lt;&gt;"")*(NAV!$D441:AJ441&lt;&gt;"")),NAV!$D441:AJ441),"")=""),0,'Daily AUM'!AK441-(IFERROR(LOOKUP(2,1/(('Daily AUM'!$D441:AJ441&lt;&gt;"")*(NAV!$D441:AJ441&lt;&gt;"")),'Daily AUM'!$D441:AJ441),"")*(NAV!AK441/IFERROR(LOOKUP(2,1/(('Daily AUM'!$D441:AJ441&lt;&gt;"")*(NAV!$D441:AJ441&lt;&gt;"")),NAV!$D441:AJ441),"")))),0))</f>
        <v>9.3904671962591237</v>
      </c>
      <c r="AL441" s="2">
        <f>IF(OR('Daily AUM'!AL441="",NAV!AL441=""),0,IFERROR(IF(OR(IFERROR(LOOKUP(2,1/(('Daily AUM'!$D441:AK441&lt;&gt;"")*(NAV!$D441:AK441&lt;&gt;"")),'Daily AUM'!$D441:AK441),"")="",IFERROR(LOOKUP(2,1/(('Daily AUM'!$D441:AK441&lt;&gt;"")*(NAV!$D441:AK441&lt;&gt;"")),NAV!$D441:AK441),"")=""),0,'Daily AUM'!AL441-(IFERROR(LOOKUP(2,1/(('Daily AUM'!$D441:AK441&lt;&gt;"")*(NAV!$D441:AK441&lt;&gt;"")),'Daily AUM'!$D441:AK441),"")*(NAV!AL441/IFERROR(LOOKUP(2,1/(('Daily AUM'!$D441:AK441&lt;&gt;"")*(NAV!$D441:AK441&lt;&gt;"")),NAV!$D441:AK441),"")))),0))</f>
        <v>-0.36935030466429453</v>
      </c>
      <c r="AM441" s="2">
        <f>IF(OR('Daily AUM'!AM441="",NAV!AM441=""),0,IFERROR(IF(OR(IFERROR(LOOKUP(2,1/(('Daily AUM'!$D441:AL441&lt;&gt;"")*(NAV!$D441:AL441&lt;&gt;"")),'Daily AUM'!$D441:AL441),"")="",IFERROR(LOOKUP(2,1/(('Daily AUM'!$D441:AL441&lt;&gt;"")*(NAV!$D441:AL441&lt;&gt;"")),NAV!$D441:AL441),"")=""),0,'Daily AUM'!AM441-(IFERROR(LOOKUP(2,1/(('Daily AUM'!$D441:AL441&lt;&gt;"")*(NAV!$D441:AL441&lt;&gt;"")),'Daily AUM'!$D441:AL441),"")*(NAV!AM441/IFERROR(LOOKUP(2,1/(('Daily AUM'!$D441:AL441&lt;&gt;"")*(NAV!$D441:AL441&lt;&gt;"")),NAV!$D441:AL441),"")))),0))</f>
        <v>3.5408826025322924</v>
      </c>
      <c r="AN441" s="2">
        <f>IF(OR('Daily AUM'!AN441="",NAV!AN441=""),0,IFERROR(IF(OR(IFERROR(LOOKUP(2,1/(('Daily AUM'!$D441:AM441&lt;&gt;"")*(NAV!$D441:AM441&lt;&gt;"")),'Daily AUM'!$D441:AM441),"")="",IFERROR(LOOKUP(2,1/(('Daily AUM'!$D441:AM441&lt;&gt;"")*(NAV!$D441:AM441&lt;&gt;"")),NAV!$D441:AM441),"")=""),0,'Daily AUM'!AN441-(IFERROR(LOOKUP(2,1/(('Daily AUM'!$D441:AM441&lt;&gt;"")*(NAV!$D441:AM441&lt;&gt;"")),'Daily AUM'!$D441:AM441),"")*(NAV!AN441/IFERROR(LOOKUP(2,1/(('Daily AUM'!$D441:AM441&lt;&gt;"")*(NAV!$D441:AM441&lt;&gt;"")),NAV!$D441:AM441),"")))),0))</f>
        <v>0.41312791197651677</v>
      </c>
      <c r="AO441" s="2">
        <f>IF(OR('Daily AUM'!AO441="",NAV!AO441=""),0,IFERROR(IF(OR(IFERROR(LOOKUP(2,1/(('Daily AUM'!$D441:AN441&lt;&gt;"")*(NAV!$D441:AN441&lt;&gt;"")),'Daily AUM'!$D441:AN441),"")="",IFERROR(LOOKUP(2,1/(('Daily AUM'!$D441:AN441&lt;&gt;"")*(NAV!$D441:AN441&lt;&gt;"")),NAV!$D441:AN441),"")=""),0,'Daily AUM'!AO441-(IFERROR(LOOKUP(2,1/(('Daily AUM'!$D441:AN441&lt;&gt;"")*(NAV!$D441:AN441&lt;&gt;"")),'Daily AUM'!$D441:AN441),"")*(NAV!AO441/IFERROR(LOOKUP(2,1/(('Daily AUM'!$D441:AN441&lt;&gt;"")*(NAV!$D441:AN441&lt;&gt;"")),NAV!$D441:AN441),"")))),0))</f>
        <v>-0.79483973611877445</v>
      </c>
      <c r="AP441" s="2">
        <f>IF(OR('Daily AUM'!AP441="",NAV!AP441=""),0,IFERROR(IF(OR(IFERROR(LOOKUP(2,1/(('Daily AUM'!$D441:AO441&lt;&gt;"")*(NAV!$D441:AO441&lt;&gt;"")),'Daily AUM'!$D441:AO441),"")="",IFERROR(LOOKUP(2,1/(('Daily AUM'!$D441:AO441&lt;&gt;"")*(NAV!$D441:AO441&lt;&gt;"")),NAV!$D441:AO441),"")=""),0,'Daily AUM'!AP441-(IFERROR(LOOKUP(2,1/(('Daily AUM'!$D441:AO441&lt;&gt;"")*(NAV!$D441:AO441&lt;&gt;"")),'Daily AUM'!$D441:AO441),"")*(NAV!AP441/IFERROR(LOOKUP(2,1/(('Daily AUM'!$D441:AO441&lt;&gt;"")*(NAV!$D441:AO441&lt;&gt;"")),NAV!$D441:AO441),"")))),0))</f>
        <v>3.3635302868115105</v>
      </c>
      <c r="AQ441" s="2">
        <f>IF(OR('Daily AUM'!AQ441="",NAV!AQ441=""),0,IFERROR(IF(OR(IFERROR(LOOKUP(2,1/(('Daily AUM'!$D441:AP441&lt;&gt;"")*(NAV!$D441:AP441&lt;&gt;"")),'Daily AUM'!$D441:AP441),"")="",IFERROR(LOOKUP(2,1/(('Daily AUM'!$D441:AP441&lt;&gt;"")*(NAV!$D441:AP441&lt;&gt;"")),NAV!$D441:AP441),"")=""),0,'Daily AUM'!AQ441-(IFERROR(LOOKUP(2,1/(('Daily AUM'!$D441:AP441&lt;&gt;"")*(NAV!$D441:AP441&lt;&gt;"")),'Daily AUM'!$D441:AP441),"")*(NAV!AQ441/IFERROR(LOOKUP(2,1/(('Daily AUM'!$D441:AP441&lt;&gt;"")*(NAV!$D441:AP441&lt;&gt;"")),NAV!$D441:AP441),"")))),0))</f>
        <v>-2.4147615439078436</v>
      </c>
      <c r="AR441" s="2">
        <f>IF(OR('Daily AUM'!AR441="",NAV!AR441=""),0,IFERROR(IF(OR(IFERROR(LOOKUP(2,1/(('Daily AUM'!$D441:AQ441&lt;&gt;"")*(NAV!$D441:AQ441&lt;&gt;"")),'Daily AUM'!$D441:AQ441),"")="",IFERROR(LOOKUP(2,1/(('Daily AUM'!$D441:AQ441&lt;&gt;"")*(NAV!$D441:AQ441&lt;&gt;"")),NAV!$D441:AQ441),"")=""),0,'Daily AUM'!AR441-(IFERROR(LOOKUP(2,1/(('Daily AUM'!$D441:AQ441&lt;&gt;"")*(NAV!$D441:AQ441&lt;&gt;"")),'Daily AUM'!$D441:AQ441),"")*(NAV!AR441/IFERROR(LOOKUP(2,1/(('Daily AUM'!$D441:AQ441&lt;&gt;"")*(NAV!$D441:AQ441&lt;&gt;"")),NAV!$D441:AQ441),"")))),0))</f>
        <v>0.29136040518551454</v>
      </c>
      <c r="AS441" s="2">
        <f t="shared" si="12"/>
        <v>59.01115246537347</v>
      </c>
      <c r="AT441" s="2">
        <f t="shared" si="13"/>
        <v>59.75808511217565</v>
      </c>
    </row>
    <row r="442" spans="1:46" x14ac:dyDescent="0.2">
      <c r="A442" t="s">
        <v>493</v>
      </c>
      <c r="B442" t="s">
        <v>475</v>
      </c>
      <c r="C442" t="s">
        <v>61</v>
      </c>
      <c r="D442" s="2">
        <f>0</f>
        <v>0</v>
      </c>
      <c r="E442" s="2">
        <f>IF(OR('Daily AUM'!E442="",NAV!E442=""),0,IFERROR(IF(OR(IFERROR(LOOKUP(2,1/(('Daily AUM'!$D442:D442&lt;&gt;"")*(NAV!$D442:D442&lt;&gt;"")),'Daily AUM'!$D442:D442),"")="",IFERROR(LOOKUP(2,1/(('Daily AUM'!$D442:D442&lt;&gt;"")*(NAV!$D442:D442&lt;&gt;"")),NAV!$D442:D442),"")=""),0,'Daily AUM'!E442-(IFERROR(LOOKUP(2,1/(('Daily AUM'!$D442:D442&lt;&gt;"")*(NAV!$D442:D442&lt;&gt;"")),'Daily AUM'!$D442:D442),"")*(NAV!E442/IFERROR(LOOKUP(2,1/(('Daily AUM'!$D442:D442&lt;&gt;"")*(NAV!$D442:D442&lt;&gt;"")),NAV!$D442:D442),"")))),0))</f>
        <v>2.0369787917381927</v>
      </c>
      <c r="F442" s="2">
        <f>IF(OR('Daily AUM'!F442="",NAV!F442=""),0,IFERROR(IF(OR(IFERROR(LOOKUP(2,1/(('Daily AUM'!$D442:E442&lt;&gt;"")*(NAV!$D442:E442&lt;&gt;"")),'Daily AUM'!$D442:E442),"")="",IFERROR(LOOKUP(2,1/(('Daily AUM'!$D442:E442&lt;&gt;"")*(NAV!$D442:E442&lt;&gt;"")),NAV!$D442:E442),"")=""),0,'Daily AUM'!F442-(IFERROR(LOOKUP(2,1/(('Daily AUM'!$D442:E442&lt;&gt;"")*(NAV!$D442:E442&lt;&gt;"")),'Daily AUM'!$D442:E442),"")*(NAV!F442/IFERROR(LOOKUP(2,1/(('Daily AUM'!$D442:E442&lt;&gt;"")*(NAV!$D442:E442&lt;&gt;"")),NAV!$D442:E442),"")))),0))</f>
        <v>2.6322590171048432E-3</v>
      </c>
      <c r="G442" s="2">
        <f>IF(OR('Daily AUM'!G442="",NAV!G442=""),0,IFERROR(IF(OR(IFERROR(LOOKUP(2,1/(('Daily AUM'!$D442:F442&lt;&gt;"")*(NAV!$D442:F442&lt;&gt;"")),'Daily AUM'!$D442:F442),"")="",IFERROR(LOOKUP(2,1/(('Daily AUM'!$D442:F442&lt;&gt;"")*(NAV!$D442:F442&lt;&gt;"")),NAV!$D442:F442),"")=""),0,'Daily AUM'!G442-(IFERROR(LOOKUP(2,1/(('Daily AUM'!$D442:F442&lt;&gt;"")*(NAV!$D442:F442&lt;&gt;"")),'Daily AUM'!$D442:F442),"")*(NAV!G442/IFERROR(LOOKUP(2,1/(('Daily AUM'!$D442:F442&lt;&gt;"")*(NAV!$D442:F442&lt;&gt;"")),NAV!$D442:F442),"")))),0))</f>
        <v>0.7832888583965314</v>
      </c>
      <c r="H442" s="2">
        <f>IF(OR('Daily AUM'!H442="",NAV!H442=""),0,IFERROR(IF(OR(IFERROR(LOOKUP(2,1/(('Daily AUM'!$D442:G442&lt;&gt;"")*(NAV!$D442:G442&lt;&gt;"")),'Daily AUM'!$D442:G442),"")="",IFERROR(LOOKUP(2,1/(('Daily AUM'!$D442:G442&lt;&gt;"")*(NAV!$D442:G442&lt;&gt;"")),NAV!$D442:G442),"")=""),0,'Daily AUM'!H442-(IFERROR(LOOKUP(2,1/(('Daily AUM'!$D442:G442&lt;&gt;"")*(NAV!$D442:G442&lt;&gt;"")),'Daily AUM'!$D442:G442),"")*(NAV!H442/IFERROR(LOOKUP(2,1/(('Daily AUM'!$D442:G442&lt;&gt;"")*(NAV!$D442:G442&lt;&gt;"")),NAV!$D442:G442),"")))),0))</f>
        <v>2.6871847239667659</v>
      </c>
      <c r="I442" s="2">
        <f>IF(OR('Daily AUM'!I442="",NAV!I442=""),0,IFERROR(IF(OR(IFERROR(LOOKUP(2,1/(('Daily AUM'!$D442:H442&lt;&gt;"")*(NAV!$D442:H442&lt;&gt;"")),'Daily AUM'!$D442:H442),"")="",IFERROR(LOOKUP(2,1/(('Daily AUM'!$D442:H442&lt;&gt;"")*(NAV!$D442:H442&lt;&gt;"")),NAV!$D442:H442),"")=""),0,'Daily AUM'!I442-(IFERROR(LOOKUP(2,1/(('Daily AUM'!$D442:H442&lt;&gt;"")*(NAV!$D442:H442&lt;&gt;"")),'Daily AUM'!$D442:H442),"")*(NAV!I442/IFERROR(LOOKUP(2,1/(('Daily AUM'!$D442:H442&lt;&gt;"")*(NAV!$D442:H442&lt;&gt;"")),NAV!$D442:H442),"")))),0))</f>
        <v>2.5586769880997053</v>
      </c>
      <c r="J442" s="2">
        <f>IF(OR('Daily AUM'!J442="",NAV!J442=""),0,IFERROR(IF(OR(IFERROR(LOOKUP(2,1/(('Daily AUM'!$D442:I442&lt;&gt;"")*(NAV!$D442:I442&lt;&gt;"")),'Daily AUM'!$D442:I442),"")="",IFERROR(LOOKUP(2,1/(('Daily AUM'!$D442:I442&lt;&gt;"")*(NAV!$D442:I442&lt;&gt;"")),NAV!$D442:I442),"")=""),0,'Daily AUM'!J442-(IFERROR(LOOKUP(2,1/(('Daily AUM'!$D442:I442&lt;&gt;"")*(NAV!$D442:I442&lt;&gt;"")),'Daily AUM'!$D442:I442),"")*(NAV!J442/IFERROR(LOOKUP(2,1/(('Daily AUM'!$D442:I442&lt;&gt;"")*(NAV!$D442:I442&lt;&gt;"")),NAV!$D442:I442),"")))),0))</f>
        <v>1.6819746127597455</v>
      </c>
      <c r="K442" s="2">
        <f>IF(OR('Daily AUM'!K442="",NAV!K442=""),0,IFERROR(IF(OR(IFERROR(LOOKUP(2,1/(('Daily AUM'!$D442:J442&lt;&gt;"")*(NAV!$D442:J442&lt;&gt;"")),'Daily AUM'!$D442:J442),"")="",IFERROR(LOOKUP(2,1/(('Daily AUM'!$D442:J442&lt;&gt;"")*(NAV!$D442:J442&lt;&gt;"")),NAV!$D442:J442),"")=""),0,'Daily AUM'!K442-(IFERROR(LOOKUP(2,1/(('Daily AUM'!$D442:J442&lt;&gt;"")*(NAV!$D442:J442&lt;&gt;"")),'Daily AUM'!$D442:J442),"")*(NAV!K442/IFERROR(LOOKUP(2,1/(('Daily AUM'!$D442:J442&lt;&gt;"")*(NAV!$D442:J442&lt;&gt;"")),NAV!$D442:J442),"")))),0))</f>
        <v>3.347583878164528</v>
      </c>
      <c r="L442" s="2">
        <f>IF(OR('Daily AUM'!L442="",NAV!L442=""),0,IFERROR(IF(OR(IFERROR(LOOKUP(2,1/(('Daily AUM'!$D442:K442&lt;&gt;"")*(NAV!$D442:K442&lt;&gt;"")),'Daily AUM'!$D442:K442),"")="",IFERROR(LOOKUP(2,1/(('Daily AUM'!$D442:K442&lt;&gt;"")*(NAV!$D442:K442&lt;&gt;"")),NAV!$D442:K442),"")=""),0,'Daily AUM'!L442-(IFERROR(LOOKUP(2,1/(('Daily AUM'!$D442:K442&lt;&gt;"")*(NAV!$D442:K442&lt;&gt;"")),'Daily AUM'!$D442:K442),"")*(NAV!L442/IFERROR(LOOKUP(2,1/(('Daily AUM'!$D442:K442&lt;&gt;"")*(NAV!$D442:K442&lt;&gt;"")),NAV!$D442:K442),"")))),0))</f>
        <v>1.865928680511729</v>
      </c>
      <c r="M442" s="2">
        <f>IF(OR('Daily AUM'!M442="",NAV!M442=""),0,IFERROR(IF(OR(IFERROR(LOOKUP(2,1/(('Daily AUM'!$D442:L442&lt;&gt;"")*(NAV!$D442:L442&lt;&gt;"")),'Daily AUM'!$D442:L442),"")="",IFERROR(LOOKUP(2,1/(('Daily AUM'!$D442:L442&lt;&gt;"")*(NAV!$D442:L442&lt;&gt;"")),NAV!$D442:L442),"")=""),0,'Daily AUM'!M442-(IFERROR(LOOKUP(2,1/(('Daily AUM'!$D442:L442&lt;&gt;"")*(NAV!$D442:L442&lt;&gt;"")),'Daily AUM'!$D442:L442),"")*(NAV!M442/IFERROR(LOOKUP(2,1/(('Daily AUM'!$D442:L442&lt;&gt;"")*(NAV!$D442:L442&lt;&gt;"")),NAV!$D442:L442),"")))),0))</f>
        <v>-6.1188962788635308</v>
      </c>
      <c r="N442" s="2">
        <f>IF(OR('Daily AUM'!N442="",NAV!N442=""),0,IFERROR(IF(OR(IFERROR(LOOKUP(2,1/(('Daily AUM'!$D442:M442&lt;&gt;"")*(NAV!$D442:M442&lt;&gt;"")),'Daily AUM'!$D442:M442),"")="",IFERROR(LOOKUP(2,1/(('Daily AUM'!$D442:M442&lt;&gt;"")*(NAV!$D442:M442&lt;&gt;"")),NAV!$D442:M442),"")=""),0,'Daily AUM'!N442-(IFERROR(LOOKUP(2,1/(('Daily AUM'!$D442:M442&lt;&gt;"")*(NAV!$D442:M442&lt;&gt;"")),'Daily AUM'!$D442:M442),"")*(NAV!N442/IFERROR(LOOKUP(2,1/(('Daily AUM'!$D442:M442&lt;&gt;"")*(NAV!$D442:M442&lt;&gt;"")),NAV!$D442:M442),"")))),0))</f>
        <v>3.000759493671012</v>
      </c>
      <c r="O442" s="2">
        <f>IF(OR('Daily AUM'!O442="",NAV!O442=""),0,IFERROR(IF(OR(IFERROR(LOOKUP(2,1/(('Daily AUM'!$D442:N442&lt;&gt;"")*(NAV!$D442:N442&lt;&gt;"")),'Daily AUM'!$D442:N442),"")="",IFERROR(LOOKUP(2,1/(('Daily AUM'!$D442:N442&lt;&gt;"")*(NAV!$D442:N442&lt;&gt;"")),NAV!$D442:N442),"")=""),0,'Daily AUM'!O442-(IFERROR(LOOKUP(2,1/(('Daily AUM'!$D442:N442&lt;&gt;"")*(NAV!$D442:N442&lt;&gt;"")),'Daily AUM'!$D442:N442),"")*(NAV!O442/IFERROR(LOOKUP(2,1/(('Daily AUM'!$D442:N442&lt;&gt;"")*(NAV!$D442:N442&lt;&gt;"")),NAV!$D442:N442),"")))),0))</f>
        <v>2.3955981198589598</v>
      </c>
      <c r="P442" s="2">
        <f>IF(OR('Daily AUM'!P442="",NAV!P442=""),0,IFERROR(IF(OR(IFERROR(LOOKUP(2,1/(('Daily AUM'!$D442:O442&lt;&gt;"")*(NAV!$D442:O442&lt;&gt;"")),'Daily AUM'!$D442:O442),"")="",IFERROR(LOOKUP(2,1/(('Daily AUM'!$D442:O442&lt;&gt;"")*(NAV!$D442:O442&lt;&gt;"")),NAV!$D442:O442),"")=""),0,'Daily AUM'!P442-(IFERROR(LOOKUP(2,1/(('Daily AUM'!$D442:O442&lt;&gt;"")*(NAV!$D442:O442&lt;&gt;"")),'Daily AUM'!$D442:O442),"")*(NAV!P442/IFERROR(LOOKUP(2,1/(('Daily AUM'!$D442:O442&lt;&gt;"")*(NAV!$D442:O442&lt;&gt;"")),NAV!$D442:O442),"")))),0))</f>
        <v>-0.87930232558142052</v>
      </c>
      <c r="Q442" s="2">
        <f>IF(OR('Daily AUM'!Q442="",NAV!Q442=""),0,IFERROR(IF(OR(IFERROR(LOOKUP(2,1/(('Daily AUM'!$D442:P442&lt;&gt;"")*(NAV!$D442:P442&lt;&gt;"")),'Daily AUM'!$D442:P442),"")="",IFERROR(LOOKUP(2,1/(('Daily AUM'!$D442:P442&lt;&gt;"")*(NAV!$D442:P442&lt;&gt;"")),NAV!$D442:P442),"")=""),0,'Daily AUM'!Q442-(IFERROR(LOOKUP(2,1/(('Daily AUM'!$D442:P442&lt;&gt;"")*(NAV!$D442:P442&lt;&gt;"")),'Daily AUM'!$D442:P442),"")*(NAV!Q442/IFERROR(LOOKUP(2,1/(('Daily AUM'!$D442:P442&lt;&gt;"")*(NAV!$D442:P442&lt;&gt;"")),NAV!$D442:P442),"")))),0))</f>
        <v>1.3729232368740441</v>
      </c>
      <c r="R442" s="2">
        <f>IF(OR('Daily AUM'!R442="",NAV!R442=""),0,IFERROR(IF(OR(IFERROR(LOOKUP(2,1/(('Daily AUM'!$D442:Q442&lt;&gt;"")*(NAV!$D442:Q442&lt;&gt;"")),'Daily AUM'!$D442:Q442),"")="",IFERROR(LOOKUP(2,1/(('Daily AUM'!$D442:Q442&lt;&gt;"")*(NAV!$D442:Q442&lt;&gt;"")),NAV!$D442:Q442),"")=""),0,'Daily AUM'!R442-(IFERROR(LOOKUP(2,1/(('Daily AUM'!$D442:Q442&lt;&gt;"")*(NAV!$D442:Q442&lt;&gt;"")),'Daily AUM'!$D442:Q442),"")*(NAV!R442/IFERROR(LOOKUP(2,1/(('Daily AUM'!$D442:Q442&lt;&gt;"")*(NAV!$D442:Q442&lt;&gt;"")),NAV!$D442:Q442),"")))),0))</f>
        <v>-2.0240499258527507</v>
      </c>
      <c r="S442" s="2">
        <f>IF(OR('Daily AUM'!S442="",NAV!S442=""),0,IFERROR(IF(OR(IFERROR(LOOKUP(2,1/(('Daily AUM'!$D442:R442&lt;&gt;"")*(NAV!$D442:R442&lt;&gt;"")),'Daily AUM'!$D442:R442),"")="",IFERROR(LOOKUP(2,1/(('Daily AUM'!$D442:R442&lt;&gt;"")*(NAV!$D442:R442&lt;&gt;"")),NAV!$D442:R442),"")=""),0,'Daily AUM'!S442-(IFERROR(LOOKUP(2,1/(('Daily AUM'!$D442:R442&lt;&gt;"")*(NAV!$D442:R442&lt;&gt;"")),'Daily AUM'!$D442:R442),"")*(NAV!S442/IFERROR(LOOKUP(2,1/(('Daily AUM'!$D442:R442&lt;&gt;"")*(NAV!$D442:R442&lt;&gt;"")),NAV!$D442:R442),"")))),0))</f>
        <v>2.2165750713544412</v>
      </c>
      <c r="T442" s="2">
        <f>IF(OR('Daily AUM'!T442="",NAV!T442=""),0,IFERROR(IF(OR(IFERROR(LOOKUP(2,1/(('Daily AUM'!$D442:S442&lt;&gt;"")*(NAV!$D442:S442&lt;&gt;"")),'Daily AUM'!$D442:S442),"")="",IFERROR(LOOKUP(2,1/(('Daily AUM'!$D442:S442&lt;&gt;"")*(NAV!$D442:S442&lt;&gt;"")),NAV!$D442:S442),"")=""),0,'Daily AUM'!T442-(IFERROR(LOOKUP(2,1/(('Daily AUM'!$D442:S442&lt;&gt;"")*(NAV!$D442:S442&lt;&gt;"")),'Daily AUM'!$D442:S442),"")*(NAV!T442/IFERROR(LOOKUP(2,1/(('Daily AUM'!$D442:S442&lt;&gt;"")*(NAV!$D442:S442&lt;&gt;"")),NAV!$D442:S442),"")))),0))</f>
        <v>2.4090877886925455</v>
      </c>
      <c r="U442" s="2">
        <f>IF(OR('Daily AUM'!U442="",NAV!U442=""),0,IFERROR(IF(OR(IFERROR(LOOKUP(2,1/(('Daily AUM'!$D442:T442&lt;&gt;"")*(NAV!$D442:T442&lt;&gt;"")),'Daily AUM'!$D442:T442),"")="",IFERROR(LOOKUP(2,1/(('Daily AUM'!$D442:T442&lt;&gt;"")*(NAV!$D442:T442&lt;&gt;"")),NAV!$D442:T442),"")=""),0,'Daily AUM'!U442-(IFERROR(LOOKUP(2,1/(('Daily AUM'!$D442:T442&lt;&gt;"")*(NAV!$D442:T442&lt;&gt;"")),'Daily AUM'!$D442:T442),"")*(NAV!U442/IFERROR(LOOKUP(2,1/(('Daily AUM'!$D442:T442&lt;&gt;"")*(NAV!$D442:T442&lt;&gt;"")),NAV!$D442:T442),"")))),0))</f>
        <v>3.1103846786531903</v>
      </c>
      <c r="V442" s="2">
        <f>IF(OR('Daily AUM'!V442="",NAV!V442=""),0,IFERROR(IF(OR(IFERROR(LOOKUP(2,1/(('Daily AUM'!$D442:U442&lt;&gt;"")*(NAV!$D442:U442&lt;&gt;"")),'Daily AUM'!$D442:U442),"")="",IFERROR(LOOKUP(2,1/(('Daily AUM'!$D442:U442&lt;&gt;"")*(NAV!$D442:U442&lt;&gt;"")),NAV!$D442:U442),"")=""),0,'Daily AUM'!V442-(IFERROR(LOOKUP(2,1/(('Daily AUM'!$D442:U442&lt;&gt;"")*(NAV!$D442:U442&lt;&gt;"")),'Daily AUM'!$D442:U442),"")*(NAV!V442/IFERROR(LOOKUP(2,1/(('Daily AUM'!$D442:U442&lt;&gt;"")*(NAV!$D442:U442&lt;&gt;"")),NAV!$D442:U442),"")))),0))</f>
        <v>3.1622292695562919</v>
      </c>
      <c r="W442" s="2">
        <f>IF(OR('Daily AUM'!W442="",NAV!W442=""),0,IFERROR(IF(OR(IFERROR(LOOKUP(2,1/(('Daily AUM'!$D442:V442&lt;&gt;"")*(NAV!$D442:V442&lt;&gt;"")),'Daily AUM'!$D442:V442),"")="",IFERROR(LOOKUP(2,1/(('Daily AUM'!$D442:V442&lt;&gt;"")*(NAV!$D442:V442&lt;&gt;"")),NAV!$D442:V442),"")=""),0,'Daily AUM'!W442-(IFERROR(LOOKUP(2,1/(('Daily AUM'!$D442:V442&lt;&gt;"")*(NAV!$D442:V442&lt;&gt;"")),'Daily AUM'!$D442:V442),"")*(NAV!W442/IFERROR(LOOKUP(2,1/(('Daily AUM'!$D442:V442&lt;&gt;"")*(NAV!$D442:V442&lt;&gt;"")),NAV!$D442:V442),"")))),0))</f>
        <v>1.5441460868994454</v>
      </c>
      <c r="X442" s="2">
        <f>IF(OR('Daily AUM'!X442="",NAV!X442=""),0,IFERROR(IF(OR(IFERROR(LOOKUP(2,1/(('Daily AUM'!$D442:W442&lt;&gt;"")*(NAV!$D442:W442&lt;&gt;"")),'Daily AUM'!$D442:W442),"")="",IFERROR(LOOKUP(2,1/(('Daily AUM'!$D442:W442&lt;&gt;"")*(NAV!$D442:W442&lt;&gt;"")),NAV!$D442:W442),"")=""),0,'Daily AUM'!X442-(IFERROR(LOOKUP(2,1/(('Daily AUM'!$D442:W442&lt;&gt;"")*(NAV!$D442:W442&lt;&gt;"")),'Daily AUM'!$D442:W442),"")*(NAV!X442/IFERROR(LOOKUP(2,1/(('Daily AUM'!$D442:W442&lt;&gt;"")*(NAV!$D442:W442&lt;&gt;"")),NAV!$D442:W442),"")))),0))</f>
        <v>2.0602206627295345</v>
      </c>
      <c r="Y442" s="2">
        <f>IF(OR('Daily AUM'!Y442="",NAV!Y442=""),0,IFERROR(IF(OR(IFERROR(LOOKUP(2,1/(('Daily AUM'!$D442:X442&lt;&gt;"")*(NAV!$D442:X442&lt;&gt;"")),'Daily AUM'!$D442:X442),"")="",IFERROR(LOOKUP(2,1/(('Daily AUM'!$D442:X442&lt;&gt;"")*(NAV!$D442:X442&lt;&gt;"")),NAV!$D442:X442),"")=""),0,'Daily AUM'!Y442-(IFERROR(LOOKUP(2,1/(('Daily AUM'!$D442:X442&lt;&gt;"")*(NAV!$D442:X442&lt;&gt;"")),'Daily AUM'!$D442:X442),"")*(NAV!Y442/IFERROR(LOOKUP(2,1/(('Daily AUM'!$D442:X442&lt;&gt;"")*(NAV!$D442:X442&lt;&gt;"")),NAV!$D442:X442),"")))),0))</f>
        <v>1.8901144818751163</v>
      </c>
      <c r="Z442" s="2">
        <f>IF(OR('Daily AUM'!Z442="",NAV!Z442=""),0,IFERROR(IF(OR(IFERROR(LOOKUP(2,1/(('Daily AUM'!$D442:Y442&lt;&gt;"")*(NAV!$D442:Y442&lt;&gt;"")),'Daily AUM'!$D442:Y442),"")="",IFERROR(LOOKUP(2,1/(('Daily AUM'!$D442:Y442&lt;&gt;"")*(NAV!$D442:Y442&lt;&gt;"")),NAV!$D442:Y442),"")=""),0,'Daily AUM'!Z442-(IFERROR(LOOKUP(2,1/(('Daily AUM'!$D442:Y442&lt;&gt;"")*(NAV!$D442:Y442&lt;&gt;"")),'Daily AUM'!$D442:Y442),"")*(NAV!Z442/IFERROR(LOOKUP(2,1/(('Daily AUM'!$D442:Y442&lt;&gt;"")*(NAV!$D442:Y442&lt;&gt;"")),NAV!$D442:Y442),"")))),0))</f>
        <v>-5.0516537693666805</v>
      </c>
      <c r="AA442" s="2">
        <f>IF(OR('Daily AUM'!AA442="",NAV!AA442=""),0,IFERROR(IF(OR(IFERROR(LOOKUP(2,1/(('Daily AUM'!$D442:Z442&lt;&gt;"")*(NAV!$D442:Z442&lt;&gt;"")),'Daily AUM'!$D442:Z442),"")="",IFERROR(LOOKUP(2,1/(('Daily AUM'!$D442:Z442&lt;&gt;"")*(NAV!$D442:Z442&lt;&gt;"")),NAV!$D442:Z442),"")=""),0,'Daily AUM'!AA442-(IFERROR(LOOKUP(2,1/(('Daily AUM'!$D442:Z442&lt;&gt;"")*(NAV!$D442:Z442&lt;&gt;"")),'Daily AUM'!$D442:Z442),"")*(NAV!AA442/IFERROR(LOOKUP(2,1/(('Daily AUM'!$D442:Z442&lt;&gt;"")*(NAV!$D442:Z442&lt;&gt;"")),NAV!$D442:Z442),"")))),0))</f>
        <v>9.8762408812968943</v>
      </c>
      <c r="AB442" s="2">
        <f>IF(OR('Daily AUM'!AB442="",NAV!AB442=""),0,IFERROR(IF(OR(IFERROR(LOOKUP(2,1/(('Daily AUM'!$D442:AA442&lt;&gt;"")*(NAV!$D442:AA442&lt;&gt;"")),'Daily AUM'!$D442:AA442),"")="",IFERROR(LOOKUP(2,1/(('Daily AUM'!$D442:AA442&lt;&gt;"")*(NAV!$D442:AA442&lt;&gt;"")),NAV!$D442:AA442),"")=""),0,'Daily AUM'!AB442-(IFERROR(LOOKUP(2,1/(('Daily AUM'!$D442:AA442&lt;&gt;"")*(NAV!$D442:AA442&lt;&gt;"")),'Daily AUM'!$D442:AA442),"")*(NAV!AB442/IFERROR(LOOKUP(2,1/(('Daily AUM'!$D442:AA442&lt;&gt;"")*(NAV!$D442:AA442&lt;&gt;"")),NAV!$D442:AA442),"")))),0))</f>
        <v>2.8592416628221144</v>
      </c>
      <c r="AC442" s="2">
        <f>IF(OR('Daily AUM'!AC442="",NAV!AC442=""),0,IFERROR(IF(OR(IFERROR(LOOKUP(2,1/(('Daily AUM'!$D442:AB442&lt;&gt;"")*(NAV!$D442:AB442&lt;&gt;"")),'Daily AUM'!$D442:AB442),"")="",IFERROR(LOOKUP(2,1/(('Daily AUM'!$D442:AB442&lt;&gt;"")*(NAV!$D442:AB442&lt;&gt;"")),NAV!$D442:AB442),"")=""),0,'Daily AUM'!AC442-(IFERROR(LOOKUP(2,1/(('Daily AUM'!$D442:AB442&lt;&gt;"")*(NAV!$D442:AB442&lt;&gt;"")),'Daily AUM'!$D442:AB442),"")*(NAV!AC442/IFERROR(LOOKUP(2,1/(('Daily AUM'!$D442:AB442&lt;&gt;"")*(NAV!$D442:AB442&lt;&gt;"")),NAV!$D442:AB442),"")))),0))</f>
        <v>2.2447122381120153</v>
      </c>
      <c r="AD442" s="2">
        <f>IF(OR('Daily AUM'!AD442="",NAV!AD442=""),0,IFERROR(IF(OR(IFERROR(LOOKUP(2,1/(('Daily AUM'!$D442:AC442&lt;&gt;"")*(NAV!$D442:AC442&lt;&gt;"")),'Daily AUM'!$D442:AC442),"")="",IFERROR(LOOKUP(2,1/(('Daily AUM'!$D442:AC442&lt;&gt;"")*(NAV!$D442:AC442&lt;&gt;"")),NAV!$D442:AC442),"")=""),0,'Daily AUM'!AD442-(IFERROR(LOOKUP(2,1/(('Daily AUM'!$D442:AC442&lt;&gt;"")*(NAV!$D442:AC442&lt;&gt;"")),'Daily AUM'!$D442:AC442),"")*(NAV!AD442/IFERROR(LOOKUP(2,1/(('Daily AUM'!$D442:AC442&lt;&gt;"")*(NAV!$D442:AC442&lt;&gt;"")),NAV!$D442:AC442),"")))),0))</f>
        <v>2.1060182794044522</v>
      </c>
      <c r="AE442" s="2">
        <f>IF(OR('Daily AUM'!AE442="",NAV!AE442=""),0,IFERROR(IF(OR(IFERROR(LOOKUP(2,1/(('Daily AUM'!$D442:AD442&lt;&gt;"")*(NAV!$D442:AD442&lt;&gt;"")),'Daily AUM'!$D442:AD442),"")="",IFERROR(LOOKUP(2,1/(('Daily AUM'!$D442:AD442&lt;&gt;"")*(NAV!$D442:AD442&lt;&gt;"")),NAV!$D442:AD442),"")=""),0,'Daily AUM'!AE442-(IFERROR(LOOKUP(2,1/(('Daily AUM'!$D442:AD442&lt;&gt;"")*(NAV!$D442:AD442&lt;&gt;"")),'Daily AUM'!$D442:AD442),"")*(NAV!AE442/IFERROR(LOOKUP(2,1/(('Daily AUM'!$D442:AD442&lt;&gt;"")*(NAV!$D442:AD442&lt;&gt;"")),NAV!$D442:AD442),"")))),0))</f>
        <v>4.4944734582801402</v>
      </c>
      <c r="AF442" s="2">
        <f>IF(OR('Daily AUM'!AF442="",NAV!AF442=""),0,IFERROR(IF(OR(IFERROR(LOOKUP(2,1/(('Daily AUM'!$D442:AE442&lt;&gt;"")*(NAV!$D442:AE442&lt;&gt;"")),'Daily AUM'!$D442:AE442),"")="",IFERROR(LOOKUP(2,1/(('Daily AUM'!$D442:AE442&lt;&gt;"")*(NAV!$D442:AE442&lt;&gt;"")),NAV!$D442:AE442),"")=""),0,'Daily AUM'!AF442-(IFERROR(LOOKUP(2,1/(('Daily AUM'!$D442:AE442&lt;&gt;"")*(NAV!$D442:AE442&lt;&gt;"")),'Daily AUM'!$D442:AE442),"")*(NAV!AF442/IFERROR(LOOKUP(2,1/(('Daily AUM'!$D442:AE442&lt;&gt;"")*(NAV!$D442:AE442&lt;&gt;"")),NAV!$D442:AE442),"")))),0))</f>
        <v>7.8346559079793678</v>
      </c>
      <c r="AG442" s="2">
        <f>IF(OR('Daily AUM'!AG442="",NAV!AG442=""),0,IFERROR(IF(OR(IFERROR(LOOKUP(2,1/(('Daily AUM'!$D442:AF442&lt;&gt;"")*(NAV!$D442:AF442&lt;&gt;"")),'Daily AUM'!$D442:AF442),"")="",IFERROR(LOOKUP(2,1/(('Daily AUM'!$D442:AF442&lt;&gt;"")*(NAV!$D442:AF442&lt;&gt;"")),NAV!$D442:AF442),"")=""),0,'Daily AUM'!AG442-(IFERROR(LOOKUP(2,1/(('Daily AUM'!$D442:AF442&lt;&gt;"")*(NAV!$D442:AF442&lt;&gt;"")),'Daily AUM'!$D442:AF442),"")*(NAV!AG442/IFERROR(LOOKUP(2,1/(('Daily AUM'!$D442:AF442&lt;&gt;"")*(NAV!$D442:AF442&lt;&gt;"")),NAV!$D442:AF442),"")))),0))</f>
        <v>3.1260206898288061</v>
      </c>
      <c r="AH442" s="2">
        <f>IF(OR('Daily AUM'!AH442="",NAV!AH442=""),0,IFERROR(IF(OR(IFERROR(LOOKUP(2,1/(('Daily AUM'!$D442:AG442&lt;&gt;"")*(NAV!$D442:AG442&lt;&gt;"")),'Daily AUM'!$D442:AG442),"")="",IFERROR(LOOKUP(2,1/(('Daily AUM'!$D442:AG442&lt;&gt;"")*(NAV!$D442:AG442&lt;&gt;"")),NAV!$D442:AG442),"")=""),0,'Daily AUM'!AH442-(IFERROR(LOOKUP(2,1/(('Daily AUM'!$D442:AG442&lt;&gt;"")*(NAV!$D442:AG442&lt;&gt;"")),'Daily AUM'!$D442:AG442),"")*(NAV!AH442/IFERROR(LOOKUP(2,1/(('Daily AUM'!$D442:AG442&lt;&gt;"")*(NAV!$D442:AG442&lt;&gt;"")),NAV!$D442:AG442),"")))),0))</f>
        <v>1.5236986210112491</v>
      </c>
      <c r="AI442" s="2">
        <f>IF(OR('Daily AUM'!AI442="",NAV!AI442=""),0,IFERROR(IF(OR(IFERROR(LOOKUP(2,1/(('Daily AUM'!$D442:AH442&lt;&gt;"")*(NAV!$D442:AH442&lt;&gt;"")),'Daily AUM'!$D442:AH442),"")="",IFERROR(LOOKUP(2,1/(('Daily AUM'!$D442:AH442&lt;&gt;"")*(NAV!$D442:AH442&lt;&gt;"")),NAV!$D442:AH442),"")=""),0,'Daily AUM'!AI442-(IFERROR(LOOKUP(2,1/(('Daily AUM'!$D442:AH442&lt;&gt;"")*(NAV!$D442:AH442&lt;&gt;"")),'Daily AUM'!$D442:AH442),"")*(NAV!AI442/IFERROR(LOOKUP(2,1/(('Daily AUM'!$D442:AH442&lt;&gt;"")*(NAV!$D442:AH442&lt;&gt;"")),NAV!$D442:AH442),"")))),0))</f>
        <v>1.5774051608412947</v>
      </c>
      <c r="AJ442" s="2">
        <f>IF(OR('Daily AUM'!AJ442="",NAV!AJ442=""),0,IFERROR(IF(OR(IFERROR(LOOKUP(2,1/(('Daily AUM'!$D442:AI442&lt;&gt;"")*(NAV!$D442:AI442&lt;&gt;"")),'Daily AUM'!$D442:AI442),"")="",IFERROR(LOOKUP(2,1/(('Daily AUM'!$D442:AI442&lt;&gt;"")*(NAV!$D442:AI442&lt;&gt;"")),NAV!$D442:AI442),"")=""),0,'Daily AUM'!AJ442-(IFERROR(LOOKUP(2,1/(('Daily AUM'!$D442:AI442&lt;&gt;"")*(NAV!$D442:AI442&lt;&gt;"")),'Daily AUM'!$D442:AI442),"")*(NAV!AJ442/IFERROR(LOOKUP(2,1/(('Daily AUM'!$D442:AI442&lt;&gt;"")*(NAV!$D442:AI442&lt;&gt;"")),NAV!$D442:AI442),"")))),0))</f>
        <v>1.7208005784909801</v>
      </c>
      <c r="AK442" s="2">
        <f>IF(OR('Daily AUM'!AK442="",NAV!AK442=""),0,IFERROR(IF(OR(IFERROR(LOOKUP(2,1/(('Daily AUM'!$D442:AJ442&lt;&gt;"")*(NAV!$D442:AJ442&lt;&gt;"")),'Daily AUM'!$D442:AJ442),"")="",IFERROR(LOOKUP(2,1/(('Daily AUM'!$D442:AJ442&lt;&gt;"")*(NAV!$D442:AJ442&lt;&gt;"")),NAV!$D442:AJ442),"")=""),0,'Daily AUM'!AK442-(IFERROR(LOOKUP(2,1/(('Daily AUM'!$D442:AJ442&lt;&gt;"")*(NAV!$D442:AJ442&lt;&gt;"")),'Daily AUM'!$D442:AJ442),"")*(NAV!AK442/IFERROR(LOOKUP(2,1/(('Daily AUM'!$D442:AJ442&lt;&gt;"")*(NAV!$D442:AJ442&lt;&gt;"")),NAV!$D442:AJ442),"")))),0))</f>
        <v>1.7589362699156936</v>
      </c>
      <c r="AL442" s="2">
        <f>IF(OR('Daily AUM'!AL442="",NAV!AL442=""),0,IFERROR(IF(OR(IFERROR(LOOKUP(2,1/(('Daily AUM'!$D442:AK442&lt;&gt;"")*(NAV!$D442:AK442&lt;&gt;"")),'Daily AUM'!$D442:AK442),"")="",IFERROR(LOOKUP(2,1/(('Daily AUM'!$D442:AK442&lt;&gt;"")*(NAV!$D442:AK442&lt;&gt;"")),NAV!$D442:AK442),"")=""),0,'Daily AUM'!AL442-(IFERROR(LOOKUP(2,1/(('Daily AUM'!$D442:AK442&lt;&gt;"")*(NAV!$D442:AK442&lt;&gt;"")),'Daily AUM'!$D442:AK442),"")*(NAV!AL442/IFERROR(LOOKUP(2,1/(('Daily AUM'!$D442:AK442&lt;&gt;"")*(NAV!$D442:AK442&lt;&gt;"")),NAV!$D442:AK442),"")))),0))</f>
        <v>5.474006822530896</v>
      </c>
      <c r="AM442" s="2">
        <f>IF(OR('Daily AUM'!AM442="",NAV!AM442=""),0,IFERROR(IF(OR(IFERROR(LOOKUP(2,1/(('Daily AUM'!$D442:AL442&lt;&gt;"")*(NAV!$D442:AL442&lt;&gt;"")),'Daily AUM'!$D442:AL442),"")="",IFERROR(LOOKUP(2,1/(('Daily AUM'!$D442:AL442&lt;&gt;"")*(NAV!$D442:AL442&lt;&gt;"")),NAV!$D442:AL442),"")=""),0,'Daily AUM'!AM442-(IFERROR(LOOKUP(2,1/(('Daily AUM'!$D442:AL442&lt;&gt;"")*(NAV!$D442:AL442&lt;&gt;"")),'Daily AUM'!$D442:AL442),"")*(NAV!AM442/IFERROR(LOOKUP(2,1/(('Daily AUM'!$D442:AL442&lt;&gt;"")*(NAV!$D442:AL442&lt;&gt;"")),NAV!$D442:AL442),"")))),0))</f>
        <v>-3.1374122033184904E-2</v>
      </c>
      <c r="AN442" s="2">
        <f>IF(OR('Daily AUM'!AN442="",NAV!AN442=""),0,IFERROR(IF(OR(IFERROR(LOOKUP(2,1/(('Daily AUM'!$D442:AM442&lt;&gt;"")*(NAV!$D442:AM442&lt;&gt;"")),'Daily AUM'!$D442:AM442),"")="",IFERROR(LOOKUP(2,1/(('Daily AUM'!$D442:AM442&lt;&gt;"")*(NAV!$D442:AM442&lt;&gt;"")),NAV!$D442:AM442),"")=""),0,'Daily AUM'!AN442-(IFERROR(LOOKUP(2,1/(('Daily AUM'!$D442:AM442&lt;&gt;"")*(NAV!$D442:AM442&lt;&gt;"")),'Daily AUM'!$D442:AM442),"")*(NAV!AN442/IFERROR(LOOKUP(2,1/(('Daily AUM'!$D442:AM442&lt;&gt;"")*(NAV!$D442:AM442&lt;&gt;"")),NAV!$D442:AM442),"")))),0))</f>
        <v>1.1184466180234267</v>
      </c>
      <c r="AO442" s="2">
        <f>IF(OR('Daily AUM'!AO442="",NAV!AO442=""),0,IFERROR(IF(OR(IFERROR(LOOKUP(2,1/(('Daily AUM'!$D442:AN442&lt;&gt;"")*(NAV!$D442:AN442&lt;&gt;"")),'Daily AUM'!$D442:AN442),"")="",IFERROR(LOOKUP(2,1/(('Daily AUM'!$D442:AN442&lt;&gt;"")*(NAV!$D442:AN442&lt;&gt;"")),NAV!$D442:AN442),"")=""),0,'Daily AUM'!AO442-(IFERROR(LOOKUP(2,1/(('Daily AUM'!$D442:AN442&lt;&gt;"")*(NAV!$D442:AN442&lt;&gt;"")),'Daily AUM'!$D442:AN442),"")*(NAV!AO442/IFERROR(LOOKUP(2,1/(('Daily AUM'!$D442:AN442&lt;&gt;"")*(NAV!$D442:AN442&lt;&gt;"")),NAV!$D442:AN442),"")))),0))</f>
        <v>0.61388011729820846</v>
      </c>
      <c r="AP442" s="2">
        <f>IF(OR('Daily AUM'!AP442="",NAV!AP442=""),0,IFERROR(IF(OR(IFERROR(LOOKUP(2,1/(('Daily AUM'!$D442:AO442&lt;&gt;"")*(NAV!$D442:AO442&lt;&gt;"")),'Daily AUM'!$D442:AO442),"")="",IFERROR(LOOKUP(2,1/(('Daily AUM'!$D442:AO442&lt;&gt;"")*(NAV!$D442:AO442&lt;&gt;"")),NAV!$D442:AO442),"")=""),0,'Daily AUM'!AP442-(IFERROR(LOOKUP(2,1/(('Daily AUM'!$D442:AO442&lt;&gt;"")*(NAV!$D442:AO442&lt;&gt;"")),'Daily AUM'!$D442:AO442),"")*(NAV!AP442/IFERROR(LOOKUP(2,1/(('Daily AUM'!$D442:AO442&lt;&gt;"")*(NAV!$D442:AO442&lt;&gt;"")),NAV!$D442:AO442),"")))),0))</f>
        <v>2.4369225483459331</v>
      </c>
      <c r="AQ442" s="2">
        <f>IF(OR('Daily AUM'!AQ442="",NAV!AQ442=""),0,IFERROR(IF(OR(IFERROR(LOOKUP(2,1/(('Daily AUM'!$D442:AP442&lt;&gt;"")*(NAV!$D442:AP442&lt;&gt;"")),'Daily AUM'!$D442:AP442),"")="",IFERROR(LOOKUP(2,1/(('Daily AUM'!$D442:AP442&lt;&gt;"")*(NAV!$D442:AP442&lt;&gt;"")),NAV!$D442:AP442),"")=""),0,'Daily AUM'!AQ442-(IFERROR(LOOKUP(2,1/(('Daily AUM'!$D442:AP442&lt;&gt;"")*(NAV!$D442:AP442&lt;&gt;"")),'Daily AUM'!$D442:AP442),"")*(NAV!AQ442/IFERROR(LOOKUP(2,1/(('Daily AUM'!$D442:AP442&lt;&gt;"")*(NAV!$D442:AP442&lt;&gt;"")),NAV!$D442:AP442),"")))),0))</f>
        <v>1.5508312070658121</v>
      </c>
      <c r="AR442" s="2">
        <f>IF(OR('Daily AUM'!AR442="",NAV!AR442=""),0,IFERROR(IF(OR(IFERROR(LOOKUP(2,1/(('Daily AUM'!$D442:AQ442&lt;&gt;"")*(NAV!$D442:AQ442&lt;&gt;"")),'Daily AUM'!$D442:AQ442),"")="",IFERROR(LOOKUP(2,1/(('Daily AUM'!$D442:AQ442&lt;&gt;"")*(NAV!$D442:AQ442&lt;&gt;"")),NAV!$D442:AQ442),"")=""),0,'Daily AUM'!AR442-(IFERROR(LOOKUP(2,1/(('Daily AUM'!$D442:AQ442&lt;&gt;"")*(NAV!$D442:AQ442&lt;&gt;"")),'Daily AUM'!$D442:AQ442),"")*(NAV!AR442/IFERROR(LOOKUP(2,1/(('Daily AUM'!$D442:AQ442&lt;&gt;"")*(NAV!$D442:AQ442&lt;&gt;"")),NAV!$D442:AQ442),"")))),0))</f>
        <v>1.5143645566334953</v>
      </c>
      <c r="AS442" s="2">
        <f t="shared" si="12"/>
        <v>27.067060360782989</v>
      </c>
      <c r="AT442" s="2">
        <f t="shared" si="13"/>
        <v>46.747627726480914</v>
      </c>
    </row>
    <row r="443" spans="1:46" x14ac:dyDescent="0.2">
      <c r="A443" t="s">
        <v>494</v>
      </c>
      <c r="B443" t="s">
        <v>495</v>
      </c>
      <c r="C443" t="s">
        <v>34</v>
      </c>
      <c r="D443" s="2">
        <f>0</f>
        <v>0</v>
      </c>
      <c r="E443" s="2">
        <f>IF(OR('Daily AUM'!E443="",NAV!E443=""),0,IFERROR(IF(OR(IFERROR(LOOKUP(2,1/(('Daily AUM'!$D443:D443&lt;&gt;"")*(NAV!$D443:D443&lt;&gt;"")),'Daily AUM'!$D443:D443),"")="",IFERROR(LOOKUP(2,1/(('Daily AUM'!$D443:D443&lt;&gt;"")*(NAV!$D443:D443&lt;&gt;"")),NAV!$D443:D443),"")=""),0,'Daily AUM'!E443-(IFERROR(LOOKUP(2,1/(('Daily AUM'!$D443:D443&lt;&gt;"")*(NAV!$D443:D443&lt;&gt;"")),'Daily AUM'!$D443:D443),"")*(NAV!E443/IFERROR(LOOKUP(2,1/(('Daily AUM'!$D443:D443&lt;&gt;"")*(NAV!$D443:D443&lt;&gt;"")),NAV!$D443:D443),"")))),0))</f>
        <v>-0.63850000000093132</v>
      </c>
      <c r="F443" s="2">
        <f>IF(OR('Daily AUM'!F443="",NAV!F443=""),0,IFERROR(IF(OR(IFERROR(LOOKUP(2,1/(('Daily AUM'!$D443:E443&lt;&gt;"")*(NAV!$D443:E443&lt;&gt;"")),'Daily AUM'!$D443:E443),"")="",IFERROR(LOOKUP(2,1/(('Daily AUM'!$D443:E443&lt;&gt;"")*(NAV!$D443:E443&lt;&gt;"")),NAV!$D443:E443),"")=""),0,'Daily AUM'!F443-(IFERROR(LOOKUP(2,1/(('Daily AUM'!$D443:E443&lt;&gt;"")*(NAV!$D443:E443&lt;&gt;"")),'Daily AUM'!$D443:E443),"")*(NAV!F443/IFERROR(LOOKUP(2,1/(('Daily AUM'!$D443:E443&lt;&gt;"")*(NAV!$D443:E443&lt;&gt;"")),NAV!$D443:E443),"")))),0))</f>
        <v>7.6396178199502174E-2</v>
      </c>
      <c r="G443" s="2">
        <f>IF(OR('Daily AUM'!G443="",NAV!G443=""),0,IFERROR(IF(OR(IFERROR(LOOKUP(2,1/(('Daily AUM'!$D443:F443&lt;&gt;"")*(NAV!$D443:F443&lt;&gt;"")),'Daily AUM'!$D443:F443),"")="",IFERROR(LOOKUP(2,1/(('Daily AUM'!$D443:F443&lt;&gt;"")*(NAV!$D443:F443&lt;&gt;"")),NAV!$D443:F443),"")=""),0,'Daily AUM'!G443-(IFERROR(LOOKUP(2,1/(('Daily AUM'!$D443:F443&lt;&gt;"")*(NAV!$D443:F443&lt;&gt;"")),'Daily AUM'!$D443:F443),"")*(NAV!G443/IFERROR(LOOKUP(2,1/(('Daily AUM'!$D443:F443&lt;&gt;"")*(NAV!$D443:F443&lt;&gt;"")),NAV!$D443:F443),"")))),0))</f>
        <v>-4.6007447816900822</v>
      </c>
      <c r="H443" s="2">
        <f>IF(OR('Daily AUM'!H443="",NAV!H443=""),0,IFERROR(IF(OR(IFERROR(LOOKUP(2,1/(('Daily AUM'!$D443:G443&lt;&gt;"")*(NAV!$D443:G443&lt;&gt;"")),'Daily AUM'!$D443:G443),"")="",IFERROR(LOOKUP(2,1/(('Daily AUM'!$D443:G443&lt;&gt;"")*(NAV!$D443:G443&lt;&gt;"")),NAV!$D443:G443),"")=""),0,'Daily AUM'!H443-(IFERROR(LOOKUP(2,1/(('Daily AUM'!$D443:G443&lt;&gt;"")*(NAV!$D443:G443&lt;&gt;"")),'Daily AUM'!$D443:G443),"")*(NAV!H443/IFERROR(LOOKUP(2,1/(('Daily AUM'!$D443:G443&lt;&gt;"")*(NAV!$D443:G443&lt;&gt;"")),NAV!$D443:G443),"")))),0))</f>
        <v>3.5183034305919136</v>
      </c>
      <c r="I443" s="2">
        <f>IF(OR('Daily AUM'!I443="",NAV!I443=""),0,IFERROR(IF(OR(IFERROR(LOOKUP(2,1/(('Daily AUM'!$D443:H443&lt;&gt;"")*(NAV!$D443:H443&lt;&gt;"")),'Daily AUM'!$D443:H443),"")="",IFERROR(LOOKUP(2,1/(('Daily AUM'!$D443:H443&lt;&gt;"")*(NAV!$D443:H443&lt;&gt;"")),NAV!$D443:H443),"")=""),0,'Daily AUM'!I443-(IFERROR(LOOKUP(2,1/(('Daily AUM'!$D443:H443&lt;&gt;"")*(NAV!$D443:H443&lt;&gt;"")),'Daily AUM'!$D443:H443),"")*(NAV!I443/IFERROR(LOOKUP(2,1/(('Daily AUM'!$D443:H443&lt;&gt;"")*(NAV!$D443:H443&lt;&gt;"")),NAV!$D443:H443),"")))),0))</f>
        <v>1.966806417422049</v>
      </c>
      <c r="J443" s="2">
        <f>IF(OR('Daily AUM'!J443="",NAV!J443=""),0,IFERROR(IF(OR(IFERROR(LOOKUP(2,1/(('Daily AUM'!$D443:I443&lt;&gt;"")*(NAV!$D443:I443&lt;&gt;"")),'Daily AUM'!$D443:I443),"")="",IFERROR(LOOKUP(2,1/(('Daily AUM'!$D443:I443&lt;&gt;"")*(NAV!$D443:I443&lt;&gt;"")),NAV!$D443:I443),"")=""),0,'Daily AUM'!J443-(IFERROR(LOOKUP(2,1/(('Daily AUM'!$D443:I443&lt;&gt;"")*(NAV!$D443:I443&lt;&gt;"")),'Daily AUM'!$D443:I443),"")*(NAV!J443/IFERROR(LOOKUP(2,1/(('Daily AUM'!$D443:I443&lt;&gt;"")*(NAV!$D443:I443&lt;&gt;"")),NAV!$D443:I443),"")))),0))</f>
        <v>3.0438963596188842</v>
      </c>
      <c r="K443" s="2">
        <f>IF(OR('Daily AUM'!K443="",NAV!K443=""),0,IFERROR(IF(OR(IFERROR(LOOKUP(2,1/(('Daily AUM'!$D443:J443&lt;&gt;"")*(NAV!$D443:J443&lt;&gt;"")),'Daily AUM'!$D443:J443),"")="",IFERROR(LOOKUP(2,1/(('Daily AUM'!$D443:J443&lt;&gt;"")*(NAV!$D443:J443&lt;&gt;"")),NAV!$D443:J443),"")=""),0,'Daily AUM'!K443-(IFERROR(LOOKUP(2,1/(('Daily AUM'!$D443:J443&lt;&gt;"")*(NAV!$D443:J443&lt;&gt;"")),'Daily AUM'!$D443:J443),"")*(NAV!K443/IFERROR(LOOKUP(2,1/(('Daily AUM'!$D443:J443&lt;&gt;"")*(NAV!$D443:J443&lt;&gt;"")),NAV!$D443:J443),"")))),0))</f>
        <v>-0.62408257535753364</v>
      </c>
      <c r="L443" s="2">
        <f>IF(OR('Daily AUM'!L443="",NAV!L443=""),0,IFERROR(IF(OR(IFERROR(LOOKUP(2,1/(('Daily AUM'!$D443:K443&lt;&gt;"")*(NAV!$D443:K443&lt;&gt;"")),'Daily AUM'!$D443:K443),"")="",IFERROR(LOOKUP(2,1/(('Daily AUM'!$D443:K443&lt;&gt;"")*(NAV!$D443:K443&lt;&gt;"")),NAV!$D443:K443),"")=""),0,'Daily AUM'!L443-(IFERROR(LOOKUP(2,1/(('Daily AUM'!$D443:K443&lt;&gt;"")*(NAV!$D443:K443&lt;&gt;"")),'Daily AUM'!$D443:K443),"")*(NAV!L443/IFERROR(LOOKUP(2,1/(('Daily AUM'!$D443:K443&lt;&gt;"")*(NAV!$D443:K443&lt;&gt;"")),NAV!$D443:K443),"")))),0))</f>
        <v>2.387173022267234</v>
      </c>
      <c r="M443" s="2">
        <f>IF(OR('Daily AUM'!M443="",NAV!M443=""),0,IFERROR(IF(OR(IFERROR(LOOKUP(2,1/(('Daily AUM'!$D443:L443&lt;&gt;"")*(NAV!$D443:L443&lt;&gt;"")),'Daily AUM'!$D443:L443),"")="",IFERROR(LOOKUP(2,1/(('Daily AUM'!$D443:L443&lt;&gt;"")*(NAV!$D443:L443&lt;&gt;"")),NAV!$D443:L443),"")=""),0,'Daily AUM'!M443-(IFERROR(LOOKUP(2,1/(('Daily AUM'!$D443:L443&lt;&gt;"")*(NAV!$D443:L443&lt;&gt;"")),'Daily AUM'!$D443:L443),"")*(NAV!M443/IFERROR(LOOKUP(2,1/(('Daily AUM'!$D443:L443&lt;&gt;"")*(NAV!$D443:L443&lt;&gt;"")),NAV!$D443:L443),"")))),0))</f>
        <v>2.1832779666256101</v>
      </c>
      <c r="N443" s="2">
        <f>IF(OR('Daily AUM'!N443="",NAV!N443=""),0,IFERROR(IF(OR(IFERROR(LOOKUP(2,1/(('Daily AUM'!$D443:M443&lt;&gt;"")*(NAV!$D443:M443&lt;&gt;"")),'Daily AUM'!$D443:M443),"")="",IFERROR(LOOKUP(2,1/(('Daily AUM'!$D443:M443&lt;&gt;"")*(NAV!$D443:M443&lt;&gt;"")),NAV!$D443:M443),"")=""),0,'Daily AUM'!N443-(IFERROR(LOOKUP(2,1/(('Daily AUM'!$D443:M443&lt;&gt;"")*(NAV!$D443:M443&lt;&gt;"")),'Daily AUM'!$D443:M443),"")*(NAV!N443/IFERROR(LOOKUP(2,1/(('Daily AUM'!$D443:M443&lt;&gt;"")*(NAV!$D443:M443&lt;&gt;"")),NAV!$D443:M443),"")))),0))</f>
        <v>1.5648659221351409</v>
      </c>
      <c r="O443" s="2">
        <f>IF(OR('Daily AUM'!O443="",NAV!O443=""),0,IFERROR(IF(OR(IFERROR(LOOKUP(2,1/(('Daily AUM'!$D443:N443&lt;&gt;"")*(NAV!$D443:N443&lt;&gt;"")),'Daily AUM'!$D443:N443),"")="",IFERROR(LOOKUP(2,1/(('Daily AUM'!$D443:N443&lt;&gt;"")*(NAV!$D443:N443&lt;&gt;"")),NAV!$D443:N443),"")=""),0,'Daily AUM'!O443-(IFERROR(LOOKUP(2,1/(('Daily AUM'!$D443:N443&lt;&gt;"")*(NAV!$D443:N443&lt;&gt;"")),'Daily AUM'!$D443:N443),"")*(NAV!O443/IFERROR(LOOKUP(2,1/(('Daily AUM'!$D443:N443&lt;&gt;"")*(NAV!$D443:N443&lt;&gt;"")),NAV!$D443:N443),"")))),0))</f>
        <v>-3.0373119757568929</v>
      </c>
      <c r="P443" s="2">
        <f>IF(OR('Daily AUM'!P443="",NAV!P443=""),0,IFERROR(IF(OR(IFERROR(LOOKUP(2,1/(('Daily AUM'!$D443:O443&lt;&gt;"")*(NAV!$D443:O443&lt;&gt;"")),'Daily AUM'!$D443:O443),"")="",IFERROR(LOOKUP(2,1/(('Daily AUM'!$D443:O443&lt;&gt;"")*(NAV!$D443:O443&lt;&gt;"")),NAV!$D443:O443),"")=""),0,'Daily AUM'!P443-(IFERROR(LOOKUP(2,1/(('Daily AUM'!$D443:O443&lt;&gt;"")*(NAV!$D443:O443&lt;&gt;"")),'Daily AUM'!$D443:O443),"")*(NAV!P443/IFERROR(LOOKUP(2,1/(('Daily AUM'!$D443:O443&lt;&gt;"")*(NAV!$D443:O443&lt;&gt;"")),NAV!$D443:O443),"")))),0))</f>
        <v>6.8041970880585723E-3</v>
      </c>
      <c r="Q443" s="2">
        <f>IF(OR('Daily AUM'!Q443="",NAV!Q443=""),0,IFERROR(IF(OR(IFERROR(LOOKUP(2,1/(('Daily AUM'!$D443:P443&lt;&gt;"")*(NAV!$D443:P443&lt;&gt;"")),'Daily AUM'!$D443:P443),"")="",IFERROR(LOOKUP(2,1/(('Daily AUM'!$D443:P443&lt;&gt;"")*(NAV!$D443:P443&lt;&gt;"")),NAV!$D443:P443),"")=""),0,'Daily AUM'!Q443-(IFERROR(LOOKUP(2,1/(('Daily AUM'!$D443:P443&lt;&gt;"")*(NAV!$D443:P443&lt;&gt;"")),'Daily AUM'!$D443:P443),"")*(NAV!Q443/IFERROR(LOOKUP(2,1/(('Daily AUM'!$D443:P443&lt;&gt;"")*(NAV!$D443:P443&lt;&gt;"")),NAV!$D443:P443),"")))),0))</f>
        <v>1.4107249908956874</v>
      </c>
      <c r="R443" s="2">
        <f>IF(OR('Daily AUM'!R443="",NAV!R443=""),0,IFERROR(IF(OR(IFERROR(LOOKUP(2,1/(('Daily AUM'!$D443:Q443&lt;&gt;"")*(NAV!$D443:Q443&lt;&gt;"")),'Daily AUM'!$D443:Q443),"")="",IFERROR(LOOKUP(2,1/(('Daily AUM'!$D443:Q443&lt;&gt;"")*(NAV!$D443:Q443&lt;&gt;"")),NAV!$D443:Q443),"")=""),0,'Daily AUM'!R443-(IFERROR(LOOKUP(2,1/(('Daily AUM'!$D443:Q443&lt;&gt;"")*(NAV!$D443:Q443&lt;&gt;"")),'Daily AUM'!$D443:Q443),"")*(NAV!R443/IFERROR(LOOKUP(2,1/(('Daily AUM'!$D443:Q443&lt;&gt;"")*(NAV!$D443:Q443&lt;&gt;"")),NAV!$D443:Q443),"")))),0))</f>
        <v>-1.6626436954538804E-2</v>
      </c>
      <c r="S443" s="2">
        <f>IF(OR('Daily AUM'!S443="",NAV!S443=""),0,IFERROR(IF(OR(IFERROR(LOOKUP(2,1/(('Daily AUM'!$D443:R443&lt;&gt;"")*(NAV!$D443:R443&lt;&gt;"")),'Daily AUM'!$D443:R443),"")="",IFERROR(LOOKUP(2,1/(('Daily AUM'!$D443:R443&lt;&gt;"")*(NAV!$D443:R443&lt;&gt;"")),NAV!$D443:R443),"")=""),0,'Daily AUM'!S443-(IFERROR(LOOKUP(2,1/(('Daily AUM'!$D443:R443&lt;&gt;"")*(NAV!$D443:R443&lt;&gt;"")),'Daily AUM'!$D443:R443),"")*(NAV!S443/IFERROR(LOOKUP(2,1/(('Daily AUM'!$D443:R443&lt;&gt;"")*(NAV!$D443:R443&lt;&gt;"")),NAV!$D443:R443),"")))),0))</f>
        <v>-0.25622147165631759</v>
      </c>
      <c r="T443" s="2">
        <f>IF(OR('Daily AUM'!T443="",NAV!T443=""),0,IFERROR(IF(OR(IFERROR(LOOKUP(2,1/(('Daily AUM'!$D443:S443&lt;&gt;"")*(NAV!$D443:S443&lt;&gt;"")),'Daily AUM'!$D443:S443),"")="",IFERROR(LOOKUP(2,1/(('Daily AUM'!$D443:S443&lt;&gt;"")*(NAV!$D443:S443&lt;&gt;"")),NAV!$D443:S443),"")=""),0,'Daily AUM'!T443-(IFERROR(LOOKUP(2,1/(('Daily AUM'!$D443:S443&lt;&gt;"")*(NAV!$D443:S443&lt;&gt;"")),'Daily AUM'!$D443:S443),"")*(NAV!T443/IFERROR(LOOKUP(2,1/(('Daily AUM'!$D443:S443&lt;&gt;"")*(NAV!$D443:S443&lt;&gt;"")),NAV!$D443:S443),"")))),0))</f>
        <v>-1.9805757136055036E-2</v>
      </c>
      <c r="U443" s="2">
        <f>IF(OR('Daily AUM'!U443="",NAV!U443=""),0,IFERROR(IF(OR(IFERROR(LOOKUP(2,1/(('Daily AUM'!$D443:T443&lt;&gt;"")*(NAV!$D443:T443&lt;&gt;"")),'Daily AUM'!$D443:T443),"")="",IFERROR(LOOKUP(2,1/(('Daily AUM'!$D443:T443&lt;&gt;"")*(NAV!$D443:T443&lt;&gt;"")),NAV!$D443:T443),"")=""),0,'Daily AUM'!U443-(IFERROR(LOOKUP(2,1/(('Daily AUM'!$D443:T443&lt;&gt;"")*(NAV!$D443:T443&lt;&gt;"")),'Daily AUM'!$D443:T443),"")*(NAV!U443/IFERROR(LOOKUP(2,1/(('Daily AUM'!$D443:T443&lt;&gt;"")*(NAV!$D443:T443&lt;&gt;"")),NAV!$D443:T443),"")))),0))</f>
        <v>1.8408524380611198</v>
      </c>
      <c r="V443" s="2">
        <f>IF(OR('Daily AUM'!V443="",NAV!V443=""),0,IFERROR(IF(OR(IFERROR(LOOKUP(2,1/(('Daily AUM'!$D443:U443&lt;&gt;"")*(NAV!$D443:U443&lt;&gt;"")),'Daily AUM'!$D443:U443),"")="",IFERROR(LOOKUP(2,1/(('Daily AUM'!$D443:U443&lt;&gt;"")*(NAV!$D443:U443&lt;&gt;"")),NAV!$D443:U443),"")=""),0,'Daily AUM'!V443-(IFERROR(LOOKUP(2,1/(('Daily AUM'!$D443:U443&lt;&gt;"")*(NAV!$D443:U443&lt;&gt;"")),'Daily AUM'!$D443:U443),"")*(NAV!V443/IFERROR(LOOKUP(2,1/(('Daily AUM'!$D443:U443&lt;&gt;"")*(NAV!$D443:U443&lt;&gt;"")),NAV!$D443:U443),"")))),0))</f>
        <v>0.91226694681245135</v>
      </c>
      <c r="W443" s="2">
        <f>IF(OR('Daily AUM'!W443="",NAV!W443=""),0,IFERROR(IF(OR(IFERROR(LOOKUP(2,1/(('Daily AUM'!$D443:V443&lt;&gt;"")*(NAV!$D443:V443&lt;&gt;"")),'Daily AUM'!$D443:V443),"")="",IFERROR(LOOKUP(2,1/(('Daily AUM'!$D443:V443&lt;&gt;"")*(NAV!$D443:V443&lt;&gt;"")),NAV!$D443:V443),"")=""),0,'Daily AUM'!W443-(IFERROR(LOOKUP(2,1/(('Daily AUM'!$D443:V443&lt;&gt;"")*(NAV!$D443:V443&lt;&gt;"")),'Daily AUM'!$D443:V443),"")*(NAV!W443/IFERROR(LOOKUP(2,1/(('Daily AUM'!$D443:V443&lt;&gt;"")*(NAV!$D443:V443&lt;&gt;"")),NAV!$D443:V443),"")))),0))</f>
        <v>0.24292098780460947</v>
      </c>
      <c r="X443" s="2">
        <f>IF(OR('Daily AUM'!X443="",NAV!X443=""),0,IFERROR(IF(OR(IFERROR(LOOKUP(2,1/(('Daily AUM'!$D443:W443&lt;&gt;"")*(NAV!$D443:W443&lt;&gt;"")),'Daily AUM'!$D443:W443),"")="",IFERROR(LOOKUP(2,1/(('Daily AUM'!$D443:W443&lt;&gt;"")*(NAV!$D443:W443&lt;&gt;"")),NAV!$D443:W443),"")=""),0,'Daily AUM'!X443-(IFERROR(LOOKUP(2,1/(('Daily AUM'!$D443:W443&lt;&gt;"")*(NAV!$D443:W443&lt;&gt;"")),'Daily AUM'!$D443:W443),"")*(NAV!X443/IFERROR(LOOKUP(2,1/(('Daily AUM'!$D443:W443&lt;&gt;"")*(NAV!$D443:W443&lt;&gt;"")),NAV!$D443:W443),"")))),0))</f>
        <v>6.2922035140218213E-2</v>
      </c>
      <c r="Y443" s="2">
        <f>IF(OR('Daily AUM'!Y443="",NAV!Y443=""),0,IFERROR(IF(OR(IFERROR(LOOKUP(2,1/(('Daily AUM'!$D443:X443&lt;&gt;"")*(NAV!$D443:X443&lt;&gt;"")),'Daily AUM'!$D443:X443),"")="",IFERROR(LOOKUP(2,1/(('Daily AUM'!$D443:X443&lt;&gt;"")*(NAV!$D443:X443&lt;&gt;"")),NAV!$D443:X443),"")=""),0,'Daily AUM'!Y443-(IFERROR(LOOKUP(2,1/(('Daily AUM'!$D443:X443&lt;&gt;"")*(NAV!$D443:X443&lt;&gt;"")),'Daily AUM'!$D443:X443),"")*(NAV!Y443/IFERROR(LOOKUP(2,1/(('Daily AUM'!$D443:X443&lt;&gt;"")*(NAV!$D443:X443&lt;&gt;"")),NAV!$D443:X443),"")))),0))</f>
        <v>0.56750571012162254</v>
      </c>
      <c r="Z443" s="2">
        <f>IF(OR('Daily AUM'!Z443="",NAV!Z443=""),0,IFERROR(IF(OR(IFERROR(LOOKUP(2,1/(('Daily AUM'!$D443:Y443&lt;&gt;"")*(NAV!$D443:Y443&lt;&gt;"")),'Daily AUM'!$D443:Y443),"")="",IFERROR(LOOKUP(2,1/(('Daily AUM'!$D443:Y443&lt;&gt;"")*(NAV!$D443:Y443&lt;&gt;"")),NAV!$D443:Y443),"")=""),0,'Daily AUM'!Z443-(IFERROR(LOOKUP(2,1/(('Daily AUM'!$D443:Y443&lt;&gt;"")*(NAV!$D443:Y443&lt;&gt;"")),'Daily AUM'!$D443:Y443),"")*(NAV!Z443/IFERROR(LOOKUP(2,1/(('Daily AUM'!$D443:Y443&lt;&gt;"")*(NAV!$D443:Y443&lt;&gt;"")),NAV!$D443:Y443),"")))),0))</f>
        <v>2.1086366057479609</v>
      </c>
      <c r="AA443" s="2">
        <f>IF(OR('Daily AUM'!AA443="",NAV!AA443=""),0,IFERROR(IF(OR(IFERROR(LOOKUP(2,1/(('Daily AUM'!$D443:Z443&lt;&gt;"")*(NAV!$D443:Z443&lt;&gt;"")),'Daily AUM'!$D443:Z443),"")="",IFERROR(LOOKUP(2,1/(('Daily AUM'!$D443:Z443&lt;&gt;"")*(NAV!$D443:Z443&lt;&gt;"")),NAV!$D443:Z443),"")=""),0,'Daily AUM'!AA443-(IFERROR(LOOKUP(2,1/(('Daily AUM'!$D443:Z443&lt;&gt;"")*(NAV!$D443:Z443&lt;&gt;"")),'Daily AUM'!$D443:Z443),"")*(NAV!AA443/IFERROR(LOOKUP(2,1/(('Daily AUM'!$D443:Z443&lt;&gt;"")*(NAV!$D443:Z443&lt;&gt;"")),NAV!$D443:Z443),"")))),0))</f>
        <v>-0.41431577663388452</v>
      </c>
      <c r="AB443" s="2">
        <f>IF(OR('Daily AUM'!AB443="",NAV!AB443=""),0,IFERROR(IF(OR(IFERROR(LOOKUP(2,1/(('Daily AUM'!$D443:AA443&lt;&gt;"")*(NAV!$D443:AA443&lt;&gt;"")),'Daily AUM'!$D443:AA443),"")="",IFERROR(LOOKUP(2,1/(('Daily AUM'!$D443:AA443&lt;&gt;"")*(NAV!$D443:AA443&lt;&gt;"")),NAV!$D443:AA443),"")=""),0,'Daily AUM'!AB443-(IFERROR(LOOKUP(2,1/(('Daily AUM'!$D443:AA443&lt;&gt;"")*(NAV!$D443:AA443&lt;&gt;"")),'Daily AUM'!$D443:AA443),"")*(NAV!AB443/IFERROR(LOOKUP(2,1/(('Daily AUM'!$D443:AA443&lt;&gt;"")*(NAV!$D443:AA443&lt;&gt;"")),NAV!$D443:AA443),"")))),0))</f>
        <v>0.26760660247782653</v>
      </c>
      <c r="AC443" s="2">
        <f>IF(OR('Daily AUM'!AC443="",NAV!AC443=""),0,IFERROR(IF(OR(IFERROR(LOOKUP(2,1/(('Daily AUM'!$D443:AB443&lt;&gt;"")*(NAV!$D443:AB443&lt;&gt;"")),'Daily AUM'!$D443:AB443),"")="",IFERROR(LOOKUP(2,1/(('Daily AUM'!$D443:AB443&lt;&gt;"")*(NAV!$D443:AB443&lt;&gt;"")),NAV!$D443:AB443),"")=""),0,'Daily AUM'!AC443-(IFERROR(LOOKUP(2,1/(('Daily AUM'!$D443:AB443&lt;&gt;"")*(NAV!$D443:AB443&lt;&gt;"")),'Daily AUM'!$D443:AB443),"")*(NAV!AC443/IFERROR(LOOKUP(2,1/(('Daily AUM'!$D443:AB443&lt;&gt;"")*(NAV!$D443:AB443&lt;&gt;"")),NAV!$D443:AB443),"")))),0))</f>
        <v>1.2115731375743053</v>
      </c>
      <c r="AD443" s="2">
        <f>IF(OR('Daily AUM'!AD443="",NAV!AD443=""),0,IFERROR(IF(OR(IFERROR(LOOKUP(2,1/(('Daily AUM'!$D443:AC443&lt;&gt;"")*(NAV!$D443:AC443&lt;&gt;"")),'Daily AUM'!$D443:AC443),"")="",IFERROR(LOOKUP(2,1/(('Daily AUM'!$D443:AC443&lt;&gt;"")*(NAV!$D443:AC443&lt;&gt;"")),NAV!$D443:AC443),"")=""),0,'Daily AUM'!AD443-(IFERROR(LOOKUP(2,1/(('Daily AUM'!$D443:AC443&lt;&gt;"")*(NAV!$D443:AC443&lt;&gt;"")),'Daily AUM'!$D443:AC443),"")*(NAV!AD443/IFERROR(LOOKUP(2,1/(('Daily AUM'!$D443:AC443&lt;&gt;"")*(NAV!$D443:AC443&lt;&gt;"")),NAV!$D443:AC443),"")))),0))</f>
        <v>0.50277060791449912</v>
      </c>
      <c r="AE443" s="2">
        <f>IF(OR('Daily AUM'!AE443="",NAV!AE443=""),0,IFERROR(IF(OR(IFERROR(LOOKUP(2,1/(('Daily AUM'!$D443:AD443&lt;&gt;"")*(NAV!$D443:AD443&lt;&gt;"")),'Daily AUM'!$D443:AD443),"")="",IFERROR(LOOKUP(2,1/(('Daily AUM'!$D443:AD443&lt;&gt;"")*(NAV!$D443:AD443&lt;&gt;"")),NAV!$D443:AD443),"")=""),0,'Daily AUM'!AE443-(IFERROR(LOOKUP(2,1/(('Daily AUM'!$D443:AD443&lt;&gt;"")*(NAV!$D443:AD443&lt;&gt;"")),'Daily AUM'!$D443:AD443),"")*(NAV!AE443/IFERROR(LOOKUP(2,1/(('Daily AUM'!$D443:AD443&lt;&gt;"")*(NAV!$D443:AD443&lt;&gt;"")),NAV!$D443:AD443),"")))),0))</f>
        <v>1.3231395616730879</v>
      </c>
      <c r="AF443" s="2">
        <f>IF(OR('Daily AUM'!AF443="",NAV!AF443=""),0,IFERROR(IF(OR(IFERROR(LOOKUP(2,1/(('Daily AUM'!$D443:AE443&lt;&gt;"")*(NAV!$D443:AE443&lt;&gt;"")),'Daily AUM'!$D443:AE443),"")="",IFERROR(LOOKUP(2,1/(('Daily AUM'!$D443:AE443&lt;&gt;"")*(NAV!$D443:AE443&lt;&gt;"")),NAV!$D443:AE443),"")=""),0,'Daily AUM'!AF443-(IFERROR(LOOKUP(2,1/(('Daily AUM'!$D443:AE443&lt;&gt;"")*(NAV!$D443:AE443&lt;&gt;"")),'Daily AUM'!$D443:AE443),"")*(NAV!AF443/IFERROR(LOOKUP(2,1/(('Daily AUM'!$D443:AE443&lt;&gt;"")*(NAV!$D443:AE443&lt;&gt;"")),NAV!$D443:AE443),"")))),0))</f>
        <v>1.2615119606925873</v>
      </c>
      <c r="AG443" s="2">
        <f>IF(OR('Daily AUM'!AG443="",NAV!AG443=""),0,IFERROR(IF(OR(IFERROR(LOOKUP(2,1/(('Daily AUM'!$D443:AF443&lt;&gt;"")*(NAV!$D443:AF443&lt;&gt;"")),'Daily AUM'!$D443:AF443),"")="",IFERROR(LOOKUP(2,1/(('Daily AUM'!$D443:AF443&lt;&gt;"")*(NAV!$D443:AF443&lt;&gt;"")),NAV!$D443:AF443),"")=""),0,'Daily AUM'!AG443-(IFERROR(LOOKUP(2,1/(('Daily AUM'!$D443:AF443&lt;&gt;"")*(NAV!$D443:AF443&lt;&gt;"")),'Daily AUM'!$D443:AF443),"")*(NAV!AG443/IFERROR(LOOKUP(2,1/(('Daily AUM'!$D443:AF443&lt;&gt;"")*(NAV!$D443:AF443&lt;&gt;"")),NAV!$D443:AF443),"")))),0))</f>
        <v>2.6542486541984545</v>
      </c>
      <c r="AH443" s="2">
        <f>IF(OR('Daily AUM'!AH443="",NAV!AH443=""),0,IFERROR(IF(OR(IFERROR(LOOKUP(2,1/(('Daily AUM'!$D443:AG443&lt;&gt;"")*(NAV!$D443:AG443&lt;&gt;"")),'Daily AUM'!$D443:AG443),"")="",IFERROR(LOOKUP(2,1/(('Daily AUM'!$D443:AG443&lt;&gt;"")*(NAV!$D443:AG443&lt;&gt;"")),NAV!$D443:AG443),"")=""),0,'Daily AUM'!AH443-(IFERROR(LOOKUP(2,1/(('Daily AUM'!$D443:AG443&lt;&gt;"")*(NAV!$D443:AG443&lt;&gt;"")),'Daily AUM'!$D443:AG443),"")*(NAV!AH443/IFERROR(LOOKUP(2,1/(('Daily AUM'!$D443:AG443&lt;&gt;"")*(NAV!$D443:AG443&lt;&gt;"")),NAV!$D443:AG443),"")))),0))</f>
        <v>-2.5042684063009801E-2</v>
      </c>
      <c r="AI443" s="2">
        <f>IF(OR('Daily AUM'!AI443="",NAV!AI443=""),0,IFERROR(IF(OR(IFERROR(LOOKUP(2,1/(('Daily AUM'!$D443:AH443&lt;&gt;"")*(NAV!$D443:AH443&lt;&gt;"")),'Daily AUM'!$D443:AH443),"")="",IFERROR(LOOKUP(2,1/(('Daily AUM'!$D443:AH443&lt;&gt;"")*(NAV!$D443:AH443&lt;&gt;"")),NAV!$D443:AH443),"")=""),0,'Daily AUM'!AI443-(IFERROR(LOOKUP(2,1/(('Daily AUM'!$D443:AH443&lt;&gt;"")*(NAV!$D443:AH443&lt;&gt;"")),'Daily AUM'!$D443:AH443),"")*(NAV!AI443/IFERROR(LOOKUP(2,1/(('Daily AUM'!$D443:AH443&lt;&gt;"")*(NAV!$D443:AH443&lt;&gt;"")),NAV!$D443:AH443),"")))),0))</f>
        <v>2.054380081301133</v>
      </c>
      <c r="AJ443" s="2">
        <f>IF(OR('Daily AUM'!AJ443="",NAV!AJ443=""),0,IFERROR(IF(OR(IFERROR(LOOKUP(2,1/(('Daily AUM'!$D443:AI443&lt;&gt;"")*(NAV!$D443:AI443&lt;&gt;"")),'Daily AUM'!$D443:AI443),"")="",IFERROR(LOOKUP(2,1/(('Daily AUM'!$D443:AI443&lt;&gt;"")*(NAV!$D443:AI443&lt;&gt;"")),NAV!$D443:AI443),"")=""),0,'Daily AUM'!AJ443-(IFERROR(LOOKUP(2,1/(('Daily AUM'!$D443:AI443&lt;&gt;"")*(NAV!$D443:AI443&lt;&gt;"")),'Daily AUM'!$D443:AI443),"")*(NAV!AJ443/IFERROR(LOOKUP(2,1/(('Daily AUM'!$D443:AI443&lt;&gt;"")*(NAV!$D443:AI443&lt;&gt;"")),NAV!$D443:AI443),"")))),0))</f>
        <v>0.25872595812870713</v>
      </c>
      <c r="AK443" s="2">
        <f>IF(OR('Daily AUM'!AK443="",NAV!AK443=""),0,IFERROR(IF(OR(IFERROR(LOOKUP(2,1/(('Daily AUM'!$D443:AJ443&lt;&gt;"")*(NAV!$D443:AJ443&lt;&gt;"")),'Daily AUM'!$D443:AJ443),"")="",IFERROR(LOOKUP(2,1/(('Daily AUM'!$D443:AJ443&lt;&gt;"")*(NAV!$D443:AJ443&lt;&gt;"")),NAV!$D443:AJ443),"")=""),0,'Daily AUM'!AK443-(IFERROR(LOOKUP(2,1/(('Daily AUM'!$D443:AJ443&lt;&gt;"")*(NAV!$D443:AJ443&lt;&gt;"")),'Daily AUM'!$D443:AJ443),"")*(NAV!AK443/IFERROR(LOOKUP(2,1/(('Daily AUM'!$D443:AJ443&lt;&gt;"")*(NAV!$D443:AJ443&lt;&gt;"")),NAV!$D443:AJ443),"")))),0))</f>
        <v>0.18050241575838299</v>
      </c>
      <c r="AL443" s="2">
        <f>IF(OR('Daily AUM'!AL443="",NAV!AL443=""),0,IFERROR(IF(OR(IFERROR(LOOKUP(2,1/(('Daily AUM'!$D443:AK443&lt;&gt;"")*(NAV!$D443:AK443&lt;&gt;"")),'Daily AUM'!$D443:AK443),"")="",IFERROR(LOOKUP(2,1/(('Daily AUM'!$D443:AK443&lt;&gt;"")*(NAV!$D443:AK443&lt;&gt;"")),NAV!$D443:AK443),"")=""),0,'Daily AUM'!AL443-(IFERROR(LOOKUP(2,1/(('Daily AUM'!$D443:AK443&lt;&gt;"")*(NAV!$D443:AK443&lt;&gt;"")),'Daily AUM'!$D443:AK443),"")*(NAV!AL443/IFERROR(LOOKUP(2,1/(('Daily AUM'!$D443:AK443&lt;&gt;"")*(NAV!$D443:AK443&lt;&gt;"")),NAV!$D443:AK443),"")))),0))</f>
        <v>-1.1302057605553273</v>
      </c>
      <c r="AM443" s="2">
        <f>IF(OR('Daily AUM'!AM443="",NAV!AM443=""),0,IFERROR(IF(OR(IFERROR(LOOKUP(2,1/(('Daily AUM'!$D443:AL443&lt;&gt;"")*(NAV!$D443:AL443&lt;&gt;"")),'Daily AUM'!$D443:AL443),"")="",IFERROR(LOOKUP(2,1/(('Daily AUM'!$D443:AL443&lt;&gt;"")*(NAV!$D443:AL443&lt;&gt;"")),NAV!$D443:AL443),"")=""),0,'Daily AUM'!AM443-(IFERROR(LOOKUP(2,1/(('Daily AUM'!$D443:AL443&lt;&gt;"")*(NAV!$D443:AL443&lt;&gt;"")),'Daily AUM'!$D443:AL443),"")*(NAV!AM443/IFERROR(LOOKUP(2,1/(('Daily AUM'!$D443:AL443&lt;&gt;"")*(NAV!$D443:AL443&lt;&gt;"")),NAV!$D443:AL443),"")))),0))</f>
        <v>1.0032893729967327</v>
      </c>
      <c r="AN443" s="2">
        <f>IF(OR('Daily AUM'!AN443="",NAV!AN443=""),0,IFERROR(IF(OR(IFERROR(LOOKUP(2,1/(('Daily AUM'!$D443:AM443&lt;&gt;"")*(NAV!$D443:AM443&lt;&gt;"")),'Daily AUM'!$D443:AM443),"")="",IFERROR(LOOKUP(2,1/(('Daily AUM'!$D443:AM443&lt;&gt;"")*(NAV!$D443:AM443&lt;&gt;"")),NAV!$D443:AM443),"")=""),0,'Daily AUM'!AN443-(IFERROR(LOOKUP(2,1/(('Daily AUM'!$D443:AM443&lt;&gt;"")*(NAV!$D443:AM443&lt;&gt;"")),'Daily AUM'!$D443:AM443),"")*(NAV!AN443/IFERROR(LOOKUP(2,1/(('Daily AUM'!$D443:AM443&lt;&gt;"")*(NAV!$D443:AM443&lt;&gt;"")),NAV!$D443:AM443),"")))),0))</f>
        <v>-9.7680304068653641</v>
      </c>
      <c r="AO443" s="2">
        <f>IF(OR('Daily AUM'!AO443="",NAV!AO443=""),0,IFERROR(IF(OR(IFERROR(LOOKUP(2,1/(('Daily AUM'!$D443:AN443&lt;&gt;"")*(NAV!$D443:AN443&lt;&gt;"")),'Daily AUM'!$D443:AN443),"")="",IFERROR(LOOKUP(2,1/(('Daily AUM'!$D443:AN443&lt;&gt;"")*(NAV!$D443:AN443&lt;&gt;"")),NAV!$D443:AN443),"")=""),0,'Daily AUM'!AO443-(IFERROR(LOOKUP(2,1/(('Daily AUM'!$D443:AN443&lt;&gt;"")*(NAV!$D443:AN443&lt;&gt;"")),'Daily AUM'!$D443:AN443),"")*(NAV!AO443/IFERROR(LOOKUP(2,1/(('Daily AUM'!$D443:AN443&lt;&gt;"")*(NAV!$D443:AN443&lt;&gt;"")),NAV!$D443:AN443),"")))),0))</f>
        <v>-2.8055301605909335</v>
      </c>
      <c r="AP443" s="2">
        <f>IF(OR('Daily AUM'!AP443="",NAV!AP443=""),0,IFERROR(IF(OR(IFERROR(LOOKUP(2,1/(('Daily AUM'!$D443:AO443&lt;&gt;"")*(NAV!$D443:AO443&lt;&gt;"")),'Daily AUM'!$D443:AO443),"")="",IFERROR(LOOKUP(2,1/(('Daily AUM'!$D443:AO443&lt;&gt;"")*(NAV!$D443:AO443&lt;&gt;"")),NAV!$D443:AO443),"")=""),0,'Daily AUM'!AP443-(IFERROR(LOOKUP(2,1/(('Daily AUM'!$D443:AO443&lt;&gt;"")*(NAV!$D443:AO443&lt;&gt;"")),'Daily AUM'!$D443:AO443),"")*(NAV!AP443/IFERROR(LOOKUP(2,1/(('Daily AUM'!$D443:AO443&lt;&gt;"")*(NAV!$D443:AO443&lt;&gt;"")),NAV!$D443:AO443),"")))),0))</f>
        <v>-0.87244805056070618</v>
      </c>
      <c r="AQ443" s="2">
        <f>IF(OR('Daily AUM'!AQ443="",NAV!AQ443=""),0,IFERROR(IF(OR(IFERROR(LOOKUP(2,1/(('Daily AUM'!$D443:AP443&lt;&gt;"")*(NAV!$D443:AP443&lt;&gt;"")),'Daily AUM'!$D443:AP443),"")="",IFERROR(LOOKUP(2,1/(('Daily AUM'!$D443:AP443&lt;&gt;"")*(NAV!$D443:AP443&lt;&gt;"")),NAV!$D443:AP443),"")=""),0,'Daily AUM'!AQ443-(IFERROR(LOOKUP(2,1/(('Daily AUM'!$D443:AP443&lt;&gt;"")*(NAV!$D443:AP443&lt;&gt;"")),'Daily AUM'!$D443:AP443),"")*(NAV!AQ443/IFERROR(LOOKUP(2,1/(('Daily AUM'!$D443:AP443&lt;&gt;"")*(NAV!$D443:AP443&lt;&gt;"")),NAV!$D443:AP443),"")))),0))</f>
        <v>-4.6519352590530616</v>
      </c>
      <c r="AR443" s="2">
        <f>IF(OR('Daily AUM'!AR443="",NAV!AR443=""),0,IFERROR(IF(OR(IFERROR(LOOKUP(2,1/(('Daily AUM'!$D443:AQ443&lt;&gt;"")*(NAV!$D443:AQ443&lt;&gt;"")),'Daily AUM'!$D443:AQ443),"")="",IFERROR(LOOKUP(2,1/(('Daily AUM'!$D443:AQ443&lt;&gt;"")*(NAV!$D443:AQ443&lt;&gt;"")),NAV!$D443:AQ443),"")=""),0,'Daily AUM'!AR443-(IFERROR(LOOKUP(2,1/(('Daily AUM'!$D443:AQ443&lt;&gt;"")*(NAV!$D443:AQ443&lt;&gt;"")),'Daily AUM'!$D443:AQ443),"")*(NAV!AR443/IFERROR(LOOKUP(2,1/(('Daily AUM'!$D443:AQ443&lt;&gt;"")*(NAV!$D443:AQ443&lt;&gt;"")),NAV!$D443:AQ443),"")))),0))</f>
        <v>0.8291954841279221</v>
      </c>
      <c r="AS443" s="2">
        <f t="shared" si="12"/>
        <v>11.229923604232681</v>
      </c>
      <c r="AT443" s="2">
        <f t="shared" si="13"/>
        <v>-6.0119276557306875</v>
      </c>
    </row>
    <row r="444" spans="1:46" x14ac:dyDescent="0.2">
      <c r="A444" t="s">
        <v>496</v>
      </c>
      <c r="B444" t="s">
        <v>495</v>
      </c>
      <c r="C444" t="s">
        <v>20</v>
      </c>
      <c r="D444" s="2">
        <f>0</f>
        <v>0</v>
      </c>
      <c r="E444" s="2">
        <f>IF(OR('Daily AUM'!E444="",NAV!E444=""),0,IFERROR(IF(OR(IFERROR(LOOKUP(2,1/(('Daily AUM'!$D444:D444&lt;&gt;"")*(NAV!$D444:D444&lt;&gt;"")),'Daily AUM'!$D444:D444),"")="",IFERROR(LOOKUP(2,1/(('Daily AUM'!$D444:D444&lt;&gt;"")*(NAV!$D444:D444&lt;&gt;"")),NAV!$D444:D444),"")=""),0,'Daily AUM'!E444-(IFERROR(LOOKUP(2,1/(('Daily AUM'!$D444:D444&lt;&gt;"")*(NAV!$D444:D444&lt;&gt;"")),'Daily AUM'!$D444:D444),"")*(NAV!E444/IFERROR(LOOKUP(2,1/(('Daily AUM'!$D444:D444&lt;&gt;"")*(NAV!$D444:D444&lt;&gt;"")),NAV!$D444:D444),"")))),0))</f>
        <v>-1.097400000000107</v>
      </c>
      <c r="F444" s="2">
        <f>IF(OR('Daily AUM'!F444="",NAV!F444=""),0,IFERROR(IF(OR(IFERROR(LOOKUP(2,1/(('Daily AUM'!$D444:E444&lt;&gt;"")*(NAV!$D444:E444&lt;&gt;"")),'Daily AUM'!$D444:E444),"")="",IFERROR(LOOKUP(2,1/(('Daily AUM'!$D444:E444&lt;&gt;"")*(NAV!$D444:E444&lt;&gt;"")),NAV!$D444:E444),"")=""),0,'Daily AUM'!F444-(IFERROR(LOOKUP(2,1/(('Daily AUM'!$D444:E444&lt;&gt;"")*(NAV!$D444:E444&lt;&gt;"")),'Daily AUM'!$D444:E444),"")*(NAV!F444/IFERROR(LOOKUP(2,1/(('Daily AUM'!$D444:E444&lt;&gt;"")*(NAV!$D444:E444&lt;&gt;"")),NAV!$D444:E444),"")))),0))</f>
        <v>-5.6781753972700244E-2</v>
      </c>
      <c r="G444" s="2">
        <f>IF(OR('Daily AUM'!G444="",NAV!G444=""),0,IFERROR(IF(OR(IFERROR(LOOKUP(2,1/(('Daily AUM'!$D444:F444&lt;&gt;"")*(NAV!$D444:F444&lt;&gt;"")),'Daily AUM'!$D444:F444),"")="",IFERROR(LOOKUP(2,1/(('Daily AUM'!$D444:F444&lt;&gt;"")*(NAV!$D444:F444&lt;&gt;"")),NAV!$D444:F444),"")=""),0,'Daily AUM'!G444-(IFERROR(LOOKUP(2,1/(('Daily AUM'!$D444:F444&lt;&gt;"")*(NAV!$D444:F444&lt;&gt;"")),'Daily AUM'!$D444:F444),"")*(NAV!G444/IFERROR(LOOKUP(2,1/(('Daily AUM'!$D444:F444&lt;&gt;"")*(NAV!$D444:F444&lt;&gt;"")),NAV!$D444:F444),"")))),0))</f>
        <v>-10.512551171012092</v>
      </c>
      <c r="H444" s="2">
        <f>IF(OR('Daily AUM'!H444="",NAV!H444=""),0,IFERROR(IF(OR(IFERROR(LOOKUP(2,1/(('Daily AUM'!$D444:G444&lt;&gt;"")*(NAV!$D444:G444&lt;&gt;"")),'Daily AUM'!$D444:G444),"")="",IFERROR(LOOKUP(2,1/(('Daily AUM'!$D444:G444&lt;&gt;"")*(NAV!$D444:G444&lt;&gt;"")),NAV!$D444:G444),"")=""),0,'Daily AUM'!H444-(IFERROR(LOOKUP(2,1/(('Daily AUM'!$D444:G444&lt;&gt;"")*(NAV!$D444:G444&lt;&gt;"")),'Daily AUM'!$D444:G444),"")*(NAV!H444/IFERROR(LOOKUP(2,1/(('Daily AUM'!$D444:G444&lt;&gt;"")*(NAV!$D444:G444&lt;&gt;"")),NAV!$D444:G444),"")))),0))</f>
        <v>105.72859214128084</v>
      </c>
      <c r="I444" s="2">
        <f>IF(OR('Daily AUM'!I444="",NAV!I444=""),0,IFERROR(IF(OR(IFERROR(LOOKUP(2,1/(('Daily AUM'!$D444:H444&lt;&gt;"")*(NAV!$D444:H444&lt;&gt;"")),'Daily AUM'!$D444:H444),"")="",IFERROR(LOOKUP(2,1/(('Daily AUM'!$D444:H444&lt;&gt;"")*(NAV!$D444:H444&lt;&gt;"")),NAV!$D444:H444),"")=""),0,'Daily AUM'!I444-(IFERROR(LOOKUP(2,1/(('Daily AUM'!$D444:H444&lt;&gt;"")*(NAV!$D444:H444&lt;&gt;"")),'Daily AUM'!$D444:H444),"")*(NAV!I444/IFERROR(LOOKUP(2,1/(('Daily AUM'!$D444:H444&lt;&gt;"")*(NAV!$D444:H444&lt;&gt;"")),NAV!$D444:H444),"")))),0))</f>
        <v>-26.718398505925052</v>
      </c>
      <c r="J444" s="2">
        <f>IF(OR('Daily AUM'!J444="",NAV!J444=""),0,IFERROR(IF(OR(IFERROR(LOOKUP(2,1/(('Daily AUM'!$D444:I444&lt;&gt;"")*(NAV!$D444:I444&lt;&gt;"")),'Daily AUM'!$D444:I444),"")="",IFERROR(LOOKUP(2,1/(('Daily AUM'!$D444:I444&lt;&gt;"")*(NAV!$D444:I444&lt;&gt;"")),NAV!$D444:I444),"")=""),0,'Daily AUM'!J444-(IFERROR(LOOKUP(2,1/(('Daily AUM'!$D444:I444&lt;&gt;"")*(NAV!$D444:I444&lt;&gt;"")),'Daily AUM'!$D444:I444),"")*(NAV!J444/IFERROR(LOOKUP(2,1/(('Daily AUM'!$D444:I444&lt;&gt;"")*(NAV!$D444:I444&lt;&gt;"")),NAV!$D444:I444),"")))),0))</f>
        <v>127.78538801029799</v>
      </c>
      <c r="K444" s="2">
        <f>IF(OR('Daily AUM'!K444="",NAV!K444=""),0,IFERROR(IF(OR(IFERROR(LOOKUP(2,1/(('Daily AUM'!$D444:J444&lt;&gt;"")*(NAV!$D444:J444&lt;&gt;"")),'Daily AUM'!$D444:J444),"")="",IFERROR(LOOKUP(2,1/(('Daily AUM'!$D444:J444&lt;&gt;"")*(NAV!$D444:J444&lt;&gt;"")),NAV!$D444:J444),"")=""),0,'Daily AUM'!K444-(IFERROR(LOOKUP(2,1/(('Daily AUM'!$D444:J444&lt;&gt;"")*(NAV!$D444:J444&lt;&gt;"")),'Daily AUM'!$D444:J444),"")*(NAV!K444/IFERROR(LOOKUP(2,1/(('Daily AUM'!$D444:J444&lt;&gt;"")*(NAV!$D444:J444&lt;&gt;"")),NAV!$D444:J444),"")))),0))</f>
        <v>-8.814996836141745</v>
      </c>
      <c r="L444" s="2">
        <f>IF(OR('Daily AUM'!L444="",NAV!L444=""),0,IFERROR(IF(OR(IFERROR(LOOKUP(2,1/(('Daily AUM'!$D444:K444&lt;&gt;"")*(NAV!$D444:K444&lt;&gt;"")),'Daily AUM'!$D444:K444),"")="",IFERROR(LOOKUP(2,1/(('Daily AUM'!$D444:K444&lt;&gt;"")*(NAV!$D444:K444&lt;&gt;"")),NAV!$D444:K444),"")=""),0,'Daily AUM'!L444-(IFERROR(LOOKUP(2,1/(('Daily AUM'!$D444:K444&lt;&gt;"")*(NAV!$D444:K444&lt;&gt;"")),'Daily AUM'!$D444:K444),"")*(NAV!L444/IFERROR(LOOKUP(2,1/(('Daily AUM'!$D444:K444&lt;&gt;"")*(NAV!$D444:K444&lt;&gt;"")),NAV!$D444:K444),"")))),0))</f>
        <v>3.172192717911912</v>
      </c>
      <c r="M444" s="2">
        <f>IF(OR('Daily AUM'!M444="",NAV!M444=""),0,IFERROR(IF(OR(IFERROR(LOOKUP(2,1/(('Daily AUM'!$D444:L444&lt;&gt;"")*(NAV!$D444:L444&lt;&gt;"")),'Daily AUM'!$D444:L444),"")="",IFERROR(LOOKUP(2,1/(('Daily AUM'!$D444:L444&lt;&gt;"")*(NAV!$D444:L444&lt;&gt;"")),NAV!$D444:L444),"")=""),0,'Daily AUM'!M444-(IFERROR(LOOKUP(2,1/(('Daily AUM'!$D444:L444&lt;&gt;"")*(NAV!$D444:L444&lt;&gt;"")),'Daily AUM'!$D444:L444),"")*(NAV!M444/IFERROR(LOOKUP(2,1/(('Daily AUM'!$D444:L444&lt;&gt;"")*(NAV!$D444:L444&lt;&gt;"")),NAV!$D444:L444),"")))),0))</f>
        <v>-78.777871920023699</v>
      </c>
      <c r="N444" s="2">
        <f>IF(OR('Daily AUM'!N444="",NAV!N444=""),0,IFERROR(IF(OR(IFERROR(LOOKUP(2,1/(('Daily AUM'!$D444:M444&lt;&gt;"")*(NAV!$D444:M444&lt;&gt;"")),'Daily AUM'!$D444:M444),"")="",IFERROR(LOOKUP(2,1/(('Daily AUM'!$D444:M444&lt;&gt;"")*(NAV!$D444:M444&lt;&gt;"")),NAV!$D444:M444),"")=""),0,'Daily AUM'!N444-(IFERROR(LOOKUP(2,1/(('Daily AUM'!$D444:M444&lt;&gt;"")*(NAV!$D444:M444&lt;&gt;"")),'Daily AUM'!$D444:M444),"")*(NAV!N444/IFERROR(LOOKUP(2,1/(('Daily AUM'!$D444:M444&lt;&gt;"")*(NAV!$D444:M444&lt;&gt;"")),NAV!$D444:M444),"")))),0))</f>
        <v>-4.2256796356159612</v>
      </c>
      <c r="O444" s="2">
        <f>IF(OR('Daily AUM'!O444="",NAV!O444=""),0,IFERROR(IF(OR(IFERROR(LOOKUP(2,1/(('Daily AUM'!$D444:N444&lt;&gt;"")*(NAV!$D444:N444&lt;&gt;"")),'Daily AUM'!$D444:N444),"")="",IFERROR(LOOKUP(2,1/(('Daily AUM'!$D444:N444&lt;&gt;"")*(NAV!$D444:N444&lt;&gt;"")),NAV!$D444:N444),"")=""),0,'Daily AUM'!O444-(IFERROR(LOOKUP(2,1/(('Daily AUM'!$D444:N444&lt;&gt;"")*(NAV!$D444:N444&lt;&gt;"")),'Daily AUM'!$D444:N444),"")*(NAV!O444/IFERROR(LOOKUP(2,1/(('Daily AUM'!$D444:N444&lt;&gt;"")*(NAV!$D444:N444&lt;&gt;"")),NAV!$D444:N444),"")))),0))</f>
        <v>-13.313672609780951</v>
      </c>
      <c r="P444" s="2">
        <f>IF(OR('Daily AUM'!P444="",NAV!P444=""),0,IFERROR(IF(OR(IFERROR(LOOKUP(2,1/(('Daily AUM'!$D444:O444&lt;&gt;"")*(NAV!$D444:O444&lt;&gt;"")),'Daily AUM'!$D444:O444),"")="",IFERROR(LOOKUP(2,1/(('Daily AUM'!$D444:O444&lt;&gt;"")*(NAV!$D444:O444&lt;&gt;"")),NAV!$D444:O444),"")=""),0,'Daily AUM'!P444-(IFERROR(LOOKUP(2,1/(('Daily AUM'!$D444:O444&lt;&gt;"")*(NAV!$D444:O444&lt;&gt;"")),'Daily AUM'!$D444:O444),"")*(NAV!P444/IFERROR(LOOKUP(2,1/(('Daily AUM'!$D444:O444&lt;&gt;"")*(NAV!$D444:O444&lt;&gt;"")),NAV!$D444:O444),"")))),0))</f>
        <v>21.088082408223727</v>
      </c>
      <c r="Q444" s="2">
        <f>IF(OR('Daily AUM'!Q444="",NAV!Q444=""),0,IFERROR(IF(OR(IFERROR(LOOKUP(2,1/(('Daily AUM'!$D444:P444&lt;&gt;"")*(NAV!$D444:P444&lt;&gt;"")),'Daily AUM'!$D444:P444),"")="",IFERROR(LOOKUP(2,1/(('Daily AUM'!$D444:P444&lt;&gt;"")*(NAV!$D444:P444&lt;&gt;"")),NAV!$D444:P444),"")=""),0,'Daily AUM'!Q444-(IFERROR(LOOKUP(2,1/(('Daily AUM'!$D444:P444&lt;&gt;"")*(NAV!$D444:P444&lt;&gt;"")),'Daily AUM'!$D444:P444),"")*(NAV!Q444/IFERROR(LOOKUP(2,1/(('Daily AUM'!$D444:P444&lt;&gt;"")*(NAV!$D444:P444&lt;&gt;"")),NAV!$D444:P444),"")))),0))</f>
        <v>11.477310483041947</v>
      </c>
      <c r="R444" s="2">
        <f>IF(OR('Daily AUM'!R444="",NAV!R444=""),0,IFERROR(IF(OR(IFERROR(LOOKUP(2,1/(('Daily AUM'!$D444:Q444&lt;&gt;"")*(NAV!$D444:Q444&lt;&gt;"")),'Daily AUM'!$D444:Q444),"")="",IFERROR(LOOKUP(2,1/(('Daily AUM'!$D444:Q444&lt;&gt;"")*(NAV!$D444:Q444&lt;&gt;"")),NAV!$D444:Q444),"")=""),0,'Daily AUM'!R444-(IFERROR(LOOKUP(2,1/(('Daily AUM'!$D444:Q444&lt;&gt;"")*(NAV!$D444:Q444&lt;&gt;"")),'Daily AUM'!$D444:Q444),"")*(NAV!R444/IFERROR(LOOKUP(2,1/(('Daily AUM'!$D444:Q444&lt;&gt;"")*(NAV!$D444:Q444&lt;&gt;"")),NAV!$D444:Q444),"")))),0))</f>
        <v>10.660486395306179</v>
      </c>
      <c r="S444" s="2">
        <f>IF(OR('Daily AUM'!S444="",NAV!S444=""),0,IFERROR(IF(OR(IFERROR(LOOKUP(2,1/(('Daily AUM'!$D444:R444&lt;&gt;"")*(NAV!$D444:R444&lt;&gt;"")),'Daily AUM'!$D444:R444),"")="",IFERROR(LOOKUP(2,1/(('Daily AUM'!$D444:R444&lt;&gt;"")*(NAV!$D444:R444&lt;&gt;"")),NAV!$D444:R444),"")=""),0,'Daily AUM'!S444-(IFERROR(LOOKUP(2,1/(('Daily AUM'!$D444:R444&lt;&gt;"")*(NAV!$D444:R444&lt;&gt;"")),'Daily AUM'!$D444:R444),"")*(NAV!S444/IFERROR(LOOKUP(2,1/(('Daily AUM'!$D444:R444&lt;&gt;"")*(NAV!$D444:R444&lt;&gt;"")),NAV!$D444:R444),"")))),0))</f>
        <v>4.0647757577985431</v>
      </c>
      <c r="T444" s="2">
        <f>IF(OR('Daily AUM'!T444="",NAV!T444=""),0,IFERROR(IF(OR(IFERROR(LOOKUP(2,1/(('Daily AUM'!$D444:S444&lt;&gt;"")*(NAV!$D444:S444&lt;&gt;"")),'Daily AUM'!$D444:S444),"")="",IFERROR(LOOKUP(2,1/(('Daily AUM'!$D444:S444&lt;&gt;"")*(NAV!$D444:S444&lt;&gt;"")),NAV!$D444:S444),"")=""),0,'Daily AUM'!T444-(IFERROR(LOOKUP(2,1/(('Daily AUM'!$D444:S444&lt;&gt;"")*(NAV!$D444:S444&lt;&gt;"")),'Daily AUM'!$D444:S444),"")*(NAV!T444/IFERROR(LOOKUP(2,1/(('Daily AUM'!$D444:S444&lt;&gt;"")*(NAV!$D444:S444&lt;&gt;"")),NAV!$D444:S444),"")))),0))</f>
        <v>-0.70734652579085378</v>
      </c>
      <c r="U444" s="2">
        <f>IF(OR('Daily AUM'!U444="",NAV!U444=""),0,IFERROR(IF(OR(IFERROR(LOOKUP(2,1/(('Daily AUM'!$D444:T444&lt;&gt;"")*(NAV!$D444:T444&lt;&gt;"")),'Daily AUM'!$D444:T444),"")="",IFERROR(LOOKUP(2,1/(('Daily AUM'!$D444:T444&lt;&gt;"")*(NAV!$D444:T444&lt;&gt;"")),NAV!$D444:T444),"")=""),0,'Daily AUM'!U444-(IFERROR(LOOKUP(2,1/(('Daily AUM'!$D444:T444&lt;&gt;"")*(NAV!$D444:T444&lt;&gt;"")),'Daily AUM'!$D444:T444),"")*(NAV!U444/IFERROR(LOOKUP(2,1/(('Daily AUM'!$D444:T444&lt;&gt;"")*(NAV!$D444:T444&lt;&gt;"")),NAV!$D444:T444),"")))),0))</f>
        <v>4.6691968167815503</v>
      </c>
      <c r="V444" s="2">
        <f>IF(OR('Daily AUM'!V444="",NAV!V444=""),0,IFERROR(IF(OR(IFERROR(LOOKUP(2,1/(('Daily AUM'!$D444:U444&lt;&gt;"")*(NAV!$D444:U444&lt;&gt;"")),'Daily AUM'!$D444:U444),"")="",IFERROR(LOOKUP(2,1/(('Daily AUM'!$D444:U444&lt;&gt;"")*(NAV!$D444:U444&lt;&gt;"")),NAV!$D444:U444),"")=""),0,'Daily AUM'!V444-(IFERROR(LOOKUP(2,1/(('Daily AUM'!$D444:U444&lt;&gt;"")*(NAV!$D444:U444&lt;&gt;"")),'Daily AUM'!$D444:U444),"")*(NAV!V444/IFERROR(LOOKUP(2,1/(('Daily AUM'!$D444:U444&lt;&gt;"")*(NAV!$D444:U444&lt;&gt;"")),NAV!$D444:U444),"")))),0))</f>
        <v>1.5776798825686456</v>
      </c>
      <c r="W444" s="2">
        <f>IF(OR('Daily AUM'!W444="",NAV!W444=""),0,IFERROR(IF(OR(IFERROR(LOOKUP(2,1/(('Daily AUM'!$D444:V444&lt;&gt;"")*(NAV!$D444:V444&lt;&gt;"")),'Daily AUM'!$D444:V444),"")="",IFERROR(LOOKUP(2,1/(('Daily AUM'!$D444:V444&lt;&gt;"")*(NAV!$D444:V444&lt;&gt;"")),NAV!$D444:V444),"")=""),0,'Daily AUM'!W444-(IFERROR(LOOKUP(2,1/(('Daily AUM'!$D444:V444&lt;&gt;"")*(NAV!$D444:V444&lt;&gt;"")),'Daily AUM'!$D444:V444),"")*(NAV!W444/IFERROR(LOOKUP(2,1/(('Daily AUM'!$D444:V444&lt;&gt;"")*(NAV!$D444:V444&lt;&gt;"")),NAV!$D444:V444),"")))),0))</f>
        <v>-5.0882154117130085</v>
      </c>
      <c r="X444" s="2">
        <f>IF(OR('Daily AUM'!X444="",NAV!X444=""),0,IFERROR(IF(OR(IFERROR(LOOKUP(2,1/(('Daily AUM'!$D444:W444&lt;&gt;"")*(NAV!$D444:W444&lt;&gt;"")),'Daily AUM'!$D444:W444),"")="",IFERROR(LOOKUP(2,1/(('Daily AUM'!$D444:W444&lt;&gt;"")*(NAV!$D444:W444&lt;&gt;"")),NAV!$D444:W444),"")=""),0,'Daily AUM'!X444-(IFERROR(LOOKUP(2,1/(('Daily AUM'!$D444:W444&lt;&gt;"")*(NAV!$D444:W444&lt;&gt;"")),'Daily AUM'!$D444:W444),"")*(NAV!X444/IFERROR(LOOKUP(2,1/(('Daily AUM'!$D444:W444&lt;&gt;"")*(NAV!$D444:W444&lt;&gt;"")),NAV!$D444:W444),"")))),0))</f>
        <v>-173.94618911385032</v>
      </c>
      <c r="Y444" s="2">
        <f>IF(OR('Daily AUM'!Y444="",NAV!Y444=""),0,IFERROR(IF(OR(IFERROR(LOOKUP(2,1/(('Daily AUM'!$D444:X444&lt;&gt;"")*(NAV!$D444:X444&lt;&gt;"")),'Daily AUM'!$D444:X444),"")="",IFERROR(LOOKUP(2,1/(('Daily AUM'!$D444:X444&lt;&gt;"")*(NAV!$D444:X444&lt;&gt;"")),NAV!$D444:X444),"")=""),0,'Daily AUM'!Y444-(IFERROR(LOOKUP(2,1/(('Daily AUM'!$D444:X444&lt;&gt;"")*(NAV!$D444:X444&lt;&gt;"")),'Daily AUM'!$D444:X444),"")*(NAV!Y444/IFERROR(LOOKUP(2,1/(('Daily AUM'!$D444:X444&lt;&gt;"")*(NAV!$D444:X444&lt;&gt;"")),NAV!$D444:X444),"")))),0))</f>
        <v>7.0873151799455627</v>
      </c>
      <c r="Z444" s="2">
        <f>IF(OR('Daily AUM'!Z444="",NAV!Z444=""),0,IFERROR(IF(OR(IFERROR(LOOKUP(2,1/(('Daily AUM'!$D444:Y444&lt;&gt;"")*(NAV!$D444:Y444&lt;&gt;"")),'Daily AUM'!$D444:Y444),"")="",IFERROR(LOOKUP(2,1/(('Daily AUM'!$D444:Y444&lt;&gt;"")*(NAV!$D444:Y444&lt;&gt;"")),NAV!$D444:Y444),"")=""),0,'Daily AUM'!Z444-(IFERROR(LOOKUP(2,1/(('Daily AUM'!$D444:Y444&lt;&gt;"")*(NAV!$D444:Y444&lt;&gt;"")),'Daily AUM'!$D444:Y444),"")*(NAV!Z444/IFERROR(LOOKUP(2,1/(('Daily AUM'!$D444:Y444&lt;&gt;"")*(NAV!$D444:Y444&lt;&gt;"")),NAV!$D444:Y444),"")))),0))</f>
        <v>8.5858695027136491</v>
      </c>
      <c r="AA444" s="2">
        <f>IF(OR('Daily AUM'!AA444="",NAV!AA444=""),0,IFERROR(IF(OR(IFERROR(LOOKUP(2,1/(('Daily AUM'!$D444:Z444&lt;&gt;"")*(NAV!$D444:Z444&lt;&gt;"")),'Daily AUM'!$D444:Z444),"")="",IFERROR(LOOKUP(2,1/(('Daily AUM'!$D444:Z444&lt;&gt;"")*(NAV!$D444:Z444&lt;&gt;"")),NAV!$D444:Z444),"")=""),0,'Daily AUM'!AA444-(IFERROR(LOOKUP(2,1/(('Daily AUM'!$D444:Z444&lt;&gt;"")*(NAV!$D444:Z444&lt;&gt;"")),'Daily AUM'!$D444:Z444),"")*(NAV!AA444/IFERROR(LOOKUP(2,1/(('Daily AUM'!$D444:Z444&lt;&gt;"")*(NAV!$D444:Z444&lt;&gt;"")),NAV!$D444:Z444),"")))),0))</f>
        <v>6.7010756415893411</v>
      </c>
      <c r="AB444" s="2">
        <f>IF(OR('Daily AUM'!AB444="",NAV!AB444=""),0,IFERROR(IF(OR(IFERROR(LOOKUP(2,1/(('Daily AUM'!$D444:AA444&lt;&gt;"")*(NAV!$D444:AA444&lt;&gt;"")),'Daily AUM'!$D444:AA444),"")="",IFERROR(LOOKUP(2,1/(('Daily AUM'!$D444:AA444&lt;&gt;"")*(NAV!$D444:AA444&lt;&gt;"")),NAV!$D444:AA444),"")=""),0,'Daily AUM'!AB444-(IFERROR(LOOKUP(2,1/(('Daily AUM'!$D444:AA444&lt;&gt;"")*(NAV!$D444:AA444&lt;&gt;"")),'Daily AUM'!$D444:AA444),"")*(NAV!AB444/IFERROR(LOOKUP(2,1/(('Daily AUM'!$D444:AA444&lt;&gt;"")*(NAV!$D444:AA444&lt;&gt;"")),NAV!$D444:AA444),"")))),0))</f>
        <v>-5.009991173020353</v>
      </c>
      <c r="AC444" s="2">
        <f>IF(OR('Daily AUM'!AC444="",NAV!AC444=""),0,IFERROR(IF(OR(IFERROR(LOOKUP(2,1/(('Daily AUM'!$D444:AB444&lt;&gt;"")*(NAV!$D444:AB444&lt;&gt;"")),'Daily AUM'!$D444:AB444),"")="",IFERROR(LOOKUP(2,1/(('Daily AUM'!$D444:AB444&lt;&gt;"")*(NAV!$D444:AB444&lt;&gt;"")),NAV!$D444:AB444),"")=""),0,'Daily AUM'!AC444-(IFERROR(LOOKUP(2,1/(('Daily AUM'!$D444:AB444&lt;&gt;"")*(NAV!$D444:AB444&lt;&gt;"")),'Daily AUM'!$D444:AB444),"")*(NAV!AC444/IFERROR(LOOKUP(2,1/(('Daily AUM'!$D444:AB444&lt;&gt;"")*(NAV!$D444:AB444&lt;&gt;"")),NAV!$D444:AB444),"")))),0))</f>
        <v>-10.590542611759247</v>
      </c>
      <c r="AD444" s="2">
        <f>IF(OR('Daily AUM'!AD444="",NAV!AD444=""),0,IFERROR(IF(OR(IFERROR(LOOKUP(2,1/(('Daily AUM'!$D444:AC444&lt;&gt;"")*(NAV!$D444:AC444&lt;&gt;"")),'Daily AUM'!$D444:AC444),"")="",IFERROR(LOOKUP(2,1/(('Daily AUM'!$D444:AC444&lt;&gt;"")*(NAV!$D444:AC444&lt;&gt;"")),NAV!$D444:AC444),"")=""),0,'Daily AUM'!AD444-(IFERROR(LOOKUP(2,1/(('Daily AUM'!$D444:AC444&lt;&gt;"")*(NAV!$D444:AC444&lt;&gt;"")),'Daily AUM'!$D444:AC444),"")*(NAV!AD444/IFERROR(LOOKUP(2,1/(('Daily AUM'!$D444:AC444&lt;&gt;"")*(NAV!$D444:AC444&lt;&gt;"")),NAV!$D444:AC444),"")))),0))</f>
        <v>5.8387067517041942</v>
      </c>
      <c r="AE444" s="2">
        <f>IF(OR('Daily AUM'!AE444="",NAV!AE444=""),0,IFERROR(IF(OR(IFERROR(LOOKUP(2,1/(('Daily AUM'!$D444:AD444&lt;&gt;"")*(NAV!$D444:AD444&lt;&gt;"")),'Daily AUM'!$D444:AD444),"")="",IFERROR(LOOKUP(2,1/(('Daily AUM'!$D444:AD444&lt;&gt;"")*(NAV!$D444:AD444&lt;&gt;"")),NAV!$D444:AD444),"")=""),0,'Daily AUM'!AE444-(IFERROR(LOOKUP(2,1/(('Daily AUM'!$D444:AD444&lt;&gt;"")*(NAV!$D444:AD444&lt;&gt;"")),'Daily AUM'!$D444:AD444),"")*(NAV!AE444/IFERROR(LOOKUP(2,1/(('Daily AUM'!$D444:AD444&lt;&gt;"")*(NAV!$D444:AD444&lt;&gt;"")),NAV!$D444:AD444),"")))),0))</f>
        <v>65.066177774521748</v>
      </c>
      <c r="AF444" s="2">
        <f>IF(OR('Daily AUM'!AF444="",NAV!AF444=""),0,IFERROR(IF(OR(IFERROR(LOOKUP(2,1/(('Daily AUM'!$D444:AE444&lt;&gt;"")*(NAV!$D444:AE444&lt;&gt;"")),'Daily AUM'!$D444:AE444),"")="",IFERROR(LOOKUP(2,1/(('Daily AUM'!$D444:AE444&lt;&gt;"")*(NAV!$D444:AE444&lt;&gt;"")),NAV!$D444:AE444),"")=""),0,'Daily AUM'!AF444-(IFERROR(LOOKUP(2,1/(('Daily AUM'!$D444:AE444&lt;&gt;"")*(NAV!$D444:AE444&lt;&gt;"")),'Daily AUM'!$D444:AE444),"")*(NAV!AF444/IFERROR(LOOKUP(2,1/(('Daily AUM'!$D444:AE444&lt;&gt;"")*(NAV!$D444:AE444&lt;&gt;"")),NAV!$D444:AE444),"")))),0))</f>
        <v>-8.0647013472939761</v>
      </c>
      <c r="AG444" s="2">
        <f>IF(OR('Daily AUM'!AG444="",NAV!AG444=""),0,IFERROR(IF(OR(IFERROR(LOOKUP(2,1/(('Daily AUM'!$D444:AF444&lt;&gt;"")*(NAV!$D444:AF444&lt;&gt;"")),'Daily AUM'!$D444:AF444),"")="",IFERROR(LOOKUP(2,1/(('Daily AUM'!$D444:AF444&lt;&gt;"")*(NAV!$D444:AF444&lt;&gt;"")),NAV!$D444:AF444),"")=""),0,'Daily AUM'!AG444-(IFERROR(LOOKUP(2,1/(('Daily AUM'!$D444:AF444&lt;&gt;"")*(NAV!$D444:AF444&lt;&gt;"")),'Daily AUM'!$D444:AF444),"")*(NAV!AG444/IFERROR(LOOKUP(2,1/(('Daily AUM'!$D444:AF444&lt;&gt;"")*(NAV!$D444:AF444&lt;&gt;"")),NAV!$D444:AF444),"")))),0))</f>
        <v>5.8794543637422976</v>
      </c>
      <c r="AH444" s="2">
        <f>IF(OR('Daily AUM'!AH444="",NAV!AH444=""),0,IFERROR(IF(OR(IFERROR(LOOKUP(2,1/(('Daily AUM'!$D444:AG444&lt;&gt;"")*(NAV!$D444:AG444&lt;&gt;"")),'Daily AUM'!$D444:AG444),"")="",IFERROR(LOOKUP(2,1/(('Daily AUM'!$D444:AG444&lt;&gt;"")*(NAV!$D444:AG444&lt;&gt;"")),NAV!$D444:AG444),"")=""),0,'Daily AUM'!AH444-(IFERROR(LOOKUP(2,1/(('Daily AUM'!$D444:AG444&lt;&gt;"")*(NAV!$D444:AG444&lt;&gt;"")),'Daily AUM'!$D444:AG444),"")*(NAV!AH444/IFERROR(LOOKUP(2,1/(('Daily AUM'!$D444:AG444&lt;&gt;"")*(NAV!$D444:AG444&lt;&gt;"")),NAV!$D444:AG444),"")))),0))</f>
        <v>-17.016690551527518</v>
      </c>
      <c r="AI444" s="2">
        <f>IF(OR('Daily AUM'!AI444="",NAV!AI444=""),0,IFERROR(IF(OR(IFERROR(LOOKUP(2,1/(('Daily AUM'!$D444:AH444&lt;&gt;"")*(NAV!$D444:AH444&lt;&gt;"")),'Daily AUM'!$D444:AH444),"")="",IFERROR(LOOKUP(2,1/(('Daily AUM'!$D444:AH444&lt;&gt;"")*(NAV!$D444:AH444&lt;&gt;"")),NAV!$D444:AH444),"")=""),0,'Daily AUM'!AI444-(IFERROR(LOOKUP(2,1/(('Daily AUM'!$D444:AH444&lt;&gt;"")*(NAV!$D444:AH444&lt;&gt;"")),'Daily AUM'!$D444:AH444),"")*(NAV!AI444/IFERROR(LOOKUP(2,1/(('Daily AUM'!$D444:AH444&lt;&gt;"")*(NAV!$D444:AH444&lt;&gt;"")),NAV!$D444:AH444),"")))),0))</f>
        <v>1.2129675841874814</v>
      </c>
      <c r="AJ444" s="2">
        <f>IF(OR('Daily AUM'!AJ444="",NAV!AJ444=""),0,IFERROR(IF(OR(IFERROR(LOOKUP(2,1/(('Daily AUM'!$D444:AI444&lt;&gt;"")*(NAV!$D444:AI444&lt;&gt;"")),'Daily AUM'!$D444:AI444),"")="",IFERROR(LOOKUP(2,1/(('Daily AUM'!$D444:AI444&lt;&gt;"")*(NAV!$D444:AI444&lt;&gt;"")),NAV!$D444:AI444),"")=""),0,'Daily AUM'!AJ444-(IFERROR(LOOKUP(2,1/(('Daily AUM'!$D444:AI444&lt;&gt;"")*(NAV!$D444:AI444&lt;&gt;"")),'Daily AUM'!$D444:AI444),"")*(NAV!AJ444/IFERROR(LOOKUP(2,1/(('Daily AUM'!$D444:AI444&lt;&gt;"")*(NAV!$D444:AI444&lt;&gt;"")),NAV!$D444:AI444),"")))),0))</f>
        <v>11.07320000000027</v>
      </c>
      <c r="AK444" s="2">
        <f>IF(OR('Daily AUM'!AK444="",NAV!AK444=""),0,IFERROR(IF(OR(IFERROR(LOOKUP(2,1/(('Daily AUM'!$D444:AJ444&lt;&gt;"")*(NAV!$D444:AJ444&lt;&gt;"")),'Daily AUM'!$D444:AJ444),"")="",IFERROR(LOOKUP(2,1/(('Daily AUM'!$D444:AJ444&lt;&gt;"")*(NAV!$D444:AJ444&lt;&gt;"")),NAV!$D444:AJ444),"")=""),0,'Daily AUM'!AK444-(IFERROR(LOOKUP(2,1/(('Daily AUM'!$D444:AJ444&lt;&gt;"")*(NAV!$D444:AJ444&lt;&gt;"")),'Daily AUM'!$D444:AJ444),"")*(NAV!AK444/IFERROR(LOOKUP(2,1/(('Daily AUM'!$D444:AJ444&lt;&gt;"")*(NAV!$D444:AJ444&lt;&gt;"")),NAV!$D444:AJ444),"")))),0))</f>
        <v>17.817017548990407</v>
      </c>
      <c r="AL444" s="2">
        <f>IF(OR('Daily AUM'!AL444="",NAV!AL444=""),0,IFERROR(IF(OR(IFERROR(LOOKUP(2,1/(('Daily AUM'!$D444:AK444&lt;&gt;"")*(NAV!$D444:AK444&lt;&gt;"")),'Daily AUM'!$D444:AK444),"")="",IFERROR(LOOKUP(2,1/(('Daily AUM'!$D444:AK444&lt;&gt;"")*(NAV!$D444:AK444&lt;&gt;"")),NAV!$D444:AK444),"")=""),0,'Daily AUM'!AL444-(IFERROR(LOOKUP(2,1/(('Daily AUM'!$D444:AK444&lt;&gt;"")*(NAV!$D444:AK444&lt;&gt;"")),'Daily AUM'!$D444:AK444),"")*(NAV!AL444/IFERROR(LOOKUP(2,1/(('Daily AUM'!$D444:AK444&lt;&gt;"")*(NAV!$D444:AK444&lt;&gt;"")),NAV!$D444:AK444),"")))),0))</f>
        <v>8.5189632502379027</v>
      </c>
      <c r="AM444" s="2">
        <f>IF(OR('Daily AUM'!AM444="",NAV!AM444=""),0,IFERROR(IF(OR(IFERROR(LOOKUP(2,1/(('Daily AUM'!$D444:AL444&lt;&gt;"")*(NAV!$D444:AL444&lt;&gt;"")),'Daily AUM'!$D444:AL444),"")="",IFERROR(LOOKUP(2,1/(('Daily AUM'!$D444:AL444&lt;&gt;"")*(NAV!$D444:AL444&lt;&gt;"")),NAV!$D444:AL444),"")=""),0,'Daily AUM'!AM444-(IFERROR(LOOKUP(2,1/(('Daily AUM'!$D444:AL444&lt;&gt;"")*(NAV!$D444:AL444&lt;&gt;"")),'Daily AUM'!$D444:AL444),"")*(NAV!AM444/IFERROR(LOOKUP(2,1/(('Daily AUM'!$D444:AL444&lt;&gt;"")*(NAV!$D444:AL444&lt;&gt;"")),NAV!$D444:AL444),"")))),0))</f>
        <v>3.080900314603241</v>
      </c>
      <c r="AN444" s="2">
        <f>IF(OR('Daily AUM'!AN444="",NAV!AN444=""),0,IFERROR(IF(OR(IFERROR(LOOKUP(2,1/(('Daily AUM'!$D444:AM444&lt;&gt;"")*(NAV!$D444:AM444&lt;&gt;"")),'Daily AUM'!$D444:AM444),"")="",IFERROR(LOOKUP(2,1/(('Daily AUM'!$D444:AM444&lt;&gt;"")*(NAV!$D444:AM444&lt;&gt;"")),NAV!$D444:AM444),"")=""),0,'Daily AUM'!AN444-(IFERROR(LOOKUP(2,1/(('Daily AUM'!$D444:AM444&lt;&gt;"")*(NAV!$D444:AM444&lt;&gt;"")),'Daily AUM'!$D444:AM444),"")*(NAV!AN444/IFERROR(LOOKUP(2,1/(('Daily AUM'!$D444:AM444&lt;&gt;"")*(NAV!$D444:AM444&lt;&gt;"")),NAV!$D444:AM444),"")))),0))</f>
        <v>15.347452643896304</v>
      </c>
      <c r="AO444" s="2">
        <f>IF(OR('Daily AUM'!AO444="",NAV!AO444=""),0,IFERROR(IF(OR(IFERROR(LOOKUP(2,1/(('Daily AUM'!$D444:AN444&lt;&gt;"")*(NAV!$D444:AN444&lt;&gt;"")),'Daily AUM'!$D444:AN444),"")="",IFERROR(LOOKUP(2,1/(('Daily AUM'!$D444:AN444&lt;&gt;"")*(NAV!$D444:AN444&lt;&gt;"")),NAV!$D444:AN444),"")=""),0,'Daily AUM'!AO444-(IFERROR(LOOKUP(2,1/(('Daily AUM'!$D444:AN444&lt;&gt;"")*(NAV!$D444:AN444&lt;&gt;"")),'Daily AUM'!$D444:AN444),"")*(NAV!AO444/IFERROR(LOOKUP(2,1/(('Daily AUM'!$D444:AN444&lt;&gt;"")*(NAV!$D444:AN444&lt;&gt;"")),NAV!$D444:AN444),"")))),0))</f>
        <v>15.816888699406718</v>
      </c>
      <c r="AP444" s="2">
        <f>IF(OR('Daily AUM'!AP444="",NAV!AP444=""),0,IFERROR(IF(OR(IFERROR(LOOKUP(2,1/(('Daily AUM'!$D444:AO444&lt;&gt;"")*(NAV!$D444:AO444&lt;&gt;"")),'Daily AUM'!$D444:AO444),"")="",IFERROR(LOOKUP(2,1/(('Daily AUM'!$D444:AO444&lt;&gt;"")*(NAV!$D444:AO444&lt;&gt;"")),NAV!$D444:AO444),"")=""),0,'Daily AUM'!AP444-(IFERROR(LOOKUP(2,1/(('Daily AUM'!$D444:AO444&lt;&gt;"")*(NAV!$D444:AO444&lt;&gt;"")),'Daily AUM'!$D444:AO444),"")*(NAV!AP444/IFERROR(LOOKUP(2,1/(('Daily AUM'!$D444:AO444&lt;&gt;"")*(NAV!$D444:AO444&lt;&gt;"")),NAV!$D444:AO444),"")))),0))</f>
        <v>-3.2489027434335185</v>
      </c>
      <c r="AQ444" s="2">
        <f>IF(OR('Daily AUM'!AQ444="",NAV!AQ444=""),0,IFERROR(IF(OR(IFERROR(LOOKUP(2,1/(('Daily AUM'!$D444:AP444&lt;&gt;"")*(NAV!$D444:AP444&lt;&gt;"")),'Daily AUM'!$D444:AP444),"")="",IFERROR(LOOKUP(2,1/(('Daily AUM'!$D444:AP444&lt;&gt;"")*(NAV!$D444:AP444&lt;&gt;"")),NAV!$D444:AP444),"")=""),0,'Daily AUM'!AQ444-(IFERROR(LOOKUP(2,1/(('Daily AUM'!$D444:AP444&lt;&gt;"")*(NAV!$D444:AP444&lt;&gt;"")),'Daily AUM'!$D444:AP444),"")*(NAV!AQ444/IFERROR(LOOKUP(2,1/(('Daily AUM'!$D444:AP444&lt;&gt;"")*(NAV!$D444:AP444&lt;&gt;"")),NAV!$D444:AP444),"")))),0))</f>
        <v>0.90537614276308886</v>
      </c>
      <c r="AR444" s="2">
        <f>IF(OR('Daily AUM'!AR444="",NAV!AR444=""),0,IFERROR(IF(OR(IFERROR(LOOKUP(2,1/(('Daily AUM'!$D444:AQ444&lt;&gt;"")*(NAV!$D444:AQ444&lt;&gt;"")),'Daily AUM'!$D444:AQ444),"")="",IFERROR(LOOKUP(2,1/(('Daily AUM'!$D444:AQ444&lt;&gt;"")*(NAV!$D444:AQ444&lt;&gt;"")),NAV!$D444:AQ444),"")=""),0,'Daily AUM'!AR444-(IFERROR(LOOKUP(2,1/(('Daily AUM'!$D444:AQ444&lt;&gt;"")*(NAV!$D444:AQ444&lt;&gt;"")),'Daily AUM'!$D444:AQ444),"")*(NAV!AR444/IFERROR(LOOKUP(2,1/(('Daily AUM'!$D444:AQ444&lt;&gt;"")*(NAV!$D444:AQ444&lt;&gt;"")),NAV!$D444:AQ444),"")))),0))</f>
        <v>12.82216603028337</v>
      </c>
      <c r="AS444" s="2">
        <f t="shared" si="12"/>
        <v>-24.850683690669484</v>
      </c>
      <c r="AT444" s="2">
        <f t="shared" si="13"/>
        <v>134.7353878216054</v>
      </c>
    </row>
    <row r="445" spans="1:46" x14ac:dyDescent="0.2">
      <c r="A445" t="s">
        <v>497</v>
      </c>
      <c r="B445" t="s">
        <v>495</v>
      </c>
      <c r="C445" t="s">
        <v>22</v>
      </c>
      <c r="D445" s="2">
        <f>0</f>
        <v>0</v>
      </c>
      <c r="E445" s="2">
        <f>IF(OR('Daily AUM'!E445="",NAV!E445=""),0,IFERROR(IF(OR(IFERROR(LOOKUP(2,1/(('Daily AUM'!$D445:D445&lt;&gt;"")*(NAV!$D445:D445&lt;&gt;"")),'Daily AUM'!$D445:D445),"")="",IFERROR(LOOKUP(2,1/(('Daily AUM'!$D445:D445&lt;&gt;"")*(NAV!$D445:D445&lt;&gt;"")),NAV!$D445:D445),"")=""),0,'Daily AUM'!E445-(IFERROR(LOOKUP(2,1/(('Daily AUM'!$D445:D445&lt;&gt;"")*(NAV!$D445:D445&lt;&gt;"")),'Daily AUM'!$D445:D445),"")*(NAV!E445/IFERROR(LOOKUP(2,1/(('Daily AUM'!$D445:D445&lt;&gt;"")*(NAV!$D445:D445&lt;&gt;"")),NAV!$D445:D445),"")))),0))</f>
        <v>-2.9332999999999174</v>
      </c>
      <c r="F445" s="2">
        <f>IF(OR('Daily AUM'!F445="",NAV!F445=""),0,IFERROR(IF(OR(IFERROR(LOOKUP(2,1/(('Daily AUM'!$D445:E445&lt;&gt;"")*(NAV!$D445:E445&lt;&gt;"")),'Daily AUM'!$D445:E445),"")="",IFERROR(LOOKUP(2,1/(('Daily AUM'!$D445:E445&lt;&gt;"")*(NAV!$D445:E445&lt;&gt;"")),NAV!$D445:E445),"")=""),0,'Daily AUM'!F445-(IFERROR(LOOKUP(2,1/(('Daily AUM'!$D445:E445&lt;&gt;"")*(NAV!$D445:E445&lt;&gt;"")),'Daily AUM'!$D445:E445),"")*(NAV!F445/IFERROR(LOOKUP(2,1/(('Daily AUM'!$D445:E445&lt;&gt;"")*(NAV!$D445:E445&lt;&gt;"")),NAV!$D445:E445),"")))),0))</f>
        <v>-1.2375973549069386E-2</v>
      </c>
      <c r="G445" s="2">
        <f>IF(OR('Daily AUM'!G445="",NAV!G445=""),0,IFERROR(IF(OR(IFERROR(LOOKUP(2,1/(('Daily AUM'!$D445:F445&lt;&gt;"")*(NAV!$D445:F445&lt;&gt;"")),'Daily AUM'!$D445:F445),"")="",IFERROR(LOOKUP(2,1/(('Daily AUM'!$D445:F445&lt;&gt;"")*(NAV!$D445:F445&lt;&gt;"")),NAV!$D445:F445),"")=""),0,'Daily AUM'!G445-(IFERROR(LOOKUP(2,1/(('Daily AUM'!$D445:F445&lt;&gt;"")*(NAV!$D445:F445&lt;&gt;"")),'Daily AUM'!$D445:F445),"")*(NAV!G445/IFERROR(LOOKUP(2,1/(('Daily AUM'!$D445:F445&lt;&gt;"")*(NAV!$D445:F445&lt;&gt;"")),NAV!$D445:F445),"")))),0))</f>
        <v>2.1696520031994169</v>
      </c>
      <c r="H445" s="2">
        <f>IF(OR('Daily AUM'!H445="",NAV!H445=""),0,IFERROR(IF(OR(IFERROR(LOOKUP(2,1/(('Daily AUM'!$D445:G445&lt;&gt;"")*(NAV!$D445:G445&lt;&gt;"")),'Daily AUM'!$D445:G445),"")="",IFERROR(LOOKUP(2,1/(('Daily AUM'!$D445:G445&lt;&gt;"")*(NAV!$D445:G445&lt;&gt;"")),NAV!$D445:G445),"")=""),0,'Daily AUM'!H445-(IFERROR(LOOKUP(2,1/(('Daily AUM'!$D445:G445&lt;&gt;"")*(NAV!$D445:G445&lt;&gt;"")),'Daily AUM'!$D445:G445),"")*(NAV!H445/IFERROR(LOOKUP(2,1/(('Daily AUM'!$D445:G445&lt;&gt;"")*(NAV!$D445:G445&lt;&gt;"")),NAV!$D445:G445),"")))),0))</f>
        <v>1.2425137038110279</v>
      </c>
      <c r="I445" s="2">
        <f>IF(OR('Daily AUM'!I445="",NAV!I445=""),0,IFERROR(IF(OR(IFERROR(LOOKUP(2,1/(('Daily AUM'!$D445:H445&lt;&gt;"")*(NAV!$D445:H445&lt;&gt;"")),'Daily AUM'!$D445:H445),"")="",IFERROR(LOOKUP(2,1/(('Daily AUM'!$D445:H445&lt;&gt;"")*(NAV!$D445:H445&lt;&gt;"")),NAV!$D445:H445),"")=""),0,'Daily AUM'!I445-(IFERROR(LOOKUP(2,1/(('Daily AUM'!$D445:H445&lt;&gt;"")*(NAV!$D445:H445&lt;&gt;"")),'Daily AUM'!$D445:H445),"")*(NAV!I445/IFERROR(LOOKUP(2,1/(('Daily AUM'!$D445:H445&lt;&gt;"")*(NAV!$D445:H445&lt;&gt;"")),NAV!$D445:H445),"")))),0))</f>
        <v>-1.5214818208069119</v>
      </c>
      <c r="J445" s="2">
        <f>IF(OR('Daily AUM'!J445="",NAV!J445=""),0,IFERROR(IF(OR(IFERROR(LOOKUP(2,1/(('Daily AUM'!$D445:I445&lt;&gt;"")*(NAV!$D445:I445&lt;&gt;"")),'Daily AUM'!$D445:I445),"")="",IFERROR(LOOKUP(2,1/(('Daily AUM'!$D445:I445&lt;&gt;"")*(NAV!$D445:I445&lt;&gt;"")),NAV!$D445:I445),"")=""),0,'Daily AUM'!J445-(IFERROR(LOOKUP(2,1/(('Daily AUM'!$D445:I445&lt;&gt;"")*(NAV!$D445:I445&lt;&gt;"")),'Daily AUM'!$D445:I445),"")*(NAV!J445/IFERROR(LOOKUP(2,1/(('Daily AUM'!$D445:I445&lt;&gt;"")*(NAV!$D445:I445&lt;&gt;"")),NAV!$D445:I445),"")))),0))</f>
        <v>1.6579082282585205</v>
      </c>
      <c r="K445" s="2">
        <f>IF(OR('Daily AUM'!K445="",NAV!K445=""),0,IFERROR(IF(OR(IFERROR(LOOKUP(2,1/(('Daily AUM'!$D445:J445&lt;&gt;"")*(NAV!$D445:J445&lt;&gt;"")),'Daily AUM'!$D445:J445),"")="",IFERROR(LOOKUP(2,1/(('Daily AUM'!$D445:J445&lt;&gt;"")*(NAV!$D445:J445&lt;&gt;"")),NAV!$D445:J445),"")=""),0,'Daily AUM'!K445-(IFERROR(LOOKUP(2,1/(('Daily AUM'!$D445:J445&lt;&gt;"")*(NAV!$D445:J445&lt;&gt;"")),'Daily AUM'!$D445:J445),"")*(NAV!K445/IFERROR(LOOKUP(2,1/(('Daily AUM'!$D445:J445&lt;&gt;"")*(NAV!$D445:J445&lt;&gt;"")),NAV!$D445:J445),"")))),0))</f>
        <v>1.182327814942937</v>
      </c>
      <c r="L445" s="2">
        <f>IF(OR('Daily AUM'!L445="",NAV!L445=""),0,IFERROR(IF(OR(IFERROR(LOOKUP(2,1/(('Daily AUM'!$D445:K445&lt;&gt;"")*(NAV!$D445:K445&lt;&gt;"")),'Daily AUM'!$D445:K445),"")="",IFERROR(LOOKUP(2,1/(('Daily AUM'!$D445:K445&lt;&gt;"")*(NAV!$D445:K445&lt;&gt;"")),NAV!$D445:K445),"")=""),0,'Daily AUM'!L445-(IFERROR(LOOKUP(2,1/(('Daily AUM'!$D445:K445&lt;&gt;"")*(NAV!$D445:K445&lt;&gt;"")),'Daily AUM'!$D445:K445),"")*(NAV!L445/IFERROR(LOOKUP(2,1/(('Daily AUM'!$D445:K445&lt;&gt;"")*(NAV!$D445:K445&lt;&gt;"")),NAV!$D445:K445),"")))),0))</f>
        <v>0.95123279569884289</v>
      </c>
      <c r="M445" s="2">
        <f>IF(OR('Daily AUM'!M445="",NAV!M445=""),0,IFERROR(IF(OR(IFERROR(LOOKUP(2,1/(('Daily AUM'!$D445:L445&lt;&gt;"")*(NAV!$D445:L445&lt;&gt;"")),'Daily AUM'!$D445:L445),"")="",IFERROR(LOOKUP(2,1/(('Daily AUM'!$D445:L445&lt;&gt;"")*(NAV!$D445:L445&lt;&gt;"")),NAV!$D445:L445),"")=""),0,'Daily AUM'!M445-(IFERROR(LOOKUP(2,1/(('Daily AUM'!$D445:L445&lt;&gt;"")*(NAV!$D445:L445&lt;&gt;"")),'Daily AUM'!$D445:L445),"")*(NAV!M445/IFERROR(LOOKUP(2,1/(('Daily AUM'!$D445:L445&lt;&gt;"")*(NAV!$D445:L445&lt;&gt;"")),NAV!$D445:L445),"")))),0))</f>
        <v>1.63805877069899</v>
      </c>
      <c r="N445" s="2">
        <f>IF(OR('Daily AUM'!N445="",NAV!N445=""),0,IFERROR(IF(OR(IFERROR(LOOKUP(2,1/(('Daily AUM'!$D445:M445&lt;&gt;"")*(NAV!$D445:M445&lt;&gt;"")),'Daily AUM'!$D445:M445),"")="",IFERROR(LOOKUP(2,1/(('Daily AUM'!$D445:M445&lt;&gt;"")*(NAV!$D445:M445&lt;&gt;"")),NAV!$D445:M445),"")=""),0,'Daily AUM'!N445-(IFERROR(LOOKUP(2,1/(('Daily AUM'!$D445:M445&lt;&gt;"")*(NAV!$D445:M445&lt;&gt;"")),'Daily AUM'!$D445:M445),"")*(NAV!N445/IFERROR(LOOKUP(2,1/(('Daily AUM'!$D445:M445&lt;&gt;"")*(NAV!$D445:M445&lt;&gt;"")),NAV!$D445:M445),"")))),0))</f>
        <v>1.7770966216216948</v>
      </c>
      <c r="O445" s="2">
        <f>IF(OR('Daily AUM'!O445="",NAV!O445=""),0,IFERROR(IF(OR(IFERROR(LOOKUP(2,1/(('Daily AUM'!$D445:N445&lt;&gt;"")*(NAV!$D445:N445&lt;&gt;"")),'Daily AUM'!$D445:N445),"")="",IFERROR(LOOKUP(2,1/(('Daily AUM'!$D445:N445&lt;&gt;"")*(NAV!$D445:N445&lt;&gt;"")),NAV!$D445:N445),"")=""),0,'Daily AUM'!O445-(IFERROR(LOOKUP(2,1/(('Daily AUM'!$D445:N445&lt;&gt;"")*(NAV!$D445:N445&lt;&gt;"")),'Daily AUM'!$D445:N445),"")*(NAV!O445/IFERROR(LOOKUP(2,1/(('Daily AUM'!$D445:N445&lt;&gt;"")*(NAV!$D445:N445&lt;&gt;"")),NAV!$D445:N445),"")))),0))</f>
        <v>1.9616110367896908</v>
      </c>
      <c r="P445" s="2">
        <f>IF(OR('Daily AUM'!P445="",NAV!P445=""),0,IFERROR(IF(OR(IFERROR(LOOKUP(2,1/(('Daily AUM'!$D445:O445&lt;&gt;"")*(NAV!$D445:O445&lt;&gt;"")),'Daily AUM'!$D445:O445),"")="",IFERROR(LOOKUP(2,1/(('Daily AUM'!$D445:O445&lt;&gt;"")*(NAV!$D445:O445&lt;&gt;"")),NAV!$D445:O445),"")=""),0,'Daily AUM'!P445-(IFERROR(LOOKUP(2,1/(('Daily AUM'!$D445:O445&lt;&gt;"")*(NAV!$D445:O445&lt;&gt;"")),'Daily AUM'!$D445:O445),"")*(NAV!P445/IFERROR(LOOKUP(2,1/(('Daily AUM'!$D445:O445&lt;&gt;"")*(NAV!$D445:O445&lt;&gt;"")),NAV!$D445:O445),"")))),0))</f>
        <v>5.2687636338337143</v>
      </c>
      <c r="Q445" s="2">
        <f>IF(OR('Daily AUM'!Q445="",NAV!Q445=""),0,IFERROR(IF(OR(IFERROR(LOOKUP(2,1/(('Daily AUM'!$D445:P445&lt;&gt;"")*(NAV!$D445:P445&lt;&gt;"")),'Daily AUM'!$D445:P445),"")="",IFERROR(LOOKUP(2,1/(('Daily AUM'!$D445:P445&lt;&gt;"")*(NAV!$D445:P445&lt;&gt;"")),NAV!$D445:P445),"")=""),0,'Daily AUM'!Q445-(IFERROR(LOOKUP(2,1/(('Daily AUM'!$D445:P445&lt;&gt;"")*(NAV!$D445:P445&lt;&gt;"")),'Daily AUM'!$D445:P445),"")*(NAV!Q445/IFERROR(LOOKUP(2,1/(('Daily AUM'!$D445:P445&lt;&gt;"")*(NAV!$D445:P445&lt;&gt;"")),NAV!$D445:P445),"")))),0))</f>
        <v>0.13816633663373068</v>
      </c>
      <c r="R445" s="2">
        <f>IF(OR('Daily AUM'!R445="",NAV!R445=""),0,IFERROR(IF(OR(IFERROR(LOOKUP(2,1/(('Daily AUM'!$D445:Q445&lt;&gt;"")*(NAV!$D445:Q445&lt;&gt;"")),'Daily AUM'!$D445:Q445),"")="",IFERROR(LOOKUP(2,1/(('Daily AUM'!$D445:Q445&lt;&gt;"")*(NAV!$D445:Q445&lt;&gt;"")),NAV!$D445:Q445),"")=""),0,'Daily AUM'!R445-(IFERROR(LOOKUP(2,1/(('Daily AUM'!$D445:Q445&lt;&gt;"")*(NAV!$D445:Q445&lt;&gt;"")),'Daily AUM'!$D445:Q445),"")*(NAV!R445/IFERROR(LOOKUP(2,1/(('Daily AUM'!$D445:Q445&lt;&gt;"")*(NAV!$D445:Q445&lt;&gt;"")),NAV!$D445:Q445),"")))),0))</f>
        <v>2.1165792029892145</v>
      </c>
      <c r="S445" s="2">
        <f>IF(OR('Daily AUM'!S445="",NAV!S445=""),0,IFERROR(IF(OR(IFERROR(LOOKUP(2,1/(('Daily AUM'!$D445:R445&lt;&gt;"")*(NAV!$D445:R445&lt;&gt;"")),'Daily AUM'!$D445:R445),"")="",IFERROR(LOOKUP(2,1/(('Daily AUM'!$D445:R445&lt;&gt;"")*(NAV!$D445:R445&lt;&gt;"")),NAV!$D445:R445),"")=""),0,'Daily AUM'!S445-(IFERROR(LOOKUP(2,1/(('Daily AUM'!$D445:R445&lt;&gt;"")*(NAV!$D445:R445&lt;&gt;"")),'Daily AUM'!$D445:R445),"")*(NAV!S445/IFERROR(LOOKUP(2,1/(('Daily AUM'!$D445:R445&lt;&gt;"")*(NAV!$D445:R445&lt;&gt;"")),NAV!$D445:R445),"")))),0))</f>
        <v>0.30797295025467974</v>
      </c>
      <c r="T445" s="2">
        <f>IF(OR('Daily AUM'!T445="",NAV!T445=""),0,IFERROR(IF(OR(IFERROR(LOOKUP(2,1/(('Daily AUM'!$D445:S445&lt;&gt;"")*(NAV!$D445:S445&lt;&gt;"")),'Daily AUM'!$D445:S445),"")="",IFERROR(LOOKUP(2,1/(('Daily AUM'!$D445:S445&lt;&gt;"")*(NAV!$D445:S445&lt;&gt;"")),NAV!$D445:S445),"")=""),0,'Daily AUM'!T445-(IFERROR(LOOKUP(2,1/(('Daily AUM'!$D445:S445&lt;&gt;"")*(NAV!$D445:S445&lt;&gt;"")),'Daily AUM'!$D445:S445),"")*(NAV!T445/IFERROR(LOOKUP(2,1/(('Daily AUM'!$D445:S445&lt;&gt;"")*(NAV!$D445:S445&lt;&gt;"")),NAV!$D445:S445),"")))),0))</f>
        <v>0.4034181416541287</v>
      </c>
      <c r="U445" s="2">
        <f>IF(OR('Daily AUM'!U445="",NAV!U445=""),0,IFERROR(IF(OR(IFERROR(LOOKUP(2,1/(('Daily AUM'!$D445:T445&lt;&gt;"")*(NAV!$D445:T445&lt;&gt;"")),'Daily AUM'!$D445:T445),"")="",IFERROR(LOOKUP(2,1/(('Daily AUM'!$D445:T445&lt;&gt;"")*(NAV!$D445:T445&lt;&gt;"")),NAV!$D445:T445),"")=""),0,'Daily AUM'!U445-(IFERROR(LOOKUP(2,1/(('Daily AUM'!$D445:T445&lt;&gt;"")*(NAV!$D445:T445&lt;&gt;"")),'Daily AUM'!$D445:T445),"")*(NAV!U445/IFERROR(LOOKUP(2,1/(('Daily AUM'!$D445:T445&lt;&gt;"")*(NAV!$D445:T445&lt;&gt;"")),NAV!$D445:T445),"")))),0))</f>
        <v>1.8764964486367717</v>
      </c>
      <c r="V445" s="2">
        <f>IF(OR('Daily AUM'!V445="",NAV!V445=""),0,IFERROR(IF(OR(IFERROR(LOOKUP(2,1/(('Daily AUM'!$D445:U445&lt;&gt;"")*(NAV!$D445:U445&lt;&gt;"")),'Daily AUM'!$D445:U445),"")="",IFERROR(LOOKUP(2,1/(('Daily AUM'!$D445:U445&lt;&gt;"")*(NAV!$D445:U445&lt;&gt;"")),NAV!$D445:U445),"")=""),0,'Daily AUM'!V445-(IFERROR(LOOKUP(2,1/(('Daily AUM'!$D445:U445&lt;&gt;"")*(NAV!$D445:U445&lt;&gt;"")),'Daily AUM'!$D445:U445),"")*(NAV!V445/IFERROR(LOOKUP(2,1/(('Daily AUM'!$D445:U445&lt;&gt;"")*(NAV!$D445:U445&lt;&gt;"")),NAV!$D445:U445),"")))),0))</f>
        <v>2.1162110048849172</v>
      </c>
      <c r="W445" s="2">
        <f>IF(OR('Daily AUM'!W445="",NAV!W445=""),0,IFERROR(IF(OR(IFERROR(LOOKUP(2,1/(('Daily AUM'!$D445:V445&lt;&gt;"")*(NAV!$D445:V445&lt;&gt;"")),'Daily AUM'!$D445:V445),"")="",IFERROR(LOOKUP(2,1/(('Daily AUM'!$D445:V445&lt;&gt;"")*(NAV!$D445:V445&lt;&gt;"")),NAV!$D445:V445),"")=""),0,'Daily AUM'!W445-(IFERROR(LOOKUP(2,1/(('Daily AUM'!$D445:V445&lt;&gt;"")*(NAV!$D445:V445&lt;&gt;"")),'Daily AUM'!$D445:V445),"")*(NAV!W445/IFERROR(LOOKUP(2,1/(('Daily AUM'!$D445:V445&lt;&gt;"")*(NAV!$D445:V445&lt;&gt;"")),NAV!$D445:V445),"")))),0))</f>
        <v>0.72013537490420276</v>
      </c>
      <c r="X445" s="2">
        <f>IF(OR('Daily AUM'!X445="",NAV!X445=""),0,IFERROR(IF(OR(IFERROR(LOOKUP(2,1/(('Daily AUM'!$D445:W445&lt;&gt;"")*(NAV!$D445:W445&lt;&gt;"")),'Daily AUM'!$D445:W445),"")="",IFERROR(LOOKUP(2,1/(('Daily AUM'!$D445:W445&lt;&gt;"")*(NAV!$D445:W445&lt;&gt;"")),NAV!$D445:W445),"")=""),0,'Daily AUM'!X445-(IFERROR(LOOKUP(2,1/(('Daily AUM'!$D445:W445&lt;&gt;"")*(NAV!$D445:W445&lt;&gt;"")),'Daily AUM'!$D445:W445),"")*(NAV!X445/IFERROR(LOOKUP(2,1/(('Daily AUM'!$D445:W445&lt;&gt;"")*(NAV!$D445:W445&lt;&gt;"")),NAV!$D445:W445),"")))),0))</f>
        <v>0.14980517313324526</v>
      </c>
      <c r="Y445" s="2">
        <f>IF(OR('Daily AUM'!Y445="",NAV!Y445=""),0,IFERROR(IF(OR(IFERROR(LOOKUP(2,1/(('Daily AUM'!$D445:X445&lt;&gt;"")*(NAV!$D445:X445&lt;&gt;"")),'Daily AUM'!$D445:X445),"")="",IFERROR(LOOKUP(2,1/(('Daily AUM'!$D445:X445&lt;&gt;"")*(NAV!$D445:X445&lt;&gt;"")),NAV!$D445:X445),"")=""),0,'Daily AUM'!Y445-(IFERROR(LOOKUP(2,1/(('Daily AUM'!$D445:X445&lt;&gt;"")*(NAV!$D445:X445&lt;&gt;"")),'Daily AUM'!$D445:X445),"")*(NAV!Y445/IFERROR(LOOKUP(2,1/(('Daily AUM'!$D445:X445&lt;&gt;"")*(NAV!$D445:X445&lt;&gt;"")),NAV!$D445:X445),"")))),0))</f>
        <v>0.14126767151719832</v>
      </c>
      <c r="Z445" s="2">
        <f>IF(OR('Daily AUM'!Z445="",NAV!Z445=""),0,IFERROR(IF(OR(IFERROR(LOOKUP(2,1/(('Daily AUM'!$D445:Y445&lt;&gt;"")*(NAV!$D445:Y445&lt;&gt;"")),'Daily AUM'!$D445:Y445),"")="",IFERROR(LOOKUP(2,1/(('Daily AUM'!$D445:Y445&lt;&gt;"")*(NAV!$D445:Y445&lt;&gt;"")),NAV!$D445:Y445),"")=""),0,'Daily AUM'!Z445-(IFERROR(LOOKUP(2,1/(('Daily AUM'!$D445:Y445&lt;&gt;"")*(NAV!$D445:Y445&lt;&gt;"")),'Daily AUM'!$D445:Y445),"")*(NAV!Z445/IFERROR(LOOKUP(2,1/(('Daily AUM'!$D445:Y445&lt;&gt;"")*(NAV!$D445:Y445&lt;&gt;"")),NAV!$D445:Y445),"")))),0))</f>
        <v>1.2384622950821722</v>
      </c>
      <c r="AA445" s="2">
        <f>IF(OR('Daily AUM'!AA445="",NAV!AA445=""),0,IFERROR(IF(OR(IFERROR(LOOKUP(2,1/(('Daily AUM'!$D445:Z445&lt;&gt;"")*(NAV!$D445:Z445&lt;&gt;"")),'Daily AUM'!$D445:Z445),"")="",IFERROR(LOOKUP(2,1/(('Daily AUM'!$D445:Z445&lt;&gt;"")*(NAV!$D445:Z445&lt;&gt;"")),NAV!$D445:Z445),"")=""),0,'Daily AUM'!AA445-(IFERROR(LOOKUP(2,1/(('Daily AUM'!$D445:Z445&lt;&gt;"")*(NAV!$D445:Z445&lt;&gt;"")),'Daily AUM'!$D445:Z445),"")*(NAV!AA445/IFERROR(LOOKUP(2,1/(('Daily AUM'!$D445:Z445&lt;&gt;"")*(NAV!$D445:Z445&lt;&gt;"")),NAV!$D445:Z445),"")))),0))</f>
        <v>-1.2206085245447866</v>
      </c>
      <c r="AB445" s="2">
        <f>IF(OR('Daily AUM'!AB445="",NAV!AB445=""),0,IFERROR(IF(OR(IFERROR(LOOKUP(2,1/(('Daily AUM'!$D445:AA445&lt;&gt;"")*(NAV!$D445:AA445&lt;&gt;"")),'Daily AUM'!$D445:AA445),"")="",IFERROR(LOOKUP(2,1/(('Daily AUM'!$D445:AA445&lt;&gt;"")*(NAV!$D445:AA445&lt;&gt;"")),NAV!$D445:AA445),"")=""),0,'Daily AUM'!AB445-(IFERROR(LOOKUP(2,1/(('Daily AUM'!$D445:AA445&lt;&gt;"")*(NAV!$D445:AA445&lt;&gt;"")),'Daily AUM'!$D445:AA445),"")*(NAV!AB445/IFERROR(LOOKUP(2,1/(('Daily AUM'!$D445:AA445&lt;&gt;"")*(NAV!$D445:AA445&lt;&gt;"")),NAV!$D445:AA445),"")))),0))</f>
        <v>3.1672427029661776</v>
      </c>
      <c r="AC445" s="2">
        <f>IF(OR('Daily AUM'!AC445="",NAV!AC445=""),0,IFERROR(IF(OR(IFERROR(LOOKUP(2,1/(('Daily AUM'!$D445:AB445&lt;&gt;"")*(NAV!$D445:AB445&lt;&gt;"")),'Daily AUM'!$D445:AB445),"")="",IFERROR(LOOKUP(2,1/(('Daily AUM'!$D445:AB445&lt;&gt;"")*(NAV!$D445:AB445&lt;&gt;"")),NAV!$D445:AB445),"")=""),0,'Daily AUM'!AC445-(IFERROR(LOOKUP(2,1/(('Daily AUM'!$D445:AB445&lt;&gt;"")*(NAV!$D445:AB445&lt;&gt;"")),'Daily AUM'!$D445:AB445),"")*(NAV!AC445/IFERROR(LOOKUP(2,1/(('Daily AUM'!$D445:AB445&lt;&gt;"")*(NAV!$D445:AB445&lt;&gt;"")),NAV!$D445:AB445),"")))),0))</f>
        <v>0.65979546552534885</v>
      </c>
      <c r="AD445" s="2">
        <f>IF(OR('Daily AUM'!AD445="",NAV!AD445=""),0,IFERROR(IF(OR(IFERROR(LOOKUP(2,1/(('Daily AUM'!$D445:AC445&lt;&gt;"")*(NAV!$D445:AC445&lt;&gt;"")),'Daily AUM'!$D445:AC445),"")="",IFERROR(LOOKUP(2,1/(('Daily AUM'!$D445:AC445&lt;&gt;"")*(NAV!$D445:AC445&lt;&gt;"")),NAV!$D445:AC445),"")=""),0,'Daily AUM'!AD445-(IFERROR(LOOKUP(2,1/(('Daily AUM'!$D445:AC445&lt;&gt;"")*(NAV!$D445:AC445&lt;&gt;"")),'Daily AUM'!$D445:AC445),"")*(NAV!AD445/IFERROR(LOOKUP(2,1/(('Daily AUM'!$D445:AC445&lt;&gt;"")*(NAV!$D445:AC445&lt;&gt;"")),NAV!$D445:AC445),"")))),0))</f>
        <v>4.9235693123882811</v>
      </c>
      <c r="AE445" s="2">
        <f>IF(OR('Daily AUM'!AE445="",NAV!AE445=""),0,IFERROR(IF(OR(IFERROR(LOOKUP(2,1/(('Daily AUM'!$D445:AD445&lt;&gt;"")*(NAV!$D445:AD445&lt;&gt;"")),'Daily AUM'!$D445:AD445),"")="",IFERROR(LOOKUP(2,1/(('Daily AUM'!$D445:AD445&lt;&gt;"")*(NAV!$D445:AD445&lt;&gt;"")),NAV!$D445:AD445),"")=""),0,'Daily AUM'!AE445-(IFERROR(LOOKUP(2,1/(('Daily AUM'!$D445:AD445&lt;&gt;"")*(NAV!$D445:AD445&lt;&gt;"")),'Daily AUM'!$D445:AD445),"")*(NAV!AE445/IFERROR(LOOKUP(2,1/(('Daily AUM'!$D445:AD445&lt;&gt;"")*(NAV!$D445:AD445&lt;&gt;"")),NAV!$D445:AD445),"")))),0))</f>
        <v>1.7194997925598727</v>
      </c>
      <c r="AF445" s="2">
        <f>IF(OR('Daily AUM'!AF445="",NAV!AF445=""),0,IFERROR(IF(OR(IFERROR(LOOKUP(2,1/(('Daily AUM'!$D445:AE445&lt;&gt;"")*(NAV!$D445:AE445&lt;&gt;"")),'Daily AUM'!$D445:AE445),"")="",IFERROR(LOOKUP(2,1/(('Daily AUM'!$D445:AE445&lt;&gt;"")*(NAV!$D445:AE445&lt;&gt;"")),NAV!$D445:AE445),"")=""),0,'Daily AUM'!AF445-(IFERROR(LOOKUP(2,1/(('Daily AUM'!$D445:AE445&lt;&gt;"")*(NAV!$D445:AE445&lt;&gt;"")),'Daily AUM'!$D445:AE445),"")*(NAV!AF445/IFERROR(LOOKUP(2,1/(('Daily AUM'!$D445:AE445&lt;&gt;"")*(NAV!$D445:AE445&lt;&gt;"")),NAV!$D445:AE445),"")))),0))</f>
        <v>4.2739715282623365</v>
      </c>
      <c r="AG445" s="2">
        <f>IF(OR('Daily AUM'!AG445="",NAV!AG445=""),0,IFERROR(IF(OR(IFERROR(LOOKUP(2,1/(('Daily AUM'!$D445:AF445&lt;&gt;"")*(NAV!$D445:AF445&lt;&gt;"")),'Daily AUM'!$D445:AF445),"")="",IFERROR(LOOKUP(2,1/(('Daily AUM'!$D445:AF445&lt;&gt;"")*(NAV!$D445:AF445&lt;&gt;"")),NAV!$D445:AF445),"")=""),0,'Daily AUM'!AG445-(IFERROR(LOOKUP(2,1/(('Daily AUM'!$D445:AF445&lt;&gt;"")*(NAV!$D445:AF445&lt;&gt;"")),'Daily AUM'!$D445:AF445),"")*(NAV!AG445/IFERROR(LOOKUP(2,1/(('Daily AUM'!$D445:AF445&lt;&gt;"")*(NAV!$D445:AF445&lt;&gt;"")),NAV!$D445:AF445),"")))),0))</f>
        <v>1.1863261028893248</v>
      </c>
      <c r="AH445" s="2">
        <f>IF(OR('Daily AUM'!AH445="",NAV!AH445=""),0,IFERROR(IF(OR(IFERROR(LOOKUP(2,1/(('Daily AUM'!$D445:AG445&lt;&gt;"")*(NAV!$D445:AG445&lt;&gt;"")),'Daily AUM'!$D445:AG445),"")="",IFERROR(LOOKUP(2,1/(('Daily AUM'!$D445:AG445&lt;&gt;"")*(NAV!$D445:AG445&lt;&gt;"")),NAV!$D445:AG445),"")=""),0,'Daily AUM'!AH445-(IFERROR(LOOKUP(2,1/(('Daily AUM'!$D445:AG445&lt;&gt;"")*(NAV!$D445:AG445&lt;&gt;"")),'Daily AUM'!$D445:AG445),"")*(NAV!AH445/IFERROR(LOOKUP(2,1/(('Daily AUM'!$D445:AG445&lt;&gt;"")*(NAV!$D445:AG445&lt;&gt;"")),NAV!$D445:AG445),"")))),0))</f>
        <v>1.2241529005914344</v>
      </c>
      <c r="AI445" s="2">
        <f>IF(OR('Daily AUM'!AI445="",NAV!AI445=""),0,IFERROR(IF(OR(IFERROR(LOOKUP(2,1/(('Daily AUM'!$D445:AH445&lt;&gt;"")*(NAV!$D445:AH445&lt;&gt;"")),'Daily AUM'!$D445:AH445),"")="",IFERROR(LOOKUP(2,1/(('Daily AUM'!$D445:AH445&lt;&gt;"")*(NAV!$D445:AH445&lt;&gt;"")),NAV!$D445:AH445),"")=""),0,'Daily AUM'!AI445-(IFERROR(LOOKUP(2,1/(('Daily AUM'!$D445:AH445&lt;&gt;"")*(NAV!$D445:AH445&lt;&gt;"")),'Daily AUM'!$D445:AH445),"")*(NAV!AI445/IFERROR(LOOKUP(2,1/(('Daily AUM'!$D445:AH445&lt;&gt;"")*(NAV!$D445:AH445&lt;&gt;"")),NAV!$D445:AH445),"")))),0))</f>
        <v>0.85769299202684124</v>
      </c>
      <c r="AJ445" s="2">
        <f>IF(OR('Daily AUM'!AJ445="",NAV!AJ445=""),0,IFERROR(IF(OR(IFERROR(LOOKUP(2,1/(('Daily AUM'!$D445:AI445&lt;&gt;"")*(NAV!$D445:AI445&lt;&gt;"")),'Daily AUM'!$D445:AI445),"")="",IFERROR(LOOKUP(2,1/(('Daily AUM'!$D445:AI445&lt;&gt;"")*(NAV!$D445:AI445&lt;&gt;"")),NAV!$D445:AI445),"")=""),0,'Daily AUM'!AJ445-(IFERROR(LOOKUP(2,1/(('Daily AUM'!$D445:AI445&lt;&gt;"")*(NAV!$D445:AI445&lt;&gt;"")),'Daily AUM'!$D445:AI445),"")*(NAV!AJ445/IFERROR(LOOKUP(2,1/(('Daily AUM'!$D445:AI445&lt;&gt;"")*(NAV!$D445:AI445&lt;&gt;"")),NAV!$D445:AI445),"")))),0))</f>
        <v>0.65775375892462762</v>
      </c>
      <c r="AK445" s="2">
        <f>IF(OR('Daily AUM'!AK445="",NAV!AK445=""),0,IFERROR(IF(OR(IFERROR(LOOKUP(2,1/(('Daily AUM'!$D445:AJ445&lt;&gt;"")*(NAV!$D445:AJ445&lt;&gt;"")),'Daily AUM'!$D445:AJ445),"")="",IFERROR(LOOKUP(2,1/(('Daily AUM'!$D445:AJ445&lt;&gt;"")*(NAV!$D445:AJ445&lt;&gt;"")),NAV!$D445:AJ445),"")=""),0,'Daily AUM'!AK445-(IFERROR(LOOKUP(2,1/(('Daily AUM'!$D445:AJ445&lt;&gt;"")*(NAV!$D445:AJ445&lt;&gt;"")),'Daily AUM'!$D445:AJ445),"")*(NAV!AK445/IFERROR(LOOKUP(2,1/(('Daily AUM'!$D445:AJ445&lt;&gt;"")*(NAV!$D445:AJ445&lt;&gt;"")),NAV!$D445:AJ445),"")))),0))</f>
        <v>2.5641337406941602</v>
      </c>
      <c r="AL445" s="2">
        <f>IF(OR('Daily AUM'!AL445="",NAV!AL445=""),0,IFERROR(IF(OR(IFERROR(LOOKUP(2,1/(('Daily AUM'!$D445:AK445&lt;&gt;"")*(NAV!$D445:AK445&lt;&gt;"")),'Daily AUM'!$D445:AK445),"")="",IFERROR(LOOKUP(2,1/(('Daily AUM'!$D445:AK445&lt;&gt;"")*(NAV!$D445:AK445&lt;&gt;"")),NAV!$D445:AK445),"")=""),0,'Daily AUM'!AL445-(IFERROR(LOOKUP(2,1/(('Daily AUM'!$D445:AK445&lt;&gt;"")*(NAV!$D445:AK445&lt;&gt;"")),'Daily AUM'!$D445:AK445),"")*(NAV!AL445/IFERROR(LOOKUP(2,1/(('Daily AUM'!$D445:AK445&lt;&gt;"")*(NAV!$D445:AK445&lt;&gt;"")),NAV!$D445:AK445),"")))),0))</f>
        <v>-0.23990425576675989</v>
      </c>
      <c r="AM445" s="2">
        <f>IF(OR('Daily AUM'!AM445="",NAV!AM445=""),0,IFERROR(IF(OR(IFERROR(LOOKUP(2,1/(('Daily AUM'!$D445:AL445&lt;&gt;"")*(NAV!$D445:AL445&lt;&gt;"")),'Daily AUM'!$D445:AL445),"")="",IFERROR(LOOKUP(2,1/(('Daily AUM'!$D445:AL445&lt;&gt;"")*(NAV!$D445:AL445&lt;&gt;"")),NAV!$D445:AL445),"")=""),0,'Daily AUM'!AM445-(IFERROR(LOOKUP(2,1/(('Daily AUM'!$D445:AL445&lt;&gt;"")*(NAV!$D445:AL445&lt;&gt;"")),'Daily AUM'!$D445:AL445),"")*(NAV!AM445/IFERROR(LOOKUP(2,1/(('Daily AUM'!$D445:AL445&lt;&gt;"")*(NAV!$D445:AL445&lt;&gt;"")),NAV!$D445:AL445),"")))),0))</f>
        <v>0.40949361731918543</v>
      </c>
      <c r="AN445" s="2">
        <f>IF(OR('Daily AUM'!AN445="",NAV!AN445=""),0,IFERROR(IF(OR(IFERROR(LOOKUP(2,1/(('Daily AUM'!$D445:AM445&lt;&gt;"")*(NAV!$D445:AM445&lt;&gt;"")),'Daily AUM'!$D445:AM445),"")="",IFERROR(LOOKUP(2,1/(('Daily AUM'!$D445:AM445&lt;&gt;"")*(NAV!$D445:AM445&lt;&gt;"")),NAV!$D445:AM445),"")=""),0,'Daily AUM'!AN445-(IFERROR(LOOKUP(2,1/(('Daily AUM'!$D445:AM445&lt;&gt;"")*(NAV!$D445:AM445&lt;&gt;"")),'Daily AUM'!$D445:AM445),"")*(NAV!AN445/IFERROR(LOOKUP(2,1/(('Daily AUM'!$D445:AM445&lt;&gt;"")*(NAV!$D445:AM445&lt;&gt;"")),NAV!$D445:AM445),"")))),0))</f>
        <v>2.1487545964128003</v>
      </c>
      <c r="AO445" s="2">
        <f>IF(OR('Daily AUM'!AO445="",NAV!AO445=""),0,IFERROR(IF(OR(IFERROR(LOOKUP(2,1/(('Daily AUM'!$D445:AN445&lt;&gt;"")*(NAV!$D445:AN445&lt;&gt;"")),'Daily AUM'!$D445:AN445),"")="",IFERROR(LOOKUP(2,1/(('Daily AUM'!$D445:AN445&lt;&gt;"")*(NAV!$D445:AN445&lt;&gt;"")),NAV!$D445:AN445),"")=""),0,'Daily AUM'!AO445-(IFERROR(LOOKUP(2,1/(('Daily AUM'!$D445:AN445&lt;&gt;"")*(NAV!$D445:AN445&lt;&gt;"")),'Daily AUM'!$D445:AN445),"")*(NAV!AO445/IFERROR(LOOKUP(2,1/(('Daily AUM'!$D445:AN445&lt;&gt;"")*(NAV!$D445:AN445&lt;&gt;"")),NAV!$D445:AN445),"")))),0))</f>
        <v>0.41235216691165988</v>
      </c>
      <c r="AP445" s="2">
        <f>IF(OR('Daily AUM'!AP445="",NAV!AP445=""),0,IFERROR(IF(OR(IFERROR(LOOKUP(2,1/(('Daily AUM'!$D445:AO445&lt;&gt;"")*(NAV!$D445:AO445&lt;&gt;"")),'Daily AUM'!$D445:AO445),"")="",IFERROR(LOOKUP(2,1/(('Daily AUM'!$D445:AO445&lt;&gt;"")*(NAV!$D445:AO445&lt;&gt;"")),NAV!$D445:AO445),"")=""),0,'Daily AUM'!AP445-(IFERROR(LOOKUP(2,1/(('Daily AUM'!$D445:AO445&lt;&gt;"")*(NAV!$D445:AO445&lt;&gt;"")),'Daily AUM'!$D445:AO445),"")*(NAV!AP445/IFERROR(LOOKUP(2,1/(('Daily AUM'!$D445:AO445&lt;&gt;"")*(NAV!$D445:AO445&lt;&gt;"")),NAV!$D445:AO445),"")))),0))</f>
        <v>-0.14328156284773286</v>
      </c>
      <c r="AQ445" s="2">
        <f>IF(OR('Daily AUM'!AQ445="",NAV!AQ445=""),0,IFERROR(IF(OR(IFERROR(LOOKUP(2,1/(('Daily AUM'!$D445:AP445&lt;&gt;"")*(NAV!$D445:AP445&lt;&gt;"")),'Daily AUM'!$D445:AP445),"")="",IFERROR(LOOKUP(2,1/(('Daily AUM'!$D445:AP445&lt;&gt;"")*(NAV!$D445:AP445&lt;&gt;"")),NAV!$D445:AP445),"")=""),0,'Daily AUM'!AQ445-(IFERROR(LOOKUP(2,1/(('Daily AUM'!$D445:AP445&lt;&gt;"")*(NAV!$D445:AP445&lt;&gt;"")),'Daily AUM'!$D445:AP445),"")*(NAV!AQ445/IFERROR(LOOKUP(2,1/(('Daily AUM'!$D445:AP445&lt;&gt;"")*(NAV!$D445:AP445&lt;&gt;"")),NAV!$D445:AP445),"")))),0))</f>
        <v>0.4719657922200895</v>
      </c>
      <c r="AR445" s="2">
        <f>IF(OR('Daily AUM'!AR445="",NAV!AR445=""),0,IFERROR(IF(OR(IFERROR(LOOKUP(2,1/(('Daily AUM'!$D445:AQ445&lt;&gt;"")*(NAV!$D445:AQ445&lt;&gt;"")),'Daily AUM'!$D445:AQ445),"")="",IFERROR(LOOKUP(2,1/(('Daily AUM'!$D445:AQ445&lt;&gt;"")*(NAV!$D445:AQ445&lt;&gt;"")),NAV!$D445:AQ445),"")=""),0,'Daily AUM'!AR445-(IFERROR(LOOKUP(2,1/(('Daily AUM'!$D445:AQ445&lt;&gt;"")*(NAV!$D445:AQ445&lt;&gt;"")),'Daily AUM'!$D445:AQ445),"")*(NAV!AR445/IFERROR(LOOKUP(2,1/(('Daily AUM'!$D445:AQ445&lt;&gt;"")*(NAV!$D445:AQ445&lt;&gt;"")),NAV!$D445:AQ445),"")))),0))</f>
        <v>-0.30832152850280181</v>
      </c>
      <c r="AS445" s="2">
        <f t="shared" si="12"/>
        <v>24.285359119106943</v>
      </c>
      <c r="AT445" s="2">
        <f t="shared" si="13"/>
        <v>24.003050893112231</v>
      </c>
    </row>
    <row r="446" spans="1:46" x14ac:dyDescent="0.2">
      <c r="A446" t="s">
        <v>498</v>
      </c>
      <c r="B446" t="s">
        <v>495</v>
      </c>
      <c r="C446" t="s">
        <v>13</v>
      </c>
      <c r="D446" s="2">
        <f>0</f>
        <v>0</v>
      </c>
      <c r="E446" s="2">
        <f>IF(OR('Daily AUM'!E446="",NAV!E446=""),0,IFERROR(IF(OR(IFERROR(LOOKUP(2,1/(('Daily AUM'!$D446:D446&lt;&gt;"")*(NAV!$D446:D446&lt;&gt;"")),'Daily AUM'!$D446:D446),"")="",IFERROR(LOOKUP(2,1/(('Daily AUM'!$D446:D446&lt;&gt;"")*(NAV!$D446:D446&lt;&gt;"")),NAV!$D446:D446),"")=""),0,'Daily AUM'!E446-(IFERROR(LOOKUP(2,1/(('Daily AUM'!$D446:D446&lt;&gt;"")*(NAV!$D446:D446&lt;&gt;"")),'Daily AUM'!$D446:D446),"")*(NAV!E446/IFERROR(LOOKUP(2,1/(('Daily AUM'!$D446:D446&lt;&gt;"")*(NAV!$D446:D446&lt;&gt;"")),NAV!$D446:D446),"")))),0))</f>
        <v>2.1597466306004662</v>
      </c>
      <c r="F446" s="2">
        <f>IF(OR('Daily AUM'!F446="",NAV!F446=""),0,IFERROR(IF(OR(IFERROR(LOOKUP(2,1/(('Daily AUM'!$D446:E446&lt;&gt;"")*(NAV!$D446:E446&lt;&gt;"")),'Daily AUM'!$D446:E446),"")="",IFERROR(LOOKUP(2,1/(('Daily AUM'!$D446:E446&lt;&gt;"")*(NAV!$D446:E446&lt;&gt;"")),NAV!$D446:E446),"")=""),0,'Daily AUM'!F446-(IFERROR(LOOKUP(2,1/(('Daily AUM'!$D446:E446&lt;&gt;"")*(NAV!$D446:E446&lt;&gt;"")),'Daily AUM'!$D446:E446),"")*(NAV!F446/IFERROR(LOOKUP(2,1/(('Daily AUM'!$D446:E446&lt;&gt;"")*(NAV!$D446:E446&lt;&gt;"")),NAV!$D446:E446),"")))),0))</f>
        <v>1.331009034561248E-2</v>
      </c>
      <c r="G446" s="2">
        <f>IF(OR('Daily AUM'!G446="",NAV!G446=""),0,IFERROR(IF(OR(IFERROR(LOOKUP(2,1/(('Daily AUM'!$D446:F446&lt;&gt;"")*(NAV!$D446:F446&lt;&gt;"")),'Daily AUM'!$D446:F446),"")="",IFERROR(LOOKUP(2,1/(('Daily AUM'!$D446:F446&lt;&gt;"")*(NAV!$D446:F446&lt;&gt;"")),NAV!$D446:F446),"")=""),0,'Daily AUM'!G446-(IFERROR(LOOKUP(2,1/(('Daily AUM'!$D446:F446&lt;&gt;"")*(NAV!$D446:F446&lt;&gt;"")),'Daily AUM'!$D446:F446),"")*(NAV!G446/IFERROR(LOOKUP(2,1/(('Daily AUM'!$D446:F446&lt;&gt;"")*(NAV!$D446:F446&lt;&gt;"")),NAV!$D446:F446),"")))),0))</f>
        <v>0.46051138947495929</v>
      </c>
      <c r="H446" s="2">
        <f>IF(OR('Daily AUM'!H446="",NAV!H446=""),0,IFERROR(IF(OR(IFERROR(LOOKUP(2,1/(('Daily AUM'!$D446:G446&lt;&gt;"")*(NAV!$D446:G446&lt;&gt;"")),'Daily AUM'!$D446:G446),"")="",IFERROR(LOOKUP(2,1/(('Daily AUM'!$D446:G446&lt;&gt;"")*(NAV!$D446:G446&lt;&gt;"")),NAV!$D446:G446),"")=""),0,'Daily AUM'!H446-(IFERROR(LOOKUP(2,1/(('Daily AUM'!$D446:G446&lt;&gt;"")*(NAV!$D446:G446&lt;&gt;"")),'Daily AUM'!$D446:G446),"")*(NAV!H446/IFERROR(LOOKUP(2,1/(('Daily AUM'!$D446:G446&lt;&gt;"")*(NAV!$D446:G446&lt;&gt;"")),NAV!$D446:G446),"")))),0))</f>
        <v>0.38360804674630344</v>
      </c>
      <c r="I446" s="2">
        <f>IF(OR('Daily AUM'!I446="",NAV!I446=""),0,IFERROR(IF(OR(IFERROR(LOOKUP(2,1/(('Daily AUM'!$D446:H446&lt;&gt;"")*(NAV!$D446:H446&lt;&gt;"")),'Daily AUM'!$D446:H446),"")="",IFERROR(LOOKUP(2,1/(('Daily AUM'!$D446:H446&lt;&gt;"")*(NAV!$D446:H446&lt;&gt;"")),NAV!$D446:H446),"")=""),0,'Daily AUM'!I446-(IFERROR(LOOKUP(2,1/(('Daily AUM'!$D446:H446&lt;&gt;"")*(NAV!$D446:H446&lt;&gt;"")),'Daily AUM'!$D446:H446),"")*(NAV!I446/IFERROR(LOOKUP(2,1/(('Daily AUM'!$D446:H446&lt;&gt;"")*(NAV!$D446:H446&lt;&gt;"")),NAV!$D446:H446),"")))),0))</f>
        <v>3.0200480068538127</v>
      </c>
      <c r="J446" s="2">
        <f>IF(OR('Daily AUM'!J446="",NAV!J446=""),0,IFERROR(IF(OR(IFERROR(LOOKUP(2,1/(('Daily AUM'!$D446:I446&lt;&gt;"")*(NAV!$D446:I446&lt;&gt;"")),'Daily AUM'!$D446:I446),"")="",IFERROR(LOOKUP(2,1/(('Daily AUM'!$D446:I446&lt;&gt;"")*(NAV!$D446:I446&lt;&gt;"")),NAV!$D446:I446),"")=""),0,'Daily AUM'!J446-(IFERROR(LOOKUP(2,1/(('Daily AUM'!$D446:I446&lt;&gt;"")*(NAV!$D446:I446&lt;&gt;"")),'Daily AUM'!$D446:I446),"")*(NAV!J446/IFERROR(LOOKUP(2,1/(('Daily AUM'!$D446:I446&lt;&gt;"")*(NAV!$D446:I446&lt;&gt;"")),NAV!$D446:I446),"")))),0))</f>
        <v>1.4044421364983464</v>
      </c>
      <c r="K446" s="2">
        <f>IF(OR('Daily AUM'!K446="",NAV!K446=""),0,IFERROR(IF(OR(IFERROR(LOOKUP(2,1/(('Daily AUM'!$D446:J446&lt;&gt;"")*(NAV!$D446:J446&lt;&gt;"")),'Daily AUM'!$D446:J446),"")="",IFERROR(LOOKUP(2,1/(('Daily AUM'!$D446:J446&lt;&gt;"")*(NAV!$D446:J446&lt;&gt;"")),NAV!$D446:J446),"")=""),0,'Daily AUM'!K446-(IFERROR(LOOKUP(2,1/(('Daily AUM'!$D446:J446&lt;&gt;"")*(NAV!$D446:J446&lt;&gt;"")),'Daily AUM'!$D446:J446),"")*(NAV!K446/IFERROR(LOOKUP(2,1/(('Daily AUM'!$D446:J446&lt;&gt;"")*(NAV!$D446:J446&lt;&gt;"")),NAV!$D446:J446),"")))),0))</f>
        <v>1.648373800632271</v>
      </c>
      <c r="L446" s="2">
        <f>IF(OR('Daily AUM'!L446="",NAV!L446=""),0,IFERROR(IF(OR(IFERROR(LOOKUP(2,1/(('Daily AUM'!$D446:K446&lt;&gt;"")*(NAV!$D446:K446&lt;&gt;"")),'Daily AUM'!$D446:K446),"")="",IFERROR(LOOKUP(2,1/(('Daily AUM'!$D446:K446&lt;&gt;"")*(NAV!$D446:K446&lt;&gt;"")),NAV!$D446:K446),"")=""),0,'Daily AUM'!L446-(IFERROR(LOOKUP(2,1/(('Daily AUM'!$D446:K446&lt;&gt;"")*(NAV!$D446:K446&lt;&gt;"")),'Daily AUM'!$D446:K446),"")*(NAV!L446/IFERROR(LOOKUP(2,1/(('Daily AUM'!$D446:K446&lt;&gt;"")*(NAV!$D446:K446&lt;&gt;"")),NAV!$D446:K446),"")))),0))</f>
        <v>1.143378674435553</v>
      </c>
      <c r="M446" s="2">
        <f>IF(OR('Daily AUM'!M446="",NAV!M446=""),0,IFERROR(IF(OR(IFERROR(LOOKUP(2,1/(('Daily AUM'!$D446:L446&lt;&gt;"")*(NAV!$D446:L446&lt;&gt;"")),'Daily AUM'!$D446:L446),"")="",IFERROR(LOOKUP(2,1/(('Daily AUM'!$D446:L446&lt;&gt;"")*(NAV!$D446:L446&lt;&gt;"")),NAV!$D446:L446),"")=""),0,'Daily AUM'!M446-(IFERROR(LOOKUP(2,1/(('Daily AUM'!$D446:L446&lt;&gt;"")*(NAV!$D446:L446&lt;&gt;"")),'Daily AUM'!$D446:L446),"")*(NAV!M446/IFERROR(LOOKUP(2,1/(('Daily AUM'!$D446:L446&lt;&gt;"")*(NAV!$D446:L446&lt;&gt;"")),NAV!$D446:L446),"")))),0))</f>
        <v>2.73399766733246</v>
      </c>
      <c r="N446" s="2">
        <f>IF(OR('Daily AUM'!N446="",NAV!N446=""),0,IFERROR(IF(OR(IFERROR(LOOKUP(2,1/(('Daily AUM'!$D446:M446&lt;&gt;"")*(NAV!$D446:M446&lt;&gt;"")),'Daily AUM'!$D446:M446),"")="",IFERROR(LOOKUP(2,1/(('Daily AUM'!$D446:M446&lt;&gt;"")*(NAV!$D446:M446&lt;&gt;"")),NAV!$D446:M446),"")=""),0,'Daily AUM'!N446-(IFERROR(LOOKUP(2,1/(('Daily AUM'!$D446:M446&lt;&gt;"")*(NAV!$D446:M446&lt;&gt;"")),'Daily AUM'!$D446:M446),"")*(NAV!N446/IFERROR(LOOKUP(2,1/(('Daily AUM'!$D446:M446&lt;&gt;"")*(NAV!$D446:M446&lt;&gt;"")),NAV!$D446:M446),"")))),0))</f>
        <v>1.6693437455160165</v>
      </c>
      <c r="O446" s="2">
        <f>IF(OR('Daily AUM'!O446="",NAV!O446=""),0,IFERROR(IF(OR(IFERROR(LOOKUP(2,1/(('Daily AUM'!$D446:N446&lt;&gt;"")*(NAV!$D446:N446&lt;&gt;"")),'Daily AUM'!$D446:N446),"")="",IFERROR(LOOKUP(2,1/(('Daily AUM'!$D446:N446&lt;&gt;"")*(NAV!$D446:N446&lt;&gt;"")),NAV!$D446:N446),"")=""),0,'Daily AUM'!O446-(IFERROR(LOOKUP(2,1/(('Daily AUM'!$D446:N446&lt;&gt;"")*(NAV!$D446:N446&lt;&gt;"")),'Daily AUM'!$D446:N446),"")*(NAV!O446/IFERROR(LOOKUP(2,1/(('Daily AUM'!$D446:N446&lt;&gt;"")*(NAV!$D446:N446&lt;&gt;"")),NAV!$D446:N446),"")))),0))</f>
        <v>2.5018045780630018</v>
      </c>
      <c r="P446" s="2">
        <f>IF(OR('Daily AUM'!P446="",NAV!P446=""),0,IFERROR(IF(OR(IFERROR(LOOKUP(2,1/(('Daily AUM'!$D446:O446&lt;&gt;"")*(NAV!$D446:O446&lt;&gt;"")),'Daily AUM'!$D446:O446),"")="",IFERROR(LOOKUP(2,1/(('Daily AUM'!$D446:O446&lt;&gt;"")*(NAV!$D446:O446&lt;&gt;"")),NAV!$D446:O446),"")=""),0,'Daily AUM'!P446-(IFERROR(LOOKUP(2,1/(('Daily AUM'!$D446:O446&lt;&gt;"")*(NAV!$D446:O446&lt;&gt;"")),'Daily AUM'!$D446:O446),"")*(NAV!P446/IFERROR(LOOKUP(2,1/(('Daily AUM'!$D446:O446&lt;&gt;"")*(NAV!$D446:O446&lt;&gt;"")),NAV!$D446:O446),"")))),0))</f>
        <v>1.0081788787611003</v>
      </c>
      <c r="Q446" s="2">
        <f>IF(OR('Daily AUM'!Q446="",NAV!Q446=""),0,IFERROR(IF(OR(IFERROR(LOOKUP(2,1/(('Daily AUM'!$D446:P446&lt;&gt;"")*(NAV!$D446:P446&lt;&gt;"")),'Daily AUM'!$D446:P446),"")="",IFERROR(LOOKUP(2,1/(('Daily AUM'!$D446:P446&lt;&gt;"")*(NAV!$D446:P446&lt;&gt;"")),NAV!$D446:P446),"")=""),0,'Daily AUM'!Q446-(IFERROR(LOOKUP(2,1/(('Daily AUM'!$D446:P446&lt;&gt;"")*(NAV!$D446:P446&lt;&gt;"")),'Daily AUM'!$D446:P446),"")*(NAV!Q446/IFERROR(LOOKUP(2,1/(('Daily AUM'!$D446:P446&lt;&gt;"")*(NAV!$D446:P446&lt;&gt;"")),NAV!$D446:P446),"")))),0))</f>
        <v>1.0438423990995034</v>
      </c>
      <c r="R446" s="2">
        <f>IF(OR('Daily AUM'!R446="",NAV!R446=""),0,IFERROR(IF(OR(IFERROR(LOOKUP(2,1/(('Daily AUM'!$D446:Q446&lt;&gt;"")*(NAV!$D446:Q446&lt;&gt;"")),'Daily AUM'!$D446:Q446),"")="",IFERROR(LOOKUP(2,1/(('Daily AUM'!$D446:Q446&lt;&gt;"")*(NAV!$D446:Q446&lt;&gt;"")),NAV!$D446:Q446),"")=""),0,'Daily AUM'!R446-(IFERROR(LOOKUP(2,1/(('Daily AUM'!$D446:Q446&lt;&gt;"")*(NAV!$D446:Q446&lt;&gt;"")),'Daily AUM'!$D446:Q446),"")*(NAV!R446/IFERROR(LOOKUP(2,1/(('Daily AUM'!$D446:Q446&lt;&gt;"")*(NAV!$D446:Q446&lt;&gt;"")),NAV!$D446:Q446),"")))),0))</f>
        <v>1.881857189634502</v>
      </c>
      <c r="S446" s="2">
        <f>IF(OR('Daily AUM'!S446="",NAV!S446=""),0,IFERROR(IF(OR(IFERROR(LOOKUP(2,1/(('Daily AUM'!$D446:R446&lt;&gt;"")*(NAV!$D446:R446&lt;&gt;"")),'Daily AUM'!$D446:R446),"")="",IFERROR(LOOKUP(2,1/(('Daily AUM'!$D446:R446&lt;&gt;"")*(NAV!$D446:R446&lt;&gt;"")),NAV!$D446:R446),"")=""),0,'Daily AUM'!S446-(IFERROR(LOOKUP(2,1/(('Daily AUM'!$D446:R446&lt;&gt;"")*(NAV!$D446:R446&lt;&gt;"")),'Daily AUM'!$D446:R446),"")*(NAV!S446/IFERROR(LOOKUP(2,1/(('Daily AUM'!$D446:R446&lt;&gt;"")*(NAV!$D446:R446&lt;&gt;"")),NAV!$D446:R446),"")))),0))</f>
        <v>0.73404752429451037</v>
      </c>
      <c r="T446" s="2">
        <f>IF(OR('Daily AUM'!T446="",NAV!T446=""),0,IFERROR(IF(OR(IFERROR(LOOKUP(2,1/(('Daily AUM'!$D446:S446&lt;&gt;"")*(NAV!$D446:S446&lt;&gt;"")),'Daily AUM'!$D446:S446),"")="",IFERROR(LOOKUP(2,1/(('Daily AUM'!$D446:S446&lt;&gt;"")*(NAV!$D446:S446&lt;&gt;"")),NAV!$D446:S446),"")=""),0,'Daily AUM'!T446-(IFERROR(LOOKUP(2,1/(('Daily AUM'!$D446:S446&lt;&gt;"")*(NAV!$D446:S446&lt;&gt;"")),'Daily AUM'!$D446:S446),"")*(NAV!T446/IFERROR(LOOKUP(2,1/(('Daily AUM'!$D446:S446&lt;&gt;"")*(NAV!$D446:S446&lt;&gt;"")),NAV!$D446:S446),"")))),0))</f>
        <v>0.83596224218990756</v>
      </c>
      <c r="U446" s="2">
        <f>IF(OR('Daily AUM'!U446="",NAV!U446=""),0,IFERROR(IF(OR(IFERROR(LOOKUP(2,1/(('Daily AUM'!$D446:T446&lt;&gt;"")*(NAV!$D446:T446&lt;&gt;"")),'Daily AUM'!$D446:T446),"")="",IFERROR(LOOKUP(2,1/(('Daily AUM'!$D446:T446&lt;&gt;"")*(NAV!$D446:T446&lt;&gt;"")),NAV!$D446:T446),"")=""),0,'Daily AUM'!U446-(IFERROR(LOOKUP(2,1/(('Daily AUM'!$D446:T446&lt;&gt;"")*(NAV!$D446:T446&lt;&gt;"")),'Daily AUM'!$D446:T446),"")*(NAV!U446/IFERROR(LOOKUP(2,1/(('Daily AUM'!$D446:T446&lt;&gt;"")*(NAV!$D446:T446&lt;&gt;"")),NAV!$D446:T446),"")))),0))</f>
        <v>1.1863593167699946</v>
      </c>
      <c r="V446" s="2">
        <f>IF(OR('Daily AUM'!V446="",NAV!V446=""),0,IFERROR(IF(OR(IFERROR(LOOKUP(2,1/(('Daily AUM'!$D446:U446&lt;&gt;"")*(NAV!$D446:U446&lt;&gt;"")),'Daily AUM'!$D446:U446),"")="",IFERROR(LOOKUP(2,1/(('Daily AUM'!$D446:U446&lt;&gt;"")*(NAV!$D446:U446&lt;&gt;"")),NAV!$D446:U446),"")=""),0,'Daily AUM'!V446-(IFERROR(LOOKUP(2,1/(('Daily AUM'!$D446:U446&lt;&gt;"")*(NAV!$D446:U446&lt;&gt;"")),'Daily AUM'!$D446:U446),"")*(NAV!V446/IFERROR(LOOKUP(2,1/(('Daily AUM'!$D446:U446&lt;&gt;"")*(NAV!$D446:U446&lt;&gt;"")),NAV!$D446:U446),"")))),0))</f>
        <v>0.80742248828710217</v>
      </c>
      <c r="W446" s="2">
        <f>IF(OR('Daily AUM'!W446="",NAV!W446=""),0,IFERROR(IF(OR(IFERROR(LOOKUP(2,1/(('Daily AUM'!$D446:V446&lt;&gt;"")*(NAV!$D446:V446&lt;&gt;"")),'Daily AUM'!$D446:V446),"")="",IFERROR(LOOKUP(2,1/(('Daily AUM'!$D446:V446&lt;&gt;"")*(NAV!$D446:V446&lt;&gt;"")),NAV!$D446:V446),"")=""),0,'Daily AUM'!W446-(IFERROR(LOOKUP(2,1/(('Daily AUM'!$D446:V446&lt;&gt;"")*(NAV!$D446:V446&lt;&gt;"")),'Daily AUM'!$D446:V446),"")*(NAV!W446/IFERROR(LOOKUP(2,1/(('Daily AUM'!$D446:V446&lt;&gt;"")*(NAV!$D446:V446&lt;&gt;"")),NAV!$D446:V446),"")))),0))</f>
        <v>1.1696798410744123</v>
      </c>
      <c r="X446" s="2">
        <f>IF(OR('Daily AUM'!X446="",NAV!X446=""),0,IFERROR(IF(OR(IFERROR(LOOKUP(2,1/(('Daily AUM'!$D446:W446&lt;&gt;"")*(NAV!$D446:W446&lt;&gt;"")),'Daily AUM'!$D446:W446),"")="",IFERROR(LOOKUP(2,1/(('Daily AUM'!$D446:W446&lt;&gt;"")*(NAV!$D446:W446&lt;&gt;"")),NAV!$D446:W446),"")=""),0,'Daily AUM'!X446-(IFERROR(LOOKUP(2,1/(('Daily AUM'!$D446:W446&lt;&gt;"")*(NAV!$D446:W446&lt;&gt;"")),'Daily AUM'!$D446:W446),"")*(NAV!X446/IFERROR(LOOKUP(2,1/(('Daily AUM'!$D446:W446&lt;&gt;"")*(NAV!$D446:W446&lt;&gt;"")),NAV!$D446:W446),"")))),0))</f>
        <v>0.97892943987744729</v>
      </c>
      <c r="Y446" s="2">
        <f>IF(OR('Daily AUM'!Y446="",NAV!Y446=""),0,IFERROR(IF(OR(IFERROR(LOOKUP(2,1/(('Daily AUM'!$D446:X446&lt;&gt;"")*(NAV!$D446:X446&lt;&gt;"")),'Daily AUM'!$D446:X446),"")="",IFERROR(LOOKUP(2,1/(('Daily AUM'!$D446:X446&lt;&gt;"")*(NAV!$D446:X446&lt;&gt;"")),NAV!$D446:X446),"")=""),0,'Daily AUM'!Y446-(IFERROR(LOOKUP(2,1/(('Daily AUM'!$D446:X446&lt;&gt;"")*(NAV!$D446:X446&lt;&gt;"")),'Daily AUM'!$D446:X446),"")*(NAV!Y446/IFERROR(LOOKUP(2,1/(('Daily AUM'!$D446:X446&lt;&gt;"")*(NAV!$D446:X446&lt;&gt;"")),NAV!$D446:X446),"")))),0))</f>
        <v>0.23501996377171963</v>
      </c>
      <c r="Z446" s="2">
        <f>IF(OR('Daily AUM'!Z446="",NAV!Z446=""),0,IFERROR(IF(OR(IFERROR(LOOKUP(2,1/(('Daily AUM'!$D446:Y446&lt;&gt;"")*(NAV!$D446:Y446&lt;&gt;"")),'Daily AUM'!$D446:Y446),"")="",IFERROR(LOOKUP(2,1/(('Daily AUM'!$D446:Y446&lt;&gt;"")*(NAV!$D446:Y446&lt;&gt;"")),NAV!$D446:Y446),"")=""),0,'Daily AUM'!Z446-(IFERROR(LOOKUP(2,1/(('Daily AUM'!$D446:Y446&lt;&gt;"")*(NAV!$D446:Y446&lt;&gt;"")),'Daily AUM'!$D446:Y446),"")*(NAV!Z446/IFERROR(LOOKUP(2,1/(('Daily AUM'!$D446:Y446&lt;&gt;"")*(NAV!$D446:Y446&lt;&gt;"")),NAV!$D446:Y446),"")))),0))</f>
        <v>1.1610442647488526</v>
      </c>
      <c r="AA446" s="2">
        <f>IF(OR('Daily AUM'!AA446="",NAV!AA446=""),0,IFERROR(IF(OR(IFERROR(LOOKUP(2,1/(('Daily AUM'!$D446:Z446&lt;&gt;"")*(NAV!$D446:Z446&lt;&gt;"")),'Daily AUM'!$D446:Z446),"")="",IFERROR(LOOKUP(2,1/(('Daily AUM'!$D446:Z446&lt;&gt;"")*(NAV!$D446:Z446&lt;&gt;"")),NAV!$D446:Z446),"")=""),0,'Daily AUM'!AA446-(IFERROR(LOOKUP(2,1/(('Daily AUM'!$D446:Z446&lt;&gt;"")*(NAV!$D446:Z446&lt;&gt;"")),'Daily AUM'!$D446:Z446),"")*(NAV!AA446/IFERROR(LOOKUP(2,1/(('Daily AUM'!$D446:Z446&lt;&gt;"")*(NAV!$D446:Z446&lt;&gt;"")),NAV!$D446:Z446),"")))),0))</f>
        <v>1.1032804401093017</v>
      </c>
      <c r="AB446" s="2">
        <f>IF(OR('Daily AUM'!AB446="",NAV!AB446=""),0,IFERROR(IF(OR(IFERROR(LOOKUP(2,1/(('Daily AUM'!$D446:AA446&lt;&gt;"")*(NAV!$D446:AA446&lt;&gt;"")),'Daily AUM'!$D446:AA446),"")="",IFERROR(LOOKUP(2,1/(('Daily AUM'!$D446:AA446&lt;&gt;"")*(NAV!$D446:AA446&lt;&gt;"")),NAV!$D446:AA446),"")=""),0,'Daily AUM'!AB446-(IFERROR(LOOKUP(2,1/(('Daily AUM'!$D446:AA446&lt;&gt;"")*(NAV!$D446:AA446&lt;&gt;"")),'Daily AUM'!$D446:AA446),"")*(NAV!AB446/IFERROR(LOOKUP(2,1/(('Daily AUM'!$D446:AA446&lt;&gt;"")*(NAV!$D446:AA446&lt;&gt;"")),NAV!$D446:AA446),"")))),0))</f>
        <v>0.57694108355372009</v>
      </c>
      <c r="AC446" s="2">
        <f>IF(OR('Daily AUM'!AC446="",NAV!AC446=""),0,IFERROR(IF(OR(IFERROR(LOOKUP(2,1/(('Daily AUM'!$D446:AB446&lt;&gt;"")*(NAV!$D446:AB446&lt;&gt;"")),'Daily AUM'!$D446:AB446),"")="",IFERROR(LOOKUP(2,1/(('Daily AUM'!$D446:AB446&lt;&gt;"")*(NAV!$D446:AB446&lt;&gt;"")),NAV!$D446:AB446),"")=""),0,'Daily AUM'!AC446-(IFERROR(LOOKUP(2,1/(('Daily AUM'!$D446:AB446&lt;&gt;"")*(NAV!$D446:AB446&lt;&gt;"")),'Daily AUM'!$D446:AB446),"")*(NAV!AC446/IFERROR(LOOKUP(2,1/(('Daily AUM'!$D446:AB446&lt;&gt;"")*(NAV!$D446:AB446&lt;&gt;"")),NAV!$D446:AB446),"")))),0))</f>
        <v>-0.89426567768578025</v>
      </c>
      <c r="AD446" s="2">
        <f>IF(OR('Daily AUM'!AD446="",NAV!AD446=""),0,IFERROR(IF(OR(IFERROR(LOOKUP(2,1/(('Daily AUM'!$D446:AC446&lt;&gt;"")*(NAV!$D446:AC446&lt;&gt;"")),'Daily AUM'!$D446:AC446),"")="",IFERROR(LOOKUP(2,1/(('Daily AUM'!$D446:AC446&lt;&gt;"")*(NAV!$D446:AC446&lt;&gt;"")),NAV!$D446:AC446),"")=""),0,'Daily AUM'!AD446-(IFERROR(LOOKUP(2,1/(('Daily AUM'!$D446:AC446&lt;&gt;"")*(NAV!$D446:AC446&lt;&gt;"")),'Daily AUM'!$D446:AC446),"")*(NAV!AD446/IFERROR(LOOKUP(2,1/(('Daily AUM'!$D446:AC446&lt;&gt;"")*(NAV!$D446:AC446&lt;&gt;"")),NAV!$D446:AC446),"")))),0))</f>
        <v>0.17642654671817581</v>
      </c>
      <c r="AE446" s="2">
        <f>IF(OR('Daily AUM'!AE446="",NAV!AE446=""),0,IFERROR(IF(OR(IFERROR(LOOKUP(2,1/(('Daily AUM'!$D446:AD446&lt;&gt;"")*(NAV!$D446:AD446&lt;&gt;"")),'Daily AUM'!$D446:AD446),"")="",IFERROR(LOOKUP(2,1/(('Daily AUM'!$D446:AD446&lt;&gt;"")*(NAV!$D446:AD446&lt;&gt;"")),NAV!$D446:AD446),"")=""),0,'Daily AUM'!AE446-(IFERROR(LOOKUP(2,1/(('Daily AUM'!$D446:AD446&lt;&gt;"")*(NAV!$D446:AD446&lt;&gt;"")),'Daily AUM'!$D446:AD446),"")*(NAV!AE446/IFERROR(LOOKUP(2,1/(('Daily AUM'!$D446:AD446&lt;&gt;"")*(NAV!$D446:AD446&lt;&gt;"")),NAV!$D446:AD446),"")))),0))</f>
        <v>0.51039342947206023</v>
      </c>
      <c r="AF446" s="2">
        <f>IF(OR('Daily AUM'!AF446="",NAV!AF446=""),0,IFERROR(IF(OR(IFERROR(LOOKUP(2,1/(('Daily AUM'!$D446:AE446&lt;&gt;"")*(NAV!$D446:AE446&lt;&gt;"")),'Daily AUM'!$D446:AE446),"")="",IFERROR(LOOKUP(2,1/(('Daily AUM'!$D446:AE446&lt;&gt;"")*(NAV!$D446:AE446&lt;&gt;"")),NAV!$D446:AE446),"")=""),0,'Daily AUM'!AF446-(IFERROR(LOOKUP(2,1/(('Daily AUM'!$D446:AE446&lt;&gt;"")*(NAV!$D446:AE446&lt;&gt;"")),'Daily AUM'!$D446:AE446),"")*(NAV!AF446/IFERROR(LOOKUP(2,1/(('Daily AUM'!$D446:AE446&lt;&gt;"")*(NAV!$D446:AE446&lt;&gt;"")),NAV!$D446:AE446),"")))),0))</f>
        <v>-4.0635091120293509E-2</v>
      </c>
      <c r="AG446" s="2">
        <f>IF(OR('Daily AUM'!AG446="",NAV!AG446=""),0,IFERROR(IF(OR(IFERROR(LOOKUP(2,1/(('Daily AUM'!$D446:AF446&lt;&gt;"")*(NAV!$D446:AF446&lt;&gt;"")),'Daily AUM'!$D446:AF446),"")="",IFERROR(LOOKUP(2,1/(('Daily AUM'!$D446:AF446&lt;&gt;"")*(NAV!$D446:AF446&lt;&gt;"")),NAV!$D446:AF446),"")=""),0,'Daily AUM'!AG446-(IFERROR(LOOKUP(2,1/(('Daily AUM'!$D446:AF446&lt;&gt;"")*(NAV!$D446:AF446&lt;&gt;"")),'Daily AUM'!$D446:AF446),"")*(NAV!AG446/IFERROR(LOOKUP(2,1/(('Daily AUM'!$D446:AF446&lt;&gt;"")*(NAV!$D446:AF446&lt;&gt;"")),NAV!$D446:AF446),"")))),0))</f>
        <v>0.82083389570561849</v>
      </c>
      <c r="AH446" s="2">
        <f>IF(OR('Daily AUM'!AH446="",NAV!AH446=""),0,IFERROR(IF(OR(IFERROR(LOOKUP(2,1/(('Daily AUM'!$D446:AG446&lt;&gt;"")*(NAV!$D446:AG446&lt;&gt;"")),'Daily AUM'!$D446:AG446),"")="",IFERROR(LOOKUP(2,1/(('Daily AUM'!$D446:AG446&lt;&gt;"")*(NAV!$D446:AG446&lt;&gt;"")),NAV!$D446:AG446),"")=""),0,'Daily AUM'!AH446-(IFERROR(LOOKUP(2,1/(('Daily AUM'!$D446:AG446&lt;&gt;"")*(NAV!$D446:AG446&lt;&gt;"")),'Daily AUM'!$D446:AG446),"")*(NAV!AH446/IFERROR(LOOKUP(2,1/(('Daily AUM'!$D446:AG446&lt;&gt;"")*(NAV!$D446:AG446&lt;&gt;"")),NAV!$D446:AG446),"")))),0))</f>
        <v>0.52747370298811802</v>
      </c>
      <c r="AI446" s="2">
        <f>IF(OR('Daily AUM'!AI446="",NAV!AI446=""),0,IFERROR(IF(OR(IFERROR(LOOKUP(2,1/(('Daily AUM'!$D446:AH446&lt;&gt;"")*(NAV!$D446:AH446&lt;&gt;"")),'Daily AUM'!$D446:AH446),"")="",IFERROR(LOOKUP(2,1/(('Daily AUM'!$D446:AH446&lt;&gt;"")*(NAV!$D446:AH446&lt;&gt;"")),NAV!$D446:AH446),"")=""),0,'Daily AUM'!AI446-(IFERROR(LOOKUP(2,1/(('Daily AUM'!$D446:AH446&lt;&gt;"")*(NAV!$D446:AH446&lt;&gt;"")),'Daily AUM'!$D446:AH446),"")*(NAV!AI446/IFERROR(LOOKUP(2,1/(('Daily AUM'!$D446:AH446&lt;&gt;"")*(NAV!$D446:AH446&lt;&gt;"")),NAV!$D446:AH446),"")))),0))</f>
        <v>5.4944924805399751</v>
      </c>
      <c r="AJ446" s="2">
        <f>IF(OR('Daily AUM'!AJ446="",NAV!AJ446=""),0,IFERROR(IF(OR(IFERROR(LOOKUP(2,1/(('Daily AUM'!$D446:AI446&lt;&gt;"")*(NAV!$D446:AI446&lt;&gt;"")),'Daily AUM'!$D446:AI446),"")="",IFERROR(LOOKUP(2,1/(('Daily AUM'!$D446:AI446&lt;&gt;"")*(NAV!$D446:AI446&lt;&gt;"")),NAV!$D446:AI446),"")=""),0,'Daily AUM'!AJ446-(IFERROR(LOOKUP(2,1/(('Daily AUM'!$D446:AI446&lt;&gt;"")*(NAV!$D446:AI446&lt;&gt;"")),'Daily AUM'!$D446:AI446),"")*(NAV!AJ446/IFERROR(LOOKUP(2,1/(('Daily AUM'!$D446:AI446&lt;&gt;"")*(NAV!$D446:AI446&lt;&gt;"")),NAV!$D446:AI446),"")))),0))</f>
        <v>1.1184011312438997</v>
      </c>
      <c r="AK446" s="2">
        <f>IF(OR('Daily AUM'!AK446="",NAV!AK446=""),0,IFERROR(IF(OR(IFERROR(LOOKUP(2,1/(('Daily AUM'!$D446:AJ446&lt;&gt;"")*(NAV!$D446:AJ446&lt;&gt;"")),'Daily AUM'!$D446:AJ446),"")="",IFERROR(LOOKUP(2,1/(('Daily AUM'!$D446:AJ446&lt;&gt;"")*(NAV!$D446:AJ446&lt;&gt;"")),NAV!$D446:AJ446),"")=""),0,'Daily AUM'!AK446-(IFERROR(LOOKUP(2,1/(('Daily AUM'!$D446:AJ446&lt;&gt;"")*(NAV!$D446:AJ446&lt;&gt;"")),'Daily AUM'!$D446:AJ446),"")*(NAV!AK446/IFERROR(LOOKUP(2,1/(('Daily AUM'!$D446:AJ446&lt;&gt;"")*(NAV!$D446:AJ446&lt;&gt;"")),NAV!$D446:AJ446),"")))),0))</f>
        <v>-1.1509662191656389E-2</v>
      </c>
      <c r="AL446" s="2">
        <f>IF(OR('Daily AUM'!AL446="",NAV!AL446=""),0,IFERROR(IF(OR(IFERROR(LOOKUP(2,1/(('Daily AUM'!$D446:AK446&lt;&gt;"")*(NAV!$D446:AK446&lt;&gt;"")),'Daily AUM'!$D446:AK446),"")="",IFERROR(LOOKUP(2,1/(('Daily AUM'!$D446:AK446&lt;&gt;"")*(NAV!$D446:AK446&lt;&gt;"")),NAV!$D446:AK446),"")=""),0,'Daily AUM'!AL446-(IFERROR(LOOKUP(2,1/(('Daily AUM'!$D446:AK446&lt;&gt;"")*(NAV!$D446:AK446&lt;&gt;"")),'Daily AUM'!$D446:AK446),"")*(NAV!AL446/IFERROR(LOOKUP(2,1/(('Daily AUM'!$D446:AK446&lt;&gt;"")*(NAV!$D446:AK446&lt;&gt;"")),NAV!$D446:AK446),"")))),0))</f>
        <v>0.30691657664738159</v>
      </c>
      <c r="AM446" s="2">
        <f>IF(OR('Daily AUM'!AM446="",NAV!AM446=""),0,IFERROR(IF(OR(IFERROR(LOOKUP(2,1/(('Daily AUM'!$D446:AL446&lt;&gt;"")*(NAV!$D446:AL446&lt;&gt;"")),'Daily AUM'!$D446:AL446),"")="",IFERROR(LOOKUP(2,1/(('Daily AUM'!$D446:AL446&lt;&gt;"")*(NAV!$D446:AL446&lt;&gt;"")),NAV!$D446:AL446),"")=""),0,'Daily AUM'!AM446-(IFERROR(LOOKUP(2,1/(('Daily AUM'!$D446:AL446&lt;&gt;"")*(NAV!$D446:AL446&lt;&gt;"")),'Daily AUM'!$D446:AL446),"")*(NAV!AM446/IFERROR(LOOKUP(2,1/(('Daily AUM'!$D446:AL446&lt;&gt;"")*(NAV!$D446:AL446&lt;&gt;"")),NAV!$D446:AL446),"")))),0))</f>
        <v>-0.20455782706858372</v>
      </c>
      <c r="AN446" s="2">
        <f>IF(OR('Daily AUM'!AN446="",NAV!AN446=""),0,IFERROR(IF(OR(IFERROR(LOOKUP(2,1/(('Daily AUM'!$D446:AM446&lt;&gt;"")*(NAV!$D446:AM446&lt;&gt;"")),'Daily AUM'!$D446:AM446),"")="",IFERROR(LOOKUP(2,1/(('Daily AUM'!$D446:AM446&lt;&gt;"")*(NAV!$D446:AM446&lt;&gt;"")),NAV!$D446:AM446),"")=""),0,'Daily AUM'!AN446-(IFERROR(LOOKUP(2,1/(('Daily AUM'!$D446:AM446&lt;&gt;"")*(NAV!$D446:AM446&lt;&gt;"")),'Daily AUM'!$D446:AM446),"")*(NAV!AN446/IFERROR(LOOKUP(2,1/(('Daily AUM'!$D446:AM446&lt;&gt;"")*(NAV!$D446:AM446&lt;&gt;"")),NAV!$D446:AM446),"")))),0))</f>
        <v>0.76075597125100103</v>
      </c>
      <c r="AO446" s="2">
        <f>IF(OR('Daily AUM'!AO446="",NAV!AO446=""),0,IFERROR(IF(OR(IFERROR(LOOKUP(2,1/(('Daily AUM'!$D446:AN446&lt;&gt;"")*(NAV!$D446:AN446&lt;&gt;"")),'Daily AUM'!$D446:AN446),"")="",IFERROR(LOOKUP(2,1/(('Daily AUM'!$D446:AN446&lt;&gt;"")*(NAV!$D446:AN446&lt;&gt;"")),NAV!$D446:AN446),"")=""),0,'Daily AUM'!AO446-(IFERROR(LOOKUP(2,1/(('Daily AUM'!$D446:AN446&lt;&gt;"")*(NAV!$D446:AN446&lt;&gt;"")),'Daily AUM'!$D446:AN446),"")*(NAV!AO446/IFERROR(LOOKUP(2,1/(('Daily AUM'!$D446:AN446&lt;&gt;"")*(NAV!$D446:AN446&lt;&gt;"")),NAV!$D446:AN446),"")))),0))</f>
        <v>0.37848460145823992</v>
      </c>
      <c r="AP446" s="2">
        <f>IF(OR('Daily AUM'!AP446="",NAV!AP446=""),0,IFERROR(IF(OR(IFERROR(LOOKUP(2,1/(('Daily AUM'!$D446:AO446&lt;&gt;"")*(NAV!$D446:AO446&lt;&gt;"")),'Daily AUM'!$D446:AO446),"")="",IFERROR(LOOKUP(2,1/(('Daily AUM'!$D446:AO446&lt;&gt;"")*(NAV!$D446:AO446&lt;&gt;"")),NAV!$D446:AO446),"")=""),0,'Daily AUM'!AP446-(IFERROR(LOOKUP(2,1/(('Daily AUM'!$D446:AO446&lt;&gt;"")*(NAV!$D446:AO446&lt;&gt;"")),'Daily AUM'!$D446:AO446),"")*(NAV!AP446/IFERROR(LOOKUP(2,1/(('Daily AUM'!$D446:AO446&lt;&gt;"")*(NAV!$D446:AO446&lt;&gt;"")),NAV!$D446:AO446),"")))),0))</f>
        <v>0.72028435982474548</v>
      </c>
      <c r="AQ446" s="2">
        <f>IF(OR('Daily AUM'!AQ446="",NAV!AQ446=""),0,IFERROR(IF(OR(IFERROR(LOOKUP(2,1/(('Daily AUM'!$D446:AP446&lt;&gt;"")*(NAV!$D446:AP446&lt;&gt;"")),'Daily AUM'!$D446:AP446),"")="",IFERROR(LOOKUP(2,1/(('Daily AUM'!$D446:AP446&lt;&gt;"")*(NAV!$D446:AP446&lt;&gt;"")),NAV!$D446:AP446),"")=""),0,'Daily AUM'!AQ446-(IFERROR(LOOKUP(2,1/(('Daily AUM'!$D446:AP446&lt;&gt;"")*(NAV!$D446:AP446&lt;&gt;"")),'Daily AUM'!$D446:AP446),"")*(NAV!AQ446/IFERROR(LOOKUP(2,1/(('Daily AUM'!$D446:AP446&lt;&gt;"")*(NAV!$D446:AP446&lt;&gt;"")),NAV!$D446:AP446),"")))),0))</f>
        <v>0.66813088732260439</v>
      </c>
      <c r="AR446" s="2">
        <f>IF(OR('Daily AUM'!AR446="",NAV!AR446=""),0,IFERROR(IF(OR(IFERROR(LOOKUP(2,1/(('Daily AUM'!$D446:AQ446&lt;&gt;"")*(NAV!$D446:AQ446&lt;&gt;"")),'Daily AUM'!$D446:AQ446),"")="",IFERROR(LOOKUP(2,1/(('Daily AUM'!$D446:AQ446&lt;&gt;"")*(NAV!$D446:AQ446&lt;&gt;"")),NAV!$D446:AQ446),"")=""),0,'Daily AUM'!AR446-(IFERROR(LOOKUP(2,1/(('Daily AUM'!$D446:AQ446&lt;&gt;"")*(NAV!$D446:AQ446&lt;&gt;"")),'Daily AUM'!$D446:AQ446),"")*(NAV!AR446/IFERROR(LOOKUP(2,1/(('Daily AUM'!$D446:AQ446&lt;&gt;"")*(NAV!$D446:AQ446&lt;&gt;"")),NAV!$D446:AQ446),"")))),0))</f>
        <v>-8.127511404472898E-2</v>
      </c>
      <c r="AS446" s="2">
        <f t="shared" si="12"/>
        <v>24.860117419658536</v>
      </c>
      <c r="AT446" s="2">
        <f t="shared" si="13"/>
        <v>13.091615999472651</v>
      </c>
    </row>
    <row r="447" spans="1:46" x14ac:dyDescent="0.2">
      <c r="A447" t="s">
        <v>499</v>
      </c>
      <c r="B447" t="s">
        <v>495</v>
      </c>
      <c r="C447" t="s">
        <v>31</v>
      </c>
      <c r="D447" s="2">
        <f>0</f>
        <v>0</v>
      </c>
      <c r="E447" s="2">
        <f>IF(OR('Daily AUM'!E447="",NAV!E447=""),0,IFERROR(IF(OR(IFERROR(LOOKUP(2,1/(('Daily AUM'!$D447:D447&lt;&gt;"")*(NAV!$D447:D447&lt;&gt;"")),'Daily AUM'!$D447:D447),"")="",IFERROR(LOOKUP(2,1/(('Daily AUM'!$D447:D447&lt;&gt;"")*(NAV!$D447:D447&lt;&gt;"")),NAV!$D447:D447),"")=""),0,'Daily AUM'!E447-(IFERROR(LOOKUP(2,1/(('Daily AUM'!$D447:D447&lt;&gt;"")*(NAV!$D447:D447&lt;&gt;"")),'Daily AUM'!$D447:D447),"")*(NAV!E447/IFERROR(LOOKUP(2,1/(('Daily AUM'!$D447:D447&lt;&gt;"")*(NAV!$D447:D447&lt;&gt;"")),NAV!$D447:D447),"")))),0))</f>
        <v>-17.124138749280974</v>
      </c>
      <c r="F447" s="2">
        <f>IF(OR('Daily AUM'!F447="",NAV!F447=""),0,IFERROR(IF(OR(IFERROR(LOOKUP(2,1/(('Daily AUM'!$D447:E447&lt;&gt;"")*(NAV!$D447:E447&lt;&gt;"")),'Daily AUM'!$D447:E447),"")="",IFERROR(LOOKUP(2,1/(('Daily AUM'!$D447:E447&lt;&gt;"")*(NAV!$D447:E447&lt;&gt;"")),NAV!$D447:E447),"")=""),0,'Daily AUM'!F447-(IFERROR(LOOKUP(2,1/(('Daily AUM'!$D447:E447&lt;&gt;"")*(NAV!$D447:E447&lt;&gt;"")),'Daily AUM'!$D447:E447),"")*(NAV!F447/IFERROR(LOOKUP(2,1/(('Daily AUM'!$D447:E447&lt;&gt;"")*(NAV!$D447:E447&lt;&gt;"")),NAV!$D447:E447),"")))),0))</f>
        <v>0.56515954467977281</v>
      </c>
      <c r="G447" s="2">
        <f>IF(OR('Daily AUM'!G447="",NAV!G447=""),0,IFERROR(IF(OR(IFERROR(LOOKUP(2,1/(('Daily AUM'!$D447:F447&lt;&gt;"")*(NAV!$D447:F447&lt;&gt;"")),'Daily AUM'!$D447:F447),"")="",IFERROR(LOOKUP(2,1/(('Daily AUM'!$D447:F447&lt;&gt;"")*(NAV!$D447:F447&lt;&gt;"")),NAV!$D447:F447),"")=""),0,'Daily AUM'!G447-(IFERROR(LOOKUP(2,1/(('Daily AUM'!$D447:F447&lt;&gt;"")*(NAV!$D447:F447&lt;&gt;"")),'Daily AUM'!$D447:F447),"")*(NAV!G447/IFERROR(LOOKUP(2,1/(('Daily AUM'!$D447:F447&lt;&gt;"")*(NAV!$D447:F447&lt;&gt;"")),NAV!$D447:F447),"")))),0))</f>
        <v>-4.865963926193217</v>
      </c>
      <c r="H447" s="2">
        <f>IF(OR('Daily AUM'!H447="",NAV!H447=""),0,IFERROR(IF(OR(IFERROR(LOOKUP(2,1/(('Daily AUM'!$D447:G447&lt;&gt;"")*(NAV!$D447:G447&lt;&gt;"")),'Daily AUM'!$D447:G447),"")="",IFERROR(LOOKUP(2,1/(('Daily AUM'!$D447:G447&lt;&gt;"")*(NAV!$D447:G447&lt;&gt;"")),NAV!$D447:G447),"")=""),0,'Daily AUM'!H447-(IFERROR(LOOKUP(2,1/(('Daily AUM'!$D447:G447&lt;&gt;"")*(NAV!$D447:G447&lt;&gt;"")),'Daily AUM'!$D447:G447),"")*(NAV!H447/IFERROR(LOOKUP(2,1/(('Daily AUM'!$D447:G447&lt;&gt;"")*(NAV!$D447:G447&lt;&gt;"")),NAV!$D447:G447),"")))),0))</f>
        <v>7.9521721879464167</v>
      </c>
      <c r="I447" s="2">
        <f>IF(OR('Daily AUM'!I447="",NAV!I447=""),0,IFERROR(IF(OR(IFERROR(LOOKUP(2,1/(('Daily AUM'!$D447:H447&lt;&gt;"")*(NAV!$D447:H447&lt;&gt;"")),'Daily AUM'!$D447:H447),"")="",IFERROR(LOOKUP(2,1/(('Daily AUM'!$D447:H447&lt;&gt;"")*(NAV!$D447:H447&lt;&gt;"")),NAV!$D447:H447),"")=""),0,'Daily AUM'!I447-(IFERROR(LOOKUP(2,1/(('Daily AUM'!$D447:H447&lt;&gt;"")*(NAV!$D447:H447&lt;&gt;"")),'Daily AUM'!$D447:H447),"")*(NAV!I447/IFERROR(LOOKUP(2,1/(('Daily AUM'!$D447:H447&lt;&gt;"")*(NAV!$D447:H447&lt;&gt;"")),NAV!$D447:H447),"")))),0))</f>
        <v>3.3948707625677343</v>
      </c>
      <c r="J447" s="2">
        <f>IF(OR('Daily AUM'!J447="",NAV!J447=""),0,IFERROR(IF(OR(IFERROR(LOOKUP(2,1/(('Daily AUM'!$D447:I447&lt;&gt;"")*(NAV!$D447:I447&lt;&gt;"")),'Daily AUM'!$D447:I447),"")="",IFERROR(LOOKUP(2,1/(('Daily AUM'!$D447:I447&lt;&gt;"")*(NAV!$D447:I447&lt;&gt;"")),NAV!$D447:I447),"")=""),0,'Daily AUM'!J447-(IFERROR(LOOKUP(2,1/(('Daily AUM'!$D447:I447&lt;&gt;"")*(NAV!$D447:I447&lt;&gt;"")),'Daily AUM'!$D447:I447),"")*(NAV!J447/IFERROR(LOOKUP(2,1/(('Daily AUM'!$D447:I447&lt;&gt;"")*(NAV!$D447:I447&lt;&gt;"")),NAV!$D447:I447),"")))),0))</f>
        <v>-1.9030398522845644</v>
      </c>
      <c r="K447" s="2">
        <f>IF(OR('Daily AUM'!K447="",NAV!K447=""),0,IFERROR(IF(OR(IFERROR(LOOKUP(2,1/(('Daily AUM'!$D447:J447&lt;&gt;"")*(NAV!$D447:J447&lt;&gt;"")),'Daily AUM'!$D447:J447),"")="",IFERROR(LOOKUP(2,1/(('Daily AUM'!$D447:J447&lt;&gt;"")*(NAV!$D447:J447&lt;&gt;"")),NAV!$D447:J447),"")=""),0,'Daily AUM'!K447-(IFERROR(LOOKUP(2,1/(('Daily AUM'!$D447:J447&lt;&gt;"")*(NAV!$D447:J447&lt;&gt;"")),'Daily AUM'!$D447:J447),"")*(NAV!K447/IFERROR(LOOKUP(2,1/(('Daily AUM'!$D447:J447&lt;&gt;"")*(NAV!$D447:J447&lt;&gt;"")),NAV!$D447:J447),"")))),0))</f>
        <v>-5.5694027522367833</v>
      </c>
      <c r="L447" s="2">
        <f>IF(OR('Daily AUM'!L447="",NAV!L447=""),0,IFERROR(IF(OR(IFERROR(LOOKUP(2,1/(('Daily AUM'!$D447:K447&lt;&gt;"")*(NAV!$D447:K447&lt;&gt;"")),'Daily AUM'!$D447:K447),"")="",IFERROR(LOOKUP(2,1/(('Daily AUM'!$D447:K447&lt;&gt;"")*(NAV!$D447:K447&lt;&gt;"")),NAV!$D447:K447),"")=""),0,'Daily AUM'!L447-(IFERROR(LOOKUP(2,1/(('Daily AUM'!$D447:K447&lt;&gt;"")*(NAV!$D447:K447&lt;&gt;"")),'Daily AUM'!$D447:K447),"")*(NAV!L447/IFERROR(LOOKUP(2,1/(('Daily AUM'!$D447:K447&lt;&gt;"")*(NAV!$D447:K447&lt;&gt;"")),NAV!$D447:K447),"")))),0))</f>
        <v>-6.467740688683989</v>
      </c>
      <c r="M447" s="2">
        <f>IF(OR('Daily AUM'!M447="",NAV!M447=""),0,IFERROR(IF(OR(IFERROR(LOOKUP(2,1/(('Daily AUM'!$D447:L447&lt;&gt;"")*(NAV!$D447:L447&lt;&gt;"")),'Daily AUM'!$D447:L447),"")="",IFERROR(LOOKUP(2,1/(('Daily AUM'!$D447:L447&lt;&gt;"")*(NAV!$D447:L447&lt;&gt;"")),NAV!$D447:L447),"")=""),0,'Daily AUM'!M447-(IFERROR(LOOKUP(2,1/(('Daily AUM'!$D447:L447&lt;&gt;"")*(NAV!$D447:L447&lt;&gt;"")),'Daily AUM'!$D447:L447),"")*(NAV!M447/IFERROR(LOOKUP(2,1/(('Daily AUM'!$D447:L447&lt;&gt;"")*(NAV!$D447:L447&lt;&gt;"")),NAV!$D447:L447),"")))),0))</f>
        <v>6.9808799999991606</v>
      </c>
      <c r="N447" s="2">
        <f>IF(OR('Daily AUM'!N447="",NAV!N447=""),0,IFERROR(IF(OR(IFERROR(LOOKUP(2,1/(('Daily AUM'!$D447:M447&lt;&gt;"")*(NAV!$D447:M447&lt;&gt;"")),'Daily AUM'!$D447:M447),"")="",IFERROR(LOOKUP(2,1/(('Daily AUM'!$D447:M447&lt;&gt;"")*(NAV!$D447:M447&lt;&gt;"")),NAV!$D447:M447),"")=""),0,'Daily AUM'!N447-(IFERROR(LOOKUP(2,1/(('Daily AUM'!$D447:M447&lt;&gt;"")*(NAV!$D447:M447&lt;&gt;"")),'Daily AUM'!$D447:M447),"")*(NAV!N447/IFERROR(LOOKUP(2,1/(('Daily AUM'!$D447:M447&lt;&gt;"")*(NAV!$D447:M447&lt;&gt;"")),NAV!$D447:M447),"")))),0))</f>
        <v>-4.9230686224727833</v>
      </c>
      <c r="O447" s="2">
        <f>IF(OR('Daily AUM'!O447="",NAV!O447=""),0,IFERROR(IF(OR(IFERROR(LOOKUP(2,1/(('Daily AUM'!$D447:N447&lt;&gt;"")*(NAV!$D447:N447&lt;&gt;"")),'Daily AUM'!$D447:N447),"")="",IFERROR(LOOKUP(2,1/(('Daily AUM'!$D447:N447&lt;&gt;"")*(NAV!$D447:N447&lt;&gt;"")),NAV!$D447:N447),"")=""),0,'Daily AUM'!O447-(IFERROR(LOOKUP(2,1/(('Daily AUM'!$D447:N447&lt;&gt;"")*(NAV!$D447:N447&lt;&gt;"")),'Daily AUM'!$D447:N447),"")*(NAV!O447/IFERROR(LOOKUP(2,1/(('Daily AUM'!$D447:N447&lt;&gt;"")*(NAV!$D447:N447&lt;&gt;"")),NAV!$D447:N447),"")))),0))</f>
        <v>-3.0738510784321988</v>
      </c>
      <c r="P447" s="2">
        <f>IF(OR('Daily AUM'!P447="",NAV!P447=""),0,IFERROR(IF(OR(IFERROR(LOOKUP(2,1/(('Daily AUM'!$D447:O447&lt;&gt;"")*(NAV!$D447:O447&lt;&gt;"")),'Daily AUM'!$D447:O447),"")="",IFERROR(LOOKUP(2,1/(('Daily AUM'!$D447:O447&lt;&gt;"")*(NAV!$D447:O447&lt;&gt;"")),NAV!$D447:O447),"")=""),0,'Daily AUM'!P447-(IFERROR(LOOKUP(2,1/(('Daily AUM'!$D447:O447&lt;&gt;"")*(NAV!$D447:O447&lt;&gt;"")),'Daily AUM'!$D447:O447),"")*(NAV!P447/IFERROR(LOOKUP(2,1/(('Daily AUM'!$D447:O447&lt;&gt;"")*(NAV!$D447:O447&lt;&gt;"")),NAV!$D447:O447),"")))),0))</f>
        <v>-4.7273184519472125</v>
      </c>
      <c r="Q447" s="2">
        <f>IF(OR('Daily AUM'!Q447="",NAV!Q447=""),0,IFERROR(IF(OR(IFERROR(LOOKUP(2,1/(('Daily AUM'!$D447:P447&lt;&gt;"")*(NAV!$D447:P447&lt;&gt;"")),'Daily AUM'!$D447:P447),"")="",IFERROR(LOOKUP(2,1/(('Daily AUM'!$D447:P447&lt;&gt;"")*(NAV!$D447:P447&lt;&gt;"")),NAV!$D447:P447),"")=""),0,'Daily AUM'!Q447-(IFERROR(LOOKUP(2,1/(('Daily AUM'!$D447:P447&lt;&gt;"")*(NAV!$D447:P447&lt;&gt;"")),'Daily AUM'!$D447:P447),"")*(NAV!Q447/IFERROR(LOOKUP(2,1/(('Daily AUM'!$D447:P447&lt;&gt;"")*(NAV!$D447:P447&lt;&gt;"")),NAV!$D447:P447),"")))),0))</f>
        <v>-5.4249293416869477</v>
      </c>
      <c r="R447" s="2">
        <f>IF(OR('Daily AUM'!R447="",NAV!R447=""),0,IFERROR(IF(OR(IFERROR(LOOKUP(2,1/(('Daily AUM'!$D447:Q447&lt;&gt;"")*(NAV!$D447:Q447&lt;&gt;"")),'Daily AUM'!$D447:Q447),"")="",IFERROR(LOOKUP(2,1/(('Daily AUM'!$D447:Q447&lt;&gt;"")*(NAV!$D447:Q447&lt;&gt;"")),NAV!$D447:Q447),"")=""),0,'Daily AUM'!R447-(IFERROR(LOOKUP(2,1/(('Daily AUM'!$D447:Q447&lt;&gt;"")*(NAV!$D447:Q447&lt;&gt;"")),'Daily AUM'!$D447:Q447),"")*(NAV!R447/IFERROR(LOOKUP(2,1/(('Daily AUM'!$D447:Q447&lt;&gt;"")*(NAV!$D447:Q447&lt;&gt;"")),NAV!$D447:Q447),"")))),0))</f>
        <v>-11.100563467429311</v>
      </c>
      <c r="S447" s="2">
        <f>IF(OR('Daily AUM'!S447="",NAV!S447=""),0,IFERROR(IF(OR(IFERROR(LOOKUP(2,1/(('Daily AUM'!$D447:R447&lt;&gt;"")*(NAV!$D447:R447&lt;&gt;"")),'Daily AUM'!$D447:R447),"")="",IFERROR(LOOKUP(2,1/(('Daily AUM'!$D447:R447&lt;&gt;"")*(NAV!$D447:R447&lt;&gt;"")),NAV!$D447:R447),"")=""),0,'Daily AUM'!S447-(IFERROR(LOOKUP(2,1/(('Daily AUM'!$D447:R447&lt;&gt;"")*(NAV!$D447:R447&lt;&gt;"")),'Daily AUM'!$D447:R447),"")*(NAV!S447/IFERROR(LOOKUP(2,1/(('Daily AUM'!$D447:R447&lt;&gt;"")*(NAV!$D447:R447&lt;&gt;"")),NAV!$D447:R447),"")))),0))</f>
        <v>-5.7808928294143698</v>
      </c>
      <c r="T447" s="2">
        <f>IF(OR('Daily AUM'!T447="",NAV!T447=""),0,IFERROR(IF(OR(IFERROR(LOOKUP(2,1/(('Daily AUM'!$D447:S447&lt;&gt;"")*(NAV!$D447:S447&lt;&gt;"")),'Daily AUM'!$D447:S447),"")="",IFERROR(LOOKUP(2,1/(('Daily AUM'!$D447:S447&lt;&gt;"")*(NAV!$D447:S447&lt;&gt;"")),NAV!$D447:S447),"")=""),0,'Daily AUM'!T447-(IFERROR(LOOKUP(2,1/(('Daily AUM'!$D447:S447&lt;&gt;"")*(NAV!$D447:S447&lt;&gt;"")),'Daily AUM'!$D447:S447),"")*(NAV!T447/IFERROR(LOOKUP(2,1/(('Daily AUM'!$D447:S447&lt;&gt;"")*(NAV!$D447:S447&lt;&gt;"")),NAV!$D447:S447),"")))),0))</f>
        <v>-5.4657312674207787</v>
      </c>
      <c r="U447" s="2">
        <f>IF(OR('Daily AUM'!U447="",NAV!U447=""),0,IFERROR(IF(OR(IFERROR(LOOKUP(2,1/(('Daily AUM'!$D447:T447&lt;&gt;"")*(NAV!$D447:T447&lt;&gt;"")),'Daily AUM'!$D447:T447),"")="",IFERROR(LOOKUP(2,1/(('Daily AUM'!$D447:T447&lt;&gt;"")*(NAV!$D447:T447&lt;&gt;"")),NAV!$D447:T447),"")=""),0,'Daily AUM'!U447-(IFERROR(LOOKUP(2,1/(('Daily AUM'!$D447:T447&lt;&gt;"")*(NAV!$D447:T447&lt;&gt;"")),'Daily AUM'!$D447:T447),"")*(NAV!U447/IFERROR(LOOKUP(2,1/(('Daily AUM'!$D447:T447&lt;&gt;"")*(NAV!$D447:T447&lt;&gt;"")),NAV!$D447:T447),"")))),0))</f>
        <v>-5.706833760435984</v>
      </c>
      <c r="V447" s="2">
        <f>IF(OR('Daily AUM'!V447="",NAV!V447=""),0,IFERROR(IF(OR(IFERROR(LOOKUP(2,1/(('Daily AUM'!$D447:U447&lt;&gt;"")*(NAV!$D447:U447&lt;&gt;"")),'Daily AUM'!$D447:U447),"")="",IFERROR(LOOKUP(2,1/(('Daily AUM'!$D447:U447&lt;&gt;"")*(NAV!$D447:U447&lt;&gt;"")),NAV!$D447:U447),"")=""),0,'Daily AUM'!V447-(IFERROR(LOOKUP(2,1/(('Daily AUM'!$D447:U447&lt;&gt;"")*(NAV!$D447:U447&lt;&gt;"")),'Daily AUM'!$D447:U447),"")*(NAV!V447/IFERROR(LOOKUP(2,1/(('Daily AUM'!$D447:U447&lt;&gt;"")*(NAV!$D447:U447&lt;&gt;"")),NAV!$D447:U447),"")))),0))</f>
        <v>-3.8375416875896917</v>
      </c>
      <c r="W447" s="2">
        <f>IF(OR('Daily AUM'!W447="",NAV!W447=""),0,IFERROR(IF(OR(IFERROR(LOOKUP(2,1/(('Daily AUM'!$D447:V447&lt;&gt;"")*(NAV!$D447:V447&lt;&gt;"")),'Daily AUM'!$D447:V447),"")="",IFERROR(LOOKUP(2,1/(('Daily AUM'!$D447:V447&lt;&gt;"")*(NAV!$D447:V447&lt;&gt;"")),NAV!$D447:V447),"")=""),0,'Daily AUM'!W447-(IFERROR(LOOKUP(2,1/(('Daily AUM'!$D447:V447&lt;&gt;"")*(NAV!$D447:V447&lt;&gt;"")),'Daily AUM'!$D447:V447),"")*(NAV!W447/IFERROR(LOOKUP(2,1/(('Daily AUM'!$D447:V447&lt;&gt;"")*(NAV!$D447:V447&lt;&gt;"")),NAV!$D447:V447),"")))),0))</f>
        <v>-3.0557557116298995</v>
      </c>
      <c r="X447" s="2">
        <f>IF(OR('Daily AUM'!X447="",NAV!X447=""),0,IFERROR(IF(OR(IFERROR(LOOKUP(2,1/(('Daily AUM'!$D447:W447&lt;&gt;"")*(NAV!$D447:W447&lt;&gt;"")),'Daily AUM'!$D447:W447),"")="",IFERROR(LOOKUP(2,1/(('Daily AUM'!$D447:W447&lt;&gt;"")*(NAV!$D447:W447&lt;&gt;"")),NAV!$D447:W447),"")=""),0,'Daily AUM'!X447-(IFERROR(LOOKUP(2,1/(('Daily AUM'!$D447:W447&lt;&gt;"")*(NAV!$D447:W447&lt;&gt;"")),'Daily AUM'!$D447:W447),"")*(NAV!X447/IFERROR(LOOKUP(2,1/(('Daily AUM'!$D447:W447&lt;&gt;"")*(NAV!$D447:W447&lt;&gt;"")),NAV!$D447:W447),"")))),0))</f>
        <v>-3.2008354656099982</v>
      </c>
      <c r="Y447" s="2">
        <f>IF(OR('Daily AUM'!Y447="",NAV!Y447=""),0,IFERROR(IF(OR(IFERROR(LOOKUP(2,1/(('Daily AUM'!$D447:X447&lt;&gt;"")*(NAV!$D447:X447&lt;&gt;"")),'Daily AUM'!$D447:X447),"")="",IFERROR(LOOKUP(2,1/(('Daily AUM'!$D447:X447&lt;&gt;"")*(NAV!$D447:X447&lt;&gt;"")),NAV!$D447:X447),"")=""),0,'Daily AUM'!Y447-(IFERROR(LOOKUP(2,1/(('Daily AUM'!$D447:X447&lt;&gt;"")*(NAV!$D447:X447&lt;&gt;"")),'Daily AUM'!$D447:X447),"")*(NAV!Y447/IFERROR(LOOKUP(2,1/(('Daily AUM'!$D447:X447&lt;&gt;"")*(NAV!$D447:X447&lt;&gt;"")),NAV!$D447:X447),"")))),0))</f>
        <v>-6.2149700339832634</v>
      </c>
      <c r="Z447" s="2">
        <f>IF(OR('Daily AUM'!Z447="",NAV!Z447=""),0,IFERROR(IF(OR(IFERROR(LOOKUP(2,1/(('Daily AUM'!$D447:Y447&lt;&gt;"")*(NAV!$D447:Y447&lt;&gt;"")),'Daily AUM'!$D447:Y447),"")="",IFERROR(LOOKUP(2,1/(('Daily AUM'!$D447:Y447&lt;&gt;"")*(NAV!$D447:Y447&lt;&gt;"")),NAV!$D447:Y447),"")=""),0,'Daily AUM'!Z447-(IFERROR(LOOKUP(2,1/(('Daily AUM'!$D447:Y447&lt;&gt;"")*(NAV!$D447:Y447&lt;&gt;"")),'Daily AUM'!$D447:Y447),"")*(NAV!Z447/IFERROR(LOOKUP(2,1/(('Daily AUM'!$D447:Y447&lt;&gt;"")*(NAV!$D447:Y447&lt;&gt;"")),NAV!$D447:Y447),"")))),0))</f>
        <v>-3.1560992724989774</v>
      </c>
      <c r="AA447" s="2">
        <f>IF(OR('Daily AUM'!AA447="",NAV!AA447=""),0,IFERROR(IF(OR(IFERROR(LOOKUP(2,1/(('Daily AUM'!$D447:Z447&lt;&gt;"")*(NAV!$D447:Z447&lt;&gt;"")),'Daily AUM'!$D447:Z447),"")="",IFERROR(LOOKUP(2,1/(('Daily AUM'!$D447:Z447&lt;&gt;"")*(NAV!$D447:Z447&lt;&gt;"")),NAV!$D447:Z447),"")=""),0,'Daily AUM'!AA447-(IFERROR(LOOKUP(2,1/(('Daily AUM'!$D447:Z447&lt;&gt;"")*(NAV!$D447:Z447&lt;&gt;"")),'Daily AUM'!$D447:Z447),"")*(NAV!AA447/IFERROR(LOOKUP(2,1/(('Daily AUM'!$D447:Z447&lt;&gt;"")*(NAV!$D447:Z447&lt;&gt;"")),NAV!$D447:Z447),"")))),0))</f>
        <v>12.015945410246786</v>
      </c>
      <c r="AB447" s="2">
        <f>IF(OR('Daily AUM'!AB447="",NAV!AB447=""),0,IFERROR(IF(OR(IFERROR(LOOKUP(2,1/(('Daily AUM'!$D447:AA447&lt;&gt;"")*(NAV!$D447:AA447&lt;&gt;"")),'Daily AUM'!$D447:AA447),"")="",IFERROR(LOOKUP(2,1/(('Daily AUM'!$D447:AA447&lt;&gt;"")*(NAV!$D447:AA447&lt;&gt;"")),NAV!$D447:AA447),"")=""),0,'Daily AUM'!AB447-(IFERROR(LOOKUP(2,1/(('Daily AUM'!$D447:AA447&lt;&gt;"")*(NAV!$D447:AA447&lt;&gt;"")),'Daily AUM'!$D447:AA447),"")*(NAV!AB447/IFERROR(LOOKUP(2,1/(('Daily AUM'!$D447:AA447&lt;&gt;"")*(NAV!$D447:AA447&lt;&gt;"")),NAV!$D447:AA447),"")))),0))</f>
        <v>3.3939304447012546</v>
      </c>
      <c r="AC447" s="2">
        <f>IF(OR('Daily AUM'!AC447="",NAV!AC447=""),0,IFERROR(IF(OR(IFERROR(LOOKUP(2,1/(('Daily AUM'!$D447:AB447&lt;&gt;"")*(NAV!$D447:AB447&lt;&gt;"")),'Daily AUM'!$D447:AB447),"")="",IFERROR(LOOKUP(2,1/(('Daily AUM'!$D447:AB447&lt;&gt;"")*(NAV!$D447:AB447&lt;&gt;"")),NAV!$D447:AB447),"")=""),0,'Daily AUM'!AC447-(IFERROR(LOOKUP(2,1/(('Daily AUM'!$D447:AB447&lt;&gt;"")*(NAV!$D447:AB447&lt;&gt;"")),'Daily AUM'!$D447:AB447),"")*(NAV!AC447/IFERROR(LOOKUP(2,1/(('Daily AUM'!$D447:AB447&lt;&gt;"")*(NAV!$D447:AB447&lt;&gt;"")),NAV!$D447:AB447),"")))),0))</f>
        <v>-5.665403508774034</v>
      </c>
      <c r="AD447" s="2">
        <f>IF(OR('Daily AUM'!AD447="",NAV!AD447=""),0,IFERROR(IF(OR(IFERROR(LOOKUP(2,1/(('Daily AUM'!$D447:AC447&lt;&gt;"")*(NAV!$D447:AC447&lt;&gt;"")),'Daily AUM'!$D447:AC447),"")="",IFERROR(LOOKUP(2,1/(('Daily AUM'!$D447:AC447&lt;&gt;"")*(NAV!$D447:AC447&lt;&gt;"")),NAV!$D447:AC447),"")=""),0,'Daily AUM'!AD447-(IFERROR(LOOKUP(2,1/(('Daily AUM'!$D447:AC447&lt;&gt;"")*(NAV!$D447:AC447&lt;&gt;"")),'Daily AUM'!$D447:AC447),"")*(NAV!AD447/IFERROR(LOOKUP(2,1/(('Daily AUM'!$D447:AC447&lt;&gt;"")*(NAV!$D447:AC447&lt;&gt;"")),NAV!$D447:AC447),"")))),0))</f>
        <v>-4.8246558709433884</v>
      </c>
      <c r="AE447" s="2">
        <f>IF(OR('Daily AUM'!AE447="",NAV!AE447=""),0,IFERROR(IF(OR(IFERROR(LOOKUP(2,1/(('Daily AUM'!$D447:AD447&lt;&gt;"")*(NAV!$D447:AD447&lt;&gt;"")),'Daily AUM'!$D447:AD447),"")="",IFERROR(LOOKUP(2,1/(('Daily AUM'!$D447:AD447&lt;&gt;"")*(NAV!$D447:AD447&lt;&gt;"")),NAV!$D447:AD447),"")=""),0,'Daily AUM'!AE447-(IFERROR(LOOKUP(2,1/(('Daily AUM'!$D447:AD447&lt;&gt;"")*(NAV!$D447:AD447&lt;&gt;"")),'Daily AUM'!$D447:AD447),"")*(NAV!AE447/IFERROR(LOOKUP(2,1/(('Daily AUM'!$D447:AD447&lt;&gt;"")*(NAV!$D447:AD447&lt;&gt;"")),NAV!$D447:AD447),"")))),0))</f>
        <v>-3.7079381005787582</v>
      </c>
      <c r="AF447" s="2">
        <f>IF(OR('Daily AUM'!AF447="",NAV!AF447=""),0,IFERROR(IF(OR(IFERROR(LOOKUP(2,1/(('Daily AUM'!$D447:AE447&lt;&gt;"")*(NAV!$D447:AE447&lt;&gt;"")),'Daily AUM'!$D447:AE447),"")="",IFERROR(LOOKUP(2,1/(('Daily AUM'!$D447:AE447&lt;&gt;"")*(NAV!$D447:AE447&lt;&gt;"")),NAV!$D447:AE447),"")=""),0,'Daily AUM'!AF447-(IFERROR(LOOKUP(2,1/(('Daily AUM'!$D447:AE447&lt;&gt;"")*(NAV!$D447:AE447&lt;&gt;"")),'Daily AUM'!$D447:AE447),"")*(NAV!AF447/IFERROR(LOOKUP(2,1/(('Daily AUM'!$D447:AE447&lt;&gt;"")*(NAV!$D447:AE447&lt;&gt;"")),NAV!$D447:AE447),"")))),0))</f>
        <v>0.62769916815159377</v>
      </c>
      <c r="AG447" s="2">
        <f>IF(OR('Daily AUM'!AG447="",NAV!AG447=""),0,IFERROR(IF(OR(IFERROR(LOOKUP(2,1/(('Daily AUM'!$D447:AF447&lt;&gt;"")*(NAV!$D447:AF447&lt;&gt;"")),'Daily AUM'!$D447:AF447),"")="",IFERROR(LOOKUP(2,1/(('Daily AUM'!$D447:AF447&lt;&gt;"")*(NAV!$D447:AF447&lt;&gt;"")),NAV!$D447:AF447),"")=""),0,'Daily AUM'!AG447-(IFERROR(LOOKUP(2,1/(('Daily AUM'!$D447:AF447&lt;&gt;"")*(NAV!$D447:AF447&lt;&gt;"")),'Daily AUM'!$D447:AF447),"")*(NAV!AG447/IFERROR(LOOKUP(2,1/(('Daily AUM'!$D447:AF447&lt;&gt;"")*(NAV!$D447:AF447&lt;&gt;"")),NAV!$D447:AF447),"")))),0))</f>
        <v>-4.2449651236565842</v>
      </c>
      <c r="AH447" s="2">
        <f>IF(OR('Daily AUM'!AH447="",NAV!AH447=""),0,IFERROR(IF(OR(IFERROR(LOOKUP(2,1/(('Daily AUM'!$D447:AG447&lt;&gt;"")*(NAV!$D447:AG447&lt;&gt;"")),'Daily AUM'!$D447:AG447),"")="",IFERROR(LOOKUP(2,1/(('Daily AUM'!$D447:AG447&lt;&gt;"")*(NAV!$D447:AG447&lt;&gt;"")),NAV!$D447:AG447),"")=""),0,'Daily AUM'!AH447-(IFERROR(LOOKUP(2,1/(('Daily AUM'!$D447:AG447&lt;&gt;"")*(NAV!$D447:AG447&lt;&gt;"")),'Daily AUM'!$D447:AG447),"")*(NAV!AH447/IFERROR(LOOKUP(2,1/(('Daily AUM'!$D447:AG447&lt;&gt;"")*(NAV!$D447:AG447&lt;&gt;"")),NAV!$D447:AG447),"")))),0))</f>
        <v>-8.1718225996519323</v>
      </c>
      <c r="AI447" s="2">
        <f>IF(OR('Daily AUM'!AI447="",NAV!AI447=""),0,IFERROR(IF(OR(IFERROR(LOOKUP(2,1/(('Daily AUM'!$D447:AH447&lt;&gt;"")*(NAV!$D447:AH447&lt;&gt;"")),'Daily AUM'!$D447:AH447),"")="",IFERROR(LOOKUP(2,1/(('Daily AUM'!$D447:AH447&lt;&gt;"")*(NAV!$D447:AH447&lt;&gt;"")),NAV!$D447:AH447),"")=""),0,'Daily AUM'!AI447-(IFERROR(LOOKUP(2,1/(('Daily AUM'!$D447:AH447&lt;&gt;"")*(NAV!$D447:AH447&lt;&gt;"")),'Daily AUM'!$D447:AH447),"")*(NAV!AI447/IFERROR(LOOKUP(2,1/(('Daily AUM'!$D447:AH447&lt;&gt;"")*(NAV!$D447:AH447&lt;&gt;"")),NAV!$D447:AH447),"")))),0))</f>
        <v>-6.3091331350442488</v>
      </c>
      <c r="AJ447" s="2">
        <f>IF(OR('Daily AUM'!AJ447="",NAV!AJ447=""),0,IFERROR(IF(OR(IFERROR(LOOKUP(2,1/(('Daily AUM'!$D447:AI447&lt;&gt;"")*(NAV!$D447:AI447&lt;&gt;"")),'Daily AUM'!$D447:AI447),"")="",IFERROR(LOOKUP(2,1/(('Daily AUM'!$D447:AI447&lt;&gt;"")*(NAV!$D447:AI447&lt;&gt;"")),NAV!$D447:AI447),"")=""),0,'Daily AUM'!AJ447-(IFERROR(LOOKUP(2,1/(('Daily AUM'!$D447:AI447&lt;&gt;"")*(NAV!$D447:AI447&lt;&gt;"")),'Daily AUM'!$D447:AI447),"")*(NAV!AJ447/IFERROR(LOOKUP(2,1/(('Daily AUM'!$D447:AI447&lt;&gt;"")*(NAV!$D447:AI447&lt;&gt;"")),NAV!$D447:AI447),"")))),0))</f>
        <v>1.3029801691445755</v>
      </c>
      <c r="AK447" s="2">
        <f>IF(OR('Daily AUM'!AK447="",NAV!AK447=""),0,IFERROR(IF(OR(IFERROR(LOOKUP(2,1/(('Daily AUM'!$D447:AJ447&lt;&gt;"")*(NAV!$D447:AJ447&lt;&gt;"")),'Daily AUM'!$D447:AJ447),"")="",IFERROR(LOOKUP(2,1/(('Daily AUM'!$D447:AJ447&lt;&gt;"")*(NAV!$D447:AJ447&lt;&gt;"")),NAV!$D447:AJ447),"")=""),0,'Daily AUM'!AK447-(IFERROR(LOOKUP(2,1/(('Daily AUM'!$D447:AJ447&lt;&gt;"")*(NAV!$D447:AJ447&lt;&gt;"")),'Daily AUM'!$D447:AJ447),"")*(NAV!AK447/IFERROR(LOOKUP(2,1/(('Daily AUM'!$D447:AJ447&lt;&gt;"")*(NAV!$D447:AJ447&lt;&gt;"")),NAV!$D447:AJ447),"")))),0))</f>
        <v>-7.6487419274126296</v>
      </c>
      <c r="AL447" s="2">
        <f>IF(OR('Daily AUM'!AL447="",NAV!AL447=""),0,IFERROR(IF(OR(IFERROR(LOOKUP(2,1/(('Daily AUM'!$D447:AK447&lt;&gt;"")*(NAV!$D447:AK447&lt;&gt;"")),'Daily AUM'!$D447:AK447),"")="",IFERROR(LOOKUP(2,1/(('Daily AUM'!$D447:AK447&lt;&gt;"")*(NAV!$D447:AK447&lt;&gt;"")),NAV!$D447:AK447),"")=""),0,'Daily AUM'!AL447-(IFERROR(LOOKUP(2,1/(('Daily AUM'!$D447:AK447&lt;&gt;"")*(NAV!$D447:AK447&lt;&gt;"")),'Daily AUM'!$D447:AK447),"")*(NAV!AL447/IFERROR(LOOKUP(2,1/(('Daily AUM'!$D447:AK447&lt;&gt;"")*(NAV!$D447:AK447&lt;&gt;"")),NAV!$D447:AK447),"")))),0))</f>
        <v>-7.2048423111918964</v>
      </c>
      <c r="AM447" s="2">
        <f>IF(OR('Daily AUM'!AM447="",NAV!AM447=""),0,IFERROR(IF(OR(IFERROR(LOOKUP(2,1/(('Daily AUM'!$D447:AL447&lt;&gt;"")*(NAV!$D447:AL447&lt;&gt;"")),'Daily AUM'!$D447:AL447),"")="",IFERROR(LOOKUP(2,1/(('Daily AUM'!$D447:AL447&lt;&gt;"")*(NAV!$D447:AL447&lt;&gt;"")),NAV!$D447:AL447),"")=""),0,'Daily AUM'!AM447-(IFERROR(LOOKUP(2,1/(('Daily AUM'!$D447:AL447&lt;&gt;"")*(NAV!$D447:AL447&lt;&gt;"")),'Daily AUM'!$D447:AL447),"")*(NAV!AM447/IFERROR(LOOKUP(2,1/(('Daily AUM'!$D447:AL447&lt;&gt;"")*(NAV!$D447:AL447&lt;&gt;"")),NAV!$D447:AL447),"")))),0))</f>
        <v>-5.6088678878986684</v>
      </c>
      <c r="AN447" s="2">
        <f>IF(OR('Daily AUM'!AN447="",NAV!AN447=""),0,IFERROR(IF(OR(IFERROR(LOOKUP(2,1/(('Daily AUM'!$D447:AM447&lt;&gt;"")*(NAV!$D447:AM447&lt;&gt;"")),'Daily AUM'!$D447:AM447),"")="",IFERROR(LOOKUP(2,1/(('Daily AUM'!$D447:AM447&lt;&gt;"")*(NAV!$D447:AM447&lt;&gt;"")),NAV!$D447:AM447),"")=""),0,'Daily AUM'!AN447-(IFERROR(LOOKUP(2,1/(('Daily AUM'!$D447:AM447&lt;&gt;"")*(NAV!$D447:AM447&lt;&gt;"")),'Daily AUM'!$D447:AM447),"")*(NAV!AN447/IFERROR(LOOKUP(2,1/(('Daily AUM'!$D447:AM447&lt;&gt;"")*(NAV!$D447:AM447&lt;&gt;"")),NAV!$D447:AM447),"")))),0))</f>
        <v>-4.2841869958829193</v>
      </c>
      <c r="AO447" s="2">
        <f>IF(OR('Daily AUM'!AO447="",NAV!AO447=""),0,IFERROR(IF(OR(IFERROR(LOOKUP(2,1/(('Daily AUM'!$D447:AN447&lt;&gt;"")*(NAV!$D447:AN447&lt;&gt;"")),'Daily AUM'!$D447:AN447),"")="",IFERROR(LOOKUP(2,1/(('Daily AUM'!$D447:AN447&lt;&gt;"")*(NAV!$D447:AN447&lt;&gt;"")),NAV!$D447:AN447),"")=""),0,'Daily AUM'!AO447-(IFERROR(LOOKUP(2,1/(('Daily AUM'!$D447:AN447&lt;&gt;"")*(NAV!$D447:AN447&lt;&gt;"")),'Daily AUM'!$D447:AN447),"")*(NAV!AO447/IFERROR(LOOKUP(2,1/(('Daily AUM'!$D447:AN447&lt;&gt;"")*(NAV!$D447:AN447&lt;&gt;"")),NAV!$D447:AN447),"")))),0))</f>
        <v>-4.8852767847965879</v>
      </c>
      <c r="AP447" s="2">
        <f>IF(OR('Daily AUM'!AP447="",NAV!AP447=""),0,IFERROR(IF(OR(IFERROR(LOOKUP(2,1/(('Daily AUM'!$D447:AO447&lt;&gt;"")*(NAV!$D447:AO447&lt;&gt;"")),'Daily AUM'!$D447:AO447),"")="",IFERROR(LOOKUP(2,1/(('Daily AUM'!$D447:AO447&lt;&gt;"")*(NAV!$D447:AO447&lt;&gt;"")),NAV!$D447:AO447),"")=""),0,'Daily AUM'!AP447-(IFERROR(LOOKUP(2,1/(('Daily AUM'!$D447:AO447&lt;&gt;"")*(NAV!$D447:AO447&lt;&gt;"")),'Daily AUM'!$D447:AO447),"")*(NAV!AP447/IFERROR(LOOKUP(2,1/(('Daily AUM'!$D447:AO447&lt;&gt;"")*(NAV!$D447:AO447&lt;&gt;"")),NAV!$D447:AO447),"")))),0))</f>
        <v>-8.9872231505760283</v>
      </c>
      <c r="AQ447" s="2">
        <f>IF(OR('Daily AUM'!AQ447="",NAV!AQ447=""),0,IFERROR(IF(OR(IFERROR(LOOKUP(2,1/(('Daily AUM'!$D447:AP447&lt;&gt;"")*(NAV!$D447:AP447&lt;&gt;"")),'Daily AUM'!$D447:AP447),"")="",IFERROR(LOOKUP(2,1/(('Daily AUM'!$D447:AP447&lt;&gt;"")*(NAV!$D447:AP447&lt;&gt;"")),NAV!$D447:AP447),"")=""),0,'Daily AUM'!AQ447-(IFERROR(LOOKUP(2,1/(('Daily AUM'!$D447:AP447&lt;&gt;"")*(NAV!$D447:AP447&lt;&gt;"")),'Daily AUM'!$D447:AP447),"")*(NAV!AQ447/IFERROR(LOOKUP(2,1/(('Daily AUM'!$D447:AP447&lt;&gt;"")*(NAV!$D447:AP447&lt;&gt;"")),NAV!$D447:AP447),"")))),0))</f>
        <v>-5.9428322449421103</v>
      </c>
      <c r="AR447" s="2">
        <f>IF(OR('Daily AUM'!AR447="",NAV!AR447=""),0,IFERROR(IF(OR(IFERROR(LOOKUP(2,1/(('Daily AUM'!$D447:AQ447&lt;&gt;"")*(NAV!$D447:AQ447&lt;&gt;"")),'Daily AUM'!$D447:AQ447),"")="",IFERROR(LOOKUP(2,1/(('Daily AUM'!$D447:AQ447&lt;&gt;"")*(NAV!$D447:AQ447&lt;&gt;"")),NAV!$D447:AQ447),"")=""),0,'Daily AUM'!AR447-(IFERROR(LOOKUP(2,1/(('Daily AUM'!$D447:AQ447&lt;&gt;"")*(NAV!$D447:AQ447&lt;&gt;"")),'Daily AUM'!$D447:AQ447),"")*(NAV!AR447/IFERROR(LOOKUP(2,1/(('Daily AUM'!$D447:AQ447&lt;&gt;"")*(NAV!$D447:AQ447&lt;&gt;"")),NAV!$D447:AQ447),"")))),0))</f>
        <v>-6.2865038270501827</v>
      </c>
      <c r="AS447" s="2">
        <f t="shared" si="12"/>
        <v>-62.425356442257907</v>
      </c>
      <c r="AT447" s="2">
        <f t="shared" si="13"/>
        <v>-69.587937548654736</v>
      </c>
    </row>
    <row r="448" spans="1:46" x14ac:dyDescent="0.2">
      <c r="A448" t="s">
        <v>500</v>
      </c>
      <c r="B448" t="s">
        <v>495</v>
      </c>
      <c r="C448" t="s">
        <v>36</v>
      </c>
      <c r="D448" s="2">
        <f>0</f>
        <v>0</v>
      </c>
      <c r="E448" s="2">
        <f>IF(OR('Daily AUM'!E448="",NAV!E448=""),0,IFERROR(IF(OR(IFERROR(LOOKUP(2,1/(('Daily AUM'!$D448:D448&lt;&gt;"")*(NAV!$D448:D448&lt;&gt;"")),'Daily AUM'!$D448:D448),"")="",IFERROR(LOOKUP(2,1/(('Daily AUM'!$D448:D448&lt;&gt;"")*(NAV!$D448:D448&lt;&gt;"")),NAV!$D448:D448),"")=""),0,'Daily AUM'!E448-(IFERROR(LOOKUP(2,1/(('Daily AUM'!$D448:D448&lt;&gt;"")*(NAV!$D448:D448&lt;&gt;"")),'Daily AUM'!$D448:D448),"")*(NAV!E448/IFERROR(LOOKUP(2,1/(('Daily AUM'!$D448:D448&lt;&gt;"")*(NAV!$D448:D448&lt;&gt;"")),NAV!$D448:D448),"")))),0))</f>
        <v>1.640999999999849</v>
      </c>
      <c r="F448" s="2">
        <f>IF(OR('Daily AUM'!F448="",NAV!F448=""),0,IFERROR(IF(OR(IFERROR(LOOKUP(2,1/(('Daily AUM'!$D448:E448&lt;&gt;"")*(NAV!$D448:E448&lt;&gt;"")),'Daily AUM'!$D448:E448),"")="",IFERROR(LOOKUP(2,1/(('Daily AUM'!$D448:E448&lt;&gt;"")*(NAV!$D448:E448&lt;&gt;"")),NAV!$D448:E448),"")=""),0,'Daily AUM'!F448-(IFERROR(LOOKUP(2,1/(('Daily AUM'!$D448:E448&lt;&gt;"")*(NAV!$D448:E448&lt;&gt;"")),'Daily AUM'!$D448:E448),"")*(NAV!F448/IFERROR(LOOKUP(2,1/(('Daily AUM'!$D448:E448&lt;&gt;"")*(NAV!$D448:E448&lt;&gt;"")),NAV!$D448:E448),"")))),0))</f>
        <v>-4.4536260879795009E-3</v>
      </c>
      <c r="G448" s="2">
        <f>IF(OR('Daily AUM'!G448="",NAV!G448=""),0,IFERROR(IF(OR(IFERROR(LOOKUP(2,1/(('Daily AUM'!$D448:F448&lt;&gt;"")*(NAV!$D448:F448&lt;&gt;"")),'Daily AUM'!$D448:F448),"")="",IFERROR(LOOKUP(2,1/(('Daily AUM'!$D448:F448&lt;&gt;"")*(NAV!$D448:F448&lt;&gt;"")),NAV!$D448:F448),"")=""),0,'Daily AUM'!G448-(IFERROR(LOOKUP(2,1/(('Daily AUM'!$D448:F448&lt;&gt;"")*(NAV!$D448:F448&lt;&gt;"")),'Daily AUM'!$D448:F448),"")*(NAV!G448/IFERROR(LOOKUP(2,1/(('Daily AUM'!$D448:F448&lt;&gt;"")*(NAV!$D448:F448&lt;&gt;"")),NAV!$D448:F448),"")))),0))</f>
        <v>-2.2477774975172906</v>
      </c>
      <c r="H448" s="2">
        <f>IF(OR('Daily AUM'!H448="",NAV!H448=""),0,IFERROR(IF(OR(IFERROR(LOOKUP(2,1/(('Daily AUM'!$D448:G448&lt;&gt;"")*(NAV!$D448:G448&lt;&gt;"")),'Daily AUM'!$D448:G448),"")="",IFERROR(LOOKUP(2,1/(('Daily AUM'!$D448:G448&lt;&gt;"")*(NAV!$D448:G448&lt;&gt;"")),NAV!$D448:G448),"")=""),0,'Daily AUM'!H448-(IFERROR(LOOKUP(2,1/(('Daily AUM'!$D448:G448&lt;&gt;"")*(NAV!$D448:G448&lt;&gt;"")),'Daily AUM'!$D448:G448),"")*(NAV!H448/IFERROR(LOOKUP(2,1/(('Daily AUM'!$D448:G448&lt;&gt;"")*(NAV!$D448:G448&lt;&gt;"")),NAV!$D448:G448),"")))),0))</f>
        <v>3.6794604588794755</v>
      </c>
      <c r="I448" s="2">
        <f>IF(OR('Daily AUM'!I448="",NAV!I448=""),0,IFERROR(IF(OR(IFERROR(LOOKUP(2,1/(('Daily AUM'!$D448:H448&lt;&gt;"")*(NAV!$D448:H448&lt;&gt;"")),'Daily AUM'!$D448:H448),"")="",IFERROR(LOOKUP(2,1/(('Daily AUM'!$D448:H448&lt;&gt;"")*(NAV!$D448:H448&lt;&gt;"")),NAV!$D448:H448),"")=""),0,'Daily AUM'!I448-(IFERROR(LOOKUP(2,1/(('Daily AUM'!$D448:H448&lt;&gt;"")*(NAV!$D448:H448&lt;&gt;"")),'Daily AUM'!$D448:H448),"")*(NAV!I448/IFERROR(LOOKUP(2,1/(('Daily AUM'!$D448:H448&lt;&gt;"")*(NAV!$D448:H448&lt;&gt;"")),NAV!$D448:H448),"")))),0))</f>
        <v>4.1964493282623607</v>
      </c>
      <c r="J448" s="2">
        <f>IF(OR('Daily AUM'!J448="",NAV!J448=""),0,IFERROR(IF(OR(IFERROR(LOOKUP(2,1/(('Daily AUM'!$D448:I448&lt;&gt;"")*(NAV!$D448:I448&lt;&gt;"")),'Daily AUM'!$D448:I448),"")="",IFERROR(LOOKUP(2,1/(('Daily AUM'!$D448:I448&lt;&gt;"")*(NAV!$D448:I448&lt;&gt;"")),NAV!$D448:I448),"")=""),0,'Daily AUM'!J448-(IFERROR(LOOKUP(2,1/(('Daily AUM'!$D448:I448&lt;&gt;"")*(NAV!$D448:I448&lt;&gt;"")),'Daily AUM'!$D448:I448),"")*(NAV!J448/IFERROR(LOOKUP(2,1/(('Daily AUM'!$D448:I448&lt;&gt;"")*(NAV!$D448:I448&lt;&gt;"")),NAV!$D448:I448),"")))),0))</f>
        <v>0.67543000838213629</v>
      </c>
      <c r="K448" s="2">
        <f>IF(OR('Daily AUM'!K448="",NAV!K448=""),0,IFERROR(IF(OR(IFERROR(LOOKUP(2,1/(('Daily AUM'!$D448:J448&lt;&gt;"")*(NAV!$D448:J448&lt;&gt;"")),'Daily AUM'!$D448:J448),"")="",IFERROR(LOOKUP(2,1/(('Daily AUM'!$D448:J448&lt;&gt;"")*(NAV!$D448:J448&lt;&gt;"")),NAV!$D448:J448),"")=""),0,'Daily AUM'!K448-(IFERROR(LOOKUP(2,1/(('Daily AUM'!$D448:J448&lt;&gt;"")*(NAV!$D448:J448&lt;&gt;"")),'Daily AUM'!$D448:J448),"")*(NAV!K448/IFERROR(LOOKUP(2,1/(('Daily AUM'!$D448:J448&lt;&gt;"")*(NAV!$D448:J448&lt;&gt;"")),NAV!$D448:J448),"")))),0))</f>
        <v>4.707932444099697</v>
      </c>
      <c r="L448" s="2">
        <f>IF(OR('Daily AUM'!L448="",NAV!L448=""),0,IFERROR(IF(OR(IFERROR(LOOKUP(2,1/(('Daily AUM'!$D448:K448&lt;&gt;"")*(NAV!$D448:K448&lt;&gt;"")),'Daily AUM'!$D448:K448),"")="",IFERROR(LOOKUP(2,1/(('Daily AUM'!$D448:K448&lt;&gt;"")*(NAV!$D448:K448&lt;&gt;"")),NAV!$D448:K448),"")=""),0,'Daily AUM'!L448-(IFERROR(LOOKUP(2,1/(('Daily AUM'!$D448:K448&lt;&gt;"")*(NAV!$D448:K448&lt;&gt;"")),'Daily AUM'!$D448:K448),"")*(NAV!L448/IFERROR(LOOKUP(2,1/(('Daily AUM'!$D448:K448&lt;&gt;"")*(NAV!$D448:K448&lt;&gt;"")),NAV!$D448:K448),"")))),0))</f>
        <v>0.77829223357684896</v>
      </c>
      <c r="M448" s="2">
        <f>IF(OR('Daily AUM'!M448="",NAV!M448=""),0,IFERROR(IF(OR(IFERROR(LOOKUP(2,1/(('Daily AUM'!$D448:L448&lt;&gt;"")*(NAV!$D448:L448&lt;&gt;"")),'Daily AUM'!$D448:L448),"")="",IFERROR(LOOKUP(2,1/(('Daily AUM'!$D448:L448&lt;&gt;"")*(NAV!$D448:L448&lt;&gt;"")),NAV!$D448:L448),"")=""),0,'Daily AUM'!M448-(IFERROR(LOOKUP(2,1/(('Daily AUM'!$D448:L448&lt;&gt;"")*(NAV!$D448:L448&lt;&gt;"")),'Daily AUM'!$D448:L448),"")*(NAV!M448/IFERROR(LOOKUP(2,1/(('Daily AUM'!$D448:L448&lt;&gt;"")*(NAV!$D448:L448&lt;&gt;"")),NAV!$D448:L448),"")))),0))</f>
        <v>4.0348465999222753</v>
      </c>
      <c r="N448" s="2">
        <f>IF(OR('Daily AUM'!N448="",NAV!N448=""),0,IFERROR(IF(OR(IFERROR(LOOKUP(2,1/(('Daily AUM'!$D448:M448&lt;&gt;"")*(NAV!$D448:M448&lt;&gt;"")),'Daily AUM'!$D448:M448),"")="",IFERROR(LOOKUP(2,1/(('Daily AUM'!$D448:M448&lt;&gt;"")*(NAV!$D448:M448&lt;&gt;"")),NAV!$D448:M448),"")=""),0,'Daily AUM'!N448-(IFERROR(LOOKUP(2,1/(('Daily AUM'!$D448:M448&lt;&gt;"")*(NAV!$D448:M448&lt;&gt;"")),'Daily AUM'!$D448:M448),"")*(NAV!N448/IFERROR(LOOKUP(2,1/(('Daily AUM'!$D448:M448&lt;&gt;"")*(NAV!$D448:M448&lt;&gt;"")),NAV!$D448:M448),"")))),0))</f>
        <v>1.54396183095173</v>
      </c>
      <c r="O448" s="2">
        <f>IF(OR('Daily AUM'!O448="",NAV!O448=""),0,IFERROR(IF(OR(IFERROR(LOOKUP(2,1/(('Daily AUM'!$D448:N448&lt;&gt;"")*(NAV!$D448:N448&lt;&gt;"")),'Daily AUM'!$D448:N448),"")="",IFERROR(LOOKUP(2,1/(('Daily AUM'!$D448:N448&lt;&gt;"")*(NAV!$D448:N448&lt;&gt;"")),NAV!$D448:N448),"")=""),0,'Daily AUM'!O448-(IFERROR(LOOKUP(2,1/(('Daily AUM'!$D448:N448&lt;&gt;"")*(NAV!$D448:N448&lt;&gt;"")),'Daily AUM'!$D448:N448),"")*(NAV!O448/IFERROR(LOOKUP(2,1/(('Daily AUM'!$D448:N448&lt;&gt;"")*(NAV!$D448:N448&lt;&gt;"")),NAV!$D448:N448),"")))),0))</f>
        <v>0.9208486318825635</v>
      </c>
      <c r="P448" s="2">
        <f>IF(OR('Daily AUM'!P448="",NAV!P448=""),0,IFERROR(IF(OR(IFERROR(LOOKUP(2,1/(('Daily AUM'!$D448:O448&lt;&gt;"")*(NAV!$D448:O448&lt;&gt;"")),'Daily AUM'!$D448:O448),"")="",IFERROR(LOOKUP(2,1/(('Daily AUM'!$D448:O448&lt;&gt;"")*(NAV!$D448:O448&lt;&gt;"")),NAV!$D448:O448),"")=""),0,'Daily AUM'!P448-(IFERROR(LOOKUP(2,1/(('Daily AUM'!$D448:O448&lt;&gt;"")*(NAV!$D448:O448&lt;&gt;"")),'Daily AUM'!$D448:O448),"")*(NAV!P448/IFERROR(LOOKUP(2,1/(('Daily AUM'!$D448:O448&lt;&gt;"")*(NAV!$D448:O448&lt;&gt;"")),NAV!$D448:O448),"")))),0))</f>
        <v>3.5510035921818144</v>
      </c>
      <c r="Q448" s="2">
        <f>IF(OR('Daily AUM'!Q448="",NAV!Q448=""),0,IFERROR(IF(OR(IFERROR(LOOKUP(2,1/(('Daily AUM'!$D448:P448&lt;&gt;"")*(NAV!$D448:P448&lt;&gt;"")),'Daily AUM'!$D448:P448),"")="",IFERROR(LOOKUP(2,1/(('Daily AUM'!$D448:P448&lt;&gt;"")*(NAV!$D448:P448&lt;&gt;"")),NAV!$D448:P448),"")=""),0,'Daily AUM'!Q448-(IFERROR(LOOKUP(2,1/(('Daily AUM'!$D448:P448&lt;&gt;"")*(NAV!$D448:P448&lt;&gt;"")),'Daily AUM'!$D448:P448),"")*(NAV!Q448/IFERROR(LOOKUP(2,1/(('Daily AUM'!$D448:P448&lt;&gt;"")*(NAV!$D448:P448&lt;&gt;"")),NAV!$D448:P448),"")))),0))</f>
        <v>-7.4591894258371667</v>
      </c>
      <c r="R448" s="2">
        <f>IF(OR('Daily AUM'!R448="",NAV!R448=""),0,IFERROR(IF(OR(IFERROR(LOOKUP(2,1/(('Daily AUM'!$D448:Q448&lt;&gt;"")*(NAV!$D448:Q448&lt;&gt;"")),'Daily AUM'!$D448:Q448),"")="",IFERROR(LOOKUP(2,1/(('Daily AUM'!$D448:Q448&lt;&gt;"")*(NAV!$D448:Q448&lt;&gt;"")),NAV!$D448:Q448),"")=""),0,'Daily AUM'!R448-(IFERROR(LOOKUP(2,1/(('Daily AUM'!$D448:Q448&lt;&gt;"")*(NAV!$D448:Q448&lt;&gt;"")),'Daily AUM'!$D448:Q448),"")*(NAV!R448/IFERROR(LOOKUP(2,1/(('Daily AUM'!$D448:Q448&lt;&gt;"")*(NAV!$D448:Q448&lt;&gt;"")),NAV!$D448:Q448),"")))),0))</f>
        <v>1.0310222424095628</v>
      </c>
      <c r="S448" s="2">
        <f>IF(OR('Daily AUM'!S448="",NAV!S448=""),0,IFERROR(IF(OR(IFERROR(LOOKUP(2,1/(('Daily AUM'!$D448:R448&lt;&gt;"")*(NAV!$D448:R448&lt;&gt;"")),'Daily AUM'!$D448:R448),"")="",IFERROR(LOOKUP(2,1/(('Daily AUM'!$D448:R448&lt;&gt;"")*(NAV!$D448:R448&lt;&gt;"")),NAV!$D448:R448),"")=""),0,'Daily AUM'!S448-(IFERROR(LOOKUP(2,1/(('Daily AUM'!$D448:R448&lt;&gt;"")*(NAV!$D448:R448&lt;&gt;"")),'Daily AUM'!$D448:R448),"")*(NAV!S448/IFERROR(LOOKUP(2,1/(('Daily AUM'!$D448:R448&lt;&gt;"")*(NAV!$D448:R448&lt;&gt;"")),NAV!$D448:R448),"")))),0))</f>
        <v>-11.021921342422729</v>
      </c>
      <c r="T448" s="2">
        <f>IF(OR('Daily AUM'!T448="",NAV!T448=""),0,IFERROR(IF(OR(IFERROR(LOOKUP(2,1/(('Daily AUM'!$D448:S448&lt;&gt;"")*(NAV!$D448:S448&lt;&gt;"")),'Daily AUM'!$D448:S448),"")="",IFERROR(LOOKUP(2,1/(('Daily AUM'!$D448:S448&lt;&gt;"")*(NAV!$D448:S448&lt;&gt;"")),NAV!$D448:S448),"")=""),0,'Daily AUM'!T448-(IFERROR(LOOKUP(2,1/(('Daily AUM'!$D448:S448&lt;&gt;"")*(NAV!$D448:S448&lt;&gt;"")),'Daily AUM'!$D448:S448),"")*(NAV!T448/IFERROR(LOOKUP(2,1/(('Daily AUM'!$D448:S448&lt;&gt;"")*(NAV!$D448:S448&lt;&gt;"")),NAV!$D448:S448),"")))),0))</f>
        <v>1.7346301193317686</v>
      </c>
      <c r="U448" s="2">
        <f>IF(OR('Daily AUM'!U448="",NAV!U448=""),0,IFERROR(IF(OR(IFERROR(LOOKUP(2,1/(('Daily AUM'!$D448:T448&lt;&gt;"")*(NAV!$D448:T448&lt;&gt;"")),'Daily AUM'!$D448:T448),"")="",IFERROR(LOOKUP(2,1/(('Daily AUM'!$D448:T448&lt;&gt;"")*(NAV!$D448:T448&lt;&gt;"")),NAV!$D448:T448),"")=""),0,'Daily AUM'!U448-(IFERROR(LOOKUP(2,1/(('Daily AUM'!$D448:T448&lt;&gt;"")*(NAV!$D448:T448&lt;&gt;"")),'Daily AUM'!$D448:T448),"")*(NAV!U448/IFERROR(LOOKUP(2,1/(('Daily AUM'!$D448:T448&lt;&gt;"")*(NAV!$D448:T448&lt;&gt;"")),NAV!$D448:T448),"")))),0))</f>
        <v>1.4951747724874167</v>
      </c>
      <c r="V448" s="2">
        <f>IF(OR('Daily AUM'!V448="",NAV!V448=""),0,IFERROR(IF(OR(IFERROR(LOOKUP(2,1/(('Daily AUM'!$D448:U448&lt;&gt;"")*(NAV!$D448:U448&lt;&gt;"")),'Daily AUM'!$D448:U448),"")="",IFERROR(LOOKUP(2,1/(('Daily AUM'!$D448:U448&lt;&gt;"")*(NAV!$D448:U448&lt;&gt;"")),NAV!$D448:U448),"")=""),0,'Daily AUM'!V448-(IFERROR(LOOKUP(2,1/(('Daily AUM'!$D448:U448&lt;&gt;"")*(NAV!$D448:U448&lt;&gt;"")),'Daily AUM'!$D448:U448),"")*(NAV!V448/IFERROR(LOOKUP(2,1/(('Daily AUM'!$D448:U448&lt;&gt;"")*(NAV!$D448:U448&lt;&gt;"")),NAV!$D448:U448),"")))),0))</f>
        <v>2.9808747462600422</v>
      </c>
      <c r="W448" s="2">
        <f>IF(OR('Daily AUM'!W448="",NAV!W448=""),0,IFERROR(IF(OR(IFERROR(LOOKUP(2,1/(('Daily AUM'!$D448:V448&lt;&gt;"")*(NAV!$D448:V448&lt;&gt;"")),'Daily AUM'!$D448:V448),"")="",IFERROR(LOOKUP(2,1/(('Daily AUM'!$D448:V448&lt;&gt;"")*(NAV!$D448:V448&lt;&gt;"")),NAV!$D448:V448),"")=""),0,'Daily AUM'!W448-(IFERROR(LOOKUP(2,1/(('Daily AUM'!$D448:V448&lt;&gt;"")*(NAV!$D448:V448&lt;&gt;"")),'Daily AUM'!$D448:V448),"")*(NAV!W448/IFERROR(LOOKUP(2,1/(('Daily AUM'!$D448:V448&lt;&gt;"")*(NAV!$D448:V448&lt;&gt;"")),NAV!$D448:V448),"")))),0))</f>
        <v>1.7362540896465362</v>
      </c>
      <c r="X448" s="2">
        <f>IF(OR('Daily AUM'!X448="",NAV!X448=""),0,IFERROR(IF(OR(IFERROR(LOOKUP(2,1/(('Daily AUM'!$D448:W448&lt;&gt;"")*(NAV!$D448:W448&lt;&gt;"")),'Daily AUM'!$D448:W448),"")="",IFERROR(LOOKUP(2,1/(('Daily AUM'!$D448:W448&lt;&gt;"")*(NAV!$D448:W448&lt;&gt;"")),NAV!$D448:W448),"")=""),0,'Daily AUM'!X448-(IFERROR(LOOKUP(2,1/(('Daily AUM'!$D448:W448&lt;&gt;"")*(NAV!$D448:W448&lt;&gt;"")),'Daily AUM'!$D448:W448),"")*(NAV!X448/IFERROR(LOOKUP(2,1/(('Daily AUM'!$D448:W448&lt;&gt;"")*(NAV!$D448:W448&lt;&gt;"")),NAV!$D448:W448),"")))),0))</f>
        <v>0.28798967237526085</v>
      </c>
      <c r="Y448" s="2">
        <f>IF(OR('Daily AUM'!Y448="",NAV!Y448=""),0,IFERROR(IF(OR(IFERROR(LOOKUP(2,1/(('Daily AUM'!$D448:X448&lt;&gt;"")*(NAV!$D448:X448&lt;&gt;"")),'Daily AUM'!$D448:X448),"")="",IFERROR(LOOKUP(2,1/(('Daily AUM'!$D448:X448&lt;&gt;"")*(NAV!$D448:X448&lt;&gt;"")),NAV!$D448:X448),"")=""),0,'Daily AUM'!Y448-(IFERROR(LOOKUP(2,1/(('Daily AUM'!$D448:X448&lt;&gt;"")*(NAV!$D448:X448&lt;&gt;"")),'Daily AUM'!$D448:X448),"")*(NAV!Y448/IFERROR(LOOKUP(2,1/(('Daily AUM'!$D448:X448&lt;&gt;"")*(NAV!$D448:X448&lt;&gt;"")),NAV!$D448:X448),"")))),0))</f>
        <v>0.21957254545463911</v>
      </c>
      <c r="Z448" s="2">
        <f>IF(OR('Daily AUM'!Z448="",NAV!Z448=""),0,IFERROR(IF(OR(IFERROR(LOOKUP(2,1/(('Daily AUM'!$D448:Y448&lt;&gt;"")*(NAV!$D448:Y448&lt;&gt;"")),'Daily AUM'!$D448:Y448),"")="",IFERROR(LOOKUP(2,1/(('Daily AUM'!$D448:Y448&lt;&gt;"")*(NAV!$D448:Y448&lt;&gt;"")),NAV!$D448:Y448),"")=""),0,'Daily AUM'!Z448-(IFERROR(LOOKUP(2,1/(('Daily AUM'!$D448:Y448&lt;&gt;"")*(NAV!$D448:Y448&lt;&gt;"")),'Daily AUM'!$D448:Y448),"")*(NAV!Z448/IFERROR(LOOKUP(2,1/(('Daily AUM'!$D448:Y448&lt;&gt;"")*(NAV!$D448:Y448&lt;&gt;"")),NAV!$D448:Y448),"")))),0))</f>
        <v>1.1619149533607924</v>
      </c>
      <c r="AA448" s="2">
        <f>IF(OR('Daily AUM'!AA448="",NAV!AA448=""),0,IFERROR(IF(OR(IFERROR(LOOKUP(2,1/(('Daily AUM'!$D448:Z448&lt;&gt;"")*(NAV!$D448:Z448&lt;&gt;"")),'Daily AUM'!$D448:Z448),"")="",IFERROR(LOOKUP(2,1/(('Daily AUM'!$D448:Z448&lt;&gt;"")*(NAV!$D448:Z448&lt;&gt;"")),NAV!$D448:Z448),"")=""),0,'Daily AUM'!AA448-(IFERROR(LOOKUP(2,1/(('Daily AUM'!$D448:Z448&lt;&gt;"")*(NAV!$D448:Z448&lt;&gt;"")),'Daily AUM'!$D448:Z448),"")*(NAV!AA448/IFERROR(LOOKUP(2,1/(('Daily AUM'!$D448:Z448&lt;&gt;"")*(NAV!$D448:Z448&lt;&gt;"")),NAV!$D448:Z448),"")))),0))</f>
        <v>2.4503698656428696</v>
      </c>
      <c r="AB448" s="2">
        <f>IF(OR('Daily AUM'!AB448="",NAV!AB448=""),0,IFERROR(IF(OR(IFERROR(LOOKUP(2,1/(('Daily AUM'!$D448:AA448&lt;&gt;"")*(NAV!$D448:AA448&lt;&gt;"")),'Daily AUM'!$D448:AA448),"")="",IFERROR(LOOKUP(2,1/(('Daily AUM'!$D448:AA448&lt;&gt;"")*(NAV!$D448:AA448&lt;&gt;"")),NAV!$D448:AA448),"")=""),0,'Daily AUM'!AB448-(IFERROR(LOOKUP(2,1/(('Daily AUM'!$D448:AA448&lt;&gt;"")*(NAV!$D448:AA448&lt;&gt;"")),'Daily AUM'!$D448:AA448),"")*(NAV!AB448/IFERROR(LOOKUP(2,1/(('Daily AUM'!$D448:AA448&lt;&gt;"")*(NAV!$D448:AA448&lt;&gt;"")),NAV!$D448:AA448),"")))),0))</f>
        <v>3.342535264169328</v>
      </c>
      <c r="AC448" s="2">
        <f>IF(OR('Daily AUM'!AC448="",NAV!AC448=""),0,IFERROR(IF(OR(IFERROR(LOOKUP(2,1/(('Daily AUM'!$D448:AB448&lt;&gt;"")*(NAV!$D448:AB448&lt;&gt;"")),'Daily AUM'!$D448:AB448),"")="",IFERROR(LOOKUP(2,1/(('Daily AUM'!$D448:AB448&lt;&gt;"")*(NAV!$D448:AB448&lt;&gt;"")),NAV!$D448:AB448),"")=""),0,'Daily AUM'!AC448-(IFERROR(LOOKUP(2,1/(('Daily AUM'!$D448:AB448&lt;&gt;"")*(NAV!$D448:AB448&lt;&gt;"")),'Daily AUM'!$D448:AB448),"")*(NAV!AC448/IFERROR(LOOKUP(2,1/(('Daily AUM'!$D448:AB448&lt;&gt;"")*(NAV!$D448:AB448&lt;&gt;"")),NAV!$D448:AB448),"")))),0))</f>
        <v>1.400480565370799</v>
      </c>
      <c r="AD448" s="2">
        <f>IF(OR('Daily AUM'!AD448="",NAV!AD448=""),0,IFERROR(IF(OR(IFERROR(LOOKUP(2,1/(('Daily AUM'!$D448:AC448&lt;&gt;"")*(NAV!$D448:AC448&lt;&gt;"")),'Daily AUM'!$D448:AC448),"")="",IFERROR(LOOKUP(2,1/(('Daily AUM'!$D448:AC448&lt;&gt;"")*(NAV!$D448:AC448&lt;&gt;"")),NAV!$D448:AC448),"")=""),0,'Daily AUM'!AD448-(IFERROR(LOOKUP(2,1/(('Daily AUM'!$D448:AC448&lt;&gt;"")*(NAV!$D448:AC448&lt;&gt;"")),'Daily AUM'!$D448:AC448),"")*(NAV!AD448/IFERROR(LOOKUP(2,1/(('Daily AUM'!$D448:AC448&lt;&gt;"")*(NAV!$D448:AC448&lt;&gt;"")),NAV!$D448:AC448),"")))),0))</f>
        <v>3.4504151437151904</v>
      </c>
      <c r="AE448" s="2">
        <f>IF(OR('Daily AUM'!AE448="",NAV!AE448=""),0,IFERROR(IF(OR(IFERROR(LOOKUP(2,1/(('Daily AUM'!$D448:AD448&lt;&gt;"")*(NAV!$D448:AD448&lt;&gt;"")),'Daily AUM'!$D448:AD448),"")="",IFERROR(LOOKUP(2,1/(('Daily AUM'!$D448:AD448&lt;&gt;"")*(NAV!$D448:AD448&lt;&gt;"")),NAV!$D448:AD448),"")=""),0,'Daily AUM'!AE448-(IFERROR(LOOKUP(2,1/(('Daily AUM'!$D448:AD448&lt;&gt;"")*(NAV!$D448:AD448&lt;&gt;"")),'Daily AUM'!$D448:AD448),"")*(NAV!AE448/IFERROR(LOOKUP(2,1/(('Daily AUM'!$D448:AD448&lt;&gt;"")*(NAV!$D448:AD448&lt;&gt;"")),NAV!$D448:AD448),"")))),0))</f>
        <v>1.3595246272934673</v>
      </c>
      <c r="AF448" s="2">
        <f>IF(OR('Daily AUM'!AF448="",NAV!AF448=""),0,IFERROR(IF(OR(IFERROR(LOOKUP(2,1/(('Daily AUM'!$D448:AE448&lt;&gt;"")*(NAV!$D448:AE448&lt;&gt;"")),'Daily AUM'!$D448:AE448),"")="",IFERROR(LOOKUP(2,1/(('Daily AUM'!$D448:AE448&lt;&gt;"")*(NAV!$D448:AE448&lt;&gt;"")),NAV!$D448:AE448),"")=""),0,'Daily AUM'!AF448-(IFERROR(LOOKUP(2,1/(('Daily AUM'!$D448:AE448&lt;&gt;"")*(NAV!$D448:AE448&lt;&gt;"")),'Daily AUM'!$D448:AE448),"")*(NAV!AF448/IFERROR(LOOKUP(2,1/(('Daily AUM'!$D448:AE448&lt;&gt;"")*(NAV!$D448:AE448&lt;&gt;"")),NAV!$D448:AE448),"")))),0))</f>
        <v>-0.75153633740501391</v>
      </c>
      <c r="AG448" s="2">
        <f>IF(OR('Daily AUM'!AG448="",NAV!AG448=""),0,IFERROR(IF(OR(IFERROR(LOOKUP(2,1/(('Daily AUM'!$D448:AF448&lt;&gt;"")*(NAV!$D448:AF448&lt;&gt;"")),'Daily AUM'!$D448:AF448),"")="",IFERROR(LOOKUP(2,1/(('Daily AUM'!$D448:AF448&lt;&gt;"")*(NAV!$D448:AF448&lt;&gt;"")),NAV!$D448:AF448),"")=""),0,'Daily AUM'!AG448-(IFERROR(LOOKUP(2,1/(('Daily AUM'!$D448:AF448&lt;&gt;"")*(NAV!$D448:AF448&lt;&gt;"")),'Daily AUM'!$D448:AF448),"")*(NAV!AG448/IFERROR(LOOKUP(2,1/(('Daily AUM'!$D448:AF448&lt;&gt;"")*(NAV!$D448:AF448&lt;&gt;"")),NAV!$D448:AF448),"")))),0))</f>
        <v>1.0660230895882705</v>
      </c>
      <c r="AH448" s="2">
        <f>IF(OR('Daily AUM'!AH448="",NAV!AH448=""),0,IFERROR(IF(OR(IFERROR(LOOKUP(2,1/(('Daily AUM'!$D448:AG448&lt;&gt;"")*(NAV!$D448:AG448&lt;&gt;"")),'Daily AUM'!$D448:AG448),"")="",IFERROR(LOOKUP(2,1/(('Daily AUM'!$D448:AG448&lt;&gt;"")*(NAV!$D448:AG448&lt;&gt;"")),NAV!$D448:AG448),"")=""),0,'Daily AUM'!AH448-(IFERROR(LOOKUP(2,1/(('Daily AUM'!$D448:AG448&lt;&gt;"")*(NAV!$D448:AG448&lt;&gt;"")),'Daily AUM'!$D448:AG448),"")*(NAV!AH448/IFERROR(LOOKUP(2,1/(('Daily AUM'!$D448:AG448&lt;&gt;"")*(NAV!$D448:AG448&lt;&gt;"")),NAV!$D448:AG448),"")))),0))</f>
        <v>-0.18593425612266401</v>
      </c>
      <c r="AI448" s="2">
        <f>IF(OR('Daily AUM'!AI448="",NAV!AI448=""),0,IFERROR(IF(OR(IFERROR(LOOKUP(2,1/(('Daily AUM'!$D448:AH448&lt;&gt;"")*(NAV!$D448:AH448&lt;&gt;"")),'Daily AUM'!$D448:AH448),"")="",IFERROR(LOOKUP(2,1/(('Daily AUM'!$D448:AH448&lt;&gt;"")*(NAV!$D448:AH448&lt;&gt;"")),NAV!$D448:AH448),"")=""),0,'Daily AUM'!AI448-(IFERROR(LOOKUP(2,1/(('Daily AUM'!$D448:AH448&lt;&gt;"")*(NAV!$D448:AH448&lt;&gt;"")),'Daily AUM'!$D448:AH448),"")*(NAV!AI448/IFERROR(LOOKUP(2,1/(('Daily AUM'!$D448:AH448&lt;&gt;"")*(NAV!$D448:AH448&lt;&gt;"")),NAV!$D448:AH448),"")))),0))</f>
        <v>2.9189961849710926</v>
      </c>
      <c r="AJ448" s="2">
        <f>IF(OR('Daily AUM'!AJ448="",NAV!AJ448=""),0,IFERROR(IF(OR(IFERROR(LOOKUP(2,1/(('Daily AUM'!$D448:AI448&lt;&gt;"")*(NAV!$D448:AI448&lt;&gt;"")),'Daily AUM'!$D448:AI448),"")="",IFERROR(LOOKUP(2,1/(('Daily AUM'!$D448:AI448&lt;&gt;"")*(NAV!$D448:AI448&lt;&gt;"")),NAV!$D448:AI448),"")=""),0,'Daily AUM'!AJ448-(IFERROR(LOOKUP(2,1/(('Daily AUM'!$D448:AI448&lt;&gt;"")*(NAV!$D448:AI448&lt;&gt;"")),'Daily AUM'!$D448:AI448),"")*(NAV!AJ448/IFERROR(LOOKUP(2,1/(('Daily AUM'!$D448:AI448&lt;&gt;"")*(NAV!$D448:AI448&lt;&gt;"")),NAV!$D448:AI448),"")))),0))</f>
        <v>-0.82399535555941839</v>
      </c>
      <c r="AK448" s="2">
        <f>IF(OR('Daily AUM'!AK448="",NAV!AK448=""),0,IFERROR(IF(OR(IFERROR(LOOKUP(2,1/(('Daily AUM'!$D448:AJ448&lt;&gt;"")*(NAV!$D448:AJ448&lt;&gt;"")),'Daily AUM'!$D448:AJ448),"")="",IFERROR(LOOKUP(2,1/(('Daily AUM'!$D448:AJ448&lt;&gt;"")*(NAV!$D448:AJ448&lt;&gt;"")),NAV!$D448:AJ448),"")=""),0,'Daily AUM'!AK448-(IFERROR(LOOKUP(2,1/(('Daily AUM'!$D448:AJ448&lt;&gt;"")*(NAV!$D448:AJ448&lt;&gt;"")),'Daily AUM'!$D448:AJ448),"")*(NAV!AK448/IFERROR(LOOKUP(2,1/(('Daily AUM'!$D448:AJ448&lt;&gt;"")*(NAV!$D448:AJ448&lt;&gt;"")),NAV!$D448:AJ448),"")))),0))</f>
        <v>0.59920310990901271</v>
      </c>
      <c r="AL448" s="2">
        <f>IF(OR('Daily AUM'!AL448="",NAV!AL448=""),0,IFERROR(IF(OR(IFERROR(LOOKUP(2,1/(('Daily AUM'!$D448:AK448&lt;&gt;"")*(NAV!$D448:AK448&lt;&gt;"")),'Daily AUM'!$D448:AK448),"")="",IFERROR(LOOKUP(2,1/(('Daily AUM'!$D448:AK448&lt;&gt;"")*(NAV!$D448:AK448&lt;&gt;"")),NAV!$D448:AK448),"")=""),0,'Daily AUM'!AL448-(IFERROR(LOOKUP(2,1/(('Daily AUM'!$D448:AK448&lt;&gt;"")*(NAV!$D448:AK448&lt;&gt;"")),'Daily AUM'!$D448:AK448),"")*(NAV!AL448/IFERROR(LOOKUP(2,1/(('Daily AUM'!$D448:AK448&lt;&gt;"")*(NAV!$D448:AK448&lt;&gt;"")),NAV!$D448:AK448),"")))),0))</f>
        <v>-0.14982271412031878</v>
      </c>
      <c r="AM448" s="2">
        <f>IF(OR('Daily AUM'!AM448="",NAV!AM448=""),0,IFERROR(IF(OR(IFERROR(LOOKUP(2,1/(('Daily AUM'!$D448:AL448&lt;&gt;"")*(NAV!$D448:AL448&lt;&gt;"")),'Daily AUM'!$D448:AL448),"")="",IFERROR(LOOKUP(2,1/(('Daily AUM'!$D448:AL448&lt;&gt;"")*(NAV!$D448:AL448&lt;&gt;"")),NAV!$D448:AL448),"")=""),0,'Daily AUM'!AM448-(IFERROR(LOOKUP(2,1/(('Daily AUM'!$D448:AL448&lt;&gt;"")*(NAV!$D448:AL448&lt;&gt;"")),'Daily AUM'!$D448:AL448),"")*(NAV!AM448/IFERROR(LOOKUP(2,1/(('Daily AUM'!$D448:AL448&lt;&gt;"")*(NAV!$D448:AL448&lt;&gt;"")),NAV!$D448:AL448),"")))),0))</f>
        <v>0.52198281265100377</v>
      </c>
      <c r="AN448" s="2">
        <f>IF(OR('Daily AUM'!AN448="",NAV!AN448=""),0,IFERROR(IF(OR(IFERROR(LOOKUP(2,1/(('Daily AUM'!$D448:AM448&lt;&gt;"")*(NAV!$D448:AM448&lt;&gt;"")),'Daily AUM'!$D448:AM448),"")="",IFERROR(LOOKUP(2,1/(('Daily AUM'!$D448:AM448&lt;&gt;"")*(NAV!$D448:AM448&lt;&gt;"")),NAV!$D448:AM448),"")=""),0,'Daily AUM'!AN448-(IFERROR(LOOKUP(2,1/(('Daily AUM'!$D448:AM448&lt;&gt;"")*(NAV!$D448:AM448&lt;&gt;"")),'Daily AUM'!$D448:AM448),"")*(NAV!AN448/IFERROR(LOOKUP(2,1/(('Daily AUM'!$D448:AM448&lt;&gt;"")*(NAV!$D448:AM448&lt;&gt;"")),NAV!$D448:AM448),"")))),0))</f>
        <v>3.2727391908181289</v>
      </c>
      <c r="AO448" s="2">
        <f>IF(OR('Daily AUM'!AO448="",NAV!AO448=""),0,IFERROR(IF(OR(IFERROR(LOOKUP(2,1/(('Daily AUM'!$D448:AN448&lt;&gt;"")*(NAV!$D448:AN448&lt;&gt;"")),'Daily AUM'!$D448:AN448),"")="",IFERROR(LOOKUP(2,1/(('Daily AUM'!$D448:AN448&lt;&gt;"")*(NAV!$D448:AN448&lt;&gt;"")),NAV!$D448:AN448),"")=""),0,'Daily AUM'!AO448-(IFERROR(LOOKUP(2,1/(('Daily AUM'!$D448:AN448&lt;&gt;"")*(NAV!$D448:AN448&lt;&gt;"")),'Daily AUM'!$D448:AN448),"")*(NAV!AO448/IFERROR(LOOKUP(2,1/(('Daily AUM'!$D448:AN448&lt;&gt;"")*(NAV!$D448:AN448&lt;&gt;"")),NAV!$D448:AN448),"")))),0))</f>
        <v>-0.20246158369081968</v>
      </c>
      <c r="AP448" s="2">
        <f>IF(OR('Daily AUM'!AP448="",NAV!AP448=""),0,IFERROR(IF(OR(IFERROR(LOOKUP(2,1/(('Daily AUM'!$D448:AO448&lt;&gt;"")*(NAV!$D448:AO448&lt;&gt;"")),'Daily AUM'!$D448:AO448),"")="",IFERROR(LOOKUP(2,1/(('Daily AUM'!$D448:AO448&lt;&gt;"")*(NAV!$D448:AO448&lt;&gt;"")),NAV!$D448:AO448),"")=""),0,'Daily AUM'!AP448-(IFERROR(LOOKUP(2,1/(('Daily AUM'!$D448:AO448&lt;&gt;"")*(NAV!$D448:AO448&lt;&gt;"")),'Daily AUM'!$D448:AO448),"")*(NAV!AP448/IFERROR(LOOKUP(2,1/(('Daily AUM'!$D448:AO448&lt;&gt;"")*(NAV!$D448:AO448&lt;&gt;"")),NAV!$D448:AO448),"")))),0))</f>
        <v>0.33411854444329947</v>
      </c>
      <c r="AQ448" s="2">
        <f>IF(OR('Daily AUM'!AQ448="",NAV!AQ448=""),0,IFERROR(IF(OR(IFERROR(LOOKUP(2,1/(('Daily AUM'!$D448:AP448&lt;&gt;"")*(NAV!$D448:AP448&lt;&gt;"")),'Daily AUM'!$D448:AP448),"")="",IFERROR(LOOKUP(2,1/(('Daily AUM'!$D448:AP448&lt;&gt;"")*(NAV!$D448:AP448&lt;&gt;"")),NAV!$D448:AP448),"")=""),0,'Daily AUM'!AQ448-(IFERROR(LOOKUP(2,1/(('Daily AUM'!$D448:AP448&lt;&gt;"")*(NAV!$D448:AP448&lt;&gt;"")),'Daily AUM'!$D448:AP448),"")*(NAV!AQ448/IFERROR(LOOKUP(2,1/(('Daily AUM'!$D448:AP448&lt;&gt;"")*(NAV!$D448:AP448&lt;&gt;"")),NAV!$D448:AP448),"")))),0))</f>
        <v>13.850400465183384</v>
      </c>
      <c r="AR448" s="2">
        <f>IF(OR('Daily AUM'!AR448="",NAV!AR448=""),0,IFERROR(IF(OR(IFERROR(LOOKUP(2,1/(('Daily AUM'!$D448:AQ448&lt;&gt;"")*(NAV!$D448:AQ448&lt;&gt;"")),'Daily AUM'!$D448:AQ448),"")="",IFERROR(LOOKUP(2,1/(('Daily AUM'!$D448:AQ448&lt;&gt;"")*(NAV!$D448:AQ448&lt;&gt;"")),NAV!$D448:AQ448),"")=""),0,'Daily AUM'!AR448-(IFERROR(LOOKUP(2,1/(('Daily AUM'!$D448:AQ448&lt;&gt;"")*(NAV!$D448:AQ448&lt;&gt;"")),'Daily AUM'!$D448:AQ448),"")*(NAV!AR448/IFERROR(LOOKUP(2,1/(('Daily AUM'!$D448:AQ448&lt;&gt;"")*(NAV!$D448:AQ448&lt;&gt;"")),NAV!$D448:AQ448),"")))),0))</f>
        <v>1.5428730151113541</v>
      </c>
      <c r="AS448" s="2">
        <f t="shared" si="12"/>
        <v>12.840401424238962</v>
      </c>
      <c r="AT448" s="2">
        <f t="shared" si="13"/>
        <v>35.157826585329758</v>
      </c>
    </row>
    <row r="449" spans="1:46" x14ac:dyDescent="0.2">
      <c r="A449" t="s">
        <v>501</v>
      </c>
      <c r="B449" t="s">
        <v>495</v>
      </c>
      <c r="C449" t="s">
        <v>7</v>
      </c>
      <c r="D449" s="2">
        <f>0</f>
        <v>0</v>
      </c>
      <c r="E449" s="2">
        <f>IF(OR('Daily AUM'!E449="",NAV!E449=""),0,IFERROR(IF(OR(IFERROR(LOOKUP(2,1/(('Daily AUM'!$D449:D449&lt;&gt;"")*(NAV!$D449:D449&lt;&gt;"")),'Daily AUM'!$D449:D449),"")="",IFERROR(LOOKUP(2,1/(('Daily AUM'!$D449:D449&lt;&gt;"")*(NAV!$D449:D449&lt;&gt;"")),NAV!$D449:D449),"")=""),0,'Daily AUM'!E449-(IFERROR(LOOKUP(2,1/(('Daily AUM'!$D449:D449&lt;&gt;"")*(NAV!$D449:D449&lt;&gt;"")),'Daily AUM'!$D449:D449),"")*(NAV!E449/IFERROR(LOOKUP(2,1/(('Daily AUM'!$D449:D449&lt;&gt;"")*(NAV!$D449:D449&lt;&gt;"")),NAV!$D449:D449),"")))),0))</f>
        <v>4.9546466358929138</v>
      </c>
      <c r="F449" s="2">
        <f>IF(OR('Daily AUM'!F449="",NAV!F449=""),0,IFERROR(IF(OR(IFERROR(LOOKUP(2,1/(('Daily AUM'!$D449:E449&lt;&gt;"")*(NAV!$D449:E449&lt;&gt;"")),'Daily AUM'!$D449:E449),"")="",IFERROR(LOOKUP(2,1/(('Daily AUM'!$D449:E449&lt;&gt;"")*(NAV!$D449:E449&lt;&gt;"")),NAV!$D449:E449),"")=""),0,'Daily AUM'!F449-(IFERROR(LOOKUP(2,1/(('Daily AUM'!$D449:E449&lt;&gt;"")*(NAV!$D449:E449&lt;&gt;"")),'Daily AUM'!$D449:E449),"")*(NAV!F449/IFERROR(LOOKUP(2,1/(('Daily AUM'!$D449:E449&lt;&gt;"")*(NAV!$D449:E449&lt;&gt;"")),NAV!$D449:E449),"")))),0))</f>
        <v>3.5489529272126674E-2</v>
      </c>
      <c r="G449" s="2">
        <f>IF(OR('Daily AUM'!G449="",NAV!G449=""),0,IFERROR(IF(OR(IFERROR(LOOKUP(2,1/(('Daily AUM'!$D449:F449&lt;&gt;"")*(NAV!$D449:F449&lt;&gt;"")),'Daily AUM'!$D449:F449),"")="",IFERROR(LOOKUP(2,1/(('Daily AUM'!$D449:F449&lt;&gt;"")*(NAV!$D449:F449&lt;&gt;"")),NAV!$D449:F449),"")=""),0,'Daily AUM'!G449-(IFERROR(LOOKUP(2,1/(('Daily AUM'!$D449:F449&lt;&gt;"")*(NAV!$D449:F449&lt;&gt;"")),'Daily AUM'!$D449:F449),"")*(NAV!G449/IFERROR(LOOKUP(2,1/(('Daily AUM'!$D449:F449&lt;&gt;"")*(NAV!$D449:F449&lt;&gt;"")),NAV!$D449:F449),"")))),0))</f>
        <v>-0.84839182536961744</v>
      </c>
      <c r="H449" s="2">
        <f>IF(OR('Daily AUM'!H449="",NAV!H449=""),0,IFERROR(IF(OR(IFERROR(LOOKUP(2,1/(('Daily AUM'!$D449:G449&lt;&gt;"")*(NAV!$D449:G449&lt;&gt;"")),'Daily AUM'!$D449:G449),"")="",IFERROR(LOOKUP(2,1/(('Daily AUM'!$D449:G449&lt;&gt;"")*(NAV!$D449:G449&lt;&gt;"")),NAV!$D449:G449),"")=""),0,'Daily AUM'!H449-(IFERROR(LOOKUP(2,1/(('Daily AUM'!$D449:G449&lt;&gt;"")*(NAV!$D449:G449&lt;&gt;"")),'Daily AUM'!$D449:G449),"")*(NAV!H449/IFERROR(LOOKUP(2,1/(('Daily AUM'!$D449:G449&lt;&gt;"")*(NAV!$D449:G449&lt;&gt;"")),NAV!$D449:G449),"")))),0))</f>
        <v>12.195180432388042</v>
      </c>
      <c r="I449" s="2">
        <f>IF(OR('Daily AUM'!I449="",NAV!I449=""),0,IFERROR(IF(OR(IFERROR(LOOKUP(2,1/(('Daily AUM'!$D449:H449&lt;&gt;"")*(NAV!$D449:H449&lt;&gt;"")),'Daily AUM'!$D449:H449),"")="",IFERROR(LOOKUP(2,1/(('Daily AUM'!$D449:H449&lt;&gt;"")*(NAV!$D449:H449&lt;&gt;"")),NAV!$D449:H449),"")=""),0,'Daily AUM'!I449-(IFERROR(LOOKUP(2,1/(('Daily AUM'!$D449:H449&lt;&gt;"")*(NAV!$D449:H449&lt;&gt;"")),'Daily AUM'!$D449:H449),"")*(NAV!I449/IFERROR(LOOKUP(2,1/(('Daily AUM'!$D449:H449&lt;&gt;"")*(NAV!$D449:H449&lt;&gt;"")),NAV!$D449:H449),"")))),0))</f>
        <v>16.588767305340753</v>
      </c>
      <c r="J449" s="2">
        <f>IF(OR('Daily AUM'!J449="",NAV!J449=""),0,IFERROR(IF(OR(IFERROR(LOOKUP(2,1/(('Daily AUM'!$D449:I449&lt;&gt;"")*(NAV!$D449:I449&lt;&gt;"")),'Daily AUM'!$D449:I449),"")="",IFERROR(LOOKUP(2,1/(('Daily AUM'!$D449:I449&lt;&gt;"")*(NAV!$D449:I449&lt;&gt;"")),NAV!$D449:I449),"")=""),0,'Daily AUM'!J449-(IFERROR(LOOKUP(2,1/(('Daily AUM'!$D449:I449&lt;&gt;"")*(NAV!$D449:I449&lt;&gt;"")),'Daily AUM'!$D449:I449),"")*(NAV!J449/IFERROR(LOOKUP(2,1/(('Daily AUM'!$D449:I449&lt;&gt;"")*(NAV!$D449:I449&lt;&gt;"")),NAV!$D449:I449),"")))),0))</f>
        <v>5.1403619626926229</v>
      </c>
      <c r="K449" s="2">
        <f>IF(OR('Daily AUM'!K449="",NAV!K449=""),0,IFERROR(IF(OR(IFERROR(LOOKUP(2,1/(('Daily AUM'!$D449:J449&lt;&gt;"")*(NAV!$D449:J449&lt;&gt;"")),'Daily AUM'!$D449:J449),"")="",IFERROR(LOOKUP(2,1/(('Daily AUM'!$D449:J449&lt;&gt;"")*(NAV!$D449:J449&lt;&gt;"")),NAV!$D449:J449),"")=""),0,'Daily AUM'!K449-(IFERROR(LOOKUP(2,1/(('Daily AUM'!$D449:J449&lt;&gt;"")*(NAV!$D449:J449&lt;&gt;"")),'Daily AUM'!$D449:J449),"")*(NAV!K449/IFERROR(LOOKUP(2,1/(('Daily AUM'!$D449:J449&lt;&gt;"")*(NAV!$D449:J449&lt;&gt;"")),NAV!$D449:J449),"")))),0))</f>
        <v>13.574571912376541</v>
      </c>
      <c r="L449" s="2">
        <f>IF(OR('Daily AUM'!L449="",NAV!L449=""),0,IFERROR(IF(OR(IFERROR(LOOKUP(2,1/(('Daily AUM'!$D449:K449&lt;&gt;"")*(NAV!$D449:K449&lt;&gt;"")),'Daily AUM'!$D449:K449),"")="",IFERROR(LOOKUP(2,1/(('Daily AUM'!$D449:K449&lt;&gt;"")*(NAV!$D449:K449&lt;&gt;"")),NAV!$D449:K449),"")=""),0,'Daily AUM'!L449-(IFERROR(LOOKUP(2,1/(('Daily AUM'!$D449:K449&lt;&gt;"")*(NAV!$D449:K449&lt;&gt;"")),'Daily AUM'!$D449:K449),"")*(NAV!L449/IFERROR(LOOKUP(2,1/(('Daily AUM'!$D449:K449&lt;&gt;"")*(NAV!$D449:K449&lt;&gt;"")),NAV!$D449:K449),"")))),0))</f>
        <v>14.30979304784978</v>
      </c>
      <c r="M449" s="2">
        <f>IF(OR('Daily AUM'!M449="",NAV!M449=""),0,IFERROR(IF(OR(IFERROR(LOOKUP(2,1/(('Daily AUM'!$D449:L449&lt;&gt;"")*(NAV!$D449:L449&lt;&gt;"")),'Daily AUM'!$D449:L449),"")="",IFERROR(LOOKUP(2,1/(('Daily AUM'!$D449:L449&lt;&gt;"")*(NAV!$D449:L449&lt;&gt;"")),NAV!$D449:L449),"")=""),0,'Daily AUM'!M449-(IFERROR(LOOKUP(2,1/(('Daily AUM'!$D449:L449&lt;&gt;"")*(NAV!$D449:L449&lt;&gt;"")),'Daily AUM'!$D449:L449),"")*(NAV!M449/IFERROR(LOOKUP(2,1/(('Daily AUM'!$D449:L449&lt;&gt;"")*(NAV!$D449:L449&lt;&gt;"")),NAV!$D449:L449),"")))),0))</f>
        <v>11.912819106396455</v>
      </c>
      <c r="N449" s="2">
        <f>IF(OR('Daily AUM'!N449="",NAV!N449=""),0,IFERROR(IF(OR(IFERROR(LOOKUP(2,1/(('Daily AUM'!$D449:M449&lt;&gt;"")*(NAV!$D449:M449&lt;&gt;"")),'Daily AUM'!$D449:M449),"")="",IFERROR(LOOKUP(2,1/(('Daily AUM'!$D449:M449&lt;&gt;"")*(NAV!$D449:M449&lt;&gt;"")),NAV!$D449:M449),"")=""),0,'Daily AUM'!N449-(IFERROR(LOOKUP(2,1/(('Daily AUM'!$D449:M449&lt;&gt;"")*(NAV!$D449:M449&lt;&gt;"")),'Daily AUM'!$D449:M449),"")*(NAV!N449/IFERROR(LOOKUP(2,1/(('Daily AUM'!$D449:M449&lt;&gt;"")*(NAV!$D449:M449&lt;&gt;"")),NAV!$D449:M449),"")))),0))</f>
        <v>9.0286863442393042</v>
      </c>
      <c r="O449" s="2">
        <f>IF(OR('Daily AUM'!O449="",NAV!O449=""),0,IFERROR(IF(OR(IFERROR(LOOKUP(2,1/(('Daily AUM'!$D449:N449&lt;&gt;"")*(NAV!$D449:N449&lt;&gt;"")),'Daily AUM'!$D449:N449),"")="",IFERROR(LOOKUP(2,1/(('Daily AUM'!$D449:N449&lt;&gt;"")*(NAV!$D449:N449&lt;&gt;"")),NAV!$D449:N449),"")=""),0,'Daily AUM'!O449-(IFERROR(LOOKUP(2,1/(('Daily AUM'!$D449:N449&lt;&gt;"")*(NAV!$D449:N449&lt;&gt;"")),'Daily AUM'!$D449:N449),"")*(NAV!O449/IFERROR(LOOKUP(2,1/(('Daily AUM'!$D449:N449&lt;&gt;"")*(NAV!$D449:N449&lt;&gt;"")),NAV!$D449:N449),"")))),0))</f>
        <v>10.275319050652797</v>
      </c>
      <c r="P449" s="2">
        <f>IF(OR('Daily AUM'!P449="",NAV!P449=""),0,IFERROR(IF(OR(IFERROR(LOOKUP(2,1/(('Daily AUM'!$D449:O449&lt;&gt;"")*(NAV!$D449:O449&lt;&gt;"")),'Daily AUM'!$D449:O449),"")="",IFERROR(LOOKUP(2,1/(('Daily AUM'!$D449:O449&lt;&gt;"")*(NAV!$D449:O449&lt;&gt;"")),NAV!$D449:O449),"")=""),0,'Daily AUM'!P449-(IFERROR(LOOKUP(2,1/(('Daily AUM'!$D449:O449&lt;&gt;"")*(NAV!$D449:O449&lt;&gt;"")),'Daily AUM'!$D449:O449),"")*(NAV!P449/IFERROR(LOOKUP(2,1/(('Daily AUM'!$D449:O449&lt;&gt;"")*(NAV!$D449:O449&lt;&gt;"")),NAV!$D449:O449),"")))),0))</f>
        <v>8.8974420031795489</v>
      </c>
      <c r="Q449" s="2">
        <f>IF(OR('Daily AUM'!Q449="",NAV!Q449=""),0,IFERROR(IF(OR(IFERROR(LOOKUP(2,1/(('Daily AUM'!$D449:P449&lt;&gt;"")*(NAV!$D449:P449&lt;&gt;"")),'Daily AUM'!$D449:P449),"")="",IFERROR(LOOKUP(2,1/(('Daily AUM'!$D449:P449&lt;&gt;"")*(NAV!$D449:P449&lt;&gt;"")),NAV!$D449:P449),"")=""),0,'Daily AUM'!Q449-(IFERROR(LOOKUP(2,1/(('Daily AUM'!$D449:P449&lt;&gt;"")*(NAV!$D449:P449&lt;&gt;"")),'Daily AUM'!$D449:P449),"")*(NAV!Q449/IFERROR(LOOKUP(2,1/(('Daily AUM'!$D449:P449&lt;&gt;"")*(NAV!$D449:P449&lt;&gt;"")),NAV!$D449:P449),"")))),0))</f>
        <v>6.9978777300843831</v>
      </c>
      <c r="R449" s="2">
        <f>IF(OR('Daily AUM'!R449="",NAV!R449=""),0,IFERROR(IF(OR(IFERROR(LOOKUP(2,1/(('Daily AUM'!$D449:Q449&lt;&gt;"")*(NAV!$D449:Q449&lt;&gt;"")),'Daily AUM'!$D449:Q449),"")="",IFERROR(LOOKUP(2,1/(('Daily AUM'!$D449:Q449&lt;&gt;"")*(NAV!$D449:Q449&lt;&gt;"")),NAV!$D449:Q449),"")=""),0,'Daily AUM'!R449-(IFERROR(LOOKUP(2,1/(('Daily AUM'!$D449:Q449&lt;&gt;"")*(NAV!$D449:Q449&lt;&gt;"")),'Daily AUM'!$D449:Q449),"")*(NAV!R449/IFERROR(LOOKUP(2,1/(('Daily AUM'!$D449:Q449&lt;&gt;"")*(NAV!$D449:Q449&lt;&gt;"")),NAV!$D449:Q449),"")))),0))</f>
        <v>10.558704914098143</v>
      </c>
      <c r="S449" s="2">
        <f>IF(OR('Daily AUM'!S449="",NAV!S449=""),0,IFERROR(IF(OR(IFERROR(LOOKUP(2,1/(('Daily AUM'!$D449:R449&lt;&gt;"")*(NAV!$D449:R449&lt;&gt;"")),'Daily AUM'!$D449:R449),"")="",IFERROR(LOOKUP(2,1/(('Daily AUM'!$D449:R449&lt;&gt;"")*(NAV!$D449:R449&lt;&gt;"")),NAV!$D449:R449),"")=""),0,'Daily AUM'!S449-(IFERROR(LOOKUP(2,1/(('Daily AUM'!$D449:R449&lt;&gt;"")*(NAV!$D449:R449&lt;&gt;"")),'Daily AUM'!$D449:R449),"")*(NAV!S449/IFERROR(LOOKUP(2,1/(('Daily AUM'!$D449:R449&lt;&gt;"")*(NAV!$D449:R449&lt;&gt;"")),NAV!$D449:R449),"")))),0))</f>
        <v>5.1437532171071325</v>
      </c>
      <c r="T449" s="2">
        <f>IF(OR('Daily AUM'!T449="",NAV!T449=""),0,IFERROR(IF(OR(IFERROR(LOOKUP(2,1/(('Daily AUM'!$D449:S449&lt;&gt;"")*(NAV!$D449:S449&lt;&gt;"")),'Daily AUM'!$D449:S449),"")="",IFERROR(LOOKUP(2,1/(('Daily AUM'!$D449:S449&lt;&gt;"")*(NAV!$D449:S449&lt;&gt;"")),NAV!$D449:S449),"")=""),0,'Daily AUM'!T449-(IFERROR(LOOKUP(2,1/(('Daily AUM'!$D449:S449&lt;&gt;"")*(NAV!$D449:S449&lt;&gt;"")),'Daily AUM'!$D449:S449),"")*(NAV!T449/IFERROR(LOOKUP(2,1/(('Daily AUM'!$D449:S449&lt;&gt;"")*(NAV!$D449:S449&lt;&gt;"")),NAV!$D449:S449),"")))),0))</f>
        <v>11.120922593221621</v>
      </c>
      <c r="U449" s="2">
        <f>IF(OR('Daily AUM'!U449="",NAV!U449=""),0,IFERROR(IF(OR(IFERROR(LOOKUP(2,1/(('Daily AUM'!$D449:T449&lt;&gt;"")*(NAV!$D449:T449&lt;&gt;"")),'Daily AUM'!$D449:T449),"")="",IFERROR(LOOKUP(2,1/(('Daily AUM'!$D449:T449&lt;&gt;"")*(NAV!$D449:T449&lt;&gt;"")),NAV!$D449:T449),"")=""),0,'Daily AUM'!U449-(IFERROR(LOOKUP(2,1/(('Daily AUM'!$D449:T449&lt;&gt;"")*(NAV!$D449:T449&lt;&gt;"")),'Daily AUM'!$D449:T449),"")*(NAV!U449/IFERROR(LOOKUP(2,1/(('Daily AUM'!$D449:T449&lt;&gt;"")*(NAV!$D449:T449&lt;&gt;"")),NAV!$D449:T449),"")))),0))</f>
        <v>15.855717936367455</v>
      </c>
      <c r="V449" s="2">
        <f>IF(OR('Daily AUM'!V449="",NAV!V449=""),0,IFERROR(IF(OR(IFERROR(LOOKUP(2,1/(('Daily AUM'!$D449:U449&lt;&gt;"")*(NAV!$D449:U449&lt;&gt;"")),'Daily AUM'!$D449:U449),"")="",IFERROR(LOOKUP(2,1/(('Daily AUM'!$D449:U449&lt;&gt;"")*(NAV!$D449:U449&lt;&gt;"")),NAV!$D449:U449),"")=""),0,'Daily AUM'!V449-(IFERROR(LOOKUP(2,1/(('Daily AUM'!$D449:U449&lt;&gt;"")*(NAV!$D449:U449&lt;&gt;"")),'Daily AUM'!$D449:U449),"")*(NAV!V449/IFERROR(LOOKUP(2,1/(('Daily AUM'!$D449:U449&lt;&gt;"")*(NAV!$D449:U449&lt;&gt;"")),NAV!$D449:U449),"")))),0))</f>
        <v>8.1784929505251966</v>
      </c>
      <c r="W449" s="2">
        <f>IF(OR('Daily AUM'!W449="",NAV!W449=""),0,IFERROR(IF(OR(IFERROR(LOOKUP(2,1/(('Daily AUM'!$D449:V449&lt;&gt;"")*(NAV!$D449:V449&lt;&gt;"")),'Daily AUM'!$D449:V449),"")="",IFERROR(LOOKUP(2,1/(('Daily AUM'!$D449:V449&lt;&gt;"")*(NAV!$D449:V449&lt;&gt;"")),NAV!$D449:V449),"")=""),0,'Daily AUM'!W449-(IFERROR(LOOKUP(2,1/(('Daily AUM'!$D449:V449&lt;&gt;"")*(NAV!$D449:V449&lt;&gt;"")),'Daily AUM'!$D449:V449),"")*(NAV!W449/IFERROR(LOOKUP(2,1/(('Daily AUM'!$D449:V449&lt;&gt;"")*(NAV!$D449:V449&lt;&gt;"")),NAV!$D449:V449),"")))),0))</f>
        <v>11.087892190475941</v>
      </c>
      <c r="X449" s="2">
        <f>IF(OR('Daily AUM'!X449="",NAV!X449=""),0,IFERROR(IF(OR(IFERROR(LOOKUP(2,1/(('Daily AUM'!$D449:W449&lt;&gt;"")*(NAV!$D449:W449&lt;&gt;"")),'Daily AUM'!$D449:W449),"")="",IFERROR(LOOKUP(2,1/(('Daily AUM'!$D449:W449&lt;&gt;"")*(NAV!$D449:W449&lt;&gt;"")),NAV!$D449:W449),"")=""),0,'Daily AUM'!X449-(IFERROR(LOOKUP(2,1/(('Daily AUM'!$D449:W449&lt;&gt;"")*(NAV!$D449:W449&lt;&gt;"")),'Daily AUM'!$D449:W449),"")*(NAV!X449/IFERROR(LOOKUP(2,1/(('Daily AUM'!$D449:W449&lt;&gt;"")*(NAV!$D449:W449&lt;&gt;"")),NAV!$D449:W449),"")))),0))</f>
        <v>9.1444400178365868</v>
      </c>
      <c r="Y449" s="2">
        <f>IF(OR('Daily AUM'!Y449="",NAV!Y449=""),0,IFERROR(IF(OR(IFERROR(LOOKUP(2,1/(('Daily AUM'!$D449:X449&lt;&gt;"")*(NAV!$D449:X449&lt;&gt;"")),'Daily AUM'!$D449:X449),"")="",IFERROR(LOOKUP(2,1/(('Daily AUM'!$D449:X449&lt;&gt;"")*(NAV!$D449:X449&lt;&gt;"")),NAV!$D449:X449),"")=""),0,'Daily AUM'!Y449-(IFERROR(LOOKUP(2,1/(('Daily AUM'!$D449:X449&lt;&gt;"")*(NAV!$D449:X449&lt;&gt;"")),'Daily AUM'!$D449:X449),"")*(NAV!Y449/IFERROR(LOOKUP(2,1/(('Daily AUM'!$D449:X449&lt;&gt;"")*(NAV!$D449:X449&lt;&gt;"")),NAV!$D449:X449),"")))),0))</f>
        <v>5.0252422891567221</v>
      </c>
      <c r="Z449" s="2">
        <f>IF(OR('Daily AUM'!Z449="",NAV!Z449=""),0,IFERROR(IF(OR(IFERROR(LOOKUP(2,1/(('Daily AUM'!$D449:Y449&lt;&gt;"")*(NAV!$D449:Y449&lt;&gt;"")),'Daily AUM'!$D449:Y449),"")="",IFERROR(LOOKUP(2,1/(('Daily AUM'!$D449:Y449&lt;&gt;"")*(NAV!$D449:Y449&lt;&gt;"")),NAV!$D449:Y449),"")=""),0,'Daily AUM'!Z449-(IFERROR(LOOKUP(2,1/(('Daily AUM'!$D449:Y449&lt;&gt;"")*(NAV!$D449:Y449&lt;&gt;"")),'Daily AUM'!$D449:Y449),"")*(NAV!Z449/IFERROR(LOOKUP(2,1/(('Daily AUM'!$D449:Y449&lt;&gt;"")*(NAV!$D449:Y449&lt;&gt;"")),NAV!$D449:Y449),"")))),0))</f>
        <v>11.270328887326741</v>
      </c>
      <c r="AA449" s="2">
        <f>IF(OR('Daily AUM'!AA449="",NAV!AA449=""),0,IFERROR(IF(OR(IFERROR(LOOKUP(2,1/(('Daily AUM'!$D449:Z449&lt;&gt;"")*(NAV!$D449:Z449&lt;&gt;"")),'Daily AUM'!$D449:Z449),"")="",IFERROR(LOOKUP(2,1/(('Daily AUM'!$D449:Z449&lt;&gt;"")*(NAV!$D449:Z449&lt;&gt;"")),NAV!$D449:Z449),"")=""),0,'Daily AUM'!AA449-(IFERROR(LOOKUP(2,1/(('Daily AUM'!$D449:Z449&lt;&gt;"")*(NAV!$D449:Z449&lt;&gt;"")),'Daily AUM'!$D449:Z449),"")*(NAV!AA449/IFERROR(LOOKUP(2,1/(('Daily AUM'!$D449:Z449&lt;&gt;"")*(NAV!$D449:Z449&lt;&gt;"")),NAV!$D449:Z449),"")))),0))</f>
        <v>8.5630240647824394</v>
      </c>
      <c r="AB449" s="2">
        <f>IF(OR('Daily AUM'!AB449="",NAV!AB449=""),0,IFERROR(IF(OR(IFERROR(LOOKUP(2,1/(('Daily AUM'!$D449:AA449&lt;&gt;"")*(NAV!$D449:AA449&lt;&gt;"")),'Daily AUM'!$D449:AA449),"")="",IFERROR(LOOKUP(2,1/(('Daily AUM'!$D449:AA449&lt;&gt;"")*(NAV!$D449:AA449&lt;&gt;"")),NAV!$D449:AA449),"")=""),0,'Daily AUM'!AB449-(IFERROR(LOOKUP(2,1/(('Daily AUM'!$D449:AA449&lt;&gt;"")*(NAV!$D449:AA449&lt;&gt;"")),'Daily AUM'!$D449:AA449),"")*(NAV!AB449/IFERROR(LOOKUP(2,1/(('Daily AUM'!$D449:AA449&lt;&gt;"")*(NAV!$D449:AA449&lt;&gt;"")),NAV!$D449:AA449),"")))),0))</f>
        <v>12.78232991355253</v>
      </c>
      <c r="AC449" s="2">
        <f>IF(OR('Daily AUM'!AC449="",NAV!AC449=""),0,IFERROR(IF(OR(IFERROR(LOOKUP(2,1/(('Daily AUM'!$D449:AB449&lt;&gt;"")*(NAV!$D449:AB449&lt;&gt;"")),'Daily AUM'!$D449:AB449),"")="",IFERROR(LOOKUP(2,1/(('Daily AUM'!$D449:AB449&lt;&gt;"")*(NAV!$D449:AB449&lt;&gt;"")),NAV!$D449:AB449),"")=""),0,'Daily AUM'!AC449-(IFERROR(LOOKUP(2,1/(('Daily AUM'!$D449:AB449&lt;&gt;"")*(NAV!$D449:AB449&lt;&gt;"")),'Daily AUM'!$D449:AB449),"")*(NAV!AC449/IFERROR(LOOKUP(2,1/(('Daily AUM'!$D449:AB449&lt;&gt;"")*(NAV!$D449:AB449&lt;&gt;"")),NAV!$D449:AB449),"")))),0))</f>
        <v>5.5048817044171301</v>
      </c>
      <c r="AD449" s="2">
        <f>IF(OR('Daily AUM'!AD449="",NAV!AD449=""),0,IFERROR(IF(OR(IFERROR(LOOKUP(2,1/(('Daily AUM'!$D449:AC449&lt;&gt;"")*(NAV!$D449:AC449&lt;&gt;"")),'Daily AUM'!$D449:AC449),"")="",IFERROR(LOOKUP(2,1/(('Daily AUM'!$D449:AC449&lt;&gt;"")*(NAV!$D449:AC449&lt;&gt;"")),NAV!$D449:AC449),"")=""),0,'Daily AUM'!AD449-(IFERROR(LOOKUP(2,1/(('Daily AUM'!$D449:AC449&lt;&gt;"")*(NAV!$D449:AC449&lt;&gt;"")),'Daily AUM'!$D449:AC449),"")*(NAV!AD449/IFERROR(LOOKUP(2,1/(('Daily AUM'!$D449:AC449&lt;&gt;"")*(NAV!$D449:AC449&lt;&gt;"")),NAV!$D449:AC449),"")))),0))</f>
        <v>10.527376944652588</v>
      </c>
      <c r="AE449" s="2">
        <f>IF(OR('Daily AUM'!AE449="",NAV!AE449=""),0,IFERROR(IF(OR(IFERROR(LOOKUP(2,1/(('Daily AUM'!$D449:AD449&lt;&gt;"")*(NAV!$D449:AD449&lt;&gt;"")),'Daily AUM'!$D449:AD449),"")="",IFERROR(LOOKUP(2,1/(('Daily AUM'!$D449:AD449&lt;&gt;"")*(NAV!$D449:AD449&lt;&gt;"")),NAV!$D449:AD449),"")=""),0,'Daily AUM'!AE449-(IFERROR(LOOKUP(2,1/(('Daily AUM'!$D449:AD449&lt;&gt;"")*(NAV!$D449:AD449&lt;&gt;"")),'Daily AUM'!$D449:AD449),"")*(NAV!AE449/IFERROR(LOOKUP(2,1/(('Daily AUM'!$D449:AD449&lt;&gt;"")*(NAV!$D449:AD449&lt;&gt;"")),NAV!$D449:AD449),"")))),0))</f>
        <v>5.0036534239711727</v>
      </c>
      <c r="AF449" s="2">
        <f>IF(OR('Daily AUM'!AF449="",NAV!AF449=""),0,IFERROR(IF(OR(IFERROR(LOOKUP(2,1/(('Daily AUM'!$D449:AE449&lt;&gt;"")*(NAV!$D449:AE449&lt;&gt;"")),'Daily AUM'!$D449:AE449),"")="",IFERROR(LOOKUP(2,1/(('Daily AUM'!$D449:AE449&lt;&gt;"")*(NAV!$D449:AE449&lt;&gt;"")),NAV!$D449:AE449),"")=""),0,'Daily AUM'!AF449-(IFERROR(LOOKUP(2,1/(('Daily AUM'!$D449:AE449&lt;&gt;"")*(NAV!$D449:AE449&lt;&gt;"")),'Daily AUM'!$D449:AE449),"")*(NAV!AF449/IFERROR(LOOKUP(2,1/(('Daily AUM'!$D449:AE449&lt;&gt;"")*(NAV!$D449:AE449&lt;&gt;"")),NAV!$D449:AE449),"")))),0))</f>
        <v>7.7685324627573209</v>
      </c>
      <c r="AG449" s="2">
        <f>IF(OR('Daily AUM'!AG449="",NAV!AG449=""),0,IFERROR(IF(OR(IFERROR(LOOKUP(2,1/(('Daily AUM'!$D449:AF449&lt;&gt;"")*(NAV!$D449:AF449&lt;&gt;"")),'Daily AUM'!$D449:AF449),"")="",IFERROR(LOOKUP(2,1/(('Daily AUM'!$D449:AF449&lt;&gt;"")*(NAV!$D449:AF449&lt;&gt;"")),NAV!$D449:AF449),"")=""),0,'Daily AUM'!AG449-(IFERROR(LOOKUP(2,1/(('Daily AUM'!$D449:AF449&lt;&gt;"")*(NAV!$D449:AF449&lt;&gt;"")),'Daily AUM'!$D449:AF449),"")*(NAV!AG449/IFERROR(LOOKUP(2,1/(('Daily AUM'!$D449:AF449&lt;&gt;"")*(NAV!$D449:AF449&lt;&gt;"")),NAV!$D449:AF449),"")))),0))</f>
        <v>6.6142009074415</v>
      </c>
      <c r="AH449" s="2">
        <f>IF(OR('Daily AUM'!AH449="",NAV!AH449=""),0,IFERROR(IF(OR(IFERROR(LOOKUP(2,1/(('Daily AUM'!$D449:AG449&lt;&gt;"")*(NAV!$D449:AG449&lt;&gt;"")),'Daily AUM'!$D449:AG449),"")="",IFERROR(LOOKUP(2,1/(('Daily AUM'!$D449:AG449&lt;&gt;"")*(NAV!$D449:AG449&lt;&gt;"")),NAV!$D449:AG449),"")=""),0,'Daily AUM'!AH449-(IFERROR(LOOKUP(2,1/(('Daily AUM'!$D449:AG449&lt;&gt;"")*(NAV!$D449:AG449&lt;&gt;"")),'Daily AUM'!$D449:AG449),"")*(NAV!AH449/IFERROR(LOOKUP(2,1/(('Daily AUM'!$D449:AG449&lt;&gt;"")*(NAV!$D449:AG449&lt;&gt;"")),NAV!$D449:AG449),"")))),0))</f>
        <v>5.0163487598501888</v>
      </c>
      <c r="AI449" s="2">
        <f>IF(OR('Daily AUM'!AI449="",NAV!AI449=""),0,IFERROR(IF(OR(IFERROR(LOOKUP(2,1/(('Daily AUM'!$D449:AH449&lt;&gt;"")*(NAV!$D449:AH449&lt;&gt;"")),'Daily AUM'!$D449:AH449),"")="",IFERROR(LOOKUP(2,1/(('Daily AUM'!$D449:AH449&lt;&gt;"")*(NAV!$D449:AH449&lt;&gt;"")),NAV!$D449:AH449),"")=""),0,'Daily AUM'!AI449-(IFERROR(LOOKUP(2,1/(('Daily AUM'!$D449:AH449&lt;&gt;"")*(NAV!$D449:AH449&lt;&gt;"")),'Daily AUM'!$D449:AH449),"")*(NAV!AI449/IFERROR(LOOKUP(2,1/(('Daily AUM'!$D449:AH449&lt;&gt;"")*(NAV!$D449:AH449&lt;&gt;"")),NAV!$D449:AH449),"")))),0))</f>
        <v>7.113937387243368</v>
      </c>
      <c r="AJ449" s="2">
        <f>IF(OR('Daily AUM'!AJ449="",NAV!AJ449=""),0,IFERROR(IF(OR(IFERROR(LOOKUP(2,1/(('Daily AUM'!$D449:AI449&lt;&gt;"")*(NAV!$D449:AI449&lt;&gt;"")),'Daily AUM'!$D449:AI449),"")="",IFERROR(LOOKUP(2,1/(('Daily AUM'!$D449:AI449&lt;&gt;"")*(NAV!$D449:AI449&lt;&gt;"")),NAV!$D449:AI449),"")=""),0,'Daily AUM'!AJ449-(IFERROR(LOOKUP(2,1/(('Daily AUM'!$D449:AI449&lt;&gt;"")*(NAV!$D449:AI449&lt;&gt;"")),'Daily AUM'!$D449:AI449),"")*(NAV!AJ449/IFERROR(LOOKUP(2,1/(('Daily AUM'!$D449:AI449&lt;&gt;"")*(NAV!$D449:AI449&lt;&gt;"")),NAV!$D449:AI449),"")))),0))</f>
        <v>8.0026633174870767</v>
      </c>
      <c r="AK449" s="2">
        <f>IF(OR('Daily AUM'!AK449="",NAV!AK449=""),0,IFERROR(IF(OR(IFERROR(LOOKUP(2,1/(('Daily AUM'!$D449:AJ449&lt;&gt;"")*(NAV!$D449:AJ449&lt;&gt;"")),'Daily AUM'!$D449:AJ449),"")="",IFERROR(LOOKUP(2,1/(('Daily AUM'!$D449:AJ449&lt;&gt;"")*(NAV!$D449:AJ449&lt;&gt;"")),NAV!$D449:AJ449),"")=""),0,'Daily AUM'!AK449-(IFERROR(LOOKUP(2,1/(('Daily AUM'!$D449:AJ449&lt;&gt;"")*(NAV!$D449:AJ449&lt;&gt;"")),'Daily AUM'!$D449:AJ449),"")*(NAV!AK449/IFERROR(LOOKUP(2,1/(('Daily AUM'!$D449:AJ449&lt;&gt;"")*(NAV!$D449:AJ449&lt;&gt;"")),NAV!$D449:AJ449),"")))),0))</f>
        <v>4.1446825860066383</v>
      </c>
      <c r="AL449" s="2">
        <f>IF(OR('Daily AUM'!AL449="",NAV!AL449=""),0,IFERROR(IF(OR(IFERROR(LOOKUP(2,1/(('Daily AUM'!$D449:AK449&lt;&gt;"")*(NAV!$D449:AK449&lt;&gt;"")),'Daily AUM'!$D449:AK449),"")="",IFERROR(LOOKUP(2,1/(('Daily AUM'!$D449:AK449&lt;&gt;"")*(NAV!$D449:AK449&lt;&gt;"")),NAV!$D449:AK449),"")=""),0,'Daily AUM'!AL449-(IFERROR(LOOKUP(2,1/(('Daily AUM'!$D449:AK449&lt;&gt;"")*(NAV!$D449:AK449&lt;&gt;"")),'Daily AUM'!$D449:AK449),"")*(NAV!AL449/IFERROR(LOOKUP(2,1/(('Daily AUM'!$D449:AK449&lt;&gt;"")*(NAV!$D449:AK449&lt;&gt;"")),NAV!$D449:AK449),"")))),0))</f>
        <v>1.9017434020420296</v>
      </c>
      <c r="AM449" s="2">
        <f>IF(OR('Daily AUM'!AM449="",NAV!AM449=""),0,IFERROR(IF(OR(IFERROR(LOOKUP(2,1/(('Daily AUM'!$D449:AL449&lt;&gt;"")*(NAV!$D449:AL449&lt;&gt;"")),'Daily AUM'!$D449:AL449),"")="",IFERROR(LOOKUP(2,1/(('Daily AUM'!$D449:AL449&lt;&gt;"")*(NAV!$D449:AL449&lt;&gt;"")),NAV!$D449:AL449),"")=""),0,'Daily AUM'!AM449-(IFERROR(LOOKUP(2,1/(('Daily AUM'!$D449:AL449&lt;&gt;"")*(NAV!$D449:AL449&lt;&gt;"")),'Daily AUM'!$D449:AL449),"")*(NAV!AM449/IFERROR(LOOKUP(2,1/(('Daily AUM'!$D449:AL449&lt;&gt;"")*(NAV!$D449:AL449&lt;&gt;"")),NAV!$D449:AL449),"")))),0))</f>
        <v>4.8605613282993545</v>
      </c>
      <c r="AN449" s="2">
        <f>IF(OR('Daily AUM'!AN449="",NAV!AN449=""),0,IFERROR(IF(OR(IFERROR(LOOKUP(2,1/(('Daily AUM'!$D449:AM449&lt;&gt;"")*(NAV!$D449:AM449&lt;&gt;"")),'Daily AUM'!$D449:AM449),"")="",IFERROR(LOOKUP(2,1/(('Daily AUM'!$D449:AM449&lt;&gt;"")*(NAV!$D449:AM449&lt;&gt;"")),NAV!$D449:AM449),"")=""),0,'Daily AUM'!AN449-(IFERROR(LOOKUP(2,1/(('Daily AUM'!$D449:AM449&lt;&gt;"")*(NAV!$D449:AM449&lt;&gt;"")),'Daily AUM'!$D449:AM449),"")*(NAV!AN449/IFERROR(LOOKUP(2,1/(('Daily AUM'!$D449:AM449&lt;&gt;"")*(NAV!$D449:AM449&lt;&gt;"")),NAV!$D449:AM449),"")))),0))</f>
        <v>1.9020686576709522</v>
      </c>
      <c r="AO449" s="2">
        <f>IF(OR('Daily AUM'!AO449="",NAV!AO449=""),0,IFERROR(IF(OR(IFERROR(LOOKUP(2,1/(('Daily AUM'!$D449:AN449&lt;&gt;"")*(NAV!$D449:AN449&lt;&gt;"")),'Daily AUM'!$D449:AN449),"")="",IFERROR(LOOKUP(2,1/(('Daily AUM'!$D449:AN449&lt;&gt;"")*(NAV!$D449:AN449&lt;&gt;"")),NAV!$D449:AN449),"")=""),0,'Daily AUM'!AO449-(IFERROR(LOOKUP(2,1/(('Daily AUM'!$D449:AN449&lt;&gt;"")*(NAV!$D449:AN449&lt;&gt;"")),'Daily AUM'!$D449:AN449),"")*(NAV!AO449/IFERROR(LOOKUP(2,1/(('Daily AUM'!$D449:AN449&lt;&gt;"")*(NAV!$D449:AN449&lt;&gt;"")),NAV!$D449:AN449),"")))),0))</f>
        <v>4.5937361532060095</v>
      </c>
      <c r="AP449" s="2">
        <f>IF(OR('Daily AUM'!AP449="",NAV!AP449=""),0,IFERROR(IF(OR(IFERROR(LOOKUP(2,1/(('Daily AUM'!$D449:AO449&lt;&gt;"")*(NAV!$D449:AO449&lt;&gt;"")),'Daily AUM'!$D449:AO449),"")="",IFERROR(LOOKUP(2,1/(('Daily AUM'!$D449:AO449&lt;&gt;"")*(NAV!$D449:AO449&lt;&gt;"")),NAV!$D449:AO449),"")=""),0,'Daily AUM'!AP449-(IFERROR(LOOKUP(2,1/(('Daily AUM'!$D449:AO449&lt;&gt;"")*(NAV!$D449:AO449&lt;&gt;"")),'Daily AUM'!$D449:AO449),"")*(NAV!AP449/IFERROR(LOOKUP(2,1/(('Daily AUM'!$D449:AO449&lt;&gt;"")*(NAV!$D449:AO449&lt;&gt;"")),NAV!$D449:AO449),"")))),0))</f>
        <v>5.471588517229975</v>
      </c>
      <c r="AQ449" s="2">
        <f>IF(OR('Daily AUM'!AQ449="",NAV!AQ449=""),0,IFERROR(IF(OR(IFERROR(LOOKUP(2,1/(('Daily AUM'!$D449:AP449&lt;&gt;"")*(NAV!$D449:AP449&lt;&gt;"")),'Daily AUM'!$D449:AP449),"")="",IFERROR(LOOKUP(2,1/(('Daily AUM'!$D449:AP449&lt;&gt;"")*(NAV!$D449:AP449&lt;&gt;"")),NAV!$D449:AP449),"")=""),0,'Daily AUM'!AQ449-(IFERROR(LOOKUP(2,1/(('Daily AUM'!$D449:AP449&lt;&gt;"")*(NAV!$D449:AP449&lt;&gt;"")),'Daily AUM'!$D449:AP449),"")*(NAV!AQ449/IFERROR(LOOKUP(2,1/(('Daily AUM'!$D449:AP449&lt;&gt;"")*(NAV!$D449:AP449&lt;&gt;"")),NAV!$D449:AP449),"")))),0))</f>
        <v>2.3476546352594596</v>
      </c>
      <c r="AR449" s="2">
        <f>IF(OR('Daily AUM'!AR449="",NAV!AR449=""),0,IFERROR(IF(OR(IFERROR(LOOKUP(2,1/(('Daily AUM'!$D449:AQ449&lt;&gt;"")*(NAV!$D449:AQ449&lt;&gt;"")),'Daily AUM'!$D449:AQ449),"")="",IFERROR(LOOKUP(2,1/(('Daily AUM'!$D449:AQ449&lt;&gt;"")*(NAV!$D449:AQ449&lt;&gt;"")),NAV!$D449:AQ449),"")=""),0,'Daily AUM'!AR449-(IFERROR(LOOKUP(2,1/(('Daily AUM'!$D449:AQ449&lt;&gt;"")*(NAV!$D449:AQ449&lt;&gt;"")),'Daily AUM'!$D449:AQ449),"")*(NAV!AR449/IFERROR(LOOKUP(2,1/(('Daily AUM'!$D449:AQ449&lt;&gt;"")*(NAV!$D449:AQ449&lt;&gt;"")),NAV!$D449:AQ449),"")))),0))</f>
        <v>2.7809541658771195</v>
      </c>
      <c r="AS449" s="2">
        <f t="shared" si="12"/>
        <v>184.22308270789154</v>
      </c>
      <c r="AT449" s="2">
        <f t="shared" si="13"/>
        <v>116.17026721907359</v>
      </c>
    </row>
    <row r="450" spans="1:46" x14ac:dyDescent="0.2">
      <c r="A450" t="s">
        <v>502</v>
      </c>
      <c r="B450" t="s">
        <v>495</v>
      </c>
      <c r="C450" t="s">
        <v>9</v>
      </c>
      <c r="D450" s="2">
        <f>0</f>
        <v>0</v>
      </c>
      <c r="E450" s="2">
        <f>IF(OR('Daily AUM'!E450="",NAV!E450=""),0,IFERROR(IF(OR(IFERROR(LOOKUP(2,1/(('Daily AUM'!$D450:D450&lt;&gt;"")*(NAV!$D450:D450&lt;&gt;"")),'Daily AUM'!$D450:D450),"")="",IFERROR(LOOKUP(2,1/(('Daily AUM'!$D450:D450&lt;&gt;"")*(NAV!$D450:D450&lt;&gt;"")),NAV!$D450:D450),"")=""),0,'Daily AUM'!E450-(IFERROR(LOOKUP(2,1/(('Daily AUM'!$D450:D450&lt;&gt;"")*(NAV!$D450:D450&lt;&gt;"")),'Daily AUM'!$D450:D450),"")*(NAV!E450/IFERROR(LOOKUP(2,1/(('Daily AUM'!$D450:D450&lt;&gt;"")*(NAV!$D450:D450&lt;&gt;"")),NAV!$D450:D450),"")))),0))</f>
        <v>-7.1585950520211554</v>
      </c>
      <c r="F450" s="2">
        <f>IF(OR('Daily AUM'!F450="",NAV!F450=""),0,IFERROR(IF(OR(IFERROR(LOOKUP(2,1/(('Daily AUM'!$D450:E450&lt;&gt;"")*(NAV!$D450:E450&lt;&gt;"")),'Daily AUM'!$D450:E450),"")="",IFERROR(LOOKUP(2,1/(('Daily AUM'!$D450:E450&lt;&gt;"")*(NAV!$D450:E450&lt;&gt;"")),NAV!$D450:E450),"")=""),0,'Daily AUM'!F450-(IFERROR(LOOKUP(2,1/(('Daily AUM'!$D450:E450&lt;&gt;"")*(NAV!$D450:E450&lt;&gt;"")),'Daily AUM'!$D450:E450),"")*(NAV!F450/IFERROR(LOOKUP(2,1/(('Daily AUM'!$D450:E450&lt;&gt;"")*(NAV!$D450:E450&lt;&gt;"")),NAV!$D450:E450),"")))),0))</f>
        <v>0.17957341772216751</v>
      </c>
      <c r="G450" s="2">
        <f>IF(OR('Daily AUM'!G450="",NAV!G450=""),0,IFERROR(IF(OR(IFERROR(LOOKUP(2,1/(('Daily AUM'!$D450:F450&lt;&gt;"")*(NAV!$D450:F450&lt;&gt;"")),'Daily AUM'!$D450:F450),"")="",IFERROR(LOOKUP(2,1/(('Daily AUM'!$D450:F450&lt;&gt;"")*(NAV!$D450:F450&lt;&gt;"")),NAV!$D450:F450),"")=""),0,'Daily AUM'!G450-(IFERROR(LOOKUP(2,1/(('Daily AUM'!$D450:F450&lt;&gt;"")*(NAV!$D450:F450&lt;&gt;"")),'Daily AUM'!$D450:F450),"")*(NAV!G450/IFERROR(LOOKUP(2,1/(('Daily AUM'!$D450:F450&lt;&gt;"")*(NAV!$D450:F450&lt;&gt;"")),NAV!$D450:F450),"")))),0))</f>
        <v>-8.0542063156399308</v>
      </c>
      <c r="H450" s="2">
        <f>IF(OR('Daily AUM'!H450="",NAV!H450=""),0,IFERROR(IF(OR(IFERROR(LOOKUP(2,1/(('Daily AUM'!$D450:G450&lt;&gt;"")*(NAV!$D450:G450&lt;&gt;"")),'Daily AUM'!$D450:G450),"")="",IFERROR(LOOKUP(2,1/(('Daily AUM'!$D450:G450&lt;&gt;"")*(NAV!$D450:G450&lt;&gt;"")),NAV!$D450:G450),"")=""),0,'Daily AUM'!H450-(IFERROR(LOOKUP(2,1/(('Daily AUM'!$D450:G450&lt;&gt;"")*(NAV!$D450:G450&lt;&gt;"")),'Daily AUM'!$D450:G450),"")*(NAV!H450/IFERROR(LOOKUP(2,1/(('Daily AUM'!$D450:G450&lt;&gt;"")*(NAV!$D450:G450&lt;&gt;"")),NAV!$D450:G450),"")))),0))</f>
        <v>-1.4525506548598059</v>
      </c>
      <c r="I450" s="2">
        <f>IF(OR('Daily AUM'!I450="",NAV!I450=""),0,IFERROR(IF(OR(IFERROR(LOOKUP(2,1/(('Daily AUM'!$D450:H450&lt;&gt;"")*(NAV!$D450:H450&lt;&gt;"")),'Daily AUM'!$D450:H450),"")="",IFERROR(LOOKUP(2,1/(('Daily AUM'!$D450:H450&lt;&gt;"")*(NAV!$D450:H450&lt;&gt;"")),NAV!$D450:H450),"")=""),0,'Daily AUM'!I450-(IFERROR(LOOKUP(2,1/(('Daily AUM'!$D450:H450&lt;&gt;"")*(NAV!$D450:H450&lt;&gt;"")),'Daily AUM'!$D450:H450),"")*(NAV!I450/IFERROR(LOOKUP(2,1/(('Daily AUM'!$D450:H450&lt;&gt;"")*(NAV!$D450:H450&lt;&gt;"")),NAV!$D450:H450),"")))),0))</f>
        <v>-4.0342989397004203</v>
      </c>
      <c r="J450" s="2">
        <f>IF(OR('Daily AUM'!J450="",NAV!J450=""),0,IFERROR(IF(OR(IFERROR(LOOKUP(2,1/(('Daily AUM'!$D450:I450&lt;&gt;"")*(NAV!$D450:I450&lt;&gt;"")),'Daily AUM'!$D450:I450),"")="",IFERROR(LOOKUP(2,1/(('Daily AUM'!$D450:I450&lt;&gt;"")*(NAV!$D450:I450&lt;&gt;"")),NAV!$D450:I450),"")=""),0,'Daily AUM'!J450-(IFERROR(LOOKUP(2,1/(('Daily AUM'!$D450:I450&lt;&gt;"")*(NAV!$D450:I450&lt;&gt;"")),'Daily AUM'!$D450:I450),"")*(NAV!J450/IFERROR(LOOKUP(2,1/(('Daily AUM'!$D450:I450&lt;&gt;"")*(NAV!$D450:I450&lt;&gt;"")),NAV!$D450:I450),"")))),0))</f>
        <v>-13.568385354879865</v>
      </c>
      <c r="K450" s="2">
        <f>IF(OR('Daily AUM'!K450="",NAV!K450=""),0,IFERROR(IF(OR(IFERROR(LOOKUP(2,1/(('Daily AUM'!$D450:J450&lt;&gt;"")*(NAV!$D450:J450&lt;&gt;"")),'Daily AUM'!$D450:J450),"")="",IFERROR(LOOKUP(2,1/(('Daily AUM'!$D450:J450&lt;&gt;"")*(NAV!$D450:J450&lt;&gt;"")),NAV!$D450:J450),"")=""),0,'Daily AUM'!K450-(IFERROR(LOOKUP(2,1/(('Daily AUM'!$D450:J450&lt;&gt;"")*(NAV!$D450:J450&lt;&gt;"")),'Daily AUM'!$D450:J450),"")*(NAV!K450/IFERROR(LOOKUP(2,1/(('Daily AUM'!$D450:J450&lt;&gt;"")*(NAV!$D450:J450&lt;&gt;"")),NAV!$D450:J450),"")))),0))</f>
        <v>-5.2756490057445262</v>
      </c>
      <c r="L450" s="2">
        <f>IF(OR('Daily AUM'!L450="",NAV!L450=""),0,IFERROR(IF(OR(IFERROR(LOOKUP(2,1/(('Daily AUM'!$D450:K450&lt;&gt;"")*(NAV!$D450:K450&lt;&gt;"")),'Daily AUM'!$D450:K450),"")="",IFERROR(LOOKUP(2,1/(('Daily AUM'!$D450:K450&lt;&gt;"")*(NAV!$D450:K450&lt;&gt;"")),NAV!$D450:K450),"")=""),0,'Daily AUM'!L450-(IFERROR(LOOKUP(2,1/(('Daily AUM'!$D450:K450&lt;&gt;"")*(NAV!$D450:K450&lt;&gt;"")),'Daily AUM'!$D450:K450),"")*(NAV!L450/IFERROR(LOOKUP(2,1/(('Daily AUM'!$D450:K450&lt;&gt;"")*(NAV!$D450:K450&lt;&gt;"")),NAV!$D450:K450),"")))),0))</f>
        <v>-4.4411580752957889</v>
      </c>
      <c r="M450" s="2">
        <f>IF(OR('Daily AUM'!M450="",NAV!M450=""),0,IFERROR(IF(OR(IFERROR(LOOKUP(2,1/(('Daily AUM'!$D450:L450&lt;&gt;"")*(NAV!$D450:L450&lt;&gt;"")),'Daily AUM'!$D450:L450),"")="",IFERROR(LOOKUP(2,1/(('Daily AUM'!$D450:L450&lt;&gt;"")*(NAV!$D450:L450&lt;&gt;"")),NAV!$D450:L450),"")=""),0,'Daily AUM'!M450-(IFERROR(LOOKUP(2,1/(('Daily AUM'!$D450:L450&lt;&gt;"")*(NAV!$D450:L450&lt;&gt;"")),'Daily AUM'!$D450:L450),"")*(NAV!M450/IFERROR(LOOKUP(2,1/(('Daily AUM'!$D450:L450&lt;&gt;"")*(NAV!$D450:L450&lt;&gt;"")),NAV!$D450:L450),"")))),0))</f>
        <v>-12.296858708037689</v>
      </c>
      <c r="N450" s="2">
        <f>IF(OR('Daily AUM'!N450="",NAV!N450=""),0,IFERROR(IF(OR(IFERROR(LOOKUP(2,1/(('Daily AUM'!$D450:M450&lt;&gt;"")*(NAV!$D450:M450&lt;&gt;"")),'Daily AUM'!$D450:M450),"")="",IFERROR(LOOKUP(2,1/(('Daily AUM'!$D450:M450&lt;&gt;"")*(NAV!$D450:M450&lt;&gt;"")),NAV!$D450:M450),"")=""),0,'Daily AUM'!N450-(IFERROR(LOOKUP(2,1/(('Daily AUM'!$D450:M450&lt;&gt;"")*(NAV!$D450:M450&lt;&gt;"")),'Daily AUM'!$D450:M450),"")*(NAV!N450/IFERROR(LOOKUP(2,1/(('Daily AUM'!$D450:M450&lt;&gt;"")*(NAV!$D450:M450&lt;&gt;"")),NAV!$D450:M450),"")))),0))</f>
        <v>-4.2862826040945947</v>
      </c>
      <c r="O450" s="2">
        <f>IF(OR('Daily AUM'!O450="",NAV!O450=""),0,IFERROR(IF(OR(IFERROR(LOOKUP(2,1/(('Daily AUM'!$D450:N450&lt;&gt;"")*(NAV!$D450:N450&lt;&gt;"")),'Daily AUM'!$D450:N450),"")="",IFERROR(LOOKUP(2,1/(('Daily AUM'!$D450:N450&lt;&gt;"")*(NAV!$D450:N450&lt;&gt;"")),NAV!$D450:N450),"")=""),0,'Daily AUM'!O450-(IFERROR(LOOKUP(2,1/(('Daily AUM'!$D450:N450&lt;&gt;"")*(NAV!$D450:N450&lt;&gt;"")),'Daily AUM'!$D450:N450),"")*(NAV!O450/IFERROR(LOOKUP(2,1/(('Daily AUM'!$D450:N450&lt;&gt;"")*(NAV!$D450:N450&lt;&gt;"")),NAV!$D450:N450),"")))),0))</f>
        <v>-6.502704196288505</v>
      </c>
      <c r="P450" s="2">
        <f>IF(OR('Daily AUM'!P450="",NAV!P450=""),0,IFERROR(IF(OR(IFERROR(LOOKUP(2,1/(('Daily AUM'!$D450:O450&lt;&gt;"")*(NAV!$D450:O450&lt;&gt;"")),'Daily AUM'!$D450:O450),"")="",IFERROR(LOOKUP(2,1/(('Daily AUM'!$D450:O450&lt;&gt;"")*(NAV!$D450:O450&lt;&gt;"")),NAV!$D450:O450),"")=""),0,'Daily AUM'!P450-(IFERROR(LOOKUP(2,1/(('Daily AUM'!$D450:O450&lt;&gt;"")*(NAV!$D450:O450&lt;&gt;"")),'Daily AUM'!$D450:O450),"")*(NAV!P450/IFERROR(LOOKUP(2,1/(('Daily AUM'!$D450:O450&lt;&gt;"")*(NAV!$D450:O450&lt;&gt;"")),NAV!$D450:O450),"")))),0))</f>
        <v>-10.690332304830008</v>
      </c>
      <c r="Q450" s="2">
        <f>IF(OR('Daily AUM'!Q450="",NAV!Q450=""),0,IFERROR(IF(OR(IFERROR(LOOKUP(2,1/(('Daily AUM'!$D450:P450&lt;&gt;"")*(NAV!$D450:P450&lt;&gt;"")),'Daily AUM'!$D450:P450),"")="",IFERROR(LOOKUP(2,1/(('Daily AUM'!$D450:P450&lt;&gt;"")*(NAV!$D450:P450&lt;&gt;"")),NAV!$D450:P450),"")=""),0,'Daily AUM'!Q450-(IFERROR(LOOKUP(2,1/(('Daily AUM'!$D450:P450&lt;&gt;"")*(NAV!$D450:P450&lt;&gt;"")),'Daily AUM'!$D450:P450),"")*(NAV!Q450/IFERROR(LOOKUP(2,1/(('Daily AUM'!$D450:P450&lt;&gt;"")*(NAV!$D450:P450&lt;&gt;"")),NAV!$D450:P450),"")))),0))</f>
        <v>-5.1304133279172675</v>
      </c>
      <c r="R450" s="2">
        <f>IF(OR('Daily AUM'!R450="",NAV!R450=""),0,IFERROR(IF(OR(IFERROR(LOOKUP(2,1/(('Daily AUM'!$D450:Q450&lt;&gt;"")*(NAV!$D450:Q450&lt;&gt;"")),'Daily AUM'!$D450:Q450),"")="",IFERROR(LOOKUP(2,1/(('Daily AUM'!$D450:Q450&lt;&gt;"")*(NAV!$D450:Q450&lt;&gt;"")),NAV!$D450:Q450),"")=""),0,'Daily AUM'!R450-(IFERROR(LOOKUP(2,1/(('Daily AUM'!$D450:Q450&lt;&gt;"")*(NAV!$D450:Q450&lt;&gt;"")),'Daily AUM'!$D450:Q450),"")*(NAV!R450/IFERROR(LOOKUP(2,1/(('Daily AUM'!$D450:Q450&lt;&gt;"")*(NAV!$D450:Q450&lt;&gt;"")),NAV!$D450:Q450),"")))),0))</f>
        <v>-5.7736266151523523</v>
      </c>
      <c r="S450" s="2">
        <f>IF(OR('Daily AUM'!S450="",NAV!S450=""),0,IFERROR(IF(OR(IFERROR(LOOKUP(2,1/(('Daily AUM'!$D450:R450&lt;&gt;"")*(NAV!$D450:R450&lt;&gt;"")),'Daily AUM'!$D450:R450),"")="",IFERROR(LOOKUP(2,1/(('Daily AUM'!$D450:R450&lt;&gt;"")*(NAV!$D450:R450&lt;&gt;"")),NAV!$D450:R450),"")=""),0,'Daily AUM'!S450-(IFERROR(LOOKUP(2,1/(('Daily AUM'!$D450:R450&lt;&gt;"")*(NAV!$D450:R450&lt;&gt;"")),'Daily AUM'!$D450:R450),"")*(NAV!S450/IFERROR(LOOKUP(2,1/(('Daily AUM'!$D450:R450&lt;&gt;"")*(NAV!$D450:R450&lt;&gt;"")),NAV!$D450:R450),"")))),0))</f>
        <v>-9.1797639466767578</v>
      </c>
      <c r="T450" s="2">
        <f>IF(OR('Daily AUM'!T450="",NAV!T450=""),0,IFERROR(IF(OR(IFERROR(LOOKUP(2,1/(('Daily AUM'!$D450:S450&lt;&gt;"")*(NAV!$D450:S450&lt;&gt;"")),'Daily AUM'!$D450:S450),"")="",IFERROR(LOOKUP(2,1/(('Daily AUM'!$D450:S450&lt;&gt;"")*(NAV!$D450:S450&lt;&gt;"")),NAV!$D450:S450),"")=""),0,'Daily AUM'!T450-(IFERROR(LOOKUP(2,1/(('Daily AUM'!$D450:S450&lt;&gt;"")*(NAV!$D450:S450&lt;&gt;"")),'Daily AUM'!$D450:S450),"")*(NAV!T450/IFERROR(LOOKUP(2,1/(('Daily AUM'!$D450:S450&lt;&gt;"")*(NAV!$D450:S450&lt;&gt;"")),NAV!$D450:S450),"")))),0))</f>
        <v>-5.9842799658990771</v>
      </c>
      <c r="U450" s="2">
        <f>IF(OR('Daily AUM'!U450="",NAV!U450=""),0,IFERROR(IF(OR(IFERROR(LOOKUP(2,1/(('Daily AUM'!$D450:T450&lt;&gt;"")*(NAV!$D450:T450&lt;&gt;"")),'Daily AUM'!$D450:T450),"")="",IFERROR(LOOKUP(2,1/(('Daily AUM'!$D450:T450&lt;&gt;"")*(NAV!$D450:T450&lt;&gt;"")),NAV!$D450:T450),"")=""),0,'Daily AUM'!U450-(IFERROR(LOOKUP(2,1/(('Daily AUM'!$D450:T450&lt;&gt;"")*(NAV!$D450:T450&lt;&gt;"")),'Daily AUM'!$D450:T450),"")*(NAV!U450/IFERROR(LOOKUP(2,1/(('Daily AUM'!$D450:T450&lt;&gt;"")*(NAV!$D450:T450&lt;&gt;"")),NAV!$D450:T450),"")))),0))</f>
        <v>-2.9283267376467847</v>
      </c>
      <c r="V450" s="2">
        <f>IF(OR('Daily AUM'!V450="",NAV!V450=""),0,IFERROR(IF(OR(IFERROR(LOOKUP(2,1/(('Daily AUM'!$D450:U450&lt;&gt;"")*(NAV!$D450:U450&lt;&gt;"")),'Daily AUM'!$D450:U450),"")="",IFERROR(LOOKUP(2,1/(('Daily AUM'!$D450:U450&lt;&gt;"")*(NAV!$D450:U450&lt;&gt;"")),NAV!$D450:U450),"")=""),0,'Daily AUM'!V450-(IFERROR(LOOKUP(2,1/(('Daily AUM'!$D450:U450&lt;&gt;"")*(NAV!$D450:U450&lt;&gt;"")),'Daily AUM'!$D450:U450),"")*(NAV!V450/IFERROR(LOOKUP(2,1/(('Daily AUM'!$D450:U450&lt;&gt;"")*(NAV!$D450:U450&lt;&gt;"")),NAV!$D450:U450),"")))),0))</f>
        <v>-2.0484694666774885</v>
      </c>
      <c r="W450" s="2">
        <f>IF(OR('Daily AUM'!W450="",NAV!W450=""),0,IFERROR(IF(OR(IFERROR(LOOKUP(2,1/(('Daily AUM'!$D450:V450&lt;&gt;"")*(NAV!$D450:V450&lt;&gt;"")),'Daily AUM'!$D450:V450),"")="",IFERROR(LOOKUP(2,1/(('Daily AUM'!$D450:V450&lt;&gt;"")*(NAV!$D450:V450&lt;&gt;"")),NAV!$D450:V450),"")=""),0,'Daily AUM'!W450-(IFERROR(LOOKUP(2,1/(('Daily AUM'!$D450:V450&lt;&gt;"")*(NAV!$D450:V450&lt;&gt;"")),'Daily AUM'!$D450:V450),"")*(NAV!W450/IFERROR(LOOKUP(2,1/(('Daily AUM'!$D450:V450&lt;&gt;"")*(NAV!$D450:V450&lt;&gt;"")),NAV!$D450:V450),"")))),0))</f>
        <v>-10.14354724507848</v>
      </c>
      <c r="X450" s="2">
        <f>IF(OR('Daily AUM'!X450="",NAV!X450=""),0,IFERROR(IF(OR(IFERROR(LOOKUP(2,1/(('Daily AUM'!$D450:W450&lt;&gt;"")*(NAV!$D450:W450&lt;&gt;"")),'Daily AUM'!$D450:W450),"")="",IFERROR(LOOKUP(2,1/(('Daily AUM'!$D450:W450&lt;&gt;"")*(NAV!$D450:W450&lt;&gt;"")),NAV!$D450:W450),"")=""),0,'Daily AUM'!X450-(IFERROR(LOOKUP(2,1/(('Daily AUM'!$D450:W450&lt;&gt;"")*(NAV!$D450:W450&lt;&gt;"")),'Daily AUM'!$D450:W450),"")*(NAV!X450/IFERROR(LOOKUP(2,1/(('Daily AUM'!$D450:W450&lt;&gt;"")*(NAV!$D450:W450&lt;&gt;"")),NAV!$D450:W450),"")))),0))</f>
        <v>-3.5804182212214073</v>
      </c>
      <c r="Y450" s="2">
        <f>IF(OR('Daily AUM'!Y450="",NAV!Y450=""),0,IFERROR(IF(OR(IFERROR(LOOKUP(2,1/(('Daily AUM'!$D450:X450&lt;&gt;"")*(NAV!$D450:X450&lt;&gt;"")),'Daily AUM'!$D450:X450),"")="",IFERROR(LOOKUP(2,1/(('Daily AUM'!$D450:X450&lt;&gt;"")*(NAV!$D450:X450&lt;&gt;"")),NAV!$D450:X450),"")=""),0,'Daily AUM'!Y450-(IFERROR(LOOKUP(2,1/(('Daily AUM'!$D450:X450&lt;&gt;"")*(NAV!$D450:X450&lt;&gt;"")),'Daily AUM'!$D450:X450),"")*(NAV!Y450/IFERROR(LOOKUP(2,1/(('Daily AUM'!$D450:X450&lt;&gt;"")*(NAV!$D450:X450&lt;&gt;"")),NAV!$D450:X450),"")))),0))</f>
        <v>-6.1764381625444003</v>
      </c>
      <c r="Z450" s="2">
        <f>IF(OR('Daily AUM'!Z450="",NAV!Z450=""),0,IFERROR(IF(OR(IFERROR(LOOKUP(2,1/(('Daily AUM'!$D450:Y450&lt;&gt;"")*(NAV!$D450:Y450&lt;&gt;"")),'Daily AUM'!$D450:Y450),"")="",IFERROR(LOOKUP(2,1/(('Daily AUM'!$D450:Y450&lt;&gt;"")*(NAV!$D450:Y450&lt;&gt;"")),NAV!$D450:Y450),"")=""),0,'Daily AUM'!Z450-(IFERROR(LOOKUP(2,1/(('Daily AUM'!$D450:Y450&lt;&gt;"")*(NAV!$D450:Y450&lt;&gt;"")),'Daily AUM'!$D450:Y450),"")*(NAV!Z450/IFERROR(LOOKUP(2,1/(('Daily AUM'!$D450:Y450&lt;&gt;"")*(NAV!$D450:Y450&lt;&gt;"")),NAV!$D450:Y450),"")))),0))</f>
        <v>-4.4861191884301661</v>
      </c>
      <c r="AA450" s="2">
        <f>IF(OR('Daily AUM'!AA450="",NAV!AA450=""),0,IFERROR(IF(OR(IFERROR(LOOKUP(2,1/(('Daily AUM'!$D450:Z450&lt;&gt;"")*(NAV!$D450:Z450&lt;&gt;"")),'Daily AUM'!$D450:Z450),"")="",IFERROR(LOOKUP(2,1/(('Daily AUM'!$D450:Z450&lt;&gt;"")*(NAV!$D450:Z450&lt;&gt;"")),NAV!$D450:Z450),"")=""),0,'Daily AUM'!AA450-(IFERROR(LOOKUP(2,1/(('Daily AUM'!$D450:Z450&lt;&gt;"")*(NAV!$D450:Z450&lt;&gt;"")),'Daily AUM'!$D450:Z450),"")*(NAV!AA450/IFERROR(LOOKUP(2,1/(('Daily AUM'!$D450:Z450&lt;&gt;"")*(NAV!$D450:Z450&lt;&gt;"")),NAV!$D450:Z450),"")))),0))</f>
        <v>-7.293757957919297</v>
      </c>
      <c r="AB450" s="2">
        <f>IF(OR('Daily AUM'!AB450="",NAV!AB450=""),0,IFERROR(IF(OR(IFERROR(LOOKUP(2,1/(('Daily AUM'!$D450:AA450&lt;&gt;"")*(NAV!$D450:AA450&lt;&gt;"")),'Daily AUM'!$D450:AA450),"")="",IFERROR(LOOKUP(2,1/(('Daily AUM'!$D450:AA450&lt;&gt;"")*(NAV!$D450:AA450&lt;&gt;"")),NAV!$D450:AA450),"")=""),0,'Daily AUM'!AB450-(IFERROR(LOOKUP(2,1/(('Daily AUM'!$D450:AA450&lt;&gt;"")*(NAV!$D450:AA450&lt;&gt;"")),'Daily AUM'!$D450:AA450),"")*(NAV!AB450/IFERROR(LOOKUP(2,1/(('Daily AUM'!$D450:AA450&lt;&gt;"")*(NAV!$D450:AA450&lt;&gt;"")),NAV!$D450:AA450),"")))),0))</f>
        <v>-10.907961442333544</v>
      </c>
      <c r="AC450" s="2">
        <f>IF(OR('Daily AUM'!AC450="",NAV!AC450=""),0,IFERROR(IF(OR(IFERROR(LOOKUP(2,1/(('Daily AUM'!$D450:AB450&lt;&gt;"")*(NAV!$D450:AB450&lt;&gt;"")),'Daily AUM'!$D450:AB450),"")="",IFERROR(LOOKUP(2,1/(('Daily AUM'!$D450:AB450&lt;&gt;"")*(NAV!$D450:AB450&lt;&gt;"")),NAV!$D450:AB450),"")=""),0,'Daily AUM'!AC450-(IFERROR(LOOKUP(2,1/(('Daily AUM'!$D450:AB450&lt;&gt;"")*(NAV!$D450:AB450&lt;&gt;"")),'Daily AUM'!$D450:AB450),"")*(NAV!AC450/IFERROR(LOOKUP(2,1/(('Daily AUM'!$D450:AB450&lt;&gt;"")*(NAV!$D450:AB450&lt;&gt;"")),NAV!$D450:AB450),"")))),0))</f>
        <v>-7.4738219310984277</v>
      </c>
      <c r="AD450" s="2">
        <f>IF(OR('Daily AUM'!AD450="",NAV!AD450=""),0,IFERROR(IF(OR(IFERROR(LOOKUP(2,1/(('Daily AUM'!$D450:AC450&lt;&gt;"")*(NAV!$D450:AC450&lt;&gt;"")),'Daily AUM'!$D450:AC450),"")="",IFERROR(LOOKUP(2,1/(('Daily AUM'!$D450:AC450&lt;&gt;"")*(NAV!$D450:AC450&lt;&gt;"")),NAV!$D450:AC450),"")=""),0,'Daily AUM'!AD450-(IFERROR(LOOKUP(2,1/(('Daily AUM'!$D450:AC450&lt;&gt;"")*(NAV!$D450:AC450&lt;&gt;"")),'Daily AUM'!$D450:AC450),"")*(NAV!AD450/IFERROR(LOOKUP(2,1/(('Daily AUM'!$D450:AC450&lt;&gt;"")*(NAV!$D450:AC450&lt;&gt;"")),NAV!$D450:AC450),"")))),0))</f>
        <v>-6.7417358120492281</v>
      </c>
      <c r="AE450" s="2">
        <f>IF(OR('Daily AUM'!AE450="",NAV!AE450=""),0,IFERROR(IF(OR(IFERROR(LOOKUP(2,1/(('Daily AUM'!$D450:AD450&lt;&gt;"")*(NAV!$D450:AD450&lt;&gt;"")),'Daily AUM'!$D450:AD450),"")="",IFERROR(LOOKUP(2,1/(('Daily AUM'!$D450:AD450&lt;&gt;"")*(NAV!$D450:AD450&lt;&gt;"")),NAV!$D450:AD450),"")=""),0,'Daily AUM'!AE450-(IFERROR(LOOKUP(2,1/(('Daily AUM'!$D450:AD450&lt;&gt;"")*(NAV!$D450:AD450&lt;&gt;"")),'Daily AUM'!$D450:AD450),"")*(NAV!AE450/IFERROR(LOOKUP(2,1/(('Daily AUM'!$D450:AD450&lt;&gt;"")*(NAV!$D450:AD450&lt;&gt;"")),NAV!$D450:AD450),"")))),0))</f>
        <v>-9.4962404338311899</v>
      </c>
      <c r="AF450" s="2">
        <f>IF(OR('Daily AUM'!AF450="",NAV!AF450=""),0,IFERROR(IF(OR(IFERROR(LOOKUP(2,1/(('Daily AUM'!$D450:AE450&lt;&gt;"")*(NAV!$D450:AE450&lt;&gt;"")),'Daily AUM'!$D450:AE450),"")="",IFERROR(LOOKUP(2,1/(('Daily AUM'!$D450:AE450&lt;&gt;"")*(NAV!$D450:AE450&lt;&gt;"")),NAV!$D450:AE450),"")=""),0,'Daily AUM'!AF450-(IFERROR(LOOKUP(2,1/(('Daily AUM'!$D450:AE450&lt;&gt;"")*(NAV!$D450:AE450&lt;&gt;"")),'Daily AUM'!$D450:AE450),"")*(NAV!AF450/IFERROR(LOOKUP(2,1/(('Daily AUM'!$D450:AE450&lt;&gt;"")*(NAV!$D450:AE450&lt;&gt;"")),NAV!$D450:AE450),"")))),0))</f>
        <v>-3.5144574594951337</v>
      </c>
      <c r="AG450" s="2">
        <f>IF(OR('Daily AUM'!AG450="",NAV!AG450=""),0,IFERROR(IF(OR(IFERROR(LOOKUP(2,1/(('Daily AUM'!$D450:AF450&lt;&gt;"")*(NAV!$D450:AF450&lt;&gt;"")),'Daily AUM'!$D450:AF450),"")="",IFERROR(LOOKUP(2,1/(('Daily AUM'!$D450:AF450&lt;&gt;"")*(NAV!$D450:AF450&lt;&gt;"")),NAV!$D450:AF450),"")=""),0,'Daily AUM'!AG450-(IFERROR(LOOKUP(2,1/(('Daily AUM'!$D450:AF450&lt;&gt;"")*(NAV!$D450:AF450&lt;&gt;"")),'Daily AUM'!$D450:AF450),"")*(NAV!AG450/IFERROR(LOOKUP(2,1/(('Daily AUM'!$D450:AF450&lt;&gt;"")*(NAV!$D450:AF450&lt;&gt;"")),NAV!$D450:AF450),"")))),0))</f>
        <v>-2.6237001585413964</v>
      </c>
      <c r="AH450" s="2">
        <f>IF(OR('Daily AUM'!AH450="",NAV!AH450=""),0,IFERROR(IF(OR(IFERROR(LOOKUP(2,1/(('Daily AUM'!$D450:AG450&lt;&gt;"")*(NAV!$D450:AG450&lt;&gt;"")),'Daily AUM'!$D450:AG450),"")="",IFERROR(LOOKUP(2,1/(('Daily AUM'!$D450:AG450&lt;&gt;"")*(NAV!$D450:AG450&lt;&gt;"")),NAV!$D450:AG450),"")=""),0,'Daily AUM'!AH450-(IFERROR(LOOKUP(2,1/(('Daily AUM'!$D450:AG450&lt;&gt;"")*(NAV!$D450:AG450&lt;&gt;"")),'Daily AUM'!$D450:AG450),"")*(NAV!AH450/IFERROR(LOOKUP(2,1/(('Daily AUM'!$D450:AG450&lt;&gt;"")*(NAV!$D450:AG450&lt;&gt;"")),NAV!$D450:AG450),"")))),0))</f>
        <v>-5.9665163480549381</v>
      </c>
      <c r="AI450" s="2">
        <f>IF(OR('Daily AUM'!AI450="",NAV!AI450=""),0,IFERROR(IF(OR(IFERROR(LOOKUP(2,1/(('Daily AUM'!$D450:AH450&lt;&gt;"")*(NAV!$D450:AH450&lt;&gt;"")),'Daily AUM'!$D450:AH450),"")="",IFERROR(LOOKUP(2,1/(('Daily AUM'!$D450:AH450&lt;&gt;"")*(NAV!$D450:AH450&lt;&gt;"")),NAV!$D450:AH450),"")=""),0,'Daily AUM'!AI450-(IFERROR(LOOKUP(2,1/(('Daily AUM'!$D450:AH450&lt;&gt;"")*(NAV!$D450:AH450&lt;&gt;"")),'Daily AUM'!$D450:AH450),"")*(NAV!AI450/IFERROR(LOOKUP(2,1/(('Daily AUM'!$D450:AH450&lt;&gt;"")*(NAV!$D450:AH450&lt;&gt;"")),NAV!$D450:AH450),"")))),0))</f>
        <v>-6.340706439393216</v>
      </c>
      <c r="AJ450" s="2">
        <f>IF(OR('Daily AUM'!AJ450="",NAV!AJ450=""),0,IFERROR(IF(OR(IFERROR(LOOKUP(2,1/(('Daily AUM'!$D450:AI450&lt;&gt;"")*(NAV!$D450:AI450&lt;&gt;"")),'Daily AUM'!$D450:AI450),"")="",IFERROR(LOOKUP(2,1/(('Daily AUM'!$D450:AI450&lt;&gt;"")*(NAV!$D450:AI450&lt;&gt;"")),NAV!$D450:AI450),"")=""),0,'Daily AUM'!AJ450-(IFERROR(LOOKUP(2,1/(('Daily AUM'!$D450:AI450&lt;&gt;"")*(NAV!$D450:AI450&lt;&gt;"")),'Daily AUM'!$D450:AI450),"")*(NAV!AJ450/IFERROR(LOOKUP(2,1/(('Daily AUM'!$D450:AI450&lt;&gt;"")*(NAV!$D450:AI450&lt;&gt;"")),NAV!$D450:AI450),"")))),0))</f>
        <v>-1.037791280975398</v>
      </c>
      <c r="AK450" s="2">
        <f>IF(OR('Daily AUM'!AK450="",NAV!AK450=""),0,IFERROR(IF(OR(IFERROR(LOOKUP(2,1/(('Daily AUM'!$D450:AJ450&lt;&gt;"")*(NAV!$D450:AJ450&lt;&gt;"")),'Daily AUM'!$D450:AJ450),"")="",IFERROR(LOOKUP(2,1/(('Daily AUM'!$D450:AJ450&lt;&gt;"")*(NAV!$D450:AJ450&lt;&gt;"")),NAV!$D450:AJ450),"")=""),0,'Daily AUM'!AK450-(IFERROR(LOOKUP(2,1/(('Daily AUM'!$D450:AJ450&lt;&gt;"")*(NAV!$D450:AJ450&lt;&gt;"")),'Daily AUM'!$D450:AJ450),"")*(NAV!AK450/IFERROR(LOOKUP(2,1/(('Daily AUM'!$D450:AJ450&lt;&gt;"")*(NAV!$D450:AJ450&lt;&gt;"")),NAV!$D450:AJ450),"")))),0))</f>
        <v>-4.3345913988823668</v>
      </c>
      <c r="AL450" s="2">
        <f>IF(OR('Daily AUM'!AL450="",NAV!AL450=""),0,IFERROR(IF(OR(IFERROR(LOOKUP(2,1/(('Daily AUM'!$D450:AK450&lt;&gt;"")*(NAV!$D450:AK450&lt;&gt;"")),'Daily AUM'!$D450:AK450),"")="",IFERROR(LOOKUP(2,1/(('Daily AUM'!$D450:AK450&lt;&gt;"")*(NAV!$D450:AK450&lt;&gt;"")),NAV!$D450:AK450),"")=""),0,'Daily AUM'!AL450-(IFERROR(LOOKUP(2,1/(('Daily AUM'!$D450:AK450&lt;&gt;"")*(NAV!$D450:AK450&lt;&gt;"")),'Daily AUM'!$D450:AK450),"")*(NAV!AL450/IFERROR(LOOKUP(2,1/(('Daily AUM'!$D450:AK450&lt;&gt;"")*(NAV!$D450:AK450&lt;&gt;"")),NAV!$D450:AK450),"")))),0))</f>
        <v>-6.08185697242061</v>
      </c>
      <c r="AM450" s="2">
        <f>IF(OR('Daily AUM'!AM450="",NAV!AM450=""),0,IFERROR(IF(OR(IFERROR(LOOKUP(2,1/(('Daily AUM'!$D450:AL450&lt;&gt;"")*(NAV!$D450:AL450&lt;&gt;"")),'Daily AUM'!$D450:AL450),"")="",IFERROR(LOOKUP(2,1/(('Daily AUM'!$D450:AL450&lt;&gt;"")*(NAV!$D450:AL450&lt;&gt;"")),NAV!$D450:AL450),"")=""),0,'Daily AUM'!AM450-(IFERROR(LOOKUP(2,1/(('Daily AUM'!$D450:AL450&lt;&gt;"")*(NAV!$D450:AL450&lt;&gt;"")),'Daily AUM'!$D450:AL450),"")*(NAV!AM450/IFERROR(LOOKUP(2,1/(('Daily AUM'!$D450:AL450&lt;&gt;"")*(NAV!$D450:AL450&lt;&gt;"")),NAV!$D450:AL450),"")))),0))</f>
        <v>-5.6252367153110754</v>
      </c>
      <c r="AN450" s="2">
        <f>IF(OR('Daily AUM'!AN450="",NAV!AN450=""),0,IFERROR(IF(OR(IFERROR(LOOKUP(2,1/(('Daily AUM'!$D450:AM450&lt;&gt;"")*(NAV!$D450:AM450&lt;&gt;"")),'Daily AUM'!$D450:AM450),"")="",IFERROR(LOOKUP(2,1/(('Daily AUM'!$D450:AM450&lt;&gt;"")*(NAV!$D450:AM450&lt;&gt;"")),NAV!$D450:AM450),"")=""),0,'Daily AUM'!AN450-(IFERROR(LOOKUP(2,1/(('Daily AUM'!$D450:AM450&lt;&gt;"")*(NAV!$D450:AM450&lt;&gt;"")),'Daily AUM'!$D450:AM450),"")*(NAV!AN450/IFERROR(LOOKUP(2,1/(('Daily AUM'!$D450:AM450&lt;&gt;"")*(NAV!$D450:AM450&lt;&gt;"")),NAV!$D450:AM450),"")))),0))</f>
        <v>-3.9013551644193285</v>
      </c>
      <c r="AO450" s="2">
        <f>IF(OR('Daily AUM'!AO450="",NAV!AO450=""),0,IFERROR(IF(OR(IFERROR(LOOKUP(2,1/(('Daily AUM'!$D450:AN450&lt;&gt;"")*(NAV!$D450:AN450&lt;&gt;"")),'Daily AUM'!$D450:AN450),"")="",IFERROR(LOOKUP(2,1/(('Daily AUM'!$D450:AN450&lt;&gt;"")*(NAV!$D450:AN450&lt;&gt;"")),NAV!$D450:AN450),"")=""),0,'Daily AUM'!AO450-(IFERROR(LOOKUP(2,1/(('Daily AUM'!$D450:AN450&lt;&gt;"")*(NAV!$D450:AN450&lt;&gt;"")),'Daily AUM'!$D450:AN450),"")*(NAV!AO450/IFERROR(LOOKUP(2,1/(('Daily AUM'!$D450:AN450&lt;&gt;"")*(NAV!$D450:AN450&lt;&gt;"")),NAV!$D450:AN450),"")))),0))</f>
        <v>-4.0743498669644396</v>
      </c>
      <c r="AP450" s="2">
        <f>IF(OR('Daily AUM'!AP450="",NAV!AP450=""),0,IFERROR(IF(OR(IFERROR(LOOKUP(2,1/(('Daily AUM'!$D450:AO450&lt;&gt;"")*(NAV!$D450:AO450&lt;&gt;"")),'Daily AUM'!$D450:AO450),"")="",IFERROR(LOOKUP(2,1/(('Daily AUM'!$D450:AO450&lt;&gt;"")*(NAV!$D450:AO450&lt;&gt;"")),NAV!$D450:AO450),"")=""),0,'Daily AUM'!AP450-(IFERROR(LOOKUP(2,1/(('Daily AUM'!$D450:AO450&lt;&gt;"")*(NAV!$D450:AO450&lt;&gt;"")),'Daily AUM'!$D450:AO450),"")*(NAV!AP450/IFERROR(LOOKUP(2,1/(('Daily AUM'!$D450:AO450&lt;&gt;"")*(NAV!$D450:AO450&lt;&gt;"")),NAV!$D450:AO450),"")))),0))</f>
        <v>-6.7888452031493216</v>
      </c>
      <c r="AQ450" s="2">
        <f>IF(OR('Daily AUM'!AQ450="",NAV!AQ450=""),0,IFERROR(IF(OR(IFERROR(LOOKUP(2,1/(('Daily AUM'!$D450:AP450&lt;&gt;"")*(NAV!$D450:AP450&lt;&gt;"")),'Daily AUM'!$D450:AP450),"")="",IFERROR(LOOKUP(2,1/(('Daily AUM'!$D450:AP450&lt;&gt;"")*(NAV!$D450:AP450&lt;&gt;"")),NAV!$D450:AP450),"")=""),0,'Daily AUM'!AQ450-(IFERROR(LOOKUP(2,1/(('Daily AUM'!$D450:AP450&lt;&gt;"")*(NAV!$D450:AP450&lt;&gt;"")),'Daily AUM'!$D450:AP450),"")*(NAV!AQ450/IFERROR(LOOKUP(2,1/(('Daily AUM'!$D450:AP450&lt;&gt;"")*(NAV!$D450:AP450&lt;&gt;"")),NAV!$D450:AP450),"")))),0))</f>
        <v>-6.1721261626662454</v>
      </c>
      <c r="AR450" s="2">
        <f>IF(OR('Daily AUM'!AR450="",NAV!AR450=""),0,IFERROR(IF(OR(IFERROR(LOOKUP(2,1/(('Daily AUM'!$D450:AQ450&lt;&gt;"")*(NAV!$D450:AQ450&lt;&gt;"")),'Daily AUM'!$D450:AQ450),"")="",IFERROR(LOOKUP(2,1/(('Daily AUM'!$D450:AQ450&lt;&gt;"")*(NAV!$D450:AQ450&lt;&gt;"")),NAV!$D450:AQ450),"")=""),0,'Daily AUM'!AR450-(IFERROR(LOOKUP(2,1/(('Daily AUM'!$D450:AQ450&lt;&gt;"")*(NAV!$D450:AQ450&lt;&gt;"")),'Daily AUM'!$D450:AQ450),"")*(NAV!AR450/IFERROR(LOOKUP(2,1/(('Daily AUM'!$D450:AQ450&lt;&gt;"")*(NAV!$D450:AQ450&lt;&gt;"")),NAV!$D450:AQ450),"")))),0))</f>
        <v>-4.0516019887818402</v>
      </c>
      <c r="AS450" s="2">
        <f t="shared" ref="AS450:AS513" si="14">SUM(F450:Y450)</f>
        <v>-121.36813643046298</v>
      </c>
      <c r="AT450" s="2">
        <f t="shared" ref="AT450:AT513" si="15">SUM(Z450:AR450)</f>
        <v>-106.91277192471716</v>
      </c>
    </row>
    <row r="451" spans="1:46" x14ac:dyDescent="0.2">
      <c r="A451" t="s">
        <v>503</v>
      </c>
      <c r="B451" t="s">
        <v>495</v>
      </c>
      <c r="C451" t="s">
        <v>13</v>
      </c>
      <c r="D451" s="2">
        <f>0</f>
        <v>0</v>
      </c>
      <c r="E451" s="2">
        <f>IF(OR('Daily AUM'!E451="",NAV!E451=""),0,IFERROR(IF(OR(IFERROR(LOOKUP(2,1/(('Daily AUM'!$D451:D451&lt;&gt;"")*(NAV!$D451:D451&lt;&gt;"")),'Daily AUM'!$D451:D451),"")="",IFERROR(LOOKUP(2,1/(('Daily AUM'!$D451:D451&lt;&gt;"")*(NAV!$D451:D451&lt;&gt;"")),NAV!$D451:D451),"")=""),0,'Daily AUM'!E451-(IFERROR(LOOKUP(2,1/(('Daily AUM'!$D451:D451&lt;&gt;"")*(NAV!$D451:D451&lt;&gt;"")),'Daily AUM'!$D451:D451),"")*(NAV!E451/IFERROR(LOOKUP(2,1/(('Daily AUM'!$D451:D451&lt;&gt;"")*(NAV!$D451:D451&lt;&gt;"")),NAV!$D451:D451),"")))),0))</f>
        <v>-0.29878502798919726</v>
      </c>
      <c r="F451" s="2">
        <f>IF(OR('Daily AUM'!F451="",NAV!F451=""),0,IFERROR(IF(OR(IFERROR(LOOKUP(2,1/(('Daily AUM'!$D451:E451&lt;&gt;"")*(NAV!$D451:E451&lt;&gt;"")),'Daily AUM'!$D451:E451),"")="",IFERROR(LOOKUP(2,1/(('Daily AUM'!$D451:E451&lt;&gt;"")*(NAV!$D451:E451&lt;&gt;"")),NAV!$D451:E451),"")=""),0,'Daily AUM'!F451-(IFERROR(LOOKUP(2,1/(('Daily AUM'!$D451:E451&lt;&gt;"")*(NAV!$D451:E451&lt;&gt;"")),'Daily AUM'!$D451:E451),"")*(NAV!F451/IFERROR(LOOKUP(2,1/(('Daily AUM'!$D451:E451&lt;&gt;"")*(NAV!$D451:E451&lt;&gt;"")),NAV!$D451:E451),"")))),0))</f>
        <v>8.0783208159118658E-3</v>
      </c>
      <c r="G451" s="2">
        <f>IF(OR('Daily AUM'!G451="",NAV!G451=""),0,IFERROR(IF(OR(IFERROR(LOOKUP(2,1/(('Daily AUM'!$D451:F451&lt;&gt;"")*(NAV!$D451:F451&lt;&gt;"")),'Daily AUM'!$D451:F451),"")="",IFERROR(LOOKUP(2,1/(('Daily AUM'!$D451:F451&lt;&gt;"")*(NAV!$D451:F451&lt;&gt;"")),NAV!$D451:F451),"")=""),0,'Daily AUM'!G451-(IFERROR(LOOKUP(2,1/(('Daily AUM'!$D451:F451&lt;&gt;"")*(NAV!$D451:F451&lt;&gt;"")),'Daily AUM'!$D451:F451),"")*(NAV!G451/IFERROR(LOOKUP(2,1/(('Daily AUM'!$D451:F451&lt;&gt;"")*(NAV!$D451:F451&lt;&gt;"")),NAV!$D451:F451),"")))),0))</f>
        <v>-1.8761420533382989</v>
      </c>
      <c r="H451" s="2">
        <f>IF(OR('Daily AUM'!H451="",NAV!H451=""),0,IFERROR(IF(OR(IFERROR(LOOKUP(2,1/(('Daily AUM'!$D451:G451&lt;&gt;"")*(NAV!$D451:G451&lt;&gt;"")),'Daily AUM'!$D451:G451),"")="",IFERROR(LOOKUP(2,1/(('Daily AUM'!$D451:G451&lt;&gt;"")*(NAV!$D451:G451&lt;&gt;"")),NAV!$D451:G451),"")=""),0,'Daily AUM'!H451-(IFERROR(LOOKUP(2,1/(('Daily AUM'!$D451:G451&lt;&gt;"")*(NAV!$D451:G451&lt;&gt;"")),'Daily AUM'!$D451:G451),"")*(NAV!H451/IFERROR(LOOKUP(2,1/(('Daily AUM'!$D451:G451&lt;&gt;"")*(NAV!$D451:G451&lt;&gt;"")),NAV!$D451:G451),"")))),0))</f>
        <v>3.0376581129839906</v>
      </c>
      <c r="I451" s="2">
        <f>IF(OR('Daily AUM'!I451="",NAV!I451=""),0,IFERROR(IF(OR(IFERROR(LOOKUP(2,1/(('Daily AUM'!$D451:H451&lt;&gt;"")*(NAV!$D451:H451&lt;&gt;"")),'Daily AUM'!$D451:H451),"")="",IFERROR(LOOKUP(2,1/(('Daily AUM'!$D451:H451&lt;&gt;"")*(NAV!$D451:H451&lt;&gt;"")),NAV!$D451:H451),"")=""),0,'Daily AUM'!I451-(IFERROR(LOOKUP(2,1/(('Daily AUM'!$D451:H451&lt;&gt;"")*(NAV!$D451:H451&lt;&gt;"")),'Daily AUM'!$D451:H451),"")*(NAV!I451/IFERROR(LOOKUP(2,1/(('Daily AUM'!$D451:H451&lt;&gt;"")*(NAV!$D451:H451&lt;&gt;"")),NAV!$D451:H451),"")))),0))</f>
        <v>3.420736473190118</v>
      </c>
      <c r="J451" s="2">
        <f>IF(OR('Daily AUM'!J451="",NAV!J451=""),0,IFERROR(IF(OR(IFERROR(LOOKUP(2,1/(('Daily AUM'!$D451:I451&lt;&gt;"")*(NAV!$D451:I451&lt;&gt;"")),'Daily AUM'!$D451:I451),"")="",IFERROR(LOOKUP(2,1/(('Daily AUM'!$D451:I451&lt;&gt;"")*(NAV!$D451:I451&lt;&gt;"")),NAV!$D451:I451),"")=""),0,'Daily AUM'!J451-(IFERROR(LOOKUP(2,1/(('Daily AUM'!$D451:I451&lt;&gt;"")*(NAV!$D451:I451&lt;&gt;"")),'Daily AUM'!$D451:I451),"")*(NAV!J451/IFERROR(LOOKUP(2,1/(('Daily AUM'!$D451:I451&lt;&gt;"")*(NAV!$D451:I451&lt;&gt;"")),NAV!$D451:I451),"")))),0))</f>
        <v>-1.0086021370898379</v>
      </c>
      <c r="K451" s="2">
        <f>IF(OR('Daily AUM'!K451="",NAV!K451=""),0,IFERROR(IF(OR(IFERROR(LOOKUP(2,1/(('Daily AUM'!$D451:J451&lt;&gt;"")*(NAV!$D451:J451&lt;&gt;"")),'Daily AUM'!$D451:J451),"")="",IFERROR(LOOKUP(2,1/(('Daily AUM'!$D451:J451&lt;&gt;"")*(NAV!$D451:J451&lt;&gt;"")),NAV!$D451:J451),"")=""),0,'Daily AUM'!K451-(IFERROR(LOOKUP(2,1/(('Daily AUM'!$D451:J451&lt;&gt;"")*(NAV!$D451:J451&lt;&gt;"")),'Daily AUM'!$D451:J451),"")*(NAV!K451/IFERROR(LOOKUP(2,1/(('Daily AUM'!$D451:J451&lt;&gt;"")*(NAV!$D451:J451&lt;&gt;"")),NAV!$D451:J451),"")))),0))</f>
        <v>-0.23184883327758143</v>
      </c>
      <c r="L451" s="2">
        <f>IF(OR('Daily AUM'!L451="",NAV!L451=""),0,IFERROR(IF(OR(IFERROR(LOOKUP(2,1/(('Daily AUM'!$D451:K451&lt;&gt;"")*(NAV!$D451:K451&lt;&gt;"")),'Daily AUM'!$D451:K451),"")="",IFERROR(LOOKUP(2,1/(('Daily AUM'!$D451:K451&lt;&gt;"")*(NAV!$D451:K451&lt;&gt;"")),NAV!$D451:K451),"")=""),0,'Daily AUM'!L451-(IFERROR(LOOKUP(2,1/(('Daily AUM'!$D451:K451&lt;&gt;"")*(NAV!$D451:K451&lt;&gt;"")),'Daily AUM'!$D451:K451),"")*(NAV!L451/IFERROR(LOOKUP(2,1/(('Daily AUM'!$D451:K451&lt;&gt;"")*(NAV!$D451:K451&lt;&gt;"")),NAV!$D451:K451),"")))),0))</f>
        <v>2.2634264700700442</v>
      </c>
      <c r="M451" s="2">
        <f>IF(OR('Daily AUM'!M451="",NAV!M451=""),0,IFERROR(IF(OR(IFERROR(LOOKUP(2,1/(('Daily AUM'!$D451:L451&lt;&gt;"")*(NAV!$D451:L451&lt;&gt;"")),'Daily AUM'!$D451:L451),"")="",IFERROR(LOOKUP(2,1/(('Daily AUM'!$D451:L451&lt;&gt;"")*(NAV!$D451:L451&lt;&gt;"")),NAV!$D451:L451),"")=""),0,'Daily AUM'!M451-(IFERROR(LOOKUP(2,1/(('Daily AUM'!$D451:L451&lt;&gt;"")*(NAV!$D451:L451&lt;&gt;"")),'Daily AUM'!$D451:L451),"")*(NAV!M451/IFERROR(LOOKUP(2,1/(('Daily AUM'!$D451:L451&lt;&gt;"")*(NAV!$D451:L451&lt;&gt;"")),NAV!$D451:L451),"")))),0))</f>
        <v>3.6987948590722226</v>
      </c>
      <c r="N451" s="2">
        <f>IF(OR('Daily AUM'!N451="",NAV!N451=""),0,IFERROR(IF(OR(IFERROR(LOOKUP(2,1/(('Daily AUM'!$D451:M451&lt;&gt;"")*(NAV!$D451:M451&lt;&gt;"")),'Daily AUM'!$D451:M451),"")="",IFERROR(LOOKUP(2,1/(('Daily AUM'!$D451:M451&lt;&gt;"")*(NAV!$D451:M451&lt;&gt;"")),NAV!$D451:M451),"")=""),0,'Daily AUM'!N451-(IFERROR(LOOKUP(2,1/(('Daily AUM'!$D451:M451&lt;&gt;"")*(NAV!$D451:M451&lt;&gt;"")),'Daily AUM'!$D451:M451),"")*(NAV!N451/IFERROR(LOOKUP(2,1/(('Daily AUM'!$D451:M451&lt;&gt;"")*(NAV!$D451:M451&lt;&gt;"")),NAV!$D451:M451),"")))),0))</f>
        <v>1.6842722163037251</v>
      </c>
      <c r="O451" s="2">
        <f>IF(OR('Daily AUM'!O451="",NAV!O451=""),0,IFERROR(IF(OR(IFERROR(LOOKUP(2,1/(('Daily AUM'!$D451:N451&lt;&gt;"")*(NAV!$D451:N451&lt;&gt;"")),'Daily AUM'!$D451:N451),"")="",IFERROR(LOOKUP(2,1/(('Daily AUM'!$D451:N451&lt;&gt;"")*(NAV!$D451:N451&lt;&gt;"")),NAV!$D451:N451),"")=""),0,'Daily AUM'!O451-(IFERROR(LOOKUP(2,1/(('Daily AUM'!$D451:N451&lt;&gt;"")*(NAV!$D451:N451&lt;&gt;"")),'Daily AUM'!$D451:N451),"")*(NAV!O451/IFERROR(LOOKUP(2,1/(('Daily AUM'!$D451:N451&lt;&gt;"")*(NAV!$D451:N451&lt;&gt;"")),NAV!$D451:N451),"")))),0))</f>
        <v>1.4734434302581576</v>
      </c>
      <c r="P451" s="2">
        <f>IF(OR('Daily AUM'!P451="",NAV!P451=""),0,IFERROR(IF(OR(IFERROR(LOOKUP(2,1/(('Daily AUM'!$D451:O451&lt;&gt;"")*(NAV!$D451:O451&lt;&gt;"")),'Daily AUM'!$D451:O451),"")="",IFERROR(LOOKUP(2,1/(('Daily AUM'!$D451:O451&lt;&gt;"")*(NAV!$D451:O451&lt;&gt;"")),NAV!$D451:O451),"")=""),0,'Daily AUM'!P451-(IFERROR(LOOKUP(2,1/(('Daily AUM'!$D451:O451&lt;&gt;"")*(NAV!$D451:O451&lt;&gt;"")),'Daily AUM'!$D451:O451),"")*(NAV!P451/IFERROR(LOOKUP(2,1/(('Daily AUM'!$D451:O451&lt;&gt;"")*(NAV!$D451:O451&lt;&gt;"")),NAV!$D451:O451),"")))),0))</f>
        <v>1.137543686767458</v>
      </c>
      <c r="Q451" s="2">
        <f>IF(OR('Daily AUM'!Q451="",NAV!Q451=""),0,IFERROR(IF(OR(IFERROR(LOOKUP(2,1/(('Daily AUM'!$D451:P451&lt;&gt;"")*(NAV!$D451:P451&lt;&gt;"")),'Daily AUM'!$D451:P451),"")="",IFERROR(LOOKUP(2,1/(('Daily AUM'!$D451:P451&lt;&gt;"")*(NAV!$D451:P451&lt;&gt;"")),NAV!$D451:P451),"")=""),0,'Daily AUM'!Q451-(IFERROR(LOOKUP(2,1/(('Daily AUM'!$D451:P451&lt;&gt;"")*(NAV!$D451:P451&lt;&gt;"")),'Daily AUM'!$D451:P451),"")*(NAV!Q451/IFERROR(LOOKUP(2,1/(('Daily AUM'!$D451:P451&lt;&gt;"")*(NAV!$D451:P451&lt;&gt;"")),NAV!$D451:P451),"")))),0))</f>
        <v>-2.681361073973676E-2</v>
      </c>
      <c r="R451" s="2">
        <f>IF(OR('Daily AUM'!R451="",NAV!R451=""),0,IFERROR(IF(OR(IFERROR(LOOKUP(2,1/(('Daily AUM'!$D451:Q451&lt;&gt;"")*(NAV!$D451:Q451&lt;&gt;"")),'Daily AUM'!$D451:Q451),"")="",IFERROR(LOOKUP(2,1/(('Daily AUM'!$D451:Q451&lt;&gt;"")*(NAV!$D451:Q451&lt;&gt;"")),NAV!$D451:Q451),"")=""),0,'Daily AUM'!R451-(IFERROR(LOOKUP(2,1/(('Daily AUM'!$D451:Q451&lt;&gt;"")*(NAV!$D451:Q451&lt;&gt;"")),'Daily AUM'!$D451:Q451),"")*(NAV!R451/IFERROR(LOOKUP(2,1/(('Daily AUM'!$D451:Q451&lt;&gt;"")*(NAV!$D451:Q451&lt;&gt;"")),NAV!$D451:Q451),"")))),0))</f>
        <v>1.1735970950603587</v>
      </c>
      <c r="S451" s="2">
        <f>IF(OR('Daily AUM'!S451="",NAV!S451=""),0,IFERROR(IF(OR(IFERROR(LOOKUP(2,1/(('Daily AUM'!$D451:R451&lt;&gt;"")*(NAV!$D451:R451&lt;&gt;"")),'Daily AUM'!$D451:R451),"")="",IFERROR(LOOKUP(2,1/(('Daily AUM'!$D451:R451&lt;&gt;"")*(NAV!$D451:R451&lt;&gt;"")),NAV!$D451:R451),"")=""),0,'Daily AUM'!S451-(IFERROR(LOOKUP(2,1/(('Daily AUM'!$D451:R451&lt;&gt;"")*(NAV!$D451:R451&lt;&gt;"")),'Daily AUM'!$D451:R451),"")*(NAV!S451/IFERROR(LOOKUP(2,1/(('Daily AUM'!$D451:R451&lt;&gt;"")*(NAV!$D451:R451&lt;&gt;"")),NAV!$D451:R451),"")))),0))</f>
        <v>0.64257846042073652</v>
      </c>
      <c r="T451" s="2">
        <f>IF(OR('Daily AUM'!T451="",NAV!T451=""),0,IFERROR(IF(OR(IFERROR(LOOKUP(2,1/(('Daily AUM'!$D451:S451&lt;&gt;"")*(NAV!$D451:S451&lt;&gt;"")),'Daily AUM'!$D451:S451),"")="",IFERROR(LOOKUP(2,1/(('Daily AUM'!$D451:S451&lt;&gt;"")*(NAV!$D451:S451&lt;&gt;"")),NAV!$D451:S451),"")=""),0,'Daily AUM'!T451-(IFERROR(LOOKUP(2,1/(('Daily AUM'!$D451:S451&lt;&gt;"")*(NAV!$D451:S451&lt;&gt;"")),'Daily AUM'!$D451:S451),"")*(NAV!T451/IFERROR(LOOKUP(2,1/(('Daily AUM'!$D451:S451&lt;&gt;"")*(NAV!$D451:S451&lt;&gt;"")),NAV!$D451:S451),"")))),0))</f>
        <v>-1.4895902518364892</v>
      </c>
      <c r="U451" s="2">
        <f>IF(OR('Daily AUM'!U451="",NAV!U451=""),0,IFERROR(IF(OR(IFERROR(LOOKUP(2,1/(('Daily AUM'!$D451:T451&lt;&gt;"")*(NAV!$D451:T451&lt;&gt;"")),'Daily AUM'!$D451:T451),"")="",IFERROR(LOOKUP(2,1/(('Daily AUM'!$D451:T451&lt;&gt;"")*(NAV!$D451:T451&lt;&gt;"")),NAV!$D451:T451),"")=""),0,'Daily AUM'!U451-(IFERROR(LOOKUP(2,1/(('Daily AUM'!$D451:T451&lt;&gt;"")*(NAV!$D451:T451&lt;&gt;"")),'Daily AUM'!$D451:T451),"")*(NAV!U451/IFERROR(LOOKUP(2,1/(('Daily AUM'!$D451:T451&lt;&gt;"")*(NAV!$D451:T451&lt;&gt;"")),NAV!$D451:T451),"")))),0))</f>
        <v>-0.39113333408931794</v>
      </c>
      <c r="V451" s="2">
        <f>IF(OR('Daily AUM'!V451="",NAV!V451=""),0,IFERROR(IF(OR(IFERROR(LOOKUP(2,1/(('Daily AUM'!$D451:U451&lt;&gt;"")*(NAV!$D451:U451&lt;&gt;"")),'Daily AUM'!$D451:U451),"")="",IFERROR(LOOKUP(2,1/(('Daily AUM'!$D451:U451&lt;&gt;"")*(NAV!$D451:U451&lt;&gt;"")),NAV!$D451:U451),"")=""),0,'Daily AUM'!V451-(IFERROR(LOOKUP(2,1/(('Daily AUM'!$D451:U451&lt;&gt;"")*(NAV!$D451:U451&lt;&gt;"")),'Daily AUM'!$D451:U451),"")*(NAV!V451/IFERROR(LOOKUP(2,1/(('Daily AUM'!$D451:U451&lt;&gt;"")*(NAV!$D451:U451&lt;&gt;"")),NAV!$D451:U451),"")))),0))</f>
        <v>-0.65511564977623493</v>
      </c>
      <c r="W451" s="2">
        <f>IF(OR('Daily AUM'!W451="",NAV!W451=""),0,IFERROR(IF(OR(IFERROR(LOOKUP(2,1/(('Daily AUM'!$D451:V451&lt;&gt;"")*(NAV!$D451:V451&lt;&gt;"")),'Daily AUM'!$D451:V451),"")="",IFERROR(LOOKUP(2,1/(('Daily AUM'!$D451:V451&lt;&gt;"")*(NAV!$D451:V451&lt;&gt;"")),NAV!$D451:V451),"")=""),0,'Daily AUM'!W451-(IFERROR(LOOKUP(2,1/(('Daily AUM'!$D451:V451&lt;&gt;"")*(NAV!$D451:V451&lt;&gt;"")),'Daily AUM'!$D451:V451),"")*(NAV!W451/IFERROR(LOOKUP(2,1/(('Daily AUM'!$D451:V451&lt;&gt;"")*(NAV!$D451:V451&lt;&gt;"")),NAV!$D451:V451),"")))),0))</f>
        <v>-3.197968403908817</v>
      </c>
      <c r="X451" s="2">
        <f>IF(OR('Daily AUM'!X451="",NAV!X451=""),0,IFERROR(IF(OR(IFERROR(LOOKUP(2,1/(('Daily AUM'!$D451:W451&lt;&gt;"")*(NAV!$D451:W451&lt;&gt;"")),'Daily AUM'!$D451:W451),"")="",IFERROR(LOOKUP(2,1/(('Daily AUM'!$D451:W451&lt;&gt;"")*(NAV!$D451:W451&lt;&gt;"")),NAV!$D451:W451),"")=""),0,'Daily AUM'!X451-(IFERROR(LOOKUP(2,1/(('Daily AUM'!$D451:W451&lt;&gt;"")*(NAV!$D451:W451&lt;&gt;"")),'Daily AUM'!$D451:W451),"")*(NAV!X451/IFERROR(LOOKUP(2,1/(('Daily AUM'!$D451:W451&lt;&gt;"")*(NAV!$D451:W451&lt;&gt;"")),NAV!$D451:W451),"")))),0))</f>
        <v>-1.2677382270157977</v>
      </c>
      <c r="Y451" s="2">
        <f>IF(OR('Daily AUM'!Y451="",NAV!Y451=""),0,IFERROR(IF(OR(IFERROR(LOOKUP(2,1/(('Daily AUM'!$D451:X451&lt;&gt;"")*(NAV!$D451:X451&lt;&gt;"")),'Daily AUM'!$D451:X451),"")="",IFERROR(LOOKUP(2,1/(('Daily AUM'!$D451:X451&lt;&gt;"")*(NAV!$D451:X451&lt;&gt;"")),NAV!$D451:X451),"")=""),0,'Daily AUM'!Y451-(IFERROR(LOOKUP(2,1/(('Daily AUM'!$D451:X451&lt;&gt;"")*(NAV!$D451:X451&lt;&gt;"")),'Daily AUM'!$D451:X451),"")*(NAV!Y451/IFERROR(LOOKUP(2,1/(('Daily AUM'!$D451:X451&lt;&gt;"")*(NAV!$D451:X451&lt;&gt;"")),NAV!$D451:X451),"")))),0))</f>
        <v>-0.35077509176880994</v>
      </c>
      <c r="Z451" s="2">
        <f>IF(OR('Daily AUM'!Z451="",NAV!Z451=""),0,IFERROR(IF(OR(IFERROR(LOOKUP(2,1/(('Daily AUM'!$D451:Y451&lt;&gt;"")*(NAV!$D451:Y451&lt;&gt;"")),'Daily AUM'!$D451:Y451),"")="",IFERROR(LOOKUP(2,1/(('Daily AUM'!$D451:Y451&lt;&gt;"")*(NAV!$D451:Y451&lt;&gt;"")),NAV!$D451:Y451),"")=""),0,'Daily AUM'!Z451-(IFERROR(LOOKUP(2,1/(('Daily AUM'!$D451:Y451&lt;&gt;"")*(NAV!$D451:Y451&lt;&gt;"")),'Daily AUM'!$D451:Y451),"")*(NAV!Z451/IFERROR(LOOKUP(2,1/(('Daily AUM'!$D451:Y451&lt;&gt;"")*(NAV!$D451:Y451&lt;&gt;"")),NAV!$D451:Y451),"")))),0))</f>
        <v>0.43632745842478471</v>
      </c>
      <c r="AA451" s="2">
        <f>IF(OR('Daily AUM'!AA451="",NAV!AA451=""),0,IFERROR(IF(OR(IFERROR(LOOKUP(2,1/(('Daily AUM'!$D451:Z451&lt;&gt;"")*(NAV!$D451:Z451&lt;&gt;"")),'Daily AUM'!$D451:Z451),"")="",IFERROR(LOOKUP(2,1/(('Daily AUM'!$D451:Z451&lt;&gt;"")*(NAV!$D451:Z451&lt;&gt;"")),NAV!$D451:Z451),"")=""),0,'Daily AUM'!AA451-(IFERROR(LOOKUP(2,1/(('Daily AUM'!$D451:Z451&lt;&gt;"")*(NAV!$D451:Z451&lt;&gt;"")),'Daily AUM'!$D451:Z451),"")*(NAV!AA451/IFERROR(LOOKUP(2,1/(('Daily AUM'!$D451:Z451&lt;&gt;"")*(NAV!$D451:Z451&lt;&gt;"")),NAV!$D451:Z451),"")))),0))</f>
        <v>-0.20547883655581245</v>
      </c>
      <c r="AB451" s="2">
        <f>IF(OR('Daily AUM'!AB451="",NAV!AB451=""),0,IFERROR(IF(OR(IFERROR(LOOKUP(2,1/(('Daily AUM'!$D451:AA451&lt;&gt;"")*(NAV!$D451:AA451&lt;&gt;"")),'Daily AUM'!$D451:AA451),"")="",IFERROR(LOOKUP(2,1/(('Daily AUM'!$D451:AA451&lt;&gt;"")*(NAV!$D451:AA451&lt;&gt;"")),NAV!$D451:AA451),"")=""),0,'Daily AUM'!AB451-(IFERROR(LOOKUP(2,1/(('Daily AUM'!$D451:AA451&lt;&gt;"")*(NAV!$D451:AA451&lt;&gt;"")),'Daily AUM'!$D451:AA451),"")*(NAV!AB451/IFERROR(LOOKUP(2,1/(('Daily AUM'!$D451:AA451&lt;&gt;"")*(NAV!$D451:AA451&lt;&gt;"")),NAV!$D451:AA451),"")))),0))</f>
        <v>-8.7886066793116697</v>
      </c>
      <c r="AC451" s="2">
        <f>IF(OR('Daily AUM'!AC451="",NAV!AC451=""),0,IFERROR(IF(OR(IFERROR(LOOKUP(2,1/(('Daily AUM'!$D451:AB451&lt;&gt;"")*(NAV!$D451:AB451&lt;&gt;"")),'Daily AUM'!$D451:AB451),"")="",IFERROR(LOOKUP(2,1/(('Daily AUM'!$D451:AB451&lt;&gt;"")*(NAV!$D451:AB451&lt;&gt;"")),NAV!$D451:AB451),"")=""),0,'Daily AUM'!AC451-(IFERROR(LOOKUP(2,1/(('Daily AUM'!$D451:AB451&lt;&gt;"")*(NAV!$D451:AB451&lt;&gt;"")),'Daily AUM'!$D451:AB451),"")*(NAV!AC451/IFERROR(LOOKUP(2,1/(('Daily AUM'!$D451:AB451&lt;&gt;"")*(NAV!$D451:AB451&lt;&gt;"")),NAV!$D451:AB451),"")))),0))</f>
        <v>-1.4976311660666397</v>
      </c>
      <c r="AD451" s="2">
        <f>IF(OR('Daily AUM'!AD451="",NAV!AD451=""),0,IFERROR(IF(OR(IFERROR(LOOKUP(2,1/(('Daily AUM'!$D451:AC451&lt;&gt;"")*(NAV!$D451:AC451&lt;&gt;"")),'Daily AUM'!$D451:AC451),"")="",IFERROR(LOOKUP(2,1/(('Daily AUM'!$D451:AC451&lt;&gt;"")*(NAV!$D451:AC451&lt;&gt;"")),NAV!$D451:AC451),"")=""),0,'Daily AUM'!AD451-(IFERROR(LOOKUP(2,1/(('Daily AUM'!$D451:AC451&lt;&gt;"")*(NAV!$D451:AC451&lt;&gt;"")),'Daily AUM'!$D451:AC451),"")*(NAV!AD451/IFERROR(LOOKUP(2,1/(('Daily AUM'!$D451:AC451&lt;&gt;"")*(NAV!$D451:AC451&lt;&gt;"")),NAV!$D451:AC451),"")))),0))</f>
        <v>0.49159735830471618</v>
      </c>
      <c r="AE451" s="2">
        <f>IF(OR('Daily AUM'!AE451="",NAV!AE451=""),0,IFERROR(IF(OR(IFERROR(LOOKUP(2,1/(('Daily AUM'!$D451:AD451&lt;&gt;"")*(NAV!$D451:AD451&lt;&gt;"")),'Daily AUM'!$D451:AD451),"")="",IFERROR(LOOKUP(2,1/(('Daily AUM'!$D451:AD451&lt;&gt;"")*(NAV!$D451:AD451&lt;&gt;"")),NAV!$D451:AD451),"")=""),0,'Daily AUM'!AE451-(IFERROR(LOOKUP(2,1/(('Daily AUM'!$D451:AD451&lt;&gt;"")*(NAV!$D451:AD451&lt;&gt;"")),'Daily AUM'!$D451:AD451),"")*(NAV!AE451/IFERROR(LOOKUP(2,1/(('Daily AUM'!$D451:AD451&lt;&gt;"")*(NAV!$D451:AD451&lt;&gt;"")),NAV!$D451:AD451),"")))),0))</f>
        <v>5.9243365923066449E-2</v>
      </c>
      <c r="AF451" s="2">
        <f>IF(OR('Daily AUM'!AF451="",NAV!AF451=""),0,IFERROR(IF(OR(IFERROR(LOOKUP(2,1/(('Daily AUM'!$D451:AE451&lt;&gt;"")*(NAV!$D451:AE451&lt;&gt;"")),'Daily AUM'!$D451:AE451),"")="",IFERROR(LOOKUP(2,1/(('Daily AUM'!$D451:AE451&lt;&gt;"")*(NAV!$D451:AE451&lt;&gt;"")),NAV!$D451:AE451),"")=""),0,'Daily AUM'!AF451-(IFERROR(LOOKUP(2,1/(('Daily AUM'!$D451:AE451&lt;&gt;"")*(NAV!$D451:AE451&lt;&gt;"")),'Daily AUM'!$D451:AE451),"")*(NAV!AF451/IFERROR(LOOKUP(2,1/(('Daily AUM'!$D451:AE451&lt;&gt;"")*(NAV!$D451:AE451&lt;&gt;"")),NAV!$D451:AE451),"")))),0))</f>
        <v>3.5830317614127125</v>
      </c>
      <c r="AG451" s="2">
        <f>IF(OR('Daily AUM'!AG451="",NAV!AG451=""),0,IFERROR(IF(OR(IFERROR(LOOKUP(2,1/(('Daily AUM'!$D451:AF451&lt;&gt;"")*(NAV!$D451:AF451&lt;&gt;"")),'Daily AUM'!$D451:AF451),"")="",IFERROR(LOOKUP(2,1/(('Daily AUM'!$D451:AF451&lt;&gt;"")*(NAV!$D451:AF451&lt;&gt;"")),NAV!$D451:AF451),"")=""),0,'Daily AUM'!AG451-(IFERROR(LOOKUP(2,1/(('Daily AUM'!$D451:AF451&lt;&gt;"")*(NAV!$D451:AF451&lt;&gt;"")),'Daily AUM'!$D451:AF451),"")*(NAV!AG451/IFERROR(LOOKUP(2,1/(('Daily AUM'!$D451:AF451&lt;&gt;"")*(NAV!$D451:AF451&lt;&gt;"")),NAV!$D451:AF451),"")))),0))</f>
        <v>0.4363173608762736</v>
      </c>
      <c r="AH451" s="2">
        <f>IF(OR('Daily AUM'!AH451="",NAV!AH451=""),0,IFERROR(IF(OR(IFERROR(LOOKUP(2,1/(('Daily AUM'!$D451:AG451&lt;&gt;"")*(NAV!$D451:AG451&lt;&gt;"")),'Daily AUM'!$D451:AG451),"")="",IFERROR(LOOKUP(2,1/(('Daily AUM'!$D451:AG451&lt;&gt;"")*(NAV!$D451:AG451&lt;&gt;"")),NAV!$D451:AG451),"")=""),0,'Daily AUM'!AH451-(IFERROR(LOOKUP(2,1/(('Daily AUM'!$D451:AG451&lt;&gt;"")*(NAV!$D451:AG451&lt;&gt;"")),'Daily AUM'!$D451:AG451),"")*(NAV!AH451/IFERROR(LOOKUP(2,1/(('Daily AUM'!$D451:AG451&lt;&gt;"")*(NAV!$D451:AG451&lt;&gt;"")),NAV!$D451:AG451),"")))),0))</f>
        <v>-0.93132829504247638</v>
      </c>
      <c r="AI451" s="2">
        <f>IF(OR('Daily AUM'!AI451="",NAV!AI451=""),0,IFERROR(IF(OR(IFERROR(LOOKUP(2,1/(('Daily AUM'!$D451:AH451&lt;&gt;"")*(NAV!$D451:AH451&lt;&gt;"")),'Daily AUM'!$D451:AH451),"")="",IFERROR(LOOKUP(2,1/(('Daily AUM'!$D451:AH451&lt;&gt;"")*(NAV!$D451:AH451&lt;&gt;"")),NAV!$D451:AH451),"")=""),0,'Daily AUM'!AI451-(IFERROR(LOOKUP(2,1/(('Daily AUM'!$D451:AH451&lt;&gt;"")*(NAV!$D451:AH451&lt;&gt;"")),'Daily AUM'!$D451:AH451),"")*(NAV!AI451/IFERROR(LOOKUP(2,1/(('Daily AUM'!$D451:AH451&lt;&gt;"")*(NAV!$D451:AH451&lt;&gt;"")),NAV!$D451:AH451),"")))),0))</f>
        <v>-3.9276771760387419</v>
      </c>
      <c r="AJ451" s="2">
        <f>IF(OR('Daily AUM'!AJ451="",NAV!AJ451=""),0,IFERROR(IF(OR(IFERROR(LOOKUP(2,1/(('Daily AUM'!$D451:AI451&lt;&gt;"")*(NAV!$D451:AI451&lt;&gt;"")),'Daily AUM'!$D451:AI451),"")="",IFERROR(LOOKUP(2,1/(('Daily AUM'!$D451:AI451&lt;&gt;"")*(NAV!$D451:AI451&lt;&gt;"")),NAV!$D451:AI451),"")=""),0,'Daily AUM'!AJ451-(IFERROR(LOOKUP(2,1/(('Daily AUM'!$D451:AI451&lt;&gt;"")*(NAV!$D451:AI451&lt;&gt;"")),'Daily AUM'!$D451:AI451),"")*(NAV!AJ451/IFERROR(LOOKUP(2,1/(('Daily AUM'!$D451:AI451&lt;&gt;"")*(NAV!$D451:AI451&lt;&gt;"")),NAV!$D451:AI451),"")))),0))</f>
        <v>1.1194578307731717</v>
      </c>
      <c r="AK451" s="2">
        <f>IF(OR('Daily AUM'!AK451="",NAV!AK451=""),0,IFERROR(IF(OR(IFERROR(LOOKUP(2,1/(('Daily AUM'!$D451:AJ451&lt;&gt;"")*(NAV!$D451:AJ451&lt;&gt;"")),'Daily AUM'!$D451:AJ451),"")="",IFERROR(LOOKUP(2,1/(('Daily AUM'!$D451:AJ451&lt;&gt;"")*(NAV!$D451:AJ451&lt;&gt;"")),NAV!$D451:AJ451),"")=""),0,'Daily AUM'!AK451-(IFERROR(LOOKUP(2,1/(('Daily AUM'!$D451:AJ451&lt;&gt;"")*(NAV!$D451:AJ451&lt;&gt;"")),'Daily AUM'!$D451:AJ451),"")*(NAV!AK451/IFERROR(LOOKUP(2,1/(('Daily AUM'!$D451:AJ451&lt;&gt;"")*(NAV!$D451:AJ451&lt;&gt;"")),NAV!$D451:AJ451),"")))),0))</f>
        <v>-0.5482759831693329</v>
      </c>
      <c r="AL451" s="2">
        <f>IF(OR('Daily AUM'!AL451="",NAV!AL451=""),0,IFERROR(IF(OR(IFERROR(LOOKUP(2,1/(('Daily AUM'!$D451:AK451&lt;&gt;"")*(NAV!$D451:AK451&lt;&gt;"")),'Daily AUM'!$D451:AK451),"")="",IFERROR(LOOKUP(2,1/(('Daily AUM'!$D451:AK451&lt;&gt;"")*(NAV!$D451:AK451&lt;&gt;"")),NAV!$D451:AK451),"")=""),0,'Daily AUM'!AL451-(IFERROR(LOOKUP(2,1/(('Daily AUM'!$D451:AK451&lt;&gt;"")*(NAV!$D451:AK451&lt;&gt;"")),'Daily AUM'!$D451:AK451),"")*(NAV!AL451/IFERROR(LOOKUP(2,1/(('Daily AUM'!$D451:AK451&lt;&gt;"")*(NAV!$D451:AK451&lt;&gt;"")),NAV!$D451:AK451),"")))),0))</f>
        <v>-0.29257302581299882</v>
      </c>
      <c r="AM451" s="2">
        <f>IF(OR('Daily AUM'!AM451="",NAV!AM451=""),0,IFERROR(IF(OR(IFERROR(LOOKUP(2,1/(('Daily AUM'!$D451:AL451&lt;&gt;"")*(NAV!$D451:AL451&lt;&gt;"")),'Daily AUM'!$D451:AL451),"")="",IFERROR(LOOKUP(2,1/(('Daily AUM'!$D451:AL451&lt;&gt;"")*(NAV!$D451:AL451&lt;&gt;"")),NAV!$D451:AL451),"")=""),0,'Daily AUM'!AM451-(IFERROR(LOOKUP(2,1/(('Daily AUM'!$D451:AL451&lt;&gt;"")*(NAV!$D451:AL451&lt;&gt;"")),'Daily AUM'!$D451:AL451),"")*(NAV!AM451/IFERROR(LOOKUP(2,1/(('Daily AUM'!$D451:AL451&lt;&gt;"")*(NAV!$D451:AL451&lt;&gt;"")),NAV!$D451:AL451),"")))),0))</f>
        <v>-0.15828689244153793</v>
      </c>
      <c r="AN451" s="2">
        <f>IF(OR('Daily AUM'!AN451="",NAV!AN451=""),0,IFERROR(IF(OR(IFERROR(LOOKUP(2,1/(('Daily AUM'!$D451:AM451&lt;&gt;"")*(NAV!$D451:AM451&lt;&gt;"")),'Daily AUM'!$D451:AM451),"")="",IFERROR(LOOKUP(2,1/(('Daily AUM'!$D451:AM451&lt;&gt;"")*(NAV!$D451:AM451&lt;&gt;"")),NAV!$D451:AM451),"")=""),0,'Daily AUM'!AN451-(IFERROR(LOOKUP(2,1/(('Daily AUM'!$D451:AM451&lt;&gt;"")*(NAV!$D451:AM451&lt;&gt;"")),'Daily AUM'!$D451:AM451),"")*(NAV!AN451/IFERROR(LOOKUP(2,1/(('Daily AUM'!$D451:AM451&lt;&gt;"")*(NAV!$D451:AM451&lt;&gt;"")),NAV!$D451:AM451),"")))),0))</f>
        <v>-1.5755650866740325</v>
      </c>
      <c r="AO451" s="2">
        <f>IF(OR('Daily AUM'!AO451="",NAV!AO451=""),0,IFERROR(IF(OR(IFERROR(LOOKUP(2,1/(('Daily AUM'!$D451:AN451&lt;&gt;"")*(NAV!$D451:AN451&lt;&gt;"")),'Daily AUM'!$D451:AN451),"")="",IFERROR(LOOKUP(2,1/(('Daily AUM'!$D451:AN451&lt;&gt;"")*(NAV!$D451:AN451&lt;&gt;"")),NAV!$D451:AN451),"")=""),0,'Daily AUM'!AO451-(IFERROR(LOOKUP(2,1/(('Daily AUM'!$D451:AN451&lt;&gt;"")*(NAV!$D451:AN451&lt;&gt;"")),'Daily AUM'!$D451:AN451),"")*(NAV!AO451/IFERROR(LOOKUP(2,1/(('Daily AUM'!$D451:AN451&lt;&gt;"")*(NAV!$D451:AN451&lt;&gt;"")),NAV!$D451:AN451),"")))),0))</f>
        <v>-2.138551335205193</v>
      </c>
      <c r="AP451" s="2">
        <f>IF(OR('Daily AUM'!AP451="",NAV!AP451=""),0,IFERROR(IF(OR(IFERROR(LOOKUP(2,1/(('Daily AUM'!$D451:AO451&lt;&gt;"")*(NAV!$D451:AO451&lt;&gt;"")),'Daily AUM'!$D451:AO451),"")="",IFERROR(LOOKUP(2,1/(('Daily AUM'!$D451:AO451&lt;&gt;"")*(NAV!$D451:AO451&lt;&gt;"")),NAV!$D451:AO451),"")=""),0,'Daily AUM'!AP451-(IFERROR(LOOKUP(2,1/(('Daily AUM'!$D451:AO451&lt;&gt;"")*(NAV!$D451:AO451&lt;&gt;"")),'Daily AUM'!$D451:AO451),"")*(NAV!AP451/IFERROR(LOOKUP(2,1/(('Daily AUM'!$D451:AO451&lt;&gt;"")*(NAV!$D451:AO451&lt;&gt;"")),NAV!$D451:AO451),"")))),0))</f>
        <v>5.0484976829466177E-2</v>
      </c>
      <c r="AQ451" s="2">
        <f>IF(OR('Daily AUM'!AQ451="",NAV!AQ451=""),0,IFERROR(IF(OR(IFERROR(LOOKUP(2,1/(('Daily AUM'!$D451:AP451&lt;&gt;"")*(NAV!$D451:AP451&lt;&gt;"")),'Daily AUM'!$D451:AP451),"")="",IFERROR(LOOKUP(2,1/(('Daily AUM'!$D451:AP451&lt;&gt;"")*(NAV!$D451:AP451&lt;&gt;"")),NAV!$D451:AP451),"")=""),0,'Daily AUM'!AQ451-(IFERROR(LOOKUP(2,1/(('Daily AUM'!$D451:AP451&lt;&gt;"")*(NAV!$D451:AP451&lt;&gt;"")),'Daily AUM'!$D451:AP451),"")*(NAV!AQ451/IFERROR(LOOKUP(2,1/(('Daily AUM'!$D451:AP451&lt;&gt;"")*(NAV!$D451:AP451&lt;&gt;"")),NAV!$D451:AP451),"")))),0))</f>
        <v>-0.77497929632772866</v>
      </c>
      <c r="AR451" s="2">
        <f>IF(OR('Daily AUM'!AR451="",NAV!AR451=""),0,IFERROR(IF(OR(IFERROR(LOOKUP(2,1/(('Daily AUM'!$D451:AQ451&lt;&gt;"")*(NAV!$D451:AQ451&lt;&gt;"")),'Daily AUM'!$D451:AQ451),"")="",IFERROR(LOOKUP(2,1/(('Daily AUM'!$D451:AQ451&lt;&gt;"")*(NAV!$D451:AQ451&lt;&gt;"")),NAV!$D451:AQ451),"")=""),0,'Daily AUM'!AR451-(IFERROR(LOOKUP(2,1/(('Daily AUM'!$D451:AQ451&lt;&gt;"")*(NAV!$D451:AQ451&lt;&gt;"")),'Daily AUM'!$D451:AQ451),"")*(NAV!AR451/IFERROR(LOOKUP(2,1/(('Daily AUM'!$D451:AQ451&lt;&gt;"")*(NAV!$D451:AQ451&lt;&gt;"")),NAV!$D451:AQ451),"")))),0))</f>
        <v>-1.5683496464025666</v>
      </c>
      <c r="AS451" s="2">
        <f t="shared" si="14"/>
        <v>8.0444015321018014</v>
      </c>
      <c r="AT451" s="2">
        <f t="shared" si="15"/>
        <v>-16.230843306504539</v>
      </c>
    </row>
    <row r="452" spans="1:46" x14ac:dyDescent="0.2">
      <c r="A452" t="s">
        <v>504</v>
      </c>
      <c r="B452" t="s">
        <v>495</v>
      </c>
      <c r="C452" t="s">
        <v>13</v>
      </c>
      <c r="D452" s="2">
        <f>0</f>
        <v>0</v>
      </c>
      <c r="E452" s="2">
        <f>IF(OR('Daily AUM'!E452="",NAV!E452=""),0,IFERROR(IF(OR(IFERROR(LOOKUP(2,1/(('Daily AUM'!$D452:D452&lt;&gt;"")*(NAV!$D452:D452&lt;&gt;"")),'Daily AUM'!$D452:D452),"")="",IFERROR(LOOKUP(2,1/(('Daily AUM'!$D452:D452&lt;&gt;"")*(NAV!$D452:D452&lt;&gt;"")),NAV!$D452:D452),"")=""),0,'Daily AUM'!E452-(IFERROR(LOOKUP(2,1/(('Daily AUM'!$D452:D452&lt;&gt;"")*(NAV!$D452:D452&lt;&gt;"")),'Daily AUM'!$D452:D452),"")*(NAV!E452/IFERROR(LOOKUP(2,1/(('Daily AUM'!$D452:D452&lt;&gt;"")*(NAV!$D452:D452&lt;&gt;"")),NAV!$D452:D452),"")))),0))</f>
        <v>-0.62076839419296448</v>
      </c>
      <c r="F452" s="2">
        <f>IF(OR('Daily AUM'!F452="",NAV!F452=""),0,IFERROR(IF(OR(IFERROR(LOOKUP(2,1/(('Daily AUM'!$D452:E452&lt;&gt;"")*(NAV!$D452:E452&lt;&gt;"")),'Daily AUM'!$D452:E452),"")="",IFERROR(LOOKUP(2,1/(('Daily AUM'!$D452:E452&lt;&gt;"")*(NAV!$D452:E452&lt;&gt;"")),NAV!$D452:E452),"")=""),0,'Daily AUM'!F452-(IFERROR(LOOKUP(2,1/(('Daily AUM'!$D452:E452&lt;&gt;"")*(NAV!$D452:E452&lt;&gt;"")),'Daily AUM'!$D452:E452),"")*(NAV!F452/IFERROR(LOOKUP(2,1/(('Daily AUM'!$D452:E452&lt;&gt;"")*(NAV!$D452:E452&lt;&gt;"")),NAV!$D452:E452),"")))),0))</f>
        <v>6.5821838806641608E-2</v>
      </c>
      <c r="G452" s="2">
        <f>IF(OR('Daily AUM'!G452="",NAV!G452=""),0,IFERROR(IF(OR(IFERROR(LOOKUP(2,1/(('Daily AUM'!$D452:F452&lt;&gt;"")*(NAV!$D452:F452&lt;&gt;"")),'Daily AUM'!$D452:F452),"")="",IFERROR(LOOKUP(2,1/(('Daily AUM'!$D452:F452&lt;&gt;"")*(NAV!$D452:F452&lt;&gt;"")),NAV!$D452:F452),"")=""),0,'Daily AUM'!G452-(IFERROR(LOOKUP(2,1/(('Daily AUM'!$D452:F452&lt;&gt;"")*(NAV!$D452:F452&lt;&gt;"")),'Daily AUM'!$D452:F452),"")*(NAV!G452/IFERROR(LOOKUP(2,1/(('Daily AUM'!$D452:F452&lt;&gt;"")*(NAV!$D452:F452&lt;&gt;"")),NAV!$D452:F452),"")))),0))</f>
        <v>0.29483870864714845</v>
      </c>
      <c r="H452" s="2">
        <f>IF(OR('Daily AUM'!H452="",NAV!H452=""),0,IFERROR(IF(OR(IFERROR(LOOKUP(2,1/(('Daily AUM'!$D452:G452&lt;&gt;"")*(NAV!$D452:G452&lt;&gt;"")),'Daily AUM'!$D452:G452),"")="",IFERROR(LOOKUP(2,1/(('Daily AUM'!$D452:G452&lt;&gt;"")*(NAV!$D452:G452&lt;&gt;"")),NAV!$D452:G452),"")=""),0,'Daily AUM'!H452-(IFERROR(LOOKUP(2,1/(('Daily AUM'!$D452:G452&lt;&gt;"")*(NAV!$D452:G452&lt;&gt;"")),'Daily AUM'!$D452:G452),"")*(NAV!H452/IFERROR(LOOKUP(2,1/(('Daily AUM'!$D452:G452&lt;&gt;"")*(NAV!$D452:G452&lt;&gt;"")),NAV!$D452:G452),"")))),0))</f>
        <v>1.7201633737790871</v>
      </c>
      <c r="I452" s="2">
        <f>IF(OR('Daily AUM'!I452="",NAV!I452=""),0,IFERROR(IF(OR(IFERROR(LOOKUP(2,1/(('Daily AUM'!$D452:H452&lt;&gt;"")*(NAV!$D452:H452&lt;&gt;"")),'Daily AUM'!$D452:H452),"")="",IFERROR(LOOKUP(2,1/(('Daily AUM'!$D452:H452&lt;&gt;"")*(NAV!$D452:H452&lt;&gt;"")),NAV!$D452:H452),"")=""),0,'Daily AUM'!I452-(IFERROR(LOOKUP(2,1/(('Daily AUM'!$D452:H452&lt;&gt;"")*(NAV!$D452:H452&lt;&gt;"")),'Daily AUM'!$D452:H452),"")*(NAV!I452/IFERROR(LOOKUP(2,1/(('Daily AUM'!$D452:H452&lt;&gt;"")*(NAV!$D452:H452&lt;&gt;"")),NAV!$D452:H452),"")))),0))</f>
        <v>1.1572612542177012</v>
      </c>
      <c r="J452" s="2">
        <f>IF(OR('Daily AUM'!J452="",NAV!J452=""),0,IFERROR(IF(OR(IFERROR(LOOKUP(2,1/(('Daily AUM'!$D452:I452&lt;&gt;"")*(NAV!$D452:I452&lt;&gt;"")),'Daily AUM'!$D452:I452),"")="",IFERROR(LOOKUP(2,1/(('Daily AUM'!$D452:I452&lt;&gt;"")*(NAV!$D452:I452&lt;&gt;"")),NAV!$D452:I452),"")=""),0,'Daily AUM'!J452-(IFERROR(LOOKUP(2,1/(('Daily AUM'!$D452:I452&lt;&gt;"")*(NAV!$D452:I452&lt;&gt;"")),'Daily AUM'!$D452:I452),"")*(NAV!J452/IFERROR(LOOKUP(2,1/(('Daily AUM'!$D452:I452&lt;&gt;"")*(NAV!$D452:I452&lt;&gt;"")),NAV!$D452:I452),"")))),0))</f>
        <v>0.52088128307923398</v>
      </c>
      <c r="K452" s="2">
        <f>IF(OR('Daily AUM'!K452="",NAV!K452=""),0,IFERROR(IF(OR(IFERROR(LOOKUP(2,1/(('Daily AUM'!$D452:J452&lt;&gt;"")*(NAV!$D452:J452&lt;&gt;"")),'Daily AUM'!$D452:J452),"")="",IFERROR(LOOKUP(2,1/(('Daily AUM'!$D452:J452&lt;&gt;"")*(NAV!$D452:J452&lt;&gt;"")),NAV!$D452:J452),"")=""),0,'Daily AUM'!K452-(IFERROR(LOOKUP(2,1/(('Daily AUM'!$D452:J452&lt;&gt;"")*(NAV!$D452:J452&lt;&gt;"")),'Daily AUM'!$D452:J452),"")*(NAV!K452/IFERROR(LOOKUP(2,1/(('Daily AUM'!$D452:J452&lt;&gt;"")*(NAV!$D452:J452&lt;&gt;"")),NAV!$D452:J452),"")))),0))</f>
        <v>0.63064502967336011</v>
      </c>
      <c r="L452" s="2">
        <f>IF(OR('Daily AUM'!L452="",NAV!L452=""),0,IFERROR(IF(OR(IFERROR(LOOKUP(2,1/(('Daily AUM'!$D452:K452&lt;&gt;"")*(NAV!$D452:K452&lt;&gt;"")),'Daily AUM'!$D452:K452),"")="",IFERROR(LOOKUP(2,1/(('Daily AUM'!$D452:K452&lt;&gt;"")*(NAV!$D452:K452&lt;&gt;"")),NAV!$D452:K452),"")=""),0,'Daily AUM'!L452-(IFERROR(LOOKUP(2,1/(('Daily AUM'!$D452:K452&lt;&gt;"")*(NAV!$D452:K452&lt;&gt;"")),'Daily AUM'!$D452:K452),"")*(NAV!L452/IFERROR(LOOKUP(2,1/(('Daily AUM'!$D452:K452&lt;&gt;"")*(NAV!$D452:K452&lt;&gt;"")),NAV!$D452:K452),"")))),0))</f>
        <v>0.48278300249739914</v>
      </c>
      <c r="M452" s="2">
        <f>IF(OR('Daily AUM'!M452="",NAV!M452=""),0,IFERROR(IF(OR(IFERROR(LOOKUP(2,1/(('Daily AUM'!$D452:L452&lt;&gt;"")*(NAV!$D452:L452&lt;&gt;"")),'Daily AUM'!$D452:L452),"")="",IFERROR(LOOKUP(2,1/(('Daily AUM'!$D452:L452&lt;&gt;"")*(NAV!$D452:L452&lt;&gt;"")),NAV!$D452:L452),"")=""),0,'Daily AUM'!M452-(IFERROR(LOOKUP(2,1/(('Daily AUM'!$D452:L452&lt;&gt;"")*(NAV!$D452:L452&lt;&gt;"")),'Daily AUM'!$D452:L452),"")*(NAV!M452/IFERROR(LOOKUP(2,1/(('Daily AUM'!$D452:L452&lt;&gt;"")*(NAV!$D452:L452&lt;&gt;"")),NAV!$D452:L452),"")))),0))</f>
        <v>1.7668498876168997</v>
      </c>
      <c r="N452" s="2">
        <f>IF(OR('Daily AUM'!N452="",NAV!N452=""),0,IFERROR(IF(OR(IFERROR(LOOKUP(2,1/(('Daily AUM'!$D452:M452&lt;&gt;"")*(NAV!$D452:M452&lt;&gt;"")),'Daily AUM'!$D452:M452),"")="",IFERROR(LOOKUP(2,1/(('Daily AUM'!$D452:M452&lt;&gt;"")*(NAV!$D452:M452&lt;&gt;"")),NAV!$D452:M452),"")=""),0,'Daily AUM'!N452-(IFERROR(LOOKUP(2,1/(('Daily AUM'!$D452:M452&lt;&gt;"")*(NAV!$D452:M452&lt;&gt;"")),'Daily AUM'!$D452:M452),"")*(NAV!N452/IFERROR(LOOKUP(2,1/(('Daily AUM'!$D452:M452&lt;&gt;"")*(NAV!$D452:M452&lt;&gt;"")),NAV!$D452:M452),"")))),0))</f>
        <v>0.88296218254208725</v>
      </c>
      <c r="O452" s="2">
        <f>IF(OR('Daily AUM'!O452="",NAV!O452=""),0,IFERROR(IF(OR(IFERROR(LOOKUP(2,1/(('Daily AUM'!$D452:N452&lt;&gt;"")*(NAV!$D452:N452&lt;&gt;"")),'Daily AUM'!$D452:N452),"")="",IFERROR(LOOKUP(2,1/(('Daily AUM'!$D452:N452&lt;&gt;"")*(NAV!$D452:N452&lt;&gt;"")),NAV!$D452:N452),"")=""),0,'Daily AUM'!O452-(IFERROR(LOOKUP(2,1/(('Daily AUM'!$D452:N452&lt;&gt;"")*(NAV!$D452:N452&lt;&gt;"")),'Daily AUM'!$D452:N452),"")*(NAV!O452/IFERROR(LOOKUP(2,1/(('Daily AUM'!$D452:N452&lt;&gt;"")*(NAV!$D452:N452&lt;&gt;"")),NAV!$D452:N452),"")))),0))</f>
        <v>-0.14788853277104863</v>
      </c>
      <c r="P452" s="2">
        <f>IF(OR('Daily AUM'!P452="",NAV!P452=""),0,IFERROR(IF(OR(IFERROR(LOOKUP(2,1/(('Daily AUM'!$D452:O452&lt;&gt;"")*(NAV!$D452:O452&lt;&gt;"")),'Daily AUM'!$D452:O452),"")="",IFERROR(LOOKUP(2,1/(('Daily AUM'!$D452:O452&lt;&gt;"")*(NAV!$D452:O452&lt;&gt;"")),NAV!$D452:O452),"")=""),0,'Daily AUM'!P452-(IFERROR(LOOKUP(2,1/(('Daily AUM'!$D452:O452&lt;&gt;"")*(NAV!$D452:O452&lt;&gt;"")),'Daily AUM'!$D452:O452),"")*(NAV!P452/IFERROR(LOOKUP(2,1/(('Daily AUM'!$D452:O452&lt;&gt;"")*(NAV!$D452:O452&lt;&gt;"")),NAV!$D452:O452),"")))),0))</f>
        <v>0.22082659182797215</v>
      </c>
      <c r="Q452" s="2">
        <f>IF(OR('Daily AUM'!Q452="",NAV!Q452=""),0,IFERROR(IF(OR(IFERROR(LOOKUP(2,1/(('Daily AUM'!$D452:P452&lt;&gt;"")*(NAV!$D452:P452&lt;&gt;"")),'Daily AUM'!$D452:P452),"")="",IFERROR(LOOKUP(2,1/(('Daily AUM'!$D452:P452&lt;&gt;"")*(NAV!$D452:P452&lt;&gt;"")),NAV!$D452:P452),"")=""),0,'Daily AUM'!Q452-(IFERROR(LOOKUP(2,1/(('Daily AUM'!$D452:P452&lt;&gt;"")*(NAV!$D452:P452&lt;&gt;"")),'Daily AUM'!$D452:P452),"")*(NAV!Q452/IFERROR(LOOKUP(2,1/(('Daily AUM'!$D452:P452&lt;&gt;"")*(NAV!$D452:P452&lt;&gt;"")),NAV!$D452:P452),"")))),0))</f>
        <v>0.16491028267091679</v>
      </c>
      <c r="R452" s="2">
        <f>IF(OR('Daily AUM'!R452="",NAV!R452=""),0,IFERROR(IF(OR(IFERROR(LOOKUP(2,1/(('Daily AUM'!$D452:Q452&lt;&gt;"")*(NAV!$D452:Q452&lt;&gt;"")),'Daily AUM'!$D452:Q452),"")="",IFERROR(LOOKUP(2,1/(('Daily AUM'!$D452:Q452&lt;&gt;"")*(NAV!$D452:Q452&lt;&gt;"")),NAV!$D452:Q452),"")=""),0,'Daily AUM'!R452-(IFERROR(LOOKUP(2,1/(('Daily AUM'!$D452:Q452&lt;&gt;"")*(NAV!$D452:Q452&lt;&gt;"")),'Daily AUM'!$D452:Q452),"")*(NAV!R452/IFERROR(LOOKUP(2,1/(('Daily AUM'!$D452:Q452&lt;&gt;"")*(NAV!$D452:Q452&lt;&gt;"")),NAV!$D452:Q452),"")))),0))</f>
        <v>1.3693496073501592</v>
      </c>
      <c r="S452" s="2">
        <f>IF(OR('Daily AUM'!S452="",NAV!S452=""),0,IFERROR(IF(OR(IFERROR(LOOKUP(2,1/(('Daily AUM'!$D452:R452&lt;&gt;"")*(NAV!$D452:R452&lt;&gt;"")),'Daily AUM'!$D452:R452),"")="",IFERROR(LOOKUP(2,1/(('Daily AUM'!$D452:R452&lt;&gt;"")*(NAV!$D452:R452&lt;&gt;"")),NAV!$D452:R452),"")=""),0,'Daily AUM'!S452-(IFERROR(LOOKUP(2,1/(('Daily AUM'!$D452:R452&lt;&gt;"")*(NAV!$D452:R452&lt;&gt;"")),'Daily AUM'!$D452:R452),"")*(NAV!S452/IFERROR(LOOKUP(2,1/(('Daily AUM'!$D452:R452&lt;&gt;"")*(NAV!$D452:R452&lt;&gt;"")),NAV!$D452:R452),"")))),0))</f>
        <v>1.1261412963340263</v>
      </c>
      <c r="T452" s="2">
        <f>IF(OR('Daily AUM'!T452="",NAV!T452=""),0,IFERROR(IF(OR(IFERROR(LOOKUP(2,1/(('Daily AUM'!$D452:S452&lt;&gt;"")*(NAV!$D452:S452&lt;&gt;"")),'Daily AUM'!$D452:S452),"")="",IFERROR(LOOKUP(2,1/(('Daily AUM'!$D452:S452&lt;&gt;"")*(NAV!$D452:S452&lt;&gt;"")),NAV!$D452:S452),"")=""),0,'Daily AUM'!T452-(IFERROR(LOOKUP(2,1/(('Daily AUM'!$D452:S452&lt;&gt;"")*(NAV!$D452:S452&lt;&gt;"")),'Daily AUM'!$D452:S452),"")*(NAV!T452/IFERROR(LOOKUP(2,1/(('Daily AUM'!$D452:S452&lt;&gt;"")*(NAV!$D452:S452&lt;&gt;"")),NAV!$D452:S452),"")))),0))</f>
        <v>1.147706350907356</v>
      </c>
      <c r="U452" s="2">
        <f>IF(OR('Daily AUM'!U452="",NAV!U452=""),0,IFERROR(IF(OR(IFERROR(LOOKUP(2,1/(('Daily AUM'!$D452:T452&lt;&gt;"")*(NAV!$D452:T452&lt;&gt;"")),'Daily AUM'!$D452:T452),"")="",IFERROR(LOOKUP(2,1/(('Daily AUM'!$D452:T452&lt;&gt;"")*(NAV!$D452:T452&lt;&gt;"")),NAV!$D452:T452),"")=""),0,'Daily AUM'!U452-(IFERROR(LOOKUP(2,1/(('Daily AUM'!$D452:T452&lt;&gt;"")*(NAV!$D452:T452&lt;&gt;"")),'Daily AUM'!$D452:T452),"")*(NAV!U452/IFERROR(LOOKUP(2,1/(('Daily AUM'!$D452:T452&lt;&gt;"")*(NAV!$D452:T452&lt;&gt;"")),NAV!$D452:T452),"")))),0))</f>
        <v>0.81288272950496321</v>
      </c>
      <c r="V452" s="2">
        <f>IF(OR('Daily AUM'!V452="",NAV!V452=""),0,IFERROR(IF(OR(IFERROR(LOOKUP(2,1/(('Daily AUM'!$D452:U452&lt;&gt;"")*(NAV!$D452:U452&lt;&gt;"")),'Daily AUM'!$D452:U452),"")="",IFERROR(LOOKUP(2,1/(('Daily AUM'!$D452:U452&lt;&gt;"")*(NAV!$D452:U452&lt;&gt;"")),NAV!$D452:U452),"")=""),0,'Daily AUM'!V452-(IFERROR(LOOKUP(2,1/(('Daily AUM'!$D452:U452&lt;&gt;"")*(NAV!$D452:U452&lt;&gt;"")),'Daily AUM'!$D452:U452),"")*(NAV!V452/IFERROR(LOOKUP(2,1/(('Daily AUM'!$D452:U452&lt;&gt;"")*(NAV!$D452:U452&lt;&gt;"")),NAV!$D452:U452),"")))),0))</f>
        <v>1.0831760993528405</v>
      </c>
      <c r="W452" s="2">
        <f>IF(OR('Daily AUM'!W452="",NAV!W452=""),0,IFERROR(IF(OR(IFERROR(LOOKUP(2,1/(('Daily AUM'!$D452:V452&lt;&gt;"")*(NAV!$D452:V452&lt;&gt;"")),'Daily AUM'!$D452:V452),"")="",IFERROR(LOOKUP(2,1/(('Daily AUM'!$D452:V452&lt;&gt;"")*(NAV!$D452:V452&lt;&gt;"")),NAV!$D452:V452),"")=""),0,'Daily AUM'!W452-(IFERROR(LOOKUP(2,1/(('Daily AUM'!$D452:V452&lt;&gt;"")*(NAV!$D452:V452&lt;&gt;"")),'Daily AUM'!$D452:V452),"")*(NAV!W452/IFERROR(LOOKUP(2,1/(('Daily AUM'!$D452:V452&lt;&gt;"")*(NAV!$D452:V452&lt;&gt;"")),NAV!$D452:V452),"")))),0))</f>
        <v>1.0725715711596422</v>
      </c>
      <c r="X452" s="2">
        <f>IF(OR('Daily AUM'!X452="",NAV!X452=""),0,IFERROR(IF(OR(IFERROR(LOOKUP(2,1/(('Daily AUM'!$D452:W452&lt;&gt;"")*(NAV!$D452:W452&lt;&gt;"")),'Daily AUM'!$D452:W452),"")="",IFERROR(LOOKUP(2,1/(('Daily AUM'!$D452:W452&lt;&gt;"")*(NAV!$D452:W452&lt;&gt;"")),NAV!$D452:W452),"")=""),0,'Daily AUM'!X452-(IFERROR(LOOKUP(2,1/(('Daily AUM'!$D452:W452&lt;&gt;"")*(NAV!$D452:W452&lt;&gt;"")),'Daily AUM'!$D452:W452),"")*(NAV!X452/IFERROR(LOOKUP(2,1/(('Daily AUM'!$D452:W452&lt;&gt;"")*(NAV!$D452:W452&lt;&gt;"")),NAV!$D452:W452),"")))),0))</f>
        <v>1.0598483052326628</v>
      </c>
      <c r="Y452" s="2">
        <f>IF(OR('Daily AUM'!Y452="",NAV!Y452=""),0,IFERROR(IF(OR(IFERROR(LOOKUP(2,1/(('Daily AUM'!$D452:X452&lt;&gt;"")*(NAV!$D452:X452&lt;&gt;"")),'Daily AUM'!$D452:X452),"")="",IFERROR(LOOKUP(2,1/(('Daily AUM'!$D452:X452&lt;&gt;"")*(NAV!$D452:X452&lt;&gt;"")),NAV!$D452:X452),"")=""),0,'Daily AUM'!Y452-(IFERROR(LOOKUP(2,1/(('Daily AUM'!$D452:X452&lt;&gt;"")*(NAV!$D452:X452&lt;&gt;"")),'Daily AUM'!$D452:X452),"")*(NAV!Y452/IFERROR(LOOKUP(2,1/(('Daily AUM'!$D452:X452&lt;&gt;"")*(NAV!$D452:X452&lt;&gt;"")),NAV!$D452:X452),"")))),0))</f>
        <v>0.16883937947477534</v>
      </c>
      <c r="Z452" s="2">
        <f>IF(OR('Daily AUM'!Z452="",NAV!Z452=""),0,IFERROR(IF(OR(IFERROR(LOOKUP(2,1/(('Daily AUM'!$D452:Y452&lt;&gt;"")*(NAV!$D452:Y452&lt;&gt;"")),'Daily AUM'!$D452:Y452),"")="",IFERROR(LOOKUP(2,1/(('Daily AUM'!$D452:Y452&lt;&gt;"")*(NAV!$D452:Y452&lt;&gt;"")),NAV!$D452:Y452),"")=""),0,'Daily AUM'!Z452-(IFERROR(LOOKUP(2,1/(('Daily AUM'!$D452:Y452&lt;&gt;"")*(NAV!$D452:Y452&lt;&gt;"")),'Daily AUM'!$D452:Y452),"")*(NAV!Z452/IFERROR(LOOKUP(2,1/(('Daily AUM'!$D452:Y452&lt;&gt;"")*(NAV!$D452:Y452&lt;&gt;"")),NAV!$D452:Y452),"")))),0))</f>
        <v>0.91442762056612992</v>
      </c>
      <c r="AA452" s="2">
        <f>IF(OR('Daily AUM'!AA452="",NAV!AA452=""),0,IFERROR(IF(OR(IFERROR(LOOKUP(2,1/(('Daily AUM'!$D452:Z452&lt;&gt;"")*(NAV!$D452:Z452&lt;&gt;"")),'Daily AUM'!$D452:Z452),"")="",IFERROR(LOOKUP(2,1/(('Daily AUM'!$D452:Z452&lt;&gt;"")*(NAV!$D452:Z452&lt;&gt;"")),NAV!$D452:Z452),"")=""),0,'Daily AUM'!AA452-(IFERROR(LOOKUP(2,1/(('Daily AUM'!$D452:Z452&lt;&gt;"")*(NAV!$D452:Z452&lt;&gt;"")),'Daily AUM'!$D452:Z452),"")*(NAV!AA452/IFERROR(LOOKUP(2,1/(('Daily AUM'!$D452:Z452&lt;&gt;"")*(NAV!$D452:Z452&lt;&gt;"")),NAV!$D452:Z452),"")))),0))</f>
        <v>1.7922661909665294</v>
      </c>
      <c r="AB452" s="2">
        <f>IF(OR('Daily AUM'!AB452="",NAV!AB452=""),0,IFERROR(IF(OR(IFERROR(LOOKUP(2,1/(('Daily AUM'!$D452:AA452&lt;&gt;"")*(NAV!$D452:AA452&lt;&gt;"")),'Daily AUM'!$D452:AA452),"")="",IFERROR(LOOKUP(2,1/(('Daily AUM'!$D452:AA452&lt;&gt;"")*(NAV!$D452:AA452&lt;&gt;"")),NAV!$D452:AA452),"")=""),0,'Daily AUM'!AB452-(IFERROR(LOOKUP(2,1/(('Daily AUM'!$D452:AA452&lt;&gt;"")*(NAV!$D452:AA452&lt;&gt;"")),'Daily AUM'!$D452:AA452),"")*(NAV!AB452/IFERROR(LOOKUP(2,1/(('Daily AUM'!$D452:AA452&lt;&gt;"")*(NAV!$D452:AA452&lt;&gt;"")),NAV!$D452:AA452),"")))),0))</f>
        <v>1.1747387334453379</v>
      </c>
      <c r="AC452" s="2">
        <f>IF(OR('Daily AUM'!AC452="",NAV!AC452=""),0,IFERROR(IF(OR(IFERROR(LOOKUP(2,1/(('Daily AUM'!$D452:AB452&lt;&gt;"")*(NAV!$D452:AB452&lt;&gt;"")),'Daily AUM'!$D452:AB452),"")="",IFERROR(LOOKUP(2,1/(('Daily AUM'!$D452:AB452&lt;&gt;"")*(NAV!$D452:AB452&lt;&gt;"")),NAV!$D452:AB452),"")=""),0,'Daily AUM'!AC452-(IFERROR(LOOKUP(2,1/(('Daily AUM'!$D452:AB452&lt;&gt;"")*(NAV!$D452:AB452&lt;&gt;"")),'Daily AUM'!$D452:AB452),"")*(NAV!AC452/IFERROR(LOOKUP(2,1/(('Daily AUM'!$D452:AB452&lt;&gt;"")*(NAV!$D452:AB452&lt;&gt;"")),NAV!$D452:AB452),"")))),0))</f>
        <v>1.6635593832197628</v>
      </c>
      <c r="AD452" s="2">
        <f>IF(OR('Daily AUM'!AD452="",NAV!AD452=""),0,IFERROR(IF(OR(IFERROR(LOOKUP(2,1/(('Daily AUM'!$D452:AC452&lt;&gt;"")*(NAV!$D452:AC452&lt;&gt;"")),'Daily AUM'!$D452:AC452),"")="",IFERROR(LOOKUP(2,1/(('Daily AUM'!$D452:AC452&lt;&gt;"")*(NAV!$D452:AC452&lt;&gt;"")),NAV!$D452:AC452),"")=""),0,'Daily AUM'!AD452-(IFERROR(LOOKUP(2,1/(('Daily AUM'!$D452:AC452&lt;&gt;"")*(NAV!$D452:AC452&lt;&gt;"")),'Daily AUM'!$D452:AC452),"")*(NAV!AD452/IFERROR(LOOKUP(2,1/(('Daily AUM'!$D452:AC452&lt;&gt;"")*(NAV!$D452:AC452&lt;&gt;"")),NAV!$D452:AC452),"")))),0))</f>
        <v>-3.0533711642419803E-3</v>
      </c>
      <c r="AE452" s="2">
        <f>IF(OR('Daily AUM'!AE452="",NAV!AE452=""),0,IFERROR(IF(OR(IFERROR(LOOKUP(2,1/(('Daily AUM'!$D452:AD452&lt;&gt;"")*(NAV!$D452:AD452&lt;&gt;"")),'Daily AUM'!$D452:AD452),"")="",IFERROR(LOOKUP(2,1/(('Daily AUM'!$D452:AD452&lt;&gt;"")*(NAV!$D452:AD452&lt;&gt;"")),NAV!$D452:AD452),"")=""),0,'Daily AUM'!AE452-(IFERROR(LOOKUP(2,1/(('Daily AUM'!$D452:AD452&lt;&gt;"")*(NAV!$D452:AD452&lt;&gt;"")),'Daily AUM'!$D452:AD452),"")*(NAV!AE452/IFERROR(LOOKUP(2,1/(('Daily AUM'!$D452:AD452&lt;&gt;"")*(NAV!$D452:AD452&lt;&gt;"")),NAV!$D452:AD452),"")))),0))</f>
        <v>1.2366533068629906</v>
      </c>
      <c r="AF452" s="2">
        <f>IF(OR('Daily AUM'!AF452="",NAV!AF452=""),0,IFERROR(IF(OR(IFERROR(LOOKUP(2,1/(('Daily AUM'!$D452:AE452&lt;&gt;"")*(NAV!$D452:AE452&lt;&gt;"")),'Daily AUM'!$D452:AE452),"")="",IFERROR(LOOKUP(2,1/(('Daily AUM'!$D452:AE452&lt;&gt;"")*(NAV!$D452:AE452&lt;&gt;"")),NAV!$D452:AE452),"")=""),0,'Daily AUM'!AF452-(IFERROR(LOOKUP(2,1/(('Daily AUM'!$D452:AE452&lt;&gt;"")*(NAV!$D452:AE452&lt;&gt;"")),'Daily AUM'!$D452:AE452),"")*(NAV!AF452/IFERROR(LOOKUP(2,1/(('Daily AUM'!$D452:AE452&lt;&gt;"")*(NAV!$D452:AE452&lt;&gt;"")),NAV!$D452:AE452),"")))),0))</f>
        <v>2.9297979191956074</v>
      </c>
      <c r="AG452" s="2">
        <f>IF(OR('Daily AUM'!AG452="",NAV!AG452=""),0,IFERROR(IF(OR(IFERROR(LOOKUP(2,1/(('Daily AUM'!$D452:AF452&lt;&gt;"")*(NAV!$D452:AF452&lt;&gt;"")),'Daily AUM'!$D452:AF452),"")="",IFERROR(LOOKUP(2,1/(('Daily AUM'!$D452:AF452&lt;&gt;"")*(NAV!$D452:AF452&lt;&gt;"")),NAV!$D452:AF452),"")=""),0,'Daily AUM'!AG452-(IFERROR(LOOKUP(2,1/(('Daily AUM'!$D452:AF452&lt;&gt;"")*(NAV!$D452:AF452&lt;&gt;"")),'Daily AUM'!$D452:AF452),"")*(NAV!AG452/IFERROR(LOOKUP(2,1/(('Daily AUM'!$D452:AF452&lt;&gt;"")*(NAV!$D452:AF452&lt;&gt;"")),NAV!$D452:AF452),"")))),0))</f>
        <v>1.509049824502199</v>
      </c>
      <c r="AH452" s="2">
        <f>IF(OR('Daily AUM'!AH452="",NAV!AH452=""),0,IFERROR(IF(OR(IFERROR(LOOKUP(2,1/(('Daily AUM'!$D452:AG452&lt;&gt;"")*(NAV!$D452:AG452&lt;&gt;"")),'Daily AUM'!$D452:AG452),"")="",IFERROR(LOOKUP(2,1/(('Daily AUM'!$D452:AG452&lt;&gt;"")*(NAV!$D452:AG452&lt;&gt;"")),NAV!$D452:AG452),"")=""),0,'Daily AUM'!AH452-(IFERROR(LOOKUP(2,1/(('Daily AUM'!$D452:AG452&lt;&gt;"")*(NAV!$D452:AG452&lt;&gt;"")),'Daily AUM'!$D452:AG452),"")*(NAV!AH452/IFERROR(LOOKUP(2,1/(('Daily AUM'!$D452:AG452&lt;&gt;"")*(NAV!$D452:AG452&lt;&gt;"")),NAV!$D452:AG452),"")))),0))</f>
        <v>0.2206112868125274</v>
      </c>
      <c r="AI452" s="2">
        <f>IF(OR('Daily AUM'!AI452="",NAV!AI452=""),0,IFERROR(IF(OR(IFERROR(LOOKUP(2,1/(('Daily AUM'!$D452:AH452&lt;&gt;"")*(NAV!$D452:AH452&lt;&gt;"")),'Daily AUM'!$D452:AH452),"")="",IFERROR(LOOKUP(2,1/(('Daily AUM'!$D452:AH452&lt;&gt;"")*(NAV!$D452:AH452&lt;&gt;"")),NAV!$D452:AH452),"")=""),0,'Daily AUM'!AI452-(IFERROR(LOOKUP(2,1/(('Daily AUM'!$D452:AH452&lt;&gt;"")*(NAV!$D452:AH452&lt;&gt;"")),'Daily AUM'!$D452:AH452),"")*(NAV!AI452/IFERROR(LOOKUP(2,1/(('Daily AUM'!$D452:AH452&lt;&gt;"")*(NAV!$D452:AH452&lt;&gt;"")),NAV!$D452:AH452),"")))),0))</f>
        <v>1.1503303236800093</v>
      </c>
      <c r="AJ452" s="2">
        <f>IF(OR('Daily AUM'!AJ452="",NAV!AJ452=""),0,IFERROR(IF(OR(IFERROR(LOOKUP(2,1/(('Daily AUM'!$D452:AI452&lt;&gt;"")*(NAV!$D452:AI452&lt;&gt;"")),'Daily AUM'!$D452:AI452),"")="",IFERROR(LOOKUP(2,1/(('Daily AUM'!$D452:AI452&lt;&gt;"")*(NAV!$D452:AI452&lt;&gt;"")),NAV!$D452:AI452),"")=""),0,'Daily AUM'!AJ452-(IFERROR(LOOKUP(2,1/(('Daily AUM'!$D452:AI452&lt;&gt;"")*(NAV!$D452:AI452&lt;&gt;"")),'Daily AUM'!$D452:AI452),"")*(NAV!AJ452/IFERROR(LOOKUP(2,1/(('Daily AUM'!$D452:AI452&lt;&gt;"")*(NAV!$D452:AI452&lt;&gt;"")),NAV!$D452:AI452),"")))),0))</f>
        <v>2.8155529618047694</v>
      </c>
      <c r="AK452" s="2">
        <f>IF(OR('Daily AUM'!AK452="",NAV!AK452=""),0,IFERROR(IF(OR(IFERROR(LOOKUP(2,1/(('Daily AUM'!$D452:AJ452&lt;&gt;"")*(NAV!$D452:AJ452&lt;&gt;"")),'Daily AUM'!$D452:AJ452),"")="",IFERROR(LOOKUP(2,1/(('Daily AUM'!$D452:AJ452&lt;&gt;"")*(NAV!$D452:AJ452&lt;&gt;"")),NAV!$D452:AJ452),"")=""),0,'Daily AUM'!AK452-(IFERROR(LOOKUP(2,1/(('Daily AUM'!$D452:AJ452&lt;&gt;"")*(NAV!$D452:AJ452&lt;&gt;"")),'Daily AUM'!$D452:AJ452),"")*(NAV!AK452/IFERROR(LOOKUP(2,1/(('Daily AUM'!$D452:AJ452&lt;&gt;"")*(NAV!$D452:AJ452&lt;&gt;"")),NAV!$D452:AJ452),"")))),0))</f>
        <v>1.9460826701320002</v>
      </c>
      <c r="AL452" s="2">
        <f>IF(OR('Daily AUM'!AL452="",NAV!AL452=""),0,IFERROR(IF(OR(IFERROR(LOOKUP(2,1/(('Daily AUM'!$D452:AK452&lt;&gt;"")*(NAV!$D452:AK452&lt;&gt;"")),'Daily AUM'!$D452:AK452),"")="",IFERROR(LOOKUP(2,1/(('Daily AUM'!$D452:AK452&lt;&gt;"")*(NAV!$D452:AK452&lt;&gt;"")),NAV!$D452:AK452),"")=""),0,'Daily AUM'!AL452-(IFERROR(LOOKUP(2,1/(('Daily AUM'!$D452:AK452&lt;&gt;"")*(NAV!$D452:AK452&lt;&gt;"")),'Daily AUM'!$D452:AK452),"")*(NAV!AL452/IFERROR(LOOKUP(2,1/(('Daily AUM'!$D452:AK452&lt;&gt;"")*(NAV!$D452:AK452&lt;&gt;"")),NAV!$D452:AK452),"")))),0))</f>
        <v>0.85715031178233403</v>
      </c>
      <c r="AM452" s="2">
        <f>IF(OR('Daily AUM'!AM452="",NAV!AM452=""),0,IFERROR(IF(OR(IFERROR(LOOKUP(2,1/(('Daily AUM'!$D452:AL452&lt;&gt;"")*(NAV!$D452:AL452&lt;&gt;"")),'Daily AUM'!$D452:AL452),"")="",IFERROR(LOOKUP(2,1/(('Daily AUM'!$D452:AL452&lt;&gt;"")*(NAV!$D452:AL452&lt;&gt;"")),NAV!$D452:AL452),"")=""),0,'Daily AUM'!AM452-(IFERROR(LOOKUP(2,1/(('Daily AUM'!$D452:AL452&lt;&gt;"")*(NAV!$D452:AL452&lt;&gt;"")),'Daily AUM'!$D452:AL452),"")*(NAV!AM452/IFERROR(LOOKUP(2,1/(('Daily AUM'!$D452:AL452&lt;&gt;"")*(NAV!$D452:AL452&lt;&gt;"")),NAV!$D452:AL452),"")))),0))</f>
        <v>1.8885361803418164</v>
      </c>
      <c r="AN452" s="2">
        <f>IF(OR('Daily AUM'!AN452="",NAV!AN452=""),0,IFERROR(IF(OR(IFERROR(LOOKUP(2,1/(('Daily AUM'!$D452:AM452&lt;&gt;"")*(NAV!$D452:AM452&lt;&gt;"")),'Daily AUM'!$D452:AM452),"")="",IFERROR(LOOKUP(2,1/(('Daily AUM'!$D452:AM452&lt;&gt;"")*(NAV!$D452:AM452&lt;&gt;"")),NAV!$D452:AM452),"")=""),0,'Daily AUM'!AN452-(IFERROR(LOOKUP(2,1/(('Daily AUM'!$D452:AM452&lt;&gt;"")*(NAV!$D452:AM452&lt;&gt;"")),'Daily AUM'!$D452:AM452),"")*(NAV!AN452/IFERROR(LOOKUP(2,1/(('Daily AUM'!$D452:AM452&lt;&gt;"")*(NAV!$D452:AM452&lt;&gt;"")),NAV!$D452:AM452),"")))),0))</f>
        <v>1.3364382878685319</v>
      </c>
      <c r="AO452" s="2">
        <f>IF(OR('Daily AUM'!AO452="",NAV!AO452=""),0,IFERROR(IF(OR(IFERROR(LOOKUP(2,1/(('Daily AUM'!$D452:AN452&lt;&gt;"")*(NAV!$D452:AN452&lt;&gt;"")),'Daily AUM'!$D452:AN452),"")="",IFERROR(LOOKUP(2,1/(('Daily AUM'!$D452:AN452&lt;&gt;"")*(NAV!$D452:AN452&lt;&gt;"")),NAV!$D452:AN452),"")=""),0,'Daily AUM'!AO452-(IFERROR(LOOKUP(2,1/(('Daily AUM'!$D452:AN452&lt;&gt;"")*(NAV!$D452:AN452&lt;&gt;"")),'Daily AUM'!$D452:AN452),"")*(NAV!AO452/IFERROR(LOOKUP(2,1/(('Daily AUM'!$D452:AN452&lt;&gt;"")*(NAV!$D452:AN452&lt;&gt;"")),NAV!$D452:AN452),"")))),0))</f>
        <v>1.735310340914566</v>
      </c>
      <c r="AP452" s="2">
        <f>IF(OR('Daily AUM'!AP452="",NAV!AP452=""),0,IFERROR(IF(OR(IFERROR(LOOKUP(2,1/(('Daily AUM'!$D452:AO452&lt;&gt;"")*(NAV!$D452:AO452&lt;&gt;"")),'Daily AUM'!$D452:AO452),"")="",IFERROR(LOOKUP(2,1/(('Daily AUM'!$D452:AO452&lt;&gt;"")*(NAV!$D452:AO452&lt;&gt;"")),NAV!$D452:AO452),"")=""),0,'Daily AUM'!AP452-(IFERROR(LOOKUP(2,1/(('Daily AUM'!$D452:AO452&lt;&gt;"")*(NAV!$D452:AO452&lt;&gt;"")),'Daily AUM'!$D452:AO452),"")*(NAV!AP452/IFERROR(LOOKUP(2,1/(('Daily AUM'!$D452:AO452&lt;&gt;"")*(NAV!$D452:AO452&lt;&gt;"")),NAV!$D452:AO452),"")))),0))</f>
        <v>2.639974853910644</v>
      </c>
      <c r="AQ452" s="2">
        <f>IF(OR('Daily AUM'!AQ452="",NAV!AQ452=""),0,IFERROR(IF(OR(IFERROR(LOOKUP(2,1/(('Daily AUM'!$D452:AP452&lt;&gt;"")*(NAV!$D452:AP452&lt;&gt;"")),'Daily AUM'!$D452:AP452),"")="",IFERROR(LOOKUP(2,1/(('Daily AUM'!$D452:AP452&lt;&gt;"")*(NAV!$D452:AP452&lt;&gt;"")),NAV!$D452:AP452),"")=""),0,'Daily AUM'!AQ452-(IFERROR(LOOKUP(2,1/(('Daily AUM'!$D452:AP452&lt;&gt;"")*(NAV!$D452:AP452&lt;&gt;"")),'Daily AUM'!$D452:AP452),"")*(NAV!AQ452/IFERROR(LOOKUP(2,1/(('Daily AUM'!$D452:AP452&lt;&gt;"")*(NAV!$D452:AP452&lt;&gt;"")),NAV!$D452:AP452),"")))),0))</f>
        <v>2.1184573038485723</v>
      </c>
      <c r="AR452" s="2">
        <f>IF(OR('Daily AUM'!AR452="",NAV!AR452=""),0,IFERROR(IF(OR(IFERROR(LOOKUP(2,1/(('Daily AUM'!$D452:AQ452&lt;&gt;"")*(NAV!$D452:AQ452&lt;&gt;"")),'Daily AUM'!$D452:AQ452),"")="",IFERROR(LOOKUP(2,1/(('Daily AUM'!$D452:AQ452&lt;&gt;"")*(NAV!$D452:AQ452&lt;&gt;"")),NAV!$D452:AQ452),"")=""),0,'Daily AUM'!AR452-(IFERROR(LOOKUP(2,1/(('Daily AUM'!$D452:AQ452&lt;&gt;"")*(NAV!$D452:AQ452&lt;&gt;"")),'Daily AUM'!$D452:AQ452),"")*(NAV!AR452/IFERROR(LOOKUP(2,1/(('Daily AUM'!$D452:AQ452&lt;&gt;"")*(NAV!$D452:AQ452&lt;&gt;"")),NAV!$D452:AQ452),"")))),0))</f>
        <v>1.2560184013027538</v>
      </c>
      <c r="AS452" s="2">
        <f t="shared" si="14"/>
        <v>15.600570241903824</v>
      </c>
      <c r="AT452" s="2">
        <f t="shared" si="15"/>
        <v>29.18190252999284</v>
      </c>
    </row>
    <row r="453" spans="1:46" x14ac:dyDescent="0.2">
      <c r="A453" t="s">
        <v>505</v>
      </c>
      <c r="B453" t="s">
        <v>495</v>
      </c>
      <c r="C453" t="s">
        <v>13</v>
      </c>
      <c r="D453" s="2">
        <f>0</f>
        <v>0</v>
      </c>
      <c r="E453" s="2">
        <f>IF(OR('Daily AUM'!E453="",NAV!E453=""),0,IFERROR(IF(OR(IFERROR(LOOKUP(2,1/(('Daily AUM'!$D453:D453&lt;&gt;"")*(NAV!$D453:D453&lt;&gt;"")),'Daily AUM'!$D453:D453),"")="",IFERROR(LOOKUP(2,1/(('Daily AUM'!$D453:D453&lt;&gt;"")*(NAV!$D453:D453&lt;&gt;"")),NAV!$D453:D453),"")=""),0,'Daily AUM'!E453-(IFERROR(LOOKUP(2,1/(('Daily AUM'!$D453:D453&lt;&gt;"")*(NAV!$D453:D453&lt;&gt;"")),'Daily AUM'!$D453:D453),"")*(NAV!E453/IFERROR(LOOKUP(2,1/(('Daily AUM'!$D453:D453&lt;&gt;"")*(NAV!$D453:D453&lt;&gt;"")),NAV!$D453:D453),"")))),0))</f>
        <v>0.28059999999999263</v>
      </c>
      <c r="F453" s="2">
        <f>IF(OR('Daily AUM'!F453="",NAV!F453=""),0,IFERROR(IF(OR(IFERROR(LOOKUP(2,1/(('Daily AUM'!$D453:E453&lt;&gt;"")*(NAV!$D453:E453&lt;&gt;"")),'Daily AUM'!$D453:E453),"")="",IFERROR(LOOKUP(2,1/(('Daily AUM'!$D453:E453&lt;&gt;"")*(NAV!$D453:E453&lt;&gt;"")),NAV!$D453:E453),"")=""),0,'Daily AUM'!F453-(IFERROR(LOOKUP(2,1/(('Daily AUM'!$D453:E453&lt;&gt;"")*(NAV!$D453:E453&lt;&gt;"")),'Daily AUM'!$D453:E453),"")*(NAV!F453/IFERROR(LOOKUP(2,1/(('Daily AUM'!$D453:E453&lt;&gt;"")*(NAV!$D453:E453&lt;&gt;"")),NAV!$D453:E453),"")))),0))</f>
        <v>-5.2424852329977512E-3</v>
      </c>
      <c r="G453" s="2">
        <f>IF(OR('Daily AUM'!G453="",NAV!G453=""),0,IFERROR(IF(OR(IFERROR(LOOKUP(2,1/(('Daily AUM'!$D453:F453&lt;&gt;"")*(NAV!$D453:F453&lt;&gt;"")),'Daily AUM'!$D453:F453),"")="",IFERROR(LOOKUP(2,1/(('Daily AUM'!$D453:F453&lt;&gt;"")*(NAV!$D453:F453&lt;&gt;"")),NAV!$D453:F453),"")=""),0,'Daily AUM'!G453-(IFERROR(LOOKUP(2,1/(('Daily AUM'!$D453:F453&lt;&gt;"")*(NAV!$D453:F453&lt;&gt;"")),'Daily AUM'!$D453:F453),"")*(NAV!G453/IFERROR(LOOKUP(2,1/(('Daily AUM'!$D453:F453&lt;&gt;"")*(NAV!$D453:F453&lt;&gt;"")),NAV!$D453:F453),"")))),0))</f>
        <v>0.23894571185360292</v>
      </c>
      <c r="H453" s="2">
        <f>IF(OR('Daily AUM'!H453="",NAV!H453=""),0,IFERROR(IF(OR(IFERROR(LOOKUP(2,1/(('Daily AUM'!$D453:G453&lt;&gt;"")*(NAV!$D453:G453&lt;&gt;"")),'Daily AUM'!$D453:G453),"")="",IFERROR(LOOKUP(2,1/(('Daily AUM'!$D453:G453&lt;&gt;"")*(NAV!$D453:G453&lt;&gt;"")),NAV!$D453:G453),"")=""),0,'Daily AUM'!H453-(IFERROR(LOOKUP(2,1/(('Daily AUM'!$D453:G453&lt;&gt;"")*(NAV!$D453:G453&lt;&gt;"")),'Daily AUM'!$D453:G453),"")*(NAV!H453/IFERROR(LOOKUP(2,1/(('Daily AUM'!$D453:G453&lt;&gt;"")*(NAV!$D453:G453&lt;&gt;"")),NAV!$D453:G453),"")))),0))</f>
        <v>0.52841549175968794</v>
      </c>
      <c r="I453" s="2">
        <f>IF(OR('Daily AUM'!I453="",NAV!I453=""),0,IFERROR(IF(OR(IFERROR(LOOKUP(2,1/(('Daily AUM'!$D453:H453&lt;&gt;"")*(NAV!$D453:H453&lt;&gt;"")),'Daily AUM'!$D453:H453),"")="",IFERROR(LOOKUP(2,1/(('Daily AUM'!$D453:H453&lt;&gt;"")*(NAV!$D453:H453&lt;&gt;"")),NAV!$D453:H453),"")=""),0,'Daily AUM'!I453-(IFERROR(LOOKUP(2,1/(('Daily AUM'!$D453:H453&lt;&gt;"")*(NAV!$D453:H453&lt;&gt;"")),'Daily AUM'!$D453:H453),"")*(NAV!I453/IFERROR(LOOKUP(2,1/(('Daily AUM'!$D453:H453&lt;&gt;"")*(NAV!$D453:H453&lt;&gt;"")),NAV!$D453:H453),"")))),0))</f>
        <v>0.6902628058384721</v>
      </c>
      <c r="J453" s="2">
        <f>IF(OR('Daily AUM'!J453="",NAV!J453=""),0,IFERROR(IF(OR(IFERROR(LOOKUP(2,1/(('Daily AUM'!$D453:I453&lt;&gt;"")*(NAV!$D453:I453&lt;&gt;"")),'Daily AUM'!$D453:I453),"")="",IFERROR(LOOKUP(2,1/(('Daily AUM'!$D453:I453&lt;&gt;"")*(NAV!$D453:I453&lt;&gt;"")),NAV!$D453:I453),"")=""),0,'Daily AUM'!J453-(IFERROR(LOOKUP(2,1/(('Daily AUM'!$D453:I453&lt;&gt;"")*(NAV!$D453:I453&lt;&gt;"")),'Daily AUM'!$D453:I453),"")*(NAV!J453/IFERROR(LOOKUP(2,1/(('Daily AUM'!$D453:I453&lt;&gt;"")*(NAV!$D453:I453&lt;&gt;"")),NAV!$D453:I453),"")))),0))</f>
        <v>0.28302437238500033</v>
      </c>
      <c r="K453" s="2">
        <f>IF(OR('Daily AUM'!K453="",NAV!K453=""),0,IFERROR(IF(OR(IFERROR(LOOKUP(2,1/(('Daily AUM'!$D453:J453&lt;&gt;"")*(NAV!$D453:J453&lt;&gt;"")),'Daily AUM'!$D453:J453),"")="",IFERROR(LOOKUP(2,1/(('Daily AUM'!$D453:J453&lt;&gt;"")*(NAV!$D453:J453&lt;&gt;"")),NAV!$D453:J453),"")=""),0,'Daily AUM'!K453-(IFERROR(LOOKUP(2,1/(('Daily AUM'!$D453:J453&lt;&gt;"")*(NAV!$D453:J453&lt;&gt;"")),'Daily AUM'!$D453:J453),"")*(NAV!K453/IFERROR(LOOKUP(2,1/(('Daily AUM'!$D453:J453&lt;&gt;"")*(NAV!$D453:J453&lt;&gt;"")),NAV!$D453:J453),"")))),0))</f>
        <v>2.2438000000000216</v>
      </c>
      <c r="L453" s="2">
        <f>IF(OR('Daily AUM'!L453="",NAV!L453=""),0,IFERROR(IF(OR(IFERROR(LOOKUP(2,1/(('Daily AUM'!$D453:K453&lt;&gt;"")*(NAV!$D453:K453&lt;&gt;"")),'Daily AUM'!$D453:K453),"")="",IFERROR(LOOKUP(2,1/(('Daily AUM'!$D453:K453&lt;&gt;"")*(NAV!$D453:K453&lt;&gt;"")),NAV!$D453:K453),"")=""),0,'Daily AUM'!L453-(IFERROR(LOOKUP(2,1/(('Daily AUM'!$D453:K453&lt;&gt;"")*(NAV!$D453:K453&lt;&gt;"")),'Daily AUM'!$D453:K453),"")*(NAV!L453/IFERROR(LOOKUP(2,1/(('Daily AUM'!$D453:K453&lt;&gt;"")*(NAV!$D453:K453&lt;&gt;"")),NAV!$D453:K453),"")))),0))</f>
        <v>4.2200345125627905</v>
      </c>
      <c r="M453" s="2">
        <f>IF(OR('Daily AUM'!M453="",NAV!M453=""),0,IFERROR(IF(OR(IFERROR(LOOKUP(2,1/(('Daily AUM'!$D453:L453&lt;&gt;"")*(NAV!$D453:L453&lt;&gt;"")),'Daily AUM'!$D453:L453),"")="",IFERROR(LOOKUP(2,1/(('Daily AUM'!$D453:L453&lt;&gt;"")*(NAV!$D453:L453&lt;&gt;"")),NAV!$D453:L453),"")=""),0,'Daily AUM'!M453-(IFERROR(LOOKUP(2,1/(('Daily AUM'!$D453:L453&lt;&gt;"")*(NAV!$D453:L453&lt;&gt;"")),'Daily AUM'!$D453:L453),"")*(NAV!M453/IFERROR(LOOKUP(2,1/(('Daily AUM'!$D453:L453&lt;&gt;"")*(NAV!$D453:L453&lt;&gt;"")),NAV!$D453:L453),"")))),0))</f>
        <v>0.49846834061133904</v>
      </c>
      <c r="N453" s="2">
        <f>IF(OR('Daily AUM'!N453="",NAV!N453=""),0,IFERROR(IF(OR(IFERROR(LOOKUP(2,1/(('Daily AUM'!$D453:M453&lt;&gt;"")*(NAV!$D453:M453&lt;&gt;"")),'Daily AUM'!$D453:M453),"")="",IFERROR(LOOKUP(2,1/(('Daily AUM'!$D453:M453&lt;&gt;"")*(NAV!$D453:M453&lt;&gt;"")),NAV!$D453:M453),"")=""),0,'Daily AUM'!N453-(IFERROR(LOOKUP(2,1/(('Daily AUM'!$D453:M453&lt;&gt;"")*(NAV!$D453:M453&lt;&gt;"")),'Daily AUM'!$D453:M453),"")*(NAV!N453/IFERROR(LOOKUP(2,1/(('Daily AUM'!$D453:M453&lt;&gt;"")*(NAV!$D453:M453&lt;&gt;"")),NAV!$D453:M453),"")))),0))</f>
        <v>0.46429761289044791</v>
      </c>
      <c r="O453" s="2">
        <f>IF(OR('Daily AUM'!O453="",NAV!O453=""),0,IFERROR(IF(OR(IFERROR(LOOKUP(2,1/(('Daily AUM'!$D453:N453&lt;&gt;"")*(NAV!$D453:N453&lt;&gt;"")),'Daily AUM'!$D453:N453),"")="",IFERROR(LOOKUP(2,1/(('Daily AUM'!$D453:N453&lt;&gt;"")*(NAV!$D453:N453&lt;&gt;"")),NAV!$D453:N453),"")=""),0,'Daily AUM'!O453-(IFERROR(LOOKUP(2,1/(('Daily AUM'!$D453:N453&lt;&gt;"")*(NAV!$D453:N453&lt;&gt;"")),'Daily AUM'!$D453:N453),"")*(NAV!O453/IFERROR(LOOKUP(2,1/(('Daily AUM'!$D453:N453&lt;&gt;"")*(NAV!$D453:N453&lt;&gt;"")),NAV!$D453:N453),"")))),0))</f>
        <v>0.12154058295971026</v>
      </c>
      <c r="P453" s="2">
        <f>IF(OR('Daily AUM'!P453="",NAV!P453=""),0,IFERROR(IF(OR(IFERROR(LOOKUP(2,1/(('Daily AUM'!$D453:O453&lt;&gt;"")*(NAV!$D453:O453&lt;&gt;"")),'Daily AUM'!$D453:O453),"")="",IFERROR(LOOKUP(2,1/(('Daily AUM'!$D453:O453&lt;&gt;"")*(NAV!$D453:O453&lt;&gt;"")),NAV!$D453:O453),"")=""),0,'Daily AUM'!P453-(IFERROR(LOOKUP(2,1/(('Daily AUM'!$D453:O453&lt;&gt;"")*(NAV!$D453:O453&lt;&gt;"")),'Daily AUM'!$D453:O453),"")*(NAV!P453/IFERROR(LOOKUP(2,1/(('Daily AUM'!$D453:O453&lt;&gt;"")*(NAV!$D453:O453&lt;&gt;"")),NAV!$D453:O453),"")))),0))</f>
        <v>0.4505181046947655</v>
      </c>
      <c r="Q453" s="2">
        <f>IF(OR('Daily AUM'!Q453="",NAV!Q453=""),0,IFERROR(IF(OR(IFERROR(LOOKUP(2,1/(('Daily AUM'!$D453:P453&lt;&gt;"")*(NAV!$D453:P453&lt;&gt;"")),'Daily AUM'!$D453:P453),"")="",IFERROR(LOOKUP(2,1/(('Daily AUM'!$D453:P453&lt;&gt;"")*(NAV!$D453:P453&lt;&gt;"")),NAV!$D453:P453),"")=""),0,'Daily AUM'!Q453-(IFERROR(LOOKUP(2,1/(('Daily AUM'!$D453:P453&lt;&gt;"")*(NAV!$D453:P453&lt;&gt;"")),'Daily AUM'!$D453:P453),"")*(NAV!Q453/IFERROR(LOOKUP(2,1/(('Daily AUM'!$D453:P453&lt;&gt;"")*(NAV!$D453:P453&lt;&gt;"")),NAV!$D453:P453),"")))),0))</f>
        <v>0.56381526877618171</v>
      </c>
      <c r="R453" s="2">
        <f>IF(OR('Daily AUM'!R453="",NAV!R453=""),0,IFERROR(IF(OR(IFERROR(LOOKUP(2,1/(('Daily AUM'!$D453:Q453&lt;&gt;"")*(NAV!$D453:Q453&lt;&gt;"")),'Daily AUM'!$D453:Q453),"")="",IFERROR(LOOKUP(2,1/(('Daily AUM'!$D453:Q453&lt;&gt;"")*(NAV!$D453:Q453&lt;&gt;"")),NAV!$D453:Q453),"")=""),0,'Daily AUM'!R453-(IFERROR(LOOKUP(2,1/(('Daily AUM'!$D453:Q453&lt;&gt;"")*(NAV!$D453:Q453&lt;&gt;"")),'Daily AUM'!$D453:Q453),"")*(NAV!R453/IFERROR(LOOKUP(2,1/(('Daily AUM'!$D453:Q453&lt;&gt;"")*(NAV!$D453:Q453&lt;&gt;"")),NAV!$D453:Q453),"")))),0))</f>
        <v>0.68785006640104029</v>
      </c>
      <c r="S453" s="2">
        <f>IF(OR('Daily AUM'!S453="",NAV!S453=""),0,IFERROR(IF(OR(IFERROR(LOOKUP(2,1/(('Daily AUM'!$D453:R453&lt;&gt;"")*(NAV!$D453:R453&lt;&gt;"")),'Daily AUM'!$D453:R453),"")="",IFERROR(LOOKUP(2,1/(('Daily AUM'!$D453:R453&lt;&gt;"")*(NAV!$D453:R453&lt;&gt;"")),NAV!$D453:R453),"")=""),0,'Daily AUM'!S453-(IFERROR(LOOKUP(2,1/(('Daily AUM'!$D453:R453&lt;&gt;"")*(NAV!$D453:R453&lt;&gt;"")),'Daily AUM'!$D453:R453),"")*(NAV!S453/IFERROR(LOOKUP(2,1/(('Daily AUM'!$D453:R453&lt;&gt;"")*(NAV!$D453:R453&lt;&gt;"")),NAV!$D453:R453),"")))),0))</f>
        <v>-5.3243819588146835E-3</v>
      </c>
      <c r="T453" s="2">
        <f>IF(OR('Daily AUM'!T453="",NAV!T453=""),0,IFERROR(IF(OR(IFERROR(LOOKUP(2,1/(('Daily AUM'!$D453:S453&lt;&gt;"")*(NAV!$D453:S453&lt;&gt;"")),'Daily AUM'!$D453:S453),"")="",IFERROR(LOOKUP(2,1/(('Daily AUM'!$D453:S453&lt;&gt;"")*(NAV!$D453:S453&lt;&gt;"")),NAV!$D453:S453),"")=""),0,'Daily AUM'!T453-(IFERROR(LOOKUP(2,1/(('Daily AUM'!$D453:S453&lt;&gt;"")*(NAV!$D453:S453&lt;&gt;"")),'Daily AUM'!$D453:S453),"")*(NAV!T453/IFERROR(LOOKUP(2,1/(('Daily AUM'!$D453:S453&lt;&gt;"")*(NAV!$D453:S453&lt;&gt;"")),NAV!$D453:S453),"")))),0))</f>
        <v>0.79272958129928384</v>
      </c>
      <c r="U453" s="2">
        <f>IF(OR('Daily AUM'!U453="",NAV!U453=""),0,IFERROR(IF(OR(IFERROR(LOOKUP(2,1/(('Daily AUM'!$D453:T453&lt;&gt;"")*(NAV!$D453:T453&lt;&gt;"")),'Daily AUM'!$D453:T453),"")="",IFERROR(LOOKUP(2,1/(('Daily AUM'!$D453:T453&lt;&gt;"")*(NAV!$D453:T453&lt;&gt;"")),NAV!$D453:T453),"")=""),0,'Daily AUM'!U453-(IFERROR(LOOKUP(2,1/(('Daily AUM'!$D453:T453&lt;&gt;"")*(NAV!$D453:T453&lt;&gt;"")),'Daily AUM'!$D453:T453),"")*(NAV!U453/IFERROR(LOOKUP(2,1/(('Daily AUM'!$D453:T453&lt;&gt;"")*(NAV!$D453:T453&lt;&gt;"")),NAV!$D453:T453),"")))),0))</f>
        <v>0.38381693737676414</v>
      </c>
      <c r="V453" s="2">
        <f>IF(OR('Daily AUM'!V453="",NAV!V453=""),0,IFERROR(IF(OR(IFERROR(LOOKUP(2,1/(('Daily AUM'!$D453:U453&lt;&gt;"")*(NAV!$D453:U453&lt;&gt;"")),'Daily AUM'!$D453:U453),"")="",IFERROR(LOOKUP(2,1/(('Daily AUM'!$D453:U453&lt;&gt;"")*(NAV!$D453:U453&lt;&gt;"")),NAV!$D453:U453),"")=""),0,'Daily AUM'!V453-(IFERROR(LOOKUP(2,1/(('Daily AUM'!$D453:U453&lt;&gt;"")*(NAV!$D453:U453&lt;&gt;"")),'Daily AUM'!$D453:U453),"")*(NAV!V453/IFERROR(LOOKUP(2,1/(('Daily AUM'!$D453:U453&lt;&gt;"")*(NAV!$D453:U453&lt;&gt;"")),NAV!$D453:U453),"")))),0))</f>
        <v>0.51472797952027349</v>
      </c>
      <c r="W453" s="2">
        <f>IF(OR('Daily AUM'!W453="",NAV!W453=""),0,IFERROR(IF(OR(IFERROR(LOOKUP(2,1/(('Daily AUM'!$D453:V453&lt;&gt;"")*(NAV!$D453:V453&lt;&gt;"")),'Daily AUM'!$D453:V453),"")="",IFERROR(LOOKUP(2,1/(('Daily AUM'!$D453:V453&lt;&gt;"")*(NAV!$D453:V453&lt;&gt;"")),NAV!$D453:V453),"")=""),0,'Daily AUM'!W453-(IFERROR(LOOKUP(2,1/(('Daily AUM'!$D453:V453&lt;&gt;"")*(NAV!$D453:V453&lt;&gt;"")),'Daily AUM'!$D453:V453),"")*(NAV!W453/IFERROR(LOOKUP(2,1/(('Daily AUM'!$D453:V453&lt;&gt;"")*(NAV!$D453:V453&lt;&gt;"")),NAV!$D453:V453),"")))),0))</f>
        <v>0.41525807774775103</v>
      </c>
      <c r="X453" s="2">
        <f>IF(OR('Daily AUM'!X453="",NAV!X453=""),0,IFERROR(IF(OR(IFERROR(LOOKUP(2,1/(('Daily AUM'!$D453:W453&lt;&gt;"")*(NAV!$D453:W453&lt;&gt;"")),'Daily AUM'!$D453:W453),"")="",IFERROR(LOOKUP(2,1/(('Daily AUM'!$D453:W453&lt;&gt;"")*(NAV!$D453:W453&lt;&gt;"")),NAV!$D453:W453),"")=""),0,'Daily AUM'!X453-(IFERROR(LOOKUP(2,1/(('Daily AUM'!$D453:W453&lt;&gt;"")*(NAV!$D453:W453&lt;&gt;"")),'Daily AUM'!$D453:W453),"")*(NAV!X453/IFERROR(LOOKUP(2,1/(('Daily AUM'!$D453:W453&lt;&gt;"")*(NAV!$D453:W453&lt;&gt;"")),NAV!$D453:W453),"")))),0))</f>
        <v>-0.30180000000001428</v>
      </c>
      <c r="Y453" s="2">
        <f>IF(OR('Daily AUM'!Y453="",NAV!Y453=""),0,IFERROR(IF(OR(IFERROR(LOOKUP(2,1/(('Daily AUM'!$D453:X453&lt;&gt;"")*(NAV!$D453:X453&lt;&gt;"")),'Daily AUM'!$D453:X453),"")="",IFERROR(LOOKUP(2,1/(('Daily AUM'!$D453:X453&lt;&gt;"")*(NAV!$D453:X453&lt;&gt;"")),NAV!$D453:X453),"")=""),0,'Daily AUM'!Y453-(IFERROR(LOOKUP(2,1/(('Daily AUM'!$D453:X453&lt;&gt;"")*(NAV!$D453:X453&lt;&gt;"")),'Daily AUM'!$D453:X453),"")*(NAV!Y453/IFERROR(LOOKUP(2,1/(('Daily AUM'!$D453:X453&lt;&gt;"")*(NAV!$D453:X453&lt;&gt;"")),NAV!$D453:X453),"")))),0))</f>
        <v>0.50830294446518565</v>
      </c>
      <c r="Z453" s="2">
        <f>IF(OR('Daily AUM'!Z453="",NAV!Z453=""),0,IFERROR(IF(OR(IFERROR(LOOKUP(2,1/(('Daily AUM'!$D453:Y453&lt;&gt;"")*(NAV!$D453:Y453&lt;&gt;"")),'Daily AUM'!$D453:Y453),"")="",IFERROR(LOOKUP(2,1/(('Daily AUM'!$D453:Y453&lt;&gt;"")*(NAV!$D453:Y453&lt;&gt;"")),NAV!$D453:Y453),"")=""),0,'Daily AUM'!Z453-(IFERROR(LOOKUP(2,1/(('Daily AUM'!$D453:Y453&lt;&gt;"")*(NAV!$D453:Y453&lt;&gt;"")),'Daily AUM'!$D453:Y453),"")*(NAV!Z453/IFERROR(LOOKUP(2,1/(('Daily AUM'!$D453:Y453&lt;&gt;"")*(NAV!$D453:Y453&lt;&gt;"")),NAV!$D453:Y453),"")))),0))</f>
        <v>1.0560638123882882</v>
      </c>
      <c r="AA453" s="2">
        <f>IF(OR('Daily AUM'!AA453="",NAV!AA453=""),0,IFERROR(IF(OR(IFERROR(LOOKUP(2,1/(('Daily AUM'!$D453:Z453&lt;&gt;"")*(NAV!$D453:Z453&lt;&gt;"")),'Daily AUM'!$D453:Z453),"")="",IFERROR(LOOKUP(2,1/(('Daily AUM'!$D453:Z453&lt;&gt;"")*(NAV!$D453:Z453&lt;&gt;"")),NAV!$D453:Z453),"")=""),0,'Daily AUM'!AA453-(IFERROR(LOOKUP(2,1/(('Daily AUM'!$D453:Z453&lt;&gt;"")*(NAV!$D453:Z453&lt;&gt;"")),'Daily AUM'!$D453:Z453),"")*(NAV!AA453/IFERROR(LOOKUP(2,1/(('Daily AUM'!$D453:Z453&lt;&gt;"")*(NAV!$D453:Z453&lt;&gt;"")),NAV!$D453:Z453),"")))),0))</f>
        <v>0.23059421203970487</v>
      </c>
      <c r="AB453" s="2">
        <f>IF(OR('Daily AUM'!AB453="",NAV!AB453=""),0,IFERROR(IF(OR(IFERROR(LOOKUP(2,1/(('Daily AUM'!$D453:AA453&lt;&gt;"")*(NAV!$D453:AA453&lt;&gt;"")),'Daily AUM'!$D453:AA453),"")="",IFERROR(LOOKUP(2,1/(('Daily AUM'!$D453:AA453&lt;&gt;"")*(NAV!$D453:AA453&lt;&gt;"")),NAV!$D453:AA453),"")=""),0,'Daily AUM'!AB453-(IFERROR(LOOKUP(2,1/(('Daily AUM'!$D453:AA453&lt;&gt;"")*(NAV!$D453:AA453&lt;&gt;"")),'Daily AUM'!$D453:AA453),"")*(NAV!AB453/IFERROR(LOOKUP(2,1/(('Daily AUM'!$D453:AA453&lt;&gt;"")*(NAV!$D453:AA453&lt;&gt;"")),NAV!$D453:AA453),"")))),0))</f>
        <v>0.43744633190215154</v>
      </c>
      <c r="AC453" s="2">
        <f>IF(OR('Daily AUM'!AC453="",NAV!AC453=""),0,IFERROR(IF(OR(IFERROR(LOOKUP(2,1/(('Daily AUM'!$D453:AB453&lt;&gt;"")*(NAV!$D453:AB453&lt;&gt;"")),'Daily AUM'!$D453:AB453),"")="",IFERROR(LOOKUP(2,1/(('Daily AUM'!$D453:AB453&lt;&gt;"")*(NAV!$D453:AB453&lt;&gt;"")),NAV!$D453:AB453),"")=""),0,'Daily AUM'!AC453-(IFERROR(LOOKUP(2,1/(('Daily AUM'!$D453:AB453&lt;&gt;"")*(NAV!$D453:AB453&lt;&gt;"")),'Daily AUM'!$D453:AB453),"")*(NAV!AC453/IFERROR(LOOKUP(2,1/(('Daily AUM'!$D453:AB453&lt;&gt;"")*(NAV!$D453:AB453&lt;&gt;"")),NAV!$D453:AB453),"")))),0))</f>
        <v>0.48021405325448541</v>
      </c>
      <c r="AD453" s="2">
        <f>IF(OR('Daily AUM'!AD453="",NAV!AD453=""),0,IFERROR(IF(OR(IFERROR(LOOKUP(2,1/(('Daily AUM'!$D453:AC453&lt;&gt;"")*(NAV!$D453:AC453&lt;&gt;"")),'Daily AUM'!$D453:AC453),"")="",IFERROR(LOOKUP(2,1/(('Daily AUM'!$D453:AC453&lt;&gt;"")*(NAV!$D453:AC453&lt;&gt;"")),NAV!$D453:AC453),"")=""),0,'Daily AUM'!AD453-(IFERROR(LOOKUP(2,1/(('Daily AUM'!$D453:AC453&lt;&gt;"")*(NAV!$D453:AC453&lt;&gt;"")),'Daily AUM'!$D453:AC453),"")*(NAV!AD453/IFERROR(LOOKUP(2,1/(('Daily AUM'!$D453:AC453&lt;&gt;"")*(NAV!$D453:AC453&lt;&gt;"")),NAV!$D453:AC453),"")))),0))</f>
        <v>0.67798181651204459</v>
      </c>
      <c r="AE453" s="2">
        <f>IF(OR('Daily AUM'!AE453="",NAV!AE453=""),0,IFERROR(IF(OR(IFERROR(LOOKUP(2,1/(('Daily AUM'!$D453:AD453&lt;&gt;"")*(NAV!$D453:AD453&lt;&gt;"")),'Daily AUM'!$D453:AD453),"")="",IFERROR(LOOKUP(2,1/(('Daily AUM'!$D453:AD453&lt;&gt;"")*(NAV!$D453:AD453&lt;&gt;"")),NAV!$D453:AD453),"")=""),0,'Daily AUM'!AE453-(IFERROR(LOOKUP(2,1/(('Daily AUM'!$D453:AD453&lt;&gt;"")*(NAV!$D453:AD453&lt;&gt;"")),'Daily AUM'!$D453:AD453),"")*(NAV!AE453/IFERROR(LOOKUP(2,1/(('Daily AUM'!$D453:AD453&lt;&gt;"")*(NAV!$D453:AD453&lt;&gt;"")),NAV!$D453:AD453),"")))),0))</f>
        <v>0.90641599926698291</v>
      </c>
      <c r="AF453" s="2">
        <f>IF(OR('Daily AUM'!AF453="",NAV!AF453=""),0,IFERROR(IF(OR(IFERROR(LOOKUP(2,1/(('Daily AUM'!$D453:AE453&lt;&gt;"")*(NAV!$D453:AE453&lt;&gt;"")),'Daily AUM'!$D453:AE453),"")="",IFERROR(LOOKUP(2,1/(('Daily AUM'!$D453:AE453&lt;&gt;"")*(NAV!$D453:AE453&lt;&gt;"")),NAV!$D453:AE453),"")=""),0,'Daily AUM'!AF453-(IFERROR(LOOKUP(2,1/(('Daily AUM'!$D453:AE453&lt;&gt;"")*(NAV!$D453:AE453&lt;&gt;"")),'Daily AUM'!$D453:AE453),"")*(NAV!AF453/IFERROR(LOOKUP(2,1/(('Daily AUM'!$D453:AE453&lt;&gt;"")*(NAV!$D453:AE453&lt;&gt;"")),NAV!$D453:AE453),"")))),0))</f>
        <v>1.1317580206684283</v>
      </c>
      <c r="AG453" s="2">
        <f>IF(OR('Daily AUM'!AG453="",NAV!AG453=""),0,IFERROR(IF(OR(IFERROR(LOOKUP(2,1/(('Daily AUM'!$D453:AF453&lt;&gt;"")*(NAV!$D453:AF453&lt;&gt;"")),'Daily AUM'!$D453:AF453),"")="",IFERROR(LOOKUP(2,1/(('Daily AUM'!$D453:AF453&lt;&gt;"")*(NAV!$D453:AF453&lt;&gt;"")),NAV!$D453:AF453),"")=""),0,'Daily AUM'!AG453-(IFERROR(LOOKUP(2,1/(('Daily AUM'!$D453:AF453&lt;&gt;"")*(NAV!$D453:AF453&lt;&gt;"")),'Daily AUM'!$D453:AF453),"")*(NAV!AG453/IFERROR(LOOKUP(2,1/(('Daily AUM'!$D453:AF453&lt;&gt;"")*(NAV!$D453:AF453&lt;&gt;"")),NAV!$D453:AF453),"")))),0))</f>
        <v>0.3479590218741464</v>
      </c>
      <c r="AH453" s="2">
        <f>IF(OR('Daily AUM'!AH453="",NAV!AH453=""),0,IFERROR(IF(OR(IFERROR(LOOKUP(2,1/(('Daily AUM'!$D453:AG453&lt;&gt;"")*(NAV!$D453:AG453&lt;&gt;"")),'Daily AUM'!$D453:AG453),"")="",IFERROR(LOOKUP(2,1/(('Daily AUM'!$D453:AG453&lt;&gt;"")*(NAV!$D453:AG453&lt;&gt;"")),NAV!$D453:AG453),"")=""),0,'Daily AUM'!AH453-(IFERROR(LOOKUP(2,1/(('Daily AUM'!$D453:AG453&lt;&gt;"")*(NAV!$D453:AG453&lt;&gt;"")),'Daily AUM'!$D453:AG453),"")*(NAV!AH453/IFERROR(LOOKUP(2,1/(('Daily AUM'!$D453:AG453&lt;&gt;"")*(NAV!$D453:AG453&lt;&gt;"")),NAV!$D453:AG453),"")))),0))</f>
        <v>0.51133420528861961</v>
      </c>
      <c r="AI453" s="2">
        <f>IF(OR('Daily AUM'!AI453="",NAV!AI453=""),0,IFERROR(IF(OR(IFERROR(LOOKUP(2,1/(('Daily AUM'!$D453:AH453&lt;&gt;"")*(NAV!$D453:AH453&lt;&gt;"")),'Daily AUM'!$D453:AH453),"")="",IFERROR(LOOKUP(2,1/(('Daily AUM'!$D453:AH453&lt;&gt;"")*(NAV!$D453:AH453&lt;&gt;"")),NAV!$D453:AH453),"")=""),0,'Daily AUM'!AI453-(IFERROR(LOOKUP(2,1/(('Daily AUM'!$D453:AH453&lt;&gt;"")*(NAV!$D453:AH453&lt;&gt;"")),'Daily AUM'!$D453:AH453),"")*(NAV!AI453/IFERROR(LOOKUP(2,1/(('Daily AUM'!$D453:AH453&lt;&gt;"")*(NAV!$D453:AH453&lt;&gt;"")),NAV!$D453:AH453),"")))),0))</f>
        <v>5.4384857652246978</v>
      </c>
      <c r="AJ453" s="2">
        <f>IF(OR('Daily AUM'!AJ453="",NAV!AJ453=""),0,IFERROR(IF(OR(IFERROR(LOOKUP(2,1/(('Daily AUM'!$D453:AI453&lt;&gt;"")*(NAV!$D453:AI453&lt;&gt;"")),'Daily AUM'!$D453:AI453),"")="",IFERROR(LOOKUP(2,1/(('Daily AUM'!$D453:AI453&lt;&gt;"")*(NAV!$D453:AI453&lt;&gt;"")),NAV!$D453:AI453),"")=""),0,'Daily AUM'!AJ453-(IFERROR(LOOKUP(2,1/(('Daily AUM'!$D453:AI453&lt;&gt;"")*(NAV!$D453:AI453&lt;&gt;"")),'Daily AUM'!$D453:AI453),"")*(NAV!AJ453/IFERROR(LOOKUP(2,1/(('Daily AUM'!$D453:AI453&lt;&gt;"")*(NAV!$D453:AI453&lt;&gt;"")),NAV!$D453:AI453),"")))),0))</f>
        <v>0.28643661839390688</v>
      </c>
      <c r="AK453" s="2">
        <f>IF(OR('Daily AUM'!AK453="",NAV!AK453=""),0,IFERROR(IF(OR(IFERROR(LOOKUP(2,1/(('Daily AUM'!$D453:AJ453&lt;&gt;"")*(NAV!$D453:AJ453&lt;&gt;"")),'Daily AUM'!$D453:AJ453),"")="",IFERROR(LOOKUP(2,1/(('Daily AUM'!$D453:AJ453&lt;&gt;"")*(NAV!$D453:AJ453&lt;&gt;"")),NAV!$D453:AJ453),"")=""),0,'Daily AUM'!AK453-(IFERROR(LOOKUP(2,1/(('Daily AUM'!$D453:AJ453&lt;&gt;"")*(NAV!$D453:AJ453&lt;&gt;"")),'Daily AUM'!$D453:AJ453),"")*(NAV!AK453/IFERROR(LOOKUP(2,1/(('Daily AUM'!$D453:AJ453&lt;&gt;"")*(NAV!$D453:AJ453&lt;&gt;"")),NAV!$D453:AJ453),"")))),0))</f>
        <v>1.8191027838272475</v>
      </c>
      <c r="AL453" s="2">
        <f>IF(OR('Daily AUM'!AL453="",NAV!AL453=""),0,IFERROR(IF(OR(IFERROR(LOOKUP(2,1/(('Daily AUM'!$D453:AK453&lt;&gt;"")*(NAV!$D453:AK453&lt;&gt;"")),'Daily AUM'!$D453:AK453),"")="",IFERROR(LOOKUP(2,1/(('Daily AUM'!$D453:AK453&lt;&gt;"")*(NAV!$D453:AK453&lt;&gt;"")),NAV!$D453:AK453),"")=""),0,'Daily AUM'!AL453-(IFERROR(LOOKUP(2,1/(('Daily AUM'!$D453:AK453&lt;&gt;"")*(NAV!$D453:AK453&lt;&gt;"")),'Daily AUM'!$D453:AK453),"")*(NAV!AL453/IFERROR(LOOKUP(2,1/(('Daily AUM'!$D453:AK453&lt;&gt;"")*(NAV!$D453:AK453&lt;&gt;"")),NAV!$D453:AK453),"")))),0))</f>
        <v>0.1469053377421119</v>
      </c>
      <c r="AM453" s="2">
        <f>IF(OR('Daily AUM'!AM453="",NAV!AM453=""),0,IFERROR(IF(OR(IFERROR(LOOKUP(2,1/(('Daily AUM'!$D453:AL453&lt;&gt;"")*(NAV!$D453:AL453&lt;&gt;"")),'Daily AUM'!$D453:AL453),"")="",IFERROR(LOOKUP(2,1/(('Daily AUM'!$D453:AL453&lt;&gt;"")*(NAV!$D453:AL453&lt;&gt;"")),NAV!$D453:AL453),"")=""),0,'Daily AUM'!AM453-(IFERROR(LOOKUP(2,1/(('Daily AUM'!$D453:AL453&lt;&gt;"")*(NAV!$D453:AL453&lt;&gt;"")),'Daily AUM'!$D453:AL453),"")*(NAV!AM453/IFERROR(LOOKUP(2,1/(('Daily AUM'!$D453:AL453&lt;&gt;"")*(NAV!$D453:AL453&lt;&gt;"")),NAV!$D453:AL453),"")))),0))</f>
        <v>0.30174648760333866</v>
      </c>
      <c r="AN453" s="2">
        <f>IF(OR('Daily AUM'!AN453="",NAV!AN453=""),0,IFERROR(IF(OR(IFERROR(LOOKUP(2,1/(('Daily AUM'!$D453:AM453&lt;&gt;"")*(NAV!$D453:AM453&lt;&gt;"")),'Daily AUM'!$D453:AM453),"")="",IFERROR(LOOKUP(2,1/(('Daily AUM'!$D453:AM453&lt;&gt;"")*(NAV!$D453:AM453&lt;&gt;"")),NAV!$D453:AM453),"")=""),0,'Daily AUM'!AN453-(IFERROR(LOOKUP(2,1/(('Daily AUM'!$D453:AM453&lt;&gt;"")*(NAV!$D453:AM453&lt;&gt;"")),'Daily AUM'!$D453:AM453),"")*(NAV!AN453/IFERROR(LOOKUP(2,1/(('Daily AUM'!$D453:AM453&lt;&gt;"")*(NAV!$D453:AM453&lt;&gt;"")),NAV!$D453:AM453),"")))),0))</f>
        <v>0.50357323142890209</v>
      </c>
      <c r="AO453" s="2">
        <f>IF(OR('Daily AUM'!AO453="",NAV!AO453=""),0,IFERROR(IF(OR(IFERROR(LOOKUP(2,1/(('Daily AUM'!$D453:AN453&lt;&gt;"")*(NAV!$D453:AN453&lt;&gt;"")),'Daily AUM'!$D453:AN453),"")="",IFERROR(LOOKUP(2,1/(('Daily AUM'!$D453:AN453&lt;&gt;"")*(NAV!$D453:AN453&lt;&gt;"")),NAV!$D453:AN453),"")=""),0,'Daily AUM'!AO453-(IFERROR(LOOKUP(2,1/(('Daily AUM'!$D453:AN453&lt;&gt;"")*(NAV!$D453:AN453&lt;&gt;"")),'Daily AUM'!$D453:AN453),"")*(NAV!AO453/IFERROR(LOOKUP(2,1/(('Daily AUM'!$D453:AN453&lt;&gt;"")*(NAV!$D453:AN453&lt;&gt;"")),NAV!$D453:AN453),"")))),0))</f>
        <v>0.19411780745161877</v>
      </c>
      <c r="AP453" s="2">
        <f>IF(OR('Daily AUM'!AP453="",NAV!AP453=""),0,IFERROR(IF(OR(IFERROR(LOOKUP(2,1/(('Daily AUM'!$D453:AO453&lt;&gt;"")*(NAV!$D453:AO453&lt;&gt;"")),'Daily AUM'!$D453:AO453),"")="",IFERROR(LOOKUP(2,1/(('Daily AUM'!$D453:AO453&lt;&gt;"")*(NAV!$D453:AO453&lt;&gt;"")),NAV!$D453:AO453),"")=""),0,'Daily AUM'!AP453-(IFERROR(LOOKUP(2,1/(('Daily AUM'!$D453:AO453&lt;&gt;"")*(NAV!$D453:AO453&lt;&gt;"")),'Daily AUM'!$D453:AO453),"")*(NAV!AP453/IFERROR(LOOKUP(2,1/(('Daily AUM'!$D453:AO453&lt;&gt;"")*(NAV!$D453:AO453&lt;&gt;"")),NAV!$D453:AO453),"")))),0))</f>
        <v>0.21248555729988539</v>
      </c>
      <c r="AQ453" s="2">
        <f>IF(OR('Daily AUM'!AQ453="",NAV!AQ453=""),0,IFERROR(IF(OR(IFERROR(LOOKUP(2,1/(('Daily AUM'!$D453:AP453&lt;&gt;"")*(NAV!$D453:AP453&lt;&gt;"")),'Daily AUM'!$D453:AP453),"")="",IFERROR(LOOKUP(2,1/(('Daily AUM'!$D453:AP453&lt;&gt;"")*(NAV!$D453:AP453&lt;&gt;"")),NAV!$D453:AP453),"")=""),0,'Daily AUM'!AQ453-(IFERROR(LOOKUP(2,1/(('Daily AUM'!$D453:AP453&lt;&gt;"")*(NAV!$D453:AP453&lt;&gt;"")),'Daily AUM'!$D453:AP453),"")*(NAV!AQ453/IFERROR(LOOKUP(2,1/(('Daily AUM'!$D453:AP453&lt;&gt;"")*(NAV!$D453:AP453&lt;&gt;"")),NAV!$D453:AP453),"")))),0))</f>
        <v>0.43740200313857258</v>
      </c>
      <c r="AR453" s="2">
        <f>IF(OR('Daily AUM'!AR453="",NAV!AR453=""),0,IFERROR(IF(OR(IFERROR(LOOKUP(2,1/(('Daily AUM'!$D453:AQ453&lt;&gt;"")*(NAV!$D453:AQ453&lt;&gt;"")),'Daily AUM'!$D453:AQ453),"")="",IFERROR(LOOKUP(2,1/(('Daily AUM'!$D453:AQ453&lt;&gt;"")*(NAV!$D453:AQ453&lt;&gt;"")),NAV!$D453:AQ453),"")=""),0,'Daily AUM'!AR453-(IFERROR(LOOKUP(2,1/(('Daily AUM'!$D453:AQ453&lt;&gt;"")*(NAV!$D453:AQ453&lt;&gt;"")),'Daily AUM'!$D453:AQ453),"")*(NAV!AR453/IFERROR(LOOKUP(2,1/(('Daily AUM'!$D453:AQ453&lt;&gt;"")*(NAV!$D453:AQ453&lt;&gt;"")),NAV!$D453:AQ453),"")))),0))</f>
        <v>-0.40752746241463456</v>
      </c>
      <c r="AS453" s="2">
        <f t="shared" si="14"/>
        <v>13.293441523950492</v>
      </c>
      <c r="AT453" s="2">
        <f t="shared" si="15"/>
        <v>14.712495602890499</v>
      </c>
    </row>
    <row r="454" spans="1:46" x14ac:dyDescent="0.2">
      <c r="A454" t="s">
        <v>506</v>
      </c>
      <c r="B454" t="s">
        <v>495</v>
      </c>
      <c r="C454" t="s">
        <v>42</v>
      </c>
      <c r="D454" s="2">
        <f>0</f>
        <v>0</v>
      </c>
      <c r="E454" s="2">
        <f>IF(OR('Daily AUM'!E454="",NAV!E454=""),0,IFERROR(IF(OR(IFERROR(LOOKUP(2,1/(('Daily AUM'!$D454:D454&lt;&gt;"")*(NAV!$D454:D454&lt;&gt;"")),'Daily AUM'!$D454:D454),"")="",IFERROR(LOOKUP(2,1/(('Daily AUM'!$D454:D454&lt;&gt;"")*(NAV!$D454:D454&lt;&gt;"")),NAV!$D454:D454),"")=""),0,'Daily AUM'!E454-(IFERROR(LOOKUP(2,1/(('Daily AUM'!$D454:D454&lt;&gt;"")*(NAV!$D454:D454&lt;&gt;"")),'Daily AUM'!$D454:D454),"")*(NAV!E454/IFERROR(LOOKUP(2,1/(('Daily AUM'!$D454:D454&lt;&gt;"")*(NAV!$D454:D454&lt;&gt;"")),NAV!$D454:D454),"")))),0))</f>
        <v>3.8769162994940416</v>
      </c>
      <c r="F454" s="2">
        <f>IF(OR('Daily AUM'!F454="",NAV!F454=""),0,IFERROR(IF(OR(IFERROR(LOOKUP(2,1/(('Daily AUM'!$D454:E454&lt;&gt;"")*(NAV!$D454:E454&lt;&gt;"")),'Daily AUM'!$D454:E454),"")="",IFERROR(LOOKUP(2,1/(('Daily AUM'!$D454:E454&lt;&gt;"")*(NAV!$D454:E454&lt;&gt;"")),NAV!$D454:E454),"")=""),0,'Daily AUM'!F454-(IFERROR(LOOKUP(2,1/(('Daily AUM'!$D454:E454&lt;&gt;"")*(NAV!$D454:E454&lt;&gt;"")),'Daily AUM'!$D454:E454),"")*(NAV!F454/IFERROR(LOOKUP(2,1/(('Daily AUM'!$D454:E454&lt;&gt;"")*(NAV!$D454:E454&lt;&gt;"")),NAV!$D454:E454),"")))),0))</f>
        <v>0.30088837065704865</v>
      </c>
      <c r="G454" s="2">
        <f>IF(OR('Daily AUM'!G454="",NAV!G454=""),0,IFERROR(IF(OR(IFERROR(LOOKUP(2,1/(('Daily AUM'!$D454:F454&lt;&gt;"")*(NAV!$D454:F454&lt;&gt;"")),'Daily AUM'!$D454:F454),"")="",IFERROR(LOOKUP(2,1/(('Daily AUM'!$D454:F454&lt;&gt;"")*(NAV!$D454:F454&lt;&gt;"")),NAV!$D454:F454),"")=""),0,'Daily AUM'!G454-(IFERROR(LOOKUP(2,1/(('Daily AUM'!$D454:F454&lt;&gt;"")*(NAV!$D454:F454&lt;&gt;"")),'Daily AUM'!$D454:F454),"")*(NAV!G454/IFERROR(LOOKUP(2,1/(('Daily AUM'!$D454:F454&lt;&gt;"")*(NAV!$D454:F454&lt;&gt;"")),NAV!$D454:F454),"")))),0))</f>
        <v>3.978375611040974E-2</v>
      </c>
      <c r="H454" s="2">
        <f>IF(OR('Daily AUM'!H454="",NAV!H454=""),0,IFERROR(IF(OR(IFERROR(LOOKUP(2,1/(('Daily AUM'!$D454:G454&lt;&gt;"")*(NAV!$D454:G454&lt;&gt;"")),'Daily AUM'!$D454:G454),"")="",IFERROR(LOOKUP(2,1/(('Daily AUM'!$D454:G454&lt;&gt;"")*(NAV!$D454:G454&lt;&gt;"")),NAV!$D454:G454),"")=""),0,'Daily AUM'!H454-(IFERROR(LOOKUP(2,1/(('Daily AUM'!$D454:G454&lt;&gt;"")*(NAV!$D454:G454&lt;&gt;"")),'Daily AUM'!$D454:G454),"")*(NAV!H454/IFERROR(LOOKUP(2,1/(('Daily AUM'!$D454:G454&lt;&gt;"")*(NAV!$D454:G454&lt;&gt;"")),NAV!$D454:G454),"")))),0))</f>
        <v>29.413606145855738</v>
      </c>
      <c r="I454" s="2">
        <f>IF(OR('Daily AUM'!I454="",NAV!I454=""),0,IFERROR(IF(OR(IFERROR(LOOKUP(2,1/(('Daily AUM'!$D454:H454&lt;&gt;"")*(NAV!$D454:H454&lt;&gt;"")),'Daily AUM'!$D454:H454),"")="",IFERROR(LOOKUP(2,1/(('Daily AUM'!$D454:H454&lt;&gt;"")*(NAV!$D454:H454&lt;&gt;"")),NAV!$D454:H454),"")=""),0,'Daily AUM'!I454-(IFERROR(LOOKUP(2,1/(('Daily AUM'!$D454:H454&lt;&gt;"")*(NAV!$D454:H454&lt;&gt;"")),'Daily AUM'!$D454:H454),"")*(NAV!I454/IFERROR(LOOKUP(2,1/(('Daily AUM'!$D454:H454&lt;&gt;"")*(NAV!$D454:H454&lt;&gt;"")),NAV!$D454:H454),"")))),0))</f>
        <v>41.34455076874292</v>
      </c>
      <c r="J454" s="2">
        <f>IF(OR('Daily AUM'!J454="",NAV!J454=""),0,IFERROR(IF(OR(IFERROR(LOOKUP(2,1/(('Daily AUM'!$D454:I454&lt;&gt;"")*(NAV!$D454:I454&lt;&gt;"")),'Daily AUM'!$D454:I454),"")="",IFERROR(LOOKUP(2,1/(('Daily AUM'!$D454:I454&lt;&gt;"")*(NAV!$D454:I454&lt;&gt;"")),NAV!$D454:I454),"")=""),0,'Daily AUM'!J454-(IFERROR(LOOKUP(2,1/(('Daily AUM'!$D454:I454&lt;&gt;"")*(NAV!$D454:I454&lt;&gt;"")),'Daily AUM'!$D454:I454),"")*(NAV!J454/IFERROR(LOOKUP(2,1/(('Daily AUM'!$D454:I454&lt;&gt;"")*(NAV!$D454:I454&lt;&gt;"")),NAV!$D454:I454),"")))),0))</f>
        <v>9.6450737212217064</v>
      </c>
      <c r="K454" s="2">
        <f>IF(OR('Daily AUM'!K454="",NAV!K454=""),0,IFERROR(IF(OR(IFERROR(LOOKUP(2,1/(('Daily AUM'!$D454:J454&lt;&gt;"")*(NAV!$D454:J454&lt;&gt;"")),'Daily AUM'!$D454:J454),"")="",IFERROR(LOOKUP(2,1/(('Daily AUM'!$D454:J454&lt;&gt;"")*(NAV!$D454:J454&lt;&gt;"")),NAV!$D454:J454),"")=""),0,'Daily AUM'!K454-(IFERROR(LOOKUP(2,1/(('Daily AUM'!$D454:J454&lt;&gt;"")*(NAV!$D454:J454&lt;&gt;"")),'Daily AUM'!$D454:J454),"")*(NAV!K454/IFERROR(LOOKUP(2,1/(('Daily AUM'!$D454:J454&lt;&gt;"")*(NAV!$D454:J454&lt;&gt;"")),NAV!$D454:J454),"")))),0))</f>
        <v>2.4363603390884236</v>
      </c>
      <c r="L454" s="2">
        <f>IF(OR('Daily AUM'!L454="",NAV!L454=""),0,IFERROR(IF(OR(IFERROR(LOOKUP(2,1/(('Daily AUM'!$D454:K454&lt;&gt;"")*(NAV!$D454:K454&lt;&gt;"")),'Daily AUM'!$D454:K454),"")="",IFERROR(LOOKUP(2,1/(('Daily AUM'!$D454:K454&lt;&gt;"")*(NAV!$D454:K454&lt;&gt;"")),NAV!$D454:K454),"")=""),0,'Daily AUM'!L454-(IFERROR(LOOKUP(2,1/(('Daily AUM'!$D454:K454&lt;&gt;"")*(NAV!$D454:K454&lt;&gt;"")),'Daily AUM'!$D454:K454),"")*(NAV!L454/IFERROR(LOOKUP(2,1/(('Daily AUM'!$D454:K454&lt;&gt;"")*(NAV!$D454:K454&lt;&gt;"")),NAV!$D454:K454),"")))),0))</f>
        <v>6.3491456734482199</v>
      </c>
      <c r="M454" s="2">
        <f>IF(OR('Daily AUM'!M454="",NAV!M454=""),0,IFERROR(IF(OR(IFERROR(LOOKUP(2,1/(('Daily AUM'!$D454:L454&lt;&gt;"")*(NAV!$D454:L454&lt;&gt;"")),'Daily AUM'!$D454:L454),"")="",IFERROR(LOOKUP(2,1/(('Daily AUM'!$D454:L454&lt;&gt;"")*(NAV!$D454:L454&lt;&gt;"")),NAV!$D454:L454),"")=""),0,'Daily AUM'!M454-(IFERROR(LOOKUP(2,1/(('Daily AUM'!$D454:L454&lt;&gt;"")*(NAV!$D454:L454&lt;&gt;"")),'Daily AUM'!$D454:L454),"")*(NAV!M454/IFERROR(LOOKUP(2,1/(('Daily AUM'!$D454:L454&lt;&gt;"")*(NAV!$D454:L454&lt;&gt;"")),NAV!$D454:L454),"")))),0))</f>
        <v>51.709102022876323</v>
      </c>
      <c r="N454" s="2">
        <f>IF(OR('Daily AUM'!N454="",NAV!N454=""),0,IFERROR(IF(OR(IFERROR(LOOKUP(2,1/(('Daily AUM'!$D454:M454&lt;&gt;"")*(NAV!$D454:M454&lt;&gt;"")),'Daily AUM'!$D454:M454),"")="",IFERROR(LOOKUP(2,1/(('Daily AUM'!$D454:M454&lt;&gt;"")*(NAV!$D454:M454&lt;&gt;"")),NAV!$D454:M454),"")=""),0,'Daily AUM'!N454-(IFERROR(LOOKUP(2,1/(('Daily AUM'!$D454:M454&lt;&gt;"")*(NAV!$D454:M454&lt;&gt;"")),'Daily AUM'!$D454:M454),"")*(NAV!N454/IFERROR(LOOKUP(2,1/(('Daily AUM'!$D454:M454&lt;&gt;"")*(NAV!$D454:M454&lt;&gt;"")),NAV!$D454:M454),"")))),0))</f>
        <v>23.906464360974496</v>
      </c>
      <c r="O454" s="2">
        <f>IF(OR('Daily AUM'!O454="",NAV!O454=""),0,IFERROR(IF(OR(IFERROR(LOOKUP(2,1/(('Daily AUM'!$D454:N454&lt;&gt;"")*(NAV!$D454:N454&lt;&gt;"")),'Daily AUM'!$D454:N454),"")="",IFERROR(LOOKUP(2,1/(('Daily AUM'!$D454:N454&lt;&gt;"")*(NAV!$D454:N454&lt;&gt;"")),NAV!$D454:N454),"")=""),0,'Daily AUM'!O454-(IFERROR(LOOKUP(2,1/(('Daily AUM'!$D454:N454&lt;&gt;"")*(NAV!$D454:N454&lt;&gt;"")),'Daily AUM'!$D454:N454),"")*(NAV!O454/IFERROR(LOOKUP(2,1/(('Daily AUM'!$D454:N454&lt;&gt;"")*(NAV!$D454:N454&lt;&gt;"")),NAV!$D454:N454),"")))),0))</f>
        <v>24.815754840783484</v>
      </c>
      <c r="P454" s="2">
        <f>IF(OR('Daily AUM'!P454="",NAV!P454=""),0,IFERROR(IF(OR(IFERROR(LOOKUP(2,1/(('Daily AUM'!$D454:O454&lt;&gt;"")*(NAV!$D454:O454&lt;&gt;"")),'Daily AUM'!$D454:O454),"")="",IFERROR(LOOKUP(2,1/(('Daily AUM'!$D454:O454&lt;&gt;"")*(NAV!$D454:O454&lt;&gt;"")),NAV!$D454:O454),"")=""),0,'Daily AUM'!P454-(IFERROR(LOOKUP(2,1/(('Daily AUM'!$D454:O454&lt;&gt;"")*(NAV!$D454:O454&lt;&gt;"")),'Daily AUM'!$D454:O454),"")*(NAV!P454/IFERROR(LOOKUP(2,1/(('Daily AUM'!$D454:O454&lt;&gt;"")*(NAV!$D454:O454&lt;&gt;"")),NAV!$D454:O454),"")))),0))</f>
        <v>10.983501865172002</v>
      </c>
      <c r="Q454" s="2">
        <f>IF(OR('Daily AUM'!Q454="",NAV!Q454=""),0,IFERROR(IF(OR(IFERROR(LOOKUP(2,1/(('Daily AUM'!$D454:P454&lt;&gt;"")*(NAV!$D454:P454&lt;&gt;"")),'Daily AUM'!$D454:P454),"")="",IFERROR(LOOKUP(2,1/(('Daily AUM'!$D454:P454&lt;&gt;"")*(NAV!$D454:P454&lt;&gt;"")),NAV!$D454:P454),"")=""),0,'Daily AUM'!Q454-(IFERROR(LOOKUP(2,1/(('Daily AUM'!$D454:P454&lt;&gt;"")*(NAV!$D454:P454&lt;&gt;"")),'Daily AUM'!$D454:P454),"")*(NAV!Q454/IFERROR(LOOKUP(2,1/(('Daily AUM'!$D454:P454&lt;&gt;"")*(NAV!$D454:P454&lt;&gt;"")),NAV!$D454:P454),"")))),0))</f>
        <v>2.7149807781097479</v>
      </c>
      <c r="R454" s="2">
        <f>IF(OR('Daily AUM'!R454="",NAV!R454=""),0,IFERROR(IF(OR(IFERROR(LOOKUP(2,1/(('Daily AUM'!$D454:Q454&lt;&gt;"")*(NAV!$D454:Q454&lt;&gt;"")),'Daily AUM'!$D454:Q454),"")="",IFERROR(LOOKUP(2,1/(('Daily AUM'!$D454:Q454&lt;&gt;"")*(NAV!$D454:Q454&lt;&gt;"")),NAV!$D454:Q454),"")=""),0,'Daily AUM'!R454-(IFERROR(LOOKUP(2,1/(('Daily AUM'!$D454:Q454&lt;&gt;"")*(NAV!$D454:Q454&lt;&gt;"")),'Daily AUM'!$D454:Q454),"")*(NAV!R454/IFERROR(LOOKUP(2,1/(('Daily AUM'!$D454:Q454&lt;&gt;"")*(NAV!$D454:Q454&lt;&gt;"")),NAV!$D454:Q454),"")))),0))</f>
        <v>8.7989971977440291</v>
      </c>
      <c r="S454" s="2">
        <f>IF(OR('Daily AUM'!S454="",NAV!S454=""),0,IFERROR(IF(OR(IFERROR(LOOKUP(2,1/(('Daily AUM'!$D454:R454&lt;&gt;"")*(NAV!$D454:R454&lt;&gt;"")),'Daily AUM'!$D454:R454),"")="",IFERROR(LOOKUP(2,1/(('Daily AUM'!$D454:R454&lt;&gt;"")*(NAV!$D454:R454&lt;&gt;"")),NAV!$D454:R454),"")=""),0,'Daily AUM'!S454-(IFERROR(LOOKUP(2,1/(('Daily AUM'!$D454:R454&lt;&gt;"")*(NAV!$D454:R454&lt;&gt;"")),'Daily AUM'!$D454:R454),"")*(NAV!S454/IFERROR(LOOKUP(2,1/(('Daily AUM'!$D454:R454&lt;&gt;"")*(NAV!$D454:R454&lt;&gt;"")),NAV!$D454:R454),"")))),0))</f>
        <v>7.7182894477591617</v>
      </c>
      <c r="T454" s="2">
        <f>IF(OR('Daily AUM'!T454="",NAV!T454=""),0,IFERROR(IF(OR(IFERROR(LOOKUP(2,1/(('Daily AUM'!$D454:S454&lt;&gt;"")*(NAV!$D454:S454&lt;&gt;"")),'Daily AUM'!$D454:S454),"")="",IFERROR(LOOKUP(2,1/(('Daily AUM'!$D454:S454&lt;&gt;"")*(NAV!$D454:S454&lt;&gt;"")),NAV!$D454:S454),"")=""),0,'Daily AUM'!T454-(IFERROR(LOOKUP(2,1/(('Daily AUM'!$D454:S454&lt;&gt;"")*(NAV!$D454:S454&lt;&gt;"")),'Daily AUM'!$D454:S454),"")*(NAV!T454/IFERROR(LOOKUP(2,1/(('Daily AUM'!$D454:S454&lt;&gt;"")*(NAV!$D454:S454&lt;&gt;"")),NAV!$D454:S454),"")))),0))</f>
        <v>5.5203516982583096</v>
      </c>
      <c r="U454" s="2">
        <f>IF(OR('Daily AUM'!U454="",NAV!U454=""),0,IFERROR(IF(OR(IFERROR(LOOKUP(2,1/(('Daily AUM'!$D454:T454&lt;&gt;"")*(NAV!$D454:T454&lt;&gt;"")),'Daily AUM'!$D454:T454),"")="",IFERROR(LOOKUP(2,1/(('Daily AUM'!$D454:T454&lt;&gt;"")*(NAV!$D454:T454&lt;&gt;"")),NAV!$D454:T454),"")=""),0,'Daily AUM'!U454-(IFERROR(LOOKUP(2,1/(('Daily AUM'!$D454:T454&lt;&gt;"")*(NAV!$D454:T454&lt;&gt;"")),'Daily AUM'!$D454:T454),"")*(NAV!U454/IFERROR(LOOKUP(2,1/(('Daily AUM'!$D454:T454&lt;&gt;"")*(NAV!$D454:T454&lt;&gt;"")),NAV!$D454:T454),"")))),0))</f>
        <v>1.4390344132043538</v>
      </c>
      <c r="V454" s="2">
        <f>IF(OR('Daily AUM'!V454="",NAV!V454=""),0,IFERROR(IF(OR(IFERROR(LOOKUP(2,1/(('Daily AUM'!$D454:U454&lt;&gt;"")*(NAV!$D454:U454&lt;&gt;"")),'Daily AUM'!$D454:U454),"")="",IFERROR(LOOKUP(2,1/(('Daily AUM'!$D454:U454&lt;&gt;"")*(NAV!$D454:U454&lt;&gt;"")),NAV!$D454:U454),"")=""),0,'Daily AUM'!V454-(IFERROR(LOOKUP(2,1/(('Daily AUM'!$D454:U454&lt;&gt;"")*(NAV!$D454:U454&lt;&gt;"")),'Daily AUM'!$D454:U454),"")*(NAV!V454/IFERROR(LOOKUP(2,1/(('Daily AUM'!$D454:U454&lt;&gt;"")*(NAV!$D454:U454&lt;&gt;"")),NAV!$D454:U454),"")))),0))</f>
        <v>3.6257729632561677</v>
      </c>
      <c r="W454" s="2">
        <f>IF(OR('Daily AUM'!W454="",NAV!W454=""),0,IFERROR(IF(OR(IFERROR(LOOKUP(2,1/(('Daily AUM'!$D454:V454&lt;&gt;"")*(NAV!$D454:V454&lt;&gt;"")),'Daily AUM'!$D454:V454),"")="",IFERROR(LOOKUP(2,1/(('Daily AUM'!$D454:V454&lt;&gt;"")*(NAV!$D454:V454&lt;&gt;"")),NAV!$D454:V454),"")=""),0,'Daily AUM'!W454-(IFERROR(LOOKUP(2,1/(('Daily AUM'!$D454:V454&lt;&gt;"")*(NAV!$D454:V454&lt;&gt;"")),'Daily AUM'!$D454:V454),"")*(NAV!W454/IFERROR(LOOKUP(2,1/(('Daily AUM'!$D454:V454&lt;&gt;"")*(NAV!$D454:V454&lt;&gt;"")),NAV!$D454:V454),"")))),0))</f>
        <v>10.253439007916313</v>
      </c>
      <c r="X454" s="2">
        <f>IF(OR('Daily AUM'!X454="",NAV!X454=""),0,IFERROR(IF(OR(IFERROR(LOOKUP(2,1/(('Daily AUM'!$D454:W454&lt;&gt;"")*(NAV!$D454:W454&lt;&gt;"")),'Daily AUM'!$D454:W454),"")="",IFERROR(LOOKUP(2,1/(('Daily AUM'!$D454:W454&lt;&gt;"")*(NAV!$D454:W454&lt;&gt;"")),NAV!$D454:W454),"")=""),0,'Daily AUM'!X454-(IFERROR(LOOKUP(2,1/(('Daily AUM'!$D454:W454&lt;&gt;"")*(NAV!$D454:W454&lt;&gt;"")),'Daily AUM'!$D454:W454),"")*(NAV!X454/IFERROR(LOOKUP(2,1/(('Daily AUM'!$D454:W454&lt;&gt;"")*(NAV!$D454:W454&lt;&gt;"")),NAV!$D454:W454),"")))),0))</f>
        <v>8.8663312648423016</v>
      </c>
      <c r="Y454" s="2">
        <f>IF(OR('Daily AUM'!Y454="",NAV!Y454=""),0,IFERROR(IF(OR(IFERROR(LOOKUP(2,1/(('Daily AUM'!$D454:X454&lt;&gt;"")*(NAV!$D454:X454&lt;&gt;"")),'Daily AUM'!$D454:X454),"")="",IFERROR(LOOKUP(2,1/(('Daily AUM'!$D454:X454&lt;&gt;"")*(NAV!$D454:X454&lt;&gt;"")),NAV!$D454:X454),"")=""),0,'Daily AUM'!Y454-(IFERROR(LOOKUP(2,1/(('Daily AUM'!$D454:X454&lt;&gt;"")*(NAV!$D454:X454&lt;&gt;"")),'Daily AUM'!$D454:X454),"")*(NAV!Y454/IFERROR(LOOKUP(2,1/(('Daily AUM'!$D454:X454&lt;&gt;"")*(NAV!$D454:X454&lt;&gt;"")),NAV!$D454:X454),"")))),0))</f>
        <v>8.6247972569253761E-2</v>
      </c>
      <c r="Z454" s="2">
        <f>IF(OR('Daily AUM'!Z454="",NAV!Z454=""),0,IFERROR(IF(OR(IFERROR(LOOKUP(2,1/(('Daily AUM'!$D454:Y454&lt;&gt;"")*(NAV!$D454:Y454&lt;&gt;"")),'Daily AUM'!$D454:Y454),"")="",IFERROR(LOOKUP(2,1/(('Daily AUM'!$D454:Y454&lt;&gt;"")*(NAV!$D454:Y454&lt;&gt;"")),NAV!$D454:Y454),"")=""),0,'Daily AUM'!Z454-(IFERROR(LOOKUP(2,1/(('Daily AUM'!$D454:Y454&lt;&gt;"")*(NAV!$D454:Y454&lt;&gt;"")),'Daily AUM'!$D454:Y454),"")*(NAV!Z454/IFERROR(LOOKUP(2,1/(('Daily AUM'!$D454:Y454&lt;&gt;"")*(NAV!$D454:Y454&lt;&gt;"")),NAV!$D454:Y454),"")))),0))</f>
        <v>3.1157322524377378</v>
      </c>
      <c r="AA454" s="2">
        <f>IF(OR('Daily AUM'!AA454="",NAV!AA454=""),0,IFERROR(IF(OR(IFERROR(LOOKUP(2,1/(('Daily AUM'!$D454:Z454&lt;&gt;"")*(NAV!$D454:Z454&lt;&gt;"")),'Daily AUM'!$D454:Z454),"")="",IFERROR(LOOKUP(2,1/(('Daily AUM'!$D454:Z454&lt;&gt;"")*(NAV!$D454:Z454&lt;&gt;"")),NAV!$D454:Z454),"")=""),0,'Daily AUM'!AA454-(IFERROR(LOOKUP(2,1/(('Daily AUM'!$D454:Z454&lt;&gt;"")*(NAV!$D454:Z454&lt;&gt;"")),'Daily AUM'!$D454:Z454),"")*(NAV!AA454/IFERROR(LOOKUP(2,1/(('Daily AUM'!$D454:Z454&lt;&gt;"")*(NAV!$D454:Z454&lt;&gt;"")),NAV!$D454:Z454),"")))),0))</f>
        <v>31.943537713908881</v>
      </c>
      <c r="AB454" s="2">
        <f>IF(OR('Daily AUM'!AB454="",NAV!AB454=""),0,IFERROR(IF(OR(IFERROR(LOOKUP(2,1/(('Daily AUM'!$D454:AA454&lt;&gt;"")*(NAV!$D454:AA454&lt;&gt;"")),'Daily AUM'!$D454:AA454),"")="",IFERROR(LOOKUP(2,1/(('Daily AUM'!$D454:AA454&lt;&gt;"")*(NAV!$D454:AA454&lt;&gt;"")),NAV!$D454:AA454),"")=""),0,'Daily AUM'!AB454-(IFERROR(LOOKUP(2,1/(('Daily AUM'!$D454:AA454&lt;&gt;"")*(NAV!$D454:AA454&lt;&gt;"")),'Daily AUM'!$D454:AA454),"")*(NAV!AB454/IFERROR(LOOKUP(2,1/(('Daily AUM'!$D454:AA454&lt;&gt;"")*(NAV!$D454:AA454&lt;&gt;"")),NAV!$D454:AA454),"")))),0))</f>
        <v>28.487399869634828</v>
      </c>
      <c r="AC454" s="2">
        <f>IF(OR('Daily AUM'!AC454="",NAV!AC454=""),0,IFERROR(IF(OR(IFERROR(LOOKUP(2,1/(('Daily AUM'!$D454:AB454&lt;&gt;"")*(NAV!$D454:AB454&lt;&gt;"")),'Daily AUM'!$D454:AB454),"")="",IFERROR(LOOKUP(2,1/(('Daily AUM'!$D454:AB454&lt;&gt;"")*(NAV!$D454:AB454&lt;&gt;"")),NAV!$D454:AB454),"")=""),0,'Daily AUM'!AC454-(IFERROR(LOOKUP(2,1/(('Daily AUM'!$D454:AB454&lt;&gt;"")*(NAV!$D454:AB454&lt;&gt;"")),'Daily AUM'!$D454:AB454),"")*(NAV!AC454/IFERROR(LOOKUP(2,1/(('Daily AUM'!$D454:AB454&lt;&gt;"")*(NAV!$D454:AB454&lt;&gt;"")),NAV!$D454:AB454),"")))),0))</f>
        <v>9.1413805807533208</v>
      </c>
      <c r="AD454" s="2">
        <f>IF(OR('Daily AUM'!AD454="",NAV!AD454=""),0,IFERROR(IF(OR(IFERROR(LOOKUP(2,1/(('Daily AUM'!$D454:AC454&lt;&gt;"")*(NAV!$D454:AC454&lt;&gt;"")),'Daily AUM'!$D454:AC454),"")="",IFERROR(LOOKUP(2,1/(('Daily AUM'!$D454:AC454&lt;&gt;"")*(NAV!$D454:AC454&lt;&gt;"")),NAV!$D454:AC454),"")=""),0,'Daily AUM'!AD454-(IFERROR(LOOKUP(2,1/(('Daily AUM'!$D454:AC454&lt;&gt;"")*(NAV!$D454:AC454&lt;&gt;"")),'Daily AUM'!$D454:AC454),"")*(NAV!AD454/IFERROR(LOOKUP(2,1/(('Daily AUM'!$D454:AC454&lt;&gt;"")*(NAV!$D454:AC454&lt;&gt;"")),NAV!$D454:AC454),"")))),0))</f>
        <v>0.19430736842332408</v>
      </c>
      <c r="AE454" s="2">
        <f>IF(OR('Daily AUM'!AE454="",NAV!AE454=""),0,IFERROR(IF(OR(IFERROR(LOOKUP(2,1/(('Daily AUM'!$D454:AD454&lt;&gt;"")*(NAV!$D454:AD454&lt;&gt;"")),'Daily AUM'!$D454:AD454),"")="",IFERROR(LOOKUP(2,1/(('Daily AUM'!$D454:AD454&lt;&gt;"")*(NAV!$D454:AD454&lt;&gt;"")),NAV!$D454:AD454),"")=""),0,'Daily AUM'!AE454-(IFERROR(LOOKUP(2,1/(('Daily AUM'!$D454:AD454&lt;&gt;"")*(NAV!$D454:AD454&lt;&gt;"")),'Daily AUM'!$D454:AD454),"")*(NAV!AE454/IFERROR(LOOKUP(2,1/(('Daily AUM'!$D454:AD454&lt;&gt;"")*(NAV!$D454:AD454&lt;&gt;"")),NAV!$D454:AD454),"")))),0))</f>
        <v>2.3934407302658656</v>
      </c>
      <c r="AF454" s="2">
        <f>IF(OR('Daily AUM'!AF454="",NAV!AF454=""),0,IFERROR(IF(OR(IFERROR(LOOKUP(2,1/(('Daily AUM'!$D454:AE454&lt;&gt;"")*(NAV!$D454:AE454&lt;&gt;"")),'Daily AUM'!$D454:AE454),"")="",IFERROR(LOOKUP(2,1/(('Daily AUM'!$D454:AE454&lt;&gt;"")*(NAV!$D454:AE454&lt;&gt;"")),NAV!$D454:AE454),"")=""),0,'Daily AUM'!AF454-(IFERROR(LOOKUP(2,1/(('Daily AUM'!$D454:AE454&lt;&gt;"")*(NAV!$D454:AE454&lt;&gt;"")),'Daily AUM'!$D454:AE454),"")*(NAV!AF454/IFERROR(LOOKUP(2,1/(('Daily AUM'!$D454:AE454&lt;&gt;"")*(NAV!$D454:AE454&lt;&gt;"")),NAV!$D454:AE454),"")))),0))</f>
        <v>52.703765926002234</v>
      </c>
      <c r="AG454" s="2">
        <f>IF(OR('Daily AUM'!AG454="",NAV!AG454=""),0,IFERROR(IF(OR(IFERROR(LOOKUP(2,1/(('Daily AUM'!$D454:AF454&lt;&gt;"")*(NAV!$D454:AF454&lt;&gt;"")),'Daily AUM'!$D454:AF454),"")="",IFERROR(LOOKUP(2,1/(('Daily AUM'!$D454:AF454&lt;&gt;"")*(NAV!$D454:AF454&lt;&gt;"")),NAV!$D454:AF454),"")=""),0,'Daily AUM'!AG454-(IFERROR(LOOKUP(2,1/(('Daily AUM'!$D454:AF454&lt;&gt;"")*(NAV!$D454:AF454&lt;&gt;"")),'Daily AUM'!$D454:AF454),"")*(NAV!AG454/IFERROR(LOOKUP(2,1/(('Daily AUM'!$D454:AF454&lt;&gt;"")*(NAV!$D454:AF454&lt;&gt;"")),NAV!$D454:AF454),"")))),0))</f>
        <v>18.794809267259552</v>
      </c>
      <c r="AH454" s="2">
        <f>IF(OR('Daily AUM'!AH454="",NAV!AH454=""),0,IFERROR(IF(OR(IFERROR(LOOKUP(2,1/(('Daily AUM'!$D454:AG454&lt;&gt;"")*(NAV!$D454:AG454&lt;&gt;"")),'Daily AUM'!$D454:AG454),"")="",IFERROR(LOOKUP(2,1/(('Daily AUM'!$D454:AG454&lt;&gt;"")*(NAV!$D454:AG454&lt;&gt;"")),NAV!$D454:AG454),"")=""),0,'Daily AUM'!AH454-(IFERROR(LOOKUP(2,1/(('Daily AUM'!$D454:AG454&lt;&gt;"")*(NAV!$D454:AG454&lt;&gt;"")),'Daily AUM'!$D454:AG454),"")*(NAV!AH454/IFERROR(LOOKUP(2,1/(('Daily AUM'!$D454:AG454&lt;&gt;"")*(NAV!$D454:AG454&lt;&gt;"")),NAV!$D454:AG454),"")))),0))</f>
        <v>-0.65322090704285074</v>
      </c>
      <c r="AI454" s="2">
        <f>IF(OR('Daily AUM'!AI454="",NAV!AI454=""),0,IFERROR(IF(OR(IFERROR(LOOKUP(2,1/(('Daily AUM'!$D454:AH454&lt;&gt;"")*(NAV!$D454:AH454&lt;&gt;"")),'Daily AUM'!$D454:AH454),"")="",IFERROR(LOOKUP(2,1/(('Daily AUM'!$D454:AH454&lt;&gt;"")*(NAV!$D454:AH454&lt;&gt;"")),NAV!$D454:AH454),"")=""),0,'Daily AUM'!AI454-(IFERROR(LOOKUP(2,1/(('Daily AUM'!$D454:AH454&lt;&gt;"")*(NAV!$D454:AH454&lt;&gt;"")),'Daily AUM'!$D454:AH454),"")*(NAV!AI454/IFERROR(LOOKUP(2,1/(('Daily AUM'!$D454:AH454&lt;&gt;"")*(NAV!$D454:AH454&lt;&gt;"")),NAV!$D454:AH454),"")))),0))</f>
        <v>-0.36474637242645258</v>
      </c>
      <c r="AJ454" s="2">
        <f>IF(OR('Daily AUM'!AJ454="",NAV!AJ454=""),0,IFERROR(IF(OR(IFERROR(LOOKUP(2,1/(('Daily AUM'!$D454:AI454&lt;&gt;"")*(NAV!$D454:AI454&lt;&gt;"")),'Daily AUM'!$D454:AI454),"")="",IFERROR(LOOKUP(2,1/(('Daily AUM'!$D454:AI454&lt;&gt;"")*(NAV!$D454:AI454&lt;&gt;"")),NAV!$D454:AI454),"")=""),0,'Daily AUM'!AJ454-(IFERROR(LOOKUP(2,1/(('Daily AUM'!$D454:AI454&lt;&gt;"")*(NAV!$D454:AI454&lt;&gt;"")),'Daily AUM'!$D454:AI454),"")*(NAV!AJ454/IFERROR(LOOKUP(2,1/(('Daily AUM'!$D454:AI454&lt;&gt;"")*(NAV!$D454:AI454&lt;&gt;"")),NAV!$D454:AI454),"")))),0))</f>
        <v>21.706605050654616</v>
      </c>
      <c r="AK454" s="2">
        <f>IF(OR('Daily AUM'!AK454="",NAV!AK454=""),0,IFERROR(IF(OR(IFERROR(LOOKUP(2,1/(('Daily AUM'!$D454:AJ454&lt;&gt;"")*(NAV!$D454:AJ454&lt;&gt;"")),'Daily AUM'!$D454:AJ454),"")="",IFERROR(LOOKUP(2,1/(('Daily AUM'!$D454:AJ454&lt;&gt;"")*(NAV!$D454:AJ454&lt;&gt;"")),NAV!$D454:AJ454),"")=""),0,'Daily AUM'!AK454-(IFERROR(LOOKUP(2,1/(('Daily AUM'!$D454:AJ454&lt;&gt;"")*(NAV!$D454:AJ454&lt;&gt;"")),'Daily AUM'!$D454:AJ454),"")*(NAV!AK454/IFERROR(LOOKUP(2,1/(('Daily AUM'!$D454:AJ454&lt;&gt;"")*(NAV!$D454:AJ454&lt;&gt;"")),NAV!$D454:AJ454),"")))),0))</f>
        <v>2.1115247681591427</v>
      </c>
      <c r="AL454" s="2">
        <f>IF(OR('Daily AUM'!AL454="",NAV!AL454=""),0,IFERROR(IF(OR(IFERROR(LOOKUP(2,1/(('Daily AUM'!$D454:AK454&lt;&gt;"")*(NAV!$D454:AK454&lt;&gt;"")),'Daily AUM'!$D454:AK454),"")="",IFERROR(LOOKUP(2,1/(('Daily AUM'!$D454:AK454&lt;&gt;"")*(NAV!$D454:AK454&lt;&gt;"")),NAV!$D454:AK454),"")=""),0,'Daily AUM'!AL454-(IFERROR(LOOKUP(2,1/(('Daily AUM'!$D454:AK454&lt;&gt;"")*(NAV!$D454:AK454&lt;&gt;"")),'Daily AUM'!$D454:AK454),"")*(NAV!AL454/IFERROR(LOOKUP(2,1/(('Daily AUM'!$D454:AK454&lt;&gt;"")*(NAV!$D454:AK454&lt;&gt;"")),NAV!$D454:AK454),"")))),0))</f>
        <v>-4.8456100014518597</v>
      </c>
      <c r="AM454" s="2">
        <f>IF(OR('Daily AUM'!AM454="",NAV!AM454=""),0,IFERROR(IF(OR(IFERROR(LOOKUP(2,1/(('Daily AUM'!$D454:AL454&lt;&gt;"")*(NAV!$D454:AL454&lt;&gt;"")),'Daily AUM'!$D454:AL454),"")="",IFERROR(LOOKUP(2,1/(('Daily AUM'!$D454:AL454&lt;&gt;"")*(NAV!$D454:AL454&lt;&gt;"")),NAV!$D454:AL454),"")=""),0,'Daily AUM'!AM454-(IFERROR(LOOKUP(2,1/(('Daily AUM'!$D454:AL454&lt;&gt;"")*(NAV!$D454:AL454&lt;&gt;"")),'Daily AUM'!$D454:AL454),"")*(NAV!AM454/IFERROR(LOOKUP(2,1/(('Daily AUM'!$D454:AL454&lt;&gt;"")*(NAV!$D454:AL454&lt;&gt;"")),NAV!$D454:AL454),"")))),0))</f>
        <v>3.7112333852710435</v>
      </c>
      <c r="AN454" s="2">
        <f>IF(OR('Daily AUM'!AN454="",NAV!AN454=""),0,IFERROR(IF(OR(IFERROR(LOOKUP(2,1/(('Daily AUM'!$D454:AM454&lt;&gt;"")*(NAV!$D454:AM454&lt;&gt;"")),'Daily AUM'!$D454:AM454),"")="",IFERROR(LOOKUP(2,1/(('Daily AUM'!$D454:AM454&lt;&gt;"")*(NAV!$D454:AM454&lt;&gt;"")),NAV!$D454:AM454),"")=""),0,'Daily AUM'!AN454-(IFERROR(LOOKUP(2,1/(('Daily AUM'!$D454:AM454&lt;&gt;"")*(NAV!$D454:AM454&lt;&gt;"")),'Daily AUM'!$D454:AM454),"")*(NAV!AN454/IFERROR(LOOKUP(2,1/(('Daily AUM'!$D454:AM454&lt;&gt;"")*(NAV!$D454:AM454&lt;&gt;"")),NAV!$D454:AM454),"")))),0))</f>
        <v>11.365075066489226</v>
      </c>
      <c r="AO454" s="2">
        <f>IF(OR('Daily AUM'!AO454="",NAV!AO454=""),0,IFERROR(IF(OR(IFERROR(LOOKUP(2,1/(('Daily AUM'!$D454:AN454&lt;&gt;"")*(NAV!$D454:AN454&lt;&gt;"")),'Daily AUM'!$D454:AN454),"")="",IFERROR(LOOKUP(2,1/(('Daily AUM'!$D454:AN454&lt;&gt;"")*(NAV!$D454:AN454&lt;&gt;"")),NAV!$D454:AN454),"")=""),0,'Daily AUM'!AO454-(IFERROR(LOOKUP(2,1/(('Daily AUM'!$D454:AN454&lt;&gt;"")*(NAV!$D454:AN454&lt;&gt;"")),'Daily AUM'!$D454:AN454),"")*(NAV!AO454/IFERROR(LOOKUP(2,1/(('Daily AUM'!$D454:AN454&lt;&gt;"")*(NAV!$D454:AN454&lt;&gt;"")),NAV!$D454:AN454),"")))),0))</f>
        <v>1.3033019634822267</v>
      </c>
      <c r="AP454" s="2">
        <f>IF(OR('Daily AUM'!AP454="",NAV!AP454=""),0,IFERROR(IF(OR(IFERROR(LOOKUP(2,1/(('Daily AUM'!$D454:AO454&lt;&gt;"")*(NAV!$D454:AO454&lt;&gt;"")),'Daily AUM'!$D454:AO454),"")="",IFERROR(LOOKUP(2,1/(('Daily AUM'!$D454:AO454&lt;&gt;"")*(NAV!$D454:AO454&lt;&gt;"")),NAV!$D454:AO454),"")=""),0,'Daily AUM'!AP454-(IFERROR(LOOKUP(2,1/(('Daily AUM'!$D454:AO454&lt;&gt;"")*(NAV!$D454:AO454&lt;&gt;"")),'Daily AUM'!$D454:AO454),"")*(NAV!AP454/IFERROR(LOOKUP(2,1/(('Daily AUM'!$D454:AO454&lt;&gt;"")*(NAV!$D454:AO454&lt;&gt;"")),NAV!$D454:AO454),"")))),0))</f>
        <v>4.8675901977621834</v>
      </c>
      <c r="AQ454" s="2">
        <f>IF(OR('Daily AUM'!AQ454="",NAV!AQ454=""),0,IFERROR(IF(OR(IFERROR(LOOKUP(2,1/(('Daily AUM'!$D454:AP454&lt;&gt;"")*(NAV!$D454:AP454&lt;&gt;"")),'Daily AUM'!$D454:AP454),"")="",IFERROR(LOOKUP(2,1/(('Daily AUM'!$D454:AP454&lt;&gt;"")*(NAV!$D454:AP454&lt;&gt;"")),NAV!$D454:AP454),"")=""),0,'Daily AUM'!AQ454-(IFERROR(LOOKUP(2,1/(('Daily AUM'!$D454:AP454&lt;&gt;"")*(NAV!$D454:AP454&lt;&gt;"")),'Daily AUM'!$D454:AP454),"")*(NAV!AQ454/IFERROR(LOOKUP(2,1/(('Daily AUM'!$D454:AP454&lt;&gt;"")*(NAV!$D454:AP454&lt;&gt;"")),NAV!$D454:AP454),"")))),0))</f>
        <v>-0.71956392610445619</v>
      </c>
      <c r="AR454" s="2">
        <f>IF(OR('Daily AUM'!AR454="",NAV!AR454=""),0,IFERROR(IF(OR(IFERROR(LOOKUP(2,1/(('Daily AUM'!$D454:AQ454&lt;&gt;"")*(NAV!$D454:AQ454&lt;&gt;"")),'Daily AUM'!$D454:AQ454),"")="",IFERROR(LOOKUP(2,1/(('Daily AUM'!$D454:AQ454&lt;&gt;"")*(NAV!$D454:AQ454&lt;&gt;"")),NAV!$D454:AQ454),"")=""),0,'Daily AUM'!AR454-(IFERROR(LOOKUP(2,1/(('Daily AUM'!$D454:AQ454&lt;&gt;"")*(NAV!$D454:AQ454&lt;&gt;"")),'Daily AUM'!$D454:AQ454),"")*(NAV!AR454/IFERROR(LOOKUP(2,1/(('Daily AUM'!$D454:AQ454&lt;&gt;"")*(NAV!$D454:AQ454&lt;&gt;"")),NAV!$D454:AQ454),"")))),0))</f>
        <v>-1.2265184269417659</v>
      </c>
      <c r="AS454" s="2">
        <f t="shared" si="14"/>
        <v>249.96767660859041</v>
      </c>
      <c r="AT454" s="2">
        <f t="shared" si="15"/>
        <v>184.0300445065368</v>
      </c>
    </row>
    <row r="455" spans="1:46" x14ac:dyDescent="0.2">
      <c r="A455" t="s">
        <v>507</v>
      </c>
      <c r="B455" t="s">
        <v>495</v>
      </c>
      <c r="C455" t="s">
        <v>44</v>
      </c>
      <c r="D455" s="2">
        <f>0</f>
        <v>0</v>
      </c>
      <c r="E455" s="2">
        <f>IF(OR('Daily AUM'!E455="",NAV!E455=""),0,IFERROR(IF(OR(IFERROR(LOOKUP(2,1/(('Daily AUM'!$D455:D455&lt;&gt;"")*(NAV!$D455:D455&lt;&gt;"")),'Daily AUM'!$D455:D455),"")="",IFERROR(LOOKUP(2,1/(('Daily AUM'!$D455:D455&lt;&gt;"")*(NAV!$D455:D455&lt;&gt;"")),NAV!$D455:D455),"")=""),0,'Daily AUM'!E455-(IFERROR(LOOKUP(2,1/(('Daily AUM'!$D455:D455&lt;&gt;"")*(NAV!$D455:D455&lt;&gt;"")),'Daily AUM'!$D455:D455),"")*(NAV!E455/IFERROR(LOOKUP(2,1/(('Daily AUM'!$D455:D455&lt;&gt;"")*(NAV!$D455:D455&lt;&gt;"")),NAV!$D455:D455),"")))),0))</f>
        <v>-2.573610658000689</v>
      </c>
      <c r="F455" s="2">
        <f>IF(OR('Daily AUM'!F455="",NAV!F455=""),0,IFERROR(IF(OR(IFERROR(LOOKUP(2,1/(('Daily AUM'!$D455:E455&lt;&gt;"")*(NAV!$D455:E455&lt;&gt;"")),'Daily AUM'!$D455:E455),"")="",IFERROR(LOOKUP(2,1/(('Daily AUM'!$D455:E455&lt;&gt;"")*(NAV!$D455:E455&lt;&gt;"")),NAV!$D455:E455),"")=""),0,'Daily AUM'!F455-(IFERROR(LOOKUP(2,1/(('Daily AUM'!$D455:E455&lt;&gt;"")*(NAV!$D455:E455&lt;&gt;"")),'Daily AUM'!$D455:E455),"")*(NAV!F455/IFERROR(LOOKUP(2,1/(('Daily AUM'!$D455:E455&lt;&gt;"")*(NAV!$D455:E455&lt;&gt;"")),NAV!$D455:E455),"")))),0))</f>
        <v>0.33210981471347623</v>
      </c>
      <c r="G455" s="2">
        <f>IF(OR('Daily AUM'!G455="",NAV!G455=""),0,IFERROR(IF(OR(IFERROR(LOOKUP(2,1/(('Daily AUM'!$D455:F455&lt;&gt;"")*(NAV!$D455:F455&lt;&gt;"")),'Daily AUM'!$D455:F455),"")="",IFERROR(LOOKUP(2,1/(('Daily AUM'!$D455:F455&lt;&gt;"")*(NAV!$D455:F455&lt;&gt;"")),NAV!$D455:F455),"")=""),0,'Daily AUM'!G455-(IFERROR(LOOKUP(2,1/(('Daily AUM'!$D455:F455&lt;&gt;"")*(NAV!$D455:F455&lt;&gt;"")),'Daily AUM'!$D455:F455),"")*(NAV!G455/IFERROR(LOOKUP(2,1/(('Daily AUM'!$D455:F455&lt;&gt;"")*(NAV!$D455:F455&lt;&gt;"")),NAV!$D455:F455),"")))),0))</f>
        <v>-5.6453816047069267</v>
      </c>
      <c r="H455" s="2">
        <f>IF(OR('Daily AUM'!H455="",NAV!H455=""),0,IFERROR(IF(OR(IFERROR(LOOKUP(2,1/(('Daily AUM'!$D455:G455&lt;&gt;"")*(NAV!$D455:G455&lt;&gt;"")),'Daily AUM'!$D455:G455),"")="",IFERROR(LOOKUP(2,1/(('Daily AUM'!$D455:G455&lt;&gt;"")*(NAV!$D455:G455&lt;&gt;"")),NAV!$D455:G455),"")=""),0,'Daily AUM'!H455-(IFERROR(LOOKUP(2,1/(('Daily AUM'!$D455:G455&lt;&gt;"")*(NAV!$D455:G455&lt;&gt;"")),'Daily AUM'!$D455:G455),"")*(NAV!H455/IFERROR(LOOKUP(2,1/(('Daily AUM'!$D455:G455&lt;&gt;"")*(NAV!$D455:G455&lt;&gt;"")),NAV!$D455:G455),"")))),0))</f>
        <v>10.346851542875811</v>
      </c>
      <c r="I455" s="2">
        <f>IF(OR('Daily AUM'!I455="",NAV!I455=""),0,IFERROR(IF(OR(IFERROR(LOOKUP(2,1/(('Daily AUM'!$D455:H455&lt;&gt;"")*(NAV!$D455:H455&lt;&gt;"")),'Daily AUM'!$D455:H455),"")="",IFERROR(LOOKUP(2,1/(('Daily AUM'!$D455:H455&lt;&gt;"")*(NAV!$D455:H455&lt;&gt;"")),NAV!$D455:H455),"")=""),0,'Daily AUM'!I455-(IFERROR(LOOKUP(2,1/(('Daily AUM'!$D455:H455&lt;&gt;"")*(NAV!$D455:H455&lt;&gt;"")),'Daily AUM'!$D455:H455),"")*(NAV!I455/IFERROR(LOOKUP(2,1/(('Daily AUM'!$D455:H455&lt;&gt;"")*(NAV!$D455:H455&lt;&gt;"")),NAV!$D455:H455),"")))),0))</f>
        <v>15.653588412242243</v>
      </c>
      <c r="J455" s="2">
        <f>IF(OR('Daily AUM'!J455="",NAV!J455=""),0,IFERROR(IF(OR(IFERROR(LOOKUP(2,1/(('Daily AUM'!$D455:I455&lt;&gt;"")*(NAV!$D455:I455&lt;&gt;"")),'Daily AUM'!$D455:I455),"")="",IFERROR(LOOKUP(2,1/(('Daily AUM'!$D455:I455&lt;&gt;"")*(NAV!$D455:I455&lt;&gt;"")),NAV!$D455:I455),"")=""),0,'Daily AUM'!J455-(IFERROR(LOOKUP(2,1/(('Daily AUM'!$D455:I455&lt;&gt;"")*(NAV!$D455:I455&lt;&gt;"")),'Daily AUM'!$D455:I455),"")*(NAV!J455/IFERROR(LOOKUP(2,1/(('Daily AUM'!$D455:I455&lt;&gt;"")*(NAV!$D455:I455&lt;&gt;"")),NAV!$D455:I455),"")))),0))</f>
        <v>-3.0628192600197508</v>
      </c>
      <c r="K455" s="2">
        <f>IF(OR('Daily AUM'!K455="",NAV!K455=""),0,IFERROR(IF(OR(IFERROR(LOOKUP(2,1/(('Daily AUM'!$D455:J455&lt;&gt;"")*(NAV!$D455:J455&lt;&gt;"")),'Daily AUM'!$D455:J455),"")="",IFERROR(LOOKUP(2,1/(('Daily AUM'!$D455:J455&lt;&gt;"")*(NAV!$D455:J455&lt;&gt;"")),NAV!$D455:J455),"")=""),0,'Daily AUM'!K455-(IFERROR(LOOKUP(2,1/(('Daily AUM'!$D455:J455&lt;&gt;"")*(NAV!$D455:J455&lt;&gt;"")),'Daily AUM'!$D455:J455),"")*(NAV!K455/IFERROR(LOOKUP(2,1/(('Daily AUM'!$D455:J455&lt;&gt;"")*(NAV!$D455:J455&lt;&gt;"")),NAV!$D455:J455),"")))),0))</f>
        <v>-1.3092361560702557</v>
      </c>
      <c r="L455" s="2">
        <f>IF(OR('Daily AUM'!L455="",NAV!L455=""),0,IFERROR(IF(OR(IFERROR(LOOKUP(2,1/(('Daily AUM'!$D455:K455&lt;&gt;"")*(NAV!$D455:K455&lt;&gt;"")),'Daily AUM'!$D455:K455),"")="",IFERROR(LOOKUP(2,1/(('Daily AUM'!$D455:K455&lt;&gt;"")*(NAV!$D455:K455&lt;&gt;"")),NAV!$D455:K455),"")=""),0,'Daily AUM'!L455-(IFERROR(LOOKUP(2,1/(('Daily AUM'!$D455:K455&lt;&gt;"")*(NAV!$D455:K455&lt;&gt;"")),'Daily AUM'!$D455:K455),"")*(NAV!L455/IFERROR(LOOKUP(2,1/(('Daily AUM'!$D455:K455&lt;&gt;"")*(NAV!$D455:K455&lt;&gt;"")),NAV!$D455:K455),"")))),0))</f>
        <v>-1.3166587938758312</v>
      </c>
      <c r="M455" s="2">
        <f>IF(OR('Daily AUM'!M455="",NAV!M455=""),0,IFERROR(IF(OR(IFERROR(LOOKUP(2,1/(('Daily AUM'!$D455:L455&lt;&gt;"")*(NAV!$D455:L455&lt;&gt;"")),'Daily AUM'!$D455:L455),"")="",IFERROR(LOOKUP(2,1/(('Daily AUM'!$D455:L455&lt;&gt;"")*(NAV!$D455:L455&lt;&gt;"")),NAV!$D455:L455),"")=""),0,'Daily AUM'!M455-(IFERROR(LOOKUP(2,1/(('Daily AUM'!$D455:L455&lt;&gt;"")*(NAV!$D455:L455&lt;&gt;"")),'Daily AUM'!$D455:L455),"")*(NAV!M455/IFERROR(LOOKUP(2,1/(('Daily AUM'!$D455:L455&lt;&gt;"")*(NAV!$D455:L455&lt;&gt;"")),NAV!$D455:L455),"")))),0))</f>
        <v>15.121473644321668</v>
      </c>
      <c r="N455" s="2">
        <f>IF(OR('Daily AUM'!N455="",NAV!N455=""),0,IFERROR(IF(OR(IFERROR(LOOKUP(2,1/(('Daily AUM'!$D455:M455&lt;&gt;"")*(NAV!$D455:M455&lt;&gt;"")),'Daily AUM'!$D455:M455),"")="",IFERROR(LOOKUP(2,1/(('Daily AUM'!$D455:M455&lt;&gt;"")*(NAV!$D455:M455&lt;&gt;"")),NAV!$D455:M455),"")=""),0,'Daily AUM'!N455-(IFERROR(LOOKUP(2,1/(('Daily AUM'!$D455:M455&lt;&gt;"")*(NAV!$D455:M455&lt;&gt;"")),'Daily AUM'!$D455:M455),"")*(NAV!N455/IFERROR(LOOKUP(2,1/(('Daily AUM'!$D455:M455&lt;&gt;"")*(NAV!$D455:M455&lt;&gt;"")),NAV!$D455:M455),"")))),0))</f>
        <v>1.2027221622047364</v>
      </c>
      <c r="O455" s="2">
        <f>IF(OR('Daily AUM'!O455="",NAV!O455=""),0,IFERROR(IF(OR(IFERROR(LOOKUP(2,1/(('Daily AUM'!$D455:N455&lt;&gt;"")*(NAV!$D455:N455&lt;&gt;"")),'Daily AUM'!$D455:N455),"")="",IFERROR(LOOKUP(2,1/(('Daily AUM'!$D455:N455&lt;&gt;"")*(NAV!$D455:N455&lt;&gt;"")),NAV!$D455:N455),"")=""),0,'Daily AUM'!O455-(IFERROR(LOOKUP(2,1/(('Daily AUM'!$D455:N455&lt;&gt;"")*(NAV!$D455:N455&lt;&gt;"")),'Daily AUM'!$D455:N455),"")*(NAV!O455/IFERROR(LOOKUP(2,1/(('Daily AUM'!$D455:N455&lt;&gt;"")*(NAV!$D455:N455&lt;&gt;"")),NAV!$D455:N455),"")))),0))</f>
        <v>-8.802450099712587</v>
      </c>
      <c r="P455" s="2">
        <f>IF(OR('Daily AUM'!P455="",NAV!P455=""),0,IFERROR(IF(OR(IFERROR(LOOKUP(2,1/(('Daily AUM'!$D455:O455&lt;&gt;"")*(NAV!$D455:O455&lt;&gt;"")),'Daily AUM'!$D455:O455),"")="",IFERROR(LOOKUP(2,1/(('Daily AUM'!$D455:O455&lt;&gt;"")*(NAV!$D455:O455&lt;&gt;"")),NAV!$D455:O455),"")=""),0,'Daily AUM'!P455-(IFERROR(LOOKUP(2,1/(('Daily AUM'!$D455:O455&lt;&gt;"")*(NAV!$D455:O455&lt;&gt;"")),'Daily AUM'!$D455:O455),"")*(NAV!P455/IFERROR(LOOKUP(2,1/(('Daily AUM'!$D455:O455&lt;&gt;"")*(NAV!$D455:O455&lt;&gt;"")),NAV!$D455:O455),"")))),0))</f>
        <v>1.0091146869453951</v>
      </c>
      <c r="Q455" s="2">
        <f>IF(OR('Daily AUM'!Q455="",NAV!Q455=""),0,IFERROR(IF(OR(IFERROR(LOOKUP(2,1/(('Daily AUM'!$D455:P455&lt;&gt;"")*(NAV!$D455:P455&lt;&gt;"")),'Daily AUM'!$D455:P455),"")="",IFERROR(LOOKUP(2,1/(('Daily AUM'!$D455:P455&lt;&gt;"")*(NAV!$D455:P455&lt;&gt;"")),NAV!$D455:P455),"")=""),0,'Daily AUM'!Q455-(IFERROR(LOOKUP(2,1/(('Daily AUM'!$D455:P455&lt;&gt;"")*(NAV!$D455:P455&lt;&gt;"")),'Daily AUM'!$D455:P455),"")*(NAV!Q455/IFERROR(LOOKUP(2,1/(('Daily AUM'!$D455:P455&lt;&gt;"")*(NAV!$D455:P455&lt;&gt;"")),NAV!$D455:P455),"")))),0))</f>
        <v>-2.158440534149122</v>
      </c>
      <c r="R455" s="2">
        <f>IF(OR('Daily AUM'!R455="",NAV!R455=""),0,IFERROR(IF(OR(IFERROR(LOOKUP(2,1/(('Daily AUM'!$D455:Q455&lt;&gt;"")*(NAV!$D455:Q455&lt;&gt;"")),'Daily AUM'!$D455:Q455),"")="",IFERROR(LOOKUP(2,1/(('Daily AUM'!$D455:Q455&lt;&gt;"")*(NAV!$D455:Q455&lt;&gt;"")),NAV!$D455:Q455),"")=""),0,'Daily AUM'!R455-(IFERROR(LOOKUP(2,1/(('Daily AUM'!$D455:Q455&lt;&gt;"")*(NAV!$D455:Q455&lt;&gt;"")),'Daily AUM'!$D455:Q455),"")*(NAV!R455/IFERROR(LOOKUP(2,1/(('Daily AUM'!$D455:Q455&lt;&gt;"")*(NAV!$D455:Q455&lt;&gt;"")),NAV!$D455:Q455),"")))),0))</f>
        <v>-7.0336309394260752</v>
      </c>
      <c r="S455" s="2">
        <f>IF(OR('Daily AUM'!S455="",NAV!S455=""),0,IFERROR(IF(OR(IFERROR(LOOKUP(2,1/(('Daily AUM'!$D455:R455&lt;&gt;"")*(NAV!$D455:R455&lt;&gt;"")),'Daily AUM'!$D455:R455),"")="",IFERROR(LOOKUP(2,1/(('Daily AUM'!$D455:R455&lt;&gt;"")*(NAV!$D455:R455&lt;&gt;"")),NAV!$D455:R455),"")=""),0,'Daily AUM'!S455-(IFERROR(LOOKUP(2,1/(('Daily AUM'!$D455:R455&lt;&gt;"")*(NAV!$D455:R455&lt;&gt;"")),'Daily AUM'!$D455:R455),"")*(NAV!S455/IFERROR(LOOKUP(2,1/(('Daily AUM'!$D455:R455&lt;&gt;"")*(NAV!$D455:R455&lt;&gt;"")),NAV!$D455:R455),"")))),0))</f>
        <v>-90.365587406675331</v>
      </c>
      <c r="T455" s="2">
        <f>IF(OR('Daily AUM'!T455="",NAV!T455=""),0,IFERROR(IF(OR(IFERROR(LOOKUP(2,1/(('Daily AUM'!$D455:S455&lt;&gt;"")*(NAV!$D455:S455&lt;&gt;"")),'Daily AUM'!$D455:S455),"")="",IFERROR(LOOKUP(2,1/(('Daily AUM'!$D455:S455&lt;&gt;"")*(NAV!$D455:S455&lt;&gt;"")),NAV!$D455:S455),"")=""),0,'Daily AUM'!T455-(IFERROR(LOOKUP(2,1/(('Daily AUM'!$D455:S455&lt;&gt;"")*(NAV!$D455:S455&lt;&gt;"")),'Daily AUM'!$D455:S455),"")*(NAV!T455/IFERROR(LOOKUP(2,1/(('Daily AUM'!$D455:S455&lt;&gt;"")*(NAV!$D455:S455&lt;&gt;"")),NAV!$D455:S455),"")))),0))</f>
        <v>-14.361447531926387</v>
      </c>
      <c r="U455" s="2">
        <f>IF(OR('Daily AUM'!U455="",NAV!U455=""),0,IFERROR(IF(OR(IFERROR(LOOKUP(2,1/(('Daily AUM'!$D455:T455&lt;&gt;"")*(NAV!$D455:T455&lt;&gt;"")),'Daily AUM'!$D455:T455),"")="",IFERROR(LOOKUP(2,1/(('Daily AUM'!$D455:T455&lt;&gt;"")*(NAV!$D455:T455&lt;&gt;"")),NAV!$D455:T455),"")=""),0,'Daily AUM'!U455-(IFERROR(LOOKUP(2,1/(('Daily AUM'!$D455:T455&lt;&gt;"")*(NAV!$D455:T455&lt;&gt;"")),'Daily AUM'!$D455:T455),"")*(NAV!U455/IFERROR(LOOKUP(2,1/(('Daily AUM'!$D455:T455&lt;&gt;"")*(NAV!$D455:T455&lt;&gt;"")),NAV!$D455:T455),"")))),0))</f>
        <v>-11.482504445841187</v>
      </c>
      <c r="V455" s="2">
        <f>IF(OR('Daily AUM'!V455="",NAV!V455=""),0,IFERROR(IF(OR(IFERROR(LOOKUP(2,1/(('Daily AUM'!$D455:U455&lt;&gt;"")*(NAV!$D455:U455&lt;&gt;"")),'Daily AUM'!$D455:U455),"")="",IFERROR(LOOKUP(2,1/(('Daily AUM'!$D455:U455&lt;&gt;"")*(NAV!$D455:U455&lt;&gt;"")),NAV!$D455:U455),"")=""),0,'Daily AUM'!V455-(IFERROR(LOOKUP(2,1/(('Daily AUM'!$D455:U455&lt;&gt;"")*(NAV!$D455:U455&lt;&gt;"")),'Daily AUM'!$D455:U455),"")*(NAV!V455/IFERROR(LOOKUP(2,1/(('Daily AUM'!$D455:U455&lt;&gt;"")*(NAV!$D455:U455&lt;&gt;"")),NAV!$D455:U455),"")))),0))</f>
        <v>-8.368221339493175</v>
      </c>
      <c r="W455" s="2">
        <f>IF(OR('Daily AUM'!W455="",NAV!W455=""),0,IFERROR(IF(OR(IFERROR(LOOKUP(2,1/(('Daily AUM'!$D455:V455&lt;&gt;"")*(NAV!$D455:V455&lt;&gt;"")),'Daily AUM'!$D455:V455),"")="",IFERROR(LOOKUP(2,1/(('Daily AUM'!$D455:V455&lt;&gt;"")*(NAV!$D455:V455&lt;&gt;"")),NAV!$D455:V455),"")=""),0,'Daily AUM'!W455-(IFERROR(LOOKUP(2,1/(('Daily AUM'!$D455:V455&lt;&gt;"")*(NAV!$D455:V455&lt;&gt;"")),'Daily AUM'!$D455:V455),"")*(NAV!W455/IFERROR(LOOKUP(2,1/(('Daily AUM'!$D455:V455&lt;&gt;"")*(NAV!$D455:V455&lt;&gt;"")),NAV!$D455:V455),"")))),0))</f>
        <v>-8.1768132270080969</v>
      </c>
      <c r="X455" s="2">
        <f>IF(OR('Daily AUM'!X455="",NAV!X455=""),0,IFERROR(IF(OR(IFERROR(LOOKUP(2,1/(('Daily AUM'!$D455:W455&lt;&gt;"")*(NAV!$D455:W455&lt;&gt;"")),'Daily AUM'!$D455:W455),"")="",IFERROR(LOOKUP(2,1/(('Daily AUM'!$D455:W455&lt;&gt;"")*(NAV!$D455:W455&lt;&gt;"")),NAV!$D455:W455),"")=""),0,'Daily AUM'!X455-(IFERROR(LOOKUP(2,1/(('Daily AUM'!$D455:W455&lt;&gt;"")*(NAV!$D455:W455&lt;&gt;"")),'Daily AUM'!$D455:W455),"")*(NAV!X455/IFERROR(LOOKUP(2,1/(('Daily AUM'!$D455:W455&lt;&gt;"")*(NAV!$D455:W455&lt;&gt;"")),NAV!$D455:W455),"")))),0))</f>
        <v>-126.84039800008031</v>
      </c>
      <c r="Y455" s="2">
        <f>IF(OR('Daily AUM'!Y455="",NAV!Y455=""),0,IFERROR(IF(OR(IFERROR(LOOKUP(2,1/(('Daily AUM'!$D455:X455&lt;&gt;"")*(NAV!$D455:X455&lt;&gt;"")),'Daily AUM'!$D455:X455),"")="",IFERROR(LOOKUP(2,1/(('Daily AUM'!$D455:X455&lt;&gt;"")*(NAV!$D455:X455&lt;&gt;"")),NAV!$D455:X455),"")=""),0,'Daily AUM'!Y455-(IFERROR(LOOKUP(2,1/(('Daily AUM'!$D455:X455&lt;&gt;"")*(NAV!$D455:X455&lt;&gt;"")),'Daily AUM'!$D455:X455),"")*(NAV!Y455/IFERROR(LOOKUP(2,1/(('Daily AUM'!$D455:X455&lt;&gt;"")*(NAV!$D455:X455&lt;&gt;"")),NAV!$D455:X455),"")))),0))</f>
        <v>-14.176141258634743</v>
      </c>
      <c r="Z455" s="2">
        <f>IF(OR('Daily AUM'!Z455="",NAV!Z455=""),0,IFERROR(IF(OR(IFERROR(LOOKUP(2,1/(('Daily AUM'!$D455:Y455&lt;&gt;"")*(NAV!$D455:Y455&lt;&gt;"")),'Daily AUM'!$D455:Y455),"")="",IFERROR(LOOKUP(2,1/(('Daily AUM'!$D455:Y455&lt;&gt;"")*(NAV!$D455:Y455&lt;&gt;"")),NAV!$D455:Y455),"")=""),0,'Daily AUM'!Z455-(IFERROR(LOOKUP(2,1/(('Daily AUM'!$D455:Y455&lt;&gt;"")*(NAV!$D455:Y455&lt;&gt;"")),'Daily AUM'!$D455:Y455),"")*(NAV!Z455/IFERROR(LOOKUP(2,1/(('Daily AUM'!$D455:Y455&lt;&gt;"")*(NAV!$D455:Y455&lt;&gt;"")),NAV!$D455:Y455),"")))),0))</f>
        <v>-5.1246000405299128</v>
      </c>
      <c r="AA455" s="2">
        <f>IF(OR('Daily AUM'!AA455="",NAV!AA455=""),0,IFERROR(IF(OR(IFERROR(LOOKUP(2,1/(('Daily AUM'!$D455:Z455&lt;&gt;"")*(NAV!$D455:Z455&lt;&gt;"")),'Daily AUM'!$D455:Z455),"")="",IFERROR(LOOKUP(2,1/(('Daily AUM'!$D455:Z455&lt;&gt;"")*(NAV!$D455:Z455&lt;&gt;"")),NAV!$D455:Z455),"")=""),0,'Daily AUM'!AA455-(IFERROR(LOOKUP(2,1/(('Daily AUM'!$D455:Z455&lt;&gt;"")*(NAV!$D455:Z455&lt;&gt;"")),'Daily AUM'!$D455:Z455),"")*(NAV!AA455/IFERROR(LOOKUP(2,1/(('Daily AUM'!$D455:Z455&lt;&gt;"")*(NAV!$D455:Z455&lt;&gt;"")),NAV!$D455:Z455),"")))),0))</f>
        <v>-16.885630162978487</v>
      </c>
      <c r="AB455" s="2">
        <f>IF(OR('Daily AUM'!AB455="",NAV!AB455=""),0,IFERROR(IF(OR(IFERROR(LOOKUP(2,1/(('Daily AUM'!$D455:AA455&lt;&gt;"")*(NAV!$D455:AA455&lt;&gt;"")),'Daily AUM'!$D455:AA455),"")="",IFERROR(LOOKUP(2,1/(('Daily AUM'!$D455:AA455&lt;&gt;"")*(NAV!$D455:AA455&lt;&gt;"")),NAV!$D455:AA455),"")=""),0,'Daily AUM'!AB455-(IFERROR(LOOKUP(2,1/(('Daily AUM'!$D455:AA455&lt;&gt;"")*(NAV!$D455:AA455&lt;&gt;"")),'Daily AUM'!$D455:AA455),"")*(NAV!AB455/IFERROR(LOOKUP(2,1/(('Daily AUM'!$D455:AA455&lt;&gt;"")*(NAV!$D455:AA455&lt;&gt;"")),NAV!$D455:AA455),"")))),0))</f>
        <v>-4.4445432080610772</v>
      </c>
      <c r="AC455" s="2">
        <f>IF(OR('Daily AUM'!AC455="",NAV!AC455=""),0,IFERROR(IF(OR(IFERROR(LOOKUP(2,1/(('Daily AUM'!$D455:AB455&lt;&gt;"")*(NAV!$D455:AB455&lt;&gt;"")),'Daily AUM'!$D455:AB455),"")="",IFERROR(LOOKUP(2,1/(('Daily AUM'!$D455:AB455&lt;&gt;"")*(NAV!$D455:AB455&lt;&gt;"")),NAV!$D455:AB455),"")=""),0,'Daily AUM'!AC455-(IFERROR(LOOKUP(2,1/(('Daily AUM'!$D455:AB455&lt;&gt;"")*(NAV!$D455:AB455&lt;&gt;"")),'Daily AUM'!$D455:AB455),"")*(NAV!AC455/IFERROR(LOOKUP(2,1/(('Daily AUM'!$D455:AB455&lt;&gt;"")*(NAV!$D455:AB455&lt;&gt;"")),NAV!$D455:AB455),"")))),0))</f>
        <v>-51.167208632301481</v>
      </c>
      <c r="AD455" s="2">
        <f>IF(OR('Daily AUM'!AD455="",NAV!AD455=""),0,IFERROR(IF(OR(IFERROR(LOOKUP(2,1/(('Daily AUM'!$D455:AC455&lt;&gt;"")*(NAV!$D455:AC455&lt;&gt;"")),'Daily AUM'!$D455:AC455),"")="",IFERROR(LOOKUP(2,1/(('Daily AUM'!$D455:AC455&lt;&gt;"")*(NAV!$D455:AC455&lt;&gt;"")),NAV!$D455:AC455),"")=""),0,'Daily AUM'!AD455-(IFERROR(LOOKUP(2,1/(('Daily AUM'!$D455:AC455&lt;&gt;"")*(NAV!$D455:AC455&lt;&gt;"")),'Daily AUM'!$D455:AC455),"")*(NAV!AD455/IFERROR(LOOKUP(2,1/(('Daily AUM'!$D455:AC455&lt;&gt;"")*(NAV!$D455:AC455&lt;&gt;"")),NAV!$D455:AC455),"")))),0))</f>
        <v>-1.3172553798794979</v>
      </c>
      <c r="AE455" s="2">
        <f>IF(OR('Daily AUM'!AE455="",NAV!AE455=""),0,IFERROR(IF(OR(IFERROR(LOOKUP(2,1/(('Daily AUM'!$D455:AD455&lt;&gt;"")*(NAV!$D455:AD455&lt;&gt;"")),'Daily AUM'!$D455:AD455),"")="",IFERROR(LOOKUP(2,1/(('Daily AUM'!$D455:AD455&lt;&gt;"")*(NAV!$D455:AD455&lt;&gt;"")),NAV!$D455:AD455),"")=""),0,'Daily AUM'!AE455-(IFERROR(LOOKUP(2,1/(('Daily AUM'!$D455:AD455&lt;&gt;"")*(NAV!$D455:AD455&lt;&gt;"")),'Daily AUM'!$D455:AD455),"")*(NAV!AE455/IFERROR(LOOKUP(2,1/(('Daily AUM'!$D455:AD455&lt;&gt;"")*(NAV!$D455:AD455&lt;&gt;"")),NAV!$D455:AD455),"")))),0))</f>
        <v>-4.1514806176783168</v>
      </c>
      <c r="AF455" s="2">
        <f>IF(OR('Daily AUM'!AF455="",NAV!AF455=""),0,IFERROR(IF(OR(IFERROR(LOOKUP(2,1/(('Daily AUM'!$D455:AE455&lt;&gt;"")*(NAV!$D455:AE455&lt;&gt;"")),'Daily AUM'!$D455:AE455),"")="",IFERROR(LOOKUP(2,1/(('Daily AUM'!$D455:AE455&lt;&gt;"")*(NAV!$D455:AE455&lt;&gt;"")),NAV!$D455:AE455),"")=""),0,'Daily AUM'!AF455-(IFERROR(LOOKUP(2,1/(('Daily AUM'!$D455:AE455&lt;&gt;"")*(NAV!$D455:AE455&lt;&gt;"")),'Daily AUM'!$D455:AE455),"")*(NAV!AF455/IFERROR(LOOKUP(2,1/(('Daily AUM'!$D455:AE455&lt;&gt;"")*(NAV!$D455:AE455&lt;&gt;"")),NAV!$D455:AE455),"")))),0))</f>
        <v>5.8048316714339308</v>
      </c>
      <c r="AG455" s="2">
        <f>IF(OR('Daily AUM'!AG455="",NAV!AG455=""),0,IFERROR(IF(OR(IFERROR(LOOKUP(2,1/(('Daily AUM'!$D455:AF455&lt;&gt;"")*(NAV!$D455:AF455&lt;&gt;"")),'Daily AUM'!$D455:AF455),"")="",IFERROR(LOOKUP(2,1/(('Daily AUM'!$D455:AF455&lt;&gt;"")*(NAV!$D455:AF455&lt;&gt;"")),NAV!$D455:AF455),"")=""),0,'Daily AUM'!AG455-(IFERROR(LOOKUP(2,1/(('Daily AUM'!$D455:AF455&lt;&gt;"")*(NAV!$D455:AF455&lt;&gt;"")),'Daily AUM'!$D455:AF455),"")*(NAV!AG455/IFERROR(LOOKUP(2,1/(('Daily AUM'!$D455:AF455&lt;&gt;"")*(NAV!$D455:AF455&lt;&gt;"")),NAV!$D455:AF455),"")))),0))</f>
        <v>-5.7235534731371445</v>
      </c>
      <c r="AH455" s="2">
        <f>IF(OR('Daily AUM'!AH455="",NAV!AH455=""),0,IFERROR(IF(OR(IFERROR(LOOKUP(2,1/(('Daily AUM'!$D455:AG455&lt;&gt;"")*(NAV!$D455:AG455&lt;&gt;"")),'Daily AUM'!$D455:AG455),"")="",IFERROR(LOOKUP(2,1/(('Daily AUM'!$D455:AG455&lt;&gt;"")*(NAV!$D455:AG455&lt;&gt;"")),NAV!$D455:AG455),"")=""),0,'Daily AUM'!AH455-(IFERROR(LOOKUP(2,1/(('Daily AUM'!$D455:AG455&lt;&gt;"")*(NAV!$D455:AG455&lt;&gt;"")),'Daily AUM'!$D455:AG455),"")*(NAV!AH455/IFERROR(LOOKUP(2,1/(('Daily AUM'!$D455:AG455&lt;&gt;"")*(NAV!$D455:AG455&lt;&gt;"")),NAV!$D455:AG455),"")))),0))</f>
        <v>-1.9619469503304572</v>
      </c>
      <c r="AI455" s="2">
        <f>IF(OR('Daily AUM'!AI455="",NAV!AI455=""),0,IFERROR(IF(OR(IFERROR(LOOKUP(2,1/(('Daily AUM'!$D455:AH455&lt;&gt;"")*(NAV!$D455:AH455&lt;&gt;"")),'Daily AUM'!$D455:AH455),"")="",IFERROR(LOOKUP(2,1/(('Daily AUM'!$D455:AH455&lt;&gt;"")*(NAV!$D455:AH455&lt;&gt;"")),NAV!$D455:AH455),"")=""),0,'Daily AUM'!AI455-(IFERROR(LOOKUP(2,1/(('Daily AUM'!$D455:AH455&lt;&gt;"")*(NAV!$D455:AH455&lt;&gt;"")),'Daily AUM'!$D455:AH455),"")*(NAV!AI455/IFERROR(LOOKUP(2,1/(('Daily AUM'!$D455:AH455&lt;&gt;"")*(NAV!$D455:AH455&lt;&gt;"")),NAV!$D455:AH455),"")))),0))</f>
        <v>-14.34205574925727</v>
      </c>
      <c r="AJ455" s="2">
        <f>IF(OR('Daily AUM'!AJ455="",NAV!AJ455=""),0,IFERROR(IF(OR(IFERROR(LOOKUP(2,1/(('Daily AUM'!$D455:AI455&lt;&gt;"")*(NAV!$D455:AI455&lt;&gt;"")),'Daily AUM'!$D455:AI455),"")="",IFERROR(LOOKUP(2,1/(('Daily AUM'!$D455:AI455&lt;&gt;"")*(NAV!$D455:AI455&lt;&gt;"")),NAV!$D455:AI455),"")=""),0,'Daily AUM'!AJ455-(IFERROR(LOOKUP(2,1/(('Daily AUM'!$D455:AI455&lt;&gt;"")*(NAV!$D455:AI455&lt;&gt;"")),'Daily AUM'!$D455:AI455),"")*(NAV!AJ455/IFERROR(LOOKUP(2,1/(('Daily AUM'!$D455:AI455&lt;&gt;"")*(NAV!$D455:AI455&lt;&gt;"")),NAV!$D455:AI455),"")))),0))</f>
        <v>-5.0598220851970837</v>
      </c>
      <c r="AK455" s="2">
        <f>IF(OR('Daily AUM'!AK455="",NAV!AK455=""),0,IFERROR(IF(OR(IFERROR(LOOKUP(2,1/(('Daily AUM'!$D455:AJ455&lt;&gt;"")*(NAV!$D455:AJ455&lt;&gt;"")),'Daily AUM'!$D455:AJ455),"")="",IFERROR(LOOKUP(2,1/(('Daily AUM'!$D455:AJ455&lt;&gt;"")*(NAV!$D455:AJ455&lt;&gt;"")),NAV!$D455:AJ455),"")=""),0,'Daily AUM'!AK455-(IFERROR(LOOKUP(2,1/(('Daily AUM'!$D455:AJ455&lt;&gt;"")*(NAV!$D455:AJ455&lt;&gt;"")),'Daily AUM'!$D455:AJ455),"")*(NAV!AK455/IFERROR(LOOKUP(2,1/(('Daily AUM'!$D455:AJ455&lt;&gt;"")*(NAV!$D455:AJ455&lt;&gt;"")),NAV!$D455:AJ455),"")))),0))</f>
        <v>-16.056849267493817</v>
      </c>
      <c r="AL455" s="2">
        <f>IF(OR('Daily AUM'!AL455="",NAV!AL455=""),0,IFERROR(IF(OR(IFERROR(LOOKUP(2,1/(('Daily AUM'!$D455:AK455&lt;&gt;"")*(NAV!$D455:AK455&lt;&gt;"")),'Daily AUM'!$D455:AK455),"")="",IFERROR(LOOKUP(2,1/(('Daily AUM'!$D455:AK455&lt;&gt;"")*(NAV!$D455:AK455&lt;&gt;"")),NAV!$D455:AK455),"")=""),0,'Daily AUM'!AL455-(IFERROR(LOOKUP(2,1/(('Daily AUM'!$D455:AK455&lt;&gt;"")*(NAV!$D455:AK455&lt;&gt;"")),'Daily AUM'!$D455:AK455),"")*(NAV!AL455/IFERROR(LOOKUP(2,1/(('Daily AUM'!$D455:AK455&lt;&gt;"")*(NAV!$D455:AK455&lt;&gt;"")),NAV!$D455:AK455),"")))),0))</f>
        <v>-24.311757159215631</v>
      </c>
      <c r="AM455" s="2">
        <f>IF(OR('Daily AUM'!AM455="",NAV!AM455=""),0,IFERROR(IF(OR(IFERROR(LOOKUP(2,1/(('Daily AUM'!$D455:AL455&lt;&gt;"")*(NAV!$D455:AL455&lt;&gt;"")),'Daily AUM'!$D455:AL455),"")="",IFERROR(LOOKUP(2,1/(('Daily AUM'!$D455:AL455&lt;&gt;"")*(NAV!$D455:AL455&lt;&gt;"")),NAV!$D455:AL455),"")=""),0,'Daily AUM'!AM455-(IFERROR(LOOKUP(2,1/(('Daily AUM'!$D455:AL455&lt;&gt;"")*(NAV!$D455:AL455&lt;&gt;"")),'Daily AUM'!$D455:AL455),"")*(NAV!AM455/IFERROR(LOOKUP(2,1/(('Daily AUM'!$D455:AL455&lt;&gt;"")*(NAV!$D455:AL455&lt;&gt;"")),NAV!$D455:AL455),"")))),0))</f>
        <v>-8.8183579342658049</v>
      </c>
      <c r="AN455" s="2">
        <f>IF(OR('Daily AUM'!AN455="",NAV!AN455=""),0,IFERROR(IF(OR(IFERROR(LOOKUP(2,1/(('Daily AUM'!$D455:AM455&lt;&gt;"")*(NAV!$D455:AM455&lt;&gt;"")),'Daily AUM'!$D455:AM455),"")="",IFERROR(LOOKUP(2,1/(('Daily AUM'!$D455:AM455&lt;&gt;"")*(NAV!$D455:AM455&lt;&gt;"")),NAV!$D455:AM455),"")=""),0,'Daily AUM'!AN455-(IFERROR(LOOKUP(2,1/(('Daily AUM'!$D455:AM455&lt;&gt;"")*(NAV!$D455:AM455&lt;&gt;"")),'Daily AUM'!$D455:AM455),"")*(NAV!AN455/IFERROR(LOOKUP(2,1/(('Daily AUM'!$D455:AM455&lt;&gt;"")*(NAV!$D455:AM455&lt;&gt;"")),NAV!$D455:AM455),"")))),0))</f>
        <v>-6.7850344885227969</v>
      </c>
      <c r="AO455" s="2">
        <f>IF(OR('Daily AUM'!AO455="",NAV!AO455=""),0,IFERROR(IF(OR(IFERROR(LOOKUP(2,1/(('Daily AUM'!$D455:AN455&lt;&gt;"")*(NAV!$D455:AN455&lt;&gt;"")),'Daily AUM'!$D455:AN455),"")="",IFERROR(LOOKUP(2,1/(('Daily AUM'!$D455:AN455&lt;&gt;"")*(NAV!$D455:AN455&lt;&gt;"")),NAV!$D455:AN455),"")=""),0,'Daily AUM'!AO455-(IFERROR(LOOKUP(2,1/(('Daily AUM'!$D455:AN455&lt;&gt;"")*(NAV!$D455:AN455&lt;&gt;"")),'Daily AUM'!$D455:AN455),"")*(NAV!AO455/IFERROR(LOOKUP(2,1/(('Daily AUM'!$D455:AN455&lt;&gt;"")*(NAV!$D455:AN455&lt;&gt;"")),NAV!$D455:AN455),"")))),0))</f>
        <v>-6.2105071016412694</v>
      </c>
      <c r="AP455" s="2">
        <f>IF(OR('Daily AUM'!AP455="",NAV!AP455=""),0,IFERROR(IF(OR(IFERROR(LOOKUP(2,1/(('Daily AUM'!$D455:AO455&lt;&gt;"")*(NAV!$D455:AO455&lt;&gt;"")),'Daily AUM'!$D455:AO455),"")="",IFERROR(LOOKUP(2,1/(('Daily AUM'!$D455:AO455&lt;&gt;"")*(NAV!$D455:AO455&lt;&gt;"")),NAV!$D455:AO455),"")=""),0,'Daily AUM'!AP455-(IFERROR(LOOKUP(2,1/(('Daily AUM'!$D455:AO455&lt;&gt;"")*(NAV!$D455:AO455&lt;&gt;"")),'Daily AUM'!$D455:AO455),"")*(NAV!AP455/IFERROR(LOOKUP(2,1/(('Daily AUM'!$D455:AO455&lt;&gt;"")*(NAV!$D455:AO455&lt;&gt;"")),NAV!$D455:AO455),"")))),0))</f>
        <v>-54.523257058826857</v>
      </c>
      <c r="AQ455" s="2">
        <f>IF(OR('Daily AUM'!AQ455="",NAV!AQ455=""),0,IFERROR(IF(OR(IFERROR(LOOKUP(2,1/(('Daily AUM'!$D455:AP455&lt;&gt;"")*(NAV!$D455:AP455&lt;&gt;"")),'Daily AUM'!$D455:AP455),"")="",IFERROR(LOOKUP(2,1/(('Daily AUM'!$D455:AP455&lt;&gt;"")*(NAV!$D455:AP455&lt;&gt;"")),NAV!$D455:AP455),"")=""),0,'Daily AUM'!AQ455-(IFERROR(LOOKUP(2,1/(('Daily AUM'!$D455:AP455&lt;&gt;"")*(NAV!$D455:AP455&lt;&gt;"")),'Daily AUM'!$D455:AP455),"")*(NAV!AQ455/IFERROR(LOOKUP(2,1/(('Daily AUM'!$D455:AP455&lt;&gt;"")*(NAV!$D455:AP455&lt;&gt;"")),NAV!$D455:AP455),"")))),0))</f>
        <v>-8.6940742663718993</v>
      </c>
      <c r="AR455" s="2">
        <f>IF(OR('Daily AUM'!AR455="",NAV!AR455=""),0,IFERROR(IF(OR(IFERROR(LOOKUP(2,1/(('Daily AUM'!$D455:AQ455&lt;&gt;"")*(NAV!$D455:AQ455&lt;&gt;"")),'Daily AUM'!$D455:AQ455),"")="",IFERROR(LOOKUP(2,1/(('Daily AUM'!$D455:AQ455&lt;&gt;"")*(NAV!$D455:AQ455&lt;&gt;"")),NAV!$D455:AQ455),"")=""),0,'Daily AUM'!AR455-(IFERROR(LOOKUP(2,1/(('Daily AUM'!$D455:AQ455&lt;&gt;"")*(NAV!$D455:AQ455&lt;&gt;"")),'Daily AUM'!$D455:AQ455),"")*(NAV!AR455/IFERROR(LOOKUP(2,1/(('Daily AUM'!$D455:AQ455&lt;&gt;"")*(NAV!$D455:AQ455&lt;&gt;"")),NAV!$D455:AQ455),"")))),0))</f>
        <v>-13.787582821860269</v>
      </c>
      <c r="AS455" s="2">
        <f t="shared" si="14"/>
        <v>-259.43387033431645</v>
      </c>
      <c r="AT455" s="2">
        <f t="shared" si="15"/>
        <v>-243.56068472611514</v>
      </c>
    </row>
    <row r="456" spans="1:46" x14ac:dyDescent="0.2">
      <c r="A456" t="s">
        <v>508</v>
      </c>
      <c r="B456" t="s">
        <v>495</v>
      </c>
      <c r="C456" t="s">
        <v>48</v>
      </c>
      <c r="D456" s="2">
        <f>0</f>
        <v>0</v>
      </c>
      <c r="E456" s="2">
        <f>IF(OR('Daily AUM'!E456="",NAV!E456=""),0,IFERROR(IF(OR(IFERROR(LOOKUP(2,1/(('Daily AUM'!$D456:D456&lt;&gt;"")*(NAV!$D456:D456&lt;&gt;"")),'Daily AUM'!$D456:D456),"")="",IFERROR(LOOKUP(2,1/(('Daily AUM'!$D456:D456&lt;&gt;"")*(NAV!$D456:D456&lt;&gt;"")),NAV!$D456:D456),"")=""),0,'Daily AUM'!E456-(IFERROR(LOOKUP(2,1/(('Daily AUM'!$D456:D456&lt;&gt;"")*(NAV!$D456:D456&lt;&gt;"")),'Daily AUM'!$D456:D456),"")*(NAV!E456/IFERROR(LOOKUP(2,1/(('Daily AUM'!$D456:D456&lt;&gt;"")*(NAV!$D456:D456&lt;&gt;"")),NAV!$D456:D456),"")))),0))</f>
        <v>4.7779516045648052</v>
      </c>
      <c r="F456" s="2">
        <f>IF(OR('Daily AUM'!F456="",NAV!F456=""),0,IFERROR(IF(OR(IFERROR(LOOKUP(2,1/(('Daily AUM'!$D456:E456&lt;&gt;"")*(NAV!$D456:E456&lt;&gt;"")),'Daily AUM'!$D456:E456),"")="",IFERROR(LOOKUP(2,1/(('Daily AUM'!$D456:E456&lt;&gt;"")*(NAV!$D456:E456&lt;&gt;"")),NAV!$D456:E456),"")=""),0,'Daily AUM'!F456-(IFERROR(LOOKUP(2,1/(('Daily AUM'!$D456:E456&lt;&gt;"")*(NAV!$D456:E456&lt;&gt;"")),'Daily AUM'!$D456:E456),"")*(NAV!F456/IFERROR(LOOKUP(2,1/(('Daily AUM'!$D456:E456&lt;&gt;"")*(NAV!$D456:E456&lt;&gt;"")),NAV!$D456:E456),"")))),0))</f>
        <v>0.22195406564424047</v>
      </c>
      <c r="G456" s="2">
        <f>IF(OR('Daily AUM'!G456="",NAV!G456=""),0,IFERROR(IF(OR(IFERROR(LOOKUP(2,1/(('Daily AUM'!$D456:F456&lt;&gt;"")*(NAV!$D456:F456&lt;&gt;"")),'Daily AUM'!$D456:F456),"")="",IFERROR(LOOKUP(2,1/(('Daily AUM'!$D456:F456&lt;&gt;"")*(NAV!$D456:F456&lt;&gt;"")),NAV!$D456:F456),"")=""),0,'Daily AUM'!G456-(IFERROR(LOOKUP(2,1/(('Daily AUM'!$D456:F456&lt;&gt;"")*(NAV!$D456:F456&lt;&gt;"")),'Daily AUM'!$D456:F456),"")*(NAV!G456/IFERROR(LOOKUP(2,1/(('Daily AUM'!$D456:F456&lt;&gt;"")*(NAV!$D456:F456&lt;&gt;"")),NAV!$D456:F456),"")))),0))</f>
        <v>-2.4227351600857219</v>
      </c>
      <c r="H456" s="2">
        <f>IF(OR('Daily AUM'!H456="",NAV!H456=""),0,IFERROR(IF(OR(IFERROR(LOOKUP(2,1/(('Daily AUM'!$D456:G456&lt;&gt;"")*(NAV!$D456:G456&lt;&gt;"")),'Daily AUM'!$D456:G456),"")="",IFERROR(LOOKUP(2,1/(('Daily AUM'!$D456:G456&lt;&gt;"")*(NAV!$D456:G456&lt;&gt;"")),NAV!$D456:G456),"")=""),0,'Daily AUM'!H456-(IFERROR(LOOKUP(2,1/(('Daily AUM'!$D456:G456&lt;&gt;"")*(NAV!$D456:G456&lt;&gt;"")),'Daily AUM'!$D456:G456),"")*(NAV!H456/IFERROR(LOOKUP(2,1/(('Daily AUM'!$D456:G456&lt;&gt;"")*(NAV!$D456:G456&lt;&gt;"")),NAV!$D456:G456),"")))),0))</f>
        <v>18.56852803250149</v>
      </c>
      <c r="I456" s="2">
        <f>IF(OR('Daily AUM'!I456="",NAV!I456=""),0,IFERROR(IF(OR(IFERROR(LOOKUP(2,1/(('Daily AUM'!$D456:H456&lt;&gt;"")*(NAV!$D456:H456&lt;&gt;"")),'Daily AUM'!$D456:H456),"")="",IFERROR(LOOKUP(2,1/(('Daily AUM'!$D456:H456&lt;&gt;"")*(NAV!$D456:H456&lt;&gt;"")),NAV!$D456:H456),"")=""),0,'Daily AUM'!I456-(IFERROR(LOOKUP(2,1/(('Daily AUM'!$D456:H456&lt;&gt;"")*(NAV!$D456:H456&lt;&gt;"")),'Daily AUM'!$D456:H456),"")*(NAV!I456/IFERROR(LOOKUP(2,1/(('Daily AUM'!$D456:H456&lt;&gt;"")*(NAV!$D456:H456&lt;&gt;"")),NAV!$D456:H456),"")))),0))</f>
        <v>6.8541377342407941</v>
      </c>
      <c r="J456" s="2">
        <f>IF(OR('Daily AUM'!J456="",NAV!J456=""),0,IFERROR(IF(OR(IFERROR(LOOKUP(2,1/(('Daily AUM'!$D456:I456&lt;&gt;"")*(NAV!$D456:I456&lt;&gt;"")),'Daily AUM'!$D456:I456),"")="",IFERROR(LOOKUP(2,1/(('Daily AUM'!$D456:I456&lt;&gt;"")*(NAV!$D456:I456&lt;&gt;"")),NAV!$D456:I456),"")=""),0,'Daily AUM'!J456-(IFERROR(LOOKUP(2,1/(('Daily AUM'!$D456:I456&lt;&gt;"")*(NAV!$D456:I456&lt;&gt;"")),'Daily AUM'!$D456:I456),"")*(NAV!J456/IFERROR(LOOKUP(2,1/(('Daily AUM'!$D456:I456&lt;&gt;"")*(NAV!$D456:I456&lt;&gt;"")),NAV!$D456:I456),"")))),0))</f>
        <v>9.3976142340798106</v>
      </c>
      <c r="K456" s="2">
        <f>IF(OR('Daily AUM'!K456="",NAV!K456=""),0,IFERROR(IF(OR(IFERROR(LOOKUP(2,1/(('Daily AUM'!$D456:J456&lt;&gt;"")*(NAV!$D456:J456&lt;&gt;"")),'Daily AUM'!$D456:J456),"")="",IFERROR(LOOKUP(2,1/(('Daily AUM'!$D456:J456&lt;&gt;"")*(NAV!$D456:J456&lt;&gt;"")),NAV!$D456:J456),"")=""),0,'Daily AUM'!K456-(IFERROR(LOOKUP(2,1/(('Daily AUM'!$D456:J456&lt;&gt;"")*(NAV!$D456:J456&lt;&gt;"")),'Daily AUM'!$D456:J456),"")*(NAV!K456/IFERROR(LOOKUP(2,1/(('Daily AUM'!$D456:J456&lt;&gt;"")*(NAV!$D456:J456&lt;&gt;"")),NAV!$D456:J456),"")))),0))</f>
        <v>7.0445866889276658</v>
      </c>
      <c r="L456" s="2">
        <f>IF(OR('Daily AUM'!L456="",NAV!L456=""),0,IFERROR(IF(OR(IFERROR(LOOKUP(2,1/(('Daily AUM'!$D456:K456&lt;&gt;"")*(NAV!$D456:K456&lt;&gt;"")),'Daily AUM'!$D456:K456),"")="",IFERROR(LOOKUP(2,1/(('Daily AUM'!$D456:K456&lt;&gt;"")*(NAV!$D456:K456&lt;&gt;"")),NAV!$D456:K456),"")=""),0,'Daily AUM'!L456-(IFERROR(LOOKUP(2,1/(('Daily AUM'!$D456:K456&lt;&gt;"")*(NAV!$D456:K456&lt;&gt;"")),'Daily AUM'!$D456:K456),"")*(NAV!L456/IFERROR(LOOKUP(2,1/(('Daily AUM'!$D456:K456&lt;&gt;"")*(NAV!$D456:K456&lt;&gt;"")),NAV!$D456:K456),"")))),0))</f>
        <v>0.72866800804695231</v>
      </c>
      <c r="M456" s="2">
        <f>IF(OR('Daily AUM'!M456="",NAV!M456=""),0,IFERROR(IF(OR(IFERROR(LOOKUP(2,1/(('Daily AUM'!$D456:L456&lt;&gt;"")*(NAV!$D456:L456&lt;&gt;"")),'Daily AUM'!$D456:L456),"")="",IFERROR(LOOKUP(2,1/(('Daily AUM'!$D456:L456&lt;&gt;"")*(NAV!$D456:L456&lt;&gt;"")),NAV!$D456:L456),"")=""),0,'Daily AUM'!M456-(IFERROR(LOOKUP(2,1/(('Daily AUM'!$D456:L456&lt;&gt;"")*(NAV!$D456:L456&lt;&gt;"")),'Daily AUM'!$D456:L456),"")*(NAV!M456/IFERROR(LOOKUP(2,1/(('Daily AUM'!$D456:L456&lt;&gt;"")*(NAV!$D456:L456&lt;&gt;"")),NAV!$D456:L456),"")))),0))</f>
        <v>17.69962254314305</v>
      </c>
      <c r="N456" s="2">
        <f>IF(OR('Daily AUM'!N456="",NAV!N456=""),0,IFERROR(IF(OR(IFERROR(LOOKUP(2,1/(('Daily AUM'!$D456:M456&lt;&gt;"")*(NAV!$D456:M456&lt;&gt;"")),'Daily AUM'!$D456:M456),"")="",IFERROR(LOOKUP(2,1/(('Daily AUM'!$D456:M456&lt;&gt;"")*(NAV!$D456:M456&lt;&gt;"")),NAV!$D456:M456),"")=""),0,'Daily AUM'!N456-(IFERROR(LOOKUP(2,1/(('Daily AUM'!$D456:M456&lt;&gt;"")*(NAV!$D456:M456&lt;&gt;"")),'Daily AUM'!$D456:M456),"")*(NAV!N456/IFERROR(LOOKUP(2,1/(('Daily AUM'!$D456:M456&lt;&gt;"")*(NAV!$D456:M456&lt;&gt;"")),NAV!$D456:M456),"")))),0))</f>
        <v>4.6149461815330142</v>
      </c>
      <c r="O456" s="2">
        <f>IF(OR('Daily AUM'!O456="",NAV!O456=""),0,IFERROR(IF(OR(IFERROR(LOOKUP(2,1/(('Daily AUM'!$D456:N456&lt;&gt;"")*(NAV!$D456:N456&lt;&gt;"")),'Daily AUM'!$D456:N456),"")="",IFERROR(LOOKUP(2,1/(('Daily AUM'!$D456:N456&lt;&gt;"")*(NAV!$D456:N456&lt;&gt;"")),NAV!$D456:N456),"")=""),0,'Daily AUM'!O456-(IFERROR(LOOKUP(2,1/(('Daily AUM'!$D456:N456&lt;&gt;"")*(NAV!$D456:N456&lt;&gt;"")),'Daily AUM'!$D456:N456),"")*(NAV!O456/IFERROR(LOOKUP(2,1/(('Daily AUM'!$D456:N456&lt;&gt;"")*(NAV!$D456:N456&lt;&gt;"")),NAV!$D456:N456),"")))),0))</f>
        <v>11.63783453753058</v>
      </c>
      <c r="P456" s="2">
        <f>IF(OR('Daily AUM'!P456="",NAV!P456=""),0,IFERROR(IF(OR(IFERROR(LOOKUP(2,1/(('Daily AUM'!$D456:O456&lt;&gt;"")*(NAV!$D456:O456&lt;&gt;"")),'Daily AUM'!$D456:O456),"")="",IFERROR(LOOKUP(2,1/(('Daily AUM'!$D456:O456&lt;&gt;"")*(NAV!$D456:O456&lt;&gt;"")),NAV!$D456:O456),"")=""),0,'Daily AUM'!P456-(IFERROR(LOOKUP(2,1/(('Daily AUM'!$D456:O456&lt;&gt;"")*(NAV!$D456:O456&lt;&gt;"")),'Daily AUM'!$D456:O456),"")*(NAV!P456/IFERROR(LOOKUP(2,1/(('Daily AUM'!$D456:O456&lt;&gt;"")*(NAV!$D456:O456&lt;&gt;"")),NAV!$D456:O456),"")))),0))</f>
        <v>7.1744032685674028</v>
      </c>
      <c r="Q456" s="2">
        <f>IF(OR('Daily AUM'!Q456="",NAV!Q456=""),0,IFERROR(IF(OR(IFERROR(LOOKUP(2,1/(('Daily AUM'!$D456:P456&lt;&gt;"")*(NAV!$D456:P456&lt;&gt;"")),'Daily AUM'!$D456:P456),"")="",IFERROR(LOOKUP(2,1/(('Daily AUM'!$D456:P456&lt;&gt;"")*(NAV!$D456:P456&lt;&gt;"")),NAV!$D456:P456),"")=""),0,'Daily AUM'!Q456-(IFERROR(LOOKUP(2,1/(('Daily AUM'!$D456:P456&lt;&gt;"")*(NAV!$D456:P456&lt;&gt;"")),'Daily AUM'!$D456:P456),"")*(NAV!Q456/IFERROR(LOOKUP(2,1/(('Daily AUM'!$D456:P456&lt;&gt;"")*(NAV!$D456:P456&lt;&gt;"")),NAV!$D456:P456),"")))),0))</f>
        <v>-6.5184431881789351E-2</v>
      </c>
      <c r="R456" s="2">
        <f>IF(OR('Daily AUM'!R456="",NAV!R456=""),0,IFERROR(IF(OR(IFERROR(LOOKUP(2,1/(('Daily AUM'!$D456:Q456&lt;&gt;"")*(NAV!$D456:Q456&lt;&gt;"")),'Daily AUM'!$D456:Q456),"")="",IFERROR(LOOKUP(2,1/(('Daily AUM'!$D456:Q456&lt;&gt;"")*(NAV!$D456:Q456&lt;&gt;"")),NAV!$D456:Q456),"")=""),0,'Daily AUM'!R456-(IFERROR(LOOKUP(2,1/(('Daily AUM'!$D456:Q456&lt;&gt;"")*(NAV!$D456:Q456&lt;&gt;"")),'Daily AUM'!$D456:Q456),"")*(NAV!R456/IFERROR(LOOKUP(2,1/(('Daily AUM'!$D456:Q456&lt;&gt;"")*(NAV!$D456:Q456&lt;&gt;"")),NAV!$D456:Q456),"")))),0))</f>
        <v>10.364793922668468</v>
      </c>
      <c r="S456" s="2">
        <f>IF(OR('Daily AUM'!S456="",NAV!S456=""),0,IFERROR(IF(OR(IFERROR(LOOKUP(2,1/(('Daily AUM'!$D456:R456&lt;&gt;"")*(NAV!$D456:R456&lt;&gt;"")),'Daily AUM'!$D456:R456),"")="",IFERROR(LOOKUP(2,1/(('Daily AUM'!$D456:R456&lt;&gt;"")*(NAV!$D456:R456&lt;&gt;"")),NAV!$D456:R456),"")=""),0,'Daily AUM'!S456-(IFERROR(LOOKUP(2,1/(('Daily AUM'!$D456:R456&lt;&gt;"")*(NAV!$D456:R456&lt;&gt;"")),'Daily AUM'!$D456:R456),"")*(NAV!S456/IFERROR(LOOKUP(2,1/(('Daily AUM'!$D456:R456&lt;&gt;"")*(NAV!$D456:R456&lt;&gt;"")),NAV!$D456:R456),"")))),0))</f>
        <v>-8.3320763886986242</v>
      </c>
      <c r="T456" s="2">
        <f>IF(OR('Daily AUM'!T456="",NAV!T456=""),0,IFERROR(IF(OR(IFERROR(LOOKUP(2,1/(('Daily AUM'!$D456:S456&lt;&gt;"")*(NAV!$D456:S456&lt;&gt;"")),'Daily AUM'!$D456:S456),"")="",IFERROR(LOOKUP(2,1/(('Daily AUM'!$D456:S456&lt;&gt;"")*(NAV!$D456:S456&lt;&gt;"")),NAV!$D456:S456),"")=""),0,'Daily AUM'!T456-(IFERROR(LOOKUP(2,1/(('Daily AUM'!$D456:S456&lt;&gt;"")*(NAV!$D456:S456&lt;&gt;"")),'Daily AUM'!$D456:S456),"")*(NAV!T456/IFERROR(LOOKUP(2,1/(('Daily AUM'!$D456:S456&lt;&gt;"")*(NAV!$D456:S456&lt;&gt;"")),NAV!$D456:S456),"")))),0))</f>
        <v>1.5631708889668516</v>
      </c>
      <c r="U456" s="2">
        <f>IF(OR('Daily AUM'!U456="",NAV!U456=""),0,IFERROR(IF(OR(IFERROR(LOOKUP(2,1/(('Daily AUM'!$D456:T456&lt;&gt;"")*(NAV!$D456:T456&lt;&gt;"")),'Daily AUM'!$D456:T456),"")="",IFERROR(LOOKUP(2,1/(('Daily AUM'!$D456:T456&lt;&gt;"")*(NAV!$D456:T456&lt;&gt;"")),NAV!$D456:T456),"")=""),0,'Daily AUM'!U456-(IFERROR(LOOKUP(2,1/(('Daily AUM'!$D456:T456&lt;&gt;"")*(NAV!$D456:T456&lt;&gt;"")),'Daily AUM'!$D456:T456),"")*(NAV!U456/IFERROR(LOOKUP(2,1/(('Daily AUM'!$D456:T456&lt;&gt;"")*(NAV!$D456:T456&lt;&gt;"")),NAV!$D456:T456),"")))),0))</f>
        <v>3.4010232132241072</v>
      </c>
      <c r="V456" s="2">
        <f>IF(OR('Daily AUM'!V456="",NAV!V456=""),0,IFERROR(IF(OR(IFERROR(LOOKUP(2,1/(('Daily AUM'!$D456:U456&lt;&gt;"")*(NAV!$D456:U456&lt;&gt;"")),'Daily AUM'!$D456:U456),"")="",IFERROR(LOOKUP(2,1/(('Daily AUM'!$D456:U456&lt;&gt;"")*(NAV!$D456:U456&lt;&gt;"")),NAV!$D456:U456),"")=""),0,'Daily AUM'!V456-(IFERROR(LOOKUP(2,1/(('Daily AUM'!$D456:U456&lt;&gt;"")*(NAV!$D456:U456&lt;&gt;"")),'Daily AUM'!$D456:U456),"")*(NAV!V456/IFERROR(LOOKUP(2,1/(('Daily AUM'!$D456:U456&lt;&gt;"")*(NAV!$D456:U456&lt;&gt;"")),NAV!$D456:U456),"")))),0))</f>
        <v>3.1495204846760316</v>
      </c>
      <c r="W456" s="2">
        <f>IF(OR('Daily AUM'!W456="",NAV!W456=""),0,IFERROR(IF(OR(IFERROR(LOOKUP(2,1/(('Daily AUM'!$D456:V456&lt;&gt;"")*(NAV!$D456:V456&lt;&gt;"")),'Daily AUM'!$D456:V456),"")="",IFERROR(LOOKUP(2,1/(('Daily AUM'!$D456:V456&lt;&gt;"")*(NAV!$D456:V456&lt;&gt;"")),NAV!$D456:V456),"")=""),0,'Daily AUM'!W456-(IFERROR(LOOKUP(2,1/(('Daily AUM'!$D456:V456&lt;&gt;"")*(NAV!$D456:V456&lt;&gt;"")),'Daily AUM'!$D456:V456),"")*(NAV!W456/IFERROR(LOOKUP(2,1/(('Daily AUM'!$D456:V456&lt;&gt;"")*(NAV!$D456:V456&lt;&gt;"")),NAV!$D456:V456),"")))),0))</f>
        <v>3.8060395359425456</v>
      </c>
      <c r="X456" s="2">
        <f>IF(OR('Daily AUM'!X456="",NAV!X456=""),0,IFERROR(IF(OR(IFERROR(LOOKUP(2,1/(('Daily AUM'!$D456:W456&lt;&gt;"")*(NAV!$D456:W456&lt;&gt;"")),'Daily AUM'!$D456:W456),"")="",IFERROR(LOOKUP(2,1/(('Daily AUM'!$D456:W456&lt;&gt;"")*(NAV!$D456:W456&lt;&gt;"")),NAV!$D456:W456),"")=""),0,'Daily AUM'!X456-(IFERROR(LOOKUP(2,1/(('Daily AUM'!$D456:W456&lt;&gt;"")*(NAV!$D456:W456&lt;&gt;"")),'Daily AUM'!$D456:W456),"")*(NAV!X456/IFERROR(LOOKUP(2,1/(('Daily AUM'!$D456:W456&lt;&gt;"")*(NAV!$D456:W456&lt;&gt;"")),NAV!$D456:W456),"")))),0))</f>
        <v>-6.3627108753280481</v>
      </c>
      <c r="Y456" s="2">
        <f>IF(OR('Daily AUM'!Y456="",NAV!Y456=""),0,IFERROR(IF(OR(IFERROR(LOOKUP(2,1/(('Daily AUM'!$D456:X456&lt;&gt;"")*(NAV!$D456:X456&lt;&gt;"")),'Daily AUM'!$D456:X456),"")="",IFERROR(LOOKUP(2,1/(('Daily AUM'!$D456:X456&lt;&gt;"")*(NAV!$D456:X456&lt;&gt;"")),NAV!$D456:X456),"")=""),0,'Daily AUM'!Y456-(IFERROR(LOOKUP(2,1/(('Daily AUM'!$D456:X456&lt;&gt;"")*(NAV!$D456:X456&lt;&gt;"")),'Daily AUM'!$D456:X456),"")*(NAV!Y456/IFERROR(LOOKUP(2,1/(('Daily AUM'!$D456:X456&lt;&gt;"")*(NAV!$D456:X456&lt;&gt;"")),NAV!$D456:X456),"")))),0))</f>
        <v>7.932155256261467</v>
      </c>
      <c r="Z456" s="2">
        <f>IF(OR('Daily AUM'!Z456="",NAV!Z456=""),0,IFERROR(IF(OR(IFERROR(LOOKUP(2,1/(('Daily AUM'!$D456:Y456&lt;&gt;"")*(NAV!$D456:Y456&lt;&gt;"")),'Daily AUM'!$D456:Y456),"")="",IFERROR(LOOKUP(2,1/(('Daily AUM'!$D456:Y456&lt;&gt;"")*(NAV!$D456:Y456&lt;&gt;"")),NAV!$D456:Y456),"")=""),0,'Daily AUM'!Z456-(IFERROR(LOOKUP(2,1/(('Daily AUM'!$D456:Y456&lt;&gt;"")*(NAV!$D456:Y456&lt;&gt;"")),'Daily AUM'!$D456:Y456),"")*(NAV!Z456/IFERROR(LOOKUP(2,1/(('Daily AUM'!$D456:Y456&lt;&gt;"")*(NAV!$D456:Y456&lt;&gt;"")),NAV!$D456:Y456),"")))),0))</f>
        <v>5.7486181406784453</v>
      </c>
      <c r="AA456" s="2">
        <f>IF(OR('Daily AUM'!AA456="",NAV!AA456=""),0,IFERROR(IF(OR(IFERROR(LOOKUP(2,1/(('Daily AUM'!$D456:Z456&lt;&gt;"")*(NAV!$D456:Z456&lt;&gt;"")),'Daily AUM'!$D456:Z456),"")="",IFERROR(LOOKUP(2,1/(('Daily AUM'!$D456:Z456&lt;&gt;"")*(NAV!$D456:Z456&lt;&gt;"")),NAV!$D456:Z456),"")=""),0,'Daily AUM'!AA456-(IFERROR(LOOKUP(2,1/(('Daily AUM'!$D456:Z456&lt;&gt;"")*(NAV!$D456:Z456&lt;&gt;"")),'Daily AUM'!$D456:Z456),"")*(NAV!AA456/IFERROR(LOOKUP(2,1/(('Daily AUM'!$D456:Z456&lt;&gt;"")*(NAV!$D456:Z456&lt;&gt;"")),NAV!$D456:Z456),"")))),0))</f>
        <v>10.169726518968673</v>
      </c>
      <c r="AB456" s="2">
        <f>IF(OR('Daily AUM'!AB456="",NAV!AB456=""),0,IFERROR(IF(OR(IFERROR(LOOKUP(2,1/(('Daily AUM'!$D456:AA456&lt;&gt;"")*(NAV!$D456:AA456&lt;&gt;"")),'Daily AUM'!$D456:AA456),"")="",IFERROR(LOOKUP(2,1/(('Daily AUM'!$D456:AA456&lt;&gt;"")*(NAV!$D456:AA456&lt;&gt;"")),NAV!$D456:AA456),"")=""),0,'Daily AUM'!AB456-(IFERROR(LOOKUP(2,1/(('Daily AUM'!$D456:AA456&lt;&gt;"")*(NAV!$D456:AA456&lt;&gt;"")),'Daily AUM'!$D456:AA456),"")*(NAV!AB456/IFERROR(LOOKUP(2,1/(('Daily AUM'!$D456:AA456&lt;&gt;"")*(NAV!$D456:AA456&lt;&gt;"")),NAV!$D456:AA456),"")))),0))</f>
        <v>12.263792928348266</v>
      </c>
      <c r="AC456" s="2">
        <f>IF(OR('Daily AUM'!AC456="",NAV!AC456=""),0,IFERROR(IF(OR(IFERROR(LOOKUP(2,1/(('Daily AUM'!$D456:AB456&lt;&gt;"")*(NAV!$D456:AB456&lt;&gt;"")),'Daily AUM'!$D456:AB456),"")="",IFERROR(LOOKUP(2,1/(('Daily AUM'!$D456:AB456&lt;&gt;"")*(NAV!$D456:AB456&lt;&gt;"")),NAV!$D456:AB456),"")=""),0,'Daily AUM'!AC456-(IFERROR(LOOKUP(2,1/(('Daily AUM'!$D456:AB456&lt;&gt;"")*(NAV!$D456:AB456&lt;&gt;"")),'Daily AUM'!$D456:AB456),"")*(NAV!AC456/IFERROR(LOOKUP(2,1/(('Daily AUM'!$D456:AB456&lt;&gt;"")*(NAV!$D456:AB456&lt;&gt;"")),NAV!$D456:AB456),"")))),0))</f>
        <v>56.807848471304169</v>
      </c>
      <c r="AD456" s="2">
        <f>IF(OR('Daily AUM'!AD456="",NAV!AD456=""),0,IFERROR(IF(OR(IFERROR(LOOKUP(2,1/(('Daily AUM'!$D456:AC456&lt;&gt;"")*(NAV!$D456:AC456&lt;&gt;"")),'Daily AUM'!$D456:AC456),"")="",IFERROR(LOOKUP(2,1/(('Daily AUM'!$D456:AC456&lt;&gt;"")*(NAV!$D456:AC456&lt;&gt;"")),NAV!$D456:AC456),"")=""),0,'Daily AUM'!AD456-(IFERROR(LOOKUP(2,1/(('Daily AUM'!$D456:AC456&lt;&gt;"")*(NAV!$D456:AC456&lt;&gt;"")),'Daily AUM'!$D456:AC456),"")*(NAV!AD456/IFERROR(LOOKUP(2,1/(('Daily AUM'!$D456:AC456&lt;&gt;"")*(NAV!$D456:AC456&lt;&gt;"")),NAV!$D456:AC456),"")))),0))</f>
        <v>9.4428565532289213</v>
      </c>
      <c r="AE456" s="2">
        <f>IF(OR('Daily AUM'!AE456="",NAV!AE456=""),0,IFERROR(IF(OR(IFERROR(LOOKUP(2,1/(('Daily AUM'!$D456:AD456&lt;&gt;"")*(NAV!$D456:AD456&lt;&gt;"")),'Daily AUM'!$D456:AD456),"")="",IFERROR(LOOKUP(2,1/(('Daily AUM'!$D456:AD456&lt;&gt;"")*(NAV!$D456:AD456&lt;&gt;"")),NAV!$D456:AD456),"")=""),0,'Daily AUM'!AE456-(IFERROR(LOOKUP(2,1/(('Daily AUM'!$D456:AD456&lt;&gt;"")*(NAV!$D456:AD456&lt;&gt;"")),'Daily AUM'!$D456:AD456),"")*(NAV!AE456/IFERROR(LOOKUP(2,1/(('Daily AUM'!$D456:AD456&lt;&gt;"")*(NAV!$D456:AD456&lt;&gt;"")),NAV!$D456:AD456),"")))),0))</f>
        <v>2.8390222204834572</v>
      </c>
      <c r="AF456" s="2">
        <f>IF(OR('Daily AUM'!AF456="",NAV!AF456=""),0,IFERROR(IF(OR(IFERROR(LOOKUP(2,1/(('Daily AUM'!$D456:AE456&lt;&gt;"")*(NAV!$D456:AE456&lt;&gt;"")),'Daily AUM'!$D456:AE456),"")="",IFERROR(LOOKUP(2,1/(('Daily AUM'!$D456:AE456&lt;&gt;"")*(NAV!$D456:AE456&lt;&gt;"")),NAV!$D456:AE456),"")=""),0,'Daily AUM'!AF456-(IFERROR(LOOKUP(2,1/(('Daily AUM'!$D456:AE456&lt;&gt;"")*(NAV!$D456:AE456&lt;&gt;"")),'Daily AUM'!$D456:AE456),"")*(NAV!AF456/IFERROR(LOOKUP(2,1/(('Daily AUM'!$D456:AE456&lt;&gt;"")*(NAV!$D456:AE456&lt;&gt;"")),NAV!$D456:AE456),"")))),0))</f>
        <v>21.158494640971185</v>
      </c>
      <c r="AG456" s="2">
        <f>IF(OR('Daily AUM'!AG456="",NAV!AG456=""),0,IFERROR(IF(OR(IFERROR(LOOKUP(2,1/(('Daily AUM'!$D456:AF456&lt;&gt;"")*(NAV!$D456:AF456&lt;&gt;"")),'Daily AUM'!$D456:AF456),"")="",IFERROR(LOOKUP(2,1/(('Daily AUM'!$D456:AF456&lt;&gt;"")*(NAV!$D456:AF456&lt;&gt;"")),NAV!$D456:AF456),"")=""),0,'Daily AUM'!AG456-(IFERROR(LOOKUP(2,1/(('Daily AUM'!$D456:AF456&lt;&gt;"")*(NAV!$D456:AF456&lt;&gt;"")),'Daily AUM'!$D456:AF456),"")*(NAV!AG456/IFERROR(LOOKUP(2,1/(('Daily AUM'!$D456:AF456&lt;&gt;"")*(NAV!$D456:AF456&lt;&gt;"")),NAV!$D456:AF456),"")))),0))</f>
        <v>5.8557617425176431</v>
      </c>
      <c r="AH456" s="2">
        <f>IF(OR('Daily AUM'!AH456="",NAV!AH456=""),0,IFERROR(IF(OR(IFERROR(LOOKUP(2,1/(('Daily AUM'!$D456:AG456&lt;&gt;"")*(NAV!$D456:AG456&lt;&gt;"")),'Daily AUM'!$D456:AG456),"")="",IFERROR(LOOKUP(2,1/(('Daily AUM'!$D456:AG456&lt;&gt;"")*(NAV!$D456:AG456&lt;&gt;"")),NAV!$D456:AG456),"")=""),0,'Daily AUM'!AH456-(IFERROR(LOOKUP(2,1/(('Daily AUM'!$D456:AG456&lt;&gt;"")*(NAV!$D456:AG456&lt;&gt;"")),'Daily AUM'!$D456:AG456),"")*(NAV!AH456/IFERROR(LOOKUP(2,1/(('Daily AUM'!$D456:AG456&lt;&gt;"")*(NAV!$D456:AG456&lt;&gt;"")),NAV!$D456:AG456),"")))),0))</f>
        <v>3.1672519801250019</v>
      </c>
      <c r="AI456" s="2">
        <f>IF(OR('Daily AUM'!AI456="",NAV!AI456=""),0,IFERROR(IF(OR(IFERROR(LOOKUP(2,1/(('Daily AUM'!$D456:AH456&lt;&gt;"")*(NAV!$D456:AH456&lt;&gt;"")),'Daily AUM'!$D456:AH456),"")="",IFERROR(LOOKUP(2,1/(('Daily AUM'!$D456:AH456&lt;&gt;"")*(NAV!$D456:AH456&lt;&gt;"")),NAV!$D456:AH456),"")=""),0,'Daily AUM'!AI456-(IFERROR(LOOKUP(2,1/(('Daily AUM'!$D456:AH456&lt;&gt;"")*(NAV!$D456:AH456&lt;&gt;"")),'Daily AUM'!$D456:AH456),"")*(NAV!AI456/IFERROR(LOOKUP(2,1/(('Daily AUM'!$D456:AH456&lt;&gt;"")*(NAV!$D456:AH456&lt;&gt;"")),NAV!$D456:AH456),"")))),0))</f>
        <v>2.9315999203317915</v>
      </c>
      <c r="AJ456" s="2">
        <f>IF(OR('Daily AUM'!AJ456="",NAV!AJ456=""),0,IFERROR(IF(OR(IFERROR(LOOKUP(2,1/(('Daily AUM'!$D456:AI456&lt;&gt;"")*(NAV!$D456:AI456&lt;&gt;"")),'Daily AUM'!$D456:AI456),"")="",IFERROR(LOOKUP(2,1/(('Daily AUM'!$D456:AI456&lt;&gt;"")*(NAV!$D456:AI456&lt;&gt;"")),NAV!$D456:AI456),"")=""),0,'Daily AUM'!AJ456-(IFERROR(LOOKUP(2,1/(('Daily AUM'!$D456:AI456&lt;&gt;"")*(NAV!$D456:AI456&lt;&gt;"")),'Daily AUM'!$D456:AI456),"")*(NAV!AJ456/IFERROR(LOOKUP(2,1/(('Daily AUM'!$D456:AI456&lt;&gt;"")*(NAV!$D456:AI456&lt;&gt;"")),NAV!$D456:AI456),"")))),0))</f>
        <v>9.6303818569904251</v>
      </c>
      <c r="AK456" s="2">
        <f>IF(OR('Daily AUM'!AK456="",NAV!AK456=""),0,IFERROR(IF(OR(IFERROR(LOOKUP(2,1/(('Daily AUM'!$D456:AJ456&lt;&gt;"")*(NAV!$D456:AJ456&lt;&gt;"")),'Daily AUM'!$D456:AJ456),"")="",IFERROR(LOOKUP(2,1/(('Daily AUM'!$D456:AJ456&lt;&gt;"")*(NAV!$D456:AJ456&lt;&gt;"")),NAV!$D456:AJ456),"")=""),0,'Daily AUM'!AK456-(IFERROR(LOOKUP(2,1/(('Daily AUM'!$D456:AJ456&lt;&gt;"")*(NAV!$D456:AJ456&lt;&gt;"")),'Daily AUM'!$D456:AJ456),"")*(NAV!AK456/IFERROR(LOOKUP(2,1/(('Daily AUM'!$D456:AJ456&lt;&gt;"")*(NAV!$D456:AJ456&lt;&gt;"")),NAV!$D456:AJ456),"")))),0))</f>
        <v>1.061213186578243</v>
      </c>
      <c r="AL456" s="2">
        <f>IF(OR('Daily AUM'!AL456="",NAV!AL456=""),0,IFERROR(IF(OR(IFERROR(LOOKUP(2,1/(('Daily AUM'!$D456:AK456&lt;&gt;"")*(NAV!$D456:AK456&lt;&gt;"")),'Daily AUM'!$D456:AK456),"")="",IFERROR(LOOKUP(2,1/(('Daily AUM'!$D456:AK456&lt;&gt;"")*(NAV!$D456:AK456&lt;&gt;"")),NAV!$D456:AK456),"")=""),0,'Daily AUM'!AL456-(IFERROR(LOOKUP(2,1/(('Daily AUM'!$D456:AK456&lt;&gt;"")*(NAV!$D456:AK456&lt;&gt;"")),'Daily AUM'!$D456:AK456),"")*(NAV!AL456/IFERROR(LOOKUP(2,1/(('Daily AUM'!$D456:AK456&lt;&gt;"")*(NAV!$D456:AK456&lt;&gt;"")),NAV!$D456:AK456),"")))),0))</f>
        <v>1.2542428518572706</v>
      </c>
      <c r="AM456" s="2">
        <f>IF(OR('Daily AUM'!AM456="",NAV!AM456=""),0,IFERROR(IF(OR(IFERROR(LOOKUP(2,1/(('Daily AUM'!$D456:AL456&lt;&gt;"")*(NAV!$D456:AL456&lt;&gt;"")),'Daily AUM'!$D456:AL456),"")="",IFERROR(LOOKUP(2,1/(('Daily AUM'!$D456:AL456&lt;&gt;"")*(NAV!$D456:AL456&lt;&gt;"")),NAV!$D456:AL456),"")=""),0,'Daily AUM'!AM456-(IFERROR(LOOKUP(2,1/(('Daily AUM'!$D456:AL456&lt;&gt;"")*(NAV!$D456:AL456&lt;&gt;"")),'Daily AUM'!$D456:AL456),"")*(NAV!AM456/IFERROR(LOOKUP(2,1/(('Daily AUM'!$D456:AL456&lt;&gt;"")*(NAV!$D456:AL456&lt;&gt;"")),NAV!$D456:AL456),"")))),0))</f>
        <v>7.0551996944413986</v>
      </c>
      <c r="AN456" s="2">
        <f>IF(OR('Daily AUM'!AN456="",NAV!AN456=""),0,IFERROR(IF(OR(IFERROR(LOOKUP(2,1/(('Daily AUM'!$D456:AM456&lt;&gt;"")*(NAV!$D456:AM456&lt;&gt;"")),'Daily AUM'!$D456:AM456),"")="",IFERROR(LOOKUP(2,1/(('Daily AUM'!$D456:AM456&lt;&gt;"")*(NAV!$D456:AM456&lt;&gt;"")),NAV!$D456:AM456),"")=""),0,'Daily AUM'!AN456-(IFERROR(LOOKUP(2,1/(('Daily AUM'!$D456:AM456&lt;&gt;"")*(NAV!$D456:AM456&lt;&gt;"")),'Daily AUM'!$D456:AM456),"")*(NAV!AN456/IFERROR(LOOKUP(2,1/(('Daily AUM'!$D456:AM456&lt;&gt;"")*(NAV!$D456:AM456&lt;&gt;"")),NAV!$D456:AM456),"")))),0))</f>
        <v>1.058302000456024E-2</v>
      </c>
      <c r="AO456" s="2">
        <f>IF(OR('Daily AUM'!AO456="",NAV!AO456=""),0,IFERROR(IF(OR(IFERROR(LOOKUP(2,1/(('Daily AUM'!$D456:AN456&lt;&gt;"")*(NAV!$D456:AN456&lt;&gt;"")),'Daily AUM'!$D456:AN456),"")="",IFERROR(LOOKUP(2,1/(('Daily AUM'!$D456:AN456&lt;&gt;"")*(NAV!$D456:AN456&lt;&gt;"")),NAV!$D456:AN456),"")=""),0,'Daily AUM'!AO456-(IFERROR(LOOKUP(2,1/(('Daily AUM'!$D456:AN456&lt;&gt;"")*(NAV!$D456:AN456&lt;&gt;"")),'Daily AUM'!$D456:AN456),"")*(NAV!AO456/IFERROR(LOOKUP(2,1/(('Daily AUM'!$D456:AN456&lt;&gt;"")*(NAV!$D456:AN456&lt;&gt;"")),NAV!$D456:AN456),"")))),0))</f>
        <v>3.3371024390253297</v>
      </c>
      <c r="AP456" s="2">
        <f>IF(OR('Daily AUM'!AP456="",NAV!AP456=""),0,IFERROR(IF(OR(IFERROR(LOOKUP(2,1/(('Daily AUM'!$D456:AO456&lt;&gt;"")*(NAV!$D456:AO456&lt;&gt;"")),'Daily AUM'!$D456:AO456),"")="",IFERROR(LOOKUP(2,1/(('Daily AUM'!$D456:AO456&lt;&gt;"")*(NAV!$D456:AO456&lt;&gt;"")),NAV!$D456:AO456),"")=""),0,'Daily AUM'!AP456-(IFERROR(LOOKUP(2,1/(('Daily AUM'!$D456:AO456&lt;&gt;"")*(NAV!$D456:AO456&lt;&gt;"")),'Daily AUM'!$D456:AO456),"")*(NAV!AP456/IFERROR(LOOKUP(2,1/(('Daily AUM'!$D456:AO456&lt;&gt;"")*(NAV!$D456:AO456&lt;&gt;"")),NAV!$D456:AO456),"")))),0))</f>
        <v>3.6381155037379358</v>
      </c>
      <c r="AQ456" s="2">
        <f>IF(OR('Daily AUM'!AQ456="",NAV!AQ456=""),0,IFERROR(IF(OR(IFERROR(LOOKUP(2,1/(('Daily AUM'!$D456:AP456&lt;&gt;"")*(NAV!$D456:AP456&lt;&gt;"")),'Daily AUM'!$D456:AP456),"")="",IFERROR(LOOKUP(2,1/(('Daily AUM'!$D456:AP456&lt;&gt;"")*(NAV!$D456:AP456&lt;&gt;"")),NAV!$D456:AP456),"")=""),0,'Daily AUM'!AQ456-(IFERROR(LOOKUP(2,1/(('Daily AUM'!$D456:AP456&lt;&gt;"")*(NAV!$D456:AP456&lt;&gt;"")),'Daily AUM'!$D456:AP456),"")*(NAV!AQ456/IFERROR(LOOKUP(2,1/(('Daily AUM'!$D456:AP456&lt;&gt;"")*(NAV!$D456:AP456&lt;&gt;"")),NAV!$D456:AP456),"")))),0))</f>
        <v>0.14646392850409029</v>
      </c>
      <c r="AR456" s="2">
        <f>IF(OR('Daily AUM'!AR456="",NAV!AR456=""),0,IFERROR(IF(OR(IFERROR(LOOKUP(2,1/(('Daily AUM'!$D456:AQ456&lt;&gt;"")*(NAV!$D456:AQ456&lt;&gt;"")),'Daily AUM'!$D456:AQ456),"")="",IFERROR(LOOKUP(2,1/(('Daily AUM'!$D456:AQ456&lt;&gt;"")*(NAV!$D456:AQ456&lt;&gt;"")),NAV!$D456:AQ456),"")=""),0,'Daily AUM'!AR456-(IFERROR(LOOKUP(2,1/(('Daily AUM'!$D456:AQ456&lt;&gt;"")*(NAV!$D456:AQ456&lt;&gt;"")),'Daily AUM'!$D456:AQ456),"")*(NAV!AR456/IFERROR(LOOKUP(2,1/(('Daily AUM'!$D456:AQ456&lt;&gt;"")*(NAV!$D456:AQ456&lt;&gt;"")),NAV!$D456:AQ456),"")))),0))</f>
        <v>2.1655353325768374</v>
      </c>
      <c r="AS456" s="2">
        <f t="shared" si="14"/>
        <v>96.976291739960288</v>
      </c>
      <c r="AT456" s="2">
        <f t="shared" si="15"/>
        <v>158.68381093067364</v>
      </c>
    </row>
    <row r="457" spans="1:46" x14ac:dyDescent="0.2">
      <c r="A457" t="s">
        <v>509</v>
      </c>
      <c r="B457" t="s">
        <v>495</v>
      </c>
      <c r="C457" t="s">
        <v>11</v>
      </c>
      <c r="D457" s="2">
        <f>0</f>
        <v>0</v>
      </c>
      <c r="E457" s="2">
        <f>IF(OR('Daily AUM'!E457="",NAV!E457=""),0,IFERROR(IF(OR(IFERROR(LOOKUP(2,1/(('Daily AUM'!$D457:D457&lt;&gt;"")*(NAV!$D457:D457&lt;&gt;"")),'Daily AUM'!$D457:D457),"")="",IFERROR(LOOKUP(2,1/(('Daily AUM'!$D457:D457&lt;&gt;"")*(NAV!$D457:D457&lt;&gt;"")),NAV!$D457:D457),"")=""),0,'Daily AUM'!E457-(IFERROR(LOOKUP(2,1/(('Daily AUM'!$D457:D457&lt;&gt;"")*(NAV!$D457:D457&lt;&gt;"")),'Daily AUM'!$D457:D457),"")*(NAV!E457/IFERROR(LOOKUP(2,1/(('Daily AUM'!$D457:D457&lt;&gt;"")*(NAV!$D457:D457&lt;&gt;"")),NAV!$D457:D457),"")))),0))</f>
        <v>4.7494999999998981</v>
      </c>
      <c r="F457" s="2">
        <f>IF(OR('Daily AUM'!F457="",NAV!F457=""),0,IFERROR(IF(OR(IFERROR(LOOKUP(2,1/(('Daily AUM'!$D457:E457&lt;&gt;"")*(NAV!$D457:E457&lt;&gt;"")),'Daily AUM'!$D457:E457),"")="",IFERROR(LOOKUP(2,1/(('Daily AUM'!$D457:E457&lt;&gt;"")*(NAV!$D457:E457&lt;&gt;"")),NAV!$D457:E457),"")=""),0,'Daily AUM'!F457-(IFERROR(LOOKUP(2,1/(('Daily AUM'!$D457:E457&lt;&gt;"")*(NAV!$D457:E457&lt;&gt;"")),'Daily AUM'!$D457:E457),"")*(NAV!F457/IFERROR(LOOKUP(2,1/(('Daily AUM'!$D457:E457&lt;&gt;"")*(NAV!$D457:E457&lt;&gt;"")),NAV!$D457:E457),"")))),0))</f>
        <v>2.7721367112462758E-2</v>
      </c>
      <c r="G457" s="2">
        <f>IF(OR('Daily AUM'!G457="",NAV!G457=""),0,IFERROR(IF(OR(IFERROR(LOOKUP(2,1/(('Daily AUM'!$D457:F457&lt;&gt;"")*(NAV!$D457:F457&lt;&gt;"")),'Daily AUM'!$D457:F457),"")="",IFERROR(LOOKUP(2,1/(('Daily AUM'!$D457:F457&lt;&gt;"")*(NAV!$D457:F457&lt;&gt;"")),NAV!$D457:F457),"")=""),0,'Daily AUM'!G457-(IFERROR(LOOKUP(2,1/(('Daily AUM'!$D457:F457&lt;&gt;"")*(NAV!$D457:F457&lt;&gt;"")),'Daily AUM'!$D457:F457),"")*(NAV!G457/IFERROR(LOOKUP(2,1/(('Daily AUM'!$D457:F457&lt;&gt;"")*(NAV!$D457:F457&lt;&gt;"")),NAV!$D457:F457),"")))),0))</f>
        <v>-10.096894100990085</v>
      </c>
      <c r="H457" s="2">
        <f>IF(OR('Daily AUM'!H457="",NAV!H457=""),0,IFERROR(IF(OR(IFERROR(LOOKUP(2,1/(('Daily AUM'!$D457:G457&lt;&gt;"")*(NAV!$D457:G457&lt;&gt;"")),'Daily AUM'!$D457:G457),"")="",IFERROR(LOOKUP(2,1/(('Daily AUM'!$D457:G457&lt;&gt;"")*(NAV!$D457:G457&lt;&gt;"")),NAV!$D457:G457),"")=""),0,'Daily AUM'!H457-(IFERROR(LOOKUP(2,1/(('Daily AUM'!$D457:G457&lt;&gt;"")*(NAV!$D457:G457&lt;&gt;"")),'Daily AUM'!$D457:G457),"")*(NAV!H457/IFERROR(LOOKUP(2,1/(('Daily AUM'!$D457:G457&lt;&gt;"")*(NAV!$D457:G457&lt;&gt;"")),NAV!$D457:G457),"")))),0))</f>
        <v>7.875321349731621</v>
      </c>
      <c r="I457" s="2">
        <f>IF(OR('Daily AUM'!I457="",NAV!I457=""),0,IFERROR(IF(OR(IFERROR(LOOKUP(2,1/(('Daily AUM'!$D457:H457&lt;&gt;"")*(NAV!$D457:H457&lt;&gt;"")),'Daily AUM'!$D457:H457),"")="",IFERROR(LOOKUP(2,1/(('Daily AUM'!$D457:H457&lt;&gt;"")*(NAV!$D457:H457&lt;&gt;"")),NAV!$D457:H457),"")=""),0,'Daily AUM'!I457-(IFERROR(LOOKUP(2,1/(('Daily AUM'!$D457:H457&lt;&gt;"")*(NAV!$D457:H457&lt;&gt;"")),'Daily AUM'!$D457:H457),"")*(NAV!I457/IFERROR(LOOKUP(2,1/(('Daily AUM'!$D457:H457&lt;&gt;"")*(NAV!$D457:H457&lt;&gt;"")),NAV!$D457:H457),"")))),0))</f>
        <v>10.668375575497521</v>
      </c>
      <c r="J457" s="2">
        <f>IF(OR('Daily AUM'!J457="",NAV!J457=""),0,IFERROR(IF(OR(IFERROR(LOOKUP(2,1/(('Daily AUM'!$D457:I457&lt;&gt;"")*(NAV!$D457:I457&lt;&gt;"")),'Daily AUM'!$D457:I457),"")="",IFERROR(LOOKUP(2,1/(('Daily AUM'!$D457:I457&lt;&gt;"")*(NAV!$D457:I457&lt;&gt;"")),NAV!$D457:I457),"")=""),0,'Daily AUM'!J457-(IFERROR(LOOKUP(2,1/(('Daily AUM'!$D457:I457&lt;&gt;"")*(NAV!$D457:I457&lt;&gt;"")),'Daily AUM'!$D457:I457),"")*(NAV!J457/IFERROR(LOOKUP(2,1/(('Daily AUM'!$D457:I457&lt;&gt;"")*(NAV!$D457:I457&lt;&gt;"")),NAV!$D457:I457),"")))),0))</f>
        <v>2.4610144616822254</v>
      </c>
      <c r="K457" s="2">
        <f>IF(OR('Daily AUM'!K457="",NAV!K457=""),0,IFERROR(IF(OR(IFERROR(LOOKUP(2,1/(('Daily AUM'!$D457:J457&lt;&gt;"")*(NAV!$D457:J457&lt;&gt;"")),'Daily AUM'!$D457:J457),"")="",IFERROR(LOOKUP(2,1/(('Daily AUM'!$D457:J457&lt;&gt;"")*(NAV!$D457:J457&lt;&gt;"")),NAV!$D457:J457),"")=""),0,'Daily AUM'!K457-(IFERROR(LOOKUP(2,1/(('Daily AUM'!$D457:J457&lt;&gt;"")*(NAV!$D457:J457&lt;&gt;"")),'Daily AUM'!$D457:J457),"")*(NAV!K457/IFERROR(LOOKUP(2,1/(('Daily AUM'!$D457:J457&lt;&gt;"")*(NAV!$D457:J457&lt;&gt;"")),NAV!$D457:J457),"")))),0))</f>
        <v>6.9599505853734627</v>
      </c>
      <c r="L457" s="2">
        <f>IF(OR('Daily AUM'!L457="",NAV!L457=""),0,IFERROR(IF(OR(IFERROR(LOOKUP(2,1/(('Daily AUM'!$D457:K457&lt;&gt;"")*(NAV!$D457:K457&lt;&gt;"")),'Daily AUM'!$D457:K457),"")="",IFERROR(LOOKUP(2,1/(('Daily AUM'!$D457:K457&lt;&gt;"")*(NAV!$D457:K457&lt;&gt;"")),NAV!$D457:K457),"")=""),0,'Daily AUM'!L457-(IFERROR(LOOKUP(2,1/(('Daily AUM'!$D457:K457&lt;&gt;"")*(NAV!$D457:K457&lt;&gt;"")),'Daily AUM'!$D457:K457),"")*(NAV!L457/IFERROR(LOOKUP(2,1/(('Daily AUM'!$D457:K457&lt;&gt;"")*(NAV!$D457:K457&lt;&gt;"")),NAV!$D457:K457),"")))),0))</f>
        <v>5.106280986992715</v>
      </c>
      <c r="M457" s="2">
        <f>IF(OR('Daily AUM'!M457="",NAV!M457=""),0,IFERROR(IF(OR(IFERROR(LOOKUP(2,1/(('Daily AUM'!$D457:L457&lt;&gt;"")*(NAV!$D457:L457&lt;&gt;"")),'Daily AUM'!$D457:L457),"")="",IFERROR(LOOKUP(2,1/(('Daily AUM'!$D457:L457&lt;&gt;"")*(NAV!$D457:L457&lt;&gt;"")),NAV!$D457:L457),"")=""),0,'Daily AUM'!M457-(IFERROR(LOOKUP(2,1/(('Daily AUM'!$D457:L457&lt;&gt;"")*(NAV!$D457:L457&lt;&gt;"")),'Daily AUM'!$D457:L457),"")*(NAV!M457/IFERROR(LOOKUP(2,1/(('Daily AUM'!$D457:L457&lt;&gt;"")*(NAV!$D457:L457&lt;&gt;"")),NAV!$D457:L457),"")))),0))</f>
        <v>5.3538867652637236</v>
      </c>
      <c r="N457" s="2">
        <f>IF(OR('Daily AUM'!N457="",NAV!N457=""),0,IFERROR(IF(OR(IFERROR(LOOKUP(2,1/(('Daily AUM'!$D457:M457&lt;&gt;"")*(NAV!$D457:M457&lt;&gt;"")),'Daily AUM'!$D457:M457),"")="",IFERROR(LOOKUP(2,1/(('Daily AUM'!$D457:M457&lt;&gt;"")*(NAV!$D457:M457&lt;&gt;"")),NAV!$D457:M457),"")=""),0,'Daily AUM'!N457-(IFERROR(LOOKUP(2,1/(('Daily AUM'!$D457:M457&lt;&gt;"")*(NAV!$D457:M457&lt;&gt;"")),'Daily AUM'!$D457:M457),"")*(NAV!N457/IFERROR(LOOKUP(2,1/(('Daily AUM'!$D457:M457&lt;&gt;"")*(NAV!$D457:M457&lt;&gt;"")),NAV!$D457:M457),"")))),0))</f>
        <v>4.7142130818374426</v>
      </c>
      <c r="O457" s="2">
        <f>IF(OR('Daily AUM'!O457="",NAV!O457=""),0,IFERROR(IF(OR(IFERROR(LOOKUP(2,1/(('Daily AUM'!$D457:N457&lt;&gt;"")*(NAV!$D457:N457&lt;&gt;"")),'Daily AUM'!$D457:N457),"")="",IFERROR(LOOKUP(2,1/(('Daily AUM'!$D457:N457&lt;&gt;"")*(NAV!$D457:N457&lt;&gt;"")),NAV!$D457:N457),"")=""),0,'Daily AUM'!O457-(IFERROR(LOOKUP(2,1/(('Daily AUM'!$D457:N457&lt;&gt;"")*(NAV!$D457:N457&lt;&gt;"")),'Daily AUM'!$D457:N457),"")*(NAV!O457/IFERROR(LOOKUP(2,1/(('Daily AUM'!$D457:N457&lt;&gt;"")*(NAV!$D457:N457&lt;&gt;"")),NAV!$D457:N457),"")))),0))</f>
        <v>7.1987210399761352</v>
      </c>
      <c r="P457" s="2">
        <f>IF(OR('Daily AUM'!P457="",NAV!P457=""),0,IFERROR(IF(OR(IFERROR(LOOKUP(2,1/(('Daily AUM'!$D457:O457&lt;&gt;"")*(NAV!$D457:O457&lt;&gt;"")),'Daily AUM'!$D457:O457),"")="",IFERROR(LOOKUP(2,1/(('Daily AUM'!$D457:O457&lt;&gt;"")*(NAV!$D457:O457&lt;&gt;"")),NAV!$D457:O457),"")=""),0,'Daily AUM'!P457-(IFERROR(LOOKUP(2,1/(('Daily AUM'!$D457:O457&lt;&gt;"")*(NAV!$D457:O457&lt;&gt;"")),'Daily AUM'!$D457:O457),"")*(NAV!P457/IFERROR(LOOKUP(2,1/(('Daily AUM'!$D457:O457&lt;&gt;"")*(NAV!$D457:O457&lt;&gt;"")),NAV!$D457:O457),"")))),0))</f>
        <v>8.0371241110274241</v>
      </c>
      <c r="Q457" s="2">
        <f>IF(OR('Daily AUM'!Q457="",NAV!Q457=""),0,IFERROR(IF(OR(IFERROR(LOOKUP(2,1/(('Daily AUM'!$D457:P457&lt;&gt;"")*(NAV!$D457:P457&lt;&gt;"")),'Daily AUM'!$D457:P457),"")="",IFERROR(LOOKUP(2,1/(('Daily AUM'!$D457:P457&lt;&gt;"")*(NAV!$D457:P457&lt;&gt;"")),NAV!$D457:P457),"")=""),0,'Daily AUM'!Q457-(IFERROR(LOOKUP(2,1/(('Daily AUM'!$D457:P457&lt;&gt;"")*(NAV!$D457:P457&lt;&gt;"")),'Daily AUM'!$D457:P457),"")*(NAV!Q457/IFERROR(LOOKUP(2,1/(('Daily AUM'!$D457:P457&lt;&gt;"")*(NAV!$D457:P457&lt;&gt;"")),NAV!$D457:P457),"")))),0))</f>
        <v>5.3892423065431103</v>
      </c>
      <c r="R457" s="2">
        <f>IF(OR('Daily AUM'!R457="",NAV!R457=""),0,IFERROR(IF(OR(IFERROR(LOOKUP(2,1/(('Daily AUM'!$D457:Q457&lt;&gt;"")*(NAV!$D457:Q457&lt;&gt;"")),'Daily AUM'!$D457:Q457),"")="",IFERROR(LOOKUP(2,1/(('Daily AUM'!$D457:Q457&lt;&gt;"")*(NAV!$D457:Q457&lt;&gt;"")),NAV!$D457:Q457),"")=""),0,'Daily AUM'!R457-(IFERROR(LOOKUP(2,1/(('Daily AUM'!$D457:Q457&lt;&gt;"")*(NAV!$D457:Q457&lt;&gt;"")),'Daily AUM'!$D457:Q457),"")*(NAV!R457/IFERROR(LOOKUP(2,1/(('Daily AUM'!$D457:Q457&lt;&gt;"")*(NAV!$D457:Q457&lt;&gt;"")),NAV!$D457:Q457),"")))),0))</f>
        <v>5.2952912897449096</v>
      </c>
      <c r="S457" s="2">
        <f>IF(OR('Daily AUM'!S457="",NAV!S457=""),0,IFERROR(IF(OR(IFERROR(LOOKUP(2,1/(('Daily AUM'!$D457:R457&lt;&gt;"")*(NAV!$D457:R457&lt;&gt;"")),'Daily AUM'!$D457:R457),"")="",IFERROR(LOOKUP(2,1/(('Daily AUM'!$D457:R457&lt;&gt;"")*(NAV!$D457:R457&lt;&gt;"")),NAV!$D457:R457),"")=""),0,'Daily AUM'!S457-(IFERROR(LOOKUP(2,1/(('Daily AUM'!$D457:R457&lt;&gt;"")*(NAV!$D457:R457&lt;&gt;"")),'Daily AUM'!$D457:R457),"")*(NAV!S457/IFERROR(LOOKUP(2,1/(('Daily AUM'!$D457:R457&lt;&gt;"")*(NAV!$D457:R457&lt;&gt;"")),NAV!$D457:R457),"")))),0))</f>
        <v>4.432164960249338</v>
      </c>
      <c r="T457" s="2">
        <f>IF(OR('Daily AUM'!T457="",NAV!T457=""),0,IFERROR(IF(OR(IFERROR(LOOKUP(2,1/(('Daily AUM'!$D457:S457&lt;&gt;"")*(NAV!$D457:S457&lt;&gt;"")),'Daily AUM'!$D457:S457),"")="",IFERROR(LOOKUP(2,1/(('Daily AUM'!$D457:S457&lt;&gt;"")*(NAV!$D457:S457&lt;&gt;"")),NAV!$D457:S457),"")=""),0,'Daily AUM'!T457-(IFERROR(LOOKUP(2,1/(('Daily AUM'!$D457:S457&lt;&gt;"")*(NAV!$D457:S457&lt;&gt;"")),'Daily AUM'!$D457:S457),"")*(NAV!T457/IFERROR(LOOKUP(2,1/(('Daily AUM'!$D457:S457&lt;&gt;"")*(NAV!$D457:S457&lt;&gt;"")),NAV!$D457:S457),"")))),0))</f>
        <v>5.7833154602326431</v>
      </c>
      <c r="U457" s="2">
        <f>IF(OR('Daily AUM'!U457="",NAV!U457=""),0,IFERROR(IF(OR(IFERROR(LOOKUP(2,1/(('Daily AUM'!$D457:T457&lt;&gt;"")*(NAV!$D457:T457&lt;&gt;"")),'Daily AUM'!$D457:T457),"")="",IFERROR(LOOKUP(2,1/(('Daily AUM'!$D457:T457&lt;&gt;"")*(NAV!$D457:T457&lt;&gt;"")),NAV!$D457:T457),"")=""),0,'Daily AUM'!U457-(IFERROR(LOOKUP(2,1/(('Daily AUM'!$D457:T457&lt;&gt;"")*(NAV!$D457:T457&lt;&gt;"")),'Daily AUM'!$D457:T457),"")*(NAV!U457/IFERROR(LOOKUP(2,1/(('Daily AUM'!$D457:T457&lt;&gt;"")*(NAV!$D457:T457&lt;&gt;"")),NAV!$D457:T457),"")))),0))</f>
        <v>7.3407962252849757</v>
      </c>
      <c r="V457" s="2">
        <f>IF(OR('Daily AUM'!V457="",NAV!V457=""),0,IFERROR(IF(OR(IFERROR(LOOKUP(2,1/(('Daily AUM'!$D457:U457&lt;&gt;"")*(NAV!$D457:U457&lt;&gt;"")),'Daily AUM'!$D457:U457),"")="",IFERROR(LOOKUP(2,1/(('Daily AUM'!$D457:U457&lt;&gt;"")*(NAV!$D457:U457&lt;&gt;"")),NAV!$D457:U457),"")=""),0,'Daily AUM'!V457-(IFERROR(LOOKUP(2,1/(('Daily AUM'!$D457:U457&lt;&gt;"")*(NAV!$D457:U457&lt;&gt;"")),'Daily AUM'!$D457:U457),"")*(NAV!V457/IFERROR(LOOKUP(2,1/(('Daily AUM'!$D457:U457&lt;&gt;"")*(NAV!$D457:U457&lt;&gt;"")),NAV!$D457:U457),"")))),0))</f>
        <v>3.9482823471776101</v>
      </c>
      <c r="W457" s="2">
        <f>IF(OR('Daily AUM'!W457="",NAV!W457=""),0,IFERROR(IF(OR(IFERROR(LOOKUP(2,1/(('Daily AUM'!$D457:V457&lt;&gt;"")*(NAV!$D457:V457&lt;&gt;"")),'Daily AUM'!$D457:V457),"")="",IFERROR(LOOKUP(2,1/(('Daily AUM'!$D457:V457&lt;&gt;"")*(NAV!$D457:V457&lt;&gt;"")),NAV!$D457:V457),"")=""),0,'Daily AUM'!W457-(IFERROR(LOOKUP(2,1/(('Daily AUM'!$D457:V457&lt;&gt;"")*(NAV!$D457:V457&lt;&gt;"")),'Daily AUM'!$D457:V457),"")*(NAV!W457/IFERROR(LOOKUP(2,1/(('Daily AUM'!$D457:V457&lt;&gt;"")*(NAV!$D457:V457&lt;&gt;"")),NAV!$D457:V457),"")))),0))</f>
        <v>3.0708799431004081</v>
      </c>
      <c r="X457" s="2">
        <f>IF(OR('Daily AUM'!X457="",NAV!X457=""),0,IFERROR(IF(OR(IFERROR(LOOKUP(2,1/(('Daily AUM'!$D457:W457&lt;&gt;"")*(NAV!$D457:W457&lt;&gt;"")),'Daily AUM'!$D457:W457),"")="",IFERROR(LOOKUP(2,1/(('Daily AUM'!$D457:W457&lt;&gt;"")*(NAV!$D457:W457&lt;&gt;"")),NAV!$D457:W457),"")=""),0,'Daily AUM'!X457-(IFERROR(LOOKUP(2,1/(('Daily AUM'!$D457:W457&lt;&gt;"")*(NAV!$D457:W457&lt;&gt;"")),'Daily AUM'!$D457:W457),"")*(NAV!X457/IFERROR(LOOKUP(2,1/(('Daily AUM'!$D457:W457&lt;&gt;"")*(NAV!$D457:W457&lt;&gt;"")),NAV!$D457:W457),"")))),0))</f>
        <v>4.2179888429441235</v>
      </c>
      <c r="Y457" s="2">
        <f>IF(OR('Daily AUM'!Y457="",NAV!Y457=""),0,IFERROR(IF(OR(IFERROR(LOOKUP(2,1/(('Daily AUM'!$D457:X457&lt;&gt;"")*(NAV!$D457:X457&lt;&gt;"")),'Daily AUM'!$D457:X457),"")="",IFERROR(LOOKUP(2,1/(('Daily AUM'!$D457:X457&lt;&gt;"")*(NAV!$D457:X457&lt;&gt;"")),NAV!$D457:X457),"")=""),0,'Daily AUM'!Y457-(IFERROR(LOOKUP(2,1/(('Daily AUM'!$D457:X457&lt;&gt;"")*(NAV!$D457:X457&lt;&gt;"")),'Daily AUM'!$D457:X457),"")*(NAV!Y457/IFERROR(LOOKUP(2,1/(('Daily AUM'!$D457:X457&lt;&gt;"")*(NAV!$D457:X457&lt;&gt;"")),NAV!$D457:X457),"")))),0))</f>
        <v>4.6971152633950624</v>
      </c>
      <c r="Z457" s="2">
        <f>IF(OR('Daily AUM'!Z457="",NAV!Z457=""),0,IFERROR(IF(OR(IFERROR(LOOKUP(2,1/(('Daily AUM'!$D457:Y457&lt;&gt;"")*(NAV!$D457:Y457&lt;&gt;"")),'Daily AUM'!$D457:Y457),"")="",IFERROR(LOOKUP(2,1/(('Daily AUM'!$D457:Y457&lt;&gt;"")*(NAV!$D457:Y457&lt;&gt;"")),NAV!$D457:Y457),"")=""),0,'Daily AUM'!Z457-(IFERROR(LOOKUP(2,1/(('Daily AUM'!$D457:Y457&lt;&gt;"")*(NAV!$D457:Y457&lt;&gt;"")),'Daily AUM'!$D457:Y457),"")*(NAV!Z457/IFERROR(LOOKUP(2,1/(('Daily AUM'!$D457:Y457&lt;&gt;"")*(NAV!$D457:Y457&lt;&gt;"")),NAV!$D457:Y457),"")))),0))</f>
        <v>6.2076665913027682</v>
      </c>
      <c r="AA457" s="2">
        <f>IF(OR('Daily AUM'!AA457="",NAV!AA457=""),0,IFERROR(IF(OR(IFERROR(LOOKUP(2,1/(('Daily AUM'!$D457:Z457&lt;&gt;"")*(NAV!$D457:Z457&lt;&gt;"")),'Daily AUM'!$D457:Z457),"")="",IFERROR(LOOKUP(2,1/(('Daily AUM'!$D457:Z457&lt;&gt;"")*(NAV!$D457:Z457&lt;&gt;"")),NAV!$D457:Z457),"")=""),0,'Daily AUM'!AA457-(IFERROR(LOOKUP(2,1/(('Daily AUM'!$D457:Z457&lt;&gt;"")*(NAV!$D457:Z457&lt;&gt;"")),'Daily AUM'!$D457:Z457),"")*(NAV!AA457/IFERROR(LOOKUP(2,1/(('Daily AUM'!$D457:Z457&lt;&gt;"")*(NAV!$D457:Z457&lt;&gt;"")),NAV!$D457:Z457),"")))),0))</f>
        <v>4.4621365138996225</v>
      </c>
      <c r="AB457" s="2">
        <f>IF(OR('Daily AUM'!AB457="",NAV!AB457=""),0,IFERROR(IF(OR(IFERROR(LOOKUP(2,1/(('Daily AUM'!$D457:AA457&lt;&gt;"")*(NAV!$D457:AA457&lt;&gt;"")),'Daily AUM'!$D457:AA457),"")="",IFERROR(LOOKUP(2,1/(('Daily AUM'!$D457:AA457&lt;&gt;"")*(NAV!$D457:AA457&lt;&gt;"")),NAV!$D457:AA457),"")=""),0,'Daily AUM'!AB457-(IFERROR(LOOKUP(2,1/(('Daily AUM'!$D457:AA457&lt;&gt;"")*(NAV!$D457:AA457&lt;&gt;"")),'Daily AUM'!$D457:AA457),"")*(NAV!AB457/IFERROR(LOOKUP(2,1/(('Daily AUM'!$D457:AA457&lt;&gt;"")*(NAV!$D457:AA457&lt;&gt;"")),NAV!$D457:AA457),"")))),0))</f>
        <v>4.3588789430095858</v>
      </c>
      <c r="AC457" s="2">
        <f>IF(OR('Daily AUM'!AC457="",NAV!AC457=""),0,IFERROR(IF(OR(IFERROR(LOOKUP(2,1/(('Daily AUM'!$D457:AB457&lt;&gt;"")*(NAV!$D457:AB457&lt;&gt;"")),'Daily AUM'!$D457:AB457),"")="",IFERROR(LOOKUP(2,1/(('Daily AUM'!$D457:AB457&lt;&gt;"")*(NAV!$D457:AB457&lt;&gt;"")),NAV!$D457:AB457),"")=""),0,'Daily AUM'!AC457-(IFERROR(LOOKUP(2,1/(('Daily AUM'!$D457:AB457&lt;&gt;"")*(NAV!$D457:AB457&lt;&gt;"")),'Daily AUM'!$D457:AB457),"")*(NAV!AC457/IFERROR(LOOKUP(2,1/(('Daily AUM'!$D457:AB457&lt;&gt;"")*(NAV!$D457:AB457&lt;&gt;"")),NAV!$D457:AB457),"")))),0))</f>
        <v>3.0145471859855206</v>
      </c>
      <c r="AD457" s="2">
        <f>IF(OR('Daily AUM'!AD457="",NAV!AD457=""),0,IFERROR(IF(OR(IFERROR(LOOKUP(2,1/(('Daily AUM'!$D457:AC457&lt;&gt;"")*(NAV!$D457:AC457&lt;&gt;"")),'Daily AUM'!$D457:AC457),"")="",IFERROR(LOOKUP(2,1/(('Daily AUM'!$D457:AC457&lt;&gt;"")*(NAV!$D457:AC457&lt;&gt;"")),NAV!$D457:AC457),"")=""),0,'Daily AUM'!AD457-(IFERROR(LOOKUP(2,1/(('Daily AUM'!$D457:AC457&lt;&gt;"")*(NAV!$D457:AC457&lt;&gt;"")),'Daily AUM'!$D457:AC457),"")*(NAV!AD457/IFERROR(LOOKUP(2,1/(('Daily AUM'!$D457:AC457&lt;&gt;"")*(NAV!$D457:AC457&lt;&gt;"")),NAV!$D457:AC457),"")))),0))</f>
        <v>4.6231593768593484</v>
      </c>
      <c r="AE457" s="2">
        <f>IF(OR('Daily AUM'!AE457="",NAV!AE457=""),0,IFERROR(IF(OR(IFERROR(LOOKUP(2,1/(('Daily AUM'!$D457:AD457&lt;&gt;"")*(NAV!$D457:AD457&lt;&gt;"")),'Daily AUM'!$D457:AD457),"")="",IFERROR(LOOKUP(2,1/(('Daily AUM'!$D457:AD457&lt;&gt;"")*(NAV!$D457:AD457&lt;&gt;"")),NAV!$D457:AD457),"")=""),0,'Daily AUM'!AE457-(IFERROR(LOOKUP(2,1/(('Daily AUM'!$D457:AD457&lt;&gt;"")*(NAV!$D457:AD457&lt;&gt;"")),'Daily AUM'!$D457:AD457),"")*(NAV!AE457/IFERROR(LOOKUP(2,1/(('Daily AUM'!$D457:AD457&lt;&gt;"")*(NAV!$D457:AD457&lt;&gt;"")),NAV!$D457:AD457),"")))),0))</f>
        <v>2.0857821953586608</v>
      </c>
      <c r="AF457" s="2">
        <f>IF(OR('Daily AUM'!AF457="",NAV!AF457=""),0,IFERROR(IF(OR(IFERROR(LOOKUP(2,1/(('Daily AUM'!$D457:AE457&lt;&gt;"")*(NAV!$D457:AE457&lt;&gt;"")),'Daily AUM'!$D457:AE457),"")="",IFERROR(LOOKUP(2,1/(('Daily AUM'!$D457:AE457&lt;&gt;"")*(NAV!$D457:AE457&lt;&gt;"")),NAV!$D457:AE457),"")=""),0,'Daily AUM'!AF457-(IFERROR(LOOKUP(2,1/(('Daily AUM'!$D457:AE457&lt;&gt;"")*(NAV!$D457:AE457&lt;&gt;"")),'Daily AUM'!$D457:AE457),"")*(NAV!AF457/IFERROR(LOOKUP(2,1/(('Daily AUM'!$D457:AE457&lt;&gt;"")*(NAV!$D457:AE457&lt;&gt;"")),NAV!$D457:AE457),"")))),0))</f>
        <v>7.0651762091301862</v>
      </c>
      <c r="AG457" s="2">
        <f>IF(OR('Daily AUM'!AG457="",NAV!AG457=""),0,IFERROR(IF(OR(IFERROR(LOOKUP(2,1/(('Daily AUM'!$D457:AF457&lt;&gt;"")*(NAV!$D457:AF457&lt;&gt;"")),'Daily AUM'!$D457:AF457),"")="",IFERROR(LOOKUP(2,1/(('Daily AUM'!$D457:AF457&lt;&gt;"")*(NAV!$D457:AF457&lt;&gt;"")),NAV!$D457:AF457),"")=""),0,'Daily AUM'!AG457-(IFERROR(LOOKUP(2,1/(('Daily AUM'!$D457:AF457&lt;&gt;"")*(NAV!$D457:AF457&lt;&gt;"")),'Daily AUM'!$D457:AF457),"")*(NAV!AG457/IFERROR(LOOKUP(2,1/(('Daily AUM'!$D457:AF457&lt;&gt;"")*(NAV!$D457:AF457&lt;&gt;"")),NAV!$D457:AF457),"")))),0))</f>
        <v>2.9592571168032009</v>
      </c>
      <c r="AH457" s="2">
        <f>IF(OR('Daily AUM'!AH457="",NAV!AH457=""),0,IFERROR(IF(OR(IFERROR(LOOKUP(2,1/(('Daily AUM'!$D457:AG457&lt;&gt;"")*(NAV!$D457:AG457&lt;&gt;"")),'Daily AUM'!$D457:AG457),"")="",IFERROR(LOOKUP(2,1/(('Daily AUM'!$D457:AG457&lt;&gt;"")*(NAV!$D457:AG457&lt;&gt;"")),NAV!$D457:AG457),"")=""),0,'Daily AUM'!AH457-(IFERROR(LOOKUP(2,1/(('Daily AUM'!$D457:AG457&lt;&gt;"")*(NAV!$D457:AG457&lt;&gt;"")),'Daily AUM'!$D457:AG457),"")*(NAV!AH457/IFERROR(LOOKUP(2,1/(('Daily AUM'!$D457:AG457&lt;&gt;"")*(NAV!$D457:AG457&lt;&gt;"")),NAV!$D457:AG457),"")))),0))</f>
        <v>3.1733332102203349</v>
      </c>
      <c r="AI457" s="2">
        <f>IF(OR('Daily AUM'!AI457="",NAV!AI457=""),0,IFERROR(IF(OR(IFERROR(LOOKUP(2,1/(('Daily AUM'!$D457:AH457&lt;&gt;"")*(NAV!$D457:AH457&lt;&gt;"")),'Daily AUM'!$D457:AH457),"")="",IFERROR(LOOKUP(2,1/(('Daily AUM'!$D457:AH457&lt;&gt;"")*(NAV!$D457:AH457&lt;&gt;"")),NAV!$D457:AH457),"")=""),0,'Daily AUM'!AI457-(IFERROR(LOOKUP(2,1/(('Daily AUM'!$D457:AH457&lt;&gt;"")*(NAV!$D457:AH457&lt;&gt;"")),'Daily AUM'!$D457:AH457),"")*(NAV!AI457/IFERROR(LOOKUP(2,1/(('Daily AUM'!$D457:AH457&lt;&gt;"")*(NAV!$D457:AH457&lt;&gt;"")),NAV!$D457:AH457),"")))),0))</f>
        <v>3.6523606230807673</v>
      </c>
      <c r="AJ457" s="2">
        <f>IF(OR('Daily AUM'!AJ457="",NAV!AJ457=""),0,IFERROR(IF(OR(IFERROR(LOOKUP(2,1/(('Daily AUM'!$D457:AI457&lt;&gt;"")*(NAV!$D457:AI457&lt;&gt;"")),'Daily AUM'!$D457:AI457),"")="",IFERROR(LOOKUP(2,1/(('Daily AUM'!$D457:AI457&lt;&gt;"")*(NAV!$D457:AI457&lt;&gt;"")),NAV!$D457:AI457),"")=""),0,'Daily AUM'!AJ457-(IFERROR(LOOKUP(2,1/(('Daily AUM'!$D457:AI457&lt;&gt;"")*(NAV!$D457:AI457&lt;&gt;"")),'Daily AUM'!$D457:AI457),"")*(NAV!AJ457/IFERROR(LOOKUP(2,1/(('Daily AUM'!$D457:AI457&lt;&gt;"")*(NAV!$D457:AI457&lt;&gt;"")),NAV!$D457:AI457),"")))),0))</f>
        <v>3.7957959495006435</v>
      </c>
      <c r="AK457" s="2">
        <f>IF(OR('Daily AUM'!AK457="",NAV!AK457=""),0,IFERROR(IF(OR(IFERROR(LOOKUP(2,1/(('Daily AUM'!$D457:AJ457&lt;&gt;"")*(NAV!$D457:AJ457&lt;&gt;"")),'Daily AUM'!$D457:AJ457),"")="",IFERROR(LOOKUP(2,1/(('Daily AUM'!$D457:AJ457&lt;&gt;"")*(NAV!$D457:AJ457&lt;&gt;"")),NAV!$D457:AJ457),"")=""),0,'Daily AUM'!AK457-(IFERROR(LOOKUP(2,1/(('Daily AUM'!$D457:AJ457&lt;&gt;"")*(NAV!$D457:AJ457&lt;&gt;"")),'Daily AUM'!$D457:AJ457),"")*(NAV!AK457/IFERROR(LOOKUP(2,1/(('Daily AUM'!$D457:AJ457&lt;&gt;"")*(NAV!$D457:AJ457&lt;&gt;"")),NAV!$D457:AJ457),"")))),0))</f>
        <v>2.7001753294675837</v>
      </c>
      <c r="AL457" s="2">
        <f>IF(OR('Daily AUM'!AL457="",NAV!AL457=""),0,IFERROR(IF(OR(IFERROR(LOOKUP(2,1/(('Daily AUM'!$D457:AK457&lt;&gt;"")*(NAV!$D457:AK457&lt;&gt;"")),'Daily AUM'!$D457:AK457),"")="",IFERROR(LOOKUP(2,1/(('Daily AUM'!$D457:AK457&lt;&gt;"")*(NAV!$D457:AK457&lt;&gt;"")),NAV!$D457:AK457),"")=""),0,'Daily AUM'!AL457-(IFERROR(LOOKUP(2,1/(('Daily AUM'!$D457:AK457&lt;&gt;"")*(NAV!$D457:AK457&lt;&gt;"")),'Daily AUM'!$D457:AK457),"")*(NAV!AL457/IFERROR(LOOKUP(2,1/(('Daily AUM'!$D457:AK457&lt;&gt;"")*(NAV!$D457:AK457&lt;&gt;"")),NAV!$D457:AK457),"")))),0))</f>
        <v>2.6422030944877406</v>
      </c>
      <c r="AM457" s="2">
        <f>IF(OR('Daily AUM'!AM457="",NAV!AM457=""),0,IFERROR(IF(OR(IFERROR(LOOKUP(2,1/(('Daily AUM'!$D457:AL457&lt;&gt;"")*(NAV!$D457:AL457&lt;&gt;"")),'Daily AUM'!$D457:AL457),"")="",IFERROR(LOOKUP(2,1/(('Daily AUM'!$D457:AL457&lt;&gt;"")*(NAV!$D457:AL457&lt;&gt;"")),NAV!$D457:AL457),"")=""),0,'Daily AUM'!AM457-(IFERROR(LOOKUP(2,1/(('Daily AUM'!$D457:AL457&lt;&gt;"")*(NAV!$D457:AL457&lt;&gt;"")),'Daily AUM'!$D457:AL457),"")*(NAV!AM457/IFERROR(LOOKUP(2,1/(('Daily AUM'!$D457:AL457&lt;&gt;"")*(NAV!$D457:AL457&lt;&gt;"")),NAV!$D457:AL457),"")))),0))</f>
        <v>3.9756714221352922</v>
      </c>
      <c r="AN457" s="2">
        <f>IF(OR('Daily AUM'!AN457="",NAV!AN457=""),0,IFERROR(IF(OR(IFERROR(LOOKUP(2,1/(('Daily AUM'!$D457:AM457&lt;&gt;"")*(NAV!$D457:AM457&lt;&gt;"")),'Daily AUM'!$D457:AM457),"")="",IFERROR(LOOKUP(2,1/(('Daily AUM'!$D457:AM457&lt;&gt;"")*(NAV!$D457:AM457&lt;&gt;"")),NAV!$D457:AM457),"")=""),0,'Daily AUM'!AN457-(IFERROR(LOOKUP(2,1/(('Daily AUM'!$D457:AM457&lt;&gt;"")*(NAV!$D457:AM457&lt;&gt;"")),'Daily AUM'!$D457:AM457),"")*(NAV!AN457/IFERROR(LOOKUP(2,1/(('Daily AUM'!$D457:AM457&lt;&gt;"")*(NAV!$D457:AM457&lt;&gt;"")),NAV!$D457:AM457),"")))),0))</f>
        <v>2.9885784422604047</v>
      </c>
      <c r="AO457" s="2">
        <f>IF(OR('Daily AUM'!AO457="",NAV!AO457=""),0,IFERROR(IF(OR(IFERROR(LOOKUP(2,1/(('Daily AUM'!$D457:AN457&lt;&gt;"")*(NAV!$D457:AN457&lt;&gt;"")),'Daily AUM'!$D457:AN457),"")="",IFERROR(LOOKUP(2,1/(('Daily AUM'!$D457:AN457&lt;&gt;"")*(NAV!$D457:AN457&lt;&gt;"")),NAV!$D457:AN457),"")=""),0,'Daily AUM'!AO457-(IFERROR(LOOKUP(2,1/(('Daily AUM'!$D457:AN457&lt;&gt;"")*(NAV!$D457:AN457&lt;&gt;"")),'Daily AUM'!$D457:AN457),"")*(NAV!AO457/IFERROR(LOOKUP(2,1/(('Daily AUM'!$D457:AN457&lt;&gt;"")*(NAV!$D457:AN457&lt;&gt;"")),NAV!$D457:AN457),"")))),0))</f>
        <v>3.3096434453277652</v>
      </c>
      <c r="AP457" s="2">
        <f>IF(OR('Daily AUM'!AP457="",NAV!AP457=""),0,IFERROR(IF(OR(IFERROR(LOOKUP(2,1/(('Daily AUM'!$D457:AO457&lt;&gt;"")*(NAV!$D457:AO457&lt;&gt;"")),'Daily AUM'!$D457:AO457),"")="",IFERROR(LOOKUP(2,1/(('Daily AUM'!$D457:AO457&lt;&gt;"")*(NAV!$D457:AO457&lt;&gt;"")),NAV!$D457:AO457),"")=""),0,'Daily AUM'!AP457-(IFERROR(LOOKUP(2,1/(('Daily AUM'!$D457:AO457&lt;&gt;"")*(NAV!$D457:AO457&lt;&gt;"")),'Daily AUM'!$D457:AO457),"")*(NAV!AP457/IFERROR(LOOKUP(2,1/(('Daily AUM'!$D457:AO457&lt;&gt;"")*(NAV!$D457:AO457&lt;&gt;"")),NAV!$D457:AO457),"")))),0))</f>
        <v>5.1441296224588768</v>
      </c>
      <c r="AQ457" s="2">
        <f>IF(OR('Daily AUM'!AQ457="",NAV!AQ457=""),0,IFERROR(IF(OR(IFERROR(LOOKUP(2,1/(('Daily AUM'!$D457:AP457&lt;&gt;"")*(NAV!$D457:AP457&lt;&gt;"")),'Daily AUM'!$D457:AP457),"")="",IFERROR(LOOKUP(2,1/(('Daily AUM'!$D457:AP457&lt;&gt;"")*(NAV!$D457:AP457&lt;&gt;"")),NAV!$D457:AP457),"")=""),0,'Daily AUM'!AQ457-(IFERROR(LOOKUP(2,1/(('Daily AUM'!$D457:AP457&lt;&gt;"")*(NAV!$D457:AP457&lt;&gt;"")),'Daily AUM'!$D457:AP457),"")*(NAV!AQ457/IFERROR(LOOKUP(2,1/(('Daily AUM'!$D457:AP457&lt;&gt;"")*(NAV!$D457:AP457&lt;&gt;"")),NAV!$D457:AP457),"")))),0))</f>
        <v>3.5675036111319969</v>
      </c>
      <c r="AR457" s="2">
        <f>IF(OR('Daily AUM'!AR457="",NAV!AR457=""),0,IFERROR(IF(OR(IFERROR(LOOKUP(2,1/(('Daily AUM'!$D457:AQ457&lt;&gt;"")*(NAV!$D457:AQ457&lt;&gt;"")),'Daily AUM'!$D457:AQ457),"")="",IFERROR(LOOKUP(2,1/(('Daily AUM'!$D457:AQ457&lt;&gt;"")*(NAV!$D457:AQ457&lt;&gt;"")),NAV!$D457:AQ457),"")=""),0,'Daily AUM'!AR457-(IFERROR(LOOKUP(2,1/(('Daily AUM'!$D457:AQ457&lt;&gt;"")*(NAV!$D457:AQ457&lt;&gt;"")),'Daily AUM'!$D457:AQ457),"")*(NAV!AR457/IFERROR(LOOKUP(2,1/(('Daily AUM'!$D457:AQ457&lt;&gt;"")*(NAV!$D457:AQ457&lt;&gt;"")),NAV!$D457:AQ457),"")))),0))</f>
        <v>2.5943720504778867</v>
      </c>
      <c r="AS457" s="2">
        <f t="shared" si="14"/>
        <v>92.480791862176829</v>
      </c>
      <c r="AT457" s="2">
        <f t="shared" si="15"/>
        <v>72.320370932898186</v>
      </c>
    </row>
    <row r="458" spans="1:46" x14ac:dyDescent="0.2">
      <c r="A458" t="s">
        <v>510</v>
      </c>
      <c r="B458" t="s">
        <v>495</v>
      </c>
      <c r="C458" t="s">
        <v>51</v>
      </c>
      <c r="D458" s="2">
        <f>0</f>
        <v>0</v>
      </c>
      <c r="E458" s="2">
        <f>IF(OR('Daily AUM'!E458="",NAV!E458=""),0,IFERROR(IF(OR(IFERROR(LOOKUP(2,1/(('Daily AUM'!$D458:D458&lt;&gt;"")*(NAV!$D458:D458&lt;&gt;"")),'Daily AUM'!$D458:D458),"")="",IFERROR(LOOKUP(2,1/(('Daily AUM'!$D458:D458&lt;&gt;"")*(NAV!$D458:D458&lt;&gt;"")),NAV!$D458:D458),"")=""),0,'Daily AUM'!E458-(IFERROR(LOOKUP(2,1/(('Daily AUM'!$D458:D458&lt;&gt;"")*(NAV!$D458:D458&lt;&gt;"")),'Daily AUM'!$D458:D458),"")*(NAV!E458/IFERROR(LOOKUP(2,1/(('Daily AUM'!$D458:D458&lt;&gt;"")*(NAV!$D458:D458&lt;&gt;"")),NAV!$D458:D458),"")))),0))</f>
        <v>3.717365897232412</v>
      </c>
      <c r="F458" s="2">
        <f>IF(OR('Daily AUM'!F458="",NAV!F458=""),0,IFERROR(IF(OR(IFERROR(LOOKUP(2,1/(('Daily AUM'!$D458:E458&lt;&gt;"")*(NAV!$D458:E458&lt;&gt;"")),'Daily AUM'!$D458:E458),"")="",IFERROR(LOOKUP(2,1/(('Daily AUM'!$D458:E458&lt;&gt;"")*(NAV!$D458:E458&lt;&gt;"")),NAV!$D458:E458),"")=""),0,'Daily AUM'!F458-(IFERROR(LOOKUP(2,1/(('Daily AUM'!$D458:E458&lt;&gt;"")*(NAV!$D458:E458&lt;&gt;"")),'Daily AUM'!$D458:E458),"")*(NAV!F458/IFERROR(LOOKUP(2,1/(('Daily AUM'!$D458:E458&lt;&gt;"")*(NAV!$D458:E458&lt;&gt;"")),NAV!$D458:E458),"")))),0))</f>
        <v>2.1917187129474769E-2</v>
      </c>
      <c r="G458" s="2">
        <f>IF(OR('Daily AUM'!G458="",NAV!G458=""),0,IFERROR(IF(OR(IFERROR(LOOKUP(2,1/(('Daily AUM'!$D458:F458&lt;&gt;"")*(NAV!$D458:F458&lt;&gt;"")),'Daily AUM'!$D458:F458),"")="",IFERROR(LOOKUP(2,1/(('Daily AUM'!$D458:F458&lt;&gt;"")*(NAV!$D458:F458&lt;&gt;"")),NAV!$D458:F458),"")=""),0,'Daily AUM'!G458-(IFERROR(LOOKUP(2,1/(('Daily AUM'!$D458:F458&lt;&gt;"")*(NAV!$D458:F458&lt;&gt;"")),'Daily AUM'!$D458:F458),"")*(NAV!G458/IFERROR(LOOKUP(2,1/(('Daily AUM'!$D458:F458&lt;&gt;"")*(NAV!$D458:F458&lt;&gt;"")),NAV!$D458:F458),"")))),0))</f>
        <v>2.7481785410054727</v>
      </c>
      <c r="H458" s="2">
        <f>IF(OR('Daily AUM'!H458="",NAV!H458=""),0,IFERROR(IF(OR(IFERROR(LOOKUP(2,1/(('Daily AUM'!$D458:G458&lt;&gt;"")*(NAV!$D458:G458&lt;&gt;"")),'Daily AUM'!$D458:G458),"")="",IFERROR(LOOKUP(2,1/(('Daily AUM'!$D458:G458&lt;&gt;"")*(NAV!$D458:G458&lt;&gt;"")),NAV!$D458:G458),"")=""),0,'Daily AUM'!H458-(IFERROR(LOOKUP(2,1/(('Daily AUM'!$D458:G458&lt;&gt;"")*(NAV!$D458:G458&lt;&gt;"")),'Daily AUM'!$D458:G458),"")*(NAV!H458/IFERROR(LOOKUP(2,1/(('Daily AUM'!$D458:G458&lt;&gt;"")*(NAV!$D458:G458&lt;&gt;"")),NAV!$D458:G458),"")))),0))</f>
        <v>8.4774835329581038</v>
      </c>
      <c r="I458" s="2">
        <f>IF(OR('Daily AUM'!I458="",NAV!I458=""),0,IFERROR(IF(OR(IFERROR(LOOKUP(2,1/(('Daily AUM'!$D458:H458&lt;&gt;"")*(NAV!$D458:H458&lt;&gt;"")),'Daily AUM'!$D458:H458),"")="",IFERROR(LOOKUP(2,1/(('Daily AUM'!$D458:H458&lt;&gt;"")*(NAV!$D458:H458&lt;&gt;"")),NAV!$D458:H458),"")=""),0,'Daily AUM'!I458-(IFERROR(LOOKUP(2,1/(('Daily AUM'!$D458:H458&lt;&gt;"")*(NAV!$D458:H458&lt;&gt;"")),'Daily AUM'!$D458:H458),"")*(NAV!I458/IFERROR(LOOKUP(2,1/(('Daily AUM'!$D458:H458&lt;&gt;"")*(NAV!$D458:H458&lt;&gt;"")),NAV!$D458:H458),"")))),0))</f>
        <v>16.464874552683796</v>
      </c>
      <c r="J458" s="2">
        <f>IF(OR('Daily AUM'!J458="",NAV!J458=""),0,IFERROR(IF(OR(IFERROR(LOOKUP(2,1/(('Daily AUM'!$D458:I458&lt;&gt;"")*(NAV!$D458:I458&lt;&gt;"")),'Daily AUM'!$D458:I458),"")="",IFERROR(LOOKUP(2,1/(('Daily AUM'!$D458:I458&lt;&gt;"")*(NAV!$D458:I458&lt;&gt;"")),NAV!$D458:I458),"")=""),0,'Daily AUM'!J458-(IFERROR(LOOKUP(2,1/(('Daily AUM'!$D458:I458&lt;&gt;"")*(NAV!$D458:I458&lt;&gt;"")),'Daily AUM'!$D458:I458),"")*(NAV!J458/IFERROR(LOOKUP(2,1/(('Daily AUM'!$D458:I458&lt;&gt;"")*(NAV!$D458:I458&lt;&gt;"")),NAV!$D458:I458),"")))),0))</f>
        <v>5.2802955289816964</v>
      </c>
      <c r="K458" s="2">
        <f>IF(OR('Daily AUM'!K458="",NAV!K458=""),0,IFERROR(IF(OR(IFERROR(LOOKUP(2,1/(('Daily AUM'!$D458:J458&lt;&gt;"")*(NAV!$D458:J458&lt;&gt;"")),'Daily AUM'!$D458:J458),"")="",IFERROR(LOOKUP(2,1/(('Daily AUM'!$D458:J458&lt;&gt;"")*(NAV!$D458:J458&lt;&gt;"")),NAV!$D458:J458),"")=""),0,'Daily AUM'!K458-(IFERROR(LOOKUP(2,1/(('Daily AUM'!$D458:J458&lt;&gt;"")*(NAV!$D458:J458&lt;&gt;"")),'Daily AUM'!$D458:J458),"")*(NAV!K458/IFERROR(LOOKUP(2,1/(('Daily AUM'!$D458:J458&lt;&gt;"")*(NAV!$D458:J458&lt;&gt;"")),NAV!$D458:J458),"")))),0))</f>
        <v>8.2730129107976609</v>
      </c>
      <c r="L458" s="2">
        <f>IF(OR('Daily AUM'!L458="",NAV!L458=""),0,IFERROR(IF(OR(IFERROR(LOOKUP(2,1/(('Daily AUM'!$D458:K458&lt;&gt;"")*(NAV!$D458:K458&lt;&gt;"")),'Daily AUM'!$D458:K458),"")="",IFERROR(LOOKUP(2,1/(('Daily AUM'!$D458:K458&lt;&gt;"")*(NAV!$D458:K458&lt;&gt;"")),NAV!$D458:K458),"")=""),0,'Daily AUM'!L458-(IFERROR(LOOKUP(2,1/(('Daily AUM'!$D458:K458&lt;&gt;"")*(NAV!$D458:K458&lt;&gt;"")),'Daily AUM'!$D458:K458),"")*(NAV!L458/IFERROR(LOOKUP(2,1/(('Daily AUM'!$D458:K458&lt;&gt;"")*(NAV!$D458:K458&lt;&gt;"")),NAV!$D458:K458),"")))),0))</f>
        <v>10.747224437251134</v>
      </c>
      <c r="M458" s="2">
        <f>IF(OR('Daily AUM'!M458="",NAV!M458=""),0,IFERROR(IF(OR(IFERROR(LOOKUP(2,1/(('Daily AUM'!$D458:L458&lt;&gt;"")*(NAV!$D458:L458&lt;&gt;"")),'Daily AUM'!$D458:L458),"")="",IFERROR(LOOKUP(2,1/(('Daily AUM'!$D458:L458&lt;&gt;"")*(NAV!$D458:L458&lt;&gt;"")),NAV!$D458:L458),"")=""),0,'Daily AUM'!M458-(IFERROR(LOOKUP(2,1/(('Daily AUM'!$D458:L458&lt;&gt;"")*(NAV!$D458:L458&lt;&gt;"")),'Daily AUM'!$D458:L458),"")*(NAV!M458/IFERROR(LOOKUP(2,1/(('Daily AUM'!$D458:L458&lt;&gt;"")*(NAV!$D458:L458&lt;&gt;"")),NAV!$D458:L458),"")))),0))</f>
        <v>20.703884339444812</v>
      </c>
      <c r="N458" s="2">
        <f>IF(OR('Daily AUM'!N458="",NAV!N458=""),0,IFERROR(IF(OR(IFERROR(LOOKUP(2,1/(('Daily AUM'!$D458:M458&lt;&gt;"")*(NAV!$D458:M458&lt;&gt;"")),'Daily AUM'!$D458:M458),"")="",IFERROR(LOOKUP(2,1/(('Daily AUM'!$D458:M458&lt;&gt;"")*(NAV!$D458:M458&lt;&gt;"")),NAV!$D458:M458),"")=""),0,'Daily AUM'!N458-(IFERROR(LOOKUP(2,1/(('Daily AUM'!$D458:M458&lt;&gt;"")*(NAV!$D458:M458&lt;&gt;"")),'Daily AUM'!$D458:M458),"")*(NAV!N458/IFERROR(LOOKUP(2,1/(('Daily AUM'!$D458:M458&lt;&gt;"")*(NAV!$D458:M458&lt;&gt;"")),NAV!$D458:M458),"")))),0))</f>
        <v>5.4684308017804142</v>
      </c>
      <c r="O458" s="2">
        <f>IF(OR('Daily AUM'!O458="",NAV!O458=""),0,IFERROR(IF(OR(IFERROR(LOOKUP(2,1/(('Daily AUM'!$D458:N458&lt;&gt;"")*(NAV!$D458:N458&lt;&gt;"")),'Daily AUM'!$D458:N458),"")="",IFERROR(LOOKUP(2,1/(('Daily AUM'!$D458:N458&lt;&gt;"")*(NAV!$D458:N458&lt;&gt;"")),NAV!$D458:N458),"")=""),0,'Daily AUM'!O458-(IFERROR(LOOKUP(2,1/(('Daily AUM'!$D458:N458&lt;&gt;"")*(NAV!$D458:N458&lt;&gt;"")),'Daily AUM'!$D458:N458),"")*(NAV!O458/IFERROR(LOOKUP(2,1/(('Daily AUM'!$D458:N458&lt;&gt;"")*(NAV!$D458:N458&lt;&gt;"")),NAV!$D458:N458),"")))),0))</f>
        <v>10.722041588986031</v>
      </c>
      <c r="P458" s="2">
        <f>IF(OR('Daily AUM'!P458="",NAV!P458=""),0,IFERROR(IF(OR(IFERROR(LOOKUP(2,1/(('Daily AUM'!$D458:O458&lt;&gt;"")*(NAV!$D458:O458&lt;&gt;"")),'Daily AUM'!$D458:O458),"")="",IFERROR(LOOKUP(2,1/(('Daily AUM'!$D458:O458&lt;&gt;"")*(NAV!$D458:O458&lt;&gt;"")),NAV!$D458:O458),"")=""),0,'Daily AUM'!P458-(IFERROR(LOOKUP(2,1/(('Daily AUM'!$D458:O458&lt;&gt;"")*(NAV!$D458:O458&lt;&gt;"")),'Daily AUM'!$D458:O458),"")*(NAV!P458/IFERROR(LOOKUP(2,1/(('Daily AUM'!$D458:O458&lt;&gt;"")*(NAV!$D458:O458&lt;&gt;"")),NAV!$D458:O458),"")))),0))</f>
        <v>11.285455777459902</v>
      </c>
      <c r="Q458" s="2">
        <f>IF(OR('Daily AUM'!Q458="",NAV!Q458=""),0,IFERROR(IF(OR(IFERROR(LOOKUP(2,1/(('Daily AUM'!$D458:P458&lt;&gt;"")*(NAV!$D458:P458&lt;&gt;"")),'Daily AUM'!$D458:P458),"")="",IFERROR(LOOKUP(2,1/(('Daily AUM'!$D458:P458&lt;&gt;"")*(NAV!$D458:P458&lt;&gt;"")),NAV!$D458:P458),"")=""),0,'Daily AUM'!Q458-(IFERROR(LOOKUP(2,1/(('Daily AUM'!$D458:P458&lt;&gt;"")*(NAV!$D458:P458&lt;&gt;"")),'Daily AUM'!$D458:P458),"")*(NAV!Q458/IFERROR(LOOKUP(2,1/(('Daily AUM'!$D458:P458&lt;&gt;"")*(NAV!$D458:P458&lt;&gt;"")),NAV!$D458:P458),"")))),0))</f>
        <v>6.5580523688131507</v>
      </c>
      <c r="R458" s="2">
        <f>IF(OR('Daily AUM'!R458="",NAV!R458=""),0,IFERROR(IF(OR(IFERROR(LOOKUP(2,1/(('Daily AUM'!$D458:Q458&lt;&gt;"")*(NAV!$D458:Q458&lt;&gt;"")),'Daily AUM'!$D458:Q458),"")="",IFERROR(LOOKUP(2,1/(('Daily AUM'!$D458:Q458&lt;&gt;"")*(NAV!$D458:Q458&lt;&gt;"")),NAV!$D458:Q458),"")=""),0,'Daily AUM'!R458-(IFERROR(LOOKUP(2,1/(('Daily AUM'!$D458:Q458&lt;&gt;"")*(NAV!$D458:Q458&lt;&gt;"")),'Daily AUM'!$D458:Q458),"")*(NAV!R458/IFERROR(LOOKUP(2,1/(('Daily AUM'!$D458:Q458&lt;&gt;"")*(NAV!$D458:Q458&lt;&gt;"")),NAV!$D458:Q458),"")))),0))</f>
        <v>9.741076476838316</v>
      </c>
      <c r="S458" s="2">
        <f>IF(OR('Daily AUM'!S458="",NAV!S458=""),0,IFERROR(IF(OR(IFERROR(LOOKUP(2,1/(('Daily AUM'!$D458:R458&lt;&gt;"")*(NAV!$D458:R458&lt;&gt;"")),'Daily AUM'!$D458:R458),"")="",IFERROR(LOOKUP(2,1/(('Daily AUM'!$D458:R458&lt;&gt;"")*(NAV!$D458:R458&lt;&gt;"")),NAV!$D458:R458),"")=""),0,'Daily AUM'!S458-(IFERROR(LOOKUP(2,1/(('Daily AUM'!$D458:R458&lt;&gt;"")*(NAV!$D458:R458&lt;&gt;"")),'Daily AUM'!$D458:R458),"")*(NAV!S458/IFERROR(LOOKUP(2,1/(('Daily AUM'!$D458:R458&lt;&gt;"")*(NAV!$D458:R458&lt;&gt;"")),NAV!$D458:R458),"")))),0))</f>
        <v>10.857327964252363</v>
      </c>
      <c r="T458" s="2">
        <f>IF(OR('Daily AUM'!T458="",NAV!T458=""),0,IFERROR(IF(OR(IFERROR(LOOKUP(2,1/(('Daily AUM'!$D458:S458&lt;&gt;"")*(NAV!$D458:S458&lt;&gt;"")),'Daily AUM'!$D458:S458),"")="",IFERROR(LOOKUP(2,1/(('Daily AUM'!$D458:S458&lt;&gt;"")*(NAV!$D458:S458&lt;&gt;"")),NAV!$D458:S458),"")=""),0,'Daily AUM'!T458-(IFERROR(LOOKUP(2,1/(('Daily AUM'!$D458:S458&lt;&gt;"")*(NAV!$D458:S458&lt;&gt;"")),'Daily AUM'!$D458:S458),"")*(NAV!T458/IFERROR(LOOKUP(2,1/(('Daily AUM'!$D458:S458&lt;&gt;"")*(NAV!$D458:S458&lt;&gt;"")),NAV!$D458:S458),"")))),0))</f>
        <v>4.0739921015619984</v>
      </c>
      <c r="U458" s="2">
        <f>IF(OR('Daily AUM'!U458="",NAV!U458=""),0,IFERROR(IF(OR(IFERROR(LOOKUP(2,1/(('Daily AUM'!$D458:T458&lt;&gt;"")*(NAV!$D458:T458&lt;&gt;"")),'Daily AUM'!$D458:T458),"")="",IFERROR(LOOKUP(2,1/(('Daily AUM'!$D458:T458&lt;&gt;"")*(NAV!$D458:T458&lt;&gt;"")),NAV!$D458:T458),"")=""),0,'Daily AUM'!U458-(IFERROR(LOOKUP(2,1/(('Daily AUM'!$D458:T458&lt;&gt;"")*(NAV!$D458:T458&lt;&gt;"")),'Daily AUM'!$D458:T458),"")*(NAV!U458/IFERROR(LOOKUP(2,1/(('Daily AUM'!$D458:T458&lt;&gt;"")*(NAV!$D458:T458&lt;&gt;"")),NAV!$D458:T458),"")))),0))</f>
        <v>6.0038112156144052</v>
      </c>
      <c r="V458" s="2">
        <f>IF(OR('Daily AUM'!V458="",NAV!V458=""),0,IFERROR(IF(OR(IFERROR(LOOKUP(2,1/(('Daily AUM'!$D458:U458&lt;&gt;"")*(NAV!$D458:U458&lt;&gt;"")),'Daily AUM'!$D458:U458),"")="",IFERROR(LOOKUP(2,1/(('Daily AUM'!$D458:U458&lt;&gt;"")*(NAV!$D458:U458&lt;&gt;"")),NAV!$D458:U458),"")=""),0,'Daily AUM'!V458-(IFERROR(LOOKUP(2,1/(('Daily AUM'!$D458:U458&lt;&gt;"")*(NAV!$D458:U458&lt;&gt;"")),'Daily AUM'!$D458:U458),"")*(NAV!V458/IFERROR(LOOKUP(2,1/(('Daily AUM'!$D458:U458&lt;&gt;"")*(NAV!$D458:U458&lt;&gt;"")),NAV!$D458:U458),"")))),0))</f>
        <v>6.0150374274871865</v>
      </c>
      <c r="W458" s="2">
        <f>IF(OR('Daily AUM'!W458="",NAV!W458=""),0,IFERROR(IF(OR(IFERROR(LOOKUP(2,1/(('Daily AUM'!$D458:V458&lt;&gt;"")*(NAV!$D458:V458&lt;&gt;"")),'Daily AUM'!$D458:V458),"")="",IFERROR(LOOKUP(2,1/(('Daily AUM'!$D458:V458&lt;&gt;"")*(NAV!$D458:V458&lt;&gt;"")),NAV!$D458:V458),"")=""),0,'Daily AUM'!W458-(IFERROR(LOOKUP(2,1/(('Daily AUM'!$D458:V458&lt;&gt;"")*(NAV!$D458:V458&lt;&gt;"")),'Daily AUM'!$D458:V458),"")*(NAV!W458/IFERROR(LOOKUP(2,1/(('Daily AUM'!$D458:V458&lt;&gt;"")*(NAV!$D458:V458&lt;&gt;"")),NAV!$D458:V458),"")))),0))</f>
        <v>7.5378629389369962</v>
      </c>
      <c r="X458" s="2">
        <f>IF(OR('Daily AUM'!X458="",NAV!X458=""),0,IFERROR(IF(OR(IFERROR(LOOKUP(2,1/(('Daily AUM'!$D458:W458&lt;&gt;"")*(NAV!$D458:W458&lt;&gt;"")),'Daily AUM'!$D458:W458),"")="",IFERROR(LOOKUP(2,1/(('Daily AUM'!$D458:W458&lt;&gt;"")*(NAV!$D458:W458&lt;&gt;"")),NAV!$D458:W458),"")=""),0,'Daily AUM'!X458-(IFERROR(LOOKUP(2,1/(('Daily AUM'!$D458:W458&lt;&gt;"")*(NAV!$D458:W458&lt;&gt;"")),'Daily AUM'!$D458:W458),"")*(NAV!X458/IFERROR(LOOKUP(2,1/(('Daily AUM'!$D458:W458&lt;&gt;"")*(NAV!$D458:W458&lt;&gt;"")),NAV!$D458:W458),"")))),0))</f>
        <v>2.6495431040593758</v>
      </c>
      <c r="Y458" s="2">
        <f>IF(OR('Daily AUM'!Y458="",NAV!Y458=""),0,IFERROR(IF(OR(IFERROR(LOOKUP(2,1/(('Daily AUM'!$D458:X458&lt;&gt;"")*(NAV!$D458:X458&lt;&gt;"")),'Daily AUM'!$D458:X458),"")="",IFERROR(LOOKUP(2,1/(('Daily AUM'!$D458:X458&lt;&gt;"")*(NAV!$D458:X458&lt;&gt;"")),NAV!$D458:X458),"")=""),0,'Daily AUM'!Y458-(IFERROR(LOOKUP(2,1/(('Daily AUM'!$D458:X458&lt;&gt;"")*(NAV!$D458:X458&lt;&gt;"")),'Daily AUM'!$D458:X458),"")*(NAV!Y458/IFERROR(LOOKUP(2,1/(('Daily AUM'!$D458:X458&lt;&gt;"")*(NAV!$D458:X458&lt;&gt;"")),NAV!$D458:X458),"")))),0))</f>
        <v>5.2172068479640075</v>
      </c>
      <c r="Z458" s="2">
        <f>IF(OR('Daily AUM'!Z458="",NAV!Z458=""),0,IFERROR(IF(OR(IFERROR(LOOKUP(2,1/(('Daily AUM'!$D458:Y458&lt;&gt;"")*(NAV!$D458:Y458&lt;&gt;"")),'Daily AUM'!$D458:Y458),"")="",IFERROR(LOOKUP(2,1/(('Daily AUM'!$D458:Y458&lt;&gt;"")*(NAV!$D458:Y458&lt;&gt;"")),NAV!$D458:Y458),"")=""),0,'Daily AUM'!Z458-(IFERROR(LOOKUP(2,1/(('Daily AUM'!$D458:Y458&lt;&gt;"")*(NAV!$D458:Y458&lt;&gt;"")),'Daily AUM'!$D458:Y458),"")*(NAV!Z458/IFERROR(LOOKUP(2,1/(('Daily AUM'!$D458:Y458&lt;&gt;"")*(NAV!$D458:Y458&lt;&gt;"")),NAV!$D458:Y458),"")))),0))</f>
        <v>5.6510787969282319</v>
      </c>
      <c r="AA458" s="2">
        <f>IF(OR('Daily AUM'!AA458="",NAV!AA458=""),0,IFERROR(IF(OR(IFERROR(LOOKUP(2,1/(('Daily AUM'!$D458:Z458&lt;&gt;"")*(NAV!$D458:Z458&lt;&gt;"")),'Daily AUM'!$D458:Z458),"")="",IFERROR(LOOKUP(2,1/(('Daily AUM'!$D458:Z458&lt;&gt;"")*(NAV!$D458:Z458&lt;&gt;"")),NAV!$D458:Z458),"")=""),0,'Daily AUM'!AA458-(IFERROR(LOOKUP(2,1/(('Daily AUM'!$D458:Z458&lt;&gt;"")*(NAV!$D458:Z458&lt;&gt;"")),'Daily AUM'!$D458:Z458),"")*(NAV!AA458/IFERROR(LOOKUP(2,1/(('Daily AUM'!$D458:Z458&lt;&gt;"")*(NAV!$D458:Z458&lt;&gt;"")),NAV!$D458:Z458),"")))),0))</f>
        <v>6.5532149968230442</v>
      </c>
      <c r="AB458" s="2">
        <f>IF(OR('Daily AUM'!AB458="",NAV!AB458=""),0,IFERROR(IF(OR(IFERROR(LOOKUP(2,1/(('Daily AUM'!$D458:AA458&lt;&gt;"")*(NAV!$D458:AA458&lt;&gt;"")),'Daily AUM'!$D458:AA458),"")="",IFERROR(LOOKUP(2,1/(('Daily AUM'!$D458:AA458&lt;&gt;"")*(NAV!$D458:AA458&lt;&gt;"")),NAV!$D458:AA458),"")=""),0,'Daily AUM'!AB458-(IFERROR(LOOKUP(2,1/(('Daily AUM'!$D458:AA458&lt;&gt;"")*(NAV!$D458:AA458&lt;&gt;"")),'Daily AUM'!$D458:AA458),"")*(NAV!AB458/IFERROR(LOOKUP(2,1/(('Daily AUM'!$D458:AA458&lt;&gt;"")*(NAV!$D458:AA458&lt;&gt;"")),NAV!$D458:AA458),"")))),0))</f>
        <v>8.3501082357952328</v>
      </c>
      <c r="AC458" s="2">
        <f>IF(OR('Daily AUM'!AC458="",NAV!AC458=""),0,IFERROR(IF(OR(IFERROR(LOOKUP(2,1/(('Daily AUM'!$D458:AB458&lt;&gt;"")*(NAV!$D458:AB458&lt;&gt;"")),'Daily AUM'!$D458:AB458),"")="",IFERROR(LOOKUP(2,1/(('Daily AUM'!$D458:AB458&lt;&gt;"")*(NAV!$D458:AB458&lt;&gt;"")),NAV!$D458:AB458),"")=""),0,'Daily AUM'!AC458-(IFERROR(LOOKUP(2,1/(('Daily AUM'!$D458:AB458&lt;&gt;"")*(NAV!$D458:AB458&lt;&gt;"")),'Daily AUM'!$D458:AB458),"")*(NAV!AC458/IFERROR(LOOKUP(2,1/(('Daily AUM'!$D458:AB458&lt;&gt;"")*(NAV!$D458:AB458&lt;&gt;"")),NAV!$D458:AB458),"")))),0))</f>
        <v>6.2908639284714809</v>
      </c>
      <c r="AD458" s="2">
        <f>IF(OR('Daily AUM'!AD458="",NAV!AD458=""),0,IFERROR(IF(OR(IFERROR(LOOKUP(2,1/(('Daily AUM'!$D458:AC458&lt;&gt;"")*(NAV!$D458:AC458&lt;&gt;"")),'Daily AUM'!$D458:AC458),"")="",IFERROR(LOOKUP(2,1/(('Daily AUM'!$D458:AC458&lt;&gt;"")*(NAV!$D458:AC458&lt;&gt;"")),NAV!$D458:AC458),"")=""),0,'Daily AUM'!AD458-(IFERROR(LOOKUP(2,1/(('Daily AUM'!$D458:AC458&lt;&gt;"")*(NAV!$D458:AC458&lt;&gt;"")),'Daily AUM'!$D458:AC458),"")*(NAV!AD458/IFERROR(LOOKUP(2,1/(('Daily AUM'!$D458:AC458&lt;&gt;"")*(NAV!$D458:AC458&lt;&gt;"")),NAV!$D458:AC458),"")))),0))</f>
        <v>6.7483929659383648</v>
      </c>
      <c r="AE458" s="2">
        <f>IF(OR('Daily AUM'!AE458="",NAV!AE458=""),0,IFERROR(IF(OR(IFERROR(LOOKUP(2,1/(('Daily AUM'!$D458:AD458&lt;&gt;"")*(NAV!$D458:AD458&lt;&gt;"")),'Daily AUM'!$D458:AD458),"")="",IFERROR(LOOKUP(2,1/(('Daily AUM'!$D458:AD458&lt;&gt;"")*(NAV!$D458:AD458&lt;&gt;"")),NAV!$D458:AD458),"")=""),0,'Daily AUM'!AE458-(IFERROR(LOOKUP(2,1/(('Daily AUM'!$D458:AD458&lt;&gt;"")*(NAV!$D458:AD458&lt;&gt;"")),'Daily AUM'!$D458:AD458),"")*(NAV!AE458/IFERROR(LOOKUP(2,1/(('Daily AUM'!$D458:AD458&lt;&gt;"")*(NAV!$D458:AD458&lt;&gt;"")),NAV!$D458:AD458),"")))),0))</f>
        <v>7.9815502785513672</v>
      </c>
      <c r="AF458" s="2">
        <f>IF(OR('Daily AUM'!AF458="",NAV!AF458=""),0,IFERROR(IF(OR(IFERROR(LOOKUP(2,1/(('Daily AUM'!$D458:AE458&lt;&gt;"")*(NAV!$D458:AE458&lt;&gt;"")),'Daily AUM'!$D458:AE458),"")="",IFERROR(LOOKUP(2,1/(('Daily AUM'!$D458:AE458&lt;&gt;"")*(NAV!$D458:AE458&lt;&gt;"")),NAV!$D458:AE458),"")=""),0,'Daily AUM'!AF458-(IFERROR(LOOKUP(2,1/(('Daily AUM'!$D458:AE458&lt;&gt;"")*(NAV!$D458:AE458&lt;&gt;"")),'Daily AUM'!$D458:AE458),"")*(NAV!AF458/IFERROR(LOOKUP(2,1/(('Daily AUM'!$D458:AE458&lt;&gt;"")*(NAV!$D458:AE458&lt;&gt;"")),NAV!$D458:AE458),"")))),0))</f>
        <v>14.931873255977735</v>
      </c>
      <c r="AG458" s="2">
        <f>IF(OR('Daily AUM'!AG458="",NAV!AG458=""),0,IFERROR(IF(OR(IFERROR(LOOKUP(2,1/(('Daily AUM'!$D458:AF458&lt;&gt;"")*(NAV!$D458:AF458&lt;&gt;"")),'Daily AUM'!$D458:AF458),"")="",IFERROR(LOOKUP(2,1/(('Daily AUM'!$D458:AF458&lt;&gt;"")*(NAV!$D458:AF458&lt;&gt;"")),NAV!$D458:AF458),"")=""),0,'Daily AUM'!AG458-(IFERROR(LOOKUP(2,1/(('Daily AUM'!$D458:AF458&lt;&gt;"")*(NAV!$D458:AF458&lt;&gt;"")),'Daily AUM'!$D458:AF458),"")*(NAV!AG458/IFERROR(LOOKUP(2,1/(('Daily AUM'!$D458:AF458&lt;&gt;"")*(NAV!$D458:AF458&lt;&gt;"")),NAV!$D458:AF458),"")))),0))</f>
        <v>-9.183476689941017E-3</v>
      </c>
      <c r="AH458" s="2">
        <f>IF(OR('Daily AUM'!AH458="",NAV!AH458=""),0,IFERROR(IF(OR(IFERROR(LOOKUP(2,1/(('Daily AUM'!$D458:AG458&lt;&gt;"")*(NAV!$D458:AG458&lt;&gt;"")),'Daily AUM'!$D458:AG458),"")="",IFERROR(LOOKUP(2,1/(('Daily AUM'!$D458:AG458&lt;&gt;"")*(NAV!$D458:AG458&lt;&gt;"")),NAV!$D458:AG458),"")=""),0,'Daily AUM'!AH458-(IFERROR(LOOKUP(2,1/(('Daily AUM'!$D458:AG458&lt;&gt;"")*(NAV!$D458:AG458&lt;&gt;"")),'Daily AUM'!$D458:AG458),"")*(NAV!AH458/IFERROR(LOOKUP(2,1/(('Daily AUM'!$D458:AG458&lt;&gt;"")*(NAV!$D458:AG458&lt;&gt;"")),NAV!$D458:AG458),"")))),0))</f>
        <v>1.5565738358236558</v>
      </c>
      <c r="AI458" s="2">
        <f>IF(OR('Daily AUM'!AI458="",NAV!AI458=""),0,IFERROR(IF(OR(IFERROR(LOOKUP(2,1/(('Daily AUM'!$D458:AH458&lt;&gt;"")*(NAV!$D458:AH458&lt;&gt;"")),'Daily AUM'!$D458:AH458),"")="",IFERROR(LOOKUP(2,1/(('Daily AUM'!$D458:AH458&lt;&gt;"")*(NAV!$D458:AH458&lt;&gt;"")),NAV!$D458:AH458),"")=""),0,'Daily AUM'!AI458-(IFERROR(LOOKUP(2,1/(('Daily AUM'!$D458:AH458&lt;&gt;"")*(NAV!$D458:AH458&lt;&gt;"")),'Daily AUM'!$D458:AH458),"")*(NAV!AI458/IFERROR(LOOKUP(2,1/(('Daily AUM'!$D458:AH458&lt;&gt;"")*(NAV!$D458:AH458&lt;&gt;"")),NAV!$D458:AH458),"")))),0))</f>
        <v>3.8102752056065583</v>
      </c>
      <c r="AJ458" s="2">
        <f>IF(OR('Daily AUM'!AJ458="",NAV!AJ458=""),0,IFERROR(IF(OR(IFERROR(LOOKUP(2,1/(('Daily AUM'!$D458:AI458&lt;&gt;"")*(NAV!$D458:AI458&lt;&gt;"")),'Daily AUM'!$D458:AI458),"")="",IFERROR(LOOKUP(2,1/(('Daily AUM'!$D458:AI458&lt;&gt;"")*(NAV!$D458:AI458&lt;&gt;"")),NAV!$D458:AI458),"")=""),0,'Daily AUM'!AJ458-(IFERROR(LOOKUP(2,1/(('Daily AUM'!$D458:AI458&lt;&gt;"")*(NAV!$D458:AI458&lt;&gt;"")),'Daily AUM'!$D458:AI458),"")*(NAV!AJ458/IFERROR(LOOKUP(2,1/(('Daily AUM'!$D458:AI458&lt;&gt;"")*(NAV!$D458:AI458&lt;&gt;"")),NAV!$D458:AI458),"")))),0))</f>
        <v>6.3159804972419806</v>
      </c>
      <c r="AK458" s="2">
        <f>IF(OR('Daily AUM'!AK458="",NAV!AK458=""),0,IFERROR(IF(OR(IFERROR(LOOKUP(2,1/(('Daily AUM'!$D458:AJ458&lt;&gt;"")*(NAV!$D458:AJ458&lt;&gt;"")),'Daily AUM'!$D458:AJ458),"")="",IFERROR(LOOKUP(2,1/(('Daily AUM'!$D458:AJ458&lt;&gt;"")*(NAV!$D458:AJ458&lt;&gt;"")),NAV!$D458:AJ458),"")=""),0,'Daily AUM'!AK458-(IFERROR(LOOKUP(2,1/(('Daily AUM'!$D458:AJ458&lt;&gt;"")*(NAV!$D458:AJ458&lt;&gt;"")),'Daily AUM'!$D458:AJ458),"")*(NAV!AK458/IFERROR(LOOKUP(2,1/(('Daily AUM'!$D458:AJ458&lt;&gt;"")*(NAV!$D458:AJ458&lt;&gt;"")),NAV!$D458:AJ458),"")))),0))</f>
        <v>5.121788239088346</v>
      </c>
      <c r="AL458" s="2">
        <f>IF(OR('Daily AUM'!AL458="",NAV!AL458=""),0,IFERROR(IF(OR(IFERROR(LOOKUP(2,1/(('Daily AUM'!$D458:AK458&lt;&gt;"")*(NAV!$D458:AK458&lt;&gt;"")),'Daily AUM'!$D458:AK458),"")="",IFERROR(LOOKUP(2,1/(('Daily AUM'!$D458:AK458&lt;&gt;"")*(NAV!$D458:AK458&lt;&gt;"")),NAV!$D458:AK458),"")=""),0,'Daily AUM'!AL458-(IFERROR(LOOKUP(2,1/(('Daily AUM'!$D458:AK458&lt;&gt;"")*(NAV!$D458:AK458&lt;&gt;"")),'Daily AUM'!$D458:AK458),"")*(NAV!AL458/IFERROR(LOOKUP(2,1/(('Daily AUM'!$D458:AK458&lt;&gt;"")*(NAV!$D458:AK458&lt;&gt;"")),NAV!$D458:AK458),"")))),0))</f>
        <v>0.40878462031650997</v>
      </c>
      <c r="AM458" s="2">
        <f>IF(OR('Daily AUM'!AM458="",NAV!AM458=""),0,IFERROR(IF(OR(IFERROR(LOOKUP(2,1/(('Daily AUM'!$D458:AL458&lt;&gt;"")*(NAV!$D458:AL458&lt;&gt;"")),'Daily AUM'!$D458:AL458),"")="",IFERROR(LOOKUP(2,1/(('Daily AUM'!$D458:AL458&lt;&gt;"")*(NAV!$D458:AL458&lt;&gt;"")),NAV!$D458:AL458),"")=""),0,'Daily AUM'!AM458-(IFERROR(LOOKUP(2,1/(('Daily AUM'!$D458:AL458&lt;&gt;"")*(NAV!$D458:AL458&lt;&gt;"")),'Daily AUM'!$D458:AL458),"")*(NAV!AM458/IFERROR(LOOKUP(2,1/(('Daily AUM'!$D458:AL458&lt;&gt;"")*(NAV!$D458:AL458&lt;&gt;"")),NAV!$D458:AL458),"")))),0))</f>
        <v>2.7392226118499821</v>
      </c>
      <c r="AN458" s="2">
        <f>IF(OR('Daily AUM'!AN458="",NAV!AN458=""),0,IFERROR(IF(OR(IFERROR(LOOKUP(2,1/(('Daily AUM'!$D458:AM458&lt;&gt;"")*(NAV!$D458:AM458&lt;&gt;"")),'Daily AUM'!$D458:AM458),"")="",IFERROR(LOOKUP(2,1/(('Daily AUM'!$D458:AM458&lt;&gt;"")*(NAV!$D458:AM458&lt;&gt;"")),NAV!$D458:AM458),"")=""),0,'Daily AUM'!AN458-(IFERROR(LOOKUP(2,1/(('Daily AUM'!$D458:AM458&lt;&gt;"")*(NAV!$D458:AM458&lt;&gt;"")),'Daily AUM'!$D458:AM458),"")*(NAV!AN458/IFERROR(LOOKUP(2,1/(('Daily AUM'!$D458:AM458&lt;&gt;"")*(NAV!$D458:AM458&lt;&gt;"")),NAV!$D458:AM458),"")))),0))</f>
        <v>2.5808972147406166</v>
      </c>
      <c r="AO458" s="2">
        <f>IF(OR('Daily AUM'!AO458="",NAV!AO458=""),0,IFERROR(IF(OR(IFERROR(LOOKUP(2,1/(('Daily AUM'!$D458:AN458&lt;&gt;"")*(NAV!$D458:AN458&lt;&gt;"")),'Daily AUM'!$D458:AN458),"")="",IFERROR(LOOKUP(2,1/(('Daily AUM'!$D458:AN458&lt;&gt;"")*(NAV!$D458:AN458&lt;&gt;"")),NAV!$D458:AN458),"")=""),0,'Daily AUM'!AO458-(IFERROR(LOOKUP(2,1/(('Daily AUM'!$D458:AN458&lt;&gt;"")*(NAV!$D458:AN458&lt;&gt;"")),'Daily AUM'!$D458:AN458),"")*(NAV!AO458/IFERROR(LOOKUP(2,1/(('Daily AUM'!$D458:AN458&lt;&gt;"")*(NAV!$D458:AN458&lt;&gt;"")),NAV!$D458:AN458),"")))),0))</f>
        <v>2.7012310381433053</v>
      </c>
      <c r="AP458" s="2">
        <f>IF(OR('Daily AUM'!AP458="",NAV!AP458=""),0,IFERROR(IF(OR(IFERROR(LOOKUP(2,1/(('Daily AUM'!$D458:AO458&lt;&gt;"")*(NAV!$D458:AO458&lt;&gt;"")),'Daily AUM'!$D458:AO458),"")="",IFERROR(LOOKUP(2,1/(('Daily AUM'!$D458:AO458&lt;&gt;"")*(NAV!$D458:AO458&lt;&gt;"")),NAV!$D458:AO458),"")=""),0,'Daily AUM'!AP458-(IFERROR(LOOKUP(2,1/(('Daily AUM'!$D458:AO458&lt;&gt;"")*(NAV!$D458:AO458&lt;&gt;"")),'Daily AUM'!$D458:AO458),"")*(NAV!AP458/IFERROR(LOOKUP(2,1/(('Daily AUM'!$D458:AO458&lt;&gt;"")*(NAV!$D458:AO458&lt;&gt;"")),NAV!$D458:AO458),"")))),0))</f>
        <v>3.5216871231723417</v>
      </c>
      <c r="AQ458" s="2">
        <f>IF(OR('Daily AUM'!AQ458="",NAV!AQ458=""),0,IFERROR(IF(OR(IFERROR(LOOKUP(2,1/(('Daily AUM'!$D458:AP458&lt;&gt;"")*(NAV!$D458:AP458&lt;&gt;"")),'Daily AUM'!$D458:AP458),"")="",IFERROR(LOOKUP(2,1/(('Daily AUM'!$D458:AP458&lt;&gt;"")*(NAV!$D458:AP458&lt;&gt;"")),NAV!$D458:AP458),"")=""),0,'Daily AUM'!AQ458-(IFERROR(LOOKUP(2,1/(('Daily AUM'!$D458:AP458&lt;&gt;"")*(NAV!$D458:AP458&lt;&gt;"")),'Daily AUM'!$D458:AP458),"")*(NAV!AQ458/IFERROR(LOOKUP(2,1/(('Daily AUM'!$D458:AP458&lt;&gt;"")*(NAV!$D458:AP458&lt;&gt;"")),NAV!$D458:AP458),"")))),0))</f>
        <v>1.0941466274844061</v>
      </c>
      <c r="AR458" s="2">
        <f>IF(OR('Daily AUM'!AR458="",NAV!AR458=""),0,IFERROR(IF(OR(IFERROR(LOOKUP(2,1/(('Daily AUM'!$D458:AQ458&lt;&gt;"")*(NAV!$D458:AQ458&lt;&gt;"")),'Daily AUM'!$D458:AQ458),"")="",IFERROR(LOOKUP(2,1/(('Daily AUM'!$D458:AQ458&lt;&gt;"")*(NAV!$D458:AQ458&lt;&gt;"")),NAV!$D458:AQ458),"")=""),0,'Daily AUM'!AR458-(IFERROR(LOOKUP(2,1/(('Daily AUM'!$D458:AQ458&lt;&gt;"")*(NAV!$D458:AQ458&lt;&gt;"")),'Daily AUM'!$D458:AQ458),"")*(NAV!AR458/IFERROR(LOOKUP(2,1/(('Daily AUM'!$D458:AQ458&lt;&gt;"")*(NAV!$D458:AQ458&lt;&gt;"")),NAV!$D458:AQ458),"")))),0))</f>
        <v>3.1080957996100551</v>
      </c>
      <c r="AS458" s="2">
        <f t="shared" si="14"/>
        <v>158.8467096440063</v>
      </c>
      <c r="AT458" s="2">
        <f t="shared" si="15"/>
        <v>89.456581794873273</v>
      </c>
    </row>
    <row r="459" spans="1:46" x14ac:dyDescent="0.2">
      <c r="A459" t="s">
        <v>511</v>
      </c>
      <c r="B459" t="s">
        <v>495</v>
      </c>
      <c r="C459" t="s">
        <v>17</v>
      </c>
      <c r="D459" s="2">
        <f>0</f>
        <v>0</v>
      </c>
      <c r="E459" s="2">
        <f>IF(OR('Daily AUM'!E459="",NAV!E459=""),0,IFERROR(IF(OR(IFERROR(LOOKUP(2,1/(('Daily AUM'!$D459:D459&lt;&gt;"")*(NAV!$D459:D459&lt;&gt;"")),'Daily AUM'!$D459:D459),"")="",IFERROR(LOOKUP(2,1/(('Daily AUM'!$D459:D459&lt;&gt;"")*(NAV!$D459:D459&lt;&gt;"")),NAV!$D459:D459),"")=""),0,'Daily AUM'!E459-(IFERROR(LOOKUP(2,1/(('Daily AUM'!$D459:D459&lt;&gt;"")*(NAV!$D459:D459&lt;&gt;"")),'Daily AUM'!$D459:D459),"")*(NAV!E459/IFERROR(LOOKUP(2,1/(('Daily AUM'!$D459:D459&lt;&gt;"")*(NAV!$D459:D459&lt;&gt;"")),NAV!$D459:D459),"")))),0))</f>
        <v>16.698612012986814</v>
      </c>
      <c r="F459" s="2">
        <f>IF(OR('Daily AUM'!F459="",NAV!F459=""),0,IFERROR(IF(OR(IFERROR(LOOKUP(2,1/(('Daily AUM'!$D459:E459&lt;&gt;"")*(NAV!$D459:E459&lt;&gt;"")),'Daily AUM'!$D459:E459),"")="",IFERROR(LOOKUP(2,1/(('Daily AUM'!$D459:E459&lt;&gt;"")*(NAV!$D459:E459&lt;&gt;"")),NAV!$D459:E459),"")=""),0,'Daily AUM'!F459-(IFERROR(LOOKUP(2,1/(('Daily AUM'!$D459:E459&lt;&gt;"")*(NAV!$D459:E459&lt;&gt;"")),'Daily AUM'!$D459:E459),"")*(NAV!F459/IFERROR(LOOKUP(2,1/(('Daily AUM'!$D459:E459&lt;&gt;"")*(NAV!$D459:E459&lt;&gt;"")),NAV!$D459:E459),"")))),0))</f>
        <v>-0.22550772409749698</v>
      </c>
      <c r="G459" s="2">
        <f>IF(OR('Daily AUM'!G459="",NAV!G459=""),0,IFERROR(IF(OR(IFERROR(LOOKUP(2,1/(('Daily AUM'!$D459:F459&lt;&gt;"")*(NAV!$D459:F459&lt;&gt;"")),'Daily AUM'!$D459:F459),"")="",IFERROR(LOOKUP(2,1/(('Daily AUM'!$D459:F459&lt;&gt;"")*(NAV!$D459:F459&lt;&gt;"")),NAV!$D459:F459),"")=""),0,'Daily AUM'!G459-(IFERROR(LOOKUP(2,1/(('Daily AUM'!$D459:F459&lt;&gt;"")*(NAV!$D459:F459&lt;&gt;"")),'Daily AUM'!$D459:F459),"")*(NAV!G459/IFERROR(LOOKUP(2,1/(('Daily AUM'!$D459:F459&lt;&gt;"")*(NAV!$D459:F459&lt;&gt;"")),NAV!$D459:F459),"")))),0))</f>
        <v>7.4264031700286068</v>
      </c>
      <c r="H459" s="2">
        <f>IF(OR('Daily AUM'!H459="",NAV!H459=""),0,IFERROR(IF(OR(IFERROR(LOOKUP(2,1/(('Daily AUM'!$D459:G459&lt;&gt;"")*(NAV!$D459:G459&lt;&gt;"")),'Daily AUM'!$D459:G459),"")="",IFERROR(LOOKUP(2,1/(('Daily AUM'!$D459:G459&lt;&gt;"")*(NAV!$D459:G459&lt;&gt;"")),NAV!$D459:G459),"")=""),0,'Daily AUM'!H459-(IFERROR(LOOKUP(2,1/(('Daily AUM'!$D459:G459&lt;&gt;"")*(NAV!$D459:G459&lt;&gt;"")),'Daily AUM'!$D459:G459),"")*(NAV!H459/IFERROR(LOOKUP(2,1/(('Daily AUM'!$D459:G459&lt;&gt;"")*(NAV!$D459:G459&lt;&gt;"")),NAV!$D459:G459),"")))),0))</f>
        <v>18.834700173460988</v>
      </c>
      <c r="I459" s="2">
        <f>IF(OR('Daily AUM'!I459="",NAV!I459=""),0,IFERROR(IF(OR(IFERROR(LOOKUP(2,1/(('Daily AUM'!$D459:H459&lt;&gt;"")*(NAV!$D459:H459&lt;&gt;"")),'Daily AUM'!$D459:H459),"")="",IFERROR(LOOKUP(2,1/(('Daily AUM'!$D459:H459&lt;&gt;"")*(NAV!$D459:H459&lt;&gt;"")),NAV!$D459:H459),"")=""),0,'Daily AUM'!I459-(IFERROR(LOOKUP(2,1/(('Daily AUM'!$D459:H459&lt;&gt;"")*(NAV!$D459:H459&lt;&gt;"")),'Daily AUM'!$D459:H459),"")*(NAV!I459/IFERROR(LOOKUP(2,1/(('Daily AUM'!$D459:H459&lt;&gt;"")*(NAV!$D459:H459&lt;&gt;"")),NAV!$D459:H459),"")))),0))</f>
        <v>42.553439248593804</v>
      </c>
      <c r="J459" s="2">
        <f>IF(OR('Daily AUM'!J459="",NAV!J459=""),0,IFERROR(IF(OR(IFERROR(LOOKUP(2,1/(('Daily AUM'!$D459:I459&lt;&gt;"")*(NAV!$D459:I459&lt;&gt;"")),'Daily AUM'!$D459:I459),"")="",IFERROR(LOOKUP(2,1/(('Daily AUM'!$D459:I459&lt;&gt;"")*(NAV!$D459:I459&lt;&gt;"")),NAV!$D459:I459),"")=""),0,'Daily AUM'!J459-(IFERROR(LOOKUP(2,1/(('Daily AUM'!$D459:I459&lt;&gt;"")*(NAV!$D459:I459&lt;&gt;"")),'Daily AUM'!$D459:I459),"")*(NAV!J459/IFERROR(LOOKUP(2,1/(('Daily AUM'!$D459:I459&lt;&gt;"")*(NAV!$D459:I459&lt;&gt;"")),NAV!$D459:I459),"")))),0))</f>
        <v>14.036916055264101</v>
      </c>
      <c r="K459" s="2">
        <f>IF(OR('Daily AUM'!K459="",NAV!K459=""),0,IFERROR(IF(OR(IFERROR(LOOKUP(2,1/(('Daily AUM'!$D459:J459&lt;&gt;"")*(NAV!$D459:J459&lt;&gt;"")),'Daily AUM'!$D459:J459),"")="",IFERROR(LOOKUP(2,1/(('Daily AUM'!$D459:J459&lt;&gt;"")*(NAV!$D459:J459&lt;&gt;"")),NAV!$D459:J459),"")=""),0,'Daily AUM'!K459-(IFERROR(LOOKUP(2,1/(('Daily AUM'!$D459:J459&lt;&gt;"")*(NAV!$D459:J459&lt;&gt;"")),'Daily AUM'!$D459:J459),"")*(NAV!K459/IFERROR(LOOKUP(2,1/(('Daily AUM'!$D459:J459&lt;&gt;"")*(NAV!$D459:J459&lt;&gt;"")),NAV!$D459:J459),"")))),0))</f>
        <v>22.365595791399755</v>
      </c>
      <c r="L459" s="2">
        <f>IF(OR('Daily AUM'!L459="",NAV!L459=""),0,IFERROR(IF(OR(IFERROR(LOOKUP(2,1/(('Daily AUM'!$D459:K459&lt;&gt;"")*(NAV!$D459:K459&lt;&gt;"")),'Daily AUM'!$D459:K459),"")="",IFERROR(LOOKUP(2,1/(('Daily AUM'!$D459:K459&lt;&gt;"")*(NAV!$D459:K459&lt;&gt;"")),NAV!$D459:K459),"")=""),0,'Daily AUM'!L459-(IFERROR(LOOKUP(2,1/(('Daily AUM'!$D459:K459&lt;&gt;"")*(NAV!$D459:K459&lt;&gt;"")),'Daily AUM'!$D459:K459),"")*(NAV!L459/IFERROR(LOOKUP(2,1/(('Daily AUM'!$D459:K459&lt;&gt;"")*(NAV!$D459:K459&lt;&gt;"")),NAV!$D459:K459),"")))),0))</f>
        <v>21.373840876180111</v>
      </c>
      <c r="M459" s="2">
        <f>IF(OR('Daily AUM'!M459="",NAV!M459=""),0,IFERROR(IF(OR(IFERROR(LOOKUP(2,1/(('Daily AUM'!$D459:L459&lt;&gt;"")*(NAV!$D459:L459&lt;&gt;"")),'Daily AUM'!$D459:L459),"")="",IFERROR(LOOKUP(2,1/(('Daily AUM'!$D459:L459&lt;&gt;"")*(NAV!$D459:L459&lt;&gt;"")),NAV!$D459:L459),"")=""),0,'Daily AUM'!M459-(IFERROR(LOOKUP(2,1/(('Daily AUM'!$D459:L459&lt;&gt;"")*(NAV!$D459:L459&lt;&gt;"")),'Daily AUM'!$D459:L459),"")*(NAV!M459/IFERROR(LOOKUP(2,1/(('Daily AUM'!$D459:L459&lt;&gt;"")*(NAV!$D459:L459&lt;&gt;"")),NAV!$D459:L459),"")))),0))</f>
        <v>24.332786393516471</v>
      </c>
      <c r="N459" s="2">
        <f>IF(OR('Daily AUM'!N459="",NAV!N459=""),0,IFERROR(IF(OR(IFERROR(LOOKUP(2,1/(('Daily AUM'!$D459:M459&lt;&gt;"")*(NAV!$D459:M459&lt;&gt;"")),'Daily AUM'!$D459:M459),"")="",IFERROR(LOOKUP(2,1/(('Daily AUM'!$D459:M459&lt;&gt;"")*(NAV!$D459:M459&lt;&gt;"")),NAV!$D459:M459),"")=""),0,'Daily AUM'!N459-(IFERROR(LOOKUP(2,1/(('Daily AUM'!$D459:M459&lt;&gt;"")*(NAV!$D459:M459&lt;&gt;"")),'Daily AUM'!$D459:M459),"")*(NAV!N459/IFERROR(LOOKUP(2,1/(('Daily AUM'!$D459:M459&lt;&gt;"")*(NAV!$D459:M459&lt;&gt;"")),NAV!$D459:M459),"")))),0))</f>
        <v>16.219719597898802</v>
      </c>
      <c r="O459" s="2">
        <f>IF(OR('Daily AUM'!O459="",NAV!O459=""),0,IFERROR(IF(OR(IFERROR(LOOKUP(2,1/(('Daily AUM'!$D459:N459&lt;&gt;"")*(NAV!$D459:N459&lt;&gt;"")),'Daily AUM'!$D459:N459),"")="",IFERROR(LOOKUP(2,1/(('Daily AUM'!$D459:N459&lt;&gt;"")*(NAV!$D459:N459&lt;&gt;"")),NAV!$D459:N459),"")=""),0,'Daily AUM'!O459-(IFERROR(LOOKUP(2,1/(('Daily AUM'!$D459:N459&lt;&gt;"")*(NAV!$D459:N459&lt;&gt;"")),'Daily AUM'!$D459:N459),"")*(NAV!O459/IFERROR(LOOKUP(2,1/(('Daily AUM'!$D459:N459&lt;&gt;"")*(NAV!$D459:N459&lt;&gt;"")),NAV!$D459:N459),"")))),0))</f>
        <v>22.406805509152036</v>
      </c>
      <c r="P459" s="2">
        <f>IF(OR('Daily AUM'!P459="",NAV!P459=""),0,IFERROR(IF(OR(IFERROR(LOOKUP(2,1/(('Daily AUM'!$D459:O459&lt;&gt;"")*(NAV!$D459:O459&lt;&gt;"")),'Daily AUM'!$D459:O459),"")="",IFERROR(LOOKUP(2,1/(('Daily AUM'!$D459:O459&lt;&gt;"")*(NAV!$D459:O459&lt;&gt;"")),NAV!$D459:O459),"")=""),0,'Daily AUM'!P459-(IFERROR(LOOKUP(2,1/(('Daily AUM'!$D459:O459&lt;&gt;"")*(NAV!$D459:O459&lt;&gt;"")),'Daily AUM'!$D459:O459),"")*(NAV!P459/IFERROR(LOOKUP(2,1/(('Daily AUM'!$D459:O459&lt;&gt;"")*(NAV!$D459:O459&lt;&gt;"")),NAV!$D459:O459),"")))),0))</f>
        <v>18.048273194236117</v>
      </c>
      <c r="Q459" s="2">
        <f>IF(OR('Daily AUM'!Q459="",NAV!Q459=""),0,IFERROR(IF(OR(IFERROR(LOOKUP(2,1/(('Daily AUM'!$D459:P459&lt;&gt;"")*(NAV!$D459:P459&lt;&gt;"")),'Daily AUM'!$D459:P459),"")="",IFERROR(LOOKUP(2,1/(('Daily AUM'!$D459:P459&lt;&gt;"")*(NAV!$D459:P459&lt;&gt;"")),NAV!$D459:P459),"")=""),0,'Daily AUM'!Q459-(IFERROR(LOOKUP(2,1/(('Daily AUM'!$D459:P459&lt;&gt;"")*(NAV!$D459:P459&lt;&gt;"")),'Daily AUM'!$D459:P459),"")*(NAV!Q459/IFERROR(LOOKUP(2,1/(('Daily AUM'!$D459:P459&lt;&gt;"")*(NAV!$D459:P459&lt;&gt;"")),NAV!$D459:P459),"")))),0))</f>
        <v>13.104764529354725</v>
      </c>
      <c r="R459" s="2">
        <f>IF(OR('Daily AUM'!R459="",NAV!R459=""),0,IFERROR(IF(OR(IFERROR(LOOKUP(2,1/(('Daily AUM'!$D459:Q459&lt;&gt;"")*(NAV!$D459:Q459&lt;&gt;"")),'Daily AUM'!$D459:Q459),"")="",IFERROR(LOOKUP(2,1/(('Daily AUM'!$D459:Q459&lt;&gt;"")*(NAV!$D459:Q459&lt;&gt;"")),NAV!$D459:Q459),"")=""),0,'Daily AUM'!R459-(IFERROR(LOOKUP(2,1/(('Daily AUM'!$D459:Q459&lt;&gt;"")*(NAV!$D459:Q459&lt;&gt;"")),'Daily AUM'!$D459:Q459),"")*(NAV!R459/IFERROR(LOOKUP(2,1/(('Daily AUM'!$D459:Q459&lt;&gt;"")*(NAV!$D459:Q459&lt;&gt;"")),NAV!$D459:Q459),"")))),0))</f>
        <v>22.957086648644236</v>
      </c>
      <c r="S459" s="2">
        <f>IF(OR('Daily AUM'!S459="",NAV!S459=""),0,IFERROR(IF(OR(IFERROR(LOOKUP(2,1/(('Daily AUM'!$D459:R459&lt;&gt;"")*(NAV!$D459:R459&lt;&gt;"")),'Daily AUM'!$D459:R459),"")="",IFERROR(LOOKUP(2,1/(('Daily AUM'!$D459:R459&lt;&gt;"")*(NAV!$D459:R459&lt;&gt;"")),NAV!$D459:R459),"")=""),0,'Daily AUM'!S459-(IFERROR(LOOKUP(2,1/(('Daily AUM'!$D459:R459&lt;&gt;"")*(NAV!$D459:R459&lt;&gt;"")),'Daily AUM'!$D459:R459),"")*(NAV!S459/IFERROR(LOOKUP(2,1/(('Daily AUM'!$D459:R459&lt;&gt;"")*(NAV!$D459:R459&lt;&gt;"")),NAV!$D459:R459),"")))),0))</f>
        <v>12.054888295474029</v>
      </c>
      <c r="T459" s="2">
        <f>IF(OR('Daily AUM'!T459="",NAV!T459=""),0,IFERROR(IF(OR(IFERROR(LOOKUP(2,1/(('Daily AUM'!$D459:S459&lt;&gt;"")*(NAV!$D459:S459&lt;&gt;"")),'Daily AUM'!$D459:S459),"")="",IFERROR(LOOKUP(2,1/(('Daily AUM'!$D459:S459&lt;&gt;"")*(NAV!$D459:S459&lt;&gt;"")),NAV!$D459:S459),"")=""),0,'Daily AUM'!T459-(IFERROR(LOOKUP(2,1/(('Daily AUM'!$D459:S459&lt;&gt;"")*(NAV!$D459:S459&lt;&gt;"")),'Daily AUM'!$D459:S459),"")*(NAV!T459/IFERROR(LOOKUP(2,1/(('Daily AUM'!$D459:S459&lt;&gt;"")*(NAV!$D459:S459&lt;&gt;"")),NAV!$D459:S459),"")))),0))</f>
        <v>12.262037658637837</v>
      </c>
      <c r="U459" s="2">
        <f>IF(OR('Daily AUM'!U459="",NAV!U459=""),0,IFERROR(IF(OR(IFERROR(LOOKUP(2,1/(('Daily AUM'!$D459:T459&lt;&gt;"")*(NAV!$D459:T459&lt;&gt;"")),'Daily AUM'!$D459:T459),"")="",IFERROR(LOOKUP(2,1/(('Daily AUM'!$D459:T459&lt;&gt;"")*(NAV!$D459:T459&lt;&gt;"")),NAV!$D459:T459),"")=""),0,'Daily AUM'!U459-(IFERROR(LOOKUP(2,1/(('Daily AUM'!$D459:T459&lt;&gt;"")*(NAV!$D459:T459&lt;&gt;"")),'Daily AUM'!$D459:T459),"")*(NAV!U459/IFERROR(LOOKUP(2,1/(('Daily AUM'!$D459:T459&lt;&gt;"")*(NAV!$D459:T459&lt;&gt;"")),NAV!$D459:T459),"")))),0))</f>
        <v>25.52747957838119</v>
      </c>
      <c r="V459" s="2">
        <f>IF(OR('Daily AUM'!V459="",NAV!V459=""),0,IFERROR(IF(OR(IFERROR(LOOKUP(2,1/(('Daily AUM'!$D459:U459&lt;&gt;"")*(NAV!$D459:U459&lt;&gt;"")),'Daily AUM'!$D459:U459),"")="",IFERROR(LOOKUP(2,1/(('Daily AUM'!$D459:U459&lt;&gt;"")*(NAV!$D459:U459&lt;&gt;"")),NAV!$D459:U459),"")=""),0,'Daily AUM'!V459-(IFERROR(LOOKUP(2,1/(('Daily AUM'!$D459:U459&lt;&gt;"")*(NAV!$D459:U459&lt;&gt;"")),'Daily AUM'!$D459:U459),"")*(NAV!V459/IFERROR(LOOKUP(2,1/(('Daily AUM'!$D459:U459&lt;&gt;"")*(NAV!$D459:U459&lt;&gt;"")),NAV!$D459:U459),"")))),0))</f>
        <v>13.938042634163594</v>
      </c>
      <c r="W459" s="2">
        <f>IF(OR('Daily AUM'!W459="",NAV!W459=""),0,IFERROR(IF(OR(IFERROR(LOOKUP(2,1/(('Daily AUM'!$D459:V459&lt;&gt;"")*(NAV!$D459:V459&lt;&gt;"")),'Daily AUM'!$D459:V459),"")="",IFERROR(LOOKUP(2,1/(('Daily AUM'!$D459:V459&lt;&gt;"")*(NAV!$D459:V459&lt;&gt;"")),NAV!$D459:V459),"")=""),0,'Daily AUM'!W459-(IFERROR(LOOKUP(2,1/(('Daily AUM'!$D459:V459&lt;&gt;"")*(NAV!$D459:V459&lt;&gt;"")),'Daily AUM'!$D459:V459),"")*(NAV!W459/IFERROR(LOOKUP(2,1/(('Daily AUM'!$D459:V459&lt;&gt;"")*(NAV!$D459:V459&lt;&gt;"")),NAV!$D459:V459),"")))),0))</f>
        <v>27.840883295828007</v>
      </c>
      <c r="X459" s="2">
        <f>IF(OR('Daily AUM'!X459="",NAV!X459=""),0,IFERROR(IF(OR(IFERROR(LOOKUP(2,1/(('Daily AUM'!$D459:W459&lt;&gt;"")*(NAV!$D459:W459&lt;&gt;"")),'Daily AUM'!$D459:W459),"")="",IFERROR(LOOKUP(2,1/(('Daily AUM'!$D459:W459&lt;&gt;"")*(NAV!$D459:W459&lt;&gt;"")),NAV!$D459:W459),"")=""),0,'Daily AUM'!X459-(IFERROR(LOOKUP(2,1/(('Daily AUM'!$D459:W459&lt;&gt;"")*(NAV!$D459:W459&lt;&gt;"")),'Daily AUM'!$D459:W459),"")*(NAV!X459/IFERROR(LOOKUP(2,1/(('Daily AUM'!$D459:W459&lt;&gt;"")*(NAV!$D459:W459&lt;&gt;"")),NAV!$D459:W459),"")))),0))</f>
        <v>7.2436928832439662</v>
      </c>
      <c r="Y459" s="2">
        <f>IF(OR('Daily AUM'!Y459="",NAV!Y459=""),0,IFERROR(IF(OR(IFERROR(LOOKUP(2,1/(('Daily AUM'!$D459:X459&lt;&gt;"")*(NAV!$D459:X459&lt;&gt;"")),'Daily AUM'!$D459:X459),"")="",IFERROR(LOOKUP(2,1/(('Daily AUM'!$D459:X459&lt;&gt;"")*(NAV!$D459:X459&lt;&gt;"")),NAV!$D459:X459),"")=""),0,'Daily AUM'!Y459-(IFERROR(LOOKUP(2,1/(('Daily AUM'!$D459:X459&lt;&gt;"")*(NAV!$D459:X459&lt;&gt;"")),'Daily AUM'!$D459:X459),"")*(NAV!Y459/IFERROR(LOOKUP(2,1/(('Daily AUM'!$D459:X459&lt;&gt;"")*(NAV!$D459:X459&lt;&gt;"")),NAV!$D459:X459),"")))),0))</f>
        <v>15.695951671575131</v>
      </c>
      <c r="Z459" s="2">
        <f>IF(OR('Daily AUM'!Z459="",NAV!Z459=""),0,IFERROR(IF(OR(IFERROR(LOOKUP(2,1/(('Daily AUM'!$D459:Y459&lt;&gt;"")*(NAV!$D459:Y459&lt;&gt;"")),'Daily AUM'!$D459:Y459),"")="",IFERROR(LOOKUP(2,1/(('Daily AUM'!$D459:Y459&lt;&gt;"")*(NAV!$D459:Y459&lt;&gt;"")),NAV!$D459:Y459),"")=""),0,'Daily AUM'!Z459-(IFERROR(LOOKUP(2,1/(('Daily AUM'!$D459:Y459&lt;&gt;"")*(NAV!$D459:Y459&lt;&gt;"")),'Daily AUM'!$D459:Y459),"")*(NAV!Z459/IFERROR(LOOKUP(2,1/(('Daily AUM'!$D459:Y459&lt;&gt;"")*(NAV!$D459:Y459&lt;&gt;"")),NAV!$D459:Y459),"")))),0))</f>
        <v>11.464519559901419</v>
      </c>
      <c r="AA459" s="2">
        <f>IF(OR('Daily AUM'!AA459="",NAV!AA459=""),0,IFERROR(IF(OR(IFERROR(LOOKUP(2,1/(('Daily AUM'!$D459:Z459&lt;&gt;"")*(NAV!$D459:Z459&lt;&gt;"")),'Daily AUM'!$D459:Z459),"")="",IFERROR(LOOKUP(2,1/(('Daily AUM'!$D459:Z459&lt;&gt;"")*(NAV!$D459:Z459&lt;&gt;"")),NAV!$D459:Z459),"")=""),0,'Daily AUM'!AA459-(IFERROR(LOOKUP(2,1/(('Daily AUM'!$D459:Z459&lt;&gt;"")*(NAV!$D459:Z459&lt;&gt;"")),'Daily AUM'!$D459:Z459),"")*(NAV!AA459/IFERROR(LOOKUP(2,1/(('Daily AUM'!$D459:Z459&lt;&gt;"")*(NAV!$D459:Z459&lt;&gt;"")),NAV!$D459:Z459),"")))),0))</f>
        <v>16.839978614510073</v>
      </c>
      <c r="AB459" s="2">
        <f>IF(OR('Daily AUM'!AB459="",NAV!AB459=""),0,IFERROR(IF(OR(IFERROR(LOOKUP(2,1/(('Daily AUM'!$D459:AA459&lt;&gt;"")*(NAV!$D459:AA459&lt;&gt;"")),'Daily AUM'!$D459:AA459),"")="",IFERROR(LOOKUP(2,1/(('Daily AUM'!$D459:AA459&lt;&gt;"")*(NAV!$D459:AA459&lt;&gt;"")),NAV!$D459:AA459),"")=""),0,'Daily AUM'!AB459-(IFERROR(LOOKUP(2,1/(('Daily AUM'!$D459:AA459&lt;&gt;"")*(NAV!$D459:AA459&lt;&gt;"")),'Daily AUM'!$D459:AA459),"")*(NAV!AB459/IFERROR(LOOKUP(2,1/(('Daily AUM'!$D459:AA459&lt;&gt;"")*(NAV!$D459:AA459&lt;&gt;"")),NAV!$D459:AA459),"")))),0))</f>
        <v>20.973292628758827</v>
      </c>
      <c r="AC459" s="2">
        <f>IF(OR('Daily AUM'!AC459="",NAV!AC459=""),0,IFERROR(IF(OR(IFERROR(LOOKUP(2,1/(('Daily AUM'!$D459:AB459&lt;&gt;"")*(NAV!$D459:AB459&lt;&gt;"")),'Daily AUM'!$D459:AB459),"")="",IFERROR(LOOKUP(2,1/(('Daily AUM'!$D459:AB459&lt;&gt;"")*(NAV!$D459:AB459&lt;&gt;"")),NAV!$D459:AB459),"")=""),0,'Daily AUM'!AC459-(IFERROR(LOOKUP(2,1/(('Daily AUM'!$D459:AB459&lt;&gt;"")*(NAV!$D459:AB459&lt;&gt;"")),'Daily AUM'!$D459:AB459),"")*(NAV!AC459/IFERROR(LOOKUP(2,1/(('Daily AUM'!$D459:AB459&lt;&gt;"")*(NAV!$D459:AB459&lt;&gt;"")),NAV!$D459:AB459),"")))),0))</f>
        <v>11.955605115133039</v>
      </c>
      <c r="AD459" s="2">
        <f>IF(OR('Daily AUM'!AD459="",NAV!AD459=""),0,IFERROR(IF(OR(IFERROR(LOOKUP(2,1/(('Daily AUM'!$D459:AC459&lt;&gt;"")*(NAV!$D459:AC459&lt;&gt;"")),'Daily AUM'!$D459:AC459),"")="",IFERROR(LOOKUP(2,1/(('Daily AUM'!$D459:AC459&lt;&gt;"")*(NAV!$D459:AC459&lt;&gt;"")),NAV!$D459:AC459),"")=""),0,'Daily AUM'!AD459-(IFERROR(LOOKUP(2,1/(('Daily AUM'!$D459:AC459&lt;&gt;"")*(NAV!$D459:AC459&lt;&gt;"")),'Daily AUM'!$D459:AC459),"")*(NAV!AD459/IFERROR(LOOKUP(2,1/(('Daily AUM'!$D459:AC459&lt;&gt;"")*(NAV!$D459:AC459&lt;&gt;"")),NAV!$D459:AC459),"")))),0))</f>
        <v>15.003309146135507</v>
      </c>
      <c r="AE459" s="2">
        <f>IF(OR('Daily AUM'!AE459="",NAV!AE459=""),0,IFERROR(IF(OR(IFERROR(LOOKUP(2,1/(('Daily AUM'!$D459:AD459&lt;&gt;"")*(NAV!$D459:AD459&lt;&gt;"")),'Daily AUM'!$D459:AD459),"")="",IFERROR(LOOKUP(2,1/(('Daily AUM'!$D459:AD459&lt;&gt;"")*(NAV!$D459:AD459&lt;&gt;"")),NAV!$D459:AD459),"")=""),0,'Daily AUM'!AE459-(IFERROR(LOOKUP(2,1/(('Daily AUM'!$D459:AD459&lt;&gt;"")*(NAV!$D459:AD459&lt;&gt;"")),'Daily AUM'!$D459:AD459),"")*(NAV!AE459/IFERROR(LOOKUP(2,1/(('Daily AUM'!$D459:AD459&lt;&gt;"")*(NAV!$D459:AD459&lt;&gt;"")),NAV!$D459:AD459),"")))),0))</f>
        <v>8.3188377172264154</v>
      </c>
      <c r="AF459" s="2">
        <f>IF(OR('Daily AUM'!AF459="",NAV!AF459=""),0,IFERROR(IF(OR(IFERROR(LOOKUP(2,1/(('Daily AUM'!$D459:AE459&lt;&gt;"")*(NAV!$D459:AE459&lt;&gt;"")),'Daily AUM'!$D459:AE459),"")="",IFERROR(LOOKUP(2,1/(('Daily AUM'!$D459:AE459&lt;&gt;"")*(NAV!$D459:AE459&lt;&gt;"")),NAV!$D459:AE459),"")=""),0,'Daily AUM'!AF459-(IFERROR(LOOKUP(2,1/(('Daily AUM'!$D459:AE459&lt;&gt;"")*(NAV!$D459:AE459&lt;&gt;"")),'Daily AUM'!$D459:AE459),"")*(NAV!AF459/IFERROR(LOOKUP(2,1/(('Daily AUM'!$D459:AE459&lt;&gt;"")*(NAV!$D459:AE459&lt;&gt;"")),NAV!$D459:AE459),"")))),0))</f>
        <v>21.391103103418573</v>
      </c>
      <c r="AG459" s="2">
        <f>IF(OR('Daily AUM'!AG459="",NAV!AG459=""),0,IFERROR(IF(OR(IFERROR(LOOKUP(2,1/(('Daily AUM'!$D459:AF459&lt;&gt;"")*(NAV!$D459:AF459&lt;&gt;"")),'Daily AUM'!$D459:AF459),"")="",IFERROR(LOOKUP(2,1/(('Daily AUM'!$D459:AF459&lt;&gt;"")*(NAV!$D459:AF459&lt;&gt;"")),NAV!$D459:AF459),"")=""),0,'Daily AUM'!AG459-(IFERROR(LOOKUP(2,1/(('Daily AUM'!$D459:AF459&lt;&gt;"")*(NAV!$D459:AF459&lt;&gt;"")),'Daily AUM'!$D459:AF459),"")*(NAV!AG459/IFERROR(LOOKUP(2,1/(('Daily AUM'!$D459:AF459&lt;&gt;"")*(NAV!$D459:AF459&lt;&gt;"")),NAV!$D459:AF459),"")))),0))</f>
        <v>10.862263335956413</v>
      </c>
      <c r="AH459" s="2">
        <f>IF(OR('Daily AUM'!AH459="",NAV!AH459=""),0,IFERROR(IF(OR(IFERROR(LOOKUP(2,1/(('Daily AUM'!$D459:AG459&lt;&gt;"")*(NAV!$D459:AG459&lt;&gt;"")),'Daily AUM'!$D459:AG459),"")="",IFERROR(LOOKUP(2,1/(('Daily AUM'!$D459:AG459&lt;&gt;"")*(NAV!$D459:AG459&lt;&gt;"")),NAV!$D459:AG459),"")=""),0,'Daily AUM'!AH459-(IFERROR(LOOKUP(2,1/(('Daily AUM'!$D459:AG459&lt;&gt;"")*(NAV!$D459:AG459&lt;&gt;"")),'Daily AUM'!$D459:AG459),"")*(NAV!AH459/IFERROR(LOOKUP(2,1/(('Daily AUM'!$D459:AG459&lt;&gt;"")*(NAV!$D459:AG459&lt;&gt;"")),NAV!$D459:AG459),"")))),0))</f>
        <v>12.034399903762278</v>
      </c>
      <c r="AI459" s="2">
        <f>IF(OR('Daily AUM'!AI459="",NAV!AI459=""),0,IFERROR(IF(OR(IFERROR(LOOKUP(2,1/(('Daily AUM'!$D459:AH459&lt;&gt;"")*(NAV!$D459:AH459&lt;&gt;"")),'Daily AUM'!$D459:AH459),"")="",IFERROR(LOOKUP(2,1/(('Daily AUM'!$D459:AH459&lt;&gt;"")*(NAV!$D459:AH459&lt;&gt;"")),NAV!$D459:AH459),"")=""),0,'Daily AUM'!AI459-(IFERROR(LOOKUP(2,1/(('Daily AUM'!$D459:AH459&lt;&gt;"")*(NAV!$D459:AH459&lt;&gt;"")),'Daily AUM'!$D459:AH459),"")*(NAV!AI459/IFERROR(LOOKUP(2,1/(('Daily AUM'!$D459:AH459&lt;&gt;"")*(NAV!$D459:AH459&lt;&gt;"")),NAV!$D459:AH459),"")))),0))</f>
        <v>11.549001839101038</v>
      </c>
      <c r="AJ459" s="2">
        <f>IF(OR('Daily AUM'!AJ459="",NAV!AJ459=""),0,IFERROR(IF(OR(IFERROR(LOOKUP(2,1/(('Daily AUM'!$D459:AI459&lt;&gt;"")*(NAV!$D459:AI459&lt;&gt;"")),'Daily AUM'!$D459:AI459),"")="",IFERROR(LOOKUP(2,1/(('Daily AUM'!$D459:AI459&lt;&gt;"")*(NAV!$D459:AI459&lt;&gt;"")),NAV!$D459:AI459),"")=""),0,'Daily AUM'!AJ459-(IFERROR(LOOKUP(2,1/(('Daily AUM'!$D459:AI459&lt;&gt;"")*(NAV!$D459:AI459&lt;&gt;"")),'Daily AUM'!$D459:AI459),"")*(NAV!AJ459/IFERROR(LOOKUP(2,1/(('Daily AUM'!$D459:AI459&lt;&gt;"")*(NAV!$D459:AI459&lt;&gt;"")),NAV!$D459:AI459),"")))),0))</f>
        <v>15.301285441714754</v>
      </c>
      <c r="AK459" s="2">
        <f>IF(OR('Daily AUM'!AK459="",NAV!AK459=""),0,IFERROR(IF(OR(IFERROR(LOOKUP(2,1/(('Daily AUM'!$D459:AJ459&lt;&gt;"")*(NAV!$D459:AJ459&lt;&gt;"")),'Daily AUM'!$D459:AJ459),"")="",IFERROR(LOOKUP(2,1/(('Daily AUM'!$D459:AJ459&lt;&gt;"")*(NAV!$D459:AJ459&lt;&gt;"")),NAV!$D459:AJ459),"")=""),0,'Daily AUM'!AK459-(IFERROR(LOOKUP(2,1/(('Daily AUM'!$D459:AJ459&lt;&gt;"")*(NAV!$D459:AJ459&lt;&gt;"")),'Daily AUM'!$D459:AJ459),"")*(NAV!AK459/IFERROR(LOOKUP(2,1/(('Daily AUM'!$D459:AJ459&lt;&gt;"")*(NAV!$D459:AJ459&lt;&gt;"")),NAV!$D459:AJ459),"")))),0))</f>
        <v>11.019779317641223</v>
      </c>
      <c r="AL459" s="2">
        <f>IF(OR('Daily AUM'!AL459="",NAV!AL459=""),0,IFERROR(IF(OR(IFERROR(LOOKUP(2,1/(('Daily AUM'!$D459:AK459&lt;&gt;"")*(NAV!$D459:AK459&lt;&gt;"")),'Daily AUM'!$D459:AK459),"")="",IFERROR(LOOKUP(2,1/(('Daily AUM'!$D459:AK459&lt;&gt;"")*(NAV!$D459:AK459&lt;&gt;"")),NAV!$D459:AK459),"")=""),0,'Daily AUM'!AL459-(IFERROR(LOOKUP(2,1/(('Daily AUM'!$D459:AK459&lt;&gt;"")*(NAV!$D459:AK459&lt;&gt;"")),'Daily AUM'!$D459:AK459),"")*(NAV!AL459/IFERROR(LOOKUP(2,1/(('Daily AUM'!$D459:AK459&lt;&gt;"")*(NAV!$D459:AK459&lt;&gt;"")),NAV!$D459:AK459),"")))),0))</f>
        <v>3.1783033874626199</v>
      </c>
      <c r="AM459" s="2">
        <f>IF(OR('Daily AUM'!AM459="",NAV!AM459=""),0,IFERROR(IF(OR(IFERROR(LOOKUP(2,1/(('Daily AUM'!$D459:AL459&lt;&gt;"")*(NAV!$D459:AL459&lt;&gt;"")),'Daily AUM'!$D459:AL459),"")="",IFERROR(LOOKUP(2,1/(('Daily AUM'!$D459:AL459&lt;&gt;"")*(NAV!$D459:AL459&lt;&gt;"")),NAV!$D459:AL459),"")=""),0,'Daily AUM'!AM459-(IFERROR(LOOKUP(2,1/(('Daily AUM'!$D459:AL459&lt;&gt;"")*(NAV!$D459:AL459&lt;&gt;"")),'Daily AUM'!$D459:AL459),"")*(NAV!AM459/IFERROR(LOOKUP(2,1/(('Daily AUM'!$D459:AL459&lt;&gt;"")*(NAV!$D459:AL459&lt;&gt;"")),NAV!$D459:AL459),"")))),0))</f>
        <v>11.365947478079761</v>
      </c>
      <c r="AN459" s="2">
        <f>IF(OR('Daily AUM'!AN459="",NAV!AN459=""),0,IFERROR(IF(OR(IFERROR(LOOKUP(2,1/(('Daily AUM'!$D459:AM459&lt;&gt;"")*(NAV!$D459:AM459&lt;&gt;"")),'Daily AUM'!$D459:AM459),"")="",IFERROR(LOOKUP(2,1/(('Daily AUM'!$D459:AM459&lt;&gt;"")*(NAV!$D459:AM459&lt;&gt;"")),NAV!$D459:AM459),"")=""),0,'Daily AUM'!AN459-(IFERROR(LOOKUP(2,1/(('Daily AUM'!$D459:AM459&lt;&gt;"")*(NAV!$D459:AM459&lt;&gt;"")),'Daily AUM'!$D459:AM459),"")*(NAV!AN459/IFERROR(LOOKUP(2,1/(('Daily AUM'!$D459:AM459&lt;&gt;"")*(NAV!$D459:AM459&lt;&gt;"")),NAV!$D459:AM459),"")))),0))</f>
        <v>8.0192096145519827</v>
      </c>
      <c r="AO459" s="2">
        <f>IF(OR('Daily AUM'!AO459="",NAV!AO459=""),0,IFERROR(IF(OR(IFERROR(LOOKUP(2,1/(('Daily AUM'!$D459:AN459&lt;&gt;"")*(NAV!$D459:AN459&lt;&gt;"")),'Daily AUM'!$D459:AN459),"")="",IFERROR(LOOKUP(2,1/(('Daily AUM'!$D459:AN459&lt;&gt;"")*(NAV!$D459:AN459&lt;&gt;"")),NAV!$D459:AN459),"")=""),0,'Daily AUM'!AO459-(IFERROR(LOOKUP(2,1/(('Daily AUM'!$D459:AN459&lt;&gt;"")*(NAV!$D459:AN459&lt;&gt;"")),'Daily AUM'!$D459:AN459),"")*(NAV!AO459/IFERROR(LOOKUP(2,1/(('Daily AUM'!$D459:AN459&lt;&gt;"")*(NAV!$D459:AN459&lt;&gt;"")),NAV!$D459:AN459),"")))),0))</f>
        <v>5.4174326797392496</v>
      </c>
      <c r="AP459" s="2">
        <f>IF(OR('Daily AUM'!AP459="",NAV!AP459=""),0,IFERROR(IF(OR(IFERROR(LOOKUP(2,1/(('Daily AUM'!$D459:AO459&lt;&gt;"")*(NAV!$D459:AO459&lt;&gt;"")),'Daily AUM'!$D459:AO459),"")="",IFERROR(LOOKUP(2,1/(('Daily AUM'!$D459:AO459&lt;&gt;"")*(NAV!$D459:AO459&lt;&gt;"")),NAV!$D459:AO459),"")=""),0,'Daily AUM'!AP459-(IFERROR(LOOKUP(2,1/(('Daily AUM'!$D459:AO459&lt;&gt;"")*(NAV!$D459:AO459&lt;&gt;"")),'Daily AUM'!$D459:AO459),"")*(NAV!AP459/IFERROR(LOOKUP(2,1/(('Daily AUM'!$D459:AO459&lt;&gt;"")*(NAV!$D459:AO459&lt;&gt;"")),NAV!$D459:AO459),"")))),0))</f>
        <v>22.881913810142578</v>
      </c>
      <c r="AQ459" s="2">
        <f>IF(OR('Daily AUM'!AQ459="",NAV!AQ459=""),0,IFERROR(IF(OR(IFERROR(LOOKUP(2,1/(('Daily AUM'!$D459:AP459&lt;&gt;"")*(NAV!$D459:AP459&lt;&gt;"")),'Daily AUM'!$D459:AP459),"")="",IFERROR(LOOKUP(2,1/(('Daily AUM'!$D459:AP459&lt;&gt;"")*(NAV!$D459:AP459&lt;&gt;"")),NAV!$D459:AP459),"")=""),0,'Daily AUM'!AQ459-(IFERROR(LOOKUP(2,1/(('Daily AUM'!$D459:AP459&lt;&gt;"")*(NAV!$D459:AP459&lt;&gt;"")),'Daily AUM'!$D459:AP459),"")*(NAV!AQ459/IFERROR(LOOKUP(2,1/(('Daily AUM'!$D459:AP459&lt;&gt;"")*(NAV!$D459:AP459&lt;&gt;"")),NAV!$D459:AP459),"")))),0))</f>
        <v>7.3091762713329445</v>
      </c>
      <c r="AR459" s="2">
        <f>IF(OR('Daily AUM'!AR459="",NAV!AR459=""),0,IFERROR(IF(OR(IFERROR(LOOKUP(2,1/(('Daily AUM'!$D459:AQ459&lt;&gt;"")*(NAV!$D459:AQ459&lt;&gt;"")),'Daily AUM'!$D459:AQ459),"")="",IFERROR(LOOKUP(2,1/(('Daily AUM'!$D459:AQ459&lt;&gt;"")*(NAV!$D459:AQ459&lt;&gt;"")),NAV!$D459:AQ459),"")=""),0,'Daily AUM'!AR459-(IFERROR(LOOKUP(2,1/(('Daily AUM'!$D459:AQ459&lt;&gt;"")*(NAV!$D459:AQ459&lt;&gt;"")),'Daily AUM'!$D459:AQ459),"")*(NAV!AR459/IFERROR(LOOKUP(2,1/(('Daily AUM'!$D459:AQ459&lt;&gt;"")*(NAV!$D459:AQ459&lt;&gt;"")),NAV!$D459:AQ459),"")))),0))</f>
        <v>7.7551216265210314</v>
      </c>
      <c r="AS459" s="2">
        <f t="shared" si="14"/>
        <v>357.99779948093601</v>
      </c>
      <c r="AT459" s="2">
        <f t="shared" si="15"/>
        <v>232.64048059108973</v>
      </c>
    </row>
    <row r="460" spans="1:46" x14ac:dyDescent="0.2">
      <c r="A460" t="s">
        <v>512</v>
      </c>
      <c r="B460" t="s">
        <v>513</v>
      </c>
      <c r="C460" t="s">
        <v>13</v>
      </c>
      <c r="D460" s="2">
        <f>0</f>
        <v>0</v>
      </c>
      <c r="E460" s="2">
        <f>IF(OR('Daily AUM'!E460="",NAV!E460=""),0,IFERROR(IF(OR(IFERROR(LOOKUP(2,1/(('Daily AUM'!$D460:D460&lt;&gt;"")*(NAV!$D460:D460&lt;&gt;"")),'Daily AUM'!$D460:D460),"")="",IFERROR(LOOKUP(2,1/(('Daily AUM'!$D460:D460&lt;&gt;"")*(NAV!$D460:D460&lt;&gt;"")),NAV!$D460:D460),"")=""),0,'Daily AUM'!E460-(IFERROR(LOOKUP(2,1/(('Daily AUM'!$D460:D460&lt;&gt;"")*(NAV!$D460:D460&lt;&gt;"")),'Daily AUM'!$D460:D460),"")*(NAV!E460/IFERROR(LOOKUP(2,1/(('Daily AUM'!$D460:D460&lt;&gt;"")*(NAV!$D460:D460&lt;&gt;"")),NAV!$D460:D460),"")))),0))</f>
        <v>-2.0081998707369166</v>
      </c>
      <c r="F460" s="2">
        <f>IF(OR('Daily AUM'!F460="",NAV!F460=""),0,IFERROR(IF(OR(IFERROR(LOOKUP(2,1/(('Daily AUM'!$D460:E460&lt;&gt;"")*(NAV!$D460:E460&lt;&gt;"")),'Daily AUM'!$D460:E460),"")="",IFERROR(LOOKUP(2,1/(('Daily AUM'!$D460:E460&lt;&gt;"")*(NAV!$D460:E460&lt;&gt;"")),NAV!$D460:E460),"")=""),0,'Daily AUM'!F460-(IFERROR(LOOKUP(2,1/(('Daily AUM'!$D460:E460&lt;&gt;"")*(NAV!$D460:E460&lt;&gt;"")),'Daily AUM'!$D460:E460),"")*(NAV!F460/IFERROR(LOOKUP(2,1/(('Daily AUM'!$D460:E460&lt;&gt;"")*(NAV!$D460:E460&lt;&gt;"")),NAV!$D460:E460),"")))),0))</f>
        <v>3.4417153776757914E-3</v>
      </c>
      <c r="G460" s="2">
        <f>IF(OR('Daily AUM'!G460="",NAV!G460=""),0,IFERROR(IF(OR(IFERROR(LOOKUP(2,1/(('Daily AUM'!$D460:F460&lt;&gt;"")*(NAV!$D460:F460&lt;&gt;"")),'Daily AUM'!$D460:F460),"")="",IFERROR(LOOKUP(2,1/(('Daily AUM'!$D460:F460&lt;&gt;"")*(NAV!$D460:F460&lt;&gt;"")),NAV!$D460:F460),"")=""),0,'Daily AUM'!G460-(IFERROR(LOOKUP(2,1/(('Daily AUM'!$D460:F460&lt;&gt;"")*(NAV!$D460:F460&lt;&gt;"")),'Daily AUM'!$D460:F460),"")*(NAV!G460/IFERROR(LOOKUP(2,1/(('Daily AUM'!$D460:F460&lt;&gt;"")*(NAV!$D460:F460&lt;&gt;"")),NAV!$D460:F460),"")))),0))</f>
        <v>0.4491767993769713</v>
      </c>
      <c r="H460" s="2">
        <f>IF(OR('Daily AUM'!H460="",NAV!H460=""),0,IFERROR(IF(OR(IFERROR(LOOKUP(2,1/(('Daily AUM'!$D460:G460&lt;&gt;"")*(NAV!$D460:G460&lt;&gt;"")),'Daily AUM'!$D460:G460),"")="",IFERROR(LOOKUP(2,1/(('Daily AUM'!$D460:G460&lt;&gt;"")*(NAV!$D460:G460&lt;&gt;"")),NAV!$D460:G460),"")=""),0,'Daily AUM'!H460-(IFERROR(LOOKUP(2,1/(('Daily AUM'!$D460:G460&lt;&gt;"")*(NAV!$D460:G460&lt;&gt;"")),'Daily AUM'!$D460:G460),"")*(NAV!H460/IFERROR(LOOKUP(2,1/(('Daily AUM'!$D460:G460&lt;&gt;"")*(NAV!$D460:G460&lt;&gt;"")),NAV!$D460:G460),"")))),0))</f>
        <v>2.2703018871396239</v>
      </c>
      <c r="I460" s="2">
        <f>IF(OR('Daily AUM'!I460="",NAV!I460=""),0,IFERROR(IF(OR(IFERROR(LOOKUP(2,1/(('Daily AUM'!$D460:H460&lt;&gt;"")*(NAV!$D460:H460&lt;&gt;"")),'Daily AUM'!$D460:H460),"")="",IFERROR(LOOKUP(2,1/(('Daily AUM'!$D460:H460&lt;&gt;"")*(NAV!$D460:H460&lt;&gt;"")),NAV!$D460:H460),"")=""),0,'Daily AUM'!I460-(IFERROR(LOOKUP(2,1/(('Daily AUM'!$D460:H460&lt;&gt;"")*(NAV!$D460:H460&lt;&gt;"")),'Daily AUM'!$D460:H460),"")*(NAV!I460/IFERROR(LOOKUP(2,1/(('Daily AUM'!$D460:H460&lt;&gt;"")*(NAV!$D460:H460&lt;&gt;"")),NAV!$D460:H460),"")))),0))</f>
        <v>1.5398503468239824</v>
      </c>
      <c r="J460" s="2">
        <f>IF(OR('Daily AUM'!J460="",NAV!J460=""),0,IFERROR(IF(OR(IFERROR(LOOKUP(2,1/(('Daily AUM'!$D460:I460&lt;&gt;"")*(NAV!$D460:I460&lt;&gt;"")),'Daily AUM'!$D460:I460),"")="",IFERROR(LOOKUP(2,1/(('Daily AUM'!$D460:I460&lt;&gt;"")*(NAV!$D460:I460&lt;&gt;"")),NAV!$D460:I460),"")=""),0,'Daily AUM'!J460-(IFERROR(LOOKUP(2,1/(('Daily AUM'!$D460:I460&lt;&gt;"")*(NAV!$D460:I460&lt;&gt;"")),'Daily AUM'!$D460:I460),"")*(NAV!J460/IFERROR(LOOKUP(2,1/(('Daily AUM'!$D460:I460&lt;&gt;"")*(NAV!$D460:I460&lt;&gt;"")),NAV!$D460:I460),"")))),0))</f>
        <v>0.73084136147582512</v>
      </c>
      <c r="K460" s="2">
        <f>IF(OR('Daily AUM'!K460="",NAV!K460=""),0,IFERROR(IF(OR(IFERROR(LOOKUP(2,1/(('Daily AUM'!$D460:J460&lt;&gt;"")*(NAV!$D460:J460&lt;&gt;"")),'Daily AUM'!$D460:J460),"")="",IFERROR(LOOKUP(2,1/(('Daily AUM'!$D460:J460&lt;&gt;"")*(NAV!$D460:J460&lt;&gt;"")),NAV!$D460:J460),"")=""),0,'Daily AUM'!K460-(IFERROR(LOOKUP(2,1/(('Daily AUM'!$D460:J460&lt;&gt;"")*(NAV!$D460:J460&lt;&gt;"")),'Daily AUM'!$D460:J460),"")*(NAV!K460/IFERROR(LOOKUP(2,1/(('Daily AUM'!$D460:J460&lt;&gt;"")*(NAV!$D460:J460&lt;&gt;"")),NAV!$D460:J460),"")))),0))</f>
        <v>0.85331359430102793</v>
      </c>
      <c r="L460" s="2">
        <f>IF(OR('Daily AUM'!L460="",NAV!L460=""),0,IFERROR(IF(OR(IFERROR(LOOKUP(2,1/(('Daily AUM'!$D460:K460&lt;&gt;"")*(NAV!$D460:K460&lt;&gt;"")),'Daily AUM'!$D460:K460),"")="",IFERROR(LOOKUP(2,1/(('Daily AUM'!$D460:K460&lt;&gt;"")*(NAV!$D460:K460&lt;&gt;"")),NAV!$D460:K460),"")=""),0,'Daily AUM'!L460-(IFERROR(LOOKUP(2,1/(('Daily AUM'!$D460:K460&lt;&gt;"")*(NAV!$D460:K460&lt;&gt;"")),'Daily AUM'!$D460:K460),"")*(NAV!L460/IFERROR(LOOKUP(2,1/(('Daily AUM'!$D460:K460&lt;&gt;"")*(NAV!$D460:K460&lt;&gt;"")),NAV!$D460:K460),"")))),0))</f>
        <v>0.96808974561537298</v>
      </c>
      <c r="M460" s="2">
        <f>IF(OR('Daily AUM'!M460="",NAV!M460=""),0,IFERROR(IF(OR(IFERROR(LOOKUP(2,1/(('Daily AUM'!$D460:L460&lt;&gt;"")*(NAV!$D460:L460&lt;&gt;"")),'Daily AUM'!$D460:L460),"")="",IFERROR(LOOKUP(2,1/(('Daily AUM'!$D460:L460&lt;&gt;"")*(NAV!$D460:L460&lt;&gt;"")),NAV!$D460:L460),"")=""),0,'Daily AUM'!M460-(IFERROR(LOOKUP(2,1/(('Daily AUM'!$D460:L460&lt;&gt;"")*(NAV!$D460:L460&lt;&gt;"")),'Daily AUM'!$D460:L460),"")*(NAV!M460/IFERROR(LOOKUP(2,1/(('Daily AUM'!$D460:L460&lt;&gt;"")*(NAV!$D460:L460&lt;&gt;"")),NAV!$D460:L460),"")))),0))</f>
        <v>0.25136252346720767</v>
      </c>
      <c r="N460" s="2">
        <f>IF(OR('Daily AUM'!N460="",NAV!N460=""),0,IFERROR(IF(OR(IFERROR(LOOKUP(2,1/(('Daily AUM'!$D460:M460&lt;&gt;"")*(NAV!$D460:M460&lt;&gt;"")),'Daily AUM'!$D460:M460),"")="",IFERROR(LOOKUP(2,1/(('Daily AUM'!$D460:M460&lt;&gt;"")*(NAV!$D460:M460&lt;&gt;"")),NAV!$D460:M460),"")=""),0,'Daily AUM'!N460-(IFERROR(LOOKUP(2,1/(('Daily AUM'!$D460:M460&lt;&gt;"")*(NAV!$D460:M460&lt;&gt;"")),'Daily AUM'!$D460:M460),"")*(NAV!N460/IFERROR(LOOKUP(2,1/(('Daily AUM'!$D460:M460&lt;&gt;"")*(NAV!$D460:M460&lt;&gt;"")),NAV!$D460:M460),"")))),0))</f>
        <v>0.96352900552483334</v>
      </c>
      <c r="O460" s="2">
        <f>IF(OR('Daily AUM'!O460="",NAV!O460=""),0,IFERROR(IF(OR(IFERROR(LOOKUP(2,1/(('Daily AUM'!$D460:N460&lt;&gt;"")*(NAV!$D460:N460&lt;&gt;"")),'Daily AUM'!$D460:N460),"")="",IFERROR(LOOKUP(2,1/(('Daily AUM'!$D460:N460&lt;&gt;"")*(NAV!$D460:N460&lt;&gt;"")),NAV!$D460:N460),"")=""),0,'Daily AUM'!O460-(IFERROR(LOOKUP(2,1/(('Daily AUM'!$D460:N460&lt;&gt;"")*(NAV!$D460:N460&lt;&gt;"")),'Daily AUM'!$D460:N460),"")*(NAV!O460/IFERROR(LOOKUP(2,1/(('Daily AUM'!$D460:N460&lt;&gt;"")*(NAV!$D460:N460&lt;&gt;"")),NAV!$D460:N460),"")))),0))</f>
        <v>0.600043339706815</v>
      </c>
      <c r="P460" s="2">
        <f>IF(OR('Daily AUM'!P460="",NAV!P460=""),0,IFERROR(IF(OR(IFERROR(LOOKUP(2,1/(('Daily AUM'!$D460:O460&lt;&gt;"")*(NAV!$D460:O460&lt;&gt;"")),'Daily AUM'!$D460:O460),"")="",IFERROR(LOOKUP(2,1/(('Daily AUM'!$D460:O460&lt;&gt;"")*(NAV!$D460:O460&lt;&gt;"")),NAV!$D460:O460),"")=""),0,'Daily AUM'!P460-(IFERROR(LOOKUP(2,1/(('Daily AUM'!$D460:O460&lt;&gt;"")*(NAV!$D460:O460&lt;&gt;"")),'Daily AUM'!$D460:O460),"")*(NAV!P460/IFERROR(LOOKUP(2,1/(('Daily AUM'!$D460:O460&lt;&gt;"")*(NAV!$D460:O460&lt;&gt;"")),NAV!$D460:O460),"")))),0))</f>
        <v>0.13599846880185851</v>
      </c>
      <c r="Q460" s="2">
        <f>IF(OR('Daily AUM'!Q460="",NAV!Q460=""),0,IFERROR(IF(OR(IFERROR(LOOKUP(2,1/(('Daily AUM'!$D460:P460&lt;&gt;"")*(NAV!$D460:P460&lt;&gt;"")),'Daily AUM'!$D460:P460),"")="",IFERROR(LOOKUP(2,1/(('Daily AUM'!$D460:P460&lt;&gt;"")*(NAV!$D460:P460&lt;&gt;"")),NAV!$D460:P460),"")=""),0,'Daily AUM'!Q460-(IFERROR(LOOKUP(2,1/(('Daily AUM'!$D460:P460&lt;&gt;"")*(NAV!$D460:P460&lt;&gt;"")),'Daily AUM'!$D460:P460),"")*(NAV!Q460/IFERROR(LOOKUP(2,1/(('Daily AUM'!$D460:P460&lt;&gt;"")*(NAV!$D460:P460&lt;&gt;"")),NAV!$D460:P460),"")))),0))</f>
        <v>0.17064619934632219</v>
      </c>
      <c r="R460" s="2">
        <f>IF(OR('Daily AUM'!R460="",NAV!R460=""),0,IFERROR(IF(OR(IFERROR(LOOKUP(2,1/(('Daily AUM'!$D460:Q460&lt;&gt;"")*(NAV!$D460:Q460&lt;&gt;"")),'Daily AUM'!$D460:Q460),"")="",IFERROR(LOOKUP(2,1/(('Daily AUM'!$D460:Q460&lt;&gt;"")*(NAV!$D460:Q460&lt;&gt;"")),NAV!$D460:Q460),"")=""),0,'Daily AUM'!R460-(IFERROR(LOOKUP(2,1/(('Daily AUM'!$D460:Q460&lt;&gt;"")*(NAV!$D460:Q460&lt;&gt;"")),'Daily AUM'!$D460:Q460),"")*(NAV!R460/IFERROR(LOOKUP(2,1/(('Daily AUM'!$D460:Q460&lt;&gt;"")*(NAV!$D460:Q460&lt;&gt;"")),NAV!$D460:Q460),"")))),0))</f>
        <v>0.62018134474885755</v>
      </c>
      <c r="S460" s="2">
        <f>IF(OR('Daily AUM'!S460="",NAV!S460=""),0,IFERROR(IF(OR(IFERROR(LOOKUP(2,1/(('Daily AUM'!$D460:R460&lt;&gt;"")*(NAV!$D460:R460&lt;&gt;"")),'Daily AUM'!$D460:R460),"")="",IFERROR(LOOKUP(2,1/(('Daily AUM'!$D460:R460&lt;&gt;"")*(NAV!$D460:R460&lt;&gt;"")),NAV!$D460:R460),"")=""),0,'Daily AUM'!S460-(IFERROR(LOOKUP(2,1/(('Daily AUM'!$D460:R460&lt;&gt;"")*(NAV!$D460:R460&lt;&gt;"")),'Daily AUM'!$D460:R460),"")*(NAV!S460/IFERROR(LOOKUP(2,1/(('Daily AUM'!$D460:R460&lt;&gt;"")*(NAV!$D460:R460&lt;&gt;"")),NAV!$D460:R460),"")))),0))</f>
        <v>-0.10836877658243793</v>
      </c>
      <c r="T460" s="2">
        <f>IF(OR('Daily AUM'!T460="",NAV!T460=""),0,IFERROR(IF(OR(IFERROR(LOOKUP(2,1/(('Daily AUM'!$D460:S460&lt;&gt;"")*(NAV!$D460:S460&lt;&gt;"")),'Daily AUM'!$D460:S460),"")="",IFERROR(LOOKUP(2,1/(('Daily AUM'!$D460:S460&lt;&gt;"")*(NAV!$D460:S460&lt;&gt;"")),NAV!$D460:S460),"")=""),0,'Daily AUM'!T460-(IFERROR(LOOKUP(2,1/(('Daily AUM'!$D460:S460&lt;&gt;"")*(NAV!$D460:S460&lt;&gt;"")),'Daily AUM'!$D460:S460),"")*(NAV!T460/IFERROR(LOOKUP(2,1/(('Daily AUM'!$D460:S460&lt;&gt;"")*(NAV!$D460:S460&lt;&gt;"")),NAV!$D460:S460),"")))),0))</f>
        <v>0.92512794496144579</v>
      </c>
      <c r="U460" s="2">
        <f>IF(OR('Daily AUM'!U460="",NAV!U460=""),0,IFERROR(IF(OR(IFERROR(LOOKUP(2,1/(('Daily AUM'!$D460:T460&lt;&gt;"")*(NAV!$D460:T460&lt;&gt;"")),'Daily AUM'!$D460:T460),"")="",IFERROR(LOOKUP(2,1/(('Daily AUM'!$D460:T460&lt;&gt;"")*(NAV!$D460:T460&lt;&gt;"")),NAV!$D460:T460),"")=""),0,'Daily AUM'!U460-(IFERROR(LOOKUP(2,1/(('Daily AUM'!$D460:T460&lt;&gt;"")*(NAV!$D460:T460&lt;&gt;"")),'Daily AUM'!$D460:T460),"")*(NAV!U460/IFERROR(LOOKUP(2,1/(('Daily AUM'!$D460:T460&lt;&gt;"")*(NAV!$D460:T460&lt;&gt;"")),NAV!$D460:T460),"")))),0))</f>
        <v>0.44759092425755398</v>
      </c>
      <c r="V460" s="2">
        <f>IF(OR('Daily AUM'!V460="",NAV!V460=""),0,IFERROR(IF(OR(IFERROR(LOOKUP(2,1/(('Daily AUM'!$D460:U460&lt;&gt;"")*(NAV!$D460:U460&lt;&gt;"")),'Daily AUM'!$D460:U460),"")="",IFERROR(LOOKUP(2,1/(('Daily AUM'!$D460:U460&lt;&gt;"")*(NAV!$D460:U460&lt;&gt;"")),NAV!$D460:U460),"")=""),0,'Daily AUM'!V460-(IFERROR(LOOKUP(2,1/(('Daily AUM'!$D460:U460&lt;&gt;"")*(NAV!$D460:U460&lt;&gt;"")),'Daily AUM'!$D460:U460),"")*(NAV!V460/IFERROR(LOOKUP(2,1/(('Daily AUM'!$D460:U460&lt;&gt;"")*(NAV!$D460:U460&lt;&gt;"")),NAV!$D460:U460),"")))),0))</f>
        <v>0.58639496851247941</v>
      </c>
      <c r="W460" s="2">
        <f>IF(OR('Daily AUM'!W460="",NAV!W460=""),0,IFERROR(IF(OR(IFERROR(LOOKUP(2,1/(('Daily AUM'!$D460:V460&lt;&gt;"")*(NAV!$D460:V460&lt;&gt;"")),'Daily AUM'!$D460:V460),"")="",IFERROR(LOOKUP(2,1/(('Daily AUM'!$D460:V460&lt;&gt;"")*(NAV!$D460:V460&lt;&gt;"")),NAV!$D460:V460),"")=""),0,'Daily AUM'!W460-(IFERROR(LOOKUP(2,1/(('Daily AUM'!$D460:V460&lt;&gt;"")*(NAV!$D460:V460&lt;&gt;"")),'Daily AUM'!$D460:V460),"")*(NAV!W460/IFERROR(LOOKUP(2,1/(('Daily AUM'!$D460:V460&lt;&gt;"")*(NAV!$D460:V460&lt;&gt;"")),NAV!$D460:V460),"")))),0))</f>
        <v>0.75937858137200465</v>
      </c>
      <c r="X460" s="2">
        <f>IF(OR('Daily AUM'!X460="",NAV!X460=""),0,IFERROR(IF(OR(IFERROR(LOOKUP(2,1/(('Daily AUM'!$D460:W460&lt;&gt;"")*(NAV!$D460:W460&lt;&gt;"")),'Daily AUM'!$D460:W460),"")="",IFERROR(LOOKUP(2,1/(('Daily AUM'!$D460:W460&lt;&gt;"")*(NAV!$D460:W460&lt;&gt;"")),NAV!$D460:W460),"")=""),0,'Daily AUM'!X460-(IFERROR(LOOKUP(2,1/(('Daily AUM'!$D460:W460&lt;&gt;"")*(NAV!$D460:W460&lt;&gt;"")),'Daily AUM'!$D460:W460),"")*(NAV!X460/IFERROR(LOOKUP(2,1/(('Daily AUM'!$D460:W460&lt;&gt;"")*(NAV!$D460:W460&lt;&gt;"")),NAV!$D460:W460),"")))),0))</f>
        <v>0.59912983314291068</v>
      </c>
      <c r="Y460" s="2">
        <f>IF(OR('Daily AUM'!Y460="",NAV!Y460=""),0,IFERROR(IF(OR(IFERROR(LOOKUP(2,1/(('Daily AUM'!$D460:X460&lt;&gt;"")*(NAV!$D460:X460&lt;&gt;"")),'Daily AUM'!$D460:X460),"")="",IFERROR(LOOKUP(2,1/(('Daily AUM'!$D460:X460&lt;&gt;"")*(NAV!$D460:X460&lt;&gt;"")),NAV!$D460:X460),"")=""),0,'Daily AUM'!Y460-(IFERROR(LOOKUP(2,1/(('Daily AUM'!$D460:X460&lt;&gt;"")*(NAV!$D460:X460&lt;&gt;"")),'Daily AUM'!$D460:X460),"")*(NAV!Y460/IFERROR(LOOKUP(2,1/(('Daily AUM'!$D460:X460&lt;&gt;"")*(NAV!$D460:X460&lt;&gt;"")),NAV!$D460:X460),"")))),0))</f>
        <v>6.9422676433475772E-2</v>
      </c>
      <c r="Z460" s="2">
        <f>IF(OR('Daily AUM'!Z460="",NAV!Z460=""),0,IFERROR(IF(OR(IFERROR(LOOKUP(2,1/(('Daily AUM'!$D460:Y460&lt;&gt;"")*(NAV!$D460:Y460&lt;&gt;"")),'Daily AUM'!$D460:Y460),"")="",IFERROR(LOOKUP(2,1/(('Daily AUM'!$D460:Y460&lt;&gt;"")*(NAV!$D460:Y460&lt;&gt;"")),NAV!$D460:Y460),"")=""),0,'Daily AUM'!Z460-(IFERROR(LOOKUP(2,1/(('Daily AUM'!$D460:Y460&lt;&gt;"")*(NAV!$D460:Y460&lt;&gt;"")),'Daily AUM'!$D460:Y460),"")*(NAV!Z460/IFERROR(LOOKUP(2,1/(('Daily AUM'!$D460:Y460&lt;&gt;"")*(NAV!$D460:Y460&lt;&gt;"")),NAV!$D460:Y460),"")))),0))</f>
        <v>1.2135799917321037</v>
      </c>
      <c r="AA460" s="2">
        <f>IF(OR('Daily AUM'!AA460="",NAV!AA460=""),0,IFERROR(IF(OR(IFERROR(LOOKUP(2,1/(('Daily AUM'!$D460:Z460&lt;&gt;"")*(NAV!$D460:Z460&lt;&gt;"")),'Daily AUM'!$D460:Z460),"")="",IFERROR(LOOKUP(2,1/(('Daily AUM'!$D460:Z460&lt;&gt;"")*(NAV!$D460:Z460&lt;&gt;"")),NAV!$D460:Z460),"")=""),0,'Daily AUM'!AA460-(IFERROR(LOOKUP(2,1/(('Daily AUM'!$D460:Z460&lt;&gt;"")*(NAV!$D460:Z460&lt;&gt;"")),'Daily AUM'!$D460:Z460),"")*(NAV!AA460/IFERROR(LOOKUP(2,1/(('Daily AUM'!$D460:Z460&lt;&gt;"")*(NAV!$D460:Z460&lt;&gt;"")),NAV!$D460:Z460),"")))),0))</f>
        <v>1.4801050851552304</v>
      </c>
      <c r="AB460" s="2">
        <f>IF(OR('Daily AUM'!AB460="",NAV!AB460=""),0,IFERROR(IF(OR(IFERROR(LOOKUP(2,1/(('Daily AUM'!$D460:AA460&lt;&gt;"")*(NAV!$D460:AA460&lt;&gt;"")),'Daily AUM'!$D460:AA460),"")="",IFERROR(LOOKUP(2,1/(('Daily AUM'!$D460:AA460&lt;&gt;"")*(NAV!$D460:AA460&lt;&gt;"")),NAV!$D460:AA460),"")=""),0,'Daily AUM'!AB460-(IFERROR(LOOKUP(2,1/(('Daily AUM'!$D460:AA460&lt;&gt;"")*(NAV!$D460:AA460&lt;&gt;"")),'Daily AUM'!$D460:AA460),"")*(NAV!AB460/IFERROR(LOOKUP(2,1/(('Daily AUM'!$D460:AA460&lt;&gt;"")*(NAV!$D460:AA460&lt;&gt;"")),NAV!$D460:AA460),"")))),0))</f>
        <v>1.0037960512598261</v>
      </c>
      <c r="AC460" s="2">
        <f>IF(OR('Daily AUM'!AC460="",NAV!AC460=""),0,IFERROR(IF(OR(IFERROR(LOOKUP(2,1/(('Daily AUM'!$D460:AB460&lt;&gt;"")*(NAV!$D460:AB460&lt;&gt;"")),'Daily AUM'!$D460:AB460),"")="",IFERROR(LOOKUP(2,1/(('Daily AUM'!$D460:AB460&lt;&gt;"")*(NAV!$D460:AB460&lt;&gt;"")),NAV!$D460:AB460),"")=""),0,'Daily AUM'!AC460-(IFERROR(LOOKUP(2,1/(('Daily AUM'!$D460:AB460&lt;&gt;"")*(NAV!$D460:AB460&lt;&gt;"")),'Daily AUM'!$D460:AB460),"")*(NAV!AC460/IFERROR(LOOKUP(2,1/(('Daily AUM'!$D460:AB460&lt;&gt;"")*(NAV!$D460:AB460&lt;&gt;"")),NAV!$D460:AB460),"")))),0))</f>
        <v>1.2641005458930863</v>
      </c>
      <c r="AD460" s="2">
        <f>IF(OR('Daily AUM'!AD460="",NAV!AD460=""),0,IFERROR(IF(OR(IFERROR(LOOKUP(2,1/(('Daily AUM'!$D460:AC460&lt;&gt;"")*(NAV!$D460:AC460&lt;&gt;"")),'Daily AUM'!$D460:AC460),"")="",IFERROR(LOOKUP(2,1/(('Daily AUM'!$D460:AC460&lt;&gt;"")*(NAV!$D460:AC460&lt;&gt;"")),NAV!$D460:AC460),"")=""),0,'Daily AUM'!AD460-(IFERROR(LOOKUP(2,1/(('Daily AUM'!$D460:AC460&lt;&gt;"")*(NAV!$D460:AC460&lt;&gt;"")),'Daily AUM'!$D460:AC460),"")*(NAV!AD460/IFERROR(LOOKUP(2,1/(('Daily AUM'!$D460:AC460&lt;&gt;"")*(NAV!$D460:AC460&lt;&gt;"")),NAV!$D460:AC460),"")))),0))</f>
        <v>2.3209720672135745</v>
      </c>
      <c r="AE460" s="2">
        <f>IF(OR('Daily AUM'!AE460="",NAV!AE460=""),0,IFERROR(IF(OR(IFERROR(LOOKUP(2,1/(('Daily AUM'!$D460:AD460&lt;&gt;"")*(NAV!$D460:AD460&lt;&gt;"")),'Daily AUM'!$D460:AD460),"")="",IFERROR(LOOKUP(2,1/(('Daily AUM'!$D460:AD460&lt;&gt;"")*(NAV!$D460:AD460&lt;&gt;"")),NAV!$D460:AD460),"")=""),0,'Daily AUM'!AE460-(IFERROR(LOOKUP(2,1/(('Daily AUM'!$D460:AD460&lt;&gt;"")*(NAV!$D460:AD460&lt;&gt;"")),'Daily AUM'!$D460:AD460),"")*(NAV!AE460/IFERROR(LOOKUP(2,1/(('Daily AUM'!$D460:AD460&lt;&gt;"")*(NAV!$D460:AD460&lt;&gt;"")),NAV!$D460:AD460),"")))),0))</f>
        <v>7.3220170357486722</v>
      </c>
      <c r="AF460" s="2">
        <f>IF(OR('Daily AUM'!AF460="",NAV!AF460=""),0,IFERROR(IF(OR(IFERROR(LOOKUP(2,1/(('Daily AUM'!$D460:AE460&lt;&gt;"")*(NAV!$D460:AE460&lt;&gt;"")),'Daily AUM'!$D460:AE460),"")="",IFERROR(LOOKUP(2,1/(('Daily AUM'!$D460:AE460&lt;&gt;"")*(NAV!$D460:AE460&lt;&gt;"")),NAV!$D460:AE460),"")=""),0,'Daily AUM'!AF460-(IFERROR(LOOKUP(2,1/(('Daily AUM'!$D460:AE460&lt;&gt;"")*(NAV!$D460:AE460&lt;&gt;"")),'Daily AUM'!$D460:AE460),"")*(NAV!AF460/IFERROR(LOOKUP(2,1/(('Daily AUM'!$D460:AE460&lt;&gt;"")*(NAV!$D460:AE460&lt;&gt;"")),NAV!$D460:AE460),"")))),0))</f>
        <v>2.5617795631788454</v>
      </c>
      <c r="AG460" s="2">
        <f>IF(OR('Daily AUM'!AG460="",NAV!AG460=""),0,IFERROR(IF(OR(IFERROR(LOOKUP(2,1/(('Daily AUM'!$D460:AF460&lt;&gt;"")*(NAV!$D460:AF460&lt;&gt;"")),'Daily AUM'!$D460:AF460),"")="",IFERROR(LOOKUP(2,1/(('Daily AUM'!$D460:AF460&lt;&gt;"")*(NAV!$D460:AF460&lt;&gt;"")),NAV!$D460:AF460),"")=""),0,'Daily AUM'!AG460-(IFERROR(LOOKUP(2,1/(('Daily AUM'!$D460:AF460&lt;&gt;"")*(NAV!$D460:AF460&lt;&gt;"")),'Daily AUM'!$D460:AF460),"")*(NAV!AG460/IFERROR(LOOKUP(2,1/(('Daily AUM'!$D460:AF460&lt;&gt;"")*(NAV!$D460:AF460&lt;&gt;"")),NAV!$D460:AF460),"")))),0))</f>
        <v>3.3975905253470842</v>
      </c>
      <c r="AH460" s="2">
        <f>IF(OR('Daily AUM'!AH460="",NAV!AH460=""),0,IFERROR(IF(OR(IFERROR(LOOKUP(2,1/(('Daily AUM'!$D460:AG460&lt;&gt;"")*(NAV!$D460:AG460&lt;&gt;"")),'Daily AUM'!$D460:AG460),"")="",IFERROR(LOOKUP(2,1/(('Daily AUM'!$D460:AG460&lt;&gt;"")*(NAV!$D460:AG460&lt;&gt;"")),NAV!$D460:AG460),"")=""),0,'Daily AUM'!AH460-(IFERROR(LOOKUP(2,1/(('Daily AUM'!$D460:AG460&lt;&gt;"")*(NAV!$D460:AG460&lt;&gt;"")),'Daily AUM'!$D460:AG460),"")*(NAV!AH460/IFERROR(LOOKUP(2,1/(('Daily AUM'!$D460:AG460&lt;&gt;"")*(NAV!$D460:AG460&lt;&gt;"")),NAV!$D460:AG460),"")))),0))</f>
        <v>2.8461840904581663</v>
      </c>
      <c r="AI460" s="2">
        <f>IF(OR('Daily AUM'!AI460="",NAV!AI460=""),0,IFERROR(IF(OR(IFERROR(LOOKUP(2,1/(('Daily AUM'!$D460:AH460&lt;&gt;"")*(NAV!$D460:AH460&lt;&gt;"")),'Daily AUM'!$D460:AH460),"")="",IFERROR(LOOKUP(2,1/(('Daily AUM'!$D460:AH460&lt;&gt;"")*(NAV!$D460:AH460&lt;&gt;"")),NAV!$D460:AH460),"")=""),0,'Daily AUM'!AI460-(IFERROR(LOOKUP(2,1/(('Daily AUM'!$D460:AH460&lt;&gt;"")*(NAV!$D460:AH460&lt;&gt;"")),'Daily AUM'!$D460:AH460),"")*(NAV!AI460/IFERROR(LOOKUP(2,1/(('Daily AUM'!$D460:AH460&lt;&gt;"")*(NAV!$D460:AH460&lt;&gt;"")),NAV!$D460:AH460),"")))),0))</f>
        <v>1.6254607182060568</v>
      </c>
      <c r="AJ460" s="2">
        <f>IF(OR('Daily AUM'!AJ460="",NAV!AJ460=""),0,IFERROR(IF(OR(IFERROR(LOOKUP(2,1/(('Daily AUM'!$D460:AI460&lt;&gt;"")*(NAV!$D460:AI460&lt;&gt;"")),'Daily AUM'!$D460:AI460),"")="",IFERROR(LOOKUP(2,1/(('Daily AUM'!$D460:AI460&lt;&gt;"")*(NAV!$D460:AI460&lt;&gt;"")),NAV!$D460:AI460),"")=""),0,'Daily AUM'!AJ460-(IFERROR(LOOKUP(2,1/(('Daily AUM'!$D460:AI460&lt;&gt;"")*(NAV!$D460:AI460&lt;&gt;"")),'Daily AUM'!$D460:AI460),"")*(NAV!AJ460/IFERROR(LOOKUP(2,1/(('Daily AUM'!$D460:AI460&lt;&gt;"")*(NAV!$D460:AI460&lt;&gt;"")),NAV!$D460:AI460),"")))),0))</f>
        <v>2.1345862852454047</v>
      </c>
      <c r="AK460" s="2">
        <f>IF(OR('Daily AUM'!AK460="",NAV!AK460=""),0,IFERROR(IF(OR(IFERROR(LOOKUP(2,1/(('Daily AUM'!$D460:AJ460&lt;&gt;"")*(NAV!$D460:AJ460&lt;&gt;"")),'Daily AUM'!$D460:AJ460),"")="",IFERROR(LOOKUP(2,1/(('Daily AUM'!$D460:AJ460&lt;&gt;"")*(NAV!$D460:AJ460&lt;&gt;"")),NAV!$D460:AJ460),"")=""),0,'Daily AUM'!AK460-(IFERROR(LOOKUP(2,1/(('Daily AUM'!$D460:AJ460&lt;&gt;"")*(NAV!$D460:AJ460&lt;&gt;"")),'Daily AUM'!$D460:AJ460),"")*(NAV!AK460/IFERROR(LOOKUP(2,1/(('Daily AUM'!$D460:AJ460&lt;&gt;"")*(NAV!$D460:AJ460&lt;&gt;"")),NAV!$D460:AJ460),"")))),0))</f>
        <v>1.991376698328736</v>
      </c>
      <c r="AL460" s="2">
        <f>IF(OR('Daily AUM'!AL460="",NAV!AL460=""),0,IFERROR(IF(OR(IFERROR(LOOKUP(2,1/(('Daily AUM'!$D460:AK460&lt;&gt;"")*(NAV!$D460:AK460&lt;&gt;"")),'Daily AUM'!$D460:AK460),"")="",IFERROR(LOOKUP(2,1/(('Daily AUM'!$D460:AK460&lt;&gt;"")*(NAV!$D460:AK460&lt;&gt;"")),NAV!$D460:AK460),"")=""),0,'Daily AUM'!AL460-(IFERROR(LOOKUP(2,1/(('Daily AUM'!$D460:AK460&lt;&gt;"")*(NAV!$D460:AK460&lt;&gt;"")),'Daily AUM'!$D460:AK460),"")*(NAV!AL460/IFERROR(LOOKUP(2,1/(('Daily AUM'!$D460:AK460&lt;&gt;"")*(NAV!$D460:AK460&lt;&gt;"")),NAV!$D460:AK460),"")))),0))</f>
        <v>2.5802588997407838E-3</v>
      </c>
      <c r="AM460" s="2">
        <f>IF(OR('Daily AUM'!AM460="",NAV!AM460=""),0,IFERROR(IF(OR(IFERROR(LOOKUP(2,1/(('Daily AUM'!$D460:AL460&lt;&gt;"")*(NAV!$D460:AL460&lt;&gt;"")),'Daily AUM'!$D460:AL460),"")="",IFERROR(LOOKUP(2,1/(('Daily AUM'!$D460:AL460&lt;&gt;"")*(NAV!$D460:AL460&lt;&gt;"")),NAV!$D460:AL460),"")=""),0,'Daily AUM'!AM460-(IFERROR(LOOKUP(2,1/(('Daily AUM'!$D460:AL460&lt;&gt;"")*(NAV!$D460:AL460&lt;&gt;"")),'Daily AUM'!$D460:AL460),"")*(NAV!AM460/IFERROR(LOOKUP(2,1/(('Daily AUM'!$D460:AL460&lt;&gt;"")*(NAV!$D460:AL460&lt;&gt;"")),NAV!$D460:AL460),"")))),0))</f>
        <v>0.39710129853500575</v>
      </c>
      <c r="AN460" s="2">
        <f>IF(OR('Daily AUM'!AN460="",NAV!AN460=""),0,IFERROR(IF(OR(IFERROR(LOOKUP(2,1/(('Daily AUM'!$D460:AM460&lt;&gt;"")*(NAV!$D460:AM460&lt;&gt;"")),'Daily AUM'!$D460:AM460),"")="",IFERROR(LOOKUP(2,1/(('Daily AUM'!$D460:AM460&lt;&gt;"")*(NAV!$D460:AM460&lt;&gt;"")),NAV!$D460:AM460),"")=""),0,'Daily AUM'!AN460-(IFERROR(LOOKUP(2,1/(('Daily AUM'!$D460:AM460&lt;&gt;"")*(NAV!$D460:AM460&lt;&gt;"")),'Daily AUM'!$D460:AM460),"")*(NAV!AN460/IFERROR(LOOKUP(2,1/(('Daily AUM'!$D460:AM460&lt;&gt;"")*(NAV!$D460:AM460&lt;&gt;"")),NAV!$D460:AM460),"")))),0))</f>
        <v>1.4790308226525326</v>
      </c>
      <c r="AO460" s="2">
        <f>IF(OR('Daily AUM'!AO460="",NAV!AO460=""),0,IFERROR(IF(OR(IFERROR(LOOKUP(2,1/(('Daily AUM'!$D460:AN460&lt;&gt;"")*(NAV!$D460:AN460&lt;&gt;"")),'Daily AUM'!$D460:AN460),"")="",IFERROR(LOOKUP(2,1/(('Daily AUM'!$D460:AN460&lt;&gt;"")*(NAV!$D460:AN460&lt;&gt;"")),NAV!$D460:AN460),"")=""),0,'Daily AUM'!AO460-(IFERROR(LOOKUP(2,1/(('Daily AUM'!$D460:AN460&lt;&gt;"")*(NAV!$D460:AN460&lt;&gt;"")),'Daily AUM'!$D460:AN460),"")*(NAV!AO460/IFERROR(LOOKUP(2,1/(('Daily AUM'!$D460:AN460&lt;&gt;"")*(NAV!$D460:AN460&lt;&gt;"")),NAV!$D460:AN460),"")))),0))</f>
        <v>3.1295386909483227</v>
      </c>
      <c r="AP460" s="2">
        <f>IF(OR('Daily AUM'!AP460="",NAV!AP460=""),0,IFERROR(IF(OR(IFERROR(LOOKUP(2,1/(('Daily AUM'!$D460:AO460&lt;&gt;"")*(NAV!$D460:AO460&lt;&gt;"")),'Daily AUM'!$D460:AO460),"")="",IFERROR(LOOKUP(2,1/(('Daily AUM'!$D460:AO460&lt;&gt;"")*(NAV!$D460:AO460&lt;&gt;"")),NAV!$D460:AO460),"")=""),0,'Daily AUM'!AP460-(IFERROR(LOOKUP(2,1/(('Daily AUM'!$D460:AO460&lt;&gt;"")*(NAV!$D460:AO460&lt;&gt;"")),'Daily AUM'!$D460:AO460),"")*(NAV!AP460/IFERROR(LOOKUP(2,1/(('Daily AUM'!$D460:AO460&lt;&gt;"")*(NAV!$D460:AO460&lt;&gt;"")),NAV!$D460:AO460),"")))),0))</f>
        <v>2.7052911210426487</v>
      </c>
      <c r="AQ460" s="2">
        <f>IF(OR('Daily AUM'!AQ460="",NAV!AQ460=""),0,IFERROR(IF(OR(IFERROR(LOOKUP(2,1/(('Daily AUM'!$D460:AP460&lt;&gt;"")*(NAV!$D460:AP460&lt;&gt;"")),'Daily AUM'!$D460:AP460),"")="",IFERROR(LOOKUP(2,1/(('Daily AUM'!$D460:AP460&lt;&gt;"")*(NAV!$D460:AP460&lt;&gt;"")),NAV!$D460:AP460),"")=""),0,'Daily AUM'!AQ460-(IFERROR(LOOKUP(2,1/(('Daily AUM'!$D460:AP460&lt;&gt;"")*(NAV!$D460:AP460&lt;&gt;"")),'Daily AUM'!$D460:AP460),"")*(NAV!AQ460/IFERROR(LOOKUP(2,1/(('Daily AUM'!$D460:AP460&lt;&gt;"")*(NAV!$D460:AP460&lt;&gt;"")),NAV!$D460:AP460),"")))),0))</f>
        <v>1.8868081494057947</v>
      </c>
      <c r="AR460" s="2">
        <f>IF(OR('Daily AUM'!AR460="",NAV!AR460=""),0,IFERROR(IF(OR(IFERROR(LOOKUP(2,1/(('Daily AUM'!$D460:AQ460&lt;&gt;"")*(NAV!$D460:AQ460&lt;&gt;"")),'Daily AUM'!$D460:AQ460),"")="",IFERROR(LOOKUP(2,1/(('Daily AUM'!$D460:AQ460&lt;&gt;"")*(NAV!$D460:AQ460&lt;&gt;"")),NAV!$D460:AQ460),"")=""),0,'Daily AUM'!AR460-(IFERROR(LOOKUP(2,1/(('Daily AUM'!$D460:AQ460&lt;&gt;"")*(NAV!$D460:AQ460&lt;&gt;"")),'Daily AUM'!$D460:AQ460),"")*(NAV!AR460/IFERROR(LOOKUP(2,1/(('Daily AUM'!$D460:AQ460&lt;&gt;"")*(NAV!$D460:AQ460&lt;&gt;"")),NAV!$D460:AQ460),"")))),0))</f>
        <v>-0.64721406795598568</v>
      </c>
      <c r="AS460" s="2">
        <f t="shared" si="14"/>
        <v>12.835452483803806</v>
      </c>
      <c r="AT460" s="2">
        <f t="shared" si="15"/>
        <v>38.114684931294846</v>
      </c>
    </row>
    <row r="461" spans="1:46" x14ac:dyDescent="0.2">
      <c r="A461" t="s">
        <v>514</v>
      </c>
      <c r="B461" t="s">
        <v>513</v>
      </c>
      <c r="C461" t="s">
        <v>20</v>
      </c>
      <c r="D461" s="2">
        <f>0</f>
        <v>0</v>
      </c>
      <c r="E461" s="2">
        <f>IF(OR('Daily AUM'!E461="",NAV!E461=""),0,IFERROR(IF(OR(IFERROR(LOOKUP(2,1/(('Daily AUM'!$D461:D461&lt;&gt;"")*(NAV!$D461:D461&lt;&gt;"")),'Daily AUM'!$D461:D461),"")="",IFERROR(LOOKUP(2,1/(('Daily AUM'!$D461:D461&lt;&gt;"")*(NAV!$D461:D461&lt;&gt;"")),NAV!$D461:D461),"")=""),0,'Daily AUM'!E461-(IFERROR(LOOKUP(2,1/(('Daily AUM'!$D461:D461&lt;&gt;"")*(NAV!$D461:D461&lt;&gt;"")),'Daily AUM'!$D461:D461),"")*(NAV!E461/IFERROR(LOOKUP(2,1/(('Daily AUM'!$D461:D461&lt;&gt;"")*(NAV!$D461:D461&lt;&gt;"")),NAV!$D461:D461),"")))),0))</f>
        <v>48.999141933994451</v>
      </c>
      <c r="F461" s="2">
        <f>IF(OR('Daily AUM'!F461="",NAV!F461=""),0,IFERROR(IF(OR(IFERROR(LOOKUP(2,1/(('Daily AUM'!$D461:E461&lt;&gt;"")*(NAV!$D461:E461&lt;&gt;"")),'Daily AUM'!$D461:E461),"")="",IFERROR(LOOKUP(2,1/(('Daily AUM'!$D461:E461&lt;&gt;"")*(NAV!$D461:E461&lt;&gt;"")),NAV!$D461:E461),"")=""),0,'Daily AUM'!F461-(IFERROR(LOOKUP(2,1/(('Daily AUM'!$D461:E461&lt;&gt;"")*(NAV!$D461:E461&lt;&gt;"")),'Daily AUM'!$D461:E461),"")*(NAV!F461/IFERROR(LOOKUP(2,1/(('Daily AUM'!$D461:E461&lt;&gt;"")*(NAV!$D461:E461&lt;&gt;"")),NAV!$D461:E461),"")))),0))</f>
        <v>5.24270285241073E-2</v>
      </c>
      <c r="G461" s="2">
        <f>IF(OR('Daily AUM'!G461="",NAV!G461=""),0,IFERROR(IF(OR(IFERROR(LOOKUP(2,1/(('Daily AUM'!$D461:F461&lt;&gt;"")*(NAV!$D461:F461&lt;&gt;"")),'Daily AUM'!$D461:F461),"")="",IFERROR(LOOKUP(2,1/(('Daily AUM'!$D461:F461&lt;&gt;"")*(NAV!$D461:F461&lt;&gt;"")),NAV!$D461:F461),"")=""),0,'Daily AUM'!G461-(IFERROR(LOOKUP(2,1/(('Daily AUM'!$D461:F461&lt;&gt;"")*(NAV!$D461:F461&lt;&gt;"")),'Daily AUM'!$D461:F461),"")*(NAV!G461/IFERROR(LOOKUP(2,1/(('Daily AUM'!$D461:F461&lt;&gt;"")*(NAV!$D461:F461&lt;&gt;"")),NAV!$D461:F461),"")))),0))</f>
        <v>0.6519297629824905</v>
      </c>
      <c r="H461" s="2">
        <f>IF(OR('Daily AUM'!H461="",NAV!H461=""),0,IFERROR(IF(OR(IFERROR(LOOKUP(2,1/(('Daily AUM'!$D461:G461&lt;&gt;"")*(NAV!$D461:G461&lt;&gt;"")),'Daily AUM'!$D461:G461),"")="",IFERROR(LOOKUP(2,1/(('Daily AUM'!$D461:G461&lt;&gt;"")*(NAV!$D461:G461&lt;&gt;"")),NAV!$D461:G461),"")=""),0,'Daily AUM'!H461-(IFERROR(LOOKUP(2,1/(('Daily AUM'!$D461:G461&lt;&gt;"")*(NAV!$D461:G461&lt;&gt;"")),'Daily AUM'!$D461:G461),"")*(NAV!H461/IFERROR(LOOKUP(2,1/(('Daily AUM'!$D461:G461&lt;&gt;"")*(NAV!$D461:G461&lt;&gt;"")),NAV!$D461:G461),"")))),0))</f>
        <v>39.271347699690978</v>
      </c>
      <c r="I461" s="2">
        <f>IF(OR('Daily AUM'!I461="",NAV!I461=""),0,IFERROR(IF(OR(IFERROR(LOOKUP(2,1/(('Daily AUM'!$D461:H461&lt;&gt;"")*(NAV!$D461:H461&lt;&gt;"")),'Daily AUM'!$D461:H461),"")="",IFERROR(LOOKUP(2,1/(('Daily AUM'!$D461:H461&lt;&gt;"")*(NAV!$D461:H461&lt;&gt;"")),NAV!$D461:H461),"")=""),0,'Daily AUM'!I461-(IFERROR(LOOKUP(2,1/(('Daily AUM'!$D461:H461&lt;&gt;"")*(NAV!$D461:H461&lt;&gt;"")),'Daily AUM'!$D461:H461),"")*(NAV!I461/IFERROR(LOOKUP(2,1/(('Daily AUM'!$D461:H461&lt;&gt;"")*(NAV!$D461:H461&lt;&gt;"")),NAV!$D461:H461),"")))),0))</f>
        <v>20.10666549747566</v>
      </c>
      <c r="J461" s="2">
        <f>IF(OR('Daily AUM'!J461="",NAV!J461=""),0,IFERROR(IF(OR(IFERROR(LOOKUP(2,1/(('Daily AUM'!$D461:I461&lt;&gt;"")*(NAV!$D461:I461&lt;&gt;"")),'Daily AUM'!$D461:I461),"")="",IFERROR(LOOKUP(2,1/(('Daily AUM'!$D461:I461&lt;&gt;"")*(NAV!$D461:I461&lt;&gt;"")),NAV!$D461:I461),"")=""),0,'Daily AUM'!J461-(IFERROR(LOOKUP(2,1/(('Daily AUM'!$D461:I461&lt;&gt;"")*(NAV!$D461:I461&lt;&gt;"")),'Daily AUM'!$D461:I461),"")*(NAV!J461/IFERROR(LOOKUP(2,1/(('Daily AUM'!$D461:I461&lt;&gt;"")*(NAV!$D461:I461&lt;&gt;"")),NAV!$D461:I461),"")))),0))</f>
        <v>23.774777416052984</v>
      </c>
      <c r="K461" s="2">
        <f>IF(OR('Daily AUM'!K461="",NAV!K461=""),0,IFERROR(IF(OR(IFERROR(LOOKUP(2,1/(('Daily AUM'!$D461:J461&lt;&gt;"")*(NAV!$D461:J461&lt;&gt;"")),'Daily AUM'!$D461:J461),"")="",IFERROR(LOOKUP(2,1/(('Daily AUM'!$D461:J461&lt;&gt;"")*(NAV!$D461:J461&lt;&gt;"")),NAV!$D461:J461),"")=""),0,'Daily AUM'!K461-(IFERROR(LOOKUP(2,1/(('Daily AUM'!$D461:J461&lt;&gt;"")*(NAV!$D461:J461&lt;&gt;"")),'Daily AUM'!$D461:J461),"")*(NAV!K461/IFERROR(LOOKUP(2,1/(('Daily AUM'!$D461:J461&lt;&gt;"")*(NAV!$D461:J461&lt;&gt;"")),NAV!$D461:J461),"")))),0))</f>
        <v>10.962579225595618</v>
      </c>
      <c r="L461" s="2">
        <f>IF(OR('Daily AUM'!L461="",NAV!L461=""),0,IFERROR(IF(OR(IFERROR(LOOKUP(2,1/(('Daily AUM'!$D461:K461&lt;&gt;"")*(NAV!$D461:K461&lt;&gt;"")),'Daily AUM'!$D461:K461),"")="",IFERROR(LOOKUP(2,1/(('Daily AUM'!$D461:K461&lt;&gt;"")*(NAV!$D461:K461&lt;&gt;"")),NAV!$D461:K461),"")=""),0,'Daily AUM'!L461-(IFERROR(LOOKUP(2,1/(('Daily AUM'!$D461:K461&lt;&gt;"")*(NAV!$D461:K461&lt;&gt;"")),'Daily AUM'!$D461:K461),"")*(NAV!L461/IFERROR(LOOKUP(2,1/(('Daily AUM'!$D461:K461&lt;&gt;"")*(NAV!$D461:K461&lt;&gt;"")),NAV!$D461:K461),"")))),0))</f>
        <v>12.695573239592704</v>
      </c>
      <c r="M461" s="2">
        <f>IF(OR('Daily AUM'!M461="",NAV!M461=""),0,IFERROR(IF(OR(IFERROR(LOOKUP(2,1/(('Daily AUM'!$D461:L461&lt;&gt;"")*(NAV!$D461:L461&lt;&gt;"")),'Daily AUM'!$D461:L461),"")="",IFERROR(LOOKUP(2,1/(('Daily AUM'!$D461:L461&lt;&gt;"")*(NAV!$D461:L461&lt;&gt;"")),NAV!$D461:L461),"")=""),0,'Daily AUM'!M461-(IFERROR(LOOKUP(2,1/(('Daily AUM'!$D461:L461&lt;&gt;"")*(NAV!$D461:L461&lt;&gt;"")),'Daily AUM'!$D461:L461),"")*(NAV!M461/IFERROR(LOOKUP(2,1/(('Daily AUM'!$D461:L461&lt;&gt;"")*(NAV!$D461:L461&lt;&gt;"")),NAV!$D461:L461),"")))),0))</f>
        <v>8.6946616319492023</v>
      </c>
      <c r="N461" s="2">
        <f>IF(OR('Daily AUM'!N461="",NAV!N461=""),0,IFERROR(IF(OR(IFERROR(LOOKUP(2,1/(('Daily AUM'!$D461:M461&lt;&gt;"")*(NAV!$D461:M461&lt;&gt;"")),'Daily AUM'!$D461:M461),"")="",IFERROR(LOOKUP(2,1/(('Daily AUM'!$D461:M461&lt;&gt;"")*(NAV!$D461:M461&lt;&gt;"")),NAV!$D461:M461),"")=""),0,'Daily AUM'!N461-(IFERROR(LOOKUP(2,1/(('Daily AUM'!$D461:M461&lt;&gt;"")*(NAV!$D461:M461&lt;&gt;"")),'Daily AUM'!$D461:M461),"")*(NAV!N461/IFERROR(LOOKUP(2,1/(('Daily AUM'!$D461:M461&lt;&gt;"")*(NAV!$D461:M461&lt;&gt;"")),NAV!$D461:M461),"")))),0))</f>
        <v>57.97162995594681</v>
      </c>
      <c r="O461" s="2">
        <f>IF(OR('Daily AUM'!O461="",NAV!O461=""),0,IFERROR(IF(OR(IFERROR(LOOKUP(2,1/(('Daily AUM'!$D461:N461&lt;&gt;"")*(NAV!$D461:N461&lt;&gt;"")),'Daily AUM'!$D461:N461),"")="",IFERROR(LOOKUP(2,1/(('Daily AUM'!$D461:N461&lt;&gt;"")*(NAV!$D461:N461&lt;&gt;"")),NAV!$D461:N461),"")=""),0,'Daily AUM'!O461-(IFERROR(LOOKUP(2,1/(('Daily AUM'!$D461:N461&lt;&gt;"")*(NAV!$D461:N461&lt;&gt;"")),'Daily AUM'!$D461:N461),"")*(NAV!O461/IFERROR(LOOKUP(2,1/(('Daily AUM'!$D461:N461&lt;&gt;"")*(NAV!$D461:N461&lt;&gt;"")),NAV!$D461:N461),"")))),0))</f>
        <v>-22.683520504034732</v>
      </c>
      <c r="P461" s="2">
        <f>IF(OR('Daily AUM'!P461="",NAV!P461=""),0,IFERROR(IF(OR(IFERROR(LOOKUP(2,1/(('Daily AUM'!$D461:O461&lt;&gt;"")*(NAV!$D461:O461&lt;&gt;"")),'Daily AUM'!$D461:O461),"")="",IFERROR(LOOKUP(2,1/(('Daily AUM'!$D461:O461&lt;&gt;"")*(NAV!$D461:O461&lt;&gt;"")),NAV!$D461:O461),"")=""),0,'Daily AUM'!P461-(IFERROR(LOOKUP(2,1/(('Daily AUM'!$D461:O461&lt;&gt;"")*(NAV!$D461:O461&lt;&gt;"")),'Daily AUM'!$D461:O461),"")*(NAV!P461/IFERROR(LOOKUP(2,1/(('Daily AUM'!$D461:O461&lt;&gt;"")*(NAV!$D461:O461&lt;&gt;"")),NAV!$D461:O461),"")))),0))</f>
        <v>4.8493662283121921</v>
      </c>
      <c r="Q461" s="2">
        <f>IF(OR('Daily AUM'!Q461="",NAV!Q461=""),0,IFERROR(IF(OR(IFERROR(LOOKUP(2,1/(('Daily AUM'!$D461:P461&lt;&gt;"")*(NAV!$D461:P461&lt;&gt;"")),'Daily AUM'!$D461:P461),"")="",IFERROR(LOOKUP(2,1/(('Daily AUM'!$D461:P461&lt;&gt;"")*(NAV!$D461:P461&lt;&gt;"")),NAV!$D461:P461),"")=""),0,'Daily AUM'!Q461-(IFERROR(LOOKUP(2,1/(('Daily AUM'!$D461:P461&lt;&gt;"")*(NAV!$D461:P461&lt;&gt;"")),'Daily AUM'!$D461:P461),"")*(NAV!Q461/IFERROR(LOOKUP(2,1/(('Daily AUM'!$D461:P461&lt;&gt;"")*(NAV!$D461:P461&lt;&gt;"")),NAV!$D461:P461),"")))),0))</f>
        <v>19.719620136626418</v>
      </c>
      <c r="R461" s="2">
        <f>IF(OR('Daily AUM'!R461="",NAV!R461=""),0,IFERROR(IF(OR(IFERROR(LOOKUP(2,1/(('Daily AUM'!$D461:Q461&lt;&gt;"")*(NAV!$D461:Q461&lt;&gt;"")),'Daily AUM'!$D461:Q461),"")="",IFERROR(LOOKUP(2,1/(('Daily AUM'!$D461:Q461&lt;&gt;"")*(NAV!$D461:Q461&lt;&gt;"")),NAV!$D461:Q461),"")=""),0,'Daily AUM'!R461-(IFERROR(LOOKUP(2,1/(('Daily AUM'!$D461:Q461&lt;&gt;"")*(NAV!$D461:Q461&lt;&gt;"")),'Daily AUM'!$D461:Q461),"")*(NAV!R461/IFERROR(LOOKUP(2,1/(('Daily AUM'!$D461:Q461&lt;&gt;"")*(NAV!$D461:Q461&lt;&gt;"")),NAV!$D461:Q461),"")))),0))</f>
        <v>-36.302474359564258</v>
      </c>
      <c r="S461" s="2">
        <f>IF(OR('Daily AUM'!S461="",NAV!S461=""),0,IFERROR(IF(OR(IFERROR(LOOKUP(2,1/(('Daily AUM'!$D461:R461&lt;&gt;"")*(NAV!$D461:R461&lt;&gt;"")),'Daily AUM'!$D461:R461),"")="",IFERROR(LOOKUP(2,1/(('Daily AUM'!$D461:R461&lt;&gt;"")*(NAV!$D461:R461&lt;&gt;"")),NAV!$D461:R461),"")=""),0,'Daily AUM'!S461-(IFERROR(LOOKUP(2,1/(('Daily AUM'!$D461:R461&lt;&gt;"")*(NAV!$D461:R461&lt;&gt;"")),'Daily AUM'!$D461:R461),"")*(NAV!S461/IFERROR(LOOKUP(2,1/(('Daily AUM'!$D461:R461&lt;&gt;"")*(NAV!$D461:R461&lt;&gt;"")),NAV!$D461:R461),"")))),0))</f>
        <v>6.3721751537245837</v>
      </c>
      <c r="T461" s="2">
        <f>IF(OR('Daily AUM'!T461="",NAV!T461=""),0,IFERROR(IF(OR(IFERROR(LOOKUP(2,1/(('Daily AUM'!$D461:S461&lt;&gt;"")*(NAV!$D461:S461&lt;&gt;"")),'Daily AUM'!$D461:S461),"")="",IFERROR(LOOKUP(2,1/(('Daily AUM'!$D461:S461&lt;&gt;"")*(NAV!$D461:S461&lt;&gt;"")),NAV!$D461:S461),"")=""),0,'Daily AUM'!T461-(IFERROR(LOOKUP(2,1/(('Daily AUM'!$D461:S461&lt;&gt;"")*(NAV!$D461:S461&lt;&gt;"")),'Daily AUM'!$D461:S461),"")*(NAV!T461/IFERROR(LOOKUP(2,1/(('Daily AUM'!$D461:S461&lt;&gt;"")*(NAV!$D461:S461&lt;&gt;"")),NAV!$D461:S461),"")))),0))</f>
        <v>8.3171912645748307</v>
      </c>
      <c r="U461" s="2">
        <f>IF(OR('Daily AUM'!U461="",NAV!U461=""),0,IFERROR(IF(OR(IFERROR(LOOKUP(2,1/(('Daily AUM'!$D461:T461&lt;&gt;"")*(NAV!$D461:T461&lt;&gt;"")),'Daily AUM'!$D461:T461),"")="",IFERROR(LOOKUP(2,1/(('Daily AUM'!$D461:T461&lt;&gt;"")*(NAV!$D461:T461&lt;&gt;"")),NAV!$D461:T461),"")=""),0,'Daily AUM'!U461-(IFERROR(LOOKUP(2,1/(('Daily AUM'!$D461:T461&lt;&gt;"")*(NAV!$D461:T461&lt;&gt;"")),'Daily AUM'!$D461:T461),"")*(NAV!U461/IFERROR(LOOKUP(2,1/(('Daily AUM'!$D461:T461&lt;&gt;"")*(NAV!$D461:T461&lt;&gt;"")),NAV!$D461:T461),"")))),0))</f>
        <v>30.836622356328917</v>
      </c>
      <c r="V461" s="2">
        <f>IF(OR('Daily AUM'!V461="",NAV!V461=""),0,IFERROR(IF(OR(IFERROR(LOOKUP(2,1/(('Daily AUM'!$D461:U461&lt;&gt;"")*(NAV!$D461:U461&lt;&gt;"")),'Daily AUM'!$D461:U461),"")="",IFERROR(LOOKUP(2,1/(('Daily AUM'!$D461:U461&lt;&gt;"")*(NAV!$D461:U461&lt;&gt;"")),NAV!$D461:U461),"")=""),0,'Daily AUM'!V461-(IFERROR(LOOKUP(2,1/(('Daily AUM'!$D461:U461&lt;&gt;"")*(NAV!$D461:U461&lt;&gt;"")),'Daily AUM'!$D461:U461),"")*(NAV!V461/IFERROR(LOOKUP(2,1/(('Daily AUM'!$D461:U461&lt;&gt;"")*(NAV!$D461:U461&lt;&gt;"")),NAV!$D461:U461),"")))),0))</f>
        <v>6.6997206441574235</v>
      </c>
      <c r="W461" s="2">
        <f>IF(OR('Daily AUM'!W461="",NAV!W461=""),0,IFERROR(IF(OR(IFERROR(LOOKUP(2,1/(('Daily AUM'!$D461:V461&lt;&gt;"")*(NAV!$D461:V461&lt;&gt;"")),'Daily AUM'!$D461:V461),"")="",IFERROR(LOOKUP(2,1/(('Daily AUM'!$D461:V461&lt;&gt;"")*(NAV!$D461:V461&lt;&gt;"")),NAV!$D461:V461),"")=""),0,'Daily AUM'!W461-(IFERROR(LOOKUP(2,1/(('Daily AUM'!$D461:V461&lt;&gt;"")*(NAV!$D461:V461&lt;&gt;"")),'Daily AUM'!$D461:V461),"")*(NAV!W461/IFERROR(LOOKUP(2,1/(('Daily AUM'!$D461:V461&lt;&gt;"")*(NAV!$D461:V461&lt;&gt;"")),NAV!$D461:V461),"")))),0))</f>
        <v>5.4929752416014708</v>
      </c>
      <c r="X461" s="2">
        <f>IF(OR('Daily AUM'!X461="",NAV!X461=""),0,IFERROR(IF(OR(IFERROR(LOOKUP(2,1/(('Daily AUM'!$D461:W461&lt;&gt;"")*(NAV!$D461:W461&lt;&gt;"")),'Daily AUM'!$D461:W461),"")="",IFERROR(LOOKUP(2,1/(('Daily AUM'!$D461:W461&lt;&gt;"")*(NAV!$D461:W461&lt;&gt;"")),NAV!$D461:W461),"")=""),0,'Daily AUM'!X461-(IFERROR(LOOKUP(2,1/(('Daily AUM'!$D461:W461&lt;&gt;"")*(NAV!$D461:W461&lt;&gt;"")),'Daily AUM'!$D461:W461),"")*(NAV!X461/IFERROR(LOOKUP(2,1/(('Daily AUM'!$D461:W461&lt;&gt;"")*(NAV!$D461:W461&lt;&gt;"")),NAV!$D461:W461),"")))),0))</f>
        <v>11.176901488802287</v>
      </c>
      <c r="Y461" s="2">
        <f>IF(OR('Daily AUM'!Y461="",NAV!Y461=""),0,IFERROR(IF(OR(IFERROR(LOOKUP(2,1/(('Daily AUM'!$D461:X461&lt;&gt;"")*(NAV!$D461:X461&lt;&gt;"")),'Daily AUM'!$D461:X461),"")="",IFERROR(LOOKUP(2,1/(('Daily AUM'!$D461:X461&lt;&gt;"")*(NAV!$D461:X461&lt;&gt;"")),NAV!$D461:X461),"")=""),0,'Daily AUM'!Y461-(IFERROR(LOOKUP(2,1/(('Daily AUM'!$D461:X461&lt;&gt;"")*(NAV!$D461:X461&lt;&gt;"")),'Daily AUM'!$D461:X461),"")*(NAV!Y461/IFERROR(LOOKUP(2,1/(('Daily AUM'!$D461:X461&lt;&gt;"")*(NAV!$D461:X461&lt;&gt;"")),NAV!$D461:X461),"")))),0))</f>
        <v>-17.671894406797037</v>
      </c>
      <c r="Z461" s="2">
        <f>IF(OR('Daily AUM'!Z461="",NAV!Z461=""),0,IFERROR(IF(OR(IFERROR(LOOKUP(2,1/(('Daily AUM'!$D461:Y461&lt;&gt;"")*(NAV!$D461:Y461&lt;&gt;"")),'Daily AUM'!$D461:Y461),"")="",IFERROR(LOOKUP(2,1/(('Daily AUM'!$D461:Y461&lt;&gt;"")*(NAV!$D461:Y461&lt;&gt;"")),NAV!$D461:Y461),"")=""),0,'Daily AUM'!Z461-(IFERROR(LOOKUP(2,1/(('Daily AUM'!$D461:Y461&lt;&gt;"")*(NAV!$D461:Y461&lt;&gt;"")),'Daily AUM'!$D461:Y461),"")*(NAV!Z461/IFERROR(LOOKUP(2,1/(('Daily AUM'!$D461:Y461&lt;&gt;"")*(NAV!$D461:Y461&lt;&gt;"")),NAV!$D461:Y461),"")))),0))</f>
        <v>28.006932036691524</v>
      </c>
      <c r="AA461" s="2">
        <f>IF(OR('Daily AUM'!AA461="",NAV!AA461=""),0,IFERROR(IF(OR(IFERROR(LOOKUP(2,1/(('Daily AUM'!$D461:Z461&lt;&gt;"")*(NAV!$D461:Z461&lt;&gt;"")),'Daily AUM'!$D461:Z461),"")="",IFERROR(LOOKUP(2,1/(('Daily AUM'!$D461:Z461&lt;&gt;"")*(NAV!$D461:Z461&lt;&gt;"")),NAV!$D461:Z461),"")=""),0,'Daily AUM'!AA461-(IFERROR(LOOKUP(2,1/(('Daily AUM'!$D461:Z461&lt;&gt;"")*(NAV!$D461:Z461&lt;&gt;"")),'Daily AUM'!$D461:Z461),"")*(NAV!AA461/IFERROR(LOOKUP(2,1/(('Daily AUM'!$D461:Z461&lt;&gt;"")*(NAV!$D461:Z461&lt;&gt;"")),NAV!$D461:Z461),"")))),0))</f>
        <v>4.1007400391717965</v>
      </c>
      <c r="AB461" s="2">
        <f>IF(OR('Daily AUM'!AB461="",NAV!AB461=""),0,IFERROR(IF(OR(IFERROR(LOOKUP(2,1/(('Daily AUM'!$D461:AA461&lt;&gt;"")*(NAV!$D461:AA461&lt;&gt;"")),'Daily AUM'!$D461:AA461),"")="",IFERROR(LOOKUP(2,1/(('Daily AUM'!$D461:AA461&lt;&gt;"")*(NAV!$D461:AA461&lt;&gt;"")),NAV!$D461:AA461),"")=""),0,'Daily AUM'!AB461-(IFERROR(LOOKUP(2,1/(('Daily AUM'!$D461:AA461&lt;&gt;"")*(NAV!$D461:AA461&lt;&gt;"")),'Daily AUM'!$D461:AA461),"")*(NAV!AB461/IFERROR(LOOKUP(2,1/(('Daily AUM'!$D461:AA461&lt;&gt;"")*(NAV!$D461:AA461&lt;&gt;"")),NAV!$D461:AA461),"")))),0))</f>
        <v>-0.6612486555554824</v>
      </c>
      <c r="AC461" s="2">
        <f>IF(OR('Daily AUM'!AC461="",NAV!AC461=""),0,IFERROR(IF(OR(IFERROR(LOOKUP(2,1/(('Daily AUM'!$D461:AB461&lt;&gt;"")*(NAV!$D461:AB461&lt;&gt;"")),'Daily AUM'!$D461:AB461),"")="",IFERROR(LOOKUP(2,1/(('Daily AUM'!$D461:AB461&lt;&gt;"")*(NAV!$D461:AB461&lt;&gt;"")),NAV!$D461:AB461),"")=""),0,'Daily AUM'!AC461-(IFERROR(LOOKUP(2,1/(('Daily AUM'!$D461:AB461&lt;&gt;"")*(NAV!$D461:AB461&lt;&gt;"")),'Daily AUM'!$D461:AB461),"")*(NAV!AC461/IFERROR(LOOKUP(2,1/(('Daily AUM'!$D461:AB461&lt;&gt;"")*(NAV!$D461:AB461&lt;&gt;"")),NAV!$D461:AB461),"")))),0))</f>
        <v>10.990347630752694</v>
      </c>
      <c r="AD461" s="2">
        <f>IF(OR('Daily AUM'!AD461="",NAV!AD461=""),0,IFERROR(IF(OR(IFERROR(LOOKUP(2,1/(('Daily AUM'!$D461:AC461&lt;&gt;"")*(NAV!$D461:AC461&lt;&gt;"")),'Daily AUM'!$D461:AC461),"")="",IFERROR(LOOKUP(2,1/(('Daily AUM'!$D461:AC461&lt;&gt;"")*(NAV!$D461:AC461&lt;&gt;"")),NAV!$D461:AC461),"")=""),0,'Daily AUM'!AD461-(IFERROR(LOOKUP(2,1/(('Daily AUM'!$D461:AC461&lt;&gt;"")*(NAV!$D461:AC461&lt;&gt;"")),'Daily AUM'!$D461:AC461),"")*(NAV!AD461/IFERROR(LOOKUP(2,1/(('Daily AUM'!$D461:AC461&lt;&gt;"")*(NAV!$D461:AC461&lt;&gt;"")),NAV!$D461:AC461),"")))),0))</f>
        <v>12.127915099804341</v>
      </c>
      <c r="AE461" s="2">
        <f>IF(OR('Daily AUM'!AE461="",NAV!AE461=""),0,IFERROR(IF(OR(IFERROR(LOOKUP(2,1/(('Daily AUM'!$D461:AD461&lt;&gt;"")*(NAV!$D461:AD461&lt;&gt;"")),'Daily AUM'!$D461:AD461),"")="",IFERROR(LOOKUP(2,1/(('Daily AUM'!$D461:AD461&lt;&gt;"")*(NAV!$D461:AD461&lt;&gt;"")),NAV!$D461:AD461),"")=""),0,'Daily AUM'!AE461-(IFERROR(LOOKUP(2,1/(('Daily AUM'!$D461:AD461&lt;&gt;"")*(NAV!$D461:AD461&lt;&gt;"")),'Daily AUM'!$D461:AD461),"")*(NAV!AE461/IFERROR(LOOKUP(2,1/(('Daily AUM'!$D461:AD461&lt;&gt;"")*(NAV!$D461:AD461&lt;&gt;"")),NAV!$D461:AD461),"")))),0))</f>
        <v>21.872807907579045</v>
      </c>
      <c r="AF461" s="2">
        <f>IF(OR('Daily AUM'!AF461="",NAV!AF461=""),0,IFERROR(IF(OR(IFERROR(LOOKUP(2,1/(('Daily AUM'!$D461:AE461&lt;&gt;"")*(NAV!$D461:AE461&lt;&gt;"")),'Daily AUM'!$D461:AE461),"")="",IFERROR(LOOKUP(2,1/(('Daily AUM'!$D461:AE461&lt;&gt;"")*(NAV!$D461:AE461&lt;&gt;"")),NAV!$D461:AE461),"")=""),0,'Daily AUM'!AF461-(IFERROR(LOOKUP(2,1/(('Daily AUM'!$D461:AE461&lt;&gt;"")*(NAV!$D461:AE461&lt;&gt;"")),'Daily AUM'!$D461:AE461),"")*(NAV!AF461/IFERROR(LOOKUP(2,1/(('Daily AUM'!$D461:AE461&lt;&gt;"")*(NAV!$D461:AE461&lt;&gt;"")),NAV!$D461:AE461),"")))),0))</f>
        <v>36.503694262250065</v>
      </c>
      <c r="AG461" s="2">
        <f>IF(OR('Daily AUM'!AG461="",NAV!AG461=""),0,IFERROR(IF(OR(IFERROR(LOOKUP(2,1/(('Daily AUM'!$D461:AF461&lt;&gt;"")*(NAV!$D461:AF461&lt;&gt;"")),'Daily AUM'!$D461:AF461),"")="",IFERROR(LOOKUP(2,1/(('Daily AUM'!$D461:AF461&lt;&gt;"")*(NAV!$D461:AF461&lt;&gt;"")),NAV!$D461:AF461),"")=""),0,'Daily AUM'!AG461-(IFERROR(LOOKUP(2,1/(('Daily AUM'!$D461:AF461&lt;&gt;"")*(NAV!$D461:AF461&lt;&gt;"")),'Daily AUM'!$D461:AF461),"")*(NAV!AG461/IFERROR(LOOKUP(2,1/(('Daily AUM'!$D461:AF461&lt;&gt;"")*(NAV!$D461:AF461&lt;&gt;"")),NAV!$D461:AF461),"")))),0))</f>
        <v>3.0324030751426108</v>
      </c>
      <c r="AH461" s="2">
        <f>IF(OR('Daily AUM'!AH461="",NAV!AH461=""),0,IFERROR(IF(OR(IFERROR(LOOKUP(2,1/(('Daily AUM'!$D461:AG461&lt;&gt;"")*(NAV!$D461:AG461&lt;&gt;"")),'Daily AUM'!$D461:AG461),"")="",IFERROR(LOOKUP(2,1/(('Daily AUM'!$D461:AG461&lt;&gt;"")*(NAV!$D461:AG461&lt;&gt;"")),NAV!$D461:AG461),"")=""),0,'Daily AUM'!AH461-(IFERROR(LOOKUP(2,1/(('Daily AUM'!$D461:AG461&lt;&gt;"")*(NAV!$D461:AG461&lt;&gt;"")),'Daily AUM'!$D461:AG461),"")*(NAV!AH461/IFERROR(LOOKUP(2,1/(('Daily AUM'!$D461:AG461&lt;&gt;"")*(NAV!$D461:AG461&lt;&gt;"")),NAV!$D461:AG461),"")))),0))</f>
        <v>9.2367890413984242</v>
      </c>
      <c r="AI461" s="2">
        <f>IF(OR('Daily AUM'!AI461="",NAV!AI461=""),0,IFERROR(IF(OR(IFERROR(LOOKUP(2,1/(('Daily AUM'!$D461:AH461&lt;&gt;"")*(NAV!$D461:AH461&lt;&gt;"")),'Daily AUM'!$D461:AH461),"")="",IFERROR(LOOKUP(2,1/(('Daily AUM'!$D461:AH461&lt;&gt;"")*(NAV!$D461:AH461&lt;&gt;"")),NAV!$D461:AH461),"")=""),0,'Daily AUM'!AI461-(IFERROR(LOOKUP(2,1/(('Daily AUM'!$D461:AH461&lt;&gt;"")*(NAV!$D461:AH461&lt;&gt;"")),'Daily AUM'!$D461:AH461),"")*(NAV!AI461/IFERROR(LOOKUP(2,1/(('Daily AUM'!$D461:AH461&lt;&gt;"")*(NAV!$D461:AH461&lt;&gt;"")),NAV!$D461:AH461),"")))),0))</f>
        <v>21.554078529319668</v>
      </c>
      <c r="AJ461" s="2">
        <f>IF(OR('Daily AUM'!AJ461="",NAV!AJ461=""),0,IFERROR(IF(OR(IFERROR(LOOKUP(2,1/(('Daily AUM'!$D461:AI461&lt;&gt;"")*(NAV!$D461:AI461&lt;&gt;"")),'Daily AUM'!$D461:AI461),"")="",IFERROR(LOOKUP(2,1/(('Daily AUM'!$D461:AI461&lt;&gt;"")*(NAV!$D461:AI461&lt;&gt;"")),NAV!$D461:AI461),"")=""),0,'Daily AUM'!AJ461-(IFERROR(LOOKUP(2,1/(('Daily AUM'!$D461:AI461&lt;&gt;"")*(NAV!$D461:AI461&lt;&gt;"")),'Daily AUM'!$D461:AI461),"")*(NAV!AJ461/IFERROR(LOOKUP(2,1/(('Daily AUM'!$D461:AI461&lt;&gt;"")*(NAV!$D461:AI461&lt;&gt;"")),NAV!$D461:AI461),"")))),0))</f>
        <v>30.620414442182209</v>
      </c>
      <c r="AK461" s="2">
        <f>IF(OR('Daily AUM'!AK461="",NAV!AK461=""),0,IFERROR(IF(OR(IFERROR(LOOKUP(2,1/(('Daily AUM'!$D461:AJ461&lt;&gt;"")*(NAV!$D461:AJ461&lt;&gt;"")),'Daily AUM'!$D461:AJ461),"")="",IFERROR(LOOKUP(2,1/(('Daily AUM'!$D461:AJ461&lt;&gt;"")*(NAV!$D461:AJ461&lt;&gt;"")),NAV!$D461:AJ461),"")=""),0,'Daily AUM'!AK461-(IFERROR(LOOKUP(2,1/(('Daily AUM'!$D461:AJ461&lt;&gt;"")*(NAV!$D461:AJ461&lt;&gt;"")),'Daily AUM'!$D461:AJ461),"")*(NAV!AK461/IFERROR(LOOKUP(2,1/(('Daily AUM'!$D461:AJ461&lt;&gt;"")*(NAV!$D461:AJ461&lt;&gt;"")),NAV!$D461:AJ461),"")))),0))</f>
        <v>13.510203323612131</v>
      </c>
      <c r="AL461" s="2">
        <f>IF(OR('Daily AUM'!AL461="",NAV!AL461=""),0,IFERROR(IF(OR(IFERROR(LOOKUP(2,1/(('Daily AUM'!$D461:AK461&lt;&gt;"")*(NAV!$D461:AK461&lt;&gt;"")),'Daily AUM'!$D461:AK461),"")="",IFERROR(LOOKUP(2,1/(('Daily AUM'!$D461:AK461&lt;&gt;"")*(NAV!$D461:AK461&lt;&gt;"")),NAV!$D461:AK461),"")=""),0,'Daily AUM'!AL461-(IFERROR(LOOKUP(2,1/(('Daily AUM'!$D461:AK461&lt;&gt;"")*(NAV!$D461:AK461&lt;&gt;"")),'Daily AUM'!$D461:AK461),"")*(NAV!AL461/IFERROR(LOOKUP(2,1/(('Daily AUM'!$D461:AK461&lt;&gt;"")*(NAV!$D461:AK461&lt;&gt;"")),NAV!$D461:AK461),"")))),0))</f>
        <v>6.6589359126060117</v>
      </c>
      <c r="AM461" s="2">
        <f>IF(OR('Daily AUM'!AM461="",NAV!AM461=""),0,IFERROR(IF(OR(IFERROR(LOOKUP(2,1/(('Daily AUM'!$D461:AL461&lt;&gt;"")*(NAV!$D461:AL461&lt;&gt;"")),'Daily AUM'!$D461:AL461),"")="",IFERROR(LOOKUP(2,1/(('Daily AUM'!$D461:AL461&lt;&gt;"")*(NAV!$D461:AL461&lt;&gt;"")),NAV!$D461:AL461),"")=""),0,'Daily AUM'!AM461-(IFERROR(LOOKUP(2,1/(('Daily AUM'!$D461:AL461&lt;&gt;"")*(NAV!$D461:AL461&lt;&gt;"")),'Daily AUM'!$D461:AL461),"")*(NAV!AM461/IFERROR(LOOKUP(2,1/(('Daily AUM'!$D461:AL461&lt;&gt;"")*(NAV!$D461:AL461&lt;&gt;"")),NAV!$D461:AL461),"")))),0))</f>
        <v>28.006864847005545</v>
      </c>
      <c r="AN461" s="2">
        <f>IF(OR('Daily AUM'!AN461="",NAV!AN461=""),0,IFERROR(IF(OR(IFERROR(LOOKUP(2,1/(('Daily AUM'!$D461:AM461&lt;&gt;"")*(NAV!$D461:AM461&lt;&gt;"")),'Daily AUM'!$D461:AM461),"")="",IFERROR(LOOKUP(2,1/(('Daily AUM'!$D461:AM461&lt;&gt;"")*(NAV!$D461:AM461&lt;&gt;"")),NAV!$D461:AM461),"")=""),0,'Daily AUM'!AN461-(IFERROR(LOOKUP(2,1/(('Daily AUM'!$D461:AM461&lt;&gt;"")*(NAV!$D461:AM461&lt;&gt;"")),'Daily AUM'!$D461:AM461),"")*(NAV!AN461/IFERROR(LOOKUP(2,1/(('Daily AUM'!$D461:AM461&lt;&gt;"")*(NAV!$D461:AM461&lt;&gt;"")),NAV!$D461:AM461),"")))),0))</f>
        <v>11.760797768889006</v>
      </c>
      <c r="AO461" s="2">
        <f>IF(OR('Daily AUM'!AO461="",NAV!AO461=""),0,IFERROR(IF(OR(IFERROR(LOOKUP(2,1/(('Daily AUM'!$D461:AN461&lt;&gt;"")*(NAV!$D461:AN461&lt;&gt;"")),'Daily AUM'!$D461:AN461),"")="",IFERROR(LOOKUP(2,1/(('Daily AUM'!$D461:AN461&lt;&gt;"")*(NAV!$D461:AN461&lt;&gt;"")),NAV!$D461:AN461),"")=""),0,'Daily AUM'!AO461-(IFERROR(LOOKUP(2,1/(('Daily AUM'!$D461:AN461&lt;&gt;"")*(NAV!$D461:AN461&lt;&gt;"")),'Daily AUM'!$D461:AN461),"")*(NAV!AO461/IFERROR(LOOKUP(2,1/(('Daily AUM'!$D461:AN461&lt;&gt;"")*(NAV!$D461:AN461&lt;&gt;"")),NAV!$D461:AN461),"")))),0))</f>
        <v>-4.7642856093711998</v>
      </c>
      <c r="AP461" s="2">
        <f>IF(OR('Daily AUM'!AP461="",NAV!AP461=""),0,IFERROR(IF(OR(IFERROR(LOOKUP(2,1/(('Daily AUM'!$D461:AO461&lt;&gt;"")*(NAV!$D461:AO461&lt;&gt;"")),'Daily AUM'!$D461:AO461),"")="",IFERROR(LOOKUP(2,1/(('Daily AUM'!$D461:AO461&lt;&gt;"")*(NAV!$D461:AO461&lt;&gt;"")),NAV!$D461:AO461),"")=""),0,'Daily AUM'!AP461-(IFERROR(LOOKUP(2,1/(('Daily AUM'!$D461:AO461&lt;&gt;"")*(NAV!$D461:AO461&lt;&gt;"")),'Daily AUM'!$D461:AO461),"")*(NAV!AP461/IFERROR(LOOKUP(2,1/(('Daily AUM'!$D461:AO461&lt;&gt;"")*(NAV!$D461:AO461&lt;&gt;"")),NAV!$D461:AO461),"")))),0))</f>
        <v>-3.987231389030967</v>
      </c>
      <c r="AQ461" s="2">
        <f>IF(OR('Daily AUM'!AQ461="",NAV!AQ461=""),0,IFERROR(IF(OR(IFERROR(LOOKUP(2,1/(('Daily AUM'!$D461:AP461&lt;&gt;"")*(NAV!$D461:AP461&lt;&gt;"")),'Daily AUM'!$D461:AP461),"")="",IFERROR(LOOKUP(2,1/(('Daily AUM'!$D461:AP461&lt;&gt;"")*(NAV!$D461:AP461&lt;&gt;"")),NAV!$D461:AP461),"")=""),0,'Daily AUM'!AQ461-(IFERROR(LOOKUP(2,1/(('Daily AUM'!$D461:AP461&lt;&gt;"")*(NAV!$D461:AP461&lt;&gt;"")),'Daily AUM'!$D461:AP461),"")*(NAV!AQ461/IFERROR(LOOKUP(2,1/(('Daily AUM'!$D461:AP461&lt;&gt;"")*(NAV!$D461:AP461&lt;&gt;"")),NAV!$D461:AP461),"")))),0))</f>
        <v>13.168655107563609</v>
      </c>
      <c r="AR461" s="2">
        <f>IF(OR('Daily AUM'!AR461="",NAV!AR461=""),0,IFERROR(IF(OR(IFERROR(LOOKUP(2,1/(('Daily AUM'!$D461:AQ461&lt;&gt;"")*(NAV!$D461:AQ461&lt;&gt;"")),'Daily AUM'!$D461:AQ461),"")="",IFERROR(LOOKUP(2,1/(('Daily AUM'!$D461:AQ461&lt;&gt;"")*(NAV!$D461:AQ461&lt;&gt;"")),NAV!$D461:AQ461),"")=""),0,'Daily AUM'!AR461-(IFERROR(LOOKUP(2,1/(('Daily AUM'!$D461:AQ461&lt;&gt;"")*(NAV!$D461:AQ461&lt;&gt;"")),'Daily AUM'!$D461:AQ461),"")*(NAV!AR461/IFERROR(LOOKUP(2,1/(('Daily AUM'!$D461:AQ461&lt;&gt;"")*(NAV!$D461:AQ461&lt;&gt;"")),NAV!$D461:AQ461),"")))),0))</f>
        <v>-25.277803534542272</v>
      </c>
      <c r="AS461" s="2">
        <f t="shared" si="14"/>
        <v>190.98827470154265</v>
      </c>
      <c r="AT461" s="2">
        <f t="shared" si="15"/>
        <v>216.46100983546876</v>
      </c>
    </row>
    <row r="462" spans="1:46" x14ac:dyDescent="0.2">
      <c r="A462" t="s">
        <v>515</v>
      </c>
      <c r="B462" t="s">
        <v>513</v>
      </c>
      <c r="C462" t="s">
        <v>22</v>
      </c>
      <c r="D462" s="2">
        <f>0</f>
        <v>0</v>
      </c>
      <c r="E462" s="2">
        <f>IF(OR('Daily AUM'!E462="",NAV!E462=""),0,IFERROR(IF(OR(IFERROR(LOOKUP(2,1/(('Daily AUM'!$D462:D462&lt;&gt;"")*(NAV!$D462:D462&lt;&gt;"")),'Daily AUM'!$D462:D462),"")="",IFERROR(LOOKUP(2,1/(('Daily AUM'!$D462:D462&lt;&gt;"")*(NAV!$D462:D462&lt;&gt;"")),NAV!$D462:D462),"")=""),0,'Daily AUM'!E462-(IFERROR(LOOKUP(2,1/(('Daily AUM'!$D462:D462&lt;&gt;"")*(NAV!$D462:D462&lt;&gt;"")),'Daily AUM'!$D462:D462),"")*(NAV!E462/IFERROR(LOOKUP(2,1/(('Daily AUM'!$D462:D462&lt;&gt;"")*(NAV!$D462:D462&lt;&gt;"")),NAV!$D462:D462),"")))),0))</f>
        <v>-1.1048581851997596</v>
      </c>
      <c r="F462" s="2">
        <f>IF(OR('Daily AUM'!F462="",NAV!F462=""),0,IFERROR(IF(OR(IFERROR(LOOKUP(2,1/(('Daily AUM'!$D462:E462&lt;&gt;"")*(NAV!$D462:E462&lt;&gt;"")),'Daily AUM'!$D462:E462),"")="",IFERROR(LOOKUP(2,1/(('Daily AUM'!$D462:E462&lt;&gt;"")*(NAV!$D462:E462&lt;&gt;"")),NAV!$D462:E462),"")=""),0,'Daily AUM'!F462-(IFERROR(LOOKUP(2,1/(('Daily AUM'!$D462:E462&lt;&gt;"")*(NAV!$D462:E462&lt;&gt;"")),'Daily AUM'!$D462:E462),"")*(NAV!F462/IFERROR(LOOKUP(2,1/(('Daily AUM'!$D462:E462&lt;&gt;"")*(NAV!$D462:E462&lt;&gt;"")),NAV!$D462:E462),"")))),0))</f>
        <v>2.1670601140613144E-3</v>
      </c>
      <c r="G462" s="2">
        <f>IF(OR('Daily AUM'!G462="",NAV!G462=""),0,IFERROR(IF(OR(IFERROR(LOOKUP(2,1/(('Daily AUM'!$D462:F462&lt;&gt;"")*(NAV!$D462:F462&lt;&gt;"")),'Daily AUM'!$D462:F462),"")="",IFERROR(LOOKUP(2,1/(('Daily AUM'!$D462:F462&lt;&gt;"")*(NAV!$D462:F462&lt;&gt;"")),NAV!$D462:F462),"")=""),0,'Daily AUM'!G462-(IFERROR(LOOKUP(2,1/(('Daily AUM'!$D462:F462&lt;&gt;"")*(NAV!$D462:F462&lt;&gt;"")),'Daily AUM'!$D462:F462),"")*(NAV!G462/IFERROR(LOOKUP(2,1/(('Daily AUM'!$D462:F462&lt;&gt;"")*(NAV!$D462:F462&lt;&gt;"")),NAV!$D462:F462),"")))),0))</f>
        <v>-1.1123464405342247</v>
      </c>
      <c r="H462" s="2">
        <f>IF(OR('Daily AUM'!H462="",NAV!H462=""),0,IFERROR(IF(OR(IFERROR(LOOKUP(2,1/(('Daily AUM'!$D462:G462&lt;&gt;"")*(NAV!$D462:G462&lt;&gt;"")),'Daily AUM'!$D462:G462),"")="",IFERROR(LOOKUP(2,1/(('Daily AUM'!$D462:G462&lt;&gt;"")*(NAV!$D462:G462&lt;&gt;"")),NAV!$D462:G462),"")=""),0,'Daily AUM'!H462-(IFERROR(LOOKUP(2,1/(('Daily AUM'!$D462:G462&lt;&gt;"")*(NAV!$D462:G462&lt;&gt;"")),'Daily AUM'!$D462:G462),"")*(NAV!H462/IFERROR(LOOKUP(2,1/(('Daily AUM'!$D462:G462&lt;&gt;"")*(NAV!$D462:G462&lt;&gt;"")),NAV!$D462:G462),"")))),0))</f>
        <v>-0.78954513555106587</v>
      </c>
      <c r="I462" s="2">
        <f>IF(OR('Daily AUM'!I462="",NAV!I462=""),0,IFERROR(IF(OR(IFERROR(LOOKUP(2,1/(('Daily AUM'!$D462:H462&lt;&gt;"")*(NAV!$D462:H462&lt;&gt;"")),'Daily AUM'!$D462:H462),"")="",IFERROR(LOOKUP(2,1/(('Daily AUM'!$D462:H462&lt;&gt;"")*(NAV!$D462:H462&lt;&gt;"")),NAV!$D462:H462),"")=""),0,'Daily AUM'!I462-(IFERROR(LOOKUP(2,1/(('Daily AUM'!$D462:H462&lt;&gt;"")*(NAV!$D462:H462&lt;&gt;"")),'Daily AUM'!$D462:H462),"")*(NAV!I462/IFERROR(LOOKUP(2,1/(('Daily AUM'!$D462:H462&lt;&gt;"")*(NAV!$D462:H462&lt;&gt;"")),NAV!$D462:H462),"")))),0))</f>
        <v>-1.0270412991412741</v>
      </c>
      <c r="J462" s="2">
        <f>IF(OR('Daily AUM'!J462="",NAV!J462=""),0,IFERROR(IF(OR(IFERROR(LOOKUP(2,1/(('Daily AUM'!$D462:I462&lt;&gt;"")*(NAV!$D462:I462&lt;&gt;"")),'Daily AUM'!$D462:I462),"")="",IFERROR(LOOKUP(2,1/(('Daily AUM'!$D462:I462&lt;&gt;"")*(NAV!$D462:I462&lt;&gt;"")),NAV!$D462:I462),"")=""),0,'Daily AUM'!J462-(IFERROR(LOOKUP(2,1/(('Daily AUM'!$D462:I462&lt;&gt;"")*(NAV!$D462:I462&lt;&gt;"")),'Daily AUM'!$D462:I462),"")*(NAV!J462/IFERROR(LOOKUP(2,1/(('Daily AUM'!$D462:I462&lt;&gt;"")*(NAV!$D462:I462&lt;&gt;"")),NAV!$D462:I462),"")))),0))</f>
        <v>-0.9330143462760816</v>
      </c>
      <c r="K462" s="2">
        <f>IF(OR('Daily AUM'!K462="",NAV!K462=""),0,IFERROR(IF(OR(IFERROR(LOOKUP(2,1/(('Daily AUM'!$D462:J462&lt;&gt;"")*(NAV!$D462:J462&lt;&gt;"")),'Daily AUM'!$D462:J462),"")="",IFERROR(LOOKUP(2,1/(('Daily AUM'!$D462:J462&lt;&gt;"")*(NAV!$D462:J462&lt;&gt;"")),NAV!$D462:J462),"")=""),0,'Daily AUM'!K462-(IFERROR(LOOKUP(2,1/(('Daily AUM'!$D462:J462&lt;&gt;"")*(NAV!$D462:J462&lt;&gt;"")),'Daily AUM'!$D462:J462),"")*(NAV!K462/IFERROR(LOOKUP(2,1/(('Daily AUM'!$D462:J462&lt;&gt;"")*(NAV!$D462:J462&lt;&gt;"")),NAV!$D462:J462),"")))),0))</f>
        <v>-0.36552302468817288</v>
      </c>
      <c r="L462" s="2">
        <f>IF(OR('Daily AUM'!L462="",NAV!L462=""),0,IFERROR(IF(OR(IFERROR(LOOKUP(2,1/(('Daily AUM'!$D462:K462&lt;&gt;"")*(NAV!$D462:K462&lt;&gt;"")),'Daily AUM'!$D462:K462),"")="",IFERROR(LOOKUP(2,1/(('Daily AUM'!$D462:K462&lt;&gt;"")*(NAV!$D462:K462&lt;&gt;"")),NAV!$D462:K462),"")=""),0,'Daily AUM'!L462-(IFERROR(LOOKUP(2,1/(('Daily AUM'!$D462:K462&lt;&gt;"")*(NAV!$D462:K462&lt;&gt;"")),'Daily AUM'!$D462:K462),"")*(NAV!L462/IFERROR(LOOKUP(2,1/(('Daily AUM'!$D462:K462&lt;&gt;"")*(NAV!$D462:K462&lt;&gt;"")),NAV!$D462:K462),"")))),0))</f>
        <v>-1.7642036948285522</v>
      </c>
      <c r="M462" s="2">
        <f>IF(OR('Daily AUM'!M462="",NAV!M462=""),0,IFERROR(IF(OR(IFERROR(LOOKUP(2,1/(('Daily AUM'!$D462:L462&lt;&gt;"")*(NAV!$D462:L462&lt;&gt;"")),'Daily AUM'!$D462:L462),"")="",IFERROR(LOOKUP(2,1/(('Daily AUM'!$D462:L462&lt;&gt;"")*(NAV!$D462:L462&lt;&gt;"")),NAV!$D462:L462),"")=""),0,'Daily AUM'!M462-(IFERROR(LOOKUP(2,1/(('Daily AUM'!$D462:L462&lt;&gt;"")*(NAV!$D462:L462&lt;&gt;"")),'Daily AUM'!$D462:L462),"")*(NAV!M462/IFERROR(LOOKUP(2,1/(('Daily AUM'!$D462:L462&lt;&gt;"")*(NAV!$D462:L462&lt;&gt;"")),NAV!$D462:L462),"")))),0))</f>
        <v>9.3713088530876121E-2</v>
      </c>
      <c r="N462" s="2">
        <f>IF(OR('Daily AUM'!N462="",NAV!N462=""),0,IFERROR(IF(OR(IFERROR(LOOKUP(2,1/(('Daily AUM'!$D462:M462&lt;&gt;"")*(NAV!$D462:M462&lt;&gt;"")),'Daily AUM'!$D462:M462),"")="",IFERROR(LOOKUP(2,1/(('Daily AUM'!$D462:M462&lt;&gt;"")*(NAV!$D462:M462&lt;&gt;"")),NAV!$D462:M462),"")=""),0,'Daily AUM'!N462-(IFERROR(LOOKUP(2,1/(('Daily AUM'!$D462:M462&lt;&gt;"")*(NAV!$D462:M462&lt;&gt;"")),'Daily AUM'!$D462:M462),"")*(NAV!N462/IFERROR(LOOKUP(2,1/(('Daily AUM'!$D462:M462&lt;&gt;"")*(NAV!$D462:M462&lt;&gt;"")),NAV!$D462:M462),"")))),0))</f>
        <v>-1.3529015858605362</v>
      </c>
      <c r="O462" s="2">
        <f>IF(OR('Daily AUM'!O462="",NAV!O462=""),0,IFERROR(IF(OR(IFERROR(LOOKUP(2,1/(('Daily AUM'!$D462:N462&lt;&gt;"")*(NAV!$D462:N462&lt;&gt;"")),'Daily AUM'!$D462:N462),"")="",IFERROR(LOOKUP(2,1/(('Daily AUM'!$D462:N462&lt;&gt;"")*(NAV!$D462:N462&lt;&gt;"")),NAV!$D462:N462),"")=""),0,'Daily AUM'!O462-(IFERROR(LOOKUP(2,1/(('Daily AUM'!$D462:N462&lt;&gt;"")*(NAV!$D462:N462&lt;&gt;"")),'Daily AUM'!$D462:N462),"")*(NAV!O462/IFERROR(LOOKUP(2,1/(('Daily AUM'!$D462:N462&lt;&gt;"")*(NAV!$D462:N462&lt;&gt;"")),NAV!$D462:N462),"")))),0))</f>
        <v>-0.99369868408462025</v>
      </c>
      <c r="P462" s="2">
        <f>IF(OR('Daily AUM'!P462="",NAV!P462=""),0,IFERROR(IF(OR(IFERROR(LOOKUP(2,1/(('Daily AUM'!$D462:O462&lt;&gt;"")*(NAV!$D462:O462&lt;&gt;"")),'Daily AUM'!$D462:O462),"")="",IFERROR(LOOKUP(2,1/(('Daily AUM'!$D462:O462&lt;&gt;"")*(NAV!$D462:O462&lt;&gt;"")),NAV!$D462:O462),"")=""),0,'Daily AUM'!P462-(IFERROR(LOOKUP(2,1/(('Daily AUM'!$D462:O462&lt;&gt;"")*(NAV!$D462:O462&lt;&gt;"")),'Daily AUM'!$D462:O462),"")*(NAV!P462/IFERROR(LOOKUP(2,1/(('Daily AUM'!$D462:O462&lt;&gt;"")*(NAV!$D462:O462&lt;&gt;"")),NAV!$D462:O462),"")))),0))</f>
        <v>-0.17012528913949154</v>
      </c>
      <c r="Q462" s="2">
        <f>IF(OR('Daily AUM'!Q462="",NAV!Q462=""),0,IFERROR(IF(OR(IFERROR(LOOKUP(2,1/(('Daily AUM'!$D462:P462&lt;&gt;"")*(NAV!$D462:P462&lt;&gt;"")),'Daily AUM'!$D462:P462),"")="",IFERROR(LOOKUP(2,1/(('Daily AUM'!$D462:P462&lt;&gt;"")*(NAV!$D462:P462&lt;&gt;"")),NAV!$D462:P462),"")=""),0,'Daily AUM'!Q462-(IFERROR(LOOKUP(2,1/(('Daily AUM'!$D462:P462&lt;&gt;"")*(NAV!$D462:P462&lt;&gt;"")),'Daily AUM'!$D462:P462),"")*(NAV!Q462/IFERROR(LOOKUP(2,1/(('Daily AUM'!$D462:P462&lt;&gt;"")*(NAV!$D462:P462&lt;&gt;"")),NAV!$D462:P462),"")))),0))</f>
        <v>-0.42426625241682814</v>
      </c>
      <c r="R462" s="2">
        <f>IF(OR('Daily AUM'!R462="",NAV!R462=""),0,IFERROR(IF(OR(IFERROR(LOOKUP(2,1/(('Daily AUM'!$D462:Q462&lt;&gt;"")*(NAV!$D462:Q462&lt;&gt;"")),'Daily AUM'!$D462:Q462),"")="",IFERROR(LOOKUP(2,1/(('Daily AUM'!$D462:Q462&lt;&gt;"")*(NAV!$D462:Q462&lt;&gt;"")),NAV!$D462:Q462),"")=""),0,'Daily AUM'!R462-(IFERROR(LOOKUP(2,1/(('Daily AUM'!$D462:Q462&lt;&gt;"")*(NAV!$D462:Q462&lt;&gt;"")),'Daily AUM'!$D462:Q462),"")*(NAV!R462/IFERROR(LOOKUP(2,1/(('Daily AUM'!$D462:Q462&lt;&gt;"")*(NAV!$D462:Q462&lt;&gt;"")),NAV!$D462:Q462),"")))),0))</f>
        <v>-1.6429668656148806</v>
      </c>
      <c r="S462" s="2">
        <f>IF(OR('Daily AUM'!S462="",NAV!S462=""),0,IFERROR(IF(OR(IFERROR(LOOKUP(2,1/(('Daily AUM'!$D462:R462&lt;&gt;"")*(NAV!$D462:R462&lt;&gt;"")),'Daily AUM'!$D462:R462),"")="",IFERROR(LOOKUP(2,1/(('Daily AUM'!$D462:R462&lt;&gt;"")*(NAV!$D462:R462&lt;&gt;"")),NAV!$D462:R462),"")=""),0,'Daily AUM'!S462-(IFERROR(LOOKUP(2,1/(('Daily AUM'!$D462:R462&lt;&gt;"")*(NAV!$D462:R462&lt;&gt;"")),'Daily AUM'!$D462:R462),"")*(NAV!S462/IFERROR(LOOKUP(2,1/(('Daily AUM'!$D462:R462&lt;&gt;"")*(NAV!$D462:R462&lt;&gt;"")),NAV!$D462:R462),"")))),0))</f>
        <v>-2.8504251373988154E-2</v>
      </c>
      <c r="T462" s="2">
        <f>IF(OR('Daily AUM'!T462="",NAV!T462=""),0,IFERROR(IF(OR(IFERROR(LOOKUP(2,1/(('Daily AUM'!$D462:S462&lt;&gt;"")*(NAV!$D462:S462&lt;&gt;"")),'Daily AUM'!$D462:S462),"")="",IFERROR(LOOKUP(2,1/(('Daily AUM'!$D462:S462&lt;&gt;"")*(NAV!$D462:S462&lt;&gt;"")),NAV!$D462:S462),"")=""),0,'Daily AUM'!T462-(IFERROR(LOOKUP(2,1/(('Daily AUM'!$D462:S462&lt;&gt;"")*(NAV!$D462:S462&lt;&gt;"")),'Daily AUM'!$D462:S462),"")*(NAV!T462/IFERROR(LOOKUP(2,1/(('Daily AUM'!$D462:S462&lt;&gt;"")*(NAV!$D462:S462&lt;&gt;"")),NAV!$D462:S462),"")))),0))</f>
        <v>-0.61279529445846492</v>
      </c>
      <c r="U462" s="2">
        <f>IF(OR('Daily AUM'!U462="",NAV!U462=""),0,IFERROR(IF(OR(IFERROR(LOOKUP(2,1/(('Daily AUM'!$D462:T462&lt;&gt;"")*(NAV!$D462:T462&lt;&gt;"")),'Daily AUM'!$D462:T462),"")="",IFERROR(LOOKUP(2,1/(('Daily AUM'!$D462:T462&lt;&gt;"")*(NAV!$D462:T462&lt;&gt;"")),NAV!$D462:T462),"")=""),0,'Daily AUM'!U462-(IFERROR(LOOKUP(2,1/(('Daily AUM'!$D462:T462&lt;&gt;"")*(NAV!$D462:T462&lt;&gt;"")),'Daily AUM'!$D462:T462),"")*(NAV!U462/IFERROR(LOOKUP(2,1/(('Daily AUM'!$D462:T462&lt;&gt;"")*(NAV!$D462:T462&lt;&gt;"")),NAV!$D462:T462),"")))),0))</f>
        <v>-0.4053265513621227</v>
      </c>
      <c r="V462" s="2">
        <f>IF(OR('Daily AUM'!V462="",NAV!V462=""),0,IFERROR(IF(OR(IFERROR(LOOKUP(2,1/(('Daily AUM'!$D462:U462&lt;&gt;"")*(NAV!$D462:U462&lt;&gt;"")),'Daily AUM'!$D462:U462),"")="",IFERROR(LOOKUP(2,1/(('Daily AUM'!$D462:U462&lt;&gt;"")*(NAV!$D462:U462&lt;&gt;"")),NAV!$D462:U462),"")=""),0,'Daily AUM'!V462-(IFERROR(LOOKUP(2,1/(('Daily AUM'!$D462:U462&lt;&gt;"")*(NAV!$D462:U462&lt;&gt;"")),'Daily AUM'!$D462:U462),"")*(NAV!V462/IFERROR(LOOKUP(2,1/(('Daily AUM'!$D462:U462&lt;&gt;"")*(NAV!$D462:U462&lt;&gt;"")),NAV!$D462:U462),"")))),0))</f>
        <v>-0.56986737947636357</v>
      </c>
      <c r="W462" s="2">
        <f>IF(OR('Daily AUM'!W462="",NAV!W462=""),0,IFERROR(IF(OR(IFERROR(LOOKUP(2,1/(('Daily AUM'!$D462:V462&lt;&gt;"")*(NAV!$D462:V462&lt;&gt;"")),'Daily AUM'!$D462:V462),"")="",IFERROR(LOOKUP(2,1/(('Daily AUM'!$D462:V462&lt;&gt;"")*(NAV!$D462:V462&lt;&gt;"")),NAV!$D462:V462),"")=""),0,'Daily AUM'!W462-(IFERROR(LOOKUP(2,1/(('Daily AUM'!$D462:V462&lt;&gt;"")*(NAV!$D462:V462&lt;&gt;"")),'Daily AUM'!$D462:V462),"")*(NAV!W462/IFERROR(LOOKUP(2,1/(('Daily AUM'!$D462:V462&lt;&gt;"")*(NAV!$D462:V462&lt;&gt;"")),NAV!$D462:V462),"")))),0))</f>
        <v>-0.77966101694926238</v>
      </c>
      <c r="X462" s="2">
        <f>IF(OR('Daily AUM'!X462="",NAV!X462=""),0,IFERROR(IF(OR(IFERROR(LOOKUP(2,1/(('Daily AUM'!$D462:W462&lt;&gt;"")*(NAV!$D462:W462&lt;&gt;"")),'Daily AUM'!$D462:W462),"")="",IFERROR(LOOKUP(2,1/(('Daily AUM'!$D462:W462&lt;&gt;"")*(NAV!$D462:W462&lt;&gt;"")),NAV!$D462:W462),"")=""),0,'Daily AUM'!X462-(IFERROR(LOOKUP(2,1/(('Daily AUM'!$D462:W462&lt;&gt;"")*(NAV!$D462:W462&lt;&gt;"")),'Daily AUM'!$D462:W462),"")*(NAV!X462/IFERROR(LOOKUP(2,1/(('Daily AUM'!$D462:W462&lt;&gt;"")*(NAV!$D462:W462&lt;&gt;"")),NAV!$D462:W462),"")))),0))</f>
        <v>-0.55473848347128296</v>
      </c>
      <c r="Y462" s="2">
        <f>IF(OR('Daily AUM'!Y462="",NAV!Y462=""),0,IFERROR(IF(OR(IFERROR(LOOKUP(2,1/(('Daily AUM'!$D462:X462&lt;&gt;"")*(NAV!$D462:X462&lt;&gt;"")),'Daily AUM'!$D462:X462),"")="",IFERROR(LOOKUP(2,1/(('Daily AUM'!$D462:X462&lt;&gt;"")*(NAV!$D462:X462&lt;&gt;"")),NAV!$D462:X462),"")=""),0,'Daily AUM'!Y462-(IFERROR(LOOKUP(2,1/(('Daily AUM'!$D462:X462&lt;&gt;"")*(NAV!$D462:X462&lt;&gt;"")),'Daily AUM'!$D462:X462),"")*(NAV!Y462/IFERROR(LOOKUP(2,1/(('Daily AUM'!$D462:X462&lt;&gt;"")*(NAV!$D462:X462&lt;&gt;"")),NAV!$D462:X462),"")))),0))</f>
        <v>-0.62640535585319412</v>
      </c>
      <c r="Z462" s="2">
        <f>IF(OR('Daily AUM'!Z462="",NAV!Z462=""),0,IFERROR(IF(OR(IFERROR(LOOKUP(2,1/(('Daily AUM'!$D462:Y462&lt;&gt;"")*(NAV!$D462:Y462&lt;&gt;"")),'Daily AUM'!$D462:Y462),"")="",IFERROR(LOOKUP(2,1/(('Daily AUM'!$D462:Y462&lt;&gt;"")*(NAV!$D462:Y462&lt;&gt;"")),NAV!$D462:Y462),"")=""),0,'Daily AUM'!Z462-(IFERROR(LOOKUP(2,1/(('Daily AUM'!$D462:Y462&lt;&gt;"")*(NAV!$D462:Y462&lt;&gt;"")),'Daily AUM'!$D462:Y462),"")*(NAV!Z462/IFERROR(LOOKUP(2,1/(('Daily AUM'!$D462:Y462&lt;&gt;"")*(NAV!$D462:Y462&lt;&gt;"")),NAV!$D462:Y462),"")))),0))</f>
        <v>-0.88404398245177163</v>
      </c>
      <c r="AA462" s="2">
        <f>IF(OR('Daily AUM'!AA462="",NAV!AA462=""),0,IFERROR(IF(OR(IFERROR(LOOKUP(2,1/(('Daily AUM'!$D462:Z462&lt;&gt;"")*(NAV!$D462:Z462&lt;&gt;"")),'Daily AUM'!$D462:Z462),"")="",IFERROR(LOOKUP(2,1/(('Daily AUM'!$D462:Z462&lt;&gt;"")*(NAV!$D462:Z462&lt;&gt;"")),NAV!$D462:Z462),"")=""),0,'Daily AUM'!AA462-(IFERROR(LOOKUP(2,1/(('Daily AUM'!$D462:Z462&lt;&gt;"")*(NAV!$D462:Z462&lt;&gt;"")),'Daily AUM'!$D462:Z462),"")*(NAV!AA462/IFERROR(LOOKUP(2,1/(('Daily AUM'!$D462:Z462&lt;&gt;"")*(NAV!$D462:Z462&lt;&gt;"")),NAV!$D462:Z462),"")))),0))</f>
        <v>-1.2362354147966244</v>
      </c>
      <c r="AB462" s="2">
        <f>IF(OR('Daily AUM'!AB462="",NAV!AB462=""),0,IFERROR(IF(OR(IFERROR(LOOKUP(2,1/(('Daily AUM'!$D462:AA462&lt;&gt;"")*(NAV!$D462:AA462&lt;&gt;"")),'Daily AUM'!$D462:AA462),"")="",IFERROR(LOOKUP(2,1/(('Daily AUM'!$D462:AA462&lt;&gt;"")*(NAV!$D462:AA462&lt;&gt;"")),NAV!$D462:AA462),"")=""),0,'Daily AUM'!AB462-(IFERROR(LOOKUP(2,1/(('Daily AUM'!$D462:AA462&lt;&gt;"")*(NAV!$D462:AA462&lt;&gt;"")),'Daily AUM'!$D462:AA462),"")*(NAV!AB462/IFERROR(LOOKUP(2,1/(('Daily AUM'!$D462:AA462&lt;&gt;"")*(NAV!$D462:AA462&lt;&gt;"")),NAV!$D462:AA462),"")))),0))</f>
        <v>-0.7672508621748193</v>
      </c>
      <c r="AC462" s="2">
        <f>IF(OR('Daily AUM'!AC462="",NAV!AC462=""),0,IFERROR(IF(OR(IFERROR(LOOKUP(2,1/(('Daily AUM'!$D462:AB462&lt;&gt;"")*(NAV!$D462:AB462&lt;&gt;"")),'Daily AUM'!$D462:AB462),"")="",IFERROR(LOOKUP(2,1/(('Daily AUM'!$D462:AB462&lt;&gt;"")*(NAV!$D462:AB462&lt;&gt;"")),NAV!$D462:AB462),"")=""),0,'Daily AUM'!AC462-(IFERROR(LOOKUP(2,1/(('Daily AUM'!$D462:AB462&lt;&gt;"")*(NAV!$D462:AB462&lt;&gt;"")),'Daily AUM'!$D462:AB462),"")*(NAV!AC462/IFERROR(LOOKUP(2,1/(('Daily AUM'!$D462:AB462&lt;&gt;"")*(NAV!$D462:AB462&lt;&gt;"")),NAV!$D462:AB462),"")))),0))</f>
        <v>-0.1680433739985574</v>
      </c>
      <c r="AD462" s="2">
        <f>IF(OR('Daily AUM'!AD462="",NAV!AD462=""),0,IFERROR(IF(OR(IFERROR(LOOKUP(2,1/(('Daily AUM'!$D462:AC462&lt;&gt;"")*(NAV!$D462:AC462&lt;&gt;"")),'Daily AUM'!$D462:AC462),"")="",IFERROR(LOOKUP(2,1/(('Daily AUM'!$D462:AC462&lt;&gt;"")*(NAV!$D462:AC462&lt;&gt;"")),NAV!$D462:AC462),"")=""),0,'Daily AUM'!AD462-(IFERROR(LOOKUP(2,1/(('Daily AUM'!$D462:AC462&lt;&gt;"")*(NAV!$D462:AC462&lt;&gt;"")),'Daily AUM'!$D462:AC462),"")*(NAV!AD462/IFERROR(LOOKUP(2,1/(('Daily AUM'!$D462:AC462&lt;&gt;"")*(NAV!$D462:AC462&lt;&gt;"")),NAV!$D462:AC462),"")))),0))</f>
        <v>-0.44667566470252495</v>
      </c>
      <c r="AE462" s="2">
        <f>IF(OR('Daily AUM'!AE462="",NAV!AE462=""),0,IFERROR(IF(OR(IFERROR(LOOKUP(2,1/(('Daily AUM'!$D462:AD462&lt;&gt;"")*(NAV!$D462:AD462&lt;&gt;"")),'Daily AUM'!$D462:AD462),"")="",IFERROR(LOOKUP(2,1/(('Daily AUM'!$D462:AD462&lt;&gt;"")*(NAV!$D462:AD462&lt;&gt;"")),NAV!$D462:AD462),"")=""),0,'Daily AUM'!AE462-(IFERROR(LOOKUP(2,1/(('Daily AUM'!$D462:AD462&lt;&gt;"")*(NAV!$D462:AD462&lt;&gt;"")),'Daily AUM'!$D462:AD462),"")*(NAV!AE462/IFERROR(LOOKUP(2,1/(('Daily AUM'!$D462:AD462&lt;&gt;"")*(NAV!$D462:AD462&lt;&gt;"")),NAV!$D462:AD462),"")))),0))</f>
        <v>-0.56693144156224662</v>
      </c>
      <c r="AF462" s="2">
        <f>IF(OR('Daily AUM'!AF462="",NAV!AF462=""),0,IFERROR(IF(OR(IFERROR(LOOKUP(2,1/(('Daily AUM'!$D462:AE462&lt;&gt;"")*(NAV!$D462:AE462&lt;&gt;"")),'Daily AUM'!$D462:AE462),"")="",IFERROR(LOOKUP(2,1/(('Daily AUM'!$D462:AE462&lt;&gt;"")*(NAV!$D462:AE462&lt;&gt;"")),NAV!$D462:AE462),"")=""),0,'Daily AUM'!AF462-(IFERROR(LOOKUP(2,1/(('Daily AUM'!$D462:AE462&lt;&gt;"")*(NAV!$D462:AE462&lt;&gt;"")),'Daily AUM'!$D462:AE462),"")*(NAV!AF462/IFERROR(LOOKUP(2,1/(('Daily AUM'!$D462:AE462&lt;&gt;"")*(NAV!$D462:AE462&lt;&gt;"")),NAV!$D462:AE462),"")))),0))</f>
        <v>-0.9298462167780599</v>
      </c>
      <c r="AG462" s="2">
        <f>IF(OR('Daily AUM'!AG462="",NAV!AG462=""),0,IFERROR(IF(OR(IFERROR(LOOKUP(2,1/(('Daily AUM'!$D462:AF462&lt;&gt;"")*(NAV!$D462:AF462&lt;&gt;"")),'Daily AUM'!$D462:AF462),"")="",IFERROR(LOOKUP(2,1/(('Daily AUM'!$D462:AF462&lt;&gt;"")*(NAV!$D462:AF462&lt;&gt;"")),NAV!$D462:AF462),"")=""),0,'Daily AUM'!AG462-(IFERROR(LOOKUP(2,1/(('Daily AUM'!$D462:AF462&lt;&gt;"")*(NAV!$D462:AF462&lt;&gt;"")),'Daily AUM'!$D462:AF462),"")*(NAV!AG462/IFERROR(LOOKUP(2,1/(('Daily AUM'!$D462:AF462&lt;&gt;"")*(NAV!$D462:AF462&lt;&gt;"")),NAV!$D462:AF462),"")))),0))</f>
        <v>-0.10821562880062174</v>
      </c>
      <c r="AH462" s="2">
        <f>IF(OR('Daily AUM'!AH462="",NAV!AH462=""),0,IFERROR(IF(OR(IFERROR(LOOKUP(2,1/(('Daily AUM'!$D462:AG462&lt;&gt;"")*(NAV!$D462:AG462&lt;&gt;"")),'Daily AUM'!$D462:AG462),"")="",IFERROR(LOOKUP(2,1/(('Daily AUM'!$D462:AG462&lt;&gt;"")*(NAV!$D462:AG462&lt;&gt;"")),NAV!$D462:AG462),"")=""),0,'Daily AUM'!AH462-(IFERROR(LOOKUP(2,1/(('Daily AUM'!$D462:AG462&lt;&gt;"")*(NAV!$D462:AG462&lt;&gt;"")),'Daily AUM'!$D462:AG462),"")*(NAV!AH462/IFERROR(LOOKUP(2,1/(('Daily AUM'!$D462:AG462&lt;&gt;"")*(NAV!$D462:AG462&lt;&gt;"")),NAV!$D462:AG462),"")))),0))</f>
        <v>-0.21397795535040132</v>
      </c>
      <c r="AI462" s="2">
        <f>IF(OR('Daily AUM'!AI462="",NAV!AI462=""),0,IFERROR(IF(OR(IFERROR(LOOKUP(2,1/(('Daily AUM'!$D462:AH462&lt;&gt;"")*(NAV!$D462:AH462&lt;&gt;"")),'Daily AUM'!$D462:AH462),"")="",IFERROR(LOOKUP(2,1/(('Daily AUM'!$D462:AH462&lt;&gt;"")*(NAV!$D462:AH462&lt;&gt;"")),NAV!$D462:AH462),"")=""),0,'Daily AUM'!AI462-(IFERROR(LOOKUP(2,1/(('Daily AUM'!$D462:AH462&lt;&gt;"")*(NAV!$D462:AH462&lt;&gt;"")),'Daily AUM'!$D462:AH462),"")*(NAV!AI462/IFERROR(LOOKUP(2,1/(('Daily AUM'!$D462:AH462&lt;&gt;"")*(NAV!$D462:AH462&lt;&gt;"")),NAV!$D462:AH462),"")))),0))</f>
        <v>-0.79761860294468079</v>
      </c>
      <c r="AJ462" s="2">
        <f>IF(OR('Daily AUM'!AJ462="",NAV!AJ462=""),0,IFERROR(IF(OR(IFERROR(LOOKUP(2,1/(('Daily AUM'!$D462:AI462&lt;&gt;"")*(NAV!$D462:AI462&lt;&gt;"")),'Daily AUM'!$D462:AI462),"")="",IFERROR(LOOKUP(2,1/(('Daily AUM'!$D462:AI462&lt;&gt;"")*(NAV!$D462:AI462&lt;&gt;"")),NAV!$D462:AI462),"")=""),0,'Daily AUM'!AJ462-(IFERROR(LOOKUP(2,1/(('Daily AUM'!$D462:AI462&lt;&gt;"")*(NAV!$D462:AI462&lt;&gt;"")),'Daily AUM'!$D462:AI462),"")*(NAV!AJ462/IFERROR(LOOKUP(2,1/(('Daily AUM'!$D462:AI462&lt;&gt;"")*(NAV!$D462:AI462&lt;&gt;"")),NAV!$D462:AI462),"")))),0))</f>
        <v>-0.31425767145515238</v>
      </c>
      <c r="AK462" s="2">
        <f>IF(OR('Daily AUM'!AK462="",NAV!AK462=""),0,IFERROR(IF(OR(IFERROR(LOOKUP(2,1/(('Daily AUM'!$D462:AJ462&lt;&gt;"")*(NAV!$D462:AJ462&lt;&gt;"")),'Daily AUM'!$D462:AJ462),"")="",IFERROR(LOOKUP(2,1/(('Daily AUM'!$D462:AJ462&lt;&gt;"")*(NAV!$D462:AJ462&lt;&gt;"")),NAV!$D462:AJ462),"")=""),0,'Daily AUM'!AK462-(IFERROR(LOOKUP(2,1/(('Daily AUM'!$D462:AJ462&lt;&gt;"")*(NAV!$D462:AJ462&lt;&gt;"")),'Daily AUM'!$D462:AJ462),"")*(NAV!AK462/IFERROR(LOOKUP(2,1/(('Daily AUM'!$D462:AJ462&lt;&gt;"")*(NAV!$D462:AJ462&lt;&gt;"")),NAV!$D462:AJ462),"")))),0))</f>
        <v>-0.45386562531507479</v>
      </c>
      <c r="AL462" s="2">
        <f>IF(OR('Daily AUM'!AL462="",NAV!AL462=""),0,IFERROR(IF(OR(IFERROR(LOOKUP(2,1/(('Daily AUM'!$D462:AK462&lt;&gt;"")*(NAV!$D462:AK462&lt;&gt;"")),'Daily AUM'!$D462:AK462),"")="",IFERROR(LOOKUP(2,1/(('Daily AUM'!$D462:AK462&lt;&gt;"")*(NAV!$D462:AK462&lt;&gt;"")),NAV!$D462:AK462),"")=""),0,'Daily AUM'!AL462-(IFERROR(LOOKUP(2,1/(('Daily AUM'!$D462:AK462&lt;&gt;"")*(NAV!$D462:AK462&lt;&gt;"")),'Daily AUM'!$D462:AK462),"")*(NAV!AL462/IFERROR(LOOKUP(2,1/(('Daily AUM'!$D462:AK462&lt;&gt;"")*(NAV!$D462:AK462&lt;&gt;"")),NAV!$D462:AK462),"")))),0))</f>
        <v>-0.40137635828500606</v>
      </c>
      <c r="AM462" s="2">
        <f>IF(OR('Daily AUM'!AM462="",NAV!AM462=""),0,IFERROR(IF(OR(IFERROR(LOOKUP(2,1/(('Daily AUM'!$D462:AL462&lt;&gt;"")*(NAV!$D462:AL462&lt;&gt;"")),'Daily AUM'!$D462:AL462),"")="",IFERROR(LOOKUP(2,1/(('Daily AUM'!$D462:AL462&lt;&gt;"")*(NAV!$D462:AL462&lt;&gt;"")),NAV!$D462:AL462),"")=""),0,'Daily AUM'!AM462-(IFERROR(LOOKUP(2,1/(('Daily AUM'!$D462:AL462&lt;&gt;"")*(NAV!$D462:AL462&lt;&gt;"")),'Daily AUM'!$D462:AL462),"")*(NAV!AM462/IFERROR(LOOKUP(2,1/(('Daily AUM'!$D462:AL462&lt;&gt;"")*(NAV!$D462:AL462&lt;&gt;"")),NAV!$D462:AL462),"")))),0))</f>
        <v>-0.39523054272899572</v>
      </c>
      <c r="AN462" s="2">
        <f>IF(OR('Daily AUM'!AN462="",NAV!AN462=""),0,IFERROR(IF(OR(IFERROR(LOOKUP(2,1/(('Daily AUM'!$D462:AM462&lt;&gt;"")*(NAV!$D462:AM462&lt;&gt;"")),'Daily AUM'!$D462:AM462),"")="",IFERROR(LOOKUP(2,1/(('Daily AUM'!$D462:AM462&lt;&gt;"")*(NAV!$D462:AM462&lt;&gt;"")),NAV!$D462:AM462),"")=""),0,'Daily AUM'!AN462-(IFERROR(LOOKUP(2,1/(('Daily AUM'!$D462:AM462&lt;&gt;"")*(NAV!$D462:AM462&lt;&gt;"")),'Daily AUM'!$D462:AM462),"")*(NAV!AN462/IFERROR(LOOKUP(2,1/(('Daily AUM'!$D462:AM462&lt;&gt;"")*(NAV!$D462:AM462&lt;&gt;"")),NAV!$D462:AM462),"")))),0))</f>
        <v>-0.4654138722398784</v>
      </c>
      <c r="AO462" s="2">
        <f>IF(OR('Daily AUM'!AO462="",NAV!AO462=""),0,IFERROR(IF(OR(IFERROR(LOOKUP(2,1/(('Daily AUM'!$D462:AN462&lt;&gt;"")*(NAV!$D462:AN462&lt;&gt;"")),'Daily AUM'!$D462:AN462),"")="",IFERROR(LOOKUP(2,1/(('Daily AUM'!$D462:AN462&lt;&gt;"")*(NAV!$D462:AN462&lt;&gt;"")),NAV!$D462:AN462),"")=""),0,'Daily AUM'!AO462-(IFERROR(LOOKUP(2,1/(('Daily AUM'!$D462:AN462&lt;&gt;"")*(NAV!$D462:AN462&lt;&gt;"")),'Daily AUM'!$D462:AN462),"")*(NAV!AO462/IFERROR(LOOKUP(2,1/(('Daily AUM'!$D462:AN462&lt;&gt;"")*(NAV!$D462:AN462&lt;&gt;"")),NAV!$D462:AN462),"")))),0))</f>
        <v>-0.91893779548126986</v>
      </c>
      <c r="AP462" s="2">
        <f>IF(OR('Daily AUM'!AP462="",NAV!AP462=""),0,IFERROR(IF(OR(IFERROR(LOOKUP(2,1/(('Daily AUM'!$D462:AO462&lt;&gt;"")*(NAV!$D462:AO462&lt;&gt;"")),'Daily AUM'!$D462:AO462),"")="",IFERROR(LOOKUP(2,1/(('Daily AUM'!$D462:AO462&lt;&gt;"")*(NAV!$D462:AO462&lt;&gt;"")),NAV!$D462:AO462),"")=""),0,'Daily AUM'!AP462-(IFERROR(LOOKUP(2,1/(('Daily AUM'!$D462:AO462&lt;&gt;"")*(NAV!$D462:AO462&lt;&gt;"")),'Daily AUM'!$D462:AO462),"")*(NAV!AP462/IFERROR(LOOKUP(2,1/(('Daily AUM'!$D462:AO462&lt;&gt;"")*(NAV!$D462:AO462&lt;&gt;"")),NAV!$D462:AO462),"")))),0))</f>
        <v>-0.76772345314384438</v>
      </c>
      <c r="AQ462" s="2">
        <f>IF(OR('Daily AUM'!AQ462="",NAV!AQ462=""),0,IFERROR(IF(OR(IFERROR(LOOKUP(2,1/(('Daily AUM'!$D462:AP462&lt;&gt;"")*(NAV!$D462:AP462&lt;&gt;"")),'Daily AUM'!$D462:AP462),"")="",IFERROR(LOOKUP(2,1/(('Daily AUM'!$D462:AP462&lt;&gt;"")*(NAV!$D462:AP462&lt;&gt;"")),NAV!$D462:AP462),"")=""),0,'Daily AUM'!AQ462-(IFERROR(LOOKUP(2,1/(('Daily AUM'!$D462:AP462&lt;&gt;"")*(NAV!$D462:AP462&lt;&gt;"")),'Daily AUM'!$D462:AP462),"")*(NAV!AQ462/IFERROR(LOOKUP(2,1/(('Daily AUM'!$D462:AP462&lt;&gt;"")*(NAV!$D462:AP462&lt;&gt;"")),NAV!$D462:AP462),"")))),0))</f>
        <v>-0.74505004006516629</v>
      </c>
      <c r="AR462" s="2">
        <f>IF(OR('Daily AUM'!AR462="",NAV!AR462=""),0,IFERROR(IF(OR(IFERROR(LOOKUP(2,1/(('Daily AUM'!$D462:AQ462&lt;&gt;"")*(NAV!$D462:AQ462&lt;&gt;"")),'Daily AUM'!$D462:AQ462),"")="",IFERROR(LOOKUP(2,1/(('Daily AUM'!$D462:AQ462&lt;&gt;"")*(NAV!$D462:AQ462&lt;&gt;"")),NAV!$D462:AQ462),"")=""),0,'Daily AUM'!AR462-(IFERROR(LOOKUP(2,1/(('Daily AUM'!$D462:AQ462&lt;&gt;"")*(NAV!$D462:AQ462&lt;&gt;"")),'Daily AUM'!$D462:AQ462),"")*(NAV!AR462/IFERROR(LOOKUP(2,1/(('Daily AUM'!$D462:AQ462&lt;&gt;"")*(NAV!$D462:AQ462&lt;&gt;"")),NAV!$D462:AQ462),"")))),0))</f>
        <v>-0.24913405426798363</v>
      </c>
      <c r="AS462" s="2">
        <f t="shared" si="14"/>
        <v>-14.057050802435469</v>
      </c>
      <c r="AT462" s="2">
        <f t="shared" si="15"/>
        <v>-10.82982855654268</v>
      </c>
    </row>
    <row r="463" spans="1:46" x14ac:dyDescent="0.2">
      <c r="A463" t="s">
        <v>516</v>
      </c>
      <c r="B463" t="s">
        <v>513</v>
      </c>
      <c r="C463" t="s">
        <v>13</v>
      </c>
      <c r="D463" s="2">
        <f>0</f>
        <v>0</v>
      </c>
      <c r="E463" s="2">
        <f>IF(OR('Daily AUM'!E463="",NAV!E463=""),0,IFERROR(IF(OR(IFERROR(LOOKUP(2,1/(('Daily AUM'!$D463:D463&lt;&gt;"")*(NAV!$D463:D463&lt;&gt;"")),'Daily AUM'!$D463:D463),"")="",IFERROR(LOOKUP(2,1/(('Daily AUM'!$D463:D463&lt;&gt;"")*(NAV!$D463:D463&lt;&gt;"")),NAV!$D463:D463),"")=""),0,'Daily AUM'!E463-(IFERROR(LOOKUP(2,1/(('Daily AUM'!$D463:D463&lt;&gt;"")*(NAV!$D463:D463&lt;&gt;"")),'Daily AUM'!$D463:D463),"")*(NAV!E463/IFERROR(LOOKUP(2,1/(('Daily AUM'!$D463:D463&lt;&gt;"")*(NAV!$D463:D463&lt;&gt;"")),NAV!$D463:D463),"")))),0))</f>
        <v>-4.1161450783433793</v>
      </c>
      <c r="F463" s="2">
        <f>IF(OR('Daily AUM'!F463="",NAV!F463=""),0,IFERROR(IF(OR(IFERROR(LOOKUP(2,1/(('Daily AUM'!$D463:E463&lt;&gt;"")*(NAV!$D463:E463&lt;&gt;"")),'Daily AUM'!$D463:E463),"")="",IFERROR(LOOKUP(2,1/(('Daily AUM'!$D463:E463&lt;&gt;"")*(NAV!$D463:E463&lt;&gt;"")),NAV!$D463:E463),"")=""),0,'Daily AUM'!F463-(IFERROR(LOOKUP(2,1/(('Daily AUM'!$D463:E463&lt;&gt;"")*(NAV!$D463:E463&lt;&gt;"")),'Daily AUM'!$D463:E463),"")*(NAV!F463/IFERROR(LOOKUP(2,1/(('Daily AUM'!$D463:E463&lt;&gt;"")*(NAV!$D463:E463&lt;&gt;"")),NAV!$D463:E463),"")))),0))</f>
        <v>8.0739849622659676E-3</v>
      </c>
      <c r="G463" s="2">
        <f>IF(OR('Daily AUM'!G463="",NAV!G463=""),0,IFERROR(IF(OR(IFERROR(LOOKUP(2,1/(('Daily AUM'!$D463:F463&lt;&gt;"")*(NAV!$D463:F463&lt;&gt;"")),'Daily AUM'!$D463:F463),"")="",IFERROR(LOOKUP(2,1/(('Daily AUM'!$D463:F463&lt;&gt;"")*(NAV!$D463:F463&lt;&gt;"")),NAV!$D463:F463),"")=""),0,'Daily AUM'!G463-(IFERROR(LOOKUP(2,1/(('Daily AUM'!$D463:F463&lt;&gt;"")*(NAV!$D463:F463&lt;&gt;"")),'Daily AUM'!$D463:F463),"")*(NAV!G463/IFERROR(LOOKUP(2,1/(('Daily AUM'!$D463:F463&lt;&gt;"")*(NAV!$D463:F463&lt;&gt;"")),NAV!$D463:F463),"")))),0))</f>
        <v>-3.1257726876222023</v>
      </c>
      <c r="H463" s="2">
        <f>IF(OR('Daily AUM'!H463="",NAV!H463=""),0,IFERROR(IF(OR(IFERROR(LOOKUP(2,1/(('Daily AUM'!$D463:G463&lt;&gt;"")*(NAV!$D463:G463&lt;&gt;"")),'Daily AUM'!$D463:G463),"")="",IFERROR(LOOKUP(2,1/(('Daily AUM'!$D463:G463&lt;&gt;"")*(NAV!$D463:G463&lt;&gt;"")),NAV!$D463:G463),"")=""),0,'Daily AUM'!H463-(IFERROR(LOOKUP(2,1/(('Daily AUM'!$D463:G463&lt;&gt;"")*(NAV!$D463:G463&lt;&gt;"")),'Daily AUM'!$D463:G463),"")*(NAV!H463/IFERROR(LOOKUP(2,1/(('Daily AUM'!$D463:G463&lt;&gt;"")*(NAV!$D463:G463&lt;&gt;"")),NAV!$D463:G463),"")))),0))</f>
        <v>0.49795477219822715</v>
      </c>
      <c r="I463" s="2">
        <f>IF(OR('Daily AUM'!I463="",NAV!I463=""),0,IFERROR(IF(OR(IFERROR(LOOKUP(2,1/(('Daily AUM'!$D463:H463&lt;&gt;"")*(NAV!$D463:H463&lt;&gt;"")),'Daily AUM'!$D463:H463),"")="",IFERROR(LOOKUP(2,1/(('Daily AUM'!$D463:H463&lt;&gt;"")*(NAV!$D463:H463&lt;&gt;"")),NAV!$D463:H463),"")=""),0,'Daily AUM'!I463-(IFERROR(LOOKUP(2,1/(('Daily AUM'!$D463:H463&lt;&gt;"")*(NAV!$D463:H463&lt;&gt;"")),'Daily AUM'!$D463:H463),"")*(NAV!I463/IFERROR(LOOKUP(2,1/(('Daily AUM'!$D463:H463&lt;&gt;"")*(NAV!$D463:H463&lt;&gt;"")),NAV!$D463:H463),"")))),0))</f>
        <v>0.69146376839421464</v>
      </c>
      <c r="J463" s="2">
        <f>IF(OR('Daily AUM'!J463="",NAV!J463=""),0,IFERROR(IF(OR(IFERROR(LOOKUP(2,1/(('Daily AUM'!$D463:I463&lt;&gt;"")*(NAV!$D463:I463&lt;&gt;"")),'Daily AUM'!$D463:I463),"")="",IFERROR(LOOKUP(2,1/(('Daily AUM'!$D463:I463&lt;&gt;"")*(NAV!$D463:I463&lt;&gt;"")),NAV!$D463:I463),"")=""),0,'Daily AUM'!J463-(IFERROR(LOOKUP(2,1/(('Daily AUM'!$D463:I463&lt;&gt;"")*(NAV!$D463:I463&lt;&gt;"")),'Daily AUM'!$D463:I463),"")*(NAV!J463/IFERROR(LOOKUP(2,1/(('Daily AUM'!$D463:I463&lt;&gt;"")*(NAV!$D463:I463&lt;&gt;"")),NAV!$D463:I463),"")))),0))</f>
        <v>-1.1317802402156758</v>
      </c>
      <c r="K463" s="2">
        <f>IF(OR('Daily AUM'!K463="",NAV!K463=""),0,IFERROR(IF(OR(IFERROR(LOOKUP(2,1/(('Daily AUM'!$D463:J463&lt;&gt;"")*(NAV!$D463:J463&lt;&gt;"")),'Daily AUM'!$D463:J463),"")="",IFERROR(LOOKUP(2,1/(('Daily AUM'!$D463:J463&lt;&gt;"")*(NAV!$D463:J463&lt;&gt;"")),NAV!$D463:J463),"")=""),0,'Daily AUM'!K463-(IFERROR(LOOKUP(2,1/(('Daily AUM'!$D463:J463&lt;&gt;"")*(NAV!$D463:J463&lt;&gt;"")),'Daily AUM'!$D463:J463),"")*(NAV!K463/IFERROR(LOOKUP(2,1/(('Daily AUM'!$D463:J463&lt;&gt;"")*(NAV!$D463:J463&lt;&gt;"")),NAV!$D463:J463),"")))),0))</f>
        <v>-0.18665812672202264</v>
      </c>
      <c r="L463" s="2">
        <f>IF(OR('Daily AUM'!L463="",NAV!L463=""),0,IFERROR(IF(OR(IFERROR(LOOKUP(2,1/(('Daily AUM'!$D463:K463&lt;&gt;"")*(NAV!$D463:K463&lt;&gt;"")),'Daily AUM'!$D463:K463),"")="",IFERROR(LOOKUP(2,1/(('Daily AUM'!$D463:K463&lt;&gt;"")*(NAV!$D463:K463&lt;&gt;"")),NAV!$D463:K463),"")=""),0,'Daily AUM'!L463-(IFERROR(LOOKUP(2,1/(('Daily AUM'!$D463:K463&lt;&gt;"")*(NAV!$D463:K463&lt;&gt;"")),'Daily AUM'!$D463:K463),"")*(NAV!L463/IFERROR(LOOKUP(2,1/(('Daily AUM'!$D463:K463&lt;&gt;"")*(NAV!$D463:K463&lt;&gt;"")),NAV!$D463:K463),"")))),0))</f>
        <v>-4.7068428030825089</v>
      </c>
      <c r="M463" s="2">
        <f>IF(OR('Daily AUM'!M463="",NAV!M463=""),0,IFERROR(IF(OR(IFERROR(LOOKUP(2,1/(('Daily AUM'!$D463:L463&lt;&gt;"")*(NAV!$D463:L463&lt;&gt;"")),'Daily AUM'!$D463:L463),"")="",IFERROR(LOOKUP(2,1/(('Daily AUM'!$D463:L463&lt;&gt;"")*(NAV!$D463:L463&lt;&gt;"")),NAV!$D463:L463),"")=""),0,'Daily AUM'!M463-(IFERROR(LOOKUP(2,1/(('Daily AUM'!$D463:L463&lt;&gt;"")*(NAV!$D463:L463&lt;&gt;"")),'Daily AUM'!$D463:L463),"")*(NAV!M463/IFERROR(LOOKUP(2,1/(('Daily AUM'!$D463:L463&lt;&gt;"")*(NAV!$D463:L463&lt;&gt;"")),NAV!$D463:L463),"")))),0))</f>
        <v>1.1391715152012694</v>
      </c>
      <c r="N463" s="2">
        <f>IF(OR('Daily AUM'!N463="",NAV!N463=""),0,IFERROR(IF(OR(IFERROR(LOOKUP(2,1/(('Daily AUM'!$D463:M463&lt;&gt;"")*(NAV!$D463:M463&lt;&gt;"")),'Daily AUM'!$D463:M463),"")="",IFERROR(LOOKUP(2,1/(('Daily AUM'!$D463:M463&lt;&gt;"")*(NAV!$D463:M463&lt;&gt;"")),NAV!$D463:M463),"")=""),0,'Daily AUM'!N463-(IFERROR(LOOKUP(2,1/(('Daily AUM'!$D463:M463&lt;&gt;"")*(NAV!$D463:M463&lt;&gt;"")),'Daily AUM'!$D463:M463),"")*(NAV!N463/IFERROR(LOOKUP(2,1/(('Daily AUM'!$D463:M463&lt;&gt;"")*(NAV!$D463:M463&lt;&gt;"")),NAV!$D463:M463),"")))),0))</f>
        <v>-5.0574080897517888</v>
      </c>
      <c r="O463" s="2">
        <f>IF(OR('Daily AUM'!O463="",NAV!O463=""),0,IFERROR(IF(OR(IFERROR(LOOKUP(2,1/(('Daily AUM'!$D463:N463&lt;&gt;"")*(NAV!$D463:N463&lt;&gt;"")),'Daily AUM'!$D463:N463),"")="",IFERROR(LOOKUP(2,1/(('Daily AUM'!$D463:N463&lt;&gt;"")*(NAV!$D463:N463&lt;&gt;"")),NAV!$D463:N463),"")=""),0,'Daily AUM'!O463-(IFERROR(LOOKUP(2,1/(('Daily AUM'!$D463:N463&lt;&gt;"")*(NAV!$D463:N463&lt;&gt;"")),'Daily AUM'!$D463:N463),"")*(NAV!O463/IFERROR(LOOKUP(2,1/(('Daily AUM'!$D463:N463&lt;&gt;"")*(NAV!$D463:N463&lt;&gt;"")),NAV!$D463:N463),"")))),0))</f>
        <v>-0.36091053097902659</v>
      </c>
      <c r="P463" s="2">
        <f>IF(OR('Daily AUM'!P463="",NAV!P463=""),0,IFERROR(IF(OR(IFERROR(LOOKUP(2,1/(('Daily AUM'!$D463:O463&lt;&gt;"")*(NAV!$D463:O463&lt;&gt;"")),'Daily AUM'!$D463:O463),"")="",IFERROR(LOOKUP(2,1/(('Daily AUM'!$D463:O463&lt;&gt;"")*(NAV!$D463:O463&lt;&gt;"")),NAV!$D463:O463),"")=""),0,'Daily AUM'!P463-(IFERROR(LOOKUP(2,1/(('Daily AUM'!$D463:O463&lt;&gt;"")*(NAV!$D463:O463&lt;&gt;"")),'Daily AUM'!$D463:O463),"")*(NAV!P463/IFERROR(LOOKUP(2,1/(('Daily AUM'!$D463:O463&lt;&gt;"")*(NAV!$D463:O463&lt;&gt;"")),NAV!$D463:O463),"")))),0))</f>
        <v>-3.4810700785371864</v>
      </c>
      <c r="Q463" s="2">
        <f>IF(OR('Daily AUM'!Q463="",NAV!Q463=""),0,IFERROR(IF(OR(IFERROR(LOOKUP(2,1/(('Daily AUM'!$D463:P463&lt;&gt;"")*(NAV!$D463:P463&lt;&gt;"")),'Daily AUM'!$D463:P463),"")="",IFERROR(LOOKUP(2,1/(('Daily AUM'!$D463:P463&lt;&gt;"")*(NAV!$D463:P463&lt;&gt;"")),NAV!$D463:P463),"")=""),0,'Daily AUM'!Q463-(IFERROR(LOOKUP(2,1/(('Daily AUM'!$D463:P463&lt;&gt;"")*(NAV!$D463:P463&lt;&gt;"")),'Daily AUM'!$D463:P463),"")*(NAV!Q463/IFERROR(LOOKUP(2,1/(('Daily AUM'!$D463:P463&lt;&gt;"")*(NAV!$D463:P463&lt;&gt;"")),NAV!$D463:P463),"")))),0))</f>
        <v>-0.25799509023454448</v>
      </c>
      <c r="R463" s="2">
        <f>IF(OR('Daily AUM'!R463="",NAV!R463=""),0,IFERROR(IF(OR(IFERROR(LOOKUP(2,1/(('Daily AUM'!$D463:Q463&lt;&gt;"")*(NAV!$D463:Q463&lt;&gt;"")),'Daily AUM'!$D463:Q463),"")="",IFERROR(LOOKUP(2,1/(('Daily AUM'!$D463:Q463&lt;&gt;"")*(NAV!$D463:Q463&lt;&gt;"")),NAV!$D463:Q463),"")=""),0,'Daily AUM'!R463-(IFERROR(LOOKUP(2,1/(('Daily AUM'!$D463:Q463&lt;&gt;"")*(NAV!$D463:Q463&lt;&gt;"")),'Daily AUM'!$D463:Q463),"")*(NAV!R463/IFERROR(LOOKUP(2,1/(('Daily AUM'!$D463:Q463&lt;&gt;"")*(NAV!$D463:Q463&lt;&gt;"")),NAV!$D463:Q463),"")))),0))</f>
        <v>-1.3597612060482334</v>
      </c>
      <c r="S463" s="2">
        <f>IF(OR('Daily AUM'!S463="",NAV!S463=""),0,IFERROR(IF(OR(IFERROR(LOOKUP(2,1/(('Daily AUM'!$D463:R463&lt;&gt;"")*(NAV!$D463:R463&lt;&gt;"")),'Daily AUM'!$D463:R463),"")="",IFERROR(LOOKUP(2,1/(('Daily AUM'!$D463:R463&lt;&gt;"")*(NAV!$D463:R463&lt;&gt;"")),NAV!$D463:R463),"")=""),0,'Daily AUM'!S463-(IFERROR(LOOKUP(2,1/(('Daily AUM'!$D463:R463&lt;&gt;"")*(NAV!$D463:R463&lt;&gt;"")),'Daily AUM'!$D463:R463),"")*(NAV!S463/IFERROR(LOOKUP(2,1/(('Daily AUM'!$D463:R463&lt;&gt;"")*(NAV!$D463:R463&lt;&gt;"")),NAV!$D463:R463),"")))),0))</f>
        <v>-2.1918835977899107</v>
      </c>
      <c r="T463" s="2">
        <f>IF(OR('Daily AUM'!T463="",NAV!T463=""),0,IFERROR(IF(OR(IFERROR(LOOKUP(2,1/(('Daily AUM'!$D463:S463&lt;&gt;"")*(NAV!$D463:S463&lt;&gt;"")),'Daily AUM'!$D463:S463),"")="",IFERROR(LOOKUP(2,1/(('Daily AUM'!$D463:S463&lt;&gt;"")*(NAV!$D463:S463&lt;&gt;"")),NAV!$D463:S463),"")=""),0,'Daily AUM'!T463-(IFERROR(LOOKUP(2,1/(('Daily AUM'!$D463:S463&lt;&gt;"")*(NAV!$D463:S463&lt;&gt;"")),'Daily AUM'!$D463:S463),"")*(NAV!T463/IFERROR(LOOKUP(2,1/(('Daily AUM'!$D463:S463&lt;&gt;"")*(NAV!$D463:S463&lt;&gt;"")),NAV!$D463:S463),"")))),0))</f>
        <v>-2.8659842625056626</v>
      </c>
      <c r="U463" s="2">
        <f>IF(OR('Daily AUM'!U463="",NAV!U463=""),0,IFERROR(IF(OR(IFERROR(LOOKUP(2,1/(('Daily AUM'!$D463:T463&lt;&gt;"")*(NAV!$D463:T463&lt;&gt;"")),'Daily AUM'!$D463:T463),"")="",IFERROR(LOOKUP(2,1/(('Daily AUM'!$D463:T463&lt;&gt;"")*(NAV!$D463:T463&lt;&gt;"")),NAV!$D463:T463),"")=""),0,'Daily AUM'!U463-(IFERROR(LOOKUP(2,1/(('Daily AUM'!$D463:T463&lt;&gt;"")*(NAV!$D463:T463&lt;&gt;"")),'Daily AUM'!$D463:T463),"")*(NAV!U463/IFERROR(LOOKUP(2,1/(('Daily AUM'!$D463:T463&lt;&gt;"")*(NAV!$D463:T463&lt;&gt;"")),NAV!$D463:T463),"")))),0))</f>
        <v>-1.2805232438618077</v>
      </c>
      <c r="V463" s="2">
        <f>IF(OR('Daily AUM'!V463="",NAV!V463=""),0,IFERROR(IF(OR(IFERROR(LOOKUP(2,1/(('Daily AUM'!$D463:U463&lt;&gt;"")*(NAV!$D463:U463&lt;&gt;"")),'Daily AUM'!$D463:U463),"")="",IFERROR(LOOKUP(2,1/(('Daily AUM'!$D463:U463&lt;&gt;"")*(NAV!$D463:U463&lt;&gt;"")),NAV!$D463:U463),"")=""),0,'Daily AUM'!V463-(IFERROR(LOOKUP(2,1/(('Daily AUM'!$D463:U463&lt;&gt;"")*(NAV!$D463:U463&lt;&gt;"")),'Daily AUM'!$D463:U463),"")*(NAV!V463/IFERROR(LOOKUP(2,1/(('Daily AUM'!$D463:U463&lt;&gt;"")*(NAV!$D463:U463&lt;&gt;"")),NAV!$D463:U463),"")))),0))</f>
        <v>-0.63232689504366135</v>
      </c>
      <c r="W463" s="2">
        <f>IF(OR('Daily AUM'!W463="",NAV!W463=""),0,IFERROR(IF(OR(IFERROR(LOOKUP(2,1/(('Daily AUM'!$D463:V463&lt;&gt;"")*(NAV!$D463:V463&lt;&gt;"")),'Daily AUM'!$D463:V463),"")="",IFERROR(LOOKUP(2,1/(('Daily AUM'!$D463:V463&lt;&gt;"")*(NAV!$D463:V463&lt;&gt;"")),NAV!$D463:V463),"")=""),0,'Daily AUM'!W463-(IFERROR(LOOKUP(2,1/(('Daily AUM'!$D463:V463&lt;&gt;"")*(NAV!$D463:V463&lt;&gt;"")),'Daily AUM'!$D463:V463),"")*(NAV!W463/IFERROR(LOOKUP(2,1/(('Daily AUM'!$D463:V463&lt;&gt;"")*(NAV!$D463:V463&lt;&gt;"")),NAV!$D463:V463),"")))),0))</f>
        <v>-2.6073737310214256</v>
      </c>
      <c r="X463" s="2">
        <f>IF(OR('Daily AUM'!X463="",NAV!X463=""),0,IFERROR(IF(OR(IFERROR(LOOKUP(2,1/(('Daily AUM'!$D463:W463&lt;&gt;"")*(NAV!$D463:W463&lt;&gt;"")),'Daily AUM'!$D463:W463),"")="",IFERROR(LOOKUP(2,1/(('Daily AUM'!$D463:W463&lt;&gt;"")*(NAV!$D463:W463&lt;&gt;"")),NAV!$D463:W463),"")=""),0,'Daily AUM'!X463-(IFERROR(LOOKUP(2,1/(('Daily AUM'!$D463:W463&lt;&gt;"")*(NAV!$D463:W463&lt;&gt;"")),'Daily AUM'!$D463:W463),"")*(NAV!X463/IFERROR(LOOKUP(2,1/(('Daily AUM'!$D463:W463&lt;&gt;"")*(NAV!$D463:W463&lt;&gt;"")),NAV!$D463:W463),"")))),0))</f>
        <v>-1.7295772296083669</v>
      </c>
      <c r="Y463" s="2">
        <f>IF(OR('Daily AUM'!Y463="",NAV!Y463=""),0,IFERROR(IF(OR(IFERROR(LOOKUP(2,1/(('Daily AUM'!$D463:X463&lt;&gt;"")*(NAV!$D463:X463&lt;&gt;"")),'Daily AUM'!$D463:X463),"")="",IFERROR(LOOKUP(2,1/(('Daily AUM'!$D463:X463&lt;&gt;"")*(NAV!$D463:X463&lt;&gt;"")),NAV!$D463:X463),"")=""),0,'Daily AUM'!Y463-(IFERROR(LOOKUP(2,1/(('Daily AUM'!$D463:X463&lt;&gt;"")*(NAV!$D463:X463&lt;&gt;"")),'Daily AUM'!$D463:X463),"")*(NAV!Y463/IFERROR(LOOKUP(2,1/(('Daily AUM'!$D463:X463&lt;&gt;"")*(NAV!$D463:X463&lt;&gt;"")),NAV!$D463:X463),"")))),0))</f>
        <v>-1.8260723018129283</v>
      </c>
      <c r="Z463" s="2">
        <f>IF(OR('Daily AUM'!Z463="",NAV!Z463=""),0,IFERROR(IF(OR(IFERROR(LOOKUP(2,1/(('Daily AUM'!$D463:Y463&lt;&gt;"")*(NAV!$D463:Y463&lt;&gt;"")),'Daily AUM'!$D463:Y463),"")="",IFERROR(LOOKUP(2,1/(('Daily AUM'!$D463:Y463&lt;&gt;"")*(NAV!$D463:Y463&lt;&gt;"")),NAV!$D463:Y463),"")=""),0,'Daily AUM'!Z463-(IFERROR(LOOKUP(2,1/(('Daily AUM'!$D463:Y463&lt;&gt;"")*(NAV!$D463:Y463&lt;&gt;"")),'Daily AUM'!$D463:Y463),"")*(NAV!Z463/IFERROR(LOOKUP(2,1/(('Daily AUM'!$D463:Y463&lt;&gt;"")*(NAV!$D463:Y463&lt;&gt;"")),NAV!$D463:Y463),"")))),0))</f>
        <v>-1.2589184636117352</v>
      </c>
      <c r="AA463" s="2">
        <f>IF(OR('Daily AUM'!AA463="",NAV!AA463=""),0,IFERROR(IF(OR(IFERROR(LOOKUP(2,1/(('Daily AUM'!$D463:Z463&lt;&gt;"")*(NAV!$D463:Z463&lt;&gt;"")),'Daily AUM'!$D463:Z463),"")="",IFERROR(LOOKUP(2,1/(('Daily AUM'!$D463:Z463&lt;&gt;"")*(NAV!$D463:Z463&lt;&gt;"")),NAV!$D463:Z463),"")=""),0,'Daily AUM'!AA463-(IFERROR(LOOKUP(2,1/(('Daily AUM'!$D463:Z463&lt;&gt;"")*(NAV!$D463:Z463&lt;&gt;"")),'Daily AUM'!$D463:Z463),"")*(NAV!AA463/IFERROR(LOOKUP(2,1/(('Daily AUM'!$D463:Z463&lt;&gt;"")*(NAV!$D463:Z463&lt;&gt;"")),NAV!$D463:Z463),"")))),0))</f>
        <v>-1.1747206179682053</v>
      </c>
      <c r="AB463" s="2">
        <f>IF(OR('Daily AUM'!AB463="",NAV!AB463=""),0,IFERROR(IF(OR(IFERROR(LOOKUP(2,1/(('Daily AUM'!$D463:AA463&lt;&gt;"")*(NAV!$D463:AA463&lt;&gt;"")),'Daily AUM'!$D463:AA463),"")="",IFERROR(LOOKUP(2,1/(('Daily AUM'!$D463:AA463&lt;&gt;"")*(NAV!$D463:AA463&lt;&gt;"")),NAV!$D463:AA463),"")=""),0,'Daily AUM'!AB463-(IFERROR(LOOKUP(2,1/(('Daily AUM'!$D463:AA463&lt;&gt;"")*(NAV!$D463:AA463&lt;&gt;"")),'Daily AUM'!$D463:AA463),"")*(NAV!AB463/IFERROR(LOOKUP(2,1/(('Daily AUM'!$D463:AA463&lt;&gt;"")*(NAV!$D463:AA463&lt;&gt;"")),NAV!$D463:AA463),"")))),0))</f>
        <v>-1.4262443438913124</v>
      </c>
      <c r="AC463" s="2">
        <f>IF(OR('Daily AUM'!AC463="",NAV!AC463=""),0,IFERROR(IF(OR(IFERROR(LOOKUP(2,1/(('Daily AUM'!$D463:AB463&lt;&gt;"")*(NAV!$D463:AB463&lt;&gt;"")),'Daily AUM'!$D463:AB463),"")="",IFERROR(LOOKUP(2,1/(('Daily AUM'!$D463:AB463&lt;&gt;"")*(NAV!$D463:AB463&lt;&gt;"")),NAV!$D463:AB463),"")=""),0,'Daily AUM'!AC463-(IFERROR(LOOKUP(2,1/(('Daily AUM'!$D463:AB463&lt;&gt;"")*(NAV!$D463:AB463&lt;&gt;"")),'Daily AUM'!$D463:AB463),"")*(NAV!AC463/IFERROR(LOOKUP(2,1/(('Daily AUM'!$D463:AB463&lt;&gt;"")*(NAV!$D463:AB463&lt;&gt;"")),NAV!$D463:AB463),"")))),0))</f>
        <v>-2.0703508306351068</v>
      </c>
      <c r="AD463" s="2">
        <f>IF(OR('Daily AUM'!AD463="",NAV!AD463=""),0,IFERROR(IF(OR(IFERROR(LOOKUP(2,1/(('Daily AUM'!$D463:AC463&lt;&gt;"")*(NAV!$D463:AC463&lt;&gt;"")),'Daily AUM'!$D463:AC463),"")="",IFERROR(LOOKUP(2,1/(('Daily AUM'!$D463:AC463&lt;&gt;"")*(NAV!$D463:AC463&lt;&gt;"")),NAV!$D463:AC463),"")=""),0,'Daily AUM'!AD463-(IFERROR(LOOKUP(2,1/(('Daily AUM'!$D463:AC463&lt;&gt;"")*(NAV!$D463:AC463&lt;&gt;"")),'Daily AUM'!$D463:AC463),"")*(NAV!AD463/IFERROR(LOOKUP(2,1/(('Daily AUM'!$D463:AC463&lt;&gt;"")*(NAV!$D463:AC463&lt;&gt;"")),NAV!$D463:AC463),"")))),0))</f>
        <v>-2.705159163916278</v>
      </c>
      <c r="AE463" s="2">
        <f>IF(OR('Daily AUM'!AE463="",NAV!AE463=""),0,IFERROR(IF(OR(IFERROR(LOOKUP(2,1/(('Daily AUM'!$D463:AD463&lt;&gt;"")*(NAV!$D463:AD463&lt;&gt;"")),'Daily AUM'!$D463:AD463),"")="",IFERROR(LOOKUP(2,1/(('Daily AUM'!$D463:AD463&lt;&gt;"")*(NAV!$D463:AD463&lt;&gt;"")),NAV!$D463:AD463),"")=""),0,'Daily AUM'!AE463-(IFERROR(LOOKUP(2,1/(('Daily AUM'!$D463:AD463&lt;&gt;"")*(NAV!$D463:AD463&lt;&gt;"")),'Daily AUM'!$D463:AD463),"")*(NAV!AE463/IFERROR(LOOKUP(2,1/(('Daily AUM'!$D463:AD463&lt;&gt;"")*(NAV!$D463:AD463&lt;&gt;"")),NAV!$D463:AD463),"")))),0))</f>
        <v>-0.95700226313533676</v>
      </c>
      <c r="AF463" s="2">
        <f>IF(OR('Daily AUM'!AF463="",NAV!AF463=""),0,IFERROR(IF(OR(IFERROR(LOOKUP(2,1/(('Daily AUM'!$D463:AE463&lt;&gt;"")*(NAV!$D463:AE463&lt;&gt;"")),'Daily AUM'!$D463:AE463),"")="",IFERROR(LOOKUP(2,1/(('Daily AUM'!$D463:AE463&lt;&gt;"")*(NAV!$D463:AE463&lt;&gt;"")),NAV!$D463:AE463),"")=""),0,'Daily AUM'!AF463-(IFERROR(LOOKUP(2,1/(('Daily AUM'!$D463:AE463&lt;&gt;"")*(NAV!$D463:AE463&lt;&gt;"")),'Daily AUM'!$D463:AE463),"")*(NAV!AF463/IFERROR(LOOKUP(2,1/(('Daily AUM'!$D463:AE463&lt;&gt;"")*(NAV!$D463:AE463&lt;&gt;"")),NAV!$D463:AE463),"")))),0))</f>
        <v>0.21999777316568725</v>
      </c>
      <c r="AG463" s="2">
        <f>IF(OR('Daily AUM'!AG463="",NAV!AG463=""),0,IFERROR(IF(OR(IFERROR(LOOKUP(2,1/(('Daily AUM'!$D463:AF463&lt;&gt;"")*(NAV!$D463:AF463&lt;&gt;"")),'Daily AUM'!$D463:AF463),"")="",IFERROR(LOOKUP(2,1/(('Daily AUM'!$D463:AF463&lt;&gt;"")*(NAV!$D463:AF463&lt;&gt;"")),NAV!$D463:AF463),"")=""),0,'Daily AUM'!AG463-(IFERROR(LOOKUP(2,1/(('Daily AUM'!$D463:AF463&lt;&gt;"")*(NAV!$D463:AF463&lt;&gt;"")),'Daily AUM'!$D463:AF463),"")*(NAV!AG463/IFERROR(LOOKUP(2,1/(('Daily AUM'!$D463:AF463&lt;&gt;"")*(NAV!$D463:AF463&lt;&gt;"")),NAV!$D463:AF463),"")))),0))</f>
        <v>-1.8504969730324774</v>
      </c>
      <c r="AH463" s="2">
        <f>IF(OR('Daily AUM'!AH463="",NAV!AH463=""),0,IFERROR(IF(OR(IFERROR(LOOKUP(2,1/(('Daily AUM'!$D463:AG463&lt;&gt;"")*(NAV!$D463:AG463&lt;&gt;"")),'Daily AUM'!$D463:AG463),"")="",IFERROR(LOOKUP(2,1/(('Daily AUM'!$D463:AG463&lt;&gt;"")*(NAV!$D463:AG463&lt;&gt;"")),NAV!$D463:AG463),"")=""),0,'Daily AUM'!AH463-(IFERROR(LOOKUP(2,1/(('Daily AUM'!$D463:AG463&lt;&gt;"")*(NAV!$D463:AG463&lt;&gt;"")),'Daily AUM'!$D463:AG463),"")*(NAV!AH463/IFERROR(LOOKUP(2,1/(('Daily AUM'!$D463:AG463&lt;&gt;"")*(NAV!$D463:AG463&lt;&gt;"")),NAV!$D463:AG463),"")))),0))</f>
        <v>-3.7431404015680982</v>
      </c>
      <c r="AI463" s="2">
        <f>IF(OR('Daily AUM'!AI463="",NAV!AI463=""),0,IFERROR(IF(OR(IFERROR(LOOKUP(2,1/(('Daily AUM'!$D463:AH463&lt;&gt;"")*(NAV!$D463:AH463&lt;&gt;"")),'Daily AUM'!$D463:AH463),"")="",IFERROR(LOOKUP(2,1/(('Daily AUM'!$D463:AH463&lt;&gt;"")*(NAV!$D463:AH463&lt;&gt;"")),NAV!$D463:AH463),"")=""),0,'Daily AUM'!AI463-(IFERROR(LOOKUP(2,1/(('Daily AUM'!$D463:AH463&lt;&gt;"")*(NAV!$D463:AH463&lt;&gt;"")),'Daily AUM'!$D463:AH463),"")*(NAV!AI463/IFERROR(LOOKUP(2,1/(('Daily AUM'!$D463:AH463&lt;&gt;"")*(NAV!$D463:AH463&lt;&gt;"")),NAV!$D463:AH463),"")))),0))</f>
        <v>-4.5048173388754549</v>
      </c>
      <c r="AJ463" s="2">
        <f>IF(OR('Daily AUM'!AJ463="",NAV!AJ463=""),0,IFERROR(IF(OR(IFERROR(LOOKUP(2,1/(('Daily AUM'!$D463:AI463&lt;&gt;"")*(NAV!$D463:AI463&lt;&gt;"")),'Daily AUM'!$D463:AI463),"")="",IFERROR(LOOKUP(2,1/(('Daily AUM'!$D463:AI463&lt;&gt;"")*(NAV!$D463:AI463&lt;&gt;"")),NAV!$D463:AI463),"")=""),0,'Daily AUM'!AJ463-(IFERROR(LOOKUP(2,1/(('Daily AUM'!$D463:AI463&lt;&gt;"")*(NAV!$D463:AI463&lt;&gt;"")),'Daily AUM'!$D463:AI463),"")*(NAV!AJ463/IFERROR(LOOKUP(2,1/(('Daily AUM'!$D463:AI463&lt;&gt;"")*(NAV!$D463:AI463&lt;&gt;"")),NAV!$D463:AI463),"")))),0))</f>
        <v>-3.2372159732617547</v>
      </c>
      <c r="AK463" s="2">
        <f>IF(OR('Daily AUM'!AK463="",NAV!AK463=""),0,IFERROR(IF(OR(IFERROR(LOOKUP(2,1/(('Daily AUM'!$D463:AJ463&lt;&gt;"")*(NAV!$D463:AJ463&lt;&gt;"")),'Daily AUM'!$D463:AJ463),"")="",IFERROR(LOOKUP(2,1/(('Daily AUM'!$D463:AJ463&lt;&gt;"")*(NAV!$D463:AJ463&lt;&gt;"")),NAV!$D463:AJ463),"")=""),0,'Daily AUM'!AK463-(IFERROR(LOOKUP(2,1/(('Daily AUM'!$D463:AJ463&lt;&gt;"")*(NAV!$D463:AJ463&lt;&gt;"")),'Daily AUM'!$D463:AJ463),"")*(NAV!AK463/IFERROR(LOOKUP(2,1/(('Daily AUM'!$D463:AJ463&lt;&gt;"")*(NAV!$D463:AJ463&lt;&gt;"")),NAV!$D463:AJ463),"")))),0))</f>
        <v>-3.7138908436147631</v>
      </c>
      <c r="AL463" s="2">
        <f>IF(OR('Daily AUM'!AL463="",NAV!AL463=""),0,IFERROR(IF(OR(IFERROR(LOOKUP(2,1/(('Daily AUM'!$D463:AK463&lt;&gt;"")*(NAV!$D463:AK463&lt;&gt;"")),'Daily AUM'!$D463:AK463),"")="",IFERROR(LOOKUP(2,1/(('Daily AUM'!$D463:AK463&lt;&gt;"")*(NAV!$D463:AK463&lt;&gt;"")),NAV!$D463:AK463),"")=""),0,'Daily AUM'!AL463-(IFERROR(LOOKUP(2,1/(('Daily AUM'!$D463:AK463&lt;&gt;"")*(NAV!$D463:AK463&lt;&gt;"")),'Daily AUM'!$D463:AK463),"")*(NAV!AL463/IFERROR(LOOKUP(2,1/(('Daily AUM'!$D463:AK463&lt;&gt;"")*(NAV!$D463:AK463&lt;&gt;"")),NAV!$D463:AK463),"")))),0))</f>
        <v>-2.0624493859033919</v>
      </c>
      <c r="AM463" s="2">
        <f>IF(OR('Daily AUM'!AM463="",NAV!AM463=""),0,IFERROR(IF(OR(IFERROR(LOOKUP(2,1/(('Daily AUM'!$D463:AL463&lt;&gt;"")*(NAV!$D463:AL463&lt;&gt;"")),'Daily AUM'!$D463:AL463),"")="",IFERROR(LOOKUP(2,1/(('Daily AUM'!$D463:AL463&lt;&gt;"")*(NAV!$D463:AL463&lt;&gt;"")),NAV!$D463:AL463),"")=""),0,'Daily AUM'!AM463-(IFERROR(LOOKUP(2,1/(('Daily AUM'!$D463:AL463&lt;&gt;"")*(NAV!$D463:AL463&lt;&gt;"")),'Daily AUM'!$D463:AL463),"")*(NAV!AM463/IFERROR(LOOKUP(2,1/(('Daily AUM'!$D463:AL463&lt;&gt;"")*(NAV!$D463:AL463&lt;&gt;"")),NAV!$D463:AL463),"")))),0))</f>
        <v>-6.7275730694148024</v>
      </c>
      <c r="AN463" s="2">
        <f>IF(OR('Daily AUM'!AN463="",NAV!AN463=""),0,IFERROR(IF(OR(IFERROR(LOOKUP(2,1/(('Daily AUM'!$D463:AM463&lt;&gt;"")*(NAV!$D463:AM463&lt;&gt;"")),'Daily AUM'!$D463:AM463),"")="",IFERROR(LOOKUP(2,1/(('Daily AUM'!$D463:AM463&lt;&gt;"")*(NAV!$D463:AM463&lt;&gt;"")),NAV!$D463:AM463),"")=""),0,'Daily AUM'!AN463-(IFERROR(LOOKUP(2,1/(('Daily AUM'!$D463:AM463&lt;&gt;"")*(NAV!$D463:AM463&lt;&gt;"")),'Daily AUM'!$D463:AM463),"")*(NAV!AN463/IFERROR(LOOKUP(2,1/(('Daily AUM'!$D463:AM463&lt;&gt;"")*(NAV!$D463:AM463&lt;&gt;"")),NAV!$D463:AM463),"")))),0))</f>
        <v>-2.1346733252753438</v>
      </c>
      <c r="AO463" s="2">
        <f>IF(OR('Daily AUM'!AO463="",NAV!AO463=""),0,IFERROR(IF(OR(IFERROR(LOOKUP(2,1/(('Daily AUM'!$D463:AN463&lt;&gt;"")*(NAV!$D463:AN463&lt;&gt;"")),'Daily AUM'!$D463:AN463),"")="",IFERROR(LOOKUP(2,1/(('Daily AUM'!$D463:AN463&lt;&gt;"")*(NAV!$D463:AN463&lt;&gt;"")),NAV!$D463:AN463),"")=""),0,'Daily AUM'!AO463-(IFERROR(LOOKUP(2,1/(('Daily AUM'!$D463:AN463&lt;&gt;"")*(NAV!$D463:AN463&lt;&gt;"")),'Daily AUM'!$D463:AN463),"")*(NAV!AO463/IFERROR(LOOKUP(2,1/(('Daily AUM'!$D463:AN463&lt;&gt;"")*(NAV!$D463:AN463&lt;&gt;"")),NAV!$D463:AN463),"")))),0))</f>
        <v>-27.763408996251428</v>
      </c>
      <c r="AP463" s="2">
        <f>IF(OR('Daily AUM'!AP463="",NAV!AP463=""),0,IFERROR(IF(OR(IFERROR(LOOKUP(2,1/(('Daily AUM'!$D463:AO463&lt;&gt;"")*(NAV!$D463:AO463&lt;&gt;"")),'Daily AUM'!$D463:AO463),"")="",IFERROR(LOOKUP(2,1/(('Daily AUM'!$D463:AO463&lt;&gt;"")*(NAV!$D463:AO463&lt;&gt;"")),NAV!$D463:AO463),"")=""),0,'Daily AUM'!AP463-(IFERROR(LOOKUP(2,1/(('Daily AUM'!$D463:AO463&lt;&gt;"")*(NAV!$D463:AO463&lt;&gt;"")),'Daily AUM'!$D463:AO463),"")*(NAV!AP463/IFERROR(LOOKUP(2,1/(('Daily AUM'!$D463:AO463&lt;&gt;"")*(NAV!$D463:AO463&lt;&gt;"")),NAV!$D463:AO463),"")))),0))</f>
        <v>-19.800267126663584</v>
      </c>
      <c r="AQ463" s="2">
        <f>IF(OR('Daily AUM'!AQ463="",NAV!AQ463=""),0,IFERROR(IF(OR(IFERROR(LOOKUP(2,1/(('Daily AUM'!$D463:AP463&lt;&gt;"")*(NAV!$D463:AP463&lt;&gt;"")),'Daily AUM'!$D463:AP463),"")="",IFERROR(LOOKUP(2,1/(('Daily AUM'!$D463:AP463&lt;&gt;"")*(NAV!$D463:AP463&lt;&gt;"")),NAV!$D463:AP463),"")=""),0,'Daily AUM'!AQ463-(IFERROR(LOOKUP(2,1/(('Daily AUM'!$D463:AP463&lt;&gt;"")*(NAV!$D463:AP463&lt;&gt;"")),'Daily AUM'!$D463:AP463),"")*(NAV!AQ463/IFERROR(LOOKUP(2,1/(('Daily AUM'!$D463:AP463&lt;&gt;"")*(NAV!$D463:AP463&lt;&gt;"")),NAV!$D463:AP463),"")))),0))</f>
        <v>-5.6075405228816635</v>
      </c>
      <c r="AR463" s="2">
        <f>IF(OR('Daily AUM'!AR463="",NAV!AR463=""),0,IFERROR(IF(OR(IFERROR(LOOKUP(2,1/(('Daily AUM'!$D463:AQ463&lt;&gt;"")*(NAV!$D463:AQ463&lt;&gt;"")),'Daily AUM'!$D463:AQ463),"")="",IFERROR(LOOKUP(2,1/(('Daily AUM'!$D463:AQ463&lt;&gt;"")*(NAV!$D463:AQ463&lt;&gt;"")),NAV!$D463:AQ463),"")=""),0,'Daily AUM'!AR463-(IFERROR(LOOKUP(2,1/(('Daily AUM'!$D463:AQ463&lt;&gt;"")*(NAV!$D463:AQ463&lt;&gt;"")),'Daily AUM'!$D463:AQ463),"")*(NAV!AR463/IFERROR(LOOKUP(2,1/(('Daily AUM'!$D463:AQ463&lt;&gt;"")*(NAV!$D463:AQ463&lt;&gt;"")),NAV!$D463:AQ463),"")))),0))</f>
        <v>-3.2407026940175001</v>
      </c>
      <c r="AS463" s="2">
        <f t="shared" si="14"/>
        <v>-30.465276074080975</v>
      </c>
      <c r="AT463" s="2">
        <f t="shared" si="15"/>
        <v>-93.75857456075255</v>
      </c>
    </row>
    <row r="464" spans="1:46" x14ac:dyDescent="0.2">
      <c r="A464" t="s">
        <v>517</v>
      </c>
      <c r="B464" t="s">
        <v>513</v>
      </c>
      <c r="C464" t="s">
        <v>13</v>
      </c>
      <c r="D464" s="2">
        <f>0</f>
        <v>0</v>
      </c>
      <c r="E464" s="2">
        <f>IF(OR('Daily AUM'!E464="",NAV!E464=""),0,IFERROR(IF(OR(IFERROR(LOOKUP(2,1/(('Daily AUM'!$D464:D464&lt;&gt;"")*(NAV!$D464:D464&lt;&gt;"")),'Daily AUM'!$D464:D464),"")="",IFERROR(LOOKUP(2,1/(('Daily AUM'!$D464:D464&lt;&gt;"")*(NAV!$D464:D464&lt;&gt;"")),NAV!$D464:D464),"")=""),0,'Daily AUM'!E464-(IFERROR(LOOKUP(2,1/(('Daily AUM'!$D464:D464&lt;&gt;"")*(NAV!$D464:D464&lt;&gt;"")),'Daily AUM'!$D464:D464),"")*(NAV!E464/IFERROR(LOOKUP(2,1/(('Daily AUM'!$D464:D464&lt;&gt;"")*(NAV!$D464:D464&lt;&gt;"")),NAV!$D464:D464),"")))),0))</f>
        <v>-2.5028745674957236</v>
      </c>
      <c r="F464" s="2">
        <f>IF(OR('Daily AUM'!F464="",NAV!F464=""),0,IFERROR(IF(OR(IFERROR(LOOKUP(2,1/(('Daily AUM'!$D464:E464&lt;&gt;"")*(NAV!$D464:E464&lt;&gt;"")),'Daily AUM'!$D464:E464),"")="",IFERROR(LOOKUP(2,1/(('Daily AUM'!$D464:E464&lt;&gt;"")*(NAV!$D464:E464&lt;&gt;"")),NAV!$D464:E464),"")=""),0,'Daily AUM'!F464-(IFERROR(LOOKUP(2,1/(('Daily AUM'!$D464:E464&lt;&gt;"")*(NAV!$D464:E464&lt;&gt;"")),'Daily AUM'!$D464:E464),"")*(NAV!F464/IFERROR(LOOKUP(2,1/(('Daily AUM'!$D464:E464&lt;&gt;"")*(NAV!$D464:E464&lt;&gt;"")),NAV!$D464:E464),"")))),0))</f>
        <v>1.9255423774211522E-4</v>
      </c>
      <c r="G464" s="2">
        <f>IF(OR('Daily AUM'!G464="",NAV!G464=""),0,IFERROR(IF(OR(IFERROR(LOOKUP(2,1/(('Daily AUM'!$D464:F464&lt;&gt;"")*(NAV!$D464:F464&lt;&gt;"")),'Daily AUM'!$D464:F464),"")="",IFERROR(LOOKUP(2,1/(('Daily AUM'!$D464:F464&lt;&gt;"")*(NAV!$D464:F464&lt;&gt;"")),NAV!$D464:F464),"")=""),0,'Daily AUM'!G464-(IFERROR(LOOKUP(2,1/(('Daily AUM'!$D464:F464&lt;&gt;"")*(NAV!$D464:F464&lt;&gt;"")),'Daily AUM'!$D464:F464),"")*(NAV!G464/IFERROR(LOOKUP(2,1/(('Daily AUM'!$D464:F464&lt;&gt;"")*(NAV!$D464:F464&lt;&gt;"")),NAV!$D464:F464),"")))),0))</f>
        <v>-1.2240621042376461</v>
      </c>
      <c r="H464" s="2">
        <f>IF(OR('Daily AUM'!H464="",NAV!H464=""),0,IFERROR(IF(OR(IFERROR(LOOKUP(2,1/(('Daily AUM'!$D464:G464&lt;&gt;"")*(NAV!$D464:G464&lt;&gt;"")),'Daily AUM'!$D464:G464),"")="",IFERROR(LOOKUP(2,1/(('Daily AUM'!$D464:G464&lt;&gt;"")*(NAV!$D464:G464&lt;&gt;"")),NAV!$D464:G464),"")=""),0,'Daily AUM'!H464-(IFERROR(LOOKUP(2,1/(('Daily AUM'!$D464:G464&lt;&gt;"")*(NAV!$D464:G464&lt;&gt;"")),'Daily AUM'!$D464:G464),"")*(NAV!H464/IFERROR(LOOKUP(2,1/(('Daily AUM'!$D464:G464&lt;&gt;"")*(NAV!$D464:G464&lt;&gt;"")),NAV!$D464:G464),"")))),0))</f>
        <v>0.31871576474043195</v>
      </c>
      <c r="I464" s="2">
        <f>IF(OR('Daily AUM'!I464="",NAV!I464=""),0,IFERROR(IF(OR(IFERROR(LOOKUP(2,1/(('Daily AUM'!$D464:H464&lt;&gt;"")*(NAV!$D464:H464&lt;&gt;"")),'Daily AUM'!$D464:H464),"")="",IFERROR(LOOKUP(2,1/(('Daily AUM'!$D464:H464&lt;&gt;"")*(NAV!$D464:H464&lt;&gt;"")),NAV!$D464:H464),"")=""),0,'Daily AUM'!I464-(IFERROR(LOOKUP(2,1/(('Daily AUM'!$D464:H464&lt;&gt;"")*(NAV!$D464:H464&lt;&gt;"")),'Daily AUM'!$D464:H464),"")*(NAV!I464/IFERROR(LOOKUP(2,1/(('Daily AUM'!$D464:H464&lt;&gt;"")*(NAV!$D464:H464&lt;&gt;"")),NAV!$D464:H464),"")))),0))</f>
        <v>0.44188849376166672</v>
      </c>
      <c r="J464" s="2">
        <f>IF(OR('Daily AUM'!J464="",NAV!J464=""),0,IFERROR(IF(OR(IFERROR(LOOKUP(2,1/(('Daily AUM'!$D464:I464&lt;&gt;"")*(NAV!$D464:I464&lt;&gt;"")),'Daily AUM'!$D464:I464),"")="",IFERROR(LOOKUP(2,1/(('Daily AUM'!$D464:I464&lt;&gt;"")*(NAV!$D464:I464&lt;&gt;"")),NAV!$D464:I464),"")=""),0,'Daily AUM'!J464-(IFERROR(LOOKUP(2,1/(('Daily AUM'!$D464:I464&lt;&gt;"")*(NAV!$D464:I464&lt;&gt;"")),'Daily AUM'!$D464:I464),"")*(NAV!J464/IFERROR(LOOKUP(2,1/(('Daily AUM'!$D464:I464&lt;&gt;"")*(NAV!$D464:I464&lt;&gt;"")),NAV!$D464:I464),"")))),0))</f>
        <v>-3.4461234889926118</v>
      </c>
      <c r="K464" s="2">
        <f>IF(OR('Daily AUM'!K464="",NAV!K464=""),0,IFERROR(IF(OR(IFERROR(LOOKUP(2,1/(('Daily AUM'!$D464:J464&lt;&gt;"")*(NAV!$D464:J464&lt;&gt;"")),'Daily AUM'!$D464:J464),"")="",IFERROR(LOOKUP(2,1/(('Daily AUM'!$D464:J464&lt;&gt;"")*(NAV!$D464:J464&lt;&gt;"")),NAV!$D464:J464),"")=""),0,'Daily AUM'!K464-(IFERROR(LOOKUP(2,1/(('Daily AUM'!$D464:J464&lt;&gt;"")*(NAV!$D464:J464&lt;&gt;"")),'Daily AUM'!$D464:J464),"")*(NAV!K464/IFERROR(LOOKUP(2,1/(('Daily AUM'!$D464:J464&lt;&gt;"")*(NAV!$D464:J464&lt;&gt;"")),NAV!$D464:J464),"")))),0))</f>
        <v>0.26167451111905393</v>
      </c>
      <c r="L464" s="2">
        <f>IF(OR('Daily AUM'!L464="",NAV!L464=""),0,IFERROR(IF(OR(IFERROR(LOOKUP(2,1/(('Daily AUM'!$D464:K464&lt;&gt;"")*(NAV!$D464:K464&lt;&gt;"")),'Daily AUM'!$D464:K464),"")="",IFERROR(LOOKUP(2,1/(('Daily AUM'!$D464:K464&lt;&gt;"")*(NAV!$D464:K464&lt;&gt;"")),NAV!$D464:K464),"")=""),0,'Daily AUM'!L464-(IFERROR(LOOKUP(2,1/(('Daily AUM'!$D464:K464&lt;&gt;"")*(NAV!$D464:K464&lt;&gt;"")),'Daily AUM'!$D464:K464),"")*(NAV!L464/IFERROR(LOOKUP(2,1/(('Daily AUM'!$D464:K464&lt;&gt;"")*(NAV!$D464:K464&lt;&gt;"")),NAV!$D464:K464),"")))),0))</f>
        <v>0.34329099816557118</v>
      </c>
      <c r="M464" s="2">
        <f>IF(OR('Daily AUM'!M464="",NAV!M464=""),0,IFERROR(IF(OR(IFERROR(LOOKUP(2,1/(('Daily AUM'!$D464:L464&lt;&gt;"")*(NAV!$D464:L464&lt;&gt;"")),'Daily AUM'!$D464:L464),"")="",IFERROR(LOOKUP(2,1/(('Daily AUM'!$D464:L464&lt;&gt;"")*(NAV!$D464:L464&lt;&gt;"")),NAV!$D464:L464),"")=""),0,'Daily AUM'!M464-(IFERROR(LOOKUP(2,1/(('Daily AUM'!$D464:L464&lt;&gt;"")*(NAV!$D464:L464&lt;&gt;"")),'Daily AUM'!$D464:L464),"")*(NAV!M464/IFERROR(LOOKUP(2,1/(('Daily AUM'!$D464:L464&lt;&gt;"")*(NAV!$D464:L464&lt;&gt;"")),NAV!$D464:L464),"")))),0))</f>
        <v>0.56665297741290033</v>
      </c>
      <c r="N464" s="2">
        <f>IF(OR('Daily AUM'!N464="",NAV!N464=""),0,IFERROR(IF(OR(IFERROR(LOOKUP(2,1/(('Daily AUM'!$D464:M464&lt;&gt;"")*(NAV!$D464:M464&lt;&gt;"")),'Daily AUM'!$D464:M464),"")="",IFERROR(LOOKUP(2,1/(('Daily AUM'!$D464:M464&lt;&gt;"")*(NAV!$D464:M464&lt;&gt;"")),NAV!$D464:M464),"")=""),0,'Daily AUM'!N464-(IFERROR(LOOKUP(2,1/(('Daily AUM'!$D464:M464&lt;&gt;"")*(NAV!$D464:M464&lt;&gt;"")),'Daily AUM'!$D464:M464),"")*(NAV!N464/IFERROR(LOOKUP(2,1/(('Daily AUM'!$D464:M464&lt;&gt;"")*(NAV!$D464:M464&lt;&gt;"")),NAV!$D464:M464),"")))),0))</f>
        <v>0.17487786092817714</v>
      </c>
      <c r="O464" s="2">
        <f>IF(OR('Daily AUM'!O464="",NAV!O464=""),0,IFERROR(IF(OR(IFERROR(LOOKUP(2,1/(('Daily AUM'!$D464:N464&lt;&gt;"")*(NAV!$D464:N464&lt;&gt;"")),'Daily AUM'!$D464:N464),"")="",IFERROR(LOOKUP(2,1/(('Daily AUM'!$D464:N464&lt;&gt;"")*(NAV!$D464:N464&lt;&gt;"")),NAV!$D464:N464),"")=""),0,'Daily AUM'!O464-(IFERROR(LOOKUP(2,1/(('Daily AUM'!$D464:N464&lt;&gt;"")*(NAV!$D464:N464&lt;&gt;"")),'Daily AUM'!$D464:N464),"")*(NAV!O464/IFERROR(LOOKUP(2,1/(('Daily AUM'!$D464:N464&lt;&gt;"")*(NAV!$D464:N464&lt;&gt;"")),NAV!$D464:N464),"")))),0))</f>
        <v>0.64583646669279915</v>
      </c>
      <c r="P464" s="2">
        <f>IF(OR('Daily AUM'!P464="",NAV!P464=""),0,IFERROR(IF(OR(IFERROR(LOOKUP(2,1/(('Daily AUM'!$D464:O464&lt;&gt;"")*(NAV!$D464:O464&lt;&gt;"")),'Daily AUM'!$D464:O464),"")="",IFERROR(LOOKUP(2,1/(('Daily AUM'!$D464:O464&lt;&gt;"")*(NAV!$D464:O464&lt;&gt;"")),NAV!$D464:O464),"")=""),0,'Daily AUM'!P464-(IFERROR(LOOKUP(2,1/(('Daily AUM'!$D464:O464&lt;&gt;"")*(NAV!$D464:O464&lt;&gt;"")),'Daily AUM'!$D464:O464),"")*(NAV!P464/IFERROR(LOOKUP(2,1/(('Daily AUM'!$D464:O464&lt;&gt;"")*(NAV!$D464:O464&lt;&gt;"")),NAV!$D464:O464),"")))),0))</f>
        <v>0.20996623872770215</v>
      </c>
      <c r="Q464" s="2">
        <f>IF(OR('Daily AUM'!Q464="",NAV!Q464=""),0,IFERROR(IF(OR(IFERROR(LOOKUP(2,1/(('Daily AUM'!$D464:P464&lt;&gt;"")*(NAV!$D464:P464&lt;&gt;"")),'Daily AUM'!$D464:P464),"")="",IFERROR(LOOKUP(2,1/(('Daily AUM'!$D464:P464&lt;&gt;"")*(NAV!$D464:P464&lt;&gt;"")),NAV!$D464:P464),"")=""),0,'Daily AUM'!Q464-(IFERROR(LOOKUP(2,1/(('Daily AUM'!$D464:P464&lt;&gt;"")*(NAV!$D464:P464&lt;&gt;"")),'Daily AUM'!$D464:P464),"")*(NAV!Q464/IFERROR(LOOKUP(2,1/(('Daily AUM'!$D464:P464&lt;&gt;"")*(NAV!$D464:P464&lt;&gt;"")),NAV!$D464:P464),"")))),0))</f>
        <v>-6.2935320538996393</v>
      </c>
      <c r="R464" s="2">
        <f>IF(OR('Daily AUM'!R464="",NAV!R464=""),0,IFERROR(IF(OR(IFERROR(LOOKUP(2,1/(('Daily AUM'!$D464:Q464&lt;&gt;"")*(NAV!$D464:Q464&lt;&gt;"")),'Daily AUM'!$D464:Q464),"")="",IFERROR(LOOKUP(2,1/(('Daily AUM'!$D464:Q464&lt;&gt;"")*(NAV!$D464:Q464&lt;&gt;"")),NAV!$D464:Q464),"")=""),0,'Daily AUM'!R464-(IFERROR(LOOKUP(2,1/(('Daily AUM'!$D464:Q464&lt;&gt;"")*(NAV!$D464:Q464&lt;&gt;"")),'Daily AUM'!$D464:Q464),"")*(NAV!R464/IFERROR(LOOKUP(2,1/(('Daily AUM'!$D464:Q464&lt;&gt;"")*(NAV!$D464:Q464&lt;&gt;"")),NAV!$D464:Q464),"")))),0))</f>
        <v>-3.31117940144145</v>
      </c>
      <c r="S464" s="2">
        <f>IF(OR('Daily AUM'!S464="",NAV!S464=""),0,IFERROR(IF(OR(IFERROR(LOOKUP(2,1/(('Daily AUM'!$D464:R464&lt;&gt;"")*(NAV!$D464:R464&lt;&gt;"")),'Daily AUM'!$D464:R464),"")="",IFERROR(LOOKUP(2,1/(('Daily AUM'!$D464:R464&lt;&gt;"")*(NAV!$D464:R464&lt;&gt;"")),NAV!$D464:R464),"")=""),0,'Daily AUM'!S464-(IFERROR(LOOKUP(2,1/(('Daily AUM'!$D464:R464&lt;&gt;"")*(NAV!$D464:R464&lt;&gt;"")),'Daily AUM'!$D464:R464),"")*(NAV!S464/IFERROR(LOOKUP(2,1/(('Daily AUM'!$D464:R464&lt;&gt;"")*(NAV!$D464:R464&lt;&gt;"")),NAV!$D464:R464),"")))),0))</f>
        <v>0.29701878166429196</v>
      </c>
      <c r="T464" s="2">
        <f>IF(OR('Daily AUM'!T464="",NAV!T464=""),0,IFERROR(IF(OR(IFERROR(LOOKUP(2,1/(('Daily AUM'!$D464:S464&lt;&gt;"")*(NAV!$D464:S464&lt;&gt;"")),'Daily AUM'!$D464:S464),"")="",IFERROR(LOOKUP(2,1/(('Daily AUM'!$D464:S464&lt;&gt;"")*(NAV!$D464:S464&lt;&gt;"")),NAV!$D464:S464),"")=""),0,'Daily AUM'!T464-(IFERROR(LOOKUP(2,1/(('Daily AUM'!$D464:S464&lt;&gt;"")*(NAV!$D464:S464&lt;&gt;"")),'Daily AUM'!$D464:S464),"")*(NAV!T464/IFERROR(LOOKUP(2,1/(('Daily AUM'!$D464:S464&lt;&gt;"")*(NAV!$D464:S464&lt;&gt;"")),NAV!$D464:S464),"")))),0))</f>
        <v>-0.4753565322224631</v>
      </c>
      <c r="U464" s="2">
        <f>IF(OR('Daily AUM'!U464="",NAV!U464=""),0,IFERROR(IF(OR(IFERROR(LOOKUP(2,1/(('Daily AUM'!$D464:T464&lt;&gt;"")*(NAV!$D464:T464&lt;&gt;"")),'Daily AUM'!$D464:T464),"")="",IFERROR(LOOKUP(2,1/(('Daily AUM'!$D464:T464&lt;&gt;"")*(NAV!$D464:T464&lt;&gt;"")),NAV!$D464:T464),"")=""),0,'Daily AUM'!U464-(IFERROR(LOOKUP(2,1/(('Daily AUM'!$D464:T464&lt;&gt;"")*(NAV!$D464:T464&lt;&gt;"")),'Daily AUM'!$D464:T464),"")*(NAV!U464/IFERROR(LOOKUP(2,1/(('Daily AUM'!$D464:T464&lt;&gt;"")*(NAV!$D464:T464&lt;&gt;"")),NAV!$D464:T464),"")))),0))</f>
        <v>-1.0670264839981201</v>
      </c>
      <c r="V464" s="2">
        <f>IF(OR('Daily AUM'!V464="",NAV!V464=""),0,IFERROR(IF(OR(IFERROR(LOOKUP(2,1/(('Daily AUM'!$D464:U464&lt;&gt;"")*(NAV!$D464:U464&lt;&gt;"")),'Daily AUM'!$D464:U464),"")="",IFERROR(LOOKUP(2,1/(('Daily AUM'!$D464:U464&lt;&gt;"")*(NAV!$D464:U464&lt;&gt;"")),NAV!$D464:U464),"")=""),0,'Daily AUM'!V464-(IFERROR(LOOKUP(2,1/(('Daily AUM'!$D464:U464&lt;&gt;"")*(NAV!$D464:U464&lt;&gt;"")),'Daily AUM'!$D464:U464),"")*(NAV!V464/IFERROR(LOOKUP(2,1/(('Daily AUM'!$D464:U464&lt;&gt;"")*(NAV!$D464:U464&lt;&gt;"")),NAV!$D464:U464),"")))),0))</f>
        <v>-9.8092000354427E-2</v>
      </c>
      <c r="W464" s="2">
        <f>IF(OR('Daily AUM'!W464="",NAV!W464=""),0,IFERROR(IF(OR(IFERROR(LOOKUP(2,1/(('Daily AUM'!$D464:V464&lt;&gt;"")*(NAV!$D464:V464&lt;&gt;"")),'Daily AUM'!$D464:V464),"")="",IFERROR(LOOKUP(2,1/(('Daily AUM'!$D464:V464&lt;&gt;"")*(NAV!$D464:V464&lt;&gt;"")),NAV!$D464:V464),"")=""),0,'Daily AUM'!W464-(IFERROR(LOOKUP(2,1/(('Daily AUM'!$D464:V464&lt;&gt;"")*(NAV!$D464:V464&lt;&gt;"")),'Daily AUM'!$D464:V464),"")*(NAV!W464/IFERROR(LOOKUP(2,1/(('Daily AUM'!$D464:V464&lt;&gt;"")*(NAV!$D464:V464&lt;&gt;"")),NAV!$D464:V464),"")))),0))</f>
        <v>0.19709925663937611</v>
      </c>
      <c r="X464" s="2">
        <f>IF(OR('Daily AUM'!X464="",NAV!X464=""),0,IFERROR(IF(OR(IFERROR(LOOKUP(2,1/(('Daily AUM'!$D464:W464&lt;&gt;"")*(NAV!$D464:W464&lt;&gt;"")),'Daily AUM'!$D464:W464),"")="",IFERROR(LOOKUP(2,1/(('Daily AUM'!$D464:W464&lt;&gt;"")*(NAV!$D464:W464&lt;&gt;"")),NAV!$D464:W464),"")=""),0,'Daily AUM'!X464-(IFERROR(LOOKUP(2,1/(('Daily AUM'!$D464:W464&lt;&gt;"")*(NAV!$D464:W464&lt;&gt;"")),'Daily AUM'!$D464:W464),"")*(NAV!X464/IFERROR(LOOKUP(2,1/(('Daily AUM'!$D464:W464&lt;&gt;"")*(NAV!$D464:W464&lt;&gt;"")),NAV!$D464:W464),"")))),0))</f>
        <v>-3.0702359759882256</v>
      </c>
      <c r="Y464" s="2">
        <f>IF(OR('Daily AUM'!Y464="",NAV!Y464=""),0,IFERROR(IF(OR(IFERROR(LOOKUP(2,1/(('Daily AUM'!$D464:X464&lt;&gt;"")*(NAV!$D464:X464&lt;&gt;"")),'Daily AUM'!$D464:X464),"")="",IFERROR(LOOKUP(2,1/(('Daily AUM'!$D464:X464&lt;&gt;"")*(NAV!$D464:X464&lt;&gt;"")),NAV!$D464:X464),"")=""),0,'Daily AUM'!Y464-(IFERROR(LOOKUP(2,1/(('Daily AUM'!$D464:X464&lt;&gt;"")*(NAV!$D464:X464&lt;&gt;"")),'Daily AUM'!$D464:X464),"")*(NAV!Y464/IFERROR(LOOKUP(2,1/(('Daily AUM'!$D464:X464&lt;&gt;"")*(NAV!$D464:X464&lt;&gt;"")),NAV!$D464:X464),"")))),0))</f>
        <v>-0.61861044680858868</v>
      </c>
      <c r="Z464" s="2">
        <f>IF(OR('Daily AUM'!Z464="",NAV!Z464=""),0,IFERROR(IF(OR(IFERROR(LOOKUP(2,1/(('Daily AUM'!$D464:Y464&lt;&gt;"")*(NAV!$D464:Y464&lt;&gt;"")),'Daily AUM'!$D464:Y464),"")="",IFERROR(LOOKUP(2,1/(('Daily AUM'!$D464:Y464&lt;&gt;"")*(NAV!$D464:Y464&lt;&gt;"")),NAV!$D464:Y464),"")=""),0,'Daily AUM'!Z464-(IFERROR(LOOKUP(2,1/(('Daily AUM'!$D464:Y464&lt;&gt;"")*(NAV!$D464:Y464&lt;&gt;"")),'Daily AUM'!$D464:Y464),"")*(NAV!Z464/IFERROR(LOOKUP(2,1/(('Daily AUM'!$D464:Y464&lt;&gt;"")*(NAV!$D464:Y464&lt;&gt;"")),NAV!$D464:Y464),"")))),0))</f>
        <v>6.4847909988884567E-2</v>
      </c>
      <c r="AA464" s="2">
        <f>IF(OR('Daily AUM'!AA464="",NAV!AA464=""),0,IFERROR(IF(OR(IFERROR(LOOKUP(2,1/(('Daily AUM'!$D464:Z464&lt;&gt;"")*(NAV!$D464:Z464&lt;&gt;"")),'Daily AUM'!$D464:Z464),"")="",IFERROR(LOOKUP(2,1/(('Daily AUM'!$D464:Z464&lt;&gt;"")*(NAV!$D464:Z464&lt;&gt;"")),NAV!$D464:Z464),"")=""),0,'Daily AUM'!AA464-(IFERROR(LOOKUP(2,1/(('Daily AUM'!$D464:Z464&lt;&gt;"")*(NAV!$D464:Z464&lt;&gt;"")),'Daily AUM'!$D464:Z464),"")*(NAV!AA464/IFERROR(LOOKUP(2,1/(('Daily AUM'!$D464:Z464&lt;&gt;"")*(NAV!$D464:Z464&lt;&gt;"")),NAV!$D464:Z464),"")))),0))</f>
        <v>6.7011813909402917E-2</v>
      </c>
      <c r="AB464" s="2">
        <f>IF(OR('Daily AUM'!AB464="",NAV!AB464=""),0,IFERROR(IF(OR(IFERROR(LOOKUP(2,1/(('Daily AUM'!$D464:AA464&lt;&gt;"")*(NAV!$D464:AA464&lt;&gt;"")),'Daily AUM'!$D464:AA464),"")="",IFERROR(LOOKUP(2,1/(('Daily AUM'!$D464:AA464&lt;&gt;"")*(NAV!$D464:AA464&lt;&gt;"")),NAV!$D464:AA464),"")=""),0,'Daily AUM'!AB464-(IFERROR(LOOKUP(2,1/(('Daily AUM'!$D464:AA464&lt;&gt;"")*(NAV!$D464:AA464&lt;&gt;"")),'Daily AUM'!$D464:AA464),"")*(NAV!AB464/IFERROR(LOOKUP(2,1/(('Daily AUM'!$D464:AA464&lt;&gt;"")*(NAV!$D464:AA464&lt;&gt;"")),NAV!$D464:AA464),"")))),0))</f>
        <v>0.24361327324891136</v>
      </c>
      <c r="AC464" s="2">
        <f>IF(OR('Daily AUM'!AC464="",NAV!AC464=""),0,IFERROR(IF(OR(IFERROR(LOOKUP(2,1/(('Daily AUM'!$D464:AB464&lt;&gt;"")*(NAV!$D464:AB464&lt;&gt;"")),'Daily AUM'!$D464:AB464),"")="",IFERROR(LOOKUP(2,1/(('Daily AUM'!$D464:AB464&lt;&gt;"")*(NAV!$D464:AB464&lt;&gt;"")),NAV!$D464:AB464),"")=""),0,'Daily AUM'!AC464-(IFERROR(LOOKUP(2,1/(('Daily AUM'!$D464:AB464&lt;&gt;"")*(NAV!$D464:AB464&lt;&gt;"")),'Daily AUM'!$D464:AB464),"")*(NAV!AC464/IFERROR(LOOKUP(2,1/(('Daily AUM'!$D464:AB464&lt;&gt;"")*(NAV!$D464:AB464&lt;&gt;"")),NAV!$D464:AB464),"")))),0))</f>
        <v>-0.1409531042540948</v>
      </c>
      <c r="AD464" s="2">
        <f>IF(OR('Daily AUM'!AD464="",NAV!AD464=""),0,IFERROR(IF(OR(IFERROR(LOOKUP(2,1/(('Daily AUM'!$D464:AC464&lt;&gt;"")*(NAV!$D464:AC464&lt;&gt;"")),'Daily AUM'!$D464:AC464),"")="",IFERROR(LOOKUP(2,1/(('Daily AUM'!$D464:AC464&lt;&gt;"")*(NAV!$D464:AC464&lt;&gt;"")),NAV!$D464:AC464),"")=""),0,'Daily AUM'!AD464-(IFERROR(LOOKUP(2,1/(('Daily AUM'!$D464:AC464&lt;&gt;"")*(NAV!$D464:AC464&lt;&gt;"")),'Daily AUM'!$D464:AC464),"")*(NAV!AD464/IFERROR(LOOKUP(2,1/(('Daily AUM'!$D464:AC464&lt;&gt;"")*(NAV!$D464:AC464&lt;&gt;"")),NAV!$D464:AC464),"")))),0))</f>
        <v>-0.22033608595734222</v>
      </c>
      <c r="AE464" s="2">
        <f>IF(OR('Daily AUM'!AE464="",NAV!AE464=""),0,IFERROR(IF(OR(IFERROR(LOOKUP(2,1/(('Daily AUM'!$D464:AD464&lt;&gt;"")*(NAV!$D464:AD464&lt;&gt;"")),'Daily AUM'!$D464:AD464),"")="",IFERROR(LOOKUP(2,1/(('Daily AUM'!$D464:AD464&lt;&gt;"")*(NAV!$D464:AD464&lt;&gt;"")),NAV!$D464:AD464),"")=""),0,'Daily AUM'!AE464-(IFERROR(LOOKUP(2,1/(('Daily AUM'!$D464:AD464&lt;&gt;"")*(NAV!$D464:AD464&lt;&gt;"")),'Daily AUM'!$D464:AD464),"")*(NAV!AE464/IFERROR(LOOKUP(2,1/(('Daily AUM'!$D464:AD464&lt;&gt;"")*(NAV!$D464:AD464&lt;&gt;"")),NAV!$D464:AD464),"")))),0))</f>
        <v>0.15768470647094546</v>
      </c>
      <c r="AF464" s="2">
        <f>IF(OR('Daily AUM'!AF464="",NAV!AF464=""),0,IFERROR(IF(OR(IFERROR(LOOKUP(2,1/(('Daily AUM'!$D464:AE464&lt;&gt;"")*(NAV!$D464:AE464&lt;&gt;"")),'Daily AUM'!$D464:AE464),"")="",IFERROR(LOOKUP(2,1/(('Daily AUM'!$D464:AE464&lt;&gt;"")*(NAV!$D464:AE464&lt;&gt;"")),NAV!$D464:AE464),"")=""),0,'Daily AUM'!AF464-(IFERROR(LOOKUP(2,1/(('Daily AUM'!$D464:AE464&lt;&gt;"")*(NAV!$D464:AE464&lt;&gt;"")),'Daily AUM'!$D464:AE464),"")*(NAV!AF464/IFERROR(LOOKUP(2,1/(('Daily AUM'!$D464:AE464&lt;&gt;"")*(NAV!$D464:AE464&lt;&gt;"")),NAV!$D464:AE464),"")))),0))</f>
        <v>-0.41766875026655725</v>
      </c>
      <c r="AG464" s="2">
        <f>IF(OR('Daily AUM'!AG464="",NAV!AG464=""),0,IFERROR(IF(OR(IFERROR(LOOKUP(2,1/(('Daily AUM'!$D464:AF464&lt;&gt;"")*(NAV!$D464:AF464&lt;&gt;"")),'Daily AUM'!$D464:AF464),"")="",IFERROR(LOOKUP(2,1/(('Daily AUM'!$D464:AF464&lt;&gt;"")*(NAV!$D464:AF464&lt;&gt;"")),NAV!$D464:AF464),"")=""),0,'Daily AUM'!AG464-(IFERROR(LOOKUP(2,1/(('Daily AUM'!$D464:AF464&lt;&gt;"")*(NAV!$D464:AF464&lt;&gt;"")),'Daily AUM'!$D464:AF464),"")*(NAV!AG464/IFERROR(LOOKUP(2,1/(('Daily AUM'!$D464:AF464&lt;&gt;"")*(NAV!$D464:AF464&lt;&gt;"")),NAV!$D464:AF464),"")))),0))</f>
        <v>-0.25462096430089787</v>
      </c>
      <c r="AH464" s="2">
        <f>IF(OR('Daily AUM'!AH464="",NAV!AH464=""),0,IFERROR(IF(OR(IFERROR(LOOKUP(2,1/(('Daily AUM'!$D464:AG464&lt;&gt;"")*(NAV!$D464:AG464&lt;&gt;"")),'Daily AUM'!$D464:AG464),"")="",IFERROR(LOOKUP(2,1/(('Daily AUM'!$D464:AG464&lt;&gt;"")*(NAV!$D464:AG464&lt;&gt;"")),NAV!$D464:AG464),"")=""),0,'Daily AUM'!AH464-(IFERROR(LOOKUP(2,1/(('Daily AUM'!$D464:AG464&lt;&gt;"")*(NAV!$D464:AG464&lt;&gt;"")),'Daily AUM'!$D464:AG464),"")*(NAV!AH464/IFERROR(LOOKUP(2,1/(('Daily AUM'!$D464:AG464&lt;&gt;"")*(NAV!$D464:AG464&lt;&gt;"")),NAV!$D464:AG464),"")))),0))</f>
        <v>-0.46706615195671475</v>
      </c>
      <c r="AI464" s="2">
        <f>IF(OR('Daily AUM'!AI464="",NAV!AI464=""),0,IFERROR(IF(OR(IFERROR(LOOKUP(2,1/(('Daily AUM'!$D464:AH464&lt;&gt;"")*(NAV!$D464:AH464&lt;&gt;"")),'Daily AUM'!$D464:AH464),"")="",IFERROR(LOOKUP(2,1/(('Daily AUM'!$D464:AH464&lt;&gt;"")*(NAV!$D464:AH464&lt;&gt;"")),NAV!$D464:AH464),"")=""),0,'Daily AUM'!AI464-(IFERROR(LOOKUP(2,1/(('Daily AUM'!$D464:AH464&lt;&gt;"")*(NAV!$D464:AH464&lt;&gt;"")),'Daily AUM'!$D464:AH464),"")*(NAV!AI464/IFERROR(LOOKUP(2,1/(('Daily AUM'!$D464:AH464&lt;&gt;"")*(NAV!$D464:AH464&lt;&gt;"")),NAV!$D464:AH464),"")))),0))</f>
        <v>-0.48758077149000201</v>
      </c>
      <c r="AJ464" s="2">
        <f>IF(OR('Daily AUM'!AJ464="",NAV!AJ464=""),0,IFERROR(IF(OR(IFERROR(LOOKUP(2,1/(('Daily AUM'!$D464:AI464&lt;&gt;"")*(NAV!$D464:AI464&lt;&gt;"")),'Daily AUM'!$D464:AI464),"")="",IFERROR(LOOKUP(2,1/(('Daily AUM'!$D464:AI464&lt;&gt;"")*(NAV!$D464:AI464&lt;&gt;"")),NAV!$D464:AI464),"")=""),0,'Daily AUM'!AJ464-(IFERROR(LOOKUP(2,1/(('Daily AUM'!$D464:AI464&lt;&gt;"")*(NAV!$D464:AI464&lt;&gt;"")),'Daily AUM'!$D464:AI464),"")*(NAV!AJ464/IFERROR(LOOKUP(2,1/(('Daily AUM'!$D464:AI464&lt;&gt;"")*(NAV!$D464:AI464&lt;&gt;"")),NAV!$D464:AI464),"")))),0))</f>
        <v>-1.8875108035221047</v>
      </c>
      <c r="AK464" s="2">
        <f>IF(OR('Daily AUM'!AK464="",NAV!AK464=""),0,IFERROR(IF(OR(IFERROR(LOOKUP(2,1/(('Daily AUM'!$D464:AJ464&lt;&gt;"")*(NAV!$D464:AJ464&lt;&gt;"")),'Daily AUM'!$D464:AJ464),"")="",IFERROR(LOOKUP(2,1/(('Daily AUM'!$D464:AJ464&lt;&gt;"")*(NAV!$D464:AJ464&lt;&gt;"")),NAV!$D464:AJ464),"")=""),0,'Daily AUM'!AK464-(IFERROR(LOOKUP(2,1/(('Daily AUM'!$D464:AJ464&lt;&gt;"")*(NAV!$D464:AJ464&lt;&gt;"")),'Daily AUM'!$D464:AJ464),"")*(NAV!AK464/IFERROR(LOOKUP(2,1/(('Daily AUM'!$D464:AJ464&lt;&gt;"")*(NAV!$D464:AJ464&lt;&gt;"")),NAV!$D464:AJ464),"")))),0))</f>
        <v>-1.3132749824067105</v>
      </c>
      <c r="AL464" s="2">
        <f>IF(OR('Daily AUM'!AL464="",NAV!AL464=""),0,IFERROR(IF(OR(IFERROR(LOOKUP(2,1/(('Daily AUM'!$D464:AK464&lt;&gt;"")*(NAV!$D464:AK464&lt;&gt;"")),'Daily AUM'!$D464:AK464),"")="",IFERROR(LOOKUP(2,1/(('Daily AUM'!$D464:AK464&lt;&gt;"")*(NAV!$D464:AK464&lt;&gt;"")),NAV!$D464:AK464),"")=""),0,'Daily AUM'!AL464-(IFERROR(LOOKUP(2,1/(('Daily AUM'!$D464:AK464&lt;&gt;"")*(NAV!$D464:AK464&lt;&gt;"")),'Daily AUM'!$D464:AK464),"")*(NAV!AL464/IFERROR(LOOKUP(2,1/(('Daily AUM'!$D464:AK464&lt;&gt;"")*(NAV!$D464:AK464&lt;&gt;"")),NAV!$D464:AK464),"")))),0))</f>
        <v>-2.6303813094268662</v>
      </c>
      <c r="AM464" s="2">
        <f>IF(OR('Daily AUM'!AM464="",NAV!AM464=""),0,IFERROR(IF(OR(IFERROR(LOOKUP(2,1/(('Daily AUM'!$D464:AL464&lt;&gt;"")*(NAV!$D464:AL464&lt;&gt;"")),'Daily AUM'!$D464:AL464),"")="",IFERROR(LOOKUP(2,1/(('Daily AUM'!$D464:AL464&lt;&gt;"")*(NAV!$D464:AL464&lt;&gt;"")),NAV!$D464:AL464),"")=""),0,'Daily AUM'!AM464-(IFERROR(LOOKUP(2,1/(('Daily AUM'!$D464:AL464&lt;&gt;"")*(NAV!$D464:AL464&lt;&gt;"")),'Daily AUM'!$D464:AL464),"")*(NAV!AM464/IFERROR(LOOKUP(2,1/(('Daily AUM'!$D464:AL464&lt;&gt;"")*(NAV!$D464:AL464&lt;&gt;"")),NAV!$D464:AL464),"")))),0))</f>
        <v>-3.7809898592402078</v>
      </c>
      <c r="AN464" s="2">
        <f>IF(OR('Daily AUM'!AN464="",NAV!AN464=""),0,IFERROR(IF(OR(IFERROR(LOOKUP(2,1/(('Daily AUM'!$D464:AM464&lt;&gt;"")*(NAV!$D464:AM464&lt;&gt;"")),'Daily AUM'!$D464:AM464),"")="",IFERROR(LOOKUP(2,1/(('Daily AUM'!$D464:AM464&lt;&gt;"")*(NAV!$D464:AM464&lt;&gt;"")),NAV!$D464:AM464),"")=""),0,'Daily AUM'!AN464-(IFERROR(LOOKUP(2,1/(('Daily AUM'!$D464:AM464&lt;&gt;"")*(NAV!$D464:AM464&lt;&gt;"")),'Daily AUM'!$D464:AM464),"")*(NAV!AN464/IFERROR(LOOKUP(2,1/(('Daily AUM'!$D464:AM464&lt;&gt;"")*(NAV!$D464:AM464&lt;&gt;"")),NAV!$D464:AM464),"")))),0))</f>
        <v>-1.2457819844180449</v>
      </c>
      <c r="AO464" s="2">
        <f>IF(OR('Daily AUM'!AO464="",NAV!AO464=""),0,IFERROR(IF(OR(IFERROR(LOOKUP(2,1/(('Daily AUM'!$D464:AN464&lt;&gt;"")*(NAV!$D464:AN464&lt;&gt;"")),'Daily AUM'!$D464:AN464),"")="",IFERROR(LOOKUP(2,1/(('Daily AUM'!$D464:AN464&lt;&gt;"")*(NAV!$D464:AN464&lt;&gt;"")),NAV!$D464:AN464),"")=""),0,'Daily AUM'!AO464-(IFERROR(LOOKUP(2,1/(('Daily AUM'!$D464:AN464&lt;&gt;"")*(NAV!$D464:AN464&lt;&gt;"")),'Daily AUM'!$D464:AN464),"")*(NAV!AO464/IFERROR(LOOKUP(2,1/(('Daily AUM'!$D464:AN464&lt;&gt;"")*(NAV!$D464:AN464&lt;&gt;"")),NAV!$D464:AN464),"")))),0))</f>
        <v>-1.4487578983441836</v>
      </c>
      <c r="AP464" s="2">
        <f>IF(OR('Daily AUM'!AP464="",NAV!AP464=""),0,IFERROR(IF(OR(IFERROR(LOOKUP(2,1/(('Daily AUM'!$D464:AO464&lt;&gt;"")*(NAV!$D464:AO464&lt;&gt;"")),'Daily AUM'!$D464:AO464),"")="",IFERROR(LOOKUP(2,1/(('Daily AUM'!$D464:AO464&lt;&gt;"")*(NAV!$D464:AO464&lt;&gt;"")),NAV!$D464:AO464),"")=""),0,'Daily AUM'!AP464-(IFERROR(LOOKUP(2,1/(('Daily AUM'!$D464:AO464&lt;&gt;"")*(NAV!$D464:AO464&lt;&gt;"")),'Daily AUM'!$D464:AO464),"")*(NAV!AP464/IFERROR(LOOKUP(2,1/(('Daily AUM'!$D464:AO464&lt;&gt;"")*(NAV!$D464:AO464&lt;&gt;"")),NAV!$D464:AO464),"")))),0))</f>
        <v>-0.19372915957819714</v>
      </c>
      <c r="AQ464" s="2">
        <f>IF(OR('Daily AUM'!AQ464="",NAV!AQ464=""),0,IFERROR(IF(OR(IFERROR(LOOKUP(2,1/(('Daily AUM'!$D464:AP464&lt;&gt;"")*(NAV!$D464:AP464&lt;&gt;"")),'Daily AUM'!$D464:AP464),"")="",IFERROR(LOOKUP(2,1/(('Daily AUM'!$D464:AP464&lt;&gt;"")*(NAV!$D464:AP464&lt;&gt;"")),NAV!$D464:AP464),"")=""),0,'Daily AUM'!AQ464-(IFERROR(LOOKUP(2,1/(('Daily AUM'!$D464:AP464&lt;&gt;"")*(NAV!$D464:AP464&lt;&gt;"")),'Daily AUM'!$D464:AP464),"")*(NAV!AQ464/IFERROR(LOOKUP(2,1/(('Daily AUM'!$D464:AP464&lt;&gt;"")*(NAV!$D464:AP464&lt;&gt;"")),NAV!$D464:AP464),"")))),0))</f>
        <v>-0.26340050270528081</v>
      </c>
      <c r="AR464" s="2">
        <f>IF(OR('Daily AUM'!AR464="",NAV!AR464=""),0,IFERROR(IF(OR(IFERROR(LOOKUP(2,1/(('Daily AUM'!$D464:AQ464&lt;&gt;"")*(NAV!$D464:AQ464&lt;&gt;"")),'Daily AUM'!$D464:AQ464),"")="",IFERROR(LOOKUP(2,1/(('Daily AUM'!$D464:AQ464&lt;&gt;"")*(NAV!$D464:AQ464&lt;&gt;"")),NAV!$D464:AQ464),"")=""),0,'Daily AUM'!AR464-(IFERROR(LOOKUP(2,1/(('Daily AUM'!$D464:AQ464&lt;&gt;"")*(NAV!$D464:AQ464&lt;&gt;"")),'Daily AUM'!$D464:AQ464),"")*(NAV!AR464/IFERROR(LOOKUP(2,1/(('Daily AUM'!$D464:AQ464&lt;&gt;"")*(NAV!$D464:AQ464&lt;&gt;"")),NAV!$D464:AQ464),"")))),0))</f>
        <v>-1.0121944210893616</v>
      </c>
      <c r="AS464" s="2">
        <f t="shared" si="14"/>
        <v>-16.147004583853459</v>
      </c>
      <c r="AT464" s="2">
        <f t="shared" si="15"/>
        <v>-15.231089045338422</v>
      </c>
    </row>
    <row r="465" spans="1:46" x14ac:dyDescent="0.2">
      <c r="A465" t="s">
        <v>518</v>
      </c>
      <c r="B465" t="s">
        <v>513</v>
      </c>
      <c r="C465" t="s">
        <v>13</v>
      </c>
      <c r="D465" s="2">
        <f>0</f>
        <v>0</v>
      </c>
      <c r="E465" s="2">
        <f>IF(OR('Daily AUM'!E465="",NAV!E465=""),0,IFERROR(IF(OR(IFERROR(LOOKUP(2,1/(('Daily AUM'!$D465:D465&lt;&gt;"")*(NAV!$D465:D465&lt;&gt;"")),'Daily AUM'!$D465:D465),"")="",IFERROR(LOOKUP(2,1/(('Daily AUM'!$D465:D465&lt;&gt;"")*(NAV!$D465:D465&lt;&gt;"")),NAV!$D465:D465),"")=""),0,'Daily AUM'!E465-(IFERROR(LOOKUP(2,1/(('Daily AUM'!$D465:D465&lt;&gt;"")*(NAV!$D465:D465&lt;&gt;"")),'Daily AUM'!$D465:D465),"")*(NAV!E465/IFERROR(LOOKUP(2,1/(('Daily AUM'!$D465:D465&lt;&gt;"")*(NAV!$D465:D465&lt;&gt;"")),NAV!$D465:D465),"")))),0))</f>
        <v>-2.9047209966607852</v>
      </c>
      <c r="F465" s="2">
        <f>IF(OR('Daily AUM'!F465="",NAV!F465=""),0,IFERROR(IF(OR(IFERROR(LOOKUP(2,1/(('Daily AUM'!$D465:E465&lt;&gt;"")*(NAV!$D465:E465&lt;&gt;"")),'Daily AUM'!$D465:E465),"")="",IFERROR(LOOKUP(2,1/(('Daily AUM'!$D465:E465&lt;&gt;"")*(NAV!$D465:E465&lt;&gt;"")),NAV!$D465:E465),"")=""),0,'Daily AUM'!F465-(IFERROR(LOOKUP(2,1/(('Daily AUM'!$D465:E465&lt;&gt;"")*(NAV!$D465:E465&lt;&gt;"")),'Daily AUM'!$D465:E465),"")*(NAV!F465/IFERROR(LOOKUP(2,1/(('Daily AUM'!$D465:E465&lt;&gt;"")*(NAV!$D465:E465&lt;&gt;"")),NAV!$D465:E465),"")))),0))</f>
        <v>8.8711862133550312E-3</v>
      </c>
      <c r="G465" s="2">
        <f>IF(OR('Daily AUM'!G465="",NAV!G465=""),0,IFERROR(IF(OR(IFERROR(LOOKUP(2,1/(('Daily AUM'!$D465:F465&lt;&gt;"")*(NAV!$D465:F465&lt;&gt;"")),'Daily AUM'!$D465:F465),"")="",IFERROR(LOOKUP(2,1/(('Daily AUM'!$D465:F465&lt;&gt;"")*(NAV!$D465:F465&lt;&gt;"")),NAV!$D465:F465),"")=""),0,'Daily AUM'!G465-(IFERROR(LOOKUP(2,1/(('Daily AUM'!$D465:F465&lt;&gt;"")*(NAV!$D465:F465&lt;&gt;"")),'Daily AUM'!$D465:F465),"")*(NAV!G465/IFERROR(LOOKUP(2,1/(('Daily AUM'!$D465:F465&lt;&gt;"")*(NAV!$D465:F465&lt;&gt;"")),NAV!$D465:F465),"")))),0))</f>
        <v>0.73001007192385714</v>
      </c>
      <c r="H465" s="2">
        <f>IF(OR('Daily AUM'!H465="",NAV!H465=""),0,IFERROR(IF(OR(IFERROR(LOOKUP(2,1/(('Daily AUM'!$D465:G465&lt;&gt;"")*(NAV!$D465:G465&lt;&gt;"")),'Daily AUM'!$D465:G465),"")="",IFERROR(LOOKUP(2,1/(('Daily AUM'!$D465:G465&lt;&gt;"")*(NAV!$D465:G465&lt;&gt;"")),NAV!$D465:G465),"")=""),0,'Daily AUM'!H465-(IFERROR(LOOKUP(2,1/(('Daily AUM'!$D465:G465&lt;&gt;"")*(NAV!$D465:G465&lt;&gt;"")),'Daily AUM'!$D465:G465),"")*(NAV!H465/IFERROR(LOOKUP(2,1/(('Daily AUM'!$D465:G465&lt;&gt;"")*(NAV!$D465:G465&lt;&gt;"")),NAV!$D465:G465),"")))),0))</f>
        <v>1.1729853006680742</v>
      </c>
      <c r="I465" s="2">
        <f>IF(OR('Daily AUM'!I465="",NAV!I465=""),0,IFERROR(IF(OR(IFERROR(LOOKUP(2,1/(('Daily AUM'!$D465:H465&lt;&gt;"")*(NAV!$D465:H465&lt;&gt;"")),'Daily AUM'!$D465:H465),"")="",IFERROR(LOOKUP(2,1/(('Daily AUM'!$D465:H465&lt;&gt;"")*(NAV!$D465:H465&lt;&gt;"")),NAV!$D465:H465),"")=""),0,'Daily AUM'!I465-(IFERROR(LOOKUP(2,1/(('Daily AUM'!$D465:H465&lt;&gt;"")*(NAV!$D465:H465&lt;&gt;"")),'Daily AUM'!$D465:H465),"")*(NAV!I465/IFERROR(LOOKUP(2,1/(('Daily AUM'!$D465:H465&lt;&gt;"")*(NAV!$D465:H465&lt;&gt;"")),NAV!$D465:H465),"")))),0))</f>
        <v>0.50385844259085388</v>
      </c>
      <c r="J465" s="2">
        <f>IF(OR('Daily AUM'!J465="",NAV!J465=""),0,IFERROR(IF(OR(IFERROR(LOOKUP(2,1/(('Daily AUM'!$D465:I465&lt;&gt;"")*(NAV!$D465:I465&lt;&gt;"")),'Daily AUM'!$D465:I465),"")="",IFERROR(LOOKUP(2,1/(('Daily AUM'!$D465:I465&lt;&gt;"")*(NAV!$D465:I465&lt;&gt;"")),NAV!$D465:I465),"")=""),0,'Daily AUM'!J465-(IFERROR(LOOKUP(2,1/(('Daily AUM'!$D465:I465&lt;&gt;"")*(NAV!$D465:I465&lt;&gt;"")),'Daily AUM'!$D465:I465),"")*(NAV!J465/IFERROR(LOOKUP(2,1/(('Daily AUM'!$D465:I465&lt;&gt;"")*(NAV!$D465:I465&lt;&gt;"")),NAV!$D465:I465),"")))),0))</f>
        <v>1.4911405712856549</v>
      </c>
      <c r="K465" s="2">
        <f>IF(OR('Daily AUM'!K465="",NAV!K465=""),0,IFERROR(IF(OR(IFERROR(LOOKUP(2,1/(('Daily AUM'!$D465:J465&lt;&gt;"")*(NAV!$D465:J465&lt;&gt;"")),'Daily AUM'!$D465:J465),"")="",IFERROR(LOOKUP(2,1/(('Daily AUM'!$D465:J465&lt;&gt;"")*(NAV!$D465:J465&lt;&gt;"")),NAV!$D465:J465),"")=""),0,'Daily AUM'!K465-(IFERROR(LOOKUP(2,1/(('Daily AUM'!$D465:J465&lt;&gt;"")*(NAV!$D465:J465&lt;&gt;"")),'Daily AUM'!$D465:J465),"")*(NAV!K465/IFERROR(LOOKUP(2,1/(('Daily AUM'!$D465:J465&lt;&gt;"")*(NAV!$D465:J465&lt;&gt;"")),NAV!$D465:J465),"")))),0))</f>
        <v>0.33862541159896864</v>
      </c>
      <c r="L465" s="2">
        <f>IF(OR('Daily AUM'!L465="",NAV!L465=""),0,IFERROR(IF(OR(IFERROR(LOOKUP(2,1/(('Daily AUM'!$D465:K465&lt;&gt;"")*(NAV!$D465:K465&lt;&gt;"")),'Daily AUM'!$D465:K465),"")="",IFERROR(LOOKUP(2,1/(('Daily AUM'!$D465:K465&lt;&gt;"")*(NAV!$D465:K465&lt;&gt;"")),NAV!$D465:K465),"")=""),0,'Daily AUM'!L465-(IFERROR(LOOKUP(2,1/(('Daily AUM'!$D465:K465&lt;&gt;"")*(NAV!$D465:K465&lt;&gt;"")),'Daily AUM'!$D465:K465),"")*(NAV!L465/IFERROR(LOOKUP(2,1/(('Daily AUM'!$D465:K465&lt;&gt;"")*(NAV!$D465:K465&lt;&gt;"")),NAV!$D465:K465),"")))),0))</f>
        <v>0.59626634972880765</v>
      </c>
      <c r="M465" s="2">
        <f>IF(OR('Daily AUM'!M465="",NAV!M465=""),0,IFERROR(IF(OR(IFERROR(LOOKUP(2,1/(('Daily AUM'!$D465:L465&lt;&gt;"")*(NAV!$D465:L465&lt;&gt;"")),'Daily AUM'!$D465:L465),"")="",IFERROR(LOOKUP(2,1/(('Daily AUM'!$D465:L465&lt;&gt;"")*(NAV!$D465:L465&lt;&gt;"")),NAV!$D465:L465),"")=""),0,'Daily AUM'!M465-(IFERROR(LOOKUP(2,1/(('Daily AUM'!$D465:L465&lt;&gt;"")*(NAV!$D465:L465&lt;&gt;"")),'Daily AUM'!$D465:L465),"")*(NAV!M465/IFERROR(LOOKUP(2,1/(('Daily AUM'!$D465:L465&lt;&gt;"")*(NAV!$D465:L465&lt;&gt;"")),NAV!$D465:L465),"")))),0))</f>
        <v>3.7117784065379738</v>
      </c>
      <c r="N465" s="2">
        <f>IF(OR('Daily AUM'!N465="",NAV!N465=""),0,IFERROR(IF(OR(IFERROR(LOOKUP(2,1/(('Daily AUM'!$D465:M465&lt;&gt;"")*(NAV!$D465:M465&lt;&gt;"")),'Daily AUM'!$D465:M465),"")="",IFERROR(LOOKUP(2,1/(('Daily AUM'!$D465:M465&lt;&gt;"")*(NAV!$D465:M465&lt;&gt;"")),NAV!$D465:M465),"")=""),0,'Daily AUM'!N465-(IFERROR(LOOKUP(2,1/(('Daily AUM'!$D465:M465&lt;&gt;"")*(NAV!$D465:M465&lt;&gt;"")),'Daily AUM'!$D465:M465),"")*(NAV!N465/IFERROR(LOOKUP(2,1/(('Daily AUM'!$D465:M465&lt;&gt;"")*(NAV!$D465:M465&lt;&gt;"")),NAV!$D465:M465),"")))),0))</f>
        <v>1.2063983206894591</v>
      </c>
      <c r="O465" s="2">
        <f>IF(OR('Daily AUM'!O465="",NAV!O465=""),0,IFERROR(IF(OR(IFERROR(LOOKUP(2,1/(('Daily AUM'!$D465:N465&lt;&gt;"")*(NAV!$D465:N465&lt;&gt;"")),'Daily AUM'!$D465:N465),"")="",IFERROR(LOOKUP(2,1/(('Daily AUM'!$D465:N465&lt;&gt;"")*(NAV!$D465:N465&lt;&gt;"")),NAV!$D465:N465),"")=""),0,'Daily AUM'!O465-(IFERROR(LOOKUP(2,1/(('Daily AUM'!$D465:N465&lt;&gt;"")*(NAV!$D465:N465&lt;&gt;"")),'Daily AUM'!$D465:N465),"")*(NAV!O465/IFERROR(LOOKUP(2,1/(('Daily AUM'!$D465:N465&lt;&gt;"")*(NAV!$D465:N465&lt;&gt;"")),NAV!$D465:N465),"")))),0))</f>
        <v>0.74528582596963133</v>
      </c>
      <c r="P465" s="2">
        <f>IF(OR('Daily AUM'!P465="",NAV!P465=""),0,IFERROR(IF(OR(IFERROR(LOOKUP(2,1/(('Daily AUM'!$D465:O465&lt;&gt;"")*(NAV!$D465:O465&lt;&gt;"")),'Daily AUM'!$D465:O465),"")="",IFERROR(LOOKUP(2,1/(('Daily AUM'!$D465:O465&lt;&gt;"")*(NAV!$D465:O465&lt;&gt;"")),NAV!$D465:O465),"")=""),0,'Daily AUM'!P465-(IFERROR(LOOKUP(2,1/(('Daily AUM'!$D465:O465&lt;&gt;"")*(NAV!$D465:O465&lt;&gt;"")),'Daily AUM'!$D465:O465),"")*(NAV!P465/IFERROR(LOOKUP(2,1/(('Daily AUM'!$D465:O465&lt;&gt;"")*(NAV!$D465:O465&lt;&gt;"")),NAV!$D465:O465),"")))),0))</f>
        <v>0.39098929867270726</v>
      </c>
      <c r="Q465" s="2">
        <f>IF(OR('Daily AUM'!Q465="",NAV!Q465=""),0,IFERROR(IF(OR(IFERROR(LOOKUP(2,1/(('Daily AUM'!$D465:P465&lt;&gt;"")*(NAV!$D465:P465&lt;&gt;"")),'Daily AUM'!$D465:P465),"")="",IFERROR(LOOKUP(2,1/(('Daily AUM'!$D465:P465&lt;&gt;"")*(NAV!$D465:P465&lt;&gt;"")),NAV!$D465:P465),"")=""),0,'Daily AUM'!Q465-(IFERROR(LOOKUP(2,1/(('Daily AUM'!$D465:P465&lt;&gt;"")*(NAV!$D465:P465&lt;&gt;"")),'Daily AUM'!$D465:P465),"")*(NAV!Q465/IFERROR(LOOKUP(2,1/(('Daily AUM'!$D465:P465&lt;&gt;"")*(NAV!$D465:P465&lt;&gt;"")),NAV!$D465:P465),"")))),0))</f>
        <v>0.388319284773047</v>
      </c>
      <c r="R465" s="2">
        <f>IF(OR('Daily AUM'!R465="",NAV!R465=""),0,IFERROR(IF(OR(IFERROR(LOOKUP(2,1/(('Daily AUM'!$D465:Q465&lt;&gt;"")*(NAV!$D465:Q465&lt;&gt;"")),'Daily AUM'!$D465:Q465),"")="",IFERROR(LOOKUP(2,1/(('Daily AUM'!$D465:Q465&lt;&gt;"")*(NAV!$D465:Q465&lt;&gt;"")),NAV!$D465:Q465),"")=""),0,'Daily AUM'!R465-(IFERROR(LOOKUP(2,1/(('Daily AUM'!$D465:Q465&lt;&gt;"")*(NAV!$D465:Q465&lt;&gt;"")),'Daily AUM'!$D465:Q465),"")*(NAV!R465/IFERROR(LOOKUP(2,1/(('Daily AUM'!$D465:Q465&lt;&gt;"")*(NAV!$D465:Q465&lt;&gt;"")),NAV!$D465:Q465),"")))),0))</f>
        <v>1.4851328320223729</v>
      </c>
      <c r="S465" s="2">
        <f>IF(OR('Daily AUM'!S465="",NAV!S465=""),0,IFERROR(IF(OR(IFERROR(LOOKUP(2,1/(('Daily AUM'!$D465:R465&lt;&gt;"")*(NAV!$D465:R465&lt;&gt;"")),'Daily AUM'!$D465:R465),"")="",IFERROR(LOOKUP(2,1/(('Daily AUM'!$D465:R465&lt;&gt;"")*(NAV!$D465:R465&lt;&gt;"")),NAV!$D465:R465),"")=""),0,'Daily AUM'!S465-(IFERROR(LOOKUP(2,1/(('Daily AUM'!$D465:R465&lt;&gt;"")*(NAV!$D465:R465&lt;&gt;"")),'Daily AUM'!$D465:R465),"")*(NAV!S465/IFERROR(LOOKUP(2,1/(('Daily AUM'!$D465:R465&lt;&gt;"")*(NAV!$D465:R465&lt;&gt;"")),NAV!$D465:R465),"")))),0))</f>
        <v>0.40099439903463008</v>
      </c>
      <c r="T465" s="2">
        <f>IF(OR('Daily AUM'!T465="",NAV!T465=""),0,IFERROR(IF(OR(IFERROR(LOOKUP(2,1/(('Daily AUM'!$D465:S465&lt;&gt;"")*(NAV!$D465:S465&lt;&gt;"")),'Daily AUM'!$D465:S465),"")="",IFERROR(LOOKUP(2,1/(('Daily AUM'!$D465:S465&lt;&gt;"")*(NAV!$D465:S465&lt;&gt;"")),NAV!$D465:S465),"")=""),0,'Daily AUM'!T465-(IFERROR(LOOKUP(2,1/(('Daily AUM'!$D465:S465&lt;&gt;"")*(NAV!$D465:S465&lt;&gt;"")),'Daily AUM'!$D465:S465),"")*(NAV!T465/IFERROR(LOOKUP(2,1/(('Daily AUM'!$D465:S465&lt;&gt;"")*(NAV!$D465:S465&lt;&gt;"")),NAV!$D465:S465),"")))),0))</f>
        <v>0.29492510678483086</v>
      </c>
      <c r="U465" s="2">
        <f>IF(OR('Daily AUM'!U465="",NAV!U465=""),0,IFERROR(IF(OR(IFERROR(LOOKUP(2,1/(('Daily AUM'!$D465:T465&lt;&gt;"")*(NAV!$D465:T465&lt;&gt;"")),'Daily AUM'!$D465:T465),"")="",IFERROR(LOOKUP(2,1/(('Daily AUM'!$D465:T465&lt;&gt;"")*(NAV!$D465:T465&lt;&gt;"")),NAV!$D465:T465),"")=""),0,'Daily AUM'!U465-(IFERROR(LOOKUP(2,1/(('Daily AUM'!$D465:T465&lt;&gt;"")*(NAV!$D465:T465&lt;&gt;"")),'Daily AUM'!$D465:T465),"")*(NAV!U465/IFERROR(LOOKUP(2,1/(('Daily AUM'!$D465:T465&lt;&gt;"")*(NAV!$D465:T465&lt;&gt;"")),NAV!$D465:T465),"")))),0))</f>
        <v>-0.20945921586303484</v>
      </c>
      <c r="V465" s="2">
        <f>IF(OR('Daily AUM'!V465="",NAV!V465=""),0,IFERROR(IF(OR(IFERROR(LOOKUP(2,1/(('Daily AUM'!$D465:U465&lt;&gt;"")*(NAV!$D465:U465&lt;&gt;"")),'Daily AUM'!$D465:U465),"")="",IFERROR(LOOKUP(2,1/(('Daily AUM'!$D465:U465&lt;&gt;"")*(NAV!$D465:U465&lt;&gt;"")),NAV!$D465:U465),"")=""),0,'Daily AUM'!V465-(IFERROR(LOOKUP(2,1/(('Daily AUM'!$D465:U465&lt;&gt;"")*(NAV!$D465:U465&lt;&gt;"")),'Daily AUM'!$D465:U465),"")*(NAV!V465/IFERROR(LOOKUP(2,1/(('Daily AUM'!$D465:U465&lt;&gt;"")*(NAV!$D465:U465&lt;&gt;"")),NAV!$D465:U465),"")))),0))</f>
        <v>0.29949887052646318</v>
      </c>
      <c r="W465" s="2">
        <f>IF(OR('Daily AUM'!W465="",NAV!W465=""),0,IFERROR(IF(OR(IFERROR(LOOKUP(2,1/(('Daily AUM'!$D465:V465&lt;&gt;"")*(NAV!$D465:V465&lt;&gt;"")),'Daily AUM'!$D465:V465),"")="",IFERROR(LOOKUP(2,1/(('Daily AUM'!$D465:V465&lt;&gt;"")*(NAV!$D465:V465&lt;&gt;"")),NAV!$D465:V465),"")=""),0,'Daily AUM'!W465-(IFERROR(LOOKUP(2,1/(('Daily AUM'!$D465:V465&lt;&gt;"")*(NAV!$D465:V465&lt;&gt;"")),'Daily AUM'!$D465:V465),"")*(NAV!W465/IFERROR(LOOKUP(2,1/(('Daily AUM'!$D465:V465&lt;&gt;"")*(NAV!$D465:V465&lt;&gt;"")),NAV!$D465:V465),"")))),0))</f>
        <v>0.73030377369570942</v>
      </c>
      <c r="X465" s="2">
        <f>IF(OR('Daily AUM'!X465="",NAV!X465=""),0,IFERROR(IF(OR(IFERROR(LOOKUP(2,1/(('Daily AUM'!$D465:W465&lt;&gt;"")*(NAV!$D465:W465&lt;&gt;"")),'Daily AUM'!$D465:W465),"")="",IFERROR(LOOKUP(2,1/(('Daily AUM'!$D465:W465&lt;&gt;"")*(NAV!$D465:W465&lt;&gt;"")),NAV!$D465:W465),"")=""),0,'Daily AUM'!X465-(IFERROR(LOOKUP(2,1/(('Daily AUM'!$D465:W465&lt;&gt;"")*(NAV!$D465:W465&lt;&gt;"")),'Daily AUM'!$D465:W465),"")*(NAV!X465/IFERROR(LOOKUP(2,1/(('Daily AUM'!$D465:W465&lt;&gt;"")*(NAV!$D465:W465&lt;&gt;"")),NAV!$D465:W465),"")))),0))</f>
        <v>0.50733134827225967</v>
      </c>
      <c r="Y465" s="2">
        <f>IF(OR('Daily AUM'!Y465="",NAV!Y465=""),0,IFERROR(IF(OR(IFERROR(LOOKUP(2,1/(('Daily AUM'!$D465:X465&lt;&gt;"")*(NAV!$D465:X465&lt;&gt;"")),'Daily AUM'!$D465:X465),"")="",IFERROR(LOOKUP(2,1/(('Daily AUM'!$D465:X465&lt;&gt;"")*(NAV!$D465:X465&lt;&gt;"")),NAV!$D465:X465),"")=""),0,'Daily AUM'!Y465-(IFERROR(LOOKUP(2,1/(('Daily AUM'!$D465:X465&lt;&gt;"")*(NAV!$D465:X465&lt;&gt;"")),'Daily AUM'!$D465:X465),"")*(NAV!Y465/IFERROR(LOOKUP(2,1/(('Daily AUM'!$D465:X465&lt;&gt;"")*(NAV!$D465:X465&lt;&gt;"")),NAV!$D465:X465),"")))),0))</f>
        <v>0.16921918211244247</v>
      </c>
      <c r="Z465" s="2">
        <f>IF(OR('Daily AUM'!Z465="",NAV!Z465=""),0,IFERROR(IF(OR(IFERROR(LOOKUP(2,1/(('Daily AUM'!$D465:Y465&lt;&gt;"")*(NAV!$D465:Y465&lt;&gt;"")),'Daily AUM'!$D465:Y465),"")="",IFERROR(LOOKUP(2,1/(('Daily AUM'!$D465:Y465&lt;&gt;"")*(NAV!$D465:Y465&lt;&gt;"")),NAV!$D465:Y465),"")=""),0,'Daily AUM'!Z465-(IFERROR(LOOKUP(2,1/(('Daily AUM'!$D465:Y465&lt;&gt;"")*(NAV!$D465:Y465&lt;&gt;"")),'Daily AUM'!$D465:Y465),"")*(NAV!Z465/IFERROR(LOOKUP(2,1/(('Daily AUM'!$D465:Y465&lt;&gt;"")*(NAV!$D465:Y465&lt;&gt;"")),NAV!$D465:Y465),"")))),0))</f>
        <v>0.32021138984669051</v>
      </c>
      <c r="AA465" s="2">
        <f>IF(OR('Daily AUM'!AA465="",NAV!AA465=""),0,IFERROR(IF(OR(IFERROR(LOOKUP(2,1/(('Daily AUM'!$D465:Z465&lt;&gt;"")*(NAV!$D465:Z465&lt;&gt;"")),'Daily AUM'!$D465:Z465),"")="",IFERROR(LOOKUP(2,1/(('Daily AUM'!$D465:Z465&lt;&gt;"")*(NAV!$D465:Z465&lt;&gt;"")),NAV!$D465:Z465),"")=""),0,'Daily AUM'!AA465-(IFERROR(LOOKUP(2,1/(('Daily AUM'!$D465:Z465&lt;&gt;"")*(NAV!$D465:Z465&lt;&gt;"")),'Daily AUM'!$D465:Z465),"")*(NAV!AA465/IFERROR(LOOKUP(2,1/(('Daily AUM'!$D465:Z465&lt;&gt;"")*(NAV!$D465:Z465&lt;&gt;"")),NAV!$D465:Z465),"")))),0))</f>
        <v>0.42614159647473571</v>
      </c>
      <c r="AB465" s="2">
        <f>IF(OR('Daily AUM'!AB465="",NAV!AB465=""),0,IFERROR(IF(OR(IFERROR(LOOKUP(2,1/(('Daily AUM'!$D465:AA465&lt;&gt;"")*(NAV!$D465:AA465&lt;&gt;"")),'Daily AUM'!$D465:AA465),"")="",IFERROR(LOOKUP(2,1/(('Daily AUM'!$D465:AA465&lt;&gt;"")*(NAV!$D465:AA465&lt;&gt;"")),NAV!$D465:AA465),"")=""),0,'Daily AUM'!AB465-(IFERROR(LOOKUP(2,1/(('Daily AUM'!$D465:AA465&lt;&gt;"")*(NAV!$D465:AA465&lt;&gt;"")),'Daily AUM'!$D465:AA465),"")*(NAV!AB465/IFERROR(LOOKUP(2,1/(('Daily AUM'!$D465:AA465&lt;&gt;"")*(NAV!$D465:AA465&lt;&gt;"")),NAV!$D465:AA465),"")))),0))</f>
        <v>-0.28094480955405743</v>
      </c>
      <c r="AC465" s="2">
        <f>IF(OR('Daily AUM'!AC465="",NAV!AC465=""),0,IFERROR(IF(OR(IFERROR(LOOKUP(2,1/(('Daily AUM'!$D465:AB465&lt;&gt;"")*(NAV!$D465:AB465&lt;&gt;"")),'Daily AUM'!$D465:AB465),"")="",IFERROR(LOOKUP(2,1/(('Daily AUM'!$D465:AB465&lt;&gt;"")*(NAV!$D465:AB465&lt;&gt;"")),NAV!$D465:AB465),"")=""),0,'Daily AUM'!AC465-(IFERROR(LOOKUP(2,1/(('Daily AUM'!$D465:AB465&lt;&gt;"")*(NAV!$D465:AB465&lt;&gt;"")),'Daily AUM'!$D465:AB465),"")*(NAV!AC465/IFERROR(LOOKUP(2,1/(('Daily AUM'!$D465:AB465&lt;&gt;"")*(NAV!$D465:AB465&lt;&gt;"")),NAV!$D465:AB465),"")))),0))</f>
        <v>1.202405063291053</v>
      </c>
      <c r="AD465" s="2">
        <f>IF(OR('Daily AUM'!AD465="",NAV!AD465=""),0,IFERROR(IF(OR(IFERROR(LOOKUP(2,1/(('Daily AUM'!$D465:AC465&lt;&gt;"")*(NAV!$D465:AC465&lt;&gt;"")),'Daily AUM'!$D465:AC465),"")="",IFERROR(LOOKUP(2,1/(('Daily AUM'!$D465:AC465&lt;&gt;"")*(NAV!$D465:AC465&lt;&gt;"")),NAV!$D465:AC465),"")=""),0,'Daily AUM'!AD465-(IFERROR(LOOKUP(2,1/(('Daily AUM'!$D465:AC465&lt;&gt;"")*(NAV!$D465:AC465&lt;&gt;"")),'Daily AUM'!$D465:AC465),"")*(NAV!AD465/IFERROR(LOOKUP(2,1/(('Daily AUM'!$D465:AC465&lt;&gt;"")*(NAV!$D465:AC465&lt;&gt;"")),NAV!$D465:AC465),"")))),0))</f>
        <v>0.15187556704768213</v>
      </c>
      <c r="AE465" s="2">
        <f>IF(OR('Daily AUM'!AE465="",NAV!AE465=""),0,IFERROR(IF(OR(IFERROR(LOOKUP(2,1/(('Daily AUM'!$D465:AD465&lt;&gt;"")*(NAV!$D465:AD465&lt;&gt;"")),'Daily AUM'!$D465:AD465),"")="",IFERROR(LOOKUP(2,1/(('Daily AUM'!$D465:AD465&lt;&gt;"")*(NAV!$D465:AD465&lt;&gt;"")),NAV!$D465:AD465),"")=""),0,'Daily AUM'!AE465-(IFERROR(LOOKUP(2,1/(('Daily AUM'!$D465:AD465&lt;&gt;"")*(NAV!$D465:AD465&lt;&gt;"")),'Daily AUM'!$D465:AD465),"")*(NAV!AE465/IFERROR(LOOKUP(2,1/(('Daily AUM'!$D465:AD465&lt;&gt;"")*(NAV!$D465:AD465&lt;&gt;"")),NAV!$D465:AD465),"")))),0))</f>
        <v>0.27411921293742125</v>
      </c>
      <c r="AF465" s="2">
        <f>IF(OR('Daily AUM'!AF465="",NAV!AF465=""),0,IFERROR(IF(OR(IFERROR(LOOKUP(2,1/(('Daily AUM'!$D465:AE465&lt;&gt;"")*(NAV!$D465:AE465&lt;&gt;"")),'Daily AUM'!$D465:AE465),"")="",IFERROR(LOOKUP(2,1/(('Daily AUM'!$D465:AE465&lt;&gt;"")*(NAV!$D465:AE465&lt;&gt;"")),NAV!$D465:AE465),"")=""),0,'Daily AUM'!AF465-(IFERROR(LOOKUP(2,1/(('Daily AUM'!$D465:AE465&lt;&gt;"")*(NAV!$D465:AE465&lt;&gt;"")),'Daily AUM'!$D465:AE465),"")*(NAV!AF465/IFERROR(LOOKUP(2,1/(('Daily AUM'!$D465:AE465&lt;&gt;"")*(NAV!$D465:AE465&lt;&gt;"")),NAV!$D465:AE465),"")))),0))</f>
        <v>0.96104728749639889</v>
      </c>
      <c r="AG465" s="2">
        <f>IF(OR('Daily AUM'!AG465="",NAV!AG465=""),0,IFERROR(IF(OR(IFERROR(LOOKUP(2,1/(('Daily AUM'!$D465:AF465&lt;&gt;"")*(NAV!$D465:AF465&lt;&gt;"")),'Daily AUM'!$D465:AF465),"")="",IFERROR(LOOKUP(2,1/(('Daily AUM'!$D465:AF465&lt;&gt;"")*(NAV!$D465:AF465&lt;&gt;"")),NAV!$D465:AF465),"")=""),0,'Daily AUM'!AG465-(IFERROR(LOOKUP(2,1/(('Daily AUM'!$D465:AF465&lt;&gt;"")*(NAV!$D465:AF465&lt;&gt;"")),'Daily AUM'!$D465:AF465),"")*(NAV!AG465/IFERROR(LOOKUP(2,1/(('Daily AUM'!$D465:AF465&lt;&gt;"")*(NAV!$D465:AF465&lt;&gt;"")),NAV!$D465:AF465),"")))),0))</f>
        <v>0.69975687988073787</v>
      </c>
      <c r="AH465" s="2">
        <f>IF(OR('Daily AUM'!AH465="",NAV!AH465=""),0,IFERROR(IF(OR(IFERROR(LOOKUP(2,1/(('Daily AUM'!$D465:AG465&lt;&gt;"")*(NAV!$D465:AG465&lt;&gt;"")),'Daily AUM'!$D465:AG465),"")="",IFERROR(LOOKUP(2,1/(('Daily AUM'!$D465:AG465&lt;&gt;"")*(NAV!$D465:AG465&lt;&gt;"")),NAV!$D465:AG465),"")=""),0,'Daily AUM'!AH465-(IFERROR(LOOKUP(2,1/(('Daily AUM'!$D465:AG465&lt;&gt;"")*(NAV!$D465:AG465&lt;&gt;"")),'Daily AUM'!$D465:AG465),"")*(NAV!AH465/IFERROR(LOOKUP(2,1/(('Daily AUM'!$D465:AG465&lt;&gt;"")*(NAV!$D465:AG465&lt;&gt;"")),NAV!$D465:AG465),"")))),0))</f>
        <v>0.42384206045130668</v>
      </c>
      <c r="AI465" s="2">
        <f>IF(OR('Daily AUM'!AI465="",NAV!AI465=""),0,IFERROR(IF(OR(IFERROR(LOOKUP(2,1/(('Daily AUM'!$D465:AH465&lt;&gt;"")*(NAV!$D465:AH465&lt;&gt;"")),'Daily AUM'!$D465:AH465),"")="",IFERROR(LOOKUP(2,1/(('Daily AUM'!$D465:AH465&lt;&gt;"")*(NAV!$D465:AH465&lt;&gt;"")),NAV!$D465:AH465),"")=""),0,'Daily AUM'!AI465-(IFERROR(LOOKUP(2,1/(('Daily AUM'!$D465:AH465&lt;&gt;"")*(NAV!$D465:AH465&lt;&gt;"")),'Daily AUM'!$D465:AH465),"")*(NAV!AI465/IFERROR(LOOKUP(2,1/(('Daily AUM'!$D465:AH465&lt;&gt;"")*(NAV!$D465:AH465&lt;&gt;"")),NAV!$D465:AH465),"")))),0))</f>
        <v>0.3035367545076042</v>
      </c>
      <c r="AJ465" s="2">
        <f>IF(OR('Daily AUM'!AJ465="",NAV!AJ465=""),0,IFERROR(IF(OR(IFERROR(LOOKUP(2,1/(('Daily AUM'!$D465:AI465&lt;&gt;"")*(NAV!$D465:AI465&lt;&gt;"")),'Daily AUM'!$D465:AI465),"")="",IFERROR(LOOKUP(2,1/(('Daily AUM'!$D465:AI465&lt;&gt;"")*(NAV!$D465:AI465&lt;&gt;"")),NAV!$D465:AI465),"")=""),0,'Daily AUM'!AJ465-(IFERROR(LOOKUP(2,1/(('Daily AUM'!$D465:AI465&lt;&gt;"")*(NAV!$D465:AI465&lt;&gt;"")),'Daily AUM'!$D465:AI465),"")*(NAV!AJ465/IFERROR(LOOKUP(2,1/(('Daily AUM'!$D465:AI465&lt;&gt;"")*(NAV!$D465:AI465&lt;&gt;"")),NAV!$D465:AI465),"")))),0))</f>
        <v>0.68104510097759885</v>
      </c>
      <c r="AK465" s="2">
        <f>IF(OR('Daily AUM'!AK465="",NAV!AK465=""),0,IFERROR(IF(OR(IFERROR(LOOKUP(2,1/(('Daily AUM'!$D465:AJ465&lt;&gt;"")*(NAV!$D465:AJ465&lt;&gt;"")),'Daily AUM'!$D465:AJ465),"")="",IFERROR(LOOKUP(2,1/(('Daily AUM'!$D465:AJ465&lt;&gt;"")*(NAV!$D465:AJ465&lt;&gt;"")),NAV!$D465:AJ465),"")=""),0,'Daily AUM'!AK465-(IFERROR(LOOKUP(2,1/(('Daily AUM'!$D465:AJ465&lt;&gt;"")*(NAV!$D465:AJ465&lt;&gt;"")),'Daily AUM'!$D465:AJ465),"")*(NAV!AK465/IFERROR(LOOKUP(2,1/(('Daily AUM'!$D465:AJ465&lt;&gt;"")*(NAV!$D465:AJ465&lt;&gt;"")),NAV!$D465:AJ465),"")))),0))</f>
        <v>0.59972043805203157</v>
      </c>
      <c r="AL465" s="2">
        <f>IF(OR('Daily AUM'!AL465="",NAV!AL465=""),0,IFERROR(IF(OR(IFERROR(LOOKUP(2,1/(('Daily AUM'!$D465:AK465&lt;&gt;"")*(NAV!$D465:AK465&lt;&gt;"")),'Daily AUM'!$D465:AK465),"")="",IFERROR(LOOKUP(2,1/(('Daily AUM'!$D465:AK465&lt;&gt;"")*(NAV!$D465:AK465&lt;&gt;"")),NAV!$D465:AK465),"")=""),0,'Daily AUM'!AL465-(IFERROR(LOOKUP(2,1/(('Daily AUM'!$D465:AK465&lt;&gt;"")*(NAV!$D465:AK465&lt;&gt;"")),'Daily AUM'!$D465:AK465),"")*(NAV!AL465/IFERROR(LOOKUP(2,1/(('Daily AUM'!$D465:AK465&lt;&gt;"")*(NAV!$D465:AK465&lt;&gt;"")),NAV!$D465:AK465),"")))),0))</f>
        <v>0.52722157691766824</v>
      </c>
      <c r="AM465" s="2">
        <f>IF(OR('Daily AUM'!AM465="",NAV!AM465=""),0,IFERROR(IF(OR(IFERROR(LOOKUP(2,1/(('Daily AUM'!$D465:AL465&lt;&gt;"")*(NAV!$D465:AL465&lt;&gt;"")),'Daily AUM'!$D465:AL465),"")="",IFERROR(LOOKUP(2,1/(('Daily AUM'!$D465:AL465&lt;&gt;"")*(NAV!$D465:AL465&lt;&gt;"")),NAV!$D465:AL465),"")=""),0,'Daily AUM'!AM465-(IFERROR(LOOKUP(2,1/(('Daily AUM'!$D465:AL465&lt;&gt;"")*(NAV!$D465:AL465&lt;&gt;"")),'Daily AUM'!$D465:AL465),"")*(NAV!AM465/IFERROR(LOOKUP(2,1/(('Daily AUM'!$D465:AL465&lt;&gt;"")*(NAV!$D465:AL465&lt;&gt;"")),NAV!$D465:AL465),"")))),0))</f>
        <v>0.49189878410982146</v>
      </c>
      <c r="AN465" s="2">
        <f>IF(OR('Daily AUM'!AN465="",NAV!AN465=""),0,IFERROR(IF(OR(IFERROR(LOOKUP(2,1/(('Daily AUM'!$D465:AM465&lt;&gt;"")*(NAV!$D465:AM465&lt;&gt;"")),'Daily AUM'!$D465:AM465),"")="",IFERROR(LOOKUP(2,1/(('Daily AUM'!$D465:AM465&lt;&gt;"")*(NAV!$D465:AM465&lt;&gt;"")),NAV!$D465:AM465),"")=""),0,'Daily AUM'!AN465-(IFERROR(LOOKUP(2,1/(('Daily AUM'!$D465:AM465&lt;&gt;"")*(NAV!$D465:AM465&lt;&gt;"")),'Daily AUM'!$D465:AM465),"")*(NAV!AN465/IFERROR(LOOKUP(2,1/(('Daily AUM'!$D465:AM465&lt;&gt;"")*(NAV!$D465:AM465&lt;&gt;"")),NAV!$D465:AM465),"")))),0))</f>
        <v>-0.2290903066800638</v>
      </c>
      <c r="AO465" s="2">
        <f>IF(OR('Daily AUM'!AO465="",NAV!AO465=""),0,IFERROR(IF(OR(IFERROR(LOOKUP(2,1/(('Daily AUM'!$D465:AN465&lt;&gt;"")*(NAV!$D465:AN465&lt;&gt;"")),'Daily AUM'!$D465:AN465),"")="",IFERROR(LOOKUP(2,1/(('Daily AUM'!$D465:AN465&lt;&gt;"")*(NAV!$D465:AN465&lt;&gt;"")),NAV!$D465:AN465),"")=""),0,'Daily AUM'!AO465-(IFERROR(LOOKUP(2,1/(('Daily AUM'!$D465:AN465&lt;&gt;"")*(NAV!$D465:AN465&lt;&gt;"")),'Daily AUM'!$D465:AN465),"")*(NAV!AO465/IFERROR(LOOKUP(2,1/(('Daily AUM'!$D465:AN465&lt;&gt;"")*(NAV!$D465:AN465&lt;&gt;"")),NAV!$D465:AN465),"")))),0))</f>
        <v>-0.48341865854911248</v>
      </c>
      <c r="AP465" s="2">
        <f>IF(OR('Daily AUM'!AP465="",NAV!AP465=""),0,IFERROR(IF(OR(IFERROR(LOOKUP(2,1/(('Daily AUM'!$D465:AO465&lt;&gt;"")*(NAV!$D465:AO465&lt;&gt;"")),'Daily AUM'!$D465:AO465),"")="",IFERROR(LOOKUP(2,1/(('Daily AUM'!$D465:AO465&lt;&gt;"")*(NAV!$D465:AO465&lt;&gt;"")),NAV!$D465:AO465),"")=""),0,'Daily AUM'!AP465-(IFERROR(LOOKUP(2,1/(('Daily AUM'!$D465:AO465&lt;&gt;"")*(NAV!$D465:AO465&lt;&gt;"")),'Daily AUM'!$D465:AO465),"")*(NAV!AP465/IFERROR(LOOKUP(2,1/(('Daily AUM'!$D465:AO465&lt;&gt;"")*(NAV!$D465:AO465&lt;&gt;"")),NAV!$D465:AO465),"")))),0))</f>
        <v>-0.60949244244977763</v>
      </c>
      <c r="AQ465" s="2">
        <f>IF(OR('Daily AUM'!AQ465="",NAV!AQ465=""),0,IFERROR(IF(OR(IFERROR(LOOKUP(2,1/(('Daily AUM'!$D465:AP465&lt;&gt;"")*(NAV!$D465:AP465&lt;&gt;"")),'Daily AUM'!$D465:AP465),"")="",IFERROR(LOOKUP(2,1/(('Daily AUM'!$D465:AP465&lt;&gt;"")*(NAV!$D465:AP465&lt;&gt;"")),NAV!$D465:AP465),"")=""),0,'Daily AUM'!AQ465-(IFERROR(LOOKUP(2,1/(('Daily AUM'!$D465:AP465&lt;&gt;"")*(NAV!$D465:AP465&lt;&gt;"")),'Daily AUM'!$D465:AP465),"")*(NAV!AQ465/IFERROR(LOOKUP(2,1/(('Daily AUM'!$D465:AP465&lt;&gt;"")*(NAV!$D465:AP465&lt;&gt;"")),NAV!$D465:AP465),"")))),0))</f>
        <v>0.11874854481936836</v>
      </c>
      <c r="AR465" s="2">
        <f>IF(OR('Daily AUM'!AR465="",NAV!AR465=""),0,IFERROR(IF(OR(IFERROR(LOOKUP(2,1/(('Daily AUM'!$D465:AQ465&lt;&gt;"")*(NAV!$D465:AQ465&lt;&gt;"")),'Daily AUM'!$D465:AQ465),"")="",IFERROR(LOOKUP(2,1/(('Daily AUM'!$D465:AQ465&lt;&gt;"")*(NAV!$D465:AQ465&lt;&gt;"")),NAV!$D465:AQ465),"")=""),0,'Daily AUM'!AR465-(IFERROR(LOOKUP(2,1/(('Daily AUM'!$D465:AQ465&lt;&gt;"")*(NAV!$D465:AQ465&lt;&gt;"")),'Daily AUM'!$D465:AQ465),"")*(NAV!AR465/IFERROR(LOOKUP(2,1/(('Daily AUM'!$D465:AQ465&lt;&gt;"")*(NAV!$D465:AQ465&lt;&gt;"")),NAV!$D465:AQ465),"")))),0))</f>
        <v>3.0060541918373929E-2</v>
      </c>
      <c r="AS465" s="2">
        <f t="shared" si="14"/>
        <v>14.962474767238064</v>
      </c>
      <c r="AT465" s="2">
        <f t="shared" si="15"/>
        <v>5.6086845814954813</v>
      </c>
    </row>
    <row r="466" spans="1:46" x14ac:dyDescent="0.2">
      <c r="A466" t="s">
        <v>519</v>
      </c>
      <c r="B466" t="s">
        <v>513</v>
      </c>
      <c r="C466" t="s">
        <v>31</v>
      </c>
      <c r="D466" s="2">
        <f>0</f>
        <v>0</v>
      </c>
      <c r="E466" s="2">
        <f>IF(OR('Daily AUM'!E466="",NAV!E466=""),0,IFERROR(IF(OR(IFERROR(LOOKUP(2,1/(('Daily AUM'!$D466:D466&lt;&gt;"")*(NAV!$D466:D466&lt;&gt;"")),'Daily AUM'!$D466:D466),"")="",IFERROR(LOOKUP(2,1/(('Daily AUM'!$D466:D466&lt;&gt;"")*(NAV!$D466:D466&lt;&gt;"")),NAV!$D466:D466),"")=""),0,'Daily AUM'!E466-(IFERROR(LOOKUP(2,1/(('Daily AUM'!$D466:D466&lt;&gt;"")*(NAV!$D466:D466&lt;&gt;"")),'Daily AUM'!$D466:D466),"")*(NAV!E466/IFERROR(LOOKUP(2,1/(('Daily AUM'!$D466:D466&lt;&gt;"")*(NAV!$D466:D466&lt;&gt;"")),NAV!$D466:D466),"")))),0))</f>
        <v>2.7490898753794681</v>
      </c>
      <c r="F466" s="2">
        <f>IF(OR('Daily AUM'!F466="",NAV!F466=""),0,IFERROR(IF(OR(IFERROR(LOOKUP(2,1/(('Daily AUM'!$D466:E466&lt;&gt;"")*(NAV!$D466:E466&lt;&gt;"")),'Daily AUM'!$D466:E466),"")="",IFERROR(LOOKUP(2,1/(('Daily AUM'!$D466:E466&lt;&gt;"")*(NAV!$D466:E466&lt;&gt;"")),NAV!$D466:E466),"")=""),0,'Daily AUM'!F466-(IFERROR(LOOKUP(2,1/(('Daily AUM'!$D466:E466&lt;&gt;"")*(NAV!$D466:E466&lt;&gt;"")),'Daily AUM'!$D466:E466),"")*(NAV!F466/IFERROR(LOOKUP(2,1/(('Daily AUM'!$D466:E466&lt;&gt;"")*(NAV!$D466:E466&lt;&gt;"")),NAV!$D466:E466),"")))),0))</f>
        <v>4.4359807668115536E-2</v>
      </c>
      <c r="G466" s="2">
        <f>IF(OR('Daily AUM'!G466="",NAV!G466=""),0,IFERROR(IF(OR(IFERROR(LOOKUP(2,1/(('Daily AUM'!$D466:F466&lt;&gt;"")*(NAV!$D466:F466&lt;&gt;"")),'Daily AUM'!$D466:F466),"")="",IFERROR(LOOKUP(2,1/(('Daily AUM'!$D466:F466&lt;&gt;"")*(NAV!$D466:F466&lt;&gt;"")),NAV!$D466:F466),"")=""),0,'Daily AUM'!G466-(IFERROR(LOOKUP(2,1/(('Daily AUM'!$D466:F466&lt;&gt;"")*(NAV!$D466:F466&lt;&gt;"")),'Daily AUM'!$D466:F466),"")*(NAV!G466/IFERROR(LOOKUP(2,1/(('Daily AUM'!$D466:F466&lt;&gt;"")*(NAV!$D466:F466&lt;&gt;"")),NAV!$D466:F466),"")))),0))</f>
        <v>1.9411952250443392</v>
      </c>
      <c r="H466" s="2">
        <f>IF(OR('Daily AUM'!H466="",NAV!H466=""),0,IFERROR(IF(OR(IFERROR(LOOKUP(2,1/(('Daily AUM'!$D466:G466&lt;&gt;"")*(NAV!$D466:G466&lt;&gt;"")),'Daily AUM'!$D466:G466),"")="",IFERROR(LOOKUP(2,1/(('Daily AUM'!$D466:G466&lt;&gt;"")*(NAV!$D466:G466&lt;&gt;"")),NAV!$D466:G466),"")=""),0,'Daily AUM'!H466-(IFERROR(LOOKUP(2,1/(('Daily AUM'!$D466:G466&lt;&gt;"")*(NAV!$D466:G466&lt;&gt;"")),'Daily AUM'!$D466:G466),"")*(NAV!H466/IFERROR(LOOKUP(2,1/(('Daily AUM'!$D466:G466&lt;&gt;"")*(NAV!$D466:G466&lt;&gt;"")),NAV!$D466:G466),"")))),0))</f>
        <v>2.5676245692275188</v>
      </c>
      <c r="I466" s="2">
        <f>IF(OR('Daily AUM'!I466="",NAV!I466=""),0,IFERROR(IF(OR(IFERROR(LOOKUP(2,1/(('Daily AUM'!$D466:H466&lt;&gt;"")*(NAV!$D466:H466&lt;&gt;"")),'Daily AUM'!$D466:H466),"")="",IFERROR(LOOKUP(2,1/(('Daily AUM'!$D466:H466&lt;&gt;"")*(NAV!$D466:H466&lt;&gt;"")),NAV!$D466:H466),"")=""),0,'Daily AUM'!I466-(IFERROR(LOOKUP(2,1/(('Daily AUM'!$D466:H466&lt;&gt;"")*(NAV!$D466:H466&lt;&gt;"")),'Daily AUM'!$D466:H466),"")*(NAV!I466/IFERROR(LOOKUP(2,1/(('Daily AUM'!$D466:H466&lt;&gt;"")*(NAV!$D466:H466&lt;&gt;"")),NAV!$D466:H466),"")))),0))</f>
        <v>2.7221454980854105</v>
      </c>
      <c r="J466" s="2">
        <f>IF(OR('Daily AUM'!J466="",NAV!J466=""),0,IFERROR(IF(OR(IFERROR(LOOKUP(2,1/(('Daily AUM'!$D466:I466&lt;&gt;"")*(NAV!$D466:I466&lt;&gt;"")),'Daily AUM'!$D466:I466),"")="",IFERROR(LOOKUP(2,1/(('Daily AUM'!$D466:I466&lt;&gt;"")*(NAV!$D466:I466&lt;&gt;"")),NAV!$D466:I466),"")=""),0,'Daily AUM'!J466-(IFERROR(LOOKUP(2,1/(('Daily AUM'!$D466:I466&lt;&gt;"")*(NAV!$D466:I466&lt;&gt;"")),'Daily AUM'!$D466:I466),"")*(NAV!J466/IFERROR(LOOKUP(2,1/(('Daily AUM'!$D466:I466&lt;&gt;"")*(NAV!$D466:I466&lt;&gt;"")),NAV!$D466:I466),"")))),0))</f>
        <v>0.90105089137705363</v>
      </c>
      <c r="K466" s="2">
        <f>IF(OR('Daily AUM'!K466="",NAV!K466=""),0,IFERROR(IF(OR(IFERROR(LOOKUP(2,1/(('Daily AUM'!$D466:J466&lt;&gt;"")*(NAV!$D466:J466&lt;&gt;"")),'Daily AUM'!$D466:J466),"")="",IFERROR(LOOKUP(2,1/(('Daily AUM'!$D466:J466&lt;&gt;"")*(NAV!$D466:J466&lt;&gt;"")),NAV!$D466:J466),"")=""),0,'Daily AUM'!K466-(IFERROR(LOOKUP(2,1/(('Daily AUM'!$D466:J466&lt;&gt;"")*(NAV!$D466:J466&lt;&gt;"")),'Daily AUM'!$D466:J466),"")*(NAV!K466/IFERROR(LOOKUP(2,1/(('Daily AUM'!$D466:J466&lt;&gt;"")*(NAV!$D466:J466&lt;&gt;"")),NAV!$D466:J466),"")))),0))</f>
        <v>-0.27191118394239311</v>
      </c>
      <c r="L466" s="2">
        <f>IF(OR('Daily AUM'!L466="",NAV!L466=""),0,IFERROR(IF(OR(IFERROR(LOOKUP(2,1/(('Daily AUM'!$D466:K466&lt;&gt;"")*(NAV!$D466:K466&lt;&gt;"")),'Daily AUM'!$D466:K466),"")="",IFERROR(LOOKUP(2,1/(('Daily AUM'!$D466:K466&lt;&gt;"")*(NAV!$D466:K466&lt;&gt;"")),NAV!$D466:K466),"")=""),0,'Daily AUM'!L466-(IFERROR(LOOKUP(2,1/(('Daily AUM'!$D466:K466&lt;&gt;"")*(NAV!$D466:K466&lt;&gt;"")),'Daily AUM'!$D466:K466),"")*(NAV!L466/IFERROR(LOOKUP(2,1/(('Daily AUM'!$D466:K466&lt;&gt;"")*(NAV!$D466:K466&lt;&gt;"")),NAV!$D466:K466),"")))),0))</f>
        <v>0.20786876640431728</v>
      </c>
      <c r="M466" s="2">
        <f>IF(OR('Daily AUM'!M466="",NAV!M466=""),0,IFERROR(IF(OR(IFERROR(LOOKUP(2,1/(('Daily AUM'!$D466:L466&lt;&gt;"")*(NAV!$D466:L466&lt;&gt;"")),'Daily AUM'!$D466:L466),"")="",IFERROR(LOOKUP(2,1/(('Daily AUM'!$D466:L466&lt;&gt;"")*(NAV!$D466:L466&lt;&gt;"")),NAV!$D466:L466),"")=""),0,'Daily AUM'!M466-(IFERROR(LOOKUP(2,1/(('Daily AUM'!$D466:L466&lt;&gt;"")*(NAV!$D466:L466&lt;&gt;"")),'Daily AUM'!$D466:L466),"")*(NAV!M466/IFERROR(LOOKUP(2,1/(('Daily AUM'!$D466:L466&lt;&gt;"")*(NAV!$D466:L466&lt;&gt;"")),NAV!$D466:L466),"")))),0))</f>
        <v>1.4617827079964627</v>
      </c>
      <c r="N466" s="2">
        <f>IF(OR('Daily AUM'!N466="",NAV!N466=""),0,IFERROR(IF(OR(IFERROR(LOOKUP(2,1/(('Daily AUM'!$D466:M466&lt;&gt;"")*(NAV!$D466:M466&lt;&gt;"")),'Daily AUM'!$D466:M466),"")="",IFERROR(LOOKUP(2,1/(('Daily AUM'!$D466:M466&lt;&gt;"")*(NAV!$D466:M466&lt;&gt;"")),NAV!$D466:M466),"")=""),0,'Daily AUM'!N466-(IFERROR(LOOKUP(2,1/(('Daily AUM'!$D466:M466&lt;&gt;"")*(NAV!$D466:M466&lt;&gt;"")),'Daily AUM'!$D466:M466),"")*(NAV!N466/IFERROR(LOOKUP(2,1/(('Daily AUM'!$D466:M466&lt;&gt;"")*(NAV!$D466:M466&lt;&gt;"")),NAV!$D466:M466),"")))),0))</f>
        <v>0.51063271722887293</v>
      </c>
      <c r="O466" s="2">
        <f>IF(OR('Daily AUM'!O466="",NAV!O466=""),0,IFERROR(IF(OR(IFERROR(LOOKUP(2,1/(('Daily AUM'!$D466:N466&lt;&gt;"")*(NAV!$D466:N466&lt;&gt;"")),'Daily AUM'!$D466:N466),"")="",IFERROR(LOOKUP(2,1/(('Daily AUM'!$D466:N466&lt;&gt;"")*(NAV!$D466:N466&lt;&gt;"")),NAV!$D466:N466),"")=""),0,'Daily AUM'!O466-(IFERROR(LOOKUP(2,1/(('Daily AUM'!$D466:N466&lt;&gt;"")*(NAV!$D466:N466&lt;&gt;"")),'Daily AUM'!$D466:N466),"")*(NAV!O466/IFERROR(LOOKUP(2,1/(('Daily AUM'!$D466:N466&lt;&gt;"")*(NAV!$D466:N466&lt;&gt;"")),NAV!$D466:N466),"")))),0))</f>
        <v>1.0829683118490721</v>
      </c>
      <c r="P466" s="2">
        <f>IF(OR('Daily AUM'!P466="",NAV!P466=""),0,IFERROR(IF(OR(IFERROR(LOOKUP(2,1/(('Daily AUM'!$D466:O466&lt;&gt;"")*(NAV!$D466:O466&lt;&gt;"")),'Daily AUM'!$D466:O466),"")="",IFERROR(LOOKUP(2,1/(('Daily AUM'!$D466:O466&lt;&gt;"")*(NAV!$D466:O466&lt;&gt;"")),NAV!$D466:O466),"")=""),0,'Daily AUM'!P466-(IFERROR(LOOKUP(2,1/(('Daily AUM'!$D466:O466&lt;&gt;"")*(NAV!$D466:O466&lt;&gt;"")),'Daily AUM'!$D466:O466),"")*(NAV!P466/IFERROR(LOOKUP(2,1/(('Daily AUM'!$D466:O466&lt;&gt;"")*(NAV!$D466:O466&lt;&gt;"")),NAV!$D466:O466),"")))),0))</f>
        <v>0.2422766831205081</v>
      </c>
      <c r="Q466" s="2">
        <f>IF(OR('Daily AUM'!Q466="",NAV!Q466=""),0,IFERROR(IF(OR(IFERROR(LOOKUP(2,1/(('Daily AUM'!$D466:P466&lt;&gt;"")*(NAV!$D466:P466&lt;&gt;"")),'Daily AUM'!$D466:P466),"")="",IFERROR(LOOKUP(2,1/(('Daily AUM'!$D466:P466&lt;&gt;"")*(NAV!$D466:P466&lt;&gt;"")),NAV!$D466:P466),"")=""),0,'Daily AUM'!Q466-(IFERROR(LOOKUP(2,1/(('Daily AUM'!$D466:P466&lt;&gt;"")*(NAV!$D466:P466&lt;&gt;"")),'Daily AUM'!$D466:P466),"")*(NAV!Q466/IFERROR(LOOKUP(2,1/(('Daily AUM'!$D466:P466&lt;&gt;"")*(NAV!$D466:P466&lt;&gt;"")),NAV!$D466:P466),"")))),0))</f>
        <v>0.12435919228391867</v>
      </c>
      <c r="R466" s="2">
        <f>IF(OR('Daily AUM'!R466="",NAV!R466=""),0,IFERROR(IF(OR(IFERROR(LOOKUP(2,1/(('Daily AUM'!$D466:Q466&lt;&gt;"")*(NAV!$D466:Q466&lt;&gt;"")),'Daily AUM'!$D466:Q466),"")="",IFERROR(LOOKUP(2,1/(('Daily AUM'!$D466:Q466&lt;&gt;"")*(NAV!$D466:Q466&lt;&gt;"")),NAV!$D466:Q466),"")=""),0,'Daily AUM'!R466-(IFERROR(LOOKUP(2,1/(('Daily AUM'!$D466:Q466&lt;&gt;"")*(NAV!$D466:Q466&lt;&gt;"")),'Daily AUM'!$D466:Q466),"")*(NAV!R466/IFERROR(LOOKUP(2,1/(('Daily AUM'!$D466:Q466&lt;&gt;"")*(NAV!$D466:Q466&lt;&gt;"")),NAV!$D466:Q466),"")))),0))</f>
        <v>1.1064280172904546</v>
      </c>
      <c r="S466" s="2">
        <f>IF(OR('Daily AUM'!S466="",NAV!S466=""),0,IFERROR(IF(OR(IFERROR(LOOKUP(2,1/(('Daily AUM'!$D466:R466&lt;&gt;"")*(NAV!$D466:R466&lt;&gt;"")),'Daily AUM'!$D466:R466),"")="",IFERROR(LOOKUP(2,1/(('Daily AUM'!$D466:R466&lt;&gt;"")*(NAV!$D466:R466&lt;&gt;"")),NAV!$D466:R466),"")=""),0,'Daily AUM'!S466-(IFERROR(LOOKUP(2,1/(('Daily AUM'!$D466:R466&lt;&gt;"")*(NAV!$D466:R466&lt;&gt;"")),'Daily AUM'!$D466:R466),"")*(NAV!S466/IFERROR(LOOKUP(2,1/(('Daily AUM'!$D466:R466&lt;&gt;"")*(NAV!$D466:R466&lt;&gt;"")),NAV!$D466:R466),"")))),0))</f>
        <v>-0.31474824730321416</v>
      </c>
      <c r="T466" s="2">
        <f>IF(OR('Daily AUM'!T466="",NAV!T466=""),0,IFERROR(IF(OR(IFERROR(LOOKUP(2,1/(('Daily AUM'!$D466:S466&lt;&gt;"")*(NAV!$D466:S466&lt;&gt;"")),'Daily AUM'!$D466:S466),"")="",IFERROR(LOOKUP(2,1/(('Daily AUM'!$D466:S466&lt;&gt;"")*(NAV!$D466:S466&lt;&gt;"")),NAV!$D466:S466),"")=""),0,'Daily AUM'!T466-(IFERROR(LOOKUP(2,1/(('Daily AUM'!$D466:S466&lt;&gt;"")*(NAV!$D466:S466&lt;&gt;"")),'Daily AUM'!$D466:S466),"")*(NAV!T466/IFERROR(LOOKUP(2,1/(('Daily AUM'!$D466:S466&lt;&gt;"")*(NAV!$D466:S466&lt;&gt;"")),NAV!$D466:S466),"")))),0))</f>
        <v>0.4064092766984686</v>
      </c>
      <c r="U466" s="2">
        <f>IF(OR('Daily AUM'!U466="",NAV!U466=""),0,IFERROR(IF(OR(IFERROR(LOOKUP(2,1/(('Daily AUM'!$D466:T466&lt;&gt;"")*(NAV!$D466:T466&lt;&gt;"")),'Daily AUM'!$D466:T466),"")="",IFERROR(LOOKUP(2,1/(('Daily AUM'!$D466:T466&lt;&gt;"")*(NAV!$D466:T466&lt;&gt;"")),NAV!$D466:T466),"")=""),0,'Daily AUM'!U466-(IFERROR(LOOKUP(2,1/(('Daily AUM'!$D466:T466&lt;&gt;"")*(NAV!$D466:T466&lt;&gt;"")),'Daily AUM'!$D466:T466),"")*(NAV!U466/IFERROR(LOOKUP(2,1/(('Daily AUM'!$D466:T466&lt;&gt;"")*(NAV!$D466:T466&lt;&gt;"")),NAV!$D466:T466),"")))),0))</f>
        <v>0.18797296080356318</v>
      </c>
      <c r="V466" s="2">
        <f>IF(OR('Daily AUM'!V466="",NAV!V466=""),0,IFERROR(IF(OR(IFERROR(LOOKUP(2,1/(('Daily AUM'!$D466:U466&lt;&gt;"")*(NAV!$D466:U466&lt;&gt;"")),'Daily AUM'!$D466:U466),"")="",IFERROR(LOOKUP(2,1/(('Daily AUM'!$D466:U466&lt;&gt;"")*(NAV!$D466:U466&lt;&gt;"")),NAV!$D466:U466),"")=""),0,'Daily AUM'!V466-(IFERROR(LOOKUP(2,1/(('Daily AUM'!$D466:U466&lt;&gt;"")*(NAV!$D466:U466&lt;&gt;"")),'Daily AUM'!$D466:U466),"")*(NAV!V466/IFERROR(LOOKUP(2,1/(('Daily AUM'!$D466:U466&lt;&gt;"")*(NAV!$D466:U466&lt;&gt;"")),NAV!$D466:U466),"")))),0))</f>
        <v>0.4140422853124619</v>
      </c>
      <c r="W466" s="2">
        <f>IF(OR('Daily AUM'!W466="",NAV!W466=""),0,IFERROR(IF(OR(IFERROR(LOOKUP(2,1/(('Daily AUM'!$D466:V466&lt;&gt;"")*(NAV!$D466:V466&lt;&gt;"")),'Daily AUM'!$D466:V466),"")="",IFERROR(LOOKUP(2,1/(('Daily AUM'!$D466:V466&lt;&gt;"")*(NAV!$D466:V466&lt;&gt;"")),NAV!$D466:V466),"")=""),0,'Daily AUM'!W466-(IFERROR(LOOKUP(2,1/(('Daily AUM'!$D466:V466&lt;&gt;"")*(NAV!$D466:V466&lt;&gt;"")),'Daily AUM'!$D466:V466),"")*(NAV!W466/IFERROR(LOOKUP(2,1/(('Daily AUM'!$D466:V466&lt;&gt;"")*(NAV!$D466:V466&lt;&gt;"")),NAV!$D466:V466),"")))),0))</f>
        <v>0.95767871858788567</v>
      </c>
      <c r="X466" s="2">
        <f>IF(OR('Daily AUM'!X466="",NAV!X466=""),0,IFERROR(IF(OR(IFERROR(LOOKUP(2,1/(('Daily AUM'!$D466:W466&lt;&gt;"")*(NAV!$D466:W466&lt;&gt;"")),'Daily AUM'!$D466:W466),"")="",IFERROR(LOOKUP(2,1/(('Daily AUM'!$D466:W466&lt;&gt;"")*(NAV!$D466:W466&lt;&gt;"")),NAV!$D466:W466),"")=""),0,'Daily AUM'!X466-(IFERROR(LOOKUP(2,1/(('Daily AUM'!$D466:W466&lt;&gt;"")*(NAV!$D466:W466&lt;&gt;"")),'Daily AUM'!$D466:W466),"")*(NAV!X466/IFERROR(LOOKUP(2,1/(('Daily AUM'!$D466:W466&lt;&gt;"")*(NAV!$D466:W466&lt;&gt;"")),NAV!$D466:W466),"")))),0))</f>
        <v>0.18816356118804833</v>
      </c>
      <c r="Y466" s="2">
        <f>IF(OR('Daily AUM'!Y466="",NAV!Y466=""),0,IFERROR(IF(OR(IFERROR(LOOKUP(2,1/(('Daily AUM'!$D466:X466&lt;&gt;"")*(NAV!$D466:X466&lt;&gt;"")),'Daily AUM'!$D466:X466),"")="",IFERROR(LOOKUP(2,1/(('Daily AUM'!$D466:X466&lt;&gt;"")*(NAV!$D466:X466&lt;&gt;"")),NAV!$D466:X466),"")=""),0,'Daily AUM'!Y466-(IFERROR(LOOKUP(2,1/(('Daily AUM'!$D466:X466&lt;&gt;"")*(NAV!$D466:X466&lt;&gt;"")),'Daily AUM'!$D466:X466),"")*(NAV!Y466/IFERROR(LOOKUP(2,1/(('Daily AUM'!$D466:X466&lt;&gt;"")*(NAV!$D466:X466&lt;&gt;"")),NAV!$D466:X466),"")))),0))</f>
        <v>-0.40006644297409366</v>
      </c>
      <c r="Z466" s="2">
        <f>IF(OR('Daily AUM'!Z466="",NAV!Z466=""),0,IFERROR(IF(OR(IFERROR(LOOKUP(2,1/(('Daily AUM'!$D466:Y466&lt;&gt;"")*(NAV!$D466:Y466&lt;&gt;"")),'Daily AUM'!$D466:Y466),"")="",IFERROR(LOOKUP(2,1/(('Daily AUM'!$D466:Y466&lt;&gt;"")*(NAV!$D466:Y466&lt;&gt;"")),NAV!$D466:Y466),"")=""),0,'Daily AUM'!Z466-(IFERROR(LOOKUP(2,1/(('Daily AUM'!$D466:Y466&lt;&gt;"")*(NAV!$D466:Y466&lt;&gt;"")),'Daily AUM'!$D466:Y466),"")*(NAV!Z466/IFERROR(LOOKUP(2,1/(('Daily AUM'!$D466:Y466&lt;&gt;"")*(NAV!$D466:Y466&lt;&gt;"")),NAV!$D466:Y466),"")))),0))</f>
        <v>8.5988851702495595E-2</v>
      </c>
      <c r="AA466" s="2">
        <f>IF(OR('Daily AUM'!AA466="",NAV!AA466=""),0,IFERROR(IF(OR(IFERROR(LOOKUP(2,1/(('Daily AUM'!$D466:Z466&lt;&gt;"")*(NAV!$D466:Z466&lt;&gt;"")),'Daily AUM'!$D466:Z466),"")="",IFERROR(LOOKUP(2,1/(('Daily AUM'!$D466:Z466&lt;&gt;"")*(NAV!$D466:Z466&lt;&gt;"")),NAV!$D466:Z466),"")=""),0,'Daily AUM'!AA466-(IFERROR(LOOKUP(2,1/(('Daily AUM'!$D466:Z466&lt;&gt;"")*(NAV!$D466:Z466&lt;&gt;"")),'Daily AUM'!$D466:Z466),"")*(NAV!AA466/IFERROR(LOOKUP(2,1/(('Daily AUM'!$D466:Z466&lt;&gt;"")*(NAV!$D466:Z466&lt;&gt;"")),NAV!$D466:Z466),"")))),0))</f>
        <v>2.6934284016861056</v>
      </c>
      <c r="AB466" s="2">
        <f>IF(OR('Daily AUM'!AB466="",NAV!AB466=""),0,IFERROR(IF(OR(IFERROR(LOOKUP(2,1/(('Daily AUM'!$D466:AA466&lt;&gt;"")*(NAV!$D466:AA466&lt;&gt;"")),'Daily AUM'!$D466:AA466),"")="",IFERROR(LOOKUP(2,1/(('Daily AUM'!$D466:AA466&lt;&gt;"")*(NAV!$D466:AA466&lt;&gt;"")),NAV!$D466:AA466),"")=""),0,'Daily AUM'!AB466-(IFERROR(LOOKUP(2,1/(('Daily AUM'!$D466:AA466&lt;&gt;"")*(NAV!$D466:AA466&lt;&gt;"")),'Daily AUM'!$D466:AA466),"")*(NAV!AB466/IFERROR(LOOKUP(2,1/(('Daily AUM'!$D466:AA466&lt;&gt;"")*(NAV!$D466:AA466&lt;&gt;"")),NAV!$D466:AA466),"")))),0))</f>
        <v>1.5093005369863022</v>
      </c>
      <c r="AC466" s="2">
        <f>IF(OR('Daily AUM'!AC466="",NAV!AC466=""),0,IFERROR(IF(OR(IFERROR(LOOKUP(2,1/(('Daily AUM'!$D466:AB466&lt;&gt;"")*(NAV!$D466:AB466&lt;&gt;"")),'Daily AUM'!$D466:AB466),"")="",IFERROR(LOOKUP(2,1/(('Daily AUM'!$D466:AB466&lt;&gt;"")*(NAV!$D466:AB466&lt;&gt;"")),NAV!$D466:AB466),"")=""),0,'Daily AUM'!AC466-(IFERROR(LOOKUP(2,1/(('Daily AUM'!$D466:AB466&lt;&gt;"")*(NAV!$D466:AB466&lt;&gt;"")),'Daily AUM'!$D466:AB466),"")*(NAV!AC466/IFERROR(LOOKUP(2,1/(('Daily AUM'!$D466:AB466&lt;&gt;"")*(NAV!$D466:AB466&lt;&gt;"")),NAV!$D466:AB466),"")))),0))</f>
        <v>0.22766956151917839</v>
      </c>
      <c r="AD466" s="2">
        <f>IF(OR('Daily AUM'!AD466="",NAV!AD466=""),0,IFERROR(IF(OR(IFERROR(LOOKUP(2,1/(('Daily AUM'!$D466:AC466&lt;&gt;"")*(NAV!$D466:AC466&lt;&gt;"")),'Daily AUM'!$D466:AC466),"")="",IFERROR(LOOKUP(2,1/(('Daily AUM'!$D466:AC466&lt;&gt;"")*(NAV!$D466:AC466&lt;&gt;"")),NAV!$D466:AC466),"")=""),0,'Daily AUM'!AD466-(IFERROR(LOOKUP(2,1/(('Daily AUM'!$D466:AC466&lt;&gt;"")*(NAV!$D466:AC466&lt;&gt;"")),'Daily AUM'!$D466:AC466),"")*(NAV!AD466/IFERROR(LOOKUP(2,1/(('Daily AUM'!$D466:AC466&lt;&gt;"")*(NAV!$D466:AC466&lt;&gt;"")),NAV!$D466:AC466),"")))),0))</f>
        <v>0.8890286167152226</v>
      </c>
      <c r="AE466" s="2">
        <f>IF(OR('Daily AUM'!AE466="",NAV!AE466=""),0,IFERROR(IF(OR(IFERROR(LOOKUP(2,1/(('Daily AUM'!$D466:AD466&lt;&gt;"")*(NAV!$D466:AD466&lt;&gt;"")),'Daily AUM'!$D466:AD466),"")="",IFERROR(LOOKUP(2,1/(('Daily AUM'!$D466:AD466&lt;&gt;"")*(NAV!$D466:AD466&lt;&gt;"")),NAV!$D466:AD466),"")=""),0,'Daily AUM'!AE466-(IFERROR(LOOKUP(2,1/(('Daily AUM'!$D466:AD466&lt;&gt;"")*(NAV!$D466:AD466&lt;&gt;"")),'Daily AUM'!$D466:AD466),"")*(NAV!AE466/IFERROR(LOOKUP(2,1/(('Daily AUM'!$D466:AD466&lt;&gt;"")*(NAV!$D466:AD466&lt;&gt;"")),NAV!$D466:AD466),"")))),0))</f>
        <v>0.39743085650752619</v>
      </c>
      <c r="AF466" s="2">
        <f>IF(OR('Daily AUM'!AF466="",NAV!AF466=""),0,IFERROR(IF(OR(IFERROR(LOOKUP(2,1/(('Daily AUM'!$D466:AE466&lt;&gt;"")*(NAV!$D466:AE466&lt;&gt;"")),'Daily AUM'!$D466:AE466),"")="",IFERROR(LOOKUP(2,1/(('Daily AUM'!$D466:AE466&lt;&gt;"")*(NAV!$D466:AE466&lt;&gt;"")),NAV!$D466:AE466),"")=""),0,'Daily AUM'!AF466-(IFERROR(LOOKUP(2,1/(('Daily AUM'!$D466:AE466&lt;&gt;"")*(NAV!$D466:AE466&lt;&gt;"")),'Daily AUM'!$D466:AE466),"")*(NAV!AF466/IFERROR(LOOKUP(2,1/(('Daily AUM'!$D466:AE466&lt;&gt;"")*(NAV!$D466:AE466&lt;&gt;"")),NAV!$D466:AE466),"")))),0))</f>
        <v>2.1181149576250391</v>
      </c>
      <c r="AG466" s="2">
        <f>IF(OR('Daily AUM'!AG466="",NAV!AG466=""),0,IFERROR(IF(OR(IFERROR(LOOKUP(2,1/(('Daily AUM'!$D466:AF466&lt;&gt;"")*(NAV!$D466:AF466&lt;&gt;"")),'Daily AUM'!$D466:AF466),"")="",IFERROR(LOOKUP(2,1/(('Daily AUM'!$D466:AF466&lt;&gt;"")*(NAV!$D466:AF466&lt;&gt;"")),NAV!$D466:AF466),"")=""),0,'Daily AUM'!AG466-(IFERROR(LOOKUP(2,1/(('Daily AUM'!$D466:AF466&lt;&gt;"")*(NAV!$D466:AF466&lt;&gt;"")),'Daily AUM'!$D466:AF466),"")*(NAV!AG466/IFERROR(LOOKUP(2,1/(('Daily AUM'!$D466:AF466&lt;&gt;"")*(NAV!$D466:AF466&lt;&gt;"")),NAV!$D466:AF466),"")))),0))</f>
        <v>0.7517760328228178</v>
      </c>
      <c r="AH466" s="2">
        <f>IF(OR('Daily AUM'!AH466="",NAV!AH466=""),0,IFERROR(IF(OR(IFERROR(LOOKUP(2,1/(('Daily AUM'!$D466:AG466&lt;&gt;"")*(NAV!$D466:AG466&lt;&gt;"")),'Daily AUM'!$D466:AG466),"")="",IFERROR(LOOKUP(2,1/(('Daily AUM'!$D466:AG466&lt;&gt;"")*(NAV!$D466:AG466&lt;&gt;"")),NAV!$D466:AG466),"")=""),0,'Daily AUM'!AH466-(IFERROR(LOOKUP(2,1/(('Daily AUM'!$D466:AG466&lt;&gt;"")*(NAV!$D466:AG466&lt;&gt;"")),'Daily AUM'!$D466:AG466),"")*(NAV!AH466/IFERROR(LOOKUP(2,1/(('Daily AUM'!$D466:AG466&lt;&gt;"")*(NAV!$D466:AG466&lt;&gt;"")),NAV!$D466:AG466),"")))),0))</f>
        <v>0.26337972443252511</v>
      </c>
      <c r="AI466" s="2">
        <f>IF(OR('Daily AUM'!AI466="",NAV!AI466=""),0,IFERROR(IF(OR(IFERROR(LOOKUP(2,1/(('Daily AUM'!$D466:AH466&lt;&gt;"")*(NAV!$D466:AH466&lt;&gt;"")),'Daily AUM'!$D466:AH466),"")="",IFERROR(LOOKUP(2,1/(('Daily AUM'!$D466:AH466&lt;&gt;"")*(NAV!$D466:AH466&lt;&gt;"")),NAV!$D466:AH466),"")=""),0,'Daily AUM'!AI466-(IFERROR(LOOKUP(2,1/(('Daily AUM'!$D466:AH466&lt;&gt;"")*(NAV!$D466:AH466&lt;&gt;"")),'Daily AUM'!$D466:AH466),"")*(NAV!AI466/IFERROR(LOOKUP(2,1/(('Daily AUM'!$D466:AH466&lt;&gt;"")*(NAV!$D466:AH466&lt;&gt;"")),NAV!$D466:AH466),"")))),0))</f>
        <v>3.4924547060654731E-2</v>
      </c>
      <c r="AJ466" s="2">
        <f>IF(OR('Daily AUM'!AJ466="",NAV!AJ466=""),0,IFERROR(IF(OR(IFERROR(LOOKUP(2,1/(('Daily AUM'!$D466:AI466&lt;&gt;"")*(NAV!$D466:AI466&lt;&gt;"")),'Daily AUM'!$D466:AI466),"")="",IFERROR(LOOKUP(2,1/(('Daily AUM'!$D466:AI466&lt;&gt;"")*(NAV!$D466:AI466&lt;&gt;"")),NAV!$D466:AI466),"")=""),0,'Daily AUM'!AJ466-(IFERROR(LOOKUP(2,1/(('Daily AUM'!$D466:AI466&lt;&gt;"")*(NAV!$D466:AI466&lt;&gt;"")),'Daily AUM'!$D466:AI466),"")*(NAV!AJ466/IFERROR(LOOKUP(2,1/(('Daily AUM'!$D466:AI466&lt;&gt;"")*(NAV!$D466:AI466&lt;&gt;"")),NAV!$D466:AI466),"")))),0))</f>
        <v>1.0921309968216519</v>
      </c>
      <c r="AK466" s="2">
        <f>IF(OR('Daily AUM'!AK466="",NAV!AK466=""),0,IFERROR(IF(OR(IFERROR(LOOKUP(2,1/(('Daily AUM'!$D466:AJ466&lt;&gt;"")*(NAV!$D466:AJ466&lt;&gt;"")),'Daily AUM'!$D466:AJ466),"")="",IFERROR(LOOKUP(2,1/(('Daily AUM'!$D466:AJ466&lt;&gt;"")*(NAV!$D466:AJ466&lt;&gt;"")),NAV!$D466:AJ466),"")=""),0,'Daily AUM'!AK466-(IFERROR(LOOKUP(2,1/(('Daily AUM'!$D466:AJ466&lt;&gt;"")*(NAV!$D466:AJ466&lt;&gt;"")),'Daily AUM'!$D466:AJ466),"")*(NAV!AK466/IFERROR(LOOKUP(2,1/(('Daily AUM'!$D466:AJ466&lt;&gt;"")*(NAV!$D466:AJ466&lt;&gt;"")),NAV!$D466:AJ466),"")))),0))</f>
        <v>-2.2327050479361787E-2</v>
      </c>
      <c r="AL466" s="2">
        <f>IF(OR('Daily AUM'!AL466="",NAV!AL466=""),0,IFERROR(IF(OR(IFERROR(LOOKUP(2,1/(('Daily AUM'!$D466:AK466&lt;&gt;"")*(NAV!$D466:AK466&lt;&gt;"")),'Daily AUM'!$D466:AK466),"")="",IFERROR(LOOKUP(2,1/(('Daily AUM'!$D466:AK466&lt;&gt;"")*(NAV!$D466:AK466&lt;&gt;"")),NAV!$D466:AK466),"")=""),0,'Daily AUM'!AL466-(IFERROR(LOOKUP(2,1/(('Daily AUM'!$D466:AK466&lt;&gt;"")*(NAV!$D466:AK466&lt;&gt;"")),'Daily AUM'!$D466:AK466),"")*(NAV!AL466/IFERROR(LOOKUP(2,1/(('Daily AUM'!$D466:AK466&lt;&gt;"")*(NAV!$D466:AK466&lt;&gt;"")),NAV!$D466:AK466),"")))),0))</f>
        <v>-0.39162559088890703</v>
      </c>
      <c r="AM466" s="2">
        <f>IF(OR('Daily AUM'!AM466="",NAV!AM466=""),0,IFERROR(IF(OR(IFERROR(LOOKUP(2,1/(('Daily AUM'!$D466:AL466&lt;&gt;"")*(NAV!$D466:AL466&lt;&gt;"")),'Daily AUM'!$D466:AL466),"")="",IFERROR(LOOKUP(2,1/(('Daily AUM'!$D466:AL466&lt;&gt;"")*(NAV!$D466:AL466&lt;&gt;"")),NAV!$D466:AL466),"")=""),0,'Daily AUM'!AM466-(IFERROR(LOOKUP(2,1/(('Daily AUM'!$D466:AL466&lt;&gt;"")*(NAV!$D466:AL466&lt;&gt;"")),'Daily AUM'!$D466:AL466),"")*(NAV!AM466/IFERROR(LOOKUP(2,1/(('Daily AUM'!$D466:AL466&lt;&gt;"")*(NAV!$D466:AL466&lt;&gt;"")),NAV!$D466:AL466),"")))),0))</f>
        <v>0.6221868724178421</v>
      </c>
      <c r="AN466" s="2">
        <f>IF(OR('Daily AUM'!AN466="",NAV!AN466=""),0,IFERROR(IF(OR(IFERROR(LOOKUP(2,1/(('Daily AUM'!$D466:AM466&lt;&gt;"")*(NAV!$D466:AM466&lt;&gt;"")),'Daily AUM'!$D466:AM466),"")="",IFERROR(LOOKUP(2,1/(('Daily AUM'!$D466:AM466&lt;&gt;"")*(NAV!$D466:AM466&lt;&gt;"")),NAV!$D466:AM466),"")=""),0,'Daily AUM'!AN466-(IFERROR(LOOKUP(2,1/(('Daily AUM'!$D466:AM466&lt;&gt;"")*(NAV!$D466:AM466&lt;&gt;"")),'Daily AUM'!$D466:AM466),"")*(NAV!AN466/IFERROR(LOOKUP(2,1/(('Daily AUM'!$D466:AM466&lt;&gt;"")*(NAV!$D466:AM466&lt;&gt;"")),NAV!$D466:AM466),"")))),0))</f>
        <v>-1.2015123244054848E-2</v>
      </c>
      <c r="AO466" s="2">
        <f>IF(OR('Daily AUM'!AO466="",NAV!AO466=""),0,IFERROR(IF(OR(IFERROR(LOOKUP(2,1/(('Daily AUM'!$D466:AN466&lt;&gt;"")*(NAV!$D466:AN466&lt;&gt;"")),'Daily AUM'!$D466:AN466),"")="",IFERROR(LOOKUP(2,1/(('Daily AUM'!$D466:AN466&lt;&gt;"")*(NAV!$D466:AN466&lt;&gt;"")),NAV!$D466:AN466),"")=""),0,'Daily AUM'!AO466-(IFERROR(LOOKUP(2,1/(('Daily AUM'!$D466:AN466&lt;&gt;"")*(NAV!$D466:AN466&lt;&gt;"")),'Daily AUM'!$D466:AN466),"")*(NAV!AO466/IFERROR(LOOKUP(2,1/(('Daily AUM'!$D466:AN466&lt;&gt;"")*(NAV!$D466:AN466&lt;&gt;"")),NAV!$D466:AN466),"")))),0))</f>
        <v>-1.2813638763873314E-2</v>
      </c>
      <c r="AP466" s="2">
        <f>IF(OR('Daily AUM'!AP466="",NAV!AP466=""),0,IFERROR(IF(OR(IFERROR(LOOKUP(2,1/(('Daily AUM'!$D466:AO466&lt;&gt;"")*(NAV!$D466:AO466&lt;&gt;"")),'Daily AUM'!$D466:AO466),"")="",IFERROR(LOOKUP(2,1/(('Daily AUM'!$D466:AO466&lt;&gt;"")*(NAV!$D466:AO466&lt;&gt;"")),NAV!$D466:AO466),"")=""),0,'Daily AUM'!AP466-(IFERROR(LOOKUP(2,1/(('Daily AUM'!$D466:AO466&lt;&gt;"")*(NAV!$D466:AO466&lt;&gt;"")),'Daily AUM'!$D466:AO466),"")*(NAV!AP466/IFERROR(LOOKUP(2,1/(('Daily AUM'!$D466:AO466&lt;&gt;"")*(NAV!$D466:AO466&lt;&gt;"")),NAV!$D466:AO466),"")))),0))</f>
        <v>0.70356239424017986</v>
      </c>
      <c r="AQ466" s="2">
        <f>IF(OR('Daily AUM'!AQ466="",NAV!AQ466=""),0,IFERROR(IF(OR(IFERROR(LOOKUP(2,1/(('Daily AUM'!$D466:AP466&lt;&gt;"")*(NAV!$D466:AP466&lt;&gt;"")),'Daily AUM'!$D466:AP466),"")="",IFERROR(LOOKUP(2,1/(('Daily AUM'!$D466:AP466&lt;&gt;"")*(NAV!$D466:AP466&lt;&gt;"")),NAV!$D466:AP466),"")=""),0,'Daily AUM'!AQ466-(IFERROR(LOOKUP(2,1/(('Daily AUM'!$D466:AP466&lt;&gt;"")*(NAV!$D466:AP466&lt;&gt;"")),'Daily AUM'!$D466:AP466),"")*(NAV!AQ466/IFERROR(LOOKUP(2,1/(('Daily AUM'!$D466:AP466&lt;&gt;"")*(NAV!$D466:AP466&lt;&gt;"")),NAV!$D466:AP466),"")))),0))</f>
        <v>-0.35038847085070302</v>
      </c>
      <c r="AR466" s="2">
        <f>IF(OR('Daily AUM'!AR466="",NAV!AR466=""),0,IFERROR(IF(OR(IFERROR(LOOKUP(2,1/(('Daily AUM'!$D466:AQ466&lt;&gt;"")*(NAV!$D466:AQ466&lt;&gt;"")),'Daily AUM'!$D466:AQ466),"")="",IFERROR(LOOKUP(2,1/(('Daily AUM'!$D466:AQ466&lt;&gt;"")*(NAV!$D466:AQ466&lt;&gt;"")),NAV!$D466:AQ466),"")=""),0,'Daily AUM'!AR466-(IFERROR(LOOKUP(2,1/(('Daily AUM'!$D466:AQ466&lt;&gt;"")*(NAV!$D466:AQ466&lt;&gt;"")),'Daily AUM'!$D466:AQ466),"")*(NAV!AR466/IFERROR(LOOKUP(2,1/(('Daily AUM'!$D466:AQ466&lt;&gt;"")*(NAV!$D466:AQ466&lt;&gt;"")),NAV!$D466:AQ466),"")))),0))</f>
        <v>-0.3797086333606785</v>
      </c>
      <c r="AS466" s="2">
        <f t="shared" si="14"/>
        <v>14.080233315946771</v>
      </c>
      <c r="AT466" s="2">
        <f t="shared" si="15"/>
        <v>10.220043842949963</v>
      </c>
    </row>
    <row r="467" spans="1:46" x14ac:dyDescent="0.2">
      <c r="A467" t="s">
        <v>520</v>
      </c>
      <c r="B467" t="s">
        <v>513</v>
      </c>
      <c r="C467" t="s">
        <v>13</v>
      </c>
      <c r="D467" s="2">
        <f>0</f>
        <v>0</v>
      </c>
      <c r="E467" s="2">
        <f>IF(OR('Daily AUM'!E467="",NAV!E467=""),0,IFERROR(IF(OR(IFERROR(LOOKUP(2,1/(('Daily AUM'!$D467:D467&lt;&gt;"")*(NAV!$D467:D467&lt;&gt;"")),'Daily AUM'!$D467:D467),"")="",IFERROR(LOOKUP(2,1/(('Daily AUM'!$D467:D467&lt;&gt;"")*(NAV!$D467:D467&lt;&gt;"")),NAV!$D467:D467),"")=""),0,'Daily AUM'!E467-(IFERROR(LOOKUP(2,1/(('Daily AUM'!$D467:D467&lt;&gt;"")*(NAV!$D467:D467&lt;&gt;"")),'Daily AUM'!$D467:D467),"")*(NAV!E467/IFERROR(LOOKUP(2,1/(('Daily AUM'!$D467:D467&lt;&gt;"")*(NAV!$D467:D467&lt;&gt;"")),NAV!$D467:D467),"")))),0))</f>
        <v>-0.26661572891472929</v>
      </c>
      <c r="F467" s="2">
        <f>IF(OR('Daily AUM'!F467="",NAV!F467=""),0,IFERROR(IF(OR(IFERROR(LOOKUP(2,1/(('Daily AUM'!$D467:E467&lt;&gt;"")*(NAV!$D467:E467&lt;&gt;"")),'Daily AUM'!$D467:E467),"")="",IFERROR(LOOKUP(2,1/(('Daily AUM'!$D467:E467&lt;&gt;"")*(NAV!$D467:E467&lt;&gt;"")),NAV!$D467:E467),"")=""),0,'Daily AUM'!F467-(IFERROR(LOOKUP(2,1/(('Daily AUM'!$D467:E467&lt;&gt;"")*(NAV!$D467:E467&lt;&gt;"")),'Daily AUM'!$D467:E467),"")*(NAV!F467/IFERROR(LOOKUP(2,1/(('Daily AUM'!$D467:E467&lt;&gt;"")*(NAV!$D467:E467&lt;&gt;"")),NAV!$D467:E467),"")))),0))</f>
        <v>8.0359887874408287E-3</v>
      </c>
      <c r="G467" s="2">
        <f>IF(OR('Daily AUM'!G467="",NAV!G467=""),0,IFERROR(IF(OR(IFERROR(LOOKUP(2,1/(('Daily AUM'!$D467:F467&lt;&gt;"")*(NAV!$D467:F467&lt;&gt;"")),'Daily AUM'!$D467:F467),"")="",IFERROR(LOOKUP(2,1/(('Daily AUM'!$D467:F467&lt;&gt;"")*(NAV!$D467:F467&lt;&gt;"")),NAV!$D467:F467),"")=""),0,'Daily AUM'!G467-(IFERROR(LOOKUP(2,1/(('Daily AUM'!$D467:F467&lt;&gt;"")*(NAV!$D467:F467&lt;&gt;"")),'Daily AUM'!$D467:F467),"")*(NAV!G467/IFERROR(LOOKUP(2,1/(('Daily AUM'!$D467:F467&lt;&gt;"")*(NAV!$D467:F467&lt;&gt;"")),NAV!$D467:F467),"")))),0))</f>
        <v>0.22716263894261601</v>
      </c>
      <c r="H467" s="2">
        <f>IF(OR('Daily AUM'!H467="",NAV!H467=""),0,IFERROR(IF(OR(IFERROR(LOOKUP(2,1/(('Daily AUM'!$D467:G467&lt;&gt;"")*(NAV!$D467:G467&lt;&gt;"")),'Daily AUM'!$D467:G467),"")="",IFERROR(LOOKUP(2,1/(('Daily AUM'!$D467:G467&lt;&gt;"")*(NAV!$D467:G467&lt;&gt;"")),NAV!$D467:G467),"")=""),0,'Daily AUM'!H467-(IFERROR(LOOKUP(2,1/(('Daily AUM'!$D467:G467&lt;&gt;"")*(NAV!$D467:G467&lt;&gt;"")),'Daily AUM'!$D467:G467),"")*(NAV!H467/IFERROR(LOOKUP(2,1/(('Daily AUM'!$D467:G467&lt;&gt;"")*(NAV!$D467:G467&lt;&gt;"")),NAV!$D467:G467),"")))),0))</f>
        <v>0.46057493389977822</v>
      </c>
      <c r="I467" s="2">
        <f>IF(OR('Daily AUM'!I467="",NAV!I467=""),0,IFERROR(IF(OR(IFERROR(LOOKUP(2,1/(('Daily AUM'!$D467:H467&lt;&gt;"")*(NAV!$D467:H467&lt;&gt;"")),'Daily AUM'!$D467:H467),"")="",IFERROR(LOOKUP(2,1/(('Daily AUM'!$D467:H467&lt;&gt;"")*(NAV!$D467:H467&lt;&gt;"")),NAV!$D467:H467),"")=""),0,'Daily AUM'!I467-(IFERROR(LOOKUP(2,1/(('Daily AUM'!$D467:H467&lt;&gt;"")*(NAV!$D467:H467&lt;&gt;"")),'Daily AUM'!$D467:H467),"")*(NAV!I467/IFERROR(LOOKUP(2,1/(('Daily AUM'!$D467:H467&lt;&gt;"")*(NAV!$D467:H467&lt;&gt;"")),NAV!$D467:H467),"")))),0))</f>
        <v>0.62220627055566524</v>
      </c>
      <c r="J467" s="2">
        <f>IF(OR('Daily AUM'!J467="",NAV!J467=""),0,IFERROR(IF(OR(IFERROR(LOOKUP(2,1/(('Daily AUM'!$D467:I467&lt;&gt;"")*(NAV!$D467:I467&lt;&gt;"")),'Daily AUM'!$D467:I467),"")="",IFERROR(LOOKUP(2,1/(('Daily AUM'!$D467:I467&lt;&gt;"")*(NAV!$D467:I467&lt;&gt;"")),NAV!$D467:I467),"")=""),0,'Daily AUM'!J467-(IFERROR(LOOKUP(2,1/(('Daily AUM'!$D467:I467&lt;&gt;"")*(NAV!$D467:I467&lt;&gt;"")),'Daily AUM'!$D467:I467),"")*(NAV!J467/IFERROR(LOOKUP(2,1/(('Daily AUM'!$D467:I467&lt;&gt;"")*(NAV!$D467:I467&lt;&gt;"")),NAV!$D467:I467),"")))),0))</f>
        <v>0.31646992704673949</v>
      </c>
      <c r="K467" s="2">
        <f>IF(OR('Daily AUM'!K467="",NAV!K467=""),0,IFERROR(IF(OR(IFERROR(LOOKUP(2,1/(('Daily AUM'!$D467:J467&lt;&gt;"")*(NAV!$D467:J467&lt;&gt;"")),'Daily AUM'!$D467:J467),"")="",IFERROR(LOOKUP(2,1/(('Daily AUM'!$D467:J467&lt;&gt;"")*(NAV!$D467:J467&lt;&gt;"")),NAV!$D467:J467),"")=""),0,'Daily AUM'!K467-(IFERROR(LOOKUP(2,1/(('Daily AUM'!$D467:J467&lt;&gt;"")*(NAV!$D467:J467&lt;&gt;"")),'Daily AUM'!$D467:J467),"")*(NAV!K467/IFERROR(LOOKUP(2,1/(('Daily AUM'!$D467:J467&lt;&gt;"")*(NAV!$D467:J467&lt;&gt;"")),NAV!$D467:J467),"")))),0))</f>
        <v>0.38569028989817866</v>
      </c>
      <c r="L467" s="2">
        <f>IF(OR('Daily AUM'!L467="",NAV!L467=""),0,IFERROR(IF(OR(IFERROR(LOOKUP(2,1/(('Daily AUM'!$D467:K467&lt;&gt;"")*(NAV!$D467:K467&lt;&gt;"")),'Daily AUM'!$D467:K467),"")="",IFERROR(LOOKUP(2,1/(('Daily AUM'!$D467:K467&lt;&gt;"")*(NAV!$D467:K467&lt;&gt;"")),NAV!$D467:K467),"")=""),0,'Daily AUM'!L467-(IFERROR(LOOKUP(2,1/(('Daily AUM'!$D467:K467&lt;&gt;"")*(NAV!$D467:K467&lt;&gt;"")),'Daily AUM'!$D467:K467),"")*(NAV!L467/IFERROR(LOOKUP(2,1/(('Daily AUM'!$D467:K467&lt;&gt;"")*(NAV!$D467:K467&lt;&gt;"")),NAV!$D467:K467),"")))),0))</f>
        <v>0.49493388601038646</v>
      </c>
      <c r="M467" s="2">
        <f>IF(OR('Daily AUM'!M467="",NAV!M467=""),0,IFERROR(IF(OR(IFERROR(LOOKUP(2,1/(('Daily AUM'!$D467:L467&lt;&gt;"")*(NAV!$D467:L467&lt;&gt;"")),'Daily AUM'!$D467:L467),"")="",IFERROR(LOOKUP(2,1/(('Daily AUM'!$D467:L467&lt;&gt;"")*(NAV!$D467:L467&lt;&gt;"")),NAV!$D467:L467),"")=""),0,'Daily AUM'!M467-(IFERROR(LOOKUP(2,1/(('Daily AUM'!$D467:L467&lt;&gt;"")*(NAV!$D467:L467&lt;&gt;"")),'Daily AUM'!$D467:L467),"")*(NAV!M467/IFERROR(LOOKUP(2,1/(('Daily AUM'!$D467:L467&lt;&gt;"")*(NAV!$D467:L467&lt;&gt;"")),NAV!$D467:L467),"")))),0))</f>
        <v>6.3296568627451109</v>
      </c>
      <c r="N467" s="2">
        <f>IF(OR('Daily AUM'!N467="",NAV!N467=""),0,IFERROR(IF(OR(IFERROR(LOOKUP(2,1/(('Daily AUM'!$D467:M467&lt;&gt;"")*(NAV!$D467:M467&lt;&gt;"")),'Daily AUM'!$D467:M467),"")="",IFERROR(LOOKUP(2,1/(('Daily AUM'!$D467:M467&lt;&gt;"")*(NAV!$D467:M467&lt;&gt;"")),NAV!$D467:M467),"")=""),0,'Daily AUM'!N467-(IFERROR(LOOKUP(2,1/(('Daily AUM'!$D467:M467&lt;&gt;"")*(NAV!$D467:M467&lt;&gt;"")),'Daily AUM'!$D467:M467),"")*(NAV!N467/IFERROR(LOOKUP(2,1/(('Daily AUM'!$D467:M467&lt;&gt;"")*(NAV!$D467:M467&lt;&gt;"")),NAV!$D467:M467),"")))),0))</f>
        <v>0.17488970100347956</v>
      </c>
      <c r="O467" s="2">
        <f>IF(OR('Daily AUM'!O467="",NAV!O467=""),0,IFERROR(IF(OR(IFERROR(LOOKUP(2,1/(('Daily AUM'!$D467:N467&lt;&gt;"")*(NAV!$D467:N467&lt;&gt;"")),'Daily AUM'!$D467:N467),"")="",IFERROR(LOOKUP(2,1/(('Daily AUM'!$D467:N467&lt;&gt;"")*(NAV!$D467:N467&lt;&gt;"")),NAV!$D467:N467),"")=""),0,'Daily AUM'!O467-(IFERROR(LOOKUP(2,1/(('Daily AUM'!$D467:N467&lt;&gt;"")*(NAV!$D467:N467&lt;&gt;"")),'Daily AUM'!$D467:N467),"")*(NAV!O467/IFERROR(LOOKUP(2,1/(('Daily AUM'!$D467:N467&lt;&gt;"")*(NAV!$D467:N467&lt;&gt;"")),NAV!$D467:N467),"")))),0))</f>
        <v>-7.7026029800208562E-2</v>
      </c>
      <c r="P467" s="2">
        <f>IF(OR('Daily AUM'!P467="",NAV!P467=""),0,IFERROR(IF(OR(IFERROR(LOOKUP(2,1/(('Daily AUM'!$D467:O467&lt;&gt;"")*(NAV!$D467:O467&lt;&gt;"")),'Daily AUM'!$D467:O467),"")="",IFERROR(LOOKUP(2,1/(('Daily AUM'!$D467:O467&lt;&gt;"")*(NAV!$D467:O467&lt;&gt;"")),NAV!$D467:O467),"")=""),0,'Daily AUM'!P467-(IFERROR(LOOKUP(2,1/(('Daily AUM'!$D467:O467&lt;&gt;"")*(NAV!$D467:O467&lt;&gt;"")),'Daily AUM'!$D467:O467),"")*(NAV!P467/IFERROR(LOOKUP(2,1/(('Daily AUM'!$D467:O467&lt;&gt;"")*(NAV!$D467:O467&lt;&gt;"")),NAV!$D467:O467),"")))),0))</f>
        <v>1.7740346280208996</v>
      </c>
      <c r="Q467" s="2">
        <f>IF(OR('Daily AUM'!Q467="",NAV!Q467=""),0,IFERROR(IF(OR(IFERROR(LOOKUP(2,1/(('Daily AUM'!$D467:P467&lt;&gt;"")*(NAV!$D467:P467&lt;&gt;"")),'Daily AUM'!$D467:P467),"")="",IFERROR(LOOKUP(2,1/(('Daily AUM'!$D467:P467&lt;&gt;"")*(NAV!$D467:P467&lt;&gt;"")),NAV!$D467:P467),"")=""),0,'Daily AUM'!Q467-(IFERROR(LOOKUP(2,1/(('Daily AUM'!$D467:P467&lt;&gt;"")*(NAV!$D467:P467&lt;&gt;"")),'Daily AUM'!$D467:P467),"")*(NAV!Q467/IFERROR(LOOKUP(2,1/(('Daily AUM'!$D467:P467&lt;&gt;"")*(NAV!$D467:P467&lt;&gt;"")),NAV!$D467:P467),"")))),0))</f>
        <v>0.16460290469714778</v>
      </c>
      <c r="R467" s="2">
        <f>IF(OR('Daily AUM'!R467="",NAV!R467=""),0,IFERROR(IF(OR(IFERROR(LOOKUP(2,1/(('Daily AUM'!$D467:Q467&lt;&gt;"")*(NAV!$D467:Q467&lt;&gt;"")),'Daily AUM'!$D467:Q467),"")="",IFERROR(LOOKUP(2,1/(('Daily AUM'!$D467:Q467&lt;&gt;"")*(NAV!$D467:Q467&lt;&gt;"")),NAV!$D467:Q467),"")=""),0,'Daily AUM'!R467-(IFERROR(LOOKUP(2,1/(('Daily AUM'!$D467:Q467&lt;&gt;"")*(NAV!$D467:Q467&lt;&gt;"")),'Daily AUM'!$D467:Q467),"")*(NAV!R467/IFERROR(LOOKUP(2,1/(('Daily AUM'!$D467:Q467&lt;&gt;"")*(NAV!$D467:Q467&lt;&gt;"")),NAV!$D467:Q467),"")))),0))</f>
        <v>1.4706587383350325</v>
      </c>
      <c r="S467" s="2">
        <f>IF(OR('Daily AUM'!S467="",NAV!S467=""),0,IFERROR(IF(OR(IFERROR(LOOKUP(2,1/(('Daily AUM'!$D467:R467&lt;&gt;"")*(NAV!$D467:R467&lt;&gt;"")),'Daily AUM'!$D467:R467),"")="",IFERROR(LOOKUP(2,1/(('Daily AUM'!$D467:R467&lt;&gt;"")*(NAV!$D467:R467&lt;&gt;"")),NAV!$D467:R467),"")=""),0,'Daily AUM'!S467-(IFERROR(LOOKUP(2,1/(('Daily AUM'!$D467:R467&lt;&gt;"")*(NAV!$D467:R467&lt;&gt;"")),'Daily AUM'!$D467:R467),"")*(NAV!S467/IFERROR(LOOKUP(2,1/(('Daily AUM'!$D467:R467&lt;&gt;"")*(NAV!$D467:R467&lt;&gt;"")),NAV!$D467:R467),"")))),0))</f>
        <v>0.32524934150163176</v>
      </c>
      <c r="T467" s="2">
        <f>IF(OR('Daily AUM'!T467="",NAV!T467=""),0,IFERROR(IF(OR(IFERROR(LOOKUP(2,1/(('Daily AUM'!$D467:S467&lt;&gt;"")*(NAV!$D467:S467&lt;&gt;"")),'Daily AUM'!$D467:S467),"")="",IFERROR(LOOKUP(2,1/(('Daily AUM'!$D467:S467&lt;&gt;"")*(NAV!$D467:S467&lt;&gt;"")),NAV!$D467:S467),"")=""),0,'Daily AUM'!T467-(IFERROR(LOOKUP(2,1/(('Daily AUM'!$D467:S467&lt;&gt;"")*(NAV!$D467:S467&lt;&gt;"")),'Daily AUM'!$D467:S467),"")*(NAV!T467/IFERROR(LOOKUP(2,1/(('Daily AUM'!$D467:S467&lt;&gt;"")*(NAV!$D467:S467&lt;&gt;"")),NAV!$D467:S467),"")))),0))</f>
        <v>0.12835239368286011</v>
      </c>
      <c r="U467" s="2">
        <f>IF(OR('Daily AUM'!U467="",NAV!U467=""),0,IFERROR(IF(OR(IFERROR(LOOKUP(2,1/(('Daily AUM'!$D467:T467&lt;&gt;"")*(NAV!$D467:T467&lt;&gt;"")),'Daily AUM'!$D467:T467),"")="",IFERROR(LOOKUP(2,1/(('Daily AUM'!$D467:T467&lt;&gt;"")*(NAV!$D467:T467&lt;&gt;"")),NAV!$D467:T467),"")=""),0,'Daily AUM'!U467-(IFERROR(LOOKUP(2,1/(('Daily AUM'!$D467:T467&lt;&gt;"")*(NAV!$D467:T467&lt;&gt;"")),'Daily AUM'!$D467:T467),"")*(NAV!U467/IFERROR(LOOKUP(2,1/(('Daily AUM'!$D467:T467&lt;&gt;"")*(NAV!$D467:T467&lt;&gt;"")),NAV!$D467:T467),"")))),0))</f>
        <v>9.6774644093500228E-2</v>
      </c>
      <c r="V467" s="2">
        <f>IF(OR('Daily AUM'!V467="",NAV!V467=""),0,IFERROR(IF(OR(IFERROR(LOOKUP(2,1/(('Daily AUM'!$D467:U467&lt;&gt;"")*(NAV!$D467:U467&lt;&gt;"")),'Daily AUM'!$D467:U467),"")="",IFERROR(LOOKUP(2,1/(('Daily AUM'!$D467:U467&lt;&gt;"")*(NAV!$D467:U467&lt;&gt;"")),NAV!$D467:U467),"")=""),0,'Daily AUM'!V467-(IFERROR(LOOKUP(2,1/(('Daily AUM'!$D467:U467&lt;&gt;"")*(NAV!$D467:U467&lt;&gt;"")),'Daily AUM'!$D467:U467),"")*(NAV!V467/IFERROR(LOOKUP(2,1/(('Daily AUM'!$D467:U467&lt;&gt;"")*(NAV!$D467:U467&lt;&gt;"")),NAV!$D467:U467),"")))),0))</f>
        <v>1.1220927533912004</v>
      </c>
      <c r="W467" s="2">
        <f>IF(OR('Daily AUM'!W467="",NAV!W467=""),0,IFERROR(IF(OR(IFERROR(LOOKUP(2,1/(('Daily AUM'!$D467:V467&lt;&gt;"")*(NAV!$D467:V467&lt;&gt;"")),'Daily AUM'!$D467:V467),"")="",IFERROR(LOOKUP(2,1/(('Daily AUM'!$D467:V467&lt;&gt;"")*(NAV!$D467:V467&lt;&gt;"")),NAV!$D467:V467),"")=""),0,'Daily AUM'!W467-(IFERROR(LOOKUP(2,1/(('Daily AUM'!$D467:V467&lt;&gt;"")*(NAV!$D467:V467&lt;&gt;"")),'Daily AUM'!$D467:V467),"")*(NAV!W467/IFERROR(LOOKUP(2,1/(('Daily AUM'!$D467:V467&lt;&gt;"")*(NAV!$D467:V467&lt;&gt;"")),NAV!$D467:V467),"")))),0))</f>
        <v>0.34075070353421211</v>
      </c>
      <c r="X467" s="2">
        <f>IF(OR('Daily AUM'!X467="",NAV!X467=""),0,IFERROR(IF(OR(IFERROR(LOOKUP(2,1/(('Daily AUM'!$D467:W467&lt;&gt;"")*(NAV!$D467:W467&lt;&gt;"")),'Daily AUM'!$D467:W467),"")="",IFERROR(LOOKUP(2,1/(('Daily AUM'!$D467:W467&lt;&gt;"")*(NAV!$D467:W467&lt;&gt;"")),NAV!$D467:W467),"")=""),0,'Daily AUM'!X467-(IFERROR(LOOKUP(2,1/(('Daily AUM'!$D467:W467&lt;&gt;"")*(NAV!$D467:W467&lt;&gt;"")),'Daily AUM'!$D467:W467),"")*(NAV!X467/IFERROR(LOOKUP(2,1/(('Daily AUM'!$D467:W467&lt;&gt;"")*(NAV!$D467:W467&lt;&gt;"")),NAV!$D467:W467),"")))),0))</f>
        <v>0.31143865682210503</v>
      </c>
      <c r="Y467" s="2">
        <f>IF(OR('Daily AUM'!Y467="",NAV!Y467=""),0,IFERROR(IF(OR(IFERROR(LOOKUP(2,1/(('Daily AUM'!$D467:X467&lt;&gt;"")*(NAV!$D467:X467&lt;&gt;"")),'Daily AUM'!$D467:X467),"")="",IFERROR(LOOKUP(2,1/(('Daily AUM'!$D467:X467&lt;&gt;"")*(NAV!$D467:X467&lt;&gt;"")),NAV!$D467:X467),"")=""),0,'Daily AUM'!Y467-(IFERROR(LOOKUP(2,1/(('Daily AUM'!$D467:X467&lt;&gt;"")*(NAV!$D467:X467&lt;&gt;"")),'Daily AUM'!$D467:X467),"")*(NAV!Y467/IFERROR(LOOKUP(2,1/(('Daily AUM'!$D467:X467&lt;&gt;"")*(NAV!$D467:X467&lt;&gt;"")),NAV!$D467:X467),"")))),0))</f>
        <v>6.6879958919003002E-2</v>
      </c>
      <c r="Z467" s="2">
        <f>IF(OR('Daily AUM'!Z467="",NAV!Z467=""),0,IFERROR(IF(OR(IFERROR(LOOKUP(2,1/(('Daily AUM'!$D467:Y467&lt;&gt;"")*(NAV!$D467:Y467&lt;&gt;"")),'Daily AUM'!$D467:Y467),"")="",IFERROR(LOOKUP(2,1/(('Daily AUM'!$D467:Y467&lt;&gt;"")*(NAV!$D467:Y467&lt;&gt;"")),NAV!$D467:Y467),"")=""),0,'Daily AUM'!Z467-(IFERROR(LOOKUP(2,1/(('Daily AUM'!$D467:Y467&lt;&gt;"")*(NAV!$D467:Y467&lt;&gt;"")),'Daily AUM'!$D467:Y467),"")*(NAV!Z467/IFERROR(LOOKUP(2,1/(('Daily AUM'!$D467:Y467&lt;&gt;"")*(NAV!$D467:Y467&lt;&gt;"")),NAV!$D467:Y467),"")))),0))</f>
        <v>0.12762912442019569</v>
      </c>
      <c r="AA467" s="2">
        <f>IF(OR('Daily AUM'!AA467="",NAV!AA467=""),0,IFERROR(IF(OR(IFERROR(LOOKUP(2,1/(('Daily AUM'!$D467:Z467&lt;&gt;"")*(NAV!$D467:Z467&lt;&gt;"")),'Daily AUM'!$D467:Z467),"")="",IFERROR(LOOKUP(2,1/(('Daily AUM'!$D467:Z467&lt;&gt;"")*(NAV!$D467:Z467&lt;&gt;"")),NAV!$D467:Z467),"")=""),0,'Daily AUM'!AA467-(IFERROR(LOOKUP(2,1/(('Daily AUM'!$D467:Z467&lt;&gt;"")*(NAV!$D467:Z467&lt;&gt;"")),'Daily AUM'!$D467:Z467),"")*(NAV!AA467/IFERROR(LOOKUP(2,1/(('Daily AUM'!$D467:Z467&lt;&gt;"")*(NAV!$D467:Z467&lt;&gt;"")),NAV!$D467:Z467),"")))),0))</f>
        <v>0.91135083258802752</v>
      </c>
      <c r="AB467" s="2">
        <f>IF(OR('Daily AUM'!AB467="",NAV!AB467=""),0,IFERROR(IF(OR(IFERROR(LOOKUP(2,1/(('Daily AUM'!$D467:AA467&lt;&gt;"")*(NAV!$D467:AA467&lt;&gt;"")),'Daily AUM'!$D467:AA467),"")="",IFERROR(LOOKUP(2,1/(('Daily AUM'!$D467:AA467&lt;&gt;"")*(NAV!$D467:AA467&lt;&gt;"")),NAV!$D467:AA467),"")=""),0,'Daily AUM'!AB467-(IFERROR(LOOKUP(2,1/(('Daily AUM'!$D467:AA467&lt;&gt;"")*(NAV!$D467:AA467&lt;&gt;"")),'Daily AUM'!$D467:AA467),"")*(NAV!AB467/IFERROR(LOOKUP(2,1/(('Daily AUM'!$D467:AA467&lt;&gt;"")*(NAV!$D467:AA467&lt;&gt;"")),NAV!$D467:AA467),"")))),0))</f>
        <v>0.50500090424995392</v>
      </c>
      <c r="AC467" s="2">
        <f>IF(OR('Daily AUM'!AC467="",NAV!AC467=""),0,IFERROR(IF(OR(IFERROR(LOOKUP(2,1/(('Daily AUM'!$D467:AB467&lt;&gt;"")*(NAV!$D467:AB467&lt;&gt;"")),'Daily AUM'!$D467:AB467),"")="",IFERROR(LOOKUP(2,1/(('Daily AUM'!$D467:AB467&lt;&gt;"")*(NAV!$D467:AB467&lt;&gt;"")),NAV!$D467:AB467),"")=""),0,'Daily AUM'!AC467-(IFERROR(LOOKUP(2,1/(('Daily AUM'!$D467:AB467&lt;&gt;"")*(NAV!$D467:AB467&lt;&gt;"")),'Daily AUM'!$D467:AB467),"")*(NAV!AC467/IFERROR(LOOKUP(2,1/(('Daily AUM'!$D467:AB467&lt;&gt;"")*(NAV!$D467:AB467&lt;&gt;"")),NAV!$D467:AB467),"")))),0))</f>
        <v>0.15933971536406943</v>
      </c>
      <c r="AD467" s="2">
        <f>IF(OR('Daily AUM'!AD467="",NAV!AD467=""),0,IFERROR(IF(OR(IFERROR(LOOKUP(2,1/(('Daily AUM'!$D467:AC467&lt;&gt;"")*(NAV!$D467:AC467&lt;&gt;"")),'Daily AUM'!$D467:AC467),"")="",IFERROR(LOOKUP(2,1/(('Daily AUM'!$D467:AC467&lt;&gt;"")*(NAV!$D467:AC467&lt;&gt;"")),NAV!$D467:AC467),"")=""),0,'Daily AUM'!AD467-(IFERROR(LOOKUP(2,1/(('Daily AUM'!$D467:AC467&lt;&gt;"")*(NAV!$D467:AC467&lt;&gt;"")),'Daily AUM'!$D467:AC467),"")*(NAV!AD467/IFERROR(LOOKUP(2,1/(('Daily AUM'!$D467:AC467&lt;&gt;"")*(NAV!$D467:AC467&lt;&gt;"")),NAV!$D467:AC467),"")))),0))</f>
        <v>7.7956230075699295E-2</v>
      </c>
      <c r="AE467" s="2">
        <f>IF(OR('Daily AUM'!AE467="",NAV!AE467=""),0,IFERROR(IF(OR(IFERROR(LOOKUP(2,1/(('Daily AUM'!$D467:AD467&lt;&gt;"")*(NAV!$D467:AD467&lt;&gt;"")),'Daily AUM'!$D467:AD467),"")="",IFERROR(LOOKUP(2,1/(('Daily AUM'!$D467:AD467&lt;&gt;"")*(NAV!$D467:AD467&lt;&gt;"")),NAV!$D467:AD467),"")=""),0,'Daily AUM'!AE467-(IFERROR(LOOKUP(2,1/(('Daily AUM'!$D467:AD467&lt;&gt;"")*(NAV!$D467:AD467&lt;&gt;"")),'Daily AUM'!$D467:AD467),"")*(NAV!AE467/IFERROR(LOOKUP(2,1/(('Daily AUM'!$D467:AD467&lt;&gt;"")*(NAV!$D467:AD467&lt;&gt;"")),NAV!$D467:AD467),"")))),0))</f>
        <v>3.2670038678958235E-2</v>
      </c>
      <c r="AF467" s="2">
        <f>IF(OR('Daily AUM'!AF467="",NAV!AF467=""),0,IFERROR(IF(OR(IFERROR(LOOKUP(2,1/(('Daily AUM'!$D467:AE467&lt;&gt;"")*(NAV!$D467:AE467&lt;&gt;"")),'Daily AUM'!$D467:AE467),"")="",IFERROR(LOOKUP(2,1/(('Daily AUM'!$D467:AE467&lt;&gt;"")*(NAV!$D467:AE467&lt;&gt;"")),NAV!$D467:AE467),"")=""),0,'Daily AUM'!AF467-(IFERROR(LOOKUP(2,1/(('Daily AUM'!$D467:AE467&lt;&gt;"")*(NAV!$D467:AE467&lt;&gt;"")),'Daily AUM'!$D467:AE467),"")*(NAV!AF467/IFERROR(LOOKUP(2,1/(('Daily AUM'!$D467:AE467&lt;&gt;"")*(NAV!$D467:AE467&lt;&gt;"")),NAV!$D467:AE467),"")))),0))</f>
        <v>4.9014306498548876E-2</v>
      </c>
      <c r="AG467" s="2">
        <f>IF(OR('Daily AUM'!AG467="",NAV!AG467=""),0,IFERROR(IF(OR(IFERROR(LOOKUP(2,1/(('Daily AUM'!$D467:AF467&lt;&gt;"")*(NAV!$D467:AF467&lt;&gt;"")),'Daily AUM'!$D467:AF467),"")="",IFERROR(LOOKUP(2,1/(('Daily AUM'!$D467:AF467&lt;&gt;"")*(NAV!$D467:AF467&lt;&gt;"")),NAV!$D467:AF467),"")=""),0,'Daily AUM'!AG467-(IFERROR(LOOKUP(2,1/(('Daily AUM'!$D467:AF467&lt;&gt;"")*(NAV!$D467:AF467&lt;&gt;"")),'Daily AUM'!$D467:AF467),"")*(NAV!AG467/IFERROR(LOOKUP(2,1/(('Daily AUM'!$D467:AF467&lt;&gt;"")*(NAV!$D467:AF467&lt;&gt;"")),NAV!$D467:AF467),"")))),0))</f>
        <v>-0.74008133605826742</v>
      </c>
      <c r="AH467" s="2">
        <f>IF(OR('Daily AUM'!AH467="",NAV!AH467=""),0,IFERROR(IF(OR(IFERROR(LOOKUP(2,1/(('Daily AUM'!$D467:AG467&lt;&gt;"")*(NAV!$D467:AG467&lt;&gt;"")),'Daily AUM'!$D467:AG467),"")="",IFERROR(LOOKUP(2,1/(('Daily AUM'!$D467:AG467&lt;&gt;"")*(NAV!$D467:AG467&lt;&gt;"")),NAV!$D467:AG467),"")=""),0,'Daily AUM'!AH467-(IFERROR(LOOKUP(2,1/(('Daily AUM'!$D467:AG467&lt;&gt;"")*(NAV!$D467:AG467&lt;&gt;"")),'Daily AUM'!$D467:AG467),"")*(NAV!AH467/IFERROR(LOOKUP(2,1/(('Daily AUM'!$D467:AG467&lt;&gt;"")*(NAV!$D467:AG467&lt;&gt;"")),NAV!$D467:AG467),"")))),0))</f>
        <v>-5.0736255694584713</v>
      </c>
      <c r="AI467" s="2">
        <f>IF(OR('Daily AUM'!AI467="",NAV!AI467=""),0,IFERROR(IF(OR(IFERROR(LOOKUP(2,1/(('Daily AUM'!$D467:AH467&lt;&gt;"")*(NAV!$D467:AH467&lt;&gt;"")),'Daily AUM'!$D467:AH467),"")="",IFERROR(LOOKUP(2,1/(('Daily AUM'!$D467:AH467&lt;&gt;"")*(NAV!$D467:AH467&lt;&gt;"")),NAV!$D467:AH467),"")=""),0,'Daily AUM'!AI467-(IFERROR(LOOKUP(2,1/(('Daily AUM'!$D467:AH467&lt;&gt;"")*(NAV!$D467:AH467&lt;&gt;"")),'Daily AUM'!$D467:AH467),"")*(NAV!AI467/IFERROR(LOOKUP(2,1/(('Daily AUM'!$D467:AH467&lt;&gt;"")*(NAV!$D467:AH467&lt;&gt;"")),NAV!$D467:AH467),"")))),0))</f>
        <v>0.24492789732741471</v>
      </c>
      <c r="AJ467" s="2">
        <f>IF(OR('Daily AUM'!AJ467="",NAV!AJ467=""),0,IFERROR(IF(OR(IFERROR(LOOKUP(2,1/(('Daily AUM'!$D467:AI467&lt;&gt;"")*(NAV!$D467:AI467&lt;&gt;"")),'Daily AUM'!$D467:AI467),"")="",IFERROR(LOOKUP(2,1/(('Daily AUM'!$D467:AI467&lt;&gt;"")*(NAV!$D467:AI467&lt;&gt;"")),NAV!$D467:AI467),"")=""),0,'Daily AUM'!AJ467-(IFERROR(LOOKUP(2,1/(('Daily AUM'!$D467:AI467&lt;&gt;"")*(NAV!$D467:AI467&lt;&gt;"")),'Daily AUM'!$D467:AI467),"")*(NAV!AJ467/IFERROR(LOOKUP(2,1/(('Daily AUM'!$D467:AI467&lt;&gt;"")*(NAV!$D467:AI467&lt;&gt;"")),NAV!$D467:AI467),"")))),0))</f>
        <v>0.20567810047978696</v>
      </c>
      <c r="AK467" s="2">
        <f>IF(OR('Daily AUM'!AK467="",NAV!AK467=""),0,IFERROR(IF(OR(IFERROR(LOOKUP(2,1/(('Daily AUM'!$D467:AJ467&lt;&gt;"")*(NAV!$D467:AJ467&lt;&gt;"")),'Daily AUM'!$D467:AJ467),"")="",IFERROR(LOOKUP(2,1/(('Daily AUM'!$D467:AJ467&lt;&gt;"")*(NAV!$D467:AJ467&lt;&gt;"")),NAV!$D467:AJ467),"")=""),0,'Daily AUM'!AK467-(IFERROR(LOOKUP(2,1/(('Daily AUM'!$D467:AJ467&lt;&gt;"")*(NAV!$D467:AJ467&lt;&gt;"")),'Daily AUM'!$D467:AJ467),"")*(NAV!AK467/IFERROR(LOOKUP(2,1/(('Daily AUM'!$D467:AJ467&lt;&gt;"")*(NAV!$D467:AJ467&lt;&gt;"")),NAV!$D467:AJ467),"")))),0))</f>
        <v>-0.52225266801269754</v>
      </c>
      <c r="AL467" s="2">
        <f>IF(OR('Daily AUM'!AL467="",NAV!AL467=""),0,IFERROR(IF(OR(IFERROR(LOOKUP(2,1/(('Daily AUM'!$D467:AK467&lt;&gt;"")*(NAV!$D467:AK467&lt;&gt;"")),'Daily AUM'!$D467:AK467),"")="",IFERROR(LOOKUP(2,1/(('Daily AUM'!$D467:AK467&lt;&gt;"")*(NAV!$D467:AK467&lt;&gt;"")),NAV!$D467:AK467),"")=""),0,'Daily AUM'!AL467-(IFERROR(LOOKUP(2,1/(('Daily AUM'!$D467:AK467&lt;&gt;"")*(NAV!$D467:AK467&lt;&gt;"")),'Daily AUM'!$D467:AK467),"")*(NAV!AL467/IFERROR(LOOKUP(2,1/(('Daily AUM'!$D467:AK467&lt;&gt;"")*(NAV!$D467:AK467&lt;&gt;"")),NAV!$D467:AK467),"")))),0))</f>
        <v>4.4606210644190014E-2</v>
      </c>
      <c r="AM467" s="2">
        <f>IF(OR('Daily AUM'!AM467="",NAV!AM467=""),0,IFERROR(IF(OR(IFERROR(LOOKUP(2,1/(('Daily AUM'!$D467:AL467&lt;&gt;"")*(NAV!$D467:AL467&lt;&gt;"")),'Daily AUM'!$D467:AL467),"")="",IFERROR(LOOKUP(2,1/(('Daily AUM'!$D467:AL467&lt;&gt;"")*(NAV!$D467:AL467&lt;&gt;"")),NAV!$D467:AL467),"")=""),0,'Daily AUM'!AM467-(IFERROR(LOOKUP(2,1/(('Daily AUM'!$D467:AL467&lt;&gt;"")*(NAV!$D467:AL467&lt;&gt;"")),'Daily AUM'!$D467:AL467),"")*(NAV!AM467/IFERROR(LOOKUP(2,1/(('Daily AUM'!$D467:AL467&lt;&gt;"")*(NAV!$D467:AL467&lt;&gt;"")),NAV!$D467:AL467),"")))),0))</f>
        <v>2.5518416272376498E-2</v>
      </c>
      <c r="AN467" s="2">
        <f>IF(OR('Daily AUM'!AN467="",NAV!AN467=""),0,IFERROR(IF(OR(IFERROR(LOOKUP(2,1/(('Daily AUM'!$D467:AM467&lt;&gt;"")*(NAV!$D467:AM467&lt;&gt;"")),'Daily AUM'!$D467:AM467),"")="",IFERROR(LOOKUP(2,1/(('Daily AUM'!$D467:AM467&lt;&gt;"")*(NAV!$D467:AM467&lt;&gt;"")),NAV!$D467:AM467),"")=""),0,'Daily AUM'!AN467-(IFERROR(LOOKUP(2,1/(('Daily AUM'!$D467:AM467&lt;&gt;"")*(NAV!$D467:AM467&lt;&gt;"")),'Daily AUM'!$D467:AM467),"")*(NAV!AN467/IFERROR(LOOKUP(2,1/(('Daily AUM'!$D467:AM467&lt;&gt;"")*(NAV!$D467:AM467&lt;&gt;"")),NAV!$D467:AM467),"")))),0))</f>
        <v>-0.26389725329570979</v>
      </c>
      <c r="AO467" s="2">
        <f>IF(OR('Daily AUM'!AO467="",NAV!AO467=""),0,IFERROR(IF(OR(IFERROR(LOOKUP(2,1/(('Daily AUM'!$D467:AN467&lt;&gt;"")*(NAV!$D467:AN467&lt;&gt;"")),'Daily AUM'!$D467:AN467),"")="",IFERROR(LOOKUP(2,1/(('Daily AUM'!$D467:AN467&lt;&gt;"")*(NAV!$D467:AN467&lt;&gt;"")),NAV!$D467:AN467),"")=""),0,'Daily AUM'!AO467-(IFERROR(LOOKUP(2,1/(('Daily AUM'!$D467:AN467&lt;&gt;"")*(NAV!$D467:AN467&lt;&gt;"")),'Daily AUM'!$D467:AN467),"")*(NAV!AO467/IFERROR(LOOKUP(2,1/(('Daily AUM'!$D467:AN467&lt;&gt;"")*(NAV!$D467:AN467&lt;&gt;"")),NAV!$D467:AN467),"")))),0))</f>
        <v>0.27987864672709861</v>
      </c>
      <c r="AP467" s="2">
        <f>IF(OR('Daily AUM'!AP467="",NAV!AP467=""),0,IFERROR(IF(OR(IFERROR(LOOKUP(2,1/(('Daily AUM'!$D467:AO467&lt;&gt;"")*(NAV!$D467:AO467&lt;&gt;"")),'Daily AUM'!$D467:AO467),"")="",IFERROR(LOOKUP(2,1/(('Daily AUM'!$D467:AO467&lt;&gt;"")*(NAV!$D467:AO467&lt;&gt;"")),NAV!$D467:AO467),"")=""),0,'Daily AUM'!AP467-(IFERROR(LOOKUP(2,1/(('Daily AUM'!$D467:AO467&lt;&gt;"")*(NAV!$D467:AO467&lt;&gt;"")),'Daily AUM'!$D467:AO467),"")*(NAV!AP467/IFERROR(LOOKUP(2,1/(('Daily AUM'!$D467:AO467&lt;&gt;"")*(NAV!$D467:AO467&lt;&gt;"")),NAV!$D467:AO467),"")))),0))</f>
        <v>0.3913715815758394</v>
      </c>
      <c r="AQ467" s="2">
        <f>IF(OR('Daily AUM'!AQ467="",NAV!AQ467=""),0,IFERROR(IF(OR(IFERROR(LOOKUP(2,1/(('Daily AUM'!$D467:AP467&lt;&gt;"")*(NAV!$D467:AP467&lt;&gt;"")),'Daily AUM'!$D467:AP467),"")="",IFERROR(LOOKUP(2,1/(('Daily AUM'!$D467:AP467&lt;&gt;"")*(NAV!$D467:AP467&lt;&gt;"")),NAV!$D467:AP467),"")=""),0,'Daily AUM'!AQ467-(IFERROR(LOOKUP(2,1/(('Daily AUM'!$D467:AP467&lt;&gt;"")*(NAV!$D467:AP467&lt;&gt;"")),'Daily AUM'!$D467:AP467),"")*(NAV!AQ467/IFERROR(LOOKUP(2,1/(('Daily AUM'!$D467:AP467&lt;&gt;"")*(NAV!$D467:AP467&lt;&gt;"")),NAV!$D467:AP467),"")))),0))</f>
        <v>9.2983275576358437E-2</v>
      </c>
      <c r="AR467" s="2">
        <f>IF(OR('Daily AUM'!AR467="",NAV!AR467=""),0,IFERROR(IF(OR(IFERROR(LOOKUP(2,1/(('Daily AUM'!$D467:AQ467&lt;&gt;"")*(NAV!$D467:AQ467&lt;&gt;"")),'Daily AUM'!$D467:AQ467),"")="",IFERROR(LOOKUP(2,1/(('Daily AUM'!$D467:AQ467&lt;&gt;"")*(NAV!$D467:AQ467&lt;&gt;"")),NAV!$D467:AQ467),"")=""),0,'Daily AUM'!AR467-(IFERROR(LOOKUP(2,1/(('Daily AUM'!$D467:AQ467&lt;&gt;"")*(NAV!$D467:AQ467&lt;&gt;"")),'Daily AUM'!$D467:AQ467),"")*(NAV!AR467/IFERROR(LOOKUP(2,1/(('Daily AUM'!$D467:AQ467&lt;&gt;"")*(NAV!$D467:AQ467&lt;&gt;"")),NAV!$D467:AQ467),"")))),0))</f>
        <v>7.4540513285910492E-2</v>
      </c>
      <c r="AS467" s="2">
        <f t="shared" si="14"/>
        <v>14.743429192086779</v>
      </c>
      <c r="AT467" s="2">
        <f t="shared" si="15"/>
        <v>-3.377391033060718</v>
      </c>
    </row>
    <row r="468" spans="1:46" x14ac:dyDescent="0.2">
      <c r="A468" t="s">
        <v>521</v>
      </c>
      <c r="B468" t="s">
        <v>513</v>
      </c>
      <c r="C468" t="s">
        <v>7</v>
      </c>
      <c r="D468" s="2">
        <f>0</f>
        <v>0</v>
      </c>
      <c r="E468" s="2">
        <f>IF(OR('Daily AUM'!E468="",NAV!E468=""),0,IFERROR(IF(OR(IFERROR(LOOKUP(2,1/(('Daily AUM'!$D468:D468&lt;&gt;"")*(NAV!$D468:D468&lt;&gt;"")),'Daily AUM'!$D468:D468),"")="",IFERROR(LOOKUP(2,1/(('Daily AUM'!$D468:D468&lt;&gt;"")*(NAV!$D468:D468&lt;&gt;"")),NAV!$D468:D468),"")=""),0,'Daily AUM'!E468-(IFERROR(LOOKUP(2,1/(('Daily AUM'!$D468:D468&lt;&gt;"")*(NAV!$D468:D468&lt;&gt;"")),'Daily AUM'!$D468:D468),"")*(NAV!E468/IFERROR(LOOKUP(2,1/(('Daily AUM'!$D468:D468&lt;&gt;"")*(NAV!$D468:D468&lt;&gt;"")),NAV!$D468:D468),"")))),0))</f>
        <v>-3.2952322622968495</v>
      </c>
      <c r="F468" s="2">
        <f>IF(OR('Daily AUM'!F468="",NAV!F468=""),0,IFERROR(IF(OR(IFERROR(LOOKUP(2,1/(('Daily AUM'!$D468:E468&lt;&gt;"")*(NAV!$D468:E468&lt;&gt;"")),'Daily AUM'!$D468:E468),"")="",IFERROR(LOOKUP(2,1/(('Daily AUM'!$D468:E468&lt;&gt;"")*(NAV!$D468:E468&lt;&gt;"")),NAV!$D468:E468),"")=""),0,'Daily AUM'!F468-(IFERROR(LOOKUP(2,1/(('Daily AUM'!$D468:E468&lt;&gt;"")*(NAV!$D468:E468&lt;&gt;"")),'Daily AUM'!$D468:E468),"")*(NAV!F468/IFERROR(LOOKUP(2,1/(('Daily AUM'!$D468:E468&lt;&gt;"")*(NAV!$D468:E468&lt;&gt;"")),NAV!$D468:E468),"")))),0))</f>
        <v>0.11223129747122584</v>
      </c>
      <c r="G468" s="2">
        <f>IF(OR('Daily AUM'!G468="",NAV!G468=""),0,IFERROR(IF(OR(IFERROR(LOOKUP(2,1/(('Daily AUM'!$D468:F468&lt;&gt;"")*(NAV!$D468:F468&lt;&gt;"")),'Daily AUM'!$D468:F468),"")="",IFERROR(LOOKUP(2,1/(('Daily AUM'!$D468:F468&lt;&gt;"")*(NAV!$D468:F468&lt;&gt;"")),NAV!$D468:F468),"")=""),0,'Daily AUM'!G468-(IFERROR(LOOKUP(2,1/(('Daily AUM'!$D468:F468&lt;&gt;"")*(NAV!$D468:F468&lt;&gt;"")),'Daily AUM'!$D468:F468),"")*(NAV!G468/IFERROR(LOOKUP(2,1/(('Daily AUM'!$D468:F468&lt;&gt;"")*(NAV!$D468:F468&lt;&gt;"")),NAV!$D468:F468),"")))),0))</f>
        <v>-1.1200173870656727</v>
      </c>
      <c r="H468" s="2">
        <f>IF(OR('Daily AUM'!H468="",NAV!H468=""),0,IFERROR(IF(OR(IFERROR(LOOKUP(2,1/(('Daily AUM'!$D468:G468&lt;&gt;"")*(NAV!$D468:G468&lt;&gt;"")),'Daily AUM'!$D468:G468),"")="",IFERROR(LOOKUP(2,1/(('Daily AUM'!$D468:G468&lt;&gt;"")*(NAV!$D468:G468&lt;&gt;"")),NAV!$D468:G468),"")=""),0,'Daily AUM'!H468-(IFERROR(LOOKUP(2,1/(('Daily AUM'!$D468:G468&lt;&gt;"")*(NAV!$D468:G468&lt;&gt;"")),'Daily AUM'!$D468:G468),"")*(NAV!H468/IFERROR(LOOKUP(2,1/(('Daily AUM'!$D468:G468&lt;&gt;"")*(NAV!$D468:G468&lt;&gt;"")),NAV!$D468:G468),"")))),0))</f>
        <v>12.629264829281965</v>
      </c>
      <c r="I468" s="2">
        <f>IF(OR('Daily AUM'!I468="",NAV!I468=""),0,IFERROR(IF(OR(IFERROR(LOOKUP(2,1/(('Daily AUM'!$D468:H468&lt;&gt;"")*(NAV!$D468:H468&lt;&gt;"")),'Daily AUM'!$D468:H468),"")="",IFERROR(LOOKUP(2,1/(('Daily AUM'!$D468:H468&lt;&gt;"")*(NAV!$D468:H468&lt;&gt;"")),NAV!$D468:H468),"")=""),0,'Daily AUM'!I468-(IFERROR(LOOKUP(2,1/(('Daily AUM'!$D468:H468&lt;&gt;"")*(NAV!$D468:H468&lt;&gt;"")),'Daily AUM'!$D468:H468),"")*(NAV!I468/IFERROR(LOOKUP(2,1/(('Daily AUM'!$D468:H468&lt;&gt;"")*(NAV!$D468:H468&lt;&gt;"")),NAV!$D468:H468),"")))),0))</f>
        <v>9.619503839785466</v>
      </c>
      <c r="J468" s="2">
        <f>IF(OR('Daily AUM'!J468="",NAV!J468=""),0,IFERROR(IF(OR(IFERROR(LOOKUP(2,1/(('Daily AUM'!$D468:I468&lt;&gt;"")*(NAV!$D468:I468&lt;&gt;"")),'Daily AUM'!$D468:I468),"")="",IFERROR(LOOKUP(2,1/(('Daily AUM'!$D468:I468&lt;&gt;"")*(NAV!$D468:I468&lt;&gt;"")),NAV!$D468:I468),"")=""),0,'Daily AUM'!J468-(IFERROR(LOOKUP(2,1/(('Daily AUM'!$D468:I468&lt;&gt;"")*(NAV!$D468:I468&lt;&gt;"")),'Daily AUM'!$D468:I468),"")*(NAV!J468/IFERROR(LOOKUP(2,1/(('Daily AUM'!$D468:I468&lt;&gt;"")*(NAV!$D468:I468&lt;&gt;"")),NAV!$D468:I468),"")))),0))</f>
        <v>1.6177936315052648</v>
      </c>
      <c r="K468" s="2">
        <f>IF(OR('Daily AUM'!K468="",NAV!K468=""),0,IFERROR(IF(OR(IFERROR(LOOKUP(2,1/(('Daily AUM'!$D468:J468&lt;&gt;"")*(NAV!$D468:J468&lt;&gt;"")),'Daily AUM'!$D468:J468),"")="",IFERROR(LOOKUP(2,1/(('Daily AUM'!$D468:J468&lt;&gt;"")*(NAV!$D468:J468&lt;&gt;"")),NAV!$D468:J468),"")=""),0,'Daily AUM'!K468-(IFERROR(LOOKUP(2,1/(('Daily AUM'!$D468:J468&lt;&gt;"")*(NAV!$D468:J468&lt;&gt;"")),'Daily AUM'!$D468:J468),"")*(NAV!K468/IFERROR(LOOKUP(2,1/(('Daily AUM'!$D468:J468&lt;&gt;"")*(NAV!$D468:J468&lt;&gt;"")),NAV!$D468:J468),"")))),0))</f>
        <v>2.0895824367707974</v>
      </c>
      <c r="L468" s="2">
        <f>IF(OR('Daily AUM'!L468="",NAV!L468=""),0,IFERROR(IF(OR(IFERROR(LOOKUP(2,1/(('Daily AUM'!$D468:K468&lt;&gt;"")*(NAV!$D468:K468&lt;&gt;"")),'Daily AUM'!$D468:K468),"")="",IFERROR(LOOKUP(2,1/(('Daily AUM'!$D468:K468&lt;&gt;"")*(NAV!$D468:K468&lt;&gt;"")),NAV!$D468:K468),"")=""),0,'Daily AUM'!L468-(IFERROR(LOOKUP(2,1/(('Daily AUM'!$D468:K468&lt;&gt;"")*(NAV!$D468:K468&lt;&gt;"")),'Daily AUM'!$D468:K468),"")*(NAV!L468/IFERROR(LOOKUP(2,1/(('Daily AUM'!$D468:K468&lt;&gt;"")*(NAV!$D468:K468&lt;&gt;"")),NAV!$D468:K468),"")))),0))</f>
        <v>1.8682914048240491</v>
      </c>
      <c r="M468" s="2">
        <f>IF(OR('Daily AUM'!M468="",NAV!M468=""),0,IFERROR(IF(OR(IFERROR(LOOKUP(2,1/(('Daily AUM'!$D468:L468&lt;&gt;"")*(NAV!$D468:L468&lt;&gt;"")),'Daily AUM'!$D468:L468),"")="",IFERROR(LOOKUP(2,1/(('Daily AUM'!$D468:L468&lt;&gt;"")*(NAV!$D468:L468&lt;&gt;"")),NAV!$D468:L468),"")=""),0,'Daily AUM'!M468-(IFERROR(LOOKUP(2,1/(('Daily AUM'!$D468:L468&lt;&gt;"")*(NAV!$D468:L468&lt;&gt;"")),'Daily AUM'!$D468:L468),"")*(NAV!M468/IFERROR(LOOKUP(2,1/(('Daily AUM'!$D468:L468&lt;&gt;"")*(NAV!$D468:L468&lt;&gt;"")),NAV!$D468:L468),"")))),0))</f>
        <v>5.3030389014620596</v>
      </c>
      <c r="N468" s="2">
        <f>IF(OR('Daily AUM'!N468="",NAV!N468=""),0,IFERROR(IF(OR(IFERROR(LOOKUP(2,1/(('Daily AUM'!$D468:M468&lt;&gt;"")*(NAV!$D468:M468&lt;&gt;"")),'Daily AUM'!$D468:M468),"")="",IFERROR(LOOKUP(2,1/(('Daily AUM'!$D468:M468&lt;&gt;"")*(NAV!$D468:M468&lt;&gt;"")),NAV!$D468:M468),"")=""),0,'Daily AUM'!N468-(IFERROR(LOOKUP(2,1/(('Daily AUM'!$D468:M468&lt;&gt;"")*(NAV!$D468:M468&lt;&gt;"")),'Daily AUM'!$D468:M468),"")*(NAV!N468/IFERROR(LOOKUP(2,1/(('Daily AUM'!$D468:M468&lt;&gt;"")*(NAV!$D468:M468&lt;&gt;"")),NAV!$D468:M468),"")))),0))</f>
        <v>7.9540634524510097</v>
      </c>
      <c r="O468" s="2">
        <f>IF(OR('Daily AUM'!O468="",NAV!O468=""),0,IFERROR(IF(OR(IFERROR(LOOKUP(2,1/(('Daily AUM'!$D468:N468&lt;&gt;"")*(NAV!$D468:N468&lt;&gt;"")),'Daily AUM'!$D468:N468),"")="",IFERROR(LOOKUP(2,1/(('Daily AUM'!$D468:N468&lt;&gt;"")*(NAV!$D468:N468&lt;&gt;"")),NAV!$D468:N468),"")=""),0,'Daily AUM'!O468-(IFERROR(LOOKUP(2,1/(('Daily AUM'!$D468:N468&lt;&gt;"")*(NAV!$D468:N468&lt;&gt;"")),'Daily AUM'!$D468:N468),"")*(NAV!O468/IFERROR(LOOKUP(2,1/(('Daily AUM'!$D468:N468&lt;&gt;"")*(NAV!$D468:N468&lt;&gt;"")),NAV!$D468:N468),"")))),0))</f>
        <v>-2.6305977940082812</v>
      </c>
      <c r="P468" s="2">
        <f>IF(OR('Daily AUM'!P468="",NAV!P468=""),0,IFERROR(IF(OR(IFERROR(LOOKUP(2,1/(('Daily AUM'!$D468:O468&lt;&gt;"")*(NAV!$D468:O468&lt;&gt;"")),'Daily AUM'!$D468:O468),"")="",IFERROR(LOOKUP(2,1/(('Daily AUM'!$D468:O468&lt;&gt;"")*(NAV!$D468:O468&lt;&gt;"")),NAV!$D468:O468),"")=""),0,'Daily AUM'!P468-(IFERROR(LOOKUP(2,1/(('Daily AUM'!$D468:O468&lt;&gt;"")*(NAV!$D468:O468&lt;&gt;"")),'Daily AUM'!$D468:O468),"")*(NAV!P468/IFERROR(LOOKUP(2,1/(('Daily AUM'!$D468:O468&lt;&gt;"")*(NAV!$D468:O468&lt;&gt;"")),NAV!$D468:O468),"")))),0))</f>
        <v>0.68434360253377235</v>
      </c>
      <c r="Q468" s="2">
        <f>IF(OR('Daily AUM'!Q468="",NAV!Q468=""),0,IFERROR(IF(OR(IFERROR(LOOKUP(2,1/(('Daily AUM'!$D468:P468&lt;&gt;"")*(NAV!$D468:P468&lt;&gt;"")),'Daily AUM'!$D468:P468),"")="",IFERROR(LOOKUP(2,1/(('Daily AUM'!$D468:P468&lt;&gt;"")*(NAV!$D468:P468&lt;&gt;"")),NAV!$D468:P468),"")=""),0,'Daily AUM'!Q468-(IFERROR(LOOKUP(2,1/(('Daily AUM'!$D468:P468&lt;&gt;"")*(NAV!$D468:P468&lt;&gt;"")),'Daily AUM'!$D468:P468),"")*(NAV!Q468/IFERROR(LOOKUP(2,1/(('Daily AUM'!$D468:P468&lt;&gt;"")*(NAV!$D468:P468&lt;&gt;"")),NAV!$D468:P468),"")))),0))</f>
        <v>-2.9703255692529638</v>
      </c>
      <c r="R468" s="2">
        <f>IF(OR('Daily AUM'!R468="",NAV!R468=""),0,IFERROR(IF(OR(IFERROR(LOOKUP(2,1/(('Daily AUM'!$D468:Q468&lt;&gt;"")*(NAV!$D468:Q468&lt;&gt;"")),'Daily AUM'!$D468:Q468),"")="",IFERROR(LOOKUP(2,1/(('Daily AUM'!$D468:Q468&lt;&gt;"")*(NAV!$D468:Q468&lt;&gt;"")),NAV!$D468:Q468),"")=""),0,'Daily AUM'!R468-(IFERROR(LOOKUP(2,1/(('Daily AUM'!$D468:Q468&lt;&gt;"")*(NAV!$D468:Q468&lt;&gt;"")),'Daily AUM'!$D468:Q468),"")*(NAV!R468/IFERROR(LOOKUP(2,1/(('Daily AUM'!$D468:Q468&lt;&gt;"")*(NAV!$D468:Q468&lt;&gt;"")),NAV!$D468:Q468),"")))),0))</f>
        <v>1.5955721864538646</v>
      </c>
      <c r="S468" s="2">
        <f>IF(OR('Daily AUM'!S468="",NAV!S468=""),0,IFERROR(IF(OR(IFERROR(LOOKUP(2,1/(('Daily AUM'!$D468:R468&lt;&gt;"")*(NAV!$D468:R468&lt;&gt;"")),'Daily AUM'!$D468:R468),"")="",IFERROR(LOOKUP(2,1/(('Daily AUM'!$D468:R468&lt;&gt;"")*(NAV!$D468:R468&lt;&gt;"")),NAV!$D468:R468),"")=""),0,'Daily AUM'!S468-(IFERROR(LOOKUP(2,1/(('Daily AUM'!$D468:R468&lt;&gt;"")*(NAV!$D468:R468&lt;&gt;"")),'Daily AUM'!$D468:R468),"")*(NAV!S468/IFERROR(LOOKUP(2,1/(('Daily AUM'!$D468:R468&lt;&gt;"")*(NAV!$D468:R468&lt;&gt;"")),NAV!$D468:R468),"")))),0))</f>
        <v>-0.89395524079918687</v>
      </c>
      <c r="T468" s="2">
        <f>IF(OR('Daily AUM'!T468="",NAV!T468=""),0,IFERROR(IF(OR(IFERROR(LOOKUP(2,1/(('Daily AUM'!$D468:S468&lt;&gt;"")*(NAV!$D468:S468&lt;&gt;"")),'Daily AUM'!$D468:S468),"")="",IFERROR(LOOKUP(2,1/(('Daily AUM'!$D468:S468&lt;&gt;"")*(NAV!$D468:S468&lt;&gt;"")),NAV!$D468:S468),"")=""),0,'Daily AUM'!T468-(IFERROR(LOOKUP(2,1/(('Daily AUM'!$D468:S468&lt;&gt;"")*(NAV!$D468:S468&lt;&gt;"")),'Daily AUM'!$D468:S468),"")*(NAV!T468/IFERROR(LOOKUP(2,1/(('Daily AUM'!$D468:S468&lt;&gt;"")*(NAV!$D468:S468&lt;&gt;"")),NAV!$D468:S468),"")))),0))</f>
        <v>4.4607546459174046</v>
      </c>
      <c r="U468" s="2">
        <f>IF(OR('Daily AUM'!U468="",NAV!U468=""),0,IFERROR(IF(OR(IFERROR(LOOKUP(2,1/(('Daily AUM'!$D468:T468&lt;&gt;"")*(NAV!$D468:T468&lt;&gt;"")),'Daily AUM'!$D468:T468),"")="",IFERROR(LOOKUP(2,1/(('Daily AUM'!$D468:T468&lt;&gt;"")*(NAV!$D468:T468&lt;&gt;"")),NAV!$D468:T468),"")=""),0,'Daily AUM'!U468-(IFERROR(LOOKUP(2,1/(('Daily AUM'!$D468:T468&lt;&gt;"")*(NAV!$D468:T468&lt;&gt;"")),'Daily AUM'!$D468:T468),"")*(NAV!U468/IFERROR(LOOKUP(2,1/(('Daily AUM'!$D468:T468&lt;&gt;"")*(NAV!$D468:T468&lt;&gt;"")),NAV!$D468:T468),"")))),0))</f>
        <v>0.34708659494390304</v>
      </c>
      <c r="V468" s="2">
        <f>IF(OR('Daily AUM'!V468="",NAV!V468=""),0,IFERROR(IF(OR(IFERROR(LOOKUP(2,1/(('Daily AUM'!$D468:U468&lt;&gt;"")*(NAV!$D468:U468&lt;&gt;"")),'Daily AUM'!$D468:U468),"")="",IFERROR(LOOKUP(2,1/(('Daily AUM'!$D468:U468&lt;&gt;"")*(NAV!$D468:U468&lt;&gt;"")),NAV!$D468:U468),"")=""),0,'Daily AUM'!V468-(IFERROR(LOOKUP(2,1/(('Daily AUM'!$D468:U468&lt;&gt;"")*(NAV!$D468:U468&lt;&gt;"")),'Daily AUM'!$D468:U468),"")*(NAV!V468/IFERROR(LOOKUP(2,1/(('Daily AUM'!$D468:U468&lt;&gt;"")*(NAV!$D468:U468&lt;&gt;"")),NAV!$D468:U468),"")))),0))</f>
        <v>3.8585493954014964</v>
      </c>
      <c r="W468" s="2">
        <f>IF(OR('Daily AUM'!W468="",NAV!W468=""),0,IFERROR(IF(OR(IFERROR(LOOKUP(2,1/(('Daily AUM'!$D468:V468&lt;&gt;"")*(NAV!$D468:V468&lt;&gt;"")),'Daily AUM'!$D468:V468),"")="",IFERROR(LOOKUP(2,1/(('Daily AUM'!$D468:V468&lt;&gt;"")*(NAV!$D468:V468&lt;&gt;"")),NAV!$D468:V468),"")=""),0,'Daily AUM'!W468-(IFERROR(LOOKUP(2,1/(('Daily AUM'!$D468:V468&lt;&gt;"")*(NAV!$D468:V468&lt;&gt;"")),'Daily AUM'!$D468:V468),"")*(NAV!W468/IFERROR(LOOKUP(2,1/(('Daily AUM'!$D468:V468&lt;&gt;"")*(NAV!$D468:V468&lt;&gt;"")),NAV!$D468:V468),"")))),0))</f>
        <v>0.8994524219797313</v>
      </c>
      <c r="X468" s="2">
        <f>IF(OR('Daily AUM'!X468="",NAV!X468=""),0,IFERROR(IF(OR(IFERROR(LOOKUP(2,1/(('Daily AUM'!$D468:W468&lt;&gt;"")*(NAV!$D468:W468&lt;&gt;"")),'Daily AUM'!$D468:W468),"")="",IFERROR(LOOKUP(2,1/(('Daily AUM'!$D468:W468&lt;&gt;"")*(NAV!$D468:W468&lt;&gt;"")),NAV!$D468:W468),"")=""),0,'Daily AUM'!X468-(IFERROR(LOOKUP(2,1/(('Daily AUM'!$D468:W468&lt;&gt;"")*(NAV!$D468:W468&lt;&gt;"")),'Daily AUM'!$D468:W468),"")*(NAV!X468/IFERROR(LOOKUP(2,1/(('Daily AUM'!$D468:W468&lt;&gt;"")*(NAV!$D468:W468&lt;&gt;"")),NAV!$D468:W468),"")))),0))</f>
        <v>1.6828537384571973</v>
      </c>
      <c r="Y468" s="2">
        <f>IF(OR('Daily AUM'!Y468="",NAV!Y468=""),0,IFERROR(IF(OR(IFERROR(LOOKUP(2,1/(('Daily AUM'!$D468:X468&lt;&gt;"")*(NAV!$D468:X468&lt;&gt;"")),'Daily AUM'!$D468:X468),"")="",IFERROR(LOOKUP(2,1/(('Daily AUM'!$D468:X468&lt;&gt;"")*(NAV!$D468:X468&lt;&gt;"")),NAV!$D468:X468),"")=""),0,'Daily AUM'!Y468-(IFERROR(LOOKUP(2,1/(('Daily AUM'!$D468:X468&lt;&gt;"")*(NAV!$D468:X468&lt;&gt;"")),'Daily AUM'!$D468:X468),"")*(NAV!Y468/IFERROR(LOOKUP(2,1/(('Daily AUM'!$D468:X468&lt;&gt;"")*(NAV!$D468:X468&lt;&gt;"")),NAV!$D468:X468),"")))),0))</f>
        <v>-13.720956291017501</v>
      </c>
      <c r="Z468" s="2">
        <f>IF(OR('Daily AUM'!Z468="",NAV!Z468=""),0,IFERROR(IF(OR(IFERROR(LOOKUP(2,1/(('Daily AUM'!$D468:Y468&lt;&gt;"")*(NAV!$D468:Y468&lt;&gt;"")),'Daily AUM'!$D468:Y468),"")="",IFERROR(LOOKUP(2,1/(('Daily AUM'!$D468:Y468&lt;&gt;"")*(NAV!$D468:Y468&lt;&gt;"")),NAV!$D468:Y468),"")=""),0,'Daily AUM'!Z468-(IFERROR(LOOKUP(2,1/(('Daily AUM'!$D468:Y468&lt;&gt;"")*(NAV!$D468:Y468&lt;&gt;"")),'Daily AUM'!$D468:Y468),"")*(NAV!Z468/IFERROR(LOOKUP(2,1/(('Daily AUM'!$D468:Y468&lt;&gt;"")*(NAV!$D468:Y468&lt;&gt;"")),NAV!$D468:Y468),"")))),0))</f>
        <v>5.4427870083327434</v>
      </c>
      <c r="AA468" s="2">
        <f>IF(OR('Daily AUM'!AA468="",NAV!AA468=""),0,IFERROR(IF(OR(IFERROR(LOOKUP(2,1/(('Daily AUM'!$D468:Z468&lt;&gt;"")*(NAV!$D468:Z468&lt;&gt;"")),'Daily AUM'!$D468:Z468),"")="",IFERROR(LOOKUP(2,1/(('Daily AUM'!$D468:Z468&lt;&gt;"")*(NAV!$D468:Z468&lt;&gt;"")),NAV!$D468:Z468),"")=""),0,'Daily AUM'!AA468-(IFERROR(LOOKUP(2,1/(('Daily AUM'!$D468:Z468&lt;&gt;"")*(NAV!$D468:Z468&lt;&gt;"")),'Daily AUM'!$D468:Z468),"")*(NAV!AA468/IFERROR(LOOKUP(2,1/(('Daily AUM'!$D468:Z468&lt;&gt;"")*(NAV!$D468:Z468&lt;&gt;"")),NAV!$D468:Z468),"")))),0))</f>
        <v>-35.33323658412337</v>
      </c>
      <c r="AB468" s="2">
        <f>IF(OR('Daily AUM'!AB468="",NAV!AB468=""),0,IFERROR(IF(OR(IFERROR(LOOKUP(2,1/(('Daily AUM'!$D468:AA468&lt;&gt;"")*(NAV!$D468:AA468&lt;&gt;"")),'Daily AUM'!$D468:AA468),"")="",IFERROR(LOOKUP(2,1/(('Daily AUM'!$D468:AA468&lt;&gt;"")*(NAV!$D468:AA468&lt;&gt;"")),NAV!$D468:AA468),"")=""),0,'Daily AUM'!AB468-(IFERROR(LOOKUP(2,1/(('Daily AUM'!$D468:AA468&lt;&gt;"")*(NAV!$D468:AA468&lt;&gt;"")),'Daily AUM'!$D468:AA468),"")*(NAV!AB468/IFERROR(LOOKUP(2,1/(('Daily AUM'!$D468:AA468&lt;&gt;"")*(NAV!$D468:AA468&lt;&gt;"")),NAV!$D468:AA468),"")))),0))</f>
        <v>13.199968036637074</v>
      </c>
      <c r="AC468" s="2">
        <f>IF(OR('Daily AUM'!AC468="",NAV!AC468=""),0,IFERROR(IF(OR(IFERROR(LOOKUP(2,1/(('Daily AUM'!$D468:AB468&lt;&gt;"")*(NAV!$D468:AB468&lt;&gt;"")),'Daily AUM'!$D468:AB468),"")="",IFERROR(LOOKUP(2,1/(('Daily AUM'!$D468:AB468&lt;&gt;"")*(NAV!$D468:AB468&lt;&gt;"")),NAV!$D468:AB468),"")=""),0,'Daily AUM'!AC468-(IFERROR(LOOKUP(2,1/(('Daily AUM'!$D468:AB468&lt;&gt;"")*(NAV!$D468:AB468&lt;&gt;"")),'Daily AUM'!$D468:AB468),"")*(NAV!AC468/IFERROR(LOOKUP(2,1/(('Daily AUM'!$D468:AB468&lt;&gt;"")*(NAV!$D468:AB468&lt;&gt;"")),NAV!$D468:AB468),"")))),0))</f>
        <v>-1.4089143639776012</v>
      </c>
      <c r="AD468" s="2">
        <f>IF(OR('Daily AUM'!AD468="",NAV!AD468=""),0,IFERROR(IF(OR(IFERROR(LOOKUP(2,1/(('Daily AUM'!$D468:AC468&lt;&gt;"")*(NAV!$D468:AC468&lt;&gt;"")),'Daily AUM'!$D468:AC468),"")="",IFERROR(LOOKUP(2,1/(('Daily AUM'!$D468:AC468&lt;&gt;"")*(NAV!$D468:AC468&lt;&gt;"")),NAV!$D468:AC468),"")=""),0,'Daily AUM'!AD468-(IFERROR(LOOKUP(2,1/(('Daily AUM'!$D468:AC468&lt;&gt;"")*(NAV!$D468:AC468&lt;&gt;"")),'Daily AUM'!$D468:AC468),"")*(NAV!AD468/IFERROR(LOOKUP(2,1/(('Daily AUM'!$D468:AC468&lt;&gt;"")*(NAV!$D468:AC468&lt;&gt;"")),NAV!$D468:AC468),"")))),0))</f>
        <v>0.46860910637951747</v>
      </c>
      <c r="AE468" s="2">
        <f>IF(OR('Daily AUM'!AE468="",NAV!AE468=""),0,IFERROR(IF(OR(IFERROR(LOOKUP(2,1/(('Daily AUM'!$D468:AD468&lt;&gt;"")*(NAV!$D468:AD468&lt;&gt;"")),'Daily AUM'!$D468:AD468),"")="",IFERROR(LOOKUP(2,1/(('Daily AUM'!$D468:AD468&lt;&gt;"")*(NAV!$D468:AD468&lt;&gt;"")),NAV!$D468:AD468),"")=""),0,'Daily AUM'!AE468-(IFERROR(LOOKUP(2,1/(('Daily AUM'!$D468:AD468&lt;&gt;"")*(NAV!$D468:AD468&lt;&gt;"")),'Daily AUM'!$D468:AD468),"")*(NAV!AE468/IFERROR(LOOKUP(2,1/(('Daily AUM'!$D468:AD468&lt;&gt;"")*(NAV!$D468:AD468&lt;&gt;"")),NAV!$D468:AD468),"")))),0))</f>
        <v>-3.246715051245701</v>
      </c>
      <c r="AF468" s="2">
        <f>IF(OR('Daily AUM'!AF468="",NAV!AF468=""),0,IFERROR(IF(OR(IFERROR(LOOKUP(2,1/(('Daily AUM'!$D468:AE468&lt;&gt;"")*(NAV!$D468:AE468&lt;&gt;"")),'Daily AUM'!$D468:AE468),"")="",IFERROR(LOOKUP(2,1/(('Daily AUM'!$D468:AE468&lt;&gt;"")*(NAV!$D468:AE468&lt;&gt;"")),NAV!$D468:AE468),"")=""),0,'Daily AUM'!AF468-(IFERROR(LOOKUP(2,1/(('Daily AUM'!$D468:AE468&lt;&gt;"")*(NAV!$D468:AE468&lt;&gt;"")),'Daily AUM'!$D468:AE468),"")*(NAV!AF468/IFERROR(LOOKUP(2,1/(('Daily AUM'!$D468:AE468&lt;&gt;"")*(NAV!$D468:AE468&lt;&gt;"")),NAV!$D468:AE468),"")))),0))</f>
        <v>1.8144707295377884</v>
      </c>
      <c r="AG468" s="2">
        <f>IF(OR('Daily AUM'!AG468="",NAV!AG468=""),0,IFERROR(IF(OR(IFERROR(LOOKUP(2,1/(('Daily AUM'!$D468:AF468&lt;&gt;"")*(NAV!$D468:AF468&lt;&gt;"")),'Daily AUM'!$D468:AF468),"")="",IFERROR(LOOKUP(2,1/(('Daily AUM'!$D468:AF468&lt;&gt;"")*(NAV!$D468:AF468&lt;&gt;"")),NAV!$D468:AF468),"")=""),0,'Daily AUM'!AG468-(IFERROR(LOOKUP(2,1/(('Daily AUM'!$D468:AF468&lt;&gt;"")*(NAV!$D468:AF468&lt;&gt;"")),'Daily AUM'!$D468:AF468),"")*(NAV!AG468/IFERROR(LOOKUP(2,1/(('Daily AUM'!$D468:AF468&lt;&gt;"")*(NAV!$D468:AF468&lt;&gt;"")),NAV!$D468:AF468),"")))),0))</f>
        <v>-1.7622585300159699</v>
      </c>
      <c r="AH468" s="2">
        <f>IF(OR('Daily AUM'!AH468="",NAV!AH468=""),0,IFERROR(IF(OR(IFERROR(LOOKUP(2,1/(('Daily AUM'!$D468:AG468&lt;&gt;"")*(NAV!$D468:AG468&lt;&gt;"")),'Daily AUM'!$D468:AG468),"")="",IFERROR(LOOKUP(2,1/(('Daily AUM'!$D468:AG468&lt;&gt;"")*(NAV!$D468:AG468&lt;&gt;"")),NAV!$D468:AG468),"")=""),0,'Daily AUM'!AH468-(IFERROR(LOOKUP(2,1/(('Daily AUM'!$D468:AG468&lt;&gt;"")*(NAV!$D468:AG468&lt;&gt;"")),'Daily AUM'!$D468:AG468),"")*(NAV!AH468/IFERROR(LOOKUP(2,1/(('Daily AUM'!$D468:AG468&lt;&gt;"")*(NAV!$D468:AG468&lt;&gt;"")),NAV!$D468:AG468),"")))),0))</f>
        <v>3.1609733374771167</v>
      </c>
      <c r="AI468" s="2">
        <f>IF(OR('Daily AUM'!AI468="",NAV!AI468=""),0,IFERROR(IF(OR(IFERROR(LOOKUP(2,1/(('Daily AUM'!$D468:AH468&lt;&gt;"")*(NAV!$D468:AH468&lt;&gt;"")),'Daily AUM'!$D468:AH468),"")="",IFERROR(LOOKUP(2,1/(('Daily AUM'!$D468:AH468&lt;&gt;"")*(NAV!$D468:AH468&lt;&gt;"")),NAV!$D468:AH468),"")=""),0,'Daily AUM'!AI468-(IFERROR(LOOKUP(2,1/(('Daily AUM'!$D468:AH468&lt;&gt;"")*(NAV!$D468:AH468&lt;&gt;"")),'Daily AUM'!$D468:AH468),"")*(NAV!AI468/IFERROR(LOOKUP(2,1/(('Daily AUM'!$D468:AH468&lt;&gt;"")*(NAV!$D468:AH468&lt;&gt;"")),NAV!$D468:AH468),"")))),0))</f>
        <v>-3.3761781900939241</v>
      </c>
      <c r="AJ468" s="2">
        <f>IF(OR('Daily AUM'!AJ468="",NAV!AJ468=""),0,IFERROR(IF(OR(IFERROR(LOOKUP(2,1/(('Daily AUM'!$D468:AI468&lt;&gt;"")*(NAV!$D468:AI468&lt;&gt;"")),'Daily AUM'!$D468:AI468),"")="",IFERROR(LOOKUP(2,1/(('Daily AUM'!$D468:AI468&lt;&gt;"")*(NAV!$D468:AI468&lt;&gt;"")),NAV!$D468:AI468),"")=""),0,'Daily AUM'!AJ468-(IFERROR(LOOKUP(2,1/(('Daily AUM'!$D468:AI468&lt;&gt;"")*(NAV!$D468:AI468&lt;&gt;"")),'Daily AUM'!$D468:AI468),"")*(NAV!AJ468/IFERROR(LOOKUP(2,1/(('Daily AUM'!$D468:AI468&lt;&gt;"")*(NAV!$D468:AI468&lt;&gt;"")),NAV!$D468:AI468),"")))),0))</f>
        <v>-4.7087008043381502</v>
      </c>
      <c r="AK468" s="2">
        <f>IF(OR('Daily AUM'!AK468="",NAV!AK468=""),0,IFERROR(IF(OR(IFERROR(LOOKUP(2,1/(('Daily AUM'!$D468:AJ468&lt;&gt;"")*(NAV!$D468:AJ468&lt;&gt;"")),'Daily AUM'!$D468:AJ468),"")="",IFERROR(LOOKUP(2,1/(('Daily AUM'!$D468:AJ468&lt;&gt;"")*(NAV!$D468:AJ468&lt;&gt;"")),NAV!$D468:AJ468),"")=""),0,'Daily AUM'!AK468-(IFERROR(LOOKUP(2,1/(('Daily AUM'!$D468:AJ468&lt;&gt;"")*(NAV!$D468:AJ468&lt;&gt;"")),'Daily AUM'!$D468:AJ468),"")*(NAV!AK468/IFERROR(LOOKUP(2,1/(('Daily AUM'!$D468:AJ468&lt;&gt;"")*(NAV!$D468:AJ468&lt;&gt;"")),NAV!$D468:AJ468),"")))),0))</f>
        <v>-5.1706110735995026</v>
      </c>
      <c r="AL468" s="2">
        <f>IF(OR('Daily AUM'!AL468="",NAV!AL468=""),0,IFERROR(IF(OR(IFERROR(LOOKUP(2,1/(('Daily AUM'!$D468:AK468&lt;&gt;"")*(NAV!$D468:AK468&lt;&gt;"")),'Daily AUM'!$D468:AK468),"")="",IFERROR(LOOKUP(2,1/(('Daily AUM'!$D468:AK468&lt;&gt;"")*(NAV!$D468:AK468&lt;&gt;"")),NAV!$D468:AK468),"")=""),0,'Daily AUM'!AL468-(IFERROR(LOOKUP(2,1/(('Daily AUM'!$D468:AK468&lt;&gt;"")*(NAV!$D468:AK468&lt;&gt;"")),'Daily AUM'!$D468:AK468),"")*(NAV!AL468/IFERROR(LOOKUP(2,1/(('Daily AUM'!$D468:AK468&lt;&gt;"")*(NAV!$D468:AK468&lt;&gt;"")),NAV!$D468:AK468),"")))),0))</f>
        <v>-1.115163898193714</v>
      </c>
      <c r="AM468" s="2">
        <f>IF(OR('Daily AUM'!AM468="",NAV!AM468=""),0,IFERROR(IF(OR(IFERROR(LOOKUP(2,1/(('Daily AUM'!$D468:AL468&lt;&gt;"")*(NAV!$D468:AL468&lt;&gt;"")),'Daily AUM'!$D468:AL468),"")="",IFERROR(LOOKUP(2,1/(('Daily AUM'!$D468:AL468&lt;&gt;"")*(NAV!$D468:AL468&lt;&gt;"")),NAV!$D468:AL468),"")=""),0,'Daily AUM'!AM468-(IFERROR(LOOKUP(2,1/(('Daily AUM'!$D468:AL468&lt;&gt;"")*(NAV!$D468:AL468&lt;&gt;"")),'Daily AUM'!$D468:AL468),"")*(NAV!AM468/IFERROR(LOOKUP(2,1/(('Daily AUM'!$D468:AL468&lt;&gt;"")*(NAV!$D468:AL468&lt;&gt;"")),NAV!$D468:AL468),"")))),0))</f>
        <v>-48.023039132962367</v>
      </c>
      <c r="AN468" s="2">
        <f>IF(OR('Daily AUM'!AN468="",NAV!AN468=""),0,IFERROR(IF(OR(IFERROR(LOOKUP(2,1/(('Daily AUM'!$D468:AM468&lt;&gt;"")*(NAV!$D468:AM468&lt;&gt;"")),'Daily AUM'!$D468:AM468),"")="",IFERROR(LOOKUP(2,1/(('Daily AUM'!$D468:AM468&lt;&gt;"")*(NAV!$D468:AM468&lt;&gt;"")),NAV!$D468:AM468),"")=""),0,'Daily AUM'!AN468-(IFERROR(LOOKUP(2,1/(('Daily AUM'!$D468:AM468&lt;&gt;"")*(NAV!$D468:AM468&lt;&gt;"")),'Daily AUM'!$D468:AM468),"")*(NAV!AN468/IFERROR(LOOKUP(2,1/(('Daily AUM'!$D468:AM468&lt;&gt;"")*(NAV!$D468:AM468&lt;&gt;"")),NAV!$D468:AM468),"")))),0))</f>
        <v>-2.3256756970022252</v>
      </c>
      <c r="AO468" s="2">
        <f>IF(OR('Daily AUM'!AO468="",NAV!AO468=""),0,IFERROR(IF(OR(IFERROR(LOOKUP(2,1/(('Daily AUM'!$D468:AN468&lt;&gt;"")*(NAV!$D468:AN468&lt;&gt;"")),'Daily AUM'!$D468:AN468),"")="",IFERROR(LOOKUP(2,1/(('Daily AUM'!$D468:AN468&lt;&gt;"")*(NAV!$D468:AN468&lt;&gt;"")),NAV!$D468:AN468),"")=""),0,'Daily AUM'!AO468-(IFERROR(LOOKUP(2,1/(('Daily AUM'!$D468:AN468&lt;&gt;"")*(NAV!$D468:AN468&lt;&gt;"")),'Daily AUM'!$D468:AN468),"")*(NAV!AO468/IFERROR(LOOKUP(2,1/(('Daily AUM'!$D468:AN468&lt;&gt;"")*(NAV!$D468:AN468&lt;&gt;"")),NAV!$D468:AN468),"")))),0))</f>
        <v>-2.7214488852805516</v>
      </c>
      <c r="AP468" s="2">
        <f>IF(OR('Daily AUM'!AP468="",NAV!AP468=""),0,IFERROR(IF(OR(IFERROR(LOOKUP(2,1/(('Daily AUM'!$D468:AO468&lt;&gt;"")*(NAV!$D468:AO468&lt;&gt;"")),'Daily AUM'!$D468:AO468),"")="",IFERROR(LOOKUP(2,1/(('Daily AUM'!$D468:AO468&lt;&gt;"")*(NAV!$D468:AO468&lt;&gt;"")),NAV!$D468:AO468),"")=""),0,'Daily AUM'!AP468-(IFERROR(LOOKUP(2,1/(('Daily AUM'!$D468:AO468&lt;&gt;"")*(NAV!$D468:AO468&lt;&gt;"")),'Daily AUM'!$D468:AO468),"")*(NAV!AP468/IFERROR(LOOKUP(2,1/(('Daily AUM'!$D468:AO468&lt;&gt;"")*(NAV!$D468:AO468&lt;&gt;"")),NAV!$D468:AO468),"")))),0))</f>
        <v>4.0344586170758703</v>
      </c>
      <c r="AQ468" s="2">
        <f>IF(OR('Daily AUM'!AQ468="",NAV!AQ468=""),0,IFERROR(IF(OR(IFERROR(LOOKUP(2,1/(('Daily AUM'!$D468:AP468&lt;&gt;"")*(NAV!$D468:AP468&lt;&gt;"")),'Daily AUM'!$D468:AP468),"")="",IFERROR(LOOKUP(2,1/(('Daily AUM'!$D468:AP468&lt;&gt;"")*(NAV!$D468:AP468&lt;&gt;"")),NAV!$D468:AP468),"")=""),0,'Daily AUM'!AQ468-(IFERROR(LOOKUP(2,1/(('Daily AUM'!$D468:AP468&lt;&gt;"")*(NAV!$D468:AP468&lt;&gt;"")),'Daily AUM'!$D468:AP468),"")*(NAV!AQ468/IFERROR(LOOKUP(2,1/(('Daily AUM'!$D468:AP468&lt;&gt;"")*(NAV!$D468:AP468&lt;&gt;"")),NAV!$D468:AP468),"")))),0))</f>
        <v>-28.460713968894197</v>
      </c>
      <c r="AR468" s="2">
        <f>IF(OR('Daily AUM'!AR468="",NAV!AR468=""),0,IFERROR(IF(OR(IFERROR(LOOKUP(2,1/(('Daily AUM'!$D468:AQ468&lt;&gt;"")*(NAV!$D468:AQ468&lt;&gt;"")),'Daily AUM'!$D468:AQ468),"")="",IFERROR(LOOKUP(2,1/(('Daily AUM'!$D468:AQ468&lt;&gt;"")*(NAV!$D468:AQ468&lt;&gt;"")),NAV!$D468:AQ468),"")=""),0,'Daily AUM'!AR468-(IFERROR(LOOKUP(2,1/(('Daily AUM'!$D468:AQ468&lt;&gt;"")*(NAV!$D468:AQ468&lt;&gt;"")),'Daily AUM'!$D468:AQ468),"")*(NAV!AR468/IFERROR(LOOKUP(2,1/(('Daily AUM'!$D468:AQ468&lt;&gt;"")*(NAV!$D468:AQ468&lt;&gt;"")),NAV!$D468:AQ468),"")))),0))</f>
        <v>-1.8488580410503346</v>
      </c>
      <c r="AS468" s="2">
        <f t="shared" si="14"/>
        <v>33.386530097095601</v>
      </c>
      <c r="AT468" s="2">
        <f t="shared" si="15"/>
        <v>-111.3802473853375</v>
      </c>
    </row>
    <row r="469" spans="1:46" x14ac:dyDescent="0.2">
      <c r="A469" t="s">
        <v>522</v>
      </c>
      <c r="B469" t="s">
        <v>513</v>
      </c>
      <c r="C469" t="s">
        <v>9</v>
      </c>
      <c r="D469" s="2">
        <f>0</f>
        <v>0</v>
      </c>
      <c r="E469" s="2">
        <f>IF(OR('Daily AUM'!E469="",NAV!E469=""),0,IFERROR(IF(OR(IFERROR(LOOKUP(2,1/(('Daily AUM'!$D469:D469&lt;&gt;"")*(NAV!$D469:D469&lt;&gt;"")),'Daily AUM'!$D469:D469),"")="",IFERROR(LOOKUP(2,1/(('Daily AUM'!$D469:D469&lt;&gt;"")*(NAV!$D469:D469&lt;&gt;"")),NAV!$D469:D469),"")=""),0,'Daily AUM'!E469-(IFERROR(LOOKUP(2,1/(('Daily AUM'!$D469:D469&lt;&gt;"")*(NAV!$D469:D469&lt;&gt;"")),'Daily AUM'!$D469:D469),"")*(NAV!E469/IFERROR(LOOKUP(2,1/(('Daily AUM'!$D469:D469&lt;&gt;"")*(NAV!$D469:D469&lt;&gt;"")),NAV!$D469:D469),"")))),0))</f>
        <v>0.24409145969866586</v>
      </c>
      <c r="F469" s="2">
        <f>IF(OR('Daily AUM'!F469="",NAV!F469=""),0,IFERROR(IF(OR(IFERROR(LOOKUP(2,1/(('Daily AUM'!$D469:E469&lt;&gt;"")*(NAV!$D469:E469&lt;&gt;"")),'Daily AUM'!$D469:E469),"")="",IFERROR(LOOKUP(2,1/(('Daily AUM'!$D469:E469&lt;&gt;"")*(NAV!$D469:E469&lt;&gt;"")),NAV!$D469:E469),"")=""),0,'Daily AUM'!F469-(IFERROR(LOOKUP(2,1/(('Daily AUM'!$D469:E469&lt;&gt;"")*(NAV!$D469:E469&lt;&gt;"")),'Daily AUM'!$D469:E469),"")*(NAV!F469/IFERROR(LOOKUP(2,1/(('Daily AUM'!$D469:E469&lt;&gt;"")*(NAV!$D469:E469&lt;&gt;"")),NAV!$D469:E469),"")))),0))</f>
        <v>1.8707894863155161E-2</v>
      </c>
      <c r="G469" s="2">
        <f>IF(OR('Daily AUM'!G469="",NAV!G469=""),0,IFERROR(IF(OR(IFERROR(LOOKUP(2,1/(('Daily AUM'!$D469:F469&lt;&gt;"")*(NAV!$D469:F469&lt;&gt;"")),'Daily AUM'!$D469:F469),"")="",IFERROR(LOOKUP(2,1/(('Daily AUM'!$D469:F469&lt;&gt;"")*(NAV!$D469:F469&lt;&gt;"")),NAV!$D469:F469),"")=""),0,'Daily AUM'!G469-(IFERROR(LOOKUP(2,1/(('Daily AUM'!$D469:F469&lt;&gt;"")*(NAV!$D469:F469&lt;&gt;"")),'Daily AUM'!$D469:F469),"")*(NAV!G469/IFERROR(LOOKUP(2,1/(('Daily AUM'!$D469:F469&lt;&gt;"")*(NAV!$D469:F469&lt;&gt;"")),NAV!$D469:F469),"")))),0))</f>
        <v>-0.31537931222760562</v>
      </c>
      <c r="H469" s="2">
        <f>IF(OR('Daily AUM'!H469="",NAV!H469=""),0,IFERROR(IF(OR(IFERROR(LOOKUP(2,1/(('Daily AUM'!$D469:G469&lt;&gt;"")*(NAV!$D469:G469&lt;&gt;"")),'Daily AUM'!$D469:G469),"")="",IFERROR(LOOKUP(2,1/(('Daily AUM'!$D469:G469&lt;&gt;"")*(NAV!$D469:G469&lt;&gt;"")),NAV!$D469:G469),"")=""),0,'Daily AUM'!H469-(IFERROR(LOOKUP(2,1/(('Daily AUM'!$D469:G469&lt;&gt;"")*(NAV!$D469:G469&lt;&gt;"")),'Daily AUM'!$D469:G469),"")*(NAV!H469/IFERROR(LOOKUP(2,1/(('Daily AUM'!$D469:G469&lt;&gt;"")*(NAV!$D469:G469&lt;&gt;"")),NAV!$D469:G469),"")))),0))</f>
        <v>0.40716650764079532</v>
      </c>
      <c r="I469" s="2">
        <f>IF(OR('Daily AUM'!I469="",NAV!I469=""),0,IFERROR(IF(OR(IFERROR(LOOKUP(2,1/(('Daily AUM'!$D469:H469&lt;&gt;"")*(NAV!$D469:H469&lt;&gt;"")),'Daily AUM'!$D469:H469),"")="",IFERROR(LOOKUP(2,1/(('Daily AUM'!$D469:H469&lt;&gt;"")*(NAV!$D469:H469&lt;&gt;"")),NAV!$D469:H469),"")=""),0,'Daily AUM'!I469-(IFERROR(LOOKUP(2,1/(('Daily AUM'!$D469:H469&lt;&gt;"")*(NAV!$D469:H469&lt;&gt;"")),'Daily AUM'!$D469:H469),"")*(NAV!I469/IFERROR(LOOKUP(2,1/(('Daily AUM'!$D469:H469&lt;&gt;"")*(NAV!$D469:H469&lt;&gt;"")),NAV!$D469:H469),"")))),0))</f>
        <v>-0.38561221918030242</v>
      </c>
      <c r="J469" s="2">
        <f>IF(OR('Daily AUM'!J469="",NAV!J469=""),0,IFERROR(IF(OR(IFERROR(LOOKUP(2,1/(('Daily AUM'!$D469:I469&lt;&gt;"")*(NAV!$D469:I469&lt;&gt;"")),'Daily AUM'!$D469:I469),"")="",IFERROR(LOOKUP(2,1/(('Daily AUM'!$D469:I469&lt;&gt;"")*(NAV!$D469:I469&lt;&gt;"")),NAV!$D469:I469),"")=""),0,'Daily AUM'!J469-(IFERROR(LOOKUP(2,1/(('Daily AUM'!$D469:I469&lt;&gt;"")*(NAV!$D469:I469&lt;&gt;"")),'Daily AUM'!$D469:I469),"")*(NAV!J469/IFERROR(LOOKUP(2,1/(('Daily AUM'!$D469:I469&lt;&gt;"")*(NAV!$D469:I469&lt;&gt;"")),NAV!$D469:I469),"")))),0))</f>
        <v>0.75719013844218352</v>
      </c>
      <c r="K469" s="2">
        <f>IF(OR('Daily AUM'!K469="",NAV!K469=""),0,IFERROR(IF(OR(IFERROR(LOOKUP(2,1/(('Daily AUM'!$D469:J469&lt;&gt;"")*(NAV!$D469:J469&lt;&gt;"")),'Daily AUM'!$D469:J469),"")="",IFERROR(LOOKUP(2,1/(('Daily AUM'!$D469:J469&lt;&gt;"")*(NAV!$D469:J469&lt;&gt;"")),NAV!$D469:J469),"")=""),0,'Daily AUM'!K469-(IFERROR(LOOKUP(2,1/(('Daily AUM'!$D469:J469&lt;&gt;"")*(NAV!$D469:J469&lt;&gt;"")),'Daily AUM'!$D469:J469),"")*(NAV!K469/IFERROR(LOOKUP(2,1/(('Daily AUM'!$D469:J469&lt;&gt;"")*(NAV!$D469:J469&lt;&gt;"")),NAV!$D469:J469),"")))),0))</f>
        <v>-0.37761431256626565</v>
      </c>
      <c r="L469" s="2">
        <f>IF(OR('Daily AUM'!L469="",NAV!L469=""),0,IFERROR(IF(OR(IFERROR(LOOKUP(2,1/(('Daily AUM'!$D469:K469&lt;&gt;"")*(NAV!$D469:K469&lt;&gt;"")),'Daily AUM'!$D469:K469),"")="",IFERROR(LOOKUP(2,1/(('Daily AUM'!$D469:K469&lt;&gt;"")*(NAV!$D469:K469&lt;&gt;"")),NAV!$D469:K469),"")=""),0,'Daily AUM'!L469-(IFERROR(LOOKUP(2,1/(('Daily AUM'!$D469:K469&lt;&gt;"")*(NAV!$D469:K469&lt;&gt;"")),'Daily AUM'!$D469:K469),"")*(NAV!L469/IFERROR(LOOKUP(2,1/(('Daily AUM'!$D469:K469&lt;&gt;"")*(NAV!$D469:K469&lt;&gt;"")),NAV!$D469:K469),"")))),0))</f>
        <v>-0.11344555814412161</v>
      </c>
      <c r="M469" s="2">
        <f>IF(OR('Daily AUM'!M469="",NAV!M469=""),0,IFERROR(IF(OR(IFERROR(LOOKUP(2,1/(('Daily AUM'!$D469:L469&lt;&gt;"")*(NAV!$D469:L469&lt;&gt;"")),'Daily AUM'!$D469:L469),"")="",IFERROR(LOOKUP(2,1/(('Daily AUM'!$D469:L469&lt;&gt;"")*(NAV!$D469:L469&lt;&gt;"")),NAV!$D469:L469),"")=""),0,'Daily AUM'!M469-(IFERROR(LOOKUP(2,1/(('Daily AUM'!$D469:L469&lt;&gt;"")*(NAV!$D469:L469&lt;&gt;"")),'Daily AUM'!$D469:L469),"")*(NAV!M469/IFERROR(LOOKUP(2,1/(('Daily AUM'!$D469:L469&lt;&gt;"")*(NAV!$D469:L469&lt;&gt;"")),NAV!$D469:L469),"")))),0))</f>
        <v>0.31369371353594033</v>
      </c>
      <c r="N469" s="2">
        <f>IF(OR('Daily AUM'!N469="",NAV!N469=""),0,IFERROR(IF(OR(IFERROR(LOOKUP(2,1/(('Daily AUM'!$D469:M469&lt;&gt;"")*(NAV!$D469:M469&lt;&gt;"")),'Daily AUM'!$D469:M469),"")="",IFERROR(LOOKUP(2,1/(('Daily AUM'!$D469:M469&lt;&gt;"")*(NAV!$D469:M469&lt;&gt;"")),NAV!$D469:M469),"")=""),0,'Daily AUM'!N469-(IFERROR(LOOKUP(2,1/(('Daily AUM'!$D469:M469&lt;&gt;"")*(NAV!$D469:M469&lt;&gt;"")),'Daily AUM'!$D469:M469),"")*(NAV!N469/IFERROR(LOOKUP(2,1/(('Daily AUM'!$D469:M469&lt;&gt;"")*(NAV!$D469:M469&lt;&gt;"")),NAV!$D469:M469),"")))),0))</f>
        <v>-0.33959812108560072</v>
      </c>
      <c r="O469" s="2">
        <f>IF(OR('Daily AUM'!O469="",NAV!O469=""),0,IFERROR(IF(OR(IFERROR(LOOKUP(2,1/(('Daily AUM'!$D469:N469&lt;&gt;"")*(NAV!$D469:N469&lt;&gt;"")),'Daily AUM'!$D469:N469),"")="",IFERROR(LOOKUP(2,1/(('Daily AUM'!$D469:N469&lt;&gt;"")*(NAV!$D469:N469&lt;&gt;"")),NAV!$D469:N469),"")=""),0,'Daily AUM'!O469-(IFERROR(LOOKUP(2,1/(('Daily AUM'!$D469:N469&lt;&gt;"")*(NAV!$D469:N469&lt;&gt;"")),'Daily AUM'!$D469:N469),"")*(NAV!O469/IFERROR(LOOKUP(2,1/(('Daily AUM'!$D469:N469&lt;&gt;"")*(NAV!$D469:N469&lt;&gt;"")),NAV!$D469:N469),"")))),0))</f>
        <v>0.30383359830443624</v>
      </c>
      <c r="P469" s="2">
        <f>IF(OR('Daily AUM'!P469="",NAV!P469=""),0,IFERROR(IF(OR(IFERROR(LOOKUP(2,1/(('Daily AUM'!$D469:O469&lt;&gt;"")*(NAV!$D469:O469&lt;&gt;"")),'Daily AUM'!$D469:O469),"")="",IFERROR(LOOKUP(2,1/(('Daily AUM'!$D469:O469&lt;&gt;"")*(NAV!$D469:O469&lt;&gt;"")),NAV!$D469:O469),"")=""),0,'Daily AUM'!P469-(IFERROR(LOOKUP(2,1/(('Daily AUM'!$D469:O469&lt;&gt;"")*(NAV!$D469:O469&lt;&gt;"")),'Daily AUM'!$D469:O469),"")*(NAV!P469/IFERROR(LOOKUP(2,1/(('Daily AUM'!$D469:O469&lt;&gt;"")*(NAV!$D469:O469&lt;&gt;"")),NAV!$D469:O469),"")))),0))</f>
        <v>-0.30567926703179182</v>
      </c>
      <c r="Q469" s="2">
        <f>IF(OR('Daily AUM'!Q469="",NAV!Q469=""),0,IFERROR(IF(OR(IFERROR(LOOKUP(2,1/(('Daily AUM'!$D469:P469&lt;&gt;"")*(NAV!$D469:P469&lt;&gt;"")),'Daily AUM'!$D469:P469),"")="",IFERROR(LOOKUP(2,1/(('Daily AUM'!$D469:P469&lt;&gt;"")*(NAV!$D469:P469&lt;&gt;"")),NAV!$D469:P469),"")=""),0,'Daily AUM'!Q469-(IFERROR(LOOKUP(2,1/(('Daily AUM'!$D469:P469&lt;&gt;"")*(NAV!$D469:P469&lt;&gt;"")),'Daily AUM'!$D469:P469),"")*(NAV!Q469/IFERROR(LOOKUP(2,1/(('Daily AUM'!$D469:P469&lt;&gt;"")*(NAV!$D469:P469&lt;&gt;"")),NAV!$D469:P469),"")))),0))</f>
        <v>3.2602533848603343</v>
      </c>
      <c r="R469" s="2">
        <f>IF(OR('Daily AUM'!R469="",NAV!R469=""),0,IFERROR(IF(OR(IFERROR(LOOKUP(2,1/(('Daily AUM'!$D469:Q469&lt;&gt;"")*(NAV!$D469:Q469&lt;&gt;"")),'Daily AUM'!$D469:Q469),"")="",IFERROR(LOOKUP(2,1/(('Daily AUM'!$D469:Q469&lt;&gt;"")*(NAV!$D469:Q469&lt;&gt;"")),NAV!$D469:Q469),"")=""),0,'Daily AUM'!R469-(IFERROR(LOOKUP(2,1/(('Daily AUM'!$D469:Q469&lt;&gt;"")*(NAV!$D469:Q469&lt;&gt;"")),'Daily AUM'!$D469:Q469),"")*(NAV!R469/IFERROR(LOOKUP(2,1/(('Daily AUM'!$D469:Q469&lt;&gt;"")*(NAV!$D469:Q469&lt;&gt;"")),NAV!$D469:Q469),"")))),0))</f>
        <v>-0.92220826400989608</v>
      </c>
      <c r="S469" s="2">
        <f>IF(OR('Daily AUM'!S469="",NAV!S469=""),0,IFERROR(IF(OR(IFERROR(LOOKUP(2,1/(('Daily AUM'!$D469:R469&lt;&gt;"")*(NAV!$D469:R469&lt;&gt;"")),'Daily AUM'!$D469:R469),"")="",IFERROR(LOOKUP(2,1/(('Daily AUM'!$D469:R469&lt;&gt;"")*(NAV!$D469:R469&lt;&gt;"")),NAV!$D469:R469),"")=""),0,'Daily AUM'!S469-(IFERROR(LOOKUP(2,1/(('Daily AUM'!$D469:R469&lt;&gt;"")*(NAV!$D469:R469&lt;&gt;"")),'Daily AUM'!$D469:R469),"")*(NAV!S469/IFERROR(LOOKUP(2,1/(('Daily AUM'!$D469:R469&lt;&gt;"")*(NAV!$D469:R469&lt;&gt;"")),NAV!$D469:R469),"")))),0))</f>
        <v>0.16460113603898208</v>
      </c>
      <c r="T469" s="2">
        <f>IF(OR('Daily AUM'!T469="",NAV!T469=""),0,IFERROR(IF(OR(IFERROR(LOOKUP(2,1/(('Daily AUM'!$D469:S469&lt;&gt;"")*(NAV!$D469:S469&lt;&gt;"")),'Daily AUM'!$D469:S469),"")="",IFERROR(LOOKUP(2,1/(('Daily AUM'!$D469:S469&lt;&gt;"")*(NAV!$D469:S469&lt;&gt;"")),NAV!$D469:S469),"")=""),0,'Daily AUM'!T469-(IFERROR(LOOKUP(2,1/(('Daily AUM'!$D469:S469&lt;&gt;"")*(NAV!$D469:S469&lt;&gt;"")),'Daily AUM'!$D469:S469),"")*(NAV!T469/IFERROR(LOOKUP(2,1/(('Daily AUM'!$D469:S469&lt;&gt;"")*(NAV!$D469:S469&lt;&gt;"")),NAV!$D469:S469),"")))),0))</f>
        <v>-1.137585904127036</v>
      </c>
      <c r="U469" s="2">
        <f>IF(OR('Daily AUM'!U469="",NAV!U469=""),0,IFERROR(IF(OR(IFERROR(LOOKUP(2,1/(('Daily AUM'!$D469:T469&lt;&gt;"")*(NAV!$D469:T469&lt;&gt;"")),'Daily AUM'!$D469:T469),"")="",IFERROR(LOOKUP(2,1/(('Daily AUM'!$D469:T469&lt;&gt;"")*(NAV!$D469:T469&lt;&gt;"")),NAV!$D469:T469),"")=""),0,'Daily AUM'!U469-(IFERROR(LOOKUP(2,1/(('Daily AUM'!$D469:T469&lt;&gt;"")*(NAV!$D469:T469&lt;&gt;"")),'Daily AUM'!$D469:T469),"")*(NAV!U469/IFERROR(LOOKUP(2,1/(('Daily AUM'!$D469:T469&lt;&gt;"")*(NAV!$D469:T469&lt;&gt;"")),NAV!$D469:T469),"")))),0))</f>
        <v>-0.36483935126125289</v>
      </c>
      <c r="V469" s="2">
        <f>IF(OR('Daily AUM'!V469="",NAV!V469=""),0,IFERROR(IF(OR(IFERROR(LOOKUP(2,1/(('Daily AUM'!$D469:U469&lt;&gt;"")*(NAV!$D469:U469&lt;&gt;"")),'Daily AUM'!$D469:U469),"")="",IFERROR(LOOKUP(2,1/(('Daily AUM'!$D469:U469&lt;&gt;"")*(NAV!$D469:U469&lt;&gt;"")),NAV!$D469:U469),"")=""),0,'Daily AUM'!V469-(IFERROR(LOOKUP(2,1/(('Daily AUM'!$D469:U469&lt;&gt;"")*(NAV!$D469:U469&lt;&gt;"")),'Daily AUM'!$D469:U469),"")*(NAV!V469/IFERROR(LOOKUP(2,1/(('Daily AUM'!$D469:U469&lt;&gt;"")*(NAV!$D469:U469&lt;&gt;"")),NAV!$D469:U469),"")))),0))</f>
        <v>-0.12291077399504502</v>
      </c>
      <c r="W469" s="2">
        <f>IF(OR('Daily AUM'!W469="",NAV!W469=""),0,IFERROR(IF(OR(IFERROR(LOOKUP(2,1/(('Daily AUM'!$D469:V469&lt;&gt;"")*(NAV!$D469:V469&lt;&gt;"")),'Daily AUM'!$D469:V469),"")="",IFERROR(LOOKUP(2,1/(('Daily AUM'!$D469:V469&lt;&gt;"")*(NAV!$D469:V469&lt;&gt;"")),NAV!$D469:V469),"")=""),0,'Daily AUM'!W469-(IFERROR(LOOKUP(2,1/(('Daily AUM'!$D469:V469&lt;&gt;"")*(NAV!$D469:V469&lt;&gt;"")),'Daily AUM'!$D469:V469),"")*(NAV!W469/IFERROR(LOOKUP(2,1/(('Daily AUM'!$D469:V469&lt;&gt;"")*(NAV!$D469:V469&lt;&gt;"")),NAV!$D469:V469),"")))),0))</f>
        <v>0.25849446081110727</v>
      </c>
      <c r="X469" s="2">
        <f>IF(OR('Daily AUM'!X469="",NAV!X469=""),0,IFERROR(IF(OR(IFERROR(LOOKUP(2,1/(('Daily AUM'!$D469:W469&lt;&gt;"")*(NAV!$D469:W469&lt;&gt;"")),'Daily AUM'!$D469:W469),"")="",IFERROR(LOOKUP(2,1/(('Daily AUM'!$D469:W469&lt;&gt;"")*(NAV!$D469:W469&lt;&gt;"")),NAV!$D469:W469),"")=""),0,'Daily AUM'!X469-(IFERROR(LOOKUP(2,1/(('Daily AUM'!$D469:W469&lt;&gt;"")*(NAV!$D469:W469&lt;&gt;"")),'Daily AUM'!$D469:W469),"")*(NAV!X469/IFERROR(LOOKUP(2,1/(('Daily AUM'!$D469:W469&lt;&gt;"")*(NAV!$D469:W469&lt;&gt;"")),NAV!$D469:W469),"")))),0))</f>
        <v>-6.6157039816744145E-2</v>
      </c>
      <c r="Y469" s="2">
        <f>IF(OR('Daily AUM'!Y469="",NAV!Y469=""),0,IFERROR(IF(OR(IFERROR(LOOKUP(2,1/(('Daily AUM'!$D469:X469&lt;&gt;"")*(NAV!$D469:X469&lt;&gt;"")),'Daily AUM'!$D469:X469),"")="",IFERROR(LOOKUP(2,1/(('Daily AUM'!$D469:X469&lt;&gt;"")*(NAV!$D469:X469&lt;&gt;"")),NAV!$D469:X469),"")=""),0,'Daily AUM'!Y469-(IFERROR(LOOKUP(2,1/(('Daily AUM'!$D469:X469&lt;&gt;"")*(NAV!$D469:X469&lt;&gt;"")),'Daily AUM'!$D469:X469),"")*(NAV!Y469/IFERROR(LOOKUP(2,1/(('Daily AUM'!$D469:X469&lt;&gt;"")*(NAV!$D469:X469&lt;&gt;"")),NAV!$D469:X469),"")))),0))</f>
        <v>-0.26135725415088018</v>
      </c>
      <c r="Z469" s="2">
        <f>IF(OR('Daily AUM'!Z469="",NAV!Z469=""),0,IFERROR(IF(OR(IFERROR(LOOKUP(2,1/(('Daily AUM'!$D469:Y469&lt;&gt;"")*(NAV!$D469:Y469&lt;&gt;"")),'Daily AUM'!$D469:Y469),"")="",IFERROR(LOOKUP(2,1/(('Daily AUM'!$D469:Y469&lt;&gt;"")*(NAV!$D469:Y469&lt;&gt;"")),NAV!$D469:Y469),"")=""),0,'Daily AUM'!Z469-(IFERROR(LOOKUP(2,1/(('Daily AUM'!$D469:Y469&lt;&gt;"")*(NAV!$D469:Y469&lt;&gt;"")),'Daily AUM'!$D469:Y469),"")*(NAV!Z469/IFERROR(LOOKUP(2,1/(('Daily AUM'!$D469:Y469&lt;&gt;"")*(NAV!$D469:Y469&lt;&gt;"")),NAV!$D469:Y469),"")))),0))</f>
        <v>-0.71931568699233139</v>
      </c>
      <c r="AA469" s="2">
        <f>IF(OR('Daily AUM'!AA469="",NAV!AA469=""),0,IFERROR(IF(OR(IFERROR(LOOKUP(2,1/(('Daily AUM'!$D469:Z469&lt;&gt;"")*(NAV!$D469:Z469&lt;&gt;"")),'Daily AUM'!$D469:Z469),"")="",IFERROR(LOOKUP(2,1/(('Daily AUM'!$D469:Z469&lt;&gt;"")*(NAV!$D469:Z469&lt;&gt;"")),NAV!$D469:Z469),"")=""),0,'Daily AUM'!AA469-(IFERROR(LOOKUP(2,1/(('Daily AUM'!$D469:Z469&lt;&gt;"")*(NAV!$D469:Z469&lt;&gt;"")),'Daily AUM'!$D469:Z469),"")*(NAV!AA469/IFERROR(LOOKUP(2,1/(('Daily AUM'!$D469:Z469&lt;&gt;"")*(NAV!$D469:Z469&lt;&gt;"")),NAV!$D469:Z469),"")))),0))</f>
        <v>0.13617400833186366</v>
      </c>
      <c r="AB469" s="2">
        <f>IF(OR('Daily AUM'!AB469="",NAV!AB469=""),0,IFERROR(IF(OR(IFERROR(LOOKUP(2,1/(('Daily AUM'!$D469:AA469&lt;&gt;"")*(NAV!$D469:AA469&lt;&gt;"")),'Daily AUM'!$D469:AA469),"")="",IFERROR(LOOKUP(2,1/(('Daily AUM'!$D469:AA469&lt;&gt;"")*(NAV!$D469:AA469&lt;&gt;"")),NAV!$D469:AA469),"")=""),0,'Daily AUM'!AB469-(IFERROR(LOOKUP(2,1/(('Daily AUM'!$D469:AA469&lt;&gt;"")*(NAV!$D469:AA469&lt;&gt;"")),'Daily AUM'!$D469:AA469),"")*(NAV!AB469/IFERROR(LOOKUP(2,1/(('Daily AUM'!$D469:AA469&lt;&gt;"")*(NAV!$D469:AA469&lt;&gt;"")),NAV!$D469:AA469),"")))),0))</f>
        <v>0.36500849640219712</v>
      </c>
      <c r="AC469" s="2">
        <f>IF(OR('Daily AUM'!AC469="",NAV!AC469=""),0,IFERROR(IF(OR(IFERROR(LOOKUP(2,1/(('Daily AUM'!$D469:AB469&lt;&gt;"")*(NAV!$D469:AB469&lt;&gt;"")),'Daily AUM'!$D469:AB469),"")="",IFERROR(LOOKUP(2,1/(('Daily AUM'!$D469:AB469&lt;&gt;"")*(NAV!$D469:AB469&lt;&gt;"")),NAV!$D469:AB469),"")=""),0,'Daily AUM'!AC469-(IFERROR(LOOKUP(2,1/(('Daily AUM'!$D469:AB469&lt;&gt;"")*(NAV!$D469:AB469&lt;&gt;"")),'Daily AUM'!$D469:AB469),"")*(NAV!AC469/IFERROR(LOOKUP(2,1/(('Daily AUM'!$D469:AB469&lt;&gt;"")*(NAV!$D469:AB469&lt;&gt;"")),NAV!$D469:AB469),"")))),0))</f>
        <v>0.19864952730313234</v>
      </c>
      <c r="AD469" s="2">
        <f>IF(OR('Daily AUM'!AD469="",NAV!AD469=""),0,IFERROR(IF(OR(IFERROR(LOOKUP(2,1/(('Daily AUM'!$D469:AC469&lt;&gt;"")*(NAV!$D469:AC469&lt;&gt;"")),'Daily AUM'!$D469:AC469),"")="",IFERROR(LOOKUP(2,1/(('Daily AUM'!$D469:AC469&lt;&gt;"")*(NAV!$D469:AC469&lt;&gt;"")),NAV!$D469:AC469),"")=""),0,'Daily AUM'!AD469-(IFERROR(LOOKUP(2,1/(('Daily AUM'!$D469:AC469&lt;&gt;"")*(NAV!$D469:AC469&lt;&gt;"")),'Daily AUM'!$D469:AC469),"")*(NAV!AD469/IFERROR(LOOKUP(2,1/(('Daily AUM'!$D469:AC469&lt;&gt;"")*(NAV!$D469:AC469&lt;&gt;"")),NAV!$D469:AC469),"")))),0))</f>
        <v>-0.30911324248450001</v>
      </c>
      <c r="AE469" s="2">
        <f>IF(OR('Daily AUM'!AE469="",NAV!AE469=""),0,IFERROR(IF(OR(IFERROR(LOOKUP(2,1/(('Daily AUM'!$D469:AD469&lt;&gt;"")*(NAV!$D469:AD469&lt;&gt;"")),'Daily AUM'!$D469:AD469),"")="",IFERROR(LOOKUP(2,1/(('Daily AUM'!$D469:AD469&lt;&gt;"")*(NAV!$D469:AD469&lt;&gt;"")),NAV!$D469:AD469),"")=""),0,'Daily AUM'!AE469-(IFERROR(LOOKUP(2,1/(('Daily AUM'!$D469:AD469&lt;&gt;"")*(NAV!$D469:AD469&lt;&gt;"")),'Daily AUM'!$D469:AD469),"")*(NAV!AE469/IFERROR(LOOKUP(2,1/(('Daily AUM'!$D469:AD469&lt;&gt;"")*(NAV!$D469:AD469&lt;&gt;"")),NAV!$D469:AD469),"")))),0))</f>
        <v>-0.29201403633851442</v>
      </c>
      <c r="AF469" s="2">
        <f>IF(OR('Daily AUM'!AF469="",NAV!AF469=""),0,IFERROR(IF(OR(IFERROR(LOOKUP(2,1/(('Daily AUM'!$D469:AE469&lt;&gt;"")*(NAV!$D469:AE469&lt;&gt;"")),'Daily AUM'!$D469:AE469),"")="",IFERROR(LOOKUP(2,1/(('Daily AUM'!$D469:AE469&lt;&gt;"")*(NAV!$D469:AE469&lt;&gt;"")),NAV!$D469:AE469),"")=""),0,'Daily AUM'!AF469-(IFERROR(LOOKUP(2,1/(('Daily AUM'!$D469:AE469&lt;&gt;"")*(NAV!$D469:AE469&lt;&gt;"")),'Daily AUM'!$D469:AE469),"")*(NAV!AF469/IFERROR(LOOKUP(2,1/(('Daily AUM'!$D469:AE469&lt;&gt;"")*(NAV!$D469:AE469&lt;&gt;"")),NAV!$D469:AE469),"")))),0))</f>
        <v>-0.12505069694725535</v>
      </c>
      <c r="AG469" s="2">
        <f>IF(OR('Daily AUM'!AG469="",NAV!AG469=""),0,IFERROR(IF(OR(IFERROR(LOOKUP(2,1/(('Daily AUM'!$D469:AF469&lt;&gt;"")*(NAV!$D469:AF469&lt;&gt;"")),'Daily AUM'!$D469:AF469),"")="",IFERROR(LOOKUP(2,1/(('Daily AUM'!$D469:AF469&lt;&gt;"")*(NAV!$D469:AF469&lt;&gt;"")),NAV!$D469:AF469),"")=""),0,'Daily AUM'!AG469-(IFERROR(LOOKUP(2,1/(('Daily AUM'!$D469:AF469&lt;&gt;"")*(NAV!$D469:AF469&lt;&gt;"")),'Daily AUM'!$D469:AF469),"")*(NAV!AG469/IFERROR(LOOKUP(2,1/(('Daily AUM'!$D469:AF469&lt;&gt;"")*(NAV!$D469:AF469&lt;&gt;"")),NAV!$D469:AF469),"")))),0))</f>
        <v>-0.11246750252212223</v>
      </c>
      <c r="AH469" s="2">
        <f>IF(OR('Daily AUM'!AH469="",NAV!AH469=""),0,IFERROR(IF(OR(IFERROR(LOOKUP(2,1/(('Daily AUM'!$D469:AG469&lt;&gt;"")*(NAV!$D469:AG469&lt;&gt;"")),'Daily AUM'!$D469:AG469),"")="",IFERROR(LOOKUP(2,1/(('Daily AUM'!$D469:AG469&lt;&gt;"")*(NAV!$D469:AG469&lt;&gt;"")),NAV!$D469:AG469),"")=""),0,'Daily AUM'!AH469-(IFERROR(LOOKUP(2,1/(('Daily AUM'!$D469:AG469&lt;&gt;"")*(NAV!$D469:AG469&lt;&gt;"")),'Daily AUM'!$D469:AG469),"")*(NAV!AH469/IFERROR(LOOKUP(2,1/(('Daily AUM'!$D469:AG469&lt;&gt;"")*(NAV!$D469:AG469&lt;&gt;"")),NAV!$D469:AG469),"")))),0))</f>
        <v>0.17211873078622375</v>
      </c>
      <c r="AI469" s="2">
        <f>IF(OR('Daily AUM'!AI469="",NAV!AI469=""),0,IFERROR(IF(OR(IFERROR(LOOKUP(2,1/(('Daily AUM'!$D469:AH469&lt;&gt;"")*(NAV!$D469:AH469&lt;&gt;"")),'Daily AUM'!$D469:AH469),"")="",IFERROR(LOOKUP(2,1/(('Daily AUM'!$D469:AH469&lt;&gt;"")*(NAV!$D469:AH469&lt;&gt;"")),NAV!$D469:AH469),"")=""),0,'Daily AUM'!AI469-(IFERROR(LOOKUP(2,1/(('Daily AUM'!$D469:AH469&lt;&gt;"")*(NAV!$D469:AH469&lt;&gt;"")),'Daily AUM'!$D469:AH469),"")*(NAV!AI469/IFERROR(LOOKUP(2,1/(('Daily AUM'!$D469:AH469&lt;&gt;"")*(NAV!$D469:AH469&lt;&gt;"")),NAV!$D469:AH469),"")))),0))</f>
        <v>-0.42599180236629763</v>
      </c>
      <c r="AJ469" s="2">
        <f>IF(OR('Daily AUM'!AJ469="",NAV!AJ469=""),0,IFERROR(IF(OR(IFERROR(LOOKUP(2,1/(('Daily AUM'!$D469:AI469&lt;&gt;"")*(NAV!$D469:AI469&lt;&gt;"")),'Daily AUM'!$D469:AI469),"")="",IFERROR(LOOKUP(2,1/(('Daily AUM'!$D469:AI469&lt;&gt;"")*(NAV!$D469:AI469&lt;&gt;"")),NAV!$D469:AI469),"")=""),0,'Daily AUM'!AJ469-(IFERROR(LOOKUP(2,1/(('Daily AUM'!$D469:AI469&lt;&gt;"")*(NAV!$D469:AI469&lt;&gt;"")),'Daily AUM'!$D469:AI469),"")*(NAV!AJ469/IFERROR(LOOKUP(2,1/(('Daily AUM'!$D469:AI469&lt;&gt;"")*(NAV!$D469:AI469&lt;&gt;"")),NAV!$D469:AI469),"")))),0))</f>
        <v>0.33267028535647114</v>
      </c>
      <c r="AK469" s="2">
        <f>IF(OR('Daily AUM'!AK469="",NAV!AK469=""),0,IFERROR(IF(OR(IFERROR(LOOKUP(2,1/(('Daily AUM'!$D469:AJ469&lt;&gt;"")*(NAV!$D469:AJ469&lt;&gt;"")),'Daily AUM'!$D469:AJ469),"")="",IFERROR(LOOKUP(2,1/(('Daily AUM'!$D469:AJ469&lt;&gt;"")*(NAV!$D469:AJ469&lt;&gt;"")),NAV!$D469:AJ469),"")=""),0,'Daily AUM'!AK469-(IFERROR(LOOKUP(2,1/(('Daily AUM'!$D469:AJ469&lt;&gt;"")*(NAV!$D469:AJ469&lt;&gt;"")),'Daily AUM'!$D469:AJ469),"")*(NAV!AK469/IFERROR(LOOKUP(2,1/(('Daily AUM'!$D469:AJ469&lt;&gt;"")*(NAV!$D469:AJ469&lt;&gt;"")),NAV!$D469:AJ469),"")))),0))</f>
        <v>0.19021814892357725</v>
      </c>
      <c r="AL469" s="2">
        <f>IF(OR('Daily AUM'!AL469="",NAV!AL469=""),0,IFERROR(IF(OR(IFERROR(LOOKUP(2,1/(('Daily AUM'!$D469:AK469&lt;&gt;"")*(NAV!$D469:AK469&lt;&gt;"")),'Daily AUM'!$D469:AK469),"")="",IFERROR(LOOKUP(2,1/(('Daily AUM'!$D469:AK469&lt;&gt;"")*(NAV!$D469:AK469&lt;&gt;"")),NAV!$D469:AK469),"")=""),0,'Daily AUM'!AL469-(IFERROR(LOOKUP(2,1/(('Daily AUM'!$D469:AK469&lt;&gt;"")*(NAV!$D469:AK469&lt;&gt;"")),'Daily AUM'!$D469:AK469),"")*(NAV!AL469/IFERROR(LOOKUP(2,1/(('Daily AUM'!$D469:AK469&lt;&gt;"")*(NAV!$D469:AK469&lt;&gt;"")),NAV!$D469:AK469),"")))),0))</f>
        <v>3.1279610400133606E-2</v>
      </c>
      <c r="AM469" s="2">
        <f>IF(OR('Daily AUM'!AM469="",NAV!AM469=""),0,IFERROR(IF(OR(IFERROR(LOOKUP(2,1/(('Daily AUM'!$D469:AL469&lt;&gt;"")*(NAV!$D469:AL469&lt;&gt;"")),'Daily AUM'!$D469:AL469),"")="",IFERROR(LOOKUP(2,1/(('Daily AUM'!$D469:AL469&lt;&gt;"")*(NAV!$D469:AL469&lt;&gt;"")),NAV!$D469:AL469),"")=""),0,'Daily AUM'!AM469-(IFERROR(LOOKUP(2,1/(('Daily AUM'!$D469:AL469&lt;&gt;"")*(NAV!$D469:AL469&lt;&gt;"")),'Daily AUM'!$D469:AL469),"")*(NAV!AM469/IFERROR(LOOKUP(2,1/(('Daily AUM'!$D469:AL469&lt;&gt;"")*(NAV!$D469:AL469&lt;&gt;"")),NAV!$D469:AL469),"")))),0))</f>
        <v>-2.8058851919563494</v>
      </c>
      <c r="AN469" s="2">
        <f>IF(OR('Daily AUM'!AN469="",NAV!AN469=""),0,IFERROR(IF(OR(IFERROR(LOOKUP(2,1/(('Daily AUM'!$D469:AM469&lt;&gt;"")*(NAV!$D469:AM469&lt;&gt;"")),'Daily AUM'!$D469:AM469),"")="",IFERROR(LOOKUP(2,1/(('Daily AUM'!$D469:AM469&lt;&gt;"")*(NAV!$D469:AM469&lt;&gt;"")),NAV!$D469:AM469),"")=""),0,'Daily AUM'!AN469-(IFERROR(LOOKUP(2,1/(('Daily AUM'!$D469:AM469&lt;&gt;"")*(NAV!$D469:AM469&lt;&gt;"")),'Daily AUM'!$D469:AM469),"")*(NAV!AN469/IFERROR(LOOKUP(2,1/(('Daily AUM'!$D469:AM469&lt;&gt;"")*(NAV!$D469:AM469&lt;&gt;"")),NAV!$D469:AM469),"")))),0))</f>
        <v>-0.14706413004864771</v>
      </c>
      <c r="AO469" s="2">
        <f>IF(OR('Daily AUM'!AO469="",NAV!AO469=""),0,IFERROR(IF(OR(IFERROR(LOOKUP(2,1/(('Daily AUM'!$D469:AN469&lt;&gt;"")*(NAV!$D469:AN469&lt;&gt;"")),'Daily AUM'!$D469:AN469),"")="",IFERROR(LOOKUP(2,1/(('Daily AUM'!$D469:AN469&lt;&gt;"")*(NAV!$D469:AN469&lt;&gt;"")),NAV!$D469:AN469),"")=""),0,'Daily AUM'!AO469-(IFERROR(LOOKUP(2,1/(('Daily AUM'!$D469:AN469&lt;&gt;"")*(NAV!$D469:AN469&lt;&gt;"")),'Daily AUM'!$D469:AN469),"")*(NAV!AO469/IFERROR(LOOKUP(2,1/(('Daily AUM'!$D469:AN469&lt;&gt;"")*(NAV!$D469:AN469&lt;&gt;"")),NAV!$D469:AN469),"")))),0))</f>
        <v>-5.470964252003796E-2</v>
      </c>
      <c r="AP469" s="2">
        <f>IF(OR('Daily AUM'!AP469="",NAV!AP469=""),0,IFERROR(IF(OR(IFERROR(LOOKUP(2,1/(('Daily AUM'!$D469:AO469&lt;&gt;"")*(NAV!$D469:AO469&lt;&gt;"")),'Daily AUM'!$D469:AO469),"")="",IFERROR(LOOKUP(2,1/(('Daily AUM'!$D469:AO469&lt;&gt;"")*(NAV!$D469:AO469&lt;&gt;"")),NAV!$D469:AO469),"")=""),0,'Daily AUM'!AP469-(IFERROR(LOOKUP(2,1/(('Daily AUM'!$D469:AO469&lt;&gt;"")*(NAV!$D469:AO469&lt;&gt;"")),'Daily AUM'!$D469:AO469),"")*(NAV!AP469/IFERROR(LOOKUP(2,1/(('Daily AUM'!$D469:AO469&lt;&gt;"")*(NAV!$D469:AO469&lt;&gt;"")),NAV!$D469:AO469),"")))),0))</f>
        <v>-3.6542255954827851E-2</v>
      </c>
      <c r="AQ469" s="2">
        <f>IF(OR('Daily AUM'!AQ469="",NAV!AQ469=""),0,IFERROR(IF(OR(IFERROR(LOOKUP(2,1/(('Daily AUM'!$D469:AP469&lt;&gt;"")*(NAV!$D469:AP469&lt;&gt;"")),'Daily AUM'!$D469:AP469),"")="",IFERROR(LOOKUP(2,1/(('Daily AUM'!$D469:AP469&lt;&gt;"")*(NAV!$D469:AP469&lt;&gt;"")),NAV!$D469:AP469),"")=""),0,'Daily AUM'!AQ469-(IFERROR(LOOKUP(2,1/(('Daily AUM'!$D469:AP469&lt;&gt;"")*(NAV!$D469:AP469&lt;&gt;"")),'Daily AUM'!$D469:AP469),"")*(NAV!AQ469/IFERROR(LOOKUP(2,1/(('Daily AUM'!$D469:AP469&lt;&gt;"")*(NAV!$D469:AP469&lt;&gt;"")),NAV!$D469:AP469),"")))),0))</f>
        <v>-0.40236345409289243</v>
      </c>
      <c r="AR469" s="2">
        <f>IF(OR('Daily AUM'!AR469="",NAV!AR469=""),0,IFERROR(IF(OR(IFERROR(LOOKUP(2,1/(('Daily AUM'!$D469:AQ469&lt;&gt;"")*(NAV!$D469:AQ469&lt;&gt;"")),'Daily AUM'!$D469:AQ469),"")="",IFERROR(LOOKUP(2,1/(('Daily AUM'!$D469:AQ469&lt;&gt;"")*(NAV!$D469:AQ469&lt;&gt;"")),NAV!$D469:AQ469),"")=""),0,'Daily AUM'!AR469-(IFERROR(LOOKUP(2,1/(('Daily AUM'!$D469:AQ469&lt;&gt;"")*(NAV!$D469:AQ469&lt;&gt;"")),'Daily AUM'!$D469:AQ469),"")*(NAV!AR469/IFERROR(LOOKUP(2,1/(('Daily AUM'!$D469:AQ469&lt;&gt;"")*(NAV!$D469:AQ469&lt;&gt;"")),NAV!$D469:AQ469),"")))),0))</f>
        <v>-0.195889468568339</v>
      </c>
      <c r="AS469" s="2">
        <f t="shared" si="14"/>
        <v>0.77155345690039212</v>
      </c>
      <c r="AT469" s="2">
        <f t="shared" si="15"/>
        <v>-4.2002883032885165</v>
      </c>
    </row>
    <row r="470" spans="1:46" x14ac:dyDescent="0.2">
      <c r="A470" t="s">
        <v>523</v>
      </c>
      <c r="B470" t="s">
        <v>513</v>
      </c>
      <c r="C470" t="s">
        <v>13</v>
      </c>
      <c r="D470" s="2">
        <f>0</f>
        <v>0</v>
      </c>
      <c r="E470" s="2">
        <f>IF(OR('Daily AUM'!E470="",NAV!E470=""),0,IFERROR(IF(OR(IFERROR(LOOKUP(2,1/(('Daily AUM'!$D470:D470&lt;&gt;"")*(NAV!$D470:D470&lt;&gt;"")),'Daily AUM'!$D470:D470),"")="",IFERROR(LOOKUP(2,1/(('Daily AUM'!$D470:D470&lt;&gt;"")*(NAV!$D470:D470&lt;&gt;"")),NAV!$D470:D470),"")=""),0,'Daily AUM'!E470-(IFERROR(LOOKUP(2,1/(('Daily AUM'!$D470:D470&lt;&gt;"")*(NAV!$D470:D470&lt;&gt;"")),'Daily AUM'!$D470:D470),"")*(NAV!E470/IFERROR(LOOKUP(2,1/(('Daily AUM'!$D470:D470&lt;&gt;"")*(NAV!$D470:D470&lt;&gt;"")),NAV!$D470:D470),"")))),0))</f>
        <v>6.9830088122131428E-3</v>
      </c>
      <c r="F470" s="2">
        <f>IF(OR('Daily AUM'!F470="",NAV!F470=""),0,IFERROR(IF(OR(IFERROR(LOOKUP(2,1/(('Daily AUM'!$D470:E470&lt;&gt;"")*(NAV!$D470:E470&lt;&gt;"")),'Daily AUM'!$D470:E470),"")="",IFERROR(LOOKUP(2,1/(('Daily AUM'!$D470:E470&lt;&gt;"")*(NAV!$D470:E470&lt;&gt;"")),NAV!$D470:E470),"")=""),0,'Daily AUM'!F470-(IFERROR(LOOKUP(2,1/(('Daily AUM'!$D470:E470&lt;&gt;"")*(NAV!$D470:E470&lt;&gt;"")),'Daily AUM'!$D470:E470),"")*(NAV!F470/IFERROR(LOOKUP(2,1/(('Daily AUM'!$D470:E470&lt;&gt;"")*(NAV!$D470:E470&lt;&gt;"")),NAV!$D470:E470),"")))),0))</f>
        <v>-2.8667798309811587E-3</v>
      </c>
      <c r="G470" s="2">
        <f>IF(OR('Daily AUM'!G470="",NAV!G470=""),0,IFERROR(IF(OR(IFERROR(LOOKUP(2,1/(('Daily AUM'!$D470:F470&lt;&gt;"")*(NAV!$D470:F470&lt;&gt;"")),'Daily AUM'!$D470:F470),"")="",IFERROR(LOOKUP(2,1/(('Daily AUM'!$D470:F470&lt;&gt;"")*(NAV!$D470:F470&lt;&gt;"")),NAV!$D470:F470),"")=""),0,'Daily AUM'!G470-(IFERROR(LOOKUP(2,1/(('Daily AUM'!$D470:F470&lt;&gt;"")*(NAV!$D470:F470&lt;&gt;"")),'Daily AUM'!$D470:F470),"")*(NAV!G470/IFERROR(LOOKUP(2,1/(('Daily AUM'!$D470:F470&lt;&gt;"")*(NAV!$D470:F470&lt;&gt;"")),NAV!$D470:F470),"")))),0))</f>
        <v>0.15206044384387951</v>
      </c>
      <c r="H470" s="2">
        <f>IF(OR('Daily AUM'!H470="",NAV!H470=""),0,IFERROR(IF(OR(IFERROR(LOOKUP(2,1/(('Daily AUM'!$D470:G470&lt;&gt;"")*(NAV!$D470:G470&lt;&gt;"")),'Daily AUM'!$D470:G470),"")="",IFERROR(LOOKUP(2,1/(('Daily AUM'!$D470:G470&lt;&gt;"")*(NAV!$D470:G470&lt;&gt;"")),NAV!$D470:G470),"")=""),0,'Daily AUM'!H470-(IFERROR(LOOKUP(2,1/(('Daily AUM'!$D470:G470&lt;&gt;"")*(NAV!$D470:G470&lt;&gt;"")),'Daily AUM'!$D470:G470),"")*(NAV!H470/IFERROR(LOOKUP(2,1/(('Daily AUM'!$D470:G470&lt;&gt;"")*(NAV!$D470:G470&lt;&gt;"")),NAV!$D470:G470),"")))),0))</f>
        <v>0.51938593517769505</v>
      </c>
      <c r="I470" s="2">
        <f>IF(OR('Daily AUM'!I470="",NAV!I470=""),0,IFERROR(IF(OR(IFERROR(LOOKUP(2,1/(('Daily AUM'!$D470:H470&lt;&gt;"")*(NAV!$D470:H470&lt;&gt;"")),'Daily AUM'!$D470:H470),"")="",IFERROR(LOOKUP(2,1/(('Daily AUM'!$D470:H470&lt;&gt;"")*(NAV!$D470:H470&lt;&gt;"")),NAV!$D470:H470),"")=""),0,'Daily AUM'!I470-(IFERROR(LOOKUP(2,1/(('Daily AUM'!$D470:H470&lt;&gt;"")*(NAV!$D470:H470&lt;&gt;"")),'Daily AUM'!$D470:H470),"")*(NAV!I470/IFERROR(LOOKUP(2,1/(('Daily AUM'!$D470:H470&lt;&gt;"")*(NAV!$D470:H470&lt;&gt;"")),NAV!$D470:H470),"")))),0))</f>
        <v>0.55965688737936148</v>
      </c>
      <c r="J470" s="2">
        <f>IF(OR('Daily AUM'!J470="",NAV!J470=""),0,IFERROR(IF(OR(IFERROR(LOOKUP(2,1/(('Daily AUM'!$D470:I470&lt;&gt;"")*(NAV!$D470:I470&lt;&gt;"")),'Daily AUM'!$D470:I470),"")="",IFERROR(LOOKUP(2,1/(('Daily AUM'!$D470:I470&lt;&gt;"")*(NAV!$D470:I470&lt;&gt;"")),NAV!$D470:I470),"")=""),0,'Daily AUM'!J470-(IFERROR(LOOKUP(2,1/(('Daily AUM'!$D470:I470&lt;&gt;"")*(NAV!$D470:I470&lt;&gt;"")),'Daily AUM'!$D470:I470),"")*(NAV!J470/IFERROR(LOOKUP(2,1/(('Daily AUM'!$D470:I470&lt;&gt;"")*(NAV!$D470:I470&lt;&gt;"")),NAV!$D470:I470),"")))),0))</f>
        <v>0.21156067662793987</v>
      </c>
      <c r="K470" s="2">
        <f>IF(OR('Daily AUM'!K470="",NAV!K470=""),0,IFERROR(IF(OR(IFERROR(LOOKUP(2,1/(('Daily AUM'!$D470:J470&lt;&gt;"")*(NAV!$D470:J470&lt;&gt;"")),'Daily AUM'!$D470:J470),"")="",IFERROR(LOOKUP(2,1/(('Daily AUM'!$D470:J470&lt;&gt;"")*(NAV!$D470:J470&lt;&gt;"")),NAV!$D470:J470),"")=""),0,'Daily AUM'!K470-(IFERROR(LOOKUP(2,1/(('Daily AUM'!$D470:J470&lt;&gt;"")*(NAV!$D470:J470&lt;&gt;"")),'Daily AUM'!$D470:J470),"")*(NAV!K470/IFERROR(LOOKUP(2,1/(('Daily AUM'!$D470:J470&lt;&gt;"")*(NAV!$D470:J470&lt;&gt;"")),NAV!$D470:J470),"")))),0))</f>
        <v>0.12060801060475512</v>
      </c>
      <c r="L470" s="2">
        <f>IF(OR('Daily AUM'!L470="",NAV!L470=""),0,IFERROR(IF(OR(IFERROR(LOOKUP(2,1/(('Daily AUM'!$D470:K470&lt;&gt;"")*(NAV!$D470:K470&lt;&gt;"")),'Daily AUM'!$D470:K470),"")="",IFERROR(LOOKUP(2,1/(('Daily AUM'!$D470:K470&lt;&gt;"")*(NAV!$D470:K470&lt;&gt;"")),NAV!$D470:K470),"")=""),0,'Daily AUM'!L470-(IFERROR(LOOKUP(2,1/(('Daily AUM'!$D470:K470&lt;&gt;"")*(NAV!$D470:K470&lt;&gt;"")),'Daily AUM'!$D470:K470),"")*(NAV!L470/IFERROR(LOOKUP(2,1/(('Daily AUM'!$D470:K470&lt;&gt;"")*(NAV!$D470:K470&lt;&gt;"")),NAV!$D470:K470),"")))),0))</f>
        <v>8.5124673952250873E-2</v>
      </c>
      <c r="M470" s="2">
        <f>IF(OR('Daily AUM'!M470="",NAV!M470=""),0,IFERROR(IF(OR(IFERROR(LOOKUP(2,1/(('Daily AUM'!$D470:L470&lt;&gt;"")*(NAV!$D470:L470&lt;&gt;"")),'Daily AUM'!$D470:L470),"")="",IFERROR(LOOKUP(2,1/(('Daily AUM'!$D470:L470&lt;&gt;"")*(NAV!$D470:L470&lt;&gt;"")),NAV!$D470:L470),"")=""),0,'Daily AUM'!M470-(IFERROR(LOOKUP(2,1/(('Daily AUM'!$D470:L470&lt;&gt;"")*(NAV!$D470:L470&lt;&gt;"")),'Daily AUM'!$D470:L470),"")*(NAV!M470/IFERROR(LOOKUP(2,1/(('Daily AUM'!$D470:L470&lt;&gt;"")*(NAV!$D470:L470&lt;&gt;"")),NAV!$D470:L470),"")))),0))</f>
        <v>0.28042280167804279</v>
      </c>
      <c r="N470" s="2">
        <f>IF(OR('Daily AUM'!N470="",NAV!N470=""),0,IFERROR(IF(OR(IFERROR(LOOKUP(2,1/(('Daily AUM'!$D470:M470&lt;&gt;"")*(NAV!$D470:M470&lt;&gt;"")),'Daily AUM'!$D470:M470),"")="",IFERROR(LOOKUP(2,1/(('Daily AUM'!$D470:M470&lt;&gt;"")*(NAV!$D470:M470&lt;&gt;"")),NAV!$D470:M470),"")=""),0,'Daily AUM'!N470-(IFERROR(LOOKUP(2,1/(('Daily AUM'!$D470:M470&lt;&gt;"")*(NAV!$D470:M470&lt;&gt;"")),'Daily AUM'!$D470:M470),"")*(NAV!N470/IFERROR(LOOKUP(2,1/(('Daily AUM'!$D470:M470&lt;&gt;"")*(NAV!$D470:M470&lt;&gt;"")),NAV!$D470:M470),"")))),0))</f>
        <v>-9.9727544267878443E-2</v>
      </c>
      <c r="O470" s="2">
        <f>IF(OR('Daily AUM'!O470="",NAV!O470=""),0,IFERROR(IF(OR(IFERROR(LOOKUP(2,1/(('Daily AUM'!$D470:N470&lt;&gt;"")*(NAV!$D470:N470&lt;&gt;"")),'Daily AUM'!$D470:N470),"")="",IFERROR(LOOKUP(2,1/(('Daily AUM'!$D470:N470&lt;&gt;"")*(NAV!$D470:N470&lt;&gt;"")),NAV!$D470:N470),"")=""),0,'Daily AUM'!O470-(IFERROR(LOOKUP(2,1/(('Daily AUM'!$D470:N470&lt;&gt;"")*(NAV!$D470:N470&lt;&gt;"")),'Daily AUM'!$D470:N470),"")*(NAV!O470/IFERROR(LOOKUP(2,1/(('Daily AUM'!$D470:N470&lt;&gt;"")*(NAV!$D470:N470&lt;&gt;"")),NAV!$D470:N470),"")))),0))</f>
        <v>-3.6622623189600745E-2</v>
      </c>
      <c r="P470" s="2">
        <f>IF(OR('Daily AUM'!P470="",NAV!P470=""),0,IFERROR(IF(OR(IFERROR(LOOKUP(2,1/(('Daily AUM'!$D470:O470&lt;&gt;"")*(NAV!$D470:O470&lt;&gt;"")),'Daily AUM'!$D470:O470),"")="",IFERROR(LOOKUP(2,1/(('Daily AUM'!$D470:O470&lt;&gt;"")*(NAV!$D470:O470&lt;&gt;"")),NAV!$D470:O470),"")=""),0,'Daily AUM'!P470-(IFERROR(LOOKUP(2,1/(('Daily AUM'!$D470:O470&lt;&gt;"")*(NAV!$D470:O470&lt;&gt;"")),'Daily AUM'!$D470:O470),"")*(NAV!P470/IFERROR(LOOKUP(2,1/(('Daily AUM'!$D470:O470&lt;&gt;"")*(NAV!$D470:O470&lt;&gt;"")),NAV!$D470:O470),"")))),0))</f>
        <v>4.5548953279038074E-2</v>
      </c>
      <c r="Q470" s="2">
        <f>IF(OR('Daily AUM'!Q470="",NAV!Q470=""),0,IFERROR(IF(OR(IFERROR(LOOKUP(2,1/(('Daily AUM'!$D470:P470&lt;&gt;"")*(NAV!$D470:P470&lt;&gt;"")),'Daily AUM'!$D470:P470),"")="",IFERROR(LOOKUP(2,1/(('Daily AUM'!$D470:P470&lt;&gt;"")*(NAV!$D470:P470&lt;&gt;"")),NAV!$D470:P470),"")=""),0,'Daily AUM'!Q470-(IFERROR(LOOKUP(2,1/(('Daily AUM'!$D470:P470&lt;&gt;"")*(NAV!$D470:P470&lt;&gt;"")),'Daily AUM'!$D470:P470),"")*(NAV!Q470/IFERROR(LOOKUP(2,1/(('Daily AUM'!$D470:P470&lt;&gt;"")*(NAV!$D470:P470&lt;&gt;"")),NAV!$D470:P470),"")))),0))</f>
        <v>0.18170445373249322</v>
      </c>
      <c r="R470" s="2">
        <f>IF(OR('Daily AUM'!R470="",NAV!R470=""),0,IFERROR(IF(OR(IFERROR(LOOKUP(2,1/(('Daily AUM'!$D470:Q470&lt;&gt;"")*(NAV!$D470:Q470&lt;&gt;"")),'Daily AUM'!$D470:Q470),"")="",IFERROR(LOOKUP(2,1/(('Daily AUM'!$D470:Q470&lt;&gt;"")*(NAV!$D470:Q470&lt;&gt;"")),NAV!$D470:Q470),"")=""),0,'Daily AUM'!R470-(IFERROR(LOOKUP(2,1/(('Daily AUM'!$D470:Q470&lt;&gt;"")*(NAV!$D470:Q470&lt;&gt;"")),'Daily AUM'!$D470:Q470),"")*(NAV!R470/IFERROR(LOOKUP(2,1/(('Daily AUM'!$D470:Q470&lt;&gt;"")*(NAV!$D470:Q470&lt;&gt;"")),NAV!$D470:Q470),"")))),0))</f>
        <v>0.34854852193019781</v>
      </c>
      <c r="S470" s="2">
        <f>IF(OR('Daily AUM'!S470="",NAV!S470=""),0,IFERROR(IF(OR(IFERROR(LOOKUP(2,1/(('Daily AUM'!$D470:R470&lt;&gt;"")*(NAV!$D470:R470&lt;&gt;"")),'Daily AUM'!$D470:R470),"")="",IFERROR(LOOKUP(2,1/(('Daily AUM'!$D470:R470&lt;&gt;"")*(NAV!$D470:R470&lt;&gt;"")),NAV!$D470:R470),"")=""),0,'Daily AUM'!S470-(IFERROR(LOOKUP(2,1/(('Daily AUM'!$D470:R470&lt;&gt;"")*(NAV!$D470:R470&lt;&gt;"")),'Daily AUM'!$D470:R470),"")*(NAV!S470/IFERROR(LOOKUP(2,1/(('Daily AUM'!$D470:R470&lt;&gt;"")*(NAV!$D470:R470&lt;&gt;"")),NAV!$D470:R470),"")))),0))</f>
        <v>5.6347466833727822E-2</v>
      </c>
      <c r="T470" s="2">
        <f>IF(OR('Daily AUM'!T470="",NAV!T470=""),0,IFERROR(IF(OR(IFERROR(LOOKUP(2,1/(('Daily AUM'!$D470:S470&lt;&gt;"")*(NAV!$D470:S470&lt;&gt;"")),'Daily AUM'!$D470:S470),"")="",IFERROR(LOOKUP(2,1/(('Daily AUM'!$D470:S470&lt;&gt;"")*(NAV!$D470:S470&lt;&gt;"")),NAV!$D470:S470),"")=""),0,'Daily AUM'!T470-(IFERROR(LOOKUP(2,1/(('Daily AUM'!$D470:S470&lt;&gt;"")*(NAV!$D470:S470&lt;&gt;"")),'Daily AUM'!$D470:S470),"")*(NAV!T470/IFERROR(LOOKUP(2,1/(('Daily AUM'!$D470:S470&lt;&gt;"")*(NAV!$D470:S470&lt;&gt;"")),NAV!$D470:S470),"")))),0))</f>
        <v>3.6055997098429771E-2</v>
      </c>
      <c r="U470" s="2">
        <f>IF(OR('Daily AUM'!U470="",NAV!U470=""),0,IFERROR(IF(OR(IFERROR(LOOKUP(2,1/(('Daily AUM'!$D470:T470&lt;&gt;"")*(NAV!$D470:T470&lt;&gt;"")),'Daily AUM'!$D470:T470),"")="",IFERROR(LOOKUP(2,1/(('Daily AUM'!$D470:T470&lt;&gt;"")*(NAV!$D470:T470&lt;&gt;"")),NAV!$D470:T470),"")=""),0,'Daily AUM'!U470-(IFERROR(LOOKUP(2,1/(('Daily AUM'!$D470:T470&lt;&gt;"")*(NAV!$D470:T470&lt;&gt;"")),'Daily AUM'!$D470:T470),"")*(NAV!U470/IFERROR(LOOKUP(2,1/(('Daily AUM'!$D470:T470&lt;&gt;"")*(NAV!$D470:T470&lt;&gt;"")),NAV!$D470:T470),"")))),0))</f>
        <v>0.35229851359574127</v>
      </c>
      <c r="V470" s="2">
        <f>IF(OR('Daily AUM'!V470="",NAV!V470=""),0,IFERROR(IF(OR(IFERROR(LOOKUP(2,1/(('Daily AUM'!$D470:U470&lt;&gt;"")*(NAV!$D470:U470&lt;&gt;"")),'Daily AUM'!$D470:U470),"")="",IFERROR(LOOKUP(2,1/(('Daily AUM'!$D470:U470&lt;&gt;"")*(NAV!$D470:U470&lt;&gt;"")),NAV!$D470:U470),"")=""),0,'Daily AUM'!V470-(IFERROR(LOOKUP(2,1/(('Daily AUM'!$D470:U470&lt;&gt;"")*(NAV!$D470:U470&lt;&gt;"")),'Daily AUM'!$D470:U470),"")*(NAV!V470/IFERROR(LOOKUP(2,1/(('Daily AUM'!$D470:U470&lt;&gt;"")*(NAV!$D470:U470&lt;&gt;"")),NAV!$D470:U470),"")))),0))</f>
        <v>0.18223339432026364</v>
      </c>
      <c r="W470" s="2">
        <f>IF(OR('Daily AUM'!W470="",NAV!W470=""),0,IFERROR(IF(OR(IFERROR(LOOKUP(2,1/(('Daily AUM'!$D470:V470&lt;&gt;"")*(NAV!$D470:V470&lt;&gt;"")),'Daily AUM'!$D470:V470),"")="",IFERROR(LOOKUP(2,1/(('Daily AUM'!$D470:V470&lt;&gt;"")*(NAV!$D470:V470&lt;&gt;"")),NAV!$D470:V470),"")=""),0,'Daily AUM'!W470-(IFERROR(LOOKUP(2,1/(('Daily AUM'!$D470:V470&lt;&gt;"")*(NAV!$D470:V470&lt;&gt;"")),'Daily AUM'!$D470:V470),"")*(NAV!W470/IFERROR(LOOKUP(2,1/(('Daily AUM'!$D470:V470&lt;&gt;"")*(NAV!$D470:V470&lt;&gt;"")),NAV!$D470:V470),"")))),0))</f>
        <v>0.189028216606971</v>
      </c>
      <c r="X470" s="2">
        <f>IF(OR('Daily AUM'!X470="",NAV!X470=""),0,IFERROR(IF(OR(IFERROR(LOOKUP(2,1/(('Daily AUM'!$D470:W470&lt;&gt;"")*(NAV!$D470:W470&lt;&gt;"")),'Daily AUM'!$D470:W470),"")="",IFERROR(LOOKUP(2,1/(('Daily AUM'!$D470:W470&lt;&gt;"")*(NAV!$D470:W470&lt;&gt;"")),NAV!$D470:W470),"")=""),0,'Daily AUM'!X470-(IFERROR(LOOKUP(2,1/(('Daily AUM'!$D470:W470&lt;&gt;"")*(NAV!$D470:W470&lt;&gt;"")),'Daily AUM'!$D470:W470),"")*(NAV!X470/IFERROR(LOOKUP(2,1/(('Daily AUM'!$D470:W470&lt;&gt;"")*(NAV!$D470:W470&lt;&gt;"")),NAV!$D470:W470),"")))),0))</f>
        <v>0.10532505085618027</v>
      </c>
      <c r="Y470" s="2">
        <f>IF(OR('Daily AUM'!Y470="",NAV!Y470=""),0,IFERROR(IF(OR(IFERROR(LOOKUP(2,1/(('Daily AUM'!$D470:X470&lt;&gt;"")*(NAV!$D470:X470&lt;&gt;"")),'Daily AUM'!$D470:X470),"")="",IFERROR(LOOKUP(2,1/(('Daily AUM'!$D470:X470&lt;&gt;"")*(NAV!$D470:X470&lt;&gt;"")),NAV!$D470:X470),"")=""),0,'Daily AUM'!Y470-(IFERROR(LOOKUP(2,1/(('Daily AUM'!$D470:X470&lt;&gt;"")*(NAV!$D470:X470&lt;&gt;"")),'Daily AUM'!$D470:X470),"")*(NAV!Y470/IFERROR(LOOKUP(2,1/(('Daily AUM'!$D470:X470&lt;&gt;"")*(NAV!$D470:X470&lt;&gt;"")),NAV!$D470:X470),"")))),0))</f>
        <v>1.463422194669306E-2</v>
      </c>
      <c r="Z470" s="2">
        <f>IF(OR('Daily AUM'!Z470="",NAV!Z470=""),0,IFERROR(IF(OR(IFERROR(LOOKUP(2,1/(('Daily AUM'!$D470:Y470&lt;&gt;"")*(NAV!$D470:Y470&lt;&gt;"")),'Daily AUM'!$D470:Y470),"")="",IFERROR(LOOKUP(2,1/(('Daily AUM'!$D470:Y470&lt;&gt;"")*(NAV!$D470:Y470&lt;&gt;"")),NAV!$D470:Y470),"")=""),0,'Daily AUM'!Z470-(IFERROR(LOOKUP(2,1/(('Daily AUM'!$D470:Y470&lt;&gt;"")*(NAV!$D470:Y470&lt;&gt;"")),'Daily AUM'!$D470:Y470),"")*(NAV!Z470/IFERROR(LOOKUP(2,1/(('Daily AUM'!$D470:Y470&lt;&gt;"")*(NAV!$D470:Y470&lt;&gt;"")),NAV!$D470:Y470),"")))),0))</f>
        <v>-6.4954202354414292E-2</v>
      </c>
      <c r="AA470" s="2">
        <f>IF(OR('Daily AUM'!AA470="",NAV!AA470=""),0,IFERROR(IF(OR(IFERROR(LOOKUP(2,1/(('Daily AUM'!$D470:Z470&lt;&gt;"")*(NAV!$D470:Z470&lt;&gt;"")),'Daily AUM'!$D470:Z470),"")="",IFERROR(LOOKUP(2,1/(('Daily AUM'!$D470:Z470&lt;&gt;"")*(NAV!$D470:Z470&lt;&gt;"")),NAV!$D470:Z470),"")=""),0,'Daily AUM'!AA470-(IFERROR(LOOKUP(2,1/(('Daily AUM'!$D470:Z470&lt;&gt;"")*(NAV!$D470:Z470&lt;&gt;"")),'Daily AUM'!$D470:Z470),"")*(NAV!AA470/IFERROR(LOOKUP(2,1/(('Daily AUM'!$D470:Z470&lt;&gt;"")*(NAV!$D470:Z470&lt;&gt;"")),NAV!$D470:Z470),"")))),0))</f>
        <v>0.44375722182320487</v>
      </c>
      <c r="AB470" s="2">
        <f>IF(OR('Daily AUM'!AB470="",NAV!AB470=""),0,IFERROR(IF(OR(IFERROR(LOOKUP(2,1/(('Daily AUM'!$D470:AA470&lt;&gt;"")*(NAV!$D470:AA470&lt;&gt;"")),'Daily AUM'!$D470:AA470),"")="",IFERROR(LOOKUP(2,1/(('Daily AUM'!$D470:AA470&lt;&gt;"")*(NAV!$D470:AA470&lt;&gt;"")),NAV!$D470:AA470),"")=""),0,'Daily AUM'!AB470-(IFERROR(LOOKUP(2,1/(('Daily AUM'!$D470:AA470&lt;&gt;"")*(NAV!$D470:AA470&lt;&gt;"")),'Daily AUM'!$D470:AA470),"")*(NAV!AB470/IFERROR(LOOKUP(2,1/(('Daily AUM'!$D470:AA470&lt;&gt;"")*(NAV!$D470:AA470&lt;&gt;"")),NAV!$D470:AA470),"")))),0))</f>
        <v>5.8224228978531301E-2</v>
      </c>
      <c r="AC470" s="2">
        <f>IF(OR('Daily AUM'!AC470="",NAV!AC470=""),0,IFERROR(IF(OR(IFERROR(LOOKUP(2,1/(('Daily AUM'!$D470:AB470&lt;&gt;"")*(NAV!$D470:AB470&lt;&gt;"")),'Daily AUM'!$D470:AB470),"")="",IFERROR(LOOKUP(2,1/(('Daily AUM'!$D470:AB470&lt;&gt;"")*(NAV!$D470:AB470&lt;&gt;"")),NAV!$D470:AB470),"")=""),0,'Daily AUM'!AC470-(IFERROR(LOOKUP(2,1/(('Daily AUM'!$D470:AB470&lt;&gt;"")*(NAV!$D470:AB470&lt;&gt;"")),'Daily AUM'!$D470:AB470),"")*(NAV!AC470/IFERROR(LOOKUP(2,1/(('Daily AUM'!$D470:AB470&lt;&gt;"")*(NAV!$D470:AB470&lt;&gt;"")),NAV!$D470:AB470),"")))),0))</f>
        <v>0.19924854951861448</v>
      </c>
      <c r="AD470" s="2">
        <f>IF(OR('Daily AUM'!AD470="",NAV!AD470=""),0,IFERROR(IF(OR(IFERROR(LOOKUP(2,1/(('Daily AUM'!$D470:AC470&lt;&gt;"")*(NAV!$D470:AC470&lt;&gt;"")),'Daily AUM'!$D470:AC470),"")="",IFERROR(LOOKUP(2,1/(('Daily AUM'!$D470:AC470&lt;&gt;"")*(NAV!$D470:AC470&lt;&gt;"")),NAV!$D470:AC470),"")=""),0,'Daily AUM'!AD470-(IFERROR(LOOKUP(2,1/(('Daily AUM'!$D470:AC470&lt;&gt;"")*(NAV!$D470:AC470&lt;&gt;"")),'Daily AUM'!$D470:AC470),"")*(NAV!AD470/IFERROR(LOOKUP(2,1/(('Daily AUM'!$D470:AC470&lt;&gt;"")*(NAV!$D470:AC470&lt;&gt;"")),NAV!$D470:AC470),"")))),0))</f>
        <v>0.17595572502750656</v>
      </c>
      <c r="AE470" s="2">
        <f>IF(OR('Daily AUM'!AE470="",NAV!AE470=""),0,IFERROR(IF(OR(IFERROR(LOOKUP(2,1/(('Daily AUM'!$D470:AD470&lt;&gt;"")*(NAV!$D470:AD470&lt;&gt;"")),'Daily AUM'!$D470:AD470),"")="",IFERROR(LOOKUP(2,1/(('Daily AUM'!$D470:AD470&lt;&gt;"")*(NAV!$D470:AD470&lt;&gt;"")),NAV!$D470:AD470),"")=""),0,'Daily AUM'!AE470-(IFERROR(LOOKUP(2,1/(('Daily AUM'!$D470:AD470&lt;&gt;"")*(NAV!$D470:AD470&lt;&gt;"")),'Daily AUM'!$D470:AD470),"")*(NAV!AE470/IFERROR(LOOKUP(2,1/(('Daily AUM'!$D470:AD470&lt;&gt;"")*(NAV!$D470:AD470&lt;&gt;"")),NAV!$D470:AD470),"")))),0))</f>
        <v>0.29008990101729637</v>
      </c>
      <c r="AF470" s="2">
        <f>IF(OR('Daily AUM'!AF470="",NAV!AF470=""),0,IFERROR(IF(OR(IFERROR(LOOKUP(2,1/(('Daily AUM'!$D470:AE470&lt;&gt;"")*(NAV!$D470:AE470&lt;&gt;"")),'Daily AUM'!$D470:AE470),"")="",IFERROR(LOOKUP(2,1/(('Daily AUM'!$D470:AE470&lt;&gt;"")*(NAV!$D470:AE470&lt;&gt;"")),NAV!$D470:AE470),"")=""),0,'Daily AUM'!AF470-(IFERROR(LOOKUP(2,1/(('Daily AUM'!$D470:AE470&lt;&gt;"")*(NAV!$D470:AE470&lt;&gt;"")),'Daily AUM'!$D470:AE470),"")*(NAV!AF470/IFERROR(LOOKUP(2,1/(('Daily AUM'!$D470:AE470&lt;&gt;"")*(NAV!$D470:AE470&lt;&gt;"")),NAV!$D470:AE470),"")))),0))</f>
        <v>0.3269725800042238</v>
      </c>
      <c r="AG470" s="2">
        <f>IF(OR('Daily AUM'!AG470="",NAV!AG470=""),0,IFERROR(IF(OR(IFERROR(LOOKUP(2,1/(('Daily AUM'!$D470:AF470&lt;&gt;"")*(NAV!$D470:AF470&lt;&gt;"")),'Daily AUM'!$D470:AF470),"")="",IFERROR(LOOKUP(2,1/(('Daily AUM'!$D470:AF470&lt;&gt;"")*(NAV!$D470:AF470&lt;&gt;"")),NAV!$D470:AF470),"")=""),0,'Daily AUM'!AG470-(IFERROR(LOOKUP(2,1/(('Daily AUM'!$D470:AF470&lt;&gt;"")*(NAV!$D470:AF470&lt;&gt;"")),'Daily AUM'!$D470:AF470),"")*(NAV!AG470/IFERROR(LOOKUP(2,1/(('Daily AUM'!$D470:AF470&lt;&gt;"")*(NAV!$D470:AF470&lt;&gt;"")),NAV!$D470:AF470),"")))),0))</f>
        <v>0.12998974049008893</v>
      </c>
      <c r="AH470" s="2">
        <f>IF(OR('Daily AUM'!AH470="",NAV!AH470=""),0,IFERROR(IF(OR(IFERROR(LOOKUP(2,1/(('Daily AUM'!$D470:AG470&lt;&gt;"")*(NAV!$D470:AG470&lt;&gt;"")),'Daily AUM'!$D470:AG470),"")="",IFERROR(LOOKUP(2,1/(('Daily AUM'!$D470:AG470&lt;&gt;"")*(NAV!$D470:AG470&lt;&gt;"")),NAV!$D470:AG470),"")=""),0,'Daily AUM'!AH470-(IFERROR(LOOKUP(2,1/(('Daily AUM'!$D470:AG470&lt;&gt;"")*(NAV!$D470:AG470&lt;&gt;"")),'Daily AUM'!$D470:AG470),"")*(NAV!AH470/IFERROR(LOOKUP(2,1/(('Daily AUM'!$D470:AG470&lt;&gt;"")*(NAV!$D470:AG470&lt;&gt;"")),NAV!$D470:AG470),"")))),0))</f>
        <v>0.1449885683092873</v>
      </c>
      <c r="AI470" s="2">
        <f>IF(OR('Daily AUM'!AI470="",NAV!AI470=""),0,IFERROR(IF(OR(IFERROR(LOOKUP(2,1/(('Daily AUM'!$D470:AH470&lt;&gt;"")*(NAV!$D470:AH470&lt;&gt;"")),'Daily AUM'!$D470:AH470),"")="",IFERROR(LOOKUP(2,1/(('Daily AUM'!$D470:AH470&lt;&gt;"")*(NAV!$D470:AH470&lt;&gt;"")),NAV!$D470:AH470),"")=""),0,'Daily AUM'!AI470-(IFERROR(LOOKUP(2,1/(('Daily AUM'!$D470:AH470&lt;&gt;"")*(NAV!$D470:AH470&lt;&gt;"")),'Daily AUM'!$D470:AH470),"")*(NAV!AI470/IFERROR(LOOKUP(2,1/(('Daily AUM'!$D470:AH470&lt;&gt;"")*(NAV!$D470:AH470&lt;&gt;"")),NAV!$D470:AH470),"")))),0))</f>
        <v>0.12591715280393601</v>
      </c>
      <c r="AJ470" s="2">
        <f>IF(OR('Daily AUM'!AJ470="",NAV!AJ470=""),0,IFERROR(IF(OR(IFERROR(LOOKUP(2,1/(('Daily AUM'!$D470:AI470&lt;&gt;"")*(NAV!$D470:AI470&lt;&gt;"")),'Daily AUM'!$D470:AI470),"")="",IFERROR(LOOKUP(2,1/(('Daily AUM'!$D470:AI470&lt;&gt;"")*(NAV!$D470:AI470&lt;&gt;"")),NAV!$D470:AI470),"")=""),0,'Daily AUM'!AJ470-(IFERROR(LOOKUP(2,1/(('Daily AUM'!$D470:AI470&lt;&gt;"")*(NAV!$D470:AI470&lt;&gt;"")),'Daily AUM'!$D470:AI470),"")*(NAV!AJ470/IFERROR(LOOKUP(2,1/(('Daily AUM'!$D470:AI470&lt;&gt;"")*(NAV!$D470:AI470&lt;&gt;"")),NAV!$D470:AI470),"")))),0))</f>
        <v>0.18173694943860141</v>
      </c>
      <c r="AK470" s="2">
        <f>IF(OR('Daily AUM'!AK470="",NAV!AK470=""),0,IFERROR(IF(OR(IFERROR(LOOKUP(2,1/(('Daily AUM'!$D470:AJ470&lt;&gt;"")*(NAV!$D470:AJ470&lt;&gt;"")),'Daily AUM'!$D470:AJ470),"")="",IFERROR(LOOKUP(2,1/(('Daily AUM'!$D470:AJ470&lt;&gt;"")*(NAV!$D470:AJ470&lt;&gt;"")),NAV!$D470:AJ470),"")=""),0,'Daily AUM'!AK470-(IFERROR(LOOKUP(2,1/(('Daily AUM'!$D470:AJ470&lt;&gt;"")*(NAV!$D470:AJ470&lt;&gt;"")),'Daily AUM'!$D470:AJ470),"")*(NAV!AK470/IFERROR(LOOKUP(2,1/(('Daily AUM'!$D470:AJ470&lt;&gt;"")*(NAV!$D470:AJ470&lt;&gt;"")),NAV!$D470:AJ470),"")))),0))</f>
        <v>8.2691493662451876E-2</v>
      </c>
      <c r="AL470" s="2">
        <f>IF(OR('Daily AUM'!AL470="",NAV!AL470=""),0,IFERROR(IF(OR(IFERROR(LOOKUP(2,1/(('Daily AUM'!$D470:AK470&lt;&gt;"")*(NAV!$D470:AK470&lt;&gt;"")),'Daily AUM'!$D470:AK470),"")="",IFERROR(LOOKUP(2,1/(('Daily AUM'!$D470:AK470&lt;&gt;"")*(NAV!$D470:AK470&lt;&gt;"")),NAV!$D470:AK470),"")=""),0,'Daily AUM'!AL470-(IFERROR(LOOKUP(2,1/(('Daily AUM'!$D470:AK470&lt;&gt;"")*(NAV!$D470:AK470&lt;&gt;"")),'Daily AUM'!$D470:AK470),"")*(NAV!AL470/IFERROR(LOOKUP(2,1/(('Daily AUM'!$D470:AK470&lt;&gt;"")*(NAV!$D470:AK470&lt;&gt;"")),NAV!$D470:AK470),"")))),0))</f>
        <v>0.11075947144999532</v>
      </c>
      <c r="AM470" s="2">
        <f>IF(OR('Daily AUM'!AM470="",NAV!AM470=""),0,IFERROR(IF(OR(IFERROR(LOOKUP(2,1/(('Daily AUM'!$D470:AL470&lt;&gt;"")*(NAV!$D470:AL470&lt;&gt;"")),'Daily AUM'!$D470:AL470),"")="",IFERROR(LOOKUP(2,1/(('Daily AUM'!$D470:AL470&lt;&gt;"")*(NAV!$D470:AL470&lt;&gt;"")),NAV!$D470:AL470),"")=""),0,'Daily AUM'!AM470-(IFERROR(LOOKUP(2,1/(('Daily AUM'!$D470:AL470&lt;&gt;"")*(NAV!$D470:AL470&lt;&gt;"")),'Daily AUM'!$D470:AL470),"")*(NAV!AM470/IFERROR(LOOKUP(2,1/(('Daily AUM'!$D470:AL470&lt;&gt;"")*(NAV!$D470:AL470&lt;&gt;"")),NAV!$D470:AL470),"")))),0))</f>
        <v>0.90586323532889423</v>
      </c>
      <c r="AN470" s="2">
        <f>IF(OR('Daily AUM'!AN470="",NAV!AN470=""),0,IFERROR(IF(OR(IFERROR(LOOKUP(2,1/(('Daily AUM'!$D470:AM470&lt;&gt;"")*(NAV!$D470:AM470&lt;&gt;"")),'Daily AUM'!$D470:AM470),"")="",IFERROR(LOOKUP(2,1/(('Daily AUM'!$D470:AM470&lt;&gt;"")*(NAV!$D470:AM470&lt;&gt;"")),NAV!$D470:AM470),"")=""),0,'Daily AUM'!AN470-(IFERROR(LOOKUP(2,1/(('Daily AUM'!$D470:AM470&lt;&gt;"")*(NAV!$D470:AM470&lt;&gt;"")),'Daily AUM'!$D470:AM470),"")*(NAV!AN470/IFERROR(LOOKUP(2,1/(('Daily AUM'!$D470:AM470&lt;&gt;"")*(NAV!$D470:AM470&lt;&gt;"")),NAV!$D470:AM470),"")))),0))</f>
        <v>0.33000000000001251</v>
      </c>
      <c r="AO470" s="2">
        <f>IF(OR('Daily AUM'!AO470="",NAV!AO470=""),0,IFERROR(IF(OR(IFERROR(LOOKUP(2,1/(('Daily AUM'!$D470:AN470&lt;&gt;"")*(NAV!$D470:AN470&lt;&gt;"")),'Daily AUM'!$D470:AN470),"")="",IFERROR(LOOKUP(2,1/(('Daily AUM'!$D470:AN470&lt;&gt;"")*(NAV!$D470:AN470&lt;&gt;"")),NAV!$D470:AN470),"")=""),0,'Daily AUM'!AO470-(IFERROR(LOOKUP(2,1/(('Daily AUM'!$D470:AN470&lt;&gt;"")*(NAV!$D470:AN470&lt;&gt;"")),'Daily AUM'!$D470:AN470),"")*(NAV!AO470/IFERROR(LOOKUP(2,1/(('Daily AUM'!$D470:AN470&lt;&gt;"")*(NAV!$D470:AN470&lt;&gt;"")),NAV!$D470:AN470),"")))),0))</f>
        <v>0.21692671228043992</v>
      </c>
      <c r="AP470" s="2">
        <f>IF(OR('Daily AUM'!AP470="",NAV!AP470=""),0,IFERROR(IF(OR(IFERROR(LOOKUP(2,1/(('Daily AUM'!$D470:AO470&lt;&gt;"")*(NAV!$D470:AO470&lt;&gt;"")),'Daily AUM'!$D470:AO470),"")="",IFERROR(LOOKUP(2,1/(('Daily AUM'!$D470:AO470&lt;&gt;"")*(NAV!$D470:AO470&lt;&gt;"")),NAV!$D470:AO470),"")=""),0,'Daily AUM'!AP470-(IFERROR(LOOKUP(2,1/(('Daily AUM'!$D470:AO470&lt;&gt;"")*(NAV!$D470:AO470&lt;&gt;"")),'Daily AUM'!$D470:AO470),"")*(NAV!AP470/IFERROR(LOOKUP(2,1/(('Daily AUM'!$D470:AO470&lt;&gt;"")*(NAV!$D470:AO470&lt;&gt;"")),NAV!$D470:AO470),"")))),0))</f>
        <v>0.45303851696070296</v>
      </c>
      <c r="AQ470" s="2">
        <f>IF(OR('Daily AUM'!AQ470="",NAV!AQ470=""),0,IFERROR(IF(OR(IFERROR(LOOKUP(2,1/(('Daily AUM'!$D470:AP470&lt;&gt;"")*(NAV!$D470:AP470&lt;&gt;"")),'Daily AUM'!$D470:AP470),"")="",IFERROR(LOOKUP(2,1/(('Daily AUM'!$D470:AP470&lt;&gt;"")*(NAV!$D470:AP470&lt;&gt;"")),NAV!$D470:AP470),"")=""),0,'Daily AUM'!AQ470-(IFERROR(LOOKUP(2,1/(('Daily AUM'!$D470:AP470&lt;&gt;"")*(NAV!$D470:AP470&lt;&gt;"")),'Daily AUM'!$D470:AP470),"")*(NAV!AQ470/IFERROR(LOOKUP(2,1/(('Daily AUM'!$D470:AP470&lt;&gt;"")*(NAV!$D470:AP470&lt;&gt;"")),NAV!$D470:AP470),"")))),0))</f>
        <v>0.22134809166246328</v>
      </c>
      <c r="AR470" s="2">
        <f>IF(OR('Daily AUM'!AR470="",NAV!AR470=""),0,IFERROR(IF(OR(IFERROR(LOOKUP(2,1/(('Daily AUM'!$D470:AQ470&lt;&gt;"")*(NAV!$D470:AQ470&lt;&gt;"")),'Daily AUM'!$D470:AQ470),"")="",IFERROR(LOOKUP(2,1/(('Daily AUM'!$D470:AQ470&lt;&gt;"")*(NAV!$D470:AQ470&lt;&gt;"")),NAV!$D470:AQ470),"")=""),0,'Daily AUM'!AR470-(IFERROR(LOOKUP(2,1/(('Daily AUM'!$D470:AQ470&lt;&gt;"")*(NAV!$D470:AQ470&lt;&gt;"")),'Daily AUM'!$D470:AQ470),"")*(NAV!AR470/IFERROR(LOOKUP(2,1/(('Daily AUM'!$D470:AQ470&lt;&gt;"")*(NAV!$D470:AQ470&lt;&gt;"")),NAV!$D470:AQ470),"")))),0))</f>
        <v>0.12735537379782613</v>
      </c>
      <c r="AS470" s="2">
        <f t="shared" si="14"/>
        <v>3.3013272721752003</v>
      </c>
      <c r="AT470" s="2">
        <f t="shared" si="15"/>
        <v>4.459909310199663</v>
      </c>
    </row>
    <row r="471" spans="1:46" x14ac:dyDescent="0.2">
      <c r="A471" t="s">
        <v>524</v>
      </c>
      <c r="B471" t="s">
        <v>513</v>
      </c>
      <c r="C471" t="s">
        <v>13</v>
      </c>
      <c r="D471" s="2">
        <f>0</f>
        <v>0</v>
      </c>
      <c r="E471" s="2">
        <f>IF(OR('Daily AUM'!E471="",NAV!E471=""),0,IFERROR(IF(OR(IFERROR(LOOKUP(2,1/(('Daily AUM'!$D471:D471&lt;&gt;"")*(NAV!$D471:D471&lt;&gt;"")),'Daily AUM'!$D471:D471),"")="",IFERROR(LOOKUP(2,1/(('Daily AUM'!$D471:D471&lt;&gt;"")*(NAV!$D471:D471&lt;&gt;"")),NAV!$D471:D471),"")=""),0,'Daily AUM'!E471-(IFERROR(LOOKUP(2,1/(('Daily AUM'!$D471:D471&lt;&gt;"")*(NAV!$D471:D471&lt;&gt;"")),'Daily AUM'!$D471:D471),"")*(NAV!E471/IFERROR(LOOKUP(2,1/(('Daily AUM'!$D471:D471&lt;&gt;"")*(NAV!$D471:D471&lt;&gt;"")),NAV!$D471:D471),"")))),0))</f>
        <v>9.4711305146176983E-2</v>
      </c>
      <c r="F471" s="2">
        <f>IF(OR('Daily AUM'!F471="",NAV!F471=""),0,IFERROR(IF(OR(IFERROR(LOOKUP(2,1/(('Daily AUM'!$D471:E471&lt;&gt;"")*(NAV!$D471:E471&lt;&gt;"")),'Daily AUM'!$D471:E471),"")="",IFERROR(LOOKUP(2,1/(('Daily AUM'!$D471:E471&lt;&gt;"")*(NAV!$D471:E471&lt;&gt;"")),NAV!$D471:E471),"")=""),0,'Daily AUM'!F471-(IFERROR(LOOKUP(2,1/(('Daily AUM'!$D471:E471&lt;&gt;"")*(NAV!$D471:E471&lt;&gt;"")),'Daily AUM'!$D471:E471),"")*(NAV!F471/IFERROR(LOOKUP(2,1/(('Daily AUM'!$D471:E471&lt;&gt;"")*(NAV!$D471:E471&lt;&gt;"")),NAV!$D471:E471),"")))),0))</f>
        <v>3.5986995587222737E-3</v>
      </c>
      <c r="G471" s="2">
        <f>IF(OR('Daily AUM'!G471="",NAV!G471=""),0,IFERROR(IF(OR(IFERROR(LOOKUP(2,1/(('Daily AUM'!$D471:F471&lt;&gt;"")*(NAV!$D471:F471&lt;&gt;"")),'Daily AUM'!$D471:F471),"")="",IFERROR(LOOKUP(2,1/(('Daily AUM'!$D471:F471&lt;&gt;"")*(NAV!$D471:F471&lt;&gt;"")),NAV!$D471:F471),"")=""),0,'Daily AUM'!G471-(IFERROR(LOOKUP(2,1/(('Daily AUM'!$D471:F471&lt;&gt;"")*(NAV!$D471:F471&lt;&gt;"")),'Daily AUM'!$D471:F471),"")*(NAV!G471/IFERROR(LOOKUP(2,1/(('Daily AUM'!$D471:F471&lt;&gt;"")*(NAV!$D471:F471&lt;&gt;"")),NAV!$D471:F471),"")))),0))</f>
        <v>0.19031007751937068</v>
      </c>
      <c r="H471" s="2">
        <f>IF(OR('Daily AUM'!H471="",NAV!H471=""),0,IFERROR(IF(OR(IFERROR(LOOKUP(2,1/(('Daily AUM'!$D471:G471&lt;&gt;"")*(NAV!$D471:G471&lt;&gt;"")),'Daily AUM'!$D471:G471),"")="",IFERROR(LOOKUP(2,1/(('Daily AUM'!$D471:G471&lt;&gt;"")*(NAV!$D471:G471&lt;&gt;"")),NAV!$D471:G471),"")=""),0,'Daily AUM'!H471-(IFERROR(LOOKUP(2,1/(('Daily AUM'!$D471:G471&lt;&gt;"")*(NAV!$D471:G471&lt;&gt;"")),'Daily AUM'!$D471:G471),"")*(NAV!H471/IFERROR(LOOKUP(2,1/(('Daily AUM'!$D471:G471&lt;&gt;"")*(NAV!$D471:G471&lt;&gt;"")),NAV!$D471:G471),"")))),0))</f>
        <v>0.93594163317504808</v>
      </c>
      <c r="I471" s="2">
        <f>IF(OR('Daily AUM'!I471="",NAV!I471=""),0,IFERROR(IF(OR(IFERROR(LOOKUP(2,1/(('Daily AUM'!$D471:H471&lt;&gt;"")*(NAV!$D471:H471&lt;&gt;"")),'Daily AUM'!$D471:H471),"")="",IFERROR(LOOKUP(2,1/(('Daily AUM'!$D471:H471&lt;&gt;"")*(NAV!$D471:H471&lt;&gt;"")),NAV!$D471:H471),"")=""),0,'Daily AUM'!I471-(IFERROR(LOOKUP(2,1/(('Daily AUM'!$D471:H471&lt;&gt;"")*(NAV!$D471:H471&lt;&gt;"")),'Daily AUM'!$D471:H471),"")*(NAV!I471/IFERROR(LOOKUP(2,1/(('Daily AUM'!$D471:H471&lt;&gt;"")*(NAV!$D471:H471&lt;&gt;"")),NAV!$D471:H471),"")))),0))</f>
        <v>2.2345725321654868</v>
      </c>
      <c r="J471" s="2">
        <f>IF(OR('Daily AUM'!J471="",NAV!J471=""),0,IFERROR(IF(OR(IFERROR(LOOKUP(2,1/(('Daily AUM'!$D471:I471&lt;&gt;"")*(NAV!$D471:I471&lt;&gt;"")),'Daily AUM'!$D471:I471),"")="",IFERROR(LOOKUP(2,1/(('Daily AUM'!$D471:I471&lt;&gt;"")*(NAV!$D471:I471&lt;&gt;"")),NAV!$D471:I471),"")=""),0,'Daily AUM'!J471-(IFERROR(LOOKUP(2,1/(('Daily AUM'!$D471:I471&lt;&gt;"")*(NAV!$D471:I471&lt;&gt;"")),'Daily AUM'!$D471:I471),"")*(NAV!J471/IFERROR(LOOKUP(2,1/(('Daily AUM'!$D471:I471&lt;&gt;"")*(NAV!$D471:I471&lt;&gt;"")),NAV!$D471:I471),"")))),0))</f>
        <v>0.55246733518401925</v>
      </c>
      <c r="K471" s="2">
        <f>IF(OR('Daily AUM'!K471="",NAV!K471=""),0,IFERROR(IF(OR(IFERROR(LOOKUP(2,1/(('Daily AUM'!$D471:J471&lt;&gt;"")*(NAV!$D471:J471&lt;&gt;"")),'Daily AUM'!$D471:J471),"")="",IFERROR(LOOKUP(2,1/(('Daily AUM'!$D471:J471&lt;&gt;"")*(NAV!$D471:J471&lt;&gt;"")),NAV!$D471:J471),"")=""),0,'Daily AUM'!K471-(IFERROR(LOOKUP(2,1/(('Daily AUM'!$D471:J471&lt;&gt;"")*(NAV!$D471:J471&lt;&gt;"")),'Daily AUM'!$D471:J471),"")*(NAV!K471/IFERROR(LOOKUP(2,1/(('Daily AUM'!$D471:J471&lt;&gt;"")*(NAV!$D471:J471&lt;&gt;"")),NAV!$D471:J471),"")))),0))</f>
        <v>0.56025365743676048</v>
      </c>
      <c r="L471" s="2">
        <f>IF(OR('Daily AUM'!L471="",NAV!L471=""),0,IFERROR(IF(OR(IFERROR(LOOKUP(2,1/(('Daily AUM'!$D471:K471&lt;&gt;"")*(NAV!$D471:K471&lt;&gt;"")),'Daily AUM'!$D471:K471),"")="",IFERROR(LOOKUP(2,1/(('Daily AUM'!$D471:K471&lt;&gt;"")*(NAV!$D471:K471&lt;&gt;"")),NAV!$D471:K471),"")=""),0,'Daily AUM'!L471-(IFERROR(LOOKUP(2,1/(('Daily AUM'!$D471:K471&lt;&gt;"")*(NAV!$D471:K471&lt;&gt;"")),'Daily AUM'!$D471:K471),"")*(NAV!L471/IFERROR(LOOKUP(2,1/(('Daily AUM'!$D471:K471&lt;&gt;"")*(NAV!$D471:K471&lt;&gt;"")),NAV!$D471:K471),"")))),0))</f>
        <v>1.1075827075827647</v>
      </c>
      <c r="M471" s="2">
        <f>IF(OR('Daily AUM'!M471="",NAV!M471=""),0,IFERROR(IF(OR(IFERROR(LOOKUP(2,1/(('Daily AUM'!$D471:L471&lt;&gt;"")*(NAV!$D471:L471&lt;&gt;"")),'Daily AUM'!$D471:L471),"")="",IFERROR(LOOKUP(2,1/(('Daily AUM'!$D471:L471&lt;&gt;"")*(NAV!$D471:L471&lt;&gt;"")),NAV!$D471:L471),"")=""),0,'Daily AUM'!M471-(IFERROR(LOOKUP(2,1/(('Daily AUM'!$D471:L471&lt;&gt;"")*(NAV!$D471:L471&lt;&gt;"")),'Daily AUM'!$D471:L471),"")*(NAV!M471/IFERROR(LOOKUP(2,1/(('Daily AUM'!$D471:L471&lt;&gt;"")*(NAV!$D471:L471&lt;&gt;"")),NAV!$D471:L471),"")))),0))</f>
        <v>1.1523889324559491</v>
      </c>
      <c r="N471" s="2">
        <f>IF(OR('Daily AUM'!N471="",NAV!N471=""),0,IFERROR(IF(OR(IFERROR(LOOKUP(2,1/(('Daily AUM'!$D471:M471&lt;&gt;"")*(NAV!$D471:M471&lt;&gt;"")),'Daily AUM'!$D471:M471),"")="",IFERROR(LOOKUP(2,1/(('Daily AUM'!$D471:M471&lt;&gt;"")*(NAV!$D471:M471&lt;&gt;"")),NAV!$D471:M471),"")=""),0,'Daily AUM'!N471-(IFERROR(LOOKUP(2,1/(('Daily AUM'!$D471:M471&lt;&gt;"")*(NAV!$D471:M471&lt;&gt;"")),'Daily AUM'!$D471:M471),"")*(NAV!N471/IFERROR(LOOKUP(2,1/(('Daily AUM'!$D471:M471&lt;&gt;"")*(NAV!$D471:M471&lt;&gt;"")),NAV!$D471:M471),"")))),0))</f>
        <v>0.87617344409682119</v>
      </c>
      <c r="O471" s="2">
        <f>IF(OR('Daily AUM'!O471="",NAV!O471=""),0,IFERROR(IF(OR(IFERROR(LOOKUP(2,1/(('Daily AUM'!$D471:N471&lt;&gt;"")*(NAV!$D471:N471&lt;&gt;"")),'Daily AUM'!$D471:N471),"")="",IFERROR(LOOKUP(2,1/(('Daily AUM'!$D471:N471&lt;&gt;"")*(NAV!$D471:N471&lt;&gt;"")),NAV!$D471:N471),"")=""),0,'Daily AUM'!O471-(IFERROR(LOOKUP(2,1/(('Daily AUM'!$D471:N471&lt;&gt;"")*(NAV!$D471:N471&lt;&gt;"")),'Daily AUM'!$D471:N471),"")*(NAV!O471/IFERROR(LOOKUP(2,1/(('Daily AUM'!$D471:N471&lt;&gt;"")*(NAV!$D471:N471&lt;&gt;"")),NAV!$D471:N471),"")))),0))</f>
        <v>1.1517454608735989</v>
      </c>
      <c r="P471" s="2">
        <f>IF(OR('Daily AUM'!P471="",NAV!P471=""),0,IFERROR(IF(OR(IFERROR(LOOKUP(2,1/(('Daily AUM'!$D471:O471&lt;&gt;"")*(NAV!$D471:O471&lt;&gt;"")),'Daily AUM'!$D471:O471),"")="",IFERROR(LOOKUP(2,1/(('Daily AUM'!$D471:O471&lt;&gt;"")*(NAV!$D471:O471&lt;&gt;"")),NAV!$D471:O471),"")=""),0,'Daily AUM'!P471-(IFERROR(LOOKUP(2,1/(('Daily AUM'!$D471:O471&lt;&gt;"")*(NAV!$D471:O471&lt;&gt;"")),'Daily AUM'!$D471:O471),"")*(NAV!P471/IFERROR(LOOKUP(2,1/(('Daily AUM'!$D471:O471&lt;&gt;"")*(NAV!$D471:O471&lt;&gt;"")),NAV!$D471:O471),"")))),0))</f>
        <v>0.536913326481681</v>
      </c>
      <c r="Q471" s="2">
        <f>IF(OR('Daily AUM'!Q471="",NAV!Q471=""),0,IFERROR(IF(OR(IFERROR(LOOKUP(2,1/(('Daily AUM'!$D471:P471&lt;&gt;"")*(NAV!$D471:P471&lt;&gt;"")),'Daily AUM'!$D471:P471),"")="",IFERROR(LOOKUP(2,1/(('Daily AUM'!$D471:P471&lt;&gt;"")*(NAV!$D471:P471&lt;&gt;"")),NAV!$D471:P471),"")=""),0,'Daily AUM'!Q471-(IFERROR(LOOKUP(2,1/(('Daily AUM'!$D471:P471&lt;&gt;"")*(NAV!$D471:P471&lt;&gt;"")),'Daily AUM'!$D471:P471),"")*(NAV!Q471/IFERROR(LOOKUP(2,1/(('Daily AUM'!$D471:P471&lt;&gt;"")*(NAV!$D471:P471&lt;&gt;"")),NAV!$D471:P471),"")))),0))</f>
        <v>1.1438823794684367</v>
      </c>
      <c r="R471" s="2">
        <f>IF(OR('Daily AUM'!R471="",NAV!R471=""),0,IFERROR(IF(OR(IFERROR(LOOKUP(2,1/(('Daily AUM'!$D471:Q471&lt;&gt;"")*(NAV!$D471:Q471&lt;&gt;"")),'Daily AUM'!$D471:Q471),"")="",IFERROR(LOOKUP(2,1/(('Daily AUM'!$D471:Q471&lt;&gt;"")*(NAV!$D471:Q471&lt;&gt;"")),NAV!$D471:Q471),"")=""),0,'Daily AUM'!R471-(IFERROR(LOOKUP(2,1/(('Daily AUM'!$D471:Q471&lt;&gt;"")*(NAV!$D471:Q471&lt;&gt;"")),'Daily AUM'!$D471:Q471),"")*(NAV!R471/IFERROR(LOOKUP(2,1/(('Daily AUM'!$D471:Q471&lt;&gt;"")*(NAV!$D471:Q471&lt;&gt;"")),NAV!$D471:Q471),"")))),0))</f>
        <v>0.5258127747774779</v>
      </c>
      <c r="S471" s="2">
        <f>IF(OR('Daily AUM'!S471="",NAV!S471=""),0,IFERROR(IF(OR(IFERROR(LOOKUP(2,1/(('Daily AUM'!$D471:R471&lt;&gt;"")*(NAV!$D471:R471&lt;&gt;"")),'Daily AUM'!$D471:R471),"")="",IFERROR(LOOKUP(2,1/(('Daily AUM'!$D471:R471&lt;&gt;"")*(NAV!$D471:R471&lt;&gt;"")),NAV!$D471:R471),"")=""),0,'Daily AUM'!S471-(IFERROR(LOOKUP(2,1/(('Daily AUM'!$D471:R471&lt;&gt;"")*(NAV!$D471:R471&lt;&gt;"")),'Daily AUM'!$D471:R471),"")*(NAV!S471/IFERROR(LOOKUP(2,1/(('Daily AUM'!$D471:R471&lt;&gt;"")*(NAV!$D471:R471&lt;&gt;"")),NAV!$D471:R471),"")))),0))</f>
        <v>0.71197406966257404</v>
      </c>
      <c r="T471" s="2">
        <f>IF(OR('Daily AUM'!T471="",NAV!T471=""),0,IFERROR(IF(OR(IFERROR(LOOKUP(2,1/(('Daily AUM'!$D471:S471&lt;&gt;"")*(NAV!$D471:S471&lt;&gt;"")),'Daily AUM'!$D471:S471),"")="",IFERROR(LOOKUP(2,1/(('Daily AUM'!$D471:S471&lt;&gt;"")*(NAV!$D471:S471&lt;&gt;"")),NAV!$D471:S471),"")=""),0,'Daily AUM'!T471-(IFERROR(LOOKUP(2,1/(('Daily AUM'!$D471:S471&lt;&gt;"")*(NAV!$D471:S471&lt;&gt;"")),'Daily AUM'!$D471:S471),"")*(NAV!T471/IFERROR(LOOKUP(2,1/(('Daily AUM'!$D471:S471&lt;&gt;"")*(NAV!$D471:S471&lt;&gt;"")),NAV!$D471:S471),"")))),0))</f>
        <v>1.9080009332035388</v>
      </c>
      <c r="U471" s="2">
        <f>IF(OR('Daily AUM'!U471="",NAV!U471=""),0,IFERROR(IF(OR(IFERROR(LOOKUP(2,1/(('Daily AUM'!$D471:T471&lt;&gt;"")*(NAV!$D471:T471&lt;&gt;"")),'Daily AUM'!$D471:T471),"")="",IFERROR(LOOKUP(2,1/(('Daily AUM'!$D471:T471&lt;&gt;"")*(NAV!$D471:T471&lt;&gt;"")),NAV!$D471:T471),"")=""),0,'Daily AUM'!U471-(IFERROR(LOOKUP(2,1/(('Daily AUM'!$D471:T471&lt;&gt;"")*(NAV!$D471:T471&lt;&gt;"")),'Daily AUM'!$D471:T471),"")*(NAV!U471/IFERROR(LOOKUP(2,1/(('Daily AUM'!$D471:T471&lt;&gt;"")*(NAV!$D471:T471&lt;&gt;"")),NAV!$D471:T471),"")))),0))</f>
        <v>0.25773313663091812</v>
      </c>
      <c r="V471" s="2">
        <f>IF(OR('Daily AUM'!V471="",NAV!V471=""),0,IFERROR(IF(OR(IFERROR(LOOKUP(2,1/(('Daily AUM'!$D471:U471&lt;&gt;"")*(NAV!$D471:U471&lt;&gt;"")),'Daily AUM'!$D471:U471),"")="",IFERROR(LOOKUP(2,1/(('Daily AUM'!$D471:U471&lt;&gt;"")*(NAV!$D471:U471&lt;&gt;"")),NAV!$D471:U471),"")=""),0,'Daily AUM'!V471-(IFERROR(LOOKUP(2,1/(('Daily AUM'!$D471:U471&lt;&gt;"")*(NAV!$D471:U471&lt;&gt;"")),'Daily AUM'!$D471:U471),"")*(NAV!V471/IFERROR(LOOKUP(2,1/(('Daily AUM'!$D471:U471&lt;&gt;"")*(NAV!$D471:U471&lt;&gt;"")),NAV!$D471:U471),"")))),0))</f>
        <v>3.7373889046648401E-2</v>
      </c>
      <c r="W471" s="2">
        <f>IF(OR('Daily AUM'!W471="",NAV!W471=""),0,IFERROR(IF(OR(IFERROR(LOOKUP(2,1/(('Daily AUM'!$D471:V471&lt;&gt;"")*(NAV!$D471:V471&lt;&gt;"")),'Daily AUM'!$D471:V471),"")="",IFERROR(LOOKUP(2,1/(('Daily AUM'!$D471:V471&lt;&gt;"")*(NAV!$D471:V471&lt;&gt;"")),NAV!$D471:V471),"")=""),0,'Daily AUM'!W471-(IFERROR(LOOKUP(2,1/(('Daily AUM'!$D471:V471&lt;&gt;"")*(NAV!$D471:V471&lt;&gt;"")),'Daily AUM'!$D471:V471),"")*(NAV!W471/IFERROR(LOOKUP(2,1/(('Daily AUM'!$D471:V471&lt;&gt;"")*(NAV!$D471:V471&lt;&gt;"")),NAV!$D471:V471),"")))),0))</f>
        <v>0.66906949973622432</v>
      </c>
      <c r="X471" s="2">
        <f>IF(OR('Daily AUM'!X471="",NAV!X471=""),0,IFERROR(IF(OR(IFERROR(LOOKUP(2,1/(('Daily AUM'!$D471:W471&lt;&gt;"")*(NAV!$D471:W471&lt;&gt;"")),'Daily AUM'!$D471:W471),"")="",IFERROR(LOOKUP(2,1/(('Daily AUM'!$D471:W471&lt;&gt;"")*(NAV!$D471:W471&lt;&gt;"")),NAV!$D471:W471),"")=""),0,'Daily AUM'!X471-(IFERROR(LOOKUP(2,1/(('Daily AUM'!$D471:W471&lt;&gt;"")*(NAV!$D471:W471&lt;&gt;"")),'Daily AUM'!$D471:W471),"")*(NAV!X471/IFERROR(LOOKUP(2,1/(('Daily AUM'!$D471:W471&lt;&gt;"")*(NAV!$D471:W471&lt;&gt;"")),NAV!$D471:W471),"")))),0))</f>
        <v>0.38059944111773802</v>
      </c>
      <c r="Y471" s="2">
        <f>IF(OR('Daily AUM'!Y471="",NAV!Y471=""),0,IFERROR(IF(OR(IFERROR(LOOKUP(2,1/(('Daily AUM'!$D471:X471&lt;&gt;"")*(NAV!$D471:X471&lt;&gt;"")),'Daily AUM'!$D471:X471),"")="",IFERROR(LOOKUP(2,1/(('Daily AUM'!$D471:X471&lt;&gt;"")*(NAV!$D471:X471&lt;&gt;"")),NAV!$D471:X471),"")=""),0,'Daily AUM'!Y471-(IFERROR(LOOKUP(2,1/(('Daily AUM'!$D471:X471&lt;&gt;"")*(NAV!$D471:X471&lt;&gt;"")),'Daily AUM'!$D471:X471),"")*(NAV!Y471/IFERROR(LOOKUP(2,1/(('Daily AUM'!$D471:X471&lt;&gt;"")*(NAV!$D471:X471&lt;&gt;"")),NAV!$D471:X471),"")))),0))</f>
        <v>0.38406680454522757</v>
      </c>
      <c r="Z471" s="2">
        <f>IF(OR('Daily AUM'!Z471="",NAV!Z471=""),0,IFERROR(IF(OR(IFERROR(LOOKUP(2,1/(('Daily AUM'!$D471:Y471&lt;&gt;"")*(NAV!$D471:Y471&lt;&gt;"")),'Daily AUM'!$D471:Y471),"")="",IFERROR(LOOKUP(2,1/(('Daily AUM'!$D471:Y471&lt;&gt;"")*(NAV!$D471:Y471&lt;&gt;"")),NAV!$D471:Y471),"")=""),0,'Daily AUM'!Z471-(IFERROR(LOOKUP(2,1/(('Daily AUM'!$D471:Y471&lt;&gt;"")*(NAV!$D471:Y471&lt;&gt;"")),'Daily AUM'!$D471:Y471),"")*(NAV!Z471/IFERROR(LOOKUP(2,1/(('Daily AUM'!$D471:Y471&lt;&gt;"")*(NAV!$D471:Y471&lt;&gt;"")),NAV!$D471:Y471),"")))),0))</f>
        <v>0.80808829597037857</v>
      </c>
      <c r="AA471" s="2">
        <f>IF(OR('Daily AUM'!AA471="",NAV!AA471=""),0,IFERROR(IF(OR(IFERROR(LOOKUP(2,1/(('Daily AUM'!$D471:Z471&lt;&gt;"")*(NAV!$D471:Z471&lt;&gt;"")),'Daily AUM'!$D471:Z471),"")="",IFERROR(LOOKUP(2,1/(('Daily AUM'!$D471:Z471&lt;&gt;"")*(NAV!$D471:Z471&lt;&gt;"")),NAV!$D471:Z471),"")=""),0,'Daily AUM'!AA471-(IFERROR(LOOKUP(2,1/(('Daily AUM'!$D471:Z471&lt;&gt;"")*(NAV!$D471:Z471&lt;&gt;"")),'Daily AUM'!$D471:Z471),"")*(NAV!AA471/IFERROR(LOOKUP(2,1/(('Daily AUM'!$D471:Z471&lt;&gt;"")*(NAV!$D471:Z471&lt;&gt;"")),NAV!$D471:Z471),"")))),0))</f>
        <v>1.0657488510406665</v>
      </c>
      <c r="AB471" s="2">
        <f>IF(OR('Daily AUM'!AB471="",NAV!AB471=""),0,IFERROR(IF(OR(IFERROR(LOOKUP(2,1/(('Daily AUM'!$D471:AA471&lt;&gt;"")*(NAV!$D471:AA471&lt;&gt;"")),'Daily AUM'!$D471:AA471),"")="",IFERROR(LOOKUP(2,1/(('Daily AUM'!$D471:AA471&lt;&gt;"")*(NAV!$D471:AA471&lt;&gt;"")),NAV!$D471:AA471),"")=""),0,'Daily AUM'!AB471-(IFERROR(LOOKUP(2,1/(('Daily AUM'!$D471:AA471&lt;&gt;"")*(NAV!$D471:AA471&lt;&gt;"")),'Daily AUM'!$D471:AA471),"")*(NAV!AB471/IFERROR(LOOKUP(2,1/(('Daily AUM'!$D471:AA471&lt;&gt;"")*(NAV!$D471:AA471&lt;&gt;"")),NAV!$D471:AA471),"")))),0))</f>
        <v>0.54626192609987356</v>
      </c>
      <c r="AC471" s="2">
        <f>IF(OR('Daily AUM'!AC471="",NAV!AC471=""),0,IFERROR(IF(OR(IFERROR(LOOKUP(2,1/(('Daily AUM'!$D471:AB471&lt;&gt;"")*(NAV!$D471:AB471&lt;&gt;"")),'Daily AUM'!$D471:AB471),"")="",IFERROR(LOOKUP(2,1/(('Daily AUM'!$D471:AB471&lt;&gt;"")*(NAV!$D471:AB471&lt;&gt;"")),NAV!$D471:AB471),"")=""),0,'Daily AUM'!AC471-(IFERROR(LOOKUP(2,1/(('Daily AUM'!$D471:AB471&lt;&gt;"")*(NAV!$D471:AB471&lt;&gt;"")),'Daily AUM'!$D471:AB471),"")*(NAV!AC471/IFERROR(LOOKUP(2,1/(('Daily AUM'!$D471:AB471&lt;&gt;"")*(NAV!$D471:AB471&lt;&gt;"")),NAV!$D471:AB471),"")))),0))</f>
        <v>-0.32077774823676464</v>
      </c>
      <c r="AD471" s="2">
        <f>IF(OR('Daily AUM'!AD471="",NAV!AD471=""),0,IFERROR(IF(OR(IFERROR(LOOKUP(2,1/(('Daily AUM'!$D471:AC471&lt;&gt;"")*(NAV!$D471:AC471&lt;&gt;"")),'Daily AUM'!$D471:AC471),"")="",IFERROR(LOOKUP(2,1/(('Daily AUM'!$D471:AC471&lt;&gt;"")*(NAV!$D471:AC471&lt;&gt;"")),NAV!$D471:AC471),"")=""),0,'Daily AUM'!AD471-(IFERROR(LOOKUP(2,1/(('Daily AUM'!$D471:AC471&lt;&gt;"")*(NAV!$D471:AC471&lt;&gt;"")),'Daily AUM'!$D471:AC471),"")*(NAV!AD471/IFERROR(LOOKUP(2,1/(('Daily AUM'!$D471:AC471&lt;&gt;"")*(NAV!$D471:AC471&lt;&gt;"")),NAV!$D471:AC471),"")))),0))</f>
        <v>0.62148703619368462</v>
      </c>
      <c r="AE471" s="2">
        <f>IF(OR('Daily AUM'!AE471="",NAV!AE471=""),0,IFERROR(IF(OR(IFERROR(LOOKUP(2,1/(('Daily AUM'!$D471:AD471&lt;&gt;"")*(NAV!$D471:AD471&lt;&gt;"")),'Daily AUM'!$D471:AD471),"")="",IFERROR(LOOKUP(2,1/(('Daily AUM'!$D471:AD471&lt;&gt;"")*(NAV!$D471:AD471&lt;&gt;"")),NAV!$D471:AD471),"")=""),0,'Daily AUM'!AE471-(IFERROR(LOOKUP(2,1/(('Daily AUM'!$D471:AD471&lt;&gt;"")*(NAV!$D471:AD471&lt;&gt;"")),'Daily AUM'!$D471:AD471),"")*(NAV!AE471/IFERROR(LOOKUP(2,1/(('Daily AUM'!$D471:AD471&lt;&gt;"")*(NAV!$D471:AD471&lt;&gt;"")),NAV!$D471:AD471),"")))),0))</f>
        <v>0.56494940188269993</v>
      </c>
      <c r="AF471" s="2">
        <f>IF(OR('Daily AUM'!AF471="",NAV!AF471=""),0,IFERROR(IF(OR(IFERROR(LOOKUP(2,1/(('Daily AUM'!$D471:AE471&lt;&gt;"")*(NAV!$D471:AE471&lt;&gt;"")),'Daily AUM'!$D471:AE471),"")="",IFERROR(LOOKUP(2,1/(('Daily AUM'!$D471:AE471&lt;&gt;"")*(NAV!$D471:AE471&lt;&gt;"")),NAV!$D471:AE471),"")=""),0,'Daily AUM'!AF471-(IFERROR(LOOKUP(2,1/(('Daily AUM'!$D471:AE471&lt;&gt;"")*(NAV!$D471:AE471&lt;&gt;"")),'Daily AUM'!$D471:AE471),"")*(NAV!AF471/IFERROR(LOOKUP(2,1/(('Daily AUM'!$D471:AE471&lt;&gt;"")*(NAV!$D471:AE471&lt;&gt;"")),NAV!$D471:AE471),"")))),0))</f>
        <v>1.3394782392903153</v>
      </c>
      <c r="AG471" s="2">
        <f>IF(OR('Daily AUM'!AG471="",NAV!AG471=""),0,IFERROR(IF(OR(IFERROR(LOOKUP(2,1/(('Daily AUM'!$D471:AF471&lt;&gt;"")*(NAV!$D471:AF471&lt;&gt;"")),'Daily AUM'!$D471:AF471),"")="",IFERROR(LOOKUP(2,1/(('Daily AUM'!$D471:AF471&lt;&gt;"")*(NAV!$D471:AF471&lt;&gt;"")),NAV!$D471:AF471),"")=""),0,'Daily AUM'!AG471-(IFERROR(LOOKUP(2,1/(('Daily AUM'!$D471:AF471&lt;&gt;"")*(NAV!$D471:AF471&lt;&gt;"")),'Daily AUM'!$D471:AF471),"")*(NAV!AG471/IFERROR(LOOKUP(2,1/(('Daily AUM'!$D471:AF471&lt;&gt;"")*(NAV!$D471:AF471&lt;&gt;"")),NAV!$D471:AF471),"")))),0))</f>
        <v>-0.58767406981928616</v>
      </c>
      <c r="AH471" s="2">
        <f>IF(OR('Daily AUM'!AH471="",NAV!AH471=""),0,IFERROR(IF(OR(IFERROR(LOOKUP(2,1/(('Daily AUM'!$D471:AG471&lt;&gt;"")*(NAV!$D471:AG471&lt;&gt;"")),'Daily AUM'!$D471:AG471),"")="",IFERROR(LOOKUP(2,1/(('Daily AUM'!$D471:AG471&lt;&gt;"")*(NAV!$D471:AG471&lt;&gt;"")),NAV!$D471:AG471),"")=""),0,'Daily AUM'!AH471-(IFERROR(LOOKUP(2,1/(('Daily AUM'!$D471:AG471&lt;&gt;"")*(NAV!$D471:AG471&lt;&gt;"")),'Daily AUM'!$D471:AG471),"")*(NAV!AH471/IFERROR(LOOKUP(2,1/(('Daily AUM'!$D471:AG471&lt;&gt;"")*(NAV!$D471:AG471&lt;&gt;"")),NAV!$D471:AG471),"")))),0))</f>
        <v>0.35607835910593622</v>
      </c>
      <c r="AI471" s="2">
        <f>IF(OR('Daily AUM'!AI471="",NAV!AI471=""),0,IFERROR(IF(OR(IFERROR(LOOKUP(2,1/(('Daily AUM'!$D471:AH471&lt;&gt;"")*(NAV!$D471:AH471&lt;&gt;"")),'Daily AUM'!$D471:AH471),"")="",IFERROR(LOOKUP(2,1/(('Daily AUM'!$D471:AH471&lt;&gt;"")*(NAV!$D471:AH471&lt;&gt;"")),NAV!$D471:AH471),"")=""),0,'Daily AUM'!AI471-(IFERROR(LOOKUP(2,1/(('Daily AUM'!$D471:AH471&lt;&gt;"")*(NAV!$D471:AH471&lt;&gt;"")),'Daily AUM'!$D471:AH471),"")*(NAV!AI471/IFERROR(LOOKUP(2,1/(('Daily AUM'!$D471:AH471&lt;&gt;"")*(NAV!$D471:AH471&lt;&gt;"")),NAV!$D471:AH471),"")))),0))</f>
        <v>0.28137899002183531</v>
      </c>
      <c r="AJ471" s="2">
        <f>IF(OR('Daily AUM'!AJ471="",NAV!AJ471=""),0,IFERROR(IF(OR(IFERROR(LOOKUP(2,1/(('Daily AUM'!$D471:AI471&lt;&gt;"")*(NAV!$D471:AI471&lt;&gt;"")),'Daily AUM'!$D471:AI471),"")="",IFERROR(LOOKUP(2,1/(('Daily AUM'!$D471:AI471&lt;&gt;"")*(NAV!$D471:AI471&lt;&gt;"")),NAV!$D471:AI471),"")=""),0,'Daily AUM'!AJ471-(IFERROR(LOOKUP(2,1/(('Daily AUM'!$D471:AI471&lt;&gt;"")*(NAV!$D471:AI471&lt;&gt;"")),'Daily AUM'!$D471:AI471),"")*(NAV!AJ471/IFERROR(LOOKUP(2,1/(('Daily AUM'!$D471:AI471&lt;&gt;"")*(NAV!$D471:AI471&lt;&gt;"")),NAV!$D471:AI471),"")))),0))</f>
        <v>0.88171350912318758</v>
      </c>
      <c r="AK471" s="2">
        <f>IF(OR('Daily AUM'!AK471="",NAV!AK471=""),0,IFERROR(IF(OR(IFERROR(LOOKUP(2,1/(('Daily AUM'!$D471:AJ471&lt;&gt;"")*(NAV!$D471:AJ471&lt;&gt;"")),'Daily AUM'!$D471:AJ471),"")="",IFERROR(LOOKUP(2,1/(('Daily AUM'!$D471:AJ471&lt;&gt;"")*(NAV!$D471:AJ471&lt;&gt;"")),NAV!$D471:AJ471),"")=""),0,'Daily AUM'!AK471-(IFERROR(LOOKUP(2,1/(('Daily AUM'!$D471:AJ471&lt;&gt;"")*(NAV!$D471:AJ471&lt;&gt;"")),'Daily AUM'!$D471:AJ471),"")*(NAV!AK471/IFERROR(LOOKUP(2,1/(('Daily AUM'!$D471:AJ471&lt;&gt;"")*(NAV!$D471:AJ471&lt;&gt;"")),NAV!$D471:AJ471),"")))),0))</f>
        <v>5.1852862816986089E-2</v>
      </c>
      <c r="AL471" s="2">
        <f>IF(OR('Daily AUM'!AL471="",NAV!AL471=""),0,IFERROR(IF(OR(IFERROR(LOOKUP(2,1/(('Daily AUM'!$D471:AK471&lt;&gt;"")*(NAV!$D471:AK471&lt;&gt;"")),'Daily AUM'!$D471:AK471),"")="",IFERROR(LOOKUP(2,1/(('Daily AUM'!$D471:AK471&lt;&gt;"")*(NAV!$D471:AK471&lt;&gt;"")),NAV!$D471:AK471),"")=""),0,'Daily AUM'!AL471-(IFERROR(LOOKUP(2,1/(('Daily AUM'!$D471:AK471&lt;&gt;"")*(NAV!$D471:AK471&lt;&gt;"")),'Daily AUM'!$D471:AK471),"")*(NAV!AL471/IFERROR(LOOKUP(2,1/(('Daily AUM'!$D471:AK471&lt;&gt;"")*(NAV!$D471:AK471&lt;&gt;"")),NAV!$D471:AK471),"")))),0))</f>
        <v>0.48351824628844042</v>
      </c>
      <c r="AM471" s="2">
        <f>IF(OR('Daily AUM'!AM471="",NAV!AM471=""),0,IFERROR(IF(OR(IFERROR(LOOKUP(2,1/(('Daily AUM'!$D471:AL471&lt;&gt;"")*(NAV!$D471:AL471&lt;&gt;"")),'Daily AUM'!$D471:AL471),"")="",IFERROR(LOOKUP(2,1/(('Daily AUM'!$D471:AL471&lt;&gt;"")*(NAV!$D471:AL471&lt;&gt;"")),NAV!$D471:AL471),"")=""),0,'Daily AUM'!AM471-(IFERROR(LOOKUP(2,1/(('Daily AUM'!$D471:AL471&lt;&gt;"")*(NAV!$D471:AL471&lt;&gt;"")),'Daily AUM'!$D471:AL471),"")*(NAV!AM471/IFERROR(LOOKUP(2,1/(('Daily AUM'!$D471:AL471&lt;&gt;"")*(NAV!$D471:AL471&lt;&gt;"")),NAV!$D471:AL471),"")))),0))</f>
        <v>0.49914414702868726</v>
      </c>
      <c r="AN471" s="2">
        <f>IF(OR('Daily AUM'!AN471="",NAV!AN471=""),0,IFERROR(IF(OR(IFERROR(LOOKUP(2,1/(('Daily AUM'!$D471:AM471&lt;&gt;"")*(NAV!$D471:AM471&lt;&gt;"")),'Daily AUM'!$D471:AM471),"")="",IFERROR(LOOKUP(2,1/(('Daily AUM'!$D471:AM471&lt;&gt;"")*(NAV!$D471:AM471&lt;&gt;"")),NAV!$D471:AM471),"")=""),0,'Daily AUM'!AN471-(IFERROR(LOOKUP(2,1/(('Daily AUM'!$D471:AM471&lt;&gt;"")*(NAV!$D471:AM471&lt;&gt;"")),'Daily AUM'!$D471:AM471),"")*(NAV!AN471/IFERROR(LOOKUP(2,1/(('Daily AUM'!$D471:AM471&lt;&gt;"")*(NAV!$D471:AM471&lt;&gt;"")),NAV!$D471:AM471),"")))),0))</f>
        <v>0.36472123766645836</v>
      </c>
      <c r="AO471" s="2">
        <f>IF(OR('Daily AUM'!AO471="",NAV!AO471=""),0,IFERROR(IF(OR(IFERROR(LOOKUP(2,1/(('Daily AUM'!$D471:AN471&lt;&gt;"")*(NAV!$D471:AN471&lt;&gt;"")),'Daily AUM'!$D471:AN471),"")="",IFERROR(LOOKUP(2,1/(('Daily AUM'!$D471:AN471&lt;&gt;"")*(NAV!$D471:AN471&lt;&gt;"")),NAV!$D471:AN471),"")=""),0,'Daily AUM'!AO471-(IFERROR(LOOKUP(2,1/(('Daily AUM'!$D471:AN471&lt;&gt;"")*(NAV!$D471:AN471&lt;&gt;"")),'Daily AUM'!$D471:AN471),"")*(NAV!AO471/IFERROR(LOOKUP(2,1/(('Daily AUM'!$D471:AN471&lt;&gt;"")*(NAV!$D471:AN471&lt;&gt;"")),NAV!$D471:AN471),"")))),0))</f>
        <v>0.33094266533032624</v>
      </c>
      <c r="AP471" s="2">
        <f>IF(OR('Daily AUM'!AP471="",NAV!AP471=""),0,IFERROR(IF(OR(IFERROR(LOOKUP(2,1/(('Daily AUM'!$D471:AO471&lt;&gt;"")*(NAV!$D471:AO471&lt;&gt;"")),'Daily AUM'!$D471:AO471),"")="",IFERROR(LOOKUP(2,1/(('Daily AUM'!$D471:AO471&lt;&gt;"")*(NAV!$D471:AO471&lt;&gt;"")),NAV!$D471:AO471),"")=""),0,'Daily AUM'!AP471-(IFERROR(LOOKUP(2,1/(('Daily AUM'!$D471:AO471&lt;&gt;"")*(NAV!$D471:AO471&lt;&gt;"")),'Daily AUM'!$D471:AO471),"")*(NAV!AP471/IFERROR(LOOKUP(2,1/(('Daily AUM'!$D471:AO471&lt;&gt;"")*(NAV!$D471:AO471&lt;&gt;"")),NAV!$D471:AO471),"")))),0))</f>
        <v>0.60999444231356392</v>
      </c>
      <c r="AQ471" s="2">
        <f>IF(OR('Daily AUM'!AQ471="",NAV!AQ471=""),0,IFERROR(IF(OR(IFERROR(LOOKUP(2,1/(('Daily AUM'!$D471:AP471&lt;&gt;"")*(NAV!$D471:AP471&lt;&gt;"")),'Daily AUM'!$D471:AP471),"")="",IFERROR(LOOKUP(2,1/(('Daily AUM'!$D471:AP471&lt;&gt;"")*(NAV!$D471:AP471&lt;&gt;"")),NAV!$D471:AP471),"")=""),0,'Daily AUM'!AQ471-(IFERROR(LOOKUP(2,1/(('Daily AUM'!$D471:AP471&lt;&gt;"")*(NAV!$D471:AP471&lt;&gt;"")),'Daily AUM'!$D471:AP471),"")*(NAV!AQ471/IFERROR(LOOKUP(2,1/(('Daily AUM'!$D471:AP471&lt;&gt;"")*(NAV!$D471:AP471&lt;&gt;"")),NAV!$D471:AP471),"")))),0))</f>
        <v>-0.11411508631863398</v>
      </c>
      <c r="AR471" s="2">
        <f>IF(OR('Daily AUM'!AR471="",NAV!AR471=""),0,IFERROR(IF(OR(IFERROR(LOOKUP(2,1/(('Daily AUM'!$D471:AQ471&lt;&gt;"")*(NAV!$D471:AQ471&lt;&gt;"")),'Daily AUM'!$D471:AQ471),"")="",IFERROR(LOOKUP(2,1/(('Daily AUM'!$D471:AQ471&lt;&gt;"")*(NAV!$D471:AQ471&lt;&gt;"")),NAV!$D471:AQ471),"")=""),0,'Daily AUM'!AR471-(IFERROR(LOOKUP(2,1/(('Daily AUM'!$D471:AQ471&lt;&gt;"")*(NAV!$D471:AQ471&lt;&gt;"")),'Daily AUM'!$D471:AQ471),"")*(NAV!AR471/IFERROR(LOOKUP(2,1/(('Daily AUM'!$D471:AQ471&lt;&gt;"")*(NAV!$D471:AQ471&lt;&gt;"")),NAV!$D471:AQ471),"")))),0))</f>
        <v>0.88455477302829877</v>
      </c>
      <c r="AS471" s="2">
        <f t="shared" si="14"/>
        <v>15.320460734719006</v>
      </c>
      <c r="AT471" s="2">
        <f t="shared" si="15"/>
        <v>8.6673460788266539</v>
      </c>
    </row>
    <row r="472" spans="1:46" x14ac:dyDescent="0.2">
      <c r="A472" t="s">
        <v>525</v>
      </c>
      <c r="B472" t="s">
        <v>513</v>
      </c>
      <c r="C472" t="s">
        <v>44</v>
      </c>
      <c r="D472" s="2">
        <f>0</f>
        <v>0</v>
      </c>
      <c r="E472" s="2">
        <f>IF(OR('Daily AUM'!E472="",NAV!E472=""),0,IFERROR(IF(OR(IFERROR(LOOKUP(2,1/(('Daily AUM'!$D472:D472&lt;&gt;"")*(NAV!$D472:D472&lt;&gt;"")),'Daily AUM'!$D472:D472),"")="",IFERROR(LOOKUP(2,1/(('Daily AUM'!$D472:D472&lt;&gt;"")*(NAV!$D472:D472&lt;&gt;"")),NAV!$D472:D472),"")=""),0,'Daily AUM'!E472-(IFERROR(LOOKUP(2,1/(('Daily AUM'!$D472:D472&lt;&gt;"")*(NAV!$D472:D472&lt;&gt;"")),'Daily AUM'!$D472:D472),"")*(NAV!E472/IFERROR(LOOKUP(2,1/(('Daily AUM'!$D472:D472&lt;&gt;"")*(NAV!$D472:D472&lt;&gt;"")),NAV!$D472:D472),"")))),0))</f>
        <v>-7.4550312481937908</v>
      </c>
      <c r="F472" s="2">
        <f>IF(OR('Daily AUM'!F472="",NAV!F472=""),0,IFERROR(IF(OR(IFERROR(LOOKUP(2,1/(('Daily AUM'!$D472:E472&lt;&gt;"")*(NAV!$D472:E472&lt;&gt;"")),'Daily AUM'!$D472:E472),"")="",IFERROR(LOOKUP(2,1/(('Daily AUM'!$D472:E472&lt;&gt;"")*(NAV!$D472:E472&lt;&gt;"")),NAV!$D472:E472),"")=""),0,'Daily AUM'!F472-(IFERROR(LOOKUP(2,1/(('Daily AUM'!$D472:E472&lt;&gt;"")*(NAV!$D472:E472&lt;&gt;"")),'Daily AUM'!$D472:E472),"")*(NAV!F472/IFERROR(LOOKUP(2,1/(('Daily AUM'!$D472:E472&lt;&gt;"")*(NAV!$D472:E472&lt;&gt;"")),NAV!$D472:E472),"")))),0))</f>
        <v>1.4654772421636153E-2</v>
      </c>
      <c r="G472" s="2">
        <f>IF(OR('Daily AUM'!G472="",NAV!G472=""),0,IFERROR(IF(OR(IFERROR(LOOKUP(2,1/(('Daily AUM'!$D472:F472&lt;&gt;"")*(NAV!$D472:F472&lt;&gt;"")),'Daily AUM'!$D472:F472),"")="",IFERROR(LOOKUP(2,1/(('Daily AUM'!$D472:F472&lt;&gt;"")*(NAV!$D472:F472&lt;&gt;"")),NAV!$D472:F472),"")=""),0,'Daily AUM'!G472-(IFERROR(LOOKUP(2,1/(('Daily AUM'!$D472:F472&lt;&gt;"")*(NAV!$D472:F472&lt;&gt;"")),'Daily AUM'!$D472:F472),"")*(NAV!G472/IFERROR(LOOKUP(2,1/(('Daily AUM'!$D472:F472&lt;&gt;"")*(NAV!$D472:F472&lt;&gt;"")),NAV!$D472:F472),"")))),0))</f>
        <v>0.11088952712270839</v>
      </c>
      <c r="H472" s="2">
        <f>IF(OR('Daily AUM'!H472="",NAV!H472=""),0,IFERROR(IF(OR(IFERROR(LOOKUP(2,1/(('Daily AUM'!$D472:G472&lt;&gt;"")*(NAV!$D472:G472&lt;&gt;"")),'Daily AUM'!$D472:G472),"")="",IFERROR(LOOKUP(2,1/(('Daily AUM'!$D472:G472&lt;&gt;"")*(NAV!$D472:G472&lt;&gt;"")),NAV!$D472:G472),"")=""),0,'Daily AUM'!H472-(IFERROR(LOOKUP(2,1/(('Daily AUM'!$D472:G472&lt;&gt;"")*(NAV!$D472:G472&lt;&gt;"")),'Daily AUM'!$D472:G472),"")*(NAV!H472/IFERROR(LOOKUP(2,1/(('Daily AUM'!$D472:G472&lt;&gt;"")*(NAV!$D472:G472&lt;&gt;"")),NAV!$D472:G472),"")))),0))</f>
        <v>2.7931605047779158</v>
      </c>
      <c r="I472" s="2">
        <f>IF(OR('Daily AUM'!I472="",NAV!I472=""),0,IFERROR(IF(OR(IFERROR(LOOKUP(2,1/(('Daily AUM'!$D472:H472&lt;&gt;"")*(NAV!$D472:H472&lt;&gt;"")),'Daily AUM'!$D472:H472),"")="",IFERROR(LOOKUP(2,1/(('Daily AUM'!$D472:H472&lt;&gt;"")*(NAV!$D472:H472&lt;&gt;"")),NAV!$D472:H472),"")=""),0,'Daily AUM'!I472-(IFERROR(LOOKUP(2,1/(('Daily AUM'!$D472:H472&lt;&gt;"")*(NAV!$D472:H472&lt;&gt;"")),'Daily AUM'!$D472:H472),"")*(NAV!I472/IFERROR(LOOKUP(2,1/(('Daily AUM'!$D472:H472&lt;&gt;"")*(NAV!$D472:H472&lt;&gt;"")),NAV!$D472:H472),"")))),0))</f>
        <v>3.3790486227549081</v>
      </c>
      <c r="J472" s="2">
        <f>IF(OR('Daily AUM'!J472="",NAV!J472=""),0,IFERROR(IF(OR(IFERROR(LOOKUP(2,1/(('Daily AUM'!$D472:I472&lt;&gt;"")*(NAV!$D472:I472&lt;&gt;"")),'Daily AUM'!$D472:I472),"")="",IFERROR(LOOKUP(2,1/(('Daily AUM'!$D472:I472&lt;&gt;"")*(NAV!$D472:I472&lt;&gt;"")),NAV!$D472:I472),"")=""),0,'Daily AUM'!J472-(IFERROR(LOOKUP(2,1/(('Daily AUM'!$D472:I472&lt;&gt;"")*(NAV!$D472:I472&lt;&gt;"")),'Daily AUM'!$D472:I472),"")*(NAV!J472/IFERROR(LOOKUP(2,1/(('Daily AUM'!$D472:I472&lt;&gt;"")*(NAV!$D472:I472&lt;&gt;"")),NAV!$D472:I472),"")))),0))</f>
        <v>1.6511429205852437</v>
      </c>
      <c r="K472" s="2">
        <f>IF(OR('Daily AUM'!K472="",NAV!K472=""),0,IFERROR(IF(OR(IFERROR(LOOKUP(2,1/(('Daily AUM'!$D472:J472&lt;&gt;"")*(NAV!$D472:J472&lt;&gt;"")),'Daily AUM'!$D472:J472),"")="",IFERROR(LOOKUP(2,1/(('Daily AUM'!$D472:J472&lt;&gt;"")*(NAV!$D472:J472&lt;&gt;"")),NAV!$D472:J472),"")=""),0,'Daily AUM'!K472-(IFERROR(LOOKUP(2,1/(('Daily AUM'!$D472:J472&lt;&gt;"")*(NAV!$D472:J472&lt;&gt;"")),'Daily AUM'!$D472:J472),"")*(NAV!K472/IFERROR(LOOKUP(2,1/(('Daily AUM'!$D472:J472&lt;&gt;"")*(NAV!$D472:J472&lt;&gt;"")),NAV!$D472:J472),"")))),0))</f>
        <v>1.4215636734784312</v>
      </c>
      <c r="L472" s="2">
        <f>IF(OR('Daily AUM'!L472="",NAV!L472=""),0,IFERROR(IF(OR(IFERROR(LOOKUP(2,1/(('Daily AUM'!$D472:K472&lt;&gt;"")*(NAV!$D472:K472&lt;&gt;"")),'Daily AUM'!$D472:K472),"")="",IFERROR(LOOKUP(2,1/(('Daily AUM'!$D472:K472&lt;&gt;"")*(NAV!$D472:K472&lt;&gt;"")),NAV!$D472:K472),"")=""),0,'Daily AUM'!L472-(IFERROR(LOOKUP(2,1/(('Daily AUM'!$D472:K472&lt;&gt;"")*(NAV!$D472:K472&lt;&gt;"")),'Daily AUM'!$D472:K472),"")*(NAV!L472/IFERROR(LOOKUP(2,1/(('Daily AUM'!$D472:K472&lt;&gt;"")*(NAV!$D472:K472&lt;&gt;"")),NAV!$D472:K472),"")))),0))</f>
        <v>11.760046991686067</v>
      </c>
      <c r="M472" s="2">
        <f>IF(OR('Daily AUM'!M472="",NAV!M472=""),0,IFERROR(IF(OR(IFERROR(LOOKUP(2,1/(('Daily AUM'!$D472:L472&lt;&gt;"")*(NAV!$D472:L472&lt;&gt;"")),'Daily AUM'!$D472:L472),"")="",IFERROR(LOOKUP(2,1/(('Daily AUM'!$D472:L472&lt;&gt;"")*(NAV!$D472:L472&lt;&gt;"")),NAV!$D472:L472),"")=""),0,'Daily AUM'!M472-(IFERROR(LOOKUP(2,1/(('Daily AUM'!$D472:L472&lt;&gt;"")*(NAV!$D472:L472&lt;&gt;"")),'Daily AUM'!$D472:L472),"")*(NAV!M472/IFERROR(LOOKUP(2,1/(('Daily AUM'!$D472:L472&lt;&gt;"")*(NAV!$D472:L472&lt;&gt;"")),NAV!$D472:L472),"")))),0))</f>
        <v>1.7806837516036467</v>
      </c>
      <c r="N472" s="2">
        <f>IF(OR('Daily AUM'!N472="",NAV!N472=""),0,IFERROR(IF(OR(IFERROR(LOOKUP(2,1/(('Daily AUM'!$D472:M472&lt;&gt;"")*(NAV!$D472:M472&lt;&gt;"")),'Daily AUM'!$D472:M472),"")="",IFERROR(LOOKUP(2,1/(('Daily AUM'!$D472:M472&lt;&gt;"")*(NAV!$D472:M472&lt;&gt;"")),NAV!$D472:M472),"")=""),0,'Daily AUM'!N472-(IFERROR(LOOKUP(2,1/(('Daily AUM'!$D472:M472&lt;&gt;"")*(NAV!$D472:M472&lt;&gt;"")),'Daily AUM'!$D472:M472),"")*(NAV!N472/IFERROR(LOOKUP(2,1/(('Daily AUM'!$D472:M472&lt;&gt;"")*(NAV!$D472:M472&lt;&gt;"")),NAV!$D472:M472),"")))),0))</f>
        <v>0.69664812409291699</v>
      </c>
      <c r="O472" s="2">
        <f>IF(OR('Daily AUM'!O472="",NAV!O472=""),0,IFERROR(IF(OR(IFERROR(LOOKUP(2,1/(('Daily AUM'!$D472:N472&lt;&gt;"")*(NAV!$D472:N472&lt;&gt;"")),'Daily AUM'!$D472:N472),"")="",IFERROR(LOOKUP(2,1/(('Daily AUM'!$D472:N472&lt;&gt;"")*(NAV!$D472:N472&lt;&gt;"")),NAV!$D472:N472),"")=""),0,'Daily AUM'!O472-(IFERROR(LOOKUP(2,1/(('Daily AUM'!$D472:N472&lt;&gt;"")*(NAV!$D472:N472&lt;&gt;"")),'Daily AUM'!$D472:N472),"")*(NAV!O472/IFERROR(LOOKUP(2,1/(('Daily AUM'!$D472:N472&lt;&gt;"")*(NAV!$D472:N472&lt;&gt;"")),NAV!$D472:N472),"")))),0))</f>
        <v>1.1064621805840034</v>
      </c>
      <c r="P472" s="2">
        <f>IF(OR('Daily AUM'!P472="",NAV!P472=""),0,IFERROR(IF(OR(IFERROR(LOOKUP(2,1/(('Daily AUM'!$D472:O472&lt;&gt;"")*(NAV!$D472:O472&lt;&gt;"")),'Daily AUM'!$D472:O472),"")="",IFERROR(LOOKUP(2,1/(('Daily AUM'!$D472:O472&lt;&gt;"")*(NAV!$D472:O472&lt;&gt;"")),NAV!$D472:O472),"")=""),0,'Daily AUM'!P472-(IFERROR(LOOKUP(2,1/(('Daily AUM'!$D472:O472&lt;&gt;"")*(NAV!$D472:O472&lt;&gt;"")),'Daily AUM'!$D472:O472),"")*(NAV!P472/IFERROR(LOOKUP(2,1/(('Daily AUM'!$D472:O472&lt;&gt;"")*(NAV!$D472:O472&lt;&gt;"")),NAV!$D472:O472),"")))),0))</f>
        <v>0.75522065002041927</v>
      </c>
      <c r="Q472" s="2">
        <f>IF(OR('Daily AUM'!Q472="",NAV!Q472=""),0,IFERROR(IF(OR(IFERROR(LOOKUP(2,1/(('Daily AUM'!$D472:P472&lt;&gt;"")*(NAV!$D472:P472&lt;&gt;"")),'Daily AUM'!$D472:P472),"")="",IFERROR(LOOKUP(2,1/(('Daily AUM'!$D472:P472&lt;&gt;"")*(NAV!$D472:P472&lt;&gt;"")),NAV!$D472:P472),"")=""),0,'Daily AUM'!Q472-(IFERROR(LOOKUP(2,1/(('Daily AUM'!$D472:P472&lt;&gt;"")*(NAV!$D472:P472&lt;&gt;"")),'Daily AUM'!$D472:P472),"")*(NAV!Q472/IFERROR(LOOKUP(2,1/(('Daily AUM'!$D472:P472&lt;&gt;"")*(NAV!$D472:P472&lt;&gt;"")),NAV!$D472:P472),"")))),0))</f>
        <v>-0.22003726098319021</v>
      </c>
      <c r="R472" s="2">
        <f>IF(OR('Daily AUM'!R472="",NAV!R472=""),0,IFERROR(IF(OR(IFERROR(LOOKUP(2,1/(('Daily AUM'!$D472:Q472&lt;&gt;"")*(NAV!$D472:Q472&lt;&gt;"")),'Daily AUM'!$D472:Q472),"")="",IFERROR(LOOKUP(2,1/(('Daily AUM'!$D472:Q472&lt;&gt;"")*(NAV!$D472:Q472&lt;&gt;"")),NAV!$D472:Q472),"")=""),0,'Daily AUM'!R472-(IFERROR(LOOKUP(2,1/(('Daily AUM'!$D472:Q472&lt;&gt;"")*(NAV!$D472:Q472&lt;&gt;"")),'Daily AUM'!$D472:Q472),"")*(NAV!R472/IFERROR(LOOKUP(2,1/(('Daily AUM'!$D472:Q472&lt;&gt;"")*(NAV!$D472:Q472&lt;&gt;"")),NAV!$D472:Q472),"")))),0))</f>
        <v>-6.8853027803784244</v>
      </c>
      <c r="S472" s="2">
        <f>IF(OR('Daily AUM'!S472="",NAV!S472=""),0,IFERROR(IF(OR(IFERROR(LOOKUP(2,1/(('Daily AUM'!$D472:R472&lt;&gt;"")*(NAV!$D472:R472&lt;&gt;"")),'Daily AUM'!$D472:R472),"")="",IFERROR(LOOKUP(2,1/(('Daily AUM'!$D472:R472&lt;&gt;"")*(NAV!$D472:R472&lt;&gt;"")),NAV!$D472:R472),"")=""),0,'Daily AUM'!S472-(IFERROR(LOOKUP(2,1/(('Daily AUM'!$D472:R472&lt;&gt;"")*(NAV!$D472:R472&lt;&gt;"")),'Daily AUM'!$D472:R472),"")*(NAV!S472/IFERROR(LOOKUP(2,1/(('Daily AUM'!$D472:R472&lt;&gt;"")*(NAV!$D472:R472&lt;&gt;"")),NAV!$D472:R472),"")))),0))</f>
        <v>-1.4785192823264879</v>
      </c>
      <c r="T472" s="2">
        <f>IF(OR('Daily AUM'!T472="",NAV!T472=""),0,IFERROR(IF(OR(IFERROR(LOOKUP(2,1/(('Daily AUM'!$D472:S472&lt;&gt;"")*(NAV!$D472:S472&lt;&gt;"")),'Daily AUM'!$D472:S472),"")="",IFERROR(LOOKUP(2,1/(('Daily AUM'!$D472:S472&lt;&gt;"")*(NAV!$D472:S472&lt;&gt;"")),NAV!$D472:S472),"")=""),0,'Daily AUM'!T472-(IFERROR(LOOKUP(2,1/(('Daily AUM'!$D472:S472&lt;&gt;"")*(NAV!$D472:S472&lt;&gt;"")),'Daily AUM'!$D472:S472),"")*(NAV!T472/IFERROR(LOOKUP(2,1/(('Daily AUM'!$D472:S472&lt;&gt;"")*(NAV!$D472:S472&lt;&gt;"")),NAV!$D472:S472),"")))),0))</f>
        <v>0.44216649132431485</v>
      </c>
      <c r="U472" s="2">
        <f>IF(OR('Daily AUM'!U472="",NAV!U472=""),0,IFERROR(IF(OR(IFERROR(LOOKUP(2,1/(('Daily AUM'!$D472:T472&lt;&gt;"")*(NAV!$D472:T472&lt;&gt;"")),'Daily AUM'!$D472:T472),"")="",IFERROR(LOOKUP(2,1/(('Daily AUM'!$D472:T472&lt;&gt;"")*(NAV!$D472:T472&lt;&gt;"")),NAV!$D472:T472),"")=""),0,'Daily AUM'!U472-(IFERROR(LOOKUP(2,1/(('Daily AUM'!$D472:T472&lt;&gt;"")*(NAV!$D472:T472&lt;&gt;"")),'Daily AUM'!$D472:T472),"")*(NAV!U472/IFERROR(LOOKUP(2,1/(('Daily AUM'!$D472:T472&lt;&gt;"")*(NAV!$D472:T472&lt;&gt;"")),NAV!$D472:T472),"")))),0))</f>
        <v>0.42439232218157485</v>
      </c>
      <c r="V472" s="2">
        <f>IF(OR('Daily AUM'!V472="",NAV!V472=""),0,IFERROR(IF(OR(IFERROR(LOOKUP(2,1/(('Daily AUM'!$D472:U472&lt;&gt;"")*(NAV!$D472:U472&lt;&gt;"")),'Daily AUM'!$D472:U472),"")="",IFERROR(LOOKUP(2,1/(('Daily AUM'!$D472:U472&lt;&gt;"")*(NAV!$D472:U472&lt;&gt;"")),NAV!$D472:U472),"")=""),0,'Daily AUM'!V472-(IFERROR(LOOKUP(2,1/(('Daily AUM'!$D472:U472&lt;&gt;"")*(NAV!$D472:U472&lt;&gt;"")),'Daily AUM'!$D472:U472),"")*(NAV!V472/IFERROR(LOOKUP(2,1/(('Daily AUM'!$D472:U472&lt;&gt;"")*(NAV!$D472:U472&lt;&gt;"")),NAV!$D472:U472),"")))),0))</f>
        <v>0.57364515299923369</v>
      </c>
      <c r="W472" s="2">
        <f>IF(OR('Daily AUM'!W472="",NAV!W472=""),0,IFERROR(IF(OR(IFERROR(LOOKUP(2,1/(('Daily AUM'!$D472:V472&lt;&gt;"")*(NAV!$D472:V472&lt;&gt;"")),'Daily AUM'!$D472:V472),"")="",IFERROR(LOOKUP(2,1/(('Daily AUM'!$D472:V472&lt;&gt;"")*(NAV!$D472:V472&lt;&gt;"")),NAV!$D472:V472),"")=""),0,'Daily AUM'!W472-(IFERROR(LOOKUP(2,1/(('Daily AUM'!$D472:V472&lt;&gt;"")*(NAV!$D472:V472&lt;&gt;"")),'Daily AUM'!$D472:V472),"")*(NAV!W472/IFERROR(LOOKUP(2,1/(('Daily AUM'!$D472:V472&lt;&gt;"")*(NAV!$D472:V472&lt;&gt;"")),NAV!$D472:V472),"")))),0))</f>
        <v>-0.17753756741194593</v>
      </c>
      <c r="X472" s="2">
        <f>IF(OR('Daily AUM'!X472="",NAV!X472=""),0,IFERROR(IF(OR(IFERROR(LOOKUP(2,1/(('Daily AUM'!$D472:W472&lt;&gt;"")*(NAV!$D472:W472&lt;&gt;"")),'Daily AUM'!$D472:W472),"")="",IFERROR(LOOKUP(2,1/(('Daily AUM'!$D472:W472&lt;&gt;"")*(NAV!$D472:W472&lt;&gt;"")),NAV!$D472:W472),"")=""),0,'Daily AUM'!X472-(IFERROR(LOOKUP(2,1/(('Daily AUM'!$D472:W472&lt;&gt;"")*(NAV!$D472:W472&lt;&gt;"")),'Daily AUM'!$D472:W472),"")*(NAV!X472/IFERROR(LOOKUP(2,1/(('Daily AUM'!$D472:W472&lt;&gt;"")*(NAV!$D472:W472&lt;&gt;"")),NAV!$D472:W472),"")))),0))</f>
        <v>-0.26944692573897555</v>
      </c>
      <c r="Y472" s="2">
        <f>IF(OR('Daily AUM'!Y472="",NAV!Y472=""),0,IFERROR(IF(OR(IFERROR(LOOKUP(2,1/(('Daily AUM'!$D472:X472&lt;&gt;"")*(NAV!$D472:X472&lt;&gt;"")),'Daily AUM'!$D472:X472),"")="",IFERROR(LOOKUP(2,1/(('Daily AUM'!$D472:X472&lt;&gt;"")*(NAV!$D472:X472&lt;&gt;"")),NAV!$D472:X472),"")=""),0,'Daily AUM'!Y472-(IFERROR(LOOKUP(2,1/(('Daily AUM'!$D472:X472&lt;&gt;"")*(NAV!$D472:X472&lt;&gt;"")),'Daily AUM'!$D472:X472),"")*(NAV!Y472/IFERROR(LOOKUP(2,1/(('Daily AUM'!$D472:X472&lt;&gt;"")*(NAV!$D472:X472&lt;&gt;"")),NAV!$D472:X472),"")))),0))</f>
        <v>-2.2962545153300198</v>
      </c>
      <c r="Z472" s="2">
        <f>IF(OR('Daily AUM'!Z472="",NAV!Z472=""),0,IFERROR(IF(OR(IFERROR(LOOKUP(2,1/(('Daily AUM'!$D472:Y472&lt;&gt;"")*(NAV!$D472:Y472&lt;&gt;"")),'Daily AUM'!$D472:Y472),"")="",IFERROR(LOOKUP(2,1/(('Daily AUM'!$D472:Y472&lt;&gt;"")*(NAV!$D472:Y472&lt;&gt;"")),NAV!$D472:Y472),"")=""),0,'Daily AUM'!Z472-(IFERROR(LOOKUP(2,1/(('Daily AUM'!$D472:Y472&lt;&gt;"")*(NAV!$D472:Y472&lt;&gt;"")),'Daily AUM'!$D472:Y472),"")*(NAV!Z472/IFERROR(LOOKUP(2,1/(('Daily AUM'!$D472:Y472&lt;&gt;"")*(NAV!$D472:Y472&lt;&gt;"")),NAV!$D472:Y472),"")))),0))</f>
        <v>-7.4644275451191788E-2</v>
      </c>
      <c r="AA472" s="2">
        <f>IF(OR('Daily AUM'!AA472="",NAV!AA472=""),0,IFERROR(IF(OR(IFERROR(LOOKUP(2,1/(('Daily AUM'!$D472:Z472&lt;&gt;"")*(NAV!$D472:Z472&lt;&gt;"")),'Daily AUM'!$D472:Z472),"")="",IFERROR(LOOKUP(2,1/(('Daily AUM'!$D472:Z472&lt;&gt;"")*(NAV!$D472:Z472&lt;&gt;"")),NAV!$D472:Z472),"")=""),0,'Daily AUM'!AA472-(IFERROR(LOOKUP(2,1/(('Daily AUM'!$D472:Z472&lt;&gt;"")*(NAV!$D472:Z472&lt;&gt;"")),'Daily AUM'!$D472:Z472),"")*(NAV!AA472/IFERROR(LOOKUP(2,1/(('Daily AUM'!$D472:Z472&lt;&gt;"")*(NAV!$D472:Z472&lt;&gt;"")),NAV!$D472:Z472),"")))),0))</f>
        <v>1.0672736908099978</v>
      </c>
      <c r="AB472" s="2">
        <f>IF(OR('Daily AUM'!AB472="",NAV!AB472=""),0,IFERROR(IF(OR(IFERROR(LOOKUP(2,1/(('Daily AUM'!$D472:AA472&lt;&gt;"")*(NAV!$D472:AA472&lt;&gt;"")),'Daily AUM'!$D472:AA472),"")="",IFERROR(LOOKUP(2,1/(('Daily AUM'!$D472:AA472&lt;&gt;"")*(NAV!$D472:AA472&lt;&gt;"")),NAV!$D472:AA472),"")=""),0,'Daily AUM'!AB472-(IFERROR(LOOKUP(2,1/(('Daily AUM'!$D472:AA472&lt;&gt;"")*(NAV!$D472:AA472&lt;&gt;"")),'Daily AUM'!$D472:AA472),"")*(NAV!AB472/IFERROR(LOOKUP(2,1/(('Daily AUM'!$D472:AA472&lt;&gt;"")*(NAV!$D472:AA472&lt;&gt;"")),NAV!$D472:AA472),"")))),0))</f>
        <v>1.8325959661683555</v>
      </c>
      <c r="AC472" s="2">
        <f>IF(OR('Daily AUM'!AC472="",NAV!AC472=""),0,IFERROR(IF(OR(IFERROR(LOOKUP(2,1/(('Daily AUM'!$D472:AB472&lt;&gt;"")*(NAV!$D472:AB472&lt;&gt;"")),'Daily AUM'!$D472:AB472),"")="",IFERROR(LOOKUP(2,1/(('Daily AUM'!$D472:AB472&lt;&gt;"")*(NAV!$D472:AB472&lt;&gt;"")),NAV!$D472:AB472),"")=""),0,'Daily AUM'!AC472-(IFERROR(LOOKUP(2,1/(('Daily AUM'!$D472:AB472&lt;&gt;"")*(NAV!$D472:AB472&lt;&gt;"")),'Daily AUM'!$D472:AB472),"")*(NAV!AC472/IFERROR(LOOKUP(2,1/(('Daily AUM'!$D472:AB472&lt;&gt;"")*(NAV!$D472:AB472&lt;&gt;"")),NAV!$D472:AB472),"")))),0))</f>
        <v>-0.49049672912769893</v>
      </c>
      <c r="AD472" s="2">
        <f>IF(OR('Daily AUM'!AD472="",NAV!AD472=""),0,IFERROR(IF(OR(IFERROR(LOOKUP(2,1/(('Daily AUM'!$D472:AC472&lt;&gt;"")*(NAV!$D472:AC472&lt;&gt;"")),'Daily AUM'!$D472:AC472),"")="",IFERROR(LOOKUP(2,1/(('Daily AUM'!$D472:AC472&lt;&gt;"")*(NAV!$D472:AC472&lt;&gt;"")),NAV!$D472:AC472),"")=""),0,'Daily AUM'!AD472-(IFERROR(LOOKUP(2,1/(('Daily AUM'!$D472:AC472&lt;&gt;"")*(NAV!$D472:AC472&lt;&gt;"")),'Daily AUM'!$D472:AC472),"")*(NAV!AD472/IFERROR(LOOKUP(2,1/(('Daily AUM'!$D472:AC472&lt;&gt;"")*(NAV!$D472:AC472&lt;&gt;"")),NAV!$D472:AC472),"")))),0))</f>
        <v>-0.27831954399289316</v>
      </c>
      <c r="AE472" s="2">
        <f>IF(OR('Daily AUM'!AE472="",NAV!AE472=""),0,IFERROR(IF(OR(IFERROR(LOOKUP(2,1/(('Daily AUM'!$D472:AD472&lt;&gt;"")*(NAV!$D472:AD472&lt;&gt;"")),'Daily AUM'!$D472:AD472),"")="",IFERROR(LOOKUP(2,1/(('Daily AUM'!$D472:AD472&lt;&gt;"")*(NAV!$D472:AD472&lt;&gt;"")),NAV!$D472:AD472),"")=""),0,'Daily AUM'!AE472-(IFERROR(LOOKUP(2,1/(('Daily AUM'!$D472:AD472&lt;&gt;"")*(NAV!$D472:AD472&lt;&gt;"")),'Daily AUM'!$D472:AD472),"")*(NAV!AE472/IFERROR(LOOKUP(2,1/(('Daily AUM'!$D472:AD472&lt;&gt;"")*(NAV!$D472:AD472&lt;&gt;"")),NAV!$D472:AD472),"")))),0))</f>
        <v>-0.81688065709386137</v>
      </c>
      <c r="AF472" s="2">
        <f>IF(OR('Daily AUM'!AF472="",NAV!AF472=""),0,IFERROR(IF(OR(IFERROR(LOOKUP(2,1/(('Daily AUM'!$D472:AE472&lt;&gt;"")*(NAV!$D472:AE472&lt;&gt;"")),'Daily AUM'!$D472:AE472),"")="",IFERROR(LOOKUP(2,1/(('Daily AUM'!$D472:AE472&lt;&gt;"")*(NAV!$D472:AE472&lt;&gt;"")),NAV!$D472:AE472),"")=""),0,'Daily AUM'!AF472-(IFERROR(LOOKUP(2,1/(('Daily AUM'!$D472:AE472&lt;&gt;"")*(NAV!$D472:AE472&lt;&gt;"")),'Daily AUM'!$D472:AE472),"")*(NAV!AF472/IFERROR(LOOKUP(2,1/(('Daily AUM'!$D472:AE472&lt;&gt;"")*(NAV!$D472:AE472&lt;&gt;"")),NAV!$D472:AE472),"")))),0))</f>
        <v>1.0269666962626616</v>
      </c>
      <c r="AG472" s="2">
        <f>IF(OR('Daily AUM'!AG472="",NAV!AG472=""),0,IFERROR(IF(OR(IFERROR(LOOKUP(2,1/(('Daily AUM'!$D472:AF472&lt;&gt;"")*(NAV!$D472:AF472&lt;&gt;"")),'Daily AUM'!$D472:AF472),"")="",IFERROR(LOOKUP(2,1/(('Daily AUM'!$D472:AF472&lt;&gt;"")*(NAV!$D472:AF472&lt;&gt;"")),NAV!$D472:AF472),"")=""),0,'Daily AUM'!AG472-(IFERROR(LOOKUP(2,1/(('Daily AUM'!$D472:AF472&lt;&gt;"")*(NAV!$D472:AF472&lt;&gt;"")),'Daily AUM'!$D472:AF472),"")*(NAV!AG472/IFERROR(LOOKUP(2,1/(('Daily AUM'!$D472:AF472&lt;&gt;"")*(NAV!$D472:AF472&lt;&gt;"")),NAV!$D472:AF472),"")))),0))</f>
        <v>0.44662997120849468</v>
      </c>
      <c r="AH472" s="2">
        <f>IF(OR('Daily AUM'!AH472="",NAV!AH472=""),0,IFERROR(IF(OR(IFERROR(LOOKUP(2,1/(('Daily AUM'!$D472:AG472&lt;&gt;"")*(NAV!$D472:AG472&lt;&gt;"")),'Daily AUM'!$D472:AG472),"")="",IFERROR(LOOKUP(2,1/(('Daily AUM'!$D472:AG472&lt;&gt;"")*(NAV!$D472:AG472&lt;&gt;"")),NAV!$D472:AG472),"")=""),0,'Daily AUM'!AH472-(IFERROR(LOOKUP(2,1/(('Daily AUM'!$D472:AG472&lt;&gt;"")*(NAV!$D472:AG472&lt;&gt;"")),'Daily AUM'!$D472:AG472),"")*(NAV!AH472/IFERROR(LOOKUP(2,1/(('Daily AUM'!$D472:AG472&lt;&gt;"")*(NAV!$D472:AG472&lt;&gt;"")),NAV!$D472:AG472),"")))),0))</f>
        <v>0.34513437025225358</v>
      </c>
      <c r="AI472" s="2">
        <f>IF(OR('Daily AUM'!AI472="",NAV!AI472=""),0,IFERROR(IF(OR(IFERROR(LOOKUP(2,1/(('Daily AUM'!$D472:AH472&lt;&gt;"")*(NAV!$D472:AH472&lt;&gt;"")),'Daily AUM'!$D472:AH472),"")="",IFERROR(LOOKUP(2,1/(('Daily AUM'!$D472:AH472&lt;&gt;"")*(NAV!$D472:AH472&lt;&gt;"")),NAV!$D472:AH472),"")=""),0,'Daily AUM'!AI472-(IFERROR(LOOKUP(2,1/(('Daily AUM'!$D472:AH472&lt;&gt;"")*(NAV!$D472:AH472&lt;&gt;"")),'Daily AUM'!$D472:AH472),"")*(NAV!AI472/IFERROR(LOOKUP(2,1/(('Daily AUM'!$D472:AH472&lt;&gt;"")*(NAV!$D472:AH472&lt;&gt;"")),NAV!$D472:AH472),"")))),0))</f>
        <v>-1.9704728701726708</v>
      </c>
      <c r="AJ472" s="2">
        <f>IF(OR('Daily AUM'!AJ472="",NAV!AJ472=""),0,IFERROR(IF(OR(IFERROR(LOOKUP(2,1/(('Daily AUM'!$D472:AI472&lt;&gt;"")*(NAV!$D472:AI472&lt;&gt;"")),'Daily AUM'!$D472:AI472),"")="",IFERROR(LOOKUP(2,1/(('Daily AUM'!$D472:AI472&lt;&gt;"")*(NAV!$D472:AI472&lt;&gt;"")),NAV!$D472:AI472),"")=""),0,'Daily AUM'!AJ472-(IFERROR(LOOKUP(2,1/(('Daily AUM'!$D472:AI472&lt;&gt;"")*(NAV!$D472:AI472&lt;&gt;"")),'Daily AUM'!$D472:AI472),"")*(NAV!AJ472/IFERROR(LOOKUP(2,1/(('Daily AUM'!$D472:AI472&lt;&gt;"")*(NAV!$D472:AI472&lt;&gt;"")),NAV!$D472:AI472),"")))),0))</f>
        <v>1.8657936732161033</v>
      </c>
      <c r="AK472" s="2">
        <f>IF(OR('Daily AUM'!AK472="",NAV!AK472=""),0,IFERROR(IF(OR(IFERROR(LOOKUP(2,1/(('Daily AUM'!$D472:AJ472&lt;&gt;"")*(NAV!$D472:AJ472&lt;&gt;"")),'Daily AUM'!$D472:AJ472),"")="",IFERROR(LOOKUP(2,1/(('Daily AUM'!$D472:AJ472&lt;&gt;"")*(NAV!$D472:AJ472&lt;&gt;"")),NAV!$D472:AJ472),"")=""),0,'Daily AUM'!AK472-(IFERROR(LOOKUP(2,1/(('Daily AUM'!$D472:AJ472&lt;&gt;"")*(NAV!$D472:AJ472&lt;&gt;"")),'Daily AUM'!$D472:AJ472),"")*(NAV!AK472/IFERROR(LOOKUP(2,1/(('Daily AUM'!$D472:AJ472&lt;&gt;"")*(NAV!$D472:AJ472&lt;&gt;"")),NAV!$D472:AJ472),"")))),0))</f>
        <v>-0.69953921988872025</v>
      </c>
      <c r="AL472" s="2">
        <f>IF(OR('Daily AUM'!AL472="",NAV!AL472=""),0,IFERROR(IF(OR(IFERROR(LOOKUP(2,1/(('Daily AUM'!$D472:AK472&lt;&gt;"")*(NAV!$D472:AK472&lt;&gt;"")),'Daily AUM'!$D472:AK472),"")="",IFERROR(LOOKUP(2,1/(('Daily AUM'!$D472:AK472&lt;&gt;"")*(NAV!$D472:AK472&lt;&gt;"")),NAV!$D472:AK472),"")=""),0,'Daily AUM'!AL472-(IFERROR(LOOKUP(2,1/(('Daily AUM'!$D472:AK472&lt;&gt;"")*(NAV!$D472:AK472&lt;&gt;"")),'Daily AUM'!$D472:AK472),"")*(NAV!AL472/IFERROR(LOOKUP(2,1/(('Daily AUM'!$D472:AK472&lt;&gt;"")*(NAV!$D472:AK472&lt;&gt;"")),NAV!$D472:AK472),"")))),0))</f>
        <v>-1.1985265595267265</v>
      </c>
      <c r="AM472" s="2">
        <f>IF(OR('Daily AUM'!AM472="",NAV!AM472=""),0,IFERROR(IF(OR(IFERROR(LOOKUP(2,1/(('Daily AUM'!$D472:AL472&lt;&gt;"")*(NAV!$D472:AL472&lt;&gt;"")),'Daily AUM'!$D472:AL472),"")="",IFERROR(LOOKUP(2,1/(('Daily AUM'!$D472:AL472&lt;&gt;"")*(NAV!$D472:AL472&lt;&gt;"")),NAV!$D472:AL472),"")=""),0,'Daily AUM'!AM472-(IFERROR(LOOKUP(2,1/(('Daily AUM'!$D472:AL472&lt;&gt;"")*(NAV!$D472:AL472&lt;&gt;"")),'Daily AUM'!$D472:AL472),"")*(NAV!AM472/IFERROR(LOOKUP(2,1/(('Daily AUM'!$D472:AL472&lt;&gt;"")*(NAV!$D472:AL472&lt;&gt;"")),NAV!$D472:AL472),"")))),0))</f>
        <v>-0.49208512192853959</v>
      </c>
      <c r="AN472" s="2">
        <f>IF(OR('Daily AUM'!AN472="",NAV!AN472=""),0,IFERROR(IF(OR(IFERROR(LOOKUP(2,1/(('Daily AUM'!$D472:AM472&lt;&gt;"")*(NAV!$D472:AM472&lt;&gt;"")),'Daily AUM'!$D472:AM472),"")="",IFERROR(LOOKUP(2,1/(('Daily AUM'!$D472:AM472&lt;&gt;"")*(NAV!$D472:AM472&lt;&gt;"")),NAV!$D472:AM472),"")=""),0,'Daily AUM'!AN472-(IFERROR(LOOKUP(2,1/(('Daily AUM'!$D472:AM472&lt;&gt;"")*(NAV!$D472:AM472&lt;&gt;"")),'Daily AUM'!$D472:AM472),"")*(NAV!AN472/IFERROR(LOOKUP(2,1/(('Daily AUM'!$D472:AM472&lt;&gt;"")*(NAV!$D472:AM472&lt;&gt;"")),NAV!$D472:AM472),"")))),0))</f>
        <v>-0.41995346149178658</v>
      </c>
      <c r="AO472" s="2">
        <f>IF(OR('Daily AUM'!AO472="",NAV!AO472=""),0,IFERROR(IF(OR(IFERROR(LOOKUP(2,1/(('Daily AUM'!$D472:AN472&lt;&gt;"")*(NAV!$D472:AN472&lt;&gt;"")),'Daily AUM'!$D472:AN472),"")="",IFERROR(LOOKUP(2,1/(('Daily AUM'!$D472:AN472&lt;&gt;"")*(NAV!$D472:AN472&lt;&gt;"")),NAV!$D472:AN472),"")=""),0,'Daily AUM'!AO472-(IFERROR(LOOKUP(2,1/(('Daily AUM'!$D472:AN472&lt;&gt;"")*(NAV!$D472:AN472&lt;&gt;"")),'Daily AUM'!$D472:AN472),"")*(NAV!AO472/IFERROR(LOOKUP(2,1/(('Daily AUM'!$D472:AN472&lt;&gt;"")*(NAV!$D472:AN472&lt;&gt;"")),NAV!$D472:AN472),"")))),0))</f>
        <v>-0.53575370228463726</v>
      </c>
      <c r="AP472" s="2">
        <f>IF(OR('Daily AUM'!AP472="",NAV!AP472=""),0,IFERROR(IF(OR(IFERROR(LOOKUP(2,1/(('Daily AUM'!$D472:AO472&lt;&gt;"")*(NAV!$D472:AO472&lt;&gt;"")),'Daily AUM'!$D472:AO472),"")="",IFERROR(LOOKUP(2,1/(('Daily AUM'!$D472:AO472&lt;&gt;"")*(NAV!$D472:AO472&lt;&gt;"")),NAV!$D472:AO472),"")=""),0,'Daily AUM'!AP472-(IFERROR(LOOKUP(2,1/(('Daily AUM'!$D472:AO472&lt;&gt;"")*(NAV!$D472:AO472&lt;&gt;"")),'Daily AUM'!$D472:AO472),"")*(NAV!AP472/IFERROR(LOOKUP(2,1/(('Daily AUM'!$D472:AO472&lt;&gt;"")*(NAV!$D472:AO472&lt;&gt;"")),NAV!$D472:AO472),"")))),0))</f>
        <v>-0.64170807755999704</v>
      </c>
      <c r="AQ472" s="2">
        <f>IF(OR('Daily AUM'!AQ472="",NAV!AQ472=""),0,IFERROR(IF(OR(IFERROR(LOOKUP(2,1/(('Daily AUM'!$D472:AP472&lt;&gt;"")*(NAV!$D472:AP472&lt;&gt;"")),'Daily AUM'!$D472:AP472),"")="",IFERROR(LOOKUP(2,1/(('Daily AUM'!$D472:AP472&lt;&gt;"")*(NAV!$D472:AP472&lt;&gt;"")),NAV!$D472:AP472),"")=""),0,'Daily AUM'!AQ472-(IFERROR(LOOKUP(2,1/(('Daily AUM'!$D472:AP472&lt;&gt;"")*(NAV!$D472:AP472&lt;&gt;"")),'Daily AUM'!$D472:AP472),"")*(NAV!AQ472/IFERROR(LOOKUP(2,1/(('Daily AUM'!$D472:AP472&lt;&gt;"")*(NAV!$D472:AP472&lt;&gt;"")),NAV!$D472:AP472),"")))),0))</f>
        <v>-2.7341772771787873</v>
      </c>
      <c r="AR472" s="2">
        <f>IF(OR('Daily AUM'!AR472="",NAV!AR472=""),0,IFERROR(IF(OR(IFERROR(LOOKUP(2,1/(('Daily AUM'!$D472:AQ472&lt;&gt;"")*(NAV!$D472:AQ472&lt;&gt;"")),'Daily AUM'!$D472:AQ472),"")="",IFERROR(LOOKUP(2,1/(('Daily AUM'!$D472:AQ472&lt;&gt;"")*(NAV!$D472:AQ472&lt;&gt;"")),NAV!$D472:AQ472),"")=""),0,'Daily AUM'!AR472-(IFERROR(LOOKUP(2,1/(('Daily AUM'!$D472:AQ472&lt;&gt;"")*(NAV!$D472:AQ472&lt;&gt;"")),'Daily AUM'!$D472:AQ472),"")*(NAV!AR472/IFERROR(LOOKUP(2,1/(('Daily AUM'!$D472:AQ472&lt;&gt;"")*(NAV!$D472:AQ472&lt;&gt;"")),NAV!$D472:AQ472),"")))),0))</f>
        <v>-0.84434994921184625</v>
      </c>
      <c r="AS472" s="2">
        <f t="shared" si="14"/>
        <v>15.582627353463977</v>
      </c>
      <c r="AT472" s="2">
        <f t="shared" si="15"/>
        <v>-4.6125130769914904</v>
      </c>
    </row>
    <row r="473" spans="1:46" x14ac:dyDescent="0.2">
      <c r="A473" t="s">
        <v>526</v>
      </c>
      <c r="B473" t="s">
        <v>513</v>
      </c>
      <c r="C473" t="s">
        <v>42</v>
      </c>
      <c r="D473" s="2">
        <f>0</f>
        <v>0</v>
      </c>
      <c r="E473" s="2">
        <f>IF(OR('Daily AUM'!E473="",NAV!E473=""),0,IFERROR(IF(OR(IFERROR(LOOKUP(2,1/(('Daily AUM'!$D473:D473&lt;&gt;"")*(NAV!$D473:D473&lt;&gt;"")),'Daily AUM'!$D473:D473),"")="",IFERROR(LOOKUP(2,1/(('Daily AUM'!$D473:D473&lt;&gt;"")*(NAV!$D473:D473&lt;&gt;"")),NAV!$D473:D473),"")=""),0,'Daily AUM'!E473-(IFERROR(LOOKUP(2,1/(('Daily AUM'!$D473:D473&lt;&gt;"")*(NAV!$D473:D473&lt;&gt;"")),'Daily AUM'!$D473:D473),"")*(NAV!E473/IFERROR(LOOKUP(2,1/(('Daily AUM'!$D473:D473&lt;&gt;"")*(NAV!$D473:D473&lt;&gt;"")),NAV!$D473:D473),"")))),0))</f>
        <v>-3.9385410740887892</v>
      </c>
      <c r="F473" s="2">
        <f>IF(OR('Daily AUM'!F473="",NAV!F473=""),0,IFERROR(IF(OR(IFERROR(LOOKUP(2,1/(('Daily AUM'!$D473:E473&lt;&gt;"")*(NAV!$D473:E473&lt;&gt;"")),'Daily AUM'!$D473:E473),"")="",IFERROR(LOOKUP(2,1/(('Daily AUM'!$D473:E473&lt;&gt;"")*(NAV!$D473:E473&lt;&gt;"")),NAV!$D473:E473),"")=""),0,'Daily AUM'!F473-(IFERROR(LOOKUP(2,1/(('Daily AUM'!$D473:E473&lt;&gt;"")*(NAV!$D473:E473&lt;&gt;"")),'Daily AUM'!$D473:E473),"")*(NAV!F473/IFERROR(LOOKUP(2,1/(('Daily AUM'!$D473:E473&lt;&gt;"")*(NAV!$D473:E473&lt;&gt;"")),NAV!$D473:E473),"")))),0))</f>
        <v>0.14864948240756348</v>
      </c>
      <c r="G473" s="2">
        <f>IF(OR('Daily AUM'!G473="",NAV!G473=""),0,IFERROR(IF(OR(IFERROR(LOOKUP(2,1/(('Daily AUM'!$D473:F473&lt;&gt;"")*(NAV!$D473:F473&lt;&gt;"")),'Daily AUM'!$D473:F473),"")="",IFERROR(LOOKUP(2,1/(('Daily AUM'!$D473:F473&lt;&gt;"")*(NAV!$D473:F473&lt;&gt;"")),NAV!$D473:F473),"")=""),0,'Daily AUM'!G473-(IFERROR(LOOKUP(2,1/(('Daily AUM'!$D473:F473&lt;&gt;"")*(NAV!$D473:F473&lt;&gt;"")),'Daily AUM'!$D473:F473),"")*(NAV!G473/IFERROR(LOOKUP(2,1/(('Daily AUM'!$D473:F473&lt;&gt;"")*(NAV!$D473:F473&lt;&gt;"")),NAV!$D473:F473),"")))),0))</f>
        <v>8.6651839481346542</v>
      </c>
      <c r="H473" s="2">
        <f>IF(OR('Daily AUM'!H473="",NAV!H473=""),0,IFERROR(IF(OR(IFERROR(LOOKUP(2,1/(('Daily AUM'!$D473:G473&lt;&gt;"")*(NAV!$D473:G473&lt;&gt;"")),'Daily AUM'!$D473:G473),"")="",IFERROR(LOOKUP(2,1/(('Daily AUM'!$D473:G473&lt;&gt;"")*(NAV!$D473:G473&lt;&gt;"")),NAV!$D473:G473),"")=""),0,'Daily AUM'!H473-(IFERROR(LOOKUP(2,1/(('Daily AUM'!$D473:G473&lt;&gt;"")*(NAV!$D473:G473&lt;&gt;"")),'Daily AUM'!$D473:G473),"")*(NAV!H473/IFERROR(LOOKUP(2,1/(('Daily AUM'!$D473:G473&lt;&gt;"")*(NAV!$D473:G473&lt;&gt;"")),NAV!$D473:G473),"")))),0))</f>
        <v>26.711329490448406</v>
      </c>
      <c r="I473" s="2">
        <f>IF(OR('Daily AUM'!I473="",NAV!I473=""),0,IFERROR(IF(OR(IFERROR(LOOKUP(2,1/(('Daily AUM'!$D473:H473&lt;&gt;"")*(NAV!$D473:H473&lt;&gt;"")),'Daily AUM'!$D473:H473),"")="",IFERROR(LOOKUP(2,1/(('Daily AUM'!$D473:H473&lt;&gt;"")*(NAV!$D473:H473&lt;&gt;"")),NAV!$D473:H473),"")=""),0,'Daily AUM'!I473-(IFERROR(LOOKUP(2,1/(('Daily AUM'!$D473:H473&lt;&gt;"")*(NAV!$D473:H473&lt;&gt;"")),'Daily AUM'!$D473:H473),"")*(NAV!I473/IFERROR(LOOKUP(2,1/(('Daily AUM'!$D473:H473&lt;&gt;"")*(NAV!$D473:H473&lt;&gt;"")),NAV!$D473:H473),"")))),0))</f>
        <v>50.081469337994349</v>
      </c>
      <c r="J473" s="2">
        <f>IF(OR('Daily AUM'!J473="",NAV!J473=""),0,IFERROR(IF(OR(IFERROR(LOOKUP(2,1/(('Daily AUM'!$D473:I473&lt;&gt;"")*(NAV!$D473:I473&lt;&gt;"")),'Daily AUM'!$D473:I473),"")="",IFERROR(LOOKUP(2,1/(('Daily AUM'!$D473:I473&lt;&gt;"")*(NAV!$D473:I473&lt;&gt;"")),NAV!$D473:I473),"")=""),0,'Daily AUM'!J473-(IFERROR(LOOKUP(2,1/(('Daily AUM'!$D473:I473&lt;&gt;"")*(NAV!$D473:I473&lt;&gt;"")),'Daily AUM'!$D473:I473),"")*(NAV!J473/IFERROR(LOOKUP(2,1/(('Daily AUM'!$D473:I473&lt;&gt;"")*(NAV!$D473:I473&lt;&gt;"")),NAV!$D473:I473),"")))),0))</f>
        <v>33.48160161751548</v>
      </c>
      <c r="K473" s="2">
        <f>IF(OR('Daily AUM'!K473="",NAV!K473=""),0,IFERROR(IF(OR(IFERROR(LOOKUP(2,1/(('Daily AUM'!$D473:J473&lt;&gt;"")*(NAV!$D473:J473&lt;&gt;"")),'Daily AUM'!$D473:J473),"")="",IFERROR(LOOKUP(2,1/(('Daily AUM'!$D473:J473&lt;&gt;"")*(NAV!$D473:J473&lt;&gt;"")),NAV!$D473:J473),"")=""),0,'Daily AUM'!K473-(IFERROR(LOOKUP(2,1/(('Daily AUM'!$D473:J473&lt;&gt;"")*(NAV!$D473:J473&lt;&gt;"")),'Daily AUM'!$D473:J473),"")*(NAV!K473/IFERROR(LOOKUP(2,1/(('Daily AUM'!$D473:J473&lt;&gt;"")*(NAV!$D473:J473&lt;&gt;"")),NAV!$D473:J473),"")))),0))</f>
        <v>37.681301414582776</v>
      </c>
      <c r="L473" s="2">
        <f>IF(OR('Daily AUM'!L473="",NAV!L473=""),0,IFERROR(IF(OR(IFERROR(LOOKUP(2,1/(('Daily AUM'!$D473:K473&lt;&gt;"")*(NAV!$D473:K473&lt;&gt;"")),'Daily AUM'!$D473:K473),"")="",IFERROR(LOOKUP(2,1/(('Daily AUM'!$D473:K473&lt;&gt;"")*(NAV!$D473:K473&lt;&gt;"")),NAV!$D473:K473),"")=""),0,'Daily AUM'!L473-(IFERROR(LOOKUP(2,1/(('Daily AUM'!$D473:K473&lt;&gt;"")*(NAV!$D473:K473&lt;&gt;"")),'Daily AUM'!$D473:K473),"")*(NAV!L473/IFERROR(LOOKUP(2,1/(('Daily AUM'!$D473:K473&lt;&gt;"")*(NAV!$D473:K473&lt;&gt;"")),NAV!$D473:K473),"")))),0))</f>
        <v>20.888225771635916</v>
      </c>
      <c r="M473" s="2">
        <f>IF(OR('Daily AUM'!M473="",NAV!M473=""),0,IFERROR(IF(OR(IFERROR(LOOKUP(2,1/(('Daily AUM'!$D473:L473&lt;&gt;"")*(NAV!$D473:L473&lt;&gt;"")),'Daily AUM'!$D473:L473),"")="",IFERROR(LOOKUP(2,1/(('Daily AUM'!$D473:L473&lt;&gt;"")*(NAV!$D473:L473&lt;&gt;"")),NAV!$D473:L473),"")=""),0,'Daily AUM'!M473-(IFERROR(LOOKUP(2,1/(('Daily AUM'!$D473:L473&lt;&gt;"")*(NAV!$D473:L473&lt;&gt;"")),'Daily AUM'!$D473:L473),"")*(NAV!M473/IFERROR(LOOKUP(2,1/(('Daily AUM'!$D473:L473&lt;&gt;"")*(NAV!$D473:L473&lt;&gt;"")),NAV!$D473:L473),"")))),0))</f>
        <v>30.680306402329734</v>
      </c>
      <c r="N473" s="2">
        <f>IF(OR('Daily AUM'!N473="",NAV!N473=""),0,IFERROR(IF(OR(IFERROR(LOOKUP(2,1/(('Daily AUM'!$D473:M473&lt;&gt;"")*(NAV!$D473:M473&lt;&gt;"")),'Daily AUM'!$D473:M473),"")="",IFERROR(LOOKUP(2,1/(('Daily AUM'!$D473:M473&lt;&gt;"")*(NAV!$D473:M473&lt;&gt;"")),NAV!$D473:M473),"")=""),0,'Daily AUM'!N473-(IFERROR(LOOKUP(2,1/(('Daily AUM'!$D473:M473&lt;&gt;"")*(NAV!$D473:M473&lt;&gt;"")),'Daily AUM'!$D473:M473),"")*(NAV!N473/IFERROR(LOOKUP(2,1/(('Daily AUM'!$D473:M473&lt;&gt;"")*(NAV!$D473:M473&lt;&gt;"")),NAV!$D473:M473),"")))),0))</f>
        <v>24.982701220615127</v>
      </c>
      <c r="O473" s="2">
        <f>IF(OR('Daily AUM'!O473="",NAV!O473=""),0,IFERROR(IF(OR(IFERROR(LOOKUP(2,1/(('Daily AUM'!$D473:N473&lt;&gt;"")*(NAV!$D473:N473&lt;&gt;"")),'Daily AUM'!$D473:N473),"")="",IFERROR(LOOKUP(2,1/(('Daily AUM'!$D473:N473&lt;&gt;"")*(NAV!$D473:N473&lt;&gt;"")),NAV!$D473:N473),"")=""),0,'Daily AUM'!O473-(IFERROR(LOOKUP(2,1/(('Daily AUM'!$D473:N473&lt;&gt;"")*(NAV!$D473:N473&lt;&gt;"")),'Daily AUM'!$D473:N473),"")*(NAV!O473/IFERROR(LOOKUP(2,1/(('Daily AUM'!$D473:N473&lt;&gt;"")*(NAV!$D473:N473&lt;&gt;"")),NAV!$D473:N473),"")))),0))</f>
        <v>28.710698859085824</v>
      </c>
      <c r="P473" s="2">
        <f>IF(OR('Daily AUM'!P473="",NAV!P473=""),0,IFERROR(IF(OR(IFERROR(LOOKUP(2,1/(('Daily AUM'!$D473:O473&lt;&gt;"")*(NAV!$D473:O473&lt;&gt;"")),'Daily AUM'!$D473:O473),"")="",IFERROR(LOOKUP(2,1/(('Daily AUM'!$D473:O473&lt;&gt;"")*(NAV!$D473:O473&lt;&gt;"")),NAV!$D473:O473),"")=""),0,'Daily AUM'!P473-(IFERROR(LOOKUP(2,1/(('Daily AUM'!$D473:O473&lt;&gt;"")*(NAV!$D473:O473&lt;&gt;"")),'Daily AUM'!$D473:O473),"")*(NAV!P473/IFERROR(LOOKUP(2,1/(('Daily AUM'!$D473:O473&lt;&gt;"")*(NAV!$D473:O473&lt;&gt;"")),NAV!$D473:O473),"")))),0))</f>
        <v>30.277545480828849</v>
      </c>
      <c r="Q473" s="2">
        <f>IF(OR('Daily AUM'!Q473="",NAV!Q473=""),0,IFERROR(IF(OR(IFERROR(LOOKUP(2,1/(('Daily AUM'!$D473:P473&lt;&gt;"")*(NAV!$D473:P473&lt;&gt;"")),'Daily AUM'!$D473:P473),"")="",IFERROR(LOOKUP(2,1/(('Daily AUM'!$D473:P473&lt;&gt;"")*(NAV!$D473:P473&lt;&gt;"")),NAV!$D473:P473),"")=""),0,'Daily AUM'!Q473-(IFERROR(LOOKUP(2,1/(('Daily AUM'!$D473:P473&lt;&gt;"")*(NAV!$D473:P473&lt;&gt;"")),'Daily AUM'!$D473:P473),"")*(NAV!Q473/IFERROR(LOOKUP(2,1/(('Daily AUM'!$D473:P473&lt;&gt;"")*(NAV!$D473:P473&lt;&gt;"")),NAV!$D473:P473),"")))),0))</f>
        <v>10.030606881100539</v>
      </c>
      <c r="R473" s="2">
        <f>IF(OR('Daily AUM'!R473="",NAV!R473=""),0,IFERROR(IF(OR(IFERROR(LOOKUP(2,1/(('Daily AUM'!$D473:Q473&lt;&gt;"")*(NAV!$D473:Q473&lt;&gt;"")),'Daily AUM'!$D473:Q473),"")="",IFERROR(LOOKUP(2,1/(('Daily AUM'!$D473:Q473&lt;&gt;"")*(NAV!$D473:Q473&lt;&gt;"")),NAV!$D473:Q473),"")=""),0,'Daily AUM'!R473-(IFERROR(LOOKUP(2,1/(('Daily AUM'!$D473:Q473&lt;&gt;"")*(NAV!$D473:Q473&lt;&gt;"")),'Daily AUM'!$D473:Q473),"")*(NAV!R473/IFERROR(LOOKUP(2,1/(('Daily AUM'!$D473:Q473&lt;&gt;"")*(NAV!$D473:Q473&lt;&gt;"")),NAV!$D473:Q473),"")))),0))</f>
        <v>35.140195442963886</v>
      </c>
      <c r="S473" s="2">
        <f>IF(OR('Daily AUM'!S473="",NAV!S473=""),0,IFERROR(IF(OR(IFERROR(LOOKUP(2,1/(('Daily AUM'!$D473:R473&lt;&gt;"")*(NAV!$D473:R473&lt;&gt;"")),'Daily AUM'!$D473:R473),"")="",IFERROR(LOOKUP(2,1/(('Daily AUM'!$D473:R473&lt;&gt;"")*(NAV!$D473:R473&lt;&gt;"")),NAV!$D473:R473),"")=""),0,'Daily AUM'!S473-(IFERROR(LOOKUP(2,1/(('Daily AUM'!$D473:R473&lt;&gt;"")*(NAV!$D473:R473&lt;&gt;"")),'Daily AUM'!$D473:R473),"")*(NAV!S473/IFERROR(LOOKUP(2,1/(('Daily AUM'!$D473:R473&lt;&gt;"")*(NAV!$D473:R473&lt;&gt;"")),NAV!$D473:R473),"")))),0))</f>
        <v>12.642449183644203</v>
      </c>
      <c r="T473" s="2">
        <f>IF(OR('Daily AUM'!T473="",NAV!T473=""),0,IFERROR(IF(OR(IFERROR(LOOKUP(2,1/(('Daily AUM'!$D473:S473&lt;&gt;"")*(NAV!$D473:S473&lt;&gt;"")),'Daily AUM'!$D473:S473),"")="",IFERROR(LOOKUP(2,1/(('Daily AUM'!$D473:S473&lt;&gt;"")*(NAV!$D473:S473&lt;&gt;"")),NAV!$D473:S473),"")=""),0,'Daily AUM'!T473-(IFERROR(LOOKUP(2,1/(('Daily AUM'!$D473:S473&lt;&gt;"")*(NAV!$D473:S473&lt;&gt;"")),'Daily AUM'!$D473:S473),"")*(NAV!T473/IFERROR(LOOKUP(2,1/(('Daily AUM'!$D473:S473&lt;&gt;"")*(NAV!$D473:S473&lt;&gt;"")),NAV!$D473:S473),"")))),0))</f>
        <v>42.584941359604272</v>
      </c>
      <c r="U473" s="2">
        <f>IF(OR('Daily AUM'!U473="",NAV!U473=""),0,IFERROR(IF(OR(IFERROR(LOOKUP(2,1/(('Daily AUM'!$D473:T473&lt;&gt;"")*(NAV!$D473:T473&lt;&gt;"")),'Daily AUM'!$D473:T473),"")="",IFERROR(LOOKUP(2,1/(('Daily AUM'!$D473:T473&lt;&gt;"")*(NAV!$D473:T473&lt;&gt;"")),NAV!$D473:T473),"")=""),0,'Daily AUM'!U473-(IFERROR(LOOKUP(2,1/(('Daily AUM'!$D473:T473&lt;&gt;"")*(NAV!$D473:T473&lt;&gt;"")),'Daily AUM'!$D473:T473),"")*(NAV!U473/IFERROR(LOOKUP(2,1/(('Daily AUM'!$D473:T473&lt;&gt;"")*(NAV!$D473:T473&lt;&gt;"")),NAV!$D473:T473),"")))),0))</f>
        <v>13.15864637710547</v>
      </c>
      <c r="V473" s="2">
        <f>IF(OR('Daily AUM'!V473="",NAV!V473=""),0,IFERROR(IF(OR(IFERROR(LOOKUP(2,1/(('Daily AUM'!$D473:U473&lt;&gt;"")*(NAV!$D473:U473&lt;&gt;"")),'Daily AUM'!$D473:U473),"")="",IFERROR(LOOKUP(2,1/(('Daily AUM'!$D473:U473&lt;&gt;"")*(NAV!$D473:U473&lt;&gt;"")),NAV!$D473:U473),"")=""),0,'Daily AUM'!V473-(IFERROR(LOOKUP(2,1/(('Daily AUM'!$D473:U473&lt;&gt;"")*(NAV!$D473:U473&lt;&gt;"")),'Daily AUM'!$D473:U473),"")*(NAV!V473/IFERROR(LOOKUP(2,1/(('Daily AUM'!$D473:U473&lt;&gt;"")*(NAV!$D473:U473&lt;&gt;"")),NAV!$D473:U473),"")))),0))</f>
        <v>14.282833351706358</v>
      </c>
      <c r="W473" s="2">
        <f>IF(OR('Daily AUM'!W473="",NAV!W473=""),0,IFERROR(IF(OR(IFERROR(LOOKUP(2,1/(('Daily AUM'!$D473:V473&lt;&gt;"")*(NAV!$D473:V473&lt;&gt;"")),'Daily AUM'!$D473:V473),"")="",IFERROR(LOOKUP(2,1/(('Daily AUM'!$D473:V473&lt;&gt;"")*(NAV!$D473:V473&lt;&gt;"")),NAV!$D473:V473),"")=""),0,'Daily AUM'!W473-(IFERROR(LOOKUP(2,1/(('Daily AUM'!$D473:V473&lt;&gt;"")*(NAV!$D473:V473&lt;&gt;"")),'Daily AUM'!$D473:V473),"")*(NAV!W473/IFERROR(LOOKUP(2,1/(('Daily AUM'!$D473:V473&lt;&gt;"")*(NAV!$D473:V473&lt;&gt;"")),NAV!$D473:V473),"")))),0))</f>
        <v>32.960817776140175</v>
      </c>
      <c r="X473" s="2">
        <f>IF(OR('Daily AUM'!X473="",NAV!X473=""),0,IFERROR(IF(OR(IFERROR(LOOKUP(2,1/(('Daily AUM'!$D473:W473&lt;&gt;"")*(NAV!$D473:W473&lt;&gt;"")),'Daily AUM'!$D473:W473),"")="",IFERROR(LOOKUP(2,1/(('Daily AUM'!$D473:W473&lt;&gt;"")*(NAV!$D473:W473&lt;&gt;"")),NAV!$D473:W473),"")=""),0,'Daily AUM'!X473-(IFERROR(LOOKUP(2,1/(('Daily AUM'!$D473:W473&lt;&gt;"")*(NAV!$D473:W473&lt;&gt;"")),'Daily AUM'!$D473:W473),"")*(NAV!X473/IFERROR(LOOKUP(2,1/(('Daily AUM'!$D473:W473&lt;&gt;"")*(NAV!$D473:W473&lt;&gt;"")),NAV!$D473:W473),"")))),0))</f>
        <v>8.2441670717562374</v>
      </c>
      <c r="Y473" s="2">
        <f>IF(OR('Daily AUM'!Y473="",NAV!Y473=""),0,IFERROR(IF(OR(IFERROR(LOOKUP(2,1/(('Daily AUM'!$D473:X473&lt;&gt;"")*(NAV!$D473:X473&lt;&gt;"")),'Daily AUM'!$D473:X473),"")="",IFERROR(LOOKUP(2,1/(('Daily AUM'!$D473:X473&lt;&gt;"")*(NAV!$D473:X473&lt;&gt;"")),NAV!$D473:X473),"")=""),0,'Daily AUM'!Y473-(IFERROR(LOOKUP(2,1/(('Daily AUM'!$D473:X473&lt;&gt;"")*(NAV!$D473:X473&lt;&gt;"")),'Daily AUM'!$D473:X473),"")*(NAV!Y473/IFERROR(LOOKUP(2,1/(('Daily AUM'!$D473:X473&lt;&gt;"")*(NAV!$D473:X473&lt;&gt;"")),NAV!$D473:X473),"")))),0))</f>
        <v>5.3181174038436438</v>
      </c>
      <c r="Z473" s="2">
        <f>IF(OR('Daily AUM'!Z473="",NAV!Z473=""),0,IFERROR(IF(OR(IFERROR(LOOKUP(2,1/(('Daily AUM'!$D473:Y473&lt;&gt;"")*(NAV!$D473:Y473&lt;&gt;"")),'Daily AUM'!$D473:Y473),"")="",IFERROR(LOOKUP(2,1/(('Daily AUM'!$D473:Y473&lt;&gt;"")*(NAV!$D473:Y473&lt;&gt;"")),NAV!$D473:Y473),"")=""),0,'Daily AUM'!Z473-(IFERROR(LOOKUP(2,1/(('Daily AUM'!$D473:Y473&lt;&gt;"")*(NAV!$D473:Y473&lt;&gt;"")),'Daily AUM'!$D473:Y473),"")*(NAV!Z473/IFERROR(LOOKUP(2,1/(('Daily AUM'!$D473:Y473&lt;&gt;"")*(NAV!$D473:Y473&lt;&gt;"")),NAV!$D473:Y473),"")))),0))</f>
        <v>27.742773883554037</v>
      </c>
      <c r="AA473" s="2">
        <f>IF(OR('Daily AUM'!AA473="",NAV!AA473=""),0,IFERROR(IF(OR(IFERROR(LOOKUP(2,1/(('Daily AUM'!$D473:Z473&lt;&gt;"")*(NAV!$D473:Z473&lt;&gt;"")),'Daily AUM'!$D473:Z473),"")="",IFERROR(LOOKUP(2,1/(('Daily AUM'!$D473:Z473&lt;&gt;"")*(NAV!$D473:Z473&lt;&gt;"")),NAV!$D473:Z473),"")=""),0,'Daily AUM'!AA473-(IFERROR(LOOKUP(2,1/(('Daily AUM'!$D473:Z473&lt;&gt;"")*(NAV!$D473:Z473&lt;&gt;"")),'Daily AUM'!$D473:Z473),"")*(NAV!AA473/IFERROR(LOOKUP(2,1/(('Daily AUM'!$D473:Z473&lt;&gt;"")*(NAV!$D473:Z473&lt;&gt;"")),NAV!$D473:Z473),"")))),0))</f>
        <v>43.370428486225137</v>
      </c>
      <c r="AB473" s="2">
        <f>IF(OR('Daily AUM'!AB473="",NAV!AB473=""),0,IFERROR(IF(OR(IFERROR(LOOKUP(2,1/(('Daily AUM'!$D473:AA473&lt;&gt;"")*(NAV!$D473:AA473&lt;&gt;"")),'Daily AUM'!$D473:AA473),"")="",IFERROR(LOOKUP(2,1/(('Daily AUM'!$D473:AA473&lt;&gt;"")*(NAV!$D473:AA473&lt;&gt;"")),NAV!$D473:AA473),"")=""),0,'Daily AUM'!AB473-(IFERROR(LOOKUP(2,1/(('Daily AUM'!$D473:AA473&lt;&gt;"")*(NAV!$D473:AA473&lt;&gt;"")),'Daily AUM'!$D473:AA473),"")*(NAV!AB473/IFERROR(LOOKUP(2,1/(('Daily AUM'!$D473:AA473&lt;&gt;"")*(NAV!$D473:AA473&lt;&gt;"")),NAV!$D473:AA473),"")))),0))</f>
        <v>30.309890556291066</v>
      </c>
      <c r="AC473" s="2">
        <f>IF(OR('Daily AUM'!AC473="",NAV!AC473=""),0,IFERROR(IF(OR(IFERROR(LOOKUP(2,1/(('Daily AUM'!$D473:AB473&lt;&gt;"")*(NAV!$D473:AB473&lt;&gt;"")),'Daily AUM'!$D473:AB473),"")="",IFERROR(LOOKUP(2,1/(('Daily AUM'!$D473:AB473&lt;&gt;"")*(NAV!$D473:AB473&lt;&gt;"")),NAV!$D473:AB473),"")=""),0,'Daily AUM'!AC473-(IFERROR(LOOKUP(2,1/(('Daily AUM'!$D473:AB473&lt;&gt;"")*(NAV!$D473:AB473&lt;&gt;"")),'Daily AUM'!$D473:AB473),"")*(NAV!AC473/IFERROR(LOOKUP(2,1/(('Daily AUM'!$D473:AB473&lt;&gt;"")*(NAV!$D473:AB473&lt;&gt;"")),NAV!$D473:AB473),"")))),0))</f>
        <v>23.573093036950013</v>
      </c>
      <c r="AD473" s="2">
        <f>IF(OR('Daily AUM'!AD473="",NAV!AD473=""),0,IFERROR(IF(OR(IFERROR(LOOKUP(2,1/(('Daily AUM'!$D473:AC473&lt;&gt;"")*(NAV!$D473:AC473&lt;&gt;"")),'Daily AUM'!$D473:AC473),"")="",IFERROR(LOOKUP(2,1/(('Daily AUM'!$D473:AC473&lt;&gt;"")*(NAV!$D473:AC473&lt;&gt;"")),NAV!$D473:AC473),"")=""),0,'Daily AUM'!AD473-(IFERROR(LOOKUP(2,1/(('Daily AUM'!$D473:AC473&lt;&gt;"")*(NAV!$D473:AC473&lt;&gt;"")),'Daily AUM'!$D473:AC473),"")*(NAV!AD473/IFERROR(LOOKUP(2,1/(('Daily AUM'!$D473:AC473&lt;&gt;"")*(NAV!$D473:AC473&lt;&gt;"")),NAV!$D473:AC473),"")))),0))</f>
        <v>18.187681790961506</v>
      </c>
      <c r="AE473" s="2">
        <f>IF(OR('Daily AUM'!AE473="",NAV!AE473=""),0,IFERROR(IF(OR(IFERROR(LOOKUP(2,1/(('Daily AUM'!$D473:AD473&lt;&gt;"")*(NAV!$D473:AD473&lt;&gt;"")),'Daily AUM'!$D473:AD473),"")="",IFERROR(LOOKUP(2,1/(('Daily AUM'!$D473:AD473&lt;&gt;"")*(NAV!$D473:AD473&lt;&gt;"")),NAV!$D473:AD473),"")=""),0,'Daily AUM'!AE473-(IFERROR(LOOKUP(2,1/(('Daily AUM'!$D473:AD473&lt;&gt;"")*(NAV!$D473:AD473&lt;&gt;"")),'Daily AUM'!$D473:AD473),"")*(NAV!AE473/IFERROR(LOOKUP(2,1/(('Daily AUM'!$D473:AD473&lt;&gt;"")*(NAV!$D473:AD473&lt;&gt;"")),NAV!$D473:AD473),"")))),0))</f>
        <v>19.878893650395185</v>
      </c>
      <c r="AF473" s="2">
        <f>IF(OR('Daily AUM'!AF473="",NAV!AF473=""),0,IFERROR(IF(OR(IFERROR(LOOKUP(2,1/(('Daily AUM'!$D473:AE473&lt;&gt;"")*(NAV!$D473:AE473&lt;&gt;"")),'Daily AUM'!$D473:AE473),"")="",IFERROR(LOOKUP(2,1/(('Daily AUM'!$D473:AE473&lt;&gt;"")*(NAV!$D473:AE473&lt;&gt;"")),NAV!$D473:AE473),"")=""),0,'Daily AUM'!AF473-(IFERROR(LOOKUP(2,1/(('Daily AUM'!$D473:AE473&lt;&gt;"")*(NAV!$D473:AE473&lt;&gt;"")),'Daily AUM'!$D473:AE473),"")*(NAV!AF473/IFERROR(LOOKUP(2,1/(('Daily AUM'!$D473:AE473&lt;&gt;"")*(NAV!$D473:AE473&lt;&gt;"")),NAV!$D473:AE473),"")))),0))</f>
        <v>46.111724871261686</v>
      </c>
      <c r="AG473" s="2">
        <f>IF(OR('Daily AUM'!AG473="",NAV!AG473=""),0,IFERROR(IF(OR(IFERROR(LOOKUP(2,1/(('Daily AUM'!$D473:AF473&lt;&gt;"")*(NAV!$D473:AF473&lt;&gt;"")),'Daily AUM'!$D473:AF473),"")="",IFERROR(LOOKUP(2,1/(('Daily AUM'!$D473:AF473&lt;&gt;"")*(NAV!$D473:AF473&lt;&gt;"")),NAV!$D473:AF473),"")=""),0,'Daily AUM'!AG473-(IFERROR(LOOKUP(2,1/(('Daily AUM'!$D473:AF473&lt;&gt;"")*(NAV!$D473:AF473&lt;&gt;"")),'Daily AUM'!$D473:AF473),"")*(NAV!AG473/IFERROR(LOOKUP(2,1/(('Daily AUM'!$D473:AF473&lt;&gt;"")*(NAV!$D473:AF473&lt;&gt;"")),NAV!$D473:AF473),"")))),0))</f>
        <v>23.085656612784078</v>
      </c>
      <c r="AH473" s="2">
        <f>IF(OR('Daily AUM'!AH473="",NAV!AH473=""),0,IFERROR(IF(OR(IFERROR(LOOKUP(2,1/(('Daily AUM'!$D473:AG473&lt;&gt;"")*(NAV!$D473:AG473&lt;&gt;"")),'Daily AUM'!$D473:AG473),"")="",IFERROR(LOOKUP(2,1/(('Daily AUM'!$D473:AG473&lt;&gt;"")*(NAV!$D473:AG473&lt;&gt;"")),NAV!$D473:AG473),"")=""),0,'Daily AUM'!AH473-(IFERROR(LOOKUP(2,1/(('Daily AUM'!$D473:AG473&lt;&gt;"")*(NAV!$D473:AG473&lt;&gt;"")),'Daily AUM'!$D473:AG473),"")*(NAV!AH473/IFERROR(LOOKUP(2,1/(('Daily AUM'!$D473:AG473&lt;&gt;"")*(NAV!$D473:AG473&lt;&gt;"")),NAV!$D473:AG473),"")))),0))</f>
        <v>17.285335536158527</v>
      </c>
      <c r="AI473" s="2">
        <f>IF(OR('Daily AUM'!AI473="",NAV!AI473=""),0,IFERROR(IF(OR(IFERROR(LOOKUP(2,1/(('Daily AUM'!$D473:AH473&lt;&gt;"")*(NAV!$D473:AH473&lt;&gt;"")),'Daily AUM'!$D473:AH473),"")="",IFERROR(LOOKUP(2,1/(('Daily AUM'!$D473:AH473&lt;&gt;"")*(NAV!$D473:AH473&lt;&gt;"")),NAV!$D473:AH473),"")=""),0,'Daily AUM'!AI473-(IFERROR(LOOKUP(2,1/(('Daily AUM'!$D473:AH473&lt;&gt;"")*(NAV!$D473:AH473&lt;&gt;"")),'Daily AUM'!$D473:AH473),"")*(NAV!AI473/IFERROR(LOOKUP(2,1/(('Daily AUM'!$D473:AH473&lt;&gt;"")*(NAV!$D473:AH473&lt;&gt;"")),NAV!$D473:AH473),"")))),0))</f>
        <v>18.636691983119817</v>
      </c>
      <c r="AJ473" s="2">
        <f>IF(OR('Daily AUM'!AJ473="",NAV!AJ473=""),0,IFERROR(IF(OR(IFERROR(LOOKUP(2,1/(('Daily AUM'!$D473:AI473&lt;&gt;"")*(NAV!$D473:AI473&lt;&gt;"")),'Daily AUM'!$D473:AI473),"")="",IFERROR(LOOKUP(2,1/(('Daily AUM'!$D473:AI473&lt;&gt;"")*(NAV!$D473:AI473&lt;&gt;"")),NAV!$D473:AI473),"")=""),0,'Daily AUM'!AJ473-(IFERROR(LOOKUP(2,1/(('Daily AUM'!$D473:AI473&lt;&gt;"")*(NAV!$D473:AI473&lt;&gt;"")),'Daily AUM'!$D473:AI473),"")*(NAV!AJ473/IFERROR(LOOKUP(2,1/(('Daily AUM'!$D473:AI473&lt;&gt;"")*(NAV!$D473:AI473&lt;&gt;"")),NAV!$D473:AI473),"")))),0))</f>
        <v>31.267140637926786</v>
      </c>
      <c r="AK473" s="2">
        <f>IF(OR('Daily AUM'!AK473="",NAV!AK473=""),0,IFERROR(IF(OR(IFERROR(LOOKUP(2,1/(('Daily AUM'!$D473:AJ473&lt;&gt;"")*(NAV!$D473:AJ473&lt;&gt;"")),'Daily AUM'!$D473:AJ473),"")="",IFERROR(LOOKUP(2,1/(('Daily AUM'!$D473:AJ473&lt;&gt;"")*(NAV!$D473:AJ473&lt;&gt;"")),NAV!$D473:AJ473),"")=""),0,'Daily AUM'!AK473-(IFERROR(LOOKUP(2,1/(('Daily AUM'!$D473:AJ473&lt;&gt;"")*(NAV!$D473:AJ473&lt;&gt;"")),'Daily AUM'!$D473:AJ473),"")*(NAV!AK473/IFERROR(LOOKUP(2,1/(('Daily AUM'!$D473:AJ473&lt;&gt;"")*(NAV!$D473:AJ473&lt;&gt;"")),NAV!$D473:AJ473),"")))),0))</f>
        <v>24.219047059137665</v>
      </c>
      <c r="AL473" s="2">
        <f>IF(OR('Daily AUM'!AL473="",NAV!AL473=""),0,IFERROR(IF(OR(IFERROR(LOOKUP(2,1/(('Daily AUM'!$D473:AK473&lt;&gt;"")*(NAV!$D473:AK473&lt;&gt;"")),'Daily AUM'!$D473:AK473),"")="",IFERROR(LOOKUP(2,1/(('Daily AUM'!$D473:AK473&lt;&gt;"")*(NAV!$D473:AK473&lt;&gt;"")),NAV!$D473:AK473),"")=""),0,'Daily AUM'!AL473-(IFERROR(LOOKUP(2,1/(('Daily AUM'!$D473:AK473&lt;&gt;"")*(NAV!$D473:AK473&lt;&gt;"")),'Daily AUM'!$D473:AK473),"")*(NAV!AL473/IFERROR(LOOKUP(2,1/(('Daily AUM'!$D473:AK473&lt;&gt;"")*(NAV!$D473:AK473&lt;&gt;"")),NAV!$D473:AK473),"")))),0))</f>
        <v>6.3398295177757973</v>
      </c>
      <c r="AM473" s="2">
        <f>IF(OR('Daily AUM'!AM473="",NAV!AM473=""),0,IFERROR(IF(OR(IFERROR(LOOKUP(2,1/(('Daily AUM'!$D473:AL473&lt;&gt;"")*(NAV!$D473:AL473&lt;&gt;"")),'Daily AUM'!$D473:AL473),"")="",IFERROR(LOOKUP(2,1/(('Daily AUM'!$D473:AL473&lt;&gt;"")*(NAV!$D473:AL473&lt;&gt;"")),NAV!$D473:AL473),"")=""),0,'Daily AUM'!AM473-(IFERROR(LOOKUP(2,1/(('Daily AUM'!$D473:AL473&lt;&gt;"")*(NAV!$D473:AL473&lt;&gt;"")),'Daily AUM'!$D473:AL473),"")*(NAV!AM473/IFERROR(LOOKUP(2,1/(('Daily AUM'!$D473:AL473&lt;&gt;"")*(NAV!$D473:AL473&lt;&gt;"")),NAV!$D473:AL473),"")))),0))</f>
        <v>22.839735558816756</v>
      </c>
      <c r="AN473" s="2">
        <f>IF(OR('Daily AUM'!AN473="",NAV!AN473=""),0,IFERROR(IF(OR(IFERROR(LOOKUP(2,1/(('Daily AUM'!$D473:AM473&lt;&gt;"")*(NAV!$D473:AM473&lt;&gt;"")),'Daily AUM'!$D473:AM473),"")="",IFERROR(LOOKUP(2,1/(('Daily AUM'!$D473:AM473&lt;&gt;"")*(NAV!$D473:AM473&lt;&gt;"")),NAV!$D473:AM473),"")=""),0,'Daily AUM'!AN473-(IFERROR(LOOKUP(2,1/(('Daily AUM'!$D473:AM473&lt;&gt;"")*(NAV!$D473:AM473&lt;&gt;"")),'Daily AUM'!$D473:AM473),"")*(NAV!AN473/IFERROR(LOOKUP(2,1/(('Daily AUM'!$D473:AM473&lt;&gt;"")*(NAV!$D473:AM473&lt;&gt;"")),NAV!$D473:AM473),"")))),0))</f>
        <v>9.7884612563466362</v>
      </c>
      <c r="AO473" s="2">
        <f>IF(OR('Daily AUM'!AO473="",NAV!AO473=""),0,IFERROR(IF(OR(IFERROR(LOOKUP(2,1/(('Daily AUM'!$D473:AN473&lt;&gt;"")*(NAV!$D473:AN473&lt;&gt;"")),'Daily AUM'!$D473:AN473),"")="",IFERROR(LOOKUP(2,1/(('Daily AUM'!$D473:AN473&lt;&gt;"")*(NAV!$D473:AN473&lt;&gt;"")),NAV!$D473:AN473),"")=""),0,'Daily AUM'!AO473-(IFERROR(LOOKUP(2,1/(('Daily AUM'!$D473:AN473&lt;&gt;"")*(NAV!$D473:AN473&lt;&gt;"")),'Daily AUM'!$D473:AN473),"")*(NAV!AO473/IFERROR(LOOKUP(2,1/(('Daily AUM'!$D473:AN473&lt;&gt;"")*(NAV!$D473:AN473&lt;&gt;"")),NAV!$D473:AN473),"")))),0))</f>
        <v>10.267732530159265</v>
      </c>
      <c r="AP473" s="2">
        <f>IF(OR('Daily AUM'!AP473="",NAV!AP473=""),0,IFERROR(IF(OR(IFERROR(LOOKUP(2,1/(('Daily AUM'!$D473:AO473&lt;&gt;"")*(NAV!$D473:AO473&lt;&gt;"")),'Daily AUM'!$D473:AO473),"")="",IFERROR(LOOKUP(2,1/(('Daily AUM'!$D473:AO473&lt;&gt;"")*(NAV!$D473:AO473&lt;&gt;"")),NAV!$D473:AO473),"")=""),0,'Daily AUM'!AP473-(IFERROR(LOOKUP(2,1/(('Daily AUM'!$D473:AO473&lt;&gt;"")*(NAV!$D473:AO473&lt;&gt;"")),'Daily AUM'!$D473:AO473),"")*(NAV!AP473/IFERROR(LOOKUP(2,1/(('Daily AUM'!$D473:AO473&lt;&gt;"")*(NAV!$D473:AO473&lt;&gt;"")),NAV!$D473:AO473),"")))),0))</f>
        <v>21.751099731238355</v>
      </c>
      <c r="AQ473" s="2">
        <f>IF(OR('Daily AUM'!AQ473="",NAV!AQ473=""),0,IFERROR(IF(OR(IFERROR(LOOKUP(2,1/(('Daily AUM'!$D473:AP473&lt;&gt;"")*(NAV!$D473:AP473&lt;&gt;"")),'Daily AUM'!$D473:AP473),"")="",IFERROR(LOOKUP(2,1/(('Daily AUM'!$D473:AP473&lt;&gt;"")*(NAV!$D473:AP473&lt;&gt;"")),NAV!$D473:AP473),"")=""),0,'Daily AUM'!AQ473-(IFERROR(LOOKUP(2,1/(('Daily AUM'!$D473:AP473&lt;&gt;"")*(NAV!$D473:AP473&lt;&gt;"")),'Daily AUM'!$D473:AP473),"")*(NAV!AQ473/IFERROR(LOOKUP(2,1/(('Daily AUM'!$D473:AP473&lt;&gt;"")*(NAV!$D473:AP473&lt;&gt;"")),NAV!$D473:AP473),"")))),0))</f>
        <v>8.8338725676330796</v>
      </c>
      <c r="AR473" s="2">
        <f>IF(OR('Daily AUM'!AR473="",NAV!AR473=""),0,IFERROR(IF(OR(IFERROR(LOOKUP(2,1/(('Daily AUM'!$D473:AQ473&lt;&gt;"")*(NAV!$D473:AQ473&lt;&gt;"")),'Daily AUM'!$D473:AQ473),"")="",IFERROR(LOOKUP(2,1/(('Daily AUM'!$D473:AQ473&lt;&gt;"")*(NAV!$D473:AQ473&lt;&gt;"")),NAV!$D473:AQ473),"")=""),0,'Daily AUM'!AR473-(IFERROR(LOOKUP(2,1/(('Daily AUM'!$D473:AQ473&lt;&gt;"")*(NAV!$D473:AQ473&lt;&gt;"")),'Daily AUM'!$D473:AQ473),"")*(NAV!AR473/IFERROR(LOOKUP(2,1/(('Daily AUM'!$D473:AQ473&lt;&gt;"")*(NAV!$D473:AQ473&lt;&gt;"")),NAV!$D473:AQ473),"")))),0))</f>
        <v>8.449421206889383</v>
      </c>
      <c r="AS473" s="2">
        <f t="shared" si="14"/>
        <v>466.67178787344346</v>
      </c>
      <c r="AT473" s="2">
        <f t="shared" si="15"/>
        <v>411.93851047362477</v>
      </c>
    </row>
    <row r="474" spans="1:46" x14ac:dyDescent="0.2">
      <c r="A474" t="s">
        <v>527</v>
      </c>
      <c r="B474" t="s">
        <v>513</v>
      </c>
      <c r="C474" t="s">
        <v>13</v>
      </c>
      <c r="D474" s="2">
        <f>0</f>
        <v>0</v>
      </c>
      <c r="E474" s="2">
        <f>IF(OR('Daily AUM'!E474="",NAV!E474=""),0,IFERROR(IF(OR(IFERROR(LOOKUP(2,1/(('Daily AUM'!$D474:D474&lt;&gt;"")*(NAV!$D474:D474&lt;&gt;"")),'Daily AUM'!$D474:D474),"")="",IFERROR(LOOKUP(2,1/(('Daily AUM'!$D474:D474&lt;&gt;"")*(NAV!$D474:D474&lt;&gt;"")),NAV!$D474:D474),"")=""),0,'Daily AUM'!E474-(IFERROR(LOOKUP(2,1/(('Daily AUM'!$D474:D474&lt;&gt;"")*(NAV!$D474:D474&lt;&gt;"")),'Daily AUM'!$D474:D474),"")*(NAV!E474/IFERROR(LOOKUP(2,1/(('Daily AUM'!$D474:D474&lt;&gt;"")*(NAV!$D474:D474&lt;&gt;"")),NAV!$D474:D474),"")))),0))</f>
        <v>-1.0663369367354107</v>
      </c>
      <c r="F474" s="2">
        <f>IF(OR('Daily AUM'!F474="",NAV!F474=""),0,IFERROR(IF(OR(IFERROR(LOOKUP(2,1/(('Daily AUM'!$D474:E474&lt;&gt;"")*(NAV!$D474:E474&lt;&gt;"")),'Daily AUM'!$D474:E474),"")="",IFERROR(LOOKUP(2,1/(('Daily AUM'!$D474:E474&lt;&gt;"")*(NAV!$D474:E474&lt;&gt;"")),NAV!$D474:E474),"")=""),0,'Daily AUM'!F474-(IFERROR(LOOKUP(2,1/(('Daily AUM'!$D474:E474&lt;&gt;"")*(NAV!$D474:E474&lt;&gt;"")),'Daily AUM'!$D474:E474),"")*(NAV!F474/IFERROR(LOOKUP(2,1/(('Daily AUM'!$D474:E474&lt;&gt;"")*(NAV!$D474:E474&lt;&gt;"")),NAV!$D474:E474),"")))),0))</f>
        <v>-2.8441104083185564E-3</v>
      </c>
      <c r="G474" s="2">
        <f>IF(OR('Daily AUM'!G474="",NAV!G474=""),0,IFERROR(IF(OR(IFERROR(LOOKUP(2,1/(('Daily AUM'!$D474:F474&lt;&gt;"")*(NAV!$D474:F474&lt;&gt;"")),'Daily AUM'!$D474:F474),"")="",IFERROR(LOOKUP(2,1/(('Daily AUM'!$D474:F474&lt;&gt;"")*(NAV!$D474:F474&lt;&gt;"")),NAV!$D474:F474),"")=""),0,'Daily AUM'!G474-(IFERROR(LOOKUP(2,1/(('Daily AUM'!$D474:F474&lt;&gt;"")*(NAV!$D474:F474&lt;&gt;"")),'Daily AUM'!$D474:F474),"")*(NAV!G474/IFERROR(LOOKUP(2,1/(('Daily AUM'!$D474:F474&lt;&gt;"")*(NAV!$D474:F474&lt;&gt;"")),NAV!$D474:F474),"")))),0))</f>
        <v>-7.0559735602273577E-2</v>
      </c>
      <c r="H474" s="2">
        <f>IF(OR('Daily AUM'!H474="",NAV!H474=""),0,IFERROR(IF(OR(IFERROR(LOOKUP(2,1/(('Daily AUM'!$D474:G474&lt;&gt;"")*(NAV!$D474:G474&lt;&gt;"")),'Daily AUM'!$D474:G474),"")="",IFERROR(LOOKUP(2,1/(('Daily AUM'!$D474:G474&lt;&gt;"")*(NAV!$D474:G474&lt;&gt;"")),NAV!$D474:G474),"")=""),0,'Daily AUM'!H474-(IFERROR(LOOKUP(2,1/(('Daily AUM'!$D474:G474&lt;&gt;"")*(NAV!$D474:G474&lt;&gt;"")),'Daily AUM'!$D474:G474),"")*(NAV!H474/IFERROR(LOOKUP(2,1/(('Daily AUM'!$D474:G474&lt;&gt;"")*(NAV!$D474:G474&lt;&gt;"")),NAV!$D474:G474),"")))),0))</f>
        <v>0.16397516156098391</v>
      </c>
      <c r="I474" s="2">
        <f>IF(OR('Daily AUM'!I474="",NAV!I474=""),0,IFERROR(IF(OR(IFERROR(LOOKUP(2,1/(('Daily AUM'!$D474:H474&lt;&gt;"")*(NAV!$D474:H474&lt;&gt;"")),'Daily AUM'!$D474:H474),"")="",IFERROR(LOOKUP(2,1/(('Daily AUM'!$D474:H474&lt;&gt;"")*(NAV!$D474:H474&lt;&gt;"")),NAV!$D474:H474),"")=""),0,'Daily AUM'!I474-(IFERROR(LOOKUP(2,1/(('Daily AUM'!$D474:H474&lt;&gt;"")*(NAV!$D474:H474&lt;&gt;"")),'Daily AUM'!$D474:H474),"")*(NAV!I474/IFERROR(LOOKUP(2,1/(('Daily AUM'!$D474:H474&lt;&gt;"")*(NAV!$D474:H474&lt;&gt;"")),NAV!$D474:H474),"")))),0))</f>
        <v>0.32778777539579096</v>
      </c>
      <c r="J474" s="2">
        <f>IF(OR('Daily AUM'!J474="",NAV!J474=""),0,IFERROR(IF(OR(IFERROR(LOOKUP(2,1/(('Daily AUM'!$D474:I474&lt;&gt;"")*(NAV!$D474:I474&lt;&gt;"")),'Daily AUM'!$D474:I474),"")="",IFERROR(LOOKUP(2,1/(('Daily AUM'!$D474:I474&lt;&gt;"")*(NAV!$D474:I474&lt;&gt;"")),NAV!$D474:I474),"")=""),0,'Daily AUM'!J474-(IFERROR(LOOKUP(2,1/(('Daily AUM'!$D474:I474&lt;&gt;"")*(NAV!$D474:I474&lt;&gt;"")),'Daily AUM'!$D474:I474),"")*(NAV!J474/IFERROR(LOOKUP(2,1/(('Daily AUM'!$D474:I474&lt;&gt;"")*(NAV!$D474:I474&lt;&gt;"")),NAV!$D474:I474),"")))),0))</f>
        <v>5.4979235257064829E-2</v>
      </c>
      <c r="K474" s="2">
        <f>IF(OR('Daily AUM'!K474="",NAV!K474=""),0,IFERROR(IF(OR(IFERROR(LOOKUP(2,1/(('Daily AUM'!$D474:J474&lt;&gt;"")*(NAV!$D474:J474&lt;&gt;"")),'Daily AUM'!$D474:J474),"")="",IFERROR(LOOKUP(2,1/(('Daily AUM'!$D474:J474&lt;&gt;"")*(NAV!$D474:J474&lt;&gt;"")),NAV!$D474:J474),"")=""),0,'Daily AUM'!K474-(IFERROR(LOOKUP(2,1/(('Daily AUM'!$D474:J474&lt;&gt;"")*(NAV!$D474:J474&lt;&gt;"")),'Daily AUM'!$D474:J474),"")*(NAV!K474/IFERROR(LOOKUP(2,1/(('Daily AUM'!$D474:J474&lt;&gt;"")*(NAV!$D474:J474&lt;&gt;"")),NAV!$D474:J474),"")))),0))</f>
        <v>0.16169002135563915</v>
      </c>
      <c r="L474" s="2">
        <f>IF(OR('Daily AUM'!L474="",NAV!L474=""),0,IFERROR(IF(OR(IFERROR(LOOKUP(2,1/(('Daily AUM'!$D474:K474&lt;&gt;"")*(NAV!$D474:K474&lt;&gt;"")),'Daily AUM'!$D474:K474),"")="",IFERROR(LOOKUP(2,1/(('Daily AUM'!$D474:K474&lt;&gt;"")*(NAV!$D474:K474&lt;&gt;"")),NAV!$D474:K474),"")=""),0,'Daily AUM'!L474-(IFERROR(LOOKUP(2,1/(('Daily AUM'!$D474:K474&lt;&gt;"")*(NAV!$D474:K474&lt;&gt;"")),'Daily AUM'!$D474:K474),"")*(NAV!L474/IFERROR(LOOKUP(2,1/(('Daily AUM'!$D474:K474&lt;&gt;"")*(NAV!$D474:K474&lt;&gt;"")),NAV!$D474:K474),"")))),0))</f>
        <v>7.0585745560606483E-2</v>
      </c>
      <c r="M474" s="2">
        <f>IF(OR('Daily AUM'!M474="",NAV!M474=""),0,IFERROR(IF(OR(IFERROR(LOOKUP(2,1/(('Daily AUM'!$D474:L474&lt;&gt;"")*(NAV!$D474:L474&lt;&gt;"")),'Daily AUM'!$D474:L474),"")="",IFERROR(LOOKUP(2,1/(('Daily AUM'!$D474:L474&lt;&gt;"")*(NAV!$D474:L474&lt;&gt;"")),NAV!$D474:L474),"")=""),0,'Daily AUM'!M474-(IFERROR(LOOKUP(2,1/(('Daily AUM'!$D474:L474&lt;&gt;"")*(NAV!$D474:L474&lt;&gt;"")),'Daily AUM'!$D474:L474),"")*(NAV!M474/IFERROR(LOOKUP(2,1/(('Daily AUM'!$D474:L474&lt;&gt;"")*(NAV!$D474:L474&lt;&gt;"")),NAV!$D474:L474),"")))),0))</f>
        <v>8.5362906704631314E-3</v>
      </c>
      <c r="N474" s="2">
        <f>IF(OR('Daily AUM'!N474="",NAV!N474=""),0,IFERROR(IF(OR(IFERROR(LOOKUP(2,1/(('Daily AUM'!$D474:M474&lt;&gt;"")*(NAV!$D474:M474&lt;&gt;"")),'Daily AUM'!$D474:M474),"")="",IFERROR(LOOKUP(2,1/(('Daily AUM'!$D474:M474&lt;&gt;"")*(NAV!$D474:M474&lt;&gt;"")),NAV!$D474:M474),"")=""),0,'Daily AUM'!N474-(IFERROR(LOOKUP(2,1/(('Daily AUM'!$D474:M474&lt;&gt;"")*(NAV!$D474:M474&lt;&gt;"")),'Daily AUM'!$D474:M474),"")*(NAV!N474/IFERROR(LOOKUP(2,1/(('Daily AUM'!$D474:M474&lt;&gt;"")*(NAV!$D474:M474&lt;&gt;"")),NAV!$D474:M474),"")))),0))</f>
        <v>9.2556726093903308E-2</v>
      </c>
      <c r="O474" s="2">
        <f>IF(OR('Daily AUM'!O474="",NAV!O474=""),0,IFERROR(IF(OR(IFERROR(LOOKUP(2,1/(('Daily AUM'!$D474:N474&lt;&gt;"")*(NAV!$D474:N474&lt;&gt;"")),'Daily AUM'!$D474:N474),"")="",IFERROR(LOOKUP(2,1/(('Daily AUM'!$D474:N474&lt;&gt;"")*(NAV!$D474:N474&lt;&gt;"")),NAV!$D474:N474),"")=""),0,'Daily AUM'!O474-(IFERROR(LOOKUP(2,1/(('Daily AUM'!$D474:N474&lt;&gt;"")*(NAV!$D474:N474&lt;&gt;"")),'Daily AUM'!$D474:N474),"")*(NAV!O474/IFERROR(LOOKUP(2,1/(('Daily AUM'!$D474:N474&lt;&gt;"")*(NAV!$D474:N474&lt;&gt;"")),NAV!$D474:N474),"")))),0))</f>
        <v>0.21068496796647196</v>
      </c>
      <c r="P474" s="2">
        <f>IF(OR('Daily AUM'!P474="",NAV!P474=""),0,IFERROR(IF(OR(IFERROR(LOOKUP(2,1/(('Daily AUM'!$D474:O474&lt;&gt;"")*(NAV!$D474:O474&lt;&gt;"")),'Daily AUM'!$D474:O474),"")="",IFERROR(LOOKUP(2,1/(('Daily AUM'!$D474:O474&lt;&gt;"")*(NAV!$D474:O474&lt;&gt;"")),NAV!$D474:O474),"")=""),0,'Daily AUM'!P474-(IFERROR(LOOKUP(2,1/(('Daily AUM'!$D474:O474&lt;&gt;"")*(NAV!$D474:O474&lt;&gt;"")),'Daily AUM'!$D474:O474),"")*(NAV!P474/IFERROR(LOOKUP(2,1/(('Daily AUM'!$D474:O474&lt;&gt;"")*(NAV!$D474:O474&lt;&gt;"")),NAV!$D474:O474),"")))),0))</f>
        <v>-0.20888552621613599</v>
      </c>
      <c r="Q474" s="2">
        <f>IF(OR('Daily AUM'!Q474="",NAV!Q474=""),0,IFERROR(IF(OR(IFERROR(LOOKUP(2,1/(('Daily AUM'!$D474:P474&lt;&gt;"")*(NAV!$D474:P474&lt;&gt;"")),'Daily AUM'!$D474:P474),"")="",IFERROR(LOOKUP(2,1/(('Daily AUM'!$D474:P474&lt;&gt;"")*(NAV!$D474:P474&lt;&gt;"")),NAV!$D474:P474),"")=""),0,'Daily AUM'!Q474-(IFERROR(LOOKUP(2,1/(('Daily AUM'!$D474:P474&lt;&gt;"")*(NAV!$D474:P474&lt;&gt;"")),'Daily AUM'!$D474:P474),"")*(NAV!Q474/IFERROR(LOOKUP(2,1/(('Daily AUM'!$D474:P474&lt;&gt;"")*(NAV!$D474:P474&lt;&gt;"")),NAV!$D474:P474),"")))),0))</f>
        <v>-0.30727867496386807</v>
      </c>
      <c r="R474" s="2">
        <f>IF(OR('Daily AUM'!R474="",NAV!R474=""),0,IFERROR(IF(OR(IFERROR(LOOKUP(2,1/(('Daily AUM'!$D474:Q474&lt;&gt;"")*(NAV!$D474:Q474&lt;&gt;"")),'Daily AUM'!$D474:Q474),"")="",IFERROR(LOOKUP(2,1/(('Daily AUM'!$D474:Q474&lt;&gt;"")*(NAV!$D474:Q474&lt;&gt;"")),NAV!$D474:Q474),"")=""),0,'Daily AUM'!R474-(IFERROR(LOOKUP(2,1/(('Daily AUM'!$D474:Q474&lt;&gt;"")*(NAV!$D474:Q474&lt;&gt;"")),'Daily AUM'!$D474:Q474),"")*(NAV!R474/IFERROR(LOOKUP(2,1/(('Daily AUM'!$D474:Q474&lt;&gt;"")*(NAV!$D474:Q474&lt;&gt;"")),NAV!$D474:Q474),"")))),0))</f>
        <v>-4.2750339403710313E-2</v>
      </c>
      <c r="S474" s="2">
        <f>IF(OR('Daily AUM'!S474="",NAV!S474=""),0,IFERROR(IF(OR(IFERROR(LOOKUP(2,1/(('Daily AUM'!$D474:R474&lt;&gt;"")*(NAV!$D474:R474&lt;&gt;"")),'Daily AUM'!$D474:R474),"")="",IFERROR(LOOKUP(2,1/(('Daily AUM'!$D474:R474&lt;&gt;"")*(NAV!$D474:R474&lt;&gt;"")),NAV!$D474:R474),"")=""),0,'Daily AUM'!S474-(IFERROR(LOOKUP(2,1/(('Daily AUM'!$D474:R474&lt;&gt;"")*(NAV!$D474:R474&lt;&gt;"")),'Daily AUM'!$D474:R474),"")*(NAV!S474/IFERROR(LOOKUP(2,1/(('Daily AUM'!$D474:R474&lt;&gt;"")*(NAV!$D474:R474&lt;&gt;"")),NAV!$D474:R474),"")))),0))</f>
        <v>-1.416169661238996</v>
      </c>
      <c r="T474" s="2">
        <f>IF(OR('Daily AUM'!T474="",NAV!T474=""),0,IFERROR(IF(OR(IFERROR(LOOKUP(2,1/(('Daily AUM'!$D474:S474&lt;&gt;"")*(NAV!$D474:S474&lt;&gt;"")),'Daily AUM'!$D474:S474),"")="",IFERROR(LOOKUP(2,1/(('Daily AUM'!$D474:S474&lt;&gt;"")*(NAV!$D474:S474&lt;&gt;"")),NAV!$D474:S474),"")=""),0,'Daily AUM'!T474-(IFERROR(LOOKUP(2,1/(('Daily AUM'!$D474:S474&lt;&gt;"")*(NAV!$D474:S474&lt;&gt;"")),'Daily AUM'!$D474:S474),"")*(NAV!T474/IFERROR(LOOKUP(2,1/(('Daily AUM'!$D474:S474&lt;&gt;"")*(NAV!$D474:S474&lt;&gt;"")),NAV!$D474:S474),"")))),0))</f>
        <v>-0.26565568227090353</v>
      </c>
      <c r="U474" s="2">
        <f>IF(OR('Daily AUM'!U474="",NAV!U474=""),0,IFERROR(IF(OR(IFERROR(LOOKUP(2,1/(('Daily AUM'!$D474:T474&lt;&gt;"")*(NAV!$D474:T474&lt;&gt;"")),'Daily AUM'!$D474:T474),"")="",IFERROR(LOOKUP(2,1/(('Daily AUM'!$D474:T474&lt;&gt;"")*(NAV!$D474:T474&lt;&gt;"")),NAV!$D474:T474),"")=""),0,'Daily AUM'!U474-(IFERROR(LOOKUP(2,1/(('Daily AUM'!$D474:T474&lt;&gt;"")*(NAV!$D474:T474&lt;&gt;"")),'Daily AUM'!$D474:T474),"")*(NAV!U474/IFERROR(LOOKUP(2,1/(('Daily AUM'!$D474:T474&lt;&gt;"")*(NAV!$D474:T474&lt;&gt;"")),NAV!$D474:T474),"")))),0))</f>
        <v>-0.16497467579438307</v>
      </c>
      <c r="V474" s="2">
        <f>IF(OR('Daily AUM'!V474="",NAV!V474=""),0,IFERROR(IF(OR(IFERROR(LOOKUP(2,1/(('Daily AUM'!$D474:U474&lt;&gt;"")*(NAV!$D474:U474&lt;&gt;"")),'Daily AUM'!$D474:U474),"")="",IFERROR(LOOKUP(2,1/(('Daily AUM'!$D474:U474&lt;&gt;"")*(NAV!$D474:U474&lt;&gt;"")),NAV!$D474:U474),"")=""),0,'Daily AUM'!V474-(IFERROR(LOOKUP(2,1/(('Daily AUM'!$D474:U474&lt;&gt;"")*(NAV!$D474:U474&lt;&gt;"")),'Daily AUM'!$D474:U474),"")*(NAV!V474/IFERROR(LOOKUP(2,1/(('Daily AUM'!$D474:U474&lt;&gt;"")*(NAV!$D474:U474&lt;&gt;"")),NAV!$D474:U474),"")))),0))</f>
        <v>-0.47632964375395659</v>
      </c>
      <c r="W474" s="2">
        <f>IF(OR('Daily AUM'!W474="",NAV!W474=""),0,IFERROR(IF(OR(IFERROR(LOOKUP(2,1/(('Daily AUM'!$D474:V474&lt;&gt;"")*(NAV!$D474:V474&lt;&gt;"")),'Daily AUM'!$D474:V474),"")="",IFERROR(LOOKUP(2,1/(('Daily AUM'!$D474:V474&lt;&gt;"")*(NAV!$D474:V474&lt;&gt;"")),NAV!$D474:V474),"")=""),0,'Daily AUM'!W474-(IFERROR(LOOKUP(2,1/(('Daily AUM'!$D474:V474&lt;&gt;"")*(NAV!$D474:V474&lt;&gt;"")),'Daily AUM'!$D474:V474),"")*(NAV!W474/IFERROR(LOOKUP(2,1/(('Daily AUM'!$D474:V474&lt;&gt;"")*(NAV!$D474:V474&lt;&gt;"")),NAV!$D474:V474),"")))),0))</f>
        <v>-0.13724191990081636</v>
      </c>
      <c r="X474" s="2">
        <f>IF(OR('Daily AUM'!X474="",NAV!X474=""),0,IFERROR(IF(OR(IFERROR(LOOKUP(2,1/(('Daily AUM'!$D474:W474&lt;&gt;"")*(NAV!$D474:W474&lt;&gt;"")),'Daily AUM'!$D474:W474),"")="",IFERROR(LOOKUP(2,1/(('Daily AUM'!$D474:W474&lt;&gt;"")*(NAV!$D474:W474&lt;&gt;"")),NAV!$D474:W474),"")=""),0,'Daily AUM'!X474-(IFERROR(LOOKUP(2,1/(('Daily AUM'!$D474:W474&lt;&gt;"")*(NAV!$D474:W474&lt;&gt;"")),'Daily AUM'!$D474:W474),"")*(NAV!X474/IFERROR(LOOKUP(2,1/(('Daily AUM'!$D474:W474&lt;&gt;"")*(NAV!$D474:W474&lt;&gt;"")),NAV!$D474:W474),"")))),0))</f>
        <v>-0.1452569151985017</v>
      </c>
      <c r="Y474" s="2">
        <f>IF(OR('Daily AUM'!Y474="",NAV!Y474=""),0,IFERROR(IF(OR(IFERROR(LOOKUP(2,1/(('Daily AUM'!$D474:X474&lt;&gt;"")*(NAV!$D474:X474&lt;&gt;"")),'Daily AUM'!$D474:X474),"")="",IFERROR(LOOKUP(2,1/(('Daily AUM'!$D474:X474&lt;&gt;"")*(NAV!$D474:X474&lt;&gt;"")),NAV!$D474:X474),"")=""),0,'Daily AUM'!Y474-(IFERROR(LOOKUP(2,1/(('Daily AUM'!$D474:X474&lt;&gt;"")*(NAV!$D474:X474&lt;&gt;"")),'Daily AUM'!$D474:X474),"")*(NAV!Y474/IFERROR(LOOKUP(2,1/(('Daily AUM'!$D474:X474&lt;&gt;"")*(NAV!$D474:X474&lt;&gt;"")),NAV!$D474:X474),"")))),0))</f>
        <v>-0.16654050374404505</v>
      </c>
      <c r="Z474" s="2">
        <f>IF(OR('Daily AUM'!Z474="",NAV!Z474=""),0,IFERROR(IF(OR(IFERROR(LOOKUP(2,1/(('Daily AUM'!$D474:Y474&lt;&gt;"")*(NAV!$D474:Y474&lt;&gt;"")),'Daily AUM'!$D474:Y474),"")="",IFERROR(LOOKUP(2,1/(('Daily AUM'!$D474:Y474&lt;&gt;"")*(NAV!$D474:Y474&lt;&gt;"")),NAV!$D474:Y474),"")=""),0,'Daily AUM'!Z474-(IFERROR(LOOKUP(2,1/(('Daily AUM'!$D474:Y474&lt;&gt;"")*(NAV!$D474:Y474&lt;&gt;"")),'Daily AUM'!$D474:Y474),"")*(NAV!Z474/IFERROR(LOOKUP(2,1/(('Daily AUM'!$D474:Y474&lt;&gt;"")*(NAV!$D474:Y474&lt;&gt;"")),NAV!$D474:Y474),"")))),0))</f>
        <v>-0.48796426222327227</v>
      </c>
      <c r="AA474" s="2">
        <f>IF(OR('Daily AUM'!AA474="",NAV!AA474=""),0,IFERROR(IF(OR(IFERROR(LOOKUP(2,1/(('Daily AUM'!$D474:Z474&lt;&gt;"")*(NAV!$D474:Z474&lt;&gt;"")),'Daily AUM'!$D474:Z474),"")="",IFERROR(LOOKUP(2,1/(('Daily AUM'!$D474:Z474&lt;&gt;"")*(NAV!$D474:Z474&lt;&gt;"")),NAV!$D474:Z474),"")=""),0,'Daily AUM'!AA474-(IFERROR(LOOKUP(2,1/(('Daily AUM'!$D474:Z474&lt;&gt;"")*(NAV!$D474:Z474&lt;&gt;"")),'Daily AUM'!$D474:Z474),"")*(NAV!AA474/IFERROR(LOOKUP(2,1/(('Daily AUM'!$D474:Z474&lt;&gt;"")*(NAV!$D474:Z474&lt;&gt;"")),NAV!$D474:Z474),"")))),0))</f>
        <v>-0.48257376974959243</v>
      </c>
      <c r="AB474" s="2">
        <f>IF(OR('Daily AUM'!AB474="",NAV!AB474=""),0,IFERROR(IF(OR(IFERROR(LOOKUP(2,1/(('Daily AUM'!$D474:AA474&lt;&gt;"")*(NAV!$D474:AA474&lt;&gt;"")),'Daily AUM'!$D474:AA474),"")="",IFERROR(LOOKUP(2,1/(('Daily AUM'!$D474:AA474&lt;&gt;"")*(NAV!$D474:AA474&lt;&gt;"")),NAV!$D474:AA474),"")=""),0,'Daily AUM'!AB474-(IFERROR(LOOKUP(2,1/(('Daily AUM'!$D474:AA474&lt;&gt;"")*(NAV!$D474:AA474&lt;&gt;"")),'Daily AUM'!$D474:AA474),"")*(NAV!AB474/IFERROR(LOOKUP(2,1/(('Daily AUM'!$D474:AA474&lt;&gt;"")*(NAV!$D474:AA474&lt;&gt;"")),NAV!$D474:AA474),"")))),0))</f>
        <v>-0.41455185261850147</v>
      </c>
      <c r="AC474" s="2">
        <f>IF(OR('Daily AUM'!AC474="",NAV!AC474=""),0,IFERROR(IF(OR(IFERROR(LOOKUP(2,1/(('Daily AUM'!$D474:AB474&lt;&gt;"")*(NAV!$D474:AB474&lt;&gt;"")),'Daily AUM'!$D474:AB474),"")="",IFERROR(LOOKUP(2,1/(('Daily AUM'!$D474:AB474&lt;&gt;"")*(NAV!$D474:AB474&lt;&gt;"")),NAV!$D474:AB474),"")=""),0,'Daily AUM'!AC474-(IFERROR(LOOKUP(2,1/(('Daily AUM'!$D474:AB474&lt;&gt;"")*(NAV!$D474:AB474&lt;&gt;"")),'Daily AUM'!$D474:AB474),"")*(NAV!AC474/IFERROR(LOOKUP(2,1/(('Daily AUM'!$D474:AB474&lt;&gt;"")*(NAV!$D474:AB474&lt;&gt;"")),NAV!$D474:AB474),"")))),0))</f>
        <v>-0.42294820292238455</v>
      </c>
      <c r="AD474" s="2">
        <f>IF(OR('Daily AUM'!AD474="",NAV!AD474=""),0,IFERROR(IF(OR(IFERROR(LOOKUP(2,1/(('Daily AUM'!$D474:AC474&lt;&gt;"")*(NAV!$D474:AC474&lt;&gt;"")),'Daily AUM'!$D474:AC474),"")="",IFERROR(LOOKUP(2,1/(('Daily AUM'!$D474:AC474&lt;&gt;"")*(NAV!$D474:AC474&lt;&gt;"")),NAV!$D474:AC474),"")=""),0,'Daily AUM'!AD474-(IFERROR(LOOKUP(2,1/(('Daily AUM'!$D474:AC474&lt;&gt;"")*(NAV!$D474:AC474&lt;&gt;"")),'Daily AUM'!$D474:AC474),"")*(NAV!AD474/IFERROR(LOOKUP(2,1/(('Daily AUM'!$D474:AC474&lt;&gt;"")*(NAV!$D474:AC474&lt;&gt;"")),NAV!$D474:AC474),"")))),0))</f>
        <v>-1.1790513470958786</v>
      </c>
      <c r="AE474" s="2">
        <f>IF(OR('Daily AUM'!AE474="",NAV!AE474=""),0,IFERROR(IF(OR(IFERROR(LOOKUP(2,1/(('Daily AUM'!$D474:AD474&lt;&gt;"")*(NAV!$D474:AD474&lt;&gt;"")),'Daily AUM'!$D474:AD474),"")="",IFERROR(LOOKUP(2,1/(('Daily AUM'!$D474:AD474&lt;&gt;"")*(NAV!$D474:AD474&lt;&gt;"")),NAV!$D474:AD474),"")=""),0,'Daily AUM'!AE474-(IFERROR(LOOKUP(2,1/(('Daily AUM'!$D474:AD474&lt;&gt;"")*(NAV!$D474:AD474&lt;&gt;"")),'Daily AUM'!$D474:AD474),"")*(NAV!AE474/IFERROR(LOOKUP(2,1/(('Daily AUM'!$D474:AD474&lt;&gt;"")*(NAV!$D474:AD474&lt;&gt;"")),NAV!$D474:AD474),"")))),0))</f>
        <v>-0.25558413156636561</v>
      </c>
      <c r="AF474" s="2">
        <f>IF(OR('Daily AUM'!AF474="",NAV!AF474=""),0,IFERROR(IF(OR(IFERROR(LOOKUP(2,1/(('Daily AUM'!$D474:AE474&lt;&gt;"")*(NAV!$D474:AE474&lt;&gt;"")),'Daily AUM'!$D474:AE474),"")="",IFERROR(LOOKUP(2,1/(('Daily AUM'!$D474:AE474&lt;&gt;"")*(NAV!$D474:AE474&lt;&gt;"")),NAV!$D474:AE474),"")=""),0,'Daily AUM'!AF474-(IFERROR(LOOKUP(2,1/(('Daily AUM'!$D474:AE474&lt;&gt;"")*(NAV!$D474:AE474&lt;&gt;"")),'Daily AUM'!$D474:AE474),"")*(NAV!AF474/IFERROR(LOOKUP(2,1/(('Daily AUM'!$D474:AE474&lt;&gt;"")*(NAV!$D474:AE474&lt;&gt;"")),NAV!$D474:AE474),"")))),0))</f>
        <v>-0.67203560957784703</v>
      </c>
      <c r="AG474" s="2">
        <f>IF(OR('Daily AUM'!AG474="",NAV!AG474=""),0,IFERROR(IF(OR(IFERROR(LOOKUP(2,1/(('Daily AUM'!$D474:AF474&lt;&gt;"")*(NAV!$D474:AF474&lt;&gt;"")),'Daily AUM'!$D474:AF474),"")="",IFERROR(LOOKUP(2,1/(('Daily AUM'!$D474:AF474&lt;&gt;"")*(NAV!$D474:AF474&lt;&gt;"")),NAV!$D474:AF474),"")=""),0,'Daily AUM'!AG474-(IFERROR(LOOKUP(2,1/(('Daily AUM'!$D474:AF474&lt;&gt;"")*(NAV!$D474:AF474&lt;&gt;"")),'Daily AUM'!$D474:AF474),"")*(NAV!AG474/IFERROR(LOOKUP(2,1/(('Daily AUM'!$D474:AF474&lt;&gt;"")*(NAV!$D474:AF474&lt;&gt;"")),NAV!$D474:AF474),"")))),0))</f>
        <v>-1.5824870044014006</v>
      </c>
      <c r="AH474" s="2">
        <f>IF(OR('Daily AUM'!AH474="",NAV!AH474=""),0,IFERROR(IF(OR(IFERROR(LOOKUP(2,1/(('Daily AUM'!$D474:AG474&lt;&gt;"")*(NAV!$D474:AG474&lt;&gt;"")),'Daily AUM'!$D474:AG474),"")="",IFERROR(LOOKUP(2,1/(('Daily AUM'!$D474:AG474&lt;&gt;"")*(NAV!$D474:AG474&lt;&gt;"")),NAV!$D474:AG474),"")=""),0,'Daily AUM'!AH474-(IFERROR(LOOKUP(2,1/(('Daily AUM'!$D474:AG474&lt;&gt;"")*(NAV!$D474:AG474&lt;&gt;"")),'Daily AUM'!$D474:AG474),"")*(NAV!AH474/IFERROR(LOOKUP(2,1/(('Daily AUM'!$D474:AG474&lt;&gt;"")*(NAV!$D474:AG474&lt;&gt;"")),NAV!$D474:AG474),"")))),0))</f>
        <v>-0.6560639226662488</v>
      </c>
      <c r="AI474" s="2">
        <f>IF(OR('Daily AUM'!AI474="",NAV!AI474=""),0,IFERROR(IF(OR(IFERROR(LOOKUP(2,1/(('Daily AUM'!$D474:AH474&lt;&gt;"")*(NAV!$D474:AH474&lt;&gt;"")),'Daily AUM'!$D474:AH474),"")="",IFERROR(LOOKUP(2,1/(('Daily AUM'!$D474:AH474&lt;&gt;"")*(NAV!$D474:AH474&lt;&gt;"")),NAV!$D474:AH474),"")=""),0,'Daily AUM'!AI474-(IFERROR(LOOKUP(2,1/(('Daily AUM'!$D474:AH474&lt;&gt;"")*(NAV!$D474:AH474&lt;&gt;"")),'Daily AUM'!$D474:AH474),"")*(NAV!AI474/IFERROR(LOOKUP(2,1/(('Daily AUM'!$D474:AH474&lt;&gt;"")*(NAV!$D474:AH474&lt;&gt;"")),NAV!$D474:AH474),"")))),0))</f>
        <v>-0.55478784419017302</v>
      </c>
      <c r="AJ474" s="2">
        <f>IF(OR('Daily AUM'!AJ474="",NAV!AJ474=""),0,IFERROR(IF(OR(IFERROR(LOOKUP(2,1/(('Daily AUM'!$D474:AI474&lt;&gt;"")*(NAV!$D474:AI474&lt;&gt;"")),'Daily AUM'!$D474:AI474),"")="",IFERROR(LOOKUP(2,1/(('Daily AUM'!$D474:AI474&lt;&gt;"")*(NAV!$D474:AI474&lt;&gt;"")),NAV!$D474:AI474),"")=""),0,'Daily AUM'!AJ474-(IFERROR(LOOKUP(2,1/(('Daily AUM'!$D474:AI474&lt;&gt;"")*(NAV!$D474:AI474&lt;&gt;"")),'Daily AUM'!$D474:AI474),"")*(NAV!AJ474/IFERROR(LOOKUP(2,1/(('Daily AUM'!$D474:AI474&lt;&gt;"")*(NAV!$D474:AI474&lt;&gt;"")),NAV!$D474:AI474),"")))),0))</f>
        <v>-0.25003685646549911</v>
      </c>
      <c r="AK474" s="2">
        <f>IF(OR('Daily AUM'!AK474="",NAV!AK474=""),0,IFERROR(IF(OR(IFERROR(LOOKUP(2,1/(('Daily AUM'!$D474:AJ474&lt;&gt;"")*(NAV!$D474:AJ474&lt;&gt;"")),'Daily AUM'!$D474:AJ474),"")="",IFERROR(LOOKUP(2,1/(('Daily AUM'!$D474:AJ474&lt;&gt;"")*(NAV!$D474:AJ474&lt;&gt;"")),NAV!$D474:AJ474),"")=""),0,'Daily AUM'!AK474-(IFERROR(LOOKUP(2,1/(('Daily AUM'!$D474:AJ474&lt;&gt;"")*(NAV!$D474:AJ474&lt;&gt;"")),'Daily AUM'!$D474:AJ474),"")*(NAV!AK474/IFERROR(LOOKUP(2,1/(('Daily AUM'!$D474:AJ474&lt;&gt;"")*(NAV!$D474:AJ474&lt;&gt;"")),NAV!$D474:AJ474),"")))),0))</f>
        <v>-0.32016905938996842</v>
      </c>
      <c r="AL474" s="2">
        <f>IF(OR('Daily AUM'!AL474="",NAV!AL474=""),0,IFERROR(IF(OR(IFERROR(LOOKUP(2,1/(('Daily AUM'!$D474:AK474&lt;&gt;"")*(NAV!$D474:AK474&lt;&gt;"")),'Daily AUM'!$D474:AK474),"")="",IFERROR(LOOKUP(2,1/(('Daily AUM'!$D474:AK474&lt;&gt;"")*(NAV!$D474:AK474&lt;&gt;"")),NAV!$D474:AK474),"")=""),0,'Daily AUM'!AL474-(IFERROR(LOOKUP(2,1/(('Daily AUM'!$D474:AK474&lt;&gt;"")*(NAV!$D474:AK474&lt;&gt;"")),'Daily AUM'!$D474:AK474),"")*(NAV!AL474/IFERROR(LOOKUP(2,1/(('Daily AUM'!$D474:AK474&lt;&gt;"")*(NAV!$D474:AK474&lt;&gt;"")),NAV!$D474:AK474),"")))),0))</f>
        <v>-0.75863331405980716</v>
      </c>
      <c r="AM474" s="2">
        <f>IF(OR('Daily AUM'!AM474="",NAV!AM474=""),0,IFERROR(IF(OR(IFERROR(LOOKUP(2,1/(('Daily AUM'!$D474:AL474&lt;&gt;"")*(NAV!$D474:AL474&lt;&gt;"")),'Daily AUM'!$D474:AL474),"")="",IFERROR(LOOKUP(2,1/(('Daily AUM'!$D474:AL474&lt;&gt;"")*(NAV!$D474:AL474&lt;&gt;"")),NAV!$D474:AL474),"")=""),0,'Daily AUM'!AM474-(IFERROR(LOOKUP(2,1/(('Daily AUM'!$D474:AL474&lt;&gt;"")*(NAV!$D474:AL474&lt;&gt;"")),'Daily AUM'!$D474:AL474),"")*(NAV!AM474/IFERROR(LOOKUP(2,1/(('Daily AUM'!$D474:AL474&lt;&gt;"")*(NAV!$D474:AL474&lt;&gt;"")),NAV!$D474:AL474),"")))),0))</f>
        <v>-0.47493059648036251</v>
      </c>
      <c r="AN474" s="2">
        <f>IF(OR('Daily AUM'!AN474="",NAV!AN474=""),0,IFERROR(IF(OR(IFERROR(LOOKUP(2,1/(('Daily AUM'!$D474:AM474&lt;&gt;"")*(NAV!$D474:AM474&lt;&gt;"")),'Daily AUM'!$D474:AM474),"")="",IFERROR(LOOKUP(2,1/(('Daily AUM'!$D474:AM474&lt;&gt;"")*(NAV!$D474:AM474&lt;&gt;"")),NAV!$D474:AM474),"")=""),0,'Daily AUM'!AN474-(IFERROR(LOOKUP(2,1/(('Daily AUM'!$D474:AM474&lt;&gt;"")*(NAV!$D474:AM474&lt;&gt;"")),'Daily AUM'!$D474:AM474),"")*(NAV!AN474/IFERROR(LOOKUP(2,1/(('Daily AUM'!$D474:AM474&lt;&gt;"")*(NAV!$D474:AM474&lt;&gt;"")),NAV!$D474:AM474),"")))),0))</f>
        <v>-0.50842554721566557</v>
      </c>
      <c r="AO474" s="2">
        <f>IF(OR('Daily AUM'!AO474="",NAV!AO474=""),0,IFERROR(IF(OR(IFERROR(LOOKUP(2,1/(('Daily AUM'!$D474:AN474&lt;&gt;"")*(NAV!$D474:AN474&lt;&gt;"")),'Daily AUM'!$D474:AN474),"")="",IFERROR(LOOKUP(2,1/(('Daily AUM'!$D474:AN474&lt;&gt;"")*(NAV!$D474:AN474&lt;&gt;"")),NAV!$D474:AN474),"")=""),0,'Daily AUM'!AO474-(IFERROR(LOOKUP(2,1/(('Daily AUM'!$D474:AN474&lt;&gt;"")*(NAV!$D474:AN474&lt;&gt;"")),'Daily AUM'!$D474:AN474),"")*(NAV!AO474/IFERROR(LOOKUP(2,1/(('Daily AUM'!$D474:AN474&lt;&gt;"")*(NAV!$D474:AN474&lt;&gt;"")),NAV!$D474:AN474),"")))),0))</f>
        <v>-0.55180648638940966</v>
      </c>
      <c r="AP474" s="2">
        <f>IF(OR('Daily AUM'!AP474="",NAV!AP474=""),0,IFERROR(IF(OR(IFERROR(LOOKUP(2,1/(('Daily AUM'!$D474:AO474&lt;&gt;"")*(NAV!$D474:AO474&lt;&gt;"")),'Daily AUM'!$D474:AO474),"")="",IFERROR(LOOKUP(2,1/(('Daily AUM'!$D474:AO474&lt;&gt;"")*(NAV!$D474:AO474&lt;&gt;"")),NAV!$D474:AO474),"")=""),0,'Daily AUM'!AP474-(IFERROR(LOOKUP(2,1/(('Daily AUM'!$D474:AO474&lt;&gt;"")*(NAV!$D474:AO474&lt;&gt;"")),'Daily AUM'!$D474:AO474),"")*(NAV!AP474/IFERROR(LOOKUP(2,1/(('Daily AUM'!$D474:AO474&lt;&gt;"")*(NAV!$D474:AO474&lt;&gt;"")),NAV!$D474:AO474),"")))),0))</f>
        <v>-0.35569019551985548</v>
      </c>
      <c r="AQ474" s="2">
        <f>IF(OR('Daily AUM'!AQ474="",NAV!AQ474=""),0,IFERROR(IF(OR(IFERROR(LOOKUP(2,1/(('Daily AUM'!$D474:AP474&lt;&gt;"")*(NAV!$D474:AP474&lt;&gt;"")),'Daily AUM'!$D474:AP474),"")="",IFERROR(LOOKUP(2,1/(('Daily AUM'!$D474:AP474&lt;&gt;"")*(NAV!$D474:AP474&lt;&gt;"")),NAV!$D474:AP474),"")=""),0,'Daily AUM'!AQ474-(IFERROR(LOOKUP(2,1/(('Daily AUM'!$D474:AP474&lt;&gt;"")*(NAV!$D474:AP474&lt;&gt;"")),'Daily AUM'!$D474:AP474),"")*(NAV!AQ474/IFERROR(LOOKUP(2,1/(('Daily AUM'!$D474:AP474&lt;&gt;"")*(NAV!$D474:AP474&lt;&gt;"")),NAV!$D474:AP474),"")))),0))</f>
        <v>-0.15171382784683374</v>
      </c>
      <c r="AR474" s="2">
        <f>IF(OR('Daily AUM'!AR474="",NAV!AR474=""),0,IFERROR(IF(OR(IFERROR(LOOKUP(2,1/(('Daily AUM'!$D474:AQ474&lt;&gt;"")*(NAV!$D474:AQ474&lt;&gt;"")),'Daily AUM'!$D474:AQ474),"")="",IFERROR(LOOKUP(2,1/(('Daily AUM'!$D474:AQ474&lt;&gt;"")*(NAV!$D474:AQ474&lt;&gt;"")),NAV!$D474:AQ474),"")=""),0,'Daily AUM'!AR474-(IFERROR(LOOKUP(2,1/(('Daily AUM'!$D474:AQ474&lt;&gt;"")*(NAV!$D474:AQ474&lt;&gt;"")),'Daily AUM'!$D474:AQ474),"")*(NAV!AR474/IFERROR(LOOKUP(2,1/(('Daily AUM'!$D474:AQ474&lt;&gt;"")*(NAV!$D474:AQ474&lt;&gt;"")),NAV!$D474:AQ474),"")))),0))</f>
        <v>-0.98762512558414528</v>
      </c>
      <c r="AS474" s="2">
        <f t="shared" si="14"/>
        <v>-2.3136914646349851</v>
      </c>
      <c r="AT474" s="2">
        <f t="shared" si="15"/>
        <v>-11.067078955963211</v>
      </c>
    </row>
    <row r="475" spans="1:46" x14ac:dyDescent="0.2">
      <c r="A475" t="s">
        <v>528</v>
      </c>
      <c r="B475" t="s">
        <v>513</v>
      </c>
      <c r="C475" t="s">
        <v>48</v>
      </c>
      <c r="D475" s="2">
        <f>0</f>
        <v>0</v>
      </c>
      <c r="E475" s="2">
        <f>IF(OR('Daily AUM'!E475="",NAV!E475=""),0,IFERROR(IF(OR(IFERROR(LOOKUP(2,1/(('Daily AUM'!$D475:D475&lt;&gt;"")*(NAV!$D475:D475&lt;&gt;"")),'Daily AUM'!$D475:D475),"")="",IFERROR(LOOKUP(2,1/(('Daily AUM'!$D475:D475&lt;&gt;"")*(NAV!$D475:D475&lt;&gt;"")),NAV!$D475:D475),"")=""),0,'Daily AUM'!E475-(IFERROR(LOOKUP(2,1/(('Daily AUM'!$D475:D475&lt;&gt;"")*(NAV!$D475:D475&lt;&gt;"")),'Daily AUM'!$D475:D475),"")*(NAV!E475/IFERROR(LOOKUP(2,1/(('Daily AUM'!$D475:D475&lt;&gt;"")*(NAV!$D475:D475&lt;&gt;"")),NAV!$D475:D475),"")))),0))</f>
        <v>-12.463238816333615</v>
      </c>
      <c r="F475" s="2">
        <f>IF(OR('Daily AUM'!F475="",NAV!F475=""),0,IFERROR(IF(OR(IFERROR(LOOKUP(2,1/(('Daily AUM'!$D475:E475&lt;&gt;"")*(NAV!$D475:E475&lt;&gt;"")),'Daily AUM'!$D475:E475),"")="",IFERROR(LOOKUP(2,1/(('Daily AUM'!$D475:E475&lt;&gt;"")*(NAV!$D475:E475&lt;&gt;"")),NAV!$D475:E475),"")=""),0,'Daily AUM'!F475-(IFERROR(LOOKUP(2,1/(('Daily AUM'!$D475:E475&lt;&gt;"")*(NAV!$D475:E475&lt;&gt;"")),'Daily AUM'!$D475:E475),"")*(NAV!F475/IFERROR(LOOKUP(2,1/(('Daily AUM'!$D475:E475&lt;&gt;"")*(NAV!$D475:E475&lt;&gt;"")),NAV!$D475:E475),"")))),0))</f>
        <v>0.39037293142973795</v>
      </c>
      <c r="G475" s="2">
        <f>IF(OR('Daily AUM'!G475="",NAV!G475=""),0,IFERROR(IF(OR(IFERROR(LOOKUP(2,1/(('Daily AUM'!$D475:F475&lt;&gt;"")*(NAV!$D475:F475&lt;&gt;"")),'Daily AUM'!$D475:F475),"")="",IFERROR(LOOKUP(2,1/(('Daily AUM'!$D475:F475&lt;&gt;"")*(NAV!$D475:F475&lt;&gt;"")),NAV!$D475:F475),"")=""),0,'Daily AUM'!G475-(IFERROR(LOOKUP(2,1/(('Daily AUM'!$D475:F475&lt;&gt;"")*(NAV!$D475:F475&lt;&gt;"")),'Daily AUM'!$D475:F475),"")*(NAV!G475/IFERROR(LOOKUP(2,1/(('Daily AUM'!$D475:F475&lt;&gt;"")*(NAV!$D475:F475&lt;&gt;"")),NAV!$D475:F475),"")))),0))</f>
        <v>37.495959778996621</v>
      </c>
      <c r="H475" s="2">
        <f>IF(OR('Daily AUM'!H475="",NAV!H475=""),0,IFERROR(IF(OR(IFERROR(LOOKUP(2,1/(('Daily AUM'!$D475:G475&lt;&gt;"")*(NAV!$D475:G475&lt;&gt;"")),'Daily AUM'!$D475:G475),"")="",IFERROR(LOOKUP(2,1/(('Daily AUM'!$D475:G475&lt;&gt;"")*(NAV!$D475:G475&lt;&gt;"")),NAV!$D475:G475),"")=""),0,'Daily AUM'!H475-(IFERROR(LOOKUP(2,1/(('Daily AUM'!$D475:G475&lt;&gt;"")*(NAV!$D475:G475&lt;&gt;"")),'Daily AUM'!$D475:G475),"")*(NAV!H475/IFERROR(LOOKUP(2,1/(('Daily AUM'!$D475:G475&lt;&gt;"")*(NAV!$D475:G475&lt;&gt;"")),NAV!$D475:G475),"")))),0))</f>
        <v>82.309370732422394</v>
      </c>
      <c r="I475" s="2">
        <f>IF(OR('Daily AUM'!I475="",NAV!I475=""),0,IFERROR(IF(OR(IFERROR(LOOKUP(2,1/(('Daily AUM'!$D475:H475&lt;&gt;"")*(NAV!$D475:H475&lt;&gt;"")),'Daily AUM'!$D475:H475),"")="",IFERROR(LOOKUP(2,1/(('Daily AUM'!$D475:H475&lt;&gt;"")*(NAV!$D475:H475&lt;&gt;"")),NAV!$D475:H475),"")=""),0,'Daily AUM'!I475-(IFERROR(LOOKUP(2,1/(('Daily AUM'!$D475:H475&lt;&gt;"")*(NAV!$D475:H475&lt;&gt;"")),'Daily AUM'!$D475:H475),"")*(NAV!I475/IFERROR(LOOKUP(2,1/(('Daily AUM'!$D475:H475&lt;&gt;"")*(NAV!$D475:H475&lt;&gt;"")),NAV!$D475:H475),"")))),0))</f>
        <v>178.55151647036837</v>
      </c>
      <c r="J475" s="2">
        <f>IF(OR('Daily AUM'!J475="",NAV!J475=""),0,IFERROR(IF(OR(IFERROR(LOOKUP(2,1/(('Daily AUM'!$D475:I475&lt;&gt;"")*(NAV!$D475:I475&lt;&gt;"")),'Daily AUM'!$D475:I475),"")="",IFERROR(LOOKUP(2,1/(('Daily AUM'!$D475:I475&lt;&gt;"")*(NAV!$D475:I475&lt;&gt;"")),NAV!$D475:I475),"")=""),0,'Daily AUM'!J475-(IFERROR(LOOKUP(2,1/(('Daily AUM'!$D475:I475&lt;&gt;"")*(NAV!$D475:I475&lt;&gt;"")),'Daily AUM'!$D475:I475),"")*(NAV!J475/IFERROR(LOOKUP(2,1/(('Daily AUM'!$D475:I475&lt;&gt;"")*(NAV!$D475:I475&lt;&gt;"")),NAV!$D475:I475),"")))),0))</f>
        <v>53.056953352694109</v>
      </c>
      <c r="K475" s="2">
        <f>IF(OR('Daily AUM'!K475="",NAV!K475=""),0,IFERROR(IF(OR(IFERROR(LOOKUP(2,1/(('Daily AUM'!$D475:J475&lt;&gt;"")*(NAV!$D475:J475&lt;&gt;"")),'Daily AUM'!$D475:J475),"")="",IFERROR(LOOKUP(2,1/(('Daily AUM'!$D475:J475&lt;&gt;"")*(NAV!$D475:J475&lt;&gt;"")),NAV!$D475:J475),"")=""),0,'Daily AUM'!K475-(IFERROR(LOOKUP(2,1/(('Daily AUM'!$D475:J475&lt;&gt;"")*(NAV!$D475:J475&lt;&gt;"")),'Daily AUM'!$D475:J475),"")*(NAV!K475/IFERROR(LOOKUP(2,1/(('Daily AUM'!$D475:J475&lt;&gt;"")*(NAV!$D475:J475&lt;&gt;"")),NAV!$D475:J475),"")))),0))</f>
        <v>43.12793408545258</v>
      </c>
      <c r="L475" s="2">
        <f>IF(OR('Daily AUM'!L475="",NAV!L475=""),0,IFERROR(IF(OR(IFERROR(LOOKUP(2,1/(('Daily AUM'!$D475:K475&lt;&gt;"")*(NAV!$D475:K475&lt;&gt;"")),'Daily AUM'!$D475:K475),"")="",IFERROR(LOOKUP(2,1/(('Daily AUM'!$D475:K475&lt;&gt;"")*(NAV!$D475:K475&lt;&gt;"")),NAV!$D475:K475),"")=""),0,'Daily AUM'!L475-(IFERROR(LOOKUP(2,1/(('Daily AUM'!$D475:K475&lt;&gt;"")*(NAV!$D475:K475&lt;&gt;"")),'Daily AUM'!$D475:K475),"")*(NAV!L475/IFERROR(LOOKUP(2,1/(('Daily AUM'!$D475:K475&lt;&gt;"")*(NAV!$D475:K475&lt;&gt;"")),NAV!$D475:K475),"")))),0))</f>
        <v>26.599409318652761</v>
      </c>
      <c r="M475" s="2">
        <f>IF(OR('Daily AUM'!M475="",NAV!M475=""),0,IFERROR(IF(OR(IFERROR(LOOKUP(2,1/(('Daily AUM'!$D475:L475&lt;&gt;"")*(NAV!$D475:L475&lt;&gt;"")),'Daily AUM'!$D475:L475),"")="",IFERROR(LOOKUP(2,1/(('Daily AUM'!$D475:L475&lt;&gt;"")*(NAV!$D475:L475&lt;&gt;"")),NAV!$D475:L475),"")=""),0,'Daily AUM'!M475-(IFERROR(LOOKUP(2,1/(('Daily AUM'!$D475:L475&lt;&gt;"")*(NAV!$D475:L475&lt;&gt;"")),'Daily AUM'!$D475:L475),"")*(NAV!M475/IFERROR(LOOKUP(2,1/(('Daily AUM'!$D475:L475&lt;&gt;"")*(NAV!$D475:L475&lt;&gt;"")),NAV!$D475:L475),"")))),0))</f>
        <v>76.640018580314063</v>
      </c>
      <c r="N475" s="2">
        <f>IF(OR('Daily AUM'!N475="",NAV!N475=""),0,IFERROR(IF(OR(IFERROR(LOOKUP(2,1/(('Daily AUM'!$D475:M475&lt;&gt;"")*(NAV!$D475:M475&lt;&gt;"")),'Daily AUM'!$D475:M475),"")="",IFERROR(LOOKUP(2,1/(('Daily AUM'!$D475:M475&lt;&gt;"")*(NAV!$D475:M475&lt;&gt;"")),NAV!$D475:M475),"")=""),0,'Daily AUM'!N475-(IFERROR(LOOKUP(2,1/(('Daily AUM'!$D475:M475&lt;&gt;"")*(NAV!$D475:M475&lt;&gt;"")),'Daily AUM'!$D475:M475),"")*(NAV!N475/IFERROR(LOOKUP(2,1/(('Daily AUM'!$D475:M475&lt;&gt;"")*(NAV!$D475:M475&lt;&gt;"")),NAV!$D475:M475),"")))),0))</f>
        <v>45.915967976710817</v>
      </c>
      <c r="O475" s="2">
        <f>IF(OR('Daily AUM'!O475="",NAV!O475=""),0,IFERROR(IF(OR(IFERROR(LOOKUP(2,1/(('Daily AUM'!$D475:N475&lt;&gt;"")*(NAV!$D475:N475&lt;&gt;"")),'Daily AUM'!$D475:N475),"")="",IFERROR(LOOKUP(2,1/(('Daily AUM'!$D475:N475&lt;&gt;"")*(NAV!$D475:N475&lt;&gt;"")),NAV!$D475:N475),"")=""),0,'Daily AUM'!O475-(IFERROR(LOOKUP(2,1/(('Daily AUM'!$D475:N475&lt;&gt;"")*(NAV!$D475:N475&lt;&gt;"")),'Daily AUM'!$D475:N475),"")*(NAV!O475/IFERROR(LOOKUP(2,1/(('Daily AUM'!$D475:N475&lt;&gt;"")*(NAV!$D475:N475&lt;&gt;"")),NAV!$D475:N475),"")))),0))</f>
        <v>53.81827162749687</v>
      </c>
      <c r="P475" s="2">
        <f>IF(OR('Daily AUM'!P475="",NAV!P475=""),0,IFERROR(IF(OR(IFERROR(LOOKUP(2,1/(('Daily AUM'!$D475:O475&lt;&gt;"")*(NAV!$D475:O475&lt;&gt;"")),'Daily AUM'!$D475:O475),"")="",IFERROR(LOOKUP(2,1/(('Daily AUM'!$D475:O475&lt;&gt;"")*(NAV!$D475:O475&lt;&gt;"")),NAV!$D475:O475),"")=""),0,'Daily AUM'!P475-(IFERROR(LOOKUP(2,1/(('Daily AUM'!$D475:O475&lt;&gt;"")*(NAV!$D475:O475&lt;&gt;"")),'Daily AUM'!$D475:O475),"")*(NAV!P475/IFERROR(LOOKUP(2,1/(('Daily AUM'!$D475:O475&lt;&gt;"")*(NAV!$D475:O475&lt;&gt;"")),NAV!$D475:O475),"")))),0))</f>
        <v>16.195194870750129</v>
      </c>
      <c r="Q475" s="2">
        <f>IF(OR('Daily AUM'!Q475="",NAV!Q475=""),0,IFERROR(IF(OR(IFERROR(LOOKUP(2,1/(('Daily AUM'!$D475:P475&lt;&gt;"")*(NAV!$D475:P475&lt;&gt;"")),'Daily AUM'!$D475:P475),"")="",IFERROR(LOOKUP(2,1/(('Daily AUM'!$D475:P475&lt;&gt;"")*(NAV!$D475:P475&lt;&gt;"")),NAV!$D475:P475),"")=""),0,'Daily AUM'!Q475-(IFERROR(LOOKUP(2,1/(('Daily AUM'!$D475:P475&lt;&gt;"")*(NAV!$D475:P475&lt;&gt;"")),'Daily AUM'!$D475:P475),"")*(NAV!Q475/IFERROR(LOOKUP(2,1/(('Daily AUM'!$D475:P475&lt;&gt;"")*(NAV!$D475:P475&lt;&gt;"")),NAV!$D475:P475),"")))),0))</f>
        <v>5.1779739200428594</v>
      </c>
      <c r="R475" s="2">
        <f>IF(OR('Daily AUM'!R475="",NAV!R475=""),0,IFERROR(IF(OR(IFERROR(LOOKUP(2,1/(('Daily AUM'!$D475:Q475&lt;&gt;"")*(NAV!$D475:Q475&lt;&gt;"")),'Daily AUM'!$D475:Q475),"")="",IFERROR(LOOKUP(2,1/(('Daily AUM'!$D475:Q475&lt;&gt;"")*(NAV!$D475:Q475&lt;&gt;"")),NAV!$D475:Q475),"")=""),0,'Daily AUM'!R475-(IFERROR(LOOKUP(2,1/(('Daily AUM'!$D475:Q475&lt;&gt;"")*(NAV!$D475:Q475&lt;&gt;"")),'Daily AUM'!$D475:Q475),"")*(NAV!R475/IFERROR(LOOKUP(2,1/(('Daily AUM'!$D475:Q475&lt;&gt;"")*(NAV!$D475:Q475&lt;&gt;"")),NAV!$D475:Q475),"")))),0))</f>
        <v>34.729058007789718</v>
      </c>
      <c r="S475" s="2">
        <f>IF(OR('Daily AUM'!S475="",NAV!S475=""),0,IFERROR(IF(OR(IFERROR(LOOKUP(2,1/(('Daily AUM'!$D475:R475&lt;&gt;"")*(NAV!$D475:R475&lt;&gt;"")),'Daily AUM'!$D475:R475),"")="",IFERROR(LOOKUP(2,1/(('Daily AUM'!$D475:R475&lt;&gt;"")*(NAV!$D475:R475&lt;&gt;"")),NAV!$D475:R475),"")=""),0,'Daily AUM'!S475-(IFERROR(LOOKUP(2,1/(('Daily AUM'!$D475:R475&lt;&gt;"")*(NAV!$D475:R475&lt;&gt;"")),'Daily AUM'!$D475:R475),"")*(NAV!S475/IFERROR(LOOKUP(2,1/(('Daily AUM'!$D475:R475&lt;&gt;"")*(NAV!$D475:R475&lt;&gt;"")),NAV!$D475:R475),"")))),0))</f>
        <v>4.6278796128026443</v>
      </c>
      <c r="T475" s="2">
        <f>IF(OR('Daily AUM'!T475="",NAV!T475=""),0,IFERROR(IF(OR(IFERROR(LOOKUP(2,1/(('Daily AUM'!$D475:S475&lt;&gt;"")*(NAV!$D475:S475&lt;&gt;"")),'Daily AUM'!$D475:S475),"")="",IFERROR(LOOKUP(2,1/(('Daily AUM'!$D475:S475&lt;&gt;"")*(NAV!$D475:S475&lt;&gt;"")),NAV!$D475:S475),"")=""),0,'Daily AUM'!T475-(IFERROR(LOOKUP(2,1/(('Daily AUM'!$D475:S475&lt;&gt;"")*(NAV!$D475:S475&lt;&gt;"")),'Daily AUM'!$D475:S475),"")*(NAV!T475/IFERROR(LOOKUP(2,1/(('Daily AUM'!$D475:S475&lt;&gt;"")*(NAV!$D475:S475&lt;&gt;"")),NAV!$D475:S475),"")))),0))</f>
        <v>2.8616305619725608</v>
      </c>
      <c r="U475" s="2">
        <f>IF(OR('Daily AUM'!U475="",NAV!U475=""),0,IFERROR(IF(OR(IFERROR(LOOKUP(2,1/(('Daily AUM'!$D475:T475&lt;&gt;"")*(NAV!$D475:T475&lt;&gt;"")),'Daily AUM'!$D475:T475),"")="",IFERROR(LOOKUP(2,1/(('Daily AUM'!$D475:T475&lt;&gt;"")*(NAV!$D475:T475&lt;&gt;"")),NAV!$D475:T475),"")=""),0,'Daily AUM'!U475-(IFERROR(LOOKUP(2,1/(('Daily AUM'!$D475:T475&lt;&gt;"")*(NAV!$D475:T475&lt;&gt;"")),'Daily AUM'!$D475:T475),"")*(NAV!U475/IFERROR(LOOKUP(2,1/(('Daily AUM'!$D475:T475&lt;&gt;"")*(NAV!$D475:T475&lt;&gt;"")),NAV!$D475:T475),"")))),0))</f>
        <v>2.8711489374618395</v>
      </c>
      <c r="V475" s="2">
        <f>IF(OR('Daily AUM'!V475="",NAV!V475=""),0,IFERROR(IF(OR(IFERROR(LOOKUP(2,1/(('Daily AUM'!$D475:U475&lt;&gt;"")*(NAV!$D475:U475&lt;&gt;"")),'Daily AUM'!$D475:U475),"")="",IFERROR(LOOKUP(2,1/(('Daily AUM'!$D475:U475&lt;&gt;"")*(NAV!$D475:U475&lt;&gt;"")),NAV!$D475:U475),"")=""),0,'Daily AUM'!V475-(IFERROR(LOOKUP(2,1/(('Daily AUM'!$D475:U475&lt;&gt;"")*(NAV!$D475:U475&lt;&gt;"")),'Daily AUM'!$D475:U475),"")*(NAV!V475/IFERROR(LOOKUP(2,1/(('Daily AUM'!$D475:U475&lt;&gt;"")*(NAV!$D475:U475&lt;&gt;"")),NAV!$D475:U475),"")))),0))</f>
        <v>9.3318006879417226</v>
      </c>
      <c r="W475" s="2">
        <f>IF(OR('Daily AUM'!W475="",NAV!W475=""),0,IFERROR(IF(OR(IFERROR(LOOKUP(2,1/(('Daily AUM'!$D475:V475&lt;&gt;"")*(NAV!$D475:V475&lt;&gt;"")),'Daily AUM'!$D475:V475),"")="",IFERROR(LOOKUP(2,1/(('Daily AUM'!$D475:V475&lt;&gt;"")*(NAV!$D475:V475&lt;&gt;"")),NAV!$D475:V475),"")=""),0,'Daily AUM'!W475-(IFERROR(LOOKUP(2,1/(('Daily AUM'!$D475:V475&lt;&gt;"")*(NAV!$D475:V475&lt;&gt;"")),'Daily AUM'!$D475:V475),"")*(NAV!W475/IFERROR(LOOKUP(2,1/(('Daily AUM'!$D475:V475&lt;&gt;"")*(NAV!$D475:V475&lt;&gt;"")),NAV!$D475:V475),"")))),0))</f>
        <v>37.925324159550655</v>
      </c>
      <c r="X475" s="2">
        <f>IF(OR('Daily AUM'!X475="",NAV!X475=""),0,IFERROR(IF(OR(IFERROR(LOOKUP(2,1/(('Daily AUM'!$D475:W475&lt;&gt;"")*(NAV!$D475:W475&lt;&gt;"")),'Daily AUM'!$D475:W475),"")="",IFERROR(LOOKUP(2,1/(('Daily AUM'!$D475:W475&lt;&gt;"")*(NAV!$D475:W475&lt;&gt;"")),NAV!$D475:W475),"")=""),0,'Daily AUM'!X475-(IFERROR(LOOKUP(2,1/(('Daily AUM'!$D475:W475&lt;&gt;"")*(NAV!$D475:W475&lt;&gt;"")),'Daily AUM'!$D475:W475),"")*(NAV!X475/IFERROR(LOOKUP(2,1/(('Daily AUM'!$D475:W475&lt;&gt;"")*(NAV!$D475:W475&lt;&gt;"")),NAV!$D475:W475),"")))),0))</f>
        <v>10.336677561455872</v>
      </c>
      <c r="Y475" s="2">
        <f>IF(OR('Daily AUM'!Y475="",NAV!Y475=""),0,IFERROR(IF(OR(IFERROR(LOOKUP(2,1/(('Daily AUM'!$D475:X475&lt;&gt;"")*(NAV!$D475:X475&lt;&gt;"")),'Daily AUM'!$D475:X475),"")="",IFERROR(LOOKUP(2,1/(('Daily AUM'!$D475:X475&lt;&gt;"")*(NAV!$D475:X475&lt;&gt;"")),NAV!$D475:X475),"")=""),0,'Daily AUM'!Y475-(IFERROR(LOOKUP(2,1/(('Daily AUM'!$D475:X475&lt;&gt;"")*(NAV!$D475:X475&lt;&gt;"")),'Daily AUM'!$D475:X475),"")*(NAV!Y475/IFERROR(LOOKUP(2,1/(('Daily AUM'!$D475:X475&lt;&gt;"")*(NAV!$D475:X475&lt;&gt;"")),NAV!$D475:X475),"")))),0))</f>
        <v>-8.9824665538399131</v>
      </c>
      <c r="Z475" s="2">
        <f>IF(OR('Daily AUM'!Z475="",NAV!Z475=""),0,IFERROR(IF(OR(IFERROR(LOOKUP(2,1/(('Daily AUM'!$D475:Y475&lt;&gt;"")*(NAV!$D475:Y475&lt;&gt;"")),'Daily AUM'!$D475:Y475),"")="",IFERROR(LOOKUP(2,1/(('Daily AUM'!$D475:Y475&lt;&gt;"")*(NAV!$D475:Y475&lt;&gt;"")),NAV!$D475:Y475),"")=""),0,'Daily AUM'!Z475-(IFERROR(LOOKUP(2,1/(('Daily AUM'!$D475:Y475&lt;&gt;"")*(NAV!$D475:Y475&lt;&gt;"")),'Daily AUM'!$D475:Y475),"")*(NAV!Z475/IFERROR(LOOKUP(2,1/(('Daily AUM'!$D475:Y475&lt;&gt;"")*(NAV!$D475:Y475&lt;&gt;"")),NAV!$D475:Y475),"")))),0))</f>
        <v>4.9710231303470209</v>
      </c>
      <c r="AA475" s="2">
        <f>IF(OR('Daily AUM'!AA475="",NAV!AA475=""),0,IFERROR(IF(OR(IFERROR(LOOKUP(2,1/(('Daily AUM'!$D475:Z475&lt;&gt;"")*(NAV!$D475:Z475&lt;&gt;"")),'Daily AUM'!$D475:Z475),"")="",IFERROR(LOOKUP(2,1/(('Daily AUM'!$D475:Z475&lt;&gt;"")*(NAV!$D475:Z475&lt;&gt;"")),NAV!$D475:Z475),"")=""),0,'Daily AUM'!AA475-(IFERROR(LOOKUP(2,1/(('Daily AUM'!$D475:Z475&lt;&gt;"")*(NAV!$D475:Z475&lt;&gt;"")),'Daily AUM'!$D475:Z475),"")*(NAV!AA475/IFERROR(LOOKUP(2,1/(('Daily AUM'!$D475:Z475&lt;&gt;"")*(NAV!$D475:Z475&lt;&gt;"")),NAV!$D475:Z475),"")))),0))</f>
        <v>115.87707728388341</v>
      </c>
      <c r="AB475" s="2">
        <f>IF(OR('Daily AUM'!AB475="",NAV!AB475=""),0,IFERROR(IF(OR(IFERROR(LOOKUP(2,1/(('Daily AUM'!$D475:AA475&lt;&gt;"")*(NAV!$D475:AA475&lt;&gt;"")),'Daily AUM'!$D475:AA475),"")="",IFERROR(LOOKUP(2,1/(('Daily AUM'!$D475:AA475&lt;&gt;"")*(NAV!$D475:AA475&lt;&gt;"")),NAV!$D475:AA475),"")=""),0,'Daily AUM'!AB475-(IFERROR(LOOKUP(2,1/(('Daily AUM'!$D475:AA475&lt;&gt;"")*(NAV!$D475:AA475&lt;&gt;"")),'Daily AUM'!$D475:AA475),"")*(NAV!AB475/IFERROR(LOOKUP(2,1/(('Daily AUM'!$D475:AA475&lt;&gt;"")*(NAV!$D475:AA475&lt;&gt;"")),NAV!$D475:AA475),"")))),0))</f>
        <v>72.213531660047011</v>
      </c>
      <c r="AC475" s="2">
        <f>IF(OR('Daily AUM'!AC475="",NAV!AC475=""),0,IFERROR(IF(OR(IFERROR(LOOKUP(2,1/(('Daily AUM'!$D475:AB475&lt;&gt;"")*(NAV!$D475:AB475&lt;&gt;"")),'Daily AUM'!$D475:AB475),"")="",IFERROR(LOOKUP(2,1/(('Daily AUM'!$D475:AB475&lt;&gt;"")*(NAV!$D475:AB475&lt;&gt;"")),NAV!$D475:AB475),"")=""),0,'Daily AUM'!AC475-(IFERROR(LOOKUP(2,1/(('Daily AUM'!$D475:AB475&lt;&gt;"")*(NAV!$D475:AB475&lt;&gt;"")),'Daily AUM'!$D475:AB475),"")*(NAV!AC475/IFERROR(LOOKUP(2,1/(('Daily AUM'!$D475:AB475&lt;&gt;"")*(NAV!$D475:AB475&lt;&gt;"")),NAV!$D475:AB475),"")))),0))</f>
        <v>12.376660177607846</v>
      </c>
      <c r="AD475" s="2">
        <f>IF(OR('Daily AUM'!AD475="",NAV!AD475=""),0,IFERROR(IF(OR(IFERROR(LOOKUP(2,1/(('Daily AUM'!$D475:AC475&lt;&gt;"")*(NAV!$D475:AC475&lt;&gt;"")),'Daily AUM'!$D475:AC475),"")="",IFERROR(LOOKUP(2,1/(('Daily AUM'!$D475:AC475&lt;&gt;"")*(NAV!$D475:AC475&lt;&gt;"")),NAV!$D475:AC475),"")=""),0,'Daily AUM'!AD475-(IFERROR(LOOKUP(2,1/(('Daily AUM'!$D475:AC475&lt;&gt;"")*(NAV!$D475:AC475&lt;&gt;"")),'Daily AUM'!$D475:AC475),"")*(NAV!AD475/IFERROR(LOOKUP(2,1/(('Daily AUM'!$D475:AC475&lt;&gt;"")*(NAV!$D475:AC475&lt;&gt;"")),NAV!$D475:AC475),"")))),0))</f>
        <v>15.599326326839218</v>
      </c>
      <c r="AE475" s="2">
        <f>IF(OR('Daily AUM'!AE475="",NAV!AE475=""),0,IFERROR(IF(OR(IFERROR(LOOKUP(2,1/(('Daily AUM'!$D475:AD475&lt;&gt;"")*(NAV!$D475:AD475&lt;&gt;"")),'Daily AUM'!$D475:AD475),"")="",IFERROR(LOOKUP(2,1/(('Daily AUM'!$D475:AD475&lt;&gt;"")*(NAV!$D475:AD475&lt;&gt;"")),NAV!$D475:AD475),"")=""),0,'Daily AUM'!AE475-(IFERROR(LOOKUP(2,1/(('Daily AUM'!$D475:AD475&lt;&gt;"")*(NAV!$D475:AD475&lt;&gt;"")),'Daily AUM'!$D475:AD475),"")*(NAV!AE475/IFERROR(LOOKUP(2,1/(('Daily AUM'!$D475:AD475&lt;&gt;"")*(NAV!$D475:AD475&lt;&gt;"")),NAV!$D475:AD475),"")))),0))</f>
        <v>0.93414294671674725</v>
      </c>
      <c r="AF475" s="2">
        <f>IF(OR('Daily AUM'!AF475="",NAV!AF475=""),0,IFERROR(IF(OR(IFERROR(LOOKUP(2,1/(('Daily AUM'!$D475:AE475&lt;&gt;"")*(NAV!$D475:AE475&lt;&gt;"")),'Daily AUM'!$D475:AE475),"")="",IFERROR(LOOKUP(2,1/(('Daily AUM'!$D475:AE475&lt;&gt;"")*(NAV!$D475:AE475&lt;&gt;"")),NAV!$D475:AE475),"")=""),0,'Daily AUM'!AF475-(IFERROR(LOOKUP(2,1/(('Daily AUM'!$D475:AE475&lt;&gt;"")*(NAV!$D475:AE475&lt;&gt;"")),'Daily AUM'!$D475:AE475),"")*(NAV!AF475/IFERROR(LOOKUP(2,1/(('Daily AUM'!$D475:AE475&lt;&gt;"")*(NAV!$D475:AE475&lt;&gt;"")),NAV!$D475:AE475),"")))),0))</f>
        <v>75.765492138576519</v>
      </c>
      <c r="AG475" s="2">
        <f>IF(OR('Daily AUM'!AG475="",NAV!AG475=""),0,IFERROR(IF(OR(IFERROR(LOOKUP(2,1/(('Daily AUM'!$D475:AF475&lt;&gt;"")*(NAV!$D475:AF475&lt;&gt;"")),'Daily AUM'!$D475:AF475),"")="",IFERROR(LOOKUP(2,1/(('Daily AUM'!$D475:AF475&lt;&gt;"")*(NAV!$D475:AF475&lt;&gt;"")),NAV!$D475:AF475),"")=""),0,'Daily AUM'!AG475-(IFERROR(LOOKUP(2,1/(('Daily AUM'!$D475:AF475&lt;&gt;"")*(NAV!$D475:AF475&lt;&gt;"")),'Daily AUM'!$D475:AF475),"")*(NAV!AG475/IFERROR(LOOKUP(2,1/(('Daily AUM'!$D475:AF475&lt;&gt;"")*(NAV!$D475:AF475&lt;&gt;"")),NAV!$D475:AF475),"")))),0))</f>
        <v>10.109063538926421</v>
      </c>
      <c r="AH475" s="2">
        <f>IF(OR('Daily AUM'!AH475="",NAV!AH475=""),0,IFERROR(IF(OR(IFERROR(LOOKUP(2,1/(('Daily AUM'!$D475:AG475&lt;&gt;"")*(NAV!$D475:AG475&lt;&gt;"")),'Daily AUM'!$D475:AG475),"")="",IFERROR(LOOKUP(2,1/(('Daily AUM'!$D475:AG475&lt;&gt;"")*(NAV!$D475:AG475&lt;&gt;"")),NAV!$D475:AG475),"")=""),0,'Daily AUM'!AH475-(IFERROR(LOOKUP(2,1/(('Daily AUM'!$D475:AG475&lt;&gt;"")*(NAV!$D475:AG475&lt;&gt;"")),'Daily AUM'!$D475:AG475),"")*(NAV!AH475/IFERROR(LOOKUP(2,1/(('Daily AUM'!$D475:AG475&lt;&gt;"")*(NAV!$D475:AG475&lt;&gt;"")),NAV!$D475:AG475),"")))),0))</f>
        <v>-3.8610004912843578</v>
      </c>
      <c r="AI475" s="2">
        <f>IF(OR('Daily AUM'!AI475="",NAV!AI475=""),0,IFERROR(IF(OR(IFERROR(LOOKUP(2,1/(('Daily AUM'!$D475:AH475&lt;&gt;"")*(NAV!$D475:AH475&lt;&gt;"")),'Daily AUM'!$D475:AH475),"")="",IFERROR(LOOKUP(2,1/(('Daily AUM'!$D475:AH475&lt;&gt;"")*(NAV!$D475:AH475&lt;&gt;"")),NAV!$D475:AH475),"")=""),0,'Daily AUM'!AI475-(IFERROR(LOOKUP(2,1/(('Daily AUM'!$D475:AH475&lt;&gt;"")*(NAV!$D475:AH475&lt;&gt;"")),'Daily AUM'!$D475:AH475),"")*(NAV!AI475/IFERROR(LOOKUP(2,1/(('Daily AUM'!$D475:AH475&lt;&gt;"")*(NAV!$D475:AH475&lt;&gt;"")),NAV!$D475:AH475),"")))),0))</f>
        <v>-2.3073444791152724</v>
      </c>
      <c r="AJ475" s="2">
        <f>IF(OR('Daily AUM'!AJ475="",NAV!AJ475=""),0,IFERROR(IF(OR(IFERROR(LOOKUP(2,1/(('Daily AUM'!$D475:AI475&lt;&gt;"")*(NAV!$D475:AI475&lt;&gt;"")),'Daily AUM'!$D475:AI475),"")="",IFERROR(LOOKUP(2,1/(('Daily AUM'!$D475:AI475&lt;&gt;"")*(NAV!$D475:AI475&lt;&gt;"")),NAV!$D475:AI475),"")=""),0,'Daily AUM'!AJ475-(IFERROR(LOOKUP(2,1/(('Daily AUM'!$D475:AI475&lt;&gt;"")*(NAV!$D475:AI475&lt;&gt;"")),'Daily AUM'!$D475:AI475),"")*(NAV!AJ475/IFERROR(LOOKUP(2,1/(('Daily AUM'!$D475:AI475&lt;&gt;"")*(NAV!$D475:AI475&lt;&gt;"")),NAV!$D475:AI475),"")))),0))</f>
        <v>35.652265330296359</v>
      </c>
      <c r="AK475" s="2">
        <f>IF(OR('Daily AUM'!AK475="",NAV!AK475=""),0,IFERROR(IF(OR(IFERROR(LOOKUP(2,1/(('Daily AUM'!$D475:AJ475&lt;&gt;"")*(NAV!$D475:AJ475&lt;&gt;"")),'Daily AUM'!$D475:AJ475),"")="",IFERROR(LOOKUP(2,1/(('Daily AUM'!$D475:AJ475&lt;&gt;"")*(NAV!$D475:AJ475&lt;&gt;"")),NAV!$D475:AJ475),"")=""),0,'Daily AUM'!AK475-(IFERROR(LOOKUP(2,1/(('Daily AUM'!$D475:AJ475&lt;&gt;"")*(NAV!$D475:AJ475&lt;&gt;"")),'Daily AUM'!$D475:AJ475),"")*(NAV!AK475/IFERROR(LOOKUP(2,1/(('Daily AUM'!$D475:AJ475&lt;&gt;"")*(NAV!$D475:AJ475&lt;&gt;"")),NAV!$D475:AJ475),"")))),0))</f>
        <v>-6.7441185822463012</v>
      </c>
      <c r="AL475" s="2">
        <f>IF(OR('Daily AUM'!AL475="",NAV!AL475=""),0,IFERROR(IF(OR(IFERROR(LOOKUP(2,1/(('Daily AUM'!$D475:AK475&lt;&gt;"")*(NAV!$D475:AK475&lt;&gt;"")),'Daily AUM'!$D475:AK475),"")="",IFERROR(LOOKUP(2,1/(('Daily AUM'!$D475:AK475&lt;&gt;"")*(NAV!$D475:AK475&lt;&gt;"")),NAV!$D475:AK475),"")=""),0,'Daily AUM'!AL475-(IFERROR(LOOKUP(2,1/(('Daily AUM'!$D475:AK475&lt;&gt;"")*(NAV!$D475:AK475&lt;&gt;"")),'Daily AUM'!$D475:AK475),"")*(NAV!AL475/IFERROR(LOOKUP(2,1/(('Daily AUM'!$D475:AK475&lt;&gt;"")*(NAV!$D475:AK475&lt;&gt;"")),NAV!$D475:AK475),"")))),0))</f>
        <v>-12.840469247596047</v>
      </c>
      <c r="AM475" s="2">
        <f>IF(OR('Daily AUM'!AM475="",NAV!AM475=""),0,IFERROR(IF(OR(IFERROR(LOOKUP(2,1/(('Daily AUM'!$D475:AL475&lt;&gt;"")*(NAV!$D475:AL475&lt;&gt;"")),'Daily AUM'!$D475:AL475),"")="",IFERROR(LOOKUP(2,1/(('Daily AUM'!$D475:AL475&lt;&gt;"")*(NAV!$D475:AL475&lt;&gt;"")),NAV!$D475:AL475),"")=""),0,'Daily AUM'!AM475-(IFERROR(LOOKUP(2,1/(('Daily AUM'!$D475:AL475&lt;&gt;"")*(NAV!$D475:AL475&lt;&gt;"")),'Daily AUM'!$D475:AL475),"")*(NAV!AM475/IFERROR(LOOKUP(2,1/(('Daily AUM'!$D475:AL475&lt;&gt;"")*(NAV!$D475:AL475&lt;&gt;"")),NAV!$D475:AL475),"")))),0))</f>
        <v>-28.470453329544398</v>
      </c>
      <c r="AN475" s="2">
        <f>IF(OR('Daily AUM'!AN475="",NAV!AN475=""),0,IFERROR(IF(OR(IFERROR(LOOKUP(2,1/(('Daily AUM'!$D475:AM475&lt;&gt;"")*(NAV!$D475:AM475&lt;&gt;"")),'Daily AUM'!$D475:AM475),"")="",IFERROR(LOOKUP(2,1/(('Daily AUM'!$D475:AM475&lt;&gt;"")*(NAV!$D475:AM475&lt;&gt;"")),NAV!$D475:AM475),"")=""),0,'Daily AUM'!AN475-(IFERROR(LOOKUP(2,1/(('Daily AUM'!$D475:AM475&lt;&gt;"")*(NAV!$D475:AM475&lt;&gt;"")),'Daily AUM'!$D475:AM475),"")*(NAV!AN475/IFERROR(LOOKUP(2,1/(('Daily AUM'!$D475:AM475&lt;&gt;"")*(NAV!$D475:AM475&lt;&gt;"")),NAV!$D475:AM475),"")))),0))</f>
        <v>-15.537640031259798</v>
      </c>
      <c r="AO475" s="2">
        <f>IF(OR('Daily AUM'!AO475="",NAV!AO475=""),0,IFERROR(IF(OR(IFERROR(LOOKUP(2,1/(('Daily AUM'!$D475:AN475&lt;&gt;"")*(NAV!$D475:AN475&lt;&gt;"")),'Daily AUM'!$D475:AN475),"")="",IFERROR(LOOKUP(2,1/(('Daily AUM'!$D475:AN475&lt;&gt;"")*(NAV!$D475:AN475&lt;&gt;"")),NAV!$D475:AN475),"")=""),0,'Daily AUM'!AO475-(IFERROR(LOOKUP(2,1/(('Daily AUM'!$D475:AN475&lt;&gt;"")*(NAV!$D475:AN475&lt;&gt;"")),'Daily AUM'!$D475:AN475),"")*(NAV!AO475/IFERROR(LOOKUP(2,1/(('Daily AUM'!$D475:AN475&lt;&gt;"")*(NAV!$D475:AN475&lt;&gt;"")),NAV!$D475:AN475),"")))),0))</f>
        <v>-0.8647821091581136</v>
      </c>
      <c r="AP475" s="2">
        <f>IF(OR('Daily AUM'!AP475="",NAV!AP475=""),0,IFERROR(IF(OR(IFERROR(LOOKUP(2,1/(('Daily AUM'!$D475:AO475&lt;&gt;"")*(NAV!$D475:AO475&lt;&gt;"")),'Daily AUM'!$D475:AO475),"")="",IFERROR(LOOKUP(2,1/(('Daily AUM'!$D475:AO475&lt;&gt;"")*(NAV!$D475:AO475&lt;&gt;"")),NAV!$D475:AO475),"")=""),0,'Daily AUM'!AP475-(IFERROR(LOOKUP(2,1/(('Daily AUM'!$D475:AO475&lt;&gt;"")*(NAV!$D475:AO475&lt;&gt;"")),'Daily AUM'!$D475:AO475),"")*(NAV!AP475/IFERROR(LOOKUP(2,1/(('Daily AUM'!$D475:AO475&lt;&gt;"")*(NAV!$D475:AO475&lt;&gt;"")),NAV!$D475:AO475),"")))),0))</f>
        <v>9.7060870769419125</v>
      </c>
      <c r="AQ475" s="2">
        <f>IF(OR('Daily AUM'!AQ475="",NAV!AQ475=""),0,IFERROR(IF(OR(IFERROR(LOOKUP(2,1/(('Daily AUM'!$D475:AP475&lt;&gt;"")*(NAV!$D475:AP475&lt;&gt;"")),'Daily AUM'!$D475:AP475),"")="",IFERROR(LOOKUP(2,1/(('Daily AUM'!$D475:AP475&lt;&gt;"")*(NAV!$D475:AP475&lt;&gt;"")),NAV!$D475:AP475),"")=""),0,'Daily AUM'!AQ475-(IFERROR(LOOKUP(2,1/(('Daily AUM'!$D475:AP475&lt;&gt;"")*(NAV!$D475:AP475&lt;&gt;"")),'Daily AUM'!$D475:AP475),"")*(NAV!AQ475/IFERROR(LOOKUP(2,1/(('Daily AUM'!$D475:AP475&lt;&gt;"")*(NAV!$D475:AP475&lt;&gt;"")),NAV!$D475:AP475),"")))),0))</f>
        <v>-13.254895933765511</v>
      </c>
      <c r="AR475" s="2">
        <f>IF(OR('Daily AUM'!AR475="",NAV!AR475=""),0,IFERROR(IF(OR(IFERROR(LOOKUP(2,1/(('Daily AUM'!$D475:AQ475&lt;&gt;"")*(NAV!$D475:AQ475&lt;&gt;"")),'Daily AUM'!$D475:AQ475),"")="",IFERROR(LOOKUP(2,1/(('Daily AUM'!$D475:AQ475&lt;&gt;"")*(NAV!$D475:AQ475&lt;&gt;"")),NAV!$D475:AQ475),"")=""),0,'Daily AUM'!AR475-(IFERROR(LOOKUP(2,1/(('Daily AUM'!$D475:AQ475&lt;&gt;"")*(NAV!$D475:AQ475&lt;&gt;"")),'Daily AUM'!$D475:AQ475),"")*(NAV!AR475/IFERROR(LOOKUP(2,1/(('Daily AUM'!$D475:AQ475&lt;&gt;"")*(NAV!$D475:AQ475&lt;&gt;"")),NAV!$D475:AQ475),"")))),0))</f>
        <v>-5.6642750295141013</v>
      </c>
      <c r="AS475" s="2">
        <f t="shared" si="14"/>
        <v>712.97999662046641</v>
      </c>
      <c r="AT475" s="2">
        <f t="shared" si="15"/>
        <v>263.65969037669856</v>
      </c>
    </row>
    <row r="476" spans="1:46" x14ac:dyDescent="0.2">
      <c r="A476" t="s">
        <v>529</v>
      </c>
      <c r="B476" t="s">
        <v>513</v>
      </c>
      <c r="C476" t="s">
        <v>51</v>
      </c>
      <c r="D476" s="2">
        <f>0</f>
        <v>0</v>
      </c>
      <c r="E476" s="2">
        <f>IF(OR('Daily AUM'!E476="",NAV!E476=""),0,IFERROR(IF(OR(IFERROR(LOOKUP(2,1/(('Daily AUM'!$D476:D476&lt;&gt;"")*(NAV!$D476:D476&lt;&gt;"")),'Daily AUM'!$D476:D476),"")="",IFERROR(LOOKUP(2,1/(('Daily AUM'!$D476:D476&lt;&gt;"")*(NAV!$D476:D476&lt;&gt;"")),NAV!$D476:D476),"")=""),0,'Daily AUM'!E476-(IFERROR(LOOKUP(2,1/(('Daily AUM'!$D476:D476&lt;&gt;"")*(NAV!$D476:D476&lt;&gt;"")),'Daily AUM'!$D476:D476),"")*(NAV!E476/IFERROR(LOOKUP(2,1/(('Daily AUM'!$D476:D476&lt;&gt;"")*(NAV!$D476:D476&lt;&gt;"")),NAV!$D476:D476),"")))),0))</f>
        <v>-8.2299147281787555</v>
      </c>
      <c r="F476" s="2">
        <f>IF(OR('Daily AUM'!F476="",NAV!F476=""),0,IFERROR(IF(OR(IFERROR(LOOKUP(2,1/(('Daily AUM'!$D476:E476&lt;&gt;"")*(NAV!$D476:E476&lt;&gt;"")),'Daily AUM'!$D476:E476),"")="",IFERROR(LOOKUP(2,1/(('Daily AUM'!$D476:E476&lt;&gt;"")*(NAV!$D476:E476&lt;&gt;"")),NAV!$D476:E476),"")=""),0,'Daily AUM'!F476-(IFERROR(LOOKUP(2,1/(('Daily AUM'!$D476:E476&lt;&gt;"")*(NAV!$D476:E476&lt;&gt;"")),'Daily AUM'!$D476:E476),"")*(NAV!F476/IFERROR(LOOKUP(2,1/(('Daily AUM'!$D476:E476&lt;&gt;"")*(NAV!$D476:E476&lt;&gt;"")),NAV!$D476:E476),"")))),0))</f>
        <v>2.030871586430294E-2</v>
      </c>
      <c r="G476" s="2">
        <f>IF(OR('Daily AUM'!G476="",NAV!G476=""),0,IFERROR(IF(OR(IFERROR(LOOKUP(2,1/(('Daily AUM'!$D476:F476&lt;&gt;"")*(NAV!$D476:F476&lt;&gt;"")),'Daily AUM'!$D476:F476),"")="",IFERROR(LOOKUP(2,1/(('Daily AUM'!$D476:F476&lt;&gt;"")*(NAV!$D476:F476&lt;&gt;"")),NAV!$D476:F476),"")=""),0,'Daily AUM'!G476-(IFERROR(LOOKUP(2,1/(('Daily AUM'!$D476:F476&lt;&gt;"")*(NAV!$D476:F476&lt;&gt;"")),'Daily AUM'!$D476:F476),"")*(NAV!G476/IFERROR(LOOKUP(2,1/(('Daily AUM'!$D476:F476&lt;&gt;"")*(NAV!$D476:F476&lt;&gt;"")),NAV!$D476:F476),"")))),0))</f>
        <v>-1.2465525687898662</v>
      </c>
      <c r="H476" s="2">
        <f>IF(OR('Daily AUM'!H476="",NAV!H476=""),0,IFERROR(IF(OR(IFERROR(LOOKUP(2,1/(('Daily AUM'!$D476:G476&lt;&gt;"")*(NAV!$D476:G476&lt;&gt;"")),'Daily AUM'!$D476:G476),"")="",IFERROR(LOOKUP(2,1/(('Daily AUM'!$D476:G476&lt;&gt;"")*(NAV!$D476:G476&lt;&gt;"")),NAV!$D476:G476),"")=""),0,'Daily AUM'!H476-(IFERROR(LOOKUP(2,1/(('Daily AUM'!$D476:G476&lt;&gt;"")*(NAV!$D476:G476&lt;&gt;"")),'Daily AUM'!$D476:G476),"")*(NAV!H476/IFERROR(LOOKUP(2,1/(('Daily AUM'!$D476:G476&lt;&gt;"")*(NAV!$D476:G476&lt;&gt;"")),NAV!$D476:G476),"")))),0))</f>
        <v>1.8250176264286893</v>
      </c>
      <c r="I476" s="2">
        <f>IF(OR('Daily AUM'!I476="",NAV!I476=""),0,IFERROR(IF(OR(IFERROR(LOOKUP(2,1/(('Daily AUM'!$D476:H476&lt;&gt;"")*(NAV!$D476:H476&lt;&gt;"")),'Daily AUM'!$D476:H476),"")="",IFERROR(LOOKUP(2,1/(('Daily AUM'!$D476:H476&lt;&gt;"")*(NAV!$D476:H476&lt;&gt;"")),NAV!$D476:H476),"")=""),0,'Daily AUM'!I476-(IFERROR(LOOKUP(2,1/(('Daily AUM'!$D476:H476&lt;&gt;"")*(NAV!$D476:H476&lt;&gt;"")),'Daily AUM'!$D476:H476),"")*(NAV!I476/IFERROR(LOOKUP(2,1/(('Daily AUM'!$D476:H476&lt;&gt;"")*(NAV!$D476:H476&lt;&gt;"")),NAV!$D476:H476),"")))),0))</f>
        <v>6.7008626343676951</v>
      </c>
      <c r="J476" s="2">
        <f>IF(OR('Daily AUM'!J476="",NAV!J476=""),0,IFERROR(IF(OR(IFERROR(LOOKUP(2,1/(('Daily AUM'!$D476:I476&lt;&gt;"")*(NAV!$D476:I476&lt;&gt;"")),'Daily AUM'!$D476:I476),"")="",IFERROR(LOOKUP(2,1/(('Daily AUM'!$D476:I476&lt;&gt;"")*(NAV!$D476:I476&lt;&gt;"")),NAV!$D476:I476),"")=""),0,'Daily AUM'!J476-(IFERROR(LOOKUP(2,1/(('Daily AUM'!$D476:I476&lt;&gt;"")*(NAV!$D476:I476&lt;&gt;"")),'Daily AUM'!$D476:I476),"")*(NAV!J476/IFERROR(LOOKUP(2,1/(('Daily AUM'!$D476:I476&lt;&gt;"")*(NAV!$D476:I476&lt;&gt;"")),NAV!$D476:I476),"")))),0))</f>
        <v>2.4725035863530138</v>
      </c>
      <c r="K476" s="2">
        <f>IF(OR('Daily AUM'!K476="",NAV!K476=""),0,IFERROR(IF(OR(IFERROR(LOOKUP(2,1/(('Daily AUM'!$D476:J476&lt;&gt;"")*(NAV!$D476:J476&lt;&gt;"")),'Daily AUM'!$D476:J476),"")="",IFERROR(LOOKUP(2,1/(('Daily AUM'!$D476:J476&lt;&gt;"")*(NAV!$D476:J476&lt;&gt;"")),NAV!$D476:J476),"")=""),0,'Daily AUM'!K476-(IFERROR(LOOKUP(2,1/(('Daily AUM'!$D476:J476&lt;&gt;"")*(NAV!$D476:J476&lt;&gt;"")),'Daily AUM'!$D476:J476),"")*(NAV!K476/IFERROR(LOOKUP(2,1/(('Daily AUM'!$D476:J476&lt;&gt;"")*(NAV!$D476:J476&lt;&gt;"")),NAV!$D476:J476),"")))),0))</f>
        <v>0.99579433238704951</v>
      </c>
      <c r="L476" s="2">
        <f>IF(OR('Daily AUM'!L476="",NAV!L476=""),0,IFERROR(IF(OR(IFERROR(LOOKUP(2,1/(('Daily AUM'!$D476:K476&lt;&gt;"")*(NAV!$D476:K476&lt;&gt;"")),'Daily AUM'!$D476:K476),"")="",IFERROR(LOOKUP(2,1/(('Daily AUM'!$D476:K476&lt;&gt;"")*(NAV!$D476:K476&lt;&gt;"")),NAV!$D476:K476),"")=""),0,'Daily AUM'!L476-(IFERROR(LOOKUP(2,1/(('Daily AUM'!$D476:K476&lt;&gt;"")*(NAV!$D476:K476&lt;&gt;"")),'Daily AUM'!$D476:K476),"")*(NAV!L476/IFERROR(LOOKUP(2,1/(('Daily AUM'!$D476:K476&lt;&gt;"")*(NAV!$D476:K476&lt;&gt;"")),NAV!$D476:K476),"")))),0))</f>
        <v>1.3381684744622362</v>
      </c>
      <c r="M476" s="2">
        <f>IF(OR('Daily AUM'!M476="",NAV!M476=""),0,IFERROR(IF(OR(IFERROR(LOOKUP(2,1/(('Daily AUM'!$D476:L476&lt;&gt;"")*(NAV!$D476:L476&lt;&gt;"")),'Daily AUM'!$D476:L476),"")="",IFERROR(LOOKUP(2,1/(('Daily AUM'!$D476:L476&lt;&gt;"")*(NAV!$D476:L476&lt;&gt;"")),NAV!$D476:L476),"")=""),0,'Daily AUM'!M476-(IFERROR(LOOKUP(2,1/(('Daily AUM'!$D476:L476&lt;&gt;"")*(NAV!$D476:L476&lt;&gt;"")),'Daily AUM'!$D476:L476),"")*(NAV!M476/IFERROR(LOOKUP(2,1/(('Daily AUM'!$D476:L476&lt;&gt;"")*(NAV!$D476:L476&lt;&gt;"")),NAV!$D476:L476),"")))),0))</f>
        <v>5.8842977025024084</v>
      </c>
      <c r="N476" s="2">
        <f>IF(OR('Daily AUM'!N476="",NAV!N476=""),0,IFERROR(IF(OR(IFERROR(LOOKUP(2,1/(('Daily AUM'!$D476:M476&lt;&gt;"")*(NAV!$D476:M476&lt;&gt;"")),'Daily AUM'!$D476:M476),"")="",IFERROR(LOOKUP(2,1/(('Daily AUM'!$D476:M476&lt;&gt;"")*(NAV!$D476:M476&lt;&gt;"")),NAV!$D476:M476),"")=""),0,'Daily AUM'!N476-(IFERROR(LOOKUP(2,1/(('Daily AUM'!$D476:M476&lt;&gt;"")*(NAV!$D476:M476&lt;&gt;"")),'Daily AUM'!$D476:M476),"")*(NAV!N476/IFERROR(LOOKUP(2,1/(('Daily AUM'!$D476:M476&lt;&gt;"")*(NAV!$D476:M476&lt;&gt;"")),NAV!$D476:M476),"")))),0))</f>
        <v>1.2146263412287226</v>
      </c>
      <c r="O476" s="2">
        <f>IF(OR('Daily AUM'!O476="",NAV!O476=""),0,IFERROR(IF(OR(IFERROR(LOOKUP(2,1/(('Daily AUM'!$D476:N476&lt;&gt;"")*(NAV!$D476:N476&lt;&gt;"")),'Daily AUM'!$D476:N476),"")="",IFERROR(LOOKUP(2,1/(('Daily AUM'!$D476:N476&lt;&gt;"")*(NAV!$D476:N476&lt;&gt;"")),NAV!$D476:N476),"")=""),0,'Daily AUM'!O476-(IFERROR(LOOKUP(2,1/(('Daily AUM'!$D476:N476&lt;&gt;"")*(NAV!$D476:N476&lt;&gt;"")),'Daily AUM'!$D476:N476),"")*(NAV!O476/IFERROR(LOOKUP(2,1/(('Daily AUM'!$D476:N476&lt;&gt;"")*(NAV!$D476:N476&lt;&gt;"")),NAV!$D476:N476),"")))),0))</f>
        <v>-31.191187589098718</v>
      </c>
      <c r="P476" s="2">
        <f>IF(OR('Daily AUM'!P476="",NAV!P476=""),0,IFERROR(IF(OR(IFERROR(LOOKUP(2,1/(('Daily AUM'!$D476:O476&lt;&gt;"")*(NAV!$D476:O476&lt;&gt;"")),'Daily AUM'!$D476:O476),"")="",IFERROR(LOOKUP(2,1/(('Daily AUM'!$D476:O476&lt;&gt;"")*(NAV!$D476:O476&lt;&gt;"")),NAV!$D476:O476),"")=""),0,'Daily AUM'!P476-(IFERROR(LOOKUP(2,1/(('Daily AUM'!$D476:O476&lt;&gt;"")*(NAV!$D476:O476&lt;&gt;"")),'Daily AUM'!$D476:O476),"")*(NAV!P476/IFERROR(LOOKUP(2,1/(('Daily AUM'!$D476:O476&lt;&gt;"")*(NAV!$D476:O476&lt;&gt;"")),NAV!$D476:O476),"")))),0))</f>
        <v>-1.2989061586999924</v>
      </c>
      <c r="Q476" s="2">
        <f>IF(OR('Daily AUM'!Q476="",NAV!Q476=""),0,IFERROR(IF(OR(IFERROR(LOOKUP(2,1/(('Daily AUM'!$D476:P476&lt;&gt;"")*(NAV!$D476:P476&lt;&gt;"")),'Daily AUM'!$D476:P476),"")="",IFERROR(LOOKUP(2,1/(('Daily AUM'!$D476:P476&lt;&gt;"")*(NAV!$D476:P476&lt;&gt;"")),NAV!$D476:P476),"")=""),0,'Daily AUM'!Q476-(IFERROR(LOOKUP(2,1/(('Daily AUM'!$D476:P476&lt;&gt;"")*(NAV!$D476:P476&lt;&gt;"")),'Daily AUM'!$D476:P476),"")*(NAV!Q476/IFERROR(LOOKUP(2,1/(('Daily AUM'!$D476:P476&lt;&gt;"")*(NAV!$D476:P476&lt;&gt;"")),NAV!$D476:P476),"")))),0))</f>
        <v>0.24787864952077143</v>
      </c>
      <c r="R476" s="2">
        <f>IF(OR('Daily AUM'!R476="",NAV!R476=""),0,IFERROR(IF(OR(IFERROR(LOOKUP(2,1/(('Daily AUM'!$D476:Q476&lt;&gt;"")*(NAV!$D476:Q476&lt;&gt;"")),'Daily AUM'!$D476:Q476),"")="",IFERROR(LOOKUP(2,1/(('Daily AUM'!$D476:Q476&lt;&gt;"")*(NAV!$D476:Q476&lt;&gt;"")),NAV!$D476:Q476),"")=""),0,'Daily AUM'!R476-(IFERROR(LOOKUP(2,1/(('Daily AUM'!$D476:Q476&lt;&gt;"")*(NAV!$D476:Q476&lt;&gt;"")),'Daily AUM'!$D476:Q476),"")*(NAV!R476/IFERROR(LOOKUP(2,1/(('Daily AUM'!$D476:Q476&lt;&gt;"")*(NAV!$D476:Q476&lt;&gt;"")),NAV!$D476:Q476),"")))),0))</f>
        <v>0.59564389251227112</v>
      </c>
      <c r="S476" s="2">
        <f>IF(OR('Daily AUM'!S476="",NAV!S476=""),0,IFERROR(IF(OR(IFERROR(LOOKUP(2,1/(('Daily AUM'!$D476:R476&lt;&gt;"")*(NAV!$D476:R476&lt;&gt;"")),'Daily AUM'!$D476:R476),"")="",IFERROR(LOOKUP(2,1/(('Daily AUM'!$D476:R476&lt;&gt;"")*(NAV!$D476:R476&lt;&gt;"")),NAV!$D476:R476),"")=""),0,'Daily AUM'!S476-(IFERROR(LOOKUP(2,1/(('Daily AUM'!$D476:R476&lt;&gt;"")*(NAV!$D476:R476&lt;&gt;"")),'Daily AUM'!$D476:R476),"")*(NAV!S476/IFERROR(LOOKUP(2,1/(('Daily AUM'!$D476:R476&lt;&gt;"")*(NAV!$D476:R476&lt;&gt;"")),NAV!$D476:R476),"")))),0))</f>
        <v>-0.61616627928060552</v>
      </c>
      <c r="T476" s="2">
        <f>IF(OR('Daily AUM'!T476="",NAV!T476=""),0,IFERROR(IF(OR(IFERROR(LOOKUP(2,1/(('Daily AUM'!$D476:S476&lt;&gt;"")*(NAV!$D476:S476&lt;&gt;"")),'Daily AUM'!$D476:S476),"")="",IFERROR(LOOKUP(2,1/(('Daily AUM'!$D476:S476&lt;&gt;"")*(NAV!$D476:S476&lt;&gt;"")),NAV!$D476:S476),"")=""),0,'Daily AUM'!T476-(IFERROR(LOOKUP(2,1/(('Daily AUM'!$D476:S476&lt;&gt;"")*(NAV!$D476:S476&lt;&gt;"")),'Daily AUM'!$D476:S476),"")*(NAV!T476/IFERROR(LOOKUP(2,1/(('Daily AUM'!$D476:S476&lt;&gt;"")*(NAV!$D476:S476&lt;&gt;"")),NAV!$D476:S476),"")))),0))</f>
        <v>-0.52877669679310202</v>
      </c>
      <c r="U476" s="2">
        <f>IF(OR('Daily AUM'!U476="",NAV!U476=""),0,IFERROR(IF(OR(IFERROR(LOOKUP(2,1/(('Daily AUM'!$D476:T476&lt;&gt;"")*(NAV!$D476:T476&lt;&gt;"")),'Daily AUM'!$D476:T476),"")="",IFERROR(LOOKUP(2,1/(('Daily AUM'!$D476:T476&lt;&gt;"")*(NAV!$D476:T476&lt;&gt;"")),NAV!$D476:T476),"")=""),0,'Daily AUM'!U476-(IFERROR(LOOKUP(2,1/(('Daily AUM'!$D476:T476&lt;&gt;"")*(NAV!$D476:T476&lt;&gt;"")),'Daily AUM'!$D476:T476),"")*(NAV!U476/IFERROR(LOOKUP(2,1/(('Daily AUM'!$D476:T476&lt;&gt;"")*(NAV!$D476:T476&lt;&gt;"")),NAV!$D476:T476),"")))),0))</f>
        <v>-1.075525376555106</v>
      </c>
      <c r="V476" s="2">
        <f>IF(OR('Daily AUM'!V476="",NAV!V476=""),0,IFERROR(IF(OR(IFERROR(LOOKUP(2,1/(('Daily AUM'!$D476:U476&lt;&gt;"")*(NAV!$D476:U476&lt;&gt;"")),'Daily AUM'!$D476:U476),"")="",IFERROR(LOOKUP(2,1/(('Daily AUM'!$D476:U476&lt;&gt;"")*(NAV!$D476:U476&lt;&gt;"")),NAV!$D476:U476),"")=""),0,'Daily AUM'!V476-(IFERROR(LOOKUP(2,1/(('Daily AUM'!$D476:U476&lt;&gt;"")*(NAV!$D476:U476&lt;&gt;"")),'Daily AUM'!$D476:U476),"")*(NAV!V476/IFERROR(LOOKUP(2,1/(('Daily AUM'!$D476:U476&lt;&gt;"")*(NAV!$D476:U476&lt;&gt;"")),NAV!$D476:U476),"")))),0))</f>
        <v>0.1341010935916529</v>
      </c>
      <c r="W476" s="2">
        <f>IF(OR('Daily AUM'!W476="",NAV!W476=""),0,IFERROR(IF(OR(IFERROR(LOOKUP(2,1/(('Daily AUM'!$D476:V476&lt;&gt;"")*(NAV!$D476:V476&lt;&gt;"")),'Daily AUM'!$D476:V476),"")="",IFERROR(LOOKUP(2,1/(('Daily AUM'!$D476:V476&lt;&gt;"")*(NAV!$D476:V476&lt;&gt;"")),NAV!$D476:V476),"")=""),0,'Daily AUM'!W476-(IFERROR(LOOKUP(2,1/(('Daily AUM'!$D476:V476&lt;&gt;"")*(NAV!$D476:V476&lt;&gt;"")),'Daily AUM'!$D476:V476),"")*(NAV!W476/IFERROR(LOOKUP(2,1/(('Daily AUM'!$D476:V476&lt;&gt;"")*(NAV!$D476:V476&lt;&gt;"")),NAV!$D476:V476),"")))),0))</f>
        <v>1.7378495218717944</v>
      </c>
      <c r="X476" s="2">
        <f>IF(OR('Daily AUM'!X476="",NAV!X476=""),0,IFERROR(IF(OR(IFERROR(LOOKUP(2,1/(('Daily AUM'!$D476:W476&lt;&gt;"")*(NAV!$D476:W476&lt;&gt;"")),'Daily AUM'!$D476:W476),"")="",IFERROR(LOOKUP(2,1/(('Daily AUM'!$D476:W476&lt;&gt;"")*(NAV!$D476:W476&lt;&gt;"")),NAV!$D476:W476),"")=""),0,'Daily AUM'!X476-(IFERROR(LOOKUP(2,1/(('Daily AUM'!$D476:W476&lt;&gt;"")*(NAV!$D476:W476&lt;&gt;"")),'Daily AUM'!$D476:W476),"")*(NAV!X476/IFERROR(LOOKUP(2,1/(('Daily AUM'!$D476:W476&lt;&gt;"")*(NAV!$D476:W476&lt;&gt;"")),NAV!$D476:W476),"")))),0))</f>
        <v>0.1238003514022239</v>
      </c>
      <c r="Y476" s="2">
        <f>IF(OR('Daily AUM'!Y476="",NAV!Y476=""),0,IFERROR(IF(OR(IFERROR(LOOKUP(2,1/(('Daily AUM'!$D476:X476&lt;&gt;"")*(NAV!$D476:X476&lt;&gt;"")),'Daily AUM'!$D476:X476),"")="",IFERROR(LOOKUP(2,1/(('Daily AUM'!$D476:X476&lt;&gt;"")*(NAV!$D476:X476&lt;&gt;"")),NAV!$D476:X476),"")=""),0,'Daily AUM'!Y476-(IFERROR(LOOKUP(2,1/(('Daily AUM'!$D476:X476&lt;&gt;"")*(NAV!$D476:X476&lt;&gt;"")),'Daily AUM'!$D476:X476),"")*(NAV!Y476/IFERROR(LOOKUP(2,1/(('Daily AUM'!$D476:X476&lt;&gt;"")*(NAV!$D476:X476&lt;&gt;"")),NAV!$D476:X476),"")))),0))</f>
        <v>-0.17363188180888756</v>
      </c>
      <c r="Z476" s="2">
        <f>IF(OR('Daily AUM'!Z476="",NAV!Z476=""),0,IFERROR(IF(OR(IFERROR(LOOKUP(2,1/(('Daily AUM'!$D476:Y476&lt;&gt;"")*(NAV!$D476:Y476&lt;&gt;"")),'Daily AUM'!$D476:Y476),"")="",IFERROR(LOOKUP(2,1/(('Daily AUM'!$D476:Y476&lt;&gt;"")*(NAV!$D476:Y476&lt;&gt;"")),NAV!$D476:Y476),"")=""),0,'Daily AUM'!Z476-(IFERROR(LOOKUP(2,1/(('Daily AUM'!$D476:Y476&lt;&gt;"")*(NAV!$D476:Y476&lt;&gt;"")),'Daily AUM'!$D476:Y476),"")*(NAV!Z476/IFERROR(LOOKUP(2,1/(('Daily AUM'!$D476:Y476&lt;&gt;"")*(NAV!$D476:Y476&lt;&gt;"")),NAV!$D476:Y476),"")))),0))</f>
        <v>0.44087389255173548</v>
      </c>
      <c r="AA476" s="2">
        <f>IF(OR('Daily AUM'!AA476="",NAV!AA476=""),0,IFERROR(IF(OR(IFERROR(LOOKUP(2,1/(('Daily AUM'!$D476:Z476&lt;&gt;"")*(NAV!$D476:Z476&lt;&gt;"")),'Daily AUM'!$D476:Z476),"")="",IFERROR(LOOKUP(2,1/(('Daily AUM'!$D476:Z476&lt;&gt;"")*(NAV!$D476:Z476&lt;&gt;"")),NAV!$D476:Z476),"")=""),0,'Daily AUM'!AA476-(IFERROR(LOOKUP(2,1/(('Daily AUM'!$D476:Z476&lt;&gt;"")*(NAV!$D476:Z476&lt;&gt;"")),'Daily AUM'!$D476:Z476),"")*(NAV!AA476/IFERROR(LOOKUP(2,1/(('Daily AUM'!$D476:Z476&lt;&gt;"")*(NAV!$D476:Z476&lt;&gt;"")),NAV!$D476:Z476),"")))),0))</f>
        <v>-0.58543764143041699</v>
      </c>
      <c r="AB476" s="2">
        <f>IF(OR('Daily AUM'!AB476="",NAV!AB476=""),0,IFERROR(IF(OR(IFERROR(LOOKUP(2,1/(('Daily AUM'!$D476:AA476&lt;&gt;"")*(NAV!$D476:AA476&lt;&gt;"")),'Daily AUM'!$D476:AA476),"")="",IFERROR(LOOKUP(2,1/(('Daily AUM'!$D476:AA476&lt;&gt;"")*(NAV!$D476:AA476&lt;&gt;"")),NAV!$D476:AA476),"")=""),0,'Daily AUM'!AB476-(IFERROR(LOOKUP(2,1/(('Daily AUM'!$D476:AA476&lt;&gt;"")*(NAV!$D476:AA476&lt;&gt;"")),'Daily AUM'!$D476:AA476),"")*(NAV!AB476/IFERROR(LOOKUP(2,1/(('Daily AUM'!$D476:AA476&lt;&gt;"")*(NAV!$D476:AA476&lt;&gt;"")),NAV!$D476:AA476),"")))),0))</f>
        <v>3.0725202016542426</v>
      </c>
      <c r="AC476" s="2">
        <f>IF(OR('Daily AUM'!AC476="",NAV!AC476=""),0,IFERROR(IF(OR(IFERROR(LOOKUP(2,1/(('Daily AUM'!$D476:AB476&lt;&gt;"")*(NAV!$D476:AB476&lt;&gt;"")),'Daily AUM'!$D476:AB476),"")="",IFERROR(LOOKUP(2,1/(('Daily AUM'!$D476:AB476&lt;&gt;"")*(NAV!$D476:AB476&lt;&gt;"")),NAV!$D476:AB476),"")=""),0,'Daily AUM'!AC476-(IFERROR(LOOKUP(2,1/(('Daily AUM'!$D476:AB476&lt;&gt;"")*(NAV!$D476:AB476&lt;&gt;"")),'Daily AUM'!$D476:AB476),"")*(NAV!AC476/IFERROR(LOOKUP(2,1/(('Daily AUM'!$D476:AB476&lt;&gt;"")*(NAV!$D476:AB476&lt;&gt;"")),NAV!$D476:AB476),"")))),0))</f>
        <v>-0.27549058842214436</v>
      </c>
      <c r="AD476" s="2">
        <f>IF(OR('Daily AUM'!AD476="",NAV!AD476=""),0,IFERROR(IF(OR(IFERROR(LOOKUP(2,1/(('Daily AUM'!$D476:AC476&lt;&gt;"")*(NAV!$D476:AC476&lt;&gt;"")),'Daily AUM'!$D476:AC476),"")="",IFERROR(LOOKUP(2,1/(('Daily AUM'!$D476:AC476&lt;&gt;"")*(NAV!$D476:AC476&lt;&gt;"")),NAV!$D476:AC476),"")=""),0,'Daily AUM'!AD476-(IFERROR(LOOKUP(2,1/(('Daily AUM'!$D476:AC476&lt;&gt;"")*(NAV!$D476:AC476&lt;&gt;"")),'Daily AUM'!$D476:AC476),"")*(NAV!AD476/IFERROR(LOOKUP(2,1/(('Daily AUM'!$D476:AC476&lt;&gt;"")*(NAV!$D476:AC476&lt;&gt;"")),NAV!$D476:AC476),"")))),0))</f>
        <v>-0.75002794017564156</v>
      </c>
      <c r="AE476" s="2">
        <f>IF(OR('Daily AUM'!AE476="",NAV!AE476=""),0,IFERROR(IF(OR(IFERROR(LOOKUP(2,1/(('Daily AUM'!$D476:AD476&lt;&gt;"")*(NAV!$D476:AD476&lt;&gt;"")),'Daily AUM'!$D476:AD476),"")="",IFERROR(LOOKUP(2,1/(('Daily AUM'!$D476:AD476&lt;&gt;"")*(NAV!$D476:AD476&lt;&gt;"")),NAV!$D476:AD476),"")=""),0,'Daily AUM'!AE476-(IFERROR(LOOKUP(2,1/(('Daily AUM'!$D476:AD476&lt;&gt;"")*(NAV!$D476:AD476&lt;&gt;"")),'Daily AUM'!$D476:AD476),"")*(NAV!AE476/IFERROR(LOOKUP(2,1/(('Daily AUM'!$D476:AD476&lt;&gt;"")*(NAV!$D476:AD476&lt;&gt;"")),NAV!$D476:AD476),"")))),0))</f>
        <v>-0.26869669561665432</v>
      </c>
      <c r="AF476" s="2">
        <f>IF(OR('Daily AUM'!AF476="",NAV!AF476=""),0,IFERROR(IF(OR(IFERROR(LOOKUP(2,1/(('Daily AUM'!$D476:AE476&lt;&gt;"")*(NAV!$D476:AE476&lt;&gt;"")),'Daily AUM'!$D476:AE476),"")="",IFERROR(LOOKUP(2,1/(('Daily AUM'!$D476:AE476&lt;&gt;"")*(NAV!$D476:AE476&lt;&gt;"")),NAV!$D476:AE476),"")=""),0,'Daily AUM'!AF476-(IFERROR(LOOKUP(2,1/(('Daily AUM'!$D476:AE476&lt;&gt;"")*(NAV!$D476:AE476&lt;&gt;"")),'Daily AUM'!$D476:AE476),"")*(NAV!AF476/IFERROR(LOOKUP(2,1/(('Daily AUM'!$D476:AE476&lt;&gt;"")*(NAV!$D476:AE476&lt;&gt;"")),NAV!$D476:AE476),"")))),0))</f>
        <v>2.6677272005335908</v>
      </c>
      <c r="AG476" s="2">
        <f>IF(OR('Daily AUM'!AG476="",NAV!AG476=""),0,IFERROR(IF(OR(IFERROR(LOOKUP(2,1/(('Daily AUM'!$D476:AF476&lt;&gt;"")*(NAV!$D476:AF476&lt;&gt;"")),'Daily AUM'!$D476:AF476),"")="",IFERROR(LOOKUP(2,1/(('Daily AUM'!$D476:AF476&lt;&gt;"")*(NAV!$D476:AF476&lt;&gt;"")),NAV!$D476:AF476),"")=""),0,'Daily AUM'!AG476-(IFERROR(LOOKUP(2,1/(('Daily AUM'!$D476:AF476&lt;&gt;"")*(NAV!$D476:AF476&lt;&gt;"")),'Daily AUM'!$D476:AF476),"")*(NAV!AG476/IFERROR(LOOKUP(2,1/(('Daily AUM'!$D476:AF476&lt;&gt;"")*(NAV!$D476:AF476&lt;&gt;"")),NAV!$D476:AF476),"")))),0))</f>
        <v>-3.4360606060613463</v>
      </c>
      <c r="AH476" s="2">
        <f>IF(OR('Daily AUM'!AH476="",NAV!AH476=""),0,IFERROR(IF(OR(IFERROR(LOOKUP(2,1/(('Daily AUM'!$D476:AG476&lt;&gt;"")*(NAV!$D476:AG476&lt;&gt;"")),'Daily AUM'!$D476:AG476),"")="",IFERROR(LOOKUP(2,1/(('Daily AUM'!$D476:AG476&lt;&gt;"")*(NAV!$D476:AG476&lt;&gt;"")),NAV!$D476:AG476),"")=""),0,'Daily AUM'!AH476-(IFERROR(LOOKUP(2,1/(('Daily AUM'!$D476:AG476&lt;&gt;"")*(NAV!$D476:AG476&lt;&gt;"")),'Daily AUM'!$D476:AG476),"")*(NAV!AH476/IFERROR(LOOKUP(2,1/(('Daily AUM'!$D476:AG476&lt;&gt;"")*(NAV!$D476:AG476&lt;&gt;"")),NAV!$D476:AG476),"")))),0))</f>
        <v>-4.6402868985692294</v>
      </c>
      <c r="AI476" s="2">
        <f>IF(OR('Daily AUM'!AI476="",NAV!AI476=""),0,IFERROR(IF(OR(IFERROR(LOOKUP(2,1/(('Daily AUM'!$D476:AH476&lt;&gt;"")*(NAV!$D476:AH476&lt;&gt;"")),'Daily AUM'!$D476:AH476),"")="",IFERROR(LOOKUP(2,1/(('Daily AUM'!$D476:AH476&lt;&gt;"")*(NAV!$D476:AH476&lt;&gt;"")),NAV!$D476:AH476),"")=""),0,'Daily AUM'!AI476-(IFERROR(LOOKUP(2,1/(('Daily AUM'!$D476:AH476&lt;&gt;"")*(NAV!$D476:AH476&lt;&gt;"")),'Daily AUM'!$D476:AH476),"")*(NAV!AI476/IFERROR(LOOKUP(2,1/(('Daily AUM'!$D476:AH476&lt;&gt;"")*(NAV!$D476:AH476&lt;&gt;"")),NAV!$D476:AH476),"")))),0))</f>
        <v>-2.0837058983679526</v>
      </c>
      <c r="AJ476" s="2">
        <f>IF(OR('Daily AUM'!AJ476="",NAV!AJ476=""),0,IFERROR(IF(OR(IFERROR(LOOKUP(2,1/(('Daily AUM'!$D476:AI476&lt;&gt;"")*(NAV!$D476:AI476&lt;&gt;"")),'Daily AUM'!$D476:AI476),"")="",IFERROR(LOOKUP(2,1/(('Daily AUM'!$D476:AI476&lt;&gt;"")*(NAV!$D476:AI476&lt;&gt;"")),NAV!$D476:AI476),"")=""),0,'Daily AUM'!AJ476-(IFERROR(LOOKUP(2,1/(('Daily AUM'!$D476:AI476&lt;&gt;"")*(NAV!$D476:AI476&lt;&gt;"")),'Daily AUM'!$D476:AI476),"")*(NAV!AJ476/IFERROR(LOOKUP(2,1/(('Daily AUM'!$D476:AI476&lt;&gt;"")*(NAV!$D476:AI476&lt;&gt;"")),NAV!$D476:AI476),"")))),0))</f>
        <v>0.73838798673796191</v>
      </c>
      <c r="AK476" s="2">
        <f>IF(OR('Daily AUM'!AK476="",NAV!AK476=""),0,IFERROR(IF(OR(IFERROR(LOOKUP(2,1/(('Daily AUM'!$D476:AJ476&lt;&gt;"")*(NAV!$D476:AJ476&lt;&gt;"")),'Daily AUM'!$D476:AJ476),"")="",IFERROR(LOOKUP(2,1/(('Daily AUM'!$D476:AJ476&lt;&gt;"")*(NAV!$D476:AJ476&lt;&gt;"")),NAV!$D476:AJ476),"")=""),0,'Daily AUM'!AK476-(IFERROR(LOOKUP(2,1/(('Daily AUM'!$D476:AJ476&lt;&gt;"")*(NAV!$D476:AJ476&lt;&gt;"")),'Daily AUM'!$D476:AJ476),"")*(NAV!AK476/IFERROR(LOOKUP(2,1/(('Daily AUM'!$D476:AJ476&lt;&gt;"")*(NAV!$D476:AJ476&lt;&gt;"")),NAV!$D476:AJ476),"")))),0))</f>
        <v>-1.6331816080769386</v>
      </c>
      <c r="AL476" s="2">
        <f>IF(OR('Daily AUM'!AL476="",NAV!AL476=""),0,IFERROR(IF(OR(IFERROR(LOOKUP(2,1/(('Daily AUM'!$D476:AK476&lt;&gt;"")*(NAV!$D476:AK476&lt;&gt;"")),'Daily AUM'!$D476:AK476),"")="",IFERROR(LOOKUP(2,1/(('Daily AUM'!$D476:AK476&lt;&gt;"")*(NAV!$D476:AK476&lt;&gt;"")),NAV!$D476:AK476),"")=""),0,'Daily AUM'!AL476-(IFERROR(LOOKUP(2,1/(('Daily AUM'!$D476:AK476&lt;&gt;"")*(NAV!$D476:AK476&lt;&gt;"")),'Daily AUM'!$D476:AK476),"")*(NAV!AL476/IFERROR(LOOKUP(2,1/(('Daily AUM'!$D476:AK476&lt;&gt;"")*(NAV!$D476:AK476&lt;&gt;"")),NAV!$D476:AK476),"")))),0))</f>
        <v>-1.0982532497405373</v>
      </c>
      <c r="AM476" s="2">
        <f>IF(OR('Daily AUM'!AM476="",NAV!AM476=""),0,IFERROR(IF(OR(IFERROR(LOOKUP(2,1/(('Daily AUM'!$D476:AL476&lt;&gt;"")*(NAV!$D476:AL476&lt;&gt;"")),'Daily AUM'!$D476:AL476),"")="",IFERROR(LOOKUP(2,1/(('Daily AUM'!$D476:AL476&lt;&gt;"")*(NAV!$D476:AL476&lt;&gt;"")),NAV!$D476:AL476),"")=""),0,'Daily AUM'!AM476-(IFERROR(LOOKUP(2,1/(('Daily AUM'!$D476:AL476&lt;&gt;"")*(NAV!$D476:AL476&lt;&gt;"")),'Daily AUM'!$D476:AL476),"")*(NAV!AM476/IFERROR(LOOKUP(2,1/(('Daily AUM'!$D476:AL476&lt;&gt;"")*(NAV!$D476:AL476&lt;&gt;"")),NAV!$D476:AL476),"")))),0))</f>
        <v>0.467473909639466</v>
      </c>
      <c r="AN476" s="2">
        <f>IF(OR('Daily AUM'!AN476="",NAV!AN476=""),0,IFERROR(IF(OR(IFERROR(LOOKUP(2,1/(('Daily AUM'!$D476:AM476&lt;&gt;"")*(NAV!$D476:AM476&lt;&gt;"")),'Daily AUM'!$D476:AM476),"")="",IFERROR(LOOKUP(2,1/(('Daily AUM'!$D476:AM476&lt;&gt;"")*(NAV!$D476:AM476&lt;&gt;"")),NAV!$D476:AM476),"")=""),0,'Daily AUM'!AN476-(IFERROR(LOOKUP(2,1/(('Daily AUM'!$D476:AM476&lt;&gt;"")*(NAV!$D476:AM476&lt;&gt;"")),'Daily AUM'!$D476:AM476),"")*(NAV!AN476/IFERROR(LOOKUP(2,1/(('Daily AUM'!$D476:AM476&lt;&gt;"")*(NAV!$D476:AM476&lt;&gt;"")),NAV!$D476:AM476),"")))),0))</f>
        <v>-2.0755448385812088</v>
      </c>
      <c r="AO476" s="2">
        <f>IF(OR('Daily AUM'!AO476="",NAV!AO476=""),0,IFERROR(IF(OR(IFERROR(LOOKUP(2,1/(('Daily AUM'!$D476:AN476&lt;&gt;"")*(NAV!$D476:AN476&lt;&gt;"")),'Daily AUM'!$D476:AN476),"")="",IFERROR(LOOKUP(2,1/(('Daily AUM'!$D476:AN476&lt;&gt;"")*(NAV!$D476:AN476&lt;&gt;"")),NAV!$D476:AN476),"")=""),0,'Daily AUM'!AO476-(IFERROR(LOOKUP(2,1/(('Daily AUM'!$D476:AN476&lt;&gt;"")*(NAV!$D476:AN476&lt;&gt;"")),'Daily AUM'!$D476:AN476),"")*(NAV!AO476/IFERROR(LOOKUP(2,1/(('Daily AUM'!$D476:AN476&lt;&gt;"")*(NAV!$D476:AN476&lt;&gt;"")),NAV!$D476:AN476),"")))),0))</f>
        <v>-4.0502324655685698</v>
      </c>
      <c r="AP476" s="2">
        <f>IF(OR('Daily AUM'!AP476="",NAV!AP476=""),0,IFERROR(IF(OR(IFERROR(LOOKUP(2,1/(('Daily AUM'!$D476:AO476&lt;&gt;"")*(NAV!$D476:AO476&lt;&gt;"")),'Daily AUM'!$D476:AO476),"")="",IFERROR(LOOKUP(2,1/(('Daily AUM'!$D476:AO476&lt;&gt;"")*(NAV!$D476:AO476&lt;&gt;"")),NAV!$D476:AO476),"")=""),0,'Daily AUM'!AP476-(IFERROR(LOOKUP(2,1/(('Daily AUM'!$D476:AO476&lt;&gt;"")*(NAV!$D476:AO476&lt;&gt;"")),'Daily AUM'!$D476:AO476),"")*(NAV!AP476/IFERROR(LOOKUP(2,1/(('Daily AUM'!$D476:AO476&lt;&gt;"")*(NAV!$D476:AO476&lt;&gt;"")),NAV!$D476:AO476),"")))),0))</f>
        <v>0.41722235778433969</v>
      </c>
      <c r="AQ476" s="2">
        <f>IF(OR('Daily AUM'!AQ476="",NAV!AQ476=""),0,IFERROR(IF(OR(IFERROR(LOOKUP(2,1/(('Daily AUM'!$D476:AP476&lt;&gt;"")*(NAV!$D476:AP476&lt;&gt;"")),'Daily AUM'!$D476:AP476),"")="",IFERROR(LOOKUP(2,1/(('Daily AUM'!$D476:AP476&lt;&gt;"")*(NAV!$D476:AP476&lt;&gt;"")),NAV!$D476:AP476),"")=""),0,'Daily AUM'!AQ476-(IFERROR(LOOKUP(2,1/(('Daily AUM'!$D476:AP476&lt;&gt;"")*(NAV!$D476:AP476&lt;&gt;"")),'Daily AUM'!$D476:AP476),"")*(NAV!AQ476/IFERROR(LOOKUP(2,1/(('Daily AUM'!$D476:AP476&lt;&gt;"")*(NAV!$D476:AP476&lt;&gt;"")),NAV!$D476:AP476),"")))),0))</f>
        <v>-1.9858706706172597</v>
      </c>
      <c r="AR476" s="2">
        <f>IF(OR('Daily AUM'!AR476="",NAV!AR476=""),0,IFERROR(IF(OR(IFERROR(LOOKUP(2,1/(('Daily AUM'!$D476:AQ476&lt;&gt;"")*(NAV!$D476:AQ476&lt;&gt;"")),'Daily AUM'!$D476:AQ476),"")="",IFERROR(LOOKUP(2,1/(('Daily AUM'!$D476:AQ476&lt;&gt;"")*(NAV!$D476:AQ476&lt;&gt;"")),NAV!$D476:AQ476),"")=""),0,'Daily AUM'!AR476-(IFERROR(LOOKUP(2,1/(('Daily AUM'!$D476:AQ476&lt;&gt;"")*(NAV!$D476:AQ476&lt;&gt;"")),'Daily AUM'!$D476:AQ476),"")*(NAV!AR476/IFERROR(LOOKUP(2,1/(('Daily AUM'!$D476:AQ476&lt;&gt;"")*(NAV!$D476:AQ476&lt;&gt;"")),NAV!$D476:AQ476),"")))),0))</f>
        <v>-1.8588802189524358</v>
      </c>
      <c r="AS476" s="2">
        <f t="shared" si="14"/>
        <v>-12.839893628533446</v>
      </c>
      <c r="AT476" s="2">
        <f t="shared" si="15"/>
        <v>-16.937463771278999</v>
      </c>
    </row>
    <row r="477" spans="1:46" x14ac:dyDescent="0.2">
      <c r="A477" t="s">
        <v>530</v>
      </c>
      <c r="B477" t="s">
        <v>513</v>
      </c>
      <c r="C477" t="s">
        <v>13</v>
      </c>
      <c r="D477" s="2">
        <f>0</f>
        <v>0</v>
      </c>
      <c r="E477" s="2">
        <f>IF(OR('Daily AUM'!E477="",NAV!E477=""),0,IFERROR(IF(OR(IFERROR(LOOKUP(2,1/(('Daily AUM'!$D477:D477&lt;&gt;"")*(NAV!$D477:D477&lt;&gt;"")),'Daily AUM'!$D477:D477),"")="",IFERROR(LOOKUP(2,1/(('Daily AUM'!$D477:D477&lt;&gt;"")*(NAV!$D477:D477&lt;&gt;"")),NAV!$D477:D477),"")=""),0,'Daily AUM'!E477-(IFERROR(LOOKUP(2,1/(('Daily AUM'!$D477:D477&lt;&gt;"")*(NAV!$D477:D477&lt;&gt;"")),'Daily AUM'!$D477:D477),"")*(NAV!E477/IFERROR(LOOKUP(2,1/(('Daily AUM'!$D477:D477&lt;&gt;"")*(NAV!$D477:D477&lt;&gt;"")),NAV!$D477:D477),"")))),0))</f>
        <v>5.7264016707620158E-2</v>
      </c>
      <c r="F477" s="2">
        <f>IF(OR('Daily AUM'!F477="",NAV!F477=""),0,IFERROR(IF(OR(IFERROR(LOOKUP(2,1/(('Daily AUM'!$D477:E477&lt;&gt;"")*(NAV!$D477:E477&lt;&gt;"")),'Daily AUM'!$D477:E477),"")="",IFERROR(LOOKUP(2,1/(('Daily AUM'!$D477:E477&lt;&gt;"")*(NAV!$D477:E477&lt;&gt;"")),NAV!$D477:E477),"")=""),0,'Daily AUM'!F477-(IFERROR(LOOKUP(2,1/(('Daily AUM'!$D477:E477&lt;&gt;"")*(NAV!$D477:E477&lt;&gt;"")),'Daily AUM'!$D477:E477),"")*(NAV!F477/IFERROR(LOOKUP(2,1/(('Daily AUM'!$D477:E477&lt;&gt;"")*(NAV!$D477:E477&lt;&gt;"")),NAV!$D477:E477),"")))),0))</f>
        <v>-3.8128134216606213E-3</v>
      </c>
      <c r="G477" s="2">
        <f>IF(OR('Daily AUM'!G477="",NAV!G477=""),0,IFERROR(IF(OR(IFERROR(LOOKUP(2,1/(('Daily AUM'!$D477:F477&lt;&gt;"")*(NAV!$D477:F477&lt;&gt;"")),'Daily AUM'!$D477:F477),"")="",IFERROR(LOOKUP(2,1/(('Daily AUM'!$D477:F477&lt;&gt;"")*(NAV!$D477:F477&lt;&gt;"")),NAV!$D477:F477),"")=""),0,'Daily AUM'!G477-(IFERROR(LOOKUP(2,1/(('Daily AUM'!$D477:F477&lt;&gt;"")*(NAV!$D477:F477&lt;&gt;"")),'Daily AUM'!$D477:F477),"")*(NAV!G477/IFERROR(LOOKUP(2,1/(('Daily AUM'!$D477:F477&lt;&gt;"")*(NAV!$D477:F477&lt;&gt;"")),NAV!$D477:F477),"")))),0))</f>
        <v>1.7618067968470541E-2</v>
      </c>
      <c r="H477" s="2">
        <f>IF(OR('Daily AUM'!H477="",NAV!H477=""),0,IFERROR(IF(OR(IFERROR(LOOKUP(2,1/(('Daily AUM'!$D477:G477&lt;&gt;"")*(NAV!$D477:G477&lt;&gt;"")),'Daily AUM'!$D477:G477),"")="",IFERROR(LOOKUP(2,1/(('Daily AUM'!$D477:G477&lt;&gt;"")*(NAV!$D477:G477&lt;&gt;"")),NAV!$D477:G477),"")=""),0,'Daily AUM'!H477-(IFERROR(LOOKUP(2,1/(('Daily AUM'!$D477:G477&lt;&gt;"")*(NAV!$D477:G477&lt;&gt;"")),'Daily AUM'!$D477:G477),"")*(NAV!H477/IFERROR(LOOKUP(2,1/(('Daily AUM'!$D477:G477&lt;&gt;"")*(NAV!$D477:G477&lt;&gt;"")),NAV!$D477:G477),"")))),0))</f>
        <v>3.4522738065646763E-2</v>
      </c>
      <c r="I477" s="2">
        <f>IF(OR('Daily AUM'!I477="",NAV!I477=""),0,IFERROR(IF(OR(IFERROR(LOOKUP(2,1/(('Daily AUM'!$D477:H477&lt;&gt;"")*(NAV!$D477:H477&lt;&gt;"")),'Daily AUM'!$D477:H477),"")="",IFERROR(LOOKUP(2,1/(('Daily AUM'!$D477:H477&lt;&gt;"")*(NAV!$D477:H477&lt;&gt;"")),NAV!$D477:H477),"")=""),0,'Daily AUM'!I477-(IFERROR(LOOKUP(2,1/(('Daily AUM'!$D477:H477&lt;&gt;"")*(NAV!$D477:H477&lt;&gt;"")),'Daily AUM'!$D477:H477),"")*(NAV!I477/IFERROR(LOOKUP(2,1/(('Daily AUM'!$D477:H477&lt;&gt;"")*(NAV!$D477:H477&lt;&gt;"")),NAV!$D477:H477),"")))),0))</f>
        <v>2.2590981408740163E-2</v>
      </c>
      <c r="J477" s="2">
        <f>IF(OR('Daily AUM'!J477="",NAV!J477=""),0,IFERROR(IF(OR(IFERROR(LOOKUP(2,1/(('Daily AUM'!$D477:I477&lt;&gt;"")*(NAV!$D477:I477&lt;&gt;"")),'Daily AUM'!$D477:I477),"")="",IFERROR(LOOKUP(2,1/(('Daily AUM'!$D477:I477&lt;&gt;"")*(NAV!$D477:I477&lt;&gt;"")),NAV!$D477:I477),"")=""),0,'Daily AUM'!J477-(IFERROR(LOOKUP(2,1/(('Daily AUM'!$D477:I477&lt;&gt;"")*(NAV!$D477:I477&lt;&gt;"")),'Daily AUM'!$D477:I477),"")*(NAV!J477/IFERROR(LOOKUP(2,1/(('Daily AUM'!$D477:I477&lt;&gt;"")*(NAV!$D477:I477&lt;&gt;"")),NAV!$D477:I477),"")))),0))</f>
        <v>7.7899794097504582E-3</v>
      </c>
      <c r="K477" s="2">
        <f>IF(OR('Daily AUM'!K477="",NAV!K477=""),0,IFERROR(IF(OR(IFERROR(LOOKUP(2,1/(('Daily AUM'!$D477:J477&lt;&gt;"")*(NAV!$D477:J477&lt;&gt;"")),'Daily AUM'!$D477:J477),"")="",IFERROR(LOOKUP(2,1/(('Daily AUM'!$D477:J477&lt;&gt;"")*(NAV!$D477:J477&lt;&gt;"")),NAV!$D477:J477),"")=""),0,'Daily AUM'!K477-(IFERROR(LOOKUP(2,1/(('Daily AUM'!$D477:J477&lt;&gt;"")*(NAV!$D477:J477&lt;&gt;"")),'Daily AUM'!$D477:J477),"")*(NAV!K477/IFERROR(LOOKUP(2,1/(('Daily AUM'!$D477:J477&lt;&gt;"")*(NAV!$D477:J477&lt;&gt;"")),NAV!$D477:J477),"")))),0))</f>
        <v>6.9688516968540171E-3</v>
      </c>
      <c r="L477" s="2">
        <f>IF(OR('Daily AUM'!L477="",NAV!L477=""),0,IFERROR(IF(OR(IFERROR(LOOKUP(2,1/(('Daily AUM'!$D477:K477&lt;&gt;"")*(NAV!$D477:K477&lt;&gt;"")),'Daily AUM'!$D477:K477),"")="",IFERROR(LOOKUP(2,1/(('Daily AUM'!$D477:K477&lt;&gt;"")*(NAV!$D477:K477&lt;&gt;"")),NAV!$D477:K477),"")=""),0,'Daily AUM'!L477-(IFERROR(LOOKUP(2,1/(('Daily AUM'!$D477:K477&lt;&gt;"")*(NAV!$D477:K477&lt;&gt;"")),'Daily AUM'!$D477:K477),"")*(NAV!L477/IFERROR(LOOKUP(2,1/(('Daily AUM'!$D477:K477&lt;&gt;"")*(NAV!$D477:K477&lt;&gt;"")),NAV!$D477:K477),"")))),0))</f>
        <v>10.13885625737899</v>
      </c>
      <c r="M477" s="2">
        <f>IF(OR('Daily AUM'!M477="",NAV!M477=""),0,IFERROR(IF(OR(IFERROR(LOOKUP(2,1/(('Daily AUM'!$D477:L477&lt;&gt;"")*(NAV!$D477:L477&lt;&gt;"")),'Daily AUM'!$D477:L477),"")="",IFERROR(LOOKUP(2,1/(('Daily AUM'!$D477:L477&lt;&gt;"")*(NAV!$D477:L477&lt;&gt;"")),NAV!$D477:L477),"")=""),0,'Daily AUM'!M477-(IFERROR(LOOKUP(2,1/(('Daily AUM'!$D477:L477&lt;&gt;"")*(NAV!$D477:L477&lt;&gt;"")),'Daily AUM'!$D477:L477),"")*(NAV!M477/IFERROR(LOOKUP(2,1/(('Daily AUM'!$D477:L477&lt;&gt;"")*(NAV!$D477:L477&lt;&gt;"")),NAV!$D477:L477),"")))),0))</f>
        <v>6.4982619012909026E-2</v>
      </c>
      <c r="N477" s="2">
        <f>IF(OR('Daily AUM'!N477="",NAV!N477=""),0,IFERROR(IF(OR(IFERROR(LOOKUP(2,1/(('Daily AUM'!$D477:M477&lt;&gt;"")*(NAV!$D477:M477&lt;&gt;"")),'Daily AUM'!$D477:M477),"")="",IFERROR(LOOKUP(2,1/(('Daily AUM'!$D477:M477&lt;&gt;"")*(NAV!$D477:M477&lt;&gt;"")),NAV!$D477:M477),"")=""),0,'Daily AUM'!N477-(IFERROR(LOOKUP(2,1/(('Daily AUM'!$D477:M477&lt;&gt;"")*(NAV!$D477:M477&lt;&gt;"")),'Daily AUM'!$D477:M477),"")*(NAV!N477/IFERROR(LOOKUP(2,1/(('Daily AUM'!$D477:M477&lt;&gt;"")*(NAV!$D477:M477&lt;&gt;"")),NAV!$D477:M477),"")))),0))</f>
        <v>3.0888026840045768E-3</v>
      </c>
      <c r="O477" s="2">
        <f>IF(OR('Daily AUM'!O477="",NAV!O477=""),0,IFERROR(IF(OR(IFERROR(LOOKUP(2,1/(('Daily AUM'!$D477:N477&lt;&gt;"")*(NAV!$D477:N477&lt;&gt;"")),'Daily AUM'!$D477:N477),"")="",IFERROR(LOOKUP(2,1/(('Daily AUM'!$D477:N477&lt;&gt;"")*(NAV!$D477:N477&lt;&gt;"")),NAV!$D477:N477),"")=""),0,'Daily AUM'!O477-(IFERROR(LOOKUP(2,1/(('Daily AUM'!$D477:N477&lt;&gt;"")*(NAV!$D477:N477&lt;&gt;"")),'Daily AUM'!$D477:N477),"")*(NAV!O477/IFERROR(LOOKUP(2,1/(('Daily AUM'!$D477:N477&lt;&gt;"")*(NAV!$D477:N477&lt;&gt;"")),NAV!$D477:N477),"")))),0))</f>
        <v>1.0469300440121287E-2</v>
      </c>
      <c r="P477" s="2">
        <f>IF(OR('Daily AUM'!P477="",NAV!P477=""),0,IFERROR(IF(OR(IFERROR(LOOKUP(2,1/(('Daily AUM'!$D477:O477&lt;&gt;"")*(NAV!$D477:O477&lt;&gt;"")),'Daily AUM'!$D477:O477),"")="",IFERROR(LOOKUP(2,1/(('Daily AUM'!$D477:O477&lt;&gt;"")*(NAV!$D477:O477&lt;&gt;"")),NAV!$D477:O477),"")=""),0,'Daily AUM'!P477-(IFERROR(LOOKUP(2,1/(('Daily AUM'!$D477:O477&lt;&gt;"")*(NAV!$D477:O477&lt;&gt;"")),'Daily AUM'!$D477:O477),"")*(NAV!P477/IFERROR(LOOKUP(2,1/(('Daily AUM'!$D477:O477&lt;&gt;"")*(NAV!$D477:O477&lt;&gt;"")),NAV!$D477:O477),"")))),0))</f>
        <v>-4.3646818583340519E-3</v>
      </c>
      <c r="Q477" s="2">
        <f>IF(OR('Daily AUM'!Q477="",NAV!Q477=""),0,IFERROR(IF(OR(IFERROR(LOOKUP(2,1/(('Daily AUM'!$D477:P477&lt;&gt;"")*(NAV!$D477:P477&lt;&gt;"")),'Daily AUM'!$D477:P477),"")="",IFERROR(LOOKUP(2,1/(('Daily AUM'!$D477:P477&lt;&gt;"")*(NAV!$D477:P477&lt;&gt;"")),NAV!$D477:P477),"")=""),0,'Daily AUM'!Q477-(IFERROR(LOOKUP(2,1/(('Daily AUM'!$D477:P477&lt;&gt;"")*(NAV!$D477:P477&lt;&gt;"")),'Daily AUM'!$D477:P477),"")*(NAV!Q477/IFERROR(LOOKUP(2,1/(('Daily AUM'!$D477:P477&lt;&gt;"")*(NAV!$D477:P477&lt;&gt;"")),NAV!$D477:P477),"")))),0))</f>
        <v>5.2658090123713919E-4</v>
      </c>
      <c r="R477" s="2">
        <f>IF(OR('Daily AUM'!R477="",NAV!R477=""),0,IFERROR(IF(OR(IFERROR(LOOKUP(2,1/(('Daily AUM'!$D477:Q477&lt;&gt;"")*(NAV!$D477:Q477&lt;&gt;"")),'Daily AUM'!$D477:Q477),"")="",IFERROR(LOOKUP(2,1/(('Daily AUM'!$D477:Q477&lt;&gt;"")*(NAV!$D477:Q477&lt;&gt;"")),NAV!$D477:Q477),"")=""),0,'Daily AUM'!R477-(IFERROR(LOOKUP(2,1/(('Daily AUM'!$D477:Q477&lt;&gt;"")*(NAV!$D477:Q477&lt;&gt;"")),'Daily AUM'!$D477:Q477),"")*(NAV!R477/IFERROR(LOOKUP(2,1/(('Daily AUM'!$D477:Q477&lt;&gt;"")*(NAV!$D477:Q477&lt;&gt;"")),NAV!$D477:Q477),"")))),0))</f>
        <v>4.4356591812174884E-2</v>
      </c>
      <c r="S477" s="2">
        <f>IF(OR('Daily AUM'!S477="",NAV!S477=""),0,IFERROR(IF(OR(IFERROR(LOOKUP(2,1/(('Daily AUM'!$D477:R477&lt;&gt;"")*(NAV!$D477:R477&lt;&gt;"")),'Daily AUM'!$D477:R477),"")="",IFERROR(LOOKUP(2,1/(('Daily AUM'!$D477:R477&lt;&gt;"")*(NAV!$D477:R477&lt;&gt;"")),NAV!$D477:R477),"")=""),0,'Daily AUM'!S477-(IFERROR(LOOKUP(2,1/(('Daily AUM'!$D477:R477&lt;&gt;"")*(NAV!$D477:R477&lt;&gt;"")),'Daily AUM'!$D477:R477),"")*(NAV!S477/IFERROR(LOOKUP(2,1/(('Daily AUM'!$D477:R477&lt;&gt;"")*(NAV!$D477:R477&lt;&gt;"")),NAV!$D477:R477),"")))),0))</f>
        <v>1.4227950467557093E-2</v>
      </c>
      <c r="T477" s="2">
        <f>IF(OR('Daily AUM'!T477="",NAV!T477=""),0,IFERROR(IF(OR(IFERROR(LOOKUP(2,1/(('Daily AUM'!$D477:S477&lt;&gt;"")*(NAV!$D477:S477&lt;&gt;"")),'Daily AUM'!$D477:S477),"")="",IFERROR(LOOKUP(2,1/(('Daily AUM'!$D477:S477&lt;&gt;"")*(NAV!$D477:S477&lt;&gt;"")),NAV!$D477:S477),"")=""),0,'Daily AUM'!T477-(IFERROR(LOOKUP(2,1/(('Daily AUM'!$D477:S477&lt;&gt;"")*(NAV!$D477:S477&lt;&gt;"")),'Daily AUM'!$D477:S477),"")*(NAV!T477/IFERROR(LOOKUP(2,1/(('Daily AUM'!$D477:S477&lt;&gt;"")*(NAV!$D477:S477&lt;&gt;"")),NAV!$D477:S477),"")))),0))</f>
        <v>-2.6630453456789382E-2</v>
      </c>
      <c r="U477" s="2">
        <f>IF(OR('Daily AUM'!U477="",NAV!U477=""),0,IFERROR(IF(OR(IFERROR(LOOKUP(2,1/(('Daily AUM'!$D477:T477&lt;&gt;"")*(NAV!$D477:T477&lt;&gt;"")),'Daily AUM'!$D477:T477),"")="",IFERROR(LOOKUP(2,1/(('Daily AUM'!$D477:T477&lt;&gt;"")*(NAV!$D477:T477&lt;&gt;"")),NAV!$D477:T477),"")=""),0,'Daily AUM'!U477-(IFERROR(LOOKUP(2,1/(('Daily AUM'!$D477:T477&lt;&gt;"")*(NAV!$D477:T477&lt;&gt;"")),'Daily AUM'!$D477:T477),"")*(NAV!U477/IFERROR(LOOKUP(2,1/(('Daily AUM'!$D477:T477&lt;&gt;"")*(NAV!$D477:T477&lt;&gt;"")),NAV!$D477:T477),"")))),0))</f>
        <v>2.9192019085655829E-2</v>
      </c>
      <c r="V477" s="2">
        <f>IF(OR('Daily AUM'!V477="",NAV!V477=""),0,IFERROR(IF(OR(IFERROR(LOOKUP(2,1/(('Daily AUM'!$D477:U477&lt;&gt;"")*(NAV!$D477:U477&lt;&gt;"")),'Daily AUM'!$D477:U477),"")="",IFERROR(LOOKUP(2,1/(('Daily AUM'!$D477:U477&lt;&gt;"")*(NAV!$D477:U477&lt;&gt;"")),NAV!$D477:U477),"")=""),0,'Daily AUM'!V477-(IFERROR(LOOKUP(2,1/(('Daily AUM'!$D477:U477&lt;&gt;"")*(NAV!$D477:U477&lt;&gt;"")),'Daily AUM'!$D477:U477),"")*(NAV!V477/IFERROR(LOOKUP(2,1/(('Daily AUM'!$D477:U477&lt;&gt;"")*(NAV!$D477:U477&lt;&gt;"")),NAV!$D477:U477),"")))),0))</f>
        <v>1.5900271573627833E-2</v>
      </c>
      <c r="W477" s="2">
        <f>IF(OR('Daily AUM'!W477="",NAV!W477=""),0,IFERROR(IF(OR(IFERROR(LOOKUP(2,1/(('Daily AUM'!$D477:V477&lt;&gt;"")*(NAV!$D477:V477&lt;&gt;"")),'Daily AUM'!$D477:V477),"")="",IFERROR(LOOKUP(2,1/(('Daily AUM'!$D477:V477&lt;&gt;"")*(NAV!$D477:V477&lt;&gt;"")),NAV!$D477:V477),"")=""),0,'Daily AUM'!W477-(IFERROR(LOOKUP(2,1/(('Daily AUM'!$D477:V477&lt;&gt;"")*(NAV!$D477:V477&lt;&gt;"")),'Daily AUM'!$D477:V477),"")*(NAV!W477/IFERROR(LOOKUP(2,1/(('Daily AUM'!$D477:V477&lt;&gt;"")*(NAV!$D477:V477&lt;&gt;"")),NAV!$D477:V477),"")))),0))</f>
        <v>3.8926553100139927E-2</v>
      </c>
      <c r="X477" s="2">
        <f>IF(OR('Daily AUM'!X477="",NAV!X477=""),0,IFERROR(IF(OR(IFERROR(LOOKUP(2,1/(('Daily AUM'!$D477:W477&lt;&gt;"")*(NAV!$D477:W477&lt;&gt;"")),'Daily AUM'!$D477:W477),"")="",IFERROR(LOOKUP(2,1/(('Daily AUM'!$D477:W477&lt;&gt;"")*(NAV!$D477:W477&lt;&gt;"")),NAV!$D477:W477),"")=""),0,'Daily AUM'!X477-(IFERROR(LOOKUP(2,1/(('Daily AUM'!$D477:W477&lt;&gt;"")*(NAV!$D477:W477&lt;&gt;"")),'Daily AUM'!$D477:W477),"")*(NAV!X477/IFERROR(LOOKUP(2,1/(('Daily AUM'!$D477:W477&lt;&gt;"")*(NAV!$D477:W477&lt;&gt;"")),NAV!$D477:W477),"")))),0))</f>
        <v>-1.5669300100142891E-2</v>
      </c>
      <c r="Y477" s="2">
        <f>IF(OR('Daily AUM'!Y477="",NAV!Y477=""),0,IFERROR(IF(OR(IFERROR(LOOKUP(2,1/(('Daily AUM'!$D477:X477&lt;&gt;"")*(NAV!$D477:X477&lt;&gt;"")),'Daily AUM'!$D477:X477),"")="",IFERROR(LOOKUP(2,1/(('Daily AUM'!$D477:X477&lt;&gt;"")*(NAV!$D477:X477&lt;&gt;"")),NAV!$D477:X477),"")=""),0,'Daily AUM'!Y477-(IFERROR(LOOKUP(2,1/(('Daily AUM'!$D477:X477&lt;&gt;"")*(NAV!$D477:X477&lt;&gt;"")),'Daily AUM'!$D477:X477),"")*(NAV!Y477/IFERROR(LOOKUP(2,1/(('Daily AUM'!$D477:X477&lt;&gt;"")*(NAV!$D477:X477&lt;&gt;"")),NAV!$D477:X477),"")))),0))</f>
        <v>-1.8477432012872441E-2</v>
      </c>
      <c r="Z477" s="2">
        <f>IF(OR('Daily AUM'!Z477="",NAV!Z477=""),0,IFERROR(IF(OR(IFERROR(LOOKUP(2,1/(('Daily AUM'!$D477:Y477&lt;&gt;"")*(NAV!$D477:Y477&lt;&gt;"")),'Daily AUM'!$D477:Y477),"")="",IFERROR(LOOKUP(2,1/(('Daily AUM'!$D477:Y477&lt;&gt;"")*(NAV!$D477:Y477&lt;&gt;"")),NAV!$D477:Y477),"")=""),0,'Daily AUM'!Z477-(IFERROR(LOOKUP(2,1/(('Daily AUM'!$D477:Y477&lt;&gt;"")*(NAV!$D477:Y477&lt;&gt;"")),'Daily AUM'!$D477:Y477),"")*(NAV!Z477/IFERROR(LOOKUP(2,1/(('Daily AUM'!$D477:Y477&lt;&gt;"")*(NAV!$D477:Y477&lt;&gt;"")),NAV!$D477:Y477),"")))),0))</f>
        <v>2.7972350703180382E-3</v>
      </c>
      <c r="AA477" s="2">
        <f>IF(OR('Daily AUM'!AA477="",NAV!AA477=""),0,IFERROR(IF(OR(IFERROR(LOOKUP(2,1/(('Daily AUM'!$D477:Z477&lt;&gt;"")*(NAV!$D477:Z477&lt;&gt;"")),'Daily AUM'!$D477:Z477),"")="",IFERROR(LOOKUP(2,1/(('Daily AUM'!$D477:Z477&lt;&gt;"")*(NAV!$D477:Z477&lt;&gt;"")),NAV!$D477:Z477),"")=""),0,'Daily AUM'!AA477-(IFERROR(LOOKUP(2,1/(('Daily AUM'!$D477:Z477&lt;&gt;"")*(NAV!$D477:Z477&lt;&gt;"")),'Daily AUM'!$D477:Z477),"")*(NAV!AA477/IFERROR(LOOKUP(2,1/(('Daily AUM'!$D477:Z477&lt;&gt;"")*(NAV!$D477:Z477&lt;&gt;"")),NAV!$D477:Z477),"")))),0))</f>
        <v>-0.11060063826099054</v>
      </c>
      <c r="AB477" s="2">
        <f>IF(OR('Daily AUM'!AB477="",NAV!AB477=""),0,IFERROR(IF(OR(IFERROR(LOOKUP(2,1/(('Daily AUM'!$D477:AA477&lt;&gt;"")*(NAV!$D477:AA477&lt;&gt;"")),'Daily AUM'!$D477:AA477),"")="",IFERROR(LOOKUP(2,1/(('Daily AUM'!$D477:AA477&lt;&gt;"")*(NAV!$D477:AA477&lt;&gt;"")),NAV!$D477:AA477),"")=""),0,'Daily AUM'!AB477-(IFERROR(LOOKUP(2,1/(('Daily AUM'!$D477:AA477&lt;&gt;"")*(NAV!$D477:AA477&lt;&gt;"")),'Daily AUM'!$D477:AA477),"")*(NAV!AB477/IFERROR(LOOKUP(2,1/(('Daily AUM'!$D477:AA477&lt;&gt;"")*(NAV!$D477:AA477&lt;&gt;"")),NAV!$D477:AA477),"")))),0))</f>
        <v>4.8071948014296595E-3</v>
      </c>
      <c r="AC477" s="2">
        <f>IF(OR('Daily AUM'!AC477="",NAV!AC477=""),0,IFERROR(IF(OR(IFERROR(LOOKUP(2,1/(('Daily AUM'!$D477:AB477&lt;&gt;"")*(NAV!$D477:AB477&lt;&gt;"")),'Daily AUM'!$D477:AB477),"")="",IFERROR(LOOKUP(2,1/(('Daily AUM'!$D477:AB477&lt;&gt;"")*(NAV!$D477:AB477&lt;&gt;"")),NAV!$D477:AB477),"")=""),0,'Daily AUM'!AC477-(IFERROR(LOOKUP(2,1/(('Daily AUM'!$D477:AB477&lt;&gt;"")*(NAV!$D477:AB477&lt;&gt;"")),'Daily AUM'!$D477:AB477),"")*(NAV!AC477/IFERROR(LOOKUP(2,1/(('Daily AUM'!$D477:AB477&lt;&gt;"")*(NAV!$D477:AB477&lt;&gt;"")),NAV!$D477:AB477),"")))),0))</f>
        <v>-1.2113044433021969E-3</v>
      </c>
      <c r="AD477" s="2">
        <f>IF(OR('Daily AUM'!AD477="",NAV!AD477=""),0,IFERROR(IF(OR(IFERROR(LOOKUP(2,1/(('Daily AUM'!$D477:AC477&lt;&gt;"")*(NAV!$D477:AC477&lt;&gt;"")),'Daily AUM'!$D477:AC477),"")="",IFERROR(LOOKUP(2,1/(('Daily AUM'!$D477:AC477&lt;&gt;"")*(NAV!$D477:AC477&lt;&gt;"")),NAV!$D477:AC477),"")=""),0,'Daily AUM'!AD477-(IFERROR(LOOKUP(2,1/(('Daily AUM'!$D477:AC477&lt;&gt;"")*(NAV!$D477:AC477&lt;&gt;"")),'Daily AUM'!$D477:AC477),"")*(NAV!AD477/IFERROR(LOOKUP(2,1/(('Daily AUM'!$D477:AC477&lt;&gt;"")*(NAV!$D477:AC477&lt;&gt;"")),NAV!$D477:AC477),"")))),0))</f>
        <v>7.8236225806165294E-3</v>
      </c>
      <c r="AE477" s="2">
        <f>IF(OR('Daily AUM'!AE477="",NAV!AE477=""),0,IFERROR(IF(OR(IFERROR(LOOKUP(2,1/(('Daily AUM'!$D477:AD477&lt;&gt;"")*(NAV!$D477:AD477&lt;&gt;"")),'Daily AUM'!$D477:AD477),"")="",IFERROR(LOOKUP(2,1/(('Daily AUM'!$D477:AD477&lt;&gt;"")*(NAV!$D477:AD477&lt;&gt;"")),NAV!$D477:AD477),"")=""),0,'Daily AUM'!AE477-(IFERROR(LOOKUP(2,1/(('Daily AUM'!$D477:AD477&lt;&gt;"")*(NAV!$D477:AD477&lt;&gt;"")),'Daily AUM'!$D477:AD477),"")*(NAV!AE477/IFERROR(LOOKUP(2,1/(('Daily AUM'!$D477:AD477&lt;&gt;"")*(NAV!$D477:AD477&lt;&gt;"")),NAV!$D477:AD477),"")))),0))</f>
        <v>6.9874430936920362E-3</v>
      </c>
      <c r="AF477" s="2">
        <f>IF(OR('Daily AUM'!AF477="",NAV!AF477=""),0,IFERROR(IF(OR(IFERROR(LOOKUP(2,1/(('Daily AUM'!$D477:AE477&lt;&gt;"")*(NAV!$D477:AE477&lt;&gt;"")),'Daily AUM'!$D477:AE477),"")="",IFERROR(LOOKUP(2,1/(('Daily AUM'!$D477:AE477&lt;&gt;"")*(NAV!$D477:AE477&lt;&gt;"")),NAV!$D477:AE477),"")=""),0,'Daily AUM'!AF477-(IFERROR(LOOKUP(2,1/(('Daily AUM'!$D477:AE477&lt;&gt;"")*(NAV!$D477:AE477&lt;&gt;"")),'Daily AUM'!$D477:AE477),"")*(NAV!AF477/IFERROR(LOOKUP(2,1/(('Daily AUM'!$D477:AE477&lt;&gt;"")*(NAV!$D477:AE477&lt;&gt;"")),NAV!$D477:AE477),"")))),0))</f>
        <v>-6.3319194061534745E-2</v>
      </c>
      <c r="AG477" s="2">
        <f>IF(OR('Daily AUM'!AG477="",NAV!AG477=""),0,IFERROR(IF(OR(IFERROR(LOOKUP(2,1/(('Daily AUM'!$D477:AF477&lt;&gt;"")*(NAV!$D477:AF477&lt;&gt;"")),'Daily AUM'!$D477:AF477),"")="",IFERROR(LOOKUP(2,1/(('Daily AUM'!$D477:AF477&lt;&gt;"")*(NAV!$D477:AF477&lt;&gt;"")),NAV!$D477:AF477),"")=""),0,'Daily AUM'!AG477-(IFERROR(LOOKUP(2,1/(('Daily AUM'!$D477:AF477&lt;&gt;"")*(NAV!$D477:AF477&lt;&gt;"")),'Daily AUM'!$D477:AF477),"")*(NAV!AG477/IFERROR(LOOKUP(2,1/(('Daily AUM'!$D477:AF477&lt;&gt;"")*(NAV!$D477:AF477&lt;&gt;"")),NAV!$D477:AF477),"")))),0))</f>
        <v>-2.2478507331555875E-2</v>
      </c>
      <c r="AH477" s="2">
        <f>IF(OR('Daily AUM'!AH477="",NAV!AH477=""),0,IFERROR(IF(OR(IFERROR(LOOKUP(2,1/(('Daily AUM'!$D477:AG477&lt;&gt;"")*(NAV!$D477:AG477&lt;&gt;"")),'Daily AUM'!$D477:AG477),"")="",IFERROR(LOOKUP(2,1/(('Daily AUM'!$D477:AG477&lt;&gt;"")*(NAV!$D477:AG477&lt;&gt;"")),NAV!$D477:AG477),"")=""),0,'Daily AUM'!AH477-(IFERROR(LOOKUP(2,1/(('Daily AUM'!$D477:AG477&lt;&gt;"")*(NAV!$D477:AG477&lt;&gt;"")),'Daily AUM'!$D477:AG477),"")*(NAV!AH477/IFERROR(LOOKUP(2,1/(('Daily AUM'!$D477:AG477&lt;&gt;"")*(NAV!$D477:AG477&lt;&gt;"")),NAV!$D477:AG477),"")))),0))</f>
        <v>1.6513627160918531E-2</v>
      </c>
      <c r="AI477" s="2">
        <f>IF(OR('Daily AUM'!AI477="",NAV!AI477=""),0,IFERROR(IF(OR(IFERROR(LOOKUP(2,1/(('Daily AUM'!$D477:AH477&lt;&gt;"")*(NAV!$D477:AH477&lt;&gt;"")),'Daily AUM'!$D477:AH477),"")="",IFERROR(LOOKUP(2,1/(('Daily AUM'!$D477:AH477&lt;&gt;"")*(NAV!$D477:AH477&lt;&gt;"")),NAV!$D477:AH477),"")=""),0,'Daily AUM'!AI477-(IFERROR(LOOKUP(2,1/(('Daily AUM'!$D477:AH477&lt;&gt;"")*(NAV!$D477:AH477&lt;&gt;"")),'Daily AUM'!$D477:AH477),"")*(NAV!AI477/IFERROR(LOOKUP(2,1/(('Daily AUM'!$D477:AH477&lt;&gt;"")*(NAV!$D477:AH477&lt;&gt;"")),NAV!$D477:AH477),"")))),0))</f>
        <v>-1.5219193762959549E-2</v>
      </c>
      <c r="AJ477" s="2">
        <f>IF(OR('Daily AUM'!AJ477="",NAV!AJ477=""),0,IFERROR(IF(OR(IFERROR(LOOKUP(2,1/(('Daily AUM'!$D477:AI477&lt;&gt;"")*(NAV!$D477:AI477&lt;&gt;"")),'Daily AUM'!$D477:AI477),"")="",IFERROR(LOOKUP(2,1/(('Daily AUM'!$D477:AI477&lt;&gt;"")*(NAV!$D477:AI477&lt;&gt;"")),NAV!$D477:AI477),"")=""),0,'Daily AUM'!AJ477-(IFERROR(LOOKUP(2,1/(('Daily AUM'!$D477:AI477&lt;&gt;"")*(NAV!$D477:AI477&lt;&gt;"")),'Daily AUM'!$D477:AI477),"")*(NAV!AJ477/IFERROR(LOOKUP(2,1/(('Daily AUM'!$D477:AI477&lt;&gt;"")*(NAV!$D477:AI477&lt;&gt;"")),NAV!$D477:AI477),"")))),0))</f>
        <v>3.7262957619930148E-3</v>
      </c>
      <c r="AK477" s="2">
        <f>IF(OR('Daily AUM'!AK477="",NAV!AK477=""),0,IFERROR(IF(OR(IFERROR(LOOKUP(2,1/(('Daily AUM'!$D477:AJ477&lt;&gt;"")*(NAV!$D477:AJ477&lt;&gt;"")),'Daily AUM'!$D477:AJ477),"")="",IFERROR(LOOKUP(2,1/(('Daily AUM'!$D477:AJ477&lt;&gt;"")*(NAV!$D477:AJ477&lt;&gt;"")),NAV!$D477:AJ477),"")=""),0,'Daily AUM'!AK477-(IFERROR(LOOKUP(2,1/(('Daily AUM'!$D477:AJ477&lt;&gt;"")*(NAV!$D477:AJ477&lt;&gt;"")),'Daily AUM'!$D477:AJ477),"")*(NAV!AK477/IFERROR(LOOKUP(2,1/(('Daily AUM'!$D477:AJ477&lt;&gt;"")*(NAV!$D477:AJ477&lt;&gt;"")),NAV!$D477:AJ477),"")))),0))</f>
        <v>1.4741289719836459E-2</v>
      </c>
      <c r="AL477" s="2">
        <f>IF(OR('Daily AUM'!AL477="",NAV!AL477=""),0,IFERROR(IF(OR(IFERROR(LOOKUP(2,1/(('Daily AUM'!$D477:AK477&lt;&gt;"")*(NAV!$D477:AK477&lt;&gt;"")),'Daily AUM'!$D477:AK477),"")="",IFERROR(LOOKUP(2,1/(('Daily AUM'!$D477:AK477&lt;&gt;"")*(NAV!$D477:AK477&lt;&gt;"")),NAV!$D477:AK477),"")=""),0,'Daily AUM'!AL477-(IFERROR(LOOKUP(2,1/(('Daily AUM'!$D477:AK477&lt;&gt;"")*(NAV!$D477:AK477&lt;&gt;"")),'Daily AUM'!$D477:AK477),"")*(NAV!AL477/IFERROR(LOOKUP(2,1/(('Daily AUM'!$D477:AK477&lt;&gt;"")*(NAV!$D477:AK477&lt;&gt;"")),NAV!$D477:AK477),"")))),0))</f>
        <v>-3.2663879442168309E-2</v>
      </c>
      <c r="AM477" s="2">
        <f>IF(OR('Daily AUM'!AM477="",NAV!AM477=""),0,IFERROR(IF(OR(IFERROR(LOOKUP(2,1/(('Daily AUM'!$D477:AL477&lt;&gt;"")*(NAV!$D477:AL477&lt;&gt;"")),'Daily AUM'!$D477:AL477),"")="",IFERROR(LOOKUP(2,1/(('Daily AUM'!$D477:AL477&lt;&gt;"")*(NAV!$D477:AL477&lt;&gt;"")),NAV!$D477:AL477),"")=""),0,'Daily AUM'!AM477-(IFERROR(LOOKUP(2,1/(('Daily AUM'!$D477:AL477&lt;&gt;"")*(NAV!$D477:AL477&lt;&gt;"")),'Daily AUM'!$D477:AL477),"")*(NAV!AM477/IFERROR(LOOKUP(2,1/(('Daily AUM'!$D477:AL477&lt;&gt;"")*(NAV!$D477:AL477&lt;&gt;"")),NAV!$D477:AL477),"")))),0))</f>
        <v>1.1950575069931801E-2</v>
      </c>
      <c r="AN477" s="2">
        <f>IF(OR('Daily AUM'!AN477="",NAV!AN477=""),0,IFERROR(IF(OR(IFERROR(LOOKUP(2,1/(('Daily AUM'!$D477:AM477&lt;&gt;"")*(NAV!$D477:AM477&lt;&gt;"")),'Daily AUM'!$D477:AM477),"")="",IFERROR(LOOKUP(2,1/(('Daily AUM'!$D477:AM477&lt;&gt;"")*(NAV!$D477:AM477&lt;&gt;"")),NAV!$D477:AM477),"")=""),0,'Daily AUM'!AN477-(IFERROR(LOOKUP(2,1/(('Daily AUM'!$D477:AM477&lt;&gt;"")*(NAV!$D477:AM477&lt;&gt;"")),'Daily AUM'!$D477:AM477),"")*(NAV!AN477/IFERROR(LOOKUP(2,1/(('Daily AUM'!$D477:AM477&lt;&gt;"")*(NAV!$D477:AM477&lt;&gt;"")),NAV!$D477:AM477),"")))),0))</f>
        <v>-1.0083604273091851E-2</v>
      </c>
      <c r="AO477" s="2">
        <f>IF(OR('Daily AUM'!AO477="",NAV!AO477=""),0,IFERROR(IF(OR(IFERROR(LOOKUP(2,1/(('Daily AUM'!$D477:AN477&lt;&gt;"")*(NAV!$D477:AN477&lt;&gt;"")),'Daily AUM'!$D477:AN477),"")="",IFERROR(LOOKUP(2,1/(('Daily AUM'!$D477:AN477&lt;&gt;"")*(NAV!$D477:AN477&lt;&gt;"")),NAV!$D477:AN477),"")=""),0,'Daily AUM'!AO477-(IFERROR(LOOKUP(2,1/(('Daily AUM'!$D477:AN477&lt;&gt;"")*(NAV!$D477:AN477&lt;&gt;"")),'Daily AUM'!$D477:AN477),"")*(NAV!AO477/IFERROR(LOOKUP(2,1/(('Daily AUM'!$D477:AN477&lt;&gt;"")*(NAV!$D477:AN477&lt;&gt;"")),NAV!$D477:AN477),"")))),0))</f>
        <v>-5.2615007599968067E-2</v>
      </c>
      <c r="AP477" s="2">
        <f>IF(OR('Daily AUM'!AP477="",NAV!AP477=""),0,IFERROR(IF(OR(IFERROR(LOOKUP(2,1/(('Daily AUM'!$D477:AO477&lt;&gt;"")*(NAV!$D477:AO477&lt;&gt;"")),'Daily AUM'!$D477:AO477),"")="",IFERROR(LOOKUP(2,1/(('Daily AUM'!$D477:AO477&lt;&gt;"")*(NAV!$D477:AO477&lt;&gt;"")),NAV!$D477:AO477),"")=""),0,'Daily AUM'!AP477-(IFERROR(LOOKUP(2,1/(('Daily AUM'!$D477:AO477&lt;&gt;"")*(NAV!$D477:AO477&lt;&gt;"")),'Daily AUM'!$D477:AO477),"")*(NAV!AP477/IFERROR(LOOKUP(2,1/(('Daily AUM'!$D477:AO477&lt;&gt;"")*(NAV!$D477:AO477&lt;&gt;"")),NAV!$D477:AO477),"")))),0))</f>
        <v>7.0892434987968045E-3</v>
      </c>
      <c r="AQ477" s="2">
        <f>IF(OR('Daily AUM'!AQ477="",NAV!AQ477=""),0,IFERROR(IF(OR(IFERROR(LOOKUP(2,1/(('Daily AUM'!$D477:AP477&lt;&gt;"")*(NAV!$D477:AP477&lt;&gt;"")),'Daily AUM'!$D477:AP477),"")="",IFERROR(LOOKUP(2,1/(('Daily AUM'!$D477:AP477&lt;&gt;"")*(NAV!$D477:AP477&lt;&gt;"")),NAV!$D477:AP477),"")=""),0,'Daily AUM'!AQ477-(IFERROR(LOOKUP(2,1/(('Daily AUM'!$D477:AP477&lt;&gt;"")*(NAV!$D477:AP477&lt;&gt;"")),'Daily AUM'!$D477:AP477),"")*(NAV!AQ477/IFERROR(LOOKUP(2,1/(('Daily AUM'!$D477:AP477&lt;&gt;"")*(NAV!$D477:AP477&lt;&gt;"")),NAV!$D477:AP477),"")))),0))</f>
        <v>2.2097997218651244E-2</v>
      </c>
      <c r="AR477" s="2">
        <f>IF(OR('Daily AUM'!AR477="",NAV!AR477=""),0,IFERROR(IF(OR(IFERROR(LOOKUP(2,1/(('Daily AUM'!$D477:AQ477&lt;&gt;"")*(NAV!$D477:AQ477&lt;&gt;"")),'Daily AUM'!$D477:AQ477),"")="",IFERROR(LOOKUP(2,1/(('Daily AUM'!$D477:AQ477&lt;&gt;"")*(NAV!$D477:AQ477&lt;&gt;"")),NAV!$D477:AQ477),"")=""),0,'Daily AUM'!AR477-(IFERROR(LOOKUP(2,1/(('Daily AUM'!$D477:AQ477&lt;&gt;"")*(NAV!$D477:AQ477&lt;&gt;"")),'Daily AUM'!$D477:AQ477),"")*(NAV!AR477/IFERROR(LOOKUP(2,1/(('Daily AUM'!$D477:AQ477&lt;&gt;"")*(NAV!$D477:AQ477&lt;&gt;"")),NAV!$D477:AQ477),"")))),0))</f>
        <v>-1.8733064589468995E-2</v>
      </c>
      <c r="AS477" s="2">
        <f t="shared" si="14"/>
        <v>10.38106288415608</v>
      </c>
      <c r="AT477" s="2">
        <f t="shared" si="15"/>
        <v>-0.228389869788856</v>
      </c>
    </row>
    <row r="478" spans="1:46" x14ac:dyDescent="0.2">
      <c r="A478" t="s">
        <v>531</v>
      </c>
      <c r="B478" t="s">
        <v>513</v>
      </c>
      <c r="C478" t="s">
        <v>13</v>
      </c>
      <c r="D478" s="2">
        <f>0</f>
        <v>0</v>
      </c>
      <c r="E478" s="2">
        <f>IF(OR('Daily AUM'!E478="",NAV!E478=""),0,IFERROR(IF(OR(IFERROR(LOOKUP(2,1/(('Daily AUM'!$D478:D478&lt;&gt;"")*(NAV!$D478:D478&lt;&gt;"")),'Daily AUM'!$D478:D478),"")="",IFERROR(LOOKUP(2,1/(('Daily AUM'!$D478:D478&lt;&gt;"")*(NAV!$D478:D478&lt;&gt;"")),NAV!$D478:D478),"")=""),0,'Daily AUM'!E478-(IFERROR(LOOKUP(2,1/(('Daily AUM'!$D478:D478&lt;&gt;"")*(NAV!$D478:D478&lt;&gt;"")),'Daily AUM'!$D478:D478),"")*(NAV!E478/IFERROR(LOOKUP(2,1/(('Daily AUM'!$D478:D478&lt;&gt;"")*(NAV!$D478:D478&lt;&gt;"")),NAV!$D478:D478),"")))),0))</f>
        <v>-3.6589050543511803E-3</v>
      </c>
      <c r="F478" s="2">
        <f>IF(OR('Daily AUM'!F478="",NAV!F478=""),0,IFERROR(IF(OR(IFERROR(LOOKUP(2,1/(('Daily AUM'!$D478:E478&lt;&gt;"")*(NAV!$D478:E478&lt;&gt;"")),'Daily AUM'!$D478:E478),"")="",IFERROR(LOOKUP(2,1/(('Daily AUM'!$D478:E478&lt;&gt;"")*(NAV!$D478:E478&lt;&gt;"")),NAV!$D478:E478),"")=""),0,'Daily AUM'!F478-(IFERROR(LOOKUP(2,1/(('Daily AUM'!$D478:E478&lt;&gt;"")*(NAV!$D478:E478&lt;&gt;"")),'Daily AUM'!$D478:E478),"")*(NAV!F478/IFERROR(LOOKUP(2,1/(('Daily AUM'!$D478:E478&lt;&gt;"")*(NAV!$D478:E478&lt;&gt;"")),NAV!$D478:E478),"")))),0))</f>
        <v>-6.6092992196331579E-4</v>
      </c>
      <c r="G478" s="2">
        <f>IF(OR('Daily AUM'!G478="",NAV!G478=""),0,IFERROR(IF(OR(IFERROR(LOOKUP(2,1/(('Daily AUM'!$D478:F478&lt;&gt;"")*(NAV!$D478:F478&lt;&gt;"")),'Daily AUM'!$D478:F478),"")="",IFERROR(LOOKUP(2,1/(('Daily AUM'!$D478:F478&lt;&gt;"")*(NAV!$D478:F478&lt;&gt;"")),NAV!$D478:F478),"")=""),0,'Daily AUM'!G478-(IFERROR(LOOKUP(2,1/(('Daily AUM'!$D478:F478&lt;&gt;"")*(NAV!$D478:F478&lt;&gt;"")),'Daily AUM'!$D478:F478),"")*(NAV!G478/IFERROR(LOOKUP(2,1/(('Daily AUM'!$D478:F478&lt;&gt;"")*(NAV!$D478:F478&lt;&gt;"")),NAV!$D478:F478),"")))),0))</f>
        <v>0.11940528187440691</v>
      </c>
      <c r="H478" s="2">
        <f>IF(OR('Daily AUM'!H478="",NAV!H478=""),0,IFERROR(IF(OR(IFERROR(LOOKUP(2,1/(('Daily AUM'!$D478:G478&lt;&gt;"")*(NAV!$D478:G478&lt;&gt;"")),'Daily AUM'!$D478:G478),"")="",IFERROR(LOOKUP(2,1/(('Daily AUM'!$D478:G478&lt;&gt;"")*(NAV!$D478:G478&lt;&gt;"")),NAV!$D478:G478),"")=""),0,'Daily AUM'!H478-(IFERROR(LOOKUP(2,1/(('Daily AUM'!$D478:G478&lt;&gt;"")*(NAV!$D478:G478&lt;&gt;"")),'Daily AUM'!$D478:G478),"")*(NAV!H478/IFERROR(LOOKUP(2,1/(('Daily AUM'!$D478:G478&lt;&gt;"")*(NAV!$D478:G478&lt;&gt;"")),NAV!$D478:G478),"")))),0))</f>
        <v>0.20088956693966509</v>
      </c>
      <c r="I478" s="2">
        <f>IF(OR('Daily AUM'!I478="",NAV!I478=""),0,IFERROR(IF(OR(IFERROR(LOOKUP(2,1/(('Daily AUM'!$D478:H478&lt;&gt;"")*(NAV!$D478:H478&lt;&gt;"")),'Daily AUM'!$D478:H478),"")="",IFERROR(LOOKUP(2,1/(('Daily AUM'!$D478:H478&lt;&gt;"")*(NAV!$D478:H478&lt;&gt;"")),NAV!$D478:H478),"")=""),0,'Daily AUM'!I478-(IFERROR(LOOKUP(2,1/(('Daily AUM'!$D478:H478&lt;&gt;"")*(NAV!$D478:H478&lt;&gt;"")),'Daily AUM'!$D478:H478),"")*(NAV!I478/IFERROR(LOOKUP(2,1/(('Daily AUM'!$D478:H478&lt;&gt;"")*(NAV!$D478:H478&lt;&gt;"")),NAV!$D478:H478),"")))),0))</f>
        <v>0.43123110741821336</v>
      </c>
      <c r="J478" s="2">
        <f>IF(OR('Daily AUM'!J478="",NAV!J478=""),0,IFERROR(IF(OR(IFERROR(LOOKUP(2,1/(('Daily AUM'!$D478:I478&lt;&gt;"")*(NAV!$D478:I478&lt;&gt;"")),'Daily AUM'!$D478:I478),"")="",IFERROR(LOOKUP(2,1/(('Daily AUM'!$D478:I478&lt;&gt;"")*(NAV!$D478:I478&lt;&gt;"")),NAV!$D478:I478),"")=""),0,'Daily AUM'!J478-(IFERROR(LOOKUP(2,1/(('Daily AUM'!$D478:I478&lt;&gt;"")*(NAV!$D478:I478&lt;&gt;"")),'Daily AUM'!$D478:I478),"")*(NAV!J478/IFERROR(LOOKUP(2,1/(('Daily AUM'!$D478:I478&lt;&gt;"")*(NAV!$D478:I478&lt;&gt;"")),NAV!$D478:I478),"")))),0))</f>
        <v>0.10007054024788431</v>
      </c>
      <c r="K478" s="2">
        <f>IF(OR('Daily AUM'!K478="",NAV!K478=""),0,IFERROR(IF(OR(IFERROR(LOOKUP(2,1/(('Daily AUM'!$D478:J478&lt;&gt;"")*(NAV!$D478:J478&lt;&gt;"")),'Daily AUM'!$D478:J478),"")="",IFERROR(LOOKUP(2,1/(('Daily AUM'!$D478:J478&lt;&gt;"")*(NAV!$D478:J478&lt;&gt;"")),NAV!$D478:J478),"")=""),0,'Daily AUM'!K478-(IFERROR(LOOKUP(2,1/(('Daily AUM'!$D478:J478&lt;&gt;"")*(NAV!$D478:J478&lt;&gt;"")),'Daily AUM'!$D478:J478),"")*(NAV!K478/IFERROR(LOOKUP(2,1/(('Daily AUM'!$D478:J478&lt;&gt;"")*(NAV!$D478:J478&lt;&gt;"")),NAV!$D478:J478),"")))),0))</f>
        <v>9.1364595213832445E-2</v>
      </c>
      <c r="L478" s="2">
        <f>IF(OR('Daily AUM'!L478="",NAV!L478=""),0,IFERROR(IF(OR(IFERROR(LOOKUP(2,1/(('Daily AUM'!$D478:K478&lt;&gt;"")*(NAV!$D478:K478&lt;&gt;"")),'Daily AUM'!$D478:K478),"")="",IFERROR(LOOKUP(2,1/(('Daily AUM'!$D478:K478&lt;&gt;"")*(NAV!$D478:K478&lt;&gt;"")),NAV!$D478:K478),"")=""),0,'Daily AUM'!L478-(IFERROR(LOOKUP(2,1/(('Daily AUM'!$D478:K478&lt;&gt;"")*(NAV!$D478:K478&lt;&gt;"")),'Daily AUM'!$D478:K478),"")*(NAV!L478/IFERROR(LOOKUP(2,1/(('Daily AUM'!$D478:K478&lt;&gt;"")*(NAV!$D478:K478&lt;&gt;"")),NAV!$D478:K478),"")))),0))</f>
        <v>0.22401354101596382</v>
      </c>
      <c r="M478" s="2">
        <f>IF(OR('Daily AUM'!M478="",NAV!M478=""),0,IFERROR(IF(OR(IFERROR(LOOKUP(2,1/(('Daily AUM'!$D478:L478&lt;&gt;"")*(NAV!$D478:L478&lt;&gt;"")),'Daily AUM'!$D478:L478),"")="",IFERROR(LOOKUP(2,1/(('Daily AUM'!$D478:L478&lt;&gt;"")*(NAV!$D478:L478&lt;&gt;"")),NAV!$D478:L478),"")=""),0,'Daily AUM'!M478-(IFERROR(LOOKUP(2,1/(('Daily AUM'!$D478:L478&lt;&gt;"")*(NAV!$D478:L478&lt;&gt;"")),'Daily AUM'!$D478:L478),"")*(NAV!M478/IFERROR(LOOKUP(2,1/(('Daily AUM'!$D478:L478&lt;&gt;"")*(NAV!$D478:L478&lt;&gt;"")),NAV!$D478:L478),"")))),0))</f>
        <v>0.22330079250005497</v>
      </c>
      <c r="N478" s="2">
        <f>IF(OR('Daily AUM'!N478="",NAV!N478=""),0,IFERROR(IF(OR(IFERROR(LOOKUP(2,1/(('Daily AUM'!$D478:M478&lt;&gt;"")*(NAV!$D478:M478&lt;&gt;"")),'Daily AUM'!$D478:M478),"")="",IFERROR(LOOKUP(2,1/(('Daily AUM'!$D478:M478&lt;&gt;"")*(NAV!$D478:M478&lt;&gt;"")),NAV!$D478:M478),"")=""),0,'Daily AUM'!N478-(IFERROR(LOOKUP(2,1/(('Daily AUM'!$D478:M478&lt;&gt;"")*(NAV!$D478:M478&lt;&gt;"")),'Daily AUM'!$D478:M478),"")*(NAV!N478/IFERROR(LOOKUP(2,1/(('Daily AUM'!$D478:M478&lt;&gt;"")*(NAV!$D478:M478&lt;&gt;"")),NAV!$D478:M478),"")))),0))</f>
        <v>-0.20431139996208003</v>
      </c>
      <c r="O478" s="2">
        <f>IF(OR('Daily AUM'!O478="",NAV!O478=""),0,IFERROR(IF(OR(IFERROR(LOOKUP(2,1/(('Daily AUM'!$D478:N478&lt;&gt;"")*(NAV!$D478:N478&lt;&gt;"")),'Daily AUM'!$D478:N478),"")="",IFERROR(LOOKUP(2,1/(('Daily AUM'!$D478:N478&lt;&gt;"")*(NAV!$D478:N478&lt;&gt;"")),NAV!$D478:N478),"")=""),0,'Daily AUM'!O478-(IFERROR(LOOKUP(2,1/(('Daily AUM'!$D478:N478&lt;&gt;"")*(NAV!$D478:N478&lt;&gt;"")),'Daily AUM'!$D478:N478),"")*(NAV!O478/IFERROR(LOOKUP(2,1/(('Daily AUM'!$D478:N478&lt;&gt;"")*(NAV!$D478:N478&lt;&gt;"")),NAV!$D478:N478),"")))),0))</f>
        <v>-0.16669562328382881</v>
      </c>
      <c r="P478" s="2">
        <f>IF(OR('Daily AUM'!P478="",NAV!P478=""),0,IFERROR(IF(OR(IFERROR(LOOKUP(2,1/(('Daily AUM'!$D478:O478&lt;&gt;"")*(NAV!$D478:O478&lt;&gt;"")),'Daily AUM'!$D478:O478),"")="",IFERROR(LOOKUP(2,1/(('Daily AUM'!$D478:O478&lt;&gt;"")*(NAV!$D478:O478&lt;&gt;"")),NAV!$D478:O478),"")=""),0,'Daily AUM'!P478-(IFERROR(LOOKUP(2,1/(('Daily AUM'!$D478:O478&lt;&gt;"")*(NAV!$D478:O478&lt;&gt;"")),'Daily AUM'!$D478:O478),"")*(NAV!P478/IFERROR(LOOKUP(2,1/(('Daily AUM'!$D478:O478&lt;&gt;"")*(NAV!$D478:O478&lt;&gt;"")),NAV!$D478:O478),"")))),0))</f>
        <v>-1.2700823617521451E-2</v>
      </c>
      <c r="Q478" s="2">
        <f>IF(OR('Daily AUM'!Q478="",NAV!Q478=""),0,IFERROR(IF(OR(IFERROR(LOOKUP(2,1/(('Daily AUM'!$D478:P478&lt;&gt;"")*(NAV!$D478:P478&lt;&gt;"")),'Daily AUM'!$D478:P478),"")="",IFERROR(LOOKUP(2,1/(('Daily AUM'!$D478:P478&lt;&gt;"")*(NAV!$D478:P478&lt;&gt;"")),NAV!$D478:P478),"")=""),0,'Daily AUM'!Q478-(IFERROR(LOOKUP(2,1/(('Daily AUM'!$D478:P478&lt;&gt;"")*(NAV!$D478:P478&lt;&gt;"")),'Daily AUM'!$D478:P478),"")*(NAV!Q478/IFERROR(LOOKUP(2,1/(('Daily AUM'!$D478:P478&lt;&gt;"")*(NAV!$D478:P478&lt;&gt;"")),NAV!$D478:P478),"")))),0))</f>
        <v>6.0885355263522456E-2</v>
      </c>
      <c r="R478" s="2">
        <f>IF(OR('Daily AUM'!R478="",NAV!R478=""),0,IFERROR(IF(OR(IFERROR(LOOKUP(2,1/(('Daily AUM'!$D478:Q478&lt;&gt;"")*(NAV!$D478:Q478&lt;&gt;"")),'Daily AUM'!$D478:Q478),"")="",IFERROR(LOOKUP(2,1/(('Daily AUM'!$D478:Q478&lt;&gt;"")*(NAV!$D478:Q478&lt;&gt;"")),NAV!$D478:Q478),"")=""),0,'Daily AUM'!R478-(IFERROR(LOOKUP(2,1/(('Daily AUM'!$D478:Q478&lt;&gt;"")*(NAV!$D478:Q478&lt;&gt;"")),'Daily AUM'!$D478:Q478),"")*(NAV!R478/IFERROR(LOOKUP(2,1/(('Daily AUM'!$D478:Q478&lt;&gt;"")*(NAV!$D478:Q478&lt;&gt;"")),NAV!$D478:Q478),"")))),0))</f>
        <v>4.9906268926463326E-2</v>
      </c>
      <c r="S478" s="2">
        <f>IF(OR('Daily AUM'!S478="",NAV!S478=""),0,IFERROR(IF(OR(IFERROR(LOOKUP(2,1/(('Daily AUM'!$D478:R478&lt;&gt;"")*(NAV!$D478:R478&lt;&gt;"")),'Daily AUM'!$D478:R478),"")="",IFERROR(LOOKUP(2,1/(('Daily AUM'!$D478:R478&lt;&gt;"")*(NAV!$D478:R478&lt;&gt;"")),NAV!$D478:R478),"")=""),0,'Daily AUM'!S478-(IFERROR(LOOKUP(2,1/(('Daily AUM'!$D478:R478&lt;&gt;"")*(NAV!$D478:R478&lt;&gt;"")),'Daily AUM'!$D478:R478),"")*(NAV!S478/IFERROR(LOOKUP(2,1/(('Daily AUM'!$D478:R478&lt;&gt;"")*(NAV!$D478:R478&lt;&gt;"")),NAV!$D478:R478),"")))),0))</f>
        <v>1.506862371331863E-2</v>
      </c>
      <c r="T478" s="2">
        <f>IF(OR('Daily AUM'!T478="",NAV!T478=""),0,IFERROR(IF(OR(IFERROR(LOOKUP(2,1/(('Daily AUM'!$D478:S478&lt;&gt;"")*(NAV!$D478:S478&lt;&gt;"")),'Daily AUM'!$D478:S478),"")="",IFERROR(LOOKUP(2,1/(('Daily AUM'!$D478:S478&lt;&gt;"")*(NAV!$D478:S478&lt;&gt;"")),NAV!$D478:S478),"")=""),0,'Daily AUM'!T478-(IFERROR(LOOKUP(2,1/(('Daily AUM'!$D478:S478&lt;&gt;"")*(NAV!$D478:S478&lt;&gt;"")),'Daily AUM'!$D478:S478),"")*(NAV!T478/IFERROR(LOOKUP(2,1/(('Daily AUM'!$D478:S478&lt;&gt;"")*(NAV!$D478:S478&lt;&gt;"")),NAV!$D478:S478),"")))),0))</f>
        <v>8.1035839411896404E-2</v>
      </c>
      <c r="U478" s="2">
        <f>IF(OR('Daily AUM'!U478="",NAV!U478=""),0,IFERROR(IF(OR(IFERROR(LOOKUP(2,1/(('Daily AUM'!$D478:T478&lt;&gt;"")*(NAV!$D478:T478&lt;&gt;"")),'Daily AUM'!$D478:T478),"")="",IFERROR(LOOKUP(2,1/(('Daily AUM'!$D478:T478&lt;&gt;"")*(NAV!$D478:T478&lt;&gt;"")),NAV!$D478:T478),"")=""),0,'Daily AUM'!U478-(IFERROR(LOOKUP(2,1/(('Daily AUM'!$D478:T478&lt;&gt;"")*(NAV!$D478:T478&lt;&gt;"")),'Daily AUM'!$D478:T478),"")*(NAV!U478/IFERROR(LOOKUP(2,1/(('Daily AUM'!$D478:T478&lt;&gt;"")*(NAV!$D478:T478&lt;&gt;"")),NAV!$D478:T478),"")))),0))</f>
        <v>-2.6801435659251638E-2</v>
      </c>
      <c r="V478" s="2">
        <f>IF(OR('Daily AUM'!V478="",NAV!V478=""),0,IFERROR(IF(OR(IFERROR(LOOKUP(2,1/(('Daily AUM'!$D478:U478&lt;&gt;"")*(NAV!$D478:U478&lt;&gt;"")),'Daily AUM'!$D478:U478),"")="",IFERROR(LOOKUP(2,1/(('Daily AUM'!$D478:U478&lt;&gt;"")*(NAV!$D478:U478&lt;&gt;"")),NAV!$D478:U478),"")=""),0,'Daily AUM'!V478-(IFERROR(LOOKUP(2,1/(('Daily AUM'!$D478:U478&lt;&gt;"")*(NAV!$D478:U478&lt;&gt;"")),'Daily AUM'!$D478:U478),"")*(NAV!V478/IFERROR(LOOKUP(2,1/(('Daily AUM'!$D478:U478&lt;&gt;"")*(NAV!$D478:U478&lt;&gt;"")),NAV!$D478:U478),"")))),0))</f>
        <v>4.4971307264304983E-2</v>
      </c>
      <c r="W478" s="2">
        <f>IF(OR('Daily AUM'!W478="",NAV!W478=""),0,IFERROR(IF(OR(IFERROR(LOOKUP(2,1/(('Daily AUM'!$D478:V478&lt;&gt;"")*(NAV!$D478:V478&lt;&gt;"")),'Daily AUM'!$D478:V478),"")="",IFERROR(LOOKUP(2,1/(('Daily AUM'!$D478:V478&lt;&gt;"")*(NAV!$D478:V478&lt;&gt;"")),NAV!$D478:V478),"")=""),0,'Daily AUM'!W478-(IFERROR(LOOKUP(2,1/(('Daily AUM'!$D478:V478&lt;&gt;"")*(NAV!$D478:V478&lt;&gt;"")),'Daily AUM'!$D478:V478),"")*(NAV!W478/IFERROR(LOOKUP(2,1/(('Daily AUM'!$D478:V478&lt;&gt;"")*(NAV!$D478:V478&lt;&gt;"")),NAV!$D478:V478),"")))),0))</f>
        <v>1.234374248184622E-3</v>
      </c>
      <c r="X478" s="2">
        <f>IF(OR('Daily AUM'!X478="",NAV!X478=""),0,IFERROR(IF(OR(IFERROR(LOOKUP(2,1/(('Daily AUM'!$D478:W478&lt;&gt;"")*(NAV!$D478:W478&lt;&gt;"")),'Daily AUM'!$D478:W478),"")="",IFERROR(LOOKUP(2,1/(('Daily AUM'!$D478:W478&lt;&gt;"")*(NAV!$D478:W478&lt;&gt;"")),NAV!$D478:W478),"")=""),0,'Daily AUM'!X478-(IFERROR(LOOKUP(2,1/(('Daily AUM'!$D478:W478&lt;&gt;"")*(NAV!$D478:W478&lt;&gt;"")),'Daily AUM'!$D478:W478),"")*(NAV!X478/IFERROR(LOOKUP(2,1/(('Daily AUM'!$D478:W478&lt;&gt;"")*(NAV!$D478:W478&lt;&gt;"")),NAV!$D478:W478),"")))),0))</f>
        <v>6.1651246652544955E-2</v>
      </c>
      <c r="Y478" s="2">
        <f>IF(OR('Daily AUM'!Y478="",NAV!Y478=""),0,IFERROR(IF(OR(IFERROR(LOOKUP(2,1/(('Daily AUM'!$D478:X478&lt;&gt;"")*(NAV!$D478:X478&lt;&gt;"")),'Daily AUM'!$D478:X478),"")="",IFERROR(LOOKUP(2,1/(('Daily AUM'!$D478:X478&lt;&gt;"")*(NAV!$D478:X478&lt;&gt;"")),NAV!$D478:X478),"")=""),0,'Daily AUM'!Y478-(IFERROR(LOOKUP(2,1/(('Daily AUM'!$D478:X478&lt;&gt;"")*(NAV!$D478:X478&lt;&gt;"")),'Daily AUM'!$D478:X478),"")*(NAV!Y478/IFERROR(LOOKUP(2,1/(('Daily AUM'!$D478:X478&lt;&gt;"")*(NAV!$D478:X478&lt;&gt;"")),NAV!$D478:X478),"")))),0))</f>
        <v>6.4184531153600233E-2</v>
      </c>
      <c r="Z478" s="2">
        <f>IF(OR('Daily AUM'!Z478="",NAV!Z478=""),0,IFERROR(IF(OR(IFERROR(LOOKUP(2,1/(('Daily AUM'!$D478:Y478&lt;&gt;"")*(NAV!$D478:Y478&lt;&gt;"")),'Daily AUM'!$D478:Y478),"")="",IFERROR(LOOKUP(2,1/(('Daily AUM'!$D478:Y478&lt;&gt;"")*(NAV!$D478:Y478&lt;&gt;"")),NAV!$D478:Y478),"")=""),0,'Daily AUM'!Z478-(IFERROR(LOOKUP(2,1/(('Daily AUM'!$D478:Y478&lt;&gt;"")*(NAV!$D478:Y478&lt;&gt;"")),'Daily AUM'!$D478:Y478),"")*(NAV!Z478/IFERROR(LOOKUP(2,1/(('Daily AUM'!$D478:Y478&lt;&gt;"")*(NAV!$D478:Y478&lt;&gt;"")),NAV!$D478:Y478),"")))),0))</f>
        <v>4.7515759256754109E-2</v>
      </c>
      <c r="AA478" s="2">
        <f>IF(OR('Daily AUM'!AA478="",NAV!AA478=""),0,IFERROR(IF(OR(IFERROR(LOOKUP(2,1/(('Daily AUM'!$D478:Z478&lt;&gt;"")*(NAV!$D478:Z478&lt;&gt;"")),'Daily AUM'!$D478:Z478),"")="",IFERROR(LOOKUP(2,1/(('Daily AUM'!$D478:Z478&lt;&gt;"")*(NAV!$D478:Z478&lt;&gt;"")),NAV!$D478:Z478),"")=""),0,'Daily AUM'!AA478-(IFERROR(LOOKUP(2,1/(('Daily AUM'!$D478:Z478&lt;&gt;"")*(NAV!$D478:Z478&lt;&gt;"")),'Daily AUM'!$D478:Z478),"")*(NAV!AA478/IFERROR(LOOKUP(2,1/(('Daily AUM'!$D478:Z478&lt;&gt;"")*(NAV!$D478:Z478&lt;&gt;"")),NAV!$D478:Z478),"")))),0))</f>
        <v>0.19287896726883957</v>
      </c>
      <c r="AB478" s="2">
        <f>IF(OR('Daily AUM'!AB478="",NAV!AB478=""),0,IFERROR(IF(OR(IFERROR(LOOKUP(2,1/(('Daily AUM'!$D478:AA478&lt;&gt;"")*(NAV!$D478:AA478&lt;&gt;"")),'Daily AUM'!$D478:AA478),"")="",IFERROR(LOOKUP(2,1/(('Daily AUM'!$D478:AA478&lt;&gt;"")*(NAV!$D478:AA478&lt;&gt;"")),NAV!$D478:AA478),"")=""),0,'Daily AUM'!AB478-(IFERROR(LOOKUP(2,1/(('Daily AUM'!$D478:AA478&lt;&gt;"")*(NAV!$D478:AA478&lt;&gt;"")),'Daily AUM'!$D478:AA478),"")*(NAV!AB478/IFERROR(LOOKUP(2,1/(('Daily AUM'!$D478:AA478&lt;&gt;"")*(NAV!$D478:AA478&lt;&gt;"")),NAV!$D478:AA478),"")))),0))</f>
        <v>0.15023904914531272</v>
      </c>
      <c r="AC478" s="2">
        <f>IF(OR('Daily AUM'!AC478="",NAV!AC478=""),0,IFERROR(IF(OR(IFERROR(LOOKUP(2,1/(('Daily AUM'!$D478:AB478&lt;&gt;"")*(NAV!$D478:AB478&lt;&gt;"")),'Daily AUM'!$D478:AB478),"")="",IFERROR(LOOKUP(2,1/(('Daily AUM'!$D478:AB478&lt;&gt;"")*(NAV!$D478:AB478&lt;&gt;"")),NAV!$D478:AB478),"")=""),0,'Daily AUM'!AC478-(IFERROR(LOOKUP(2,1/(('Daily AUM'!$D478:AB478&lt;&gt;"")*(NAV!$D478:AB478&lt;&gt;"")),'Daily AUM'!$D478:AB478),"")*(NAV!AC478/IFERROR(LOOKUP(2,1/(('Daily AUM'!$D478:AB478&lt;&gt;"")*(NAV!$D478:AB478&lt;&gt;"")),NAV!$D478:AB478),"")))),0))</f>
        <v>-9.1339735486670293E-2</v>
      </c>
      <c r="AD478" s="2">
        <f>IF(OR('Daily AUM'!AD478="",NAV!AD478=""),0,IFERROR(IF(OR(IFERROR(LOOKUP(2,1/(('Daily AUM'!$D478:AC478&lt;&gt;"")*(NAV!$D478:AC478&lt;&gt;"")),'Daily AUM'!$D478:AC478),"")="",IFERROR(LOOKUP(2,1/(('Daily AUM'!$D478:AC478&lt;&gt;"")*(NAV!$D478:AC478&lt;&gt;"")),NAV!$D478:AC478),"")=""),0,'Daily AUM'!AD478-(IFERROR(LOOKUP(2,1/(('Daily AUM'!$D478:AC478&lt;&gt;"")*(NAV!$D478:AC478&lt;&gt;"")),'Daily AUM'!$D478:AC478),"")*(NAV!AD478/IFERROR(LOOKUP(2,1/(('Daily AUM'!$D478:AC478&lt;&gt;"")*(NAV!$D478:AC478&lt;&gt;"")),NAV!$D478:AC478),"")))),0))</f>
        <v>-1.45408391817341E-2</v>
      </c>
      <c r="AE478" s="2">
        <f>IF(OR('Daily AUM'!AE478="",NAV!AE478=""),0,IFERROR(IF(OR(IFERROR(LOOKUP(2,1/(('Daily AUM'!$D478:AD478&lt;&gt;"")*(NAV!$D478:AD478&lt;&gt;"")),'Daily AUM'!$D478:AD478),"")="",IFERROR(LOOKUP(2,1/(('Daily AUM'!$D478:AD478&lt;&gt;"")*(NAV!$D478:AD478&lt;&gt;"")),NAV!$D478:AD478),"")=""),0,'Daily AUM'!AE478-(IFERROR(LOOKUP(2,1/(('Daily AUM'!$D478:AD478&lt;&gt;"")*(NAV!$D478:AD478&lt;&gt;"")),'Daily AUM'!$D478:AD478),"")*(NAV!AE478/IFERROR(LOOKUP(2,1/(('Daily AUM'!$D478:AD478&lt;&gt;"")*(NAV!$D478:AD478&lt;&gt;"")),NAV!$D478:AD478),"")))),0))</f>
        <v>-3.2296010921797347E-2</v>
      </c>
      <c r="AF478" s="2">
        <f>IF(OR('Daily AUM'!AF478="",NAV!AF478=""),0,IFERROR(IF(OR(IFERROR(LOOKUP(2,1/(('Daily AUM'!$D478:AE478&lt;&gt;"")*(NAV!$D478:AE478&lt;&gt;"")),'Daily AUM'!$D478:AE478),"")="",IFERROR(LOOKUP(2,1/(('Daily AUM'!$D478:AE478&lt;&gt;"")*(NAV!$D478:AE478&lt;&gt;"")),NAV!$D478:AE478),"")=""),0,'Daily AUM'!AF478-(IFERROR(LOOKUP(2,1/(('Daily AUM'!$D478:AE478&lt;&gt;"")*(NAV!$D478:AE478&lt;&gt;"")),'Daily AUM'!$D478:AE478),"")*(NAV!AF478/IFERROR(LOOKUP(2,1/(('Daily AUM'!$D478:AE478&lt;&gt;"")*(NAV!$D478:AE478&lt;&gt;"")),NAV!$D478:AE478),"")))),0))</f>
        <v>-0.17281884875846742</v>
      </c>
      <c r="AG478" s="2">
        <f>IF(OR('Daily AUM'!AG478="",NAV!AG478=""),0,IFERROR(IF(OR(IFERROR(LOOKUP(2,1/(('Daily AUM'!$D478:AF478&lt;&gt;"")*(NAV!$D478:AF478&lt;&gt;"")),'Daily AUM'!$D478:AF478),"")="",IFERROR(LOOKUP(2,1/(('Daily AUM'!$D478:AF478&lt;&gt;"")*(NAV!$D478:AF478&lt;&gt;"")),NAV!$D478:AF478),"")=""),0,'Daily AUM'!AG478-(IFERROR(LOOKUP(2,1/(('Daily AUM'!$D478:AF478&lt;&gt;"")*(NAV!$D478:AF478&lt;&gt;"")),'Daily AUM'!$D478:AF478),"")*(NAV!AG478/IFERROR(LOOKUP(2,1/(('Daily AUM'!$D478:AF478&lt;&gt;"")*(NAV!$D478:AF478&lt;&gt;"")),NAV!$D478:AF478),"")))),0))</f>
        <v>5.8906861190408222E-2</v>
      </c>
      <c r="AH478" s="2">
        <f>IF(OR('Daily AUM'!AH478="",NAV!AH478=""),0,IFERROR(IF(OR(IFERROR(LOOKUP(2,1/(('Daily AUM'!$D478:AG478&lt;&gt;"")*(NAV!$D478:AG478&lt;&gt;"")),'Daily AUM'!$D478:AG478),"")="",IFERROR(LOOKUP(2,1/(('Daily AUM'!$D478:AG478&lt;&gt;"")*(NAV!$D478:AG478&lt;&gt;"")),NAV!$D478:AG478),"")=""),0,'Daily AUM'!AH478-(IFERROR(LOOKUP(2,1/(('Daily AUM'!$D478:AG478&lt;&gt;"")*(NAV!$D478:AG478&lt;&gt;"")),'Daily AUM'!$D478:AG478),"")*(NAV!AH478/IFERROR(LOOKUP(2,1/(('Daily AUM'!$D478:AG478&lt;&gt;"")*(NAV!$D478:AG478&lt;&gt;"")),NAV!$D478:AG478),"")))),0))</f>
        <v>-4.7293819869238973E-2</v>
      </c>
      <c r="AI478" s="2">
        <f>IF(OR('Daily AUM'!AI478="",NAV!AI478=""),0,IFERROR(IF(OR(IFERROR(LOOKUP(2,1/(('Daily AUM'!$D478:AH478&lt;&gt;"")*(NAV!$D478:AH478&lt;&gt;"")),'Daily AUM'!$D478:AH478),"")="",IFERROR(LOOKUP(2,1/(('Daily AUM'!$D478:AH478&lt;&gt;"")*(NAV!$D478:AH478&lt;&gt;"")),NAV!$D478:AH478),"")=""),0,'Daily AUM'!AI478-(IFERROR(LOOKUP(2,1/(('Daily AUM'!$D478:AH478&lt;&gt;"")*(NAV!$D478:AH478&lt;&gt;"")),'Daily AUM'!$D478:AH478),"")*(NAV!AI478/IFERROR(LOOKUP(2,1/(('Daily AUM'!$D478:AH478&lt;&gt;"")*(NAV!$D478:AH478&lt;&gt;"")),NAV!$D478:AH478),"")))),0))</f>
        <v>-0.22322050188897435</v>
      </c>
      <c r="AJ478" s="2">
        <f>IF(OR('Daily AUM'!AJ478="",NAV!AJ478=""),0,IFERROR(IF(OR(IFERROR(LOOKUP(2,1/(('Daily AUM'!$D478:AI478&lt;&gt;"")*(NAV!$D478:AI478&lt;&gt;"")),'Daily AUM'!$D478:AI478),"")="",IFERROR(LOOKUP(2,1/(('Daily AUM'!$D478:AI478&lt;&gt;"")*(NAV!$D478:AI478&lt;&gt;"")),NAV!$D478:AI478),"")=""),0,'Daily AUM'!AJ478-(IFERROR(LOOKUP(2,1/(('Daily AUM'!$D478:AI478&lt;&gt;"")*(NAV!$D478:AI478&lt;&gt;"")),'Daily AUM'!$D478:AI478),"")*(NAV!AJ478/IFERROR(LOOKUP(2,1/(('Daily AUM'!$D478:AI478&lt;&gt;"")*(NAV!$D478:AI478&lt;&gt;"")),NAV!$D478:AI478),"")))),0))</f>
        <v>1.3991475921386609E-2</v>
      </c>
      <c r="AK478" s="2">
        <f>IF(OR('Daily AUM'!AK478="",NAV!AK478=""),0,IFERROR(IF(OR(IFERROR(LOOKUP(2,1/(('Daily AUM'!$D478:AJ478&lt;&gt;"")*(NAV!$D478:AJ478&lt;&gt;"")),'Daily AUM'!$D478:AJ478),"")="",IFERROR(LOOKUP(2,1/(('Daily AUM'!$D478:AJ478&lt;&gt;"")*(NAV!$D478:AJ478&lt;&gt;"")),NAV!$D478:AJ478),"")=""),0,'Daily AUM'!AK478-(IFERROR(LOOKUP(2,1/(('Daily AUM'!$D478:AJ478&lt;&gt;"")*(NAV!$D478:AJ478&lt;&gt;"")),'Daily AUM'!$D478:AJ478),"")*(NAV!AK478/IFERROR(LOOKUP(2,1/(('Daily AUM'!$D478:AJ478&lt;&gt;"")*(NAV!$D478:AJ478&lt;&gt;"")),NAV!$D478:AJ478),"")))),0))</f>
        <v>5.2253017045927663E-2</v>
      </c>
      <c r="AL478" s="2">
        <f>IF(OR('Daily AUM'!AL478="",NAV!AL478=""),0,IFERROR(IF(OR(IFERROR(LOOKUP(2,1/(('Daily AUM'!$D478:AK478&lt;&gt;"")*(NAV!$D478:AK478&lt;&gt;"")),'Daily AUM'!$D478:AK478),"")="",IFERROR(LOOKUP(2,1/(('Daily AUM'!$D478:AK478&lt;&gt;"")*(NAV!$D478:AK478&lt;&gt;"")),NAV!$D478:AK478),"")=""),0,'Daily AUM'!AL478-(IFERROR(LOOKUP(2,1/(('Daily AUM'!$D478:AK478&lt;&gt;"")*(NAV!$D478:AK478&lt;&gt;"")),'Daily AUM'!$D478:AK478),"")*(NAV!AL478/IFERROR(LOOKUP(2,1/(('Daily AUM'!$D478:AK478&lt;&gt;"")*(NAV!$D478:AK478&lt;&gt;"")),NAV!$D478:AK478),"")))),0))</f>
        <v>-3.6508134691800365E-2</v>
      </c>
      <c r="AM478" s="2">
        <f>IF(OR('Daily AUM'!AM478="",NAV!AM478=""),0,IFERROR(IF(OR(IFERROR(LOOKUP(2,1/(('Daily AUM'!$D478:AL478&lt;&gt;"")*(NAV!$D478:AL478&lt;&gt;"")),'Daily AUM'!$D478:AL478),"")="",IFERROR(LOOKUP(2,1/(('Daily AUM'!$D478:AL478&lt;&gt;"")*(NAV!$D478:AL478&lt;&gt;"")),NAV!$D478:AL478),"")=""),0,'Daily AUM'!AM478-(IFERROR(LOOKUP(2,1/(('Daily AUM'!$D478:AL478&lt;&gt;"")*(NAV!$D478:AL478&lt;&gt;"")),'Daily AUM'!$D478:AL478),"")*(NAV!AM478/IFERROR(LOOKUP(2,1/(('Daily AUM'!$D478:AL478&lt;&gt;"")*(NAV!$D478:AL478&lt;&gt;"")),NAV!$D478:AL478),"")))),0))</f>
        <v>9.5588684507603716E-2</v>
      </c>
      <c r="AN478" s="2">
        <f>IF(OR('Daily AUM'!AN478="",NAV!AN478=""),0,IFERROR(IF(OR(IFERROR(LOOKUP(2,1/(('Daily AUM'!$D478:AM478&lt;&gt;"")*(NAV!$D478:AM478&lt;&gt;"")),'Daily AUM'!$D478:AM478),"")="",IFERROR(LOOKUP(2,1/(('Daily AUM'!$D478:AM478&lt;&gt;"")*(NAV!$D478:AM478&lt;&gt;"")),NAV!$D478:AM478),"")=""),0,'Daily AUM'!AN478-(IFERROR(LOOKUP(2,1/(('Daily AUM'!$D478:AM478&lt;&gt;"")*(NAV!$D478:AM478&lt;&gt;"")),'Daily AUM'!$D478:AM478),"")*(NAV!AN478/IFERROR(LOOKUP(2,1/(('Daily AUM'!$D478:AM478&lt;&gt;"")*(NAV!$D478:AM478&lt;&gt;"")),NAV!$D478:AM478),"")))),0))</f>
        <v>0.14652599935311628</v>
      </c>
      <c r="AO478" s="2">
        <f>IF(OR('Daily AUM'!AO478="",NAV!AO478=""),0,IFERROR(IF(OR(IFERROR(LOOKUP(2,1/(('Daily AUM'!$D478:AN478&lt;&gt;"")*(NAV!$D478:AN478&lt;&gt;"")),'Daily AUM'!$D478:AN478),"")="",IFERROR(LOOKUP(2,1/(('Daily AUM'!$D478:AN478&lt;&gt;"")*(NAV!$D478:AN478&lt;&gt;"")),NAV!$D478:AN478),"")=""),0,'Daily AUM'!AO478-(IFERROR(LOOKUP(2,1/(('Daily AUM'!$D478:AN478&lt;&gt;"")*(NAV!$D478:AN478&lt;&gt;"")),'Daily AUM'!$D478:AN478),"")*(NAV!AO478/IFERROR(LOOKUP(2,1/(('Daily AUM'!$D478:AN478&lt;&gt;"")*(NAV!$D478:AN478&lt;&gt;"")),NAV!$D478:AN478),"")))),0))</f>
        <v>-0.12196328810856016</v>
      </c>
      <c r="AP478" s="2">
        <f>IF(OR('Daily AUM'!AP478="",NAV!AP478=""),0,IFERROR(IF(OR(IFERROR(LOOKUP(2,1/(('Daily AUM'!$D478:AO478&lt;&gt;"")*(NAV!$D478:AO478&lt;&gt;"")),'Daily AUM'!$D478:AO478),"")="",IFERROR(LOOKUP(2,1/(('Daily AUM'!$D478:AO478&lt;&gt;"")*(NAV!$D478:AO478&lt;&gt;"")),NAV!$D478:AO478),"")=""),0,'Daily AUM'!AP478-(IFERROR(LOOKUP(2,1/(('Daily AUM'!$D478:AO478&lt;&gt;"")*(NAV!$D478:AO478&lt;&gt;"")),'Daily AUM'!$D478:AO478),"")*(NAV!AP478/IFERROR(LOOKUP(2,1/(('Daily AUM'!$D478:AO478&lt;&gt;"")*(NAV!$D478:AO478&lt;&gt;"")),NAV!$D478:AO478),"")))),0))</f>
        <v>5.2182620502406962E-2</v>
      </c>
      <c r="AQ478" s="2">
        <f>IF(OR('Daily AUM'!AQ478="",NAV!AQ478=""),0,IFERROR(IF(OR(IFERROR(LOOKUP(2,1/(('Daily AUM'!$D478:AP478&lt;&gt;"")*(NAV!$D478:AP478&lt;&gt;"")),'Daily AUM'!$D478:AP478),"")="",IFERROR(LOOKUP(2,1/(('Daily AUM'!$D478:AP478&lt;&gt;"")*(NAV!$D478:AP478&lt;&gt;"")),NAV!$D478:AP478),"")=""),0,'Daily AUM'!AQ478-(IFERROR(LOOKUP(2,1/(('Daily AUM'!$D478:AP478&lt;&gt;"")*(NAV!$D478:AP478&lt;&gt;"")),'Daily AUM'!$D478:AP478),"")*(NAV!AQ478/IFERROR(LOOKUP(2,1/(('Daily AUM'!$D478:AP478&lt;&gt;"")*(NAV!$D478:AP478&lt;&gt;"")),NAV!$D478:AP478),"")))),0))</f>
        <v>-0.18999886939644739</v>
      </c>
      <c r="AR478" s="2">
        <f>IF(OR('Daily AUM'!AR478="",NAV!AR478=""),0,IFERROR(IF(OR(IFERROR(LOOKUP(2,1/(('Daily AUM'!$D478:AQ478&lt;&gt;"")*(NAV!$D478:AQ478&lt;&gt;"")),'Daily AUM'!$D478:AQ478),"")="",IFERROR(LOOKUP(2,1/(('Daily AUM'!$D478:AQ478&lt;&gt;"")*(NAV!$D478:AQ478&lt;&gt;"")),NAV!$D478:AQ478),"")=""),0,'Daily AUM'!AR478-(IFERROR(LOOKUP(2,1/(('Daily AUM'!$D478:AQ478&lt;&gt;"")*(NAV!$D478:AQ478&lt;&gt;"")),'Daily AUM'!$D478:AQ478),"")*(NAV!AR478/IFERROR(LOOKUP(2,1/(('Daily AUM'!$D478:AQ478&lt;&gt;"")*(NAV!$D478:AQ478&lt;&gt;"")),NAV!$D478:AQ478),"")))),0))</f>
        <v>-5.0873360385011779E-2</v>
      </c>
      <c r="AS478" s="2">
        <f t="shared" si="14"/>
        <v>1.3580427593992113</v>
      </c>
      <c r="AT478" s="2">
        <f t="shared" si="15"/>
        <v>-0.17077097449694634</v>
      </c>
    </row>
    <row r="479" spans="1:46" x14ac:dyDescent="0.2">
      <c r="A479" t="s">
        <v>532</v>
      </c>
      <c r="B479" t="s">
        <v>513</v>
      </c>
      <c r="C479" t="s">
        <v>17</v>
      </c>
      <c r="D479" s="2">
        <f>0</f>
        <v>0</v>
      </c>
      <c r="E479" s="2">
        <f>IF(OR('Daily AUM'!E479="",NAV!E479=""),0,IFERROR(IF(OR(IFERROR(LOOKUP(2,1/(('Daily AUM'!$D479:D479&lt;&gt;"")*(NAV!$D479:D479&lt;&gt;"")),'Daily AUM'!$D479:D479),"")="",IFERROR(LOOKUP(2,1/(('Daily AUM'!$D479:D479&lt;&gt;"")*(NAV!$D479:D479&lt;&gt;"")),NAV!$D479:D479),"")=""),0,'Daily AUM'!E479-(IFERROR(LOOKUP(2,1/(('Daily AUM'!$D479:D479&lt;&gt;"")*(NAV!$D479:D479&lt;&gt;"")),'Daily AUM'!$D479:D479),"")*(NAV!E479/IFERROR(LOOKUP(2,1/(('Daily AUM'!$D479:D479&lt;&gt;"")*(NAV!$D479:D479&lt;&gt;"")),NAV!$D479:D479),"")))),0))</f>
        <v>0.2600542733034672</v>
      </c>
      <c r="F479" s="2">
        <f>IF(OR('Daily AUM'!F479="",NAV!F479=""),0,IFERROR(IF(OR(IFERROR(LOOKUP(2,1/(('Daily AUM'!$D479:E479&lt;&gt;"")*(NAV!$D479:E479&lt;&gt;"")),'Daily AUM'!$D479:E479),"")="",IFERROR(LOOKUP(2,1/(('Daily AUM'!$D479:E479&lt;&gt;"")*(NAV!$D479:E479&lt;&gt;"")),NAV!$D479:E479),"")=""),0,'Daily AUM'!F479-(IFERROR(LOOKUP(2,1/(('Daily AUM'!$D479:E479&lt;&gt;"")*(NAV!$D479:E479&lt;&gt;"")),'Daily AUM'!$D479:E479),"")*(NAV!F479/IFERROR(LOOKUP(2,1/(('Daily AUM'!$D479:E479&lt;&gt;"")*(NAV!$D479:E479&lt;&gt;"")),NAV!$D479:E479),"")))),0))</f>
        <v>8.5100051729568804E-2</v>
      </c>
      <c r="G479" s="2">
        <f>IF(OR('Daily AUM'!G479="",NAV!G479=""),0,IFERROR(IF(OR(IFERROR(LOOKUP(2,1/(('Daily AUM'!$D479:F479&lt;&gt;"")*(NAV!$D479:F479&lt;&gt;"")),'Daily AUM'!$D479:F479),"")="",IFERROR(LOOKUP(2,1/(('Daily AUM'!$D479:F479&lt;&gt;"")*(NAV!$D479:F479&lt;&gt;"")),NAV!$D479:F479),"")=""),0,'Daily AUM'!G479-(IFERROR(LOOKUP(2,1/(('Daily AUM'!$D479:F479&lt;&gt;"")*(NAV!$D479:F479&lt;&gt;"")),'Daily AUM'!$D479:F479),"")*(NAV!G479/IFERROR(LOOKUP(2,1/(('Daily AUM'!$D479:F479&lt;&gt;"")*(NAV!$D479:F479&lt;&gt;"")),NAV!$D479:F479),"")))),0))</f>
        <v>1.3392136203638074</v>
      </c>
      <c r="H479" s="2">
        <f>IF(OR('Daily AUM'!H479="",NAV!H479=""),0,IFERROR(IF(OR(IFERROR(LOOKUP(2,1/(('Daily AUM'!$D479:G479&lt;&gt;"")*(NAV!$D479:G479&lt;&gt;"")),'Daily AUM'!$D479:G479),"")="",IFERROR(LOOKUP(2,1/(('Daily AUM'!$D479:G479&lt;&gt;"")*(NAV!$D479:G479&lt;&gt;"")),NAV!$D479:G479),"")=""),0,'Daily AUM'!H479-(IFERROR(LOOKUP(2,1/(('Daily AUM'!$D479:G479&lt;&gt;"")*(NAV!$D479:G479&lt;&gt;"")),'Daily AUM'!$D479:G479),"")*(NAV!H479/IFERROR(LOOKUP(2,1/(('Daily AUM'!$D479:G479&lt;&gt;"")*(NAV!$D479:G479&lt;&gt;"")),NAV!$D479:G479),"")))),0))</f>
        <v>7.854308670640421</v>
      </c>
      <c r="I479" s="2">
        <f>IF(OR('Daily AUM'!I479="",NAV!I479=""),0,IFERROR(IF(OR(IFERROR(LOOKUP(2,1/(('Daily AUM'!$D479:H479&lt;&gt;"")*(NAV!$D479:H479&lt;&gt;"")),'Daily AUM'!$D479:H479),"")="",IFERROR(LOOKUP(2,1/(('Daily AUM'!$D479:H479&lt;&gt;"")*(NAV!$D479:H479&lt;&gt;"")),NAV!$D479:H479),"")=""),0,'Daily AUM'!I479-(IFERROR(LOOKUP(2,1/(('Daily AUM'!$D479:H479&lt;&gt;"")*(NAV!$D479:H479&lt;&gt;"")),'Daily AUM'!$D479:H479),"")*(NAV!I479/IFERROR(LOOKUP(2,1/(('Daily AUM'!$D479:H479&lt;&gt;"")*(NAV!$D479:H479&lt;&gt;"")),NAV!$D479:H479),"")))),0))</f>
        <v>15.64756800163741</v>
      </c>
      <c r="J479" s="2">
        <f>IF(OR('Daily AUM'!J479="",NAV!J479=""),0,IFERROR(IF(OR(IFERROR(LOOKUP(2,1/(('Daily AUM'!$D479:I479&lt;&gt;"")*(NAV!$D479:I479&lt;&gt;"")),'Daily AUM'!$D479:I479),"")="",IFERROR(LOOKUP(2,1/(('Daily AUM'!$D479:I479&lt;&gt;"")*(NAV!$D479:I479&lt;&gt;"")),NAV!$D479:I479),"")=""),0,'Daily AUM'!J479-(IFERROR(LOOKUP(2,1/(('Daily AUM'!$D479:I479&lt;&gt;"")*(NAV!$D479:I479&lt;&gt;"")),'Daily AUM'!$D479:I479),"")*(NAV!J479/IFERROR(LOOKUP(2,1/(('Daily AUM'!$D479:I479&lt;&gt;"")*(NAV!$D479:I479&lt;&gt;"")),NAV!$D479:I479),"")))),0))</f>
        <v>5.5530019974148672</v>
      </c>
      <c r="K479" s="2">
        <f>IF(OR('Daily AUM'!K479="",NAV!K479=""),0,IFERROR(IF(OR(IFERROR(LOOKUP(2,1/(('Daily AUM'!$D479:J479&lt;&gt;"")*(NAV!$D479:J479&lt;&gt;"")),'Daily AUM'!$D479:J479),"")="",IFERROR(LOOKUP(2,1/(('Daily AUM'!$D479:J479&lt;&gt;"")*(NAV!$D479:J479&lt;&gt;"")),NAV!$D479:J479),"")=""),0,'Daily AUM'!K479-(IFERROR(LOOKUP(2,1/(('Daily AUM'!$D479:J479&lt;&gt;"")*(NAV!$D479:J479&lt;&gt;"")),'Daily AUM'!$D479:J479),"")*(NAV!K479/IFERROR(LOOKUP(2,1/(('Daily AUM'!$D479:J479&lt;&gt;"")*(NAV!$D479:J479&lt;&gt;"")),NAV!$D479:J479),"")))),0))</f>
        <v>5.024343122803657</v>
      </c>
      <c r="L479" s="2">
        <f>IF(OR('Daily AUM'!L479="",NAV!L479=""),0,IFERROR(IF(OR(IFERROR(LOOKUP(2,1/(('Daily AUM'!$D479:K479&lt;&gt;"")*(NAV!$D479:K479&lt;&gt;"")),'Daily AUM'!$D479:K479),"")="",IFERROR(LOOKUP(2,1/(('Daily AUM'!$D479:K479&lt;&gt;"")*(NAV!$D479:K479&lt;&gt;"")),NAV!$D479:K479),"")=""),0,'Daily AUM'!L479-(IFERROR(LOOKUP(2,1/(('Daily AUM'!$D479:K479&lt;&gt;"")*(NAV!$D479:K479&lt;&gt;"")),'Daily AUM'!$D479:K479),"")*(NAV!L479/IFERROR(LOOKUP(2,1/(('Daily AUM'!$D479:K479&lt;&gt;"")*(NAV!$D479:K479&lt;&gt;"")),NAV!$D479:K479),"")))),0))</f>
        <v>5.0744051021483756</v>
      </c>
      <c r="M479" s="2">
        <f>IF(OR('Daily AUM'!M479="",NAV!M479=""),0,IFERROR(IF(OR(IFERROR(LOOKUP(2,1/(('Daily AUM'!$D479:L479&lt;&gt;"")*(NAV!$D479:L479&lt;&gt;"")),'Daily AUM'!$D479:L479),"")="",IFERROR(LOOKUP(2,1/(('Daily AUM'!$D479:L479&lt;&gt;"")*(NAV!$D479:L479&lt;&gt;"")),NAV!$D479:L479),"")=""),0,'Daily AUM'!M479-(IFERROR(LOOKUP(2,1/(('Daily AUM'!$D479:L479&lt;&gt;"")*(NAV!$D479:L479&lt;&gt;"")),'Daily AUM'!$D479:L479),"")*(NAV!M479/IFERROR(LOOKUP(2,1/(('Daily AUM'!$D479:L479&lt;&gt;"")*(NAV!$D479:L479&lt;&gt;"")),NAV!$D479:L479),"")))),0))</f>
        <v>11.281095131008442</v>
      </c>
      <c r="N479" s="2">
        <f>IF(OR('Daily AUM'!N479="",NAV!N479=""),0,IFERROR(IF(OR(IFERROR(LOOKUP(2,1/(('Daily AUM'!$D479:M479&lt;&gt;"")*(NAV!$D479:M479&lt;&gt;"")),'Daily AUM'!$D479:M479),"")="",IFERROR(LOOKUP(2,1/(('Daily AUM'!$D479:M479&lt;&gt;"")*(NAV!$D479:M479&lt;&gt;"")),NAV!$D479:M479),"")=""),0,'Daily AUM'!N479-(IFERROR(LOOKUP(2,1/(('Daily AUM'!$D479:M479&lt;&gt;"")*(NAV!$D479:M479&lt;&gt;"")),'Daily AUM'!$D479:M479),"")*(NAV!N479/IFERROR(LOOKUP(2,1/(('Daily AUM'!$D479:M479&lt;&gt;"")*(NAV!$D479:M479&lt;&gt;"")),NAV!$D479:M479),"")))),0))</f>
        <v>5.8007267663824678</v>
      </c>
      <c r="O479" s="2">
        <f>IF(OR('Daily AUM'!O479="",NAV!O479=""),0,IFERROR(IF(OR(IFERROR(LOOKUP(2,1/(('Daily AUM'!$D479:N479&lt;&gt;"")*(NAV!$D479:N479&lt;&gt;"")),'Daily AUM'!$D479:N479),"")="",IFERROR(LOOKUP(2,1/(('Daily AUM'!$D479:N479&lt;&gt;"")*(NAV!$D479:N479&lt;&gt;"")),NAV!$D479:N479),"")=""),0,'Daily AUM'!O479-(IFERROR(LOOKUP(2,1/(('Daily AUM'!$D479:N479&lt;&gt;"")*(NAV!$D479:N479&lt;&gt;"")),'Daily AUM'!$D479:N479),"")*(NAV!O479/IFERROR(LOOKUP(2,1/(('Daily AUM'!$D479:N479&lt;&gt;"")*(NAV!$D479:N479&lt;&gt;"")),NAV!$D479:N479),"")))),0))</f>
        <v>9.1810988577035459</v>
      </c>
      <c r="P479" s="2">
        <f>IF(OR('Daily AUM'!P479="",NAV!P479=""),0,IFERROR(IF(OR(IFERROR(LOOKUP(2,1/(('Daily AUM'!$D479:O479&lt;&gt;"")*(NAV!$D479:O479&lt;&gt;"")),'Daily AUM'!$D479:O479),"")="",IFERROR(LOOKUP(2,1/(('Daily AUM'!$D479:O479&lt;&gt;"")*(NAV!$D479:O479&lt;&gt;"")),NAV!$D479:O479),"")=""),0,'Daily AUM'!P479-(IFERROR(LOOKUP(2,1/(('Daily AUM'!$D479:O479&lt;&gt;"")*(NAV!$D479:O479&lt;&gt;"")),'Daily AUM'!$D479:O479),"")*(NAV!P479/IFERROR(LOOKUP(2,1/(('Daily AUM'!$D479:O479&lt;&gt;"")*(NAV!$D479:O479&lt;&gt;"")),NAV!$D479:O479),"")))),0))</f>
        <v>9.2019596932004788E-3</v>
      </c>
      <c r="Q479" s="2">
        <f>IF(OR('Daily AUM'!Q479="",NAV!Q479=""),0,IFERROR(IF(OR(IFERROR(LOOKUP(2,1/(('Daily AUM'!$D479:P479&lt;&gt;"")*(NAV!$D479:P479&lt;&gt;"")),'Daily AUM'!$D479:P479),"")="",IFERROR(LOOKUP(2,1/(('Daily AUM'!$D479:P479&lt;&gt;"")*(NAV!$D479:P479&lt;&gt;"")),NAV!$D479:P479),"")=""),0,'Daily AUM'!Q479-(IFERROR(LOOKUP(2,1/(('Daily AUM'!$D479:P479&lt;&gt;"")*(NAV!$D479:P479&lt;&gt;"")),'Daily AUM'!$D479:P479),"")*(NAV!Q479/IFERROR(LOOKUP(2,1/(('Daily AUM'!$D479:P479&lt;&gt;"")*(NAV!$D479:P479&lt;&gt;"")),NAV!$D479:P479),"")))),0))</f>
        <v>1.121545547448477</v>
      </c>
      <c r="R479" s="2">
        <f>IF(OR('Daily AUM'!R479="",NAV!R479=""),0,IFERROR(IF(OR(IFERROR(LOOKUP(2,1/(('Daily AUM'!$D479:Q479&lt;&gt;"")*(NAV!$D479:Q479&lt;&gt;"")),'Daily AUM'!$D479:Q479),"")="",IFERROR(LOOKUP(2,1/(('Daily AUM'!$D479:Q479&lt;&gt;"")*(NAV!$D479:Q479&lt;&gt;"")),NAV!$D479:Q479),"")=""),0,'Daily AUM'!R479-(IFERROR(LOOKUP(2,1/(('Daily AUM'!$D479:Q479&lt;&gt;"")*(NAV!$D479:Q479&lt;&gt;"")),'Daily AUM'!$D479:Q479),"")*(NAV!R479/IFERROR(LOOKUP(2,1/(('Daily AUM'!$D479:Q479&lt;&gt;"")*(NAV!$D479:Q479&lt;&gt;"")),NAV!$D479:Q479),"")))),0))</f>
        <v>7.02037325571564</v>
      </c>
      <c r="S479" s="2">
        <f>IF(OR('Daily AUM'!S479="",NAV!S479=""),0,IFERROR(IF(OR(IFERROR(LOOKUP(2,1/(('Daily AUM'!$D479:R479&lt;&gt;"")*(NAV!$D479:R479&lt;&gt;"")),'Daily AUM'!$D479:R479),"")="",IFERROR(LOOKUP(2,1/(('Daily AUM'!$D479:R479&lt;&gt;"")*(NAV!$D479:R479&lt;&gt;"")),NAV!$D479:R479),"")=""),0,'Daily AUM'!S479-(IFERROR(LOOKUP(2,1/(('Daily AUM'!$D479:R479&lt;&gt;"")*(NAV!$D479:R479&lt;&gt;"")),'Daily AUM'!$D479:R479),"")*(NAV!S479/IFERROR(LOOKUP(2,1/(('Daily AUM'!$D479:R479&lt;&gt;"")*(NAV!$D479:R479&lt;&gt;"")),NAV!$D479:R479),"")))),0))</f>
        <v>2.0784080907242242</v>
      </c>
      <c r="T479" s="2">
        <f>IF(OR('Daily AUM'!T479="",NAV!T479=""),0,IFERROR(IF(OR(IFERROR(LOOKUP(2,1/(('Daily AUM'!$D479:S479&lt;&gt;"")*(NAV!$D479:S479&lt;&gt;"")),'Daily AUM'!$D479:S479),"")="",IFERROR(LOOKUP(2,1/(('Daily AUM'!$D479:S479&lt;&gt;"")*(NAV!$D479:S479&lt;&gt;"")),NAV!$D479:S479),"")=""),0,'Daily AUM'!T479-(IFERROR(LOOKUP(2,1/(('Daily AUM'!$D479:S479&lt;&gt;"")*(NAV!$D479:S479&lt;&gt;"")),'Daily AUM'!$D479:S479),"")*(NAV!T479/IFERROR(LOOKUP(2,1/(('Daily AUM'!$D479:S479&lt;&gt;"")*(NAV!$D479:S479&lt;&gt;"")),NAV!$D479:S479),"")))),0))</f>
        <v>8.2160468352476528</v>
      </c>
      <c r="U479" s="2">
        <f>IF(OR('Daily AUM'!U479="",NAV!U479=""),0,IFERROR(IF(OR(IFERROR(LOOKUP(2,1/(('Daily AUM'!$D479:T479&lt;&gt;"")*(NAV!$D479:T479&lt;&gt;"")),'Daily AUM'!$D479:T479),"")="",IFERROR(LOOKUP(2,1/(('Daily AUM'!$D479:T479&lt;&gt;"")*(NAV!$D479:T479&lt;&gt;"")),NAV!$D479:T479),"")=""),0,'Daily AUM'!U479-(IFERROR(LOOKUP(2,1/(('Daily AUM'!$D479:T479&lt;&gt;"")*(NAV!$D479:T479&lt;&gt;"")),'Daily AUM'!$D479:T479),"")*(NAV!U479/IFERROR(LOOKUP(2,1/(('Daily AUM'!$D479:T479&lt;&gt;"")*(NAV!$D479:T479&lt;&gt;"")),NAV!$D479:T479),"")))),0))</f>
        <v>2.5759070357062228</v>
      </c>
      <c r="V479" s="2">
        <f>IF(OR('Daily AUM'!V479="",NAV!V479=""),0,IFERROR(IF(OR(IFERROR(LOOKUP(2,1/(('Daily AUM'!$D479:U479&lt;&gt;"")*(NAV!$D479:U479&lt;&gt;"")),'Daily AUM'!$D479:U479),"")="",IFERROR(LOOKUP(2,1/(('Daily AUM'!$D479:U479&lt;&gt;"")*(NAV!$D479:U479&lt;&gt;"")),NAV!$D479:U479),"")=""),0,'Daily AUM'!V479-(IFERROR(LOOKUP(2,1/(('Daily AUM'!$D479:U479&lt;&gt;"")*(NAV!$D479:U479&lt;&gt;"")),'Daily AUM'!$D479:U479),"")*(NAV!V479/IFERROR(LOOKUP(2,1/(('Daily AUM'!$D479:U479&lt;&gt;"")*(NAV!$D479:U479&lt;&gt;"")),NAV!$D479:U479),"")))),0))</f>
        <v>4.4078120978128936</v>
      </c>
      <c r="W479" s="2">
        <f>IF(OR('Daily AUM'!W479="",NAV!W479=""),0,IFERROR(IF(OR(IFERROR(LOOKUP(2,1/(('Daily AUM'!$D479:V479&lt;&gt;"")*(NAV!$D479:V479&lt;&gt;"")),'Daily AUM'!$D479:V479),"")="",IFERROR(LOOKUP(2,1/(('Daily AUM'!$D479:V479&lt;&gt;"")*(NAV!$D479:V479&lt;&gt;"")),NAV!$D479:V479),"")=""),0,'Daily AUM'!W479-(IFERROR(LOOKUP(2,1/(('Daily AUM'!$D479:V479&lt;&gt;"")*(NAV!$D479:V479&lt;&gt;"")),'Daily AUM'!$D479:V479),"")*(NAV!W479/IFERROR(LOOKUP(2,1/(('Daily AUM'!$D479:V479&lt;&gt;"")*(NAV!$D479:V479&lt;&gt;"")),NAV!$D479:V479),"")))),0))</f>
        <v>10.55656558631199</v>
      </c>
      <c r="X479" s="2">
        <f>IF(OR('Daily AUM'!X479="",NAV!X479=""),0,IFERROR(IF(OR(IFERROR(LOOKUP(2,1/(('Daily AUM'!$D479:W479&lt;&gt;"")*(NAV!$D479:W479&lt;&gt;"")),'Daily AUM'!$D479:W479),"")="",IFERROR(LOOKUP(2,1/(('Daily AUM'!$D479:W479&lt;&gt;"")*(NAV!$D479:W479&lt;&gt;"")),NAV!$D479:W479),"")=""),0,'Daily AUM'!X479-(IFERROR(LOOKUP(2,1/(('Daily AUM'!$D479:W479&lt;&gt;"")*(NAV!$D479:W479&lt;&gt;"")),'Daily AUM'!$D479:W479),"")*(NAV!X479/IFERROR(LOOKUP(2,1/(('Daily AUM'!$D479:W479&lt;&gt;"")*(NAV!$D479:W479&lt;&gt;"")),NAV!$D479:W479),"")))),0))</f>
        <v>-2.2325732217577752</v>
      </c>
      <c r="Y479" s="2">
        <f>IF(OR('Daily AUM'!Y479="",NAV!Y479=""),0,IFERROR(IF(OR(IFERROR(LOOKUP(2,1/(('Daily AUM'!$D479:X479&lt;&gt;"")*(NAV!$D479:X479&lt;&gt;"")),'Daily AUM'!$D479:X479),"")="",IFERROR(LOOKUP(2,1/(('Daily AUM'!$D479:X479&lt;&gt;"")*(NAV!$D479:X479&lt;&gt;"")),NAV!$D479:X479),"")=""),0,'Daily AUM'!Y479-(IFERROR(LOOKUP(2,1/(('Daily AUM'!$D479:X479&lt;&gt;"")*(NAV!$D479:X479&lt;&gt;"")),'Daily AUM'!$D479:X479),"")*(NAV!Y479/IFERROR(LOOKUP(2,1/(('Daily AUM'!$D479:X479&lt;&gt;"")*(NAV!$D479:X479&lt;&gt;"")),NAV!$D479:X479),"")))),0))</f>
        <v>0.56526662040232623</v>
      </c>
      <c r="Z479" s="2">
        <f>IF(OR('Daily AUM'!Z479="",NAV!Z479=""),0,IFERROR(IF(OR(IFERROR(LOOKUP(2,1/(('Daily AUM'!$D479:Y479&lt;&gt;"")*(NAV!$D479:Y479&lt;&gt;"")),'Daily AUM'!$D479:Y479),"")="",IFERROR(LOOKUP(2,1/(('Daily AUM'!$D479:Y479&lt;&gt;"")*(NAV!$D479:Y479&lt;&gt;"")),NAV!$D479:Y479),"")=""),0,'Daily AUM'!Z479-(IFERROR(LOOKUP(2,1/(('Daily AUM'!$D479:Y479&lt;&gt;"")*(NAV!$D479:Y479&lt;&gt;"")),'Daily AUM'!$D479:Y479),"")*(NAV!Z479/IFERROR(LOOKUP(2,1/(('Daily AUM'!$D479:Y479&lt;&gt;"")*(NAV!$D479:Y479&lt;&gt;"")),NAV!$D479:Y479),"")))),0))</f>
        <v>2.4647205956161997</v>
      </c>
      <c r="AA479" s="2">
        <f>IF(OR('Daily AUM'!AA479="",NAV!AA479=""),0,IFERROR(IF(OR(IFERROR(LOOKUP(2,1/(('Daily AUM'!$D479:Z479&lt;&gt;"")*(NAV!$D479:Z479&lt;&gt;"")),'Daily AUM'!$D479:Z479),"")="",IFERROR(LOOKUP(2,1/(('Daily AUM'!$D479:Z479&lt;&gt;"")*(NAV!$D479:Z479&lt;&gt;"")),NAV!$D479:Z479),"")=""),0,'Daily AUM'!AA479-(IFERROR(LOOKUP(2,1/(('Daily AUM'!$D479:Z479&lt;&gt;"")*(NAV!$D479:Z479&lt;&gt;"")),'Daily AUM'!$D479:Z479),"")*(NAV!AA479/IFERROR(LOOKUP(2,1/(('Daily AUM'!$D479:Z479&lt;&gt;"")*(NAV!$D479:Z479&lt;&gt;"")),NAV!$D479:Z479),"")))),0))</f>
        <v>7.747400132329858</v>
      </c>
      <c r="AB479" s="2">
        <f>IF(OR('Daily AUM'!AB479="",NAV!AB479=""),0,IFERROR(IF(OR(IFERROR(LOOKUP(2,1/(('Daily AUM'!$D479:AA479&lt;&gt;"")*(NAV!$D479:AA479&lt;&gt;"")),'Daily AUM'!$D479:AA479),"")="",IFERROR(LOOKUP(2,1/(('Daily AUM'!$D479:AA479&lt;&gt;"")*(NAV!$D479:AA479&lt;&gt;"")),NAV!$D479:AA479),"")=""),0,'Daily AUM'!AB479-(IFERROR(LOOKUP(2,1/(('Daily AUM'!$D479:AA479&lt;&gt;"")*(NAV!$D479:AA479&lt;&gt;"")),'Daily AUM'!$D479:AA479),"")*(NAV!AB479/IFERROR(LOOKUP(2,1/(('Daily AUM'!$D479:AA479&lt;&gt;"")*(NAV!$D479:AA479&lt;&gt;"")),NAV!$D479:AA479),"")))),0))</f>
        <v>8.5091606403366313</v>
      </c>
      <c r="AC479" s="2">
        <f>IF(OR('Daily AUM'!AC479="",NAV!AC479=""),0,IFERROR(IF(OR(IFERROR(LOOKUP(2,1/(('Daily AUM'!$D479:AB479&lt;&gt;"")*(NAV!$D479:AB479&lt;&gt;"")),'Daily AUM'!$D479:AB479),"")="",IFERROR(LOOKUP(2,1/(('Daily AUM'!$D479:AB479&lt;&gt;"")*(NAV!$D479:AB479&lt;&gt;"")),NAV!$D479:AB479),"")=""),0,'Daily AUM'!AC479-(IFERROR(LOOKUP(2,1/(('Daily AUM'!$D479:AB479&lt;&gt;"")*(NAV!$D479:AB479&lt;&gt;"")),'Daily AUM'!$D479:AB479),"")*(NAV!AC479/IFERROR(LOOKUP(2,1/(('Daily AUM'!$D479:AB479&lt;&gt;"")*(NAV!$D479:AB479&lt;&gt;"")),NAV!$D479:AB479),"")))),0))</f>
        <v>3.6262845416122218</v>
      </c>
      <c r="AD479" s="2">
        <f>IF(OR('Daily AUM'!AD479="",NAV!AD479=""),0,IFERROR(IF(OR(IFERROR(LOOKUP(2,1/(('Daily AUM'!$D479:AC479&lt;&gt;"")*(NAV!$D479:AC479&lt;&gt;"")),'Daily AUM'!$D479:AC479),"")="",IFERROR(LOOKUP(2,1/(('Daily AUM'!$D479:AC479&lt;&gt;"")*(NAV!$D479:AC479&lt;&gt;"")),NAV!$D479:AC479),"")=""),0,'Daily AUM'!AD479-(IFERROR(LOOKUP(2,1/(('Daily AUM'!$D479:AC479&lt;&gt;"")*(NAV!$D479:AC479&lt;&gt;"")),'Daily AUM'!$D479:AC479),"")*(NAV!AD479/IFERROR(LOOKUP(2,1/(('Daily AUM'!$D479:AC479&lt;&gt;"")*(NAV!$D479:AC479&lt;&gt;"")),NAV!$D479:AC479),"")))),0))</f>
        <v>4.179891532306101</v>
      </c>
      <c r="AE479" s="2">
        <f>IF(OR('Daily AUM'!AE479="",NAV!AE479=""),0,IFERROR(IF(OR(IFERROR(LOOKUP(2,1/(('Daily AUM'!$D479:AD479&lt;&gt;"")*(NAV!$D479:AD479&lt;&gt;"")),'Daily AUM'!$D479:AD479),"")="",IFERROR(LOOKUP(2,1/(('Daily AUM'!$D479:AD479&lt;&gt;"")*(NAV!$D479:AD479&lt;&gt;"")),NAV!$D479:AD479),"")=""),0,'Daily AUM'!AE479-(IFERROR(LOOKUP(2,1/(('Daily AUM'!$D479:AD479&lt;&gt;"")*(NAV!$D479:AD479&lt;&gt;"")),'Daily AUM'!$D479:AD479),"")*(NAV!AE479/IFERROR(LOOKUP(2,1/(('Daily AUM'!$D479:AD479&lt;&gt;"")*(NAV!$D479:AD479&lt;&gt;"")),NAV!$D479:AD479),"")))),0))</f>
        <v>0.2431481530838937</v>
      </c>
      <c r="AF479" s="2">
        <f>IF(OR('Daily AUM'!AF479="",NAV!AF479=""),0,IFERROR(IF(OR(IFERROR(LOOKUP(2,1/(('Daily AUM'!$D479:AE479&lt;&gt;"")*(NAV!$D479:AE479&lt;&gt;"")),'Daily AUM'!$D479:AE479),"")="",IFERROR(LOOKUP(2,1/(('Daily AUM'!$D479:AE479&lt;&gt;"")*(NAV!$D479:AE479&lt;&gt;"")),NAV!$D479:AE479),"")=""),0,'Daily AUM'!AF479-(IFERROR(LOOKUP(2,1/(('Daily AUM'!$D479:AE479&lt;&gt;"")*(NAV!$D479:AE479&lt;&gt;"")),'Daily AUM'!$D479:AE479),"")*(NAV!AF479/IFERROR(LOOKUP(2,1/(('Daily AUM'!$D479:AE479&lt;&gt;"")*(NAV!$D479:AE479&lt;&gt;"")),NAV!$D479:AE479),"")))),0))</f>
        <v>13.750464989389911</v>
      </c>
      <c r="AG479" s="2">
        <f>IF(OR('Daily AUM'!AG479="",NAV!AG479=""),0,IFERROR(IF(OR(IFERROR(LOOKUP(2,1/(('Daily AUM'!$D479:AF479&lt;&gt;"")*(NAV!$D479:AF479&lt;&gt;"")),'Daily AUM'!$D479:AF479),"")="",IFERROR(LOOKUP(2,1/(('Daily AUM'!$D479:AF479&lt;&gt;"")*(NAV!$D479:AF479&lt;&gt;"")),NAV!$D479:AF479),"")=""),0,'Daily AUM'!AG479-(IFERROR(LOOKUP(2,1/(('Daily AUM'!$D479:AF479&lt;&gt;"")*(NAV!$D479:AF479&lt;&gt;"")),'Daily AUM'!$D479:AF479),"")*(NAV!AG479/IFERROR(LOOKUP(2,1/(('Daily AUM'!$D479:AF479&lt;&gt;"")*(NAV!$D479:AF479&lt;&gt;"")),NAV!$D479:AF479),"")))),0))</f>
        <v>1.4171755772704273</v>
      </c>
      <c r="AH479" s="2">
        <f>IF(OR('Daily AUM'!AH479="",NAV!AH479=""),0,IFERROR(IF(OR(IFERROR(LOOKUP(2,1/(('Daily AUM'!$D479:AG479&lt;&gt;"")*(NAV!$D479:AG479&lt;&gt;"")),'Daily AUM'!$D479:AG479),"")="",IFERROR(LOOKUP(2,1/(('Daily AUM'!$D479:AG479&lt;&gt;"")*(NAV!$D479:AG479&lt;&gt;"")),NAV!$D479:AG479),"")=""),0,'Daily AUM'!AH479-(IFERROR(LOOKUP(2,1/(('Daily AUM'!$D479:AG479&lt;&gt;"")*(NAV!$D479:AG479&lt;&gt;"")),'Daily AUM'!$D479:AG479),"")*(NAV!AH479/IFERROR(LOOKUP(2,1/(('Daily AUM'!$D479:AG479&lt;&gt;"")*(NAV!$D479:AG479&lt;&gt;"")),NAV!$D479:AG479),"")))),0))</f>
        <v>2.339046345564384</v>
      </c>
      <c r="AI479" s="2">
        <f>IF(OR('Daily AUM'!AI479="",NAV!AI479=""),0,IFERROR(IF(OR(IFERROR(LOOKUP(2,1/(('Daily AUM'!$D479:AH479&lt;&gt;"")*(NAV!$D479:AH479&lt;&gt;"")),'Daily AUM'!$D479:AH479),"")="",IFERROR(LOOKUP(2,1/(('Daily AUM'!$D479:AH479&lt;&gt;"")*(NAV!$D479:AH479&lt;&gt;"")),NAV!$D479:AH479),"")=""),0,'Daily AUM'!AI479-(IFERROR(LOOKUP(2,1/(('Daily AUM'!$D479:AH479&lt;&gt;"")*(NAV!$D479:AH479&lt;&gt;"")),'Daily AUM'!$D479:AH479),"")*(NAV!AI479/IFERROR(LOOKUP(2,1/(('Daily AUM'!$D479:AH479&lt;&gt;"")*(NAV!$D479:AH479&lt;&gt;"")),NAV!$D479:AH479),"")))),0))</f>
        <v>1.5010796825308717</v>
      </c>
      <c r="AJ479" s="2">
        <f>IF(OR('Daily AUM'!AJ479="",NAV!AJ479=""),0,IFERROR(IF(OR(IFERROR(LOOKUP(2,1/(('Daily AUM'!$D479:AI479&lt;&gt;"")*(NAV!$D479:AI479&lt;&gt;"")),'Daily AUM'!$D479:AI479),"")="",IFERROR(LOOKUP(2,1/(('Daily AUM'!$D479:AI479&lt;&gt;"")*(NAV!$D479:AI479&lt;&gt;"")),NAV!$D479:AI479),"")=""),0,'Daily AUM'!AJ479-(IFERROR(LOOKUP(2,1/(('Daily AUM'!$D479:AI479&lt;&gt;"")*(NAV!$D479:AI479&lt;&gt;"")),'Daily AUM'!$D479:AI479),"")*(NAV!AJ479/IFERROR(LOOKUP(2,1/(('Daily AUM'!$D479:AI479&lt;&gt;"")*(NAV!$D479:AI479&lt;&gt;"")),NAV!$D479:AI479),"")))),0))</f>
        <v>8.9455217132162943</v>
      </c>
      <c r="AK479" s="2">
        <f>IF(OR('Daily AUM'!AK479="",NAV!AK479=""),0,IFERROR(IF(OR(IFERROR(LOOKUP(2,1/(('Daily AUM'!$D479:AJ479&lt;&gt;"")*(NAV!$D479:AJ479&lt;&gt;"")),'Daily AUM'!$D479:AJ479),"")="",IFERROR(LOOKUP(2,1/(('Daily AUM'!$D479:AJ479&lt;&gt;"")*(NAV!$D479:AJ479&lt;&gt;"")),NAV!$D479:AJ479),"")=""),0,'Daily AUM'!AK479-(IFERROR(LOOKUP(2,1/(('Daily AUM'!$D479:AJ479&lt;&gt;"")*(NAV!$D479:AJ479&lt;&gt;"")),'Daily AUM'!$D479:AJ479),"")*(NAV!AK479/IFERROR(LOOKUP(2,1/(('Daily AUM'!$D479:AJ479&lt;&gt;"")*(NAV!$D479:AJ479&lt;&gt;"")),NAV!$D479:AJ479),"")))),0))</f>
        <v>-3.7352325361925978</v>
      </c>
      <c r="AL479" s="2">
        <f>IF(OR('Daily AUM'!AL479="",NAV!AL479=""),0,IFERROR(IF(OR(IFERROR(LOOKUP(2,1/(('Daily AUM'!$D479:AK479&lt;&gt;"")*(NAV!$D479:AK479&lt;&gt;"")),'Daily AUM'!$D479:AK479),"")="",IFERROR(LOOKUP(2,1/(('Daily AUM'!$D479:AK479&lt;&gt;"")*(NAV!$D479:AK479&lt;&gt;"")),NAV!$D479:AK479),"")=""),0,'Daily AUM'!AL479-(IFERROR(LOOKUP(2,1/(('Daily AUM'!$D479:AK479&lt;&gt;"")*(NAV!$D479:AK479&lt;&gt;"")),'Daily AUM'!$D479:AK479),"")*(NAV!AL479/IFERROR(LOOKUP(2,1/(('Daily AUM'!$D479:AK479&lt;&gt;"")*(NAV!$D479:AK479&lt;&gt;"")),NAV!$D479:AK479),"")))),0))</f>
        <v>0.62750085019251856</v>
      </c>
      <c r="AM479" s="2">
        <f>IF(OR('Daily AUM'!AM479="",NAV!AM479=""),0,IFERROR(IF(OR(IFERROR(LOOKUP(2,1/(('Daily AUM'!$D479:AL479&lt;&gt;"")*(NAV!$D479:AL479&lt;&gt;"")),'Daily AUM'!$D479:AL479),"")="",IFERROR(LOOKUP(2,1/(('Daily AUM'!$D479:AL479&lt;&gt;"")*(NAV!$D479:AL479&lt;&gt;"")),NAV!$D479:AL479),"")=""),0,'Daily AUM'!AM479-(IFERROR(LOOKUP(2,1/(('Daily AUM'!$D479:AL479&lt;&gt;"")*(NAV!$D479:AL479&lt;&gt;"")),'Daily AUM'!$D479:AL479),"")*(NAV!AM479/IFERROR(LOOKUP(2,1/(('Daily AUM'!$D479:AL479&lt;&gt;"")*(NAV!$D479:AL479&lt;&gt;"")),NAV!$D479:AL479),"")))),0))</f>
        <v>8.5165230805414467</v>
      </c>
      <c r="AN479" s="2">
        <f>IF(OR('Daily AUM'!AN479="",NAV!AN479=""),0,IFERROR(IF(OR(IFERROR(LOOKUP(2,1/(('Daily AUM'!$D479:AM479&lt;&gt;"")*(NAV!$D479:AM479&lt;&gt;"")),'Daily AUM'!$D479:AM479),"")="",IFERROR(LOOKUP(2,1/(('Daily AUM'!$D479:AM479&lt;&gt;"")*(NAV!$D479:AM479&lt;&gt;"")),NAV!$D479:AM479),"")=""),0,'Daily AUM'!AN479-(IFERROR(LOOKUP(2,1/(('Daily AUM'!$D479:AM479&lt;&gt;"")*(NAV!$D479:AM479&lt;&gt;"")),'Daily AUM'!$D479:AM479),"")*(NAV!AN479/IFERROR(LOOKUP(2,1/(('Daily AUM'!$D479:AM479&lt;&gt;"")*(NAV!$D479:AM479&lt;&gt;"")),NAV!$D479:AM479),"")))),0))</f>
        <v>1.1505303725189151</v>
      </c>
      <c r="AO479" s="2">
        <f>IF(OR('Daily AUM'!AO479="",NAV!AO479=""),0,IFERROR(IF(OR(IFERROR(LOOKUP(2,1/(('Daily AUM'!$D479:AN479&lt;&gt;"")*(NAV!$D479:AN479&lt;&gt;"")),'Daily AUM'!$D479:AN479),"")="",IFERROR(LOOKUP(2,1/(('Daily AUM'!$D479:AN479&lt;&gt;"")*(NAV!$D479:AN479&lt;&gt;"")),NAV!$D479:AN479),"")=""),0,'Daily AUM'!AO479-(IFERROR(LOOKUP(2,1/(('Daily AUM'!$D479:AN479&lt;&gt;"")*(NAV!$D479:AN479&lt;&gt;"")),'Daily AUM'!$D479:AN479),"")*(NAV!AO479/IFERROR(LOOKUP(2,1/(('Daily AUM'!$D479:AN479&lt;&gt;"")*(NAV!$D479:AN479&lt;&gt;"")),NAV!$D479:AN479),"")))),0))</f>
        <v>0.86413844110120408</v>
      </c>
      <c r="AP479" s="2">
        <f>IF(OR('Daily AUM'!AP479="",NAV!AP479=""),0,IFERROR(IF(OR(IFERROR(LOOKUP(2,1/(('Daily AUM'!$D479:AO479&lt;&gt;"")*(NAV!$D479:AO479&lt;&gt;"")),'Daily AUM'!$D479:AO479),"")="",IFERROR(LOOKUP(2,1/(('Daily AUM'!$D479:AO479&lt;&gt;"")*(NAV!$D479:AO479&lt;&gt;"")),NAV!$D479:AO479),"")=""),0,'Daily AUM'!AP479-(IFERROR(LOOKUP(2,1/(('Daily AUM'!$D479:AO479&lt;&gt;"")*(NAV!$D479:AO479&lt;&gt;"")),'Daily AUM'!$D479:AO479),"")*(NAV!AP479/IFERROR(LOOKUP(2,1/(('Daily AUM'!$D479:AO479&lt;&gt;"")*(NAV!$D479:AO479&lt;&gt;"")),NAV!$D479:AO479),"")))),0))</f>
        <v>8.8250092382513685</v>
      </c>
      <c r="AQ479" s="2">
        <f>IF(OR('Daily AUM'!AQ479="",NAV!AQ479=""),0,IFERROR(IF(OR(IFERROR(LOOKUP(2,1/(('Daily AUM'!$D479:AP479&lt;&gt;"")*(NAV!$D479:AP479&lt;&gt;"")),'Daily AUM'!$D479:AP479),"")="",IFERROR(LOOKUP(2,1/(('Daily AUM'!$D479:AP479&lt;&gt;"")*(NAV!$D479:AP479&lt;&gt;"")),NAV!$D479:AP479),"")=""),0,'Daily AUM'!AQ479-(IFERROR(LOOKUP(2,1/(('Daily AUM'!$D479:AP479&lt;&gt;"")*(NAV!$D479:AP479&lt;&gt;"")),'Daily AUM'!$D479:AP479),"")*(NAV!AQ479/IFERROR(LOOKUP(2,1/(('Daily AUM'!$D479:AP479&lt;&gt;"")*(NAV!$D479:AP479&lt;&gt;"")),NAV!$D479:AP479),"")))),0))</f>
        <v>1.5006845420984973</v>
      </c>
      <c r="AR479" s="2">
        <f>IF(OR('Daily AUM'!AR479="",NAV!AR479=""),0,IFERROR(IF(OR(IFERROR(LOOKUP(2,1/(('Daily AUM'!$D479:AQ479&lt;&gt;"")*(NAV!$D479:AQ479&lt;&gt;"")),'Daily AUM'!$D479:AQ479),"")="",IFERROR(LOOKUP(2,1/(('Daily AUM'!$D479:AQ479&lt;&gt;"")*(NAV!$D479:AQ479&lt;&gt;"")),NAV!$D479:AQ479),"")=""),0,'Daily AUM'!AR479-(IFERROR(LOOKUP(2,1/(('Daily AUM'!$D479:AQ479&lt;&gt;"")*(NAV!$D479:AQ479&lt;&gt;"")),'Daily AUM'!$D479:AQ479),"")*(NAV!AR479/IFERROR(LOOKUP(2,1/(('Daily AUM'!$D479:AQ479&lt;&gt;"")*(NAV!$D479:AQ479&lt;&gt;"")),NAV!$D479:AQ479),"")))),0))</f>
        <v>1.8726765574238016</v>
      </c>
      <c r="AS479" s="2">
        <f t="shared" si="14"/>
        <v>101.15941512913741</v>
      </c>
      <c r="AT479" s="2">
        <f t="shared" si="15"/>
        <v>74.345724449191948</v>
      </c>
    </row>
    <row r="480" spans="1:46" x14ac:dyDescent="0.2">
      <c r="A480" t="s">
        <v>533</v>
      </c>
      <c r="B480" t="s">
        <v>513</v>
      </c>
      <c r="C480" t="s">
        <v>13</v>
      </c>
      <c r="D480" s="2">
        <f>0</f>
        <v>0</v>
      </c>
      <c r="E480" s="2">
        <f>IF(OR('Daily AUM'!E480="",NAV!E480=""),0,IFERROR(IF(OR(IFERROR(LOOKUP(2,1/(('Daily AUM'!$D480:D480&lt;&gt;"")*(NAV!$D480:D480&lt;&gt;"")),'Daily AUM'!$D480:D480),"")="",IFERROR(LOOKUP(2,1/(('Daily AUM'!$D480:D480&lt;&gt;"")*(NAV!$D480:D480&lt;&gt;"")),NAV!$D480:D480),"")=""),0,'Daily AUM'!E480-(IFERROR(LOOKUP(2,1/(('Daily AUM'!$D480:D480&lt;&gt;"")*(NAV!$D480:D480&lt;&gt;"")),'Daily AUM'!$D480:D480),"")*(NAV!E480/IFERROR(LOOKUP(2,1/(('Daily AUM'!$D480:D480&lt;&gt;"")*(NAV!$D480:D480&lt;&gt;"")),NAV!$D480:D480),"")))),0))</f>
        <v>2.3842824552794184E-2</v>
      </c>
      <c r="F480" s="2">
        <f>IF(OR('Daily AUM'!F480="",NAV!F480=""),0,IFERROR(IF(OR(IFERROR(LOOKUP(2,1/(('Daily AUM'!$D480:E480&lt;&gt;"")*(NAV!$D480:E480&lt;&gt;"")),'Daily AUM'!$D480:E480),"")="",IFERROR(LOOKUP(2,1/(('Daily AUM'!$D480:E480&lt;&gt;"")*(NAV!$D480:E480&lt;&gt;"")),NAV!$D480:E480),"")=""),0,'Daily AUM'!F480-(IFERROR(LOOKUP(2,1/(('Daily AUM'!$D480:E480&lt;&gt;"")*(NAV!$D480:E480&lt;&gt;"")),'Daily AUM'!$D480:E480),"")*(NAV!F480/IFERROR(LOOKUP(2,1/(('Daily AUM'!$D480:E480&lt;&gt;"")*(NAV!$D480:E480&lt;&gt;"")),NAV!$D480:E480),"")))),0))</f>
        <v>3.7025586353962581E-3</v>
      </c>
      <c r="G480" s="2">
        <f>IF(OR('Daily AUM'!G480="",NAV!G480=""),0,IFERROR(IF(OR(IFERROR(LOOKUP(2,1/(('Daily AUM'!$D480:F480&lt;&gt;"")*(NAV!$D480:F480&lt;&gt;"")),'Daily AUM'!$D480:F480),"")="",IFERROR(LOOKUP(2,1/(('Daily AUM'!$D480:F480&lt;&gt;"")*(NAV!$D480:F480&lt;&gt;"")),NAV!$D480:F480),"")=""),0,'Daily AUM'!G480-(IFERROR(LOOKUP(2,1/(('Daily AUM'!$D480:F480&lt;&gt;"")*(NAV!$D480:F480&lt;&gt;"")),'Daily AUM'!$D480:F480),"")*(NAV!G480/IFERROR(LOOKUP(2,1/(('Daily AUM'!$D480:F480&lt;&gt;"")*(NAV!$D480:F480&lt;&gt;"")),NAV!$D480:F480),"")))),0))</f>
        <v>4.1158794272476484E-2</v>
      </c>
      <c r="H480" s="2">
        <f>IF(OR('Daily AUM'!H480="",NAV!H480=""),0,IFERROR(IF(OR(IFERROR(LOOKUP(2,1/(('Daily AUM'!$D480:G480&lt;&gt;"")*(NAV!$D480:G480&lt;&gt;"")),'Daily AUM'!$D480:G480),"")="",IFERROR(LOOKUP(2,1/(('Daily AUM'!$D480:G480&lt;&gt;"")*(NAV!$D480:G480&lt;&gt;"")),NAV!$D480:G480),"")=""),0,'Daily AUM'!H480-(IFERROR(LOOKUP(2,1/(('Daily AUM'!$D480:G480&lt;&gt;"")*(NAV!$D480:G480&lt;&gt;"")),'Daily AUM'!$D480:G480),"")*(NAV!H480/IFERROR(LOOKUP(2,1/(('Daily AUM'!$D480:G480&lt;&gt;"")*(NAV!$D480:G480&lt;&gt;"")),NAV!$D480:G480),"")))),0))</f>
        <v>0.11977826935316216</v>
      </c>
      <c r="I480" s="2">
        <f>IF(OR('Daily AUM'!I480="",NAV!I480=""),0,IFERROR(IF(OR(IFERROR(LOOKUP(2,1/(('Daily AUM'!$D480:H480&lt;&gt;"")*(NAV!$D480:H480&lt;&gt;"")),'Daily AUM'!$D480:H480),"")="",IFERROR(LOOKUP(2,1/(('Daily AUM'!$D480:H480&lt;&gt;"")*(NAV!$D480:H480&lt;&gt;"")),NAV!$D480:H480),"")=""),0,'Daily AUM'!I480-(IFERROR(LOOKUP(2,1/(('Daily AUM'!$D480:H480&lt;&gt;"")*(NAV!$D480:H480&lt;&gt;"")),'Daily AUM'!$D480:H480),"")*(NAV!I480/IFERROR(LOOKUP(2,1/(('Daily AUM'!$D480:H480&lt;&gt;"")*(NAV!$D480:H480&lt;&gt;"")),NAV!$D480:H480),"")))),0))</f>
        <v>-1.2731633440713068</v>
      </c>
      <c r="J480" s="2">
        <f>IF(OR('Daily AUM'!J480="",NAV!J480=""),0,IFERROR(IF(OR(IFERROR(LOOKUP(2,1/(('Daily AUM'!$D480:I480&lt;&gt;"")*(NAV!$D480:I480&lt;&gt;"")),'Daily AUM'!$D480:I480),"")="",IFERROR(LOOKUP(2,1/(('Daily AUM'!$D480:I480&lt;&gt;"")*(NAV!$D480:I480&lt;&gt;"")),NAV!$D480:I480),"")=""),0,'Daily AUM'!J480-(IFERROR(LOOKUP(2,1/(('Daily AUM'!$D480:I480&lt;&gt;"")*(NAV!$D480:I480&lt;&gt;"")),'Daily AUM'!$D480:I480),"")*(NAV!J480/IFERROR(LOOKUP(2,1/(('Daily AUM'!$D480:I480&lt;&gt;"")*(NAV!$D480:I480&lt;&gt;"")),NAV!$D480:I480),"")))),0))</f>
        <v>9.2218978855086675E-2</v>
      </c>
      <c r="K480" s="2">
        <f>IF(OR('Daily AUM'!K480="",NAV!K480=""),0,IFERROR(IF(OR(IFERROR(LOOKUP(2,1/(('Daily AUM'!$D480:J480&lt;&gt;"")*(NAV!$D480:J480&lt;&gt;"")),'Daily AUM'!$D480:J480),"")="",IFERROR(LOOKUP(2,1/(('Daily AUM'!$D480:J480&lt;&gt;"")*(NAV!$D480:J480&lt;&gt;"")),NAV!$D480:J480),"")=""),0,'Daily AUM'!K480-(IFERROR(LOOKUP(2,1/(('Daily AUM'!$D480:J480&lt;&gt;"")*(NAV!$D480:J480&lt;&gt;"")),'Daily AUM'!$D480:J480),"")*(NAV!K480/IFERROR(LOOKUP(2,1/(('Daily AUM'!$D480:J480&lt;&gt;"")*(NAV!$D480:J480&lt;&gt;"")),NAV!$D480:J480),"")))),0))</f>
        <v>0.10274603158923412</v>
      </c>
      <c r="L480" s="2">
        <f>IF(OR('Daily AUM'!L480="",NAV!L480=""),0,IFERROR(IF(OR(IFERROR(LOOKUP(2,1/(('Daily AUM'!$D480:K480&lt;&gt;"")*(NAV!$D480:K480&lt;&gt;"")),'Daily AUM'!$D480:K480),"")="",IFERROR(LOOKUP(2,1/(('Daily AUM'!$D480:K480&lt;&gt;"")*(NAV!$D480:K480&lt;&gt;"")),NAV!$D480:K480),"")=""),0,'Daily AUM'!L480-(IFERROR(LOOKUP(2,1/(('Daily AUM'!$D480:K480&lt;&gt;"")*(NAV!$D480:K480&lt;&gt;"")),'Daily AUM'!$D480:K480),"")*(NAV!L480/IFERROR(LOOKUP(2,1/(('Daily AUM'!$D480:K480&lt;&gt;"")*(NAV!$D480:K480&lt;&gt;"")),NAV!$D480:K480),"")))),0))</f>
        <v>0.19345150172328829</v>
      </c>
      <c r="M480" s="2">
        <f>IF(OR('Daily AUM'!M480="",NAV!M480=""),0,IFERROR(IF(OR(IFERROR(LOOKUP(2,1/(('Daily AUM'!$D480:L480&lt;&gt;"")*(NAV!$D480:L480&lt;&gt;"")),'Daily AUM'!$D480:L480),"")="",IFERROR(LOOKUP(2,1/(('Daily AUM'!$D480:L480&lt;&gt;"")*(NAV!$D480:L480&lt;&gt;"")),NAV!$D480:L480),"")=""),0,'Daily AUM'!M480-(IFERROR(LOOKUP(2,1/(('Daily AUM'!$D480:L480&lt;&gt;"")*(NAV!$D480:L480&lt;&gt;"")),'Daily AUM'!$D480:L480),"")*(NAV!M480/IFERROR(LOOKUP(2,1/(('Daily AUM'!$D480:L480&lt;&gt;"")*(NAV!$D480:L480&lt;&gt;"")),NAV!$D480:L480),"")))),0))</f>
        <v>4.8631153068114941E-2</v>
      </c>
      <c r="N480" s="2">
        <f>IF(OR('Daily AUM'!N480="",NAV!N480=""),0,IFERROR(IF(OR(IFERROR(LOOKUP(2,1/(('Daily AUM'!$D480:M480&lt;&gt;"")*(NAV!$D480:M480&lt;&gt;"")),'Daily AUM'!$D480:M480),"")="",IFERROR(LOOKUP(2,1/(('Daily AUM'!$D480:M480&lt;&gt;"")*(NAV!$D480:M480&lt;&gt;"")),NAV!$D480:M480),"")=""),0,'Daily AUM'!N480-(IFERROR(LOOKUP(2,1/(('Daily AUM'!$D480:M480&lt;&gt;"")*(NAV!$D480:M480&lt;&gt;"")),'Daily AUM'!$D480:M480),"")*(NAV!N480/IFERROR(LOOKUP(2,1/(('Daily AUM'!$D480:M480&lt;&gt;"")*(NAV!$D480:M480&lt;&gt;"")),NAV!$D480:M480),"")))),0))</f>
        <v>0.1830602874505729</v>
      </c>
      <c r="O480" s="2">
        <f>IF(OR('Daily AUM'!O480="",NAV!O480=""),0,IFERROR(IF(OR(IFERROR(LOOKUP(2,1/(('Daily AUM'!$D480:N480&lt;&gt;"")*(NAV!$D480:N480&lt;&gt;"")),'Daily AUM'!$D480:N480),"")="",IFERROR(LOOKUP(2,1/(('Daily AUM'!$D480:N480&lt;&gt;"")*(NAV!$D480:N480&lt;&gt;"")),NAV!$D480:N480),"")=""),0,'Daily AUM'!O480-(IFERROR(LOOKUP(2,1/(('Daily AUM'!$D480:N480&lt;&gt;"")*(NAV!$D480:N480&lt;&gt;"")),'Daily AUM'!$D480:N480),"")*(NAV!O480/IFERROR(LOOKUP(2,1/(('Daily AUM'!$D480:N480&lt;&gt;"")*(NAV!$D480:N480&lt;&gt;"")),NAV!$D480:N480),"")))),0))</f>
        <v>-9.3976564590747103E-2</v>
      </c>
      <c r="P480" s="2">
        <f>IF(OR('Daily AUM'!P480="",NAV!P480=""),0,IFERROR(IF(OR(IFERROR(LOOKUP(2,1/(('Daily AUM'!$D480:O480&lt;&gt;"")*(NAV!$D480:O480&lt;&gt;"")),'Daily AUM'!$D480:O480),"")="",IFERROR(LOOKUP(2,1/(('Daily AUM'!$D480:O480&lt;&gt;"")*(NAV!$D480:O480&lt;&gt;"")),NAV!$D480:O480),"")=""),0,'Daily AUM'!P480-(IFERROR(LOOKUP(2,1/(('Daily AUM'!$D480:O480&lt;&gt;"")*(NAV!$D480:O480&lt;&gt;"")),'Daily AUM'!$D480:O480),"")*(NAV!P480/IFERROR(LOOKUP(2,1/(('Daily AUM'!$D480:O480&lt;&gt;"")*(NAV!$D480:O480&lt;&gt;"")),NAV!$D480:O480),"")))),0))</f>
        <v>0.10164280936454873</v>
      </c>
      <c r="Q480" s="2">
        <f>IF(OR('Daily AUM'!Q480="",NAV!Q480=""),0,IFERROR(IF(OR(IFERROR(LOOKUP(2,1/(('Daily AUM'!$D480:P480&lt;&gt;"")*(NAV!$D480:P480&lt;&gt;"")),'Daily AUM'!$D480:P480),"")="",IFERROR(LOOKUP(2,1/(('Daily AUM'!$D480:P480&lt;&gt;"")*(NAV!$D480:P480&lt;&gt;"")),NAV!$D480:P480),"")=""),0,'Daily AUM'!Q480-(IFERROR(LOOKUP(2,1/(('Daily AUM'!$D480:P480&lt;&gt;"")*(NAV!$D480:P480&lt;&gt;"")),'Daily AUM'!$D480:P480),"")*(NAV!Q480/IFERROR(LOOKUP(2,1/(('Daily AUM'!$D480:P480&lt;&gt;"")*(NAV!$D480:P480&lt;&gt;"")),NAV!$D480:P480),"")))),0))</f>
        <v>5.2042925278229291E-2</v>
      </c>
      <c r="R480" s="2">
        <f>IF(OR('Daily AUM'!R480="",NAV!R480=""),0,IFERROR(IF(OR(IFERROR(LOOKUP(2,1/(('Daily AUM'!$D480:Q480&lt;&gt;"")*(NAV!$D480:Q480&lt;&gt;"")),'Daily AUM'!$D480:Q480),"")="",IFERROR(LOOKUP(2,1/(('Daily AUM'!$D480:Q480&lt;&gt;"")*(NAV!$D480:Q480&lt;&gt;"")),NAV!$D480:Q480),"")=""),0,'Daily AUM'!R480-(IFERROR(LOOKUP(2,1/(('Daily AUM'!$D480:Q480&lt;&gt;"")*(NAV!$D480:Q480&lt;&gt;"")),'Daily AUM'!$D480:Q480),"")*(NAV!R480/IFERROR(LOOKUP(2,1/(('Daily AUM'!$D480:Q480&lt;&gt;"")*(NAV!$D480:Q480&lt;&gt;"")),NAV!$D480:Q480),"")))),0))</f>
        <v>3.7832066969571088E-2</v>
      </c>
      <c r="S480" s="2">
        <f>IF(OR('Daily AUM'!S480="",NAV!S480=""),0,IFERROR(IF(OR(IFERROR(LOOKUP(2,1/(('Daily AUM'!$D480:R480&lt;&gt;"")*(NAV!$D480:R480&lt;&gt;"")),'Daily AUM'!$D480:R480),"")="",IFERROR(LOOKUP(2,1/(('Daily AUM'!$D480:R480&lt;&gt;"")*(NAV!$D480:R480&lt;&gt;"")),NAV!$D480:R480),"")=""),0,'Daily AUM'!S480-(IFERROR(LOOKUP(2,1/(('Daily AUM'!$D480:R480&lt;&gt;"")*(NAV!$D480:R480&lt;&gt;"")),'Daily AUM'!$D480:R480),"")*(NAV!S480/IFERROR(LOOKUP(2,1/(('Daily AUM'!$D480:R480&lt;&gt;"")*(NAV!$D480:R480&lt;&gt;"")),NAV!$D480:R480),"")))),0))</f>
        <v>-1.6972969471510169E-2</v>
      </c>
      <c r="T480" s="2">
        <f>IF(OR('Daily AUM'!T480="",NAV!T480=""),0,IFERROR(IF(OR(IFERROR(LOOKUP(2,1/(('Daily AUM'!$D480:S480&lt;&gt;"")*(NAV!$D480:S480&lt;&gt;"")),'Daily AUM'!$D480:S480),"")="",IFERROR(LOOKUP(2,1/(('Daily AUM'!$D480:S480&lt;&gt;"")*(NAV!$D480:S480&lt;&gt;"")),NAV!$D480:S480),"")=""),0,'Daily AUM'!T480-(IFERROR(LOOKUP(2,1/(('Daily AUM'!$D480:S480&lt;&gt;"")*(NAV!$D480:S480&lt;&gt;"")),'Daily AUM'!$D480:S480),"")*(NAV!T480/IFERROR(LOOKUP(2,1/(('Daily AUM'!$D480:S480&lt;&gt;"")*(NAV!$D480:S480&lt;&gt;"")),NAV!$D480:S480),"")))),0))</f>
        <v>9.0988262544001941E-2</v>
      </c>
      <c r="U480" s="2">
        <f>IF(OR('Daily AUM'!U480="",NAV!U480=""),0,IFERROR(IF(OR(IFERROR(LOOKUP(2,1/(('Daily AUM'!$D480:T480&lt;&gt;"")*(NAV!$D480:T480&lt;&gt;"")),'Daily AUM'!$D480:T480),"")="",IFERROR(LOOKUP(2,1/(('Daily AUM'!$D480:T480&lt;&gt;"")*(NAV!$D480:T480&lt;&gt;"")),NAV!$D480:T480),"")=""),0,'Daily AUM'!U480-(IFERROR(LOOKUP(2,1/(('Daily AUM'!$D480:T480&lt;&gt;"")*(NAV!$D480:T480&lt;&gt;"")),'Daily AUM'!$D480:T480),"")*(NAV!U480/IFERROR(LOOKUP(2,1/(('Daily AUM'!$D480:T480&lt;&gt;"")*(NAV!$D480:T480&lt;&gt;"")),NAV!$D480:T480),"")))),0))</f>
        <v>2.9467385622695019E-2</v>
      </c>
      <c r="V480" s="2">
        <f>IF(OR('Daily AUM'!V480="",NAV!V480=""),0,IFERROR(IF(OR(IFERROR(LOOKUP(2,1/(('Daily AUM'!$D480:U480&lt;&gt;"")*(NAV!$D480:U480&lt;&gt;"")),'Daily AUM'!$D480:U480),"")="",IFERROR(LOOKUP(2,1/(('Daily AUM'!$D480:U480&lt;&gt;"")*(NAV!$D480:U480&lt;&gt;"")),NAV!$D480:U480),"")=""),0,'Daily AUM'!V480-(IFERROR(LOOKUP(2,1/(('Daily AUM'!$D480:U480&lt;&gt;"")*(NAV!$D480:U480&lt;&gt;"")),'Daily AUM'!$D480:U480),"")*(NAV!V480/IFERROR(LOOKUP(2,1/(('Daily AUM'!$D480:U480&lt;&gt;"")*(NAV!$D480:U480&lt;&gt;"")),NAV!$D480:U480),"")))),0))</f>
        <v>1.7857938180384281E-2</v>
      </c>
      <c r="W480" s="2">
        <f>IF(OR('Daily AUM'!W480="",NAV!W480=""),0,IFERROR(IF(OR(IFERROR(LOOKUP(2,1/(('Daily AUM'!$D480:V480&lt;&gt;"")*(NAV!$D480:V480&lt;&gt;"")),'Daily AUM'!$D480:V480),"")="",IFERROR(LOOKUP(2,1/(('Daily AUM'!$D480:V480&lt;&gt;"")*(NAV!$D480:V480&lt;&gt;"")),NAV!$D480:V480),"")=""),0,'Daily AUM'!W480-(IFERROR(LOOKUP(2,1/(('Daily AUM'!$D480:V480&lt;&gt;"")*(NAV!$D480:V480&lt;&gt;"")),'Daily AUM'!$D480:V480),"")*(NAV!W480/IFERROR(LOOKUP(2,1/(('Daily AUM'!$D480:V480&lt;&gt;"")*(NAV!$D480:V480&lt;&gt;"")),NAV!$D480:V480),"")))),0))</f>
        <v>0.22538793692439185</v>
      </c>
      <c r="X480" s="2">
        <f>IF(OR('Daily AUM'!X480="",NAV!X480=""),0,IFERROR(IF(OR(IFERROR(LOOKUP(2,1/(('Daily AUM'!$D480:W480&lt;&gt;"")*(NAV!$D480:W480&lt;&gt;"")),'Daily AUM'!$D480:W480),"")="",IFERROR(LOOKUP(2,1/(('Daily AUM'!$D480:W480&lt;&gt;"")*(NAV!$D480:W480&lt;&gt;"")),NAV!$D480:W480),"")=""),0,'Daily AUM'!X480-(IFERROR(LOOKUP(2,1/(('Daily AUM'!$D480:W480&lt;&gt;"")*(NAV!$D480:W480&lt;&gt;"")),'Daily AUM'!$D480:W480),"")*(NAV!X480/IFERROR(LOOKUP(2,1/(('Daily AUM'!$D480:W480&lt;&gt;"")*(NAV!$D480:W480&lt;&gt;"")),NAV!$D480:W480),"")))),0))</f>
        <v>0.10466265488012994</v>
      </c>
      <c r="Y480" s="2">
        <f>IF(OR('Daily AUM'!Y480="",NAV!Y480=""),0,IFERROR(IF(OR(IFERROR(LOOKUP(2,1/(('Daily AUM'!$D480:X480&lt;&gt;"")*(NAV!$D480:X480&lt;&gt;"")),'Daily AUM'!$D480:X480),"")="",IFERROR(LOOKUP(2,1/(('Daily AUM'!$D480:X480&lt;&gt;"")*(NAV!$D480:X480&lt;&gt;"")),NAV!$D480:X480),"")=""),0,'Daily AUM'!Y480-(IFERROR(LOOKUP(2,1/(('Daily AUM'!$D480:X480&lt;&gt;"")*(NAV!$D480:X480&lt;&gt;"")),'Daily AUM'!$D480:X480),"")*(NAV!Y480/IFERROR(LOOKUP(2,1/(('Daily AUM'!$D480:X480&lt;&gt;"")*(NAV!$D480:X480&lt;&gt;"")),NAV!$D480:X480),"")))),0))</f>
        <v>3.7867547026166903E-3</v>
      </c>
      <c r="Z480" s="2">
        <f>IF(OR('Daily AUM'!Z480="",NAV!Z480=""),0,IFERROR(IF(OR(IFERROR(LOOKUP(2,1/(('Daily AUM'!$D480:Y480&lt;&gt;"")*(NAV!$D480:Y480&lt;&gt;"")),'Daily AUM'!$D480:Y480),"")="",IFERROR(LOOKUP(2,1/(('Daily AUM'!$D480:Y480&lt;&gt;"")*(NAV!$D480:Y480&lt;&gt;"")),NAV!$D480:Y480),"")=""),0,'Daily AUM'!Z480-(IFERROR(LOOKUP(2,1/(('Daily AUM'!$D480:Y480&lt;&gt;"")*(NAV!$D480:Y480&lt;&gt;"")),'Daily AUM'!$D480:Y480),"")*(NAV!Z480/IFERROR(LOOKUP(2,1/(('Daily AUM'!$D480:Y480&lt;&gt;"")*(NAV!$D480:Y480&lt;&gt;"")),NAV!$D480:Y480),"")))),0))</f>
        <v>1.8517294254849048E-2</v>
      </c>
      <c r="AA480" s="2">
        <f>IF(OR('Daily AUM'!AA480="",NAV!AA480=""),0,IFERROR(IF(OR(IFERROR(LOOKUP(2,1/(('Daily AUM'!$D480:Z480&lt;&gt;"")*(NAV!$D480:Z480&lt;&gt;"")),'Daily AUM'!$D480:Z480),"")="",IFERROR(LOOKUP(2,1/(('Daily AUM'!$D480:Z480&lt;&gt;"")*(NAV!$D480:Z480&lt;&gt;"")),NAV!$D480:Z480),"")=""),0,'Daily AUM'!AA480-(IFERROR(LOOKUP(2,1/(('Daily AUM'!$D480:Z480&lt;&gt;"")*(NAV!$D480:Z480&lt;&gt;"")),'Daily AUM'!$D480:Z480),"")*(NAV!AA480/IFERROR(LOOKUP(2,1/(('Daily AUM'!$D480:Z480&lt;&gt;"")*(NAV!$D480:Z480&lt;&gt;"")),NAV!$D480:Z480),"")))),0))</f>
        <v>0.3471781484782781</v>
      </c>
      <c r="AB480" s="2">
        <f>IF(OR('Daily AUM'!AB480="",NAV!AB480=""),0,IFERROR(IF(OR(IFERROR(LOOKUP(2,1/(('Daily AUM'!$D480:AA480&lt;&gt;"")*(NAV!$D480:AA480&lt;&gt;"")),'Daily AUM'!$D480:AA480),"")="",IFERROR(LOOKUP(2,1/(('Daily AUM'!$D480:AA480&lt;&gt;"")*(NAV!$D480:AA480&lt;&gt;"")),NAV!$D480:AA480),"")=""),0,'Daily AUM'!AB480-(IFERROR(LOOKUP(2,1/(('Daily AUM'!$D480:AA480&lt;&gt;"")*(NAV!$D480:AA480&lt;&gt;"")),'Daily AUM'!$D480:AA480),"")*(NAV!AB480/IFERROR(LOOKUP(2,1/(('Daily AUM'!$D480:AA480&lt;&gt;"")*(NAV!$D480:AA480&lt;&gt;"")),NAV!$D480:AA480),"")))),0))</f>
        <v>6.0703330134174394E-2</v>
      </c>
      <c r="AC480" s="2">
        <f>IF(OR('Daily AUM'!AC480="",NAV!AC480=""),0,IFERROR(IF(OR(IFERROR(LOOKUP(2,1/(('Daily AUM'!$D480:AB480&lt;&gt;"")*(NAV!$D480:AB480&lt;&gt;"")),'Daily AUM'!$D480:AB480),"")="",IFERROR(LOOKUP(2,1/(('Daily AUM'!$D480:AB480&lt;&gt;"")*(NAV!$D480:AB480&lt;&gt;"")),NAV!$D480:AB480),"")=""),0,'Daily AUM'!AC480-(IFERROR(LOOKUP(2,1/(('Daily AUM'!$D480:AB480&lt;&gt;"")*(NAV!$D480:AB480&lt;&gt;"")),'Daily AUM'!$D480:AB480),"")*(NAV!AC480/IFERROR(LOOKUP(2,1/(('Daily AUM'!$D480:AB480&lt;&gt;"")*(NAV!$D480:AB480&lt;&gt;"")),NAV!$D480:AB480),"")))),0))</f>
        <v>-8.7642034738564689E-2</v>
      </c>
      <c r="AD480" s="2">
        <f>IF(OR('Daily AUM'!AD480="",NAV!AD480=""),0,IFERROR(IF(OR(IFERROR(LOOKUP(2,1/(('Daily AUM'!$D480:AC480&lt;&gt;"")*(NAV!$D480:AC480&lt;&gt;"")),'Daily AUM'!$D480:AC480),"")="",IFERROR(LOOKUP(2,1/(('Daily AUM'!$D480:AC480&lt;&gt;"")*(NAV!$D480:AC480&lt;&gt;"")),NAV!$D480:AC480),"")=""),0,'Daily AUM'!AD480-(IFERROR(LOOKUP(2,1/(('Daily AUM'!$D480:AC480&lt;&gt;"")*(NAV!$D480:AC480&lt;&gt;"")),'Daily AUM'!$D480:AC480),"")*(NAV!AD480/IFERROR(LOOKUP(2,1/(('Daily AUM'!$D480:AC480&lt;&gt;"")*(NAV!$D480:AC480&lt;&gt;"")),NAV!$D480:AC480),"")))),0))</f>
        <v>-3.2816524221559007E-2</v>
      </c>
      <c r="AE480" s="2">
        <f>IF(OR('Daily AUM'!AE480="",NAV!AE480=""),0,IFERROR(IF(OR(IFERROR(LOOKUP(2,1/(('Daily AUM'!$D480:AD480&lt;&gt;"")*(NAV!$D480:AD480&lt;&gt;"")),'Daily AUM'!$D480:AD480),"")="",IFERROR(LOOKUP(2,1/(('Daily AUM'!$D480:AD480&lt;&gt;"")*(NAV!$D480:AD480&lt;&gt;"")),NAV!$D480:AD480),"")=""),0,'Daily AUM'!AE480-(IFERROR(LOOKUP(2,1/(('Daily AUM'!$D480:AD480&lt;&gt;"")*(NAV!$D480:AD480&lt;&gt;"")),'Daily AUM'!$D480:AD480),"")*(NAV!AE480/IFERROR(LOOKUP(2,1/(('Daily AUM'!$D480:AD480&lt;&gt;"")*(NAV!$D480:AD480&lt;&gt;"")),NAV!$D480:AD480),"")))),0))</f>
        <v>9.7441811479740181E-2</v>
      </c>
      <c r="AF480" s="2">
        <f>IF(OR('Daily AUM'!AF480="",NAV!AF480=""),0,IFERROR(IF(OR(IFERROR(LOOKUP(2,1/(('Daily AUM'!$D480:AE480&lt;&gt;"")*(NAV!$D480:AE480&lt;&gt;"")),'Daily AUM'!$D480:AE480),"")="",IFERROR(LOOKUP(2,1/(('Daily AUM'!$D480:AE480&lt;&gt;"")*(NAV!$D480:AE480&lt;&gt;"")),NAV!$D480:AE480),"")=""),0,'Daily AUM'!AF480-(IFERROR(LOOKUP(2,1/(('Daily AUM'!$D480:AE480&lt;&gt;"")*(NAV!$D480:AE480&lt;&gt;"")),'Daily AUM'!$D480:AE480),"")*(NAV!AF480/IFERROR(LOOKUP(2,1/(('Daily AUM'!$D480:AE480&lt;&gt;"")*(NAV!$D480:AE480&lt;&gt;"")),NAV!$D480:AE480),"")))),0))</f>
        <v>0.15699366333481635</v>
      </c>
      <c r="AG480" s="2">
        <f>IF(OR('Daily AUM'!AG480="",NAV!AG480=""),0,IFERROR(IF(OR(IFERROR(LOOKUP(2,1/(('Daily AUM'!$D480:AF480&lt;&gt;"")*(NAV!$D480:AF480&lt;&gt;"")),'Daily AUM'!$D480:AF480),"")="",IFERROR(LOOKUP(2,1/(('Daily AUM'!$D480:AF480&lt;&gt;"")*(NAV!$D480:AF480&lt;&gt;"")),NAV!$D480:AF480),"")=""),0,'Daily AUM'!AG480-(IFERROR(LOOKUP(2,1/(('Daily AUM'!$D480:AF480&lt;&gt;"")*(NAV!$D480:AF480&lt;&gt;"")),'Daily AUM'!$D480:AF480),"")*(NAV!AG480/IFERROR(LOOKUP(2,1/(('Daily AUM'!$D480:AF480&lt;&gt;"")*(NAV!$D480:AF480&lt;&gt;"")),NAV!$D480:AF480),"")))),0))</f>
        <v>3.5193688909686216E-2</v>
      </c>
      <c r="AH480" s="2">
        <f>IF(OR('Daily AUM'!AH480="",NAV!AH480=""),0,IFERROR(IF(OR(IFERROR(LOOKUP(2,1/(('Daily AUM'!$D480:AG480&lt;&gt;"")*(NAV!$D480:AG480&lt;&gt;"")),'Daily AUM'!$D480:AG480),"")="",IFERROR(LOOKUP(2,1/(('Daily AUM'!$D480:AG480&lt;&gt;"")*(NAV!$D480:AG480&lt;&gt;"")),NAV!$D480:AG480),"")=""),0,'Daily AUM'!AH480-(IFERROR(LOOKUP(2,1/(('Daily AUM'!$D480:AG480&lt;&gt;"")*(NAV!$D480:AG480&lt;&gt;"")),'Daily AUM'!$D480:AG480),"")*(NAV!AH480/IFERROR(LOOKUP(2,1/(('Daily AUM'!$D480:AG480&lt;&gt;"")*(NAV!$D480:AG480&lt;&gt;"")),NAV!$D480:AG480),"")))),0))</f>
        <v>5.6594017589034706E-2</v>
      </c>
      <c r="AI480" s="2">
        <f>IF(OR('Daily AUM'!AI480="",NAV!AI480=""),0,IFERROR(IF(OR(IFERROR(LOOKUP(2,1/(('Daily AUM'!$D480:AH480&lt;&gt;"")*(NAV!$D480:AH480&lt;&gt;"")),'Daily AUM'!$D480:AH480),"")="",IFERROR(LOOKUP(2,1/(('Daily AUM'!$D480:AH480&lt;&gt;"")*(NAV!$D480:AH480&lt;&gt;"")),NAV!$D480:AH480),"")=""),0,'Daily AUM'!AI480-(IFERROR(LOOKUP(2,1/(('Daily AUM'!$D480:AH480&lt;&gt;"")*(NAV!$D480:AH480&lt;&gt;"")),'Daily AUM'!$D480:AH480),"")*(NAV!AI480/IFERROR(LOOKUP(2,1/(('Daily AUM'!$D480:AH480&lt;&gt;"")*(NAV!$D480:AH480&lt;&gt;"")),NAV!$D480:AH480),"")))),0))</f>
        <v>-0.16516331390388928</v>
      </c>
      <c r="AJ480" s="2">
        <f>IF(OR('Daily AUM'!AJ480="",NAV!AJ480=""),0,IFERROR(IF(OR(IFERROR(LOOKUP(2,1/(('Daily AUM'!$D480:AI480&lt;&gt;"")*(NAV!$D480:AI480&lt;&gt;"")),'Daily AUM'!$D480:AI480),"")="",IFERROR(LOOKUP(2,1/(('Daily AUM'!$D480:AI480&lt;&gt;"")*(NAV!$D480:AI480&lt;&gt;"")),NAV!$D480:AI480),"")=""),0,'Daily AUM'!AJ480-(IFERROR(LOOKUP(2,1/(('Daily AUM'!$D480:AI480&lt;&gt;"")*(NAV!$D480:AI480&lt;&gt;"")),'Daily AUM'!$D480:AI480),"")*(NAV!AJ480/IFERROR(LOOKUP(2,1/(('Daily AUM'!$D480:AI480&lt;&gt;"")*(NAV!$D480:AI480&lt;&gt;"")),NAV!$D480:AI480),"")))),0))</f>
        <v>5.7673998192214526E-2</v>
      </c>
      <c r="AK480" s="2">
        <f>IF(OR('Daily AUM'!AK480="",NAV!AK480=""),0,IFERROR(IF(OR(IFERROR(LOOKUP(2,1/(('Daily AUM'!$D480:AJ480&lt;&gt;"")*(NAV!$D480:AJ480&lt;&gt;"")),'Daily AUM'!$D480:AJ480),"")="",IFERROR(LOOKUP(2,1/(('Daily AUM'!$D480:AJ480&lt;&gt;"")*(NAV!$D480:AJ480&lt;&gt;"")),NAV!$D480:AJ480),"")=""),0,'Daily AUM'!AK480-(IFERROR(LOOKUP(2,1/(('Daily AUM'!$D480:AJ480&lt;&gt;"")*(NAV!$D480:AJ480&lt;&gt;"")),'Daily AUM'!$D480:AJ480),"")*(NAV!AK480/IFERROR(LOOKUP(2,1/(('Daily AUM'!$D480:AJ480&lt;&gt;"")*(NAV!$D480:AJ480&lt;&gt;"")),NAV!$D480:AJ480),"")))),0))</f>
        <v>-8.3184730718258493E-2</v>
      </c>
      <c r="AL480" s="2">
        <f>IF(OR('Daily AUM'!AL480="",NAV!AL480=""),0,IFERROR(IF(OR(IFERROR(LOOKUP(2,1/(('Daily AUM'!$D480:AK480&lt;&gt;"")*(NAV!$D480:AK480&lt;&gt;"")),'Daily AUM'!$D480:AK480),"")="",IFERROR(LOOKUP(2,1/(('Daily AUM'!$D480:AK480&lt;&gt;"")*(NAV!$D480:AK480&lt;&gt;"")),NAV!$D480:AK480),"")=""),0,'Daily AUM'!AL480-(IFERROR(LOOKUP(2,1/(('Daily AUM'!$D480:AK480&lt;&gt;"")*(NAV!$D480:AK480&lt;&gt;"")),'Daily AUM'!$D480:AK480),"")*(NAV!AL480/IFERROR(LOOKUP(2,1/(('Daily AUM'!$D480:AK480&lt;&gt;"")*(NAV!$D480:AK480&lt;&gt;"")),NAV!$D480:AK480),"")))),0))</f>
        <v>-2.395223750193054E-2</v>
      </c>
      <c r="AM480" s="2">
        <f>IF(OR('Daily AUM'!AM480="",NAV!AM480=""),0,IFERROR(IF(OR(IFERROR(LOOKUP(2,1/(('Daily AUM'!$D480:AL480&lt;&gt;"")*(NAV!$D480:AL480&lt;&gt;"")),'Daily AUM'!$D480:AL480),"")="",IFERROR(LOOKUP(2,1/(('Daily AUM'!$D480:AL480&lt;&gt;"")*(NAV!$D480:AL480&lt;&gt;"")),NAV!$D480:AL480),"")=""),0,'Daily AUM'!AM480-(IFERROR(LOOKUP(2,1/(('Daily AUM'!$D480:AL480&lt;&gt;"")*(NAV!$D480:AL480&lt;&gt;"")),'Daily AUM'!$D480:AL480),"")*(NAV!AM480/IFERROR(LOOKUP(2,1/(('Daily AUM'!$D480:AL480&lt;&gt;"")*(NAV!$D480:AL480&lt;&gt;"")),NAV!$D480:AL480),"")))),0))</f>
        <v>1.4975402363191392E-2</v>
      </c>
      <c r="AN480" s="2">
        <f>IF(OR('Daily AUM'!AN480="",NAV!AN480=""),0,IFERROR(IF(OR(IFERROR(LOOKUP(2,1/(('Daily AUM'!$D480:AM480&lt;&gt;"")*(NAV!$D480:AM480&lt;&gt;"")),'Daily AUM'!$D480:AM480),"")="",IFERROR(LOOKUP(2,1/(('Daily AUM'!$D480:AM480&lt;&gt;"")*(NAV!$D480:AM480&lt;&gt;"")),NAV!$D480:AM480),"")=""),0,'Daily AUM'!AN480-(IFERROR(LOOKUP(2,1/(('Daily AUM'!$D480:AM480&lt;&gt;"")*(NAV!$D480:AM480&lt;&gt;"")),'Daily AUM'!$D480:AM480),"")*(NAV!AN480/IFERROR(LOOKUP(2,1/(('Daily AUM'!$D480:AM480&lt;&gt;"")*(NAV!$D480:AM480&lt;&gt;"")),NAV!$D480:AM480),"")))),0))</f>
        <v>1.7132659131462447E-2</v>
      </c>
      <c r="AO480" s="2">
        <f>IF(OR('Daily AUM'!AO480="",NAV!AO480=""),0,IFERROR(IF(OR(IFERROR(LOOKUP(2,1/(('Daily AUM'!$D480:AN480&lt;&gt;"")*(NAV!$D480:AN480&lt;&gt;"")),'Daily AUM'!$D480:AN480),"")="",IFERROR(LOOKUP(2,1/(('Daily AUM'!$D480:AN480&lt;&gt;"")*(NAV!$D480:AN480&lt;&gt;"")),NAV!$D480:AN480),"")=""),0,'Daily AUM'!AO480-(IFERROR(LOOKUP(2,1/(('Daily AUM'!$D480:AN480&lt;&gt;"")*(NAV!$D480:AN480&lt;&gt;"")),'Daily AUM'!$D480:AN480),"")*(NAV!AO480/IFERROR(LOOKUP(2,1/(('Daily AUM'!$D480:AN480&lt;&gt;"")*(NAV!$D480:AN480&lt;&gt;"")),NAV!$D480:AN480),"")))),0))</f>
        <v>2.4371199221604911E-2</v>
      </c>
      <c r="AP480" s="2">
        <f>IF(OR('Daily AUM'!AP480="",NAV!AP480=""),0,IFERROR(IF(OR(IFERROR(LOOKUP(2,1/(('Daily AUM'!$D480:AO480&lt;&gt;"")*(NAV!$D480:AO480&lt;&gt;"")),'Daily AUM'!$D480:AO480),"")="",IFERROR(LOOKUP(2,1/(('Daily AUM'!$D480:AO480&lt;&gt;"")*(NAV!$D480:AO480&lt;&gt;"")),NAV!$D480:AO480),"")=""),0,'Daily AUM'!AP480-(IFERROR(LOOKUP(2,1/(('Daily AUM'!$D480:AO480&lt;&gt;"")*(NAV!$D480:AO480&lt;&gt;"")),'Daily AUM'!$D480:AO480),"")*(NAV!AP480/IFERROR(LOOKUP(2,1/(('Daily AUM'!$D480:AO480&lt;&gt;"")*(NAV!$D480:AO480&lt;&gt;"")),NAV!$D480:AO480),"")))),0))</f>
        <v>0.15817894128628041</v>
      </c>
      <c r="AQ480" s="2">
        <f>IF(OR('Daily AUM'!AQ480="",NAV!AQ480=""),0,IFERROR(IF(OR(IFERROR(LOOKUP(2,1/(('Daily AUM'!$D480:AP480&lt;&gt;"")*(NAV!$D480:AP480&lt;&gt;"")),'Daily AUM'!$D480:AP480),"")="",IFERROR(LOOKUP(2,1/(('Daily AUM'!$D480:AP480&lt;&gt;"")*(NAV!$D480:AP480&lt;&gt;"")),NAV!$D480:AP480),"")=""),0,'Daily AUM'!AQ480-(IFERROR(LOOKUP(2,1/(('Daily AUM'!$D480:AP480&lt;&gt;"")*(NAV!$D480:AP480&lt;&gt;"")),'Daily AUM'!$D480:AP480),"")*(NAV!AQ480/IFERROR(LOOKUP(2,1/(('Daily AUM'!$D480:AP480&lt;&gt;"")*(NAV!$D480:AP480&lt;&gt;"")),NAV!$D480:AP480),"")))),0))</f>
        <v>5.8251756928015652E-2</v>
      </c>
      <c r="AR480" s="2">
        <f>IF(OR('Daily AUM'!AR480="",NAV!AR480=""),0,IFERROR(IF(OR(IFERROR(LOOKUP(2,1/(('Daily AUM'!$D480:AQ480&lt;&gt;"")*(NAV!$D480:AQ480&lt;&gt;"")),'Daily AUM'!$D480:AQ480),"")="",IFERROR(LOOKUP(2,1/(('Daily AUM'!$D480:AQ480&lt;&gt;"")*(NAV!$D480:AQ480&lt;&gt;"")),NAV!$D480:AQ480),"")=""),0,'Daily AUM'!AR480-(IFERROR(LOOKUP(2,1/(('Daily AUM'!$D480:AQ480&lt;&gt;"")*(NAV!$D480:AQ480&lt;&gt;"")),'Daily AUM'!$D480:AQ480),"")*(NAV!AR480/IFERROR(LOOKUP(2,1/(('Daily AUM'!$D480:AQ480&lt;&gt;"")*(NAV!$D480:AQ480&lt;&gt;"")),NAV!$D480:AQ480),"")))),0))</f>
        <v>0.12608423073196207</v>
      </c>
      <c r="AS480" s="2">
        <f t="shared" si="14"/>
        <v>6.4303431280336554E-2</v>
      </c>
      <c r="AT480" s="2">
        <f t="shared" si="15"/>
        <v>0.83653130095110839</v>
      </c>
    </row>
    <row r="481" spans="1:46" x14ac:dyDescent="0.2">
      <c r="A481" t="s">
        <v>534</v>
      </c>
      <c r="B481" t="s">
        <v>535</v>
      </c>
      <c r="C481" t="s">
        <v>20</v>
      </c>
      <c r="D481" s="2">
        <f>0</f>
        <v>0</v>
      </c>
      <c r="E481" s="2">
        <f>IF(OR('Daily AUM'!E481="",NAV!E481=""),0,IFERROR(IF(OR(IFERROR(LOOKUP(2,1/(('Daily AUM'!$D481:D481&lt;&gt;"")*(NAV!$D481:D481&lt;&gt;"")),'Daily AUM'!$D481:D481),"")="",IFERROR(LOOKUP(2,1/(('Daily AUM'!$D481:D481&lt;&gt;"")*(NAV!$D481:D481&lt;&gt;"")),NAV!$D481:D481),"")=""),0,'Daily AUM'!E481-(IFERROR(LOOKUP(2,1/(('Daily AUM'!$D481:D481&lt;&gt;"")*(NAV!$D481:D481&lt;&gt;"")),'Daily AUM'!$D481:D481),"")*(NAV!E481/IFERROR(LOOKUP(2,1/(('Daily AUM'!$D481:D481&lt;&gt;"")*(NAV!$D481:D481&lt;&gt;"")),NAV!$D481:D481),"")))),0))</f>
        <v>0</v>
      </c>
      <c r="F481" s="2">
        <f>IF(OR('Daily AUM'!F481="",NAV!F481=""),0,IFERROR(IF(OR(IFERROR(LOOKUP(2,1/(('Daily AUM'!$D481:E481&lt;&gt;"")*(NAV!$D481:E481&lt;&gt;"")),'Daily AUM'!$D481:E481),"")="",IFERROR(LOOKUP(2,1/(('Daily AUM'!$D481:E481&lt;&gt;"")*(NAV!$D481:E481&lt;&gt;"")),NAV!$D481:E481),"")=""),0,'Daily AUM'!F481-(IFERROR(LOOKUP(2,1/(('Daily AUM'!$D481:E481&lt;&gt;"")*(NAV!$D481:E481&lt;&gt;"")),'Daily AUM'!$D481:E481),"")*(NAV!F481/IFERROR(LOOKUP(2,1/(('Daily AUM'!$D481:E481&lt;&gt;"")*(NAV!$D481:E481&lt;&gt;"")),NAV!$D481:E481),"")))),0))</f>
        <v>-5.3135414579401186E-2</v>
      </c>
      <c r="G481" s="2">
        <f>IF(OR('Daily AUM'!G481="",NAV!G481=""),0,IFERROR(IF(OR(IFERROR(LOOKUP(2,1/(('Daily AUM'!$D481:F481&lt;&gt;"")*(NAV!$D481:F481&lt;&gt;"")),'Daily AUM'!$D481:F481),"")="",IFERROR(LOOKUP(2,1/(('Daily AUM'!$D481:F481&lt;&gt;"")*(NAV!$D481:F481&lt;&gt;"")),NAV!$D481:F481),"")=""),0,'Daily AUM'!G481-(IFERROR(LOOKUP(2,1/(('Daily AUM'!$D481:F481&lt;&gt;"")*(NAV!$D481:F481&lt;&gt;"")),'Daily AUM'!$D481:F481),"")*(NAV!G481/IFERROR(LOOKUP(2,1/(('Daily AUM'!$D481:F481&lt;&gt;"")*(NAV!$D481:F481&lt;&gt;"")),NAV!$D481:F481),"")))),0))</f>
        <v>1.9834270176619953</v>
      </c>
      <c r="H481" s="2">
        <f>IF(OR('Daily AUM'!H481="",NAV!H481=""),0,IFERROR(IF(OR(IFERROR(LOOKUP(2,1/(('Daily AUM'!$D481:G481&lt;&gt;"")*(NAV!$D481:G481&lt;&gt;"")),'Daily AUM'!$D481:G481),"")="",IFERROR(LOOKUP(2,1/(('Daily AUM'!$D481:G481&lt;&gt;"")*(NAV!$D481:G481&lt;&gt;"")),NAV!$D481:G481),"")=""),0,'Daily AUM'!H481-(IFERROR(LOOKUP(2,1/(('Daily AUM'!$D481:G481&lt;&gt;"")*(NAV!$D481:G481&lt;&gt;"")),'Daily AUM'!$D481:G481),"")*(NAV!H481/IFERROR(LOOKUP(2,1/(('Daily AUM'!$D481:G481&lt;&gt;"")*(NAV!$D481:G481&lt;&gt;"")),NAV!$D481:G481),"")))),0))</f>
        <v>-3.8723439753822504</v>
      </c>
      <c r="I481" s="2">
        <f>IF(OR('Daily AUM'!I481="",NAV!I481=""),0,IFERROR(IF(OR(IFERROR(LOOKUP(2,1/(('Daily AUM'!$D481:H481&lt;&gt;"")*(NAV!$D481:H481&lt;&gt;"")),'Daily AUM'!$D481:H481),"")="",IFERROR(LOOKUP(2,1/(('Daily AUM'!$D481:H481&lt;&gt;"")*(NAV!$D481:H481&lt;&gt;"")),NAV!$D481:H481),"")=""),0,'Daily AUM'!I481-(IFERROR(LOOKUP(2,1/(('Daily AUM'!$D481:H481&lt;&gt;"")*(NAV!$D481:H481&lt;&gt;"")),'Daily AUM'!$D481:H481),"")*(NAV!I481/IFERROR(LOOKUP(2,1/(('Daily AUM'!$D481:H481&lt;&gt;"")*(NAV!$D481:H481&lt;&gt;"")),NAV!$D481:H481),"")))),0))</f>
        <v>-0.44128914329689906</v>
      </c>
      <c r="J481" s="2">
        <f>IF(OR('Daily AUM'!J481="",NAV!J481=""),0,IFERROR(IF(OR(IFERROR(LOOKUP(2,1/(('Daily AUM'!$D481:I481&lt;&gt;"")*(NAV!$D481:I481&lt;&gt;"")),'Daily AUM'!$D481:I481),"")="",IFERROR(LOOKUP(2,1/(('Daily AUM'!$D481:I481&lt;&gt;"")*(NAV!$D481:I481&lt;&gt;"")),NAV!$D481:I481),"")=""),0,'Daily AUM'!J481-(IFERROR(LOOKUP(2,1/(('Daily AUM'!$D481:I481&lt;&gt;"")*(NAV!$D481:I481&lt;&gt;"")),'Daily AUM'!$D481:I481),"")*(NAV!J481/IFERROR(LOOKUP(2,1/(('Daily AUM'!$D481:I481&lt;&gt;"")*(NAV!$D481:I481&lt;&gt;"")),NAV!$D481:I481),"")))),0))</f>
        <v>-8.4951742477016978E-2</v>
      </c>
      <c r="K481" s="2">
        <f>IF(OR('Daily AUM'!K481="",NAV!K481=""),0,IFERROR(IF(OR(IFERROR(LOOKUP(2,1/(('Daily AUM'!$D481:J481&lt;&gt;"")*(NAV!$D481:J481&lt;&gt;"")),'Daily AUM'!$D481:J481),"")="",IFERROR(LOOKUP(2,1/(('Daily AUM'!$D481:J481&lt;&gt;"")*(NAV!$D481:J481&lt;&gt;"")),NAV!$D481:J481),"")=""),0,'Daily AUM'!K481-(IFERROR(LOOKUP(2,1/(('Daily AUM'!$D481:J481&lt;&gt;"")*(NAV!$D481:J481&lt;&gt;"")),'Daily AUM'!$D481:J481),"")*(NAV!K481/IFERROR(LOOKUP(2,1/(('Daily AUM'!$D481:J481&lt;&gt;"")*(NAV!$D481:J481&lt;&gt;"")),NAV!$D481:J481),"")))),0))</f>
        <v>7.1484425074004321E-3</v>
      </c>
      <c r="L481" s="2">
        <f>IF(OR('Daily AUM'!L481="",NAV!L481=""),0,IFERROR(IF(OR(IFERROR(LOOKUP(2,1/(('Daily AUM'!$D481:K481&lt;&gt;"")*(NAV!$D481:K481&lt;&gt;"")),'Daily AUM'!$D481:K481),"")="",IFERROR(LOOKUP(2,1/(('Daily AUM'!$D481:K481&lt;&gt;"")*(NAV!$D481:K481&lt;&gt;"")),NAV!$D481:K481),"")=""),0,'Daily AUM'!L481-(IFERROR(LOOKUP(2,1/(('Daily AUM'!$D481:K481&lt;&gt;"")*(NAV!$D481:K481&lt;&gt;"")),'Daily AUM'!$D481:K481),"")*(NAV!L481/IFERROR(LOOKUP(2,1/(('Daily AUM'!$D481:K481&lt;&gt;"")*(NAV!$D481:K481&lt;&gt;"")),NAV!$D481:K481),"")))),0))</f>
        <v>0.24923963207487532</v>
      </c>
      <c r="M481" s="2">
        <f>IF(OR('Daily AUM'!M481="",NAV!M481=""),0,IFERROR(IF(OR(IFERROR(LOOKUP(2,1/(('Daily AUM'!$D481:L481&lt;&gt;"")*(NAV!$D481:L481&lt;&gt;"")),'Daily AUM'!$D481:L481),"")="",IFERROR(LOOKUP(2,1/(('Daily AUM'!$D481:L481&lt;&gt;"")*(NAV!$D481:L481&lt;&gt;"")),NAV!$D481:L481),"")=""),0,'Daily AUM'!M481-(IFERROR(LOOKUP(2,1/(('Daily AUM'!$D481:L481&lt;&gt;"")*(NAV!$D481:L481&lt;&gt;"")),'Daily AUM'!$D481:L481),"")*(NAV!M481/IFERROR(LOOKUP(2,1/(('Daily AUM'!$D481:L481&lt;&gt;"")*(NAV!$D481:L481&lt;&gt;"")),NAV!$D481:L481),"")))),0))</f>
        <v>0.55555470132702567</v>
      </c>
      <c r="N481" s="2">
        <f>IF(OR('Daily AUM'!N481="",NAV!N481=""),0,IFERROR(IF(OR(IFERROR(LOOKUP(2,1/(('Daily AUM'!$D481:M481&lt;&gt;"")*(NAV!$D481:M481&lt;&gt;"")),'Daily AUM'!$D481:M481),"")="",IFERROR(LOOKUP(2,1/(('Daily AUM'!$D481:M481&lt;&gt;"")*(NAV!$D481:M481&lt;&gt;"")),NAV!$D481:M481),"")=""),0,'Daily AUM'!N481-(IFERROR(LOOKUP(2,1/(('Daily AUM'!$D481:M481&lt;&gt;"")*(NAV!$D481:M481&lt;&gt;"")),'Daily AUM'!$D481:M481),"")*(NAV!N481/IFERROR(LOOKUP(2,1/(('Daily AUM'!$D481:M481&lt;&gt;"")*(NAV!$D481:M481&lt;&gt;"")),NAV!$D481:M481),"")))),0))</f>
        <v>0.45294515997335338</v>
      </c>
      <c r="O481" s="2">
        <f>IF(OR('Daily AUM'!O481="",NAV!O481=""),0,IFERROR(IF(OR(IFERROR(LOOKUP(2,1/(('Daily AUM'!$D481:N481&lt;&gt;"")*(NAV!$D481:N481&lt;&gt;"")),'Daily AUM'!$D481:N481),"")="",IFERROR(LOOKUP(2,1/(('Daily AUM'!$D481:N481&lt;&gt;"")*(NAV!$D481:N481&lt;&gt;"")),NAV!$D481:N481),"")=""),0,'Daily AUM'!O481-(IFERROR(LOOKUP(2,1/(('Daily AUM'!$D481:N481&lt;&gt;"")*(NAV!$D481:N481&lt;&gt;"")),'Daily AUM'!$D481:N481),"")*(NAV!O481/IFERROR(LOOKUP(2,1/(('Daily AUM'!$D481:N481&lt;&gt;"")*(NAV!$D481:N481&lt;&gt;"")),NAV!$D481:N481),"")))),0))</f>
        <v>-3.891772121522763E-2</v>
      </c>
      <c r="P481" s="2">
        <f>IF(OR('Daily AUM'!P481="",NAV!P481=""),0,IFERROR(IF(OR(IFERROR(LOOKUP(2,1/(('Daily AUM'!$D481:O481&lt;&gt;"")*(NAV!$D481:O481&lt;&gt;"")),'Daily AUM'!$D481:O481),"")="",IFERROR(LOOKUP(2,1/(('Daily AUM'!$D481:O481&lt;&gt;"")*(NAV!$D481:O481&lt;&gt;"")),NAV!$D481:O481),"")=""),0,'Daily AUM'!P481-(IFERROR(LOOKUP(2,1/(('Daily AUM'!$D481:O481&lt;&gt;"")*(NAV!$D481:O481&lt;&gt;"")),'Daily AUM'!$D481:O481),"")*(NAV!P481/IFERROR(LOOKUP(2,1/(('Daily AUM'!$D481:O481&lt;&gt;"")*(NAV!$D481:O481&lt;&gt;"")),NAV!$D481:O481),"")))),0))</f>
        <v>-0.3769326487851572</v>
      </c>
      <c r="Q481" s="2">
        <f>IF(OR('Daily AUM'!Q481="",NAV!Q481=""),0,IFERROR(IF(OR(IFERROR(LOOKUP(2,1/(('Daily AUM'!$D481:P481&lt;&gt;"")*(NAV!$D481:P481&lt;&gt;"")),'Daily AUM'!$D481:P481),"")="",IFERROR(LOOKUP(2,1/(('Daily AUM'!$D481:P481&lt;&gt;"")*(NAV!$D481:P481&lt;&gt;"")),NAV!$D481:P481),"")=""),0,'Daily AUM'!Q481-(IFERROR(LOOKUP(2,1/(('Daily AUM'!$D481:P481&lt;&gt;"")*(NAV!$D481:P481&lt;&gt;"")),'Daily AUM'!$D481:P481),"")*(NAV!Q481/IFERROR(LOOKUP(2,1/(('Daily AUM'!$D481:P481&lt;&gt;"")*(NAV!$D481:P481&lt;&gt;"")),NAV!$D481:P481),"")))),0))</f>
        <v>-7.6643738102518455E-2</v>
      </c>
      <c r="R481" s="2">
        <f>IF(OR('Daily AUM'!R481="",NAV!R481=""),0,IFERROR(IF(OR(IFERROR(LOOKUP(2,1/(('Daily AUM'!$D481:Q481&lt;&gt;"")*(NAV!$D481:Q481&lt;&gt;"")),'Daily AUM'!$D481:Q481),"")="",IFERROR(LOOKUP(2,1/(('Daily AUM'!$D481:Q481&lt;&gt;"")*(NAV!$D481:Q481&lt;&gt;"")),NAV!$D481:Q481),"")=""),0,'Daily AUM'!R481-(IFERROR(LOOKUP(2,1/(('Daily AUM'!$D481:Q481&lt;&gt;"")*(NAV!$D481:Q481&lt;&gt;"")),'Daily AUM'!$D481:Q481),"")*(NAV!R481/IFERROR(LOOKUP(2,1/(('Daily AUM'!$D481:Q481&lt;&gt;"")*(NAV!$D481:Q481&lt;&gt;"")),NAV!$D481:Q481),"")))),0))</f>
        <v>-0.44876947662805833</v>
      </c>
      <c r="S481" s="2">
        <f>IF(OR('Daily AUM'!S481="",NAV!S481=""),0,IFERROR(IF(OR(IFERROR(LOOKUP(2,1/(('Daily AUM'!$D481:R481&lt;&gt;"")*(NAV!$D481:R481&lt;&gt;"")),'Daily AUM'!$D481:R481),"")="",IFERROR(LOOKUP(2,1/(('Daily AUM'!$D481:R481&lt;&gt;"")*(NAV!$D481:R481&lt;&gt;"")),NAV!$D481:R481),"")=""),0,'Daily AUM'!S481-(IFERROR(LOOKUP(2,1/(('Daily AUM'!$D481:R481&lt;&gt;"")*(NAV!$D481:R481&lt;&gt;"")),'Daily AUM'!$D481:R481),"")*(NAV!S481/IFERROR(LOOKUP(2,1/(('Daily AUM'!$D481:R481&lt;&gt;"")*(NAV!$D481:R481&lt;&gt;"")),NAV!$D481:R481),"")))),0))</f>
        <v>1.3320077553468082</v>
      </c>
      <c r="T481" s="2">
        <f>IF(OR('Daily AUM'!T481="",NAV!T481=""),0,IFERROR(IF(OR(IFERROR(LOOKUP(2,1/(('Daily AUM'!$D481:S481&lt;&gt;"")*(NAV!$D481:S481&lt;&gt;"")),'Daily AUM'!$D481:S481),"")="",IFERROR(LOOKUP(2,1/(('Daily AUM'!$D481:S481&lt;&gt;"")*(NAV!$D481:S481&lt;&gt;"")),NAV!$D481:S481),"")=""),0,'Daily AUM'!T481-(IFERROR(LOOKUP(2,1/(('Daily AUM'!$D481:S481&lt;&gt;"")*(NAV!$D481:S481&lt;&gt;"")),'Daily AUM'!$D481:S481),"")*(NAV!T481/IFERROR(LOOKUP(2,1/(('Daily AUM'!$D481:S481&lt;&gt;"")*(NAV!$D481:S481&lt;&gt;"")),NAV!$D481:S481),"")))),0))</f>
        <v>-4.3103200230234506E-3</v>
      </c>
      <c r="U481" s="2">
        <f>IF(OR('Daily AUM'!U481="",NAV!U481=""),0,IFERROR(IF(OR(IFERROR(LOOKUP(2,1/(('Daily AUM'!$D481:T481&lt;&gt;"")*(NAV!$D481:T481&lt;&gt;"")),'Daily AUM'!$D481:T481),"")="",IFERROR(LOOKUP(2,1/(('Daily AUM'!$D481:T481&lt;&gt;"")*(NAV!$D481:T481&lt;&gt;"")),NAV!$D481:T481),"")=""),0,'Daily AUM'!U481-(IFERROR(LOOKUP(2,1/(('Daily AUM'!$D481:T481&lt;&gt;"")*(NAV!$D481:T481&lt;&gt;"")),'Daily AUM'!$D481:T481),"")*(NAV!U481/IFERROR(LOOKUP(2,1/(('Daily AUM'!$D481:T481&lt;&gt;"")*(NAV!$D481:T481&lt;&gt;"")),NAV!$D481:T481),"")))),0))</f>
        <v>7.7244046049770532E-2</v>
      </c>
      <c r="V481" s="2">
        <f>IF(OR('Daily AUM'!V481="",NAV!V481=""),0,IFERROR(IF(OR(IFERROR(LOOKUP(2,1/(('Daily AUM'!$D481:U481&lt;&gt;"")*(NAV!$D481:U481&lt;&gt;"")),'Daily AUM'!$D481:U481),"")="",IFERROR(LOOKUP(2,1/(('Daily AUM'!$D481:U481&lt;&gt;"")*(NAV!$D481:U481&lt;&gt;"")),NAV!$D481:U481),"")=""),0,'Daily AUM'!V481-(IFERROR(LOOKUP(2,1/(('Daily AUM'!$D481:U481&lt;&gt;"")*(NAV!$D481:U481&lt;&gt;"")),'Daily AUM'!$D481:U481),"")*(NAV!V481/IFERROR(LOOKUP(2,1/(('Daily AUM'!$D481:U481&lt;&gt;"")*(NAV!$D481:U481&lt;&gt;"")),NAV!$D481:U481),"")))),0))</f>
        <v>-0.42177716117993214</v>
      </c>
      <c r="W481" s="2">
        <f>IF(OR('Daily AUM'!W481="",NAV!W481=""),0,IFERROR(IF(OR(IFERROR(LOOKUP(2,1/(('Daily AUM'!$D481:V481&lt;&gt;"")*(NAV!$D481:V481&lt;&gt;"")),'Daily AUM'!$D481:V481),"")="",IFERROR(LOOKUP(2,1/(('Daily AUM'!$D481:V481&lt;&gt;"")*(NAV!$D481:V481&lt;&gt;"")),NAV!$D481:V481),"")=""),0,'Daily AUM'!W481-(IFERROR(LOOKUP(2,1/(('Daily AUM'!$D481:V481&lt;&gt;"")*(NAV!$D481:V481&lt;&gt;"")),'Daily AUM'!$D481:V481),"")*(NAV!W481/IFERROR(LOOKUP(2,1/(('Daily AUM'!$D481:V481&lt;&gt;"")*(NAV!$D481:V481&lt;&gt;"")),NAV!$D481:V481),"")))),0))</f>
        <v>-4.0880127595276576</v>
      </c>
      <c r="X481" s="2">
        <f>IF(OR('Daily AUM'!X481="",NAV!X481=""),0,IFERROR(IF(OR(IFERROR(LOOKUP(2,1/(('Daily AUM'!$D481:W481&lt;&gt;"")*(NAV!$D481:W481&lt;&gt;"")),'Daily AUM'!$D481:W481),"")="",IFERROR(LOOKUP(2,1/(('Daily AUM'!$D481:W481&lt;&gt;"")*(NAV!$D481:W481&lt;&gt;"")),NAV!$D481:W481),"")=""),0,'Daily AUM'!X481-(IFERROR(LOOKUP(2,1/(('Daily AUM'!$D481:W481&lt;&gt;"")*(NAV!$D481:W481&lt;&gt;"")),'Daily AUM'!$D481:W481),"")*(NAV!X481/IFERROR(LOOKUP(2,1/(('Daily AUM'!$D481:W481&lt;&gt;"")*(NAV!$D481:W481&lt;&gt;"")),NAV!$D481:W481),"")))),0))</f>
        <v>-1.79031902909054</v>
      </c>
      <c r="Y481" s="2">
        <f>IF(OR('Daily AUM'!Y481="",NAV!Y481=""),0,IFERROR(IF(OR(IFERROR(LOOKUP(2,1/(('Daily AUM'!$D481:X481&lt;&gt;"")*(NAV!$D481:X481&lt;&gt;"")),'Daily AUM'!$D481:X481),"")="",IFERROR(LOOKUP(2,1/(('Daily AUM'!$D481:X481&lt;&gt;"")*(NAV!$D481:X481&lt;&gt;"")),NAV!$D481:X481),"")=""),0,'Daily AUM'!Y481-(IFERROR(LOOKUP(2,1/(('Daily AUM'!$D481:X481&lt;&gt;"")*(NAV!$D481:X481&lt;&gt;"")),'Daily AUM'!$D481:X481),"")*(NAV!Y481/IFERROR(LOOKUP(2,1/(('Daily AUM'!$D481:X481&lt;&gt;"")*(NAV!$D481:X481&lt;&gt;"")),NAV!$D481:X481),"")))),0))</f>
        <v>7.916801698610243E-2</v>
      </c>
      <c r="Z481" s="2">
        <f>IF(OR('Daily AUM'!Z481="",NAV!Z481=""),0,IFERROR(IF(OR(IFERROR(LOOKUP(2,1/(('Daily AUM'!$D481:Y481&lt;&gt;"")*(NAV!$D481:Y481&lt;&gt;"")),'Daily AUM'!$D481:Y481),"")="",IFERROR(LOOKUP(2,1/(('Daily AUM'!$D481:Y481&lt;&gt;"")*(NAV!$D481:Y481&lt;&gt;"")),NAV!$D481:Y481),"")=""),0,'Daily AUM'!Z481-(IFERROR(LOOKUP(2,1/(('Daily AUM'!$D481:Y481&lt;&gt;"")*(NAV!$D481:Y481&lt;&gt;"")),'Daily AUM'!$D481:Y481),"")*(NAV!Z481/IFERROR(LOOKUP(2,1/(('Daily AUM'!$D481:Y481&lt;&gt;"")*(NAV!$D481:Y481&lt;&gt;"")),NAV!$D481:Y481),"")))),0))</f>
        <v>5.0400140624446976E-2</v>
      </c>
      <c r="AA481" s="2">
        <f>IF(OR('Daily AUM'!AA481="",NAV!AA481=""),0,IFERROR(IF(OR(IFERROR(LOOKUP(2,1/(('Daily AUM'!$D481:Z481&lt;&gt;"")*(NAV!$D481:Z481&lt;&gt;"")),'Daily AUM'!$D481:Z481),"")="",IFERROR(LOOKUP(2,1/(('Daily AUM'!$D481:Z481&lt;&gt;"")*(NAV!$D481:Z481&lt;&gt;"")),NAV!$D481:Z481),"")=""),0,'Daily AUM'!AA481-(IFERROR(LOOKUP(2,1/(('Daily AUM'!$D481:Z481&lt;&gt;"")*(NAV!$D481:Z481&lt;&gt;"")),'Daily AUM'!$D481:Z481),"")*(NAV!AA481/IFERROR(LOOKUP(2,1/(('Daily AUM'!$D481:Z481&lt;&gt;"")*(NAV!$D481:Z481&lt;&gt;"")),NAV!$D481:Z481),"")))),0))</f>
        <v>1.0967572359593873</v>
      </c>
      <c r="AB481" s="2">
        <f>IF(OR('Daily AUM'!AB481="",NAV!AB481=""),0,IFERROR(IF(OR(IFERROR(LOOKUP(2,1/(('Daily AUM'!$D481:AA481&lt;&gt;"")*(NAV!$D481:AA481&lt;&gt;"")),'Daily AUM'!$D481:AA481),"")="",IFERROR(LOOKUP(2,1/(('Daily AUM'!$D481:AA481&lt;&gt;"")*(NAV!$D481:AA481&lt;&gt;"")),NAV!$D481:AA481),"")=""),0,'Daily AUM'!AB481-(IFERROR(LOOKUP(2,1/(('Daily AUM'!$D481:AA481&lt;&gt;"")*(NAV!$D481:AA481&lt;&gt;"")),'Daily AUM'!$D481:AA481),"")*(NAV!AB481/IFERROR(LOOKUP(2,1/(('Daily AUM'!$D481:AA481&lt;&gt;"")*(NAV!$D481:AA481&lt;&gt;"")),NAV!$D481:AA481),"")))),0))</f>
        <v>1.2221252335553459</v>
      </c>
      <c r="AC481" s="2">
        <f>IF(OR('Daily AUM'!AC481="",NAV!AC481=""),0,IFERROR(IF(OR(IFERROR(LOOKUP(2,1/(('Daily AUM'!$D481:AB481&lt;&gt;"")*(NAV!$D481:AB481&lt;&gt;"")),'Daily AUM'!$D481:AB481),"")="",IFERROR(LOOKUP(2,1/(('Daily AUM'!$D481:AB481&lt;&gt;"")*(NAV!$D481:AB481&lt;&gt;"")),NAV!$D481:AB481),"")=""),0,'Daily AUM'!AC481-(IFERROR(LOOKUP(2,1/(('Daily AUM'!$D481:AB481&lt;&gt;"")*(NAV!$D481:AB481&lt;&gt;"")),'Daily AUM'!$D481:AB481),"")*(NAV!AC481/IFERROR(LOOKUP(2,1/(('Daily AUM'!$D481:AB481&lt;&gt;"")*(NAV!$D481:AB481&lt;&gt;"")),NAV!$D481:AB481),"")))),0))</f>
        <v>4.0580690647481674</v>
      </c>
      <c r="AD481" s="2">
        <f>IF(OR('Daily AUM'!AD481="",NAV!AD481=""),0,IFERROR(IF(OR(IFERROR(LOOKUP(2,1/(('Daily AUM'!$D481:AC481&lt;&gt;"")*(NAV!$D481:AC481&lt;&gt;"")),'Daily AUM'!$D481:AC481),"")="",IFERROR(LOOKUP(2,1/(('Daily AUM'!$D481:AC481&lt;&gt;"")*(NAV!$D481:AC481&lt;&gt;"")),NAV!$D481:AC481),"")=""),0,'Daily AUM'!AD481-(IFERROR(LOOKUP(2,1/(('Daily AUM'!$D481:AC481&lt;&gt;"")*(NAV!$D481:AC481&lt;&gt;"")),'Daily AUM'!$D481:AC481),"")*(NAV!AD481/IFERROR(LOOKUP(2,1/(('Daily AUM'!$D481:AC481&lt;&gt;"")*(NAV!$D481:AC481&lt;&gt;"")),NAV!$D481:AC481),"")))),0))</f>
        <v>0.21522974882071821</v>
      </c>
      <c r="AE481" s="2">
        <f>IF(OR('Daily AUM'!AE481="",NAV!AE481=""),0,IFERROR(IF(OR(IFERROR(LOOKUP(2,1/(('Daily AUM'!$D481:AD481&lt;&gt;"")*(NAV!$D481:AD481&lt;&gt;"")),'Daily AUM'!$D481:AD481),"")="",IFERROR(LOOKUP(2,1/(('Daily AUM'!$D481:AD481&lt;&gt;"")*(NAV!$D481:AD481&lt;&gt;"")),NAV!$D481:AD481),"")=""),0,'Daily AUM'!AE481-(IFERROR(LOOKUP(2,1/(('Daily AUM'!$D481:AD481&lt;&gt;"")*(NAV!$D481:AD481&lt;&gt;"")),'Daily AUM'!$D481:AD481),"")*(NAV!AE481/IFERROR(LOOKUP(2,1/(('Daily AUM'!$D481:AD481&lt;&gt;"")*(NAV!$D481:AD481&lt;&gt;"")),NAV!$D481:AD481),"")))),0))</f>
        <v>0.48221387020322481</v>
      </c>
      <c r="AF481" s="2">
        <f>IF(OR('Daily AUM'!AF481="",NAV!AF481=""),0,IFERROR(IF(OR(IFERROR(LOOKUP(2,1/(('Daily AUM'!$D481:AE481&lt;&gt;"")*(NAV!$D481:AE481&lt;&gt;"")),'Daily AUM'!$D481:AE481),"")="",IFERROR(LOOKUP(2,1/(('Daily AUM'!$D481:AE481&lt;&gt;"")*(NAV!$D481:AE481&lt;&gt;"")),NAV!$D481:AE481),"")=""),0,'Daily AUM'!AF481-(IFERROR(LOOKUP(2,1/(('Daily AUM'!$D481:AE481&lt;&gt;"")*(NAV!$D481:AE481&lt;&gt;"")),'Daily AUM'!$D481:AE481),"")*(NAV!AF481/IFERROR(LOOKUP(2,1/(('Daily AUM'!$D481:AE481&lt;&gt;"")*(NAV!$D481:AE481&lt;&gt;"")),NAV!$D481:AE481),"")))),0))</f>
        <v>-6.9785170116858808E-2</v>
      </c>
      <c r="AG481" s="2">
        <f>IF(OR('Daily AUM'!AG481="",NAV!AG481=""),0,IFERROR(IF(OR(IFERROR(LOOKUP(2,1/(('Daily AUM'!$D481:AF481&lt;&gt;"")*(NAV!$D481:AF481&lt;&gt;"")),'Daily AUM'!$D481:AF481),"")="",IFERROR(LOOKUP(2,1/(('Daily AUM'!$D481:AF481&lt;&gt;"")*(NAV!$D481:AF481&lt;&gt;"")),NAV!$D481:AF481),"")=""),0,'Daily AUM'!AG481-(IFERROR(LOOKUP(2,1/(('Daily AUM'!$D481:AF481&lt;&gt;"")*(NAV!$D481:AF481&lt;&gt;"")),'Daily AUM'!$D481:AF481),"")*(NAV!AG481/IFERROR(LOOKUP(2,1/(('Daily AUM'!$D481:AF481&lt;&gt;"")*(NAV!$D481:AF481&lt;&gt;"")),NAV!$D481:AF481),"")))),0))</f>
        <v>-5.3071511748612465E-3</v>
      </c>
      <c r="AH481" s="2">
        <f>IF(OR('Daily AUM'!AH481="",NAV!AH481=""),0,IFERROR(IF(OR(IFERROR(LOOKUP(2,1/(('Daily AUM'!$D481:AG481&lt;&gt;"")*(NAV!$D481:AG481&lt;&gt;"")),'Daily AUM'!$D481:AG481),"")="",IFERROR(LOOKUP(2,1/(('Daily AUM'!$D481:AG481&lt;&gt;"")*(NAV!$D481:AG481&lt;&gt;"")),NAV!$D481:AG481),"")=""),0,'Daily AUM'!AH481-(IFERROR(LOOKUP(2,1/(('Daily AUM'!$D481:AG481&lt;&gt;"")*(NAV!$D481:AG481&lt;&gt;"")),'Daily AUM'!$D481:AG481),"")*(NAV!AH481/IFERROR(LOOKUP(2,1/(('Daily AUM'!$D481:AG481&lt;&gt;"")*(NAV!$D481:AG481&lt;&gt;"")),NAV!$D481:AG481),"")))),0))</f>
        <v>0.21143865948533858</v>
      </c>
      <c r="AI481" s="2">
        <f>IF(OR('Daily AUM'!AI481="",NAV!AI481=""),0,IFERROR(IF(OR(IFERROR(LOOKUP(2,1/(('Daily AUM'!$D481:AH481&lt;&gt;"")*(NAV!$D481:AH481&lt;&gt;"")),'Daily AUM'!$D481:AH481),"")="",IFERROR(LOOKUP(2,1/(('Daily AUM'!$D481:AH481&lt;&gt;"")*(NAV!$D481:AH481&lt;&gt;"")),NAV!$D481:AH481),"")=""),0,'Daily AUM'!AI481-(IFERROR(LOOKUP(2,1/(('Daily AUM'!$D481:AH481&lt;&gt;"")*(NAV!$D481:AH481&lt;&gt;"")),'Daily AUM'!$D481:AH481),"")*(NAV!AI481/IFERROR(LOOKUP(2,1/(('Daily AUM'!$D481:AH481&lt;&gt;"")*(NAV!$D481:AH481&lt;&gt;"")),NAV!$D481:AH481),"")))),0))</f>
        <v>8.2666193612169536E-2</v>
      </c>
      <c r="AJ481" s="2">
        <f>IF(OR('Daily AUM'!AJ481="",NAV!AJ481=""),0,IFERROR(IF(OR(IFERROR(LOOKUP(2,1/(('Daily AUM'!$D481:AI481&lt;&gt;"")*(NAV!$D481:AI481&lt;&gt;"")),'Daily AUM'!$D481:AI481),"")="",IFERROR(LOOKUP(2,1/(('Daily AUM'!$D481:AI481&lt;&gt;"")*(NAV!$D481:AI481&lt;&gt;"")),NAV!$D481:AI481),"")=""),0,'Daily AUM'!AJ481-(IFERROR(LOOKUP(2,1/(('Daily AUM'!$D481:AI481&lt;&gt;"")*(NAV!$D481:AI481&lt;&gt;"")),'Daily AUM'!$D481:AI481),"")*(NAV!AJ481/IFERROR(LOOKUP(2,1/(('Daily AUM'!$D481:AI481&lt;&gt;"")*(NAV!$D481:AI481&lt;&gt;"")),NAV!$D481:AI481),"")))),0))</f>
        <v>0.57883996464715892</v>
      </c>
      <c r="AK481" s="2">
        <f>IF(OR('Daily AUM'!AK481="",NAV!AK481=""),0,IFERROR(IF(OR(IFERROR(LOOKUP(2,1/(('Daily AUM'!$D481:AJ481&lt;&gt;"")*(NAV!$D481:AJ481&lt;&gt;"")),'Daily AUM'!$D481:AJ481),"")="",IFERROR(LOOKUP(2,1/(('Daily AUM'!$D481:AJ481&lt;&gt;"")*(NAV!$D481:AJ481&lt;&gt;"")),NAV!$D481:AJ481),"")=""),0,'Daily AUM'!AK481-(IFERROR(LOOKUP(2,1/(('Daily AUM'!$D481:AJ481&lt;&gt;"")*(NAV!$D481:AJ481&lt;&gt;"")),'Daily AUM'!$D481:AJ481),"")*(NAV!AK481/IFERROR(LOOKUP(2,1/(('Daily AUM'!$D481:AJ481&lt;&gt;"")*(NAV!$D481:AJ481&lt;&gt;"")),NAV!$D481:AJ481),"")))),0))</f>
        <v>-2.5894696282143173</v>
      </c>
      <c r="AL481" s="2">
        <f>IF(OR('Daily AUM'!AL481="",NAV!AL481=""),0,IFERROR(IF(OR(IFERROR(LOOKUP(2,1/(('Daily AUM'!$D481:AK481&lt;&gt;"")*(NAV!$D481:AK481&lt;&gt;"")),'Daily AUM'!$D481:AK481),"")="",IFERROR(LOOKUP(2,1/(('Daily AUM'!$D481:AK481&lt;&gt;"")*(NAV!$D481:AK481&lt;&gt;"")),NAV!$D481:AK481),"")=""),0,'Daily AUM'!AL481-(IFERROR(LOOKUP(2,1/(('Daily AUM'!$D481:AK481&lt;&gt;"")*(NAV!$D481:AK481&lt;&gt;"")),'Daily AUM'!$D481:AK481),"")*(NAV!AL481/IFERROR(LOOKUP(2,1/(('Daily AUM'!$D481:AK481&lt;&gt;"")*(NAV!$D481:AK481&lt;&gt;"")),NAV!$D481:AK481),"")))),0))</f>
        <v>0.17233854921119018</v>
      </c>
      <c r="AM481" s="2">
        <f>IF(OR('Daily AUM'!AM481="",NAV!AM481=""),0,IFERROR(IF(OR(IFERROR(LOOKUP(2,1/(('Daily AUM'!$D481:AL481&lt;&gt;"")*(NAV!$D481:AL481&lt;&gt;"")),'Daily AUM'!$D481:AL481),"")="",IFERROR(LOOKUP(2,1/(('Daily AUM'!$D481:AL481&lt;&gt;"")*(NAV!$D481:AL481&lt;&gt;"")),NAV!$D481:AL481),"")=""),0,'Daily AUM'!AM481-(IFERROR(LOOKUP(2,1/(('Daily AUM'!$D481:AL481&lt;&gt;"")*(NAV!$D481:AL481&lt;&gt;"")),'Daily AUM'!$D481:AL481),"")*(NAV!AM481/IFERROR(LOOKUP(2,1/(('Daily AUM'!$D481:AL481&lt;&gt;"")*(NAV!$D481:AL481&lt;&gt;"")),NAV!$D481:AL481),"")))),0))</f>
        <v>-0.16340471637983001</v>
      </c>
      <c r="AN481" s="2">
        <f>IF(OR('Daily AUM'!AN481="",NAV!AN481=""),0,IFERROR(IF(OR(IFERROR(LOOKUP(2,1/(('Daily AUM'!$D481:AM481&lt;&gt;"")*(NAV!$D481:AM481&lt;&gt;"")),'Daily AUM'!$D481:AM481),"")="",IFERROR(LOOKUP(2,1/(('Daily AUM'!$D481:AM481&lt;&gt;"")*(NAV!$D481:AM481&lt;&gt;"")),NAV!$D481:AM481),"")=""),0,'Daily AUM'!AN481-(IFERROR(LOOKUP(2,1/(('Daily AUM'!$D481:AM481&lt;&gt;"")*(NAV!$D481:AM481&lt;&gt;"")),'Daily AUM'!$D481:AM481),"")*(NAV!AN481/IFERROR(LOOKUP(2,1/(('Daily AUM'!$D481:AM481&lt;&gt;"")*(NAV!$D481:AM481&lt;&gt;"")),NAV!$D481:AM481),"")))),0))</f>
        <v>0.30740002548134271</v>
      </c>
      <c r="AO481" s="2">
        <f>IF(OR('Daily AUM'!AO481="",NAV!AO481=""),0,IFERROR(IF(OR(IFERROR(LOOKUP(2,1/(('Daily AUM'!$D481:AN481&lt;&gt;"")*(NAV!$D481:AN481&lt;&gt;"")),'Daily AUM'!$D481:AN481),"")="",IFERROR(LOOKUP(2,1/(('Daily AUM'!$D481:AN481&lt;&gt;"")*(NAV!$D481:AN481&lt;&gt;"")),NAV!$D481:AN481),"")=""),0,'Daily AUM'!AO481-(IFERROR(LOOKUP(2,1/(('Daily AUM'!$D481:AN481&lt;&gt;"")*(NAV!$D481:AN481&lt;&gt;"")),'Daily AUM'!$D481:AN481),"")*(NAV!AO481/IFERROR(LOOKUP(2,1/(('Daily AUM'!$D481:AN481&lt;&gt;"")*(NAV!$D481:AN481&lt;&gt;"")),NAV!$D481:AN481),"")))),0))</f>
        <v>1.3960393135277513</v>
      </c>
      <c r="AP481" s="2">
        <f>IF(OR('Daily AUM'!AP481="",NAV!AP481=""),0,IFERROR(IF(OR(IFERROR(LOOKUP(2,1/(('Daily AUM'!$D481:AO481&lt;&gt;"")*(NAV!$D481:AO481&lt;&gt;"")),'Daily AUM'!$D481:AO481),"")="",IFERROR(LOOKUP(2,1/(('Daily AUM'!$D481:AO481&lt;&gt;"")*(NAV!$D481:AO481&lt;&gt;"")),NAV!$D481:AO481),"")=""),0,'Daily AUM'!AP481-(IFERROR(LOOKUP(2,1/(('Daily AUM'!$D481:AO481&lt;&gt;"")*(NAV!$D481:AO481&lt;&gt;"")),'Daily AUM'!$D481:AO481),"")*(NAV!AP481/IFERROR(LOOKUP(2,1/(('Daily AUM'!$D481:AO481&lt;&gt;"")*(NAV!$D481:AO481&lt;&gt;"")),NAV!$D481:AO481),"")))),0))</f>
        <v>0.1258343161317157</v>
      </c>
      <c r="AQ481" s="2">
        <f>IF(OR('Daily AUM'!AQ481="",NAV!AQ481=""),0,IFERROR(IF(OR(IFERROR(LOOKUP(2,1/(('Daily AUM'!$D481:AP481&lt;&gt;"")*(NAV!$D481:AP481&lt;&gt;"")),'Daily AUM'!$D481:AP481),"")="",IFERROR(LOOKUP(2,1/(('Daily AUM'!$D481:AP481&lt;&gt;"")*(NAV!$D481:AP481&lt;&gt;"")),NAV!$D481:AP481),"")=""),0,'Daily AUM'!AQ481-(IFERROR(LOOKUP(2,1/(('Daily AUM'!$D481:AP481&lt;&gt;"")*(NAV!$D481:AP481&lt;&gt;"")),'Daily AUM'!$D481:AP481),"")*(NAV!AQ481/IFERROR(LOOKUP(2,1/(('Daily AUM'!$D481:AP481&lt;&gt;"")*(NAV!$D481:AP481&lt;&gt;"")),NAV!$D481:AP481),"")))),0))</f>
        <v>-8.9173582681553398E-2</v>
      </c>
      <c r="AR481" s="2">
        <f>IF(OR('Daily AUM'!AR481="",NAV!AR481=""),0,IFERROR(IF(OR(IFERROR(LOOKUP(2,1/(('Daily AUM'!$D481:AQ481&lt;&gt;"")*(NAV!$D481:AQ481&lt;&gt;"")),'Daily AUM'!$D481:AQ481),"")="",IFERROR(LOOKUP(2,1/(('Daily AUM'!$D481:AQ481&lt;&gt;"")*(NAV!$D481:AQ481&lt;&gt;"")),NAV!$D481:AQ481),"")=""),0,'Daily AUM'!AR481-(IFERROR(LOOKUP(2,1/(('Daily AUM'!$D481:AQ481&lt;&gt;"")*(NAV!$D481:AQ481&lt;&gt;"")),'Daily AUM'!$D481:AQ481),"")*(NAV!AR481/IFERROR(LOOKUP(2,1/(('Daily AUM'!$D481:AQ481&lt;&gt;"")*(NAV!$D481:AQ481&lt;&gt;"")),NAV!$D481:AQ481),"")))),0))</f>
        <v>-0.36647267480793744</v>
      </c>
      <c r="AS481" s="2">
        <f t="shared" si="14"/>
        <v>-6.9606683583603512</v>
      </c>
      <c r="AT481" s="2">
        <f t="shared" si="15"/>
        <v>6.7157393926325994</v>
      </c>
    </row>
    <row r="482" spans="1:46" x14ac:dyDescent="0.2">
      <c r="A482" t="s">
        <v>536</v>
      </c>
      <c r="B482" t="s">
        <v>535</v>
      </c>
      <c r="C482" t="s">
        <v>22</v>
      </c>
      <c r="D482" s="2">
        <f>0</f>
        <v>0</v>
      </c>
      <c r="E482" s="2">
        <f>IF(OR('Daily AUM'!E482="",NAV!E482=""),0,IFERROR(IF(OR(IFERROR(LOOKUP(2,1/(('Daily AUM'!$D482:D482&lt;&gt;"")*(NAV!$D482:D482&lt;&gt;"")),'Daily AUM'!$D482:D482),"")="",IFERROR(LOOKUP(2,1/(('Daily AUM'!$D482:D482&lt;&gt;"")*(NAV!$D482:D482&lt;&gt;"")),NAV!$D482:D482),"")=""),0,'Daily AUM'!E482-(IFERROR(LOOKUP(2,1/(('Daily AUM'!$D482:D482&lt;&gt;"")*(NAV!$D482:D482&lt;&gt;"")),'Daily AUM'!$D482:D482),"")*(NAV!E482/IFERROR(LOOKUP(2,1/(('Daily AUM'!$D482:D482&lt;&gt;"")*(NAV!$D482:D482&lt;&gt;"")),NAV!$D482:D482),"")))),0))</f>
        <v>0</v>
      </c>
      <c r="F482" s="2">
        <f>IF(OR('Daily AUM'!F482="",NAV!F482=""),0,IFERROR(IF(OR(IFERROR(LOOKUP(2,1/(('Daily AUM'!$D482:E482&lt;&gt;"")*(NAV!$D482:E482&lt;&gt;"")),'Daily AUM'!$D482:E482),"")="",IFERROR(LOOKUP(2,1/(('Daily AUM'!$D482:E482&lt;&gt;"")*(NAV!$D482:E482&lt;&gt;"")),NAV!$D482:E482),"")=""),0,'Daily AUM'!F482-(IFERROR(LOOKUP(2,1/(('Daily AUM'!$D482:E482&lt;&gt;"")*(NAV!$D482:E482&lt;&gt;"")),'Daily AUM'!$D482:E482),"")*(NAV!F482/IFERROR(LOOKUP(2,1/(('Daily AUM'!$D482:E482&lt;&gt;"")*(NAV!$D482:E482&lt;&gt;"")),NAV!$D482:E482),"")))),0))</f>
        <v>-3.1512321144673479</v>
      </c>
      <c r="G482" s="2">
        <f>IF(OR('Daily AUM'!G482="",NAV!G482=""),0,IFERROR(IF(OR(IFERROR(LOOKUP(2,1/(('Daily AUM'!$D482:F482&lt;&gt;"")*(NAV!$D482:F482&lt;&gt;"")),'Daily AUM'!$D482:F482),"")="",IFERROR(LOOKUP(2,1/(('Daily AUM'!$D482:F482&lt;&gt;"")*(NAV!$D482:F482&lt;&gt;"")),NAV!$D482:F482),"")=""),0,'Daily AUM'!G482-(IFERROR(LOOKUP(2,1/(('Daily AUM'!$D482:F482&lt;&gt;"")*(NAV!$D482:F482&lt;&gt;"")),'Daily AUM'!$D482:F482),"")*(NAV!G482/IFERROR(LOOKUP(2,1/(('Daily AUM'!$D482:F482&lt;&gt;"")*(NAV!$D482:F482&lt;&gt;"")),NAV!$D482:F482),"")))),0))</f>
        <v>-1.5085467399840127</v>
      </c>
      <c r="H482" s="2">
        <f>IF(OR('Daily AUM'!H482="",NAV!H482=""),0,IFERROR(IF(OR(IFERROR(LOOKUP(2,1/(('Daily AUM'!$D482:G482&lt;&gt;"")*(NAV!$D482:G482&lt;&gt;"")),'Daily AUM'!$D482:G482),"")="",IFERROR(LOOKUP(2,1/(('Daily AUM'!$D482:G482&lt;&gt;"")*(NAV!$D482:G482&lt;&gt;"")),NAV!$D482:G482),"")=""),0,'Daily AUM'!H482-(IFERROR(LOOKUP(2,1/(('Daily AUM'!$D482:G482&lt;&gt;"")*(NAV!$D482:G482&lt;&gt;"")),'Daily AUM'!$D482:G482),"")*(NAV!H482/IFERROR(LOOKUP(2,1/(('Daily AUM'!$D482:G482&lt;&gt;"")*(NAV!$D482:G482&lt;&gt;"")),NAV!$D482:G482),"")))),0))</f>
        <v>-2.5385411764705168</v>
      </c>
      <c r="I482" s="2">
        <f>IF(OR('Daily AUM'!I482="",NAV!I482=""),0,IFERROR(IF(OR(IFERROR(LOOKUP(2,1/(('Daily AUM'!$D482:H482&lt;&gt;"")*(NAV!$D482:H482&lt;&gt;"")),'Daily AUM'!$D482:H482),"")="",IFERROR(LOOKUP(2,1/(('Daily AUM'!$D482:H482&lt;&gt;"")*(NAV!$D482:H482&lt;&gt;"")),NAV!$D482:H482),"")=""),0,'Daily AUM'!I482-(IFERROR(LOOKUP(2,1/(('Daily AUM'!$D482:H482&lt;&gt;"")*(NAV!$D482:H482&lt;&gt;"")),'Daily AUM'!$D482:H482),"")*(NAV!I482/IFERROR(LOOKUP(2,1/(('Daily AUM'!$D482:H482&lt;&gt;"")*(NAV!$D482:H482&lt;&gt;"")),NAV!$D482:H482),"")))),0))</f>
        <v>-2.9022170179546265</v>
      </c>
      <c r="J482" s="2">
        <f>IF(OR('Daily AUM'!J482="",NAV!J482=""),0,IFERROR(IF(OR(IFERROR(LOOKUP(2,1/(('Daily AUM'!$D482:I482&lt;&gt;"")*(NAV!$D482:I482&lt;&gt;"")),'Daily AUM'!$D482:I482),"")="",IFERROR(LOOKUP(2,1/(('Daily AUM'!$D482:I482&lt;&gt;"")*(NAV!$D482:I482&lt;&gt;"")),NAV!$D482:I482),"")=""),0,'Daily AUM'!J482-(IFERROR(LOOKUP(2,1/(('Daily AUM'!$D482:I482&lt;&gt;"")*(NAV!$D482:I482&lt;&gt;"")),'Daily AUM'!$D482:I482),"")*(NAV!J482/IFERROR(LOOKUP(2,1/(('Daily AUM'!$D482:I482&lt;&gt;"")*(NAV!$D482:I482&lt;&gt;"")),NAV!$D482:I482),"")))),0))</f>
        <v>-0.39923616523810779</v>
      </c>
      <c r="K482" s="2">
        <f>IF(OR('Daily AUM'!K482="",NAV!K482=""),0,IFERROR(IF(OR(IFERROR(LOOKUP(2,1/(('Daily AUM'!$D482:J482&lt;&gt;"")*(NAV!$D482:J482&lt;&gt;"")),'Daily AUM'!$D482:J482),"")="",IFERROR(LOOKUP(2,1/(('Daily AUM'!$D482:J482&lt;&gt;"")*(NAV!$D482:J482&lt;&gt;"")),NAV!$D482:J482),"")=""),0,'Daily AUM'!K482-(IFERROR(LOOKUP(2,1/(('Daily AUM'!$D482:J482&lt;&gt;"")*(NAV!$D482:J482&lt;&gt;"")),'Daily AUM'!$D482:J482),"")*(NAV!K482/IFERROR(LOOKUP(2,1/(('Daily AUM'!$D482:J482&lt;&gt;"")*(NAV!$D482:J482&lt;&gt;"")),NAV!$D482:J482),"")))),0))</f>
        <v>-9.6070791698693938</v>
      </c>
      <c r="L482" s="2">
        <f>IF(OR('Daily AUM'!L482="",NAV!L482=""),0,IFERROR(IF(OR(IFERROR(LOOKUP(2,1/(('Daily AUM'!$D482:K482&lt;&gt;"")*(NAV!$D482:K482&lt;&gt;"")),'Daily AUM'!$D482:K482),"")="",IFERROR(LOOKUP(2,1/(('Daily AUM'!$D482:K482&lt;&gt;"")*(NAV!$D482:K482&lt;&gt;"")),NAV!$D482:K482),"")=""),0,'Daily AUM'!L482-(IFERROR(LOOKUP(2,1/(('Daily AUM'!$D482:K482&lt;&gt;"")*(NAV!$D482:K482&lt;&gt;"")),'Daily AUM'!$D482:K482),"")*(NAV!L482/IFERROR(LOOKUP(2,1/(('Daily AUM'!$D482:K482&lt;&gt;"")*(NAV!$D482:K482&lt;&gt;"")),NAV!$D482:K482),"")))),0))</f>
        <v>-1.0416653875672637</v>
      </c>
      <c r="M482" s="2">
        <f>IF(OR('Daily AUM'!M482="",NAV!M482=""),0,IFERROR(IF(OR(IFERROR(LOOKUP(2,1/(('Daily AUM'!$D482:L482&lt;&gt;"")*(NAV!$D482:L482&lt;&gt;"")),'Daily AUM'!$D482:L482),"")="",IFERROR(LOOKUP(2,1/(('Daily AUM'!$D482:L482&lt;&gt;"")*(NAV!$D482:L482&lt;&gt;"")),NAV!$D482:L482),"")=""),0,'Daily AUM'!M482-(IFERROR(LOOKUP(2,1/(('Daily AUM'!$D482:L482&lt;&gt;"")*(NAV!$D482:L482&lt;&gt;"")),'Daily AUM'!$D482:L482),"")*(NAV!M482/IFERROR(LOOKUP(2,1/(('Daily AUM'!$D482:L482&lt;&gt;"")*(NAV!$D482:L482&lt;&gt;"")),NAV!$D482:L482),"")))),0))</f>
        <v>1.7933587204875039</v>
      </c>
      <c r="N482" s="2">
        <f>IF(OR('Daily AUM'!N482="",NAV!N482=""),0,IFERROR(IF(OR(IFERROR(LOOKUP(2,1/(('Daily AUM'!$D482:M482&lt;&gt;"")*(NAV!$D482:M482&lt;&gt;"")),'Daily AUM'!$D482:M482),"")="",IFERROR(LOOKUP(2,1/(('Daily AUM'!$D482:M482&lt;&gt;"")*(NAV!$D482:M482&lt;&gt;"")),NAV!$D482:M482),"")=""),0,'Daily AUM'!N482-(IFERROR(LOOKUP(2,1/(('Daily AUM'!$D482:M482&lt;&gt;"")*(NAV!$D482:M482&lt;&gt;"")),'Daily AUM'!$D482:M482),"")*(NAV!N482/IFERROR(LOOKUP(2,1/(('Daily AUM'!$D482:M482&lt;&gt;"")*(NAV!$D482:M482&lt;&gt;"")),NAV!$D482:M482),"")))),0))</f>
        <v>-2.6027300613495754</v>
      </c>
      <c r="O482" s="2">
        <f>IF(OR('Daily AUM'!O482="",NAV!O482=""),0,IFERROR(IF(OR(IFERROR(LOOKUP(2,1/(('Daily AUM'!$D482:N482&lt;&gt;"")*(NAV!$D482:N482&lt;&gt;"")),'Daily AUM'!$D482:N482),"")="",IFERROR(LOOKUP(2,1/(('Daily AUM'!$D482:N482&lt;&gt;"")*(NAV!$D482:N482&lt;&gt;"")),NAV!$D482:N482),"")=""),0,'Daily AUM'!O482-(IFERROR(LOOKUP(2,1/(('Daily AUM'!$D482:N482&lt;&gt;"")*(NAV!$D482:N482&lt;&gt;"")),'Daily AUM'!$D482:N482),"")*(NAV!O482/IFERROR(LOOKUP(2,1/(('Daily AUM'!$D482:N482&lt;&gt;"")*(NAV!$D482:N482&lt;&gt;"")),NAV!$D482:N482),"")))),0))</f>
        <v>-2.0702277904329094</v>
      </c>
      <c r="P482" s="2">
        <f>IF(OR('Daily AUM'!P482="",NAV!P482=""),0,IFERROR(IF(OR(IFERROR(LOOKUP(2,1/(('Daily AUM'!$D482:O482&lt;&gt;"")*(NAV!$D482:O482&lt;&gt;"")),'Daily AUM'!$D482:O482),"")="",IFERROR(LOOKUP(2,1/(('Daily AUM'!$D482:O482&lt;&gt;"")*(NAV!$D482:O482&lt;&gt;"")),NAV!$D482:O482),"")=""),0,'Daily AUM'!P482-(IFERROR(LOOKUP(2,1/(('Daily AUM'!$D482:O482&lt;&gt;"")*(NAV!$D482:O482&lt;&gt;"")),'Daily AUM'!$D482:O482),"")*(NAV!P482/IFERROR(LOOKUP(2,1/(('Daily AUM'!$D482:O482&lt;&gt;"")*(NAV!$D482:O482&lt;&gt;"")),NAV!$D482:O482),"")))),0))</f>
        <v>-2.1419908814586961</v>
      </c>
      <c r="Q482" s="2">
        <f>IF(OR('Daily AUM'!Q482="",NAV!Q482=""),0,IFERROR(IF(OR(IFERROR(LOOKUP(2,1/(('Daily AUM'!$D482:P482&lt;&gt;"")*(NAV!$D482:P482&lt;&gt;"")),'Daily AUM'!$D482:P482),"")="",IFERROR(LOOKUP(2,1/(('Daily AUM'!$D482:P482&lt;&gt;"")*(NAV!$D482:P482&lt;&gt;"")),NAV!$D482:P482),"")=""),0,'Daily AUM'!Q482-(IFERROR(LOOKUP(2,1/(('Daily AUM'!$D482:P482&lt;&gt;"")*(NAV!$D482:P482&lt;&gt;"")),'Daily AUM'!$D482:P482),"")*(NAV!Q482/IFERROR(LOOKUP(2,1/(('Daily AUM'!$D482:P482&lt;&gt;"")*(NAV!$D482:P482&lt;&gt;"")),NAV!$D482:P482),"")))),0))</f>
        <v>-1.1399999999998727</v>
      </c>
      <c r="R482" s="2">
        <f>IF(OR('Daily AUM'!R482="",NAV!R482=""),0,IFERROR(IF(OR(IFERROR(LOOKUP(2,1/(('Daily AUM'!$D482:Q482&lt;&gt;"")*(NAV!$D482:Q482&lt;&gt;"")),'Daily AUM'!$D482:Q482),"")="",IFERROR(LOOKUP(2,1/(('Daily AUM'!$D482:Q482&lt;&gt;"")*(NAV!$D482:Q482&lt;&gt;"")),NAV!$D482:Q482),"")=""),0,'Daily AUM'!R482-(IFERROR(LOOKUP(2,1/(('Daily AUM'!$D482:Q482&lt;&gt;"")*(NAV!$D482:Q482&lt;&gt;"")),'Daily AUM'!$D482:Q482),"")*(NAV!R482/IFERROR(LOOKUP(2,1/(('Daily AUM'!$D482:Q482&lt;&gt;"")*(NAV!$D482:Q482&lt;&gt;"")),NAV!$D482:Q482),"")))),0))</f>
        <v>-4.9057918552034607</v>
      </c>
      <c r="S482" s="2">
        <f>IF(OR('Daily AUM'!S482="",NAV!S482=""),0,IFERROR(IF(OR(IFERROR(LOOKUP(2,1/(('Daily AUM'!$D482:R482&lt;&gt;"")*(NAV!$D482:R482&lt;&gt;"")),'Daily AUM'!$D482:R482),"")="",IFERROR(LOOKUP(2,1/(('Daily AUM'!$D482:R482&lt;&gt;"")*(NAV!$D482:R482&lt;&gt;"")),NAV!$D482:R482),"")=""),0,'Daily AUM'!S482-(IFERROR(LOOKUP(2,1/(('Daily AUM'!$D482:R482&lt;&gt;"")*(NAV!$D482:R482&lt;&gt;"")),'Daily AUM'!$D482:R482),"")*(NAV!S482/IFERROR(LOOKUP(2,1/(('Daily AUM'!$D482:R482&lt;&gt;"")*(NAV!$D482:R482&lt;&gt;"")),NAV!$D482:R482),"")))),0))</f>
        <v>-1.6418140929536094</v>
      </c>
      <c r="T482" s="2">
        <f>IF(OR('Daily AUM'!T482="",NAV!T482=""),0,IFERROR(IF(OR(IFERROR(LOOKUP(2,1/(('Daily AUM'!$D482:S482&lt;&gt;"")*(NAV!$D482:S482&lt;&gt;"")),'Daily AUM'!$D482:S482),"")="",IFERROR(LOOKUP(2,1/(('Daily AUM'!$D482:S482&lt;&gt;"")*(NAV!$D482:S482&lt;&gt;"")),NAV!$D482:S482),"")=""),0,'Daily AUM'!T482-(IFERROR(LOOKUP(2,1/(('Daily AUM'!$D482:S482&lt;&gt;"")*(NAV!$D482:S482&lt;&gt;"")),'Daily AUM'!$D482:S482),"")*(NAV!T482/IFERROR(LOOKUP(2,1/(('Daily AUM'!$D482:S482&lt;&gt;"")*(NAV!$D482:S482&lt;&gt;"")),NAV!$D482:S482),"")))),0))</f>
        <v>-1.0775639097741987</v>
      </c>
      <c r="U482" s="2">
        <f>IF(OR('Daily AUM'!U482="",NAV!U482=""),0,IFERROR(IF(OR(IFERROR(LOOKUP(2,1/(('Daily AUM'!$D482:T482&lt;&gt;"")*(NAV!$D482:T482&lt;&gt;"")),'Daily AUM'!$D482:T482),"")="",IFERROR(LOOKUP(2,1/(('Daily AUM'!$D482:T482&lt;&gt;"")*(NAV!$D482:T482&lt;&gt;"")),NAV!$D482:T482),"")=""),0,'Daily AUM'!U482-(IFERROR(LOOKUP(2,1/(('Daily AUM'!$D482:T482&lt;&gt;"")*(NAV!$D482:T482&lt;&gt;"")),'Daily AUM'!$D482:T482),"")*(NAV!U482/IFERROR(LOOKUP(2,1/(('Daily AUM'!$D482:T482&lt;&gt;"")*(NAV!$D482:T482&lt;&gt;"")),NAV!$D482:T482),"")))),0))</f>
        <v>-1.3600000000001273</v>
      </c>
      <c r="V482" s="2">
        <f>IF(OR('Daily AUM'!V482="",NAV!V482=""),0,IFERROR(IF(OR(IFERROR(LOOKUP(2,1/(('Daily AUM'!$D482:U482&lt;&gt;"")*(NAV!$D482:U482&lt;&gt;"")),'Daily AUM'!$D482:U482),"")="",IFERROR(LOOKUP(2,1/(('Daily AUM'!$D482:U482&lt;&gt;"")*(NAV!$D482:U482&lt;&gt;"")),NAV!$D482:U482),"")=""),0,'Daily AUM'!V482-(IFERROR(LOOKUP(2,1/(('Daily AUM'!$D482:U482&lt;&gt;"")*(NAV!$D482:U482&lt;&gt;"")),'Daily AUM'!$D482:U482),"")*(NAV!V482/IFERROR(LOOKUP(2,1/(('Daily AUM'!$D482:U482&lt;&gt;"")*(NAV!$D482:U482&lt;&gt;"")),NAV!$D482:U482),"")))),0))</f>
        <v>-2.7996656534951398</v>
      </c>
      <c r="W482" s="2">
        <f>IF(OR('Daily AUM'!W482="",NAV!W482=""),0,IFERROR(IF(OR(IFERROR(LOOKUP(2,1/(('Daily AUM'!$D482:V482&lt;&gt;"")*(NAV!$D482:V482&lt;&gt;"")),'Daily AUM'!$D482:V482),"")="",IFERROR(LOOKUP(2,1/(('Daily AUM'!$D482:V482&lt;&gt;"")*(NAV!$D482:V482&lt;&gt;"")),NAV!$D482:V482),"")=""),0,'Daily AUM'!W482-(IFERROR(LOOKUP(2,1/(('Daily AUM'!$D482:V482&lt;&gt;"")*(NAV!$D482:V482&lt;&gt;"")),'Daily AUM'!$D482:V482),"")*(NAV!W482/IFERROR(LOOKUP(2,1/(('Daily AUM'!$D482:V482&lt;&gt;"")*(NAV!$D482:V482&lt;&gt;"")),NAV!$D482:V482),"")))),0))</f>
        <v>-4.0099999999997635</v>
      </c>
      <c r="X482" s="2">
        <f>IF(OR('Daily AUM'!X482="",NAV!X482=""),0,IFERROR(IF(OR(IFERROR(LOOKUP(2,1/(('Daily AUM'!$D482:W482&lt;&gt;"")*(NAV!$D482:W482&lt;&gt;"")),'Daily AUM'!$D482:W482),"")="",IFERROR(LOOKUP(2,1/(('Daily AUM'!$D482:W482&lt;&gt;"")*(NAV!$D482:W482&lt;&gt;"")),NAV!$D482:W482),"")=""),0,'Daily AUM'!X482-(IFERROR(LOOKUP(2,1/(('Daily AUM'!$D482:W482&lt;&gt;"")*(NAV!$D482:W482&lt;&gt;"")),'Daily AUM'!$D482:W482),"")*(NAV!X482/IFERROR(LOOKUP(2,1/(('Daily AUM'!$D482:W482&lt;&gt;"")*(NAV!$D482:W482&lt;&gt;"")),NAV!$D482:W482),"")))),0))</f>
        <v>0.14850678733000677</v>
      </c>
      <c r="Y482" s="2">
        <f>IF(OR('Daily AUM'!Y482="",NAV!Y482=""),0,IFERROR(IF(OR(IFERROR(LOOKUP(2,1/(('Daily AUM'!$D482:X482&lt;&gt;"")*(NAV!$D482:X482&lt;&gt;"")),'Daily AUM'!$D482:X482),"")="",IFERROR(LOOKUP(2,1/(('Daily AUM'!$D482:X482&lt;&gt;"")*(NAV!$D482:X482&lt;&gt;"")),NAV!$D482:X482),"")=""),0,'Daily AUM'!Y482-(IFERROR(LOOKUP(2,1/(('Daily AUM'!$D482:X482&lt;&gt;"")*(NAV!$D482:X482&lt;&gt;"")),'Daily AUM'!$D482:X482),"")*(NAV!Y482/IFERROR(LOOKUP(2,1/(('Daily AUM'!$D482:X482&lt;&gt;"")*(NAV!$D482:X482&lt;&gt;"")),NAV!$D482:X482),"")))),0))</f>
        <v>-1.744228743415988</v>
      </c>
      <c r="Z482" s="2">
        <f>IF(OR('Daily AUM'!Z482="",NAV!Z482=""),0,IFERROR(IF(OR(IFERROR(LOOKUP(2,1/(('Daily AUM'!$D482:Y482&lt;&gt;"")*(NAV!$D482:Y482&lt;&gt;"")),'Daily AUM'!$D482:Y482),"")="",IFERROR(LOOKUP(2,1/(('Daily AUM'!$D482:Y482&lt;&gt;"")*(NAV!$D482:Y482&lt;&gt;"")),NAV!$D482:Y482),"")=""),0,'Daily AUM'!Z482-(IFERROR(LOOKUP(2,1/(('Daily AUM'!$D482:Y482&lt;&gt;"")*(NAV!$D482:Y482&lt;&gt;"")),'Daily AUM'!$D482:Y482),"")*(NAV!Z482/IFERROR(LOOKUP(2,1/(('Daily AUM'!$D482:Y482&lt;&gt;"")*(NAV!$D482:Y482&lt;&gt;"")),NAV!$D482:Y482),"")))),0))</f>
        <v>-1.6510113207546055</v>
      </c>
      <c r="AA482" s="2">
        <f>IF(OR('Daily AUM'!AA482="",NAV!AA482=""),0,IFERROR(IF(OR(IFERROR(LOOKUP(2,1/(('Daily AUM'!$D482:Z482&lt;&gt;"")*(NAV!$D482:Z482&lt;&gt;"")),'Daily AUM'!$D482:Z482),"")="",IFERROR(LOOKUP(2,1/(('Daily AUM'!$D482:Z482&lt;&gt;"")*(NAV!$D482:Z482&lt;&gt;"")),NAV!$D482:Z482),"")=""),0,'Daily AUM'!AA482-(IFERROR(LOOKUP(2,1/(('Daily AUM'!$D482:Z482&lt;&gt;"")*(NAV!$D482:Z482&lt;&gt;"")),'Daily AUM'!$D482:Z482),"")*(NAV!AA482/IFERROR(LOOKUP(2,1/(('Daily AUM'!$D482:Z482&lt;&gt;"")*(NAV!$D482:Z482&lt;&gt;"")),NAV!$D482:Z482),"")))),0))</f>
        <v>-8.8186121530384298</v>
      </c>
      <c r="AB482" s="2">
        <f>IF(OR('Daily AUM'!AB482="",NAV!AB482=""),0,IFERROR(IF(OR(IFERROR(LOOKUP(2,1/(('Daily AUM'!$D482:AA482&lt;&gt;"")*(NAV!$D482:AA482&lt;&gt;"")),'Daily AUM'!$D482:AA482),"")="",IFERROR(LOOKUP(2,1/(('Daily AUM'!$D482:AA482&lt;&gt;"")*(NAV!$D482:AA482&lt;&gt;"")),NAV!$D482:AA482),"")=""),0,'Daily AUM'!AB482-(IFERROR(LOOKUP(2,1/(('Daily AUM'!$D482:AA482&lt;&gt;"")*(NAV!$D482:AA482&lt;&gt;"")),'Daily AUM'!$D482:AA482),"")*(NAV!AB482/IFERROR(LOOKUP(2,1/(('Daily AUM'!$D482:AA482&lt;&gt;"")*(NAV!$D482:AA482&lt;&gt;"")),NAV!$D482:AA482),"")))),0))</f>
        <v>-1.0524399399396316</v>
      </c>
      <c r="AC482" s="2">
        <f>IF(OR('Daily AUM'!AC482="",NAV!AC482=""),0,IFERROR(IF(OR(IFERROR(LOOKUP(2,1/(('Daily AUM'!$D482:AB482&lt;&gt;"")*(NAV!$D482:AB482&lt;&gt;"")),'Daily AUM'!$D482:AB482),"")="",IFERROR(LOOKUP(2,1/(('Daily AUM'!$D482:AB482&lt;&gt;"")*(NAV!$D482:AB482&lt;&gt;"")),NAV!$D482:AB482),"")=""),0,'Daily AUM'!AC482-(IFERROR(LOOKUP(2,1/(('Daily AUM'!$D482:AB482&lt;&gt;"")*(NAV!$D482:AB482&lt;&gt;"")),'Daily AUM'!$D482:AB482),"")*(NAV!AC482/IFERROR(LOOKUP(2,1/(('Daily AUM'!$D482:AB482&lt;&gt;"")*(NAV!$D482:AB482&lt;&gt;"")),NAV!$D482:AB482),"")))),0))</f>
        <v>-3.1939017125841929</v>
      </c>
      <c r="AD482" s="2">
        <f>IF(OR('Daily AUM'!AD482="",NAV!AD482=""),0,IFERROR(IF(OR(IFERROR(LOOKUP(2,1/(('Daily AUM'!$D482:AC482&lt;&gt;"")*(NAV!$D482:AC482&lt;&gt;"")),'Daily AUM'!$D482:AC482),"")="",IFERROR(LOOKUP(2,1/(('Daily AUM'!$D482:AC482&lt;&gt;"")*(NAV!$D482:AC482&lt;&gt;"")),NAV!$D482:AC482),"")=""),0,'Daily AUM'!AD482-(IFERROR(LOOKUP(2,1/(('Daily AUM'!$D482:AC482&lt;&gt;"")*(NAV!$D482:AC482&lt;&gt;"")),'Daily AUM'!$D482:AC482),"")*(NAV!AD482/IFERROR(LOOKUP(2,1/(('Daily AUM'!$D482:AC482&lt;&gt;"")*(NAV!$D482:AC482&lt;&gt;"")),NAV!$D482:AC482),"")))),0))</f>
        <v>-0.90838398813912136</v>
      </c>
      <c r="AE482" s="2">
        <f>IF(OR('Daily AUM'!AE482="",NAV!AE482=""),0,IFERROR(IF(OR(IFERROR(LOOKUP(2,1/(('Daily AUM'!$D482:AD482&lt;&gt;"")*(NAV!$D482:AD482&lt;&gt;"")),'Daily AUM'!$D482:AD482),"")="",IFERROR(LOOKUP(2,1/(('Daily AUM'!$D482:AD482&lt;&gt;"")*(NAV!$D482:AD482&lt;&gt;"")),NAV!$D482:AD482),"")=""),0,'Daily AUM'!AE482-(IFERROR(LOOKUP(2,1/(('Daily AUM'!$D482:AD482&lt;&gt;"")*(NAV!$D482:AD482&lt;&gt;"")),'Daily AUM'!$D482:AD482),"")*(NAV!AE482/IFERROR(LOOKUP(2,1/(('Daily AUM'!$D482:AD482&lt;&gt;"")*(NAV!$D482:AD482&lt;&gt;"")),NAV!$D482:AD482),"")))),0))</f>
        <v>-3.4843471810090705</v>
      </c>
      <c r="AF482" s="2">
        <f>IF(OR('Daily AUM'!AF482="",NAV!AF482=""),0,IFERROR(IF(OR(IFERROR(LOOKUP(2,1/(('Daily AUM'!$D482:AE482&lt;&gt;"")*(NAV!$D482:AE482&lt;&gt;"")),'Daily AUM'!$D482:AE482),"")="",IFERROR(LOOKUP(2,1/(('Daily AUM'!$D482:AE482&lt;&gt;"")*(NAV!$D482:AE482&lt;&gt;"")),NAV!$D482:AE482),"")=""),0,'Daily AUM'!AF482-(IFERROR(LOOKUP(2,1/(('Daily AUM'!$D482:AE482&lt;&gt;"")*(NAV!$D482:AE482&lt;&gt;"")),'Daily AUM'!$D482:AE482),"")*(NAV!AF482/IFERROR(LOOKUP(2,1/(('Daily AUM'!$D482:AE482&lt;&gt;"")*(NAV!$D482:AE482&lt;&gt;"")),NAV!$D482:AE482),"")))),0))</f>
        <v>-2.9864679582710778</v>
      </c>
      <c r="AG482" s="2">
        <f>IF(OR('Daily AUM'!AG482="",NAV!AG482=""),0,IFERROR(IF(OR(IFERROR(LOOKUP(2,1/(('Daily AUM'!$D482:AF482&lt;&gt;"")*(NAV!$D482:AF482&lt;&gt;"")),'Daily AUM'!$D482:AF482),"")="",IFERROR(LOOKUP(2,1/(('Daily AUM'!$D482:AF482&lt;&gt;"")*(NAV!$D482:AF482&lt;&gt;"")),NAV!$D482:AF482),"")=""),0,'Daily AUM'!AG482-(IFERROR(LOOKUP(2,1/(('Daily AUM'!$D482:AF482&lt;&gt;"")*(NAV!$D482:AF482&lt;&gt;"")),'Daily AUM'!$D482:AF482),"")*(NAV!AG482/IFERROR(LOOKUP(2,1/(('Daily AUM'!$D482:AF482&lt;&gt;"")*(NAV!$D482:AF482&lt;&gt;"")),NAV!$D482:AF482),"")))),0))</f>
        <v>-0.437812971342737</v>
      </c>
      <c r="AH482" s="2">
        <f>IF(OR('Daily AUM'!AH482="",NAV!AH482=""),0,IFERROR(IF(OR(IFERROR(LOOKUP(2,1/(('Daily AUM'!$D482:AG482&lt;&gt;"")*(NAV!$D482:AG482&lt;&gt;"")),'Daily AUM'!$D482:AG482),"")="",IFERROR(LOOKUP(2,1/(('Daily AUM'!$D482:AG482&lt;&gt;"")*(NAV!$D482:AG482&lt;&gt;"")),NAV!$D482:AG482),"")=""),0,'Daily AUM'!AH482-(IFERROR(LOOKUP(2,1/(('Daily AUM'!$D482:AG482&lt;&gt;"")*(NAV!$D482:AG482&lt;&gt;"")),'Daily AUM'!$D482:AG482),"")*(NAV!AH482/IFERROR(LOOKUP(2,1/(('Daily AUM'!$D482:AG482&lt;&gt;"")*(NAV!$D482:AG482&lt;&gt;"")),NAV!$D482:AG482),"")))),0))</f>
        <v>-0.14491691842840737</v>
      </c>
      <c r="AI482" s="2">
        <f>IF(OR('Daily AUM'!AI482="",NAV!AI482=""),0,IFERROR(IF(OR(IFERROR(LOOKUP(2,1/(('Daily AUM'!$D482:AH482&lt;&gt;"")*(NAV!$D482:AH482&lt;&gt;"")),'Daily AUM'!$D482:AH482),"")="",IFERROR(LOOKUP(2,1/(('Daily AUM'!$D482:AH482&lt;&gt;"")*(NAV!$D482:AH482&lt;&gt;"")),NAV!$D482:AH482),"")=""),0,'Daily AUM'!AI482-(IFERROR(LOOKUP(2,1/(('Daily AUM'!$D482:AH482&lt;&gt;"")*(NAV!$D482:AH482&lt;&gt;"")),'Daily AUM'!$D482:AH482),"")*(NAV!AI482/IFERROR(LOOKUP(2,1/(('Daily AUM'!$D482:AH482&lt;&gt;"")*(NAV!$D482:AH482&lt;&gt;"")),NAV!$D482:AH482),"")))),0))</f>
        <v>-1.1456544502621</v>
      </c>
      <c r="AJ482" s="2">
        <f>IF(OR('Daily AUM'!AJ482="",NAV!AJ482=""),0,IFERROR(IF(OR(IFERROR(LOOKUP(2,1/(('Daily AUM'!$D482:AI482&lt;&gt;"")*(NAV!$D482:AI482&lt;&gt;"")),'Daily AUM'!$D482:AI482),"")="",IFERROR(LOOKUP(2,1/(('Daily AUM'!$D482:AI482&lt;&gt;"")*(NAV!$D482:AI482&lt;&gt;"")),NAV!$D482:AI482),"")=""),0,'Daily AUM'!AJ482-(IFERROR(LOOKUP(2,1/(('Daily AUM'!$D482:AI482&lt;&gt;"")*(NAV!$D482:AI482&lt;&gt;"")),'Daily AUM'!$D482:AI482),"")*(NAV!AJ482/IFERROR(LOOKUP(2,1/(('Daily AUM'!$D482:AI482&lt;&gt;"")*(NAV!$D482:AI482&lt;&gt;"")),NAV!$D482:AI482),"")))),0))</f>
        <v>-2.5399999999999636</v>
      </c>
      <c r="AK482" s="2">
        <f>IF(OR('Daily AUM'!AK482="",NAV!AK482=""),0,IFERROR(IF(OR(IFERROR(LOOKUP(2,1/(('Daily AUM'!$D482:AJ482&lt;&gt;"")*(NAV!$D482:AJ482&lt;&gt;"")),'Daily AUM'!$D482:AJ482),"")="",IFERROR(LOOKUP(2,1/(('Daily AUM'!$D482:AJ482&lt;&gt;"")*(NAV!$D482:AJ482&lt;&gt;"")),NAV!$D482:AJ482),"")=""),0,'Daily AUM'!AK482-(IFERROR(LOOKUP(2,1/(('Daily AUM'!$D482:AJ482&lt;&gt;"")*(NAV!$D482:AJ482&lt;&gt;"")),'Daily AUM'!$D482:AJ482),"")*(NAV!AK482/IFERROR(LOOKUP(2,1/(('Daily AUM'!$D482:AJ482&lt;&gt;"")*(NAV!$D482:AJ482&lt;&gt;"")),NAV!$D482:AJ482),"")))),0))</f>
        <v>-0.50159940209232445</v>
      </c>
      <c r="AL482" s="2">
        <f>IF(OR('Daily AUM'!AL482="",NAV!AL482=""),0,IFERROR(IF(OR(IFERROR(LOOKUP(2,1/(('Daily AUM'!$D482:AK482&lt;&gt;"")*(NAV!$D482:AK482&lt;&gt;"")),'Daily AUM'!$D482:AK482),"")="",IFERROR(LOOKUP(2,1/(('Daily AUM'!$D482:AK482&lt;&gt;"")*(NAV!$D482:AK482&lt;&gt;"")),NAV!$D482:AK482),"")=""),0,'Daily AUM'!AL482-(IFERROR(LOOKUP(2,1/(('Daily AUM'!$D482:AK482&lt;&gt;"")*(NAV!$D482:AK482&lt;&gt;"")),'Daily AUM'!$D482:AK482),"")*(NAV!AL482/IFERROR(LOOKUP(2,1/(('Daily AUM'!$D482:AK482&lt;&gt;"")*(NAV!$D482:AK482&lt;&gt;"")),NAV!$D482:AK482),"")))),0))</f>
        <v>-2.322421758569817</v>
      </c>
      <c r="AM482" s="2">
        <f>IF(OR('Daily AUM'!AM482="",NAV!AM482=""),0,IFERROR(IF(OR(IFERROR(LOOKUP(2,1/(('Daily AUM'!$D482:AL482&lt;&gt;"")*(NAV!$D482:AL482&lt;&gt;"")),'Daily AUM'!$D482:AL482),"")="",IFERROR(LOOKUP(2,1/(('Daily AUM'!$D482:AL482&lt;&gt;"")*(NAV!$D482:AL482&lt;&gt;"")),NAV!$D482:AL482),"")=""),0,'Daily AUM'!AM482-(IFERROR(LOOKUP(2,1/(('Daily AUM'!$D482:AL482&lt;&gt;"")*(NAV!$D482:AL482&lt;&gt;"")),'Daily AUM'!$D482:AL482),"")*(NAV!AM482/IFERROR(LOOKUP(2,1/(('Daily AUM'!$D482:AL482&lt;&gt;"")*(NAV!$D482:AL482&lt;&gt;"")),NAV!$D482:AL482),"")))),0))</f>
        <v>-3.6492083644507147</v>
      </c>
      <c r="AN482" s="2">
        <f>IF(OR('Daily AUM'!AN482="",NAV!AN482=""),0,IFERROR(IF(OR(IFERROR(LOOKUP(2,1/(('Daily AUM'!$D482:AM482&lt;&gt;"")*(NAV!$D482:AM482&lt;&gt;"")),'Daily AUM'!$D482:AM482),"")="",IFERROR(LOOKUP(2,1/(('Daily AUM'!$D482:AM482&lt;&gt;"")*(NAV!$D482:AM482&lt;&gt;"")),NAV!$D482:AM482),"")=""),0,'Daily AUM'!AN482-(IFERROR(LOOKUP(2,1/(('Daily AUM'!$D482:AM482&lt;&gt;"")*(NAV!$D482:AM482&lt;&gt;"")),'Daily AUM'!$D482:AM482),"")*(NAV!AN482/IFERROR(LOOKUP(2,1/(('Daily AUM'!$D482:AM482&lt;&gt;"")*(NAV!$D482:AM482&lt;&gt;"")),NAV!$D482:AM482),"")))),0))</f>
        <v>-0.76387144992486355</v>
      </c>
      <c r="AO482" s="2">
        <f>IF(OR('Daily AUM'!AO482="",NAV!AO482=""),0,IFERROR(IF(OR(IFERROR(LOOKUP(2,1/(('Daily AUM'!$D482:AN482&lt;&gt;"")*(NAV!$D482:AN482&lt;&gt;"")),'Daily AUM'!$D482:AN482),"")="",IFERROR(LOOKUP(2,1/(('Daily AUM'!$D482:AN482&lt;&gt;"")*(NAV!$D482:AN482&lt;&gt;"")),NAV!$D482:AN482),"")=""),0,'Daily AUM'!AO482-(IFERROR(LOOKUP(2,1/(('Daily AUM'!$D482:AN482&lt;&gt;"")*(NAV!$D482:AN482&lt;&gt;"")),'Daily AUM'!$D482:AN482),"")*(NAV!AO482/IFERROR(LOOKUP(2,1/(('Daily AUM'!$D482:AN482&lt;&gt;"")*(NAV!$D482:AN482&lt;&gt;"")),NAV!$D482:AN482),"")))),0))</f>
        <v>-1.5349550898204143</v>
      </c>
      <c r="AP482" s="2">
        <f>IF(OR('Daily AUM'!AP482="",NAV!AP482=""),0,IFERROR(IF(OR(IFERROR(LOOKUP(2,1/(('Daily AUM'!$D482:AO482&lt;&gt;"")*(NAV!$D482:AO482&lt;&gt;"")),'Daily AUM'!$D482:AO482),"")="",IFERROR(LOOKUP(2,1/(('Daily AUM'!$D482:AO482&lt;&gt;"")*(NAV!$D482:AO482&lt;&gt;"")),NAV!$D482:AO482),"")=""),0,'Daily AUM'!AP482-(IFERROR(LOOKUP(2,1/(('Daily AUM'!$D482:AO482&lt;&gt;"")*(NAV!$D482:AO482&lt;&gt;"")),'Daily AUM'!$D482:AO482),"")*(NAV!AP482/IFERROR(LOOKUP(2,1/(('Daily AUM'!$D482:AO482&lt;&gt;"")*(NAV!$D482:AO482&lt;&gt;"")),NAV!$D482:AO482),"")))),0))</f>
        <v>-0.12095380029859371</v>
      </c>
      <c r="AQ482" s="2">
        <f>IF(OR('Daily AUM'!AQ482="",NAV!AQ482=""),0,IFERROR(IF(OR(IFERROR(LOOKUP(2,1/(('Daily AUM'!$D482:AP482&lt;&gt;"")*(NAV!$D482:AP482&lt;&gt;"")),'Daily AUM'!$D482:AP482),"")="",IFERROR(LOOKUP(2,1/(('Daily AUM'!$D482:AP482&lt;&gt;"")*(NAV!$D482:AP482&lt;&gt;"")),NAV!$D482:AP482),"")=""),0,'Daily AUM'!AQ482-(IFERROR(LOOKUP(2,1/(('Daily AUM'!$D482:AP482&lt;&gt;"")*(NAV!$D482:AP482&lt;&gt;"")),'Daily AUM'!$D482:AP482),"")*(NAV!AQ482/IFERROR(LOOKUP(2,1/(('Daily AUM'!$D482:AP482&lt;&gt;"")*(NAV!$D482:AP482&lt;&gt;"")),NAV!$D482:AP482),"")))),0))</f>
        <v>-4.5837415982073253</v>
      </c>
      <c r="AR482" s="2">
        <f>IF(OR('Daily AUM'!AR482="",NAV!AR482=""),0,IFERROR(IF(OR(IFERROR(LOOKUP(2,1/(('Daily AUM'!$D482:AQ482&lt;&gt;"")*(NAV!$D482:AQ482&lt;&gt;"")),'Daily AUM'!$D482:AQ482),"")="",IFERROR(LOOKUP(2,1/(('Daily AUM'!$D482:AQ482&lt;&gt;"")*(NAV!$D482:AQ482&lt;&gt;"")),NAV!$D482:AQ482),"")=""),0,'Daily AUM'!AR482-(IFERROR(LOOKUP(2,1/(('Daily AUM'!$D482:AQ482&lt;&gt;"")*(NAV!$D482:AQ482&lt;&gt;"")),'Daily AUM'!$D482:AQ482),"")*(NAV!AR482/IFERROR(LOOKUP(2,1/(('Daily AUM'!$D482:AQ482&lt;&gt;"")*(NAV!$D482:AQ482&lt;&gt;"")),NAV!$D482:AQ482),"")))),0))</f>
        <v>-1.353176382660422</v>
      </c>
      <c r="AS482" s="2">
        <f t="shared" si="14"/>
        <v>-44.700665251817099</v>
      </c>
      <c r="AT482" s="2">
        <f t="shared" si="15"/>
        <v>-41.193476439793812</v>
      </c>
    </row>
    <row r="483" spans="1:46" x14ac:dyDescent="0.2">
      <c r="A483" t="s">
        <v>537</v>
      </c>
      <c r="B483" t="s">
        <v>535</v>
      </c>
      <c r="C483" t="s">
        <v>31</v>
      </c>
      <c r="D483" s="2">
        <f>0</f>
        <v>0</v>
      </c>
      <c r="E483" s="2">
        <f>IF(OR('Daily AUM'!E483="",NAV!E483=""),0,IFERROR(IF(OR(IFERROR(LOOKUP(2,1/(('Daily AUM'!$D483:D483&lt;&gt;"")*(NAV!$D483:D483&lt;&gt;"")),'Daily AUM'!$D483:D483),"")="",IFERROR(LOOKUP(2,1/(('Daily AUM'!$D483:D483&lt;&gt;"")*(NAV!$D483:D483&lt;&gt;"")),NAV!$D483:D483),"")=""),0,'Daily AUM'!E483-(IFERROR(LOOKUP(2,1/(('Daily AUM'!$D483:D483&lt;&gt;"")*(NAV!$D483:D483&lt;&gt;"")),'Daily AUM'!$D483:D483),"")*(NAV!E483/IFERROR(LOOKUP(2,1/(('Daily AUM'!$D483:D483&lt;&gt;"")*(NAV!$D483:D483&lt;&gt;"")),NAV!$D483:D483),"")))),0))</f>
        <v>0</v>
      </c>
      <c r="F483" s="2">
        <f>IF(OR('Daily AUM'!F483="",NAV!F483=""),0,IFERROR(IF(OR(IFERROR(LOOKUP(2,1/(('Daily AUM'!$D483:E483&lt;&gt;"")*(NAV!$D483:E483&lt;&gt;"")),'Daily AUM'!$D483:E483),"")="",IFERROR(LOOKUP(2,1/(('Daily AUM'!$D483:E483&lt;&gt;"")*(NAV!$D483:E483&lt;&gt;"")),NAV!$D483:E483),"")=""),0,'Daily AUM'!F483-(IFERROR(LOOKUP(2,1/(('Daily AUM'!$D483:E483&lt;&gt;"")*(NAV!$D483:E483&lt;&gt;"")),'Daily AUM'!$D483:E483),"")*(NAV!F483/IFERROR(LOOKUP(2,1/(('Daily AUM'!$D483:E483&lt;&gt;"")*(NAV!$D483:E483&lt;&gt;"")),NAV!$D483:E483),"")))),0))</f>
        <v>0.39990384615379071</v>
      </c>
      <c r="G483" s="2">
        <f>IF(OR('Daily AUM'!G483="",NAV!G483=""),0,IFERROR(IF(OR(IFERROR(LOOKUP(2,1/(('Daily AUM'!$D483:F483&lt;&gt;"")*(NAV!$D483:F483&lt;&gt;"")),'Daily AUM'!$D483:F483),"")="",IFERROR(LOOKUP(2,1/(('Daily AUM'!$D483:F483&lt;&gt;"")*(NAV!$D483:F483&lt;&gt;"")),NAV!$D483:F483),"")=""),0,'Daily AUM'!G483-(IFERROR(LOOKUP(2,1/(('Daily AUM'!$D483:F483&lt;&gt;"")*(NAV!$D483:F483&lt;&gt;"")),'Daily AUM'!$D483:F483),"")*(NAV!G483/IFERROR(LOOKUP(2,1/(('Daily AUM'!$D483:F483&lt;&gt;"")*(NAV!$D483:F483&lt;&gt;"")),NAV!$D483:F483),"")))),0))</f>
        <v>0.22127058823537027</v>
      </c>
      <c r="H483" s="2">
        <f>IF(OR('Daily AUM'!H483="",NAV!H483=""),0,IFERROR(IF(OR(IFERROR(LOOKUP(2,1/(('Daily AUM'!$D483:G483&lt;&gt;"")*(NAV!$D483:G483&lt;&gt;"")),'Daily AUM'!$D483:G483),"")="",IFERROR(LOOKUP(2,1/(('Daily AUM'!$D483:G483&lt;&gt;"")*(NAV!$D483:G483&lt;&gt;"")),NAV!$D483:G483),"")=""),0,'Daily AUM'!H483-(IFERROR(LOOKUP(2,1/(('Daily AUM'!$D483:G483&lt;&gt;"")*(NAV!$D483:G483&lt;&gt;"")),'Daily AUM'!$D483:G483),"")*(NAV!H483/IFERROR(LOOKUP(2,1/(('Daily AUM'!$D483:G483&lt;&gt;"")*(NAV!$D483:G483&lt;&gt;"")),NAV!$D483:G483),"")))),0))</f>
        <v>9.9420970266010045E-2</v>
      </c>
      <c r="I483" s="2">
        <f>IF(OR('Daily AUM'!I483="",NAV!I483=""),0,IFERROR(IF(OR(IFERROR(LOOKUP(2,1/(('Daily AUM'!$D483:H483&lt;&gt;"")*(NAV!$D483:H483&lt;&gt;"")),'Daily AUM'!$D483:H483),"")="",IFERROR(LOOKUP(2,1/(('Daily AUM'!$D483:H483&lt;&gt;"")*(NAV!$D483:H483&lt;&gt;"")),NAV!$D483:H483),"")=""),0,'Daily AUM'!I483-(IFERROR(LOOKUP(2,1/(('Daily AUM'!$D483:H483&lt;&gt;"")*(NAV!$D483:H483&lt;&gt;"")),'Daily AUM'!$D483:H483),"")*(NAV!I483/IFERROR(LOOKUP(2,1/(('Daily AUM'!$D483:H483&lt;&gt;"")*(NAV!$D483:H483&lt;&gt;"")),NAV!$D483:H483),"")))),0))</f>
        <v>0.68999999999999773</v>
      </c>
      <c r="J483" s="2">
        <f>IF(OR('Daily AUM'!J483="",NAV!J483=""),0,IFERROR(IF(OR(IFERROR(LOOKUP(2,1/(('Daily AUM'!$D483:I483&lt;&gt;"")*(NAV!$D483:I483&lt;&gt;"")),'Daily AUM'!$D483:I483),"")="",IFERROR(LOOKUP(2,1/(('Daily AUM'!$D483:I483&lt;&gt;"")*(NAV!$D483:I483&lt;&gt;"")),NAV!$D483:I483),"")=""),0,'Daily AUM'!J483-(IFERROR(LOOKUP(2,1/(('Daily AUM'!$D483:I483&lt;&gt;"")*(NAV!$D483:I483&lt;&gt;"")),'Daily AUM'!$D483:I483),"")*(NAV!J483/IFERROR(LOOKUP(2,1/(('Daily AUM'!$D483:I483&lt;&gt;"")*(NAV!$D483:I483&lt;&gt;"")),NAV!$D483:I483),"")))),0))</f>
        <v>0.27399534522896829</v>
      </c>
      <c r="K483" s="2">
        <f>IF(OR('Daily AUM'!K483="",NAV!K483=""),0,IFERROR(IF(OR(IFERROR(LOOKUP(2,1/(('Daily AUM'!$D483:J483&lt;&gt;"")*(NAV!$D483:J483&lt;&gt;"")),'Daily AUM'!$D483:J483),"")="",IFERROR(LOOKUP(2,1/(('Daily AUM'!$D483:J483&lt;&gt;"")*(NAV!$D483:J483&lt;&gt;"")),NAV!$D483:J483),"")=""),0,'Daily AUM'!K483-(IFERROR(LOOKUP(2,1/(('Daily AUM'!$D483:J483&lt;&gt;"")*(NAV!$D483:J483&lt;&gt;"")),'Daily AUM'!$D483:J483),"")*(NAV!K483/IFERROR(LOOKUP(2,1/(('Daily AUM'!$D483:J483&lt;&gt;"")*(NAV!$D483:J483&lt;&gt;"")),NAV!$D483:J483),"")))),0))</f>
        <v>5.5287009062681136E-3</v>
      </c>
      <c r="L483" s="2">
        <f>IF(OR('Daily AUM'!L483="",NAV!L483=""),0,IFERROR(IF(OR(IFERROR(LOOKUP(2,1/(('Daily AUM'!$D483:K483&lt;&gt;"")*(NAV!$D483:K483&lt;&gt;"")),'Daily AUM'!$D483:K483),"")="",IFERROR(LOOKUP(2,1/(('Daily AUM'!$D483:K483&lt;&gt;"")*(NAV!$D483:K483&lt;&gt;"")),NAV!$D483:K483),"")=""),0,'Daily AUM'!L483-(IFERROR(LOOKUP(2,1/(('Daily AUM'!$D483:K483&lt;&gt;"")*(NAV!$D483:K483&lt;&gt;"")),'Daily AUM'!$D483:K483),"")*(NAV!L483/IFERROR(LOOKUP(2,1/(('Daily AUM'!$D483:K483&lt;&gt;"")*(NAV!$D483:K483&lt;&gt;"")),NAV!$D483:K483),"")))),0))</f>
        <v>0.20864253393671106</v>
      </c>
      <c r="M483" s="2">
        <f>IF(OR('Daily AUM'!M483="",NAV!M483=""),0,IFERROR(IF(OR(IFERROR(LOOKUP(2,1/(('Daily AUM'!$D483:L483&lt;&gt;"")*(NAV!$D483:L483&lt;&gt;"")),'Daily AUM'!$D483:L483),"")="",IFERROR(LOOKUP(2,1/(('Daily AUM'!$D483:L483&lt;&gt;"")*(NAV!$D483:L483&lt;&gt;"")),NAV!$D483:L483),"")=""),0,'Daily AUM'!M483-(IFERROR(LOOKUP(2,1/(('Daily AUM'!$D483:L483&lt;&gt;"")*(NAV!$D483:L483&lt;&gt;"")),'Daily AUM'!$D483:L483),"")*(NAV!M483/IFERROR(LOOKUP(2,1/(('Daily AUM'!$D483:L483&lt;&gt;"")*(NAV!$D483:L483&lt;&gt;"")),NAV!$D483:L483),"")))),0))</f>
        <v>0.62135074626866071</v>
      </c>
      <c r="N483" s="2">
        <f>IF(OR('Daily AUM'!N483="",NAV!N483=""),0,IFERROR(IF(OR(IFERROR(LOOKUP(2,1/(('Daily AUM'!$D483:M483&lt;&gt;"")*(NAV!$D483:M483&lt;&gt;"")),'Daily AUM'!$D483:M483),"")="",IFERROR(LOOKUP(2,1/(('Daily AUM'!$D483:M483&lt;&gt;"")*(NAV!$D483:M483&lt;&gt;"")),NAV!$D483:M483),"")=""),0,'Daily AUM'!N483-(IFERROR(LOOKUP(2,1/(('Daily AUM'!$D483:M483&lt;&gt;"")*(NAV!$D483:M483&lt;&gt;"")),'Daily AUM'!$D483:M483),"")*(NAV!N483/IFERROR(LOOKUP(2,1/(('Daily AUM'!$D483:M483&lt;&gt;"")*(NAV!$D483:M483&lt;&gt;"")),NAV!$D483:M483),"")))),0))</f>
        <v>0.10342362678710515</v>
      </c>
      <c r="O483" s="2">
        <f>IF(OR('Daily AUM'!O483="",NAV!O483=""),0,IFERROR(IF(OR(IFERROR(LOOKUP(2,1/(('Daily AUM'!$D483:N483&lt;&gt;"")*(NAV!$D483:N483&lt;&gt;"")),'Daily AUM'!$D483:N483),"")="",IFERROR(LOOKUP(2,1/(('Daily AUM'!$D483:N483&lt;&gt;"")*(NAV!$D483:N483&lt;&gt;"")),NAV!$D483:N483),"")=""),0,'Daily AUM'!O483-(IFERROR(LOOKUP(2,1/(('Daily AUM'!$D483:N483&lt;&gt;"")*(NAV!$D483:N483&lt;&gt;"")),'Daily AUM'!$D483:N483),"")*(NAV!O483/IFERROR(LOOKUP(2,1/(('Daily AUM'!$D483:N483&lt;&gt;"")*(NAV!$D483:N483&lt;&gt;"")),NAV!$D483:N483),"")))),0))</f>
        <v>0.39175775480060793</v>
      </c>
      <c r="P483" s="2">
        <f>IF(OR('Daily AUM'!P483="",NAV!P483=""),0,IFERROR(IF(OR(IFERROR(LOOKUP(2,1/(('Daily AUM'!$D483:O483&lt;&gt;"")*(NAV!$D483:O483&lt;&gt;"")),'Daily AUM'!$D483:O483),"")="",IFERROR(LOOKUP(2,1/(('Daily AUM'!$D483:O483&lt;&gt;"")*(NAV!$D483:O483&lt;&gt;"")),NAV!$D483:O483),"")=""),0,'Daily AUM'!P483-(IFERROR(LOOKUP(2,1/(('Daily AUM'!$D483:O483&lt;&gt;"")*(NAV!$D483:O483&lt;&gt;"")),'Daily AUM'!$D483:O483),"")*(NAV!P483/IFERROR(LOOKUP(2,1/(('Daily AUM'!$D483:O483&lt;&gt;"")*(NAV!$D483:O483&lt;&gt;"")),NAV!$D483:O483),"")))),0))</f>
        <v>0.24186666666662404</v>
      </c>
      <c r="Q483" s="2">
        <f>IF(OR('Daily AUM'!Q483="",NAV!Q483=""),0,IFERROR(IF(OR(IFERROR(LOOKUP(2,1/(('Daily AUM'!$D483:P483&lt;&gt;"")*(NAV!$D483:P483&lt;&gt;"")),'Daily AUM'!$D483:P483),"")="",IFERROR(LOOKUP(2,1/(('Daily AUM'!$D483:P483&lt;&gt;"")*(NAV!$D483:P483&lt;&gt;"")),NAV!$D483:P483),"")=""),0,'Daily AUM'!Q483-(IFERROR(LOOKUP(2,1/(('Daily AUM'!$D483:P483&lt;&gt;"")*(NAV!$D483:P483&lt;&gt;"")),'Daily AUM'!$D483:P483),"")*(NAV!Q483/IFERROR(LOOKUP(2,1/(('Daily AUM'!$D483:P483&lt;&gt;"")*(NAV!$D483:P483&lt;&gt;"")),NAV!$D483:P483),"")))),0))</f>
        <v>-0.12318713450292762</v>
      </c>
      <c r="R483" s="2">
        <f>IF(OR('Daily AUM'!R483="",NAV!R483=""),0,IFERROR(IF(OR(IFERROR(LOOKUP(2,1/(('Daily AUM'!$D483:Q483&lt;&gt;"")*(NAV!$D483:Q483&lt;&gt;"")),'Daily AUM'!$D483:Q483),"")="",IFERROR(LOOKUP(2,1/(('Daily AUM'!$D483:Q483&lt;&gt;"")*(NAV!$D483:Q483&lt;&gt;"")),NAV!$D483:Q483),"")=""),0,'Daily AUM'!R483-(IFERROR(LOOKUP(2,1/(('Daily AUM'!$D483:Q483&lt;&gt;"")*(NAV!$D483:Q483&lt;&gt;"")),'Daily AUM'!$D483:Q483),"")*(NAV!R483/IFERROR(LOOKUP(2,1/(('Daily AUM'!$D483:Q483&lt;&gt;"")*(NAV!$D483:Q483&lt;&gt;"")),NAV!$D483:Q483),"")))),0))</f>
        <v>0.42188872620789653</v>
      </c>
      <c r="S483" s="2">
        <f>IF(OR('Daily AUM'!S483="",NAV!S483=""),0,IFERROR(IF(OR(IFERROR(LOOKUP(2,1/(('Daily AUM'!$D483:R483&lt;&gt;"")*(NAV!$D483:R483&lt;&gt;"")),'Daily AUM'!$D483:R483),"")="",IFERROR(LOOKUP(2,1/(('Daily AUM'!$D483:R483&lt;&gt;"")*(NAV!$D483:R483&lt;&gt;"")),NAV!$D483:R483),"")=""),0,'Daily AUM'!S483-(IFERROR(LOOKUP(2,1/(('Daily AUM'!$D483:R483&lt;&gt;"")*(NAV!$D483:R483&lt;&gt;"")),'Daily AUM'!$D483:R483),"")*(NAV!S483/IFERROR(LOOKUP(2,1/(('Daily AUM'!$D483:R483&lt;&gt;"")*(NAV!$D483:R483&lt;&gt;"")),NAV!$D483:R483),"")))),0))</f>
        <v>5.7244379985490923E-2</v>
      </c>
      <c r="T483" s="2">
        <f>IF(OR('Daily AUM'!T483="",NAV!T483=""),0,IFERROR(IF(OR(IFERROR(LOOKUP(2,1/(('Daily AUM'!$D483:S483&lt;&gt;"")*(NAV!$D483:S483&lt;&gt;"")),'Daily AUM'!$D483:S483),"")="",IFERROR(LOOKUP(2,1/(('Daily AUM'!$D483:S483&lt;&gt;"")*(NAV!$D483:S483&lt;&gt;"")),NAV!$D483:S483),"")=""),0,'Daily AUM'!T483-(IFERROR(LOOKUP(2,1/(('Daily AUM'!$D483:S483&lt;&gt;"")*(NAV!$D483:S483&lt;&gt;"")),'Daily AUM'!$D483:S483),"")*(NAV!T483/IFERROR(LOOKUP(2,1/(('Daily AUM'!$D483:S483&lt;&gt;"")*(NAV!$D483:S483&lt;&gt;"")),NAV!$D483:S483),"")))),0))</f>
        <v>-2.8707334785792682E-2</v>
      </c>
      <c r="U483" s="2">
        <f>IF(OR('Daily AUM'!U483="",NAV!U483=""),0,IFERROR(IF(OR(IFERROR(LOOKUP(2,1/(('Daily AUM'!$D483:T483&lt;&gt;"")*(NAV!$D483:T483&lt;&gt;"")),'Daily AUM'!$D483:T483),"")="",IFERROR(LOOKUP(2,1/(('Daily AUM'!$D483:T483&lt;&gt;"")*(NAV!$D483:T483&lt;&gt;"")),NAV!$D483:T483),"")=""),0,'Daily AUM'!U483-(IFERROR(LOOKUP(2,1/(('Daily AUM'!$D483:T483&lt;&gt;"")*(NAV!$D483:T483&lt;&gt;"")),'Daily AUM'!$D483:T483),"")*(NAV!U483/IFERROR(LOOKUP(2,1/(('Daily AUM'!$D483:T483&lt;&gt;"")*(NAV!$D483:T483&lt;&gt;"")),NAV!$D483:T483),"")))),0))</f>
        <v>-9.1716801173845397E-2</v>
      </c>
      <c r="V483" s="2">
        <f>IF(OR('Daily AUM'!V483="",NAV!V483=""),0,IFERROR(IF(OR(IFERROR(LOOKUP(2,1/(('Daily AUM'!$D483:U483&lt;&gt;"")*(NAV!$D483:U483&lt;&gt;"")),'Daily AUM'!$D483:U483),"")="",IFERROR(LOOKUP(2,1/(('Daily AUM'!$D483:U483&lt;&gt;"")*(NAV!$D483:U483&lt;&gt;"")),NAV!$D483:U483),"")=""),0,'Daily AUM'!V483-(IFERROR(LOOKUP(2,1/(('Daily AUM'!$D483:U483&lt;&gt;"")*(NAV!$D483:U483&lt;&gt;"")),'Daily AUM'!$D483:U483),"")*(NAV!V483/IFERROR(LOOKUP(2,1/(('Daily AUM'!$D483:U483&lt;&gt;"")*(NAV!$D483:U483&lt;&gt;"")),NAV!$D483:U483),"")))),0))</f>
        <v>0.15710467706014697</v>
      </c>
      <c r="W483" s="2">
        <f>IF(OR('Daily AUM'!W483="",NAV!W483=""),0,IFERROR(IF(OR(IFERROR(LOOKUP(2,1/(('Daily AUM'!$D483:V483&lt;&gt;"")*(NAV!$D483:V483&lt;&gt;"")),'Daily AUM'!$D483:V483),"")="",IFERROR(LOOKUP(2,1/(('Daily AUM'!$D483:V483&lt;&gt;"")*(NAV!$D483:V483&lt;&gt;"")),NAV!$D483:V483),"")=""),0,'Daily AUM'!W483-(IFERROR(LOOKUP(2,1/(('Daily AUM'!$D483:V483&lt;&gt;"")*(NAV!$D483:V483&lt;&gt;"")),'Daily AUM'!$D483:V483),"")*(NAV!W483/IFERROR(LOOKUP(2,1/(('Daily AUM'!$D483:V483&lt;&gt;"")*(NAV!$D483:V483&lt;&gt;"")),NAV!$D483:V483),"")))),0))</f>
        <v>0.30476085356878002</v>
      </c>
      <c r="X483" s="2">
        <f>IF(OR('Daily AUM'!X483="",NAV!X483=""),0,IFERROR(IF(OR(IFERROR(LOOKUP(2,1/(('Daily AUM'!$D483:W483&lt;&gt;"")*(NAV!$D483:W483&lt;&gt;"")),'Daily AUM'!$D483:W483),"")="",IFERROR(LOOKUP(2,1/(('Daily AUM'!$D483:W483&lt;&gt;"")*(NAV!$D483:W483&lt;&gt;"")),NAV!$D483:W483),"")=""),0,'Daily AUM'!X483-(IFERROR(LOOKUP(2,1/(('Daily AUM'!$D483:W483&lt;&gt;"")*(NAV!$D483:W483&lt;&gt;"")),'Daily AUM'!$D483:W483),"")*(NAV!X483/IFERROR(LOOKUP(2,1/(('Daily AUM'!$D483:W483&lt;&gt;"")*(NAV!$D483:W483&lt;&gt;"")),NAV!$D483:W483),"")))),0))</f>
        <v>2.4339483394783201E-2</v>
      </c>
      <c r="Y483" s="2">
        <f>IF(OR('Daily AUM'!Y483="",NAV!Y483=""),0,IFERROR(IF(OR(IFERROR(LOOKUP(2,1/(('Daily AUM'!$D483:X483&lt;&gt;"")*(NAV!$D483:X483&lt;&gt;"")),'Daily AUM'!$D483:X483),"")="",IFERROR(LOOKUP(2,1/(('Daily AUM'!$D483:X483&lt;&gt;"")*(NAV!$D483:X483&lt;&gt;"")),NAV!$D483:X483),"")=""),0,'Daily AUM'!Y483-(IFERROR(LOOKUP(2,1/(('Daily AUM'!$D483:X483&lt;&gt;"")*(NAV!$D483:X483&lt;&gt;"")),'Daily AUM'!$D483:X483),"")*(NAV!Y483/IFERROR(LOOKUP(2,1/(('Daily AUM'!$D483:X483&lt;&gt;"")*(NAV!$D483:X483&lt;&gt;"")),NAV!$D483:X483),"")))),0))</f>
        <v>0.15466519499636888</v>
      </c>
      <c r="Z483" s="2">
        <f>IF(OR('Daily AUM'!Z483="",NAV!Z483=""),0,IFERROR(IF(OR(IFERROR(LOOKUP(2,1/(('Daily AUM'!$D483:Y483&lt;&gt;"")*(NAV!$D483:Y483&lt;&gt;"")),'Daily AUM'!$D483:Y483),"")="",IFERROR(LOOKUP(2,1/(('Daily AUM'!$D483:Y483&lt;&gt;"")*(NAV!$D483:Y483&lt;&gt;"")),NAV!$D483:Y483),"")=""),0,'Daily AUM'!Z483-(IFERROR(LOOKUP(2,1/(('Daily AUM'!$D483:Y483&lt;&gt;"")*(NAV!$D483:Y483&lt;&gt;"")),'Daily AUM'!$D483:Y483),"")*(NAV!Z483/IFERROR(LOOKUP(2,1/(('Daily AUM'!$D483:Y483&lt;&gt;"")*(NAV!$D483:Y483&lt;&gt;"")),NAV!$D483:Y483),"")))),0))</f>
        <v>0.13571639586405126</v>
      </c>
      <c r="AA483" s="2">
        <f>IF(OR('Daily AUM'!AA483="",NAV!AA483=""),0,IFERROR(IF(OR(IFERROR(LOOKUP(2,1/(('Daily AUM'!$D483:Z483&lt;&gt;"")*(NAV!$D483:Z483&lt;&gt;"")),'Daily AUM'!$D483:Z483),"")="",IFERROR(LOOKUP(2,1/(('Daily AUM'!$D483:Z483&lt;&gt;"")*(NAV!$D483:Z483&lt;&gt;"")),NAV!$D483:Z483),"")=""),0,'Daily AUM'!AA483-(IFERROR(LOOKUP(2,1/(('Daily AUM'!$D483:Z483&lt;&gt;"")*(NAV!$D483:Z483&lt;&gt;"")),'Daily AUM'!$D483:Z483),"")*(NAV!AA483/IFERROR(LOOKUP(2,1/(('Daily AUM'!$D483:Z483&lt;&gt;"")*(NAV!$D483:Z483&lt;&gt;"")),NAV!$D483:Z483),"")))),0))</f>
        <v>0.26914705882347789</v>
      </c>
      <c r="AB483" s="2">
        <f>IF(OR('Daily AUM'!AB483="",NAV!AB483=""),0,IFERROR(IF(OR(IFERROR(LOOKUP(2,1/(('Daily AUM'!$D483:AA483&lt;&gt;"")*(NAV!$D483:AA483&lt;&gt;"")),'Daily AUM'!$D483:AA483),"")="",IFERROR(LOOKUP(2,1/(('Daily AUM'!$D483:AA483&lt;&gt;"")*(NAV!$D483:AA483&lt;&gt;"")),NAV!$D483:AA483),"")=""),0,'Daily AUM'!AB483-(IFERROR(LOOKUP(2,1/(('Daily AUM'!$D483:AA483&lt;&gt;"")*(NAV!$D483:AA483&lt;&gt;"")),'Daily AUM'!$D483:AA483),"")*(NAV!AB483/IFERROR(LOOKUP(2,1/(('Daily AUM'!$D483:AA483&lt;&gt;"")*(NAV!$D483:AA483&lt;&gt;"")),NAV!$D483:AA483),"")))),0))</f>
        <v>0.40309786607804199</v>
      </c>
      <c r="AC483" s="2">
        <f>IF(OR('Daily AUM'!AC483="",NAV!AC483=""),0,IFERROR(IF(OR(IFERROR(LOOKUP(2,1/(('Daily AUM'!$D483:AB483&lt;&gt;"")*(NAV!$D483:AB483&lt;&gt;"")),'Daily AUM'!$D483:AB483),"")="",IFERROR(LOOKUP(2,1/(('Daily AUM'!$D483:AB483&lt;&gt;"")*(NAV!$D483:AB483&lt;&gt;"")),NAV!$D483:AB483),"")=""),0,'Daily AUM'!AC483-(IFERROR(LOOKUP(2,1/(('Daily AUM'!$D483:AB483&lt;&gt;"")*(NAV!$D483:AB483&lt;&gt;"")),'Daily AUM'!$D483:AB483),"")*(NAV!AC483/IFERROR(LOOKUP(2,1/(('Daily AUM'!$D483:AB483&lt;&gt;"")*(NAV!$D483:AB483&lt;&gt;"")),NAV!$D483:AB483),"")))),0))</f>
        <v>8.2538071065982876E-2</v>
      </c>
      <c r="AD483" s="2">
        <f>IF(OR('Daily AUM'!AD483="",NAV!AD483=""),0,IFERROR(IF(OR(IFERROR(LOOKUP(2,1/(('Daily AUM'!$D483:AC483&lt;&gt;"")*(NAV!$D483:AC483&lt;&gt;"")),'Daily AUM'!$D483:AC483),"")="",IFERROR(LOOKUP(2,1/(('Daily AUM'!$D483:AC483&lt;&gt;"")*(NAV!$D483:AC483&lt;&gt;"")),NAV!$D483:AC483),"")=""),0,'Daily AUM'!AD483-(IFERROR(LOOKUP(2,1/(('Daily AUM'!$D483:AC483&lt;&gt;"")*(NAV!$D483:AC483&lt;&gt;"")),'Daily AUM'!$D483:AC483),"")*(NAV!AD483/IFERROR(LOOKUP(2,1/(('Daily AUM'!$D483:AC483&lt;&gt;"")*(NAV!$D483:AC483&lt;&gt;"")),NAV!$D483:AC483),"")))),0))</f>
        <v>0.16090909090905825</v>
      </c>
      <c r="AE483" s="2">
        <f>IF(OR('Daily AUM'!AE483="",NAV!AE483=""),0,IFERROR(IF(OR(IFERROR(LOOKUP(2,1/(('Daily AUM'!$D483:AD483&lt;&gt;"")*(NAV!$D483:AD483&lt;&gt;"")),'Daily AUM'!$D483:AD483),"")="",IFERROR(LOOKUP(2,1/(('Daily AUM'!$D483:AD483&lt;&gt;"")*(NAV!$D483:AD483&lt;&gt;"")),NAV!$D483:AD483),"")=""),0,'Daily AUM'!AE483-(IFERROR(LOOKUP(2,1/(('Daily AUM'!$D483:AD483&lt;&gt;"")*(NAV!$D483:AD483&lt;&gt;"")),'Daily AUM'!$D483:AD483),"")*(NAV!AE483/IFERROR(LOOKUP(2,1/(('Daily AUM'!$D483:AD483&lt;&gt;"")*(NAV!$D483:AD483&lt;&gt;"")),NAV!$D483:AD483),"")))),0))</f>
        <v>-8.2994960403198093E-2</v>
      </c>
      <c r="AF483" s="2">
        <f>IF(OR('Daily AUM'!AF483="",NAV!AF483=""),0,IFERROR(IF(OR(IFERROR(LOOKUP(2,1/(('Daily AUM'!$D483:AE483&lt;&gt;"")*(NAV!$D483:AE483&lt;&gt;"")),'Daily AUM'!$D483:AE483),"")="",IFERROR(LOOKUP(2,1/(('Daily AUM'!$D483:AE483&lt;&gt;"")*(NAV!$D483:AE483&lt;&gt;"")),NAV!$D483:AE483),"")=""),0,'Daily AUM'!AF483-(IFERROR(LOOKUP(2,1/(('Daily AUM'!$D483:AE483&lt;&gt;"")*(NAV!$D483:AE483&lt;&gt;"")),'Daily AUM'!$D483:AE483),"")*(NAV!AF483/IFERROR(LOOKUP(2,1/(('Daily AUM'!$D483:AE483&lt;&gt;"")*(NAV!$D483:AE483&lt;&gt;"")),NAV!$D483:AE483),"")))),0))</f>
        <v>0.6618281136198334</v>
      </c>
      <c r="AG483" s="2">
        <f>IF(OR('Daily AUM'!AG483="",NAV!AG483=""),0,IFERROR(IF(OR(IFERROR(LOOKUP(2,1/(('Daily AUM'!$D483:AF483&lt;&gt;"")*(NAV!$D483:AF483&lt;&gt;"")),'Daily AUM'!$D483:AF483),"")="",IFERROR(LOOKUP(2,1/(('Daily AUM'!$D483:AF483&lt;&gt;"")*(NAV!$D483:AF483&lt;&gt;"")),NAV!$D483:AF483),"")=""),0,'Daily AUM'!AG483-(IFERROR(LOOKUP(2,1/(('Daily AUM'!$D483:AF483&lt;&gt;"")*(NAV!$D483:AF483&lt;&gt;"")),'Daily AUM'!$D483:AF483),"")*(NAV!AG483/IFERROR(LOOKUP(2,1/(('Daily AUM'!$D483:AF483&lt;&gt;"")*(NAV!$D483:AF483&lt;&gt;"")),NAV!$D483:AF483),"")))),0))</f>
        <v>5.9753731343334948E-2</v>
      </c>
      <c r="AH483" s="2">
        <f>IF(OR('Daily AUM'!AH483="",NAV!AH483=""),0,IFERROR(IF(OR(IFERROR(LOOKUP(2,1/(('Daily AUM'!$D483:AG483&lt;&gt;"")*(NAV!$D483:AG483&lt;&gt;"")),'Daily AUM'!$D483:AG483),"")="",IFERROR(LOOKUP(2,1/(('Daily AUM'!$D483:AG483&lt;&gt;"")*(NAV!$D483:AG483&lt;&gt;"")),NAV!$D483:AG483),"")=""),0,'Daily AUM'!AH483-(IFERROR(LOOKUP(2,1/(('Daily AUM'!$D483:AG483&lt;&gt;"")*(NAV!$D483:AG483&lt;&gt;"")),'Daily AUM'!$D483:AG483),"")*(NAV!AH483/IFERROR(LOOKUP(2,1/(('Daily AUM'!$D483:AG483&lt;&gt;"")*(NAV!$D483:AG483&lt;&gt;"")),NAV!$D483:AG483),"")))),0))</f>
        <v>0.26680089485455483</v>
      </c>
      <c r="AI483" s="2">
        <f>IF(OR('Daily AUM'!AI483="",NAV!AI483=""),0,IFERROR(IF(OR(IFERROR(LOOKUP(2,1/(('Daily AUM'!$D483:AH483&lt;&gt;"")*(NAV!$D483:AH483&lt;&gt;"")),'Daily AUM'!$D483:AH483),"")="",IFERROR(LOOKUP(2,1/(('Daily AUM'!$D483:AH483&lt;&gt;"")*(NAV!$D483:AH483&lt;&gt;"")),NAV!$D483:AH483),"")=""),0,'Daily AUM'!AI483-(IFERROR(LOOKUP(2,1/(('Daily AUM'!$D483:AH483&lt;&gt;"")*(NAV!$D483:AH483&lt;&gt;"")),'Daily AUM'!$D483:AH483),"")*(NAV!AI483/IFERROR(LOOKUP(2,1/(('Daily AUM'!$D483:AH483&lt;&gt;"")*(NAV!$D483:AH483&lt;&gt;"")),NAV!$D483:AH483),"")))),0))</f>
        <v>9.023668639031257E-3</v>
      </c>
      <c r="AJ483" s="2">
        <f>IF(OR('Daily AUM'!AJ483="",NAV!AJ483=""),0,IFERROR(IF(OR(IFERROR(LOOKUP(2,1/(('Daily AUM'!$D483:AI483&lt;&gt;"")*(NAV!$D483:AI483&lt;&gt;"")),'Daily AUM'!$D483:AI483),"")="",IFERROR(LOOKUP(2,1/(('Daily AUM'!$D483:AI483&lt;&gt;"")*(NAV!$D483:AI483&lt;&gt;"")),NAV!$D483:AI483),"")=""),0,'Daily AUM'!AJ483-(IFERROR(LOOKUP(2,1/(('Daily AUM'!$D483:AI483&lt;&gt;"")*(NAV!$D483:AI483&lt;&gt;"")),'Daily AUM'!$D483:AI483),"")*(NAV!AJ483/IFERROR(LOOKUP(2,1/(('Daily AUM'!$D483:AI483&lt;&gt;"")*(NAV!$D483:AI483&lt;&gt;"")),NAV!$D483:AI483),"")))),0))</f>
        <v>0.33950516986698176</v>
      </c>
      <c r="AK483" s="2">
        <f>IF(OR('Daily AUM'!AK483="",NAV!AK483=""),0,IFERROR(IF(OR(IFERROR(LOOKUP(2,1/(('Daily AUM'!$D483:AJ483&lt;&gt;"")*(NAV!$D483:AJ483&lt;&gt;"")),'Daily AUM'!$D483:AJ483),"")="",IFERROR(LOOKUP(2,1/(('Daily AUM'!$D483:AJ483&lt;&gt;"")*(NAV!$D483:AJ483&lt;&gt;"")),NAV!$D483:AJ483),"")=""),0,'Daily AUM'!AK483-(IFERROR(LOOKUP(2,1/(('Daily AUM'!$D483:AJ483&lt;&gt;"")*(NAV!$D483:AJ483&lt;&gt;"")),'Daily AUM'!$D483:AJ483),"")*(NAV!AK483/IFERROR(LOOKUP(2,1/(('Daily AUM'!$D483:AJ483&lt;&gt;"")*(NAV!$D483:AJ483&lt;&gt;"")),NAV!$D483:AJ483),"")))),0))</f>
        <v>0.1347822878228726</v>
      </c>
      <c r="AL483" s="2">
        <f>IF(OR('Daily AUM'!AL483="",NAV!AL483=""),0,IFERROR(IF(OR(IFERROR(LOOKUP(2,1/(('Daily AUM'!$D483:AK483&lt;&gt;"")*(NAV!$D483:AK483&lt;&gt;"")),'Daily AUM'!$D483:AK483),"")="",IFERROR(LOOKUP(2,1/(('Daily AUM'!$D483:AK483&lt;&gt;"")*(NAV!$D483:AK483&lt;&gt;"")),NAV!$D483:AK483),"")=""),0,'Daily AUM'!AL483-(IFERROR(LOOKUP(2,1/(('Daily AUM'!$D483:AK483&lt;&gt;"")*(NAV!$D483:AK483&lt;&gt;"")),'Daily AUM'!$D483:AK483),"")*(NAV!AL483/IFERROR(LOOKUP(2,1/(('Daily AUM'!$D483:AK483&lt;&gt;"")*(NAV!$D483:AK483&lt;&gt;"")),NAV!$D483:AK483),"")))),0))</f>
        <v>0.22000000000002728</v>
      </c>
      <c r="AM483" s="2">
        <f>IF(OR('Daily AUM'!AM483="",NAV!AM483=""),0,IFERROR(IF(OR(IFERROR(LOOKUP(2,1/(('Daily AUM'!$D483:AL483&lt;&gt;"")*(NAV!$D483:AL483&lt;&gt;"")),'Daily AUM'!$D483:AL483),"")="",IFERROR(LOOKUP(2,1/(('Daily AUM'!$D483:AL483&lt;&gt;"")*(NAV!$D483:AL483&lt;&gt;"")),NAV!$D483:AL483),"")=""),0,'Daily AUM'!AM483-(IFERROR(LOOKUP(2,1/(('Daily AUM'!$D483:AL483&lt;&gt;"")*(NAV!$D483:AL483&lt;&gt;"")),'Daily AUM'!$D483:AL483),"")*(NAV!AM483/IFERROR(LOOKUP(2,1/(('Daily AUM'!$D483:AL483&lt;&gt;"")*(NAV!$D483:AL483&lt;&gt;"")),NAV!$D483:AL483),"")))),0))</f>
        <v>0.35201174743025376</v>
      </c>
      <c r="AN483" s="2">
        <f>IF(OR('Daily AUM'!AN483="",NAV!AN483=""),0,IFERROR(IF(OR(IFERROR(LOOKUP(2,1/(('Daily AUM'!$D483:AM483&lt;&gt;"")*(NAV!$D483:AM483&lt;&gt;"")),'Daily AUM'!$D483:AM483),"")="",IFERROR(LOOKUP(2,1/(('Daily AUM'!$D483:AM483&lt;&gt;"")*(NAV!$D483:AM483&lt;&gt;"")),NAV!$D483:AM483),"")=""),0,'Daily AUM'!AN483-(IFERROR(LOOKUP(2,1/(('Daily AUM'!$D483:AM483&lt;&gt;"")*(NAV!$D483:AM483&lt;&gt;"")),'Daily AUM'!$D483:AM483),"")*(NAV!AN483/IFERROR(LOOKUP(2,1/(('Daily AUM'!$D483:AM483&lt;&gt;"")*(NAV!$D483:AM483&lt;&gt;"")),NAV!$D483:AM483),"")))),0))</f>
        <v>3.7470588235294144E-2</v>
      </c>
      <c r="AO483" s="2">
        <f>IF(OR('Daily AUM'!AO483="",NAV!AO483=""),0,IFERROR(IF(OR(IFERROR(LOOKUP(2,1/(('Daily AUM'!$D483:AN483&lt;&gt;"")*(NAV!$D483:AN483&lt;&gt;"")),'Daily AUM'!$D483:AN483),"")="",IFERROR(LOOKUP(2,1/(('Daily AUM'!$D483:AN483&lt;&gt;"")*(NAV!$D483:AN483&lt;&gt;"")),NAV!$D483:AN483),"")=""),0,'Daily AUM'!AO483-(IFERROR(LOOKUP(2,1/(('Daily AUM'!$D483:AN483&lt;&gt;"")*(NAV!$D483:AN483&lt;&gt;"")),'Daily AUM'!$D483:AN483),"")*(NAV!AO483/IFERROR(LOOKUP(2,1/(('Daily AUM'!$D483:AN483&lt;&gt;"")*(NAV!$D483:AN483&lt;&gt;"")),NAV!$D483:AN483),"")))),0))</f>
        <v>-8.1292217327472827E-2</v>
      </c>
      <c r="AP483" s="2">
        <f>IF(OR('Daily AUM'!AP483="",NAV!AP483=""),0,IFERROR(IF(OR(IFERROR(LOOKUP(2,1/(('Daily AUM'!$D483:AO483&lt;&gt;"")*(NAV!$D483:AO483&lt;&gt;"")),'Daily AUM'!$D483:AO483),"")="",IFERROR(LOOKUP(2,1/(('Daily AUM'!$D483:AO483&lt;&gt;"")*(NAV!$D483:AO483&lt;&gt;"")),NAV!$D483:AO483),"")=""),0,'Daily AUM'!AP483-(IFERROR(LOOKUP(2,1/(('Daily AUM'!$D483:AO483&lt;&gt;"")*(NAV!$D483:AO483&lt;&gt;"")),'Daily AUM'!$D483:AO483),"")*(NAV!AP483/IFERROR(LOOKUP(2,1/(('Daily AUM'!$D483:AO483&lt;&gt;"")*(NAV!$D483:AO483&lt;&gt;"")),NAV!$D483:AO483),"")))),0))</f>
        <v>0.30000000000001137</v>
      </c>
      <c r="AQ483" s="2">
        <f>IF(OR('Daily AUM'!AQ483="",NAV!AQ483=""),0,IFERROR(IF(OR(IFERROR(LOOKUP(2,1/(('Daily AUM'!$D483:AP483&lt;&gt;"")*(NAV!$D483:AP483&lt;&gt;"")),'Daily AUM'!$D483:AP483),"")="",IFERROR(LOOKUP(2,1/(('Daily AUM'!$D483:AP483&lt;&gt;"")*(NAV!$D483:AP483&lt;&gt;"")),NAV!$D483:AP483),"")=""),0,'Daily AUM'!AQ483-(IFERROR(LOOKUP(2,1/(('Daily AUM'!$D483:AP483&lt;&gt;"")*(NAV!$D483:AP483&lt;&gt;"")),'Daily AUM'!$D483:AP483),"")*(NAV!AQ483/IFERROR(LOOKUP(2,1/(('Daily AUM'!$D483:AP483&lt;&gt;"")*(NAV!$D483:AP483&lt;&gt;"")),NAV!$D483:AP483),"")))),0))</f>
        <v>-1.145267791639526E-2</v>
      </c>
      <c r="AR483" s="2">
        <f>IF(OR('Daily AUM'!AR483="",NAV!AR483=""),0,IFERROR(IF(OR(IFERROR(LOOKUP(2,1/(('Daily AUM'!$D483:AQ483&lt;&gt;"")*(NAV!$D483:AQ483&lt;&gt;"")),'Daily AUM'!$D483:AQ483),"")="",IFERROR(LOOKUP(2,1/(('Daily AUM'!$D483:AQ483&lt;&gt;"")*(NAV!$D483:AQ483&lt;&gt;"")),NAV!$D483:AQ483),"")=""),0,'Daily AUM'!AR483-(IFERROR(LOOKUP(2,1/(('Daily AUM'!$D483:AQ483&lt;&gt;"")*(NAV!$D483:AQ483&lt;&gt;"")),'Daily AUM'!$D483:AQ483),"")*(NAV!AR483/IFERROR(LOOKUP(2,1/(('Daily AUM'!$D483:AQ483&lt;&gt;"")*(NAV!$D483:AQ483&lt;&gt;"")),NAV!$D483:AQ483),"")))),0))</f>
        <v>0.16155425219943709</v>
      </c>
      <c r="AS483" s="2">
        <f t="shared" si="14"/>
        <v>4.1335528240010149</v>
      </c>
      <c r="AT483" s="2">
        <f t="shared" si="15"/>
        <v>3.4183990811051785</v>
      </c>
    </row>
    <row r="484" spans="1:46" x14ac:dyDescent="0.2">
      <c r="A484" t="s">
        <v>538</v>
      </c>
      <c r="B484" t="s">
        <v>535</v>
      </c>
      <c r="C484" t="s">
        <v>7</v>
      </c>
      <c r="D484" s="2">
        <f>0</f>
        <v>0</v>
      </c>
      <c r="E484" s="2">
        <f>IF(OR('Daily AUM'!E484="",NAV!E484=""),0,IFERROR(IF(OR(IFERROR(LOOKUP(2,1/(('Daily AUM'!$D484:D484&lt;&gt;"")*(NAV!$D484:D484&lt;&gt;"")),'Daily AUM'!$D484:D484),"")="",IFERROR(LOOKUP(2,1/(('Daily AUM'!$D484:D484&lt;&gt;"")*(NAV!$D484:D484&lt;&gt;"")),NAV!$D484:D484),"")=""),0,'Daily AUM'!E484-(IFERROR(LOOKUP(2,1/(('Daily AUM'!$D484:D484&lt;&gt;"")*(NAV!$D484:D484&lt;&gt;"")),'Daily AUM'!$D484:D484),"")*(NAV!E484/IFERROR(LOOKUP(2,1/(('Daily AUM'!$D484:D484&lt;&gt;"")*(NAV!$D484:D484&lt;&gt;"")),NAV!$D484:D484),"")))),0))</f>
        <v>0</v>
      </c>
      <c r="F484" s="2">
        <f>IF(OR('Daily AUM'!F484="",NAV!F484=""),0,IFERROR(IF(OR(IFERROR(LOOKUP(2,1/(('Daily AUM'!$D484:E484&lt;&gt;"")*(NAV!$D484:E484&lt;&gt;"")),'Daily AUM'!$D484:E484),"")="",IFERROR(LOOKUP(2,1/(('Daily AUM'!$D484:E484&lt;&gt;"")*(NAV!$D484:E484&lt;&gt;"")),NAV!$D484:E484),"")=""),0,'Daily AUM'!F484-(IFERROR(LOOKUP(2,1/(('Daily AUM'!$D484:E484&lt;&gt;"")*(NAV!$D484:E484&lt;&gt;"")),'Daily AUM'!$D484:E484),"")*(NAV!F484/IFERROR(LOOKUP(2,1/(('Daily AUM'!$D484:E484&lt;&gt;"")*(NAV!$D484:E484&lt;&gt;"")),NAV!$D484:E484),"")))),0))</f>
        <v>5.1780086580083662</v>
      </c>
      <c r="G484" s="2">
        <f>IF(OR('Daily AUM'!G484="",NAV!G484=""),0,IFERROR(IF(OR(IFERROR(LOOKUP(2,1/(('Daily AUM'!$D484:F484&lt;&gt;"")*(NAV!$D484:F484&lt;&gt;"")),'Daily AUM'!$D484:F484),"")="",IFERROR(LOOKUP(2,1/(('Daily AUM'!$D484:F484&lt;&gt;"")*(NAV!$D484:F484&lt;&gt;"")),NAV!$D484:F484),"")=""),0,'Daily AUM'!G484-(IFERROR(LOOKUP(2,1/(('Daily AUM'!$D484:F484&lt;&gt;"")*(NAV!$D484:F484&lt;&gt;"")),'Daily AUM'!$D484:F484),"")*(NAV!G484/IFERROR(LOOKUP(2,1/(('Daily AUM'!$D484:F484&lt;&gt;"")*(NAV!$D484:F484&lt;&gt;"")),NAV!$D484:F484),"")))),0))</f>
        <v>2.0265534804752861</v>
      </c>
      <c r="H484" s="2">
        <f>IF(OR('Daily AUM'!H484="",NAV!H484=""),0,IFERROR(IF(OR(IFERROR(LOOKUP(2,1/(('Daily AUM'!$D484:G484&lt;&gt;"")*(NAV!$D484:G484&lt;&gt;"")),'Daily AUM'!$D484:G484),"")="",IFERROR(LOOKUP(2,1/(('Daily AUM'!$D484:G484&lt;&gt;"")*(NAV!$D484:G484&lt;&gt;"")),NAV!$D484:G484),"")=""),0,'Daily AUM'!H484-(IFERROR(LOOKUP(2,1/(('Daily AUM'!$D484:G484&lt;&gt;"")*(NAV!$D484:G484&lt;&gt;"")),'Daily AUM'!$D484:G484),"")*(NAV!H484/IFERROR(LOOKUP(2,1/(('Daily AUM'!$D484:G484&lt;&gt;"")*(NAV!$D484:G484&lt;&gt;"")),NAV!$D484:G484),"")))),0))</f>
        <v>0.71182049110984735</v>
      </c>
      <c r="I484" s="2">
        <f>IF(OR('Daily AUM'!I484="",NAV!I484=""),0,IFERROR(IF(OR(IFERROR(LOOKUP(2,1/(('Daily AUM'!$D484:H484&lt;&gt;"")*(NAV!$D484:H484&lt;&gt;"")),'Daily AUM'!$D484:H484),"")="",IFERROR(LOOKUP(2,1/(('Daily AUM'!$D484:H484&lt;&gt;"")*(NAV!$D484:H484&lt;&gt;"")),NAV!$D484:H484),"")=""),0,'Daily AUM'!I484-(IFERROR(LOOKUP(2,1/(('Daily AUM'!$D484:H484&lt;&gt;"")*(NAV!$D484:H484&lt;&gt;"")),'Daily AUM'!$D484:H484),"")*(NAV!I484/IFERROR(LOOKUP(2,1/(('Daily AUM'!$D484:H484&lt;&gt;"")*(NAV!$D484:H484&lt;&gt;"")),NAV!$D484:H484),"")))),0))</f>
        <v>6.2964093959731144</v>
      </c>
      <c r="J484" s="2">
        <f>IF(OR('Daily AUM'!J484="",NAV!J484=""),0,IFERROR(IF(OR(IFERROR(LOOKUP(2,1/(('Daily AUM'!$D484:I484&lt;&gt;"")*(NAV!$D484:I484&lt;&gt;"")),'Daily AUM'!$D484:I484),"")="",IFERROR(LOOKUP(2,1/(('Daily AUM'!$D484:I484&lt;&gt;"")*(NAV!$D484:I484&lt;&gt;"")),NAV!$D484:I484),"")=""),0,'Daily AUM'!J484-(IFERROR(LOOKUP(2,1/(('Daily AUM'!$D484:I484&lt;&gt;"")*(NAV!$D484:I484&lt;&gt;"")),'Daily AUM'!$D484:I484),"")*(NAV!J484/IFERROR(LOOKUP(2,1/(('Daily AUM'!$D484:I484&lt;&gt;"")*(NAV!$D484:I484&lt;&gt;"")),NAV!$D484:I484),"")))),0))</f>
        <v>6.612077051925553</v>
      </c>
      <c r="K484" s="2">
        <f>IF(OR('Daily AUM'!K484="",NAV!K484=""),0,IFERROR(IF(OR(IFERROR(LOOKUP(2,1/(('Daily AUM'!$D484:J484&lt;&gt;"")*(NAV!$D484:J484&lt;&gt;"")),'Daily AUM'!$D484:J484),"")="",IFERROR(LOOKUP(2,1/(('Daily AUM'!$D484:J484&lt;&gt;"")*(NAV!$D484:J484&lt;&gt;"")),NAV!$D484:J484),"")=""),0,'Daily AUM'!K484-(IFERROR(LOOKUP(2,1/(('Daily AUM'!$D484:J484&lt;&gt;"")*(NAV!$D484:J484&lt;&gt;"")),'Daily AUM'!$D484:J484),"")*(NAV!K484/IFERROR(LOOKUP(2,1/(('Daily AUM'!$D484:J484&lt;&gt;"")*(NAV!$D484:J484&lt;&gt;"")),NAV!$D484:J484),"")))),0))</f>
        <v>0.39504091653043361</v>
      </c>
      <c r="L484" s="2">
        <f>IF(OR('Daily AUM'!L484="",NAV!L484=""),0,IFERROR(IF(OR(IFERROR(LOOKUP(2,1/(('Daily AUM'!$D484:K484&lt;&gt;"")*(NAV!$D484:K484&lt;&gt;"")),'Daily AUM'!$D484:K484),"")="",IFERROR(LOOKUP(2,1/(('Daily AUM'!$D484:K484&lt;&gt;"")*(NAV!$D484:K484&lt;&gt;"")),NAV!$D484:K484),"")=""),0,'Daily AUM'!L484-(IFERROR(LOOKUP(2,1/(('Daily AUM'!$D484:K484&lt;&gt;"")*(NAV!$D484:K484&lt;&gt;"")),'Daily AUM'!$D484:K484),"")*(NAV!L484/IFERROR(LOOKUP(2,1/(('Daily AUM'!$D484:K484&lt;&gt;"")*(NAV!$D484:K484&lt;&gt;"")),NAV!$D484:K484),"")))),0))</f>
        <v>1.5085702614378533</v>
      </c>
      <c r="M484" s="2">
        <f>IF(OR('Daily AUM'!M484="",NAV!M484=""),0,IFERROR(IF(OR(IFERROR(LOOKUP(2,1/(('Daily AUM'!$D484:L484&lt;&gt;"")*(NAV!$D484:L484&lt;&gt;"")),'Daily AUM'!$D484:L484),"")="",IFERROR(LOOKUP(2,1/(('Daily AUM'!$D484:L484&lt;&gt;"")*(NAV!$D484:L484&lt;&gt;"")),NAV!$D484:L484),"")=""),0,'Daily AUM'!M484-(IFERROR(LOOKUP(2,1/(('Daily AUM'!$D484:L484&lt;&gt;"")*(NAV!$D484:L484&lt;&gt;"")),'Daily AUM'!$D484:L484),"")*(NAV!M484/IFERROR(LOOKUP(2,1/(('Daily AUM'!$D484:L484&lt;&gt;"")*(NAV!$D484:L484&lt;&gt;"")),NAV!$D484:L484),"")))),0))</f>
        <v>12.778261924009712</v>
      </c>
      <c r="N484" s="2">
        <f>IF(OR('Daily AUM'!N484="",NAV!N484=""),0,IFERROR(IF(OR(IFERROR(LOOKUP(2,1/(('Daily AUM'!$D484:M484&lt;&gt;"")*(NAV!$D484:M484&lt;&gt;"")),'Daily AUM'!$D484:M484),"")="",IFERROR(LOOKUP(2,1/(('Daily AUM'!$D484:M484&lt;&gt;"")*(NAV!$D484:M484&lt;&gt;"")),NAV!$D484:M484),"")=""),0,'Daily AUM'!N484-(IFERROR(LOOKUP(2,1/(('Daily AUM'!$D484:M484&lt;&gt;"")*(NAV!$D484:M484&lt;&gt;"")),'Daily AUM'!$D484:M484),"")*(NAV!N484/IFERROR(LOOKUP(2,1/(('Daily AUM'!$D484:M484&lt;&gt;"")*(NAV!$D484:M484&lt;&gt;"")),NAV!$D484:M484),"")))),0))</f>
        <v>-1.0501551020406623</v>
      </c>
      <c r="O484" s="2">
        <f>IF(OR('Daily AUM'!O484="",NAV!O484=""),0,IFERROR(IF(OR(IFERROR(LOOKUP(2,1/(('Daily AUM'!$D484:N484&lt;&gt;"")*(NAV!$D484:N484&lt;&gt;"")),'Daily AUM'!$D484:N484),"")="",IFERROR(LOOKUP(2,1/(('Daily AUM'!$D484:N484&lt;&gt;"")*(NAV!$D484:N484&lt;&gt;"")),NAV!$D484:N484),"")=""),0,'Daily AUM'!O484-(IFERROR(LOOKUP(2,1/(('Daily AUM'!$D484:N484&lt;&gt;"")*(NAV!$D484:N484&lt;&gt;"")),'Daily AUM'!$D484:N484),"")*(NAV!O484/IFERROR(LOOKUP(2,1/(('Daily AUM'!$D484:N484&lt;&gt;"")*(NAV!$D484:N484&lt;&gt;"")),NAV!$D484:N484),"")))),0))</f>
        <v>7.5486082059533146</v>
      </c>
      <c r="P484" s="2">
        <f>IF(OR('Daily AUM'!P484="",NAV!P484=""),0,IFERROR(IF(OR(IFERROR(LOOKUP(2,1/(('Daily AUM'!$D484:O484&lt;&gt;"")*(NAV!$D484:O484&lt;&gt;"")),'Daily AUM'!$D484:O484),"")="",IFERROR(LOOKUP(2,1/(('Daily AUM'!$D484:O484&lt;&gt;"")*(NAV!$D484:O484&lt;&gt;"")),NAV!$D484:O484),"")=""),0,'Daily AUM'!P484-(IFERROR(LOOKUP(2,1/(('Daily AUM'!$D484:O484&lt;&gt;"")*(NAV!$D484:O484&lt;&gt;"")),'Daily AUM'!$D484:O484),"")*(NAV!P484/IFERROR(LOOKUP(2,1/(('Daily AUM'!$D484:O484&lt;&gt;"")*(NAV!$D484:O484&lt;&gt;"")),NAV!$D484:O484),"")))),0))</f>
        <v>1.2490821256037634</v>
      </c>
      <c r="Q484" s="2">
        <f>IF(OR('Daily AUM'!Q484="",NAV!Q484=""),0,IFERROR(IF(OR(IFERROR(LOOKUP(2,1/(('Daily AUM'!$D484:P484&lt;&gt;"")*(NAV!$D484:P484&lt;&gt;"")),'Daily AUM'!$D484:P484),"")="",IFERROR(LOOKUP(2,1/(('Daily AUM'!$D484:P484&lt;&gt;"")*(NAV!$D484:P484&lt;&gt;"")),NAV!$D484:P484),"")=""),0,'Daily AUM'!Q484-(IFERROR(LOOKUP(2,1/(('Daily AUM'!$D484:P484&lt;&gt;"")*(NAV!$D484:P484&lt;&gt;"")),'Daily AUM'!$D484:P484),"")*(NAV!Q484/IFERROR(LOOKUP(2,1/(('Daily AUM'!$D484:P484&lt;&gt;"")*(NAV!$D484:P484&lt;&gt;"")),NAV!$D484:P484),"")))),0))</f>
        <v>2.1256812749006713</v>
      </c>
      <c r="R484" s="2">
        <f>IF(OR('Daily AUM'!R484="",NAV!R484=""),0,IFERROR(IF(OR(IFERROR(LOOKUP(2,1/(('Daily AUM'!$D484:Q484&lt;&gt;"")*(NAV!$D484:Q484&lt;&gt;"")),'Daily AUM'!$D484:Q484),"")="",IFERROR(LOOKUP(2,1/(('Daily AUM'!$D484:Q484&lt;&gt;"")*(NAV!$D484:Q484&lt;&gt;"")),NAV!$D484:Q484),"")=""),0,'Daily AUM'!R484-(IFERROR(LOOKUP(2,1/(('Daily AUM'!$D484:Q484&lt;&gt;"")*(NAV!$D484:Q484&lt;&gt;"")),'Daily AUM'!$D484:Q484),"")*(NAV!R484/IFERROR(LOOKUP(2,1/(('Daily AUM'!$D484:Q484&lt;&gt;"")*(NAV!$D484:Q484&lt;&gt;"")),NAV!$D484:Q484),"")))),0))</f>
        <v>5.3588596491231328</v>
      </c>
      <c r="S484" s="2">
        <f>IF(OR('Daily AUM'!S484="",NAV!S484=""),0,IFERROR(IF(OR(IFERROR(LOOKUP(2,1/(('Daily AUM'!$D484:R484&lt;&gt;"")*(NAV!$D484:R484&lt;&gt;"")),'Daily AUM'!$D484:R484),"")="",IFERROR(LOOKUP(2,1/(('Daily AUM'!$D484:R484&lt;&gt;"")*(NAV!$D484:R484&lt;&gt;"")),NAV!$D484:R484),"")=""),0,'Daily AUM'!S484-(IFERROR(LOOKUP(2,1/(('Daily AUM'!$D484:R484&lt;&gt;"")*(NAV!$D484:R484&lt;&gt;"")),'Daily AUM'!$D484:R484),"")*(NAV!S484/IFERROR(LOOKUP(2,1/(('Daily AUM'!$D484:R484&lt;&gt;"")*(NAV!$D484:R484&lt;&gt;"")),NAV!$D484:R484),"")))),0))</f>
        <v>-1.1319367588935165</v>
      </c>
      <c r="T484" s="2">
        <f>IF(OR('Daily AUM'!T484="",NAV!T484=""),0,IFERROR(IF(OR(IFERROR(LOOKUP(2,1/(('Daily AUM'!$D484:S484&lt;&gt;"")*(NAV!$D484:S484&lt;&gt;"")),'Daily AUM'!$D484:S484),"")="",IFERROR(LOOKUP(2,1/(('Daily AUM'!$D484:S484&lt;&gt;"")*(NAV!$D484:S484&lt;&gt;"")),NAV!$D484:S484),"")=""),0,'Daily AUM'!T484-(IFERROR(LOOKUP(2,1/(('Daily AUM'!$D484:S484&lt;&gt;"")*(NAV!$D484:S484&lt;&gt;"")),'Daily AUM'!$D484:S484),"")*(NAV!T484/IFERROR(LOOKUP(2,1/(('Daily AUM'!$D484:S484&lt;&gt;"")*(NAV!$D484:S484&lt;&gt;"")),NAV!$D484:S484),"")))),0))</f>
        <v>-0.83714285714313519</v>
      </c>
      <c r="U484" s="2">
        <f>IF(OR('Daily AUM'!U484="",NAV!U484=""),0,IFERROR(IF(OR(IFERROR(LOOKUP(2,1/(('Daily AUM'!$D484:T484&lt;&gt;"")*(NAV!$D484:T484&lt;&gt;"")),'Daily AUM'!$D484:T484),"")="",IFERROR(LOOKUP(2,1/(('Daily AUM'!$D484:T484&lt;&gt;"")*(NAV!$D484:T484&lt;&gt;"")),NAV!$D484:T484),"")=""),0,'Daily AUM'!U484-(IFERROR(LOOKUP(2,1/(('Daily AUM'!$D484:T484&lt;&gt;"")*(NAV!$D484:T484&lt;&gt;"")),'Daily AUM'!$D484:T484),"")*(NAV!U484/IFERROR(LOOKUP(2,1/(('Daily AUM'!$D484:T484&lt;&gt;"")*(NAV!$D484:T484&lt;&gt;"")),NAV!$D484:T484),"")))),0))</f>
        <v>0.80076433121030277</v>
      </c>
      <c r="V484" s="2">
        <f>IF(OR('Daily AUM'!V484="",NAV!V484=""),0,IFERROR(IF(OR(IFERROR(LOOKUP(2,1/(('Daily AUM'!$D484:U484&lt;&gt;"")*(NAV!$D484:U484&lt;&gt;"")),'Daily AUM'!$D484:U484),"")="",IFERROR(LOOKUP(2,1/(('Daily AUM'!$D484:U484&lt;&gt;"")*(NAV!$D484:U484&lt;&gt;"")),NAV!$D484:U484),"")=""),0,'Daily AUM'!V484-(IFERROR(LOOKUP(2,1/(('Daily AUM'!$D484:U484&lt;&gt;"")*(NAV!$D484:U484&lt;&gt;"")),'Daily AUM'!$D484:U484),"")*(NAV!V484/IFERROR(LOOKUP(2,1/(('Daily AUM'!$D484:U484&lt;&gt;"")*(NAV!$D484:U484&lt;&gt;"")),NAV!$D484:U484),"")))),0))</f>
        <v>-2.5204032258066036</v>
      </c>
      <c r="W484" s="2">
        <f>IF(OR('Daily AUM'!W484="",NAV!W484=""),0,IFERROR(IF(OR(IFERROR(LOOKUP(2,1/(('Daily AUM'!$D484:V484&lt;&gt;"")*(NAV!$D484:V484&lt;&gt;"")),'Daily AUM'!$D484:V484),"")="",IFERROR(LOOKUP(2,1/(('Daily AUM'!$D484:V484&lt;&gt;"")*(NAV!$D484:V484&lt;&gt;"")),NAV!$D484:V484),"")=""),0,'Daily AUM'!W484-(IFERROR(LOOKUP(2,1/(('Daily AUM'!$D484:V484&lt;&gt;"")*(NAV!$D484:V484&lt;&gt;"")),'Daily AUM'!$D484:V484),"")*(NAV!W484/IFERROR(LOOKUP(2,1/(('Daily AUM'!$D484:V484&lt;&gt;"")*(NAV!$D484:V484&lt;&gt;"")),NAV!$D484:V484),"")))),0))</f>
        <v>4.7886852589645059</v>
      </c>
      <c r="X484" s="2">
        <f>IF(OR('Daily AUM'!X484="",NAV!X484=""),0,IFERROR(IF(OR(IFERROR(LOOKUP(2,1/(('Daily AUM'!$D484:W484&lt;&gt;"")*(NAV!$D484:W484&lt;&gt;"")),'Daily AUM'!$D484:W484),"")="",IFERROR(LOOKUP(2,1/(('Daily AUM'!$D484:W484&lt;&gt;"")*(NAV!$D484:W484&lt;&gt;"")),NAV!$D484:W484),"")=""),0,'Daily AUM'!X484-(IFERROR(LOOKUP(2,1/(('Daily AUM'!$D484:W484&lt;&gt;"")*(NAV!$D484:W484&lt;&gt;"")),'Daily AUM'!$D484:W484),"")*(NAV!X484/IFERROR(LOOKUP(2,1/(('Daily AUM'!$D484:W484&lt;&gt;"")*(NAV!$D484:W484&lt;&gt;"")),NAV!$D484:W484),"")))),0))</f>
        <v>1.3774800637957014</v>
      </c>
      <c r="Y484" s="2">
        <f>IF(OR('Daily AUM'!Y484="",NAV!Y484=""),0,IFERROR(IF(OR(IFERROR(LOOKUP(2,1/(('Daily AUM'!$D484:X484&lt;&gt;"")*(NAV!$D484:X484&lt;&gt;"")),'Daily AUM'!$D484:X484),"")="",IFERROR(LOOKUP(2,1/(('Daily AUM'!$D484:X484&lt;&gt;"")*(NAV!$D484:X484&lt;&gt;"")),NAV!$D484:X484),"")=""),0,'Daily AUM'!Y484-(IFERROR(LOOKUP(2,1/(('Daily AUM'!$D484:X484&lt;&gt;"")*(NAV!$D484:X484&lt;&gt;"")),'Daily AUM'!$D484:X484),"")*(NAV!Y484/IFERROR(LOOKUP(2,1/(('Daily AUM'!$D484:X484&lt;&gt;"")*(NAV!$D484:X484&lt;&gt;"")),NAV!$D484:X484),"")))),0))</f>
        <v>0.44158856235117128</v>
      </c>
      <c r="Z484" s="2">
        <f>IF(OR('Daily AUM'!Z484="",NAV!Z484=""),0,IFERROR(IF(OR(IFERROR(LOOKUP(2,1/(('Daily AUM'!$D484:Y484&lt;&gt;"")*(NAV!$D484:Y484&lt;&gt;"")),'Daily AUM'!$D484:Y484),"")="",IFERROR(LOOKUP(2,1/(('Daily AUM'!$D484:Y484&lt;&gt;"")*(NAV!$D484:Y484&lt;&gt;"")),NAV!$D484:Y484),"")=""),0,'Daily AUM'!Z484-(IFERROR(LOOKUP(2,1/(('Daily AUM'!$D484:Y484&lt;&gt;"")*(NAV!$D484:Y484&lt;&gt;"")),'Daily AUM'!$D484:Y484),"")*(NAV!Z484/IFERROR(LOOKUP(2,1/(('Daily AUM'!$D484:Y484&lt;&gt;"")*(NAV!$D484:Y484&lt;&gt;"")),NAV!$D484:Y484),"")))),0))</f>
        <v>-0.3295051875502395</v>
      </c>
      <c r="AA484" s="2">
        <f>IF(OR('Daily AUM'!AA484="",NAV!AA484=""),0,IFERROR(IF(OR(IFERROR(LOOKUP(2,1/(('Daily AUM'!$D484:Z484&lt;&gt;"")*(NAV!$D484:Z484&lt;&gt;"")),'Daily AUM'!$D484:Z484),"")="",IFERROR(LOOKUP(2,1/(('Daily AUM'!$D484:Z484&lt;&gt;"")*(NAV!$D484:Z484&lt;&gt;"")),NAV!$D484:Z484),"")=""),0,'Daily AUM'!AA484-(IFERROR(LOOKUP(2,1/(('Daily AUM'!$D484:Z484&lt;&gt;"")*(NAV!$D484:Z484&lt;&gt;"")),'Daily AUM'!$D484:Z484),"")*(NAV!AA484/IFERROR(LOOKUP(2,1/(('Daily AUM'!$D484:Z484&lt;&gt;"")*(NAV!$D484:Z484&lt;&gt;"")),NAV!$D484:Z484),"")))),0))</f>
        <v>-1.3163103721294647</v>
      </c>
      <c r="AB484" s="2">
        <f>IF(OR('Daily AUM'!AB484="",NAV!AB484=""),0,IFERROR(IF(OR(IFERROR(LOOKUP(2,1/(('Daily AUM'!$D484:AA484&lt;&gt;"")*(NAV!$D484:AA484&lt;&gt;"")),'Daily AUM'!$D484:AA484),"")="",IFERROR(LOOKUP(2,1/(('Daily AUM'!$D484:AA484&lt;&gt;"")*(NAV!$D484:AA484&lt;&gt;"")),NAV!$D484:AA484),"")=""),0,'Daily AUM'!AB484-(IFERROR(LOOKUP(2,1/(('Daily AUM'!$D484:AA484&lt;&gt;"")*(NAV!$D484:AA484&lt;&gt;"")),'Daily AUM'!$D484:AA484),"")*(NAV!AB484/IFERROR(LOOKUP(2,1/(('Daily AUM'!$D484:AA484&lt;&gt;"")*(NAV!$D484:AA484&lt;&gt;"")),NAV!$D484:AA484),"")))),0))</f>
        <v>7.2250079239302067</v>
      </c>
      <c r="AC484" s="2">
        <f>IF(OR('Daily AUM'!AC484="",NAV!AC484=""),0,IFERROR(IF(OR(IFERROR(LOOKUP(2,1/(('Daily AUM'!$D484:AB484&lt;&gt;"")*(NAV!$D484:AB484&lt;&gt;"")),'Daily AUM'!$D484:AB484),"")="",IFERROR(LOOKUP(2,1/(('Daily AUM'!$D484:AB484&lt;&gt;"")*(NAV!$D484:AB484&lt;&gt;"")),NAV!$D484:AB484),"")=""),0,'Daily AUM'!AC484-(IFERROR(LOOKUP(2,1/(('Daily AUM'!$D484:AB484&lt;&gt;"")*(NAV!$D484:AB484&lt;&gt;"")),'Daily AUM'!$D484:AB484),"")*(NAV!AC484/IFERROR(LOOKUP(2,1/(('Daily AUM'!$D484:AB484&lt;&gt;"")*(NAV!$D484:AB484&lt;&gt;"")),NAV!$D484:AB484),"")))),0))</f>
        <v>-2.3380688037527761</v>
      </c>
      <c r="AD484" s="2">
        <f>IF(OR('Daily AUM'!AD484="",NAV!AD484=""),0,IFERROR(IF(OR(IFERROR(LOOKUP(2,1/(('Daily AUM'!$D484:AC484&lt;&gt;"")*(NAV!$D484:AC484&lt;&gt;"")),'Daily AUM'!$D484:AC484),"")="",IFERROR(LOOKUP(2,1/(('Daily AUM'!$D484:AC484&lt;&gt;"")*(NAV!$D484:AC484&lt;&gt;"")),NAV!$D484:AC484),"")=""),0,'Daily AUM'!AD484-(IFERROR(LOOKUP(2,1/(('Daily AUM'!$D484:AC484&lt;&gt;"")*(NAV!$D484:AC484&lt;&gt;"")),'Daily AUM'!$D484:AC484),"")*(NAV!AD484/IFERROR(LOOKUP(2,1/(('Daily AUM'!$D484:AC484&lt;&gt;"")*(NAV!$D484:AC484&lt;&gt;"")),NAV!$D484:AC484),"")))),0))</f>
        <v>2.3564774494552694</v>
      </c>
      <c r="AE484" s="2">
        <f>IF(OR('Daily AUM'!AE484="",NAV!AE484=""),0,IFERROR(IF(OR(IFERROR(LOOKUP(2,1/(('Daily AUM'!$D484:AD484&lt;&gt;"")*(NAV!$D484:AD484&lt;&gt;"")),'Daily AUM'!$D484:AD484),"")="",IFERROR(LOOKUP(2,1/(('Daily AUM'!$D484:AD484&lt;&gt;"")*(NAV!$D484:AD484&lt;&gt;"")),NAV!$D484:AD484),"")=""),0,'Daily AUM'!AE484-(IFERROR(LOOKUP(2,1/(('Daily AUM'!$D484:AD484&lt;&gt;"")*(NAV!$D484:AD484&lt;&gt;"")),'Daily AUM'!$D484:AD484),"")*(NAV!AE484/IFERROR(LOOKUP(2,1/(('Daily AUM'!$D484:AD484&lt;&gt;"")*(NAV!$D484:AD484&lt;&gt;"")),NAV!$D484:AD484),"")))),0))</f>
        <v>-1.2751984435799386</v>
      </c>
      <c r="AF484" s="2">
        <f>IF(OR('Daily AUM'!AF484="",NAV!AF484=""),0,IFERROR(IF(OR(IFERROR(LOOKUP(2,1/(('Daily AUM'!$D484:AE484&lt;&gt;"")*(NAV!$D484:AE484&lt;&gt;"")),'Daily AUM'!$D484:AE484),"")="",IFERROR(LOOKUP(2,1/(('Daily AUM'!$D484:AE484&lt;&gt;"")*(NAV!$D484:AE484&lt;&gt;"")),NAV!$D484:AE484),"")=""),0,'Daily AUM'!AF484-(IFERROR(LOOKUP(2,1/(('Daily AUM'!$D484:AE484&lt;&gt;"")*(NAV!$D484:AE484&lt;&gt;"")),'Daily AUM'!$D484:AE484),"")*(NAV!AF484/IFERROR(LOOKUP(2,1/(('Daily AUM'!$D484:AE484&lt;&gt;"")*(NAV!$D484:AE484&lt;&gt;"")),NAV!$D484:AE484),"")))),0))</f>
        <v>6.6281739811911393</v>
      </c>
      <c r="AG484" s="2">
        <f>IF(OR('Daily AUM'!AG484="",NAV!AG484=""),0,IFERROR(IF(OR(IFERROR(LOOKUP(2,1/(('Daily AUM'!$D484:AF484&lt;&gt;"")*(NAV!$D484:AF484&lt;&gt;"")),'Daily AUM'!$D484:AF484),"")="",IFERROR(LOOKUP(2,1/(('Daily AUM'!$D484:AF484&lt;&gt;"")*(NAV!$D484:AF484&lt;&gt;"")),NAV!$D484:AF484),"")=""),0,'Daily AUM'!AG484-(IFERROR(LOOKUP(2,1/(('Daily AUM'!$D484:AF484&lt;&gt;"")*(NAV!$D484:AF484&lt;&gt;"")),'Daily AUM'!$D484:AF484),"")*(NAV!AG484/IFERROR(LOOKUP(2,1/(('Daily AUM'!$D484:AF484&lt;&gt;"")*(NAV!$D484:AF484&lt;&gt;"")),NAV!$D484:AF484),"")))),0))</f>
        <v>0.68520351157212644</v>
      </c>
      <c r="AH484" s="2">
        <f>IF(OR('Daily AUM'!AH484="",NAV!AH484=""),0,IFERROR(IF(OR(IFERROR(LOOKUP(2,1/(('Daily AUM'!$D484:AG484&lt;&gt;"")*(NAV!$D484:AG484&lt;&gt;"")),'Daily AUM'!$D484:AG484),"")="",IFERROR(LOOKUP(2,1/(('Daily AUM'!$D484:AG484&lt;&gt;"")*(NAV!$D484:AG484&lt;&gt;"")),NAV!$D484:AG484),"")=""),0,'Daily AUM'!AH484-(IFERROR(LOOKUP(2,1/(('Daily AUM'!$D484:AG484&lt;&gt;"")*(NAV!$D484:AG484&lt;&gt;"")),'Daily AUM'!$D484:AG484),"")*(NAV!AH484/IFERROR(LOOKUP(2,1/(('Daily AUM'!$D484:AG484&lt;&gt;"")*(NAV!$D484:AG484&lt;&gt;"")),NAV!$D484:AG484),"")))),0))</f>
        <v>-0.59669064748186429</v>
      </c>
      <c r="AI484" s="2">
        <f>IF(OR('Daily AUM'!AI484="",NAV!AI484=""),0,IFERROR(IF(OR(IFERROR(LOOKUP(2,1/(('Daily AUM'!$D484:AH484&lt;&gt;"")*(NAV!$D484:AH484&lt;&gt;"")),'Daily AUM'!$D484:AH484),"")="",IFERROR(LOOKUP(2,1/(('Daily AUM'!$D484:AH484&lt;&gt;"")*(NAV!$D484:AH484&lt;&gt;"")),NAV!$D484:AH484),"")=""),0,'Daily AUM'!AI484-(IFERROR(LOOKUP(2,1/(('Daily AUM'!$D484:AH484&lt;&gt;"")*(NAV!$D484:AH484&lt;&gt;"")),'Daily AUM'!$D484:AH484),"")*(NAV!AI484/IFERROR(LOOKUP(2,1/(('Daily AUM'!$D484:AH484&lt;&gt;"")*(NAV!$D484:AH484&lt;&gt;"")),NAV!$D484:AH484),"")))),0))</f>
        <v>0.23000000000001819</v>
      </c>
      <c r="AJ484" s="2">
        <f>IF(OR('Daily AUM'!AJ484="",NAV!AJ484=""),0,IFERROR(IF(OR(IFERROR(LOOKUP(2,1/(('Daily AUM'!$D484:AI484&lt;&gt;"")*(NAV!$D484:AI484&lt;&gt;"")),'Daily AUM'!$D484:AI484),"")="",IFERROR(LOOKUP(2,1/(('Daily AUM'!$D484:AI484&lt;&gt;"")*(NAV!$D484:AI484&lt;&gt;"")),NAV!$D484:AI484),"")=""),0,'Daily AUM'!AJ484-(IFERROR(LOOKUP(2,1/(('Daily AUM'!$D484:AI484&lt;&gt;"")*(NAV!$D484:AI484&lt;&gt;"")),'Daily AUM'!$D484:AI484),"")*(NAV!AJ484/IFERROR(LOOKUP(2,1/(('Daily AUM'!$D484:AI484&lt;&gt;"")*(NAV!$D484:AI484&lt;&gt;"")),NAV!$D484:AI484),"")))),0))</f>
        <v>7.5100000000002183</v>
      </c>
      <c r="AK484" s="2">
        <f>IF(OR('Daily AUM'!AK484="",NAV!AK484=""),0,IFERROR(IF(OR(IFERROR(LOOKUP(2,1/(('Daily AUM'!$D484:AJ484&lt;&gt;"")*(NAV!$D484:AJ484&lt;&gt;"")),'Daily AUM'!$D484:AJ484),"")="",IFERROR(LOOKUP(2,1/(('Daily AUM'!$D484:AJ484&lt;&gt;"")*(NAV!$D484:AJ484&lt;&gt;"")),NAV!$D484:AJ484),"")=""),0,'Daily AUM'!AK484-(IFERROR(LOOKUP(2,1/(('Daily AUM'!$D484:AJ484&lt;&gt;"")*(NAV!$D484:AJ484&lt;&gt;"")),'Daily AUM'!$D484:AJ484),"")*(NAV!AK484/IFERROR(LOOKUP(2,1/(('Daily AUM'!$D484:AJ484&lt;&gt;"")*(NAV!$D484:AJ484&lt;&gt;"")),NAV!$D484:AJ484),"")))),0))</f>
        <v>-0.43267139479894468</v>
      </c>
      <c r="AL484" s="2">
        <f>IF(OR('Daily AUM'!AL484="",NAV!AL484=""),0,IFERROR(IF(OR(IFERROR(LOOKUP(2,1/(('Daily AUM'!$D484:AK484&lt;&gt;"")*(NAV!$D484:AK484&lt;&gt;"")),'Daily AUM'!$D484:AK484),"")="",IFERROR(LOOKUP(2,1/(('Daily AUM'!$D484:AK484&lt;&gt;"")*(NAV!$D484:AK484&lt;&gt;"")),NAV!$D484:AK484),"")=""),0,'Daily AUM'!AL484-(IFERROR(LOOKUP(2,1/(('Daily AUM'!$D484:AK484&lt;&gt;"")*(NAV!$D484:AK484&lt;&gt;"")),'Daily AUM'!$D484:AK484),"")*(NAV!AL484/IFERROR(LOOKUP(2,1/(('Daily AUM'!$D484:AK484&lt;&gt;"")*(NAV!$D484:AK484&lt;&gt;"")),NAV!$D484:AK484),"")))),0))</f>
        <v>-0.93624313725513275</v>
      </c>
      <c r="AM484" s="2">
        <f>IF(OR('Daily AUM'!AM484="",NAV!AM484=""),0,IFERROR(IF(OR(IFERROR(LOOKUP(2,1/(('Daily AUM'!$D484:AL484&lt;&gt;"")*(NAV!$D484:AL484&lt;&gt;"")),'Daily AUM'!$D484:AL484),"")="",IFERROR(LOOKUP(2,1/(('Daily AUM'!$D484:AL484&lt;&gt;"")*(NAV!$D484:AL484&lt;&gt;"")),NAV!$D484:AL484),"")=""),0,'Daily AUM'!AM484-(IFERROR(LOOKUP(2,1/(('Daily AUM'!$D484:AL484&lt;&gt;"")*(NAV!$D484:AL484&lt;&gt;"")),'Daily AUM'!$D484:AL484),"")*(NAV!AM484/IFERROR(LOOKUP(2,1/(('Daily AUM'!$D484:AL484&lt;&gt;"")*(NAV!$D484:AL484&lt;&gt;"")),NAV!$D484:AL484),"")))),0))</f>
        <v>5.5654051927617729</v>
      </c>
      <c r="AN484" s="2">
        <f>IF(OR('Daily AUM'!AN484="",NAV!AN484=""),0,IFERROR(IF(OR(IFERROR(LOOKUP(2,1/(('Daily AUM'!$D484:AM484&lt;&gt;"")*(NAV!$D484:AM484&lt;&gt;"")),'Daily AUM'!$D484:AM484),"")="",IFERROR(LOOKUP(2,1/(('Daily AUM'!$D484:AM484&lt;&gt;"")*(NAV!$D484:AM484&lt;&gt;"")),NAV!$D484:AM484),"")=""),0,'Daily AUM'!AN484-(IFERROR(LOOKUP(2,1/(('Daily AUM'!$D484:AM484&lt;&gt;"")*(NAV!$D484:AM484&lt;&gt;"")),'Daily AUM'!$D484:AM484),"")*(NAV!AN484/IFERROR(LOOKUP(2,1/(('Daily AUM'!$D484:AM484&lt;&gt;"")*(NAV!$D484:AM484&lt;&gt;"")),NAV!$D484:AM484),"")))),0))</f>
        <v>-0.75582348305715641</v>
      </c>
      <c r="AO484" s="2">
        <f>IF(OR('Daily AUM'!AO484="",NAV!AO484=""),0,IFERROR(IF(OR(IFERROR(LOOKUP(2,1/(('Daily AUM'!$D484:AN484&lt;&gt;"")*(NAV!$D484:AN484&lt;&gt;"")),'Daily AUM'!$D484:AN484),"")="",IFERROR(LOOKUP(2,1/(('Daily AUM'!$D484:AN484&lt;&gt;"")*(NAV!$D484:AN484&lt;&gt;"")),NAV!$D484:AN484),"")=""),0,'Daily AUM'!AO484-(IFERROR(LOOKUP(2,1/(('Daily AUM'!$D484:AN484&lt;&gt;"")*(NAV!$D484:AN484&lt;&gt;"")),'Daily AUM'!$D484:AN484),"")*(NAV!AO484/IFERROR(LOOKUP(2,1/(('Daily AUM'!$D484:AN484&lt;&gt;"")*(NAV!$D484:AN484&lt;&gt;"")),NAV!$D484:AN484),"")))),0))</f>
        <v>-1.6619337016577447</v>
      </c>
      <c r="AP484" s="2">
        <f>IF(OR('Daily AUM'!AP484="",NAV!AP484=""),0,IFERROR(IF(OR(IFERROR(LOOKUP(2,1/(('Daily AUM'!$D484:AO484&lt;&gt;"")*(NAV!$D484:AO484&lt;&gt;"")),'Daily AUM'!$D484:AO484),"")="",IFERROR(LOOKUP(2,1/(('Daily AUM'!$D484:AO484&lt;&gt;"")*(NAV!$D484:AO484&lt;&gt;"")),NAV!$D484:AO484),"")=""),0,'Daily AUM'!AP484-(IFERROR(LOOKUP(2,1/(('Daily AUM'!$D484:AO484&lt;&gt;"")*(NAV!$D484:AO484&lt;&gt;"")),'Daily AUM'!$D484:AO484),"")*(NAV!AP484/IFERROR(LOOKUP(2,1/(('Daily AUM'!$D484:AO484&lt;&gt;"")*(NAV!$D484:AO484&lt;&gt;"")),NAV!$D484:AO484),"")))),0))</f>
        <v>5.4307529411767064</v>
      </c>
      <c r="AQ484" s="2">
        <f>IF(OR('Daily AUM'!AQ484="",NAV!AQ484=""),0,IFERROR(IF(OR(IFERROR(LOOKUP(2,1/(('Daily AUM'!$D484:AP484&lt;&gt;"")*(NAV!$D484:AP484&lt;&gt;"")),'Daily AUM'!$D484:AP484),"")="",IFERROR(LOOKUP(2,1/(('Daily AUM'!$D484:AP484&lt;&gt;"")*(NAV!$D484:AP484&lt;&gt;"")),NAV!$D484:AP484),"")=""),0,'Daily AUM'!AQ484-(IFERROR(LOOKUP(2,1/(('Daily AUM'!$D484:AP484&lt;&gt;"")*(NAV!$D484:AP484&lt;&gt;"")),'Daily AUM'!$D484:AP484),"")*(NAV!AQ484/IFERROR(LOOKUP(2,1/(('Daily AUM'!$D484:AP484&lt;&gt;"")*(NAV!$D484:AP484&lt;&gt;"")),NAV!$D484:AP484),"")))),0))</f>
        <v>-2.2655389457117963</v>
      </c>
      <c r="AR484" s="2">
        <f>IF(OR('Daily AUM'!AR484="",NAV!AR484=""),0,IFERROR(IF(OR(IFERROR(LOOKUP(2,1/(('Daily AUM'!$D484:AQ484&lt;&gt;"")*(NAV!$D484:AQ484&lt;&gt;"")),'Daily AUM'!$D484:AQ484),"")="",IFERROR(LOOKUP(2,1/(('Daily AUM'!$D484:AQ484&lt;&gt;"")*(NAV!$D484:AQ484&lt;&gt;"")),NAV!$D484:AQ484),"")=""),0,'Daily AUM'!AR484-(IFERROR(LOOKUP(2,1/(('Daily AUM'!$D484:AQ484&lt;&gt;"")*(NAV!$D484:AQ484&lt;&gt;"")),'Daily AUM'!$D484:AQ484),"")*(NAV!AR484/IFERROR(LOOKUP(2,1/(('Daily AUM'!$D484:AQ484&lt;&gt;"")*(NAV!$D484:AQ484&lt;&gt;"")),NAV!$D484:AQ484),"")))),0))</f>
        <v>0.43551181102384362</v>
      </c>
      <c r="AS484" s="2">
        <f t="shared" si="14"/>
        <v>53.657853707488812</v>
      </c>
      <c r="AT484" s="2">
        <f t="shared" si="15"/>
        <v>24.158548694136243</v>
      </c>
    </row>
    <row r="485" spans="1:46" x14ac:dyDescent="0.2">
      <c r="A485" t="s">
        <v>539</v>
      </c>
      <c r="B485" t="s">
        <v>540</v>
      </c>
      <c r="C485" t="s">
        <v>34</v>
      </c>
      <c r="D485" s="2">
        <f>0</f>
        <v>0</v>
      </c>
      <c r="E485" s="2">
        <f>IF(OR('Daily AUM'!E485="",NAV!E485=""),0,IFERROR(IF(OR(IFERROR(LOOKUP(2,1/(('Daily AUM'!$D485:D485&lt;&gt;"")*(NAV!$D485:D485&lt;&gt;"")),'Daily AUM'!$D485:D485),"")="",IFERROR(LOOKUP(2,1/(('Daily AUM'!$D485:D485&lt;&gt;"")*(NAV!$D485:D485&lt;&gt;"")),NAV!$D485:D485),"")=""),0,'Daily AUM'!E485-(IFERROR(LOOKUP(2,1/(('Daily AUM'!$D485:D485&lt;&gt;"")*(NAV!$D485:D485&lt;&gt;"")),'Daily AUM'!$D485:D485),"")*(NAV!E485/IFERROR(LOOKUP(2,1/(('Daily AUM'!$D485:D485&lt;&gt;"")*(NAV!$D485:D485&lt;&gt;"")),NAV!$D485:D485),"")))),0))</f>
        <v>5.3842748882004798E-4</v>
      </c>
      <c r="F485" s="2">
        <f>IF(OR('Daily AUM'!F485="",NAV!F485=""),0,IFERROR(IF(OR(IFERROR(LOOKUP(2,1/(('Daily AUM'!$D485:E485&lt;&gt;"")*(NAV!$D485:E485&lt;&gt;"")),'Daily AUM'!$D485:E485),"")="",IFERROR(LOOKUP(2,1/(('Daily AUM'!$D485:E485&lt;&gt;"")*(NAV!$D485:E485&lt;&gt;"")),NAV!$D485:E485),"")=""),0,'Daily AUM'!F485-(IFERROR(LOOKUP(2,1/(('Daily AUM'!$D485:E485&lt;&gt;"")*(NAV!$D485:E485&lt;&gt;"")),'Daily AUM'!$D485:E485),"")*(NAV!F485/IFERROR(LOOKUP(2,1/(('Daily AUM'!$D485:E485&lt;&gt;"")*(NAV!$D485:E485&lt;&gt;"")),NAV!$D485:E485),"")))),0))</f>
        <v>-5.9327815346534862E-2</v>
      </c>
      <c r="G485" s="2">
        <f>IF(OR('Daily AUM'!G485="",NAV!G485=""),0,IFERROR(IF(OR(IFERROR(LOOKUP(2,1/(('Daily AUM'!$D485:F485&lt;&gt;"")*(NAV!$D485:F485&lt;&gt;"")),'Daily AUM'!$D485:F485),"")="",IFERROR(LOOKUP(2,1/(('Daily AUM'!$D485:F485&lt;&gt;"")*(NAV!$D485:F485&lt;&gt;"")),NAV!$D485:F485),"")=""),0,'Daily AUM'!G485-(IFERROR(LOOKUP(2,1/(('Daily AUM'!$D485:F485&lt;&gt;"")*(NAV!$D485:F485&lt;&gt;"")),'Daily AUM'!$D485:F485),"")*(NAV!G485/IFERROR(LOOKUP(2,1/(('Daily AUM'!$D485:F485&lt;&gt;"")*(NAV!$D485:F485&lt;&gt;"")),NAV!$D485:F485),"")))),0))</f>
        <v>3.6321683863690168E-2</v>
      </c>
      <c r="H485" s="2">
        <f>IF(OR('Daily AUM'!H485="",NAV!H485=""),0,IFERROR(IF(OR(IFERROR(LOOKUP(2,1/(('Daily AUM'!$D485:G485&lt;&gt;"")*(NAV!$D485:G485&lt;&gt;"")),'Daily AUM'!$D485:G485),"")="",IFERROR(LOOKUP(2,1/(('Daily AUM'!$D485:G485&lt;&gt;"")*(NAV!$D485:G485&lt;&gt;"")),NAV!$D485:G485),"")=""),0,'Daily AUM'!H485-(IFERROR(LOOKUP(2,1/(('Daily AUM'!$D485:G485&lt;&gt;"")*(NAV!$D485:G485&lt;&gt;"")),'Daily AUM'!$D485:G485),"")*(NAV!H485/IFERROR(LOOKUP(2,1/(('Daily AUM'!$D485:G485&lt;&gt;"")*(NAV!$D485:G485&lt;&gt;"")),NAV!$D485:G485),"")))),0))</f>
        <v>2.9878790403174094E-2</v>
      </c>
      <c r="I485" s="2">
        <f>IF(OR('Daily AUM'!I485="",NAV!I485=""),0,IFERROR(IF(OR(IFERROR(LOOKUP(2,1/(('Daily AUM'!$D485:H485&lt;&gt;"")*(NAV!$D485:H485&lt;&gt;"")),'Daily AUM'!$D485:H485),"")="",IFERROR(LOOKUP(2,1/(('Daily AUM'!$D485:H485&lt;&gt;"")*(NAV!$D485:H485&lt;&gt;"")),NAV!$D485:H485),"")=""),0,'Daily AUM'!I485-(IFERROR(LOOKUP(2,1/(('Daily AUM'!$D485:H485&lt;&gt;"")*(NAV!$D485:H485&lt;&gt;"")),'Daily AUM'!$D485:H485),"")*(NAV!I485/IFERROR(LOOKUP(2,1/(('Daily AUM'!$D485:H485&lt;&gt;"")*(NAV!$D485:H485&lt;&gt;"")),NAV!$D485:H485),"")))),0))</f>
        <v>1.4690960928831487E-2</v>
      </c>
      <c r="J485" s="2">
        <f>IF(OR('Daily AUM'!J485="",NAV!J485=""),0,IFERROR(IF(OR(IFERROR(LOOKUP(2,1/(('Daily AUM'!$D485:I485&lt;&gt;"")*(NAV!$D485:I485&lt;&gt;"")),'Daily AUM'!$D485:I485),"")="",IFERROR(LOOKUP(2,1/(('Daily AUM'!$D485:I485&lt;&gt;"")*(NAV!$D485:I485&lt;&gt;"")),NAV!$D485:I485),"")=""),0,'Daily AUM'!J485-(IFERROR(LOOKUP(2,1/(('Daily AUM'!$D485:I485&lt;&gt;"")*(NAV!$D485:I485&lt;&gt;"")),'Daily AUM'!$D485:I485),"")*(NAV!J485/IFERROR(LOOKUP(2,1/(('Daily AUM'!$D485:I485&lt;&gt;"")*(NAV!$D485:I485&lt;&gt;"")),NAV!$D485:I485),"")))),0))</f>
        <v>5.3846591987849024E-2</v>
      </c>
      <c r="K485" s="2">
        <f>IF(OR('Daily AUM'!K485="",NAV!K485=""),0,IFERROR(IF(OR(IFERROR(LOOKUP(2,1/(('Daily AUM'!$D485:J485&lt;&gt;"")*(NAV!$D485:J485&lt;&gt;"")),'Daily AUM'!$D485:J485),"")="",IFERROR(LOOKUP(2,1/(('Daily AUM'!$D485:J485&lt;&gt;"")*(NAV!$D485:J485&lt;&gt;"")),NAV!$D485:J485),"")=""),0,'Daily AUM'!K485-(IFERROR(LOOKUP(2,1/(('Daily AUM'!$D485:J485&lt;&gt;"")*(NAV!$D485:J485&lt;&gt;"")),'Daily AUM'!$D485:J485),"")*(NAV!K485/IFERROR(LOOKUP(2,1/(('Daily AUM'!$D485:J485&lt;&gt;"")*(NAV!$D485:J485&lt;&gt;"")),NAV!$D485:J485),"")))),0))</f>
        <v>0.49408522383770048</v>
      </c>
      <c r="L485" s="2">
        <f>IF(OR('Daily AUM'!L485="",NAV!L485=""),0,IFERROR(IF(OR(IFERROR(LOOKUP(2,1/(('Daily AUM'!$D485:K485&lt;&gt;"")*(NAV!$D485:K485&lt;&gt;"")),'Daily AUM'!$D485:K485),"")="",IFERROR(LOOKUP(2,1/(('Daily AUM'!$D485:K485&lt;&gt;"")*(NAV!$D485:K485&lt;&gt;"")),NAV!$D485:K485),"")=""),0,'Daily AUM'!L485-(IFERROR(LOOKUP(2,1/(('Daily AUM'!$D485:K485&lt;&gt;"")*(NAV!$D485:K485&lt;&gt;"")),'Daily AUM'!$D485:K485),"")*(NAV!L485/IFERROR(LOOKUP(2,1/(('Daily AUM'!$D485:K485&lt;&gt;"")*(NAV!$D485:K485&lt;&gt;"")),NAV!$D485:K485),"")))),0))</f>
        <v>-0.6177090914521699</v>
      </c>
      <c r="M485" s="2">
        <f>IF(OR('Daily AUM'!M485="",NAV!M485=""),0,IFERROR(IF(OR(IFERROR(LOOKUP(2,1/(('Daily AUM'!$D485:L485&lt;&gt;"")*(NAV!$D485:L485&lt;&gt;"")),'Daily AUM'!$D485:L485),"")="",IFERROR(LOOKUP(2,1/(('Daily AUM'!$D485:L485&lt;&gt;"")*(NAV!$D485:L485&lt;&gt;"")),NAV!$D485:L485),"")=""),0,'Daily AUM'!M485-(IFERROR(LOOKUP(2,1/(('Daily AUM'!$D485:L485&lt;&gt;"")*(NAV!$D485:L485&lt;&gt;"")),'Daily AUM'!$D485:L485),"")*(NAV!M485/IFERROR(LOOKUP(2,1/(('Daily AUM'!$D485:L485&lt;&gt;"")*(NAV!$D485:L485&lt;&gt;"")),NAV!$D485:L485),"")))),0))</f>
        <v>3.0770908510703521E-2</v>
      </c>
      <c r="N485" s="2">
        <f>IF(OR('Daily AUM'!N485="",NAV!N485=""),0,IFERROR(IF(OR(IFERROR(LOOKUP(2,1/(('Daily AUM'!$D485:M485&lt;&gt;"")*(NAV!$D485:M485&lt;&gt;"")),'Daily AUM'!$D485:M485),"")="",IFERROR(LOOKUP(2,1/(('Daily AUM'!$D485:M485&lt;&gt;"")*(NAV!$D485:M485&lt;&gt;"")),NAV!$D485:M485),"")=""),0,'Daily AUM'!N485-(IFERROR(LOOKUP(2,1/(('Daily AUM'!$D485:M485&lt;&gt;"")*(NAV!$D485:M485&lt;&gt;"")),'Daily AUM'!$D485:M485),"")*(NAV!N485/IFERROR(LOOKUP(2,1/(('Daily AUM'!$D485:M485&lt;&gt;"")*(NAV!$D485:M485&lt;&gt;"")),NAV!$D485:M485),"")))),0))</f>
        <v>4.4048748234686741E-2</v>
      </c>
      <c r="O485" s="2">
        <f>IF(OR('Daily AUM'!O485="",NAV!O485=""),0,IFERROR(IF(OR(IFERROR(LOOKUP(2,1/(('Daily AUM'!$D485:N485&lt;&gt;"")*(NAV!$D485:N485&lt;&gt;"")),'Daily AUM'!$D485:N485),"")="",IFERROR(LOOKUP(2,1/(('Daily AUM'!$D485:N485&lt;&gt;"")*(NAV!$D485:N485&lt;&gt;"")),NAV!$D485:N485),"")=""),0,'Daily AUM'!O485-(IFERROR(LOOKUP(2,1/(('Daily AUM'!$D485:N485&lt;&gt;"")*(NAV!$D485:N485&lt;&gt;"")),'Daily AUM'!$D485:N485),"")*(NAV!O485/IFERROR(LOOKUP(2,1/(('Daily AUM'!$D485:N485&lt;&gt;"")*(NAV!$D485:N485&lt;&gt;"")),NAV!$D485:N485),"")))),0))</f>
        <v>7.9304627631671565E-2</v>
      </c>
      <c r="P485" s="2">
        <f>IF(OR('Daily AUM'!P485="",NAV!P485=""),0,IFERROR(IF(OR(IFERROR(LOOKUP(2,1/(('Daily AUM'!$D485:O485&lt;&gt;"")*(NAV!$D485:O485&lt;&gt;"")),'Daily AUM'!$D485:O485),"")="",IFERROR(LOOKUP(2,1/(('Daily AUM'!$D485:O485&lt;&gt;"")*(NAV!$D485:O485&lt;&gt;"")),NAV!$D485:O485),"")=""),0,'Daily AUM'!P485-(IFERROR(LOOKUP(2,1/(('Daily AUM'!$D485:O485&lt;&gt;"")*(NAV!$D485:O485&lt;&gt;"")),'Daily AUM'!$D485:O485),"")*(NAV!P485/IFERROR(LOOKUP(2,1/(('Daily AUM'!$D485:O485&lt;&gt;"")*(NAV!$D485:O485&lt;&gt;"")),NAV!$D485:O485),"")))),0))</f>
        <v>-1.8194825008507109E-2</v>
      </c>
      <c r="Q485" s="2">
        <f>IF(OR('Daily AUM'!Q485="",NAV!Q485=""),0,IFERROR(IF(OR(IFERROR(LOOKUP(2,1/(('Daily AUM'!$D485:P485&lt;&gt;"")*(NAV!$D485:P485&lt;&gt;"")),'Daily AUM'!$D485:P485),"")="",IFERROR(LOOKUP(2,1/(('Daily AUM'!$D485:P485&lt;&gt;"")*(NAV!$D485:P485&lt;&gt;"")),NAV!$D485:P485),"")=""),0,'Daily AUM'!Q485-(IFERROR(LOOKUP(2,1/(('Daily AUM'!$D485:P485&lt;&gt;"")*(NAV!$D485:P485&lt;&gt;"")),'Daily AUM'!$D485:P485),"")*(NAV!Q485/IFERROR(LOOKUP(2,1/(('Daily AUM'!$D485:P485&lt;&gt;"")*(NAV!$D485:P485&lt;&gt;"")),NAV!$D485:P485),"")))),0))</f>
        <v>-0.18249658654750078</v>
      </c>
      <c r="R485" s="2">
        <f>IF(OR('Daily AUM'!R485="",NAV!R485=""),0,IFERROR(IF(OR(IFERROR(LOOKUP(2,1/(('Daily AUM'!$D485:Q485&lt;&gt;"")*(NAV!$D485:Q485&lt;&gt;"")),'Daily AUM'!$D485:Q485),"")="",IFERROR(LOOKUP(2,1/(('Daily AUM'!$D485:Q485&lt;&gt;"")*(NAV!$D485:Q485&lt;&gt;"")),NAV!$D485:Q485),"")=""),0,'Daily AUM'!R485-(IFERROR(LOOKUP(2,1/(('Daily AUM'!$D485:Q485&lt;&gt;"")*(NAV!$D485:Q485&lt;&gt;"")),'Daily AUM'!$D485:Q485),"")*(NAV!R485/IFERROR(LOOKUP(2,1/(('Daily AUM'!$D485:Q485&lt;&gt;"")*(NAV!$D485:Q485&lt;&gt;"")),NAV!$D485:Q485),"")))),0))</f>
        <v>-0.1546767049637765</v>
      </c>
      <c r="S485" s="2">
        <f>IF(OR('Daily AUM'!S485="",NAV!S485=""),0,IFERROR(IF(OR(IFERROR(LOOKUP(2,1/(('Daily AUM'!$D485:R485&lt;&gt;"")*(NAV!$D485:R485&lt;&gt;"")),'Daily AUM'!$D485:R485),"")="",IFERROR(LOOKUP(2,1/(('Daily AUM'!$D485:R485&lt;&gt;"")*(NAV!$D485:R485&lt;&gt;"")),NAV!$D485:R485),"")=""),0,'Daily AUM'!S485-(IFERROR(LOOKUP(2,1/(('Daily AUM'!$D485:R485&lt;&gt;"")*(NAV!$D485:R485&lt;&gt;"")),'Daily AUM'!$D485:R485),"")*(NAV!S485/IFERROR(LOOKUP(2,1/(('Daily AUM'!$D485:R485&lt;&gt;"")*(NAV!$D485:R485&lt;&gt;"")),NAV!$D485:R485),"")))),0))</f>
        <v>0.51484799777050227</v>
      </c>
      <c r="T485" s="2">
        <f>IF(OR('Daily AUM'!T485="",NAV!T485=""),0,IFERROR(IF(OR(IFERROR(LOOKUP(2,1/(('Daily AUM'!$D485:S485&lt;&gt;"")*(NAV!$D485:S485&lt;&gt;"")),'Daily AUM'!$D485:S485),"")="",IFERROR(LOOKUP(2,1/(('Daily AUM'!$D485:S485&lt;&gt;"")*(NAV!$D485:S485&lt;&gt;"")),NAV!$D485:S485),"")=""),0,'Daily AUM'!T485-(IFERROR(LOOKUP(2,1/(('Daily AUM'!$D485:S485&lt;&gt;"")*(NAV!$D485:S485&lt;&gt;"")),'Daily AUM'!$D485:S485),"")*(NAV!T485/IFERROR(LOOKUP(2,1/(('Daily AUM'!$D485:S485&lt;&gt;"")*(NAV!$D485:S485&lt;&gt;"")),NAV!$D485:S485),"")))),0))</f>
        <v>-5.6738387911238419E-2</v>
      </c>
      <c r="U485" s="2">
        <f>IF(OR('Daily AUM'!U485="",NAV!U485=""),0,IFERROR(IF(OR(IFERROR(LOOKUP(2,1/(('Daily AUM'!$D485:T485&lt;&gt;"")*(NAV!$D485:T485&lt;&gt;"")),'Daily AUM'!$D485:T485),"")="",IFERROR(LOOKUP(2,1/(('Daily AUM'!$D485:T485&lt;&gt;"")*(NAV!$D485:T485&lt;&gt;"")),NAV!$D485:T485),"")=""),0,'Daily AUM'!U485-(IFERROR(LOOKUP(2,1/(('Daily AUM'!$D485:T485&lt;&gt;"")*(NAV!$D485:T485&lt;&gt;"")),'Daily AUM'!$D485:T485),"")*(NAV!U485/IFERROR(LOOKUP(2,1/(('Daily AUM'!$D485:T485&lt;&gt;"")*(NAV!$D485:T485&lt;&gt;"")),NAV!$D485:T485),"")))),0))</f>
        <v>5.3643174471034172E-3</v>
      </c>
      <c r="V485" s="2">
        <f>IF(OR('Daily AUM'!V485="",NAV!V485=""),0,IFERROR(IF(OR(IFERROR(LOOKUP(2,1/(('Daily AUM'!$D485:U485&lt;&gt;"")*(NAV!$D485:U485&lt;&gt;"")),'Daily AUM'!$D485:U485),"")="",IFERROR(LOOKUP(2,1/(('Daily AUM'!$D485:U485&lt;&gt;"")*(NAV!$D485:U485&lt;&gt;"")),NAV!$D485:U485),"")=""),0,'Daily AUM'!V485-(IFERROR(LOOKUP(2,1/(('Daily AUM'!$D485:U485&lt;&gt;"")*(NAV!$D485:U485&lt;&gt;"")),'Daily AUM'!$D485:U485),"")*(NAV!V485/IFERROR(LOOKUP(2,1/(('Daily AUM'!$D485:U485&lt;&gt;"")*(NAV!$D485:U485&lt;&gt;"")),NAV!$D485:U485),"")))),0))</f>
        <v>-7.1677116706041488E-3</v>
      </c>
      <c r="W485" s="2">
        <f>IF(OR('Daily AUM'!W485="",NAV!W485=""),0,IFERROR(IF(OR(IFERROR(LOOKUP(2,1/(('Daily AUM'!$D485:V485&lt;&gt;"")*(NAV!$D485:V485&lt;&gt;"")),'Daily AUM'!$D485:V485),"")="",IFERROR(LOOKUP(2,1/(('Daily AUM'!$D485:V485&lt;&gt;"")*(NAV!$D485:V485&lt;&gt;"")),NAV!$D485:V485),"")=""),0,'Daily AUM'!W485-(IFERROR(LOOKUP(2,1/(('Daily AUM'!$D485:V485&lt;&gt;"")*(NAV!$D485:V485&lt;&gt;"")),'Daily AUM'!$D485:V485),"")*(NAV!W485/IFERROR(LOOKUP(2,1/(('Daily AUM'!$D485:V485&lt;&gt;"")*(NAV!$D485:V485&lt;&gt;"")),NAV!$D485:V485),"")))),0))</f>
        <v>3.170759956528002E-2</v>
      </c>
      <c r="X485" s="2">
        <f>IF(OR('Daily AUM'!X485="",NAV!X485=""),0,IFERROR(IF(OR(IFERROR(LOOKUP(2,1/(('Daily AUM'!$D485:W485&lt;&gt;"")*(NAV!$D485:W485&lt;&gt;"")),'Daily AUM'!$D485:W485),"")="",IFERROR(LOOKUP(2,1/(('Daily AUM'!$D485:W485&lt;&gt;"")*(NAV!$D485:W485&lt;&gt;"")),NAV!$D485:W485),"")=""),0,'Daily AUM'!X485-(IFERROR(LOOKUP(2,1/(('Daily AUM'!$D485:W485&lt;&gt;"")*(NAV!$D485:W485&lt;&gt;"")),'Daily AUM'!$D485:W485),"")*(NAV!X485/IFERROR(LOOKUP(2,1/(('Daily AUM'!$D485:W485&lt;&gt;"")*(NAV!$D485:W485&lt;&gt;"")),NAV!$D485:W485),"")))),0))</f>
        <v>-2.6118979004905896E-2</v>
      </c>
      <c r="Y485" s="2">
        <f>IF(OR('Daily AUM'!Y485="",NAV!Y485=""),0,IFERROR(IF(OR(IFERROR(LOOKUP(2,1/(('Daily AUM'!$D485:X485&lt;&gt;"")*(NAV!$D485:X485&lt;&gt;"")),'Daily AUM'!$D485:X485),"")="",IFERROR(LOOKUP(2,1/(('Daily AUM'!$D485:X485&lt;&gt;"")*(NAV!$D485:X485&lt;&gt;"")),NAV!$D485:X485),"")=""),0,'Daily AUM'!Y485-(IFERROR(LOOKUP(2,1/(('Daily AUM'!$D485:X485&lt;&gt;"")*(NAV!$D485:X485&lt;&gt;"")),'Daily AUM'!$D485:X485),"")*(NAV!Y485/IFERROR(LOOKUP(2,1/(('Daily AUM'!$D485:X485&lt;&gt;"")*(NAV!$D485:X485&lt;&gt;"")),NAV!$D485:X485),"")))),0))</f>
        <v>-4.4328074902594494E-2</v>
      </c>
      <c r="Z485" s="2">
        <f>IF(OR('Daily AUM'!Z485="",NAV!Z485=""),0,IFERROR(IF(OR(IFERROR(LOOKUP(2,1/(('Daily AUM'!$D485:Y485&lt;&gt;"")*(NAV!$D485:Y485&lt;&gt;"")),'Daily AUM'!$D485:Y485),"")="",IFERROR(LOOKUP(2,1/(('Daily AUM'!$D485:Y485&lt;&gt;"")*(NAV!$D485:Y485&lt;&gt;"")),NAV!$D485:Y485),"")=""),0,'Daily AUM'!Z485-(IFERROR(LOOKUP(2,1/(('Daily AUM'!$D485:Y485&lt;&gt;"")*(NAV!$D485:Y485&lt;&gt;"")),'Daily AUM'!$D485:Y485),"")*(NAV!Z485/IFERROR(LOOKUP(2,1/(('Daily AUM'!$D485:Y485&lt;&gt;"")*(NAV!$D485:Y485&lt;&gt;"")),NAV!$D485:Y485),"")))),0))</f>
        <v>4.6903422911270809E-4</v>
      </c>
      <c r="AA485" s="2">
        <f>IF(OR('Daily AUM'!AA485="",NAV!AA485=""),0,IFERROR(IF(OR(IFERROR(LOOKUP(2,1/(('Daily AUM'!$D485:Z485&lt;&gt;"")*(NAV!$D485:Z485&lt;&gt;"")),'Daily AUM'!$D485:Z485),"")="",IFERROR(LOOKUP(2,1/(('Daily AUM'!$D485:Z485&lt;&gt;"")*(NAV!$D485:Z485&lt;&gt;"")),NAV!$D485:Z485),"")=""),0,'Daily AUM'!AA485-(IFERROR(LOOKUP(2,1/(('Daily AUM'!$D485:Z485&lt;&gt;"")*(NAV!$D485:Z485&lt;&gt;"")),'Daily AUM'!$D485:Z485),"")*(NAV!AA485/IFERROR(LOOKUP(2,1/(('Daily AUM'!$D485:Z485&lt;&gt;"")*(NAV!$D485:Z485&lt;&gt;"")),NAV!$D485:Z485),"")))),0))</f>
        <v>8.0883363636786498E-2</v>
      </c>
      <c r="AB485" s="2">
        <f>IF(OR('Daily AUM'!AB485="",NAV!AB485=""),0,IFERROR(IF(OR(IFERROR(LOOKUP(2,1/(('Daily AUM'!$D485:AA485&lt;&gt;"")*(NAV!$D485:AA485&lt;&gt;"")),'Daily AUM'!$D485:AA485),"")="",IFERROR(LOOKUP(2,1/(('Daily AUM'!$D485:AA485&lt;&gt;"")*(NAV!$D485:AA485&lt;&gt;"")),NAV!$D485:AA485),"")=""),0,'Daily AUM'!AB485-(IFERROR(LOOKUP(2,1/(('Daily AUM'!$D485:AA485&lt;&gt;"")*(NAV!$D485:AA485&lt;&gt;"")),'Daily AUM'!$D485:AA485),"")*(NAV!AB485/IFERROR(LOOKUP(2,1/(('Daily AUM'!$D485:AA485&lt;&gt;"")*(NAV!$D485:AA485&lt;&gt;"")),NAV!$D485:AA485),"")))),0))</f>
        <v>-2.2938058849746312E-3</v>
      </c>
      <c r="AC485" s="2">
        <f>IF(OR('Daily AUM'!AC485="",NAV!AC485=""),0,IFERROR(IF(OR(IFERROR(LOOKUP(2,1/(('Daily AUM'!$D485:AB485&lt;&gt;"")*(NAV!$D485:AB485&lt;&gt;"")),'Daily AUM'!$D485:AB485),"")="",IFERROR(LOOKUP(2,1/(('Daily AUM'!$D485:AB485&lt;&gt;"")*(NAV!$D485:AB485&lt;&gt;"")),NAV!$D485:AB485),"")=""),0,'Daily AUM'!AC485-(IFERROR(LOOKUP(2,1/(('Daily AUM'!$D485:AB485&lt;&gt;"")*(NAV!$D485:AB485&lt;&gt;"")),'Daily AUM'!$D485:AB485),"")*(NAV!AC485/IFERROR(LOOKUP(2,1/(('Daily AUM'!$D485:AB485&lt;&gt;"")*(NAV!$D485:AB485&lt;&gt;"")),NAV!$D485:AB485),"")))),0))</f>
        <v>-0.30399480137181456</v>
      </c>
      <c r="AD485" s="2">
        <f>IF(OR('Daily AUM'!AD485="",NAV!AD485=""),0,IFERROR(IF(OR(IFERROR(LOOKUP(2,1/(('Daily AUM'!$D485:AC485&lt;&gt;"")*(NAV!$D485:AC485&lt;&gt;"")),'Daily AUM'!$D485:AC485),"")="",IFERROR(LOOKUP(2,1/(('Daily AUM'!$D485:AC485&lt;&gt;"")*(NAV!$D485:AC485&lt;&gt;"")),NAV!$D485:AC485),"")=""),0,'Daily AUM'!AD485-(IFERROR(LOOKUP(2,1/(('Daily AUM'!$D485:AC485&lt;&gt;"")*(NAV!$D485:AC485&lt;&gt;"")),'Daily AUM'!$D485:AC485),"")*(NAV!AD485/IFERROR(LOOKUP(2,1/(('Daily AUM'!$D485:AC485&lt;&gt;"")*(NAV!$D485:AC485&lt;&gt;"")),NAV!$D485:AC485),"")))),0))</f>
        <v>2.6340157211421911E-3</v>
      </c>
      <c r="AE485" s="2">
        <f>IF(OR('Daily AUM'!AE485="",NAV!AE485=""),0,IFERROR(IF(OR(IFERROR(LOOKUP(2,1/(('Daily AUM'!$D485:AD485&lt;&gt;"")*(NAV!$D485:AD485&lt;&gt;"")),'Daily AUM'!$D485:AD485),"")="",IFERROR(LOOKUP(2,1/(('Daily AUM'!$D485:AD485&lt;&gt;"")*(NAV!$D485:AD485&lt;&gt;"")),NAV!$D485:AD485),"")=""),0,'Daily AUM'!AE485-(IFERROR(LOOKUP(2,1/(('Daily AUM'!$D485:AD485&lt;&gt;"")*(NAV!$D485:AD485&lt;&gt;"")),'Daily AUM'!$D485:AD485),"")*(NAV!AE485/IFERROR(LOOKUP(2,1/(('Daily AUM'!$D485:AD485&lt;&gt;"")*(NAV!$D485:AD485&lt;&gt;"")),NAV!$D485:AD485),"")))),0))</f>
        <v>-9.2144475004488413E-2</v>
      </c>
      <c r="AF485" s="2">
        <f>IF(OR('Daily AUM'!AF485="",NAV!AF485=""),0,IFERROR(IF(OR(IFERROR(LOOKUP(2,1/(('Daily AUM'!$D485:AE485&lt;&gt;"")*(NAV!$D485:AE485&lt;&gt;"")),'Daily AUM'!$D485:AE485),"")="",IFERROR(LOOKUP(2,1/(('Daily AUM'!$D485:AE485&lt;&gt;"")*(NAV!$D485:AE485&lt;&gt;"")),NAV!$D485:AE485),"")=""),0,'Daily AUM'!AF485-(IFERROR(LOOKUP(2,1/(('Daily AUM'!$D485:AE485&lt;&gt;"")*(NAV!$D485:AE485&lt;&gt;"")),'Daily AUM'!$D485:AE485),"")*(NAV!AF485/IFERROR(LOOKUP(2,1/(('Daily AUM'!$D485:AE485&lt;&gt;"")*(NAV!$D485:AE485&lt;&gt;"")),NAV!$D485:AE485),"")))),0))</f>
        <v>-2.1034149501176103E-2</v>
      </c>
      <c r="AG485" s="2">
        <f>IF(OR('Daily AUM'!AG485="",NAV!AG485=""),0,IFERROR(IF(OR(IFERROR(LOOKUP(2,1/(('Daily AUM'!$D485:AF485&lt;&gt;"")*(NAV!$D485:AF485&lt;&gt;"")),'Daily AUM'!$D485:AF485),"")="",IFERROR(LOOKUP(2,1/(('Daily AUM'!$D485:AF485&lt;&gt;"")*(NAV!$D485:AF485&lt;&gt;"")),NAV!$D485:AF485),"")=""),0,'Daily AUM'!AG485-(IFERROR(LOOKUP(2,1/(('Daily AUM'!$D485:AF485&lt;&gt;"")*(NAV!$D485:AF485&lt;&gt;"")),'Daily AUM'!$D485:AF485),"")*(NAV!AG485/IFERROR(LOOKUP(2,1/(('Daily AUM'!$D485:AF485&lt;&gt;"")*(NAV!$D485:AF485&lt;&gt;"")),NAV!$D485:AF485),"")))),0))</f>
        <v>-1.2366593770281042E-2</v>
      </c>
      <c r="AH485" s="2">
        <f>IF(OR('Daily AUM'!AH485="",NAV!AH485=""),0,IFERROR(IF(OR(IFERROR(LOOKUP(2,1/(('Daily AUM'!$D485:AG485&lt;&gt;"")*(NAV!$D485:AG485&lt;&gt;"")),'Daily AUM'!$D485:AG485),"")="",IFERROR(LOOKUP(2,1/(('Daily AUM'!$D485:AG485&lt;&gt;"")*(NAV!$D485:AG485&lt;&gt;"")),NAV!$D485:AG485),"")=""),0,'Daily AUM'!AH485-(IFERROR(LOOKUP(2,1/(('Daily AUM'!$D485:AG485&lt;&gt;"")*(NAV!$D485:AG485&lt;&gt;"")),'Daily AUM'!$D485:AG485),"")*(NAV!AH485/IFERROR(LOOKUP(2,1/(('Daily AUM'!$D485:AG485&lt;&gt;"")*(NAV!$D485:AG485&lt;&gt;"")),NAV!$D485:AG485),"")))),0))</f>
        <v>-7.9464564623208389E-3</v>
      </c>
      <c r="AI485" s="2">
        <f>IF(OR('Daily AUM'!AI485="",NAV!AI485=""),0,IFERROR(IF(OR(IFERROR(LOOKUP(2,1/(('Daily AUM'!$D485:AH485&lt;&gt;"")*(NAV!$D485:AH485&lt;&gt;"")),'Daily AUM'!$D485:AH485),"")="",IFERROR(LOOKUP(2,1/(('Daily AUM'!$D485:AH485&lt;&gt;"")*(NAV!$D485:AH485&lt;&gt;"")),NAV!$D485:AH485),"")=""),0,'Daily AUM'!AI485-(IFERROR(LOOKUP(2,1/(('Daily AUM'!$D485:AH485&lt;&gt;"")*(NAV!$D485:AH485&lt;&gt;"")),'Daily AUM'!$D485:AH485),"")*(NAV!AI485/IFERROR(LOOKUP(2,1/(('Daily AUM'!$D485:AH485&lt;&gt;"")*(NAV!$D485:AH485&lt;&gt;"")),NAV!$D485:AH485),"")))),0))</f>
        <v>-0.12190631988332257</v>
      </c>
      <c r="AJ485" s="2">
        <f>IF(OR('Daily AUM'!AJ485="",NAV!AJ485=""),0,IFERROR(IF(OR(IFERROR(LOOKUP(2,1/(('Daily AUM'!$D485:AI485&lt;&gt;"")*(NAV!$D485:AI485&lt;&gt;"")),'Daily AUM'!$D485:AI485),"")="",IFERROR(LOOKUP(2,1/(('Daily AUM'!$D485:AI485&lt;&gt;"")*(NAV!$D485:AI485&lt;&gt;"")),NAV!$D485:AI485),"")=""),0,'Daily AUM'!AJ485-(IFERROR(LOOKUP(2,1/(('Daily AUM'!$D485:AI485&lt;&gt;"")*(NAV!$D485:AI485&lt;&gt;"")),'Daily AUM'!$D485:AI485),"")*(NAV!AJ485/IFERROR(LOOKUP(2,1/(('Daily AUM'!$D485:AI485&lt;&gt;"")*(NAV!$D485:AI485&lt;&gt;"")),NAV!$D485:AI485),"")))),0))</f>
        <v>-4.0253018757894665E-2</v>
      </c>
      <c r="AK485" s="2">
        <f>IF(OR('Daily AUM'!AK485="",NAV!AK485=""),0,IFERROR(IF(OR(IFERROR(LOOKUP(2,1/(('Daily AUM'!$D485:AJ485&lt;&gt;"")*(NAV!$D485:AJ485&lt;&gt;"")),'Daily AUM'!$D485:AJ485),"")="",IFERROR(LOOKUP(2,1/(('Daily AUM'!$D485:AJ485&lt;&gt;"")*(NAV!$D485:AJ485&lt;&gt;"")),NAV!$D485:AJ485),"")=""),0,'Daily AUM'!AK485-(IFERROR(LOOKUP(2,1/(('Daily AUM'!$D485:AJ485&lt;&gt;"")*(NAV!$D485:AJ485&lt;&gt;"")),'Daily AUM'!$D485:AJ485),"")*(NAV!AK485/IFERROR(LOOKUP(2,1/(('Daily AUM'!$D485:AJ485&lt;&gt;"")*(NAV!$D485:AJ485&lt;&gt;"")),NAV!$D485:AJ485),"")))),0))</f>
        <v>6.3143705776838033E-3</v>
      </c>
      <c r="AL485" s="2">
        <f>IF(OR('Daily AUM'!AL485="",NAV!AL485=""),0,IFERROR(IF(OR(IFERROR(LOOKUP(2,1/(('Daily AUM'!$D485:AK485&lt;&gt;"")*(NAV!$D485:AK485&lt;&gt;"")),'Daily AUM'!$D485:AK485),"")="",IFERROR(LOOKUP(2,1/(('Daily AUM'!$D485:AK485&lt;&gt;"")*(NAV!$D485:AK485&lt;&gt;"")),NAV!$D485:AK485),"")=""),0,'Daily AUM'!AL485-(IFERROR(LOOKUP(2,1/(('Daily AUM'!$D485:AK485&lt;&gt;"")*(NAV!$D485:AK485&lt;&gt;"")),'Daily AUM'!$D485:AK485),"")*(NAV!AL485/IFERROR(LOOKUP(2,1/(('Daily AUM'!$D485:AK485&lt;&gt;"")*(NAV!$D485:AK485&lt;&gt;"")),NAV!$D485:AK485),"")))),0))</f>
        <v>6.7321449780592957E-3</v>
      </c>
      <c r="AM485" s="2">
        <f>IF(OR('Daily AUM'!AM485="",NAV!AM485=""),0,IFERROR(IF(OR(IFERROR(LOOKUP(2,1/(('Daily AUM'!$D485:AL485&lt;&gt;"")*(NAV!$D485:AL485&lt;&gt;"")),'Daily AUM'!$D485:AL485),"")="",IFERROR(LOOKUP(2,1/(('Daily AUM'!$D485:AL485&lt;&gt;"")*(NAV!$D485:AL485&lt;&gt;"")),NAV!$D485:AL485),"")=""),0,'Daily AUM'!AM485-(IFERROR(LOOKUP(2,1/(('Daily AUM'!$D485:AL485&lt;&gt;"")*(NAV!$D485:AL485&lt;&gt;"")),'Daily AUM'!$D485:AL485),"")*(NAV!AM485/IFERROR(LOOKUP(2,1/(('Daily AUM'!$D485:AL485&lt;&gt;"")*(NAV!$D485:AL485&lt;&gt;"")),NAV!$D485:AL485),"")))),0))</f>
        <v>-8.9717858497067482E-2</v>
      </c>
      <c r="AN485" s="2">
        <f>IF(OR('Daily AUM'!AN485="",NAV!AN485=""),0,IFERROR(IF(OR(IFERROR(LOOKUP(2,1/(('Daily AUM'!$D485:AM485&lt;&gt;"")*(NAV!$D485:AM485&lt;&gt;"")),'Daily AUM'!$D485:AM485),"")="",IFERROR(LOOKUP(2,1/(('Daily AUM'!$D485:AM485&lt;&gt;"")*(NAV!$D485:AM485&lt;&gt;"")),NAV!$D485:AM485),"")=""),0,'Daily AUM'!AN485-(IFERROR(LOOKUP(2,1/(('Daily AUM'!$D485:AM485&lt;&gt;"")*(NAV!$D485:AM485&lt;&gt;"")),'Daily AUM'!$D485:AM485),"")*(NAV!AN485/IFERROR(LOOKUP(2,1/(('Daily AUM'!$D485:AM485&lt;&gt;"")*(NAV!$D485:AM485&lt;&gt;"")),NAV!$D485:AM485),"")))),0))</f>
        <v>-0.17084032193976384</v>
      </c>
      <c r="AO485" s="2">
        <f>IF(OR('Daily AUM'!AO485="",NAV!AO485=""),0,IFERROR(IF(OR(IFERROR(LOOKUP(2,1/(('Daily AUM'!$D485:AN485&lt;&gt;"")*(NAV!$D485:AN485&lt;&gt;"")),'Daily AUM'!$D485:AN485),"")="",IFERROR(LOOKUP(2,1/(('Daily AUM'!$D485:AN485&lt;&gt;"")*(NAV!$D485:AN485&lt;&gt;"")),NAV!$D485:AN485),"")=""),0,'Daily AUM'!AO485-(IFERROR(LOOKUP(2,1/(('Daily AUM'!$D485:AN485&lt;&gt;"")*(NAV!$D485:AN485&lt;&gt;"")),'Daily AUM'!$D485:AN485),"")*(NAV!AO485/IFERROR(LOOKUP(2,1/(('Daily AUM'!$D485:AN485&lt;&gt;"")*(NAV!$D485:AN485&lt;&gt;"")),NAV!$D485:AN485),"")))),0))</f>
        <v>-1.592599910193826E-2</v>
      </c>
      <c r="AP485" s="2">
        <f>IF(OR('Daily AUM'!AP485="",NAV!AP485=""),0,IFERROR(IF(OR(IFERROR(LOOKUP(2,1/(('Daily AUM'!$D485:AO485&lt;&gt;"")*(NAV!$D485:AO485&lt;&gt;"")),'Daily AUM'!$D485:AO485),"")="",IFERROR(LOOKUP(2,1/(('Daily AUM'!$D485:AO485&lt;&gt;"")*(NAV!$D485:AO485&lt;&gt;"")),NAV!$D485:AO485),"")=""),0,'Daily AUM'!AP485-(IFERROR(LOOKUP(2,1/(('Daily AUM'!$D485:AO485&lt;&gt;"")*(NAV!$D485:AO485&lt;&gt;"")),'Daily AUM'!$D485:AO485),"")*(NAV!AP485/IFERROR(LOOKUP(2,1/(('Daily AUM'!$D485:AO485&lt;&gt;"")*(NAV!$D485:AO485&lt;&gt;"")),NAV!$D485:AO485),"")))),0))</f>
        <v>-0.85146651287855946</v>
      </c>
      <c r="AQ485" s="2">
        <f>IF(OR('Daily AUM'!AQ485="",NAV!AQ485=""),0,IFERROR(IF(OR(IFERROR(LOOKUP(2,1/(('Daily AUM'!$D485:AP485&lt;&gt;"")*(NAV!$D485:AP485&lt;&gt;"")),'Daily AUM'!$D485:AP485),"")="",IFERROR(LOOKUP(2,1/(('Daily AUM'!$D485:AP485&lt;&gt;"")*(NAV!$D485:AP485&lt;&gt;"")),NAV!$D485:AP485),"")=""),0,'Daily AUM'!AQ485-(IFERROR(LOOKUP(2,1/(('Daily AUM'!$D485:AP485&lt;&gt;"")*(NAV!$D485:AP485&lt;&gt;"")),'Daily AUM'!$D485:AP485),"")*(NAV!AQ485/IFERROR(LOOKUP(2,1/(('Daily AUM'!$D485:AP485&lt;&gt;"")*(NAV!$D485:AP485&lt;&gt;"")),NAV!$D485:AP485),"")))),0))</f>
        <v>-6.9389854171660659E-2</v>
      </c>
      <c r="AR485" s="2">
        <f>IF(OR('Daily AUM'!AR485="",NAV!AR485=""),0,IFERROR(IF(OR(IFERROR(LOOKUP(2,1/(('Daily AUM'!$D485:AQ485&lt;&gt;"")*(NAV!$D485:AQ485&lt;&gt;"")),'Daily AUM'!$D485:AQ485),"")="",IFERROR(LOOKUP(2,1/(('Daily AUM'!$D485:AQ485&lt;&gt;"")*(NAV!$D485:AQ485&lt;&gt;"")),NAV!$D485:AQ485),"")=""),0,'Daily AUM'!AR485-(IFERROR(LOOKUP(2,1/(('Daily AUM'!$D485:AQ485&lt;&gt;"")*(NAV!$D485:AQ485&lt;&gt;"")),'Daily AUM'!$D485:AQ485),"")*(NAV!AR485/IFERROR(LOOKUP(2,1/(('Daily AUM'!$D485:AQ485&lt;&gt;"")*(NAV!$D485:AQ485&lt;&gt;"")),NAV!$D485:AQ485),"")))),0))</f>
        <v>3.6723994960482287E-2</v>
      </c>
      <c r="AS485" s="2">
        <f t="shared" si="14"/>
        <v>0.16810927337336068</v>
      </c>
      <c r="AT485" s="2">
        <f t="shared" si="15"/>
        <v>-1.6655232431219957</v>
      </c>
    </row>
    <row r="486" spans="1:46" x14ac:dyDescent="0.2">
      <c r="A486" t="s">
        <v>541</v>
      </c>
      <c r="B486" t="s">
        <v>540</v>
      </c>
      <c r="C486" t="s">
        <v>31</v>
      </c>
      <c r="D486" s="2">
        <f>0</f>
        <v>0</v>
      </c>
      <c r="E486" s="2">
        <f>IF(OR('Daily AUM'!E486="",NAV!E486=""),0,IFERROR(IF(OR(IFERROR(LOOKUP(2,1/(('Daily AUM'!$D486:D486&lt;&gt;"")*(NAV!$D486:D486&lt;&gt;"")),'Daily AUM'!$D486:D486),"")="",IFERROR(LOOKUP(2,1/(('Daily AUM'!$D486:D486&lt;&gt;"")*(NAV!$D486:D486&lt;&gt;"")),NAV!$D486:D486),"")=""),0,'Daily AUM'!E486-(IFERROR(LOOKUP(2,1/(('Daily AUM'!$D486:D486&lt;&gt;"")*(NAV!$D486:D486&lt;&gt;"")),'Daily AUM'!$D486:D486),"")*(NAV!E486/IFERROR(LOOKUP(2,1/(('Daily AUM'!$D486:D486&lt;&gt;"")*(NAV!$D486:D486&lt;&gt;"")),NAV!$D486:D486),"")))),0))</f>
        <v>2.765551706644942E-3</v>
      </c>
      <c r="F486" s="2">
        <f>IF(OR('Daily AUM'!F486="",NAV!F486=""),0,IFERROR(IF(OR(IFERROR(LOOKUP(2,1/(('Daily AUM'!$D486:E486&lt;&gt;"")*(NAV!$D486:E486&lt;&gt;"")),'Daily AUM'!$D486:E486),"")="",IFERROR(LOOKUP(2,1/(('Daily AUM'!$D486:E486&lt;&gt;"")*(NAV!$D486:E486&lt;&gt;"")),NAV!$D486:E486),"")=""),0,'Daily AUM'!F486-(IFERROR(LOOKUP(2,1/(('Daily AUM'!$D486:E486&lt;&gt;"")*(NAV!$D486:E486&lt;&gt;"")),'Daily AUM'!$D486:E486),"")*(NAV!F486/IFERROR(LOOKUP(2,1/(('Daily AUM'!$D486:E486&lt;&gt;"")*(NAV!$D486:E486&lt;&gt;"")),NAV!$D486:E486),"")))),0))</f>
        <v>-0.26261221408265101</v>
      </c>
      <c r="G486" s="2">
        <f>IF(OR('Daily AUM'!G486="",NAV!G486=""),0,IFERROR(IF(OR(IFERROR(LOOKUP(2,1/(('Daily AUM'!$D486:F486&lt;&gt;"")*(NAV!$D486:F486&lt;&gt;"")),'Daily AUM'!$D486:F486),"")="",IFERROR(LOOKUP(2,1/(('Daily AUM'!$D486:F486&lt;&gt;"")*(NAV!$D486:F486&lt;&gt;"")),NAV!$D486:F486),"")=""),0,'Daily AUM'!G486-(IFERROR(LOOKUP(2,1/(('Daily AUM'!$D486:F486&lt;&gt;"")*(NAV!$D486:F486&lt;&gt;"")),'Daily AUM'!$D486:F486),"")*(NAV!G486/IFERROR(LOOKUP(2,1/(('Daily AUM'!$D486:F486&lt;&gt;"")*(NAV!$D486:F486&lt;&gt;"")),NAV!$D486:F486),"")))),0))</f>
        <v>-5.1513651660052062E-2</v>
      </c>
      <c r="H486" s="2">
        <f>IF(OR('Daily AUM'!H486="",NAV!H486=""),0,IFERROR(IF(OR(IFERROR(LOOKUP(2,1/(('Daily AUM'!$D486:G486&lt;&gt;"")*(NAV!$D486:G486&lt;&gt;"")),'Daily AUM'!$D486:G486),"")="",IFERROR(LOOKUP(2,1/(('Daily AUM'!$D486:G486&lt;&gt;"")*(NAV!$D486:G486&lt;&gt;"")),NAV!$D486:G486),"")=""),0,'Daily AUM'!H486-(IFERROR(LOOKUP(2,1/(('Daily AUM'!$D486:G486&lt;&gt;"")*(NAV!$D486:G486&lt;&gt;"")),'Daily AUM'!$D486:G486),"")*(NAV!H486/IFERROR(LOOKUP(2,1/(('Daily AUM'!$D486:G486&lt;&gt;"")*(NAV!$D486:G486&lt;&gt;"")),NAV!$D486:G486),"")))),0))</f>
        <v>-1.3560885751061846E-2</v>
      </c>
      <c r="I486" s="2">
        <f>IF(OR('Daily AUM'!I486="",NAV!I486=""),0,IFERROR(IF(OR(IFERROR(LOOKUP(2,1/(('Daily AUM'!$D486:H486&lt;&gt;"")*(NAV!$D486:H486&lt;&gt;"")),'Daily AUM'!$D486:H486),"")="",IFERROR(LOOKUP(2,1/(('Daily AUM'!$D486:H486&lt;&gt;"")*(NAV!$D486:H486&lt;&gt;"")),NAV!$D486:H486),"")=""),0,'Daily AUM'!I486-(IFERROR(LOOKUP(2,1/(('Daily AUM'!$D486:H486&lt;&gt;"")*(NAV!$D486:H486&lt;&gt;"")),'Daily AUM'!$D486:H486),"")*(NAV!I486/IFERROR(LOOKUP(2,1/(('Daily AUM'!$D486:H486&lt;&gt;"")*(NAV!$D486:H486&lt;&gt;"")),NAV!$D486:H486),"")))),0))</f>
        <v>-1.2931170492230137E-2</v>
      </c>
      <c r="J486" s="2">
        <f>IF(OR('Daily AUM'!J486="",NAV!J486=""),0,IFERROR(IF(OR(IFERROR(LOOKUP(2,1/(('Daily AUM'!$D486:I486&lt;&gt;"")*(NAV!$D486:I486&lt;&gt;"")),'Daily AUM'!$D486:I486),"")="",IFERROR(LOOKUP(2,1/(('Daily AUM'!$D486:I486&lt;&gt;"")*(NAV!$D486:I486&lt;&gt;"")),NAV!$D486:I486),"")=""),0,'Daily AUM'!J486-(IFERROR(LOOKUP(2,1/(('Daily AUM'!$D486:I486&lt;&gt;"")*(NAV!$D486:I486&lt;&gt;"")),'Daily AUM'!$D486:I486),"")*(NAV!J486/IFERROR(LOOKUP(2,1/(('Daily AUM'!$D486:I486&lt;&gt;"")*(NAV!$D486:I486&lt;&gt;"")),NAV!$D486:I486),"")))),0))</f>
        <v>-2.0755944130506521E-2</v>
      </c>
      <c r="K486" s="2">
        <f>IF(OR('Daily AUM'!K486="",NAV!K486=""),0,IFERROR(IF(OR(IFERROR(LOOKUP(2,1/(('Daily AUM'!$D486:J486&lt;&gt;"")*(NAV!$D486:J486&lt;&gt;"")),'Daily AUM'!$D486:J486),"")="",IFERROR(LOOKUP(2,1/(('Daily AUM'!$D486:J486&lt;&gt;"")*(NAV!$D486:J486&lt;&gt;"")),NAV!$D486:J486),"")=""),0,'Daily AUM'!K486-(IFERROR(LOOKUP(2,1/(('Daily AUM'!$D486:J486&lt;&gt;"")*(NAV!$D486:J486&lt;&gt;"")),'Daily AUM'!$D486:J486),"")*(NAV!K486/IFERROR(LOOKUP(2,1/(('Daily AUM'!$D486:J486&lt;&gt;"")*(NAV!$D486:J486&lt;&gt;"")),NAV!$D486:J486),"")))),0))</f>
        <v>0.43690473743705383</v>
      </c>
      <c r="L486" s="2">
        <f>IF(OR('Daily AUM'!L486="",NAV!L486=""),0,IFERROR(IF(OR(IFERROR(LOOKUP(2,1/(('Daily AUM'!$D486:K486&lt;&gt;"")*(NAV!$D486:K486&lt;&gt;"")),'Daily AUM'!$D486:K486),"")="",IFERROR(LOOKUP(2,1/(('Daily AUM'!$D486:K486&lt;&gt;"")*(NAV!$D486:K486&lt;&gt;"")),NAV!$D486:K486),"")=""),0,'Daily AUM'!L486-(IFERROR(LOOKUP(2,1/(('Daily AUM'!$D486:K486&lt;&gt;"")*(NAV!$D486:K486&lt;&gt;"")),'Daily AUM'!$D486:K486),"")*(NAV!L486/IFERROR(LOOKUP(2,1/(('Daily AUM'!$D486:K486&lt;&gt;"")*(NAV!$D486:K486&lt;&gt;"")),NAV!$D486:K486),"")))),0))</f>
        <v>-0.47986247777118507</v>
      </c>
      <c r="M486" s="2">
        <f>IF(OR('Daily AUM'!M486="",NAV!M486=""),0,IFERROR(IF(OR(IFERROR(LOOKUP(2,1/(('Daily AUM'!$D486:L486&lt;&gt;"")*(NAV!$D486:L486&lt;&gt;"")),'Daily AUM'!$D486:L486),"")="",IFERROR(LOOKUP(2,1/(('Daily AUM'!$D486:L486&lt;&gt;"")*(NAV!$D486:L486&lt;&gt;"")),NAV!$D486:L486),"")=""),0,'Daily AUM'!M486-(IFERROR(LOOKUP(2,1/(('Daily AUM'!$D486:L486&lt;&gt;"")*(NAV!$D486:L486&lt;&gt;"")),'Daily AUM'!$D486:L486),"")*(NAV!M486/IFERROR(LOOKUP(2,1/(('Daily AUM'!$D486:L486&lt;&gt;"")*(NAV!$D486:L486&lt;&gt;"")),NAV!$D486:L486),"")))),0))</f>
        <v>0</v>
      </c>
      <c r="N486" s="2">
        <f>IF(OR('Daily AUM'!N486="",NAV!N486=""),0,IFERROR(IF(OR(IFERROR(LOOKUP(2,1/(('Daily AUM'!$D486:M486&lt;&gt;"")*(NAV!$D486:M486&lt;&gt;"")),'Daily AUM'!$D486:M486),"")="",IFERROR(LOOKUP(2,1/(('Daily AUM'!$D486:M486&lt;&gt;"")*(NAV!$D486:M486&lt;&gt;"")),NAV!$D486:M486),"")=""),0,'Daily AUM'!N486-(IFERROR(LOOKUP(2,1/(('Daily AUM'!$D486:M486&lt;&gt;"")*(NAV!$D486:M486&lt;&gt;"")),'Daily AUM'!$D486:M486),"")*(NAV!N486/IFERROR(LOOKUP(2,1/(('Daily AUM'!$D486:M486&lt;&gt;"")*(NAV!$D486:M486&lt;&gt;"")),NAV!$D486:M486),"")))),0))</f>
        <v>0</v>
      </c>
      <c r="O486" s="2">
        <f>IF(OR('Daily AUM'!O486="",NAV!O486=""),0,IFERROR(IF(OR(IFERROR(LOOKUP(2,1/(('Daily AUM'!$D486:N486&lt;&gt;"")*(NAV!$D486:N486&lt;&gt;"")),'Daily AUM'!$D486:N486),"")="",IFERROR(LOOKUP(2,1/(('Daily AUM'!$D486:N486&lt;&gt;"")*(NAV!$D486:N486&lt;&gt;"")),NAV!$D486:N486),"")=""),0,'Daily AUM'!O486-(IFERROR(LOOKUP(2,1/(('Daily AUM'!$D486:N486&lt;&gt;"")*(NAV!$D486:N486&lt;&gt;"")),'Daily AUM'!$D486:N486),"")*(NAV!O486/IFERROR(LOOKUP(2,1/(('Daily AUM'!$D486:N486&lt;&gt;"")*(NAV!$D486:N486&lt;&gt;"")),NAV!$D486:N486),"")))),0))</f>
        <v>0</v>
      </c>
      <c r="P486" s="2">
        <f>IF(OR('Daily AUM'!P486="",NAV!P486=""),0,IFERROR(IF(OR(IFERROR(LOOKUP(2,1/(('Daily AUM'!$D486:O486&lt;&gt;"")*(NAV!$D486:O486&lt;&gt;"")),'Daily AUM'!$D486:O486),"")="",IFERROR(LOOKUP(2,1/(('Daily AUM'!$D486:O486&lt;&gt;"")*(NAV!$D486:O486&lt;&gt;"")),NAV!$D486:O486),"")=""),0,'Daily AUM'!P486-(IFERROR(LOOKUP(2,1/(('Daily AUM'!$D486:O486&lt;&gt;"")*(NAV!$D486:O486&lt;&gt;"")),'Daily AUM'!$D486:O486),"")*(NAV!P486/IFERROR(LOOKUP(2,1/(('Daily AUM'!$D486:O486&lt;&gt;"")*(NAV!$D486:O486&lt;&gt;"")),NAV!$D486:O486),"")))),0))</f>
        <v>0</v>
      </c>
      <c r="Q486" s="2">
        <f>IF(OR('Daily AUM'!Q486="",NAV!Q486=""),0,IFERROR(IF(OR(IFERROR(LOOKUP(2,1/(('Daily AUM'!$D486:P486&lt;&gt;"")*(NAV!$D486:P486&lt;&gt;"")),'Daily AUM'!$D486:P486),"")="",IFERROR(LOOKUP(2,1/(('Daily AUM'!$D486:P486&lt;&gt;"")*(NAV!$D486:P486&lt;&gt;"")),NAV!$D486:P486),"")=""),0,'Daily AUM'!Q486-(IFERROR(LOOKUP(2,1/(('Daily AUM'!$D486:P486&lt;&gt;"")*(NAV!$D486:P486&lt;&gt;"")),'Daily AUM'!$D486:P486),"")*(NAV!Q486/IFERROR(LOOKUP(2,1/(('Daily AUM'!$D486:P486&lt;&gt;"")*(NAV!$D486:P486&lt;&gt;"")),NAV!$D486:P486),"")))),0))</f>
        <v>0</v>
      </c>
      <c r="R486" s="2">
        <f>IF(OR('Daily AUM'!R486="",NAV!R486=""),0,IFERROR(IF(OR(IFERROR(LOOKUP(2,1/(('Daily AUM'!$D486:Q486&lt;&gt;"")*(NAV!$D486:Q486&lt;&gt;"")),'Daily AUM'!$D486:Q486),"")="",IFERROR(LOOKUP(2,1/(('Daily AUM'!$D486:Q486&lt;&gt;"")*(NAV!$D486:Q486&lt;&gt;"")),NAV!$D486:Q486),"")=""),0,'Daily AUM'!R486-(IFERROR(LOOKUP(2,1/(('Daily AUM'!$D486:Q486&lt;&gt;"")*(NAV!$D486:Q486&lt;&gt;"")),'Daily AUM'!$D486:Q486),"")*(NAV!R486/IFERROR(LOOKUP(2,1/(('Daily AUM'!$D486:Q486&lt;&gt;"")*(NAV!$D486:Q486&lt;&gt;"")),NAV!$D486:Q486),"")))),0))</f>
        <v>0</v>
      </c>
      <c r="S486" s="2">
        <f>IF(OR('Daily AUM'!S486="",NAV!S486=""),0,IFERROR(IF(OR(IFERROR(LOOKUP(2,1/(('Daily AUM'!$D486:R486&lt;&gt;"")*(NAV!$D486:R486&lt;&gt;"")),'Daily AUM'!$D486:R486),"")="",IFERROR(LOOKUP(2,1/(('Daily AUM'!$D486:R486&lt;&gt;"")*(NAV!$D486:R486&lt;&gt;"")),NAV!$D486:R486),"")=""),0,'Daily AUM'!S486-(IFERROR(LOOKUP(2,1/(('Daily AUM'!$D486:R486&lt;&gt;"")*(NAV!$D486:R486&lt;&gt;"")),'Daily AUM'!$D486:R486),"")*(NAV!S486/IFERROR(LOOKUP(2,1/(('Daily AUM'!$D486:R486&lt;&gt;"")*(NAV!$D486:R486&lt;&gt;"")),NAV!$D486:R486),"")))),0))</f>
        <v>0</v>
      </c>
      <c r="T486" s="2">
        <f>IF(OR('Daily AUM'!T486="",NAV!T486=""),0,IFERROR(IF(OR(IFERROR(LOOKUP(2,1/(('Daily AUM'!$D486:S486&lt;&gt;"")*(NAV!$D486:S486&lt;&gt;"")),'Daily AUM'!$D486:S486),"")="",IFERROR(LOOKUP(2,1/(('Daily AUM'!$D486:S486&lt;&gt;"")*(NAV!$D486:S486&lt;&gt;"")),NAV!$D486:S486),"")=""),0,'Daily AUM'!T486-(IFERROR(LOOKUP(2,1/(('Daily AUM'!$D486:S486&lt;&gt;"")*(NAV!$D486:S486&lt;&gt;"")),'Daily AUM'!$D486:S486),"")*(NAV!T486/IFERROR(LOOKUP(2,1/(('Daily AUM'!$D486:S486&lt;&gt;"")*(NAV!$D486:S486&lt;&gt;"")),NAV!$D486:S486),"")))),0))</f>
        <v>0</v>
      </c>
      <c r="U486" s="2">
        <f>IF(OR('Daily AUM'!U486="",NAV!U486=""),0,IFERROR(IF(OR(IFERROR(LOOKUP(2,1/(('Daily AUM'!$D486:T486&lt;&gt;"")*(NAV!$D486:T486&lt;&gt;"")),'Daily AUM'!$D486:T486),"")="",IFERROR(LOOKUP(2,1/(('Daily AUM'!$D486:T486&lt;&gt;"")*(NAV!$D486:T486&lt;&gt;"")),NAV!$D486:T486),"")=""),0,'Daily AUM'!U486-(IFERROR(LOOKUP(2,1/(('Daily AUM'!$D486:T486&lt;&gt;"")*(NAV!$D486:T486&lt;&gt;"")),'Daily AUM'!$D486:T486),"")*(NAV!U486/IFERROR(LOOKUP(2,1/(('Daily AUM'!$D486:T486&lt;&gt;"")*(NAV!$D486:T486&lt;&gt;"")),NAV!$D486:T486),"")))),0))</f>
        <v>0</v>
      </c>
      <c r="V486" s="2">
        <f>IF(OR('Daily AUM'!V486="",NAV!V486=""),0,IFERROR(IF(OR(IFERROR(LOOKUP(2,1/(('Daily AUM'!$D486:U486&lt;&gt;"")*(NAV!$D486:U486&lt;&gt;"")),'Daily AUM'!$D486:U486),"")="",IFERROR(LOOKUP(2,1/(('Daily AUM'!$D486:U486&lt;&gt;"")*(NAV!$D486:U486&lt;&gt;"")),NAV!$D486:U486),"")=""),0,'Daily AUM'!V486-(IFERROR(LOOKUP(2,1/(('Daily AUM'!$D486:U486&lt;&gt;"")*(NAV!$D486:U486&lt;&gt;"")),'Daily AUM'!$D486:U486),"")*(NAV!V486/IFERROR(LOOKUP(2,1/(('Daily AUM'!$D486:U486&lt;&gt;"")*(NAV!$D486:U486&lt;&gt;"")),NAV!$D486:U486),"")))),0))</f>
        <v>0</v>
      </c>
      <c r="W486" s="2">
        <f>IF(OR('Daily AUM'!W486="",NAV!W486=""),0,IFERROR(IF(OR(IFERROR(LOOKUP(2,1/(('Daily AUM'!$D486:V486&lt;&gt;"")*(NAV!$D486:V486&lt;&gt;"")),'Daily AUM'!$D486:V486),"")="",IFERROR(LOOKUP(2,1/(('Daily AUM'!$D486:V486&lt;&gt;"")*(NAV!$D486:V486&lt;&gt;"")),NAV!$D486:V486),"")=""),0,'Daily AUM'!W486-(IFERROR(LOOKUP(2,1/(('Daily AUM'!$D486:V486&lt;&gt;"")*(NAV!$D486:V486&lt;&gt;"")),'Daily AUM'!$D486:V486),"")*(NAV!W486/IFERROR(LOOKUP(2,1/(('Daily AUM'!$D486:V486&lt;&gt;"")*(NAV!$D486:V486&lt;&gt;"")),NAV!$D486:V486),"")))),0))</f>
        <v>0</v>
      </c>
      <c r="X486" s="2">
        <f>IF(OR('Daily AUM'!X486="",NAV!X486=""),0,IFERROR(IF(OR(IFERROR(LOOKUP(2,1/(('Daily AUM'!$D486:W486&lt;&gt;"")*(NAV!$D486:W486&lt;&gt;"")),'Daily AUM'!$D486:W486),"")="",IFERROR(LOOKUP(2,1/(('Daily AUM'!$D486:W486&lt;&gt;"")*(NAV!$D486:W486&lt;&gt;"")),NAV!$D486:W486),"")=""),0,'Daily AUM'!X486-(IFERROR(LOOKUP(2,1/(('Daily AUM'!$D486:W486&lt;&gt;"")*(NAV!$D486:W486&lt;&gt;"")),'Daily AUM'!$D486:W486),"")*(NAV!X486/IFERROR(LOOKUP(2,1/(('Daily AUM'!$D486:W486&lt;&gt;"")*(NAV!$D486:W486&lt;&gt;"")),NAV!$D486:W486),"")))),0))</f>
        <v>0</v>
      </c>
      <c r="Y486" s="2">
        <f>IF(OR('Daily AUM'!Y486="",NAV!Y486=""),0,IFERROR(IF(OR(IFERROR(LOOKUP(2,1/(('Daily AUM'!$D486:X486&lt;&gt;"")*(NAV!$D486:X486&lt;&gt;"")),'Daily AUM'!$D486:X486),"")="",IFERROR(LOOKUP(2,1/(('Daily AUM'!$D486:X486&lt;&gt;"")*(NAV!$D486:X486&lt;&gt;"")),NAV!$D486:X486),"")=""),0,'Daily AUM'!Y486-(IFERROR(LOOKUP(2,1/(('Daily AUM'!$D486:X486&lt;&gt;"")*(NAV!$D486:X486&lt;&gt;"")),'Daily AUM'!$D486:X486),"")*(NAV!Y486/IFERROR(LOOKUP(2,1/(('Daily AUM'!$D486:X486&lt;&gt;"")*(NAV!$D486:X486&lt;&gt;"")),NAV!$D486:X486),"")))),0))</f>
        <v>0</v>
      </c>
      <c r="Z486" s="2">
        <f>IF(OR('Daily AUM'!Z486="",NAV!Z486=""),0,IFERROR(IF(OR(IFERROR(LOOKUP(2,1/(('Daily AUM'!$D486:Y486&lt;&gt;"")*(NAV!$D486:Y486&lt;&gt;"")),'Daily AUM'!$D486:Y486),"")="",IFERROR(LOOKUP(2,1/(('Daily AUM'!$D486:Y486&lt;&gt;"")*(NAV!$D486:Y486&lt;&gt;"")),NAV!$D486:Y486),"")=""),0,'Daily AUM'!Z486-(IFERROR(LOOKUP(2,1/(('Daily AUM'!$D486:Y486&lt;&gt;"")*(NAV!$D486:Y486&lt;&gt;"")),'Daily AUM'!$D486:Y486),"")*(NAV!Z486/IFERROR(LOOKUP(2,1/(('Daily AUM'!$D486:Y486&lt;&gt;"")*(NAV!$D486:Y486&lt;&gt;"")),NAV!$D486:Y486),"")))),0))</f>
        <v>0</v>
      </c>
      <c r="AA486" s="2">
        <f>IF(OR('Daily AUM'!AA486="",NAV!AA486=""),0,IFERROR(IF(OR(IFERROR(LOOKUP(2,1/(('Daily AUM'!$D486:Z486&lt;&gt;"")*(NAV!$D486:Z486&lt;&gt;"")),'Daily AUM'!$D486:Z486),"")="",IFERROR(LOOKUP(2,1/(('Daily AUM'!$D486:Z486&lt;&gt;"")*(NAV!$D486:Z486&lt;&gt;"")),NAV!$D486:Z486),"")=""),0,'Daily AUM'!AA486-(IFERROR(LOOKUP(2,1/(('Daily AUM'!$D486:Z486&lt;&gt;"")*(NAV!$D486:Z486&lt;&gt;"")),'Daily AUM'!$D486:Z486),"")*(NAV!AA486/IFERROR(LOOKUP(2,1/(('Daily AUM'!$D486:Z486&lt;&gt;"")*(NAV!$D486:Z486&lt;&gt;"")),NAV!$D486:Z486),"")))),0))</f>
        <v>0</v>
      </c>
      <c r="AB486" s="2">
        <f>IF(OR('Daily AUM'!AB486="",NAV!AB486=""),0,IFERROR(IF(OR(IFERROR(LOOKUP(2,1/(('Daily AUM'!$D486:AA486&lt;&gt;"")*(NAV!$D486:AA486&lt;&gt;"")),'Daily AUM'!$D486:AA486),"")="",IFERROR(LOOKUP(2,1/(('Daily AUM'!$D486:AA486&lt;&gt;"")*(NAV!$D486:AA486&lt;&gt;"")),NAV!$D486:AA486),"")=""),0,'Daily AUM'!AB486-(IFERROR(LOOKUP(2,1/(('Daily AUM'!$D486:AA486&lt;&gt;"")*(NAV!$D486:AA486&lt;&gt;"")),'Daily AUM'!$D486:AA486),"")*(NAV!AB486/IFERROR(LOOKUP(2,1/(('Daily AUM'!$D486:AA486&lt;&gt;"")*(NAV!$D486:AA486&lt;&gt;"")),NAV!$D486:AA486),"")))),0))</f>
        <v>0</v>
      </c>
      <c r="AC486" s="2">
        <f>IF(OR('Daily AUM'!AC486="",NAV!AC486=""),0,IFERROR(IF(OR(IFERROR(LOOKUP(2,1/(('Daily AUM'!$D486:AB486&lt;&gt;"")*(NAV!$D486:AB486&lt;&gt;"")),'Daily AUM'!$D486:AB486),"")="",IFERROR(LOOKUP(2,1/(('Daily AUM'!$D486:AB486&lt;&gt;"")*(NAV!$D486:AB486&lt;&gt;"")),NAV!$D486:AB486),"")=""),0,'Daily AUM'!AC486-(IFERROR(LOOKUP(2,1/(('Daily AUM'!$D486:AB486&lt;&gt;"")*(NAV!$D486:AB486&lt;&gt;"")),'Daily AUM'!$D486:AB486),"")*(NAV!AC486/IFERROR(LOOKUP(2,1/(('Daily AUM'!$D486:AB486&lt;&gt;"")*(NAV!$D486:AB486&lt;&gt;"")),NAV!$D486:AB486),"")))),0))</f>
        <v>0</v>
      </c>
      <c r="AD486" s="2">
        <f>IF(OR('Daily AUM'!AD486="",NAV!AD486=""),0,IFERROR(IF(OR(IFERROR(LOOKUP(2,1/(('Daily AUM'!$D486:AC486&lt;&gt;"")*(NAV!$D486:AC486&lt;&gt;"")),'Daily AUM'!$D486:AC486),"")="",IFERROR(LOOKUP(2,1/(('Daily AUM'!$D486:AC486&lt;&gt;"")*(NAV!$D486:AC486&lt;&gt;"")),NAV!$D486:AC486),"")=""),0,'Daily AUM'!AD486-(IFERROR(LOOKUP(2,1/(('Daily AUM'!$D486:AC486&lt;&gt;"")*(NAV!$D486:AC486&lt;&gt;"")),'Daily AUM'!$D486:AC486),"")*(NAV!AD486/IFERROR(LOOKUP(2,1/(('Daily AUM'!$D486:AC486&lt;&gt;"")*(NAV!$D486:AC486&lt;&gt;"")),NAV!$D486:AC486),"")))),0))</f>
        <v>0</v>
      </c>
      <c r="AE486" s="2">
        <f>IF(OR('Daily AUM'!AE486="",NAV!AE486=""),0,IFERROR(IF(OR(IFERROR(LOOKUP(2,1/(('Daily AUM'!$D486:AD486&lt;&gt;"")*(NAV!$D486:AD486&lt;&gt;"")),'Daily AUM'!$D486:AD486),"")="",IFERROR(LOOKUP(2,1/(('Daily AUM'!$D486:AD486&lt;&gt;"")*(NAV!$D486:AD486&lt;&gt;"")),NAV!$D486:AD486),"")=""),0,'Daily AUM'!AE486-(IFERROR(LOOKUP(2,1/(('Daily AUM'!$D486:AD486&lt;&gt;"")*(NAV!$D486:AD486&lt;&gt;"")),'Daily AUM'!$D486:AD486),"")*(NAV!AE486/IFERROR(LOOKUP(2,1/(('Daily AUM'!$D486:AD486&lt;&gt;"")*(NAV!$D486:AD486&lt;&gt;"")),NAV!$D486:AD486),"")))),0))</f>
        <v>0</v>
      </c>
      <c r="AF486" s="2">
        <f>IF(OR('Daily AUM'!AF486="",NAV!AF486=""),0,IFERROR(IF(OR(IFERROR(LOOKUP(2,1/(('Daily AUM'!$D486:AE486&lt;&gt;"")*(NAV!$D486:AE486&lt;&gt;"")),'Daily AUM'!$D486:AE486),"")="",IFERROR(LOOKUP(2,1/(('Daily AUM'!$D486:AE486&lt;&gt;"")*(NAV!$D486:AE486&lt;&gt;"")),NAV!$D486:AE486),"")=""),0,'Daily AUM'!AF486-(IFERROR(LOOKUP(2,1/(('Daily AUM'!$D486:AE486&lt;&gt;"")*(NAV!$D486:AE486&lt;&gt;"")),'Daily AUM'!$D486:AE486),"")*(NAV!AF486/IFERROR(LOOKUP(2,1/(('Daily AUM'!$D486:AE486&lt;&gt;"")*(NAV!$D486:AE486&lt;&gt;"")),NAV!$D486:AE486),"")))),0))</f>
        <v>0</v>
      </c>
      <c r="AG486" s="2">
        <f>IF(OR('Daily AUM'!AG486="",NAV!AG486=""),0,IFERROR(IF(OR(IFERROR(LOOKUP(2,1/(('Daily AUM'!$D486:AF486&lt;&gt;"")*(NAV!$D486:AF486&lt;&gt;"")),'Daily AUM'!$D486:AF486),"")="",IFERROR(LOOKUP(2,1/(('Daily AUM'!$D486:AF486&lt;&gt;"")*(NAV!$D486:AF486&lt;&gt;"")),NAV!$D486:AF486),"")=""),0,'Daily AUM'!AG486-(IFERROR(LOOKUP(2,1/(('Daily AUM'!$D486:AF486&lt;&gt;"")*(NAV!$D486:AF486&lt;&gt;"")),'Daily AUM'!$D486:AF486),"")*(NAV!AG486/IFERROR(LOOKUP(2,1/(('Daily AUM'!$D486:AF486&lt;&gt;"")*(NAV!$D486:AF486&lt;&gt;"")),NAV!$D486:AF486),"")))),0))</f>
        <v>0</v>
      </c>
      <c r="AH486" s="2">
        <f>IF(OR('Daily AUM'!AH486="",NAV!AH486=""),0,IFERROR(IF(OR(IFERROR(LOOKUP(2,1/(('Daily AUM'!$D486:AG486&lt;&gt;"")*(NAV!$D486:AG486&lt;&gt;"")),'Daily AUM'!$D486:AG486),"")="",IFERROR(LOOKUP(2,1/(('Daily AUM'!$D486:AG486&lt;&gt;"")*(NAV!$D486:AG486&lt;&gt;"")),NAV!$D486:AG486),"")=""),0,'Daily AUM'!AH486-(IFERROR(LOOKUP(2,1/(('Daily AUM'!$D486:AG486&lt;&gt;"")*(NAV!$D486:AG486&lt;&gt;"")),'Daily AUM'!$D486:AG486),"")*(NAV!AH486/IFERROR(LOOKUP(2,1/(('Daily AUM'!$D486:AG486&lt;&gt;"")*(NAV!$D486:AG486&lt;&gt;"")),NAV!$D486:AG486),"")))),0))</f>
        <v>0</v>
      </c>
      <c r="AI486" s="2">
        <f>IF(OR('Daily AUM'!AI486="",NAV!AI486=""),0,IFERROR(IF(OR(IFERROR(LOOKUP(2,1/(('Daily AUM'!$D486:AH486&lt;&gt;"")*(NAV!$D486:AH486&lt;&gt;"")),'Daily AUM'!$D486:AH486),"")="",IFERROR(LOOKUP(2,1/(('Daily AUM'!$D486:AH486&lt;&gt;"")*(NAV!$D486:AH486&lt;&gt;"")),NAV!$D486:AH486),"")=""),0,'Daily AUM'!AI486-(IFERROR(LOOKUP(2,1/(('Daily AUM'!$D486:AH486&lt;&gt;"")*(NAV!$D486:AH486&lt;&gt;"")),'Daily AUM'!$D486:AH486),"")*(NAV!AI486/IFERROR(LOOKUP(2,1/(('Daily AUM'!$D486:AH486&lt;&gt;"")*(NAV!$D486:AH486&lt;&gt;"")),NAV!$D486:AH486),"")))),0))</f>
        <v>0</v>
      </c>
      <c r="AJ486" s="2">
        <f>IF(OR('Daily AUM'!AJ486="",NAV!AJ486=""),0,IFERROR(IF(OR(IFERROR(LOOKUP(2,1/(('Daily AUM'!$D486:AI486&lt;&gt;"")*(NAV!$D486:AI486&lt;&gt;"")),'Daily AUM'!$D486:AI486),"")="",IFERROR(LOOKUP(2,1/(('Daily AUM'!$D486:AI486&lt;&gt;"")*(NAV!$D486:AI486&lt;&gt;"")),NAV!$D486:AI486),"")=""),0,'Daily AUM'!AJ486-(IFERROR(LOOKUP(2,1/(('Daily AUM'!$D486:AI486&lt;&gt;"")*(NAV!$D486:AI486&lt;&gt;"")),'Daily AUM'!$D486:AI486),"")*(NAV!AJ486/IFERROR(LOOKUP(2,1/(('Daily AUM'!$D486:AI486&lt;&gt;"")*(NAV!$D486:AI486&lt;&gt;"")),NAV!$D486:AI486),"")))),0))</f>
        <v>0</v>
      </c>
      <c r="AK486" s="2">
        <f>IF(OR('Daily AUM'!AK486="",NAV!AK486=""),0,IFERROR(IF(OR(IFERROR(LOOKUP(2,1/(('Daily AUM'!$D486:AJ486&lt;&gt;"")*(NAV!$D486:AJ486&lt;&gt;"")),'Daily AUM'!$D486:AJ486),"")="",IFERROR(LOOKUP(2,1/(('Daily AUM'!$D486:AJ486&lt;&gt;"")*(NAV!$D486:AJ486&lt;&gt;"")),NAV!$D486:AJ486),"")=""),0,'Daily AUM'!AK486-(IFERROR(LOOKUP(2,1/(('Daily AUM'!$D486:AJ486&lt;&gt;"")*(NAV!$D486:AJ486&lt;&gt;"")),'Daily AUM'!$D486:AJ486),"")*(NAV!AK486/IFERROR(LOOKUP(2,1/(('Daily AUM'!$D486:AJ486&lt;&gt;"")*(NAV!$D486:AJ486&lt;&gt;"")),NAV!$D486:AJ486),"")))),0))</f>
        <v>0</v>
      </c>
      <c r="AL486" s="2">
        <f>IF(OR('Daily AUM'!AL486="",NAV!AL486=""),0,IFERROR(IF(OR(IFERROR(LOOKUP(2,1/(('Daily AUM'!$D486:AK486&lt;&gt;"")*(NAV!$D486:AK486&lt;&gt;"")),'Daily AUM'!$D486:AK486),"")="",IFERROR(LOOKUP(2,1/(('Daily AUM'!$D486:AK486&lt;&gt;"")*(NAV!$D486:AK486&lt;&gt;"")),NAV!$D486:AK486),"")=""),0,'Daily AUM'!AL486-(IFERROR(LOOKUP(2,1/(('Daily AUM'!$D486:AK486&lt;&gt;"")*(NAV!$D486:AK486&lt;&gt;"")),'Daily AUM'!$D486:AK486),"")*(NAV!AL486/IFERROR(LOOKUP(2,1/(('Daily AUM'!$D486:AK486&lt;&gt;"")*(NAV!$D486:AK486&lt;&gt;"")),NAV!$D486:AK486),"")))),0))</f>
        <v>0</v>
      </c>
      <c r="AM486" s="2">
        <f>IF(OR('Daily AUM'!AM486="",NAV!AM486=""),0,IFERROR(IF(OR(IFERROR(LOOKUP(2,1/(('Daily AUM'!$D486:AL486&lt;&gt;"")*(NAV!$D486:AL486&lt;&gt;"")),'Daily AUM'!$D486:AL486),"")="",IFERROR(LOOKUP(2,1/(('Daily AUM'!$D486:AL486&lt;&gt;"")*(NAV!$D486:AL486&lt;&gt;"")),NAV!$D486:AL486),"")=""),0,'Daily AUM'!AM486-(IFERROR(LOOKUP(2,1/(('Daily AUM'!$D486:AL486&lt;&gt;"")*(NAV!$D486:AL486&lt;&gt;"")),'Daily AUM'!$D486:AL486),"")*(NAV!AM486/IFERROR(LOOKUP(2,1/(('Daily AUM'!$D486:AL486&lt;&gt;"")*(NAV!$D486:AL486&lt;&gt;"")),NAV!$D486:AL486),"")))),0))</f>
        <v>0</v>
      </c>
      <c r="AN486" s="2">
        <f>IF(OR('Daily AUM'!AN486="",NAV!AN486=""),0,IFERROR(IF(OR(IFERROR(LOOKUP(2,1/(('Daily AUM'!$D486:AM486&lt;&gt;"")*(NAV!$D486:AM486&lt;&gt;"")),'Daily AUM'!$D486:AM486),"")="",IFERROR(LOOKUP(2,1/(('Daily AUM'!$D486:AM486&lt;&gt;"")*(NAV!$D486:AM486&lt;&gt;"")),NAV!$D486:AM486),"")=""),0,'Daily AUM'!AN486-(IFERROR(LOOKUP(2,1/(('Daily AUM'!$D486:AM486&lt;&gt;"")*(NAV!$D486:AM486&lt;&gt;"")),'Daily AUM'!$D486:AM486),"")*(NAV!AN486/IFERROR(LOOKUP(2,1/(('Daily AUM'!$D486:AM486&lt;&gt;"")*(NAV!$D486:AM486&lt;&gt;"")),NAV!$D486:AM486),"")))),0))</f>
        <v>0</v>
      </c>
      <c r="AO486" s="2">
        <f>IF(OR('Daily AUM'!AO486="",NAV!AO486=""),0,IFERROR(IF(OR(IFERROR(LOOKUP(2,1/(('Daily AUM'!$D486:AN486&lt;&gt;"")*(NAV!$D486:AN486&lt;&gt;"")),'Daily AUM'!$D486:AN486),"")="",IFERROR(LOOKUP(2,1/(('Daily AUM'!$D486:AN486&lt;&gt;"")*(NAV!$D486:AN486&lt;&gt;"")),NAV!$D486:AN486),"")=""),0,'Daily AUM'!AO486-(IFERROR(LOOKUP(2,1/(('Daily AUM'!$D486:AN486&lt;&gt;"")*(NAV!$D486:AN486&lt;&gt;"")),'Daily AUM'!$D486:AN486),"")*(NAV!AO486/IFERROR(LOOKUP(2,1/(('Daily AUM'!$D486:AN486&lt;&gt;"")*(NAV!$D486:AN486&lt;&gt;"")),NAV!$D486:AN486),"")))),0))</f>
        <v>0</v>
      </c>
      <c r="AP486" s="2">
        <f>IF(OR('Daily AUM'!AP486="",NAV!AP486=""),0,IFERROR(IF(OR(IFERROR(LOOKUP(2,1/(('Daily AUM'!$D486:AO486&lt;&gt;"")*(NAV!$D486:AO486&lt;&gt;"")),'Daily AUM'!$D486:AO486),"")="",IFERROR(LOOKUP(2,1/(('Daily AUM'!$D486:AO486&lt;&gt;"")*(NAV!$D486:AO486&lt;&gt;"")),NAV!$D486:AO486),"")=""),0,'Daily AUM'!AP486-(IFERROR(LOOKUP(2,1/(('Daily AUM'!$D486:AO486&lt;&gt;"")*(NAV!$D486:AO486&lt;&gt;"")),'Daily AUM'!$D486:AO486),"")*(NAV!AP486/IFERROR(LOOKUP(2,1/(('Daily AUM'!$D486:AO486&lt;&gt;"")*(NAV!$D486:AO486&lt;&gt;"")),NAV!$D486:AO486),"")))),0))</f>
        <v>0</v>
      </c>
      <c r="AQ486" s="2">
        <f>IF(OR('Daily AUM'!AQ486="",NAV!AQ486=""),0,IFERROR(IF(OR(IFERROR(LOOKUP(2,1/(('Daily AUM'!$D486:AP486&lt;&gt;"")*(NAV!$D486:AP486&lt;&gt;"")),'Daily AUM'!$D486:AP486),"")="",IFERROR(LOOKUP(2,1/(('Daily AUM'!$D486:AP486&lt;&gt;"")*(NAV!$D486:AP486&lt;&gt;"")),NAV!$D486:AP486),"")=""),0,'Daily AUM'!AQ486-(IFERROR(LOOKUP(2,1/(('Daily AUM'!$D486:AP486&lt;&gt;"")*(NAV!$D486:AP486&lt;&gt;"")),'Daily AUM'!$D486:AP486),"")*(NAV!AQ486/IFERROR(LOOKUP(2,1/(('Daily AUM'!$D486:AP486&lt;&gt;"")*(NAV!$D486:AP486&lt;&gt;"")),NAV!$D486:AP486),"")))),0))</f>
        <v>0</v>
      </c>
      <c r="AR486" s="2">
        <f>IF(OR('Daily AUM'!AR486="",NAV!AR486=""),0,IFERROR(IF(OR(IFERROR(LOOKUP(2,1/(('Daily AUM'!$D486:AQ486&lt;&gt;"")*(NAV!$D486:AQ486&lt;&gt;"")),'Daily AUM'!$D486:AQ486),"")="",IFERROR(LOOKUP(2,1/(('Daily AUM'!$D486:AQ486&lt;&gt;"")*(NAV!$D486:AQ486&lt;&gt;"")),NAV!$D486:AQ486),"")=""),0,'Daily AUM'!AR486-(IFERROR(LOOKUP(2,1/(('Daily AUM'!$D486:AQ486&lt;&gt;"")*(NAV!$D486:AQ486&lt;&gt;"")),'Daily AUM'!$D486:AQ486),"")*(NAV!AR486/IFERROR(LOOKUP(2,1/(('Daily AUM'!$D486:AQ486&lt;&gt;"")*(NAV!$D486:AQ486&lt;&gt;"")),NAV!$D486:AQ486),"")))),0))</f>
        <v>0</v>
      </c>
      <c r="AS486" s="2">
        <f t="shared" si="14"/>
        <v>-0.40433160645063282</v>
      </c>
      <c r="AT486" s="2">
        <f t="shared" si="15"/>
        <v>0</v>
      </c>
    </row>
    <row r="487" spans="1:46" x14ac:dyDescent="0.2">
      <c r="A487" t="s">
        <v>542</v>
      </c>
      <c r="B487" t="s">
        <v>540</v>
      </c>
      <c r="C487" t="s">
        <v>7</v>
      </c>
      <c r="D487" s="2">
        <f>0</f>
        <v>0</v>
      </c>
      <c r="E487" s="2">
        <f>IF(OR('Daily AUM'!E487="",NAV!E487=""),0,IFERROR(IF(OR(IFERROR(LOOKUP(2,1/(('Daily AUM'!$D487:D487&lt;&gt;"")*(NAV!$D487:D487&lt;&gt;"")),'Daily AUM'!$D487:D487),"")="",IFERROR(LOOKUP(2,1/(('Daily AUM'!$D487:D487&lt;&gt;"")*(NAV!$D487:D487&lt;&gt;"")),NAV!$D487:D487),"")=""),0,'Daily AUM'!E487-(IFERROR(LOOKUP(2,1/(('Daily AUM'!$D487:D487&lt;&gt;"")*(NAV!$D487:D487&lt;&gt;"")),'Daily AUM'!$D487:D487),"")*(NAV!E487/IFERROR(LOOKUP(2,1/(('Daily AUM'!$D487:D487&lt;&gt;"")*(NAV!$D487:D487&lt;&gt;"")),NAV!$D487:D487),"")))),0))</f>
        <v>1.2286059509051483E-2</v>
      </c>
      <c r="F487" s="2">
        <f>IF(OR('Daily AUM'!F487="",NAV!F487=""),0,IFERROR(IF(OR(IFERROR(LOOKUP(2,1/(('Daily AUM'!$D487:E487&lt;&gt;"")*(NAV!$D487:E487&lt;&gt;"")),'Daily AUM'!$D487:E487),"")="",IFERROR(LOOKUP(2,1/(('Daily AUM'!$D487:E487&lt;&gt;"")*(NAV!$D487:E487&lt;&gt;"")),NAV!$D487:E487),"")=""),0,'Daily AUM'!F487-(IFERROR(LOOKUP(2,1/(('Daily AUM'!$D487:E487&lt;&gt;"")*(NAV!$D487:E487&lt;&gt;"")),'Daily AUM'!$D487:E487),"")*(NAV!F487/IFERROR(LOOKUP(2,1/(('Daily AUM'!$D487:E487&lt;&gt;"")*(NAV!$D487:E487&lt;&gt;"")),NAV!$D487:E487),"")))),0))</f>
        <v>8.3126775209166226E-2</v>
      </c>
      <c r="G487" s="2">
        <f>IF(OR('Daily AUM'!G487="",NAV!G487=""),0,IFERROR(IF(OR(IFERROR(LOOKUP(2,1/(('Daily AUM'!$D487:F487&lt;&gt;"")*(NAV!$D487:F487&lt;&gt;"")),'Daily AUM'!$D487:F487),"")="",IFERROR(LOOKUP(2,1/(('Daily AUM'!$D487:F487&lt;&gt;"")*(NAV!$D487:F487&lt;&gt;"")),NAV!$D487:F487),"")=""),0,'Daily AUM'!G487-(IFERROR(LOOKUP(2,1/(('Daily AUM'!$D487:F487&lt;&gt;"")*(NAV!$D487:F487&lt;&gt;"")),'Daily AUM'!$D487:F487),"")*(NAV!G487/IFERROR(LOOKUP(2,1/(('Daily AUM'!$D487:F487&lt;&gt;"")*(NAV!$D487:F487&lt;&gt;"")),NAV!$D487:F487),"")))),0))</f>
        <v>9.02651316036156E-2</v>
      </c>
      <c r="H487" s="2">
        <f>IF(OR('Daily AUM'!H487="",NAV!H487=""),0,IFERROR(IF(OR(IFERROR(LOOKUP(2,1/(('Daily AUM'!$D487:G487&lt;&gt;"")*(NAV!$D487:G487&lt;&gt;"")),'Daily AUM'!$D487:G487),"")="",IFERROR(LOOKUP(2,1/(('Daily AUM'!$D487:G487&lt;&gt;"")*(NAV!$D487:G487&lt;&gt;"")),NAV!$D487:G487),"")=""),0,'Daily AUM'!H487-(IFERROR(LOOKUP(2,1/(('Daily AUM'!$D487:G487&lt;&gt;"")*(NAV!$D487:G487&lt;&gt;"")),'Daily AUM'!$D487:G487),"")*(NAV!H487/IFERROR(LOOKUP(2,1/(('Daily AUM'!$D487:G487&lt;&gt;"")*(NAV!$D487:G487&lt;&gt;"")),NAV!$D487:G487),"")))),0))</f>
        <v>0.14961982781647976</v>
      </c>
      <c r="I487" s="2">
        <f>IF(OR('Daily AUM'!I487="",NAV!I487=""),0,IFERROR(IF(OR(IFERROR(LOOKUP(2,1/(('Daily AUM'!$D487:H487&lt;&gt;"")*(NAV!$D487:H487&lt;&gt;"")),'Daily AUM'!$D487:H487),"")="",IFERROR(LOOKUP(2,1/(('Daily AUM'!$D487:H487&lt;&gt;"")*(NAV!$D487:H487&lt;&gt;"")),NAV!$D487:H487),"")=""),0,'Daily AUM'!I487-(IFERROR(LOOKUP(2,1/(('Daily AUM'!$D487:H487&lt;&gt;"")*(NAV!$D487:H487&lt;&gt;"")),'Daily AUM'!$D487:H487),"")*(NAV!I487/IFERROR(LOOKUP(2,1/(('Daily AUM'!$D487:H487&lt;&gt;"")*(NAV!$D487:H487&lt;&gt;"")),NAV!$D487:H487),"")))),0))</f>
        <v>6.0137068075874822E-2</v>
      </c>
      <c r="J487" s="2">
        <f>IF(OR('Daily AUM'!J487="",NAV!J487=""),0,IFERROR(IF(OR(IFERROR(LOOKUP(2,1/(('Daily AUM'!$D487:I487&lt;&gt;"")*(NAV!$D487:I487&lt;&gt;"")),'Daily AUM'!$D487:I487),"")="",IFERROR(LOOKUP(2,1/(('Daily AUM'!$D487:I487&lt;&gt;"")*(NAV!$D487:I487&lt;&gt;"")),NAV!$D487:I487),"")=""),0,'Daily AUM'!J487-(IFERROR(LOOKUP(2,1/(('Daily AUM'!$D487:I487&lt;&gt;"")*(NAV!$D487:I487&lt;&gt;"")),'Daily AUM'!$D487:I487),"")*(NAV!J487/IFERROR(LOOKUP(2,1/(('Daily AUM'!$D487:I487&lt;&gt;"")*(NAV!$D487:I487&lt;&gt;"")),NAV!$D487:I487),"")))),0))</f>
        <v>-0.24988578481489299</v>
      </c>
      <c r="K487" s="2">
        <f>IF(OR('Daily AUM'!K487="",NAV!K487=""),0,IFERROR(IF(OR(IFERROR(LOOKUP(2,1/(('Daily AUM'!$D487:J487&lt;&gt;"")*(NAV!$D487:J487&lt;&gt;"")),'Daily AUM'!$D487:J487),"")="",IFERROR(LOOKUP(2,1/(('Daily AUM'!$D487:J487&lt;&gt;"")*(NAV!$D487:J487&lt;&gt;"")),NAV!$D487:J487),"")=""),0,'Daily AUM'!K487-(IFERROR(LOOKUP(2,1/(('Daily AUM'!$D487:J487&lt;&gt;"")*(NAV!$D487:J487&lt;&gt;"")),'Daily AUM'!$D487:J487),"")*(NAV!K487/IFERROR(LOOKUP(2,1/(('Daily AUM'!$D487:J487&lt;&gt;"")*(NAV!$D487:J487&lt;&gt;"")),NAV!$D487:J487),"")))),0))</f>
        <v>1.4987758257636585</v>
      </c>
      <c r="L487" s="2">
        <f>IF(OR('Daily AUM'!L487="",NAV!L487=""),0,IFERROR(IF(OR(IFERROR(LOOKUP(2,1/(('Daily AUM'!$D487:K487&lt;&gt;"")*(NAV!$D487:K487&lt;&gt;"")),'Daily AUM'!$D487:K487),"")="",IFERROR(LOOKUP(2,1/(('Daily AUM'!$D487:K487&lt;&gt;"")*(NAV!$D487:K487&lt;&gt;"")),NAV!$D487:K487),"")=""),0,'Daily AUM'!L487-(IFERROR(LOOKUP(2,1/(('Daily AUM'!$D487:K487&lt;&gt;"")*(NAV!$D487:K487&lt;&gt;"")),'Daily AUM'!$D487:K487),"")*(NAV!L487/IFERROR(LOOKUP(2,1/(('Daily AUM'!$D487:K487&lt;&gt;"")*(NAV!$D487:K487&lt;&gt;"")),NAV!$D487:K487),"")))),0))</f>
        <v>-1.3283249653241</v>
      </c>
      <c r="M487" s="2">
        <f>IF(OR('Daily AUM'!M487="",NAV!M487=""),0,IFERROR(IF(OR(IFERROR(LOOKUP(2,1/(('Daily AUM'!$D487:L487&lt;&gt;"")*(NAV!$D487:L487&lt;&gt;"")),'Daily AUM'!$D487:L487),"")="",IFERROR(LOOKUP(2,1/(('Daily AUM'!$D487:L487&lt;&gt;"")*(NAV!$D487:L487&lt;&gt;"")),NAV!$D487:L487),"")=""),0,'Daily AUM'!M487-(IFERROR(LOOKUP(2,1/(('Daily AUM'!$D487:L487&lt;&gt;"")*(NAV!$D487:L487&lt;&gt;"")),'Daily AUM'!$D487:L487),"")*(NAV!M487/IFERROR(LOOKUP(2,1/(('Daily AUM'!$D487:L487&lt;&gt;"")*(NAV!$D487:L487&lt;&gt;"")),NAV!$D487:L487),"")))),0))</f>
        <v>0.24085747826089232</v>
      </c>
      <c r="N487" s="2">
        <f>IF(OR('Daily AUM'!N487="",NAV!N487=""),0,IFERROR(IF(OR(IFERROR(LOOKUP(2,1/(('Daily AUM'!$D487:M487&lt;&gt;"")*(NAV!$D487:M487&lt;&gt;"")),'Daily AUM'!$D487:M487),"")="",IFERROR(LOOKUP(2,1/(('Daily AUM'!$D487:M487&lt;&gt;"")*(NAV!$D487:M487&lt;&gt;"")),NAV!$D487:M487),"")=""),0,'Daily AUM'!N487-(IFERROR(LOOKUP(2,1/(('Daily AUM'!$D487:M487&lt;&gt;"")*(NAV!$D487:M487&lt;&gt;"")),'Daily AUM'!$D487:M487),"")*(NAV!N487/IFERROR(LOOKUP(2,1/(('Daily AUM'!$D487:M487&lt;&gt;"")*(NAV!$D487:M487&lt;&gt;"")),NAV!$D487:M487),"")))),0))</f>
        <v>0.11522644959757145</v>
      </c>
      <c r="O487" s="2">
        <f>IF(OR('Daily AUM'!O487="",NAV!O487=""),0,IFERROR(IF(OR(IFERROR(LOOKUP(2,1/(('Daily AUM'!$D487:N487&lt;&gt;"")*(NAV!$D487:N487&lt;&gt;"")),'Daily AUM'!$D487:N487),"")="",IFERROR(LOOKUP(2,1/(('Daily AUM'!$D487:N487&lt;&gt;"")*(NAV!$D487:N487&lt;&gt;"")),NAV!$D487:N487),"")=""),0,'Daily AUM'!O487-(IFERROR(LOOKUP(2,1/(('Daily AUM'!$D487:N487&lt;&gt;"")*(NAV!$D487:N487&lt;&gt;"")),'Daily AUM'!$D487:N487),"")*(NAV!O487/IFERROR(LOOKUP(2,1/(('Daily AUM'!$D487:N487&lt;&gt;"")*(NAV!$D487:N487&lt;&gt;"")),NAV!$D487:N487),"")))),0))</f>
        <v>-2.983415253692101E-2</v>
      </c>
      <c r="P487" s="2">
        <f>IF(OR('Daily AUM'!P487="",NAV!P487=""),0,IFERROR(IF(OR(IFERROR(LOOKUP(2,1/(('Daily AUM'!$D487:O487&lt;&gt;"")*(NAV!$D487:O487&lt;&gt;"")),'Daily AUM'!$D487:O487),"")="",IFERROR(LOOKUP(2,1/(('Daily AUM'!$D487:O487&lt;&gt;"")*(NAV!$D487:O487&lt;&gt;"")),NAV!$D487:O487),"")=""),0,'Daily AUM'!P487-(IFERROR(LOOKUP(2,1/(('Daily AUM'!$D487:O487&lt;&gt;"")*(NAV!$D487:O487&lt;&gt;"")),'Daily AUM'!$D487:O487),"")*(NAV!P487/IFERROR(LOOKUP(2,1/(('Daily AUM'!$D487:O487&lt;&gt;"")*(NAV!$D487:O487&lt;&gt;"")),NAV!$D487:O487),"")))),0))</f>
        <v>4.6464015442722939E-2</v>
      </c>
      <c r="Q487" s="2">
        <f>IF(OR('Daily AUM'!Q487="",NAV!Q487=""),0,IFERROR(IF(OR(IFERROR(LOOKUP(2,1/(('Daily AUM'!$D487:P487&lt;&gt;"")*(NAV!$D487:P487&lt;&gt;"")),'Daily AUM'!$D487:P487),"")="",IFERROR(LOOKUP(2,1/(('Daily AUM'!$D487:P487&lt;&gt;"")*(NAV!$D487:P487&lt;&gt;"")),NAV!$D487:P487),"")=""),0,'Daily AUM'!Q487-(IFERROR(LOOKUP(2,1/(('Daily AUM'!$D487:P487&lt;&gt;"")*(NAV!$D487:P487&lt;&gt;"")),'Daily AUM'!$D487:P487),"")*(NAV!Q487/IFERROR(LOOKUP(2,1/(('Daily AUM'!$D487:P487&lt;&gt;"")*(NAV!$D487:P487&lt;&gt;"")),NAV!$D487:P487),"")))),0))</f>
        <v>-1.1266672054830451E-3</v>
      </c>
      <c r="R487" s="2">
        <f>IF(OR('Daily AUM'!R487="",NAV!R487=""),0,IFERROR(IF(OR(IFERROR(LOOKUP(2,1/(('Daily AUM'!$D487:Q487&lt;&gt;"")*(NAV!$D487:Q487&lt;&gt;"")),'Daily AUM'!$D487:Q487),"")="",IFERROR(LOOKUP(2,1/(('Daily AUM'!$D487:Q487&lt;&gt;"")*(NAV!$D487:Q487&lt;&gt;"")),NAV!$D487:Q487),"")=""),0,'Daily AUM'!R487-(IFERROR(LOOKUP(2,1/(('Daily AUM'!$D487:Q487&lt;&gt;"")*(NAV!$D487:Q487&lt;&gt;"")),'Daily AUM'!$D487:Q487),"")*(NAV!R487/IFERROR(LOOKUP(2,1/(('Daily AUM'!$D487:Q487&lt;&gt;"")*(NAV!$D487:Q487&lt;&gt;"")),NAV!$D487:Q487),"")))),0))</f>
        <v>7.5256734484298704E-2</v>
      </c>
      <c r="S487" s="2">
        <f>IF(OR('Daily AUM'!S487="",NAV!S487=""),0,IFERROR(IF(OR(IFERROR(LOOKUP(2,1/(('Daily AUM'!$D487:R487&lt;&gt;"")*(NAV!$D487:R487&lt;&gt;"")),'Daily AUM'!$D487:R487),"")="",IFERROR(LOOKUP(2,1/(('Daily AUM'!$D487:R487&lt;&gt;"")*(NAV!$D487:R487&lt;&gt;"")),NAV!$D487:R487),"")=""),0,'Daily AUM'!S487-(IFERROR(LOOKUP(2,1/(('Daily AUM'!$D487:R487&lt;&gt;"")*(NAV!$D487:R487&lt;&gt;"")),'Daily AUM'!$D487:R487),"")*(NAV!S487/IFERROR(LOOKUP(2,1/(('Daily AUM'!$D487:R487&lt;&gt;"")*(NAV!$D487:R487&lt;&gt;"")),NAV!$D487:R487),"")))),0))</f>
        <v>0.16085184643930006</v>
      </c>
      <c r="T487" s="2">
        <f>IF(OR('Daily AUM'!T487="",NAV!T487=""),0,IFERROR(IF(OR(IFERROR(LOOKUP(2,1/(('Daily AUM'!$D487:S487&lt;&gt;"")*(NAV!$D487:S487&lt;&gt;"")),'Daily AUM'!$D487:S487),"")="",IFERROR(LOOKUP(2,1/(('Daily AUM'!$D487:S487&lt;&gt;"")*(NAV!$D487:S487&lt;&gt;"")),NAV!$D487:S487),"")=""),0,'Daily AUM'!T487-(IFERROR(LOOKUP(2,1/(('Daily AUM'!$D487:S487&lt;&gt;"")*(NAV!$D487:S487&lt;&gt;"")),'Daily AUM'!$D487:S487),"")*(NAV!T487/IFERROR(LOOKUP(2,1/(('Daily AUM'!$D487:S487&lt;&gt;"")*(NAV!$D487:S487&lt;&gt;"")),NAV!$D487:S487),"")))),0))</f>
        <v>7.9897439150784066E-2</v>
      </c>
      <c r="U487" s="2">
        <f>IF(OR('Daily AUM'!U487="",NAV!U487=""),0,IFERROR(IF(OR(IFERROR(LOOKUP(2,1/(('Daily AUM'!$D487:T487&lt;&gt;"")*(NAV!$D487:T487&lt;&gt;"")),'Daily AUM'!$D487:T487),"")="",IFERROR(LOOKUP(2,1/(('Daily AUM'!$D487:T487&lt;&gt;"")*(NAV!$D487:T487&lt;&gt;"")),NAV!$D487:T487),"")=""),0,'Daily AUM'!U487-(IFERROR(LOOKUP(2,1/(('Daily AUM'!$D487:T487&lt;&gt;"")*(NAV!$D487:T487&lt;&gt;"")),'Daily AUM'!$D487:T487),"")*(NAV!U487/IFERROR(LOOKUP(2,1/(('Daily AUM'!$D487:T487&lt;&gt;"")*(NAV!$D487:T487&lt;&gt;"")),NAV!$D487:T487),"")))),0))</f>
        <v>-3.6169178527472923E-2</v>
      </c>
      <c r="V487" s="2">
        <f>IF(OR('Daily AUM'!V487="",NAV!V487=""),0,IFERROR(IF(OR(IFERROR(LOOKUP(2,1/(('Daily AUM'!$D487:U487&lt;&gt;"")*(NAV!$D487:U487&lt;&gt;"")),'Daily AUM'!$D487:U487),"")="",IFERROR(LOOKUP(2,1/(('Daily AUM'!$D487:U487&lt;&gt;"")*(NAV!$D487:U487&lt;&gt;"")),NAV!$D487:U487),"")=""),0,'Daily AUM'!V487-(IFERROR(LOOKUP(2,1/(('Daily AUM'!$D487:U487&lt;&gt;"")*(NAV!$D487:U487&lt;&gt;"")),'Daily AUM'!$D487:U487),"")*(NAV!V487/IFERROR(LOOKUP(2,1/(('Daily AUM'!$D487:U487&lt;&gt;"")*(NAV!$D487:U487&lt;&gt;"")),NAV!$D487:U487),"")))),0))</f>
        <v>-1.4164153680781055E-2</v>
      </c>
      <c r="W487" s="2">
        <f>IF(OR('Daily AUM'!W487="",NAV!W487=""),0,IFERROR(IF(OR(IFERROR(LOOKUP(2,1/(('Daily AUM'!$D487:V487&lt;&gt;"")*(NAV!$D487:V487&lt;&gt;"")),'Daily AUM'!$D487:V487),"")="",IFERROR(LOOKUP(2,1/(('Daily AUM'!$D487:V487&lt;&gt;"")*(NAV!$D487:V487&lt;&gt;"")),NAV!$D487:V487),"")=""),0,'Daily AUM'!W487-(IFERROR(LOOKUP(2,1/(('Daily AUM'!$D487:V487&lt;&gt;"")*(NAV!$D487:V487&lt;&gt;"")),'Daily AUM'!$D487:V487),"")*(NAV!W487/IFERROR(LOOKUP(2,1/(('Daily AUM'!$D487:V487&lt;&gt;"")*(NAV!$D487:V487&lt;&gt;"")),NAV!$D487:V487),"")))),0))</f>
        <v>0.13805719516204817</v>
      </c>
      <c r="X487" s="2">
        <f>IF(OR('Daily AUM'!X487="",NAV!X487=""),0,IFERROR(IF(OR(IFERROR(LOOKUP(2,1/(('Daily AUM'!$D487:W487&lt;&gt;"")*(NAV!$D487:W487&lt;&gt;"")),'Daily AUM'!$D487:W487),"")="",IFERROR(LOOKUP(2,1/(('Daily AUM'!$D487:W487&lt;&gt;"")*(NAV!$D487:W487&lt;&gt;"")),NAV!$D487:W487),"")=""),0,'Daily AUM'!X487-(IFERROR(LOOKUP(2,1/(('Daily AUM'!$D487:W487&lt;&gt;"")*(NAV!$D487:W487&lt;&gt;"")),'Daily AUM'!$D487:W487),"")*(NAV!X487/IFERROR(LOOKUP(2,1/(('Daily AUM'!$D487:W487&lt;&gt;"")*(NAV!$D487:W487&lt;&gt;"")),NAV!$D487:W487),"")))),0))</f>
        <v>0.14633532638794122</v>
      </c>
      <c r="Y487" s="2">
        <f>IF(OR('Daily AUM'!Y487="",NAV!Y487=""),0,IFERROR(IF(OR(IFERROR(LOOKUP(2,1/(('Daily AUM'!$D487:X487&lt;&gt;"")*(NAV!$D487:X487&lt;&gt;"")),'Daily AUM'!$D487:X487),"")="",IFERROR(LOOKUP(2,1/(('Daily AUM'!$D487:X487&lt;&gt;"")*(NAV!$D487:X487&lt;&gt;"")),NAV!$D487:X487),"")=""),0,'Daily AUM'!Y487-(IFERROR(LOOKUP(2,1/(('Daily AUM'!$D487:X487&lt;&gt;"")*(NAV!$D487:X487&lt;&gt;"")),'Daily AUM'!$D487:X487),"")*(NAV!Y487/IFERROR(LOOKUP(2,1/(('Daily AUM'!$D487:X487&lt;&gt;"")*(NAV!$D487:X487&lt;&gt;"")),NAV!$D487:X487),"")))),0))</f>
        <v>3.7805793069708216E-2</v>
      </c>
      <c r="Z487" s="2">
        <f>IF(OR('Daily AUM'!Z487="",NAV!Z487=""),0,IFERROR(IF(OR(IFERROR(LOOKUP(2,1/(('Daily AUM'!$D487:Y487&lt;&gt;"")*(NAV!$D487:Y487&lt;&gt;"")),'Daily AUM'!$D487:Y487),"")="",IFERROR(LOOKUP(2,1/(('Daily AUM'!$D487:Y487&lt;&gt;"")*(NAV!$D487:Y487&lt;&gt;"")),NAV!$D487:Y487),"")=""),0,'Daily AUM'!Z487-(IFERROR(LOOKUP(2,1/(('Daily AUM'!$D487:Y487&lt;&gt;"")*(NAV!$D487:Y487&lt;&gt;"")),'Daily AUM'!$D487:Y487),"")*(NAV!Z487/IFERROR(LOOKUP(2,1/(('Daily AUM'!$D487:Y487&lt;&gt;"")*(NAV!$D487:Y487&lt;&gt;"")),NAV!$D487:Y487),"")))),0))</f>
        <v>5.82236835873573E-3</v>
      </c>
      <c r="AA487" s="2">
        <f>IF(OR('Daily AUM'!AA487="",NAV!AA487=""),0,IFERROR(IF(OR(IFERROR(LOOKUP(2,1/(('Daily AUM'!$D487:Z487&lt;&gt;"")*(NAV!$D487:Z487&lt;&gt;"")),'Daily AUM'!$D487:Z487),"")="",IFERROR(LOOKUP(2,1/(('Daily AUM'!$D487:Z487&lt;&gt;"")*(NAV!$D487:Z487&lt;&gt;"")),NAV!$D487:Z487),"")=""),0,'Daily AUM'!AA487-(IFERROR(LOOKUP(2,1/(('Daily AUM'!$D487:Z487&lt;&gt;"")*(NAV!$D487:Z487&lt;&gt;"")),'Daily AUM'!$D487:Z487),"")*(NAV!AA487/IFERROR(LOOKUP(2,1/(('Daily AUM'!$D487:Z487&lt;&gt;"")*(NAV!$D487:Z487&lt;&gt;"")),NAV!$D487:Z487),"")))),0))</f>
        <v>0.12997604555084763</v>
      </c>
      <c r="AB487" s="2">
        <f>IF(OR('Daily AUM'!AB487="",NAV!AB487=""),0,IFERROR(IF(OR(IFERROR(LOOKUP(2,1/(('Daily AUM'!$D487:AA487&lt;&gt;"")*(NAV!$D487:AA487&lt;&gt;"")),'Daily AUM'!$D487:AA487),"")="",IFERROR(LOOKUP(2,1/(('Daily AUM'!$D487:AA487&lt;&gt;"")*(NAV!$D487:AA487&lt;&gt;"")),NAV!$D487:AA487),"")=""),0,'Daily AUM'!AB487-(IFERROR(LOOKUP(2,1/(('Daily AUM'!$D487:AA487&lt;&gt;"")*(NAV!$D487:AA487&lt;&gt;"")),'Daily AUM'!$D487:AA487),"")*(NAV!AB487/IFERROR(LOOKUP(2,1/(('Daily AUM'!$D487:AA487&lt;&gt;"")*(NAV!$D487:AA487&lt;&gt;"")),NAV!$D487:AA487),"")))),0))</f>
        <v>2.3213437858544239E-2</v>
      </c>
      <c r="AC487" s="2">
        <f>IF(OR('Daily AUM'!AC487="",NAV!AC487=""),0,IFERROR(IF(OR(IFERROR(LOOKUP(2,1/(('Daily AUM'!$D487:AB487&lt;&gt;"")*(NAV!$D487:AB487&lt;&gt;"")),'Daily AUM'!$D487:AB487),"")="",IFERROR(LOOKUP(2,1/(('Daily AUM'!$D487:AB487&lt;&gt;"")*(NAV!$D487:AB487&lt;&gt;"")),NAV!$D487:AB487),"")=""),0,'Daily AUM'!AC487-(IFERROR(LOOKUP(2,1/(('Daily AUM'!$D487:AB487&lt;&gt;"")*(NAV!$D487:AB487&lt;&gt;"")),'Daily AUM'!$D487:AB487),"")*(NAV!AC487/IFERROR(LOOKUP(2,1/(('Daily AUM'!$D487:AB487&lt;&gt;"")*(NAV!$D487:AB487&lt;&gt;"")),NAV!$D487:AB487),"")))),0))</f>
        <v>-3.2724959028769263E-3</v>
      </c>
      <c r="AD487" s="2">
        <f>IF(OR('Daily AUM'!AD487="",NAV!AD487=""),0,IFERROR(IF(OR(IFERROR(LOOKUP(2,1/(('Daily AUM'!$D487:AC487&lt;&gt;"")*(NAV!$D487:AC487&lt;&gt;"")),'Daily AUM'!$D487:AC487),"")="",IFERROR(LOOKUP(2,1/(('Daily AUM'!$D487:AC487&lt;&gt;"")*(NAV!$D487:AC487&lt;&gt;"")),NAV!$D487:AC487),"")=""),0,'Daily AUM'!AD487-(IFERROR(LOOKUP(2,1/(('Daily AUM'!$D487:AC487&lt;&gt;"")*(NAV!$D487:AC487&lt;&gt;"")),'Daily AUM'!$D487:AC487),"")*(NAV!AD487/IFERROR(LOOKUP(2,1/(('Daily AUM'!$D487:AC487&lt;&gt;"")*(NAV!$D487:AC487&lt;&gt;"")),NAV!$D487:AC487),"")))),0))</f>
        <v>1.932489685816563E-2</v>
      </c>
      <c r="AE487" s="2">
        <f>IF(OR('Daily AUM'!AE487="",NAV!AE487=""),0,IFERROR(IF(OR(IFERROR(LOOKUP(2,1/(('Daily AUM'!$D487:AD487&lt;&gt;"")*(NAV!$D487:AD487&lt;&gt;"")),'Daily AUM'!$D487:AD487),"")="",IFERROR(LOOKUP(2,1/(('Daily AUM'!$D487:AD487&lt;&gt;"")*(NAV!$D487:AD487&lt;&gt;"")),NAV!$D487:AD487),"")=""),0,'Daily AUM'!AE487-(IFERROR(LOOKUP(2,1/(('Daily AUM'!$D487:AD487&lt;&gt;"")*(NAV!$D487:AD487&lt;&gt;"")),'Daily AUM'!$D487:AD487),"")*(NAV!AE487/IFERROR(LOOKUP(2,1/(('Daily AUM'!$D487:AD487&lt;&gt;"")*(NAV!$D487:AD487&lt;&gt;"")),NAV!$D487:AD487),"")))),0))</f>
        <v>2.661222834393584E-2</v>
      </c>
      <c r="AF487" s="2">
        <f>IF(OR('Daily AUM'!AF487="",NAV!AF487=""),0,IFERROR(IF(OR(IFERROR(LOOKUP(2,1/(('Daily AUM'!$D487:AE487&lt;&gt;"")*(NAV!$D487:AE487&lt;&gt;"")),'Daily AUM'!$D487:AE487),"")="",IFERROR(LOOKUP(2,1/(('Daily AUM'!$D487:AE487&lt;&gt;"")*(NAV!$D487:AE487&lt;&gt;"")),NAV!$D487:AE487),"")=""),0,'Daily AUM'!AF487-(IFERROR(LOOKUP(2,1/(('Daily AUM'!$D487:AE487&lt;&gt;"")*(NAV!$D487:AE487&lt;&gt;"")),'Daily AUM'!$D487:AE487),"")*(NAV!AF487/IFERROR(LOOKUP(2,1/(('Daily AUM'!$D487:AE487&lt;&gt;"")*(NAV!$D487:AE487&lt;&gt;"")),NAV!$D487:AE487),"")))),0))</f>
        <v>0.10688960801417124</v>
      </c>
      <c r="AG487" s="2">
        <f>IF(OR('Daily AUM'!AG487="",NAV!AG487=""),0,IFERROR(IF(OR(IFERROR(LOOKUP(2,1/(('Daily AUM'!$D487:AF487&lt;&gt;"")*(NAV!$D487:AF487&lt;&gt;"")),'Daily AUM'!$D487:AF487),"")="",IFERROR(LOOKUP(2,1/(('Daily AUM'!$D487:AF487&lt;&gt;"")*(NAV!$D487:AF487&lt;&gt;"")),NAV!$D487:AF487),"")=""),0,'Daily AUM'!AG487-(IFERROR(LOOKUP(2,1/(('Daily AUM'!$D487:AF487&lt;&gt;"")*(NAV!$D487:AF487&lt;&gt;"")),'Daily AUM'!$D487:AF487),"")*(NAV!AG487/IFERROR(LOOKUP(2,1/(('Daily AUM'!$D487:AF487&lt;&gt;"")*(NAV!$D487:AF487&lt;&gt;"")),NAV!$D487:AF487),"")))),0))</f>
        <v>-9.2165288373962539E-2</v>
      </c>
      <c r="AH487" s="2">
        <f>IF(OR('Daily AUM'!AH487="",NAV!AH487=""),0,IFERROR(IF(OR(IFERROR(LOOKUP(2,1/(('Daily AUM'!$D487:AG487&lt;&gt;"")*(NAV!$D487:AG487&lt;&gt;"")),'Daily AUM'!$D487:AG487),"")="",IFERROR(LOOKUP(2,1/(('Daily AUM'!$D487:AG487&lt;&gt;"")*(NAV!$D487:AG487&lt;&gt;"")),NAV!$D487:AG487),"")=""),0,'Daily AUM'!AH487-(IFERROR(LOOKUP(2,1/(('Daily AUM'!$D487:AG487&lt;&gt;"")*(NAV!$D487:AG487&lt;&gt;"")),'Daily AUM'!$D487:AG487),"")*(NAV!AH487/IFERROR(LOOKUP(2,1/(('Daily AUM'!$D487:AG487&lt;&gt;"")*(NAV!$D487:AG487&lt;&gt;"")),NAV!$D487:AG487),"")))),0))</f>
        <v>0.28040164112928778</v>
      </c>
      <c r="AI487" s="2">
        <f>IF(OR('Daily AUM'!AI487="",NAV!AI487=""),0,IFERROR(IF(OR(IFERROR(LOOKUP(2,1/(('Daily AUM'!$D487:AH487&lt;&gt;"")*(NAV!$D487:AH487&lt;&gt;"")),'Daily AUM'!$D487:AH487),"")="",IFERROR(LOOKUP(2,1/(('Daily AUM'!$D487:AH487&lt;&gt;"")*(NAV!$D487:AH487&lt;&gt;"")),NAV!$D487:AH487),"")=""),0,'Daily AUM'!AI487-(IFERROR(LOOKUP(2,1/(('Daily AUM'!$D487:AH487&lt;&gt;"")*(NAV!$D487:AH487&lt;&gt;"")),'Daily AUM'!$D487:AH487),"")*(NAV!AI487/IFERROR(LOOKUP(2,1/(('Daily AUM'!$D487:AH487&lt;&gt;"")*(NAV!$D487:AH487&lt;&gt;"")),NAV!$D487:AH487),"")))),0))</f>
        <v>1.403992715250979E-2</v>
      </c>
      <c r="AJ487" s="2">
        <f>IF(OR('Daily AUM'!AJ487="",NAV!AJ487=""),0,IFERROR(IF(OR(IFERROR(LOOKUP(2,1/(('Daily AUM'!$D487:AI487&lt;&gt;"")*(NAV!$D487:AI487&lt;&gt;"")),'Daily AUM'!$D487:AI487),"")="",IFERROR(LOOKUP(2,1/(('Daily AUM'!$D487:AI487&lt;&gt;"")*(NAV!$D487:AI487&lt;&gt;"")),NAV!$D487:AI487),"")=""),0,'Daily AUM'!AJ487-(IFERROR(LOOKUP(2,1/(('Daily AUM'!$D487:AI487&lt;&gt;"")*(NAV!$D487:AI487&lt;&gt;"")),'Daily AUM'!$D487:AI487),"")*(NAV!AJ487/IFERROR(LOOKUP(2,1/(('Daily AUM'!$D487:AI487&lt;&gt;"")*(NAV!$D487:AI487&lt;&gt;"")),NAV!$D487:AI487),"")))),0))</f>
        <v>0.12754369240332153</v>
      </c>
      <c r="AK487" s="2">
        <f>IF(OR('Daily AUM'!AK487="",NAV!AK487=""),0,IFERROR(IF(OR(IFERROR(LOOKUP(2,1/(('Daily AUM'!$D487:AJ487&lt;&gt;"")*(NAV!$D487:AJ487&lt;&gt;"")),'Daily AUM'!$D487:AJ487),"")="",IFERROR(LOOKUP(2,1/(('Daily AUM'!$D487:AJ487&lt;&gt;"")*(NAV!$D487:AJ487&lt;&gt;"")),NAV!$D487:AJ487),"")=""),0,'Daily AUM'!AK487-(IFERROR(LOOKUP(2,1/(('Daily AUM'!$D487:AJ487&lt;&gt;"")*(NAV!$D487:AJ487&lt;&gt;"")),'Daily AUM'!$D487:AJ487),"")*(NAV!AK487/IFERROR(LOOKUP(2,1/(('Daily AUM'!$D487:AJ487&lt;&gt;"")*(NAV!$D487:AJ487&lt;&gt;"")),NAV!$D487:AJ487),"")))),0))</f>
        <v>8.5866801185034092E-2</v>
      </c>
      <c r="AL487" s="2">
        <f>IF(OR('Daily AUM'!AL487="",NAV!AL487=""),0,IFERROR(IF(OR(IFERROR(LOOKUP(2,1/(('Daily AUM'!$D487:AK487&lt;&gt;"")*(NAV!$D487:AK487&lt;&gt;"")),'Daily AUM'!$D487:AK487),"")="",IFERROR(LOOKUP(2,1/(('Daily AUM'!$D487:AK487&lt;&gt;"")*(NAV!$D487:AK487&lt;&gt;"")),NAV!$D487:AK487),"")=""),0,'Daily AUM'!AL487-(IFERROR(LOOKUP(2,1/(('Daily AUM'!$D487:AK487&lt;&gt;"")*(NAV!$D487:AK487&lt;&gt;"")),'Daily AUM'!$D487:AK487),"")*(NAV!AL487/IFERROR(LOOKUP(2,1/(('Daily AUM'!$D487:AK487&lt;&gt;"")*(NAV!$D487:AK487&lt;&gt;"")),NAV!$D487:AK487),"")))),0))</f>
        <v>-3.5282043274207808E-2</v>
      </c>
      <c r="AM487" s="2">
        <f>IF(OR('Daily AUM'!AM487="",NAV!AM487=""),0,IFERROR(IF(OR(IFERROR(LOOKUP(2,1/(('Daily AUM'!$D487:AL487&lt;&gt;"")*(NAV!$D487:AL487&lt;&gt;"")),'Daily AUM'!$D487:AL487),"")="",IFERROR(LOOKUP(2,1/(('Daily AUM'!$D487:AL487&lt;&gt;"")*(NAV!$D487:AL487&lt;&gt;"")),NAV!$D487:AL487),"")=""),0,'Daily AUM'!AM487-(IFERROR(LOOKUP(2,1/(('Daily AUM'!$D487:AL487&lt;&gt;"")*(NAV!$D487:AL487&lt;&gt;"")),'Daily AUM'!$D487:AL487),"")*(NAV!AM487/IFERROR(LOOKUP(2,1/(('Daily AUM'!$D487:AL487&lt;&gt;"")*(NAV!$D487:AL487&lt;&gt;"")),NAV!$D487:AL487),"")))),0))</f>
        <v>5.8809514833626508E-2</v>
      </c>
      <c r="AN487" s="2">
        <f>IF(OR('Daily AUM'!AN487="",NAV!AN487=""),0,IFERROR(IF(OR(IFERROR(LOOKUP(2,1/(('Daily AUM'!$D487:AM487&lt;&gt;"")*(NAV!$D487:AM487&lt;&gt;"")),'Daily AUM'!$D487:AM487),"")="",IFERROR(LOOKUP(2,1/(('Daily AUM'!$D487:AM487&lt;&gt;"")*(NAV!$D487:AM487&lt;&gt;"")),NAV!$D487:AM487),"")=""),0,'Daily AUM'!AN487-(IFERROR(LOOKUP(2,1/(('Daily AUM'!$D487:AM487&lt;&gt;"")*(NAV!$D487:AM487&lt;&gt;"")),'Daily AUM'!$D487:AM487),"")*(NAV!AN487/IFERROR(LOOKUP(2,1/(('Daily AUM'!$D487:AM487&lt;&gt;"")*(NAV!$D487:AM487&lt;&gt;"")),NAV!$D487:AM487),"")))),0))</f>
        <v>1.4694644469670948E-2</v>
      </c>
      <c r="AO487" s="2">
        <f>IF(OR('Daily AUM'!AO487="",NAV!AO487=""),0,IFERROR(IF(OR(IFERROR(LOOKUP(2,1/(('Daily AUM'!$D487:AN487&lt;&gt;"")*(NAV!$D487:AN487&lt;&gt;"")),'Daily AUM'!$D487:AN487),"")="",IFERROR(LOOKUP(2,1/(('Daily AUM'!$D487:AN487&lt;&gt;"")*(NAV!$D487:AN487&lt;&gt;"")),NAV!$D487:AN487),"")=""),0,'Daily AUM'!AO487-(IFERROR(LOOKUP(2,1/(('Daily AUM'!$D487:AN487&lt;&gt;"")*(NAV!$D487:AN487&lt;&gt;"")),'Daily AUM'!$D487:AN487),"")*(NAV!AO487/IFERROR(LOOKUP(2,1/(('Daily AUM'!$D487:AN487&lt;&gt;"")*(NAV!$D487:AN487&lt;&gt;"")),NAV!$D487:AN487),"")))),0))</f>
        <v>-4.0489397386124892E-2</v>
      </c>
      <c r="AP487" s="2">
        <f>IF(OR('Daily AUM'!AP487="",NAV!AP487=""),0,IFERROR(IF(OR(IFERROR(LOOKUP(2,1/(('Daily AUM'!$D487:AO487&lt;&gt;"")*(NAV!$D487:AO487&lt;&gt;"")),'Daily AUM'!$D487:AO487),"")="",IFERROR(LOOKUP(2,1/(('Daily AUM'!$D487:AO487&lt;&gt;"")*(NAV!$D487:AO487&lt;&gt;"")),NAV!$D487:AO487),"")=""),0,'Daily AUM'!AP487-(IFERROR(LOOKUP(2,1/(('Daily AUM'!$D487:AO487&lt;&gt;"")*(NAV!$D487:AO487&lt;&gt;"")),'Daily AUM'!$D487:AO487),"")*(NAV!AP487/IFERROR(LOOKUP(2,1/(('Daily AUM'!$D487:AO487&lt;&gt;"")*(NAV!$D487:AO487&lt;&gt;"")),NAV!$D487:AO487),"")))),0))</f>
        <v>6.388749868517607E-2</v>
      </c>
      <c r="AQ487" s="2">
        <f>IF(OR('Daily AUM'!AQ487="",NAV!AQ487=""),0,IFERROR(IF(OR(IFERROR(LOOKUP(2,1/(('Daily AUM'!$D487:AP487&lt;&gt;"")*(NAV!$D487:AP487&lt;&gt;"")),'Daily AUM'!$D487:AP487),"")="",IFERROR(LOOKUP(2,1/(('Daily AUM'!$D487:AP487&lt;&gt;"")*(NAV!$D487:AP487&lt;&gt;"")),NAV!$D487:AP487),"")=""),0,'Daily AUM'!AQ487-(IFERROR(LOOKUP(2,1/(('Daily AUM'!$D487:AP487&lt;&gt;"")*(NAV!$D487:AP487&lt;&gt;"")),'Daily AUM'!$D487:AP487),"")*(NAV!AQ487/IFERROR(LOOKUP(2,1/(('Daily AUM'!$D487:AP487&lt;&gt;"")*(NAV!$D487:AP487&lt;&gt;"")),NAV!$D487:AP487),"")))),0))</f>
        <v>-7.1523726725843062E-2</v>
      </c>
      <c r="AR487" s="2">
        <f>IF(OR('Daily AUM'!AR487="",NAV!AR487=""),0,IFERROR(IF(OR(IFERROR(LOOKUP(2,1/(('Daily AUM'!$D487:AQ487&lt;&gt;"")*(NAV!$D487:AQ487&lt;&gt;"")),'Daily AUM'!$D487:AQ487),"")="",IFERROR(LOOKUP(2,1/(('Daily AUM'!$D487:AQ487&lt;&gt;"")*(NAV!$D487:AQ487&lt;&gt;"")),NAV!$D487:AQ487),"")=""),0,'Daily AUM'!AR487-(IFERROR(LOOKUP(2,1/(('Daily AUM'!$D487:AQ487&lt;&gt;"")*(NAV!$D487:AQ487&lt;&gt;"")),'Daily AUM'!$D487:AQ487),"")*(NAV!AR487/IFERROR(LOOKUP(2,1/(('Daily AUM'!$D487:AQ487&lt;&gt;"")*(NAV!$D487:AQ487&lt;&gt;"")),NAV!$D487:AQ487),"")))),0))</f>
        <v>-0.11737720071050717</v>
      </c>
      <c r="AS487" s="2">
        <f t="shared" si="14"/>
        <v>1.263172004374411</v>
      </c>
      <c r="AT487" s="2">
        <f t="shared" si="15"/>
        <v>0.59697215246950464</v>
      </c>
    </row>
    <row r="488" spans="1:46" x14ac:dyDescent="0.2">
      <c r="A488" t="s">
        <v>543</v>
      </c>
      <c r="B488" t="s">
        <v>540</v>
      </c>
      <c r="C488" t="s">
        <v>42</v>
      </c>
      <c r="D488" s="2">
        <f>0</f>
        <v>0</v>
      </c>
      <c r="E488" s="2">
        <f>IF(OR('Daily AUM'!E488="",NAV!E488=""),0,IFERROR(IF(OR(IFERROR(LOOKUP(2,1/(('Daily AUM'!$D488:D488&lt;&gt;"")*(NAV!$D488:D488&lt;&gt;"")),'Daily AUM'!$D488:D488),"")="",IFERROR(LOOKUP(2,1/(('Daily AUM'!$D488:D488&lt;&gt;"")*(NAV!$D488:D488&lt;&gt;"")),NAV!$D488:D488),"")=""),0,'Daily AUM'!E488-(IFERROR(LOOKUP(2,1/(('Daily AUM'!$D488:D488&lt;&gt;"")*(NAV!$D488:D488&lt;&gt;"")),'Daily AUM'!$D488:D488),"")*(NAV!E488/IFERROR(LOOKUP(2,1/(('Daily AUM'!$D488:D488&lt;&gt;"")*(NAV!$D488:D488&lt;&gt;"")),NAV!$D488:D488),"")))),0))</f>
        <v>1.6494416125112821E-2</v>
      </c>
      <c r="F488" s="2">
        <f>IF(OR('Daily AUM'!F488="",NAV!F488=""),0,IFERROR(IF(OR(IFERROR(LOOKUP(2,1/(('Daily AUM'!$D488:E488&lt;&gt;"")*(NAV!$D488:E488&lt;&gt;"")),'Daily AUM'!$D488:E488),"")="",IFERROR(LOOKUP(2,1/(('Daily AUM'!$D488:E488&lt;&gt;"")*(NAV!$D488:E488&lt;&gt;"")),NAV!$D488:E488),"")=""),0,'Daily AUM'!F488-(IFERROR(LOOKUP(2,1/(('Daily AUM'!$D488:E488&lt;&gt;"")*(NAV!$D488:E488&lt;&gt;"")),'Daily AUM'!$D488:E488),"")*(NAV!F488/IFERROR(LOOKUP(2,1/(('Daily AUM'!$D488:E488&lt;&gt;"")*(NAV!$D488:E488&lt;&gt;"")),NAV!$D488:E488),"")))),0))</f>
        <v>-0.27650866332220403</v>
      </c>
      <c r="G488" s="2">
        <f>IF(OR('Daily AUM'!G488="",NAV!G488=""),0,IFERROR(IF(OR(IFERROR(LOOKUP(2,1/(('Daily AUM'!$D488:F488&lt;&gt;"")*(NAV!$D488:F488&lt;&gt;"")),'Daily AUM'!$D488:F488),"")="",IFERROR(LOOKUP(2,1/(('Daily AUM'!$D488:F488&lt;&gt;"")*(NAV!$D488:F488&lt;&gt;"")),NAV!$D488:F488),"")=""),0,'Daily AUM'!G488-(IFERROR(LOOKUP(2,1/(('Daily AUM'!$D488:F488&lt;&gt;"")*(NAV!$D488:F488&lt;&gt;"")),'Daily AUM'!$D488:F488),"")*(NAV!G488/IFERROR(LOOKUP(2,1/(('Daily AUM'!$D488:F488&lt;&gt;"")*(NAV!$D488:F488&lt;&gt;"")),NAV!$D488:F488),"")))),0))</f>
        <v>-0.56665024972915035</v>
      </c>
      <c r="H488" s="2">
        <f>IF(OR('Daily AUM'!H488="",NAV!H488=""),0,IFERROR(IF(OR(IFERROR(LOOKUP(2,1/(('Daily AUM'!$D488:G488&lt;&gt;"")*(NAV!$D488:G488&lt;&gt;"")),'Daily AUM'!$D488:G488),"")="",IFERROR(LOOKUP(2,1/(('Daily AUM'!$D488:G488&lt;&gt;"")*(NAV!$D488:G488&lt;&gt;"")),NAV!$D488:G488),"")=""),0,'Daily AUM'!H488-(IFERROR(LOOKUP(2,1/(('Daily AUM'!$D488:G488&lt;&gt;"")*(NAV!$D488:G488&lt;&gt;"")),'Daily AUM'!$D488:G488),"")*(NAV!H488/IFERROR(LOOKUP(2,1/(('Daily AUM'!$D488:G488&lt;&gt;"")*(NAV!$D488:G488&lt;&gt;"")),NAV!$D488:G488),"")))),0))</f>
        <v>0.10802164498056754</v>
      </c>
      <c r="I488" s="2">
        <f>IF(OR('Daily AUM'!I488="",NAV!I488=""),0,IFERROR(IF(OR(IFERROR(LOOKUP(2,1/(('Daily AUM'!$D488:H488&lt;&gt;"")*(NAV!$D488:H488&lt;&gt;"")),'Daily AUM'!$D488:H488),"")="",IFERROR(LOOKUP(2,1/(('Daily AUM'!$D488:H488&lt;&gt;"")*(NAV!$D488:H488&lt;&gt;"")),NAV!$D488:H488),"")=""),0,'Daily AUM'!I488-(IFERROR(LOOKUP(2,1/(('Daily AUM'!$D488:H488&lt;&gt;"")*(NAV!$D488:H488&lt;&gt;"")),'Daily AUM'!$D488:H488),"")*(NAV!I488/IFERROR(LOOKUP(2,1/(('Daily AUM'!$D488:H488&lt;&gt;"")*(NAV!$D488:H488&lt;&gt;"")),NAV!$D488:H488),"")))),0))</f>
        <v>0.12351499556569934</v>
      </c>
      <c r="J488" s="2">
        <f>IF(OR('Daily AUM'!J488="",NAV!J488=""),0,IFERROR(IF(OR(IFERROR(LOOKUP(2,1/(('Daily AUM'!$D488:I488&lt;&gt;"")*(NAV!$D488:I488&lt;&gt;"")),'Daily AUM'!$D488:I488),"")="",IFERROR(LOOKUP(2,1/(('Daily AUM'!$D488:I488&lt;&gt;"")*(NAV!$D488:I488&lt;&gt;"")),NAV!$D488:I488),"")=""),0,'Daily AUM'!J488-(IFERROR(LOOKUP(2,1/(('Daily AUM'!$D488:I488&lt;&gt;"")*(NAV!$D488:I488&lt;&gt;"")),'Daily AUM'!$D488:I488),"")*(NAV!J488/IFERROR(LOOKUP(2,1/(('Daily AUM'!$D488:I488&lt;&gt;"")*(NAV!$D488:I488&lt;&gt;"")),NAV!$D488:I488),"")))),0))</f>
        <v>0.15409050223763643</v>
      </c>
      <c r="K488" s="2">
        <f>IF(OR('Daily AUM'!K488="",NAV!K488=""),0,IFERROR(IF(OR(IFERROR(LOOKUP(2,1/(('Daily AUM'!$D488:J488&lt;&gt;"")*(NAV!$D488:J488&lt;&gt;"")),'Daily AUM'!$D488:J488),"")="",IFERROR(LOOKUP(2,1/(('Daily AUM'!$D488:J488&lt;&gt;"")*(NAV!$D488:J488&lt;&gt;"")),NAV!$D488:J488),"")=""),0,'Daily AUM'!K488-(IFERROR(LOOKUP(2,1/(('Daily AUM'!$D488:J488&lt;&gt;"")*(NAV!$D488:J488&lt;&gt;"")),'Daily AUM'!$D488:J488),"")*(NAV!K488/IFERROR(LOOKUP(2,1/(('Daily AUM'!$D488:J488&lt;&gt;"")*(NAV!$D488:J488&lt;&gt;"")),NAV!$D488:J488),"")))),0))</f>
        <v>0.65088737587302603</v>
      </c>
      <c r="L488" s="2">
        <f>IF(OR('Daily AUM'!L488="",NAV!L488=""),0,IFERROR(IF(OR(IFERROR(LOOKUP(2,1/(('Daily AUM'!$D488:K488&lt;&gt;"")*(NAV!$D488:K488&lt;&gt;"")),'Daily AUM'!$D488:K488),"")="",IFERROR(LOOKUP(2,1/(('Daily AUM'!$D488:K488&lt;&gt;"")*(NAV!$D488:K488&lt;&gt;"")),NAV!$D488:K488),"")=""),0,'Daily AUM'!L488-(IFERROR(LOOKUP(2,1/(('Daily AUM'!$D488:K488&lt;&gt;"")*(NAV!$D488:K488&lt;&gt;"")),'Daily AUM'!$D488:K488),"")*(NAV!L488/IFERROR(LOOKUP(2,1/(('Daily AUM'!$D488:K488&lt;&gt;"")*(NAV!$D488:K488&lt;&gt;"")),NAV!$D488:K488),"")))),0))</f>
        <v>-0.63248902462299839</v>
      </c>
      <c r="M488" s="2">
        <f>IF(OR('Daily AUM'!M488="",NAV!M488=""),0,IFERROR(IF(OR(IFERROR(LOOKUP(2,1/(('Daily AUM'!$D488:L488&lt;&gt;"")*(NAV!$D488:L488&lt;&gt;"")),'Daily AUM'!$D488:L488),"")="",IFERROR(LOOKUP(2,1/(('Daily AUM'!$D488:L488&lt;&gt;"")*(NAV!$D488:L488&lt;&gt;"")),NAV!$D488:L488),"")=""),0,'Daily AUM'!M488-(IFERROR(LOOKUP(2,1/(('Daily AUM'!$D488:L488&lt;&gt;"")*(NAV!$D488:L488&lt;&gt;"")),'Daily AUM'!$D488:L488),"")*(NAV!M488/IFERROR(LOOKUP(2,1/(('Daily AUM'!$D488:L488&lt;&gt;"")*(NAV!$D488:L488&lt;&gt;"")),NAV!$D488:L488),"")))),0))</f>
        <v>8.5812742456880642E-2</v>
      </c>
      <c r="N488" s="2">
        <f>IF(OR('Daily AUM'!N488="",NAV!N488=""),0,IFERROR(IF(OR(IFERROR(LOOKUP(2,1/(('Daily AUM'!$D488:M488&lt;&gt;"")*(NAV!$D488:M488&lt;&gt;"")),'Daily AUM'!$D488:M488),"")="",IFERROR(LOOKUP(2,1/(('Daily AUM'!$D488:M488&lt;&gt;"")*(NAV!$D488:M488&lt;&gt;"")),NAV!$D488:M488),"")=""),0,'Daily AUM'!N488-(IFERROR(LOOKUP(2,1/(('Daily AUM'!$D488:M488&lt;&gt;"")*(NAV!$D488:M488&lt;&gt;"")),'Daily AUM'!$D488:M488),"")*(NAV!N488/IFERROR(LOOKUP(2,1/(('Daily AUM'!$D488:M488&lt;&gt;"")*(NAV!$D488:M488&lt;&gt;"")),NAV!$D488:M488),"")))),0))</f>
        <v>5.6405127720779547E-2</v>
      </c>
      <c r="O488" s="2">
        <f>IF(OR('Daily AUM'!O488="",NAV!O488=""),0,IFERROR(IF(OR(IFERROR(LOOKUP(2,1/(('Daily AUM'!$D488:N488&lt;&gt;"")*(NAV!$D488:N488&lt;&gt;"")),'Daily AUM'!$D488:N488),"")="",IFERROR(LOOKUP(2,1/(('Daily AUM'!$D488:N488&lt;&gt;"")*(NAV!$D488:N488&lt;&gt;"")),NAV!$D488:N488),"")=""),0,'Daily AUM'!O488-(IFERROR(LOOKUP(2,1/(('Daily AUM'!$D488:N488&lt;&gt;"")*(NAV!$D488:N488&lt;&gt;"")),'Daily AUM'!$D488:N488),"")*(NAV!O488/IFERROR(LOOKUP(2,1/(('Daily AUM'!$D488:N488&lt;&gt;"")*(NAV!$D488:N488&lt;&gt;"")),NAV!$D488:N488),"")))),0))</f>
        <v>-6.0086901441991358E-3</v>
      </c>
      <c r="P488" s="2">
        <f>IF(OR('Daily AUM'!P488="",NAV!P488=""),0,IFERROR(IF(OR(IFERROR(LOOKUP(2,1/(('Daily AUM'!$D488:O488&lt;&gt;"")*(NAV!$D488:O488&lt;&gt;"")),'Daily AUM'!$D488:O488),"")="",IFERROR(LOOKUP(2,1/(('Daily AUM'!$D488:O488&lt;&gt;"")*(NAV!$D488:O488&lt;&gt;"")),NAV!$D488:O488),"")=""),0,'Daily AUM'!P488-(IFERROR(LOOKUP(2,1/(('Daily AUM'!$D488:O488&lt;&gt;"")*(NAV!$D488:O488&lt;&gt;"")),'Daily AUM'!$D488:O488),"")*(NAV!P488/IFERROR(LOOKUP(2,1/(('Daily AUM'!$D488:O488&lt;&gt;"")*(NAV!$D488:O488&lt;&gt;"")),NAV!$D488:O488),"")))),0))</f>
        <v>-6.2615719825487304E-2</v>
      </c>
      <c r="Q488" s="2">
        <f>IF(OR('Daily AUM'!Q488="",NAV!Q488=""),0,IFERROR(IF(OR(IFERROR(LOOKUP(2,1/(('Daily AUM'!$D488:P488&lt;&gt;"")*(NAV!$D488:P488&lt;&gt;"")),'Daily AUM'!$D488:P488),"")="",IFERROR(LOOKUP(2,1/(('Daily AUM'!$D488:P488&lt;&gt;"")*(NAV!$D488:P488&lt;&gt;"")),NAV!$D488:P488),"")=""),0,'Daily AUM'!Q488-(IFERROR(LOOKUP(2,1/(('Daily AUM'!$D488:P488&lt;&gt;"")*(NAV!$D488:P488&lt;&gt;"")),'Daily AUM'!$D488:P488),"")*(NAV!Q488/IFERROR(LOOKUP(2,1/(('Daily AUM'!$D488:P488&lt;&gt;"")*(NAV!$D488:P488&lt;&gt;"")),NAV!$D488:P488),"")))),0))</f>
        <v>-0.23727882961486557</v>
      </c>
      <c r="R488" s="2">
        <f>IF(OR('Daily AUM'!R488="",NAV!R488=""),0,IFERROR(IF(OR(IFERROR(LOOKUP(2,1/(('Daily AUM'!$D488:Q488&lt;&gt;"")*(NAV!$D488:Q488&lt;&gt;"")),'Daily AUM'!$D488:Q488),"")="",IFERROR(LOOKUP(2,1/(('Daily AUM'!$D488:Q488&lt;&gt;"")*(NAV!$D488:Q488&lt;&gt;"")),NAV!$D488:Q488),"")=""),0,'Daily AUM'!R488-(IFERROR(LOOKUP(2,1/(('Daily AUM'!$D488:Q488&lt;&gt;"")*(NAV!$D488:Q488&lt;&gt;"")),'Daily AUM'!$D488:Q488),"")*(NAV!R488/IFERROR(LOOKUP(2,1/(('Daily AUM'!$D488:Q488&lt;&gt;"")*(NAV!$D488:Q488&lt;&gt;"")),NAV!$D488:Q488),"")))),0))</f>
        <v>0.16521691140178518</v>
      </c>
      <c r="S488" s="2">
        <f>IF(OR('Daily AUM'!S488="",NAV!S488=""),0,IFERROR(IF(OR(IFERROR(LOOKUP(2,1/(('Daily AUM'!$D488:R488&lt;&gt;"")*(NAV!$D488:R488&lt;&gt;"")),'Daily AUM'!$D488:R488),"")="",IFERROR(LOOKUP(2,1/(('Daily AUM'!$D488:R488&lt;&gt;"")*(NAV!$D488:R488&lt;&gt;"")),NAV!$D488:R488),"")=""),0,'Daily AUM'!S488-(IFERROR(LOOKUP(2,1/(('Daily AUM'!$D488:R488&lt;&gt;"")*(NAV!$D488:R488&lt;&gt;"")),'Daily AUM'!$D488:R488),"")*(NAV!S488/IFERROR(LOOKUP(2,1/(('Daily AUM'!$D488:R488&lt;&gt;"")*(NAV!$D488:R488&lt;&gt;"")),NAV!$D488:R488),"")))),0))</f>
        <v>-8.0621516004839577E-3</v>
      </c>
      <c r="T488" s="2">
        <f>IF(OR('Daily AUM'!T488="",NAV!T488=""),0,IFERROR(IF(OR(IFERROR(LOOKUP(2,1/(('Daily AUM'!$D488:S488&lt;&gt;"")*(NAV!$D488:S488&lt;&gt;"")),'Daily AUM'!$D488:S488),"")="",IFERROR(LOOKUP(2,1/(('Daily AUM'!$D488:S488&lt;&gt;"")*(NAV!$D488:S488&lt;&gt;"")),NAV!$D488:S488),"")=""),0,'Daily AUM'!T488-(IFERROR(LOOKUP(2,1/(('Daily AUM'!$D488:S488&lt;&gt;"")*(NAV!$D488:S488&lt;&gt;"")),'Daily AUM'!$D488:S488),"")*(NAV!T488/IFERROR(LOOKUP(2,1/(('Daily AUM'!$D488:S488&lt;&gt;"")*(NAV!$D488:S488&lt;&gt;"")),NAV!$D488:S488),"")))),0))</f>
        <v>-0.12591828809945582</v>
      </c>
      <c r="U488" s="2">
        <f>IF(OR('Daily AUM'!U488="",NAV!U488=""),0,IFERROR(IF(OR(IFERROR(LOOKUP(2,1/(('Daily AUM'!$D488:T488&lt;&gt;"")*(NAV!$D488:T488&lt;&gt;"")),'Daily AUM'!$D488:T488),"")="",IFERROR(LOOKUP(2,1/(('Daily AUM'!$D488:T488&lt;&gt;"")*(NAV!$D488:T488&lt;&gt;"")),NAV!$D488:T488),"")=""),0,'Daily AUM'!U488-(IFERROR(LOOKUP(2,1/(('Daily AUM'!$D488:T488&lt;&gt;"")*(NAV!$D488:T488&lt;&gt;"")),'Daily AUM'!$D488:T488),"")*(NAV!U488/IFERROR(LOOKUP(2,1/(('Daily AUM'!$D488:T488&lt;&gt;"")*(NAV!$D488:T488&lt;&gt;"")),NAV!$D488:T488),"")))),0))</f>
        <v>5.5239651787758248E-2</v>
      </c>
      <c r="V488" s="2">
        <f>IF(OR('Daily AUM'!V488="",NAV!V488=""),0,IFERROR(IF(OR(IFERROR(LOOKUP(2,1/(('Daily AUM'!$D488:U488&lt;&gt;"")*(NAV!$D488:U488&lt;&gt;"")),'Daily AUM'!$D488:U488),"")="",IFERROR(LOOKUP(2,1/(('Daily AUM'!$D488:U488&lt;&gt;"")*(NAV!$D488:U488&lt;&gt;"")),NAV!$D488:U488),"")=""),0,'Daily AUM'!V488-(IFERROR(LOOKUP(2,1/(('Daily AUM'!$D488:U488&lt;&gt;"")*(NAV!$D488:U488&lt;&gt;"")),'Daily AUM'!$D488:U488),"")*(NAV!V488/IFERROR(LOOKUP(2,1/(('Daily AUM'!$D488:U488&lt;&gt;"")*(NAV!$D488:U488&lt;&gt;"")),NAV!$D488:U488),"")))),0))</f>
        <v>-4.9840515923733619E-3</v>
      </c>
      <c r="W488" s="2">
        <f>IF(OR('Daily AUM'!W488="",NAV!W488=""),0,IFERROR(IF(OR(IFERROR(LOOKUP(2,1/(('Daily AUM'!$D488:V488&lt;&gt;"")*(NAV!$D488:V488&lt;&gt;"")),'Daily AUM'!$D488:V488),"")="",IFERROR(LOOKUP(2,1/(('Daily AUM'!$D488:V488&lt;&gt;"")*(NAV!$D488:V488&lt;&gt;"")),NAV!$D488:V488),"")=""),0,'Daily AUM'!W488-(IFERROR(LOOKUP(2,1/(('Daily AUM'!$D488:V488&lt;&gt;"")*(NAV!$D488:V488&lt;&gt;"")),'Daily AUM'!$D488:V488),"")*(NAV!W488/IFERROR(LOOKUP(2,1/(('Daily AUM'!$D488:V488&lt;&gt;"")*(NAV!$D488:V488&lt;&gt;"")),NAV!$D488:V488),"")))),0))</f>
        <v>-5.3450611082439536E-3</v>
      </c>
      <c r="X488" s="2">
        <f>IF(OR('Daily AUM'!X488="",NAV!X488=""),0,IFERROR(IF(OR(IFERROR(LOOKUP(2,1/(('Daily AUM'!$D488:W488&lt;&gt;"")*(NAV!$D488:W488&lt;&gt;"")),'Daily AUM'!$D488:W488),"")="",IFERROR(LOOKUP(2,1/(('Daily AUM'!$D488:W488&lt;&gt;"")*(NAV!$D488:W488&lt;&gt;"")),NAV!$D488:W488),"")=""),0,'Daily AUM'!X488-(IFERROR(LOOKUP(2,1/(('Daily AUM'!$D488:W488&lt;&gt;"")*(NAV!$D488:W488&lt;&gt;"")),'Daily AUM'!$D488:W488),"")*(NAV!X488/IFERROR(LOOKUP(2,1/(('Daily AUM'!$D488:W488&lt;&gt;"")*(NAV!$D488:W488&lt;&gt;"")),NAV!$D488:W488),"")))),0))</f>
        <v>-2.9146606382767004E-2</v>
      </c>
      <c r="Y488" s="2">
        <f>IF(OR('Daily AUM'!Y488="",NAV!Y488=""),0,IFERROR(IF(OR(IFERROR(LOOKUP(2,1/(('Daily AUM'!$D488:X488&lt;&gt;"")*(NAV!$D488:X488&lt;&gt;"")),'Daily AUM'!$D488:X488),"")="",IFERROR(LOOKUP(2,1/(('Daily AUM'!$D488:X488&lt;&gt;"")*(NAV!$D488:X488&lt;&gt;"")),NAV!$D488:X488),"")=""),0,'Daily AUM'!Y488-(IFERROR(LOOKUP(2,1/(('Daily AUM'!$D488:X488&lt;&gt;"")*(NAV!$D488:X488&lt;&gt;"")),'Daily AUM'!$D488:X488),"")*(NAV!Y488/IFERROR(LOOKUP(2,1/(('Daily AUM'!$D488:X488&lt;&gt;"")*(NAV!$D488:X488&lt;&gt;"")),NAV!$D488:X488),"")))),0))</f>
        <v>-0.15546806387288825</v>
      </c>
      <c r="Z488" s="2">
        <f>IF(OR('Daily AUM'!Z488="",NAV!Z488=""),0,IFERROR(IF(OR(IFERROR(LOOKUP(2,1/(('Daily AUM'!$D488:Y488&lt;&gt;"")*(NAV!$D488:Y488&lt;&gt;"")),'Daily AUM'!$D488:Y488),"")="",IFERROR(LOOKUP(2,1/(('Daily AUM'!$D488:Y488&lt;&gt;"")*(NAV!$D488:Y488&lt;&gt;"")),NAV!$D488:Y488),"")=""),0,'Daily AUM'!Z488-(IFERROR(LOOKUP(2,1/(('Daily AUM'!$D488:Y488&lt;&gt;"")*(NAV!$D488:Y488&lt;&gt;"")),'Daily AUM'!$D488:Y488),"")*(NAV!Z488/IFERROR(LOOKUP(2,1/(('Daily AUM'!$D488:Y488&lt;&gt;"")*(NAV!$D488:Y488&lt;&gt;"")),NAV!$D488:Y488),"")))),0))</f>
        <v>-4.9174614891853707E-3</v>
      </c>
      <c r="AA488" s="2">
        <f>IF(OR('Daily AUM'!AA488="",NAV!AA488=""),0,IFERROR(IF(OR(IFERROR(LOOKUP(2,1/(('Daily AUM'!$D488:Z488&lt;&gt;"")*(NAV!$D488:Z488&lt;&gt;"")),'Daily AUM'!$D488:Z488),"")="",IFERROR(LOOKUP(2,1/(('Daily AUM'!$D488:Z488&lt;&gt;"")*(NAV!$D488:Z488&lt;&gt;"")),NAV!$D488:Z488),"")=""),0,'Daily AUM'!AA488-(IFERROR(LOOKUP(2,1/(('Daily AUM'!$D488:Z488&lt;&gt;"")*(NAV!$D488:Z488&lt;&gt;"")),'Daily AUM'!$D488:Z488),"")*(NAV!AA488/IFERROR(LOOKUP(2,1/(('Daily AUM'!$D488:Z488&lt;&gt;"")*(NAV!$D488:Z488&lt;&gt;"")),NAV!$D488:Z488),"")))),0))</f>
        <v>0.19898613188576064</v>
      </c>
      <c r="AB488" s="2">
        <f>IF(OR('Daily AUM'!AB488="",NAV!AB488=""),0,IFERROR(IF(OR(IFERROR(LOOKUP(2,1/(('Daily AUM'!$D488:AA488&lt;&gt;"")*(NAV!$D488:AA488&lt;&gt;"")),'Daily AUM'!$D488:AA488),"")="",IFERROR(LOOKUP(2,1/(('Daily AUM'!$D488:AA488&lt;&gt;"")*(NAV!$D488:AA488&lt;&gt;"")),NAV!$D488:AA488),"")=""),0,'Daily AUM'!AB488-(IFERROR(LOOKUP(2,1/(('Daily AUM'!$D488:AA488&lt;&gt;"")*(NAV!$D488:AA488&lt;&gt;"")),'Daily AUM'!$D488:AA488),"")*(NAV!AB488/IFERROR(LOOKUP(2,1/(('Daily AUM'!$D488:AA488&lt;&gt;"")*(NAV!$D488:AA488&lt;&gt;"")),NAV!$D488:AA488),"")))),0))</f>
        <v>9.5311983651697574E-2</v>
      </c>
      <c r="AC488" s="2">
        <f>IF(OR('Daily AUM'!AC488="",NAV!AC488=""),0,IFERROR(IF(OR(IFERROR(LOOKUP(2,1/(('Daily AUM'!$D488:AB488&lt;&gt;"")*(NAV!$D488:AB488&lt;&gt;"")),'Daily AUM'!$D488:AB488),"")="",IFERROR(LOOKUP(2,1/(('Daily AUM'!$D488:AB488&lt;&gt;"")*(NAV!$D488:AB488&lt;&gt;"")),NAV!$D488:AB488),"")=""),0,'Daily AUM'!AC488-(IFERROR(LOOKUP(2,1/(('Daily AUM'!$D488:AB488&lt;&gt;"")*(NAV!$D488:AB488&lt;&gt;"")),'Daily AUM'!$D488:AB488),"")*(NAV!AC488/IFERROR(LOOKUP(2,1/(('Daily AUM'!$D488:AB488&lt;&gt;"")*(NAV!$D488:AB488&lt;&gt;"")),NAV!$D488:AB488),"")))),0))</f>
        <v>-0.14911545808661231</v>
      </c>
      <c r="AD488" s="2">
        <f>IF(OR('Daily AUM'!AD488="",NAV!AD488=""),0,IFERROR(IF(OR(IFERROR(LOOKUP(2,1/(('Daily AUM'!$D488:AC488&lt;&gt;"")*(NAV!$D488:AC488&lt;&gt;"")),'Daily AUM'!$D488:AC488),"")="",IFERROR(LOOKUP(2,1/(('Daily AUM'!$D488:AC488&lt;&gt;"")*(NAV!$D488:AC488&lt;&gt;"")),NAV!$D488:AC488),"")=""),0,'Daily AUM'!AD488-(IFERROR(LOOKUP(2,1/(('Daily AUM'!$D488:AC488&lt;&gt;"")*(NAV!$D488:AC488&lt;&gt;"")),'Daily AUM'!$D488:AC488),"")*(NAV!AD488/IFERROR(LOOKUP(2,1/(('Daily AUM'!$D488:AC488&lt;&gt;"")*(NAV!$D488:AC488&lt;&gt;"")),NAV!$D488:AC488),"")))),0))</f>
        <v>-0.33045161789857502</v>
      </c>
      <c r="AE488" s="2">
        <f>IF(OR('Daily AUM'!AE488="",NAV!AE488=""),0,IFERROR(IF(OR(IFERROR(LOOKUP(2,1/(('Daily AUM'!$D488:AD488&lt;&gt;"")*(NAV!$D488:AD488&lt;&gt;"")),'Daily AUM'!$D488:AD488),"")="",IFERROR(LOOKUP(2,1/(('Daily AUM'!$D488:AD488&lt;&gt;"")*(NAV!$D488:AD488&lt;&gt;"")),NAV!$D488:AD488),"")=""),0,'Daily AUM'!AE488-(IFERROR(LOOKUP(2,1/(('Daily AUM'!$D488:AD488&lt;&gt;"")*(NAV!$D488:AD488&lt;&gt;"")),'Daily AUM'!$D488:AD488),"")*(NAV!AE488/IFERROR(LOOKUP(2,1/(('Daily AUM'!$D488:AD488&lt;&gt;"")*(NAV!$D488:AD488&lt;&gt;"")),NAV!$D488:AD488),"")))),0))</f>
        <v>-7.55111136000437E-2</v>
      </c>
      <c r="AF488" s="2">
        <f>IF(OR('Daily AUM'!AF488="",NAV!AF488=""),0,IFERROR(IF(OR(IFERROR(LOOKUP(2,1/(('Daily AUM'!$D488:AE488&lt;&gt;"")*(NAV!$D488:AE488&lt;&gt;"")),'Daily AUM'!$D488:AE488),"")="",IFERROR(LOOKUP(2,1/(('Daily AUM'!$D488:AE488&lt;&gt;"")*(NAV!$D488:AE488&lt;&gt;"")),NAV!$D488:AE488),"")=""),0,'Daily AUM'!AF488-(IFERROR(LOOKUP(2,1/(('Daily AUM'!$D488:AE488&lt;&gt;"")*(NAV!$D488:AE488&lt;&gt;"")),'Daily AUM'!$D488:AE488),"")*(NAV!AF488/IFERROR(LOOKUP(2,1/(('Daily AUM'!$D488:AE488&lt;&gt;"")*(NAV!$D488:AE488&lt;&gt;"")),NAV!$D488:AE488),"")))),0))</f>
        <v>0.13250033817405438</v>
      </c>
      <c r="AG488" s="2">
        <f>IF(OR('Daily AUM'!AG488="",NAV!AG488=""),0,IFERROR(IF(OR(IFERROR(LOOKUP(2,1/(('Daily AUM'!$D488:AF488&lt;&gt;"")*(NAV!$D488:AF488&lt;&gt;"")),'Daily AUM'!$D488:AF488),"")="",IFERROR(LOOKUP(2,1/(('Daily AUM'!$D488:AF488&lt;&gt;"")*(NAV!$D488:AF488&lt;&gt;"")),NAV!$D488:AF488),"")=""),0,'Daily AUM'!AG488-(IFERROR(LOOKUP(2,1/(('Daily AUM'!$D488:AF488&lt;&gt;"")*(NAV!$D488:AF488&lt;&gt;"")),'Daily AUM'!$D488:AF488),"")*(NAV!AG488/IFERROR(LOOKUP(2,1/(('Daily AUM'!$D488:AF488&lt;&gt;"")*(NAV!$D488:AF488&lt;&gt;"")),NAV!$D488:AF488),"")))),0))</f>
        <v>-0.47957580486843199</v>
      </c>
      <c r="AH488" s="2">
        <f>IF(OR('Daily AUM'!AH488="",NAV!AH488=""),0,IFERROR(IF(OR(IFERROR(LOOKUP(2,1/(('Daily AUM'!$D488:AG488&lt;&gt;"")*(NAV!$D488:AG488&lt;&gt;"")),'Daily AUM'!$D488:AG488),"")="",IFERROR(LOOKUP(2,1/(('Daily AUM'!$D488:AG488&lt;&gt;"")*(NAV!$D488:AG488&lt;&gt;"")),NAV!$D488:AG488),"")=""),0,'Daily AUM'!AH488-(IFERROR(LOOKUP(2,1/(('Daily AUM'!$D488:AG488&lt;&gt;"")*(NAV!$D488:AG488&lt;&gt;"")),'Daily AUM'!$D488:AG488),"")*(NAV!AH488/IFERROR(LOOKUP(2,1/(('Daily AUM'!$D488:AG488&lt;&gt;"")*(NAV!$D488:AG488&lt;&gt;"")),NAV!$D488:AG488),"")))),0))</f>
        <v>0.5108655227638792</v>
      </c>
      <c r="AI488" s="2">
        <f>IF(OR('Daily AUM'!AI488="",NAV!AI488=""),0,IFERROR(IF(OR(IFERROR(LOOKUP(2,1/(('Daily AUM'!$D488:AH488&lt;&gt;"")*(NAV!$D488:AH488&lt;&gt;"")),'Daily AUM'!$D488:AH488),"")="",IFERROR(LOOKUP(2,1/(('Daily AUM'!$D488:AH488&lt;&gt;"")*(NAV!$D488:AH488&lt;&gt;"")),NAV!$D488:AH488),"")=""),0,'Daily AUM'!AI488-(IFERROR(LOOKUP(2,1/(('Daily AUM'!$D488:AH488&lt;&gt;"")*(NAV!$D488:AH488&lt;&gt;"")),'Daily AUM'!$D488:AH488),"")*(NAV!AI488/IFERROR(LOOKUP(2,1/(('Daily AUM'!$D488:AH488&lt;&gt;"")*(NAV!$D488:AH488&lt;&gt;"")),NAV!$D488:AH488),"")))),0))</f>
        <v>-8.5712684247425841E-2</v>
      </c>
      <c r="AJ488" s="2">
        <f>IF(OR('Daily AUM'!AJ488="",NAV!AJ488=""),0,IFERROR(IF(OR(IFERROR(LOOKUP(2,1/(('Daily AUM'!$D488:AI488&lt;&gt;"")*(NAV!$D488:AI488&lt;&gt;"")),'Daily AUM'!$D488:AI488),"")="",IFERROR(LOOKUP(2,1/(('Daily AUM'!$D488:AI488&lt;&gt;"")*(NAV!$D488:AI488&lt;&gt;"")),NAV!$D488:AI488),"")=""),0,'Daily AUM'!AJ488-(IFERROR(LOOKUP(2,1/(('Daily AUM'!$D488:AI488&lt;&gt;"")*(NAV!$D488:AI488&lt;&gt;"")),'Daily AUM'!$D488:AI488),"")*(NAV!AJ488/IFERROR(LOOKUP(2,1/(('Daily AUM'!$D488:AI488&lt;&gt;"")*(NAV!$D488:AI488&lt;&gt;"")),NAV!$D488:AI488),"")))),0))</f>
        <v>-3.6411827839629041E-2</v>
      </c>
      <c r="AK488" s="2">
        <f>IF(OR('Daily AUM'!AK488="",NAV!AK488=""),0,IFERROR(IF(OR(IFERROR(LOOKUP(2,1/(('Daily AUM'!$D488:AJ488&lt;&gt;"")*(NAV!$D488:AJ488&lt;&gt;"")),'Daily AUM'!$D488:AJ488),"")="",IFERROR(LOOKUP(2,1/(('Daily AUM'!$D488:AJ488&lt;&gt;"")*(NAV!$D488:AJ488&lt;&gt;"")),NAV!$D488:AJ488),"")=""),0,'Daily AUM'!AK488-(IFERROR(LOOKUP(2,1/(('Daily AUM'!$D488:AJ488&lt;&gt;"")*(NAV!$D488:AJ488&lt;&gt;"")),'Daily AUM'!$D488:AJ488),"")*(NAV!AK488/IFERROR(LOOKUP(2,1/(('Daily AUM'!$D488:AJ488&lt;&gt;"")*(NAV!$D488:AJ488&lt;&gt;"")),NAV!$D488:AJ488),"")))),0))</f>
        <v>-5.2667010112372736E-3</v>
      </c>
      <c r="AL488" s="2">
        <f>IF(OR('Daily AUM'!AL488="",NAV!AL488=""),0,IFERROR(IF(OR(IFERROR(LOOKUP(2,1/(('Daily AUM'!$D488:AK488&lt;&gt;"")*(NAV!$D488:AK488&lt;&gt;"")),'Daily AUM'!$D488:AK488),"")="",IFERROR(LOOKUP(2,1/(('Daily AUM'!$D488:AK488&lt;&gt;"")*(NAV!$D488:AK488&lt;&gt;"")),NAV!$D488:AK488),"")=""),0,'Daily AUM'!AL488-(IFERROR(LOOKUP(2,1/(('Daily AUM'!$D488:AK488&lt;&gt;"")*(NAV!$D488:AK488&lt;&gt;"")),'Daily AUM'!$D488:AK488),"")*(NAV!AL488/IFERROR(LOOKUP(2,1/(('Daily AUM'!$D488:AK488&lt;&gt;"")*(NAV!$D488:AK488&lt;&gt;"")),NAV!$D488:AK488),"")))),0))</f>
        <v>3.2071841219703856E-2</v>
      </c>
      <c r="AM488" s="2">
        <f>IF(OR('Daily AUM'!AM488="",NAV!AM488=""),0,IFERROR(IF(OR(IFERROR(LOOKUP(2,1/(('Daily AUM'!$D488:AL488&lt;&gt;"")*(NAV!$D488:AL488&lt;&gt;"")),'Daily AUM'!$D488:AL488),"")="",IFERROR(LOOKUP(2,1/(('Daily AUM'!$D488:AL488&lt;&gt;"")*(NAV!$D488:AL488&lt;&gt;"")),NAV!$D488:AL488),"")=""),0,'Daily AUM'!AM488-(IFERROR(LOOKUP(2,1/(('Daily AUM'!$D488:AL488&lt;&gt;"")*(NAV!$D488:AL488&lt;&gt;"")),'Daily AUM'!$D488:AL488),"")*(NAV!AM488/IFERROR(LOOKUP(2,1/(('Daily AUM'!$D488:AL488&lt;&gt;"")*(NAV!$D488:AL488&lt;&gt;"")),NAV!$D488:AL488),"")))),0))</f>
        <v>-5.429542084783634E-2</v>
      </c>
      <c r="AN488" s="2">
        <f>IF(OR('Daily AUM'!AN488="",NAV!AN488=""),0,IFERROR(IF(OR(IFERROR(LOOKUP(2,1/(('Daily AUM'!$D488:AM488&lt;&gt;"")*(NAV!$D488:AM488&lt;&gt;"")),'Daily AUM'!$D488:AM488),"")="",IFERROR(LOOKUP(2,1/(('Daily AUM'!$D488:AM488&lt;&gt;"")*(NAV!$D488:AM488&lt;&gt;"")),NAV!$D488:AM488),"")=""),0,'Daily AUM'!AN488-(IFERROR(LOOKUP(2,1/(('Daily AUM'!$D488:AM488&lt;&gt;"")*(NAV!$D488:AM488&lt;&gt;"")),'Daily AUM'!$D488:AM488),"")*(NAV!AN488/IFERROR(LOOKUP(2,1/(('Daily AUM'!$D488:AM488&lt;&gt;"")*(NAV!$D488:AM488&lt;&gt;"")),NAV!$D488:AM488),"")))),0))</f>
        <v>-0.33770200765309255</v>
      </c>
      <c r="AO488" s="2">
        <f>IF(OR('Daily AUM'!AO488="",NAV!AO488=""),0,IFERROR(IF(OR(IFERROR(LOOKUP(2,1/(('Daily AUM'!$D488:AN488&lt;&gt;"")*(NAV!$D488:AN488&lt;&gt;"")),'Daily AUM'!$D488:AN488),"")="",IFERROR(LOOKUP(2,1/(('Daily AUM'!$D488:AN488&lt;&gt;"")*(NAV!$D488:AN488&lt;&gt;"")),NAV!$D488:AN488),"")=""),0,'Daily AUM'!AO488-(IFERROR(LOOKUP(2,1/(('Daily AUM'!$D488:AN488&lt;&gt;"")*(NAV!$D488:AN488&lt;&gt;"")),'Daily AUM'!$D488:AN488),"")*(NAV!AO488/IFERROR(LOOKUP(2,1/(('Daily AUM'!$D488:AN488&lt;&gt;"")*(NAV!$D488:AN488&lt;&gt;"")),NAV!$D488:AN488),"")))),0))</f>
        <v>-0.2669972708234809</v>
      </c>
      <c r="AP488" s="2">
        <f>IF(OR('Daily AUM'!AP488="",NAV!AP488=""),0,IFERROR(IF(OR(IFERROR(LOOKUP(2,1/(('Daily AUM'!$D488:AO488&lt;&gt;"")*(NAV!$D488:AO488&lt;&gt;"")),'Daily AUM'!$D488:AO488),"")="",IFERROR(LOOKUP(2,1/(('Daily AUM'!$D488:AO488&lt;&gt;"")*(NAV!$D488:AO488&lt;&gt;"")),NAV!$D488:AO488),"")=""),0,'Daily AUM'!AP488-(IFERROR(LOOKUP(2,1/(('Daily AUM'!$D488:AO488&lt;&gt;"")*(NAV!$D488:AO488&lt;&gt;"")),'Daily AUM'!$D488:AO488),"")*(NAV!AP488/IFERROR(LOOKUP(2,1/(('Daily AUM'!$D488:AO488&lt;&gt;"")*(NAV!$D488:AO488&lt;&gt;"")),NAV!$D488:AO488),"")))),0))</f>
        <v>-0.10748868304415282</v>
      </c>
      <c r="AQ488" s="2">
        <f>IF(OR('Daily AUM'!AQ488="",NAV!AQ488=""),0,IFERROR(IF(OR(IFERROR(LOOKUP(2,1/(('Daily AUM'!$D488:AP488&lt;&gt;"")*(NAV!$D488:AP488&lt;&gt;"")),'Daily AUM'!$D488:AP488),"")="",IFERROR(LOOKUP(2,1/(('Daily AUM'!$D488:AP488&lt;&gt;"")*(NAV!$D488:AP488&lt;&gt;"")),NAV!$D488:AP488),"")=""),0,'Daily AUM'!AQ488-(IFERROR(LOOKUP(2,1/(('Daily AUM'!$D488:AP488&lt;&gt;"")*(NAV!$D488:AP488&lt;&gt;"")),'Daily AUM'!$D488:AP488),"")*(NAV!AQ488/IFERROR(LOOKUP(2,1/(('Daily AUM'!$D488:AP488&lt;&gt;"")*(NAV!$D488:AP488&lt;&gt;"")),NAV!$D488:AP488),"")))),0))</f>
        <v>-5.79068626648791E-2</v>
      </c>
      <c r="AR488" s="2">
        <f>IF(OR('Daily AUM'!AR488="",NAV!AR488=""),0,IFERROR(IF(OR(IFERROR(LOOKUP(2,1/(('Daily AUM'!$D488:AQ488&lt;&gt;"")*(NAV!$D488:AQ488&lt;&gt;"")),'Daily AUM'!$D488:AQ488),"")="",IFERROR(LOOKUP(2,1/(('Daily AUM'!$D488:AQ488&lt;&gt;"")*(NAV!$D488:AQ488&lt;&gt;"")),NAV!$D488:AQ488),"")=""),0,'Daily AUM'!AR488-(IFERROR(LOOKUP(2,1/(('Daily AUM'!$D488:AQ488&lt;&gt;"")*(NAV!$D488:AQ488&lt;&gt;"")),'Daily AUM'!$D488:AQ488),"")*(NAV!AR488/IFERROR(LOOKUP(2,1/(('Daily AUM'!$D488:AQ488&lt;&gt;"")*(NAV!$D488:AQ488&lt;&gt;"")),NAV!$D488:AQ488),"")))),0))</f>
        <v>8.6669603851703414E-2</v>
      </c>
      <c r="AS488" s="2">
        <f t="shared" si="14"/>
        <v>-0.71128644789098416</v>
      </c>
      <c r="AT488" s="2">
        <f t="shared" si="15"/>
        <v>-0.9349474925277832</v>
      </c>
    </row>
    <row r="489" spans="1:46" x14ac:dyDescent="0.2">
      <c r="A489" t="s">
        <v>544</v>
      </c>
      <c r="B489" t="s">
        <v>545</v>
      </c>
      <c r="C489" t="s">
        <v>13</v>
      </c>
      <c r="D489" s="2">
        <f>0</f>
        <v>0</v>
      </c>
      <c r="E489" s="2">
        <f>IF(OR('Daily AUM'!E489="",NAV!E489=""),0,IFERROR(IF(OR(IFERROR(LOOKUP(2,1/(('Daily AUM'!$D489:D489&lt;&gt;"")*(NAV!$D489:D489&lt;&gt;"")),'Daily AUM'!$D489:D489),"")="",IFERROR(LOOKUP(2,1/(('Daily AUM'!$D489:D489&lt;&gt;"")*(NAV!$D489:D489&lt;&gt;"")),NAV!$D489:D489),"")=""),0,'Daily AUM'!E489-(IFERROR(LOOKUP(2,1/(('Daily AUM'!$D489:D489&lt;&gt;"")*(NAV!$D489:D489&lt;&gt;"")),'Daily AUM'!$D489:D489),"")*(NAV!E489/IFERROR(LOOKUP(2,1/(('Daily AUM'!$D489:D489&lt;&gt;"")*(NAV!$D489:D489&lt;&gt;"")),NAV!$D489:D489),"")))),0))</f>
        <v>1.1514090435780986</v>
      </c>
      <c r="F489" s="2">
        <f>IF(OR('Daily AUM'!F489="",NAV!F489=""),0,IFERROR(IF(OR(IFERROR(LOOKUP(2,1/(('Daily AUM'!$D489:E489&lt;&gt;"")*(NAV!$D489:E489&lt;&gt;"")),'Daily AUM'!$D489:E489),"")="",IFERROR(LOOKUP(2,1/(('Daily AUM'!$D489:E489&lt;&gt;"")*(NAV!$D489:E489&lt;&gt;"")),NAV!$D489:E489),"")=""),0,'Daily AUM'!F489-(IFERROR(LOOKUP(2,1/(('Daily AUM'!$D489:E489&lt;&gt;"")*(NAV!$D489:E489&lt;&gt;"")),'Daily AUM'!$D489:E489),"")*(NAV!F489/IFERROR(LOOKUP(2,1/(('Daily AUM'!$D489:E489&lt;&gt;"")*(NAV!$D489:E489&lt;&gt;"")),NAV!$D489:E489),"")))),0))</f>
        <v>3.0518320194232729E-3</v>
      </c>
      <c r="G489" s="2">
        <f>IF(OR('Daily AUM'!G489="",NAV!G489=""),0,IFERROR(IF(OR(IFERROR(LOOKUP(2,1/(('Daily AUM'!$D489:F489&lt;&gt;"")*(NAV!$D489:F489&lt;&gt;"")),'Daily AUM'!$D489:F489),"")="",IFERROR(LOOKUP(2,1/(('Daily AUM'!$D489:F489&lt;&gt;"")*(NAV!$D489:F489&lt;&gt;"")),NAV!$D489:F489),"")=""),0,'Daily AUM'!G489-(IFERROR(LOOKUP(2,1/(('Daily AUM'!$D489:F489&lt;&gt;"")*(NAV!$D489:F489&lt;&gt;"")),'Daily AUM'!$D489:F489),"")*(NAV!G489/IFERROR(LOOKUP(2,1/(('Daily AUM'!$D489:F489&lt;&gt;"")*(NAV!$D489:F489&lt;&gt;"")),NAV!$D489:F489),"")))),0))</f>
        <v>0.70618055502535526</v>
      </c>
      <c r="H489" s="2">
        <f>IF(OR('Daily AUM'!H489="",NAV!H489=""),0,IFERROR(IF(OR(IFERROR(LOOKUP(2,1/(('Daily AUM'!$D489:G489&lt;&gt;"")*(NAV!$D489:G489&lt;&gt;"")),'Daily AUM'!$D489:G489),"")="",IFERROR(LOOKUP(2,1/(('Daily AUM'!$D489:G489&lt;&gt;"")*(NAV!$D489:G489&lt;&gt;"")),NAV!$D489:G489),"")=""),0,'Daily AUM'!H489-(IFERROR(LOOKUP(2,1/(('Daily AUM'!$D489:G489&lt;&gt;"")*(NAV!$D489:G489&lt;&gt;"")),'Daily AUM'!$D489:G489),"")*(NAV!H489/IFERROR(LOOKUP(2,1/(('Daily AUM'!$D489:G489&lt;&gt;"")*(NAV!$D489:G489&lt;&gt;"")),NAV!$D489:G489),"")))),0))</f>
        <v>2.1858760413914524</v>
      </c>
      <c r="I489" s="2">
        <f>IF(OR('Daily AUM'!I489="",NAV!I489=""),0,IFERROR(IF(OR(IFERROR(LOOKUP(2,1/(('Daily AUM'!$D489:H489&lt;&gt;"")*(NAV!$D489:H489&lt;&gt;"")),'Daily AUM'!$D489:H489),"")="",IFERROR(LOOKUP(2,1/(('Daily AUM'!$D489:H489&lt;&gt;"")*(NAV!$D489:H489&lt;&gt;"")),NAV!$D489:H489),"")=""),0,'Daily AUM'!I489-(IFERROR(LOOKUP(2,1/(('Daily AUM'!$D489:H489&lt;&gt;"")*(NAV!$D489:H489&lt;&gt;"")),'Daily AUM'!$D489:H489),"")*(NAV!I489/IFERROR(LOOKUP(2,1/(('Daily AUM'!$D489:H489&lt;&gt;"")*(NAV!$D489:H489&lt;&gt;"")),NAV!$D489:H489),"")))),0))</f>
        <v>1.7513549748878745</v>
      </c>
      <c r="J489" s="2">
        <f>IF(OR('Daily AUM'!J489="",NAV!J489=""),0,IFERROR(IF(OR(IFERROR(LOOKUP(2,1/(('Daily AUM'!$D489:I489&lt;&gt;"")*(NAV!$D489:I489&lt;&gt;"")),'Daily AUM'!$D489:I489),"")="",IFERROR(LOOKUP(2,1/(('Daily AUM'!$D489:I489&lt;&gt;"")*(NAV!$D489:I489&lt;&gt;"")),NAV!$D489:I489),"")=""),0,'Daily AUM'!J489-(IFERROR(LOOKUP(2,1/(('Daily AUM'!$D489:I489&lt;&gt;"")*(NAV!$D489:I489&lt;&gt;"")),'Daily AUM'!$D489:I489),"")*(NAV!J489/IFERROR(LOOKUP(2,1/(('Daily AUM'!$D489:I489&lt;&gt;"")*(NAV!$D489:I489&lt;&gt;"")),NAV!$D489:I489),"")))),0))</f>
        <v>0.66262754954783532</v>
      </c>
      <c r="K489" s="2">
        <f>IF(OR('Daily AUM'!K489="",NAV!K489=""),0,IFERROR(IF(OR(IFERROR(LOOKUP(2,1/(('Daily AUM'!$D489:J489&lt;&gt;"")*(NAV!$D489:J489&lt;&gt;"")),'Daily AUM'!$D489:J489),"")="",IFERROR(LOOKUP(2,1/(('Daily AUM'!$D489:J489&lt;&gt;"")*(NAV!$D489:J489&lt;&gt;"")),NAV!$D489:J489),"")=""),0,'Daily AUM'!K489-(IFERROR(LOOKUP(2,1/(('Daily AUM'!$D489:J489&lt;&gt;"")*(NAV!$D489:J489&lt;&gt;"")),'Daily AUM'!$D489:J489),"")*(NAV!K489/IFERROR(LOOKUP(2,1/(('Daily AUM'!$D489:J489&lt;&gt;"")*(NAV!$D489:J489&lt;&gt;"")),NAV!$D489:J489),"")))),0))</f>
        <v>1.5469682152709083</v>
      </c>
      <c r="L489" s="2">
        <f>IF(OR('Daily AUM'!L489="",NAV!L489=""),0,IFERROR(IF(OR(IFERROR(LOOKUP(2,1/(('Daily AUM'!$D489:K489&lt;&gt;"")*(NAV!$D489:K489&lt;&gt;"")),'Daily AUM'!$D489:K489),"")="",IFERROR(LOOKUP(2,1/(('Daily AUM'!$D489:K489&lt;&gt;"")*(NAV!$D489:K489&lt;&gt;"")),NAV!$D489:K489),"")=""),0,'Daily AUM'!L489-(IFERROR(LOOKUP(2,1/(('Daily AUM'!$D489:K489&lt;&gt;"")*(NAV!$D489:K489&lt;&gt;"")),'Daily AUM'!$D489:K489),"")*(NAV!L489/IFERROR(LOOKUP(2,1/(('Daily AUM'!$D489:K489&lt;&gt;"")*(NAV!$D489:K489&lt;&gt;"")),NAV!$D489:K489),"")))),0))</f>
        <v>1.9043911129949151</v>
      </c>
      <c r="M489" s="2">
        <f>IF(OR('Daily AUM'!M489="",NAV!M489=""),0,IFERROR(IF(OR(IFERROR(LOOKUP(2,1/(('Daily AUM'!$D489:L489&lt;&gt;"")*(NAV!$D489:L489&lt;&gt;"")),'Daily AUM'!$D489:L489),"")="",IFERROR(LOOKUP(2,1/(('Daily AUM'!$D489:L489&lt;&gt;"")*(NAV!$D489:L489&lt;&gt;"")),NAV!$D489:L489),"")=""),0,'Daily AUM'!M489-(IFERROR(LOOKUP(2,1/(('Daily AUM'!$D489:L489&lt;&gt;"")*(NAV!$D489:L489&lt;&gt;"")),'Daily AUM'!$D489:L489),"")*(NAV!M489/IFERROR(LOOKUP(2,1/(('Daily AUM'!$D489:L489&lt;&gt;"")*(NAV!$D489:L489&lt;&gt;"")),NAV!$D489:L489),"")))),0))</f>
        <v>2.021673803436272</v>
      </c>
      <c r="N489" s="2">
        <f>IF(OR('Daily AUM'!N489="",NAV!N489=""),0,IFERROR(IF(OR(IFERROR(LOOKUP(2,1/(('Daily AUM'!$D489:M489&lt;&gt;"")*(NAV!$D489:M489&lt;&gt;"")),'Daily AUM'!$D489:M489),"")="",IFERROR(LOOKUP(2,1/(('Daily AUM'!$D489:M489&lt;&gt;"")*(NAV!$D489:M489&lt;&gt;"")),NAV!$D489:M489),"")=""),0,'Daily AUM'!N489-(IFERROR(LOOKUP(2,1/(('Daily AUM'!$D489:M489&lt;&gt;"")*(NAV!$D489:M489&lt;&gt;"")),'Daily AUM'!$D489:M489),"")*(NAV!N489/IFERROR(LOOKUP(2,1/(('Daily AUM'!$D489:M489&lt;&gt;"")*(NAV!$D489:M489&lt;&gt;"")),NAV!$D489:M489),"")))),0))</f>
        <v>0.89024373796257805</v>
      </c>
      <c r="O489" s="2">
        <f>IF(OR('Daily AUM'!O489="",NAV!O489=""),0,IFERROR(IF(OR(IFERROR(LOOKUP(2,1/(('Daily AUM'!$D489:N489&lt;&gt;"")*(NAV!$D489:N489&lt;&gt;"")),'Daily AUM'!$D489:N489),"")="",IFERROR(LOOKUP(2,1/(('Daily AUM'!$D489:N489&lt;&gt;"")*(NAV!$D489:N489&lt;&gt;"")),NAV!$D489:N489),"")=""),0,'Daily AUM'!O489-(IFERROR(LOOKUP(2,1/(('Daily AUM'!$D489:N489&lt;&gt;"")*(NAV!$D489:N489&lt;&gt;"")),'Daily AUM'!$D489:N489),"")*(NAV!O489/IFERROR(LOOKUP(2,1/(('Daily AUM'!$D489:N489&lt;&gt;"")*(NAV!$D489:N489&lt;&gt;"")),NAV!$D489:N489),"")))),0))</f>
        <v>1.4775594645112733</v>
      </c>
      <c r="P489" s="2">
        <f>IF(OR('Daily AUM'!P489="",NAV!P489=""),0,IFERROR(IF(OR(IFERROR(LOOKUP(2,1/(('Daily AUM'!$D489:O489&lt;&gt;"")*(NAV!$D489:O489&lt;&gt;"")),'Daily AUM'!$D489:O489),"")="",IFERROR(LOOKUP(2,1/(('Daily AUM'!$D489:O489&lt;&gt;"")*(NAV!$D489:O489&lt;&gt;"")),NAV!$D489:O489),"")=""),0,'Daily AUM'!P489-(IFERROR(LOOKUP(2,1/(('Daily AUM'!$D489:O489&lt;&gt;"")*(NAV!$D489:O489&lt;&gt;"")),'Daily AUM'!$D489:O489),"")*(NAV!P489/IFERROR(LOOKUP(2,1/(('Daily AUM'!$D489:O489&lt;&gt;"")*(NAV!$D489:O489&lt;&gt;"")),NAV!$D489:O489),"")))),0))</f>
        <v>0.69375387429118973</v>
      </c>
      <c r="Q489" s="2">
        <f>IF(OR('Daily AUM'!Q489="",NAV!Q489=""),0,IFERROR(IF(OR(IFERROR(LOOKUP(2,1/(('Daily AUM'!$D489:P489&lt;&gt;"")*(NAV!$D489:P489&lt;&gt;"")),'Daily AUM'!$D489:P489),"")="",IFERROR(LOOKUP(2,1/(('Daily AUM'!$D489:P489&lt;&gt;"")*(NAV!$D489:P489&lt;&gt;"")),NAV!$D489:P489),"")=""),0,'Daily AUM'!Q489-(IFERROR(LOOKUP(2,1/(('Daily AUM'!$D489:P489&lt;&gt;"")*(NAV!$D489:P489&lt;&gt;"")),'Daily AUM'!$D489:P489),"")*(NAV!Q489/IFERROR(LOOKUP(2,1/(('Daily AUM'!$D489:P489&lt;&gt;"")*(NAV!$D489:P489&lt;&gt;"")),NAV!$D489:P489),"")))),0))</f>
        <v>0.50518058667904597</v>
      </c>
      <c r="R489" s="2">
        <f>IF(OR('Daily AUM'!R489="",NAV!R489=""),0,IFERROR(IF(OR(IFERROR(LOOKUP(2,1/(('Daily AUM'!$D489:Q489&lt;&gt;"")*(NAV!$D489:Q489&lt;&gt;"")),'Daily AUM'!$D489:Q489),"")="",IFERROR(LOOKUP(2,1/(('Daily AUM'!$D489:Q489&lt;&gt;"")*(NAV!$D489:Q489&lt;&gt;"")),NAV!$D489:Q489),"")=""),0,'Daily AUM'!R489-(IFERROR(LOOKUP(2,1/(('Daily AUM'!$D489:Q489&lt;&gt;"")*(NAV!$D489:Q489&lt;&gt;"")),'Daily AUM'!$D489:Q489),"")*(NAV!R489/IFERROR(LOOKUP(2,1/(('Daily AUM'!$D489:Q489&lt;&gt;"")*(NAV!$D489:Q489&lt;&gt;"")),NAV!$D489:Q489),"")))),0))</f>
        <v>0.98525693015545812</v>
      </c>
      <c r="S489" s="2">
        <f>IF(OR('Daily AUM'!S489="",NAV!S489=""),0,IFERROR(IF(OR(IFERROR(LOOKUP(2,1/(('Daily AUM'!$D489:R489&lt;&gt;"")*(NAV!$D489:R489&lt;&gt;"")),'Daily AUM'!$D489:R489),"")="",IFERROR(LOOKUP(2,1/(('Daily AUM'!$D489:R489&lt;&gt;"")*(NAV!$D489:R489&lt;&gt;"")),NAV!$D489:R489),"")=""),0,'Daily AUM'!S489-(IFERROR(LOOKUP(2,1/(('Daily AUM'!$D489:R489&lt;&gt;"")*(NAV!$D489:R489&lt;&gt;"")),'Daily AUM'!$D489:R489),"")*(NAV!S489/IFERROR(LOOKUP(2,1/(('Daily AUM'!$D489:R489&lt;&gt;"")*(NAV!$D489:R489&lt;&gt;"")),NAV!$D489:R489),"")))),0))</f>
        <v>0.50586275659100011</v>
      </c>
      <c r="T489" s="2">
        <f>IF(OR('Daily AUM'!T489="",NAV!T489=""),0,IFERROR(IF(OR(IFERROR(LOOKUP(2,1/(('Daily AUM'!$D489:S489&lt;&gt;"")*(NAV!$D489:S489&lt;&gt;"")),'Daily AUM'!$D489:S489),"")="",IFERROR(LOOKUP(2,1/(('Daily AUM'!$D489:S489&lt;&gt;"")*(NAV!$D489:S489&lt;&gt;"")),NAV!$D489:S489),"")=""),0,'Daily AUM'!T489-(IFERROR(LOOKUP(2,1/(('Daily AUM'!$D489:S489&lt;&gt;"")*(NAV!$D489:S489&lt;&gt;"")),'Daily AUM'!$D489:S489),"")*(NAV!T489/IFERROR(LOOKUP(2,1/(('Daily AUM'!$D489:S489&lt;&gt;"")*(NAV!$D489:S489&lt;&gt;"")),NAV!$D489:S489),"")))),0))</f>
        <v>0.44174439546964095</v>
      </c>
      <c r="U489" s="2">
        <f>IF(OR('Daily AUM'!U489="",NAV!U489=""),0,IFERROR(IF(OR(IFERROR(LOOKUP(2,1/(('Daily AUM'!$D489:T489&lt;&gt;"")*(NAV!$D489:T489&lt;&gt;"")),'Daily AUM'!$D489:T489),"")="",IFERROR(LOOKUP(2,1/(('Daily AUM'!$D489:T489&lt;&gt;"")*(NAV!$D489:T489&lt;&gt;"")),NAV!$D489:T489),"")=""),0,'Daily AUM'!U489-(IFERROR(LOOKUP(2,1/(('Daily AUM'!$D489:T489&lt;&gt;"")*(NAV!$D489:T489&lt;&gt;"")),'Daily AUM'!$D489:T489),"")*(NAV!U489/IFERROR(LOOKUP(2,1/(('Daily AUM'!$D489:T489&lt;&gt;"")*(NAV!$D489:T489&lt;&gt;"")),NAV!$D489:T489),"")))),0))</f>
        <v>0.7351153325262203</v>
      </c>
      <c r="V489" s="2">
        <f>IF(OR('Daily AUM'!V489="",NAV!V489=""),0,IFERROR(IF(OR(IFERROR(LOOKUP(2,1/(('Daily AUM'!$D489:U489&lt;&gt;"")*(NAV!$D489:U489&lt;&gt;"")),'Daily AUM'!$D489:U489),"")="",IFERROR(LOOKUP(2,1/(('Daily AUM'!$D489:U489&lt;&gt;"")*(NAV!$D489:U489&lt;&gt;"")),NAV!$D489:U489),"")=""),0,'Daily AUM'!V489-(IFERROR(LOOKUP(2,1/(('Daily AUM'!$D489:U489&lt;&gt;"")*(NAV!$D489:U489&lt;&gt;"")),'Daily AUM'!$D489:U489),"")*(NAV!V489/IFERROR(LOOKUP(2,1/(('Daily AUM'!$D489:U489&lt;&gt;"")*(NAV!$D489:U489&lt;&gt;"")),NAV!$D489:U489),"")))),0))</f>
        <v>0.6812876661377345</v>
      </c>
      <c r="W489" s="2">
        <f>IF(OR('Daily AUM'!W489="",NAV!W489=""),0,IFERROR(IF(OR(IFERROR(LOOKUP(2,1/(('Daily AUM'!$D489:V489&lt;&gt;"")*(NAV!$D489:V489&lt;&gt;"")),'Daily AUM'!$D489:V489),"")="",IFERROR(LOOKUP(2,1/(('Daily AUM'!$D489:V489&lt;&gt;"")*(NAV!$D489:V489&lt;&gt;"")),NAV!$D489:V489),"")=""),0,'Daily AUM'!W489-(IFERROR(LOOKUP(2,1/(('Daily AUM'!$D489:V489&lt;&gt;"")*(NAV!$D489:V489&lt;&gt;"")),'Daily AUM'!$D489:V489),"")*(NAV!W489/IFERROR(LOOKUP(2,1/(('Daily AUM'!$D489:V489&lt;&gt;"")*(NAV!$D489:V489&lt;&gt;"")),NAV!$D489:V489),"")))),0))</f>
        <v>1.228018231070962</v>
      </c>
      <c r="X489" s="2">
        <f>IF(OR('Daily AUM'!X489="",NAV!X489=""),0,IFERROR(IF(OR(IFERROR(LOOKUP(2,1/(('Daily AUM'!$D489:W489&lt;&gt;"")*(NAV!$D489:W489&lt;&gt;"")),'Daily AUM'!$D489:W489),"")="",IFERROR(LOOKUP(2,1/(('Daily AUM'!$D489:W489&lt;&gt;"")*(NAV!$D489:W489&lt;&gt;"")),NAV!$D489:W489),"")=""),0,'Daily AUM'!X489-(IFERROR(LOOKUP(2,1/(('Daily AUM'!$D489:W489&lt;&gt;"")*(NAV!$D489:W489&lt;&gt;"")),'Daily AUM'!$D489:W489),"")*(NAV!X489/IFERROR(LOOKUP(2,1/(('Daily AUM'!$D489:W489&lt;&gt;"")*(NAV!$D489:W489&lt;&gt;"")),NAV!$D489:W489),"")))),0))</f>
        <v>0.66381494459085388</v>
      </c>
      <c r="Y489" s="2">
        <f>IF(OR('Daily AUM'!Y489="",NAV!Y489=""),0,IFERROR(IF(OR(IFERROR(LOOKUP(2,1/(('Daily AUM'!$D489:X489&lt;&gt;"")*(NAV!$D489:X489&lt;&gt;"")),'Daily AUM'!$D489:X489),"")="",IFERROR(LOOKUP(2,1/(('Daily AUM'!$D489:X489&lt;&gt;"")*(NAV!$D489:X489&lt;&gt;"")),NAV!$D489:X489),"")=""),0,'Daily AUM'!Y489-(IFERROR(LOOKUP(2,1/(('Daily AUM'!$D489:X489&lt;&gt;"")*(NAV!$D489:X489&lt;&gt;"")),'Daily AUM'!$D489:X489),"")*(NAV!Y489/IFERROR(LOOKUP(2,1/(('Daily AUM'!$D489:X489&lt;&gt;"")*(NAV!$D489:X489&lt;&gt;"")),NAV!$D489:X489),"")))),0))</f>
        <v>0.52924564417378406</v>
      </c>
      <c r="Z489" s="2">
        <f>IF(OR('Daily AUM'!Z489="",NAV!Z489=""),0,IFERROR(IF(OR(IFERROR(LOOKUP(2,1/(('Daily AUM'!$D489:Y489&lt;&gt;"")*(NAV!$D489:Y489&lt;&gt;"")),'Daily AUM'!$D489:Y489),"")="",IFERROR(LOOKUP(2,1/(('Daily AUM'!$D489:Y489&lt;&gt;"")*(NAV!$D489:Y489&lt;&gt;"")),NAV!$D489:Y489),"")=""),0,'Daily AUM'!Z489-(IFERROR(LOOKUP(2,1/(('Daily AUM'!$D489:Y489&lt;&gt;"")*(NAV!$D489:Y489&lt;&gt;"")),'Daily AUM'!$D489:Y489),"")*(NAV!Z489/IFERROR(LOOKUP(2,1/(('Daily AUM'!$D489:Y489&lt;&gt;"")*(NAV!$D489:Y489&lt;&gt;"")),NAV!$D489:Y489),"")))),0))</f>
        <v>-2.1941241439594137</v>
      </c>
      <c r="AA489" s="2">
        <f>IF(OR('Daily AUM'!AA489="",NAV!AA489=""),0,IFERROR(IF(OR(IFERROR(LOOKUP(2,1/(('Daily AUM'!$D489:Z489&lt;&gt;"")*(NAV!$D489:Z489&lt;&gt;"")),'Daily AUM'!$D489:Z489),"")="",IFERROR(LOOKUP(2,1/(('Daily AUM'!$D489:Z489&lt;&gt;"")*(NAV!$D489:Z489&lt;&gt;"")),NAV!$D489:Z489),"")=""),0,'Daily AUM'!AA489-(IFERROR(LOOKUP(2,1/(('Daily AUM'!$D489:Z489&lt;&gt;"")*(NAV!$D489:Z489&lt;&gt;"")),'Daily AUM'!$D489:Z489),"")*(NAV!AA489/IFERROR(LOOKUP(2,1/(('Daily AUM'!$D489:Z489&lt;&gt;"")*(NAV!$D489:Z489&lt;&gt;"")),NAV!$D489:Z489),"")))),0))</f>
        <v>3.8510412201361532</v>
      </c>
      <c r="AB489" s="2">
        <f>IF(OR('Daily AUM'!AB489="",NAV!AB489=""),0,IFERROR(IF(OR(IFERROR(LOOKUP(2,1/(('Daily AUM'!$D489:AA489&lt;&gt;"")*(NAV!$D489:AA489&lt;&gt;"")),'Daily AUM'!$D489:AA489),"")="",IFERROR(LOOKUP(2,1/(('Daily AUM'!$D489:AA489&lt;&gt;"")*(NAV!$D489:AA489&lt;&gt;"")),NAV!$D489:AA489),"")=""),0,'Daily AUM'!AB489-(IFERROR(LOOKUP(2,1/(('Daily AUM'!$D489:AA489&lt;&gt;"")*(NAV!$D489:AA489&lt;&gt;"")),'Daily AUM'!$D489:AA489),"")*(NAV!AB489/IFERROR(LOOKUP(2,1/(('Daily AUM'!$D489:AA489&lt;&gt;"")*(NAV!$D489:AA489&lt;&gt;"")),NAV!$D489:AA489),"")))),0))</f>
        <v>1.1475110225885601</v>
      </c>
      <c r="AC489" s="2">
        <f>IF(OR('Daily AUM'!AC489="",NAV!AC489=""),0,IFERROR(IF(OR(IFERROR(LOOKUP(2,1/(('Daily AUM'!$D489:AB489&lt;&gt;"")*(NAV!$D489:AB489&lt;&gt;"")),'Daily AUM'!$D489:AB489),"")="",IFERROR(LOOKUP(2,1/(('Daily AUM'!$D489:AB489&lt;&gt;"")*(NAV!$D489:AB489&lt;&gt;"")),NAV!$D489:AB489),"")=""),0,'Daily AUM'!AC489-(IFERROR(LOOKUP(2,1/(('Daily AUM'!$D489:AB489&lt;&gt;"")*(NAV!$D489:AB489&lt;&gt;"")),'Daily AUM'!$D489:AB489),"")*(NAV!AC489/IFERROR(LOOKUP(2,1/(('Daily AUM'!$D489:AB489&lt;&gt;"")*(NAV!$D489:AB489&lt;&gt;"")),NAV!$D489:AB489),"")))),0))</f>
        <v>0.9271051992996604</v>
      </c>
      <c r="AD489" s="2">
        <f>IF(OR('Daily AUM'!AD489="",NAV!AD489=""),0,IFERROR(IF(OR(IFERROR(LOOKUP(2,1/(('Daily AUM'!$D489:AC489&lt;&gt;"")*(NAV!$D489:AC489&lt;&gt;"")),'Daily AUM'!$D489:AC489),"")="",IFERROR(LOOKUP(2,1/(('Daily AUM'!$D489:AC489&lt;&gt;"")*(NAV!$D489:AC489&lt;&gt;"")),NAV!$D489:AC489),"")=""),0,'Daily AUM'!AD489-(IFERROR(LOOKUP(2,1/(('Daily AUM'!$D489:AC489&lt;&gt;"")*(NAV!$D489:AC489&lt;&gt;"")),'Daily AUM'!$D489:AC489),"")*(NAV!AD489/IFERROR(LOOKUP(2,1/(('Daily AUM'!$D489:AC489&lt;&gt;"")*(NAV!$D489:AC489&lt;&gt;"")),NAV!$D489:AC489),"")))),0))</f>
        <v>1.2027732838016618</v>
      </c>
      <c r="AE489" s="2">
        <f>IF(OR('Daily AUM'!AE489="",NAV!AE489=""),0,IFERROR(IF(OR(IFERROR(LOOKUP(2,1/(('Daily AUM'!$D489:AD489&lt;&gt;"")*(NAV!$D489:AD489&lt;&gt;"")),'Daily AUM'!$D489:AD489),"")="",IFERROR(LOOKUP(2,1/(('Daily AUM'!$D489:AD489&lt;&gt;"")*(NAV!$D489:AD489&lt;&gt;"")),NAV!$D489:AD489),"")=""),0,'Daily AUM'!AE489-(IFERROR(LOOKUP(2,1/(('Daily AUM'!$D489:AD489&lt;&gt;"")*(NAV!$D489:AD489&lt;&gt;"")),'Daily AUM'!$D489:AD489),"")*(NAV!AE489/IFERROR(LOOKUP(2,1/(('Daily AUM'!$D489:AD489&lt;&gt;"")*(NAV!$D489:AD489&lt;&gt;"")),NAV!$D489:AD489),"")))),0))</f>
        <v>0.71036187701525932</v>
      </c>
      <c r="AF489" s="2">
        <f>IF(OR('Daily AUM'!AF489="",NAV!AF489=""),0,IFERROR(IF(OR(IFERROR(LOOKUP(2,1/(('Daily AUM'!$D489:AE489&lt;&gt;"")*(NAV!$D489:AE489&lt;&gt;"")),'Daily AUM'!$D489:AE489),"")="",IFERROR(LOOKUP(2,1/(('Daily AUM'!$D489:AE489&lt;&gt;"")*(NAV!$D489:AE489&lt;&gt;"")),NAV!$D489:AE489),"")=""),0,'Daily AUM'!AF489-(IFERROR(LOOKUP(2,1/(('Daily AUM'!$D489:AE489&lt;&gt;"")*(NAV!$D489:AE489&lt;&gt;"")),'Daily AUM'!$D489:AE489),"")*(NAV!AF489/IFERROR(LOOKUP(2,1/(('Daily AUM'!$D489:AE489&lt;&gt;"")*(NAV!$D489:AE489&lt;&gt;"")),NAV!$D489:AE489),"")))),0))</f>
        <v>1.4138718607542273</v>
      </c>
      <c r="AG489" s="2">
        <f>IF(OR('Daily AUM'!AG489="",NAV!AG489=""),0,IFERROR(IF(OR(IFERROR(LOOKUP(2,1/(('Daily AUM'!$D489:AF489&lt;&gt;"")*(NAV!$D489:AF489&lt;&gt;"")),'Daily AUM'!$D489:AF489),"")="",IFERROR(LOOKUP(2,1/(('Daily AUM'!$D489:AF489&lt;&gt;"")*(NAV!$D489:AF489&lt;&gt;"")),NAV!$D489:AF489),"")=""),0,'Daily AUM'!AG489-(IFERROR(LOOKUP(2,1/(('Daily AUM'!$D489:AF489&lt;&gt;"")*(NAV!$D489:AF489&lt;&gt;"")),'Daily AUM'!$D489:AF489),"")*(NAV!AG489/IFERROR(LOOKUP(2,1/(('Daily AUM'!$D489:AF489&lt;&gt;"")*(NAV!$D489:AF489&lt;&gt;"")),NAV!$D489:AF489),"")))),0))</f>
        <v>0.84587690682434413</v>
      </c>
      <c r="AH489" s="2">
        <f>IF(OR('Daily AUM'!AH489="",NAV!AH489=""),0,IFERROR(IF(OR(IFERROR(LOOKUP(2,1/(('Daily AUM'!$D489:AG489&lt;&gt;"")*(NAV!$D489:AG489&lt;&gt;"")),'Daily AUM'!$D489:AG489),"")="",IFERROR(LOOKUP(2,1/(('Daily AUM'!$D489:AG489&lt;&gt;"")*(NAV!$D489:AG489&lt;&gt;"")),NAV!$D489:AG489),"")=""),0,'Daily AUM'!AH489-(IFERROR(LOOKUP(2,1/(('Daily AUM'!$D489:AG489&lt;&gt;"")*(NAV!$D489:AG489&lt;&gt;"")),'Daily AUM'!$D489:AG489),"")*(NAV!AH489/IFERROR(LOOKUP(2,1/(('Daily AUM'!$D489:AG489&lt;&gt;"")*(NAV!$D489:AG489&lt;&gt;"")),NAV!$D489:AG489),"")))),0))</f>
        <v>0.16962498798045544</v>
      </c>
      <c r="AI489" s="2">
        <f>IF(OR('Daily AUM'!AI489="",NAV!AI489=""),0,IFERROR(IF(OR(IFERROR(LOOKUP(2,1/(('Daily AUM'!$D489:AH489&lt;&gt;"")*(NAV!$D489:AH489&lt;&gt;"")),'Daily AUM'!$D489:AH489),"")="",IFERROR(LOOKUP(2,1/(('Daily AUM'!$D489:AH489&lt;&gt;"")*(NAV!$D489:AH489&lt;&gt;"")),NAV!$D489:AH489),"")=""),0,'Daily AUM'!AI489-(IFERROR(LOOKUP(2,1/(('Daily AUM'!$D489:AH489&lt;&gt;"")*(NAV!$D489:AH489&lt;&gt;"")),'Daily AUM'!$D489:AH489),"")*(NAV!AI489/IFERROR(LOOKUP(2,1/(('Daily AUM'!$D489:AH489&lt;&gt;"")*(NAV!$D489:AH489&lt;&gt;"")),NAV!$D489:AH489),"")))),0))</f>
        <v>0.56580772401133572</v>
      </c>
      <c r="AJ489" s="2">
        <f>IF(OR('Daily AUM'!AJ489="",NAV!AJ489=""),0,IFERROR(IF(OR(IFERROR(LOOKUP(2,1/(('Daily AUM'!$D489:AI489&lt;&gt;"")*(NAV!$D489:AI489&lt;&gt;"")),'Daily AUM'!$D489:AI489),"")="",IFERROR(LOOKUP(2,1/(('Daily AUM'!$D489:AI489&lt;&gt;"")*(NAV!$D489:AI489&lt;&gt;"")),NAV!$D489:AI489),"")=""),0,'Daily AUM'!AJ489-(IFERROR(LOOKUP(2,1/(('Daily AUM'!$D489:AI489&lt;&gt;"")*(NAV!$D489:AI489&lt;&gt;"")),'Daily AUM'!$D489:AI489),"")*(NAV!AJ489/IFERROR(LOOKUP(2,1/(('Daily AUM'!$D489:AI489&lt;&gt;"")*(NAV!$D489:AI489&lt;&gt;"")),NAV!$D489:AI489),"")))),0))</f>
        <v>0.96385824760380956</v>
      </c>
      <c r="AK489" s="2">
        <f>IF(OR('Daily AUM'!AK489="",NAV!AK489=""),0,IFERROR(IF(OR(IFERROR(LOOKUP(2,1/(('Daily AUM'!$D489:AJ489&lt;&gt;"")*(NAV!$D489:AJ489&lt;&gt;"")),'Daily AUM'!$D489:AJ489),"")="",IFERROR(LOOKUP(2,1/(('Daily AUM'!$D489:AJ489&lt;&gt;"")*(NAV!$D489:AJ489&lt;&gt;"")),NAV!$D489:AJ489),"")=""),0,'Daily AUM'!AK489-(IFERROR(LOOKUP(2,1/(('Daily AUM'!$D489:AJ489&lt;&gt;"")*(NAV!$D489:AJ489&lt;&gt;"")),'Daily AUM'!$D489:AJ489),"")*(NAV!AK489/IFERROR(LOOKUP(2,1/(('Daily AUM'!$D489:AJ489&lt;&gt;"")*(NAV!$D489:AJ489&lt;&gt;"")),NAV!$D489:AJ489),"")))),0))</f>
        <v>-0.12138485386719822</v>
      </c>
      <c r="AL489" s="2">
        <f>IF(OR('Daily AUM'!AL489="",NAV!AL489=""),0,IFERROR(IF(OR(IFERROR(LOOKUP(2,1/(('Daily AUM'!$D489:AK489&lt;&gt;"")*(NAV!$D489:AK489&lt;&gt;"")),'Daily AUM'!$D489:AK489),"")="",IFERROR(LOOKUP(2,1/(('Daily AUM'!$D489:AK489&lt;&gt;"")*(NAV!$D489:AK489&lt;&gt;"")),NAV!$D489:AK489),"")=""),0,'Daily AUM'!AL489-(IFERROR(LOOKUP(2,1/(('Daily AUM'!$D489:AK489&lt;&gt;"")*(NAV!$D489:AK489&lt;&gt;"")),'Daily AUM'!$D489:AK489),"")*(NAV!AL489/IFERROR(LOOKUP(2,1/(('Daily AUM'!$D489:AK489&lt;&gt;"")*(NAV!$D489:AK489&lt;&gt;"")),NAV!$D489:AK489),"")))),0))</f>
        <v>8.826474524664718E-2</v>
      </c>
      <c r="AM489" s="2">
        <f>IF(OR('Daily AUM'!AM489="",NAV!AM489=""),0,IFERROR(IF(OR(IFERROR(LOOKUP(2,1/(('Daily AUM'!$D489:AL489&lt;&gt;"")*(NAV!$D489:AL489&lt;&gt;"")),'Daily AUM'!$D489:AL489),"")="",IFERROR(LOOKUP(2,1/(('Daily AUM'!$D489:AL489&lt;&gt;"")*(NAV!$D489:AL489&lt;&gt;"")),NAV!$D489:AL489),"")=""),0,'Daily AUM'!AM489-(IFERROR(LOOKUP(2,1/(('Daily AUM'!$D489:AL489&lt;&gt;"")*(NAV!$D489:AL489&lt;&gt;"")),'Daily AUM'!$D489:AL489),"")*(NAV!AM489/IFERROR(LOOKUP(2,1/(('Daily AUM'!$D489:AL489&lt;&gt;"")*(NAV!$D489:AL489&lt;&gt;"")),NAV!$D489:AL489),"")))),0))</f>
        <v>-0.24272658446585638</v>
      </c>
      <c r="AN489" s="2">
        <f>IF(OR('Daily AUM'!AN489="",NAV!AN489=""),0,IFERROR(IF(OR(IFERROR(LOOKUP(2,1/(('Daily AUM'!$D489:AM489&lt;&gt;"")*(NAV!$D489:AM489&lt;&gt;"")),'Daily AUM'!$D489:AM489),"")="",IFERROR(LOOKUP(2,1/(('Daily AUM'!$D489:AM489&lt;&gt;"")*(NAV!$D489:AM489&lt;&gt;"")),NAV!$D489:AM489),"")=""),0,'Daily AUM'!AN489-(IFERROR(LOOKUP(2,1/(('Daily AUM'!$D489:AM489&lt;&gt;"")*(NAV!$D489:AM489&lt;&gt;"")),'Daily AUM'!$D489:AM489),"")*(NAV!AN489/IFERROR(LOOKUP(2,1/(('Daily AUM'!$D489:AM489&lt;&gt;"")*(NAV!$D489:AM489&lt;&gt;"")),NAV!$D489:AM489),"")))),0))</f>
        <v>6.7442320360896701E-2</v>
      </c>
      <c r="AO489" s="2">
        <f>IF(OR('Daily AUM'!AO489="",NAV!AO489=""),0,IFERROR(IF(OR(IFERROR(LOOKUP(2,1/(('Daily AUM'!$D489:AN489&lt;&gt;"")*(NAV!$D489:AN489&lt;&gt;"")),'Daily AUM'!$D489:AN489),"")="",IFERROR(LOOKUP(2,1/(('Daily AUM'!$D489:AN489&lt;&gt;"")*(NAV!$D489:AN489&lt;&gt;"")),NAV!$D489:AN489),"")=""),0,'Daily AUM'!AO489-(IFERROR(LOOKUP(2,1/(('Daily AUM'!$D489:AN489&lt;&gt;"")*(NAV!$D489:AN489&lt;&gt;"")),'Daily AUM'!$D489:AN489),"")*(NAV!AO489/IFERROR(LOOKUP(2,1/(('Daily AUM'!$D489:AN489&lt;&gt;"")*(NAV!$D489:AN489&lt;&gt;"")),NAV!$D489:AN489),"")))),0))</f>
        <v>-4.3232572736015413</v>
      </c>
      <c r="AP489" s="2">
        <f>IF(OR('Daily AUM'!AP489="",NAV!AP489=""),0,IFERROR(IF(OR(IFERROR(LOOKUP(2,1/(('Daily AUM'!$D489:AO489&lt;&gt;"")*(NAV!$D489:AO489&lt;&gt;"")),'Daily AUM'!$D489:AO489),"")="",IFERROR(LOOKUP(2,1/(('Daily AUM'!$D489:AO489&lt;&gt;"")*(NAV!$D489:AO489&lt;&gt;"")),NAV!$D489:AO489),"")=""),0,'Daily AUM'!AP489-(IFERROR(LOOKUP(2,1/(('Daily AUM'!$D489:AO489&lt;&gt;"")*(NAV!$D489:AO489&lt;&gt;"")),'Daily AUM'!$D489:AO489),"")*(NAV!AP489/IFERROR(LOOKUP(2,1/(('Daily AUM'!$D489:AO489&lt;&gt;"")*(NAV!$D489:AO489&lt;&gt;"")),NAV!$D489:AO489),"")))),0))</f>
        <v>5.8813376128196069</v>
      </c>
      <c r="AQ489" s="2">
        <f>IF(OR('Daily AUM'!AQ489="",NAV!AQ489=""),0,IFERROR(IF(OR(IFERROR(LOOKUP(2,1/(('Daily AUM'!$D489:AP489&lt;&gt;"")*(NAV!$D489:AP489&lt;&gt;"")),'Daily AUM'!$D489:AP489),"")="",IFERROR(LOOKUP(2,1/(('Daily AUM'!$D489:AP489&lt;&gt;"")*(NAV!$D489:AP489&lt;&gt;"")),NAV!$D489:AP489),"")=""),0,'Daily AUM'!AQ489-(IFERROR(LOOKUP(2,1/(('Daily AUM'!$D489:AP489&lt;&gt;"")*(NAV!$D489:AP489&lt;&gt;"")),'Daily AUM'!$D489:AP489),"")*(NAV!AQ489/IFERROR(LOOKUP(2,1/(('Daily AUM'!$D489:AP489&lt;&gt;"")*(NAV!$D489:AP489&lt;&gt;"")),NAV!$D489:AP489),"")))),0))</f>
        <v>0.7852004030705757</v>
      </c>
      <c r="AR489" s="2">
        <f>IF(OR('Daily AUM'!AR489="",NAV!AR489=""),0,IFERROR(IF(OR(IFERROR(LOOKUP(2,1/(('Daily AUM'!$D489:AQ489&lt;&gt;"")*(NAV!$D489:AQ489&lt;&gt;"")),'Daily AUM'!$D489:AQ489),"")="",IFERROR(LOOKUP(2,1/(('Daily AUM'!$D489:AQ489&lt;&gt;"")*(NAV!$D489:AQ489&lt;&gt;"")),NAV!$D489:AQ489),"")=""),0,'Daily AUM'!AR489-(IFERROR(LOOKUP(2,1/(('Daily AUM'!$D489:AQ489&lt;&gt;"")*(NAV!$D489:AQ489&lt;&gt;"")),'Daily AUM'!$D489:AQ489),"")*(NAV!AR489/IFERROR(LOOKUP(2,1/(('Daily AUM'!$D489:AQ489&lt;&gt;"")*(NAV!$D489:AQ489&lt;&gt;"")),NAV!$D489:AQ489),"")))),0))</f>
        <v>0.91533554472971446</v>
      </c>
      <c r="AS489" s="2">
        <f t="shared" si="14"/>
        <v>20.119207648733777</v>
      </c>
      <c r="AT489" s="2">
        <f t="shared" si="15"/>
        <v>12.653920100348898</v>
      </c>
    </row>
    <row r="490" spans="1:46" x14ac:dyDescent="0.2">
      <c r="A490" t="s">
        <v>546</v>
      </c>
      <c r="B490" t="s">
        <v>545</v>
      </c>
      <c r="C490" t="s">
        <v>34</v>
      </c>
      <c r="D490" s="2">
        <f>0</f>
        <v>0</v>
      </c>
      <c r="E490" s="2">
        <f>IF(OR('Daily AUM'!E490="",NAV!E490=""),0,IFERROR(IF(OR(IFERROR(LOOKUP(2,1/(('Daily AUM'!$D490:D490&lt;&gt;"")*(NAV!$D490:D490&lt;&gt;"")),'Daily AUM'!$D490:D490),"")="",IFERROR(LOOKUP(2,1/(('Daily AUM'!$D490:D490&lt;&gt;"")*(NAV!$D490:D490&lt;&gt;"")),NAV!$D490:D490),"")=""),0,'Daily AUM'!E490-(IFERROR(LOOKUP(2,1/(('Daily AUM'!$D490:D490&lt;&gt;"")*(NAV!$D490:D490&lt;&gt;"")),'Daily AUM'!$D490:D490),"")*(NAV!E490/IFERROR(LOOKUP(2,1/(('Daily AUM'!$D490:D490&lt;&gt;"")*(NAV!$D490:D490&lt;&gt;"")),NAV!$D490:D490),"")))),0))</f>
        <v>-0.62720516625358869</v>
      </c>
      <c r="F490" s="2">
        <f>IF(OR('Daily AUM'!F490="",NAV!F490=""),0,IFERROR(IF(OR(IFERROR(LOOKUP(2,1/(('Daily AUM'!$D490:E490&lt;&gt;"")*(NAV!$D490:E490&lt;&gt;"")),'Daily AUM'!$D490:E490),"")="",IFERROR(LOOKUP(2,1/(('Daily AUM'!$D490:E490&lt;&gt;"")*(NAV!$D490:E490&lt;&gt;"")),NAV!$D490:E490),"")=""),0,'Daily AUM'!F490-(IFERROR(LOOKUP(2,1/(('Daily AUM'!$D490:E490&lt;&gt;"")*(NAV!$D490:E490&lt;&gt;"")),'Daily AUM'!$D490:E490),"")*(NAV!F490/IFERROR(LOOKUP(2,1/(('Daily AUM'!$D490:E490&lt;&gt;"")*(NAV!$D490:E490&lt;&gt;"")),NAV!$D490:E490),"")))),0))</f>
        <v>4.8126860910997493E-3</v>
      </c>
      <c r="G490" s="2">
        <f>IF(OR('Daily AUM'!G490="",NAV!G490=""),0,IFERROR(IF(OR(IFERROR(LOOKUP(2,1/(('Daily AUM'!$D490:F490&lt;&gt;"")*(NAV!$D490:F490&lt;&gt;"")),'Daily AUM'!$D490:F490),"")="",IFERROR(LOOKUP(2,1/(('Daily AUM'!$D490:F490&lt;&gt;"")*(NAV!$D490:F490&lt;&gt;"")),NAV!$D490:F490),"")=""),0,'Daily AUM'!G490-(IFERROR(LOOKUP(2,1/(('Daily AUM'!$D490:F490&lt;&gt;"")*(NAV!$D490:F490&lt;&gt;"")),'Daily AUM'!$D490:F490),"")*(NAV!G490/IFERROR(LOOKUP(2,1/(('Daily AUM'!$D490:F490&lt;&gt;"")*(NAV!$D490:F490&lt;&gt;"")),NAV!$D490:F490),"")))),0))</f>
        <v>-3.4218544548739374</v>
      </c>
      <c r="H490" s="2">
        <f>IF(OR('Daily AUM'!H490="",NAV!H490=""),0,IFERROR(IF(OR(IFERROR(LOOKUP(2,1/(('Daily AUM'!$D490:G490&lt;&gt;"")*(NAV!$D490:G490&lt;&gt;"")),'Daily AUM'!$D490:G490),"")="",IFERROR(LOOKUP(2,1/(('Daily AUM'!$D490:G490&lt;&gt;"")*(NAV!$D490:G490&lt;&gt;"")),NAV!$D490:G490),"")=""),0,'Daily AUM'!H490-(IFERROR(LOOKUP(2,1/(('Daily AUM'!$D490:G490&lt;&gt;"")*(NAV!$D490:G490&lt;&gt;"")),'Daily AUM'!$D490:G490),"")*(NAV!H490/IFERROR(LOOKUP(2,1/(('Daily AUM'!$D490:G490&lt;&gt;"")*(NAV!$D490:G490&lt;&gt;"")),NAV!$D490:G490),"")))),0))</f>
        <v>1.0968127766836915</v>
      </c>
      <c r="I490" s="2">
        <f>IF(OR('Daily AUM'!I490="",NAV!I490=""),0,IFERROR(IF(OR(IFERROR(LOOKUP(2,1/(('Daily AUM'!$D490:H490&lt;&gt;"")*(NAV!$D490:H490&lt;&gt;"")),'Daily AUM'!$D490:H490),"")="",IFERROR(LOOKUP(2,1/(('Daily AUM'!$D490:H490&lt;&gt;"")*(NAV!$D490:H490&lt;&gt;"")),NAV!$D490:H490),"")=""),0,'Daily AUM'!I490-(IFERROR(LOOKUP(2,1/(('Daily AUM'!$D490:H490&lt;&gt;"")*(NAV!$D490:H490&lt;&gt;"")),'Daily AUM'!$D490:H490),"")*(NAV!I490/IFERROR(LOOKUP(2,1/(('Daily AUM'!$D490:H490&lt;&gt;"")*(NAV!$D490:H490&lt;&gt;"")),NAV!$D490:H490),"")))),0))</f>
        <v>1.3576521255668013</v>
      </c>
      <c r="J490" s="2">
        <f>IF(OR('Daily AUM'!J490="",NAV!J490=""),0,IFERROR(IF(OR(IFERROR(LOOKUP(2,1/(('Daily AUM'!$D490:I490&lt;&gt;"")*(NAV!$D490:I490&lt;&gt;"")),'Daily AUM'!$D490:I490),"")="",IFERROR(LOOKUP(2,1/(('Daily AUM'!$D490:I490&lt;&gt;"")*(NAV!$D490:I490&lt;&gt;"")),NAV!$D490:I490),"")=""),0,'Daily AUM'!J490-(IFERROR(LOOKUP(2,1/(('Daily AUM'!$D490:I490&lt;&gt;"")*(NAV!$D490:I490&lt;&gt;"")),'Daily AUM'!$D490:I490),"")*(NAV!J490/IFERROR(LOOKUP(2,1/(('Daily AUM'!$D490:I490&lt;&gt;"")*(NAV!$D490:I490&lt;&gt;"")),NAV!$D490:I490),"")))),0))</f>
        <v>0.7350056519858299</v>
      </c>
      <c r="K490" s="2">
        <f>IF(OR('Daily AUM'!K490="",NAV!K490=""),0,IFERROR(IF(OR(IFERROR(LOOKUP(2,1/(('Daily AUM'!$D490:J490&lt;&gt;"")*(NAV!$D490:J490&lt;&gt;"")),'Daily AUM'!$D490:J490),"")="",IFERROR(LOOKUP(2,1/(('Daily AUM'!$D490:J490&lt;&gt;"")*(NAV!$D490:J490&lt;&gt;"")),NAV!$D490:J490),"")=""),0,'Daily AUM'!K490-(IFERROR(LOOKUP(2,1/(('Daily AUM'!$D490:J490&lt;&gt;"")*(NAV!$D490:J490&lt;&gt;"")),'Daily AUM'!$D490:J490),"")*(NAV!K490/IFERROR(LOOKUP(2,1/(('Daily AUM'!$D490:J490&lt;&gt;"")*(NAV!$D490:J490&lt;&gt;"")),NAV!$D490:J490),"")))),0))</f>
        <v>-0.51840994243366367</v>
      </c>
      <c r="L490" s="2">
        <f>IF(OR('Daily AUM'!L490="",NAV!L490=""),0,IFERROR(IF(OR(IFERROR(LOOKUP(2,1/(('Daily AUM'!$D490:K490&lt;&gt;"")*(NAV!$D490:K490&lt;&gt;"")),'Daily AUM'!$D490:K490),"")="",IFERROR(LOOKUP(2,1/(('Daily AUM'!$D490:K490&lt;&gt;"")*(NAV!$D490:K490&lt;&gt;"")),NAV!$D490:K490),"")=""),0,'Daily AUM'!L490-(IFERROR(LOOKUP(2,1/(('Daily AUM'!$D490:K490&lt;&gt;"")*(NAV!$D490:K490&lt;&gt;"")),'Daily AUM'!$D490:K490),"")*(NAV!L490/IFERROR(LOOKUP(2,1/(('Daily AUM'!$D490:K490&lt;&gt;"")*(NAV!$D490:K490&lt;&gt;"")),NAV!$D490:K490),"")))),0))</f>
        <v>1.7158484638289337</v>
      </c>
      <c r="M490" s="2">
        <f>IF(OR('Daily AUM'!M490="",NAV!M490=""),0,IFERROR(IF(OR(IFERROR(LOOKUP(2,1/(('Daily AUM'!$D490:L490&lt;&gt;"")*(NAV!$D490:L490&lt;&gt;"")),'Daily AUM'!$D490:L490),"")="",IFERROR(LOOKUP(2,1/(('Daily AUM'!$D490:L490&lt;&gt;"")*(NAV!$D490:L490&lt;&gt;"")),NAV!$D490:L490),"")=""),0,'Daily AUM'!M490-(IFERROR(LOOKUP(2,1/(('Daily AUM'!$D490:L490&lt;&gt;"")*(NAV!$D490:L490&lt;&gt;"")),'Daily AUM'!$D490:L490),"")*(NAV!M490/IFERROR(LOOKUP(2,1/(('Daily AUM'!$D490:L490&lt;&gt;"")*(NAV!$D490:L490&lt;&gt;"")),NAV!$D490:L490),"")))),0))</f>
        <v>1.7275785282104152</v>
      </c>
      <c r="N490" s="2">
        <f>IF(OR('Daily AUM'!N490="",NAV!N490=""),0,IFERROR(IF(OR(IFERROR(LOOKUP(2,1/(('Daily AUM'!$D490:M490&lt;&gt;"")*(NAV!$D490:M490&lt;&gt;"")),'Daily AUM'!$D490:M490),"")="",IFERROR(LOOKUP(2,1/(('Daily AUM'!$D490:M490&lt;&gt;"")*(NAV!$D490:M490&lt;&gt;"")),NAV!$D490:M490),"")=""),0,'Daily AUM'!N490-(IFERROR(LOOKUP(2,1/(('Daily AUM'!$D490:M490&lt;&gt;"")*(NAV!$D490:M490&lt;&gt;"")),'Daily AUM'!$D490:M490),"")*(NAV!N490/IFERROR(LOOKUP(2,1/(('Daily AUM'!$D490:M490&lt;&gt;"")*(NAV!$D490:M490&lt;&gt;"")),NAV!$D490:M490),"")))),0))</f>
        <v>-2.5641750330737523</v>
      </c>
      <c r="O490" s="2">
        <f>IF(OR('Daily AUM'!O490="",NAV!O490=""),0,IFERROR(IF(OR(IFERROR(LOOKUP(2,1/(('Daily AUM'!$D490:N490&lt;&gt;"")*(NAV!$D490:N490&lt;&gt;"")),'Daily AUM'!$D490:N490),"")="",IFERROR(LOOKUP(2,1/(('Daily AUM'!$D490:N490&lt;&gt;"")*(NAV!$D490:N490&lt;&gt;"")),NAV!$D490:N490),"")=""),0,'Daily AUM'!O490-(IFERROR(LOOKUP(2,1/(('Daily AUM'!$D490:N490&lt;&gt;"")*(NAV!$D490:N490&lt;&gt;"")),'Daily AUM'!$D490:N490),"")*(NAV!O490/IFERROR(LOOKUP(2,1/(('Daily AUM'!$D490:N490&lt;&gt;"")*(NAV!$D490:N490&lt;&gt;"")),NAV!$D490:N490),"")))),0))</f>
        <v>-2.2107421968844392</v>
      </c>
      <c r="P490" s="2">
        <f>IF(OR('Daily AUM'!P490="",NAV!P490=""),0,IFERROR(IF(OR(IFERROR(LOOKUP(2,1/(('Daily AUM'!$D490:O490&lt;&gt;"")*(NAV!$D490:O490&lt;&gt;"")),'Daily AUM'!$D490:O490),"")="",IFERROR(LOOKUP(2,1/(('Daily AUM'!$D490:O490&lt;&gt;"")*(NAV!$D490:O490&lt;&gt;"")),NAV!$D490:O490),"")=""),0,'Daily AUM'!P490-(IFERROR(LOOKUP(2,1/(('Daily AUM'!$D490:O490&lt;&gt;"")*(NAV!$D490:O490&lt;&gt;"")),'Daily AUM'!$D490:O490),"")*(NAV!P490/IFERROR(LOOKUP(2,1/(('Daily AUM'!$D490:O490&lt;&gt;"")*(NAV!$D490:O490&lt;&gt;"")),NAV!$D490:O490),"")))),0))</f>
        <v>1.3144200300012017</v>
      </c>
      <c r="Q490" s="2">
        <f>IF(OR('Daily AUM'!Q490="",NAV!Q490=""),0,IFERROR(IF(OR(IFERROR(LOOKUP(2,1/(('Daily AUM'!$D490:P490&lt;&gt;"")*(NAV!$D490:P490&lt;&gt;"")),'Daily AUM'!$D490:P490),"")="",IFERROR(LOOKUP(2,1/(('Daily AUM'!$D490:P490&lt;&gt;"")*(NAV!$D490:P490&lt;&gt;"")),NAV!$D490:P490),"")=""),0,'Daily AUM'!Q490-(IFERROR(LOOKUP(2,1/(('Daily AUM'!$D490:P490&lt;&gt;"")*(NAV!$D490:P490&lt;&gt;"")),'Daily AUM'!$D490:P490),"")*(NAV!Q490/IFERROR(LOOKUP(2,1/(('Daily AUM'!$D490:P490&lt;&gt;"")*(NAV!$D490:P490&lt;&gt;"")),NAV!$D490:P490),"")))),0))</f>
        <v>0.26756368142241627</v>
      </c>
      <c r="R490" s="2">
        <f>IF(OR('Daily AUM'!R490="",NAV!R490=""),0,IFERROR(IF(OR(IFERROR(LOOKUP(2,1/(('Daily AUM'!$D490:Q490&lt;&gt;"")*(NAV!$D490:Q490&lt;&gt;"")),'Daily AUM'!$D490:Q490),"")="",IFERROR(LOOKUP(2,1/(('Daily AUM'!$D490:Q490&lt;&gt;"")*(NAV!$D490:Q490&lt;&gt;"")),NAV!$D490:Q490),"")=""),0,'Daily AUM'!R490-(IFERROR(LOOKUP(2,1/(('Daily AUM'!$D490:Q490&lt;&gt;"")*(NAV!$D490:Q490&lt;&gt;"")),'Daily AUM'!$D490:Q490),"")*(NAV!R490/IFERROR(LOOKUP(2,1/(('Daily AUM'!$D490:Q490&lt;&gt;"")*(NAV!$D490:Q490&lt;&gt;"")),NAV!$D490:Q490),"")))),0))</f>
        <v>1.1287965149012962</v>
      </c>
      <c r="S490" s="2">
        <f>IF(OR('Daily AUM'!S490="",NAV!S490=""),0,IFERROR(IF(OR(IFERROR(LOOKUP(2,1/(('Daily AUM'!$D490:R490&lt;&gt;"")*(NAV!$D490:R490&lt;&gt;"")),'Daily AUM'!$D490:R490),"")="",IFERROR(LOOKUP(2,1/(('Daily AUM'!$D490:R490&lt;&gt;"")*(NAV!$D490:R490&lt;&gt;"")),NAV!$D490:R490),"")=""),0,'Daily AUM'!S490-(IFERROR(LOOKUP(2,1/(('Daily AUM'!$D490:R490&lt;&gt;"")*(NAV!$D490:R490&lt;&gt;"")),'Daily AUM'!$D490:R490),"")*(NAV!S490/IFERROR(LOOKUP(2,1/(('Daily AUM'!$D490:R490&lt;&gt;"")*(NAV!$D490:R490&lt;&gt;"")),NAV!$D490:R490),"")))),0))</f>
        <v>-0.76870921416502824</v>
      </c>
      <c r="T490" s="2">
        <f>IF(OR('Daily AUM'!T490="",NAV!T490=""),0,IFERROR(IF(OR(IFERROR(LOOKUP(2,1/(('Daily AUM'!$D490:S490&lt;&gt;"")*(NAV!$D490:S490&lt;&gt;"")),'Daily AUM'!$D490:S490),"")="",IFERROR(LOOKUP(2,1/(('Daily AUM'!$D490:S490&lt;&gt;"")*(NAV!$D490:S490&lt;&gt;"")),NAV!$D490:S490),"")=""),0,'Daily AUM'!T490-(IFERROR(LOOKUP(2,1/(('Daily AUM'!$D490:S490&lt;&gt;"")*(NAV!$D490:S490&lt;&gt;"")),'Daily AUM'!$D490:S490),"")*(NAV!T490/IFERROR(LOOKUP(2,1/(('Daily AUM'!$D490:S490&lt;&gt;"")*(NAV!$D490:S490&lt;&gt;"")),NAV!$D490:S490),"")))),0))</f>
        <v>-0.68771609394434563</v>
      </c>
      <c r="U490" s="2">
        <f>IF(OR('Daily AUM'!U490="",NAV!U490=""),0,IFERROR(IF(OR(IFERROR(LOOKUP(2,1/(('Daily AUM'!$D490:T490&lt;&gt;"")*(NAV!$D490:T490&lt;&gt;"")),'Daily AUM'!$D490:T490),"")="",IFERROR(LOOKUP(2,1/(('Daily AUM'!$D490:T490&lt;&gt;"")*(NAV!$D490:T490&lt;&gt;"")),NAV!$D490:T490),"")=""),0,'Daily AUM'!U490-(IFERROR(LOOKUP(2,1/(('Daily AUM'!$D490:T490&lt;&gt;"")*(NAV!$D490:T490&lt;&gt;"")),'Daily AUM'!$D490:T490),"")*(NAV!U490/IFERROR(LOOKUP(2,1/(('Daily AUM'!$D490:T490&lt;&gt;"")*(NAV!$D490:T490&lt;&gt;"")),NAV!$D490:T490),"")))),0))</f>
        <v>0.65133410251837631</v>
      </c>
      <c r="V490" s="2">
        <f>IF(OR('Daily AUM'!V490="",NAV!V490=""),0,IFERROR(IF(OR(IFERROR(LOOKUP(2,1/(('Daily AUM'!$D490:U490&lt;&gt;"")*(NAV!$D490:U490&lt;&gt;"")),'Daily AUM'!$D490:U490),"")="",IFERROR(LOOKUP(2,1/(('Daily AUM'!$D490:U490&lt;&gt;"")*(NAV!$D490:U490&lt;&gt;"")),NAV!$D490:U490),"")=""),0,'Daily AUM'!V490-(IFERROR(LOOKUP(2,1/(('Daily AUM'!$D490:U490&lt;&gt;"")*(NAV!$D490:U490&lt;&gt;"")),'Daily AUM'!$D490:U490),"")*(NAV!V490/IFERROR(LOOKUP(2,1/(('Daily AUM'!$D490:U490&lt;&gt;"")*(NAV!$D490:U490&lt;&gt;"")),NAV!$D490:U490),"")))),0))</f>
        <v>-0.71453017303019806</v>
      </c>
      <c r="W490" s="2">
        <f>IF(OR('Daily AUM'!W490="",NAV!W490=""),0,IFERROR(IF(OR(IFERROR(LOOKUP(2,1/(('Daily AUM'!$D490:V490&lt;&gt;"")*(NAV!$D490:V490&lt;&gt;"")),'Daily AUM'!$D490:V490),"")="",IFERROR(LOOKUP(2,1/(('Daily AUM'!$D490:V490&lt;&gt;"")*(NAV!$D490:V490&lt;&gt;"")),NAV!$D490:V490),"")=""),0,'Daily AUM'!W490-(IFERROR(LOOKUP(2,1/(('Daily AUM'!$D490:V490&lt;&gt;"")*(NAV!$D490:V490&lt;&gt;"")),'Daily AUM'!$D490:V490),"")*(NAV!W490/IFERROR(LOOKUP(2,1/(('Daily AUM'!$D490:V490&lt;&gt;"")*(NAV!$D490:V490&lt;&gt;"")),NAV!$D490:V490),"")))),0))</f>
        <v>-0.90733231470539977</v>
      </c>
      <c r="X490" s="2">
        <f>IF(OR('Daily AUM'!X490="",NAV!X490=""),0,IFERROR(IF(OR(IFERROR(LOOKUP(2,1/(('Daily AUM'!$D490:W490&lt;&gt;"")*(NAV!$D490:W490&lt;&gt;"")),'Daily AUM'!$D490:W490),"")="",IFERROR(LOOKUP(2,1/(('Daily AUM'!$D490:W490&lt;&gt;"")*(NAV!$D490:W490&lt;&gt;"")),NAV!$D490:W490),"")=""),0,'Daily AUM'!X490-(IFERROR(LOOKUP(2,1/(('Daily AUM'!$D490:W490&lt;&gt;"")*(NAV!$D490:W490&lt;&gt;"")),'Daily AUM'!$D490:W490),"")*(NAV!X490/IFERROR(LOOKUP(2,1/(('Daily AUM'!$D490:W490&lt;&gt;"")*(NAV!$D490:W490&lt;&gt;"")),NAV!$D490:W490),"")))),0))</f>
        <v>3.2542758259751281E-2</v>
      </c>
      <c r="Y490" s="2">
        <f>IF(OR('Daily AUM'!Y490="",NAV!Y490=""),0,IFERROR(IF(OR(IFERROR(LOOKUP(2,1/(('Daily AUM'!$D490:X490&lt;&gt;"")*(NAV!$D490:X490&lt;&gt;"")),'Daily AUM'!$D490:X490),"")="",IFERROR(LOOKUP(2,1/(('Daily AUM'!$D490:X490&lt;&gt;"")*(NAV!$D490:X490&lt;&gt;"")),NAV!$D490:X490),"")=""),0,'Daily AUM'!Y490-(IFERROR(LOOKUP(2,1/(('Daily AUM'!$D490:X490&lt;&gt;"")*(NAV!$D490:X490&lt;&gt;"")),'Daily AUM'!$D490:X490),"")*(NAV!Y490/IFERROR(LOOKUP(2,1/(('Daily AUM'!$D490:X490&lt;&gt;"")*(NAV!$D490:X490&lt;&gt;"")),NAV!$D490:X490),"")))),0))</f>
        <v>0.51247298628368299</v>
      </c>
      <c r="Z490" s="2">
        <f>IF(OR('Daily AUM'!Z490="",NAV!Z490=""),0,IFERROR(IF(OR(IFERROR(LOOKUP(2,1/(('Daily AUM'!$D490:Y490&lt;&gt;"")*(NAV!$D490:Y490&lt;&gt;"")),'Daily AUM'!$D490:Y490),"")="",IFERROR(LOOKUP(2,1/(('Daily AUM'!$D490:Y490&lt;&gt;"")*(NAV!$D490:Y490&lt;&gt;"")),NAV!$D490:Y490),"")=""),0,'Daily AUM'!Z490-(IFERROR(LOOKUP(2,1/(('Daily AUM'!$D490:Y490&lt;&gt;"")*(NAV!$D490:Y490&lt;&gt;"")),'Daily AUM'!$D490:Y490),"")*(NAV!Z490/IFERROR(LOOKUP(2,1/(('Daily AUM'!$D490:Y490&lt;&gt;"")*(NAV!$D490:Y490&lt;&gt;"")),NAV!$D490:Y490),"")))),0))</f>
        <v>-24.022464172868695</v>
      </c>
      <c r="AA490" s="2">
        <f>IF(OR('Daily AUM'!AA490="",NAV!AA490=""),0,IFERROR(IF(OR(IFERROR(LOOKUP(2,1/(('Daily AUM'!$D490:Z490&lt;&gt;"")*(NAV!$D490:Z490&lt;&gt;"")),'Daily AUM'!$D490:Z490),"")="",IFERROR(LOOKUP(2,1/(('Daily AUM'!$D490:Z490&lt;&gt;"")*(NAV!$D490:Z490&lt;&gt;"")),NAV!$D490:Z490),"")=""),0,'Daily AUM'!AA490-(IFERROR(LOOKUP(2,1/(('Daily AUM'!$D490:Z490&lt;&gt;"")*(NAV!$D490:Z490&lt;&gt;"")),'Daily AUM'!$D490:Z490),"")*(NAV!AA490/IFERROR(LOOKUP(2,1/(('Daily AUM'!$D490:Z490&lt;&gt;"")*(NAV!$D490:Z490&lt;&gt;"")),NAV!$D490:Z490),"")))),0))</f>
        <v>22.313870972213863</v>
      </c>
      <c r="AB490" s="2">
        <f>IF(OR('Daily AUM'!AB490="",NAV!AB490=""),0,IFERROR(IF(OR(IFERROR(LOOKUP(2,1/(('Daily AUM'!$D490:AA490&lt;&gt;"")*(NAV!$D490:AA490&lt;&gt;"")),'Daily AUM'!$D490:AA490),"")="",IFERROR(LOOKUP(2,1/(('Daily AUM'!$D490:AA490&lt;&gt;"")*(NAV!$D490:AA490&lt;&gt;"")),NAV!$D490:AA490),"")=""),0,'Daily AUM'!AB490-(IFERROR(LOOKUP(2,1/(('Daily AUM'!$D490:AA490&lt;&gt;"")*(NAV!$D490:AA490&lt;&gt;"")),'Daily AUM'!$D490:AA490),"")*(NAV!AB490/IFERROR(LOOKUP(2,1/(('Daily AUM'!$D490:AA490&lt;&gt;"")*(NAV!$D490:AA490&lt;&gt;"")),NAV!$D490:AA490),"")))),0))</f>
        <v>0.84122734827133172</v>
      </c>
      <c r="AC490" s="2">
        <f>IF(OR('Daily AUM'!AC490="",NAV!AC490=""),0,IFERROR(IF(OR(IFERROR(LOOKUP(2,1/(('Daily AUM'!$D490:AB490&lt;&gt;"")*(NAV!$D490:AB490&lt;&gt;"")),'Daily AUM'!$D490:AB490),"")="",IFERROR(LOOKUP(2,1/(('Daily AUM'!$D490:AB490&lt;&gt;"")*(NAV!$D490:AB490&lt;&gt;"")),NAV!$D490:AB490),"")=""),0,'Daily AUM'!AC490-(IFERROR(LOOKUP(2,1/(('Daily AUM'!$D490:AB490&lt;&gt;"")*(NAV!$D490:AB490&lt;&gt;"")),'Daily AUM'!$D490:AB490),"")*(NAV!AC490/IFERROR(LOOKUP(2,1/(('Daily AUM'!$D490:AB490&lt;&gt;"")*(NAV!$D490:AB490&lt;&gt;"")),NAV!$D490:AB490),"")))),0))</f>
        <v>-0.34729127088985479</v>
      </c>
      <c r="AD490" s="2">
        <f>IF(OR('Daily AUM'!AD490="",NAV!AD490=""),0,IFERROR(IF(OR(IFERROR(LOOKUP(2,1/(('Daily AUM'!$D490:AC490&lt;&gt;"")*(NAV!$D490:AC490&lt;&gt;"")),'Daily AUM'!$D490:AC490),"")="",IFERROR(LOOKUP(2,1/(('Daily AUM'!$D490:AC490&lt;&gt;"")*(NAV!$D490:AC490&lt;&gt;"")),NAV!$D490:AC490),"")=""),0,'Daily AUM'!AD490-(IFERROR(LOOKUP(2,1/(('Daily AUM'!$D490:AC490&lt;&gt;"")*(NAV!$D490:AC490&lt;&gt;"")),'Daily AUM'!$D490:AC490),"")*(NAV!AD490/IFERROR(LOOKUP(2,1/(('Daily AUM'!$D490:AC490&lt;&gt;"")*(NAV!$D490:AC490&lt;&gt;"")),NAV!$D490:AC490),"")))),0))</f>
        <v>-3.1866457588021149</v>
      </c>
      <c r="AE490" s="2">
        <f>IF(OR('Daily AUM'!AE490="",NAV!AE490=""),0,IFERROR(IF(OR(IFERROR(LOOKUP(2,1/(('Daily AUM'!$D490:AD490&lt;&gt;"")*(NAV!$D490:AD490&lt;&gt;"")),'Daily AUM'!$D490:AD490),"")="",IFERROR(LOOKUP(2,1/(('Daily AUM'!$D490:AD490&lt;&gt;"")*(NAV!$D490:AD490&lt;&gt;"")),NAV!$D490:AD490),"")=""),0,'Daily AUM'!AE490-(IFERROR(LOOKUP(2,1/(('Daily AUM'!$D490:AD490&lt;&gt;"")*(NAV!$D490:AD490&lt;&gt;"")),'Daily AUM'!$D490:AD490),"")*(NAV!AE490/IFERROR(LOOKUP(2,1/(('Daily AUM'!$D490:AD490&lt;&gt;"")*(NAV!$D490:AD490&lt;&gt;"")),NAV!$D490:AD490),"")))),0))</f>
        <v>-0.77687826066721755</v>
      </c>
      <c r="AF490" s="2">
        <f>IF(OR('Daily AUM'!AF490="",NAV!AF490=""),0,IFERROR(IF(OR(IFERROR(LOOKUP(2,1/(('Daily AUM'!$D490:AE490&lt;&gt;"")*(NAV!$D490:AE490&lt;&gt;"")),'Daily AUM'!$D490:AE490),"")="",IFERROR(LOOKUP(2,1/(('Daily AUM'!$D490:AE490&lt;&gt;"")*(NAV!$D490:AE490&lt;&gt;"")),NAV!$D490:AE490),"")=""),0,'Daily AUM'!AF490-(IFERROR(LOOKUP(2,1/(('Daily AUM'!$D490:AE490&lt;&gt;"")*(NAV!$D490:AE490&lt;&gt;"")),'Daily AUM'!$D490:AE490),"")*(NAV!AF490/IFERROR(LOOKUP(2,1/(('Daily AUM'!$D490:AE490&lt;&gt;"")*(NAV!$D490:AE490&lt;&gt;"")),NAV!$D490:AE490),"")))),0))</f>
        <v>0.62208123200434784</v>
      </c>
      <c r="AG490" s="2">
        <f>IF(OR('Daily AUM'!AG490="",NAV!AG490=""),0,IFERROR(IF(OR(IFERROR(LOOKUP(2,1/(('Daily AUM'!$D490:AF490&lt;&gt;"")*(NAV!$D490:AF490&lt;&gt;"")),'Daily AUM'!$D490:AF490),"")="",IFERROR(LOOKUP(2,1/(('Daily AUM'!$D490:AF490&lt;&gt;"")*(NAV!$D490:AF490&lt;&gt;"")),NAV!$D490:AF490),"")=""),0,'Daily AUM'!AG490-(IFERROR(LOOKUP(2,1/(('Daily AUM'!$D490:AF490&lt;&gt;"")*(NAV!$D490:AF490&lt;&gt;"")),'Daily AUM'!$D490:AF490),"")*(NAV!AG490/IFERROR(LOOKUP(2,1/(('Daily AUM'!$D490:AF490&lt;&gt;"")*(NAV!$D490:AF490&lt;&gt;"")),NAV!$D490:AF490),"")))),0))</f>
        <v>3.1552398914836886</v>
      </c>
      <c r="AH490" s="2">
        <f>IF(OR('Daily AUM'!AH490="",NAV!AH490=""),0,IFERROR(IF(OR(IFERROR(LOOKUP(2,1/(('Daily AUM'!$D490:AG490&lt;&gt;"")*(NAV!$D490:AG490&lt;&gt;"")),'Daily AUM'!$D490:AG490),"")="",IFERROR(LOOKUP(2,1/(('Daily AUM'!$D490:AG490&lt;&gt;"")*(NAV!$D490:AG490&lt;&gt;"")),NAV!$D490:AG490),"")=""),0,'Daily AUM'!AH490-(IFERROR(LOOKUP(2,1/(('Daily AUM'!$D490:AG490&lt;&gt;"")*(NAV!$D490:AG490&lt;&gt;"")),'Daily AUM'!$D490:AG490),"")*(NAV!AH490/IFERROR(LOOKUP(2,1/(('Daily AUM'!$D490:AG490&lt;&gt;"")*(NAV!$D490:AG490&lt;&gt;"")),NAV!$D490:AG490),"")))),0))</f>
        <v>-0.51675631426314794</v>
      </c>
      <c r="AI490" s="2">
        <f>IF(OR('Daily AUM'!AI490="",NAV!AI490=""),0,IFERROR(IF(OR(IFERROR(LOOKUP(2,1/(('Daily AUM'!$D490:AH490&lt;&gt;"")*(NAV!$D490:AH490&lt;&gt;"")),'Daily AUM'!$D490:AH490),"")="",IFERROR(LOOKUP(2,1/(('Daily AUM'!$D490:AH490&lt;&gt;"")*(NAV!$D490:AH490&lt;&gt;"")),NAV!$D490:AH490),"")=""),0,'Daily AUM'!AI490-(IFERROR(LOOKUP(2,1/(('Daily AUM'!$D490:AH490&lt;&gt;"")*(NAV!$D490:AH490&lt;&gt;"")),'Daily AUM'!$D490:AH490),"")*(NAV!AI490/IFERROR(LOOKUP(2,1/(('Daily AUM'!$D490:AH490&lt;&gt;"")*(NAV!$D490:AH490&lt;&gt;"")),NAV!$D490:AH490),"")))),0))</f>
        <v>-0.15129731200249807</v>
      </c>
      <c r="AJ490" s="2">
        <f>IF(OR('Daily AUM'!AJ490="",NAV!AJ490=""),0,IFERROR(IF(OR(IFERROR(LOOKUP(2,1/(('Daily AUM'!$D490:AI490&lt;&gt;"")*(NAV!$D490:AI490&lt;&gt;"")),'Daily AUM'!$D490:AI490),"")="",IFERROR(LOOKUP(2,1/(('Daily AUM'!$D490:AI490&lt;&gt;"")*(NAV!$D490:AI490&lt;&gt;"")),NAV!$D490:AI490),"")=""),0,'Daily AUM'!AJ490-(IFERROR(LOOKUP(2,1/(('Daily AUM'!$D490:AI490&lt;&gt;"")*(NAV!$D490:AI490&lt;&gt;"")),'Daily AUM'!$D490:AI490),"")*(NAV!AJ490/IFERROR(LOOKUP(2,1/(('Daily AUM'!$D490:AI490&lt;&gt;"")*(NAV!$D490:AI490&lt;&gt;"")),NAV!$D490:AI490),"")))),0))</f>
        <v>-4.8373764536790986E-2</v>
      </c>
      <c r="AK490" s="2">
        <f>IF(OR('Daily AUM'!AK490="",NAV!AK490=""),0,IFERROR(IF(OR(IFERROR(LOOKUP(2,1/(('Daily AUM'!$D490:AJ490&lt;&gt;"")*(NAV!$D490:AJ490&lt;&gt;"")),'Daily AUM'!$D490:AJ490),"")="",IFERROR(LOOKUP(2,1/(('Daily AUM'!$D490:AJ490&lt;&gt;"")*(NAV!$D490:AJ490&lt;&gt;"")),NAV!$D490:AJ490),"")=""),0,'Daily AUM'!AK490-(IFERROR(LOOKUP(2,1/(('Daily AUM'!$D490:AJ490&lt;&gt;"")*(NAV!$D490:AJ490&lt;&gt;"")),'Daily AUM'!$D490:AJ490),"")*(NAV!AK490/IFERROR(LOOKUP(2,1/(('Daily AUM'!$D490:AJ490&lt;&gt;"")*(NAV!$D490:AJ490&lt;&gt;"")),NAV!$D490:AJ490),"")))),0))</f>
        <v>0.71972765212649392</v>
      </c>
      <c r="AL490" s="2">
        <f>IF(OR('Daily AUM'!AL490="",NAV!AL490=""),0,IFERROR(IF(OR(IFERROR(LOOKUP(2,1/(('Daily AUM'!$D490:AK490&lt;&gt;"")*(NAV!$D490:AK490&lt;&gt;"")),'Daily AUM'!$D490:AK490),"")="",IFERROR(LOOKUP(2,1/(('Daily AUM'!$D490:AK490&lt;&gt;"")*(NAV!$D490:AK490&lt;&gt;"")),NAV!$D490:AK490),"")=""),0,'Daily AUM'!AL490-(IFERROR(LOOKUP(2,1/(('Daily AUM'!$D490:AK490&lt;&gt;"")*(NAV!$D490:AK490&lt;&gt;"")),'Daily AUM'!$D490:AK490),"")*(NAV!AL490/IFERROR(LOOKUP(2,1/(('Daily AUM'!$D490:AK490&lt;&gt;"")*(NAV!$D490:AK490&lt;&gt;"")),NAV!$D490:AK490),"")))),0))</f>
        <v>-0.50445126775821336</v>
      </c>
      <c r="AM490" s="2">
        <f>IF(OR('Daily AUM'!AM490="",NAV!AM490=""),0,IFERROR(IF(OR(IFERROR(LOOKUP(2,1/(('Daily AUM'!$D490:AL490&lt;&gt;"")*(NAV!$D490:AL490&lt;&gt;"")),'Daily AUM'!$D490:AL490),"")="",IFERROR(LOOKUP(2,1/(('Daily AUM'!$D490:AL490&lt;&gt;"")*(NAV!$D490:AL490&lt;&gt;"")),NAV!$D490:AL490),"")=""),0,'Daily AUM'!AM490-(IFERROR(LOOKUP(2,1/(('Daily AUM'!$D490:AL490&lt;&gt;"")*(NAV!$D490:AL490&lt;&gt;"")),'Daily AUM'!$D490:AL490),"")*(NAV!AM490/IFERROR(LOOKUP(2,1/(('Daily AUM'!$D490:AL490&lt;&gt;"")*(NAV!$D490:AL490&lt;&gt;"")),NAV!$D490:AL490),"")))),0))</f>
        <v>-9.8100664115918335E-2</v>
      </c>
      <c r="AN490" s="2">
        <f>IF(OR('Daily AUM'!AN490="",NAV!AN490=""),0,IFERROR(IF(OR(IFERROR(LOOKUP(2,1/(('Daily AUM'!$D490:AM490&lt;&gt;"")*(NAV!$D490:AM490&lt;&gt;"")),'Daily AUM'!$D490:AM490),"")="",IFERROR(LOOKUP(2,1/(('Daily AUM'!$D490:AM490&lt;&gt;"")*(NAV!$D490:AM490&lt;&gt;"")),NAV!$D490:AM490),"")=""),0,'Daily AUM'!AN490-(IFERROR(LOOKUP(2,1/(('Daily AUM'!$D490:AM490&lt;&gt;"")*(NAV!$D490:AM490&lt;&gt;"")),'Daily AUM'!$D490:AM490),"")*(NAV!AN490/IFERROR(LOOKUP(2,1/(('Daily AUM'!$D490:AM490&lt;&gt;"")*(NAV!$D490:AM490&lt;&gt;"")),NAV!$D490:AM490),"")))),0))</f>
        <v>0.29601456005275395</v>
      </c>
      <c r="AO490" s="2">
        <f>IF(OR('Daily AUM'!AO490="",NAV!AO490=""),0,IFERROR(IF(OR(IFERROR(LOOKUP(2,1/(('Daily AUM'!$D490:AN490&lt;&gt;"")*(NAV!$D490:AN490&lt;&gt;"")),'Daily AUM'!$D490:AN490),"")="",IFERROR(LOOKUP(2,1/(('Daily AUM'!$D490:AN490&lt;&gt;"")*(NAV!$D490:AN490&lt;&gt;"")),NAV!$D490:AN490),"")=""),0,'Daily AUM'!AO490-(IFERROR(LOOKUP(2,1/(('Daily AUM'!$D490:AN490&lt;&gt;"")*(NAV!$D490:AN490&lt;&gt;"")),'Daily AUM'!$D490:AN490),"")*(NAV!AO490/IFERROR(LOOKUP(2,1/(('Daily AUM'!$D490:AN490&lt;&gt;"")*(NAV!$D490:AN490&lt;&gt;"")),NAV!$D490:AN490),"")))),0))</f>
        <v>-34.807049023834679</v>
      </c>
      <c r="AP490" s="2">
        <f>IF(OR('Daily AUM'!AP490="",NAV!AP490=""),0,IFERROR(IF(OR(IFERROR(LOOKUP(2,1/(('Daily AUM'!$D490:AO490&lt;&gt;"")*(NAV!$D490:AO490&lt;&gt;"")),'Daily AUM'!$D490:AO490),"")="",IFERROR(LOOKUP(2,1/(('Daily AUM'!$D490:AO490&lt;&gt;"")*(NAV!$D490:AO490&lt;&gt;"")),NAV!$D490:AO490),"")=""),0,'Daily AUM'!AP490-(IFERROR(LOOKUP(2,1/(('Daily AUM'!$D490:AO490&lt;&gt;"")*(NAV!$D490:AO490&lt;&gt;"")),'Daily AUM'!$D490:AO490),"")*(NAV!AP490/IFERROR(LOOKUP(2,1/(('Daily AUM'!$D490:AO490&lt;&gt;"")*(NAV!$D490:AO490&lt;&gt;"")),NAV!$D490:AO490),"")))),0))</f>
        <v>33.964533525018851</v>
      </c>
      <c r="AQ490" s="2">
        <f>IF(OR('Daily AUM'!AQ490="",NAV!AQ490=""),0,IFERROR(IF(OR(IFERROR(LOOKUP(2,1/(('Daily AUM'!$D490:AP490&lt;&gt;"")*(NAV!$D490:AP490&lt;&gt;"")),'Daily AUM'!$D490:AP490),"")="",IFERROR(LOOKUP(2,1/(('Daily AUM'!$D490:AP490&lt;&gt;"")*(NAV!$D490:AP490&lt;&gt;"")),NAV!$D490:AP490),"")=""),0,'Daily AUM'!AQ490-(IFERROR(LOOKUP(2,1/(('Daily AUM'!$D490:AP490&lt;&gt;"")*(NAV!$D490:AP490&lt;&gt;"")),'Daily AUM'!$D490:AP490),"")*(NAV!AQ490/IFERROR(LOOKUP(2,1/(('Daily AUM'!$D490:AP490&lt;&gt;"")*(NAV!$D490:AP490&lt;&gt;"")),NAV!$D490:AP490),"")))),0))</f>
        <v>-0.6358000235632062</v>
      </c>
      <c r="AR490" s="2">
        <f>IF(OR('Daily AUM'!AR490="",NAV!AR490=""),0,IFERROR(IF(OR(IFERROR(LOOKUP(2,1/(('Daily AUM'!$D490:AQ490&lt;&gt;"")*(NAV!$D490:AQ490&lt;&gt;"")),'Daily AUM'!$D490:AQ490),"")="",IFERROR(LOOKUP(2,1/(('Daily AUM'!$D490:AQ490&lt;&gt;"")*(NAV!$D490:AQ490&lt;&gt;"")),NAV!$D490:AQ490),"")=""),0,'Daily AUM'!AR490-(IFERROR(LOOKUP(2,1/(('Daily AUM'!$D490:AQ490&lt;&gt;"")*(NAV!$D490:AQ490&lt;&gt;"")),'Daily AUM'!$D490:AQ490),"")*(NAV!AR490/IFERROR(LOOKUP(2,1/(('Daily AUM'!$D490:AQ490&lt;&gt;"")*(NAV!$D490:AQ490&lt;&gt;"")),NAV!$D490:AQ490),"")))),0))</f>
        <v>1.2370135768378532E-2</v>
      </c>
      <c r="AS490" s="2">
        <f t="shared" si="14"/>
        <v>-1.2486291173572681</v>
      </c>
      <c r="AT490" s="2">
        <f t="shared" si="15"/>
        <v>-3.1700425163626278</v>
      </c>
    </row>
    <row r="491" spans="1:46" x14ac:dyDescent="0.2">
      <c r="A491" t="s">
        <v>547</v>
      </c>
      <c r="B491" t="s">
        <v>545</v>
      </c>
      <c r="C491" t="s">
        <v>20</v>
      </c>
      <c r="D491" s="2">
        <f>0</f>
        <v>0</v>
      </c>
      <c r="E491" s="2">
        <f>IF(OR('Daily AUM'!E491="",NAV!E491=""),0,IFERROR(IF(OR(IFERROR(LOOKUP(2,1/(('Daily AUM'!$D491:D491&lt;&gt;"")*(NAV!$D491:D491&lt;&gt;"")),'Daily AUM'!$D491:D491),"")="",IFERROR(LOOKUP(2,1/(('Daily AUM'!$D491:D491&lt;&gt;"")*(NAV!$D491:D491&lt;&gt;"")),NAV!$D491:D491),"")=""),0,'Daily AUM'!E491-(IFERROR(LOOKUP(2,1/(('Daily AUM'!$D491:D491&lt;&gt;"")*(NAV!$D491:D491&lt;&gt;"")),'Daily AUM'!$D491:D491),"")*(NAV!E491/IFERROR(LOOKUP(2,1/(('Daily AUM'!$D491:D491&lt;&gt;"")*(NAV!$D491:D491&lt;&gt;"")),NAV!$D491:D491),"")))),0))</f>
        <v>-86.234423591979066</v>
      </c>
      <c r="F491" s="2">
        <f>IF(OR('Daily AUM'!F491="",NAV!F491=""),0,IFERROR(IF(OR(IFERROR(LOOKUP(2,1/(('Daily AUM'!$D491:E491&lt;&gt;"")*(NAV!$D491:E491&lt;&gt;"")),'Daily AUM'!$D491:E491),"")="",IFERROR(LOOKUP(2,1/(('Daily AUM'!$D491:E491&lt;&gt;"")*(NAV!$D491:E491&lt;&gt;"")),NAV!$D491:E491),"")=""),0,'Daily AUM'!F491-(IFERROR(LOOKUP(2,1/(('Daily AUM'!$D491:E491&lt;&gt;"")*(NAV!$D491:E491&lt;&gt;"")),'Daily AUM'!$D491:E491),"")*(NAV!F491/IFERROR(LOOKUP(2,1/(('Daily AUM'!$D491:E491&lt;&gt;"")*(NAV!$D491:E491&lt;&gt;"")),NAV!$D491:E491),"")))),0))</f>
        <v>0.16398303836649575</v>
      </c>
      <c r="G491" s="2">
        <f>IF(OR('Daily AUM'!G491="",NAV!G491=""),0,IFERROR(IF(OR(IFERROR(LOOKUP(2,1/(('Daily AUM'!$D491:F491&lt;&gt;"")*(NAV!$D491:F491&lt;&gt;"")),'Daily AUM'!$D491:F491),"")="",IFERROR(LOOKUP(2,1/(('Daily AUM'!$D491:F491&lt;&gt;"")*(NAV!$D491:F491&lt;&gt;"")),NAV!$D491:F491),"")=""),0,'Daily AUM'!G491-(IFERROR(LOOKUP(2,1/(('Daily AUM'!$D491:F491&lt;&gt;"")*(NAV!$D491:F491&lt;&gt;"")),'Daily AUM'!$D491:F491),"")*(NAV!G491/IFERROR(LOOKUP(2,1/(('Daily AUM'!$D491:F491&lt;&gt;"")*(NAV!$D491:F491&lt;&gt;"")),NAV!$D491:F491),"")))),0))</f>
        <v>-50.018123385210856</v>
      </c>
      <c r="H491" s="2">
        <f>IF(OR('Daily AUM'!H491="",NAV!H491=""),0,IFERROR(IF(OR(IFERROR(LOOKUP(2,1/(('Daily AUM'!$D491:G491&lt;&gt;"")*(NAV!$D491:G491&lt;&gt;"")),'Daily AUM'!$D491:G491),"")="",IFERROR(LOOKUP(2,1/(('Daily AUM'!$D491:G491&lt;&gt;"")*(NAV!$D491:G491&lt;&gt;"")),NAV!$D491:G491),"")=""),0,'Daily AUM'!H491-(IFERROR(LOOKUP(2,1/(('Daily AUM'!$D491:G491&lt;&gt;"")*(NAV!$D491:G491&lt;&gt;"")),'Daily AUM'!$D491:G491),"")*(NAV!H491/IFERROR(LOOKUP(2,1/(('Daily AUM'!$D491:G491&lt;&gt;"")*(NAV!$D491:G491&lt;&gt;"")),NAV!$D491:G491),"")))),0))</f>
        <v>54.939076410570124</v>
      </c>
      <c r="I491" s="2">
        <f>IF(OR('Daily AUM'!I491="",NAV!I491=""),0,IFERROR(IF(OR(IFERROR(LOOKUP(2,1/(('Daily AUM'!$D491:H491&lt;&gt;"")*(NAV!$D491:H491&lt;&gt;"")),'Daily AUM'!$D491:H491),"")="",IFERROR(LOOKUP(2,1/(('Daily AUM'!$D491:H491&lt;&gt;"")*(NAV!$D491:H491&lt;&gt;"")),NAV!$D491:H491),"")=""),0,'Daily AUM'!I491-(IFERROR(LOOKUP(2,1/(('Daily AUM'!$D491:H491&lt;&gt;"")*(NAV!$D491:H491&lt;&gt;"")),'Daily AUM'!$D491:H491),"")*(NAV!I491/IFERROR(LOOKUP(2,1/(('Daily AUM'!$D491:H491&lt;&gt;"")*(NAV!$D491:H491&lt;&gt;"")),NAV!$D491:H491),"")))),0))</f>
        <v>-43.000487354453071</v>
      </c>
      <c r="J491" s="2">
        <f>IF(OR('Daily AUM'!J491="",NAV!J491=""),0,IFERROR(IF(OR(IFERROR(LOOKUP(2,1/(('Daily AUM'!$D491:I491&lt;&gt;"")*(NAV!$D491:I491&lt;&gt;"")),'Daily AUM'!$D491:I491),"")="",IFERROR(LOOKUP(2,1/(('Daily AUM'!$D491:I491&lt;&gt;"")*(NAV!$D491:I491&lt;&gt;"")),NAV!$D491:I491),"")=""),0,'Daily AUM'!J491-(IFERROR(LOOKUP(2,1/(('Daily AUM'!$D491:I491&lt;&gt;"")*(NAV!$D491:I491&lt;&gt;"")),'Daily AUM'!$D491:I491),"")*(NAV!J491/IFERROR(LOOKUP(2,1/(('Daily AUM'!$D491:I491&lt;&gt;"")*(NAV!$D491:I491&lt;&gt;"")),NAV!$D491:I491),"")))),0))</f>
        <v>41.853664897917042</v>
      </c>
      <c r="K491" s="2">
        <f>IF(OR('Daily AUM'!K491="",NAV!K491=""),0,IFERROR(IF(OR(IFERROR(LOOKUP(2,1/(('Daily AUM'!$D491:J491&lt;&gt;"")*(NAV!$D491:J491&lt;&gt;"")),'Daily AUM'!$D491:J491),"")="",IFERROR(LOOKUP(2,1/(('Daily AUM'!$D491:J491&lt;&gt;"")*(NAV!$D491:J491&lt;&gt;"")),NAV!$D491:J491),"")=""),0,'Daily AUM'!K491-(IFERROR(LOOKUP(2,1/(('Daily AUM'!$D491:J491&lt;&gt;"")*(NAV!$D491:J491&lt;&gt;"")),'Daily AUM'!$D491:J491),"")*(NAV!K491/IFERROR(LOOKUP(2,1/(('Daily AUM'!$D491:J491&lt;&gt;"")*(NAV!$D491:J491&lt;&gt;"")),NAV!$D491:J491),"")))),0))</f>
        <v>276.94721899408614</v>
      </c>
      <c r="L491" s="2">
        <f>IF(OR('Daily AUM'!L491="",NAV!L491=""),0,IFERROR(IF(OR(IFERROR(LOOKUP(2,1/(('Daily AUM'!$D491:K491&lt;&gt;"")*(NAV!$D491:K491&lt;&gt;"")),'Daily AUM'!$D491:K491),"")="",IFERROR(LOOKUP(2,1/(('Daily AUM'!$D491:K491&lt;&gt;"")*(NAV!$D491:K491&lt;&gt;"")),NAV!$D491:K491),"")=""),0,'Daily AUM'!L491-(IFERROR(LOOKUP(2,1/(('Daily AUM'!$D491:K491&lt;&gt;"")*(NAV!$D491:K491&lt;&gt;"")),'Daily AUM'!$D491:K491),"")*(NAV!L491/IFERROR(LOOKUP(2,1/(('Daily AUM'!$D491:K491&lt;&gt;"")*(NAV!$D491:K491&lt;&gt;"")),NAV!$D491:K491),"")))),0))</f>
        <v>53.851578842575691</v>
      </c>
      <c r="M491" s="2">
        <f>IF(OR('Daily AUM'!M491="",NAV!M491=""),0,IFERROR(IF(OR(IFERROR(LOOKUP(2,1/(('Daily AUM'!$D491:L491&lt;&gt;"")*(NAV!$D491:L491&lt;&gt;"")),'Daily AUM'!$D491:L491),"")="",IFERROR(LOOKUP(2,1/(('Daily AUM'!$D491:L491&lt;&gt;"")*(NAV!$D491:L491&lt;&gt;"")),NAV!$D491:L491),"")=""),0,'Daily AUM'!M491-(IFERROR(LOOKUP(2,1/(('Daily AUM'!$D491:L491&lt;&gt;"")*(NAV!$D491:L491&lt;&gt;"")),'Daily AUM'!$D491:L491),"")*(NAV!M491/IFERROR(LOOKUP(2,1/(('Daily AUM'!$D491:L491&lt;&gt;"")*(NAV!$D491:L491&lt;&gt;"")),NAV!$D491:L491),"")))),0))</f>
        <v>54.744825182035129</v>
      </c>
      <c r="N491" s="2">
        <f>IF(OR('Daily AUM'!N491="",NAV!N491=""),0,IFERROR(IF(OR(IFERROR(LOOKUP(2,1/(('Daily AUM'!$D491:M491&lt;&gt;"")*(NAV!$D491:M491&lt;&gt;"")),'Daily AUM'!$D491:M491),"")="",IFERROR(LOOKUP(2,1/(('Daily AUM'!$D491:M491&lt;&gt;"")*(NAV!$D491:M491&lt;&gt;"")),NAV!$D491:M491),"")=""),0,'Daily AUM'!N491-(IFERROR(LOOKUP(2,1/(('Daily AUM'!$D491:M491&lt;&gt;"")*(NAV!$D491:M491&lt;&gt;"")),'Daily AUM'!$D491:M491),"")*(NAV!N491/IFERROR(LOOKUP(2,1/(('Daily AUM'!$D491:M491&lt;&gt;"")*(NAV!$D491:M491&lt;&gt;"")),NAV!$D491:M491),"")))),0))</f>
        <v>7.7876540061733976</v>
      </c>
      <c r="O491" s="2">
        <f>IF(OR('Daily AUM'!O491="",NAV!O491=""),0,IFERROR(IF(OR(IFERROR(LOOKUP(2,1/(('Daily AUM'!$D491:N491&lt;&gt;"")*(NAV!$D491:N491&lt;&gt;"")),'Daily AUM'!$D491:N491),"")="",IFERROR(LOOKUP(2,1/(('Daily AUM'!$D491:N491&lt;&gt;"")*(NAV!$D491:N491&lt;&gt;"")),NAV!$D491:N491),"")=""),0,'Daily AUM'!O491-(IFERROR(LOOKUP(2,1/(('Daily AUM'!$D491:N491&lt;&gt;"")*(NAV!$D491:N491&lt;&gt;"")),'Daily AUM'!$D491:N491),"")*(NAV!O491/IFERROR(LOOKUP(2,1/(('Daily AUM'!$D491:N491&lt;&gt;"")*(NAV!$D491:N491&lt;&gt;"")),NAV!$D491:N491),"")))),0))</f>
        <v>3.4644155673959176E-2</v>
      </c>
      <c r="P491" s="2">
        <f>IF(OR('Daily AUM'!P491="",NAV!P491=""),0,IFERROR(IF(OR(IFERROR(LOOKUP(2,1/(('Daily AUM'!$D491:O491&lt;&gt;"")*(NAV!$D491:O491&lt;&gt;"")),'Daily AUM'!$D491:O491),"")="",IFERROR(LOOKUP(2,1/(('Daily AUM'!$D491:O491&lt;&gt;"")*(NAV!$D491:O491&lt;&gt;"")),NAV!$D491:O491),"")=""),0,'Daily AUM'!P491-(IFERROR(LOOKUP(2,1/(('Daily AUM'!$D491:O491&lt;&gt;"")*(NAV!$D491:O491&lt;&gt;"")),'Daily AUM'!$D491:O491),"")*(NAV!P491/IFERROR(LOOKUP(2,1/(('Daily AUM'!$D491:O491&lt;&gt;"")*(NAV!$D491:O491&lt;&gt;"")),NAV!$D491:O491),"")))),0))</f>
        <v>38.694865280704107</v>
      </c>
      <c r="Q491" s="2">
        <f>IF(OR('Daily AUM'!Q491="",NAV!Q491=""),0,IFERROR(IF(OR(IFERROR(LOOKUP(2,1/(('Daily AUM'!$D491:P491&lt;&gt;"")*(NAV!$D491:P491&lt;&gt;"")),'Daily AUM'!$D491:P491),"")="",IFERROR(LOOKUP(2,1/(('Daily AUM'!$D491:P491&lt;&gt;"")*(NAV!$D491:P491&lt;&gt;"")),NAV!$D491:P491),"")=""),0,'Daily AUM'!Q491-(IFERROR(LOOKUP(2,1/(('Daily AUM'!$D491:P491&lt;&gt;"")*(NAV!$D491:P491&lt;&gt;"")),'Daily AUM'!$D491:P491),"")*(NAV!Q491/IFERROR(LOOKUP(2,1/(('Daily AUM'!$D491:P491&lt;&gt;"")*(NAV!$D491:P491&lt;&gt;"")),NAV!$D491:P491),"")))),0))</f>
        <v>39.093407501537513</v>
      </c>
      <c r="R491" s="2">
        <f>IF(OR('Daily AUM'!R491="",NAV!R491=""),0,IFERROR(IF(OR(IFERROR(LOOKUP(2,1/(('Daily AUM'!$D491:Q491&lt;&gt;"")*(NAV!$D491:Q491&lt;&gt;"")),'Daily AUM'!$D491:Q491),"")="",IFERROR(LOOKUP(2,1/(('Daily AUM'!$D491:Q491&lt;&gt;"")*(NAV!$D491:Q491&lt;&gt;"")),NAV!$D491:Q491),"")=""),0,'Daily AUM'!R491-(IFERROR(LOOKUP(2,1/(('Daily AUM'!$D491:Q491&lt;&gt;"")*(NAV!$D491:Q491&lt;&gt;"")),'Daily AUM'!$D491:Q491),"")*(NAV!R491/IFERROR(LOOKUP(2,1/(('Daily AUM'!$D491:Q491&lt;&gt;"")*(NAV!$D491:Q491&lt;&gt;"")),NAV!$D491:Q491),"")))),0))</f>
        <v>-16.499835946262465</v>
      </c>
      <c r="S491" s="2">
        <f>IF(OR('Daily AUM'!S491="",NAV!S491=""),0,IFERROR(IF(OR(IFERROR(LOOKUP(2,1/(('Daily AUM'!$D491:R491&lt;&gt;"")*(NAV!$D491:R491&lt;&gt;"")),'Daily AUM'!$D491:R491),"")="",IFERROR(LOOKUP(2,1/(('Daily AUM'!$D491:R491&lt;&gt;"")*(NAV!$D491:R491&lt;&gt;"")),NAV!$D491:R491),"")=""),0,'Daily AUM'!S491-(IFERROR(LOOKUP(2,1/(('Daily AUM'!$D491:R491&lt;&gt;"")*(NAV!$D491:R491&lt;&gt;"")),'Daily AUM'!$D491:R491),"")*(NAV!S491/IFERROR(LOOKUP(2,1/(('Daily AUM'!$D491:R491&lt;&gt;"")*(NAV!$D491:R491&lt;&gt;"")),NAV!$D491:R491),"")))),0))</f>
        <v>-12.160414124587987</v>
      </c>
      <c r="T491" s="2">
        <f>IF(OR('Daily AUM'!T491="",NAV!T491=""),0,IFERROR(IF(OR(IFERROR(LOOKUP(2,1/(('Daily AUM'!$D491:S491&lt;&gt;"")*(NAV!$D491:S491&lt;&gt;"")),'Daily AUM'!$D491:S491),"")="",IFERROR(LOOKUP(2,1/(('Daily AUM'!$D491:S491&lt;&gt;"")*(NAV!$D491:S491&lt;&gt;"")),NAV!$D491:S491),"")=""),0,'Daily AUM'!T491-(IFERROR(LOOKUP(2,1/(('Daily AUM'!$D491:S491&lt;&gt;"")*(NAV!$D491:S491&lt;&gt;"")),'Daily AUM'!$D491:S491),"")*(NAV!T491/IFERROR(LOOKUP(2,1/(('Daily AUM'!$D491:S491&lt;&gt;"")*(NAV!$D491:S491&lt;&gt;"")),NAV!$D491:S491),"")))),0))</f>
        <v>18.367310679332149</v>
      </c>
      <c r="U491" s="2">
        <f>IF(OR('Daily AUM'!U491="",NAV!U491=""),0,IFERROR(IF(OR(IFERROR(LOOKUP(2,1/(('Daily AUM'!$D491:T491&lt;&gt;"")*(NAV!$D491:T491&lt;&gt;"")),'Daily AUM'!$D491:T491),"")="",IFERROR(LOOKUP(2,1/(('Daily AUM'!$D491:T491&lt;&gt;"")*(NAV!$D491:T491&lt;&gt;"")),NAV!$D491:T491),"")=""),0,'Daily AUM'!U491-(IFERROR(LOOKUP(2,1/(('Daily AUM'!$D491:T491&lt;&gt;"")*(NAV!$D491:T491&lt;&gt;"")),'Daily AUM'!$D491:T491),"")*(NAV!U491/IFERROR(LOOKUP(2,1/(('Daily AUM'!$D491:T491&lt;&gt;"")*(NAV!$D491:T491&lt;&gt;"")),NAV!$D491:T491),"")))),0))</f>
        <v>-39.308013208665216</v>
      </c>
      <c r="V491" s="2">
        <f>IF(OR('Daily AUM'!V491="",NAV!V491=""),0,IFERROR(IF(OR(IFERROR(LOOKUP(2,1/(('Daily AUM'!$D491:U491&lt;&gt;"")*(NAV!$D491:U491&lt;&gt;"")),'Daily AUM'!$D491:U491),"")="",IFERROR(LOOKUP(2,1/(('Daily AUM'!$D491:U491&lt;&gt;"")*(NAV!$D491:U491&lt;&gt;"")),NAV!$D491:U491),"")=""),0,'Daily AUM'!V491-(IFERROR(LOOKUP(2,1/(('Daily AUM'!$D491:U491&lt;&gt;"")*(NAV!$D491:U491&lt;&gt;"")),'Daily AUM'!$D491:U491),"")*(NAV!V491/IFERROR(LOOKUP(2,1/(('Daily AUM'!$D491:U491&lt;&gt;"")*(NAV!$D491:U491&lt;&gt;"")),NAV!$D491:U491),"")))),0))</f>
        <v>13.797677300482974</v>
      </c>
      <c r="W491" s="2">
        <f>IF(OR('Daily AUM'!W491="",NAV!W491=""),0,IFERROR(IF(OR(IFERROR(LOOKUP(2,1/(('Daily AUM'!$D491:V491&lt;&gt;"")*(NAV!$D491:V491&lt;&gt;"")),'Daily AUM'!$D491:V491),"")="",IFERROR(LOOKUP(2,1/(('Daily AUM'!$D491:V491&lt;&gt;"")*(NAV!$D491:V491&lt;&gt;"")),NAV!$D491:V491),"")=""),0,'Daily AUM'!W491-(IFERROR(LOOKUP(2,1/(('Daily AUM'!$D491:V491&lt;&gt;"")*(NAV!$D491:V491&lt;&gt;"")),'Daily AUM'!$D491:V491),"")*(NAV!W491/IFERROR(LOOKUP(2,1/(('Daily AUM'!$D491:V491&lt;&gt;"")*(NAV!$D491:V491&lt;&gt;"")),NAV!$D491:V491),"")))),0))</f>
        <v>-28.289944468826434</v>
      </c>
      <c r="X491" s="2">
        <f>IF(OR('Daily AUM'!X491="",NAV!X491=""),0,IFERROR(IF(OR(IFERROR(LOOKUP(2,1/(('Daily AUM'!$D491:W491&lt;&gt;"")*(NAV!$D491:W491&lt;&gt;"")),'Daily AUM'!$D491:W491),"")="",IFERROR(LOOKUP(2,1/(('Daily AUM'!$D491:W491&lt;&gt;"")*(NAV!$D491:W491&lt;&gt;"")),NAV!$D491:W491),"")=""),0,'Daily AUM'!X491-(IFERROR(LOOKUP(2,1/(('Daily AUM'!$D491:W491&lt;&gt;"")*(NAV!$D491:W491&lt;&gt;"")),'Daily AUM'!$D491:W491),"")*(NAV!X491/IFERROR(LOOKUP(2,1/(('Daily AUM'!$D491:W491&lt;&gt;"")*(NAV!$D491:W491&lt;&gt;"")),NAV!$D491:W491),"")))),0))</f>
        <v>35.384822832565987</v>
      </c>
      <c r="Y491" s="2">
        <f>IF(OR('Daily AUM'!Y491="",NAV!Y491=""),0,IFERROR(IF(OR(IFERROR(LOOKUP(2,1/(('Daily AUM'!$D491:X491&lt;&gt;"")*(NAV!$D491:X491&lt;&gt;"")),'Daily AUM'!$D491:X491),"")="",IFERROR(LOOKUP(2,1/(('Daily AUM'!$D491:X491&lt;&gt;"")*(NAV!$D491:X491&lt;&gt;"")),NAV!$D491:X491),"")=""),0,'Daily AUM'!Y491-(IFERROR(LOOKUP(2,1/(('Daily AUM'!$D491:X491&lt;&gt;"")*(NAV!$D491:X491&lt;&gt;"")),'Daily AUM'!$D491:X491),"")*(NAV!Y491/IFERROR(LOOKUP(2,1/(('Daily AUM'!$D491:X491&lt;&gt;"")*(NAV!$D491:X491&lt;&gt;"")),NAV!$D491:X491),"")))),0))</f>
        <v>36.891808946318633</v>
      </c>
      <c r="Z491" s="2">
        <f>IF(OR('Daily AUM'!Z491="",NAV!Z491=""),0,IFERROR(IF(OR(IFERROR(LOOKUP(2,1/(('Daily AUM'!$D491:Y491&lt;&gt;"")*(NAV!$D491:Y491&lt;&gt;"")),'Daily AUM'!$D491:Y491),"")="",IFERROR(LOOKUP(2,1/(('Daily AUM'!$D491:Y491&lt;&gt;"")*(NAV!$D491:Y491&lt;&gt;"")),NAV!$D491:Y491),"")=""),0,'Daily AUM'!Z491-(IFERROR(LOOKUP(2,1/(('Daily AUM'!$D491:Y491&lt;&gt;"")*(NAV!$D491:Y491&lt;&gt;"")),'Daily AUM'!$D491:Y491),"")*(NAV!Z491/IFERROR(LOOKUP(2,1/(('Daily AUM'!$D491:Y491&lt;&gt;"")*(NAV!$D491:Y491&lt;&gt;"")),NAV!$D491:Y491),"")))),0))</f>
        <v>-6.6378207223478967</v>
      </c>
      <c r="AA491" s="2">
        <f>IF(OR('Daily AUM'!AA491="",NAV!AA491=""),0,IFERROR(IF(OR(IFERROR(LOOKUP(2,1/(('Daily AUM'!$D491:Z491&lt;&gt;"")*(NAV!$D491:Z491&lt;&gt;"")),'Daily AUM'!$D491:Z491),"")="",IFERROR(LOOKUP(2,1/(('Daily AUM'!$D491:Z491&lt;&gt;"")*(NAV!$D491:Z491&lt;&gt;"")),NAV!$D491:Z491),"")=""),0,'Daily AUM'!AA491-(IFERROR(LOOKUP(2,1/(('Daily AUM'!$D491:Z491&lt;&gt;"")*(NAV!$D491:Z491&lt;&gt;"")),'Daily AUM'!$D491:Z491),"")*(NAV!AA491/IFERROR(LOOKUP(2,1/(('Daily AUM'!$D491:Z491&lt;&gt;"")*(NAV!$D491:Z491&lt;&gt;"")),NAV!$D491:Z491),"")))),0))</f>
        <v>174.42515658401499</v>
      </c>
      <c r="AB491" s="2">
        <f>IF(OR('Daily AUM'!AB491="",NAV!AB491=""),0,IFERROR(IF(OR(IFERROR(LOOKUP(2,1/(('Daily AUM'!$D491:AA491&lt;&gt;"")*(NAV!$D491:AA491&lt;&gt;"")),'Daily AUM'!$D491:AA491),"")="",IFERROR(LOOKUP(2,1/(('Daily AUM'!$D491:AA491&lt;&gt;"")*(NAV!$D491:AA491&lt;&gt;"")),NAV!$D491:AA491),"")=""),0,'Daily AUM'!AB491-(IFERROR(LOOKUP(2,1/(('Daily AUM'!$D491:AA491&lt;&gt;"")*(NAV!$D491:AA491&lt;&gt;"")),'Daily AUM'!$D491:AA491),"")*(NAV!AB491/IFERROR(LOOKUP(2,1/(('Daily AUM'!$D491:AA491&lt;&gt;"")*(NAV!$D491:AA491&lt;&gt;"")),NAV!$D491:AA491),"")))),0))</f>
        <v>23.208483847662137</v>
      </c>
      <c r="AC491" s="2">
        <f>IF(OR('Daily AUM'!AC491="",NAV!AC491=""),0,IFERROR(IF(OR(IFERROR(LOOKUP(2,1/(('Daily AUM'!$D491:AB491&lt;&gt;"")*(NAV!$D491:AB491&lt;&gt;"")),'Daily AUM'!$D491:AB491),"")="",IFERROR(LOOKUP(2,1/(('Daily AUM'!$D491:AB491&lt;&gt;"")*(NAV!$D491:AB491&lt;&gt;"")),NAV!$D491:AB491),"")=""),0,'Daily AUM'!AC491-(IFERROR(LOOKUP(2,1/(('Daily AUM'!$D491:AB491&lt;&gt;"")*(NAV!$D491:AB491&lt;&gt;"")),'Daily AUM'!$D491:AB491),"")*(NAV!AC491/IFERROR(LOOKUP(2,1/(('Daily AUM'!$D491:AB491&lt;&gt;"")*(NAV!$D491:AB491&lt;&gt;"")),NAV!$D491:AB491),"")))),0))</f>
        <v>-15.180621873685595</v>
      </c>
      <c r="AD491" s="2">
        <f>IF(OR('Daily AUM'!AD491="",NAV!AD491=""),0,IFERROR(IF(OR(IFERROR(LOOKUP(2,1/(('Daily AUM'!$D491:AC491&lt;&gt;"")*(NAV!$D491:AC491&lt;&gt;"")),'Daily AUM'!$D491:AC491),"")="",IFERROR(LOOKUP(2,1/(('Daily AUM'!$D491:AC491&lt;&gt;"")*(NAV!$D491:AC491&lt;&gt;"")),NAV!$D491:AC491),"")=""),0,'Daily AUM'!AD491-(IFERROR(LOOKUP(2,1/(('Daily AUM'!$D491:AC491&lt;&gt;"")*(NAV!$D491:AC491&lt;&gt;"")),'Daily AUM'!$D491:AC491),"")*(NAV!AD491/IFERROR(LOOKUP(2,1/(('Daily AUM'!$D491:AC491&lt;&gt;"")*(NAV!$D491:AC491&lt;&gt;"")),NAV!$D491:AC491),"")))),0))</f>
        <v>-3.0365449969249312</v>
      </c>
      <c r="AE491" s="2">
        <f>IF(OR('Daily AUM'!AE491="",NAV!AE491=""),0,IFERROR(IF(OR(IFERROR(LOOKUP(2,1/(('Daily AUM'!$D491:AD491&lt;&gt;"")*(NAV!$D491:AD491&lt;&gt;"")),'Daily AUM'!$D491:AD491),"")="",IFERROR(LOOKUP(2,1/(('Daily AUM'!$D491:AD491&lt;&gt;"")*(NAV!$D491:AD491&lt;&gt;"")),NAV!$D491:AD491),"")=""),0,'Daily AUM'!AE491-(IFERROR(LOOKUP(2,1/(('Daily AUM'!$D491:AD491&lt;&gt;"")*(NAV!$D491:AD491&lt;&gt;"")),'Daily AUM'!$D491:AD491),"")*(NAV!AE491/IFERROR(LOOKUP(2,1/(('Daily AUM'!$D491:AD491&lt;&gt;"")*(NAV!$D491:AD491&lt;&gt;"")),NAV!$D491:AD491),"")))),0))</f>
        <v>3.4361379013171245</v>
      </c>
      <c r="AF491" s="2">
        <f>IF(OR('Daily AUM'!AF491="",NAV!AF491=""),0,IFERROR(IF(OR(IFERROR(LOOKUP(2,1/(('Daily AUM'!$D491:AE491&lt;&gt;"")*(NAV!$D491:AE491&lt;&gt;"")),'Daily AUM'!$D491:AE491),"")="",IFERROR(LOOKUP(2,1/(('Daily AUM'!$D491:AE491&lt;&gt;"")*(NAV!$D491:AE491&lt;&gt;"")),NAV!$D491:AE491),"")=""),0,'Daily AUM'!AF491-(IFERROR(LOOKUP(2,1/(('Daily AUM'!$D491:AE491&lt;&gt;"")*(NAV!$D491:AE491&lt;&gt;"")),'Daily AUM'!$D491:AE491),"")*(NAV!AF491/IFERROR(LOOKUP(2,1/(('Daily AUM'!$D491:AE491&lt;&gt;"")*(NAV!$D491:AE491&lt;&gt;"")),NAV!$D491:AE491),"")))),0))</f>
        <v>-11.276746833624202</v>
      </c>
      <c r="AG491" s="2">
        <f>IF(OR('Daily AUM'!AG491="",NAV!AG491=""),0,IFERROR(IF(OR(IFERROR(LOOKUP(2,1/(('Daily AUM'!$D491:AF491&lt;&gt;"")*(NAV!$D491:AF491&lt;&gt;"")),'Daily AUM'!$D491:AF491),"")="",IFERROR(LOOKUP(2,1/(('Daily AUM'!$D491:AF491&lt;&gt;"")*(NAV!$D491:AF491&lt;&gt;"")),NAV!$D491:AF491),"")=""),0,'Daily AUM'!AG491-(IFERROR(LOOKUP(2,1/(('Daily AUM'!$D491:AF491&lt;&gt;"")*(NAV!$D491:AF491&lt;&gt;"")),'Daily AUM'!$D491:AF491),"")*(NAV!AG491/IFERROR(LOOKUP(2,1/(('Daily AUM'!$D491:AF491&lt;&gt;"")*(NAV!$D491:AF491&lt;&gt;"")),NAV!$D491:AF491),"")))),0))</f>
        <v>-63.628258743872721</v>
      </c>
      <c r="AH491" s="2">
        <f>IF(OR('Daily AUM'!AH491="",NAV!AH491=""),0,IFERROR(IF(OR(IFERROR(LOOKUP(2,1/(('Daily AUM'!$D491:AG491&lt;&gt;"")*(NAV!$D491:AG491&lt;&gt;"")),'Daily AUM'!$D491:AG491),"")="",IFERROR(LOOKUP(2,1/(('Daily AUM'!$D491:AG491&lt;&gt;"")*(NAV!$D491:AG491&lt;&gt;"")),NAV!$D491:AG491),"")=""),0,'Daily AUM'!AH491-(IFERROR(LOOKUP(2,1/(('Daily AUM'!$D491:AG491&lt;&gt;"")*(NAV!$D491:AG491&lt;&gt;"")),'Daily AUM'!$D491:AG491),"")*(NAV!AH491/IFERROR(LOOKUP(2,1/(('Daily AUM'!$D491:AG491&lt;&gt;"")*(NAV!$D491:AG491&lt;&gt;"")),NAV!$D491:AG491),"")))),0))</f>
        <v>-54.988151620371355</v>
      </c>
      <c r="AI491" s="2">
        <f>IF(OR('Daily AUM'!AI491="",NAV!AI491=""),0,IFERROR(IF(OR(IFERROR(LOOKUP(2,1/(('Daily AUM'!$D491:AH491&lt;&gt;"")*(NAV!$D491:AH491&lt;&gt;"")),'Daily AUM'!$D491:AH491),"")="",IFERROR(LOOKUP(2,1/(('Daily AUM'!$D491:AH491&lt;&gt;"")*(NAV!$D491:AH491&lt;&gt;"")),NAV!$D491:AH491),"")=""),0,'Daily AUM'!AI491-(IFERROR(LOOKUP(2,1/(('Daily AUM'!$D491:AH491&lt;&gt;"")*(NAV!$D491:AH491&lt;&gt;"")),'Daily AUM'!$D491:AH491),"")*(NAV!AI491/IFERROR(LOOKUP(2,1/(('Daily AUM'!$D491:AH491&lt;&gt;"")*(NAV!$D491:AH491&lt;&gt;"")),NAV!$D491:AH491),"")))),0))</f>
        <v>10.089230891804618</v>
      </c>
      <c r="AJ491" s="2">
        <f>IF(OR('Daily AUM'!AJ491="",NAV!AJ491=""),0,IFERROR(IF(OR(IFERROR(LOOKUP(2,1/(('Daily AUM'!$D491:AI491&lt;&gt;"")*(NAV!$D491:AI491&lt;&gt;"")),'Daily AUM'!$D491:AI491),"")="",IFERROR(LOOKUP(2,1/(('Daily AUM'!$D491:AI491&lt;&gt;"")*(NAV!$D491:AI491&lt;&gt;"")),NAV!$D491:AI491),"")=""),0,'Daily AUM'!AJ491-(IFERROR(LOOKUP(2,1/(('Daily AUM'!$D491:AI491&lt;&gt;"")*(NAV!$D491:AI491&lt;&gt;"")),'Daily AUM'!$D491:AI491),"")*(NAV!AJ491/IFERROR(LOOKUP(2,1/(('Daily AUM'!$D491:AI491&lt;&gt;"")*(NAV!$D491:AI491&lt;&gt;"")),NAV!$D491:AI491),"")))),0))</f>
        <v>5.2583843908869312</v>
      </c>
      <c r="AK491" s="2">
        <f>IF(OR('Daily AUM'!AK491="",NAV!AK491=""),0,IFERROR(IF(OR(IFERROR(LOOKUP(2,1/(('Daily AUM'!$D491:AJ491&lt;&gt;"")*(NAV!$D491:AJ491&lt;&gt;"")),'Daily AUM'!$D491:AJ491),"")="",IFERROR(LOOKUP(2,1/(('Daily AUM'!$D491:AJ491&lt;&gt;"")*(NAV!$D491:AJ491&lt;&gt;"")),NAV!$D491:AJ491),"")=""),0,'Daily AUM'!AK491-(IFERROR(LOOKUP(2,1/(('Daily AUM'!$D491:AJ491&lt;&gt;"")*(NAV!$D491:AJ491&lt;&gt;"")),'Daily AUM'!$D491:AJ491),"")*(NAV!AK491/IFERROR(LOOKUP(2,1/(('Daily AUM'!$D491:AJ491&lt;&gt;"")*(NAV!$D491:AJ491&lt;&gt;"")),NAV!$D491:AJ491),"")))),0))</f>
        <v>61.323442415592581</v>
      </c>
      <c r="AL491" s="2">
        <f>IF(OR('Daily AUM'!AL491="",NAV!AL491=""),0,IFERROR(IF(OR(IFERROR(LOOKUP(2,1/(('Daily AUM'!$D491:AK491&lt;&gt;"")*(NAV!$D491:AK491&lt;&gt;"")),'Daily AUM'!$D491:AK491),"")="",IFERROR(LOOKUP(2,1/(('Daily AUM'!$D491:AK491&lt;&gt;"")*(NAV!$D491:AK491&lt;&gt;"")),NAV!$D491:AK491),"")=""),0,'Daily AUM'!AL491-(IFERROR(LOOKUP(2,1/(('Daily AUM'!$D491:AK491&lt;&gt;"")*(NAV!$D491:AK491&lt;&gt;"")),'Daily AUM'!$D491:AK491),"")*(NAV!AL491/IFERROR(LOOKUP(2,1/(('Daily AUM'!$D491:AK491&lt;&gt;"")*(NAV!$D491:AK491&lt;&gt;"")),NAV!$D491:AK491),"")))),0))</f>
        <v>-0.33899837611534167</v>
      </c>
      <c r="AM491" s="2">
        <f>IF(OR('Daily AUM'!AM491="",NAV!AM491=""),0,IFERROR(IF(OR(IFERROR(LOOKUP(2,1/(('Daily AUM'!$D491:AL491&lt;&gt;"")*(NAV!$D491:AL491&lt;&gt;"")),'Daily AUM'!$D491:AL491),"")="",IFERROR(LOOKUP(2,1/(('Daily AUM'!$D491:AL491&lt;&gt;"")*(NAV!$D491:AL491&lt;&gt;"")),NAV!$D491:AL491),"")=""),0,'Daily AUM'!AM491-(IFERROR(LOOKUP(2,1/(('Daily AUM'!$D491:AL491&lt;&gt;"")*(NAV!$D491:AL491&lt;&gt;"")),'Daily AUM'!$D491:AL491),"")*(NAV!AM491/IFERROR(LOOKUP(2,1/(('Daily AUM'!$D491:AL491&lt;&gt;"")*(NAV!$D491:AL491&lt;&gt;"")),NAV!$D491:AL491),"")))),0))</f>
        <v>-71.429326251138264</v>
      </c>
      <c r="AN491" s="2">
        <f>IF(OR('Daily AUM'!AN491="",NAV!AN491=""),0,IFERROR(IF(OR(IFERROR(LOOKUP(2,1/(('Daily AUM'!$D491:AM491&lt;&gt;"")*(NAV!$D491:AM491&lt;&gt;"")),'Daily AUM'!$D491:AM491),"")="",IFERROR(LOOKUP(2,1/(('Daily AUM'!$D491:AM491&lt;&gt;"")*(NAV!$D491:AM491&lt;&gt;"")),NAV!$D491:AM491),"")=""),0,'Daily AUM'!AN491-(IFERROR(LOOKUP(2,1/(('Daily AUM'!$D491:AM491&lt;&gt;"")*(NAV!$D491:AM491&lt;&gt;"")),'Daily AUM'!$D491:AM491),"")*(NAV!AN491/IFERROR(LOOKUP(2,1/(('Daily AUM'!$D491:AM491&lt;&gt;"")*(NAV!$D491:AM491&lt;&gt;"")),NAV!$D491:AM491),"")))),0))</f>
        <v>-17.188245832141547</v>
      </c>
      <c r="AO491" s="2">
        <f>IF(OR('Daily AUM'!AO491="",NAV!AO491=""),0,IFERROR(IF(OR(IFERROR(LOOKUP(2,1/(('Daily AUM'!$D491:AN491&lt;&gt;"")*(NAV!$D491:AN491&lt;&gt;"")),'Daily AUM'!$D491:AN491),"")="",IFERROR(LOOKUP(2,1/(('Daily AUM'!$D491:AN491&lt;&gt;"")*(NAV!$D491:AN491&lt;&gt;"")),NAV!$D491:AN491),"")=""),0,'Daily AUM'!AO491-(IFERROR(LOOKUP(2,1/(('Daily AUM'!$D491:AN491&lt;&gt;"")*(NAV!$D491:AN491&lt;&gt;"")),'Daily AUM'!$D491:AN491),"")*(NAV!AO491/IFERROR(LOOKUP(2,1/(('Daily AUM'!$D491:AN491&lt;&gt;"")*(NAV!$D491:AN491&lt;&gt;"")),NAV!$D491:AN491),"")))),0))</f>
        <v>-9.6538029311559512</v>
      </c>
      <c r="AP491" s="2">
        <f>IF(OR('Daily AUM'!AP491="",NAV!AP491=""),0,IFERROR(IF(OR(IFERROR(LOOKUP(2,1/(('Daily AUM'!$D491:AO491&lt;&gt;"")*(NAV!$D491:AO491&lt;&gt;"")),'Daily AUM'!$D491:AO491),"")="",IFERROR(LOOKUP(2,1/(('Daily AUM'!$D491:AO491&lt;&gt;"")*(NAV!$D491:AO491&lt;&gt;"")),NAV!$D491:AO491),"")=""),0,'Daily AUM'!AP491-(IFERROR(LOOKUP(2,1/(('Daily AUM'!$D491:AO491&lt;&gt;"")*(NAV!$D491:AO491&lt;&gt;"")),'Daily AUM'!$D491:AO491),"")*(NAV!AP491/IFERROR(LOOKUP(2,1/(('Daily AUM'!$D491:AO491&lt;&gt;"")*(NAV!$D491:AO491&lt;&gt;"")),NAV!$D491:AO491),"")))),0))</f>
        <v>-7.7558409797784407</v>
      </c>
      <c r="AQ491" s="2">
        <f>IF(OR('Daily AUM'!AQ491="",NAV!AQ491=""),0,IFERROR(IF(OR(IFERROR(LOOKUP(2,1/(('Daily AUM'!$D491:AP491&lt;&gt;"")*(NAV!$D491:AP491&lt;&gt;"")),'Daily AUM'!$D491:AP491),"")="",IFERROR(LOOKUP(2,1/(('Daily AUM'!$D491:AP491&lt;&gt;"")*(NAV!$D491:AP491&lt;&gt;"")),NAV!$D491:AP491),"")=""),0,'Daily AUM'!AQ491-(IFERROR(LOOKUP(2,1/(('Daily AUM'!$D491:AP491&lt;&gt;"")*(NAV!$D491:AP491&lt;&gt;"")),'Daily AUM'!$D491:AP491),"")*(NAV!AQ491/IFERROR(LOOKUP(2,1/(('Daily AUM'!$D491:AP491&lt;&gt;"")*(NAV!$D491:AP491&lt;&gt;"")),NAV!$D491:AP491),"")))),0))</f>
        <v>-8.8268784706178849</v>
      </c>
      <c r="AR491" s="2">
        <f>IF(OR('Daily AUM'!AR491="",NAV!AR491=""),0,IFERROR(IF(OR(IFERROR(LOOKUP(2,1/(('Daily AUM'!$D491:AQ491&lt;&gt;"")*(NAV!$D491:AQ491&lt;&gt;"")),'Daily AUM'!$D491:AQ491),"")="",IFERROR(LOOKUP(2,1/(('Daily AUM'!$D491:AQ491&lt;&gt;"")*(NAV!$D491:AQ491&lt;&gt;"")),NAV!$D491:AQ491),"")=""),0,'Daily AUM'!AR491-(IFERROR(LOOKUP(2,1/(('Daily AUM'!$D491:AQ491&lt;&gt;"")*(NAV!$D491:AQ491&lt;&gt;"")),'Daily AUM'!$D491:AQ491),"")*(NAV!AR491/IFERROR(LOOKUP(2,1/(('Daily AUM'!$D491:AQ491&lt;&gt;"")*(NAV!$D491:AQ491&lt;&gt;"")),NAV!$D491:AQ491),"")))),0))</f>
        <v>-53.268410677566862</v>
      </c>
      <c r="AS491" s="2">
        <f t="shared" si="14"/>
        <v>483.27571958033332</v>
      </c>
      <c r="AT491" s="2">
        <f t="shared" si="15"/>
        <v>-45.468812278062614</v>
      </c>
    </row>
    <row r="492" spans="1:46" x14ac:dyDescent="0.2">
      <c r="A492" t="s">
        <v>548</v>
      </c>
      <c r="B492" t="s">
        <v>545</v>
      </c>
      <c r="C492" t="s">
        <v>22</v>
      </c>
      <c r="D492" s="2">
        <f>0</f>
        <v>0</v>
      </c>
      <c r="E492" s="2">
        <f>IF(OR('Daily AUM'!E492="",NAV!E492=""),0,IFERROR(IF(OR(IFERROR(LOOKUP(2,1/(('Daily AUM'!$D492:D492&lt;&gt;"")*(NAV!$D492:D492&lt;&gt;"")),'Daily AUM'!$D492:D492),"")="",IFERROR(LOOKUP(2,1/(('Daily AUM'!$D492:D492&lt;&gt;"")*(NAV!$D492:D492&lt;&gt;"")),NAV!$D492:D492),"")=""),0,'Daily AUM'!E492-(IFERROR(LOOKUP(2,1/(('Daily AUM'!$D492:D492&lt;&gt;"")*(NAV!$D492:D492&lt;&gt;"")),'Daily AUM'!$D492:D492),"")*(NAV!E492/IFERROR(LOOKUP(2,1/(('Daily AUM'!$D492:D492&lt;&gt;"")*(NAV!$D492:D492&lt;&gt;"")),NAV!$D492:D492),"")))),0))</f>
        <v>-24.069499461662417</v>
      </c>
      <c r="F492" s="2">
        <f>IF(OR('Daily AUM'!F492="",NAV!F492=""),0,IFERROR(IF(OR(IFERROR(LOOKUP(2,1/(('Daily AUM'!$D492:E492&lt;&gt;"")*(NAV!$D492:E492&lt;&gt;"")),'Daily AUM'!$D492:E492),"")="",IFERROR(LOOKUP(2,1/(('Daily AUM'!$D492:E492&lt;&gt;"")*(NAV!$D492:E492&lt;&gt;"")),NAV!$D492:E492),"")=""),0,'Daily AUM'!F492-(IFERROR(LOOKUP(2,1/(('Daily AUM'!$D492:E492&lt;&gt;"")*(NAV!$D492:E492&lt;&gt;"")),'Daily AUM'!$D492:E492),"")*(NAV!F492/IFERROR(LOOKUP(2,1/(('Daily AUM'!$D492:E492&lt;&gt;"")*(NAV!$D492:E492&lt;&gt;"")),NAV!$D492:E492),"")))),0))</f>
        <v>3.4335756350628799E-2</v>
      </c>
      <c r="G492" s="2">
        <f>IF(OR('Daily AUM'!G492="",NAV!G492=""),0,IFERROR(IF(OR(IFERROR(LOOKUP(2,1/(('Daily AUM'!$D492:F492&lt;&gt;"")*(NAV!$D492:F492&lt;&gt;"")),'Daily AUM'!$D492:F492),"")="",IFERROR(LOOKUP(2,1/(('Daily AUM'!$D492:F492&lt;&gt;"")*(NAV!$D492:F492&lt;&gt;"")),NAV!$D492:F492),"")=""),0,'Daily AUM'!G492-(IFERROR(LOOKUP(2,1/(('Daily AUM'!$D492:F492&lt;&gt;"")*(NAV!$D492:F492&lt;&gt;"")),'Daily AUM'!$D492:F492),"")*(NAV!G492/IFERROR(LOOKUP(2,1/(('Daily AUM'!$D492:F492&lt;&gt;"")*(NAV!$D492:F492&lt;&gt;"")),NAV!$D492:F492),"")))),0))</f>
        <v>-3.7056132009802241</v>
      </c>
      <c r="H492" s="2">
        <f>IF(OR('Daily AUM'!H492="",NAV!H492=""),0,IFERROR(IF(OR(IFERROR(LOOKUP(2,1/(('Daily AUM'!$D492:G492&lt;&gt;"")*(NAV!$D492:G492&lt;&gt;"")),'Daily AUM'!$D492:G492),"")="",IFERROR(LOOKUP(2,1/(('Daily AUM'!$D492:G492&lt;&gt;"")*(NAV!$D492:G492&lt;&gt;"")),NAV!$D492:G492),"")=""),0,'Daily AUM'!H492-(IFERROR(LOOKUP(2,1/(('Daily AUM'!$D492:G492&lt;&gt;"")*(NAV!$D492:G492&lt;&gt;"")),'Daily AUM'!$D492:G492),"")*(NAV!H492/IFERROR(LOOKUP(2,1/(('Daily AUM'!$D492:G492&lt;&gt;"")*(NAV!$D492:G492&lt;&gt;"")),NAV!$D492:G492),"")))),0))</f>
        <v>3.659590436354847</v>
      </c>
      <c r="I492" s="2">
        <f>IF(OR('Daily AUM'!I492="",NAV!I492=""),0,IFERROR(IF(OR(IFERROR(LOOKUP(2,1/(('Daily AUM'!$D492:H492&lt;&gt;"")*(NAV!$D492:H492&lt;&gt;"")),'Daily AUM'!$D492:H492),"")="",IFERROR(LOOKUP(2,1/(('Daily AUM'!$D492:H492&lt;&gt;"")*(NAV!$D492:H492&lt;&gt;"")),NAV!$D492:H492),"")=""),0,'Daily AUM'!I492-(IFERROR(LOOKUP(2,1/(('Daily AUM'!$D492:H492&lt;&gt;"")*(NAV!$D492:H492&lt;&gt;"")),'Daily AUM'!$D492:H492),"")*(NAV!I492/IFERROR(LOOKUP(2,1/(('Daily AUM'!$D492:H492&lt;&gt;"")*(NAV!$D492:H492&lt;&gt;"")),NAV!$D492:H492),"")))),0))</f>
        <v>1.2263780289304123</v>
      </c>
      <c r="J492" s="2">
        <f>IF(OR('Daily AUM'!J492="",NAV!J492=""),0,IFERROR(IF(OR(IFERROR(LOOKUP(2,1/(('Daily AUM'!$D492:I492&lt;&gt;"")*(NAV!$D492:I492&lt;&gt;"")),'Daily AUM'!$D492:I492),"")="",IFERROR(LOOKUP(2,1/(('Daily AUM'!$D492:I492&lt;&gt;"")*(NAV!$D492:I492&lt;&gt;"")),NAV!$D492:I492),"")=""),0,'Daily AUM'!J492-(IFERROR(LOOKUP(2,1/(('Daily AUM'!$D492:I492&lt;&gt;"")*(NAV!$D492:I492&lt;&gt;"")),'Daily AUM'!$D492:I492),"")*(NAV!J492/IFERROR(LOOKUP(2,1/(('Daily AUM'!$D492:I492&lt;&gt;"")*(NAV!$D492:I492&lt;&gt;"")),NAV!$D492:I492),"")))),0))</f>
        <v>2.046810146604912</v>
      </c>
      <c r="K492" s="2">
        <f>IF(OR('Daily AUM'!K492="",NAV!K492=""),0,IFERROR(IF(OR(IFERROR(LOOKUP(2,1/(('Daily AUM'!$D492:J492&lt;&gt;"")*(NAV!$D492:J492&lt;&gt;"")),'Daily AUM'!$D492:J492),"")="",IFERROR(LOOKUP(2,1/(('Daily AUM'!$D492:J492&lt;&gt;"")*(NAV!$D492:J492&lt;&gt;"")),NAV!$D492:J492),"")=""),0,'Daily AUM'!K492-(IFERROR(LOOKUP(2,1/(('Daily AUM'!$D492:J492&lt;&gt;"")*(NAV!$D492:J492&lt;&gt;"")),'Daily AUM'!$D492:J492),"")*(NAV!K492/IFERROR(LOOKUP(2,1/(('Daily AUM'!$D492:J492&lt;&gt;"")*(NAV!$D492:J492&lt;&gt;"")),NAV!$D492:J492),"")))),0))</f>
        <v>27.272062952188207</v>
      </c>
      <c r="L492" s="2">
        <f>IF(OR('Daily AUM'!L492="",NAV!L492=""),0,IFERROR(IF(OR(IFERROR(LOOKUP(2,1/(('Daily AUM'!$D492:K492&lt;&gt;"")*(NAV!$D492:K492&lt;&gt;"")),'Daily AUM'!$D492:K492),"")="",IFERROR(LOOKUP(2,1/(('Daily AUM'!$D492:K492&lt;&gt;"")*(NAV!$D492:K492&lt;&gt;"")),NAV!$D492:K492),"")=""),0,'Daily AUM'!L492-(IFERROR(LOOKUP(2,1/(('Daily AUM'!$D492:K492&lt;&gt;"")*(NAV!$D492:K492&lt;&gt;"")),'Daily AUM'!$D492:K492),"")*(NAV!L492/IFERROR(LOOKUP(2,1/(('Daily AUM'!$D492:K492&lt;&gt;"")*(NAV!$D492:K492&lt;&gt;"")),NAV!$D492:K492),"")))),0))</f>
        <v>3.6143989467473148</v>
      </c>
      <c r="M492" s="2">
        <f>IF(OR('Daily AUM'!M492="",NAV!M492=""),0,IFERROR(IF(OR(IFERROR(LOOKUP(2,1/(('Daily AUM'!$D492:L492&lt;&gt;"")*(NAV!$D492:L492&lt;&gt;"")),'Daily AUM'!$D492:L492),"")="",IFERROR(LOOKUP(2,1/(('Daily AUM'!$D492:L492&lt;&gt;"")*(NAV!$D492:L492&lt;&gt;"")),NAV!$D492:L492),"")=""),0,'Daily AUM'!M492-(IFERROR(LOOKUP(2,1/(('Daily AUM'!$D492:L492&lt;&gt;"")*(NAV!$D492:L492&lt;&gt;"")),'Daily AUM'!$D492:L492),"")*(NAV!M492/IFERROR(LOOKUP(2,1/(('Daily AUM'!$D492:L492&lt;&gt;"")*(NAV!$D492:L492&lt;&gt;"")),NAV!$D492:L492),"")))),0))</f>
        <v>2.3325989563509211</v>
      </c>
      <c r="N492" s="2">
        <f>IF(OR('Daily AUM'!N492="",NAV!N492=""),0,IFERROR(IF(OR(IFERROR(LOOKUP(2,1/(('Daily AUM'!$D492:M492&lt;&gt;"")*(NAV!$D492:M492&lt;&gt;"")),'Daily AUM'!$D492:M492),"")="",IFERROR(LOOKUP(2,1/(('Daily AUM'!$D492:M492&lt;&gt;"")*(NAV!$D492:M492&lt;&gt;"")),NAV!$D492:M492),"")=""),0,'Daily AUM'!N492-(IFERROR(LOOKUP(2,1/(('Daily AUM'!$D492:M492&lt;&gt;"")*(NAV!$D492:M492&lt;&gt;"")),'Daily AUM'!$D492:M492),"")*(NAV!N492/IFERROR(LOOKUP(2,1/(('Daily AUM'!$D492:M492&lt;&gt;"")*(NAV!$D492:M492&lt;&gt;"")),NAV!$D492:M492),"")))),0))</f>
        <v>3.5064178340107901</v>
      </c>
      <c r="O492" s="2">
        <f>IF(OR('Daily AUM'!O492="",NAV!O492=""),0,IFERROR(IF(OR(IFERROR(LOOKUP(2,1/(('Daily AUM'!$D492:N492&lt;&gt;"")*(NAV!$D492:N492&lt;&gt;"")),'Daily AUM'!$D492:N492),"")="",IFERROR(LOOKUP(2,1/(('Daily AUM'!$D492:N492&lt;&gt;"")*(NAV!$D492:N492&lt;&gt;"")),NAV!$D492:N492),"")=""),0,'Daily AUM'!O492-(IFERROR(LOOKUP(2,1/(('Daily AUM'!$D492:N492&lt;&gt;"")*(NAV!$D492:N492&lt;&gt;"")),'Daily AUM'!$D492:N492),"")*(NAV!O492/IFERROR(LOOKUP(2,1/(('Daily AUM'!$D492:N492&lt;&gt;"")*(NAV!$D492:N492&lt;&gt;"")),NAV!$D492:N492),"")))),0))</f>
        <v>-1.6855334841802687</v>
      </c>
      <c r="P492" s="2">
        <f>IF(OR('Daily AUM'!P492="",NAV!P492=""),0,IFERROR(IF(OR(IFERROR(LOOKUP(2,1/(('Daily AUM'!$D492:O492&lt;&gt;"")*(NAV!$D492:O492&lt;&gt;"")),'Daily AUM'!$D492:O492),"")="",IFERROR(LOOKUP(2,1/(('Daily AUM'!$D492:O492&lt;&gt;"")*(NAV!$D492:O492&lt;&gt;"")),NAV!$D492:O492),"")=""),0,'Daily AUM'!P492-(IFERROR(LOOKUP(2,1/(('Daily AUM'!$D492:O492&lt;&gt;"")*(NAV!$D492:O492&lt;&gt;"")),'Daily AUM'!$D492:O492),"")*(NAV!P492/IFERROR(LOOKUP(2,1/(('Daily AUM'!$D492:O492&lt;&gt;"")*(NAV!$D492:O492&lt;&gt;"")),NAV!$D492:O492),"")))),0))</f>
        <v>25.454544541775249</v>
      </c>
      <c r="Q492" s="2">
        <f>IF(OR('Daily AUM'!Q492="",NAV!Q492=""),0,IFERROR(IF(OR(IFERROR(LOOKUP(2,1/(('Daily AUM'!$D492:P492&lt;&gt;"")*(NAV!$D492:P492&lt;&gt;"")),'Daily AUM'!$D492:P492),"")="",IFERROR(LOOKUP(2,1/(('Daily AUM'!$D492:P492&lt;&gt;"")*(NAV!$D492:P492&lt;&gt;"")),NAV!$D492:P492),"")=""),0,'Daily AUM'!Q492-(IFERROR(LOOKUP(2,1/(('Daily AUM'!$D492:P492&lt;&gt;"")*(NAV!$D492:P492&lt;&gt;"")),'Daily AUM'!$D492:P492),"")*(NAV!Q492/IFERROR(LOOKUP(2,1/(('Daily AUM'!$D492:P492&lt;&gt;"")*(NAV!$D492:P492&lt;&gt;"")),NAV!$D492:P492),"")))),0))</f>
        <v>0.58234760974846722</v>
      </c>
      <c r="R492" s="2">
        <f>IF(OR('Daily AUM'!R492="",NAV!R492=""),0,IFERROR(IF(OR(IFERROR(LOOKUP(2,1/(('Daily AUM'!$D492:Q492&lt;&gt;"")*(NAV!$D492:Q492&lt;&gt;"")),'Daily AUM'!$D492:Q492),"")="",IFERROR(LOOKUP(2,1/(('Daily AUM'!$D492:Q492&lt;&gt;"")*(NAV!$D492:Q492&lt;&gt;"")),NAV!$D492:Q492),"")=""),0,'Daily AUM'!R492-(IFERROR(LOOKUP(2,1/(('Daily AUM'!$D492:Q492&lt;&gt;"")*(NAV!$D492:Q492&lt;&gt;"")),'Daily AUM'!$D492:Q492),"")*(NAV!R492/IFERROR(LOOKUP(2,1/(('Daily AUM'!$D492:Q492&lt;&gt;"")*(NAV!$D492:Q492&lt;&gt;"")),NAV!$D492:Q492),"")))),0))</f>
        <v>1.752415936507532</v>
      </c>
      <c r="S492" s="2">
        <f>IF(OR('Daily AUM'!S492="",NAV!S492=""),0,IFERROR(IF(OR(IFERROR(LOOKUP(2,1/(('Daily AUM'!$D492:R492&lt;&gt;"")*(NAV!$D492:R492&lt;&gt;"")),'Daily AUM'!$D492:R492),"")="",IFERROR(LOOKUP(2,1/(('Daily AUM'!$D492:R492&lt;&gt;"")*(NAV!$D492:R492&lt;&gt;"")),NAV!$D492:R492),"")=""),0,'Daily AUM'!S492-(IFERROR(LOOKUP(2,1/(('Daily AUM'!$D492:R492&lt;&gt;"")*(NAV!$D492:R492&lt;&gt;"")),'Daily AUM'!$D492:R492),"")*(NAV!S492/IFERROR(LOOKUP(2,1/(('Daily AUM'!$D492:R492&lt;&gt;"")*(NAV!$D492:R492&lt;&gt;"")),NAV!$D492:R492),"")))),0))</f>
        <v>-2.2760311810816347</v>
      </c>
      <c r="T492" s="2">
        <f>IF(OR('Daily AUM'!T492="",NAV!T492=""),0,IFERROR(IF(OR(IFERROR(LOOKUP(2,1/(('Daily AUM'!$D492:S492&lt;&gt;"")*(NAV!$D492:S492&lt;&gt;"")),'Daily AUM'!$D492:S492),"")="",IFERROR(LOOKUP(2,1/(('Daily AUM'!$D492:S492&lt;&gt;"")*(NAV!$D492:S492&lt;&gt;"")),NAV!$D492:S492),"")=""),0,'Daily AUM'!T492-(IFERROR(LOOKUP(2,1/(('Daily AUM'!$D492:S492&lt;&gt;"")*(NAV!$D492:S492&lt;&gt;"")),'Daily AUM'!$D492:S492),"")*(NAV!T492/IFERROR(LOOKUP(2,1/(('Daily AUM'!$D492:S492&lt;&gt;"")*(NAV!$D492:S492&lt;&gt;"")),NAV!$D492:S492),"")))),0))</f>
        <v>0.98826090726288385</v>
      </c>
      <c r="U492" s="2">
        <f>IF(OR('Daily AUM'!U492="",NAV!U492=""),0,IFERROR(IF(OR(IFERROR(LOOKUP(2,1/(('Daily AUM'!$D492:T492&lt;&gt;"")*(NAV!$D492:T492&lt;&gt;"")),'Daily AUM'!$D492:T492),"")="",IFERROR(LOOKUP(2,1/(('Daily AUM'!$D492:T492&lt;&gt;"")*(NAV!$D492:T492&lt;&gt;"")),NAV!$D492:T492),"")=""),0,'Daily AUM'!U492-(IFERROR(LOOKUP(2,1/(('Daily AUM'!$D492:T492&lt;&gt;"")*(NAV!$D492:T492&lt;&gt;"")),'Daily AUM'!$D492:T492),"")*(NAV!U492/IFERROR(LOOKUP(2,1/(('Daily AUM'!$D492:T492&lt;&gt;"")*(NAV!$D492:T492&lt;&gt;"")),NAV!$D492:T492),"")))),0))</f>
        <v>2.5297808502746193</v>
      </c>
      <c r="V492" s="2">
        <f>IF(OR('Daily AUM'!V492="",NAV!V492=""),0,IFERROR(IF(OR(IFERROR(LOOKUP(2,1/(('Daily AUM'!$D492:U492&lt;&gt;"")*(NAV!$D492:U492&lt;&gt;"")),'Daily AUM'!$D492:U492),"")="",IFERROR(LOOKUP(2,1/(('Daily AUM'!$D492:U492&lt;&gt;"")*(NAV!$D492:U492&lt;&gt;"")),NAV!$D492:U492),"")=""),0,'Daily AUM'!V492-(IFERROR(LOOKUP(2,1/(('Daily AUM'!$D492:U492&lt;&gt;"")*(NAV!$D492:U492&lt;&gt;"")),'Daily AUM'!$D492:U492),"")*(NAV!V492/IFERROR(LOOKUP(2,1/(('Daily AUM'!$D492:U492&lt;&gt;"")*(NAV!$D492:U492&lt;&gt;"")),NAV!$D492:U492),"")))),0))</f>
        <v>4.358909048993155</v>
      </c>
      <c r="W492" s="2">
        <f>IF(OR('Daily AUM'!W492="",NAV!W492=""),0,IFERROR(IF(OR(IFERROR(LOOKUP(2,1/(('Daily AUM'!$D492:V492&lt;&gt;"")*(NAV!$D492:V492&lt;&gt;"")),'Daily AUM'!$D492:V492),"")="",IFERROR(LOOKUP(2,1/(('Daily AUM'!$D492:V492&lt;&gt;"")*(NAV!$D492:V492&lt;&gt;"")),NAV!$D492:V492),"")=""),0,'Daily AUM'!W492-(IFERROR(LOOKUP(2,1/(('Daily AUM'!$D492:V492&lt;&gt;"")*(NAV!$D492:V492&lt;&gt;"")),'Daily AUM'!$D492:V492),"")*(NAV!W492/IFERROR(LOOKUP(2,1/(('Daily AUM'!$D492:V492&lt;&gt;"")*(NAV!$D492:V492&lt;&gt;"")),NAV!$D492:V492),"")))),0))</f>
        <v>1.2142851841472293</v>
      </c>
      <c r="X492" s="2">
        <f>IF(OR('Daily AUM'!X492="",NAV!X492=""),0,IFERROR(IF(OR(IFERROR(LOOKUP(2,1/(('Daily AUM'!$D492:W492&lt;&gt;"")*(NAV!$D492:W492&lt;&gt;"")),'Daily AUM'!$D492:W492),"")="",IFERROR(LOOKUP(2,1/(('Daily AUM'!$D492:W492&lt;&gt;"")*(NAV!$D492:W492&lt;&gt;"")),NAV!$D492:W492),"")=""),0,'Daily AUM'!X492-(IFERROR(LOOKUP(2,1/(('Daily AUM'!$D492:W492&lt;&gt;"")*(NAV!$D492:W492&lt;&gt;"")),'Daily AUM'!$D492:W492),"")*(NAV!X492/IFERROR(LOOKUP(2,1/(('Daily AUM'!$D492:W492&lt;&gt;"")*(NAV!$D492:W492&lt;&gt;"")),NAV!$D492:W492),"")))),0))</f>
        <v>1.2778380805266352</v>
      </c>
      <c r="Y492" s="2">
        <f>IF(OR('Daily AUM'!Y492="",NAV!Y492=""),0,IFERROR(IF(OR(IFERROR(LOOKUP(2,1/(('Daily AUM'!$D492:X492&lt;&gt;"")*(NAV!$D492:X492&lt;&gt;"")),'Daily AUM'!$D492:X492),"")="",IFERROR(LOOKUP(2,1/(('Daily AUM'!$D492:X492&lt;&gt;"")*(NAV!$D492:X492&lt;&gt;"")),NAV!$D492:X492),"")=""),0,'Daily AUM'!Y492-(IFERROR(LOOKUP(2,1/(('Daily AUM'!$D492:X492&lt;&gt;"")*(NAV!$D492:X492&lt;&gt;"")),'Daily AUM'!$D492:X492),"")*(NAV!Y492/IFERROR(LOOKUP(2,1/(('Daily AUM'!$D492:X492&lt;&gt;"")*(NAV!$D492:X492&lt;&gt;"")),NAV!$D492:X492),"")))),0))</f>
        <v>-1.0034886684425146</v>
      </c>
      <c r="Z492" s="2">
        <f>IF(OR('Daily AUM'!Z492="",NAV!Z492=""),0,IFERROR(IF(OR(IFERROR(LOOKUP(2,1/(('Daily AUM'!$D492:Y492&lt;&gt;"")*(NAV!$D492:Y492&lt;&gt;"")),'Daily AUM'!$D492:Y492),"")="",IFERROR(LOOKUP(2,1/(('Daily AUM'!$D492:Y492&lt;&gt;"")*(NAV!$D492:Y492&lt;&gt;"")),NAV!$D492:Y492),"")=""),0,'Daily AUM'!Z492-(IFERROR(LOOKUP(2,1/(('Daily AUM'!$D492:Y492&lt;&gt;"")*(NAV!$D492:Y492&lt;&gt;"")),'Daily AUM'!$D492:Y492),"")*(NAV!Z492/IFERROR(LOOKUP(2,1/(('Daily AUM'!$D492:Y492&lt;&gt;"")*(NAV!$D492:Y492&lt;&gt;"")),NAV!$D492:Y492),"")))),0))</f>
        <v>-24.254002055084129</v>
      </c>
      <c r="AA492" s="2">
        <f>IF(OR('Daily AUM'!AA492="",NAV!AA492=""),0,IFERROR(IF(OR(IFERROR(LOOKUP(2,1/(('Daily AUM'!$D492:Z492&lt;&gt;"")*(NAV!$D492:Z492&lt;&gt;"")),'Daily AUM'!$D492:Z492),"")="",IFERROR(LOOKUP(2,1/(('Daily AUM'!$D492:Z492&lt;&gt;"")*(NAV!$D492:Z492&lt;&gt;"")),NAV!$D492:Z492),"")=""),0,'Daily AUM'!AA492-(IFERROR(LOOKUP(2,1/(('Daily AUM'!$D492:Z492&lt;&gt;"")*(NAV!$D492:Z492&lt;&gt;"")),'Daily AUM'!$D492:Z492),"")*(NAV!AA492/IFERROR(LOOKUP(2,1/(('Daily AUM'!$D492:Z492&lt;&gt;"")*(NAV!$D492:Z492&lt;&gt;"")),NAV!$D492:Z492),"")))),0))</f>
        <v>21.712486271171656</v>
      </c>
      <c r="AB492" s="2">
        <f>IF(OR('Daily AUM'!AB492="",NAV!AB492=""),0,IFERROR(IF(OR(IFERROR(LOOKUP(2,1/(('Daily AUM'!$D492:AA492&lt;&gt;"")*(NAV!$D492:AA492&lt;&gt;"")),'Daily AUM'!$D492:AA492),"")="",IFERROR(LOOKUP(2,1/(('Daily AUM'!$D492:AA492&lt;&gt;"")*(NAV!$D492:AA492&lt;&gt;"")),NAV!$D492:AA492),"")=""),0,'Daily AUM'!AB492-(IFERROR(LOOKUP(2,1/(('Daily AUM'!$D492:AA492&lt;&gt;"")*(NAV!$D492:AA492&lt;&gt;"")),'Daily AUM'!$D492:AA492),"")*(NAV!AB492/IFERROR(LOOKUP(2,1/(('Daily AUM'!$D492:AA492&lt;&gt;"")*(NAV!$D492:AA492&lt;&gt;"")),NAV!$D492:AA492),"")))),0))</f>
        <v>3.9499507251512114</v>
      </c>
      <c r="AC492" s="2">
        <f>IF(OR('Daily AUM'!AC492="",NAV!AC492=""),0,IFERROR(IF(OR(IFERROR(LOOKUP(2,1/(('Daily AUM'!$D492:AB492&lt;&gt;"")*(NAV!$D492:AB492&lt;&gt;"")),'Daily AUM'!$D492:AB492),"")="",IFERROR(LOOKUP(2,1/(('Daily AUM'!$D492:AB492&lt;&gt;"")*(NAV!$D492:AB492&lt;&gt;"")),NAV!$D492:AB492),"")=""),0,'Daily AUM'!AC492-(IFERROR(LOOKUP(2,1/(('Daily AUM'!$D492:AB492&lt;&gt;"")*(NAV!$D492:AB492&lt;&gt;"")),'Daily AUM'!$D492:AB492),"")*(NAV!AC492/IFERROR(LOOKUP(2,1/(('Daily AUM'!$D492:AB492&lt;&gt;"")*(NAV!$D492:AB492&lt;&gt;"")),NAV!$D492:AB492),"")))),0))</f>
        <v>-1.2018433235480188</v>
      </c>
      <c r="AD492" s="2">
        <f>IF(OR('Daily AUM'!AD492="",NAV!AD492=""),0,IFERROR(IF(OR(IFERROR(LOOKUP(2,1/(('Daily AUM'!$D492:AC492&lt;&gt;"")*(NAV!$D492:AC492&lt;&gt;"")),'Daily AUM'!$D492:AC492),"")="",IFERROR(LOOKUP(2,1/(('Daily AUM'!$D492:AC492&lt;&gt;"")*(NAV!$D492:AC492&lt;&gt;"")),NAV!$D492:AC492),"")=""),0,'Daily AUM'!AD492-(IFERROR(LOOKUP(2,1/(('Daily AUM'!$D492:AC492&lt;&gt;"")*(NAV!$D492:AC492&lt;&gt;"")),'Daily AUM'!$D492:AC492),"")*(NAV!AD492/IFERROR(LOOKUP(2,1/(('Daily AUM'!$D492:AC492&lt;&gt;"")*(NAV!$D492:AC492&lt;&gt;"")),NAV!$D492:AC492),"")))),0))</f>
        <v>1.3094623474171385</v>
      </c>
      <c r="AE492" s="2">
        <f>IF(OR('Daily AUM'!AE492="",NAV!AE492=""),0,IFERROR(IF(OR(IFERROR(LOOKUP(2,1/(('Daily AUM'!$D492:AD492&lt;&gt;"")*(NAV!$D492:AD492&lt;&gt;"")),'Daily AUM'!$D492:AD492),"")="",IFERROR(LOOKUP(2,1/(('Daily AUM'!$D492:AD492&lt;&gt;"")*(NAV!$D492:AD492&lt;&gt;"")),NAV!$D492:AD492),"")=""),0,'Daily AUM'!AE492-(IFERROR(LOOKUP(2,1/(('Daily AUM'!$D492:AD492&lt;&gt;"")*(NAV!$D492:AD492&lt;&gt;"")),'Daily AUM'!$D492:AD492),"")*(NAV!AE492/IFERROR(LOOKUP(2,1/(('Daily AUM'!$D492:AD492&lt;&gt;"")*(NAV!$D492:AD492&lt;&gt;"")),NAV!$D492:AD492),"")))),0))</f>
        <v>-0.22473302362595859</v>
      </c>
      <c r="AF492" s="2">
        <f>IF(OR('Daily AUM'!AF492="",NAV!AF492=""),0,IFERROR(IF(OR(IFERROR(LOOKUP(2,1/(('Daily AUM'!$D492:AE492&lt;&gt;"")*(NAV!$D492:AE492&lt;&gt;"")),'Daily AUM'!$D492:AE492),"")="",IFERROR(LOOKUP(2,1/(('Daily AUM'!$D492:AE492&lt;&gt;"")*(NAV!$D492:AE492&lt;&gt;"")),NAV!$D492:AE492),"")=""),0,'Daily AUM'!AF492-(IFERROR(LOOKUP(2,1/(('Daily AUM'!$D492:AE492&lt;&gt;"")*(NAV!$D492:AE492&lt;&gt;"")),'Daily AUM'!$D492:AE492),"")*(NAV!AF492/IFERROR(LOOKUP(2,1/(('Daily AUM'!$D492:AE492&lt;&gt;"")*(NAV!$D492:AE492&lt;&gt;"")),NAV!$D492:AE492),"")))),0))</f>
        <v>1.3142316988651146</v>
      </c>
      <c r="AG492" s="2">
        <f>IF(OR('Daily AUM'!AG492="",NAV!AG492=""),0,IFERROR(IF(OR(IFERROR(LOOKUP(2,1/(('Daily AUM'!$D492:AF492&lt;&gt;"")*(NAV!$D492:AF492&lt;&gt;"")),'Daily AUM'!$D492:AF492),"")="",IFERROR(LOOKUP(2,1/(('Daily AUM'!$D492:AF492&lt;&gt;"")*(NAV!$D492:AF492&lt;&gt;"")),NAV!$D492:AF492),"")=""),0,'Daily AUM'!AG492-(IFERROR(LOOKUP(2,1/(('Daily AUM'!$D492:AF492&lt;&gt;"")*(NAV!$D492:AF492&lt;&gt;"")),'Daily AUM'!$D492:AF492),"")*(NAV!AG492/IFERROR(LOOKUP(2,1/(('Daily AUM'!$D492:AF492&lt;&gt;"")*(NAV!$D492:AF492&lt;&gt;"")),NAV!$D492:AF492),"")))),0))</f>
        <v>-5.527508628758369</v>
      </c>
      <c r="AH492" s="2">
        <f>IF(OR('Daily AUM'!AH492="",NAV!AH492=""),0,IFERROR(IF(OR(IFERROR(LOOKUP(2,1/(('Daily AUM'!$D492:AG492&lt;&gt;"")*(NAV!$D492:AG492&lt;&gt;"")),'Daily AUM'!$D492:AG492),"")="",IFERROR(LOOKUP(2,1/(('Daily AUM'!$D492:AG492&lt;&gt;"")*(NAV!$D492:AG492&lt;&gt;"")),NAV!$D492:AG492),"")=""),0,'Daily AUM'!AH492-(IFERROR(LOOKUP(2,1/(('Daily AUM'!$D492:AG492&lt;&gt;"")*(NAV!$D492:AG492&lt;&gt;"")),'Daily AUM'!$D492:AG492),"")*(NAV!AH492/IFERROR(LOOKUP(2,1/(('Daily AUM'!$D492:AG492&lt;&gt;"")*(NAV!$D492:AG492&lt;&gt;"")),NAV!$D492:AG492),"")))),0))</f>
        <v>2.6274528893209208</v>
      </c>
      <c r="AI492" s="2">
        <f>IF(OR('Daily AUM'!AI492="",NAV!AI492=""),0,IFERROR(IF(OR(IFERROR(LOOKUP(2,1/(('Daily AUM'!$D492:AH492&lt;&gt;"")*(NAV!$D492:AH492&lt;&gt;"")),'Daily AUM'!$D492:AH492),"")="",IFERROR(LOOKUP(2,1/(('Daily AUM'!$D492:AH492&lt;&gt;"")*(NAV!$D492:AH492&lt;&gt;"")),NAV!$D492:AH492),"")=""),0,'Daily AUM'!AI492-(IFERROR(LOOKUP(2,1/(('Daily AUM'!$D492:AH492&lt;&gt;"")*(NAV!$D492:AH492&lt;&gt;"")),'Daily AUM'!$D492:AH492),"")*(NAV!AI492/IFERROR(LOOKUP(2,1/(('Daily AUM'!$D492:AH492&lt;&gt;"")*(NAV!$D492:AH492&lt;&gt;"")),NAV!$D492:AH492),"")))),0))</f>
        <v>1.954335475606058</v>
      </c>
      <c r="AJ492" s="2">
        <f>IF(OR('Daily AUM'!AJ492="",NAV!AJ492=""),0,IFERROR(IF(OR(IFERROR(LOOKUP(2,1/(('Daily AUM'!$D492:AI492&lt;&gt;"")*(NAV!$D492:AI492&lt;&gt;"")),'Daily AUM'!$D492:AI492),"")="",IFERROR(LOOKUP(2,1/(('Daily AUM'!$D492:AI492&lt;&gt;"")*(NAV!$D492:AI492&lt;&gt;"")),NAV!$D492:AI492),"")=""),0,'Daily AUM'!AJ492-(IFERROR(LOOKUP(2,1/(('Daily AUM'!$D492:AI492&lt;&gt;"")*(NAV!$D492:AI492&lt;&gt;"")),'Daily AUM'!$D492:AI492),"")*(NAV!AJ492/IFERROR(LOOKUP(2,1/(('Daily AUM'!$D492:AI492&lt;&gt;"")*(NAV!$D492:AI492&lt;&gt;"")),NAV!$D492:AI492),"")))),0))</f>
        <v>1.9621324486961385</v>
      </c>
      <c r="AK492" s="2">
        <f>IF(OR('Daily AUM'!AK492="",NAV!AK492=""),0,IFERROR(IF(OR(IFERROR(LOOKUP(2,1/(('Daily AUM'!$D492:AJ492&lt;&gt;"")*(NAV!$D492:AJ492&lt;&gt;"")),'Daily AUM'!$D492:AJ492),"")="",IFERROR(LOOKUP(2,1/(('Daily AUM'!$D492:AJ492&lt;&gt;"")*(NAV!$D492:AJ492&lt;&gt;"")),NAV!$D492:AJ492),"")=""),0,'Daily AUM'!AK492-(IFERROR(LOOKUP(2,1/(('Daily AUM'!$D492:AJ492&lt;&gt;"")*(NAV!$D492:AJ492&lt;&gt;"")),'Daily AUM'!$D492:AJ492),"")*(NAV!AK492/IFERROR(LOOKUP(2,1/(('Daily AUM'!$D492:AJ492&lt;&gt;"")*(NAV!$D492:AJ492&lt;&gt;"")),NAV!$D492:AJ492),"")))),0))</f>
        <v>-1.3831191957815463</v>
      </c>
      <c r="AL492" s="2">
        <f>IF(OR('Daily AUM'!AL492="",NAV!AL492=""),0,IFERROR(IF(OR(IFERROR(LOOKUP(2,1/(('Daily AUM'!$D492:AK492&lt;&gt;"")*(NAV!$D492:AK492&lt;&gt;"")),'Daily AUM'!$D492:AK492),"")="",IFERROR(LOOKUP(2,1/(('Daily AUM'!$D492:AK492&lt;&gt;"")*(NAV!$D492:AK492&lt;&gt;"")),NAV!$D492:AK492),"")=""),0,'Daily AUM'!AL492-(IFERROR(LOOKUP(2,1/(('Daily AUM'!$D492:AK492&lt;&gt;"")*(NAV!$D492:AK492&lt;&gt;"")),'Daily AUM'!$D492:AK492),"")*(NAV!AL492/IFERROR(LOOKUP(2,1/(('Daily AUM'!$D492:AK492&lt;&gt;"")*(NAV!$D492:AK492&lt;&gt;"")),NAV!$D492:AK492),"")))),0))</f>
        <v>0.3372449081070954</v>
      </c>
      <c r="AM492" s="2">
        <f>IF(OR('Daily AUM'!AM492="",NAV!AM492=""),0,IFERROR(IF(OR(IFERROR(LOOKUP(2,1/(('Daily AUM'!$D492:AL492&lt;&gt;"")*(NAV!$D492:AL492&lt;&gt;"")),'Daily AUM'!$D492:AL492),"")="",IFERROR(LOOKUP(2,1/(('Daily AUM'!$D492:AL492&lt;&gt;"")*(NAV!$D492:AL492&lt;&gt;"")),NAV!$D492:AL492),"")=""),0,'Daily AUM'!AM492-(IFERROR(LOOKUP(2,1/(('Daily AUM'!$D492:AL492&lt;&gt;"")*(NAV!$D492:AL492&lt;&gt;"")),'Daily AUM'!$D492:AL492),"")*(NAV!AM492/IFERROR(LOOKUP(2,1/(('Daily AUM'!$D492:AL492&lt;&gt;"")*(NAV!$D492:AL492&lt;&gt;"")),NAV!$D492:AL492),"")))),0))</f>
        <v>-0.46187653637753101</v>
      </c>
      <c r="AN492" s="2">
        <f>IF(OR('Daily AUM'!AN492="",NAV!AN492=""),0,IFERROR(IF(OR(IFERROR(LOOKUP(2,1/(('Daily AUM'!$D492:AM492&lt;&gt;"")*(NAV!$D492:AM492&lt;&gt;"")),'Daily AUM'!$D492:AM492),"")="",IFERROR(LOOKUP(2,1/(('Daily AUM'!$D492:AM492&lt;&gt;"")*(NAV!$D492:AM492&lt;&gt;"")),NAV!$D492:AM492),"")=""),0,'Daily AUM'!AN492-(IFERROR(LOOKUP(2,1/(('Daily AUM'!$D492:AM492&lt;&gt;"")*(NAV!$D492:AM492&lt;&gt;"")),'Daily AUM'!$D492:AM492),"")*(NAV!AN492/IFERROR(LOOKUP(2,1/(('Daily AUM'!$D492:AM492&lt;&gt;"")*(NAV!$D492:AM492&lt;&gt;"")),NAV!$D492:AM492),"")))),0))</f>
        <v>0.57447399608827254</v>
      </c>
      <c r="AO492" s="2">
        <f>IF(OR('Daily AUM'!AO492="",NAV!AO492=""),0,IFERROR(IF(OR(IFERROR(LOOKUP(2,1/(('Daily AUM'!$D492:AN492&lt;&gt;"")*(NAV!$D492:AN492&lt;&gt;"")),'Daily AUM'!$D492:AN492),"")="",IFERROR(LOOKUP(2,1/(('Daily AUM'!$D492:AN492&lt;&gt;"")*(NAV!$D492:AN492&lt;&gt;"")),NAV!$D492:AN492),"")=""),0,'Daily AUM'!AO492-(IFERROR(LOOKUP(2,1/(('Daily AUM'!$D492:AN492&lt;&gt;"")*(NAV!$D492:AN492&lt;&gt;"")),'Daily AUM'!$D492:AN492),"")*(NAV!AO492/IFERROR(LOOKUP(2,1/(('Daily AUM'!$D492:AN492&lt;&gt;"")*(NAV!$D492:AN492&lt;&gt;"")),NAV!$D492:AN492),"")))),0))</f>
        <v>-64.018081887528751</v>
      </c>
      <c r="AP492" s="2">
        <f>IF(OR('Daily AUM'!AP492="",NAV!AP492=""),0,IFERROR(IF(OR(IFERROR(LOOKUP(2,1/(('Daily AUM'!$D492:AO492&lt;&gt;"")*(NAV!$D492:AO492&lt;&gt;"")),'Daily AUM'!$D492:AO492),"")="",IFERROR(LOOKUP(2,1/(('Daily AUM'!$D492:AO492&lt;&gt;"")*(NAV!$D492:AO492&lt;&gt;"")),NAV!$D492:AO492),"")=""),0,'Daily AUM'!AP492-(IFERROR(LOOKUP(2,1/(('Daily AUM'!$D492:AO492&lt;&gt;"")*(NAV!$D492:AO492&lt;&gt;"")),'Daily AUM'!$D492:AO492),"")*(NAV!AP492/IFERROR(LOOKUP(2,1/(('Daily AUM'!$D492:AO492&lt;&gt;"")*(NAV!$D492:AO492&lt;&gt;"")),NAV!$D492:AO492),"")))),0))</f>
        <v>61.82435783596884</v>
      </c>
      <c r="AQ492" s="2">
        <f>IF(OR('Daily AUM'!AQ492="",NAV!AQ492=""),0,IFERROR(IF(OR(IFERROR(LOOKUP(2,1/(('Daily AUM'!$D492:AP492&lt;&gt;"")*(NAV!$D492:AP492&lt;&gt;"")),'Daily AUM'!$D492:AP492),"")="",IFERROR(LOOKUP(2,1/(('Daily AUM'!$D492:AP492&lt;&gt;"")*(NAV!$D492:AP492&lt;&gt;"")),NAV!$D492:AP492),"")=""),0,'Daily AUM'!AQ492-(IFERROR(LOOKUP(2,1/(('Daily AUM'!$D492:AP492&lt;&gt;"")*(NAV!$D492:AP492&lt;&gt;"")),'Daily AUM'!$D492:AP492),"")*(NAV!AQ492/IFERROR(LOOKUP(2,1/(('Daily AUM'!$D492:AP492&lt;&gt;"")*(NAV!$D492:AP492&lt;&gt;"")),NAV!$D492:AP492),"")))),0))</f>
        <v>-2.543883329610253</v>
      </c>
      <c r="AR492" s="2">
        <f>IF(OR('Daily AUM'!AR492="",NAV!AR492=""),0,IFERROR(IF(OR(IFERROR(LOOKUP(2,1/(('Daily AUM'!$D492:AQ492&lt;&gt;"")*(NAV!$D492:AQ492&lt;&gt;"")),'Daily AUM'!$D492:AQ492),"")="",IFERROR(LOOKUP(2,1/(('Daily AUM'!$D492:AQ492&lt;&gt;"")*(NAV!$D492:AQ492&lt;&gt;"")),NAV!$D492:AQ492),"")=""),0,'Daily AUM'!AR492-(IFERROR(LOOKUP(2,1/(('Daily AUM'!$D492:AQ492&lt;&gt;"")*(NAV!$D492:AQ492&lt;&gt;"")),'Daily AUM'!$D492:AQ492),"")*(NAV!AR492/IFERROR(LOOKUP(2,1/(('Daily AUM'!$D492:AQ492&lt;&gt;"")*(NAV!$D492:AQ492&lt;&gt;"")),NAV!$D492:AQ492),"")))),0))</f>
        <v>7.7047806842529099E-2</v>
      </c>
      <c r="AS492" s="2">
        <f t="shared" si="14"/>
        <v>73.180308682089162</v>
      </c>
      <c r="AT492" s="2">
        <f t="shared" si="15"/>
        <v>-1.9718715770795825</v>
      </c>
    </row>
    <row r="493" spans="1:46" x14ac:dyDescent="0.2">
      <c r="A493" t="s">
        <v>549</v>
      </c>
      <c r="B493" t="s">
        <v>545</v>
      </c>
      <c r="C493" t="s">
        <v>13</v>
      </c>
      <c r="D493" s="2">
        <f>0</f>
        <v>0</v>
      </c>
      <c r="E493" s="2">
        <f>IF(OR('Daily AUM'!E493="",NAV!E493=""),0,IFERROR(IF(OR(IFERROR(LOOKUP(2,1/(('Daily AUM'!$D493:D493&lt;&gt;"")*(NAV!$D493:D493&lt;&gt;"")),'Daily AUM'!$D493:D493),"")="",IFERROR(LOOKUP(2,1/(('Daily AUM'!$D493:D493&lt;&gt;"")*(NAV!$D493:D493&lt;&gt;"")),NAV!$D493:D493),"")=""),0,'Daily AUM'!E493-(IFERROR(LOOKUP(2,1/(('Daily AUM'!$D493:D493&lt;&gt;"")*(NAV!$D493:D493&lt;&gt;"")),'Daily AUM'!$D493:D493),"")*(NAV!E493/IFERROR(LOOKUP(2,1/(('Daily AUM'!$D493:D493&lt;&gt;"")*(NAV!$D493:D493&lt;&gt;"")),NAV!$D493:D493),"")))),0))</f>
        <v>-24.911058726451301</v>
      </c>
      <c r="F493" s="2">
        <f>IF(OR('Daily AUM'!F493="",NAV!F493=""),0,IFERROR(IF(OR(IFERROR(LOOKUP(2,1/(('Daily AUM'!$D493:E493&lt;&gt;"")*(NAV!$D493:E493&lt;&gt;"")),'Daily AUM'!$D493:E493),"")="",IFERROR(LOOKUP(2,1/(('Daily AUM'!$D493:E493&lt;&gt;"")*(NAV!$D493:E493&lt;&gt;"")),NAV!$D493:E493),"")=""),0,'Daily AUM'!F493-(IFERROR(LOOKUP(2,1/(('Daily AUM'!$D493:E493&lt;&gt;"")*(NAV!$D493:E493&lt;&gt;"")),'Daily AUM'!$D493:E493),"")*(NAV!F493/IFERROR(LOOKUP(2,1/(('Daily AUM'!$D493:E493&lt;&gt;"")*(NAV!$D493:E493&lt;&gt;"")),NAV!$D493:E493),"")))),0))</f>
        <v>2.8613624729587173E-2</v>
      </c>
      <c r="G493" s="2">
        <f>IF(OR('Daily AUM'!G493="",NAV!G493=""),0,IFERROR(IF(OR(IFERROR(LOOKUP(2,1/(('Daily AUM'!$D493:F493&lt;&gt;"")*(NAV!$D493:F493&lt;&gt;"")),'Daily AUM'!$D493:F493),"")="",IFERROR(LOOKUP(2,1/(('Daily AUM'!$D493:F493&lt;&gt;"")*(NAV!$D493:F493&lt;&gt;"")),NAV!$D493:F493),"")=""),0,'Daily AUM'!G493-(IFERROR(LOOKUP(2,1/(('Daily AUM'!$D493:F493&lt;&gt;"")*(NAV!$D493:F493&lt;&gt;"")),'Daily AUM'!$D493:F493),"")*(NAV!G493/IFERROR(LOOKUP(2,1/(('Daily AUM'!$D493:F493&lt;&gt;"")*(NAV!$D493:F493&lt;&gt;"")),NAV!$D493:F493),"")))),0))</f>
        <v>-1.2997029794478294</v>
      </c>
      <c r="H493" s="2">
        <f>IF(OR('Daily AUM'!H493="",NAV!H493=""),0,IFERROR(IF(OR(IFERROR(LOOKUP(2,1/(('Daily AUM'!$D493:G493&lt;&gt;"")*(NAV!$D493:G493&lt;&gt;"")),'Daily AUM'!$D493:G493),"")="",IFERROR(LOOKUP(2,1/(('Daily AUM'!$D493:G493&lt;&gt;"")*(NAV!$D493:G493&lt;&gt;"")),NAV!$D493:G493),"")=""),0,'Daily AUM'!H493-(IFERROR(LOOKUP(2,1/(('Daily AUM'!$D493:G493&lt;&gt;"")*(NAV!$D493:G493&lt;&gt;"")),'Daily AUM'!$D493:G493),"")*(NAV!H493/IFERROR(LOOKUP(2,1/(('Daily AUM'!$D493:G493&lt;&gt;"")*(NAV!$D493:G493&lt;&gt;"")),NAV!$D493:G493),"")))),0))</f>
        <v>5.9276204547822999</v>
      </c>
      <c r="I493" s="2">
        <f>IF(OR('Daily AUM'!I493="",NAV!I493=""),0,IFERROR(IF(OR(IFERROR(LOOKUP(2,1/(('Daily AUM'!$D493:H493&lt;&gt;"")*(NAV!$D493:H493&lt;&gt;"")),'Daily AUM'!$D493:H493),"")="",IFERROR(LOOKUP(2,1/(('Daily AUM'!$D493:H493&lt;&gt;"")*(NAV!$D493:H493&lt;&gt;"")),NAV!$D493:H493),"")=""),0,'Daily AUM'!I493-(IFERROR(LOOKUP(2,1/(('Daily AUM'!$D493:H493&lt;&gt;"")*(NAV!$D493:H493&lt;&gt;"")),'Daily AUM'!$D493:H493),"")*(NAV!I493/IFERROR(LOOKUP(2,1/(('Daily AUM'!$D493:H493&lt;&gt;"")*(NAV!$D493:H493&lt;&gt;"")),NAV!$D493:H493),"")))),0))</f>
        <v>7.2817465067855665</v>
      </c>
      <c r="J493" s="2">
        <f>IF(OR('Daily AUM'!J493="",NAV!J493=""),0,IFERROR(IF(OR(IFERROR(LOOKUP(2,1/(('Daily AUM'!$D493:I493&lt;&gt;"")*(NAV!$D493:I493&lt;&gt;"")),'Daily AUM'!$D493:I493),"")="",IFERROR(LOOKUP(2,1/(('Daily AUM'!$D493:I493&lt;&gt;"")*(NAV!$D493:I493&lt;&gt;"")),NAV!$D493:I493),"")=""),0,'Daily AUM'!J493-(IFERROR(LOOKUP(2,1/(('Daily AUM'!$D493:I493&lt;&gt;"")*(NAV!$D493:I493&lt;&gt;"")),'Daily AUM'!$D493:I493),"")*(NAV!J493/IFERROR(LOOKUP(2,1/(('Daily AUM'!$D493:I493&lt;&gt;"")*(NAV!$D493:I493&lt;&gt;"")),NAV!$D493:I493),"")))),0))</f>
        <v>2.2191160224929263</v>
      </c>
      <c r="K493" s="2">
        <f>IF(OR('Daily AUM'!K493="",NAV!K493=""),0,IFERROR(IF(OR(IFERROR(LOOKUP(2,1/(('Daily AUM'!$D493:J493&lt;&gt;"")*(NAV!$D493:J493&lt;&gt;"")),'Daily AUM'!$D493:J493),"")="",IFERROR(LOOKUP(2,1/(('Daily AUM'!$D493:J493&lt;&gt;"")*(NAV!$D493:J493&lt;&gt;"")),NAV!$D493:J493),"")=""),0,'Daily AUM'!K493-(IFERROR(LOOKUP(2,1/(('Daily AUM'!$D493:J493&lt;&gt;"")*(NAV!$D493:J493&lt;&gt;"")),'Daily AUM'!$D493:J493),"")*(NAV!K493/IFERROR(LOOKUP(2,1/(('Daily AUM'!$D493:J493&lt;&gt;"")*(NAV!$D493:J493&lt;&gt;"")),NAV!$D493:J493),"")))),0))</f>
        <v>8.665493770955436</v>
      </c>
      <c r="L493" s="2">
        <f>IF(OR('Daily AUM'!L493="",NAV!L493=""),0,IFERROR(IF(OR(IFERROR(LOOKUP(2,1/(('Daily AUM'!$D493:K493&lt;&gt;"")*(NAV!$D493:K493&lt;&gt;"")),'Daily AUM'!$D493:K493),"")="",IFERROR(LOOKUP(2,1/(('Daily AUM'!$D493:K493&lt;&gt;"")*(NAV!$D493:K493&lt;&gt;"")),NAV!$D493:K493),"")=""),0,'Daily AUM'!L493-(IFERROR(LOOKUP(2,1/(('Daily AUM'!$D493:K493&lt;&gt;"")*(NAV!$D493:K493&lt;&gt;"")),'Daily AUM'!$D493:K493),"")*(NAV!L493/IFERROR(LOOKUP(2,1/(('Daily AUM'!$D493:K493&lt;&gt;"")*(NAV!$D493:K493&lt;&gt;"")),NAV!$D493:K493),"")))),0))</f>
        <v>6.3822195667653432</v>
      </c>
      <c r="M493" s="2">
        <f>IF(OR('Daily AUM'!M493="",NAV!M493=""),0,IFERROR(IF(OR(IFERROR(LOOKUP(2,1/(('Daily AUM'!$D493:L493&lt;&gt;"")*(NAV!$D493:L493&lt;&gt;"")),'Daily AUM'!$D493:L493),"")="",IFERROR(LOOKUP(2,1/(('Daily AUM'!$D493:L493&lt;&gt;"")*(NAV!$D493:L493&lt;&gt;"")),NAV!$D493:L493),"")=""),0,'Daily AUM'!M493-(IFERROR(LOOKUP(2,1/(('Daily AUM'!$D493:L493&lt;&gt;"")*(NAV!$D493:L493&lt;&gt;"")),'Daily AUM'!$D493:L493),"")*(NAV!M493/IFERROR(LOOKUP(2,1/(('Daily AUM'!$D493:L493&lt;&gt;"")*(NAV!$D493:L493&lt;&gt;"")),NAV!$D493:L493),"")))),0))</f>
        <v>6.3365084042816306</v>
      </c>
      <c r="N493" s="2">
        <f>IF(OR('Daily AUM'!N493="",NAV!N493=""),0,IFERROR(IF(OR(IFERROR(LOOKUP(2,1/(('Daily AUM'!$D493:M493&lt;&gt;"")*(NAV!$D493:M493&lt;&gt;"")),'Daily AUM'!$D493:M493),"")="",IFERROR(LOOKUP(2,1/(('Daily AUM'!$D493:M493&lt;&gt;"")*(NAV!$D493:M493&lt;&gt;"")),NAV!$D493:M493),"")=""),0,'Daily AUM'!N493-(IFERROR(LOOKUP(2,1/(('Daily AUM'!$D493:M493&lt;&gt;"")*(NAV!$D493:M493&lt;&gt;"")),'Daily AUM'!$D493:M493),"")*(NAV!N493/IFERROR(LOOKUP(2,1/(('Daily AUM'!$D493:M493&lt;&gt;"")*(NAV!$D493:M493&lt;&gt;"")),NAV!$D493:M493),"")))),0))</f>
        <v>2.976464190900515</v>
      </c>
      <c r="O493" s="2">
        <f>IF(OR('Daily AUM'!O493="",NAV!O493=""),0,IFERROR(IF(OR(IFERROR(LOOKUP(2,1/(('Daily AUM'!$D493:N493&lt;&gt;"")*(NAV!$D493:N493&lt;&gt;"")),'Daily AUM'!$D493:N493),"")="",IFERROR(LOOKUP(2,1/(('Daily AUM'!$D493:N493&lt;&gt;"")*(NAV!$D493:N493&lt;&gt;"")),NAV!$D493:N493),"")=""),0,'Daily AUM'!O493-(IFERROR(LOOKUP(2,1/(('Daily AUM'!$D493:N493&lt;&gt;"")*(NAV!$D493:N493&lt;&gt;"")),'Daily AUM'!$D493:N493),"")*(NAV!O493/IFERROR(LOOKUP(2,1/(('Daily AUM'!$D493:N493&lt;&gt;"")*(NAV!$D493:N493&lt;&gt;"")),NAV!$D493:N493),"")))),0))</f>
        <v>6.4975981837942527</v>
      </c>
      <c r="P493" s="2">
        <f>IF(OR('Daily AUM'!P493="",NAV!P493=""),0,IFERROR(IF(OR(IFERROR(LOOKUP(2,1/(('Daily AUM'!$D493:O493&lt;&gt;"")*(NAV!$D493:O493&lt;&gt;"")),'Daily AUM'!$D493:O493),"")="",IFERROR(LOOKUP(2,1/(('Daily AUM'!$D493:O493&lt;&gt;"")*(NAV!$D493:O493&lt;&gt;"")),NAV!$D493:O493),"")=""),0,'Daily AUM'!P493-(IFERROR(LOOKUP(2,1/(('Daily AUM'!$D493:O493&lt;&gt;"")*(NAV!$D493:O493&lt;&gt;"")),'Daily AUM'!$D493:O493),"")*(NAV!P493/IFERROR(LOOKUP(2,1/(('Daily AUM'!$D493:O493&lt;&gt;"")*(NAV!$D493:O493&lt;&gt;"")),NAV!$D493:O493),"")))),0))</f>
        <v>8.1449109497953032E-2</v>
      </c>
      <c r="Q493" s="2">
        <f>IF(OR('Daily AUM'!Q493="",NAV!Q493=""),0,IFERROR(IF(OR(IFERROR(LOOKUP(2,1/(('Daily AUM'!$D493:P493&lt;&gt;"")*(NAV!$D493:P493&lt;&gt;"")),'Daily AUM'!$D493:P493),"")="",IFERROR(LOOKUP(2,1/(('Daily AUM'!$D493:P493&lt;&gt;"")*(NAV!$D493:P493&lt;&gt;"")),NAV!$D493:P493),"")=""),0,'Daily AUM'!Q493-(IFERROR(LOOKUP(2,1/(('Daily AUM'!$D493:P493&lt;&gt;"")*(NAV!$D493:P493&lt;&gt;"")),'Daily AUM'!$D493:P493),"")*(NAV!Q493/IFERROR(LOOKUP(2,1/(('Daily AUM'!$D493:P493&lt;&gt;"")*(NAV!$D493:P493&lt;&gt;"")),NAV!$D493:P493),"")))),0))</f>
        <v>-0.62476425501427002</v>
      </c>
      <c r="R493" s="2">
        <f>IF(OR('Daily AUM'!R493="",NAV!R493=""),0,IFERROR(IF(OR(IFERROR(LOOKUP(2,1/(('Daily AUM'!$D493:Q493&lt;&gt;"")*(NAV!$D493:Q493&lt;&gt;"")),'Daily AUM'!$D493:Q493),"")="",IFERROR(LOOKUP(2,1/(('Daily AUM'!$D493:Q493&lt;&gt;"")*(NAV!$D493:Q493&lt;&gt;"")),NAV!$D493:Q493),"")=""),0,'Daily AUM'!R493-(IFERROR(LOOKUP(2,1/(('Daily AUM'!$D493:Q493&lt;&gt;"")*(NAV!$D493:Q493&lt;&gt;"")),'Daily AUM'!$D493:Q493),"")*(NAV!R493/IFERROR(LOOKUP(2,1/(('Daily AUM'!$D493:Q493&lt;&gt;"")*(NAV!$D493:Q493&lt;&gt;"")),NAV!$D493:Q493),"")))),0))</f>
        <v>1.2889529592239342</v>
      </c>
      <c r="S493" s="2">
        <f>IF(OR('Daily AUM'!S493="",NAV!S493=""),0,IFERROR(IF(OR(IFERROR(LOOKUP(2,1/(('Daily AUM'!$D493:R493&lt;&gt;"")*(NAV!$D493:R493&lt;&gt;"")),'Daily AUM'!$D493:R493),"")="",IFERROR(LOOKUP(2,1/(('Daily AUM'!$D493:R493&lt;&gt;"")*(NAV!$D493:R493&lt;&gt;"")),NAV!$D493:R493),"")=""),0,'Daily AUM'!S493-(IFERROR(LOOKUP(2,1/(('Daily AUM'!$D493:R493&lt;&gt;"")*(NAV!$D493:R493&lt;&gt;"")),'Daily AUM'!$D493:R493),"")*(NAV!S493/IFERROR(LOOKUP(2,1/(('Daily AUM'!$D493:R493&lt;&gt;"")*(NAV!$D493:R493&lt;&gt;"")),NAV!$D493:R493),"")))),0))</f>
        <v>1.4986907878055717</v>
      </c>
      <c r="T493" s="2">
        <f>IF(OR('Daily AUM'!T493="",NAV!T493=""),0,IFERROR(IF(OR(IFERROR(LOOKUP(2,1/(('Daily AUM'!$D493:S493&lt;&gt;"")*(NAV!$D493:S493&lt;&gt;"")),'Daily AUM'!$D493:S493),"")="",IFERROR(LOOKUP(2,1/(('Daily AUM'!$D493:S493&lt;&gt;"")*(NAV!$D493:S493&lt;&gt;"")),NAV!$D493:S493),"")=""),0,'Daily AUM'!T493-(IFERROR(LOOKUP(2,1/(('Daily AUM'!$D493:S493&lt;&gt;"")*(NAV!$D493:S493&lt;&gt;"")),'Daily AUM'!$D493:S493),"")*(NAV!T493/IFERROR(LOOKUP(2,1/(('Daily AUM'!$D493:S493&lt;&gt;"")*(NAV!$D493:S493&lt;&gt;"")),NAV!$D493:S493),"")))),0))</f>
        <v>-1.1475439594787531</v>
      </c>
      <c r="U493" s="2">
        <f>IF(OR('Daily AUM'!U493="",NAV!U493=""),0,IFERROR(IF(OR(IFERROR(LOOKUP(2,1/(('Daily AUM'!$D493:T493&lt;&gt;"")*(NAV!$D493:T493&lt;&gt;"")),'Daily AUM'!$D493:T493),"")="",IFERROR(LOOKUP(2,1/(('Daily AUM'!$D493:T493&lt;&gt;"")*(NAV!$D493:T493&lt;&gt;"")),NAV!$D493:T493),"")=""),0,'Daily AUM'!U493-(IFERROR(LOOKUP(2,1/(('Daily AUM'!$D493:T493&lt;&gt;"")*(NAV!$D493:T493&lt;&gt;"")),'Daily AUM'!$D493:T493),"")*(NAV!U493/IFERROR(LOOKUP(2,1/(('Daily AUM'!$D493:T493&lt;&gt;"")*(NAV!$D493:T493&lt;&gt;"")),NAV!$D493:T493),"")))),0))</f>
        <v>2.6638592871404398</v>
      </c>
      <c r="V493" s="2">
        <f>IF(OR('Daily AUM'!V493="",NAV!V493=""),0,IFERROR(IF(OR(IFERROR(LOOKUP(2,1/(('Daily AUM'!$D493:U493&lt;&gt;"")*(NAV!$D493:U493&lt;&gt;"")),'Daily AUM'!$D493:U493),"")="",IFERROR(LOOKUP(2,1/(('Daily AUM'!$D493:U493&lt;&gt;"")*(NAV!$D493:U493&lt;&gt;"")),NAV!$D493:U493),"")=""),0,'Daily AUM'!V493-(IFERROR(LOOKUP(2,1/(('Daily AUM'!$D493:U493&lt;&gt;"")*(NAV!$D493:U493&lt;&gt;"")),'Daily AUM'!$D493:U493),"")*(NAV!V493/IFERROR(LOOKUP(2,1/(('Daily AUM'!$D493:U493&lt;&gt;"")*(NAV!$D493:U493&lt;&gt;"")),NAV!$D493:U493),"")))),0))</f>
        <v>1.1609524156529005</v>
      </c>
      <c r="W493" s="2">
        <f>IF(OR('Daily AUM'!W493="",NAV!W493=""),0,IFERROR(IF(OR(IFERROR(LOOKUP(2,1/(('Daily AUM'!$D493:V493&lt;&gt;"")*(NAV!$D493:V493&lt;&gt;"")),'Daily AUM'!$D493:V493),"")="",IFERROR(LOOKUP(2,1/(('Daily AUM'!$D493:V493&lt;&gt;"")*(NAV!$D493:V493&lt;&gt;"")),NAV!$D493:V493),"")=""),0,'Daily AUM'!W493-(IFERROR(LOOKUP(2,1/(('Daily AUM'!$D493:V493&lt;&gt;"")*(NAV!$D493:V493&lt;&gt;"")),'Daily AUM'!$D493:V493),"")*(NAV!W493/IFERROR(LOOKUP(2,1/(('Daily AUM'!$D493:V493&lt;&gt;"")*(NAV!$D493:V493&lt;&gt;"")),NAV!$D493:V493),"")))),0))</f>
        <v>2.314679434943173</v>
      </c>
      <c r="X493" s="2">
        <f>IF(OR('Daily AUM'!X493="",NAV!X493=""),0,IFERROR(IF(OR(IFERROR(LOOKUP(2,1/(('Daily AUM'!$D493:W493&lt;&gt;"")*(NAV!$D493:W493&lt;&gt;"")),'Daily AUM'!$D493:W493),"")="",IFERROR(LOOKUP(2,1/(('Daily AUM'!$D493:W493&lt;&gt;"")*(NAV!$D493:W493&lt;&gt;"")),NAV!$D493:W493),"")=""),0,'Daily AUM'!X493-(IFERROR(LOOKUP(2,1/(('Daily AUM'!$D493:W493&lt;&gt;"")*(NAV!$D493:W493&lt;&gt;"")),'Daily AUM'!$D493:W493),"")*(NAV!X493/IFERROR(LOOKUP(2,1/(('Daily AUM'!$D493:W493&lt;&gt;"")*(NAV!$D493:W493&lt;&gt;"")),NAV!$D493:W493),"")))),0))</f>
        <v>1.3286878114513456</v>
      </c>
      <c r="Y493" s="2">
        <f>IF(OR('Daily AUM'!Y493="",NAV!Y493=""),0,IFERROR(IF(OR(IFERROR(LOOKUP(2,1/(('Daily AUM'!$D493:X493&lt;&gt;"")*(NAV!$D493:X493&lt;&gt;"")),'Daily AUM'!$D493:X493),"")="",IFERROR(LOOKUP(2,1/(('Daily AUM'!$D493:X493&lt;&gt;"")*(NAV!$D493:X493&lt;&gt;"")),NAV!$D493:X493),"")=""),0,'Daily AUM'!Y493-(IFERROR(LOOKUP(2,1/(('Daily AUM'!$D493:X493&lt;&gt;"")*(NAV!$D493:X493&lt;&gt;"")),'Daily AUM'!$D493:X493),"")*(NAV!Y493/IFERROR(LOOKUP(2,1/(('Daily AUM'!$D493:X493&lt;&gt;"")*(NAV!$D493:X493&lt;&gt;"")),NAV!$D493:X493),"")))),0))</f>
        <v>0.19318035587184568</v>
      </c>
      <c r="Z493" s="2">
        <f>IF(OR('Daily AUM'!Z493="",NAV!Z493=""),0,IFERROR(IF(OR(IFERROR(LOOKUP(2,1/(('Daily AUM'!$D493:Y493&lt;&gt;"")*(NAV!$D493:Y493&lt;&gt;"")),'Daily AUM'!$D493:Y493),"")="",IFERROR(LOOKUP(2,1/(('Daily AUM'!$D493:Y493&lt;&gt;"")*(NAV!$D493:Y493&lt;&gt;"")),NAV!$D493:Y493),"")=""),0,'Daily AUM'!Z493-(IFERROR(LOOKUP(2,1/(('Daily AUM'!$D493:Y493&lt;&gt;"")*(NAV!$D493:Y493&lt;&gt;"")),'Daily AUM'!$D493:Y493),"")*(NAV!Z493/IFERROR(LOOKUP(2,1/(('Daily AUM'!$D493:Y493&lt;&gt;"")*(NAV!$D493:Y493&lt;&gt;"")),NAV!$D493:Y493),"")))),0))</f>
        <v>-40.49318863195731</v>
      </c>
      <c r="AA493" s="2">
        <f>IF(OR('Daily AUM'!AA493="",NAV!AA493=""),0,IFERROR(IF(OR(IFERROR(LOOKUP(2,1/(('Daily AUM'!$D493:Z493&lt;&gt;"")*(NAV!$D493:Z493&lt;&gt;"")),'Daily AUM'!$D493:Z493),"")="",IFERROR(LOOKUP(2,1/(('Daily AUM'!$D493:Z493&lt;&gt;"")*(NAV!$D493:Z493&lt;&gt;"")),NAV!$D493:Z493),"")=""),0,'Daily AUM'!AA493-(IFERROR(LOOKUP(2,1/(('Daily AUM'!$D493:Z493&lt;&gt;"")*(NAV!$D493:Z493&lt;&gt;"")),'Daily AUM'!$D493:Z493),"")*(NAV!AA493/IFERROR(LOOKUP(2,1/(('Daily AUM'!$D493:Z493&lt;&gt;"")*(NAV!$D493:Z493&lt;&gt;"")),NAV!$D493:Z493),"")))),0))</f>
        <v>43.468871600411148</v>
      </c>
      <c r="AB493" s="2">
        <f>IF(OR('Daily AUM'!AB493="",NAV!AB493=""),0,IFERROR(IF(OR(IFERROR(LOOKUP(2,1/(('Daily AUM'!$D493:AA493&lt;&gt;"")*(NAV!$D493:AA493&lt;&gt;"")),'Daily AUM'!$D493:AA493),"")="",IFERROR(LOOKUP(2,1/(('Daily AUM'!$D493:AA493&lt;&gt;"")*(NAV!$D493:AA493&lt;&gt;"")),NAV!$D493:AA493),"")=""),0,'Daily AUM'!AB493-(IFERROR(LOOKUP(2,1/(('Daily AUM'!$D493:AA493&lt;&gt;"")*(NAV!$D493:AA493&lt;&gt;"")),'Daily AUM'!$D493:AA493),"")*(NAV!AB493/IFERROR(LOOKUP(2,1/(('Daily AUM'!$D493:AA493&lt;&gt;"")*(NAV!$D493:AA493&lt;&gt;"")),NAV!$D493:AA493),"")))),0))</f>
        <v>-1.1376957080756256E-2</v>
      </c>
      <c r="AC493" s="2">
        <f>IF(OR('Daily AUM'!AC493="",NAV!AC493=""),0,IFERROR(IF(OR(IFERROR(LOOKUP(2,1/(('Daily AUM'!$D493:AB493&lt;&gt;"")*(NAV!$D493:AB493&lt;&gt;"")),'Daily AUM'!$D493:AB493),"")="",IFERROR(LOOKUP(2,1/(('Daily AUM'!$D493:AB493&lt;&gt;"")*(NAV!$D493:AB493&lt;&gt;"")),NAV!$D493:AB493),"")=""),0,'Daily AUM'!AC493-(IFERROR(LOOKUP(2,1/(('Daily AUM'!$D493:AB493&lt;&gt;"")*(NAV!$D493:AB493&lt;&gt;"")),'Daily AUM'!$D493:AB493),"")*(NAV!AC493/IFERROR(LOOKUP(2,1/(('Daily AUM'!$D493:AB493&lt;&gt;"")*(NAV!$D493:AB493&lt;&gt;"")),NAV!$D493:AB493),"")))),0))</f>
        <v>1.5254746158861963</v>
      </c>
      <c r="AD493" s="2">
        <f>IF(OR('Daily AUM'!AD493="",NAV!AD493=""),0,IFERROR(IF(OR(IFERROR(LOOKUP(2,1/(('Daily AUM'!$D493:AC493&lt;&gt;"")*(NAV!$D493:AC493&lt;&gt;"")),'Daily AUM'!$D493:AC493),"")="",IFERROR(LOOKUP(2,1/(('Daily AUM'!$D493:AC493&lt;&gt;"")*(NAV!$D493:AC493&lt;&gt;"")),NAV!$D493:AC493),"")=""),0,'Daily AUM'!AD493-(IFERROR(LOOKUP(2,1/(('Daily AUM'!$D493:AC493&lt;&gt;"")*(NAV!$D493:AC493&lt;&gt;"")),'Daily AUM'!$D493:AC493),"")*(NAV!AD493/IFERROR(LOOKUP(2,1/(('Daily AUM'!$D493:AC493&lt;&gt;"")*(NAV!$D493:AC493&lt;&gt;"")),NAV!$D493:AC493),"")))),0))</f>
        <v>0.7788845951517942</v>
      </c>
      <c r="AE493" s="2">
        <f>IF(OR('Daily AUM'!AE493="",NAV!AE493=""),0,IFERROR(IF(OR(IFERROR(LOOKUP(2,1/(('Daily AUM'!$D493:AD493&lt;&gt;"")*(NAV!$D493:AD493&lt;&gt;"")),'Daily AUM'!$D493:AD493),"")="",IFERROR(LOOKUP(2,1/(('Daily AUM'!$D493:AD493&lt;&gt;"")*(NAV!$D493:AD493&lt;&gt;"")),NAV!$D493:AD493),"")=""),0,'Daily AUM'!AE493-(IFERROR(LOOKUP(2,1/(('Daily AUM'!$D493:AD493&lt;&gt;"")*(NAV!$D493:AD493&lt;&gt;"")),'Daily AUM'!$D493:AD493),"")*(NAV!AE493/IFERROR(LOOKUP(2,1/(('Daily AUM'!$D493:AD493&lt;&gt;"")*(NAV!$D493:AD493&lt;&gt;"")),NAV!$D493:AD493),"")))),0))</f>
        <v>2.0143494746798751</v>
      </c>
      <c r="AF493" s="2">
        <f>IF(OR('Daily AUM'!AF493="",NAV!AF493=""),0,IFERROR(IF(OR(IFERROR(LOOKUP(2,1/(('Daily AUM'!$D493:AE493&lt;&gt;"")*(NAV!$D493:AE493&lt;&gt;"")),'Daily AUM'!$D493:AE493),"")="",IFERROR(LOOKUP(2,1/(('Daily AUM'!$D493:AE493&lt;&gt;"")*(NAV!$D493:AE493&lt;&gt;"")),NAV!$D493:AE493),"")=""),0,'Daily AUM'!AF493-(IFERROR(LOOKUP(2,1/(('Daily AUM'!$D493:AE493&lt;&gt;"")*(NAV!$D493:AE493&lt;&gt;"")),'Daily AUM'!$D493:AE493),"")*(NAV!AF493/IFERROR(LOOKUP(2,1/(('Daily AUM'!$D493:AE493&lt;&gt;"")*(NAV!$D493:AE493&lt;&gt;"")),NAV!$D493:AE493),"")))),0))</f>
        <v>2.5461088885822392</v>
      </c>
      <c r="AG493" s="2">
        <f>IF(OR('Daily AUM'!AG493="",NAV!AG493=""),0,IFERROR(IF(OR(IFERROR(LOOKUP(2,1/(('Daily AUM'!$D493:AF493&lt;&gt;"")*(NAV!$D493:AF493&lt;&gt;"")),'Daily AUM'!$D493:AF493),"")="",IFERROR(LOOKUP(2,1/(('Daily AUM'!$D493:AF493&lt;&gt;"")*(NAV!$D493:AF493&lt;&gt;"")),NAV!$D493:AF493),"")=""),0,'Daily AUM'!AG493-(IFERROR(LOOKUP(2,1/(('Daily AUM'!$D493:AF493&lt;&gt;"")*(NAV!$D493:AF493&lt;&gt;"")),'Daily AUM'!$D493:AF493),"")*(NAV!AG493/IFERROR(LOOKUP(2,1/(('Daily AUM'!$D493:AF493&lt;&gt;"")*(NAV!$D493:AF493&lt;&gt;"")),NAV!$D493:AF493),"")))),0))</f>
        <v>2.1598434263978561</v>
      </c>
      <c r="AH493" s="2">
        <f>IF(OR('Daily AUM'!AH493="",NAV!AH493=""),0,IFERROR(IF(OR(IFERROR(LOOKUP(2,1/(('Daily AUM'!$D493:AG493&lt;&gt;"")*(NAV!$D493:AG493&lt;&gt;"")),'Daily AUM'!$D493:AG493),"")="",IFERROR(LOOKUP(2,1/(('Daily AUM'!$D493:AG493&lt;&gt;"")*(NAV!$D493:AG493&lt;&gt;"")),NAV!$D493:AG493),"")=""),0,'Daily AUM'!AH493-(IFERROR(LOOKUP(2,1/(('Daily AUM'!$D493:AG493&lt;&gt;"")*(NAV!$D493:AG493&lt;&gt;"")),'Daily AUM'!$D493:AG493),"")*(NAV!AH493/IFERROR(LOOKUP(2,1/(('Daily AUM'!$D493:AG493&lt;&gt;"")*(NAV!$D493:AG493&lt;&gt;"")),NAV!$D493:AG493),"")))),0))</f>
        <v>1.4486938791569628</v>
      </c>
      <c r="AI493" s="2">
        <f>IF(OR('Daily AUM'!AI493="",NAV!AI493=""),0,IFERROR(IF(OR(IFERROR(LOOKUP(2,1/(('Daily AUM'!$D493:AH493&lt;&gt;"")*(NAV!$D493:AH493&lt;&gt;"")),'Daily AUM'!$D493:AH493),"")="",IFERROR(LOOKUP(2,1/(('Daily AUM'!$D493:AH493&lt;&gt;"")*(NAV!$D493:AH493&lt;&gt;"")),NAV!$D493:AH493),"")=""),0,'Daily AUM'!AI493-(IFERROR(LOOKUP(2,1/(('Daily AUM'!$D493:AH493&lt;&gt;"")*(NAV!$D493:AH493&lt;&gt;"")),'Daily AUM'!$D493:AH493),"")*(NAV!AI493/IFERROR(LOOKUP(2,1/(('Daily AUM'!$D493:AH493&lt;&gt;"")*(NAV!$D493:AH493&lt;&gt;"")),NAV!$D493:AH493),"")))),0))</f>
        <v>-8.6186151194851846E-2</v>
      </c>
      <c r="AJ493" s="2">
        <f>IF(OR('Daily AUM'!AJ493="",NAV!AJ493=""),0,IFERROR(IF(OR(IFERROR(LOOKUP(2,1/(('Daily AUM'!$D493:AI493&lt;&gt;"")*(NAV!$D493:AI493&lt;&gt;"")),'Daily AUM'!$D493:AI493),"")="",IFERROR(LOOKUP(2,1/(('Daily AUM'!$D493:AI493&lt;&gt;"")*(NAV!$D493:AI493&lt;&gt;"")),NAV!$D493:AI493),"")=""),0,'Daily AUM'!AJ493-(IFERROR(LOOKUP(2,1/(('Daily AUM'!$D493:AI493&lt;&gt;"")*(NAV!$D493:AI493&lt;&gt;"")),'Daily AUM'!$D493:AI493),"")*(NAV!AJ493/IFERROR(LOOKUP(2,1/(('Daily AUM'!$D493:AI493&lt;&gt;"")*(NAV!$D493:AI493&lt;&gt;"")),NAV!$D493:AI493),"")))),0))</f>
        <v>1.1463675679497101</v>
      </c>
      <c r="AK493" s="2">
        <f>IF(OR('Daily AUM'!AK493="",NAV!AK493=""),0,IFERROR(IF(OR(IFERROR(LOOKUP(2,1/(('Daily AUM'!$D493:AJ493&lt;&gt;"")*(NAV!$D493:AJ493&lt;&gt;"")),'Daily AUM'!$D493:AJ493),"")="",IFERROR(LOOKUP(2,1/(('Daily AUM'!$D493:AJ493&lt;&gt;"")*(NAV!$D493:AJ493&lt;&gt;"")),NAV!$D493:AJ493),"")=""),0,'Daily AUM'!AK493-(IFERROR(LOOKUP(2,1/(('Daily AUM'!$D493:AJ493&lt;&gt;"")*(NAV!$D493:AJ493&lt;&gt;"")),'Daily AUM'!$D493:AJ493),"")*(NAV!AK493/IFERROR(LOOKUP(2,1/(('Daily AUM'!$D493:AJ493&lt;&gt;"")*(NAV!$D493:AJ493&lt;&gt;"")),NAV!$D493:AJ493),"")))),0))</f>
        <v>1.7524910420397646</v>
      </c>
      <c r="AL493" s="2">
        <f>IF(OR('Daily AUM'!AL493="",NAV!AL493=""),0,IFERROR(IF(OR(IFERROR(LOOKUP(2,1/(('Daily AUM'!$D493:AK493&lt;&gt;"")*(NAV!$D493:AK493&lt;&gt;"")),'Daily AUM'!$D493:AK493),"")="",IFERROR(LOOKUP(2,1/(('Daily AUM'!$D493:AK493&lt;&gt;"")*(NAV!$D493:AK493&lt;&gt;"")),NAV!$D493:AK493),"")=""),0,'Daily AUM'!AL493-(IFERROR(LOOKUP(2,1/(('Daily AUM'!$D493:AK493&lt;&gt;"")*(NAV!$D493:AK493&lt;&gt;"")),'Daily AUM'!$D493:AK493),"")*(NAV!AL493/IFERROR(LOOKUP(2,1/(('Daily AUM'!$D493:AK493&lt;&gt;"")*(NAV!$D493:AK493&lt;&gt;"")),NAV!$D493:AK493),"")))),0))</f>
        <v>-0.82688974359098211</v>
      </c>
      <c r="AM493" s="2">
        <f>IF(OR('Daily AUM'!AM493="",NAV!AM493=""),0,IFERROR(IF(OR(IFERROR(LOOKUP(2,1/(('Daily AUM'!$D493:AL493&lt;&gt;"")*(NAV!$D493:AL493&lt;&gt;"")),'Daily AUM'!$D493:AL493),"")="",IFERROR(LOOKUP(2,1/(('Daily AUM'!$D493:AL493&lt;&gt;"")*(NAV!$D493:AL493&lt;&gt;"")),NAV!$D493:AL493),"")=""),0,'Daily AUM'!AM493-(IFERROR(LOOKUP(2,1/(('Daily AUM'!$D493:AL493&lt;&gt;"")*(NAV!$D493:AL493&lt;&gt;"")),'Daily AUM'!$D493:AL493),"")*(NAV!AM493/IFERROR(LOOKUP(2,1/(('Daily AUM'!$D493:AL493&lt;&gt;"")*(NAV!$D493:AL493&lt;&gt;"")),NAV!$D493:AL493),"")))),0))</f>
        <v>-4.8885384120976596</v>
      </c>
      <c r="AN493" s="2">
        <f>IF(OR('Daily AUM'!AN493="",NAV!AN493=""),0,IFERROR(IF(OR(IFERROR(LOOKUP(2,1/(('Daily AUM'!$D493:AM493&lt;&gt;"")*(NAV!$D493:AM493&lt;&gt;"")),'Daily AUM'!$D493:AM493),"")="",IFERROR(LOOKUP(2,1/(('Daily AUM'!$D493:AM493&lt;&gt;"")*(NAV!$D493:AM493&lt;&gt;"")),NAV!$D493:AM493),"")=""),0,'Daily AUM'!AN493-(IFERROR(LOOKUP(2,1/(('Daily AUM'!$D493:AM493&lt;&gt;"")*(NAV!$D493:AM493&lt;&gt;"")),'Daily AUM'!$D493:AM493),"")*(NAV!AN493/IFERROR(LOOKUP(2,1/(('Daily AUM'!$D493:AM493&lt;&gt;"")*(NAV!$D493:AM493&lt;&gt;"")),NAV!$D493:AM493),"")))),0))</f>
        <v>0.71366766330447717</v>
      </c>
      <c r="AO493" s="2">
        <f>IF(OR('Daily AUM'!AO493="",NAV!AO493=""),0,IFERROR(IF(OR(IFERROR(LOOKUP(2,1/(('Daily AUM'!$D493:AN493&lt;&gt;"")*(NAV!$D493:AN493&lt;&gt;"")),'Daily AUM'!$D493:AN493),"")="",IFERROR(LOOKUP(2,1/(('Daily AUM'!$D493:AN493&lt;&gt;"")*(NAV!$D493:AN493&lt;&gt;"")),NAV!$D493:AN493),"")=""),0,'Daily AUM'!AO493-(IFERROR(LOOKUP(2,1/(('Daily AUM'!$D493:AN493&lt;&gt;"")*(NAV!$D493:AN493&lt;&gt;"")),'Daily AUM'!$D493:AN493),"")*(NAV!AO493/IFERROR(LOOKUP(2,1/(('Daily AUM'!$D493:AN493&lt;&gt;"")*(NAV!$D493:AN493&lt;&gt;"")),NAV!$D493:AN493),"")))),0))</f>
        <v>-139.22531754952524</v>
      </c>
      <c r="AP493" s="2">
        <f>IF(OR('Daily AUM'!AP493="",NAV!AP493=""),0,IFERROR(IF(OR(IFERROR(LOOKUP(2,1/(('Daily AUM'!$D493:AO493&lt;&gt;"")*(NAV!$D493:AO493&lt;&gt;"")),'Daily AUM'!$D493:AO493),"")="",IFERROR(LOOKUP(2,1/(('Daily AUM'!$D493:AO493&lt;&gt;"")*(NAV!$D493:AO493&lt;&gt;"")),NAV!$D493:AO493),"")=""),0,'Daily AUM'!AP493-(IFERROR(LOOKUP(2,1/(('Daily AUM'!$D493:AO493&lt;&gt;"")*(NAV!$D493:AO493&lt;&gt;"")),'Daily AUM'!$D493:AO493),"")*(NAV!AP493/IFERROR(LOOKUP(2,1/(('Daily AUM'!$D493:AO493&lt;&gt;"")*(NAV!$D493:AO493&lt;&gt;"")),NAV!$D493:AO493),"")))),0))</f>
        <v>137.98293980072503</v>
      </c>
      <c r="AQ493" s="2">
        <f>IF(OR('Daily AUM'!AQ493="",NAV!AQ493=""),0,IFERROR(IF(OR(IFERROR(LOOKUP(2,1/(('Daily AUM'!$D493:AP493&lt;&gt;"")*(NAV!$D493:AP493&lt;&gt;"")),'Daily AUM'!$D493:AP493),"")="",IFERROR(LOOKUP(2,1/(('Daily AUM'!$D493:AP493&lt;&gt;"")*(NAV!$D493:AP493&lt;&gt;"")),NAV!$D493:AP493),"")=""),0,'Daily AUM'!AQ493-(IFERROR(LOOKUP(2,1/(('Daily AUM'!$D493:AP493&lt;&gt;"")*(NAV!$D493:AP493&lt;&gt;"")),'Daily AUM'!$D493:AP493),"")*(NAV!AQ493/IFERROR(LOOKUP(2,1/(('Daily AUM'!$D493:AP493&lt;&gt;"")*(NAV!$D493:AP493&lt;&gt;"")),NAV!$D493:AP493),"")))),0))</f>
        <v>-0.99112163414065435</v>
      </c>
      <c r="AR493" s="2">
        <f>IF(OR('Daily AUM'!AR493="",NAV!AR493=""),0,IFERROR(IF(OR(IFERROR(LOOKUP(2,1/(('Daily AUM'!$D493:AQ493&lt;&gt;"")*(NAV!$D493:AQ493&lt;&gt;"")),'Daily AUM'!$D493:AQ493),"")="",IFERROR(LOOKUP(2,1/(('Daily AUM'!$D493:AQ493&lt;&gt;"")*(NAV!$D493:AQ493&lt;&gt;"")),NAV!$D493:AQ493),"")=""),0,'Daily AUM'!AR493-(IFERROR(LOOKUP(2,1/(('Daily AUM'!$D493:AQ493&lt;&gt;"")*(NAV!$D493:AQ493&lt;&gt;"")),'Daily AUM'!$D493:AQ493),"")*(NAV!AR493/IFERROR(LOOKUP(2,1/(('Daily AUM'!$D493:AQ493&lt;&gt;"")*(NAV!$D493:AQ493&lt;&gt;"")),NAV!$D493:AQ493),"")))),0))</f>
        <v>1.2293529264052268</v>
      </c>
      <c r="AS493" s="2">
        <f t="shared" si="14"/>
        <v>53.773821693133868</v>
      </c>
      <c r="AT493" s="2">
        <f t="shared" si="15"/>
        <v>10.244426401102828</v>
      </c>
    </row>
    <row r="494" spans="1:46" x14ac:dyDescent="0.2">
      <c r="A494" t="s">
        <v>550</v>
      </c>
      <c r="B494" t="s">
        <v>545</v>
      </c>
      <c r="C494" t="s">
        <v>56</v>
      </c>
      <c r="D494" s="2">
        <f>0</f>
        <v>0</v>
      </c>
      <c r="E494" s="2">
        <f>IF(OR('Daily AUM'!E494="",NAV!E494=""),0,IFERROR(IF(OR(IFERROR(LOOKUP(2,1/(('Daily AUM'!$D494:D494&lt;&gt;"")*(NAV!$D494:D494&lt;&gt;"")),'Daily AUM'!$D494:D494),"")="",IFERROR(LOOKUP(2,1/(('Daily AUM'!$D494:D494&lt;&gt;"")*(NAV!$D494:D494&lt;&gt;"")),NAV!$D494:D494),"")=""),0,'Daily AUM'!E494-(IFERROR(LOOKUP(2,1/(('Daily AUM'!$D494:D494&lt;&gt;"")*(NAV!$D494:D494&lt;&gt;"")),'Daily AUM'!$D494:D494),"")*(NAV!E494/IFERROR(LOOKUP(2,1/(('Daily AUM'!$D494:D494&lt;&gt;"")*(NAV!$D494:D494&lt;&gt;"")),NAV!$D494:D494),"")))),0))</f>
        <v>6.7382204710270344E-2</v>
      </c>
      <c r="F494" s="2">
        <f>IF(OR('Daily AUM'!F494="",NAV!F494=""),0,IFERROR(IF(OR(IFERROR(LOOKUP(2,1/(('Daily AUM'!$D494:E494&lt;&gt;"")*(NAV!$D494:E494&lt;&gt;"")),'Daily AUM'!$D494:E494),"")="",IFERROR(LOOKUP(2,1/(('Daily AUM'!$D494:E494&lt;&gt;"")*(NAV!$D494:E494&lt;&gt;"")),NAV!$D494:E494),"")=""),0,'Daily AUM'!F494-(IFERROR(LOOKUP(2,1/(('Daily AUM'!$D494:E494&lt;&gt;"")*(NAV!$D494:E494&lt;&gt;"")),'Daily AUM'!$D494:E494),"")*(NAV!F494/IFERROR(LOOKUP(2,1/(('Daily AUM'!$D494:E494&lt;&gt;"")*(NAV!$D494:E494&lt;&gt;"")),NAV!$D494:E494),"")))),0))</f>
        <v>0</v>
      </c>
      <c r="G494" s="2">
        <f>IF(OR('Daily AUM'!G494="",NAV!G494=""),0,IFERROR(IF(OR(IFERROR(LOOKUP(2,1/(('Daily AUM'!$D494:F494&lt;&gt;"")*(NAV!$D494:F494&lt;&gt;"")),'Daily AUM'!$D494:F494),"")="",IFERROR(LOOKUP(2,1/(('Daily AUM'!$D494:F494&lt;&gt;"")*(NAV!$D494:F494&lt;&gt;"")),NAV!$D494:F494),"")=""),0,'Daily AUM'!G494-(IFERROR(LOOKUP(2,1/(('Daily AUM'!$D494:F494&lt;&gt;"")*(NAV!$D494:F494&lt;&gt;"")),'Daily AUM'!$D494:F494),"")*(NAV!G494/IFERROR(LOOKUP(2,1/(('Daily AUM'!$D494:F494&lt;&gt;"")*(NAV!$D494:F494&lt;&gt;"")),NAV!$D494:F494),"")))),0))</f>
        <v>1.1680631227363847E-2</v>
      </c>
      <c r="H494" s="2">
        <f>IF(OR('Daily AUM'!H494="",NAV!H494=""),0,IFERROR(IF(OR(IFERROR(LOOKUP(2,1/(('Daily AUM'!$D494:G494&lt;&gt;"")*(NAV!$D494:G494&lt;&gt;"")),'Daily AUM'!$D494:G494),"")="",IFERROR(LOOKUP(2,1/(('Daily AUM'!$D494:G494&lt;&gt;"")*(NAV!$D494:G494&lt;&gt;"")),NAV!$D494:G494),"")=""),0,'Daily AUM'!H494-(IFERROR(LOOKUP(2,1/(('Daily AUM'!$D494:G494&lt;&gt;"")*(NAV!$D494:G494&lt;&gt;"")),'Daily AUM'!$D494:G494),"")*(NAV!H494/IFERROR(LOOKUP(2,1/(('Daily AUM'!$D494:G494&lt;&gt;"")*(NAV!$D494:G494&lt;&gt;"")),NAV!$D494:G494),"")))),0))</f>
        <v>-9.3192276859781487E-2</v>
      </c>
      <c r="I494" s="2">
        <f>IF(OR('Daily AUM'!I494="",NAV!I494=""),0,IFERROR(IF(OR(IFERROR(LOOKUP(2,1/(('Daily AUM'!$D494:H494&lt;&gt;"")*(NAV!$D494:H494&lt;&gt;"")),'Daily AUM'!$D494:H494),"")="",IFERROR(LOOKUP(2,1/(('Daily AUM'!$D494:H494&lt;&gt;"")*(NAV!$D494:H494&lt;&gt;"")),NAV!$D494:H494),"")=""),0,'Daily AUM'!I494-(IFERROR(LOOKUP(2,1/(('Daily AUM'!$D494:H494&lt;&gt;"")*(NAV!$D494:H494&lt;&gt;"")),'Daily AUM'!$D494:H494),"")*(NAV!I494/IFERROR(LOOKUP(2,1/(('Daily AUM'!$D494:H494&lt;&gt;"")*(NAV!$D494:H494&lt;&gt;"")),NAV!$D494:H494),"")))),0))</f>
        <v>-0.12580624392080608</v>
      </c>
      <c r="J494" s="2">
        <f>IF(OR('Daily AUM'!J494="",NAV!J494=""),0,IFERROR(IF(OR(IFERROR(LOOKUP(2,1/(('Daily AUM'!$D494:I494&lt;&gt;"")*(NAV!$D494:I494&lt;&gt;"")),'Daily AUM'!$D494:I494),"")="",IFERROR(LOOKUP(2,1/(('Daily AUM'!$D494:I494&lt;&gt;"")*(NAV!$D494:I494&lt;&gt;"")),NAV!$D494:I494),"")=""),0,'Daily AUM'!J494-(IFERROR(LOOKUP(2,1/(('Daily AUM'!$D494:I494&lt;&gt;"")*(NAV!$D494:I494&lt;&gt;"")),'Daily AUM'!$D494:I494),"")*(NAV!J494/IFERROR(LOOKUP(2,1/(('Daily AUM'!$D494:I494&lt;&gt;"")*(NAV!$D494:I494&lt;&gt;"")),NAV!$D494:I494),"")))),0))</f>
        <v>0.58244072481329567</v>
      </c>
      <c r="K494" s="2">
        <f>IF(OR('Daily AUM'!K494="",NAV!K494=""),0,IFERROR(IF(OR(IFERROR(LOOKUP(2,1/(('Daily AUM'!$D494:J494&lt;&gt;"")*(NAV!$D494:J494&lt;&gt;"")),'Daily AUM'!$D494:J494),"")="",IFERROR(LOOKUP(2,1/(('Daily AUM'!$D494:J494&lt;&gt;"")*(NAV!$D494:J494&lt;&gt;"")),NAV!$D494:J494),"")=""),0,'Daily AUM'!K494-(IFERROR(LOOKUP(2,1/(('Daily AUM'!$D494:J494&lt;&gt;"")*(NAV!$D494:J494&lt;&gt;"")),'Daily AUM'!$D494:J494),"")*(NAV!K494/IFERROR(LOOKUP(2,1/(('Daily AUM'!$D494:J494&lt;&gt;"")*(NAV!$D494:J494&lt;&gt;"")),NAV!$D494:J494),"")))),0))</f>
        <v>-0.26669061166501251</v>
      </c>
      <c r="L494" s="2">
        <f>IF(OR('Daily AUM'!L494="",NAV!L494=""),0,IFERROR(IF(OR(IFERROR(LOOKUP(2,1/(('Daily AUM'!$D494:K494&lt;&gt;"")*(NAV!$D494:K494&lt;&gt;"")),'Daily AUM'!$D494:K494),"")="",IFERROR(LOOKUP(2,1/(('Daily AUM'!$D494:K494&lt;&gt;"")*(NAV!$D494:K494&lt;&gt;"")),NAV!$D494:K494),"")=""),0,'Daily AUM'!L494-(IFERROR(LOOKUP(2,1/(('Daily AUM'!$D494:K494&lt;&gt;"")*(NAV!$D494:K494&lt;&gt;"")),'Daily AUM'!$D494:K494),"")*(NAV!L494/IFERROR(LOOKUP(2,1/(('Daily AUM'!$D494:K494&lt;&gt;"")*(NAV!$D494:K494&lt;&gt;"")),NAV!$D494:K494),"")))),0))</f>
        <v>0.39648951034121183</v>
      </c>
      <c r="M494" s="2">
        <f>IF(OR('Daily AUM'!M494="",NAV!M494=""),0,IFERROR(IF(OR(IFERROR(LOOKUP(2,1/(('Daily AUM'!$D494:L494&lt;&gt;"")*(NAV!$D494:L494&lt;&gt;"")),'Daily AUM'!$D494:L494),"")="",IFERROR(LOOKUP(2,1/(('Daily AUM'!$D494:L494&lt;&gt;"")*(NAV!$D494:L494&lt;&gt;"")),NAV!$D494:L494),"")=""),0,'Daily AUM'!M494-(IFERROR(LOOKUP(2,1/(('Daily AUM'!$D494:L494&lt;&gt;"")*(NAV!$D494:L494&lt;&gt;"")),'Daily AUM'!$D494:L494),"")*(NAV!M494/IFERROR(LOOKUP(2,1/(('Daily AUM'!$D494:L494&lt;&gt;"")*(NAV!$D494:L494&lt;&gt;"")),NAV!$D494:L494),"")))),0))</f>
        <v>0.38947774355585807</v>
      </c>
      <c r="N494" s="2">
        <f>IF(OR('Daily AUM'!N494="",NAV!N494=""),0,IFERROR(IF(OR(IFERROR(LOOKUP(2,1/(('Daily AUM'!$D494:M494&lt;&gt;"")*(NAV!$D494:M494&lt;&gt;"")),'Daily AUM'!$D494:M494),"")="",IFERROR(LOOKUP(2,1/(('Daily AUM'!$D494:M494&lt;&gt;"")*(NAV!$D494:M494&lt;&gt;"")),NAV!$D494:M494),"")=""),0,'Daily AUM'!N494-(IFERROR(LOOKUP(2,1/(('Daily AUM'!$D494:M494&lt;&gt;"")*(NAV!$D494:M494&lt;&gt;"")),'Daily AUM'!$D494:M494),"")*(NAV!N494/IFERROR(LOOKUP(2,1/(('Daily AUM'!$D494:M494&lt;&gt;"")*(NAV!$D494:M494&lt;&gt;"")),NAV!$D494:M494),"")))),0))</f>
        <v>0.41937774933637684</v>
      </c>
      <c r="O494" s="2">
        <f>IF(OR('Daily AUM'!O494="",NAV!O494=""),0,IFERROR(IF(OR(IFERROR(LOOKUP(2,1/(('Daily AUM'!$D494:N494&lt;&gt;"")*(NAV!$D494:N494&lt;&gt;"")),'Daily AUM'!$D494:N494),"")="",IFERROR(LOOKUP(2,1/(('Daily AUM'!$D494:N494&lt;&gt;"")*(NAV!$D494:N494&lt;&gt;"")),NAV!$D494:N494),"")=""),0,'Daily AUM'!O494-(IFERROR(LOOKUP(2,1/(('Daily AUM'!$D494:N494&lt;&gt;"")*(NAV!$D494:N494&lt;&gt;"")),'Daily AUM'!$D494:N494),"")*(NAV!O494/IFERROR(LOOKUP(2,1/(('Daily AUM'!$D494:N494&lt;&gt;"")*(NAV!$D494:N494&lt;&gt;"")),NAV!$D494:N494),"")))),0))</f>
        <v>1.5272340744772919</v>
      </c>
      <c r="P494" s="2">
        <f>IF(OR('Daily AUM'!P494="",NAV!P494=""),0,IFERROR(IF(OR(IFERROR(LOOKUP(2,1/(('Daily AUM'!$D494:O494&lt;&gt;"")*(NAV!$D494:O494&lt;&gt;"")),'Daily AUM'!$D494:O494),"")="",IFERROR(LOOKUP(2,1/(('Daily AUM'!$D494:O494&lt;&gt;"")*(NAV!$D494:O494&lt;&gt;"")),NAV!$D494:O494),"")=""),0,'Daily AUM'!P494-(IFERROR(LOOKUP(2,1/(('Daily AUM'!$D494:O494&lt;&gt;"")*(NAV!$D494:O494&lt;&gt;"")),'Daily AUM'!$D494:O494),"")*(NAV!P494/IFERROR(LOOKUP(2,1/(('Daily AUM'!$D494:O494&lt;&gt;"")*(NAV!$D494:O494&lt;&gt;"")),NAV!$D494:O494),"")))),0))</f>
        <v>2.2259385057395775E-2</v>
      </c>
      <c r="Q494" s="2">
        <f>IF(OR('Daily AUM'!Q494="",NAV!Q494=""),0,IFERROR(IF(OR(IFERROR(LOOKUP(2,1/(('Daily AUM'!$D494:P494&lt;&gt;"")*(NAV!$D494:P494&lt;&gt;"")),'Daily AUM'!$D494:P494),"")="",IFERROR(LOOKUP(2,1/(('Daily AUM'!$D494:P494&lt;&gt;"")*(NAV!$D494:P494&lt;&gt;"")),NAV!$D494:P494),"")=""),0,'Daily AUM'!Q494-(IFERROR(LOOKUP(2,1/(('Daily AUM'!$D494:P494&lt;&gt;"")*(NAV!$D494:P494&lt;&gt;"")),'Daily AUM'!$D494:P494),"")*(NAV!Q494/IFERROR(LOOKUP(2,1/(('Daily AUM'!$D494:P494&lt;&gt;"")*(NAV!$D494:P494&lt;&gt;"")),NAV!$D494:P494),"")))),0))</f>
        <v>2.7603397741586377E-2</v>
      </c>
      <c r="R494" s="2">
        <f>IF(OR('Daily AUM'!R494="",NAV!R494=""),0,IFERROR(IF(OR(IFERROR(LOOKUP(2,1/(('Daily AUM'!$D494:Q494&lt;&gt;"")*(NAV!$D494:Q494&lt;&gt;"")),'Daily AUM'!$D494:Q494),"")="",IFERROR(LOOKUP(2,1/(('Daily AUM'!$D494:Q494&lt;&gt;"")*(NAV!$D494:Q494&lt;&gt;"")),NAV!$D494:Q494),"")=""),0,'Daily AUM'!R494-(IFERROR(LOOKUP(2,1/(('Daily AUM'!$D494:Q494&lt;&gt;"")*(NAV!$D494:Q494&lt;&gt;"")),'Daily AUM'!$D494:Q494),"")*(NAV!R494/IFERROR(LOOKUP(2,1/(('Daily AUM'!$D494:Q494&lt;&gt;"")*(NAV!$D494:Q494&lt;&gt;"")),NAV!$D494:Q494),"")))),0))</f>
        <v>-0.13702644608486025</v>
      </c>
      <c r="S494" s="2">
        <f>IF(OR('Daily AUM'!S494="",NAV!S494=""),0,IFERROR(IF(OR(IFERROR(LOOKUP(2,1/(('Daily AUM'!$D494:R494&lt;&gt;"")*(NAV!$D494:R494&lt;&gt;"")),'Daily AUM'!$D494:R494),"")="",IFERROR(LOOKUP(2,1/(('Daily AUM'!$D494:R494&lt;&gt;"")*(NAV!$D494:R494&lt;&gt;"")),NAV!$D494:R494),"")=""),0,'Daily AUM'!S494-(IFERROR(LOOKUP(2,1/(('Daily AUM'!$D494:R494&lt;&gt;"")*(NAV!$D494:R494&lt;&gt;"")),'Daily AUM'!$D494:R494),"")*(NAV!S494/IFERROR(LOOKUP(2,1/(('Daily AUM'!$D494:R494&lt;&gt;"")*(NAV!$D494:R494&lt;&gt;"")),NAV!$D494:R494),"")))),0))</f>
        <v>0.78393145490190363</v>
      </c>
      <c r="T494" s="2">
        <f>IF(OR('Daily AUM'!T494="",NAV!T494=""),0,IFERROR(IF(OR(IFERROR(LOOKUP(2,1/(('Daily AUM'!$D494:S494&lt;&gt;"")*(NAV!$D494:S494&lt;&gt;"")),'Daily AUM'!$D494:S494),"")="",IFERROR(LOOKUP(2,1/(('Daily AUM'!$D494:S494&lt;&gt;"")*(NAV!$D494:S494&lt;&gt;"")),NAV!$D494:S494),"")=""),0,'Daily AUM'!T494-(IFERROR(LOOKUP(2,1/(('Daily AUM'!$D494:S494&lt;&gt;"")*(NAV!$D494:S494&lt;&gt;"")),'Daily AUM'!$D494:S494),"")*(NAV!T494/IFERROR(LOOKUP(2,1/(('Daily AUM'!$D494:S494&lt;&gt;"")*(NAV!$D494:S494&lt;&gt;"")),NAV!$D494:S494),"")))),0))</f>
        <v>5.1594420100627758E-2</v>
      </c>
      <c r="U494" s="2">
        <f>IF(OR('Daily AUM'!U494="",NAV!U494=""),0,IFERROR(IF(OR(IFERROR(LOOKUP(2,1/(('Daily AUM'!$D494:T494&lt;&gt;"")*(NAV!$D494:T494&lt;&gt;"")),'Daily AUM'!$D494:T494),"")="",IFERROR(LOOKUP(2,1/(('Daily AUM'!$D494:T494&lt;&gt;"")*(NAV!$D494:T494&lt;&gt;"")),NAV!$D494:T494),"")=""),0,'Daily AUM'!U494-(IFERROR(LOOKUP(2,1/(('Daily AUM'!$D494:T494&lt;&gt;"")*(NAV!$D494:T494&lt;&gt;"")),'Daily AUM'!$D494:T494),"")*(NAV!U494/IFERROR(LOOKUP(2,1/(('Daily AUM'!$D494:T494&lt;&gt;"")*(NAV!$D494:T494&lt;&gt;"")),NAV!$D494:T494),"")))),0))</f>
        <v>7.3084196216655073E-2</v>
      </c>
      <c r="V494" s="2">
        <f>IF(OR('Daily AUM'!V494="",NAV!V494=""),0,IFERROR(IF(OR(IFERROR(LOOKUP(2,1/(('Daily AUM'!$D494:U494&lt;&gt;"")*(NAV!$D494:U494&lt;&gt;"")),'Daily AUM'!$D494:U494),"")="",IFERROR(LOOKUP(2,1/(('Daily AUM'!$D494:U494&lt;&gt;"")*(NAV!$D494:U494&lt;&gt;"")),NAV!$D494:U494),"")=""),0,'Daily AUM'!V494-(IFERROR(LOOKUP(2,1/(('Daily AUM'!$D494:U494&lt;&gt;"")*(NAV!$D494:U494&lt;&gt;"")),'Daily AUM'!$D494:U494),"")*(NAV!V494/IFERROR(LOOKUP(2,1/(('Daily AUM'!$D494:U494&lt;&gt;"")*(NAV!$D494:U494&lt;&gt;"")),NAV!$D494:U494),"")))),0))</f>
        <v>7.9728487511715684E-2</v>
      </c>
      <c r="W494" s="2">
        <f>IF(OR('Daily AUM'!W494="",NAV!W494=""),0,IFERROR(IF(OR(IFERROR(LOOKUP(2,1/(('Daily AUM'!$D494:V494&lt;&gt;"")*(NAV!$D494:V494&lt;&gt;"")),'Daily AUM'!$D494:V494),"")="",IFERROR(LOOKUP(2,1/(('Daily AUM'!$D494:V494&lt;&gt;"")*(NAV!$D494:V494&lt;&gt;"")),NAV!$D494:V494),"")=""),0,'Daily AUM'!W494-(IFERROR(LOOKUP(2,1/(('Daily AUM'!$D494:V494&lt;&gt;"")*(NAV!$D494:V494&lt;&gt;"")),'Daily AUM'!$D494:V494),"")*(NAV!W494/IFERROR(LOOKUP(2,1/(('Daily AUM'!$D494:V494&lt;&gt;"")*(NAV!$D494:V494&lt;&gt;"")),NAV!$D494:V494),"")))),0))</f>
        <v>-0.47528275806337206</v>
      </c>
      <c r="X494" s="2">
        <f>IF(OR('Daily AUM'!X494="",NAV!X494=""),0,IFERROR(IF(OR(IFERROR(LOOKUP(2,1/(('Daily AUM'!$D494:W494&lt;&gt;"")*(NAV!$D494:W494&lt;&gt;"")),'Daily AUM'!$D494:W494),"")="",IFERROR(LOOKUP(2,1/(('Daily AUM'!$D494:W494&lt;&gt;"")*(NAV!$D494:W494&lt;&gt;"")),NAV!$D494:W494),"")=""),0,'Daily AUM'!X494-(IFERROR(LOOKUP(2,1/(('Daily AUM'!$D494:W494&lt;&gt;"")*(NAV!$D494:W494&lt;&gt;"")),'Daily AUM'!$D494:W494),"")*(NAV!X494/IFERROR(LOOKUP(2,1/(('Daily AUM'!$D494:W494&lt;&gt;"")*(NAV!$D494:W494&lt;&gt;"")),NAV!$D494:W494),"")))),0))</f>
        <v>1.2592252453305264</v>
      </c>
      <c r="Y494" s="2">
        <f>IF(OR('Daily AUM'!Y494="",NAV!Y494=""),0,IFERROR(IF(OR(IFERROR(LOOKUP(2,1/(('Daily AUM'!$D494:X494&lt;&gt;"")*(NAV!$D494:X494&lt;&gt;"")),'Daily AUM'!$D494:X494),"")="",IFERROR(LOOKUP(2,1/(('Daily AUM'!$D494:X494&lt;&gt;"")*(NAV!$D494:X494&lt;&gt;"")),NAV!$D494:X494),"")=""),0,'Daily AUM'!Y494-(IFERROR(LOOKUP(2,1/(('Daily AUM'!$D494:X494&lt;&gt;"")*(NAV!$D494:X494&lt;&gt;"")),'Daily AUM'!$D494:X494),"")*(NAV!Y494/IFERROR(LOOKUP(2,1/(('Daily AUM'!$D494:X494&lt;&gt;"")*(NAV!$D494:X494&lt;&gt;"")),NAV!$D494:X494),"")))),0))</f>
        <v>7.0983885828354687E-2</v>
      </c>
      <c r="Z494" s="2">
        <f>IF(OR('Daily AUM'!Z494="",NAV!Z494=""),0,IFERROR(IF(OR(IFERROR(LOOKUP(2,1/(('Daily AUM'!$D494:Y494&lt;&gt;"")*(NAV!$D494:Y494&lt;&gt;"")),'Daily AUM'!$D494:Y494),"")="",IFERROR(LOOKUP(2,1/(('Daily AUM'!$D494:Y494&lt;&gt;"")*(NAV!$D494:Y494&lt;&gt;"")),NAV!$D494:Y494),"")=""),0,'Daily AUM'!Z494-(IFERROR(LOOKUP(2,1/(('Daily AUM'!$D494:Y494&lt;&gt;"")*(NAV!$D494:Y494&lt;&gt;"")),'Daily AUM'!$D494:Y494),"")*(NAV!Z494/IFERROR(LOOKUP(2,1/(('Daily AUM'!$D494:Y494&lt;&gt;"")*(NAV!$D494:Y494&lt;&gt;"")),NAV!$D494:Y494),"")))),0))</f>
        <v>-1.5564640593212289</v>
      </c>
      <c r="AA494" s="2">
        <f>IF(OR('Daily AUM'!AA494="",NAV!AA494=""),0,IFERROR(IF(OR(IFERROR(LOOKUP(2,1/(('Daily AUM'!$D494:Z494&lt;&gt;"")*(NAV!$D494:Z494&lt;&gt;"")),'Daily AUM'!$D494:Z494),"")="",IFERROR(LOOKUP(2,1/(('Daily AUM'!$D494:Z494&lt;&gt;"")*(NAV!$D494:Z494&lt;&gt;"")),NAV!$D494:Z494),"")=""),0,'Daily AUM'!AA494-(IFERROR(LOOKUP(2,1/(('Daily AUM'!$D494:Z494&lt;&gt;"")*(NAV!$D494:Z494&lt;&gt;"")),'Daily AUM'!$D494:Z494),"")*(NAV!AA494/IFERROR(LOOKUP(2,1/(('Daily AUM'!$D494:Z494&lt;&gt;"")*(NAV!$D494:Z494&lt;&gt;"")),NAV!$D494:Z494),"")))),0))</f>
        <v>2.5343429261013171</v>
      </c>
      <c r="AB494" s="2">
        <f>IF(OR('Daily AUM'!AB494="",NAV!AB494=""),0,IFERROR(IF(OR(IFERROR(LOOKUP(2,1/(('Daily AUM'!$D494:AA494&lt;&gt;"")*(NAV!$D494:AA494&lt;&gt;"")),'Daily AUM'!$D494:AA494),"")="",IFERROR(LOOKUP(2,1/(('Daily AUM'!$D494:AA494&lt;&gt;"")*(NAV!$D494:AA494&lt;&gt;"")),NAV!$D494:AA494),"")=""),0,'Daily AUM'!AB494-(IFERROR(LOOKUP(2,1/(('Daily AUM'!$D494:AA494&lt;&gt;"")*(NAV!$D494:AA494&lt;&gt;"")),'Daily AUM'!$D494:AA494),"")*(NAV!AB494/IFERROR(LOOKUP(2,1/(('Daily AUM'!$D494:AA494&lt;&gt;"")*(NAV!$D494:AA494&lt;&gt;"")),NAV!$D494:AA494),"")))),0))</f>
        <v>1.037800155742616</v>
      </c>
      <c r="AC494" s="2">
        <f>IF(OR('Daily AUM'!AC494="",NAV!AC494=""),0,IFERROR(IF(OR(IFERROR(LOOKUP(2,1/(('Daily AUM'!$D494:AB494&lt;&gt;"")*(NAV!$D494:AB494&lt;&gt;"")),'Daily AUM'!$D494:AB494),"")="",IFERROR(LOOKUP(2,1/(('Daily AUM'!$D494:AB494&lt;&gt;"")*(NAV!$D494:AB494&lt;&gt;"")),NAV!$D494:AB494),"")=""),0,'Daily AUM'!AC494-(IFERROR(LOOKUP(2,1/(('Daily AUM'!$D494:AB494&lt;&gt;"")*(NAV!$D494:AB494&lt;&gt;"")),'Daily AUM'!$D494:AB494),"")*(NAV!AC494/IFERROR(LOOKUP(2,1/(('Daily AUM'!$D494:AB494&lt;&gt;"")*(NAV!$D494:AB494&lt;&gt;"")),NAV!$D494:AB494),"")))),0))</f>
        <v>0.32751889884934826</v>
      </c>
      <c r="AD494" s="2">
        <f>IF(OR('Daily AUM'!AD494="",NAV!AD494=""),0,IFERROR(IF(OR(IFERROR(LOOKUP(2,1/(('Daily AUM'!$D494:AC494&lt;&gt;"")*(NAV!$D494:AC494&lt;&gt;"")),'Daily AUM'!$D494:AC494),"")="",IFERROR(LOOKUP(2,1/(('Daily AUM'!$D494:AC494&lt;&gt;"")*(NAV!$D494:AC494&lt;&gt;"")),NAV!$D494:AC494),"")=""),0,'Daily AUM'!AD494-(IFERROR(LOOKUP(2,1/(('Daily AUM'!$D494:AC494&lt;&gt;"")*(NAV!$D494:AC494&lt;&gt;"")),'Daily AUM'!$D494:AC494),"")*(NAV!AD494/IFERROR(LOOKUP(2,1/(('Daily AUM'!$D494:AC494&lt;&gt;"")*(NAV!$D494:AC494&lt;&gt;"")),NAV!$D494:AC494),"")))),0))</f>
        <v>0.17722154413058888</v>
      </c>
      <c r="AE494" s="2">
        <f>IF(OR('Daily AUM'!AE494="",NAV!AE494=""),0,IFERROR(IF(OR(IFERROR(LOOKUP(2,1/(('Daily AUM'!$D494:AD494&lt;&gt;"")*(NAV!$D494:AD494&lt;&gt;"")),'Daily AUM'!$D494:AD494),"")="",IFERROR(LOOKUP(2,1/(('Daily AUM'!$D494:AD494&lt;&gt;"")*(NAV!$D494:AD494&lt;&gt;"")),NAV!$D494:AD494),"")=""),0,'Daily AUM'!AE494-(IFERROR(LOOKUP(2,1/(('Daily AUM'!$D494:AD494&lt;&gt;"")*(NAV!$D494:AD494&lt;&gt;"")),'Daily AUM'!$D494:AD494),"")*(NAV!AE494/IFERROR(LOOKUP(2,1/(('Daily AUM'!$D494:AD494&lt;&gt;"")*(NAV!$D494:AD494&lt;&gt;"")),NAV!$D494:AD494),"")))),0))</f>
        <v>6.680748246026269E-3</v>
      </c>
      <c r="AF494" s="2">
        <f>IF(OR('Daily AUM'!AF494="",NAV!AF494=""),0,IFERROR(IF(OR(IFERROR(LOOKUP(2,1/(('Daily AUM'!$D494:AE494&lt;&gt;"")*(NAV!$D494:AE494&lt;&gt;"")),'Daily AUM'!$D494:AE494),"")="",IFERROR(LOOKUP(2,1/(('Daily AUM'!$D494:AE494&lt;&gt;"")*(NAV!$D494:AE494&lt;&gt;"")),NAV!$D494:AE494),"")=""),0,'Daily AUM'!AF494-(IFERROR(LOOKUP(2,1/(('Daily AUM'!$D494:AE494&lt;&gt;"")*(NAV!$D494:AE494&lt;&gt;"")),'Daily AUM'!$D494:AE494),"")*(NAV!AF494/IFERROR(LOOKUP(2,1/(('Daily AUM'!$D494:AE494&lt;&gt;"")*(NAV!$D494:AE494&lt;&gt;"")),NAV!$D494:AE494),"")))),0))</f>
        <v>0.24665505231075713</v>
      </c>
      <c r="AG494" s="2">
        <f>IF(OR('Daily AUM'!AG494="",NAV!AG494=""),0,IFERROR(IF(OR(IFERROR(LOOKUP(2,1/(('Daily AUM'!$D494:AF494&lt;&gt;"")*(NAV!$D494:AF494&lt;&gt;"")),'Daily AUM'!$D494:AF494),"")="",IFERROR(LOOKUP(2,1/(('Daily AUM'!$D494:AF494&lt;&gt;"")*(NAV!$D494:AF494&lt;&gt;"")),NAV!$D494:AF494),"")=""),0,'Daily AUM'!AG494-(IFERROR(LOOKUP(2,1/(('Daily AUM'!$D494:AF494&lt;&gt;"")*(NAV!$D494:AF494&lt;&gt;"")),'Daily AUM'!$D494:AF494),"")*(NAV!AG494/IFERROR(LOOKUP(2,1/(('Daily AUM'!$D494:AF494&lt;&gt;"")*(NAV!$D494:AF494&lt;&gt;"")),NAV!$D494:AF494),"")))),0))</f>
        <v>1.0085373058158211</v>
      </c>
      <c r="AH494" s="2">
        <f>IF(OR('Daily AUM'!AH494="",NAV!AH494=""),0,IFERROR(IF(OR(IFERROR(LOOKUP(2,1/(('Daily AUM'!$D494:AG494&lt;&gt;"")*(NAV!$D494:AG494&lt;&gt;"")),'Daily AUM'!$D494:AG494),"")="",IFERROR(LOOKUP(2,1/(('Daily AUM'!$D494:AG494&lt;&gt;"")*(NAV!$D494:AG494&lt;&gt;"")),NAV!$D494:AG494),"")=""),0,'Daily AUM'!AH494-(IFERROR(LOOKUP(2,1/(('Daily AUM'!$D494:AG494&lt;&gt;"")*(NAV!$D494:AG494&lt;&gt;"")),'Daily AUM'!$D494:AG494),"")*(NAV!AH494/IFERROR(LOOKUP(2,1/(('Daily AUM'!$D494:AG494&lt;&gt;"")*(NAV!$D494:AG494&lt;&gt;"")),NAV!$D494:AG494),"")))),0))</f>
        <v>2.7031364575350381E-2</v>
      </c>
      <c r="AI494" s="2">
        <f>IF(OR('Daily AUM'!AI494="",NAV!AI494=""),0,IFERROR(IF(OR(IFERROR(LOOKUP(2,1/(('Daily AUM'!$D494:AH494&lt;&gt;"")*(NAV!$D494:AH494&lt;&gt;"")),'Daily AUM'!$D494:AH494),"")="",IFERROR(LOOKUP(2,1/(('Daily AUM'!$D494:AH494&lt;&gt;"")*(NAV!$D494:AH494&lt;&gt;"")),NAV!$D494:AH494),"")=""),0,'Daily AUM'!AI494-(IFERROR(LOOKUP(2,1/(('Daily AUM'!$D494:AH494&lt;&gt;"")*(NAV!$D494:AH494&lt;&gt;"")),'Daily AUM'!$D494:AH494),"")*(NAV!AI494/IFERROR(LOOKUP(2,1/(('Daily AUM'!$D494:AH494&lt;&gt;"")*(NAV!$D494:AH494&lt;&gt;"")),NAV!$D494:AH494),"")))),0))</f>
        <v>-6.9336750228103483E-2</v>
      </c>
      <c r="AJ494" s="2">
        <f>IF(OR('Daily AUM'!AJ494="",NAV!AJ494=""),0,IFERROR(IF(OR(IFERROR(LOOKUP(2,1/(('Daily AUM'!$D494:AI494&lt;&gt;"")*(NAV!$D494:AI494&lt;&gt;"")),'Daily AUM'!$D494:AI494),"")="",IFERROR(LOOKUP(2,1/(('Daily AUM'!$D494:AI494&lt;&gt;"")*(NAV!$D494:AI494&lt;&gt;"")),NAV!$D494:AI494),"")=""),0,'Daily AUM'!AJ494-(IFERROR(LOOKUP(2,1/(('Daily AUM'!$D494:AI494&lt;&gt;"")*(NAV!$D494:AI494&lt;&gt;"")),'Daily AUM'!$D494:AI494),"")*(NAV!AJ494/IFERROR(LOOKUP(2,1/(('Daily AUM'!$D494:AI494&lt;&gt;"")*(NAV!$D494:AI494&lt;&gt;"")),NAV!$D494:AI494),"")))),0))</f>
        <v>9.1147733437310308E-2</v>
      </c>
      <c r="AK494" s="2">
        <f>IF(OR('Daily AUM'!AK494="",NAV!AK494=""),0,IFERROR(IF(OR(IFERROR(LOOKUP(2,1/(('Daily AUM'!$D494:AJ494&lt;&gt;"")*(NAV!$D494:AJ494&lt;&gt;"")),'Daily AUM'!$D494:AJ494),"")="",IFERROR(LOOKUP(2,1/(('Daily AUM'!$D494:AJ494&lt;&gt;"")*(NAV!$D494:AJ494&lt;&gt;"")),NAV!$D494:AJ494),"")=""),0,'Daily AUM'!AK494-(IFERROR(LOOKUP(2,1/(('Daily AUM'!$D494:AJ494&lt;&gt;"")*(NAV!$D494:AJ494&lt;&gt;"")),'Daily AUM'!$D494:AJ494),"")*(NAV!AK494/IFERROR(LOOKUP(2,1/(('Daily AUM'!$D494:AJ494&lt;&gt;"")*(NAV!$D494:AJ494&lt;&gt;"")),NAV!$D494:AJ494),"")))),0))</f>
        <v>-6.9607078609351447E-2</v>
      </c>
      <c r="AL494" s="2">
        <f>IF(OR('Daily AUM'!AL494="",NAV!AL494=""),0,IFERROR(IF(OR(IFERROR(LOOKUP(2,1/(('Daily AUM'!$D494:AK494&lt;&gt;"")*(NAV!$D494:AK494&lt;&gt;"")),'Daily AUM'!$D494:AK494),"")="",IFERROR(LOOKUP(2,1/(('Daily AUM'!$D494:AK494&lt;&gt;"")*(NAV!$D494:AK494&lt;&gt;"")),NAV!$D494:AK494),"")=""),0,'Daily AUM'!AL494-(IFERROR(LOOKUP(2,1/(('Daily AUM'!$D494:AK494&lt;&gt;"")*(NAV!$D494:AK494&lt;&gt;"")),'Daily AUM'!$D494:AK494),"")*(NAV!AL494/IFERROR(LOOKUP(2,1/(('Daily AUM'!$D494:AK494&lt;&gt;"")*(NAV!$D494:AK494&lt;&gt;"")),NAV!$D494:AK494),"")))),0))</f>
        <v>0.82814329010773235</v>
      </c>
      <c r="AM494" s="2">
        <f>IF(OR('Daily AUM'!AM494="",NAV!AM494=""),0,IFERROR(IF(OR(IFERROR(LOOKUP(2,1/(('Daily AUM'!$D494:AL494&lt;&gt;"")*(NAV!$D494:AL494&lt;&gt;"")),'Daily AUM'!$D494:AL494),"")="",IFERROR(LOOKUP(2,1/(('Daily AUM'!$D494:AL494&lt;&gt;"")*(NAV!$D494:AL494&lt;&gt;"")),NAV!$D494:AL494),"")=""),0,'Daily AUM'!AM494-(IFERROR(LOOKUP(2,1/(('Daily AUM'!$D494:AL494&lt;&gt;"")*(NAV!$D494:AL494&lt;&gt;"")),'Daily AUM'!$D494:AL494),"")*(NAV!AM494/IFERROR(LOOKUP(2,1/(('Daily AUM'!$D494:AL494&lt;&gt;"")*(NAV!$D494:AL494&lt;&gt;"")),NAV!$D494:AL494),"")))),0))</f>
        <v>-0.24081735560707784</v>
      </c>
      <c r="AN494" s="2">
        <f>IF(OR('Daily AUM'!AN494="",NAV!AN494=""),0,IFERROR(IF(OR(IFERROR(LOOKUP(2,1/(('Daily AUM'!$D494:AM494&lt;&gt;"")*(NAV!$D494:AM494&lt;&gt;"")),'Daily AUM'!$D494:AM494),"")="",IFERROR(LOOKUP(2,1/(('Daily AUM'!$D494:AM494&lt;&gt;"")*(NAV!$D494:AM494&lt;&gt;"")),NAV!$D494:AM494),"")=""),0,'Daily AUM'!AN494-(IFERROR(LOOKUP(2,1/(('Daily AUM'!$D494:AM494&lt;&gt;"")*(NAV!$D494:AM494&lt;&gt;"")),'Daily AUM'!$D494:AM494),"")*(NAV!AN494/IFERROR(LOOKUP(2,1/(('Daily AUM'!$D494:AM494&lt;&gt;"")*(NAV!$D494:AM494&lt;&gt;"")),NAV!$D494:AM494),"")))),0))</f>
        <v>-0.23847611821952341</v>
      </c>
      <c r="AO494" s="2">
        <f>IF(OR('Daily AUM'!AO494="",NAV!AO494=""),0,IFERROR(IF(OR(IFERROR(LOOKUP(2,1/(('Daily AUM'!$D494:AN494&lt;&gt;"")*(NAV!$D494:AN494&lt;&gt;"")),'Daily AUM'!$D494:AN494),"")="",IFERROR(LOOKUP(2,1/(('Daily AUM'!$D494:AN494&lt;&gt;"")*(NAV!$D494:AN494&lt;&gt;"")),NAV!$D494:AN494),"")=""),0,'Daily AUM'!AO494-(IFERROR(LOOKUP(2,1/(('Daily AUM'!$D494:AN494&lt;&gt;"")*(NAV!$D494:AN494&lt;&gt;"")),'Daily AUM'!$D494:AN494),"")*(NAV!AO494/IFERROR(LOOKUP(2,1/(('Daily AUM'!$D494:AN494&lt;&gt;"")*(NAV!$D494:AN494&lt;&gt;"")),NAV!$D494:AN494),"")))),0))</f>
        <v>-2.479642643622924</v>
      </c>
      <c r="AP494" s="2">
        <f>IF(OR('Daily AUM'!AP494="",NAV!AP494=""),0,IFERROR(IF(OR(IFERROR(LOOKUP(2,1/(('Daily AUM'!$D494:AO494&lt;&gt;"")*(NAV!$D494:AO494&lt;&gt;"")),'Daily AUM'!$D494:AO494),"")="",IFERROR(LOOKUP(2,1/(('Daily AUM'!$D494:AO494&lt;&gt;"")*(NAV!$D494:AO494&lt;&gt;"")),NAV!$D494:AO494),"")=""),0,'Daily AUM'!AP494-(IFERROR(LOOKUP(2,1/(('Daily AUM'!$D494:AO494&lt;&gt;"")*(NAV!$D494:AO494&lt;&gt;"")),'Daily AUM'!$D494:AO494),"")*(NAV!AP494/IFERROR(LOOKUP(2,1/(('Daily AUM'!$D494:AO494&lt;&gt;"")*(NAV!$D494:AO494&lt;&gt;"")),NAV!$D494:AO494),"")))),0))</f>
        <v>2.5649602525345472</v>
      </c>
      <c r="AQ494" s="2">
        <f>IF(OR('Daily AUM'!AQ494="",NAV!AQ494=""),0,IFERROR(IF(OR(IFERROR(LOOKUP(2,1/(('Daily AUM'!$D494:AP494&lt;&gt;"")*(NAV!$D494:AP494&lt;&gt;"")),'Daily AUM'!$D494:AP494),"")="",IFERROR(LOOKUP(2,1/(('Daily AUM'!$D494:AP494&lt;&gt;"")*(NAV!$D494:AP494&lt;&gt;"")),NAV!$D494:AP494),"")=""),0,'Daily AUM'!AQ494-(IFERROR(LOOKUP(2,1/(('Daily AUM'!$D494:AP494&lt;&gt;"")*(NAV!$D494:AP494&lt;&gt;"")),'Daily AUM'!$D494:AP494),"")*(NAV!AQ494/IFERROR(LOOKUP(2,1/(('Daily AUM'!$D494:AP494&lt;&gt;"")*(NAV!$D494:AP494&lt;&gt;"")),NAV!$D494:AP494),"")))),0))</f>
        <v>-0.86770891036189823</v>
      </c>
      <c r="AR494" s="2">
        <f>IF(OR('Daily AUM'!AR494="",NAV!AR494=""),0,IFERROR(IF(OR(IFERROR(LOOKUP(2,1/(('Daily AUM'!$D494:AQ494&lt;&gt;"")*(NAV!$D494:AQ494&lt;&gt;"")),'Daily AUM'!$D494:AQ494),"")="",IFERROR(LOOKUP(2,1/(('Daily AUM'!$D494:AQ494&lt;&gt;"")*(NAV!$D494:AQ494&lt;&gt;"")),NAV!$D494:AQ494),"")=""),0,'Daily AUM'!AR494-(IFERROR(LOOKUP(2,1/(('Daily AUM'!$D494:AQ494&lt;&gt;"")*(NAV!$D494:AQ494&lt;&gt;"")),'Daily AUM'!$D494:AQ494),"")*(NAV!AR494/IFERROR(LOOKUP(2,1/(('Daily AUM'!$D494:AQ494&lt;&gt;"")*(NAV!$D494:AQ494&lt;&gt;"")),NAV!$D494:AQ494),"")))),0))</f>
        <v>-0.35360167512760654</v>
      </c>
      <c r="AS494" s="2">
        <f t="shared" si="14"/>
        <v>4.5971125698463311</v>
      </c>
      <c r="AT494" s="2">
        <f t="shared" si="15"/>
        <v>2.9743846807537011</v>
      </c>
    </row>
    <row r="495" spans="1:46" x14ac:dyDescent="0.2">
      <c r="A495" t="s">
        <v>551</v>
      </c>
      <c r="B495" t="s">
        <v>545</v>
      </c>
      <c r="C495" t="s">
        <v>13</v>
      </c>
      <c r="D495" s="2">
        <f>0</f>
        <v>0</v>
      </c>
      <c r="E495" s="2">
        <f>IF(OR('Daily AUM'!E495="",NAV!E495=""),0,IFERROR(IF(OR(IFERROR(LOOKUP(2,1/(('Daily AUM'!$D495:D495&lt;&gt;"")*(NAV!$D495:D495&lt;&gt;"")),'Daily AUM'!$D495:D495),"")="",IFERROR(LOOKUP(2,1/(('Daily AUM'!$D495:D495&lt;&gt;"")*(NAV!$D495:D495&lt;&gt;"")),NAV!$D495:D495),"")=""),0,'Daily AUM'!E495-(IFERROR(LOOKUP(2,1/(('Daily AUM'!$D495:D495&lt;&gt;"")*(NAV!$D495:D495&lt;&gt;"")),'Daily AUM'!$D495:D495),"")*(NAV!E495/IFERROR(LOOKUP(2,1/(('Daily AUM'!$D495:D495&lt;&gt;"")*(NAV!$D495:D495&lt;&gt;"")),NAV!$D495:D495),"")))),0))</f>
        <v>-6.1332151922706544</v>
      </c>
      <c r="F495" s="2">
        <f>IF(OR('Daily AUM'!F495="",NAV!F495=""),0,IFERROR(IF(OR(IFERROR(LOOKUP(2,1/(('Daily AUM'!$D495:E495&lt;&gt;"")*(NAV!$D495:E495&lt;&gt;"")),'Daily AUM'!$D495:E495),"")="",IFERROR(LOOKUP(2,1/(('Daily AUM'!$D495:E495&lt;&gt;"")*(NAV!$D495:E495&lt;&gt;"")),NAV!$D495:E495),"")=""),0,'Daily AUM'!F495-(IFERROR(LOOKUP(2,1/(('Daily AUM'!$D495:E495&lt;&gt;"")*(NAV!$D495:E495&lt;&gt;"")),'Daily AUM'!$D495:E495),"")*(NAV!F495/IFERROR(LOOKUP(2,1/(('Daily AUM'!$D495:E495&lt;&gt;"")*(NAV!$D495:E495&lt;&gt;"")),NAV!$D495:E495),"")))),0))</f>
        <v>9.4157413259381428E-3</v>
      </c>
      <c r="G495" s="2">
        <f>IF(OR('Daily AUM'!G495="",NAV!G495=""),0,IFERROR(IF(OR(IFERROR(LOOKUP(2,1/(('Daily AUM'!$D495:F495&lt;&gt;"")*(NAV!$D495:F495&lt;&gt;"")),'Daily AUM'!$D495:F495),"")="",IFERROR(LOOKUP(2,1/(('Daily AUM'!$D495:F495&lt;&gt;"")*(NAV!$D495:F495&lt;&gt;"")),NAV!$D495:F495),"")=""),0,'Daily AUM'!G495-(IFERROR(LOOKUP(2,1/(('Daily AUM'!$D495:F495&lt;&gt;"")*(NAV!$D495:F495&lt;&gt;"")),'Daily AUM'!$D495:F495),"")*(NAV!G495/IFERROR(LOOKUP(2,1/(('Daily AUM'!$D495:F495&lt;&gt;"")*(NAV!$D495:F495&lt;&gt;"")),NAV!$D495:F495),"")))),0))</f>
        <v>-3.4862203895022503</v>
      </c>
      <c r="H495" s="2">
        <f>IF(OR('Daily AUM'!H495="",NAV!H495=""),0,IFERROR(IF(OR(IFERROR(LOOKUP(2,1/(('Daily AUM'!$D495:G495&lt;&gt;"")*(NAV!$D495:G495&lt;&gt;"")),'Daily AUM'!$D495:G495),"")="",IFERROR(LOOKUP(2,1/(('Daily AUM'!$D495:G495&lt;&gt;"")*(NAV!$D495:G495&lt;&gt;"")),NAV!$D495:G495),"")=""),0,'Daily AUM'!H495-(IFERROR(LOOKUP(2,1/(('Daily AUM'!$D495:G495&lt;&gt;"")*(NAV!$D495:G495&lt;&gt;"")),'Daily AUM'!$D495:G495),"")*(NAV!H495/IFERROR(LOOKUP(2,1/(('Daily AUM'!$D495:G495&lt;&gt;"")*(NAV!$D495:G495&lt;&gt;"")),NAV!$D495:G495),"")))),0))</f>
        <v>2.1063698602274599</v>
      </c>
      <c r="I495" s="2">
        <f>IF(OR('Daily AUM'!I495="",NAV!I495=""),0,IFERROR(IF(OR(IFERROR(LOOKUP(2,1/(('Daily AUM'!$D495:H495&lt;&gt;"")*(NAV!$D495:H495&lt;&gt;"")),'Daily AUM'!$D495:H495),"")="",IFERROR(LOOKUP(2,1/(('Daily AUM'!$D495:H495&lt;&gt;"")*(NAV!$D495:H495&lt;&gt;"")),NAV!$D495:H495),"")=""),0,'Daily AUM'!I495-(IFERROR(LOOKUP(2,1/(('Daily AUM'!$D495:H495&lt;&gt;"")*(NAV!$D495:H495&lt;&gt;"")),'Daily AUM'!$D495:H495),"")*(NAV!I495/IFERROR(LOOKUP(2,1/(('Daily AUM'!$D495:H495&lt;&gt;"")*(NAV!$D495:H495&lt;&gt;"")),NAV!$D495:H495),"")))),0))</f>
        <v>5.6075500724978156</v>
      </c>
      <c r="J495" s="2">
        <f>IF(OR('Daily AUM'!J495="",NAV!J495=""),0,IFERROR(IF(OR(IFERROR(LOOKUP(2,1/(('Daily AUM'!$D495:I495&lt;&gt;"")*(NAV!$D495:I495&lt;&gt;"")),'Daily AUM'!$D495:I495),"")="",IFERROR(LOOKUP(2,1/(('Daily AUM'!$D495:I495&lt;&gt;"")*(NAV!$D495:I495&lt;&gt;"")),NAV!$D495:I495),"")=""),0,'Daily AUM'!J495-(IFERROR(LOOKUP(2,1/(('Daily AUM'!$D495:I495&lt;&gt;"")*(NAV!$D495:I495&lt;&gt;"")),'Daily AUM'!$D495:I495),"")*(NAV!J495/IFERROR(LOOKUP(2,1/(('Daily AUM'!$D495:I495&lt;&gt;"")*(NAV!$D495:I495&lt;&gt;"")),NAV!$D495:I495),"")))),0))</f>
        <v>1.6563366119057719</v>
      </c>
      <c r="K495" s="2">
        <f>IF(OR('Daily AUM'!K495="",NAV!K495=""),0,IFERROR(IF(OR(IFERROR(LOOKUP(2,1/(('Daily AUM'!$D495:J495&lt;&gt;"")*(NAV!$D495:J495&lt;&gt;"")),'Daily AUM'!$D495:J495),"")="",IFERROR(LOOKUP(2,1/(('Daily AUM'!$D495:J495&lt;&gt;"")*(NAV!$D495:J495&lt;&gt;"")),NAV!$D495:J495),"")=""),0,'Daily AUM'!K495-(IFERROR(LOOKUP(2,1/(('Daily AUM'!$D495:J495&lt;&gt;"")*(NAV!$D495:J495&lt;&gt;"")),'Daily AUM'!$D495:J495),"")*(NAV!K495/IFERROR(LOOKUP(2,1/(('Daily AUM'!$D495:J495&lt;&gt;"")*(NAV!$D495:J495&lt;&gt;"")),NAV!$D495:J495),"")))),0))</f>
        <v>0.2543495154232005</v>
      </c>
      <c r="L495" s="2">
        <f>IF(OR('Daily AUM'!L495="",NAV!L495=""),0,IFERROR(IF(OR(IFERROR(LOOKUP(2,1/(('Daily AUM'!$D495:K495&lt;&gt;"")*(NAV!$D495:K495&lt;&gt;"")),'Daily AUM'!$D495:K495),"")="",IFERROR(LOOKUP(2,1/(('Daily AUM'!$D495:K495&lt;&gt;"")*(NAV!$D495:K495&lt;&gt;"")),NAV!$D495:K495),"")=""),0,'Daily AUM'!L495-(IFERROR(LOOKUP(2,1/(('Daily AUM'!$D495:K495&lt;&gt;"")*(NAV!$D495:K495&lt;&gt;"")),'Daily AUM'!$D495:K495),"")*(NAV!L495/IFERROR(LOOKUP(2,1/(('Daily AUM'!$D495:K495&lt;&gt;"")*(NAV!$D495:K495&lt;&gt;"")),NAV!$D495:K495),"")))),0))</f>
        <v>-0.57118087085109437</v>
      </c>
      <c r="M495" s="2">
        <f>IF(OR('Daily AUM'!M495="",NAV!M495=""),0,IFERROR(IF(OR(IFERROR(LOOKUP(2,1/(('Daily AUM'!$D495:L495&lt;&gt;"")*(NAV!$D495:L495&lt;&gt;"")),'Daily AUM'!$D495:L495),"")="",IFERROR(LOOKUP(2,1/(('Daily AUM'!$D495:L495&lt;&gt;"")*(NAV!$D495:L495&lt;&gt;"")),NAV!$D495:L495),"")=""),0,'Daily AUM'!M495-(IFERROR(LOOKUP(2,1/(('Daily AUM'!$D495:L495&lt;&gt;"")*(NAV!$D495:L495&lt;&gt;"")),'Daily AUM'!$D495:L495),"")*(NAV!M495/IFERROR(LOOKUP(2,1/(('Daily AUM'!$D495:L495&lt;&gt;"")*(NAV!$D495:L495&lt;&gt;"")),NAV!$D495:L495),"")))),0))</f>
        <v>2.7994497869954102</v>
      </c>
      <c r="N495" s="2">
        <f>IF(OR('Daily AUM'!N495="",NAV!N495=""),0,IFERROR(IF(OR(IFERROR(LOOKUP(2,1/(('Daily AUM'!$D495:M495&lt;&gt;"")*(NAV!$D495:M495&lt;&gt;"")),'Daily AUM'!$D495:M495),"")="",IFERROR(LOOKUP(2,1/(('Daily AUM'!$D495:M495&lt;&gt;"")*(NAV!$D495:M495&lt;&gt;"")),NAV!$D495:M495),"")=""),0,'Daily AUM'!N495-(IFERROR(LOOKUP(2,1/(('Daily AUM'!$D495:M495&lt;&gt;"")*(NAV!$D495:M495&lt;&gt;"")),'Daily AUM'!$D495:M495),"")*(NAV!N495/IFERROR(LOOKUP(2,1/(('Daily AUM'!$D495:M495&lt;&gt;"")*(NAV!$D495:M495&lt;&gt;"")),NAV!$D495:M495),"")))),0))</f>
        <v>-0.18470149144013703</v>
      </c>
      <c r="O495" s="2">
        <f>IF(OR('Daily AUM'!O495="",NAV!O495=""),0,IFERROR(IF(OR(IFERROR(LOOKUP(2,1/(('Daily AUM'!$D495:N495&lt;&gt;"")*(NAV!$D495:N495&lt;&gt;"")),'Daily AUM'!$D495:N495),"")="",IFERROR(LOOKUP(2,1/(('Daily AUM'!$D495:N495&lt;&gt;"")*(NAV!$D495:N495&lt;&gt;"")),NAV!$D495:N495),"")=""),0,'Daily AUM'!O495-(IFERROR(LOOKUP(2,1/(('Daily AUM'!$D495:N495&lt;&gt;"")*(NAV!$D495:N495&lt;&gt;"")),'Daily AUM'!$D495:N495),"")*(NAV!O495/IFERROR(LOOKUP(2,1/(('Daily AUM'!$D495:N495&lt;&gt;"")*(NAV!$D495:N495&lt;&gt;"")),NAV!$D495:N495),"")))),0))</f>
        <v>2.2851388687472536</v>
      </c>
      <c r="P495" s="2">
        <f>IF(OR('Daily AUM'!P495="",NAV!P495=""),0,IFERROR(IF(OR(IFERROR(LOOKUP(2,1/(('Daily AUM'!$D495:O495&lt;&gt;"")*(NAV!$D495:O495&lt;&gt;"")),'Daily AUM'!$D495:O495),"")="",IFERROR(LOOKUP(2,1/(('Daily AUM'!$D495:O495&lt;&gt;"")*(NAV!$D495:O495&lt;&gt;"")),NAV!$D495:O495),"")=""),0,'Daily AUM'!P495-(IFERROR(LOOKUP(2,1/(('Daily AUM'!$D495:O495&lt;&gt;"")*(NAV!$D495:O495&lt;&gt;"")),'Daily AUM'!$D495:O495),"")*(NAV!P495/IFERROR(LOOKUP(2,1/(('Daily AUM'!$D495:O495&lt;&gt;"")*(NAV!$D495:O495&lt;&gt;"")),NAV!$D495:O495),"")))),0))</f>
        <v>-0.46032719649701903</v>
      </c>
      <c r="Q495" s="2">
        <f>IF(OR('Daily AUM'!Q495="",NAV!Q495=""),0,IFERROR(IF(OR(IFERROR(LOOKUP(2,1/(('Daily AUM'!$D495:P495&lt;&gt;"")*(NAV!$D495:P495&lt;&gt;"")),'Daily AUM'!$D495:P495),"")="",IFERROR(LOOKUP(2,1/(('Daily AUM'!$D495:P495&lt;&gt;"")*(NAV!$D495:P495&lt;&gt;"")),NAV!$D495:P495),"")=""),0,'Daily AUM'!Q495-(IFERROR(LOOKUP(2,1/(('Daily AUM'!$D495:P495&lt;&gt;"")*(NAV!$D495:P495&lt;&gt;"")),'Daily AUM'!$D495:P495),"")*(NAV!Q495/IFERROR(LOOKUP(2,1/(('Daily AUM'!$D495:P495&lt;&gt;"")*(NAV!$D495:P495&lt;&gt;"")),NAV!$D495:P495),"")))),0))</f>
        <v>-0.38545930907548609</v>
      </c>
      <c r="R495" s="2">
        <f>IF(OR('Daily AUM'!R495="",NAV!R495=""),0,IFERROR(IF(OR(IFERROR(LOOKUP(2,1/(('Daily AUM'!$D495:Q495&lt;&gt;"")*(NAV!$D495:Q495&lt;&gt;"")),'Daily AUM'!$D495:Q495),"")="",IFERROR(LOOKUP(2,1/(('Daily AUM'!$D495:Q495&lt;&gt;"")*(NAV!$D495:Q495&lt;&gt;"")),NAV!$D495:Q495),"")=""),0,'Daily AUM'!R495-(IFERROR(LOOKUP(2,1/(('Daily AUM'!$D495:Q495&lt;&gt;"")*(NAV!$D495:Q495&lt;&gt;"")),'Daily AUM'!$D495:Q495),"")*(NAV!R495/IFERROR(LOOKUP(2,1/(('Daily AUM'!$D495:Q495&lt;&gt;"")*(NAV!$D495:Q495&lt;&gt;"")),NAV!$D495:Q495),"")))),0))</f>
        <v>1.2119802145666654</v>
      </c>
      <c r="S495" s="2">
        <f>IF(OR('Daily AUM'!S495="",NAV!S495=""),0,IFERROR(IF(OR(IFERROR(LOOKUP(2,1/(('Daily AUM'!$D495:R495&lt;&gt;"")*(NAV!$D495:R495&lt;&gt;"")),'Daily AUM'!$D495:R495),"")="",IFERROR(LOOKUP(2,1/(('Daily AUM'!$D495:R495&lt;&gt;"")*(NAV!$D495:R495&lt;&gt;"")),NAV!$D495:R495),"")=""),0,'Daily AUM'!S495-(IFERROR(LOOKUP(2,1/(('Daily AUM'!$D495:R495&lt;&gt;"")*(NAV!$D495:R495&lt;&gt;"")),'Daily AUM'!$D495:R495),"")*(NAV!S495/IFERROR(LOOKUP(2,1/(('Daily AUM'!$D495:R495&lt;&gt;"")*(NAV!$D495:R495&lt;&gt;"")),NAV!$D495:R495),"")))),0))</f>
        <v>-0.44025809077857048</v>
      </c>
      <c r="T495" s="2">
        <f>IF(OR('Daily AUM'!T495="",NAV!T495=""),0,IFERROR(IF(OR(IFERROR(LOOKUP(2,1/(('Daily AUM'!$D495:S495&lt;&gt;"")*(NAV!$D495:S495&lt;&gt;"")),'Daily AUM'!$D495:S495),"")="",IFERROR(LOOKUP(2,1/(('Daily AUM'!$D495:S495&lt;&gt;"")*(NAV!$D495:S495&lt;&gt;"")),NAV!$D495:S495),"")=""),0,'Daily AUM'!T495-(IFERROR(LOOKUP(2,1/(('Daily AUM'!$D495:S495&lt;&gt;"")*(NAV!$D495:S495&lt;&gt;"")),'Daily AUM'!$D495:S495),"")*(NAV!T495/IFERROR(LOOKUP(2,1/(('Daily AUM'!$D495:S495&lt;&gt;"")*(NAV!$D495:S495&lt;&gt;"")),NAV!$D495:S495),"")))),0))</f>
        <v>-1.5747577057891249</v>
      </c>
      <c r="U495" s="2">
        <f>IF(OR('Daily AUM'!U495="",NAV!U495=""),0,IFERROR(IF(OR(IFERROR(LOOKUP(2,1/(('Daily AUM'!$D495:T495&lt;&gt;"")*(NAV!$D495:T495&lt;&gt;"")),'Daily AUM'!$D495:T495),"")="",IFERROR(LOOKUP(2,1/(('Daily AUM'!$D495:T495&lt;&gt;"")*(NAV!$D495:T495&lt;&gt;"")),NAV!$D495:T495),"")=""),0,'Daily AUM'!U495-(IFERROR(LOOKUP(2,1/(('Daily AUM'!$D495:T495&lt;&gt;"")*(NAV!$D495:T495&lt;&gt;"")),'Daily AUM'!$D495:T495),"")*(NAV!U495/IFERROR(LOOKUP(2,1/(('Daily AUM'!$D495:T495&lt;&gt;"")*(NAV!$D495:T495&lt;&gt;"")),NAV!$D495:T495),"")))),0))</f>
        <v>-4.0997562896791351E-2</v>
      </c>
      <c r="V495" s="2">
        <f>IF(OR('Daily AUM'!V495="",NAV!V495=""),0,IFERROR(IF(OR(IFERROR(LOOKUP(2,1/(('Daily AUM'!$D495:U495&lt;&gt;"")*(NAV!$D495:U495&lt;&gt;"")),'Daily AUM'!$D495:U495),"")="",IFERROR(LOOKUP(2,1/(('Daily AUM'!$D495:U495&lt;&gt;"")*(NAV!$D495:U495&lt;&gt;"")),NAV!$D495:U495),"")=""),0,'Daily AUM'!V495-(IFERROR(LOOKUP(2,1/(('Daily AUM'!$D495:U495&lt;&gt;"")*(NAV!$D495:U495&lt;&gt;"")),'Daily AUM'!$D495:U495),"")*(NAV!V495/IFERROR(LOOKUP(2,1/(('Daily AUM'!$D495:U495&lt;&gt;"")*(NAV!$D495:U495&lt;&gt;"")),NAV!$D495:U495),"")))),0))</f>
        <v>0.45399922231081291</v>
      </c>
      <c r="W495" s="2">
        <f>IF(OR('Daily AUM'!W495="",NAV!W495=""),0,IFERROR(IF(OR(IFERROR(LOOKUP(2,1/(('Daily AUM'!$D495:V495&lt;&gt;"")*(NAV!$D495:V495&lt;&gt;"")),'Daily AUM'!$D495:V495),"")="",IFERROR(LOOKUP(2,1/(('Daily AUM'!$D495:V495&lt;&gt;"")*(NAV!$D495:V495&lt;&gt;"")),NAV!$D495:V495),"")=""),0,'Daily AUM'!W495-(IFERROR(LOOKUP(2,1/(('Daily AUM'!$D495:V495&lt;&gt;"")*(NAV!$D495:V495&lt;&gt;"")),'Daily AUM'!$D495:V495),"")*(NAV!W495/IFERROR(LOOKUP(2,1/(('Daily AUM'!$D495:V495&lt;&gt;"")*(NAV!$D495:V495&lt;&gt;"")),NAV!$D495:V495),"")))),0))</f>
        <v>1.2470174882346328</v>
      </c>
      <c r="X495" s="2">
        <f>IF(OR('Daily AUM'!X495="",NAV!X495=""),0,IFERROR(IF(OR(IFERROR(LOOKUP(2,1/(('Daily AUM'!$D495:W495&lt;&gt;"")*(NAV!$D495:W495&lt;&gt;"")),'Daily AUM'!$D495:W495),"")="",IFERROR(LOOKUP(2,1/(('Daily AUM'!$D495:W495&lt;&gt;"")*(NAV!$D495:W495&lt;&gt;"")),NAV!$D495:W495),"")=""),0,'Daily AUM'!X495-(IFERROR(LOOKUP(2,1/(('Daily AUM'!$D495:W495&lt;&gt;"")*(NAV!$D495:W495&lt;&gt;"")),'Daily AUM'!$D495:W495),"")*(NAV!X495/IFERROR(LOOKUP(2,1/(('Daily AUM'!$D495:W495&lt;&gt;"")*(NAV!$D495:W495&lt;&gt;"")),NAV!$D495:W495),"")))),0))</f>
        <v>-0.53931984004020705</v>
      </c>
      <c r="Y495" s="2">
        <f>IF(OR('Daily AUM'!Y495="",NAV!Y495=""),0,IFERROR(IF(OR(IFERROR(LOOKUP(2,1/(('Daily AUM'!$D495:X495&lt;&gt;"")*(NAV!$D495:X495&lt;&gt;"")),'Daily AUM'!$D495:X495),"")="",IFERROR(LOOKUP(2,1/(('Daily AUM'!$D495:X495&lt;&gt;"")*(NAV!$D495:X495&lt;&gt;"")),NAV!$D495:X495),"")=""),0,'Daily AUM'!Y495-(IFERROR(LOOKUP(2,1/(('Daily AUM'!$D495:X495&lt;&gt;"")*(NAV!$D495:X495&lt;&gt;"")),'Daily AUM'!$D495:X495),"")*(NAV!Y495/IFERROR(LOOKUP(2,1/(('Daily AUM'!$D495:X495&lt;&gt;"")*(NAV!$D495:X495&lt;&gt;"")),NAV!$D495:X495),"")))),0))</f>
        <v>-1.6249149689442675</v>
      </c>
      <c r="Z495" s="2">
        <f>IF(OR('Daily AUM'!Z495="",NAV!Z495=""),0,IFERROR(IF(OR(IFERROR(LOOKUP(2,1/(('Daily AUM'!$D495:Y495&lt;&gt;"")*(NAV!$D495:Y495&lt;&gt;"")),'Daily AUM'!$D495:Y495),"")="",IFERROR(LOOKUP(2,1/(('Daily AUM'!$D495:Y495&lt;&gt;"")*(NAV!$D495:Y495&lt;&gt;"")),NAV!$D495:Y495),"")=""),0,'Daily AUM'!Z495-(IFERROR(LOOKUP(2,1/(('Daily AUM'!$D495:Y495&lt;&gt;"")*(NAV!$D495:Y495&lt;&gt;"")),'Daily AUM'!$D495:Y495),"")*(NAV!Z495/IFERROR(LOOKUP(2,1/(('Daily AUM'!$D495:Y495&lt;&gt;"")*(NAV!$D495:Y495&lt;&gt;"")),NAV!$D495:Y495),"")))),0))</f>
        <v>-3.0865317065236013</v>
      </c>
      <c r="AA495" s="2">
        <f>IF(OR('Daily AUM'!AA495="",NAV!AA495=""),0,IFERROR(IF(OR(IFERROR(LOOKUP(2,1/(('Daily AUM'!$D495:Z495&lt;&gt;"")*(NAV!$D495:Z495&lt;&gt;"")),'Daily AUM'!$D495:Z495),"")="",IFERROR(LOOKUP(2,1/(('Daily AUM'!$D495:Z495&lt;&gt;"")*(NAV!$D495:Z495&lt;&gt;"")),NAV!$D495:Z495),"")=""),0,'Daily AUM'!AA495-(IFERROR(LOOKUP(2,1/(('Daily AUM'!$D495:Z495&lt;&gt;"")*(NAV!$D495:Z495&lt;&gt;"")),'Daily AUM'!$D495:Z495),"")*(NAV!AA495/IFERROR(LOOKUP(2,1/(('Daily AUM'!$D495:Z495&lt;&gt;"")*(NAV!$D495:Z495&lt;&gt;"")),NAV!$D495:Z495),"")))),0))</f>
        <v>0.10715488428968456</v>
      </c>
      <c r="AB495" s="2">
        <f>IF(OR('Daily AUM'!AB495="",NAV!AB495=""),0,IFERROR(IF(OR(IFERROR(LOOKUP(2,1/(('Daily AUM'!$D495:AA495&lt;&gt;"")*(NAV!$D495:AA495&lt;&gt;"")),'Daily AUM'!$D495:AA495),"")="",IFERROR(LOOKUP(2,1/(('Daily AUM'!$D495:AA495&lt;&gt;"")*(NAV!$D495:AA495&lt;&gt;"")),NAV!$D495:AA495),"")=""),0,'Daily AUM'!AB495-(IFERROR(LOOKUP(2,1/(('Daily AUM'!$D495:AA495&lt;&gt;"")*(NAV!$D495:AA495&lt;&gt;"")),'Daily AUM'!$D495:AA495),"")*(NAV!AB495/IFERROR(LOOKUP(2,1/(('Daily AUM'!$D495:AA495&lt;&gt;"")*(NAV!$D495:AA495&lt;&gt;"")),NAV!$D495:AA495),"")))),0))</f>
        <v>1.9714235122796708</v>
      </c>
      <c r="AC495" s="2">
        <f>IF(OR('Daily AUM'!AC495="",NAV!AC495=""),0,IFERROR(IF(OR(IFERROR(LOOKUP(2,1/(('Daily AUM'!$D495:AB495&lt;&gt;"")*(NAV!$D495:AB495&lt;&gt;"")),'Daily AUM'!$D495:AB495),"")="",IFERROR(LOOKUP(2,1/(('Daily AUM'!$D495:AB495&lt;&gt;"")*(NAV!$D495:AB495&lt;&gt;"")),NAV!$D495:AB495),"")=""),0,'Daily AUM'!AC495-(IFERROR(LOOKUP(2,1/(('Daily AUM'!$D495:AB495&lt;&gt;"")*(NAV!$D495:AB495&lt;&gt;"")),'Daily AUM'!$D495:AB495),"")*(NAV!AC495/IFERROR(LOOKUP(2,1/(('Daily AUM'!$D495:AB495&lt;&gt;"")*(NAV!$D495:AB495&lt;&gt;"")),NAV!$D495:AB495),"")))),0))</f>
        <v>-0.79756658334372332</v>
      </c>
      <c r="AD495" s="2">
        <f>IF(OR('Daily AUM'!AD495="",NAV!AD495=""),0,IFERROR(IF(OR(IFERROR(LOOKUP(2,1/(('Daily AUM'!$D495:AC495&lt;&gt;"")*(NAV!$D495:AC495&lt;&gt;"")),'Daily AUM'!$D495:AC495),"")="",IFERROR(LOOKUP(2,1/(('Daily AUM'!$D495:AC495&lt;&gt;"")*(NAV!$D495:AC495&lt;&gt;"")),NAV!$D495:AC495),"")=""),0,'Daily AUM'!AD495-(IFERROR(LOOKUP(2,1/(('Daily AUM'!$D495:AC495&lt;&gt;"")*(NAV!$D495:AC495&lt;&gt;"")),'Daily AUM'!$D495:AC495),"")*(NAV!AD495/IFERROR(LOOKUP(2,1/(('Daily AUM'!$D495:AC495&lt;&gt;"")*(NAV!$D495:AC495&lt;&gt;"")),NAV!$D495:AC495),"")))),0))</f>
        <v>-1.3738040278171866</v>
      </c>
      <c r="AE495" s="2">
        <f>IF(OR('Daily AUM'!AE495="",NAV!AE495=""),0,IFERROR(IF(OR(IFERROR(LOOKUP(2,1/(('Daily AUM'!$D495:AD495&lt;&gt;"")*(NAV!$D495:AD495&lt;&gt;"")),'Daily AUM'!$D495:AD495),"")="",IFERROR(LOOKUP(2,1/(('Daily AUM'!$D495:AD495&lt;&gt;"")*(NAV!$D495:AD495&lt;&gt;"")),NAV!$D495:AD495),"")=""),0,'Daily AUM'!AE495-(IFERROR(LOOKUP(2,1/(('Daily AUM'!$D495:AD495&lt;&gt;"")*(NAV!$D495:AD495&lt;&gt;"")),'Daily AUM'!$D495:AD495),"")*(NAV!AE495/IFERROR(LOOKUP(2,1/(('Daily AUM'!$D495:AD495&lt;&gt;"")*(NAV!$D495:AD495&lt;&gt;"")),NAV!$D495:AD495),"")))),0))</f>
        <v>-0.69883017168422157</v>
      </c>
      <c r="AF495" s="2">
        <f>IF(OR('Daily AUM'!AF495="",NAV!AF495=""),0,IFERROR(IF(OR(IFERROR(LOOKUP(2,1/(('Daily AUM'!$D495:AE495&lt;&gt;"")*(NAV!$D495:AE495&lt;&gt;"")),'Daily AUM'!$D495:AE495),"")="",IFERROR(LOOKUP(2,1/(('Daily AUM'!$D495:AE495&lt;&gt;"")*(NAV!$D495:AE495&lt;&gt;"")),NAV!$D495:AE495),"")=""),0,'Daily AUM'!AF495-(IFERROR(LOOKUP(2,1/(('Daily AUM'!$D495:AE495&lt;&gt;"")*(NAV!$D495:AE495&lt;&gt;"")),'Daily AUM'!$D495:AE495),"")*(NAV!AF495/IFERROR(LOOKUP(2,1/(('Daily AUM'!$D495:AE495&lt;&gt;"")*(NAV!$D495:AE495&lt;&gt;"")),NAV!$D495:AE495),"")))),0))</f>
        <v>1.8716506627451963</v>
      </c>
      <c r="AG495" s="2">
        <f>IF(OR('Daily AUM'!AG495="",NAV!AG495=""),0,IFERROR(IF(OR(IFERROR(LOOKUP(2,1/(('Daily AUM'!$D495:AF495&lt;&gt;"")*(NAV!$D495:AF495&lt;&gt;"")),'Daily AUM'!$D495:AF495),"")="",IFERROR(LOOKUP(2,1/(('Daily AUM'!$D495:AF495&lt;&gt;"")*(NAV!$D495:AF495&lt;&gt;"")),NAV!$D495:AF495),"")=""),0,'Daily AUM'!AG495-(IFERROR(LOOKUP(2,1/(('Daily AUM'!$D495:AF495&lt;&gt;"")*(NAV!$D495:AF495&lt;&gt;"")),'Daily AUM'!$D495:AF495),"")*(NAV!AG495/IFERROR(LOOKUP(2,1/(('Daily AUM'!$D495:AF495&lt;&gt;"")*(NAV!$D495:AF495&lt;&gt;"")),NAV!$D495:AF495),"")))),0))</f>
        <v>1.2335779282957446</v>
      </c>
      <c r="AH495" s="2">
        <f>IF(OR('Daily AUM'!AH495="",NAV!AH495=""),0,IFERROR(IF(OR(IFERROR(LOOKUP(2,1/(('Daily AUM'!$D495:AG495&lt;&gt;"")*(NAV!$D495:AG495&lt;&gt;"")),'Daily AUM'!$D495:AG495),"")="",IFERROR(LOOKUP(2,1/(('Daily AUM'!$D495:AG495&lt;&gt;"")*(NAV!$D495:AG495&lt;&gt;"")),NAV!$D495:AG495),"")=""),0,'Daily AUM'!AH495-(IFERROR(LOOKUP(2,1/(('Daily AUM'!$D495:AG495&lt;&gt;"")*(NAV!$D495:AG495&lt;&gt;"")),'Daily AUM'!$D495:AG495),"")*(NAV!AH495/IFERROR(LOOKUP(2,1/(('Daily AUM'!$D495:AG495&lt;&gt;"")*(NAV!$D495:AG495&lt;&gt;"")),NAV!$D495:AG495),"")))),0))</f>
        <v>-1.8100948149749456</v>
      </c>
      <c r="AI495" s="2">
        <f>IF(OR('Daily AUM'!AI495="",NAV!AI495=""),0,IFERROR(IF(OR(IFERROR(LOOKUP(2,1/(('Daily AUM'!$D495:AH495&lt;&gt;"")*(NAV!$D495:AH495&lt;&gt;"")),'Daily AUM'!$D495:AH495),"")="",IFERROR(LOOKUP(2,1/(('Daily AUM'!$D495:AH495&lt;&gt;"")*(NAV!$D495:AH495&lt;&gt;"")),NAV!$D495:AH495),"")=""),0,'Daily AUM'!AI495-(IFERROR(LOOKUP(2,1/(('Daily AUM'!$D495:AH495&lt;&gt;"")*(NAV!$D495:AH495&lt;&gt;"")),'Daily AUM'!$D495:AH495),"")*(NAV!AI495/IFERROR(LOOKUP(2,1/(('Daily AUM'!$D495:AH495&lt;&gt;"")*(NAV!$D495:AH495&lt;&gt;"")),NAV!$D495:AH495),"")))),0))</f>
        <v>-2.7852944707215102</v>
      </c>
      <c r="AJ495" s="2">
        <f>IF(OR('Daily AUM'!AJ495="",NAV!AJ495=""),0,IFERROR(IF(OR(IFERROR(LOOKUP(2,1/(('Daily AUM'!$D495:AI495&lt;&gt;"")*(NAV!$D495:AI495&lt;&gt;"")),'Daily AUM'!$D495:AI495),"")="",IFERROR(LOOKUP(2,1/(('Daily AUM'!$D495:AI495&lt;&gt;"")*(NAV!$D495:AI495&lt;&gt;"")),NAV!$D495:AI495),"")=""),0,'Daily AUM'!AJ495-(IFERROR(LOOKUP(2,1/(('Daily AUM'!$D495:AI495&lt;&gt;"")*(NAV!$D495:AI495&lt;&gt;"")),'Daily AUM'!$D495:AI495),"")*(NAV!AJ495/IFERROR(LOOKUP(2,1/(('Daily AUM'!$D495:AI495&lt;&gt;"")*(NAV!$D495:AI495&lt;&gt;"")),NAV!$D495:AI495),"")))),0))</f>
        <v>-0.3349884394037872</v>
      </c>
      <c r="AK495" s="2">
        <f>IF(OR('Daily AUM'!AK495="",NAV!AK495=""),0,IFERROR(IF(OR(IFERROR(LOOKUP(2,1/(('Daily AUM'!$D495:AJ495&lt;&gt;"")*(NAV!$D495:AJ495&lt;&gt;"")),'Daily AUM'!$D495:AJ495),"")="",IFERROR(LOOKUP(2,1/(('Daily AUM'!$D495:AJ495&lt;&gt;"")*(NAV!$D495:AJ495&lt;&gt;"")),NAV!$D495:AJ495),"")=""),0,'Daily AUM'!AK495-(IFERROR(LOOKUP(2,1/(('Daily AUM'!$D495:AJ495&lt;&gt;"")*(NAV!$D495:AJ495&lt;&gt;"")),'Daily AUM'!$D495:AJ495),"")*(NAV!AK495/IFERROR(LOOKUP(2,1/(('Daily AUM'!$D495:AJ495&lt;&gt;"")*(NAV!$D495:AJ495&lt;&gt;"")),NAV!$D495:AJ495),"")))),0))</f>
        <v>-3.5279816852576005</v>
      </c>
      <c r="AL495" s="2">
        <f>IF(OR('Daily AUM'!AL495="",NAV!AL495=""),0,IFERROR(IF(OR(IFERROR(LOOKUP(2,1/(('Daily AUM'!$D495:AK495&lt;&gt;"")*(NAV!$D495:AK495&lt;&gt;"")),'Daily AUM'!$D495:AK495),"")="",IFERROR(LOOKUP(2,1/(('Daily AUM'!$D495:AK495&lt;&gt;"")*(NAV!$D495:AK495&lt;&gt;"")),NAV!$D495:AK495),"")=""),0,'Daily AUM'!AL495-(IFERROR(LOOKUP(2,1/(('Daily AUM'!$D495:AK495&lt;&gt;"")*(NAV!$D495:AK495&lt;&gt;"")),'Daily AUM'!$D495:AK495),"")*(NAV!AL495/IFERROR(LOOKUP(2,1/(('Daily AUM'!$D495:AK495&lt;&gt;"")*(NAV!$D495:AK495&lt;&gt;"")),NAV!$D495:AK495),"")))),0))</f>
        <v>-1.5268529932300225</v>
      </c>
      <c r="AM495" s="2">
        <f>IF(OR('Daily AUM'!AM495="",NAV!AM495=""),0,IFERROR(IF(OR(IFERROR(LOOKUP(2,1/(('Daily AUM'!$D495:AL495&lt;&gt;"")*(NAV!$D495:AL495&lt;&gt;"")),'Daily AUM'!$D495:AL495),"")="",IFERROR(LOOKUP(2,1/(('Daily AUM'!$D495:AL495&lt;&gt;"")*(NAV!$D495:AL495&lt;&gt;"")),NAV!$D495:AL495),"")=""),0,'Daily AUM'!AM495-(IFERROR(LOOKUP(2,1/(('Daily AUM'!$D495:AL495&lt;&gt;"")*(NAV!$D495:AL495&lt;&gt;"")),'Daily AUM'!$D495:AL495),"")*(NAV!AM495/IFERROR(LOOKUP(2,1/(('Daily AUM'!$D495:AL495&lt;&gt;"")*(NAV!$D495:AL495&lt;&gt;"")),NAV!$D495:AL495),"")))),0))</f>
        <v>1.0173187240920925</v>
      </c>
      <c r="AN495" s="2">
        <f>IF(OR('Daily AUM'!AN495="",NAV!AN495=""),0,IFERROR(IF(OR(IFERROR(LOOKUP(2,1/(('Daily AUM'!$D495:AM495&lt;&gt;"")*(NAV!$D495:AM495&lt;&gt;"")),'Daily AUM'!$D495:AM495),"")="",IFERROR(LOOKUP(2,1/(('Daily AUM'!$D495:AM495&lt;&gt;"")*(NAV!$D495:AM495&lt;&gt;"")),NAV!$D495:AM495),"")=""),0,'Daily AUM'!AN495-(IFERROR(LOOKUP(2,1/(('Daily AUM'!$D495:AM495&lt;&gt;"")*(NAV!$D495:AM495&lt;&gt;"")),'Daily AUM'!$D495:AM495),"")*(NAV!AN495/IFERROR(LOOKUP(2,1/(('Daily AUM'!$D495:AM495&lt;&gt;"")*(NAV!$D495:AM495&lt;&gt;"")),NAV!$D495:AM495),"")))),0))</f>
        <v>-5.6857109491929805</v>
      </c>
      <c r="AO495" s="2">
        <f>IF(OR('Daily AUM'!AO495="",NAV!AO495=""),0,IFERROR(IF(OR(IFERROR(LOOKUP(2,1/(('Daily AUM'!$D495:AN495&lt;&gt;"")*(NAV!$D495:AN495&lt;&gt;"")),'Daily AUM'!$D495:AN495),"")="",IFERROR(LOOKUP(2,1/(('Daily AUM'!$D495:AN495&lt;&gt;"")*(NAV!$D495:AN495&lt;&gt;"")),NAV!$D495:AN495),"")=""),0,'Daily AUM'!AO495-(IFERROR(LOOKUP(2,1/(('Daily AUM'!$D495:AN495&lt;&gt;"")*(NAV!$D495:AN495&lt;&gt;"")),'Daily AUM'!$D495:AN495),"")*(NAV!AO495/IFERROR(LOOKUP(2,1/(('Daily AUM'!$D495:AN495&lt;&gt;"")*(NAV!$D495:AN495&lt;&gt;"")),NAV!$D495:AN495),"")))),0))</f>
        <v>-8.0687384902589656</v>
      </c>
      <c r="AP495" s="2">
        <f>IF(OR('Daily AUM'!AP495="",NAV!AP495=""),0,IFERROR(IF(OR(IFERROR(LOOKUP(2,1/(('Daily AUM'!$D495:AO495&lt;&gt;"")*(NAV!$D495:AO495&lt;&gt;"")),'Daily AUM'!$D495:AO495),"")="",IFERROR(LOOKUP(2,1/(('Daily AUM'!$D495:AO495&lt;&gt;"")*(NAV!$D495:AO495&lt;&gt;"")),NAV!$D495:AO495),"")=""),0,'Daily AUM'!AP495-(IFERROR(LOOKUP(2,1/(('Daily AUM'!$D495:AO495&lt;&gt;"")*(NAV!$D495:AO495&lt;&gt;"")),'Daily AUM'!$D495:AO495),"")*(NAV!AP495/IFERROR(LOOKUP(2,1/(('Daily AUM'!$D495:AO495&lt;&gt;"")*(NAV!$D495:AO495&lt;&gt;"")),NAV!$D495:AO495),"")))),0))</f>
        <v>3.6120953240160816</v>
      </c>
      <c r="AQ495" s="2">
        <f>IF(OR('Daily AUM'!AQ495="",NAV!AQ495=""),0,IFERROR(IF(OR(IFERROR(LOOKUP(2,1/(('Daily AUM'!$D495:AP495&lt;&gt;"")*(NAV!$D495:AP495&lt;&gt;"")),'Daily AUM'!$D495:AP495),"")="",IFERROR(LOOKUP(2,1/(('Daily AUM'!$D495:AP495&lt;&gt;"")*(NAV!$D495:AP495&lt;&gt;"")),NAV!$D495:AP495),"")=""),0,'Daily AUM'!AQ495-(IFERROR(LOOKUP(2,1/(('Daily AUM'!$D495:AP495&lt;&gt;"")*(NAV!$D495:AP495&lt;&gt;"")),'Daily AUM'!$D495:AP495),"")*(NAV!AQ495/IFERROR(LOOKUP(2,1/(('Daily AUM'!$D495:AP495&lt;&gt;"")*(NAV!$D495:AP495&lt;&gt;"")),NAV!$D495:AP495),"")))),0))</f>
        <v>-1.1328498223706447</v>
      </c>
      <c r="AR495" s="2">
        <f>IF(OR('Daily AUM'!AR495="",NAV!AR495=""),0,IFERROR(IF(OR(IFERROR(LOOKUP(2,1/(('Daily AUM'!$D495:AQ495&lt;&gt;"")*(NAV!$D495:AQ495&lt;&gt;"")),'Daily AUM'!$D495:AQ495),"")="",IFERROR(LOOKUP(2,1/(('Daily AUM'!$D495:AQ495&lt;&gt;"")*(NAV!$D495:AQ495&lt;&gt;"")),NAV!$D495:AQ495),"")=""),0,'Daily AUM'!AR495-(IFERROR(LOOKUP(2,1/(('Daily AUM'!$D495:AQ495&lt;&gt;"")*(NAV!$D495:AQ495&lt;&gt;"")),'Daily AUM'!$D495:AQ495),"")*(NAV!AR495/IFERROR(LOOKUP(2,1/(('Daily AUM'!$D495:AQ495&lt;&gt;"")*(NAV!$D495:AQ495&lt;&gt;"")),NAV!$D495:AQ495),"")))),0))</f>
        <v>-0.73642515164192446</v>
      </c>
      <c r="AS495" s="2">
        <f t="shared" si="14"/>
        <v>8.3234699564200127</v>
      </c>
      <c r="AT495" s="2">
        <f t="shared" si="15"/>
        <v>-21.752448270702644</v>
      </c>
    </row>
    <row r="496" spans="1:46" x14ac:dyDescent="0.2">
      <c r="A496" t="s">
        <v>552</v>
      </c>
      <c r="B496" t="s">
        <v>545</v>
      </c>
      <c r="C496" t="s">
        <v>31</v>
      </c>
      <c r="D496" s="2">
        <f>0</f>
        <v>0</v>
      </c>
      <c r="E496" s="2">
        <f>IF(OR('Daily AUM'!E496="",NAV!E496=""),0,IFERROR(IF(OR(IFERROR(LOOKUP(2,1/(('Daily AUM'!$D496:D496&lt;&gt;"")*(NAV!$D496:D496&lt;&gt;"")),'Daily AUM'!$D496:D496),"")="",IFERROR(LOOKUP(2,1/(('Daily AUM'!$D496:D496&lt;&gt;"")*(NAV!$D496:D496&lt;&gt;"")),NAV!$D496:D496),"")=""),0,'Daily AUM'!E496-(IFERROR(LOOKUP(2,1/(('Daily AUM'!$D496:D496&lt;&gt;"")*(NAV!$D496:D496&lt;&gt;"")),'Daily AUM'!$D496:D496),"")*(NAV!E496/IFERROR(LOOKUP(2,1/(('Daily AUM'!$D496:D496&lt;&gt;"")*(NAV!$D496:D496&lt;&gt;"")),NAV!$D496:D496),"")))),0))</f>
        <v>-1.5918249917594949</v>
      </c>
      <c r="F496" s="2">
        <f>IF(OR('Daily AUM'!F496="",NAV!F496=""),0,IFERROR(IF(OR(IFERROR(LOOKUP(2,1/(('Daily AUM'!$D496:E496&lt;&gt;"")*(NAV!$D496:E496&lt;&gt;"")),'Daily AUM'!$D496:E496),"")="",IFERROR(LOOKUP(2,1/(('Daily AUM'!$D496:E496&lt;&gt;"")*(NAV!$D496:E496&lt;&gt;"")),NAV!$D496:E496),"")=""),0,'Daily AUM'!F496-(IFERROR(LOOKUP(2,1/(('Daily AUM'!$D496:E496&lt;&gt;"")*(NAV!$D496:E496&lt;&gt;"")),'Daily AUM'!$D496:E496),"")*(NAV!F496/IFERROR(LOOKUP(2,1/(('Daily AUM'!$D496:E496&lt;&gt;"")*(NAV!$D496:E496&lt;&gt;"")),NAV!$D496:E496),"")))),0))</f>
        <v>2.0159296727797482E-2</v>
      </c>
      <c r="G496" s="2">
        <f>IF(OR('Daily AUM'!G496="",NAV!G496=""),0,IFERROR(IF(OR(IFERROR(LOOKUP(2,1/(('Daily AUM'!$D496:F496&lt;&gt;"")*(NAV!$D496:F496&lt;&gt;"")),'Daily AUM'!$D496:F496),"")="",IFERROR(LOOKUP(2,1/(('Daily AUM'!$D496:F496&lt;&gt;"")*(NAV!$D496:F496&lt;&gt;"")),NAV!$D496:F496),"")=""),0,'Daily AUM'!G496-(IFERROR(LOOKUP(2,1/(('Daily AUM'!$D496:F496&lt;&gt;"")*(NAV!$D496:F496&lt;&gt;"")),'Daily AUM'!$D496:F496),"")*(NAV!G496/IFERROR(LOOKUP(2,1/(('Daily AUM'!$D496:F496&lt;&gt;"")*(NAV!$D496:F496&lt;&gt;"")),NAV!$D496:F496),"")))),0))</f>
        <v>-3.7409670029683184</v>
      </c>
      <c r="H496" s="2">
        <f>IF(OR('Daily AUM'!H496="",NAV!H496=""),0,IFERROR(IF(OR(IFERROR(LOOKUP(2,1/(('Daily AUM'!$D496:G496&lt;&gt;"")*(NAV!$D496:G496&lt;&gt;"")),'Daily AUM'!$D496:G496),"")="",IFERROR(LOOKUP(2,1/(('Daily AUM'!$D496:G496&lt;&gt;"")*(NAV!$D496:G496&lt;&gt;"")),NAV!$D496:G496),"")=""),0,'Daily AUM'!H496-(IFERROR(LOOKUP(2,1/(('Daily AUM'!$D496:G496&lt;&gt;"")*(NAV!$D496:G496&lt;&gt;"")),'Daily AUM'!$D496:G496),"")*(NAV!H496/IFERROR(LOOKUP(2,1/(('Daily AUM'!$D496:G496&lt;&gt;"")*(NAV!$D496:G496&lt;&gt;"")),NAV!$D496:G496),"")))),0))</f>
        <v>6.9575490924762562E-3</v>
      </c>
      <c r="I496" s="2">
        <f>IF(OR('Daily AUM'!I496="",NAV!I496=""),0,IFERROR(IF(OR(IFERROR(LOOKUP(2,1/(('Daily AUM'!$D496:H496&lt;&gt;"")*(NAV!$D496:H496&lt;&gt;"")),'Daily AUM'!$D496:H496),"")="",IFERROR(LOOKUP(2,1/(('Daily AUM'!$D496:H496&lt;&gt;"")*(NAV!$D496:H496&lt;&gt;"")),NAV!$D496:H496),"")=""),0,'Daily AUM'!I496-(IFERROR(LOOKUP(2,1/(('Daily AUM'!$D496:H496&lt;&gt;"")*(NAV!$D496:H496&lt;&gt;"")),'Daily AUM'!$D496:H496),"")*(NAV!I496/IFERROR(LOOKUP(2,1/(('Daily AUM'!$D496:H496&lt;&gt;"")*(NAV!$D496:H496&lt;&gt;"")),NAV!$D496:H496),"")))),0))</f>
        <v>-3.3399757068982581</v>
      </c>
      <c r="J496" s="2">
        <f>IF(OR('Daily AUM'!J496="",NAV!J496=""),0,IFERROR(IF(OR(IFERROR(LOOKUP(2,1/(('Daily AUM'!$D496:I496&lt;&gt;"")*(NAV!$D496:I496&lt;&gt;"")),'Daily AUM'!$D496:I496),"")="",IFERROR(LOOKUP(2,1/(('Daily AUM'!$D496:I496&lt;&gt;"")*(NAV!$D496:I496&lt;&gt;"")),NAV!$D496:I496),"")=""),0,'Daily AUM'!J496-(IFERROR(LOOKUP(2,1/(('Daily AUM'!$D496:I496&lt;&gt;"")*(NAV!$D496:I496&lt;&gt;"")),'Daily AUM'!$D496:I496),"")*(NAV!J496/IFERROR(LOOKUP(2,1/(('Daily AUM'!$D496:I496&lt;&gt;"")*(NAV!$D496:I496&lt;&gt;"")),NAV!$D496:I496),"")))),0))</f>
        <v>-1.2815390716405091</v>
      </c>
      <c r="K496" s="2">
        <f>IF(OR('Daily AUM'!K496="",NAV!K496=""),0,IFERROR(IF(OR(IFERROR(LOOKUP(2,1/(('Daily AUM'!$D496:J496&lt;&gt;"")*(NAV!$D496:J496&lt;&gt;"")),'Daily AUM'!$D496:J496),"")="",IFERROR(LOOKUP(2,1/(('Daily AUM'!$D496:J496&lt;&gt;"")*(NAV!$D496:J496&lt;&gt;"")),NAV!$D496:J496),"")=""),0,'Daily AUM'!K496-(IFERROR(LOOKUP(2,1/(('Daily AUM'!$D496:J496&lt;&gt;"")*(NAV!$D496:J496&lt;&gt;"")),'Daily AUM'!$D496:J496),"")*(NAV!K496/IFERROR(LOOKUP(2,1/(('Daily AUM'!$D496:J496&lt;&gt;"")*(NAV!$D496:J496&lt;&gt;"")),NAV!$D496:J496),"")))),0))</f>
        <v>-3.4671708485038835</v>
      </c>
      <c r="L496" s="2">
        <f>IF(OR('Daily AUM'!L496="",NAV!L496=""),0,IFERROR(IF(OR(IFERROR(LOOKUP(2,1/(('Daily AUM'!$D496:K496&lt;&gt;"")*(NAV!$D496:K496&lt;&gt;"")),'Daily AUM'!$D496:K496),"")="",IFERROR(LOOKUP(2,1/(('Daily AUM'!$D496:K496&lt;&gt;"")*(NAV!$D496:K496&lt;&gt;"")),NAV!$D496:K496),"")=""),0,'Daily AUM'!L496-(IFERROR(LOOKUP(2,1/(('Daily AUM'!$D496:K496&lt;&gt;"")*(NAV!$D496:K496&lt;&gt;"")),'Daily AUM'!$D496:K496),"")*(NAV!L496/IFERROR(LOOKUP(2,1/(('Daily AUM'!$D496:K496&lt;&gt;"")*(NAV!$D496:K496&lt;&gt;"")),NAV!$D496:K496),"")))),0))</f>
        <v>-3.0530080286807788</v>
      </c>
      <c r="M496" s="2">
        <f>IF(OR('Daily AUM'!M496="",NAV!M496=""),0,IFERROR(IF(OR(IFERROR(LOOKUP(2,1/(('Daily AUM'!$D496:L496&lt;&gt;"")*(NAV!$D496:L496&lt;&gt;"")),'Daily AUM'!$D496:L496),"")="",IFERROR(LOOKUP(2,1/(('Daily AUM'!$D496:L496&lt;&gt;"")*(NAV!$D496:L496&lt;&gt;"")),NAV!$D496:L496),"")=""),0,'Daily AUM'!M496-(IFERROR(LOOKUP(2,1/(('Daily AUM'!$D496:L496&lt;&gt;"")*(NAV!$D496:L496&lt;&gt;"")),'Daily AUM'!$D496:L496),"")*(NAV!M496/IFERROR(LOOKUP(2,1/(('Daily AUM'!$D496:L496&lt;&gt;"")*(NAV!$D496:L496&lt;&gt;"")),NAV!$D496:L496),"")))),0))</f>
        <v>6.4864270711932477</v>
      </c>
      <c r="N496" s="2">
        <f>IF(OR('Daily AUM'!N496="",NAV!N496=""),0,IFERROR(IF(OR(IFERROR(LOOKUP(2,1/(('Daily AUM'!$D496:M496&lt;&gt;"")*(NAV!$D496:M496&lt;&gt;"")),'Daily AUM'!$D496:M496),"")="",IFERROR(LOOKUP(2,1/(('Daily AUM'!$D496:M496&lt;&gt;"")*(NAV!$D496:M496&lt;&gt;"")),NAV!$D496:M496),"")=""),0,'Daily AUM'!N496-(IFERROR(LOOKUP(2,1/(('Daily AUM'!$D496:M496&lt;&gt;"")*(NAV!$D496:M496&lt;&gt;"")),'Daily AUM'!$D496:M496),"")*(NAV!N496/IFERROR(LOOKUP(2,1/(('Daily AUM'!$D496:M496&lt;&gt;"")*(NAV!$D496:M496&lt;&gt;"")),NAV!$D496:M496),"")))),0))</f>
        <v>-5.0440135374155943</v>
      </c>
      <c r="O496" s="2">
        <f>IF(OR('Daily AUM'!O496="",NAV!O496=""),0,IFERROR(IF(OR(IFERROR(LOOKUP(2,1/(('Daily AUM'!$D496:N496&lt;&gt;"")*(NAV!$D496:N496&lt;&gt;"")),'Daily AUM'!$D496:N496),"")="",IFERROR(LOOKUP(2,1/(('Daily AUM'!$D496:N496&lt;&gt;"")*(NAV!$D496:N496&lt;&gt;"")),NAV!$D496:N496),"")=""),0,'Daily AUM'!O496-(IFERROR(LOOKUP(2,1/(('Daily AUM'!$D496:N496&lt;&gt;"")*(NAV!$D496:N496&lt;&gt;"")),'Daily AUM'!$D496:N496),"")*(NAV!O496/IFERROR(LOOKUP(2,1/(('Daily AUM'!$D496:N496&lt;&gt;"")*(NAV!$D496:N496&lt;&gt;"")),NAV!$D496:N496),"")))),0))</f>
        <v>-3.5050879365589935</v>
      </c>
      <c r="P496" s="2">
        <f>IF(OR('Daily AUM'!P496="",NAV!P496=""),0,IFERROR(IF(OR(IFERROR(LOOKUP(2,1/(('Daily AUM'!$D496:O496&lt;&gt;"")*(NAV!$D496:O496&lt;&gt;"")),'Daily AUM'!$D496:O496),"")="",IFERROR(LOOKUP(2,1/(('Daily AUM'!$D496:O496&lt;&gt;"")*(NAV!$D496:O496&lt;&gt;"")),NAV!$D496:O496),"")=""),0,'Daily AUM'!P496-(IFERROR(LOOKUP(2,1/(('Daily AUM'!$D496:O496&lt;&gt;"")*(NAV!$D496:O496&lt;&gt;"")),'Daily AUM'!$D496:O496),"")*(NAV!P496/IFERROR(LOOKUP(2,1/(('Daily AUM'!$D496:O496&lt;&gt;"")*(NAV!$D496:O496&lt;&gt;"")),NAV!$D496:O496),"")))),0))</f>
        <v>-3.5060878785388923</v>
      </c>
      <c r="Q496" s="2">
        <f>IF(OR('Daily AUM'!Q496="",NAV!Q496=""),0,IFERROR(IF(OR(IFERROR(LOOKUP(2,1/(('Daily AUM'!$D496:P496&lt;&gt;"")*(NAV!$D496:P496&lt;&gt;"")),'Daily AUM'!$D496:P496),"")="",IFERROR(LOOKUP(2,1/(('Daily AUM'!$D496:P496&lt;&gt;"")*(NAV!$D496:P496&lt;&gt;"")),NAV!$D496:P496),"")=""),0,'Daily AUM'!Q496-(IFERROR(LOOKUP(2,1/(('Daily AUM'!$D496:P496&lt;&gt;"")*(NAV!$D496:P496&lt;&gt;"")),'Daily AUM'!$D496:P496),"")*(NAV!Q496/IFERROR(LOOKUP(2,1/(('Daily AUM'!$D496:P496&lt;&gt;"")*(NAV!$D496:P496&lt;&gt;"")),NAV!$D496:P496),"")))),0))</f>
        <v>-3.9212382023979444</v>
      </c>
      <c r="R496" s="2">
        <f>IF(OR('Daily AUM'!R496="",NAV!R496=""),0,IFERROR(IF(OR(IFERROR(LOOKUP(2,1/(('Daily AUM'!$D496:Q496&lt;&gt;"")*(NAV!$D496:Q496&lt;&gt;"")),'Daily AUM'!$D496:Q496),"")="",IFERROR(LOOKUP(2,1/(('Daily AUM'!$D496:Q496&lt;&gt;"")*(NAV!$D496:Q496&lt;&gt;"")),NAV!$D496:Q496),"")=""),0,'Daily AUM'!R496-(IFERROR(LOOKUP(2,1/(('Daily AUM'!$D496:Q496&lt;&gt;"")*(NAV!$D496:Q496&lt;&gt;"")),'Daily AUM'!$D496:Q496),"")*(NAV!R496/IFERROR(LOOKUP(2,1/(('Daily AUM'!$D496:Q496&lt;&gt;"")*(NAV!$D496:Q496&lt;&gt;"")),NAV!$D496:Q496),"")))),0))</f>
        <v>0.62611105099676934</v>
      </c>
      <c r="S496" s="2">
        <f>IF(OR('Daily AUM'!S496="",NAV!S496=""),0,IFERROR(IF(OR(IFERROR(LOOKUP(2,1/(('Daily AUM'!$D496:R496&lt;&gt;"")*(NAV!$D496:R496&lt;&gt;"")),'Daily AUM'!$D496:R496),"")="",IFERROR(LOOKUP(2,1/(('Daily AUM'!$D496:R496&lt;&gt;"")*(NAV!$D496:R496&lt;&gt;"")),NAV!$D496:R496),"")=""),0,'Daily AUM'!S496-(IFERROR(LOOKUP(2,1/(('Daily AUM'!$D496:R496&lt;&gt;"")*(NAV!$D496:R496&lt;&gt;"")),'Daily AUM'!$D496:R496),"")*(NAV!S496/IFERROR(LOOKUP(2,1/(('Daily AUM'!$D496:R496&lt;&gt;"")*(NAV!$D496:R496&lt;&gt;"")),NAV!$D496:R496),"")))),0))</f>
        <v>-4.3350691899613594</v>
      </c>
      <c r="T496" s="2">
        <f>IF(OR('Daily AUM'!T496="",NAV!T496=""),0,IFERROR(IF(OR(IFERROR(LOOKUP(2,1/(('Daily AUM'!$D496:S496&lt;&gt;"")*(NAV!$D496:S496&lt;&gt;"")),'Daily AUM'!$D496:S496),"")="",IFERROR(LOOKUP(2,1/(('Daily AUM'!$D496:S496&lt;&gt;"")*(NAV!$D496:S496&lt;&gt;"")),NAV!$D496:S496),"")=""),0,'Daily AUM'!T496-(IFERROR(LOOKUP(2,1/(('Daily AUM'!$D496:S496&lt;&gt;"")*(NAV!$D496:S496&lt;&gt;"")),'Daily AUM'!$D496:S496),"")*(NAV!T496/IFERROR(LOOKUP(2,1/(('Daily AUM'!$D496:S496&lt;&gt;"")*(NAV!$D496:S496&lt;&gt;"")),NAV!$D496:S496),"")))),0))</f>
        <v>-3.2329145476123813</v>
      </c>
      <c r="U496" s="2">
        <f>IF(OR('Daily AUM'!U496="",NAV!U496=""),0,IFERROR(IF(OR(IFERROR(LOOKUP(2,1/(('Daily AUM'!$D496:T496&lt;&gt;"")*(NAV!$D496:T496&lt;&gt;"")),'Daily AUM'!$D496:T496),"")="",IFERROR(LOOKUP(2,1/(('Daily AUM'!$D496:T496&lt;&gt;"")*(NAV!$D496:T496&lt;&gt;"")),NAV!$D496:T496),"")=""),0,'Daily AUM'!U496-(IFERROR(LOOKUP(2,1/(('Daily AUM'!$D496:T496&lt;&gt;"")*(NAV!$D496:T496&lt;&gt;"")),'Daily AUM'!$D496:T496),"")*(NAV!U496/IFERROR(LOOKUP(2,1/(('Daily AUM'!$D496:T496&lt;&gt;"")*(NAV!$D496:T496&lt;&gt;"")),NAV!$D496:T496),"")))),0))</f>
        <v>-2.3528093848872231</v>
      </c>
      <c r="V496" s="2">
        <f>IF(OR('Daily AUM'!V496="",NAV!V496=""),0,IFERROR(IF(OR(IFERROR(LOOKUP(2,1/(('Daily AUM'!$D496:U496&lt;&gt;"")*(NAV!$D496:U496&lt;&gt;"")),'Daily AUM'!$D496:U496),"")="",IFERROR(LOOKUP(2,1/(('Daily AUM'!$D496:U496&lt;&gt;"")*(NAV!$D496:U496&lt;&gt;"")),NAV!$D496:U496),"")=""),0,'Daily AUM'!V496-(IFERROR(LOOKUP(2,1/(('Daily AUM'!$D496:U496&lt;&gt;"")*(NAV!$D496:U496&lt;&gt;"")),'Daily AUM'!$D496:U496),"")*(NAV!V496/IFERROR(LOOKUP(2,1/(('Daily AUM'!$D496:U496&lt;&gt;"")*(NAV!$D496:U496&lt;&gt;"")),NAV!$D496:U496),"")))),0))</f>
        <v>-3.3462324214815453</v>
      </c>
      <c r="W496" s="2">
        <f>IF(OR('Daily AUM'!W496="",NAV!W496=""),0,IFERROR(IF(OR(IFERROR(LOOKUP(2,1/(('Daily AUM'!$D496:V496&lt;&gt;"")*(NAV!$D496:V496&lt;&gt;"")),'Daily AUM'!$D496:V496),"")="",IFERROR(LOOKUP(2,1/(('Daily AUM'!$D496:V496&lt;&gt;"")*(NAV!$D496:V496&lt;&gt;"")),NAV!$D496:V496),"")=""),0,'Daily AUM'!W496-(IFERROR(LOOKUP(2,1/(('Daily AUM'!$D496:V496&lt;&gt;"")*(NAV!$D496:V496&lt;&gt;"")),'Daily AUM'!$D496:V496),"")*(NAV!W496/IFERROR(LOOKUP(2,1/(('Daily AUM'!$D496:V496&lt;&gt;"")*(NAV!$D496:V496&lt;&gt;"")),NAV!$D496:V496),"")))),0))</f>
        <v>-3.7085343691360322</v>
      </c>
      <c r="X496" s="2">
        <f>IF(OR('Daily AUM'!X496="",NAV!X496=""),0,IFERROR(IF(OR(IFERROR(LOOKUP(2,1/(('Daily AUM'!$D496:W496&lt;&gt;"")*(NAV!$D496:W496&lt;&gt;"")),'Daily AUM'!$D496:W496),"")="",IFERROR(LOOKUP(2,1/(('Daily AUM'!$D496:W496&lt;&gt;"")*(NAV!$D496:W496&lt;&gt;"")),NAV!$D496:W496),"")=""),0,'Daily AUM'!X496-(IFERROR(LOOKUP(2,1/(('Daily AUM'!$D496:W496&lt;&gt;"")*(NAV!$D496:W496&lt;&gt;"")),'Daily AUM'!$D496:W496),"")*(NAV!X496/IFERROR(LOOKUP(2,1/(('Daily AUM'!$D496:W496&lt;&gt;"")*(NAV!$D496:W496&lt;&gt;"")),NAV!$D496:W496),"")))),0))</f>
        <v>2.555868237544928</v>
      </c>
      <c r="Y496" s="2">
        <f>IF(OR('Daily AUM'!Y496="",NAV!Y496=""),0,IFERROR(IF(OR(IFERROR(LOOKUP(2,1/(('Daily AUM'!$D496:X496&lt;&gt;"")*(NAV!$D496:X496&lt;&gt;"")),'Daily AUM'!$D496:X496),"")="",IFERROR(LOOKUP(2,1/(('Daily AUM'!$D496:X496&lt;&gt;"")*(NAV!$D496:X496&lt;&gt;"")),NAV!$D496:X496),"")=""),0,'Daily AUM'!Y496-(IFERROR(LOOKUP(2,1/(('Daily AUM'!$D496:X496&lt;&gt;"")*(NAV!$D496:X496&lt;&gt;"")),'Daily AUM'!$D496:X496),"")*(NAV!Y496/IFERROR(LOOKUP(2,1/(('Daily AUM'!$D496:X496&lt;&gt;"")*(NAV!$D496:X496&lt;&gt;"")),NAV!$D496:X496),"")))),0))</f>
        <v>-1.8369774494130979</v>
      </c>
      <c r="Z496" s="2">
        <f>IF(OR('Daily AUM'!Z496="",NAV!Z496=""),0,IFERROR(IF(OR(IFERROR(LOOKUP(2,1/(('Daily AUM'!$D496:Y496&lt;&gt;"")*(NAV!$D496:Y496&lt;&gt;"")),'Daily AUM'!$D496:Y496),"")="",IFERROR(LOOKUP(2,1/(('Daily AUM'!$D496:Y496&lt;&gt;"")*(NAV!$D496:Y496&lt;&gt;"")),NAV!$D496:Y496),"")=""),0,'Daily AUM'!Z496-(IFERROR(LOOKUP(2,1/(('Daily AUM'!$D496:Y496&lt;&gt;"")*(NAV!$D496:Y496&lt;&gt;"")),'Daily AUM'!$D496:Y496),"")*(NAV!Z496/IFERROR(LOOKUP(2,1/(('Daily AUM'!$D496:Y496&lt;&gt;"")*(NAV!$D496:Y496&lt;&gt;"")),NAV!$D496:Y496),"")))),0))</f>
        <v>-43.11689507563824</v>
      </c>
      <c r="AA496" s="2">
        <f>IF(OR('Daily AUM'!AA496="",NAV!AA496=""),0,IFERROR(IF(OR(IFERROR(LOOKUP(2,1/(('Daily AUM'!$D496:Z496&lt;&gt;"")*(NAV!$D496:Z496&lt;&gt;"")),'Daily AUM'!$D496:Z496),"")="",IFERROR(LOOKUP(2,1/(('Daily AUM'!$D496:Z496&lt;&gt;"")*(NAV!$D496:Z496&lt;&gt;"")),NAV!$D496:Z496),"")=""),0,'Daily AUM'!AA496-(IFERROR(LOOKUP(2,1/(('Daily AUM'!$D496:Z496&lt;&gt;"")*(NAV!$D496:Z496&lt;&gt;"")),'Daily AUM'!$D496:Z496),"")*(NAV!AA496/IFERROR(LOOKUP(2,1/(('Daily AUM'!$D496:Z496&lt;&gt;"")*(NAV!$D496:Z496&lt;&gt;"")),NAV!$D496:Z496),"")))),0))</f>
        <v>35.809696153666664</v>
      </c>
      <c r="AB496" s="2">
        <f>IF(OR('Daily AUM'!AB496="",NAV!AB496=""),0,IFERROR(IF(OR(IFERROR(LOOKUP(2,1/(('Daily AUM'!$D496:AA496&lt;&gt;"")*(NAV!$D496:AA496&lt;&gt;"")),'Daily AUM'!$D496:AA496),"")="",IFERROR(LOOKUP(2,1/(('Daily AUM'!$D496:AA496&lt;&gt;"")*(NAV!$D496:AA496&lt;&gt;"")),NAV!$D496:AA496),"")=""),0,'Daily AUM'!AB496-(IFERROR(LOOKUP(2,1/(('Daily AUM'!$D496:AA496&lt;&gt;"")*(NAV!$D496:AA496&lt;&gt;"")),'Daily AUM'!$D496:AA496),"")*(NAV!AB496/IFERROR(LOOKUP(2,1/(('Daily AUM'!$D496:AA496&lt;&gt;"")*(NAV!$D496:AA496&lt;&gt;"")),NAV!$D496:AA496),"")))),0))</f>
        <v>-1.5720086545061349</v>
      </c>
      <c r="AC496" s="2">
        <f>IF(OR('Daily AUM'!AC496="",NAV!AC496=""),0,IFERROR(IF(OR(IFERROR(LOOKUP(2,1/(('Daily AUM'!$D496:AB496&lt;&gt;"")*(NAV!$D496:AB496&lt;&gt;"")),'Daily AUM'!$D496:AB496),"")="",IFERROR(LOOKUP(2,1/(('Daily AUM'!$D496:AB496&lt;&gt;"")*(NAV!$D496:AB496&lt;&gt;"")),NAV!$D496:AB496),"")=""),0,'Daily AUM'!AC496-(IFERROR(LOOKUP(2,1/(('Daily AUM'!$D496:AB496&lt;&gt;"")*(NAV!$D496:AB496&lt;&gt;"")),'Daily AUM'!$D496:AB496),"")*(NAV!AC496/IFERROR(LOOKUP(2,1/(('Daily AUM'!$D496:AB496&lt;&gt;"")*(NAV!$D496:AB496&lt;&gt;"")),NAV!$D496:AB496),"")))),0))</f>
        <v>-3.7029470140896592</v>
      </c>
      <c r="AD496" s="2">
        <f>IF(OR('Daily AUM'!AD496="",NAV!AD496=""),0,IFERROR(IF(OR(IFERROR(LOOKUP(2,1/(('Daily AUM'!$D496:AC496&lt;&gt;"")*(NAV!$D496:AC496&lt;&gt;"")),'Daily AUM'!$D496:AC496),"")="",IFERROR(LOOKUP(2,1/(('Daily AUM'!$D496:AC496&lt;&gt;"")*(NAV!$D496:AC496&lt;&gt;"")),NAV!$D496:AC496),"")=""),0,'Daily AUM'!AD496-(IFERROR(LOOKUP(2,1/(('Daily AUM'!$D496:AC496&lt;&gt;"")*(NAV!$D496:AC496&lt;&gt;"")),'Daily AUM'!$D496:AC496),"")*(NAV!AD496/IFERROR(LOOKUP(2,1/(('Daily AUM'!$D496:AC496&lt;&gt;"")*(NAV!$D496:AC496&lt;&gt;"")),NAV!$D496:AC496),"")))),0))</f>
        <v>-1.6219921285501187</v>
      </c>
      <c r="AE496" s="2">
        <f>IF(OR('Daily AUM'!AE496="",NAV!AE496=""),0,IFERROR(IF(OR(IFERROR(LOOKUP(2,1/(('Daily AUM'!$D496:AD496&lt;&gt;"")*(NAV!$D496:AD496&lt;&gt;"")),'Daily AUM'!$D496:AD496),"")="",IFERROR(LOOKUP(2,1/(('Daily AUM'!$D496:AD496&lt;&gt;"")*(NAV!$D496:AD496&lt;&gt;"")),NAV!$D496:AD496),"")=""),0,'Daily AUM'!AE496-(IFERROR(LOOKUP(2,1/(('Daily AUM'!$D496:AD496&lt;&gt;"")*(NAV!$D496:AD496&lt;&gt;"")),'Daily AUM'!$D496:AD496),"")*(NAV!AE496/IFERROR(LOOKUP(2,1/(('Daily AUM'!$D496:AD496&lt;&gt;"")*(NAV!$D496:AD496&lt;&gt;"")),NAV!$D496:AD496),"")))),0))</f>
        <v>-2.8705774647005455</v>
      </c>
      <c r="AF496" s="2">
        <f>IF(OR('Daily AUM'!AF496="",NAV!AF496=""),0,IFERROR(IF(OR(IFERROR(LOOKUP(2,1/(('Daily AUM'!$D496:AE496&lt;&gt;"")*(NAV!$D496:AE496&lt;&gt;"")),'Daily AUM'!$D496:AE496),"")="",IFERROR(LOOKUP(2,1/(('Daily AUM'!$D496:AE496&lt;&gt;"")*(NAV!$D496:AE496&lt;&gt;"")),NAV!$D496:AE496),"")=""),0,'Daily AUM'!AF496-(IFERROR(LOOKUP(2,1/(('Daily AUM'!$D496:AE496&lt;&gt;"")*(NAV!$D496:AE496&lt;&gt;"")),'Daily AUM'!$D496:AE496),"")*(NAV!AF496/IFERROR(LOOKUP(2,1/(('Daily AUM'!$D496:AE496&lt;&gt;"")*(NAV!$D496:AE496&lt;&gt;"")),NAV!$D496:AE496),"")))),0))</f>
        <v>5.5430384787305229</v>
      </c>
      <c r="AG496" s="2">
        <f>IF(OR('Daily AUM'!AG496="",NAV!AG496=""),0,IFERROR(IF(OR(IFERROR(LOOKUP(2,1/(('Daily AUM'!$D496:AF496&lt;&gt;"")*(NAV!$D496:AF496&lt;&gt;"")),'Daily AUM'!$D496:AF496),"")="",IFERROR(LOOKUP(2,1/(('Daily AUM'!$D496:AF496&lt;&gt;"")*(NAV!$D496:AF496&lt;&gt;"")),NAV!$D496:AF496),"")=""),0,'Daily AUM'!AG496-(IFERROR(LOOKUP(2,1/(('Daily AUM'!$D496:AF496&lt;&gt;"")*(NAV!$D496:AF496&lt;&gt;"")),'Daily AUM'!$D496:AF496),"")*(NAV!AG496/IFERROR(LOOKUP(2,1/(('Daily AUM'!$D496:AF496&lt;&gt;"")*(NAV!$D496:AF496&lt;&gt;"")),NAV!$D496:AF496),"")))),0))</f>
        <v>-3.2699609433748265</v>
      </c>
      <c r="AH496" s="2">
        <f>IF(OR('Daily AUM'!AH496="",NAV!AH496=""),0,IFERROR(IF(OR(IFERROR(LOOKUP(2,1/(('Daily AUM'!$D496:AG496&lt;&gt;"")*(NAV!$D496:AG496&lt;&gt;"")),'Daily AUM'!$D496:AG496),"")="",IFERROR(LOOKUP(2,1/(('Daily AUM'!$D496:AG496&lt;&gt;"")*(NAV!$D496:AG496&lt;&gt;"")),NAV!$D496:AG496),"")=""),0,'Daily AUM'!AH496-(IFERROR(LOOKUP(2,1/(('Daily AUM'!$D496:AG496&lt;&gt;"")*(NAV!$D496:AG496&lt;&gt;"")),'Daily AUM'!$D496:AG496),"")*(NAV!AH496/IFERROR(LOOKUP(2,1/(('Daily AUM'!$D496:AG496&lt;&gt;"")*(NAV!$D496:AG496&lt;&gt;"")),NAV!$D496:AG496),"")))),0))</f>
        <v>-3.7438925609949365</v>
      </c>
      <c r="AI496" s="2">
        <f>IF(OR('Daily AUM'!AI496="",NAV!AI496=""),0,IFERROR(IF(OR(IFERROR(LOOKUP(2,1/(('Daily AUM'!$D496:AH496&lt;&gt;"")*(NAV!$D496:AH496&lt;&gt;"")),'Daily AUM'!$D496:AH496),"")="",IFERROR(LOOKUP(2,1/(('Daily AUM'!$D496:AH496&lt;&gt;"")*(NAV!$D496:AH496&lt;&gt;"")),NAV!$D496:AH496),"")=""),0,'Daily AUM'!AI496-(IFERROR(LOOKUP(2,1/(('Daily AUM'!$D496:AH496&lt;&gt;"")*(NAV!$D496:AH496&lt;&gt;"")),'Daily AUM'!$D496:AH496),"")*(NAV!AI496/IFERROR(LOOKUP(2,1/(('Daily AUM'!$D496:AH496&lt;&gt;"")*(NAV!$D496:AH496&lt;&gt;"")),NAV!$D496:AH496),"")))),0))</f>
        <v>-3.7124928233170067</v>
      </c>
      <c r="AJ496" s="2">
        <f>IF(OR('Daily AUM'!AJ496="",NAV!AJ496=""),0,IFERROR(IF(OR(IFERROR(LOOKUP(2,1/(('Daily AUM'!$D496:AI496&lt;&gt;"")*(NAV!$D496:AI496&lt;&gt;"")),'Daily AUM'!$D496:AI496),"")="",IFERROR(LOOKUP(2,1/(('Daily AUM'!$D496:AI496&lt;&gt;"")*(NAV!$D496:AI496&lt;&gt;"")),NAV!$D496:AI496),"")=""),0,'Daily AUM'!AJ496-(IFERROR(LOOKUP(2,1/(('Daily AUM'!$D496:AI496&lt;&gt;"")*(NAV!$D496:AI496&lt;&gt;"")),'Daily AUM'!$D496:AI496),"")*(NAV!AJ496/IFERROR(LOOKUP(2,1/(('Daily AUM'!$D496:AI496&lt;&gt;"")*(NAV!$D496:AI496&lt;&gt;"")),NAV!$D496:AI496),"")))),0))</f>
        <v>-3.0405719440150278</v>
      </c>
      <c r="AK496" s="2">
        <f>IF(OR('Daily AUM'!AK496="",NAV!AK496=""),0,IFERROR(IF(OR(IFERROR(LOOKUP(2,1/(('Daily AUM'!$D496:AJ496&lt;&gt;"")*(NAV!$D496:AJ496&lt;&gt;"")),'Daily AUM'!$D496:AJ496),"")="",IFERROR(LOOKUP(2,1/(('Daily AUM'!$D496:AJ496&lt;&gt;"")*(NAV!$D496:AJ496&lt;&gt;"")),NAV!$D496:AJ496),"")=""),0,'Daily AUM'!AK496-(IFERROR(LOOKUP(2,1/(('Daily AUM'!$D496:AJ496&lt;&gt;"")*(NAV!$D496:AJ496&lt;&gt;"")),'Daily AUM'!$D496:AJ496),"")*(NAV!AK496/IFERROR(LOOKUP(2,1/(('Daily AUM'!$D496:AJ496&lt;&gt;"")*(NAV!$D496:AJ496&lt;&gt;"")),NAV!$D496:AJ496),"")))),0))</f>
        <v>0.13751430464617442</v>
      </c>
      <c r="AL496" s="2">
        <f>IF(OR('Daily AUM'!AL496="",NAV!AL496=""),0,IFERROR(IF(OR(IFERROR(LOOKUP(2,1/(('Daily AUM'!$D496:AK496&lt;&gt;"")*(NAV!$D496:AK496&lt;&gt;"")),'Daily AUM'!$D496:AK496),"")="",IFERROR(LOOKUP(2,1/(('Daily AUM'!$D496:AK496&lt;&gt;"")*(NAV!$D496:AK496&lt;&gt;"")),NAV!$D496:AK496),"")=""),0,'Daily AUM'!AL496-(IFERROR(LOOKUP(2,1/(('Daily AUM'!$D496:AK496&lt;&gt;"")*(NAV!$D496:AK496&lt;&gt;"")),'Daily AUM'!$D496:AK496),"")*(NAV!AL496/IFERROR(LOOKUP(2,1/(('Daily AUM'!$D496:AK496&lt;&gt;"")*(NAV!$D496:AK496&lt;&gt;"")),NAV!$D496:AK496),"")))),0))</f>
        <v>-4.3076042036082072</v>
      </c>
      <c r="AM496" s="2">
        <f>IF(OR('Daily AUM'!AM496="",NAV!AM496=""),0,IFERROR(IF(OR(IFERROR(LOOKUP(2,1/(('Daily AUM'!$D496:AL496&lt;&gt;"")*(NAV!$D496:AL496&lt;&gt;"")),'Daily AUM'!$D496:AL496),"")="",IFERROR(LOOKUP(2,1/(('Daily AUM'!$D496:AL496&lt;&gt;"")*(NAV!$D496:AL496&lt;&gt;"")),NAV!$D496:AL496),"")=""),0,'Daily AUM'!AM496-(IFERROR(LOOKUP(2,1/(('Daily AUM'!$D496:AL496&lt;&gt;"")*(NAV!$D496:AL496&lt;&gt;"")),'Daily AUM'!$D496:AL496),"")*(NAV!AM496/IFERROR(LOOKUP(2,1/(('Daily AUM'!$D496:AL496&lt;&gt;"")*(NAV!$D496:AL496&lt;&gt;"")),NAV!$D496:AL496),"")))),0))</f>
        <v>-2.1342132691170264</v>
      </c>
      <c r="AN496" s="2">
        <f>IF(OR('Daily AUM'!AN496="",NAV!AN496=""),0,IFERROR(IF(OR(IFERROR(LOOKUP(2,1/(('Daily AUM'!$D496:AM496&lt;&gt;"")*(NAV!$D496:AM496&lt;&gt;"")),'Daily AUM'!$D496:AM496),"")="",IFERROR(LOOKUP(2,1/(('Daily AUM'!$D496:AM496&lt;&gt;"")*(NAV!$D496:AM496&lt;&gt;"")),NAV!$D496:AM496),"")=""),0,'Daily AUM'!AN496-(IFERROR(LOOKUP(2,1/(('Daily AUM'!$D496:AM496&lt;&gt;"")*(NAV!$D496:AM496&lt;&gt;"")),'Daily AUM'!$D496:AM496),"")*(NAV!AN496/IFERROR(LOOKUP(2,1/(('Daily AUM'!$D496:AM496&lt;&gt;"")*(NAV!$D496:AM496&lt;&gt;"")),NAV!$D496:AM496),"")))),0))</f>
        <v>-3.2930563105455803</v>
      </c>
      <c r="AO496" s="2">
        <f>IF(OR('Daily AUM'!AO496="",NAV!AO496=""),0,IFERROR(IF(OR(IFERROR(LOOKUP(2,1/(('Daily AUM'!$D496:AN496&lt;&gt;"")*(NAV!$D496:AN496&lt;&gt;"")),'Daily AUM'!$D496:AN496),"")="",IFERROR(LOOKUP(2,1/(('Daily AUM'!$D496:AN496&lt;&gt;"")*(NAV!$D496:AN496&lt;&gt;"")),NAV!$D496:AN496),"")=""),0,'Daily AUM'!AO496-(IFERROR(LOOKUP(2,1/(('Daily AUM'!$D496:AN496&lt;&gt;"")*(NAV!$D496:AN496&lt;&gt;"")),'Daily AUM'!$D496:AN496),"")*(NAV!AO496/IFERROR(LOOKUP(2,1/(('Daily AUM'!$D496:AN496&lt;&gt;"")*(NAV!$D496:AN496&lt;&gt;"")),NAV!$D496:AN496),"")))),0))</f>
        <v>-129.1040608147141</v>
      </c>
      <c r="AP496" s="2">
        <f>IF(OR('Daily AUM'!AP496="",NAV!AP496=""),0,IFERROR(IF(OR(IFERROR(LOOKUP(2,1/(('Daily AUM'!$D496:AO496&lt;&gt;"")*(NAV!$D496:AO496&lt;&gt;"")),'Daily AUM'!$D496:AO496),"")="",IFERROR(LOOKUP(2,1/(('Daily AUM'!$D496:AO496&lt;&gt;"")*(NAV!$D496:AO496&lt;&gt;"")),NAV!$D496:AO496),"")=""),0,'Daily AUM'!AP496-(IFERROR(LOOKUP(2,1/(('Daily AUM'!$D496:AO496&lt;&gt;"")*(NAV!$D496:AO496&lt;&gt;"")),'Daily AUM'!$D496:AO496),"")*(NAV!AP496/IFERROR(LOOKUP(2,1/(('Daily AUM'!$D496:AO496&lt;&gt;"")*(NAV!$D496:AO496&lt;&gt;"")),NAV!$D496:AO496),"")))),0))</f>
        <v>120.21920830009731</v>
      </c>
      <c r="AQ496" s="2">
        <f>IF(OR('Daily AUM'!AQ496="",NAV!AQ496=""),0,IFERROR(IF(OR(IFERROR(LOOKUP(2,1/(('Daily AUM'!$D496:AP496&lt;&gt;"")*(NAV!$D496:AP496&lt;&gt;"")),'Daily AUM'!$D496:AP496),"")="",IFERROR(LOOKUP(2,1/(('Daily AUM'!$D496:AP496&lt;&gt;"")*(NAV!$D496:AP496&lt;&gt;"")),NAV!$D496:AP496),"")=""),0,'Daily AUM'!AQ496-(IFERROR(LOOKUP(2,1/(('Daily AUM'!$D496:AP496&lt;&gt;"")*(NAV!$D496:AP496&lt;&gt;"")),'Daily AUM'!$D496:AP496),"")*(NAV!AQ496/IFERROR(LOOKUP(2,1/(('Daily AUM'!$D496:AP496&lt;&gt;"")*(NAV!$D496:AP496&lt;&gt;"")),NAV!$D496:AP496),"")))),0))</f>
        <v>-5.8340838121021079</v>
      </c>
      <c r="AR496" s="2">
        <f>IF(OR('Daily AUM'!AR496="",NAV!AR496=""),0,IFERROR(IF(OR(IFERROR(LOOKUP(2,1/(('Daily AUM'!$D496:AQ496&lt;&gt;"")*(NAV!$D496:AQ496&lt;&gt;"")),'Daily AUM'!$D496:AQ496),"")="",IFERROR(LOOKUP(2,1/(('Daily AUM'!$D496:AQ496&lt;&gt;"")*(NAV!$D496:AQ496&lt;&gt;"")),NAV!$D496:AQ496),"")=""),0,'Daily AUM'!AR496-(IFERROR(LOOKUP(2,1/(('Daily AUM'!$D496:AQ496&lt;&gt;"")*(NAV!$D496:AQ496&lt;&gt;"")),'Daily AUM'!$D496:AQ496),"")*(NAV!AR496/IFERROR(LOOKUP(2,1/(('Daily AUM'!$D496:AQ496&lt;&gt;"")*(NAV!$D496:AQ496&lt;&gt;"")),NAV!$D496:AQ496),"")))),0))</f>
        <v>-4.2431715690527199</v>
      </c>
      <c r="AS496" s="2">
        <f t="shared" si="14"/>
        <v>-39.976102370539593</v>
      </c>
      <c r="AT496" s="2">
        <f t="shared" si="15"/>
        <v>-53.858071351185572</v>
      </c>
    </row>
    <row r="497" spans="1:46" x14ac:dyDescent="0.2">
      <c r="A497" t="s">
        <v>553</v>
      </c>
      <c r="B497" t="s">
        <v>545</v>
      </c>
      <c r="C497" t="s">
        <v>36</v>
      </c>
      <c r="D497" s="2">
        <f>0</f>
        <v>0</v>
      </c>
      <c r="E497" s="2">
        <f>IF(OR('Daily AUM'!E497="",NAV!E497=""),0,IFERROR(IF(OR(IFERROR(LOOKUP(2,1/(('Daily AUM'!$D497:D497&lt;&gt;"")*(NAV!$D497:D497&lt;&gt;"")),'Daily AUM'!$D497:D497),"")="",IFERROR(LOOKUP(2,1/(('Daily AUM'!$D497:D497&lt;&gt;"")*(NAV!$D497:D497&lt;&gt;"")),NAV!$D497:D497),"")=""),0,'Daily AUM'!E497-(IFERROR(LOOKUP(2,1/(('Daily AUM'!$D497:D497&lt;&gt;"")*(NAV!$D497:D497&lt;&gt;"")),'Daily AUM'!$D497:D497),"")*(NAV!E497/IFERROR(LOOKUP(2,1/(('Daily AUM'!$D497:D497&lt;&gt;"")*(NAV!$D497:D497&lt;&gt;"")),NAV!$D497:D497),"")))),0))</f>
        <v>1.1787677013992379</v>
      </c>
      <c r="F497" s="2">
        <f>IF(OR('Daily AUM'!F497="",NAV!F497=""),0,IFERROR(IF(OR(IFERROR(LOOKUP(2,1/(('Daily AUM'!$D497:E497&lt;&gt;"")*(NAV!$D497:E497&lt;&gt;"")),'Daily AUM'!$D497:E497),"")="",IFERROR(LOOKUP(2,1/(('Daily AUM'!$D497:E497&lt;&gt;"")*(NAV!$D497:E497&lt;&gt;"")),NAV!$D497:E497),"")=""),0,'Daily AUM'!F497-(IFERROR(LOOKUP(2,1/(('Daily AUM'!$D497:E497&lt;&gt;"")*(NAV!$D497:E497&lt;&gt;"")),'Daily AUM'!$D497:E497),"")*(NAV!F497/IFERROR(LOOKUP(2,1/(('Daily AUM'!$D497:E497&lt;&gt;"")*(NAV!$D497:E497&lt;&gt;"")),NAV!$D497:E497),"")))),0))</f>
        <v>8.3482243447861038E-3</v>
      </c>
      <c r="G497" s="2">
        <f>IF(OR('Daily AUM'!G497="",NAV!G497=""),0,IFERROR(IF(OR(IFERROR(LOOKUP(2,1/(('Daily AUM'!$D497:F497&lt;&gt;"")*(NAV!$D497:F497&lt;&gt;"")),'Daily AUM'!$D497:F497),"")="",IFERROR(LOOKUP(2,1/(('Daily AUM'!$D497:F497&lt;&gt;"")*(NAV!$D497:F497&lt;&gt;"")),NAV!$D497:F497),"")=""),0,'Daily AUM'!G497-(IFERROR(LOOKUP(2,1/(('Daily AUM'!$D497:F497&lt;&gt;"")*(NAV!$D497:F497&lt;&gt;"")),'Daily AUM'!$D497:F497),"")*(NAV!G497/IFERROR(LOOKUP(2,1/(('Daily AUM'!$D497:F497&lt;&gt;"")*(NAV!$D497:F497&lt;&gt;"")),NAV!$D497:F497),"")))),0))</f>
        <v>-0.88340569962451809</v>
      </c>
      <c r="H497" s="2">
        <f>IF(OR('Daily AUM'!H497="",NAV!H497=""),0,IFERROR(IF(OR(IFERROR(LOOKUP(2,1/(('Daily AUM'!$D497:G497&lt;&gt;"")*(NAV!$D497:G497&lt;&gt;"")),'Daily AUM'!$D497:G497),"")="",IFERROR(LOOKUP(2,1/(('Daily AUM'!$D497:G497&lt;&gt;"")*(NAV!$D497:G497&lt;&gt;"")),NAV!$D497:G497),"")=""),0,'Daily AUM'!H497-(IFERROR(LOOKUP(2,1/(('Daily AUM'!$D497:G497&lt;&gt;"")*(NAV!$D497:G497&lt;&gt;"")),'Daily AUM'!$D497:G497),"")*(NAV!H497/IFERROR(LOOKUP(2,1/(('Daily AUM'!$D497:G497&lt;&gt;"")*(NAV!$D497:G497&lt;&gt;"")),NAV!$D497:G497),"")))),0))</f>
        <v>-7.6232537627106467E-2</v>
      </c>
      <c r="I497" s="2">
        <f>IF(OR('Daily AUM'!I497="",NAV!I497=""),0,IFERROR(IF(OR(IFERROR(LOOKUP(2,1/(('Daily AUM'!$D497:H497&lt;&gt;"")*(NAV!$D497:H497&lt;&gt;"")),'Daily AUM'!$D497:H497),"")="",IFERROR(LOOKUP(2,1/(('Daily AUM'!$D497:H497&lt;&gt;"")*(NAV!$D497:H497&lt;&gt;"")),NAV!$D497:H497),"")=""),0,'Daily AUM'!I497-(IFERROR(LOOKUP(2,1/(('Daily AUM'!$D497:H497&lt;&gt;"")*(NAV!$D497:H497&lt;&gt;"")),'Daily AUM'!$D497:H497),"")*(NAV!I497/IFERROR(LOOKUP(2,1/(('Daily AUM'!$D497:H497&lt;&gt;"")*(NAV!$D497:H497&lt;&gt;"")),NAV!$D497:H497),"")))),0))</f>
        <v>0.94113680334521632</v>
      </c>
      <c r="J497" s="2">
        <f>IF(OR('Daily AUM'!J497="",NAV!J497=""),0,IFERROR(IF(OR(IFERROR(LOOKUP(2,1/(('Daily AUM'!$D497:I497&lt;&gt;"")*(NAV!$D497:I497&lt;&gt;"")),'Daily AUM'!$D497:I497),"")="",IFERROR(LOOKUP(2,1/(('Daily AUM'!$D497:I497&lt;&gt;"")*(NAV!$D497:I497&lt;&gt;"")),NAV!$D497:I497),"")=""),0,'Daily AUM'!J497-(IFERROR(LOOKUP(2,1/(('Daily AUM'!$D497:I497&lt;&gt;"")*(NAV!$D497:I497&lt;&gt;"")),'Daily AUM'!$D497:I497),"")*(NAV!J497/IFERROR(LOOKUP(2,1/(('Daily AUM'!$D497:I497&lt;&gt;"")*(NAV!$D497:I497&lt;&gt;"")),NAV!$D497:I497),"")))),0))</f>
        <v>-3.2850398257623965</v>
      </c>
      <c r="K497" s="2">
        <f>IF(OR('Daily AUM'!K497="",NAV!K497=""),0,IFERROR(IF(OR(IFERROR(LOOKUP(2,1/(('Daily AUM'!$D497:J497&lt;&gt;"")*(NAV!$D497:J497&lt;&gt;"")),'Daily AUM'!$D497:J497),"")="",IFERROR(LOOKUP(2,1/(('Daily AUM'!$D497:J497&lt;&gt;"")*(NAV!$D497:J497&lt;&gt;"")),NAV!$D497:J497),"")=""),0,'Daily AUM'!K497-(IFERROR(LOOKUP(2,1/(('Daily AUM'!$D497:J497&lt;&gt;"")*(NAV!$D497:J497&lt;&gt;"")),'Daily AUM'!$D497:J497),"")*(NAV!K497/IFERROR(LOOKUP(2,1/(('Daily AUM'!$D497:J497&lt;&gt;"")*(NAV!$D497:J497&lt;&gt;"")),NAV!$D497:J497),"")))),0))</f>
        <v>-1.1519185560603091</v>
      </c>
      <c r="L497" s="2">
        <f>IF(OR('Daily AUM'!L497="",NAV!L497=""),0,IFERROR(IF(OR(IFERROR(LOOKUP(2,1/(('Daily AUM'!$D497:K497&lt;&gt;"")*(NAV!$D497:K497&lt;&gt;"")),'Daily AUM'!$D497:K497),"")="",IFERROR(LOOKUP(2,1/(('Daily AUM'!$D497:K497&lt;&gt;"")*(NAV!$D497:K497&lt;&gt;"")),NAV!$D497:K497),"")=""),0,'Daily AUM'!L497-(IFERROR(LOOKUP(2,1/(('Daily AUM'!$D497:K497&lt;&gt;"")*(NAV!$D497:K497&lt;&gt;"")),'Daily AUM'!$D497:K497),"")*(NAV!L497/IFERROR(LOOKUP(2,1/(('Daily AUM'!$D497:K497&lt;&gt;"")*(NAV!$D497:K497&lt;&gt;"")),NAV!$D497:K497),"")))),0))</f>
        <v>-1.1492069898207546</v>
      </c>
      <c r="M497" s="2">
        <f>IF(OR('Daily AUM'!M497="",NAV!M497=""),0,IFERROR(IF(OR(IFERROR(LOOKUP(2,1/(('Daily AUM'!$D497:L497&lt;&gt;"")*(NAV!$D497:L497&lt;&gt;"")),'Daily AUM'!$D497:L497),"")="",IFERROR(LOOKUP(2,1/(('Daily AUM'!$D497:L497&lt;&gt;"")*(NAV!$D497:L497&lt;&gt;"")),NAV!$D497:L497),"")=""),0,'Daily AUM'!M497-(IFERROR(LOOKUP(2,1/(('Daily AUM'!$D497:L497&lt;&gt;"")*(NAV!$D497:L497&lt;&gt;"")),'Daily AUM'!$D497:L497),"")*(NAV!M497/IFERROR(LOOKUP(2,1/(('Daily AUM'!$D497:L497&lt;&gt;"")*(NAV!$D497:L497&lt;&gt;"")),NAV!$D497:L497),"")))),0))</f>
        <v>-1.071702942242041</v>
      </c>
      <c r="N497" s="2">
        <f>IF(OR('Daily AUM'!N497="",NAV!N497=""),0,IFERROR(IF(OR(IFERROR(LOOKUP(2,1/(('Daily AUM'!$D497:M497&lt;&gt;"")*(NAV!$D497:M497&lt;&gt;"")),'Daily AUM'!$D497:M497),"")="",IFERROR(LOOKUP(2,1/(('Daily AUM'!$D497:M497&lt;&gt;"")*(NAV!$D497:M497&lt;&gt;"")),NAV!$D497:M497),"")=""),0,'Daily AUM'!N497-(IFERROR(LOOKUP(2,1/(('Daily AUM'!$D497:M497&lt;&gt;"")*(NAV!$D497:M497&lt;&gt;"")),'Daily AUM'!$D497:M497),"")*(NAV!N497/IFERROR(LOOKUP(2,1/(('Daily AUM'!$D497:M497&lt;&gt;"")*(NAV!$D497:M497&lt;&gt;"")),NAV!$D497:M497),"")))),0))</f>
        <v>-0.69633355247776763</v>
      </c>
      <c r="O497" s="2">
        <f>IF(OR('Daily AUM'!O497="",NAV!O497=""),0,IFERROR(IF(OR(IFERROR(LOOKUP(2,1/(('Daily AUM'!$D497:N497&lt;&gt;"")*(NAV!$D497:N497&lt;&gt;"")),'Daily AUM'!$D497:N497),"")="",IFERROR(LOOKUP(2,1/(('Daily AUM'!$D497:N497&lt;&gt;"")*(NAV!$D497:N497&lt;&gt;"")),NAV!$D497:N497),"")=""),0,'Daily AUM'!O497-(IFERROR(LOOKUP(2,1/(('Daily AUM'!$D497:N497&lt;&gt;"")*(NAV!$D497:N497&lt;&gt;"")),'Daily AUM'!$D497:N497),"")*(NAV!O497/IFERROR(LOOKUP(2,1/(('Daily AUM'!$D497:N497&lt;&gt;"")*(NAV!$D497:N497&lt;&gt;"")),NAV!$D497:N497),"")))),0))</f>
        <v>-0.81155386964690024</v>
      </c>
      <c r="P497" s="2">
        <f>IF(OR('Daily AUM'!P497="",NAV!P497=""),0,IFERROR(IF(OR(IFERROR(LOOKUP(2,1/(('Daily AUM'!$D497:O497&lt;&gt;"")*(NAV!$D497:O497&lt;&gt;"")),'Daily AUM'!$D497:O497),"")="",IFERROR(LOOKUP(2,1/(('Daily AUM'!$D497:O497&lt;&gt;"")*(NAV!$D497:O497&lt;&gt;"")),NAV!$D497:O497),"")=""),0,'Daily AUM'!P497-(IFERROR(LOOKUP(2,1/(('Daily AUM'!$D497:O497&lt;&gt;"")*(NAV!$D497:O497&lt;&gt;"")),'Daily AUM'!$D497:O497),"")*(NAV!P497/IFERROR(LOOKUP(2,1/(('Daily AUM'!$D497:O497&lt;&gt;"")*(NAV!$D497:O497&lt;&gt;"")),NAV!$D497:O497),"")))),0))</f>
        <v>0.21074909462538471</v>
      </c>
      <c r="Q497" s="2">
        <f>IF(OR('Daily AUM'!Q497="",NAV!Q497=""),0,IFERROR(IF(OR(IFERROR(LOOKUP(2,1/(('Daily AUM'!$D497:P497&lt;&gt;"")*(NAV!$D497:P497&lt;&gt;"")),'Daily AUM'!$D497:P497),"")="",IFERROR(LOOKUP(2,1/(('Daily AUM'!$D497:P497&lt;&gt;"")*(NAV!$D497:P497&lt;&gt;"")),NAV!$D497:P497),"")=""),0,'Daily AUM'!Q497-(IFERROR(LOOKUP(2,1/(('Daily AUM'!$D497:P497&lt;&gt;"")*(NAV!$D497:P497&lt;&gt;"")),'Daily AUM'!$D497:P497),"")*(NAV!Q497/IFERROR(LOOKUP(2,1/(('Daily AUM'!$D497:P497&lt;&gt;"")*(NAV!$D497:P497&lt;&gt;"")),NAV!$D497:P497),"")))),0))</f>
        <v>-0.51770781463926596</v>
      </c>
      <c r="R497" s="2">
        <f>IF(OR('Daily AUM'!R497="",NAV!R497=""),0,IFERROR(IF(OR(IFERROR(LOOKUP(2,1/(('Daily AUM'!$D497:Q497&lt;&gt;"")*(NAV!$D497:Q497&lt;&gt;"")),'Daily AUM'!$D497:Q497),"")="",IFERROR(LOOKUP(2,1/(('Daily AUM'!$D497:Q497&lt;&gt;"")*(NAV!$D497:Q497&lt;&gt;"")),NAV!$D497:Q497),"")=""),0,'Daily AUM'!R497-(IFERROR(LOOKUP(2,1/(('Daily AUM'!$D497:Q497&lt;&gt;"")*(NAV!$D497:Q497&lt;&gt;"")),'Daily AUM'!$D497:Q497),"")*(NAV!R497/IFERROR(LOOKUP(2,1/(('Daily AUM'!$D497:Q497&lt;&gt;"")*(NAV!$D497:Q497&lt;&gt;"")),NAV!$D497:Q497),"")))),0))</f>
        <v>-1.8787837317888716</v>
      </c>
      <c r="S497" s="2">
        <f>IF(OR('Daily AUM'!S497="",NAV!S497=""),0,IFERROR(IF(OR(IFERROR(LOOKUP(2,1/(('Daily AUM'!$D497:R497&lt;&gt;"")*(NAV!$D497:R497&lt;&gt;"")),'Daily AUM'!$D497:R497),"")="",IFERROR(LOOKUP(2,1/(('Daily AUM'!$D497:R497&lt;&gt;"")*(NAV!$D497:R497&lt;&gt;"")),NAV!$D497:R497),"")=""),0,'Daily AUM'!S497-(IFERROR(LOOKUP(2,1/(('Daily AUM'!$D497:R497&lt;&gt;"")*(NAV!$D497:R497&lt;&gt;"")),'Daily AUM'!$D497:R497),"")*(NAV!S497/IFERROR(LOOKUP(2,1/(('Daily AUM'!$D497:R497&lt;&gt;"")*(NAV!$D497:R497&lt;&gt;"")),NAV!$D497:R497),"")))),0))</f>
        <v>-1.0644426605140325</v>
      </c>
      <c r="T497" s="2">
        <f>IF(OR('Daily AUM'!T497="",NAV!T497=""),0,IFERROR(IF(OR(IFERROR(LOOKUP(2,1/(('Daily AUM'!$D497:S497&lt;&gt;"")*(NAV!$D497:S497&lt;&gt;"")),'Daily AUM'!$D497:S497),"")="",IFERROR(LOOKUP(2,1/(('Daily AUM'!$D497:S497&lt;&gt;"")*(NAV!$D497:S497&lt;&gt;"")),NAV!$D497:S497),"")=""),0,'Daily AUM'!T497-(IFERROR(LOOKUP(2,1/(('Daily AUM'!$D497:S497&lt;&gt;"")*(NAV!$D497:S497&lt;&gt;"")),'Daily AUM'!$D497:S497),"")*(NAV!T497/IFERROR(LOOKUP(2,1/(('Daily AUM'!$D497:S497&lt;&gt;"")*(NAV!$D497:S497&lt;&gt;"")),NAV!$D497:S497),"")))),0))</f>
        <v>5.2093863523964501E-2</v>
      </c>
      <c r="U497" s="2">
        <f>IF(OR('Daily AUM'!U497="",NAV!U497=""),0,IFERROR(IF(OR(IFERROR(LOOKUP(2,1/(('Daily AUM'!$D497:T497&lt;&gt;"")*(NAV!$D497:T497&lt;&gt;"")),'Daily AUM'!$D497:T497),"")="",IFERROR(LOOKUP(2,1/(('Daily AUM'!$D497:T497&lt;&gt;"")*(NAV!$D497:T497&lt;&gt;"")),NAV!$D497:T497),"")=""),0,'Daily AUM'!U497-(IFERROR(LOOKUP(2,1/(('Daily AUM'!$D497:T497&lt;&gt;"")*(NAV!$D497:T497&lt;&gt;"")),'Daily AUM'!$D497:T497),"")*(NAV!U497/IFERROR(LOOKUP(2,1/(('Daily AUM'!$D497:T497&lt;&gt;"")*(NAV!$D497:T497&lt;&gt;"")),NAV!$D497:T497),"")))),0))</f>
        <v>-0.62788676155980738</v>
      </c>
      <c r="V497" s="2">
        <f>IF(OR('Daily AUM'!V497="",NAV!V497=""),0,IFERROR(IF(OR(IFERROR(LOOKUP(2,1/(('Daily AUM'!$D497:U497&lt;&gt;"")*(NAV!$D497:U497&lt;&gt;"")),'Daily AUM'!$D497:U497),"")="",IFERROR(LOOKUP(2,1/(('Daily AUM'!$D497:U497&lt;&gt;"")*(NAV!$D497:U497&lt;&gt;"")),NAV!$D497:U497),"")=""),0,'Daily AUM'!V497-(IFERROR(LOOKUP(2,1/(('Daily AUM'!$D497:U497&lt;&gt;"")*(NAV!$D497:U497&lt;&gt;"")),'Daily AUM'!$D497:U497),"")*(NAV!V497/IFERROR(LOOKUP(2,1/(('Daily AUM'!$D497:U497&lt;&gt;"")*(NAV!$D497:U497&lt;&gt;"")),NAV!$D497:U497),"")))),0))</f>
        <v>-1.0863479784763967</v>
      </c>
      <c r="W497" s="2">
        <f>IF(OR('Daily AUM'!W497="",NAV!W497=""),0,IFERROR(IF(OR(IFERROR(LOOKUP(2,1/(('Daily AUM'!$D497:V497&lt;&gt;"")*(NAV!$D497:V497&lt;&gt;"")),'Daily AUM'!$D497:V497),"")="",IFERROR(LOOKUP(2,1/(('Daily AUM'!$D497:V497&lt;&gt;"")*(NAV!$D497:V497&lt;&gt;"")),NAV!$D497:V497),"")=""),0,'Daily AUM'!W497-(IFERROR(LOOKUP(2,1/(('Daily AUM'!$D497:V497&lt;&gt;"")*(NAV!$D497:V497&lt;&gt;"")),'Daily AUM'!$D497:V497),"")*(NAV!W497/IFERROR(LOOKUP(2,1/(('Daily AUM'!$D497:V497&lt;&gt;"")*(NAV!$D497:V497&lt;&gt;"")),NAV!$D497:V497),"")))),0))</f>
        <v>-0.48952632703435484</v>
      </c>
      <c r="X497" s="2">
        <f>IF(OR('Daily AUM'!X497="",NAV!X497=""),0,IFERROR(IF(OR(IFERROR(LOOKUP(2,1/(('Daily AUM'!$D497:W497&lt;&gt;"")*(NAV!$D497:W497&lt;&gt;"")),'Daily AUM'!$D497:W497),"")="",IFERROR(LOOKUP(2,1/(('Daily AUM'!$D497:W497&lt;&gt;"")*(NAV!$D497:W497&lt;&gt;"")),NAV!$D497:W497),"")=""),0,'Daily AUM'!X497-(IFERROR(LOOKUP(2,1/(('Daily AUM'!$D497:W497&lt;&gt;"")*(NAV!$D497:W497&lt;&gt;"")),'Daily AUM'!$D497:W497),"")*(NAV!X497/IFERROR(LOOKUP(2,1/(('Daily AUM'!$D497:W497&lt;&gt;"")*(NAV!$D497:W497&lt;&gt;"")),NAV!$D497:W497),"")))),0))</f>
        <v>-0.85161668204000307</v>
      </c>
      <c r="Y497" s="2">
        <f>IF(OR('Daily AUM'!Y497="",NAV!Y497=""),0,IFERROR(IF(OR(IFERROR(LOOKUP(2,1/(('Daily AUM'!$D497:X497&lt;&gt;"")*(NAV!$D497:X497&lt;&gt;"")),'Daily AUM'!$D497:X497),"")="",IFERROR(LOOKUP(2,1/(('Daily AUM'!$D497:X497&lt;&gt;"")*(NAV!$D497:X497&lt;&gt;"")),NAV!$D497:X497),"")=""),0,'Daily AUM'!Y497-(IFERROR(LOOKUP(2,1/(('Daily AUM'!$D497:X497&lt;&gt;"")*(NAV!$D497:X497&lt;&gt;"")),'Daily AUM'!$D497:X497),"")*(NAV!Y497/IFERROR(LOOKUP(2,1/(('Daily AUM'!$D497:X497&lt;&gt;"")*(NAV!$D497:X497&lt;&gt;"")),NAV!$D497:X497),"")))),0))</f>
        <v>-0.24786882783826059</v>
      </c>
      <c r="Z497" s="2">
        <f>IF(OR('Daily AUM'!Z497="",NAV!Z497=""),0,IFERROR(IF(OR(IFERROR(LOOKUP(2,1/(('Daily AUM'!$D497:Y497&lt;&gt;"")*(NAV!$D497:Y497&lt;&gt;"")),'Daily AUM'!$D497:Y497),"")="",IFERROR(LOOKUP(2,1/(('Daily AUM'!$D497:Y497&lt;&gt;"")*(NAV!$D497:Y497&lt;&gt;"")),NAV!$D497:Y497),"")=""),0,'Daily AUM'!Z497-(IFERROR(LOOKUP(2,1/(('Daily AUM'!$D497:Y497&lt;&gt;"")*(NAV!$D497:Y497&lt;&gt;"")),'Daily AUM'!$D497:Y497),"")*(NAV!Z497/IFERROR(LOOKUP(2,1/(('Daily AUM'!$D497:Y497&lt;&gt;"")*(NAV!$D497:Y497&lt;&gt;"")),NAV!$D497:Y497),"")))),0))</f>
        <v>-2.057847087922255</v>
      </c>
      <c r="AA497" s="2">
        <f>IF(OR('Daily AUM'!AA497="",NAV!AA497=""),0,IFERROR(IF(OR(IFERROR(LOOKUP(2,1/(('Daily AUM'!$D497:Z497&lt;&gt;"")*(NAV!$D497:Z497&lt;&gt;"")),'Daily AUM'!$D497:Z497),"")="",IFERROR(LOOKUP(2,1/(('Daily AUM'!$D497:Z497&lt;&gt;"")*(NAV!$D497:Z497&lt;&gt;"")),NAV!$D497:Z497),"")=""),0,'Daily AUM'!AA497-(IFERROR(LOOKUP(2,1/(('Daily AUM'!$D497:Z497&lt;&gt;"")*(NAV!$D497:Z497&lt;&gt;"")),'Daily AUM'!$D497:Z497),"")*(NAV!AA497/IFERROR(LOOKUP(2,1/(('Daily AUM'!$D497:Z497&lt;&gt;"")*(NAV!$D497:Z497&lt;&gt;"")),NAV!$D497:Z497),"")))),0))</f>
        <v>1.1731223806485787</v>
      </c>
      <c r="AB497" s="2">
        <f>IF(OR('Daily AUM'!AB497="",NAV!AB497=""),0,IFERROR(IF(OR(IFERROR(LOOKUP(2,1/(('Daily AUM'!$D497:AA497&lt;&gt;"")*(NAV!$D497:AA497&lt;&gt;"")),'Daily AUM'!$D497:AA497),"")="",IFERROR(LOOKUP(2,1/(('Daily AUM'!$D497:AA497&lt;&gt;"")*(NAV!$D497:AA497&lt;&gt;"")),NAV!$D497:AA497),"")=""),0,'Daily AUM'!AB497-(IFERROR(LOOKUP(2,1/(('Daily AUM'!$D497:AA497&lt;&gt;"")*(NAV!$D497:AA497&lt;&gt;"")),'Daily AUM'!$D497:AA497),"")*(NAV!AB497/IFERROR(LOOKUP(2,1/(('Daily AUM'!$D497:AA497&lt;&gt;"")*(NAV!$D497:AA497&lt;&gt;"")),NAV!$D497:AA497),"")))),0))</f>
        <v>-2.6224976504522601E-2</v>
      </c>
      <c r="AC497" s="2">
        <f>IF(OR('Daily AUM'!AC497="",NAV!AC497=""),0,IFERROR(IF(OR(IFERROR(LOOKUP(2,1/(('Daily AUM'!$D497:AB497&lt;&gt;"")*(NAV!$D497:AB497&lt;&gt;"")),'Daily AUM'!$D497:AB497),"")="",IFERROR(LOOKUP(2,1/(('Daily AUM'!$D497:AB497&lt;&gt;"")*(NAV!$D497:AB497&lt;&gt;"")),NAV!$D497:AB497),"")=""),0,'Daily AUM'!AC497-(IFERROR(LOOKUP(2,1/(('Daily AUM'!$D497:AB497&lt;&gt;"")*(NAV!$D497:AB497&lt;&gt;"")),'Daily AUM'!$D497:AB497),"")*(NAV!AC497/IFERROR(LOOKUP(2,1/(('Daily AUM'!$D497:AB497&lt;&gt;"")*(NAV!$D497:AB497&lt;&gt;"")),NAV!$D497:AB497),"")))),0))</f>
        <v>-9.2178475668333704E-2</v>
      </c>
      <c r="AD497" s="2">
        <f>IF(OR('Daily AUM'!AD497="",NAV!AD497=""),0,IFERROR(IF(OR(IFERROR(LOOKUP(2,1/(('Daily AUM'!$D497:AC497&lt;&gt;"")*(NAV!$D497:AC497&lt;&gt;"")),'Daily AUM'!$D497:AC497),"")="",IFERROR(LOOKUP(2,1/(('Daily AUM'!$D497:AC497&lt;&gt;"")*(NAV!$D497:AC497&lt;&gt;"")),NAV!$D497:AC497),"")=""),0,'Daily AUM'!AD497-(IFERROR(LOOKUP(2,1/(('Daily AUM'!$D497:AC497&lt;&gt;"")*(NAV!$D497:AC497&lt;&gt;"")),'Daily AUM'!$D497:AC497),"")*(NAV!AD497/IFERROR(LOOKUP(2,1/(('Daily AUM'!$D497:AC497&lt;&gt;"")*(NAV!$D497:AC497&lt;&gt;"")),NAV!$D497:AC497),"")))),0))</f>
        <v>-0.33824462771553954</v>
      </c>
      <c r="AE497" s="2">
        <f>IF(OR('Daily AUM'!AE497="",NAV!AE497=""),0,IFERROR(IF(OR(IFERROR(LOOKUP(2,1/(('Daily AUM'!$D497:AD497&lt;&gt;"")*(NAV!$D497:AD497&lt;&gt;"")),'Daily AUM'!$D497:AD497),"")="",IFERROR(LOOKUP(2,1/(('Daily AUM'!$D497:AD497&lt;&gt;"")*(NAV!$D497:AD497&lt;&gt;"")),NAV!$D497:AD497),"")=""),0,'Daily AUM'!AE497-(IFERROR(LOOKUP(2,1/(('Daily AUM'!$D497:AD497&lt;&gt;"")*(NAV!$D497:AD497&lt;&gt;"")),'Daily AUM'!$D497:AD497),"")*(NAV!AE497/IFERROR(LOOKUP(2,1/(('Daily AUM'!$D497:AD497&lt;&gt;"")*(NAV!$D497:AD497&lt;&gt;"")),NAV!$D497:AD497),"")))),0))</f>
        <v>-1.6670670098674236</v>
      </c>
      <c r="AF497" s="2">
        <f>IF(OR('Daily AUM'!AF497="",NAV!AF497=""),0,IFERROR(IF(OR(IFERROR(LOOKUP(2,1/(('Daily AUM'!$D497:AE497&lt;&gt;"")*(NAV!$D497:AE497&lt;&gt;"")),'Daily AUM'!$D497:AE497),"")="",IFERROR(LOOKUP(2,1/(('Daily AUM'!$D497:AE497&lt;&gt;"")*(NAV!$D497:AE497&lt;&gt;"")),NAV!$D497:AE497),"")=""),0,'Daily AUM'!AF497-(IFERROR(LOOKUP(2,1/(('Daily AUM'!$D497:AE497&lt;&gt;"")*(NAV!$D497:AE497&lt;&gt;"")),'Daily AUM'!$D497:AE497),"")*(NAV!AF497/IFERROR(LOOKUP(2,1/(('Daily AUM'!$D497:AE497&lt;&gt;"")*(NAV!$D497:AE497&lt;&gt;"")),NAV!$D497:AE497),"")))),0))</f>
        <v>-1.5891714514135629</v>
      </c>
      <c r="AG497" s="2">
        <f>IF(OR('Daily AUM'!AG497="",NAV!AG497=""),0,IFERROR(IF(OR(IFERROR(LOOKUP(2,1/(('Daily AUM'!$D497:AF497&lt;&gt;"")*(NAV!$D497:AF497&lt;&gt;"")),'Daily AUM'!$D497:AF497),"")="",IFERROR(LOOKUP(2,1/(('Daily AUM'!$D497:AF497&lt;&gt;"")*(NAV!$D497:AF497&lt;&gt;"")),NAV!$D497:AF497),"")=""),0,'Daily AUM'!AG497-(IFERROR(LOOKUP(2,1/(('Daily AUM'!$D497:AF497&lt;&gt;"")*(NAV!$D497:AF497&lt;&gt;"")),'Daily AUM'!$D497:AF497),"")*(NAV!AG497/IFERROR(LOOKUP(2,1/(('Daily AUM'!$D497:AF497&lt;&gt;"")*(NAV!$D497:AF497&lt;&gt;"")),NAV!$D497:AF497),"")))),0))</f>
        <v>-0.53301301912347299</v>
      </c>
      <c r="AH497" s="2">
        <f>IF(OR('Daily AUM'!AH497="",NAV!AH497=""),0,IFERROR(IF(OR(IFERROR(LOOKUP(2,1/(('Daily AUM'!$D497:AG497&lt;&gt;"")*(NAV!$D497:AG497&lt;&gt;"")),'Daily AUM'!$D497:AG497),"")="",IFERROR(LOOKUP(2,1/(('Daily AUM'!$D497:AG497&lt;&gt;"")*(NAV!$D497:AG497&lt;&gt;"")),NAV!$D497:AG497),"")=""),0,'Daily AUM'!AH497-(IFERROR(LOOKUP(2,1/(('Daily AUM'!$D497:AG497&lt;&gt;"")*(NAV!$D497:AG497&lt;&gt;"")),'Daily AUM'!$D497:AG497),"")*(NAV!AH497/IFERROR(LOOKUP(2,1/(('Daily AUM'!$D497:AG497&lt;&gt;"")*(NAV!$D497:AG497&lt;&gt;"")),NAV!$D497:AG497),"")))),0))</f>
        <v>-1.0217651043984688</v>
      </c>
      <c r="AI497" s="2">
        <f>IF(OR('Daily AUM'!AI497="",NAV!AI497=""),0,IFERROR(IF(OR(IFERROR(LOOKUP(2,1/(('Daily AUM'!$D497:AH497&lt;&gt;"")*(NAV!$D497:AH497&lt;&gt;"")),'Daily AUM'!$D497:AH497),"")="",IFERROR(LOOKUP(2,1/(('Daily AUM'!$D497:AH497&lt;&gt;"")*(NAV!$D497:AH497&lt;&gt;"")),NAV!$D497:AH497),"")=""),0,'Daily AUM'!AI497-(IFERROR(LOOKUP(2,1/(('Daily AUM'!$D497:AH497&lt;&gt;"")*(NAV!$D497:AH497&lt;&gt;"")),'Daily AUM'!$D497:AH497),"")*(NAV!AI497/IFERROR(LOOKUP(2,1/(('Daily AUM'!$D497:AH497&lt;&gt;"")*(NAV!$D497:AH497&lt;&gt;"")),NAV!$D497:AH497),"")))),0))</f>
        <v>0.48466013622612536</v>
      </c>
      <c r="AJ497" s="2">
        <f>IF(OR('Daily AUM'!AJ497="",NAV!AJ497=""),0,IFERROR(IF(OR(IFERROR(LOOKUP(2,1/(('Daily AUM'!$D497:AI497&lt;&gt;"")*(NAV!$D497:AI497&lt;&gt;"")),'Daily AUM'!$D497:AI497),"")="",IFERROR(LOOKUP(2,1/(('Daily AUM'!$D497:AI497&lt;&gt;"")*(NAV!$D497:AI497&lt;&gt;"")),NAV!$D497:AI497),"")=""),0,'Daily AUM'!AJ497-(IFERROR(LOOKUP(2,1/(('Daily AUM'!$D497:AI497&lt;&gt;"")*(NAV!$D497:AI497&lt;&gt;"")),'Daily AUM'!$D497:AI497),"")*(NAV!AJ497/IFERROR(LOOKUP(2,1/(('Daily AUM'!$D497:AI497&lt;&gt;"")*(NAV!$D497:AI497&lt;&gt;"")),NAV!$D497:AI497),"")))),0))</f>
        <v>-0.58126138307898145</v>
      </c>
      <c r="AK497" s="2">
        <f>IF(OR('Daily AUM'!AK497="",NAV!AK497=""),0,IFERROR(IF(OR(IFERROR(LOOKUP(2,1/(('Daily AUM'!$D497:AJ497&lt;&gt;"")*(NAV!$D497:AJ497&lt;&gt;"")),'Daily AUM'!$D497:AJ497),"")="",IFERROR(LOOKUP(2,1/(('Daily AUM'!$D497:AJ497&lt;&gt;"")*(NAV!$D497:AJ497&lt;&gt;"")),NAV!$D497:AJ497),"")=""),0,'Daily AUM'!AK497-(IFERROR(LOOKUP(2,1/(('Daily AUM'!$D497:AJ497&lt;&gt;"")*(NAV!$D497:AJ497&lt;&gt;"")),'Daily AUM'!$D497:AJ497),"")*(NAV!AK497/IFERROR(LOOKUP(2,1/(('Daily AUM'!$D497:AJ497&lt;&gt;"")*(NAV!$D497:AJ497&lt;&gt;"")),NAV!$D497:AJ497),"")))),0))</f>
        <v>-0.79988960836874412</v>
      </c>
      <c r="AL497" s="2">
        <f>IF(OR('Daily AUM'!AL497="",NAV!AL497=""),0,IFERROR(IF(OR(IFERROR(LOOKUP(2,1/(('Daily AUM'!$D497:AK497&lt;&gt;"")*(NAV!$D497:AK497&lt;&gt;"")),'Daily AUM'!$D497:AK497),"")="",IFERROR(LOOKUP(2,1/(('Daily AUM'!$D497:AK497&lt;&gt;"")*(NAV!$D497:AK497&lt;&gt;"")),NAV!$D497:AK497),"")=""),0,'Daily AUM'!AL497-(IFERROR(LOOKUP(2,1/(('Daily AUM'!$D497:AK497&lt;&gt;"")*(NAV!$D497:AK497&lt;&gt;"")),'Daily AUM'!$D497:AK497),"")*(NAV!AL497/IFERROR(LOOKUP(2,1/(('Daily AUM'!$D497:AK497&lt;&gt;"")*(NAV!$D497:AK497&lt;&gt;"")),NAV!$D497:AK497),"")))),0))</f>
        <v>-0.38250291601855224</v>
      </c>
      <c r="AM497" s="2">
        <f>IF(OR('Daily AUM'!AM497="",NAV!AM497=""),0,IFERROR(IF(OR(IFERROR(LOOKUP(2,1/(('Daily AUM'!$D497:AL497&lt;&gt;"")*(NAV!$D497:AL497&lt;&gt;"")),'Daily AUM'!$D497:AL497),"")="",IFERROR(LOOKUP(2,1/(('Daily AUM'!$D497:AL497&lt;&gt;"")*(NAV!$D497:AL497&lt;&gt;"")),NAV!$D497:AL497),"")=""),0,'Daily AUM'!AM497-(IFERROR(LOOKUP(2,1/(('Daily AUM'!$D497:AL497&lt;&gt;"")*(NAV!$D497:AL497&lt;&gt;"")),'Daily AUM'!$D497:AL497),"")*(NAV!AM497/IFERROR(LOOKUP(2,1/(('Daily AUM'!$D497:AL497&lt;&gt;"")*(NAV!$D497:AL497&lt;&gt;"")),NAV!$D497:AL497),"")))),0))</f>
        <v>-1.7466897862232145</v>
      </c>
      <c r="AN497" s="2">
        <f>IF(OR('Daily AUM'!AN497="",NAV!AN497=""),0,IFERROR(IF(OR(IFERROR(LOOKUP(2,1/(('Daily AUM'!$D497:AM497&lt;&gt;"")*(NAV!$D497:AM497&lt;&gt;"")),'Daily AUM'!$D497:AM497),"")="",IFERROR(LOOKUP(2,1/(('Daily AUM'!$D497:AM497&lt;&gt;"")*(NAV!$D497:AM497&lt;&gt;"")),NAV!$D497:AM497),"")=""),0,'Daily AUM'!AN497-(IFERROR(LOOKUP(2,1/(('Daily AUM'!$D497:AM497&lt;&gt;"")*(NAV!$D497:AM497&lt;&gt;"")),'Daily AUM'!$D497:AM497),"")*(NAV!AN497/IFERROR(LOOKUP(2,1/(('Daily AUM'!$D497:AM497&lt;&gt;"")*(NAV!$D497:AM497&lt;&gt;"")),NAV!$D497:AM497),"")))),0))</f>
        <v>-0.11207912608779225</v>
      </c>
      <c r="AO497" s="2">
        <f>IF(OR('Daily AUM'!AO497="",NAV!AO497=""),0,IFERROR(IF(OR(IFERROR(LOOKUP(2,1/(('Daily AUM'!$D497:AN497&lt;&gt;"")*(NAV!$D497:AN497&lt;&gt;"")),'Daily AUM'!$D497:AN497),"")="",IFERROR(LOOKUP(2,1/(('Daily AUM'!$D497:AN497&lt;&gt;"")*(NAV!$D497:AN497&lt;&gt;"")),NAV!$D497:AN497),"")=""),0,'Daily AUM'!AO497-(IFERROR(LOOKUP(2,1/(('Daily AUM'!$D497:AN497&lt;&gt;"")*(NAV!$D497:AN497&lt;&gt;"")),'Daily AUM'!$D497:AN497),"")*(NAV!AO497/IFERROR(LOOKUP(2,1/(('Daily AUM'!$D497:AN497&lt;&gt;"")*(NAV!$D497:AN497&lt;&gt;"")),NAV!$D497:AN497),"")))),0))</f>
        <v>-3.8734933414798434</v>
      </c>
      <c r="AP497" s="2">
        <f>IF(OR('Daily AUM'!AP497="",NAV!AP497=""),0,IFERROR(IF(OR(IFERROR(LOOKUP(2,1/(('Daily AUM'!$D497:AO497&lt;&gt;"")*(NAV!$D497:AO497&lt;&gt;"")),'Daily AUM'!$D497:AO497),"")="",IFERROR(LOOKUP(2,1/(('Daily AUM'!$D497:AO497&lt;&gt;"")*(NAV!$D497:AO497&lt;&gt;"")),NAV!$D497:AO497),"")=""),0,'Daily AUM'!AP497-(IFERROR(LOOKUP(2,1/(('Daily AUM'!$D497:AO497&lt;&gt;"")*(NAV!$D497:AO497&lt;&gt;"")),'Daily AUM'!$D497:AO497),"")*(NAV!AP497/IFERROR(LOOKUP(2,1/(('Daily AUM'!$D497:AO497&lt;&gt;"")*(NAV!$D497:AO497&lt;&gt;"")),NAV!$D497:AO497),"")))),0))</f>
        <v>4.2969341106652337</v>
      </c>
      <c r="AQ497" s="2">
        <f>IF(OR('Daily AUM'!AQ497="",NAV!AQ497=""),0,IFERROR(IF(OR(IFERROR(LOOKUP(2,1/(('Daily AUM'!$D497:AP497&lt;&gt;"")*(NAV!$D497:AP497&lt;&gt;"")),'Daily AUM'!$D497:AP497),"")="",IFERROR(LOOKUP(2,1/(('Daily AUM'!$D497:AP497&lt;&gt;"")*(NAV!$D497:AP497&lt;&gt;"")),NAV!$D497:AP497),"")=""),0,'Daily AUM'!AQ497-(IFERROR(LOOKUP(2,1/(('Daily AUM'!$D497:AP497&lt;&gt;"")*(NAV!$D497:AP497&lt;&gt;"")),'Daily AUM'!$D497:AP497),"")*(NAV!AQ497/IFERROR(LOOKUP(2,1/(('Daily AUM'!$D497:AP497&lt;&gt;"")*(NAV!$D497:AP497&lt;&gt;"")),NAV!$D497:AP497),"")))),0))</f>
        <v>-0.68499184142876857</v>
      </c>
      <c r="AR497" s="2">
        <f>IF(OR('Daily AUM'!AR497="",NAV!AR497=""),0,IFERROR(IF(OR(IFERROR(LOOKUP(2,1/(('Daily AUM'!$D497:AQ497&lt;&gt;"")*(NAV!$D497:AQ497&lt;&gt;"")),'Daily AUM'!$D497:AQ497),"")="",IFERROR(LOOKUP(2,1/(('Daily AUM'!$D497:AQ497&lt;&gt;"")*(NAV!$D497:AQ497&lt;&gt;"")),NAV!$D497:AQ497),"")=""),0,'Daily AUM'!AR497-(IFERROR(LOOKUP(2,1/(('Daily AUM'!$D497:AQ497&lt;&gt;"")*(NAV!$D497:AQ497&lt;&gt;"")),'Daily AUM'!$D497:AQ497),"")*(NAV!AR497/IFERROR(LOOKUP(2,1/(('Daily AUM'!$D497:AQ497&lt;&gt;"")*(NAV!$D497:AQ497&lt;&gt;"")),NAV!$D497:AQ497),"")))),0))</f>
        <v>1.4348374526150565</v>
      </c>
      <c r="AS497" s="2">
        <f t="shared" si="14"/>
        <v>-14.677246771313435</v>
      </c>
      <c r="AT497" s="2">
        <f t="shared" si="15"/>
        <v>-8.1168656751444814</v>
      </c>
    </row>
    <row r="498" spans="1:46" x14ac:dyDescent="0.2">
      <c r="A498" t="s">
        <v>554</v>
      </c>
      <c r="B498" t="s">
        <v>545</v>
      </c>
      <c r="C498" t="s">
        <v>7</v>
      </c>
      <c r="D498" s="2">
        <f>0</f>
        <v>0</v>
      </c>
      <c r="E498" s="2">
        <f>IF(OR('Daily AUM'!E498="",NAV!E498=""),0,IFERROR(IF(OR(IFERROR(LOOKUP(2,1/(('Daily AUM'!$D498:D498&lt;&gt;"")*(NAV!$D498:D498&lt;&gt;"")),'Daily AUM'!$D498:D498),"")="",IFERROR(LOOKUP(2,1/(('Daily AUM'!$D498:D498&lt;&gt;"")*(NAV!$D498:D498&lt;&gt;"")),NAV!$D498:D498),"")=""),0,'Daily AUM'!E498-(IFERROR(LOOKUP(2,1/(('Daily AUM'!$D498:D498&lt;&gt;"")*(NAV!$D498:D498&lt;&gt;"")),'Daily AUM'!$D498:D498),"")*(NAV!E498/IFERROR(LOOKUP(2,1/(('Daily AUM'!$D498:D498&lt;&gt;"")*(NAV!$D498:D498&lt;&gt;"")),NAV!$D498:D498),"")))),0))</f>
        <v>0.23058549910820147</v>
      </c>
      <c r="F498" s="2">
        <f>IF(OR('Daily AUM'!F498="",NAV!F498=""),0,IFERROR(IF(OR(IFERROR(LOOKUP(2,1/(('Daily AUM'!$D498:E498&lt;&gt;"")*(NAV!$D498:E498&lt;&gt;"")),'Daily AUM'!$D498:E498),"")="",IFERROR(LOOKUP(2,1/(('Daily AUM'!$D498:E498&lt;&gt;"")*(NAV!$D498:E498&lt;&gt;"")),NAV!$D498:E498),"")=""),0,'Daily AUM'!F498-(IFERROR(LOOKUP(2,1/(('Daily AUM'!$D498:E498&lt;&gt;"")*(NAV!$D498:E498&lt;&gt;"")),'Daily AUM'!$D498:E498),"")*(NAV!F498/IFERROR(LOOKUP(2,1/(('Daily AUM'!$D498:E498&lt;&gt;"")*(NAV!$D498:E498&lt;&gt;"")),NAV!$D498:E498),"")))),0))</f>
        <v>4.2672160285292193E-2</v>
      </c>
      <c r="G498" s="2">
        <f>IF(OR('Daily AUM'!G498="",NAV!G498=""),0,IFERROR(IF(OR(IFERROR(LOOKUP(2,1/(('Daily AUM'!$D498:F498&lt;&gt;"")*(NAV!$D498:F498&lt;&gt;"")),'Daily AUM'!$D498:F498),"")="",IFERROR(LOOKUP(2,1/(('Daily AUM'!$D498:F498&lt;&gt;"")*(NAV!$D498:F498&lt;&gt;"")),NAV!$D498:F498),"")=""),0,'Daily AUM'!G498-(IFERROR(LOOKUP(2,1/(('Daily AUM'!$D498:F498&lt;&gt;"")*(NAV!$D498:F498&lt;&gt;"")),'Daily AUM'!$D498:F498),"")*(NAV!G498/IFERROR(LOOKUP(2,1/(('Daily AUM'!$D498:F498&lt;&gt;"")*(NAV!$D498:F498&lt;&gt;"")),NAV!$D498:F498),"")))),0))</f>
        <v>-1.0050098414922104</v>
      </c>
      <c r="H498" s="2">
        <f>IF(OR('Daily AUM'!H498="",NAV!H498=""),0,IFERROR(IF(OR(IFERROR(LOOKUP(2,1/(('Daily AUM'!$D498:G498&lt;&gt;"")*(NAV!$D498:G498&lt;&gt;"")),'Daily AUM'!$D498:G498),"")="",IFERROR(LOOKUP(2,1/(('Daily AUM'!$D498:G498&lt;&gt;"")*(NAV!$D498:G498&lt;&gt;"")),NAV!$D498:G498),"")=""),0,'Daily AUM'!H498-(IFERROR(LOOKUP(2,1/(('Daily AUM'!$D498:G498&lt;&gt;"")*(NAV!$D498:G498&lt;&gt;"")),'Daily AUM'!$D498:G498),"")*(NAV!H498/IFERROR(LOOKUP(2,1/(('Daily AUM'!$D498:G498&lt;&gt;"")*(NAV!$D498:G498&lt;&gt;"")),NAV!$D498:G498),"")))),0))</f>
        <v>6.2466287941351766</v>
      </c>
      <c r="I498" s="2">
        <f>IF(OR('Daily AUM'!I498="",NAV!I498=""),0,IFERROR(IF(OR(IFERROR(LOOKUP(2,1/(('Daily AUM'!$D498:H498&lt;&gt;"")*(NAV!$D498:H498&lt;&gt;"")),'Daily AUM'!$D498:H498),"")="",IFERROR(LOOKUP(2,1/(('Daily AUM'!$D498:H498&lt;&gt;"")*(NAV!$D498:H498&lt;&gt;"")),NAV!$D498:H498),"")=""),0,'Daily AUM'!I498-(IFERROR(LOOKUP(2,1/(('Daily AUM'!$D498:H498&lt;&gt;"")*(NAV!$D498:H498&lt;&gt;"")),'Daily AUM'!$D498:H498),"")*(NAV!I498/IFERROR(LOOKUP(2,1/(('Daily AUM'!$D498:H498&lt;&gt;"")*(NAV!$D498:H498&lt;&gt;"")),NAV!$D498:H498),"")))),0))</f>
        <v>13.626540600444059</v>
      </c>
      <c r="J498" s="2">
        <f>IF(OR('Daily AUM'!J498="",NAV!J498=""),0,IFERROR(IF(OR(IFERROR(LOOKUP(2,1/(('Daily AUM'!$D498:I498&lt;&gt;"")*(NAV!$D498:I498&lt;&gt;"")),'Daily AUM'!$D498:I498),"")="",IFERROR(LOOKUP(2,1/(('Daily AUM'!$D498:I498&lt;&gt;"")*(NAV!$D498:I498&lt;&gt;"")),NAV!$D498:I498),"")=""),0,'Daily AUM'!J498-(IFERROR(LOOKUP(2,1/(('Daily AUM'!$D498:I498&lt;&gt;"")*(NAV!$D498:I498&lt;&gt;"")),'Daily AUM'!$D498:I498),"")*(NAV!J498/IFERROR(LOOKUP(2,1/(('Daily AUM'!$D498:I498&lt;&gt;"")*(NAV!$D498:I498&lt;&gt;"")),NAV!$D498:I498),"")))),0))</f>
        <v>5.5799945820162975</v>
      </c>
      <c r="K498" s="2">
        <f>IF(OR('Daily AUM'!K498="",NAV!K498=""),0,IFERROR(IF(OR(IFERROR(LOOKUP(2,1/(('Daily AUM'!$D498:J498&lt;&gt;"")*(NAV!$D498:J498&lt;&gt;"")),'Daily AUM'!$D498:J498),"")="",IFERROR(LOOKUP(2,1/(('Daily AUM'!$D498:J498&lt;&gt;"")*(NAV!$D498:J498&lt;&gt;"")),NAV!$D498:J498),"")=""),0,'Daily AUM'!K498-(IFERROR(LOOKUP(2,1/(('Daily AUM'!$D498:J498&lt;&gt;"")*(NAV!$D498:J498&lt;&gt;"")),'Daily AUM'!$D498:J498),"")*(NAV!K498/IFERROR(LOOKUP(2,1/(('Daily AUM'!$D498:J498&lt;&gt;"")*(NAV!$D498:J498&lt;&gt;"")),NAV!$D498:J498),"")))),0))</f>
        <v>6.0689367087015853</v>
      </c>
      <c r="L498" s="2">
        <f>IF(OR('Daily AUM'!L498="",NAV!L498=""),0,IFERROR(IF(OR(IFERROR(LOOKUP(2,1/(('Daily AUM'!$D498:K498&lt;&gt;"")*(NAV!$D498:K498&lt;&gt;"")),'Daily AUM'!$D498:K498),"")="",IFERROR(LOOKUP(2,1/(('Daily AUM'!$D498:K498&lt;&gt;"")*(NAV!$D498:K498&lt;&gt;"")),NAV!$D498:K498),"")=""),0,'Daily AUM'!L498-(IFERROR(LOOKUP(2,1/(('Daily AUM'!$D498:K498&lt;&gt;"")*(NAV!$D498:K498&lt;&gt;"")),'Daily AUM'!$D498:K498),"")*(NAV!L498/IFERROR(LOOKUP(2,1/(('Daily AUM'!$D498:K498&lt;&gt;"")*(NAV!$D498:K498&lt;&gt;"")),NAV!$D498:K498),"")))),0))</f>
        <v>9.0203692139602936</v>
      </c>
      <c r="M498" s="2">
        <f>IF(OR('Daily AUM'!M498="",NAV!M498=""),0,IFERROR(IF(OR(IFERROR(LOOKUP(2,1/(('Daily AUM'!$D498:L498&lt;&gt;"")*(NAV!$D498:L498&lt;&gt;"")),'Daily AUM'!$D498:L498),"")="",IFERROR(LOOKUP(2,1/(('Daily AUM'!$D498:L498&lt;&gt;"")*(NAV!$D498:L498&lt;&gt;"")),NAV!$D498:L498),"")=""),0,'Daily AUM'!M498-(IFERROR(LOOKUP(2,1/(('Daily AUM'!$D498:L498&lt;&gt;"")*(NAV!$D498:L498&lt;&gt;"")),'Daily AUM'!$D498:L498),"")*(NAV!M498/IFERROR(LOOKUP(2,1/(('Daily AUM'!$D498:L498&lt;&gt;"")*(NAV!$D498:L498&lt;&gt;"")),NAV!$D498:L498),"")))),0))</f>
        <v>17.948997630692247</v>
      </c>
      <c r="N498" s="2">
        <f>IF(OR('Daily AUM'!N498="",NAV!N498=""),0,IFERROR(IF(OR(IFERROR(LOOKUP(2,1/(('Daily AUM'!$D498:M498&lt;&gt;"")*(NAV!$D498:M498&lt;&gt;"")),'Daily AUM'!$D498:M498),"")="",IFERROR(LOOKUP(2,1/(('Daily AUM'!$D498:M498&lt;&gt;"")*(NAV!$D498:M498&lt;&gt;"")),NAV!$D498:M498),"")=""),0,'Daily AUM'!N498-(IFERROR(LOOKUP(2,1/(('Daily AUM'!$D498:M498&lt;&gt;"")*(NAV!$D498:M498&lt;&gt;"")),'Daily AUM'!$D498:M498),"")*(NAV!N498/IFERROR(LOOKUP(2,1/(('Daily AUM'!$D498:M498&lt;&gt;"")*(NAV!$D498:M498&lt;&gt;"")),NAV!$D498:M498),"")))),0))</f>
        <v>1.0939189061755314</v>
      </c>
      <c r="O498" s="2">
        <f>IF(OR('Daily AUM'!O498="",NAV!O498=""),0,IFERROR(IF(OR(IFERROR(LOOKUP(2,1/(('Daily AUM'!$D498:N498&lt;&gt;"")*(NAV!$D498:N498&lt;&gt;"")),'Daily AUM'!$D498:N498),"")="",IFERROR(LOOKUP(2,1/(('Daily AUM'!$D498:N498&lt;&gt;"")*(NAV!$D498:N498&lt;&gt;"")),NAV!$D498:N498),"")=""),0,'Daily AUM'!O498-(IFERROR(LOOKUP(2,1/(('Daily AUM'!$D498:N498&lt;&gt;"")*(NAV!$D498:N498&lt;&gt;"")),'Daily AUM'!$D498:N498),"")*(NAV!O498/IFERROR(LOOKUP(2,1/(('Daily AUM'!$D498:N498&lt;&gt;"")*(NAV!$D498:N498&lt;&gt;"")),NAV!$D498:N498),"")))),0))</f>
        <v>5.1627695744700759</v>
      </c>
      <c r="P498" s="2">
        <f>IF(OR('Daily AUM'!P498="",NAV!P498=""),0,IFERROR(IF(OR(IFERROR(LOOKUP(2,1/(('Daily AUM'!$D498:O498&lt;&gt;"")*(NAV!$D498:O498&lt;&gt;"")),'Daily AUM'!$D498:O498),"")="",IFERROR(LOOKUP(2,1/(('Daily AUM'!$D498:O498&lt;&gt;"")*(NAV!$D498:O498&lt;&gt;"")),NAV!$D498:O498),"")=""),0,'Daily AUM'!P498-(IFERROR(LOOKUP(2,1/(('Daily AUM'!$D498:O498&lt;&gt;"")*(NAV!$D498:O498&lt;&gt;"")),'Daily AUM'!$D498:O498),"")*(NAV!P498/IFERROR(LOOKUP(2,1/(('Daily AUM'!$D498:O498&lt;&gt;"")*(NAV!$D498:O498&lt;&gt;"")),NAV!$D498:O498),"")))),0))</f>
        <v>2.0445095616469189</v>
      </c>
      <c r="Q498" s="2">
        <f>IF(OR('Daily AUM'!Q498="",NAV!Q498=""),0,IFERROR(IF(OR(IFERROR(LOOKUP(2,1/(('Daily AUM'!$D498:P498&lt;&gt;"")*(NAV!$D498:P498&lt;&gt;"")),'Daily AUM'!$D498:P498),"")="",IFERROR(LOOKUP(2,1/(('Daily AUM'!$D498:P498&lt;&gt;"")*(NAV!$D498:P498&lt;&gt;"")),NAV!$D498:P498),"")=""),0,'Daily AUM'!Q498-(IFERROR(LOOKUP(2,1/(('Daily AUM'!$D498:P498&lt;&gt;"")*(NAV!$D498:P498&lt;&gt;"")),'Daily AUM'!$D498:P498),"")*(NAV!Q498/IFERROR(LOOKUP(2,1/(('Daily AUM'!$D498:P498&lt;&gt;"")*(NAV!$D498:P498&lt;&gt;"")),NAV!$D498:P498),"")))),0))</f>
        <v>-2.7537701740911871</v>
      </c>
      <c r="R498" s="2">
        <f>IF(OR('Daily AUM'!R498="",NAV!R498=""),0,IFERROR(IF(OR(IFERROR(LOOKUP(2,1/(('Daily AUM'!$D498:Q498&lt;&gt;"")*(NAV!$D498:Q498&lt;&gt;"")),'Daily AUM'!$D498:Q498),"")="",IFERROR(LOOKUP(2,1/(('Daily AUM'!$D498:Q498&lt;&gt;"")*(NAV!$D498:Q498&lt;&gt;"")),NAV!$D498:Q498),"")=""),0,'Daily AUM'!R498-(IFERROR(LOOKUP(2,1/(('Daily AUM'!$D498:Q498&lt;&gt;"")*(NAV!$D498:Q498&lt;&gt;"")),'Daily AUM'!$D498:Q498),"")*(NAV!R498/IFERROR(LOOKUP(2,1/(('Daily AUM'!$D498:Q498&lt;&gt;"")*(NAV!$D498:Q498&lt;&gt;"")),NAV!$D498:Q498),"")))),0))</f>
        <v>4.2691938759871846</v>
      </c>
      <c r="S498" s="2">
        <f>IF(OR('Daily AUM'!S498="",NAV!S498=""),0,IFERROR(IF(OR(IFERROR(LOOKUP(2,1/(('Daily AUM'!$D498:R498&lt;&gt;"")*(NAV!$D498:R498&lt;&gt;"")),'Daily AUM'!$D498:R498),"")="",IFERROR(LOOKUP(2,1/(('Daily AUM'!$D498:R498&lt;&gt;"")*(NAV!$D498:R498&lt;&gt;"")),NAV!$D498:R498),"")=""),0,'Daily AUM'!S498-(IFERROR(LOOKUP(2,1/(('Daily AUM'!$D498:R498&lt;&gt;"")*(NAV!$D498:R498&lt;&gt;"")),'Daily AUM'!$D498:R498),"")*(NAV!S498/IFERROR(LOOKUP(2,1/(('Daily AUM'!$D498:R498&lt;&gt;"")*(NAV!$D498:R498&lt;&gt;"")),NAV!$D498:R498),"")))),0))</f>
        <v>-0.233620481852995</v>
      </c>
      <c r="T498" s="2">
        <f>IF(OR('Daily AUM'!T498="",NAV!T498=""),0,IFERROR(IF(OR(IFERROR(LOOKUP(2,1/(('Daily AUM'!$D498:S498&lt;&gt;"")*(NAV!$D498:S498&lt;&gt;"")),'Daily AUM'!$D498:S498),"")="",IFERROR(LOOKUP(2,1/(('Daily AUM'!$D498:S498&lt;&gt;"")*(NAV!$D498:S498&lt;&gt;"")),NAV!$D498:S498),"")=""),0,'Daily AUM'!T498-(IFERROR(LOOKUP(2,1/(('Daily AUM'!$D498:S498&lt;&gt;"")*(NAV!$D498:S498&lt;&gt;"")),'Daily AUM'!$D498:S498),"")*(NAV!T498/IFERROR(LOOKUP(2,1/(('Daily AUM'!$D498:S498&lt;&gt;"")*(NAV!$D498:S498&lt;&gt;"")),NAV!$D498:S498),"")))),0))</f>
        <v>-2.3513940990396804</v>
      </c>
      <c r="U498" s="2">
        <f>IF(OR('Daily AUM'!U498="",NAV!U498=""),0,IFERROR(IF(OR(IFERROR(LOOKUP(2,1/(('Daily AUM'!$D498:T498&lt;&gt;"")*(NAV!$D498:T498&lt;&gt;"")),'Daily AUM'!$D498:T498),"")="",IFERROR(LOOKUP(2,1/(('Daily AUM'!$D498:T498&lt;&gt;"")*(NAV!$D498:T498&lt;&gt;"")),NAV!$D498:T498),"")=""),0,'Daily AUM'!U498-(IFERROR(LOOKUP(2,1/(('Daily AUM'!$D498:T498&lt;&gt;"")*(NAV!$D498:T498&lt;&gt;"")),'Daily AUM'!$D498:T498),"")*(NAV!U498/IFERROR(LOOKUP(2,1/(('Daily AUM'!$D498:T498&lt;&gt;"")*(NAV!$D498:T498&lt;&gt;"")),NAV!$D498:T498),"")))),0))</f>
        <v>-0.79003135175662464</v>
      </c>
      <c r="V498" s="2">
        <f>IF(OR('Daily AUM'!V498="",NAV!V498=""),0,IFERROR(IF(OR(IFERROR(LOOKUP(2,1/(('Daily AUM'!$D498:U498&lt;&gt;"")*(NAV!$D498:U498&lt;&gt;"")),'Daily AUM'!$D498:U498),"")="",IFERROR(LOOKUP(2,1/(('Daily AUM'!$D498:U498&lt;&gt;"")*(NAV!$D498:U498&lt;&gt;"")),NAV!$D498:U498),"")=""),0,'Daily AUM'!V498-(IFERROR(LOOKUP(2,1/(('Daily AUM'!$D498:U498&lt;&gt;"")*(NAV!$D498:U498&lt;&gt;"")),'Daily AUM'!$D498:U498),"")*(NAV!V498/IFERROR(LOOKUP(2,1/(('Daily AUM'!$D498:U498&lt;&gt;"")*(NAV!$D498:U498&lt;&gt;"")),NAV!$D498:U498),"")))),0))</f>
        <v>-1.0529828489070496</v>
      </c>
      <c r="W498" s="2">
        <f>IF(OR('Daily AUM'!W498="",NAV!W498=""),0,IFERROR(IF(OR(IFERROR(LOOKUP(2,1/(('Daily AUM'!$D498:V498&lt;&gt;"")*(NAV!$D498:V498&lt;&gt;"")),'Daily AUM'!$D498:V498),"")="",IFERROR(LOOKUP(2,1/(('Daily AUM'!$D498:V498&lt;&gt;"")*(NAV!$D498:V498&lt;&gt;"")),NAV!$D498:V498),"")=""),0,'Daily AUM'!W498-(IFERROR(LOOKUP(2,1/(('Daily AUM'!$D498:V498&lt;&gt;"")*(NAV!$D498:V498&lt;&gt;"")),'Daily AUM'!$D498:V498),"")*(NAV!W498/IFERROR(LOOKUP(2,1/(('Daily AUM'!$D498:V498&lt;&gt;"")*(NAV!$D498:V498&lt;&gt;"")),NAV!$D498:V498),"")))),0))</f>
        <v>6.5241947707290819</v>
      </c>
      <c r="X498" s="2">
        <f>IF(OR('Daily AUM'!X498="",NAV!X498=""),0,IFERROR(IF(OR(IFERROR(LOOKUP(2,1/(('Daily AUM'!$D498:W498&lt;&gt;"")*(NAV!$D498:W498&lt;&gt;"")),'Daily AUM'!$D498:W498),"")="",IFERROR(LOOKUP(2,1/(('Daily AUM'!$D498:W498&lt;&gt;"")*(NAV!$D498:W498&lt;&gt;"")),NAV!$D498:W498),"")=""),0,'Daily AUM'!X498-(IFERROR(LOOKUP(2,1/(('Daily AUM'!$D498:W498&lt;&gt;"")*(NAV!$D498:W498&lt;&gt;"")),'Daily AUM'!$D498:W498),"")*(NAV!X498/IFERROR(LOOKUP(2,1/(('Daily AUM'!$D498:W498&lt;&gt;"")*(NAV!$D498:W498&lt;&gt;"")),NAV!$D498:W498),"")))),0))</f>
        <v>1.2012771615463862</v>
      </c>
      <c r="Y498" s="2">
        <f>IF(OR('Daily AUM'!Y498="",NAV!Y498=""),0,IFERROR(IF(OR(IFERROR(LOOKUP(2,1/(('Daily AUM'!$D498:X498&lt;&gt;"")*(NAV!$D498:X498&lt;&gt;"")),'Daily AUM'!$D498:X498),"")="",IFERROR(LOOKUP(2,1/(('Daily AUM'!$D498:X498&lt;&gt;"")*(NAV!$D498:X498&lt;&gt;"")),NAV!$D498:X498),"")=""),0,'Daily AUM'!Y498-(IFERROR(LOOKUP(2,1/(('Daily AUM'!$D498:X498&lt;&gt;"")*(NAV!$D498:X498&lt;&gt;"")),'Daily AUM'!$D498:X498),"")*(NAV!Y498/IFERROR(LOOKUP(2,1/(('Daily AUM'!$D498:X498&lt;&gt;"")*(NAV!$D498:X498&lt;&gt;"")),NAV!$D498:X498),"")))),0))</f>
        <v>-0.5747489993536874</v>
      </c>
      <c r="Z498" s="2">
        <f>IF(OR('Daily AUM'!Z498="",NAV!Z498=""),0,IFERROR(IF(OR(IFERROR(LOOKUP(2,1/(('Daily AUM'!$D498:Y498&lt;&gt;"")*(NAV!$D498:Y498&lt;&gt;"")),'Daily AUM'!$D498:Y498),"")="",IFERROR(LOOKUP(2,1/(('Daily AUM'!$D498:Y498&lt;&gt;"")*(NAV!$D498:Y498&lt;&gt;"")),NAV!$D498:Y498),"")=""),0,'Daily AUM'!Z498-(IFERROR(LOOKUP(2,1/(('Daily AUM'!$D498:Y498&lt;&gt;"")*(NAV!$D498:Y498&lt;&gt;"")),'Daily AUM'!$D498:Y498),"")*(NAV!Z498/IFERROR(LOOKUP(2,1/(('Daily AUM'!$D498:Y498&lt;&gt;"")*(NAV!$D498:Y498&lt;&gt;"")),NAV!$D498:Y498),"")))),0))</f>
        <v>-66.83397793529366</v>
      </c>
      <c r="AA498" s="2">
        <f>IF(OR('Daily AUM'!AA498="",NAV!AA498=""),0,IFERROR(IF(OR(IFERROR(LOOKUP(2,1/(('Daily AUM'!$D498:Z498&lt;&gt;"")*(NAV!$D498:Z498&lt;&gt;"")),'Daily AUM'!$D498:Z498),"")="",IFERROR(LOOKUP(2,1/(('Daily AUM'!$D498:Z498&lt;&gt;"")*(NAV!$D498:Z498&lt;&gt;"")),NAV!$D498:Z498),"")=""),0,'Daily AUM'!AA498-(IFERROR(LOOKUP(2,1/(('Daily AUM'!$D498:Z498&lt;&gt;"")*(NAV!$D498:Z498&lt;&gt;"")),'Daily AUM'!$D498:Z498),"")*(NAV!AA498/IFERROR(LOOKUP(2,1/(('Daily AUM'!$D498:Z498&lt;&gt;"")*(NAV!$D498:Z498&lt;&gt;"")),NAV!$D498:Z498),"")))),0))</f>
        <v>63.046114290289552</v>
      </c>
      <c r="AB498" s="2">
        <f>IF(OR('Daily AUM'!AB498="",NAV!AB498=""),0,IFERROR(IF(OR(IFERROR(LOOKUP(2,1/(('Daily AUM'!$D498:AA498&lt;&gt;"")*(NAV!$D498:AA498&lt;&gt;"")),'Daily AUM'!$D498:AA498),"")="",IFERROR(LOOKUP(2,1/(('Daily AUM'!$D498:AA498&lt;&gt;"")*(NAV!$D498:AA498&lt;&gt;"")),NAV!$D498:AA498),"")=""),0,'Daily AUM'!AB498-(IFERROR(LOOKUP(2,1/(('Daily AUM'!$D498:AA498&lt;&gt;"")*(NAV!$D498:AA498&lt;&gt;"")),'Daily AUM'!$D498:AA498),"")*(NAV!AB498/IFERROR(LOOKUP(2,1/(('Daily AUM'!$D498:AA498&lt;&gt;"")*(NAV!$D498:AA498&lt;&gt;"")),NAV!$D498:AA498),"")))),0))</f>
        <v>7.6013389020881732</v>
      </c>
      <c r="AC498" s="2">
        <f>IF(OR('Daily AUM'!AC498="",NAV!AC498=""),0,IFERROR(IF(OR(IFERROR(LOOKUP(2,1/(('Daily AUM'!$D498:AB498&lt;&gt;"")*(NAV!$D498:AB498&lt;&gt;"")),'Daily AUM'!$D498:AB498),"")="",IFERROR(LOOKUP(2,1/(('Daily AUM'!$D498:AB498&lt;&gt;"")*(NAV!$D498:AB498&lt;&gt;"")),NAV!$D498:AB498),"")=""),0,'Daily AUM'!AC498-(IFERROR(LOOKUP(2,1/(('Daily AUM'!$D498:AB498&lt;&gt;"")*(NAV!$D498:AB498&lt;&gt;"")),'Daily AUM'!$D498:AB498),"")*(NAV!AC498/IFERROR(LOOKUP(2,1/(('Daily AUM'!$D498:AB498&lt;&gt;"")*(NAV!$D498:AB498&lt;&gt;"")),NAV!$D498:AB498),"")))),0))</f>
        <v>-1.0074682781105366</v>
      </c>
      <c r="AD498" s="2">
        <f>IF(OR('Daily AUM'!AD498="",NAV!AD498=""),0,IFERROR(IF(OR(IFERROR(LOOKUP(2,1/(('Daily AUM'!$D498:AC498&lt;&gt;"")*(NAV!$D498:AC498&lt;&gt;"")),'Daily AUM'!$D498:AC498),"")="",IFERROR(LOOKUP(2,1/(('Daily AUM'!$D498:AC498&lt;&gt;"")*(NAV!$D498:AC498&lt;&gt;"")),NAV!$D498:AC498),"")=""),0,'Daily AUM'!AD498-(IFERROR(LOOKUP(2,1/(('Daily AUM'!$D498:AC498&lt;&gt;"")*(NAV!$D498:AC498&lt;&gt;"")),'Daily AUM'!$D498:AC498),"")*(NAV!AD498/IFERROR(LOOKUP(2,1/(('Daily AUM'!$D498:AC498&lt;&gt;"")*(NAV!$D498:AC498&lt;&gt;"")),NAV!$D498:AC498),"")))),0))</f>
        <v>1.4789888006180263</v>
      </c>
      <c r="AE498" s="2">
        <f>IF(OR('Daily AUM'!AE498="",NAV!AE498=""),0,IFERROR(IF(OR(IFERROR(LOOKUP(2,1/(('Daily AUM'!$D498:AD498&lt;&gt;"")*(NAV!$D498:AD498&lt;&gt;"")),'Daily AUM'!$D498:AD498),"")="",IFERROR(LOOKUP(2,1/(('Daily AUM'!$D498:AD498&lt;&gt;"")*(NAV!$D498:AD498&lt;&gt;"")),NAV!$D498:AD498),"")=""),0,'Daily AUM'!AE498-(IFERROR(LOOKUP(2,1/(('Daily AUM'!$D498:AD498&lt;&gt;"")*(NAV!$D498:AD498&lt;&gt;"")),'Daily AUM'!$D498:AD498),"")*(NAV!AE498/IFERROR(LOOKUP(2,1/(('Daily AUM'!$D498:AD498&lt;&gt;"")*(NAV!$D498:AD498&lt;&gt;"")),NAV!$D498:AD498),"")))),0))</f>
        <v>-1.726190983383276</v>
      </c>
      <c r="AF498" s="2">
        <f>IF(OR('Daily AUM'!AF498="",NAV!AF498=""),0,IFERROR(IF(OR(IFERROR(LOOKUP(2,1/(('Daily AUM'!$D498:AE498&lt;&gt;"")*(NAV!$D498:AE498&lt;&gt;"")),'Daily AUM'!$D498:AE498),"")="",IFERROR(LOOKUP(2,1/(('Daily AUM'!$D498:AE498&lt;&gt;"")*(NAV!$D498:AE498&lt;&gt;"")),NAV!$D498:AE498),"")=""),0,'Daily AUM'!AF498-(IFERROR(LOOKUP(2,1/(('Daily AUM'!$D498:AE498&lt;&gt;"")*(NAV!$D498:AE498&lt;&gt;"")),'Daily AUM'!$D498:AE498),"")*(NAV!AF498/IFERROR(LOOKUP(2,1/(('Daily AUM'!$D498:AE498&lt;&gt;"")*(NAV!$D498:AE498&lt;&gt;"")),NAV!$D498:AE498),"")))),0))</f>
        <v>11.433948049307219</v>
      </c>
      <c r="AG498" s="2">
        <f>IF(OR('Daily AUM'!AG498="",NAV!AG498=""),0,IFERROR(IF(OR(IFERROR(LOOKUP(2,1/(('Daily AUM'!$D498:AF498&lt;&gt;"")*(NAV!$D498:AF498&lt;&gt;"")),'Daily AUM'!$D498:AF498),"")="",IFERROR(LOOKUP(2,1/(('Daily AUM'!$D498:AF498&lt;&gt;"")*(NAV!$D498:AF498&lt;&gt;"")),NAV!$D498:AF498),"")=""),0,'Daily AUM'!AG498-(IFERROR(LOOKUP(2,1/(('Daily AUM'!$D498:AF498&lt;&gt;"")*(NAV!$D498:AF498&lt;&gt;"")),'Daily AUM'!$D498:AF498),"")*(NAV!AG498/IFERROR(LOOKUP(2,1/(('Daily AUM'!$D498:AF498&lt;&gt;"")*(NAV!$D498:AF498&lt;&gt;"")),NAV!$D498:AF498),"")))),0))</f>
        <v>0.64116724189079832</v>
      </c>
      <c r="AH498" s="2">
        <f>IF(OR('Daily AUM'!AH498="",NAV!AH498=""),0,IFERROR(IF(OR(IFERROR(LOOKUP(2,1/(('Daily AUM'!$D498:AG498&lt;&gt;"")*(NAV!$D498:AG498&lt;&gt;"")),'Daily AUM'!$D498:AG498),"")="",IFERROR(LOOKUP(2,1/(('Daily AUM'!$D498:AG498&lt;&gt;"")*(NAV!$D498:AG498&lt;&gt;"")),NAV!$D498:AG498),"")=""),0,'Daily AUM'!AH498-(IFERROR(LOOKUP(2,1/(('Daily AUM'!$D498:AG498&lt;&gt;"")*(NAV!$D498:AG498&lt;&gt;"")),'Daily AUM'!$D498:AG498),"")*(NAV!AH498/IFERROR(LOOKUP(2,1/(('Daily AUM'!$D498:AG498&lt;&gt;"")*(NAV!$D498:AG498&lt;&gt;"")),NAV!$D498:AG498),"")))),0))</f>
        <v>-0.64417322126064391</v>
      </c>
      <c r="AI498" s="2">
        <f>IF(OR('Daily AUM'!AI498="",NAV!AI498=""),0,IFERROR(IF(OR(IFERROR(LOOKUP(2,1/(('Daily AUM'!$D498:AH498&lt;&gt;"")*(NAV!$D498:AH498&lt;&gt;"")),'Daily AUM'!$D498:AH498),"")="",IFERROR(LOOKUP(2,1/(('Daily AUM'!$D498:AH498&lt;&gt;"")*(NAV!$D498:AH498&lt;&gt;"")),NAV!$D498:AH498),"")=""),0,'Daily AUM'!AI498-(IFERROR(LOOKUP(2,1/(('Daily AUM'!$D498:AH498&lt;&gt;"")*(NAV!$D498:AH498&lt;&gt;"")),'Daily AUM'!$D498:AH498),"")*(NAV!AI498/IFERROR(LOOKUP(2,1/(('Daily AUM'!$D498:AH498&lt;&gt;"")*(NAV!$D498:AH498&lt;&gt;"")),NAV!$D498:AH498),"")))),0))</f>
        <v>0.80461464754807821</v>
      </c>
      <c r="AJ498" s="2">
        <f>IF(OR('Daily AUM'!AJ498="",NAV!AJ498=""),0,IFERROR(IF(OR(IFERROR(LOOKUP(2,1/(('Daily AUM'!$D498:AI498&lt;&gt;"")*(NAV!$D498:AI498&lt;&gt;"")),'Daily AUM'!$D498:AI498),"")="",IFERROR(LOOKUP(2,1/(('Daily AUM'!$D498:AI498&lt;&gt;"")*(NAV!$D498:AI498&lt;&gt;"")),NAV!$D498:AI498),"")=""),0,'Daily AUM'!AJ498-(IFERROR(LOOKUP(2,1/(('Daily AUM'!$D498:AI498&lt;&gt;"")*(NAV!$D498:AI498&lt;&gt;"")),'Daily AUM'!$D498:AI498),"")*(NAV!AJ498/IFERROR(LOOKUP(2,1/(('Daily AUM'!$D498:AI498&lt;&gt;"")*(NAV!$D498:AI498&lt;&gt;"")),NAV!$D498:AI498),"")))),0))</f>
        <v>4.0763725445904129</v>
      </c>
      <c r="AK498" s="2">
        <f>IF(OR('Daily AUM'!AK498="",NAV!AK498=""),0,IFERROR(IF(OR(IFERROR(LOOKUP(2,1/(('Daily AUM'!$D498:AJ498&lt;&gt;"")*(NAV!$D498:AJ498&lt;&gt;"")),'Daily AUM'!$D498:AJ498),"")="",IFERROR(LOOKUP(2,1/(('Daily AUM'!$D498:AJ498&lt;&gt;"")*(NAV!$D498:AJ498&lt;&gt;"")),NAV!$D498:AJ498),"")=""),0,'Daily AUM'!AK498-(IFERROR(LOOKUP(2,1/(('Daily AUM'!$D498:AJ498&lt;&gt;"")*(NAV!$D498:AJ498&lt;&gt;"")),'Daily AUM'!$D498:AJ498),"")*(NAV!AK498/IFERROR(LOOKUP(2,1/(('Daily AUM'!$D498:AJ498&lt;&gt;"")*(NAV!$D498:AJ498&lt;&gt;"")),NAV!$D498:AJ498),"")))),0))</f>
        <v>-1.2736567119063693</v>
      </c>
      <c r="AL498" s="2">
        <f>IF(OR('Daily AUM'!AL498="",NAV!AL498=""),0,IFERROR(IF(OR(IFERROR(LOOKUP(2,1/(('Daily AUM'!$D498:AK498&lt;&gt;"")*(NAV!$D498:AK498&lt;&gt;"")),'Daily AUM'!$D498:AK498),"")="",IFERROR(LOOKUP(2,1/(('Daily AUM'!$D498:AK498&lt;&gt;"")*(NAV!$D498:AK498&lt;&gt;"")),NAV!$D498:AK498),"")=""),0,'Daily AUM'!AL498-(IFERROR(LOOKUP(2,1/(('Daily AUM'!$D498:AK498&lt;&gt;"")*(NAV!$D498:AK498&lt;&gt;"")),'Daily AUM'!$D498:AK498),"")*(NAV!AL498/IFERROR(LOOKUP(2,1/(('Daily AUM'!$D498:AK498&lt;&gt;"")*(NAV!$D498:AK498&lt;&gt;"")),NAV!$D498:AK498),"")))),0))</f>
        <v>-1.2626446923604817</v>
      </c>
      <c r="AM498" s="2">
        <f>IF(OR('Daily AUM'!AM498="",NAV!AM498=""),0,IFERROR(IF(OR(IFERROR(LOOKUP(2,1/(('Daily AUM'!$D498:AL498&lt;&gt;"")*(NAV!$D498:AL498&lt;&gt;"")),'Daily AUM'!$D498:AL498),"")="",IFERROR(LOOKUP(2,1/(('Daily AUM'!$D498:AL498&lt;&gt;"")*(NAV!$D498:AL498&lt;&gt;"")),NAV!$D498:AL498),"")=""),0,'Daily AUM'!AM498-(IFERROR(LOOKUP(2,1/(('Daily AUM'!$D498:AL498&lt;&gt;"")*(NAV!$D498:AL498&lt;&gt;"")),'Daily AUM'!$D498:AL498),"")*(NAV!AM498/IFERROR(LOOKUP(2,1/(('Daily AUM'!$D498:AL498&lt;&gt;"")*(NAV!$D498:AL498&lt;&gt;"")),NAV!$D498:AL498),"")))),0))</f>
        <v>4.537497246881685</v>
      </c>
      <c r="AN498" s="2">
        <f>IF(OR('Daily AUM'!AN498="",NAV!AN498=""),0,IFERROR(IF(OR(IFERROR(LOOKUP(2,1/(('Daily AUM'!$D498:AM498&lt;&gt;"")*(NAV!$D498:AM498&lt;&gt;"")),'Daily AUM'!$D498:AM498),"")="",IFERROR(LOOKUP(2,1/(('Daily AUM'!$D498:AM498&lt;&gt;"")*(NAV!$D498:AM498&lt;&gt;"")),NAV!$D498:AM498),"")=""),0,'Daily AUM'!AN498-(IFERROR(LOOKUP(2,1/(('Daily AUM'!$D498:AM498&lt;&gt;"")*(NAV!$D498:AM498&lt;&gt;"")),'Daily AUM'!$D498:AM498),"")*(NAV!AN498/IFERROR(LOOKUP(2,1/(('Daily AUM'!$D498:AM498&lt;&gt;"")*(NAV!$D498:AM498&lt;&gt;"")),NAV!$D498:AM498),"")))),0))</f>
        <v>-0.2025324605692731</v>
      </c>
      <c r="AO498" s="2">
        <f>IF(OR('Daily AUM'!AO498="",NAV!AO498=""),0,IFERROR(IF(OR(IFERROR(LOOKUP(2,1/(('Daily AUM'!$D498:AN498&lt;&gt;"")*(NAV!$D498:AN498&lt;&gt;"")),'Daily AUM'!$D498:AN498),"")="",IFERROR(LOOKUP(2,1/(('Daily AUM'!$D498:AN498&lt;&gt;"")*(NAV!$D498:AN498&lt;&gt;"")),NAV!$D498:AN498),"")=""),0,'Daily AUM'!AO498-(IFERROR(LOOKUP(2,1/(('Daily AUM'!$D498:AN498&lt;&gt;"")*(NAV!$D498:AN498&lt;&gt;"")),'Daily AUM'!$D498:AN498),"")*(NAV!AO498/IFERROR(LOOKUP(2,1/(('Daily AUM'!$D498:AN498&lt;&gt;"")*(NAV!$D498:AN498&lt;&gt;"")),NAV!$D498:AN498),"")))),0))</f>
        <v>-103.19552133991056</v>
      </c>
      <c r="AP498" s="2">
        <f>IF(OR('Daily AUM'!AP498="",NAV!AP498=""),0,IFERROR(IF(OR(IFERROR(LOOKUP(2,1/(('Daily AUM'!$D498:AO498&lt;&gt;"")*(NAV!$D498:AO498&lt;&gt;"")),'Daily AUM'!$D498:AO498),"")="",IFERROR(LOOKUP(2,1/(('Daily AUM'!$D498:AO498&lt;&gt;"")*(NAV!$D498:AO498&lt;&gt;"")),NAV!$D498:AO498),"")=""),0,'Daily AUM'!AP498-(IFERROR(LOOKUP(2,1/(('Daily AUM'!$D498:AO498&lt;&gt;"")*(NAV!$D498:AO498&lt;&gt;"")),'Daily AUM'!$D498:AO498),"")*(NAV!AP498/IFERROR(LOOKUP(2,1/(('Daily AUM'!$D498:AO498&lt;&gt;"")*(NAV!$D498:AO498&lt;&gt;"")),NAV!$D498:AO498),"")))),0))</f>
        <v>103.2926775668202</v>
      </c>
      <c r="AQ498" s="2">
        <f>IF(OR('Daily AUM'!AQ498="",NAV!AQ498=""),0,IFERROR(IF(OR(IFERROR(LOOKUP(2,1/(('Daily AUM'!$D498:AP498&lt;&gt;"")*(NAV!$D498:AP498&lt;&gt;"")),'Daily AUM'!$D498:AP498),"")="",IFERROR(LOOKUP(2,1/(('Daily AUM'!$D498:AP498&lt;&gt;"")*(NAV!$D498:AP498&lt;&gt;"")),NAV!$D498:AP498),"")=""),0,'Daily AUM'!AQ498-(IFERROR(LOOKUP(2,1/(('Daily AUM'!$D498:AP498&lt;&gt;"")*(NAV!$D498:AP498&lt;&gt;"")),'Daily AUM'!$D498:AP498),"")*(NAV!AQ498/IFERROR(LOOKUP(2,1/(('Daily AUM'!$D498:AP498&lt;&gt;"")*(NAV!$D498:AP498&lt;&gt;"")),NAV!$D498:AP498),"")))),0))</f>
        <v>-1.5840190425697074</v>
      </c>
      <c r="AR498" s="2">
        <f>IF(OR('Daily AUM'!AR498="",NAV!AR498=""),0,IFERROR(IF(OR(IFERROR(LOOKUP(2,1/(('Daily AUM'!$D498:AQ498&lt;&gt;"")*(NAV!$D498:AQ498&lt;&gt;"")),'Daily AUM'!$D498:AQ498),"")="",IFERROR(LOOKUP(2,1/(('Daily AUM'!$D498:AQ498&lt;&gt;"")*(NAV!$D498:AQ498&lt;&gt;"")),NAV!$D498:AQ498),"")=""),0,'Daily AUM'!AR498-(IFERROR(LOOKUP(2,1/(('Daily AUM'!$D498:AQ498&lt;&gt;"")*(NAV!$D498:AQ498&lt;&gt;"")),'Daily AUM'!$D498:AQ498),"")*(NAV!AR498/IFERROR(LOOKUP(2,1/(('Daily AUM'!$D498:AQ498&lt;&gt;"")*(NAV!$D498:AQ498&lt;&gt;"")),NAV!$D498:AQ498),"")))),0))</f>
        <v>-0.8389231269411539</v>
      </c>
      <c r="AS498" s="2">
        <f t="shared" si="14"/>
        <v>70.068445744296696</v>
      </c>
      <c r="AT498" s="2">
        <f t="shared" si="15"/>
        <v>18.343611497728489</v>
      </c>
    </row>
    <row r="499" spans="1:46" x14ac:dyDescent="0.2">
      <c r="A499" t="s">
        <v>555</v>
      </c>
      <c r="B499" t="s">
        <v>545</v>
      </c>
      <c r="C499" t="s">
        <v>9</v>
      </c>
      <c r="D499" s="2">
        <f>0</f>
        <v>0</v>
      </c>
      <c r="E499" s="2">
        <f>IF(OR('Daily AUM'!E499="",NAV!E499=""),0,IFERROR(IF(OR(IFERROR(LOOKUP(2,1/(('Daily AUM'!$D499:D499&lt;&gt;"")*(NAV!$D499:D499&lt;&gt;"")),'Daily AUM'!$D499:D499),"")="",IFERROR(LOOKUP(2,1/(('Daily AUM'!$D499:D499&lt;&gt;"")*(NAV!$D499:D499&lt;&gt;"")),NAV!$D499:D499),"")=""),0,'Daily AUM'!E499-(IFERROR(LOOKUP(2,1/(('Daily AUM'!$D499:D499&lt;&gt;"")*(NAV!$D499:D499&lt;&gt;"")),'Daily AUM'!$D499:D499),"")*(NAV!E499/IFERROR(LOOKUP(2,1/(('Daily AUM'!$D499:D499&lt;&gt;"")*(NAV!$D499:D499&lt;&gt;"")),NAV!$D499:D499),"")))),0))</f>
        <v>-5.7120086648574215</v>
      </c>
      <c r="F499" s="2">
        <f>IF(OR('Daily AUM'!F499="",NAV!F499=""),0,IFERROR(IF(OR(IFERROR(LOOKUP(2,1/(('Daily AUM'!$D499:E499&lt;&gt;"")*(NAV!$D499:E499&lt;&gt;"")),'Daily AUM'!$D499:E499),"")="",IFERROR(LOOKUP(2,1/(('Daily AUM'!$D499:E499&lt;&gt;"")*(NAV!$D499:E499&lt;&gt;"")),NAV!$D499:E499),"")=""),0,'Daily AUM'!F499-(IFERROR(LOOKUP(2,1/(('Daily AUM'!$D499:E499&lt;&gt;"")*(NAV!$D499:E499&lt;&gt;"")),'Daily AUM'!$D499:E499),"")*(NAV!F499/IFERROR(LOOKUP(2,1/(('Daily AUM'!$D499:E499&lt;&gt;"")*(NAV!$D499:E499&lt;&gt;"")),NAV!$D499:E499),"")))),0))</f>
        <v>1.2806587666091218E-2</v>
      </c>
      <c r="G499" s="2">
        <f>IF(OR('Daily AUM'!G499="",NAV!G499=""),0,IFERROR(IF(OR(IFERROR(LOOKUP(2,1/(('Daily AUM'!$D499:F499&lt;&gt;"")*(NAV!$D499:F499&lt;&gt;"")),'Daily AUM'!$D499:F499),"")="",IFERROR(LOOKUP(2,1/(('Daily AUM'!$D499:F499&lt;&gt;"")*(NAV!$D499:F499&lt;&gt;"")),NAV!$D499:F499),"")=""),0,'Daily AUM'!G499-(IFERROR(LOOKUP(2,1/(('Daily AUM'!$D499:F499&lt;&gt;"")*(NAV!$D499:F499&lt;&gt;"")),'Daily AUM'!$D499:F499),"")*(NAV!G499/IFERROR(LOOKUP(2,1/(('Daily AUM'!$D499:F499&lt;&gt;"")*(NAV!$D499:F499&lt;&gt;"")),NAV!$D499:F499),"")))),0))</f>
        <v>-3.3540641295358</v>
      </c>
      <c r="H499" s="2">
        <f>IF(OR('Daily AUM'!H499="",NAV!H499=""),0,IFERROR(IF(OR(IFERROR(LOOKUP(2,1/(('Daily AUM'!$D499:G499&lt;&gt;"")*(NAV!$D499:G499&lt;&gt;"")),'Daily AUM'!$D499:G499),"")="",IFERROR(LOOKUP(2,1/(('Daily AUM'!$D499:G499&lt;&gt;"")*(NAV!$D499:G499&lt;&gt;"")),NAV!$D499:G499),"")=""),0,'Daily AUM'!H499-(IFERROR(LOOKUP(2,1/(('Daily AUM'!$D499:G499&lt;&gt;"")*(NAV!$D499:G499&lt;&gt;"")),'Daily AUM'!$D499:G499),"")*(NAV!H499/IFERROR(LOOKUP(2,1/(('Daily AUM'!$D499:G499&lt;&gt;"")*(NAV!$D499:G499&lt;&gt;"")),NAV!$D499:G499),"")))),0))</f>
        <v>1.0998519870854579</v>
      </c>
      <c r="I499" s="2">
        <f>IF(OR('Daily AUM'!I499="",NAV!I499=""),0,IFERROR(IF(OR(IFERROR(LOOKUP(2,1/(('Daily AUM'!$D499:H499&lt;&gt;"")*(NAV!$D499:H499&lt;&gt;"")),'Daily AUM'!$D499:H499),"")="",IFERROR(LOOKUP(2,1/(('Daily AUM'!$D499:H499&lt;&gt;"")*(NAV!$D499:H499&lt;&gt;"")),NAV!$D499:H499),"")=""),0,'Daily AUM'!I499-(IFERROR(LOOKUP(2,1/(('Daily AUM'!$D499:H499&lt;&gt;"")*(NAV!$D499:H499&lt;&gt;"")),'Daily AUM'!$D499:H499),"")*(NAV!I499/IFERROR(LOOKUP(2,1/(('Daily AUM'!$D499:H499&lt;&gt;"")*(NAV!$D499:H499&lt;&gt;"")),NAV!$D499:H499),"")))),0))</f>
        <v>0.71679812361435324</v>
      </c>
      <c r="J499" s="2">
        <f>IF(OR('Daily AUM'!J499="",NAV!J499=""),0,IFERROR(IF(OR(IFERROR(LOOKUP(2,1/(('Daily AUM'!$D499:I499&lt;&gt;"")*(NAV!$D499:I499&lt;&gt;"")),'Daily AUM'!$D499:I499),"")="",IFERROR(LOOKUP(2,1/(('Daily AUM'!$D499:I499&lt;&gt;"")*(NAV!$D499:I499&lt;&gt;"")),NAV!$D499:I499),"")=""),0,'Daily AUM'!J499-(IFERROR(LOOKUP(2,1/(('Daily AUM'!$D499:I499&lt;&gt;"")*(NAV!$D499:I499&lt;&gt;"")),'Daily AUM'!$D499:I499),"")*(NAV!J499/IFERROR(LOOKUP(2,1/(('Daily AUM'!$D499:I499&lt;&gt;"")*(NAV!$D499:I499&lt;&gt;"")),NAV!$D499:I499),"")))),0))</f>
        <v>0.21683907890474075</v>
      </c>
      <c r="K499" s="2">
        <f>IF(OR('Daily AUM'!K499="",NAV!K499=""),0,IFERROR(IF(OR(IFERROR(LOOKUP(2,1/(('Daily AUM'!$D499:J499&lt;&gt;"")*(NAV!$D499:J499&lt;&gt;"")),'Daily AUM'!$D499:J499),"")="",IFERROR(LOOKUP(2,1/(('Daily AUM'!$D499:J499&lt;&gt;"")*(NAV!$D499:J499&lt;&gt;"")),NAV!$D499:J499),"")=""),0,'Daily AUM'!K499-(IFERROR(LOOKUP(2,1/(('Daily AUM'!$D499:J499&lt;&gt;"")*(NAV!$D499:J499&lt;&gt;"")),'Daily AUM'!$D499:J499),"")*(NAV!K499/IFERROR(LOOKUP(2,1/(('Daily AUM'!$D499:J499&lt;&gt;"")*(NAV!$D499:J499&lt;&gt;"")),NAV!$D499:J499),"")))),0))</f>
        <v>1.0512213370066092</v>
      </c>
      <c r="L499" s="2">
        <f>IF(OR('Daily AUM'!L499="",NAV!L499=""),0,IFERROR(IF(OR(IFERROR(LOOKUP(2,1/(('Daily AUM'!$D499:K499&lt;&gt;"")*(NAV!$D499:K499&lt;&gt;"")),'Daily AUM'!$D499:K499),"")="",IFERROR(LOOKUP(2,1/(('Daily AUM'!$D499:K499&lt;&gt;"")*(NAV!$D499:K499&lt;&gt;"")),NAV!$D499:K499),"")=""),0,'Daily AUM'!L499-(IFERROR(LOOKUP(2,1/(('Daily AUM'!$D499:K499&lt;&gt;"")*(NAV!$D499:K499&lt;&gt;"")),'Daily AUM'!$D499:K499),"")*(NAV!L499/IFERROR(LOOKUP(2,1/(('Daily AUM'!$D499:K499&lt;&gt;"")*(NAV!$D499:K499&lt;&gt;"")),NAV!$D499:K499),"")))),0))</f>
        <v>0.39701914731813304</v>
      </c>
      <c r="M499" s="2">
        <f>IF(OR('Daily AUM'!M499="",NAV!M499=""),0,IFERROR(IF(OR(IFERROR(LOOKUP(2,1/(('Daily AUM'!$D499:L499&lt;&gt;"")*(NAV!$D499:L499&lt;&gt;"")),'Daily AUM'!$D499:L499),"")="",IFERROR(LOOKUP(2,1/(('Daily AUM'!$D499:L499&lt;&gt;"")*(NAV!$D499:L499&lt;&gt;"")),NAV!$D499:L499),"")=""),0,'Daily AUM'!M499-(IFERROR(LOOKUP(2,1/(('Daily AUM'!$D499:L499&lt;&gt;"")*(NAV!$D499:L499&lt;&gt;"")),'Daily AUM'!$D499:L499),"")*(NAV!M499/IFERROR(LOOKUP(2,1/(('Daily AUM'!$D499:L499&lt;&gt;"")*(NAV!$D499:L499&lt;&gt;"")),NAV!$D499:L499),"")))),0))</f>
        <v>5.0890574406748783</v>
      </c>
      <c r="N499" s="2">
        <f>IF(OR('Daily AUM'!N499="",NAV!N499=""),0,IFERROR(IF(OR(IFERROR(LOOKUP(2,1/(('Daily AUM'!$D499:M499&lt;&gt;"")*(NAV!$D499:M499&lt;&gt;"")),'Daily AUM'!$D499:M499),"")="",IFERROR(LOOKUP(2,1/(('Daily AUM'!$D499:M499&lt;&gt;"")*(NAV!$D499:M499&lt;&gt;"")),NAV!$D499:M499),"")=""),0,'Daily AUM'!N499-(IFERROR(LOOKUP(2,1/(('Daily AUM'!$D499:M499&lt;&gt;"")*(NAV!$D499:M499&lt;&gt;"")),'Daily AUM'!$D499:M499),"")*(NAV!N499/IFERROR(LOOKUP(2,1/(('Daily AUM'!$D499:M499&lt;&gt;"")*(NAV!$D499:M499&lt;&gt;"")),NAV!$D499:M499),"")))),0))</f>
        <v>-0.37461069308483275</v>
      </c>
      <c r="O499" s="2">
        <f>IF(OR('Daily AUM'!O499="",NAV!O499=""),0,IFERROR(IF(OR(IFERROR(LOOKUP(2,1/(('Daily AUM'!$D499:N499&lt;&gt;"")*(NAV!$D499:N499&lt;&gt;"")),'Daily AUM'!$D499:N499),"")="",IFERROR(LOOKUP(2,1/(('Daily AUM'!$D499:N499&lt;&gt;"")*(NAV!$D499:N499&lt;&gt;"")),NAV!$D499:N499),"")=""),0,'Daily AUM'!O499-(IFERROR(LOOKUP(2,1/(('Daily AUM'!$D499:N499&lt;&gt;"")*(NAV!$D499:N499&lt;&gt;"")),'Daily AUM'!$D499:N499),"")*(NAV!O499/IFERROR(LOOKUP(2,1/(('Daily AUM'!$D499:N499&lt;&gt;"")*(NAV!$D499:N499&lt;&gt;"")),NAV!$D499:N499),"")))),0))</f>
        <v>0.27938197131152265</v>
      </c>
      <c r="P499" s="2">
        <f>IF(OR('Daily AUM'!P499="",NAV!P499=""),0,IFERROR(IF(OR(IFERROR(LOOKUP(2,1/(('Daily AUM'!$D499:O499&lt;&gt;"")*(NAV!$D499:O499&lt;&gt;"")),'Daily AUM'!$D499:O499),"")="",IFERROR(LOOKUP(2,1/(('Daily AUM'!$D499:O499&lt;&gt;"")*(NAV!$D499:O499&lt;&gt;"")),NAV!$D499:O499),"")=""),0,'Daily AUM'!P499-(IFERROR(LOOKUP(2,1/(('Daily AUM'!$D499:O499&lt;&gt;"")*(NAV!$D499:O499&lt;&gt;"")),'Daily AUM'!$D499:O499),"")*(NAV!P499/IFERROR(LOOKUP(2,1/(('Daily AUM'!$D499:O499&lt;&gt;"")*(NAV!$D499:O499&lt;&gt;"")),NAV!$D499:O499),"")))),0))</f>
        <v>-0.50555325434106635</v>
      </c>
      <c r="Q499" s="2">
        <f>IF(OR('Daily AUM'!Q499="",NAV!Q499=""),0,IFERROR(IF(OR(IFERROR(LOOKUP(2,1/(('Daily AUM'!$D499:P499&lt;&gt;"")*(NAV!$D499:P499&lt;&gt;"")),'Daily AUM'!$D499:P499),"")="",IFERROR(LOOKUP(2,1/(('Daily AUM'!$D499:P499&lt;&gt;"")*(NAV!$D499:P499&lt;&gt;"")),NAV!$D499:P499),"")=""),0,'Daily AUM'!Q499-(IFERROR(LOOKUP(2,1/(('Daily AUM'!$D499:P499&lt;&gt;"")*(NAV!$D499:P499&lt;&gt;"")),'Daily AUM'!$D499:P499),"")*(NAV!Q499/IFERROR(LOOKUP(2,1/(('Daily AUM'!$D499:P499&lt;&gt;"")*(NAV!$D499:P499&lt;&gt;"")),NAV!$D499:P499),"")))),0))</f>
        <v>-0.87404082235843816</v>
      </c>
      <c r="R499" s="2">
        <f>IF(OR('Daily AUM'!R499="",NAV!R499=""),0,IFERROR(IF(OR(IFERROR(LOOKUP(2,1/(('Daily AUM'!$D499:Q499&lt;&gt;"")*(NAV!$D499:Q499&lt;&gt;"")),'Daily AUM'!$D499:Q499),"")="",IFERROR(LOOKUP(2,1/(('Daily AUM'!$D499:Q499&lt;&gt;"")*(NAV!$D499:Q499&lt;&gt;"")),NAV!$D499:Q499),"")=""),0,'Daily AUM'!R499-(IFERROR(LOOKUP(2,1/(('Daily AUM'!$D499:Q499&lt;&gt;"")*(NAV!$D499:Q499&lt;&gt;"")),'Daily AUM'!$D499:Q499),"")*(NAV!R499/IFERROR(LOOKUP(2,1/(('Daily AUM'!$D499:Q499&lt;&gt;"")*(NAV!$D499:Q499&lt;&gt;"")),NAV!$D499:Q499),"")))),0))</f>
        <v>2.8955281032904168</v>
      </c>
      <c r="S499" s="2">
        <f>IF(OR('Daily AUM'!S499="",NAV!S499=""),0,IFERROR(IF(OR(IFERROR(LOOKUP(2,1/(('Daily AUM'!$D499:R499&lt;&gt;"")*(NAV!$D499:R499&lt;&gt;"")),'Daily AUM'!$D499:R499),"")="",IFERROR(LOOKUP(2,1/(('Daily AUM'!$D499:R499&lt;&gt;"")*(NAV!$D499:R499&lt;&gt;"")),NAV!$D499:R499),"")=""),0,'Daily AUM'!S499-(IFERROR(LOOKUP(2,1/(('Daily AUM'!$D499:R499&lt;&gt;"")*(NAV!$D499:R499&lt;&gt;"")),'Daily AUM'!$D499:R499),"")*(NAV!S499/IFERROR(LOOKUP(2,1/(('Daily AUM'!$D499:R499&lt;&gt;"")*(NAV!$D499:R499&lt;&gt;"")),NAV!$D499:R499),"")))),0))</f>
        <v>-1.2680327439393295</v>
      </c>
      <c r="T499" s="2">
        <f>IF(OR('Daily AUM'!T499="",NAV!T499=""),0,IFERROR(IF(OR(IFERROR(LOOKUP(2,1/(('Daily AUM'!$D499:S499&lt;&gt;"")*(NAV!$D499:S499&lt;&gt;"")),'Daily AUM'!$D499:S499),"")="",IFERROR(LOOKUP(2,1/(('Daily AUM'!$D499:S499&lt;&gt;"")*(NAV!$D499:S499&lt;&gt;"")),NAV!$D499:S499),"")=""),0,'Daily AUM'!T499-(IFERROR(LOOKUP(2,1/(('Daily AUM'!$D499:S499&lt;&gt;"")*(NAV!$D499:S499&lt;&gt;"")),'Daily AUM'!$D499:S499),"")*(NAV!T499/IFERROR(LOOKUP(2,1/(('Daily AUM'!$D499:S499&lt;&gt;"")*(NAV!$D499:S499&lt;&gt;"")),NAV!$D499:S499),"")))),0))</f>
        <v>-1.0843335189056234</v>
      </c>
      <c r="U499" s="2">
        <f>IF(OR('Daily AUM'!U499="",NAV!U499=""),0,IFERROR(IF(OR(IFERROR(LOOKUP(2,1/(('Daily AUM'!$D499:T499&lt;&gt;"")*(NAV!$D499:T499&lt;&gt;"")),'Daily AUM'!$D499:T499),"")="",IFERROR(LOOKUP(2,1/(('Daily AUM'!$D499:T499&lt;&gt;"")*(NAV!$D499:T499&lt;&gt;"")),NAV!$D499:T499),"")=""),0,'Daily AUM'!U499-(IFERROR(LOOKUP(2,1/(('Daily AUM'!$D499:T499&lt;&gt;"")*(NAV!$D499:T499&lt;&gt;"")),'Daily AUM'!$D499:T499),"")*(NAV!U499/IFERROR(LOOKUP(2,1/(('Daily AUM'!$D499:T499&lt;&gt;"")*(NAV!$D499:T499&lt;&gt;"")),NAV!$D499:T499),"")))),0))</f>
        <v>-0.23273403703933582</v>
      </c>
      <c r="V499" s="2">
        <f>IF(OR('Daily AUM'!V499="",NAV!V499=""),0,IFERROR(IF(OR(IFERROR(LOOKUP(2,1/(('Daily AUM'!$D499:U499&lt;&gt;"")*(NAV!$D499:U499&lt;&gt;"")),'Daily AUM'!$D499:U499),"")="",IFERROR(LOOKUP(2,1/(('Daily AUM'!$D499:U499&lt;&gt;"")*(NAV!$D499:U499&lt;&gt;"")),NAV!$D499:U499),"")=""),0,'Daily AUM'!V499-(IFERROR(LOOKUP(2,1/(('Daily AUM'!$D499:U499&lt;&gt;"")*(NAV!$D499:U499&lt;&gt;"")),'Daily AUM'!$D499:U499),"")*(NAV!V499/IFERROR(LOOKUP(2,1/(('Daily AUM'!$D499:U499&lt;&gt;"")*(NAV!$D499:U499&lt;&gt;"")),NAV!$D499:U499),"")))),0))</f>
        <v>-0.1457845397580968</v>
      </c>
      <c r="W499" s="2">
        <f>IF(OR('Daily AUM'!W499="",NAV!W499=""),0,IFERROR(IF(OR(IFERROR(LOOKUP(2,1/(('Daily AUM'!$D499:V499&lt;&gt;"")*(NAV!$D499:V499&lt;&gt;"")),'Daily AUM'!$D499:V499),"")="",IFERROR(LOOKUP(2,1/(('Daily AUM'!$D499:V499&lt;&gt;"")*(NAV!$D499:V499&lt;&gt;"")),NAV!$D499:V499),"")=""),0,'Daily AUM'!W499-(IFERROR(LOOKUP(2,1/(('Daily AUM'!$D499:V499&lt;&gt;"")*(NAV!$D499:V499&lt;&gt;"")),'Daily AUM'!$D499:V499),"")*(NAV!W499/IFERROR(LOOKUP(2,1/(('Daily AUM'!$D499:V499&lt;&gt;"")*(NAV!$D499:V499&lt;&gt;"")),NAV!$D499:V499),"")))),0))</f>
        <v>-0.1647191326628672</v>
      </c>
      <c r="X499" s="2">
        <f>IF(OR('Daily AUM'!X499="",NAV!X499=""),0,IFERROR(IF(OR(IFERROR(LOOKUP(2,1/(('Daily AUM'!$D499:W499&lt;&gt;"")*(NAV!$D499:W499&lt;&gt;"")),'Daily AUM'!$D499:W499),"")="",IFERROR(LOOKUP(2,1/(('Daily AUM'!$D499:W499&lt;&gt;"")*(NAV!$D499:W499&lt;&gt;"")),NAV!$D499:W499),"")=""),0,'Daily AUM'!X499-(IFERROR(LOOKUP(2,1/(('Daily AUM'!$D499:W499&lt;&gt;"")*(NAV!$D499:W499&lt;&gt;"")),'Daily AUM'!$D499:W499),"")*(NAV!X499/IFERROR(LOOKUP(2,1/(('Daily AUM'!$D499:W499&lt;&gt;"")*(NAV!$D499:W499&lt;&gt;"")),NAV!$D499:W499),"")))),0))</f>
        <v>1.8960821340497205</v>
      </c>
      <c r="Y499" s="2">
        <f>IF(OR('Daily AUM'!Y499="",NAV!Y499=""),0,IFERROR(IF(OR(IFERROR(LOOKUP(2,1/(('Daily AUM'!$D499:X499&lt;&gt;"")*(NAV!$D499:X499&lt;&gt;"")),'Daily AUM'!$D499:X499),"")="",IFERROR(LOOKUP(2,1/(('Daily AUM'!$D499:X499&lt;&gt;"")*(NAV!$D499:X499&lt;&gt;"")),NAV!$D499:X499),"")=""),0,'Daily AUM'!Y499-(IFERROR(LOOKUP(2,1/(('Daily AUM'!$D499:X499&lt;&gt;"")*(NAV!$D499:X499&lt;&gt;"")),'Daily AUM'!$D499:X499),"")*(NAV!Y499/IFERROR(LOOKUP(2,1/(('Daily AUM'!$D499:X499&lt;&gt;"")*(NAV!$D499:X499&lt;&gt;"")),NAV!$D499:X499),"")))),0))</f>
        <v>-2.4907193688231928</v>
      </c>
      <c r="Z499" s="2">
        <f>IF(OR('Daily AUM'!Z499="",NAV!Z499=""),0,IFERROR(IF(OR(IFERROR(LOOKUP(2,1/(('Daily AUM'!$D499:Y499&lt;&gt;"")*(NAV!$D499:Y499&lt;&gt;"")),'Daily AUM'!$D499:Y499),"")="",IFERROR(LOOKUP(2,1/(('Daily AUM'!$D499:Y499&lt;&gt;"")*(NAV!$D499:Y499&lt;&gt;"")),NAV!$D499:Y499),"")=""),0,'Daily AUM'!Z499-(IFERROR(LOOKUP(2,1/(('Daily AUM'!$D499:Y499&lt;&gt;"")*(NAV!$D499:Y499&lt;&gt;"")),'Daily AUM'!$D499:Y499),"")*(NAV!Z499/IFERROR(LOOKUP(2,1/(('Daily AUM'!$D499:Y499&lt;&gt;"")*(NAV!$D499:Y499&lt;&gt;"")),NAV!$D499:Y499),"")))),0))</f>
        <v>-49.358544767621424</v>
      </c>
      <c r="AA499" s="2">
        <f>IF(OR('Daily AUM'!AA499="",NAV!AA499=""),0,IFERROR(IF(OR(IFERROR(LOOKUP(2,1/(('Daily AUM'!$D499:Z499&lt;&gt;"")*(NAV!$D499:Z499&lt;&gt;"")),'Daily AUM'!$D499:Z499),"")="",IFERROR(LOOKUP(2,1/(('Daily AUM'!$D499:Z499&lt;&gt;"")*(NAV!$D499:Z499&lt;&gt;"")),NAV!$D499:Z499),"")=""),0,'Daily AUM'!AA499-(IFERROR(LOOKUP(2,1/(('Daily AUM'!$D499:Z499&lt;&gt;"")*(NAV!$D499:Z499&lt;&gt;"")),'Daily AUM'!$D499:Z499),"")*(NAV!AA499/IFERROR(LOOKUP(2,1/(('Daily AUM'!$D499:Z499&lt;&gt;"")*(NAV!$D499:Z499&lt;&gt;"")),NAV!$D499:Z499),"")))),0))</f>
        <v>47.792588630672981</v>
      </c>
      <c r="AB499" s="2">
        <f>IF(OR('Daily AUM'!AB499="",NAV!AB499=""),0,IFERROR(IF(OR(IFERROR(LOOKUP(2,1/(('Daily AUM'!$D499:AA499&lt;&gt;"")*(NAV!$D499:AA499&lt;&gt;"")),'Daily AUM'!$D499:AA499),"")="",IFERROR(LOOKUP(2,1/(('Daily AUM'!$D499:AA499&lt;&gt;"")*(NAV!$D499:AA499&lt;&gt;"")),NAV!$D499:AA499),"")=""),0,'Daily AUM'!AB499-(IFERROR(LOOKUP(2,1/(('Daily AUM'!$D499:AA499&lt;&gt;"")*(NAV!$D499:AA499&lt;&gt;"")),'Daily AUM'!$D499:AA499),"")*(NAV!AB499/IFERROR(LOOKUP(2,1/(('Daily AUM'!$D499:AA499&lt;&gt;"")*(NAV!$D499:AA499&lt;&gt;"")),NAV!$D499:AA499),"")))),0))</f>
        <v>-0.54486065557284746</v>
      </c>
      <c r="AC499" s="2">
        <f>IF(OR('Daily AUM'!AC499="",NAV!AC499=""),0,IFERROR(IF(OR(IFERROR(LOOKUP(2,1/(('Daily AUM'!$D499:AB499&lt;&gt;"")*(NAV!$D499:AB499&lt;&gt;"")),'Daily AUM'!$D499:AB499),"")="",IFERROR(LOOKUP(2,1/(('Daily AUM'!$D499:AB499&lt;&gt;"")*(NAV!$D499:AB499&lt;&gt;"")),NAV!$D499:AB499),"")=""),0,'Daily AUM'!AC499-(IFERROR(LOOKUP(2,1/(('Daily AUM'!$D499:AB499&lt;&gt;"")*(NAV!$D499:AB499&lt;&gt;"")),'Daily AUM'!$D499:AB499),"")*(NAV!AC499/IFERROR(LOOKUP(2,1/(('Daily AUM'!$D499:AB499&lt;&gt;"")*(NAV!$D499:AB499&lt;&gt;"")),NAV!$D499:AB499),"")))),0))</f>
        <v>-1.2892373847389536</v>
      </c>
      <c r="AD499" s="2">
        <f>IF(OR('Daily AUM'!AD499="",NAV!AD499=""),0,IFERROR(IF(OR(IFERROR(LOOKUP(2,1/(('Daily AUM'!$D499:AC499&lt;&gt;"")*(NAV!$D499:AC499&lt;&gt;"")),'Daily AUM'!$D499:AC499),"")="",IFERROR(LOOKUP(2,1/(('Daily AUM'!$D499:AC499&lt;&gt;"")*(NAV!$D499:AC499&lt;&gt;"")),NAV!$D499:AC499),"")=""),0,'Daily AUM'!AD499-(IFERROR(LOOKUP(2,1/(('Daily AUM'!$D499:AC499&lt;&gt;"")*(NAV!$D499:AC499&lt;&gt;"")),'Daily AUM'!$D499:AC499),"")*(NAV!AD499/IFERROR(LOOKUP(2,1/(('Daily AUM'!$D499:AC499&lt;&gt;"")*(NAV!$D499:AC499&lt;&gt;"")),NAV!$D499:AC499),"")))),0))</f>
        <v>-0.5075669774068956</v>
      </c>
      <c r="AE499" s="2">
        <f>IF(OR('Daily AUM'!AE499="",NAV!AE499=""),0,IFERROR(IF(OR(IFERROR(LOOKUP(2,1/(('Daily AUM'!$D499:AD499&lt;&gt;"")*(NAV!$D499:AD499&lt;&gt;"")),'Daily AUM'!$D499:AD499),"")="",IFERROR(LOOKUP(2,1/(('Daily AUM'!$D499:AD499&lt;&gt;"")*(NAV!$D499:AD499&lt;&gt;"")),NAV!$D499:AD499),"")=""),0,'Daily AUM'!AE499-(IFERROR(LOOKUP(2,1/(('Daily AUM'!$D499:AD499&lt;&gt;"")*(NAV!$D499:AD499&lt;&gt;"")),'Daily AUM'!$D499:AD499),"")*(NAV!AE499/IFERROR(LOOKUP(2,1/(('Daily AUM'!$D499:AD499&lt;&gt;"")*(NAV!$D499:AD499&lt;&gt;"")),NAV!$D499:AD499),"")))),0))</f>
        <v>-0.97197228793447721</v>
      </c>
      <c r="AF499" s="2">
        <f>IF(OR('Daily AUM'!AF499="",NAV!AF499=""),0,IFERROR(IF(OR(IFERROR(LOOKUP(2,1/(('Daily AUM'!$D499:AE499&lt;&gt;"")*(NAV!$D499:AE499&lt;&gt;"")),'Daily AUM'!$D499:AE499),"")="",IFERROR(LOOKUP(2,1/(('Daily AUM'!$D499:AE499&lt;&gt;"")*(NAV!$D499:AE499&lt;&gt;"")),NAV!$D499:AE499),"")=""),0,'Daily AUM'!AF499-(IFERROR(LOOKUP(2,1/(('Daily AUM'!$D499:AE499&lt;&gt;"")*(NAV!$D499:AE499&lt;&gt;"")),'Daily AUM'!$D499:AE499),"")*(NAV!AF499/IFERROR(LOOKUP(2,1/(('Daily AUM'!$D499:AE499&lt;&gt;"")*(NAV!$D499:AE499&lt;&gt;"")),NAV!$D499:AE499),"")))),0))</f>
        <v>4.8006481332831754</v>
      </c>
      <c r="AG499" s="2">
        <f>IF(OR('Daily AUM'!AG499="",NAV!AG499=""),0,IFERROR(IF(OR(IFERROR(LOOKUP(2,1/(('Daily AUM'!$D499:AF499&lt;&gt;"")*(NAV!$D499:AF499&lt;&gt;"")),'Daily AUM'!$D499:AF499),"")="",IFERROR(LOOKUP(2,1/(('Daily AUM'!$D499:AF499&lt;&gt;"")*(NAV!$D499:AF499&lt;&gt;"")),NAV!$D499:AF499),"")=""),0,'Daily AUM'!AG499-(IFERROR(LOOKUP(2,1/(('Daily AUM'!$D499:AF499&lt;&gt;"")*(NAV!$D499:AF499&lt;&gt;"")),'Daily AUM'!$D499:AF499),"")*(NAV!AG499/IFERROR(LOOKUP(2,1/(('Daily AUM'!$D499:AF499&lt;&gt;"")*(NAV!$D499:AF499&lt;&gt;"")),NAV!$D499:AF499),"")))),0))</f>
        <v>-1.3336513860285777</v>
      </c>
      <c r="AH499" s="2">
        <f>IF(OR('Daily AUM'!AH499="",NAV!AH499=""),0,IFERROR(IF(OR(IFERROR(LOOKUP(2,1/(('Daily AUM'!$D499:AG499&lt;&gt;"")*(NAV!$D499:AG499&lt;&gt;"")),'Daily AUM'!$D499:AG499),"")="",IFERROR(LOOKUP(2,1/(('Daily AUM'!$D499:AG499&lt;&gt;"")*(NAV!$D499:AG499&lt;&gt;"")),NAV!$D499:AG499),"")=""),0,'Daily AUM'!AH499-(IFERROR(LOOKUP(2,1/(('Daily AUM'!$D499:AG499&lt;&gt;"")*(NAV!$D499:AG499&lt;&gt;"")),'Daily AUM'!$D499:AG499),"")*(NAV!AH499/IFERROR(LOOKUP(2,1/(('Daily AUM'!$D499:AG499&lt;&gt;"")*(NAV!$D499:AG499&lt;&gt;"")),NAV!$D499:AG499),"")))),0))</f>
        <v>-1.6165549214128987</v>
      </c>
      <c r="AI499" s="2">
        <f>IF(OR('Daily AUM'!AI499="",NAV!AI499=""),0,IFERROR(IF(OR(IFERROR(LOOKUP(2,1/(('Daily AUM'!$D499:AH499&lt;&gt;"")*(NAV!$D499:AH499&lt;&gt;"")),'Daily AUM'!$D499:AH499),"")="",IFERROR(LOOKUP(2,1/(('Daily AUM'!$D499:AH499&lt;&gt;"")*(NAV!$D499:AH499&lt;&gt;"")),NAV!$D499:AH499),"")=""),0,'Daily AUM'!AI499-(IFERROR(LOOKUP(2,1/(('Daily AUM'!$D499:AH499&lt;&gt;"")*(NAV!$D499:AH499&lt;&gt;"")),'Daily AUM'!$D499:AH499),"")*(NAV!AI499/IFERROR(LOOKUP(2,1/(('Daily AUM'!$D499:AH499&lt;&gt;"")*(NAV!$D499:AH499&lt;&gt;"")),NAV!$D499:AH499),"")))),0))</f>
        <v>-1.1104142831154604</v>
      </c>
      <c r="AJ499" s="2">
        <f>IF(OR('Daily AUM'!AJ499="",NAV!AJ499=""),0,IFERROR(IF(OR(IFERROR(LOOKUP(2,1/(('Daily AUM'!$D499:AI499&lt;&gt;"")*(NAV!$D499:AI499&lt;&gt;"")),'Daily AUM'!$D499:AI499),"")="",IFERROR(LOOKUP(2,1/(('Daily AUM'!$D499:AI499&lt;&gt;"")*(NAV!$D499:AI499&lt;&gt;"")),NAV!$D499:AI499),"")=""),0,'Daily AUM'!AJ499-(IFERROR(LOOKUP(2,1/(('Daily AUM'!$D499:AI499&lt;&gt;"")*(NAV!$D499:AI499&lt;&gt;"")),'Daily AUM'!$D499:AI499),"")*(NAV!AJ499/IFERROR(LOOKUP(2,1/(('Daily AUM'!$D499:AI499&lt;&gt;"")*(NAV!$D499:AI499&lt;&gt;"")),NAV!$D499:AI499),"")))),0))</f>
        <v>0.2558552201026032</v>
      </c>
      <c r="AK499" s="2">
        <f>IF(OR('Daily AUM'!AK499="",NAV!AK499=""),0,IFERROR(IF(OR(IFERROR(LOOKUP(2,1/(('Daily AUM'!$D499:AJ499&lt;&gt;"")*(NAV!$D499:AJ499&lt;&gt;"")),'Daily AUM'!$D499:AJ499),"")="",IFERROR(LOOKUP(2,1/(('Daily AUM'!$D499:AJ499&lt;&gt;"")*(NAV!$D499:AJ499&lt;&gt;"")),NAV!$D499:AJ499),"")=""),0,'Daily AUM'!AK499-(IFERROR(LOOKUP(2,1/(('Daily AUM'!$D499:AJ499&lt;&gt;"")*(NAV!$D499:AJ499&lt;&gt;"")),'Daily AUM'!$D499:AJ499),"")*(NAV!AK499/IFERROR(LOOKUP(2,1/(('Daily AUM'!$D499:AJ499&lt;&gt;"")*(NAV!$D499:AJ499&lt;&gt;"")),NAV!$D499:AJ499),"")))),0))</f>
        <v>1.3296259675335023</v>
      </c>
      <c r="AL499" s="2">
        <f>IF(OR('Daily AUM'!AL499="",NAV!AL499=""),0,IFERROR(IF(OR(IFERROR(LOOKUP(2,1/(('Daily AUM'!$D499:AK499&lt;&gt;"")*(NAV!$D499:AK499&lt;&gt;"")),'Daily AUM'!$D499:AK499),"")="",IFERROR(LOOKUP(2,1/(('Daily AUM'!$D499:AK499&lt;&gt;"")*(NAV!$D499:AK499&lt;&gt;"")),NAV!$D499:AK499),"")=""),0,'Daily AUM'!AL499-(IFERROR(LOOKUP(2,1/(('Daily AUM'!$D499:AK499&lt;&gt;"")*(NAV!$D499:AK499&lt;&gt;"")),'Daily AUM'!$D499:AK499),"")*(NAV!AL499/IFERROR(LOOKUP(2,1/(('Daily AUM'!$D499:AK499&lt;&gt;"")*(NAV!$D499:AK499&lt;&gt;"")),NAV!$D499:AK499),"")))),0))</f>
        <v>-1.3558419856508408</v>
      </c>
      <c r="AM499" s="2">
        <f>IF(OR('Daily AUM'!AM499="",NAV!AM499=""),0,IFERROR(IF(OR(IFERROR(LOOKUP(2,1/(('Daily AUM'!$D499:AL499&lt;&gt;"")*(NAV!$D499:AL499&lt;&gt;"")),'Daily AUM'!$D499:AL499),"")="",IFERROR(LOOKUP(2,1/(('Daily AUM'!$D499:AL499&lt;&gt;"")*(NAV!$D499:AL499&lt;&gt;"")),NAV!$D499:AL499),"")=""),0,'Daily AUM'!AM499-(IFERROR(LOOKUP(2,1/(('Daily AUM'!$D499:AL499&lt;&gt;"")*(NAV!$D499:AL499&lt;&gt;"")),'Daily AUM'!$D499:AL499),"")*(NAV!AM499/IFERROR(LOOKUP(2,1/(('Daily AUM'!$D499:AL499&lt;&gt;"")*(NAV!$D499:AL499&lt;&gt;"")),NAV!$D499:AL499),"")))),0))</f>
        <v>0.23595889430362149</v>
      </c>
      <c r="AN499" s="2">
        <f>IF(OR('Daily AUM'!AN499="",NAV!AN499=""),0,IFERROR(IF(OR(IFERROR(LOOKUP(2,1/(('Daily AUM'!$D499:AM499&lt;&gt;"")*(NAV!$D499:AM499&lt;&gt;"")),'Daily AUM'!$D499:AM499),"")="",IFERROR(LOOKUP(2,1/(('Daily AUM'!$D499:AM499&lt;&gt;"")*(NAV!$D499:AM499&lt;&gt;"")),NAV!$D499:AM499),"")=""),0,'Daily AUM'!AN499-(IFERROR(LOOKUP(2,1/(('Daily AUM'!$D499:AM499&lt;&gt;"")*(NAV!$D499:AM499&lt;&gt;"")),'Daily AUM'!$D499:AM499),"")*(NAV!AN499/IFERROR(LOOKUP(2,1/(('Daily AUM'!$D499:AM499&lt;&gt;"")*(NAV!$D499:AM499&lt;&gt;"")),NAV!$D499:AM499),"")))),0))</f>
        <v>-0.34126352302519081</v>
      </c>
      <c r="AO499" s="2">
        <f>IF(OR('Daily AUM'!AO499="",NAV!AO499=""),0,IFERROR(IF(OR(IFERROR(LOOKUP(2,1/(('Daily AUM'!$D499:AN499&lt;&gt;"")*(NAV!$D499:AN499&lt;&gt;"")),'Daily AUM'!$D499:AN499),"")="",IFERROR(LOOKUP(2,1/(('Daily AUM'!$D499:AN499&lt;&gt;"")*(NAV!$D499:AN499&lt;&gt;"")),NAV!$D499:AN499),"")=""),0,'Daily AUM'!AO499-(IFERROR(LOOKUP(2,1/(('Daily AUM'!$D499:AN499&lt;&gt;"")*(NAV!$D499:AN499&lt;&gt;"")),'Daily AUM'!$D499:AN499),"")*(NAV!AO499/IFERROR(LOOKUP(2,1/(('Daily AUM'!$D499:AN499&lt;&gt;"")*(NAV!$D499:AN499&lt;&gt;"")),NAV!$D499:AN499),"")))),0))</f>
        <v>-83.66222333368205</v>
      </c>
      <c r="AP499" s="2">
        <f>IF(OR('Daily AUM'!AP499="",NAV!AP499=""),0,IFERROR(IF(OR(IFERROR(LOOKUP(2,1/(('Daily AUM'!$D499:AO499&lt;&gt;"")*(NAV!$D499:AO499&lt;&gt;"")),'Daily AUM'!$D499:AO499),"")="",IFERROR(LOOKUP(2,1/(('Daily AUM'!$D499:AO499&lt;&gt;"")*(NAV!$D499:AO499&lt;&gt;"")),NAV!$D499:AO499),"")=""),0,'Daily AUM'!AP499-(IFERROR(LOOKUP(2,1/(('Daily AUM'!$D499:AO499&lt;&gt;"")*(NAV!$D499:AO499&lt;&gt;"")),'Daily AUM'!$D499:AO499),"")*(NAV!AP499/IFERROR(LOOKUP(2,1/(('Daily AUM'!$D499:AO499&lt;&gt;"")*(NAV!$D499:AO499&lt;&gt;"")),NAV!$D499:AO499),"")))),0))</f>
        <v>80.359288319012194</v>
      </c>
      <c r="AQ499" s="2">
        <f>IF(OR('Daily AUM'!AQ499="",NAV!AQ499=""),0,IFERROR(IF(OR(IFERROR(LOOKUP(2,1/(('Daily AUM'!$D499:AP499&lt;&gt;"")*(NAV!$D499:AP499&lt;&gt;"")),'Daily AUM'!$D499:AP499),"")="",IFERROR(LOOKUP(2,1/(('Daily AUM'!$D499:AP499&lt;&gt;"")*(NAV!$D499:AP499&lt;&gt;"")),NAV!$D499:AP499),"")=""),0,'Daily AUM'!AQ499-(IFERROR(LOOKUP(2,1/(('Daily AUM'!$D499:AP499&lt;&gt;"")*(NAV!$D499:AP499&lt;&gt;"")),'Daily AUM'!$D499:AP499),"")*(NAV!AQ499/IFERROR(LOOKUP(2,1/(('Daily AUM'!$D499:AP499&lt;&gt;"")*(NAV!$D499:AP499&lt;&gt;"")),NAV!$D499:AP499),"")))),0))</f>
        <v>-2.2210621397189243</v>
      </c>
      <c r="AR499" s="2">
        <f>IF(OR('Daily AUM'!AR499="",NAV!AR499=""),0,IFERROR(IF(OR(IFERROR(LOOKUP(2,1/(('Daily AUM'!$D499:AQ499&lt;&gt;"")*(NAV!$D499:AQ499&lt;&gt;"")),'Daily AUM'!$D499:AQ499),"")="",IFERROR(LOOKUP(2,1/(('Daily AUM'!$D499:AQ499&lt;&gt;"")*(NAV!$D499:AQ499&lt;&gt;"")),NAV!$D499:AQ499),"")=""),0,'Daily AUM'!AR499-(IFERROR(LOOKUP(2,1/(('Daily AUM'!$D499:AQ499&lt;&gt;"")*(NAV!$D499:AQ499&lt;&gt;"")),'Daily AUM'!$D499:AQ499),"")*(NAV!AR499/IFERROR(LOOKUP(2,1/(('Daily AUM'!$D499:AQ499&lt;&gt;"")*(NAV!$D499:AQ499&lt;&gt;"")),NAV!$D499:AQ499),"")))),0))</f>
        <v>-1.0770703020807559</v>
      </c>
      <c r="AS499" s="2">
        <f t="shared" si="14"/>
        <v>3.1599936704733409</v>
      </c>
      <c r="AT499" s="2">
        <f t="shared" si="15"/>
        <v>-10.61629878308122</v>
      </c>
    </row>
    <row r="500" spans="1:46" x14ac:dyDescent="0.2">
      <c r="A500" t="s">
        <v>556</v>
      </c>
      <c r="B500" t="s">
        <v>545</v>
      </c>
      <c r="C500" t="s">
        <v>48</v>
      </c>
      <c r="D500" s="2">
        <f>0</f>
        <v>0</v>
      </c>
      <c r="E500" s="2">
        <f>IF(OR('Daily AUM'!E500="",NAV!E500=""),0,IFERROR(IF(OR(IFERROR(LOOKUP(2,1/(('Daily AUM'!$D500:D500&lt;&gt;"")*(NAV!$D500:D500&lt;&gt;"")),'Daily AUM'!$D500:D500),"")="",IFERROR(LOOKUP(2,1/(('Daily AUM'!$D500:D500&lt;&gt;"")*(NAV!$D500:D500&lt;&gt;"")),NAV!$D500:D500),"")=""),0,'Daily AUM'!E500-(IFERROR(LOOKUP(2,1/(('Daily AUM'!$D500:D500&lt;&gt;"")*(NAV!$D500:D500&lt;&gt;"")),'Daily AUM'!$D500:D500),"")*(NAV!E500/IFERROR(LOOKUP(2,1/(('Daily AUM'!$D500:D500&lt;&gt;"")*(NAV!$D500:D500&lt;&gt;"")),NAV!$D500:D500),"")))),0))</f>
        <v>36.449941642356862</v>
      </c>
      <c r="F500" s="2">
        <f>IF(OR('Daily AUM'!F500="",NAV!F500=""),0,IFERROR(IF(OR(IFERROR(LOOKUP(2,1/(('Daily AUM'!$D500:E500&lt;&gt;"")*(NAV!$D500:E500&lt;&gt;"")),'Daily AUM'!$D500:E500),"")="",IFERROR(LOOKUP(2,1/(('Daily AUM'!$D500:E500&lt;&gt;"")*(NAV!$D500:E500&lt;&gt;"")),NAV!$D500:E500),"")=""),0,'Daily AUM'!F500-(IFERROR(LOOKUP(2,1/(('Daily AUM'!$D500:E500&lt;&gt;"")*(NAV!$D500:E500&lt;&gt;"")),'Daily AUM'!$D500:E500),"")*(NAV!F500/IFERROR(LOOKUP(2,1/(('Daily AUM'!$D500:E500&lt;&gt;"")*(NAV!$D500:E500&lt;&gt;"")),NAV!$D500:E500),"")))),0))</f>
        <v>0.16219729503063718</v>
      </c>
      <c r="G500" s="2">
        <f>IF(OR('Daily AUM'!G500="",NAV!G500=""),0,IFERROR(IF(OR(IFERROR(LOOKUP(2,1/(('Daily AUM'!$D500:F500&lt;&gt;"")*(NAV!$D500:F500&lt;&gt;"")),'Daily AUM'!$D500:F500),"")="",IFERROR(LOOKUP(2,1/(('Daily AUM'!$D500:F500&lt;&gt;"")*(NAV!$D500:F500&lt;&gt;"")),NAV!$D500:F500),"")=""),0,'Daily AUM'!G500-(IFERROR(LOOKUP(2,1/(('Daily AUM'!$D500:F500&lt;&gt;"")*(NAV!$D500:F500&lt;&gt;"")),'Daily AUM'!$D500:F500),"")*(NAV!G500/IFERROR(LOOKUP(2,1/(('Daily AUM'!$D500:F500&lt;&gt;"")*(NAV!$D500:F500&lt;&gt;"")),NAV!$D500:F500),"")))),0))</f>
        <v>14.530915836672648</v>
      </c>
      <c r="H500" s="2">
        <f>IF(OR('Daily AUM'!H500="",NAV!H500=""),0,IFERROR(IF(OR(IFERROR(LOOKUP(2,1/(('Daily AUM'!$D500:G500&lt;&gt;"")*(NAV!$D500:G500&lt;&gt;"")),'Daily AUM'!$D500:G500),"")="",IFERROR(LOOKUP(2,1/(('Daily AUM'!$D500:G500&lt;&gt;"")*(NAV!$D500:G500&lt;&gt;"")),NAV!$D500:G500),"")=""),0,'Daily AUM'!H500-(IFERROR(LOOKUP(2,1/(('Daily AUM'!$D500:G500&lt;&gt;"")*(NAV!$D500:G500&lt;&gt;"")),'Daily AUM'!$D500:G500),"")*(NAV!H500/IFERROR(LOOKUP(2,1/(('Daily AUM'!$D500:G500&lt;&gt;"")*(NAV!$D500:G500&lt;&gt;"")),NAV!$D500:G500),"")))),0))</f>
        <v>65.904668804134417</v>
      </c>
      <c r="I500" s="2">
        <f>IF(OR('Daily AUM'!I500="",NAV!I500=""),0,IFERROR(IF(OR(IFERROR(LOOKUP(2,1/(('Daily AUM'!$D500:H500&lt;&gt;"")*(NAV!$D500:H500&lt;&gt;"")),'Daily AUM'!$D500:H500),"")="",IFERROR(LOOKUP(2,1/(('Daily AUM'!$D500:H500&lt;&gt;"")*(NAV!$D500:H500&lt;&gt;"")),NAV!$D500:H500),"")=""),0,'Daily AUM'!I500-(IFERROR(LOOKUP(2,1/(('Daily AUM'!$D500:H500&lt;&gt;"")*(NAV!$D500:H500&lt;&gt;"")),'Daily AUM'!$D500:H500),"")*(NAV!I500/IFERROR(LOOKUP(2,1/(('Daily AUM'!$D500:H500&lt;&gt;"")*(NAV!$D500:H500&lt;&gt;"")),NAV!$D500:H500),"")))),0))</f>
        <v>93.244045158426161</v>
      </c>
      <c r="J500" s="2">
        <f>IF(OR('Daily AUM'!J500="",NAV!J500=""),0,IFERROR(IF(OR(IFERROR(LOOKUP(2,1/(('Daily AUM'!$D500:I500&lt;&gt;"")*(NAV!$D500:I500&lt;&gt;"")),'Daily AUM'!$D500:I500),"")="",IFERROR(LOOKUP(2,1/(('Daily AUM'!$D500:I500&lt;&gt;"")*(NAV!$D500:I500&lt;&gt;"")),NAV!$D500:I500),"")=""),0,'Daily AUM'!J500-(IFERROR(LOOKUP(2,1/(('Daily AUM'!$D500:I500&lt;&gt;"")*(NAV!$D500:I500&lt;&gt;"")),'Daily AUM'!$D500:I500),"")*(NAV!J500/IFERROR(LOOKUP(2,1/(('Daily AUM'!$D500:I500&lt;&gt;"")*(NAV!$D500:I500&lt;&gt;"")),NAV!$D500:I500),"")))),0))</f>
        <v>50.919401799765183</v>
      </c>
      <c r="K500" s="2">
        <f>IF(OR('Daily AUM'!K500="",NAV!K500=""),0,IFERROR(IF(OR(IFERROR(LOOKUP(2,1/(('Daily AUM'!$D500:J500&lt;&gt;"")*(NAV!$D500:J500&lt;&gt;"")),'Daily AUM'!$D500:J500),"")="",IFERROR(LOOKUP(2,1/(('Daily AUM'!$D500:J500&lt;&gt;"")*(NAV!$D500:J500&lt;&gt;"")),NAV!$D500:J500),"")=""),0,'Daily AUM'!K500-(IFERROR(LOOKUP(2,1/(('Daily AUM'!$D500:J500&lt;&gt;"")*(NAV!$D500:J500&lt;&gt;"")),'Daily AUM'!$D500:J500),"")*(NAV!K500/IFERROR(LOOKUP(2,1/(('Daily AUM'!$D500:J500&lt;&gt;"")*(NAV!$D500:J500&lt;&gt;"")),NAV!$D500:J500),"")))),0))</f>
        <v>53.837491670383315</v>
      </c>
      <c r="L500" s="2">
        <f>IF(OR('Daily AUM'!L500="",NAV!L500=""),0,IFERROR(IF(OR(IFERROR(LOOKUP(2,1/(('Daily AUM'!$D500:K500&lt;&gt;"")*(NAV!$D500:K500&lt;&gt;"")),'Daily AUM'!$D500:K500),"")="",IFERROR(LOOKUP(2,1/(('Daily AUM'!$D500:K500&lt;&gt;"")*(NAV!$D500:K500&lt;&gt;"")),NAV!$D500:K500),"")=""),0,'Daily AUM'!L500-(IFERROR(LOOKUP(2,1/(('Daily AUM'!$D500:K500&lt;&gt;"")*(NAV!$D500:K500&lt;&gt;"")),'Daily AUM'!$D500:K500),"")*(NAV!L500/IFERROR(LOOKUP(2,1/(('Daily AUM'!$D500:K500&lt;&gt;"")*(NAV!$D500:K500&lt;&gt;"")),NAV!$D500:K500),"")))),0))</f>
        <v>161.35527934243146</v>
      </c>
      <c r="M500" s="2">
        <f>IF(OR('Daily AUM'!M500="",NAV!M500=""),0,IFERROR(IF(OR(IFERROR(LOOKUP(2,1/(('Daily AUM'!$D500:L500&lt;&gt;"")*(NAV!$D500:L500&lt;&gt;"")),'Daily AUM'!$D500:L500),"")="",IFERROR(LOOKUP(2,1/(('Daily AUM'!$D500:L500&lt;&gt;"")*(NAV!$D500:L500&lt;&gt;"")),NAV!$D500:L500),"")=""),0,'Daily AUM'!M500-(IFERROR(LOOKUP(2,1/(('Daily AUM'!$D500:L500&lt;&gt;"")*(NAV!$D500:L500&lt;&gt;"")),'Daily AUM'!$D500:L500),"")*(NAV!M500/IFERROR(LOOKUP(2,1/(('Daily AUM'!$D500:L500&lt;&gt;"")*(NAV!$D500:L500&lt;&gt;"")),NAV!$D500:L500),"")))),0))</f>
        <v>80.722463361831615</v>
      </c>
      <c r="N500" s="2">
        <f>IF(OR('Daily AUM'!N500="",NAV!N500=""),0,IFERROR(IF(OR(IFERROR(LOOKUP(2,1/(('Daily AUM'!$D500:M500&lt;&gt;"")*(NAV!$D500:M500&lt;&gt;"")),'Daily AUM'!$D500:M500),"")="",IFERROR(LOOKUP(2,1/(('Daily AUM'!$D500:M500&lt;&gt;"")*(NAV!$D500:M500&lt;&gt;"")),NAV!$D500:M500),"")=""),0,'Daily AUM'!N500-(IFERROR(LOOKUP(2,1/(('Daily AUM'!$D500:M500&lt;&gt;"")*(NAV!$D500:M500&lt;&gt;"")),'Daily AUM'!$D500:M500),"")*(NAV!N500/IFERROR(LOOKUP(2,1/(('Daily AUM'!$D500:M500&lt;&gt;"")*(NAV!$D500:M500&lt;&gt;"")),NAV!$D500:M500),"")))),0))</f>
        <v>47.89613991027727</v>
      </c>
      <c r="O500" s="2">
        <f>IF(OR('Daily AUM'!O500="",NAV!O500=""),0,IFERROR(IF(OR(IFERROR(LOOKUP(2,1/(('Daily AUM'!$D500:N500&lt;&gt;"")*(NAV!$D500:N500&lt;&gt;"")),'Daily AUM'!$D500:N500),"")="",IFERROR(LOOKUP(2,1/(('Daily AUM'!$D500:N500&lt;&gt;"")*(NAV!$D500:N500&lt;&gt;"")),NAV!$D500:N500),"")=""),0,'Daily AUM'!O500-(IFERROR(LOOKUP(2,1/(('Daily AUM'!$D500:N500&lt;&gt;"")*(NAV!$D500:N500&lt;&gt;"")),'Daily AUM'!$D500:N500),"")*(NAV!O500/IFERROR(LOOKUP(2,1/(('Daily AUM'!$D500:N500&lt;&gt;"")*(NAV!$D500:N500&lt;&gt;"")),NAV!$D500:N500),"")))),0))</f>
        <v>58.783844270888949</v>
      </c>
      <c r="P500" s="2">
        <f>IF(OR('Daily AUM'!P500="",NAV!P500=""),0,IFERROR(IF(OR(IFERROR(LOOKUP(2,1/(('Daily AUM'!$D500:O500&lt;&gt;"")*(NAV!$D500:O500&lt;&gt;"")),'Daily AUM'!$D500:O500),"")="",IFERROR(LOOKUP(2,1/(('Daily AUM'!$D500:O500&lt;&gt;"")*(NAV!$D500:O500&lt;&gt;"")),NAV!$D500:O500),"")=""),0,'Daily AUM'!P500-(IFERROR(LOOKUP(2,1/(('Daily AUM'!$D500:O500&lt;&gt;"")*(NAV!$D500:O500&lt;&gt;"")),'Daily AUM'!$D500:O500),"")*(NAV!P500/IFERROR(LOOKUP(2,1/(('Daily AUM'!$D500:O500&lt;&gt;"")*(NAV!$D500:O500&lt;&gt;"")),NAV!$D500:O500),"")))),0))</f>
        <v>35.261226603906834</v>
      </c>
      <c r="Q500" s="2">
        <f>IF(OR('Daily AUM'!Q500="",NAV!Q500=""),0,IFERROR(IF(OR(IFERROR(LOOKUP(2,1/(('Daily AUM'!$D500:P500&lt;&gt;"")*(NAV!$D500:P500&lt;&gt;"")),'Daily AUM'!$D500:P500),"")="",IFERROR(LOOKUP(2,1/(('Daily AUM'!$D500:P500&lt;&gt;"")*(NAV!$D500:P500&lt;&gt;"")),NAV!$D500:P500),"")=""),0,'Daily AUM'!Q500-(IFERROR(LOOKUP(2,1/(('Daily AUM'!$D500:P500&lt;&gt;"")*(NAV!$D500:P500&lt;&gt;"")),'Daily AUM'!$D500:P500),"")*(NAV!Q500/IFERROR(LOOKUP(2,1/(('Daily AUM'!$D500:P500&lt;&gt;"")*(NAV!$D500:P500&lt;&gt;"")),NAV!$D500:P500),"")))),0))</f>
        <v>31.731932871058234</v>
      </c>
      <c r="R500" s="2">
        <f>IF(OR('Daily AUM'!R500="",NAV!R500=""),0,IFERROR(IF(OR(IFERROR(LOOKUP(2,1/(('Daily AUM'!$D500:Q500&lt;&gt;"")*(NAV!$D500:Q500&lt;&gt;"")),'Daily AUM'!$D500:Q500),"")="",IFERROR(LOOKUP(2,1/(('Daily AUM'!$D500:Q500&lt;&gt;"")*(NAV!$D500:Q500&lt;&gt;"")),NAV!$D500:Q500),"")=""),0,'Daily AUM'!R500-(IFERROR(LOOKUP(2,1/(('Daily AUM'!$D500:Q500&lt;&gt;"")*(NAV!$D500:Q500&lt;&gt;"")),'Daily AUM'!$D500:Q500),"")*(NAV!R500/IFERROR(LOOKUP(2,1/(('Daily AUM'!$D500:Q500&lt;&gt;"")*(NAV!$D500:Q500&lt;&gt;"")),NAV!$D500:Q500),"")))),0))</f>
        <v>66.806695483384829</v>
      </c>
      <c r="S500" s="2">
        <f>IF(OR('Daily AUM'!S500="",NAV!S500=""),0,IFERROR(IF(OR(IFERROR(LOOKUP(2,1/(('Daily AUM'!$D500:R500&lt;&gt;"")*(NAV!$D500:R500&lt;&gt;"")),'Daily AUM'!$D500:R500),"")="",IFERROR(LOOKUP(2,1/(('Daily AUM'!$D500:R500&lt;&gt;"")*(NAV!$D500:R500&lt;&gt;"")),NAV!$D500:R500),"")=""),0,'Daily AUM'!S500-(IFERROR(LOOKUP(2,1/(('Daily AUM'!$D500:R500&lt;&gt;"")*(NAV!$D500:R500&lt;&gt;"")),'Daily AUM'!$D500:R500),"")*(NAV!S500/IFERROR(LOOKUP(2,1/(('Daily AUM'!$D500:R500&lt;&gt;"")*(NAV!$D500:R500&lt;&gt;"")),NAV!$D500:R500),"")))),0))</f>
        <v>25.0136373582136</v>
      </c>
      <c r="T500" s="2">
        <f>IF(OR('Daily AUM'!T500="",NAV!T500=""),0,IFERROR(IF(OR(IFERROR(LOOKUP(2,1/(('Daily AUM'!$D500:S500&lt;&gt;"")*(NAV!$D500:S500&lt;&gt;"")),'Daily AUM'!$D500:S500),"")="",IFERROR(LOOKUP(2,1/(('Daily AUM'!$D500:S500&lt;&gt;"")*(NAV!$D500:S500&lt;&gt;"")),NAV!$D500:S500),"")=""),0,'Daily AUM'!T500-(IFERROR(LOOKUP(2,1/(('Daily AUM'!$D500:S500&lt;&gt;"")*(NAV!$D500:S500&lt;&gt;"")),'Daily AUM'!$D500:S500),"")*(NAV!T500/IFERROR(LOOKUP(2,1/(('Daily AUM'!$D500:S500&lt;&gt;"")*(NAV!$D500:S500&lt;&gt;"")),NAV!$D500:S500),"")))),0))</f>
        <v>38.86980558471987</v>
      </c>
      <c r="U500" s="2">
        <f>IF(OR('Daily AUM'!U500="",NAV!U500=""),0,IFERROR(IF(OR(IFERROR(LOOKUP(2,1/(('Daily AUM'!$D500:T500&lt;&gt;"")*(NAV!$D500:T500&lt;&gt;"")),'Daily AUM'!$D500:T500),"")="",IFERROR(LOOKUP(2,1/(('Daily AUM'!$D500:T500&lt;&gt;"")*(NAV!$D500:T500&lt;&gt;"")),NAV!$D500:T500),"")=""),0,'Daily AUM'!U500-(IFERROR(LOOKUP(2,1/(('Daily AUM'!$D500:T500&lt;&gt;"")*(NAV!$D500:T500&lt;&gt;"")),'Daily AUM'!$D500:T500),"")*(NAV!U500/IFERROR(LOOKUP(2,1/(('Daily AUM'!$D500:T500&lt;&gt;"")*(NAV!$D500:T500&lt;&gt;"")),NAV!$D500:T500),"")))),0))</f>
        <v>28.047997914531152</v>
      </c>
      <c r="V500" s="2">
        <f>IF(OR('Daily AUM'!V500="",NAV!V500=""),0,IFERROR(IF(OR(IFERROR(LOOKUP(2,1/(('Daily AUM'!$D500:U500&lt;&gt;"")*(NAV!$D500:U500&lt;&gt;"")),'Daily AUM'!$D500:U500),"")="",IFERROR(LOOKUP(2,1/(('Daily AUM'!$D500:U500&lt;&gt;"")*(NAV!$D500:U500&lt;&gt;"")),NAV!$D500:U500),"")=""),0,'Daily AUM'!V500-(IFERROR(LOOKUP(2,1/(('Daily AUM'!$D500:U500&lt;&gt;"")*(NAV!$D500:U500&lt;&gt;"")),'Daily AUM'!$D500:U500),"")*(NAV!V500/IFERROR(LOOKUP(2,1/(('Daily AUM'!$D500:U500&lt;&gt;"")*(NAV!$D500:U500&lt;&gt;"")),NAV!$D500:U500),"")))),0))</f>
        <v>33.608446523139719</v>
      </c>
      <c r="W500" s="2">
        <f>IF(OR('Daily AUM'!W500="",NAV!W500=""),0,IFERROR(IF(OR(IFERROR(LOOKUP(2,1/(('Daily AUM'!$D500:V500&lt;&gt;"")*(NAV!$D500:V500&lt;&gt;"")),'Daily AUM'!$D500:V500),"")="",IFERROR(LOOKUP(2,1/(('Daily AUM'!$D500:V500&lt;&gt;"")*(NAV!$D500:V500&lt;&gt;"")),NAV!$D500:V500),"")=""),0,'Daily AUM'!W500-(IFERROR(LOOKUP(2,1/(('Daily AUM'!$D500:V500&lt;&gt;"")*(NAV!$D500:V500&lt;&gt;"")),'Daily AUM'!$D500:V500),"")*(NAV!W500/IFERROR(LOOKUP(2,1/(('Daily AUM'!$D500:V500&lt;&gt;"")*(NAV!$D500:V500&lt;&gt;"")),NAV!$D500:V500),"")))),0))</f>
        <v>58.4990734564999</v>
      </c>
      <c r="X500" s="2">
        <f>IF(OR('Daily AUM'!X500="",NAV!X500=""),0,IFERROR(IF(OR(IFERROR(LOOKUP(2,1/(('Daily AUM'!$D500:W500&lt;&gt;"")*(NAV!$D500:W500&lt;&gt;"")),'Daily AUM'!$D500:W500),"")="",IFERROR(LOOKUP(2,1/(('Daily AUM'!$D500:W500&lt;&gt;"")*(NAV!$D500:W500&lt;&gt;"")),NAV!$D500:W500),"")=""),0,'Daily AUM'!X500-(IFERROR(LOOKUP(2,1/(('Daily AUM'!$D500:W500&lt;&gt;"")*(NAV!$D500:W500&lt;&gt;"")),'Daily AUM'!$D500:W500),"")*(NAV!X500/IFERROR(LOOKUP(2,1/(('Daily AUM'!$D500:W500&lt;&gt;"")*(NAV!$D500:W500&lt;&gt;"")),NAV!$D500:W500),"")))),0))</f>
        <v>30.06004594474507</v>
      </c>
      <c r="Y500" s="2">
        <f>IF(OR('Daily AUM'!Y500="",NAV!Y500=""),0,IFERROR(IF(OR(IFERROR(LOOKUP(2,1/(('Daily AUM'!$D500:X500&lt;&gt;"")*(NAV!$D500:X500&lt;&gt;"")),'Daily AUM'!$D500:X500),"")="",IFERROR(LOOKUP(2,1/(('Daily AUM'!$D500:X500&lt;&gt;"")*(NAV!$D500:X500&lt;&gt;"")),NAV!$D500:X500),"")=""),0,'Daily AUM'!Y500-(IFERROR(LOOKUP(2,1/(('Daily AUM'!$D500:X500&lt;&gt;"")*(NAV!$D500:X500&lt;&gt;"")),'Daily AUM'!$D500:X500),"")*(NAV!Y500/IFERROR(LOOKUP(2,1/(('Daily AUM'!$D500:X500&lt;&gt;"")*(NAV!$D500:X500&lt;&gt;"")),NAV!$D500:X500),"")))),0))</f>
        <v>20.128125604511297</v>
      </c>
      <c r="Z500" s="2">
        <f>IF(OR('Daily AUM'!Z500="",NAV!Z500=""),0,IFERROR(IF(OR(IFERROR(LOOKUP(2,1/(('Daily AUM'!$D500:Y500&lt;&gt;"")*(NAV!$D500:Y500&lt;&gt;"")),'Daily AUM'!$D500:Y500),"")="",IFERROR(LOOKUP(2,1/(('Daily AUM'!$D500:Y500&lt;&gt;"")*(NAV!$D500:Y500&lt;&gt;"")),NAV!$D500:Y500),"")=""),0,'Daily AUM'!Z500-(IFERROR(LOOKUP(2,1/(('Daily AUM'!$D500:Y500&lt;&gt;"")*(NAV!$D500:Y500&lt;&gt;"")),'Daily AUM'!$D500:Y500),"")*(NAV!Z500/IFERROR(LOOKUP(2,1/(('Daily AUM'!$D500:Y500&lt;&gt;"")*(NAV!$D500:Y500&lt;&gt;"")),NAV!$D500:Y500),"")))),0))</f>
        <v>-325.71036788583297</v>
      </c>
      <c r="AA500" s="2">
        <f>IF(OR('Daily AUM'!AA500="",NAV!AA500=""),0,IFERROR(IF(OR(IFERROR(LOOKUP(2,1/(('Daily AUM'!$D500:Z500&lt;&gt;"")*(NAV!$D500:Z500&lt;&gt;"")),'Daily AUM'!$D500:Z500),"")="",IFERROR(LOOKUP(2,1/(('Daily AUM'!$D500:Z500&lt;&gt;"")*(NAV!$D500:Z500&lt;&gt;"")),NAV!$D500:Z500),"")=""),0,'Daily AUM'!AA500-(IFERROR(LOOKUP(2,1/(('Daily AUM'!$D500:Z500&lt;&gt;"")*(NAV!$D500:Z500&lt;&gt;"")),'Daily AUM'!$D500:Z500),"")*(NAV!AA500/IFERROR(LOOKUP(2,1/(('Daily AUM'!$D500:Z500&lt;&gt;"")*(NAV!$D500:Z500&lt;&gt;"")),NAV!$D500:Z500),"")))),0))</f>
        <v>431.1440256933347</v>
      </c>
      <c r="AB500" s="2">
        <f>IF(OR('Daily AUM'!AB500="",NAV!AB500=""),0,IFERROR(IF(OR(IFERROR(LOOKUP(2,1/(('Daily AUM'!$D500:AA500&lt;&gt;"")*(NAV!$D500:AA500&lt;&gt;"")),'Daily AUM'!$D500:AA500),"")="",IFERROR(LOOKUP(2,1/(('Daily AUM'!$D500:AA500&lt;&gt;"")*(NAV!$D500:AA500&lt;&gt;"")),NAV!$D500:AA500),"")=""),0,'Daily AUM'!AB500-(IFERROR(LOOKUP(2,1/(('Daily AUM'!$D500:AA500&lt;&gt;"")*(NAV!$D500:AA500&lt;&gt;"")),'Daily AUM'!$D500:AA500),"")*(NAV!AB500/IFERROR(LOOKUP(2,1/(('Daily AUM'!$D500:AA500&lt;&gt;"")*(NAV!$D500:AA500&lt;&gt;"")),NAV!$D500:AA500),"")))),0))</f>
        <v>49.592347740646801</v>
      </c>
      <c r="AC500" s="2">
        <f>IF(OR('Daily AUM'!AC500="",NAV!AC500=""),0,IFERROR(IF(OR(IFERROR(LOOKUP(2,1/(('Daily AUM'!$D500:AB500&lt;&gt;"")*(NAV!$D500:AB500&lt;&gt;"")),'Daily AUM'!$D500:AB500),"")="",IFERROR(LOOKUP(2,1/(('Daily AUM'!$D500:AB500&lt;&gt;"")*(NAV!$D500:AB500&lt;&gt;"")),NAV!$D500:AB500),"")=""),0,'Daily AUM'!AC500-(IFERROR(LOOKUP(2,1/(('Daily AUM'!$D500:AB500&lt;&gt;"")*(NAV!$D500:AB500&lt;&gt;"")),'Daily AUM'!$D500:AB500),"")*(NAV!AC500/IFERROR(LOOKUP(2,1/(('Daily AUM'!$D500:AB500&lt;&gt;"")*(NAV!$D500:AB500&lt;&gt;"")),NAV!$D500:AB500),"")))),0))</f>
        <v>24.77886126289377</v>
      </c>
      <c r="AD500" s="2">
        <f>IF(OR('Daily AUM'!AD500="",NAV!AD500=""),0,IFERROR(IF(OR(IFERROR(LOOKUP(2,1/(('Daily AUM'!$D500:AC500&lt;&gt;"")*(NAV!$D500:AC500&lt;&gt;"")),'Daily AUM'!$D500:AC500),"")="",IFERROR(LOOKUP(2,1/(('Daily AUM'!$D500:AC500&lt;&gt;"")*(NAV!$D500:AC500&lt;&gt;"")),NAV!$D500:AC500),"")=""),0,'Daily AUM'!AD500-(IFERROR(LOOKUP(2,1/(('Daily AUM'!$D500:AC500&lt;&gt;"")*(NAV!$D500:AC500&lt;&gt;"")),'Daily AUM'!$D500:AC500),"")*(NAV!AD500/IFERROR(LOOKUP(2,1/(('Daily AUM'!$D500:AC500&lt;&gt;"")*(NAV!$D500:AC500&lt;&gt;"")),NAV!$D500:AC500),"")))),0))</f>
        <v>32.638858561062079</v>
      </c>
      <c r="AE500" s="2">
        <f>IF(OR('Daily AUM'!AE500="",NAV!AE500=""),0,IFERROR(IF(OR(IFERROR(LOOKUP(2,1/(('Daily AUM'!$D500:AD500&lt;&gt;"")*(NAV!$D500:AD500&lt;&gt;"")),'Daily AUM'!$D500:AD500),"")="",IFERROR(LOOKUP(2,1/(('Daily AUM'!$D500:AD500&lt;&gt;"")*(NAV!$D500:AD500&lt;&gt;"")),NAV!$D500:AD500),"")=""),0,'Daily AUM'!AE500-(IFERROR(LOOKUP(2,1/(('Daily AUM'!$D500:AD500&lt;&gt;"")*(NAV!$D500:AD500&lt;&gt;"")),'Daily AUM'!$D500:AD500),"")*(NAV!AE500/IFERROR(LOOKUP(2,1/(('Daily AUM'!$D500:AD500&lt;&gt;"")*(NAV!$D500:AD500&lt;&gt;"")),NAV!$D500:AD500),"")))),0))</f>
        <v>31.53364793016226</v>
      </c>
      <c r="AF500" s="2">
        <f>IF(OR('Daily AUM'!AF500="",NAV!AF500=""),0,IFERROR(IF(OR(IFERROR(LOOKUP(2,1/(('Daily AUM'!$D500:AE500&lt;&gt;"")*(NAV!$D500:AE500&lt;&gt;"")),'Daily AUM'!$D500:AE500),"")="",IFERROR(LOOKUP(2,1/(('Daily AUM'!$D500:AE500&lt;&gt;"")*(NAV!$D500:AE500&lt;&gt;"")),NAV!$D500:AE500),"")=""),0,'Daily AUM'!AF500-(IFERROR(LOOKUP(2,1/(('Daily AUM'!$D500:AE500&lt;&gt;"")*(NAV!$D500:AE500&lt;&gt;"")),'Daily AUM'!$D500:AE500),"")*(NAV!AF500/IFERROR(LOOKUP(2,1/(('Daily AUM'!$D500:AE500&lt;&gt;"")*(NAV!$D500:AE500&lt;&gt;"")),NAV!$D500:AE500),"")))),0))</f>
        <v>89.322190461600258</v>
      </c>
      <c r="AG500" s="2">
        <f>IF(OR('Daily AUM'!AG500="",NAV!AG500=""),0,IFERROR(IF(OR(IFERROR(LOOKUP(2,1/(('Daily AUM'!$D500:AF500&lt;&gt;"")*(NAV!$D500:AF500&lt;&gt;"")),'Daily AUM'!$D500:AF500),"")="",IFERROR(LOOKUP(2,1/(('Daily AUM'!$D500:AF500&lt;&gt;"")*(NAV!$D500:AF500&lt;&gt;"")),NAV!$D500:AF500),"")=""),0,'Daily AUM'!AG500-(IFERROR(LOOKUP(2,1/(('Daily AUM'!$D500:AF500&lt;&gt;"")*(NAV!$D500:AF500&lt;&gt;"")),'Daily AUM'!$D500:AF500),"")*(NAV!AG500/IFERROR(LOOKUP(2,1/(('Daily AUM'!$D500:AF500&lt;&gt;"")*(NAV!$D500:AF500&lt;&gt;"")),NAV!$D500:AF500),"")))),0))</f>
        <v>42.95543372110842</v>
      </c>
      <c r="AH500" s="2">
        <f>IF(OR('Daily AUM'!AH500="",NAV!AH500=""),0,IFERROR(IF(OR(IFERROR(LOOKUP(2,1/(('Daily AUM'!$D500:AG500&lt;&gt;"")*(NAV!$D500:AG500&lt;&gt;"")),'Daily AUM'!$D500:AG500),"")="",IFERROR(LOOKUP(2,1/(('Daily AUM'!$D500:AG500&lt;&gt;"")*(NAV!$D500:AG500&lt;&gt;"")),NAV!$D500:AG500),"")=""),0,'Daily AUM'!AH500-(IFERROR(LOOKUP(2,1/(('Daily AUM'!$D500:AG500&lt;&gt;"")*(NAV!$D500:AG500&lt;&gt;"")),'Daily AUM'!$D500:AG500),"")*(NAV!AH500/IFERROR(LOOKUP(2,1/(('Daily AUM'!$D500:AG500&lt;&gt;"")*(NAV!$D500:AG500&lt;&gt;"")),NAV!$D500:AG500),"")))),0))</f>
        <v>27.62889166027162</v>
      </c>
      <c r="AI500" s="2">
        <f>IF(OR('Daily AUM'!AI500="",NAV!AI500=""),0,IFERROR(IF(OR(IFERROR(LOOKUP(2,1/(('Daily AUM'!$D500:AH500&lt;&gt;"")*(NAV!$D500:AH500&lt;&gt;"")),'Daily AUM'!$D500:AH500),"")="",IFERROR(LOOKUP(2,1/(('Daily AUM'!$D500:AH500&lt;&gt;"")*(NAV!$D500:AH500&lt;&gt;"")),NAV!$D500:AH500),"")=""),0,'Daily AUM'!AI500-(IFERROR(LOOKUP(2,1/(('Daily AUM'!$D500:AH500&lt;&gt;"")*(NAV!$D500:AH500&lt;&gt;"")),'Daily AUM'!$D500:AH500),"")*(NAV!AI500/IFERROR(LOOKUP(2,1/(('Daily AUM'!$D500:AH500&lt;&gt;"")*(NAV!$D500:AH500&lt;&gt;"")),NAV!$D500:AH500),"")))),0))</f>
        <v>41.1231924915337</v>
      </c>
      <c r="AJ500" s="2">
        <f>IF(OR('Daily AUM'!AJ500="",NAV!AJ500=""),0,IFERROR(IF(OR(IFERROR(LOOKUP(2,1/(('Daily AUM'!$D500:AI500&lt;&gt;"")*(NAV!$D500:AI500&lt;&gt;"")),'Daily AUM'!$D500:AI500),"")="",IFERROR(LOOKUP(2,1/(('Daily AUM'!$D500:AI500&lt;&gt;"")*(NAV!$D500:AI500&lt;&gt;"")),NAV!$D500:AI500),"")=""),0,'Daily AUM'!AJ500-(IFERROR(LOOKUP(2,1/(('Daily AUM'!$D500:AI500&lt;&gt;"")*(NAV!$D500:AI500&lt;&gt;"")),'Daily AUM'!$D500:AI500),"")*(NAV!AJ500/IFERROR(LOOKUP(2,1/(('Daily AUM'!$D500:AI500&lt;&gt;"")*(NAV!$D500:AI500&lt;&gt;"")),NAV!$D500:AI500),"")))),0))</f>
        <v>54.886238927145314</v>
      </c>
      <c r="AK500" s="2">
        <f>IF(OR('Daily AUM'!AK500="",NAV!AK500=""),0,IFERROR(IF(OR(IFERROR(LOOKUP(2,1/(('Daily AUM'!$D500:AJ500&lt;&gt;"")*(NAV!$D500:AJ500&lt;&gt;"")),'Daily AUM'!$D500:AJ500),"")="",IFERROR(LOOKUP(2,1/(('Daily AUM'!$D500:AJ500&lt;&gt;"")*(NAV!$D500:AJ500&lt;&gt;"")),NAV!$D500:AJ500),"")=""),0,'Daily AUM'!AK500-(IFERROR(LOOKUP(2,1/(('Daily AUM'!$D500:AJ500&lt;&gt;"")*(NAV!$D500:AJ500&lt;&gt;"")),'Daily AUM'!$D500:AJ500),"")*(NAV!AK500/IFERROR(LOOKUP(2,1/(('Daily AUM'!$D500:AJ500&lt;&gt;"")*(NAV!$D500:AJ500&lt;&gt;"")),NAV!$D500:AJ500),"")))),0))</f>
        <v>34.190086599890492</v>
      </c>
      <c r="AL500" s="2">
        <f>IF(OR('Daily AUM'!AL500="",NAV!AL500=""),0,IFERROR(IF(OR(IFERROR(LOOKUP(2,1/(('Daily AUM'!$D500:AK500&lt;&gt;"")*(NAV!$D500:AK500&lt;&gt;"")),'Daily AUM'!$D500:AK500),"")="",IFERROR(LOOKUP(2,1/(('Daily AUM'!$D500:AK500&lt;&gt;"")*(NAV!$D500:AK500&lt;&gt;"")),NAV!$D500:AK500),"")=""),0,'Daily AUM'!AL500-(IFERROR(LOOKUP(2,1/(('Daily AUM'!$D500:AK500&lt;&gt;"")*(NAV!$D500:AK500&lt;&gt;"")),'Daily AUM'!$D500:AK500),"")*(NAV!AL500/IFERROR(LOOKUP(2,1/(('Daily AUM'!$D500:AK500&lt;&gt;"")*(NAV!$D500:AK500&lt;&gt;"")),NAV!$D500:AK500),"")))),0))</f>
        <v>24.500050756039855</v>
      </c>
      <c r="AM500" s="2">
        <f>IF(OR('Daily AUM'!AM500="",NAV!AM500=""),0,IFERROR(IF(OR(IFERROR(LOOKUP(2,1/(('Daily AUM'!$D500:AL500&lt;&gt;"")*(NAV!$D500:AL500&lt;&gt;"")),'Daily AUM'!$D500:AL500),"")="",IFERROR(LOOKUP(2,1/(('Daily AUM'!$D500:AL500&lt;&gt;"")*(NAV!$D500:AL500&lt;&gt;"")),NAV!$D500:AL500),"")=""),0,'Daily AUM'!AM500-(IFERROR(LOOKUP(2,1/(('Daily AUM'!$D500:AL500&lt;&gt;"")*(NAV!$D500:AL500&lt;&gt;"")),'Daily AUM'!$D500:AL500),"")*(NAV!AM500/IFERROR(LOOKUP(2,1/(('Daily AUM'!$D500:AL500&lt;&gt;"")*(NAV!$D500:AL500&lt;&gt;"")),NAV!$D500:AL500),"")))),0))</f>
        <v>36.24420497140818</v>
      </c>
      <c r="AN500" s="2">
        <f>IF(OR('Daily AUM'!AN500="",NAV!AN500=""),0,IFERROR(IF(OR(IFERROR(LOOKUP(2,1/(('Daily AUM'!$D500:AM500&lt;&gt;"")*(NAV!$D500:AM500&lt;&gt;"")),'Daily AUM'!$D500:AM500),"")="",IFERROR(LOOKUP(2,1/(('Daily AUM'!$D500:AM500&lt;&gt;"")*(NAV!$D500:AM500&lt;&gt;"")),NAV!$D500:AM500),"")=""),0,'Daily AUM'!AN500-(IFERROR(LOOKUP(2,1/(('Daily AUM'!$D500:AM500&lt;&gt;"")*(NAV!$D500:AM500&lt;&gt;"")),'Daily AUM'!$D500:AM500),"")*(NAV!AN500/IFERROR(LOOKUP(2,1/(('Daily AUM'!$D500:AM500&lt;&gt;"")*(NAV!$D500:AM500&lt;&gt;"")),NAV!$D500:AM500),"")))),0))</f>
        <v>5.527469651082356</v>
      </c>
      <c r="AO500" s="2">
        <f>IF(OR('Daily AUM'!AO500="",NAV!AO500=""),0,IFERROR(IF(OR(IFERROR(LOOKUP(2,1/(('Daily AUM'!$D500:AN500&lt;&gt;"")*(NAV!$D500:AN500&lt;&gt;"")),'Daily AUM'!$D500:AN500),"")="",IFERROR(LOOKUP(2,1/(('Daily AUM'!$D500:AN500&lt;&gt;"")*(NAV!$D500:AN500&lt;&gt;"")),NAV!$D500:AN500),"")=""),0,'Daily AUM'!AO500-(IFERROR(LOOKUP(2,1/(('Daily AUM'!$D500:AN500&lt;&gt;"")*(NAV!$D500:AN500&lt;&gt;"")),'Daily AUM'!$D500:AN500),"")*(NAV!AO500/IFERROR(LOOKUP(2,1/(('Daily AUM'!$D500:AN500&lt;&gt;"")*(NAV!$D500:AN500&lt;&gt;"")),NAV!$D500:AN500),"")))),0))</f>
        <v>-333.99372676086932</v>
      </c>
      <c r="AP500" s="2">
        <f>IF(OR('Daily AUM'!AP500="",NAV!AP500=""),0,IFERROR(IF(OR(IFERROR(LOOKUP(2,1/(('Daily AUM'!$D500:AO500&lt;&gt;"")*(NAV!$D500:AO500&lt;&gt;"")),'Daily AUM'!$D500:AO500),"")="",IFERROR(LOOKUP(2,1/(('Daily AUM'!$D500:AO500&lt;&gt;"")*(NAV!$D500:AO500&lt;&gt;"")),NAV!$D500:AO500),"")=""),0,'Daily AUM'!AP500-(IFERROR(LOOKUP(2,1/(('Daily AUM'!$D500:AO500&lt;&gt;"")*(NAV!$D500:AO500&lt;&gt;"")),'Daily AUM'!$D500:AO500),"")*(NAV!AP500/IFERROR(LOOKUP(2,1/(('Daily AUM'!$D500:AO500&lt;&gt;"")*(NAV!$D500:AO500&lt;&gt;"")),NAV!$D500:AO500),"")))),0))</f>
        <v>407.96000547565927</v>
      </c>
      <c r="AQ500" s="2">
        <f>IF(OR('Daily AUM'!AQ500="",NAV!AQ500=""),0,IFERROR(IF(OR(IFERROR(LOOKUP(2,1/(('Daily AUM'!$D500:AP500&lt;&gt;"")*(NAV!$D500:AP500&lt;&gt;"")),'Daily AUM'!$D500:AP500),"")="",IFERROR(LOOKUP(2,1/(('Daily AUM'!$D500:AP500&lt;&gt;"")*(NAV!$D500:AP500&lt;&gt;"")),NAV!$D500:AP500),"")=""),0,'Daily AUM'!AQ500-(IFERROR(LOOKUP(2,1/(('Daily AUM'!$D500:AP500&lt;&gt;"")*(NAV!$D500:AP500&lt;&gt;"")),'Daily AUM'!$D500:AP500),"")*(NAV!AQ500/IFERROR(LOOKUP(2,1/(('Daily AUM'!$D500:AP500&lt;&gt;"")*(NAV!$D500:AP500&lt;&gt;"")),NAV!$D500:AP500),"")))),0))</f>
        <v>21.660256152528746</v>
      </c>
      <c r="AR500" s="2">
        <f>IF(OR('Daily AUM'!AR500="",NAV!AR500=""),0,IFERROR(IF(OR(IFERROR(LOOKUP(2,1/(('Daily AUM'!$D500:AQ500&lt;&gt;"")*(NAV!$D500:AQ500&lt;&gt;"")),'Daily AUM'!$D500:AQ500),"")="",IFERROR(LOOKUP(2,1/(('Daily AUM'!$D500:AQ500&lt;&gt;"")*(NAV!$D500:AQ500&lt;&gt;"")),NAV!$D500:AQ500),"")=""),0,'Daily AUM'!AR500-(IFERROR(LOOKUP(2,1/(('Daily AUM'!$D500:AQ500&lt;&gt;"")*(NAV!$D500:AQ500&lt;&gt;"")),'Daily AUM'!$D500:AQ500),"")*(NAV!AR500/IFERROR(LOOKUP(2,1/(('Daily AUM'!$D500:AQ500&lt;&gt;"")*(NAV!$D500:AQ500&lt;&gt;"")),NAV!$D500:AQ500),"")))),0))</f>
        <v>30.662809203626239</v>
      </c>
      <c r="AS500" s="2">
        <f t="shared" si="14"/>
        <v>995.38343479455216</v>
      </c>
      <c r="AT500" s="2">
        <f t="shared" si="15"/>
        <v>726.64447661329177</v>
      </c>
    </row>
    <row r="501" spans="1:46" x14ac:dyDescent="0.2">
      <c r="A501" t="s">
        <v>557</v>
      </c>
      <c r="B501" t="s">
        <v>545</v>
      </c>
      <c r="C501" t="s">
        <v>13</v>
      </c>
      <c r="D501" s="2">
        <f>0</f>
        <v>0</v>
      </c>
      <c r="E501" s="2">
        <f>IF(OR('Daily AUM'!E501="",NAV!E501=""),0,IFERROR(IF(OR(IFERROR(LOOKUP(2,1/(('Daily AUM'!$D501:D501&lt;&gt;"")*(NAV!$D501:D501&lt;&gt;"")),'Daily AUM'!$D501:D501),"")="",IFERROR(LOOKUP(2,1/(('Daily AUM'!$D501:D501&lt;&gt;"")*(NAV!$D501:D501&lt;&gt;"")),NAV!$D501:D501),"")=""),0,'Daily AUM'!E501-(IFERROR(LOOKUP(2,1/(('Daily AUM'!$D501:D501&lt;&gt;"")*(NAV!$D501:D501&lt;&gt;"")),'Daily AUM'!$D501:D501),"")*(NAV!E501/IFERROR(LOOKUP(2,1/(('Daily AUM'!$D501:D501&lt;&gt;"")*(NAV!$D501:D501&lt;&gt;"")),NAV!$D501:D501),"")))),0))</f>
        <v>0.55813962752245061</v>
      </c>
      <c r="F501" s="2">
        <f>IF(OR('Daily AUM'!F501="",NAV!F501=""),0,IFERROR(IF(OR(IFERROR(LOOKUP(2,1/(('Daily AUM'!$D501:E501&lt;&gt;"")*(NAV!$D501:E501&lt;&gt;"")),'Daily AUM'!$D501:E501),"")="",IFERROR(LOOKUP(2,1/(('Daily AUM'!$D501:E501&lt;&gt;"")*(NAV!$D501:E501&lt;&gt;"")),NAV!$D501:E501),"")=""),0,'Daily AUM'!F501-(IFERROR(LOOKUP(2,1/(('Daily AUM'!$D501:E501&lt;&gt;"")*(NAV!$D501:E501&lt;&gt;"")),'Daily AUM'!$D501:E501),"")*(NAV!F501/IFERROR(LOOKUP(2,1/(('Daily AUM'!$D501:E501&lt;&gt;"")*(NAV!$D501:E501&lt;&gt;"")),NAV!$D501:E501),"")))),0))</f>
        <v>-8.7429511722802999E-4</v>
      </c>
      <c r="G501" s="2">
        <f>IF(OR('Daily AUM'!G501="",NAV!G501=""),0,IFERROR(IF(OR(IFERROR(LOOKUP(2,1/(('Daily AUM'!$D501:F501&lt;&gt;"")*(NAV!$D501:F501&lt;&gt;"")),'Daily AUM'!$D501:F501),"")="",IFERROR(LOOKUP(2,1/(('Daily AUM'!$D501:F501&lt;&gt;"")*(NAV!$D501:F501&lt;&gt;"")),NAV!$D501:F501),"")=""),0,'Daily AUM'!G501-(IFERROR(LOOKUP(2,1/(('Daily AUM'!$D501:F501&lt;&gt;"")*(NAV!$D501:F501&lt;&gt;"")),'Daily AUM'!$D501:F501),"")*(NAV!G501/IFERROR(LOOKUP(2,1/(('Daily AUM'!$D501:F501&lt;&gt;"")*(NAV!$D501:F501&lt;&gt;"")),NAV!$D501:F501),"")))),0))</f>
        <v>-1.2874459789559296</v>
      </c>
      <c r="H501" s="2">
        <f>IF(OR('Daily AUM'!H501="",NAV!H501=""),0,IFERROR(IF(OR(IFERROR(LOOKUP(2,1/(('Daily AUM'!$D501:G501&lt;&gt;"")*(NAV!$D501:G501&lt;&gt;"")),'Daily AUM'!$D501:G501),"")="",IFERROR(LOOKUP(2,1/(('Daily AUM'!$D501:G501&lt;&gt;"")*(NAV!$D501:G501&lt;&gt;"")),NAV!$D501:G501),"")=""),0,'Daily AUM'!H501-(IFERROR(LOOKUP(2,1/(('Daily AUM'!$D501:G501&lt;&gt;"")*(NAV!$D501:G501&lt;&gt;"")),'Daily AUM'!$D501:G501),"")*(NAV!H501/IFERROR(LOOKUP(2,1/(('Daily AUM'!$D501:G501&lt;&gt;"")*(NAV!$D501:G501&lt;&gt;"")),NAV!$D501:G501),"")))),0))</f>
        <v>2.6810664850136163</v>
      </c>
      <c r="I501" s="2">
        <f>IF(OR('Daily AUM'!I501="",NAV!I501=""),0,IFERROR(IF(OR(IFERROR(LOOKUP(2,1/(('Daily AUM'!$D501:H501&lt;&gt;"")*(NAV!$D501:H501&lt;&gt;"")),'Daily AUM'!$D501:H501),"")="",IFERROR(LOOKUP(2,1/(('Daily AUM'!$D501:H501&lt;&gt;"")*(NAV!$D501:H501&lt;&gt;"")),NAV!$D501:H501),"")=""),0,'Daily AUM'!I501-(IFERROR(LOOKUP(2,1/(('Daily AUM'!$D501:H501&lt;&gt;"")*(NAV!$D501:H501&lt;&gt;"")),'Daily AUM'!$D501:H501),"")*(NAV!I501/IFERROR(LOOKUP(2,1/(('Daily AUM'!$D501:H501&lt;&gt;"")*(NAV!$D501:H501&lt;&gt;"")),NAV!$D501:H501),"")))),0))</f>
        <v>4.2684515312498661</v>
      </c>
      <c r="J501" s="2">
        <f>IF(OR('Daily AUM'!J501="",NAV!J501=""),0,IFERROR(IF(OR(IFERROR(LOOKUP(2,1/(('Daily AUM'!$D501:I501&lt;&gt;"")*(NAV!$D501:I501&lt;&gt;"")),'Daily AUM'!$D501:I501),"")="",IFERROR(LOOKUP(2,1/(('Daily AUM'!$D501:I501&lt;&gt;"")*(NAV!$D501:I501&lt;&gt;"")),NAV!$D501:I501),"")=""),0,'Daily AUM'!J501-(IFERROR(LOOKUP(2,1/(('Daily AUM'!$D501:I501&lt;&gt;"")*(NAV!$D501:I501&lt;&gt;"")),'Daily AUM'!$D501:I501),"")*(NAV!J501/IFERROR(LOOKUP(2,1/(('Daily AUM'!$D501:I501&lt;&gt;"")*(NAV!$D501:I501&lt;&gt;"")),NAV!$D501:I501),"")))),0))</f>
        <v>1.2706353069033867</v>
      </c>
      <c r="K501" s="2">
        <f>IF(OR('Daily AUM'!K501="",NAV!K501=""),0,IFERROR(IF(OR(IFERROR(LOOKUP(2,1/(('Daily AUM'!$D501:J501&lt;&gt;"")*(NAV!$D501:J501&lt;&gt;"")),'Daily AUM'!$D501:J501),"")="",IFERROR(LOOKUP(2,1/(('Daily AUM'!$D501:J501&lt;&gt;"")*(NAV!$D501:J501&lt;&gt;"")),NAV!$D501:J501),"")=""),0,'Daily AUM'!K501-(IFERROR(LOOKUP(2,1/(('Daily AUM'!$D501:J501&lt;&gt;"")*(NAV!$D501:J501&lt;&gt;"")),'Daily AUM'!$D501:J501),"")*(NAV!K501/IFERROR(LOOKUP(2,1/(('Daily AUM'!$D501:J501&lt;&gt;"")*(NAV!$D501:J501&lt;&gt;"")),NAV!$D501:J501),"")))),0))</f>
        <v>0.73756771418629796</v>
      </c>
      <c r="L501" s="2">
        <f>IF(OR('Daily AUM'!L501="",NAV!L501=""),0,IFERROR(IF(OR(IFERROR(LOOKUP(2,1/(('Daily AUM'!$D501:K501&lt;&gt;"")*(NAV!$D501:K501&lt;&gt;"")),'Daily AUM'!$D501:K501),"")="",IFERROR(LOOKUP(2,1/(('Daily AUM'!$D501:K501&lt;&gt;"")*(NAV!$D501:K501&lt;&gt;"")),NAV!$D501:K501),"")=""),0,'Daily AUM'!L501-(IFERROR(LOOKUP(2,1/(('Daily AUM'!$D501:K501&lt;&gt;"")*(NAV!$D501:K501&lt;&gt;"")),'Daily AUM'!$D501:K501),"")*(NAV!L501/IFERROR(LOOKUP(2,1/(('Daily AUM'!$D501:K501&lt;&gt;"")*(NAV!$D501:K501&lt;&gt;"")),NAV!$D501:K501),"")))),0))</f>
        <v>3.0112878258023557E-2</v>
      </c>
      <c r="M501" s="2">
        <f>IF(OR('Daily AUM'!M501="",NAV!M501=""),0,IFERROR(IF(OR(IFERROR(LOOKUP(2,1/(('Daily AUM'!$D501:L501&lt;&gt;"")*(NAV!$D501:L501&lt;&gt;"")),'Daily AUM'!$D501:L501),"")="",IFERROR(LOOKUP(2,1/(('Daily AUM'!$D501:L501&lt;&gt;"")*(NAV!$D501:L501&lt;&gt;"")),NAV!$D501:L501),"")=""),0,'Daily AUM'!M501-(IFERROR(LOOKUP(2,1/(('Daily AUM'!$D501:L501&lt;&gt;"")*(NAV!$D501:L501&lt;&gt;"")),'Daily AUM'!$D501:L501),"")*(NAV!M501/IFERROR(LOOKUP(2,1/(('Daily AUM'!$D501:L501&lt;&gt;"")*(NAV!$D501:L501&lt;&gt;"")),NAV!$D501:L501),"")))),0))</f>
        <v>5.0401123314536562</v>
      </c>
      <c r="N501" s="2">
        <f>IF(OR('Daily AUM'!N501="",NAV!N501=""),0,IFERROR(IF(OR(IFERROR(LOOKUP(2,1/(('Daily AUM'!$D501:M501&lt;&gt;"")*(NAV!$D501:M501&lt;&gt;"")),'Daily AUM'!$D501:M501),"")="",IFERROR(LOOKUP(2,1/(('Daily AUM'!$D501:M501&lt;&gt;"")*(NAV!$D501:M501&lt;&gt;"")),NAV!$D501:M501),"")=""),0,'Daily AUM'!N501-(IFERROR(LOOKUP(2,1/(('Daily AUM'!$D501:M501&lt;&gt;"")*(NAV!$D501:M501&lt;&gt;"")),'Daily AUM'!$D501:M501),"")*(NAV!N501/IFERROR(LOOKUP(2,1/(('Daily AUM'!$D501:M501&lt;&gt;"")*(NAV!$D501:M501&lt;&gt;"")),NAV!$D501:M501),"")))),0))</f>
        <v>0.84583489511942389</v>
      </c>
      <c r="O501" s="2">
        <f>IF(OR('Daily AUM'!O501="",NAV!O501=""),0,IFERROR(IF(OR(IFERROR(LOOKUP(2,1/(('Daily AUM'!$D501:N501&lt;&gt;"")*(NAV!$D501:N501&lt;&gt;"")),'Daily AUM'!$D501:N501),"")="",IFERROR(LOOKUP(2,1/(('Daily AUM'!$D501:N501&lt;&gt;"")*(NAV!$D501:N501&lt;&gt;"")),NAV!$D501:N501),"")=""),0,'Daily AUM'!O501-(IFERROR(LOOKUP(2,1/(('Daily AUM'!$D501:N501&lt;&gt;"")*(NAV!$D501:N501&lt;&gt;"")),'Daily AUM'!$D501:N501),"")*(NAV!O501/IFERROR(LOOKUP(2,1/(('Daily AUM'!$D501:N501&lt;&gt;"")*(NAV!$D501:N501&lt;&gt;"")),NAV!$D501:N501),"")))),0))</f>
        <v>3.7079194612206265</v>
      </c>
      <c r="P501" s="2">
        <f>IF(OR('Daily AUM'!P501="",NAV!P501=""),0,IFERROR(IF(OR(IFERROR(LOOKUP(2,1/(('Daily AUM'!$D501:O501&lt;&gt;"")*(NAV!$D501:O501&lt;&gt;"")),'Daily AUM'!$D501:O501),"")="",IFERROR(LOOKUP(2,1/(('Daily AUM'!$D501:O501&lt;&gt;"")*(NAV!$D501:O501&lt;&gt;"")),NAV!$D501:O501),"")=""),0,'Daily AUM'!P501-(IFERROR(LOOKUP(2,1/(('Daily AUM'!$D501:O501&lt;&gt;"")*(NAV!$D501:O501&lt;&gt;"")),'Daily AUM'!$D501:O501),"")*(NAV!P501/IFERROR(LOOKUP(2,1/(('Daily AUM'!$D501:O501&lt;&gt;"")*(NAV!$D501:O501&lt;&gt;"")),NAV!$D501:O501),"")))),0))</f>
        <v>0.34418378052714615</v>
      </c>
      <c r="Q501" s="2">
        <f>IF(OR('Daily AUM'!Q501="",NAV!Q501=""),0,IFERROR(IF(OR(IFERROR(LOOKUP(2,1/(('Daily AUM'!$D501:P501&lt;&gt;"")*(NAV!$D501:P501&lt;&gt;"")),'Daily AUM'!$D501:P501),"")="",IFERROR(LOOKUP(2,1/(('Daily AUM'!$D501:P501&lt;&gt;"")*(NAV!$D501:P501&lt;&gt;"")),NAV!$D501:P501),"")=""),0,'Daily AUM'!Q501-(IFERROR(LOOKUP(2,1/(('Daily AUM'!$D501:P501&lt;&gt;"")*(NAV!$D501:P501&lt;&gt;"")),'Daily AUM'!$D501:P501),"")*(NAV!Q501/IFERROR(LOOKUP(2,1/(('Daily AUM'!$D501:P501&lt;&gt;"")*(NAV!$D501:P501&lt;&gt;"")),NAV!$D501:P501),"")))),0))</f>
        <v>-3.7145939388665283E-2</v>
      </c>
      <c r="R501" s="2">
        <f>IF(OR('Daily AUM'!R501="",NAV!R501=""),0,IFERROR(IF(OR(IFERROR(LOOKUP(2,1/(('Daily AUM'!$D501:Q501&lt;&gt;"")*(NAV!$D501:Q501&lt;&gt;"")),'Daily AUM'!$D501:Q501),"")="",IFERROR(LOOKUP(2,1/(('Daily AUM'!$D501:Q501&lt;&gt;"")*(NAV!$D501:Q501&lt;&gt;"")),NAV!$D501:Q501),"")=""),0,'Daily AUM'!R501-(IFERROR(LOOKUP(2,1/(('Daily AUM'!$D501:Q501&lt;&gt;"")*(NAV!$D501:Q501&lt;&gt;"")),'Daily AUM'!$D501:Q501),"")*(NAV!R501/IFERROR(LOOKUP(2,1/(('Daily AUM'!$D501:Q501&lt;&gt;"")*(NAV!$D501:Q501&lt;&gt;"")),NAV!$D501:Q501),"")))),0))</f>
        <v>2.0347342326754188</v>
      </c>
      <c r="S501" s="2">
        <f>IF(OR('Daily AUM'!S501="",NAV!S501=""),0,IFERROR(IF(OR(IFERROR(LOOKUP(2,1/(('Daily AUM'!$D501:R501&lt;&gt;"")*(NAV!$D501:R501&lt;&gt;"")),'Daily AUM'!$D501:R501),"")="",IFERROR(LOOKUP(2,1/(('Daily AUM'!$D501:R501&lt;&gt;"")*(NAV!$D501:R501&lt;&gt;"")),NAV!$D501:R501),"")=""),0,'Daily AUM'!S501-(IFERROR(LOOKUP(2,1/(('Daily AUM'!$D501:R501&lt;&gt;"")*(NAV!$D501:R501&lt;&gt;"")),'Daily AUM'!$D501:R501),"")*(NAV!S501/IFERROR(LOOKUP(2,1/(('Daily AUM'!$D501:R501&lt;&gt;"")*(NAV!$D501:R501&lt;&gt;"")),NAV!$D501:R501),"")))),0))</f>
        <v>-0.17950927456104182</v>
      </c>
      <c r="T501" s="2">
        <f>IF(OR('Daily AUM'!T501="",NAV!T501=""),0,IFERROR(IF(OR(IFERROR(LOOKUP(2,1/(('Daily AUM'!$D501:S501&lt;&gt;"")*(NAV!$D501:S501&lt;&gt;"")),'Daily AUM'!$D501:S501),"")="",IFERROR(LOOKUP(2,1/(('Daily AUM'!$D501:S501&lt;&gt;"")*(NAV!$D501:S501&lt;&gt;"")),NAV!$D501:S501),"")=""),0,'Daily AUM'!T501-(IFERROR(LOOKUP(2,1/(('Daily AUM'!$D501:S501&lt;&gt;"")*(NAV!$D501:S501&lt;&gt;"")),'Daily AUM'!$D501:S501),"")*(NAV!T501/IFERROR(LOOKUP(2,1/(('Daily AUM'!$D501:S501&lt;&gt;"")*(NAV!$D501:S501&lt;&gt;"")),NAV!$D501:S501),"")))),0))</f>
        <v>-0.20249323849930079</v>
      </c>
      <c r="U501" s="2">
        <f>IF(OR('Daily AUM'!U501="",NAV!U501=""),0,IFERROR(IF(OR(IFERROR(LOOKUP(2,1/(('Daily AUM'!$D501:T501&lt;&gt;"")*(NAV!$D501:T501&lt;&gt;"")),'Daily AUM'!$D501:T501),"")="",IFERROR(LOOKUP(2,1/(('Daily AUM'!$D501:T501&lt;&gt;"")*(NAV!$D501:T501&lt;&gt;"")),NAV!$D501:T501),"")=""),0,'Daily AUM'!U501-(IFERROR(LOOKUP(2,1/(('Daily AUM'!$D501:T501&lt;&gt;"")*(NAV!$D501:T501&lt;&gt;"")),'Daily AUM'!$D501:T501),"")*(NAV!U501/IFERROR(LOOKUP(2,1/(('Daily AUM'!$D501:T501&lt;&gt;"")*(NAV!$D501:T501&lt;&gt;"")),NAV!$D501:T501),"")))),0))</f>
        <v>-0.76455708745652373</v>
      </c>
      <c r="V501" s="2">
        <f>IF(OR('Daily AUM'!V501="",NAV!V501=""),0,IFERROR(IF(OR(IFERROR(LOOKUP(2,1/(('Daily AUM'!$D501:U501&lt;&gt;"")*(NAV!$D501:U501&lt;&gt;"")),'Daily AUM'!$D501:U501),"")="",IFERROR(LOOKUP(2,1/(('Daily AUM'!$D501:U501&lt;&gt;"")*(NAV!$D501:U501&lt;&gt;"")),NAV!$D501:U501),"")=""),0,'Daily AUM'!V501-(IFERROR(LOOKUP(2,1/(('Daily AUM'!$D501:U501&lt;&gt;"")*(NAV!$D501:U501&lt;&gt;"")),'Daily AUM'!$D501:U501),"")*(NAV!V501/IFERROR(LOOKUP(2,1/(('Daily AUM'!$D501:U501&lt;&gt;"")*(NAV!$D501:U501&lt;&gt;"")),NAV!$D501:U501),"")))),0))</f>
        <v>-0.69845574740247685</v>
      </c>
      <c r="W501" s="2">
        <f>IF(OR('Daily AUM'!W501="",NAV!W501=""),0,IFERROR(IF(OR(IFERROR(LOOKUP(2,1/(('Daily AUM'!$D501:V501&lt;&gt;"")*(NAV!$D501:V501&lt;&gt;"")),'Daily AUM'!$D501:V501),"")="",IFERROR(LOOKUP(2,1/(('Daily AUM'!$D501:V501&lt;&gt;"")*(NAV!$D501:V501&lt;&gt;"")),NAV!$D501:V501),"")=""),0,'Daily AUM'!W501-(IFERROR(LOOKUP(2,1/(('Daily AUM'!$D501:V501&lt;&gt;"")*(NAV!$D501:V501&lt;&gt;"")),'Daily AUM'!$D501:V501),"")*(NAV!W501/IFERROR(LOOKUP(2,1/(('Daily AUM'!$D501:V501&lt;&gt;"")*(NAV!$D501:V501&lt;&gt;"")),NAV!$D501:V501),"")))),0))</f>
        <v>2.876055204064869</v>
      </c>
      <c r="X501" s="2">
        <f>IF(OR('Daily AUM'!X501="",NAV!X501=""),0,IFERROR(IF(OR(IFERROR(LOOKUP(2,1/(('Daily AUM'!$D501:W501&lt;&gt;"")*(NAV!$D501:W501&lt;&gt;"")),'Daily AUM'!$D501:W501),"")="",IFERROR(LOOKUP(2,1/(('Daily AUM'!$D501:W501&lt;&gt;"")*(NAV!$D501:W501&lt;&gt;"")),NAV!$D501:W501),"")=""),0,'Daily AUM'!X501-(IFERROR(LOOKUP(2,1/(('Daily AUM'!$D501:W501&lt;&gt;"")*(NAV!$D501:W501&lt;&gt;"")),'Daily AUM'!$D501:W501),"")*(NAV!X501/IFERROR(LOOKUP(2,1/(('Daily AUM'!$D501:W501&lt;&gt;"")*(NAV!$D501:W501&lt;&gt;"")),NAV!$D501:W501),"")))),0))</f>
        <v>0.76964483577012288</v>
      </c>
      <c r="Y501" s="2">
        <f>IF(OR('Daily AUM'!Y501="",NAV!Y501=""),0,IFERROR(IF(OR(IFERROR(LOOKUP(2,1/(('Daily AUM'!$D501:X501&lt;&gt;"")*(NAV!$D501:X501&lt;&gt;"")),'Daily AUM'!$D501:X501),"")="",IFERROR(LOOKUP(2,1/(('Daily AUM'!$D501:X501&lt;&gt;"")*(NAV!$D501:X501&lt;&gt;"")),NAV!$D501:X501),"")=""),0,'Daily AUM'!Y501-(IFERROR(LOOKUP(2,1/(('Daily AUM'!$D501:X501&lt;&gt;"")*(NAV!$D501:X501&lt;&gt;"")),'Daily AUM'!$D501:X501),"")*(NAV!Y501/IFERROR(LOOKUP(2,1/(('Daily AUM'!$D501:X501&lt;&gt;"")*(NAV!$D501:X501&lt;&gt;"")),NAV!$D501:X501),"")))),0))</f>
        <v>-0.66054934306384894</v>
      </c>
      <c r="Z501" s="2">
        <f>IF(OR('Daily AUM'!Z501="",NAV!Z501=""),0,IFERROR(IF(OR(IFERROR(LOOKUP(2,1/(('Daily AUM'!$D501:Y501&lt;&gt;"")*(NAV!$D501:Y501&lt;&gt;"")),'Daily AUM'!$D501:Y501),"")="",IFERROR(LOOKUP(2,1/(('Daily AUM'!$D501:Y501&lt;&gt;"")*(NAV!$D501:Y501&lt;&gt;"")),NAV!$D501:Y501),"")=""),0,'Daily AUM'!Z501-(IFERROR(LOOKUP(2,1/(('Daily AUM'!$D501:Y501&lt;&gt;"")*(NAV!$D501:Y501&lt;&gt;"")),'Daily AUM'!$D501:Y501),"")*(NAV!Z501/IFERROR(LOOKUP(2,1/(('Daily AUM'!$D501:Y501&lt;&gt;"")*(NAV!$D501:Y501&lt;&gt;"")),NAV!$D501:Y501),"")))),0))</f>
        <v>-10.514127628510778</v>
      </c>
      <c r="AA501" s="2">
        <f>IF(OR('Daily AUM'!AA501="",NAV!AA501=""),0,IFERROR(IF(OR(IFERROR(LOOKUP(2,1/(('Daily AUM'!$D501:Z501&lt;&gt;"")*(NAV!$D501:Z501&lt;&gt;"")),'Daily AUM'!$D501:Z501),"")="",IFERROR(LOOKUP(2,1/(('Daily AUM'!$D501:Z501&lt;&gt;"")*(NAV!$D501:Z501&lt;&gt;"")),NAV!$D501:Z501),"")=""),0,'Daily AUM'!AA501-(IFERROR(LOOKUP(2,1/(('Daily AUM'!$D501:Z501&lt;&gt;"")*(NAV!$D501:Z501&lt;&gt;"")),'Daily AUM'!$D501:Z501),"")*(NAV!AA501/IFERROR(LOOKUP(2,1/(('Daily AUM'!$D501:Z501&lt;&gt;"")*(NAV!$D501:Z501&lt;&gt;"")),NAV!$D501:Z501),"")))),0))</f>
        <v>11.708571855507216</v>
      </c>
      <c r="AB501" s="2">
        <f>IF(OR('Daily AUM'!AB501="",NAV!AB501=""),0,IFERROR(IF(OR(IFERROR(LOOKUP(2,1/(('Daily AUM'!$D501:AA501&lt;&gt;"")*(NAV!$D501:AA501&lt;&gt;"")),'Daily AUM'!$D501:AA501),"")="",IFERROR(LOOKUP(2,1/(('Daily AUM'!$D501:AA501&lt;&gt;"")*(NAV!$D501:AA501&lt;&gt;"")),NAV!$D501:AA501),"")=""),0,'Daily AUM'!AB501-(IFERROR(LOOKUP(2,1/(('Daily AUM'!$D501:AA501&lt;&gt;"")*(NAV!$D501:AA501&lt;&gt;"")),'Daily AUM'!$D501:AA501),"")*(NAV!AB501/IFERROR(LOOKUP(2,1/(('Daily AUM'!$D501:AA501&lt;&gt;"")*(NAV!$D501:AA501&lt;&gt;"")),NAV!$D501:AA501),"")))),0))</f>
        <v>2.9614100346120722</v>
      </c>
      <c r="AC501" s="2">
        <f>IF(OR('Daily AUM'!AC501="",NAV!AC501=""),0,IFERROR(IF(OR(IFERROR(LOOKUP(2,1/(('Daily AUM'!$D501:AB501&lt;&gt;"")*(NAV!$D501:AB501&lt;&gt;"")),'Daily AUM'!$D501:AB501),"")="",IFERROR(LOOKUP(2,1/(('Daily AUM'!$D501:AB501&lt;&gt;"")*(NAV!$D501:AB501&lt;&gt;"")),NAV!$D501:AB501),"")=""),0,'Daily AUM'!AC501-(IFERROR(LOOKUP(2,1/(('Daily AUM'!$D501:AB501&lt;&gt;"")*(NAV!$D501:AB501&lt;&gt;"")),'Daily AUM'!$D501:AB501),"")*(NAV!AC501/IFERROR(LOOKUP(2,1/(('Daily AUM'!$D501:AB501&lt;&gt;"")*(NAV!$D501:AB501&lt;&gt;"")),NAV!$D501:AB501),"")))),0))</f>
        <v>-0.45208844875969589</v>
      </c>
      <c r="AD501" s="2">
        <f>IF(OR('Daily AUM'!AD501="",NAV!AD501=""),0,IFERROR(IF(OR(IFERROR(LOOKUP(2,1/(('Daily AUM'!$D501:AC501&lt;&gt;"")*(NAV!$D501:AC501&lt;&gt;"")),'Daily AUM'!$D501:AC501),"")="",IFERROR(LOOKUP(2,1/(('Daily AUM'!$D501:AC501&lt;&gt;"")*(NAV!$D501:AC501&lt;&gt;"")),NAV!$D501:AC501),"")=""),0,'Daily AUM'!AD501-(IFERROR(LOOKUP(2,1/(('Daily AUM'!$D501:AC501&lt;&gt;"")*(NAV!$D501:AC501&lt;&gt;"")),'Daily AUM'!$D501:AC501),"")*(NAV!AD501/IFERROR(LOOKUP(2,1/(('Daily AUM'!$D501:AC501&lt;&gt;"")*(NAV!$D501:AC501&lt;&gt;"")),NAV!$D501:AC501),"")))),0))</f>
        <v>-0.19093313793837297</v>
      </c>
      <c r="AE501" s="2">
        <f>IF(OR('Daily AUM'!AE501="",NAV!AE501=""),0,IFERROR(IF(OR(IFERROR(LOOKUP(2,1/(('Daily AUM'!$D501:AD501&lt;&gt;"")*(NAV!$D501:AD501&lt;&gt;"")),'Daily AUM'!$D501:AD501),"")="",IFERROR(LOOKUP(2,1/(('Daily AUM'!$D501:AD501&lt;&gt;"")*(NAV!$D501:AD501&lt;&gt;"")),NAV!$D501:AD501),"")=""),0,'Daily AUM'!AE501-(IFERROR(LOOKUP(2,1/(('Daily AUM'!$D501:AD501&lt;&gt;"")*(NAV!$D501:AD501&lt;&gt;"")),'Daily AUM'!$D501:AD501),"")*(NAV!AE501/IFERROR(LOOKUP(2,1/(('Daily AUM'!$D501:AD501&lt;&gt;"")*(NAV!$D501:AD501&lt;&gt;"")),NAV!$D501:AD501),"")))),0))</f>
        <v>1.5940084225458122</v>
      </c>
      <c r="AF501" s="2">
        <f>IF(OR('Daily AUM'!AF501="",NAV!AF501=""),0,IFERROR(IF(OR(IFERROR(LOOKUP(2,1/(('Daily AUM'!$D501:AE501&lt;&gt;"")*(NAV!$D501:AE501&lt;&gt;"")),'Daily AUM'!$D501:AE501),"")="",IFERROR(LOOKUP(2,1/(('Daily AUM'!$D501:AE501&lt;&gt;"")*(NAV!$D501:AE501&lt;&gt;"")),NAV!$D501:AE501),"")=""),0,'Daily AUM'!AF501-(IFERROR(LOOKUP(2,1/(('Daily AUM'!$D501:AE501&lt;&gt;"")*(NAV!$D501:AE501&lt;&gt;"")),'Daily AUM'!$D501:AE501),"")*(NAV!AF501/IFERROR(LOOKUP(2,1/(('Daily AUM'!$D501:AE501&lt;&gt;"")*(NAV!$D501:AE501&lt;&gt;"")),NAV!$D501:AE501),"")))),0))</f>
        <v>4.6618173478741483</v>
      </c>
      <c r="AG501" s="2">
        <f>IF(OR('Daily AUM'!AG501="",NAV!AG501=""),0,IFERROR(IF(OR(IFERROR(LOOKUP(2,1/(('Daily AUM'!$D501:AF501&lt;&gt;"")*(NAV!$D501:AF501&lt;&gt;"")),'Daily AUM'!$D501:AF501),"")="",IFERROR(LOOKUP(2,1/(('Daily AUM'!$D501:AF501&lt;&gt;"")*(NAV!$D501:AF501&lt;&gt;"")),NAV!$D501:AF501),"")=""),0,'Daily AUM'!AG501-(IFERROR(LOOKUP(2,1/(('Daily AUM'!$D501:AF501&lt;&gt;"")*(NAV!$D501:AF501&lt;&gt;"")),'Daily AUM'!$D501:AF501),"")*(NAV!AG501/IFERROR(LOOKUP(2,1/(('Daily AUM'!$D501:AF501&lt;&gt;"")*(NAV!$D501:AF501&lt;&gt;"")),NAV!$D501:AF501),"")))),0))</f>
        <v>-0.17583741252292384</v>
      </c>
      <c r="AH501" s="2">
        <f>IF(OR('Daily AUM'!AH501="",NAV!AH501=""),0,IFERROR(IF(OR(IFERROR(LOOKUP(2,1/(('Daily AUM'!$D501:AG501&lt;&gt;"")*(NAV!$D501:AG501&lt;&gt;"")),'Daily AUM'!$D501:AG501),"")="",IFERROR(LOOKUP(2,1/(('Daily AUM'!$D501:AG501&lt;&gt;"")*(NAV!$D501:AG501&lt;&gt;"")),NAV!$D501:AG501),"")=""),0,'Daily AUM'!AH501-(IFERROR(LOOKUP(2,1/(('Daily AUM'!$D501:AG501&lt;&gt;"")*(NAV!$D501:AG501&lt;&gt;"")),'Daily AUM'!$D501:AG501),"")*(NAV!AH501/IFERROR(LOOKUP(2,1/(('Daily AUM'!$D501:AG501&lt;&gt;"")*(NAV!$D501:AG501&lt;&gt;"")),NAV!$D501:AG501),"")))),0))</f>
        <v>-0.21115415808071702</v>
      </c>
      <c r="AI501" s="2">
        <f>IF(OR('Daily AUM'!AI501="",NAV!AI501=""),0,IFERROR(IF(OR(IFERROR(LOOKUP(2,1/(('Daily AUM'!$D501:AH501&lt;&gt;"")*(NAV!$D501:AH501&lt;&gt;"")),'Daily AUM'!$D501:AH501),"")="",IFERROR(LOOKUP(2,1/(('Daily AUM'!$D501:AH501&lt;&gt;"")*(NAV!$D501:AH501&lt;&gt;"")),NAV!$D501:AH501),"")=""),0,'Daily AUM'!AI501-(IFERROR(LOOKUP(2,1/(('Daily AUM'!$D501:AH501&lt;&gt;"")*(NAV!$D501:AH501&lt;&gt;"")),'Daily AUM'!$D501:AH501),"")*(NAV!AI501/IFERROR(LOOKUP(2,1/(('Daily AUM'!$D501:AH501&lt;&gt;"")*(NAV!$D501:AH501&lt;&gt;"")),NAV!$D501:AH501),"")))),0))</f>
        <v>-0.49970375851535209</v>
      </c>
      <c r="AJ501" s="2">
        <f>IF(OR('Daily AUM'!AJ501="",NAV!AJ501=""),0,IFERROR(IF(OR(IFERROR(LOOKUP(2,1/(('Daily AUM'!$D501:AI501&lt;&gt;"")*(NAV!$D501:AI501&lt;&gt;"")),'Daily AUM'!$D501:AI501),"")="",IFERROR(LOOKUP(2,1/(('Daily AUM'!$D501:AI501&lt;&gt;"")*(NAV!$D501:AI501&lt;&gt;"")),NAV!$D501:AI501),"")=""),0,'Daily AUM'!AJ501-(IFERROR(LOOKUP(2,1/(('Daily AUM'!$D501:AI501&lt;&gt;"")*(NAV!$D501:AI501&lt;&gt;"")),'Daily AUM'!$D501:AI501),"")*(NAV!AJ501/IFERROR(LOOKUP(2,1/(('Daily AUM'!$D501:AI501&lt;&gt;"")*(NAV!$D501:AI501&lt;&gt;"")),NAV!$D501:AI501),"")))),0))</f>
        <v>3.0485873318848462</v>
      </c>
      <c r="AK501" s="2">
        <f>IF(OR('Daily AUM'!AK501="",NAV!AK501=""),0,IFERROR(IF(OR(IFERROR(LOOKUP(2,1/(('Daily AUM'!$D501:AJ501&lt;&gt;"")*(NAV!$D501:AJ501&lt;&gt;"")),'Daily AUM'!$D501:AJ501),"")="",IFERROR(LOOKUP(2,1/(('Daily AUM'!$D501:AJ501&lt;&gt;"")*(NAV!$D501:AJ501&lt;&gt;"")),NAV!$D501:AJ501),"")=""),0,'Daily AUM'!AK501-(IFERROR(LOOKUP(2,1/(('Daily AUM'!$D501:AJ501&lt;&gt;"")*(NAV!$D501:AJ501&lt;&gt;"")),'Daily AUM'!$D501:AJ501),"")*(NAV!AK501/IFERROR(LOOKUP(2,1/(('Daily AUM'!$D501:AJ501&lt;&gt;"")*(NAV!$D501:AJ501&lt;&gt;"")),NAV!$D501:AJ501),"")))),0))</f>
        <v>-0.26671911313223973</v>
      </c>
      <c r="AL501" s="2">
        <f>IF(OR('Daily AUM'!AL501="",NAV!AL501=""),0,IFERROR(IF(OR(IFERROR(LOOKUP(2,1/(('Daily AUM'!$D501:AK501&lt;&gt;"")*(NAV!$D501:AK501&lt;&gt;"")),'Daily AUM'!$D501:AK501),"")="",IFERROR(LOOKUP(2,1/(('Daily AUM'!$D501:AK501&lt;&gt;"")*(NAV!$D501:AK501&lt;&gt;"")),NAV!$D501:AK501),"")=""),0,'Daily AUM'!AL501-(IFERROR(LOOKUP(2,1/(('Daily AUM'!$D501:AK501&lt;&gt;"")*(NAV!$D501:AK501&lt;&gt;"")),'Daily AUM'!$D501:AK501),"")*(NAV!AL501/IFERROR(LOOKUP(2,1/(('Daily AUM'!$D501:AK501&lt;&gt;"")*(NAV!$D501:AK501&lt;&gt;"")),NAV!$D501:AK501),"")))),0))</f>
        <v>-1.1371764831619657</v>
      </c>
      <c r="AM501" s="2">
        <f>IF(OR('Daily AUM'!AM501="",NAV!AM501=""),0,IFERROR(IF(OR(IFERROR(LOOKUP(2,1/(('Daily AUM'!$D501:AL501&lt;&gt;"")*(NAV!$D501:AL501&lt;&gt;"")),'Daily AUM'!$D501:AL501),"")="",IFERROR(LOOKUP(2,1/(('Daily AUM'!$D501:AL501&lt;&gt;"")*(NAV!$D501:AL501&lt;&gt;"")),NAV!$D501:AL501),"")=""),0,'Daily AUM'!AM501-(IFERROR(LOOKUP(2,1/(('Daily AUM'!$D501:AL501&lt;&gt;"")*(NAV!$D501:AL501&lt;&gt;"")),'Daily AUM'!$D501:AL501),"")*(NAV!AM501/IFERROR(LOOKUP(2,1/(('Daily AUM'!$D501:AL501&lt;&gt;"")*(NAV!$D501:AL501&lt;&gt;"")),NAV!$D501:AL501),"")))),0))</f>
        <v>0.46091419346839757</v>
      </c>
      <c r="AN501" s="2">
        <f>IF(OR('Daily AUM'!AN501="",NAV!AN501=""),0,IFERROR(IF(OR(IFERROR(LOOKUP(2,1/(('Daily AUM'!$D501:AM501&lt;&gt;"")*(NAV!$D501:AM501&lt;&gt;"")),'Daily AUM'!$D501:AM501),"")="",IFERROR(LOOKUP(2,1/(('Daily AUM'!$D501:AM501&lt;&gt;"")*(NAV!$D501:AM501&lt;&gt;"")),NAV!$D501:AM501),"")=""),0,'Daily AUM'!AN501-(IFERROR(LOOKUP(2,1/(('Daily AUM'!$D501:AM501&lt;&gt;"")*(NAV!$D501:AM501&lt;&gt;"")),'Daily AUM'!$D501:AM501),"")*(NAV!AN501/IFERROR(LOOKUP(2,1/(('Daily AUM'!$D501:AM501&lt;&gt;"")*(NAV!$D501:AM501&lt;&gt;"")),NAV!$D501:AM501),"")))),0))</f>
        <v>-0.7775757585413885</v>
      </c>
      <c r="AO501" s="2">
        <f>IF(OR('Daily AUM'!AO501="",NAV!AO501=""),0,IFERROR(IF(OR(IFERROR(LOOKUP(2,1/(('Daily AUM'!$D501:AN501&lt;&gt;"")*(NAV!$D501:AN501&lt;&gt;"")),'Daily AUM'!$D501:AN501),"")="",IFERROR(LOOKUP(2,1/(('Daily AUM'!$D501:AN501&lt;&gt;"")*(NAV!$D501:AN501&lt;&gt;"")),NAV!$D501:AN501),"")=""),0,'Daily AUM'!AO501-(IFERROR(LOOKUP(2,1/(('Daily AUM'!$D501:AN501&lt;&gt;"")*(NAV!$D501:AN501&lt;&gt;"")),'Daily AUM'!$D501:AN501),"")*(NAV!AO501/IFERROR(LOOKUP(2,1/(('Daily AUM'!$D501:AN501&lt;&gt;"")*(NAV!$D501:AN501&lt;&gt;"")),NAV!$D501:AN501),"")))),0))</f>
        <v>-8.1023460148840059</v>
      </c>
      <c r="AP501" s="2">
        <f>IF(OR('Daily AUM'!AP501="",NAV!AP501=""),0,IFERROR(IF(OR(IFERROR(LOOKUP(2,1/(('Daily AUM'!$D501:AO501&lt;&gt;"")*(NAV!$D501:AO501&lt;&gt;"")),'Daily AUM'!$D501:AO501),"")="",IFERROR(LOOKUP(2,1/(('Daily AUM'!$D501:AO501&lt;&gt;"")*(NAV!$D501:AO501&lt;&gt;"")),NAV!$D501:AO501),"")=""),0,'Daily AUM'!AP501-(IFERROR(LOOKUP(2,1/(('Daily AUM'!$D501:AO501&lt;&gt;"")*(NAV!$D501:AO501&lt;&gt;"")),'Daily AUM'!$D501:AO501),"")*(NAV!AP501/IFERROR(LOOKUP(2,1/(('Daily AUM'!$D501:AO501&lt;&gt;"")*(NAV!$D501:AO501&lt;&gt;"")),NAV!$D501:AO501),"")))),0))</f>
        <v>7.5242773851382481</v>
      </c>
      <c r="AQ501" s="2">
        <f>IF(OR('Daily AUM'!AQ501="",NAV!AQ501=""),0,IFERROR(IF(OR(IFERROR(LOOKUP(2,1/(('Daily AUM'!$D501:AP501&lt;&gt;"")*(NAV!$D501:AP501&lt;&gt;"")),'Daily AUM'!$D501:AP501),"")="",IFERROR(LOOKUP(2,1/(('Daily AUM'!$D501:AP501&lt;&gt;"")*(NAV!$D501:AP501&lt;&gt;"")),NAV!$D501:AP501),"")=""),0,'Daily AUM'!AQ501-(IFERROR(LOOKUP(2,1/(('Daily AUM'!$D501:AP501&lt;&gt;"")*(NAV!$D501:AP501&lt;&gt;"")),'Daily AUM'!$D501:AP501),"")*(NAV!AQ501/IFERROR(LOOKUP(2,1/(('Daily AUM'!$D501:AP501&lt;&gt;"")*(NAV!$D501:AP501&lt;&gt;"")),NAV!$D501:AP501),"")))),0))</f>
        <v>-0.85513686808235434</v>
      </c>
      <c r="AR501" s="2">
        <f>IF(OR('Daily AUM'!AR501="",NAV!AR501=""),0,IFERROR(IF(OR(IFERROR(LOOKUP(2,1/(('Daily AUM'!$D501:AQ501&lt;&gt;"")*(NAV!$D501:AQ501&lt;&gt;"")),'Daily AUM'!$D501:AQ501),"")="",IFERROR(LOOKUP(2,1/(('Daily AUM'!$D501:AQ501&lt;&gt;"")*(NAV!$D501:AQ501&lt;&gt;"")),NAV!$D501:AQ501),"")=""),0,'Daily AUM'!AR501-(IFERROR(LOOKUP(2,1/(('Daily AUM'!$D501:AQ501&lt;&gt;"")*(NAV!$D501:AQ501&lt;&gt;"")),'Daily AUM'!$D501:AQ501),"")*(NAV!AR501/IFERROR(LOOKUP(2,1/(('Daily AUM'!$D501:AQ501&lt;&gt;"")*(NAV!$D501:AQ501&lt;&gt;"")),NAV!$D501:AQ501),"")))),0))</f>
        <v>-0.75405864639287756</v>
      </c>
      <c r="AS501" s="2">
        <f t="shared" si="14"/>
        <v>20.775287751997439</v>
      </c>
      <c r="AT501" s="2">
        <f t="shared" si="15"/>
        <v>8.0227291425080693</v>
      </c>
    </row>
    <row r="502" spans="1:46" x14ac:dyDescent="0.2">
      <c r="A502" t="s">
        <v>558</v>
      </c>
      <c r="B502" t="s">
        <v>545</v>
      </c>
      <c r="C502" t="s">
        <v>13</v>
      </c>
      <c r="D502" s="2">
        <f>0</f>
        <v>0</v>
      </c>
      <c r="E502" s="2">
        <f>IF(OR('Daily AUM'!E502="",NAV!E502=""),0,IFERROR(IF(OR(IFERROR(LOOKUP(2,1/(('Daily AUM'!$D502:D502&lt;&gt;"")*(NAV!$D502:D502&lt;&gt;"")),'Daily AUM'!$D502:D502),"")="",IFERROR(LOOKUP(2,1/(('Daily AUM'!$D502:D502&lt;&gt;"")*(NAV!$D502:D502&lt;&gt;"")),NAV!$D502:D502),"")=""),0,'Daily AUM'!E502-(IFERROR(LOOKUP(2,1/(('Daily AUM'!$D502:D502&lt;&gt;"")*(NAV!$D502:D502&lt;&gt;"")),'Daily AUM'!$D502:D502),"")*(NAV!E502/IFERROR(LOOKUP(2,1/(('Daily AUM'!$D502:D502&lt;&gt;"")*(NAV!$D502:D502&lt;&gt;"")),NAV!$D502:D502),"")))),0))</f>
        <v>1.0095235569033889</v>
      </c>
      <c r="F502" s="2">
        <f>IF(OR('Daily AUM'!F502="",NAV!F502=""),0,IFERROR(IF(OR(IFERROR(LOOKUP(2,1/(('Daily AUM'!$D502:E502&lt;&gt;"")*(NAV!$D502:E502&lt;&gt;"")),'Daily AUM'!$D502:E502),"")="",IFERROR(LOOKUP(2,1/(('Daily AUM'!$D502:E502&lt;&gt;"")*(NAV!$D502:E502&lt;&gt;"")),NAV!$D502:E502),"")=""),0,'Daily AUM'!F502-(IFERROR(LOOKUP(2,1/(('Daily AUM'!$D502:E502&lt;&gt;"")*(NAV!$D502:E502&lt;&gt;"")),'Daily AUM'!$D502:E502),"")*(NAV!F502/IFERROR(LOOKUP(2,1/(('Daily AUM'!$D502:E502&lt;&gt;"")*(NAV!$D502:E502&lt;&gt;"")),NAV!$D502:E502),"")))),0))</f>
        <v>7.0738611876777213E-3</v>
      </c>
      <c r="G502" s="2">
        <f>IF(OR('Daily AUM'!G502="",NAV!G502=""),0,IFERROR(IF(OR(IFERROR(LOOKUP(2,1/(('Daily AUM'!$D502:F502&lt;&gt;"")*(NAV!$D502:F502&lt;&gt;"")),'Daily AUM'!$D502:F502),"")="",IFERROR(LOOKUP(2,1/(('Daily AUM'!$D502:F502&lt;&gt;"")*(NAV!$D502:F502&lt;&gt;"")),NAV!$D502:F502),"")=""),0,'Daily AUM'!G502-(IFERROR(LOOKUP(2,1/(('Daily AUM'!$D502:F502&lt;&gt;"")*(NAV!$D502:F502&lt;&gt;"")),'Daily AUM'!$D502:F502),"")*(NAV!G502/IFERROR(LOOKUP(2,1/(('Daily AUM'!$D502:F502&lt;&gt;"")*(NAV!$D502:F502&lt;&gt;"")),NAV!$D502:F502),"")))),0))</f>
        <v>0.66152581530900534</v>
      </c>
      <c r="H502" s="2">
        <f>IF(OR('Daily AUM'!H502="",NAV!H502=""),0,IFERROR(IF(OR(IFERROR(LOOKUP(2,1/(('Daily AUM'!$D502:G502&lt;&gt;"")*(NAV!$D502:G502&lt;&gt;"")),'Daily AUM'!$D502:G502),"")="",IFERROR(LOOKUP(2,1/(('Daily AUM'!$D502:G502&lt;&gt;"")*(NAV!$D502:G502&lt;&gt;"")),NAV!$D502:G502),"")=""),0,'Daily AUM'!H502-(IFERROR(LOOKUP(2,1/(('Daily AUM'!$D502:G502&lt;&gt;"")*(NAV!$D502:G502&lt;&gt;"")),'Daily AUM'!$D502:G502),"")*(NAV!H502/IFERROR(LOOKUP(2,1/(('Daily AUM'!$D502:G502&lt;&gt;"")*(NAV!$D502:G502&lt;&gt;"")),NAV!$D502:G502),"")))),0))</f>
        <v>1.3953496890117094</v>
      </c>
      <c r="I502" s="2">
        <f>IF(OR('Daily AUM'!I502="",NAV!I502=""),0,IFERROR(IF(OR(IFERROR(LOOKUP(2,1/(('Daily AUM'!$D502:H502&lt;&gt;"")*(NAV!$D502:H502&lt;&gt;"")),'Daily AUM'!$D502:H502),"")="",IFERROR(LOOKUP(2,1/(('Daily AUM'!$D502:H502&lt;&gt;"")*(NAV!$D502:H502&lt;&gt;"")),NAV!$D502:H502),"")=""),0,'Daily AUM'!I502-(IFERROR(LOOKUP(2,1/(('Daily AUM'!$D502:H502&lt;&gt;"")*(NAV!$D502:H502&lt;&gt;"")),'Daily AUM'!$D502:H502),"")*(NAV!I502/IFERROR(LOOKUP(2,1/(('Daily AUM'!$D502:H502&lt;&gt;"")*(NAV!$D502:H502&lt;&gt;"")),NAV!$D502:H502),"")))),0))</f>
        <v>1.521804729030066</v>
      </c>
      <c r="J502" s="2">
        <f>IF(OR('Daily AUM'!J502="",NAV!J502=""),0,IFERROR(IF(OR(IFERROR(LOOKUP(2,1/(('Daily AUM'!$D502:I502&lt;&gt;"")*(NAV!$D502:I502&lt;&gt;"")),'Daily AUM'!$D502:I502),"")="",IFERROR(LOOKUP(2,1/(('Daily AUM'!$D502:I502&lt;&gt;"")*(NAV!$D502:I502&lt;&gt;"")),NAV!$D502:I502),"")=""),0,'Daily AUM'!J502-(IFERROR(LOOKUP(2,1/(('Daily AUM'!$D502:I502&lt;&gt;"")*(NAV!$D502:I502&lt;&gt;"")),'Daily AUM'!$D502:I502),"")*(NAV!J502/IFERROR(LOOKUP(2,1/(('Daily AUM'!$D502:I502&lt;&gt;"")*(NAV!$D502:I502&lt;&gt;"")),NAV!$D502:I502),"")))),0))</f>
        <v>1.0109743448276163</v>
      </c>
      <c r="K502" s="2">
        <f>IF(OR('Daily AUM'!K502="",NAV!K502=""),0,IFERROR(IF(OR(IFERROR(LOOKUP(2,1/(('Daily AUM'!$D502:J502&lt;&gt;"")*(NAV!$D502:J502&lt;&gt;"")),'Daily AUM'!$D502:J502),"")="",IFERROR(LOOKUP(2,1/(('Daily AUM'!$D502:J502&lt;&gt;"")*(NAV!$D502:J502&lt;&gt;"")),NAV!$D502:J502),"")=""),0,'Daily AUM'!K502-(IFERROR(LOOKUP(2,1/(('Daily AUM'!$D502:J502&lt;&gt;"")*(NAV!$D502:J502&lt;&gt;"")),'Daily AUM'!$D502:J502),"")*(NAV!K502/IFERROR(LOOKUP(2,1/(('Daily AUM'!$D502:J502&lt;&gt;"")*(NAV!$D502:J502&lt;&gt;"")),NAV!$D502:J502),"")))),0))</f>
        <v>1.0278580273698026</v>
      </c>
      <c r="L502" s="2">
        <f>IF(OR('Daily AUM'!L502="",NAV!L502=""),0,IFERROR(IF(OR(IFERROR(LOOKUP(2,1/(('Daily AUM'!$D502:K502&lt;&gt;"")*(NAV!$D502:K502&lt;&gt;"")),'Daily AUM'!$D502:K502),"")="",IFERROR(LOOKUP(2,1/(('Daily AUM'!$D502:K502&lt;&gt;"")*(NAV!$D502:K502&lt;&gt;"")),NAV!$D502:K502),"")=""),0,'Daily AUM'!L502-(IFERROR(LOOKUP(2,1/(('Daily AUM'!$D502:K502&lt;&gt;"")*(NAV!$D502:K502&lt;&gt;"")),'Daily AUM'!$D502:K502),"")*(NAV!L502/IFERROR(LOOKUP(2,1/(('Daily AUM'!$D502:K502&lt;&gt;"")*(NAV!$D502:K502&lt;&gt;"")),NAV!$D502:K502),"")))),0))</f>
        <v>1.2396224466338595</v>
      </c>
      <c r="M502" s="2">
        <f>IF(OR('Daily AUM'!M502="",NAV!M502=""),0,IFERROR(IF(OR(IFERROR(LOOKUP(2,1/(('Daily AUM'!$D502:L502&lt;&gt;"")*(NAV!$D502:L502&lt;&gt;"")),'Daily AUM'!$D502:L502),"")="",IFERROR(LOOKUP(2,1/(('Daily AUM'!$D502:L502&lt;&gt;"")*(NAV!$D502:L502&lt;&gt;"")),NAV!$D502:L502),"")=""),0,'Daily AUM'!M502-(IFERROR(LOOKUP(2,1/(('Daily AUM'!$D502:L502&lt;&gt;"")*(NAV!$D502:L502&lt;&gt;"")),'Daily AUM'!$D502:L502),"")*(NAV!M502/IFERROR(LOOKUP(2,1/(('Daily AUM'!$D502:L502&lt;&gt;"")*(NAV!$D502:L502&lt;&gt;"")),NAV!$D502:L502),"")))),0))</f>
        <v>1.5277046878072724</v>
      </c>
      <c r="N502" s="2">
        <f>IF(OR('Daily AUM'!N502="",NAV!N502=""),0,IFERROR(IF(OR(IFERROR(LOOKUP(2,1/(('Daily AUM'!$D502:M502&lt;&gt;"")*(NAV!$D502:M502&lt;&gt;"")),'Daily AUM'!$D502:M502),"")="",IFERROR(LOOKUP(2,1/(('Daily AUM'!$D502:M502&lt;&gt;"")*(NAV!$D502:M502&lt;&gt;"")),NAV!$D502:M502),"")=""),0,'Daily AUM'!N502-(IFERROR(LOOKUP(2,1/(('Daily AUM'!$D502:M502&lt;&gt;"")*(NAV!$D502:M502&lt;&gt;"")),'Daily AUM'!$D502:M502),"")*(NAV!N502/IFERROR(LOOKUP(2,1/(('Daily AUM'!$D502:M502&lt;&gt;"")*(NAV!$D502:M502&lt;&gt;"")),NAV!$D502:M502),"")))),0))</f>
        <v>1.811928683949759</v>
      </c>
      <c r="O502" s="2">
        <f>IF(OR('Daily AUM'!O502="",NAV!O502=""),0,IFERROR(IF(OR(IFERROR(LOOKUP(2,1/(('Daily AUM'!$D502:N502&lt;&gt;"")*(NAV!$D502:N502&lt;&gt;"")),'Daily AUM'!$D502:N502),"")="",IFERROR(LOOKUP(2,1/(('Daily AUM'!$D502:N502&lt;&gt;"")*(NAV!$D502:N502&lt;&gt;"")),NAV!$D502:N502),"")=""),0,'Daily AUM'!O502-(IFERROR(LOOKUP(2,1/(('Daily AUM'!$D502:N502&lt;&gt;"")*(NAV!$D502:N502&lt;&gt;"")),'Daily AUM'!$D502:N502),"")*(NAV!O502/IFERROR(LOOKUP(2,1/(('Daily AUM'!$D502:N502&lt;&gt;"")*(NAV!$D502:N502&lt;&gt;"")),NAV!$D502:N502),"")))),0))</f>
        <v>2.2528742441638201</v>
      </c>
      <c r="P502" s="2">
        <f>IF(OR('Daily AUM'!P502="",NAV!P502=""),0,IFERROR(IF(OR(IFERROR(LOOKUP(2,1/(('Daily AUM'!$D502:O502&lt;&gt;"")*(NAV!$D502:O502&lt;&gt;"")),'Daily AUM'!$D502:O502),"")="",IFERROR(LOOKUP(2,1/(('Daily AUM'!$D502:O502&lt;&gt;"")*(NAV!$D502:O502&lt;&gt;"")),NAV!$D502:O502),"")=""),0,'Daily AUM'!P502-(IFERROR(LOOKUP(2,1/(('Daily AUM'!$D502:O502&lt;&gt;"")*(NAV!$D502:O502&lt;&gt;"")),'Daily AUM'!$D502:O502),"")*(NAV!P502/IFERROR(LOOKUP(2,1/(('Daily AUM'!$D502:O502&lt;&gt;"")*(NAV!$D502:O502&lt;&gt;"")),NAV!$D502:O502),"")))),0))</f>
        <v>2.2605735384747732</v>
      </c>
      <c r="Q502" s="2">
        <f>IF(OR('Daily AUM'!Q502="",NAV!Q502=""),0,IFERROR(IF(OR(IFERROR(LOOKUP(2,1/(('Daily AUM'!$D502:P502&lt;&gt;"")*(NAV!$D502:P502&lt;&gt;"")),'Daily AUM'!$D502:P502),"")="",IFERROR(LOOKUP(2,1/(('Daily AUM'!$D502:P502&lt;&gt;"")*(NAV!$D502:P502&lt;&gt;"")),NAV!$D502:P502),"")=""),0,'Daily AUM'!Q502-(IFERROR(LOOKUP(2,1/(('Daily AUM'!$D502:P502&lt;&gt;"")*(NAV!$D502:P502&lt;&gt;"")),'Daily AUM'!$D502:P502),"")*(NAV!Q502/IFERROR(LOOKUP(2,1/(('Daily AUM'!$D502:P502&lt;&gt;"")*(NAV!$D502:P502&lt;&gt;"")),NAV!$D502:P502),"")))),0))</f>
        <v>-0.11852446681973561</v>
      </c>
      <c r="R502" s="2">
        <f>IF(OR('Daily AUM'!R502="",NAV!R502=""),0,IFERROR(IF(OR(IFERROR(LOOKUP(2,1/(('Daily AUM'!$D502:Q502&lt;&gt;"")*(NAV!$D502:Q502&lt;&gt;"")),'Daily AUM'!$D502:Q502),"")="",IFERROR(LOOKUP(2,1/(('Daily AUM'!$D502:Q502&lt;&gt;"")*(NAV!$D502:Q502&lt;&gt;"")),NAV!$D502:Q502),"")=""),0,'Daily AUM'!R502-(IFERROR(LOOKUP(2,1/(('Daily AUM'!$D502:Q502&lt;&gt;"")*(NAV!$D502:Q502&lt;&gt;"")),'Daily AUM'!$D502:Q502),"")*(NAV!R502/IFERROR(LOOKUP(2,1/(('Daily AUM'!$D502:Q502&lt;&gt;"")*(NAV!$D502:Q502&lt;&gt;"")),NAV!$D502:Q502),"")))),0))</f>
        <v>4.3375962546153914</v>
      </c>
      <c r="S502" s="2">
        <f>IF(OR('Daily AUM'!S502="",NAV!S502=""),0,IFERROR(IF(OR(IFERROR(LOOKUP(2,1/(('Daily AUM'!$D502:R502&lt;&gt;"")*(NAV!$D502:R502&lt;&gt;"")),'Daily AUM'!$D502:R502),"")="",IFERROR(LOOKUP(2,1/(('Daily AUM'!$D502:R502&lt;&gt;"")*(NAV!$D502:R502&lt;&gt;"")),NAV!$D502:R502),"")=""),0,'Daily AUM'!S502-(IFERROR(LOOKUP(2,1/(('Daily AUM'!$D502:R502&lt;&gt;"")*(NAV!$D502:R502&lt;&gt;"")),'Daily AUM'!$D502:R502),"")*(NAV!S502/IFERROR(LOOKUP(2,1/(('Daily AUM'!$D502:R502&lt;&gt;"")*(NAV!$D502:R502&lt;&gt;"")),NAV!$D502:R502),"")))),0))</f>
        <v>1.1636198496458974</v>
      </c>
      <c r="T502" s="2">
        <f>IF(OR('Daily AUM'!T502="",NAV!T502=""),0,IFERROR(IF(OR(IFERROR(LOOKUP(2,1/(('Daily AUM'!$D502:S502&lt;&gt;"")*(NAV!$D502:S502&lt;&gt;"")),'Daily AUM'!$D502:S502),"")="",IFERROR(LOOKUP(2,1/(('Daily AUM'!$D502:S502&lt;&gt;"")*(NAV!$D502:S502&lt;&gt;"")),NAV!$D502:S502),"")=""),0,'Daily AUM'!T502-(IFERROR(LOOKUP(2,1/(('Daily AUM'!$D502:S502&lt;&gt;"")*(NAV!$D502:S502&lt;&gt;"")),'Daily AUM'!$D502:S502),"")*(NAV!T502/IFERROR(LOOKUP(2,1/(('Daily AUM'!$D502:S502&lt;&gt;"")*(NAV!$D502:S502&lt;&gt;"")),NAV!$D502:S502),"")))),0))</f>
        <v>0.31483105254278598</v>
      </c>
      <c r="U502" s="2">
        <f>IF(OR('Daily AUM'!U502="",NAV!U502=""),0,IFERROR(IF(OR(IFERROR(LOOKUP(2,1/(('Daily AUM'!$D502:T502&lt;&gt;"")*(NAV!$D502:T502&lt;&gt;"")),'Daily AUM'!$D502:T502),"")="",IFERROR(LOOKUP(2,1/(('Daily AUM'!$D502:T502&lt;&gt;"")*(NAV!$D502:T502&lt;&gt;"")),NAV!$D502:T502),"")=""),0,'Daily AUM'!U502-(IFERROR(LOOKUP(2,1/(('Daily AUM'!$D502:T502&lt;&gt;"")*(NAV!$D502:T502&lt;&gt;"")),'Daily AUM'!$D502:T502),"")*(NAV!U502/IFERROR(LOOKUP(2,1/(('Daily AUM'!$D502:T502&lt;&gt;"")*(NAV!$D502:T502&lt;&gt;"")),NAV!$D502:T502),"")))),0))</f>
        <v>2.2936819275912512E-2</v>
      </c>
      <c r="V502" s="2">
        <f>IF(OR('Daily AUM'!V502="",NAV!V502=""),0,IFERROR(IF(OR(IFERROR(LOOKUP(2,1/(('Daily AUM'!$D502:U502&lt;&gt;"")*(NAV!$D502:U502&lt;&gt;"")),'Daily AUM'!$D502:U502),"")="",IFERROR(LOOKUP(2,1/(('Daily AUM'!$D502:U502&lt;&gt;"")*(NAV!$D502:U502&lt;&gt;"")),NAV!$D502:U502),"")=""),0,'Daily AUM'!V502-(IFERROR(LOOKUP(2,1/(('Daily AUM'!$D502:U502&lt;&gt;"")*(NAV!$D502:U502&lt;&gt;"")),'Daily AUM'!$D502:U502),"")*(NAV!V502/IFERROR(LOOKUP(2,1/(('Daily AUM'!$D502:U502&lt;&gt;"")*(NAV!$D502:U502&lt;&gt;"")),NAV!$D502:U502),"")))),0))</f>
        <v>-2.5614456639573291E-2</v>
      </c>
      <c r="W502" s="2">
        <f>IF(OR('Daily AUM'!W502="",NAV!W502=""),0,IFERROR(IF(OR(IFERROR(LOOKUP(2,1/(('Daily AUM'!$D502:V502&lt;&gt;"")*(NAV!$D502:V502&lt;&gt;"")),'Daily AUM'!$D502:V502),"")="",IFERROR(LOOKUP(2,1/(('Daily AUM'!$D502:V502&lt;&gt;"")*(NAV!$D502:V502&lt;&gt;"")),NAV!$D502:V502),"")=""),0,'Daily AUM'!W502-(IFERROR(LOOKUP(2,1/(('Daily AUM'!$D502:V502&lt;&gt;"")*(NAV!$D502:V502&lt;&gt;"")),'Daily AUM'!$D502:V502),"")*(NAV!W502/IFERROR(LOOKUP(2,1/(('Daily AUM'!$D502:V502&lt;&gt;"")*(NAV!$D502:V502&lt;&gt;"")),NAV!$D502:V502),"")))),0))</f>
        <v>-1.3192698459022267E-2</v>
      </c>
      <c r="X502" s="2">
        <f>IF(OR('Daily AUM'!X502="",NAV!X502=""),0,IFERROR(IF(OR(IFERROR(LOOKUP(2,1/(('Daily AUM'!$D502:W502&lt;&gt;"")*(NAV!$D502:W502&lt;&gt;"")),'Daily AUM'!$D502:W502),"")="",IFERROR(LOOKUP(2,1/(('Daily AUM'!$D502:W502&lt;&gt;"")*(NAV!$D502:W502&lt;&gt;"")),NAV!$D502:W502),"")=""),0,'Daily AUM'!X502-(IFERROR(LOOKUP(2,1/(('Daily AUM'!$D502:W502&lt;&gt;"")*(NAV!$D502:W502&lt;&gt;"")),'Daily AUM'!$D502:W502),"")*(NAV!X502/IFERROR(LOOKUP(2,1/(('Daily AUM'!$D502:W502&lt;&gt;"")*(NAV!$D502:W502&lt;&gt;"")),NAV!$D502:W502),"")))),0))</f>
        <v>0</v>
      </c>
      <c r="Y502" s="2">
        <f>IF(OR('Daily AUM'!Y502="",NAV!Y502=""),0,IFERROR(IF(OR(IFERROR(LOOKUP(2,1/(('Daily AUM'!$D502:X502&lt;&gt;"")*(NAV!$D502:X502&lt;&gt;"")),'Daily AUM'!$D502:X502),"")="",IFERROR(LOOKUP(2,1/(('Daily AUM'!$D502:X502&lt;&gt;"")*(NAV!$D502:X502&lt;&gt;"")),NAV!$D502:X502),"")=""),0,'Daily AUM'!Y502-(IFERROR(LOOKUP(2,1/(('Daily AUM'!$D502:X502&lt;&gt;"")*(NAV!$D502:X502&lt;&gt;"")),'Daily AUM'!$D502:X502),"")*(NAV!Y502/IFERROR(LOOKUP(2,1/(('Daily AUM'!$D502:X502&lt;&gt;"")*(NAV!$D502:X502&lt;&gt;"")),NAV!$D502:X502),"")))),0))</f>
        <v>0.11487313678082955</v>
      </c>
      <c r="Z502" s="2">
        <f>IF(OR('Daily AUM'!Z502="",NAV!Z502=""),0,IFERROR(IF(OR(IFERROR(LOOKUP(2,1/(('Daily AUM'!$D502:Y502&lt;&gt;"")*(NAV!$D502:Y502&lt;&gt;"")),'Daily AUM'!$D502:Y502),"")="",IFERROR(LOOKUP(2,1/(('Daily AUM'!$D502:Y502&lt;&gt;"")*(NAV!$D502:Y502&lt;&gt;"")),NAV!$D502:Y502),"")=""),0,'Daily AUM'!Z502-(IFERROR(LOOKUP(2,1/(('Daily AUM'!$D502:Y502&lt;&gt;"")*(NAV!$D502:Y502&lt;&gt;"")),'Daily AUM'!$D502:Y502),"")*(NAV!Z502/IFERROR(LOOKUP(2,1/(('Daily AUM'!$D502:Y502&lt;&gt;"")*(NAV!$D502:Y502&lt;&gt;"")),NAV!$D502:Y502),"")))),0))</f>
        <v>0</v>
      </c>
      <c r="AA502" s="2">
        <f>IF(OR('Daily AUM'!AA502="",NAV!AA502=""),0,IFERROR(IF(OR(IFERROR(LOOKUP(2,1/(('Daily AUM'!$D502:Z502&lt;&gt;"")*(NAV!$D502:Z502&lt;&gt;"")),'Daily AUM'!$D502:Z502),"")="",IFERROR(LOOKUP(2,1/(('Daily AUM'!$D502:Z502&lt;&gt;"")*(NAV!$D502:Z502&lt;&gt;"")),NAV!$D502:Z502),"")=""),0,'Daily AUM'!AA502-(IFERROR(LOOKUP(2,1/(('Daily AUM'!$D502:Z502&lt;&gt;"")*(NAV!$D502:Z502&lt;&gt;"")),'Daily AUM'!$D502:Z502),"")*(NAV!AA502/IFERROR(LOOKUP(2,1/(('Daily AUM'!$D502:Z502&lt;&gt;"")*(NAV!$D502:Z502&lt;&gt;"")),NAV!$D502:Z502),"")))),0))</f>
        <v>0</v>
      </c>
      <c r="AB502" s="2">
        <f>IF(OR('Daily AUM'!AB502="",NAV!AB502=""),0,IFERROR(IF(OR(IFERROR(LOOKUP(2,1/(('Daily AUM'!$D502:AA502&lt;&gt;"")*(NAV!$D502:AA502&lt;&gt;"")),'Daily AUM'!$D502:AA502),"")="",IFERROR(LOOKUP(2,1/(('Daily AUM'!$D502:AA502&lt;&gt;"")*(NAV!$D502:AA502&lt;&gt;"")),NAV!$D502:AA502),"")=""),0,'Daily AUM'!AB502-(IFERROR(LOOKUP(2,1/(('Daily AUM'!$D502:AA502&lt;&gt;"")*(NAV!$D502:AA502&lt;&gt;"")),'Daily AUM'!$D502:AA502),"")*(NAV!AB502/IFERROR(LOOKUP(2,1/(('Daily AUM'!$D502:AA502&lt;&gt;"")*(NAV!$D502:AA502&lt;&gt;"")),NAV!$D502:AA502),"")))),0))</f>
        <v>0</v>
      </c>
      <c r="AC502" s="2">
        <f>IF(OR('Daily AUM'!AC502="",NAV!AC502=""),0,IFERROR(IF(OR(IFERROR(LOOKUP(2,1/(('Daily AUM'!$D502:AB502&lt;&gt;"")*(NAV!$D502:AB502&lt;&gt;"")),'Daily AUM'!$D502:AB502),"")="",IFERROR(LOOKUP(2,1/(('Daily AUM'!$D502:AB502&lt;&gt;"")*(NAV!$D502:AB502&lt;&gt;"")),NAV!$D502:AB502),"")=""),0,'Daily AUM'!AC502-(IFERROR(LOOKUP(2,1/(('Daily AUM'!$D502:AB502&lt;&gt;"")*(NAV!$D502:AB502&lt;&gt;"")),'Daily AUM'!$D502:AB502),"")*(NAV!AC502/IFERROR(LOOKUP(2,1/(('Daily AUM'!$D502:AB502&lt;&gt;"")*(NAV!$D502:AB502&lt;&gt;"")),NAV!$D502:AB502),"")))),0))</f>
        <v>-0.12801251439736916</v>
      </c>
      <c r="AD502" s="2">
        <f>IF(OR('Daily AUM'!AD502="",NAV!AD502=""),0,IFERROR(IF(OR(IFERROR(LOOKUP(2,1/(('Daily AUM'!$D502:AC502&lt;&gt;"")*(NAV!$D502:AC502&lt;&gt;"")),'Daily AUM'!$D502:AC502),"")="",IFERROR(LOOKUP(2,1/(('Daily AUM'!$D502:AC502&lt;&gt;"")*(NAV!$D502:AC502&lt;&gt;"")),NAV!$D502:AC502),"")=""),0,'Daily AUM'!AD502-(IFERROR(LOOKUP(2,1/(('Daily AUM'!$D502:AC502&lt;&gt;"")*(NAV!$D502:AC502&lt;&gt;"")),'Daily AUM'!$D502:AC502),"")*(NAV!AD502/IFERROR(LOOKUP(2,1/(('Daily AUM'!$D502:AC502&lt;&gt;"")*(NAV!$D502:AC502&lt;&gt;"")),NAV!$D502:AC502),"")))),0))</f>
        <v>0.24484974088966283</v>
      </c>
      <c r="AE502" s="2">
        <f>IF(OR('Daily AUM'!AE502="",NAV!AE502=""),0,IFERROR(IF(OR(IFERROR(LOOKUP(2,1/(('Daily AUM'!$D502:AD502&lt;&gt;"")*(NAV!$D502:AD502&lt;&gt;"")),'Daily AUM'!$D502:AD502),"")="",IFERROR(LOOKUP(2,1/(('Daily AUM'!$D502:AD502&lt;&gt;"")*(NAV!$D502:AD502&lt;&gt;"")),NAV!$D502:AD502),"")=""),0,'Daily AUM'!AE502-(IFERROR(LOOKUP(2,1/(('Daily AUM'!$D502:AD502&lt;&gt;"")*(NAV!$D502:AD502&lt;&gt;"")),'Daily AUM'!$D502:AD502),"")*(NAV!AE502/IFERROR(LOOKUP(2,1/(('Daily AUM'!$D502:AD502&lt;&gt;"")*(NAV!$D502:AD502&lt;&gt;"")),NAV!$D502:AD502),"")))),0))</f>
        <v>-9.6028298217865995</v>
      </c>
      <c r="AF502" s="2">
        <f>IF(OR('Daily AUM'!AF502="",NAV!AF502=""),0,IFERROR(IF(OR(IFERROR(LOOKUP(2,1/(('Daily AUM'!$D502:AE502&lt;&gt;"")*(NAV!$D502:AE502&lt;&gt;"")),'Daily AUM'!$D502:AE502),"")="",IFERROR(LOOKUP(2,1/(('Daily AUM'!$D502:AE502&lt;&gt;"")*(NAV!$D502:AE502&lt;&gt;"")),NAV!$D502:AE502),"")=""),0,'Daily AUM'!AF502-(IFERROR(LOOKUP(2,1/(('Daily AUM'!$D502:AE502&lt;&gt;"")*(NAV!$D502:AE502&lt;&gt;"")),'Daily AUM'!$D502:AE502),"")*(NAV!AF502/IFERROR(LOOKUP(2,1/(('Daily AUM'!$D502:AE502&lt;&gt;"")*(NAV!$D502:AE502&lt;&gt;"")),NAV!$D502:AE502),"")))),0))</f>
        <v>9.6158954114685002E-2</v>
      </c>
      <c r="AG502" s="2">
        <f>IF(OR('Daily AUM'!AG502="",NAV!AG502=""),0,IFERROR(IF(OR(IFERROR(LOOKUP(2,1/(('Daily AUM'!$D502:AF502&lt;&gt;"")*(NAV!$D502:AF502&lt;&gt;"")),'Daily AUM'!$D502:AF502),"")="",IFERROR(LOOKUP(2,1/(('Daily AUM'!$D502:AF502&lt;&gt;"")*(NAV!$D502:AF502&lt;&gt;"")),NAV!$D502:AF502),"")=""),0,'Daily AUM'!AG502-(IFERROR(LOOKUP(2,1/(('Daily AUM'!$D502:AF502&lt;&gt;"")*(NAV!$D502:AF502&lt;&gt;"")),'Daily AUM'!$D502:AF502),"")*(NAV!AG502/IFERROR(LOOKUP(2,1/(('Daily AUM'!$D502:AF502&lt;&gt;"")*(NAV!$D502:AF502&lt;&gt;"")),NAV!$D502:AF502),"")))),0))</f>
        <v>0.15365342359757506</v>
      </c>
      <c r="AH502" s="2">
        <f>IF(OR('Daily AUM'!AH502="",NAV!AH502=""),0,IFERROR(IF(OR(IFERROR(LOOKUP(2,1/(('Daily AUM'!$D502:AG502&lt;&gt;"")*(NAV!$D502:AG502&lt;&gt;"")),'Daily AUM'!$D502:AG502),"")="",IFERROR(LOOKUP(2,1/(('Daily AUM'!$D502:AG502&lt;&gt;"")*(NAV!$D502:AG502&lt;&gt;"")),NAV!$D502:AG502),"")=""),0,'Daily AUM'!AH502-(IFERROR(LOOKUP(2,1/(('Daily AUM'!$D502:AG502&lt;&gt;"")*(NAV!$D502:AG502&lt;&gt;"")),'Daily AUM'!$D502:AG502),"")*(NAV!AH502/IFERROR(LOOKUP(2,1/(('Daily AUM'!$D502:AG502&lt;&gt;"")*(NAV!$D502:AG502&lt;&gt;"")),NAV!$D502:AG502),"")))),0))</f>
        <v>-2.5116124284977559E-2</v>
      </c>
      <c r="AI502" s="2">
        <f>IF(OR('Daily AUM'!AI502="",NAV!AI502=""),0,IFERROR(IF(OR(IFERROR(LOOKUP(2,1/(('Daily AUM'!$D502:AH502&lt;&gt;"")*(NAV!$D502:AH502&lt;&gt;"")),'Daily AUM'!$D502:AH502),"")="",IFERROR(LOOKUP(2,1/(('Daily AUM'!$D502:AH502&lt;&gt;"")*(NAV!$D502:AH502&lt;&gt;"")),NAV!$D502:AH502),"")=""),0,'Daily AUM'!AI502-(IFERROR(LOOKUP(2,1/(('Daily AUM'!$D502:AH502&lt;&gt;"")*(NAV!$D502:AH502&lt;&gt;"")),'Daily AUM'!$D502:AH502),"")*(NAV!AI502/IFERROR(LOOKUP(2,1/(('Daily AUM'!$D502:AH502&lt;&gt;"")*(NAV!$D502:AH502&lt;&gt;"")),NAV!$D502:AH502),"")))),0))</f>
        <v>4.0547306017515439E-2</v>
      </c>
      <c r="AJ502" s="2">
        <f>IF(OR('Daily AUM'!AJ502="",NAV!AJ502=""),0,IFERROR(IF(OR(IFERROR(LOOKUP(2,1/(('Daily AUM'!$D502:AI502&lt;&gt;"")*(NAV!$D502:AI502&lt;&gt;"")),'Daily AUM'!$D502:AI502),"")="",IFERROR(LOOKUP(2,1/(('Daily AUM'!$D502:AI502&lt;&gt;"")*(NAV!$D502:AI502&lt;&gt;"")),NAV!$D502:AI502),"")=""),0,'Daily AUM'!AJ502-(IFERROR(LOOKUP(2,1/(('Daily AUM'!$D502:AI502&lt;&gt;"")*(NAV!$D502:AI502&lt;&gt;"")),'Daily AUM'!$D502:AI502),"")*(NAV!AJ502/IFERROR(LOOKUP(2,1/(('Daily AUM'!$D502:AI502&lt;&gt;"")*(NAV!$D502:AI502&lt;&gt;"")),NAV!$D502:AI502),"")))),0))</f>
        <v>5.5691513332533304E-2</v>
      </c>
      <c r="AK502" s="2">
        <f>IF(OR('Daily AUM'!AK502="",NAV!AK502=""),0,IFERROR(IF(OR(IFERROR(LOOKUP(2,1/(('Daily AUM'!$D502:AJ502&lt;&gt;"")*(NAV!$D502:AJ502&lt;&gt;"")),'Daily AUM'!$D502:AJ502),"")="",IFERROR(LOOKUP(2,1/(('Daily AUM'!$D502:AJ502&lt;&gt;"")*(NAV!$D502:AJ502&lt;&gt;"")),NAV!$D502:AJ502),"")=""),0,'Daily AUM'!AK502-(IFERROR(LOOKUP(2,1/(('Daily AUM'!$D502:AJ502&lt;&gt;"")*(NAV!$D502:AJ502&lt;&gt;"")),'Daily AUM'!$D502:AJ502),"")*(NAV!AK502/IFERROR(LOOKUP(2,1/(('Daily AUM'!$D502:AJ502&lt;&gt;"")*(NAV!$D502:AJ502&lt;&gt;"")),NAV!$D502:AJ502),"")))),0))</f>
        <v>0.20190464037904121</v>
      </c>
      <c r="AL502" s="2">
        <f>IF(OR('Daily AUM'!AL502="",NAV!AL502=""),0,IFERROR(IF(OR(IFERROR(LOOKUP(2,1/(('Daily AUM'!$D502:AK502&lt;&gt;"")*(NAV!$D502:AK502&lt;&gt;"")),'Daily AUM'!$D502:AK502),"")="",IFERROR(LOOKUP(2,1/(('Daily AUM'!$D502:AK502&lt;&gt;"")*(NAV!$D502:AK502&lt;&gt;"")),NAV!$D502:AK502),"")=""),0,'Daily AUM'!AL502-(IFERROR(LOOKUP(2,1/(('Daily AUM'!$D502:AK502&lt;&gt;"")*(NAV!$D502:AK502&lt;&gt;"")),'Daily AUM'!$D502:AK502),"")*(NAV!AL502/IFERROR(LOOKUP(2,1/(('Daily AUM'!$D502:AK502&lt;&gt;"")*(NAV!$D502:AK502&lt;&gt;"")),NAV!$D502:AK502),"")))),0))</f>
        <v>6.5619993131008414E-2</v>
      </c>
      <c r="AM502" s="2">
        <f>IF(OR('Daily AUM'!AM502="",NAV!AM502=""),0,IFERROR(IF(OR(IFERROR(LOOKUP(2,1/(('Daily AUM'!$D502:AL502&lt;&gt;"")*(NAV!$D502:AL502&lt;&gt;"")),'Daily AUM'!$D502:AL502),"")="",IFERROR(LOOKUP(2,1/(('Daily AUM'!$D502:AL502&lt;&gt;"")*(NAV!$D502:AL502&lt;&gt;"")),NAV!$D502:AL502),"")=""),0,'Daily AUM'!AM502-(IFERROR(LOOKUP(2,1/(('Daily AUM'!$D502:AL502&lt;&gt;"")*(NAV!$D502:AL502&lt;&gt;"")),'Daily AUM'!$D502:AL502),"")*(NAV!AM502/IFERROR(LOOKUP(2,1/(('Daily AUM'!$D502:AL502&lt;&gt;"")*(NAV!$D502:AL502&lt;&gt;"")),NAV!$D502:AL502),"")))),0))</f>
        <v>7.9162859351583847E-2</v>
      </c>
      <c r="AN502" s="2">
        <f>IF(OR('Daily AUM'!AN502="",NAV!AN502=""),0,IFERROR(IF(OR(IFERROR(LOOKUP(2,1/(('Daily AUM'!$D502:AM502&lt;&gt;"")*(NAV!$D502:AM502&lt;&gt;"")),'Daily AUM'!$D502:AM502),"")="",IFERROR(LOOKUP(2,1/(('Daily AUM'!$D502:AM502&lt;&gt;"")*(NAV!$D502:AM502&lt;&gt;"")),NAV!$D502:AM502),"")=""),0,'Daily AUM'!AN502-(IFERROR(LOOKUP(2,1/(('Daily AUM'!$D502:AM502&lt;&gt;"")*(NAV!$D502:AM502&lt;&gt;"")),'Daily AUM'!$D502:AM502),"")*(NAV!AN502/IFERROR(LOOKUP(2,1/(('Daily AUM'!$D502:AM502&lt;&gt;"")*(NAV!$D502:AM502&lt;&gt;"")),NAV!$D502:AM502),"")))),0))</f>
        <v>0.21423388813548172</v>
      </c>
      <c r="AO502" s="2">
        <f>IF(OR('Daily AUM'!AO502="",NAV!AO502=""),0,IFERROR(IF(OR(IFERROR(LOOKUP(2,1/(('Daily AUM'!$D502:AN502&lt;&gt;"")*(NAV!$D502:AN502&lt;&gt;"")),'Daily AUM'!$D502:AN502),"")="",IFERROR(LOOKUP(2,1/(('Daily AUM'!$D502:AN502&lt;&gt;"")*(NAV!$D502:AN502&lt;&gt;"")),NAV!$D502:AN502),"")=""),0,'Daily AUM'!AO502-(IFERROR(LOOKUP(2,1/(('Daily AUM'!$D502:AN502&lt;&gt;"")*(NAV!$D502:AN502&lt;&gt;"")),'Daily AUM'!$D502:AN502),"")*(NAV!AO502/IFERROR(LOOKUP(2,1/(('Daily AUM'!$D502:AN502&lt;&gt;"")*(NAV!$D502:AN502&lt;&gt;"")),NAV!$D502:AN502),"")))),0))</f>
        <v>-0.32862478881548896</v>
      </c>
      <c r="AP502" s="2">
        <f>IF(OR('Daily AUM'!AP502="",NAV!AP502=""),0,IFERROR(IF(OR(IFERROR(LOOKUP(2,1/(('Daily AUM'!$D502:AO502&lt;&gt;"")*(NAV!$D502:AO502&lt;&gt;"")),'Daily AUM'!$D502:AO502),"")="",IFERROR(LOOKUP(2,1/(('Daily AUM'!$D502:AO502&lt;&gt;"")*(NAV!$D502:AO502&lt;&gt;"")),NAV!$D502:AO502),"")=""),0,'Daily AUM'!AP502-(IFERROR(LOOKUP(2,1/(('Daily AUM'!$D502:AO502&lt;&gt;"")*(NAV!$D502:AO502&lt;&gt;"")),'Daily AUM'!$D502:AO502),"")*(NAV!AP502/IFERROR(LOOKUP(2,1/(('Daily AUM'!$D502:AO502&lt;&gt;"")*(NAV!$D502:AO502&lt;&gt;"")),NAV!$D502:AO502),"")))),0))</f>
        <v>0.61347950027641218</v>
      </c>
      <c r="AQ502" s="2">
        <f>IF(OR('Daily AUM'!AQ502="",NAV!AQ502=""),0,IFERROR(IF(OR(IFERROR(LOOKUP(2,1/(('Daily AUM'!$D502:AP502&lt;&gt;"")*(NAV!$D502:AP502&lt;&gt;"")),'Daily AUM'!$D502:AP502),"")="",IFERROR(LOOKUP(2,1/(('Daily AUM'!$D502:AP502&lt;&gt;"")*(NAV!$D502:AP502&lt;&gt;"")),NAV!$D502:AP502),"")=""),0,'Daily AUM'!AQ502-(IFERROR(LOOKUP(2,1/(('Daily AUM'!$D502:AP502&lt;&gt;"")*(NAV!$D502:AP502&lt;&gt;"")),'Daily AUM'!$D502:AP502),"")*(NAV!AQ502/IFERROR(LOOKUP(2,1/(('Daily AUM'!$D502:AP502&lt;&gt;"")*(NAV!$D502:AP502&lt;&gt;"")),NAV!$D502:AP502),"")))),0))</f>
        <v>0.10540535113216265</v>
      </c>
      <c r="AR502" s="2">
        <f>IF(OR('Daily AUM'!AR502="",NAV!AR502=""),0,IFERROR(IF(OR(IFERROR(LOOKUP(2,1/(('Daily AUM'!$D502:AQ502&lt;&gt;"")*(NAV!$D502:AQ502&lt;&gt;"")),'Daily AUM'!$D502:AQ502),"")="",IFERROR(LOOKUP(2,1/(('Daily AUM'!$D502:AQ502&lt;&gt;"")*(NAV!$D502:AQ502&lt;&gt;"")),NAV!$D502:AQ502),"")=""),0,'Daily AUM'!AR502-(IFERROR(LOOKUP(2,1/(('Daily AUM'!$D502:AQ502&lt;&gt;"")*(NAV!$D502:AQ502&lt;&gt;"")),'Daily AUM'!$D502:AQ502),"")*(NAV!AR502/IFERROR(LOOKUP(2,1/(('Daily AUM'!$D502:AQ502&lt;&gt;"")*(NAV!$D502:AQ502&lt;&gt;"")),NAV!$D502:AQ502),"")))),0))</f>
        <v>7.6726412429934499E-2</v>
      </c>
      <c r="AS502" s="2">
        <f t="shared" si="14"/>
        <v>20.513815558707847</v>
      </c>
      <c r="AT502" s="2">
        <f t="shared" si="15"/>
        <v>-8.137149666496839</v>
      </c>
    </row>
    <row r="503" spans="1:46" x14ac:dyDescent="0.2">
      <c r="A503" t="s">
        <v>559</v>
      </c>
      <c r="B503" t="s">
        <v>545</v>
      </c>
      <c r="C503" t="s">
        <v>44</v>
      </c>
      <c r="D503" s="2">
        <f>0</f>
        <v>0</v>
      </c>
      <c r="E503" s="2">
        <f>IF(OR('Daily AUM'!E503="",NAV!E503=""),0,IFERROR(IF(OR(IFERROR(LOOKUP(2,1/(('Daily AUM'!$D503:D503&lt;&gt;"")*(NAV!$D503:D503&lt;&gt;"")),'Daily AUM'!$D503:D503),"")="",IFERROR(LOOKUP(2,1/(('Daily AUM'!$D503:D503&lt;&gt;"")*(NAV!$D503:D503&lt;&gt;"")),NAV!$D503:D503),"")=""),0,'Daily AUM'!E503-(IFERROR(LOOKUP(2,1/(('Daily AUM'!$D503:D503&lt;&gt;"")*(NAV!$D503:D503&lt;&gt;"")),'Daily AUM'!$D503:D503),"")*(NAV!E503/IFERROR(LOOKUP(2,1/(('Daily AUM'!$D503:D503&lt;&gt;"")*(NAV!$D503:D503&lt;&gt;"")),NAV!$D503:D503),"")))),0))</f>
        <v>48.242393180415093</v>
      </c>
      <c r="F503" s="2">
        <f>IF(OR('Daily AUM'!F503="",NAV!F503=""),0,IFERROR(IF(OR(IFERROR(LOOKUP(2,1/(('Daily AUM'!$D503:E503&lt;&gt;"")*(NAV!$D503:E503&lt;&gt;"")),'Daily AUM'!$D503:E503),"")="",IFERROR(LOOKUP(2,1/(('Daily AUM'!$D503:E503&lt;&gt;"")*(NAV!$D503:E503&lt;&gt;"")),NAV!$D503:E503),"")=""),0,'Daily AUM'!F503-(IFERROR(LOOKUP(2,1/(('Daily AUM'!$D503:E503&lt;&gt;"")*(NAV!$D503:E503&lt;&gt;"")),'Daily AUM'!$D503:E503),"")*(NAV!F503/IFERROR(LOOKUP(2,1/(('Daily AUM'!$D503:E503&lt;&gt;"")*(NAV!$D503:E503&lt;&gt;"")),NAV!$D503:E503),"")))),0))</f>
        <v>0.33491887694253819</v>
      </c>
      <c r="G503" s="2">
        <f>IF(OR('Daily AUM'!G503="",NAV!G503=""),0,IFERROR(IF(OR(IFERROR(LOOKUP(2,1/(('Daily AUM'!$D503:F503&lt;&gt;"")*(NAV!$D503:F503&lt;&gt;"")),'Daily AUM'!$D503:F503),"")="",IFERROR(LOOKUP(2,1/(('Daily AUM'!$D503:F503&lt;&gt;"")*(NAV!$D503:F503&lt;&gt;"")),NAV!$D503:F503),"")=""),0,'Daily AUM'!G503-(IFERROR(LOOKUP(2,1/(('Daily AUM'!$D503:F503&lt;&gt;"")*(NAV!$D503:F503&lt;&gt;"")),'Daily AUM'!$D503:F503),"")*(NAV!G503/IFERROR(LOOKUP(2,1/(('Daily AUM'!$D503:F503&lt;&gt;"")*(NAV!$D503:F503&lt;&gt;"")),NAV!$D503:F503),"")))),0))</f>
        <v>42.176816867395246</v>
      </c>
      <c r="H503" s="2">
        <f>IF(OR('Daily AUM'!H503="",NAV!H503=""),0,IFERROR(IF(OR(IFERROR(LOOKUP(2,1/(('Daily AUM'!$D503:G503&lt;&gt;"")*(NAV!$D503:G503&lt;&gt;"")),'Daily AUM'!$D503:G503),"")="",IFERROR(LOOKUP(2,1/(('Daily AUM'!$D503:G503&lt;&gt;"")*(NAV!$D503:G503&lt;&gt;"")),NAV!$D503:G503),"")=""),0,'Daily AUM'!H503-(IFERROR(LOOKUP(2,1/(('Daily AUM'!$D503:G503&lt;&gt;"")*(NAV!$D503:G503&lt;&gt;"")),'Daily AUM'!$D503:G503),"")*(NAV!H503/IFERROR(LOOKUP(2,1/(('Daily AUM'!$D503:G503&lt;&gt;"")*(NAV!$D503:G503&lt;&gt;"")),NAV!$D503:G503),"")))),0))</f>
        <v>110.21138616615644</v>
      </c>
      <c r="I503" s="2">
        <f>IF(OR('Daily AUM'!I503="",NAV!I503=""),0,IFERROR(IF(OR(IFERROR(LOOKUP(2,1/(('Daily AUM'!$D503:H503&lt;&gt;"")*(NAV!$D503:H503&lt;&gt;"")),'Daily AUM'!$D503:H503),"")="",IFERROR(LOOKUP(2,1/(('Daily AUM'!$D503:H503&lt;&gt;"")*(NAV!$D503:H503&lt;&gt;"")),NAV!$D503:H503),"")=""),0,'Daily AUM'!I503-(IFERROR(LOOKUP(2,1/(('Daily AUM'!$D503:H503&lt;&gt;"")*(NAV!$D503:H503&lt;&gt;"")),'Daily AUM'!$D503:H503),"")*(NAV!I503/IFERROR(LOOKUP(2,1/(('Daily AUM'!$D503:H503&lt;&gt;"")*(NAV!$D503:H503&lt;&gt;"")),NAV!$D503:H503),"")))),0))</f>
        <v>157.39647956310364</v>
      </c>
      <c r="J503" s="2">
        <f>IF(OR('Daily AUM'!J503="",NAV!J503=""),0,IFERROR(IF(OR(IFERROR(LOOKUP(2,1/(('Daily AUM'!$D503:I503&lt;&gt;"")*(NAV!$D503:I503&lt;&gt;"")),'Daily AUM'!$D503:I503),"")="",IFERROR(LOOKUP(2,1/(('Daily AUM'!$D503:I503&lt;&gt;"")*(NAV!$D503:I503&lt;&gt;"")),NAV!$D503:I503),"")=""),0,'Daily AUM'!J503-(IFERROR(LOOKUP(2,1/(('Daily AUM'!$D503:I503&lt;&gt;"")*(NAV!$D503:I503&lt;&gt;"")),'Daily AUM'!$D503:I503),"")*(NAV!J503/IFERROR(LOOKUP(2,1/(('Daily AUM'!$D503:I503&lt;&gt;"")*(NAV!$D503:I503&lt;&gt;"")),NAV!$D503:I503),"")))),0))</f>
        <v>51.95350401099131</v>
      </c>
      <c r="K503" s="2">
        <f>IF(OR('Daily AUM'!K503="",NAV!K503=""),0,IFERROR(IF(OR(IFERROR(LOOKUP(2,1/(('Daily AUM'!$D503:J503&lt;&gt;"")*(NAV!$D503:J503&lt;&gt;"")),'Daily AUM'!$D503:J503),"")="",IFERROR(LOOKUP(2,1/(('Daily AUM'!$D503:J503&lt;&gt;"")*(NAV!$D503:J503&lt;&gt;"")),NAV!$D503:J503),"")=""),0,'Daily AUM'!K503-(IFERROR(LOOKUP(2,1/(('Daily AUM'!$D503:J503&lt;&gt;"")*(NAV!$D503:J503&lt;&gt;"")),'Daily AUM'!$D503:J503),"")*(NAV!K503/IFERROR(LOOKUP(2,1/(('Daily AUM'!$D503:J503&lt;&gt;"")*(NAV!$D503:J503&lt;&gt;"")),NAV!$D503:J503),"")))),0))</f>
        <v>84.825856186893361</v>
      </c>
      <c r="L503" s="2">
        <f>IF(OR('Daily AUM'!L503="",NAV!L503=""),0,IFERROR(IF(OR(IFERROR(LOOKUP(2,1/(('Daily AUM'!$D503:K503&lt;&gt;"")*(NAV!$D503:K503&lt;&gt;"")),'Daily AUM'!$D503:K503),"")="",IFERROR(LOOKUP(2,1/(('Daily AUM'!$D503:K503&lt;&gt;"")*(NAV!$D503:K503&lt;&gt;"")),NAV!$D503:K503),"")=""),0,'Daily AUM'!L503-(IFERROR(LOOKUP(2,1/(('Daily AUM'!$D503:K503&lt;&gt;"")*(NAV!$D503:K503&lt;&gt;"")),'Daily AUM'!$D503:K503),"")*(NAV!L503/IFERROR(LOOKUP(2,1/(('Daily AUM'!$D503:K503&lt;&gt;"")*(NAV!$D503:K503&lt;&gt;"")),NAV!$D503:K503),"")))),0))</f>
        <v>63.220697960474354</v>
      </c>
      <c r="M503" s="2">
        <f>IF(OR('Daily AUM'!M503="",NAV!M503=""),0,IFERROR(IF(OR(IFERROR(LOOKUP(2,1/(('Daily AUM'!$D503:L503&lt;&gt;"")*(NAV!$D503:L503&lt;&gt;"")),'Daily AUM'!$D503:L503),"")="",IFERROR(LOOKUP(2,1/(('Daily AUM'!$D503:L503&lt;&gt;"")*(NAV!$D503:L503&lt;&gt;"")),NAV!$D503:L503),"")=""),0,'Daily AUM'!M503-(IFERROR(LOOKUP(2,1/(('Daily AUM'!$D503:L503&lt;&gt;"")*(NAV!$D503:L503&lt;&gt;"")),'Daily AUM'!$D503:L503),"")*(NAV!M503/IFERROR(LOOKUP(2,1/(('Daily AUM'!$D503:L503&lt;&gt;"")*(NAV!$D503:L503&lt;&gt;"")),NAV!$D503:L503),"")))),0))</f>
        <v>87.975624353704916</v>
      </c>
      <c r="N503" s="2">
        <f>IF(OR('Daily AUM'!N503="",NAV!N503=""),0,IFERROR(IF(OR(IFERROR(LOOKUP(2,1/(('Daily AUM'!$D503:M503&lt;&gt;"")*(NAV!$D503:M503&lt;&gt;"")),'Daily AUM'!$D503:M503),"")="",IFERROR(LOOKUP(2,1/(('Daily AUM'!$D503:M503&lt;&gt;"")*(NAV!$D503:M503&lt;&gt;"")),NAV!$D503:M503),"")=""),0,'Daily AUM'!N503-(IFERROR(LOOKUP(2,1/(('Daily AUM'!$D503:M503&lt;&gt;"")*(NAV!$D503:M503&lt;&gt;"")),'Daily AUM'!$D503:M503),"")*(NAV!N503/IFERROR(LOOKUP(2,1/(('Daily AUM'!$D503:M503&lt;&gt;"")*(NAV!$D503:M503&lt;&gt;"")),NAV!$D503:M503),"")))),0))</f>
        <v>23.431000172604399</v>
      </c>
      <c r="O503" s="2">
        <f>IF(OR('Daily AUM'!O503="",NAV!O503=""),0,IFERROR(IF(OR(IFERROR(LOOKUP(2,1/(('Daily AUM'!$D503:N503&lt;&gt;"")*(NAV!$D503:N503&lt;&gt;"")),'Daily AUM'!$D503:N503),"")="",IFERROR(LOOKUP(2,1/(('Daily AUM'!$D503:N503&lt;&gt;"")*(NAV!$D503:N503&lt;&gt;"")),NAV!$D503:N503),"")=""),0,'Daily AUM'!O503-(IFERROR(LOOKUP(2,1/(('Daily AUM'!$D503:N503&lt;&gt;"")*(NAV!$D503:N503&lt;&gt;"")),'Daily AUM'!$D503:N503),"")*(NAV!O503/IFERROR(LOOKUP(2,1/(('Daily AUM'!$D503:N503&lt;&gt;"")*(NAV!$D503:N503&lt;&gt;"")),NAV!$D503:N503),"")))),0))</f>
        <v>53.973901631528861</v>
      </c>
      <c r="P503" s="2">
        <f>IF(OR('Daily AUM'!P503="",NAV!P503=""),0,IFERROR(IF(OR(IFERROR(LOOKUP(2,1/(('Daily AUM'!$D503:O503&lt;&gt;"")*(NAV!$D503:O503&lt;&gt;"")),'Daily AUM'!$D503:O503),"")="",IFERROR(LOOKUP(2,1/(('Daily AUM'!$D503:O503&lt;&gt;"")*(NAV!$D503:O503&lt;&gt;"")),NAV!$D503:O503),"")=""),0,'Daily AUM'!P503-(IFERROR(LOOKUP(2,1/(('Daily AUM'!$D503:O503&lt;&gt;"")*(NAV!$D503:O503&lt;&gt;"")),'Daily AUM'!$D503:O503),"")*(NAV!P503/IFERROR(LOOKUP(2,1/(('Daily AUM'!$D503:O503&lt;&gt;"")*(NAV!$D503:O503&lt;&gt;"")),NAV!$D503:O503),"")))),0))</f>
        <v>45.459407963018748</v>
      </c>
      <c r="Q503" s="2">
        <f>IF(OR('Daily AUM'!Q503="",NAV!Q503=""),0,IFERROR(IF(OR(IFERROR(LOOKUP(2,1/(('Daily AUM'!$D503:P503&lt;&gt;"")*(NAV!$D503:P503&lt;&gt;"")),'Daily AUM'!$D503:P503),"")="",IFERROR(LOOKUP(2,1/(('Daily AUM'!$D503:P503&lt;&gt;"")*(NAV!$D503:P503&lt;&gt;"")),NAV!$D503:P503),"")=""),0,'Daily AUM'!Q503-(IFERROR(LOOKUP(2,1/(('Daily AUM'!$D503:P503&lt;&gt;"")*(NAV!$D503:P503&lt;&gt;"")),'Daily AUM'!$D503:P503),"")*(NAV!Q503/IFERROR(LOOKUP(2,1/(('Daily AUM'!$D503:P503&lt;&gt;"")*(NAV!$D503:P503&lt;&gt;"")),NAV!$D503:P503),"")))),0))</f>
        <v>42.031372902965813</v>
      </c>
      <c r="R503" s="2">
        <f>IF(OR('Daily AUM'!R503="",NAV!R503=""),0,IFERROR(IF(OR(IFERROR(LOOKUP(2,1/(('Daily AUM'!$D503:Q503&lt;&gt;"")*(NAV!$D503:Q503&lt;&gt;"")),'Daily AUM'!$D503:Q503),"")="",IFERROR(LOOKUP(2,1/(('Daily AUM'!$D503:Q503&lt;&gt;"")*(NAV!$D503:Q503&lt;&gt;"")),NAV!$D503:Q503),"")=""),0,'Daily AUM'!R503-(IFERROR(LOOKUP(2,1/(('Daily AUM'!$D503:Q503&lt;&gt;"")*(NAV!$D503:Q503&lt;&gt;"")),'Daily AUM'!$D503:Q503),"")*(NAV!R503/IFERROR(LOOKUP(2,1/(('Daily AUM'!$D503:Q503&lt;&gt;"")*(NAV!$D503:Q503&lt;&gt;"")),NAV!$D503:Q503),"")))),0))</f>
        <v>59.052175008146151</v>
      </c>
      <c r="S503" s="2">
        <f>IF(OR('Daily AUM'!S503="",NAV!S503=""),0,IFERROR(IF(OR(IFERROR(LOOKUP(2,1/(('Daily AUM'!$D503:R503&lt;&gt;"")*(NAV!$D503:R503&lt;&gt;"")),'Daily AUM'!$D503:R503),"")="",IFERROR(LOOKUP(2,1/(('Daily AUM'!$D503:R503&lt;&gt;"")*(NAV!$D503:R503&lt;&gt;"")),NAV!$D503:R503),"")=""),0,'Daily AUM'!S503-(IFERROR(LOOKUP(2,1/(('Daily AUM'!$D503:R503&lt;&gt;"")*(NAV!$D503:R503&lt;&gt;"")),'Daily AUM'!$D503:R503),"")*(NAV!S503/IFERROR(LOOKUP(2,1/(('Daily AUM'!$D503:R503&lt;&gt;"")*(NAV!$D503:R503&lt;&gt;"")),NAV!$D503:R503),"")))),0))</f>
        <v>15.767314029020781</v>
      </c>
      <c r="T503" s="2">
        <f>IF(OR('Daily AUM'!T503="",NAV!T503=""),0,IFERROR(IF(OR(IFERROR(LOOKUP(2,1/(('Daily AUM'!$D503:S503&lt;&gt;"")*(NAV!$D503:S503&lt;&gt;"")),'Daily AUM'!$D503:S503),"")="",IFERROR(LOOKUP(2,1/(('Daily AUM'!$D503:S503&lt;&gt;"")*(NAV!$D503:S503&lt;&gt;"")),NAV!$D503:S503),"")=""),0,'Daily AUM'!T503-(IFERROR(LOOKUP(2,1/(('Daily AUM'!$D503:S503&lt;&gt;"")*(NAV!$D503:S503&lt;&gt;"")),'Daily AUM'!$D503:S503),"")*(NAV!T503/IFERROR(LOOKUP(2,1/(('Daily AUM'!$D503:S503&lt;&gt;"")*(NAV!$D503:S503&lt;&gt;"")),NAV!$D503:S503),"")))),0))</f>
        <v>28.515381771168904</v>
      </c>
      <c r="U503" s="2">
        <f>IF(OR('Daily AUM'!U503="",NAV!U503=""),0,IFERROR(IF(OR(IFERROR(LOOKUP(2,1/(('Daily AUM'!$D503:T503&lt;&gt;"")*(NAV!$D503:T503&lt;&gt;"")),'Daily AUM'!$D503:T503),"")="",IFERROR(LOOKUP(2,1/(('Daily AUM'!$D503:T503&lt;&gt;"")*(NAV!$D503:T503&lt;&gt;"")),NAV!$D503:T503),"")=""),0,'Daily AUM'!U503-(IFERROR(LOOKUP(2,1/(('Daily AUM'!$D503:T503&lt;&gt;"")*(NAV!$D503:T503&lt;&gt;"")),'Daily AUM'!$D503:T503),"")*(NAV!U503/IFERROR(LOOKUP(2,1/(('Daily AUM'!$D503:T503&lt;&gt;"")*(NAV!$D503:T503&lt;&gt;"")),NAV!$D503:T503),"")))),0))</f>
        <v>37.636592697635933</v>
      </c>
      <c r="V503" s="2">
        <f>IF(OR('Daily AUM'!V503="",NAV!V503=""),0,IFERROR(IF(OR(IFERROR(LOOKUP(2,1/(('Daily AUM'!$D503:U503&lt;&gt;"")*(NAV!$D503:U503&lt;&gt;"")),'Daily AUM'!$D503:U503),"")="",IFERROR(LOOKUP(2,1/(('Daily AUM'!$D503:U503&lt;&gt;"")*(NAV!$D503:U503&lt;&gt;"")),NAV!$D503:U503),"")=""),0,'Daily AUM'!V503-(IFERROR(LOOKUP(2,1/(('Daily AUM'!$D503:U503&lt;&gt;"")*(NAV!$D503:U503&lt;&gt;"")),'Daily AUM'!$D503:U503),"")*(NAV!V503/IFERROR(LOOKUP(2,1/(('Daily AUM'!$D503:U503&lt;&gt;"")*(NAV!$D503:U503&lt;&gt;"")),NAV!$D503:U503),"")))),0))</f>
        <v>54.339901947481849</v>
      </c>
      <c r="W503" s="2">
        <f>IF(OR('Daily AUM'!W503="",NAV!W503=""),0,IFERROR(IF(OR(IFERROR(LOOKUP(2,1/(('Daily AUM'!$D503:V503&lt;&gt;"")*(NAV!$D503:V503&lt;&gt;"")),'Daily AUM'!$D503:V503),"")="",IFERROR(LOOKUP(2,1/(('Daily AUM'!$D503:V503&lt;&gt;"")*(NAV!$D503:V503&lt;&gt;"")),NAV!$D503:V503),"")=""),0,'Daily AUM'!W503-(IFERROR(LOOKUP(2,1/(('Daily AUM'!$D503:V503&lt;&gt;"")*(NAV!$D503:V503&lt;&gt;"")),'Daily AUM'!$D503:V503),"")*(NAV!W503/IFERROR(LOOKUP(2,1/(('Daily AUM'!$D503:V503&lt;&gt;"")*(NAV!$D503:V503&lt;&gt;"")),NAV!$D503:V503),"")))),0))</f>
        <v>63.183554322939017</v>
      </c>
      <c r="X503" s="2">
        <f>IF(OR('Daily AUM'!X503="",NAV!X503=""),0,IFERROR(IF(OR(IFERROR(LOOKUP(2,1/(('Daily AUM'!$D503:W503&lt;&gt;"")*(NAV!$D503:W503&lt;&gt;"")),'Daily AUM'!$D503:W503),"")="",IFERROR(LOOKUP(2,1/(('Daily AUM'!$D503:W503&lt;&gt;"")*(NAV!$D503:W503&lt;&gt;"")),NAV!$D503:W503),"")=""),0,'Daily AUM'!X503-(IFERROR(LOOKUP(2,1/(('Daily AUM'!$D503:W503&lt;&gt;"")*(NAV!$D503:W503&lt;&gt;"")),'Daily AUM'!$D503:W503),"")*(NAV!X503/IFERROR(LOOKUP(2,1/(('Daily AUM'!$D503:W503&lt;&gt;"")*(NAV!$D503:W503&lt;&gt;"")),NAV!$D503:W503),"")))),0))</f>
        <v>24.761077438051871</v>
      </c>
      <c r="Y503" s="2">
        <f>IF(OR('Daily AUM'!Y503="",NAV!Y503=""),0,IFERROR(IF(OR(IFERROR(LOOKUP(2,1/(('Daily AUM'!$D503:X503&lt;&gt;"")*(NAV!$D503:X503&lt;&gt;"")),'Daily AUM'!$D503:X503),"")="",IFERROR(LOOKUP(2,1/(('Daily AUM'!$D503:X503&lt;&gt;"")*(NAV!$D503:X503&lt;&gt;"")),NAV!$D503:X503),"")=""),0,'Daily AUM'!Y503-(IFERROR(LOOKUP(2,1/(('Daily AUM'!$D503:X503&lt;&gt;"")*(NAV!$D503:X503&lt;&gt;"")),'Daily AUM'!$D503:X503),"")*(NAV!Y503/IFERROR(LOOKUP(2,1/(('Daily AUM'!$D503:X503&lt;&gt;"")*(NAV!$D503:X503&lt;&gt;"")),NAV!$D503:X503),"")))),0))</f>
        <v>20.252149528489099</v>
      </c>
      <c r="Z503" s="2">
        <f>IF(OR('Daily AUM'!Z503="",NAV!Z503=""),0,IFERROR(IF(OR(IFERROR(LOOKUP(2,1/(('Daily AUM'!$D503:Y503&lt;&gt;"")*(NAV!$D503:Y503&lt;&gt;"")),'Daily AUM'!$D503:Y503),"")="",IFERROR(LOOKUP(2,1/(('Daily AUM'!$D503:Y503&lt;&gt;"")*(NAV!$D503:Y503&lt;&gt;"")),NAV!$D503:Y503),"")=""),0,'Daily AUM'!Z503-(IFERROR(LOOKUP(2,1/(('Daily AUM'!$D503:Y503&lt;&gt;"")*(NAV!$D503:Y503&lt;&gt;"")),'Daily AUM'!$D503:Y503),"")*(NAV!Z503/IFERROR(LOOKUP(2,1/(('Daily AUM'!$D503:Y503&lt;&gt;"")*(NAV!$D503:Y503&lt;&gt;"")),NAV!$D503:Y503),"")))),0))</f>
        <v>-277.65744901077414</v>
      </c>
      <c r="AA503" s="2">
        <f>IF(OR('Daily AUM'!AA503="",NAV!AA503=""),0,IFERROR(IF(OR(IFERROR(LOOKUP(2,1/(('Daily AUM'!$D503:Z503&lt;&gt;"")*(NAV!$D503:Z503&lt;&gt;"")),'Daily AUM'!$D503:Z503),"")="",IFERROR(LOOKUP(2,1/(('Daily AUM'!$D503:Z503&lt;&gt;"")*(NAV!$D503:Z503&lt;&gt;"")),NAV!$D503:Z503),"")=""),0,'Daily AUM'!AA503-(IFERROR(LOOKUP(2,1/(('Daily AUM'!$D503:Z503&lt;&gt;"")*(NAV!$D503:Z503&lt;&gt;"")),'Daily AUM'!$D503:Z503),"")*(NAV!AA503/IFERROR(LOOKUP(2,1/(('Daily AUM'!$D503:Z503&lt;&gt;"")*(NAV!$D503:Z503&lt;&gt;"")),NAV!$D503:Z503),"")))),0))</f>
        <v>413.77585379205266</v>
      </c>
      <c r="AB503" s="2">
        <f>IF(OR('Daily AUM'!AB503="",NAV!AB503=""),0,IFERROR(IF(OR(IFERROR(LOOKUP(2,1/(('Daily AUM'!$D503:AA503&lt;&gt;"")*(NAV!$D503:AA503&lt;&gt;"")),'Daily AUM'!$D503:AA503),"")="",IFERROR(LOOKUP(2,1/(('Daily AUM'!$D503:AA503&lt;&gt;"")*(NAV!$D503:AA503&lt;&gt;"")),NAV!$D503:AA503),"")=""),0,'Daily AUM'!AB503-(IFERROR(LOOKUP(2,1/(('Daily AUM'!$D503:AA503&lt;&gt;"")*(NAV!$D503:AA503&lt;&gt;"")),'Daily AUM'!$D503:AA503),"")*(NAV!AB503/IFERROR(LOOKUP(2,1/(('Daily AUM'!$D503:AA503&lt;&gt;"")*(NAV!$D503:AA503&lt;&gt;"")),NAV!$D503:AA503),"")))),0))</f>
        <v>62.675523924044683</v>
      </c>
      <c r="AC503" s="2">
        <f>IF(OR('Daily AUM'!AC503="",NAV!AC503=""),0,IFERROR(IF(OR(IFERROR(LOOKUP(2,1/(('Daily AUM'!$D503:AB503&lt;&gt;"")*(NAV!$D503:AB503&lt;&gt;"")),'Daily AUM'!$D503:AB503),"")="",IFERROR(LOOKUP(2,1/(('Daily AUM'!$D503:AB503&lt;&gt;"")*(NAV!$D503:AB503&lt;&gt;"")),NAV!$D503:AB503),"")=""),0,'Daily AUM'!AC503-(IFERROR(LOOKUP(2,1/(('Daily AUM'!$D503:AB503&lt;&gt;"")*(NAV!$D503:AB503&lt;&gt;"")),'Daily AUM'!$D503:AB503),"")*(NAV!AC503/IFERROR(LOOKUP(2,1/(('Daily AUM'!$D503:AB503&lt;&gt;"")*(NAV!$D503:AB503&lt;&gt;"")),NAV!$D503:AB503),"")))),0))</f>
        <v>27.183956710265193</v>
      </c>
      <c r="AD503" s="2">
        <f>IF(OR('Daily AUM'!AD503="",NAV!AD503=""),0,IFERROR(IF(OR(IFERROR(LOOKUP(2,1/(('Daily AUM'!$D503:AC503&lt;&gt;"")*(NAV!$D503:AC503&lt;&gt;"")),'Daily AUM'!$D503:AC503),"")="",IFERROR(LOOKUP(2,1/(('Daily AUM'!$D503:AC503&lt;&gt;"")*(NAV!$D503:AC503&lt;&gt;"")),NAV!$D503:AC503),"")=""),0,'Daily AUM'!AD503-(IFERROR(LOOKUP(2,1/(('Daily AUM'!$D503:AC503&lt;&gt;"")*(NAV!$D503:AC503&lt;&gt;"")),'Daily AUM'!$D503:AC503),"")*(NAV!AD503/IFERROR(LOOKUP(2,1/(('Daily AUM'!$D503:AC503&lt;&gt;"")*(NAV!$D503:AC503&lt;&gt;"")),NAV!$D503:AC503),"")))),0))</f>
        <v>39.620513541914988</v>
      </c>
      <c r="AE503" s="2">
        <f>IF(OR('Daily AUM'!AE503="",NAV!AE503=""),0,IFERROR(IF(OR(IFERROR(LOOKUP(2,1/(('Daily AUM'!$D503:AD503&lt;&gt;"")*(NAV!$D503:AD503&lt;&gt;"")),'Daily AUM'!$D503:AD503),"")="",IFERROR(LOOKUP(2,1/(('Daily AUM'!$D503:AD503&lt;&gt;"")*(NAV!$D503:AD503&lt;&gt;"")),NAV!$D503:AD503),"")=""),0,'Daily AUM'!AE503-(IFERROR(LOOKUP(2,1/(('Daily AUM'!$D503:AD503&lt;&gt;"")*(NAV!$D503:AD503&lt;&gt;"")),'Daily AUM'!$D503:AD503),"")*(NAV!AE503/IFERROR(LOOKUP(2,1/(('Daily AUM'!$D503:AD503&lt;&gt;"")*(NAV!$D503:AD503&lt;&gt;"")),NAV!$D503:AD503),"")))),0))</f>
        <v>13.90523205534555</v>
      </c>
      <c r="AF503" s="2">
        <f>IF(OR('Daily AUM'!AF503="",NAV!AF503=""),0,IFERROR(IF(OR(IFERROR(LOOKUP(2,1/(('Daily AUM'!$D503:AE503&lt;&gt;"")*(NAV!$D503:AE503&lt;&gt;"")),'Daily AUM'!$D503:AE503),"")="",IFERROR(LOOKUP(2,1/(('Daily AUM'!$D503:AE503&lt;&gt;"")*(NAV!$D503:AE503&lt;&gt;"")),NAV!$D503:AE503),"")=""),0,'Daily AUM'!AF503-(IFERROR(LOOKUP(2,1/(('Daily AUM'!$D503:AE503&lt;&gt;"")*(NAV!$D503:AE503&lt;&gt;"")),'Daily AUM'!$D503:AE503),"")*(NAV!AF503/IFERROR(LOOKUP(2,1/(('Daily AUM'!$D503:AE503&lt;&gt;"")*(NAV!$D503:AE503&lt;&gt;"")),NAV!$D503:AE503),"")))),0))</f>
        <v>100.76297782865004</v>
      </c>
      <c r="AG503" s="2">
        <f>IF(OR('Daily AUM'!AG503="",NAV!AG503=""),0,IFERROR(IF(OR(IFERROR(LOOKUP(2,1/(('Daily AUM'!$D503:AF503&lt;&gt;"")*(NAV!$D503:AF503&lt;&gt;"")),'Daily AUM'!$D503:AF503),"")="",IFERROR(LOOKUP(2,1/(('Daily AUM'!$D503:AF503&lt;&gt;"")*(NAV!$D503:AF503&lt;&gt;"")),NAV!$D503:AF503),"")=""),0,'Daily AUM'!AG503-(IFERROR(LOOKUP(2,1/(('Daily AUM'!$D503:AF503&lt;&gt;"")*(NAV!$D503:AF503&lt;&gt;"")),'Daily AUM'!$D503:AF503),"")*(NAV!AG503/IFERROR(LOOKUP(2,1/(('Daily AUM'!$D503:AF503&lt;&gt;"")*(NAV!$D503:AF503&lt;&gt;"")),NAV!$D503:AF503),"")))),0))</f>
        <v>33.019723729841644</v>
      </c>
      <c r="AH503" s="2">
        <f>IF(OR('Daily AUM'!AH503="",NAV!AH503=""),0,IFERROR(IF(OR(IFERROR(LOOKUP(2,1/(('Daily AUM'!$D503:AG503&lt;&gt;"")*(NAV!$D503:AG503&lt;&gt;"")),'Daily AUM'!$D503:AG503),"")="",IFERROR(LOOKUP(2,1/(('Daily AUM'!$D503:AG503&lt;&gt;"")*(NAV!$D503:AG503&lt;&gt;"")),NAV!$D503:AG503),"")=""),0,'Daily AUM'!AH503-(IFERROR(LOOKUP(2,1/(('Daily AUM'!$D503:AG503&lt;&gt;"")*(NAV!$D503:AG503&lt;&gt;"")),'Daily AUM'!$D503:AG503),"")*(NAV!AH503/IFERROR(LOOKUP(2,1/(('Daily AUM'!$D503:AG503&lt;&gt;"")*(NAV!$D503:AG503&lt;&gt;"")),NAV!$D503:AG503),"")))),0))</f>
        <v>-40.257892492925748</v>
      </c>
      <c r="AI503" s="2">
        <f>IF(OR('Daily AUM'!AI503="",NAV!AI503=""),0,IFERROR(IF(OR(IFERROR(LOOKUP(2,1/(('Daily AUM'!$D503:AH503&lt;&gt;"")*(NAV!$D503:AH503&lt;&gt;"")),'Daily AUM'!$D503:AH503),"")="",IFERROR(LOOKUP(2,1/(('Daily AUM'!$D503:AH503&lt;&gt;"")*(NAV!$D503:AH503&lt;&gt;"")),NAV!$D503:AH503),"")=""),0,'Daily AUM'!AI503-(IFERROR(LOOKUP(2,1/(('Daily AUM'!$D503:AH503&lt;&gt;"")*(NAV!$D503:AH503&lt;&gt;"")),'Daily AUM'!$D503:AH503),"")*(NAV!AI503/IFERROR(LOOKUP(2,1/(('Daily AUM'!$D503:AH503&lt;&gt;"")*(NAV!$D503:AH503&lt;&gt;"")),NAV!$D503:AH503),"")))),0))</f>
        <v>27.498071525507839</v>
      </c>
      <c r="AJ503" s="2">
        <f>IF(OR('Daily AUM'!AJ503="",NAV!AJ503=""),0,IFERROR(IF(OR(IFERROR(LOOKUP(2,1/(('Daily AUM'!$D503:AI503&lt;&gt;"")*(NAV!$D503:AI503&lt;&gt;"")),'Daily AUM'!$D503:AI503),"")="",IFERROR(LOOKUP(2,1/(('Daily AUM'!$D503:AI503&lt;&gt;"")*(NAV!$D503:AI503&lt;&gt;"")),NAV!$D503:AI503),"")=""),0,'Daily AUM'!AJ503-(IFERROR(LOOKUP(2,1/(('Daily AUM'!$D503:AI503&lt;&gt;"")*(NAV!$D503:AI503&lt;&gt;"")),'Daily AUM'!$D503:AI503),"")*(NAV!AJ503/IFERROR(LOOKUP(2,1/(('Daily AUM'!$D503:AI503&lt;&gt;"")*(NAV!$D503:AI503&lt;&gt;"")),NAV!$D503:AI503),"")))),0))</f>
        <v>54.352863730273384</v>
      </c>
      <c r="AK503" s="2">
        <f>IF(OR('Daily AUM'!AK503="",NAV!AK503=""),0,IFERROR(IF(OR(IFERROR(LOOKUP(2,1/(('Daily AUM'!$D503:AJ503&lt;&gt;"")*(NAV!$D503:AJ503&lt;&gt;"")),'Daily AUM'!$D503:AJ503),"")="",IFERROR(LOOKUP(2,1/(('Daily AUM'!$D503:AJ503&lt;&gt;"")*(NAV!$D503:AJ503&lt;&gt;"")),NAV!$D503:AJ503),"")=""),0,'Daily AUM'!AK503-(IFERROR(LOOKUP(2,1/(('Daily AUM'!$D503:AJ503&lt;&gt;"")*(NAV!$D503:AJ503&lt;&gt;"")),'Daily AUM'!$D503:AJ503),"")*(NAV!AK503/IFERROR(LOOKUP(2,1/(('Daily AUM'!$D503:AJ503&lt;&gt;"")*(NAV!$D503:AJ503&lt;&gt;"")),NAV!$D503:AJ503),"")))),0))</f>
        <v>27.583484541537473</v>
      </c>
      <c r="AL503" s="2">
        <f>IF(OR('Daily AUM'!AL503="",NAV!AL503=""),0,IFERROR(IF(OR(IFERROR(LOOKUP(2,1/(('Daily AUM'!$D503:AK503&lt;&gt;"")*(NAV!$D503:AK503&lt;&gt;"")),'Daily AUM'!$D503:AK503),"")="",IFERROR(LOOKUP(2,1/(('Daily AUM'!$D503:AK503&lt;&gt;"")*(NAV!$D503:AK503&lt;&gt;"")),NAV!$D503:AK503),"")=""),0,'Daily AUM'!AL503-(IFERROR(LOOKUP(2,1/(('Daily AUM'!$D503:AK503&lt;&gt;"")*(NAV!$D503:AK503&lt;&gt;"")),'Daily AUM'!$D503:AK503),"")*(NAV!AL503/IFERROR(LOOKUP(2,1/(('Daily AUM'!$D503:AK503&lt;&gt;"")*(NAV!$D503:AK503&lt;&gt;"")),NAV!$D503:AK503),"")))),0))</f>
        <v>7.7415022221539402</v>
      </c>
      <c r="AM503" s="2">
        <f>IF(OR('Daily AUM'!AM503="",NAV!AM503=""),0,IFERROR(IF(OR(IFERROR(LOOKUP(2,1/(('Daily AUM'!$D503:AL503&lt;&gt;"")*(NAV!$D503:AL503&lt;&gt;"")),'Daily AUM'!$D503:AL503),"")="",IFERROR(LOOKUP(2,1/(('Daily AUM'!$D503:AL503&lt;&gt;"")*(NAV!$D503:AL503&lt;&gt;"")),NAV!$D503:AL503),"")=""),0,'Daily AUM'!AM503-(IFERROR(LOOKUP(2,1/(('Daily AUM'!$D503:AL503&lt;&gt;"")*(NAV!$D503:AL503&lt;&gt;"")),'Daily AUM'!$D503:AL503),"")*(NAV!AM503/IFERROR(LOOKUP(2,1/(('Daily AUM'!$D503:AL503&lt;&gt;"")*(NAV!$D503:AL503&lt;&gt;"")),NAV!$D503:AL503),"")))),0))</f>
        <v>24.850001580984099</v>
      </c>
      <c r="AN503" s="2">
        <f>IF(OR('Daily AUM'!AN503="",NAV!AN503=""),0,IFERROR(IF(OR(IFERROR(LOOKUP(2,1/(('Daily AUM'!$D503:AM503&lt;&gt;"")*(NAV!$D503:AM503&lt;&gt;"")),'Daily AUM'!$D503:AM503),"")="",IFERROR(LOOKUP(2,1/(('Daily AUM'!$D503:AM503&lt;&gt;"")*(NAV!$D503:AM503&lt;&gt;"")),NAV!$D503:AM503),"")=""),0,'Daily AUM'!AN503-(IFERROR(LOOKUP(2,1/(('Daily AUM'!$D503:AM503&lt;&gt;"")*(NAV!$D503:AM503&lt;&gt;"")),'Daily AUM'!$D503:AM503),"")*(NAV!AN503/IFERROR(LOOKUP(2,1/(('Daily AUM'!$D503:AM503&lt;&gt;"")*(NAV!$D503:AM503&lt;&gt;"")),NAV!$D503:AM503),"")))),0))</f>
        <v>4.3791092323808698</v>
      </c>
      <c r="AO503" s="2">
        <f>IF(OR('Daily AUM'!AO503="",NAV!AO503=""),0,IFERROR(IF(OR(IFERROR(LOOKUP(2,1/(('Daily AUM'!$D503:AN503&lt;&gt;"")*(NAV!$D503:AN503&lt;&gt;"")),'Daily AUM'!$D503:AN503),"")="",IFERROR(LOOKUP(2,1/(('Daily AUM'!$D503:AN503&lt;&gt;"")*(NAV!$D503:AN503&lt;&gt;"")),NAV!$D503:AN503),"")=""),0,'Daily AUM'!AO503-(IFERROR(LOOKUP(2,1/(('Daily AUM'!$D503:AN503&lt;&gt;"")*(NAV!$D503:AN503&lt;&gt;"")),'Daily AUM'!$D503:AN503),"")*(NAV!AO503/IFERROR(LOOKUP(2,1/(('Daily AUM'!$D503:AN503&lt;&gt;"")*(NAV!$D503:AN503&lt;&gt;"")),NAV!$D503:AN503),"")))),0))</f>
        <v>-549.80001861970231</v>
      </c>
      <c r="AP503" s="2">
        <f>IF(OR('Daily AUM'!AP503="",NAV!AP503=""),0,IFERROR(IF(OR(IFERROR(LOOKUP(2,1/(('Daily AUM'!$D503:AO503&lt;&gt;"")*(NAV!$D503:AO503&lt;&gt;"")),'Daily AUM'!$D503:AO503),"")="",IFERROR(LOOKUP(2,1/(('Daily AUM'!$D503:AO503&lt;&gt;"")*(NAV!$D503:AO503&lt;&gt;"")),NAV!$D503:AO503),"")=""),0,'Daily AUM'!AP503-(IFERROR(LOOKUP(2,1/(('Daily AUM'!$D503:AO503&lt;&gt;"")*(NAV!$D503:AO503&lt;&gt;"")),'Daily AUM'!$D503:AO503),"")*(NAV!AP503/IFERROR(LOOKUP(2,1/(('Daily AUM'!$D503:AO503&lt;&gt;"")*(NAV!$D503:AO503&lt;&gt;"")),NAV!$D503:AO503),"")))),0))</f>
        <v>584.68830391900701</v>
      </c>
      <c r="AQ503" s="2">
        <f>IF(OR('Daily AUM'!AQ503="",NAV!AQ503=""),0,IFERROR(IF(OR(IFERROR(LOOKUP(2,1/(('Daily AUM'!$D503:AP503&lt;&gt;"")*(NAV!$D503:AP503&lt;&gt;"")),'Daily AUM'!$D503:AP503),"")="",IFERROR(LOOKUP(2,1/(('Daily AUM'!$D503:AP503&lt;&gt;"")*(NAV!$D503:AP503&lt;&gt;"")),NAV!$D503:AP503),"")=""),0,'Daily AUM'!AQ503-(IFERROR(LOOKUP(2,1/(('Daily AUM'!$D503:AP503&lt;&gt;"")*(NAV!$D503:AP503&lt;&gt;"")),'Daily AUM'!$D503:AP503),"")*(NAV!AQ503/IFERROR(LOOKUP(2,1/(('Daily AUM'!$D503:AP503&lt;&gt;"")*(NAV!$D503:AP503&lt;&gt;"")),NAV!$D503:AP503),"")))),0))</f>
        <v>3.9175979175488465</v>
      </c>
      <c r="AR503" s="2">
        <f>IF(OR('Daily AUM'!AR503="",NAV!AR503=""),0,IFERROR(IF(OR(IFERROR(LOOKUP(2,1/(('Daily AUM'!$D503:AQ503&lt;&gt;"")*(NAV!$D503:AQ503&lt;&gt;"")),'Daily AUM'!$D503:AQ503),"")="",IFERROR(LOOKUP(2,1/(('Daily AUM'!$D503:AQ503&lt;&gt;"")*(NAV!$D503:AQ503&lt;&gt;"")),NAV!$D503:AQ503),"")=""),0,'Daily AUM'!AR503-(IFERROR(LOOKUP(2,1/(('Daily AUM'!$D503:AQ503&lt;&gt;"")*(NAV!$D503:AQ503&lt;&gt;"")),'Daily AUM'!$D503:AQ503),"")*(NAV!AR503/IFERROR(LOOKUP(2,1/(('Daily AUM'!$D503:AQ503&lt;&gt;"")*(NAV!$D503:AQ503&lt;&gt;"")),NAV!$D503:AQ503),"")))),0))</f>
        <v>13.709926411007473</v>
      </c>
      <c r="AS503" s="2">
        <f t="shared" si="14"/>
        <v>1066.4991133987132</v>
      </c>
      <c r="AT503" s="2">
        <f t="shared" si="15"/>
        <v>571.94928253911348</v>
      </c>
    </row>
    <row r="504" spans="1:46" x14ac:dyDescent="0.2">
      <c r="A504" t="s">
        <v>560</v>
      </c>
      <c r="B504" t="s">
        <v>545</v>
      </c>
      <c r="C504" t="s">
        <v>13</v>
      </c>
      <c r="D504" s="2">
        <f>0</f>
        <v>0</v>
      </c>
      <c r="E504" s="2">
        <f>IF(OR('Daily AUM'!E504="",NAV!E504=""),0,IFERROR(IF(OR(IFERROR(LOOKUP(2,1/(('Daily AUM'!$D504:D504&lt;&gt;"")*(NAV!$D504:D504&lt;&gt;"")),'Daily AUM'!$D504:D504),"")="",IFERROR(LOOKUP(2,1/(('Daily AUM'!$D504:D504&lt;&gt;"")*(NAV!$D504:D504&lt;&gt;"")),NAV!$D504:D504),"")=""),0,'Daily AUM'!E504-(IFERROR(LOOKUP(2,1/(('Daily AUM'!$D504:D504&lt;&gt;"")*(NAV!$D504:D504&lt;&gt;"")),'Daily AUM'!$D504:D504),"")*(NAV!E504/IFERROR(LOOKUP(2,1/(('Daily AUM'!$D504:D504&lt;&gt;"")*(NAV!$D504:D504&lt;&gt;"")),NAV!$D504:D504),"")))),0))</f>
        <v>0.21785024136175934</v>
      </c>
      <c r="F504" s="2">
        <f>IF(OR('Daily AUM'!F504="",NAV!F504=""),0,IFERROR(IF(OR(IFERROR(LOOKUP(2,1/(('Daily AUM'!$D504:E504&lt;&gt;"")*(NAV!$D504:E504&lt;&gt;"")),'Daily AUM'!$D504:E504),"")="",IFERROR(LOOKUP(2,1/(('Daily AUM'!$D504:E504&lt;&gt;"")*(NAV!$D504:E504&lt;&gt;"")),NAV!$D504:E504),"")=""),0,'Daily AUM'!F504-(IFERROR(LOOKUP(2,1/(('Daily AUM'!$D504:E504&lt;&gt;"")*(NAV!$D504:E504&lt;&gt;"")),'Daily AUM'!$D504:E504),"")*(NAV!F504/IFERROR(LOOKUP(2,1/(('Daily AUM'!$D504:E504&lt;&gt;"")*(NAV!$D504:E504&lt;&gt;"")),NAV!$D504:E504),"")))),0))</f>
        <v>-1.5336241120280647E-3</v>
      </c>
      <c r="G504" s="2">
        <f>IF(OR('Daily AUM'!G504="",NAV!G504=""),0,IFERROR(IF(OR(IFERROR(LOOKUP(2,1/(('Daily AUM'!$D504:F504&lt;&gt;"")*(NAV!$D504:F504&lt;&gt;"")),'Daily AUM'!$D504:F504),"")="",IFERROR(LOOKUP(2,1/(('Daily AUM'!$D504:F504&lt;&gt;"")*(NAV!$D504:F504&lt;&gt;"")),NAV!$D504:F504),"")=""),0,'Daily AUM'!G504-(IFERROR(LOOKUP(2,1/(('Daily AUM'!$D504:F504&lt;&gt;"")*(NAV!$D504:F504&lt;&gt;"")),'Daily AUM'!$D504:F504),"")*(NAV!G504/IFERROR(LOOKUP(2,1/(('Daily AUM'!$D504:F504&lt;&gt;"")*(NAV!$D504:F504&lt;&gt;"")),NAV!$D504:F504),"")))),0))</f>
        <v>0.13081033440369083</v>
      </c>
      <c r="H504" s="2">
        <f>IF(OR('Daily AUM'!H504="",NAV!H504=""),0,IFERROR(IF(OR(IFERROR(LOOKUP(2,1/(('Daily AUM'!$D504:G504&lt;&gt;"")*(NAV!$D504:G504&lt;&gt;"")),'Daily AUM'!$D504:G504),"")="",IFERROR(LOOKUP(2,1/(('Daily AUM'!$D504:G504&lt;&gt;"")*(NAV!$D504:G504&lt;&gt;"")),NAV!$D504:G504),"")=""),0,'Daily AUM'!H504-(IFERROR(LOOKUP(2,1/(('Daily AUM'!$D504:G504&lt;&gt;"")*(NAV!$D504:G504&lt;&gt;"")),'Daily AUM'!$D504:G504),"")*(NAV!H504/IFERROR(LOOKUP(2,1/(('Daily AUM'!$D504:G504&lt;&gt;"")*(NAV!$D504:G504&lt;&gt;"")),NAV!$D504:G504),"")))),0))</f>
        <v>0.38482871104986316</v>
      </c>
      <c r="I504" s="2">
        <f>IF(OR('Daily AUM'!I504="",NAV!I504=""),0,IFERROR(IF(OR(IFERROR(LOOKUP(2,1/(('Daily AUM'!$D504:H504&lt;&gt;"")*(NAV!$D504:H504&lt;&gt;"")),'Daily AUM'!$D504:H504),"")="",IFERROR(LOOKUP(2,1/(('Daily AUM'!$D504:H504&lt;&gt;"")*(NAV!$D504:H504&lt;&gt;"")),NAV!$D504:H504),"")=""),0,'Daily AUM'!I504-(IFERROR(LOOKUP(2,1/(('Daily AUM'!$D504:H504&lt;&gt;"")*(NAV!$D504:H504&lt;&gt;"")),'Daily AUM'!$D504:H504),"")*(NAV!I504/IFERROR(LOOKUP(2,1/(('Daily AUM'!$D504:H504&lt;&gt;"")*(NAV!$D504:H504&lt;&gt;"")),NAV!$D504:H504),"")))),0))</f>
        <v>9.8821933817987428E-2</v>
      </c>
      <c r="J504" s="2">
        <f>IF(OR('Daily AUM'!J504="",NAV!J504=""),0,IFERROR(IF(OR(IFERROR(LOOKUP(2,1/(('Daily AUM'!$D504:I504&lt;&gt;"")*(NAV!$D504:I504&lt;&gt;"")),'Daily AUM'!$D504:I504),"")="",IFERROR(LOOKUP(2,1/(('Daily AUM'!$D504:I504&lt;&gt;"")*(NAV!$D504:I504&lt;&gt;"")),NAV!$D504:I504),"")=""),0,'Daily AUM'!J504-(IFERROR(LOOKUP(2,1/(('Daily AUM'!$D504:I504&lt;&gt;"")*(NAV!$D504:I504&lt;&gt;"")),'Daily AUM'!$D504:I504),"")*(NAV!J504/IFERROR(LOOKUP(2,1/(('Daily AUM'!$D504:I504&lt;&gt;"")*(NAV!$D504:I504&lt;&gt;"")),NAV!$D504:I504),"")))),0))</f>
        <v>0.15952117724640402</v>
      </c>
      <c r="K504" s="2">
        <f>IF(OR('Daily AUM'!K504="",NAV!K504=""),0,IFERROR(IF(OR(IFERROR(LOOKUP(2,1/(('Daily AUM'!$D504:J504&lt;&gt;"")*(NAV!$D504:J504&lt;&gt;"")),'Daily AUM'!$D504:J504),"")="",IFERROR(LOOKUP(2,1/(('Daily AUM'!$D504:J504&lt;&gt;"")*(NAV!$D504:J504&lt;&gt;"")),NAV!$D504:J504),"")=""),0,'Daily AUM'!K504-(IFERROR(LOOKUP(2,1/(('Daily AUM'!$D504:J504&lt;&gt;"")*(NAV!$D504:J504&lt;&gt;"")),'Daily AUM'!$D504:J504),"")*(NAV!K504/IFERROR(LOOKUP(2,1/(('Daily AUM'!$D504:J504&lt;&gt;"")*(NAV!$D504:J504&lt;&gt;"")),NAV!$D504:J504),"")))),0))</f>
        <v>0.15768711173575412</v>
      </c>
      <c r="L504" s="2">
        <f>IF(OR('Daily AUM'!L504="",NAV!L504=""),0,IFERROR(IF(OR(IFERROR(LOOKUP(2,1/(('Daily AUM'!$D504:K504&lt;&gt;"")*(NAV!$D504:K504&lt;&gt;"")),'Daily AUM'!$D504:K504),"")="",IFERROR(LOOKUP(2,1/(('Daily AUM'!$D504:K504&lt;&gt;"")*(NAV!$D504:K504&lt;&gt;"")),NAV!$D504:K504),"")=""),0,'Daily AUM'!L504-(IFERROR(LOOKUP(2,1/(('Daily AUM'!$D504:K504&lt;&gt;"")*(NAV!$D504:K504&lt;&gt;"")),'Daily AUM'!$D504:K504),"")*(NAV!L504/IFERROR(LOOKUP(2,1/(('Daily AUM'!$D504:K504&lt;&gt;"")*(NAV!$D504:K504&lt;&gt;"")),NAV!$D504:K504),"")))),0))</f>
        <v>0.28502142427345234</v>
      </c>
      <c r="M504" s="2">
        <f>IF(OR('Daily AUM'!M504="",NAV!M504=""),0,IFERROR(IF(OR(IFERROR(LOOKUP(2,1/(('Daily AUM'!$D504:L504&lt;&gt;"")*(NAV!$D504:L504&lt;&gt;"")),'Daily AUM'!$D504:L504),"")="",IFERROR(LOOKUP(2,1/(('Daily AUM'!$D504:L504&lt;&gt;"")*(NAV!$D504:L504&lt;&gt;"")),NAV!$D504:L504),"")=""),0,'Daily AUM'!M504-(IFERROR(LOOKUP(2,1/(('Daily AUM'!$D504:L504&lt;&gt;"")*(NAV!$D504:L504&lt;&gt;"")),'Daily AUM'!$D504:L504),"")*(NAV!M504/IFERROR(LOOKUP(2,1/(('Daily AUM'!$D504:L504&lt;&gt;"")*(NAV!$D504:L504&lt;&gt;"")),NAV!$D504:L504),"")))),0))</f>
        <v>0.46024017109232318</v>
      </c>
      <c r="N504" s="2">
        <f>IF(OR('Daily AUM'!N504="",NAV!N504=""),0,IFERROR(IF(OR(IFERROR(LOOKUP(2,1/(('Daily AUM'!$D504:M504&lt;&gt;"")*(NAV!$D504:M504&lt;&gt;"")),'Daily AUM'!$D504:M504),"")="",IFERROR(LOOKUP(2,1/(('Daily AUM'!$D504:M504&lt;&gt;"")*(NAV!$D504:M504&lt;&gt;"")),NAV!$D504:M504),"")=""),0,'Daily AUM'!N504-(IFERROR(LOOKUP(2,1/(('Daily AUM'!$D504:M504&lt;&gt;"")*(NAV!$D504:M504&lt;&gt;"")),'Daily AUM'!$D504:M504),"")*(NAV!N504/IFERROR(LOOKUP(2,1/(('Daily AUM'!$D504:M504&lt;&gt;"")*(NAV!$D504:M504&lt;&gt;"")),NAV!$D504:M504),"")))),0))</f>
        <v>0.33837784739063181</v>
      </c>
      <c r="O504" s="2">
        <f>IF(OR('Daily AUM'!O504="",NAV!O504=""),0,IFERROR(IF(OR(IFERROR(LOOKUP(2,1/(('Daily AUM'!$D504:N504&lt;&gt;"")*(NAV!$D504:N504&lt;&gt;"")),'Daily AUM'!$D504:N504),"")="",IFERROR(LOOKUP(2,1/(('Daily AUM'!$D504:N504&lt;&gt;"")*(NAV!$D504:N504&lt;&gt;"")),NAV!$D504:N504),"")=""),0,'Daily AUM'!O504-(IFERROR(LOOKUP(2,1/(('Daily AUM'!$D504:N504&lt;&gt;"")*(NAV!$D504:N504&lt;&gt;"")),'Daily AUM'!$D504:N504),"")*(NAV!O504/IFERROR(LOOKUP(2,1/(('Daily AUM'!$D504:N504&lt;&gt;"")*(NAV!$D504:N504&lt;&gt;"")),NAV!$D504:N504),"")))),0))</f>
        <v>0.16964045969996278</v>
      </c>
      <c r="P504" s="2">
        <f>IF(OR('Daily AUM'!P504="",NAV!P504=""),0,IFERROR(IF(OR(IFERROR(LOOKUP(2,1/(('Daily AUM'!$D504:O504&lt;&gt;"")*(NAV!$D504:O504&lt;&gt;"")),'Daily AUM'!$D504:O504),"")="",IFERROR(LOOKUP(2,1/(('Daily AUM'!$D504:O504&lt;&gt;"")*(NAV!$D504:O504&lt;&gt;"")),NAV!$D504:O504),"")=""),0,'Daily AUM'!P504-(IFERROR(LOOKUP(2,1/(('Daily AUM'!$D504:O504&lt;&gt;"")*(NAV!$D504:O504&lt;&gt;"")),'Daily AUM'!$D504:O504),"")*(NAV!P504/IFERROR(LOOKUP(2,1/(('Daily AUM'!$D504:O504&lt;&gt;"")*(NAV!$D504:O504&lt;&gt;"")),NAV!$D504:O504),"")))),0))</f>
        <v>8.4723178172794178E-3</v>
      </c>
      <c r="Q504" s="2">
        <f>IF(OR('Daily AUM'!Q504="",NAV!Q504=""),0,IFERROR(IF(OR(IFERROR(LOOKUP(2,1/(('Daily AUM'!$D504:P504&lt;&gt;"")*(NAV!$D504:P504&lt;&gt;"")),'Daily AUM'!$D504:P504),"")="",IFERROR(LOOKUP(2,1/(('Daily AUM'!$D504:P504&lt;&gt;"")*(NAV!$D504:P504&lt;&gt;"")),NAV!$D504:P504),"")=""),0,'Daily AUM'!Q504-(IFERROR(LOOKUP(2,1/(('Daily AUM'!$D504:P504&lt;&gt;"")*(NAV!$D504:P504&lt;&gt;"")),'Daily AUM'!$D504:P504),"")*(NAV!Q504/IFERROR(LOOKUP(2,1/(('Daily AUM'!$D504:P504&lt;&gt;"")*(NAV!$D504:P504&lt;&gt;"")),NAV!$D504:P504),"")))),0))</f>
        <v>-1.4062230462081402</v>
      </c>
      <c r="R504" s="2">
        <f>IF(OR('Daily AUM'!R504="",NAV!R504=""),0,IFERROR(IF(OR(IFERROR(LOOKUP(2,1/(('Daily AUM'!$D504:Q504&lt;&gt;"")*(NAV!$D504:Q504&lt;&gt;"")),'Daily AUM'!$D504:Q504),"")="",IFERROR(LOOKUP(2,1/(('Daily AUM'!$D504:Q504&lt;&gt;"")*(NAV!$D504:Q504&lt;&gt;"")),NAV!$D504:Q504),"")=""),0,'Daily AUM'!R504-(IFERROR(LOOKUP(2,1/(('Daily AUM'!$D504:Q504&lt;&gt;"")*(NAV!$D504:Q504&lt;&gt;"")),'Daily AUM'!$D504:Q504),"")*(NAV!R504/IFERROR(LOOKUP(2,1/(('Daily AUM'!$D504:Q504&lt;&gt;"")*(NAV!$D504:Q504&lt;&gt;"")),NAV!$D504:Q504),"")))),0))</f>
        <v>-0.32225737490949768</v>
      </c>
      <c r="S504" s="2">
        <f>IF(OR('Daily AUM'!S504="",NAV!S504=""),0,IFERROR(IF(OR(IFERROR(LOOKUP(2,1/(('Daily AUM'!$D504:R504&lt;&gt;"")*(NAV!$D504:R504&lt;&gt;"")),'Daily AUM'!$D504:R504),"")="",IFERROR(LOOKUP(2,1/(('Daily AUM'!$D504:R504&lt;&gt;"")*(NAV!$D504:R504&lt;&gt;"")),NAV!$D504:R504),"")=""),0,'Daily AUM'!S504-(IFERROR(LOOKUP(2,1/(('Daily AUM'!$D504:R504&lt;&gt;"")*(NAV!$D504:R504&lt;&gt;"")),'Daily AUM'!$D504:R504),"")*(NAV!S504/IFERROR(LOOKUP(2,1/(('Daily AUM'!$D504:R504&lt;&gt;"")*(NAV!$D504:R504&lt;&gt;"")),NAV!$D504:R504),"")))),0))</f>
        <v>0.10256137687389355</v>
      </c>
      <c r="T504" s="2">
        <f>IF(OR('Daily AUM'!T504="",NAV!T504=""),0,IFERROR(IF(OR(IFERROR(LOOKUP(2,1/(('Daily AUM'!$D504:S504&lt;&gt;"")*(NAV!$D504:S504&lt;&gt;"")),'Daily AUM'!$D504:S504),"")="",IFERROR(LOOKUP(2,1/(('Daily AUM'!$D504:S504&lt;&gt;"")*(NAV!$D504:S504&lt;&gt;"")),NAV!$D504:S504),"")=""),0,'Daily AUM'!T504-(IFERROR(LOOKUP(2,1/(('Daily AUM'!$D504:S504&lt;&gt;"")*(NAV!$D504:S504&lt;&gt;"")),'Daily AUM'!$D504:S504),"")*(NAV!T504/IFERROR(LOOKUP(2,1/(('Daily AUM'!$D504:S504&lt;&gt;"")*(NAV!$D504:S504&lt;&gt;"")),NAV!$D504:S504),"")))),0))</f>
        <v>-0.13833326039389249</v>
      </c>
      <c r="U504" s="2">
        <f>IF(OR('Daily AUM'!U504="",NAV!U504=""),0,IFERROR(IF(OR(IFERROR(LOOKUP(2,1/(('Daily AUM'!$D504:T504&lt;&gt;"")*(NAV!$D504:T504&lt;&gt;"")),'Daily AUM'!$D504:T504),"")="",IFERROR(LOOKUP(2,1/(('Daily AUM'!$D504:T504&lt;&gt;"")*(NAV!$D504:T504&lt;&gt;"")),NAV!$D504:T504),"")=""),0,'Daily AUM'!U504-(IFERROR(LOOKUP(2,1/(('Daily AUM'!$D504:T504&lt;&gt;"")*(NAV!$D504:T504&lt;&gt;"")),'Daily AUM'!$D504:T504),"")*(NAV!U504/IFERROR(LOOKUP(2,1/(('Daily AUM'!$D504:T504&lt;&gt;"")*(NAV!$D504:T504&lt;&gt;"")),NAV!$D504:T504),"")))),0))</f>
        <v>0.11830358112496242</v>
      </c>
      <c r="V504" s="2">
        <f>IF(OR('Daily AUM'!V504="",NAV!V504=""),0,IFERROR(IF(OR(IFERROR(LOOKUP(2,1/(('Daily AUM'!$D504:U504&lt;&gt;"")*(NAV!$D504:U504&lt;&gt;"")),'Daily AUM'!$D504:U504),"")="",IFERROR(LOOKUP(2,1/(('Daily AUM'!$D504:U504&lt;&gt;"")*(NAV!$D504:U504&lt;&gt;"")),NAV!$D504:U504),"")=""),0,'Daily AUM'!V504-(IFERROR(LOOKUP(2,1/(('Daily AUM'!$D504:U504&lt;&gt;"")*(NAV!$D504:U504&lt;&gt;"")),'Daily AUM'!$D504:U504),"")*(NAV!V504/IFERROR(LOOKUP(2,1/(('Daily AUM'!$D504:U504&lt;&gt;"")*(NAV!$D504:U504&lt;&gt;"")),NAV!$D504:U504),"")))),0))</f>
        <v>6.444645623668066E-2</v>
      </c>
      <c r="W504" s="2">
        <f>IF(OR('Daily AUM'!W504="",NAV!W504=""),0,IFERROR(IF(OR(IFERROR(LOOKUP(2,1/(('Daily AUM'!$D504:V504&lt;&gt;"")*(NAV!$D504:V504&lt;&gt;"")),'Daily AUM'!$D504:V504),"")="",IFERROR(LOOKUP(2,1/(('Daily AUM'!$D504:V504&lt;&gt;"")*(NAV!$D504:V504&lt;&gt;"")),NAV!$D504:V504),"")=""),0,'Daily AUM'!W504-(IFERROR(LOOKUP(2,1/(('Daily AUM'!$D504:V504&lt;&gt;"")*(NAV!$D504:V504&lt;&gt;"")),'Daily AUM'!$D504:V504),"")*(NAV!W504/IFERROR(LOOKUP(2,1/(('Daily AUM'!$D504:V504&lt;&gt;"")*(NAV!$D504:V504&lt;&gt;"")),NAV!$D504:V504),"")))),0))</f>
        <v>5.0101363441001467E-2</v>
      </c>
      <c r="X504" s="2">
        <f>IF(OR('Daily AUM'!X504="",NAV!X504=""),0,IFERROR(IF(OR(IFERROR(LOOKUP(2,1/(('Daily AUM'!$D504:W504&lt;&gt;"")*(NAV!$D504:W504&lt;&gt;"")),'Daily AUM'!$D504:W504),"")="",IFERROR(LOOKUP(2,1/(('Daily AUM'!$D504:W504&lt;&gt;"")*(NAV!$D504:W504&lt;&gt;"")),NAV!$D504:W504),"")=""),0,'Daily AUM'!X504-(IFERROR(LOOKUP(2,1/(('Daily AUM'!$D504:W504&lt;&gt;"")*(NAV!$D504:W504&lt;&gt;"")),'Daily AUM'!$D504:W504),"")*(NAV!X504/IFERROR(LOOKUP(2,1/(('Daily AUM'!$D504:W504&lt;&gt;"")*(NAV!$D504:W504&lt;&gt;"")),NAV!$D504:W504),"")))),0))</f>
        <v>-8.0260589727231491E-2</v>
      </c>
      <c r="Y504" s="2">
        <f>IF(OR('Daily AUM'!Y504="",NAV!Y504=""),0,IFERROR(IF(OR(IFERROR(LOOKUP(2,1/(('Daily AUM'!$D504:X504&lt;&gt;"")*(NAV!$D504:X504&lt;&gt;"")),'Daily AUM'!$D504:X504),"")="",IFERROR(LOOKUP(2,1/(('Daily AUM'!$D504:X504&lt;&gt;"")*(NAV!$D504:X504&lt;&gt;"")),NAV!$D504:X504),"")=""),0,'Daily AUM'!Y504-(IFERROR(LOOKUP(2,1/(('Daily AUM'!$D504:X504&lt;&gt;"")*(NAV!$D504:X504&lt;&gt;"")),'Daily AUM'!$D504:X504),"")*(NAV!Y504/IFERROR(LOOKUP(2,1/(('Daily AUM'!$D504:X504&lt;&gt;"")*(NAV!$D504:X504&lt;&gt;"")),NAV!$D504:X504),"")))),0))</f>
        <v>3.2822648759690765E-2</v>
      </c>
      <c r="Z504" s="2">
        <f>IF(OR('Daily AUM'!Z504="",NAV!Z504=""),0,IFERROR(IF(OR(IFERROR(LOOKUP(2,1/(('Daily AUM'!$D504:Y504&lt;&gt;"")*(NAV!$D504:Y504&lt;&gt;"")),'Daily AUM'!$D504:Y504),"")="",IFERROR(LOOKUP(2,1/(('Daily AUM'!$D504:Y504&lt;&gt;"")*(NAV!$D504:Y504&lt;&gt;"")),NAV!$D504:Y504),"")=""),0,'Daily AUM'!Z504-(IFERROR(LOOKUP(2,1/(('Daily AUM'!$D504:Y504&lt;&gt;"")*(NAV!$D504:Y504&lt;&gt;"")),'Daily AUM'!$D504:Y504),"")*(NAV!Z504/IFERROR(LOOKUP(2,1/(('Daily AUM'!$D504:Y504&lt;&gt;"")*(NAV!$D504:Y504&lt;&gt;"")),NAV!$D504:Y504),"")))),0))</f>
        <v>-3.0023231741086533</v>
      </c>
      <c r="AA504" s="2">
        <f>IF(OR('Daily AUM'!AA504="",NAV!AA504=""),0,IFERROR(IF(OR(IFERROR(LOOKUP(2,1/(('Daily AUM'!$D504:Z504&lt;&gt;"")*(NAV!$D504:Z504&lt;&gt;"")),'Daily AUM'!$D504:Z504),"")="",IFERROR(LOOKUP(2,1/(('Daily AUM'!$D504:Z504&lt;&gt;"")*(NAV!$D504:Z504&lt;&gt;"")),NAV!$D504:Z504),"")=""),0,'Daily AUM'!AA504-(IFERROR(LOOKUP(2,1/(('Daily AUM'!$D504:Z504&lt;&gt;"")*(NAV!$D504:Z504&lt;&gt;"")),'Daily AUM'!$D504:Z504),"")*(NAV!AA504/IFERROR(LOOKUP(2,1/(('Daily AUM'!$D504:Z504&lt;&gt;"")*(NAV!$D504:Z504&lt;&gt;"")),NAV!$D504:Z504),"")))),0))</f>
        <v>3.4857743630132063</v>
      </c>
      <c r="AB504" s="2">
        <f>IF(OR('Daily AUM'!AB504="",NAV!AB504=""),0,IFERROR(IF(OR(IFERROR(LOOKUP(2,1/(('Daily AUM'!$D504:AA504&lt;&gt;"")*(NAV!$D504:AA504&lt;&gt;"")),'Daily AUM'!$D504:AA504),"")="",IFERROR(LOOKUP(2,1/(('Daily AUM'!$D504:AA504&lt;&gt;"")*(NAV!$D504:AA504&lt;&gt;"")),NAV!$D504:AA504),"")=""),0,'Daily AUM'!AB504-(IFERROR(LOOKUP(2,1/(('Daily AUM'!$D504:AA504&lt;&gt;"")*(NAV!$D504:AA504&lt;&gt;"")),'Daily AUM'!$D504:AA504),"")*(NAV!AB504/IFERROR(LOOKUP(2,1/(('Daily AUM'!$D504:AA504&lt;&gt;"")*(NAV!$D504:AA504&lt;&gt;"")),NAV!$D504:AA504),"")))),0))</f>
        <v>0.23676371408674868</v>
      </c>
      <c r="AC504" s="2">
        <f>IF(OR('Daily AUM'!AC504="",NAV!AC504=""),0,IFERROR(IF(OR(IFERROR(LOOKUP(2,1/(('Daily AUM'!$D504:AB504&lt;&gt;"")*(NAV!$D504:AB504&lt;&gt;"")),'Daily AUM'!$D504:AB504),"")="",IFERROR(LOOKUP(2,1/(('Daily AUM'!$D504:AB504&lt;&gt;"")*(NAV!$D504:AB504&lt;&gt;"")),NAV!$D504:AB504),"")=""),0,'Daily AUM'!AC504-(IFERROR(LOOKUP(2,1/(('Daily AUM'!$D504:AB504&lt;&gt;"")*(NAV!$D504:AB504&lt;&gt;"")),'Daily AUM'!$D504:AB504),"")*(NAV!AC504/IFERROR(LOOKUP(2,1/(('Daily AUM'!$D504:AB504&lt;&gt;"")*(NAV!$D504:AB504&lt;&gt;"")),NAV!$D504:AB504),"")))),0))</f>
        <v>1.1490395373812134E-2</v>
      </c>
      <c r="AD504" s="2">
        <f>IF(OR('Daily AUM'!AD504="",NAV!AD504=""),0,IFERROR(IF(OR(IFERROR(LOOKUP(2,1/(('Daily AUM'!$D504:AC504&lt;&gt;"")*(NAV!$D504:AC504&lt;&gt;"")),'Daily AUM'!$D504:AC504),"")="",IFERROR(LOOKUP(2,1/(('Daily AUM'!$D504:AC504&lt;&gt;"")*(NAV!$D504:AC504&lt;&gt;"")),NAV!$D504:AC504),"")=""),0,'Daily AUM'!AD504-(IFERROR(LOOKUP(2,1/(('Daily AUM'!$D504:AC504&lt;&gt;"")*(NAV!$D504:AC504&lt;&gt;"")),'Daily AUM'!$D504:AC504),"")*(NAV!AD504/IFERROR(LOOKUP(2,1/(('Daily AUM'!$D504:AC504&lt;&gt;"")*(NAV!$D504:AC504&lt;&gt;"")),NAV!$D504:AC504),"")))),0))</f>
        <v>6.7005562849374201E-2</v>
      </c>
      <c r="AE504" s="2">
        <f>IF(OR('Daily AUM'!AE504="",NAV!AE504=""),0,IFERROR(IF(OR(IFERROR(LOOKUP(2,1/(('Daily AUM'!$D504:AD504&lt;&gt;"")*(NAV!$D504:AD504&lt;&gt;"")),'Daily AUM'!$D504:AD504),"")="",IFERROR(LOOKUP(2,1/(('Daily AUM'!$D504:AD504&lt;&gt;"")*(NAV!$D504:AD504&lt;&gt;"")),NAV!$D504:AD504),"")=""),0,'Daily AUM'!AE504-(IFERROR(LOOKUP(2,1/(('Daily AUM'!$D504:AD504&lt;&gt;"")*(NAV!$D504:AD504&lt;&gt;"")),'Daily AUM'!$D504:AD504),"")*(NAV!AE504/IFERROR(LOOKUP(2,1/(('Daily AUM'!$D504:AD504&lt;&gt;"")*(NAV!$D504:AD504&lt;&gt;"")),NAV!$D504:AD504),"")))),0))</f>
        <v>6.5343573264840416E-2</v>
      </c>
      <c r="AF504" s="2">
        <f>IF(OR('Daily AUM'!AF504="",NAV!AF504=""),0,IFERROR(IF(OR(IFERROR(LOOKUP(2,1/(('Daily AUM'!$D504:AE504&lt;&gt;"")*(NAV!$D504:AE504&lt;&gt;"")),'Daily AUM'!$D504:AE504),"")="",IFERROR(LOOKUP(2,1/(('Daily AUM'!$D504:AE504&lt;&gt;"")*(NAV!$D504:AE504&lt;&gt;"")),NAV!$D504:AE504),"")=""),0,'Daily AUM'!AF504-(IFERROR(LOOKUP(2,1/(('Daily AUM'!$D504:AE504&lt;&gt;"")*(NAV!$D504:AE504&lt;&gt;"")),'Daily AUM'!$D504:AE504),"")*(NAV!AF504/IFERROR(LOOKUP(2,1/(('Daily AUM'!$D504:AE504&lt;&gt;"")*(NAV!$D504:AE504&lt;&gt;"")),NAV!$D504:AE504),"")))),0))</f>
        <v>0.50869537523550434</v>
      </c>
      <c r="AG504" s="2">
        <f>IF(OR('Daily AUM'!AG504="",NAV!AG504=""),0,IFERROR(IF(OR(IFERROR(LOOKUP(2,1/(('Daily AUM'!$D504:AF504&lt;&gt;"")*(NAV!$D504:AF504&lt;&gt;"")),'Daily AUM'!$D504:AF504),"")="",IFERROR(LOOKUP(2,1/(('Daily AUM'!$D504:AF504&lt;&gt;"")*(NAV!$D504:AF504&lt;&gt;"")),NAV!$D504:AF504),"")=""),0,'Daily AUM'!AG504-(IFERROR(LOOKUP(2,1/(('Daily AUM'!$D504:AF504&lt;&gt;"")*(NAV!$D504:AF504&lt;&gt;"")),'Daily AUM'!$D504:AF504),"")*(NAV!AG504/IFERROR(LOOKUP(2,1/(('Daily AUM'!$D504:AF504&lt;&gt;"")*(NAV!$D504:AF504&lt;&gt;"")),NAV!$D504:AF504),"")))),0))</f>
        <v>1.1186572294889174E-2</v>
      </c>
      <c r="AH504" s="2">
        <f>IF(OR('Daily AUM'!AH504="",NAV!AH504=""),0,IFERROR(IF(OR(IFERROR(LOOKUP(2,1/(('Daily AUM'!$D504:AG504&lt;&gt;"")*(NAV!$D504:AG504&lt;&gt;"")),'Daily AUM'!$D504:AG504),"")="",IFERROR(LOOKUP(2,1/(('Daily AUM'!$D504:AG504&lt;&gt;"")*(NAV!$D504:AG504&lt;&gt;"")),NAV!$D504:AG504),"")=""),0,'Daily AUM'!AH504-(IFERROR(LOOKUP(2,1/(('Daily AUM'!$D504:AG504&lt;&gt;"")*(NAV!$D504:AG504&lt;&gt;"")),'Daily AUM'!$D504:AG504),"")*(NAV!AH504/IFERROR(LOOKUP(2,1/(('Daily AUM'!$D504:AG504&lt;&gt;"")*(NAV!$D504:AG504&lt;&gt;"")),NAV!$D504:AG504),"")))),0))</f>
        <v>5.7112892945553995E-2</v>
      </c>
      <c r="AI504" s="2">
        <f>IF(OR('Daily AUM'!AI504="",NAV!AI504=""),0,IFERROR(IF(OR(IFERROR(LOOKUP(2,1/(('Daily AUM'!$D504:AH504&lt;&gt;"")*(NAV!$D504:AH504&lt;&gt;"")),'Daily AUM'!$D504:AH504),"")="",IFERROR(LOOKUP(2,1/(('Daily AUM'!$D504:AH504&lt;&gt;"")*(NAV!$D504:AH504&lt;&gt;"")),NAV!$D504:AH504),"")=""),0,'Daily AUM'!AI504-(IFERROR(LOOKUP(2,1/(('Daily AUM'!$D504:AH504&lt;&gt;"")*(NAV!$D504:AH504&lt;&gt;"")),'Daily AUM'!$D504:AH504),"")*(NAV!AI504/IFERROR(LOOKUP(2,1/(('Daily AUM'!$D504:AH504&lt;&gt;"")*(NAV!$D504:AH504&lt;&gt;"")),NAV!$D504:AH504),"")))),0))</f>
        <v>1.6337729574900095E-2</v>
      </c>
      <c r="AJ504" s="2">
        <f>IF(OR('Daily AUM'!AJ504="",NAV!AJ504=""),0,IFERROR(IF(OR(IFERROR(LOOKUP(2,1/(('Daily AUM'!$D504:AI504&lt;&gt;"")*(NAV!$D504:AI504&lt;&gt;"")),'Daily AUM'!$D504:AI504),"")="",IFERROR(LOOKUP(2,1/(('Daily AUM'!$D504:AI504&lt;&gt;"")*(NAV!$D504:AI504&lt;&gt;"")),NAV!$D504:AI504),"")=""),0,'Daily AUM'!AJ504-(IFERROR(LOOKUP(2,1/(('Daily AUM'!$D504:AI504&lt;&gt;"")*(NAV!$D504:AI504&lt;&gt;"")),'Daily AUM'!$D504:AI504),"")*(NAV!AJ504/IFERROR(LOOKUP(2,1/(('Daily AUM'!$D504:AI504&lt;&gt;"")*(NAV!$D504:AI504&lt;&gt;"")),NAV!$D504:AI504),"")))),0))</f>
        <v>2.0074698575372736</v>
      </c>
      <c r="AK504" s="2">
        <f>IF(OR('Daily AUM'!AK504="",NAV!AK504=""),0,IFERROR(IF(OR(IFERROR(LOOKUP(2,1/(('Daily AUM'!$D504:AJ504&lt;&gt;"")*(NAV!$D504:AJ504&lt;&gt;"")),'Daily AUM'!$D504:AJ504),"")="",IFERROR(LOOKUP(2,1/(('Daily AUM'!$D504:AJ504&lt;&gt;"")*(NAV!$D504:AJ504&lt;&gt;"")),NAV!$D504:AJ504),"")=""),0,'Daily AUM'!AK504-(IFERROR(LOOKUP(2,1/(('Daily AUM'!$D504:AJ504&lt;&gt;"")*(NAV!$D504:AJ504&lt;&gt;"")),'Daily AUM'!$D504:AJ504),"")*(NAV!AK504/IFERROR(LOOKUP(2,1/(('Daily AUM'!$D504:AJ504&lt;&gt;"")*(NAV!$D504:AJ504&lt;&gt;"")),NAV!$D504:AJ504),"")))),0))</f>
        <v>-5.6534795905577084E-2</v>
      </c>
      <c r="AL504" s="2">
        <f>IF(OR('Daily AUM'!AL504="",NAV!AL504=""),0,IFERROR(IF(OR(IFERROR(LOOKUP(2,1/(('Daily AUM'!$D504:AK504&lt;&gt;"")*(NAV!$D504:AK504&lt;&gt;"")),'Daily AUM'!$D504:AK504),"")="",IFERROR(LOOKUP(2,1/(('Daily AUM'!$D504:AK504&lt;&gt;"")*(NAV!$D504:AK504&lt;&gt;"")),NAV!$D504:AK504),"")=""),0,'Daily AUM'!AL504-(IFERROR(LOOKUP(2,1/(('Daily AUM'!$D504:AK504&lt;&gt;"")*(NAV!$D504:AK504&lt;&gt;"")),'Daily AUM'!$D504:AK504),"")*(NAV!AL504/IFERROR(LOOKUP(2,1/(('Daily AUM'!$D504:AK504&lt;&gt;"")*(NAV!$D504:AK504&lt;&gt;"")),NAV!$D504:AK504),"")))),0))</f>
        <v>0.23729160797557824</v>
      </c>
      <c r="AM504" s="2">
        <f>IF(OR('Daily AUM'!AM504="",NAV!AM504=""),0,IFERROR(IF(OR(IFERROR(LOOKUP(2,1/(('Daily AUM'!$D504:AL504&lt;&gt;"")*(NAV!$D504:AL504&lt;&gt;"")),'Daily AUM'!$D504:AL504),"")="",IFERROR(LOOKUP(2,1/(('Daily AUM'!$D504:AL504&lt;&gt;"")*(NAV!$D504:AL504&lt;&gt;"")),NAV!$D504:AL504),"")=""),0,'Daily AUM'!AM504-(IFERROR(LOOKUP(2,1/(('Daily AUM'!$D504:AL504&lt;&gt;"")*(NAV!$D504:AL504&lt;&gt;"")),'Daily AUM'!$D504:AL504),"")*(NAV!AM504/IFERROR(LOOKUP(2,1/(('Daily AUM'!$D504:AL504&lt;&gt;"")*(NAV!$D504:AL504&lt;&gt;"")),NAV!$D504:AL504),"")))),0))</f>
        <v>0.10682242872223924</v>
      </c>
      <c r="AN504" s="2">
        <f>IF(OR('Daily AUM'!AN504="",NAV!AN504=""),0,IFERROR(IF(OR(IFERROR(LOOKUP(2,1/(('Daily AUM'!$D504:AM504&lt;&gt;"")*(NAV!$D504:AM504&lt;&gt;"")),'Daily AUM'!$D504:AM504),"")="",IFERROR(LOOKUP(2,1/(('Daily AUM'!$D504:AM504&lt;&gt;"")*(NAV!$D504:AM504&lt;&gt;"")),NAV!$D504:AM504),"")=""),0,'Daily AUM'!AN504-(IFERROR(LOOKUP(2,1/(('Daily AUM'!$D504:AM504&lt;&gt;"")*(NAV!$D504:AM504&lt;&gt;"")),'Daily AUM'!$D504:AM504),"")*(NAV!AN504/IFERROR(LOOKUP(2,1/(('Daily AUM'!$D504:AM504&lt;&gt;"")*(NAV!$D504:AM504&lt;&gt;"")),NAV!$D504:AM504),"")))),0))</f>
        <v>-4.446143468152286E-2</v>
      </c>
      <c r="AO504" s="2">
        <f>IF(OR('Daily AUM'!AO504="",NAV!AO504=""),0,IFERROR(IF(OR(IFERROR(LOOKUP(2,1/(('Daily AUM'!$D504:AN504&lt;&gt;"")*(NAV!$D504:AN504&lt;&gt;"")),'Daily AUM'!$D504:AN504),"")="",IFERROR(LOOKUP(2,1/(('Daily AUM'!$D504:AN504&lt;&gt;"")*(NAV!$D504:AN504&lt;&gt;"")),NAV!$D504:AN504),"")=""),0,'Daily AUM'!AO504-(IFERROR(LOOKUP(2,1/(('Daily AUM'!$D504:AN504&lt;&gt;"")*(NAV!$D504:AN504&lt;&gt;"")),'Daily AUM'!$D504:AN504),"")*(NAV!AO504/IFERROR(LOOKUP(2,1/(('Daily AUM'!$D504:AN504&lt;&gt;"")*(NAV!$D504:AN504&lt;&gt;"")),NAV!$D504:AN504),"")))),0))</f>
        <v>-2.3720478553229327</v>
      </c>
      <c r="AP504" s="2">
        <f>IF(OR('Daily AUM'!AP504="",NAV!AP504=""),0,IFERROR(IF(OR(IFERROR(LOOKUP(2,1/(('Daily AUM'!$D504:AO504&lt;&gt;"")*(NAV!$D504:AO504&lt;&gt;"")),'Daily AUM'!$D504:AO504),"")="",IFERROR(LOOKUP(2,1/(('Daily AUM'!$D504:AO504&lt;&gt;"")*(NAV!$D504:AO504&lt;&gt;"")),NAV!$D504:AO504),"")=""),0,'Daily AUM'!AP504-(IFERROR(LOOKUP(2,1/(('Daily AUM'!$D504:AO504&lt;&gt;"")*(NAV!$D504:AO504&lt;&gt;"")),'Daily AUM'!$D504:AO504),"")*(NAV!AP504/IFERROR(LOOKUP(2,1/(('Daily AUM'!$D504:AO504&lt;&gt;"")*(NAV!$D504:AO504&lt;&gt;"")),NAV!$D504:AO504),"")))),0))</f>
        <v>2.2647159130526688</v>
      </c>
      <c r="AQ504" s="2">
        <f>IF(OR('Daily AUM'!AQ504="",NAV!AQ504=""),0,IFERROR(IF(OR(IFERROR(LOOKUP(2,1/(('Daily AUM'!$D504:AP504&lt;&gt;"")*(NAV!$D504:AP504&lt;&gt;"")),'Daily AUM'!$D504:AP504),"")="",IFERROR(LOOKUP(2,1/(('Daily AUM'!$D504:AP504&lt;&gt;"")*(NAV!$D504:AP504&lt;&gt;"")),NAV!$D504:AP504),"")=""),0,'Daily AUM'!AQ504-(IFERROR(LOOKUP(2,1/(('Daily AUM'!$D504:AP504&lt;&gt;"")*(NAV!$D504:AP504&lt;&gt;"")),'Daily AUM'!$D504:AP504),"")*(NAV!AQ504/IFERROR(LOOKUP(2,1/(('Daily AUM'!$D504:AP504&lt;&gt;"")*(NAV!$D504:AP504&lt;&gt;"")),NAV!$D504:AP504),"")))),0))</f>
        <v>-0.24186557519095686</v>
      </c>
      <c r="AR504" s="2">
        <f>IF(OR('Daily AUM'!AR504="",NAV!AR504=""),0,IFERROR(IF(OR(IFERROR(LOOKUP(2,1/(('Daily AUM'!$D504:AQ504&lt;&gt;"")*(NAV!$D504:AQ504&lt;&gt;"")),'Daily AUM'!$D504:AQ504),"")="",IFERROR(LOOKUP(2,1/(('Daily AUM'!$D504:AQ504&lt;&gt;"")*(NAV!$D504:AQ504&lt;&gt;"")),NAV!$D504:AQ504),"")=""),0,'Daily AUM'!AR504-(IFERROR(LOOKUP(2,1/(('Daily AUM'!$D504:AQ504&lt;&gt;"")*(NAV!$D504:AQ504&lt;&gt;"")),'Daily AUM'!$D504:AQ504),"")*(NAV!AR504/IFERROR(LOOKUP(2,1/(('Daily AUM'!$D504:AQ504&lt;&gt;"")*(NAV!$D504:AQ504&lt;&gt;"")),NAV!$D504:AQ504),"")))),0))</f>
        <v>1.1568736300660021E-4</v>
      </c>
      <c r="AS504" s="2">
        <f t="shared" si="14"/>
        <v>0.61304901961278802</v>
      </c>
      <c r="AT504" s="2">
        <f t="shared" si="15"/>
        <v>3.358892838079953</v>
      </c>
    </row>
    <row r="505" spans="1:46" x14ac:dyDescent="0.2">
      <c r="A505" t="s">
        <v>561</v>
      </c>
      <c r="B505" t="s">
        <v>545</v>
      </c>
      <c r="C505" t="s">
        <v>11</v>
      </c>
      <c r="D505" s="2">
        <f>0</f>
        <v>0</v>
      </c>
      <c r="E505" s="2">
        <f>IF(OR('Daily AUM'!E505="",NAV!E505=""),0,IFERROR(IF(OR(IFERROR(LOOKUP(2,1/(('Daily AUM'!$D505:D505&lt;&gt;"")*(NAV!$D505:D505&lt;&gt;"")),'Daily AUM'!$D505:D505),"")="",IFERROR(LOOKUP(2,1/(('Daily AUM'!$D505:D505&lt;&gt;"")*(NAV!$D505:D505&lt;&gt;"")),NAV!$D505:D505),"")=""),0,'Daily AUM'!E505-(IFERROR(LOOKUP(2,1/(('Daily AUM'!$D505:D505&lt;&gt;"")*(NAV!$D505:D505&lt;&gt;"")),'Daily AUM'!$D505:D505),"")*(NAV!E505/IFERROR(LOOKUP(2,1/(('Daily AUM'!$D505:D505&lt;&gt;"")*(NAV!$D505:D505&lt;&gt;"")),NAV!$D505:D505),"")))),0))</f>
        <v>-30.920378929182334</v>
      </c>
      <c r="F505" s="2">
        <f>IF(OR('Daily AUM'!F505="",NAV!F505=""),0,IFERROR(IF(OR(IFERROR(LOOKUP(2,1/(('Daily AUM'!$D505:E505&lt;&gt;"")*(NAV!$D505:E505&lt;&gt;"")),'Daily AUM'!$D505:E505),"")="",IFERROR(LOOKUP(2,1/(('Daily AUM'!$D505:E505&lt;&gt;"")*(NAV!$D505:E505&lt;&gt;"")),NAV!$D505:E505),"")=""),0,'Daily AUM'!F505-(IFERROR(LOOKUP(2,1/(('Daily AUM'!$D505:E505&lt;&gt;"")*(NAV!$D505:E505&lt;&gt;"")),'Daily AUM'!$D505:E505),"")*(NAV!F505/IFERROR(LOOKUP(2,1/(('Daily AUM'!$D505:E505&lt;&gt;"")*(NAV!$D505:E505&lt;&gt;"")),NAV!$D505:E505),"")))),0))</f>
        <v>50.541658283056677</v>
      </c>
      <c r="G505" s="2">
        <f>IF(OR('Daily AUM'!G505="",NAV!G505=""),0,IFERROR(IF(OR(IFERROR(LOOKUP(2,1/(('Daily AUM'!$D505:F505&lt;&gt;"")*(NAV!$D505:F505&lt;&gt;"")),'Daily AUM'!$D505:F505),"")="",IFERROR(LOOKUP(2,1/(('Daily AUM'!$D505:F505&lt;&gt;"")*(NAV!$D505:F505&lt;&gt;"")),NAV!$D505:F505),"")=""),0,'Daily AUM'!G505-(IFERROR(LOOKUP(2,1/(('Daily AUM'!$D505:F505&lt;&gt;"")*(NAV!$D505:F505&lt;&gt;"")),'Daily AUM'!$D505:F505),"")*(NAV!G505/IFERROR(LOOKUP(2,1/(('Daily AUM'!$D505:F505&lt;&gt;"")*(NAV!$D505:F505&lt;&gt;"")),NAV!$D505:F505),"")))),0))</f>
        <v>23.061959127735463</v>
      </c>
      <c r="H505" s="2">
        <f>IF(OR('Daily AUM'!H505="",NAV!H505=""),0,IFERROR(IF(OR(IFERROR(LOOKUP(2,1/(('Daily AUM'!$D505:G505&lt;&gt;"")*(NAV!$D505:G505&lt;&gt;"")),'Daily AUM'!$D505:G505),"")="",IFERROR(LOOKUP(2,1/(('Daily AUM'!$D505:G505&lt;&gt;"")*(NAV!$D505:G505&lt;&gt;"")),NAV!$D505:G505),"")=""),0,'Daily AUM'!H505-(IFERROR(LOOKUP(2,1/(('Daily AUM'!$D505:G505&lt;&gt;"")*(NAV!$D505:G505&lt;&gt;"")),'Daily AUM'!$D505:G505),"")*(NAV!H505/IFERROR(LOOKUP(2,1/(('Daily AUM'!$D505:G505&lt;&gt;"")*(NAV!$D505:G505&lt;&gt;"")),NAV!$D505:G505),"")))),0))</f>
        <v>44.198611065634395</v>
      </c>
      <c r="I505" s="2">
        <f>IF(OR('Daily AUM'!I505="",NAV!I505=""),0,IFERROR(IF(OR(IFERROR(LOOKUP(2,1/(('Daily AUM'!$D505:H505&lt;&gt;"")*(NAV!$D505:H505&lt;&gt;"")),'Daily AUM'!$D505:H505),"")="",IFERROR(LOOKUP(2,1/(('Daily AUM'!$D505:H505&lt;&gt;"")*(NAV!$D505:H505&lt;&gt;"")),NAV!$D505:H505),"")=""),0,'Daily AUM'!I505-(IFERROR(LOOKUP(2,1/(('Daily AUM'!$D505:H505&lt;&gt;"")*(NAV!$D505:H505&lt;&gt;"")),'Daily AUM'!$D505:H505),"")*(NAV!I505/IFERROR(LOOKUP(2,1/(('Daily AUM'!$D505:H505&lt;&gt;"")*(NAV!$D505:H505&lt;&gt;"")),NAV!$D505:H505),"")))),0))</f>
        <v>61.764136515444989</v>
      </c>
      <c r="J505" s="2">
        <f>IF(OR('Daily AUM'!J505="",NAV!J505=""),0,IFERROR(IF(OR(IFERROR(LOOKUP(2,1/(('Daily AUM'!$D505:I505&lt;&gt;"")*(NAV!$D505:I505&lt;&gt;"")),'Daily AUM'!$D505:I505),"")="",IFERROR(LOOKUP(2,1/(('Daily AUM'!$D505:I505&lt;&gt;"")*(NAV!$D505:I505&lt;&gt;"")),NAV!$D505:I505),"")=""),0,'Daily AUM'!J505-(IFERROR(LOOKUP(2,1/(('Daily AUM'!$D505:I505&lt;&gt;"")*(NAV!$D505:I505&lt;&gt;"")),'Daily AUM'!$D505:I505),"")*(NAV!J505/IFERROR(LOOKUP(2,1/(('Daily AUM'!$D505:I505&lt;&gt;"")*(NAV!$D505:I505&lt;&gt;"")),NAV!$D505:I505),"")))),0))</f>
        <v>31.134152209739113</v>
      </c>
      <c r="K505" s="2">
        <f>IF(OR('Daily AUM'!K505="",NAV!K505=""),0,IFERROR(IF(OR(IFERROR(LOOKUP(2,1/(('Daily AUM'!$D505:J505&lt;&gt;"")*(NAV!$D505:J505&lt;&gt;"")),'Daily AUM'!$D505:J505),"")="",IFERROR(LOOKUP(2,1/(('Daily AUM'!$D505:J505&lt;&gt;"")*(NAV!$D505:J505&lt;&gt;"")),NAV!$D505:J505),"")=""),0,'Daily AUM'!K505-(IFERROR(LOOKUP(2,1/(('Daily AUM'!$D505:J505&lt;&gt;"")*(NAV!$D505:J505&lt;&gt;"")),'Daily AUM'!$D505:J505),"")*(NAV!K505/IFERROR(LOOKUP(2,1/(('Daily AUM'!$D505:J505&lt;&gt;"")*(NAV!$D505:J505&lt;&gt;"")),NAV!$D505:J505),"")))),0))</f>
        <v>44.453311396737263</v>
      </c>
      <c r="L505" s="2">
        <f>IF(OR('Daily AUM'!L505="",NAV!L505=""),0,IFERROR(IF(OR(IFERROR(LOOKUP(2,1/(('Daily AUM'!$D505:K505&lt;&gt;"")*(NAV!$D505:K505&lt;&gt;"")),'Daily AUM'!$D505:K505),"")="",IFERROR(LOOKUP(2,1/(('Daily AUM'!$D505:K505&lt;&gt;"")*(NAV!$D505:K505&lt;&gt;"")),NAV!$D505:K505),"")=""),0,'Daily AUM'!L505-(IFERROR(LOOKUP(2,1/(('Daily AUM'!$D505:K505&lt;&gt;"")*(NAV!$D505:K505&lt;&gt;"")),'Daily AUM'!$D505:K505),"")*(NAV!L505/IFERROR(LOOKUP(2,1/(('Daily AUM'!$D505:K505&lt;&gt;"")*(NAV!$D505:K505&lt;&gt;"")),NAV!$D505:K505),"")))),0))</f>
        <v>57.231992172261016</v>
      </c>
      <c r="M505" s="2">
        <f>IF(OR('Daily AUM'!M505="",NAV!M505=""),0,IFERROR(IF(OR(IFERROR(LOOKUP(2,1/(('Daily AUM'!$D505:L505&lt;&gt;"")*(NAV!$D505:L505&lt;&gt;"")),'Daily AUM'!$D505:L505),"")="",IFERROR(LOOKUP(2,1/(('Daily AUM'!$D505:L505&lt;&gt;"")*(NAV!$D505:L505&lt;&gt;"")),NAV!$D505:L505),"")=""),0,'Daily AUM'!M505-(IFERROR(LOOKUP(2,1/(('Daily AUM'!$D505:L505&lt;&gt;"")*(NAV!$D505:L505&lt;&gt;"")),'Daily AUM'!$D505:L505),"")*(NAV!M505/IFERROR(LOOKUP(2,1/(('Daily AUM'!$D505:L505&lt;&gt;"")*(NAV!$D505:L505&lt;&gt;"")),NAV!$D505:L505),"")))),0))</f>
        <v>38.305893734504934</v>
      </c>
      <c r="N505" s="2">
        <f>IF(OR('Daily AUM'!N505="",NAV!N505=""),0,IFERROR(IF(OR(IFERROR(LOOKUP(2,1/(('Daily AUM'!$D505:M505&lt;&gt;"")*(NAV!$D505:M505&lt;&gt;"")),'Daily AUM'!$D505:M505),"")="",IFERROR(LOOKUP(2,1/(('Daily AUM'!$D505:M505&lt;&gt;"")*(NAV!$D505:M505&lt;&gt;"")),NAV!$D505:M505),"")=""),0,'Daily AUM'!N505-(IFERROR(LOOKUP(2,1/(('Daily AUM'!$D505:M505&lt;&gt;"")*(NAV!$D505:M505&lt;&gt;"")),'Daily AUM'!$D505:M505),"")*(NAV!N505/IFERROR(LOOKUP(2,1/(('Daily AUM'!$D505:M505&lt;&gt;"")*(NAV!$D505:M505&lt;&gt;"")),NAV!$D505:M505),"")))),0))</f>
        <v>34.038815365736809</v>
      </c>
      <c r="O505" s="2">
        <f>IF(OR('Daily AUM'!O505="",NAV!O505=""),0,IFERROR(IF(OR(IFERROR(LOOKUP(2,1/(('Daily AUM'!$D505:N505&lt;&gt;"")*(NAV!$D505:N505&lt;&gt;"")),'Daily AUM'!$D505:N505),"")="",IFERROR(LOOKUP(2,1/(('Daily AUM'!$D505:N505&lt;&gt;"")*(NAV!$D505:N505&lt;&gt;"")),NAV!$D505:N505),"")=""),0,'Daily AUM'!O505-(IFERROR(LOOKUP(2,1/(('Daily AUM'!$D505:N505&lt;&gt;"")*(NAV!$D505:N505&lt;&gt;"")),'Daily AUM'!$D505:N505),"")*(NAV!O505/IFERROR(LOOKUP(2,1/(('Daily AUM'!$D505:N505&lt;&gt;"")*(NAV!$D505:N505&lt;&gt;"")),NAV!$D505:N505),"")))),0))</f>
        <v>34.912155801568588</v>
      </c>
      <c r="P505" s="2">
        <f>IF(OR('Daily AUM'!P505="",NAV!P505=""),0,IFERROR(IF(OR(IFERROR(LOOKUP(2,1/(('Daily AUM'!$D505:O505&lt;&gt;"")*(NAV!$D505:O505&lt;&gt;"")),'Daily AUM'!$D505:O505),"")="",IFERROR(LOOKUP(2,1/(('Daily AUM'!$D505:O505&lt;&gt;"")*(NAV!$D505:O505&lt;&gt;"")),NAV!$D505:O505),"")=""),0,'Daily AUM'!P505-(IFERROR(LOOKUP(2,1/(('Daily AUM'!$D505:O505&lt;&gt;"")*(NAV!$D505:O505&lt;&gt;"")),'Daily AUM'!$D505:O505),"")*(NAV!P505/IFERROR(LOOKUP(2,1/(('Daily AUM'!$D505:O505&lt;&gt;"")*(NAV!$D505:O505&lt;&gt;"")),NAV!$D505:O505),"")))),0))</f>
        <v>42.370989830254985</v>
      </c>
      <c r="Q505" s="2">
        <f>IF(OR('Daily AUM'!Q505="",NAV!Q505=""),0,IFERROR(IF(OR(IFERROR(LOOKUP(2,1/(('Daily AUM'!$D505:P505&lt;&gt;"")*(NAV!$D505:P505&lt;&gt;"")),'Daily AUM'!$D505:P505),"")="",IFERROR(LOOKUP(2,1/(('Daily AUM'!$D505:P505&lt;&gt;"")*(NAV!$D505:P505&lt;&gt;"")),NAV!$D505:P505),"")=""),0,'Daily AUM'!Q505-(IFERROR(LOOKUP(2,1/(('Daily AUM'!$D505:P505&lt;&gt;"")*(NAV!$D505:P505&lt;&gt;"")),'Daily AUM'!$D505:P505),"")*(NAV!Q505/IFERROR(LOOKUP(2,1/(('Daily AUM'!$D505:P505&lt;&gt;"")*(NAV!$D505:P505&lt;&gt;"")),NAV!$D505:P505),"")))),0))</f>
        <v>30.777710875334378</v>
      </c>
      <c r="R505" s="2">
        <f>IF(OR('Daily AUM'!R505="",NAV!R505=""),0,IFERROR(IF(OR(IFERROR(LOOKUP(2,1/(('Daily AUM'!$D505:Q505&lt;&gt;"")*(NAV!$D505:Q505&lt;&gt;"")),'Daily AUM'!$D505:Q505),"")="",IFERROR(LOOKUP(2,1/(('Daily AUM'!$D505:Q505&lt;&gt;"")*(NAV!$D505:Q505&lt;&gt;"")),NAV!$D505:Q505),"")=""),0,'Daily AUM'!R505-(IFERROR(LOOKUP(2,1/(('Daily AUM'!$D505:Q505&lt;&gt;"")*(NAV!$D505:Q505&lt;&gt;"")),'Daily AUM'!$D505:Q505),"")*(NAV!R505/IFERROR(LOOKUP(2,1/(('Daily AUM'!$D505:Q505&lt;&gt;"")*(NAV!$D505:Q505&lt;&gt;"")),NAV!$D505:Q505),"")))),0))</f>
        <v>37.69115999558926</v>
      </c>
      <c r="S505" s="2">
        <f>IF(OR('Daily AUM'!S505="",NAV!S505=""),0,IFERROR(IF(OR(IFERROR(LOOKUP(2,1/(('Daily AUM'!$D505:R505&lt;&gt;"")*(NAV!$D505:R505&lt;&gt;"")),'Daily AUM'!$D505:R505),"")="",IFERROR(LOOKUP(2,1/(('Daily AUM'!$D505:R505&lt;&gt;"")*(NAV!$D505:R505&lt;&gt;"")),NAV!$D505:R505),"")=""),0,'Daily AUM'!S505-(IFERROR(LOOKUP(2,1/(('Daily AUM'!$D505:R505&lt;&gt;"")*(NAV!$D505:R505&lt;&gt;"")),'Daily AUM'!$D505:R505),"")*(NAV!S505/IFERROR(LOOKUP(2,1/(('Daily AUM'!$D505:R505&lt;&gt;"")*(NAV!$D505:R505&lt;&gt;"")),NAV!$D505:R505),"")))),0))</f>
        <v>30.244999999998981</v>
      </c>
      <c r="T505" s="2">
        <f>IF(OR('Daily AUM'!T505="",NAV!T505=""),0,IFERROR(IF(OR(IFERROR(LOOKUP(2,1/(('Daily AUM'!$D505:S505&lt;&gt;"")*(NAV!$D505:S505&lt;&gt;"")),'Daily AUM'!$D505:S505),"")="",IFERROR(LOOKUP(2,1/(('Daily AUM'!$D505:S505&lt;&gt;"")*(NAV!$D505:S505&lt;&gt;"")),NAV!$D505:S505),"")=""),0,'Daily AUM'!T505-(IFERROR(LOOKUP(2,1/(('Daily AUM'!$D505:S505&lt;&gt;"")*(NAV!$D505:S505&lt;&gt;"")),'Daily AUM'!$D505:S505),"")*(NAV!T505/IFERROR(LOOKUP(2,1/(('Daily AUM'!$D505:S505&lt;&gt;"")*(NAV!$D505:S505&lt;&gt;"")),NAV!$D505:S505),"")))),0))</f>
        <v>33.644255663233707</v>
      </c>
      <c r="U505" s="2">
        <f>IF(OR('Daily AUM'!U505="",NAV!U505=""),0,IFERROR(IF(OR(IFERROR(LOOKUP(2,1/(('Daily AUM'!$D505:T505&lt;&gt;"")*(NAV!$D505:T505&lt;&gt;"")),'Daily AUM'!$D505:T505),"")="",IFERROR(LOOKUP(2,1/(('Daily AUM'!$D505:T505&lt;&gt;"")*(NAV!$D505:T505&lt;&gt;"")),NAV!$D505:T505),"")=""),0,'Daily AUM'!U505-(IFERROR(LOOKUP(2,1/(('Daily AUM'!$D505:T505&lt;&gt;"")*(NAV!$D505:T505&lt;&gt;"")),'Daily AUM'!$D505:T505),"")*(NAV!U505/IFERROR(LOOKUP(2,1/(('Daily AUM'!$D505:T505&lt;&gt;"")*(NAV!$D505:T505&lt;&gt;"")),NAV!$D505:T505),"")))),0))</f>
        <v>28.752135283535608</v>
      </c>
      <c r="V505" s="2">
        <f>IF(OR('Daily AUM'!V505="",NAV!V505=""),0,IFERROR(IF(OR(IFERROR(LOOKUP(2,1/(('Daily AUM'!$D505:U505&lt;&gt;"")*(NAV!$D505:U505&lt;&gt;"")),'Daily AUM'!$D505:U505),"")="",IFERROR(LOOKUP(2,1/(('Daily AUM'!$D505:U505&lt;&gt;"")*(NAV!$D505:U505&lt;&gt;"")),NAV!$D505:U505),"")=""),0,'Daily AUM'!V505-(IFERROR(LOOKUP(2,1/(('Daily AUM'!$D505:U505&lt;&gt;"")*(NAV!$D505:U505&lt;&gt;"")),'Daily AUM'!$D505:U505),"")*(NAV!V505/IFERROR(LOOKUP(2,1/(('Daily AUM'!$D505:U505&lt;&gt;"")*(NAV!$D505:U505&lt;&gt;"")),NAV!$D505:U505),"")))),0))</f>
        <v>29.984877823466377</v>
      </c>
      <c r="W505" s="2">
        <f>IF(OR('Daily AUM'!W505="",NAV!W505=""),0,IFERROR(IF(OR(IFERROR(LOOKUP(2,1/(('Daily AUM'!$D505:V505&lt;&gt;"")*(NAV!$D505:V505&lt;&gt;"")),'Daily AUM'!$D505:V505),"")="",IFERROR(LOOKUP(2,1/(('Daily AUM'!$D505:V505&lt;&gt;"")*(NAV!$D505:V505&lt;&gt;"")),NAV!$D505:V505),"")=""),0,'Daily AUM'!W505-(IFERROR(LOOKUP(2,1/(('Daily AUM'!$D505:V505&lt;&gt;"")*(NAV!$D505:V505&lt;&gt;"")),'Daily AUM'!$D505:V505),"")*(NAV!W505/IFERROR(LOOKUP(2,1/(('Daily AUM'!$D505:V505&lt;&gt;"")*(NAV!$D505:V505&lt;&gt;"")),NAV!$D505:V505),"")))),0))</f>
        <v>33.537031467243651</v>
      </c>
      <c r="X505" s="2">
        <f>IF(OR('Daily AUM'!X505="",NAV!X505=""),0,IFERROR(IF(OR(IFERROR(LOOKUP(2,1/(('Daily AUM'!$D505:W505&lt;&gt;"")*(NAV!$D505:W505&lt;&gt;"")),'Daily AUM'!$D505:W505),"")="",IFERROR(LOOKUP(2,1/(('Daily AUM'!$D505:W505&lt;&gt;"")*(NAV!$D505:W505&lt;&gt;"")),NAV!$D505:W505),"")=""),0,'Daily AUM'!X505-(IFERROR(LOOKUP(2,1/(('Daily AUM'!$D505:W505&lt;&gt;"")*(NAV!$D505:W505&lt;&gt;"")),'Daily AUM'!$D505:W505),"")*(NAV!X505/IFERROR(LOOKUP(2,1/(('Daily AUM'!$D505:W505&lt;&gt;"")*(NAV!$D505:W505&lt;&gt;"")),NAV!$D505:W505),"")))),0))</f>
        <v>30.183726732477226</v>
      </c>
      <c r="Y505" s="2">
        <f>IF(OR('Daily AUM'!Y505="",NAV!Y505=""),0,IFERROR(IF(OR(IFERROR(LOOKUP(2,1/(('Daily AUM'!$D505:X505&lt;&gt;"")*(NAV!$D505:X505&lt;&gt;"")),'Daily AUM'!$D505:X505),"")="",IFERROR(LOOKUP(2,1/(('Daily AUM'!$D505:X505&lt;&gt;"")*(NAV!$D505:X505&lt;&gt;"")),NAV!$D505:X505),"")=""),0,'Daily AUM'!Y505-(IFERROR(LOOKUP(2,1/(('Daily AUM'!$D505:X505&lt;&gt;"")*(NAV!$D505:X505&lt;&gt;"")),'Daily AUM'!$D505:X505),"")*(NAV!Y505/IFERROR(LOOKUP(2,1/(('Daily AUM'!$D505:X505&lt;&gt;"")*(NAV!$D505:X505&lt;&gt;"")),NAV!$D505:X505),"")))),0))</f>
        <v>23.885184645390837</v>
      </c>
      <c r="Z505" s="2">
        <f>IF(OR('Daily AUM'!Z505="",NAV!Z505=""),0,IFERROR(IF(OR(IFERROR(LOOKUP(2,1/(('Daily AUM'!$D505:Y505&lt;&gt;"")*(NAV!$D505:Y505&lt;&gt;"")),'Daily AUM'!$D505:Y505),"")="",IFERROR(LOOKUP(2,1/(('Daily AUM'!$D505:Y505&lt;&gt;"")*(NAV!$D505:Y505&lt;&gt;"")),NAV!$D505:Y505),"")=""),0,'Daily AUM'!Z505-(IFERROR(LOOKUP(2,1/(('Daily AUM'!$D505:Y505&lt;&gt;"")*(NAV!$D505:Y505&lt;&gt;"")),'Daily AUM'!$D505:Y505),"")*(NAV!Z505/IFERROR(LOOKUP(2,1/(('Daily AUM'!$D505:Y505&lt;&gt;"")*(NAV!$D505:Y505&lt;&gt;"")),NAV!$D505:Y505),"")))),0))</f>
        <v>-38.56847412406205</v>
      </c>
      <c r="AA505" s="2">
        <f>IF(OR('Daily AUM'!AA505="",NAV!AA505=""),0,IFERROR(IF(OR(IFERROR(LOOKUP(2,1/(('Daily AUM'!$D505:Z505&lt;&gt;"")*(NAV!$D505:Z505&lt;&gt;"")),'Daily AUM'!$D505:Z505),"")="",IFERROR(LOOKUP(2,1/(('Daily AUM'!$D505:Z505&lt;&gt;"")*(NAV!$D505:Z505&lt;&gt;"")),NAV!$D505:Z505),"")=""),0,'Daily AUM'!AA505-(IFERROR(LOOKUP(2,1/(('Daily AUM'!$D505:Z505&lt;&gt;"")*(NAV!$D505:Z505&lt;&gt;"")),'Daily AUM'!$D505:Z505),"")*(NAV!AA505/IFERROR(LOOKUP(2,1/(('Daily AUM'!$D505:Z505&lt;&gt;"")*(NAV!$D505:Z505&lt;&gt;"")),NAV!$D505:Z505),"")))),0))</f>
        <v>16.209703284481293</v>
      </c>
      <c r="AB505" s="2">
        <f>IF(OR('Daily AUM'!AB505="",NAV!AB505=""),0,IFERROR(IF(OR(IFERROR(LOOKUP(2,1/(('Daily AUM'!$D505:AA505&lt;&gt;"")*(NAV!$D505:AA505&lt;&gt;"")),'Daily AUM'!$D505:AA505),"")="",IFERROR(LOOKUP(2,1/(('Daily AUM'!$D505:AA505&lt;&gt;"")*(NAV!$D505:AA505&lt;&gt;"")),NAV!$D505:AA505),"")=""),0,'Daily AUM'!AB505-(IFERROR(LOOKUP(2,1/(('Daily AUM'!$D505:AA505&lt;&gt;"")*(NAV!$D505:AA505&lt;&gt;"")),'Daily AUM'!$D505:AA505),"")*(NAV!AB505/IFERROR(LOOKUP(2,1/(('Daily AUM'!$D505:AA505&lt;&gt;"")*(NAV!$D505:AA505&lt;&gt;"")),NAV!$D505:AA505),"")))),0))</f>
        <v>131.75852703652163</v>
      </c>
      <c r="AC505" s="2">
        <f>IF(OR('Daily AUM'!AC505="",NAV!AC505=""),0,IFERROR(IF(OR(IFERROR(LOOKUP(2,1/(('Daily AUM'!$D505:AB505&lt;&gt;"")*(NAV!$D505:AB505&lt;&gt;"")),'Daily AUM'!$D505:AB505),"")="",IFERROR(LOOKUP(2,1/(('Daily AUM'!$D505:AB505&lt;&gt;"")*(NAV!$D505:AB505&lt;&gt;"")),NAV!$D505:AB505),"")=""),0,'Daily AUM'!AC505-(IFERROR(LOOKUP(2,1/(('Daily AUM'!$D505:AB505&lt;&gt;"")*(NAV!$D505:AB505&lt;&gt;"")),'Daily AUM'!$D505:AB505),"")*(NAV!AC505/IFERROR(LOOKUP(2,1/(('Daily AUM'!$D505:AB505&lt;&gt;"")*(NAV!$D505:AB505&lt;&gt;"")),NAV!$D505:AB505),"")))),0))</f>
        <v>32.143331495191887</v>
      </c>
      <c r="AD505" s="2">
        <f>IF(OR('Daily AUM'!AD505="",NAV!AD505=""),0,IFERROR(IF(OR(IFERROR(LOOKUP(2,1/(('Daily AUM'!$D505:AC505&lt;&gt;"")*(NAV!$D505:AC505&lt;&gt;"")),'Daily AUM'!$D505:AC505),"")="",IFERROR(LOOKUP(2,1/(('Daily AUM'!$D505:AC505&lt;&gt;"")*(NAV!$D505:AC505&lt;&gt;"")),NAV!$D505:AC505),"")=""),0,'Daily AUM'!AD505-(IFERROR(LOOKUP(2,1/(('Daily AUM'!$D505:AC505&lt;&gt;"")*(NAV!$D505:AC505&lt;&gt;"")),'Daily AUM'!$D505:AC505),"")*(NAV!AD505/IFERROR(LOOKUP(2,1/(('Daily AUM'!$D505:AC505&lt;&gt;"")*(NAV!$D505:AC505&lt;&gt;"")),NAV!$D505:AC505),"")))),0))</f>
        <v>30.4617579243004</v>
      </c>
      <c r="AE505" s="2">
        <f>IF(OR('Daily AUM'!AE505="",NAV!AE505=""),0,IFERROR(IF(OR(IFERROR(LOOKUP(2,1/(('Daily AUM'!$D505:AD505&lt;&gt;"")*(NAV!$D505:AD505&lt;&gt;"")),'Daily AUM'!$D505:AD505),"")="",IFERROR(LOOKUP(2,1/(('Daily AUM'!$D505:AD505&lt;&gt;"")*(NAV!$D505:AD505&lt;&gt;"")),NAV!$D505:AD505),"")=""),0,'Daily AUM'!AE505-(IFERROR(LOOKUP(2,1/(('Daily AUM'!$D505:AD505&lt;&gt;"")*(NAV!$D505:AD505&lt;&gt;"")),'Daily AUM'!$D505:AD505),"")*(NAV!AE505/IFERROR(LOOKUP(2,1/(('Daily AUM'!$D505:AD505&lt;&gt;"")*(NAV!$D505:AD505&lt;&gt;"")),NAV!$D505:AD505),"")))),0))</f>
        <v>29.647917661013707</v>
      </c>
      <c r="AF505" s="2">
        <f>IF(OR('Daily AUM'!AF505="",NAV!AF505=""),0,IFERROR(IF(OR(IFERROR(LOOKUP(2,1/(('Daily AUM'!$D505:AE505&lt;&gt;"")*(NAV!$D505:AE505&lt;&gt;"")),'Daily AUM'!$D505:AE505),"")="",IFERROR(LOOKUP(2,1/(('Daily AUM'!$D505:AE505&lt;&gt;"")*(NAV!$D505:AE505&lt;&gt;"")),NAV!$D505:AE505),"")=""),0,'Daily AUM'!AF505-(IFERROR(LOOKUP(2,1/(('Daily AUM'!$D505:AE505&lt;&gt;"")*(NAV!$D505:AE505&lt;&gt;"")),'Daily AUM'!$D505:AE505),"")*(NAV!AF505/IFERROR(LOOKUP(2,1/(('Daily AUM'!$D505:AE505&lt;&gt;"")*(NAV!$D505:AE505&lt;&gt;"")),NAV!$D505:AE505),"")))),0))</f>
        <v>46.689402154648633</v>
      </c>
      <c r="AG505" s="2">
        <f>IF(OR('Daily AUM'!AG505="",NAV!AG505=""),0,IFERROR(IF(OR(IFERROR(LOOKUP(2,1/(('Daily AUM'!$D505:AF505&lt;&gt;"")*(NAV!$D505:AF505&lt;&gt;"")),'Daily AUM'!$D505:AF505),"")="",IFERROR(LOOKUP(2,1/(('Daily AUM'!$D505:AF505&lt;&gt;"")*(NAV!$D505:AF505&lt;&gt;"")),NAV!$D505:AF505),"")=""),0,'Daily AUM'!AG505-(IFERROR(LOOKUP(2,1/(('Daily AUM'!$D505:AF505&lt;&gt;"")*(NAV!$D505:AF505&lt;&gt;"")),'Daily AUM'!$D505:AF505),"")*(NAV!AG505/IFERROR(LOOKUP(2,1/(('Daily AUM'!$D505:AF505&lt;&gt;"")*(NAV!$D505:AF505&lt;&gt;"")),NAV!$D505:AF505),"")))),0))</f>
        <v>36.886708832678778</v>
      </c>
      <c r="AH505" s="2">
        <f>IF(OR('Daily AUM'!AH505="",NAV!AH505=""),0,IFERROR(IF(OR(IFERROR(LOOKUP(2,1/(('Daily AUM'!$D505:AG505&lt;&gt;"")*(NAV!$D505:AG505&lt;&gt;"")),'Daily AUM'!$D505:AG505),"")="",IFERROR(LOOKUP(2,1/(('Daily AUM'!$D505:AG505&lt;&gt;"")*(NAV!$D505:AG505&lt;&gt;"")),NAV!$D505:AG505),"")=""),0,'Daily AUM'!AH505-(IFERROR(LOOKUP(2,1/(('Daily AUM'!$D505:AG505&lt;&gt;"")*(NAV!$D505:AG505&lt;&gt;"")),'Daily AUM'!$D505:AG505),"")*(NAV!AH505/IFERROR(LOOKUP(2,1/(('Daily AUM'!$D505:AG505&lt;&gt;"")*(NAV!$D505:AG505&lt;&gt;"")),NAV!$D505:AG505),"")))),0))</f>
        <v>28.83366142842533</v>
      </c>
      <c r="AI505" s="2">
        <f>IF(OR('Daily AUM'!AI505="",NAV!AI505=""),0,IFERROR(IF(OR(IFERROR(LOOKUP(2,1/(('Daily AUM'!$D505:AH505&lt;&gt;"")*(NAV!$D505:AH505&lt;&gt;"")),'Daily AUM'!$D505:AH505),"")="",IFERROR(LOOKUP(2,1/(('Daily AUM'!$D505:AH505&lt;&gt;"")*(NAV!$D505:AH505&lt;&gt;"")),NAV!$D505:AH505),"")=""),0,'Daily AUM'!AI505-(IFERROR(LOOKUP(2,1/(('Daily AUM'!$D505:AH505&lt;&gt;"")*(NAV!$D505:AH505&lt;&gt;"")),'Daily AUM'!$D505:AH505),"")*(NAV!AI505/IFERROR(LOOKUP(2,1/(('Daily AUM'!$D505:AH505&lt;&gt;"")*(NAV!$D505:AH505&lt;&gt;"")),NAV!$D505:AH505),"")))),0))</f>
        <v>30.556560770921351</v>
      </c>
      <c r="AJ505" s="2">
        <f>IF(OR('Daily AUM'!AJ505="",NAV!AJ505=""),0,IFERROR(IF(OR(IFERROR(LOOKUP(2,1/(('Daily AUM'!$D505:AI505&lt;&gt;"")*(NAV!$D505:AI505&lt;&gt;"")),'Daily AUM'!$D505:AI505),"")="",IFERROR(LOOKUP(2,1/(('Daily AUM'!$D505:AI505&lt;&gt;"")*(NAV!$D505:AI505&lt;&gt;"")),NAV!$D505:AI505),"")=""),0,'Daily AUM'!AJ505-(IFERROR(LOOKUP(2,1/(('Daily AUM'!$D505:AI505&lt;&gt;"")*(NAV!$D505:AI505&lt;&gt;"")),'Daily AUM'!$D505:AI505),"")*(NAV!AJ505/IFERROR(LOOKUP(2,1/(('Daily AUM'!$D505:AI505&lt;&gt;"")*(NAV!$D505:AI505&lt;&gt;"")),NAV!$D505:AI505),"")))),0))</f>
        <v>28.064397123402159</v>
      </c>
      <c r="AK505" s="2">
        <f>IF(OR('Daily AUM'!AK505="",NAV!AK505=""),0,IFERROR(IF(OR(IFERROR(LOOKUP(2,1/(('Daily AUM'!$D505:AJ505&lt;&gt;"")*(NAV!$D505:AJ505&lt;&gt;"")),'Daily AUM'!$D505:AJ505),"")="",IFERROR(LOOKUP(2,1/(('Daily AUM'!$D505:AJ505&lt;&gt;"")*(NAV!$D505:AJ505&lt;&gt;"")),NAV!$D505:AJ505),"")=""),0,'Daily AUM'!AK505-(IFERROR(LOOKUP(2,1/(('Daily AUM'!$D505:AJ505&lt;&gt;"")*(NAV!$D505:AJ505&lt;&gt;"")),'Daily AUM'!$D505:AJ505),"")*(NAV!AK505/IFERROR(LOOKUP(2,1/(('Daily AUM'!$D505:AJ505&lt;&gt;"")*(NAV!$D505:AJ505&lt;&gt;"")),NAV!$D505:AJ505),"")))),0))</f>
        <v>34.730506292597056</v>
      </c>
      <c r="AL505" s="2">
        <f>IF(OR('Daily AUM'!AL505="",NAV!AL505=""),0,IFERROR(IF(OR(IFERROR(LOOKUP(2,1/(('Daily AUM'!$D505:AK505&lt;&gt;"")*(NAV!$D505:AK505&lt;&gt;"")),'Daily AUM'!$D505:AK505),"")="",IFERROR(LOOKUP(2,1/(('Daily AUM'!$D505:AK505&lt;&gt;"")*(NAV!$D505:AK505&lt;&gt;"")),NAV!$D505:AK505),"")=""),0,'Daily AUM'!AL505-(IFERROR(LOOKUP(2,1/(('Daily AUM'!$D505:AK505&lt;&gt;"")*(NAV!$D505:AK505&lt;&gt;"")),'Daily AUM'!$D505:AK505),"")*(NAV!AL505/IFERROR(LOOKUP(2,1/(('Daily AUM'!$D505:AK505&lt;&gt;"")*(NAV!$D505:AK505&lt;&gt;"")),NAV!$D505:AK505),"")))),0))</f>
        <v>19.912636490502337</v>
      </c>
      <c r="AM505" s="2">
        <f>IF(OR('Daily AUM'!AM505="",NAV!AM505=""),0,IFERROR(IF(OR(IFERROR(LOOKUP(2,1/(('Daily AUM'!$D505:AL505&lt;&gt;"")*(NAV!$D505:AL505&lt;&gt;"")),'Daily AUM'!$D505:AL505),"")="",IFERROR(LOOKUP(2,1/(('Daily AUM'!$D505:AL505&lt;&gt;"")*(NAV!$D505:AL505&lt;&gt;"")),NAV!$D505:AL505),"")=""),0,'Daily AUM'!AM505-(IFERROR(LOOKUP(2,1/(('Daily AUM'!$D505:AL505&lt;&gt;"")*(NAV!$D505:AL505&lt;&gt;"")),'Daily AUM'!$D505:AL505),"")*(NAV!AM505/IFERROR(LOOKUP(2,1/(('Daily AUM'!$D505:AL505&lt;&gt;"")*(NAV!$D505:AL505&lt;&gt;"")),NAV!$D505:AL505),"")))),0))</f>
        <v>24.814708554478784</v>
      </c>
      <c r="AN505" s="2">
        <f>IF(OR('Daily AUM'!AN505="",NAV!AN505=""),0,IFERROR(IF(OR(IFERROR(LOOKUP(2,1/(('Daily AUM'!$D505:AM505&lt;&gt;"")*(NAV!$D505:AM505&lt;&gt;"")),'Daily AUM'!$D505:AM505),"")="",IFERROR(LOOKUP(2,1/(('Daily AUM'!$D505:AM505&lt;&gt;"")*(NAV!$D505:AM505&lt;&gt;"")),NAV!$D505:AM505),"")=""),0,'Daily AUM'!AN505-(IFERROR(LOOKUP(2,1/(('Daily AUM'!$D505:AM505&lt;&gt;"")*(NAV!$D505:AM505&lt;&gt;"")),'Daily AUM'!$D505:AM505),"")*(NAV!AN505/IFERROR(LOOKUP(2,1/(('Daily AUM'!$D505:AM505&lt;&gt;"")*(NAV!$D505:AM505&lt;&gt;"")),NAV!$D505:AM505),"")))),0))</f>
        <v>21.218257709151658</v>
      </c>
      <c r="AO505" s="2">
        <f>IF(OR('Daily AUM'!AO505="",NAV!AO505=""),0,IFERROR(IF(OR(IFERROR(LOOKUP(2,1/(('Daily AUM'!$D505:AN505&lt;&gt;"")*(NAV!$D505:AN505&lt;&gt;"")),'Daily AUM'!$D505:AN505),"")="",IFERROR(LOOKUP(2,1/(('Daily AUM'!$D505:AN505&lt;&gt;"")*(NAV!$D505:AN505&lt;&gt;"")),NAV!$D505:AN505),"")=""),0,'Daily AUM'!AO505-(IFERROR(LOOKUP(2,1/(('Daily AUM'!$D505:AN505&lt;&gt;"")*(NAV!$D505:AN505&lt;&gt;"")),'Daily AUM'!$D505:AN505),"")*(NAV!AO505/IFERROR(LOOKUP(2,1/(('Daily AUM'!$D505:AN505&lt;&gt;"")*(NAV!$D505:AN505&lt;&gt;"")),NAV!$D505:AN505),"")))),0))</f>
        <v>-82.53486759678708</v>
      </c>
      <c r="AP505" s="2">
        <f>IF(OR('Daily AUM'!AP505="",NAV!AP505=""),0,IFERROR(IF(OR(IFERROR(LOOKUP(2,1/(('Daily AUM'!$D505:AO505&lt;&gt;"")*(NAV!$D505:AO505&lt;&gt;"")),'Daily AUM'!$D505:AO505),"")="",IFERROR(LOOKUP(2,1/(('Daily AUM'!$D505:AO505&lt;&gt;"")*(NAV!$D505:AO505&lt;&gt;"")),NAV!$D505:AO505),"")=""),0,'Daily AUM'!AP505-(IFERROR(LOOKUP(2,1/(('Daily AUM'!$D505:AO505&lt;&gt;"")*(NAV!$D505:AO505&lt;&gt;"")),'Daily AUM'!$D505:AO505),"")*(NAV!AP505/IFERROR(LOOKUP(2,1/(('Daily AUM'!$D505:AO505&lt;&gt;"")*(NAV!$D505:AO505&lt;&gt;"")),NAV!$D505:AO505),"")))),0))</f>
        <v>136.67708373322057</v>
      </c>
      <c r="AQ505" s="2">
        <f>IF(OR('Daily AUM'!AQ505="",NAV!AQ505=""),0,IFERROR(IF(OR(IFERROR(LOOKUP(2,1/(('Daily AUM'!$D505:AP505&lt;&gt;"")*(NAV!$D505:AP505&lt;&gt;"")),'Daily AUM'!$D505:AP505),"")="",IFERROR(LOOKUP(2,1/(('Daily AUM'!$D505:AP505&lt;&gt;"")*(NAV!$D505:AP505&lt;&gt;"")),NAV!$D505:AP505),"")=""),0,'Daily AUM'!AQ505-(IFERROR(LOOKUP(2,1/(('Daily AUM'!$D505:AP505&lt;&gt;"")*(NAV!$D505:AP505&lt;&gt;"")),'Daily AUM'!$D505:AP505),"")*(NAV!AQ505/IFERROR(LOOKUP(2,1/(('Daily AUM'!$D505:AP505&lt;&gt;"")*(NAV!$D505:AP505&lt;&gt;"")),NAV!$D505:AP505),"")))),0))</f>
        <v>24.763702122821996</v>
      </c>
      <c r="AR505" s="2">
        <f>IF(OR('Daily AUM'!AR505="",NAV!AR505=""),0,IFERROR(IF(OR(IFERROR(LOOKUP(2,1/(('Daily AUM'!$D505:AQ505&lt;&gt;"")*(NAV!$D505:AQ505&lt;&gt;"")),'Daily AUM'!$D505:AQ505),"")="",IFERROR(LOOKUP(2,1/(('Daily AUM'!$D505:AQ505&lt;&gt;"")*(NAV!$D505:AQ505&lt;&gt;"")),NAV!$D505:AQ505),"")=""),0,'Daily AUM'!AR505-(IFERROR(LOOKUP(2,1/(('Daily AUM'!$D505:AQ505&lt;&gt;"")*(NAV!$D505:AQ505&lt;&gt;"")),'Daily AUM'!$D505:AQ505),"")*(NAV!AR505/IFERROR(LOOKUP(2,1/(('Daily AUM'!$D505:AQ505&lt;&gt;"")*(NAV!$D505:AQ505&lt;&gt;"")),NAV!$D505:AQ505),"")))),0))</f>
        <v>31.528713368254103</v>
      </c>
      <c r="AS505" s="2">
        <f t="shared" si="14"/>
        <v>740.71475798894426</v>
      </c>
      <c r="AT505" s="2">
        <f t="shared" si="15"/>
        <v>583.79423426176254</v>
      </c>
    </row>
    <row r="506" spans="1:46" x14ac:dyDescent="0.2">
      <c r="A506" t="s">
        <v>562</v>
      </c>
      <c r="B506" t="s">
        <v>545</v>
      </c>
      <c r="C506" t="s">
        <v>51</v>
      </c>
      <c r="D506" s="2">
        <f>0</f>
        <v>0</v>
      </c>
      <c r="E506" s="2">
        <f>IF(OR('Daily AUM'!E506="",NAV!E506=""),0,IFERROR(IF(OR(IFERROR(LOOKUP(2,1/(('Daily AUM'!$D506:D506&lt;&gt;"")*(NAV!$D506:D506&lt;&gt;"")),'Daily AUM'!$D506:D506),"")="",IFERROR(LOOKUP(2,1/(('Daily AUM'!$D506:D506&lt;&gt;"")*(NAV!$D506:D506&lt;&gt;"")),NAV!$D506:D506),"")=""),0,'Daily AUM'!E506-(IFERROR(LOOKUP(2,1/(('Daily AUM'!$D506:D506&lt;&gt;"")*(NAV!$D506:D506&lt;&gt;"")),'Daily AUM'!$D506:D506),"")*(NAV!E506/IFERROR(LOOKUP(2,1/(('Daily AUM'!$D506:D506&lt;&gt;"")*(NAV!$D506:D506&lt;&gt;"")),NAV!$D506:D506),"")))),0))</f>
        <v>25.793084380216897</v>
      </c>
      <c r="F506" s="2">
        <f>IF(OR('Daily AUM'!F506="",NAV!F506=""),0,IFERROR(IF(OR(IFERROR(LOOKUP(2,1/(('Daily AUM'!$D506:E506&lt;&gt;"")*(NAV!$D506:E506&lt;&gt;"")),'Daily AUM'!$D506:E506),"")="",IFERROR(LOOKUP(2,1/(('Daily AUM'!$D506:E506&lt;&gt;"")*(NAV!$D506:E506&lt;&gt;"")),NAV!$D506:E506),"")=""),0,'Daily AUM'!F506-(IFERROR(LOOKUP(2,1/(('Daily AUM'!$D506:E506&lt;&gt;"")*(NAV!$D506:E506&lt;&gt;"")),'Daily AUM'!$D506:E506),"")*(NAV!F506/IFERROR(LOOKUP(2,1/(('Daily AUM'!$D506:E506&lt;&gt;"")*(NAV!$D506:E506&lt;&gt;"")),NAV!$D506:E506),"")))),0))</f>
        <v>0.18413188080739928</v>
      </c>
      <c r="G506" s="2">
        <f>IF(OR('Daily AUM'!G506="",NAV!G506=""),0,IFERROR(IF(OR(IFERROR(LOOKUP(2,1/(('Daily AUM'!$D506:F506&lt;&gt;"")*(NAV!$D506:F506&lt;&gt;"")),'Daily AUM'!$D506:F506),"")="",IFERROR(LOOKUP(2,1/(('Daily AUM'!$D506:F506&lt;&gt;"")*(NAV!$D506:F506&lt;&gt;"")),NAV!$D506:F506),"")=""),0,'Daily AUM'!G506-(IFERROR(LOOKUP(2,1/(('Daily AUM'!$D506:F506&lt;&gt;"")*(NAV!$D506:F506&lt;&gt;"")),'Daily AUM'!$D506:F506),"")*(NAV!G506/IFERROR(LOOKUP(2,1/(('Daily AUM'!$D506:F506&lt;&gt;"")*(NAV!$D506:F506&lt;&gt;"")),NAV!$D506:F506),"")))),0))</f>
        <v>15.566666293074377</v>
      </c>
      <c r="H506" s="2">
        <f>IF(OR('Daily AUM'!H506="",NAV!H506=""),0,IFERROR(IF(OR(IFERROR(LOOKUP(2,1/(('Daily AUM'!$D506:G506&lt;&gt;"")*(NAV!$D506:G506&lt;&gt;"")),'Daily AUM'!$D506:G506),"")="",IFERROR(LOOKUP(2,1/(('Daily AUM'!$D506:G506&lt;&gt;"")*(NAV!$D506:G506&lt;&gt;"")),NAV!$D506:G506),"")=""),0,'Daily AUM'!H506-(IFERROR(LOOKUP(2,1/(('Daily AUM'!$D506:G506&lt;&gt;"")*(NAV!$D506:G506&lt;&gt;"")),'Daily AUM'!$D506:G506),"")*(NAV!H506/IFERROR(LOOKUP(2,1/(('Daily AUM'!$D506:G506&lt;&gt;"")*(NAV!$D506:G506&lt;&gt;"")),NAV!$D506:G506),"")))),0))</f>
        <v>78.031317260523792</v>
      </c>
      <c r="I506" s="2">
        <f>IF(OR('Daily AUM'!I506="",NAV!I506=""),0,IFERROR(IF(OR(IFERROR(LOOKUP(2,1/(('Daily AUM'!$D506:H506&lt;&gt;"")*(NAV!$D506:H506&lt;&gt;"")),'Daily AUM'!$D506:H506),"")="",IFERROR(LOOKUP(2,1/(('Daily AUM'!$D506:H506&lt;&gt;"")*(NAV!$D506:H506&lt;&gt;"")),NAV!$D506:H506),"")=""),0,'Daily AUM'!I506-(IFERROR(LOOKUP(2,1/(('Daily AUM'!$D506:H506&lt;&gt;"")*(NAV!$D506:H506&lt;&gt;"")),'Daily AUM'!$D506:H506),"")*(NAV!I506/IFERROR(LOOKUP(2,1/(('Daily AUM'!$D506:H506&lt;&gt;"")*(NAV!$D506:H506&lt;&gt;"")),NAV!$D506:H506),"")))),0))</f>
        <v>139.88482708897209</v>
      </c>
      <c r="J506" s="2">
        <f>IF(OR('Daily AUM'!J506="",NAV!J506=""),0,IFERROR(IF(OR(IFERROR(LOOKUP(2,1/(('Daily AUM'!$D506:I506&lt;&gt;"")*(NAV!$D506:I506&lt;&gt;"")),'Daily AUM'!$D506:I506),"")="",IFERROR(LOOKUP(2,1/(('Daily AUM'!$D506:I506&lt;&gt;"")*(NAV!$D506:I506&lt;&gt;"")),NAV!$D506:I506),"")=""),0,'Daily AUM'!J506-(IFERROR(LOOKUP(2,1/(('Daily AUM'!$D506:I506&lt;&gt;"")*(NAV!$D506:I506&lt;&gt;"")),'Daily AUM'!$D506:I506),"")*(NAV!J506/IFERROR(LOOKUP(2,1/(('Daily AUM'!$D506:I506&lt;&gt;"")*(NAV!$D506:I506&lt;&gt;"")),NAV!$D506:I506),"")))),0))</f>
        <v>49.513658057083376</v>
      </c>
      <c r="K506" s="2">
        <f>IF(OR('Daily AUM'!K506="",NAV!K506=""),0,IFERROR(IF(OR(IFERROR(LOOKUP(2,1/(('Daily AUM'!$D506:J506&lt;&gt;"")*(NAV!$D506:J506&lt;&gt;"")),'Daily AUM'!$D506:J506),"")="",IFERROR(LOOKUP(2,1/(('Daily AUM'!$D506:J506&lt;&gt;"")*(NAV!$D506:J506&lt;&gt;"")),NAV!$D506:J506),"")=""),0,'Daily AUM'!K506-(IFERROR(LOOKUP(2,1/(('Daily AUM'!$D506:J506&lt;&gt;"")*(NAV!$D506:J506&lt;&gt;"")),'Daily AUM'!$D506:J506),"")*(NAV!K506/IFERROR(LOOKUP(2,1/(('Daily AUM'!$D506:J506&lt;&gt;"")*(NAV!$D506:J506&lt;&gt;"")),NAV!$D506:J506),"")))),0))</f>
        <v>68.052103637171967</v>
      </c>
      <c r="L506" s="2">
        <f>IF(OR('Daily AUM'!L506="",NAV!L506=""),0,IFERROR(IF(OR(IFERROR(LOOKUP(2,1/(('Daily AUM'!$D506:K506&lt;&gt;"")*(NAV!$D506:K506&lt;&gt;"")),'Daily AUM'!$D506:K506),"")="",IFERROR(LOOKUP(2,1/(('Daily AUM'!$D506:K506&lt;&gt;"")*(NAV!$D506:K506&lt;&gt;"")),NAV!$D506:K506),"")=""),0,'Daily AUM'!L506-(IFERROR(LOOKUP(2,1/(('Daily AUM'!$D506:K506&lt;&gt;"")*(NAV!$D506:K506&lt;&gt;"")),'Daily AUM'!$D506:K506),"")*(NAV!L506/IFERROR(LOOKUP(2,1/(('Daily AUM'!$D506:K506&lt;&gt;"")*(NAV!$D506:K506&lt;&gt;"")),NAV!$D506:K506),"")))),0))</f>
        <v>51.979358408229018</v>
      </c>
      <c r="M506" s="2">
        <f>IF(OR('Daily AUM'!M506="",NAV!M506=""),0,IFERROR(IF(OR(IFERROR(LOOKUP(2,1/(('Daily AUM'!$D506:L506&lt;&gt;"")*(NAV!$D506:L506&lt;&gt;"")),'Daily AUM'!$D506:L506),"")="",IFERROR(LOOKUP(2,1/(('Daily AUM'!$D506:L506&lt;&gt;"")*(NAV!$D506:L506&lt;&gt;"")),NAV!$D506:L506),"")=""),0,'Daily AUM'!M506-(IFERROR(LOOKUP(2,1/(('Daily AUM'!$D506:L506&lt;&gt;"")*(NAV!$D506:L506&lt;&gt;"")),'Daily AUM'!$D506:L506),"")*(NAV!M506/IFERROR(LOOKUP(2,1/(('Daily AUM'!$D506:L506&lt;&gt;"")*(NAV!$D506:L506&lt;&gt;"")),NAV!$D506:L506),"")))),0))</f>
        <v>95.10506280275149</v>
      </c>
      <c r="N506" s="2">
        <f>IF(OR('Daily AUM'!N506="",NAV!N506=""),0,IFERROR(IF(OR(IFERROR(LOOKUP(2,1/(('Daily AUM'!$D506:M506&lt;&gt;"")*(NAV!$D506:M506&lt;&gt;"")),'Daily AUM'!$D506:M506),"")="",IFERROR(LOOKUP(2,1/(('Daily AUM'!$D506:M506&lt;&gt;"")*(NAV!$D506:M506&lt;&gt;"")),NAV!$D506:M506),"")=""),0,'Daily AUM'!N506-(IFERROR(LOOKUP(2,1/(('Daily AUM'!$D506:M506&lt;&gt;"")*(NAV!$D506:M506&lt;&gt;"")),'Daily AUM'!$D506:M506),"")*(NAV!N506/IFERROR(LOOKUP(2,1/(('Daily AUM'!$D506:M506&lt;&gt;"")*(NAV!$D506:M506&lt;&gt;"")),NAV!$D506:M506),"")))),0))</f>
        <v>48.130854206123331</v>
      </c>
      <c r="O506" s="2">
        <f>IF(OR('Daily AUM'!O506="",NAV!O506=""),0,IFERROR(IF(OR(IFERROR(LOOKUP(2,1/(('Daily AUM'!$D506:N506&lt;&gt;"")*(NAV!$D506:N506&lt;&gt;"")),'Daily AUM'!$D506:N506),"")="",IFERROR(LOOKUP(2,1/(('Daily AUM'!$D506:N506&lt;&gt;"")*(NAV!$D506:N506&lt;&gt;"")),NAV!$D506:N506),"")=""),0,'Daily AUM'!O506-(IFERROR(LOOKUP(2,1/(('Daily AUM'!$D506:N506&lt;&gt;"")*(NAV!$D506:N506&lt;&gt;"")),'Daily AUM'!$D506:N506),"")*(NAV!O506/IFERROR(LOOKUP(2,1/(('Daily AUM'!$D506:N506&lt;&gt;"")*(NAV!$D506:N506&lt;&gt;"")),NAV!$D506:N506),"")))),0))</f>
        <v>66.590346479279106</v>
      </c>
      <c r="P506" s="2">
        <f>IF(OR('Daily AUM'!P506="",NAV!P506=""),0,IFERROR(IF(OR(IFERROR(LOOKUP(2,1/(('Daily AUM'!$D506:O506&lt;&gt;"")*(NAV!$D506:O506&lt;&gt;"")),'Daily AUM'!$D506:O506),"")="",IFERROR(LOOKUP(2,1/(('Daily AUM'!$D506:O506&lt;&gt;"")*(NAV!$D506:O506&lt;&gt;"")),NAV!$D506:O506),"")=""),0,'Daily AUM'!P506-(IFERROR(LOOKUP(2,1/(('Daily AUM'!$D506:O506&lt;&gt;"")*(NAV!$D506:O506&lt;&gt;"")),'Daily AUM'!$D506:O506),"")*(NAV!P506/IFERROR(LOOKUP(2,1/(('Daily AUM'!$D506:O506&lt;&gt;"")*(NAV!$D506:O506&lt;&gt;"")),NAV!$D506:O506),"")))),0))</f>
        <v>36.707271438914177</v>
      </c>
      <c r="Q506" s="2">
        <f>IF(OR('Daily AUM'!Q506="",NAV!Q506=""),0,IFERROR(IF(OR(IFERROR(LOOKUP(2,1/(('Daily AUM'!$D506:P506&lt;&gt;"")*(NAV!$D506:P506&lt;&gt;"")),'Daily AUM'!$D506:P506),"")="",IFERROR(LOOKUP(2,1/(('Daily AUM'!$D506:P506&lt;&gt;"")*(NAV!$D506:P506&lt;&gt;"")),NAV!$D506:P506),"")=""),0,'Daily AUM'!Q506-(IFERROR(LOOKUP(2,1/(('Daily AUM'!$D506:P506&lt;&gt;"")*(NAV!$D506:P506&lt;&gt;"")),'Daily AUM'!$D506:P506),"")*(NAV!Q506/IFERROR(LOOKUP(2,1/(('Daily AUM'!$D506:P506&lt;&gt;"")*(NAV!$D506:P506&lt;&gt;"")),NAV!$D506:P506),"")))),0))</f>
        <v>34.26365764880029</v>
      </c>
      <c r="R506" s="2">
        <f>IF(OR('Daily AUM'!R506="",NAV!R506=""),0,IFERROR(IF(OR(IFERROR(LOOKUP(2,1/(('Daily AUM'!$D506:Q506&lt;&gt;"")*(NAV!$D506:Q506&lt;&gt;"")),'Daily AUM'!$D506:Q506),"")="",IFERROR(LOOKUP(2,1/(('Daily AUM'!$D506:Q506&lt;&gt;"")*(NAV!$D506:Q506&lt;&gt;"")),NAV!$D506:Q506),"")=""),0,'Daily AUM'!R506-(IFERROR(LOOKUP(2,1/(('Daily AUM'!$D506:Q506&lt;&gt;"")*(NAV!$D506:Q506&lt;&gt;"")),'Daily AUM'!$D506:Q506),"")*(NAV!R506/IFERROR(LOOKUP(2,1/(('Daily AUM'!$D506:Q506&lt;&gt;"")*(NAV!$D506:Q506&lt;&gt;"")),NAV!$D506:Q506),"")))),0))</f>
        <v>68.139660467306385</v>
      </c>
      <c r="S506" s="2">
        <f>IF(OR('Daily AUM'!S506="",NAV!S506=""),0,IFERROR(IF(OR(IFERROR(LOOKUP(2,1/(('Daily AUM'!$D506:R506&lt;&gt;"")*(NAV!$D506:R506&lt;&gt;"")),'Daily AUM'!$D506:R506),"")="",IFERROR(LOOKUP(2,1/(('Daily AUM'!$D506:R506&lt;&gt;"")*(NAV!$D506:R506&lt;&gt;"")),NAV!$D506:R506),"")=""),0,'Daily AUM'!S506-(IFERROR(LOOKUP(2,1/(('Daily AUM'!$D506:R506&lt;&gt;"")*(NAV!$D506:R506&lt;&gt;"")),'Daily AUM'!$D506:R506),"")*(NAV!S506/IFERROR(LOOKUP(2,1/(('Daily AUM'!$D506:R506&lt;&gt;"")*(NAV!$D506:R506&lt;&gt;"")),NAV!$D506:R506),"")))),0))</f>
        <v>26.70630139172863</v>
      </c>
      <c r="T506" s="2">
        <f>IF(OR('Daily AUM'!T506="",NAV!T506=""),0,IFERROR(IF(OR(IFERROR(LOOKUP(2,1/(('Daily AUM'!$D506:S506&lt;&gt;"")*(NAV!$D506:S506&lt;&gt;"")),'Daily AUM'!$D506:S506),"")="",IFERROR(LOOKUP(2,1/(('Daily AUM'!$D506:S506&lt;&gt;"")*(NAV!$D506:S506&lt;&gt;"")),NAV!$D506:S506),"")=""),0,'Daily AUM'!T506-(IFERROR(LOOKUP(2,1/(('Daily AUM'!$D506:S506&lt;&gt;"")*(NAV!$D506:S506&lt;&gt;"")),'Daily AUM'!$D506:S506),"")*(NAV!T506/IFERROR(LOOKUP(2,1/(('Daily AUM'!$D506:S506&lt;&gt;"")*(NAV!$D506:S506&lt;&gt;"")),NAV!$D506:S506),"")))),0))</f>
        <v>27.9887271558473</v>
      </c>
      <c r="U506" s="2">
        <f>IF(OR('Daily AUM'!U506="",NAV!U506=""),0,IFERROR(IF(OR(IFERROR(LOOKUP(2,1/(('Daily AUM'!$D506:T506&lt;&gt;"")*(NAV!$D506:T506&lt;&gt;"")),'Daily AUM'!$D506:T506),"")="",IFERROR(LOOKUP(2,1/(('Daily AUM'!$D506:T506&lt;&gt;"")*(NAV!$D506:T506&lt;&gt;"")),NAV!$D506:T506),"")=""),0,'Daily AUM'!U506-(IFERROR(LOOKUP(2,1/(('Daily AUM'!$D506:T506&lt;&gt;"")*(NAV!$D506:T506&lt;&gt;"")),'Daily AUM'!$D506:T506),"")*(NAV!U506/IFERROR(LOOKUP(2,1/(('Daily AUM'!$D506:T506&lt;&gt;"")*(NAV!$D506:T506&lt;&gt;"")),NAV!$D506:T506),"")))),0))</f>
        <v>24.433629854051105</v>
      </c>
      <c r="V506" s="2">
        <f>IF(OR('Daily AUM'!V506="",NAV!V506=""),0,IFERROR(IF(OR(IFERROR(LOOKUP(2,1/(('Daily AUM'!$D506:U506&lt;&gt;"")*(NAV!$D506:U506&lt;&gt;"")),'Daily AUM'!$D506:U506),"")="",IFERROR(LOOKUP(2,1/(('Daily AUM'!$D506:U506&lt;&gt;"")*(NAV!$D506:U506&lt;&gt;"")),NAV!$D506:U506),"")=""),0,'Daily AUM'!V506-(IFERROR(LOOKUP(2,1/(('Daily AUM'!$D506:U506&lt;&gt;"")*(NAV!$D506:U506&lt;&gt;"")),'Daily AUM'!$D506:U506),"")*(NAV!V506/IFERROR(LOOKUP(2,1/(('Daily AUM'!$D506:U506&lt;&gt;"")*(NAV!$D506:U506&lt;&gt;"")),NAV!$D506:U506),"")))),0))</f>
        <v>26.427867940212309</v>
      </c>
      <c r="W506" s="2">
        <f>IF(OR('Daily AUM'!W506="",NAV!W506=""),0,IFERROR(IF(OR(IFERROR(LOOKUP(2,1/(('Daily AUM'!$D506:V506&lt;&gt;"")*(NAV!$D506:V506&lt;&gt;"")),'Daily AUM'!$D506:V506),"")="",IFERROR(LOOKUP(2,1/(('Daily AUM'!$D506:V506&lt;&gt;"")*(NAV!$D506:V506&lt;&gt;"")),NAV!$D506:V506),"")=""),0,'Daily AUM'!W506-(IFERROR(LOOKUP(2,1/(('Daily AUM'!$D506:V506&lt;&gt;"")*(NAV!$D506:V506&lt;&gt;"")),'Daily AUM'!$D506:V506),"")*(NAV!W506/IFERROR(LOOKUP(2,1/(('Daily AUM'!$D506:V506&lt;&gt;"")*(NAV!$D506:V506&lt;&gt;"")),NAV!$D506:V506),"")))),0))</f>
        <v>54.149319606134668</v>
      </c>
      <c r="X506" s="2">
        <f>IF(OR('Daily AUM'!X506="",NAV!X506=""),0,IFERROR(IF(OR(IFERROR(LOOKUP(2,1/(('Daily AUM'!$D506:W506&lt;&gt;"")*(NAV!$D506:W506&lt;&gt;"")),'Daily AUM'!$D506:W506),"")="",IFERROR(LOOKUP(2,1/(('Daily AUM'!$D506:W506&lt;&gt;"")*(NAV!$D506:W506&lt;&gt;"")),NAV!$D506:W506),"")=""),0,'Daily AUM'!X506-(IFERROR(LOOKUP(2,1/(('Daily AUM'!$D506:W506&lt;&gt;"")*(NAV!$D506:W506&lt;&gt;"")),'Daily AUM'!$D506:W506),"")*(NAV!X506/IFERROR(LOOKUP(2,1/(('Daily AUM'!$D506:W506&lt;&gt;"")*(NAV!$D506:W506&lt;&gt;"")),NAV!$D506:W506),"")))),0))</f>
        <v>39.125902832151041</v>
      </c>
      <c r="Y506" s="2">
        <f>IF(OR('Daily AUM'!Y506="",NAV!Y506=""),0,IFERROR(IF(OR(IFERROR(LOOKUP(2,1/(('Daily AUM'!$D506:X506&lt;&gt;"")*(NAV!$D506:X506&lt;&gt;"")),'Daily AUM'!$D506:X506),"")="",IFERROR(LOOKUP(2,1/(('Daily AUM'!$D506:X506&lt;&gt;"")*(NAV!$D506:X506&lt;&gt;"")),NAV!$D506:X506),"")=""),0,'Daily AUM'!Y506-(IFERROR(LOOKUP(2,1/(('Daily AUM'!$D506:X506&lt;&gt;"")*(NAV!$D506:X506&lt;&gt;"")),'Daily AUM'!$D506:X506),"")*(NAV!Y506/IFERROR(LOOKUP(2,1/(('Daily AUM'!$D506:X506&lt;&gt;"")*(NAV!$D506:X506&lt;&gt;"")),NAV!$D506:X506),"")))),0))</f>
        <v>29.148039058971335</v>
      </c>
      <c r="Z506" s="2">
        <f>IF(OR('Daily AUM'!Z506="",NAV!Z506=""),0,IFERROR(IF(OR(IFERROR(LOOKUP(2,1/(('Daily AUM'!$D506:Y506&lt;&gt;"")*(NAV!$D506:Y506&lt;&gt;"")),'Daily AUM'!$D506:Y506),"")="",IFERROR(LOOKUP(2,1/(('Daily AUM'!$D506:Y506&lt;&gt;"")*(NAV!$D506:Y506&lt;&gt;"")),NAV!$D506:Y506),"")=""),0,'Daily AUM'!Z506-(IFERROR(LOOKUP(2,1/(('Daily AUM'!$D506:Y506&lt;&gt;"")*(NAV!$D506:Y506&lt;&gt;"")),'Daily AUM'!$D506:Y506),"")*(NAV!Z506/IFERROR(LOOKUP(2,1/(('Daily AUM'!$D506:Y506&lt;&gt;"")*(NAV!$D506:Y506&lt;&gt;"")),NAV!$D506:Y506),"")))),0))</f>
        <v>-435.48258222317963</v>
      </c>
      <c r="AA506" s="2">
        <f>IF(OR('Daily AUM'!AA506="",NAV!AA506=""),0,IFERROR(IF(OR(IFERROR(LOOKUP(2,1/(('Daily AUM'!$D506:Z506&lt;&gt;"")*(NAV!$D506:Z506&lt;&gt;"")),'Daily AUM'!$D506:Z506),"")="",IFERROR(LOOKUP(2,1/(('Daily AUM'!$D506:Z506&lt;&gt;"")*(NAV!$D506:Z506&lt;&gt;"")),NAV!$D506:Z506),"")=""),0,'Daily AUM'!AA506-(IFERROR(LOOKUP(2,1/(('Daily AUM'!$D506:Z506&lt;&gt;"")*(NAV!$D506:Z506&lt;&gt;"")),'Daily AUM'!$D506:Z506),"")*(NAV!AA506/IFERROR(LOOKUP(2,1/(('Daily AUM'!$D506:Z506&lt;&gt;"")*(NAV!$D506:Z506&lt;&gt;"")),NAV!$D506:Z506),"")))),0))</f>
        <v>509.55968619691703</v>
      </c>
      <c r="AB506" s="2">
        <f>IF(OR('Daily AUM'!AB506="",NAV!AB506=""),0,IFERROR(IF(OR(IFERROR(LOOKUP(2,1/(('Daily AUM'!$D506:AA506&lt;&gt;"")*(NAV!$D506:AA506&lt;&gt;"")),'Daily AUM'!$D506:AA506),"")="",IFERROR(LOOKUP(2,1/(('Daily AUM'!$D506:AA506&lt;&gt;"")*(NAV!$D506:AA506&lt;&gt;"")),NAV!$D506:AA506),"")=""),0,'Daily AUM'!AB506-(IFERROR(LOOKUP(2,1/(('Daily AUM'!$D506:AA506&lt;&gt;"")*(NAV!$D506:AA506&lt;&gt;"")),'Daily AUM'!$D506:AA506),"")*(NAV!AB506/IFERROR(LOOKUP(2,1/(('Daily AUM'!$D506:AA506&lt;&gt;"")*(NAV!$D506:AA506&lt;&gt;"")),NAV!$D506:AA506),"")))),0))</f>
        <v>63.394138182353345</v>
      </c>
      <c r="AC506" s="2">
        <f>IF(OR('Daily AUM'!AC506="",NAV!AC506=""),0,IFERROR(IF(OR(IFERROR(LOOKUP(2,1/(('Daily AUM'!$D506:AB506&lt;&gt;"")*(NAV!$D506:AB506&lt;&gt;"")),'Daily AUM'!$D506:AB506),"")="",IFERROR(LOOKUP(2,1/(('Daily AUM'!$D506:AB506&lt;&gt;"")*(NAV!$D506:AB506&lt;&gt;"")),NAV!$D506:AB506),"")=""),0,'Daily AUM'!AC506-(IFERROR(LOOKUP(2,1/(('Daily AUM'!$D506:AB506&lt;&gt;"")*(NAV!$D506:AB506&lt;&gt;"")),'Daily AUM'!$D506:AB506),"")*(NAV!AC506/IFERROR(LOOKUP(2,1/(('Daily AUM'!$D506:AB506&lt;&gt;"")*(NAV!$D506:AB506&lt;&gt;"")),NAV!$D506:AB506),"")))),0))</f>
        <v>29.982595405643224</v>
      </c>
      <c r="AD506" s="2">
        <f>IF(OR('Daily AUM'!AD506="",NAV!AD506=""),0,IFERROR(IF(OR(IFERROR(LOOKUP(2,1/(('Daily AUM'!$D506:AC506&lt;&gt;"")*(NAV!$D506:AC506&lt;&gt;"")),'Daily AUM'!$D506:AC506),"")="",IFERROR(LOOKUP(2,1/(('Daily AUM'!$D506:AC506&lt;&gt;"")*(NAV!$D506:AC506&lt;&gt;"")),NAV!$D506:AC506),"")=""),0,'Daily AUM'!AD506-(IFERROR(LOOKUP(2,1/(('Daily AUM'!$D506:AC506&lt;&gt;"")*(NAV!$D506:AC506&lt;&gt;"")),'Daily AUM'!$D506:AC506),"")*(NAV!AD506/IFERROR(LOOKUP(2,1/(('Daily AUM'!$D506:AC506&lt;&gt;"")*(NAV!$D506:AC506&lt;&gt;"")),NAV!$D506:AC506),"")))),0))</f>
        <v>37.135893191538344</v>
      </c>
      <c r="AE506" s="2">
        <f>IF(OR('Daily AUM'!AE506="",NAV!AE506=""),0,IFERROR(IF(OR(IFERROR(LOOKUP(2,1/(('Daily AUM'!$D506:AD506&lt;&gt;"")*(NAV!$D506:AD506&lt;&gt;"")),'Daily AUM'!$D506:AD506),"")="",IFERROR(LOOKUP(2,1/(('Daily AUM'!$D506:AD506&lt;&gt;"")*(NAV!$D506:AD506&lt;&gt;"")),NAV!$D506:AD506),"")=""),0,'Daily AUM'!AE506-(IFERROR(LOOKUP(2,1/(('Daily AUM'!$D506:AD506&lt;&gt;"")*(NAV!$D506:AD506&lt;&gt;"")),'Daily AUM'!$D506:AD506),"")*(NAV!AE506/IFERROR(LOOKUP(2,1/(('Daily AUM'!$D506:AD506&lt;&gt;"")*(NAV!$D506:AD506&lt;&gt;"")),NAV!$D506:AD506),"")))),0))</f>
        <v>37.958391995474813</v>
      </c>
      <c r="AF506" s="2">
        <f>IF(OR('Daily AUM'!AF506="",NAV!AF506=""),0,IFERROR(IF(OR(IFERROR(LOOKUP(2,1/(('Daily AUM'!$D506:AE506&lt;&gt;"")*(NAV!$D506:AE506&lt;&gt;"")),'Daily AUM'!$D506:AE506),"")="",IFERROR(LOOKUP(2,1/(('Daily AUM'!$D506:AE506&lt;&gt;"")*(NAV!$D506:AE506&lt;&gt;"")),NAV!$D506:AE506),"")=""),0,'Daily AUM'!AF506-(IFERROR(LOOKUP(2,1/(('Daily AUM'!$D506:AE506&lt;&gt;"")*(NAV!$D506:AE506&lt;&gt;"")),'Daily AUM'!$D506:AE506),"")*(NAV!AF506/IFERROR(LOOKUP(2,1/(('Daily AUM'!$D506:AE506&lt;&gt;"")*(NAV!$D506:AE506&lt;&gt;"")),NAV!$D506:AE506),"")))),0))</f>
        <v>90.374050066107884</v>
      </c>
      <c r="AG506" s="2">
        <f>IF(OR('Daily AUM'!AG506="",NAV!AG506=""),0,IFERROR(IF(OR(IFERROR(LOOKUP(2,1/(('Daily AUM'!$D506:AF506&lt;&gt;"")*(NAV!$D506:AF506&lt;&gt;"")),'Daily AUM'!$D506:AF506),"")="",IFERROR(LOOKUP(2,1/(('Daily AUM'!$D506:AF506&lt;&gt;"")*(NAV!$D506:AF506&lt;&gt;"")),NAV!$D506:AF506),"")=""),0,'Daily AUM'!AG506-(IFERROR(LOOKUP(2,1/(('Daily AUM'!$D506:AF506&lt;&gt;"")*(NAV!$D506:AF506&lt;&gt;"")),'Daily AUM'!$D506:AF506),"")*(NAV!AG506/IFERROR(LOOKUP(2,1/(('Daily AUM'!$D506:AF506&lt;&gt;"")*(NAV!$D506:AF506&lt;&gt;"")),NAV!$D506:AF506),"")))),0))</f>
        <v>39.629090470196388</v>
      </c>
      <c r="AH506" s="2">
        <f>IF(OR('Daily AUM'!AH506="",NAV!AH506=""),0,IFERROR(IF(OR(IFERROR(LOOKUP(2,1/(('Daily AUM'!$D506:AG506&lt;&gt;"")*(NAV!$D506:AG506&lt;&gt;"")),'Daily AUM'!$D506:AG506),"")="",IFERROR(LOOKUP(2,1/(('Daily AUM'!$D506:AG506&lt;&gt;"")*(NAV!$D506:AG506&lt;&gt;"")),NAV!$D506:AG506),"")=""),0,'Daily AUM'!AH506-(IFERROR(LOOKUP(2,1/(('Daily AUM'!$D506:AG506&lt;&gt;"")*(NAV!$D506:AG506&lt;&gt;"")),'Daily AUM'!$D506:AG506),"")*(NAV!AH506/IFERROR(LOOKUP(2,1/(('Daily AUM'!$D506:AG506&lt;&gt;"")*(NAV!$D506:AG506&lt;&gt;"")),NAV!$D506:AG506),"")))),0))</f>
        <v>15.675067819458491</v>
      </c>
      <c r="AI506" s="2">
        <f>IF(OR('Daily AUM'!AI506="",NAV!AI506=""),0,IFERROR(IF(OR(IFERROR(LOOKUP(2,1/(('Daily AUM'!$D506:AH506&lt;&gt;"")*(NAV!$D506:AH506&lt;&gt;"")),'Daily AUM'!$D506:AH506),"")="",IFERROR(LOOKUP(2,1/(('Daily AUM'!$D506:AH506&lt;&gt;"")*(NAV!$D506:AH506&lt;&gt;"")),NAV!$D506:AH506),"")=""),0,'Daily AUM'!AI506-(IFERROR(LOOKUP(2,1/(('Daily AUM'!$D506:AH506&lt;&gt;"")*(NAV!$D506:AH506&lt;&gt;"")),'Daily AUM'!$D506:AH506),"")*(NAV!AI506/IFERROR(LOOKUP(2,1/(('Daily AUM'!$D506:AH506&lt;&gt;"")*(NAV!$D506:AH506&lt;&gt;"")),NAV!$D506:AH506),"")))),0))</f>
        <v>9.4758962197520304</v>
      </c>
      <c r="AJ506" s="2">
        <f>IF(OR('Daily AUM'!AJ506="",NAV!AJ506=""),0,IFERROR(IF(OR(IFERROR(LOOKUP(2,1/(('Daily AUM'!$D506:AI506&lt;&gt;"")*(NAV!$D506:AI506&lt;&gt;"")),'Daily AUM'!$D506:AI506),"")="",IFERROR(LOOKUP(2,1/(('Daily AUM'!$D506:AI506&lt;&gt;"")*(NAV!$D506:AI506&lt;&gt;"")),NAV!$D506:AI506),"")=""),0,'Daily AUM'!AJ506-(IFERROR(LOOKUP(2,1/(('Daily AUM'!$D506:AI506&lt;&gt;"")*(NAV!$D506:AI506&lt;&gt;"")),'Daily AUM'!$D506:AI506),"")*(NAV!AJ506/IFERROR(LOOKUP(2,1/(('Daily AUM'!$D506:AI506&lt;&gt;"")*(NAV!$D506:AI506&lt;&gt;"")),NAV!$D506:AI506),"")))),0))</f>
        <v>50.81691508377844</v>
      </c>
      <c r="AK506" s="2">
        <f>IF(OR('Daily AUM'!AK506="",NAV!AK506=""),0,IFERROR(IF(OR(IFERROR(LOOKUP(2,1/(('Daily AUM'!$D506:AJ506&lt;&gt;"")*(NAV!$D506:AJ506&lt;&gt;"")),'Daily AUM'!$D506:AJ506),"")="",IFERROR(LOOKUP(2,1/(('Daily AUM'!$D506:AJ506&lt;&gt;"")*(NAV!$D506:AJ506&lt;&gt;"")),NAV!$D506:AJ506),"")=""),0,'Daily AUM'!AK506-(IFERROR(LOOKUP(2,1/(('Daily AUM'!$D506:AJ506&lt;&gt;"")*(NAV!$D506:AJ506&lt;&gt;"")),'Daily AUM'!$D506:AJ506),"")*(NAV!AK506/IFERROR(LOOKUP(2,1/(('Daily AUM'!$D506:AJ506&lt;&gt;"")*(NAV!$D506:AJ506&lt;&gt;"")),NAV!$D506:AJ506),"")))),0))</f>
        <v>30.827697659668047</v>
      </c>
      <c r="AL506" s="2">
        <f>IF(OR('Daily AUM'!AL506="",NAV!AL506=""),0,IFERROR(IF(OR(IFERROR(LOOKUP(2,1/(('Daily AUM'!$D506:AK506&lt;&gt;"")*(NAV!$D506:AK506&lt;&gt;"")),'Daily AUM'!$D506:AK506),"")="",IFERROR(LOOKUP(2,1/(('Daily AUM'!$D506:AK506&lt;&gt;"")*(NAV!$D506:AK506&lt;&gt;"")),NAV!$D506:AK506),"")=""),0,'Daily AUM'!AL506-(IFERROR(LOOKUP(2,1/(('Daily AUM'!$D506:AK506&lt;&gt;"")*(NAV!$D506:AK506&lt;&gt;"")),'Daily AUM'!$D506:AK506),"")*(NAV!AL506/IFERROR(LOOKUP(2,1/(('Daily AUM'!$D506:AK506&lt;&gt;"")*(NAV!$D506:AK506&lt;&gt;"")),NAV!$D506:AK506),"")))),0))</f>
        <v>13.030577931029256</v>
      </c>
      <c r="AM506" s="2">
        <f>IF(OR('Daily AUM'!AM506="",NAV!AM506=""),0,IFERROR(IF(OR(IFERROR(LOOKUP(2,1/(('Daily AUM'!$D506:AL506&lt;&gt;"")*(NAV!$D506:AL506&lt;&gt;"")),'Daily AUM'!$D506:AL506),"")="",IFERROR(LOOKUP(2,1/(('Daily AUM'!$D506:AL506&lt;&gt;"")*(NAV!$D506:AL506&lt;&gt;"")),NAV!$D506:AL506),"")=""),0,'Daily AUM'!AM506-(IFERROR(LOOKUP(2,1/(('Daily AUM'!$D506:AL506&lt;&gt;"")*(NAV!$D506:AL506&lt;&gt;"")),'Daily AUM'!$D506:AL506),"")*(NAV!AM506/IFERROR(LOOKUP(2,1/(('Daily AUM'!$D506:AL506&lt;&gt;"")*(NAV!$D506:AL506&lt;&gt;"")),NAV!$D506:AL506),"")))),0))</f>
        <v>32.437075323796307</v>
      </c>
      <c r="AN506" s="2">
        <f>IF(OR('Daily AUM'!AN506="",NAV!AN506=""),0,IFERROR(IF(OR(IFERROR(LOOKUP(2,1/(('Daily AUM'!$D506:AM506&lt;&gt;"")*(NAV!$D506:AM506&lt;&gt;"")),'Daily AUM'!$D506:AM506),"")="",IFERROR(LOOKUP(2,1/(('Daily AUM'!$D506:AM506&lt;&gt;"")*(NAV!$D506:AM506&lt;&gt;"")),NAV!$D506:AM506),"")=""),0,'Daily AUM'!AN506-(IFERROR(LOOKUP(2,1/(('Daily AUM'!$D506:AM506&lt;&gt;"")*(NAV!$D506:AM506&lt;&gt;"")),'Daily AUM'!$D506:AM506),"")*(NAV!AN506/IFERROR(LOOKUP(2,1/(('Daily AUM'!$D506:AM506&lt;&gt;"")*(NAV!$D506:AM506&lt;&gt;"")),NAV!$D506:AM506),"")))),0))</f>
        <v>11.903045827595633</v>
      </c>
      <c r="AO506" s="2">
        <f>IF(OR('Daily AUM'!AO506="",NAV!AO506=""),0,IFERROR(IF(OR(IFERROR(LOOKUP(2,1/(('Daily AUM'!$D506:AN506&lt;&gt;"")*(NAV!$D506:AN506&lt;&gt;"")),'Daily AUM'!$D506:AN506),"")="",IFERROR(LOOKUP(2,1/(('Daily AUM'!$D506:AN506&lt;&gt;"")*(NAV!$D506:AN506&lt;&gt;"")),NAV!$D506:AN506),"")=""),0,'Daily AUM'!AO506-(IFERROR(LOOKUP(2,1/(('Daily AUM'!$D506:AN506&lt;&gt;"")*(NAV!$D506:AN506&lt;&gt;"")),'Daily AUM'!$D506:AN506),"")*(NAV!AO506/IFERROR(LOOKUP(2,1/(('Daily AUM'!$D506:AN506&lt;&gt;"")*(NAV!$D506:AN506&lt;&gt;"")),NAV!$D506:AN506),"")))),0))</f>
        <v>-419.29630999141227</v>
      </c>
      <c r="AP506" s="2">
        <f>IF(OR('Daily AUM'!AP506="",NAV!AP506=""),0,IFERROR(IF(OR(IFERROR(LOOKUP(2,1/(('Daily AUM'!$D506:AO506&lt;&gt;"")*(NAV!$D506:AO506&lt;&gt;"")),'Daily AUM'!$D506:AO506),"")="",IFERROR(LOOKUP(2,1/(('Daily AUM'!$D506:AO506&lt;&gt;"")*(NAV!$D506:AO506&lt;&gt;"")),NAV!$D506:AO506),"")=""),0,'Daily AUM'!AP506-(IFERROR(LOOKUP(2,1/(('Daily AUM'!$D506:AO506&lt;&gt;"")*(NAV!$D506:AO506&lt;&gt;"")),'Daily AUM'!$D506:AO506),"")*(NAV!AP506/IFERROR(LOOKUP(2,1/(('Daily AUM'!$D506:AO506&lt;&gt;"")*(NAV!$D506:AO506&lt;&gt;"")),NAV!$D506:AO506),"")))),0))</f>
        <v>460.78033541855984</v>
      </c>
      <c r="AQ506" s="2">
        <f>IF(OR('Daily AUM'!AQ506="",NAV!AQ506=""),0,IFERROR(IF(OR(IFERROR(LOOKUP(2,1/(('Daily AUM'!$D506:AP506&lt;&gt;"")*(NAV!$D506:AP506&lt;&gt;"")),'Daily AUM'!$D506:AP506),"")="",IFERROR(LOOKUP(2,1/(('Daily AUM'!$D506:AP506&lt;&gt;"")*(NAV!$D506:AP506&lt;&gt;"")),NAV!$D506:AP506),"")=""),0,'Daily AUM'!AQ506-(IFERROR(LOOKUP(2,1/(('Daily AUM'!$D506:AP506&lt;&gt;"")*(NAV!$D506:AP506&lt;&gt;"")),'Daily AUM'!$D506:AP506),"")*(NAV!AQ506/IFERROR(LOOKUP(2,1/(('Daily AUM'!$D506:AP506&lt;&gt;"")*(NAV!$D506:AP506&lt;&gt;"")),NAV!$D506:AP506),"")))),0))</f>
        <v>18.467907326368731</v>
      </c>
      <c r="AR506" s="2">
        <f>IF(OR('Daily AUM'!AR506="",NAV!AR506=""),0,IFERROR(IF(OR(IFERROR(LOOKUP(2,1/(('Daily AUM'!$D506:AQ506&lt;&gt;"")*(NAV!$D506:AQ506&lt;&gt;"")),'Daily AUM'!$D506:AQ506),"")="",IFERROR(LOOKUP(2,1/(('Daily AUM'!$D506:AQ506&lt;&gt;"")*(NAV!$D506:AQ506&lt;&gt;"")),NAV!$D506:AQ506),"")=""),0,'Daily AUM'!AR506-(IFERROR(LOOKUP(2,1/(('Daily AUM'!$D506:AQ506&lt;&gt;"")*(NAV!$D506:AQ506&lt;&gt;"")),'Daily AUM'!$D506:AQ506),"")*(NAV!AR506/IFERROR(LOOKUP(2,1/(('Daily AUM'!$D506:AQ506&lt;&gt;"")*(NAV!$D506:AQ506&lt;&gt;"")),NAV!$D506:AQ506),"")))),0))</f>
        <v>17.048333739126974</v>
      </c>
      <c r="AS506" s="2">
        <f t="shared" si="14"/>
        <v>980.12870350813319</v>
      </c>
      <c r="AT506" s="2">
        <f t="shared" si="15"/>
        <v>613.71780564277287</v>
      </c>
    </row>
    <row r="507" spans="1:46" x14ac:dyDescent="0.2">
      <c r="A507" t="s">
        <v>563</v>
      </c>
      <c r="B507" t="s">
        <v>545</v>
      </c>
      <c r="C507" t="s">
        <v>13</v>
      </c>
      <c r="D507" s="2">
        <f>0</f>
        <v>0</v>
      </c>
      <c r="E507" s="2">
        <f>IF(OR('Daily AUM'!E507="",NAV!E507=""),0,IFERROR(IF(OR(IFERROR(LOOKUP(2,1/(('Daily AUM'!$D507:D507&lt;&gt;"")*(NAV!$D507:D507&lt;&gt;"")),'Daily AUM'!$D507:D507),"")="",IFERROR(LOOKUP(2,1/(('Daily AUM'!$D507:D507&lt;&gt;"")*(NAV!$D507:D507&lt;&gt;"")),NAV!$D507:D507),"")=""),0,'Daily AUM'!E507-(IFERROR(LOOKUP(2,1/(('Daily AUM'!$D507:D507&lt;&gt;"")*(NAV!$D507:D507&lt;&gt;"")),'Daily AUM'!$D507:D507),"")*(NAV!E507/IFERROR(LOOKUP(2,1/(('Daily AUM'!$D507:D507&lt;&gt;"")*(NAV!$D507:D507&lt;&gt;"")),NAV!$D507:D507),"")))),0))</f>
        <v>0.10933668177494837</v>
      </c>
      <c r="F507" s="2">
        <f>IF(OR('Daily AUM'!F507="",NAV!F507=""),0,IFERROR(IF(OR(IFERROR(LOOKUP(2,1/(('Daily AUM'!$D507:E507&lt;&gt;"")*(NAV!$D507:E507&lt;&gt;"")),'Daily AUM'!$D507:E507),"")="",IFERROR(LOOKUP(2,1/(('Daily AUM'!$D507:E507&lt;&gt;"")*(NAV!$D507:E507&lt;&gt;"")),NAV!$D507:E507),"")=""),0,'Daily AUM'!F507-(IFERROR(LOOKUP(2,1/(('Daily AUM'!$D507:E507&lt;&gt;"")*(NAV!$D507:E507&lt;&gt;"")),'Daily AUM'!$D507:E507),"")*(NAV!F507/IFERROR(LOOKUP(2,1/(('Daily AUM'!$D507:E507&lt;&gt;"")*(NAV!$D507:E507&lt;&gt;"")),NAV!$D507:E507),"")))),0))</f>
        <v>4.8717861900513526E-2</v>
      </c>
      <c r="G507" s="2">
        <f>IF(OR('Daily AUM'!G507="",NAV!G507=""),0,IFERROR(IF(OR(IFERROR(LOOKUP(2,1/(('Daily AUM'!$D507:F507&lt;&gt;"")*(NAV!$D507:F507&lt;&gt;"")),'Daily AUM'!$D507:F507),"")="",IFERROR(LOOKUP(2,1/(('Daily AUM'!$D507:F507&lt;&gt;"")*(NAV!$D507:F507&lt;&gt;"")),NAV!$D507:F507),"")=""),0,'Daily AUM'!G507-(IFERROR(LOOKUP(2,1/(('Daily AUM'!$D507:F507&lt;&gt;"")*(NAV!$D507:F507&lt;&gt;"")),'Daily AUM'!$D507:F507),"")*(NAV!G507/IFERROR(LOOKUP(2,1/(('Daily AUM'!$D507:F507&lt;&gt;"")*(NAV!$D507:F507&lt;&gt;"")),NAV!$D507:F507),"")))),0))</f>
        <v>0.16578257557921461</v>
      </c>
      <c r="H507" s="2">
        <f>IF(OR('Daily AUM'!H507="",NAV!H507=""),0,IFERROR(IF(OR(IFERROR(LOOKUP(2,1/(('Daily AUM'!$D507:G507&lt;&gt;"")*(NAV!$D507:G507&lt;&gt;"")),'Daily AUM'!$D507:G507),"")="",IFERROR(LOOKUP(2,1/(('Daily AUM'!$D507:G507&lt;&gt;"")*(NAV!$D507:G507&lt;&gt;"")),NAV!$D507:G507),"")=""),0,'Daily AUM'!H507-(IFERROR(LOOKUP(2,1/(('Daily AUM'!$D507:G507&lt;&gt;"")*(NAV!$D507:G507&lt;&gt;"")),'Daily AUM'!$D507:G507),"")*(NAV!H507/IFERROR(LOOKUP(2,1/(('Daily AUM'!$D507:G507&lt;&gt;"")*(NAV!$D507:G507&lt;&gt;"")),NAV!$D507:G507),"")))),0))</f>
        <v>3.9074307860983026</v>
      </c>
      <c r="I507" s="2">
        <f>IF(OR('Daily AUM'!I507="",NAV!I507=""),0,IFERROR(IF(OR(IFERROR(LOOKUP(2,1/(('Daily AUM'!$D507:H507&lt;&gt;"")*(NAV!$D507:H507&lt;&gt;"")),'Daily AUM'!$D507:H507),"")="",IFERROR(LOOKUP(2,1/(('Daily AUM'!$D507:H507&lt;&gt;"")*(NAV!$D507:H507&lt;&gt;"")),NAV!$D507:H507),"")=""),0,'Daily AUM'!I507-(IFERROR(LOOKUP(2,1/(('Daily AUM'!$D507:H507&lt;&gt;"")*(NAV!$D507:H507&lt;&gt;"")),'Daily AUM'!$D507:H507),"")*(NAV!I507/IFERROR(LOOKUP(2,1/(('Daily AUM'!$D507:H507&lt;&gt;"")*(NAV!$D507:H507&lt;&gt;"")),NAV!$D507:H507),"")))),0))</f>
        <v>3.6351415007175092</v>
      </c>
      <c r="J507" s="2">
        <f>IF(OR('Daily AUM'!J507="",NAV!J507=""),0,IFERROR(IF(OR(IFERROR(LOOKUP(2,1/(('Daily AUM'!$D507:I507&lt;&gt;"")*(NAV!$D507:I507&lt;&gt;"")),'Daily AUM'!$D507:I507),"")="",IFERROR(LOOKUP(2,1/(('Daily AUM'!$D507:I507&lt;&gt;"")*(NAV!$D507:I507&lt;&gt;"")),NAV!$D507:I507),"")=""),0,'Daily AUM'!J507-(IFERROR(LOOKUP(2,1/(('Daily AUM'!$D507:I507&lt;&gt;"")*(NAV!$D507:I507&lt;&gt;"")),'Daily AUM'!$D507:I507),"")*(NAV!J507/IFERROR(LOOKUP(2,1/(('Daily AUM'!$D507:I507&lt;&gt;"")*(NAV!$D507:I507&lt;&gt;"")),NAV!$D507:I507),"")))),0))</f>
        <v>0.81697051978335367</v>
      </c>
      <c r="K507" s="2">
        <f>IF(OR('Daily AUM'!K507="",NAV!K507=""),0,IFERROR(IF(OR(IFERROR(LOOKUP(2,1/(('Daily AUM'!$D507:J507&lt;&gt;"")*(NAV!$D507:J507&lt;&gt;"")),'Daily AUM'!$D507:J507),"")="",IFERROR(LOOKUP(2,1/(('Daily AUM'!$D507:J507&lt;&gt;"")*(NAV!$D507:J507&lt;&gt;"")),NAV!$D507:J507),"")=""),0,'Daily AUM'!K507-(IFERROR(LOOKUP(2,1/(('Daily AUM'!$D507:J507&lt;&gt;"")*(NAV!$D507:J507&lt;&gt;"")),'Daily AUM'!$D507:J507),"")*(NAV!K507/IFERROR(LOOKUP(2,1/(('Daily AUM'!$D507:J507&lt;&gt;"")*(NAV!$D507:J507&lt;&gt;"")),NAV!$D507:J507),"")))),0))</f>
        <v>3.2525489240797469</v>
      </c>
      <c r="L507" s="2">
        <f>IF(OR('Daily AUM'!L507="",NAV!L507=""),0,IFERROR(IF(OR(IFERROR(LOOKUP(2,1/(('Daily AUM'!$D507:K507&lt;&gt;"")*(NAV!$D507:K507&lt;&gt;"")),'Daily AUM'!$D507:K507),"")="",IFERROR(LOOKUP(2,1/(('Daily AUM'!$D507:K507&lt;&gt;"")*(NAV!$D507:K507&lt;&gt;"")),NAV!$D507:K507),"")=""),0,'Daily AUM'!L507-(IFERROR(LOOKUP(2,1/(('Daily AUM'!$D507:K507&lt;&gt;"")*(NAV!$D507:K507&lt;&gt;"")),'Daily AUM'!$D507:K507),"")*(NAV!L507/IFERROR(LOOKUP(2,1/(('Daily AUM'!$D507:K507&lt;&gt;"")*(NAV!$D507:K507&lt;&gt;"")),NAV!$D507:K507),"")))),0))</f>
        <v>2.6560289281405858E-2</v>
      </c>
      <c r="M507" s="2">
        <f>IF(OR('Daily AUM'!M507="",NAV!M507=""),0,IFERROR(IF(OR(IFERROR(LOOKUP(2,1/(('Daily AUM'!$D507:L507&lt;&gt;"")*(NAV!$D507:L507&lt;&gt;"")),'Daily AUM'!$D507:L507),"")="",IFERROR(LOOKUP(2,1/(('Daily AUM'!$D507:L507&lt;&gt;"")*(NAV!$D507:L507&lt;&gt;"")),NAV!$D507:L507),"")=""),0,'Daily AUM'!M507-(IFERROR(LOOKUP(2,1/(('Daily AUM'!$D507:L507&lt;&gt;"")*(NAV!$D507:L507&lt;&gt;"")),'Daily AUM'!$D507:L507),"")*(NAV!M507/IFERROR(LOOKUP(2,1/(('Daily AUM'!$D507:L507&lt;&gt;"")*(NAV!$D507:L507&lt;&gt;"")),NAV!$D507:L507),"")))),0))</f>
        <v>4.1934016603099735</v>
      </c>
      <c r="N507" s="2">
        <f>IF(OR('Daily AUM'!N507="",NAV!N507=""),0,IFERROR(IF(OR(IFERROR(LOOKUP(2,1/(('Daily AUM'!$D507:M507&lt;&gt;"")*(NAV!$D507:M507&lt;&gt;"")),'Daily AUM'!$D507:M507),"")="",IFERROR(LOOKUP(2,1/(('Daily AUM'!$D507:M507&lt;&gt;"")*(NAV!$D507:M507&lt;&gt;"")),NAV!$D507:M507),"")=""),0,'Daily AUM'!N507-(IFERROR(LOOKUP(2,1/(('Daily AUM'!$D507:M507&lt;&gt;"")*(NAV!$D507:M507&lt;&gt;"")),'Daily AUM'!$D507:M507),"")*(NAV!N507/IFERROR(LOOKUP(2,1/(('Daily AUM'!$D507:M507&lt;&gt;"")*(NAV!$D507:M507&lt;&gt;"")),NAV!$D507:M507),"")))),0))</f>
        <v>0.4257751312925393</v>
      </c>
      <c r="O507" s="2">
        <f>IF(OR('Daily AUM'!O507="",NAV!O507=""),0,IFERROR(IF(OR(IFERROR(LOOKUP(2,1/(('Daily AUM'!$D507:N507&lt;&gt;"")*(NAV!$D507:N507&lt;&gt;"")),'Daily AUM'!$D507:N507),"")="",IFERROR(LOOKUP(2,1/(('Daily AUM'!$D507:N507&lt;&gt;"")*(NAV!$D507:N507&lt;&gt;"")),NAV!$D507:N507),"")=""),0,'Daily AUM'!O507-(IFERROR(LOOKUP(2,1/(('Daily AUM'!$D507:N507&lt;&gt;"")*(NAV!$D507:N507&lt;&gt;"")),'Daily AUM'!$D507:N507),"")*(NAV!O507/IFERROR(LOOKUP(2,1/(('Daily AUM'!$D507:N507&lt;&gt;"")*(NAV!$D507:N507&lt;&gt;"")),NAV!$D507:N507),"")))),0))</f>
        <v>2.0436934838553498</v>
      </c>
      <c r="P507" s="2">
        <f>IF(OR('Daily AUM'!P507="",NAV!P507=""),0,IFERROR(IF(OR(IFERROR(LOOKUP(2,1/(('Daily AUM'!$D507:O507&lt;&gt;"")*(NAV!$D507:O507&lt;&gt;"")),'Daily AUM'!$D507:O507),"")="",IFERROR(LOOKUP(2,1/(('Daily AUM'!$D507:O507&lt;&gt;"")*(NAV!$D507:O507&lt;&gt;"")),NAV!$D507:O507),"")=""),0,'Daily AUM'!P507-(IFERROR(LOOKUP(2,1/(('Daily AUM'!$D507:O507&lt;&gt;"")*(NAV!$D507:O507&lt;&gt;"")),'Daily AUM'!$D507:O507),"")*(NAV!P507/IFERROR(LOOKUP(2,1/(('Daily AUM'!$D507:O507&lt;&gt;"")*(NAV!$D507:O507&lt;&gt;"")),NAV!$D507:O507),"")))),0))</f>
        <v>0.47598481576460472</v>
      </c>
      <c r="Q507" s="2">
        <f>IF(OR('Daily AUM'!Q507="",NAV!Q507=""),0,IFERROR(IF(OR(IFERROR(LOOKUP(2,1/(('Daily AUM'!$D507:P507&lt;&gt;"")*(NAV!$D507:P507&lt;&gt;"")),'Daily AUM'!$D507:P507),"")="",IFERROR(LOOKUP(2,1/(('Daily AUM'!$D507:P507&lt;&gt;"")*(NAV!$D507:P507&lt;&gt;"")),NAV!$D507:P507),"")=""),0,'Daily AUM'!Q507-(IFERROR(LOOKUP(2,1/(('Daily AUM'!$D507:P507&lt;&gt;"")*(NAV!$D507:P507&lt;&gt;"")),'Daily AUM'!$D507:P507),"")*(NAV!Q507/IFERROR(LOOKUP(2,1/(('Daily AUM'!$D507:P507&lt;&gt;"")*(NAV!$D507:P507&lt;&gt;"")),NAV!$D507:P507),"")))),0))</f>
        <v>0.26630635855417495</v>
      </c>
      <c r="R507" s="2">
        <f>IF(OR('Daily AUM'!R507="",NAV!R507=""),0,IFERROR(IF(OR(IFERROR(LOOKUP(2,1/(('Daily AUM'!$D507:Q507&lt;&gt;"")*(NAV!$D507:Q507&lt;&gt;"")),'Daily AUM'!$D507:Q507),"")="",IFERROR(LOOKUP(2,1/(('Daily AUM'!$D507:Q507&lt;&gt;"")*(NAV!$D507:Q507&lt;&gt;"")),NAV!$D507:Q507),"")=""),0,'Daily AUM'!R507-(IFERROR(LOOKUP(2,1/(('Daily AUM'!$D507:Q507&lt;&gt;"")*(NAV!$D507:Q507&lt;&gt;"")),'Daily AUM'!$D507:Q507),"")*(NAV!R507/IFERROR(LOOKUP(2,1/(('Daily AUM'!$D507:Q507&lt;&gt;"")*(NAV!$D507:Q507&lt;&gt;"")),NAV!$D507:Q507),"")))),0))</f>
        <v>2.2308774980592716</v>
      </c>
      <c r="S507" s="2">
        <f>IF(OR('Daily AUM'!S507="",NAV!S507=""),0,IFERROR(IF(OR(IFERROR(LOOKUP(2,1/(('Daily AUM'!$D507:R507&lt;&gt;"")*(NAV!$D507:R507&lt;&gt;"")),'Daily AUM'!$D507:R507),"")="",IFERROR(LOOKUP(2,1/(('Daily AUM'!$D507:R507&lt;&gt;"")*(NAV!$D507:R507&lt;&gt;"")),NAV!$D507:R507),"")=""),0,'Daily AUM'!S507-(IFERROR(LOOKUP(2,1/(('Daily AUM'!$D507:R507&lt;&gt;"")*(NAV!$D507:R507&lt;&gt;"")),'Daily AUM'!$D507:R507),"")*(NAV!S507/IFERROR(LOOKUP(2,1/(('Daily AUM'!$D507:R507&lt;&gt;"")*(NAV!$D507:R507&lt;&gt;"")),NAV!$D507:R507),"")))),0))</f>
        <v>0.13780944111749704</v>
      </c>
      <c r="T507" s="2">
        <f>IF(OR('Daily AUM'!T507="",NAV!T507=""),0,IFERROR(IF(OR(IFERROR(LOOKUP(2,1/(('Daily AUM'!$D507:S507&lt;&gt;"")*(NAV!$D507:S507&lt;&gt;"")),'Daily AUM'!$D507:S507),"")="",IFERROR(LOOKUP(2,1/(('Daily AUM'!$D507:S507&lt;&gt;"")*(NAV!$D507:S507&lt;&gt;"")),NAV!$D507:S507),"")=""),0,'Daily AUM'!T507-(IFERROR(LOOKUP(2,1/(('Daily AUM'!$D507:S507&lt;&gt;"")*(NAV!$D507:S507&lt;&gt;"")),'Daily AUM'!$D507:S507),"")*(NAV!T507/IFERROR(LOOKUP(2,1/(('Daily AUM'!$D507:S507&lt;&gt;"")*(NAV!$D507:S507&lt;&gt;"")),NAV!$D507:S507),"")))),0))</f>
        <v>-0.35697233646351378</v>
      </c>
      <c r="U507" s="2">
        <f>IF(OR('Daily AUM'!U507="",NAV!U507=""),0,IFERROR(IF(OR(IFERROR(LOOKUP(2,1/(('Daily AUM'!$D507:T507&lt;&gt;"")*(NAV!$D507:T507&lt;&gt;"")),'Daily AUM'!$D507:T507),"")="",IFERROR(LOOKUP(2,1/(('Daily AUM'!$D507:T507&lt;&gt;"")*(NAV!$D507:T507&lt;&gt;"")),NAV!$D507:T507),"")=""),0,'Daily AUM'!U507-(IFERROR(LOOKUP(2,1/(('Daily AUM'!$D507:T507&lt;&gt;"")*(NAV!$D507:T507&lt;&gt;"")),'Daily AUM'!$D507:T507),"")*(NAV!U507/IFERROR(LOOKUP(2,1/(('Daily AUM'!$D507:T507&lt;&gt;"")*(NAV!$D507:T507&lt;&gt;"")),NAV!$D507:T507),"")))),0))</f>
        <v>0.45326950217531703</v>
      </c>
      <c r="V507" s="2">
        <f>IF(OR('Daily AUM'!V507="",NAV!V507=""),0,IFERROR(IF(OR(IFERROR(LOOKUP(2,1/(('Daily AUM'!$D507:U507&lt;&gt;"")*(NAV!$D507:U507&lt;&gt;"")),'Daily AUM'!$D507:U507),"")="",IFERROR(LOOKUP(2,1/(('Daily AUM'!$D507:U507&lt;&gt;"")*(NAV!$D507:U507&lt;&gt;"")),NAV!$D507:U507),"")=""),0,'Daily AUM'!V507-(IFERROR(LOOKUP(2,1/(('Daily AUM'!$D507:U507&lt;&gt;"")*(NAV!$D507:U507&lt;&gt;"")),'Daily AUM'!$D507:U507),"")*(NAV!V507/IFERROR(LOOKUP(2,1/(('Daily AUM'!$D507:U507&lt;&gt;"")*(NAV!$D507:U507&lt;&gt;"")),NAV!$D507:U507),"")))),0))</f>
        <v>-0.96430498184963653</v>
      </c>
      <c r="W507" s="2">
        <f>IF(OR('Daily AUM'!W507="",NAV!W507=""),0,IFERROR(IF(OR(IFERROR(LOOKUP(2,1/(('Daily AUM'!$D507:V507&lt;&gt;"")*(NAV!$D507:V507&lt;&gt;"")),'Daily AUM'!$D507:V507),"")="",IFERROR(LOOKUP(2,1/(('Daily AUM'!$D507:V507&lt;&gt;"")*(NAV!$D507:V507&lt;&gt;"")),NAV!$D507:V507),"")=""),0,'Daily AUM'!W507-(IFERROR(LOOKUP(2,1/(('Daily AUM'!$D507:V507&lt;&gt;"")*(NAV!$D507:V507&lt;&gt;"")),'Daily AUM'!$D507:V507),"")*(NAV!W507/IFERROR(LOOKUP(2,1/(('Daily AUM'!$D507:V507&lt;&gt;"")*(NAV!$D507:V507&lt;&gt;"")),NAV!$D507:V507),"")))),0))</f>
        <v>1.6254363867446955</v>
      </c>
      <c r="X507" s="2">
        <f>IF(OR('Daily AUM'!X507="",NAV!X507=""),0,IFERROR(IF(OR(IFERROR(LOOKUP(2,1/(('Daily AUM'!$D507:W507&lt;&gt;"")*(NAV!$D507:W507&lt;&gt;"")),'Daily AUM'!$D507:W507),"")="",IFERROR(LOOKUP(2,1/(('Daily AUM'!$D507:W507&lt;&gt;"")*(NAV!$D507:W507&lt;&gt;"")),NAV!$D507:W507),"")=""),0,'Daily AUM'!X507-(IFERROR(LOOKUP(2,1/(('Daily AUM'!$D507:W507&lt;&gt;"")*(NAV!$D507:W507&lt;&gt;"")),'Daily AUM'!$D507:W507),"")*(NAV!X507/IFERROR(LOOKUP(2,1/(('Daily AUM'!$D507:W507&lt;&gt;"")*(NAV!$D507:W507&lt;&gt;"")),NAV!$D507:W507),"")))),0))</f>
        <v>1.8092696358198737</v>
      </c>
      <c r="Y507" s="2">
        <f>IF(OR('Daily AUM'!Y507="",NAV!Y507=""),0,IFERROR(IF(OR(IFERROR(LOOKUP(2,1/(('Daily AUM'!$D507:X507&lt;&gt;"")*(NAV!$D507:X507&lt;&gt;"")),'Daily AUM'!$D507:X507),"")="",IFERROR(LOOKUP(2,1/(('Daily AUM'!$D507:X507&lt;&gt;"")*(NAV!$D507:X507&lt;&gt;"")),NAV!$D507:X507),"")=""),0,'Daily AUM'!Y507-(IFERROR(LOOKUP(2,1/(('Daily AUM'!$D507:X507&lt;&gt;"")*(NAV!$D507:X507&lt;&gt;"")),'Daily AUM'!$D507:X507),"")*(NAV!Y507/IFERROR(LOOKUP(2,1/(('Daily AUM'!$D507:X507&lt;&gt;"")*(NAV!$D507:X507&lt;&gt;"")),NAV!$D507:X507),"")))),0))</f>
        <v>0.82615068372433598</v>
      </c>
      <c r="Z507" s="2">
        <f>IF(OR('Daily AUM'!Z507="",NAV!Z507=""),0,IFERROR(IF(OR(IFERROR(LOOKUP(2,1/(('Daily AUM'!$D507:Y507&lt;&gt;"")*(NAV!$D507:Y507&lt;&gt;"")),'Daily AUM'!$D507:Y507),"")="",IFERROR(LOOKUP(2,1/(('Daily AUM'!$D507:Y507&lt;&gt;"")*(NAV!$D507:Y507&lt;&gt;"")),NAV!$D507:Y507),"")=""),0,'Daily AUM'!Z507-(IFERROR(LOOKUP(2,1/(('Daily AUM'!$D507:Y507&lt;&gt;"")*(NAV!$D507:Y507&lt;&gt;"")),'Daily AUM'!$D507:Y507),"")*(NAV!Z507/IFERROR(LOOKUP(2,1/(('Daily AUM'!$D507:Y507&lt;&gt;"")*(NAV!$D507:Y507&lt;&gt;"")),NAV!$D507:Y507),"")))),0))</f>
        <v>-104.8071998567666</v>
      </c>
      <c r="AA507" s="2">
        <f>IF(OR('Daily AUM'!AA507="",NAV!AA507=""),0,IFERROR(IF(OR(IFERROR(LOOKUP(2,1/(('Daily AUM'!$D507:Z507&lt;&gt;"")*(NAV!$D507:Z507&lt;&gt;"")),'Daily AUM'!$D507:Z507),"")="",IFERROR(LOOKUP(2,1/(('Daily AUM'!$D507:Z507&lt;&gt;"")*(NAV!$D507:Z507&lt;&gt;"")),NAV!$D507:Z507),"")=""),0,'Daily AUM'!AA507-(IFERROR(LOOKUP(2,1/(('Daily AUM'!$D507:Z507&lt;&gt;"")*(NAV!$D507:Z507&lt;&gt;"")),'Daily AUM'!$D507:Z507),"")*(NAV!AA507/IFERROR(LOOKUP(2,1/(('Daily AUM'!$D507:Z507&lt;&gt;"")*(NAV!$D507:Z507&lt;&gt;"")),NAV!$D507:Z507),"")))),0))</f>
        <v>104.47902663306559</v>
      </c>
      <c r="AB507" s="2">
        <f>IF(OR('Daily AUM'!AB507="",NAV!AB507=""),0,IFERROR(IF(OR(IFERROR(LOOKUP(2,1/(('Daily AUM'!$D507:AA507&lt;&gt;"")*(NAV!$D507:AA507&lt;&gt;"")),'Daily AUM'!$D507:AA507),"")="",IFERROR(LOOKUP(2,1/(('Daily AUM'!$D507:AA507&lt;&gt;"")*(NAV!$D507:AA507&lt;&gt;"")),NAV!$D507:AA507),"")=""),0,'Daily AUM'!AB507-(IFERROR(LOOKUP(2,1/(('Daily AUM'!$D507:AA507&lt;&gt;"")*(NAV!$D507:AA507&lt;&gt;"")),'Daily AUM'!$D507:AA507),"")*(NAV!AB507/IFERROR(LOOKUP(2,1/(('Daily AUM'!$D507:AA507&lt;&gt;"")*(NAV!$D507:AA507&lt;&gt;"")),NAV!$D507:AA507),"")))),0))</f>
        <v>0.41935985828422417</v>
      </c>
      <c r="AC507" s="2">
        <f>IF(OR('Daily AUM'!AC507="",NAV!AC507=""),0,IFERROR(IF(OR(IFERROR(LOOKUP(2,1/(('Daily AUM'!$D507:AB507&lt;&gt;"")*(NAV!$D507:AB507&lt;&gt;"")),'Daily AUM'!$D507:AB507),"")="",IFERROR(LOOKUP(2,1/(('Daily AUM'!$D507:AB507&lt;&gt;"")*(NAV!$D507:AB507&lt;&gt;"")),NAV!$D507:AB507),"")=""),0,'Daily AUM'!AC507-(IFERROR(LOOKUP(2,1/(('Daily AUM'!$D507:AB507&lt;&gt;"")*(NAV!$D507:AB507&lt;&gt;"")),'Daily AUM'!$D507:AB507),"")*(NAV!AC507/IFERROR(LOOKUP(2,1/(('Daily AUM'!$D507:AB507&lt;&gt;"")*(NAV!$D507:AB507&lt;&gt;"")),NAV!$D507:AB507),"")))),0))</f>
        <v>5.9403876592114102E-2</v>
      </c>
      <c r="AD507" s="2">
        <f>IF(OR('Daily AUM'!AD507="",NAV!AD507=""),0,IFERROR(IF(OR(IFERROR(LOOKUP(2,1/(('Daily AUM'!$D507:AC507&lt;&gt;"")*(NAV!$D507:AC507&lt;&gt;"")),'Daily AUM'!$D507:AC507),"")="",IFERROR(LOOKUP(2,1/(('Daily AUM'!$D507:AC507&lt;&gt;"")*(NAV!$D507:AC507&lt;&gt;"")),NAV!$D507:AC507),"")=""),0,'Daily AUM'!AD507-(IFERROR(LOOKUP(2,1/(('Daily AUM'!$D507:AC507&lt;&gt;"")*(NAV!$D507:AC507&lt;&gt;"")),'Daily AUM'!$D507:AC507),"")*(NAV!AD507/IFERROR(LOOKUP(2,1/(('Daily AUM'!$D507:AC507&lt;&gt;"")*(NAV!$D507:AC507&lt;&gt;"")),NAV!$D507:AC507),"")))),0))</f>
        <v>1.1324731267468451</v>
      </c>
      <c r="AE507" s="2">
        <f>IF(OR('Daily AUM'!AE507="",NAV!AE507=""),0,IFERROR(IF(OR(IFERROR(LOOKUP(2,1/(('Daily AUM'!$D507:AD507&lt;&gt;"")*(NAV!$D507:AD507&lt;&gt;"")),'Daily AUM'!$D507:AD507),"")="",IFERROR(LOOKUP(2,1/(('Daily AUM'!$D507:AD507&lt;&gt;"")*(NAV!$D507:AD507&lt;&gt;"")),NAV!$D507:AD507),"")=""),0,'Daily AUM'!AE507-(IFERROR(LOOKUP(2,1/(('Daily AUM'!$D507:AD507&lt;&gt;"")*(NAV!$D507:AD507&lt;&gt;"")),'Daily AUM'!$D507:AD507),"")*(NAV!AE507/IFERROR(LOOKUP(2,1/(('Daily AUM'!$D507:AD507&lt;&gt;"")*(NAV!$D507:AD507&lt;&gt;"")),NAV!$D507:AD507),"")))),0))</f>
        <v>0.67258995515476272</v>
      </c>
      <c r="AF507" s="2">
        <f>IF(OR('Daily AUM'!AF507="",NAV!AF507=""),0,IFERROR(IF(OR(IFERROR(LOOKUP(2,1/(('Daily AUM'!$D507:AE507&lt;&gt;"")*(NAV!$D507:AE507&lt;&gt;"")),'Daily AUM'!$D507:AE507),"")="",IFERROR(LOOKUP(2,1/(('Daily AUM'!$D507:AE507&lt;&gt;"")*(NAV!$D507:AE507&lt;&gt;"")),NAV!$D507:AE507),"")=""),0,'Daily AUM'!AF507-(IFERROR(LOOKUP(2,1/(('Daily AUM'!$D507:AE507&lt;&gt;"")*(NAV!$D507:AE507&lt;&gt;"")),'Daily AUM'!$D507:AE507),"")*(NAV!AF507/IFERROR(LOOKUP(2,1/(('Daily AUM'!$D507:AE507&lt;&gt;"")*(NAV!$D507:AE507&lt;&gt;"")),NAV!$D507:AE507),"")))),0))</f>
        <v>4.7724100236591767</v>
      </c>
      <c r="AG507" s="2">
        <f>IF(OR('Daily AUM'!AG507="",NAV!AG507=""),0,IFERROR(IF(OR(IFERROR(LOOKUP(2,1/(('Daily AUM'!$D507:AF507&lt;&gt;"")*(NAV!$D507:AF507&lt;&gt;"")),'Daily AUM'!$D507:AF507),"")="",IFERROR(LOOKUP(2,1/(('Daily AUM'!$D507:AF507&lt;&gt;"")*(NAV!$D507:AF507&lt;&gt;"")),NAV!$D507:AF507),"")=""),0,'Daily AUM'!AG507-(IFERROR(LOOKUP(2,1/(('Daily AUM'!$D507:AF507&lt;&gt;"")*(NAV!$D507:AF507&lt;&gt;"")),'Daily AUM'!$D507:AF507),"")*(NAV!AG507/IFERROR(LOOKUP(2,1/(('Daily AUM'!$D507:AF507&lt;&gt;"")*(NAV!$D507:AF507&lt;&gt;"")),NAV!$D507:AF507),"")))),0))</f>
        <v>-8.1533926651609363</v>
      </c>
      <c r="AH507" s="2">
        <f>IF(OR('Daily AUM'!AH507="",NAV!AH507=""),0,IFERROR(IF(OR(IFERROR(LOOKUP(2,1/(('Daily AUM'!$D507:AG507&lt;&gt;"")*(NAV!$D507:AG507&lt;&gt;"")),'Daily AUM'!$D507:AG507),"")="",IFERROR(LOOKUP(2,1/(('Daily AUM'!$D507:AG507&lt;&gt;"")*(NAV!$D507:AG507&lt;&gt;"")),NAV!$D507:AG507),"")=""),0,'Daily AUM'!AH507-(IFERROR(LOOKUP(2,1/(('Daily AUM'!$D507:AG507&lt;&gt;"")*(NAV!$D507:AG507&lt;&gt;"")),'Daily AUM'!$D507:AG507),"")*(NAV!AH507/IFERROR(LOOKUP(2,1/(('Daily AUM'!$D507:AG507&lt;&gt;"")*(NAV!$D507:AG507&lt;&gt;"")),NAV!$D507:AG507),"")))),0))</f>
        <v>-1.8508933782504755</v>
      </c>
      <c r="AI507" s="2">
        <f>IF(OR('Daily AUM'!AI507="",NAV!AI507=""),0,IFERROR(IF(OR(IFERROR(LOOKUP(2,1/(('Daily AUM'!$D507:AH507&lt;&gt;"")*(NAV!$D507:AH507&lt;&gt;"")),'Daily AUM'!$D507:AH507),"")="",IFERROR(LOOKUP(2,1/(('Daily AUM'!$D507:AH507&lt;&gt;"")*(NAV!$D507:AH507&lt;&gt;"")),NAV!$D507:AH507),"")=""),0,'Daily AUM'!AI507-(IFERROR(LOOKUP(2,1/(('Daily AUM'!$D507:AH507&lt;&gt;"")*(NAV!$D507:AH507&lt;&gt;"")),'Daily AUM'!$D507:AH507),"")*(NAV!AI507/IFERROR(LOOKUP(2,1/(('Daily AUM'!$D507:AH507&lt;&gt;"")*(NAV!$D507:AH507&lt;&gt;"")),NAV!$D507:AH507),"")))),0))</f>
        <v>-0.30677301803189039</v>
      </c>
      <c r="AJ507" s="2">
        <f>IF(OR('Daily AUM'!AJ507="",NAV!AJ507=""),0,IFERROR(IF(OR(IFERROR(LOOKUP(2,1/(('Daily AUM'!$D507:AI507&lt;&gt;"")*(NAV!$D507:AI507&lt;&gt;"")),'Daily AUM'!$D507:AI507),"")="",IFERROR(LOOKUP(2,1/(('Daily AUM'!$D507:AI507&lt;&gt;"")*(NAV!$D507:AI507&lt;&gt;"")),NAV!$D507:AI507),"")=""),0,'Daily AUM'!AJ507-(IFERROR(LOOKUP(2,1/(('Daily AUM'!$D507:AI507&lt;&gt;"")*(NAV!$D507:AI507&lt;&gt;"")),'Daily AUM'!$D507:AI507),"")*(NAV!AJ507/IFERROR(LOOKUP(2,1/(('Daily AUM'!$D507:AI507&lt;&gt;"")*(NAV!$D507:AI507&lt;&gt;"")),NAV!$D507:AI507),"")))),0))</f>
        <v>2.4571581773179787</v>
      </c>
      <c r="AK507" s="2">
        <f>IF(OR('Daily AUM'!AK507="",NAV!AK507=""),0,IFERROR(IF(OR(IFERROR(LOOKUP(2,1/(('Daily AUM'!$D507:AJ507&lt;&gt;"")*(NAV!$D507:AJ507&lt;&gt;"")),'Daily AUM'!$D507:AJ507),"")="",IFERROR(LOOKUP(2,1/(('Daily AUM'!$D507:AJ507&lt;&gt;"")*(NAV!$D507:AJ507&lt;&gt;"")),NAV!$D507:AJ507),"")=""),0,'Daily AUM'!AK507-(IFERROR(LOOKUP(2,1/(('Daily AUM'!$D507:AJ507&lt;&gt;"")*(NAV!$D507:AJ507&lt;&gt;"")),'Daily AUM'!$D507:AJ507),"")*(NAV!AK507/IFERROR(LOOKUP(2,1/(('Daily AUM'!$D507:AJ507&lt;&gt;"")*(NAV!$D507:AJ507&lt;&gt;"")),NAV!$D507:AJ507),"")))),0))</f>
        <v>2.6519661839738546</v>
      </c>
      <c r="AL507" s="2">
        <f>IF(OR('Daily AUM'!AL507="",NAV!AL507=""),0,IFERROR(IF(OR(IFERROR(LOOKUP(2,1/(('Daily AUM'!$D507:AK507&lt;&gt;"")*(NAV!$D507:AK507&lt;&gt;"")),'Daily AUM'!$D507:AK507),"")="",IFERROR(LOOKUP(2,1/(('Daily AUM'!$D507:AK507&lt;&gt;"")*(NAV!$D507:AK507&lt;&gt;"")),NAV!$D507:AK507),"")=""),0,'Daily AUM'!AL507-(IFERROR(LOOKUP(2,1/(('Daily AUM'!$D507:AK507&lt;&gt;"")*(NAV!$D507:AK507&lt;&gt;"")),'Daily AUM'!$D507:AK507),"")*(NAV!AL507/IFERROR(LOOKUP(2,1/(('Daily AUM'!$D507:AK507&lt;&gt;"")*(NAV!$D507:AK507&lt;&gt;"")),NAV!$D507:AK507),"")))),0))</f>
        <v>-0.37004984680243069</v>
      </c>
      <c r="AM507" s="2">
        <f>IF(OR('Daily AUM'!AM507="",NAV!AM507=""),0,IFERROR(IF(OR(IFERROR(LOOKUP(2,1/(('Daily AUM'!$D507:AL507&lt;&gt;"")*(NAV!$D507:AL507&lt;&gt;"")),'Daily AUM'!$D507:AL507),"")="",IFERROR(LOOKUP(2,1/(('Daily AUM'!$D507:AL507&lt;&gt;"")*(NAV!$D507:AL507&lt;&gt;"")),NAV!$D507:AL507),"")=""),0,'Daily AUM'!AM507-(IFERROR(LOOKUP(2,1/(('Daily AUM'!$D507:AL507&lt;&gt;"")*(NAV!$D507:AL507&lt;&gt;"")),'Daily AUM'!$D507:AL507),"")*(NAV!AM507/IFERROR(LOOKUP(2,1/(('Daily AUM'!$D507:AL507&lt;&gt;"")*(NAV!$D507:AL507&lt;&gt;"")),NAV!$D507:AL507),"")))),0))</f>
        <v>1.3338056954071362</v>
      </c>
      <c r="AN507" s="2">
        <f>IF(OR('Daily AUM'!AN507="",NAV!AN507=""),0,IFERROR(IF(OR(IFERROR(LOOKUP(2,1/(('Daily AUM'!$D507:AM507&lt;&gt;"")*(NAV!$D507:AM507&lt;&gt;"")),'Daily AUM'!$D507:AM507),"")="",IFERROR(LOOKUP(2,1/(('Daily AUM'!$D507:AM507&lt;&gt;"")*(NAV!$D507:AM507&lt;&gt;"")),NAV!$D507:AM507),"")=""),0,'Daily AUM'!AN507-(IFERROR(LOOKUP(2,1/(('Daily AUM'!$D507:AM507&lt;&gt;"")*(NAV!$D507:AM507&lt;&gt;"")),'Daily AUM'!$D507:AM507),"")*(NAV!AN507/IFERROR(LOOKUP(2,1/(('Daily AUM'!$D507:AM507&lt;&gt;"")*(NAV!$D507:AM507&lt;&gt;"")),NAV!$D507:AM507),"")))),0))</f>
        <v>0.68476040487621503</v>
      </c>
      <c r="AO507" s="2">
        <f>IF(OR('Daily AUM'!AO507="",NAV!AO507=""),0,IFERROR(IF(OR(IFERROR(LOOKUP(2,1/(('Daily AUM'!$D507:AN507&lt;&gt;"")*(NAV!$D507:AN507&lt;&gt;"")),'Daily AUM'!$D507:AN507),"")="",IFERROR(LOOKUP(2,1/(('Daily AUM'!$D507:AN507&lt;&gt;"")*(NAV!$D507:AN507&lt;&gt;"")),NAV!$D507:AN507),"")=""),0,'Daily AUM'!AO507-(IFERROR(LOOKUP(2,1/(('Daily AUM'!$D507:AN507&lt;&gt;"")*(NAV!$D507:AN507&lt;&gt;"")),'Daily AUM'!$D507:AN507),"")*(NAV!AO507/IFERROR(LOOKUP(2,1/(('Daily AUM'!$D507:AN507&lt;&gt;"")*(NAV!$D507:AN507&lt;&gt;"")),NAV!$D507:AN507),"")))),0))</f>
        <v>-13.151620666420058</v>
      </c>
      <c r="AP507" s="2">
        <f>IF(OR('Daily AUM'!AP507="",NAV!AP507=""),0,IFERROR(IF(OR(IFERROR(LOOKUP(2,1/(('Daily AUM'!$D507:AO507&lt;&gt;"")*(NAV!$D507:AO507&lt;&gt;"")),'Daily AUM'!$D507:AO507),"")="",IFERROR(LOOKUP(2,1/(('Daily AUM'!$D507:AO507&lt;&gt;"")*(NAV!$D507:AO507&lt;&gt;"")),NAV!$D507:AO507),"")=""),0,'Daily AUM'!AP507-(IFERROR(LOOKUP(2,1/(('Daily AUM'!$D507:AO507&lt;&gt;"")*(NAV!$D507:AO507&lt;&gt;"")),'Daily AUM'!$D507:AO507),"")*(NAV!AP507/IFERROR(LOOKUP(2,1/(('Daily AUM'!$D507:AO507&lt;&gt;"")*(NAV!$D507:AO507&lt;&gt;"")),NAV!$D507:AO507),"")))),0))</f>
        <v>15.245242087448787</v>
      </c>
      <c r="AQ507" s="2">
        <f>IF(OR('Daily AUM'!AQ507="",NAV!AQ507=""),0,IFERROR(IF(OR(IFERROR(LOOKUP(2,1/(('Daily AUM'!$D507:AP507&lt;&gt;"")*(NAV!$D507:AP507&lt;&gt;"")),'Daily AUM'!$D507:AP507),"")="",IFERROR(LOOKUP(2,1/(('Daily AUM'!$D507:AP507&lt;&gt;"")*(NAV!$D507:AP507&lt;&gt;"")),NAV!$D507:AP507),"")=""),0,'Daily AUM'!AQ507-(IFERROR(LOOKUP(2,1/(('Daily AUM'!$D507:AP507&lt;&gt;"")*(NAV!$D507:AP507&lt;&gt;"")),'Daily AUM'!$D507:AP507),"")*(NAV!AQ507/IFERROR(LOOKUP(2,1/(('Daily AUM'!$D507:AP507&lt;&gt;"")*(NAV!$D507:AP507&lt;&gt;"")),NAV!$D507:AP507),"")))),0))</f>
        <v>1.642364531304338</v>
      </c>
      <c r="AR507" s="2">
        <f>IF(OR('Daily AUM'!AR507="",NAV!AR507=""),0,IFERROR(IF(OR(IFERROR(LOOKUP(2,1/(('Daily AUM'!$D507:AQ507&lt;&gt;"")*(NAV!$D507:AQ507&lt;&gt;"")),'Daily AUM'!$D507:AQ507),"")="",IFERROR(LOOKUP(2,1/(('Daily AUM'!$D507:AQ507&lt;&gt;"")*(NAV!$D507:AQ507&lt;&gt;"")),NAV!$D507:AQ507),"")=""),0,'Daily AUM'!AR507-(IFERROR(LOOKUP(2,1/(('Daily AUM'!$D507:AQ507&lt;&gt;"")*(NAV!$D507:AQ507&lt;&gt;"")),'Daily AUM'!$D507:AQ507),"")*(NAV!AR507/IFERROR(LOOKUP(2,1/(('Daily AUM'!$D507:AQ507&lt;&gt;"")*(NAV!$D507:AQ507&lt;&gt;"")),NAV!$D507:AQ507),"")))),0))</f>
        <v>1.2864172527170012</v>
      </c>
      <c r="AS507" s="2">
        <f t="shared" si="14"/>
        <v>25.019849736544529</v>
      </c>
      <c r="AT507" s="2">
        <f t="shared" si="15"/>
        <v>8.197048375115628</v>
      </c>
    </row>
    <row r="508" spans="1:46" x14ac:dyDescent="0.2">
      <c r="A508" t="s">
        <v>564</v>
      </c>
      <c r="B508" t="s">
        <v>545</v>
      </c>
      <c r="C508" t="s">
        <v>13</v>
      </c>
      <c r="D508" s="2">
        <f>0</f>
        <v>0</v>
      </c>
      <c r="E508" s="2">
        <f>IF(OR('Daily AUM'!E508="",NAV!E508=""),0,IFERROR(IF(OR(IFERROR(LOOKUP(2,1/(('Daily AUM'!$D508:D508&lt;&gt;"")*(NAV!$D508:D508&lt;&gt;"")),'Daily AUM'!$D508:D508),"")="",IFERROR(LOOKUP(2,1/(('Daily AUM'!$D508:D508&lt;&gt;"")*(NAV!$D508:D508&lt;&gt;"")),NAV!$D508:D508),"")=""),0,'Daily AUM'!E508-(IFERROR(LOOKUP(2,1/(('Daily AUM'!$D508:D508&lt;&gt;"")*(NAV!$D508:D508&lt;&gt;"")),'Daily AUM'!$D508:D508),"")*(NAV!E508/IFERROR(LOOKUP(2,1/(('Daily AUM'!$D508:D508&lt;&gt;"")*(NAV!$D508:D508&lt;&gt;"")),NAV!$D508:D508),"")))),0))</f>
        <v>-1.489503346406309</v>
      </c>
      <c r="F508" s="2">
        <f>IF(OR('Daily AUM'!F508="",NAV!F508=""),0,IFERROR(IF(OR(IFERROR(LOOKUP(2,1/(('Daily AUM'!$D508:E508&lt;&gt;"")*(NAV!$D508:E508&lt;&gt;"")),'Daily AUM'!$D508:E508),"")="",IFERROR(LOOKUP(2,1/(('Daily AUM'!$D508:E508&lt;&gt;"")*(NAV!$D508:E508&lt;&gt;"")),NAV!$D508:E508),"")=""),0,'Daily AUM'!F508-(IFERROR(LOOKUP(2,1/(('Daily AUM'!$D508:E508&lt;&gt;"")*(NAV!$D508:E508&lt;&gt;"")),'Daily AUM'!$D508:E508),"")*(NAV!F508/IFERROR(LOOKUP(2,1/(('Daily AUM'!$D508:E508&lt;&gt;"")*(NAV!$D508:E508&lt;&gt;"")),NAV!$D508:E508),"")))),0))</f>
        <v>2.8833539809056674E-2</v>
      </c>
      <c r="G508" s="2">
        <f>IF(OR('Daily AUM'!G508="",NAV!G508=""),0,IFERROR(IF(OR(IFERROR(LOOKUP(2,1/(('Daily AUM'!$D508:F508&lt;&gt;"")*(NAV!$D508:F508&lt;&gt;"")),'Daily AUM'!$D508:F508),"")="",IFERROR(LOOKUP(2,1/(('Daily AUM'!$D508:F508&lt;&gt;"")*(NAV!$D508:F508&lt;&gt;"")),NAV!$D508:F508),"")=""),0,'Daily AUM'!G508-(IFERROR(LOOKUP(2,1/(('Daily AUM'!$D508:F508&lt;&gt;"")*(NAV!$D508:F508&lt;&gt;"")),'Daily AUM'!$D508:F508),"")*(NAV!G508/IFERROR(LOOKUP(2,1/(('Daily AUM'!$D508:F508&lt;&gt;"")*(NAV!$D508:F508&lt;&gt;"")),NAV!$D508:F508),"")))),0))</f>
        <v>-1.1113374249316621</v>
      </c>
      <c r="H508" s="2">
        <f>IF(OR('Daily AUM'!H508="",NAV!H508=""),0,IFERROR(IF(OR(IFERROR(LOOKUP(2,1/(('Daily AUM'!$D508:G508&lt;&gt;"")*(NAV!$D508:G508&lt;&gt;"")),'Daily AUM'!$D508:G508),"")="",IFERROR(LOOKUP(2,1/(('Daily AUM'!$D508:G508&lt;&gt;"")*(NAV!$D508:G508&lt;&gt;"")),NAV!$D508:G508),"")=""),0,'Daily AUM'!H508-(IFERROR(LOOKUP(2,1/(('Daily AUM'!$D508:G508&lt;&gt;"")*(NAV!$D508:G508&lt;&gt;"")),'Daily AUM'!$D508:G508),"")*(NAV!H508/IFERROR(LOOKUP(2,1/(('Daily AUM'!$D508:G508&lt;&gt;"")*(NAV!$D508:G508&lt;&gt;"")),NAV!$D508:G508),"")))),0))</f>
        <v>5.7789346310873952</v>
      </c>
      <c r="I508" s="2">
        <f>IF(OR('Daily AUM'!I508="",NAV!I508=""),0,IFERROR(IF(OR(IFERROR(LOOKUP(2,1/(('Daily AUM'!$D508:H508&lt;&gt;"")*(NAV!$D508:H508&lt;&gt;"")),'Daily AUM'!$D508:H508),"")="",IFERROR(LOOKUP(2,1/(('Daily AUM'!$D508:H508&lt;&gt;"")*(NAV!$D508:H508&lt;&gt;"")),NAV!$D508:H508),"")=""),0,'Daily AUM'!I508-(IFERROR(LOOKUP(2,1/(('Daily AUM'!$D508:H508&lt;&gt;"")*(NAV!$D508:H508&lt;&gt;"")),'Daily AUM'!$D508:H508),"")*(NAV!I508/IFERROR(LOOKUP(2,1/(('Daily AUM'!$D508:H508&lt;&gt;"")*(NAV!$D508:H508&lt;&gt;"")),NAV!$D508:H508),"")))),0))</f>
        <v>8.8888464412966641</v>
      </c>
      <c r="J508" s="2">
        <f>IF(OR('Daily AUM'!J508="",NAV!J508=""),0,IFERROR(IF(OR(IFERROR(LOOKUP(2,1/(('Daily AUM'!$D508:I508&lt;&gt;"")*(NAV!$D508:I508&lt;&gt;"")),'Daily AUM'!$D508:I508),"")="",IFERROR(LOOKUP(2,1/(('Daily AUM'!$D508:I508&lt;&gt;"")*(NAV!$D508:I508&lt;&gt;"")),NAV!$D508:I508),"")=""),0,'Daily AUM'!J508-(IFERROR(LOOKUP(2,1/(('Daily AUM'!$D508:I508&lt;&gt;"")*(NAV!$D508:I508&lt;&gt;"")),'Daily AUM'!$D508:I508),"")*(NAV!J508/IFERROR(LOOKUP(2,1/(('Daily AUM'!$D508:I508&lt;&gt;"")*(NAV!$D508:I508&lt;&gt;"")),NAV!$D508:I508),"")))),0))</f>
        <v>2.9038606137164606</v>
      </c>
      <c r="K508" s="2">
        <f>IF(OR('Daily AUM'!K508="",NAV!K508=""),0,IFERROR(IF(OR(IFERROR(LOOKUP(2,1/(('Daily AUM'!$D508:J508&lt;&gt;"")*(NAV!$D508:J508&lt;&gt;"")),'Daily AUM'!$D508:J508),"")="",IFERROR(LOOKUP(2,1/(('Daily AUM'!$D508:J508&lt;&gt;"")*(NAV!$D508:J508&lt;&gt;"")),NAV!$D508:J508),"")=""),0,'Daily AUM'!K508-(IFERROR(LOOKUP(2,1/(('Daily AUM'!$D508:J508&lt;&gt;"")*(NAV!$D508:J508&lt;&gt;"")),'Daily AUM'!$D508:J508),"")*(NAV!K508/IFERROR(LOOKUP(2,1/(('Daily AUM'!$D508:J508&lt;&gt;"")*(NAV!$D508:J508&lt;&gt;"")),NAV!$D508:J508),"")))),0))</f>
        <v>2.7540551664096711</v>
      </c>
      <c r="L508" s="2">
        <f>IF(OR('Daily AUM'!L508="",NAV!L508=""),0,IFERROR(IF(OR(IFERROR(LOOKUP(2,1/(('Daily AUM'!$D508:K508&lt;&gt;"")*(NAV!$D508:K508&lt;&gt;"")),'Daily AUM'!$D508:K508),"")="",IFERROR(LOOKUP(2,1/(('Daily AUM'!$D508:K508&lt;&gt;"")*(NAV!$D508:K508&lt;&gt;"")),NAV!$D508:K508),"")=""),0,'Daily AUM'!L508-(IFERROR(LOOKUP(2,1/(('Daily AUM'!$D508:K508&lt;&gt;"")*(NAV!$D508:K508&lt;&gt;"")),'Daily AUM'!$D508:K508),"")*(NAV!L508/IFERROR(LOOKUP(2,1/(('Daily AUM'!$D508:K508&lt;&gt;"")*(NAV!$D508:K508&lt;&gt;"")),NAV!$D508:K508),"")))),0))</f>
        <v>3.0948685855000804</v>
      </c>
      <c r="M508" s="2">
        <f>IF(OR('Daily AUM'!M508="",NAV!M508=""),0,IFERROR(IF(OR(IFERROR(LOOKUP(2,1/(('Daily AUM'!$D508:L508&lt;&gt;"")*(NAV!$D508:L508&lt;&gt;"")),'Daily AUM'!$D508:L508),"")="",IFERROR(LOOKUP(2,1/(('Daily AUM'!$D508:L508&lt;&gt;"")*(NAV!$D508:L508&lt;&gt;"")),NAV!$D508:L508),"")=""),0,'Daily AUM'!M508-(IFERROR(LOOKUP(2,1/(('Daily AUM'!$D508:L508&lt;&gt;"")*(NAV!$D508:L508&lt;&gt;"")),'Daily AUM'!$D508:L508),"")*(NAV!M508/IFERROR(LOOKUP(2,1/(('Daily AUM'!$D508:L508&lt;&gt;"")*(NAV!$D508:L508&lt;&gt;"")),NAV!$D508:L508),"")))),0))</f>
        <v>7.3521419337484986</v>
      </c>
      <c r="N508" s="2">
        <f>IF(OR('Daily AUM'!N508="",NAV!N508=""),0,IFERROR(IF(OR(IFERROR(LOOKUP(2,1/(('Daily AUM'!$D508:M508&lt;&gt;"")*(NAV!$D508:M508&lt;&gt;"")),'Daily AUM'!$D508:M508),"")="",IFERROR(LOOKUP(2,1/(('Daily AUM'!$D508:M508&lt;&gt;"")*(NAV!$D508:M508&lt;&gt;"")),NAV!$D508:M508),"")=""),0,'Daily AUM'!N508-(IFERROR(LOOKUP(2,1/(('Daily AUM'!$D508:M508&lt;&gt;"")*(NAV!$D508:M508&lt;&gt;"")),'Daily AUM'!$D508:M508),"")*(NAV!N508/IFERROR(LOOKUP(2,1/(('Daily AUM'!$D508:M508&lt;&gt;"")*(NAV!$D508:M508&lt;&gt;"")),NAV!$D508:M508),"")))),0))</f>
        <v>3.3269913978219847</v>
      </c>
      <c r="O508" s="2">
        <f>IF(OR('Daily AUM'!O508="",NAV!O508=""),0,IFERROR(IF(OR(IFERROR(LOOKUP(2,1/(('Daily AUM'!$D508:N508&lt;&gt;"")*(NAV!$D508:N508&lt;&gt;"")),'Daily AUM'!$D508:N508),"")="",IFERROR(LOOKUP(2,1/(('Daily AUM'!$D508:N508&lt;&gt;"")*(NAV!$D508:N508&lt;&gt;"")),NAV!$D508:N508),"")=""),0,'Daily AUM'!O508-(IFERROR(LOOKUP(2,1/(('Daily AUM'!$D508:N508&lt;&gt;"")*(NAV!$D508:N508&lt;&gt;"")),'Daily AUM'!$D508:N508),"")*(NAV!O508/IFERROR(LOOKUP(2,1/(('Daily AUM'!$D508:N508&lt;&gt;"")*(NAV!$D508:N508&lt;&gt;"")),NAV!$D508:N508),"")))),0))</f>
        <v>4.5298670718266294</v>
      </c>
      <c r="P508" s="2">
        <f>IF(OR('Daily AUM'!P508="",NAV!P508=""),0,IFERROR(IF(OR(IFERROR(LOOKUP(2,1/(('Daily AUM'!$D508:O508&lt;&gt;"")*(NAV!$D508:O508&lt;&gt;"")),'Daily AUM'!$D508:O508),"")="",IFERROR(LOOKUP(2,1/(('Daily AUM'!$D508:O508&lt;&gt;"")*(NAV!$D508:O508&lt;&gt;"")),NAV!$D508:O508),"")=""),0,'Daily AUM'!P508-(IFERROR(LOOKUP(2,1/(('Daily AUM'!$D508:O508&lt;&gt;"")*(NAV!$D508:O508&lt;&gt;"")),'Daily AUM'!$D508:O508),"")*(NAV!P508/IFERROR(LOOKUP(2,1/(('Daily AUM'!$D508:O508&lt;&gt;"")*(NAV!$D508:O508&lt;&gt;"")),NAV!$D508:O508),"")))),0))</f>
        <v>1.3724166029651315</v>
      </c>
      <c r="Q508" s="2">
        <f>IF(OR('Daily AUM'!Q508="",NAV!Q508=""),0,IFERROR(IF(OR(IFERROR(LOOKUP(2,1/(('Daily AUM'!$D508:P508&lt;&gt;"")*(NAV!$D508:P508&lt;&gt;"")),'Daily AUM'!$D508:P508),"")="",IFERROR(LOOKUP(2,1/(('Daily AUM'!$D508:P508&lt;&gt;"")*(NAV!$D508:P508&lt;&gt;"")),NAV!$D508:P508),"")=""),0,'Daily AUM'!Q508-(IFERROR(LOOKUP(2,1/(('Daily AUM'!$D508:P508&lt;&gt;"")*(NAV!$D508:P508&lt;&gt;"")),'Daily AUM'!$D508:P508),"")*(NAV!Q508/IFERROR(LOOKUP(2,1/(('Daily AUM'!$D508:P508&lt;&gt;"")*(NAV!$D508:P508&lt;&gt;"")),NAV!$D508:P508),"")))),0))</f>
        <v>-0.48544313354341284</v>
      </c>
      <c r="R508" s="2">
        <f>IF(OR('Daily AUM'!R508="",NAV!R508=""),0,IFERROR(IF(OR(IFERROR(LOOKUP(2,1/(('Daily AUM'!$D508:Q508&lt;&gt;"")*(NAV!$D508:Q508&lt;&gt;"")),'Daily AUM'!$D508:Q508),"")="",IFERROR(LOOKUP(2,1/(('Daily AUM'!$D508:Q508&lt;&gt;"")*(NAV!$D508:Q508&lt;&gt;"")),NAV!$D508:Q508),"")=""),0,'Daily AUM'!R508-(IFERROR(LOOKUP(2,1/(('Daily AUM'!$D508:Q508&lt;&gt;"")*(NAV!$D508:Q508&lt;&gt;"")),'Daily AUM'!$D508:Q508),"")*(NAV!R508/IFERROR(LOOKUP(2,1/(('Daily AUM'!$D508:Q508&lt;&gt;"")*(NAV!$D508:Q508&lt;&gt;"")),NAV!$D508:Q508),"")))),0))</f>
        <v>2.6645587739458279</v>
      </c>
      <c r="S508" s="2">
        <f>IF(OR('Daily AUM'!S508="",NAV!S508=""),0,IFERROR(IF(OR(IFERROR(LOOKUP(2,1/(('Daily AUM'!$D508:R508&lt;&gt;"")*(NAV!$D508:R508&lt;&gt;"")),'Daily AUM'!$D508:R508),"")="",IFERROR(LOOKUP(2,1/(('Daily AUM'!$D508:R508&lt;&gt;"")*(NAV!$D508:R508&lt;&gt;"")),NAV!$D508:R508),"")=""),0,'Daily AUM'!S508-(IFERROR(LOOKUP(2,1/(('Daily AUM'!$D508:R508&lt;&gt;"")*(NAV!$D508:R508&lt;&gt;"")),'Daily AUM'!$D508:R508),"")*(NAV!S508/IFERROR(LOOKUP(2,1/(('Daily AUM'!$D508:R508&lt;&gt;"")*(NAV!$D508:R508&lt;&gt;"")),NAV!$D508:R508),"")))),0))</f>
        <v>7.8845852213153194</v>
      </c>
      <c r="T508" s="2">
        <f>IF(OR('Daily AUM'!T508="",NAV!T508=""),0,IFERROR(IF(OR(IFERROR(LOOKUP(2,1/(('Daily AUM'!$D508:S508&lt;&gt;"")*(NAV!$D508:S508&lt;&gt;"")),'Daily AUM'!$D508:S508),"")="",IFERROR(LOOKUP(2,1/(('Daily AUM'!$D508:S508&lt;&gt;"")*(NAV!$D508:S508&lt;&gt;"")),NAV!$D508:S508),"")=""),0,'Daily AUM'!T508-(IFERROR(LOOKUP(2,1/(('Daily AUM'!$D508:S508&lt;&gt;"")*(NAV!$D508:S508&lt;&gt;"")),'Daily AUM'!$D508:S508),"")*(NAV!T508/IFERROR(LOOKUP(2,1/(('Daily AUM'!$D508:S508&lt;&gt;"")*(NAV!$D508:S508&lt;&gt;"")),NAV!$D508:S508),"")))),0))</f>
        <v>-1.3075156815866649</v>
      </c>
      <c r="U508" s="2">
        <f>IF(OR('Daily AUM'!U508="",NAV!U508=""),0,IFERROR(IF(OR(IFERROR(LOOKUP(2,1/(('Daily AUM'!$D508:T508&lt;&gt;"")*(NAV!$D508:T508&lt;&gt;"")),'Daily AUM'!$D508:T508),"")="",IFERROR(LOOKUP(2,1/(('Daily AUM'!$D508:T508&lt;&gt;"")*(NAV!$D508:T508&lt;&gt;"")),NAV!$D508:T508),"")=""),0,'Daily AUM'!U508-(IFERROR(LOOKUP(2,1/(('Daily AUM'!$D508:T508&lt;&gt;"")*(NAV!$D508:T508&lt;&gt;"")),'Daily AUM'!$D508:T508),"")*(NAV!U508/IFERROR(LOOKUP(2,1/(('Daily AUM'!$D508:T508&lt;&gt;"")*(NAV!$D508:T508&lt;&gt;"")),NAV!$D508:T508),"")))),0))</f>
        <v>0.65709531202901417</v>
      </c>
      <c r="V508" s="2">
        <f>IF(OR('Daily AUM'!V508="",NAV!V508=""),0,IFERROR(IF(OR(IFERROR(LOOKUP(2,1/(('Daily AUM'!$D508:U508&lt;&gt;"")*(NAV!$D508:U508&lt;&gt;"")),'Daily AUM'!$D508:U508),"")="",IFERROR(LOOKUP(2,1/(('Daily AUM'!$D508:U508&lt;&gt;"")*(NAV!$D508:U508&lt;&gt;"")),NAV!$D508:U508),"")=""),0,'Daily AUM'!V508-(IFERROR(LOOKUP(2,1/(('Daily AUM'!$D508:U508&lt;&gt;"")*(NAV!$D508:U508&lt;&gt;"")),'Daily AUM'!$D508:U508),"")*(NAV!V508/IFERROR(LOOKUP(2,1/(('Daily AUM'!$D508:U508&lt;&gt;"")*(NAV!$D508:U508&lt;&gt;"")),NAV!$D508:U508),"")))),0))</f>
        <v>3.6687453584136165</v>
      </c>
      <c r="W508" s="2">
        <f>IF(OR('Daily AUM'!W508="",NAV!W508=""),0,IFERROR(IF(OR(IFERROR(LOOKUP(2,1/(('Daily AUM'!$D508:V508&lt;&gt;"")*(NAV!$D508:V508&lt;&gt;"")),'Daily AUM'!$D508:V508),"")="",IFERROR(LOOKUP(2,1/(('Daily AUM'!$D508:V508&lt;&gt;"")*(NAV!$D508:V508&lt;&gt;"")),NAV!$D508:V508),"")=""),0,'Daily AUM'!W508-(IFERROR(LOOKUP(2,1/(('Daily AUM'!$D508:V508&lt;&gt;"")*(NAV!$D508:V508&lt;&gt;"")),'Daily AUM'!$D508:V508),"")*(NAV!W508/IFERROR(LOOKUP(2,1/(('Daily AUM'!$D508:V508&lt;&gt;"")*(NAV!$D508:V508&lt;&gt;"")),NAV!$D508:V508),"")))),0))</f>
        <v>5.7802993310797319</v>
      </c>
      <c r="X508" s="2">
        <f>IF(OR('Daily AUM'!X508="",NAV!X508=""),0,IFERROR(IF(OR(IFERROR(LOOKUP(2,1/(('Daily AUM'!$D508:W508&lt;&gt;"")*(NAV!$D508:W508&lt;&gt;"")),'Daily AUM'!$D508:W508),"")="",IFERROR(LOOKUP(2,1/(('Daily AUM'!$D508:W508&lt;&gt;"")*(NAV!$D508:W508&lt;&gt;"")),NAV!$D508:W508),"")=""),0,'Daily AUM'!X508-(IFERROR(LOOKUP(2,1/(('Daily AUM'!$D508:W508&lt;&gt;"")*(NAV!$D508:W508&lt;&gt;"")),'Daily AUM'!$D508:W508),"")*(NAV!X508/IFERROR(LOOKUP(2,1/(('Daily AUM'!$D508:W508&lt;&gt;"")*(NAV!$D508:W508&lt;&gt;"")),NAV!$D508:W508),"")))),0))</f>
        <v>2.8345600799057138</v>
      </c>
      <c r="Y508" s="2">
        <f>IF(OR('Daily AUM'!Y508="",NAV!Y508=""),0,IFERROR(IF(OR(IFERROR(LOOKUP(2,1/(('Daily AUM'!$D508:X508&lt;&gt;"")*(NAV!$D508:X508&lt;&gt;"")),'Daily AUM'!$D508:X508),"")="",IFERROR(LOOKUP(2,1/(('Daily AUM'!$D508:X508&lt;&gt;"")*(NAV!$D508:X508&lt;&gt;"")),NAV!$D508:X508),"")=""),0,'Daily AUM'!Y508-(IFERROR(LOOKUP(2,1/(('Daily AUM'!$D508:X508&lt;&gt;"")*(NAV!$D508:X508&lt;&gt;"")),'Daily AUM'!$D508:X508),"")*(NAV!Y508/IFERROR(LOOKUP(2,1/(('Daily AUM'!$D508:X508&lt;&gt;"")*(NAV!$D508:X508&lt;&gt;"")),NAV!$D508:X508),"")))),0))</f>
        <v>-0.54143137750997994</v>
      </c>
      <c r="Z508" s="2">
        <f>IF(OR('Daily AUM'!Z508="",NAV!Z508=""),0,IFERROR(IF(OR(IFERROR(LOOKUP(2,1/(('Daily AUM'!$D508:Y508&lt;&gt;"")*(NAV!$D508:Y508&lt;&gt;"")),'Daily AUM'!$D508:Y508),"")="",IFERROR(LOOKUP(2,1/(('Daily AUM'!$D508:Y508&lt;&gt;"")*(NAV!$D508:Y508&lt;&gt;"")),NAV!$D508:Y508),"")=""),0,'Daily AUM'!Z508-(IFERROR(LOOKUP(2,1/(('Daily AUM'!$D508:Y508&lt;&gt;"")*(NAV!$D508:Y508&lt;&gt;"")),'Daily AUM'!$D508:Y508),"")*(NAV!Z508/IFERROR(LOOKUP(2,1/(('Daily AUM'!$D508:Y508&lt;&gt;"")*(NAV!$D508:Y508&lt;&gt;"")),NAV!$D508:Y508),"")))),0))</f>
        <v>-87.141587713503213</v>
      </c>
      <c r="AA508" s="2">
        <f>IF(OR('Daily AUM'!AA508="",NAV!AA508=""),0,IFERROR(IF(OR(IFERROR(LOOKUP(2,1/(('Daily AUM'!$D508:Z508&lt;&gt;"")*(NAV!$D508:Z508&lt;&gt;"")),'Daily AUM'!$D508:Z508),"")="",IFERROR(LOOKUP(2,1/(('Daily AUM'!$D508:Z508&lt;&gt;"")*(NAV!$D508:Z508&lt;&gt;"")),NAV!$D508:Z508),"")=""),0,'Daily AUM'!AA508-(IFERROR(LOOKUP(2,1/(('Daily AUM'!$D508:Z508&lt;&gt;"")*(NAV!$D508:Z508&lt;&gt;"")),'Daily AUM'!$D508:Z508),"")*(NAV!AA508/IFERROR(LOOKUP(2,1/(('Daily AUM'!$D508:Z508&lt;&gt;"")*(NAV!$D508:Z508&lt;&gt;"")),NAV!$D508:Z508),"")))),0))</f>
        <v>101.44283954810544</v>
      </c>
      <c r="AB508" s="2">
        <f>IF(OR('Daily AUM'!AB508="",NAV!AB508=""),0,IFERROR(IF(OR(IFERROR(LOOKUP(2,1/(('Daily AUM'!$D508:AA508&lt;&gt;"")*(NAV!$D508:AA508&lt;&gt;"")),'Daily AUM'!$D508:AA508),"")="",IFERROR(LOOKUP(2,1/(('Daily AUM'!$D508:AA508&lt;&gt;"")*(NAV!$D508:AA508&lt;&gt;"")),NAV!$D508:AA508),"")=""),0,'Daily AUM'!AB508-(IFERROR(LOOKUP(2,1/(('Daily AUM'!$D508:AA508&lt;&gt;"")*(NAV!$D508:AA508&lt;&gt;"")),'Daily AUM'!$D508:AA508),"")*(NAV!AB508/IFERROR(LOOKUP(2,1/(('Daily AUM'!$D508:AA508&lt;&gt;"")*(NAV!$D508:AA508&lt;&gt;"")),NAV!$D508:AA508),"")))),0))</f>
        <v>9.8133548313489882</v>
      </c>
      <c r="AC508" s="2">
        <f>IF(OR('Daily AUM'!AC508="",NAV!AC508=""),0,IFERROR(IF(OR(IFERROR(LOOKUP(2,1/(('Daily AUM'!$D508:AB508&lt;&gt;"")*(NAV!$D508:AB508&lt;&gt;"")),'Daily AUM'!$D508:AB508),"")="",IFERROR(LOOKUP(2,1/(('Daily AUM'!$D508:AB508&lt;&gt;"")*(NAV!$D508:AB508&lt;&gt;"")),NAV!$D508:AB508),"")=""),0,'Daily AUM'!AC508-(IFERROR(LOOKUP(2,1/(('Daily AUM'!$D508:AB508&lt;&gt;"")*(NAV!$D508:AB508&lt;&gt;"")),'Daily AUM'!$D508:AB508),"")*(NAV!AC508/IFERROR(LOOKUP(2,1/(('Daily AUM'!$D508:AB508&lt;&gt;"")*(NAV!$D508:AB508&lt;&gt;"")),NAV!$D508:AB508),"")))),0))</f>
        <v>7.9684034542715381</v>
      </c>
      <c r="AD508" s="2">
        <f>IF(OR('Daily AUM'!AD508="",NAV!AD508=""),0,IFERROR(IF(OR(IFERROR(LOOKUP(2,1/(('Daily AUM'!$D508:AC508&lt;&gt;"")*(NAV!$D508:AC508&lt;&gt;"")),'Daily AUM'!$D508:AC508),"")="",IFERROR(LOOKUP(2,1/(('Daily AUM'!$D508:AC508&lt;&gt;"")*(NAV!$D508:AC508&lt;&gt;"")),NAV!$D508:AC508),"")=""),0,'Daily AUM'!AD508-(IFERROR(LOOKUP(2,1/(('Daily AUM'!$D508:AC508&lt;&gt;"")*(NAV!$D508:AC508&lt;&gt;"")),'Daily AUM'!$D508:AC508),"")*(NAV!AD508/IFERROR(LOOKUP(2,1/(('Daily AUM'!$D508:AC508&lt;&gt;"")*(NAV!$D508:AC508&lt;&gt;"")),NAV!$D508:AC508),"")))),0))</f>
        <v>8.735882265883447</v>
      </c>
      <c r="AE508" s="2">
        <f>IF(OR('Daily AUM'!AE508="",NAV!AE508=""),0,IFERROR(IF(OR(IFERROR(LOOKUP(2,1/(('Daily AUM'!$D508:AD508&lt;&gt;"")*(NAV!$D508:AD508&lt;&gt;"")),'Daily AUM'!$D508:AD508),"")="",IFERROR(LOOKUP(2,1/(('Daily AUM'!$D508:AD508&lt;&gt;"")*(NAV!$D508:AD508&lt;&gt;"")),NAV!$D508:AD508),"")=""),0,'Daily AUM'!AE508-(IFERROR(LOOKUP(2,1/(('Daily AUM'!$D508:AD508&lt;&gt;"")*(NAV!$D508:AD508&lt;&gt;"")),'Daily AUM'!$D508:AD508),"")*(NAV!AE508/IFERROR(LOOKUP(2,1/(('Daily AUM'!$D508:AD508&lt;&gt;"")*(NAV!$D508:AD508&lt;&gt;"")),NAV!$D508:AD508),"")))),0))</f>
        <v>8.6425938641104949</v>
      </c>
      <c r="AF508" s="2">
        <f>IF(OR('Daily AUM'!AF508="",NAV!AF508=""),0,IFERROR(IF(OR(IFERROR(LOOKUP(2,1/(('Daily AUM'!$D508:AE508&lt;&gt;"")*(NAV!$D508:AE508&lt;&gt;"")),'Daily AUM'!$D508:AE508),"")="",IFERROR(LOOKUP(2,1/(('Daily AUM'!$D508:AE508&lt;&gt;"")*(NAV!$D508:AE508&lt;&gt;"")),NAV!$D508:AE508),"")=""),0,'Daily AUM'!AF508-(IFERROR(LOOKUP(2,1/(('Daily AUM'!$D508:AE508&lt;&gt;"")*(NAV!$D508:AE508&lt;&gt;"")),'Daily AUM'!$D508:AE508),"")*(NAV!AF508/IFERROR(LOOKUP(2,1/(('Daily AUM'!$D508:AE508&lt;&gt;"")*(NAV!$D508:AE508&lt;&gt;"")),NAV!$D508:AE508),"")))),0))</f>
        <v>12.812331636998351</v>
      </c>
      <c r="AG508" s="2">
        <f>IF(OR('Daily AUM'!AG508="",NAV!AG508=""),0,IFERROR(IF(OR(IFERROR(LOOKUP(2,1/(('Daily AUM'!$D508:AF508&lt;&gt;"")*(NAV!$D508:AF508&lt;&gt;"")),'Daily AUM'!$D508:AF508),"")="",IFERROR(LOOKUP(2,1/(('Daily AUM'!$D508:AF508&lt;&gt;"")*(NAV!$D508:AF508&lt;&gt;"")),NAV!$D508:AF508),"")=""),0,'Daily AUM'!AG508-(IFERROR(LOOKUP(2,1/(('Daily AUM'!$D508:AF508&lt;&gt;"")*(NAV!$D508:AF508&lt;&gt;"")),'Daily AUM'!$D508:AF508),"")*(NAV!AG508/IFERROR(LOOKUP(2,1/(('Daily AUM'!$D508:AF508&lt;&gt;"")*(NAV!$D508:AF508&lt;&gt;"")),NAV!$D508:AF508),"")))),0))</f>
        <v>2.9416287155772807</v>
      </c>
      <c r="AH508" s="2">
        <f>IF(OR('Daily AUM'!AH508="",NAV!AH508=""),0,IFERROR(IF(OR(IFERROR(LOOKUP(2,1/(('Daily AUM'!$D508:AG508&lt;&gt;"")*(NAV!$D508:AG508&lt;&gt;"")),'Daily AUM'!$D508:AG508),"")="",IFERROR(LOOKUP(2,1/(('Daily AUM'!$D508:AG508&lt;&gt;"")*(NAV!$D508:AG508&lt;&gt;"")),NAV!$D508:AG508),"")=""),0,'Daily AUM'!AH508-(IFERROR(LOOKUP(2,1/(('Daily AUM'!$D508:AG508&lt;&gt;"")*(NAV!$D508:AG508&lt;&gt;"")),'Daily AUM'!$D508:AG508),"")*(NAV!AH508/IFERROR(LOOKUP(2,1/(('Daily AUM'!$D508:AG508&lt;&gt;"")*(NAV!$D508:AG508&lt;&gt;"")),NAV!$D508:AG508),"")))),0))</f>
        <v>1.9722830329601493</v>
      </c>
      <c r="AI508" s="2">
        <f>IF(OR('Daily AUM'!AI508="",NAV!AI508=""),0,IFERROR(IF(OR(IFERROR(LOOKUP(2,1/(('Daily AUM'!$D508:AH508&lt;&gt;"")*(NAV!$D508:AH508&lt;&gt;"")),'Daily AUM'!$D508:AH508),"")="",IFERROR(LOOKUP(2,1/(('Daily AUM'!$D508:AH508&lt;&gt;"")*(NAV!$D508:AH508&lt;&gt;"")),NAV!$D508:AH508),"")=""),0,'Daily AUM'!AI508-(IFERROR(LOOKUP(2,1/(('Daily AUM'!$D508:AH508&lt;&gt;"")*(NAV!$D508:AH508&lt;&gt;"")),'Daily AUM'!$D508:AH508),"")*(NAV!AI508/IFERROR(LOOKUP(2,1/(('Daily AUM'!$D508:AH508&lt;&gt;"")*(NAV!$D508:AH508&lt;&gt;"")),NAV!$D508:AH508),"")))),0))</f>
        <v>1.6877223104775112</v>
      </c>
      <c r="AJ508" s="2">
        <f>IF(OR('Daily AUM'!AJ508="",NAV!AJ508=""),0,IFERROR(IF(OR(IFERROR(LOOKUP(2,1/(('Daily AUM'!$D508:AI508&lt;&gt;"")*(NAV!$D508:AI508&lt;&gt;"")),'Daily AUM'!$D508:AI508),"")="",IFERROR(LOOKUP(2,1/(('Daily AUM'!$D508:AI508&lt;&gt;"")*(NAV!$D508:AI508&lt;&gt;"")),NAV!$D508:AI508),"")=""),0,'Daily AUM'!AJ508-(IFERROR(LOOKUP(2,1/(('Daily AUM'!$D508:AI508&lt;&gt;"")*(NAV!$D508:AI508&lt;&gt;"")),'Daily AUM'!$D508:AI508),"")*(NAV!AJ508/IFERROR(LOOKUP(2,1/(('Daily AUM'!$D508:AI508&lt;&gt;"")*(NAV!$D508:AI508&lt;&gt;"")),NAV!$D508:AI508),"")))),0))</f>
        <v>6.2907133554554093</v>
      </c>
      <c r="AK508" s="2">
        <f>IF(OR('Daily AUM'!AK508="",NAV!AK508=""),0,IFERROR(IF(OR(IFERROR(LOOKUP(2,1/(('Daily AUM'!$D508:AJ508&lt;&gt;"")*(NAV!$D508:AJ508&lt;&gt;"")),'Daily AUM'!$D508:AJ508),"")="",IFERROR(LOOKUP(2,1/(('Daily AUM'!$D508:AJ508&lt;&gt;"")*(NAV!$D508:AJ508&lt;&gt;"")),NAV!$D508:AJ508),"")=""),0,'Daily AUM'!AK508-(IFERROR(LOOKUP(2,1/(('Daily AUM'!$D508:AJ508&lt;&gt;"")*(NAV!$D508:AJ508&lt;&gt;"")),'Daily AUM'!$D508:AJ508),"")*(NAV!AK508/IFERROR(LOOKUP(2,1/(('Daily AUM'!$D508:AJ508&lt;&gt;"")*(NAV!$D508:AJ508&lt;&gt;"")),NAV!$D508:AJ508),"")))),0))</f>
        <v>1.7730626818010933</v>
      </c>
      <c r="AL508" s="2">
        <f>IF(OR('Daily AUM'!AL508="",NAV!AL508=""),0,IFERROR(IF(OR(IFERROR(LOOKUP(2,1/(('Daily AUM'!$D508:AK508&lt;&gt;"")*(NAV!$D508:AK508&lt;&gt;"")),'Daily AUM'!$D508:AK508),"")="",IFERROR(LOOKUP(2,1/(('Daily AUM'!$D508:AK508&lt;&gt;"")*(NAV!$D508:AK508&lt;&gt;"")),NAV!$D508:AK508),"")=""),0,'Daily AUM'!AL508-(IFERROR(LOOKUP(2,1/(('Daily AUM'!$D508:AK508&lt;&gt;"")*(NAV!$D508:AK508&lt;&gt;"")),'Daily AUM'!$D508:AK508),"")*(NAV!AL508/IFERROR(LOOKUP(2,1/(('Daily AUM'!$D508:AK508&lt;&gt;"")*(NAV!$D508:AK508&lt;&gt;"")),NAV!$D508:AK508),"")))),0))</f>
        <v>1.0220554233628718</v>
      </c>
      <c r="AM508" s="2">
        <f>IF(OR('Daily AUM'!AM508="",NAV!AM508=""),0,IFERROR(IF(OR(IFERROR(LOOKUP(2,1/(('Daily AUM'!$D508:AL508&lt;&gt;"")*(NAV!$D508:AL508&lt;&gt;"")),'Daily AUM'!$D508:AL508),"")="",IFERROR(LOOKUP(2,1/(('Daily AUM'!$D508:AL508&lt;&gt;"")*(NAV!$D508:AL508&lt;&gt;"")),NAV!$D508:AL508),"")=""),0,'Daily AUM'!AM508-(IFERROR(LOOKUP(2,1/(('Daily AUM'!$D508:AL508&lt;&gt;"")*(NAV!$D508:AL508&lt;&gt;"")),'Daily AUM'!$D508:AL508),"")*(NAV!AM508/IFERROR(LOOKUP(2,1/(('Daily AUM'!$D508:AL508&lt;&gt;"")*(NAV!$D508:AL508&lt;&gt;"")),NAV!$D508:AL508),"")))),0))</f>
        <v>2.2046990889266453</v>
      </c>
      <c r="AN508" s="2">
        <f>IF(OR('Daily AUM'!AN508="",NAV!AN508=""),0,IFERROR(IF(OR(IFERROR(LOOKUP(2,1/(('Daily AUM'!$D508:AM508&lt;&gt;"")*(NAV!$D508:AM508&lt;&gt;"")),'Daily AUM'!$D508:AM508),"")="",IFERROR(LOOKUP(2,1/(('Daily AUM'!$D508:AM508&lt;&gt;"")*(NAV!$D508:AM508&lt;&gt;"")),NAV!$D508:AM508),"")=""),0,'Daily AUM'!AN508-(IFERROR(LOOKUP(2,1/(('Daily AUM'!$D508:AM508&lt;&gt;"")*(NAV!$D508:AM508&lt;&gt;"")),'Daily AUM'!$D508:AM508),"")*(NAV!AN508/IFERROR(LOOKUP(2,1/(('Daily AUM'!$D508:AM508&lt;&gt;"")*(NAV!$D508:AM508&lt;&gt;"")),NAV!$D508:AM508),"")))),0))</f>
        <v>1.8049082614643339</v>
      </c>
      <c r="AO508" s="2">
        <f>IF(OR('Daily AUM'!AO508="",NAV!AO508=""),0,IFERROR(IF(OR(IFERROR(LOOKUP(2,1/(('Daily AUM'!$D508:AN508&lt;&gt;"")*(NAV!$D508:AN508&lt;&gt;"")),'Daily AUM'!$D508:AN508),"")="",IFERROR(LOOKUP(2,1/(('Daily AUM'!$D508:AN508&lt;&gt;"")*(NAV!$D508:AN508&lt;&gt;"")),NAV!$D508:AN508),"")=""),0,'Daily AUM'!AO508-(IFERROR(LOOKUP(2,1/(('Daily AUM'!$D508:AN508&lt;&gt;"")*(NAV!$D508:AN508&lt;&gt;"")),'Daily AUM'!$D508:AN508),"")*(NAV!AO508/IFERROR(LOOKUP(2,1/(('Daily AUM'!$D508:AN508&lt;&gt;"")*(NAV!$D508:AN508&lt;&gt;"")),NAV!$D508:AN508),"")))),0))</f>
        <v>-64.286722495284266</v>
      </c>
      <c r="AP508" s="2">
        <f>IF(OR('Daily AUM'!AP508="",NAV!AP508=""),0,IFERROR(IF(OR(IFERROR(LOOKUP(2,1/(('Daily AUM'!$D508:AO508&lt;&gt;"")*(NAV!$D508:AO508&lt;&gt;"")),'Daily AUM'!$D508:AO508),"")="",IFERROR(LOOKUP(2,1/(('Daily AUM'!$D508:AO508&lt;&gt;"")*(NAV!$D508:AO508&lt;&gt;"")),NAV!$D508:AO508),"")=""),0,'Daily AUM'!AP508-(IFERROR(LOOKUP(2,1/(('Daily AUM'!$D508:AO508&lt;&gt;"")*(NAV!$D508:AO508&lt;&gt;"")),'Daily AUM'!$D508:AO508),"")*(NAV!AP508/IFERROR(LOOKUP(2,1/(('Daily AUM'!$D508:AO508&lt;&gt;"")*(NAV!$D508:AO508&lt;&gt;"")),NAV!$D508:AO508),"")))),0))</f>
        <v>69.657138148027116</v>
      </c>
      <c r="AQ508" s="2">
        <f>IF(OR('Daily AUM'!AQ508="",NAV!AQ508=""),0,IFERROR(IF(OR(IFERROR(LOOKUP(2,1/(('Daily AUM'!$D508:AP508&lt;&gt;"")*(NAV!$D508:AP508&lt;&gt;"")),'Daily AUM'!$D508:AP508),"")="",IFERROR(LOOKUP(2,1/(('Daily AUM'!$D508:AP508&lt;&gt;"")*(NAV!$D508:AP508&lt;&gt;"")),NAV!$D508:AP508),"")=""),0,'Daily AUM'!AQ508-(IFERROR(LOOKUP(2,1/(('Daily AUM'!$D508:AP508&lt;&gt;"")*(NAV!$D508:AP508&lt;&gt;"")),'Daily AUM'!$D508:AP508),"")*(NAV!AQ508/IFERROR(LOOKUP(2,1/(('Daily AUM'!$D508:AP508&lt;&gt;"")*(NAV!$D508:AP508&lt;&gt;"")),NAV!$D508:AP508),"")))),0))</f>
        <v>1.8303810015522686</v>
      </c>
      <c r="AR508" s="2">
        <f>IF(OR('Daily AUM'!AR508="",NAV!AR508=""),0,IFERROR(IF(OR(IFERROR(LOOKUP(2,1/(('Daily AUM'!$D508:AQ508&lt;&gt;"")*(NAV!$D508:AQ508&lt;&gt;"")),'Daily AUM'!$D508:AQ508),"")="",IFERROR(LOOKUP(2,1/(('Daily AUM'!$D508:AQ508&lt;&gt;"")*(NAV!$D508:AQ508&lt;&gt;"")),NAV!$D508:AQ508),"")=""),0,'Daily AUM'!AR508-(IFERROR(LOOKUP(2,1/(('Daily AUM'!$D508:AQ508&lt;&gt;"")*(NAV!$D508:AQ508&lt;&gt;"")),'Daily AUM'!$D508:AQ508),"")*(NAV!AR508/IFERROR(LOOKUP(2,1/(('Daily AUM'!$D508:AQ508&lt;&gt;"")*(NAV!$D508:AQ508&lt;&gt;"")),NAV!$D508:AQ508),"")))),0))</f>
        <v>3.9652902037041713</v>
      </c>
      <c r="AS508" s="2">
        <f t="shared" si="14"/>
        <v>60.074932443299076</v>
      </c>
      <c r="AT508" s="2">
        <f t="shared" si="15"/>
        <v>93.13697761523963</v>
      </c>
    </row>
    <row r="509" spans="1:46" x14ac:dyDescent="0.2">
      <c r="A509" t="s">
        <v>565</v>
      </c>
      <c r="B509" t="s">
        <v>545</v>
      </c>
      <c r="C509" t="s">
        <v>13</v>
      </c>
      <c r="D509" s="2">
        <f>0</f>
        <v>0</v>
      </c>
      <c r="E509" s="2">
        <f>IF(OR('Daily AUM'!E509="",NAV!E509=""),0,IFERROR(IF(OR(IFERROR(LOOKUP(2,1/(('Daily AUM'!$D509:D509&lt;&gt;"")*(NAV!$D509:D509&lt;&gt;"")),'Daily AUM'!$D509:D509),"")="",IFERROR(LOOKUP(2,1/(('Daily AUM'!$D509:D509&lt;&gt;"")*(NAV!$D509:D509&lt;&gt;"")),NAV!$D509:D509),"")=""),0,'Daily AUM'!E509-(IFERROR(LOOKUP(2,1/(('Daily AUM'!$D509:D509&lt;&gt;"")*(NAV!$D509:D509&lt;&gt;"")),'Daily AUM'!$D509:D509),"")*(NAV!E509/IFERROR(LOOKUP(2,1/(('Daily AUM'!$D509:D509&lt;&gt;"")*(NAV!$D509:D509&lt;&gt;"")),NAV!$D509:D509),"")))),0))</f>
        <v>3.2668547465036113E-2</v>
      </c>
      <c r="F509" s="2">
        <f>IF(OR('Daily AUM'!F509="",NAV!F509=""),0,IFERROR(IF(OR(IFERROR(LOOKUP(2,1/(('Daily AUM'!$D509:E509&lt;&gt;"")*(NAV!$D509:E509&lt;&gt;"")),'Daily AUM'!$D509:E509),"")="",IFERROR(LOOKUP(2,1/(('Daily AUM'!$D509:E509&lt;&gt;"")*(NAV!$D509:E509&lt;&gt;"")),NAV!$D509:E509),"")=""),0,'Daily AUM'!F509-(IFERROR(LOOKUP(2,1/(('Daily AUM'!$D509:E509&lt;&gt;"")*(NAV!$D509:E509&lt;&gt;"")),'Daily AUM'!$D509:E509),"")*(NAV!F509/IFERROR(LOOKUP(2,1/(('Daily AUM'!$D509:E509&lt;&gt;"")*(NAV!$D509:E509&lt;&gt;"")),NAV!$D509:E509),"")))),0))</f>
        <v>5.0621463719835447E-4</v>
      </c>
      <c r="G509" s="2">
        <f>IF(OR('Daily AUM'!G509="",NAV!G509=""),0,IFERROR(IF(OR(IFERROR(LOOKUP(2,1/(('Daily AUM'!$D509:F509&lt;&gt;"")*(NAV!$D509:F509&lt;&gt;"")),'Daily AUM'!$D509:F509),"")="",IFERROR(LOOKUP(2,1/(('Daily AUM'!$D509:F509&lt;&gt;"")*(NAV!$D509:F509&lt;&gt;"")),NAV!$D509:F509),"")=""),0,'Daily AUM'!G509-(IFERROR(LOOKUP(2,1/(('Daily AUM'!$D509:F509&lt;&gt;"")*(NAV!$D509:F509&lt;&gt;"")),'Daily AUM'!$D509:F509),"")*(NAV!G509/IFERROR(LOOKUP(2,1/(('Daily AUM'!$D509:F509&lt;&gt;"")*(NAV!$D509:F509&lt;&gt;"")),NAV!$D509:F509),"")))),0))</f>
        <v>0.11808362276626383</v>
      </c>
      <c r="H509" s="2">
        <f>IF(OR('Daily AUM'!H509="",NAV!H509=""),0,IFERROR(IF(OR(IFERROR(LOOKUP(2,1/(('Daily AUM'!$D509:G509&lt;&gt;"")*(NAV!$D509:G509&lt;&gt;"")),'Daily AUM'!$D509:G509),"")="",IFERROR(LOOKUP(2,1/(('Daily AUM'!$D509:G509&lt;&gt;"")*(NAV!$D509:G509&lt;&gt;"")),NAV!$D509:G509),"")=""),0,'Daily AUM'!H509-(IFERROR(LOOKUP(2,1/(('Daily AUM'!$D509:G509&lt;&gt;"")*(NAV!$D509:G509&lt;&gt;"")),'Daily AUM'!$D509:G509),"")*(NAV!H509/IFERROR(LOOKUP(2,1/(('Daily AUM'!$D509:G509&lt;&gt;"")*(NAV!$D509:G509&lt;&gt;"")),NAV!$D509:G509),"")))),0))</f>
        <v>0.11032423262538771</v>
      </c>
      <c r="I509" s="2">
        <f>IF(OR('Daily AUM'!I509="",NAV!I509=""),0,IFERROR(IF(OR(IFERROR(LOOKUP(2,1/(('Daily AUM'!$D509:H509&lt;&gt;"")*(NAV!$D509:H509&lt;&gt;"")),'Daily AUM'!$D509:H509),"")="",IFERROR(LOOKUP(2,1/(('Daily AUM'!$D509:H509&lt;&gt;"")*(NAV!$D509:H509&lt;&gt;"")),NAV!$D509:H509),"")=""),0,'Daily AUM'!I509-(IFERROR(LOOKUP(2,1/(('Daily AUM'!$D509:H509&lt;&gt;"")*(NAV!$D509:H509&lt;&gt;"")),'Daily AUM'!$D509:H509),"")*(NAV!I509/IFERROR(LOOKUP(2,1/(('Daily AUM'!$D509:H509&lt;&gt;"")*(NAV!$D509:H509&lt;&gt;"")),NAV!$D509:H509),"")))),0))</f>
        <v>2.0062134178933491</v>
      </c>
      <c r="J509" s="2">
        <f>IF(OR('Daily AUM'!J509="",NAV!J509=""),0,IFERROR(IF(OR(IFERROR(LOOKUP(2,1/(('Daily AUM'!$D509:I509&lt;&gt;"")*(NAV!$D509:I509&lt;&gt;"")),'Daily AUM'!$D509:I509),"")="",IFERROR(LOOKUP(2,1/(('Daily AUM'!$D509:I509&lt;&gt;"")*(NAV!$D509:I509&lt;&gt;"")),NAV!$D509:I509),"")=""),0,'Daily AUM'!J509-(IFERROR(LOOKUP(2,1/(('Daily AUM'!$D509:I509&lt;&gt;"")*(NAV!$D509:I509&lt;&gt;"")),'Daily AUM'!$D509:I509),"")*(NAV!J509/IFERROR(LOOKUP(2,1/(('Daily AUM'!$D509:I509&lt;&gt;"")*(NAV!$D509:I509&lt;&gt;"")),NAV!$D509:I509),"")))),0))</f>
        <v>0.12402079493890028</v>
      </c>
      <c r="K509" s="2">
        <f>IF(OR('Daily AUM'!K509="",NAV!K509=""),0,IFERROR(IF(OR(IFERROR(LOOKUP(2,1/(('Daily AUM'!$D509:J509&lt;&gt;"")*(NAV!$D509:J509&lt;&gt;"")),'Daily AUM'!$D509:J509),"")="",IFERROR(LOOKUP(2,1/(('Daily AUM'!$D509:J509&lt;&gt;"")*(NAV!$D509:J509&lt;&gt;"")),NAV!$D509:J509),"")=""),0,'Daily AUM'!K509-(IFERROR(LOOKUP(2,1/(('Daily AUM'!$D509:J509&lt;&gt;"")*(NAV!$D509:J509&lt;&gt;"")),'Daily AUM'!$D509:J509),"")*(NAV!K509/IFERROR(LOOKUP(2,1/(('Daily AUM'!$D509:J509&lt;&gt;"")*(NAV!$D509:J509&lt;&gt;"")),NAV!$D509:J509),"")))),0))</f>
        <v>6.4373399023125444E-2</v>
      </c>
      <c r="L509" s="2">
        <f>IF(OR('Daily AUM'!L509="",NAV!L509=""),0,IFERROR(IF(OR(IFERROR(LOOKUP(2,1/(('Daily AUM'!$D509:K509&lt;&gt;"")*(NAV!$D509:K509&lt;&gt;"")),'Daily AUM'!$D509:K509),"")="",IFERROR(LOOKUP(2,1/(('Daily AUM'!$D509:K509&lt;&gt;"")*(NAV!$D509:K509&lt;&gt;"")),NAV!$D509:K509),"")=""),0,'Daily AUM'!L509-(IFERROR(LOOKUP(2,1/(('Daily AUM'!$D509:K509&lt;&gt;"")*(NAV!$D509:K509&lt;&gt;"")),'Daily AUM'!$D509:K509),"")*(NAV!L509/IFERROR(LOOKUP(2,1/(('Daily AUM'!$D509:K509&lt;&gt;"")*(NAV!$D509:K509&lt;&gt;"")),NAV!$D509:K509),"")))),0))</f>
        <v>7.5309136805401522E-2</v>
      </c>
      <c r="M509" s="2">
        <f>IF(OR('Daily AUM'!M509="",NAV!M509=""),0,IFERROR(IF(OR(IFERROR(LOOKUP(2,1/(('Daily AUM'!$D509:L509&lt;&gt;"")*(NAV!$D509:L509&lt;&gt;"")),'Daily AUM'!$D509:L509),"")="",IFERROR(LOOKUP(2,1/(('Daily AUM'!$D509:L509&lt;&gt;"")*(NAV!$D509:L509&lt;&gt;"")),NAV!$D509:L509),"")=""),0,'Daily AUM'!M509-(IFERROR(LOOKUP(2,1/(('Daily AUM'!$D509:L509&lt;&gt;"")*(NAV!$D509:L509&lt;&gt;"")),'Daily AUM'!$D509:L509),"")*(NAV!M509/IFERROR(LOOKUP(2,1/(('Daily AUM'!$D509:L509&lt;&gt;"")*(NAV!$D509:L509&lt;&gt;"")),NAV!$D509:L509),"")))),0))</f>
        <v>0.33969265227874246</v>
      </c>
      <c r="N509" s="2">
        <f>IF(OR('Daily AUM'!N509="",NAV!N509=""),0,IFERROR(IF(OR(IFERROR(LOOKUP(2,1/(('Daily AUM'!$D509:M509&lt;&gt;"")*(NAV!$D509:M509&lt;&gt;"")),'Daily AUM'!$D509:M509),"")="",IFERROR(LOOKUP(2,1/(('Daily AUM'!$D509:M509&lt;&gt;"")*(NAV!$D509:M509&lt;&gt;"")),NAV!$D509:M509),"")=""),0,'Daily AUM'!N509-(IFERROR(LOOKUP(2,1/(('Daily AUM'!$D509:M509&lt;&gt;"")*(NAV!$D509:M509&lt;&gt;"")),'Daily AUM'!$D509:M509),"")*(NAV!N509/IFERROR(LOOKUP(2,1/(('Daily AUM'!$D509:M509&lt;&gt;"")*(NAV!$D509:M509&lt;&gt;"")),NAV!$D509:M509),"")))),0))</f>
        <v>5.972123168820076E-2</v>
      </c>
      <c r="O509" s="2">
        <f>IF(OR('Daily AUM'!O509="",NAV!O509=""),0,IFERROR(IF(OR(IFERROR(LOOKUP(2,1/(('Daily AUM'!$D509:N509&lt;&gt;"")*(NAV!$D509:N509&lt;&gt;"")),'Daily AUM'!$D509:N509),"")="",IFERROR(LOOKUP(2,1/(('Daily AUM'!$D509:N509&lt;&gt;"")*(NAV!$D509:N509&lt;&gt;"")),NAV!$D509:N509),"")=""),0,'Daily AUM'!O509-(IFERROR(LOOKUP(2,1/(('Daily AUM'!$D509:N509&lt;&gt;"")*(NAV!$D509:N509&lt;&gt;"")),'Daily AUM'!$D509:N509),"")*(NAV!O509/IFERROR(LOOKUP(2,1/(('Daily AUM'!$D509:N509&lt;&gt;"")*(NAV!$D509:N509&lt;&gt;"")),NAV!$D509:N509),"")))),0))</f>
        <v>6.2716095424619311E-2</v>
      </c>
      <c r="P509" s="2">
        <f>IF(OR('Daily AUM'!P509="",NAV!P509=""),0,IFERROR(IF(OR(IFERROR(LOOKUP(2,1/(('Daily AUM'!$D509:O509&lt;&gt;"")*(NAV!$D509:O509&lt;&gt;"")),'Daily AUM'!$D509:O509),"")="",IFERROR(LOOKUP(2,1/(('Daily AUM'!$D509:O509&lt;&gt;"")*(NAV!$D509:O509&lt;&gt;"")),NAV!$D509:O509),"")=""),0,'Daily AUM'!P509-(IFERROR(LOOKUP(2,1/(('Daily AUM'!$D509:O509&lt;&gt;"")*(NAV!$D509:O509&lt;&gt;"")),'Daily AUM'!$D509:O509),"")*(NAV!P509/IFERROR(LOOKUP(2,1/(('Daily AUM'!$D509:O509&lt;&gt;"")*(NAV!$D509:O509&lt;&gt;"")),NAV!$D509:O509),"")))),0))</f>
        <v>0.16477423752643006</v>
      </c>
      <c r="Q509" s="2">
        <f>IF(OR('Daily AUM'!Q509="",NAV!Q509=""),0,IFERROR(IF(OR(IFERROR(LOOKUP(2,1/(('Daily AUM'!$D509:P509&lt;&gt;"")*(NAV!$D509:P509&lt;&gt;"")),'Daily AUM'!$D509:P509),"")="",IFERROR(LOOKUP(2,1/(('Daily AUM'!$D509:P509&lt;&gt;"")*(NAV!$D509:P509&lt;&gt;"")),NAV!$D509:P509),"")=""),0,'Daily AUM'!Q509-(IFERROR(LOOKUP(2,1/(('Daily AUM'!$D509:P509&lt;&gt;"")*(NAV!$D509:P509&lt;&gt;"")),'Daily AUM'!$D509:P509),"")*(NAV!Q509/IFERROR(LOOKUP(2,1/(('Daily AUM'!$D509:P509&lt;&gt;"")*(NAV!$D509:P509&lt;&gt;"")),NAV!$D509:P509),"")))),0))</f>
        <v>-0.23997588943878156</v>
      </c>
      <c r="R509" s="2">
        <f>IF(OR('Daily AUM'!R509="",NAV!R509=""),0,IFERROR(IF(OR(IFERROR(LOOKUP(2,1/(('Daily AUM'!$D509:Q509&lt;&gt;"")*(NAV!$D509:Q509&lt;&gt;"")),'Daily AUM'!$D509:Q509),"")="",IFERROR(LOOKUP(2,1/(('Daily AUM'!$D509:Q509&lt;&gt;"")*(NAV!$D509:Q509&lt;&gt;"")),NAV!$D509:Q509),"")=""),0,'Daily AUM'!R509-(IFERROR(LOOKUP(2,1/(('Daily AUM'!$D509:Q509&lt;&gt;"")*(NAV!$D509:Q509&lt;&gt;"")),'Daily AUM'!$D509:Q509),"")*(NAV!R509/IFERROR(LOOKUP(2,1/(('Daily AUM'!$D509:Q509&lt;&gt;"")*(NAV!$D509:Q509&lt;&gt;"")),NAV!$D509:Q509),"")))),0))</f>
        <v>0.13191229415961914</v>
      </c>
      <c r="S509" s="2">
        <f>IF(OR('Daily AUM'!S509="",NAV!S509=""),0,IFERROR(IF(OR(IFERROR(LOOKUP(2,1/(('Daily AUM'!$D509:R509&lt;&gt;"")*(NAV!$D509:R509&lt;&gt;"")),'Daily AUM'!$D509:R509),"")="",IFERROR(LOOKUP(2,1/(('Daily AUM'!$D509:R509&lt;&gt;"")*(NAV!$D509:R509&lt;&gt;"")),NAV!$D509:R509),"")=""),0,'Daily AUM'!S509-(IFERROR(LOOKUP(2,1/(('Daily AUM'!$D509:R509&lt;&gt;"")*(NAV!$D509:R509&lt;&gt;"")),'Daily AUM'!$D509:R509),"")*(NAV!S509/IFERROR(LOOKUP(2,1/(('Daily AUM'!$D509:R509&lt;&gt;"")*(NAV!$D509:R509&lt;&gt;"")),NAV!$D509:R509),"")))),0))</f>
        <v>7.3593013536680019E-2</v>
      </c>
      <c r="T509" s="2">
        <f>IF(OR('Daily AUM'!T509="",NAV!T509=""),0,IFERROR(IF(OR(IFERROR(LOOKUP(2,1/(('Daily AUM'!$D509:S509&lt;&gt;"")*(NAV!$D509:S509&lt;&gt;"")),'Daily AUM'!$D509:S509),"")="",IFERROR(LOOKUP(2,1/(('Daily AUM'!$D509:S509&lt;&gt;"")*(NAV!$D509:S509&lt;&gt;"")),NAV!$D509:S509),"")=""),0,'Daily AUM'!T509-(IFERROR(LOOKUP(2,1/(('Daily AUM'!$D509:S509&lt;&gt;"")*(NAV!$D509:S509&lt;&gt;"")),'Daily AUM'!$D509:S509),"")*(NAV!T509/IFERROR(LOOKUP(2,1/(('Daily AUM'!$D509:S509&lt;&gt;"")*(NAV!$D509:S509&lt;&gt;"")),NAV!$D509:S509),"")))),0))</f>
        <v>0.16635086695812618</v>
      </c>
      <c r="U509" s="2">
        <f>IF(OR('Daily AUM'!U509="",NAV!U509=""),0,IFERROR(IF(OR(IFERROR(LOOKUP(2,1/(('Daily AUM'!$D509:T509&lt;&gt;"")*(NAV!$D509:T509&lt;&gt;"")),'Daily AUM'!$D509:T509),"")="",IFERROR(LOOKUP(2,1/(('Daily AUM'!$D509:T509&lt;&gt;"")*(NAV!$D509:T509&lt;&gt;"")),NAV!$D509:T509),"")=""),0,'Daily AUM'!U509-(IFERROR(LOOKUP(2,1/(('Daily AUM'!$D509:T509&lt;&gt;"")*(NAV!$D509:T509&lt;&gt;"")),'Daily AUM'!$D509:T509),"")*(NAV!U509/IFERROR(LOOKUP(2,1/(('Daily AUM'!$D509:T509&lt;&gt;"")*(NAV!$D509:T509&lt;&gt;"")),NAV!$D509:T509),"")))),0))</f>
        <v>8.7042648575021531E-2</v>
      </c>
      <c r="V509" s="2">
        <f>IF(OR('Daily AUM'!V509="",NAV!V509=""),0,IFERROR(IF(OR(IFERROR(LOOKUP(2,1/(('Daily AUM'!$D509:U509&lt;&gt;"")*(NAV!$D509:U509&lt;&gt;"")),'Daily AUM'!$D509:U509),"")="",IFERROR(LOOKUP(2,1/(('Daily AUM'!$D509:U509&lt;&gt;"")*(NAV!$D509:U509&lt;&gt;"")),NAV!$D509:U509),"")=""),0,'Daily AUM'!V509-(IFERROR(LOOKUP(2,1/(('Daily AUM'!$D509:U509&lt;&gt;"")*(NAV!$D509:U509&lt;&gt;"")),'Daily AUM'!$D509:U509),"")*(NAV!V509/IFERROR(LOOKUP(2,1/(('Daily AUM'!$D509:U509&lt;&gt;"")*(NAV!$D509:U509&lt;&gt;"")),NAV!$D509:U509),"")))),0))</f>
        <v>5.2189812944888558E-2</v>
      </c>
      <c r="W509" s="2">
        <f>IF(OR('Daily AUM'!W509="",NAV!W509=""),0,IFERROR(IF(OR(IFERROR(LOOKUP(2,1/(('Daily AUM'!$D509:V509&lt;&gt;"")*(NAV!$D509:V509&lt;&gt;"")),'Daily AUM'!$D509:V509),"")="",IFERROR(LOOKUP(2,1/(('Daily AUM'!$D509:V509&lt;&gt;"")*(NAV!$D509:V509&lt;&gt;"")),NAV!$D509:V509),"")=""),0,'Daily AUM'!W509-(IFERROR(LOOKUP(2,1/(('Daily AUM'!$D509:V509&lt;&gt;"")*(NAV!$D509:V509&lt;&gt;"")),'Daily AUM'!$D509:V509),"")*(NAV!W509/IFERROR(LOOKUP(2,1/(('Daily AUM'!$D509:V509&lt;&gt;"")*(NAV!$D509:V509&lt;&gt;"")),NAV!$D509:V509),"")))),0))</f>
        <v>8.5543461340151339E-2</v>
      </c>
      <c r="X509" s="2">
        <f>IF(OR('Daily AUM'!X509="",NAV!X509=""),0,IFERROR(IF(OR(IFERROR(LOOKUP(2,1/(('Daily AUM'!$D509:W509&lt;&gt;"")*(NAV!$D509:W509&lt;&gt;"")),'Daily AUM'!$D509:W509),"")="",IFERROR(LOOKUP(2,1/(('Daily AUM'!$D509:W509&lt;&gt;"")*(NAV!$D509:W509&lt;&gt;"")),NAV!$D509:W509),"")=""),0,'Daily AUM'!X509-(IFERROR(LOOKUP(2,1/(('Daily AUM'!$D509:W509&lt;&gt;"")*(NAV!$D509:W509&lt;&gt;"")),'Daily AUM'!$D509:W509),"")*(NAV!X509/IFERROR(LOOKUP(2,1/(('Daily AUM'!$D509:W509&lt;&gt;"")*(NAV!$D509:W509&lt;&gt;"")),NAV!$D509:W509),"")))),0))</f>
        <v>-9.7553975873012178E-2</v>
      </c>
      <c r="Y509" s="2">
        <f>IF(OR('Daily AUM'!Y509="",NAV!Y509=""),0,IFERROR(IF(OR(IFERROR(LOOKUP(2,1/(('Daily AUM'!$D509:X509&lt;&gt;"")*(NAV!$D509:X509&lt;&gt;"")),'Daily AUM'!$D509:X509),"")="",IFERROR(LOOKUP(2,1/(('Daily AUM'!$D509:X509&lt;&gt;"")*(NAV!$D509:X509&lt;&gt;"")),NAV!$D509:X509),"")=""),0,'Daily AUM'!Y509-(IFERROR(LOOKUP(2,1/(('Daily AUM'!$D509:X509&lt;&gt;"")*(NAV!$D509:X509&lt;&gt;"")),'Daily AUM'!$D509:X509),"")*(NAV!Y509/IFERROR(LOOKUP(2,1/(('Daily AUM'!$D509:X509&lt;&gt;"")*(NAV!$D509:X509&lt;&gt;"")),NAV!$D509:X509),"")))),0))</f>
        <v>0.10336877110327691</v>
      </c>
      <c r="Z509" s="2">
        <f>IF(OR('Daily AUM'!Z509="",NAV!Z509=""),0,IFERROR(IF(OR(IFERROR(LOOKUP(2,1/(('Daily AUM'!$D509:Y509&lt;&gt;"")*(NAV!$D509:Y509&lt;&gt;"")),'Daily AUM'!$D509:Y509),"")="",IFERROR(LOOKUP(2,1/(('Daily AUM'!$D509:Y509&lt;&gt;"")*(NAV!$D509:Y509&lt;&gt;"")),NAV!$D509:Y509),"")=""),0,'Daily AUM'!Z509-(IFERROR(LOOKUP(2,1/(('Daily AUM'!$D509:Y509&lt;&gt;"")*(NAV!$D509:Y509&lt;&gt;"")),'Daily AUM'!$D509:Y509),"")*(NAV!Z509/IFERROR(LOOKUP(2,1/(('Daily AUM'!$D509:Y509&lt;&gt;"")*(NAV!$D509:Y509&lt;&gt;"")),NAV!$D509:Y509),"")))),0))</f>
        <v>-0.86797174341258199</v>
      </c>
      <c r="AA509" s="2">
        <f>IF(OR('Daily AUM'!AA509="",NAV!AA509=""),0,IFERROR(IF(OR(IFERROR(LOOKUP(2,1/(('Daily AUM'!$D509:Z509&lt;&gt;"")*(NAV!$D509:Z509&lt;&gt;"")),'Daily AUM'!$D509:Z509),"")="",IFERROR(LOOKUP(2,1/(('Daily AUM'!$D509:Z509&lt;&gt;"")*(NAV!$D509:Z509&lt;&gt;"")),NAV!$D509:Z509),"")=""),0,'Daily AUM'!AA509-(IFERROR(LOOKUP(2,1/(('Daily AUM'!$D509:Z509&lt;&gt;"")*(NAV!$D509:Z509&lt;&gt;"")),'Daily AUM'!$D509:Z509),"")*(NAV!AA509/IFERROR(LOOKUP(2,1/(('Daily AUM'!$D509:Z509&lt;&gt;"")*(NAV!$D509:Z509&lt;&gt;"")),NAV!$D509:Z509),"")))),0))</f>
        <v>1.1258882262578283</v>
      </c>
      <c r="AB509" s="2">
        <f>IF(OR('Daily AUM'!AB509="",NAV!AB509=""),0,IFERROR(IF(OR(IFERROR(LOOKUP(2,1/(('Daily AUM'!$D509:AA509&lt;&gt;"")*(NAV!$D509:AA509&lt;&gt;"")),'Daily AUM'!$D509:AA509),"")="",IFERROR(LOOKUP(2,1/(('Daily AUM'!$D509:AA509&lt;&gt;"")*(NAV!$D509:AA509&lt;&gt;"")),NAV!$D509:AA509),"")=""),0,'Daily AUM'!AB509-(IFERROR(LOOKUP(2,1/(('Daily AUM'!$D509:AA509&lt;&gt;"")*(NAV!$D509:AA509&lt;&gt;"")),'Daily AUM'!$D509:AA509),"")*(NAV!AB509/IFERROR(LOOKUP(2,1/(('Daily AUM'!$D509:AA509&lt;&gt;"")*(NAV!$D509:AA509&lt;&gt;"")),NAV!$D509:AA509),"")))),0))</f>
        <v>0.13646874710590851</v>
      </c>
      <c r="AC509" s="2">
        <f>IF(OR('Daily AUM'!AC509="",NAV!AC509=""),0,IFERROR(IF(OR(IFERROR(LOOKUP(2,1/(('Daily AUM'!$D509:AB509&lt;&gt;"")*(NAV!$D509:AB509&lt;&gt;"")),'Daily AUM'!$D509:AB509),"")="",IFERROR(LOOKUP(2,1/(('Daily AUM'!$D509:AB509&lt;&gt;"")*(NAV!$D509:AB509&lt;&gt;"")),NAV!$D509:AB509),"")=""),0,'Daily AUM'!AC509-(IFERROR(LOOKUP(2,1/(('Daily AUM'!$D509:AB509&lt;&gt;"")*(NAV!$D509:AB509&lt;&gt;"")),'Daily AUM'!$D509:AB509),"")*(NAV!AC509/IFERROR(LOOKUP(2,1/(('Daily AUM'!$D509:AB509&lt;&gt;"")*(NAV!$D509:AB509&lt;&gt;"")),NAV!$D509:AB509),"")))),0))</f>
        <v>0.11031462943236647</v>
      </c>
      <c r="AD509" s="2">
        <f>IF(OR('Daily AUM'!AD509="",NAV!AD509=""),0,IFERROR(IF(OR(IFERROR(LOOKUP(2,1/(('Daily AUM'!$D509:AC509&lt;&gt;"")*(NAV!$D509:AC509&lt;&gt;"")),'Daily AUM'!$D509:AC509),"")="",IFERROR(LOOKUP(2,1/(('Daily AUM'!$D509:AC509&lt;&gt;"")*(NAV!$D509:AC509&lt;&gt;"")),NAV!$D509:AC509),"")=""),0,'Daily AUM'!AD509-(IFERROR(LOOKUP(2,1/(('Daily AUM'!$D509:AC509&lt;&gt;"")*(NAV!$D509:AC509&lt;&gt;"")),'Daily AUM'!$D509:AC509),"")*(NAV!AD509/IFERROR(LOOKUP(2,1/(('Daily AUM'!$D509:AC509&lt;&gt;"")*(NAV!$D509:AC509&lt;&gt;"")),NAV!$D509:AC509),"")))),0))</f>
        <v>-2.1238364115163222E-2</v>
      </c>
      <c r="AE509" s="2">
        <f>IF(OR('Daily AUM'!AE509="",NAV!AE509=""),0,IFERROR(IF(OR(IFERROR(LOOKUP(2,1/(('Daily AUM'!$D509:AD509&lt;&gt;"")*(NAV!$D509:AD509&lt;&gt;"")),'Daily AUM'!$D509:AD509),"")="",IFERROR(LOOKUP(2,1/(('Daily AUM'!$D509:AD509&lt;&gt;"")*(NAV!$D509:AD509&lt;&gt;"")),NAV!$D509:AD509),"")=""),0,'Daily AUM'!AE509-(IFERROR(LOOKUP(2,1/(('Daily AUM'!$D509:AD509&lt;&gt;"")*(NAV!$D509:AD509&lt;&gt;"")),'Daily AUM'!$D509:AD509),"")*(NAV!AE509/IFERROR(LOOKUP(2,1/(('Daily AUM'!$D509:AD509&lt;&gt;"")*(NAV!$D509:AD509&lt;&gt;"")),NAV!$D509:AD509),"")))),0))</f>
        <v>7.5308726133314963E-2</v>
      </c>
      <c r="AF509" s="2">
        <f>IF(OR('Daily AUM'!AF509="",NAV!AF509=""),0,IFERROR(IF(OR(IFERROR(LOOKUP(2,1/(('Daily AUM'!$D509:AE509&lt;&gt;"")*(NAV!$D509:AE509&lt;&gt;"")),'Daily AUM'!$D509:AE509),"")="",IFERROR(LOOKUP(2,1/(('Daily AUM'!$D509:AE509&lt;&gt;"")*(NAV!$D509:AE509&lt;&gt;"")),NAV!$D509:AE509),"")=""),0,'Daily AUM'!AF509-(IFERROR(LOOKUP(2,1/(('Daily AUM'!$D509:AE509&lt;&gt;"")*(NAV!$D509:AE509&lt;&gt;"")),'Daily AUM'!$D509:AE509),"")*(NAV!AF509/IFERROR(LOOKUP(2,1/(('Daily AUM'!$D509:AE509&lt;&gt;"")*(NAV!$D509:AE509&lt;&gt;"")),NAV!$D509:AE509),"")))),0))</f>
        <v>0.19273509067591021</v>
      </c>
      <c r="AG509" s="2">
        <f>IF(OR('Daily AUM'!AG509="",NAV!AG509=""),0,IFERROR(IF(OR(IFERROR(LOOKUP(2,1/(('Daily AUM'!$D509:AF509&lt;&gt;"")*(NAV!$D509:AF509&lt;&gt;"")),'Daily AUM'!$D509:AF509),"")="",IFERROR(LOOKUP(2,1/(('Daily AUM'!$D509:AF509&lt;&gt;"")*(NAV!$D509:AF509&lt;&gt;"")),NAV!$D509:AF509),"")=""),0,'Daily AUM'!AG509-(IFERROR(LOOKUP(2,1/(('Daily AUM'!$D509:AF509&lt;&gt;"")*(NAV!$D509:AF509&lt;&gt;"")),'Daily AUM'!$D509:AF509),"")*(NAV!AG509/IFERROR(LOOKUP(2,1/(('Daily AUM'!$D509:AF509&lt;&gt;"")*(NAV!$D509:AF509&lt;&gt;"")),NAV!$D509:AF509),"")))),0))</f>
        <v>8.4569250314729061E-2</v>
      </c>
      <c r="AH509" s="2">
        <f>IF(OR('Daily AUM'!AH509="",NAV!AH509=""),0,IFERROR(IF(OR(IFERROR(LOOKUP(2,1/(('Daily AUM'!$D509:AG509&lt;&gt;"")*(NAV!$D509:AG509&lt;&gt;"")),'Daily AUM'!$D509:AG509),"")="",IFERROR(LOOKUP(2,1/(('Daily AUM'!$D509:AG509&lt;&gt;"")*(NAV!$D509:AG509&lt;&gt;"")),NAV!$D509:AG509),"")=""),0,'Daily AUM'!AH509-(IFERROR(LOOKUP(2,1/(('Daily AUM'!$D509:AG509&lt;&gt;"")*(NAV!$D509:AG509&lt;&gt;"")),'Daily AUM'!$D509:AG509),"")*(NAV!AH509/IFERROR(LOOKUP(2,1/(('Daily AUM'!$D509:AG509&lt;&gt;"")*(NAV!$D509:AG509&lt;&gt;"")),NAV!$D509:AG509),"")))),0))</f>
        <v>5.6712626457056103E-4</v>
      </c>
      <c r="AI509" s="2">
        <f>IF(OR('Daily AUM'!AI509="",NAV!AI509=""),0,IFERROR(IF(OR(IFERROR(LOOKUP(2,1/(('Daily AUM'!$D509:AH509&lt;&gt;"")*(NAV!$D509:AH509&lt;&gt;"")),'Daily AUM'!$D509:AH509),"")="",IFERROR(LOOKUP(2,1/(('Daily AUM'!$D509:AH509&lt;&gt;"")*(NAV!$D509:AH509&lt;&gt;"")),NAV!$D509:AH509),"")=""),0,'Daily AUM'!AI509-(IFERROR(LOOKUP(2,1/(('Daily AUM'!$D509:AH509&lt;&gt;"")*(NAV!$D509:AH509&lt;&gt;"")),'Daily AUM'!$D509:AH509),"")*(NAV!AI509/IFERROR(LOOKUP(2,1/(('Daily AUM'!$D509:AH509&lt;&gt;"")*(NAV!$D509:AH509&lt;&gt;"")),NAV!$D509:AH509),"")))),0))</f>
        <v>4.0650319217178321E-2</v>
      </c>
      <c r="AJ509" s="2">
        <f>IF(OR('Daily AUM'!AJ509="",NAV!AJ509=""),0,IFERROR(IF(OR(IFERROR(LOOKUP(2,1/(('Daily AUM'!$D509:AI509&lt;&gt;"")*(NAV!$D509:AI509&lt;&gt;"")),'Daily AUM'!$D509:AI509),"")="",IFERROR(LOOKUP(2,1/(('Daily AUM'!$D509:AI509&lt;&gt;"")*(NAV!$D509:AI509&lt;&gt;"")),NAV!$D509:AI509),"")=""),0,'Daily AUM'!AJ509-(IFERROR(LOOKUP(2,1/(('Daily AUM'!$D509:AI509&lt;&gt;"")*(NAV!$D509:AI509&lt;&gt;"")),'Daily AUM'!$D509:AI509),"")*(NAV!AJ509/IFERROR(LOOKUP(2,1/(('Daily AUM'!$D509:AI509&lt;&gt;"")*(NAV!$D509:AI509&lt;&gt;"")),NAV!$D509:AI509),"")))),0))</f>
        <v>8.909959373680465E-2</v>
      </c>
      <c r="AK509" s="2">
        <f>IF(OR('Daily AUM'!AK509="",NAV!AK509=""),0,IFERROR(IF(OR(IFERROR(LOOKUP(2,1/(('Daily AUM'!$D509:AJ509&lt;&gt;"")*(NAV!$D509:AJ509&lt;&gt;"")),'Daily AUM'!$D509:AJ509),"")="",IFERROR(LOOKUP(2,1/(('Daily AUM'!$D509:AJ509&lt;&gt;"")*(NAV!$D509:AJ509&lt;&gt;"")),NAV!$D509:AJ509),"")=""),0,'Daily AUM'!AK509-(IFERROR(LOOKUP(2,1/(('Daily AUM'!$D509:AJ509&lt;&gt;"")*(NAV!$D509:AJ509&lt;&gt;"")),'Daily AUM'!$D509:AJ509),"")*(NAV!AK509/IFERROR(LOOKUP(2,1/(('Daily AUM'!$D509:AJ509&lt;&gt;"")*(NAV!$D509:AJ509&lt;&gt;"")),NAV!$D509:AJ509),"")))),0))</f>
        <v>3.8780268201435319E-2</v>
      </c>
      <c r="AL509" s="2">
        <f>IF(OR('Daily AUM'!AL509="",NAV!AL509=""),0,IFERROR(IF(OR(IFERROR(LOOKUP(2,1/(('Daily AUM'!$D509:AK509&lt;&gt;"")*(NAV!$D509:AK509&lt;&gt;"")),'Daily AUM'!$D509:AK509),"")="",IFERROR(LOOKUP(2,1/(('Daily AUM'!$D509:AK509&lt;&gt;"")*(NAV!$D509:AK509&lt;&gt;"")),NAV!$D509:AK509),"")=""),0,'Daily AUM'!AL509-(IFERROR(LOOKUP(2,1/(('Daily AUM'!$D509:AK509&lt;&gt;"")*(NAV!$D509:AK509&lt;&gt;"")),'Daily AUM'!$D509:AK509),"")*(NAV!AL509/IFERROR(LOOKUP(2,1/(('Daily AUM'!$D509:AK509&lt;&gt;"")*(NAV!$D509:AK509&lt;&gt;"")),NAV!$D509:AK509),"")))),0))</f>
        <v>-0.49334123979112121</v>
      </c>
      <c r="AM509" s="2">
        <f>IF(OR('Daily AUM'!AM509="",NAV!AM509=""),0,IFERROR(IF(OR(IFERROR(LOOKUP(2,1/(('Daily AUM'!$D509:AL509&lt;&gt;"")*(NAV!$D509:AL509&lt;&gt;"")),'Daily AUM'!$D509:AL509),"")="",IFERROR(LOOKUP(2,1/(('Daily AUM'!$D509:AL509&lt;&gt;"")*(NAV!$D509:AL509&lt;&gt;"")),NAV!$D509:AL509),"")=""),0,'Daily AUM'!AM509-(IFERROR(LOOKUP(2,1/(('Daily AUM'!$D509:AL509&lt;&gt;"")*(NAV!$D509:AL509&lt;&gt;"")),'Daily AUM'!$D509:AL509),"")*(NAV!AM509/IFERROR(LOOKUP(2,1/(('Daily AUM'!$D509:AL509&lt;&gt;"")*(NAV!$D509:AL509&lt;&gt;"")),NAV!$D509:AL509),"")))),0))</f>
        <v>4.8224002643991071E-2</v>
      </c>
      <c r="AN509" s="2">
        <f>IF(OR('Daily AUM'!AN509="",NAV!AN509=""),0,IFERROR(IF(OR(IFERROR(LOOKUP(2,1/(('Daily AUM'!$D509:AM509&lt;&gt;"")*(NAV!$D509:AM509&lt;&gt;"")),'Daily AUM'!$D509:AM509),"")="",IFERROR(LOOKUP(2,1/(('Daily AUM'!$D509:AM509&lt;&gt;"")*(NAV!$D509:AM509&lt;&gt;"")),NAV!$D509:AM509),"")=""),0,'Daily AUM'!AN509-(IFERROR(LOOKUP(2,1/(('Daily AUM'!$D509:AM509&lt;&gt;"")*(NAV!$D509:AM509&lt;&gt;"")),'Daily AUM'!$D509:AM509),"")*(NAV!AN509/IFERROR(LOOKUP(2,1/(('Daily AUM'!$D509:AM509&lt;&gt;"")*(NAV!$D509:AM509&lt;&gt;"")),NAV!$D509:AM509),"")))),0))</f>
        <v>-6.3298513085030095E-2</v>
      </c>
      <c r="AO509" s="2">
        <f>IF(OR('Daily AUM'!AO509="",NAV!AO509=""),0,IFERROR(IF(OR(IFERROR(LOOKUP(2,1/(('Daily AUM'!$D509:AN509&lt;&gt;"")*(NAV!$D509:AN509&lt;&gt;"")),'Daily AUM'!$D509:AN509),"")="",IFERROR(LOOKUP(2,1/(('Daily AUM'!$D509:AN509&lt;&gt;"")*(NAV!$D509:AN509&lt;&gt;"")),NAV!$D509:AN509),"")=""),0,'Daily AUM'!AO509-(IFERROR(LOOKUP(2,1/(('Daily AUM'!$D509:AN509&lt;&gt;"")*(NAV!$D509:AN509&lt;&gt;"")),'Daily AUM'!$D509:AN509),"")*(NAV!AO509/IFERROR(LOOKUP(2,1/(('Daily AUM'!$D509:AN509&lt;&gt;"")*(NAV!$D509:AN509&lt;&gt;"")),NAV!$D509:AN509),"")))),0))</f>
        <v>-1.207321488086663</v>
      </c>
      <c r="AP509" s="2">
        <f>IF(OR('Daily AUM'!AP509="",NAV!AP509=""),0,IFERROR(IF(OR(IFERROR(LOOKUP(2,1/(('Daily AUM'!$D509:AO509&lt;&gt;"")*(NAV!$D509:AO509&lt;&gt;"")),'Daily AUM'!$D509:AO509),"")="",IFERROR(LOOKUP(2,1/(('Daily AUM'!$D509:AO509&lt;&gt;"")*(NAV!$D509:AO509&lt;&gt;"")),NAV!$D509:AO509),"")=""),0,'Daily AUM'!AP509-(IFERROR(LOOKUP(2,1/(('Daily AUM'!$D509:AO509&lt;&gt;"")*(NAV!$D509:AO509&lt;&gt;"")),'Daily AUM'!$D509:AO509),"")*(NAV!AP509/IFERROR(LOOKUP(2,1/(('Daily AUM'!$D509:AO509&lt;&gt;"")*(NAV!$D509:AO509&lt;&gt;"")),NAV!$D509:AO509),"")))),0))</f>
        <v>1.3348615043394574</v>
      </c>
      <c r="AQ509" s="2">
        <f>IF(OR('Daily AUM'!AQ509="",NAV!AQ509=""),0,IFERROR(IF(OR(IFERROR(LOOKUP(2,1/(('Daily AUM'!$D509:AP509&lt;&gt;"")*(NAV!$D509:AP509&lt;&gt;"")),'Daily AUM'!$D509:AP509),"")="",IFERROR(LOOKUP(2,1/(('Daily AUM'!$D509:AP509&lt;&gt;"")*(NAV!$D509:AP509&lt;&gt;"")),NAV!$D509:AP509),"")=""),0,'Daily AUM'!AQ509-(IFERROR(LOOKUP(2,1/(('Daily AUM'!$D509:AP509&lt;&gt;"")*(NAV!$D509:AP509&lt;&gt;"")),'Daily AUM'!$D509:AP509),"")*(NAV!AQ509/IFERROR(LOOKUP(2,1/(('Daily AUM'!$D509:AP509&lt;&gt;"")*(NAV!$D509:AP509&lt;&gt;"")),NAV!$D509:AP509),"")))),0))</f>
        <v>5.8638924552383287E-2</v>
      </c>
      <c r="AR509" s="2">
        <f>IF(OR('Daily AUM'!AR509="",NAV!AR509=""),0,IFERROR(IF(OR(IFERROR(LOOKUP(2,1/(('Daily AUM'!$D509:AQ509&lt;&gt;"")*(NAV!$D509:AQ509&lt;&gt;"")),'Daily AUM'!$D509:AQ509),"")="",IFERROR(LOOKUP(2,1/(('Daily AUM'!$D509:AQ509&lt;&gt;"")*(NAV!$D509:AQ509&lt;&gt;"")),NAV!$D509:AQ509),"")=""),0,'Daily AUM'!AR509-(IFERROR(LOOKUP(2,1/(('Daily AUM'!$D509:AQ509&lt;&gt;"")*(NAV!$D509:AQ509&lt;&gt;"")),'Daily AUM'!$D509:AQ509),"")*(NAV!AR509/IFERROR(LOOKUP(2,1/(('Daily AUM'!$D509:AQ509&lt;&gt;"")*(NAV!$D509:AQ509&lt;&gt;"")),NAV!$D509:AQ509),"")))),0))</f>
        <v>-0.38351701818436368</v>
      </c>
      <c r="AS509" s="2">
        <f t="shared" si="14"/>
        <v>3.4882060389135887</v>
      </c>
      <c r="AT509" s="2">
        <f t="shared" si="15"/>
        <v>0.29941804220095491</v>
      </c>
    </row>
    <row r="510" spans="1:46" x14ac:dyDescent="0.2">
      <c r="A510" t="s">
        <v>566</v>
      </c>
      <c r="B510" t="s">
        <v>545</v>
      </c>
      <c r="C510" t="s">
        <v>17</v>
      </c>
      <c r="D510" s="2">
        <f>0</f>
        <v>0</v>
      </c>
      <c r="E510" s="2">
        <f>IF(OR('Daily AUM'!E510="",NAV!E510=""),0,IFERROR(IF(OR(IFERROR(LOOKUP(2,1/(('Daily AUM'!$D510:D510&lt;&gt;"")*(NAV!$D510:D510&lt;&gt;"")),'Daily AUM'!$D510:D510),"")="",IFERROR(LOOKUP(2,1/(('Daily AUM'!$D510:D510&lt;&gt;"")*(NAV!$D510:D510&lt;&gt;"")),NAV!$D510:D510),"")=""),0,'Daily AUM'!E510-(IFERROR(LOOKUP(2,1/(('Daily AUM'!$D510:D510&lt;&gt;"")*(NAV!$D510:D510&lt;&gt;"")),'Daily AUM'!$D510:D510),"")*(NAV!E510/IFERROR(LOOKUP(2,1/(('Daily AUM'!$D510:D510&lt;&gt;"")*(NAV!$D510:D510&lt;&gt;"")),NAV!$D510:D510),"")))),0))</f>
        <v>17.348654804860416</v>
      </c>
      <c r="F510" s="2">
        <f>IF(OR('Daily AUM'!F510="",NAV!F510=""),0,IFERROR(IF(OR(IFERROR(LOOKUP(2,1/(('Daily AUM'!$D510:E510&lt;&gt;"")*(NAV!$D510:E510&lt;&gt;"")),'Daily AUM'!$D510:E510),"")="",IFERROR(LOOKUP(2,1/(('Daily AUM'!$D510:E510&lt;&gt;"")*(NAV!$D510:E510&lt;&gt;"")),NAV!$D510:E510),"")=""),0,'Daily AUM'!F510-(IFERROR(LOOKUP(2,1/(('Daily AUM'!$D510:E510&lt;&gt;"")*(NAV!$D510:E510&lt;&gt;"")),'Daily AUM'!$D510:E510),"")*(NAV!F510/IFERROR(LOOKUP(2,1/(('Daily AUM'!$D510:E510&lt;&gt;"")*(NAV!$D510:E510&lt;&gt;"")),NAV!$D510:E510),"")))),0))</f>
        <v>0.40763201715162722</v>
      </c>
      <c r="G510" s="2">
        <f>IF(OR('Daily AUM'!G510="",NAV!G510=""),0,IFERROR(IF(OR(IFERROR(LOOKUP(2,1/(('Daily AUM'!$D510:F510&lt;&gt;"")*(NAV!$D510:F510&lt;&gt;"")),'Daily AUM'!$D510:F510),"")="",IFERROR(LOOKUP(2,1/(('Daily AUM'!$D510:F510&lt;&gt;"")*(NAV!$D510:F510&lt;&gt;"")),NAV!$D510:F510),"")=""),0,'Daily AUM'!G510-(IFERROR(LOOKUP(2,1/(('Daily AUM'!$D510:F510&lt;&gt;"")*(NAV!$D510:F510&lt;&gt;"")),'Daily AUM'!$D510:F510),"")*(NAV!G510/IFERROR(LOOKUP(2,1/(('Daily AUM'!$D510:F510&lt;&gt;"")*(NAV!$D510:F510&lt;&gt;"")),NAV!$D510:F510),"")))),0))</f>
        <v>21.626387209915265</v>
      </c>
      <c r="H510" s="2">
        <f>IF(OR('Daily AUM'!H510="",NAV!H510=""),0,IFERROR(IF(OR(IFERROR(LOOKUP(2,1/(('Daily AUM'!$D510:G510&lt;&gt;"")*(NAV!$D510:G510&lt;&gt;"")),'Daily AUM'!$D510:G510),"")="",IFERROR(LOOKUP(2,1/(('Daily AUM'!$D510:G510&lt;&gt;"")*(NAV!$D510:G510&lt;&gt;"")),NAV!$D510:G510),"")=""),0,'Daily AUM'!H510-(IFERROR(LOOKUP(2,1/(('Daily AUM'!$D510:G510&lt;&gt;"")*(NAV!$D510:G510&lt;&gt;"")),'Daily AUM'!$D510:G510),"")*(NAV!H510/IFERROR(LOOKUP(2,1/(('Daily AUM'!$D510:G510&lt;&gt;"")*(NAV!$D510:G510&lt;&gt;"")),NAV!$D510:G510),"")))),0))</f>
        <v>75.039233861105458</v>
      </c>
      <c r="I510" s="2">
        <f>IF(OR('Daily AUM'!I510="",NAV!I510=""),0,IFERROR(IF(OR(IFERROR(LOOKUP(2,1/(('Daily AUM'!$D510:H510&lt;&gt;"")*(NAV!$D510:H510&lt;&gt;"")),'Daily AUM'!$D510:H510),"")="",IFERROR(LOOKUP(2,1/(('Daily AUM'!$D510:H510&lt;&gt;"")*(NAV!$D510:H510&lt;&gt;"")),NAV!$D510:H510),"")=""),0,'Daily AUM'!I510-(IFERROR(LOOKUP(2,1/(('Daily AUM'!$D510:H510&lt;&gt;"")*(NAV!$D510:H510&lt;&gt;"")),'Daily AUM'!$D510:H510),"")*(NAV!I510/IFERROR(LOOKUP(2,1/(('Daily AUM'!$D510:H510&lt;&gt;"")*(NAV!$D510:H510&lt;&gt;"")),NAV!$D510:H510),"")))),0))</f>
        <v>177.30046343182039</v>
      </c>
      <c r="J510" s="2">
        <f>IF(OR('Daily AUM'!J510="",NAV!J510=""),0,IFERROR(IF(OR(IFERROR(LOOKUP(2,1/(('Daily AUM'!$D510:I510&lt;&gt;"")*(NAV!$D510:I510&lt;&gt;"")),'Daily AUM'!$D510:I510),"")="",IFERROR(LOOKUP(2,1/(('Daily AUM'!$D510:I510&lt;&gt;"")*(NAV!$D510:I510&lt;&gt;"")),NAV!$D510:I510),"")=""),0,'Daily AUM'!J510-(IFERROR(LOOKUP(2,1/(('Daily AUM'!$D510:I510&lt;&gt;"")*(NAV!$D510:I510&lt;&gt;"")),'Daily AUM'!$D510:I510),"")*(NAV!J510/IFERROR(LOOKUP(2,1/(('Daily AUM'!$D510:I510&lt;&gt;"")*(NAV!$D510:I510&lt;&gt;"")),NAV!$D510:I510),"")))),0))</f>
        <v>37.887790543507435</v>
      </c>
      <c r="K510" s="2">
        <f>IF(OR('Daily AUM'!K510="",NAV!K510=""),0,IFERROR(IF(OR(IFERROR(LOOKUP(2,1/(('Daily AUM'!$D510:J510&lt;&gt;"")*(NAV!$D510:J510&lt;&gt;"")),'Daily AUM'!$D510:J510),"")="",IFERROR(LOOKUP(2,1/(('Daily AUM'!$D510:J510&lt;&gt;"")*(NAV!$D510:J510&lt;&gt;"")),NAV!$D510:J510),"")=""),0,'Daily AUM'!K510-(IFERROR(LOOKUP(2,1/(('Daily AUM'!$D510:J510&lt;&gt;"")*(NAV!$D510:J510&lt;&gt;"")),'Daily AUM'!$D510:J510),"")*(NAV!K510/IFERROR(LOOKUP(2,1/(('Daily AUM'!$D510:J510&lt;&gt;"")*(NAV!$D510:J510&lt;&gt;"")),NAV!$D510:J510),"")))),0))</f>
        <v>24.398720903525827</v>
      </c>
      <c r="L510" s="2">
        <f>IF(OR('Daily AUM'!L510="",NAV!L510=""),0,IFERROR(IF(OR(IFERROR(LOOKUP(2,1/(('Daily AUM'!$D510:K510&lt;&gt;"")*(NAV!$D510:K510&lt;&gt;"")),'Daily AUM'!$D510:K510),"")="",IFERROR(LOOKUP(2,1/(('Daily AUM'!$D510:K510&lt;&gt;"")*(NAV!$D510:K510&lt;&gt;"")),NAV!$D510:K510),"")=""),0,'Daily AUM'!L510-(IFERROR(LOOKUP(2,1/(('Daily AUM'!$D510:K510&lt;&gt;"")*(NAV!$D510:K510&lt;&gt;"")),'Daily AUM'!$D510:K510),"")*(NAV!L510/IFERROR(LOOKUP(2,1/(('Daily AUM'!$D510:K510&lt;&gt;"")*(NAV!$D510:K510&lt;&gt;"")),NAV!$D510:K510),"")))),0))</f>
        <v>12.893367983284406</v>
      </c>
      <c r="M510" s="2">
        <f>IF(OR('Daily AUM'!M510="",NAV!M510=""),0,IFERROR(IF(OR(IFERROR(LOOKUP(2,1/(('Daily AUM'!$D510:L510&lt;&gt;"")*(NAV!$D510:L510&lt;&gt;"")),'Daily AUM'!$D510:L510),"")="",IFERROR(LOOKUP(2,1/(('Daily AUM'!$D510:L510&lt;&gt;"")*(NAV!$D510:L510&lt;&gt;"")),NAV!$D510:L510),"")=""),0,'Daily AUM'!M510-(IFERROR(LOOKUP(2,1/(('Daily AUM'!$D510:L510&lt;&gt;"")*(NAV!$D510:L510&lt;&gt;"")),'Daily AUM'!$D510:L510),"")*(NAV!M510/IFERROR(LOOKUP(2,1/(('Daily AUM'!$D510:L510&lt;&gt;"")*(NAV!$D510:L510&lt;&gt;"")),NAV!$D510:L510),"")))),0))</f>
        <v>133.32574017073784</v>
      </c>
      <c r="N510" s="2">
        <f>IF(OR('Daily AUM'!N510="",NAV!N510=""),0,IFERROR(IF(OR(IFERROR(LOOKUP(2,1/(('Daily AUM'!$D510:M510&lt;&gt;"")*(NAV!$D510:M510&lt;&gt;"")),'Daily AUM'!$D510:M510),"")="",IFERROR(LOOKUP(2,1/(('Daily AUM'!$D510:M510&lt;&gt;"")*(NAV!$D510:M510&lt;&gt;"")),NAV!$D510:M510),"")=""),0,'Daily AUM'!N510-(IFERROR(LOOKUP(2,1/(('Daily AUM'!$D510:M510&lt;&gt;"")*(NAV!$D510:M510&lt;&gt;"")),'Daily AUM'!$D510:M510),"")*(NAV!N510/IFERROR(LOOKUP(2,1/(('Daily AUM'!$D510:M510&lt;&gt;"")*(NAV!$D510:M510&lt;&gt;"")),NAV!$D510:M510),"")))),0))</f>
        <v>40.389296775480034</v>
      </c>
      <c r="O510" s="2">
        <f>IF(OR('Daily AUM'!O510="",NAV!O510=""),0,IFERROR(IF(OR(IFERROR(LOOKUP(2,1/(('Daily AUM'!$D510:N510&lt;&gt;"")*(NAV!$D510:N510&lt;&gt;"")),'Daily AUM'!$D510:N510),"")="",IFERROR(LOOKUP(2,1/(('Daily AUM'!$D510:N510&lt;&gt;"")*(NAV!$D510:N510&lt;&gt;"")),NAV!$D510:N510),"")=""),0,'Daily AUM'!O510-(IFERROR(LOOKUP(2,1/(('Daily AUM'!$D510:N510&lt;&gt;"")*(NAV!$D510:N510&lt;&gt;"")),'Daily AUM'!$D510:N510),"")*(NAV!O510/IFERROR(LOOKUP(2,1/(('Daily AUM'!$D510:N510&lt;&gt;"")*(NAV!$D510:N510&lt;&gt;"")),NAV!$D510:N510),"")))),0))</f>
        <v>84.625721539909136</v>
      </c>
      <c r="P510" s="2">
        <f>IF(OR('Daily AUM'!P510="",NAV!P510=""),0,IFERROR(IF(OR(IFERROR(LOOKUP(2,1/(('Daily AUM'!$D510:O510&lt;&gt;"")*(NAV!$D510:O510&lt;&gt;"")),'Daily AUM'!$D510:O510),"")="",IFERROR(LOOKUP(2,1/(('Daily AUM'!$D510:O510&lt;&gt;"")*(NAV!$D510:O510&lt;&gt;"")),NAV!$D510:O510),"")=""),0,'Daily AUM'!P510-(IFERROR(LOOKUP(2,1/(('Daily AUM'!$D510:O510&lt;&gt;"")*(NAV!$D510:O510&lt;&gt;"")),'Daily AUM'!$D510:O510),"")*(NAV!P510/IFERROR(LOOKUP(2,1/(('Daily AUM'!$D510:O510&lt;&gt;"")*(NAV!$D510:O510&lt;&gt;"")),NAV!$D510:O510),"")))),0))</f>
        <v>8.7277285319578368</v>
      </c>
      <c r="Q510" s="2">
        <f>IF(OR('Daily AUM'!Q510="",NAV!Q510=""),0,IFERROR(IF(OR(IFERROR(LOOKUP(2,1/(('Daily AUM'!$D510:P510&lt;&gt;"")*(NAV!$D510:P510&lt;&gt;"")),'Daily AUM'!$D510:P510),"")="",IFERROR(LOOKUP(2,1/(('Daily AUM'!$D510:P510&lt;&gt;"")*(NAV!$D510:P510&lt;&gt;"")),NAV!$D510:P510),"")=""),0,'Daily AUM'!Q510-(IFERROR(LOOKUP(2,1/(('Daily AUM'!$D510:P510&lt;&gt;"")*(NAV!$D510:P510&lt;&gt;"")),'Daily AUM'!$D510:P510),"")*(NAV!Q510/IFERROR(LOOKUP(2,1/(('Daily AUM'!$D510:P510&lt;&gt;"")*(NAV!$D510:P510&lt;&gt;"")),NAV!$D510:P510),"")))),0))</f>
        <v>-4.0136835742887342</v>
      </c>
      <c r="R510" s="2">
        <f>IF(OR('Daily AUM'!R510="",NAV!R510=""),0,IFERROR(IF(OR(IFERROR(LOOKUP(2,1/(('Daily AUM'!$D510:Q510&lt;&gt;"")*(NAV!$D510:Q510&lt;&gt;"")),'Daily AUM'!$D510:Q510),"")="",IFERROR(LOOKUP(2,1/(('Daily AUM'!$D510:Q510&lt;&gt;"")*(NAV!$D510:Q510&lt;&gt;"")),NAV!$D510:Q510),"")=""),0,'Daily AUM'!R510-(IFERROR(LOOKUP(2,1/(('Daily AUM'!$D510:Q510&lt;&gt;"")*(NAV!$D510:Q510&lt;&gt;"")),'Daily AUM'!$D510:Q510),"")*(NAV!R510/IFERROR(LOOKUP(2,1/(('Daily AUM'!$D510:Q510&lt;&gt;"")*(NAV!$D510:Q510&lt;&gt;"")),NAV!$D510:Q510),"")))),0))</f>
        <v>70.945482703013113</v>
      </c>
      <c r="S510" s="2">
        <f>IF(OR('Daily AUM'!S510="",NAV!S510=""),0,IFERROR(IF(OR(IFERROR(LOOKUP(2,1/(('Daily AUM'!$D510:R510&lt;&gt;"")*(NAV!$D510:R510&lt;&gt;"")),'Daily AUM'!$D510:R510),"")="",IFERROR(LOOKUP(2,1/(('Daily AUM'!$D510:R510&lt;&gt;"")*(NAV!$D510:R510&lt;&gt;"")),NAV!$D510:R510),"")=""),0,'Daily AUM'!S510-(IFERROR(LOOKUP(2,1/(('Daily AUM'!$D510:R510&lt;&gt;"")*(NAV!$D510:R510&lt;&gt;"")),'Daily AUM'!$D510:R510),"")*(NAV!S510/IFERROR(LOOKUP(2,1/(('Daily AUM'!$D510:R510&lt;&gt;"")*(NAV!$D510:R510&lt;&gt;"")),NAV!$D510:R510),"")))),0))</f>
        <v>-1.8209896889602533</v>
      </c>
      <c r="T510" s="2">
        <f>IF(OR('Daily AUM'!T510="",NAV!T510=""),0,IFERROR(IF(OR(IFERROR(LOOKUP(2,1/(('Daily AUM'!$D510:S510&lt;&gt;"")*(NAV!$D510:S510&lt;&gt;"")),'Daily AUM'!$D510:S510),"")="",IFERROR(LOOKUP(2,1/(('Daily AUM'!$D510:S510&lt;&gt;"")*(NAV!$D510:S510&lt;&gt;"")),NAV!$D510:S510),"")=""),0,'Daily AUM'!T510-(IFERROR(LOOKUP(2,1/(('Daily AUM'!$D510:S510&lt;&gt;"")*(NAV!$D510:S510&lt;&gt;"")),'Daily AUM'!$D510:S510),"")*(NAV!T510/IFERROR(LOOKUP(2,1/(('Daily AUM'!$D510:S510&lt;&gt;"")*(NAV!$D510:S510&lt;&gt;"")),NAV!$D510:S510),"")))),0))</f>
        <v>-0.14407149307953659</v>
      </c>
      <c r="U510" s="2">
        <f>IF(OR('Daily AUM'!U510="",NAV!U510=""),0,IFERROR(IF(OR(IFERROR(LOOKUP(2,1/(('Daily AUM'!$D510:T510&lt;&gt;"")*(NAV!$D510:T510&lt;&gt;"")),'Daily AUM'!$D510:T510),"")="",IFERROR(LOOKUP(2,1/(('Daily AUM'!$D510:T510&lt;&gt;"")*(NAV!$D510:T510&lt;&gt;"")),NAV!$D510:T510),"")=""),0,'Daily AUM'!U510-(IFERROR(LOOKUP(2,1/(('Daily AUM'!$D510:T510&lt;&gt;"")*(NAV!$D510:T510&lt;&gt;"")),'Daily AUM'!$D510:T510),"")*(NAV!U510/IFERROR(LOOKUP(2,1/(('Daily AUM'!$D510:T510&lt;&gt;"")*(NAV!$D510:T510&lt;&gt;"")),NAV!$D510:T510),"")))),0))</f>
        <v>2.4531541910255328</v>
      </c>
      <c r="V510" s="2">
        <f>IF(OR('Daily AUM'!V510="",NAV!V510=""),0,IFERROR(IF(OR(IFERROR(LOOKUP(2,1/(('Daily AUM'!$D510:U510&lt;&gt;"")*(NAV!$D510:U510&lt;&gt;"")),'Daily AUM'!$D510:U510),"")="",IFERROR(LOOKUP(2,1/(('Daily AUM'!$D510:U510&lt;&gt;"")*(NAV!$D510:U510&lt;&gt;"")),NAV!$D510:U510),"")=""),0,'Daily AUM'!V510-(IFERROR(LOOKUP(2,1/(('Daily AUM'!$D510:U510&lt;&gt;"")*(NAV!$D510:U510&lt;&gt;"")),'Daily AUM'!$D510:U510),"")*(NAV!V510/IFERROR(LOOKUP(2,1/(('Daily AUM'!$D510:U510&lt;&gt;"")*(NAV!$D510:U510&lt;&gt;"")),NAV!$D510:U510),"")))),0))</f>
        <v>1.6446709572774125</v>
      </c>
      <c r="W510" s="2">
        <f>IF(OR('Daily AUM'!W510="",NAV!W510=""),0,IFERROR(IF(OR(IFERROR(LOOKUP(2,1/(('Daily AUM'!$D510:V510&lt;&gt;"")*(NAV!$D510:V510&lt;&gt;"")),'Daily AUM'!$D510:V510),"")="",IFERROR(LOOKUP(2,1/(('Daily AUM'!$D510:V510&lt;&gt;"")*(NAV!$D510:V510&lt;&gt;"")),NAV!$D510:V510),"")=""),0,'Daily AUM'!W510-(IFERROR(LOOKUP(2,1/(('Daily AUM'!$D510:V510&lt;&gt;"")*(NAV!$D510:V510&lt;&gt;"")),'Daily AUM'!$D510:V510),"")*(NAV!W510/IFERROR(LOOKUP(2,1/(('Daily AUM'!$D510:V510&lt;&gt;"")*(NAV!$D510:V510&lt;&gt;"")),NAV!$D510:V510),"")))),0))</f>
        <v>72.899102886585752</v>
      </c>
      <c r="X510" s="2">
        <f>IF(OR('Daily AUM'!X510="",NAV!X510=""),0,IFERROR(IF(OR(IFERROR(LOOKUP(2,1/(('Daily AUM'!$D510:W510&lt;&gt;"")*(NAV!$D510:W510&lt;&gt;"")),'Daily AUM'!$D510:W510),"")="",IFERROR(LOOKUP(2,1/(('Daily AUM'!$D510:W510&lt;&gt;"")*(NAV!$D510:W510&lt;&gt;"")),NAV!$D510:W510),"")=""),0,'Daily AUM'!X510-(IFERROR(LOOKUP(2,1/(('Daily AUM'!$D510:W510&lt;&gt;"")*(NAV!$D510:W510&lt;&gt;"")),'Daily AUM'!$D510:W510),"")*(NAV!X510/IFERROR(LOOKUP(2,1/(('Daily AUM'!$D510:W510&lt;&gt;"")*(NAV!$D510:W510&lt;&gt;"")),NAV!$D510:W510),"")))),0))</f>
        <v>36.897579539145227</v>
      </c>
      <c r="Y510" s="2">
        <f>IF(OR('Daily AUM'!Y510="",NAV!Y510=""),0,IFERROR(IF(OR(IFERROR(LOOKUP(2,1/(('Daily AUM'!$D510:X510&lt;&gt;"")*(NAV!$D510:X510&lt;&gt;"")),'Daily AUM'!$D510:X510),"")="",IFERROR(LOOKUP(2,1/(('Daily AUM'!$D510:X510&lt;&gt;"")*(NAV!$D510:X510&lt;&gt;"")),NAV!$D510:X510),"")=""),0,'Daily AUM'!Y510-(IFERROR(LOOKUP(2,1/(('Daily AUM'!$D510:X510&lt;&gt;"")*(NAV!$D510:X510&lt;&gt;"")),'Daily AUM'!$D510:X510),"")*(NAV!Y510/IFERROR(LOOKUP(2,1/(('Daily AUM'!$D510:X510&lt;&gt;"")*(NAV!$D510:X510&lt;&gt;"")),NAV!$D510:X510),"")))),0))</f>
        <v>-8.6673730931652244</v>
      </c>
      <c r="Z510" s="2">
        <f>IF(OR('Daily AUM'!Z510="",NAV!Z510=""),0,IFERROR(IF(OR(IFERROR(LOOKUP(2,1/(('Daily AUM'!$D510:Y510&lt;&gt;"")*(NAV!$D510:Y510&lt;&gt;"")),'Daily AUM'!$D510:Y510),"")="",IFERROR(LOOKUP(2,1/(('Daily AUM'!$D510:Y510&lt;&gt;"")*(NAV!$D510:Y510&lt;&gt;"")),NAV!$D510:Y510),"")=""),0,'Daily AUM'!Z510-(IFERROR(LOOKUP(2,1/(('Daily AUM'!$D510:Y510&lt;&gt;"")*(NAV!$D510:Y510&lt;&gt;"")),'Daily AUM'!$D510:Y510),"")*(NAV!Z510/IFERROR(LOOKUP(2,1/(('Daily AUM'!$D510:Y510&lt;&gt;"")*(NAV!$D510:Y510&lt;&gt;"")),NAV!$D510:Y510),"")))),0))</f>
        <v>-831.31459854837158</v>
      </c>
      <c r="AA510" s="2">
        <f>IF(OR('Daily AUM'!AA510="",NAV!AA510=""),0,IFERROR(IF(OR(IFERROR(LOOKUP(2,1/(('Daily AUM'!$D510:Z510&lt;&gt;"")*(NAV!$D510:Z510&lt;&gt;"")),'Daily AUM'!$D510:Z510),"")="",IFERROR(LOOKUP(2,1/(('Daily AUM'!$D510:Z510&lt;&gt;"")*(NAV!$D510:Z510&lt;&gt;"")),NAV!$D510:Z510),"")=""),0,'Daily AUM'!AA510-(IFERROR(LOOKUP(2,1/(('Daily AUM'!$D510:Z510&lt;&gt;"")*(NAV!$D510:Z510&lt;&gt;"")),'Daily AUM'!$D510:Z510),"")*(NAV!AA510/IFERROR(LOOKUP(2,1/(('Daily AUM'!$D510:Z510&lt;&gt;"")*(NAV!$D510:Z510&lt;&gt;"")),NAV!$D510:Z510),"")))),0))</f>
        <v>966.93300223305414</v>
      </c>
      <c r="AB510" s="2">
        <f>IF(OR('Daily AUM'!AB510="",NAV!AB510=""),0,IFERROR(IF(OR(IFERROR(LOOKUP(2,1/(('Daily AUM'!$D510:AA510&lt;&gt;"")*(NAV!$D510:AA510&lt;&gt;"")),'Daily AUM'!$D510:AA510),"")="",IFERROR(LOOKUP(2,1/(('Daily AUM'!$D510:AA510&lt;&gt;"")*(NAV!$D510:AA510&lt;&gt;"")),NAV!$D510:AA510),"")=""),0,'Daily AUM'!AB510-(IFERROR(LOOKUP(2,1/(('Daily AUM'!$D510:AA510&lt;&gt;"")*(NAV!$D510:AA510&lt;&gt;"")),'Daily AUM'!$D510:AA510),"")*(NAV!AB510/IFERROR(LOOKUP(2,1/(('Daily AUM'!$D510:AA510&lt;&gt;"")*(NAV!$D510:AA510&lt;&gt;"")),NAV!$D510:AA510),"")))),0))</f>
        <v>105.15148309103097</v>
      </c>
      <c r="AC510" s="2">
        <f>IF(OR('Daily AUM'!AC510="",NAV!AC510=""),0,IFERROR(IF(OR(IFERROR(LOOKUP(2,1/(('Daily AUM'!$D510:AB510&lt;&gt;"")*(NAV!$D510:AB510&lt;&gt;"")),'Daily AUM'!$D510:AB510),"")="",IFERROR(LOOKUP(2,1/(('Daily AUM'!$D510:AB510&lt;&gt;"")*(NAV!$D510:AB510&lt;&gt;"")),NAV!$D510:AB510),"")=""),0,'Daily AUM'!AC510-(IFERROR(LOOKUP(2,1/(('Daily AUM'!$D510:AB510&lt;&gt;"")*(NAV!$D510:AB510&lt;&gt;"")),'Daily AUM'!$D510:AB510),"")*(NAV!AC510/IFERROR(LOOKUP(2,1/(('Daily AUM'!$D510:AB510&lt;&gt;"")*(NAV!$D510:AB510&lt;&gt;"")),NAV!$D510:AB510),"")))),0))</f>
        <v>15.256682088191155</v>
      </c>
      <c r="AD510" s="2">
        <f>IF(OR('Daily AUM'!AD510="",NAV!AD510=""),0,IFERROR(IF(OR(IFERROR(LOOKUP(2,1/(('Daily AUM'!$D510:AC510&lt;&gt;"")*(NAV!$D510:AC510&lt;&gt;"")),'Daily AUM'!$D510:AC510),"")="",IFERROR(LOOKUP(2,1/(('Daily AUM'!$D510:AC510&lt;&gt;"")*(NAV!$D510:AC510&lt;&gt;"")),NAV!$D510:AC510),"")=""),0,'Daily AUM'!AD510-(IFERROR(LOOKUP(2,1/(('Daily AUM'!$D510:AC510&lt;&gt;"")*(NAV!$D510:AC510&lt;&gt;"")),'Daily AUM'!$D510:AC510),"")*(NAV!AD510/IFERROR(LOOKUP(2,1/(('Daily AUM'!$D510:AC510&lt;&gt;"")*(NAV!$D510:AC510&lt;&gt;"")),NAV!$D510:AC510),"")))),0))</f>
        <v>26.86903482802154</v>
      </c>
      <c r="AE510" s="2">
        <f>IF(OR('Daily AUM'!AE510="",NAV!AE510=""),0,IFERROR(IF(OR(IFERROR(LOOKUP(2,1/(('Daily AUM'!$D510:AD510&lt;&gt;"")*(NAV!$D510:AD510&lt;&gt;"")),'Daily AUM'!$D510:AD510),"")="",IFERROR(LOOKUP(2,1/(('Daily AUM'!$D510:AD510&lt;&gt;"")*(NAV!$D510:AD510&lt;&gt;"")),NAV!$D510:AD510),"")=""),0,'Daily AUM'!AE510-(IFERROR(LOOKUP(2,1/(('Daily AUM'!$D510:AD510&lt;&gt;"")*(NAV!$D510:AD510&lt;&gt;"")),'Daily AUM'!$D510:AD510),"")*(NAV!AE510/IFERROR(LOOKUP(2,1/(('Daily AUM'!$D510:AD510&lt;&gt;"")*(NAV!$D510:AD510&lt;&gt;"")),NAV!$D510:AD510),"")))),0))</f>
        <v>13.173291664847056</v>
      </c>
      <c r="AF510" s="2">
        <f>IF(OR('Daily AUM'!AF510="",NAV!AF510=""),0,IFERROR(IF(OR(IFERROR(LOOKUP(2,1/(('Daily AUM'!$D510:AE510&lt;&gt;"")*(NAV!$D510:AE510&lt;&gt;"")),'Daily AUM'!$D510:AE510),"")="",IFERROR(LOOKUP(2,1/(('Daily AUM'!$D510:AE510&lt;&gt;"")*(NAV!$D510:AE510&lt;&gt;"")),NAV!$D510:AE510),"")=""),0,'Daily AUM'!AF510-(IFERROR(LOOKUP(2,1/(('Daily AUM'!$D510:AE510&lt;&gt;"")*(NAV!$D510:AE510&lt;&gt;"")),'Daily AUM'!$D510:AE510),"")*(NAV!AF510/IFERROR(LOOKUP(2,1/(('Daily AUM'!$D510:AE510&lt;&gt;"")*(NAV!$D510:AE510&lt;&gt;"")),NAV!$D510:AE510),"")))),0))</f>
        <v>150.25907405834005</v>
      </c>
      <c r="AG510" s="2">
        <f>IF(OR('Daily AUM'!AG510="",NAV!AG510=""),0,IFERROR(IF(OR(IFERROR(LOOKUP(2,1/(('Daily AUM'!$D510:AF510&lt;&gt;"")*(NAV!$D510:AF510&lt;&gt;"")),'Daily AUM'!$D510:AF510),"")="",IFERROR(LOOKUP(2,1/(('Daily AUM'!$D510:AF510&lt;&gt;"")*(NAV!$D510:AF510&lt;&gt;"")),NAV!$D510:AF510),"")=""),0,'Daily AUM'!AG510-(IFERROR(LOOKUP(2,1/(('Daily AUM'!$D510:AF510&lt;&gt;"")*(NAV!$D510:AF510&lt;&gt;"")),'Daily AUM'!$D510:AF510),"")*(NAV!AG510/IFERROR(LOOKUP(2,1/(('Daily AUM'!$D510:AF510&lt;&gt;"")*(NAV!$D510:AF510&lt;&gt;"")),NAV!$D510:AF510),"")))),0))</f>
        <v>10.520493161398917</v>
      </c>
      <c r="AH510" s="2">
        <f>IF(OR('Daily AUM'!AH510="",NAV!AH510=""),0,IFERROR(IF(OR(IFERROR(LOOKUP(2,1/(('Daily AUM'!$D510:AG510&lt;&gt;"")*(NAV!$D510:AG510&lt;&gt;"")),'Daily AUM'!$D510:AG510),"")="",IFERROR(LOOKUP(2,1/(('Daily AUM'!$D510:AG510&lt;&gt;"")*(NAV!$D510:AG510&lt;&gt;"")),NAV!$D510:AG510),"")=""),0,'Daily AUM'!AH510-(IFERROR(LOOKUP(2,1/(('Daily AUM'!$D510:AG510&lt;&gt;"")*(NAV!$D510:AG510&lt;&gt;"")),'Daily AUM'!$D510:AG510),"")*(NAV!AH510/IFERROR(LOOKUP(2,1/(('Daily AUM'!$D510:AG510&lt;&gt;"")*(NAV!$D510:AG510&lt;&gt;"")),NAV!$D510:AG510),"")))),0))</f>
        <v>-9.0844403306691675</v>
      </c>
      <c r="AI510" s="2">
        <f>IF(OR('Daily AUM'!AI510="",NAV!AI510=""),0,IFERROR(IF(OR(IFERROR(LOOKUP(2,1/(('Daily AUM'!$D510:AH510&lt;&gt;"")*(NAV!$D510:AH510&lt;&gt;"")),'Daily AUM'!$D510:AH510),"")="",IFERROR(LOOKUP(2,1/(('Daily AUM'!$D510:AH510&lt;&gt;"")*(NAV!$D510:AH510&lt;&gt;"")),NAV!$D510:AH510),"")=""),0,'Daily AUM'!AI510-(IFERROR(LOOKUP(2,1/(('Daily AUM'!$D510:AH510&lt;&gt;"")*(NAV!$D510:AH510&lt;&gt;"")),'Daily AUM'!$D510:AH510),"")*(NAV!AI510/IFERROR(LOOKUP(2,1/(('Daily AUM'!$D510:AH510&lt;&gt;"")*(NAV!$D510:AH510&lt;&gt;"")),NAV!$D510:AH510),"")))),0))</f>
        <v>-1.6624390977376606</v>
      </c>
      <c r="AJ510" s="2">
        <f>IF(OR('Daily AUM'!AJ510="",NAV!AJ510=""),0,IFERROR(IF(OR(IFERROR(LOOKUP(2,1/(('Daily AUM'!$D510:AI510&lt;&gt;"")*(NAV!$D510:AI510&lt;&gt;"")),'Daily AUM'!$D510:AI510),"")="",IFERROR(LOOKUP(2,1/(('Daily AUM'!$D510:AI510&lt;&gt;"")*(NAV!$D510:AI510&lt;&gt;"")),NAV!$D510:AI510),"")=""),0,'Daily AUM'!AJ510-(IFERROR(LOOKUP(2,1/(('Daily AUM'!$D510:AI510&lt;&gt;"")*(NAV!$D510:AI510&lt;&gt;"")),'Daily AUM'!$D510:AI510),"")*(NAV!AJ510/IFERROR(LOOKUP(2,1/(('Daily AUM'!$D510:AI510&lt;&gt;"")*(NAV!$D510:AI510&lt;&gt;"")),NAV!$D510:AI510),"")))),0))</f>
        <v>80.640552144672256</v>
      </c>
      <c r="AK510" s="2">
        <f>IF(OR('Daily AUM'!AK510="",NAV!AK510=""),0,IFERROR(IF(OR(IFERROR(LOOKUP(2,1/(('Daily AUM'!$D510:AJ510&lt;&gt;"")*(NAV!$D510:AJ510&lt;&gt;"")),'Daily AUM'!$D510:AJ510),"")="",IFERROR(LOOKUP(2,1/(('Daily AUM'!$D510:AJ510&lt;&gt;"")*(NAV!$D510:AJ510&lt;&gt;"")),NAV!$D510:AJ510),"")=""),0,'Daily AUM'!AK510-(IFERROR(LOOKUP(2,1/(('Daily AUM'!$D510:AJ510&lt;&gt;"")*(NAV!$D510:AJ510&lt;&gt;"")),'Daily AUM'!$D510:AJ510),"")*(NAV!AK510/IFERROR(LOOKUP(2,1/(('Daily AUM'!$D510:AJ510&lt;&gt;"")*(NAV!$D510:AJ510&lt;&gt;"")),NAV!$D510:AJ510),"")))),0))</f>
        <v>28.163528300545295</v>
      </c>
      <c r="AL510" s="2">
        <f>IF(OR('Daily AUM'!AL510="",NAV!AL510=""),0,IFERROR(IF(OR(IFERROR(LOOKUP(2,1/(('Daily AUM'!$D510:AK510&lt;&gt;"")*(NAV!$D510:AK510&lt;&gt;"")),'Daily AUM'!$D510:AK510),"")="",IFERROR(LOOKUP(2,1/(('Daily AUM'!$D510:AK510&lt;&gt;"")*(NAV!$D510:AK510&lt;&gt;"")),NAV!$D510:AK510),"")=""),0,'Daily AUM'!AL510-(IFERROR(LOOKUP(2,1/(('Daily AUM'!$D510:AK510&lt;&gt;"")*(NAV!$D510:AK510&lt;&gt;"")),'Daily AUM'!$D510:AK510),"")*(NAV!AL510/IFERROR(LOOKUP(2,1/(('Daily AUM'!$D510:AK510&lt;&gt;"")*(NAV!$D510:AK510&lt;&gt;"")),NAV!$D510:AK510),"")))),0))</f>
        <v>-7.1777605019597104</v>
      </c>
      <c r="AM510" s="2">
        <f>IF(OR('Daily AUM'!AM510="",NAV!AM510=""),0,IFERROR(IF(OR(IFERROR(LOOKUP(2,1/(('Daily AUM'!$D510:AL510&lt;&gt;"")*(NAV!$D510:AL510&lt;&gt;"")),'Daily AUM'!$D510:AL510),"")="",IFERROR(LOOKUP(2,1/(('Daily AUM'!$D510:AL510&lt;&gt;"")*(NAV!$D510:AL510&lt;&gt;"")),NAV!$D510:AL510),"")=""),0,'Daily AUM'!AM510-(IFERROR(LOOKUP(2,1/(('Daily AUM'!$D510:AL510&lt;&gt;"")*(NAV!$D510:AL510&lt;&gt;"")),'Daily AUM'!$D510:AL510),"")*(NAV!AM510/IFERROR(LOOKUP(2,1/(('Daily AUM'!$D510:AL510&lt;&gt;"")*(NAV!$D510:AL510&lt;&gt;"")),NAV!$D510:AL510),"")))),0))</f>
        <v>44.754164022218902</v>
      </c>
      <c r="AN510" s="2">
        <f>IF(OR('Daily AUM'!AN510="",NAV!AN510=""),0,IFERROR(IF(OR(IFERROR(LOOKUP(2,1/(('Daily AUM'!$D510:AM510&lt;&gt;"")*(NAV!$D510:AM510&lt;&gt;"")),'Daily AUM'!$D510:AM510),"")="",IFERROR(LOOKUP(2,1/(('Daily AUM'!$D510:AM510&lt;&gt;"")*(NAV!$D510:AM510&lt;&gt;"")),NAV!$D510:AM510),"")=""),0,'Daily AUM'!AN510-(IFERROR(LOOKUP(2,1/(('Daily AUM'!$D510:AM510&lt;&gt;"")*(NAV!$D510:AM510&lt;&gt;"")),'Daily AUM'!$D510:AM510),"")*(NAV!AN510/IFERROR(LOOKUP(2,1/(('Daily AUM'!$D510:AM510&lt;&gt;"")*(NAV!$D510:AM510&lt;&gt;"")),NAV!$D510:AM510),"")))),0))</f>
        <v>2.1087093306996394</v>
      </c>
      <c r="AO510" s="2">
        <f>IF(OR('Daily AUM'!AO510="",NAV!AO510=""),0,IFERROR(IF(OR(IFERROR(LOOKUP(2,1/(('Daily AUM'!$D510:AN510&lt;&gt;"")*(NAV!$D510:AN510&lt;&gt;"")),'Daily AUM'!$D510:AN510),"")="",IFERROR(LOOKUP(2,1/(('Daily AUM'!$D510:AN510&lt;&gt;"")*(NAV!$D510:AN510&lt;&gt;"")),NAV!$D510:AN510),"")=""),0,'Daily AUM'!AO510-(IFERROR(LOOKUP(2,1/(('Daily AUM'!$D510:AN510&lt;&gt;"")*(NAV!$D510:AN510&lt;&gt;"")),'Daily AUM'!$D510:AN510),"")*(NAV!AO510/IFERROR(LOOKUP(2,1/(('Daily AUM'!$D510:AN510&lt;&gt;"")*(NAV!$D510:AN510&lt;&gt;"")),NAV!$D510:AN510),"")))),0))</f>
        <v>-638.29984403088747</v>
      </c>
      <c r="AP510" s="2">
        <f>IF(OR('Daily AUM'!AP510="",NAV!AP510=""),0,IFERROR(IF(OR(IFERROR(LOOKUP(2,1/(('Daily AUM'!$D510:AO510&lt;&gt;"")*(NAV!$D510:AO510&lt;&gt;"")),'Daily AUM'!$D510:AO510),"")="",IFERROR(LOOKUP(2,1/(('Daily AUM'!$D510:AO510&lt;&gt;"")*(NAV!$D510:AO510&lt;&gt;"")),NAV!$D510:AO510),"")=""),0,'Daily AUM'!AP510-(IFERROR(LOOKUP(2,1/(('Daily AUM'!$D510:AO510&lt;&gt;"")*(NAV!$D510:AO510&lt;&gt;"")),'Daily AUM'!$D510:AO510),"")*(NAV!AP510/IFERROR(LOOKUP(2,1/(('Daily AUM'!$D510:AO510&lt;&gt;"")*(NAV!$D510:AO510&lt;&gt;"")),NAV!$D510:AO510),"")))),0))</f>
        <v>699.93343523952353</v>
      </c>
      <c r="AQ510" s="2">
        <f>IF(OR('Daily AUM'!AQ510="",NAV!AQ510=""),0,IFERROR(IF(OR(IFERROR(LOOKUP(2,1/(('Daily AUM'!$D510:AP510&lt;&gt;"")*(NAV!$D510:AP510&lt;&gt;"")),'Daily AUM'!$D510:AP510),"")="",IFERROR(LOOKUP(2,1/(('Daily AUM'!$D510:AP510&lt;&gt;"")*(NAV!$D510:AP510&lt;&gt;"")),NAV!$D510:AP510),"")=""),0,'Daily AUM'!AQ510-(IFERROR(LOOKUP(2,1/(('Daily AUM'!$D510:AP510&lt;&gt;"")*(NAV!$D510:AP510&lt;&gt;"")),'Daily AUM'!$D510:AP510),"")*(NAV!AQ510/IFERROR(LOOKUP(2,1/(('Daily AUM'!$D510:AP510&lt;&gt;"")*(NAV!$D510:AP510&lt;&gt;"")),NAV!$D510:AP510),"")))),0))</f>
        <v>3.2720423892169492</v>
      </c>
      <c r="AR510" s="2">
        <f>IF(OR('Daily AUM'!AR510="",NAV!AR510=""),0,IFERROR(IF(OR(IFERROR(LOOKUP(2,1/(('Daily AUM'!$D510:AQ510&lt;&gt;"")*(NAV!$D510:AQ510&lt;&gt;"")),'Daily AUM'!$D510:AQ510),"")="",IFERROR(LOOKUP(2,1/(('Daily AUM'!$D510:AQ510&lt;&gt;"")*(NAV!$D510:AQ510&lt;&gt;"")),NAV!$D510:AQ510),"")=""),0,'Daily AUM'!AR510-(IFERROR(LOOKUP(2,1/(('Daily AUM'!$D510:AQ510&lt;&gt;"")*(NAV!$D510:AQ510&lt;&gt;"")),'Daily AUM'!$D510:AQ510),"")*(NAV!AR510/IFERROR(LOOKUP(2,1/(('Daily AUM'!$D510:AQ510&lt;&gt;"")*(NAV!$D510:AQ510&lt;&gt;"")),NAV!$D510:AQ510),"")))),0))</f>
        <v>5.961293744519935</v>
      </c>
      <c r="AS510" s="2">
        <f t="shared" si="14"/>
        <v>786.81595539594855</v>
      </c>
      <c r="AT510" s="2">
        <f t="shared" si="15"/>
        <v>665.45770378665475</v>
      </c>
    </row>
    <row r="511" spans="1:46" x14ac:dyDescent="0.2">
      <c r="A511" t="s">
        <v>567</v>
      </c>
      <c r="B511" t="s">
        <v>545</v>
      </c>
      <c r="C511" t="s">
        <v>13</v>
      </c>
      <c r="D511" s="2">
        <f>0</f>
        <v>0</v>
      </c>
      <c r="E511" s="2">
        <f>IF(OR('Daily AUM'!E511="",NAV!E511=""),0,IFERROR(IF(OR(IFERROR(LOOKUP(2,1/(('Daily AUM'!$D511:D511&lt;&gt;"")*(NAV!$D511:D511&lt;&gt;"")),'Daily AUM'!$D511:D511),"")="",IFERROR(LOOKUP(2,1/(('Daily AUM'!$D511:D511&lt;&gt;"")*(NAV!$D511:D511&lt;&gt;"")),NAV!$D511:D511),"")=""),0,'Daily AUM'!E511-(IFERROR(LOOKUP(2,1/(('Daily AUM'!$D511:D511&lt;&gt;"")*(NAV!$D511:D511&lt;&gt;"")),'Daily AUM'!$D511:D511),"")*(NAV!E511/IFERROR(LOOKUP(2,1/(('Daily AUM'!$D511:D511&lt;&gt;"")*(NAV!$D511:D511&lt;&gt;"")),NAV!$D511:D511),"")))),0))</f>
        <v>14.917649916332721</v>
      </c>
      <c r="F511" s="2">
        <f>IF(OR('Daily AUM'!F511="",NAV!F511=""),0,IFERROR(IF(OR(IFERROR(LOOKUP(2,1/(('Daily AUM'!$D511:E511&lt;&gt;"")*(NAV!$D511:E511&lt;&gt;"")),'Daily AUM'!$D511:E511),"")="",IFERROR(LOOKUP(2,1/(('Daily AUM'!$D511:E511&lt;&gt;"")*(NAV!$D511:E511&lt;&gt;"")),NAV!$D511:E511),"")=""),0,'Daily AUM'!F511-(IFERROR(LOOKUP(2,1/(('Daily AUM'!$D511:E511&lt;&gt;"")*(NAV!$D511:E511&lt;&gt;"")),'Daily AUM'!$D511:E511),"")*(NAV!F511/IFERROR(LOOKUP(2,1/(('Daily AUM'!$D511:E511&lt;&gt;"")*(NAV!$D511:E511&lt;&gt;"")),NAV!$D511:E511),"")))),0))</f>
        <v>6.5451807575982457E-3</v>
      </c>
      <c r="G511" s="2">
        <f>IF(OR('Daily AUM'!G511="",NAV!G511=""),0,IFERROR(IF(OR(IFERROR(LOOKUP(2,1/(('Daily AUM'!$D511:F511&lt;&gt;"")*(NAV!$D511:F511&lt;&gt;"")),'Daily AUM'!$D511:F511),"")="",IFERROR(LOOKUP(2,1/(('Daily AUM'!$D511:F511&lt;&gt;"")*(NAV!$D511:F511&lt;&gt;"")),NAV!$D511:F511),"")=""),0,'Daily AUM'!G511-(IFERROR(LOOKUP(2,1/(('Daily AUM'!$D511:F511&lt;&gt;"")*(NAV!$D511:F511&lt;&gt;"")),'Daily AUM'!$D511:F511),"")*(NAV!G511/IFERROR(LOOKUP(2,1/(('Daily AUM'!$D511:F511&lt;&gt;"")*(NAV!$D511:F511&lt;&gt;"")),NAV!$D511:F511),"")))),0))</f>
        <v>6.248816744525584</v>
      </c>
      <c r="H511" s="2">
        <f>IF(OR('Daily AUM'!H511="",NAV!H511=""),0,IFERROR(IF(OR(IFERROR(LOOKUP(2,1/(('Daily AUM'!$D511:G511&lt;&gt;"")*(NAV!$D511:G511&lt;&gt;"")),'Daily AUM'!$D511:G511),"")="",IFERROR(LOOKUP(2,1/(('Daily AUM'!$D511:G511&lt;&gt;"")*(NAV!$D511:G511&lt;&gt;"")),NAV!$D511:G511),"")=""),0,'Daily AUM'!H511-(IFERROR(LOOKUP(2,1/(('Daily AUM'!$D511:G511&lt;&gt;"")*(NAV!$D511:G511&lt;&gt;"")),'Daily AUM'!$D511:G511),"")*(NAV!H511/IFERROR(LOOKUP(2,1/(('Daily AUM'!$D511:G511&lt;&gt;"")*(NAV!$D511:G511&lt;&gt;"")),NAV!$D511:G511),"")))),0))</f>
        <v>14.776018714512588</v>
      </c>
      <c r="I511" s="2">
        <f>IF(OR('Daily AUM'!I511="",NAV!I511=""),0,IFERROR(IF(OR(IFERROR(LOOKUP(2,1/(('Daily AUM'!$D511:H511&lt;&gt;"")*(NAV!$D511:H511&lt;&gt;"")),'Daily AUM'!$D511:H511),"")="",IFERROR(LOOKUP(2,1/(('Daily AUM'!$D511:H511&lt;&gt;"")*(NAV!$D511:H511&lt;&gt;"")),NAV!$D511:H511),"")=""),0,'Daily AUM'!I511-(IFERROR(LOOKUP(2,1/(('Daily AUM'!$D511:H511&lt;&gt;"")*(NAV!$D511:H511&lt;&gt;"")),'Daily AUM'!$D511:H511),"")*(NAV!I511/IFERROR(LOOKUP(2,1/(('Daily AUM'!$D511:H511&lt;&gt;"")*(NAV!$D511:H511&lt;&gt;"")),NAV!$D511:H511),"")))),0))</f>
        <v>5.5019894886072507E-3</v>
      </c>
      <c r="J511" s="2">
        <f>IF(OR('Daily AUM'!J511="",NAV!J511=""),0,IFERROR(IF(OR(IFERROR(LOOKUP(2,1/(('Daily AUM'!$D511:I511&lt;&gt;"")*(NAV!$D511:I511&lt;&gt;"")),'Daily AUM'!$D511:I511),"")="",IFERROR(LOOKUP(2,1/(('Daily AUM'!$D511:I511&lt;&gt;"")*(NAV!$D511:I511&lt;&gt;"")),NAV!$D511:I511),"")=""),0,'Daily AUM'!J511-(IFERROR(LOOKUP(2,1/(('Daily AUM'!$D511:I511&lt;&gt;"")*(NAV!$D511:I511&lt;&gt;"")),'Daily AUM'!$D511:I511),"")*(NAV!J511/IFERROR(LOOKUP(2,1/(('Daily AUM'!$D511:I511&lt;&gt;"")*(NAV!$D511:I511&lt;&gt;"")),NAV!$D511:I511),"")))),0))</f>
        <v>22.174145942850828</v>
      </c>
      <c r="K511" s="2">
        <f>IF(OR('Daily AUM'!K511="",NAV!K511=""),0,IFERROR(IF(OR(IFERROR(LOOKUP(2,1/(('Daily AUM'!$D511:J511&lt;&gt;"")*(NAV!$D511:J511&lt;&gt;"")),'Daily AUM'!$D511:J511),"")="",IFERROR(LOOKUP(2,1/(('Daily AUM'!$D511:J511&lt;&gt;"")*(NAV!$D511:J511&lt;&gt;"")),NAV!$D511:J511),"")=""),0,'Daily AUM'!K511-(IFERROR(LOOKUP(2,1/(('Daily AUM'!$D511:J511&lt;&gt;"")*(NAV!$D511:J511&lt;&gt;"")),'Daily AUM'!$D511:J511),"")*(NAV!K511/IFERROR(LOOKUP(2,1/(('Daily AUM'!$D511:J511&lt;&gt;"")*(NAV!$D511:J511&lt;&gt;"")),NAV!$D511:J511),"")))),0))</f>
        <v>10.101068778039689</v>
      </c>
      <c r="L511" s="2">
        <f>IF(OR('Daily AUM'!L511="",NAV!L511=""),0,IFERROR(IF(OR(IFERROR(LOOKUP(2,1/(('Daily AUM'!$D511:K511&lt;&gt;"")*(NAV!$D511:K511&lt;&gt;"")),'Daily AUM'!$D511:K511),"")="",IFERROR(LOOKUP(2,1/(('Daily AUM'!$D511:K511&lt;&gt;"")*(NAV!$D511:K511&lt;&gt;"")),NAV!$D511:K511),"")=""),0,'Daily AUM'!L511-(IFERROR(LOOKUP(2,1/(('Daily AUM'!$D511:K511&lt;&gt;"")*(NAV!$D511:K511&lt;&gt;"")),'Daily AUM'!$D511:K511),"")*(NAV!L511/IFERROR(LOOKUP(2,1/(('Daily AUM'!$D511:K511&lt;&gt;"")*(NAV!$D511:K511&lt;&gt;"")),NAV!$D511:K511),"")))),0))</f>
        <v>14.607836199219832</v>
      </c>
      <c r="M511" s="2">
        <f>IF(OR('Daily AUM'!M511="",NAV!M511=""),0,IFERROR(IF(OR(IFERROR(LOOKUP(2,1/(('Daily AUM'!$D511:L511&lt;&gt;"")*(NAV!$D511:L511&lt;&gt;"")),'Daily AUM'!$D511:L511),"")="",IFERROR(LOOKUP(2,1/(('Daily AUM'!$D511:L511&lt;&gt;"")*(NAV!$D511:L511&lt;&gt;"")),NAV!$D511:L511),"")=""),0,'Daily AUM'!M511-(IFERROR(LOOKUP(2,1/(('Daily AUM'!$D511:L511&lt;&gt;"")*(NAV!$D511:L511&lt;&gt;"")),'Daily AUM'!$D511:L511),"")*(NAV!M511/IFERROR(LOOKUP(2,1/(('Daily AUM'!$D511:L511&lt;&gt;"")*(NAV!$D511:L511&lt;&gt;"")),NAV!$D511:L511),"")))),0))</f>
        <v>19.491986422515311</v>
      </c>
      <c r="N511" s="2">
        <f>IF(OR('Daily AUM'!N511="",NAV!N511=""),0,IFERROR(IF(OR(IFERROR(LOOKUP(2,1/(('Daily AUM'!$D511:M511&lt;&gt;"")*(NAV!$D511:M511&lt;&gt;"")),'Daily AUM'!$D511:M511),"")="",IFERROR(LOOKUP(2,1/(('Daily AUM'!$D511:M511&lt;&gt;"")*(NAV!$D511:M511&lt;&gt;"")),NAV!$D511:M511),"")=""),0,'Daily AUM'!N511-(IFERROR(LOOKUP(2,1/(('Daily AUM'!$D511:M511&lt;&gt;"")*(NAV!$D511:M511&lt;&gt;"")),'Daily AUM'!$D511:M511),"")*(NAV!N511/IFERROR(LOOKUP(2,1/(('Daily AUM'!$D511:M511&lt;&gt;"")*(NAV!$D511:M511&lt;&gt;"")),NAV!$D511:M511),"")))),0))</f>
        <v>33.888419528133454</v>
      </c>
      <c r="O511" s="2">
        <f>IF(OR('Daily AUM'!O511="",NAV!O511=""),0,IFERROR(IF(OR(IFERROR(LOOKUP(2,1/(('Daily AUM'!$D511:N511&lt;&gt;"")*(NAV!$D511:N511&lt;&gt;"")),'Daily AUM'!$D511:N511),"")="",IFERROR(LOOKUP(2,1/(('Daily AUM'!$D511:N511&lt;&gt;"")*(NAV!$D511:N511&lt;&gt;"")),NAV!$D511:N511),"")=""),0,'Daily AUM'!O511-(IFERROR(LOOKUP(2,1/(('Daily AUM'!$D511:N511&lt;&gt;"")*(NAV!$D511:N511&lt;&gt;"")),'Daily AUM'!$D511:N511),"")*(NAV!O511/IFERROR(LOOKUP(2,1/(('Daily AUM'!$D511:N511&lt;&gt;"")*(NAV!$D511:N511&lt;&gt;"")),NAV!$D511:N511),"")))),0))</f>
        <v>27.590491586341955</v>
      </c>
      <c r="P511" s="2">
        <f>IF(OR('Daily AUM'!P511="",NAV!P511=""),0,IFERROR(IF(OR(IFERROR(LOOKUP(2,1/(('Daily AUM'!$D511:O511&lt;&gt;"")*(NAV!$D511:O511&lt;&gt;"")),'Daily AUM'!$D511:O511),"")="",IFERROR(LOOKUP(2,1/(('Daily AUM'!$D511:O511&lt;&gt;"")*(NAV!$D511:O511&lt;&gt;"")),NAV!$D511:O511),"")=""),0,'Daily AUM'!P511-(IFERROR(LOOKUP(2,1/(('Daily AUM'!$D511:O511&lt;&gt;"")*(NAV!$D511:O511&lt;&gt;"")),'Daily AUM'!$D511:O511),"")*(NAV!P511/IFERROR(LOOKUP(2,1/(('Daily AUM'!$D511:O511&lt;&gt;"")*(NAV!$D511:O511&lt;&gt;"")),NAV!$D511:O511),"")))),0))</f>
        <v>29.805126065456761</v>
      </c>
      <c r="Q511" s="2">
        <f>IF(OR('Daily AUM'!Q511="",NAV!Q511=""),0,IFERROR(IF(OR(IFERROR(LOOKUP(2,1/(('Daily AUM'!$D511:P511&lt;&gt;"")*(NAV!$D511:P511&lt;&gt;"")),'Daily AUM'!$D511:P511),"")="",IFERROR(LOOKUP(2,1/(('Daily AUM'!$D511:P511&lt;&gt;"")*(NAV!$D511:P511&lt;&gt;"")),NAV!$D511:P511),"")=""),0,'Daily AUM'!Q511-(IFERROR(LOOKUP(2,1/(('Daily AUM'!$D511:P511&lt;&gt;"")*(NAV!$D511:P511&lt;&gt;"")),'Daily AUM'!$D511:P511),"")*(NAV!Q511/IFERROR(LOOKUP(2,1/(('Daily AUM'!$D511:P511&lt;&gt;"")*(NAV!$D511:P511&lt;&gt;"")),NAV!$D511:P511),"")))),0))</f>
        <v>33.22738203664926</v>
      </c>
      <c r="R511" s="2">
        <f>IF(OR('Daily AUM'!R511="",NAV!R511=""),0,IFERROR(IF(OR(IFERROR(LOOKUP(2,1/(('Daily AUM'!$D511:Q511&lt;&gt;"")*(NAV!$D511:Q511&lt;&gt;"")),'Daily AUM'!$D511:Q511),"")="",IFERROR(LOOKUP(2,1/(('Daily AUM'!$D511:Q511&lt;&gt;"")*(NAV!$D511:Q511&lt;&gt;"")),NAV!$D511:Q511),"")=""),0,'Daily AUM'!R511-(IFERROR(LOOKUP(2,1/(('Daily AUM'!$D511:Q511&lt;&gt;"")*(NAV!$D511:Q511&lt;&gt;"")),'Daily AUM'!$D511:Q511),"")*(NAV!R511/IFERROR(LOOKUP(2,1/(('Daily AUM'!$D511:Q511&lt;&gt;"")*(NAV!$D511:Q511&lt;&gt;"")),NAV!$D511:Q511),"")))),0))</f>
        <v>63.910052831215808</v>
      </c>
      <c r="S511" s="2">
        <f>IF(OR('Daily AUM'!S511="",NAV!S511=""),0,IFERROR(IF(OR(IFERROR(LOOKUP(2,1/(('Daily AUM'!$D511:R511&lt;&gt;"")*(NAV!$D511:R511&lt;&gt;"")),'Daily AUM'!$D511:R511),"")="",IFERROR(LOOKUP(2,1/(('Daily AUM'!$D511:R511&lt;&gt;"")*(NAV!$D511:R511&lt;&gt;"")),NAV!$D511:R511),"")=""),0,'Daily AUM'!S511-(IFERROR(LOOKUP(2,1/(('Daily AUM'!$D511:R511&lt;&gt;"")*(NAV!$D511:R511&lt;&gt;"")),'Daily AUM'!$D511:R511),"")*(NAV!S511/IFERROR(LOOKUP(2,1/(('Daily AUM'!$D511:R511&lt;&gt;"")*(NAV!$D511:R511&lt;&gt;"")),NAV!$D511:R511),"")))),0))</f>
        <v>15.327799098429296</v>
      </c>
      <c r="T511" s="2">
        <f>IF(OR('Daily AUM'!T511="",NAV!T511=""),0,IFERROR(IF(OR(IFERROR(LOOKUP(2,1/(('Daily AUM'!$D511:S511&lt;&gt;"")*(NAV!$D511:S511&lt;&gt;"")),'Daily AUM'!$D511:S511),"")="",IFERROR(LOOKUP(2,1/(('Daily AUM'!$D511:S511&lt;&gt;"")*(NAV!$D511:S511&lt;&gt;"")),NAV!$D511:S511),"")=""),0,'Daily AUM'!T511-(IFERROR(LOOKUP(2,1/(('Daily AUM'!$D511:S511&lt;&gt;"")*(NAV!$D511:S511&lt;&gt;"")),'Daily AUM'!$D511:S511),"")*(NAV!T511/IFERROR(LOOKUP(2,1/(('Daily AUM'!$D511:S511&lt;&gt;"")*(NAV!$D511:S511&lt;&gt;"")),NAV!$D511:S511),"")))),0))</f>
        <v>1.6142247944762858</v>
      </c>
      <c r="U511" s="2">
        <f>IF(OR('Daily AUM'!U511="",NAV!U511=""),0,IFERROR(IF(OR(IFERROR(LOOKUP(2,1/(('Daily AUM'!$D511:T511&lt;&gt;"")*(NAV!$D511:T511&lt;&gt;"")),'Daily AUM'!$D511:T511),"")="",IFERROR(LOOKUP(2,1/(('Daily AUM'!$D511:T511&lt;&gt;"")*(NAV!$D511:T511&lt;&gt;"")),NAV!$D511:T511),"")=""),0,'Daily AUM'!U511-(IFERROR(LOOKUP(2,1/(('Daily AUM'!$D511:T511&lt;&gt;"")*(NAV!$D511:T511&lt;&gt;"")),'Daily AUM'!$D511:T511),"")*(NAV!U511/IFERROR(LOOKUP(2,1/(('Daily AUM'!$D511:T511&lt;&gt;"")*(NAV!$D511:T511&lt;&gt;"")),NAV!$D511:T511),"")))),0))</f>
        <v>-1.0362301233742528</v>
      </c>
      <c r="V511" s="2">
        <f>IF(OR('Daily AUM'!V511="",NAV!V511=""),0,IFERROR(IF(OR(IFERROR(LOOKUP(2,1/(('Daily AUM'!$D511:U511&lt;&gt;"")*(NAV!$D511:U511&lt;&gt;"")),'Daily AUM'!$D511:U511),"")="",IFERROR(LOOKUP(2,1/(('Daily AUM'!$D511:U511&lt;&gt;"")*(NAV!$D511:U511&lt;&gt;"")),NAV!$D511:U511),"")=""),0,'Daily AUM'!V511-(IFERROR(LOOKUP(2,1/(('Daily AUM'!$D511:U511&lt;&gt;"")*(NAV!$D511:U511&lt;&gt;"")),'Daily AUM'!$D511:U511),"")*(NAV!V511/IFERROR(LOOKUP(2,1/(('Daily AUM'!$D511:U511&lt;&gt;"")*(NAV!$D511:U511&lt;&gt;"")),NAV!$D511:U511),"")))),0))</f>
        <v>-2.3896622557469982</v>
      </c>
      <c r="W511" s="2">
        <f>IF(OR('Daily AUM'!W511="",NAV!W511=""),0,IFERROR(IF(OR(IFERROR(LOOKUP(2,1/(('Daily AUM'!$D511:V511&lt;&gt;"")*(NAV!$D511:V511&lt;&gt;"")),'Daily AUM'!$D511:V511),"")="",IFERROR(LOOKUP(2,1/(('Daily AUM'!$D511:V511&lt;&gt;"")*(NAV!$D511:V511&lt;&gt;"")),NAV!$D511:V511),"")=""),0,'Daily AUM'!W511-(IFERROR(LOOKUP(2,1/(('Daily AUM'!$D511:V511&lt;&gt;"")*(NAV!$D511:V511&lt;&gt;"")),'Daily AUM'!$D511:V511),"")*(NAV!W511/IFERROR(LOOKUP(2,1/(('Daily AUM'!$D511:V511&lt;&gt;"")*(NAV!$D511:V511&lt;&gt;"")),NAV!$D511:V511),"")))),0))</f>
        <v>-2.2352247998655912</v>
      </c>
      <c r="X511" s="2">
        <f>IF(OR('Daily AUM'!X511="",NAV!X511=""),0,IFERROR(IF(OR(IFERROR(LOOKUP(2,1/(('Daily AUM'!$D511:W511&lt;&gt;"")*(NAV!$D511:W511&lt;&gt;"")),'Daily AUM'!$D511:W511),"")="",IFERROR(LOOKUP(2,1/(('Daily AUM'!$D511:W511&lt;&gt;"")*(NAV!$D511:W511&lt;&gt;"")),NAV!$D511:W511),"")=""),0,'Daily AUM'!X511-(IFERROR(LOOKUP(2,1/(('Daily AUM'!$D511:W511&lt;&gt;"")*(NAV!$D511:W511&lt;&gt;"")),'Daily AUM'!$D511:W511),"")*(NAV!X511/IFERROR(LOOKUP(2,1/(('Daily AUM'!$D511:W511&lt;&gt;"")*(NAV!$D511:W511&lt;&gt;"")),NAV!$D511:W511),"")))),0))</f>
        <v>-0.48916773086034482</v>
      </c>
      <c r="Y511" s="2">
        <f>IF(OR('Daily AUM'!Y511="",NAV!Y511=""),0,IFERROR(IF(OR(IFERROR(LOOKUP(2,1/(('Daily AUM'!$D511:X511&lt;&gt;"")*(NAV!$D511:X511&lt;&gt;"")),'Daily AUM'!$D511:X511),"")="",IFERROR(LOOKUP(2,1/(('Daily AUM'!$D511:X511&lt;&gt;"")*(NAV!$D511:X511&lt;&gt;"")),NAV!$D511:X511),"")=""),0,'Daily AUM'!Y511-(IFERROR(LOOKUP(2,1/(('Daily AUM'!$D511:X511&lt;&gt;"")*(NAV!$D511:X511&lt;&gt;"")),'Daily AUM'!$D511:X511),"")*(NAV!Y511/IFERROR(LOOKUP(2,1/(('Daily AUM'!$D511:X511&lt;&gt;"")*(NAV!$D511:X511&lt;&gt;"")),NAV!$D511:X511),"")))),0))</f>
        <v>-0.67666401093038075</v>
      </c>
      <c r="Z511" s="2">
        <f>IF(OR('Daily AUM'!Z511="",NAV!Z511=""),0,IFERROR(IF(OR(IFERROR(LOOKUP(2,1/(('Daily AUM'!$D511:Y511&lt;&gt;"")*(NAV!$D511:Y511&lt;&gt;"")),'Daily AUM'!$D511:Y511),"")="",IFERROR(LOOKUP(2,1/(('Daily AUM'!$D511:Y511&lt;&gt;"")*(NAV!$D511:Y511&lt;&gt;"")),NAV!$D511:Y511),"")=""),0,'Daily AUM'!Z511-(IFERROR(LOOKUP(2,1/(('Daily AUM'!$D511:Y511&lt;&gt;"")*(NAV!$D511:Y511&lt;&gt;"")),'Daily AUM'!$D511:Y511),"")*(NAV!Z511/IFERROR(LOOKUP(2,1/(('Daily AUM'!$D511:Y511&lt;&gt;"")*(NAV!$D511:Y511&lt;&gt;"")),NAV!$D511:Y511),"")))),0))</f>
        <v>-53.637769049593544</v>
      </c>
      <c r="AA511" s="2">
        <f>IF(OR('Daily AUM'!AA511="",NAV!AA511=""),0,IFERROR(IF(OR(IFERROR(LOOKUP(2,1/(('Daily AUM'!$D511:Z511&lt;&gt;"")*(NAV!$D511:Z511&lt;&gt;"")),'Daily AUM'!$D511:Z511),"")="",IFERROR(LOOKUP(2,1/(('Daily AUM'!$D511:Z511&lt;&gt;"")*(NAV!$D511:Z511&lt;&gt;"")),NAV!$D511:Z511),"")=""),0,'Daily AUM'!AA511-(IFERROR(LOOKUP(2,1/(('Daily AUM'!$D511:Z511&lt;&gt;"")*(NAV!$D511:Z511&lt;&gt;"")),'Daily AUM'!$D511:Z511),"")*(NAV!AA511/IFERROR(LOOKUP(2,1/(('Daily AUM'!$D511:Z511&lt;&gt;"")*(NAV!$D511:Z511&lt;&gt;"")),NAV!$D511:Z511),"")))),0))</f>
        <v>52.751238092824451</v>
      </c>
      <c r="AB511" s="2">
        <f>IF(OR('Daily AUM'!AB511="",NAV!AB511=""),0,IFERROR(IF(OR(IFERROR(LOOKUP(2,1/(('Daily AUM'!$D511:AA511&lt;&gt;"")*(NAV!$D511:AA511&lt;&gt;"")),'Daily AUM'!$D511:AA511),"")="",IFERROR(LOOKUP(2,1/(('Daily AUM'!$D511:AA511&lt;&gt;"")*(NAV!$D511:AA511&lt;&gt;"")),NAV!$D511:AA511),"")=""),0,'Daily AUM'!AB511-(IFERROR(LOOKUP(2,1/(('Daily AUM'!$D511:AA511&lt;&gt;"")*(NAV!$D511:AA511&lt;&gt;"")),'Daily AUM'!$D511:AA511),"")*(NAV!AB511/IFERROR(LOOKUP(2,1/(('Daily AUM'!$D511:AA511&lt;&gt;"")*(NAV!$D511:AA511&lt;&gt;"")),NAV!$D511:AA511),"")))),0))</f>
        <v>-0.18597972566317367</v>
      </c>
      <c r="AC511" s="2">
        <f>IF(OR('Daily AUM'!AC511="",NAV!AC511=""),0,IFERROR(IF(OR(IFERROR(LOOKUP(2,1/(('Daily AUM'!$D511:AB511&lt;&gt;"")*(NAV!$D511:AB511&lt;&gt;"")),'Daily AUM'!$D511:AB511),"")="",IFERROR(LOOKUP(2,1/(('Daily AUM'!$D511:AB511&lt;&gt;"")*(NAV!$D511:AB511&lt;&gt;"")),NAV!$D511:AB511),"")=""),0,'Daily AUM'!AC511-(IFERROR(LOOKUP(2,1/(('Daily AUM'!$D511:AB511&lt;&gt;"")*(NAV!$D511:AB511&lt;&gt;"")),'Daily AUM'!$D511:AB511),"")*(NAV!AC511/IFERROR(LOOKUP(2,1/(('Daily AUM'!$D511:AB511&lt;&gt;"")*(NAV!$D511:AB511&lt;&gt;"")),NAV!$D511:AB511),"")))),0))</f>
        <v>0.11028364641560984</v>
      </c>
      <c r="AD511" s="2">
        <f>IF(OR('Daily AUM'!AD511="",NAV!AD511=""),0,IFERROR(IF(OR(IFERROR(LOOKUP(2,1/(('Daily AUM'!$D511:AC511&lt;&gt;"")*(NAV!$D511:AC511&lt;&gt;"")),'Daily AUM'!$D511:AC511),"")="",IFERROR(LOOKUP(2,1/(('Daily AUM'!$D511:AC511&lt;&gt;"")*(NAV!$D511:AC511&lt;&gt;"")),NAV!$D511:AC511),"")=""),0,'Daily AUM'!AD511-(IFERROR(LOOKUP(2,1/(('Daily AUM'!$D511:AC511&lt;&gt;"")*(NAV!$D511:AC511&lt;&gt;"")),'Daily AUM'!$D511:AC511),"")*(NAV!AD511/IFERROR(LOOKUP(2,1/(('Daily AUM'!$D511:AC511&lt;&gt;"")*(NAV!$D511:AC511&lt;&gt;"")),NAV!$D511:AC511),"")))),0))</f>
        <v>-0.16102154482996411</v>
      </c>
      <c r="AE511" s="2">
        <f>IF(OR('Daily AUM'!AE511="",NAV!AE511=""),0,IFERROR(IF(OR(IFERROR(LOOKUP(2,1/(('Daily AUM'!$D511:AD511&lt;&gt;"")*(NAV!$D511:AD511&lt;&gt;"")),'Daily AUM'!$D511:AD511),"")="",IFERROR(LOOKUP(2,1/(('Daily AUM'!$D511:AD511&lt;&gt;"")*(NAV!$D511:AD511&lt;&gt;"")),NAV!$D511:AD511),"")=""),0,'Daily AUM'!AE511-(IFERROR(LOOKUP(2,1/(('Daily AUM'!$D511:AD511&lt;&gt;"")*(NAV!$D511:AD511&lt;&gt;"")),'Daily AUM'!$D511:AD511),"")*(NAV!AE511/IFERROR(LOOKUP(2,1/(('Daily AUM'!$D511:AD511&lt;&gt;"")*(NAV!$D511:AD511&lt;&gt;"")),NAV!$D511:AD511),"")))),0))</f>
        <v>-9.8649308262110935E-2</v>
      </c>
      <c r="AF511" s="2">
        <f>IF(OR('Daily AUM'!AF511="",NAV!AF511=""),0,IFERROR(IF(OR(IFERROR(LOOKUP(2,1/(('Daily AUM'!$D511:AE511&lt;&gt;"")*(NAV!$D511:AE511&lt;&gt;"")),'Daily AUM'!$D511:AE511),"")="",IFERROR(LOOKUP(2,1/(('Daily AUM'!$D511:AE511&lt;&gt;"")*(NAV!$D511:AE511&lt;&gt;"")),NAV!$D511:AE511),"")=""),0,'Daily AUM'!AF511-(IFERROR(LOOKUP(2,1/(('Daily AUM'!$D511:AE511&lt;&gt;"")*(NAV!$D511:AE511&lt;&gt;"")),'Daily AUM'!$D511:AE511),"")*(NAV!AF511/IFERROR(LOOKUP(2,1/(('Daily AUM'!$D511:AE511&lt;&gt;"")*(NAV!$D511:AE511&lt;&gt;"")),NAV!$D511:AE511),"")))),0))</f>
        <v>-1.5802119651048088</v>
      </c>
      <c r="AG511" s="2">
        <f>IF(OR('Daily AUM'!AG511="",NAV!AG511=""),0,IFERROR(IF(OR(IFERROR(LOOKUP(2,1/(('Daily AUM'!$D511:AF511&lt;&gt;"")*(NAV!$D511:AF511&lt;&gt;"")),'Daily AUM'!$D511:AF511),"")="",IFERROR(LOOKUP(2,1/(('Daily AUM'!$D511:AF511&lt;&gt;"")*(NAV!$D511:AF511&lt;&gt;"")),NAV!$D511:AF511),"")=""),0,'Daily AUM'!AG511-(IFERROR(LOOKUP(2,1/(('Daily AUM'!$D511:AF511&lt;&gt;"")*(NAV!$D511:AF511&lt;&gt;"")),'Daily AUM'!$D511:AF511),"")*(NAV!AG511/IFERROR(LOOKUP(2,1/(('Daily AUM'!$D511:AF511&lt;&gt;"")*(NAV!$D511:AF511&lt;&gt;"")),NAV!$D511:AF511),"")))),0))</f>
        <v>-0.69849619926753803</v>
      </c>
      <c r="AH511" s="2">
        <f>IF(OR('Daily AUM'!AH511="",NAV!AH511=""),0,IFERROR(IF(OR(IFERROR(LOOKUP(2,1/(('Daily AUM'!$D511:AG511&lt;&gt;"")*(NAV!$D511:AG511&lt;&gt;"")),'Daily AUM'!$D511:AG511),"")="",IFERROR(LOOKUP(2,1/(('Daily AUM'!$D511:AG511&lt;&gt;"")*(NAV!$D511:AG511&lt;&gt;"")),NAV!$D511:AG511),"")=""),0,'Daily AUM'!AH511-(IFERROR(LOOKUP(2,1/(('Daily AUM'!$D511:AG511&lt;&gt;"")*(NAV!$D511:AG511&lt;&gt;"")),'Daily AUM'!$D511:AG511),"")*(NAV!AH511/IFERROR(LOOKUP(2,1/(('Daily AUM'!$D511:AG511&lt;&gt;"")*(NAV!$D511:AG511&lt;&gt;"")),NAV!$D511:AG511),"")))),0))</f>
        <v>-0.733198260381414</v>
      </c>
      <c r="AI511" s="2">
        <f>IF(OR('Daily AUM'!AI511="",NAV!AI511=""),0,IFERROR(IF(OR(IFERROR(LOOKUP(2,1/(('Daily AUM'!$D511:AH511&lt;&gt;"")*(NAV!$D511:AH511&lt;&gt;"")),'Daily AUM'!$D511:AH511),"")="",IFERROR(LOOKUP(2,1/(('Daily AUM'!$D511:AH511&lt;&gt;"")*(NAV!$D511:AH511&lt;&gt;"")),NAV!$D511:AH511),"")=""),0,'Daily AUM'!AI511-(IFERROR(LOOKUP(2,1/(('Daily AUM'!$D511:AH511&lt;&gt;"")*(NAV!$D511:AH511&lt;&gt;"")),'Daily AUM'!$D511:AH511),"")*(NAV!AI511/IFERROR(LOOKUP(2,1/(('Daily AUM'!$D511:AH511&lt;&gt;"")*(NAV!$D511:AH511&lt;&gt;"")),NAV!$D511:AH511),"")))),0))</f>
        <v>-0.77498922240783941</v>
      </c>
      <c r="AJ511" s="2">
        <f>IF(OR('Daily AUM'!AJ511="",NAV!AJ511=""),0,IFERROR(IF(OR(IFERROR(LOOKUP(2,1/(('Daily AUM'!$D511:AI511&lt;&gt;"")*(NAV!$D511:AI511&lt;&gt;"")),'Daily AUM'!$D511:AI511),"")="",IFERROR(LOOKUP(2,1/(('Daily AUM'!$D511:AI511&lt;&gt;"")*(NAV!$D511:AI511&lt;&gt;"")),NAV!$D511:AI511),"")=""),0,'Daily AUM'!AJ511-(IFERROR(LOOKUP(2,1/(('Daily AUM'!$D511:AI511&lt;&gt;"")*(NAV!$D511:AI511&lt;&gt;"")),'Daily AUM'!$D511:AI511),"")*(NAV!AJ511/IFERROR(LOOKUP(2,1/(('Daily AUM'!$D511:AI511&lt;&gt;"")*(NAV!$D511:AI511&lt;&gt;"")),NAV!$D511:AI511),"")))),0))</f>
        <v>-0.6546373218404824</v>
      </c>
      <c r="AK511" s="2">
        <f>IF(OR('Daily AUM'!AK511="",NAV!AK511=""),0,IFERROR(IF(OR(IFERROR(LOOKUP(2,1/(('Daily AUM'!$D511:AJ511&lt;&gt;"")*(NAV!$D511:AJ511&lt;&gt;"")),'Daily AUM'!$D511:AJ511),"")="",IFERROR(LOOKUP(2,1/(('Daily AUM'!$D511:AJ511&lt;&gt;"")*(NAV!$D511:AJ511&lt;&gt;"")),NAV!$D511:AJ511),"")=""),0,'Daily AUM'!AK511-(IFERROR(LOOKUP(2,1/(('Daily AUM'!$D511:AJ511&lt;&gt;"")*(NAV!$D511:AJ511&lt;&gt;"")),'Daily AUM'!$D511:AJ511),"")*(NAV!AK511/IFERROR(LOOKUP(2,1/(('Daily AUM'!$D511:AJ511&lt;&gt;"")*(NAV!$D511:AJ511&lt;&gt;"")),NAV!$D511:AJ511),"")))),0))</f>
        <v>-2.1068987935470886</v>
      </c>
      <c r="AL511" s="2">
        <f>IF(OR('Daily AUM'!AL511="",NAV!AL511=""),0,IFERROR(IF(OR(IFERROR(LOOKUP(2,1/(('Daily AUM'!$D511:AK511&lt;&gt;"")*(NAV!$D511:AK511&lt;&gt;"")),'Daily AUM'!$D511:AK511),"")="",IFERROR(LOOKUP(2,1/(('Daily AUM'!$D511:AK511&lt;&gt;"")*(NAV!$D511:AK511&lt;&gt;"")),NAV!$D511:AK511),"")=""),0,'Daily AUM'!AL511-(IFERROR(LOOKUP(2,1/(('Daily AUM'!$D511:AK511&lt;&gt;"")*(NAV!$D511:AK511&lt;&gt;"")),'Daily AUM'!$D511:AK511),"")*(NAV!AL511/IFERROR(LOOKUP(2,1/(('Daily AUM'!$D511:AK511&lt;&gt;"")*(NAV!$D511:AK511&lt;&gt;"")),NAV!$D511:AK511),"")))),0))</f>
        <v>-1.8789329147591616</v>
      </c>
      <c r="AM511" s="2">
        <f>IF(OR('Daily AUM'!AM511="",NAV!AM511=""),0,IFERROR(IF(OR(IFERROR(LOOKUP(2,1/(('Daily AUM'!$D511:AL511&lt;&gt;"")*(NAV!$D511:AL511&lt;&gt;"")),'Daily AUM'!$D511:AL511),"")="",IFERROR(LOOKUP(2,1/(('Daily AUM'!$D511:AL511&lt;&gt;"")*(NAV!$D511:AL511&lt;&gt;"")),NAV!$D511:AL511),"")=""),0,'Daily AUM'!AM511-(IFERROR(LOOKUP(2,1/(('Daily AUM'!$D511:AL511&lt;&gt;"")*(NAV!$D511:AL511&lt;&gt;"")),'Daily AUM'!$D511:AL511),"")*(NAV!AM511/IFERROR(LOOKUP(2,1/(('Daily AUM'!$D511:AL511&lt;&gt;"")*(NAV!$D511:AL511&lt;&gt;"")),NAV!$D511:AL511),"")))),0))</f>
        <v>-3.4491574920598396</v>
      </c>
      <c r="AN511" s="2">
        <f>IF(OR('Daily AUM'!AN511="",NAV!AN511=""),0,IFERROR(IF(OR(IFERROR(LOOKUP(2,1/(('Daily AUM'!$D511:AM511&lt;&gt;"")*(NAV!$D511:AM511&lt;&gt;"")),'Daily AUM'!$D511:AM511),"")="",IFERROR(LOOKUP(2,1/(('Daily AUM'!$D511:AM511&lt;&gt;"")*(NAV!$D511:AM511&lt;&gt;"")),NAV!$D511:AM511),"")=""),0,'Daily AUM'!AN511-(IFERROR(LOOKUP(2,1/(('Daily AUM'!$D511:AM511&lt;&gt;"")*(NAV!$D511:AM511&lt;&gt;"")),'Daily AUM'!$D511:AM511),"")*(NAV!AN511/IFERROR(LOOKUP(2,1/(('Daily AUM'!$D511:AM511&lt;&gt;"")*(NAV!$D511:AM511&lt;&gt;"")),NAV!$D511:AM511),"")))),0))</f>
        <v>-0.37269717081903764</v>
      </c>
      <c r="AO511" s="2">
        <f>IF(OR('Daily AUM'!AO511="",NAV!AO511=""),0,IFERROR(IF(OR(IFERROR(LOOKUP(2,1/(('Daily AUM'!$D511:AN511&lt;&gt;"")*(NAV!$D511:AN511&lt;&gt;"")),'Daily AUM'!$D511:AN511),"")="",IFERROR(LOOKUP(2,1/(('Daily AUM'!$D511:AN511&lt;&gt;"")*(NAV!$D511:AN511&lt;&gt;"")),NAV!$D511:AN511),"")=""),0,'Daily AUM'!AO511-(IFERROR(LOOKUP(2,1/(('Daily AUM'!$D511:AN511&lt;&gt;"")*(NAV!$D511:AN511&lt;&gt;"")),'Daily AUM'!$D511:AN511),"")*(NAV!AO511/IFERROR(LOOKUP(2,1/(('Daily AUM'!$D511:AN511&lt;&gt;"")*(NAV!$D511:AN511&lt;&gt;"")),NAV!$D511:AN511),"")))),0))</f>
        <v>-46.229904467860706</v>
      </c>
      <c r="AP511" s="2">
        <f>IF(OR('Daily AUM'!AP511="",NAV!AP511=""),0,IFERROR(IF(OR(IFERROR(LOOKUP(2,1/(('Daily AUM'!$D511:AO511&lt;&gt;"")*(NAV!$D511:AO511&lt;&gt;"")),'Daily AUM'!$D511:AO511),"")="",IFERROR(LOOKUP(2,1/(('Daily AUM'!$D511:AO511&lt;&gt;"")*(NAV!$D511:AO511&lt;&gt;"")),NAV!$D511:AO511),"")=""),0,'Daily AUM'!AP511-(IFERROR(LOOKUP(2,1/(('Daily AUM'!$D511:AO511&lt;&gt;"")*(NAV!$D511:AO511&lt;&gt;"")),'Daily AUM'!$D511:AO511),"")*(NAV!AP511/IFERROR(LOOKUP(2,1/(('Daily AUM'!$D511:AO511&lt;&gt;"")*(NAV!$D511:AO511&lt;&gt;"")),NAV!$D511:AO511),"")))),0))</f>
        <v>46.491645542096649</v>
      </c>
      <c r="AQ511" s="2">
        <f>IF(OR('Daily AUM'!AQ511="",NAV!AQ511=""),0,IFERROR(IF(OR(IFERROR(LOOKUP(2,1/(('Daily AUM'!$D511:AP511&lt;&gt;"")*(NAV!$D511:AP511&lt;&gt;"")),'Daily AUM'!$D511:AP511),"")="",IFERROR(LOOKUP(2,1/(('Daily AUM'!$D511:AP511&lt;&gt;"")*(NAV!$D511:AP511&lt;&gt;"")),NAV!$D511:AP511),"")=""),0,'Daily AUM'!AQ511-(IFERROR(LOOKUP(2,1/(('Daily AUM'!$D511:AP511&lt;&gt;"")*(NAV!$D511:AP511&lt;&gt;"")),'Daily AUM'!$D511:AP511),"")*(NAV!AQ511/IFERROR(LOOKUP(2,1/(('Daily AUM'!$D511:AP511&lt;&gt;"")*(NAV!$D511:AP511&lt;&gt;"")),NAV!$D511:AP511),"")))),0))</f>
        <v>-0.38538775927190727</v>
      </c>
      <c r="AR511" s="2">
        <f>IF(OR('Daily AUM'!AR511="",NAV!AR511=""),0,IFERROR(IF(OR(IFERROR(LOOKUP(2,1/(('Daily AUM'!$D511:AQ511&lt;&gt;"")*(NAV!$D511:AQ511&lt;&gt;"")),'Daily AUM'!$D511:AQ511),"")="",IFERROR(LOOKUP(2,1/(('Daily AUM'!$D511:AQ511&lt;&gt;"")*(NAV!$D511:AQ511&lt;&gt;"")),NAV!$D511:AQ511),"")=""),0,'Daily AUM'!AR511-(IFERROR(LOOKUP(2,1/(('Daily AUM'!$D511:AQ511&lt;&gt;"")*(NAV!$D511:AQ511&lt;&gt;"")),'Daily AUM'!$D511:AQ511),"")*(NAV!AR511/IFERROR(LOOKUP(2,1/(('Daily AUM'!$D511:AQ511&lt;&gt;"")*(NAV!$D511:AQ511&lt;&gt;"")),NAV!$D511:AQ511),"")))),0))</f>
        <v>-0.62449658335049207</v>
      </c>
      <c r="AS511" s="2">
        <f t="shared" si="14"/>
        <v>285.94846699183529</v>
      </c>
      <c r="AT511" s="2">
        <f t="shared" si="15"/>
        <v>-14.219260497682399</v>
      </c>
    </row>
    <row r="512" spans="1:46" x14ac:dyDescent="0.2">
      <c r="A512" t="s">
        <v>568</v>
      </c>
      <c r="B512" t="s">
        <v>545</v>
      </c>
      <c r="C512" t="s">
        <v>13</v>
      </c>
      <c r="D512" s="2">
        <f>0</f>
        <v>0</v>
      </c>
      <c r="E512" s="2">
        <f>IF(OR('Daily AUM'!E512="",NAV!E512=""),0,IFERROR(IF(OR(IFERROR(LOOKUP(2,1/(('Daily AUM'!$D512:D512&lt;&gt;"")*(NAV!$D512:D512&lt;&gt;"")),'Daily AUM'!$D512:D512),"")="",IFERROR(LOOKUP(2,1/(('Daily AUM'!$D512:D512&lt;&gt;"")*(NAV!$D512:D512&lt;&gt;"")),NAV!$D512:D512),"")=""),0,'Daily AUM'!E512-(IFERROR(LOOKUP(2,1/(('Daily AUM'!$D512:D512&lt;&gt;"")*(NAV!$D512:D512&lt;&gt;"")),'Daily AUM'!$D512:D512),"")*(NAV!E512/IFERROR(LOOKUP(2,1/(('Daily AUM'!$D512:D512&lt;&gt;"")*(NAV!$D512:D512&lt;&gt;"")),NAV!$D512:D512),"")))),0))</f>
        <v>-19.623957353743663</v>
      </c>
      <c r="F512" s="2">
        <f>IF(OR('Daily AUM'!F512="",NAV!F512=""),0,IFERROR(IF(OR(IFERROR(LOOKUP(2,1/(('Daily AUM'!$D512:E512&lt;&gt;"")*(NAV!$D512:E512&lt;&gt;"")),'Daily AUM'!$D512:E512),"")="",IFERROR(LOOKUP(2,1/(('Daily AUM'!$D512:E512&lt;&gt;"")*(NAV!$D512:E512&lt;&gt;"")),NAV!$D512:E512),"")=""),0,'Daily AUM'!F512-(IFERROR(LOOKUP(2,1/(('Daily AUM'!$D512:E512&lt;&gt;"")*(NAV!$D512:E512&lt;&gt;"")),'Daily AUM'!$D512:E512),"")*(NAV!F512/IFERROR(LOOKUP(2,1/(('Daily AUM'!$D512:E512&lt;&gt;"")*(NAV!$D512:E512&lt;&gt;"")),NAV!$D512:E512),"")))),0))</f>
        <v>19.194831812179132</v>
      </c>
      <c r="G512" s="2">
        <f>IF(OR('Daily AUM'!G512="",NAV!G512=""),0,IFERROR(IF(OR(IFERROR(LOOKUP(2,1/(('Daily AUM'!$D512:F512&lt;&gt;"")*(NAV!$D512:F512&lt;&gt;"")),'Daily AUM'!$D512:F512),"")="",IFERROR(LOOKUP(2,1/(('Daily AUM'!$D512:F512&lt;&gt;"")*(NAV!$D512:F512&lt;&gt;"")),NAV!$D512:F512),"")=""),0,'Daily AUM'!G512-(IFERROR(LOOKUP(2,1/(('Daily AUM'!$D512:F512&lt;&gt;"")*(NAV!$D512:F512&lt;&gt;"")),'Daily AUM'!$D512:F512),"")*(NAV!G512/IFERROR(LOOKUP(2,1/(('Daily AUM'!$D512:F512&lt;&gt;"")*(NAV!$D512:F512&lt;&gt;"")),NAV!$D512:F512),"")))),0))</f>
        <v>-4.1796080476501629E-2</v>
      </c>
      <c r="H512" s="2">
        <f>IF(OR('Daily AUM'!H512="",NAV!H512=""),0,IFERROR(IF(OR(IFERROR(LOOKUP(2,1/(('Daily AUM'!$D512:G512&lt;&gt;"")*(NAV!$D512:G512&lt;&gt;"")),'Daily AUM'!$D512:G512),"")="",IFERROR(LOOKUP(2,1/(('Daily AUM'!$D512:G512&lt;&gt;"")*(NAV!$D512:G512&lt;&gt;"")),NAV!$D512:G512),"")=""),0,'Daily AUM'!H512-(IFERROR(LOOKUP(2,1/(('Daily AUM'!$D512:G512&lt;&gt;"")*(NAV!$D512:G512&lt;&gt;"")),'Daily AUM'!$D512:G512),"")*(NAV!H512/IFERROR(LOOKUP(2,1/(('Daily AUM'!$D512:G512&lt;&gt;"")*(NAV!$D512:G512&lt;&gt;"")),NAV!$D512:G512),"")))),0))</f>
        <v>0.14448116752089391</v>
      </c>
      <c r="I512" s="2">
        <f>IF(OR('Daily AUM'!I512="",NAV!I512=""),0,IFERROR(IF(OR(IFERROR(LOOKUP(2,1/(('Daily AUM'!$D512:H512&lt;&gt;"")*(NAV!$D512:H512&lt;&gt;"")),'Daily AUM'!$D512:H512),"")="",IFERROR(LOOKUP(2,1/(('Daily AUM'!$D512:H512&lt;&gt;"")*(NAV!$D512:H512&lt;&gt;"")),NAV!$D512:H512),"")=""),0,'Daily AUM'!I512-(IFERROR(LOOKUP(2,1/(('Daily AUM'!$D512:H512&lt;&gt;"")*(NAV!$D512:H512&lt;&gt;"")),'Daily AUM'!$D512:H512),"")*(NAV!I512/IFERROR(LOOKUP(2,1/(('Daily AUM'!$D512:H512&lt;&gt;"")*(NAV!$D512:H512&lt;&gt;"")),NAV!$D512:H512),"")))),0))</f>
        <v>0.26247294427025736</v>
      </c>
      <c r="J512" s="2">
        <f>IF(OR('Daily AUM'!J512="",NAV!J512=""),0,IFERROR(IF(OR(IFERROR(LOOKUP(2,1/(('Daily AUM'!$D512:I512&lt;&gt;"")*(NAV!$D512:I512&lt;&gt;"")),'Daily AUM'!$D512:I512),"")="",IFERROR(LOOKUP(2,1/(('Daily AUM'!$D512:I512&lt;&gt;"")*(NAV!$D512:I512&lt;&gt;"")),NAV!$D512:I512),"")=""),0,'Daily AUM'!J512-(IFERROR(LOOKUP(2,1/(('Daily AUM'!$D512:I512&lt;&gt;"")*(NAV!$D512:I512&lt;&gt;"")),'Daily AUM'!$D512:I512),"")*(NAV!J512/IFERROR(LOOKUP(2,1/(('Daily AUM'!$D512:I512&lt;&gt;"")*(NAV!$D512:I512&lt;&gt;"")),NAV!$D512:I512),"")))),0))</f>
        <v>1.1355250238580084E-2</v>
      </c>
      <c r="K512" s="2">
        <f>IF(OR('Daily AUM'!K512="",NAV!K512=""),0,IFERROR(IF(OR(IFERROR(LOOKUP(2,1/(('Daily AUM'!$D512:J512&lt;&gt;"")*(NAV!$D512:J512&lt;&gt;"")),'Daily AUM'!$D512:J512),"")="",IFERROR(LOOKUP(2,1/(('Daily AUM'!$D512:J512&lt;&gt;"")*(NAV!$D512:J512&lt;&gt;"")),NAV!$D512:J512),"")=""),0,'Daily AUM'!K512-(IFERROR(LOOKUP(2,1/(('Daily AUM'!$D512:J512&lt;&gt;"")*(NAV!$D512:J512&lt;&gt;"")),'Daily AUM'!$D512:J512),"")*(NAV!K512/IFERROR(LOOKUP(2,1/(('Daily AUM'!$D512:J512&lt;&gt;"")*(NAV!$D512:J512&lt;&gt;"")),NAV!$D512:J512),"")))),0))</f>
        <v>-0.13048726242050179</v>
      </c>
      <c r="L512" s="2">
        <f>IF(OR('Daily AUM'!L512="",NAV!L512=""),0,IFERROR(IF(OR(IFERROR(LOOKUP(2,1/(('Daily AUM'!$D512:K512&lt;&gt;"")*(NAV!$D512:K512&lt;&gt;"")),'Daily AUM'!$D512:K512),"")="",IFERROR(LOOKUP(2,1/(('Daily AUM'!$D512:K512&lt;&gt;"")*(NAV!$D512:K512&lt;&gt;"")),NAV!$D512:K512),"")=""),0,'Daily AUM'!L512-(IFERROR(LOOKUP(2,1/(('Daily AUM'!$D512:K512&lt;&gt;"")*(NAV!$D512:K512&lt;&gt;"")),'Daily AUM'!$D512:K512),"")*(NAV!L512/IFERROR(LOOKUP(2,1/(('Daily AUM'!$D512:K512&lt;&gt;"")*(NAV!$D512:K512&lt;&gt;"")),NAV!$D512:K512),"")))),0))</f>
        <v>-6.2330895169225187E-2</v>
      </c>
      <c r="M512" s="2">
        <f>IF(OR('Daily AUM'!M512="",NAV!M512=""),0,IFERROR(IF(OR(IFERROR(LOOKUP(2,1/(('Daily AUM'!$D512:L512&lt;&gt;"")*(NAV!$D512:L512&lt;&gt;"")),'Daily AUM'!$D512:L512),"")="",IFERROR(LOOKUP(2,1/(('Daily AUM'!$D512:L512&lt;&gt;"")*(NAV!$D512:L512&lt;&gt;"")),NAV!$D512:L512),"")=""),0,'Daily AUM'!M512-(IFERROR(LOOKUP(2,1/(('Daily AUM'!$D512:L512&lt;&gt;"")*(NAV!$D512:L512&lt;&gt;"")),'Daily AUM'!$D512:L512),"")*(NAV!M512/IFERROR(LOOKUP(2,1/(('Daily AUM'!$D512:L512&lt;&gt;"")*(NAV!$D512:L512&lt;&gt;"")),NAV!$D512:L512),"")))),0))</f>
        <v>0.27690566812623274</v>
      </c>
      <c r="N512" s="2">
        <f>IF(OR('Daily AUM'!N512="",NAV!N512=""),0,IFERROR(IF(OR(IFERROR(LOOKUP(2,1/(('Daily AUM'!$D512:M512&lt;&gt;"")*(NAV!$D512:M512&lt;&gt;"")),'Daily AUM'!$D512:M512),"")="",IFERROR(LOOKUP(2,1/(('Daily AUM'!$D512:M512&lt;&gt;"")*(NAV!$D512:M512&lt;&gt;"")),NAV!$D512:M512),"")=""),0,'Daily AUM'!N512-(IFERROR(LOOKUP(2,1/(('Daily AUM'!$D512:M512&lt;&gt;"")*(NAV!$D512:M512&lt;&gt;"")),'Daily AUM'!$D512:M512),"")*(NAV!N512/IFERROR(LOOKUP(2,1/(('Daily AUM'!$D512:M512&lt;&gt;"")*(NAV!$D512:M512&lt;&gt;"")),NAV!$D512:M512),"")))),0))</f>
        <v>-4.2342854999105839E-2</v>
      </c>
      <c r="O512" s="2">
        <f>IF(OR('Daily AUM'!O512="",NAV!O512=""),0,IFERROR(IF(OR(IFERROR(LOOKUP(2,1/(('Daily AUM'!$D512:N512&lt;&gt;"")*(NAV!$D512:N512&lt;&gt;"")),'Daily AUM'!$D512:N512),"")="",IFERROR(LOOKUP(2,1/(('Daily AUM'!$D512:N512&lt;&gt;"")*(NAV!$D512:N512&lt;&gt;"")),NAV!$D512:N512),"")=""),0,'Daily AUM'!O512-(IFERROR(LOOKUP(2,1/(('Daily AUM'!$D512:N512&lt;&gt;"")*(NAV!$D512:N512&lt;&gt;"")),'Daily AUM'!$D512:N512),"")*(NAV!O512/IFERROR(LOOKUP(2,1/(('Daily AUM'!$D512:N512&lt;&gt;"")*(NAV!$D512:N512&lt;&gt;"")),NAV!$D512:N512),"")))),0))</f>
        <v>-0.16071673968917821</v>
      </c>
      <c r="P512" s="2">
        <f>IF(OR('Daily AUM'!P512="",NAV!P512=""),0,IFERROR(IF(OR(IFERROR(LOOKUP(2,1/(('Daily AUM'!$D512:O512&lt;&gt;"")*(NAV!$D512:O512&lt;&gt;"")),'Daily AUM'!$D512:O512),"")="",IFERROR(LOOKUP(2,1/(('Daily AUM'!$D512:O512&lt;&gt;"")*(NAV!$D512:O512&lt;&gt;"")),NAV!$D512:O512),"")=""),0,'Daily AUM'!P512-(IFERROR(LOOKUP(2,1/(('Daily AUM'!$D512:O512&lt;&gt;"")*(NAV!$D512:O512&lt;&gt;"")),'Daily AUM'!$D512:O512),"")*(NAV!P512/IFERROR(LOOKUP(2,1/(('Daily AUM'!$D512:O512&lt;&gt;"")*(NAV!$D512:O512&lt;&gt;"")),NAV!$D512:O512),"")))),0))</f>
        <v>-9.7367014789369932E-2</v>
      </c>
      <c r="Q512" s="2">
        <f>IF(OR('Daily AUM'!Q512="",NAV!Q512=""),0,IFERROR(IF(OR(IFERROR(LOOKUP(2,1/(('Daily AUM'!$D512:P512&lt;&gt;"")*(NAV!$D512:P512&lt;&gt;"")),'Daily AUM'!$D512:P512),"")="",IFERROR(LOOKUP(2,1/(('Daily AUM'!$D512:P512&lt;&gt;"")*(NAV!$D512:P512&lt;&gt;"")),NAV!$D512:P512),"")=""),0,'Daily AUM'!Q512-(IFERROR(LOOKUP(2,1/(('Daily AUM'!$D512:P512&lt;&gt;"")*(NAV!$D512:P512&lt;&gt;"")),'Daily AUM'!$D512:P512),"")*(NAV!Q512/IFERROR(LOOKUP(2,1/(('Daily AUM'!$D512:P512&lt;&gt;"")*(NAV!$D512:P512&lt;&gt;"")),NAV!$D512:P512),"")))),0))</f>
        <v>-6.7145838098554123E-2</v>
      </c>
      <c r="R512" s="2">
        <f>IF(OR('Daily AUM'!R512="",NAV!R512=""),0,IFERROR(IF(OR(IFERROR(LOOKUP(2,1/(('Daily AUM'!$D512:Q512&lt;&gt;"")*(NAV!$D512:Q512&lt;&gt;"")),'Daily AUM'!$D512:Q512),"")="",IFERROR(LOOKUP(2,1/(('Daily AUM'!$D512:Q512&lt;&gt;"")*(NAV!$D512:Q512&lt;&gt;"")),NAV!$D512:Q512),"")=""),0,'Daily AUM'!R512-(IFERROR(LOOKUP(2,1/(('Daily AUM'!$D512:Q512&lt;&gt;"")*(NAV!$D512:Q512&lt;&gt;"")),'Daily AUM'!$D512:Q512),"")*(NAV!R512/IFERROR(LOOKUP(2,1/(('Daily AUM'!$D512:Q512&lt;&gt;"")*(NAV!$D512:Q512&lt;&gt;"")),NAV!$D512:Q512),"")))),0))</f>
        <v>7.9533862909556774E-2</v>
      </c>
      <c r="S512" s="2">
        <f>IF(OR('Daily AUM'!S512="",NAV!S512=""),0,IFERROR(IF(OR(IFERROR(LOOKUP(2,1/(('Daily AUM'!$D512:R512&lt;&gt;"")*(NAV!$D512:R512&lt;&gt;"")),'Daily AUM'!$D512:R512),"")="",IFERROR(LOOKUP(2,1/(('Daily AUM'!$D512:R512&lt;&gt;"")*(NAV!$D512:R512&lt;&gt;"")),NAV!$D512:R512),"")=""),0,'Daily AUM'!S512-(IFERROR(LOOKUP(2,1/(('Daily AUM'!$D512:R512&lt;&gt;"")*(NAV!$D512:R512&lt;&gt;"")),'Daily AUM'!$D512:R512),"")*(NAV!S512/IFERROR(LOOKUP(2,1/(('Daily AUM'!$D512:R512&lt;&gt;"")*(NAV!$D512:R512&lt;&gt;"")),NAV!$D512:R512),"")))),0))</f>
        <v>-6.4338508910282144E-2</v>
      </c>
      <c r="T512" s="2">
        <f>IF(OR('Daily AUM'!T512="",NAV!T512=""),0,IFERROR(IF(OR(IFERROR(LOOKUP(2,1/(('Daily AUM'!$D512:S512&lt;&gt;"")*(NAV!$D512:S512&lt;&gt;"")),'Daily AUM'!$D512:S512),"")="",IFERROR(LOOKUP(2,1/(('Daily AUM'!$D512:S512&lt;&gt;"")*(NAV!$D512:S512&lt;&gt;"")),NAV!$D512:S512),"")=""),0,'Daily AUM'!T512-(IFERROR(LOOKUP(2,1/(('Daily AUM'!$D512:S512&lt;&gt;"")*(NAV!$D512:S512&lt;&gt;"")),'Daily AUM'!$D512:S512),"")*(NAV!T512/IFERROR(LOOKUP(2,1/(('Daily AUM'!$D512:S512&lt;&gt;"")*(NAV!$D512:S512&lt;&gt;"")),NAV!$D512:S512),"")))),0))</f>
        <v>-8.2041312158935398E-2</v>
      </c>
      <c r="U512" s="2">
        <f>IF(OR('Daily AUM'!U512="",NAV!U512=""),0,IFERROR(IF(OR(IFERROR(LOOKUP(2,1/(('Daily AUM'!$D512:T512&lt;&gt;"")*(NAV!$D512:T512&lt;&gt;"")),'Daily AUM'!$D512:T512),"")="",IFERROR(LOOKUP(2,1/(('Daily AUM'!$D512:T512&lt;&gt;"")*(NAV!$D512:T512&lt;&gt;"")),NAV!$D512:T512),"")=""),0,'Daily AUM'!U512-(IFERROR(LOOKUP(2,1/(('Daily AUM'!$D512:T512&lt;&gt;"")*(NAV!$D512:T512&lt;&gt;"")),'Daily AUM'!$D512:T512),"")*(NAV!U512/IFERROR(LOOKUP(2,1/(('Daily AUM'!$D512:T512&lt;&gt;"")*(NAV!$D512:T512&lt;&gt;"")),NAV!$D512:T512),"")))),0))</f>
        <v>-1.8707226342371541E-2</v>
      </c>
      <c r="V512" s="2">
        <f>IF(OR('Daily AUM'!V512="",NAV!V512=""),0,IFERROR(IF(OR(IFERROR(LOOKUP(2,1/(('Daily AUM'!$D512:U512&lt;&gt;"")*(NAV!$D512:U512&lt;&gt;"")),'Daily AUM'!$D512:U512),"")="",IFERROR(LOOKUP(2,1/(('Daily AUM'!$D512:U512&lt;&gt;"")*(NAV!$D512:U512&lt;&gt;"")),NAV!$D512:U512),"")=""),0,'Daily AUM'!V512-(IFERROR(LOOKUP(2,1/(('Daily AUM'!$D512:U512&lt;&gt;"")*(NAV!$D512:U512&lt;&gt;"")),'Daily AUM'!$D512:U512),"")*(NAV!V512/IFERROR(LOOKUP(2,1/(('Daily AUM'!$D512:U512&lt;&gt;"")*(NAV!$D512:U512&lt;&gt;"")),NAV!$D512:U512),"")))),0))</f>
        <v>1.7943241167586166E-3</v>
      </c>
      <c r="W512" s="2">
        <f>IF(OR('Daily AUM'!W512="",NAV!W512=""),0,IFERROR(IF(OR(IFERROR(LOOKUP(2,1/(('Daily AUM'!$D512:V512&lt;&gt;"")*(NAV!$D512:V512&lt;&gt;"")),'Daily AUM'!$D512:V512),"")="",IFERROR(LOOKUP(2,1/(('Daily AUM'!$D512:V512&lt;&gt;"")*(NAV!$D512:V512&lt;&gt;"")),NAV!$D512:V512),"")=""),0,'Daily AUM'!W512-(IFERROR(LOOKUP(2,1/(('Daily AUM'!$D512:V512&lt;&gt;"")*(NAV!$D512:V512&lt;&gt;"")),'Daily AUM'!$D512:V512),"")*(NAV!W512/IFERROR(LOOKUP(2,1/(('Daily AUM'!$D512:V512&lt;&gt;"")*(NAV!$D512:V512&lt;&gt;"")),NAV!$D512:V512),"")))),0))</f>
        <v>2.8730940174909847E-2</v>
      </c>
      <c r="X512" s="2">
        <f>IF(OR('Daily AUM'!X512="",NAV!X512=""),0,IFERROR(IF(OR(IFERROR(LOOKUP(2,1/(('Daily AUM'!$D512:W512&lt;&gt;"")*(NAV!$D512:W512&lt;&gt;"")),'Daily AUM'!$D512:W512),"")="",IFERROR(LOOKUP(2,1/(('Daily AUM'!$D512:W512&lt;&gt;"")*(NAV!$D512:W512&lt;&gt;"")),NAV!$D512:W512),"")=""),0,'Daily AUM'!X512-(IFERROR(LOOKUP(2,1/(('Daily AUM'!$D512:W512&lt;&gt;"")*(NAV!$D512:W512&lt;&gt;"")),'Daily AUM'!$D512:W512),"")*(NAV!X512/IFERROR(LOOKUP(2,1/(('Daily AUM'!$D512:W512&lt;&gt;"")*(NAV!$D512:W512&lt;&gt;"")),NAV!$D512:W512),"")))),0))</f>
        <v>5.3569012264915727E-2</v>
      </c>
      <c r="Y512" s="2">
        <f>IF(OR('Daily AUM'!Y512="",NAV!Y512=""),0,IFERROR(IF(OR(IFERROR(LOOKUP(2,1/(('Daily AUM'!$D512:X512&lt;&gt;"")*(NAV!$D512:X512&lt;&gt;"")),'Daily AUM'!$D512:X512),"")="",IFERROR(LOOKUP(2,1/(('Daily AUM'!$D512:X512&lt;&gt;"")*(NAV!$D512:X512&lt;&gt;"")),NAV!$D512:X512),"")=""),0,'Daily AUM'!Y512-(IFERROR(LOOKUP(2,1/(('Daily AUM'!$D512:X512&lt;&gt;"")*(NAV!$D512:X512&lt;&gt;"")),'Daily AUM'!$D512:X512),"")*(NAV!Y512/IFERROR(LOOKUP(2,1/(('Daily AUM'!$D512:X512&lt;&gt;"")*(NAV!$D512:X512&lt;&gt;"")),NAV!$D512:X512),"")))),0))</f>
        <v>-4.8449421500322387E-2</v>
      </c>
      <c r="Z512" s="2">
        <f>IF(OR('Daily AUM'!Z512="",NAV!Z512=""),0,IFERROR(IF(OR(IFERROR(LOOKUP(2,1/(('Daily AUM'!$D512:Y512&lt;&gt;"")*(NAV!$D512:Y512&lt;&gt;"")),'Daily AUM'!$D512:Y512),"")="",IFERROR(LOOKUP(2,1/(('Daily AUM'!$D512:Y512&lt;&gt;"")*(NAV!$D512:Y512&lt;&gt;"")),NAV!$D512:Y512),"")=""),0,'Daily AUM'!Z512-(IFERROR(LOOKUP(2,1/(('Daily AUM'!$D512:Y512&lt;&gt;"")*(NAV!$D512:Y512&lt;&gt;"")),'Daily AUM'!$D512:Y512),"")*(NAV!Z512/IFERROR(LOOKUP(2,1/(('Daily AUM'!$D512:Y512&lt;&gt;"")*(NAV!$D512:Y512&lt;&gt;"")),NAV!$D512:Y512),"")))),0))</f>
        <v>1.4796363347950319</v>
      </c>
      <c r="AA512" s="2">
        <f>IF(OR('Daily AUM'!AA512="",NAV!AA512=""),0,IFERROR(IF(OR(IFERROR(LOOKUP(2,1/(('Daily AUM'!$D512:Z512&lt;&gt;"")*(NAV!$D512:Z512&lt;&gt;"")),'Daily AUM'!$D512:Z512),"")="",IFERROR(LOOKUP(2,1/(('Daily AUM'!$D512:Z512&lt;&gt;"")*(NAV!$D512:Z512&lt;&gt;"")),NAV!$D512:Z512),"")=""),0,'Daily AUM'!AA512-(IFERROR(LOOKUP(2,1/(('Daily AUM'!$D512:Z512&lt;&gt;"")*(NAV!$D512:Z512&lt;&gt;"")),'Daily AUM'!$D512:Z512),"")*(NAV!AA512/IFERROR(LOOKUP(2,1/(('Daily AUM'!$D512:Z512&lt;&gt;"")*(NAV!$D512:Z512&lt;&gt;"")),NAV!$D512:Z512),"")))),0))</f>
        <v>-9.009872070667825</v>
      </c>
      <c r="AB512" s="2">
        <f>IF(OR('Daily AUM'!AB512="",NAV!AB512=""),0,IFERROR(IF(OR(IFERROR(LOOKUP(2,1/(('Daily AUM'!$D512:AA512&lt;&gt;"")*(NAV!$D512:AA512&lt;&gt;"")),'Daily AUM'!$D512:AA512),"")="",IFERROR(LOOKUP(2,1/(('Daily AUM'!$D512:AA512&lt;&gt;"")*(NAV!$D512:AA512&lt;&gt;"")),NAV!$D512:AA512),"")=""),0,'Daily AUM'!AB512-(IFERROR(LOOKUP(2,1/(('Daily AUM'!$D512:AA512&lt;&gt;"")*(NAV!$D512:AA512&lt;&gt;"")),'Daily AUM'!$D512:AA512),"")*(NAV!AB512/IFERROR(LOOKUP(2,1/(('Daily AUM'!$D512:AA512&lt;&gt;"")*(NAV!$D512:AA512&lt;&gt;"")),NAV!$D512:AA512),"")))),0))</f>
        <v>7.5819797080439457</v>
      </c>
      <c r="AC512" s="2">
        <f>IF(OR('Daily AUM'!AC512="",NAV!AC512=""),0,IFERROR(IF(OR(IFERROR(LOOKUP(2,1/(('Daily AUM'!$D512:AB512&lt;&gt;"")*(NAV!$D512:AB512&lt;&gt;"")),'Daily AUM'!$D512:AB512),"")="",IFERROR(LOOKUP(2,1/(('Daily AUM'!$D512:AB512&lt;&gt;"")*(NAV!$D512:AB512&lt;&gt;"")),NAV!$D512:AB512),"")=""),0,'Daily AUM'!AC512-(IFERROR(LOOKUP(2,1/(('Daily AUM'!$D512:AB512&lt;&gt;"")*(NAV!$D512:AB512&lt;&gt;"")),'Daily AUM'!$D512:AB512),"")*(NAV!AC512/IFERROR(LOOKUP(2,1/(('Daily AUM'!$D512:AB512&lt;&gt;"")*(NAV!$D512:AB512&lt;&gt;"")),NAV!$D512:AB512),"")))),0))</f>
        <v>1.7250683453653437E-2</v>
      </c>
      <c r="AD512" s="2">
        <f>IF(OR('Daily AUM'!AD512="",NAV!AD512=""),0,IFERROR(IF(OR(IFERROR(LOOKUP(2,1/(('Daily AUM'!$D512:AC512&lt;&gt;"")*(NAV!$D512:AC512&lt;&gt;"")),'Daily AUM'!$D512:AC512),"")="",IFERROR(LOOKUP(2,1/(('Daily AUM'!$D512:AC512&lt;&gt;"")*(NAV!$D512:AC512&lt;&gt;"")),NAV!$D512:AC512),"")=""),0,'Daily AUM'!AD512-(IFERROR(LOOKUP(2,1/(('Daily AUM'!$D512:AC512&lt;&gt;"")*(NAV!$D512:AC512&lt;&gt;"")),'Daily AUM'!$D512:AC512),"")*(NAV!AD512/IFERROR(LOOKUP(2,1/(('Daily AUM'!$D512:AC512&lt;&gt;"")*(NAV!$D512:AC512&lt;&gt;"")),NAV!$D512:AC512),"")))),0))</f>
        <v>2.5035866035523213E-3</v>
      </c>
      <c r="AE512" s="2">
        <f>IF(OR('Daily AUM'!AE512="",NAV!AE512=""),0,IFERROR(IF(OR(IFERROR(LOOKUP(2,1/(('Daily AUM'!$D512:AD512&lt;&gt;"")*(NAV!$D512:AD512&lt;&gt;"")),'Daily AUM'!$D512:AD512),"")="",IFERROR(LOOKUP(2,1/(('Daily AUM'!$D512:AD512&lt;&gt;"")*(NAV!$D512:AD512&lt;&gt;"")),NAV!$D512:AD512),"")=""),0,'Daily AUM'!AE512-(IFERROR(LOOKUP(2,1/(('Daily AUM'!$D512:AD512&lt;&gt;"")*(NAV!$D512:AD512&lt;&gt;"")),'Daily AUM'!$D512:AD512),"")*(NAV!AE512/IFERROR(LOOKUP(2,1/(('Daily AUM'!$D512:AD512&lt;&gt;"")*(NAV!$D512:AD512&lt;&gt;"")),NAV!$D512:AD512),"")))),0))</f>
        <v>-3.2594725687317805E-2</v>
      </c>
      <c r="AF512" s="2">
        <f>IF(OR('Daily AUM'!AF512="",NAV!AF512=""),0,IFERROR(IF(OR(IFERROR(LOOKUP(2,1/(('Daily AUM'!$D512:AE512&lt;&gt;"")*(NAV!$D512:AE512&lt;&gt;"")),'Daily AUM'!$D512:AE512),"")="",IFERROR(LOOKUP(2,1/(('Daily AUM'!$D512:AE512&lt;&gt;"")*(NAV!$D512:AE512&lt;&gt;"")),NAV!$D512:AE512),"")=""),0,'Daily AUM'!AF512-(IFERROR(LOOKUP(2,1/(('Daily AUM'!$D512:AE512&lt;&gt;"")*(NAV!$D512:AE512&lt;&gt;"")),'Daily AUM'!$D512:AE512),"")*(NAV!AF512/IFERROR(LOOKUP(2,1/(('Daily AUM'!$D512:AE512&lt;&gt;"")*(NAV!$D512:AE512&lt;&gt;"")),NAV!$D512:AE512),"")))),0))</f>
        <v>0.13905613597785305</v>
      </c>
      <c r="AG512" s="2">
        <f>IF(OR('Daily AUM'!AG512="",NAV!AG512=""),0,IFERROR(IF(OR(IFERROR(LOOKUP(2,1/(('Daily AUM'!$D512:AF512&lt;&gt;"")*(NAV!$D512:AF512&lt;&gt;"")),'Daily AUM'!$D512:AF512),"")="",IFERROR(LOOKUP(2,1/(('Daily AUM'!$D512:AF512&lt;&gt;"")*(NAV!$D512:AF512&lt;&gt;"")),NAV!$D512:AF512),"")=""),0,'Daily AUM'!AG512-(IFERROR(LOOKUP(2,1/(('Daily AUM'!$D512:AF512&lt;&gt;"")*(NAV!$D512:AF512&lt;&gt;"")),'Daily AUM'!$D512:AF512),"")*(NAV!AG512/IFERROR(LOOKUP(2,1/(('Daily AUM'!$D512:AF512&lt;&gt;"")*(NAV!$D512:AF512&lt;&gt;"")),NAV!$D512:AF512),"")))),0))</f>
        <v>3.8701192098642423E-3</v>
      </c>
      <c r="AH512" s="2">
        <f>IF(OR('Daily AUM'!AH512="",NAV!AH512=""),0,IFERROR(IF(OR(IFERROR(LOOKUP(2,1/(('Daily AUM'!$D512:AG512&lt;&gt;"")*(NAV!$D512:AG512&lt;&gt;"")),'Daily AUM'!$D512:AG512),"")="",IFERROR(LOOKUP(2,1/(('Daily AUM'!$D512:AG512&lt;&gt;"")*(NAV!$D512:AG512&lt;&gt;"")),NAV!$D512:AG512),"")=""),0,'Daily AUM'!AH512-(IFERROR(LOOKUP(2,1/(('Daily AUM'!$D512:AG512&lt;&gt;"")*(NAV!$D512:AG512&lt;&gt;"")),'Daily AUM'!$D512:AG512),"")*(NAV!AH512/IFERROR(LOOKUP(2,1/(('Daily AUM'!$D512:AG512&lt;&gt;"")*(NAV!$D512:AG512&lt;&gt;"")),NAV!$D512:AG512),"")))),0))</f>
        <v>-0.14452202397467317</v>
      </c>
      <c r="AI512" s="2">
        <f>IF(OR('Daily AUM'!AI512="",NAV!AI512=""),0,IFERROR(IF(OR(IFERROR(LOOKUP(2,1/(('Daily AUM'!$D512:AH512&lt;&gt;"")*(NAV!$D512:AH512&lt;&gt;"")),'Daily AUM'!$D512:AH512),"")="",IFERROR(LOOKUP(2,1/(('Daily AUM'!$D512:AH512&lt;&gt;"")*(NAV!$D512:AH512&lt;&gt;"")),NAV!$D512:AH512),"")=""),0,'Daily AUM'!AI512-(IFERROR(LOOKUP(2,1/(('Daily AUM'!$D512:AH512&lt;&gt;"")*(NAV!$D512:AH512&lt;&gt;"")),'Daily AUM'!$D512:AH512),"")*(NAV!AI512/IFERROR(LOOKUP(2,1/(('Daily AUM'!$D512:AH512&lt;&gt;"")*(NAV!$D512:AH512&lt;&gt;"")),NAV!$D512:AH512),"")))),0))</f>
        <v>-2.677750985435523E-2</v>
      </c>
      <c r="AJ512" s="2">
        <f>IF(OR('Daily AUM'!AJ512="",NAV!AJ512=""),0,IFERROR(IF(OR(IFERROR(LOOKUP(2,1/(('Daily AUM'!$D512:AI512&lt;&gt;"")*(NAV!$D512:AI512&lt;&gt;"")),'Daily AUM'!$D512:AI512),"")="",IFERROR(LOOKUP(2,1/(('Daily AUM'!$D512:AI512&lt;&gt;"")*(NAV!$D512:AI512&lt;&gt;"")),NAV!$D512:AI512),"")=""),0,'Daily AUM'!AJ512-(IFERROR(LOOKUP(2,1/(('Daily AUM'!$D512:AI512&lt;&gt;"")*(NAV!$D512:AI512&lt;&gt;"")),'Daily AUM'!$D512:AI512),"")*(NAV!AJ512/IFERROR(LOOKUP(2,1/(('Daily AUM'!$D512:AI512&lt;&gt;"")*(NAV!$D512:AI512&lt;&gt;"")),NAV!$D512:AI512),"")))),0))</f>
        <v>6.9007699037797465E-2</v>
      </c>
      <c r="AK512" s="2">
        <f>IF(OR('Daily AUM'!AK512="",NAV!AK512=""),0,IFERROR(IF(OR(IFERROR(LOOKUP(2,1/(('Daily AUM'!$D512:AJ512&lt;&gt;"")*(NAV!$D512:AJ512&lt;&gt;"")),'Daily AUM'!$D512:AJ512),"")="",IFERROR(LOOKUP(2,1/(('Daily AUM'!$D512:AJ512&lt;&gt;"")*(NAV!$D512:AJ512&lt;&gt;"")),NAV!$D512:AJ512),"")=""),0,'Daily AUM'!AK512-(IFERROR(LOOKUP(2,1/(('Daily AUM'!$D512:AJ512&lt;&gt;"")*(NAV!$D512:AJ512&lt;&gt;"")),'Daily AUM'!$D512:AJ512),"")*(NAV!AK512/IFERROR(LOOKUP(2,1/(('Daily AUM'!$D512:AJ512&lt;&gt;"")*(NAV!$D512:AJ512&lt;&gt;"")),NAV!$D512:AJ512),"")))),0))</f>
        <v>-1.0977290440905563E-3</v>
      </c>
      <c r="AL512" s="2">
        <f>IF(OR('Daily AUM'!AL512="",NAV!AL512=""),0,IFERROR(IF(OR(IFERROR(LOOKUP(2,1/(('Daily AUM'!$D512:AK512&lt;&gt;"")*(NAV!$D512:AK512&lt;&gt;"")),'Daily AUM'!$D512:AK512),"")="",IFERROR(LOOKUP(2,1/(('Daily AUM'!$D512:AK512&lt;&gt;"")*(NAV!$D512:AK512&lt;&gt;"")),NAV!$D512:AK512),"")=""),0,'Daily AUM'!AL512-(IFERROR(LOOKUP(2,1/(('Daily AUM'!$D512:AK512&lt;&gt;"")*(NAV!$D512:AK512&lt;&gt;"")),'Daily AUM'!$D512:AK512),"")*(NAV!AL512/IFERROR(LOOKUP(2,1/(('Daily AUM'!$D512:AK512&lt;&gt;"")*(NAV!$D512:AK512&lt;&gt;"")),NAV!$D512:AK512),"")))),0))</f>
        <v>-4.7510533592117099E-2</v>
      </c>
      <c r="AM512" s="2">
        <f>IF(OR('Daily AUM'!AM512="",NAV!AM512=""),0,IFERROR(IF(OR(IFERROR(LOOKUP(2,1/(('Daily AUM'!$D512:AL512&lt;&gt;"")*(NAV!$D512:AL512&lt;&gt;"")),'Daily AUM'!$D512:AL512),"")="",IFERROR(LOOKUP(2,1/(('Daily AUM'!$D512:AL512&lt;&gt;"")*(NAV!$D512:AL512&lt;&gt;"")),NAV!$D512:AL512),"")=""),0,'Daily AUM'!AM512-(IFERROR(LOOKUP(2,1/(('Daily AUM'!$D512:AL512&lt;&gt;"")*(NAV!$D512:AL512&lt;&gt;"")),'Daily AUM'!$D512:AL512),"")*(NAV!AM512/IFERROR(LOOKUP(2,1/(('Daily AUM'!$D512:AL512&lt;&gt;"")*(NAV!$D512:AL512&lt;&gt;"")),NAV!$D512:AL512),"")))),0))</f>
        <v>-6.6066744052477588E-3</v>
      </c>
      <c r="AN512" s="2">
        <f>IF(OR('Daily AUM'!AN512="",NAV!AN512=""),0,IFERROR(IF(OR(IFERROR(LOOKUP(2,1/(('Daily AUM'!$D512:AM512&lt;&gt;"")*(NAV!$D512:AM512&lt;&gt;"")),'Daily AUM'!$D512:AM512),"")="",IFERROR(LOOKUP(2,1/(('Daily AUM'!$D512:AM512&lt;&gt;"")*(NAV!$D512:AM512&lt;&gt;"")),NAV!$D512:AM512),"")=""),0,'Daily AUM'!AN512-(IFERROR(LOOKUP(2,1/(('Daily AUM'!$D512:AM512&lt;&gt;"")*(NAV!$D512:AM512&lt;&gt;"")),'Daily AUM'!$D512:AM512),"")*(NAV!AN512/IFERROR(LOOKUP(2,1/(('Daily AUM'!$D512:AM512&lt;&gt;"")*(NAV!$D512:AM512&lt;&gt;"")),NAV!$D512:AM512),"")))),0))</f>
        <v>-6.2643684837894398E-2</v>
      </c>
      <c r="AO512" s="2">
        <f>IF(OR('Daily AUM'!AO512="",NAV!AO512=""),0,IFERROR(IF(OR(IFERROR(LOOKUP(2,1/(('Daily AUM'!$D512:AN512&lt;&gt;"")*(NAV!$D512:AN512&lt;&gt;"")),'Daily AUM'!$D512:AN512),"")="",IFERROR(LOOKUP(2,1/(('Daily AUM'!$D512:AN512&lt;&gt;"")*(NAV!$D512:AN512&lt;&gt;"")),NAV!$D512:AN512),"")=""),0,'Daily AUM'!AO512-(IFERROR(LOOKUP(2,1/(('Daily AUM'!$D512:AN512&lt;&gt;"")*(NAV!$D512:AN512&lt;&gt;"")),'Daily AUM'!$D512:AN512),"")*(NAV!AO512/IFERROR(LOOKUP(2,1/(('Daily AUM'!$D512:AN512&lt;&gt;"")*(NAV!$D512:AN512&lt;&gt;"")),NAV!$D512:AN512),"")))),0))</f>
        <v>0</v>
      </c>
      <c r="AP512" s="2">
        <f>IF(OR('Daily AUM'!AP512="",NAV!AP512=""),0,IFERROR(IF(OR(IFERROR(LOOKUP(2,1/(('Daily AUM'!$D512:AO512&lt;&gt;"")*(NAV!$D512:AO512&lt;&gt;"")),'Daily AUM'!$D512:AO512),"")="",IFERROR(LOOKUP(2,1/(('Daily AUM'!$D512:AO512&lt;&gt;"")*(NAV!$D512:AO512&lt;&gt;"")),NAV!$D512:AO512),"")=""),0,'Daily AUM'!AP512-(IFERROR(LOOKUP(2,1/(('Daily AUM'!$D512:AO512&lt;&gt;"")*(NAV!$D512:AO512&lt;&gt;"")),'Daily AUM'!$D512:AO512),"")*(NAV!AP512/IFERROR(LOOKUP(2,1/(('Daily AUM'!$D512:AO512&lt;&gt;"")*(NAV!$D512:AO512&lt;&gt;"")),NAV!$D512:AO512),"")))),0))</f>
        <v>-3.1942003124868279E-2</v>
      </c>
      <c r="AQ512" s="2">
        <f>IF(OR('Daily AUM'!AQ512="",NAV!AQ512=""),0,IFERROR(IF(OR(IFERROR(LOOKUP(2,1/(('Daily AUM'!$D512:AP512&lt;&gt;"")*(NAV!$D512:AP512&lt;&gt;"")),'Daily AUM'!$D512:AP512),"")="",IFERROR(LOOKUP(2,1/(('Daily AUM'!$D512:AP512&lt;&gt;"")*(NAV!$D512:AP512&lt;&gt;"")),NAV!$D512:AP512),"")=""),0,'Daily AUM'!AQ512-(IFERROR(LOOKUP(2,1/(('Daily AUM'!$D512:AP512&lt;&gt;"")*(NAV!$D512:AP512&lt;&gt;"")),'Daily AUM'!$D512:AP512),"")*(NAV!AQ512/IFERROR(LOOKUP(2,1/(('Daily AUM'!$D512:AP512&lt;&gt;"")*(NAV!$D512:AP512&lt;&gt;"")),NAV!$D512:AP512),"")))),0))</f>
        <v>-5.4006683778993647E-2</v>
      </c>
      <c r="AR512" s="2">
        <f>IF(OR('Daily AUM'!AR512="",NAV!AR512=""),0,IFERROR(IF(OR(IFERROR(LOOKUP(2,1/(('Daily AUM'!$D512:AQ512&lt;&gt;"")*(NAV!$D512:AQ512&lt;&gt;"")),'Daily AUM'!$D512:AQ512),"")="",IFERROR(LOOKUP(2,1/(('Daily AUM'!$D512:AQ512&lt;&gt;"")*(NAV!$D512:AQ512&lt;&gt;"")),NAV!$D512:AQ512),"")=""),0,'Daily AUM'!AR512-(IFERROR(LOOKUP(2,1/(('Daily AUM'!$D512:AQ512&lt;&gt;"")*(NAV!$D512:AQ512&lt;&gt;"")),'Daily AUM'!$D512:AQ512),"")*(NAV!AR512/IFERROR(LOOKUP(2,1/(('Daily AUM'!$D512:AQ512&lt;&gt;"")*(NAV!$D512:AQ512&lt;&gt;"")),NAV!$D512:AQ512),"")))),0))</f>
        <v>-2.4632836750697606E-2</v>
      </c>
      <c r="AS512" s="2">
        <f t="shared" si="14"/>
        <v>19.237951827246889</v>
      </c>
      <c r="AT512" s="2">
        <f t="shared" si="15"/>
        <v>-0.14890220859638248</v>
      </c>
    </row>
    <row r="513" spans="1:46" x14ac:dyDescent="0.2">
      <c r="A513" t="s">
        <v>569</v>
      </c>
      <c r="B513" t="s">
        <v>545</v>
      </c>
      <c r="C513" t="s">
        <v>61</v>
      </c>
      <c r="D513" s="2">
        <f>0</f>
        <v>0</v>
      </c>
      <c r="E513" s="2">
        <f>IF(OR('Daily AUM'!E513="",NAV!E513=""),0,IFERROR(IF(OR(IFERROR(LOOKUP(2,1/(('Daily AUM'!$D513:D513&lt;&gt;"")*(NAV!$D513:D513&lt;&gt;"")),'Daily AUM'!$D513:D513),"")="",IFERROR(LOOKUP(2,1/(('Daily AUM'!$D513:D513&lt;&gt;"")*(NAV!$D513:D513&lt;&gt;"")),NAV!$D513:D513),"")=""),0,'Daily AUM'!E513-(IFERROR(LOOKUP(2,1/(('Daily AUM'!$D513:D513&lt;&gt;"")*(NAV!$D513:D513&lt;&gt;"")),'Daily AUM'!$D513:D513),"")*(NAV!E513/IFERROR(LOOKUP(2,1/(('Daily AUM'!$D513:D513&lt;&gt;"")*(NAV!$D513:D513&lt;&gt;"")),NAV!$D513:D513),"")))),0))</f>
        <v>-0.29158134880162834</v>
      </c>
      <c r="F513" s="2">
        <f>IF(OR('Daily AUM'!F513="",NAV!F513=""),0,IFERROR(IF(OR(IFERROR(LOOKUP(2,1/(('Daily AUM'!$D513:E513&lt;&gt;"")*(NAV!$D513:E513&lt;&gt;"")),'Daily AUM'!$D513:E513),"")="",IFERROR(LOOKUP(2,1/(('Daily AUM'!$D513:E513&lt;&gt;"")*(NAV!$D513:E513&lt;&gt;"")),NAV!$D513:E513),"")=""),0,'Daily AUM'!F513-(IFERROR(LOOKUP(2,1/(('Daily AUM'!$D513:E513&lt;&gt;"")*(NAV!$D513:E513&lt;&gt;"")),'Daily AUM'!$D513:E513),"")*(NAV!F513/IFERROR(LOOKUP(2,1/(('Daily AUM'!$D513:E513&lt;&gt;"")*(NAV!$D513:E513&lt;&gt;"")),NAV!$D513:E513),"")))),0))</f>
        <v>1.6943192980761523E-2</v>
      </c>
      <c r="G513" s="2">
        <f>IF(OR('Daily AUM'!G513="",NAV!G513=""),0,IFERROR(IF(OR(IFERROR(LOOKUP(2,1/(('Daily AUM'!$D513:F513&lt;&gt;"")*(NAV!$D513:F513&lt;&gt;"")),'Daily AUM'!$D513:F513),"")="",IFERROR(LOOKUP(2,1/(('Daily AUM'!$D513:F513&lt;&gt;"")*(NAV!$D513:F513&lt;&gt;"")),NAV!$D513:F513),"")=""),0,'Daily AUM'!G513-(IFERROR(LOOKUP(2,1/(('Daily AUM'!$D513:F513&lt;&gt;"")*(NAV!$D513:F513&lt;&gt;"")),'Daily AUM'!$D513:F513),"")*(NAV!G513/IFERROR(LOOKUP(2,1/(('Daily AUM'!$D513:F513&lt;&gt;"")*(NAV!$D513:F513&lt;&gt;"")),NAV!$D513:F513),"")))),0))</f>
        <v>-0.50686762556961185</v>
      </c>
      <c r="H513" s="2">
        <f>IF(OR('Daily AUM'!H513="",NAV!H513=""),0,IFERROR(IF(OR(IFERROR(LOOKUP(2,1/(('Daily AUM'!$D513:G513&lt;&gt;"")*(NAV!$D513:G513&lt;&gt;"")),'Daily AUM'!$D513:G513),"")="",IFERROR(LOOKUP(2,1/(('Daily AUM'!$D513:G513&lt;&gt;"")*(NAV!$D513:G513&lt;&gt;"")),NAV!$D513:G513),"")=""),0,'Daily AUM'!H513-(IFERROR(LOOKUP(2,1/(('Daily AUM'!$D513:G513&lt;&gt;"")*(NAV!$D513:G513&lt;&gt;"")),'Daily AUM'!$D513:G513),"")*(NAV!H513/IFERROR(LOOKUP(2,1/(('Daily AUM'!$D513:G513&lt;&gt;"")*(NAV!$D513:G513&lt;&gt;"")),NAV!$D513:G513),"")))),0))</f>
        <v>3.7221236543446139</v>
      </c>
      <c r="I513" s="2">
        <f>IF(OR('Daily AUM'!I513="",NAV!I513=""),0,IFERROR(IF(OR(IFERROR(LOOKUP(2,1/(('Daily AUM'!$D513:H513&lt;&gt;"")*(NAV!$D513:H513&lt;&gt;"")),'Daily AUM'!$D513:H513),"")="",IFERROR(LOOKUP(2,1/(('Daily AUM'!$D513:H513&lt;&gt;"")*(NAV!$D513:H513&lt;&gt;"")),NAV!$D513:H513),"")=""),0,'Daily AUM'!I513-(IFERROR(LOOKUP(2,1/(('Daily AUM'!$D513:H513&lt;&gt;"")*(NAV!$D513:H513&lt;&gt;"")),'Daily AUM'!$D513:H513),"")*(NAV!I513/IFERROR(LOOKUP(2,1/(('Daily AUM'!$D513:H513&lt;&gt;"")*(NAV!$D513:H513&lt;&gt;"")),NAV!$D513:H513),"")))),0))</f>
        <v>6.1055342180789012</v>
      </c>
      <c r="J513" s="2">
        <f>IF(OR('Daily AUM'!J513="",NAV!J513=""),0,IFERROR(IF(OR(IFERROR(LOOKUP(2,1/(('Daily AUM'!$D513:I513&lt;&gt;"")*(NAV!$D513:I513&lt;&gt;"")),'Daily AUM'!$D513:I513),"")="",IFERROR(LOOKUP(2,1/(('Daily AUM'!$D513:I513&lt;&gt;"")*(NAV!$D513:I513&lt;&gt;"")),NAV!$D513:I513),"")=""),0,'Daily AUM'!J513-(IFERROR(LOOKUP(2,1/(('Daily AUM'!$D513:I513&lt;&gt;"")*(NAV!$D513:I513&lt;&gt;"")),'Daily AUM'!$D513:I513),"")*(NAV!J513/IFERROR(LOOKUP(2,1/(('Daily AUM'!$D513:I513&lt;&gt;"")*(NAV!$D513:I513&lt;&gt;"")),NAV!$D513:I513),"")))),0))</f>
        <v>2.4430446072638006</v>
      </c>
      <c r="K513" s="2">
        <f>IF(OR('Daily AUM'!K513="",NAV!K513=""),0,IFERROR(IF(OR(IFERROR(LOOKUP(2,1/(('Daily AUM'!$D513:J513&lt;&gt;"")*(NAV!$D513:J513&lt;&gt;"")),'Daily AUM'!$D513:J513),"")="",IFERROR(LOOKUP(2,1/(('Daily AUM'!$D513:J513&lt;&gt;"")*(NAV!$D513:J513&lt;&gt;"")),NAV!$D513:J513),"")=""),0,'Daily AUM'!K513-(IFERROR(LOOKUP(2,1/(('Daily AUM'!$D513:J513&lt;&gt;"")*(NAV!$D513:J513&lt;&gt;"")),'Daily AUM'!$D513:J513),"")*(NAV!K513/IFERROR(LOOKUP(2,1/(('Daily AUM'!$D513:J513&lt;&gt;"")*(NAV!$D513:J513&lt;&gt;"")),NAV!$D513:J513),"")))),0))</f>
        <v>2.9719520463349909</v>
      </c>
      <c r="L513" s="2">
        <f>IF(OR('Daily AUM'!L513="",NAV!L513=""),0,IFERROR(IF(OR(IFERROR(LOOKUP(2,1/(('Daily AUM'!$D513:K513&lt;&gt;"")*(NAV!$D513:K513&lt;&gt;"")),'Daily AUM'!$D513:K513),"")="",IFERROR(LOOKUP(2,1/(('Daily AUM'!$D513:K513&lt;&gt;"")*(NAV!$D513:K513&lt;&gt;"")),NAV!$D513:K513),"")=""),0,'Daily AUM'!L513-(IFERROR(LOOKUP(2,1/(('Daily AUM'!$D513:K513&lt;&gt;"")*(NAV!$D513:K513&lt;&gt;"")),'Daily AUM'!$D513:K513),"")*(NAV!L513/IFERROR(LOOKUP(2,1/(('Daily AUM'!$D513:K513&lt;&gt;"")*(NAV!$D513:K513&lt;&gt;"")),NAV!$D513:K513),"")))),0))</f>
        <v>12.810244261159824</v>
      </c>
      <c r="M513" s="2">
        <f>IF(OR('Daily AUM'!M513="",NAV!M513=""),0,IFERROR(IF(OR(IFERROR(LOOKUP(2,1/(('Daily AUM'!$D513:L513&lt;&gt;"")*(NAV!$D513:L513&lt;&gt;"")),'Daily AUM'!$D513:L513),"")="",IFERROR(LOOKUP(2,1/(('Daily AUM'!$D513:L513&lt;&gt;"")*(NAV!$D513:L513&lt;&gt;"")),NAV!$D513:L513),"")=""),0,'Daily AUM'!M513-(IFERROR(LOOKUP(2,1/(('Daily AUM'!$D513:L513&lt;&gt;"")*(NAV!$D513:L513&lt;&gt;"")),'Daily AUM'!$D513:L513),"")*(NAV!M513/IFERROR(LOOKUP(2,1/(('Daily AUM'!$D513:L513&lt;&gt;"")*(NAV!$D513:L513&lt;&gt;"")),NAV!$D513:L513),"")))),0))</f>
        <v>6.7316151243885542</v>
      </c>
      <c r="N513" s="2">
        <f>IF(OR('Daily AUM'!N513="",NAV!N513=""),0,IFERROR(IF(OR(IFERROR(LOOKUP(2,1/(('Daily AUM'!$D513:M513&lt;&gt;"")*(NAV!$D513:M513&lt;&gt;"")),'Daily AUM'!$D513:M513),"")="",IFERROR(LOOKUP(2,1/(('Daily AUM'!$D513:M513&lt;&gt;"")*(NAV!$D513:M513&lt;&gt;"")),NAV!$D513:M513),"")=""),0,'Daily AUM'!N513-(IFERROR(LOOKUP(2,1/(('Daily AUM'!$D513:M513&lt;&gt;"")*(NAV!$D513:M513&lt;&gt;"")),'Daily AUM'!$D513:M513),"")*(NAV!N513/IFERROR(LOOKUP(2,1/(('Daily AUM'!$D513:M513&lt;&gt;"")*(NAV!$D513:M513&lt;&gt;"")),NAV!$D513:M513),"")))),0))</f>
        <v>1.6109449509676779</v>
      </c>
      <c r="O513" s="2">
        <f>IF(OR('Daily AUM'!O513="",NAV!O513=""),0,IFERROR(IF(OR(IFERROR(LOOKUP(2,1/(('Daily AUM'!$D513:N513&lt;&gt;"")*(NAV!$D513:N513&lt;&gt;"")),'Daily AUM'!$D513:N513),"")="",IFERROR(LOOKUP(2,1/(('Daily AUM'!$D513:N513&lt;&gt;"")*(NAV!$D513:N513&lt;&gt;"")),NAV!$D513:N513),"")=""),0,'Daily AUM'!O513-(IFERROR(LOOKUP(2,1/(('Daily AUM'!$D513:N513&lt;&gt;"")*(NAV!$D513:N513&lt;&gt;"")),'Daily AUM'!$D513:N513),"")*(NAV!O513/IFERROR(LOOKUP(2,1/(('Daily AUM'!$D513:N513&lt;&gt;"")*(NAV!$D513:N513&lt;&gt;"")),NAV!$D513:N513),"")))),0))</f>
        <v>3.3560788416270952</v>
      </c>
      <c r="P513" s="2">
        <f>IF(OR('Daily AUM'!P513="",NAV!P513=""),0,IFERROR(IF(OR(IFERROR(LOOKUP(2,1/(('Daily AUM'!$D513:O513&lt;&gt;"")*(NAV!$D513:O513&lt;&gt;"")),'Daily AUM'!$D513:O513),"")="",IFERROR(LOOKUP(2,1/(('Daily AUM'!$D513:O513&lt;&gt;"")*(NAV!$D513:O513&lt;&gt;"")),NAV!$D513:O513),"")=""),0,'Daily AUM'!P513-(IFERROR(LOOKUP(2,1/(('Daily AUM'!$D513:O513&lt;&gt;"")*(NAV!$D513:O513&lt;&gt;"")),'Daily AUM'!$D513:O513),"")*(NAV!P513/IFERROR(LOOKUP(2,1/(('Daily AUM'!$D513:O513&lt;&gt;"")*(NAV!$D513:O513&lt;&gt;"")),NAV!$D513:O513),"")))),0))</f>
        <v>1.7681248643784784</v>
      </c>
      <c r="Q513" s="2">
        <f>IF(OR('Daily AUM'!Q513="",NAV!Q513=""),0,IFERROR(IF(OR(IFERROR(LOOKUP(2,1/(('Daily AUM'!$D513:P513&lt;&gt;"")*(NAV!$D513:P513&lt;&gt;"")),'Daily AUM'!$D513:P513),"")="",IFERROR(LOOKUP(2,1/(('Daily AUM'!$D513:P513&lt;&gt;"")*(NAV!$D513:P513&lt;&gt;"")),NAV!$D513:P513),"")=""),0,'Daily AUM'!Q513-(IFERROR(LOOKUP(2,1/(('Daily AUM'!$D513:P513&lt;&gt;"")*(NAV!$D513:P513&lt;&gt;"")),'Daily AUM'!$D513:P513),"")*(NAV!Q513/IFERROR(LOOKUP(2,1/(('Daily AUM'!$D513:P513&lt;&gt;"")*(NAV!$D513:P513&lt;&gt;"")),NAV!$D513:P513),"")))),0))</f>
        <v>-2.2986397738350206E-2</v>
      </c>
      <c r="R513" s="2">
        <f>IF(OR('Daily AUM'!R513="",NAV!R513=""),0,IFERROR(IF(OR(IFERROR(LOOKUP(2,1/(('Daily AUM'!$D513:Q513&lt;&gt;"")*(NAV!$D513:Q513&lt;&gt;"")),'Daily AUM'!$D513:Q513),"")="",IFERROR(LOOKUP(2,1/(('Daily AUM'!$D513:Q513&lt;&gt;"")*(NAV!$D513:Q513&lt;&gt;"")),NAV!$D513:Q513),"")=""),0,'Daily AUM'!R513-(IFERROR(LOOKUP(2,1/(('Daily AUM'!$D513:Q513&lt;&gt;"")*(NAV!$D513:Q513&lt;&gt;"")),'Daily AUM'!$D513:Q513),"")*(NAV!R513/IFERROR(LOOKUP(2,1/(('Daily AUM'!$D513:Q513&lt;&gt;"")*(NAV!$D513:Q513&lt;&gt;"")),NAV!$D513:Q513),"")))),0))</f>
        <v>2.9111841198337061</v>
      </c>
      <c r="S513" s="2">
        <f>IF(OR('Daily AUM'!S513="",NAV!S513=""),0,IFERROR(IF(OR(IFERROR(LOOKUP(2,1/(('Daily AUM'!$D513:R513&lt;&gt;"")*(NAV!$D513:R513&lt;&gt;"")),'Daily AUM'!$D513:R513),"")="",IFERROR(LOOKUP(2,1/(('Daily AUM'!$D513:R513&lt;&gt;"")*(NAV!$D513:R513&lt;&gt;"")),NAV!$D513:R513),"")=""),0,'Daily AUM'!S513-(IFERROR(LOOKUP(2,1/(('Daily AUM'!$D513:R513&lt;&gt;"")*(NAV!$D513:R513&lt;&gt;"")),'Daily AUM'!$D513:R513),"")*(NAV!S513/IFERROR(LOOKUP(2,1/(('Daily AUM'!$D513:R513&lt;&gt;"")*(NAV!$D513:R513&lt;&gt;"")),NAV!$D513:R513),"")))),0))</f>
        <v>0.50390122374483326</v>
      </c>
      <c r="T513" s="2">
        <f>IF(OR('Daily AUM'!T513="",NAV!T513=""),0,IFERROR(IF(OR(IFERROR(LOOKUP(2,1/(('Daily AUM'!$D513:S513&lt;&gt;"")*(NAV!$D513:S513&lt;&gt;"")),'Daily AUM'!$D513:S513),"")="",IFERROR(LOOKUP(2,1/(('Daily AUM'!$D513:S513&lt;&gt;"")*(NAV!$D513:S513&lt;&gt;"")),NAV!$D513:S513),"")=""),0,'Daily AUM'!T513-(IFERROR(LOOKUP(2,1/(('Daily AUM'!$D513:S513&lt;&gt;"")*(NAV!$D513:S513&lt;&gt;"")),'Daily AUM'!$D513:S513),"")*(NAV!T513/IFERROR(LOOKUP(2,1/(('Daily AUM'!$D513:S513&lt;&gt;"")*(NAV!$D513:S513&lt;&gt;"")),NAV!$D513:S513),"")))),0))</f>
        <v>-1.5589070385613013</v>
      </c>
      <c r="U513" s="2">
        <f>IF(OR('Daily AUM'!U513="",NAV!U513=""),0,IFERROR(IF(OR(IFERROR(LOOKUP(2,1/(('Daily AUM'!$D513:T513&lt;&gt;"")*(NAV!$D513:T513&lt;&gt;"")),'Daily AUM'!$D513:T513),"")="",IFERROR(LOOKUP(2,1/(('Daily AUM'!$D513:T513&lt;&gt;"")*(NAV!$D513:T513&lt;&gt;"")),NAV!$D513:T513),"")=""),0,'Daily AUM'!U513-(IFERROR(LOOKUP(2,1/(('Daily AUM'!$D513:T513&lt;&gt;"")*(NAV!$D513:T513&lt;&gt;"")),'Daily AUM'!$D513:T513),"")*(NAV!U513/IFERROR(LOOKUP(2,1/(('Daily AUM'!$D513:T513&lt;&gt;"")*(NAV!$D513:T513&lt;&gt;"")),NAV!$D513:T513),"")))),0))</f>
        <v>1.7644355401716894</v>
      </c>
      <c r="V513" s="2">
        <f>IF(OR('Daily AUM'!V513="",NAV!V513=""),0,IFERROR(IF(OR(IFERROR(LOOKUP(2,1/(('Daily AUM'!$D513:U513&lt;&gt;"")*(NAV!$D513:U513&lt;&gt;"")),'Daily AUM'!$D513:U513),"")="",IFERROR(LOOKUP(2,1/(('Daily AUM'!$D513:U513&lt;&gt;"")*(NAV!$D513:U513&lt;&gt;"")),NAV!$D513:U513),"")=""),0,'Daily AUM'!V513-(IFERROR(LOOKUP(2,1/(('Daily AUM'!$D513:U513&lt;&gt;"")*(NAV!$D513:U513&lt;&gt;"")),'Daily AUM'!$D513:U513),"")*(NAV!V513/IFERROR(LOOKUP(2,1/(('Daily AUM'!$D513:U513&lt;&gt;"")*(NAV!$D513:U513&lt;&gt;"")),NAV!$D513:U513),"")))),0))</f>
        <v>0.5025831410785031</v>
      </c>
      <c r="W513" s="2">
        <f>IF(OR('Daily AUM'!W513="",NAV!W513=""),0,IFERROR(IF(OR(IFERROR(LOOKUP(2,1/(('Daily AUM'!$D513:V513&lt;&gt;"")*(NAV!$D513:V513&lt;&gt;"")),'Daily AUM'!$D513:V513),"")="",IFERROR(LOOKUP(2,1/(('Daily AUM'!$D513:V513&lt;&gt;"")*(NAV!$D513:V513&lt;&gt;"")),NAV!$D513:V513),"")=""),0,'Daily AUM'!W513-(IFERROR(LOOKUP(2,1/(('Daily AUM'!$D513:V513&lt;&gt;"")*(NAV!$D513:V513&lt;&gt;"")),'Daily AUM'!$D513:V513),"")*(NAV!W513/IFERROR(LOOKUP(2,1/(('Daily AUM'!$D513:V513&lt;&gt;"")*(NAV!$D513:V513&lt;&gt;"")),NAV!$D513:V513),"")))),0))</f>
        <v>2.0656661461780459</v>
      </c>
      <c r="X513" s="2">
        <f>IF(OR('Daily AUM'!X513="",NAV!X513=""),0,IFERROR(IF(OR(IFERROR(LOOKUP(2,1/(('Daily AUM'!$D513:W513&lt;&gt;"")*(NAV!$D513:W513&lt;&gt;"")),'Daily AUM'!$D513:W513),"")="",IFERROR(LOOKUP(2,1/(('Daily AUM'!$D513:W513&lt;&gt;"")*(NAV!$D513:W513&lt;&gt;"")),NAV!$D513:W513),"")=""),0,'Daily AUM'!X513-(IFERROR(LOOKUP(2,1/(('Daily AUM'!$D513:W513&lt;&gt;"")*(NAV!$D513:W513&lt;&gt;"")),'Daily AUM'!$D513:W513),"")*(NAV!X513/IFERROR(LOOKUP(2,1/(('Daily AUM'!$D513:W513&lt;&gt;"")*(NAV!$D513:W513&lt;&gt;"")),NAV!$D513:W513),"")))),0))</f>
        <v>1.3627120016481058</v>
      </c>
      <c r="Y513" s="2">
        <f>IF(OR('Daily AUM'!Y513="",NAV!Y513=""),0,IFERROR(IF(OR(IFERROR(LOOKUP(2,1/(('Daily AUM'!$D513:X513&lt;&gt;"")*(NAV!$D513:X513&lt;&gt;"")),'Daily AUM'!$D513:X513),"")="",IFERROR(LOOKUP(2,1/(('Daily AUM'!$D513:X513&lt;&gt;"")*(NAV!$D513:X513&lt;&gt;"")),NAV!$D513:X513),"")=""),0,'Daily AUM'!Y513-(IFERROR(LOOKUP(2,1/(('Daily AUM'!$D513:X513&lt;&gt;"")*(NAV!$D513:X513&lt;&gt;"")),'Daily AUM'!$D513:X513),"")*(NAV!Y513/IFERROR(LOOKUP(2,1/(('Daily AUM'!$D513:X513&lt;&gt;"")*(NAV!$D513:X513&lt;&gt;"")),NAV!$D513:X513),"")))),0))</f>
        <v>-0.16998538088773785</v>
      </c>
      <c r="Z513" s="2">
        <f>IF(OR('Daily AUM'!Z513="",NAV!Z513=""),0,IFERROR(IF(OR(IFERROR(LOOKUP(2,1/(('Daily AUM'!$D513:Y513&lt;&gt;"")*(NAV!$D513:Y513&lt;&gt;"")),'Daily AUM'!$D513:Y513),"")="",IFERROR(LOOKUP(2,1/(('Daily AUM'!$D513:Y513&lt;&gt;"")*(NAV!$D513:Y513&lt;&gt;"")),NAV!$D513:Y513),"")=""),0,'Daily AUM'!Z513-(IFERROR(LOOKUP(2,1/(('Daily AUM'!$D513:Y513&lt;&gt;"")*(NAV!$D513:Y513&lt;&gt;"")),'Daily AUM'!$D513:Y513),"")*(NAV!Z513/IFERROR(LOOKUP(2,1/(('Daily AUM'!$D513:Y513&lt;&gt;"")*(NAV!$D513:Y513&lt;&gt;"")),NAV!$D513:Y513),"")))),0))</f>
        <v>-61.726633130600021</v>
      </c>
      <c r="AA513" s="2">
        <f>IF(OR('Daily AUM'!AA513="",NAV!AA513=""),0,IFERROR(IF(OR(IFERROR(LOOKUP(2,1/(('Daily AUM'!$D513:Z513&lt;&gt;"")*(NAV!$D513:Z513&lt;&gt;"")),'Daily AUM'!$D513:Z513),"")="",IFERROR(LOOKUP(2,1/(('Daily AUM'!$D513:Z513&lt;&gt;"")*(NAV!$D513:Z513&lt;&gt;"")),NAV!$D513:Z513),"")=""),0,'Daily AUM'!AA513-(IFERROR(LOOKUP(2,1/(('Daily AUM'!$D513:Z513&lt;&gt;"")*(NAV!$D513:Z513&lt;&gt;"")),'Daily AUM'!$D513:Z513),"")*(NAV!AA513/IFERROR(LOOKUP(2,1/(('Daily AUM'!$D513:Z513&lt;&gt;"")*(NAV!$D513:Z513&lt;&gt;"")),NAV!$D513:Z513),"")))),0))</f>
        <v>64.858878691835343</v>
      </c>
      <c r="AB513" s="2">
        <f>IF(OR('Daily AUM'!AB513="",NAV!AB513=""),0,IFERROR(IF(OR(IFERROR(LOOKUP(2,1/(('Daily AUM'!$D513:AA513&lt;&gt;"")*(NAV!$D513:AA513&lt;&gt;"")),'Daily AUM'!$D513:AA513),"")="",IFERROR(LOOKUP(2,1/(('Daily AUM'!$D513:AA513&lt;&gt;"")*(NAV!$D513:AA513&lt;&gt;"")),NAV!$D513:AA513),"")=""),0,'Daily AUM'!AB513-(IFERROR(LOOKUP(2,1/(('Daily AUM'!$D513:AA513&lt;&gt;"")*(NAV!$D513:AA513&lt;&gt;"")),'Daily AUM'!$D513:AA513),"")*(NAV!AB513/IFERROR(LOOKUP(2,1/(('Daily AUM'!$D513:AA513&lt;&gt;"")*(NAV!$D513:AA513&lt;&gt;"")),NAV!$D513:AA513),"")))),0))</f>
        <v>2.8402497119059262</v>
      </c>
      <c r="AC513" s="2">
        <f>IF(OR('Daily AUM'!AC513="",NAV!AC513=""),0,IFERROR(IF(OR(IFERROR(LOOKUP(2,1/(('Daily AUM'!$D513:AB513&lt;&gt;"")*(NAV!$D513:AB513&lt;&gt;"")),'Daily AUM'!$D513:AB513),"")="",IFERROR(LOOKUP(2,1/(('Daily AUM'!$D513:AB513&lt;&gt;"")*(NAV!$D513:AB513&lt;&gt;"")),NAV!$D513:AB513),"")=""),0,'Daily AUM'!AC513-(IFERROR(LOOKUP(2,1/(('Daily AUM'!$D513:AB513&lt;&gt;"")*(NAV!$D513:AB513&lt;&gt;"")),'Daily AUM'!$D513:AB513),"")*(NAV!AC513/IFERROR(LOOKUP(2,1/(('Daily AUM'!$D513:AB513&lt;&gt;"")*(NAV!$D513:AB513&lt;&gt;"")),NAV!$D513:AB513),"")))),0))</f>
        <v>0.29834723236308491</v>
      </c>
      <c r="AD513" s="2">
        <f>IF(OR('Daily AUM'!AD513="",NAV!AD513=""),0,IFERROR(IF(OR(IFERROR(LOOKUP(2,1/(('Daily AUM'!$D513:AC513&lt;&gt;"")*(NAV!$D513:AC513&lt;&gt;"")),'Daily AUM'!$D513:AC513),"")="",IFERROR(LOOKUP(2,1/(('Daily AUM'!$D513:AC513&lt;&gt;"")*(NAV!$D513:AC513&lt;&gt;"")),NAV!$D513:AC513),"")=""),0,'Daily AUM'!AD513-(IFERROR(LOOKUP(2,1/(('Daily AUM'!$D513:AC513&lt;&gt;"")*(NAV!$D513:AC513&lt;&gt;"")),'Daily AUM'!$D513:AC513),"")*(NAV!AD513/IFERROR(LOOKUP(2,1/(('Daily AUM'!$D513:AC513&lt;&gt;"")*(NAV!$D513:AC513&lt;&gt;"")),NAV!$D513:AC513),"")))),0))</f>
        <v>-1.7191444469171984</v>
      </c>
      <c r="AE513" s="2">
        <f>IF(OR('Daily AUM'!AE513="",NAV!AE513=""),0,IFERROR(IF(OR(IFERROR(LOOKUP(2,1/(('Daily AUM'!$D513:AD513&lt;&gt;"")*(NAV!$D513:AD513&lt;&gt;"")),'Daily AUM'!$D513:AD513),"")="",IFERROR(LOOKUP(2,1/(('Daily AUM'!$D513:AD513&lt;&gt;"")*(NAV!$D513:AD513&lt;&gt;"")),NAV!$D513:AD513),"")=""),0,'Daily AUM'!AE513-(IFERROR(LOOKUP(2,1/(('Daily AUM'!$D513:AD513&lt;&gt;"")*(NAV!$D513:AD513&lt;&gt;"")),'Daily AUM'!$D513:AD513),"")*(NAV!AE513/IFERROR(LOOKUP(2,1/(('Daily AUM'!$D513:AD513&lt;&gt;"")*(NAV!$D513:AD513&lt;&gt;"")),NAV!$D513:AD513),"")))),0))</f>
        <v>-0.61423965474386932</v>
      </c>
      <c r="AF513" s="2">
        <f>IF(OR('Daily AUM'!AF513="",NAV!AF513=""),0,IFERROR(IF(OR(IFERROR(LOOKUP(2,1/(('Daily AUM'!$D513:AE513&lt;&gt;"")*(NAV!$D513:AE513&lt;&gt;"")),'Daily AUM'!$D513:AE513),"")="",IFERROR(LOOKUP(2,1/(('Daily AUM'!$D513:AE513&lt;&gt;"")*(NAV!$D513:AE513&lt;&gt;"")),NAV!$D513:AE513),"")=""),0,'Daily AUM'!AF513-(IFERROR(LOOKUP(2,1/(('Daily AUM'!$D513:AE513&lt;&gt;"")*(NAV!$D513:AE513&lt;&gt;"")),'Daily AUM'!$D513:AE513),"")*(NAV!AF513/IFERROR(LOOKUP(2,1/(('Daily AUM'!$D513:AE513&lt;&gt;"")*(NAV!$D513:AE513&lt;&gt;"")),NAV!$D513:AE513),"")))),0))</f>
        <v>6.3216272887348168</v>
      </c>
      <c r="AG513" s="2">
        <f>IF(OR('Daily AUM'!AG513="",NAV!AG513=""),0,IFERROR(IF(OR(IFERROR(LOOKUP(2,1/(('Daily AUM'!$D513:AF513&lt;&gt;"")*(NAV!$D513:AF513&lt;&gt;"")),'Daily AUM'!$D513:AF513),"")="",IFERROR(LOOKUP(2,1/(('Daily AUM'!$D513:AF513&lt;&gt;"")*(NAV!$D513:AF513&lt;&gt;"")),NAV!$D513:AF513),"")=""),0,'Daily AUM'!AG513-(IFERROR(LOOKUP(2,1/(('Daily AUM'!$D513:AF513&lt;&gt;"")*(NAV!$D513:AF513&lt;&gt;"")),'Daily AUM'!$D513:AF513),"")*(NAV!AG513/IFERROR(LOOKUP(2,1/(('Daily AUM'!$D513:AF513&lt;&gt;"")*(NAV!$D513:AF513&lt;&gt;"")),NAV!$D513:AF513),"")))),0))</f>
        <v>2.3287620777173288</v>
      </c>
      <c r="AH513" s="2">
        <f>IF(OR('Daily AUM'!AH513="",NAV!AH513=""),0,IFERROR(IF(OR(IFERROR(LOOKUP(2,1/(('Daily AUM'!$D513:AG513&lt;&gt;"")*(NAV!$D513:AG513&lt;&gt;"")),'Daily AUM'!$D513:AG513),"")="",IFERROR(LOOKUP(2,1/(('Daily AUM'!$D513:AG513&lt;&gt;"")*(NAV!$D513:AG513&lt;&gt;"")),NAV!$D513:AG513),"")=""),0,'Daily AUM'!AH513-(IFERROR(LOOKUP(2,1/(('Daily AUM'!$D513:AG513&lt;&gt;"")*(NAV!$D513:AG513&lt;&gt;"")),'Daily AUM'!$D513:AG513),"")*(NAV!AH513/IFERROR(LOOKUP(2,1/(('Daily AUM'!$D513:AG513&lt;&gt;"")*(NAV!$D513:AG513&lt;&gt;"")),NAV!$D513:AG513),"")))),0))</f>
        <v>1.0341541185935057</v>
      </c>
      <c r="AI513" s="2">
        <f>IF(OR('Daily AUM'!AI513="",NAV!AI513=""),0,IFERROR(IF(OR(IFERROR(LOOKUP(2,1/(('Daily AUM'!$D513:AH513&lt;&gt;"")*(NAV!$D513:AH513&lt;&gt;"")),'Daily AUM'!$D513:AH513),"")="",IFERROR(LOOKUP(2,1/(('Daily AUM'!$D513:AH513&lt;&gt;"")*(NAV!$D513:AH513&lt;&gt;"")),NAV!$D513:AH513),"")=""),0,'Daily AUM'!AI513-(IFERROR(LOOKUP(2,1/(('Daily AUM'!$D513:AH513&lt;&gt;"")*(NAV!$D513:AH513&lt;&gt;"")),'Daily AUM'!$D513:AH513),"")*(NAV!AI513/IFERROR(LOOKUP(2,1/(('Daily AUM'!$D513:AH513&lt;&gt;"")*(NAV!$D513:AH513&lt;&gt;"")),NAV!$D513:AH513),"")))),0))</f>
        <v>1.7670554071464721</v>
      </c>
      <c r="AJ513" s="2">
        <f>IF(OR('Daily AUM'!AJ513="",NAV!AJ513=""),0,IFERROR(IF(OR(IFERROR(LOOKUP(2,1/(('Daily AUM'!$D513:AI513&lt;&gt;"")*(NAV!$D513:AI513&lt;&gt;"")),'Daily AUM'!$D513:AI513),"")="",IFERROR(LOOKUP(2,1/(('Daily AUM'!$D513:AI513&lt;&gt;"")*(NAV!$D513:AI513&lt;&gt;"")),NAV!$D513:AI513),"")=""),0,'Daily AUM'!AJ513-(IFERROR(LOOKUP(2,1/(('Daily AUM'!$D513:AI513&lt;&gt;"")*(NAV!$D513:AI513&lt;&gt;"")),'Daily AUM'!$D513:AI513),"")*(NAV!AJ513/IFERROR(LOOKUP(2,1/(('Daily AUM'!$D513:AI513&lt;&gt;"")*(NAV!$D513:AI513&lt;&gt;"")),NAV!$D513:AI513),"")))),0))</f>
        <v>2.9845876899544237</v>
      </c>
      <c r="AK513" s="2">
        <f>IF(OR('Daily AUM'!AK513="",NAV!AK513=""),0,IFERROR(IF(OR(IFERROR(LOOKUP(2,1/(('Daily AUM'!$D513:AJ513&lt;&gt;"")*(NAV!$D513:AJ513&lt;&gt;"")),'Daily AUM'!$D513:AJ513),"")="",IFERROR(LOOKUP(2,1/(('Daily AUM'!$D513:AJ513&lt;&gt;"")*(NAV!$D513:AJ513&lt;&gt;"")),NAV!$D513:AJ513),"")=""),0,'Daily AUM'!AK513-(IFERROR(LOOKUP(2,1/(('Daily AUM'!$D513:AJ513&lt;&gt;"")*(NAV!$D513:AJ513&lt;&gt;"")),'Daily AUM'!$D513:AJ513),"")*(NAV!AK513/IFERROR(LOOKUP(2,1/(('Daily AUM'!$D513:AJ513&lt;&gt;"")*(NAV!$D513:AJ513&lt;&gt;"")),NAV!$D513:AJ513),"")))),0))</f>
        <v>0.87864234177322942</v>
      </c>
      <c r="AL513" s="2">
        <f>IF(OR('Daily AUM'!AL513="",NAV!AL513=""),0,IFERROR(IF(OR(IFERROR(LOOKUP(2,1/(('Daily AUM'!$D513:AK513&lt;&gt;"")*(NAV!$D513:AK513&lt;&gt;"")),'Daily AUM'!$D513:AK513),"")="",IFERROR(LOOKUP(2,1/(('Daily AUM'!$D513:AK513&lt;&gt;"")*(NAV!$D513:AK513&lt;&gt;"")),NAV!$D513:AK513),"")=""),0,'Daily AUM'!AL513-(IFERROR(LOOKUP(2,1/(('Daily AUM'!$D513:AK513&lt;&gt;"")*(NAV!$D513:AK513&lt;&gt;"")),'Daily AUM'!$D513:AK513),"")*(NAV!AL513/IFERROR(LOOKUP(2,1/(('Daily AUM'!$D513:AK513&lt;&gt;"")*(NAV!$D513:AK513&lt;&gt;"")),NAV!$D513:AK513),"")))),0))</f>
        <v>-3.0163291157805361E-3</v>
      </c>
      <c r="AM513" s="2">
        <f>IF(OR('Daily AUM'!AM513="",NAV!AM513=""),0,IFERROR(IF(OR(IFERROR(LOOKUP(2,1/(('Daily AUM'!$D513:AL513&lt;&gt;"")*(NAV!$D513:AL513&lt;&gt;"")),'Daily AUM'!$D513:AL513),"")="",IFERROR(LOOKUP(2,1/(('Daily AUM'!$D513:AL513&lt;&gt;"")*(NAV!$D513:AL513&lt;&gt;"")),NAV!$D513:AL513),"")=""),0,'Daily AUM'!AM513-(IFERROR(LOOKUP(2,1/(('Daily AUM'!$D513:AL513&lt;&gt;"")*(NAV!$D513:AL513&lt;&gt;"")),'Daily AUM'!$D513:AL513),"")*(NAV!AM513/IFERROR(LOOKUP(2,1/(('Daily AUM'!$D513:AL513&lt;&gt;"")*(NAV!$D513:AL513&lt;&gt;"")),NAV!$D513:AL513),"")))),0))</f>
        <v>1.9242895080878952</v>
      </c>
      <c r="AN513" s="2">
        <f>IF(OR('Daily AUM'!AN513="",NAV!AN513=""),0,IFERROR(IF(OR(IFERROR(LOOKUP(2,1/(('Daily AUM'!$D513:AM513&lt;&gt;"")*(NAV!$D513:AM513&lt;&gt;"")),'Daily AUM'!$D513:AM513),"")="",IFERROR(LOOKUP(2,1/(('Daily AUM'!$D513:AM513&lt;&gt;"")*(NAV!$D513:AM513&lt;&gt;"")),NAV!$D513:AM513),"")=""),0,'Daily AUM'!AN513-(IFERROR(LOOKUP(2,1/(('Daily AUM'!$D513:AM513&lt;&gt;"")*(NAV!$D513:AM513&lt;&gt;"")),'Daily AUM'!$D513:AM513),"")*(NAV!AN513/IFERROR(LOOKUP(2,1/(('Daily AUM'!$D513:AM513&lt;&gt;"")*(NAV!$D513:AM513&lt;&gt;"")),NAV!$D513:AM513),"")))),0))</f>
        <v>-0.46424050328278099</v>
      </c>
      <c r="AO513" s="2">
        <f>IF(OR('Daily AUM'!AO513="",NAV!AO513=""),0,IFERROR(IF(OR(IFERROR(LOOKUP(2,1/(('Daily AUM'!$D513:AN513&lt;&gt;"")*(NAV!$D513:AN513&lt;&gt;"")),'Daily AUM'!$D513:AN513),"")="",IFERROR(LOOKUP(2,1/(('Daily AUM'!$D513:AN513&lt;&gt;"")*(NAV!$D513:AN513&lt;&gt;"")),NAV!$D513:AN513),"")=""),0,'Daily AUM'!AO513-(IFERROR(LOOKUP(2,1/(('Daily AUM'!$D513:AN513&lt;&gt;"")*(NAV!$D513:AN513&lt;&gt;"")),'Daily AUM'!$D513:AN513),"")*(NAV!AO513/IFERROR(LOOKUP(2,1/(('Daily AUM'!$D513:AN513&lt;&gt;"")*(NAV!$D513:AN513&lt;&gt;"")),NAV!$D513:AN513),"")))),0))</f>
        <v>-107.95969838214478</v>
      </c>
      <c r="AP513" s="2">
        <f>IF(OR('Daily AUM'!AP513="",NAV!AP513=""),0,IFERROR(IF(OR(IFERROR(LOOKUP(2,1/(('Daily AUM'!$D513:AO513&lt;&gt;"")*(NAV!$D513:AO513&lt;&gt;"")),'Daily AUM'!$D513:AO513),"")="",IFERROR(LOOKUP(2,1/(('Daily AUM'!$D513:AO513&lt;&gt;"")*(NAV!$D513:AO513&lt;&gt;"")),NAV!$D513:AO513),"")=""),0,'Daily AUM'!AP513-(IFERROR(LOOKUP(2,1/(('Daily AUM'!$D513:AO513&lt;&gt;"")*(NAV!$D513:AO513&lt;&gt;"")),'Daily AUM'!$D513:AO513),"")*(NAV!AP513/IFERROR(LOOKUP(2,1/(('Daily AUM'!$D513:AO513&lt;&gt;"")*(NAV!$D513:AO513&lt;&gt;"")),NAV!$D513:AO513),"")))),0))</f>
        <v>105.87527881842652</v>
      </c>
      <c r="AQ513" s="2">
        <f>IF(OR('Daily AUM'!AQ513="",NAV!AQ513=""),0,IFERROR(IF(OR(IFERROR(LOOKUP(2,1/(('Daily AUM'!$D513:AP513&lt;&gt;"")*(NAV!$D513:AP513&lt;&gt;"")),'Daily AUM'!$D513:AP513),"")="",IFERROR(LOOKUP(2,1/(('Daily AUM'!$D513:AP513&lt;&gt;"")*(NAV!$D513:AP513&lt;&gt;"")),NAV!$D513:AP513),"")=""),0,'Daily AUM'!AQ513-(IFERROR(LOOKUP(2,1/(('Daily AUM'!$D513:AP513&lt;&gt;"")*(NAV!$D513:AP513&lt;&gt;"")),'Daily AUM'!$D513:AP513),"")*(NAV!AQ513/IFERROR(LOOKUP(2,1/(('Daily AUM'!$D513:AP513&lt;&gt;"")*(NAV!$D513:AP513&lt;&gt;"")),NAV!$D513:AP513),"")))),0))</f>
        <v>-0.98251863828772912</v>
      </c>
      <c r="AR513" s="2">
        <f>IF(OR('Daily AUM'!AR513="",NAV!AR513=""),0,IFERROR(IF(OR(IFERROR(LOOKUP(2,1/(('Daily AUM'!$D513:AQ513&lt;&gt;"")*(NAV!$D513:AQ513&lt;&gt;"")),'Daily AUM'!$D513:AQ513),"")="",IFERROR(LOOKUP(2,1/(('Daily AUM'!$D513:AQ513&lt;&gt;"")*(NAV!$D513:AQ513&lt;&gt;"")),NAV!$D513:AQ513),"")=""),0,'Daily AUM'!AR513-(IFERROR(LOOKUP(2,1/(('Daily AUM'!$D513:AQ513&lt;&gt;"")*(NAV!$D513:AQ513&lt;&gt;"")),'Daily AUM'!$D513:AQ513),"")*(NAV!AR513/IFERROR(LOOKUP(2,1/(('Daily AUM'!$D513:AQ513&lt;&gt;"")*(NAV!$D513:AQ513&lt;&gt;"")),NAV!$D513:AQ513),"")))),0))</f>
        <v>-0.37871058138080116</v>
      </c>
      <c r="AS513" s="2">
        <f t="shared" si="14"/>
        <v>48.38834149142258</v>
      </c>
      <c r="AT513" s="2">
        <f t="shared" si="15"/>
        <v>17.263671220065589</v>
      </c>
    </row>
    <row r="514" spans="1:46" x14ac:dyDescent="0.2">
      <c r="A514" t="s">
        <v>570</v>
      </c>
      <c r="B514" t="s">
        <v>545</v>
      </c>
      <c r="C514" t="s">
        <v>42</v>
      </c>
      <c r="D514" s="2">
        <f>0</f>
        <v>0</v>
      </c>
      <c r="E514" s="2">
        <f>IF(OR('Daily AUM'!E514="",NAV!E514=""),0,IFERROR(IF(OR(IFERROR(LOOKUP(2,1/(('Daily AUM'!$D514:D514&lt;&gt;"")*(NAV!$D514:D514&lt;&gt;"")),'Daily AUM'!$D514:D514),"")="",IFERROR(LOOKUP(2,1/(('Daily AUM'!$D514:D514&lt;&gt;"")*(NAV!$D514:D514&lt;&gt;"")),NAV!$D514:D514),"")=""),0,'Daily AUM'!E514-(IFERROR(LOOKUP(2,1/(('Daily AUM'!$D514:D514&lt;&gt;"")*(NAV!$D514:D514&lt;&gt;"")),'Daily AUM'!$D514:D514),"")*(NAV!E514/IFERROR(LOOKUP(2,1/(('Daily AUM'!$D514:D514&lt;&gt;"")*(NAV!$D514:D514&lt;&gt;"")),NAV!$D514:D514),"")))),0))</f>
        <v>11.566630786337555</v>
      </c>
      <c r="F514" s="2">
        <f>IF(OR('Daily AUM'!F514="",NAV!F514=""),0,IFERROR(IF(OR(IFERROR(LOOKUP(2,1/(('Daily AUM'!$D514:E514&lt;&gt;"")*(NAV!$D514:E514&lt;&gt;"")),'Daily AUM'!$D514:E514),"")="",IFERROR(LOOKUP(2,1/(('Daily AUM'!$D514:E514&lt;&gt;"")*(NAV!$D514:E514&lt;&gt;"")),NAV!$D514:E514),"")=""),0,'Daily AUM'!F514-(IFERROR(LOOKUP(2,1/(('Daily AUM'!$D514:E514&lt;&gt;"")*(NAV!$D514:E514&lt;&gt;"")),'Daily AUM'!$D514:E514),"")*(NAV!F514/IFERROR(LOOKUP(2,1/(('Daily AUM'!$D514:E514&lt;&gt;"")*(NAV!$D514:E514&lt;&gt;"")),NAV!$D514:E514),"")))),0))</f>
        <v>1.1501751127070747E-2</v>
      </c>
      <c r="G514" s="2">
        <f>IF(OR('Daily AUM'!G514="",NAV!G514=""),0,IFERROR(IF(OR(IFERROR(LOOKUP(2,1/(('Daily AUM'!$D514:F514&lt;&gt;"")*(NAV!$D514:F514&lt;&gt;"")),'Daily AUM'!$D514:F514),"")="",IFERROR(LOOKUP(2,1/(('Daily AUM'!$D514:F514&lt;&gt;"")*(NAV!$D514:F514&lt;&gt;"")),NAV!$D514:F514),"")=""),0,'Daily AUM'!G514-(IFERROR(LOOKUP(2,1/(('Daily AUM'!$D514:F514&lt;&gt;"")*(NAV!$D514:F514&lt;&gt;"")),'Daily AUM'!$D514:F514),"")*(NAV!G514/IFERROR(LOOKUP(2,1/(('Daily AUM'!$D514:F514&lt;&gt;"")*(NAV!$D514:F514&lt;&gt;"")),NAV!$D514:F514),"")))),0))</f>
        <v>1.9579882414973326</v>
      </c>
      <c r="H514" s="2">
        <f>IF(OR('Daily AUM'!H514="",NAV!H514=""),0,IFERROR(IF(OR(IFERROR(LOOKUP(2,1/(('Daily AUM'!$D514:G514&lt;&gt;"")*(NAV!$D514:G514&lt;&gt;"")),'Daily AUM'!$D514:G514),"")="",IFERROR(LOOKUP(2,1/(('Daily AUM'!$D514:G514&lt;&gt;"")*(NAV!$D514:G514&lt;&gt;"")),NAV!$D514:G514),"")=""),0,'Daily AUM'!H514-(IFERROR(LOOKUP(2,1/(('Daily AUM'!$D514:G514&lt;&gt;"")*(NAV!$D514:G514&lt;&gt;"")),'Daily AUM'!$D514:G514),"")*(NAV!H514/IFERROR(LOOKUP(2,1/(('Daily AUM'!$D514:G514&lt;&gt;"")*(NAV!$D514:G514&lt;&gt;"")),NAV!$D514:G514),"")))),0))</f>
        <v>13.698589678376266</v>
      </c>
      <c r="I514" s="2">
        <f>IF(OR('Daily AUM'!I514="",NAV!I514=""),0,IFERROR(IF(OR(IFERROR(LOOKUP(2,1/(('Daily AUM'!$D514:H514&lt;&gt;"")*(NAV!$D514:H514&lt;&gt;"")),'Daily AUM'!$D514:H514),"")="",IFERROR(LOOKUP(2,1/(('Daily AUM'!$D514:H514&lt;&gt;"")*(NAV!$D514:H514&lt;&gt;"")),NAV!$D514:H514),"")=""),0,'Daily AUM'!I514-(IFERROR(LOOKUP(2,1/(('Daily AUM'!$D514:H514&lt;&gt;"")*(NAV!$D514:H514&lt;&gt;"")),'Daily AUM'!$D514:H514),"")*(NAV!I514/IFERROR(LOOKUP(2,1/(('Daily AUM'!$D514:H514&lt;&gt;"")*(NAV!$D514:H514&lt;&gt;"")),NAV!$D514:H514),"")))),0))</f>
        <v>14.32819972418929</v>
      </c>
      <c r="J514" s="2">
        <f>IF(OR('Daily AUM'!J514="",NAV!J514=""),0,IFERROR(IF(OR(IFERROR(LOOKUP(2,1/(('Daily AUM'!$D514:I514&lt;&gt;"")*(NAV!$D514:I514&lt;&gt;"")),'Daily AUM'!$D514:I514),"")="",IFERROR(LOOKUP(2,1/(('Daily AUM'!$D514:I514&lt;&gt;"")*(NAV!$D514:I514&lt;&gt;"")),NAV!$D514:I514),"")=""),0,'Daily AUM'!J514-(IFERROR(LOOKUP(2,1/(('Daily AUM'!$D514:I514&lt;&gt;"")*(NAV!$D514:I514&lt;&gt;"")),'Daily AUM'!$D514:I514),"")*(NAV!J514/IFERROR(LOOKUP(2,1/(('Daily AUM'!$D514:I514&lt;&gt;"")*(NAV!$D514:I514&lt;&gt;"")),NAV!$D514:I514),"")))),0))</f>
        <v>7.8482896259420158</v>
      </c>
      <c r="K514" s="2">
        <f>IF(OR('Daily AUM'!K514="",NAV!K514=""),0,IFERROR(IF(OR(IFERROR(LOOKUP(2,1/(('Daily AUM'!$D514:J514&lt;&gt;"")*(NAV!$D514:J514&lt;&gt;"")),'Daily AUM'!$D514:J514),"")="",IFERROR(LOOKUP(2,1/(('Daily AUM'!$D514:J514&lt;&gt;"")*(NAV!$D514:J514&lt;&gt;"")),NAV!$D514:J514),"")=""),0,'Daily AUM'!K514-(IFERROR(LOOKUP(2,1/(('Daily AUM'!$D514:J514&lt;&gt;"")*(NAV!$D514:J514&lt;&gt;"")),'Daily AUM'!$D514:J514),"")*(NAV!K514/IFERROR(LOOKUP(2,1/(('Daily AUM'!$D514:J514&lt;&gt;"")*(NAV!$D514:J514&lt;&gt;"")),NAV!$D514:J514),"")))),0))</f>
        <v>8.268364605327406</v>
      </c>
      <c r="L514" s="2">
        <f>IF(OR('Daily AUM'!L514="",NAV!L514=""),0,IFERROR(IF(OR(IFERROR(LOOKUP(2,1/(('Daily AUM'!$D514:K514&lt;&gt;"")*(NAV!$D514:K514&lt;&gt;"")),'Daily AUM'!$D514:K514),"")="",IFERROR(LOOKUP(2,1/(('Daily AUM'!$D514:K514&lt;&gt;"")*(NAV!$D514:K514&lt;&gt;"")),NAV!$D514:K514),"")=""),0,'Daily AUM'!L514-(IFERROR(LOOKUP(2,1/(('Daily AUM'!$D514:K514&lt;&gt;"")*(NAV!$D514:K514&lt;&gt;"")),'Daily AUM'!$D514:K514),"")*(NAV!L514/IFERROR(LOOKUP(2,1/(('Daily AUM'!$D514:K514&lt;&gt;"")*(NAV!$D514:K514&lt;&gt;"")),NAV!$D514:K514),"")))),0))</f>
        <v>11.785942268484177</v>
      </c>
      <c r="M514" s="2">
        <f>IF(OR('Daily AUM'!M514="",NAV!M514=""),0,IFERROR(IF(OR(IFERROR(LOOKUP(2,1/(('Daily AUM'!$D514:L514&lt;&gt;"")*(NAV!$D514:L514&lt;&gt;"")),'Daily AUM'!$D514:L514),"")="",IFERROR(LOOKUP(2,1/(('Daily AUM'!$D514:L514&lt;&gt;"")*(NAV!$D514:L514&lt;&gt;"")),NAV!$D514:L514),"")=""),0,'Daily AUM'!M514-(IFERROR(LOOKUP(2,1/(('Daily AUM'!$D514:L514&lt;&gt;"")*(NAV!$D514:L514&lt;&gt;"")),'Daily AUM'!$D514:L514),"")*(NAV!M514/IFERROR(LOOKUP(2,1/(('Daily AUM'!$D514:L514&lt;&gt;"")*(NAV!$D514:L514&lt;&gt;"")),NAV!$D514:L514),"")))),0))</f>
        <v>11.132678371510337</v>
      </c>
      <c r="N514" s="2">
        <f>IF(OR('Daily AUM'!N514="",NAV!N514=""),0,IFERROR(IF(OR(IFERROR(LOOKUP(2,1/(('Daily AUM'!$D514:M514&lt;&gt;"")*(NAV!$D514:M514&lt;&gt;"")),'Daily AUM'!$D514:M514),"")="",IFERROR(LOOKUP(2,1/(('Daily AUM'!$D514:M514&lt;&gt;"")*(NAV!$D514:M514&lt;&gt;"")),NAV!$D514:M514),"")=""),0,'Daily AUM'!N514-(IFERROR(LOOKUP(2,1/(('Daily AUM'!$D514:M514&lt;&gt;"")*(NAV!$D514:M514&lt;&gt;"")),'Daily AUM'!$D514:M514),"")*(NAV!N514/IFERROR(LOOKUP(2,1/(('Daily AUM'!$D514:M514&lt;&gt;"")*(NAV!$D514:M514&lt;&gt;"")),NAV!$D514:M514),"")))),0))</f>
        <v>5.5364291106716337</v>
      </c>
      <c r="O514" s="2">
        <f>IF(OR('Daily AUM'!O514="",NAV!O514=""),0,IFERROR(IF(OR(IFERROR(LOOKUP(2,1/(('Daily AUM'!$D514:N514&lt;&gt;"")*(NAV!$D514:N514&lt;&gt;"")),'Daily AUM'!$D514:N514),"")="",IFERROR(LOOKUP(2,1/(('Daily AUM'!$D514:N514&lt;&gt;"")*(NAV!$D514:N514&lt;&gt;"")),NAV!$D514:N514),"")=""),0,'Daily AUM'!O514-(IFERROR(LOOKUP(2,1/(('Daily AUM'!$D514:N514&lt;&gt;"")*(NAV!$D514:N514&lt;&gt;"")),'Daily AUM'!$D514:N514),"")*(NAV!O514/IFERROR(LOOKUP(2,1/(('Daily AUM'!$D514:N514&lt;&gt;"")*(NAV!$D514:N514&lt;&gt;"")),NAV!$D514:N514),"")))),0))</f>
        <v>9.0776587853706587</v>
      </c>
      <c r="P514" s="2">
        <f>IF(OR('Daily AUM'!P514="",NAV!P514=""),0,IFERROR(IF(OR(IFERROR(LOOKUP(2,1/(('Daily AUM'!$D514:O514&lt;&gt;"")*(NAV!$D514:O514&lt;&gt;"")),'Daily AUM'!$D514:O514),"")="",IFERROR(LOOKUP(2,1/(('Daily AUM'!$D514:O514&lt;&gt;"")*(NAV!$D514:O514&lt;&gt;"")),NAV!$D514:O514),"")=""),0,'Daily AUM'!P514-(IFERROR(LOOKUP(2,1/(('Daily AUM'!$D514:O514&lt;&gt;"")*(NAV!$D514:O514&lt;&gt;"")),'Daily AUM'!$D514:O514),"")*(NAV!P514/IFERROR(LOOKUP(2,1/(('Daily AUM'!$D514:O514&lt;&gt;"")*(NAV!$D514:O514&lt;&gt;"")),NAV!$D514:O514),"")))),0))</f>
        <v>5.353392141144468</v>
      </c>
      <c r="Q514" s="2">
        <f>IF(OR('Daily AUM'!Q514="",NAV!Q514=""),0,IFERROR(IF(OR(IFERROR(LOOKUP(2,1/(('Daily AUM'!$D514:P514&lt;&gt;"")*(NAV!$D514:P514&lt;&gt;"")),'Daily AUM'!$D514:P514),"")="",IFERROR(LOOKUP(2,1/(('Daily AUM'!$D514:P514&lt;&gt;"")*(NAV!$D514:P514&lt;&gt;"")),NAV!$D514:P514),"")=""),0,'Daily AUM'!Q514-(IFERROR(LOOKUP(2,1/(('Daily AUM'!$D514:P514&lt;&gt;"")*(NAV!$D514:P514&lt;&gt;"")),'Daily AUM'!$D514:P514),"")*(NAV!Q514/IFERROR(LOOKUP(2,1/(('Daily AUM'!$D514:P514&lt;&gt;"")*(NAV!$D514:P514&lt;&gt;"")),NAV!$D514:P514),"")))),0))</f>
        <v>7.4138738266692599</v>
      </c>
      <c r="R514" s="2">
        <f>IF(OR('Daily AUM'!R514="",NAV!R514=""),0,IFERROR(IF(OR(IFERROR(LOOKUP(2,1/(('Daily AUM'!$D514:Q514&lt;&gt;"")*(NAV!$D514:Q514&lt;&gt;"")),'Daily AUM'!$D514:Q514),"")="",IFERROR(LOOKUP(2,1/(('Daily AUM'!$D514:Q514&lt;&gt;"")*(NAV!$D514:Q514&lt;&gt;"")),NAV!$D514:Q514),"")=""),0,'Daily AUM'!R514-(IFERROR(LOOKUP(2,1/(('Daily AUM'!$D514:Q514&lt;&gt;"")*(NAV!$D514:Q514&lt;&gt;"")),'Daily AUM'!$D514:Q514),"")*(NAV!R514/IFERROR(LOOKUP(2,1/(('Daily AUM'!$D514:Q514&lt;&gt;"")*(NAV!$D514:Q514&lt;&gt;"")),NAV!$D514:Q514),"")))),0))</f>
        <v>9.1112088322097406</v>
      </c>
      <c r="S514" s="2">
        <f>IF(OR('Daily AUM'!S514="",NAV!S514=""),0,IFERROR(IF(OR(IFERROR(LOOKUP(2,1/(('Daily AUM'!$D514:R514&lt;&gt;"")*(NAV!$D514:R514&lt;&gt;"")),'Daily AUM'!$D514:R514),"")="",IFERROR(LOOKUP(2,1/(('Daily AUM'!$D514:R514&lt;&gt;"")*(NAV!$D514:R514&lt;&gt;"")),NAV!$D514:R514),"")=""),0,'Daily AUM'!S514-(IFERROR(LOOKUP(2,1/(('Daily AUM'!$D514:R514&lt;&gt;"")*(NAV!$D514:R514&lt;&gt;"")),'Daily AUM'!$D514:R514),"")*(NAV!S514/IFERROR(LOOKUP(2,1/(('Daily AUM'!$D514:R514&lt;&gt;"")*(NAV!$D514:R514&lt;&gt;"")),NAV!$D514:R514),"")))),0))</f>
        <v>3.1740726262187309</v>
      </c>
      <c r="T514" s="2">
        <f>IF(OR('Daily AUM'!T514="",NAV!T514=""),0,IFERROR(IF(OR(IFERROR(LOOKUP(2,1/(('Daily AUM'!$D514:S514&lt;&gt;"")*(NAV!$D514:S514&lt;&gt;"")),'Daily AUM'!$D514:S514),"")="",IFERROR(LOOKUP(2,1/(('Daily AUM'!$D514:S514&lt;&gt;"")*(NAV!$D514:S514&lt;&gt;"")),NAV!$D514:S514),"")=""),0,'Daily AUM'!T514-(IFERROR(LOOKUP(2,1/(('Daily AUM'!$D514:S514&lt;&gt;"")*(NAV!$D514:S514&lt;&gt;"")),'Daily AUM'!$D514:S514),"")*(NAV!T514/IFERROR(LOOKUP(2,1/(('Daily AUM'!$D514:S514&lt;&gt;"")*(NAV!$D514:S514&lt;&gt;"")),NAV!$D514:S514),"")))),0))</f>
        <v>7.0133834860207571</v>
      </c>
      <c r="U514" s="2">
        <f>IF(OR('Daily AUM'!U514="",NAV!U514=""),0,IFERROR(IF(OR(IFERROR(LOOKUP(2,1/(('Daily AUM'!$D514:T514&lt;&gt;"")*(NAV!$D514:T514&lt;&gt;"")),'Daily AUM'!$D514:T514),"")="",IFERROR(LOOKUP(2,1/(('Daily AUM'!$D514:T514&lt;&gt;"")*(NAV!$D514:T514&lt;&gt;"")),NAV!$D514:T514),"")=""),0,'Daily AUM'!U514-(IFERROR(LOOKUP(2,1/(('Daily AUM'!$D514:T514&lt;&gt;"")*(NAV!$D514:T514&lt;&gt;"")),'Daily AUM'!$D514:T514),"")*(NAV!U514/IFERROR(LOOKUP(2,1/(('Daily AUM'!$D514:T514&lt;&gt;"")*(NAV!$D514:T514&lt;&gt;"")),NAV!$D514:T514),"")))),0))</f>
        <v>2.9108902741581915</v>
      </c>
      <c r="V514" s="2">
        <f>IF(OR('Daily AUM'!V514="",NAV!V514=""),0,IFERROR(IF(OR(IFERROR(LOOKUP(2,1/(('Daily AUM'!$D514:U514&lt;&gt;"")*(NAV!$D514:U514&lt;&gt;"")),'Daily AUM'!$D514:U514),"")="",IFERROR(LOOKUP(2,1/(('Daily AUM'!$D514:U514&lt;&gt;"")*(NAV!$D514:U514&lt;&gt;"")),NAV!$D514:U514),"")=""),0,'Daily AUM'!V514-(IFERROR(LOOKUP(2,1/(('Daily AUM'!$D514:U514&lt;&gt;"")*(NAV!$D514:U514&lt;&gt;"")),'Daily AUM'!$D514:U514),"")*(NAV!V514/IFERROR(LOOKUP(2,1/(('Daily AUM'!$D514:U514&lt;&gt;"")*(NAV!$D514:U514&lt;&gt;"")),NAV!$D514:U514),"")))),0))</f>
        <v>4.3881501387477329</v>
      </c>
      <c r="W514" s="2">
        <f>IF(OR('Daily AUM'!W514="",NAV!W514=""),0,IFERROR(IF(OR(IFERROR(LOOKUP(2,1/(('Daily AUM'!$D514:V514&lt;&gt;"")*(NAV!$D514:V514&lt;&gt;"")),'Daily AUM'!$D514:V514),"")="",IFERROR(LOOKUP(2,1/(('Daily AUM'!$D514:V514&lt;&gt;"")*(NAV!$D514:V514&lt;&gt;"")),NAV!$D514:V514),"")=""),0,'Daily AUM'!W514-(IFERROR(LOOKUP(2,1/(('Daily AUM'!$D514:V514&lt;&gt;"")*(NAV!$D514:V514&lt;&gt;"")),'Daily AUM'!$D514:V514),"")*(NAV!W514/IFERROR(LOOKUP(2,1/(('Daily AUM'!$D514:V514&lt;&gt;"")*(NAV!$D514:V514&lt;&gt;"")),NAV!$D514:V514),"")))),0))</f>
        <v>7.9786046358922249</v>
      </c>
      <c r="X514" s="2">
        <f>IF(OR('Daily AUM'!X514="",NAV!X514=""),0,IFERROR(IF(OR(IFERROR(LOOKUP(2,1/(('Daily AUM'!$D514:W514&lt;&gt;"")*(NAV!$D514:W514&lt;&gt;"")),'Daily AUM'!$D514:W514),"")="",IFERROR(LOOKUP(2,1/(('Daily AUM'!$D514:W514&lt;&gt;"")*(NAV!$D514:W514&lt;&gt;"")),NAV!$D514:W514),"")=""),0,'Daily AUM'!X514-(IFERROR(LOOKUP(2,1/(('Daily AUM'!$D514:W514&lt;&gt;"")*(NAV!$D514:W514&lt;&gt;"")),'Daily AUM'!$D514:W514),"")*(NAV!X514/IFERROR(LOOKUP(2,1/(('Daily AUM'!$D514:W514&lt;&gt;"")*(NAV!$D514:W514&lt;&gt;"")),NAV!$D514:W514),"")))),0))</f>
        <v>5.9513785561939585</v>
      </c>
      <c r="Y514" s="2">
        <f>IF(OR('Daily AUM'!Y514="",NAV!Y514=""),0,IFERROR(IF(OR(IFERROR(LOOKUP(2,1/(('Daily AUM'!$D514:X514&lt;&gt;"")*(NAV!$D514:X514&lt;&gt;"")),'Daily AUM'!$D514:X514),"")="",IFERROR(LOOKUP(2,1/(('Daily AUM'!$D514:X514&lt;&gt;"")*(NAV!$D514:X514&lt;&gt;"")),NAV!$D514:X514),"")=""),0,'Daily AUM'!Y514-(IFERROR(LOOKUP(2,1/(('Daily AUM'!$D514:X514&lt;&gt;"")*(NAV!$D514:X514&lt;&gt;"")),'Daily AUM'!$D514:X514),"")*(NAV!Y514/IFERROR(LOOKUP(2,1/(('Daily AUM'!$D514:X514&lt;&gt;"")*(NAV!$D514:X514&lt;&gt;"")),NAV!$D514:X514),"")))),0))</f>
        <v>2.8673587239954941</v>
      </c>
      <c r="Z514" s="2">
        <f>IF(OR('Daily AUM'!Z514="",NAV!Z514=""),0,IFERROR(IF(OR(IFERROR(LOOKUP(2,1/(('Daily AUM'!$D514:Y514&lt;&gt;"")*(NAV!$D514:Y514&lt;&gt;"")),'Daily AUM'!$D514:Y514),"")="",IFERROR(LOOKUP(2,1/(('Daily AUM'!$D514:Y514&lt;&gt;"")*(NAV!$D514:Y514&lt;&gt;"")),NAV!$D514:Y514),"")=""),0,'Daily AUM'!Z514-(IFERROR(LOOKUP(2,1/(('Daily AUM'!$D514:Y514&lt;&gt;"")*(NAV!$D514:Y514&lt;&gt;"")),'Daily AUM'!$D514:Y514),"")*(NAV!Z514/IFERROR(LOOKUP(2,1/(('Daily AUM'!$D514:Y514&lt;&gt;"")*(NAV!$D514:Y514&lt;&gt;"")),NAV!$D514:Y514),"")))),0))</f>
        <v>-53.475837900590705</v>
      </c>
      <c r="AA514" s="2">
        <f>IF(OR('Daily AUM'!AA514="",NAV!AA514=""),0,IFERROR(IF(OR(IFERROR(LOOKUP(2,1/(('Daily AUM'!$D514:Z514&lt;&gt;"")*(NAV!$D514:Z514&lt;&gt;"")),'Daily AUM'!$D514:Z514),"")="",IFERROR(LOOKUP(2,1/(('Daily AUM'!$D514:Z514&lt;&gt;"")*(NAV!$D514:Z514&lt;&gt;"")),NAV!$D514:Z514),"")=""),0,'Daily AUM'!AA514-(IFERROR(LOOKUP(2,1/(('Daily AUM'!$D514:Z514&lt;&gt;"")*(NAV!$D514:Z514&lt;&gt;"")),'Daily AUM'!$D514:Z514),"")*(NAV!AA514/IFERROR(LOOKUP(2,1/(('Daily AUM'!$D514:Z514&lt;&gt;"")*(NAV!$D514:Z514&lt;&gt;"")),NAV!$D514:Z514),"")))),0))</f>
        <v>65.028846081573647</v>
      </c>
      <c r="AB514" s="2">
        <f>IF(OR('Daily AUM'!AB514="",NAV!AB514=""),0,IFERROR(IF(OR(IFERROR(LOOKUP(2,1/(('Daily AUM'!$D514:AA514&lt;&gt;"")*(NAV!$D514:AA514&lt;&gt;"")),'Daily AUM'!$D514:AA514),"")="",IFERROR(LOOKUP(2,1/(('Daily AUM'!$D514:AA514&lt;&gt;"")*(NAV!$D514:AA514&lt;&gt;"")),NAV!$D514:AA514),"")=""),0,'Daily AUM'!AB514-(IFERROR(LOOKUP(2,1/(('Daily AUM'!$D514:AA514&lt;&gt;"")*(NAV!$D514:AA514&lt;&gt;"")),'Daily AUM'!$D514:AA514),"")*(NAV!AB514/IFERROR(LOOKUP(2,1/(('Daily AUM'!$D514:AA514&lt;&gt;"")*(NAV!$D514:AA514&lt;&gt;"")),NAV!$D514:AA514),"")))),0))</f>
        <v>7.583715349661361</v>
      </c>
      <c r="AC514" s="2">
        <f>IF(OR('Daily AUM'!AC514="",NAV!AC514=""),0,IFERROR(IF(OR(IFERROR(LOOKUP(2,1/(('Daily AUM'!$D514:AB514&lt;&gt;"")*(NAV!$D514:AB514&lt;&gt;"")),'Daily AUM'!$D514:AB514),"")="",IFERROR(LOOKUP(2,1/(('Daily AUM'!$D514:AB514&lt;&gt;"")*(NAV!$D514:AB514&lt;&gt;"")),NAV!$D514:AB514),"")=""),0,'Daily AUM'!AC514-(IFERROR(LOOKUP(2,1/(('Daily AUM'!$D514:AB514&lt;&gt;"")*(NAV!$D514:AB514&lt;&gt;"")),'Daily AUM'!$D514:AB514),"")*(NAV!AC514/IFERROR(LOOKUP(2,1/(('Daily AUM'!$D514:AB514&lt;&gt;"")*(NAV!$D514:AB514&lt;&gt;"")),NAV!$D514:AB514),"")))),0))</f>
        <v>4.0743810608882995</v>
      </c>
      <c r="AD514" s="2">
        <f>IF(OR('Daily AUM'!AD514="",NAV!AD514=""),0,IFERROR(IF(OR(IFERROR(LOOKUP(2,1/(('Daily AUM'!$D514:AC514&lt;&gt;"")*(NAV!$D514:AC514&lt;&gt;"")),'Daily AUM'!$D514:AC514),"")="",IFERROR(LOOKUP(2,1/(('Daily AUM'!$D514:AC514&lt;&gt;"")*(NAV!$D514:AC514&lt;&gt;"")),NAV!$D514:AC514),"")=""),0,'Daily AUM'!AD514-(IFERROR(LOOKUP(2,1/(('Daily AUM'!$D514:AC514&lt;&gt;"")*(NAV!$D514:AC514&lt;&gt;"")),'Daily AUM'!$D514:AC514),"")*(NAV!AD514/IFERROR(LOOKUP(2,1/(('Daily AUM'!$D514:AC514&lt;&gt;"")*(NAV!$D514:AC514&lt;&gt;"")),NAV!$D514:AC514),"")))),0))</f>
        <v>3.0123418253897398</v>
      </c>
      <c r="AE514" s="2">
        <f>IF(OR('Daily AUM'!AE514="",NAV!AE514=""),0,IFERROR(IF(OR(IFERROR(LOOKUP(2,1/(('Daily AUM'!$D514:AD514&lt;&gt;"")*(NAV!$D514:AD514&lt;&gt;"")),'Daily AUM'!$D514:AD514),"")="",IFERROR(LOOKUP(2,1/(('Daily AUM'!$D514:AD514&lt;&gt;"")*(NAV!$D514:AD514&lt;&gt;"")),NAV!$D514:AD514),"")=""),0,'Daily AUM'!AE514-(IFERROR(LOOKUP(2,1/(('Daily AUM'!$D514:AD514&lt;&gt;"")*(NAV!$D514:AD514&lt;&gt;"")),'Daily AUM'!$D514:AD514),"")*(NAV!AE514/IFERROR(LOOKUP(2,1/(('Daily AUM'!$D514:AD514&lt;&gt;"")*(NAV!$D514:AD514&lt;&gt;"")),NAV!$D514:AD514),"")))),0))</f>
        <v>3.0643466365490895</v>
      </c>
      <c r="AF514" s="2">
        <f>IF(OR('Daily AUM'!AF514="",NAV!AF514=""),0,IFERROR(IF(OR(IFERROR(LOOKUP(2,1/(('Daily AUM'!$D514:AE514&lt;&gt;"")*(NAV!$D514:AE514&lt;&gt;"")),'Daily AUM'!$D514:AE514),"")="",IFERROR(LOOKUP(2,1/(('Daily AUM'!$D514:AE514&lt;&gt;"")*(NAV!$D514:AE514&lt;&gt;"")),NAV!$D514:AE514),"")=""),0,'Daily AUM'!AF514-(IFERROR(LOOKUP(2,1/(('Daily AUM'!$D514:AE514&lt;&gt;"")*(NAV!$D514:AE514&lt;&gt;"")),'Daily AUM'!$D514:AE514),"")*(NAV!AF514/IFERROR(LOOKUP(2,1/(('Daily AUM'!$D514:AE514&lt;&gt;"")*(NAV!$D514:AE514&lt;&gt;"")),NAV!$D514:AE514),"")))),0))</f>
        <v>8.6364013205438823</v>
      </c>
      <c r="AG514" s="2">
        <f>IF(OR('Daily AUM'!AG514="",NAV!AG514=""),0,IFERROR(IF(OR(IFERROR(LOOKUP(2,1/(('Daily AUM'!$D514:AF514&lt;&gt;"")*(NAV!$D514:AF514&lt;&gt;"")),'Daily AUM'!$D514:AF514),"")="",IFERROR(LOOKUP(2,1/(('Daily AUM'!$D514:AF514&lt;&gt;"")*(NAV!$D514:AF514&lt;&gt;"")),NAV!$D514:AF514),"")=""),0,'Daily AUM'!AG514-(IFERROR(LOOKUP(2,1/(('Daily AUM'!$D514:AF514&lt;&gt;"")*(NAV!$D514:AF514&lt;&gt;"")),'Daily AUM'!$D514:AF514),"")*(NAV!AG514/IFERROR(LOOKUP(2,1/(('Daily AUM'!$D514:AF514&lt;&gt;"")*(NAV!$D514:AF514&lt;&gt;"")),NAV!$D514:AF514),"")))),0))</f>
        <v>7.2155732105902644</v>
      </c>
      <c r="AH514" s="2">
        <f>IF(OR('Daily AUM'!AH514="",NAV!AH514=""),0,IFERROR(IF(OR(IFERROR(LOOKUP(2,1/(('Daily AUM'!$D514:AG514&lt;&gt;"")*(NAV!$D514:AG514&lt;&gt;"")),'Daily AUM'!$D514:AG514),"")="",IFERROR(LOOKUP(2,1/(('Daily AUM'!$D514:AG514&lt;&gt;"")*(NAV!$D514:AG514&lt;&gt;"")),NAV!$D514:AG514),"")=""),0,'Daily AUM'!AH514-(IFERROR(LOOKUP(2,1/(('Daily AUM'!$D514:AG514&lt;&gt;"")*(NAV!$D514:AG514&lt;&gt;"")),'Daily AUM'!$D514:AG514),"")*(NAV!AH514/IFERROR(LOOKUP(2,1/(('Daily AUM'!$D514:AG514&lt;&gt;"")*(NAV!$D514:AG514&lt;&gt;"")),NAV!$D514:AG514),"")))),0))</f>
        <v>6.8710927129877746</v>
      </c>
      <c r="AI514" s="2">
        <f>IF(OR('Daily AUM'!AI514="",NAV!AI514=""),0,IFERROR(IF(OR(IFERROR(LOOKUP(2,1/(('Daily AUM'!$D514:AH514&lt;&gt;"")*(NAV!$D514:AH514&lt;&gt;"")),'Daily AUM'!$D514:AH514),"")="",IFERROR(LOOKUP(2,1/(('Daily AUM'!$D514:AH514&lt;&gt;"")*(NAV!$D514:AH514&lt;&gt;"")),NAV!$D514:AH514),"")=""),0,'Daily AUM'!AI514-(IFERROR(LOOKUP(2,1/(('Daily AUM'!$D514:AH514&lt;&gt;"")*(NAV!$D514:AH514&lt;&gt;"")),'Daily AUM'!$D514:AH514),"")*(NAV!AI514/IFERROR(LOOKUP(2,1/(('Daily AUM'!$D514:AH514&lt;&gt;"")*(NAV!$D514:AH514&lt;&gt;"")),NAV!$D514:AH514),"")))),0))</f>
        <v>3.9985399103261443</v>
      </c>
      <c r="AJ514" s="2">
        <f>IF(OR('Daily AUM'!AJ514="",NAV!AJ514=""),0,IFERROR(IF(OR(IFERROR(LOOKUP(2,1/(('Daily AUM'!$D514:AI514&lt;&gt;"")*(NAV!$D514:AI514&lt;&gt;"")),'Daily AUM'!$D514:AI514),"")="",IFERROR(LOOKUP(2,1/(('Daily AUM'!$D514:AI514&lt;&gt;"")*(NAV!$D514:AI514&lt;&gt;"")),NAV!$D514:AI514),"")=""),0,'Daily AUM'!AJ514-(IFERROR(LOOKUP(2,1/(('Daily AUM'!$D514:AI514&lt;&gt;"")*(NAV!$D514:AI514&lt;&gt;"")),'Daily AUM'!$D514:AI514),"")*(NAV!AJ514/IFERROR(LOOKUP(2,1/(('Daily AUM'!$D514:AI514&lt;&gt;"")*(NAV!$D514:AI514&lt;&gt;"")),NAV!$D514:AI514),"")))),0))</f>
        <v>6.6158385200433258</v>
      </c>
      <c r="AK514" s="2">
        <f>IF(OR('Daily AUM'!AK514="",NAV!AK514=""),0,IFERROR(IF(OR(IFERROR(LOOKUP(2,1/(('Daily AUM'!$D514:AJ514&lt;&gt;"")*(NAV!$D514:AJ514&lt;&gt;"")),'Daily AUM'!$D514:AJ514),"")="",IFERROR(LOOKUP(2,1/(('Daily AUM'!$D514:AJ514&lt;&gt;"")*(NAV!$D514:AJ514&lt;&gt;"")),NAV!$D514:AJ514),"")=""),0,'Daily AUM'!AK514-(IFERROR(LOOKUP(2,1/(('Daily AUM'!$D514:AJ514&lt;&gt;"")*(NAV!$D514:AJ514&lt;&gt;"")),'Daily AUM'!$D514:AJ514),"")*(NAV!AK514/IFERROR(LOOKUP(2,1/(('Daily AUM'!$D514:AJ514&lt;&gt;"")*(NAV!$D514:AJ514&lt;&gt;"")),NAV!$D514:AJ514),"")))),0))</f>
        <v>5.6824279583070165</v>
      </c>
      <c r="AL514" s="2">
        <f>IF(OR('Daily AUM'!AL514="",NAV!AL514=""),0,IFERROR(IF(OR(IFERROR(LOOKUP(2,1/(('Daily AUM'!$D514:AK514&lt;&gt;"")*(NAV!$D514:AK514&lt;&gt;"")),'Daily AUM'!$D514:AK514),"")="",IFERROR(LOOKUP(2,1/(('Daily AUM'!$D514:AK514&lt;&gt;"")*(NAV!$D514:AK514&lt;&gt;"")),NAV!$D514:AK514),"")=""),0,'Daily AUM'!AL514-(IFERROR(LOOKUP(2,1/(('Daily AUM'!$D514:AK514&lt;&gt;"")*(NAV!$D514:AK514&lt;&gt;"")),'Daily AUM'!$D514:AK514),"")*(NAV!AL514/IFERROR(LOOKUP(2,1/(('Daily AUM'!$D514:AK514&lt;&gt;"")*(NAV!$D514:AK514&lt;&gt;"")),NAV!$D514:AK514),"")))),0))</f>
        <v>3.4724958113374669</v>
      </c>
      <c r="AM514" s="2">
        <f>IF(OR('Daily AUM'!AM514="",NAV!AM514=""),0,IFERROR(IF(OR(IFERROR(LOOKUP(2,1/(('Daily AUM'!$D514:AL514&lt;&gt;"")*(NAV!$D514:AL514&lt;&gt;"")),'Daily AUM'!$D514:AL514),"")="",IFERROR(LOOKUP(2,1/(('Daily AUM'!$D514:AL514&lt;&gt;"")*(NAV!$D514:AL514&lt;&gt;"")),NAV!$D514:AL514),"")=""),0,'Daily AUM'!AM514-(IFERROR(LOOKUP(2,1/(('Daily AUM'!$D514:AL514&lt;&gt;"")*(NAV!$D514:AL514&lt;&gt;"")),'Daily AUM'!$D514:AL514),"")*(NAV!AM514/IFERROR(LOOKUP(2,1/(('Daily AUM'!$D514:AL514&lt;&gt;"")*(NAV!$D514:AL514&lt;&gt;"")),NAV!$D514:AL514),"")))),0))</f>
        <v>8.55556895142945</v>
      </c>
      <c r="AN514" s="2">
        <f>IF(OR('Daily AUM'!AN514="",NAV!AN514=""),0,IFERROR(IF(OR(IFERROR(LOOKUP(2,1/(('Daily AUM'!$D514:AM514&lt;&gt;"")*(NAV!$D514:AM514&lt;&gt;"")),'Daily AUM'!$D514:AM514),"")="",IFERROR(LOOKUP(2,1/(('Daily AUM'!$D514:AM514&lt;&gt;"")*(NAV!$D514:AM514&lt;&gt;"")),NAV!$D514:AM514),"")=""),0,'Daily AUM'!AN514-(IFERROR(LOOKUP(2,1/(('Daily AUM'!$D514:AM514&lt;&gt;"")*(NAV!$D514:AM514&lt;&gt;"")),'Daily AUM'!$D514:AM514),"")*(NAV!AN514/IFERROR(LOOKUP(2,1/(('Daily AUM'!$D514:AM514&lt;&gt;"")*(NAV!$D514:AM514&lt;&gt;"")),NAV!$D514:AM514),"")))),0))</f>
        <v>2.4086918538232567</v>
      </c>
      <c r="AO514" s="2">
        <f>IF(OR('Daily AUM'!AO514="",NAV!AO514=""),0,IFERROR(IF(OR(IFERROR(LOOKUP(2,1/(('Daily AUM'!$D514:AN514&lt;&gt;"")*(NAV!$D514:AN514&lt;&gt;"")),'Daily AUM'!$D514:AN514),"")="",IFERROR(LOOKUP(2,1/(('Daily AUM'!$D514:AN514&lt;&gt;"")*(NAV!$D514:AN514&lt;&gt;"")),NAV!$D514:AN514),"")=""),0,'Daily AUM'!AO514-(IFERROR(LOOKUP(2,1/(('Daily AUM'!$D514:AN514&lt;&gt;"")*(NAV!$D514:AN514&lt;&gt;"")),'Daily AUM'!$D514:AN514),"")*(NAV!AO514/IFERROR(LOOKUP(2,1/(('Daily AUM'!$D514:AN514&lt;&gt;"")*(NAV!$D514:AN514&lt;&gt;"")),NAV!$D514:AN514),"")))),0))</f>
        <v>-57.016919627177231</v>
      </c>
      <c r="AP514" s="2">
        <f>IF(OR('Daily AUM'!AP514="",NAV!AP514=""),0,IFERROR(IF(OR(IFERROR(LOOKUP(2,1/(('Daily AUM'!$D514:AO514&lt;&gt;"")*(NAV!$D514:AO514&lt;&gt;"")),'Daily AUM'!$D514:AO514),"")="",IFERROR(LOOKUP(2,1/(('Daily AUM'!$D514:AO514&lt;&gt;"")*(NAV!$D514:AO514&lt;&gt;"")),NAV!$D514:AO514),"")=""),0,'Daily AUM'!AP514-(IFERROR(LOOKUP(2,1/(('Daily AUM'!$D514:AO514&lt;&gt;"")*(NAV!$D514:AO514&lt;&gt;"")),'Daily AUM'!$D514:AO514),"")*(NAV!AP514/IFERROR(LOOKUP(2,1/(('Daily AUM'!$D514:AO514&lt;&gt;"")*(NAV!$D514:AO514&lt;&gt;"")),NAV!$D514:AO514),"")))),0))</f>
        <v>61.147234317615585</v>
      </c>
      <c r="AQ514" s="2">
        <f>IF(OR('Daily AUM'!AQ514="",NAV!AQ514=""),0,IFERROR(IF(OR(IFERROR(LOOKUP(2,1/(('Daily AUM'!$D514:AP514&lt;&gt;"")*(NAV!$D514:AP514&lt;&gt;"")),'Daily AUM'!$D514:AP514),"")="",IFERROR(LOOKUP(2,1/(('Daily AUM'!$D514:AP514&lt;&gt;"")*(NAV!$D514:AP514&lt;&gt;"")),NAV!$D514:AP514),"")=""),0,'Daily AUM'!AQ514-(IFERROR(LOOKUP(2,1/(('Daily AUM'!$D514:AP514&lt;&gt;"")*(NAV!$D514:AP514&lt;&gt;"")),'Daily AUM'!$D514:AP514),"")*(NAV!AQ514/IFERROR(LOOKUP(2,1/(('Daily AUM'!$D514:AP514&lt;&gt;"")*(NAV!$D514:AP514&lt;&gt;"")),NAV!$D514:AP514),"")))),0))</f>
        <v>3.001087312418349</v>
      </c>
      <c r="AR514" s="2">
        <f>IF(OR('Daily AUM'!AR514="",NAV!AR514=""),0,IFERROR(IF(OR(IFERROR(LOOKUP(2,1/(('Daily AUM'!$D514:AQ514&lt;&gt;"")*(NAV!$D514:AQ514&lt;&gt;"")),'Daily AUM'!$D514:AQ514),"")="",IFERROR(LOOKUP(2,1/(('Daily AUM'!$D514:AQ514&lt;&gt;"")*(NAV!$D514:AQ514&lt;&gt;"")),NAV!$D514:AQ514),"")=""),0,'Daily AUM'!AR514-(IFERROR(LOOKUP(2,1/(('Daily AUM'!$D514:AQ514&lt;&gt;"")*(NAV!$D514:AQ514&lt;&gt;"")),'Daily AUM'!$D514:AQ514),"")*(NAV!AR514/IFERROR(LOOKUP(2,1/(('Daily AUM'!$D514:AQ514&lt;&gt;"")*(NAV!$D514:AQ514&lt;&gt;"")),NAV!$D514:AQ514),"")))),0))</f>
        <v>4.0001222273049279</v>
      </c>
      <c r="AS514" s="2">
        <f t="shared" ref="AS514:AS577" si="16">SUM(F514:Y514)</f>
        <v>139.80795540374675</v>
      </c>
      <c r="AT514" s="2">
        <f t="shared" ref="AT514:AT577" si="17">SUM(Z514:AR514)</f>
        <v>93.875947533021645</v>
      </c>
    </row>
    <row r="515" spans="1:46" x14ac:dyDescent="0.2">
      <c r="A515" t="s">
        <v>571</v>
      </c>
      <c r="B515" t="s">
        <v>572</v>
      </c>
      <c r="C515" t="s">
        <v>7</v>
      </c>
      <c r="D515" s="2">
        <f>0</f>
        <v>0</v>
      </c>
      <c r="E515" s="2">
        <f>IF(OR('Daily AUM'!E515="",NAV!E515=""),0,IFERROR(IF(OR(IFERROR(LOOKUP(2,1/(('Daily AUM'!$D515:D515&lt;&gt;"")*(NAV!$D515:D515&lt;&gt;"")),'Daily AUM'!$D515:D515),"")="",IFERROR(LOOKUP(2,1/(('Daily AUM'!$D515:D515&lt;&gt;"")*(NAV!$D515:D515&lt;&gt;"")),NAV!$D515:D515),"")=""),0,'Daily AUM'!E515-(IFERROR(LOOKUP(2,1/(('Daily AUM'!$D515:D515&lt;&gt;"")*(NAV!$D515:D515&lt;&gt;"")),'Daily AUM'!$D515:D515),"")*(NAV!E515/IFERROR(LOOKUP(2,1/(('Daily AUM'!$D515:D515&lt;&gt;"")*(NAV!$D515:D515&lt;&gt;"")),NAV!$D515:D515),"")))),0))</f>
        <v>0</v>
      </c>
      <c r="F515" s="2">
        <f>IF(OR('Daily AUM'!F515="",NAV!F515=""),0,IFERROR(IF(OR(IFERROR(LOOKUP(2,1/(('Daily AUM'!$D515:E515&lt;&gt;"")*(NAV!$D515:E515&lt;&gt;"")),'Daily AUM'!$D515:E515),"")="",IFERROR(LOOKUP(2,1/(('Daily AUM'!$D515:E515&lt;&gt;"")*(NAV!$D515:E515&lt;&gt;"")),NAV!$D515:E515),"")=""),0,'Daily AUM'!F515-(IFERROR(LOOKUP(2,1/(('Daily AUM'!$D515:E515&lt;&gt;"")*(NAV!$D515:E515&lt;&gt;"")),'Daily AUM'!$D515:E515),"")*(NAV!F515/IFERROR(LOOKUP(2,1/(('Daily AUM'!$D515:E515&lt;&gt;"")*(NAV!$D515:E515&lt;&gt;"")),NAV!$D515:E515),"")))),0))</f>
        <v>2.384958071065995</v>
      </c>
      <c r="G515" s="2">
        <f>IF(OR('Daily AUM'!G515="",NAV!G515=""),0,IFERROR(IF(OR(IFERROR(LOOKUP(2,1/(('Daily AUM'!$D515:F515&lt;&gt;"")*(NAV!$D515:F515&lt;&gt;"")),'Daily AUM'!$D515:F515),"")="",IFERROR(LOOKUP(2,1/(('Daily AUM'!$D515:F515&lt;&gt;"")*(NAV!$D515:F515&lt;&gt;"")),NAV!$D515:F515),"")=""),0,'Daily AUM'!G515-(IFERROR(LOOKUP(2,1/(('Daily AUM'!$D515:F515&lt;&gt;"")*(NAV!$D515:F515&lt;&gt;"")),'Daily AUM'!$D515:F515),"")*(NAV!G515/IFERROR(LOOKUP(2,1/(('Daily AUM'!$D515:F515&lt;&gt;"")*(NAV!$D515:F515&lt;&gt;"")),NAV!$D515:F515),"")))),0))</f>
        <v>0.39206972754793412</v>
      </c>
      <c r="H515" s="2">
        <f>IF(OR('Daily AUM'!H515="",NAV!H515=""),0,IFERROR(IF(OR(IFERROR(LOOKUP(2,1/(('Daily AUM'!$D515:G515&lt;&gt;"")*(NAV!$D515:G515&lt;&gt;"")),'Daily AUM'!$D515:G515),"")="",IFERROR(LOOKUP(2,1/(('Daily AUM'!$D515:G515&lt;&gt;"")*(NAV!$D515:G515&lt;&gt;"")),NAV!$D515:G515),"")=""),0,'Daily AUM'!H515-(IFERROR(LOOKUP(2,1/(('Daily AUM'!$D515:G515&lt;&gt;"")*(NAV!$D515:G515&lt;&gt;"")),'Daily AUM'!$D515:G515),"")*(NAV!H515/IFERROR(LOOKUP(2,1/(('Daily AUM'!$D515:G515&lt;&gt;"")*(NAV!$D515:G515&lt;&gt;"")),NAV!$D515:G515),"")))),0))</f>
        <v>3.162770463709677</v>
      </c>
      <c r="I515" s="2">
        <f>IF(OR('Daily AUM'!I515="",NAV!I515=""),0,IFERROR(IF(OR(IFERROR(LOOKUP(2,1/(('Daily AUM'!$D515:H515&lt;&gt;"")*(NAV!$D515:H515&lt;&gt;"")),'Daily AUM'!$D515:H515),"")="",IFERROR(LOOKUP(2,1/(('Daily AUM'!$D515:H515&lt;&gt;"")*(NAV!$D515:H515&lt;&gt;"")),NAV!$D515:H515),"")=""),0,'Daily AUM'!I515-(IFERROR(LOOKUP(2,1/(('Daily AUM'!$D515:H515&lt;&gt;"")*(NAV!$D515:H515&lt;&gt;"")),'Daily AUM'!$D515:H515),"")*(NAV!I515/IFERROR(LOOKUP(2,1/(('Daily AUM'!$D515:H515&lt;&gt;"")*(NAV!$D515:H515&lt;&gt;"")),NAV!$D515:H515),"")))),0))</f>
        <v>2.3889999999999958</v>
      </c>
      <c r="J515" s="2">
        <f>IF(OR('Daily AUM'!J515="",NAV!J515=""),0,IFERROR(IF(OR(IFERROR(LOOKUP(2,1/(('Daily AUM'!$D515:I515&lt;&gt;"")*(NAV!$D515:I515&lt;&gt;"")),'Daily AUM'!$D515:I515),"")="",IFERROR(LOOKUP(2,1/(('Daily AUM'!$D515:I515&lt;&gt;"")*(NAV!$D515:I515&lt;&gt;"")),NAV!$D515:I515),"")=""),0,'Daily AUM'!J515-(IFERROR(LOOKUP(2,1/(('Daily AUM'!$D515:I515&lt;&gt;"")*(NAV!$D515:I515&lt;&gt;"")),'Daily AUM'!$D515:I515),"")*(NAV!J515/IFERROR(LOOKUP(2,1/(('Daily AUM'!$D515:I515&lt;&gt;"")*(NAV!$D515:I515&lt;&gt;"")),NAV!$D515:I515),"")))),0))</f>
        <v>1.6980067932068152</v>
      </c>
      <c r="K515" s="2">
        <f>IF(OR('Daily AUM'!K515="",NAV!K515=""),0,IFERROR(IF(OR(IFERROR(LOOKUP(2,1/(('Daily AUM'!$D515:J515&lt;&gt;"")*(NAV!$D515:J515&lt;&gt;"")),'Daily AUM'!$D515:J515),"")="",IFERROR(LOOKUP(2,1/(('Daily AUM'!$D515:J515&lt;&gt;"")*(NAV!$D515:J515&lt;&gt;"")),NAV!$D515:J515),"")=""),0,'Daily AUM'!K515-(IFERROR(LOOKUP(2,1/(('Daily AUM'!$D515:J515&lt;&gt;"")*(NAV!$D515:J515&lt;&gt;"")),'Daily AUM'!$D515:J515),"")*(NAV!K515/IFERROR(LOOKUP(2,1/(('Daily AUM'!$D515:J515&lt;&gt;"")*(NAV!$D515:J515&lt;&gt;"")),NAV!$D515:J515),"")))),0))</f>
        <v>2.8275267056530282</v>
      </c>
      <c r="L515" s="2">
        <f>IF(OR('Daily AUM'!L515="",NAV!L515=""),0,IFERROR(IF(OR(IFERROR(LOOKUP(2,1/(('Daily AUM'!$D515:K515&lt;&gt;"")*(NAV!$D515:K515&lt;&gt;"")),'Daily AUM'!$D515:K515),"")="",IFERROR(LOOKUP(2,1/(('Daily AUM'!$D515:K515&lt;&gt;"")*(NAV!$D515:K515&lt;&gt;"")),NAV!$D515:K515),"")=""),0,'Daily AUM'!L515-(IFERROR(LOOKUP(2,1/(('Daily AUM'!$D515:K515&lt;&gt;"")*(NAV!$D515:K515&lt;&gt;"")),'Daily AUM'!$D515:K515),"")*(NAV!L515/IFERROR(LOOKUP(2,1/(('Daily AUM'!$D515:K515&lt;&gt;"")*(NAV!$D515:K515&lt;&gt;"")),NAV!$D515:K515),"")))),0))</f>
        <v>1.9863325853658296</v>
      </c>
      <c r="M515" s="2">
        <f>IF(OR('Daily AUM'!M515="",NAV!M515=""),0,IFERROR(IF(OR(IFERROR(LOOKUP(2,1/(('Daily AUM'!$D515:L515&lt;&gt;"")*(NAV!$D515:L515&lt;&gt;"")),'Daily AUM'!$D515:L515),"")="",IFERROR(LOOKUP(2,1/(('Daily AUM'!$D515:L515&lt;&gt;"")*(NAV!$D515:L515&lt;&gt;"")),NAV!$D515:L515),"")=""),0,'Daily AUM'!M515-(IFERROR(LOOKUP(2,1/(('Daily AUM'!$D515:L515&lt;&gt;"")*(NAV!$D515:L515&lt;&gt;"")),'Daily AUM'!$D515:L515),"")*(NAV!M515/IFERROR(LOOKUP(2,1/(('Daily AUM'!$D515:L515&lt;&gt;"")*(NAV!$D515:L515&lt;&gt;"")),NAV!$D515:L515),"")))),0))</f>
        <v>0.90471257253383897</v>
      </c>
      <c r="N515" s="2">
        <f>IF(OR('Daily AUM'!N515="",NAV!N515=""),0,IFERROR(IF(OR(IFERROR(LOOKUP(2,1/(('Daily AUM'!$D515:M515&lt;&gt;"")*(NAV!$D515:M515&lt;&gt;"")),'Daily AUM'!$D515:M515),"")="",IFERROR(LOOKUP(2,1/(('Daily AUM'!$D515:M515&lt;&gt;"")*(NAV!$D515:M515&lt;&gt;"")),NAV!$D515:M515),"")=""),0,'Daily AUM'!N515-(IFERROR(LOOKUP(2,1/(('Daily AUM'!$D515:M515&lt;&gt;"")*(NAV!$D515:M515&lt;&gt;"")),'Daily AUM'!$D515:M515),"")*(NAV!N515/IFERROR(LOOKUP(2,1/(('Daily AUM'!$D515:M515&lt;&gt;"")*(NAV!$D515:M515&lt;&gt;"")),NAV!$D515:M515),"")))),0))</f>
        <v>1.0990069767441923</v>
      </c>
      <c r="O515" s="2">
        <f>IF(OR('Daily AUM'!O515="",NAV!O515=""),0,IFERROR(IF(OR(IFERROR(LOOKUP(2,1/(('Daily AUM'!$D515:N515&lt;&gt;"")*(NAV!$D515:N515&lt;&gt;"")),'Daily AUM'!$D515:N515),"")="",IFERROR(LOOKUP(2,1/(('Daily AUM'!$D515:N515&lt;&gt;"")*(NAV!$D515:N515&lt;&gt;"")),NAV!$D515:N515),"")=""),0,'Daily AUM'!O515-(IFERROR(LOOKUP(2,1/(('Daily AUM'!$D515:N515&lt;&gt;"")*(NAV!$D515:N515&lt;&gt;"")),'Daily AUM'!$D515:N515),"")*(NAV!O515/IFERROR(LOOKUP(2,1/(('Daily AUM'!$D515:N515&lt;&gt;"")*(NAV!$D515:N515&lt;&gt;"")),NAV!$D515:N515),"")))),0))</f>
        <v>0.83291114285711387</v>
      </c>
      <c r="P515" s="2">
        <f>IF(OR('Daily AUM'!P515="",NAV!P515=""),0,IFERROR(IF(OR(IFERROR(LOOKUP(2,1/(('Daily AUM'!$D515:O515&lt;&gt;"")*(NAV!$D515:O515&lt;&gt;"")),'Daily AUM'!$D515:O515),"")="",IFERROR(LOOKUP(2,1/(('Daily AUM'!$D515:O515&lt;&gt;"")*(NAV!$D515:O515&lt;&gt;"")),NAV!$D515:O515),"")=""),0,'Daily AUM'!P515-(IFERROR(LOOKUP(2,1/(('Daily AUM'!$D515:O515&lt;&gt;"")*(NAV!$D515:O515&lt;&gt;"")),'Daily AUM'!$D515:O515),"")*(NAV!P515/IFERROR(LOOKUP(2,1/(('Daily AUM'!$D515:O515&lt;&gt;"")*(NAV!$D515:O515&lt;&gt;"")),NAV!$D515:O515),"")))),0))</f>
        <v>1.5048175688509104</v>
      </c>
      <c r="Q515" s="2">
        <f>IF(OR('Daily AUM'!Q515="",NAV!Q515=""),0,IFERROR(IF(OR(IFERROR(LOOKUP(2,1/(('Daily AUM'!$D515:P515&lt;&gt;"")*(NAV!$D515:P515&lt;&gt;"")),'Daily AUM'!$D515:P515),"")="",IFERROR(LOOKUP(2,1/(('Daily AUM'!$D515:P515&lt;&gt;"")*(NAV!$D515:P515&lt;&gt;"")),NAV!$D515:P515),"")=""),0,'Daily AUM'!Q515-(IFERROR(LOOKUP(2,1/(('Daily AUM'!$D515:P515&lt;&gt;"")*(NAV!$D515:P515&lt;&gt;"")),'Daily AUM'!$D515:P515),"")*(NAV!Q515/IFERROR(LOOKUP(2,1/(('Daily AUM'!$D515:P515&lt;&gt;"")*(NAV!$D515:P515&lt;&gt;"")),NAV!$D515:P515),"")))),0))</f>
        <v>1.0639771050142315</v>
      </c>
      <c r="R515" s="2">
        <f>IF(OR('Daily AUM'!R515="",NAV!R515=""),0,IFERROR(IF(OR(IFERROR(LOOKUP(2,1/(('Daily AUM'!$D515:Q515&lt;&gt;"")*(NAV!$D515:Q515&lt;&gt;"")),'Daily AUM'!$D515:Q515),"")="",IFERROR(LOOKUP(2,1/(('Daily AUM'!$D515:Q515&lt;&gt;"")*(NAV!$D515:Q515&lt;&gt;"")),NAV!$D515:Q515),"")=""),0,'Daily AUM'!R515-(IFERROR(LOOKUP(2,1/(('Daily AUM'!$D515:Q515&lt;&gt;"")*(NAV!$D515:Q515&lt;&gt;"")),'Daily AUM'!$D515:Q515),"")*(NAV!R515/IFERROR(LOOKUP(2,1/(('Daily AUM'!$D515:Q515&lt;&gt;"")*(NAV!$D515:Q515&lt;&gt;"")),NAV!$D515:Q515),"")))),0))</f>
        <v>2.9415170940170867</v>
      </c>
      <c r="S515" s="2">
        <f>IF(OR('Daily AUM'!S515="",NAV!S515=""),0,IFERROR(IF(OR(IFERROR(LOOKUP(2,1/(('Daily AUM'!$D515:R515&lt;&gt;"")*(NAV!$D515:R515&lt;&gt;"")),'Daily AUM'!$D515:R515),"")="",IFERROR(LOOKUP(2,1/(('Daily AUM'!$D515:R515&lt;&gt;"")*(NAV!$D515:R515&lt;&gt;"")),NAV!$D515:R515),"")=""),0,'Daily AUM'!S515-(IFERROR(LOOKUP(2,1/(('Daily AUM'!$D515:R515&lt;&gt;"")*(NAV!$D515:R515&lt;&gt;"")),'Daily AUM'!$D515:R515),"")*(NAV!S515/IFERROR(LOOKUP(2,1/(('Daily AUM'!$D515:R515&lt;&gt;"")*(NAV!$D515:R515&lt;&gt;"")),NAV!$D515:R515),"")))),0))</f>
        <v>1.1335811320754772</v>
      </c>
      <c r="T515" s="2">
        <f>IF(OR('Daily AUM'!T515="",NAV!T515=""),0,IFERROR(IF(OR(IFERROR(LOOKUP(2,1/(('Daily AUM'!$D515:S515&lt;&gt;"")*(NAV!$D515:S515&lt;&gt;"")),'Daily AUM'!$D515:S515),"")="",IFERROR(LOOKUP(2,1/(('Daily AUM'!$D515:S515&lt;&gt;"")*(NAV!$D515:S515&lt;&gt;"")),NAV!$D515:S515),"")=""),0,'Daily AUM'!T515-(IFERROR(LOOKUP(2,1/(('Daily AUM'!$D515:S515&lt;&gt;"")*(NAV!$D515:S515&lt;&gt;"")),'Daily AUM'!$D515:S515),"")*(NAV!T515/IFERROR(LOOKUP(2,1/(('Daily AUM'!$D515:S515&lt;&gt;"")*(NAV!$D515:S515&lt;&gt;"")),NAV!$D515:S515),"")))),0))</f>
        <v>0.89847556390978411</v>
      </c>
      <c r="U515" s="2">
        <f>IF(OR('Daily AUM'!U515="",NAV!U515=""),0,IFERROR(IF(OR(IFERROR(LOOKUP(2,1/(('Daily AUM'!$D515:T515&lt;&gt;"")*(NAV!$D515:T515&lt;&gt;"")),'Daily AUM'!$D515:T515),"")="",IFERROR(LOOKUP(2,1/(('Daily AUM'!$D515:T515&lt;&gt;"")*(NAV!$D515:T515&lt;&gt;"")),NAV!$D515:T515),"")=""),0,'Daily AUM'!U515-(IFERROR(LOOKUP(2,1/(('Daily AUM'!$D515:T515&lt;&gt;"")*(NAV!$D515:T515&lt;&gt;"")),'Daily AUM'!$D515:T515),"")*(NAV!U515/IFERROR(LOOKUP(2,1/(('Daily AUM'!$D515:T515&lt;&gt;"")*(NAV!$D515:T515&lt;&gt;"")),NAV!$D515:T515),"")))),0))</f>
        <v>1.3009917847025747</v>
      </c>
      <c r="V515" s="2">
        <f>IF(OR('Daily AUM'!V515="",NAV!V515=""),0,IFERROR(IF(OR(IFERROR(LOOKUP(2,1/(('Daily AUM'!$D515:U515&lt;&gt;"")*(NAV!$D515:U515&lt;&gt;"")),'Daily AUM'!$D515:U515),"")="",IFERROR(LOOKUP(2,1/(('Daily AUM'!$D515:U515&lt;&gt;"")*(NAV!$D515:U515&lt;&gt;"")),NAV!$D515:U515),"")=""),0,'Daily AUM'!V515-(IFERROR(LOOKUP(2,1/(('Daily AUM'!$D515:U515&lt;&gt;"")*(NAV!$D515:U515&lt;&gt;"")),'Daily AUM'!$D515:U515),"")*(NAV!V515/IFERROR(LOOKUP(2,1/(('Daily AUM'!$D515:U515&lt;&gt;"")*(NAV!$D515:U515&lt;&gt;"")),NAV!$D515:U515),"")))),0))</f>
        <v>2.2293219999999963</v>
      </c>
      <c r="W515" s="2">
        <f>IF(OR('Daily AUM'!W515="",NAV!W515=""),0,IFERROR(IF(OR(IFERROR(LOOKUP(2,1/(('Daily AUM'!$D515:V515&lt;&gt;"")*(NAV!$D515:V515&lt;&gt;"")),'Daily AUM'!$D515:V515),"")="",IFERROR(LOOKUP(2,1/(('Daily AUM'!$D515:V515&lt;&gt;"")*(NAV!$D515:V515&lt;&gt;"")),NAV!$D515:V515),"")=""),0,'Daily AUM'!W515-(IFERROR(LOOKUP(2,1/(('Daily AUM'!$D515:V515&lt;&gt;"")*(NAV!$D515:V515&lt;&gt;"")),'Daily AUM'!$D515:V515),"")*(NAV!W515/IFERROR(LOOKUP(2,1/(('Daily AUM'!$D515:V515&lt;&gt;"")*(NAV!$D515:V515&lt;&gt;"")),NAV!$D515:V515),"")))),0))</f>
        <v>1.6789666982024869</v>
      </c>
      <c r="X515" s="2">
        <f>IF(OR('Daily AUM'!X515="",NAV!X515=""),0,IFERROR(IF(OR(IFERROR(LOOKUP(2,1/(('Daily AUM'!$D515:W515&lt;&gt;"")*(NAV!$D515:W515&lt;&gt;"")),'Daily AUM'!$D515:W515),"")="",IFERROR(LOOKUP(2,1/(('Daily AUM'!$D515:W515&lt;&gt;"")*(NAV!$D515:W515&lt;&gt;"")),NAV!$D515:W515),"")=""),0,'Daily AUM'!X515-(IFERROR(LOOKUP(2,1/(('Daily AUM'!$D515:W515&lt;&gt;"")*(NAV!$D515:W515&lt;&gt;"")),'Daily AUM'!$D515:W515),"")*(NAV!X515/IFERROR(LOOKUP(2,1/(('Daily AUM'!$D515:W515&lt;&gt;"")*(NAV!$D515:W515&lt;&gt;"")),NAV!$D515:W515),"")))),0))</f>
        <v>1.7999693257359581</v>
      </c>
      <c r="Y515" s="2">
        <f>IF(OR('Daily AUM'!Y515="",NAV!Y515=""),0,IFERROR(IF(OR(IFERROR(LOOKUP(2,1/(('Daily AUM'!$D515:X515&lt;&gt;"")*(NAV!$D515:X515&lt;&gt;"")),'Daily AUM'!$D515:X515),"")="",IFERROR(LOOKUP(2,1/(('Daily AUM'!$D515:X515&lt;&gt;"")*(NAV!$D515:X515&lt;&gt;"")),NAV!$D515:X515),"")=""),0,'Daily AUM'!Y515-(IFERROR(LOOKUP(2,1/(('Daily AUM'!$D515:X515&lt;&gt;"")*(NAV!$D515:X515&lt;&gt;"")),'Daily AUM'!$D515:X515),"")*(NAV!Y515/IFERROR(LOOKUP(2,1/(('Daily AUM'!$D515:X515&lt;&gt;"")*(NAV!$D515:X515&lt;&gt;"")),NAV!$D515:X515),"")))),0))</f>
        <v>0.48389943289225812</v>
      </c>
      <c r="Z515" s="2">
        <f>IF(OR('Daily AUM'!Z515="",NAV!Z515=""),0,IFERROR(IF(OR(IFERROR(LOOKUP(2,1/(('Daily AUM'!$D515:Y515&lt;&gt;"")*(NAV!$D515:Y515&lt;&gt;"")),'Daily AUM'!$D515:Y515),"")="",IFERROR(LOOKUP(2,1/(('Daily AUM'!$D515:Y515&lt;&gt;"")*(NAV!$D515:Y515&lt;&gt;"")),NAV!$D515:Y515),"")=""),0,'Daily AUM'!Z515-(IFERROR(LOOKUP(2,1/(('Daily AUM'!$D515:Y515&lt;&gt;"")*(NAV!$D515:Y515&lt;&gt;"")),'Daily AUM'!$D515:Y515),"")*(NAV!Z515/IFERROR(LOOKUP(2,1/(('Daily AUM'!$D515:Y515&lt;&gt;"")*(NAV!$D515:Y515&lt;&gt;"")),NAV!$D515:Y515),"")))),0))</f>
        <v>1.8920068571428601</v>
      </c>
      <c r="AA515" s="2">
        <f>IF(OR('Daily AUM'!AA515="",NAV!AA515=""),0,IFERROR(IF(OR(IFERROR(LOOKUP(2,1/(('Daily AUM'!$D515:Z515&lt;&gt;"")*(NAV!$D515:Z515&lt;&gt;"")),'Daily AUM'!$D515:Z515),"")="",IFERROR(LOOKUP(2,1/(('Daily AUM'!$D515:Z515&lt;&gt;"")*(NAV!$D515:Z515&lt;&gt;"")),NAV!$D515:Z515),"")=""),0,'Daily AUM'!AA515-(IFERROR(LOOKUP(2,1/(('Daily AUM'!$D515:Z515&lt;&gt;"")*(NAV!$D515:Z515&lt;&gt;"")),'Daily AUM'!$D515:Z515),"")*(NAV!AA515/IFERROR(LOOKUP(2,1/(('Daily AUM'!$D515:Z515&lt;&gt;"")*(NAV!$D515:Z515&lt;&gt;"")),NAV!$D515:Z515),"")))),0))</f>
        <v>0.70900000000000318</v>
      </c>
      <c r="AB515" s="2">
        <f>IF(OR('Daily AUM'!AB515="",NAV!AB515=""),0,IFERROR(IF(OR(IFERROR(LOOKUP(2,1/(('Daily AUM'!$D515:AA515&lt;&gt;"")*(NAV!$D515:AA515&lt;&gt;"")),'Daily AUM'!$D515:AA515),"")="",IFERROR(LOOKUP(2,1/(('Daily AUM'!$D515:AA515&lt;&gt;"")*(NAV!$D515:AA515&lt;&gt;"")),NAV!$D515:AA515),"")=""),0,'Daily AUM'!AB515-(IFERROR(LOOKUP(2,1/(('Daily AUM'!$D515:AA515&lt;&gt;"")*(NAV!$D515:AA515&lt;&gt;"")),'Daily AUM'!$D515:AA515),"")*(NAV!AB515/IFERROR(LOOKUP(2,1/(('Daily AUM'!$D515:AA515&lt;&gt;"")*(NAV!$D515:AA515&lt;&gt;"")),NAV!$D515:AA515),"")))),0))</f>
        <v>0.5945594876660607</v>
      </c>
      <c r="AC515" s="2">
        <f>IF(OR('Daily AUM'!AC515="",NAV!AC515=""),0,IFERROR(IF(OR(IFERROR(LOOKUP(2,1/(('Daily AUM'!$D515:AB515&lt;&gt;"")*(NAV!$D515:AB515&lt;&gt;"")),'Daily AUM'!$D515:AB515),"")="",IFERROR(LOOKUP(2,1/(('Daily AUM'!$D515:AB515&lt;&gt;"")*(NAV!$D515:AB515&lt;&gt;"")),NAV!$D515:AB515),"")=""),0,'Daily AUM'!AC515-(IFERROR(LOOKUP(2,1/(('Daily AUM'!$D515:AB515&lt;&gt;"")*(NAV!$D515:AB515&lt;&gt;"")),'Daily AUM'!$D515:AB515),"")*(NAV!AC515/IFERROR(LOOKUP(2,1/(('Daily AUM'!$D515:AB515&lt;&gt;"")*(NAV!$D515:AB515&lt;&gt;"")),NAV!$D515:AB515),"")))),0))</f>
        <v>0.63060561272214954</v>
      </c>
      <c r="AD515" s="2">
        <f>IF(OR('Daily AUM'!AD515="",NAV!AD515=""),0,IFERROR(IF(OR(IFERROR(LOOKUP(2,1/(('Daily AUM'!$D515:AC515&lt;&gt;"")*(NAV!$D515:AC515&lt;&gt;"")),'Daily AUM'!$D515:AC515),"")="",IFERROR(LOOKUP(2,1/(('Daily AUM'!$D515:AC515&lt;&gt;"")*(NAV!$D515:AC515&lt;&gt;"")),NAV!$D515:AC515),"")=""),0,'Daily AUM'!AD515-(IFERROR(LOOKUP(2,1/(('Daily AUM'!$D515:AC515&lt;&gt;"")*(NAV!$D515:AC515&lt;&gt;"")),'Daily AUM'!$D515:AC515),"")*(NAV!AD515/IFERROR(LOOKUP(2,1/(('Daily AUM'!$D515:AC515&lt;&gt;"")*(NAV!$D515:AC515&lt;&gt;"")),NAV!$D515:AC515),"")))),0))</f>
        <v>0.84986833333334744</v>
      </c>
      <c r="AE515" s="2">
        <f>IF(OR('Daily AUM'!AE515="",NAV!AE515=""),0,IFERROR(IF(OR(IFERROR(LOOKUP(2,1/(('Daily AUM'!$D515:AD515&lt;&gt;"")*(NAV!$D515:AD515&lt;&gt;"")),'Daily AUM'!$D515:AD515),"")="",IFERROR(LOOKUP(2,1/(('Daily AUM'!$D515:AD515&lt;&gt;"")*(NAV!$D515:AD515&lt;&gt;"")),NAV!$D515:AD515),"")=""),0,'Daily AUM'!AE515-(IFERROR(LOOKUP(2,1/(('Daily AUM'!$D515:AD515&lt;&gt;"")*(NAV!$D515:AD515&lt;&gt;"")),'Daily AUM'!$D515:AD515),"")*(NAV!AE515/IFERROR(LOOKUP(2,1/(('Daily AUM'!$D515:AD515&lt;&gt;"")*(NAV!$D515:AD515&lt;&gt;"")),NAV!$D515:AD515),"")))),0))</f>
        <v>2.6944426183843859</v>
      </c>
      <c r="AF515" s="2">
        <f>IF(OR('Daily AUM'!AF515="",NAV!AF515=""),0,IFERROR(IF(OR(IFERROR(LOOKUP(2,1/(('Daily AUM'!$D515:AE515&lt;&gt;"")*(NAV!$D515:AE515&lt;&gt;"")),'Daily AUM'!$D515:AE515),"")="",IFERROR(LOOKUP(2,1/(('Daily AUM'!$D515:AE515&lt;&gt;"")*(NAV!$D515:AE515&lt;&gt;"")),NAV!$D515:AE515),"")=""),0,'Daily AUM'!AF515-(IFERROR(LOOKUP(2,1/(('Daily AUM'!$D515:AE515&lt;&gt;"")*(NAV!$D515:AE515&lt;&gt;"")),'Daily AUM'!$D515:AE515),"")*(NAV!AF515/IFERROR(LOOKUP(2,1/(('Daily AUM'!$D515:AE515&lt;&gt;"")*(NAV!$D515:AE515&lt;&gt;"")),NAV!$D515:AE515),"")))),0))</f>
        <v>1.0882042253521149</v>
      </c>
      <c r="AG515" s="2">
        <f>IF(OR('Daily AUM'!AG515="",NAV!AG515=""),0,IFERROR(IF(OR(IFERROR(LOOKUP(2,1/(('Daily AUM'!$D515:AF515&lt;&gt;"")*(NAV!$D515:AF515&lt;&gt;"")),'Daily AUM'!$D515:AF515),"")="",IFERROR(LOOKUP(2,1/(('Daily AUM'!$D515:AF515&lt;&gt;"")*(NAV!$D515:AF515&lt;&gt;"")),NAV!$D515:AF515),"")=""),0,'Daily AUM'!AG515-(IFERROR(LOOKUP(2,1/(('Daily AUM'!$D515:AF515&lt;&gt;"")*(NAV!$D515:AF515&lt;&gt;"")),'Daily AUM'!$D515:AF515),"")*(NAV!AG515/IFERROR(LOOKUP(2,1/(('Daily AUM'!$D515:AF515&lt;&gt;"")*(NAV!$D515:AF515&lt;&gt;"")),NAV!$D515:AF515),"")))),0))</f>
        <v>1.7912503349282076</v>
      </c>
      <c r="AH515" s="2">
        <f>IF(OR('Daily AUM'!AH515="",NAV!AH515=""),0,IFERROR(IF(OR(IFERROR(LOOKUP(2,1/(('Daily AUM'!$D515:AG515&lt;&gt;"")*(NAV!$D515:AG515&lt;&gt;"")),'Daily AUM'!$D515:AG515),"")="",IFERROR(LOOKUP(2,1/(('Daily AUM'!$D515:AG515&lt;&gt;"")*(NAV!$D515:AG515&lt;&gt;"")),NAV!$D515:AG515),"")=""),0,'Daily AUM'!AH515-(IFERROR(LOOKUP(2,1/(('Daily AUM'!$D515:AG515&lt;&gt;"")*(NAV!$D515:AG515&lt;&gt;"")),'Daily AUM'!$D515:AG515),"")*(NAV!AH515/IFERROR(LOOKUP(2,1/(('Daily AUM'!$D515:AG515&lt;&gt;"")*(NAV!$D515:AG515&lt;&gt;"")),NAV!$D515:AG515),"")))),0))</f>
        <v>1.7101196564885583</v>
      </c>
      <c r="AI515" s="2">
        <f>IF(OR('Daily AUM'!AI515="",NAV!AI515=""),0,IFERROR(IF(OR(IFERROR(LOOKUP(2,1/(('Daily AUM'!$D515:AH515&lt;&gt;"")*(NAV!$D515:AH515&lt;&gt;"")),'Daily AUM'!$D515:AH515),"")="",IFERROR(LOOKUP(2,1/(('Daily AUM'!$D515:AH515&lt;&gt;"")*(NAV!$D515:AH515&lt;&gt;"")),NAV!$D515:AH515),"")=""),0,'Daily AUM'!AI515-(IFERROR(LOOKUP(2,1/(('Daily AUM'!$D515:AH515&lt;&gt;"")*(NAV!$D515:AH515&lt;&gt;"")),'Daily AUM'!$D515:AH515),"")*(NAV!AI515/IFERROR(LOOKUP(2,1/(('Daily AUM'!$D515:AH515&lt;&gt;"")*(NAV!$D515:AH515&lt;&gt;"")),NAV!$D515:AH515),"")))),0))</f>
        <v>1.3820401895734733</v>
      </c>
      <c r="AJ515" s="2">
        <f>IF(OR('Daily AUM'!AJ515="",NAV!AJ515=""),0,IFERROR(IF(OR(IFERROR(LOOKUP(2,1/(('Daily AUM'!$D515:AI515&lt;&gt;"")*(NAV!$D515:AI515&lt;&gt;"")),'Daily AUM'!$D515:AI515),"")="",IFERROR(LOOKUP(2,1/(('Daily AUM'!$D515:AI515&lt;&gt;"")*(NAV!$D515:AI515&lt;&gt;"")),NAV!$D515:AI515),"")=""),0,'Daily AUM'!AJ515-(IFERROR(LOOKUP(2,1/(('Daily AUM'!$D515:AI515&lt;&gt;"")*(NAV!$D515:AI515&lt;&gt;"")),'Daily AUM'!$D515:AI515),"")*(NAV!AJ515/IFERROR(LOOKUP(2,1/(('Daily AUM'!$D515:AI515&lt;&gt;"")*(NAV!$D515:AI515&lt;&gt;"")),NAV!$D515:AI515),"")))),0))</f>
        <v>0.69882319391638248</v>
      </c>
      <c r="AK515" s="2">
        <f>IF(OR('Daily AUM'!AK515="",NAV!AK515=""),0,IFERROR(IF(OR(IFERROR(LOOKUP(2,1/(('Daily AUM'!$D515:AJ515&lt;&gt;"")*(NAV!$D515:AJ515&lt;&gt;"")),'Daily AUM'!$D515:AJ515),"")="",IFERROR(LOOKUP(2,1/(('Daily AUM'!$D515:AJ515&lt;&gt;"")*(NAV!$D515:AJ515&lt;&gt;"")),NAV!$D515:AJ515),"")=""),0,'Daily AUM'!AK515-(IFERROR(LOOKUP(2,1/(('Daily AUM'!$D515:AJ515&lt;&gt;"")*(NAV!$D515:AJ515&lt;&gt;"")),'Daily AUM'!$D515:AJ515),"")*(NAV!AK515/IFERROR(LOOKUP(2,1/(('Daily AUM'!$D515:AJ515&lt;&gt;"")*(NAV!$D515:AJ515&lt;&gt;"")),NAV!$D515:AJ515),"")))),0))</f>
        <v>1.162095693779861</v>
      </c>
      <c r="AL515" s="2">
        <f>IF(OR('Daily AUM'!AL515="",NAV!AL515=""),0,IFERROR(IF(OR(IFERROR(LOOKUP(2,1/(('Daily AUM'!$D515:AK515&lt;&gt;"")*(NAV!$D515:AK515&lt;&gt;"")),'Daily AUM'!$D515:AK515),"")="",IFERROR(LOOKUP(2,1/(('Daily AUM'!$D515:AK515&lt;&gt;"")*(NAV!$D515:AK515&lt;&gt;"")),NAV!$D515:AK515),"")=""),0,'Daily AUM'!AL515-(IFERROR(LOOKUP(2,1/(('Daily AUM'!$D515:AK515&lt;&gt;"")*(NAV!$D515:AK515&lt;&gt;"")),'Daily AUM'!$D515:AK515),"")*(NAV!AL515/IFERROR(LOOKUP(2,1/(('Daily AUM'!$D515:AK515&lt;&gt;"")*(NAV!$D515:AK515&lt;&gt;"")),NAV!$D515:AK515),"")))),0))</f>
        <v>0.19079847908741954</v>
      </c>
      <c r="AM515" s="2">
        <f>IF(OR('Daily AUM'!AM515="",NAV!AM515=""),0,IFERROR(IF(OR(IFERROR(LOOKUP(2,1/(('Daily AUM'!$D515:AL515&lt;&gt;"")*(NAV!$D515:AL515&lt;&gt;"")),'Daily AUM'!$D515:AL515),"")="",IFERROR(LOOKUP(2,1/(('Daily AUM'!$D515:AL515&lt;&gt;"")*(NAV!$D515:AL515&lt;&gt;"")),NAV!$D515:AL515),"")=""),0,'Daily AUM'!AM515-(IFERROR(LOOKUP(2,1/(('Daily AUM'!$D515:AL515&lt;&gt;"")*(NAV!$D515:AL515&lt;&gt;"")),'Daily AUM'!$D515:AL515),"")*(NAV!AM515/IFERROR(LOOKUP(2,1/(('Daily AUM'!$D515:AL515&lt;&gt;"")*(NAV!$D515:AL515&lt;&gt;"")),NAV!$D515:AL515),"")))),0))</f>
        <v>0.48034123222751646</v>
      </c>
      <c r="AN515" s="2">
        <f>IF(OR('Daily AUM'!AN515="",NAV!AN515=""),0,IFERROR(IF(OR(IFERROR(LOOKUP(2,1/(('Daily AUM'!$D515:AM515&lt;&gt;"")*(NAV!$D515:AM515&lt;&gt;"")),'Daily AUM'!$D515:AM515),"")="",IFERROR(LOOKUP(2,1/(('Daily AUM'!$D515:AM515&lt;&gt;"")*(NAV!$D515:AM515&lt;&gt;"")),NAV!$D515:AM515),"")=""),0,'Daily AUM'!AN515-(IFERROR(LOOKUP(2,1/(('Daily AUM'!$D515:AM515&lt;&gt;"")*(NAV!$D515:AM515&lt;&gt;"")),'Daily AUM'!$D515:AM515),"")*(NAV!AN515/IFERROR(LOOKUP(2,1/(('Daily AUM'!$D515:AM515&lt;&gt;"")*(NAV!$D515:AM515&lt;&gt;"")),NAV!$D515:AM515),"")))),0))</f>
        <v>0.56239999999999668</v>
      </c>
      <c r="AO515" s="2">
        <f>IF(OR('Daily AUM'!AO515="",NAV!AO515=""),0,IFERROR(IF(OR(IFERROR(LOOKUP(2,1/(('Daily AUM'!$D515:AN515&lt;&gt;"")*(NAV!$D515:AN515&lt;&gt;"")),'Daily AUM'!$D515:AN515),"")="",IFERROR(LOOKUP(2,1/(('Daily AUM'!$D515:AN515&lt;&gt;"")*(NAV!$D515:AN515&lt;&gt;"")),NAV!$D515:AN515),"")=""),0,'Daily AUM'!AO515-(IFERROR(LOOKUP(2,1/(('Daily AUM'!$D515:AN515&lt;&gt;"")*(NAV!$D515:AN515&lt;&gt;"")),'Daily AUM'!$D515:AN515),"")*(NAV!AO515/IFERROR(LOOKUP(2,1/(('Daily AUM'!$D515:AN515&lt;&gt;"")*(NAV!$D515:AN515&lt;&gt;"")),NAV!$D515:AN515),"")))),0))</f>
        <v>1.3415052880075109</v>
      </c>
      <c r="AP515" s="2">
        <f>IF(OR('Daily AUM'!AP515="",NAV!AP515=""),0,IFERROR(IF(OR(IFERROR(LOOKUP(2,1/(('Daily AUM'!$D515:AO515&lt;&gt;"")*(NAV!$D515:AO515&lt;&gt;"")),'Daily AUM'!$D515:AO515),"")="",IFERROR(LOOKUP(2,1/(('Daily AUM'!$D515:AO515&lt;&gt;"")*(NAV!$D515:AO515&lt;&gt;"")),NAV!$D515:AO515),"")=""),0,'Daily AUM'!AP515-(IFERROR(LOOKUP(2,1/(('Daily AUM'!$D515:AO515&lt;&gt;"")*(NAV!$D515:AO515&lt;&gt;"")),'Daily AUM'!$D515:AO515),"")*(NAV!AP515/IFERROR(LOOKUP(2,1/(('Daily AUM'!$D515:AO515&lt;&gt;"")*(NAV!$D515:AO515&lt;&gt;"")),NAV!$D515:AO515),"")))),0))</f>
        <v>1.0002735707591057</v>
      </c>
      <c r="AQ515" s="2">
        <f>IF(OR('Daily AUM'!AQ515="",NAV!AQ515=""),0,IFERROR(IF(OR(IFERROR(LOOKUP(2,1/(('Daily AUM'!$D515:AP515&lt;&gt;"")*(NAV!$D515:AP515&lt;&gt;"")),'Daily AUM'!$D515:AP515),"")="",IFERROR(LOOKUP(2,1/(('Daily AUM'!$D515:AP515&lt;&gt;"")*(NAV!$D515:AP515&lt;&gt;"")),NAV!$D515:AP515),"")=""),0,'Daily AUM'!AQ515-(IFERROR(LOOKUP(2,1/(('Daily AUM'!$D515:AP515&lt;&gt;"")*(NAV!$D515:AP515&lt;&gt;"")),'Daily AUM'!$D515:AP515),"")*(NAV!AQ515/IFERROR(LOOKUP(2,1/(('Daily AUM'!$D515:AP515&lt;&gt;"")*(NAV!$D515:AP515&lt;&gt;"")),NAV!$D515:AP515),"")))),0))</f>
        <v>1.8246094304388691</v>
      </c>
      <c r="AR515" s="2">
        <f>IF(OR('Daily AUM'!AR515="",NAV!AR515=""),0,IFERROR(IF(OR(IFERROR(LOOKUP(2,1/(('Daily AUM'!$D515:AQ515&lt;&gt;"")*(NAV!$D515:AQ515&lt;&gt;"")),'Daily AUM'!$D515:AQ515),"")="",IFERROR(LOOKUP(2,1/(('Daily AUM'!$D515:AQ515&lt;&gt;"")*(NAV!$D515:AQ515&lt;&gt;"")),NAV!$D515:AQ515),"")=""),0,'Daily AUM'!AR515-(IFERROR(LOOKUP(2,1/(('Daily AUM'!$D515:AQ515&lt;&gt;"")*(NAV!$D515:AQ515&lt;&gt;"")),'Daily AUM'!$D515:AQ515),"")*(NAV!AR515/IFERROR(LOOKUP(2,1/(('Daily AUM'!$D515:AQ515&lt;&gt;"")*(NAV!$D515:AQ515&lt;&gt;"")),NAV!$D515:AQ515),"")))),0))</f>
        <v>0.94100419776120248</v>
      </c>
      <c r="AS515" s="2">
        <f t="shared" si="16"/>
        <v>32.712812744085184</v>
      </c>
      <c r="AT515" s="2">
        <f t="shared" si="17"/>
        <v>21.543948401569025</v>
      </c>
    </row>
    <row r="516" spans="1:46" x14ac:dyDescent="0.2">
      <c r="A516" t="s">
        <v>573</v>
      </c>
      <c r="B516" t="s">
        <v>572</v>
      </c>
      <c r="C516" t="s">
        <v>9</v>
      </c>
      <c r="D516" s="2">
        <f>0</f>
        <v>0</v>
      </c>
      <c r="E516" s="2">
        <f>IF(OR('Daily AUM'!E516="",NAV!E516=""),0,IFERROR(IF(OR(IFERROR(LOOKUP(2,1/(('Daily AUM'!$D516:D516&lt;&gt;"")*(NAV!$D516:D516&lt;&gt;"")),'Daily AUM'!$D516:D516),"")="",IFERROR(LOOKUP(2,1/(('Daily AUM'!$D516:D516&lt;&gt;"")*(NAV!$D516:D516&lt;&gt;"")),NAV!$D516:D516),"")=""),0,'Daily AUM'!E516-(IFERROR(LOOKUP(2,1/(('Daily AUM'!$D516:D516&lt;&gt;"")*(NAV!$D516:D516&lt;&gt;"")),'Daily AUM'!$D516:D516),"")*(NAV!E516/IFERROR(LOOKUP(2,1/(('Daily AUM'!$D516:D516&lt;&gt;"")*(NAV!$D516:D516&lt;&gt;"")),NAV!$D516:D516),"")))),0))</f>
        <v>0</v>
      </c>
      <c r="F516" s="2">
        <f>IF(OR('Daily AUM'!F516="",NAV!F516=""),0,IFERROR(IF(OR(IFERROR(LOOKUP(2,1/(('Daily AUM'!$D516:E516&lt;&gt;"")*(NAV!$D516:E516&lt;&gt;"")),'Daily AUM'!$D516:E516),"")="",IFERROR(LOOKUP(2,1/(('Daily AUM'!$D516:E516&lt;&gt;"")*(NAV!$D516:E516&lt;&gt;"")),NAV!$D516:E516),"")=""),0,'Daily AUM'!F516-(IFERROR(LOOKUP(2,1/(('Daily AUM'!$D516:E516&lt;&gt;"")*(NAV!$D516:E516&lt;&gt;"")),'Daily AUM'!$D516:E516),"")*(NAV!F516/IFERROR(LOOKUP(2,1/(('Daily AUM'!$D516:E516&lt;&gt;"")*(NAV!$D516:E516&lt;&gt;"")),NAV!$D516:E516),"")))),0))</f>
        <v>10.053319279278639</v>
      </c>
      <c r="G516" s="2">
        <f>IF(OR('Daily AUM'!G516="",NAV!G516=""),0,IFERROR(IF(OR(IFERROR(LOOKUP(2,1/(('Daily AUM'!$D516:F516&lt;&gt;"")*(NAV!$D516:F516&lt;&gt;"")),'Daily AUM'!$D516:F516),"")="",IFERROR(LOOKUP(2,1/(('Daily AUM'!$D516:F516&lt;&gt;"")*(NAV!$D516:F516&lt;&gt;"")),NAV!$D516:F516),"")=""),0,'Daily AUM'!G516-(IFERROR(LOOKUP(2,1/(('Daily AUM'!$D516:F516&lt;&gt;"")*(NAV!$D516:F516&lt;&gt;"")),'Daily AUM'!$D516:F516),"")*(NAV!G516/IFERROR(LOOKUP(2,1/(('Daily AUM'!$D516:F516&lt;&gt;"")*(NAV!$D516:F516&lt;&gt;"")),NAV!$D516:F516),"")))),0))</f>
        <v>1.6135870826010432</v>
      </c>
      <c r="H516" s="2">
        <f>IF(OR('Daily AUM'!H516="",NAV!H516=""),0,IFERROR(IF(OR(IFERROR(LOOKUP(2,1/(('Daily AUM'!$D516:G516&lt;&gt;"")*(NAV!$D516:G516&lt;&gt;"")),'Daily AUM'!$D516:G516),"")="",IFERROR(LOOKUP(2,1/(('Daily AUM'!$D516:G516&lt;&gt;"")*(NAV!$D516:G516&lt;&gt;"")),NAV!$D516:G516),"")=""),0,'Daily AUM'!H516-(IFERROR(LOOKUP(2,1/(('Daily AUM'!$D516:G516&lt;&gt;"")*(NAV!$D516:G516&lt;&gt;"")),'Daily AUM'!$D516:G516),"")*(NAV!H516/IFERROR(LOOKUP(2,1/(('Daily AUM'!$D516:G516&lt;&gt;"")*(NAV!$D516:G516&lt;&gt;"")),NAV!$D516:G516),"")))),0))</f>
        <v>10.476868865435335</v>
      </c>
      <c r="I516" s="2">
        <f>IF(OR('Daily AUM'!I516="",NAV!I516=""),0,IFERROR(IF(OR(IFERROR(LOOKUP(2,1/(('Daily AUM'!$D516:H516&lt;&gt;"")*(NAV!$D516:H516&lt;&gt;"")),'Daily AUM'!$D516:H516),"")="",IFERROR(LOOKUP(2,1/(('Daily AUM'!$D516:H516&lt;&gt;"")*(NAV!$D516:H516&lt;&gt;"")),NAV!$D516:H516),"")=""),0,'Daily AUM'!I516-(IFERROR(LOOKUP(2,1/(('Daily AUM'!$D516:H516&lt;&gt;"")*(NAV!$D516:H516&lt;&gt;"")),'Daily AUM'!$D516:H516),"")*(NAV!I516/IFERROR(LOOKUP(2,1/(('Daily AUM'!$D516:H516&lt;&gt;"")*(NAV!$D516:H516&lt;&gt;"")),NAV!$D516:H516),"")))),0))</f>
        <v>16.978331865284872</v>
      </c>
      <c r="J516" s="2">
        <f>IF(OR('Daily AUM'!J516="",NAV!J516=""),0,IFERROR(IF(OR(IFERROR(LOOKUP(2,1/(('Daily AUM'!$D516:I516&lt;&gt;"")*(NAV!$D516:I516&lt;&gt;"")),'Daily AUM'!$D516:I516),"")="",IFERROR(LOOKUP(2,1/(('Daily AUM'!$D516:I516&lt;&gt;"")*(NAV!$D516:I516&lt;&gt;"")),NAV!$D516:I516),"")=""),0,'Daily AUM'!J516-(IFERROR(LOOKUP(2,1/(('Daily AUM'!$D516:I516&lt;&gt;"")*(NAV!$D516:I516&lt;&gt;"")),'Daily AUM'!$D516:I516),"")*(NAV!J516/IFERROR(LOOKUP(2,1/(('Daily AUM'!$D516:I516&lt;&gt;"")*(NAV!$D516:I516&lt;&gt;"")),NAV!$D516:I516),"")))),0))</f>
        <v>15.032995958727042</v>
      </c>
      <c r="K516" s="2">
        <f>IF(OR('Daily AUM'!K516="",NAV!K516=""),0,IFERROR(IF(OR(IFERROR(LOOKUP(2,1/(('Daily AUM'!$D516:J516&lt;&gt;"")*(NAV!$D516:J516&lt;&gt;"")),'Daily AUM'!$D516:J516),"")="",IFERROR(LOOKUP(2,1/(('Daily AUM'!$D516:J516&lt;&gt;"")*(NAV!$D516:J516&lt;&gt;"")),NAV!$D516:J516),"")=""),0,'Daily AUM'!K516-(IFERROR(LOOKUP(2,1/(('Daily AUM'!$D516:J516&lt;&gt;"")*(NAV!$D516:J516&lt;&gt;"")),'Daily AUM'!$D516:J516),"")*(NAV!K516/IFERROR(LOOKUP(2,1/(('Daily AUM'!$D516:J516&lt;&gt;"")*(NAV!$D516:J516&lt;&gt;"")),NAV!$D516:J516),"")))),0))</f>
        <v>6.9784216238608678</v>
      </c>
      <c r="L516" s="2">
        <f>IF(OR('Daily AUM'!L516="",NAV!L516=""),0,IFERROR(IF(OR(IFERROR(LOOKUP(2,1/(('Daily AUM'!$D516:K516&lt;&gt;"")*(NAV!$D516:K516&lt;&gt;"")),'Daily AUM'!$D516:K516),"")="",IFERROR(LOOKUP(2,1/(('Daily AUM'!$D516:K516&lt;&gt;"")*(NAV!$D516:K516&lt;&gt;"")),NAV!$D516:K516),"")=""),0,'Daily AUM'!L516-(IFERROR(LOOKUP(2,1/(('Daily AUM'!$D516:K516&lt;&gt;"")*(NAV!$D516:K516&lt;&gt;"")),'Daily AUM'!$D516:K516),"")*(NAV!L516/IFERROR(LOOKUP(2,1/(('Daily AUM'!$D516:K516&lt;&gt;"")*(NAV!$D516:K516&lt;&gt;"")),NAV!$D516:K516),"")))),0))</f>
        <v>4.809757890365745</v>
      </c>
      <c r="M516" s="2">
        <f>IF(OR('Daily AUM'!M516="",NAV!M516=""),0,IFERROR(IF(OR(IFERROR(LOOKUP(2,1/(('Daily AUM'!$D516:L516&lt;&gt;"")*(NAV!$D516:L516&lt;&gt;"")),'Daily AUM'!$D516:L516),"")="",IFERROR(LOOKUP(2,1/(('Daily AUM'!$D516:L516&lt;&gt;"")*(NAV!$D516:L516&lt;&gt;"")),NAV!$D516:L516),"")=""),0,'Daily AUM'!M516-(IFERROR(LOOKUP(2,1/(('Daily AUM'!$D516:L516&lt;&gt;"")*(NAV!$D516:L516&lt;&gt;"")),'Daily AUM'!$D516:L516),"")*(NAV!M516/IFERROR(LOOKUP(2,1/(('Daily AUM'!$D516:L516&lt;&gt;"")*(NAV!$D516:L516&lt;&gt;"")),NAV!$D516:L516),"")))),0))</f>
        <v>10.270153820870746</v>
      </c>
      <c r="N516" s="2">
        <f>IF(OR('Daily AUM'!N516="",NAV!N516=""),0,IFERROR(IF(OR(IFERROR(LOOKUP(2,1/(('Daily AUM'!$D516:M516&lt;&gt;"")*(NAV!$D516:M516&lt;&gt;"")),'Daily AUM'!$D516:M516),"")="",IFERROR(LOOKUP(2,1/(('Daily AUM'!$D516:M516&lt;&gt;"")*(NAV!$D516:M516&lt;&gt;"")),NAV!$D516:M516),"")=""),0,'Daily AUM'!N516-(IFERROR(LOOKUP(2,1/(('Daily AUM'!$D516:M516&lt;&gt;"")*(NAV!$D516:M516&lt;&gt;"")),'Daily AUM'!$D516:M516),"")*(NAV!N516/IFERROR(LOOKUP(2,1/(('Daily AUM'!$D516:M516&lt;&gt;"")*(NAV!$D516:M516&lt;&gt;"")),NAV!$D516:M516),"")))),0))</f>
        <v>6.1603947804478594</v>
      </c>
      <c r="O516" s="2">
        <f>IF(OR('Daily AUM'!O516="",NAV!O516=""),0,IFERROR(IF(OR(IFERROR(LOOKUP(2,1/(('Daily AUM'!$D516:N516&lt;&gt;"")*(NAV!$D516:N516&lt;&gt;"")),'Daily AUM'!$D516:N516),"")="",IFERROR(LOOKUP(2,1/(('Daily AUM'!$D516:N516&lt;&gt;"")*(NAV!$D516:N516&lt;&gt;"")),NAV!$D516:N516),"")=""),0,'Daily AUM'!O516-(IFERROR(LOOKUP(2,1/(('Daily AUM'!$D516:N516&lt;&gt;"")*(NAV!$D516:N516&lt;&gt;"")),'Daily AUM'!$D516:N516),"")*(NAV!O516/IFERROR(LOOKUP(2,1/(('Daily AUM'!$D516:N516&lt;&gt;"")*(NAV!$D516:N516&lt;&gt;"")),NAV!$D516:N516),"")))),0))</f>
        <v>16.917677353896579</v>
      </c>
      <c r="P516" s="2">
        <f>IF(OR('Daily AUM'!P516="",NAV!P516=""),0,IFERROR(IF(OR(IFERROR(LOOKUP(2,1/(('Daily AUM'!$D516:O516&lt;&gt;"")*(NAV!$D516:O516&lt;&gt;"")),'Daily AUM'!$D516:O516),"")="",IFERROR(LOOKUP(2,1/(('Daily AUM'!$D516:O516&lt;&gt;"")*(NAV!$D516:O516&lt;&gt;"")),NAV!$D516:O516),"")=""),0,'Daily AUM'!P516-(IFERROR(LOOKUP(2,1/(('Daily AUM'!$D516:O516&lt;&gt;"")*(NAV!$D516:O516&lt;&gt;"")),'Daily AUM'!$D516:O516),"")*(NAV!P516/IFERROR(LOOKUP(2,1/(('Daily AUM'!$D516:O516&lt;&gt;"")*(NAV!$D516:O516&lt;&gt;"")),NAV!$D516:O516),"")))),0))</f>
        <v>3.0125500404201375</v>
      </c>
      <c r="Q516" s="2">
        <f>IF(OR('Daily AUM'!Q516="",NAV!Q516=""),0,IFERROR(IF(OR(IFERROR(LOOKUP(2,1/(('Daily AUM'!$D516:P516&lt;&gt;"")*(NAV!$D516:P516&lt;&gt;"")),'Daily AUM'!$D516:P516),"")="",IFERROR(LOOKUP(2,1/(('Daily AUM'!$D516:P516&lt;&gt;"")*(NAV!$D516:P516&lt;&gt;"")),NAV!$D516:P516),"")=""),0,'Daily AUM'!Q516-(IFERROR(LOOKUP(2,1/(('Daily AUM'!$D516:P516&lt;&gt;"")*(NAV!$D516:P516&lt;&gt;"")),'Daily AUM'!$D516:P516),"")*(NAV!Q516/IFERROR(LOOKUP(2,1/(('Daily AUM'!$D516:P516&lt;&gt;"")*(NAV!$D516:P516&lt;&gt;"")),NAV!$D516:P516),"")))),0))</f>
        <v>11.04301923076946</v>
      </c>
      <c r="R516" s="2">
        <f>IF(OR('Daily AUM'!R516="",NAV!R516=""),0,IFERROR(IF(OR(IFERROR(LOOKUP(2,1/(('Daily AUM'!$D516:Q516&lt;&gt;"")*(NAV!$D516:Q516&lt;&gt;"")),'Daily AUM'!$D516:Q516),"")="",IFERROR(LOOKUP(2,1/(('Daily AUM'!$D516:Q516&lt;&gt;"")*(NAV!$D516:Q516&lt;&gt;"")),NAV!$D516:Q516),"")=""),0,'Daily AUM'!R516-(IFERROR(LOOKUP(2,1/(('Daily AUM'!$D516:Q516&lt;&gt;"")*(NAV!$D516:Q516&lt;&gt;"")),'Daily AUM'!$D516:Q516),"")*(NAV!R516/IFERROR(LOOKUP(2,1/(('Daily AUM'!$D516:Q516&lt;&gt;"")*(NAV!$D516:Q516&lt;&gt;"")),NAV!$D516:Q516),"")))),0))</f>
        <v>18.193609003215442</v>
      </c>
      <c r="S516" s="2">
        <f>IF(OR('Daily AUM'!S516="",NAV!S516=""),0,IFERROR(IF(OR(IFERROR(LOOKUP(2,1/(('Daily AUM'!$D516:R516&lt;&gt;"")*(NAV!$D516:R516&lt;&gt;"")),'Daily AUM'!$D516:R516),"")="",IFERROR(LOOKUP(2,1/(('Daily AUM'!$D516:R516&lt;&gt;"")*(NAV!$D516:R516&lt;&gt;"")),NAV!$D516:R516),"")=""),0,'Daily AUM'!S516-(IFERROR(LOOKUP(2,1/(('Daily AUM'!$D516:R516&lt;&gt;"")*(NAV!$D516:R516&lt;&gt;"")),'Daily AUM'!$D516:R516),"")*(NAV!S516/IFERROR(LOOKUP(2,1/(('Daily AUM'!$D516:R516&lt;&gt;"")*(NAV!$D516:R516&lt;&gt;"")),NAV!$D516:R516),"")))),0))</f>
        <v>11.830513280000105</v>
      </c>
      <c r="T516" s="2">
        <f>IF(OR('Daily AUM'!T516="",NAV!T516=""),0,IFERROR(IF(OR(IFERROR(LOOKUP(2,1/(('Daily AUM'!$D516:S516&lt;&gt;"")*(NAV!$D516:S516&lt;&gt;"")),'Daily AUM'!$D516:S516),"")="",IFERROR(LOOKUP(2,1/(('Daily AUM'!$D516:S516&lt;&gt;"")*(NAV!$D516:S516&lt;&gt;"")),NAV!$D516:S516),"")=""),0,'Daily AUM'!T516-(IFERROR(LOOKUP(2,1/(('Daily AUM'!$D516:S516&lt;&gt;"")*(NAV!$D516:S516&lt;&gt;"")),'Daily AUM'!$D516:S516),"")*(NAV!T516/IFERROR(LOOKUP(2,1/(('Daily AUM'!$D516:S516&lt;&gt;"")*(NAV!$D516:S516&lt;&gt;"")),NAV!$D516:S516),"")))),0))</f>
        <v>5.8142356514790663</v>
      </c>
      <c r="U516" s="2">
        <f>IF(OR('Daily AUM'!U516="",NAV!U516=""),0,IFERROR(IF(OR(IFERROR(LOOKUP(2,1/(('Daily AUM'!$D516:T516&lt;&gt;"")*(NAV!$D516:T516&lt;&gt;"")),'Daily AUM'!$D516:T516),"")="",IFERROR(LOOKUP(2,1/(('Daily AUM'!$D516:T516&lt;&gt;"")*(NAV!$D516:T516&lt;&gt;"")),NAV!$D516:T516),"")=""),0,'Daily AUM'!U516-(IFERROR(LOOKUP(2,1/(('Daily AUM'!$D516:T516&lt;&gt;"")*(NAV!$D516:T516&lt;&gt;"")),'Daily AUM'!$D516:T516),"")*(NAV!U516/IFERROR(LOOKUP(2,1/(('Daily AUM'!$D516:T516&lt;&gt;"")*(NAV!$D516:T516&lt;&gt;"")),NAV!$D516:T516),"")))),0))</f>
        <v>126.81488686543071</v>
      </c>
      <c r="V516" s="2">
        <f>IF(OR('Daily AUM'!V516="",NAV!V516=""),0,IFERROR(IF(OR(IFERROR(LOOKUP(2,1/(('Daily AUM'!$D516:U516&lt;&gt;"")*(NAV!$D516:U516&lt;&gt;"")),'Daily AUM'!$D516:U516),"")="",IFERROR(LOOKUP(2,1/(('Daily AUM'!$D516:U516&lt;&gt;"")*(NAV!$D516:U516&lt;&gt;"")),NAV!$D516:U516),"")=""),0,'Daily AUM'!V516-(IFERROR(LOOKUP(2,1/(('Daily AUM'!$D516:U516&lt;&gt;"")*(NAV!$D516:U516&lt;&gt;"")),'Daily AUM'!$D516:U516),"")*(NAV!V516/IFERROR(LOOKUP(2,1/(('Daily AUM'!$D516:U516&lt;&gt;"")*(NAV!$D516:U516&lt;&gt;"")),NAV!$D516:U516),"")))),0))</f>
        <v>13.708735337124381</v>
      </c>
      <c r="W516" s="2">
        <f>IF(OR('Daily AUM'!W516="",NAV!W516=""),0,IFERROR(IF(OR(IFERROR(LOOKUP(2,1/(('Daily AUM'!$D516:V516&lt;&gt;"")*(NAV!$D516:V516&lt;&gt;"")),'Daily AUM'!$D516:V516),"")="",IFERROR(LOOKUP(2,1/(('Daily AUM'!$D516:V516&lt;&gt;"")*(NAV!$D516:V516&lt;&gt;"")),NAV!$D516:V516),"")=""),0,'Daily AUM'!W516-(IFERROR(LOOKUP(2,1/(('Daily AUM'!$D516:V516&lt;&gt;"")*(NAV!$D516:V516&lt;&gt;"")),'Daily AUM'!$D516:V516),"")*(NAV!W516/IFERROR(LOOKUP(2,1/(('Daily AUM'!$D516:V516&lt;&gt;"")*(NAV!$D516:V516&lt;&gt;"")),NAV!$D516:V516),"")))),0))</f>
        <v>6.8476000000000568</v>
      </c>
      <c r="X516" s="2">
        <f>IF(OR('Daily AUM'!X516="",NAV!X516=""),0,IFERROR(IF(OR(IFERROR(LOOKUP(2,1/(('Daily AUM'!$D516:W516&lt;&gt;"")*(NAV!$D516:W516&lt;&gt;"")),'Daily AUM'!$D516:W516),"")="",IFERROR(LOOKUP(2,1/(('Daily AUM'!$D516:W516&lt;&gt;"")*(NAV!$D516:W516&lt;&gt;"")),NAV!$D516:W516),"")=""),0,'Daily AUM'!X516-(IFERROR(LOOKUP(2,1/(('Daily AUM'!$D516:W516&lt;&gt;"")*(NAV!$D516:W516&lt;&gt;"")),'Daily AUM'!$D516:W516),"")*(NAV!X516/IFERROR(LOOKUP(2,1/(('Daily AUM'!$D516:W516&lt;&gt;"")*(NAV!$D516:W516&lt;&gt;"")),NAV!$D516:W516),"")))),0))</f>
        <v>4.7818676067686283</v>
      </c>
      <c r="Y516" s="2">
        <f>IF(OR('Daily AUM'!Y516="",NAV!Y516=""),0,IFERROR(IF(OR(IFERROR(LOOKUP(2,1/(('Daily AUM'!$D516:X516&lt;&gt;"")*(NAV!$D516:X516&lt;&gt;"")),'Daily AUM'!$D516:X516),"")="",IFERROR(LOOKUP(2,1/(('Daily AUM'!$D516:X516&lt;&gt;"")*(NAV!$D516:X516&lt;&gt;"")),NAV!$D516:X516),"")=""),0,'Daily AUM'!Y516-(IFERROR(LOOKUP(2,1/(('Daily AUM'!$D516:X516&lt;&gt;"")*(NAV!$D516:X516&lt;&gt;"")),'Daily AUM'!$D516:X516),"")*(NAV!Y516/IFERROR(LOOKUP(2,1/(('Daily AUM'!$D516:X516&lt;&gt;"")*(NAV!$D516:X516&lt;&gt;"")),NAV!$D516:X516),"")))),0))</f>
        <v>2.1869642282958921</v>
      </c>
      <c r="Z516" s="2">
        <f>IF(OR('Daily AUM'!Z516="",NAV!Z516=""),0,IFERROR(IF(OR(IFERROR(LOOKUP(2,1/(('Daily AUM'!$D516:Y516&lt;&gt;"")*(NAV!$D516:Y516&lt;&gt;"")),'Daily AUM'!$D516:Y516),"")="",IFERROR(LOOKUP(2,1/(('Daily AUM'!$D516:Y516&lt;&gt;"")*(NAV!$D516:Y516&lt;&gt;"")),NAV!$D516:Y516),"")=""),0,'Daily AUM'!Z516-(IFERROR(LOOKUP(2,1/(('Daily AUM'!$D516:Y516&lt;&gt;"")*(NAV!$D516:Y516&lt;&gt;"")),'Daily AUM'!$D516:Y516),"")*(NAV!Z516/IFERROR(LOOKUP(2,1/(('Daily AUM'!$D516:Y516&lt;&gt;"")*(NAV!$D516:Y516&lt;&gt;"")),NAV!$D516:Y516),"")))),0))</f>
        <v>5.4811639806607673</v>
      </c>
      <c r="AA516" s="2">
        <f>IF(OR('Daily AUM'!AA516="",NAV!AA516=""),0,IFERROR(IF(OR(IFERROR(LOOKUP(2,1/(('Daily AUM'!$D516:Z516&lt;&gt;"")*(NAV!$D516:Z516&lt;&gt;"")),'Daily AUM'!$D516:Z516),"")="",IFERROR(LOOKUP(2,1/(('Daily AUM'!$D516:Z516&lt;&gt;"")*(NAV!$D516:Z516&lt;&gt;"")),NAV!$D516:Z516),"")=""),0,'Daily AUM'!AA516-(IFERROR(LOOKUP(2,1/(('Daily AUM'!$D516:Z516&lt;&gt;"")*(NAV!$D516:Z516&lt;&gt;"")),'Daily AUM'!$D516:Z516),"")*(NAV!AA516/IFERROR(LOOKUP(2,1/(('Daily AUM'!$D516:Z516&lt;&gt;"")*(NAV!$D516:Z516&lt;&gt;"")),NAV!$D516:Z516),"")))),0))</f>
        <v>5.3395000000000437</v>
      </c>
      <c r="AB516" s="2">
        <f>IF(OR('Daily AUM'!AB516="",NAV!AB516=""),0,IFERROR(IF(OR(IFERROR(LOOKUP(2,1/(('Daily AUM'!$D516:AA516&lt;&gt;"")*(NAV!$D516:AA516&lt;&gt;"")),'Daily AUM'!$D516:AA516),"")="",IFERROR(LOOKUP(2,1/(('Daily AUM'!$D516:AA516&lt;&gt;"")*(NAV!$D516:AA516&lt;&gt;"")),NAV!$D516:AA516),"")=""),0,'Daily AUM'!AB516-(IFERROR(LOOKUP(2,1/(('Daily AUM'!$D516:AA516&lt;&gt;"")*(NAV!$D516:AA516&lt;&gt;"")),'Daily AUM'!$D516:AA516),"")*(NAV!AB516/IFERROR(LOOKUP(2,1/(('Daily AUM'!$D516:AA516&lt;&gt;"")*(NAV!$D516:AA516&lt;&gt;"")),NAV!$D516:AA516),"")))),0))</f>
        <v>9.6525665332269455</v>
      </c>
      <c r="AC516" s="2">
        <f>IF(OR('Daily AUM'!AC516="",NAV!AC516=""),0,IFERROR(IF(OR(IFERROR(LOOKUP(2,1/(('Daily AUM'!$D516:AB516&lt;&gt;"")*(NAV!$D516:AB516&lt;&gt;"")),'Daily AUM'!$D516:AB516),"")="",IFERROR(LOOKUP(2,1/(('Daily AUM'!$D516:AB516&lt;&gt;"")*(NAV!$D516:AB516&lt;&gt;"")),NAV!$D516:AB516),"")=""),0,'Daily AUM'!AC516-(IFERROR(LOOKUP(2,1/(('Daily AUM'!$D516:AB516&lt;&gt;"")*(NAV!$D516:AB516&lt;&gt;"")),'Daily AUM'!$D516:AB516),"")*(NAV!AC516/IFERROR(LOOKUP(2,1/(('Daily AUM'!$D516:AB516&lt;&gt;"")*(NAV!$D516:AB516&lt;&gt;"")),NAV!$D516:AB516),"")))),0))</f>
        <v>31.12079999999969</v>
      </c>
      <c r="AD516" s="2">
        <f>IF(OR('Daily AUM'!AD516="",NAV!AD516=""),0,IFERROR(IF(OR(IFERROR(LOOKUP(2,1/(('Daily AUM'!$D516:AC516&lt;&gt;"")*(NAV!$D516:AC516&lt;&gt;"")),'Daily AUM'!$D516:AC516),"")="",IFERROR(LOOKUP(2,1/(('Daily AUM'!$D516:AC516&lt;&gt;"")*(NAV!$D516:AC516&lt;&gt;"")),NAV!$D516:AC516),"")=""),0,'Daily AUM'!AD516-(IFERROR(LOOKUP(2,1/(('Daily AUM'!$D516:AC516&lt;&gt;"")*(NAV!$D516:AC516&lt;&gt;"")),'Daily AUM'!$D516:AC516),"")*(NAV!AD516/IFERROR(LOOKUP(2,1/(('Daily AUM'!$D516:AC516&lt;&gt;"")*(NAV!$D516:AC516&lt;&gt;"")),NAV!$D516:AC516),"")))),0))</f>
        <v>4.9926292834888955</v>
      </c>
      <c r="AE516" s="2">
        <f>IF(OR('Daily AUM'!AE516="",NAV!AE516=""),0,IFERROR(IF(OR(IFERROR(LOOKUP(2,1/(('Daily AUM'!$D516:AD516&lt;&gt;"")*(NAV!$D516:AD516&lt;&gt;"")),'Daily AUM'!$D516:AD516),"")="",IFERROR(LOOKUP(2,1/(('Daily AUM'!$D516:AD516&lt;&gt;"")*(NAV!$D516:AD516&lt;&gt;"")),NAV!$D516:AD516),"")=""),0,'Daily AUM'!AE516-(IFERROR(LOOKUP(2,1/(('Daily AUM'!$D516:AD516&lt;&gt;"")*(NAV!$D516:AD516&lt;&gt;"")),'Daily AUM'!$D516:AD516),"")*(NAV!AE516/IFERROR(LOOKUP(2,1/(('Daily AUM'!$D516:AD516&lt;&gt;"")*(NAV!$D516:AD516&lt;&gt;"")),NAV!$D516:AD516),"")))),0))</f>
        <v>115.76208443579753</v>
      </c>
      <c r="AF516" s="2">
        <f>IF(OR('Daily AUM'!AF516="",NAV!AF516=""),0,IFERROR(IF(OR(IFERROR(LOOKUP(2,1/(('Daily AUM'!$D516:AE516&lt;&gt;"")*(NAV!$D516:AE516&lt;&gt;"")),'Daily AUM'!$D516:AE516),"")="",IFERROR(LOOKUP(2,1/(('Daily AUM'!$D516:AE516&lt;&gt;"")*(NAV!$D516:AE516&lt;&gt;"")),NAV!$D516:AE516),"")=""),0,'Daily AUM'!AF516-(IFERROR(LOOKUP(2,1/(('Daily AUM'!$D516:AE516&lt;&gt;"")*(NAV!$D516:AE516&lt;&gt;"")),'Daily AUM'!$D516:AE516),"")*(NAV!AF516/IFERROR(LOOKUP(2,1/(('Daily AUM'!$D516:AE516&lt;&gt;"")*(NAV!$D516:AE516&lt;&gt;"")),NAV!$D516:AE516),"")))),0))</f>
        <v>12.927160188828111</v>
      </c>
      <c r="AG516" s="2">
        <f>IF(OR('Daily AUM'!AG516="",NAV!AG516=""),0,IFERROR(IF(OR(IFERROR(LOOKUP(2,1/(('Daily AUM'!$D516:AF516&lt;&gt;"")*(NAV!$D516:AF516&lt;&gt;"")),'Daily AUM'!$D516:AF516),"")="",IFERROR(LOOKUP(2,1/(('Daily AUM'!$D516:AF516&lt;&gt;"")*(NAV!$D516:AF516&lt;&gt;"")),NAV!$D516:AF516),"")=""),0,'Daily AUM'!AG516-(IFERROR(LOOKUP(2,1/(('Daily AUM'!$D516:AF516&lt;&gt;"")*(NAV!$D516:AF516&lt;&gt;"")),'Daily AUM'!$D516:AF516),"")*(NAV!AG516/IFERROR(LOOKUP(2,1/(('Daily AUM'!$D516:AF516&lt;&gt;"")*(NAV!$D516:AF516&lt;&gt;"")),NAV!$D516:AF516),"")))),0))</f>
        <v>13.352464147909359</v>
      </c>
      <c r="AH516" s="2">
        <f>IF(OR('Daily AUM'!AH516="",NAV!AH516=""),0,IFERROR(IF(OR(IFERROR(LOOKUP(2,1/(('Daily AUM'!$D516:AG516&lt;&gt;"")*(NAV!$D516:AG516&lt;&gt;"")),'Daily AUM'!$D516:AG516),"")="",IFERROR(LOOKUP(2,1/(('Daily AUM'!$D516:AG516&lt;&gt;"")*(NAV!$D516:AG516&lt;&gt;"")),NAV!$D516:AG516),"")=""),0,'Daily AUM'!AH516-(IFERROR(LOOKUP(2,1/(('Daily AUM'!$D516:AG516&lt;&gt;"")*(NAV!$D516:AG516&lt;&gt;"")),'Daily AUM'!$D516:AG516),"")*(NAV!AH516/IFERROR(LOOKUP(2,1/(('Daily AUM'!$D516:AG516&lt;&gt;"")*(NAV!$D516:AG516&lt;&gt;"")),NAV!$D516:AG516),"")))),0))</f>
        <v>7.8847584467571323</v>
      </c>
      <c r="AI516" s="2">
        <f>IF(OR('Daily AUM'!AI516="",NAV!AI516=""),0,IFERROR(IF(OR(IFERROR(LOOKUP(2,1/(('Daily AUM'!$D516:AH516&lt;&gt;"")*(NAV!$D516:AH516&lt;&gt;"")),'Daily AUM'!$D516:AH516),"")="",IFERROR(LOOKUP(2,1/(('Daily AUM'!$D516:AH516&lt;&gt;"")*(NAV!$D516:AH516&lt;&gt;"")),NAV!$D516:AH516),"")=""),0,'Daily AUM'!AI516-(IFERROR(LOOKUP(2,1/(('Daily AUM'!$D516:AH516&lt;&gt;"")*(NAV!$D516:AH516&lt;&gt;"")),'Daily AUM'!$D516:AH516),"")*(NAV!AI516/IFERROR(LOOKUP(2,1/(('Daily AUM'!$D516:AH516&lt;&gt;"")*(NAV!$D516:AH516&lt;&gt;"")),NAV!$D516:AH516),"")))),0))</f>
        <v>3.3536711217184347</v>
      </c>
      <c r="AJ516" s="2">
        <f>IF(OR('Daily AUM'!AJ516="",NAV!AJ516=""),0,IFERROR(IF(OR(IFERROR(LOOKUP(2,1/(('Daily AUM'!$D516:AI516&lt;&gt;"")*(NAV!$D516:AI516&lt;&gt;"")),'Daily AUM'!$D516:AI516),"")="",IFERROR(LOOKUP(2,1/(('Daily AUM'!$D516:AI516&lt;&gt;"")*(NAV!$D516:AI516&lt;&gt;"")),NAV!$D516:AI516),"")=""),0,'Daily AUM'!AJ516-(IFERROR(LOOKUP(2,1/(('Daily AUM'!$D516:AI516&lt;&gt;"")*(NAV!$D516:AI516&lt;&gt;"")),'Daily AUM'!$D516:AI516),"")*(NAV!AJ516/IFERROR(LOOKUP(2,1/(('Daily AUM'!$D516:AI516&lt;&gt;"")*(NAV!$D516:AI516&lt;&gt;"")),NAV!$D516:AI516),"")))),0))</f>
        <v>13.555929505581844</v>
      </c>
      <c r="AK516" s="2">
        <f>IF(OR('Daily AUM'!AK516="",NAV!AK516=""),0,IFERROR(IF(OR(IFERROR(LOOKUP(2,1/(('Daily AUM'!$D516:AJ516&lt;&gt;"")*(NAV!$D516:AJ516&lt;&gt;"")),'Daily AUM'!$D516:AJ516),"")="",IFERROR(LOOKUP(2,1/(('Daily AUM'!$D516:AJ516&lt;&gt;"")*(NAV!$D516:AJ516&lt;&gt;"")),NAV!$D516:AJ516),"")=""),0,'Daily AUM'!AK516-(IFERROR(LOOKUP(2,1/(('Daily AUM'!$D516:AJ516&lt;&gt;"")*(NAV!$D516:AJ516&lt;&gt;"")),'Daily AUM'!$D516:AJ516),"")*(NAV!AK516/IFERROR(LOOKUP(2,1/(('Daily AUM'!$D516:AJ516&lt;&gt;"")*(NAV!$D516:AJ516&lt;&gt;"")),NAV!$D516:AJ516),"")))),0))</f>
        <v>7.7332469648558799</v>
      </c>
      <c r="AL516" s="2">
        <f>IF(OR('Daily AUM'!AL516="",NAV!AL516=""),0,IFERROR(IF(OR(IFERROR(LOOKUP(2,1/(('Daily AUM'!$D516:AK516&lt;&gt;"")*(NAV!$D516:AK516&lt;&gt;"")),'Daily AUM'!$D516:AK516),"")="",IFERROR(LOOKUP(2,1/(('Daily AUM'!$D516:AK516&lt;&gt;"")*(NAV!$D516:AK516&lt;&gt;"")),NAV!$D516:AK516),"")=""),0,'Daily AUM'!AL516-(IFERROR(LOOKUP(2,1/(('Daily AUM'!$D516:AK516&lt;&gt;"")*(NAV!$D516:AK516&lt;&gt;"")),'Daily AUM'!$D516:AK516),"")*(NAV!AL516/IFERROR(LOOKUP(2,1/(('Daily AUM'!$D516:AK516&lt;&gt;"")*(NAV!$D516:AK516&lt;&gt;"")),NAV!$D516:AK516),"")))),0))</f>
        <v>6.5123211446748428</v>
      </c>
      <c r="AM516" s="2">
        <f>IF(OR('Daily AUM'!AM516="",NAV!AM516=""),0,IFERROR(IF(OR(IFERROR(LOOKUP(2,1/(('Daily AUM'!$D516:AL516&lt;&gt;"")*(NAV!$D516:AL516&lt;&gt;"")),'Daily AUM'!$D516:AL516),"")="",IFERROR(LOOKUP(2,1/(('Daily AUM'!$D516:AL516&lt;&gt;"")*(NAV!$D516:AL516&lt;&gt;"")),NAV!$D516:AL516),"")=""),0,'Daily AUM'!AM516-(IFERROR(LOOKUP(2,1/(('Daily AUM'!$D516:AL516&lt;&gt;"")*(NAV!$D516:AL516&lt;&gt;"")),'Daily AUM'!$D516:AL516),"")*(NAV!AM516/IFERROR(LOOKUP(2,1/(('Daily AUM'!$D516:AL516&lt;&gt;"")*(NAV!$D516:AL516&lt;&gt;"")),NAV!$D516:AL516),"")))),0))</f>
        <v>8.9759523809520942</v>
      </c>
      <c r="AN516" s="2">
        <f>IF(OR('Daily AUM'!AN516="",NAV!AN516=""),0,IFERROR(IF(OR(IFERROR(LOOKUP(2,1/(('Daily AUM'!$D516:AM516&lt;&gt;"")*(NAV!$D516:AM516&lt;&gt;"")),'Daily AUM'!$D516:AM516),"")="",IFERROR(LOOKUP(2,1/(('Daily AUM'!$D516:AM516&lt;&gt;"")*(NAV!$D516:AM516&lt;&gt;"")),NAV!$D516:AM516),"")=""),0,'Daily AUM'!AN516-(IFERROR(LOOKUP(2,1/(('Daily AUM'!$D516:AM516&lt;&gt;"")*(NAV!$D516:AM516&lt;&gt;"")),'Daily AUM'!$D516:AM516),"")*(NAV!AN516/IFERROR(LOOKUP(2,1/(('Daily AUM'!$D516:AM516&lt;&gt;"")*(NAV!$D516:AM516&lt;&gt;"")),NAV!$D516:AM516),"")))),0))</f>
        <v>3.7229938388627488</v>
      </c>
      <c r="AO516" s="2">
        <f>IF(OR('Daily AUM'!AO516="",NAV!AO516=""),0,IFERROR(IF(OR(IFERROR(LOOKUP(2,1/(('Daily AUM'!$D516:AN516&lt;&gt;"")*(NAV!$D516:AN516&lt;&gt;"")),'Daily AUM'!$D516:AN516),"")="",IFERROR(LOOKUP(2,1/(('Daily AUM'!$D516:AN516&lt;&gt;"")*(NAV!$D516:AN516&lt;&gt;"")),NAV!$D516:AN516),"")=""),0,'Daily AUM'!AO516-(IFERROR(LOOKUP(2,1/(('Daily AUM'!$D516:AN516&lt;&gt;"")*(NAV!$D516:AN516&lt;&gt;"")),'Daily AUM'!$D516:AN516),"")*(NAV!AO516/IFERROR(LOOKUP(2,1/(('Daily AUM'!$D516:AN516&lt;&gt;"")*(NAV!$D516:AN516&lt;&gt;"")),NAV!$D516:AN516),"")))),0))</f>
        <v>14.024397466350365</v>
      </c>
      <c r="AP516" s="2">
        <f>IF(OR('Daily AUM'!AP516="",NAV!AP516=""),0,IFERROR(IF(OR(IFERROR(LOOKUP(2,1/(('Daily AUM'!$D516:AO516&lt;&gt;"")*(NAV!$D516:AO516&lt;&gt;"")),'Daily AUM'!$D516:AO516),"")="",IFERROR(LOOKUP(2,1/(('Daily AUM'!$D516:AO516&lt;&gt;"")*(NAV!$D516:AO516&lt;&gt;"")),NAV!$D516:AO516),"")=""),0,'Daily AUM'!AP516-(IFERROR(LOOKUP(2,1/(('Daily AUM'!$D516:AO516&lt;&gt;"")*(NAV!$D516:AO516&lt;&gt;"")),'Daily AUM'!$D516:AO516),"")*(NAV!AP516/IFERROR(LOOKUP(2,1/(('Daily AUM'!$D516:AO516&lt;&gt;"")*(NAV!$D516:AO516&lt;&gt;"")),NAV!$D516:AO516),"")))),0))</f>
        <v>5.7613461538458068</v>
      </c>
      <c r="AQ516" s="2">
        <f>IF(OR('Daily AUM'!AQ516="",NAV!AQ516=""),0,IFERROR(IF(OR(IFERROR(LOOKUP(2,1/(('Daily AUM'!$D516:AP516&lt;&gt;"")*(NAV!$D516:AP516&lt;&gt;"")),'Daily AUM'!$D516:AP516),"")="",IFERROR(LOOKUP(2,1/(('Daily AUM'!$D516:AP516&lt;&gt;"")*(NAV!$D516:AP516&lt;&gt;"")),NAV!$D516:AP516),"")=""),0,'Daily AUM'!AQ516-(IFERROR(LOOKUP(2,1/(('Daily AUM'!$D516:AP516&lt;&gt;"")*(NAV!$D516:AP516&lt;&gt;"")),'Daily AUM'!$D516:AP516),"")*(NAV!AQ516/IFERROR(LOOKUP(2,1/(('Daily AUM'!$D516:AP516&lt;&gt;"")*(NAV!$D516:AP516&lt;&gt;"")),NAV!$D516:AP516),"")))),0))</f>
        <v>2.7838823529414185</v>
      </c>
      <c r="AR516" s="2">
        <f>IF(OR('Daily AUM'!AR516="",NAV!AR516=""),0,IFERROR(IF(OR(IFERROR(LOOKUP(2,1/(('Daily AUM'!$D516:AQ516&lt;&gt;"")*(NAV!$D516:AQ516&lt;&gt;"")),'Daily AUM'!$D516:AQ516),"")="",IFERROR(LOOKUP(2,1/(('Daily AUM'!$D516:AQ516&lt;&gt;"")*(NAV!$D516:AQ516&lt;&gt;"")),NAV!$D516:AQ516),"")=""),0,'Daily AUM'!AR516-(IFERROR(LOOKUP(2,1/(('Daily AUM'!$D516:AQ516&lt;&gt;"")*(NAV!$D516:AQ516&lt;&gt;"")),'Daily AUM'!$D516:AQ516),"")*(NAV!AR516/IFERROR(LOOKUP(2,1/(('Daily AUM'!$D516:AQ516&lt;&gt;"")*(NAV!$D516:AQ516&lt;&gt;"")),NAV!$D516:AQ516),"")))),0))</f>
        <v>75.012213771517963</v>
      </c>
      <c r="AS516" s="2">
        <f t="shared" si="16"/>
        <v>303.52548976427261</v>
      </c>
      <c r="AT516" s="2">
        <f t="shared" si="17"/>
        <v>347.94908171796988</v>
      </c>
    </row>
    <row r="517" spans="1:46" x14ac:dyDescent="0.2">
      <c r="A517" t="s">
        <v>574</v>
      </c>
      <c r="B517" t="s">
        <v>575</v>
      </c>
      <c r="C517" t="s">
        <v>34</v>
      </c>
      <c r="D517" s="2">
        <f>0</f>
        <v>0</v>
      </c>
      <c r="E517" s="2">
        <f>IF(OR('Daily AUM'!E517="",NAV!E517=""),0,IFERROR(IF(OR(IFERROR(LOOKUP(2,1/(('Daily AUM'!$D517:D517&lt;&gt;"")*(NAV!$D517:D517&lt;&gt;"")),'Daily AUM'!$D517:D517),"")="",IFERROR(LOOKUP(2,1/(('Daily AUM'!$D517:D517&lt;&gt;"")*(NAV!$D517:D517&lt;&gt;"")),NAV!$D517:D517),"")=""),0,'Daily AUM'!E517-(IFERROR(LOOKUP(2,1/(('Daily AUM'!$D517:D517&lt;&gt;"")*(NAV!$D517:D517&lt;&gt;"")),'Daily AUM'!$D517:D517),"")*(NAV!E517/IFERROR(LOOKUP(2,1/(('Daily AUM'!$D517:D517&lt;&gt;"")*(NAV!$D517:D517&lt;&gt;"")),NAV!$D517:D517),"")))),0))</f>
        <v>1.7967478275977555E-3</v>
      </c>
      <c r="F517" s="2">
        <f>IF(OR('Daily AUM'!F517="",NAV!F517=""),0,IFERROR(IF(OR(IFERROR(LOOKUP(2,1/(('Daily AUM'!$D517:E517&lt;&gt;"")*(NAV!$D517:E517&lt;&gt;"")),'Daily AUM'!$D517:E517),"")="",IFERROR(LOOKUP(2,1/(('Daily AUM'!$D517:E517&lt;&gt;"")*(NAV!$D517:E517&lt;&gt;"")),NAV!$D517:E517),"")=""),0,'Daily AUM'!F517-(IFERROR(LOOKUP(2,1/(('Daily AUM'!$D517:E517&lt;&gt;"")*(NAV!$D517:E517&lt;&gt;"")),'Daily AUM'!$D517:E517),"")*(NAV!F517/IFERROR(LOOKUP(2,1/(('Daily AUM'!$D517:E517&lt;&gt;"")*(NAV!$D517:E517&lt;&gt;"")),NAV!$D517:E517),"")))),0))</f>
        <v>-7.8551041399066435E-3</v>
      </c>
      <c r="G517" s="2">
        <f>IF(OR('Daily AUM'!G517="",NAV!G517=""),0,IFERROR(IF(OR(IFERROR(LOOKUP(2,1/(('Daily AUM'!$D517:F517&lt;&gt;"")*(NAV!$D517:F517&lt;&gt;"")),'Daily AUM'!$D517:F517),"")="",IFERROR(LOOKUP(2,1/(('Daily AUM'!$D517:F517&lt;&gt;"")*(NAV!$D517:F517&lt;&gt;"")),NAV!$D517:F517),"")=""),0,'Daily AUM'!G517-(IFERROR(LOOKUP(2,1/(('Daily AUM'!$D517:F517&lt;&gt;"")*(NAV!$D517:F517&lt;&gt;"")),'Daily AUM'!$D517:F517),"")*(NAV!G517/IFERROR(LOOKUP(2,1/(('Daily AUM'!$D517:F517&lt;&gt;"")*(NAV!$D517:F517&lt;&gt;"")),NAV!$D517:F517),"")))),0))</f>
        <v>-0.21321919012595458</v>
      </c>
      <c r="H517" s="2">
        <f>IF(OR('Daily AUM'!H517="",NAV!H517=""),0,IFERROR(IF(OR(IFERROR(LOOKUP(2,1/(('Daily AUM'!$D517:G517&lt;&gt;"")*(NAV!$D517:G517&lt;&gt;"")),'Daily AUM'!$D517:G517),"")="",IFERROR(LOOKUP(2,1/(('Daily AUM'!$D517:G517&lt;&gt;"")*(NAV!$D517:G517&lt;&gt;"")),NAV!$D517:G517),"")=""),0,'Daily AUM'!H517-(IFERROR(LOOKUP(2,1/(('Daily AUM'!$D517:G517&lt;&gt;"")*(NAV!$D517:G517&lt;&gt;"")),'Daily AUM'!$D517:G517),"")*(NAV!H517/IFERROR(LOOKUP(2,1/(('Daily AUM'!$D517:G517&lt;&gt;"")*(NAV!$D517:G517&lt;&gt;"")),NAV!$D517:G517),"")))),0))</f>
        <v>-3.6350649130270085E-2</v>
      </c>
      <c r="I517" s="2">
        <f>IF(OR('Daily AUM'!I517="",NAV!I517=""),0,IFERROR(IF(OR(IFERROR(LOOKUP(2,1/(('Daily AUM'!$D517:H517&lt;&gt;"")*(NAV!$D517:H517&lt;&gt;"")),'Daily AUM'!$D517:H517),"")="",IFERROR(LOOKUP(2,1/(('Daily AUM'!$D517:H517&lt;&gt;"")*(NAV!$D517:H517&lt;&gt;"")),NAV!$D517:H517),"")=""),0,'Daily AUM'!I517-(IFERROR(LOOKUP(2,1/(('Daily AUM'!$D517:H517&lt;&gt;"")*(NAV!$D517:H517&lt;&gt;"")),'Daily AUM'!$D517:H517),"")*(NAV!I517/IFERROR(LOOKUP(2,1/(('Daily AUM'!$D517:H517&lt;&gt;"")*(NAV!$D517:H517&lt;&gt;"")),NAV!$D517:H517),"")))),0))</f>
        <v>-3.1871769851932186E-2</v>
      </c>
      <c r="J517" s="2">
        <f>IF(OR('Daily AUM'!J517="",NAV!J517=""),0,IFERROR(IF(OR(IFERROR(LOOKUP(2,1/(('Daily AUM'!$D517:I517&lt;&gt;"")*(NAV!$D517:I517&lt;&gt;"")),'Daily AUM'!$D517:I517),"")="",IFERROR(LOOKUP(2,1/(('Daily AUM'!$D517:I517&lt;&gt;"")*(NAV!$D517:I517&lt;&gt;"")),NAV!$D517:I517),"")=""),0,'Daily AUM'!J517-(IFERROR(LOOKUP(2,1/(('Daily AUM'!$D517:I517&lt;&gt;"")*(NAV!$D517:I517&lt;&gt;"")),'Daily AUM'!$D517:I517),"")*(NAV!J517/IFERROR(LOOKUP(2,1/(('Daily AUM'!$D517:I517&lt;&gt;"")*(NAV!$D517:I517&lt;&gt;"")),NAV!$D517:I517),"")))),0))</f>
        <v>-4.1673044353160549E-2</v>
      </c>
      <c r="K517" s="2">
        <f>IF(OR('Daily AUM'!K517="",NAV!K517=""),0,IFERROR(IF(OR(IFERROR(LOOKUP(2,1/(('Daily AUM'!$D517:J517&lt;&gt;"")*(NAV!$D517:J517&lt;&gt;"")),'Daily AUM'!$D517:J517),"")="",IFERROR(LOOKUP(2,1/(('Daily AUM'!$D517:J517&lt;&gt;"")*(NAV!$D517:J517&lt;&gt;"")),NAV!$D517:J517),"")=""),0,'Daily AUM'!K517-(IFERROR(LOOKUP(2,1/(('Daily AUM'!$D517:J517&lt;&gt;"")*(NAV!$D517:J517&lt;&gt;"")),'Daily AUM'!$D517:J517),"")*(NAV!K517/IFERROR(LOOKUP(2,1/(('Daily AUM'!$D517:J517&lt;&gt;"")*(NAV!$D517:J517&lt;&gt;"")),NAV!$D517:J517),"")))),0))</f>
        <v>-4.5869307172495155E-2</v>
      </c>
      <c r="L517" s="2">
        <f>IF(OR('Daily AUM'!L517="",NAV!L517=""),0,IFERROR(IF(OR(IFERROR(LOOKUP(2,1/(('Daily AUM'!$D517:K517&lt;&gt;"")*(NAV!$D517:K517&lt;&gt;"")),'Daily AUM'!$D517:K517),"")="",IFERROR(LOOKUP(2,1/(('Daily AUM'!$D517:K517&lt;&gt;"")*(NAV!$D517:K517&lt;&gt;"")),NAV!$D517:K517),"")=""),0,'Daily AUM'!L517-(IFERROR(LOOKUP(2,1/(('Daily AUM'!$D517:K517&lt;&gt;"")*(NAV!$D517:K517&lt;&gt;"")),'Daily AUM'!$D517:K517),"")*(NAV!L517/IFERROR(LOOKUP(2,1/(('Daily AUM'!$D517:K517&lt;&gt;"")*(NAV!$D517:K517&lt;&gt;"")),NAV!$D517:K517),"")))),0))</f>
        <v>-0.12835962230218456</v>
      </c>
      <c r="M517" s="2">
        <f>IF(OR('Daily AUM'!M517="",NAV!M517=""),0,IFERROR(IF(OR(IFERROR(LOOKUP(2,1/(('Daily AUM'!$D517:L517&lt;&gt;"")*(NAV!$D517:L517&lt;&gt;"")),'Daily AUM'!$D517:L517),"")="",IFERROR(LOOKUP(2,1/(('Daily AUM'!$D517:L517&lt;&gt;"")*(NAV!$D517:L517&lt;&gt;"")),NAV!$D517:L517),"")=""),0,'Daily AUM'!M517-(IFERROR(LOOKUP(2,1/(('Daily AUM'!$D517:L517&lt;&gt;"")*(NAV!$D517:L517&lt;&gt;"")),'Daily AUM'!$D517:L517),"")*(NAV!M517/IFERROR(LOOKUP(2,1/(('Daily AUM'!$D517:L517&lt;&gt;"")*(NAV!$D517:L517&lt;&gt;"")),NAV!$D517:L517),"")))),0))</f>
        <v>6.6874480808081671E-2</v>
      </c>
      <c r="N517" s="2">
        <f>IF(OR('Daily AUM'!N517="",NAV!N517=""),0,IFERROR(IF(OR(IFERROR(LOOKUP(2,1/(('Daily AUM'!$D517:M517&lt;&gt;"")*(NAV!$D517:M517&lt;&gt;"")),'Daily AUM'!$D517:M517),"")="",IFERROR(LOOKUP(2,1/(('Daily AUM'!$D517:M517&lt;&gt;"")*(NAV!$D517:M517&lt;&gt;"")),NAV!$D517:M517),"")=""),0,'Daily AUM'!N517-(IFERROR(LOOKUP(2,1/(('Daily AUM'!$D517:M517&lt;&gt;"")*(NAV!$D517:M517&lt;&gt;"")),'Daily AUM'!$D517:M517),"")*(NAV!N517/IFERROR(LOOKUP(2,1/(('Daily AUM'!$D517:M517&lt;&gt;"")*(NAV!$D517:M517&lt;&gt;"")),NAV!$D517:M517),"")))),0))</f>
        <v>-0.13230038847524384</v>
      </c>
      <c r="O517" s="2">
        <f>IF(OR('Daily AUM'!O517="",NAV!O517=""),0,IFERROR(IF(OR(IFERROR(LOOKUP(2,1/(('Daily AUM'!$D517:N517&lt;&gt;"")*(NAV!$D517:N517&lt;&gt;"")),'Daily AUM'!$D517:N517),"")="",IFERROR(LOOKUP(2,1/(('Daily AUM'!$D517:N517&lt;&gt;"")*(NAV!$D517:N517&lt;&gt;"")),NAV!$D517:N517),"")=""),0,'Daily AUM'!O517-(IFERROR(LOOKUP(2,1/(('Daily AUM'!$D517:N517&lt;&gt;"")*(NAV!$D517:N517&lt;&gt;"")),'Daily AUM'!$D517:N517),"")*(NAV!O517/IFERROR(LOOKUP(2,1/(('Daily AUM'!$D517:N517&lt;&gt;"")*(NAV!$D517:N517&lt;&gt;"")),NAV!$D517:N517),"")))),0))</f>
        <v>3.9426811362943681E-2</v>
      </c>
      <c r="P517" s="2">
        <f>IF(OR('Daily AUM'!P517="",NAV!P517=""),0,IFERROR(IF(OR(IFERROR(LOOKUP(2,1/(('Daily AUM'!$D517:O517&lt;&gt;"")*(NAV!$D517:O517&lt;&gt;"")),'Daily AUM'!$D517:O517),"")="",IFERROR(LOOKUP(2,1/(('Daily AUM'!$D517:O517&lt;&gt;"")*(NAV!$D517:O517&lt;&gt;"")),NAV!$D517:O517),"")=""),0,'Daily AUM'!P517-(IFERROR(LOOKUP(2,1/(('Daily AUM'!$D517:O517&lt;&gt;"")*(NAV!$D517:O517&lt;&gt;"")),'Daily AUM'!$D517:O517),"")*(NAV!P517/IFERROR(LOOKUP(2,1/(('Daily AUM'!$D517:O517&lt;&gt;"")*(NAV!$D517:O517&lt;&gt;"")),NAV!$D517:O517),"")))),0))</f>
        <v>5.8987640539044151E-2</v>
      </c>
      <c r="Q517" s="2">
        <f>IF(OR('Daily AUM'!Q517="",NAV!Q517=""),0,IFERROR(IF(OR(IFERROR(LOOKUP(2,1/(('Daily AUM'!$D517:P517&lt;&gt;"")*(NAV!$D517:P517&lt;&gt;"")),'Daily AUM'!$D517:P517),"")="",IFERROR(LOOKUP(2,1/(('Daily AUM'!$D517:P517&lt;&gt;"")*(NAV!$D517:P517&lt;&gt;"")),NAV!$D517:P517),"")=""),0,'Daily AUM'!Q517-(IFERROR(LOOKUP(2,1/(('Daily AUM'!$D517:P517&lt;&gt;"")*(NAV!$D517:P517&lt;&gt;"")),'Daily AUM'!$D517:P517),"")*(NAV!Q517/IFERROR(LOOKUP(2,1/(('Daily AUM'!$D517:P517&lt;&gt;"")*(NAV!$D517:P517&lt;&gt;"")),NAV!$D517:P517),"")))),0))</f>
        <v>1.067216233337831E-3</v>
      </c>
      <c r="R517" s="2">
        <f>IF(OR('Daily AUM'!R517="",NAV!R517=""),0,IFERROR(IF(OR(IFERROR(LOOKUP(2,1/(('Daily AUM'!$D517:Q517&lt;&gt;"")*(NAV!$D517:Q517&lt;&gt;"")),'Daily AUM'!$D517:Q517),"")="",IFERROR(LOOKUP(2,1/(('Daily AUM'!$D517:Q517&lt;&gt;"")*(NAV!$D517:Q517&lt;&gt;"")),NAV!$D517:Q517),"")=""),0,'Daily AUM'!R517-(IFERROR(LOOKUP(2,1/(('Daily AUM'!$D517:Q517&lt;&gt;"")*(NAV!$D517:Q517&lt;&gt;"")),'Daily AUM'!$D517:Q517),"")*(NAV!R517/IFERROR(LOOKUP(2,1/(('Daily AUM'!$D517:Q517&lt;&gt;"")*(NAV!$D517:Q517&lt;&gt;"")),NAV!$D517:Q517),"")))),0))</f>
        <v>-0.22005802997855994</v>
      </c>
      <c r="S517" s="2">
        <f>IF(OR('Daily AUM'!S517="",NAV!S517=""),0,IFERROR(IF(OR(IFERROR(LOOKUP(2,1/(('Daily AUM'!$D517:R517&lt;&gt;"")*(NAV!$D517:R517&lt;&gt;"")),'Daily AUM'!$D517:R517),"")="",IFERROR(LOOKUP(2,1/(('Daily AUM'!$D517:R517&lt;&gt;"")*(NAV!$D517:R517&lt;&gt;"")),NAV!$D517:R517),"")=""),0,'Daily AUM'!S517-(IFERROR(LOOKUP(2,1/(('Daily AUM'!$D517:R517&lt;&gt;"")*(NAV!$D517:R517&lt;&gt;"")),'Daily AUM'!$D517:R517),"")*(NAV!S517/IFERROR(LOOKUP(2,1/(('Daily AUM'!$D517:R517&lt;&gt;"")*(NAV!$D517:R517&lt;&gt;"")),NAV!$D517:R517),"")))),0))</f>
        <v>-0.2359325303101798</v>
      </c>
      <c r="T517" s="2">
        <f>IF(OR('Daily AUM'!T517="",NAV!T517=""),0,IFERROR(IF(OR(IFERROR(LOOKUP(2,1/(('Daily AUM'!$D517:S517&lt;&gt;"")*(NAV!$D517:S517&lt;&gt;"")),'Daily AUM'!$D517:S517),"")="",IFERROR(LOOKUP(2,1/(('Daily AUM'!$D517:S517&lt;&gt;"")*(NAV!$D517:S517&lt;&gt;"")),NAV!$D517:S517),"")=""),0,'Daily AUM'!T517-(IFERROR(LOOKUP(2,1/(('Daily AUM'!$D517:S517&lt;&gt;"")*(NAV!$D517:S517&lt;&gt;"")),'Daily AUM'!$D517:S517),"")*(NAV!T517/IFERROR(LOOKUP(2,1/(('Daily AUM'!$D517:S517&lt;&gt;"")*(NAV!$D517:S517&lt;&gt;"")),NAV!$D517:S517),"")))),0))</f>
        <v>-0.41665445092169762</v>
      </c>
      <c r="U517" s="2">
        <f>IF(OR('Daily AUM'!U517="",NAV!U517=""),0,IFERROR(IF(OR(IFERROR(LOOKUP(2,1/(('Daily AUM'!$D517:T517&lt;&gt;"")*(NAV!$D517:T517&lt;&gt;"")),'Daily AUM'!$D517:T517),"")="",IFERROR(LOOKUP(2,1/(('Daily AUM'!$D517:T517&lt;&gt;"")*(NAV!$D517:T517&lt;&gt;"")),NAV!$D517:T517),"")=""),0,'Daily AUM'!U517-(IFERROR(LOOKUP(2,1/(('Daily AUM'!$D517:T517&lt;&gt;"")*(NAV!$D517:T517&lt;&gt;"")),'Daily AUM'!$D517:T517),"")*(NAV!U517/IFERROR(LOOKUP(2,1/(('Daily AUM'!$D517:T517&lt;&gt;"")*(NAV!$D517:T517&lt;&gt;"")),NAV!$D517:T517),"")))),0))</f>
        <v>-1.5867099430010967E-2</v>
      </c>
      <c r="V517" s="2">
        <f>IF(OR('Daily AUM'!V517="",NAV!V517=""),0,IFERROR(IF(OR(IFERROR(LOOKUP(2,1/(('Daily AUM'!$D517:U517&lt;&gt;"")*(NAV!$D517:U517&lt;&gt;"")),'Daily AUM'!$D517:U517),"")="",IFERROR(LOOKUP(2,1/(('Daily AUM'!$D517:U517&lt;&gt;"")*(NAV!$D517:U517&lt;&gt;"")),NAV!$D517:U517),"")=""),0,'Daily AUM'!V517-(IFERROR(LOOKUP(2,1/(('Daily AUM'!$D517:U517&lt;&gt;"")*(NAV!$D517:U517&lt;&gt;"")),'Daily AUM'!$D517:U517),"")*(NAV!V517/IFERROR(LOOKUP(2,1/(('Daily AUM'!$D517:U517&lt;&gt;"")*(NAV!$D517:U517&lt;&gt;"")),NAV!$D517:U517),"")))),0))</f>
        <v>1.9888198757797682E-2</v>
      </c>
      <c r="W517" s="2">
        <f>IF(OR('Daily AUM'!W517="",NAV!W517=""),0,IFERROR(IF(OR(IFERROR(LOOKUP(2,1/(('Daily AUM'!$D517:V517&lt;&gt;"")*(NAV!$D517:V517&lt;&gt;"")),'Daily AUM'!$D517:V517),"")="",IFERROR(LOOKUP(2,1/(('Daily AUM'!$D517:V517&lt;&gt;"")*(NAV!$D517:V517&lt;&gt;"")),NAV!$D517:V517),"")=""),0,'Daily AUM'!W517-(IFERROR(LOOKUP(2,1/(('Daily AUM'!$D517:V517&lt;&gt;"")*(NAV!$D517:V517&lt;&gt;"")),'Daily AUM'!$D517:V517),"")*(NAV!W517/IFERROR(LOOKUP(2,1/(('Daily AUM'!$D517:V517&lt;&gt;"")*(NAV!$D517:V517&lt;&gt;"")),NAV!$D517:V517),"")))),0))</f>
        <v>-2.5346628679955074E-2</v>
      </c>
      <c r="X517" s="2">
        <f>IF(OR('Daily AUM'!X517="",NAV!X517=""),0,IFERROR(IF(OR(IFERROR(LOOKUP(2,1/(('Daily AUM'!$D517:W517&lt;&gt;"")*(NAV!$D517:W517&lt;&gt;"")),'Daily AUM'!$D517:W517),"")="",IFERROR(LOOKUP(2,1/(('Daily AUM'!$D517:W517&lt;&gt;"")*(NAV!$D517:W517&lt;&gt;"")),NAV!$D517:W517),"")=""),0,'Daily AUM'!X517-(IFERROR(LOOKUP(2,1/(('Daily AUM'!$D517:W517&lt;&gt;"")*(NAV!$D517:W517&lt;&gt;"")),'Daily AUM'!$D517:W517),"")*(NAV!X517/IFERROR(LOOKUP(2,1/(('Daily AUM'!$D517:W517&lt;&gt;"")*(NAV!$D517:W517&lt;&gt;"")),NAV!$D517:W517),"")))),0))</f>
        <v>-1.6362574493484772E-2</v>
      </c>
      <c r="Y517" s="2">
        <f>IF(OR('Daily AUM'!Y517="",NAV!Y517=""),0,IFERROR(IF(OR(IFERROR(LOOKUP(2,1/(('Daily AUM'!$D517:X517&lt;&gt;"")*(NAV!$D517:X517&lt;&gt;"")),'Daily AUM'!$D517:X517),"")="",IFERROR(LOOKUP(2,1/(('Daily AUM'!$D517:X517&lt;&gt;"")*(NAV!$D517:X517&lt;&gt;"")),NAV!$D517:X517),"")=""),0,'Daily AUM'!Y517-(IFERROR(LOOKUP(2,1/(('Daily AUM'!$D517:X517&lt;&gt;"")*(NAV!$D517:X517&lt;&gt;"")),'Daily AUM'!$D517:X517),"")*(NAV!Y517/IFERROR(LOOKUP(2,1/(('Daily AUM'!$D517:X517&lt;&gt;"")*(NAV!$D517:X517&lt;&gt;"")),NAV!$D517:X517),"")))),0))</f>
        <v>-9.6090132827271191E-3</v>
      </c>
      <c r="Z517" s="2">
        <f>IF(OR('Daily AUM'!Z517="",NAV!Z517=""),0,IFERROR(IF(OR(IFERROR(LOOKUP(2,1/(('Daily AUM'!$D517:Y517&lt;&gt;"")*(NAV!$D517:Y517&lt;&gt;"")),'Daily AUM'!$D517:Y517),"")="",IFERROR(LOOKUP(2,1/(('Daily AUM'!$D517:Y517&lt;&gt;"")*(NAV!$D517:Y517&lt;&gt;"")),NAV!$D517:Y517),"")=""),0,'Daily AUM'!Z517-(IFERROR(LOOKUP(2,1/(('Daily AUM'!$D517:Y517&lt;&gt;"")*(NAV!$D517:Y517&lt;&gt;"")),'Daily AUM'!$D517:Y517),"")*(NAV!Z517/IFERROR(LOOKUP(2,1/(('Daily AUM'!$D517:Y517&lt;&gt;"")*(NAV!$D517:Y517&lt;&gt;"")),NAV!$D517:Y517),"")))),0))</f>
        <v>-5.0681407512911392E-3</v>
      </c>
      <c r="AA517" s="2">
        <f>IF(OR('Daily AUM'!AA517="",NAV!AA517=""),0,IFERROR(IF(OR(IFERROR(LOOKUP(2,1/(('Daily AUM'!$D517:Z517&lt;&gt;"")*(NAV!$D517:Z517&lt;&gt;"")),'Daily AUM'!$D517:Z517),"")="",IFERROR(LOOKUP(2,1/(('Daily AUM'!$D517:Z517&lt;&gt;"")*(NAV!$D517:Z517&lt;&gt;"")),NAV!$D517:Z517),"")=""),0,'Daily AUM'!AA517-(IFERROR(LOOKUP(2,1/(('Daily AUM'!$D517:Z517&lt;&gt;"")*(NAV!$D517:Z517&lt;&gt;"")),'Daily AUM'!$D517:Z517),"")*(NAV!AA517/IFERROR(LOOKUP(2,1/(('Daily AUM'!$D517:Z517&lt;&gt;"")*(NAV!$D517:Z517&lt;&gt;"")),NAV!$D517:Z517),"")))),0))</f>
        <v>-0.23301724383304645</v>
      </c>
      <c r="AB517" s="2">
        <f>IF(OR('Daily AUM'!AB517="",NAV!AB517=""),0,IFERROR(IF(OR(IFERROR(LOOKUP(2,1/(('Daily AUM'!$D517:AA517&lt;&gt;"")*(NAV!$D517:AA517&lt;&gt;"")),'Daily AUM'!$D517:AA517),"")="",IFERROR(LOOKUP(2,1/(('Daily AUM'!$D517:AA517&lt;&gt;"")*(NAV!$D517:AA517&lt;&gt;"")),NAV!$D517:AA517),"")=""),0,'Daily AUM'!AB517-(IFERROR(LOOKUP(2,1/(('Daily AUM'!$D517:AA517&lt;&gt;"")*(NAV!$D517:AA517&lt;&gt;"")),'Daily AUM'!$D517:AA517),"")*(NAV!AB517/IFERROR(LOOKUP(2,1/(('Daily AUM'!$D517:AA517&lt;&gt;"")*(NAV!$D517:AA517&lt;&gt;"")),NAV!$D517:AA517),"")))),0))</f>
        <v>-0.11717466624534723</v>
      </c>
      <c r="AC517" s="2">
        <f>IF(OR('Daily AUM'!AC517="",NAV!AC517=""),0,IFERROR(IF(OR(IFERROR(LOOKUP(2,1/(('Daily AUM'!$D517:AB517&lt;&gt;"")*(NAV!$D517:AB517&lt;&gt;"")),'Daily AUM'!$D517:AB517),"")="",IFERROR(LOOKUP(2,1/(('Daily AUM'!$D517:AB517&lt;&gt;"")*(NAV!$D517:AB517&lt;&gt;"")),NAV!$D517:AB517),"")=""),0,'Daily AUM'!AC517-(IFERROR(LOOKUP(2,1/(('Daily AUM'!$D517:AB517&lt;&gt;"")*(NAV!$D517:AB517&lt;&gt;"")),'Daily AUM'!$D517:AB517),"")*(NAV!AC517/IFERROR(LOOKUP(2,1/(('Daily AUM'!$D517:AB517&lt;&gt;"")*(NAV!$D517:AB517&lt;&gt;"")),NAV!$D517:AB517),"")))),0))</f>
        <v>1.2177860095107462E-2</v>
      </c>
      <c r="AD517" s="2">
        <f>IF(OR('Daily AUM'!AD517="",NAV!AD517=""),0,IFERROR(IF(OR(IFERROR(LOOKUP(2,1/(('Daily AUM'!$D517:AC517&lt;&gt;"")*(NAV!$D517:AC517&lt;&gt;"")),'Daily AUM'!$D517:AC517),"")="",IFERROR(LOOKUP(2,1/(('Daily AUM'!$D517:AC517&lt;&gt;"")*(NAV!$D517:AC517&lt;&gt;"")),NAV!$D517:AC517),"")=""),0,'Daily AUM'!AD517-(IFERROR(LOOKUP(2,1/(('Daily AUM'!$D517:AC517&lt;&gt;"")*(NAV!$D517:AC517&lt;&gt;"")),'Daily AUM'!$D517:AC517),"")*(NAV!AD517/IFERROR(LOOKUP(2,1/(('Daily AUM'!$D517:AC517&lt;&gt;"")*(NAV!$D517:AC517&lt;&gt;"")),NAV!$D517:AC517),"")))),0))</f>
        <v>-8.1576454509956875E-2</v>
      </c>
      <c r="AE517" s="2">
        <f>IF(OR('Daily AUM'!AE517="",NAV!AE517=""),0,IFERROR(IF(OR(IFERROR(LOOKUP(2,1/(('Daily AUM'!$D517:AD517&lt;&gt;"")*(NAV!$D517:AD517&lt;&gt;"")),'Daily AUM'!$D517:AD517),"")="",IFERROR(LOOKUP(2,1/(('Daily AUM'!$D517:AD517&lt;&gt;"")*(NAV!$D517:AD517&lt;&gt;"")),NAV!$D517:AD517),"")=""),0,'Daily AUM'!AE517-(IFERROR(LOOKUP(2,1/(('Daily AUM'!$D517:AD517&lt;&gt;"")*(NAV!$D517:AD517&lt;&gt;"")),'Daily AUM'!$D517:AD517),"")*(NAV!AE517/IFERROR(LOOKUP(2,1/(('Daily AUM'!$D517:AD517&lt;&gt;"")*(NAV!$D517:AD517&lt;&gt;"")),NAV!$D517:AD517),"")))),0))</f>
        <v>-0.11681776470589966</v>
      </c>
      <c r="AF517" s="2">
        <f>IF(OR('Daily AUM'!AF517="",NAV!AF517=""),0,IFERROR(IF(OR(IFERROR(LOOKUP(2,1/(('Daily AUM'!$D517:AE517&lt;&gt;"")*(NAV!$D517:AE517&lt;&gt;"")),'Daily AUM'!$D517:AE517),"")="",IFERROR(LOOKUP(2,1/(('Daily AUM'!$D517:AE517&lt;&gt;"")*(NAV!$D517:AE517&lt;&gt;"")),NAV!$D517:AE517),"")=""),0,'Daily AUM'!AF517-(IFERROR(LOOKUP(2,1/(('Daily AUM'!$D517:AE517&lt;&gt;"")*(NAV!$D517:AE517&lt;&gt;"")),'Daily AUM'!$D517:AE517),"")*(NAV!AF517/IFERROR(LOOKUP(2,1/(('Daily AUM'!$D517:AE517&lt;&gt;"")*(NAV!$D517:AE517&lt;&gt;"")),NAV!$D517:AE517),"")))),0))</f>
        <v>-3.0551245551606598E-2</v>
      </c>
      <c r="AG517" s="2">
        <f>IF(OR('Daily AUM'!AG517="",NAV!AG517=""),0,IFERROR(IF(OR(IFERROR(LOOKUP(2,1/(('Daily AUM'!$D517:AF517&lt;&gt;"")*(NAV!$D517:AF517&lt;&gt;"")),'Daily AUM'!$D517:AF517),"")="",IFERROR(LOOKUP(2,1/(('Daily AUM'!$D517:AF517&lt;&gt;"")*(NAV!$D517:AF517&lt;&gt;"")),NAV!$D517:AF517),"")=""),0,'Daily AUM'!AG517-(IFERROR(LOOKUP(2,1/(('Daily AUM'!$D517:AF517&lt;&gt;"")*(NAV!$D517:AF517&lt;&gt;"")),'Daily AUM'!$D517:AF517),"")*(NAV!AG517/IFERROR(LOOKUP(2,1/(('Daily AUM'!$D517:AF517&lt;&gt;"")*(NAV!$D517:AF517&lt;&gt;"")),NAV!$D517:AF517),"")))),0))</f>
        <v>1.4309897967393681E-2</v>
      </c>
      <c r="AH517" s="2">
        <f>IF(OR('Daily AUM'!AH517="",NAV!AH517=""),0,IFERROR(IF(OR(IFERROR(LOOKUP(2,1/(('Daily AUM'!$D517:AG517&lt;&gt;"")*(NAV!$D517:AG517&lt;&gt;"")),'Daily AUM'!$D517:AG517),"")="",IFERROR(LOOKUP(2,1/(('Daily AUM'!$D517:AG517&lt;&gt;"")*(NAV!$D517:AG517&lt;&gt;"")),NAV!$D517:AG517),"")=""),0,'Daily AUM'!AH517-(IFERROR(LOOKUP(2,1/(('Daily AUM'!$D517:AG517&lt;&gt;"")*(NAV!$D517:AG517&lt;&gt;"")),'Daily AUM'!$D517:AG517),"")*(NAV!AH517/IFERROR(LOOKUP(2,1/(('Daily AUM'!$D517:AG517&lt;&gt;"")*(NAV!$D517:AG517&lt;&gt;"")),NAV!$D517:AG517),"")))),0))</f>
        <v>9.6527093162706024E-2</v>
      </c>
      <c r="AI517" s="2">
        <f>IF(OR('Daily AUM'!AI517="",NAV!AI517=""),0,IFERROR(IF(OR(IFERROR(LOOKUP(2,1/(('Daily AUM'!$D517:AH517&lt;&gt;"")*(NAV!$D517:AH517&lt;&gt;"")),'Daily AUM'!$D517:AH517),"")="",IFERROR(LOOKUP(2,1/(('Daily AUM'!$D517:AH517&lt;&gt;"")*(NAV!$D517:AH517&lt;&gt;"")),NAV!$D517:AH517),"")=""),0,'Daily AUM'!AI517-(IFERROR(LOOKUP(2,1/(('Daily AUM'!$D517:AH517&lt;&gt;"")*(NAV!$D517:AH517&lt;&gt;"")),'Daily AUM'!$D517:AH517),"")*(NAV!AI517/IFERROR(LOOKUP(2,1/(('Daily AUM'!$D517:AH517&lt;&gt;"")*(NAV!$D517:AH517&lt;&gt;"")),NAV!$D517:AH517),"")))),0))</f>
        <v>1.0815032058872021E-2</v>
      </c>
      <c r="AJ517" s="2">
        <f>IF(OR('Daily AUM'!AJ517="",NAV!AJ517=""),0,IFERROR(IF(OR(IFERROR(LOOKUP(2,1/(('Daily AUM'!$D517:AI517&lt;&gt;"")*(NAV!$D517:AI517&lt;&gt;"")),'Daily AUM'!$D517:AI517),"")="",IFERROR(LOOKUP(2,1/(('Daily AUM'!$D517:AI517&lt;&gt;"")*(NAV!$D517:AI517&lt;&gt;"")),NAV!$D517:AI517),"")=""),0,'Daily AUM'!AJ517-(IFERROR(LOOKUP(2,1/(('Daily AUM'!$D517:AI517&lt;&gt;"")*(NAV!$D517:AI517&lt;&gt;"")),'Daily AUM'!$D517:AI517),"")*(NAV!AJ517/IFERROR(LOOKUP(2,1/(('Daily AUM'!$D517:AI517&lt;&gt;"")*(NAV!$D517:AI517&lt;&gt;"")),NAV!$D517:AI517),"")))),0))</f>
        <v>-0.12131237852472054</v>
      </c>
      <c r="AK517" s="2">
        <f>IF(OR('Daily AUM'!AK517="",NAV!AK517=""),0,IFERROR(IF(OR(IFERROR(LOOKUP(2,1/(('Daily AUM'!$D517:AJ517&lt;&gt;"")*(NAV!$D517:AJ517&lt;&gt;"")),'Daily AUM'!$D517:AJ517),"")="",IFERROR(LOOKUP(2,1/(('Daily AUM'!$D517:AJ517&lt;&gt;"")*(NAV!$D517:AJ517&lt;&gt;"")),NAV!$D517:AJ517),"")=""),0,'Daily AUM'!AK517-(IFERROR(LOOKUP(2,1/(('Daily AUM'!$D517:AJ517&lt;&gt;"")*(NAV!$D517:AJ517&lt;&gt;"")),'Daily AUM'!$D517:AJ517),"")*(NAV!AK517/IFERROR(LOOKUP(2,1/(('Daily AUM'!$D517:AJ517&lt;&gt;"")*(NAV!$D517:AJ517&lt;&gt;"")),NAV!$D517:AJ517),"")))),0))</f>
        <v>0.11517719859287467</v>
      </c>
      <c r="AL517" s="2">
        <f>IF(OR('Daily AUM'!AL517="",NAV!AL517=""),0,IFERROR(IF(OR(IFERROR(LOOKUP(2,1/(('Daily AUM'!$D517:AK517&lt;&gt;"")*(NAV!$D517:AK517&lt;&gt;"")),'Daily AUM'!$D517:AK517),"")="",IFERROR(LOOKUP(2,1/(('Daily AUM'!$D517:AK517&lt;&gt;"")*(NAV!$D517:AK517&lt;&gt;"")),NAV!$D517:AK517),"")=""),0,'Daily AUM'!AL517-(IFERROR(LOOKUP(2,1/(('Daily AUM'!$D517:AK517&lt;&gt;"")*(NAV!$D517:AK517&lt;&gt;"")),'Daily AUM'!$D517:AK517),"")*(NAV!AL517/IFERROR(LOOKUP(2,1/(('Daily AUM'!$D517:AK517&lt;&gt;"")*(NAV!$D517:AK517&lt;&gt;"")),NAV!$D517:AK517),"")))),0))</f>
        <v>-0.28059123381814288</v>
      </c>
      <c r="AM517" s="2">
        <f>IF(OR('Daily AUM'!AM517="",NAV!AM517=""),0,IFERROR(IF(OR(IFERROR(LOOKUP(2,1/(('Daily AUM'!$D517:AL517&lt;&gt;"")*(NAV!$D517:AL517&lt;&gt;"")),'Daily AUM'!$D517:AL517),"")="",IFERROR(LOOKUP(2,1/(('Daily AUM'!$D517:AL517&lt;&gt;"")*(NAV!$D517:AL517&lt;&gt;"")),NAV!$D517:AL517),"")=""),0,'Daily AUM'!AM517-(IFERROR(LOOKUP(2,1/(('Daily AUM'!$D517:AL517&lt;&gt;"")*(NAV!$D517:AL517&lt;&gt;"")),'Daily AUM'!$D517:AL517),"")*(NAV!AM517/IFERROR(LOOKUP(2,1/(('Daily AUM'!$D517:AL517&lt;&gt;"")*(NAV!$D517:AL517&lt;&gt;"")),NAV!$D517:AL517),"")))),0))</f>
        <v>2.8863248747086345E-2</v>
      </c>
      <c r="AN517" s="2">
        <f>IF(OR('Daily AUM'!AN517="",NAV!AN517=""),0,IFERROR(IF(OR(IFERROR(LOOKUP(2,1/(('Daily AUM'!$D517:AM517&lt;&gt;"")*(NAV!$D517:AM517&lt;&gt;"")),'Daily AUM'!$D517:AM517),"")="",IFERROR(LOOKUP(2,1/(('Daily AUM'!$D517:AM517&lt;&gt;"")*(NAV!$D517:AM517&lt;&gt;"")),NAV!$D517:AM517),"")=""),0,'Daily AUM'!AN517-(IFERROR(LOOKUP(2,1/(('Daily AUM'!$D517:AM517&lt;&gt;"")*(NAV!$D517:AM517&lt;&gt;"")),'Daily AUM'!$D517:AM517),"")*(NAV!AN517/IFERROR(LOOKUP(2,1/(('Daily AUM'!$D517:AM517&lt;&gt;"")*(NAV!$D517:AM517&lt;&gt;"")),NAV!$D517:AM517),"")))),0))</f>
        <v>-0.2085060989185763</v>
      </c>
      <c r="AO517" s="2">
        <f>IF(OR('Daily AUM'!AO517="",NAV!AO517=""),0,IFERROR(IF(OR(IFERROR(LOOKUP(2,1/(('Daily AUM'!$D517:AN517&lt;&gt;"")*(NAV!$D517:AN517&lt;&gt;"")),'Daily AUM'!$D517:AN517),"")="",IFERROR(LOOKUP(2,1/(('Daily AUM'!$D517:AN517&lt;&gt;"")*(NAV!$D517:AN517&lt;&gt;"")),NAV!$D517:AN517),"")=""),0,'Daily AUM'!AO517-(IFERROR(LOOKUP(2,1/(('Daily AUM'!$D517:AN517&lt;&gt;"")*(NAV!$D517:AN517&lt;&gt;"")),'Daily AUM'!$D517:AN517),"")*(NAV!AO517/IFERROR(LOOKUP(2,1/(('Daily AUM'!$D517:AN517&lt;&gt;"")*(NAV!$D517:AN517&lt;&gt;"")),NAV!$D517:AN517),"")))),0))</f>
        <v>3.7643044410913262E-3</v>
      </c>
      <c r="AP517" s="2">
        <f>IF(OR('Daily AUM'!AP517="",NAV!AP517=""),0,IFERROR(IF(OR(IFERROR(LOOKUP(2,1/(('Daily AUM'!$D517:AO517&lt;&gt;"")*(NAV!$D517:AO517&lt;&gt;"")),'Daily AUM'!$D517:AO517),"")="",IFERROR(LOOKUP(2,1/(('Daily AUM'!$D517:AO517&lt;&gt;"")*(NAV!$D517:AO517&lt;&gt;"")),NAV!$D517:AO517),"")=""),0,'Daily AUM'!AP517-(IFERROR(LOOKUP(2,1/(('Daily AUM'!$D517:AO517&lt;&gt;"")*(NAV!$D517:AO517&lt;&gt;"")),'Daily AUM'!$D517:AO517),"")*(NAV!AP517/IFERROR(LOOKUP(2,1/(('Daily AUM'!$D517:AO517&lt;&gt;"")*(NAV!$D517:AO517&lt;&gt;"")),NAV!$D517:AO517),"")))),0))</f>
        <v>-2.7852984309703288E-2</v>
      </c>
      <c r="AQ517" s="2">
        <f>IF(OR('Daily AUM'!AQ517="",NAV!AQ517=""),0,IFERROR(IF(OR(IFERROR(LOOKUP(2,1/(('Daily AUM'!$D517:AP517&lt;&gt;"")*(NAV!$D517:AP517&lt;&gt;"")),'Daily AUM'!$D517:AP517),"")="",IFERROR(LOOKUP(2,1/(('Daily AUM'!$D517:AP517&lt;&gt;"")*(NAV!$D517:AP517&lt;&gt;"")),NAV!$D517:AP517),"")=""),0,'Daily AUM'!AQ517-(IFERROR(LOOKUP(2,1/(('Daily AUM'!$D517:AP517&lt;&gt;"")*(NAV!$D517:AP517&lt;&gt;"")),'Daily AUM'!$D517:AP517),"")*(NAV!AQ517/IFERROR(LOOKUP(2,1/(('Daily AUM'!$D517:AP517&lt;&gt;"")*(NAV!$D517:AP517&lt;&gt;"")),NAV!$D517:AP517),"")))),0))</f>
        <v>-0.19671476923076625</v>
      </c>
      <c r="AR517" s="2">
        <f>IF(OR('Daily AUM'!AR517="",NAV!AR517=""),0,IFERROR(IF(OR(IFERROR(LOOKUP(2,1/(('Daily AUM'!$D517:AQ517&lt;&gt;"")*(NAV!$D517:AQ517&lt;&gt;"")),'Daily AUM'!$D517:AQ517),"")="",IFERROR(LOOKUP(2,1/(('Daily AUM'!$D517:AQ517&lt;&gt;"")*(NAV!$D517:AQ517&lt;&gt;"")),NAV!$D517:AQ517),"")=""),0,'Daily AUM'!AR517-(IFERROR(LOOKUP(2,1/(('Daily AUM'!$D517:AQ517&lt;&gt;"")*(NAV!$D517:AQ517&lt;&gt;"")),'Daily AUM'!$D517:AQ517),"")*(NAV!AR517/IFERROR(LOOKUP(2,1/(('Daily AUM'!$D517:AQ517&lt;&gt;"")*(NAV!$D517:AQ517&lt;&gt;"")),NAV!$D517:AQ517),"")))),0))</f>
        <v>-6.4369139886593985E-2</v>
      </c>
      <c r="AS517" s="2">
        <f t="shared" si="16"/>
        <v>-1.3910850549465579</v>
      </c>
      <c r="AT517" s="2">
        <f t="shared" si="17"/>
        <v>-1.2019174852205197</v>
      </c>
    </row>
    <row r="518" spans="1:46" x14ac:dyDescent="0.2">
      <c r="A518" t="s">
        <v>576</v>
      </c>
      <c r="B518" t="s">
        <v>575</v>
      </c>
      <c r="C518" t="s">
        <v>20</v>
      </c>
      <c r="D518" s="2">
        <f>0</f>
        <v>0</v>
      </c>
      <c r="E518" s="2">
        <f>IF(OR('Daily AUM'!E518="",NAV!E518=""),0,IFERROR(IF(OR(IFERROR(LOOKUP(2,1/(('Daily AUM'!$D518:D518&lt;&gt;"")*(NAV!$D518:D518&lt;&gt;"")),'Daily AUM'!$D518:D518),"")="",IFERROR(LOOKUP(2,1/(('Daily AUM'!$D518:D518&lt;&gt;"")*(NAV!$D518:D518&lt;&gt;"")),NAV!$D518:D518),"")=""),0,'Daily AUM'!E518-(IFERROR(LOOKUP(2,1/(('Daily AUM'!$D518:D518&lt;&gt;"")*(NAV!$D518:D518&lt;&gt;"")),'Daily AUM'!$D518:D518),"")*(NAV!E518/IFERROR(LOOKUP(2,1/(('Daily AUM'!$D518:D518&lt;&gt;"")*(NAV!$D518:D518&lt;&gt;"")),NAV!$D518:D518),"")))),0))</f>
        <v>7.1936822443603887E-2</v>
      </c>
      <c r="F518" s="2">
        <f>IF(OR('Daily AUM'!F518="",NAV!F518=""),0,IFERROR(IF(OR(IFERROR(LOOKUP(2,1/(('Daily AUM'!$D518:E518&lt;&gt;"")*(NAV!$D518:E518&lt;&gt;"")),'Daily AUM'!$D518:E518),"")="",IFERROR(LOOKUP(2,1/(('Daily AUM'!$D518:E518&lt;&gt;"")*(NAV!$D518:E518&lt;&gt;"")),NAV!$D518:E518),"")=""),0,'Daily AUM'!F518-(IFERROR(LOOKUP(2,1/(('Daily AUM'!$D518:E518&lt;&gt;"")*(NAV!$D518:E518&lt;&gt;"")),'Daily AUM'!$D518:E518),"")*(NAV!F518/IFERROR(LOOKUP(2,1/(('Daily AUM'!$D518:E518&lt;&gt;"")*(NAV!$D518:E518&lt;&gt;"")),NAV!$D518:E518),"")))),0))</f>
        <v>5.556805399322684E-4</v>
      </c>
      <c r="G518" s="2">
        <f>IF(OR('Daily AUM'!G518="",NAV!G518=""),0,IFERROR(IF(OR(IFERROR(LOOKUP(2,1/(('Daily AUM'!$D518:F518&lt;&gt;"")*(NAV!$D518:F518&lt;&gt;"")),'Daily AUM'!$D518:F518),"")="",IFERROR(LOOKUP(2,1/(('Daily AUM'!$D518:F518&lt;&gt;"")*(NAV!$D518:F518&lt;&gt;"")),NAV!$D518:F518),"")=""),0,'Daily AUM'!G518-(IFERROR(LOOKUP(2,1/(('Daily AUM'!$D518:F518&lt;&gt;"")*(NAV!$D518:F518&lt;&gt;"")),'Daily AUM'!$D518:F518),"")*(NAV!G518/IFERROR(LOOKUP(2,1/(('Daily AUM'!$D518:F518&lt;&gt;"")*(NAV!$D518:F518&lt;&gt;"")),NAV!$D518:F518),"")))),0))</f>
        <v>-0.29208568526644285</v>
      </c>
      <c r="H518" s="2">
        <f>IF(OR('Daily AUM'!H518="",NAV!H518=""),0,IFERROR(IF(OR(IFERROR(LOOKUP(2,1/(('Daily AUM'!$D518:G518&lt;&gt;"")*(NAV!$D518:G518&lt;&gt;"")),'Daily AUM'!$D518:G518),"")="",IFERROR(LOOKUP(2,1/(('Daily AUM'!$D518:G518&lt;&gt;"")*(NAV!$D518:G518&lt;&gt;"")),NAV!$D518:G518),"")=""),0,'Daily AUM'!H518-(IFERROR(LOOKUP(2,1/(('Daily AUM'!$D518:G518&lt;&gt;"")*(NAV!$D518:G518&lt;&gt;"")),'Daily AUM'!$D518:G518),"")*(NAV!H518/IFERROR(LOOKUP(2,1/(('Daily AUM'!$D518:G518&lt;&gt;"")*(NAV!$D518:G518&lt;&gt;"")),NAV!$D518:G518),"")))),0))</f>
        <v>-1.6426578030390004</v>
      </c>
      <c r="I518" s="2">
        <f>IF(OR('Daily AUM'!I518="",NAV!I518=""),0,IFERROR(IF(OR(IFERROR(LOOKUP(2,1/(('Daily AUM'!$D518:H518&lt;&gt;"")*(NAV!$D518:H518&lt;&gt;"")),'Daily AUM'!$D518:H518),"")="",IFERROR(LOOKUP(2,1/(('Daily AUM'!$D518:H518&lt;&gt;"")*(NAV!$D518:H518&lt;&gt;"")),NAV!$D518:H518),"")=""),0,'Daily AUM'!I518-(IFERROR(LOOKUP(2,1/(('Daily AUM'!$D518:H518&lt;&gt;"")*(NAV!$D518:H518&lt;&gt;"")),'Daily AUM'!$D518:H518),"")*(NAV!I518/IFERROR(LOOKUP(2,1/(('Daily AUM'!$D518:H518&lt;&gt;"")*(NAV!$D518:H518&lt;&gt;"")),NAV!$D518:H518),"")))),0))</f>
        <v>-4.3857968808836745E-2</v>
      </c>
      <c r="J518" s="2">
        <f>IF(OR('Daily AUM'!J518="",NAV!J518=""),0,IFERROR(IF(OR(IFERROR(LOOKUP(2,1/(('Daily AUM'!$D518:I518&lt;&gt;"")*(NAV!$D518:I518&lt;&gt;"")),'Daily AUM'!$D518:I518),"")="",IFERROR(LOOKUP(2,1/(('Daily AUM'!$D518:I518&lt;&gt;"")*(NAV!$D518:I518&lt;&gt;"")),NAV!$D518:I518),"")=""),0,'Daily AUM'!J518-(IFERROR(LOOKUP(2,1/(('Daily AUM'!$D518:I518&lt;&gt;"")*(NAV!$D518:I518&lt;&gt;"")),'Daily AUM'!$D518:I518),"")*(NAV!J518/IFERROR(LOOKUP(2,1/(('Daily AUM'!$D518:I518&lt;&gt;"")*(NAV!$D518:I518&lt;&gt;"")),NAV!$D518:I518),"")))),0))</f>
        <v>-0.85534619553004632</v>
      </c>
      <c r="K518" s="2">
        <f>IF(OR('Daily AUM'!K518="",NAV!K518=""),0,IFERROR(IF(OR(IFERROR(LOOKUP(2,1/(('Daily AUM'!$D518:J518&lt;&gt;"")*(NAV!$D518:J518&lt;&gt;"")),'Daily AUM'!$D518:J518),"")="",IFERROR(LOOKUP(2,1/(('Daily AUM'!$D518:J518&lt;&gt;"")*(NAV!$D518:J518&lt;&gt;"")),NAV!$D518:J518),"")=""),0,'Daily AUM'!K518-(IFERROR(LOOKUP(2,1/(('Daily AUM'!$D518:J518&lt;&gt;"")*(NAV!$D518:J518&lt;&gt;"")),'Daily AUM'!$D518:J518),"")*(NAV!K518/IFERROR(LOOKUP(2,1/(('Daily AUM'!$D518:J518&lt;&gt;"")*(NAV!$D518:J518&lt;&gt;"")),NAV!$D518:J518),"")))),0))</f>
        <v>0.14091774427917869</v>
      </c>
      <c r="L518" s="2">
        <f>IF(OR('Daily AUM'!L518="",NAV!L518=""),0,IFERROR(IF(OR(IFERROR(LOOKUP(2,1/(('Daily AUM'!$D518:K518&lt;&gt;"")*(NAV!$D518:K518&lt;&gt;"")),'Daily AUM'!$D518:K518),"")="",IFERROR(LOOKUP(2,1/(('Daily AUM'!$D518:K518&lt;&gt;"")*(NAV!$D518:K518&lt;&gt;"")),NAV!$D518:K518),"")=""),0,'Daily AUM'!L518-(IFERROR(LOOKUP(2,1/(('Daily AUM'!$D518:K518&lt;&gt;"")*(NAV!$D518:K518&lt;&gt;"")),'Daily AUM'!$D518:K518),"")*(NAV!L518/IFERROR(LOOKUP(2,1/(('Daily AUM'!$D518:K518&lt;&gt;"")*(NAV!$D518:K518&lt;&gt;"")),NAV!$D518:K518),"")))),0))</f>
        <v>-4.4372609713775546E-2</v>
      </c>
      <c r="M518" s="2">
        <f>IF(OR('Daily AUM'!M518="",NAV!M518=""),0,IFERROR(IF(OR(IFERROR(LOOKUP(2,1/(('Daily AUM'!$D518:L518&lt;&gt;"")*(NAV!$D518:L518&lt;&gt;"")),'Daily AUM'!$D518:L518),"")="",IFERROR(LOOKUP(2,1/(('Daily AUM'!$D518:L518&lt;&gt;"")*(NAV!$D518:L518&lt;&gt;"")),NAV!$D518:L518),"")=""),0,'Daily AUM'!M518-(IFERROR(LOOKUP(2,1/(('Daily AUM'!$D518:L518&lt;&gt;"")*(NAV!$D518:L518&lt;&gt;"")),'Daily AUM'!$D518:L518),"")*(NAV!M518/IFERROR(LOOKUP(2,1/(('Daily AUM'!$D518:L518&lt;&gt;"")*(NAV!$D518:L518&lt;&gt;"")),NAV!$D518:L518),"")))),0))</f>
        <v>-0.1550909209659892</v>
      </c>
      <c r="N518" s="2">
        <f>IF(OR('Daily AUM'!N518="",NAV!N518=""),0,IFERROR(IF(OR(IFERROR(LOOKUP(2,1/(('Daily AUM'!$D518:M518&lt;&gt;"")*(NAV!$D518:M518&lt;&gt;"")),'Daily AUM'!$D518:M518),"")="",IFERROR(LOOKUP(2,1/(('Daily AUM'!$D518:M518&lt;&gt;"")*(NAV!$D518:M518&lt;&gt;"")),NAV!$D518:M518),"")=""),0,'Daily AUM'!N518-(IFERROR(LOOKUP(2,1/(('Daily AUM'!$D518:M518&lt;&gt;"")*(NAV!$D518:M518&lt;&gt;"")),'Daily AUM'!$D518:M518),"")*(NAV!N518/IFERROR(LOOKUP(2,1/(('Daily AUM'!$D518:M518&lt;&gt;"")*(NAV!$D518:M518&lt;&gt;"")),NAV!$D518:M518),"")))),0))</f>
        <v>-0.10925952387168536</v>
      </c>
      <c r="O518" s="2">
        <f>IF(OR('Daily AUM'!O518="",NAV!O518=""),0,IFERROR(IF(OR(IFERROR(LOOKUP(2,1/(('Daily AUM'!$D518:N518&lt;&gt;"")*(NAV!$D518:N518&lt;&gt;"")),'Daily AUM'!$D518:N518),"")="",IFERROR(LOOKUP(2,1/(('Daily AUM'!$D518:N518&lt;&gt;"")*(NAV!$D518:N518&lt;&gt;"")),NAV!$D518:N518),"")=""),0,'Daily AUM'!O518-(IFERROR(LOOKUP(2,1/(('Daily AUM'!$D518:N518&lt;&gt;"")*(NAV!$D518:N518&lt;&gt;"")),'Daily AUM'!$D518:N518),"")*(NAV!O518/IFERROR(LOOKUP(2,1/(('Daily AUM'!$D518:N518&lt;&gt;"")*(NAV!$D518:N518&lt;&gt;"")),NAV!$D518:N518),"")))),0))</f>
        <v>-0.29917997098982596</v>
      </c>
      <c r="P518" s="2">
        <f>IF(OR('Daily AUM'!P518="",NAV!P518=""),0,IFERROR(IF(OR(IFERROR(LOOKUP(2,1/(('Daily AUM'!$D518:O518&lt;&gt;"")*(NAV!$D518:O518&lt;&gt;"")),'Daily AUM'!$D518:O518),"")="",IFERROR(LOOKUP(2,1/(('Daily AUM'!$D518:O518&lt;&gt;"")*(NAV!$D518:O518&lt;&gt;"")),NAV!$D518:O518),"")=""),0,'Daily AUM'!P518-(IFERROR(LOOKUP(2,1/(('Daily AUM'!$D518:O518&lt;&gt;"")*(NAV!$D518:O518&lt;&gt;"")),'Daily AUM'!$D518:O518),"")*(NAV!P518/IFERROR(LOOKUP(2,1/(('Daily AUM'!$D518:O518&lt;&gt;"")*(NAV!$D518:O518&lt;&gt;"")),NAV!$D518:O518),"")))),0))</f>
        <v>-8.0876066302550953E-3</v>
      </c>
      <c r="Q518" s="2">
        <f>IF(OR('Daily AUM'!Q518="",NAV!Q518=""),0,IFERROR(IF(OR(IFERROR(LOOKUP(2,1/(('Daily AUM'!$D518:P518&lt;&gt;"")*(NAV!$D518:P518&lt;&gt;"")),'Daily AUM'!$D518:P518),"")="",IFERROR(LOOKUP(2,1/(('Daily AUM'!$D518:P518&lt;&gt;"")*(NAV!$D518:P518&lt;&gt;"")),NAV!$D518:P518),"")=""),0,'Daily AUM'!Q518-(IFERROR(LOOKUP(2,1/(('Daily AUM'!$D518:P518&lt;&gt;"")*(NAV!$D518:P518&lt;&gt;"")),'Daily AUM'!$D518:P518),"")*(NAV!Q518/IFERROR(LOOKUP(2,1/(('Daily AUM'!$D518:P518&lt;&gt;"")*(NAV!$D518:P518&lt;&gt;"")),NAV!$D518:P518),"")))),0))</f>
        <v>6.9691025600874923E-2</v>
      </c>
      <c r="R518" s="2">
        <f>IF(OR('Daily AUM'!R518="",NAV!R518=""),0,IFERROR(IF(OR(IFERROR(LOOKUP(2,1/(('Daily AUM'!$D518:Q518&lt;&gt;"")*(NAV!$D518:Q518&lt;&gt;"")),'Daily AUM'!$D518:Q518),"")="",IFERROR(LOOKUP(2,1/(('Daily AUM'!$D518:Q518&lt;&gt;"")*(NAV!$D518:Q518&lt;&gt;"")),NAV!$D518:Q518),"")=""),0,'Daily AUM'!R518-(IFERROR(LOOKUP(2,1/(('Daily AUM'!$D518:Q518&lt;&gt;"")*(NAV!$D518:Q518&lt;&gt;"")),'Daily AUM'!$D518:Q518),"")*(NAV!R518/IFERROR(LOOKUP(2,1/(('Daily AUM'!$D518:Q518&lt;&gt;"")*(NAV!$D518:Q518&lt;&gt;"")),NAV!$D518:Q518),"")))),0))</f>
        <v>-8.6679665919632498E-2</v>
      </c>
      <c r="S518" s="2">
        <f>IF(OR('Daily AUM'!S518="",NAV!S518=""),0,IFERROR(IF(OR(IFERROR(LOOKUP(2,1/(('Daily AUM'!$D518:R518&lt;&gt;"")*(NAV!$D518:R518&lt;&gt;"")),'Daily AUM'!$D518:R518),"")="",IFERROR(LOOKUP(2,1/(('Daily AUM'!$D518:R518&lt;&gt;"")*(NAV!$D518:R518&lt;&gt;"")),NAV!$D518:R518),"")=""),0,'Daily AUM'!S518-(IFERROR(LOOKUP(2,1/(('Daily AUM'!$D518:R518&lt;&gt;"")*(NAV!$D518:R518&lt;&gt;"")),'Daily AUM'!$D518:R518),"")*(NAV!S518/IFERROR(LOOKUP(2,1/(('Daily AUM'!$D518:R518&lt;&gt;"")*(NAV!$D518:R518&lt;&gt;"")),NAV!$D518:R518),"")))),0))</f>
        <v>-0.16834047329683699</v>
      </c>
      <c r="T518" s="2">
        <f>IF(OR('Daily AUM'!T518="",NAV!T518=""),0,IFERROR(IF(OR(IFERROR(LOOKUP(2,1/(('Daily AUM'!$D518:S518&lt;&gt;"")*(NAV!$D518:S518&lt;&gt;"")),'Daily AUM'!$D518:S518),"")="",IFERROR(LOOKUP(2,1/(('Daily AUM'!$D518:S518&lt;&gt;"")*(NAV!$D518:S518&lt;&gt;"")),NAV!$D518:S518),"")=""),0,'Daily AUM'!T518-(IFERROR(LOOKUP(2,1/(('Daily AUM'!$D518:S518&lt;&gt;"")*(NAV!$D518:S518&lt;&gt;"")),'Daily AUM'!$D518:S518),"")*(NAV!T518/IFERROR(LOOKUP(2,1/(('Daily AUM'!$D518:S518&lt;&gt;"")*(NAV!$D518:S518&lt;&gt;"")),NAV!$D518:S518),"")))),0))</f>
        <v>-4.6133371746819307E-2</v>
      </c>
      <c r="U518" s="2">
        <f>IF(OR('Daily AUM'!U518="",NAV!U518=""),0,IFERROR(IF(OR(IFERROR(LOOKUP(2,1/(('Daily AUM'!$D518:T518&lt;&gt;"")*(NAV!$D518:T518&lt;&gt;"")),'Daily AUM'!$D518:T518),"")="",IFERROR(LOOKUP(2,1/(('Daily AUM'!$D518:T518&lt;&gt;"")*(NAV!$D518:T518&lt;&gt;"")),NAV!$D518:T518),"")=""),0,'Daily AUM'!U518-(IFERROR(LOOKUP(2,1/(('Daily AUM'!$D518:T518&lt;&gt;"")*(NAV!$D518:T518&lt;&gt;"")),'Daily AUM'!$D518:T518),"")*(NAV!U518/IFERROR(LOOKUP(2,1/(('Daily AUM'!$D518:T518&lt;&gt;"")*(NAV!$D518:T518&lt;&gt;"")),NAV!$D518:T518),"")))),0))</f>
        <v>5.8564332485389059E-3</v>
      </c>
      <c r="V518" s="2">
        <f>IF(OR('Daily AUM'!V518="",NAV!V518=""),0,IFERROR(IF(OR(IFERROR(LOOKUP(2,1/(('Daily AUM'!$D518:U518&lt;&gt;"")*(NAV!$D518:U518&lt;&gt;"")),'Daily AUM'!$D518:U518),"")="",IFERROR(LOOKUP(2,1/(('Daily AUM'!$D518:U518&lt;&gt;"")*(NAV!$D518:U518&lt;&gt;"")),NAV!$D518:U518),"")=""),0,'Daily AUM'!V518-(IFERROR(LOOKUP(2,1/(('Daily AUM'!$D518:U518&lt;&gt;"")*(NAV!$D518:U518&lt;&gt;"")),'Daily AUM'!$D518:U518),"")*(NAV!V518/IFERROR(LOOKUP(2,1/(('Daily AUM'!$D518:U518&lt;&gt;"")*(NAV!$D518:U518&lt;&gt;"")),NAV!$D518:U518),"")))),0))</f>
        <v>-0.20369043697321843</v>
      </c>
      <c r="W518" s="2">
        <f>IF(OR('Daily AUM'!W518="",NAV!W518=""),0,IFERROR(IF(OR(IFERROR(LOOKUP(2,1/(('Daily AUM'!$D518:V518&lt;&gt;"")*(NAV!$D518:V518&lt;&gt;"")),'Daily AUM'!$D518:V518),"")="",IFERROR(LOOKUP(2,1/(('Daily AUM'!$D518:V518&lt;&gt;"")*(NAV!$D518:V518&lt;&gt;"")),NAV!$D518:V518),"")=""),0,'Daily AUM'!W518-(IFERROR(LOOKUP(2,1/(('Daily AUM'!$D518:V518&lt;&gt;"")*(NAV!$D518:V518&lt;&gt;"")),'Daily AUM'!$D518:V518),"")*(NAV!W518/IFERROR(LOOKUP(2,1/(('Daily AUM'!$D518:V518&lt;&gt;"")*(NAV!$D518:V518&lt;&gt;"")),NAV!$D518:V518),"")))),0))</f>
        <v>-0.15915645490254349</v>
      </c>
      <c r="X518" s="2">
        <f>IF(OR('Daily AUM'!X518="",NAV!X518=""),0,IFERROR(IF(OR(IFERROR(LOOKUP(2,1/(('Daily AUM'!$D518:W518&lt;&gt;"")*(NAV!$D518:W518&lt;&gt;"")),'Daily AUM'!$D518:W518),"")="",IFERROR(LOOKUP(2,1/(('Daily AUM'!$D518:W518&lt;&gt;"")*(NAV!$D518:W518&lt;&gt;"")),NAV!$D518:W518),"")=""),0,'Daily AUM'!X518-(IFERROR(LOOKUP(2,1/(('Daily AUM'!$D518:W518&lt;&gt;"")*(NAV!$D518:W518&lt;&gt;"")),'Daily AUM'!$D518:W518),"")*(NAV!X518/IFERROR(LOOKUP(2,1/(('Daily AUM'!$D518:W518&lt;&gt;"")*(NAV!$D518:W518&lt;&gt;"")),NAV!$D518:W518),"")))),0))</f>
        <v>-1.8238933625198683E-2</v>
      </c>
      <c r="Y518" s="2">
        <f>IF(OR('Daily AUM'!Y518="",NAV!Y518=""),0,IFERROR(IF(OR(IFERROR(LOOKUP(2,1/(('Daily AUM'!$D518:X518&lt;&gt;"")*(NAV!$D518:X518&lt;&gt;"")),'Daily AUM'!$D518:X518),"")="",IFERROR(LOOKUP(2,1/(('Daily AUM'!$D518:X518&lt;&gt;"")*(NAV!$D518:X518&lt;&gt;"")),NAV!$D518:X518),"")=""),0,'Daily AUM'!Y518-(IFERROR(LOOKUP(2,1/(('Daily AUM'!$D518:X518&lt;&gt;"")*(NAV!$D518:X518&lt;&gt;"")),'Daily AUM'!$D518:X518),"")*(NAV!Y518/IFERROR(LOOKUP(2,1/(('Daily AUM'!$D518:X518&lt;&gt;"")*(NAV!$D518:X518&lt;&gt;"")),NAV!$D518:X518),"")))),0))</f>
        <v>-1.1008862638476558E-2</v>
      </c>
      <c r="Z518" s="2">
        <f>IF(OR('Daily AUM'!Z518="",NAV!Z518=""),0,IFERROR(IF(OR(IFERROR(LOOKUP(2,1/(('Daily AUM'!$D518:Y518&lt;&gt;"")*(NAV!$D518:Y518&lt;&gt;"")),'Daily AUM'!$D518:Y518),"")="",IFERROR(LOOKUP(2,1/(('Daily AUM'!$D518:Y518&lt;&gt;"")*(NAV!$D518:Y518&lt;&gt;"")),NAV!$D518:Y518),"")=""),0,'Daily AUM'!Z518-(IFERROR(LOOKUP(2,1/(('Daily AUM'!$D518:Y518&lt;&gt;"")*(NAV!$D518:Y518&lt;&gt;"")),'Daily AUM'!$D518:Y518),"")*(NAV!Z518/IFERROR(LOOKUP(2,1/(('Daily AUM'!$D518:Y518&lt;&gt;"")*(NAV!$D518:Y518&lt;&gt;"")),NAV!$D518:Y518),"")))),0))</f>
        <v>-3.2855284463073673</v>
      </c>
      <c r="AA518" s="2">
        <f>IF(OR('Daily AUM'!AA518="",NAV!AA518=""),0,IFERROR(IF(OR(IFERROR(LOOKUP(2,1/(('Daily AUM'!$D518:Z518&lt;&gt;"")*(NAV!$D518:Z518&lt;&gt;"")),'Daily AUM'!$D518:Z518),"")="",IFERROR(LOOKUP(2,1/(('Daily AUM'!$D518:Z518&lt;&gt;"")*(NAV!$D518:Z518&lt;&gt;"")),NAV!$D518:Z518),"")=""),0,'Daily AUM'!AA518-(IFERROR(LOOKUP(2,1/(('Daily AUM'!$D518:Z518&lt;&gt;"")*(NAV!$D518:Z518&lt;&gt;"")),'Daily AUM'!$D518:Z518),"")*(NAV!AA518/IFERROR(LOOKUP(2,1/(('Daily AUM'!$D518:Z518&lt;&gt;"")*(NAV!$D518:Z518&lt;&gt;"")),NAV!$D518:Z518),"")))),0))</f>
        <v>1.0770789885661287</v>
      </c>
      <c r="AB518" s="2">
        <f>IF(OR('Daily AUM'!AB518="",NAV!AB518=""),0,IFERROR(IF(OR(IFERROR(LOOKUP(2,1/(('Daily AUM'!$D518:AA518&lt;&gt;"")*(NAV!$D518:AA518&lt;&gt;"")),'Daily AUM'!$D518:AA518),"")="",IFERROR(LOOKUP(2,1/(('Daily AUM'!$D518:AA518&lt;&gt;"")*(NAV!$D518:AA518&lt;&gt;"")),NAV!$D518:AA518),"")=""),0,'Daily AUM'!AB518-(IFERROR(LOOKUP(2,1/(('Daily AUM'!$D518:AA518&lt;&gt;"")*(NAV!$D518:AA518&lt;&gt;"")),'Daily AUM'!$D518:AA518),"")*(NAV!AB518/IFERROR(LOOKUP(2,1/(('Daily AUM'!$D518:AA518&lt;&gt;"")*(NAV!$D518:AA518&lt;&gt;"")),NAV!$D518:AA518),"")))),0))</f>
        <v>-0.27255857190499455</v>
      </c>
      <c r="AC518" s="2">
        <f>IF(OR('Daily AUM'!AC518="",NAV!AC518=""),0,IFERROR(IF(OR(IFERROR(LOOKUP(2,1/(('Daily AUM'!$D518:AB518&lt;&gt;"")*(NAV!$D518:AB518&lt;&gt;"")),'Daily AUM'!$D518:AB518),"")="",IFERROR(LOOKUP(2,1/(('Daily AUM'!$D518:AB518&lt;&gt;"")*(NAV!$D518:AB518&lt;&gt;"")),NAV!$D518:AB518),"")=""),0,'Daily AUM'!AC518-(IFERROR(LOOKUP(2,1/(('Daily AUM'!$D518:AB518&lt;&gt;"")*(NAV!$D518:AB518&lt;&gt;"")),'Daily AUM'!$D518:AB518),"")*(NAV!AC518/IFERROR(LOOKUP(2,1/(('Daily AUM'!$D518:AB518&lt;&gt;"")*(NAV!$D518:AB518&lt;&gt;"")),NAV!$D518:AB518),"")))),0))</f>
        <v>1.2412693977751132E-2</v>
      </c>
      <c r="AD518" s="2">
        <f>IF(OR('Daily AUM'!AD518="",NAV!AD518=""),0,IFERROR(IF(OR(IFERROR(LOOKUP(2,1/(('Daily AUM'!$D518:AC518&lt;&gt;"")*(NAV!$D518:AC518&lt;&gt;"")),'Daily AUM'!$D518:AC518),"")="",IFERROR(LOOKUP(2,1/(('Daily AUM'!$D518:AC518&lt;&gt;"")*(NAV!$D518:AC518&lt;&gt;"")),NAV!$D518:AC518),"")=""),0,'Daily AUM'!AD518-(IFERROR(LOOKUP(2,1/(('Daily AUM'!$D518:AC518&lt;&gt;"")*(NAV!$D518:AC518&lt;&gt;"")),'Daily AUM'!$D518:AC518),"")*(NAV!AD518/IFERROR(LOOKUP(2,1/(('Daily AUM'!$D518:AC518&lt;&gt;"")*(NAV!$D518:AC518&lt;&gt;"")),NAV!$D518:AC518),"")))),0))</f>
        <v>-2.6452019692115414E-2</v>
      </c>
      <c r="AE518" s="2">
        <f>IF(OR('Daily AUM'!AE518="",NAV!AE518=""),0,IFERROR(IF(OR(IFERROR(LOOKUP(2,1/(('Daily AUM'!$D518:AD518&lt;&gt;"")*(NAV!$D518:AD518&lt;&gt;"")),'Daily AUM'!$D518:AD518),"")="",IFERROR(LOOKUP(2,1/(('Daily AUM'!$D518:AD518&lt;&gt;"")*(NAV!$D518:AD518&lt;&gt;"")),NAV!$D518:AD518),"")=""),0,'Daily AUM'!AE518-(IFERROR(LOOKUP(2,1/(('Daily AUM'!$D518:AD518&lt;&gt;"")*(NAV!$D518:AD518&lt;&gt;"")),'Daily AUM'!$D518:AD518),"")*(NAV!AE518/IFERROR(LOOKUP(2,1/(('Daily AUM'!$D518:AD518&lt;&gt;"")*(NAV!$D518:AD518&lt;&gt;"")),NAV!$D518:AD518),"")))),0))</f>
        <v>2.4583074136543814E-2</v>
      </c>
      <c r="AF518" s="2">
        <f>IF(OR('Daily AUM'!AF518="",NAV!AF518=""),0,IFERROR(IF(OR(IFERROR(LOOKUP(2,1/(('Daily AUM'!$D518:AE518&lt;&gt;"")*(NAV!$D518:AE518&lt;&gt;"")),'Daily AUM'!$D518:AE518),"")="",IFERROR(LOOKUP(2,1/(('Daily AUM'!$D518:AE518&lt;&gt;"")*(NAV!$D518:AE518&lt;&gt;"")),NAV!$D518:AE518),"")=""),0,'Daily AUM'!AF518-(IFERROR(LOOKUP(2,1/(('Daily AUM'!$D518:AE518&lt;&gt;"")*(NAV!$D518:AE518&lt;&gt;"")),'Daily AUM'!$D518:AE518),"")*(NAV!AF518/IFERROR(LOOKUP(2,1/(('Daily AUM'!$D518:AE518&lt;&gt;"")*(NAV!$D518:AE518&lt;&gt;"")),NAV!$D518:AE518),"")))),0))</f>
        <v>-2.3708914228635081E-2</v>
      </c>
      <c r="AG518" s="2">
        <f>IF(OR('Daily AUM'!AG518="",NAV!AG518=""),0,IFERROR(IF(OR(IFERROR(LOOKUP(2,1/(('Daily AUM'!$D518:AF518&lt;&gt;"")*(NAV!$D518:AF518&lt;&gt;"")),'Daily AUM'!$D518:AF518),"")="",IFERROR(LOOKUP(2,1/(('Daily AUM'!$D518:AF518&lt;&gt;"")*(NAV!$D518:AF518&lt;&gt;"")),NAV!$D518:AF518),"")=""),0,'Daily AUM'!AG518-(IFERROR(LOOKUP(2,1/(('Daily AUM'!$D518:AF518&lt;&gt;"")*(NAV!$D518:AF518&lt;&gt;"")),'Daily AUM'!$D518:AF518),"")*(NAV!AG518/IFERROR(LOOKUP(2,1/(('Daily AUM'!$D518:AF518&lt;&gt;"")*(NAV!$D518:AF518&lt;&gt;"")),NAV!$D518:AF518),"")))),0))</f>
        <v>-1.0190554805421925</v>
      </c>
      <c r="AH518" s="2">
        <f>IF(OR('Daily AUM'!AH518="",NAV!AH518=""),0,IFERROR(IF(OR(IFERROR(LOOKUP(2,1/(('Daily AUM'!$D518:AG518&lt;&gt;"")*(NAV!$D518:AG518&lt;&gt;"")),'Daily AUM'!$D518:AG518),"")="",IFERROR(LOOKUP(2,1/(('Daily AUM'!$D518:AG518&lt;&gt;"")*(NAV!$D518:AG518&lt;&gt;"")),NAV!$D518:AG518),"")=""),0,'Daily AUM'!AH518-(IFERROR(LOOKUP(2,1/(('Daily AUM'!$D518:AG518&lt;&gt;"")*(NAV!$D518:AG518&lt;&gt;"")),'Daily AUM'!$D518:AG518),"")*(NAV!AH518/IFERROR(LOOKUP(2,1/(('Daily AUM'!$D518:AG518&lt;&gt;"")*(NAV!$D518:AG518&lt;&gt;"")),NAV!$D518:AG518),"")))),0))</f>
        <v>-1.161600659605881</v>
      </c>
      <c r="AI518" s="2">
        <f>IF(OR('Daily AUM'!AI518="",NAV!AI518=""),0,IFERROR(IF(OR(IFERROR(LOOKUP(2,1/(('Daily AUM'!$D518:AH518&lt;&gt;"")*(NAV!$D518:AH518&lt;&gt;"")),'Daily AUM'!$D518:AH518),"")="",IFERROR(LOOKUP(2,1/(('Daily AUM'!$D518:AH518&lt;&gt;"")*(NAV!$D518:AH518&lt;&gt;"")),NAV!$D518:AH518),"")=""),0,'Daily AUM'!AI518-(IFERROR(LOOKUP(2,1/(('Daily AUM'!$D518:AH518&lt;&gt;"")*(NAV!$D518:AH518&lt;&gt;"")),'Daily AUM'!$D518:AH518),"")*(NAV!AI518/IFERROR(LOOKUP(2,1/(('Daily AUM'!$D518:AH518&lt;&gt;"")*(NAV!$D518:AH518&lt;&gt;"")),NAV!$D518:AH518),"")))),0))</f>
        <v>-6.8840001455384936E-2</v>
      </c>
      <c r="AJ518" s="2">
        <f>IF(OR('Daily AUM'!AJ518="",NAV!AJ518=""),0,IFERROR(IF(OR(IFERROR(LOOKUP(2,1/(('Daily AUM'!$D518:AI518&lt;&gt;"")*(NAV!$D518:AI518&lt;&gt;"")),'Daily AUM'!$D518:AI518),"")="",IFERROR(LOOKUP(2,1/(('Daily AUM'!$D518:AI518&lt;&gt;"")*(NAV!$D518:AI518&lt;&gt;"")),NAV!$D518:AI518),"")=""),0,'Daily AUM'!AJ518-(IFERROR(LOOKUP(2,1/(('Daily AUM'!$D518:AI518&lt;&gt;"")*(NAV!$D518:AI518&lt;&gt;"")),'Daily AUM'!$D518:AI518),"")*(NAV!AJ518/IFERROR(LOOKUP(2,1/(('Daily AUM'!$D518:AI518&lt;&gt;"")*(NAV!$D518:AI518&lt;&gt;"")),NAV!$D518:AI518),"")))),0))</f>
        <v>8.9973218791868703E-2</v>
      </c>
      <c r="AK518" s="2">
        <f>IF(OR('Daily AUM'!AK518="",NAV!AK518=""),0,IFERROR(IF(OR(IFERROR(LOOKUP(2,1/(('Daily AUM'!$D518:AJ518&lt;&gt;"")*(NAV!$D518:AJ518&lt;&gt;"")),'Daily AUM'!$D518:AJ518),"")="",IFERROR(LOOKUP(2,1/(('Daily AUM'!$D518:AJ518&lt;&gt;"")*(NAV!$D518:AJ518&lt;&gt;"")),NAV!$D518:AJ518),"")=""),0,'Daily AUM'!AK518-(IFERROR(LOOKUP(2,1/(('Daily AUM'!$D518:AJ518&lt;&gt;"")*(NAV!$D518:AJ518&lt;&gt;"")),'Daily AUM'!$D518:AJ518),"")*(NAV!AK518/IFERROR(LOOKUP(2,1/(('Daily AUM'!$D518:AJ518&lt;&gt;"")*(NAV!$D518:AJ518&lt;&gt;"")),NAV!$D518:AJ518),"")))),0))</f>
        <v>-0.11748935165711316</v>
      </c>
      <c r="AL518" s="2">
        <f>IF(OR('Daily AUM'!AL518="",NAV!AL518=""),0,IFERROR(IF(OR(IFERROR(LOOKUP(2,1/(('Daily AUM'!$D518:AK518&lt;&gt;"")*(NAV!$D518:AK518&lt;&gt;"")),'Daily AUM'!$D518:AK518),"")="",IFERROR(LOOKUP(2,1/(('Daily AUM'!$D518:AK518&lt;&gt;"")*(NAV!$D518:AK518&lt;&gt;"")),NAV!$D518:AK518),"")=""),0,'Daily AUM'!AL518-(IFERROR(LOOKUP(2,1/(('Daily AUM'!$D518:AK518&lt;&gt;"")*(NAV!$D518:AK518&lt;&gt;"")),'Daily AUM'!$D518:AK518),"")*(NAV!AL518/IFERROR(LOOKUP(2,1/(('Daily AUM'!$D518:AK518&lt;&gt;"")*(NAV!$D518:AK518&lt;&gt;"")),NAV!$D518:AK518),"")))),0))</f>
        <v>-6.8634918607358486E-2</v>
      </c>
      <c r="AM518" s="2">
        <f>IF(OR('Daily AUM'!AM518="",NAV!AM518=""),0,IFERROR(IF(OR(IFERROR(LOOKUP(2,1/(('Daily AUM'!$D518:AL518&lt;&gt;"")*(NAV!$D518:AL518&lt;&gt;"")),'Daily AUM'!$D518:AL518),"")="",IFERROR(LOOKUP(2,1/(('Daily AUM'!$D518:AL518&lt;&gt;"")*(NAV!$D518:AL518&lt;&gt;"")),NAV!$D518:AL518),"")=""),0,'Daily AUM'!AM518-(IFERROR(LOOKUP(2,1/(('Daily AUM'!$D518:AL518&lt;&gt;"")*(NAV!$D518:AL518&lt;&gt;"")),'Daily AUM'!$D518:AL518),"")*(NAV!AM518/IFERROR(LOOKUP(2,1/(('Daily AUM'!$D518:AL518&lt;&gt;"")*(NAV!$D518:AL518&lt;&gt;"")),NAV!$D518:AL518),"")))),0))</f>
        <v>-0.54245017452005584</v>
      </c>
      <c r="AN518" s="2">
        <f>IF(OR('Daily AUM'!AN518="",NAV!AN518=""),0,IFERROR(IF(OR(IFERROR(LOOKUP(2,1/(('Daily AUM'!$D518:AM518&lt;&gt;"")*(NAV!$D518:AM518&lt;&gt;"")),'Daily AUM'!$D518:AM518),"")="",IFERROR(LOOKUP(2,1/(('Daily AUM'!$D518:AM518&lt;&gt;"")*(NAV!$D518:AM518&lt;&gt;"")),NAV!$D518:AM518),"")=""),0,'Daily AUM'!AN518-(IFERROR(LOOKUP(2,1/(('Daily AUM'!$D518:AM518&lt;&gt;"")*(NAV!$D518:AM518&lt;&gt;"")),'Daily AUM'!$D518:AM518),"")*(NAV!AN518/IFERROR(LOOKUP(2,1/(('Daily AUM'!$D518:AM518&lt;&gt;"")*(NAV!$D518:AM518&lt;&gt;"")),NAV!$D518:AM518),"")))),0))</f>
        <v>-0.17456112391752754</v>
      </c>
      <c r="AO518" s="2">
        <f>IF(OR('Daily AUM'!AO518="",NAV!AO518=""),0,IFERROR(IF(OR(IFERROR(LOOKUP(2,1/(('Daily AUM'!$D518:AN518&lt;&gt;"")*(NAV!$D518:AN518&lt;&gt;"")),'Daily AUM'!$D518:AN518),"")="",IFERROR(LOOKUP(2,1/(('Daily AUM'!$D518:AN518&lt;&gt;"")*(NAV!$D518:AN518&lt;&gt;"")),NAV!$D518:AN518),"")=""),0,'Daily AUM'!AO518-(IFERROR(LOOKUP(2,1/(('Daily AUM'!$D518:AN518&lt;&gt;"")*(NAV!$D518:AN518&lt;&gt;"")),'Daily AUM'!$D518:AN518),"")*(NAV!AO518/IFERROR(LOOKUP(2,1/(('Daily AUM'!$D518:AN518&lt;&gt;"")*(NAV!$D518:AN518&lt;&gt;"")),NAV!$D518:AN518),"")))),0))</f>
        <v>0.21374203262429603</v>
      </c>
      <c r="AP518" s="2">
        <f>IF(OR('Daily AUM'!AP518="",NAV!AP518=""),0,IFERROR(IF(OR(IFERROR(LOOKUP(2,1/(('Daily AUM'!$D518:AO518&lt;&gt;"")*(NAV!$D518:AO518&lt;&gt;"")),'Daily AUM'!$D518:AO518),"")="",IFERROR(LOOKUP(2,1/(('Daily AUM'!$D518:AO518&lt;&gt;"")*(NAV!$D518:AO518&lt;&gt;"")),NAV!$D518:AO518),"")=""),0,'Daily AUM'!AP518-(IFERROR(LOOKUP(2,1/(('Daily AUM'!$D518:AO518&lt;&gt;"")*(NAV!$D518:AO518&lt;&gt;"")),'Daily AUM'!$D518:AO518),"")*(NAV!AP518/IFERROR(LOOKUP(2,1/(('Daily AUM'!$D518:AO518&lt;&gt;"")*(NAV!$D518:AO518&lt;&gt;"")),NAV!$D518:AO518),"")))),0))</f>
        <v>0.52640858623895781</v>
      </c>
      <c r="AQ518" s="2">
        <f>IF(OR('Daily AUM'!AQ518="",NAV!AQ518=""),0,IFERROR(IF(OR(IFERROR(LOOKUP(2,1/(('Daily AUM'!$D518:AP518&lt;&gt;"")*(NAV!$D518:AP518&lt;&gt;"")),'Daily AUM'!$D518:AP518),"")="",IFERROR(LOOKUP(2,1/(('Daily AUM'!$D518:AP518&lt;&gt;"")*(NAV!$D518:AP518&lt;&gt;"")),NAV!$D518:AP518),"")=""),0,'Daily AUM'!AQ518-(IFERROR(LOOKUP(2,1/(('Daily AUM'!$D518:AP518&lt;&gt;"")*(NAV!$D518:AP518&lt;&gt;"")),'Daily AUM'!$D518:AP518),"")*(NAV!AQ518/IFERROR(LOOKUP(2,1/(('Daily AUM'!$D518:AP518&lt;&gt;"")*(NAV!$D518:AP518&lt;&gt;"")),NAV!$D518:AP518),"")))),0))</f>
        <v>-0.32989102578748941</v>
      </c>
      <c r="AR518" s="2">
        <f>IF(OR('Daily AUM'!AR518="",NAV!AR518=""),0,IFERROR(IF(OR(IFERROR(LOOKUP(2,1/(('Daily AUM'!$D518:AQ518&lt;&gt;"")*(NAV!$D518:AQ518&lt;&gt;"")),'Daily AUM'!$D518:AQ518),"")="",IFERROR(LOOKUP(2,1/(('Daily AUM'!$D518:AQ518&lt;&gt;"")*(NAV!$D518:AQ518&lt;&gt;"")),NAV!$D518:AQ518),"")=""),0,'Daily AUM'!AR518-(IFERROR(LOOKUP(2,1/(('Daily AUM'!$D518:AQ518&lt;&gt;"")*(NAV!$D518:AQ518&lt;&gt;"")),'Daily AUM'!$D518:AQ518),"")*(NAV!AR518/IFERROR(LOOKUP(2,1/(('Daily AUM'!$D518:AQ518&lt;&gt;"")*(NAV!$D518:AQ518&lt;&gt;"")),NAV!$D518:AQ518),"")))),0))</f>
        <v>1.0043875349455931</v>
      </c>
      <c r="AS518" s="2">
        <f t="shared" si="16"/>
        <v>-3.9261656002500587</v>
      </c>
      <c r="AT518" s="2">
        <f t="shared" si="17"/>
        <v>-4.1421845589449759</v>
      </c>
    </row>
    <row r="519" spans="1:46" x14ac:dyDescent="0.2">
      <c r="A519" t="s">
        <v>577</v>
      </c>
      <c r="B519" t="s">
        <v>575</v>
      </c>
      <c r="C519" t="s">
        <v>22</v>
      </c>
      <c r="D519" s="2">
        <f>0</f>
        <v>0</v>
      </c>
      <c r="E519" s="2">
        <f>IF(OR('Daily AUM'!E519="",NAV!E519=""),0,IFERROR(IF(OR(IFERROR(LOOKUP(2,1/(('Daily AUM'!$D519:D519&lt;&gt;"")*(NAV!$D519:D519&lt;&gt;"")),'Daily AUM'!$D519:D519),"")="",IFERROR(LOOKUP(2,1/(('Daily AUM'!$D519:D519&lt;&gt;"")*(NAV!$D519:D519&lt;&gt;"")),NAV!$D519:D519),"")=""),0,'Daily AUM'!E519-(IFERROR(LOOKUP(2,1/(('Daily AUM'!$D519:D519&lt;&gt;"")*(NAV!$D519:D519&lt;&gt;"")),'Daily AUM'!$D519:D519),"")*(NAV!E519/IFERROR(LOOKUP(2,1/(('Daily AUM'!$D519:D519&lt;&gt;"")*(NAV!$D519:D519&lt;&gt;"")),NAV!$D519:D519),"")))),0))</f>
        <v>-0.6875999999999749</v>
      </c>
      <c r="F519" s="2">
        <f>IF(OR('Daily AUM'!F519="",NAV!F519=""),0,IFERROR(IF(OR(IFERROR(LOOKUP(2,1/(('Daily AUM'!$D519:E519&lt;&gt;"")*(NAV!$D519:E519&lt;&gt;"")),'Daily AUM'!$D519:E519),"")="",IFERROR(LOOKUP(2,1/(('Daily AUM'!$D519:E519&lt;&gt;"")*(NAV!$D519:E519&lt;&gt;"")),NAV!$D519:E519),"")=""),0,'Daily AUM'!F519-(IFERROR(LOOKUP(2,1/(('Daily AUM'!$D519:E519&lt;&gt;"")*(NAV!$D519:E519&lt;&gt;"")),'Daily AUM'!$D519:E519),"")*(NAV!F519/IFERROR(LOOKUP(2,1/(('Daily AUM'!$D519:E519&lt;&gt;"")*(NAV!$D519:E519&lt;&gt;"")),NAV!$D519:E519),"")))),0))</f>
        <v>0.25586037195978406</v>
      </c>
      <c r="G519" s="2">
        <f>IF(OR('Daily AUM'!G519="",NAV!G519=""),0,IFERROR(IF(OR(IFERROR(LOOKUP(2,1/(('Daily AUM'!$D519:F519&lt;&gt;"")*(NAV!$D519:F519&lt;&gt;"")),'Daily AUM'!$D519:F519),"")="",IFERROR(LOOKUP(2,1/(('Daily AUM'!$D519:F519&lt;&gt;"")*(NAV!$D519:F519&lt;&gt;"")),NAV!$D519:F519),"")=""),0,'Daily AUM'!G519-(IFERROR(LOOKUP(2,1/(('Daily AUM'!$D519:F519&lt;&gt;"")*(NAV!$D519:F519&lt;&gt;"")),'Daily AUM'!$D519:F519),"")*(NAV!G519/IFERROR(LOOKUP(2,1/(('Daily AUM'!$D519:F519&lt;&gt;"")*(NAV!$D519:F519&lt;&gt;"")),NAV!$D519:F519),"")))),0))</f>
        <v>-1.3278309759544982</v>
      </c>
      <c r="H519" s="2">
        <f>IF(OR('Daily AUM'!H519="",NAV!H519=""),0,IFERROR(IF(OR(IFERROR(LOOKUP(2,1/(('Daily AUM'!$D519:G519&lt;&gt;"")*(NAV!$D519:G519&lt;&gt;"")),'Daily AUM'!$D519:G519),"")="",IFERROR(LOOKUP(2,1/(('Daily AUM'!$D519:G519&lt;&gt;"")*(NAV!$D519:G519&lt;&gt;"")),NAV!$D519:G519),"")=""),0,'Daily AUM'!H519-(IFERROR(LOOKUP(2,1/(('Daily AUM'!$D519:G519&lt;&gt;"")*(NAV!$D519:G519&lt;&gt;"")),'Daily AUM'!$D519:G519),"")*(NAV!H519/IFERROR(LOOKUP(2,1/(('Daily AUM'!$D519:G519&lt;&gt;"")*(NAV!$D519:G519&lt;&gt;"")),NAV!$D519:G519),"")))),0))</f>
        <v>-0.20618341601698376</v>
      </c>
      <c r="I519" s="2">
        <f>IF(OR('Daily AUM'!I519="",NAV!I519=""),0,IFERROR(IF(OR(IFERROR(LOOKUP(2,1/(('Daily AUM'!$D519:H519&lt;&gt;"")*(NAV!$D519:H519&lt;&gt;"")),'Daily AUM'!$D519:H519),"")="",IFERROR(LOOKUP(2,1/(('Daily AUM'!$D519:H519&lt;&gt;"")*(NAV!$D519:H519&lt;&gt;"")),NAV!$D519:H519),"")=""),0,'Daily AUM'!I519-(IFERROR(LOOKUP(2,1/(('Daily AUM'!$D519:H519&lt;&gt;"")*(NAV!$D519:H519&lt;&gt;"")),'Daily AUM'!$D519:H519),"")*(NAV!I519/IFERROR(LOOKUP(2,1/(('Daily AUM'!$D519:H519&lt;&gt;"")*(NAV!$D519:H519&lt;&gt;"")),NAV!$D519:H519),"")))),0))</f>
        <v>-4.9228148981026152</v>
      </c>
      <c r="J519" s="2">
        <f>IF(OR('Daily AUM'!J519="",NAV!J519=""),0,IFERROR(IF(OR(IFERROR(LOOKUP(2,1/(('Daily AUM'!$D519:I519&lt;&gt;"")*(NAV!$D519:I519&lt;&gt;"")),'Daily AUM'!$D519:I519),"")="",IFERROR(LOOKUP(2,1/(('Daily AUM'!$D519:I519&lt;&gt;"")*(NAV!$D519:I519&lt;&gt;"")),NAV!$D519:I519),"")=""),0,'Daily AUM'!J519-(IFERROR(LOOKUP(2,1/(('Daily AUM'!$D519:I519&lt;&gt;"")*(NAV!$D519:I519&lt;&gt;"")),'Daily AUM'!$D519:I519),"")*(NAV!J519/IFERROR(LOOKUP(2,1/(('Daily AUM'!$D519:I519&lt;&gt;"")*(NAV!$D519:I519&lt;&gt;"")),NAV!$D519:I519),"")))),0))</f>
        <v>-1.7354044148564753</v>
      </c>
      <c r="K519" s="2">
        <f>IF(OR('Daily AUM'!K519="",NAV!K519=""),0,IFERROR(IF(OR(IFERROR(LOOKUP(2,1/(('Daily AUM'!$D519:J519&lt;&gt;"")*(NAV!$D519:J519&lt;&gt;"")),'Daily AUM'!$D519:J519),"")="",IFERROR(LOOKUP(2,1/(('Daily AUM'!$D519:J519&lt;&gt;"")*(NAV!$D519:J519&lt;&gt;"")),NAV!$D519:J519),"")=""),0,'Daily AUM'!K519-(IFERROR(LOOKUP(2,1/(('Daily AUM'!$D519:J519&lt;&gt;"")*(NAV!$D519:J519&lt;&gt;"")),'Daily AUM'!$D519:J519),"")*(NAV!K519/IFERROR(LOOKUP(2,1/(('Daily AUM'!$D519:J519&lt;&gt;"")*(NAV!$D519:J519&lt;&gt;"")),NAV!$D519:J519),"")))),0))</f>
        <v>-0.2132086630286949</v>
      </c>
      <c r="L519" s="2">
        <f>IF(OR('Daily AUM'!L519="",NAV!L519=""),0,IFERROR(IF(OR(IFERROR(LOOKUP(2,1/(('Daily AUM'!$D519:K519&lt;&gt;"")*(NAV!$D519:K519&lt;&gt;"")),'Daily AUM'!$D519:K519),"")="",IFERROR(LOOKUP(2,1/(('Daily AUM'!$D519:K519&lt;&gt;"")*(NAV!$D519:K519&lt;&gt;"")),NAV!$D519:K519),"")=""),0,'Daily AUM'!L519-(IFERROR(LOOKUP(2,1/(('Daily AUM'!$D519:K519&lt;&gt;"")*(NAV!$D519:K519&lt;&gt;"")),'Daily AUM'!$D519:K519),"")*(NAV!L519/IFERROR(LOOKUP(2,1/(('Daily AUM'!$D519:K519&lt;&gt;"")*(NAV!$D519:K519&lt;&gt;"")),NAV!$D519:K519),"")))),0))</f>
        <v>-1.6100608636052129</v>
      </c>
      <c r="M519" s="2">
        <f>IF(OR('Daily AUM'!M519="",NAV!M519=""),0,IFERROR(IF(OR(IFERROR(LOOKUP(2,1/(('Daily AUM'!$D519:L519&lt;&gt;"")*(NAV!$D519:L519&lt;&gt;"")),'Daily AUM'!$D519:L519),"")="",IFERROR(LOOKUP(2,1/(('Daily AUM'!$D519:L519&lt;&gt;"")*(NAV!$D519:L519&lt;&gt;"")),NAV!$D519:L519),"")=""),0,'Daily AUM'!M519-(IFERROR(LOOKUP(2,1/(('Daily AUM'!$D519:L519&lt;&gt;"")*(NAV!$D519:L519&lt;&gt;"")),'Daily AUM'!$D519:L519),"")*(NAV!M519/IFERROR(LOOKUP(2,1/(('Daily AUM'!$D519:L519&lt;&gt;"")*(NAV!$D519:L519&lt;&gt;"")),NAV!$D519:L519),"")))),0))</f>
        <v>0.10678575305303184</v>
      </c>
      <c r="N519" s="2">
        <f>IF(OR('Daily AUM'!N519="",NAV!N519=""),0,IFERROR(IF(OR(IFERROR(LOOKUP(2,1/(('Daily AUM'!$D519:M519&lt;&gt;"")*(NAV!$D519:M519&lt;&gt;"")),'Daily AUM'!$D519:M519),"")="",IFERROR(LOOKUP(2,1/(('Daily AUM'!$D519:M519&lt;&gt;"")*(NAV!$D519:M519&lt;&gt;"")),NAV!$D519:M519),"")=""),0,'Daily AUM'!N519-(IFERROR(LOOKUP(2,1/(('Daily AUM'!$D519:M519&lt;&gt;"")*(NAV!$D519:M519&lt;&gt;"")),'Daily AUM'!$D519:M519),"")*(NAV!N519/IFERROR(LOOKUP(2,1/(('Daily AUM'!$D519:M519&lt;&gt;"")*(NAV!$D519:M519&lt;&gt;"")),NAV!$D519:M519),"")))),0))</f>
        <v>-0.90658819112627498</v>
      </c>
      <c r="O519" s="2">
        <f>IF(OR('Daily AUM'!O519="",NAV!O519=""),0,IFERROR(IF(OR(IFERROR(LOOKUP(2,1/(('Daily AUM'!$D519:N519&lt;&gt;"")*(NAV!$D519:N519&lt;&gt;"")),'Daily AUM'!$D519:N519),"")="",IFERROR(LOOKUP(2,1/(('Daily AUM'!$D519:N519&lt;&gt;"")*(NAV!$D519:N519&lt;&gt;"")),NAV!$D519:N519),"")=""),0,'Daily AUM'!O519-(IFERROR(LOOKUP(2,1/(('Daily AUM'!$D519:N519&lt;&gt;"")*(NAV!$D519:N519&lt;&gt;"")),'Daily AUM'!$D519:N519),"")*(NAV!O519/IFERROR(LOOKUP(2,1/(('Daily AUM'!$D519:N519&lt;&gt;"")*(NAV!$D519:N519&lt;&gt;"")),NAV!$D519:N519),"")))),0))</f>
        <v>-0.34869373315370922</v>
      </c>
      <c r="P519" s="2">
        <f>IF(OR('Daily AUM'!P519="",NAV!P519=""),0,IFERROR(IF(OR(IFERROR(LOOKUP(2,1/(('Daily AUM'!$D519:O519&lt;&gt;"")*(NAV!$D519:O519&lt;&gt;"")),'Daily AUM'!$D519:O519),"")="",IFERROR(LOOKUP(2,1/(('Daily AUM'!$D519:O519&lt;&gt;"")*(NAV!$D519:O519&lt;&gt;"")),NAV!$D519:O519),"")=""),0,'Daily AUM'!P519-(IFERROR(LOOKUP(2,1/(('Daily AUM'!$D519:O519&lt;&gt;"")*(NAV!$D519:O519&lt;&gt;"")),'Daily AUM'!$D519:O519),"")*(NAV!P519/IFERROR(LOOKUP(2,1/(('Daily AUM'!$D519:O519&lt;&gt;"")*(NAV!$D519:O519&lt;&gt;"")),NAV!$D519:O519),"")))),0))</f>
        <v>-0.16007138047143599</v>
      </c>
      <c r="Q519" s="2">
        <f>IF(OR('Daily AUM'!Q519="",NAV!Q519=""),0,IFERROR(IF(OR(IFERROR(LOOKUP(2,1/(('Daily AUM'!$D519:P519&lt;&gt;"")*(NAV!$D519:P519&lt;&gt;"")),'Daily AUM'!$D519:P519),"")="",IFERROR(LOOKUP(2,1/(('Daily AUM'!$D519:P519&lt;&gt;"")*(NAV!$D519:P519&lt;&gt;"")),NAV!$D519:P519),"")=""),0,'Daily AUM'!Q519-(IFERROR(LOOKUP(2,1/(('Daily AUM'!$D519:P519&lt;&gt;"")*(NAV!$D519:P519&lt;&gt;"")),'Daily AUM'!$D519:P519),"")*(NAV!Q519/IFERROR(LOOKUP(2,1/(('Daily AUM'!$D519:P519&lt;&gt;"")*(NAV!$D519:P519&lt;&gt;"")),NAV!$D519:P519),"")))),0))</f>
        <v>-0.3820551239116412</v>
      </c>
      <c r="R519" s="2">
        <f>IF(OR('Daily AUM'!R519="",NAV!R519=""),0,IFERROR(IF(OR(IFERROR(LOOKUP(2,1/(('Daily AUM'!$D519:Q519&lt;&gt;"")*(NAV!$D519:Q519&lt;&gt;"")),'Daily AUM'!$D519:Q519),"")="",IFERROR(LOOKUP(2,1/(('Daily AUM'!$D519:Q519&lt;&gt;"")*(NAV!$D519:Q519&lt;&gt;"")),NAV!$D519:Q519),"")=""),0,'Daily AUM'!R519-(IFERROR(LOOKUP(2,1/(('Daily AUM'!$D519:Q519&lt;&gt;"")*(NAV!$D519:Q519&lt;&gt;"")),'Daily AUM'!$D519:Q519),"")*(NAV!R519/IFERROR(LOOKUP(2,1/(('Daily AUM'!$D519:Q519&lt;&gt;"")*(NAV!$D519:Q519&lt;&gt;"")),NAV!$D519:Q519),"")))),0))</f>
        <v>-1.3289632352940544</v>
      </c>
      <c r="S519" s="2">
        <f>IF(OR('Daily AUM'!S519="",NAV!S519=""),0,IFERROR(IF(OR(IFERROR(LOOKUP(2,1/(('Daily AUM'!$D519:R519&lt;&gt;"")*(NAV!$D519:R519&lt;&gt;"")),'Daily AUM'!$D519:R519),"")="",IFERROR(LOOKUP(2,1/(('Daily AUM'!$D519:R519&lt;&gt;"")*(NAV!$D519:R519&lt;&gt;"")),NAV!$D519:R519),"")=""),0,'Daily AUM'!S519-(IFERROR(LOOKUP(2,1/(('Daily AUM'!$D519:R519&lt;&gt;"")*(NAV!$D519:R519&lt;&gt;"")),'Daily AUM'!$D519:R519),"")*(NAV!S519/IFERROR(LOOKUP(2,1/(('Daily AUM'!$D519:R519&lt;&gt;"")*(NAV!$D519:R519&lt;&gt;"")),NAV!$D519:R519),"")))),0))</f>
        <v>-0.42893061088977902</v>
      </c>
      <c r="T519" s="2">
        <f>IF(OR('Daily AUM'!T519="",NAV!T519=""),0,IFERROR(IF(OR(IFERROR(LOOKUP(2,1/(('Daily AUM'!$D519:S519&lt;&gt;"")*(NAV!$D519:S519&lt;&gt;"")),'Daily AUM'!$D519:S519),"")="",IFERROR(LOOKUP(2,1/(('Daily AUM'!$D519:S519&lt;&gt;"")*(NAV!$D519:S519&lt;&gt;"")),NAV!$D519:S519),"")=""),0,'Daily AUM'!T519-(IFERROR(LOOKUP(2,1/(('Daily AUM'!$D519:S519&lt;&gt;"")*(NAV!$D519:S519&lt;&gt;"")),'Daily AUM'!$D519:S519),"")*(NAV!T519/IFERROR(LOOKUP(2,1/(('Daily AUM'!$D519:S519&lt;&gt;"")*(NAV!$D519:S519&lt;&gt;"")),NAV!$D519:S519),"")))),0))</f>
        <v>-0.44857508327788764</v>
      </c>
      <c r="U519" s="2">
        <f>IF(OR('Daily AUM'!U519="",NAV!U519=""),0,IFERROR(IF(OR(IFERROR(LOOKUP(2,1/(('Daily AUM'!$D519:T519&lt;&gt;"")*(NAV!$D519:T519&lt;&gt;"")),'Daily AUM'!$D519:T519),"")="",IFERROR(LOOKUP(2,1/(('Daily AUM'!$D519:T519&lt;&gt;"")*(NAV!$D519:T519&lt;&gt;"")),NAV!$D519:T519),"")=""),0,'Daily AUM'!U519-(IFERROR(LOOKUP(2,1/(('Daily AUM'!$D519:T519&lt;&gt;"")*(NAV!$D519:T519&lt;&gt;"")),'Daily AUM'!$D519:T519),"")*(NAV!U519/IFERROR(LOOKUP(2,1/(('Daily AUM'!$D519:T519&lt;&gt;"")*(NAV!$D519:T519&lt;&gt;"")),NAV!$D519:T519),"")))),0))</f>
        <v>-2.9951233757535647</v>
      </c>
      <c r="V519" s="2">
        <f>IF(OR('Daily AUM'!V519="",NAV!V519=""),0,IFERROR(IF(OR(IFERROR(LOOKUP(2,1/(('Daily AUM'!$D519:U519&lt;&gt;"")*(NAV!$D519:U519&lt;&gt;"")),'Daily AUM'!$D519:U519),"")="",IFERROR(LOOKUP(2,1/(('Daily AUM'!$D519:U519&lt;&gt;"")*(NAV!$D519:U519&lt;&gt;"")),NAV!$D519:U519),"")=""),0,'Daily AUM'!V519-(IFERROR(LOOKUP(2,1/(('Daily AUM'!$D519:U519&lt;&gt;"")*(NAV!$D519:U519&lt;&gt;"")),'Daily AUM'!$D519:U519),"")*(NAV!V519/IFERROR(LOOKUP(2,1/(('Daily AUM'!$D519:U519&lt;&gt;"")*(NAV!$D519:U519&lt;&gt;"")),NAV!$D519:U519),"")))),0))</f>
        <v>-0.90778826702626247</v>
      </c>
      <c r="W519" s="2">
        <f>IF(OR('Daily AUM'!W519="",NAV!W519=""),0,IFERROR(IF(OR(IFERROR(LOOKUP(2,1/(('Daily AUM'!$D519:V519&lt;&gt;"")*(NAV!$D519:V519&lt;&gt;"")),'Daily AUM'!$D519:V519),"")="",IFERROR(LOOKUP(2,1/(('Daily AUM'!$D519:V519&lt;&gt;"")*(NAV!$D519:V519&lt;&gt;"")),NAV!$D519:V519),"")=""),0,'Daily AUM'!W519-(IFERROR(LOOKUP(2,1/(('Daily AUM'!$D519:V519&lt;&gt;"")*(NAV!$D519:V519&lt;&gt;"")),'Daily AUM'!$D519:V519),"")*(NAV!W519/IFERROR(LOOKUP(2,1/(('Daily AUM'!$D519:V519&lt;&gt;"")*(NAV!$D519:V519&lt;&gt;"")),NAV!$D519:V519),"")))),0))</f>
        <v>-0.87239839357437177</v>
      </c>
      <c r="X519" s="2">
        <f>IF(OR('Daily AUM'!X519="",NAV!X519=""),0,IFERROR(IF(OR(IFERROR(LOOKUP(2,1/(('Daily AUM'!$D519:W519&lt;&gt;"")*(NAV!$D519:W519&lt;&gt;"")),'Daily AUM'!$D519:W519),"")="",IFERROR(LOOKUP(2,1/(('Daily AUM'!$D519:W519&lt;&gt;"")*(NAV!$D519:W519&lt;&gt;"")),NAV!$D519:W519),"")=""),0,'Daily AUM'!X519-(IFERROR(LOOKUP(2,1/(('Daily AUM'!$D519:W519&lt;&gt;"")*(NAV!$D519:W519&lt;&gt;"")),'Daily AUM'!$D519:W519),"")*(NAV!X519/IFERROR(LOOKUP(2,1/(('Daily AUM'!$D519:W519&lt;&gt;"")*(NAV!$D519:W519&lt;&gt;"")),NAV!$D519:W519),"")))),0))</f>
        <v>0.13677020134230133</v>
      </c>
      <c r="Y519" s="2">
        <f>IF(OR('Daily AUM'!Y519="",NAV!Y519=""),0,IFERROR(IF(OR(IFERROR(LOOKUP(2,1/(('Daily AUM'!$D519:X519&lt;&gt;"")*(NAV!$D519:X519&lt;&gt;"")),'Daily AUM'!$D519:X519),"")="",IFERROR(LOOKUP(2,1/(('Daily AUM'!$D519:X519&lt;&gt;"")*(NAV!$D519:X519&lt;&gt;"")),NAV!$D519:X519),"")=""),0,'Daily AUM'!Y519-(IFERROR(LOOKUP(2,1/(('Daily AUM'!$D519:X519&lt;&gt;"")*(NAV!$D519:X519&lt;&gt;"")),'Daily AUM'!$D519:X519),"")*(NAV!Y519/IFERROR(LOOKUP(2,1/(('Daily AUM'!$D519:X519&lt;&gt;"")*(NAV!$D519:X519&lt;&gt;"")),NAV!$D519:X519),"")))),0))</f>
        <v>-0.2837408847185543</v>
      </c>
      <c r="Z519" s="2">
        <f>IF(OR('Daily AUM'!Z519="",NAV!Z519=""),0,IFERROR(IF(OR(IFERROR(LOOKUP(2,1/(('Daily AUM'!$D519:Y519&lt;&gt;"")*(NAV!$D519:Y519&lt;&gt;"")),'Daily AUM'!$D519:Y519),"")="",IFERROR(LOOKUP(2,1/(('Daily AUM'!$D519:Y519&lt;&gt;"")*(NAV!$D519:Y519&lt;&gt;"")),NAV!$D519:Y519),"")=""),0,'Daily AUM'!Z519-(IFERROR(LOOKUP(2,1/(('Daily AUM'!$D519:Y519&lt;&gt;"")*(NAV!$D519:Y519&lt;&gt;"")),'Daily AUM'!$D519:Y519),"")*(NAV!Z519/IFERROR(LOOKUP(2,1/(('Daily AUM'!$D519:Y519&lt;&gt;"")*(NAV!$D519:Y519&lt;&gt;"")),NAV!$D519:Y519),"")))),0))</f>
        <v>-0.71409143627795402</v>
      </c>
      <c r="AA519" s="2">
        <f>IF(OR('Daily AUM'!AA519="",NAV!AA519=""),0,IFERROR(IF(OR(IFERROR(LOOKUP(2,1/(('Daily AUM'!$D519:Z519&lt;&gt;"")*(NAV!$D519:Z519&lt;&gt;"")),'Daily AUM'!$D519:Z519),"")="",IFERROR(LOOKUP(2,1/(('Daily AUM'!$D519:Z519&lt;&gt;"")*(NAV!$D519:Z519&lt;&gt;"")),NAV!$D519:Z519),"")=""),0,'Daily AUM'!AA519-(IFERROR(LOOKUP(2,1/(('Daily AUM'!$D519:Z519&lt;&gt;"")*(NAV!$D519:Z519&lt;&gt;"")),'Daily AUM'!$D519:Z519),"")*(NAV!AA519/IFERROR(LOOKUP(2,1/(('Daily AUM'!$D519:Z519&lt;&gt;"")*(NAV!$D519:Z519&lt;&gt;"")),NAV!$D519:Z519),"")))),0))</f>
        <v>-1.94316433848212</v>
      </c>
      <c r="AB519" s="2">
        <f>IF(OR('Daily AUM'!AB519="",NAV!AB519=""),0,IFERROR(IF(OR(IFERROR(LOOKUP(2,1/(('Daily AUM'!$D519:AA519&lt;&gt;"")*(NAV!$D519:AA519&lt;&gt;"")),'Daily AUM'!$D519:AA519),"")="",IFERROR(LOOKUP(2,1/(('Daily AUM'!$D519:AA519&lt;&gt;"")*(NAV!$D519:AA519&lt;&gt;"")),NAV!$D519:AA519),"")=""),0,'Daily AUM'!AB519-(IFERROR(LOOKUP(2,1/(('Daily AUM'!$D519:AA519&lt;&gt;"")*(NAV!$D519:AA519&lt;&gt;"")),'Daily AUM'!$D519:AA519),"")*(NAV!AB519/IFERROR(LOOKUP(2,1/(('Daily AUM'!$D519:AA519&lt;&gt;"")*(NAV!$D519:AA519&lt;&gt;"")),NAV!$D519:AA519),"")))),0))</f>
        <v>-0.19561680107517532</v>
      </c>
      <c r="AC519" s="2">
        <f>IF(OR('Daily AUM'!AC519="",NAV!AC519=""),0,IFERROR(IF(OR(IFERROR(LOOKUP(2,1/(('Daily AUM'!$D519:AB519&lt;&gt;"")*(NAV!$D519:AB519&lt;&gt;"")),'Daily AUM'!$D519:AB519),"")="",IFERROR(LOOKUP(2,1/(('Daily AUM'!$D519:AB519&lt;&gt;"")*(NAV!$D519:AB519&lt;&gt;"")),NAV!$D519:AB519),"")=""),0,'Daily AUM'!AC519-(IFERROR(LOOKUP(2,1/(('Daily AUM'!$D519:AB519&lt;&gt;"")*(NAV!$D519:AB519&lt;&gt;"")),'Daily AUM'!$D519:AB519),"")*(NAV!AC519/IFERROR(LOOKUP(2,1/(('Daily AUM'!$D519:AB519&lt;&gt;"")*(NAV!$D519:AB519&lt;&gt;"")),NAV!$D519:AB519),"")))),0))</f>
        <v>-0.11819860186426467</v>
      </c>
      <c r="AD519" s="2">
        <f>IF(OR('Daily AUM'!AD519="",NAV!AD519=""),0,IFERROR(IF(OR(IFERROR(LOOKUP(2,1/(('Daily AUM'!$D519:AC519&lt;&gt;"")*(NAV!$D519:AC519&lt;&gt;"")),'Daily AUM'!$D519:AC519),"")="",IFERROR(LOOKUP(2,1/(('Daily AUM'!$D519:AC519&lt;&gt;"")*(NAV!$D519:AC519&lt;&gt;"")),NAV!$D519:AC519),"")=""),0,'Daily AUM'!AD519-(IFERROR(LOOKUP(2,1/(('Daily AUM'!$D519:AC519&lt;&gt;"")*(NAV!$D519:AC519&lt;&gt;"")),'Daily AUM'!$D519:AC519),"")*(NAV!AD519/IFERROR(LOOKUP(2,1/(('Daily AUM'!$D519:AC519&lt;&gt;"")*(NAV!$D519:AC519&lt;&gt;"")),NAV!$D519:AC519),"")))),0))</f>
        <v>-0.3918950166112154</v>
      </c>
      <c r="AE519" s="2">
        <f>IF(OR('Daily AUM'!AE519="",NAV!AE519=""),0,IFERROR(IF(OR(IFERROR(LOOKUP(2,1/(('Daily AUM'!$D519:AD519&lt;&gt;"")*(NAV!$D519:AD519&lt;&gt;"")),'Daily AUM'!$D519:AD519),"")="",IFERROR(LOOKUP(2,1/(('Daily AUM'!$D519:AD519&lt;&gt;"")*(NAV!$D519:AD519&lt;&gt;"")),NAV!$D519:AD519),"")=""),0,'Daily AUM'!AE519-(IFERROR(LOOKUP(2,1/(('Daily AUM'!$D519:AD519&lt;&gt;"")*(NAV!$D519:AD519&lt;&gt;"")),'Daily AUM'!$D519:AD519),"")*(NAV!AE519/IFERROR(LOOKUP(2,1/(('Daily AUM'!$D519:AD519&lt;&gt;"")*(NAV!$D519:AD519&lt;&gt;"")),NAV!$D519:AD519),"")))),0))</f>
        <v>-0.84692480000001069</v>
      </c>
      <c r="AF519" s="2">
        <f>IF(OR('Daily AUM'!AF519="",NAV!AF519=""),0,IFERROR(IF(OR(IFERROR(LOOKUP(2,1/(('Daily AUM'!$D519:AE519&lt;&gt;"")*(NAV!$D519:AE519&lt;&gt;"")),'Daily AUM'!$D519:AE519),"")="",IFERROR(LOOKUP(2,1/(('Daily AUM'!$D519:AE519&lt;&gt;"")*(NAV!$D519:AE519&lt;&gt;"")),NAV!$D519:AE519),"")=""),0,'Daily AUM'!AF519-(IFERROR(LOOKUP(2,1/(('Daily AUM'!$D519:AE519&lt;&gt;"")*(NAV!$D519:AE519&lt;&gt;"")),'Daily AUM'!$D519:AE519),"")*(NAV!AF519/IFERROR(LOOKUP(2,1/(('Daily AUM'!$D519:AE519&lt;&gt;"")*(NAV!$D519:AE519&lt;&gt;"")),NAV!$D519:AE519),"")))),0))</f>
        <v>-1.1462700404857742</v>
      </c>
      <c r="AG519" s="2">
        <f>IF(OR('Daily AUM'!AG519="",NAV!AG519=""),0,IFERROR(IF(OR(IFERROR(LOOKUP(2,1/(('Daily AUM'!$D519:AF519&lt;&gt;"")*(NAV!$D519:AF519&lt;&gt;"")),'Daily AUM'!$D519:AF519),"")="",IFERROR(LOOKUP(2,1/(('Daily AUM'!$D519:AF519&lt;&gt;"")*(NAV!$D519:AF519&lt;&gt;"")),NAV!$D519:AF519),"")=""),0,'Daily AUM'!AG519-(IFERROR(LOOKUP(2,1/(('Daily AUM'!$D519:AF519&lt;&gt;"")*(NAV!$D519:AF519&lt;&gt;"")),'Daily AUM'!$D519:AF519),"")*(NAV!AG519/IFERROR(LOOKUP(2,1/(('Daily AUM'!$D519:AF519&lt;&gt;"")*(NAV!$D519:AF519&lt;&gt;"")),NAV!$D519:AF519),"")))),0))</f>
        <v>-0.13740000000007058</v>
      </c>
      <c r="AH519" s="2">
        <f>IF(OR('Daily AUM'!AH519="",NAV!AH519=""),0,IFERROR(IF(OR(IFERROR(LOOKUP(2,1/(('Daily AUM'!$D519:AG519&lt;&gt;"")*(NAV!$D519:AG519&lt;&gt;"")),'Daily AUM'!$D519:AG519),"")="",IFERROR(LOOKUP(2,1/(('Daily AUM'!$D519:AG519&lt;&gt;"")*(NAV!$D519:AG519&lt;&gt;"")),NAV!$D519:AG519),"")=""),0,'Daily AUM'!AH519-(IFERROR(LOOKUP(2,1/(('Daily AUM'!$D519:AG519&lt;&gt;"")*(NAV!$D519:AG519&lt;&gt;"")),'Daily AUM'!$D519:AG519),"")*(NAV!AH519/IFERROR(LOOKUP(2,1/(('Daily AUM'!$D519:AG519&lt;&gt;"")*(NAV!$D519:AG519&lt;&gt;"")),NAV!$D519:AG519),"")))),0))</f>
        <v>-0.60279273474975525</v>
      </c>
      <c r="AI519" s="2">
        <f>IF(OR('Daily AUM'!AI519="",NAV!AI519=""),0,IFERROR(IF(OR(IFERROR(LOOKUP(2,1/(('Daily AUM'!$D519:AH519&lt;&gt;"")*(NAV!$D519:AH519&lt;&gt;"")),'Daily AUM'!$D519:AH519),"")="",IFERROR(LOOKUP(2,1/(('Daily AUM'!$D519:AH519&lt;&gt;"")*(NAV!$D519:AH519&lt;&gt;"")),NAV!$D519:AH519),"")=""),0,'Daily AUM'!AI519-(IFERROR(LOOKUP(2,1/(('Daily AUM'!$D519:AH519&lt;&gt;"")*(NAV!$D519:AH519&lt;&gt;"")),'Daily AUM'!$D519:AH519),"")*(NAV!AI519/IFERROR(LOOKUP(2,1/(('Daily AUM'!$D519:AH519&lt;&gt;"")*(NAV!$D519:AH519&lt;&gt;"")),NAV!$D519:AH519),"")))),0))</f>
        <v>-3.3814048979592144</v>
      </c>
      <c r="AJ519" s="2">
        <f>IF(OR('Daily AUM'!AJ519="",NAV!AJ519=""),0,IFERROR(IF(OR(IFERROR(LOOKUP(2,1/(('Daily AUM'!$D519:AI519&lt;&gt;"")*(NAV!$D519:AI519&lt;&gt;"")),'Daily AUM'!$D519:AI519),"")="",IFERROR(LOOKUP(2,1/(('Daily AUM'!$D519:AI519&lt;&gt;"")*(NAV!$D519:AI519&lt;&gt;"")),NAV!$D519:AI519),"")=""),0,'Daily AUM'!AJ519-(IFERROR(LOOKUP(2,1/(('Daily AUM'!$D519:AI519&lt;&gt;"")*(NAV!$D519:AI519&lt;&gt;"")),'Daily AUM'!$D519:AI519),"")*(NAV!AJ519/IFERROR(LOOKUP(2,1/(('Daily AUM'!$D519:AI519&lt;&gt;"")*(NAV!$D519:AI519&lt;&gt;"")),NAV!$D519:AI519),"")))),0))</f>
        <v>-3.3964066121335463</v>
      </c>
      <c r="AK519" s="2">
        <f>IF(OR('Daily AUM'!AK519="",NAV!AK519=""),0,IFERROR(IF(OR(IFERROR(LOOKUP(2,1/(('Daily AUM'!$D519:AJ519&lt;&gt;"")*(NAV!$D519:AJ519&lt;&gt;"")),'Daily AUM'!$D519:AJ519),"")="",IFERROR(LOOKUP(2,1/(('Daily AUM'!$D519:AJ519&lt;&gt;"")*(NAV!$D519:AJ519&lt;&gt;"")),NAV!$D519:AJ519),"")=""),0,'Daily AUM'!AK519-(IFERROR(LOOKUP(2,1/(('Daily AUM'!$D519:AJ519&lt;&gt;"")*(NAV!$D519:AJ519&lt;&gt;"")),'Daily AUM'!$D519:AJ519),"")*(NAV!AK519/IFERROR(LOOKUP(2,1/(('Daily AUM'!$D519:AJ519&lt;&gt;"")*(NAV!$D519:AJ519&lt;&gt;"")),NAV!$D519:AJ519),"")))),0))</f>
        <v>-0.69057660300131829</v>
      </c>
      <c r="AL519" s="2">
        <f>IF(OR('Daily AUM'!AL519="",NAV!AL519=""),0,IFERROR(IF(OR(IFERROR(LOOKUP(2,1/(('Daily AUM'!$D519:AK519&lt;&gt;"")*(NAV!$D519:AK519&lt;&gt;"")),'Daily AUM'!$D519:AK519),"")="",IFERROR(LOOKUP(2,1/(('Daily AUM'!$D519:AK519&lt;&gt;"")*(NAV!$D519:AK519&lt;&gt;"")),NAV!$D519:AK519),"")=""),0,'Daily AUM'!AL519-(IFERROR(LOOKUP(2,1/(('Daily AUM'!$D519:AK519&lt;&gt;"")*(NAV!$D519:AK519&lt;&gt;"")),'Daily AUM'!$D519:AK519),"")*(NAV!AL519/IFERROR(LOOKUP(2,1/(('Daily AUM'!$D519:AK519&lt;&gt;"")*(NAV!$D519:AK519&lt;&gt;"")),NAV!$D519:AK519),"")))),0))</f>
        <v>-1.8167234492161697</v>
      </c>
      <c r="AM519" s="2">
        <f>IF(OR('Daily AUM'!AM519="",NAV!AM519=""),0,IFERROR(IF(OR(IFERROR(LOOKUP(2,1/(('Daily AUM'!$D519:AL519&lt;&gt;"")*(NAV!$D519:AL519&lt;&gt;"")),'Daily AUM'!$D519:AL519),"")="",IFERROR(LOOKUP(2,1/(('Daily AUM'!$D519:AL519&lt;&gt;"")*(NAV!$D519:AL519&lt;&gt;"")),NAV!$D519:AL519),"")=""),0,'Daily AUM'!AM519-(IFERROR(LOOKUP(2,1/(('Daily AUM'!$D519:AL519&lt;&gt;"")*(NAV!$D519:AL519&lt;&gt;"")),'Daily AUM'!$D519:AL519),"")*(NAV!AM519/IFERROR(LOOKUP(2,1/(('Daily AUM'!$D519:AL519&lt;&gt;"")*(NAV!$D519:AL519&lt;&gt;"")),NAV!$D519:AL519),"")))),0))</f>
        <v>-1.3909291638341301</v>
      </c>
      <c r="AN519" s="2">
        <f>IF(OR('Daily AUM'!AN519="",NAV!AN519=""),0,IFERROR(IF(OR(IFERROR(LOOKUP(2,1/(('Daily AUM'!$D519:AM519&lt;&gt;"")*(NAV!$D519:AM519&lt;&gt;"")),'Daily AUM'!$D519:AM519),"")="",IFERROR(LOOKUP(2,1/(('Daily AUM'!$D519:AM519&lt;&gt;"")*(NAV!$D519:AM519&lt;&gt;"")),NAV!$D519:AM519),"")=""),0,'Daily AUM'!AN519-(IFERROR(LOOKUP(2,1/(('Daily AUM'!$D519:AM519&lt;&gt;"")*(NAV!$D519:AM519&lt;&gt;"")),'Daily AUM'!$D519:AM519),"")*(NAV!AN519/IFERROR(LOOKUP(2,1/(('Daily AUM'!$D519:AM519&lt;&gt;"")*(NAV!$D519:AM519&lt;&gt;"")),NAV!$D519:AM519),"")))),0))</f>
        <v>-0.73109850340131288</v>
      </c>
      <c r="AO519" s="2">
        <f>IF(OR('Daily AUM'!AO519="",NAV!AO519=""),0,IFERROR(IF(OR(IFERROR(LOOKUP(2,1/(('Daily AUM'!$D519:AN519&lt;&gt;"")*(NAV!$D519:AN519&lt;&gt;"")),'Daily AUM'!$D519:AN519),"")="",IFERROR(LOOKUP(2,1/(('Daily AUM'!$D519:AN519&lt;&gt;"")*(NAV!$D519:AN519&lt;&gt;"")),NAV!$D519:AN519),"")=""),0,'Daily AUM'!AO519-(IFERROR(LOOKUP(2,1/(('Daily AUM'!$D519:AN519&lt;&gt;"")*(NAV!$D519:AN519&lt;&gt;"")),'Daily AUM'!$D519:AN519),"")*(NAV!AO519/IFERROR(LOOKUP(2,1/(('Daily AUM'!$D519:AN519&lt;&gt;"")*(NAV!$D519:AN519&lt;&gt;"")),NAV!$D519:AN519),"")))),0))</f>
        <v>-0.721743554952468</v>
      </c>
      <c r="AP519" s="2">
        <f>IF(OR('Daily AUM'!AP519="",NAV!AP519=""),0,IFERROR(IF(OR(IFERROR(LOOKUP(2,1/(('Daily AUM'!$D519:AO519&lt;&gt;"")*(NAV!$D519:AO519&lt;&gt;"")),'Daily AUM'!$D519:AO519),"")="",IFERROR(LOOKUP(2,1/(('Daily AUM'!$D519:AO519&lt;&gt;"")*(NAV!$D519:AO519&lt;&gt;"")),NAV!$D519:AO519),"")=""),0,'Daily AUM'!AP519-(IFERROR(LOOKUP(2,1/(('Daily AUM'!$D519:AO519&lt;&gt;"")*(NAV!$D519:AO519&lt;&gt;"")),'Daily AUM'!$D519:AO519),"")*(NAV!AP519/IFERROR(LOOKUP(2,1/(('Daily AUM'!$D519:AO519&lt;&gt;"")*(NAV!$D519:AO519&lt;&gt;"")),NAV!$D519:AO519),"")))),0))</f>
        <v>-1.9762711978465859</v>
      </c>
      <c r="AQ519" s="2">
        <f>IF(OR('Daily AUM'!AQ519="",NAV!AQ519=""),0,IFERROR(IF(OR(IFERROR(LOOKUP(2,1/(('Daily AUM'!$D519:AP519&lt;&gt;"")*(NAV!$D519:AP519&lt;&gt;"")),'Daily AUM'!$D519:AP519),"")="",IFERROR(LOOKUP(2,1/(('Daily AUM'!$D519:AP519&lt;&gt;"")*(NAV!$D519:AP519&lt;&gt;"")),NAV!$D519:AP519),"")=""),0,'Daily AUM'!AQ519-(IFERROR(LOOKUP(2,1/(('Daily AUM'!$D519:AP519&lt;&gt;"")*(NAV!$D519:AP519&lt;&gt;"")),'Daily AUM'!$D519:AP519),"")*(NAV!AQ519/IFERROR(LOOKUP(2,1/(('Daily AUM'!$D519:AP519&lt;&gt;"")*(NAV!$D519:AP519&lt;&gt;"")),NAV!$D519:AP519),"")))),0))</f>
        <v>-0.52162063385026158</v>
      </c>
      <c r="AR519" s="2">
        <f>IF(OR('Daily AUM'!AR519="",NAV!AR519=""),0,IFERROR(IF(OR(IFERROR(LOOKUP(2,1/(('Daily AUM'!$D519:AQ519&lt;&gt;"")*(NAV!$D519:AQ519&lt;&gt;"")),'Daily AUM'!$D519:AQ519),"")="",IFERROR(LOOKUP(2,1/(('Daily AUM'!$D519:AQ519&lt;&gt;"")*(NAV!$D519:AQ519&lt;&gt;"")),NAV!$D519:AQ519),"")=""),0,'Daily AUM'!AR519-(IFERROR(LOOKUP(2,1/(('Daily AUM'!$D519:AQ519&lt;&gt;"")*(NAV!$D519:AQ519&lt;&gt;"")),'Daily AUM'!$D519:AQ519),"")*(NAV!AR519/IFERROR(LOOKUP(2,1/(('Daily AUM'!$D519:AQ519&lt;&gt;"")*(NAV!$D519:AQ519&lt;&gt;"")),NAV!$D519:AQ519),"")))),0))</f>
        <v>-2.6193141414140655</v>
      </c>
      <c r="AS519" s="2">
        <f t="shared" si="16"/>
        <v>-18.579015184406899</v>
      </c>
      <c r="AT519" s="2">
        <f t="shared" si="17"/>
        <v>-23.342442527155413</v>
      </c>
    </row>
    <row r="520" spans="1:46" x14ac:dyDescent="0.2">
      <c r="A520" t="s">
        <v>578</v>
      </c>
      <c r="B520" t="s">
        <v>575</v>
      </c>
      <c r="C520" t="s">
        <v>31</v>
      </c>
      <c r="D520" s="2">
        <f>0</f>
        <v>0</v>
      </c>
      <c r="E520" s="2">
        <f>IF(OR('Daily AUM'!E520="",NAV!E520=""),0,IFERROR(IF(OR(IFERROR(LOOKUP(2,1/(('Daily AUM'!$D520:D520&lt;&gt;"")*(NAV!$D520:D520&lt;&gt;"")),'Daily AUM'!$D520:D520),"")="",IFERROR(LOOKUP(2,1/(('Daily AUM'!$D520:D520&lt;&gt;"")*(NAV!$D520:D520&lt;&gt;"")),NAV!$D520:D520),"")=""),0,'Daily AUM'!E520-(IFERROR(LOOKUP(2,1/(('Daily AUM'!$D520:D520&lt;&gt;"")*(NAV!$D520:D520&lt;&gt;"")),'Daily AUM'!$D520:D520),"")*(NAV!E520/IFERROR(LOOKUP(2,1/(('Daily AUM'!$D520:D520&lt;&gt;"")*(NAV!$D520:D520&lt;&gt;"")),NAV!$D520:D520),"")))),0))</f>
        <v>-0.3125434197239656</v>
      </c>
      <c r="F520" s="2">
        <f>IF(OR('Daily AUM'!F520="",NAV!F520=""),0,IFERROR(IF(OR(IFERROR(LOOKUP(2,1/(('Daily AUM'!$D520:E520&lt;&gt;"")*(NAV!$D520:E520&lt;&gt;"")),'Daily AUM'!$D520:E520),"")="",IFERROR(LOOKUP(2,1/(('Daily AUM'!$D520:E520&lt;&gt;"")*(NAV!$D520:E520&lt;&gt;"")),NAV!$D520:E520),"")=""),0,'Daily AUM'!F520-(IFERROR(LOOKUP(2,1/(('Daily AUM'!$D520:E520&lt;&gt;"")*(NAV!$D520:E520&lt;&gt;"")),'Daily AUM'!$D520:E520),"")*(NAV!F520/IFERROR(LOOKUP(2,1/(('Daily AUM'!$D520:E520&lt;&gt;"")*(NAV!$D520:E520&lt;&gt;"")),NAV!$D520:E520),"")))),0))</f>
        <v>-2.3224074074164491E-2</v>
      </c>
      <c r="G520" s="2">
        <f>IF(OR('Daily AUM'!G520="",NAV!G520=""),0,IFERROR(IF(OR(IFERROR(LOOKUP(2,1/(('Daily AUM'!$D520:F520&lt;&gt;"")*(NAV!$D520:F520&lt;&gt;"")),'Daily AUM'!$D520:F520),"")="",IFERROR(LOOKUP(2,1/(('Daily AUM'!$D520:F520&lt;&gt;"")*(NAV!$D520:F520&lt;&gt;"")),NAV!$D520:F520),"")=""),0,'Daily AUM'!G520-(IFERROR(LOOKUP(2,1/(('Daily AUM'!$D520:F520&lt;&gt;"")*(NAV!$D520:F520&lt;&gt;"")),'Daily AUM'!$D520:F520),"")*(NAV!G520/IFERROR(LOOKUP(2,1/(('Daily AUM'!$D520:F520&lt;&gt;"")*(NAV!$D520:F520&lt;&gt;"")),NAV!$D520:F520),"")))),0))</f>
        <v>-0.41283798347103584</v>
      </c>
      <c r="H520" s="2">
        <f>IF(OR('Daily AUM'!H520="",NAV!H520=""),0,IFERROR(IF(OR(IFERROR(LOOKUP(2,1/(('Daily AUM'!$D520:G520&lt;&gt;"")*(NAV!$D520:G520&lt;&gt;"")),'Daily AUM'!$D520:G520),"")="",IFERROR(LOOKUP(2,1/(('Daily AUM'!$D520:G520&lt;&gt;"")*(NAV!$D520:G520&lt;&gt;"")),NAV!$D520:G520),"")=""),0,'Daily AUM'!H520-(IFERROR(LOOKUP(2,1/(('Daily AUM'!$D520:G520&lt;&gt;"")*(NAV!$D520:G520&lt;&gt;"")),'Daily AUM'!$D520:G520),"")*(NAV!H520/IFERROR(LOOKUP(2,1/(('Daily AUM'!$D520:G520&lt;&gt;"")*(NAV!$D520:G520&lt;&gt;"")),NAV!$D520:G520),"")))),0))</f>
        <v>-0.14355614441865328</v>
      </c>
      <c r="I520" s="2">
        <f>IF(OR('Daily AUM'!I520="",NAV!I520=""),0,IFERROR(IF(OR(IFERROR(LOOKUP(2,1/(('Daily AUM'!$D520:H520&lt;&gt;"")*(NAV!$D520:H520&lt;&gt;"")),'Daily AUM'!$D520:H520),"")="",IFERROR(LOOKUP(2,1/(('Daily AUM'!$D520:H520&lt;&gt;"")*(NAV!$D520:H520&lt;&gt;"")),NAV!$D520:H520),"")=""),0,'Daily AUM'!I520-(IFERROR(LOOKUP(2,1/(('Daily AUM'!$D520:H520&lt;&gt;"")*(NAV!$D520:H520&lt;&gt;"")),'Daily AUM'!$D520:H520),"")*(NAV!I520/IFERROR(LOOKUP(2,1/(('Daily AUM'!$D520:H520&lt;&gt;"")*(NAV!$D520:H520&lt;&gt;"")),NAV!$D520:H520),"")))),0))</f>
        <v>1.9540837696467861E-2</v>
      </c>
      <c r="J520" s="2">
        <f>IF(OR('Daily AUM'!J520="",NAV!J520=""),0,IFERROR(IF(OR(IFERROR(LOOKUP(2,1/(('Daily AUM'!$D520:I520&lt;&gt;"")*(NAV!$D520:I520&lt;&gt;"")),'Daily AUM'!$D520:I520),"")="",IFERROR(LOOKUP(2,1/(('Daily AUM'!$D520:I520&lt;&gt;"")*(NAV!$D520:I520&lt;&gt;"")),NAV!$D520:I520),"")=""),0,'Daily AUM'!J520-(IFERROR(LOOKUP(2,1/(('Daily AUM'!$D520:I520&lt;&gt;"")*(NAV!$D520:I520&lt;&gt;"")),'Daily AUM'!$D520:I520),"")*(NAV!J520/IFERROR(LOOKUP(2,1/(('Daily AUM'!$D520:I520&lt;&gt;"")*(NAV!$D520:I520&lt;&gt;"")),NAV!$D520:I520),"")))),0))</f>
        <v>-0.13119072265624254</v>
      </c>
      <c r="K520" s="2">
        <f>IF(OR('Daily AUM'!K520="",NAV!K520=""),0,IFERROR(IF(OR(IFERROR(LOOKUP(2,1/(('Daily AUM'!$D520:J520&lt;&gt;"")*(NAV!$D520:J520&lt;&gt;"")),'Daily AUM'!$D520:J520),"")="",IFERROR(LOOKUP(2,1/(('Daily AUM'!$D520:J520&lt;&gt;"")*(NAV!$D520:J520&lt;&gt;"")),NAV!$D520:J520),"")=""),0,'Daily AUM'!K520-(IFERROR(LOOKUP(2,1/(('Daily AUM'!$D520:J520&lt;&gt;"")*(NAV!$D520:J520&lt;&gt;"")),'Daily AUM'!$D520:J520),"")*(NAV!K520/IFERROR(LOOKUP(2,1/(('Daily AUM'!$D520:J520&lt;&gt;"")*(NAV!$D520:J520&lt;&gt;"")),NAV!$D520:J520),"")))),0))</f>
        <v>-0.13109686618622618</v>
      </c>
      <c r="L520" s="2">
        <f>IF(OR('Daily AUM'!L520="",NAV!L520=""),0,IFERROR(IF(OR(IFERROR(LOOKUP(2,1/(('Daily AUM'!$D520:K520&lt;&gt;"")*(NAV!$D520:K520&lt;&gt;"")),'Daily AUM'!$D520:K520),"")="",IFERROR(LOOKUP(2,1/(('Daily AUM'!$D520:K520&lt;&gt;"")*(NAV!$D520:K520&lt;&gt;"")),NAV!$D520:K520),"")=""),0,'Daily AUM'!L520-(IFERROR(LOOKUP(2,1/(('Daily AUM'!$D520:K520&lt;&gt;"")*(NAV!$D520:K520&lt;&gt;"")),'Daily AUM'!$D520:K520),"")*(NAV!L520/IFERROR(LOOKUP(2,1/(('Daily AUM'!$D520:K520&lt;&gt;"")*(NAV!$D520:K520&lt;&gt;"")),NAV!$D520:K520),"")))),0))</f>
        <v>-8.1507937007927467E-2</v>
      </c>
      <c r="M520" s="2">
        <f>IF(OR('Daily AUM'!M520="",NAV!M520=""),0,IFERROR(IF(OR(IFERROR(LOOKUP(2,1/(('Daily AUM'!$D520:L520&lt;&gt;"")*(NAV!$D520:L520&lt;&gt;"")),'Daily AUM'!$D520:L520),"")="",IFERROR(LOOKUP(2,1/(('Daily AUM'!$D520:L520&lt;&gt;"")*(NAV!$D520:L520&lt;&gt;"")),NAV!$D520:L520),"")=""),0,'Daily AUM'!M520-(IFERROR(LOOKUP(2,1/(('Daily AUM'!$D520:L520&lt;&gt;"")*(NAV!$D520:L520&lt;&gt;"")),'Daily AUM'!$D520:L520),"")*(NAV!M520/IFERROR(LOOKUP(2,1/(('Daily AUM'!$D520:L520&lt;&gt;"")*(NAV!$D520:L520&lt;&gt;"")),NAV!$D520:L520),"")))),0))</f>
        <v>6.957153511496017E-2</v>
      </c>
      <c r="N520" s="2">
        <f>IF(OR('Daily AUM'!N520="",NAV!N520=""),0,IFERROR(IF(OR(IFERROR(LOOKUP(2,1/(('Daily AUM'!$D520:M520&lt;&gt;"")*(NAV!$D520:M520&lt;&gt;"")),'Daily AUM'!$D520:M520),"")="",IFERROR(LOOKUP(2,1/(('Daily AUM'!$D520:M520&lt;&gt;"")*(NAV!$D520:M520&lt;&gt;"")),NAV!$D520:M520),"")=""),0,'Daily AUM'!N520-(IFERROR(LOOKUP(2,1/(('Daily AUM'!$D520:M520&lt;&gt;"")*(NAV!$D520:M520&lt;&gt;"")),'Daily AUM'!$D520:M520),"")*(NAV!N520/IFERROR(LOOKUP(2,1/(('Daily AUM'!$D520:M520&lt;&gt;"")*(NAV!$D520:M520&lt;&gt;"")),NAV!$D520:M520),"")))),0))</f>
        <v>-8.6300218886776747E-2</v>
      </c>
      <c r="O520" s="2">
        <f>IF(OR('Daily AUM'!O520="",NAV!O520=""),0,IFERROR(IF(OR(IFERROR(LOOKUP(2,1/(('Daily AUM'!$D520:N520&lt;&gt;"")*(NAV!$D520:N520&lt;&gt;"")),'Daily AUM'!$D520:N520),"")="",IFERROR(LOOKUP(2,1/(('Daily AUM'!$D520:N520&lt;&gt;"")*(NAV!$D520:N520&lt;&gt;"")),NAV!$D520:N520),"")=""),0,'Daily AUM'!O520-(IFERROR(LOOKUP(2,1/(('Daily AUM'!$D520:N520&lt;&gt;"")*(NAV!$D520:N520&lt;&gt;"")),'Daily AUM'!$D520:N520),"")*(NAV!O520/IFERROR(LOOKUP(2,1/(('Daily AUM'!$D520:N520&lt;&gt;"")*(NAV!$D520:N520&lt;&gt;"")),NAV!$D520:N520),"")))),0))</f>
        <v>-0.20098465787043551</v>
      </c>
      <c r="P520" s="2">
        <f>IF(OR('Daily AUM'!P520="",NAV!P520=""),0,IFERROR(IF(OR(IFERROR(LOOKUP(2,1/(('Daily AUM'!$D520:O520&lt;&gt;"")*(NAV!$D520:O520&lt;&gt;"")),'Daily AUM'!$D520:O520),"")="",IFERROR(LOOKUP(2,1/(('Daily AUM'!$D520:O520&lt;&gt;"")*(NAV!$D520:O520&lt;&gt;"")),NAV!$D520:O520),"")=""),0,'Daily AUM'!P520-(IFERROR(LOOKUP(2,1/(('Daily AUM'!$D520:O520&lt;&gt;"")*(NAV!$D520:O520&lt;&gt;"")),'Daily AUM'!$D520:O520),"")*(NAV!P520/IFERROR(LOOKUP(2,1/(('Daily AUM'!$D520:O520&lt;&gt;"")*(NAV!$D520:O520&lt;&gt;"")),NAV!$D520:O520),"")))),0))</f>
        <v>-0.40441640146889313</v>
      </c>
      <c r="Q520" s="2">
        <f>IF(OR('Daily AUM'!Q520="",NAV!Q520=""),0,IFERROR(IF(OR(IFERROR(LOOKUP(2,1/(('Daily AUM'!$D520:P520&lt;&gt;"")*(NAV!$D520:P520&lt;&gt;"")),'Daily AUM'!$D520:P520),"")="",IFERROR(LOOKUP(2,1/(('Daily AUM'!$D520:P520&lt;&gt;"")*(NAV!$D520:P520&lt;&gt;"")),NAV!$D520:P520),"")=""),0,'Daily AUM'!Q520-(IFERROR(LOOKUP(2,1/(('Daily AUM'!$D520:P520&lt;&gt;"")*(NAV!$D520:P520&lt;&gt;"")),'Daily AUM'!$D520:P520),"")*(NAV!Q520/IFERROR(LOOKUP(2,1/(('Daily AUM'!$D520:P520&lt;&gt;"")*(NAV!$D520:P520&lt;&gt;"")),NAV!$D520:P520),"")))),0))</f>
        <v>-0.52560850546774418</v>
      </c>
      <c r="R520" s="2">
        <f>IF(OR('Daily AUM'!R520="",NAV!R520=""),0,IFERROR(IF(OR(IFERROR(LOOKUP(2,1/(('Daily AUM'!$D520:Q520&lt;&gt;"")*(NAV!$D520:Q520&lt;&gt;"")),'Daily AUM'!$D520:Q520),"")="",IFERROR(LOOKUP(2,1/(('Daily AUM'!$D520:Q520&lt;&gt;"")*(NAV!$D520:Q520&lt;&gt;"")),NAV!$D520:Q520),"")=""),0,'Daily AUM'!R520-(IFERROR(LOOKUP(2,1/(('Daily AUM'!$D520:Q520&lt;&gt;"")*(NAV!$D520:Q520&lt;&gt;"")),'Daily AUM'!$D520:Q520),"")*(NAV!R520/IFERROR(LOOKUP(2,1/(('Daily AUM'!$D520:Q520&lt;&gt;"")*(NAV!$D520:Q520&lt;&gt;"")),NAV!$D520:Q520),"")))),0))</f>
        <v>-0.3127294992411862</v>
      </c>
      <c r="S520" s="2">
        <f>IF(OR('Daily AUM'!S520="",NAV!S520=""),0,IFERROR(IF(OR(IFERROR(LOOKUP(2,1/(('Daily AUM'!$D520:R520&lt;&gt;"")*(NAV!$D520:R520&lt;&gt;"")),'Daily AUM'!$D520:R520),"")="",IFERROR(LOOKUP(2,1/(('Daily AUM'!$D520:R520&lt;&gt;"")*(NAV!$D520:R520&lt;&gt;"")),NAV!$D520:R520),"")=""),0,'Daily AUM'!S520-(IFERROR(LOOKUP(2,1/(('Daily AUM'!$D520:R520&lt;&gt;"")*(NAV!$D520:R520&lt;&gt;"")),'Daily AUM'!$D520:R520),"")*(NAV!S520/IFERROR(LOOKUP(2,1/(('Daily AUM'!$D520:R520&lt;&gt;"")*(NAV!$D520:R520&lt;&gt;"")),NAV!$D520:R520),"")))),0))</f>
        <v>-0.65675585937492542</v>
      </c>
      <c r="T520" s="2">
        <f>IF(OR('Daily AUM'!T520="",NAV!T520=""),0,IFERROR(IF(OR(IFERROR(LOOKUP(2,1/(('Daily AUM'!$D520:S520&lt;&gt;"")*(NAV!$D520:S520&lt;&gt;"")),'Daily AUM'!$D520:S520),"")="",IFERROR(LOOKUP(2,1/(('Daily AUM'!$D520:S520&lt;&gt;"")*(NAV!$D520:S520&lt;&gt;"")),NAV!$D520:S520),"")=""),0,'Daily AUM'!T520-(IFERROR(LOOKUP(2,1/(('Daily AUM'!$D520:S520&lt;&gt;"")*(NAV!$D520:S520&lt;&gt;"")),'Daily AUM'!$D520:S520),"")*(NAV!T520/IFERROR(LOOKUP(2,1/(('Daily AUM'!$D520:S520&lt;&gt;"")*(NAV!$D520:S520&lt;&gt;"")),NAV!$D520:S520),"")))),0))</f>
        <v>-0.18652841217237892</v>
      </c>
      <c r="U520" s="2">
        <f>IF(OR('Daily AUM'!U520="",NAV!U520=""),0,IFERROR(IF(OR(IFERROR(LOOKUP(2,1/(('Daily AUM'!$D520:T520&lt;&gt;"")*(NAV!$D520:T520&lt;&gt;"")),'Daily AUM'!$D520:T520),"")="",IFERROR(LOOKUP(2,1/(('Daily AUM'!$D520:T520&lt;&gt;"")*(NAV!$D520:T520&lt;&gt;"")),NAV!$D520:T520),"")=""),0,'Daily AUM'!U520-(IFERROR(LOOKUP(2,1/(('Daily AUM'!$D520:T520&lt;&gt;"")*(NAV!$D520:T520&lt;&gt;"")),'Daily AUM'!$D520:T520),"")*(NAV!U520/IFERROR(LOOKUP(2,1/(('Daily AUM'!$D520:T520&lt;&gt;"")*(NAV!$D520:T520&lt;&gt;"")),NAV!$D520:T520),"")))),0))</f>
        <v>-8.1686213179523293E-2</v>
      </c>
      <c r="V520" s="2">
        <f>IF(OR('Daily AUM'!V520="",NAV!V520=""),0,IFERROR(IF(OR(IFERROR(LOOKUP(2,1/(('Daily AUM'!$D520:U520&lt;&gt;"")*(NAV!$D520:U520&lt;&gt;"")),'Daily AUM'!$D520:U520),"")="",IFERROR(LOOKUP(2,1/(('Daily AUM'!$D520:U520&lt;&gt;"")*(NAV!$D520:U520&lt;&gt;"")),NAV!$D520:U520),"")=""),0,'Daily AUM'!V520-(IFERROR(LOOKUP(2,1/(('Daily AUM'!$D520:U520&lt;&gt;"")*(NAV!$D520:U520&lt;&gt;"")),'Daily AUM'!$D520:U520),"")*(NAV!V520/IFERROR(LOOKUP(2,1/(('Daily AUM'!$D520:U520&lt;&gt;"")*(NAV!$D520:U520&lt;&gt;"")),NAV!$D520:U520),"")))),0))</f>
        <v>-0.46471089960095924</v>
      </c>
      <c r="W520" s="2">
        <f>IF(OR('Daily AUM'!W520="",NAV!W520=""),0,IFERROR(IF(OR(IFERROR(LOOKUP(2,1/(('Daily AUM'!$D520:V520&lt;&gt;"")*(NAV!$D520:V520&lt;&gt;"")),'Daily AUM'!$D520:V520),"")="",IFERROR(LOOKUP(2,1/(('Daily AUM'!$D520:V520&lt;&gt;"")*(NAV!$D520:V520&lt;&gt;"")),NAV!$D520:V520),"")=""),0,'Daily AUM'!W520-(IFERROR(LOOKUP(2,1/(('Daily AUM'!$D520:V520&lt;&gt;"")*(NAV!$D520:V520&lt;&gt;"")),'Daily AUM'!$D520:V520),"")*(NAV!W520/IFERROR(LOOKUP(2,1/(('Daily AUM'!$D520:V520&lt;&gt;"")*(NAV!$D520:V520&lt;&gt;"")),NAV!$D520:V520),"")))),0))</f>
        <v>-0.51874236258731798</v>
      </c>
      <c r="X520" s="2">
        <f>IF(OR('Daily AUM'!X520="",NAV!X520=""),0,IFERROR(IF(OR(IFERROR(LOOKUP(2,1/(('Daily AUM'!$D520:W520&lt;&gt;"")*(NAV!$D520:W520&lt;&gt;"")),'Daily AUM'!$D520:W520),"")="",IFERROR(LOOKUP(2,1/(('Daily AUM'!$D520:W520&lt;&gt;"")*(NAV!$D520:W520&lt;&gt;"")),NAV!$D520:W520),"")=""),0,'Daily AUM'!X520-(IFERROR(LOOKUP(2,1/(('Daily AUM'!$D520:W520&lt;&gt;"")*(NAV!$D520:W520&lt;&gt;"")),'Daily AUM'!$D520:W520),"")*(NAV!X520/IFERROR(LOOKUP(2,1/(('Daily AUM'!$D520:W520&lt;&gt;"")*(NAV!$D520:W520&lt;&gt;"")),NAV!$D520:W520),"")))),0))</f>
        <v>-0.20947198538351586</v>
      </c>
      <c r="Y520" s="2">
        <f>IF(OR('Daily AUM'!Y520="",NAV!Y520=""),0,IFERROR(IF(OR(IFERROR(LOOKUP(2,1/(('Daily AUM'!$D520:X520&lt;&gt;"")*(NAV!$D520:X520&lt;&gt;"")),'Daily AUM'!$D520:X520),"")="",IFERROR(LOOKUP(2,1/(('Daily AUM'!$D520:X520&lt;&gt;"")*(NAV!$D520:X520&lt;&gt;"")),NAV!$D520:X520),"")=""),0,'Daily AUM'!Y520-(IFERROR(LOOKUP(2,1/(('Daily AUM'!$D520:X520&lt;&gt;"")*(NAV!$D520:X520&lt;&gt;"")),'Daily AUM'!$D520:X520),"")*(NAV!Y520/IFERROR(LOOKUP(2,1/(('Daily AUM'!$D520:X520&lt;&gt;"")*(NAV!$D520:X520&lt;&gt;"")),NAV!$D520:X520),"")))),0))</f>
        <v>-0.34936989703214749</v>
      </c>
      <c r="Z520" s="2">
        <f>IF(OR('Daily AUM'!Z520="",NAV!Z520=""),0,IFERROR(IF(OR(IFERROR(LOOKUP(2,1/(('Daily AUM'!$D520:Y520&lt;&gt;"")*(NAV!$D520:Y520&lt;&gt;"")),'Daily AUM'!$D520:Y520),"")="",IFERROR(LOOKUP(2,1/(('Daily AUM'!$D520:Y520&lt;&gt;"")*(NAV!$D520:Y520&lt;&gt;"")),NAV!$D520:Y520),"")=""),0,'Daily AUM'!Z520-(IFERROR(LOOKUP(2,1/(('Daily AUM'!$D520:Y520&lt;&gt;"")*(NAV!$D520:Y520&lt;&gt;"")),'Daily AUM'!$D520:Y520),"")*(NAV!Z520/IFERROR(LOOKUP(2,1/(('Daily AUM'!$D520:Y520&lt;&gt;"")*(NAV!$D520:Y520&lt;&gt;"")),NAV!$D520:Y520),"")))),0))</f>
        <v>-0.13664512789273431</v>
      </c>
      <c r="AA520" s="2">
        <f>IF(OR('Daily AUM'!AA520="",NAV!AA520=""),0,IFERROR(IF(OR(IFERROR(LOOKUP(2,1/(('Daily AUM'!$D520:Z520&lt;&gt;"")*(NAV!$D520:Z520&lt;&gt;"")),'Daily AUM'!$D520:Z520),"")="",IFERROR(LOOKUP(2,1/(('Daily AUM'!$D520:Z520&lt;&gt;"")*(NAV!$D520:Z520&lt;&gt;"")),NAV!$D520:Z520),"")=""),0,'Daily AUM'!AA520-(IFERROR(LOOKUP(2,1/(('Daily AUM'!$D520:Z520&lt;&gt;"")*(NAV!$D520:Z520&lt;&gt;"")),'Daily AUM'!$D520:Z520),"")*(NAV!AA520/IFERROR(LOOKUP(2,1/(('Daily AUM'!$D520:Z520&lt;&gt;"")*(NAV!$D520:Z520&lt;&gt;"")),NAV!$D520:Z520),"")))),0))</f>
        <v>-0.19249999999999545</v>
      </c>
      <c r="AB520" s="2">
        <f>IF(OR('Daily AUM'!AB520="",NAV!AB520=""),0,IFERROR(IF(OR(IFERROR(LOOKUP(2,1/(('Daily AUM'!$D520:AA520&lt;&gt;"")*(NAV!$D520:AA520&lt;&gt;"")),'Daily AUM'!$D520:AA520),"")="",IFERROR(LOOKUP(2,1/(('Daily AUM'!$D520:AA520&lt;&gt;"")*(NAV!$D520:AA520&lt;&gt;"")),NAV!$D520:AA520),"")=""),0,'Daily AUM'!AB520-(IFERROR(LOOKUP(2,1/(('Daily AUM'!$D520:AA520&lt;&gt;"")*(NAV!$D520:AA520&lt;&gt;"")),'Daily AUM'!$D520:AA520),"")*(NAV!AB520/IFERROR(LOOKUP(2,1/(('Daily AUM'!$D520:AA520&lt;&gt;"")*(NAV!$D520:AA520&lt;&gt;"")),NAV!$D520:AA520),"")))),0))</f>
        <v>-0.23151143117036099</v>
      </c>
      <c r="AC520" s="2">
        <f>IF(OR('Daily AUM'!AC520="",NAV!AC520=""),0,IFERROR(IF(OR(IFERROR(LOOKUP(2,1/(('Daily AUM'!$D520:AB520&lt;&gt;"")*(NAV!$D520:AB520&lt;&gt;"")),'Daily AUM'!$D520:AB520),"")="",IFERROR(LOOKUP(2,1/(('Daily AUM'!$D520:AB520&lt;&gt;"")*(NAV!$D520:AB520&lt;&gt;"")),NAV!$D520:AB520),"")=""),0,'Daily AUM'!AC520-(IFERROR(LOOKUP(2,1/(('Daily AUM'!$D520:AB520&lt;&gt;"")*(NAV!$D520:AB520&lt;&gt;"")),'Daily AUM'!$D520:AB520),"")*(NAV!AC520/IFERROR(LOOKUP(2,1/(('Daily AUM'!$D520:AB520&lt;&gt;"")*(NAV!$D520:AB520&lt;&gt;"")),NAV!$D520:AB520),"")))),0))</f>
        <v>-0.14709365459464152</v>
      </c>
      <c r="AD520" s="2">
        <f>IF(OR('Daily AUM'!AD520="",NAV!AD520=""),0,IFERROR(IF(OR(IFERROR(LOOKUP(2,1/(('Daily AUM'!$D520:AC520&lt;&gt;"")*(NAV!$D520:AC520&lt;&gt;"")),'Daily AUM'!$D520:AC520),"")="",IFERROR(LOOKUP(2,1/(('Daily AUM'!$D520:AC520&lt;&gt;"")*(NAV!$D520:AC520&lt;&gt;"")),NAV!$D520:AC520),"")=""),0,'Daily AUM'!AD520-(IFERROR(LOOKUP(2,1/(('Daily AUM'!$D520:AC520&lt;&gt;"")*(NAV!$D520:AC520&lt;&gt;"")),'Daily AUM'!$D520:AC520),"")*(NAV!AD520/IFERROR(LOOKUP(2,1/(('Daily AUM'!$D520:AC520&lt;&gt;"")*(NAV!$D520:AC520&lt;&gt;"")),NAV!$D520:AC520),"")))),0))</f>
        <v>-0.35642008968602568</v>
      </c>
      <c r="AE520" s="2">
        <f>IF(OR('Daily AUM'!AE520="",NAV!AE520=""),0,IFERROR(IF(OR(IFERROR(LOOKUP(2,1/(('Daily AUM'!$D520:AD520&lt;&gt;"")*(NAV!$D520:AD520&lt;&gt;"")),'Daily AUM'!$D520:AD520),"")="",IFERROR(LOOKUP(2,1/(('Daily AUM'!$D520:AD520&lt;&gt;"")*(NAV!$D520:AD520&lt;&gt;"")),NAV!$D520:AD520),"")=""),0,'Daily AUM'!AE520-(IFERROR(LOOKUP(2,1/(('Daily AUM'!$D520:AD520&lt;&gt;"")*(NAV!$D520:AD520&lt;&gt;"")),'Daily AUM'!$D520:AD520),"")*(NAV!AE520/IFERROR(LOOKUP(2,1/(('Daily AUM'!$D520:AD520&lt;&gt;"")*(NAV!$D520:AD520&lt;&gt;"")),NAV!$D520:AD520),"")))),0))</f>
        <v>-1.9038773669876718E-2</v>
      </c>
      <c r="AF520" s="2">
        <f>IF(OR('Daily AUM'!AF520="",NAV!AF520=""),0,IFERROR(IF(OR(IFERROR(LOOKUP(2,1/(('Daily AUM'!$D520:AE520&lt;&gt;"")*(NAV!$D520:AE520&lt;&gt;"")),'Daily AUM'!$D520:AE520),"")="",IFERROR(LOOKUP(2,1/(('Daily AUM'!$D520:AE520&lt;&gt;"")*(NAV!$D520:AE520&lt;&gt;"")),NAV!$D520:AE520),"")=""),0,'Daily AUM'!AF520-(IFERROR(LOOKUP(2,1/(('Daily AUM'!$D520:AE520&lt;&gt;"")*(NAV!$D520:AE520&lt;&gt;"")),'Daily AUM'!$D520:AE520),"")*(NAV!AF520/IFERROR(LOOKUP(2,1/(('Daily AUM'!$D520:AE520&lt;&gt;"")*(NAV!$D520:AE520&lt;&gt;"")),NAV!$D520:AE520),"")))),0))</f>
        <v>1.8831693989000087E-2</v>
      </c>
      <c r="AG520" s="2">
        <f>IF(OR('Daily AUM'!AG520="",NAV!AG520=""),0,IFERROR(IF(OR(IFERROR(LOOKUP(2,1/(('Daily AUM'!$D520:AF520&lt;&gt;"")*(NAV!$D520:AF520&lt;&gt;"")),'Daily AUM'!$D520:AF520),"")="",IFERROR(LOOKUP(2,1/(('Daily AUM'!$D520:AF520&lt;&gt;"")*(NAV!$D520:AF520&lt;&gt;"")),NAV!$D520:AF520),"")=""),0,'Daily AUM'!AG520-(IFERROR(LOOKUP(2,1/(('Daily AUM'!$D520:AF520&lt;&gt;"")*(NAV!$D520:AF520&lt;&gt;"")),'Daily AUM'!$D520:AF520),"")*(NAV!AG520/IFERROR(LOOKUP(2,1/(('Daily AUM'!$D520:AF520&lt;&gt;"")*(NAV!$D520:AF520&lt;&gt;"")),NAV!$D520:AF520),"")))),0))</f>
        <v>-0.12707376591129105</v>
      </c>
      <c r="AH520" s="2">
        <f>IF(OR('Daily AUM'!AH520="",NAV!AH520=""),0,IFERROR(IF(OR(IFERROR(LOOKUP(2,1/(('Daily AUM'!$D520:AG520&lt;&gt;"")*(NAV!$D520:AG520&lt;&gt;"")),'Daily AUM'!$D520:AG520),"")="",IFERROR(LOOKUP(2,1/(('Daily AUM'!$D520:AG520&lt;&gt;"")*(NAV!$D520:AG520&lt;&gt;"")),NAV!$D520:AG520),"")=""),0,'Daily AUM'!AH520-(IFERROR(LOOKUP(2,1/(('Daily AUM'!$D520:AG520&lt;&gt;"")*(NAV!$D520:AG520&lt;&gt;"")),'Daily AUM'!$D520:AG520),"")*(NAV!AH520/IFERROR(LOOKUP(2,1/(('Daily AUM'!$D520:AG520&lt;&gt;"")*(NAV!$D520:AG520&lt;&gt;"")),NAV!$D520:AG520),"")))),0))</f>
        <v>-0.48455750541643283</v>
      </c>
      <c r="AI520" s="2">
        <f>IF(OR('Daily AUM'!AI520="",NAV!AI520=""),0,IFERROR(IF(OR(IFERROR(LOOKUP(2,1/(('Daily AUM'!$D520:AH520&lt;&gt;"")*(NAV!$D520:AH520&lt;&gt;"")),'Daily AUM'!$D520:AH520),"")="",IFERROR(LOOKUP(2,1/(('Daily AUM'!$D520:AH520&lt;&gt;"")*(NAV!$D520:AH520&lt;&gt;"")),NAV!$D520:AH520),"")=""),0,'Daily AUM'!AI520-(IFERROR(LOOKUP(2,1/(('Daily AUM'!$D520:AH520&lt;&gt;"")*(NAV!$D520:AH520&lt;&gt;"")),'Daily AUM'!$D520:AH520),"")*(NAV!AI520/IFERROR(LOOKUP(2,1/(('Daily AUM'!$D520:AH520&lt;&gt;"")*(NAV!$D520:AH520&lt;&gt;"")),NAV!$D520:AH520),"")))),0))</f>
        <v>-0.10772589641430841</v>
      </c>
      <c r="AJ520" s="2">
        <f>IF(OR('Daily AUM'!AJ520="",NAV!AJ520=""),0,IFERROR(IF(OR(IFERROR(LOOKUP(2,1/(('Daily AUM'!$D520:AI520&lt;&gt;"")*(NAV!$D520:AI520&lt;&gt;"")),'Daily AUM'!$D520:AI520),"")="",IFERROR(LOOKUP(2,1/(('Daily AUM'!$D520:AI520&lt;&gt;"")*(NAV!$D520:AI520&lt;&gt;"")),NAV!$D520:AI520),"")=""),0,'Daily AUM'!AJ520-(IFERROR(LOOKUP(2,1/(('Daily AUM'!$D520:AI520&lt;&gt;"")*(NAV!$D520:AI520&lt;&gt;"")),'Daily AUM'!$D520:AI520),"")*(NAV!AJ520/IFERROR(LOOKUP(2,1/(('Daily AUM'!$D520:AI520&lt;&gt;"")*(NAV!$D520:AI520&lt;&gt;"")),NAV!$D520:AI520),"")))),0))</f>
        <v>0.15769039999997858</v>
      </c>
      <c r="AK520" s="2">
        <f>IF(OR('Daily AUM'!AK520="",NAV!AK520=""),0,IFERROR(IF(OR(IFERROR(LOOKUP(2,1/(('Daily AUM'!$D520:AJ520&lt;&gt;"")*(NAV!$D520:AJ520&lt;&gt;"")),'Daily AUM'!$D520:AJ520),"")="",IFERROR(LOOKUP(2,1/(('Daily AUM'!$D520:AJ520&lt;&gt;"")*(NAV!$D520:AJ520&lt;&gt;"")),NAV!$D520:AJ520),"")=""),0,'Daily AUM'!AK520-(IFERROR(LOOKUP(2,1/(('Daily AUM'!$D520:AJ520&lt;&gt;"")*(NAV!$D520:AJ520&lt;&gt;"")),'Daily AUM'!$D520:AJ520),"")*(NAV!AK520/IFERROR(LOOKUP(2,1/(('Daily AUM'!$D520:AJ520&lt;&gt;"")*(NAV!$D520:AJ520&lt;&gt;"")),NAV!$D520:AJ520),"")))),0))</f>
        <v>-0.43087576412460749</v>
      </c>
      <c r="AL520" s="2">
        <f>IF(OR('Daily AUM'!AL520="",NAV!AL520=""),0,IFERROR(IF(OR(IFERROR(LOOKUP(2,1/(('Daily AUM'!$D520:AK520&lt;&gt;"")*(NAV!$D520:AK520&lt;&gt;"")),'Daily AUM'!$D520:AK520),"")="",IFERROR(LOOKUP(2,1/(('Daily AUM'!$D520:AK520&lt;&gt;"")*(NAV!$D520:AK520&lt;&gt;"")),NAV!$D520:AK520),"")=""),0,'Daily AUM'!AL520-(IFERROR(LOOKUP(2,1/(('Daily AUM'!$D520:AK520&lt;&gt;"")*(NAV!$D520:AK520&lt;&gt;"")),'Daily AUM'!$D520:AK520),"")*(NAV!AL520/IFERROR(LOOKUP(2,1/(('Daily AUM'!$D520:AK520&lt;&gt;"")*(NAV!$D520:AK520&lt;&gt;"")),NAV!$D520:AK520),"")))),0))</f>
        <v>-0.23049698275860919</v>
      </c>
      <c r="AM520" s="2">
        <f>IF(OR('Daily AUM'!AM520="",NAV!AM520=""),0,IFERROR(IF(OR(IFERROR(LOOKUP(2,1/(('Daily AUM'!$D520:AL520&lt;&gt;"")*(NAV!$D520:AL520&lt;&gt;"")),'Daily AUM'!$D520:AL520),"")="",IFERROR(LOOKUP(2,1/(('Daily AUM'!$D520:AL520&lt;&gt;"")*(NAV!$D520:AL520&lt;&gt;"")),NAV!$D520:AL520),"")=""),0,'Daily AUM'!AM520-(IFERROR(LOOKUP(2,1/(('Daily AUM'!$D520:AL520&lt;&gt;"")*(NAV!$D520:AL520&lt;&gt;"")),'Daily AUM'!$D520:AL520),"")*(NAV!AM520/IFERROR(LOOKUP(2,1/(('Daily AUM'!$D520:AL520&lt;&gt;"")*(NAV!$D520:AL520&lt;&gt;"")),NAV!$D520:AL520),"")))),0))</f>
        <v>-0.35482967741938864</v>
      </c>
      <c r="AN520" s="2">
        <f>IF(OR('Daily AUM'!AN520="",NAV!AN520=""),0,IFERROR(IF(OR(IFERROR(LOOKUP(2,1/(('Daily AUM'!$D520:AM520&lt;&gt;"")*(NAV!$D520:AM520&lt;&gt;"")),'Daily AUM'!$D520:AM520),"")="",IFERROR(LOOKUP(2,1/(('Daily AUM'!$D520:AM520&lt;&gt;"")*(NAV!$D520:AM520&lt;&gt;"")),NAV!$D520:AM520),"")=""),0,'Daily AUM'!AN520-(IFERROR(LOOKUP(2,1/(('Daily AUM'!$D520:AM520&lt;&gt;"")*(NAV!$D520:AM520&lt;&gt;"")),'Daily AUM'!$D520:AM520),"")*(NAV!AN520/IFERROR(LOOKUP(2,1/(('Daily AUM'!$D520:AM520&lt;&gt;"")*(NAV!$D520:AM520&lt;&gt;"")),NAV!$D520:AM520),"")))),0))</f>
        <v>-0.26358840846364728</v>
      </c>
      <c r="AO520" s="2">
        <f>IF(OR('Daily AUM'!AO520="",NAV!AO520=""),0,IFERROR(IF(OR(IFERROR(LOOKUP(2,1/(('Daily AUM'!$D520:AN520&lt;&gt;"")*(NAV!$D520:AN520&lt;&gt;"")),'Daily AUM'!$D520:AN520),"")="",IFERROR(LOOKUP(2,1/(('Daily AUM'!$D520:AN520&lt;&gt;"")*(NAV!$D520:AN520&lt;&gt;"")),NAV!$D520:AN520),"")=""),0,'Daily AUM'!AO520-(IFERROR(LOOKUP(2,1/(('Daily AUM'!$D520:AN520&lt;&gt;"")*(NAV!$D520:AN520&lt;&gt;"")),'Daily AUM'!$D520:AN520),"")*(NAV!AO520/IFERROR(LOOKUP(2,1/(('Daily AUM'!$D520:AN520&lt;&gt;"")*(NAV!$D520:AN520&lt;&gt;"")),NAV!$D520:AN520),"")))),0))</f>
        <v>-0.39091776960788138</v>
      </c>
      <c r="AP520" s="2">
        <f>IF(OR('Daily AUM'!AP520="",NAV!AP520=""),0,IFERROR(IF(OR(IFERROR(LOOKUP(2,1/(('Daily AUM'!$D520:AO520&lt;&gt;"")*(NAV!$D520:AO520&lt;&gt;"")),'Daily AUM'!$D520:AO520),"")="",IFERROR(LOOKUP(2,1/(('Daily AUM'!$D520:AO520&lt;&gt;"")*(NAV!$D520:AO520&lt;&gt;"")),NAV!$D520:AO520),"")=""),0,'Daily AUM'!AP520-(IFERROR(LOOKUP(2,1/(('Daily AUM'!$D520:AO520&lt;&gt;"")*(NAV!$D520:AO520&lt;&gt;"")),'Daily AUM'!$D520:AO520),"")*(NAV!AP520/IFERROR(LOOKUP(2,1/(('Daily AUM'!$D520:AO520&lt;&gt;"")*(NAV!$D520:AO520&lt;&gt;"")),NAV!$D520:AO520),"")))),0))</f>
        <v>-0.21456341611133212</v>
      </c>
      <c r="AQ520" s="2">
        <f>IF(OR('Daily AUM'!AQ520="",NAV!AQ520=""),0,IFERROR(IF(OR(IFERROR(LOOKUP(2,1/(('Daily AUM'!$D520:AP520&lt;&gt;"")*(NAV!$D520:AP520&lt;&gt;"")),'Daily AUM'!$D520:AP520),"")="",IFERROR(LOOKUP(2,1/(('Daily AUM'!$D520:AP520&lt;&gt;"")*(NAV!$D520:AP520&lt;&gt;"")),NAV!$D520:AP520),"")=""),0,'Daily AUM'!AQ520-(IFERROR(LOOKUP(2,1/(('Daily AUM'!$D520:AP520&lt;&gt;"")*(NAV!$D520:AP520&lt;&gt;"")),'Daily AUM'!$D520:AP520),"")*(NAV!AQ520/IFERROR(LOOKUP(2,1/(('Daily AUM'!$D520:AP520&lt;&gt;"")*(NAV!$D520:AP520&lt;&gt;"")),NAV!$D520:AP520),"")))),0))</f>
        <v>-0.55949848116642897</v>
      </c>
      <c r="AR520" s="2">
        <f>IF(OR('Daily AUM'!AR520="",NAV!AR520=""),0,IFERROR(IF(OR(IFERROR(LOOKUP(2,1/(('Daily AUM'!$D520:AQ520&lt;&gt;"")*(NAV!$D520:AQ520&lt;&gt;"")),'Daily AUM'!$D520:AQ520),"")="",IFERROR(LOOKUP(2,1/(('Daily AUM'!$D520:AQ520&lt;&gt;"")*(NAV!$D520:AQ520&lt;&gt;"")),NAV!$D520:AQ520),"")=""),0,'Daily AUM'!AR520-(IFERROR(LOOKUP(2,1/(('Daily AUM'!$D520:AQ520&lt;&gt;"")*(NAV!$D520:AQ520&lt;&gt;"")),'Daily AUM'!$D520:AQ520),"")*(NAV!AR520/IFERROR(LOOKUP(2,1/(('Daily AUM'!$D520:AQ520&lt;&gt;"")*(NAV!$D520:AQ520&lt;&gt;"")),NAV!$D520:AQ520),"")))),0))</f>
        <v>-0.54548554509563019</v>
      </c>
      <c r="AS520" s="2">
        <f t="shared" si="16"/>
        <v>-4.8316062672686257</v>
      </c>
      <c r="AT520" s="2">
        <f t="shared" si="17"/>
        <v>-4.6163001955142136</v>
      </c>
    </row>
    <row r="521" spans="1:46" x14ac:dyDescent="0.2">
      <c r="A521" t="s">
        <v>579</v>
      </c>
      <c r="B521" t="s">
        <v>575</v>
      </c>
      <c r="C521" t="s">
        <v>36</v>
      </c>
      <c r="D521" s="2">
        <f>0</f>
        <v>0</v>
      </c>
      <c r="E521" s="2">
        <f>IF(OR('Daily AUM'!E521="",NAV!E521=""),0,IFERROR(IF(OR(IFERROR(LOOKUP(2,1/(('Daily AUM'!$D521:D521&lt;&gt;"")*(NAV!$D521:D521&lt;&gt;"")),'Daily AUM'!$D521:D521),"")="",IFERROR(LOOKUP(2,1/(('Daily AUM'!$D521:D521&lt;&gt;"")*(NAV!$D521:D521&lt;&gt;"")),NAV!$D521:D521),"")=""),0,'Daily AUM'!E521-(IFERROR(LOOKUP(2,1/(('Daily AUM'!$D521:D521&lt;&gt;"")*(NAV!$D521:D521&lt;&gt;"")),'Daily AUM'!$D521:D521),"")*(NAV!E521/IFERROR(LOOKUP(2,1/(('Daily AUM'!$D521:D521&lt;&gt;"")*(NAV!$D521:D521&lt;&gt;"")),NAV!$D521:D521),"")))),0))</f>
        <v>-0.25641068488451424</v>
      </c>
      <c r="F521" s="2">
        <f>IF(OR('Daily AUM'!F521="",NAV!F521=""),0,IFERROR(IF(OR(IFERROR(LOOKUP(2,1/(('Daily AUM'!$D521:E521&lt;&gt;"")*(NAV!$D521:E521&lt;&gt;"")),'Daily AUM'!$D521:E521),"")="",IFERROR(LOOKUP(2,1/(('Daily AUM'!$D521:E521&lt;&gt;"")*(NAV!$D521:E521&lt;&gt;"")),NAV!$D521:E521),"")=""),0,'Daily AUM'!F521-(IFERROR(LOOKUP(2,1/(('Daily AUM'!$D521:E521&lt;&gt;"")*(NAV!$D521:E521&lt;&gt;"")),'Daily AUM'!$D521:E521),"")*(NAV!F521/IFERROR(LOOKUP(2,1/(('Daily AUM'!$D521:E521&lt;&gt;"")*(NAV!$D521:E521&lt;&gt;"")),NAV!$D521:E521),"")))),0))</f>
        <v>1.2549226183011797E-4</v>
      </c>
      <c r="G521" s="2">
        <f>IF(OR('Daily AUM'!G521="",NAV!G521=""),0,IFERROR(IF(OR(IFERROR(LOOKUP(2,1/(('Daily AUM'!$D521:F521&lt;&gt;"")*(NAV!$D521:F521&lt;&gt;"")),'Daily AUM'!$D521:F521),"")="",IFERROR(LOOKUP(2,1/(('Daily AUM'!$D521:F521&lt;&gt;"")*(NAV!$D521:F521&lt;&gt;"")),NAV!$D521:F521),"")=""),0,'Daily AUM'!G521-(IFERROR(LOOKUP(2,1/(('Daily AUM'!$D521:F521&lt;&gt;"")*(NAV!$D521:F521&lt;&gt;"")),'Daily AUM'!$D521:F521),"")*(NAV!G521/IFERROR(LOOKUP(2,1/(('Daily AUM'!$D521:F521&lt;&gt;"")*(NAV!$D521:F521&lt;&gt;"")),NAV!$D521:F521),"")))),0))</f>
        <v>-0.27251128199693397</v>
      </c>
      <c r="H521" s="2">
        <f>IF(OR('Daily AUM'!H521="",NAV!H521=""),0,IFERROR(IF(OR(IFERROR(LOOKUP(2,1/(('Daily AUM'!$D521:G521&lt;&gt;"")*(NAV!$D521:G521&lt;&gt;"")),'Daily AUM'!$D521:G521),"")="",IFERROR(LOOKUP(2,1/(('Daily AUM'!$D521:G521&lt;&gt;"")*(NAV!$D521:G521&lt;&gt;"")),NAV!$D521:G521),"")=""),0,'Daily AUM'!H521-(IFERROR(LOOKUP(2,1/(('Daily AUM'!$D521:G521&lt;&gt;"")*(NAV!$D521:G521&lt;&gt;"")),'Daily AUM'!$D521:G521),"")*(NAV!H521/IFERROR(LOOKUP(2,1/(('Daily AUM'!$D521:G521&lt;&gt;"")*(NAV!$D521:G521&lt;&gt;"")),NAV!$D521:G521),"")))),0))</f>
        <v>-0.39927854576449562</v>
      </c>
      <c r="I521" s="2">
        <f>IF(OR('Daily AUM'!I521="",NAV!I521=""),0,IFERROR(IF(OR(IFERROR(LOOKUP(2,1/(('Daily AUM'!$D521:H521&lt;&gt;"")*(NAV!$D521:H521&lt;&gt;"")),'Daily AUM'!$D521:H521),"")="",IFERROR(LOOKUP(2,1/(('Daily AUM'!$D521:H521&lt;&gt;"")*(NAV!$D521:H521&lt;&gt;"")),NAV!$D521:H521),"")=""),0,'Daily AUM'!I521-(IFERROR(LOOKUP(2,1/(('Daily AUM'!$D521:H521&lt;&gt;"")*(NAV!$D521:H521&lt;&gt;"")),'Daily AUM'!$D521:H521),"")*(NAV!I521/IFERROR(LOOKUP(2,1/(('Daily AUM'!$D521:H521&lt;&gt;"")*(NAV!$D521:H521&lt;&gt;"")),NAV!$D521:H521),"")))),0))</f>
        <v>-0.12821777247619082</v>
      </c>
      <c r="J521" s="2">
        <f>IF(OR('Daily AUM'!J521="",NAV!J521=""),0,IFERROR(IF(OR(IFERROR(LOOKUP(2,1/(('Daily AUM'!$D521:I521&lt;&gt;"")*(NAV!$D521:I521&lt;&gt;"")),'Daily AUM'!$D521:I521),"")="",IFERROR(LOOKUP(2,1/(('Daily AUM'!$D521:I521&lt;&gt;"")*(NAV!$D521:I521&lt;&gt;"")),NAV!$D521:I521),"")=""),0,'Daily AUM'!J521-(IFERROR(LOOKUP(2,1/(('Daily AUM'!$D521:I521&lt;&gt;"")*(NAV!$D521:I521&lt;&gt;"")),'Daily AUM'!$D521:I521),"")*(NAV!J521/IFERROR(LOOKUP(2,1/(('Daily AUM'!$D521:I521&lt;&gt;"")*(NAV!$D521:I521&lt;&gt;"")),NAV!$D521:I521),"")))),0))</f>
        <v>-4.1028282924507664E-2</v>
      </c>
      <c r="K521" s="2">
        <f>IF(OR('Daily AUM'!K521="",NAV!K521=""),0,IFERROR(IF(OR(IFERROR(LOOKUP(2,1/(('Daily AUM'!$D521:J521&lt;&gt;"")*(NAV!$D521:J521&lt;&gt;"")),'Daily AUM'!$D521:J521),"")="",IFERROR(LOOKUP(2,1/(('Daily AUM'!$D521:J521&lt;&gt;"")*(NAV!$D521:J521&lt;&gt;"")),NAV!$D521:J521),"")=""),0,'Daily AUM'!K521-(IFERROR(LOOKUP(2,1/(('Daily AUM'!$D521:J521&lt;&gt;"")*(NAV!$D521:J521&lt;&gt;"")),'Daily AUM'!$D521:J521),"")*(NAV!K521/IFERROR(LOOKUP(2,1/(('Daily AUM'!$D521:J521&lt;&gt;"")*(NAV!$D521:J521&lt;&gt;"")),NAV!$D521:J521),"")))),0))</f>
        <v>-0.1388821532613207</v>
      </c>
      <c r="L521" s="2">
        <f>IF(OR('Daily AUM'!L521="",NAV!L521=""),0,IFERROR(IF(OR(IFERROR(LOOKUP(2,1/(('Daily AUM'!$D521:K521&lt;&gt;"")*(NAV!$D521:K521&lt;&gt;"")),'Daily AUM'!$D521:K521),"")="",IFERROR(LOOKUP(2,1/(('Daily AUM'!$D521:K521&lt;&gt;"")*(NAV!$D521:K521&lt;&gt;"")),NAV!$D521:K521),"")=""),0,'Daily AUM'!L521-(IFERROR(LOOKUP(2,1/(('Daily AUM'!$D521:K521&lt;&gt;"")*(NAV!$D521:K521&lt;&gt;"")),'Daily AUM'!$D521:K521),"")*(NAV!L521/IFERROR(LOOKUP(2,1/(('Daily AUM'!$D521:K521&lt;&gt;"")*(NAV!$D521:K521&lt;&gt;"")),NAV!$D521:K521),"")))),0))</f>
        <v>-1.0499684585738578E-3</v>
      </c>
      <c r="M521" s="2">
        <f>IF(OR('Daily AUM'!M521="",NAV!M521=""),0,IFERROR(IF(OR(IFERROR(LOOKUP(2,1/(('Daily AUM'!$D521:L521&lt;&gt;"")*(NAV!$D521:L521&lt;&gt;"")),'Daily AUM'!$D521:L521),"")="",IFERROR(LOOKUP(2,1/(('Daily AUM'!$D521:L521&lt;&gt;"")*(NAV!$D521:L521&lt;&gt;"")),NAV!$D521:L521),"")=""),0,'Daily AUM'!M521-(IFERROR(LOOKUP(2,1/(('Daily AUM'!$D521:L521&lt;&gt;"")*(NAV!$D521:L521&lt;&gt;"")),'Daily AUM'!$D521:L521),"")*(NAV!M521/IFERROR(LOOKUP(2,1/(('Daily AUM'!$D521:L521&lt;&gt;"")*(NAV!$D521:L521&lt;&gt;"")),NAV!$D521:L521),"")))),0))</f>
        <v>-1.0326681953818095</v>
      </c>
      <c r="N521" s="2">
        <f>IF(OR('Daily AUM'!N521="",NAV!N521=""),0,IFERROR(IF(OR(IFERROR(LOOKUP(2,1/(('Daily AUM'!$D521:M521&lt;&gt;"")*(NAV!$D521:M521&lt;&gt;"")),'Daily AUM'!$D521:M521),"")="",IFERROR(LOOKUP(2,1/(('Daily AUM'!$D521:M521&lt;&gt;"")*(NAV!$D521:M521&lt;&gt;"")),NAV!$D521:M521),"")=""),0,'Daily AUM'!N521-(IFERROR(LOOKUP(2,1/(('Daily AUM'!$D521:M521&lt;&gt;"")*(NAV!$D521:M521&lt;&gt;"")),'Daily AUM'!$D521:M521),"")*(NAV!N521/IFERROR(LOOKUP(2,1/(('Daily AUM'!$D521:M521&lt;&gt;"")*(NAV!$D521:M521&lt;&gt;"")),NAV!$D521:M521),"")))),0))</f>
        <v>-0.67724010953079272</v>
      </c>
      <c r="O521" s="2">
        <f>IF(OR('Daily AUM'!O521="",NAV!O521=""),0,IFERROR(IF(OR(IFERROR(LOOKUP(2,1/(('Daily AUM'!$D521:N521&lt;&gt;"")*(NAV!$D521:N521&lt;&gt;"")),'Daily AUM'!$D521:N521),"")="",IFERROR(LOOKUP(2,1/(('Daily AUM'!$D521:N521&lt;&gt;"")*(NAV!$D521:N521&lt;&gt;"")),NAV!$D521:N521),"")=""),0,'Daily AUM'!O521-(IFERROR(LOOKUP(2,1/(('Daily AUM'!$D521:N521&lt;&gt;"")*(NAV!$D521:N521&lt;&gt;"")),'Daily AUM'!$D521:N521),"")*(NAV!O521/IFERROR(LOOKUP(2,1/(('Daily AUM'!$D521:N521&lt;&gt;"")*(NAV!$D521:N521&lt;&gt;"")),NAV!$D521:N521),"")))),0))</f>
        <v>-3.7427409548882906E-2</v>
      </c>
      <c r="P521" s="2">
        <f>IF(OR('Daily AUM'!P521="",NAV!P521=""),0,IFERROR(IF(OR(IFERROR(LOOKUP(2,1/(('Daily AUM'!$D521:O521&lt;&gt;"")*(NAV!$D521:O521&lt;&gt;"")),'Daily AUM'!$D521:O521),"")="",IFERROR(LOOKUP(2,1/(('Daily AUM'!$D521:O521&lt;&gt;"")*(NAV!$D521:O521&lt;&gt;"")),NAV!$D521:O521),"")=""),0,'Daily AUM'!P521-(IFERROR(LOOKUP(2,1/(('Daily AUM'!$D521:O521&lt;&gt;"")*(NAV!$D521:O521&lt;&gt;"")),'Daily AUM'!$D521:O521),"")*(NAV!P521/IFERROR(LOOKUP(2,1/(('Daily AUM'!$D521:O521&lt;&gt;"")*(NAV!$D521:O521&lt;&gt;"")),NAV!$D521:O521),"")))),0))</f>
        <v>-0.13538981346199108</v>
      </c>
      <c r="Q521" s="2">
        <f>IF(OR('Daily AUM'!Q521="",NAV!Q521=""),0,IFERROR(IF(OR(IFERROR(LOOKUP(2,1/(('Daily AUM'!$D521:P521&lt;&gt;"")*(NAV!$D521:P521&lt;&gt;"")),'Daily AUM'!$D521:P521),"")="",IFERROR(LOOKUP(2,1/(('Daily AUM'!$D521:P521&lt;&gt;"")*(NAV!$D521:P521&lt;&gt;"")),NAV!$D521:P521),"")=""),0,'Daily AUM'!Q521-(IFERROR(LOOKUP(2,1/(('Daily AUM'!$D521:P521&lt;&gt;"")*(NAV!$D521:P521&lt;&gt;"")),'Daily AUM'!$D521:P521),"")*(NAV!Q521/IFERROR(LOOKUP(2,1/(('Daily AUM'!$D521:P521&lt;&gt;"")*(NAV!$D521:P521&lt;&gt;"")),NAV!$D521:P521),"")))),0))</f>
        <v>-3.3391925386538901E-2</v>
      </c>
      <c r="R521" s="2">
        <f>IF(OR('Daily AUM'!R521="",NAV!R521=""),0,IFERROR(IF(OR(IFERROR(LOOKUP(2,1/(('Daily AUM'!$D521:Q521&lt;&gt;"")*(NAV!$D521:Q521&lt;&gt;"")),'Daily AUM'!$D521:Q521),"")="",IFERROR(LOOKUP(2,1/(('Daily AUM'!$D521:Q521&lt;&gt;"")*(NAV!$D521:Q521&lt;&gt;"")),NAV!$D521:Q521),"")=""),0,'Daily AUM'!R521-(IFERROR(LOOKUP(2,1/(('Daily AUM'!$D521:Q521&lt;&gt;"")*(NAV!$D521:Q521&lt;&gt;"")),'Daily AUM'!$D521:Q521),"")*(NAV!R521/IFERROR(LOOKUP(2,1/(('Daily AUM'!$D521:Q521&lt;&gt;"")*(NAV!$D521:Q521&lt;&gt;"")),NAV!$D521:Q521),"")))),0))</f>
        <v>-1.4490641303339657E-3</v>
      </c>
      <c r="S521" s="2">
        <f>IF(OR('Daily AUM'!S521="",NAV!S521=""),0,IFERROR(IF(OR(IFERROR(LOOKUP(2,1/(('Daily AUM'!$D521:R521&lt;&gt;"")*(NAV!$D521:R521&lt;&gt;"")),'Daily AUM'!$D521:R521),"")="",IFERROR(LOOKUP(2,1/(('Daily AUM'!$D521:R521&lt;&gt;"")*(NAV!$D521:R521&lt;&gt;"")),NAV!$D521:R521),"")=""),0,'Daily AUM'!S521-(IFERROR(LOOKUP(2,1/(('Daily AUM'!$D521:R521&lt;&gt;"")*(NAV!$D521:R521&lt;&gt;"")),'Daily AUM'!$D521:R521),"")*(NAV!S521/IFERROR(LOOKUP(2,1/(('Daily AUM'!$D521:R521&lt;&gt;"")*(NAV!$D521:R521&lt;&gt;"")),NAV!$D521:R521),"")))),0))</f>
        <v>-2.540307350011517E-2</v>
      </c>
      <c r="T521" s="2">
        <f>IF(OR('Daily AUM'!T521="",NAV!T521=""),0,IFERROR(IF(OR(IFERROR(LOOKUP(2,1/(('Daily AUM'!$D521:S521&lt;&gt;"")*(NAV!$D521:S521&lt;&gt;"")),'Daily AUM'!$D521:S521),"")="",IFERROR(LOOKUP(2,1/(('Daily AUM'!$D521:S521&lt;&gt;"")*(NAV!$D521:S521&lt;&gt;"")),NAV!$D521:S521),"")=""),0,'Daily AUM'!T521-(IFERROR(LOOKUP(2,1/(('Daily AUM'!$D521:S521&lt;&gt;"")*(NAV!$D521:S521&lt;&gt;"")),'Daily AUM'!$D521:S521),"")*(NAV!T521/IFERROR(LOOKUP(2,1/(('Daily AUM'!$D521:S521&lt;&gt;"")*(NAV!$D521:S521&lt;&gt;"")),NAV!$D521:S521),"")))),0))</f>
        <v>-6.6393263206130371E-2</v>
      </c>
      <c r="U521" s="2">
        <f>IF(OR('Daily AUM'!U521="",NAV!U521=""),0,IFERROR(IF(OR(IFERROR(LOOKUP(2,1/(('Daily AUM'!$D521:T521&lt;&gt;"")*(NAV!$D521:T521&lt;&gt;"")),'Daily AUM'!$D521:T521),"")="",IFERROR(LOOKUP(2,1/(('Daily AUM'!$D521:T521&lt;&gt;"")*(NAV!$D521:T521&lt;&gt;"")),NAV!$D521:T521),"")=""),0,'Daily AUM'!U521-(IFERROR(LOOKUP(2,1/(('Daily AUM'!$D521:T521&lt;&gt;"")*(NAV!$D521:T521&lt;&gt;"")),'Daily AUM'!$D521:T521),"")*(NAV!U521/IFERROR(LOOKUP(2,1/(('Daily AUM'!$D521:T521&lt;&gt;"")*(NAV!$D521:T521&lt;&gt;"")),NAV!$D521:T521),"")))),0))</f>
        <v>-1.6277650844756408E-2</v>
      </c>
      <c r="V521" s="2">
        <f>IF(OR('Daily AUM'!V521="",NAV!V521=""),0,IFERROR(IF(OR(IFERROR(LOOKUP(2,1/(('Daily AUM'!$D521:U521&lt;&gt;"")*(NAV!$D521:U521&lt;&gt;"")),'Daily AUM'!$D521:U521),"")="",IFERROR(LOOKUP(2,1/(('Daily AUM'!$D521:U521&lt;&gt;"")*(NAV!$D521:U521&lt;&gt;"")),NAV!$D521:U521),"")=""),0,'Daily AUM'!V521-(IFERROR(LOOKUP(2,1/(('Daily AUM'!$D521:U521&lt;&gt;"")*(NAV!$D521:U521&lt;&gt;"")),'Daily AUM'!$D521:U521),"")*(NAV!V521/IFERROR(LOOKUP(2,1/(('Daily AUM'!$D521:U521&lt;&gt;"")*(NAV!$D521:U521&lt;&gt;"")),NAV!$D521:U521),"")))),0))</f>
        <v>-3.889520106362454E-2</v>
      </c>
      <c r="W521" s="2">
        <f>IF(OR('Daily AUM'!W521="",NAV!W521=""),0,IFERROR(IF(OR(IFERROR(LOOKUP(2,1/(('Daily AUM'!$D521:V521&lt;&gt;"")*(NAV!$D521:V521&lt;&gt;"")),'Daily AUM'!$D521:V521),"")="",IFERROR(LOOKUP(2,1/(('Daily AUM'!$D521:V521&lt;&gt;"")*(NAV!$D521:V521&lt;&gt;"")),NAV!$D521:V521),"")=""),0,'Daily AUM'!W521-(IFERROR(LOOKUP(2,1/(('Daily AUM'!$D521:V521&lt;&gt;"")*(NAV!$D521:V521&lt;&gt;"")),'Daily AUM'!$D521:V521),"")*(NAV!W521/IFERROR(LOOKUP(2,1/(('Daily AUM'!$D521:V521&lt;&gt;"")*(NAV!$D521:V521&lt;&gt;"")),NAV!$D521:V521),"")))),0))</f>
        <v>-1.9379760955864356E-2</v>
      </c>
      <c r="X521" s="2">
        <f>IF(OR('Daily AUM'!X521="",NAV!X521=""),0,IFERROR(IF(OR(IFERROR(LOOKUP(2,1/(('Daily AUM'!$D521:W521&lt;&gt;"")*(NAV!$D521:W521&lt;&gt;"")),'Daily AUM'!$D521:W521),"")="",IFERROR(LOOKUP(2,1/(('Daily AUM'!$D521:W521&lt;&gt;"")*(NAV!$D521:W521&lt;&gt;"")),NAV!$D521:W521),"")=""),0,'Daily AUM'!X521-(IFERROR(LOOKUP(2,1/(('Daily AUM'!$D521:W521&lt;&gt;"")*(NAV!$D521:W521&lt;&gt;"")),'Daily AUM'!$D521:W521),"")*(NAV!X521/IFERROR(LOOKUP(2,1/(('Daily AUM'!$D521:W521&lt;&gt;"")*(NAV!$D521:W521&lt;&gt;"")),NAV!$D521:W521),"")))),0))</f>
        <v>-1.7669249896897554E-2</v>
      </c>
      <c r="Y521" s="2">
        <f>IF(OR('Daily AUM'!Y521="",NAV!Y521=""),0,IFERROR(IF(OR(IFERROR(LOOKUP(2,1/(('Daily AUM'!$D521:X521&lt;&gt;"")*(NAV!$D521:X521&lt;&gt;"")),'Daily AUM'!$D521:X521),"")="",IFERROR(LOOKUP(2,1/(('Daily AUM'!$D521:X521&lt;&gt;"")*(NAV!$D521:X521&lt;&gt;"")),NAV!$D521:X521),"")=""),0,'Daily AUM'!Y521-(IFERROR(LOOKUP(2,1/(('Daily AUM'!$D521:X521&lt;&gt;"")*(NAV!$D521:X521&lt;&gt;"")),'Daily AUM'!$D521:X521),"")*(NAV!Y521/IFERROR(LOOKUP(2,1/(('Daily AUM'!$D521:X521&lt;&gt;"")*(NAV!$D521:X521&lt;&gt;"")),NAV!$D521:X521),"")))),0))</f>
        <v>-8.8105448347732818E-3</v>
      </c>
      <c r="Z521" s="2">
        <f>IF(OR('Daily AUM'!Z521="",NAV!Z521=""),0,IFERROR(IF(OR(IFERROR(LOOKUP(2,1/(('Daily AUM'!$D521:Y521&lt;&gt;"")*(NAV!$D521:Y521&lt;&gt;"")),'Daily AUM'!$D521:Y521),"")="",IFERROR(LOOKUP(2,1/(('Daily AUM'!$D521:Y521&lt;&gt;"")*(NAV!$D521:Y521&lt;&gt;"")),NAV!$D521:Y521),"")=""),0,'Daily AUM'!Z521-(IFERROR(LOOKUP(2,1/(('Daily AUM'!$D521:Y521&lt;&gt;"")*(NAV!$D521:Y521&lt;&gt;"")),'Daily AUM'!$D521:Y521),"")*(NAV!Z521/IFERROR(LOOKUP(2,1/(('Daily AUM'!$D521:Y521&lt;&gt;"")*(NAV!$D521:Y521&lt;&gt;"")),NAV!$D521:Y521),"")))),0))</f>
        <v>-7.1809730977179242E-4</v>
      </c>
      <c r="AA521" s="2">
        <f>IF(OR('Daily AUM'!AA521="",NAV!AA521=""),0,IFERROR(IF(OR(IFERROR(LOOKUP(2,1/(('Daily AUM'!$D521:Z521&lt;&gt;"")*(NAV!$D521:Z521&lt;&gt;"")),'Daily AUM'!$D521:Z521),"")="",IFERROR(LOOKUP(2,1/(('Daily AUM'!$D521:Z521&lt;&gt;"")*(NAV!$D521:Z521&lt;&gt;"")),NAV!$D521:Z521),"")=""),0,'Daily AUM'!AA521-(IFERROR(LOOKUP(2,1/(('Daily AUM'!$D521:Z521&lt;&gt;"")*(NAV!$D521:Z521&lt;&gt;"")),'Daily AUM'!$D521:Z521),"")*(NAV!AA521/IFERROR(LOOKUP(2,1/(('Daily AUM'!$D521:Z521&lt;&gt;"")*(NAV!$D521:Z521&lt;&gt;"")),NAV!$D521:Z521),"")))),0))</f>
        <v>-0.13976931596637598</v>
      </c>
      <c r="AB521" s="2">
        <f>IF(OR('Daily AUM'!AB521="",NAV!AB521=""),0,IFERROR(IF(OR(IFERROR(LOOKUP(2,1/(('Daily AUM'!$D521:AA521&lt;&gt;"")*(NAV!$D521:AA521&lt;&gt;"")),'Daily AUM'!$D521:AA521),"")="",IFERROR(LOOKUP(2,1/(('Daily AUM'!$D521:AA521&lt;&gt;"")*(NAV!$D521:AA521&lt;&gt;"")),NAV!$D521:AA521),"")=""),0,'Daily AUM'!AB521-(IFERROR(LOOKUP(2,1/(('Daily AUM'!$D521:AA521&lt;&gt;"")*(NAV!$D521:AA521&lt;&gt;"")),'Daily AUM'!$D521:AA521),"")*(NAV!AB521/IFERROR(LOOKUP(2,1/(('Daily AUM'!$D521:AA521&lt;&gt;"")*(NAV!$D521:AA521&lt;&gt;"")),NAV!$D521:AA521),"")))),0))</f>
        <v>-6.8880885412184512E-2</v>
      </c>
      <c r="AC521" s="2">
        <f>IF(OR('Daily AUM'!AC521="",NAV!AC521=""),0,IFERROR(IF(OR(IFERROR(LOOKUP(2,1/(('Daily AUM'!$D521:AB521&lt;&gt;"")*(NAV!$D521:AB521&lt;&gt;"")),'Daily AUM'!$D521:AB521),"")="",IFERROR(LOOKUP(2,1/(('Daily AUM'!$D521:AB521&lt;&gt;"")*(NAV!$D521:AB521&lt;&gt;"")),NAV!$D521:AB521),"")=""),0,'Daily AUM'!AC521-(IFERROR(LOOKUP(2,1/(('Daily AUM'!$D521:AB521&lt;&gt;"")*(NAV!$D521:AB521&lt;&gt;"")),'Daily AUM'!$D521:AB521),"")*(NAV!AC521/IFERROR(LOOKUP(2,1/(('Daily AUM'!$D521:AB521&lt;&gt;"")*(NAV!$D521:AB521&lt;&gt;"")),NAV!$D521:AB521),"")))),0))</f>
        <v>-1.8046765891121197E-2</v>
      </c>
      <c r="AD521" s="2">
        <f>IF(OR('Daily AUM'!AD521="",NAV!AD521=""),0,IFERROR(IF(OR(IFERROR(LOOKUP(2,1/(('Daily AUM'!$D521:AC521&lt;&gt;"")*(NAV!$D521:AC521&lt;&gt;"")),'Daily AUM'!$D521:AC521),"")="",IFERROR(LOOKUP(2,1/(('Daily AUM'!$D521:AC521&lt;&gt;"")*(NAV!$D521:AC521&lt;&gt;"")),NAV!$D521:AC521),"")=""),0,'Daily AUM'!AD521-(IFERROR(LOOKUP(2,1/(('Daily AUM'!$D521:AC521&lt;&gt;"")*(NAV!$D521:AC521&lt;&gt;"")),'Daily AUM'!$D521:AC521),"")*(NAV!AD521/IFERROR(LOOKUP(2,1/(('Daily AUM'!$D521:AC521&lt;&gt;"")*(NAV!$D521:AC521&lt;&gt;"")),NAV!$D521:AC521),"")))),0))</f>
        <v>6.8503990546275872E-3</v>
      </c>
      <c r="AE521" s="2">
        <f>IF(OR('Daily AUM'!AE521="",NAV!AE521=""),0,IFERROR(IF(OR(IFERROR(LOOKUP(2,1/(('Daily AUM'!$D521:AD521&lt;&gt;"")*(NAV!$D521:AD521&lt;&gt;"")),'Daily AUM'!$D521:AD521),"")="",IFERROR(LOOKUP(2,1/(('Daily AUM'!$D521:AD521&lt;&gt;"")*(NAV!$D521:AD521&lt;&gt;"")),NAV!$D521:AD521),"")=""),0,'Daily AUM'!AE521-(IFERROR(LOOKUP(2,1/(('Daily AUM'!$D521:AD521&lt;&gt;"")*(NAV!$D521:AD521&lt;&gt;"")),'Daily AUM'!$D521:AD521),"")*(NAV!AE521/IFERROR(LOOKUP(2,1/(('Daily AUM'!$D521:AD521&lt;&gt;"")*(NAV!$D521:AD521&lt;&gt;"")),NAV!$D521:AD521),"")))),0))</f>
        <v>-1.0698406633636637E-2</v>
      </c>
      <c r="AF521" s="2">
        <f>IF(OR('Daily AUM'!AF521="",NAV!AF521=""),0,IFERROR(IF(OR(IFERROR(LOOKUP(2,1/(('Daily AUM'!$D521:AE521&lt;&gt;"")*(NAV!$D521:AE521&lt;&gt;"")),'Daily AUM'!$D521:AE521),"")="",IFERROR(LOOKUP(2,1/(('Daily AUM'!$D521:AE521&lt;&gt;"")*(NAV!$D521:AE521&lt;&gt;"")),NAV!$D521:AE521),"")=""),0,'Daily AUM'!AF521-(IFERROR(LOOKUP(2,1/(('Daily AUM'!$D521:AE521&lt;&gt;"")*(NAV!$D521:AE521&lt;&gt;"")),'Daily AUM'!$D521:AE521),"")*(NAV!AF521/IFERROR(LOOKUP(2,1/(('Daily AUM'!$D521:AE521&lt;&gt;"")*(NAV!$D521:AE521&lt;&gt;"")),NAV!$D521:AE521),"")))),0))</f>
        <v>-1.5166265590899286E-2</v>
      </c>
      <c r="AG521" s="2">
        <f>IF(OR('Daily AUM'!AG521="",NAV!AG521=""),0,IFERROR(IF(OR(IFERROR(LOOKUP(2,1/(('Daily AUM'!$D521:AF521&lt;&gt;"")*(NAV!$D521:AF521&lt;&gt;"")),'Daily AUM'!$D521:AF521),"")="",IFERROR(LOOKUP(2,1/(('Daily AUM'!$D521:AF521&lt;&gt;"")*(NAV!$D521:AF521&lt;&gt;"")),NAV!$D521:AF521),"")=""),0,'Daily AUM'!AG521-(IFERROR(LOOKUP(2,1/(('Daily AUM'!$D521:AF521&lt;&gt;"")*(NAV!$D521:AF521&lt;&gt;"")),'Daily AUM'!$D521:AF521),"")*(NAV!AG521/IFERROR(LOOKUP(2,1/(('Daily AUM'!$D521:AF521&lt;&gt;"")*(NAV!$D521:AF521&lt;&gt;"")),NAV!$D521:AF521),"")))),0))</f>
        <v>-1.2810317319882358E-2</v>
      </c>
      <c r="AH521" s="2">
        <f>IF(OR('Daily AUM'!AH521="",NAV!AH521=""),0,IFERROR(IF(OR(IFERROR(LOOKUP(2,1/(('Daily AUM'!$D521:AG521&lt;&gt;"")*(NAV!$D521:AG521&lt;&gt;"")),'Daily AUM'!$D521:AG521),"")="",IFERROR(LOOKUP(2,1/(('Daily AUM'!$D521:AG521&lt;&gt;"")*(NAV!$D521:AG521&lt;&gt;"")),NAV!$D521:AG521),"")=""),0,'Daily AUM'!AH521-(IFERROR(LOOKUP(2,1/(('Daily AUM'!$D521:AG521&lt;&gt;"")*(NAV!$D521:AG521&lt;&gt;"")),'Daily AUM'!$D521:AG521),"")*(NAV!AH521/IFERROR(LOOKUP(2,1/(('Daily AUM'!$D521:AG521&lt;&gt;"")*(NAV!$D521:AG521&lt;&gt;"")),NAV!$D521:AG521),"")))),0))</f>
        <v>-3.3883210920080842E-2</v>
      </c>
      <c r="AI521" s="2">
        <f>IF(OR('Daily AUM'!AI521="",NAV!AI521=""),0,IFERROR(IF(OR(IFERROR(LOOKUP(2,1/(('Daily AUM'!$D521:AH521&lt;&gt;"")*(NAV!$D521:AH521&lt;&gt;"")),'Daily AUM'!$D521:AH521),"")="",IFERROR(LOOKUP(2,1/(('Daily AUM'!$D521:AH521&lt;&gt;"")*(NAV!$D521:AH521&lt;&gt;"")),NAV!$D521:AH521),"")=""),0,'Daily AUM'!AI521-(IFERROR(LOOKUP(2,1/(('Daily AUM'!$D521:AH521&lt;&gt;"")*(NAV!$D521:AH521&lt;&gt;"")),'Daily AUM'!$D521:AH521),"")*(NAV!AI521/IFERROR(LOOKUP(2,1/(('Daily AUM'!$D521:AH521&lt;&gt;"")*(NAV!$D521:AH521&lt;&gt;"")),NAV!$D521:AH521),"")))),0))</f>
        <v>1.2099749583498465E-3</v>
      </c>
      <c r="AJ521" s="2">
        <f>IF(OR('Daily AUM'!AJ521="",NAV!AJ521=""),0,IFERROR(IF(OR(IFERROR(LOOKUP(2,1/(('Daily AUM'!$D521:AI521&lt;&gt;"")*(NAV!$D521:AI521&lt;&gt;"")),'Daily AUM'!$D521:AI521),"")="",IFERROR(LOOKUP(2,1/(('Daily AUM'!$D521:AI521&lt;&gt;"")*(NAV!$D521:AI521&lt;&gt;"")),NAV!$D521:AI521),"")=""),0,'Daily AUM'!AJ521-(IFERROR(LOOKUP(2,1/(('Daily AUM'!$D521:AI521&lt;&gt;"")*(NAV!$D521:AI521&lt;&gt;"")),'Daily AUM'!$D521:AI521),"")*(NAV!AJ521/IFERROR(LOOKUP(2,1/(('Daily AUM'!$D521:AI521&lt;&gt;"")*(NAV!$D521:AI521&lt;&gt;"")),NAV!$D521:AI521),"")))),0))</f>
        <v>5.8946871880003471E-2</v>
      </c>
      <c r="AK521" s="2">
        <f>IF(OR('Daily AUM'!AK521="",NAV!AK521=""),0,IFERROR(IF(OR(IFERROR(LOOKUP(2,1/(('Daily AUM'!$D521:AJ521&lt;&gt;"")*(NAV!$D521:AJ521&lt;&gt;"")),'Daily AUM'!$D521:AJ521),"")="",IFERROR(LOOKUP(2,1/(('Daily AUM'!$D521:AJ521&lt;&gt;"")*(NAV!$D521:AJ521&lt;&gt;"")),NAV!$D521:AJ521),"")=""),0,'Daily AUM'!AK521-(IFERROR(LOOKUP(2,1/(('Daily AUM'!$D521:AJ521&lt;&gt;"")*(NAV!$D521:AJ521&lt;&gt;"")),'Daily AUM'!$D521:AJ521),"")*(NAV!AK521/IFERROR(LOOKUP(2,1/(('Daily AUM'!$D521:AJ521&lt;&gt;"")*(NAV!$D521:AJ521&lt;&gt;"")),NAV!$D521:AJ521),"")))),0))</f>
        <v>1.2286008975088691E-2</v>
      </c>
      <c r="AL521" s="2">
        <f>IF(OR('Daily AUM'!AL521="",NAV!AL521=""),0,IFERROR(IF(OR(IFERROR(LOOKUP(2,1/(('Daily AUM'!$D521:AK521&lt;&gt;"")*(NAV!$D521:AK521&lt;&gt;"")),'Daily AUM'!$D521:AK521),"")="",IFERROR(LOOKUP(2,1/(('Daily AUM'!$D521:AK521&lt;&gt;"")*(NAV!$D521:AK521&lt;&gt;"")),NAV!$D521:AK521),"")=""),0,'Daily AUM'!AL521-(IFERROR(LOOKUP(2,1/(('Daily AUM'!$D521:AK521&lt;&gt;"")*(NAV!$D521:AK521&lt;&gt;"")),'Daily AUM'!$D521:AK521),"")*(NAV!AL521/IFERROR(LOOKUP(2,1/(('Daily AUM'!$D521:AK521&lt;&gt;"")*(NAV!$D521:AK521&lt;&gt;"")),NAV!$D521:AK521),"")))),0))</f>
        <v>-8.306497158595505E-2</v>
      </c>
      <c r="AM521" s="2">
        <f>IF(OR('Daily AUM'!AM521="",NAV!AM521=""),0,IFERROR(IF(OR(IFERROR(LOOKUP(2,1/(('Daily AUM'!$D521:AL521&lt;&gt;"")*(NAV!$D521:AL521&lt;&gt;"")),'Daily AUM'!$D521:AL521),"")="",IFERROR(LOOKUP(2,1/(('Daily AUM'!$D521:AL521&lt;&gt;"")*(NAV!$D521:AL521&lt;&gt;"")),NAV!$D521:AL521),"")=""),0,'Daily AUM'!AM521-(IFERROR(LOOKUP(2,1/(('Daily AUM'!$D521:AL521&lt;&gt;"")*(NAV!$D521:AL521&lt;&gt;"")),'Daily AUM'!$D521:AL521),"")*(NAV!AM521/IFERROR(LOOKUP(2,1/(('Daily AUM'!$D521:AL521&lt;&gt;"")*(NAV!$D521:AL521&lt;&gt;"")),NAV!$D521:AL521),"")))),0))</f>
        <v>-7.6470590431242158E-2</v>
      </c>
      <c r="AN521" s="2">
        <f>IF(OR('Daily AUM'!AN521="",NAV!AN521=""),0,IFERROR(IF(OR(IFERROR(LOOKUP(2,1/(('Daily AUM'!$D521:AM521&lt;&gt;"")*(NAV!$D521:AM521&lt;&gt;"")),'Daily AUM'!$D521:AM521),"")="",IFERROR(LOOKUP(2,1/(('Daily AUM'!$D521:AM521&lt;&gt;"")*(NAV!$D521:AM521&lt;&gt;"")),NAV!$D521:AM521),"")=""),0,'Daily AUM'!AN521-(IFERROR(LOOKUP(2,1/(('Daily AUM'!$D521:AM521&lt;&gt;"")*(NAV!$D521:AM521&lt;&gt;"")),'Daily AUM'!$D521:AM521),"")*(NAV!AN521/IFERROR(LOOKUP(2,1/(('Daily AUM'!$D521:AM521&lt;&gt;"")*(NAV!$D521:AM521&lt;&gt;"")),NAV!$D521:AM521),"")))),0))</f>
        <v>-4.0866304709844314E-2</v>
      </c>
      <c r="AO521" s="2">
        <f>IF(OR('Daily AUM'!AO521="",NAV!AO521=""),0,IFERROR(IF(OR(IFERROR(LOOKUP(2,1/(('Daily AUM'!$D521:AN521&lt;&gt;"")*(NAV!$D521:AN521&lt;&gt;"")),'Daily AUM'!$D521:AN521),"")="",IFERROR(LOOKUP(2,1/(('Daily AUM'!$D521:AN521&lt;&gt;"")*(NAV!$D521:AN521&lt;&gt;"")),NAV!$D521:AN521),"")=""),0,'Daily AUM'!AO521-(IFERROR(LOOKUP(2,1/(('Daily AUM'!$D521:AN521&lt;&gt;"")*(NAV!$D521:AN521&lt;&gt;"")),'Daily AUM'!$D521:AN521),"")*(NAV!AO521/IFERROR(LOOKUP(2,1/(('Daily AUM'!$D521:AN521&lt;&gt;"")*(NAV!$D521:AN521&lt;&gt;"")),NAV!$D521:AN521),"")))),0))</f>
        <v>-2.2162799068730976E-2</v>
      </c>
      <c r="AP521" s="2">
        <f>IF(OR('Daily AUM'!AP521="",NAV!AP521=""),0,IFERROR(IF(OR(IFERROR(LOOKUP(2,1/(('Daily AUM'!$D521:AO521&lt;&gt;"")*(NAV!$D521:AO521&lt;&gt;"")),'Daily AUM'!$D521:AO521),"")="",IFERROR(LOOKUP(2,1/(('Daily AUM'!$D521:AO521&lt;&gt;"")*(NAV!$D521:AO521&lt;&gt;"")),NAV!$D521:AO521),"")=""),0,'Daily AUM'!AP521-(IFERROR(LOOKUP(2,1/(('Daily AUM'!$D521:AO521&lt;&gt;"")*(NAV!$D521:AO521&lt;&gt;"")),'Daily AUM'!$D521:AO521),"")*(NAV!AP521/IFERROR(LOOKUP(2,1/(('Daily AUM'!$D521:AO521&lt;&gt;"")*(NAV!$D521:AO521&lt;&gt;"")),NAV!$D521:AO521),"")))),0))</f>
        <v>-4.0671255439455933E-2</v>
      </c>
      <c r="AQ521" s="2">
        <f>IF(OR('Daily AUM'!AQ521="",NAV!AQ521=""),0,IFERROR(IF(OR(IFERROR(LOOKUP(2,1/(('Daily AUM'!$D521:AP521&lt;&gt;"")*(NAV!$D521:AP521&lt;&gt;"")),'Daily AUM'!$D521:AP521),"")="",IFERROR(LOOKUP(2,1/(('Daily AUM'!$D521:AP521&lt;&gt;"")*(NAV!$D521:AP521&lt;&gt;"")),NAV!$D521:AP521),"")=""),0,'Daily AUM'!AQ521-(IFERROR(LOOKUP(2,1/(('Daily AUM'!$D521:AP521&lt;&gt;"")*(NAV!$D521:AP521&lt;&gt;"")),'Daily AUM'!$D521:AP521),"")*(NAV!AQ521/IFERROR(LOOKUP(2,1/(('Daily AUM'!$D521:AP521&lt;&gt;"")*(NAV!$D521:AP521&lt;&gt;"")),NAV!$D521:AP521),"")))),0))</f>
        <v>-4.4146718644704208E-2</v>
      </c>
      <c r="AR521" s="2">
        <f>IF(OR('Daily AUM'!AR521="",NAV!AR521=""),0,IFERROR(IF(OR(IFERROR(LOOKUP(2,1/(('Daily AUM'!$D521:AQ521&lt;&gt;"")*(NAV!$D521:AQ521&lt;&gt;"")),'Daily AUM'!$D521:AQ521),"")="",IFERROR(LOOKUP(2,1/(('Daily AUM'!$D521:AQ521&lt;&gt;"")*(NAV!$D521:AQ521&lt;&gt;"")),NAV!$D521:AQ521),"")=""),0,'Daily AUM'!AR521-(IFERROR(LOOKUP(2,1/(('Daily AUM'!$D521:AQ521&lt;&gt;"")*(NAV!$D521:AQ521&lt;&gt;"")),'Daily AUM'!$D521:AQ521),"")*(NAV!AR521/IFERROR(LOOKUP(2,1/(('Daily AUM'!$D521:AQ521&lt;&gt;"")*(NAV!$D521:AQ521&lt;&gt;"")),NAV!$D521:AQ521),"")))),0))</f>
        <v>-0.10863080016002868</v>
      </c>
      <c r="AS521" s="2">
        <f t="shared" si="16"/>
        <v>-3.0912377743627033</v>
      </c>
      <c r="AT521" s="2">
        <f t="shared" si="17"/>
        <v>-0.63669345021584434</v>
      </c>
    </row>
    <row r="522" spans="1:46" x14ac:dyDescent="0.2">
      <c r="A522" t="s">
        <v>580</v>
      </c>
      <c r="B522" t="s">
        <v>575</v>
      </c>
      <c r="C522" t="s">
        <v>7</v>
      </c>
      <c r="D522" s="2">
        <f>0</f>
        <v>0</v>
      </c>
      <c r="E522" s="2">
        <f>IF(OR('Daily AUM'!E522="",NAV!E522=""),0,IFERROR(IF(OR(IFERROR(LOOKUP(2,1/(('Daily AUM'!$D522:D522&lt;&gt;"")*(NAV!$D522:D522&lt;&gt;"")),'Daily AUM'!$D522:D522),"")="",IFERROR(LOOKUP(2,1/(('Daily AUM'!$D522:D522&lt;&gt;"")*(NAV!$D522:D522&lt;&gt;"")),NAV!$D522:D522),"")=""),0,'Daily AUM'!E522-(IFERROR(LOOKUP(2,1/(('Daily AUM'!$D522:D522&lt;&gt;"")*(NAV!$D522:D522&lt;&gt;"")),'Daily AUM'!$D522:D522),"")*(NAV!E522/IFERROR(LOOKUP(2,1/(('Daily AUM'!$D522:D522&lt;&gt;"")*(NAV!$D522:D522&lt;&gt;"")),NAV!$D522:D522),"")))),0))</f>
        <v>-6.4949999999998909</v>
      </c>
      <c r="F522" s="2">
        <f>IF(OR('Daily AUM'!F522="",NAV!F522=""),0,IFERROR(IF(OR(IFERROR(LOOKUP(2,1/(('Daily AUM'!$D522:E522&lt;&gt;"")*(NAV!$D522:E522&lt;&gt;"")),'Daily AUM'!$D522:E522),"")="",IFERROR(LOOKUP(2,1/(('Daily AUM'!$D522:E522&lt;&gt;"")*(NAV!$D522:E522&lt;&gt;"")),NAV!$D522:E522),"")=""),0,'Daily AUM'!F522-(IFERROR(LOOKUP(2,1/(('Daily AUM'!$D522:E522&lt;&gt;"")*(NAV!$D522:E522&lt;&gt;"")),'Daily AUM'!$D522:E522),"")*(NAV!F522/IFERROR(LOOKUP(2,1/(('Daily AUM'!$D522:E522&lt;&gt;"")*(NAV!$D522:E522&lt;&gt;"")),NAV!$D522:E522),"")))),0))</f>
        <v>-0.12811012183647108</v>
      </c>
      <c r="G522" s="2">
        <f>IF(OR('Daily AUM'!G522="",NAV!G522=""),0,IFERROR(IF(OR(IFERROR(LOOKUP(2,1/(('Daily AUM'!$D522:F522&lt;&gt;"")*(NAV!$D522:F522&lt;&gt;"")),'Daily AUM'!$D522:F522),"")="",IFERROR(LOOKUP(2,1/(('Daily AUM'!$D522:F522&lt;&gt;"")*(NAV!$D522:F522&lt;&gt;"")),NAV!$D522:F522),"")=""),0,'Daily AUM'!G522-(IFERROR(LOOKUP(2,1/(('Daily AUM'!$D522:F522&lt;&gt;"")*(NAV!$D522:F522&lt;&gt;"")),'Daily AUM'!$D522:F522),"")*(NAV!G522/IFERROR(LOOKUP(2,1/(('Daily AUM'!$D522:F522&lt;&gt;"")*(NAV!$D522:F522&lt;&gt;"")),NAV!$D522:F522),"")))),0))</f>
        <v>-6.0662233486946207</v>
      </c>
      <c r="H522" s="2">
        <f>IF(OR('Daily AUM'!H522="",NAV!H522=""),0,IFERROR(IF(OR(IFERROR(LOOKUP(2,1/(('Daily AUM'!$D522:G522&lt;&gt;"")*(NAV!$D522:G522&lt;&gt;"")),'Daily AUM'!$D522:G522),"")="",IFERROR(LOOKUP(2,1/(('Daily AUM'!$D522:G522&lt;&gt;"")*(NAV!$D522:G522&lt;&gt;"")),NAV!$D522:G522),"")=""),0,'Daily AUM'!H522-(IFERROR(LOOKUP(2,1/(('Daily AUM'!$D522:G522&lt;&gt;"")*(NAV!$D522:G522&lt;&gt;"")),'Daily AUM'!$D522:G522),"")*(NAV!H522/IFERROR(LOOKUP(2,1/(('Daily AUM'!$D522:G522&lt;&gt;"")*(NAV!$D522:G522&lt;&gt;"")),NAV!$D522:G522),"")))),0))</f>
        <v>1.9828563518904048</v>
      </c>
      <c r="I522" s="2">
        <f>IF(OR('Daily AUM'!I522="",NAV!I522=""),0,IFERROR(IF(OR(IFERROR(LOOKUP(2,1/(('Daily AUM'!$D522:H522&lt;&gt;"")*(NAV!$D522:H522&lt;&gt;"")),'Daily AUM'!$D522:H522),"")="",IFERROR(LOOKUP(2,1/(('Daily AUM'!$D522:H522&lt;&gt;"")*(NAV!$D522:H522&lt;&gt;"")),NAV!$D522:H522),"")=""),0,'Daily AUM'!I522-(IFERROR(LOOKUP(2,1/(('Daily AUM'!$D522:H522&lt;&gt;"")*(NAV!$D522:H522&lt;&gt;"")),'Daily AUM'!$D522:H522),"")*(NAV!I522/IFERROR(LOOKUP(2,1/(('Daily AUM'!$D522:H522&lt;&gt;"")*(NAV!$D522:H522&lt;&gt;"")),NAV!$D522:H522),"")))),0))</f>
        <v>-2.2227439172738741</v>
      </c>
      <c r="J522" s="2">
        <f>IF(OR('Daily AUM'!J522="",NAV!J522=""),0,IFERROR(IF(OR(IFERROR(LOOKUP(2,1/(('Daily AUM'!$D522:I522&lt;&gt;"")*(NAV!$D522:I522&lt;&gt;"")),'Daily AUM'!$D522:I522),"")="",IFERROR(LOOKUP(2,1/(('Daily AUM'!$D522:I522&lt;&gt;"")*(NAV!$D522:I522&lt;&gt;"")),NAV!$D522:I522),"")=""),0,'Daily AUM'!J522-(IFERROR(LOOKUP(2,1/(('Daily AUM'!$D522:I522&lt;&gt;"")*(NAV!$D522:I522&lt;&gt;"")),'Daily AUM'!$D522:I522),"")*(NAV!J522/IFERROR(LOOKUP(2,1/(('Daily AUM'!$D522:I522&lt;&gt;"")*(NAV!$D522:I522&lt;&gt;"")),NAV!$D522:I522),"")))),0))</f>
        <v>-5.1419302819031145</v>
      </c>
      <c r="K522" s="2">
        <f>IF(OR('Daily AUM'!K522="",NAV!K522=""),0,IFERROR(IF(OR(IFERROR(LOOKUP(2,1/(('Daily AUM'!$D522:J522&lt;&gt;"")*(NAV!$D522:J522&lt;&gt;"")),'Daily AUM'!$D522:J522),"")="",IFERROR(LOOKUP(2,1/(('Daily AUM'!$D522:J522&lt;&gt;"")*(NAV!$D522:J522&lt;&gt;"")),NAV!$D522:J522),"")=""),0,'Daily AUM'!K522-(IFERROR(LOOKUP(2,1/(('Daily AUM'!$D522:J522&lt;&gt;"")*(NAV!$D522:J522&lt;&gt;"")),'Daily AUM'!$D522:J522),"")*(NAV!K522/IFERROR(LOOKUP(2,1/(('Daily AUM'!$D522:J522&lt;&gt;"")*(NAV!$D522:J522&lt;&gt;"")),NAV!$D522:J522),"")))),0))</f>
        <v>-3.4143020157753199</v>
      </c>
      <c r="L522" s="2">
        <f>IF(OR('Daily AUM'!L522="",NAV!L522=""),0,IFERROR(IF(OR(IFERROR(LOOKUP(2,1/(('Daily AUM'!$D522:K522&lt;&gt;"")*(NAV!$D522:K522&lt;&gt;"")),'Daily AUM'!$D522:K522),"")="",IFERROR(LOOKUP(2,1/(('Daily AUM'!$D522:K522&lt;&gt;"")*(NAV!$D522:K522&lt;&gt;"")),NAV!$D522:K522),"")=""),0,'Daily AUM'!L522-(IFERROR(LOOKUP(2,1/(('Daily AUM'!$D522:K522&lt;&gt;"")*(NAV!$D522:K522&lt;&gt;"")),'Daily AUM'!$D522:K522),"")*(NAV!L522/IFERROR(LOOKUP(2,1/(('Daily AUM'!$D522:K522&lt;&gt;"")*(NAV!$D522:K522&lt;&gt;"")),NAV!$D522:K522),"")))),0))</f>
        <v>-1.8446936145292057</v>
      </c>
      <c r="M522" s="2">
        <f>IF(OR('Daily AUM'!M522="",NAV!M522=""),0,IFERROR(IF(OR(IFERROR(LOOKUP(2,1/(('Daily AUM'!$D522:L522&lt;&gt;"")*(NAV!$D522:L522&lt;&gt;"")),'Daily AUM'!$D522:L522),"")="",IFERROR(LOOKUP(2,1/(('Daily AUM'!$D522:L522&lt;&gt;"")*(NAV!$D522:L522&lt;&gt;"")),NAV!$D522:L522),"")=""),0,'Daily AUM'!M522-(IFERROR(LOOKUP(2,1/(('Daily AUM'!$D522:L522&lt;&gt;"")*(NAV!$D522:L522&lt;&gt;"")),'Daily AUM'!$D522:L522),"")*(NAV!M522/IFERROR(LOOKUP(2,1/(('Daily AUM'!$D522:L522&lt;&gt;"")*(NAV!$D522:L522&lt;&gt;"")),NAV!$D522:L522),"")))),0))</f>
        <v>3.681172622478698</v>
      </c>
      <c r="N522" s="2">
        <f>IF(OR('Daily AUM'!N522="",NAV!N522=""),0,IFERROR(IF(OR(IFERROR(LOOKUP(2,1/(('Daily AUM'!$D522:M522&lt;&gt;"")*(NAV!$D522:M522&lt;&gt;"")),'Daily AUM'!$D522:M522),"")="",IFERROR(LOOKUP(2,1/(('Daily AUM'!$D522:M522&lt;&gt;"")*(NAV!$D522:M522&lt;&gt;"")),NAV!$D522:M522),"")=""),0,'Daily AUM'!N522-(IFERROR(LOOKUP(2,1/(('Daily AUM'!$D522:M522&lt;&gt;"")*(NAV!$D522:M522&lt;&gt;"")),'Daily AUM'!$D522:M522),"")*(NAV!N522/IFERROR(LOOKUP(2,1/(('Daily AUM'!$D522:M522&lt;&gt;"")*(NAV!$D522:M522&lt;&gt;"")),NAV!$D522:M522),"")))),0))</f>
        <v>-4.85900379710165</v>
      </c>
      <c r="O522" s="2">
        <f>IF(OR('Daily AUM'!O522="",NAV!O522=""),0,IFERROR(IF(OR(IFERROR(LOOKUP(2,1/(('Daily AUM'!$D522:N522&lt;&gt;"")*(NAV!$D522:N522&lt;&gt;"")),'Daily AUM'!$D522:N522),"")="",IFERROR(LOOKUP(2,1/(('Daily AUM'!$D522:N522&lt;&gt;"")*(NAV!$D522:N522&lt;&gt;"")),NAV!$D522:N522),"")=""),0,'Daily AUM'!O522-(IFERROR(LOOKUP(2,1/(('Daily AUM'!$D522:N522&lt;&gt;"")*(NAV!$D522:N522&lt;&gt;"")),'Daily AUM'!$D522:N522),"")*(NAV!O522/IFERROR(LOOKUP(2,1/(('Daily AUM'!$D522:N522&lt;&gt;"")*(NAV!$D522:N522&lt;&gt;"")),NAV!$D522:N522),"")))),0))</f>
        <v>-1.1574247787611966</v>
      </c>
      <c r="P522" s="2">
        <f>IF(OR('Daily AUM'!P522="",NAV!P522=""),0,IFERROR(IF(OR(IFERROR(LOOKUP(2,1/(('Daily AUM'!$D522:O522&lt;&gt;"")*(NAV!$D522:O522&lt;&gt;"")),'Daily AUM'!$D522:O522),"")="",IFERROR(LOOKUP(2,1/(('Daily AUM'!$D522:O522&lt;&gt;"")*(NAV!$D522:O522&lt;&gt;"")),NAV!$D522:O522),"")=""),0,'Daily AUM'!P522-(IFERROR(LOOKUP(2,1/(('Daily AUM'!$D522:O522&lt;&gt;"")*(NAV!$D522:O522&lt;&gt;"")),'Daily AUM'!$D522:O522),"")*(NAV!P522/IFERROR(LOOKUP(2,1/(('Daily AUM'!$D522:O522&lt;&gt;"")*(NAV!$D522:O522&lt;&gt;"")),NAV!$D522:O522),"")))),0))</f>
        <v>-2.7667709401712273</v>
      </c>
      <c r="Q522" s="2">
        <f>IF(OR('Daily AUM'!Q522="",NAV!Q522=""),0,IFERROR(IF(OR(IFERROR(LOOKUP(2,1/(('Daily AUM'!$D522:P522&lt;&gt;"")*(NAV!$D522:P522&lt;&gt;"")),'Daily AUM'!$D522:P522),"")="",IFERROR(LOOKUP(2,1/(('Daily AUM'!$D522:P522&lt;&gt;"")*(NAV!$D522:P522&lt;&gt;"")),NAV!$D522:P522),"")=""),0,'Daily AUM'!Q522-(IFERROR(LOOKUP(2,1/(('Daily AUM'!$D522:P522&lt;&gt;"")*(NAV!$D522:P522&lt;&gt;"")),'Daily AUM'!$D522:P522),"")*(NAV!Q522/IFERROR(LOOKUP(2,1/(('Daily AUM'!$D522:P522&lt;&gt;"")*(NAV!$D522:P522&lt;&gt;"")),NAV!$D522:P522),"")))),0))</f>
        <v>-2.1170271080927705</v>
      </c>
      <c r="R522" s="2">
        <f>IF(OR('Daily AUM'!R522="",NAV!R522=""),0,IFERROR(IF(OR(IFERROR(LOOKUP(2,1/(('Daily AUM'!$D522:Q522&lt;&gt;"")*(NAV!$D522:Q522&lt;&gt;"")),'Daily AUM'!$D522:Q522),"")="",IFERROR(LOOKUP(2,1/(('Daily AUM'!$D522:Q522&lt;&gt;"")*(NAV!$D522:Q522&lt;&gt;"")),NAV!$D522:Q522),"")=""),0,'Daily AUM'!R522-(IFERROR(LOOKUP(2,1/(('Daily AUM'!$D522:Q522&lt;&gt;"")*(NAV!$D522:Q522&lt;&gt;"")),'Daily AUM'!$D522:Q522),"")*(NAV!R522/IFERROR(LOOKUP(2,1/(('Daily AUM'!$D522:Q522&lt;&gt;"")*(NAV!$D522:Q522&lt;&gt;"")),NAV!$D522:Q522),"")))),0))</f>
        <v>-4.200175465837674</v>
      </c>
      <c r="S522" s="2">
        <f>IF(OR('Daily AUM'!S522="",NAV!S522=""),0,IFERROR(IF(OR(IFERROR(LOOKUP(2,1/(('Daily AUM'!$D522:R522&lt;&gt;"")*(NAV!$D522:R522&lt;&gt;"")),'Daily AUM'!$D522:R522),"")="",IFERROR(LOOKUP(2,1/(('Daily AUM'!$D522:R522&lt;&gt;"")*(NAV!$D522:R522&lt;&gt;"")),NAV!$D522:R522),"")=""),0,'Daily AUM'!S522-(IFERROR(LOOKUP(2,1/(('Daily AUM'!$D522:R522&lt;&gt;"")*(NAV!$D522:R522&lt;&gt;"")),'Daily AUM'!$D522:R522),"")*(NAV!S522/IFERROR(LOOKUP(2,1/(('Daily AUM'!$D522:R522&lt;&gt;"")*(NAV!$D522:R522&lt;&gt;"")),NAV!$D522:R522),"")))),0))</f>
        <v>-2.0201167832165083</v>
      </c>
      <c r="T522" s="2">
        <f>IF(OR('Daily AUM'!T522="",NAV!T522=""),0,IFERROR(IF(OR(IFERROR(LOOKUP(2,1/(('Daily AUM'!$D522:S522&lt;&gt;"")*(NAV!$D522:S522&lt;&gt;"")),'Daily AUM'!$D522:S522),"")="",IFERROR(LOOKUP(2,1/(('Daily AUM'!$D522:S522&lt;&gt;"")*(NAV!$D522:S522&lt;&gt;"")),NAV!$D522:S522),"")=""),0,'Daily AUM'!T522-(IFERROR(LOOKUP(2,1/(('Daily AUM'!$D522:S522&lt;&gt;"")*(NAV!$D522:S522&lt;&gt;"")),'Daily AUM'!$D522:S522),"")*(NAV!T522/IFERROR(LOOKUP(2,1/(('Daily AUM'!$D522:S522&lt;&gt;"")*(NAV!$D522:S522&lt;&gt;"")),NAV!$D522:S522),"")))),0))</f>
        <v>-2.3694532678809992</v>
      </c>
      <c r="U522" s="2">
        <f>IF(OR('Daily AUM'!U522="",NAV!U522=""),0,IFERROR(IF(OR(IFERROR(LOOKUP(2,1/(('Daily AUM'!$D522:T522&lt;&gt;"")*(NAV!$D522:T522&lt;&gt;"")),'Daily AUM'!$D522:T522),"")="",IFERROR(LOOKUP(2,1/(('Daily AUM'!$D522:T522&lt;&gt;"")*(NAV!$D522:T522&lt;&gt;"")),NAV!$D522:T522),"")=""),0,'Daily AUM'!U522-(IFERROR(LOOKUP(2,1/(('Daily AUM'!$D522:T522&lt;&gt;"")*(NAV!$D522:T522&lt;&gt;"")),'Daily AUM'!$D522:T522),"")*(NAV!U522/IFERROR(LOOKUP(2,1/(('Daily AUM'!$D522:T522&lt;&gt;"")*(NAV!$D522:T522&lt;&gt;"")),NAV!$D522:T522),"")))),0))</f>
        <v>-0.96045648855033505</v>
      </c>
      <c r="V522" s="2">
        <f>IF(OR('Daily AUM'!V522="",NAV!V522=""),0,IFERROR(IF(OR(IFERROR(LOOKUP(2,1/(('Daily AUM'!$D522:U522&lt;&gt;"")*(NAV!$D522:U522&lt;&gt;"")),'Daily AUM'!$D522:U522),"")="",IFERROR(LOOKUP(2,1/(('Daily AUM'!$D522:U522&lt;&gt;"")*(NAV!$D522:U522&lt;&gt;"")),NAV!$D522:U522),"")=""),0,'Daily AUM'!V522-(IFERROR(LOOKUP(2,1/(('Daily AUM'!$D522:U522&lt;&gt;"")*(NAV!$D522:U522&lt;&gt;"")),'Daily AUM'!$D522:U522),"")*(NAV!V522/IFERROR(LOOKUP(2,1/(('Daily AUM'!$D522:U522&lt;&gt;"")*(NAV!$D522:U522&lt;&gt;"")),NAV!$D522:U522),"")))),0))</f>
        <v>-2.2902822050846225</v>
      </c>
      <c r="W522" s="2">
        <f>IF(OR('Daily AUM'!W522="",NAV!W522=""),0,IFERROR(IF(OR(IFERROR(LOOKUP(2,1/(('Daily AUM'!$D522:V522&lt;&gt;"")*(NAV!$D522:V522&lt;&gt;"")),'Daily AUM'!$D522:V522),"")="",IFERROR(LOOKUP(2,1/(('Daily AUM'!$D522:V522&lt;&gt;"")*(NAV!$D522:V522&lt;&gt;"")),NAV!$D522:V522),"")=""),0,'Daily AUM'!W522-(IFERROR(LOOKUP(2,1/(('Daily AUM'!$D522:V522&lt;&gt;"")*(NAV!$D522:V522&lt;&gt;"")),'Daily AUM'!$D522:V522),"")*(NAV!W522/IFERROR(LOOKUP(2,1/(('Daily AUM'!$D522:V522&lt;&gt;"")*(NAV!$D522:V522&lt;&gt;"")),NAV!$D522:V522),"")))),0))</f>
        <v>-3.6715151172647893</v>
      </c>
      <c r="X522" s="2">
        <f>IF(OR('Daily AUM'!X522="",NAV!X522=""),0,IFERROR(IF(OR(IFERROR(LOOKUP(2,1/(('Daily AUM'!$D522:W522&lt;&gt;"")*(NAV!$D522:W522&lt;&gt;"")),'Daily AUM'!$D522:W522),"")="",IFERROR(LOOKUP(2,1/(('Daily AUM'!$D522:W522&lt;&gt;"")*(NAV!$D522:W522&lt;&gt;"")),NAV!$D522:W522),"")=""),0,'Daily AUM'!X522-(IFERROR(LOOKUP(2,1/(('Daily AUM'!$D522:W522&lt;&gt;"")*(NAV!$D522:W522&lt;&gt;"")),'Daily AUM'!$D522:W522),"")*(NAV!X522/IFERROR(LOOKUP(2,1/(('Daily AUM'!$D522:W522&lt;&gt;"")*(NAV!$D522:W522&lt;&gt;"")),NAV!$D522:W522),"")))),0))</f>
        <v>-3.7424102811692137</v>
      </c>
      <c r="Y522" s="2">
        <f>IF(OR('Daily AUM'!Y522="",NAV!Y522=""),0,IFERROR(IF(OR(IFERROR(LOOKUP(2,1/(('Daily AUM'!$D522:X522&lt;&gt;"")*(NAV!$D522:X522&lt;&gt;"")),'Daily AUM'!$D522:X522),"")="",IFERROR(LOOKUP(2,1/(('Daily AUM'!$D522:X522&lt;&gt;"")*(NAV!$D522:X522&lt;&gt;"")),NAV!$D522:X522),"")=""),0,'Daily AUM'!Y522-(IFERROR(LOOKUP(2,1/(('Daily AUM'!$D522:X522&lt;&gt;"")*(NAV!$D522:X522&lt;&gt;"")),'Daily AUM'!$D522:X522),"")*(NAV!Y522/IFERROR(LOOKUP(2,1/(('Daily AUM'!$D522:X522&lt;&gt;"")*(NAV!$D522:X522&lt;&gt;"")),NAV!$D522:X522),"")))),0))</f>
        <v>-3.3564272289850123</v>
      </c>
      <c r="Z522" s="2">
        <f>IF(OR('Daily AUM'!Z522="",NAV!Z522=""),0,IFERROR(IF(OR(IFERROR(LOOKUP(2,1/(('Daily AUM'!$D522:Y522&lt;&gt;"")*(NAV!$D522:Y522&lt;&gt;"")),'Daily AUM'!$D522:Y522),"")="",IFERROR(LOOKUP(2,1/(('Daily AUM'!$D522:Y522&lt;&gt;"")*(NAV!$D522:Y522&lt;&gt;"")),NAV!$D522:Y522),"")=""),0,'Daily AUM'!Z522-(IFERROR(LOOKUP(2,1/(('Daily AUM'!$D522:Y522&lt;&gt;"")*(NAV!$D522:Y522&lt;&gt;"")),'Daily AUM'!$D522:Y522),"")*(NAV!Z522/IFERROR(LOOKUP(2,1/(('Daily AUM'!$D522:Y522&lt;&gt;"")*(NAV!$D522:Y522&lt;&gt;"")),NAV!$D522:Y522),"")))),0))</f>
        <v>-2.8053191671415334</v>
      </c>
      <c r="AA522" s="2">
        <f>IF(OR('Daily AUM'!AA522="",NAV!AA522=""),0,IFERROR(IF(OR(IFERROR(LOOKUP(2,1/(('Daily AUM'!$D522:Z522&lt;&gt;"")*(NAV!$D522:Z522&lt;&gt;"")),'Daily AUM'!$D522:Z522),"")="",IFERROR(LOOKUP(2,1/(('Daily AUM'!$D522:Z522&lt;&gt;"")*(NAV!$D522:Z522&lt;&gt;"")),NAV!$D522:Z522),"")=""),0,'Daily AUM'!AA522-(IFERROR(LOOKUP(2,1/(('Daily AUM'!$D522:Z522&lt;&gt;"")*(NAV!$D522:Z522&lt;&gt;"")),'Daily AUM'!$D522:Z522),"")*(NAV!AA522/IFERROR(LOOKUP(2,1/(('Daily AUM'!$D522:Z522&lt;&gt;"")*(NAV!$D522:Z522&lt;&gt;"")),NAV!$D522:Z522),"")))),0))</f>
        <v>-5.5724723561097562</v>
      </c>
      <c r="AB522" s="2">
        <f>IF(OR('Daily AUM'!AB522="",NAV!AB522=""),0,IFERROR(IF(OR(IFERROR(LOOKUP(2,1/(('Daily AUM'!$D522:AA522&lt;&gt;"")*(NAV!$D522:AA522&lt;&gt;"")),'Daily AUM'!$D522:AA522),"")="",IFERROR(LOOKUP(2,1/(('Daily AUM'!$D522:AA522&lt;&gt;"")*(NAV!$D522:AA522&lt;&gt;"")),NAV!$D522:AA522),"")=""),0,'Daily AUM'!AB522-(IFERROR(LOOKUP(2,1/(('Daily AUM'!$D522:AA522&lt;&gt;"")*(NAV!$D522:AA522&lt;&gt;"")),'Daily AUM'!$D522:AA522),"")*(NAV!AB522/IFERROR(LOOKUP(2,1/(('Daily AUM'!$D522:AA522&lt;&gt;"")*(NAV!$D522:AA522&lt;&gt;"")),NAV!$D522:AA522),"")))),0))</f>
        <v>4.4010797274277138</v>
      </c>
      <c r="AC522" s="2">
        <f>IF(OR('Daily AUM'!AC522="",NAV!AC522=""),0,IFERROR(IF(OR(IFERROR(LOOKUP(2,1/(('Daily AUM'!$D522:AB522&lt;&gt;"")*(NAV!$D522:AB522&lt;&gt;"")),'Daily AUM'!$D522:AB522),"")="",IFERROR(LOOKUP(2,1/(('Daily AUM'!$D522:AB522&lt;&gt;"")*(NAV!$D522:AB522&lt;&gt;"")),NAV!$D522:AB522),"")=""),0,'Daily AUM'!AC522-(IFERROR(LOOKUP(2,1/(('Daily AUM'!$D522:AB522&lt;&gt;"")*(NAV!$D522:AB522&lt;&gt;"")),'Daily AUM'!$D522:AB522),"")*(NAV!AC522/IFERROR(LOOKUP(2,1/(('Daily AUM'!$D522:AB522&lt;&gt;"")*(NAV!$D522:AB522&lt;&gt;"")),NAV!$D522:AB522),"")))),0))</f>
        <v>-0.97271042016836873</v>
      </c>
      <c r="AD522" s="2">
        <f>IF(OR('Daily AUM'!AD522="",NAV!AD522=""),0,IFERROR(IF(OR(IFERROR(LOOKUP(2,1/(('Daily AUM'!$D522:AC522&lt;&gt;"")*(NAV!$D522:AC522&lt;&gt;"")),'Daily AUM'!$D522:AC522),"")="",IFERROR(LOOKUP(2,1/(('Daily AUM'!$D522:AC522&lt;&gt;"")*(NAV!$D522:AC522&lt;&gt;"")),NAV!$D522:AC522),"")=""),0,'Daily AUM'!AD522-(IFERROR(LOOKUP(2,1/(('Daily AUM'!$D522:AC522&lt;&gt;"")*(NAV!$D522:AC522&lt;&gt;"")),'Daily AUM'!$D522:AC522),"")*(NAV!AD522/IFERROR(LOOKUP(2,1/(('Daily AUM'!$D522:AC522&lt;&gt;"")*(NAV!$D522:AC522&lt;&gt;"")),NAV!$D522:AC522),"")))),0))</f>
        <v>-3.4149945652179667</v>
      </c>
      <c r="AE522" s="2">
        <f>IF(OR('Daily AUM'!AE522="",NAV!AE522=""),0,IFERROR(IF(OR(IFERROR(LOOKUP(2,1/(('Daily AUM'!$D522:AD522&lt;&gt;"")*(NAV!$D522:AD522&lt;&gt;"")),'Daily AUM'!$D522:AD522),"")="",IFERROR(LOOKUP(2,1/(('Daily AUM'!$D522:AD522&lt;&gt;"")*(NAV!$D522:AD522&lt;&gt;"")),NAV!$D522:AD522),"")=""),0,'Daily AUM'!AE522-(IFERROR(LOOKUP(2,1/(('Daily AUM'!$D522:AD522&lt;&gt;"")*(NAV!$D522:AD522&lt;&gt;"")),'Daily AUM'!$D522:AD522),"")*(NAV!AE522/IFERROR(LOOKUP(2,1/(('Daily AUM'!$D522:AD522&lt;&gt;"")*(NAV!$D522:AD522&lt;&gt;"")),NAV!$D522:AD522),"")))),0))</f>
        <v>-3.2651275524476659</v>
      </c>
      <c r="AF522" s="2">
        <f>IF(OR('Daily AUM'!AF522="",NAV!AF522=""),0,IFERROR(IF(OR(IFERROR(LOOKUP(2,1/(('Daily AUM'!$D522:AE522&lt;&gt;"")*(NAV!$D522:AE522&lt;&gt;"")),'Daily AUM'!$D522:AE522),"")="",IFERROR(LOOKUP(2,1/(('Daily AUM'!$D522:AE522&lt;&gt;"")*(NAV!$D522:AE522&lt;&gt;"")),NAV!$D522:AE522),"")=""),0,'Daily AUM'!AF522-(IFERROR(LOOKUP(2,1/(('Daily AUM'!$D522:AE522&lt;&gt;"")*(NAV!$D522:AE522&lt;&gt;"")),'Daily AUM'!$D522:AE522),"")*(NAV!AF522/IFERROR(LOOKUP(2,1/(('Daily AUM'!$D522:AE522&lt;&gt;"")*(NAV!$D522:AE522&lt;&gt;"")),NAV!$D522:AE522),"")))),0))</f>
        <v>1.4345526419901944</v>
      </c>
      <c r="AG522" s="2">
        <f>IF(OR('Daily AUM'!AG522="",NAV!AG522=""),0,IFERROR(IF(OR(IFERROR(LOOKUP(2,1/(('Daily AUM'!$D522:AF522&lt;&gt;"")*(NAV!$D522:AF522&lt;&gt;"")),'Daily AUM'!$D522:AF522),"")="",IFERROR(LOOKUP(2,1/(('Daily AUM'!$D522:AF522&lt;&gt;"")*(NAV!$D522:AF522&lt;&gt;"")),NAV!$D522:AF522),"")=""),0,'Daily AUM'!AG522-(IFERROR(LOOKUP(2,1/(('Daily AUM'!$D522:AF522&lt;&gt;"")*(NAV!$D522:AF522&lt;&gt;"")),'Daily AUM'!$D522:AF522),"")*(NAV!AG522/IFERROR(LOOKUP(2,1/(('Daily AUM'!$D522:AF522&lt;&gt;"")*(NAV!$D522:AF522&lt;&gt;"")),NAV!$D522:AF522),"")))),0))</f>
        <v>-3.1842585788572251</v>
      </c>
      <c r="AH522" s="2">
        <f>IF(OR('Daily AUM'!AH522="",NAV!AH522=""),0,IFERROR(IF(OR(IFERROR(LOOKUP(2,1/(('Daily AUM'!$D522:AG522&lt;&gt;"")*(NAV!$D522:AG522&lt;&gt;"")),'Daily AUM'!$D522:AG522),"")="",IFERROR(LOOKUP(2,1/(('Daily AUM'!$D522:AG522&lt;&gt;"")*(NAV!$D522:AG522&lt;&gt;"")),NAV!$D522:AG522),"")=""),0,'Daily AUM'!AH522-(IFERROR(LOOKUP(2,1/(('Daily AUM'!$D522:AG522&lt;&gt;"")*(NAV!$D522:AG522&lt;&gt;"")),'Daily AUM'!$D522:AG522),"")*(NAV!AH522/IFERROR(LOOKUP(2,1/(('Daily AUM'!$D522:AG522&lt;&gt;"")*(NAV!$D522:AG522&lt;&gt;"")),NAV!$D522:AG522),"")))),0))</f>
        <v>-3.176873287278795</v>
      </c>
      <c r="AI522" s="2">
        <f>IF(OR('Daily AUM'!AI522="",NAV!AI522=""),0,IFERROR(IF(OR(IFERROR(LOOKUP(2,1/(('Daily AUM'!$D522:AH522&lt;&gt;"")*(NAV!$D522:AH522&lt;&gt;"")),'Daily AUM'!$D522:AH522),"")="",IFERROR(LOOKUP(2,1/(('Daily AUM'!$D522:AH522&lt;&gt;"")*(NAV!$D522:AH522&lt;&gt;"")),NAV!$D522:AH522),"")=""),0,'Daily AUM'!AI522-(IFERROR(LOOKUP(2,1/(('Daily AUM'!$D522:AH522&lt;&gt;"")*(NAV!$D522:AH522&lt;&gt;"")),'Daily AUM'!$D522:AH522),"")*(NAV!AI522/IFERROR(LOOKUP(2,1/(('Daily AUM'!$D522:AH522&lt;&gt;"")*(NAV!$D522:AH522&lt;&gt;"")),NAV!$D522:AH522),"")))),0))</f>
        <v>-5.7098047876879718</v>
      </c>
      <c r="AJ522" s="2">
        <f>IF(OR('Daily AUM'!AJ522="",NAV!AJ522=""),0,IFERROR(IF(OR(IFERROR(LOOKUP(2,1/(('Daily AUM'!$D522:AI522&lt;&gt;"")*(NAV!$D522:AI522&lt;&gt;"")),'Daily AUM'!$D522:AI522),"")="",IFERROR(LOOKUP(2,1/(('Daily AUM'!$D522:AI522&lt;&gt;"")*(NAV!$D522:AI522&lt;&gt;"")),NAV!$D522:AI522),"")=""),0,'Daily AUM'!AJ522-(IFERROR(LOOKUP(2,1/(('Daily AUM'!$D522:AI522&lt;&gt;"")*(NAV!$D522:AI522&lt;&gt;"")),'Daily AUM'!$D522:AI522),"")*(NAV!AJ522/IFERROR(LOOKUP(2,1/(('Daily AUM'!$D522:AI522&lt;&gt;"")*(NAV!$D522:AI522&lt;&gt;"")),NAV!$D522:AI522),"")))),0))</f>
        <v>-1.2224643980553083</v>
      </c>
      <c r="AK522" s="2">
        <f>IF(OR('Daily AUM'!AK522="",NAV!AK522=""),0,IFERROR(IF(OR(IFERROR(LOOKUP(2,1/(('Daily AUM'!$D522:AJ522&lt;&gt;"")*(NAV!$D522:AJ522&lt;&gt;"")),'Daily AUM'!$D522:AJ522),"")="",IFERROR(LOOKUP(2,1/(('Daily AUM'!$D522:AJ522&lt;&gt;"")*(NAV!$D522:AJ522&lt;&gt;"")),NAV!$D522:AJ522),"")=""),0,'Daily AUM'!AK522-(IFERROR(LOOKUP(2,1/(('Daily AUM'!$D522:AJ522&lt;&gt;"")*(NAV!$D522:AJ522&lt;&gt;"")),'Daily AUM'!$D522:AJ522),"")*(NAV!AK522/IFERROR(LOOKUP(2,1/(('Daily AUM'!$D522:AJ522&lt;&gt;"")*(NAV!$D522:AJ522&lt;&gt;"")),NAV!$D522:AJ522),"")))),0))</f>
        <v>-2.6290109388455676</v>
      </c>
      <c r="AL522" s="2">
        <f>IF(OR('Daily AUM'!AL522="",NAV!AL522=""),0,IFERROR(IF(OR(IFERROR(LOOKUP(2,1/(('Daily AUM'!$D522:AK522&lt;&gt;"")*(NAV!$D522:AK522&lt;&gt;"")),'Daily AUM'!$D522:AK522),"")="",IFERROR(LOOKUP(2,1/(('Daily AUM'!$D522:AK522&lt;&gt;"")*(NAV!$D522:AK522&lt;&gt;"")),NAV!$D522:AK522),"")=""),0,'Daily AUM'!AL522-(IFERROR(LOOKUP(2,1/(('Daily AUM'!$D522:AK522&lt;&gt;"")*(NAV!$D522:AK522&lt;&gt;"")),'Daily AUM'!$D522:AK522),"")*(NAV!AL522/IFERROR(LOOKUP(2,1/(('Daily AUM'!$D522:AK522&lt;&gt;"")*(NAV!$D522:AK522&lt;&gt;"")),NAV!$D522:AK522),"")))),0))</f>
        <v>-5.7059131518635695</v>
      </c>
      <c r="AM522" s="2">
        <f>IF(OR('Daily AUM'!AM522="",NAV!AM522=""),0,IFERROR(IF(OR(IFERROR(LOOKUP(2,1/(('Daily AUM'!$D522:AL522&lt;&gt;"")*(NAV!$D522:AL522&lt;&gt;"")),'Daily AUM'!$D522:AL522),"")="",IFERROR(LOOKUP(2,1/(('Daily AUM'!$D522:AL522&lt;&gt;"")*(NAV!$D522:AL522&lt;&gt;"")),NAV!$D522:AL522),"")=""),0,'Daily AUM'!AM522-(IFERROR(LOOKUP(2,1/(('Daily AUM'!$D522:AL522&lt;&gt;"")*(NAV!$D522:AL522&lt;&gt;"")),'Daily AUM'!$D522:AL522),"")*(NAV!AM522/IFERROR(LOOKUP(2,1/(('Daily AUM'!$D522:AL522&lt;&gt;"")*(NAV!$D522:AL522&lt;&gt;"")),NAV!$D522:AL522),"")))),0))</f>
        <v>5.6698943762967247E-2</v>
      </c>
      <c r="AN522" s="2">
        <f>IF(OR('Daily AUM'!AN522="",NAV!AN522=""),0,IFERROR(IF(OR(IFERROR(LOOKUP(2,1/(('Daily AUM'!$D522:AM522&lt;&gt;"")*(NAV!$D522:AM522&lt;&gt;"")),'Daily AUM'!$D522:AM522),"")="",IFERROR(LOOKUP(2,1/(('Daily AUM'!$D522:AM522&lt;&gt;"")*(NAV!$D522:AM522&lt;&gt;"")),NAV!$D522:AM522),"")=""),0,'Daily AUM'!AN522-(IFERROR(LOOKUP(2,1/(('Daily AUM'!$D522:AM522&lt;&gt;"")*(NAV!$D522:AM522&lt;&gt;"")),'Daily AUM'!$D522:AM522),"")*(NAV!AN522/IFERROR(LOOKUP(2,1/(('Daily AUM'!$D522:AM522&lt;&gt;"")*(NAV!$D522:AM522&lt;&gt;"")),NAV!$D522:AM522),"")))),0))</f>
        <v>-4.2105492869359296</v>
      </c>
      <c r="AO522" s="2">
        <f>IF(OR('Daily AUM'!AO522="",NAV!AO522=""),0,IFERROR(IF(OR(IFERROR(LOOKUP(2,1/(('Daily AUM'!$D522:AN522&lt;&gt;"")*(NAV!$D522:AN522&lt;&gt;"")),'Daily AUM'!$D522:AN522),"")="",IFERROR(LOOKUP(2,1/(('Daily AUM'!$D522:AN522&lt;&gt;"")*(NAV!$D522:AN522&lt;&gt;"")),NAV!$D522:AN522),"")=""),0,'Daily AUM'!AO522-(IFERROR(LOOKUP(2,1/(('Daily AUM'!$D522:AN522&lt;&gt;"")*(NAV!$D522:AN522&lt;&gt;"")),'Daily AUM'!$D522:AN522),"")*(NAV!AO522/IFERROR(LOOKUP(2,1/(('Daily AUM'!$D522:AN522&lt;&gt;"")*(NAV!$D522:AN522&lt;&gt;"")),NAV!$D522:AN522),"")))),0))</f>
        <v>-4.1093232697248823</v>
      </c>
      <c r="AP522" s="2">
        <f>IF(OR('Daily AUM'!AP522="",NAV!AP522=""),0,IFERROR(IF(OR(IFERROR(LOOKUP(2,1/(('Daily AUM'!$D522:AO522&lt;&gt;"")*(NAV!$D522:AO522&lt;&gt;"")),'Daily AUM'!$D522:AO522),"")="",IFERROR(LOOKUP(2,1/(('Daily AUM'!$D522:AO522&lt;&gt;"")*(NAV!$D522:AO522&lt;&gt;"")),NAV!$D522:AO522),"")=""),0,'Daily AUM'!AP522-(IFERROR(LOOKUP(2,1/(('Daily AUM'!$D522:AO522&lt;&gt;"")*(NAV!$D522:AO522&lt;&gt;"")),'Daily AUM'!$D522:AO522),"")*(NAV!AP522/IFERROR(LOOKUP(2,1/(('Daily AUM'!$D522:AO522&lt;&gt;"")*(NAV!$D522:AO522&lt;&gt;"")),NAV!$D522:AO522),"")))),0))</f>
        <v>-4.6201581572267969</v>
      </c>
      <c r="AQ522" s="2">
        <f>IF(OR('Daily AUM'!AQ522="",NAV!AQ522=""),0,IFERROR(IF(OR(IFERROR(LOOKUP(2,1/(('Daily AUM'!$D522:AP522&lt;&gt;"")*(NAV!$D522:AP522&lt;&gt;"")),'Daily AUM'!$D522:AP522),"")="",IFERROR(LOOKUP(2,1/(('Daily AUM'!$D522:AP522&lt;&gt;"")*(NAV!$D522:AP522&lt;&gt;"")),NAV!$D522:AP522),"")=""),0,'Daily AUM'!AQ522-(IFERROR(LOOKUP(2,1/(('Daily AUM'!$D522:AP522&lt;&gt;"")*(NAV!$D522:AP522&lt;&gt;"")),'Daily AUM'!$D522:AP522),"")*(NAV!AQ522/IFERROR(LOOKUP(2,1/(('Daily AUM'!$D522:AP522&lt;&gt;"")*(NAV!$D522:AP522&lt;&gt;"")),NAV!$D522:AP522),"")))),0))</f>
        <v>-3.7188917255016349</v>
      </c>
      <c r="AR522" s="2">
        <f>IF(OR('Daily AUM'!AR522="",NAV!AR522=""),0,IFERROR(IF(OR(IFERROR(LOOKUP(2,1/(('Daily AUM'!$D522:AQ522&lt;&gt;"")*(NAV!$D522:AQ522&lt;&gt;"")),'Daily AUM'!$D522:AQ522),"")="",IFERROR(LOOKUP(2,1/(('Daily AUM'!$D522:AQ522&lt;&gt;"")*(NAV!$D522:AQ522&lt;&gt;"")),NAV!$D522:AQ522),"")=""),0,'Daily AUM'!AR522-(IFERROR(LOOKUP(2,1/(('Daily AUM'!$D522:AQ522&lt;&gt;"")*(NAV!$D522:AQ522&lt;&gt;"")),'Daily AUM'!$D522:AQ522),"")*(NAV!AR522/IFERROR(LOOKUP(2,1/(('Daily AUM'!$D522:AQ522&lt;&gt;"")*(NAV!$D522:AQ522&lt;&gt;"")),NAV!$D522:AQ522),"")))),0))</f>
        <v>-2.7986226478878962</v>
      </c>
      <c r="AS522" s="2">
        <f t="shared" si="16"/>
        <v>-46.665037787759502</v>
      </c>
      <c r="AT522" s="2">
        <f t="shared" si="17"/>
        <v>-51.224162977769993</v>
      </c>
    </row>
    <row r="523" spans="1:46" x14ac:dyDescent="0.2">
      <c r="A523" t="s">
        <v>581</v>
      </c>
      <c r="B523" t="s">
        <v>575</v>
      </c>
      <c r="C523" t="s">
        <v>13</v>
      </c>
      <c r="D523" s="2">
        <f>0</f>
        <v>0</v>
      </c>
      <c r="E523" s="2">
        <f>IF(OR('Daily AUM'!E523="",NAV!E523=""),0,IFERROR(IF(OR(IFERROR(LOOKUP(2,1/(('Daily AUM'!$D523:D523&lt;&gt;"")*(NAV!$D523:D523&lt;&gt;"")),'Daily AUM'!$D523:D523),"")="",IFERROR(LOOKUP(2,1/(('Daily AUM'!$D523:D523&lt;&gt;"")*(NAV!$D523:D523&lt;&gt;"")),NAV!$D523:D523),"")=""),0,'Daily AUM'!E523-(IFERROR(LOOKUP(2,1/(('Daily AUM'!$D523:D523&lt;&gt;"")*(NAV!$D523:D523&lt;&gt;"")),'Daily AUM'!$D523:D523),"")*(NAV!E523/IFERROR(LOOKUP(2,1/(('Daily AUM'!$D523:D523&lt;&gt;"")*(NAV!$D523:D523&lt;&gt;"")),NAV!$D523:D523),"")))),0))</f>
        <v>-0.85620000000000118</v>
      </c>
      <c r="F523" s="2">
        <f>IF(OR('Daily AUM'!F523="",NAV!F523=""),0,IFERROR(IF(OR(IFERROR(LOOKUP(2,1/(('Daily AUM'!$D523:E523&lt;&gt;"")*(NAV!$D523:E523&lt;&gt;"")),'Daily AUM'!$D523:E523),"")="",IFERROR(LOOKUP(2,1/(('Daily AUM'!$D523:E523&lt;&gt;"")*(NAV!$D523:E523&lt;&gt;"")),NAV!$D523:E523),"")=""),0,'Daily AUM'!F523-(IFERROR(LOOKUP(2,1/(('Daily AUM'!$D523:E523&lt;&gt;"")*(NAV!$D523:E523&lt;&gt;"")),'Daily AUM'!$D523:E523),"")*(NAV!F523/IFERROR(LOOKUP(2,1/(('Daily AUM'!$D523:E523&lt;&gt;"")*(NAV!$D523:E523&lt;&gt;"")),NAV!$D523:E523),"")))),0))</f>
        <v>-2.1275365344479269E-2</v>
      </c>
      <c r="G523" s="2">
        <f>IF(OR('Daily AUM'!G523="",NAV!G523=""),0,IFERROR(IF(OR(IFERROR(LOOKUP(2,1/(('Daily AUM'!$D523:F523&lt;&gt;"")*(NAV!$D523:F523&lt;&gt;"")),'Daily AUM'!$D523:F523),"")="",IFERROR(LOOKUP(2,1/(('Daily AUM'!$D523:F523&lt;&gt;"")*(NAV!$D523:F523&lt;&gt;"")),NAV!$D523:F523),"")=""),0,'Daily AUM'!G523-(IFERROR(LOOKUP(2,1/(('Daily AUM'!$D523:F523&lt;&gt;"")*(NAV!$D523:F523&lt;&gt;"")),'Daily AUM'!$D523:F523),"")*(NAV!G523/IFERROR(LOOKUP(2,1/(('Daily AUM'!$D523:F523&lt;&gt;"")*(NAV!$D523:F523&lt;&gt;"")),NAV!$D523:F523),"")))),0))</f>
        <v>2.5631243469177889E-2</v>
      </c>
      <c r="H523" s="2">
        <f>IF(OR('Daily AUM'!H523="",NAV!H523=""),0,IFERROR(IF(OR(IFERROR(LOOKUP(2,1/(('Daily AUM'!$D523:G523&lt;&gt;"")*(NAV!$D523:G523&lt;&gt;"")),'Daily AUM'!$D523:G523),"")="",IFERROR(LOOKUP(2,1/(('Daily AUM'!$D523:G523&lt;&gt;"")*(NAV!$D523:G523&lt;&gt;"")),NAV!$D523:G523),"")=""),0,'Daily AUM'!H523-(IFERROR(LOOKUP(2,1/(('Daily AUM'!$D523:G523&lt;&gt;"")*(NAV!$D523:G523&lt;&gt;"")),'Daily AUM'!$D523:G523),"")*(NAV!H523/IFERROR(LOOKUP(2,1/(('Daily AUM'!$D523:G523&lt;&gt;"")*(NAV!$D523:G523&lt;&gt;"")),NAV!$D523:G523),"")))),0))</f>
        <v>4.0840889830491278E-2</v>
      </c>
      <c r="I523" s="2">
        <f>IF(OR('Daily AUM'!I523="",NAV!I523=""),0,IFERROR(IF(OR(IFERROR(LOOKUP(2,1/(('Daily AUM'!$D523:H523&lt;&gt;"")*(NAV!$D523:H523&lt;&gt;"")),'Daily AUM'!$D523:H523),"")="",IFERROR(LOOKUP(2,1/(('Daily AUM'!$D523:H523&lt;&gt;"")*(NAV!$D523:H523&lt;&gt;"")),NAV!$D523:H523),"")=""),0,'Daily AUM'!I523-(IFERROR(LOOKUP(2,1/(('Daily AUM'!$D523:H523&lt;&gt;"")*(NAV!$D523:H523&lt;&gt;"")),'Daily AUM'!$D523:H523),"")*(NAV!I523/IFERROR(LOOKUP(2,1/(('Daily AUM'!$D523:H523&lt;&gt;"")*(NAV!$D523:H523&lt;&gt;"")),NAV!$D523:H523),"")))),0))</f>
        <v>-3.1145454545452367E-2</v>
      </c>
      <c r="J523" s="2">
        <f>IF(OR('Daily AUM'!J523="",NAV!J523=""),0,IFERROR(IF(OR(IFERROR(LOOKUP(2,1/(('Daily AUM'!$D523:I523&lt;&gt;"")*(NAV!$D523:I523&lt;&gt;"")),'Daily AUM'!$D523:I523),"")="",IFERROR(LOOKUP(2,1/(('Daily AUM'!$D523:I523&lt;&gt;"")*(NAV!$D523:I523&lt;&gt;"")),NAV!$D523:I523),"")=""),0,'Daily AUM'!J523-(IFERROR(LOOKUP(2,1/(('Daily AUM'!$D523:I523&lt;&gt;"")*(NAV!$D523:I523&lt;&gt;"")),'Daily AUM'!$D523:I523),"")*(NAV!J523/IFERROR(LOOKUP(2,1/(('Daily AUM'!$D523:I523&lt;&gt;"")*(NAV!$D523:I523&lt;&gt;"")),NAV!$D523:I523),"")))),0))</f>
        <v>2.4701265822784535E-2</v>
      </c>
      <c r="K523" s="2">
        <f>IF(OR('Daily AUM'!K523="",NAV!K523=""),0,IFERROR(IF(OR(IFERROR(LOOKUP(2,1/(('Daily AUM'!$D523:J523&lt;&gt;"")*(NAV!$D523:J523&lt;&gt;"")),'Daily AUM'!$D523:J523),"")="",IFERROR(LOOKUP(2,1/(('Daily AUM'!$D523:J523&lt;&gt;"")*(NAV!$D523:J523&lt;&gt;"")),NAV!$D523:J523),"")=""),0,'Daily AUM'!K523-(IFERROR(LOOKUP(2,1/(('Daily AUM'!$D523:J523&lt;&gt;"")*(NAV!$D523:J523&lt;&gt;"")),'Daily AUM'!$D523:J523),"")*(NAV!K523/IFERROR(LOOKUP(2,1/(('Daily AUM'!$D523:J523&lt;&gt;"")*(NAV!$D523:J523&lt;&gt;"")),NAV!$D523:J523),"")))),0))</f>
        <v>4.4612108559505259E-2</v>
      </c>
      <c r="L523" s="2">
        <f>IF(OR('Daily AUM'!L523="",NAV!L523=""),0,IFERROR(IF(OR(IFERROR(LOOKUP(2,1/(('Daily AUM'!$D523:K523&lt;&gt;"")*(NAV!$D523:K523&lt;&gt;"")),'Daily AUM'!$D523:K523),"")="",IFERROR(LOOKUP(2,1/(('Daily AUM'!$D523:K523&lt;&gt;"")*(NAV!$D523:K523&lt;&gt;"")),NAV!$D523:K523),"")=""),0,'Daily AUM'!L523-(IFERROR(LOOKUP(2,1/(('Daily AUM'!$D523:K523&lt;&gt;"")*(NAV!$D523:K523&lt;&gt;"")),'Daily AUM'!$D523:K523),"")*(NAV!L523/IFERROR(LOOKUP(2,1/(('Daily AUM'!$D523:K523&lt;&gt;"")*(NAV!$D523:K523&lt;&gt;"")),NAV!$D523:K523),"")))),0))</f>
        <v>1.04703010309278</v>
      </c>
      <c r="M523" s="2">
        <f>IF(OR('Daily AUM'!M523="",NAV!M523=""),0,IFERROR(IF(OR(IFERROR(LOOKUP(2,1/(('Daily AUM'!$D523:L523&lt;&gt;"")*(NAV!$D523:L523&lt;&gt;"")),'Daily AUM'!$D523:L523),"")="",IFERROR(LOOKUP(2,1/(('Daily AUM'!$D523:L523&lt;&gt;"")*(NAV!$D523:L523&lt;&gt;"")),NAV!$D523:L523),"")=""),0,'Daily AUM'!M523-(IFERROR(LOOKUP(2,1/(('Daily AUM'!$D523:L523&lt;&gt;"")*(NAV!$D523:L523&lt;&gt;"")),'Daily AUM'!$D523:L523),"")*(NAV!M523/IFERROR(LOOKUP(2,1/(('Daily AUM'!$D523:L523&lt;&gt;"")*(NAV!$D523:L523&lt;&gt;"")),NAV!$D523:L523),"")))),0))</f>
        <v>6.8906557377061972E-2</v>
      </c>
      <c r="N523" s="2">
        <f>IF(OR('Daily AUM'!N523="",NAV!N523=""),0,IFERROR(IF(OR(IFERROR(LOOKUP(2,1/(('Daily AUM'!$D523:M523&lt;&gt;"")*(NAV!$D523:M523&lt;&gt;"")),'Daily AUM'!$D523:M523),"")="",IFERROR(LOOKUP(2,1/(('Daily AUM'!$D523:M523&lt;&gt;"")*(NAV!$D523:M523&lt;&gt;"")),NAV!$D523:M523),"")=""),0,'Daily AUM'!N523-(IFERROR(LOOKUP(2,1/(('Daily AUM'!$D523:M523&lt;&gt;"")*(NAV!$D523:M523&lt;&gt;"")),'Daily AUM'!$D523:M523),"")*(NAV!N523/IFERROR(LOOKUP(2,1/(('Daily AUM'!$D523:M523&lt;&gt;"")*(NAV!$D523:M523&lt;&gt;"")),NAV!$D523:M523),"")))),0))</f>
        <v>3.9078969072150471E-2</v>
      </c>
      <c r="O523" s="2">
        <f>IF(OR('Daily AUM'!O523="",NAV!O523=""),0,IFERROR(IF(OR(IFERROR(LOOKUP(2,1/(('Daily AUM'!$D523:N523&lt;&gt;"")*(NAV!$D523:N523&lt;&gt;"")),'Daily AUM'!$D523:N523),"")="",IFERROR(LOOKUP(2,1/(('Daily AUM'!$D523:N523&lt;&gt;"")*(NAV!$D523:N523&lt;&gt;"")),NAV!$D523:N523),"")=""),0,'Daily AUM'!O523-(IFERROR(LOOKUP(2,1/(('Daily AUM'!$D523:N523&lt;&gt;"")*(NAV!$D523:N523&lt;&gt;"")),'Daily AUM'!$D523:N523),"")*(NAV!O523/IFERROR(LOOKUP(2,1/(('Daily AUM'!$D523:N523&lt;&gt;"")*(NAV!$D523:N523&lt;&gt;"")),NAV!$D523:N523),"")))),0))</f>
        <v>-4.0985656154646222E-2</v>
      </c>
      <c r="P523" s="2">
        <f>IF(OR('Daily AUM'!P523="",NAV!P523=""),0,IFERROR(IF(OR(IFERROR(LOOKUP(2,1/(('Daily AUM'!$D523:O523&lt;&gt;"")*(NAV!$D523:O523&lt;&gt;"")),'Daily AUM'!$D523:O523),"")="",IFERROR(LOOKUP(2,1/(('Daily AUM'!$D523:O523&lt;&gt;"")*(NAV!$D523:O523&lt;&gt;"")),NAV!$D523:O523),"")=""),0,'Daily AUM'!P523-(IFERROR(LOOKUP(2,1/(('Daily AUM'!$D523:O523&lt;&gt;"")*(NAV!$D523:O523&lt;&gt;"")),'Daily AUM'!$D523:O523),"")*(NAV!P523/IFERROR(LOOKUP(2,1/(('Daily AUM'!$D523:O523&lt;&gt;"")*(NAV!$D523:O523&lt;&gt;"")),NAV!$D523:O523),"")))),0))</f>
        <v>-3.2468255578109506E-2</v>
      </c>
      <c r="Q523" s="2">
        <f>IF(OR('Daily AUM'!Q523="",NAV!Q523=""),0,IFERROR(IF(OR(IFERROR(LOOKUP(2,1/(('Daily AUM'!$D523:P523&lt;&gt;"")*(NAV!$D523:P523&lt;&gt;"")),'Daily AUM'!$D523:P523),"")="",IFERROR(LOOKUP(2,1/(('Daily AUM'!$D523:P523&lt;&gt;"")*(NAV!$D523:P523&lt;&gt;"")),NAV!$D523:P523),"")=""),0,'Daily AUM'!Q523-(IFERROR(LOOKUP(2,1/(('Daily AUM'!$D523:P523&lt;&gt;"")*(NAV!$D523:P523&lt;&gt;"")),'Daily AUM'!$D523:P523),"")*(NAV!Q523/IFERROR(LOOKUP(2,1/(('Daily AUM'!$D523:P523&lt;&gt;"")*(NAV!$D523:P523&lt;&gt;"")),NAV!$D523:P523),"")))),0))</f>
        <v>2.9679112008068387E-2</v>
      </c>
      <c r="R523" s="2">
        <f>IF(OR('Daily AUM'!R523="",NAV!R523=""),0,IFERROR(IF(OR(IFERROR(LOOKUP(2,1/(('Daily AUM'!$D523:Q523&lt;&gt;"")*(NAV!$D523:Q523&lt;&gt;"")),'Daily AUM'!$D523:Q523),"")="",IFERROR(LOOKUP(2,1/(('Daily AUM'!$D523:Q523&lt;&gt;"")*(NAV!$D523:Q523&lt;&gt;"")),NAV!$D523:Q523),"")=""),0,'Daily AUM'!R523-(IFERROR(LOOKUP(2,1/(('Daily AUM'!$D523:Q523&lt;&gt;"")*(NAV!$D523:Q523&lt;&gt;"")),'Daily AUM'!$D523:Q523),"")*(NAV!R523/IFERROR(LOOKUP(2,1/(('Daily AUM'!$D523:Q523&lt;&gt;"")*(NAV!$D523:Q523&lt;&gt;"")),NAV!$D523:Q523),"")))),0))</f>
        <v>1.5049193548406947E-2</v>
      </c>
      <c r="S523" s="2">
        <f>IF(OR('Daily AUM'!S523="",NAV!S523=""),0,IFERROR(IF(OR(IFERROR(LOOKUP(2,1/(('Daily AUM'!$D523:R523&lt;&gt;"")*(NAV!$D523:R523&lt;&gt;"")),'Daily AUM'!$D523:R523),"")="",IFERROR(LOOKUP(2,1/(('Daily AUM'!$D523:R523&lt;&gt;"")*(NAV!$D523:R523&lt;&gt;"")),NAV!$D523:R523),"")=""),0,'Daily AUM'!S523-(IFERROR(LOOKUP(2,1/(('Daily AUM'!$D523:R523&lt;&gt;"")*(NAV!$D523:R523&lt;&gt;"")),'Daily AUM'!$D523:R523),"")*(NAV!S523/IFERROR(LOOKUP(2,1/(('Daily AUM'!$D523:R523&lt;&gt;"")*(NAV!$D523:R523&lt;&gt;"")),NAV!$D523:R523),"")))),0))</f>
        <v>-1.2797885196377479E-2</v>
      </c>
      <c r="T523" s="2">
        <f>IF(OR('Daily AUM'!T523="",NAV!T523=""),0,IFERROR(IF(OR(IFERROR(LOOKUP(2,1/(('Daily AUM'!$D523:S523&lt;&gt;"")*(NAV!$D523:S523&lt;&gt;"")),'Daily AUM'!$D523:S523),"")="",IFERROR(LOOKUP(2,1/(('Daily AUM'!$D523:S523&lt;&gt;"")*(NAV!$D523:S523&lt;&gt;"")),NAV!$D523:S523),"")=""),0,'Daily AUM'!T523-(IFERROR(LOOKUP(2,1/(('Daily AUM'!$D523:S523&lt;&gt;"")*(NAV!$D523:S523&lt;&gt;"")),'Daily AUM'!$D523:S523),"")*(NAV!T523/IFERROR(LOOKUP(2,1/(('Daily AUM'!$D523:S523&lt;&gt;"")*(NAV!$D523:S523&lt;&gt;"")),NAV!$D523:S523),"")))),0))</f>
        <v>-6.3971787148588533E-2</v>
      </c>
      <c r="U523" s="2">
        <f>IF(OR('Daily AUM'!U523="",NAV!U523=""),0,IFERROR(IF(OR(IFERROR(LOOKUP(2,1/(('Daily AUM'!$D523:T523&lt;&gt;"")*(NAV!$D523:T523&lt;&gt;"")),'Daily AUM'!$D523:T523),"")="",IFERROR(LOOKUP(2,1/(('Daily AUM'!$D523:T523&lt;&gt;"")*(NAV!$D523:T523&lt;&gt;"")),NAV!$D523:T523),"")=""),0,'Daily AUM'!U523-(IFERROR(LOOKUP(2,1/(('Daily AUM'!$D523:T523&lt;&gt;"")*(NAV!$D523:T523&lt;&gt;"")),'Daily AUM'!$D523:T523),"")*(NAV!U523/IFERROR(LOOKUP(2,1/(('Daily AUM'!$D523:T523&lt;&gt;"")*(NAV!$D523:T523&lt;&gt;"")),NAV!$D523:T523),"")))),0))</f>
        <v>-4.0174675972096452E-2</v>
      </c>
      <c r="V523" s="2">
        <f>IF(OR('Daily AUM'!V523="",NAV!V523=""),0,IFERROR(IF(OR(IFERROR(LOOKUP(2,1/(('Daily AUM'!$D523:U523&lt;&gt;"")*(NAV!$D523:U523&lt;&gt;"")),'Daily AUM'!$D523:U523),"")="",IFERROR(LOOKUP(2,1/(('Daily AUM'!$D523:U523&lt;&gt;"")*(NAV!$D523:U523&lt;&gt;"")),NAV!$D523:U523),"")=""),0,'Daily AUM'!V523-(IFERROR(LOOKUP(2,1/(('Daily AUM'!$D523:U523&lt;&gt;"")*(NAV!$D523:U523&lt;&gt;"")),'Daily AUM'!$D523:U523),"")*(NAV!V523/IFERROR(LOOKUP(2,1/(('Daily AUM'!$D523:U523&lt;&gt;"")*(NAV!$D523:U523&lt;&gt;"")),NAV!$D523:U523),"")))),0))</f>
        <v>-0.11992690763051428</v>
      </c>
      <c r="W523" s="2">
        <f>IF(OR('Daily AUM'!W523="",NAV!W523=""),0,IFERROR(IF(OR(IFERROR(LOOKUP(2,1/(('Daily AUM'!$D523:V523&lt;&gt;"")*(NAV!$D523:V523&lt;&gt;"")),'Daily AUM'!$D523:V523),"")="",IFERROR(LOOKUP(2,1/(('Daily AUM'!$D523:V523&lt;&gt;"")*(NAV!$D523:V523&lt;&gt;"")),NAV!$D523:V523),"")=""),0,'Daily AUM'!W523-(IFERROR(LOOKUP(2,1/(('Daily AUM'!$D523:V523&lt;&gt;"")*(NAV!$D523:V523&lt;&gt;"")),'Daily AUM'!$D523:V523),"")*(NAV!W523/IFERROR(LOOKUP(2,1/(('Daily AUM'!$D523:V523&lt;&gt;"")*(NAV!$D523:V523&lt;&gt;"")),NAV!$D523:V523),"")))),0))</f>
        <v>-5.4243473994119995E-2</v>
      </c>
      <c r="X523" s="2">
        <f>IF(OR('Daily AUM'!X523="",NAV!X523=""),0,IFERROR(IF(OR(IFERROR(LOOKUP(2,1/(('Daily AUM'!$D523:W523&lt;&gt;"")*(NAV!$D523:W523&lt;&gt;"")),'Daily AUM'!$D523:W523),"")="",IFERROR(LOOKUP(2,1/(('Daily AUM'!$D523:W523&lt;&gt;"")*(NAV!$D523:W523&lt;&gt;"")),NAV!$D523:W523),"")=""),0,'Daily AUM'!X523-(IFERROR(LOOKUP(2,1/(('Daily AUM'!$D523:W523&lt;&gt;"")*(NAV!$D523:W523&lt;&gt;"")),'Daily AUM'!$D523:W523),"")*(NAV!X523/IFERROR(LOOKUP(2,1/(('Daily AUM'!$D523:W523&lt;&gt;"")*(NAV!$D523:W523&lt;&gt;"")),NAV!$D523:W523),"")))),0))</f>
        <v>1.0520331360946926</v>
      </c>
      <c r="Y523" s="2">
        <f>IF(OR('Daily AUM'!Y523="",NAV!Y523=""),0,IFERROR(IF(OR(IFERROR(LOOKUP(2,1/(('Daily AUM'!$D523:X523&lt;&gt;"")*(NAV!$D523:X523&lt;&gt;"")),'Daily AUM'!$D523:X523),"")="",IFERROR(LOOKUP(2,1/(('Daily AUM'!$D523:X523&lt;&gt;"")*(NAV!$D523:X523&lt;&gt;"")),NAV!$D523:X523),"")=""),0,'Daily AUM'!Y523-(IFERROR(LOOKUP(2,1/(('Daily AUM'!$D523:X523&lt;&gt;"")*(NAV!$D523:X523&lt;&gt;"")),'Daily AUM'!$D523:X523),"")*(NAV!Y523/IFERROR(LOOKUP(2,1/(('Daily AUM'!$D523:X523&lt;&gt;"")*(NAV!$D523:X523&lt;&gt;"")),NAV!$D523:X523),"")))),0))</f>
        <v>-0.1992907843137175</v>
      </c>
      <c r="Z523" s="2">
        <f>IF(OR('Daily AUM'!Z523="",NAV!Z523=""),0,IFERROR(IF(OR(IFERROR(LOOKUP(2,1/(('Daily AUM'!$D523:Y523&lt;&gt;"")*(NAV!$D523:Y523&lt;&gt;"")),'Daily AUM'!$D523:Y523),"")="",IFERROR(LOOKUP(2,1/(('Daily AUM'!$D523:Y523&lt;&gt;"")*(NAV!$D523:Y523&lt;&gt;"")),NAV!$D523:Y523),"")=""),0,'Daily AUM'!Z523-(IFERROR(LOOKUP(2,1/(('Daily AUM'!$D523:Y523&lt;&gt;"")*(NAV!$D523:Y523&lt;&gt;"")),'Daily AUM'!$D523:Y523),"")*(NAV!Z523/IFERROR(LOOKUP(2,1/(('Daily AUM'!$D523:Y523&lt;&gt;"")*(NAV!$D523:Y523&lt;&gt;"")),NAV!$D523:Y523),"")))),0))</f>
        <v>-7.5486457311100708E-2</v>
      </c>
      <c r="AA523" s="2">
        <f>IF(OR('Daily AUM'!AA523="",NAV!AA523=""),0,IFERROR(IF(OR(IFERROR(LOOKUP(2,1/(('Daily AUM'!$D523:Z523&lt;&gt;"")*(NAV!$D523:Z523&lt;&gt;"")),'Daily AUM'!$D523:Z523),"")="",IFERROR(LOOKUP(2,1/(('Daily AUM'!$D523:Z523&lt;&gt;"")*(NAV!$D523:Z523&lt;&gt;"")),NAV!$D523:Z523),"")=""),0,'Daily AUM'!AA523-(IFERROR(LOOKUP(2,1/(('Daily AUM'!$D523:Z523&lt;&gt;"")*(NAV!$D523:Z523&lt;&gt;"")),'Daily AUM'!$D523:Z523),"")*(NAV!AA523/IFERROR(LOOKUP(2,1/(('Daily AUM'!$D523:Z523&lt;&gt;"")*(NAV!$D523:Z523&lt;&gt;"")),NAV!$D523:Z523),"")))),0))</f>
        <v>-0.19180000000000064</v>
      </c>
      <c r="AB523" s="2">
        <f>IF(OR('Daily AUM'!AB523="",NAV!AB523=""),0,IFERROR(IF(OR(IFERROR(LOOKUP(2,1/(('Daily AUM'!$D523:AA523&lt;&gt;"")*(NAV!$D523:AA523&lt;&gt;"")),'Daily AUM'!$D523:AA523),"")="",IFERROR(LOOKUP(2,1/(('Daily AUM'!$D523:AA523&lt;&gt;"")*(NAV!$D523:AA523&lt;&gt;"")),NAV!$D523:AA523),"")=""),0,'Daily AUM'!AB523-(IFERROR(LOOKUP(2,1/(('Daily AUM'!$D523:AA523&lt;&gt;"")*(NAV!$D523:AA523&lt;&gt;"")),'Daily AUM'!$D523:AA523),"")*(NAV!AB523/IFERROR(LOOKUP(2,1/(('Daily AUM'!$D523:AA523&lt;&gt;"")*(NAV!$D523:AA523&lt;&gt;"")),NAV!$D523:AA523),"")))),0))</f>
        <v>-0.13513269230767833</v>
      </c>
      <c r="AC523" s="2">
        <f>IF(OR('Daily AUM'!AC523="",NAV!AC523=""),0,IFERROR(IF(OR(IFERROR(LOOKUP(2,1/(('Daily AUM'!$D523:AB523&lt;&gt;"")*(NAV!$D523:AB523&lt;&gt;"")),'Daily AUM'!$D523:AB523),"")="",IFERROR(LOOKUP(2,1/(('Daily AUM'!$D523:AB523&lt;&gt;"")*(NAV!$D523:AB523&lt;&gt;"")),NAV!$D523:AB523),"")=""),0,'Daily AUM'!AC523-(IFERROR(LOOKUP(2,1/(('Daily AUM'!$D523:AB523&lt;&gt;"")*(NAV!$D523:AB523&lt;&gt;"")),'Daily AUM'!$D523:AB523),"")*(NAV!AC523/IFERROR(LOOKUP(2,1/(('Daily AUM'!$D523:AB523&lt;&gt;"")*(NAV!$D523:AB523&lt;&gt;"")),NAV!$D523:AB523),"")))),0))</f>
        <v>9.115830188679297E-2</v>
      </c>
      <c r="AD523" s="2">
        <f>IF(OR('Daily AUM'!AD523="",NAV!AD523=""),0,IFERROR(IF(OR(IFERROR(LOOKUP(2,1/(('Daily AUM'!$D523:AC523&lt;&gt;"")*(NAV!$D523:AC523&lt;&gt;"")),'Daily AUM'!$D523:AC523),"")="",IFERROR(LOOKUP(2,1/(('Daily AUM'!$D523:AC523&lt;&gt;"")*(NAV!$D523:AC523&lt;&gt;"")),NAV!$D523:AC523),"")=""),0,'Daily AUM'!AD523-(IFERROR(LOOKUP(2,1/(('Daily AUM'!$D523:AC523&lt;&gt;"")*(NAV!$D523:AC523&lt;&gt;"")),'Daily AUM'!$D523:AC523),"")*(NAV!AD523/IFERROR(LOOKUP(2,1/(('Daily AUM'!$D523:AC523&lt;&gt;"")*(NAV!$D523:AC523&lt;&gt;"")),NAV!$D523:AC523),"")))),0))</f>
        <v>-0.51029187145559263</v>
      </c>
      <c r="AE523" s="2">
        <f>IF(OR('Daily AUM'!AE523="",NAV!AE523=""),0,IFERROR(IF(OR(IFERROR(LOOKUP(2,1/(('Daily AUM'!$D523:AD523&lt;&gt;"")*(NAV!$D523:AD523&lt;&gt;"")),'Daily AUM'!$D523:AD523),"")="",IFERROR(LOOKUP(2,1/(('Daily AUM'!$D523:AD523&lt;&gt;"")*(NAV!$D523:AD523&lt;&gt;"")),NAV!$D523:AD523),"")=""),0,'Daily AUM'!AE523-(IFERROR(LOOKUP(2,1/(('Daily AUM'!$D523:AD523&lt;&gt;"")*(NAV!$D523:AD523&lt;&gt;"")),'Daily AUM'!$D523:AD523),"")*(NAV!AE523/IFERROR(LOOKUP(2,1/(('Daily AUM'!$D523:AD523&lt;&gt;"")*(NAV!$D523:AD523&lt;&gt;"")),NAV!$D523:AD523),"")))),0))</f>
        <v>0.17720714285715644</v>
      </c>
      <c r="AF523" s="2">
        <f>IF(OR('Daily AUM'!AF523="",NAV!AF523=""),0,IFERROR(IF(OR(IFERROR(LOOKUP(2,1/(('Daily AUM'!$D523:AE523&lt;&gt;"")*(NAV!$D523:AE523&lt;&gt;"")),'Daily AUM'!$D523:AE523),"")="",IFERROR(LOOKUP(2,1/(('Daily AUM'!$D523:AE523&lt;&gt;"")*(NAV!$D523:AE523&lt;&gt;"")),NAV!$D523:AE523),"")=""),0,'Daily AUM'!AF523-(IFERROR(LOOKUP(2,1/(('Daily AUM'!$D523:AE523&lt;&gt;"")*(NAV!$D523:AE523&lt;&gt;"")),'Daily AUM'!$D523:AE523),"")*(NAV!AF523/IFERROR(LOOKUP(2,1/(('Daily AUM'!$D523:AE523&lt;&gt;"")*(NAV!$D523:AE523&lt;&gt;"")),NAV!$D523:AE523),"")))),0))</f>
        <v>-0.13168827906976333</v>
      </c>
      <c r="AG523" s="2">
        <f>IF(OR('Daily AUM'!AG523="",NAV!AG523=""),0,IFERROR(IF(OR(IFERROR(LOOKUP(2,1/(('Daily AUM'!$D523:AF523&lt;&gt;"")*(NAV!$D523:AF523&lt;&gt;"")),'Daily AUM'!$D523:AF523),"")="",IFERROR(LOOKUP(2,1/(('Daily AUM'!$D523:AF523&lt;&gt;"")*(NAV!$D523:AF523&lt;&gt;"")),NAV!$D523:AF523),"")=""),0,'Daily AUM'!AG523-(IFERROR(LOOKUP(2,1/(('Daily AUM'!$D523:AF523&lt;&gt;"")*(NAV!$D523:AF523&lt;&gt;"")),'Daily AUM'!$D523:AF523),"")*(NAV!AG523/IFERROR(LOOKUP(2,1/(('Daily AUM'!$D523:AF523&lt;&gt;"")*(NAV!$D523:AF523&lt;&gt;"")),NAV!$D523:AF523),"")))),0))</f>
        <v>5.949753320682305E-2</v>
      </c>
      <c r="AH523" s="2">
        <f>IF(OR('Daily AUM'!AH523="",NAV!AH523=""),0,IFERROR(IF(OR(IFERROR(LOOKUP(2,1/(('Daily AUM'!$D523:AG523&lt;&gt;"")*(NAV!$D523:AG523&lt;&gt;"")),'Daily AUM'!$D523:AG523),"")="",IFERROR(LOOKUP(2,1/(('Daily AUM'!$D523:AG523&lt;&gt;"")*(NAV!$D523:AG523&lt;&gt;"")),NAV!$D523:AG523),"")=""),0,'Daily AUM'!AH523-(IFERROR(LOOKUP(2,1/(('Daily AUM'!$D523:AG523&lt;&gt;"")*(NAV!$D523:AG523&lt;&gt;"")),'Daily AUM'!$D523:AG523),"")*(NAV!AH523/IFERROR(LOOKUP(2,1/(('Daily AUM'!$D523:AG523&lt;&gt;"")*(NAV!$D523:AG523&lt;&gt;"")),NAV!$D523:AG523),"")))),0))</f>
        <v>-0.1872370510397019</v>
      </c>
      <c r="AI523" s="2">
        <f>IF(OR('Daily AUM'!AI523="",NAV!AI523=""),0,IFERROR(IF(OR(IFERROR(LOOKUP(2,1/(('Daily AUM'!$D523:AH523&lt;&gt;"")*(NAV!$D523:AH523&lt;&gt;"")),'Daily AUM'!$D523:AH523),"")="",IFERROR(LOOKUP(2,1/(('Daily AUM'!$D523:AH523&lt;&gt;"")*(NAV!$D523:AH523&lt;&gt;"")),NAV!$D523:AH523),"")=""),0,'Daily AUM'!AI523-(IFERROR(LOOKUP(2,1/(('Daily AUM'!$D523:AH523&lt;&gt;"")*(NAV!$D523:AH523&lt;&gt;"")),'Daily AUM'!$D523:AH523),"")*(NAV!AI523/IFERROR(LOOKUP(2,1/(('Daily AUM'!$D523:AH523&lt;&gt;"")*(NAV!$D523:AH523&lt;&gt;"")),NAV!$D523:AH523),"")))),0))</f>
        <v>5.1658163265315693E-2</v>
      </c>
      <c r="AJ523" s="2">
        <f>IF(OR('Daily AUM'!AJ523="",NAV!AJ523=""),0,IFERROR(IF(OR(IFERROR(LOOKUP(2,1/(('Daily AUM'!$D523:AI523&lt;&gt;"")*(NAV!$D523:AI523&lt;&gt;"")),'Daily AUM'!$D523:AI523),"")="",IFERROR(LOOKUP(2,1/(('Daily AUM'!$D523:AI523&lt;&gt;"")*(NAV!$D523:AI523&lt;&gt;"")),NAV!$D523:AI523),"")=""),0,'Daily AUM'!AJ523-(IFERROR(LOOKUP(2,1/(('Daily AUM'!$D523:AI523&lt;&gt;"")*(NAV!$D523:AI523&lt;&gt;"")),'Daily AUM'!$D523:AI523),"")*(NAV!AJ523/IFERROR(LOOKUP(2,1/(('Daily AUM'!$D523:AI523&lt;&gt;"")*(NAV!$D523:AI523&lt;&gt;"")),NAV!$D523:AI523),"")))),0))</f>
        <v>0.11958161559886094</v>
      </c>
      <c r="AK523" s="2">
        <f>IF(OR('Daily AUM'!AK523="",NAV!AK523=""),0,IFERROR(IF(OR(IFERROR(LOOKUP(2,1/(('Daily AUM'!$D523:AJ523&lt;&gt;"")*(NAV!$D523:AJ523&lt;&gt;"")),'Daily AUM'!$D523:AJ523),"")="",IFERROR(LOOKUP(2,1/(('Daily AUM'!$D523:AJ523&lt;&gt;"")*(NAV!$D523:AJ523&lt;&gt;"")),NAV!$D523:AJ523),"")=""),0,'Daily AUM'!AK523-(IFERROR(LOOKUP(2,1/(('Daily AUM'!$D523:AJ523&lt;&gt;"")*(NAV!$D523:AJ523&lt;&gt;"")),'Daily AUM'!$D523:AJ523),"")*(NAV!AK523/IFERROR(LOOKUP(2,1/(('Daily AUM'!$D523:AJ523&lt;&gt;"")*(NAV!$D523:AJ523&lt;&gt;"")),NAV!$D523:AJ523),"")))),0))</f>
        <v>-8.1796296294101012E-4</v>
      </c>
      <c r="AL523" s="2">
        <f>IF(OR('Daily AUM'!AL523="",NAV!AL523=""),0,IFERROR(IF(OR(IFERROR(LOOKUP(2,1/(('Daily AUM'!$D523:AK523&lt;&gt;"")*(NAV!$D523:AK523&lt;&gt;"")),'Daily AUM'!$D523:AK523),"")="",IFERROR(LOOKUP(2,1/(('Daily AUM'!$D523:AK523&lt;&gt;"")*(NAV!$D523:AK523&lt;&gt;"")),NAV!$D523:AK523),"")=""),0,'Daily AUM'!AL523-(IFERROR(LOOKUP(2,1/(('Daily AUM'!$D523:AK523&lt;&gt;"")*(NAV!$D523:AK523&lt;&gt;"")),'Daily AUM'!$D523:AK523),"")*(NAV!AL523/IFERROR(LOOKUP(2,1/(('Daily AUM'!$D523:AK523&lt;&gt;"")*(NAV!$D523:AK523&lt;&gt;"")),NAV!$D523:AK523),"")))),0))</f>
        <v>1.6683900643968741E-2</v>
      </c>
      <c r="AM523" s="2">
        <f>IF(OR('Daily AUM'!AM523="",NAV!AM523=""),0,IFERROR(IF(OR(IFERROR(LOOKUP(2,1/(('Daily AUM'!$D523:AL523&lt;&gt;"")*(NAV!$D523:AL523&lt;&gt;"")),'Daily AUM'!$D523:AL523),"")="",IFERROR(LOOKUP(2,1/(('Daily AUM'!$D523:AL523&lt;&gt;"")*(NAV!$D523:AL523&lt;&gt;"")),NAV!$D523:AL523),"")=""),0,'Daily AUM'!AM523-(IFERROR(LOOKUP(2,1/(('Daily AUM'!$D523:AL523&lt;&gt;"")*(NAV!$D523:AL523&lt;&gt;"")),'Daily AUM'!$D523:AL523),"")*(NAV!AM523/IFERROR(LOOKUP(2,1/(('Daily AUM'!$D523:AL523&lt;&gt;"")*(NAV!$D523:AL523&lt;&gt;"")),NAV!$D523:AL523),"")))),0))</f>
        <v>5.8631433823535417E-2</v>
      </c>
      <c r="AN523" s="2">
        <f>IF(OR('Daily AUM'!AN523="",NAV!AN523=""),0,IFERROR(IF(OR(IFERROR(LOOKUP(2,1/(('Daily AUM'!$D523:AM523&lt;&gt;"")*(NAV!$D523:AM523&lt;&gt;"")),'Daily AUM'!$D523:AM523),"")="",IFERROR(LOOKUP(2,1/(('Daily AUM'!$D523:AM523&lt;&gt;"")*(NAV!$D523:AM523&lt;&gt;"")),NAV!$D523:AM523),"")=""),0,'Daily AUM'!AN523-(IFERROR(LOOKUP(2,1/(('Daily AUM'!$D523:AM523&lt;&gt;"")*(NAV!$D523:AM523&lt;&gt;"")),'Daily AUM'!$D523:AM523),"")*(NAV!AN523/IFERROR(LOOKUP(2,1/(('Daily AUM'!$D523:AM523&lt;&gt;"")*(NAV!$D523:AM523&lt;&gt;"")),NAV!$D523:AM523),"")))),0))</f>
        <v>-8.944627414902584E-2</v>
      </c>
      <c r="AO523" s="2">
        <f>IF(OR('Daily AUM'!AO523="",NAV!AO523=""),0,IFERROR(IF(OR(IFERROR(LOOKUP(2,1/(('Daily AUM'!$D523:AN523&lt;&gt;"")*(NAV!$D523:AN523&lt;&gt;"")),'Daily AUM'!$D523:AN523),"")="",IFERROR(LOOKUP(2,1/(('Daily AUM'!$D523:AN523&lt;&gt;"")*(NAV!$D523:AN523&lt;&gt;"")),NAV!$D523:AN523),"")=""),0,'Daily AUM'!AO523-(IFERROR(LOOKUP(2,1/(('Daily AUM'!$D523:AN523&lt;&gt;"")*(NAV!$D523:AN523&lt;&gt;"")),'Daily AUM'!$D523:AN523),"")*(NAV!AO523/IFERROR(LOOKUP(2,1/(('Daily AUM'!$D523:AN523&lt;&gt;"")*(NAV!$D523:AN523&lt;&gt;"")),NAV!$D523:AN523),"")))),0))</f>
        <v>4.9802321262774285E-2</v>
      </c>
      <c r="AP523" s="2">
        <f>IF(OR('Daily AUM'!AP523="",NAV!AP523=""),0,IFERROR(IF(OR(IFERROR(LOOKUP(2,1/(('Daily AUM'!$D523:AO523&lt;&gt;"")*(NAV!$D523:AO523&lt;&gt;"")),'Daily AUM'!$D523:AO523),"")="",IFERROR(LOOKUP(2,1/(('Daily AUM'!$D523:AO523&lt;&gt;"")*(NAV!$D523:AO523&lt;&gt;"")),NAV!$D523:AO523),"")=""),0,'Daily AUM'!AP523-(IFERROR(LOOKUP(2,1/(('Daily AUM'!$D523:AO523&lt;&gt;"")*(NAV!$D523:AO523&lt;&gt;"")),'Daily AUM'!$D523:AO523),"")*(NAV!AP523/IFERROR(LOOKUP(2,1/(('Daily AUM'!$D523:AO523&lt;&gt;"")*(NAV!$D523:AO523&lt;&gt;"")),NAV!$D523:AO523),"")))),0))</f>
        <v>8.7748605947950864E-2</v>
      </c>
      <c r="AQ523" s="2">
        <f>IF(OR('Daily AUM'!AQ523="",NAV!AQ523=""),0,IFERROR(IF(OR(IFERROR(LOOKUP(2,1/(('Daily AUM'!$D523:AP523&lt;&gt;"")*(NAV!$D523:AP523&lt;&gt;"")),'Daily AUM'!$D523:AP523),"")="",IFERROR(LOOKUP(2,1/(('Daily AUM'!$D523:AP523&lt;&gt;"")*(NAV!$D523:AP523&lt;&gt;"")),NAV!$D523:AP523),"")=""),0,'Daily AUM'!AQ523-(IFERROR(LOOKUP(2,1/(('Daily AUM'!$D523:AP523&lt;&gt;"")*(NAV!$D523:AP523&lt;&gt;"")),'Daily AUM'!$D523:AP523),"")*(NAV!AQ523/IFERROR(LOOKUP(2,1/(('Daily AUM'!$D523:AP523&lt;&gt;"")*(NAV!$D523:AP523&lt;&gt;"")),NAV!$D523:AP523),"")))),0))</f>
        <v>-6.6639534883719875E-2</v>
      </c>
      <c r="AR523" s="2">
        <f>IF(OR('Daily AUM'!AR523="",NAV!AR523=""),0,IFERROR(IF(OR(IFERROR(LOOKUP(2,1/(('Daily AUM'!$D523:AQ523&lt;&gt;"")*(NAV!$D523:AQ523&lt;&gt;"")),'Daily AUM'!$D523:AQ523),"")="",IFERROR(LOOKUP(2,1/(('Daily AUM'!$D523:AQ523&lt;&gt;"")*(NAV!$D523:AQ523&lt;&gt;"")),NAV!$D523:AQ523),"")=""),0,'Daily AUM'!AR523-(IFERROR(LOOKUP(2,1/(('Daily AUM'!$D523:AQ523&lt;&gt;"")*(NAV!$D523:AQ523&lt;&gt;"")),'Daily AUM'!$D523:AQ523),"")*(NAV!AR523/IFERROR(LOOKUP(2,1/(('Daily AUM'!$D523:AQ523&lt;&gt;"")*(NAV!$D523:AQ523&lt;&gt;"")),NAV!$D523:AQ523),"")))),0))</f>
        <v>2.1953774464122944E-2</v>
      </c>
      <c r="AS523" s="2">
        <f t="shared" si="16"/>
        <v>1.7712823329970178</v>
      </c>
      <c r="AT523" s="2">
        <f t="shared" si="17"/>
        <v>-0.6546173302222229</v>
      </c>
    </row>
    <row r="524" spans="1:46" x14ac:dyDescent="0.2">
      <c r="A524" t="s">
        <v>582</v>
      </c>
      <c r="B524" t="s">
        <v>575</v>
      </c>
      <c r="C524" t="s">
        <v>44</v>
      </c>
      <c r="D524" s="2">
        <f>0</f>
        <v>0</v>
      </c>
      <c r="E524" s="2">
        <f>IF(OR('Daily AUM'!E524="",NAV!E524=""),0,IFERROR(IF(OR(IFERROR(LOOKUP(2,1/(('Daily AUM'!$D524:D524&lt;&gt;"")*(NAV!$D524:D524&lt;&gt;"")),'Daily AUM'!$D524:D524),"")="",IFERROR(LOOKUP(2,1/(('Daily AUM'!$D524:D524&lt;&gt;"")*(NAV!$D524:D524&lt;&gt;"")),NAV!$D524:D524),"")=""),0,'Daily AUM'!E524-(IFERROR(LOOKUP(2,1/(('Daily AUM'!$D524:D524&lt;&gt;"")*(NAV!$D524:D524&lt;&gt;"")),'Daily AUM'!$D524:D524),"")*(NAV!E524/IFERROR(LOOKUP(2,1/(('Daily AUM'!$D524:D524&lt;&gt;"")*(NAV!$D524:D524&lt;&gt;"")),NAV!$D524:D524),"")))),0))</f>
        <v>-0.24982073264737892</v>
      </c>
      <c r="F524" s="2">
        <f>IF(OR('Daily AUM'!F524="",NAV!F524=""),0,IFERROR(IF(OR(IFERROR(LOOKUP(2,1/(('Daily AUM'!$D524:E524&lt;&gt;"")*(NAV!$D524:E524&lt;&gt;"")),'Daily AUM'!$D524:E524),"")="",IFERROR(LOOKUP(2,1/(('Daily AUM'!$D524:E524&lt;&gt;"")*(NAV!$D524:E524&lt;&gt;"")),NAV!$D524:E524),"")=""),0,'Daily AUM'!F524-(IFERROR(LOOKUP(2,1/(('Daily AUM'!$D524:E524&lt;&gt;"")*(NAV!$D524:E524&lt;&gt;"")),'Daily AUM'!$D524:E524),"")*(NAV!F524/IFERROR(LOOKUP(2,1/(('Daily AUM'!$D524:E524&lt;&gt;"")*(NAV!$D524:E524&lt;&gt;"")),NAV!$D524:E524),"")))),0))</f>
        <v>8.0267437573411371E-3</v>
      </c>
      <c r="G524" s="2">
        <f>IF(OR('Daily AUM'!G524="",NAV!G524=""),0,IFERROR(IF(OR(IFERROR(LOOKUP(2,1/(('Daily AUM'!$D524:F524&lt;&gt;"")*(NAV!$D524:F524&lt;&gt;"")),'Daily AUM'!$D524:F524),"")="",IFERROR(LOOKUP(2,1/(('Daily AUM'!$D524:F524&lt;&gt;"")*(NAV!$D524:F524&lt;&gt;"")),NAV!$D524:F524),"")=""),0,'Daily AUM'!G524-(IFERROR(LOOKUP(2,1/(('Daily AUM'!$D524:F524&lt;&gt;"")*(NAV!$D524:F524&lt;&gt;"")),'Daily AUM'!$D524:F524),"")*(NAV!G524/IFERROR(LOOKUP(2,1/(('Daily AUM'!$D524:F524&lt;&gt;"")*(NAV!$D524:F524&lt;&gt;"")),NAV!$D524:F524),"")))),0))</f>
        <v>-0.33931084759200303</v>
      </c>
      <c r="H524" s="2">
        <f>IF(OR('Daily AUM'!H524="",NAV!H524=""),0,IFERROR(IF(OR(IFERROR(LOOKUP(2,1/(('Daily AUM'!$D524:G524&lt;&gt;"")*(NAV!$D524:G524&lt;&gt;"")),'Daily AUM'!$D524:G524),"")="",IFERROR(LOOKUP(2,1/(('Daily AUM'!$D524:G524&lt;&gt;"")*(NAV!$D524:G524&lt;&gt;"")),NAV!$D524:G524),"")=""),0,'Daily AUM'!H524-(IFERROR(LOOKUP(2,1/(('Daily AUM'!$D524:G524&lt;&gt;"")*(NAV!$D524:G524&lt;&gt;"")),'Daily AUM'!$D524:G524),"")*(NAV!H524/IFERROR(LOOKUP(2,1/(('Daily AUM'!$D524:G524&lt;&gt;"")*(NAV!$D524:G524&lt;&gt;"")),NAV!$D524:G524),"")))),0))</f>
        <v>7.8388195453953813E-2</v>
      </c>
      <c r="I524" s="2">
        <f>IF(OR('Daily AUM'!I524="",NAV!I524=""),0,IFERROR(IF(OR(IFERROR(LOOKUP(2,1/(('Daily AUM'!$D524:H524&lt;&gt;"")*(NAV!$D524:H524&lt;&gt;"")),'Daily AUM'!$D524:H524),"")="",IFERROR(LOOKUP(2,1/(('Daily AUM'!$D524:H524&lt;&gt;"")*(NAV!$D524:H524&lt;&gt;"")),NAV!$D524:H524),"")=""),0,'Daily AUM'!I524-(IFERROR(LOOKUP(2,1/(('Daily AUM'!$D524:H524&lt;&gt;"")*(NAV!$D524:H524&lt;&gt;"")),'Daily AUM'!$D524:H524),"")*(NAV!I524/IFERROR(LOOKUP(2,1/(('Daily AUM'!$D524:H524&lt;&gt;"")*(NAV!$D524:H524&lt;&gt;"")),NAV!$D524:H524),"")))),0))</f>
        <v>-0.54155358765660822</v>
      </c>
      <c r="J524" s="2">
        <f>IF(OR('Daily AUM'!J524="",NAV!J524=""),0,IFERROR(IF(OR(IFERROR(LOOKUP(2,1/(('Daily AUM'!$D524:I524&lt;&gt;"")*(NAV!$D524:I524&lt;&gt;"")),'Daily AUM'!$D524:I524),"")="",IFERROR(LOOKUP(2,1/(('Daily AUM'!$D524:I524&lt;&gt;"")*(NAV!$D524:I524&lt;&gt;"")),NAV!$D524:I524),"")=""),0,'Daily AUM'!J524-(IFERROR(LOOKUP(2,1/(('Daily AUM'!$D524:I524&lt;&gt;"")*(NAV!$D524:I524&lt;&gt;"")),'Daily AUM'!$D524:I524),"")*(NAV!J524/IFERROR(LOOKUP(2,1/(('Daily AUM'!$D524:I524&lt;&gt;"")*(NAV!$D524:I524&lt;&gt;"")),NAV!$D524:I524),"")))),0))</f>
        <v>2.4578430280180328</v>
      </c>
      <c r="K524" s="2">
        <f>IF(OR('Daily AUM'!K524="",NAV!K524=""),0,IFERROR(IF(OR(IFERROR(LOOKUP(2,1/(('Daily AUM'!$D524:J524&lt;&gt;"")*(NAV!$D524:J524&lt;&gt;"")),'Daily AUM'!$D524:J524),"")="",IFERROR(LOOKUP(2,1/(('Daily AUM'!$D524:J524&lt;&gt;"")*(NAV!$D524:J524&lt;&gt;"")),NAV!$D524:J524),"")=""),0,'Daily AUM'!K524-(IFERROR(LOOKUP(2,1/(('Daily AUM'!$D524:J524&lt;&gt;"")*(NAV!$D524:J524&lt;&gt;"")),'Daily AUM'!$D524:J524),"")*(NAV!K524/IFERROR(LOOKUP(2,1/(('Daily AUM'!$D524:J524&lt;&gt;"")*(NAV!$D524:J524&lt;&gt;"")),NAV!$D524:J524),"")))),0))</f>
        <v>1.505248202556686E-2</v>
      </c>
      <c r="L524" s="2">
        <f>IF(OR('Daily AUM'!L524="",NAV!L524=""),0,IFERROR(IF(OR(IFERROR(LOOKUP(2,1/(('Daily AUM'!$D524:K524&lt;&gt;"")*(NAV!$D524:K524&lt;&gt;"")),'Daily AUM'!$D524:K524),"")="",IFERROR(LOOKUP(2,1/(('Daily AUM'!$D524:K524&lt;&gt;"")*(NAV!$D524:K524&lt;&gt;"")),NAV!$D524:K524),"")=""),0,'Daily AUM'!L524-(IFERROR(LOOKUP(2,1/(('Daily AUM'!$D524:K524&lt;&gt;"")*(NAV!$D524:K524&lt;&gt;"")),'Daily AUM'!$D524:K524),"")*(NAV!L524/IFERROR(LOOKUP(2,1/(('Daily AUM'!$D524:K524&lt;&gt;"")*(NAV!$D524:K524&lt;&gt;"")),NAV!$D524:K524),"")))),0))</f>
        <v>6.5611976953050544E-3</v>
      </c>
      <c r="M524" s="2">
        <f>IF(OR('Daily AUM'!M524="",NAV!M524=""),0,IFERROR(IF(OR(IFERROR(LOOKUP(2,1/(('Daily AUM'!$D524:L524&lt;&gt;"")*(NAV!$D524:L524&lt;&gt;"")),'Daily AUM'!$D524:L524),"")="",IFERROR(LOOKUP(2,1/(('Daily AUM'!$D524:L524&lt;&gt;"")*(NAV!$D524:L524&lt;&gt;"")),NAV!$D524:L524),"")=""),0,'Daily AUM'!M524-(IFERROR(LOOKUP(2,1/(('Daily AUM'!$D524:L524&lt;&gt;"")*(NAV!$D524:L524&lt;&gt;"")),'Daily AUM'!$D524:L524),"")*(NAV!M524/IFERROR(LOOKUP(2,1/(('Daily AUM'!$D524:L524&lt;&gt;"")*(NAV!$D524:L524&lt;&gt;"")),NAV!$D524:L524),"")))),0))</f>
        <v>-0.68429748146763814</v>
      </c>
      <c r="N524" s="2">
        <f>IF(OR('Daily AUM'!N524="",NAV!N524=""),0,IFERROR(IF(OR(IFERROR(LOOKUP(2,1/(('Daily AUM'!$D524:M524&lt;&gt;"")*(NAV!$D524:M524&lt;&gt;"")),'Daily AUM'!$D524:M524),"")="",IFERROR(LOOKUP(2,1/(('Daily AUM'!$D524:M524&lt;&gt;"")*(NAV!$D524:M524&lt;&gt;"")),NAV!$D524:M524),"")=""),0,'Daily AUM'!N524-(IFERROR(LOOKUP(2,1/(('Daily AUM'!$D524:M524&lt;&gt;"")*(NAV!$D524:M524&lt;&gt;"")),'Daily AUM'!$D524:M524),"")*(NAV!N524/IFERROR(LOOKUP(2,1/(('Daily AUM'!$D524:M524&lt;&gt;"")*(NAV!$D524:M524&lt;&gt;"")),NAV!$D524:M524),"")))),0))</f>
        <v>-0.16144181015590675</v>
      </c>
      <c r="O524" s="2">
        <f>IF(OR('Daily AUM'!O524="",NAV!O524=""),0,IFERROR(IF(OR(IFERROR(LOOKUP(2,1/(('Daily AUM'!$D524:N524&lt;&gt;"")*(NAV!$D524:N524&lt;&gt;"")),'Daily AUM'!$D524:N524),"")="",IFERROR(LOOKUP(2,1/(('Daily AUM'!$D524:N524&lt;&gt;"")*(NAV!$D524:N524&lt;&gt;"")),NAV!$D524:N524),"")=""),0,'Daily AUM'!O524-(IFERROR(LOOKUP(2,1/(('Daily AUM'!$D524:N524&lt;&gt;"")*(NAV!$D524:N524&lt;&gt;"")),'Daily AUM'!$D524:N524),"")*(NAV!O524/IFERROR(LOOKUP(2,1/(('Daily AUM'!$D524:N524&lt;&gt;"")*(NAV!$D524:N524&lt;&gt;"")),NAV!$D524:N524),"")))),0))</f>
        <v>0.97945058906759641</v>
      </c>
      <c r="P524" s="2">
        <f>IF(OR('Daily AUM'!P524="",NAV!P524=""),0,IFERROR(IF(OR(IFERROR(LOOKUP(2,1/(('Daily AUM'!$D524:O524&lt;&gt;"")*(NAV!$D524:O524&lt;&gt;"")),'Daily AUM'!$D524:O524),"")="",IFERROR(LOOKUP(2,1/(('Daily AUM'!$D524:O524&lt;&gt;"")*(NAV!$D524:O524&lt;&gt;"")),NAV!$D524:O524),"")=""),0,'Daily AUM'!P524-(IFERROR(LOOKUP(2,1/(('Daily AUM'!$D524:O524&lt;&gt;"")*(NAV!$D524:O524&lt;&gt;"")),'Daily AUM'!$D524:O524),"")*(NAV!P524/IFERROR(LOOKUP(2,1/(('Daily AUM'!$D524:O524&lt;&gt;"")*(NAV!$D524:O524&lt;&gt;"")),NAV!$D524:O524),"")))),0))</f>
        <v>4.6317303674641153E-2</v>
      </c>
      <c r="Q524" s="2">
        <f>IF(OR('Daily AUM'!Q524="",NAV!Q524=""),0,IFERROR(IF(OR(IFERROR(LOOKUP(2,1/(('Daily AUM'!$D524:P524&lt;&gt;"")*(NAV!$D524:P524&lt;&gt;"")),'Daily AUM'!$D524:P524),"")="",IFERROR(LOOKUP(2,1/(('Daily AUM'!$D524:P524&lt;&gt;"")*(NAV!$D524:P524&lt;&gt;"")),NAV!$D524:P524),"")=""),0,'Daily AUM'!Q524-(IFERROR(LOOKUP(2,1/(('Daily AUM'!$D524:P524&lt;&gt;"")*(NAV!$D524:P524&lt;&gt;"")),'Daily AUM'!$D524:P524),"")*(NAV!Q524/IFERROR(LOOKUP(2,1/(('Daily AUM'!$D524:P524&lt;&gt;"")*(NAV!$D524:P524&lt;&gt;"")),NAV!$D524:P524),"")))),0))</f>
        <v>-0.10452652936692175</v>
      </c>
      <c r="R524" s="2">
        <f>IF(OR('Daily AUM'!R524="",NAV!R524=""),0,IFERROR(IF(OR(IFERROR(LOOKUP(2,1/(('Daily AUM'!$D524:Q524&lt;&gt;"")*(NAV!$D524:Q524&lt;&gt;"")),'Daily AUM'!$D524:Q524),"")="",IFERROR(LOOKUP(2,1/(('Daily AUM'!$D524:Q524&lt;&gt;"")*(NAV!$D524:Q524&lt;&gt;"")),NAV!$D524:Q524),"")=""),0,'Daily AUM'!R524-(IFERROR(LOOKUP(2,1/(('Daily AUM'!$D524:Q524&lt;&gt;"")*(NAV!$D524:Q524&lt;&gt;"")),'Daily AUM'!$D524:Q524),"")*(NAV!R524/IFERROR(LOOKUP(2,1/(('Daily AUM'!$D524:Q524&lt;&gt;"")*(NAV!$D524:Q524&lt;&gt;"")),NAV!$D524:Q524),"")))),0))</f>
        <v>-0.34696165803097756</v>
      </c>
      <c r="S524" s="2">
        <f>IF(OR('Daily AUM'!S524="",NAV!S524=""),0,IFERROR(IF(OR(IFERROR(LOOKUP(2,1/(('Daily AUM'!$D524:R524&lt;&gt;"")*(NAV!$D524:R524&lt;&gt;"")),'Daily AUM'!$D524:R524),"")="",IFERROR(LOOKUP(2,1/(('Daily AUM'!$D524:R524&lt;&gt;"")*(NAV!$D524:R524&lt;&gt;"")),NAV!$D524:R524),"")=""),0,'Daily AUM'!S524-(IFERROR(LOOKUP(2,1/(('Daily AUM'!$D524:R524&lt;&gt;"")*(NAV!$D524:R524&lt;&gt;"")),'Daily AUM'!$D524:R524),"")*(NAV!S524/IFERROR(LOOKUP(2,1/(('Daily AUM'!$D524:R524&lt;&gt;"")*(NAV!$D524:R524&lt;&gt;"")),NAV!$D524:R524),"")))),0))</f>
        <v>-0.22624902173913597</v>
      </c>
      <c r="T524" s="2">
        <f>IF(OR('Daily AUM'!T524="",NAV!T524=""),0,IFERROR(IF(OR(IFERROR(LOOKUP(2,1/(('Daily AUM'!$D524:S524&lt;&gt;"")*(NAV!$D524:S524&lt;&gt;"")),'Daily AUM'!$D524:S524),"")="",IFERROR(LOOKUP(2,1/(('Daily AUM'!$D524:S524&lt;&gt;"")*(NAV!$D524:S524&lt;&gt;"")),NAV!$D524:S524),"")=""),0,'Daily AUM'!T524-(IFERROR(LOOKUP(2,1/(('Daily AUM'!$D524:S524&lt;&gt;"")*(NAV!$D524:S524&lt;&gt;"")),'Daily AUM'!$D524:S524),"")*(NAV!T524/IFERROR(LOOKUP(2,1/(('Daily AUM'!$D524:S524&lt;&gt;"")*(NAV!$D524:S524&lt;&gt;"")),NAV!$D524:S524),"")))),0))</f>
        <v>1.5017558788724727</v>
      </c>
      <c r="U524" s="2">
        <f>IF(OR('Daily AUM'!U524="",NAV!U524=""),0,IFERROR(IF(OR(IFERROR(LOOKUP(2,1/(('Daily AUM'!$D524:T524&lt;&gt;"")*(NAV!$D524:T524&lt;&gt;"")),'Daily AUM'!$D524:T524),"")="",IFERROR(LOOKUP(2,1/(('Daily AUM'!$D524:T524&lt;&gt;"")*(NAV!$D524:T524&lt;&gt;"")),NAV!$D524:T524),"")=""),0,'Daily AUM'!U524-(IFERROR(LOOKUP(2,1/(('Daily AUM'!$D524:T524&lt;&gt;"")*(NAV!$D524:T524&lt;&gt;"")),'Daily AUM'!$D524:T524),"")*(NAV!U524/IFERROR(LOOKUP(2,1/(('Daily AUM'!$D524:T524&lt;&gt;"")*(NAV!$D524:T524&lt;&gt;"")),NAV!$D524:T524),"")))),0))</f>
        <v>-0.41288587828319123</v>
      </c>
      <c r="V524" s="2">
        <f>IF(OR('Daily AUM'!V524="",NAV!V524=""),0,IFERROR(IF(OR(IFERROR(LOOKUP(2,1/(('Daily AUM'!$D524:U524&lt;&gt;"")*(NAV!$D524:U524&lt;&gt;"")),'Daily AUM'!$D524:U524),"")="",IFERROR(LOOKUP(2,1/(('Daily AUM'!$D524:U524&lt;&gt;"")*(NAV!$D524:U524&lt;&gt;"")),NAV!$D524:U524),"")=""),0,'Daily AUM'!V524-(IFERROR(LOOKUP(2,1/(('Daily AUM'!$D524:U524&lt;&gt;"")*(NAV!$D524:U524&lt;&gt;"")),'Daily AUM'!$D524:U524),"")*(NAV!V524/IFERROR(LOOKUP(2,1/(('Daily AUM'!$D524:U524&lt;&gt;"")*(NAV!$D524:U524&lt;&gt;"")),NAV!$D524:U524),"")))),0))</f>
        <v>-5.3561864746143328E-3</v>
      </c>
      <c r="W524" s="2">
        <f>IF(OR('Daily AUM'!W524="",NAV!W524=""),0,IFERROR(IF(OR(IFERROR(LOOKUP(2,1/(('Daily AUM'!$D524:V524&lt;&gt;"")*(NAV!$D524:V524&lt;&gt;"")),'Daily AUM'!$D524:V524),"")="",IFERROR(LOOKUP(2,1/(('Daily AUM'!$D524:V524&lt;&gt;"")*(NAV!$D524:V524&lt;&gt;"")),NAV!$D524:V524),"")=""),0,'Daily AUM'!W524-(IFERROR(LOOKUP(2,1/(('Daily AUM'!$D524:V524&lt;&gt;"")*(NAV!$D524:V524&lt;&gt;"")),'Daily AUM'!$D524:V524),"")*(NAV!W524/IFERROR(LOOKUP(2,1/(('Daily AUM'!$D524:V524&lt;&gt;"")*(NAV!$D524:V524&lt;&gt;"")),NAV!$D524:V524),"")))),0))</f>
        <v>-0.7134845953482909</v>
      </c>
      <c r="X524" s="2">
        <f>IF(OR('Daily AUM'!X524="",NAV!X524=""),0,IFERROR(IF(OR(IFERROR(LOOKUP(2,1/(('Daily AUM'!$D524:W524&lt;&gt;"")*(NAV!$D524:W524&lt;&gt;"")),'Daily AUM'!$D524:W524),"")="",IFERROR(LOOKUP(2,1/(('Daily AUM'!$D524:W524&lt;&gt;"")*(NAV!$D524:W524&lt;&gt;"")),NAV!$D524:W524),"")=""),0,'Daily AUM'!X524-(IFERROR(LOOKUP(2,1/(('Daily AUM'!$D524:W524&lt;&gt;"")*(NAV!$D524:W524&lt;&gt;"")),'Daily AUM'!$D524:W524),"")*(NAV!X524/IFERROR(LOOKUP(2,1/(('Daily AUM'!$D524:W524&lt;&gt;"")*(NAV!$D524:W524&lt;&gt;"")),NAV!$D524:W524),"")))),0))</f>
        <v>8.2302450739007327E-2</v>
      </c>
      <c r="Y524" s="2">
        <f>IF(OR('Daily AUM'!Y524="",NAV!Y524=""),0,IFERROR(IF(OR(IFERROR(LOOKUP(2,1/(('Daily AUM'!$D524:X524&lt;&gt;"")*(NAV!$D524:X524&lt;&gt;"")),'Daily AUM'!$D524:X524),"")="",IFERROR(LOOKUP(2,1/(('Daily AUM'!$D524:X524&lt;&gt;"")*(NAV!$D524:X524&lt;&gt;"")),NAV!$D524:X524),"")=""),0,'Daily AUM'!Y524-(IFERROR(LOOKUP(2,1/(('Daily AUM'!$D524:X524&lt;&gt;"")*(NAV!$D524:X524&lt;&gt;"")),'Daily AUM'!$D524:X524),"")*(NAV!Y524/IFERROR(LOOKUP(2,1/(('Daily AUM'!$D524:X524&lt;&gt;"")*(NAV!$D524:X524&lt;&gt;"")),NAV!$D524:X524),"")))),0))</f>
        <v>-0.16401776225075082</v>
      </c>
      <c r="Z524" s="2">
        <f>IF(OR('Daily AUM'!Z524="",NAV!Z524=""),0,IFERROR(IF(OR(IFERROR(LOOKUP(2,1/(('Daily AUM'!$D524:Y524&lt;&gt;"")*(NAV!$D524:Y524&lt;&gt;"")),'Daily AUM'!$D524:Y524),"")="",IFERROR(LOOKUP(2,1/(('Daily AUM'!$D524:Y524&lt;&gt;"")*(NAV!$D524:Y524&lt;&gt;"")),NAV!$D524:Y524),"")=""),0,'Daily AUM'!Z524-(IFERROR(LOOKUP(2,1/(('Daily AUM'!$D524:Y524&lt;&gt;"")*(NAV!$D524:Y524&lt;&gt;"")),'Daily AUM'!$D524:Y524),"")*(NAV!Z524/IFERROR(LOOKUP(2,1/(('Daily AUM'!$D524:Y524&lt;&gt;"")*(NAV!$D524:Y524&lt;&gt;"")),NAV!$D524:Y524),"")))),0))</f>
        <v>-4.7464733880815402E-3</v>
      </c>
      <c r="AA524" s="2">
        <f>IF(OR('Daily AUM'!AA524="",NAV!AA524=""),0,IFERROR(IF(OR(IFERROR(LOOKUP(2,1/(('Daily AUM'!$D524:Z524&lt;&gt;"")*(NAV!$D524:Z524&lt;&gt;"")),'Daily AUM'!$D524:Z524),"")="",IFERROR(LOOKUP(2,1/(('Daily AUM'!$D524:Z524&lt;&gt;"")*(NAV!$D524:Z524&lt;&gt;"")),NAV!$D524:Z524),"")=""),0,'Daily AUM'!AA524-(IFERROR(LOOKUP(2,1/(('Daily AUM'!$D524:Z524&lt;&gt;"")*(NAV!$D524:Z524&lt;&gt;"")),'Daily AUM'!$D524:Z524),"")*(NAV!AA524/IFERROR(LOOKUP(2,1/(('Daily AUM'!$D524:Z524&lt;&gt;"")*(NAV!$D524:Z524&lt;&gt;"")),NAV!$D524:Z524),"")))),0))</f>
        <v>-0.16462084526119725</v>
      </c>
      <c r="AB524" s="2">
        <f>IF(OR('Daily AUM'!AB524="",NAV!AB524=""),0,IFERROR(IF(OR(IFERROR(LOOKUP(2,1/(('Daily AUM'!$D524:AA524&lt;&gt;"")*(NAV!$D524:AA524&lt;&gt;"")),'Daily AUM'!$D524:AA524),"")="",IFERROR(LOOKUP(2,1/(('Daily AUM'!$D524:AA524&lt;&gt;"")*(NAV!$D524:AA524&lt;&gt;"")),NAV!$D524:AA524),"")=""),0,'Daily AUM'!AB524-(IFERROR(LOOKUP(2,1/(('Daily AUM'!$D524:AA524&lt;&gt;"")*(NAV!$D524:AA524&lt;&gt;"")),'Daily AUM'!$D524:AA524),"")*(NAV!AB524/IFERROR(LOOKUP(2,1/(('Daily AUM'!$D524:AA524&lt;&gt;"")*(NAV!$D524:AA524&lt;&gt;"")),NAV!$D524:AA524),"")))),0))</f>
        <v>0.10757406699735839</v>
      </c>
      <c r="AC524" s="2">
        <f>IF(OR('Daily AUM'!AC524="",NAV!AC524=""),0,IFERROR(IF(OR(IFERROR(LOOKUP(2,1/(('Daily AUM'!$D524:AB524&lt;&gt;"")*(NAV!$D524:AB524&lt;&gt;"")),'Daily AUM'!$D524:AB524),"")="",IFERROR(LOOKUP(2,1/(('Daily AUM'!$D524:AB524&lt;&gt;"")*(NAV!$D524:AB524&lt;&gt;"")),NAV!$D524:AB524),"")=""),0,'Daily AUM'!AC524-(IFERROR(LOOKUP(2,1/(('Daily AUM'!$D524:AB524&lt;&gt;"")*(NAV!$D524:AB524&lt;&gt;"")),'Daily AUM'!$D524:AB524),"")*(NAV!AC524/IFERROR(LOOKUP(2,1/(('Daily AUM'!$D524:AB524&lt;&gt;"")*(NAV!$D524:AB524&lt;&gt;"")),NAV!$D524:AB524),"")))),0))</f>
        <v>-0.23524550683180223</v>
      </c>
      <c r="AD524" s="2">
        <f>IF(OR('Daily AUM'!AD524="",NAV!AD524=""),0,IFERROR(IF(OR(IFERROR(LOOKUP(2,1/(('Daily AUM'!$D524:AC524&lt;&gt;"")*(NAV!$D524:AC524&lt;&gt;"")),'Daily AUM'!$D524:AC524),"")="",IFERROR(LOOKUP(2,1/(('Daily AUM'!$D524:AC524&lt;&gt;"")*(NAV!$D524:AC524&lt;&gt;"")),NAV!$D524:AC524),"")=""),0,'Daily AUM'!AD524-(IFERROR(LOOKUP(2,1/(('Daily AUM'!$D524:AC524&lt;&gt;"")*(NAV!$D524:AC524&lt;&gt;"")),'Daily AUM'!$D524:AC524),"")*(NAV!AD524/IFERROR(LOOKUP(2,1/(('Daily AUM'!$D524:AC524&lt;&gt;"")*(NAV!$D524:AC524&lt;&gt;"")),NAV!$D524:AC524),"")))),0))</f>
        <v>6.1467016819506171E-2</v>
      </c>
      <c r="AE524" s="2">
        <f>IF(OR('Daily AUM'!AE524="",NAV!AE524=""),0,IFERROR(IF(OR(IFERROR(LOOKUP(2,1/(('Daily AUM'!$D524:AD524&lt;&gt;"")*(NAV!$D524:AD524&lt;&gt;"")),'Daily AUM'!$D524:AD524),"")="",IFERROR(LOOKUP(2,1/(('Daily AUM'!$D524:AD524&lt;&gt;"")*(NAV!$D524:AD524&lt;&gt;"")),NAV!$D524:AD524),"")=""),0,'Daily AUM'!AE524-(IFERROR(LOOKUP(2,1/(('Daily AUM'!$D524:AD524&lt;&gt;"")*(NAV!$D524:AD524&lt;&gt;"")),'Daily AUM'!$D524:AD524),"")*(NAV!AE524/IFERROR(LOOKUP(2,1/(('Daily AUM'!$D524:AD524&lt;&gt;"")*(NAV!$D524:AD524&lt;&gt;"")),NAV!$D524:AD524),"")))),0))</f>
        <v>-6.4817921530220701E-2</v>
      </c>
      <c r="AF524" s="2">
        <f>IF(OR('Daily AUM'!AF524="",NAV!AF524=""),0,IFERROR(IF(OR(IFERROR(LOOKUP(2,1/(('Daily AUM'!$D524:AE524&lt;&gt;"")*(NAV!$D524:AE524&lt;&gt;"")),'Daily AUM'!$D524:AE524),"")="",IFERROR(LOOKUP(2,1/(('Daily AUM'!$D524:AE524&lt;&gt;"")*(NAV!$D524:AE524&lt;&gt;"")),NAV!$D524:AE524),"")=""),0,'Daily AUM'!AF524-(IFERROR(LOOKUP(2,1/(('Daily AUM'!$D524:AE524&lt;&gt;"")*(NAV!$D524:AE524&lt;&gt;"")),'Daily AUM'!$D524:AE524),"")*(NAV!AF524/IFERROR(LOOKUP(2,1/(('Daily AUM'!$D524:AE524&lt;&gt;"")*(NAV!$D524:AE524&lt;&gt;"")),NAV!$D524:AE524),"")))),0))</f>
        <v>0.38621576250648104</v>
      </c>
      <c r="AG524" s="2">
        <f>IF(OR('Daily AUM'!AG524="",NAV!AG524=""),0,IFERROR(IF(OR(IFERROR(LOOKUP(2,1/(('Daily AUM'!$D524:AF524&lt;&gt;"")*(NAV!$D524:AF524&lt;&gt;"")),'Daily AUM'!$D524:AF524),"")="",IFERROR(LOOKUP(2,1/(('Daily AUM'!$D524:AF524&lt;&gt;"")*(NAV!$D524:AF524&lt;&gt;"")),NAV!$D524:AF524),"")=""),0,'Daily AUM'!AG524-(IFERROR(LOOKUP(2,1/(('Daily AUM'!$D524:AF524&lt;&gt;"")*(NAV!$D524:AF524&lt;&gt;"")),'Daily AUM'!$D524:AF524),"")*(NAV!AG524/IFERROR(LOOKUP(2,1/(('Daily AUM'!$D524:AF524&lt;&gt;"")*(NAV!$D524:AF524&lt;&gt;"")),NAV!$D524:AF524),"")))),0))</f>
        <v>-0.23436411345255692</v>
      </c>
      <c r="AH524" s="2">
        <f>IF(OR('Daily AUM'!AH524="",NAV!AH524=""),0,IFERROR(IF(OR(IFERROR(LOOKUP(2,1/(('Daily AUM'!$D524:AG524&lt;&gt;"")*(NAV!$D524:AG524&lt;&gt;"")),'Daily AUM'!$D524:AG524),"")="",IFERROR(LOOKUP(2,1/(('Daily AUM'!$D524:AG524&lt;&gt;"")*(NAV!$D524:AG524&lt;&gt;"")),NAV!$D524:AG524),"")=""),0,'Daily AUM'!AH524-(IFERROR(LOOKUP(2,1/(('Daily AUM'!$D524:AG524&lt;&gt;"")*(NAV!$D524:AG524&lt;&gt;"")),'Daily AUM'!$D524:AG524),"")*(NAV!AH524/IFERROR(LOOKUP(2,1/(('Daily AUM'!$D524:AG524&lt;&gt;"")*(NAV!$D524:AG524&lt;&gt;"")),NAV!$D524:AG524),"")))),0))</f>
        <v>-0.75747243950218035</v>
      </c>
      <c r="AI524" s="2">
        <f>IF(OR('Daily AUM'!AI524="",NAV!AI524=""),0,IFERROR(IF(OR(IFERROR(LOOKUP(2,1/(('Daily AUM'!$D524:AH524&lt;&gt;"")*(NAV!$D524:AH524&lt;&gt;"")),'Daily AUM'!$D524:AH524),"")="",IFERROR(LOOKUP(2,1/(('Daily AUM'!$D524:AH524&lt;&gt;"")*(NAV!$D524:AH524&lt;&gt;"")),NAV!$D524:AH524),"")=""),0,'Daily AUM'!AI524-(IFERROR(LOOKUP(2,1/(('Daily AUM'!$D524:AH524&lt;&gt;"")*(NAV!$D524:AH524&lt;&gt;"")),'Daily AUM'!$D524:AH524),"")*(NAV!AI524/IFERROR(LOOKUP(2,1/(('Daily AUM'!$D524:AH524&lt;&gt;"")*(NAV!$D524:AH524&lt;&gt;"")),NAV!$D524:AH524),"")))),0))</f>
        <v>-0.25805073839319448</v>
      </c>
      <c r="AJ524" s="2">
        <f>IF(OR('Daily AUM'!AJ524="",NAV!AJ524=""),0,IFERROR(IF(OR(IFERROR(LOOKUP(2,1/(('Daily AUM'!$D524:AI524&lt;&gt;"")*(NAV!$D524:AI524&lt;&gt;"")),'Daily AUM'!$D524:AI524),"")="",IFERROR(LOOKUP(2,1/(('Daily AUM'!$D524:AI524&lt;&gt;"")*(NAV!$D524:AI524&lt;&gt;"")),NAV!$D524:AI524),"")=""),0,'Daily AUM'!AJ524-(IFERROR(LOOKUP(2,1/(('Daily AUM'!$D524:AI524&lt;&gt;"")*(NAV!$D524:AI524&lt;&gt;"")),'Daily AUM'!$D524:AI524),"")*(NAV!AJ524/IFERROR(LOOKUP(2,1/(('Daily AUM'!$D524:AI524&lt;&gt;"")*(NAV!$D524:AI524&lt;&gt;"")),NAV!$D524:AI524),"")))),0))</f>
        <v>-0.12857336191257218</v>
      </c>
      <c r="AK524" s="2">
        <f>IF(OR('Daily AUM'!AK524="",NAV!AK524=""),0,IFERROR(IF(OR(IFERROR(LOOKUP(2,1/(('Daily AUM'!$D524:AJ524&lt;&gt;"")*(NAV!$D524:AJ524&lt;&gt;"")),'Daily AUM'!$D524:AJ524),"")="",IFERROR(LOOKUP(2,1/(('Daily AUM'!$D524:AJ524&lt;&gt;"")*(NAV!$D524:AJ524&lt;&gt;"")),NAV!$D524:AJ524),"")=""),0,'Daily AUM'!AK524-(IFERROR(LOOKUP(2,1/(('Daily AUM'!$D524:AJ524&lt;&gt;"")*(NAV!$D524:AJ524&lt;&gt;"")),'Daily AUM'!$D524:AJ524),"")*(NAV!AK524/IFERROR(LOOKUP(2,1/(('Daily AUM'!$D524:AJ524&lt;&gt;"")*(NAV!$D524:AJ524&lt;&gt;"")),NAV!$D524:AJ524),"")))),0))</f>
        <v>-0.12275733070339356</v>
      </c>
      <c r="AL524" s="2">
        <f>IF(OR('Daily AUM'!AL524="",NAV!AL524=""),0,IFERROR(IF(OR(IFERROR(LOOKUP(2,1/(('Daily AUM'!$D524:AK524&lt;&gt;"")*(NAV!$D524:AK524&lt;&gt;"")),'Daily AUM'!$D524:AK524),"")="",IFERROR(LOOKUP(2,1/(('Daily AUM'!$D524:AK524&lt;&gt;"")*(NAV!$D524:AK524&lt;&gt;"")),NAV!$D524:AK524),"")=""),0,'Daily AUM'!AL524-(IFERROR(LOOKUP(2,1/(('Daily AUM'!$D524:AK524&lt;&gt;"")*(NAV!$D524:AK524&lt;&gt;"")),'Daily AUM'!$D524:AK524),"")*(NAV!AL524/IFERROR(LOOKUP(2,1/(('Daily AUM'!$D524:AK524&lt;&gt;"")*(NAV!$D524:AK524&lt;&gt;"")),NAV!$D524:AK524),"")))),0))</f>
        <v>-0.57303920298011235</v>
      </c>
      <c r="AM524" s="2">
        <f>IF(OR('Daily AUM'!AM524="",NAV!AM524=""),0,IFERROR(IF(OR(IFERROR(LOOKUP(2,1/(('Daily AUM'!$D524:AL524&lt;&gt;"")*(NAV!$D524:AL524&lt;&gt;"")),'Daily AUM'!$D524:AL524),"")="",IFERROR(LOOKUP(2,1/(('Daily AUM'!$D524:AL524&lt;&gt;"")*(NAV!$D524:AL524&lt;&gt;"")),NAV!$D524:AL524),"")=""),0,'Daily AUM'!AM524-(IFERROR(LOOKUP(2,1/(('Daily AUM'!$D524:AL524&lt;&gt;"")*(NAV!$D524:AL524&lt;&gt;"")),'Daily AUM'!$D524:AL524),"")*(NAV!AM524/IFERROR(LOOKUP(2,1/(('Daily AUM'!$D524:AL524&lt;&gt;"")*(NAV!$D524:AL524&lt;&gt;"")),NAV!$D524:AL524),"")))),0))</f>
        <v>-0.68890784160771545</v>
      </c>
      <c r="AN524" s="2">
        <f>IF(OR('Daily AUM'!AN524="",NAV!AN524=""),0,IFERROR(IF(OR(IFERROR(LOOKUP(2,1/(('Daily AUM'!$D524:AM524&lt;&gt;"")*(NAV!$D524:AM524&lt;&gt;"")),'Daily AUM'!$D524:AM524),"")="",IFERROR(LOOKUP(2,1/(('Daily AUM'!$D524:AM524&lt;&gt;"")*(NAV!$D524:AM524&lt;&gt;"")),NAV!$D524:AM524),"")=""),0,'Daily AUM'!AN524-(IFERROR(LOOKUP(2,1/(('Daily AUM'!$D524:AM524&lt;&gt;"")*(NAV!$D524:AM524&lt;&gt;"")),'Daily AUM'!$D524:AM524),"")*(NAV!AN524/IFERROR(LOOKUP(2,1/(('Daily AUM'!$D524:AM524&lt;&gt;"")*(NAV!$D524:AM524&lt;&gt;"")),NAV!$D524:AM524),"")))),0))</f>
        <v>-2.8393708650469307E-2</v>
      </c>
      <c r="AO524" s="2">
        <f>IF(OR('Daily AUM'!AO524="",NAV!AO524=""),0,IFERROR(IF(OR(IFERROR(LOOKUP(2,1/(('Daily AUM'!$D524:AN524&lt;&gt;"")*(NAV!$D524:AN524&lt;&gt;"")),'Daily AUM'!$D524:AN524),"")="",IFERROR(LOOKUP(2,1/(('Daily AUM'!$D524:AN524&lt;&gt;"")*(NAV!$D524:AN524&lt;&gt;"")),NAV!$D524:AN524),"")=""),0,'Daily AUM'!AO524-(IFERROR(LOOKUP(2,1/(('Daily AUM'!$D524:AN524&lt;&gt;"")*(NAV!$D524:AN524&lt;&gt;"")),'Daily AUM'!$D524:AN524),"")*(NAV!AO524/IFERROR(LOOKUP(2,1/(('Daily AUM'!$D524:AN524&lt;&gt;"")*(NAV!$D524:AN524&lt;&gt;"")),NAV!$D524:AN524),"")))),0))</f>
        <v>-9.2301797319692014E-2</v>
      </c>
      <c r="AP524" s="2">
        <f>IF(OR('Daily AUM'!AP524="",NAV!AP524=""),0,IFERROR(IF(OR(IFERROR(LOOKUP(2,1/(('Daily AUM'!$D524:AO524&lt;&gt;"")*(NAV!$D524:AO524&lt;&gt;"")),'Daily AUM'!$D524:AO524),"")="",IFERROR(LOOKUP(2,1/(('Daily AUM'!$D524:AO524&lt;&gt;"")*(NAV!$D524:AO524&lt;&gt;"")),NAV!$D524:AO524),"")=""),0,'Daily AUM'!AP524-(IFERROR(LOOKUP(2,1/(('Daily AUM'!$D524:AO524&lt;&gt;"")*(NAV!$D524:AO524&lt;&gt;"")),'Daily AUM'!$D524:AO524),"")*(NAV!AP524/IFERROR(LOOKUP(2,1/(('Daily AUM'!$D524:AO524&lt;&gt;"")*(NAV!$D524:AO524&lt;&gt;"")),NAV!$D524:AO524),"")))),0))</f>
        <v>-0.35500749224684114</v>
      </c>
      <c r="AQ524" s="2">
        <f>IF(OR('Daily AUM'!AQ524="",NAV!AQ524=""),0,IFERROR(IF(OR(IFERROR(LOOKUP(2,1/(('Daily AUM'!$D524:AP524&lt;&gt;"")*(NAV!$D524:AP524&lt;&gt;"")),'Daily AUM'!$D524:AP524),"")="",IFERROR(LOOKUP(2,1/(('Daily AUM'!$D524:AP524&lt;&gt;"")*(NAV!$D524:AP524&lt;&gt;"")),NAV!$D524:AP524),"")=""),0,'Daily AUM'!AQ524-(IFERROR(LOOKUP(2,1/(('Daily AUM'!$D524:AP524&lt;&gt;"")*(NAV!$D524:AP524&lt;&gt;"")),'Daily AUM'!$D524:AP524),"")*(NAV!AQ524/IFERROR(LOOKUP(2,1/(('Daily AUM'!$D524:AP524&lt;&gt;"")*(NAV!$D524:AP524&lt;&gt;"")),NAV!$D524:AP524),"")))),0))</f>
        <v>-6.7234962834959333E-2</v>
      </c>
      <c r="AR524" s="2">
        <f>IF(OR('Daily AUM'!AR524="",NAV!AR524=""),0,IFERROR(IF(OR(IFERROR(LOOKUP(2,1/(('Daily AUM'!$D524:AQ524&lt;&gt;"")*(NAV!$D524:AQ524&lt;&gt;"")),'Daily AUM'!$D524:AQ524),"")="",IFERROR(LOOKUP(2,1/(('Daily AUM'!$D524:AQ524&lt;&gt;"")*(NAV!$D524:AQ524&lt;&gt;"")),NAV!$D524:AQ524),"")=""),0,'Daily AUM'!AR524-(IFERROR(LOOKUP(2,1/(('Daily AUM'!$D524:AQ524&lt;&gt;"")*(NAV!$D524:AQ524&lt;&gt;"")),'Daily AUM'!$D524:AQ524),"")*(NAV!AR524/IFERROR(LOOKUP(2,1/(('Daily AUM'!$D524:AQ524&lt;&gt;"")*(NAV!$D524:AQ524&lt;&gt;"")),NAV!$D524:AQ524),"")))),0))</f>
        <v>-1.0730447278650672</v>
      </c>
      <c r="AS524" s="2">
        <f t="shared" si="16"/>
        <v>1.4756125109378786</v>
      </c>
      <c r="AT524" s="2">
        <f t="shared" si="17"/>
        <v>-4.2933216181567104</v>
      </c>
    </row>
    <row r="525" spans="1:46" x14ac:dyDescent="0.2">
      <c r="A525" t="s">
        <v>583</v>
      </c>
      <c r="B525" t="s">
        <v>575</v>
      </c>
      <c r="C525" t="s">
        <v>42</v>
      </c>
      <c r="D525" s="2">
        <f>0</f>
        <v>0</v>
      </c>
      <c r="E525" s="2">
        <f>IF(OR('Daily AUM'!E525="",NAV!E525=""),0,IFERROR(IF(OR(IFERROR(LOOKUP(2,1/(('Daily AUM'!$D525:D525&lt;&gt;"")*(NAV!$D525:D525&lt;&gt;"")),'Daily AUM'!$D525:D525),"")="",IFERROR(LOOKUP(2,1/(('Daily AUM'!$D525:D525&lt;&gt;"")*(NAV!$D525:D525&lt;&gt;"")),NAV!$D525:D525),"")=""),0,'Daily AUM'!E525-(IFERROR(LOOKUP(2,1/(('Daily AUM'!$D525:D525&lt;&gt;"")*(NAV!$D525:D525&lt;&gt;"")),'Daily AUM'!$D525:D525),"")*(NAV!E525/IFERROR(LOOKUP(2,1/(('Daily AUM'!$D525:D525&lt;&gt;"")*(NAV!$D525:D525&lt;&gt;"")),NAV!$D525:D525),"")))),0))</f>
        <v>2.6299999999991996E-2</v>
      </c>
      <c r="F525" s="2">
        <f>IF(OR('Daily AUM'!F525="",NAV!F525=""),0,IFERROR(IF(OR(IFERROR(LOOKUP(2,1/(('Daily AUM'!$D525:E525&lt;&gt;"")*(NAV!$D525:E525&lt;&gt;"")),'Daily AUM'!$D525:E525),"")="",IFERROR(LOOKUP(2,1/(('Daily AUM'!$D525:E525&lt;&gt;"")*(NAV!$D525:E525&lt;&gt;"")),NAV!$D525:E525),"")=""),0,'Daily AUM'!F525-(IFERROR(LOOKUP(2,1/(('Daily AUM'!$D525:E525&lt;&gt;"")*(NAV!$D525:E525&lt;&gt;"")),'Daily AUM'!$D525:E525),"")*(NAV!F525/IFERROR(LOOKUP(2,1/(('Daily AUM'!$D525:E525&lt;&gt;"")*(NAV!$D525:E525&lt;&gt;"")),NAV!$D525:E525),"")))),0))</f>
        <v>-9.8940128558410834E-2</v>
      </c>
      <c r="G525" s="2">
        <f>IF(OR('Daily AUM'!G525="",NAV!G525=""),0,IFERROR(IF(OR(IFERROR(LOOKUP(2,1/(('Daily AUM'!$D525:F525&lt;&gt;"")*(NAV!$D525:F525&lt;&gt;"")),'Daily AUM'!$D525:F525),"")="",IFERROR(LOOKUP(2,1/(('Daily AUM'!$D525:F525&lt;&gt;"")*(NAV!$D525:F525&lt;&gt;"")),NAV!$D525:F525),"")=""),0,'Daily AUM'!G525-(IFERROR(LOOKUP(2,1/(('Daily AUM'!$D525:F525&lt;&gt;"")*(NAV!$D525:F525&lt;&gt;"")),'Daily AUM'!$D525:F525),"")*(NAV!G525/IFERROR(LOOKUP(2,1/(('Daily AUM'!$D525:F525&lt;&gt;"")*(NAV!$D525:F525&lt;&gt;"")),NAV!$D525:F525),"")))),0))</f>
        <v>-0.38395484162879256</v>
      </c>
      <c r="H525" s="2">
        <f>IF(OR('Daily AUM'!H525="",NAV!H525=""),0,IFERROR(IF(OR(IFERROR(LOOKUP(2,1/(('Daily AUM'!$D525:G525&lt;&gt;"")*(NAV!$D525:G525&lt;&gt;"")),'Daily AUM'!$D525:G525),"")="",IFERROR(LOOKUP(2,1/(('Daily AUM'!$D525:G525&lt;&gt;"")*(NAV!$D525:G525&lt;&gt;"")),NAV!$D525:G525),"")=""),0,'Daily AUM'!H525-(IFERROR(LOOKUP(2,1/(('Daily AUM'!$D525:G525&lt;&gt;"")*(NAV!$D525:G525&lt;&gt;"")),'Daily AUM'!$D525:G525),"")*(NAV!H525/IFERROR(LOOKUP(2,1/(('Daily AUM'!$D525:G525&lt;&gt;"")*(NAV!$D525:G525&lt;&gt;"")),NAV!$D525:G525),"")))),0))</f>
        <v>1.4056670598910159</v>
      </c>
      <c r="I525" s="2">
        <f>IF(OR('Daily AUM'!I525="",NAV!I525=""),0,IFERROR(IF(OR(IFERROR(LOOKUP(2,1/(('Daily AUM'!$D525:H525&lt;&gt;"")*(NAV!$D525:H525&lt;&gt;"")),'Daily AUM'!$D525:H525),"")="",IFERROR(LOOKUP(2,1/(('Daily AUM'!$D525:H525&lt;&gt;"")*(NAV!$D525:H525&lt;&gt;"")),NAV!$D525:H525),"")=""),0,'Daily AUM'!I525-(IFERROR(LOOKUP(2,1/(('Daily AUM'!$D525:H525&lt;&gt;"")*(NAV!$D525:H525&lt;&gt;"")),'Daily AUM'!$D525:H525),"")*(NAV!I525/IFERROR(LOOKUP(2,1/(('Daily AUM'!$D525:H525&lt;&gt;"")*(NAV!$D525:H525&lt;&gt;"")),NAV!$D525:H525),"")))),0))</f>
        <v>0.65413004484298654</v>
      </c>
      <c r="J525" s="2">
        <f>IF(OR('Daily AUM'!J525="",NAV!J525=""),0,IFERROR(IF(OR(IFERROR(LOOKUP(2,1/(('Daily AUM'!$D525:I525&lt;&gt;"")*(NAV!$D525:I525&lt;&gt;"")),'Daily AUM'!$D525:I525),"")="",IFERROR(LOOKUP(2,1/(('Daily AUM'!$D525:I525&lt;&gt;"")*(NAV!$D525:I525&lt;&gt;"")),NAV!$D525:I525),"")=""),0,'Daily AUM'!J525-(IFERROR(LOOKUP(2,1/(('Daily AUM'!$D525:I525&lt;&gt;"")*(NAV!$D525:I525&lt;&gt;"")),'Daily AUM'!$D525:I525),"")*(NAV!J525/IFERROR(LOOKUP(2,1/(('Daily AUM'!$D525:I525&lt;&gt;"")*(NAV!$D525:I525&lt;&gt;"")),NAV!$D525:I525),"")))),0))</f>
        <v>0.82336642857148945</v>
      </c>
      <c r="K525" s="2">
        <f>IF(OR('Daily AUM'!K525="",NAV!K525=""),0,IFERROR(IF(OR(IFERROR(LOOKUP(2,1/(('Daily AUM'!$D525:J525&lt;&gt;"")*(NAV!$D525:J525&lt;&gt;"")),'Daily AUM'!$D525:J525),"")="",IFERROR(LOOKUP(2,1/(('Daily AUM'!$D525:J525&lt;&gt;"")*(NAV!$D525:J525&lt;&gt;"")),NAV!$D525:J525),"")=""),0,'Daily AUM'!K525-(IFERROR(LOOKUP(2,1/(('Daily AUM'!$D525:J525&lt;&gt;"")*(NAV!$D525:J525&lt;&gt;"")),'Daily AUM'!$D525:J525),"")*(NAV!K525/IFERROR(LOOKUP(2,1/(('Daily AUM'!$D525:J525&lt;&gt;"")*(NAV!$D525:J525&lt;&gt;"")),NAV!$D525:J525),"")))),0))</f>
        <v>0.25997079037801996</v>
      </c>
      <c r="L525" s="2">
        <f>IF(OR('Daily AUM'!L525="",NAV!L525=""),0,IFERROR(IF(OR(IFERROR(LOOKUP(2,1/(('Daily AUM'!$D525:K525&lt;&gt;"")*(NAV!$D525:K525&lt;&gt;"")),'Daily AUM'!$D525:K525),"")="",IFERROR(LOOKUP(2,1/(('Daily AUM'!$D525:K525&lt;&gt;"")*(NAV!$D525:K525&lt;&gt;"")),NAV!$D525:K525),"")=""),0,'Daily AUM'!L525-(IFERROR(LOOKUP(2,1/(('Daily AUM'!$D525:K525&lt;&gt;"")*(NAV!$D525:K525&lt;&gt;"")),'Daily AUM'!$D525:K525),"")*(NAV!L525/IFERROR(LOOKUP(2,1/(('Daily AUM'!$D525:K525&lt;&gt;"")*(NAV!$D525:K525&lt;&gt;"")),NAV!$D525:K525),"")))),0))</f>
        <v>0.5521358003441037</v>
      </c>
      <c r="M525" s="2">
        <f>IF(OR('Daily AUM'!M525="",NAV!M525=""),0,IFERROR(IF(OR(IFERROR(LOOKUP(2,1/(('Daily AUM'!$D525:L525&lt;&gt;"")*(NAV!$D525:L525&lt;&gt;"")),'Daily AUM'!$D525:L525),"")="",IFERROR(LOOKUP(2,1/(('Daily AUM'!$D525:L525&lt;&gt;"")*(NAV!$D525:L525&lt;&gt;"")),NAV!$D525:L525),"")=""),0,'Daily AUM'!M525-(IFERROR(LOOKUP(2,1/(('Daily AUM'!$D525:L525&lt;&gt;"")*(NAV!$D525:L525&lt;&gt;"")),'Daily AUM'!$D525:L525),"")*(NAV!M525/IFERROR(LOOKUP(2,1/(('Daily AUM'!$D525:L525&lt;&gt;"")*(NAV!$D525:L525&lt;&gt;"")),NAV!$D525:L525),"")))),0))</f>
        <v>0.59609330508476432</v>
      </c>
      <c r="N525" s="2">
        <f>IF(OR('Daily AUM'!N525="",NAV!N525=""),0,IFERROR(IF(OR(IFERROR(LOOKUP(2,1/(('Daily AUM'!$D525:M525&lt;&gt;"")*(NAV!$D525:M525&lt;&gt;"")),'Daily AUM'!$D525:M525),"")="",IFERROR(LOOKUP(2,1/(('Daily AUM'!$D525:M525&lt;&gt;"")*(NAV!$D525:M525&lt;&gt;"")),NAV!$D525:M525),"")=""),0,'Daily AUM'!N525-(IFERROR(LOOKUP(2,1/(('Daily AUM'!$D525:M525&lt;&gt;"")*(NAV!$D525:M525&lt;&gt;"")),'Daily AUM'!$D525:M525),"")*(NAV!N525/IFERROR(LOOKUP(2,1/(('Daily AUM'!$D525:M525&lt;&gt;"")*(NAV!$D525:M525&lt;&gt;"")),NAV!$D525:M525),"")))),0))</f>
        <v>0.18939231426134029</v>
      </c>
      <c r="O525" s="2">
        <f>IF(OR('Daily AUM'!O525="",NAV!O525=""),0,IFERROR(IF(OR(IFERROR(LOOKUP(2,1/(('Daily AUM'!$D525:N525&lt;&gt;"")*(NAV!$D525:N525&lt;&gt;"")),'Daily AUM'!$D525:N525),"")="",IFERROR(LOOKUP(2,1/(('Daily AUM'!$D525:N525&lt;&gt;"")*(NAV!$D525:N525&lt;&gt;"")),NAV!$D525:N525),"")=""),0,'Daily AUM'!O525-(IFERROR(LOOKUP(2,1/(('Daily AUM'!$D525:N525&lt;&gt;"")*(NAV!$D525:N525&lt;&gt;"")),'Daily AUM'!$D525:N525),"")*(NAV!O525/IFERROR(LOOKUP(2,1/(('Daily AUM'!$D525:N525&lt;&gt;"")*(NAV!$D525:N525&lt;&gt;"")),NAV!$D525:N525),"")))),0))</f>
        <v>1.1240201342282035</v>
      </c>
      <c r="P525" s="2">
        <f>IF(OR('Daily AUM'!P525="",NAV!P525=""),0,IFERROR(IF(OR(IFERROR(LOOKUP(2,1/(('Daily AUM'!$D525:O525&lt;&gt;"")*(NAV!$D525:O525&lt;&gt;"")),'Daily AUM'!$D525:O525),"")="",IFERROR(LOOKUP(2,1/(('Daily AUM'!$D525:O525&lt;&gt;"")*(NAV!$D525:O525&lt;&gt;"")),NAV!$D525:O525),"")=""),0,'Daily AUM'!P525-(IFERROR(LOOKUP(2,1/(('Daily AUM'!$D525:O525&lt;&gt;"")*(NAV!$D525:O525&lt;&gt;"")),'Daily AUM'!$D525:O525),"")*(NAV!P525/IFERROR(LOOKUP(2,1/(('Daily AUM'!$D525:O525&lt;&gt;"")*(NAV!$D525:O525&lt;&gt;"")),NAV!$D525:O525),"")))),0))</f>
        <v>0.36005217391311817</v>
      </c>
      <c r="Q525" s="2">
        <f>IF(OR('Daily AUM'!Q525="",NAV!Q525=""),0,IFERROR(IF(OR(IFERROR(LOOKUP(2,1/(('Daily AUM'!$D525:P525&lt;&gt;"")*(NAV!$D525:P525&lt;&gt;"")),'Daily AUM'!$D525:P525),"")="",IFERROR(LOOKUP(2,1/(('Daily AUM'!$D525:P525&lt;&gt;"")*(NAV!$D525:P525&lt;&gt;"")),NAV!$D525:P525),"")=""),0,'Daily AUM'!Q525-(IFERROR(LOOKUP(2,1/(('Daily AUM'!$D525:P525&lt;&gt;"")*(NAV!$D525:P525&lt;&gt;"")),'Daily AUM'!$D525:P525),"")*(NAV!Q525/IFERROR(LOOKUP(2,1/(('Daily AUM'!$D525:P525&lt;&gt;"")*(NAV!$D525:P525&lt;&gt;"")),NAV!$D525:P525),"")))),0))</f>
        <v>-1.2132500000001301</v>
      </c>
      <c r="R525" s="2">
        <f>IF(OR('Daily AUM'!R525="",NAV!R525=""),0,IFERROR(IF(OR(IFERROR(LOOKUP(2,1/(('Daily AUM'!$D525:Q525&lt;&gt;"")*(NAV!$D525:Q525&lt;&gt;"")),'Daily AUM'!$D525:Q525),"")="",IFERROR(LOOKUP(2,1/(('Daily AUM'!$D525:Q525&lt;&gt;"")*(NAV!$D525:Q525&lt;&gt;"")),NAV!$D525:Q525),"")=""),0,'Daily AUM'!R525-(IFERROR(LOOKUP(2,1/(('Daily AUM'!$D525:Q525&lt;&gt;"")*(NAV!$D525:Q525&lt;&gt;"")),'Daily AUM'!$D525:Q525),"")*(NAV!R525/IFERROR(LOOKUP(2,1/(('Daily AUM'!$D525:Q525&lt;&gt;"")*(NAV!$D525:Q525&lt;&gt;"")),NAV!$D525:Q525),"")))),0))</f>
        <v>0.52634218362277352</v>
      </c>
      <c r="S525" s="2">
        <f>IF(OR('Daily AUM'!S525="",NAV!S525=""),0,IFERROR(IF(OR(IFERROR(LOOKUP(2,1/(('Daily AUM'!$D525:R525&lt;&gt;"")*(NAV!$D525:R525&lt;&gt;"")),'Daily AUM'!$D525:R525),"")="",IFERROR(LOOKUP(2,1/(('Daily AUM'!$D525:R525&lt;&gt;"")*(NAV!$D525:R525&lt;&gt;"")),NAV!$D525:R525),"")=""),0,'Daily AUM'!S525-(IFERROR(LOOKUP(2,1/(('Daily AUM'!$D525:R525&lt;&gt;"")*(NAV!$D525:R525&lt;&gt;"")),'Daily AUM'!$D525:R525),"")*(NAV!S525/IFERROR(LOOKUP(2,1/(('Daily AUM'!$D525:R525&lt;&gt;"")*(NAV!$D525:R525&lt;&gt;"")),NAV!$D525:R525),"")))),0))</f>
        <v>0.23072178542190613</v>
      </c>
      <c r="T525" s="2">
        <f>IF(OR('Daily AUM'!T525="",NAV!T525=""),0,IFERROR(IF(OR(IFERROR(LOOKUP(2,1/(('Daily AUM'!$D525:S525&lt;&gt;"")*(NAV!$D525:S525&lt;&gt;"")),'Daily AUM'!$D525:S525),"")="",IFERROR(LOOKUP(2,1/(('Daily AUM'!$D525:S525&lt;&gt;"")*(NAV!$D525:S525&lt;&gt;"")),NAV!$D525:S525),"")=""),0,'Daily AUM'!T525-(IFERROR(LOOKUP(2,1/(('Daily AUM'!$D525:S525&lt;&gt;"")*(NAV!$D525:S525&lt;&gt;"")),'Daily AUM'!$D525:S525),"")*(NAV!T525/IFERROR(LOOKUP(2,1/(('Daily AUM'!$D525:S525&lt;&gt;"")*(NAV!$D525:S525&lt;&gt;"")),NAV!$D525:S525),"")))),0))</f>
        <v>-0.47369852337976681</v>
      </c>
      <c r="U525" s="2">
        <f>IF(OR('Daily AUM'!U525="",NAV!U525=""),0,IFERROR(IF(OR(IFERROR(LOOKUP(2,1/(('Daily AUM'!$D525:T525&lt;&gt;"")*(NAV!$D525:T525&lt;&gt;"")),'Daily AUM'!$D525:T525),"")="",IFERROR(LOOKUP(2,1/(('Daily AUM'!$D525:T525&lt;&gt;"")*(NAV!$D525:T525&lt;&gt;"")),NAV!$D525:T525),"")=""),0,'Daily AUM'!U525-(IFERROR(LOOKUP(2,1/(('Daily AUM'!$D525:T525&lt;&gt;"")*(NAV!$D525:T525&lt;&gt;"")),'Daily AUM'!$D525:T525),"")*(NAV!U525/IFERROR(LOOKUP(2,1/(('Daily AUM'!$D525:T525&lt;&gt;"")*(NAV!$D525:T525&lt;&gt;"")),NAV!$D525:T525),"")))),0))</f>
        <v>-0.4615958677686649</v>
      </c>
      <c r="V525" s="2">
        <f>IF(OR('Daily AUM'!V525="",NAV!V525=""),0,IFERROR(IF(OR(IFERROR(LOOKUP(2,1/(('Daily AUM'!$D525:U525&lt;&gt;"")*(NAV!$D525:U525&lt;&gt;"")),'Daily AUM'!$D525:U525),"")="",IFERROR(LOOKUP(2,1/(('Daily AUM'!$D525:U525&lt;&gt;"")*(NAV!$D525:U525&lt;&gt;"")),NAV!$D525:U525),"")=""),0,'Daily AUM'!V525-(IFERROR(LOOKUP(2,1/(('Daily AUM'!$D525:U525&lt;&gt;"")*(NAV!$D525:U525&lt;&gt;"")),'Daily AUM'!$D525:U525),"")*(NAV!V525/IFERROR(LOOKUP(2,1/(('Daily AUM'!$D525:U525&lt;&gt;"")*(NAV!$D525:U525&lt;&gt;"")),NAV!$D525:U525),"")))),0))</f>
        <v>-0.81228046744570293</v>
      </c>
      <c r="W525" s="2">
        <f>IF(OR('Daily AUM'!W525="",NAV!W525=""),0,IFERROR(IF(OR(IFERROR(LOOKUP(2,1/(('Daily AUM'!$D525:V525&lt;&gt;"")*(NAV!$D525:V525&lt;&gt;"")),'Daily AUM'!$D525:V525),"")="",IFERROR(LOOKUP(2,1/(('Daily AUM'!$D525:V525&lt;&gt;"")*(NAV!$D525:V525&lt;&gt;"")),NAV!$D525:V525),"")=""),0,'Daily AUM'!W525-(IFERROR(LOOKUP(2,1/(('Daily AUM'!$D525:V525&lt;&gt;"")*(NAV!$D525:V525&lt;&gt;"")),'Daily AUM'!$D525:V525),"")*(NAV!W525/IFERROR(LOOKUP(2,1/(('Daily AUM'!$D525:V525&lt;&gt;"")*(NAV!$D525:V525&lt;&gt;"")),NAV!$D525:V525),"")))),0))</f>
        <v>5.695619834716581E-2</v>
      </c>
      <c r="X525" s="2">
        <f>IF(OR('Daily AUM'!X525="",NAV!X525=""),0,IFERROR(IF(OR(IFERROR(LOOKUP(2,1/(('Daily AUM'!$D525:W525&lt;&gt;"")*(NAV!$D525:W525&lt;&gt;"")),'Daily AUM'!$D525:W525),"")="",IFERROR(LOOKUP(2,1/(('Daily AUM'!$D525:W525&lt;&gt;"")*(NAV!$D525:W525&lt;&gt;"")),NAV!$D525:W525),"")=""),0,'Daily AUM'!X525-(IFERROR(LOOKUP(2,1/(('Daily AUM'!$D525:W525&lt;&gt;"")*(NAV!$D525:W525&lt;&gt;"")),'Daily AUM'!$D525:W525),"")*(NAV!X525/IFERROR(LOOKUP(2,1/(('Daily AUM'!$D525:W525&lt;&gt;"")*(NAV!$D525:W525&lt;&gt;"")),NAV!$D525:W525),"")))),0))</f>
        <v>0.29490223695120221</v>
      </c>
      <c r="Y525" s="2">
        <f>IF(OR('Daily AUM'!Y525="",NAV!Y525=""),0,IFERROR(IF(OR(IFERROR(LOOKUP(2,1/(('Daily AUM'!$D525:X525&lt;&gt;"")*(NAV!$D525:X525&lt;&gt;"")),'Daily AUM'!$D525:X525),"")="",IFERROR(LOOKUP(2,1/(('Daily AUM'!$D525:X525&lt;&gt;"")*(NAV!$D525:X525&lt;&gt;"")),NAV!$D525:X525),"")=""),0,'Daily AUM'!Y525-(IFERROR(LOOKUP(2,1/(('Daily AUM'!$D525:X525&lt;&gt;"")*(NAV!$D525:X525&lt;&gt;"")),'Daily AUM'!$D525:X525),"")*(NAV!Y525/IFERROR(LOOKUP(2,1/(('Daily AUM'!$D525:X525&lt;&gt;"")*(NAV!$D525:X525&lt;&gt;"")),NAV!$D525:X525),"")))),0))</f>
        <v>0.19301570247921518</v>
      </c>
      <c r="Z525" s="2">
        <f>IF(OR('Daily AUM'!Z525="",NAV!Z525=""),0,IFERROR(IF(OR(IFERROR(LOOKUP(2,1/(('Daily AUM'!$D525:Y525&lt;&gt;"")*(NAV!$D525:Y525&lt;&gt;"")),'Daily AUM'!$D525:Y525),"")="",IFERROR(LOOKUP(2,1/(('Daily AUM'!$D525:Y525&lt;&gt;"")*(NAV!$D525:Y525&lt;&gt;"")),NAV!$D525:Y525),"")=""),0,'Daily AUM'!Z525-(IFERROR(LOOKUP(2,1/(('Daily AUM'!$D525:Y525&lt;&gt;"")*(NAV!$D525:Y525&lt;&gt;"")),'Daily AUM'!$D525:Y525),"")*(NAV!Z525/IFERROR(LOOKUP(2,1/(('Daily AUM'!$D525:Y525&lt;&gt;"")*(NAV!$D525:Y525&lt;&gt;"")),NAV!$D525:Y525),"")))),0))</f>
        <v>-0.33722863105174383</v>
      </c>
      <c r="AA525" s="2">
        <f>IF(OR('Daily AUM'!AA525="",NAV!AA525=""),0,IFERROR(IF(OR(IFERROR(LOOKUP(2,1/(('Daily AUM'!$D525:Z525&lt;&gt;"")*(NAV!$D525:Z525&lt;&gt;"")),'Daily AUM'!$D525:Z525),"")="",IFERROR(LOOKUP(2,1/(('Daily AUM'!$D525:Z525&lt;&gt;"")*(NAV!$D525:Z525&lt;&gt;"")),NAV!$D525:Z525),"")=""),0,'Daily AUM'!AA525-(IFERROR(LOOKUP(2,1/(('Daily AUM'!$D525:Z525&lt;&gt;"")*(NAV!$D525:Z525&lt;&gt;"")),'Daily AUM'!$D525:Z525),"")*(NAV!AA525/IFERROR(LOOKUP(2,1/(('Daily AUM'!$D525:Z525&lt;&gt;"")*(NAV!$D525:Z525&lt;&gt;"")),NAV!$D525:Z525),"")))),0))</f>
        <v>0.57974846473030084</v>
      </c>
      <c r="AB525" s="2">
        <f>IF(OR('Daily AUM'!AB525="",NAV!AB525=""),0,IFERROR(IF(OR(IFERROR(LOOKUP(2,1/(('Daily AUM'!$D525:AA525&lt;&gt;"")*(NAV!$D525:AA525&lt;&gt;"")),'Daily AUM'!$D525:AA525),"")="",IFERROR(LOOKUP(2,1/(('Daily AUM'!$D525:AA525&lt;&gt;"")*(NAV!$D525:AA525&lt;&gt;"")),NAV!$D525:AA525),"")=""),0,'Daily AUM'!AB525-(IFERROR(LOOKUP(2,1/(('Daily AUM'!$D525:AA525&lt;&gt;"")*(NAV!$D525:AA525&lt;&gt;"")),'Daily AUM'!$D525:AA525),"")*(NAV!AB525/IFERROR(LOOKUP(2,1/(('Daily AUM'!$D525:AA525&lt;&gt;"")*(NAV!$D525:AA525&lt;&gt;"")),NAV!$D525:AA525),"")))),0))</f>
        <v>0.24518927680787783</v>
      </c>
      <c r="AC525" s="2">
        <f>IF(OR('Daily AUM'!AC525="",NAV!AC525=""),0,IFERROR(IF(OR(IFERROR(LOOKUP(2,1/(('Daily AUM'!$D525:AB525&lt;&gt;"")*(NAV!$D525:AB525&lt;&gt;"")),'Daily AUM'!$D525:AB525),"")="",IFERROR(LOOKUP(2,1/(('Daily AUM'!$D525:AB525&lt;&gt;"")*(NAV!$D525:AB525&lt;&gt;"")),NAV!$D525:AB525),"")=""),0,'Daily AUM'!AC525-(IFERROR(LOOKUP(2,1/(('Daily AUM'!$D525:AB525&lt;&gt;"")*(NAV!$D525:AB525&lt;&gt;"")),'Daily AUM'!$D525:AB525),"")*(NAV!AC525/IFERROR(LOOKUP(2,1/(('Daily AUM'!$D525:AB525&lt;&gt;"")*(NAV!$D525:AB525&lt;&gt;"")),NAV!$D525:AB525),"")))),0))</f>
        <v>-0.54603480753473832</v>
      </c>
      <c r="AD525" s="2">
        <f>IF(OR('Daily AUM'!AD525="",NAV!AD525=""),0,IFERROR(IF(OR(IFERROR(LOOKUP(2,1/(('Daily AUM'!$D525:AC525&lt;&gt;"")*(NAV!$D525:AC525&lt;&gt;"")),'Daily AUM'!$D525:AC525),"")="",IFERROR(LOOKUP(2,1/(('Daily AUM'!$D525:AC525&lt;&gt;"")*(NAV!$D525:AC525&lt;&gt;"")),NAV!$D525:AC525),"")=""),0,'Daily AUM'!AD525-(IFERROR(LOOKUP(2,1/(('Daily AUM'!$D525:AC525&lt;&gt;"")*(NAV!$D525:AC525&lt;&gt;"")),'Daily AUM'!$D525:AC525),"")*(NAV!AD525/IFERROR(LOOKUP(2,1/(('Daily AUM'!$D525:AC525&lt;&gt;"")*(NAV!$D525:AC525&lt;&gt;"")),NAV!$D525:AC525),"")))),0))</f>
        <v>0.58950791190841301</v>
      </c>
      <c r="AE525" s="2">
        <f>IF(OR('Daily AUM'!AE525="",NAV!AE525=""),0,IFERROR(IF(OR(IFERROR(LOOKUP(2,1/(('Daily AUM'!$D525:AD525&lt;&gt;"")*(NAV!$D525:AD525&lt;&gt;"")),'Daily AUM'!$D525:AD525),"")="",IFERROR(LOOKUP(2,1/(('Daily AUM'!$D525:AD525&lt;&gt;"")*(NAV!$D525:AD525&lt;&gt;"")),NAV!$D525:AD525),"")=""),0,'Daily AUM'!AE525-(IFERROR(LOOKUP(2,1/(('Daily AUM'!$D525:AD525&lt;&gt;"")*(NAV!$D525:AD525&lt;&gt;"")),'Daily AUM'!$D525:AD525),"")*(NAV!AE525/IFERROR(LOOKUP(2,1/(('Daily AUM'!$D525:AD525&lt;&gt;"")*(NAV!$D525:AD525&lt;&gt;"")),NAV!$D525:AD525),"")))),0))</f>
        <v>-0.31577854217835011</v>
      </c>
      <c r="AF525" s="2">
        <f>IF(OR('Daily AUM'!AF525="",NAV!AF525=""),0,IFERROR(IF(OR(IFERROR(LOOKUP(2,1/(('Daily AUM'!$D525:AE525&lt;&gt;"")*(NAV!$D525:AE525&lt;&gt;"")),'Daily AUM'!$D525:AE525),"")="",IFERROR(LOOKUP(2,1/(('Daily AUM'!$D525:AE525&lt;&gt;"")*(NAV!$D525:AE525&lt;&gt;"")),NAV!$D525:AE525),"")=""),0,'Daily AUM'!AF525-(IFERROR(LOOKUP(2,1/(('Daily AUM'!$D525:AE525&lt;&gt;"")*(NAV!$D525:AE525&lt;&gt;"")),'Daily AUM'!$D525:AE525),"")*(NAV!AF525/IFERROR(LOOKUP(2,1/(('Daily AUM'!$D525:AE525&lt;&gt;"")*(NAV!$D525:AE525&lt;&gt;"")),NAV!$D525:AE525),"")))),0))</f>
        <v>1.0139519469760216</v>
      </c>
      <c r="AG525" s="2">
        <f>IF(OR('Daily AUM'!AG525="",NAV!AG525=""),0,IFERROR(IF(OR(IFERROR(LOOKUP(2,1/(('Daily AUM'!$D525:AF525&lt;&gt;"")*(NAV!$D525:AF525&lt;&gt;"")),'Daily AUM'!$D525:AF525),"")="",IFERROR(LOOKUP(2,1/(('Daily AUM'!$D525:AF525&lt;&gt;"")*(NAV!$D525:AF525&lt;&gt;"")),NAV!$D525:AF525),"")=""),0,'Daily AUM'!AG525-(IFERROR(LOOKUP(2,1/(('Daily AUM'!$D525:AF525&lt;&gt;"")*(NAV!$D525:AF525&lt;&gt;"")),'Daily AUM'!$D525:AF525),"")*(NAV!AG525/IFERROR(LOOKUP(2,1/(('Daily AUM'!$D525:AF525&lt;&gt;"")*(NAV!$D525:AF525&lt;&gt;"")),NAV!$D525:AF525),"")))),0))</f>
        <v>1.8347163421594814E-3</v>
      </c>
      <c r="AH525" s="2">
        <f>IF(OR('Daily AUM'!AH525="",NAV!AH525=""),0,IFERROR(IF(OR(IFERROR(LOOKUP(2,1/(('Daily AUM'!$D525:AG525&lt;&gt;"")*(NAV!$D525:AG525&lt;&gt;"")),'Daily AUM'!$D525:AG525),"")="",IFERROR(LOOKUP(2,1/(('Daily AUM'!$D525:AG525&lt;&gt;"")*(NAV!$D525:AG525&lt;&gt;"")),NAV!$D525:AG525),"")=""),0,'Daily AUM'!AH525-(IFERROR(LOOKUP(2,1/(('Daily AUM'!$D525:AG525&lt;&gt;"")*(NAV!$D525:AG525&lt;&gt;"")),'Daily AUM'!$D525:AG525),"")*(NAV!AH525/IFERROR(LOOKUP(2,1/(('Daily AUM'!$D525:AG525&lt;&gt;"")*(NAV!$D525:AG525&lt;&gt;"")),NAV!$D525:AG525),"")))),0))</f>
        <v>1.2395569620251763</v>
      </c>
      <c r="AI525" s="2">
        <f>IF(OR('Daily AUM'!AI525="",NAV!AI525=""),0,IFERROR(IF(OR(IFERROR(LOOKUP(2,1/(('Daily AUM'!$D525:AH525&lt;&gt;"")*(NAV!$D525:AH525&lt;&gt;"")),'Daily AUM'!$D525:AH525),"")="",IFERROR(LOOKUP(2,1/(('Daily AUM'!$D525:AH525&lt;&gt;"")*(NAV!$D525:AH525&lt;&gt;"")),NAV!$D525:AH525),"")=""),0,'Daily AUM'!AI525-(IFERROR(LOOKUP(2,1/(('Daily AUM'!$D525:AH525&lt;&gt;"")*(NAV!$D525:AH525&lt;&gt;"")),'Daily AUM'!$D525:AH525),"")*(NAV!AI525/IFERROR(LOOKUP(2,1/(('Daily AUM'!$D525:AH525&lt;&gt;"")*(NAV!$D525:AH525&lt;&gt;"")),NAV!$D525:AH525),"")))),0))</f>
        <v>-0.47209666666662997</v>
      </c>
      <c r="AJ525" s="2">
        <f>IF(OR('Daily AUM'!AJ525="",NAV!AJ525=""),0,IFERROR(IF(OR(IFERROR(LOOKUP(2,1/(('Daily AUM'!$D525:AI525&lt;&gt;"")*(NAV!$D525:AI525&lt;&gt;"")),'Daily AUM'!$D525:AI525),"")="",IFERROR(LOOKUP(2,1/(('Daily AUM'!$D525:AI525&lt;&gt;"")*(NAV!$D525:AI525&lt;&gt;"")),NAV!$D525:AI525),"")=""),0,'Daily AUM'!AJ525-(IFERROR(LOOKUP(2,1/(('Daily AUM'!$D525:AI525&lt;&gt;"")*(NAV!$D525:AI525&lt;&gt;"")),'Daily AUM'!$D525:AI525),"")*(NAV!AJ525/IFERROR(LOOKUP(2,1/(('Daily AUM'!$D525:AI525&lt;&gt;"")*(NAV!$D525:AI525&lt;&gt;"")),NAV!$D525:AI525),"")))),0))</f>
        <v>0.44356220735789975</v>
      </c>
      <c r="AK525" s="2">
        <f>IF(OR('Daily AUM'!AK525="",NAV!AK525=""),0,IFERROR(IF(OR(IFERROR(LOOKUP(2,1/(('Daily AUM'!$D525:AJ525&lt;&gt;"")*(NAV!$D525:AJ525&lt;&gt;"")),'Daily AUM'!$D525:AJ525),"")="",IFERROR(LOOKUP(2,1/(('Daily AUM'!$D525:AJ525&lt;&gt;"")*(NAV!$D525:AJ525&lt;&gt;"")),NAV!$D525:AJ525),"")=""),0,'Daily AUM'!AK525-(IFERROR(LOOKUP(2,1/(('Daily AUM'!$D525:AJ525&lt;&gt;"")*(NAV!$D525:AJ525&lt;&gt;"")),'Daily AUM'!$D525:AJ525),"")*(NAV!AK525/IFERROR(LOOKUP(2,1/(('Daily AUM'!$D525:AJ525&lt;&gt;"")*(NAV!$D525:AJ525&lt;&gt;"")),NAV!$D525:AJ525),"")))),0))</f>
        <v>0.6322948073701582</v>
      </c>
      <c r="AL525" s="2">
        <f>IF(OR('Daily AUM'!AL525="",NAV!AL525=""),0,IFERROR(IF(OR(IFERROR(LOOKUP(2,1/(('Daily AUM'!$D525:AK525&lt;&gt;"")*(NAV!$D525:AK525&lt;&gt;"")),'Daily AUM'!$D525:AK525),"")="",IFERROR(LOOKUP(2,1/(('Daily AUM'!$D525:AK525&lt;&gt;"")*(NAV!$D525:AK525&lt;&gt;"")),NAV!$D525:AK525),"")=""),0,'Daily AUM'!AL525-(IFERROR(LOOKUP(2,1/(('Daily AUM'!$D525:AK525&lt;&gt;"")*(NAV!$D525:AK525&lt;&gt;"")),'Daily AUM'!$D525:AK525),"")*(NAV!AL525/IFERROR(LOOKUP(2,1/(('Daily AUM'!$D525:AK525&lt;&gt;"")*(NAV!$D525:AK525&lt;&gt;"")),NAV!$D525:AK525),"")))),0))</f>
        <v>-0.5093250836119978</v>
      </c>
      <c r="AM525" s="2">
        <f>IF(OR('Daily AUM'!AM525="",NAV!AM525=""),0,IFERROR(IF(OR(IFERROR(LOOKUP(2,1/(('Daily AUM'!$D525:AL525&lt;&gt;"")*(NAV!$D525:AL525&lt;&gt;"")),'Daily AUM'!$D525:AL525),"")="",IFERROR(LOOKUP(2,1/(('Daily AUM'!$D525:AL525&lt;&gt;"")*(NAV!$D525:AL525&lt;&gt;"")),NAV!$D525:AL525),"")=""),0,'Daily AUM'!AM525-(IFERROR(LOOKUP(2,1/(('Daily AUM'!$D525:AL525&lt;&gt;"")*(NAV!$D525:AL525&lt;&gt;"")),'Daily AUM'!$D525:AL525),"")*(NAV!AM525/IFERROR(LOOKUP(2,1/(('Daily AUM'!$D525:AL525&lt;&gt;"")*(NAV!$D525:AL525&lt;&gt;"")),NAV!$D525:AL525),"")))),0))</f>
        <v>0.37555683333334855</v>
      </c>
      <c r="AN525" s="2">
        <f>IF(OR('Daily AUM'!AN525="",NAV!AN525=""),0,IFERROR(IF(OR(IFERROR(LOOKUP(2,1/(('Daily AUM'!$D525:AM525&lt;&gt;"")*(NAV!$D525:AM525&lt;&gt;"")),'Daily AUM'!$D525:AM525),"")="",IFERROR(LOOKUP(2,1/(('Daily AUM'!$D525:AM525&lt;&gt;"")*(NAV!$D525:AM525&lt;&gt;"")),NAV!$D525:AM525),"")=""),0,'Daily AUM'!AN525-(IFERROR(LOOKUP(2,1/(('Daily AUM'!$D525:AM525&lt;&gt;"")*(NAV!$D525:AM525&lt;&gt;"")),'Daily AUM'!$D525:AM525),"")*(NAV!AN525/IFERROR(LOOKUP(2,1/(('Daily AUM'!$D525:AM525&lt;&gt;"")*(NAV!$D525:AM525&lt;&gt;"")),NAV!$D525:AM525),"")))),0))</f>
        <v>-0.60308023352786222</v>
      </c>
      <c r="AO525" s="2">
        <f>IF(OR('Daily AUM'!AO525="",NAV!AO525=""),0,IFERROR(IF(OR(IFERROR(LOOKUP(2,1/(('Daily AUM'!$D525:AN525&lt;&gt;"")*(NAV!$D525:AN525&lt;&gt;"")),'Daily AUM'!$D525:AN525),"")="",IFERROR(LOOKUP(2,1/(('Daily AUM'!$D525:AN525&lt;&gt;"")*(NAV!$D525:AN525&lt;&gt;"")),NAV!$D525:AN525),"")=""),0,'Daily AUM'!AO525-(IFERROR(LOOKUP(2,1/(('Daily AUM'!$D525:AN525&lt;&gt;"")*(NAV!$D525:AN525&lt;&gt;"")),'Daily AUM'!$D525:AN525),"")*(NAV!AO525/IFERROR(LOOKUP(2,1/(('Daily AUM'!$D525:AN525&lt;&gt;"")*(NAV!$D525:AN525&lt;&gt;"")),NAV!$D525:AN525),"")))),0))</f>
        <v>0.4418125519532623</v>
      </c>
      <c r="AP525" s="2">
        <f>IF(OR('Daily AUM'!AP525="",NAV!AP525=""),0,IFERROR(IF(OR(IFERROR(LOOKUP(2,1/(('Daily AUM'!$D525:AO525&lt;&gt;"")*(NAV!$D525:AO525&lt;&gt;"")),'Daily AUM'!$D525:AO525),"")="",IFERROR(LOOKUP(2,1/(('Daily AUM'!$D525:AO525&lt;&gt;"")*(NAV!$D525:AO525&lt;&gt;"")),NAV!$D525:AO525),"")=""),0,'Daily AUM'!AP525-(IFERROR(LOOKUP(2,1/(('Daily AUM'!$D525:AO525&lt;&gt;"")*(NAV!$D525:AO525&lt;&gt;"")),'Daily AUM'!$D525:AO525),"")*(NAV!AP525/IFERROR(LOOKUP(2,1/(('Daily AUM'!$D525:AO525&lt;&gt;"")*(NAV!$D525:AO525&lt;&gt;"")),NAV!$D525:AO525),"")))),0))</f>
        <v>-0.31840107172297394</v>
      </c>
      <c r="AQ525" s="2">
        <f>IF(OR('Daily AUM'!AQ525="",NAV!AQ525=""),0,IFERROR(IF(OR(IFERROR(LOOKUP(2,1/(('Daily AUM'!$D525:AP525&lt;&gt;"")*(NAV!$D525:AP525&lt;&gt;"")),'Daily AUM'!$D525:AP525),"")="",IFERROR(LOOKUP(2,1/(('Daily AUM'!$D525:AP525&lt;&gt;"")*(NAV!$D525:AP525&lt;&gt;"")),NAV!$D525:AP525),"")=""),0,'Daily AUM'!AQ525-(IFERROR(LOOKUP(2,1/(('Daily AUM'!$D525:AP525&lt;&gt;"")*(NAV!$D525:AP525&lt;&gt;"")),'Daily AUM'!$D525:AP525),"")*(NAV!AQ525/IFERROR(LOOKUP(2,1/(('Daily AUM'!$D525:AP525&lt;&gt;"")*(NAV!$D525:AP525&lt;&gt;"")),NAV!$D525:AP525),"")))),0))</f>
        <v>-0.16606983471081094</v>
      </c>
      <c r="AR525" s="2">
        <f>IF(OR('Daily AUM'!AR525="",NAV!AR525=""),0,IFERROR(IF(OR(IFERROR(LOOKUP(2,1/(('Daily AUM'!$D525:AQ525&lt;&gt;"")*(NAV!$D525:AQ525&lt;&gt;"")),'Daily AUM'!$D525:AQ525),"")="",IFERROR(LOOKUP(2,1/(('Daily AUM'!$D525:AQ525&lt;&gt;"")*(NAV!$D525:AQ525&lt;&gt;"")),NAV!$D525:AQ525),"")=""),0,'Daily AUM'!AR525-(IFERROR(LOOKUP(2,1/(('Daily AUM'!$D525:AQ525&lt;&gt;"")*(NAV!$D525:AQ525&lt;&gt;"")),'Daily AUM'!$D525:AQ525),"")*(NAV!AR525/IFERROR(LOOKUP(2,1/(('Daily AUM'!$D525:AQ525&lt;&gt;"")*(NAV!$D525:AQ525&lt;&gt;"")),NAV!$D525:AQ525),"")))),0))</f>
        <v>-0.60021139554078218</v>
      </c>
      <c r="AS525" s="2">
        <f t="shared" si="16"/>
        <v>3.8230463295558366</v>
      </c>
      <c r="AT525" s="2">
        <f t="shared" si="17"/>
        <v>1.6947894122587286</v>
      </c>
    </row>
    <row r="526" spans="1:46" x14ac:dyDescent="0.2">
      <c r="A526" t="s">
        <v>584</v>
      </c>
      <c r="B526" t="s">
        <v>575</v>
      </c>
      <c r="C526" t="s">
        <v>48</v>
      </c>
      <c r="D526" s="2">
        <f>0</f>
        <v>0</v>
      </c>
      <c r="E526" s="2">
        <f>IF(OR('Daily AUM'!E526="",NAV!E526=""),0,IFERROR(IF(OR(IFERROR(LOOKUP(2,1/(('Daily AUM'!$D526:D526&lt;&gt;"")*(NAV!$D526:D526&lt;&gt;"")),'Daily AUM'!$D526:D526),"")="",IFERROR(LOOKUP(2,1/(('Daily AUM'!$D526:D526&lt;&gt;"")*(NAV!$D526:D526&lt;&gt;"")),NAV!$D526:D526),"")=""),0,'Daily AUM'!E526-(IFERROR(LOOKUP(2,1/(('Daily AUM'!$D526:D526&lt;&gt;"")*(NAV!$D526:D526&lt;&gt;"")),'Daily AUM'!$D526:D526),"")*(NAV!E526/IFERROR(LOOKUP(2,1/(('Daily AUM'!$D526:D526&lt;&gt;"")*(NAV!$D526:D526&lt;&gt;"")),NAV!$D526:D526),"")))),0))</f>
        <v>-8.1966238827317284</v>
      </c>
      <c r="F526" s="2">
        <f>IF(OR('Daily AUM'!F526="",NAV!F526=""),0,IFERROR(IF(OR(IFERROR(LOOKUP(2,1/(('Daily AUM'!$D526:E526&lt;&gt;"")*(NAV!$D526:E526&lt;&gt;"")),'Daily AUM'!$D526:E526),"")="",IFERROR(LOOKUP(2,1/(('Daily AUM'!$D526:E526&lt;&gt;"")*(NAV!$D526:E526&lt;&gt;"")),NAV!$D526:E526),"")=""),0,'Daily AUM'!F526-(IFERROR(LOOKUP(2,1/(('Daily AUM'!$D526:E526&lt;&gt;"")*(NAV!$D526:E526&lt;&gt;"")),'Daily AUM'!$D526:E526),"")*(NAV!F526/IFERROR(LOOKUP(2,1/(('Daily AUM'!$D526:E526&lt;&gt;"")*(NAV!$D526:E526&lt;&gt;"")),NAV!$D526:E526),"")))),0))</f>
        <v>-1.2942556767393398</v>
      </c>
      <c r="G526" s="2">
        <f>IF(OR('Daily AUM'!G526="",NAV!G526=""),0,IFERROR(IF(OR(IFERROR(LOOKUP(2,1/(('Daily AUM'!$D526:F526&lt;&gt;"")*(NAV!$D526:F526&lt;&gt;"")),'Daily AUM'!$D526:F526),"")="",IFERROR(LOOKUP(2,1/(('Daily AUM'!$D526:F526&lt;&gt;"")*(NAV!$D526:F526&lt;&gt;"")),NAV!$D526:F526),"")=""),0,'Daily AUM'!G526-(IFERROR(LOOKUP(2,1/(('Daily AUM'!$D526:F526&lt;&gt;"")*(NAV!$D526:F526&lt;&gt;"")),'Daily AUM'!$D526:F526),"")*(NAV!G526/IFERROR(LOOKUP(2,1/(('Daily AUM'!$D526:F526&lt;&gt;"")*(NAV!$D526:F526&lt;&gt;"")),NAV!$D526:F526),"")))),0))</f>
        <v>-5.7275422658713069</v>
      </c>
      <c r="H526" s="2">
        <f>IF(OR('Daily AUM'!H526="",NAV!H526=""),0,IFERROR(IF(OR(IFERROR(LOOKUP(2,1/(('Daily AUM'!$D526:G526&lt;&gt;"")*(NAV!$D526:G526&lt;&gt;"")),'Daily AUM'!$D526:G526),"")="",IFERROR(LOOKUP(2,1/(('Daily AUM'!$D526:G526&lt;&gt;"")*(NAV!$D526:G526&lt;&gt;"")),NAV!$D526:G526),"")=""),0,'Daily AUM'!H526-(IFERROR(LOOKUP(2,1/(('Daily AUM'!$D526:G526&lt;&gt;"")*(NAV!$D526:G526&lt;&gt;"")),'Daily AUM'!$D526:G526),"")*(NAV!H526/IFERROR(LOOKUP(2,1/(('Daily AUM'!$D526:G526&lt;&gt;"")*(NAV!$D526:G526&lt;&gt;"")),NAV!$D526:G526),"")))),0))</f>
        <v>3.0213767400891811</v>
      </c>
      <c r="I526" s="2">
        <f>IF(OR('Daily AUM'!I526="",NAV!I526=""),0,IFERROR(IF(OR(IFERROR(LOOKUP(2,1/(('Daily AUM'!$D526:H526&lt;&gt;"")*(NAV!$D526:H526&lt;&gt;"")),'Daily AUM'!$D526:H526),"")="",IFERROR(LOOKUP(2,1/(('Daily AUM'!$D526:H526&lt;&gt;"")*(NAV!$D526:H526&lt;&gt;"")),NAV!$D526:H526),"")=""),0,'Daily AUM'!I526-(IFERROR(LOOKUP(2,1/(('Daily AUM'!$D526:H526&lt;&gt;"")*(NAV!$D526:H526&lt;&gt;"")),'Daily AUM'!$D526:H526),"")*(NAV!I526/IFERROR(LOOKUP(2,1/(('Daily AUM'!$D526:H526&lt;&gt;"")*(NAV!$D526:H526&lt;&gt;"")),NAV!$D526:H526),"")))),0))</f>
        <v>3.9931992703277501</v>
      </c>
      <c r="J526" s="2">
        <f>IF(OR('Daily AUM'!J526="",NAV!J526=""),0,IFERROR(IF(OR(IFERROR(LOOKUP(2,1/(('Daily AUM'!$D526:I526&lt;&gt;"")*(NAV!$D526:I526&lt;&gt;"")),'Daily AUM'!$D526:I526),"")="",IFERROR(LOOKUP(2,1/(('Daily AUM'!$D526:I526&lt;&gt;"")*(NAV!$D526:I526&lt;&gt;"")),NAV!$D526:I526),"")=""),0,'Daily AUM'!J526-(IFERROR(LOOKUP(2,1/(('Daily AUM'!$D526:I526&lt;&gt;"")*(NAV!$D526:I526&lt;&gt;"")),'Daily AUM'!$D526:I526),"")*(NAV!J526/IFERROR(LOOKUP(2,1/(('Daily AUM'!$D526:I526&lt;&gt;"")*(NAV!$D526:I526&lt;&gt;"")),NAV!$D526:I526),"")))),0))</f>
        <v>-2.4285664639464812</v>
      </c>
      <c r="K526" s="2">
        <f>IF(OR('Daily AUM'!K526="",NAV!K526=""),0,IFERROR(IF(OR(IFERROR(LOOKUP(2,1/(('Daily AUM'!$D526:J526&lt;&gt;"")*(NAV!$D526:J526&lt;&gt;"")),'Daily AUM'!$D526:J526),"")="",IFERROR(LOOKUP(2,1/(('Daily AUM'!$D526:J526&lt;&gt;"")*(NAV!$D526:J526&lt;&gt;"")),NAV!$D526:J526),"")=""),0,'Daily AUM'!K526-(IFERROR(LOOKUP(2,1/(('Daily AUM'!$D526:J526&lt;&gt;"")*(NAV!$D526:J526&lt;&gt;"")),'Daily AUM'!$D526:J526),"")*(NAV!K526/IFERROR(LOOKUP(2,1/(('Daily AUM'!$D526:J526&lt;&gt;"")*(NAV!$D526:J526&lt;&gt;"")),NAV!$D526:J526),"")))),0))</f>
        <v>-7.1254153178706474</v>
      </c>
      <c r="L526" s="2">
        <f>IF(OR('Daily AUM'!L526="",NAV!L526=""),0,IFERROR(IF(OR(IFERROR(LOOKUP(2,1/(('Daily AUM'!$D526:K526&lt;&gt;"")*(NAV!$D526:K526&lt;&gt;"")),'Daily AUM'!$D526:K526),"")="",IFERROR(LOOKUP(2,1/(('Daily AUM'!$D526:K526&lt;&gt;"")*(NAV!$D526:K526&lt;&gt;"")),NAV!$D526:K526),"")=""),0,'Daily AUM'!L526-(IFERROR(LOOKUP(2,1/(('Daily AUM'!$D526:K526&lt;&gt;"")*(NAV!$D526:K526&lt;&gt;"")),'Daily AUM'!$D526:K526),"")*(NAV!L526/IFERROR(LOOKUP(2,1/(('Daily AUM'!$D526:K526&lt;&gt;"")*(NAV!$D526:K526&lt;&gt;"")),NAV!$D526:K526),"")))),0))</f>
        <v>-1.6045349999985774</v>
      </c>
      <c r="M526" s="2">
        <f>IF(OR('Daily AUM'!M526="",NAV!M526=""),0,IFERROR(IF(OR(IFERROR(LOOKUP(2,1/(('Daily AUM'!$D526:L526&lt;&gt;"")*(NAV!$D526:L526&lt;&gt;"")),'Daily AUM'!$D526:L526),"")="",IFERROR(LOOKUP(2,1/(('Daily AUM'!$D526:L526&lt;&gt;"")*(NAV!$D526:L526&lt;&gt;"")),NAV!$D526:L526),"")=""),0,'Daily AUM'!M526-(IFERROR(LOOKUP(2,1/(('Daily AUM'!$D526:L526&lt;&gt;"")*(NAV!$D526:L526&lt;&gt;"")),'Daily AUM'!$D526:L526),"")*(NAV!M526/IFERROR(LOOKUP(2,1/(('Daily AUM'!$D526:L526&lt;&gt;"")*(NAV!$D526:L526&lt;&gt;"")),NAV!$D526:L526),"")))),0))</f>
        <v>6.7947254709233675</v>
      </c>
      <c r="N526" s="2">
        <f>IF(OR('Daily AUM'!N526="",NAV!N526=""),0,IFERROR(IF(OR(IFERROR(LOOKUP(2,1/(('Daily AUM'!$D526:M526&lt;&gt;"")*(NAV!$D526:M526&lt;&gt;"")),'Daily AUM'!$D526:M526),"")="",IFERROR(LOOKUP(2,1/(('Daily AUM'!$D526:M526&lt;&gt;"")*(NAV!$D526:M526&lt;&gt;"")),NAV!$D526:M526),"")=""),0,'Daily AUM'!N526-(IFERROR(LOOKUP(2,1/(('Daily AUM'!$D526:M526&lt;&gt;"")*(NAV!$D526:M526&lt;&gt;"")),'Daily AUM'!$D526:M526),"")*(NAV!N526/IFERROR(LOOKUP(2,1/(('Daily AUM'!$D526:M526&lt;&gt;"")*(NAV!$D526:M526&lt;&gt;"")),NAV!$D526:M526),"")))),0))</f>
        <v>-4.185436705725806</v>
      </c>
      <c r="O526" s="2">
        <f>IF(OR('Daily AUM'!O526="",NAV!O526=""),0,IFERROR(IF(OR(IFERROR(LOOKUP(2,1/(('Daily AUM'!$D526:N526&lt;&gt;"")*(NAV!$D526:N526&lt;&gt;"")),'Daily AUM'!$D526:N526),"")="",IFERROR(LOOKUP(2,1/(('Daily AUM'!$D526:N526&lt;&gt;"")*(NAV!$D526:N526&lt;&gt;"")),NAV!$D526:N526),"")=""),0,'Daily AUM'!O526-(IFERROR(LOOKUP(2,1/(('Daily AUM'!$D526:N526&lt;&gt;"")*(NAV!$D526:N526&lt;&gt;"")),'Daily AUM'!$D526:N526),"")*(NAV!O526/IFERROR(LOOKUP(2,1/(('Daily AUM'!$D526:N526&lt;&gt;"")*(NAV!$D526:N526&lt;&gt;"")),NAV!$D526:N526),"")))),0))</f>
        <v>3.0703773279365123</v>
      </c>
      <c r="P526" s="2">
        <f>IF(OR('Daily AUM'!P526="",NAV!P526=""),0,IFERROR(IF(OR(IFERROR(LOOKUP(2,1/(('Daily AUM'!$D526:O526&lt;&gt;"")*(NAV!$D526:O526&lt;&gt;"")),'Daily AUM'!$D526:O526),"")="",IFERROR(LOOKUP(2,1/(('Daily AUM'!$D526:O526&lt;&gt;"")*(NAV!$D526:O526&lt;&gt;"")),NAV!$D526:O526),"")=""),0,'Daily AUM'!P526-(IFERROR(LOOKUP(2,1/(('Daily AUM'!$D526:O526&lt;&gt;"")*(NAV!$D526:O526&lt;&gt;"")),'Daily AUM'!$D526:O526),"")*(NAV!P526/IFERROR(LOOKUP(2,1/(('Daily AUM'!$D526:O526&lt;&gt;"")*(NAV!$D526:O526&lt;&gt;"")),NAV!$D526:O526),"")))),0))</f>
        <v>-9.6866053268768155</v>
      </c>
      <c r="Q526" s="2">
        <f>IF(OR('Daily AUM'!Q526="",NAV!Q526=""),0,IFERROR(IF(OR(IFERROR(LOOKUP(2,1/(('Daily AUM'!$D526:P526&lt;&gt;"")*(NAV!$D526:P526&lt;&gt;"")),'Daily AUM'!$D526:P526),"")="",IFERROR(LOOKUP(2,1/(('Daily AUM'!$D526:P526&lt;&gt;"")*(NAV!$D526:P526&lt;&gt;"")),NAV!$D526:P526),"")=""),0,'Daily AUM'!Q526-(IFERROR(LOOKUP(2,1/(('Daily AUM'!$D526:P526&lt;&gt;"")*(NAV!$D526:P526&lt;&gt;"")),'Daily AUM'!$D526:P526),"")*(NAV!Q526/IFERROR(LOOKUP(2,1/(('Daily AUM'!$D526:P526&lt;&gt;"")*(NAV!$D526:P526&lt;&gt;"")),NAV!$D526:P526),"")))),0))</f>
        <v>-5.5538471622712677</v>
      </c>
      <c r="R526" s="2">
        <f>IF(OR('Daily AUM'!R526="",NAV!R526=""),0,IFERROR(IF(OR(IFERROR(LOOKUP(2,1/(('Daily AUM'!$D526:Q526&lt;&gt;"")*(NAV!$D526:Q526&lt;&gt;"")),'Daily AUM'!$D526:Q526),"")="",IFERROR(LOOKUP(2,1/(('Daily AUM'!$D526:Q526&lt;&gt;"")*(NAV!$D526:Q526&lt;&gt;"")),NAV!$D526:Q526),"")=""),0,'Daily AUM'!R526-(IFERROR(LOOKUP(2,1/(('Daily AUM'!$D526:Q526&lt;&gt;"")*(NAV!$D526:Q526&lt;&gt;"")),'Daily AUM'!$D526:Q526),"")*(NAV!R526/IFERROR(LOOKUP(2,1/(('Daily AUM'!$D526:Q526&lt;&gt;"")*(NAV!$D526:Q526&lt;&gt;"")),NAV!$D526:Q526),"")))),0))</f>
        <v>-4.7307177445036359</v>
      </c>
      <c r="S526" s="2">
        <f>IF(OR('Daily AUM'!S526="",NAV!S526=""),0,IFERROR(IF(OR(IFERROR(LOOKUP(2,1/(('Daily AUM'!$D526:R526&lt;&gt;"")*(NAV!$D526:R526&lt;&gt;"")),'Daily AUM'!$D526:R526),"")="",IFERROR(LOOKUP(2,1/(('Daily AUM'!$D526:R526&lt;&gt;"")*(NAV!$D526:R526&lt;&gt;"")),NAV!$D526:R526),"")=""),0,'Daily AUM'!S526-(IFERROR(LOOKUP(2,1/(('Daily AUM'!$D526:R526&lt;&gt;"")*(NAV!$D526:R526&lt;&gt;"")),'Daily AUM'!$D526:R526),"")*(NAV!S526/IFERROR(LOOKUP(2,1/(('Daily AUM'!$D526:R526&lt;&gt;"")*(NAV!$D526:R526&lt;&gt;"")),NAV!$D526:R526),"")))),0))</f>
        <v>-8.5679203665658861</v>
      </c>
      <c r="T526" s="2">
        <f>IF(OR('Daily AUM'!T526="",NAV!T526=""),0,IFERROR(IF(OR(IFERROR(LOOKUP(2,1/(('Daily AUM'!$D526:S526&lt;&gt;"")*(NAV!$D526:S526&lt;&gt;"")),'Daily AUM'!$D526:S526),"")="",IFERROR(LOOKUP(2,1/(('Daily AUM'!$D526:S526&lt;&gt;"")*(NAV!$D526:S526&lt;&gt;"")),NAV!$D526:S526),"")=""),0,'Daily AUM'!T526-(IFERROR(LOOKUP(2,1/(('Daily AUM'!$D526:S526&lt;&gt;"")*(NAV!$D526:S526&lt;&gt;"")),'Daily AUM'!$D526:S526),"")*(NAV!T526/IFERROR(LOOKUP(2,1/(('Daily AUM'!$D526:S526&lt;&gt;"")*(NAV!$D526:S526&lt;&gt;"")),NAV!$D526:S526),"")))),0))</f>
        <v>-4.5992646085996967</v>
      </c>
      <c r="U526" s="2">
        <f>IF(OR('Daily AUM'!U526="",NAV!U526=""),0,IFERROR(IF(OR(IFERROR(LOOKUP(2,1/(('Daily AUM'!$D526:T526&lt;&gt;"")*(NAV!$D526:T526&lt;&gt;"")),'Daily AUM'!$D526:T526),"")="",IFERROR(LOOKUP(2,1/(('Daily AUM'!$D526:T526&lt;&gt;"")*(NAV!$D526:T526&lt;&gt;"")),NAV!$D526:T526),"")=""),0,'Daily AUM'!U526-(IFERROR(LOOKUP(2,1/(('Daily AUM'!$D526:T526&lt;&gt;"")*(NAV!$D526:T526&lt;&gt;"")),'Daily AUM'!$D526:T526),"")*(NAV!U526/IFERROR(LOOKUP(2,1/(('Daily AUM'!$D526:T526&lt;&gt;"")*(NAV!$D526:T526&lt;&gt;"")),NAV!$D526:T526),"")))),0))</f>
        <v>-3.8301532615587348</v>
      </c>
      <c r="V526" s="2">
        <f>IF(OR('Daily AUM'!V526="",NAV!V526=""),0,IFERROR(IF(OR(IFERROR(LOOKUP(2,1/(('Daily AUM'!$D526:U526&lt;&gt;"")*(NAV!$D526:U526&lt;&gt;"")),'Daily AUM'!$D526:U526),"")="",IFERROR(LOOKUP(2,1/(('Daily AUM'!$D526:U526&lt;&gt;"")*(NAV!$D526:U526&lt;&gt;"")),NAV!$D526:U526),"")=""),0,'Daily AUM'!V526-(IFERROR(LOOKUP(2,1/(('Daily AUM'!$D526:U526&lt;&gt;"")*(NAV!$D526:U526&lt;&gt;"")),'Daily AUM'!$D526:U526),"")*(NAV!V526/IFERROR(LOOKUP(2,1/(('Daily AUM'!$D526:U526&lt;&gt;"")*(NAV!$D526:U526&lt;&gt;"")),NAV!$D526:U526),"")))),0))</f>
        <v>-2.6732666453262937</v>
      </c>
      <c r="W526" s="2">
        <f>IF(OR('Daily AUM'!W526="",NAV!W526=""),0,IFERROR(IF(OR(IFERROR(LOOKUP(2,1/(('Daily AUM'!$D526:V526&lt;&gt;"")*(NAV!$D526:V526&lt;&gt;"")),'Daily AUM'!$D526:V526),"")="",IFERROR(LOOKUP(2,1/(('Daily AUM'!$D526:V526&lt;&gt;"")*(NAV!$D526:V526&lt;&gt;"")),NAV!$D526:V526),"")=""),0,'Daily AUM'!W526-(IFERROR(LOOKUP(2,1/(('Daily AUM'!$D526:V526&lt;&gt;"")*(NAV!$D526:V526&lt;&gt;"")),'Daily AUM'!$D526:V526),"")*(NAV!W526/IFERROR(LOOKUP(2,1/(('Daily AUM'!$D526:V526&lt;&gt;"")*(NAV!$D526:V526&lt;&gt;"")),NAV!$D526:V526),"")))),0))</f>
        <v>-4.4734038309325115</v>
      </c>
      <c r="X526" s="2">
        <f>IF(OR('Daily AUM'!X526="",NAV!X526=""),0,IFERROR(IF(OR(IFERROR(LOOKUP(2,1/(('Daily AUM'!$D526:W526&lt;&gt;"")*(NAV!$D526:W526&lt;&gt;"")),'Daily AUM'!$D526:W526),"")="",IFERROR(LOOKUP(2,1/(('Daily AUM'!$D526:W526&lt;&gt;"")*(NAV!$D526:W526&lt;&gt;"")),NAV!$D526:W526),"")=""),0,'Daily AUM'!X526-(IFERROR(LOOKUP(2,1/(('Daily AUM'!$D526:W526&lt;&gt;"")*(NAV!$D526:W526&lt;&gt;"")),'Daily AUM'!$D526:W526),"")*(NAV!X526/IFERROR(LOOKUP(2,1/(('Daily AUM'!$D526:W526&lt;&gt;"")*(NAV!$D526:W526&lt;&gt;"")),NAV!$D526:W526),"")))),0))</f>
        <v>-4.9190558730151679</v>
      </c>
      <c r="Y526" s="2">
        <f>IF(OR('Daily AUM'!Y526="",NAV!Y526=""),0,IFERROR(IF(OR(IFERROR(LOOKUP(2,1/(('Daily AUM'!$D526:X526&lt;&gt;"")*(NAV!$D526:X526&lt;&gt;"")),'Daily AUM'!$D526:X526),"")="",IFERROR(LOOKUP(2,1/(('Daily AUM'!$D526:X526&lt;&gt;"")*(NAV!$D526:X526&lt;&gt;"")),NAV!$D526:X526),"")=""),0,'Daily AUM'!Y526-(IFERROR(LOOKUP(2,1/(('Daily AUM'!$D526:X526&lt;&gt;"")*(NAV!$D526:X526&lt;&gt;"")),'Daily AUM'!$D526:X526),"")*(NAV!Y526/IFERROR(LOOKUP(2,1/(('Daily AUM'!$D526:X526&lt;&gt;"")*(NAV!$D526:X526&lt;&gt;"")),NAV!$D526:X526),"")))),0))</f>
        <v>-3.7903482057809015</v>
      </c>
      <c r="Z526" s="2">
        <f>IF(OR('Daily AUM'!Z526="",NAV!Z526=""),0,IFERROR(IF(OR(IFERROR(LOOKUP(2,1/(('Daily AUM'!$D526:Y526&lt;&gt;"")*(NAV!$D526:Y526&lt;&gt;"")),'Daily AUM'!$D526:Y526),"")="",IFERROR(LOOKUP(2,1/(('Daily AUM'!$D526:Y526&lt;&gt;"")*(NAV!$D526:Y526&lt;&gt;"")),NAV!$D526:Y526),"")=""),0,'Daily AUM'!Z526-(IFERROR(LOOKUP(2,1/(('Daily AUM'!$D526:Y526&lt;&gt;"")*(NAV!$D526:Y526&lt;&gt;"")),'Daily AUM'!$D526:Y526),"")*(NAV!Z526/IFERROR(LOOKUP(2,1/(('Daily AUM'!$D526:Y526&lt;&gt;"")*(NAV!$D526:Y526&lt;&gt;"")),NAV!$D526:Y526),"")))),0))</f>
        <v>-4.1119150232480024</v>
      </c>
      <c r="AA526" s="2">
        <f>IF(OR('Daily AUM'!AA526="",NAV!AA526=""),0,IFERROR(IF(OR(IFERROR(LOOKUP(2,1/(('Daily AUM'!$D526:Z526&lt;&gt;"")*(NAV!$D526:Z526&lt;&gt;"")),'Daily AUM'!$D526:Z526),"")="",IFERROR(LOOKUP(2,1/(('Daily AUM'!$D526:Z526&lt;&gt;"")*(NAV!$D526:Z526&lt;&gt;"")),NAV!$D526:Z526),"")=""),0,'Daily AUM'!AA526-(IFERROR(LOOKUP(2,1/(('Daily AUM'!$D526:Z526&lt;&gt;"")*(NAV!$D526:Z526&lt;&gt;"")),'Daily AUM'!$D526:Z526),"")*(NAV!AA526/IFERROR(LOOKUP(2,1/(('Daily AUM'!$D526:Z526&lt;&gt;"")*(NAV!$D526:Z526&lt;&gt;"")),NAV!$D526:Z526),"")))),0))</f>
        <v>-0.49721153233440418</v>
      </c>
      <c r="AB526" s="2">
        <f>IF(OR('Daily AUM'!AB526="",NAV!AB526=""),0,IFERROR(IF(OR(IFERROR(LOOKUP(2,1/(('Daily AUM'!$D526:AA526&lt;&gt;"")*(NAV!$D526:AA526&lt;&gt;"")),'Daily AUM'!$D526:AA526),"")="",IFERROR(LOOKUP(2,1/(('Daily AUM'!$D526:AA526&lt;&gt;"")*(NAV!$D526:AA526&lt;&gt;"")),NAV!$D526:AA526),"")=""),0,'Daily AUM'!AB526-(IFERROR(LOOKUP(2,1/(('Daily AUM'!$D526:AA526&lt;&gt;"")*(NAV!$D526:AA526&lt;&gt;"")),'Daily AUM'!$D526:AA526),"")*(NAV!AB526/IFERROR(LOOKUP(2,1/(('Daily AUM'!$D526:AA526&lt;&gt;"")*(NAV!$D526:AA526&lt;&gt;"")),NAV!$D526:AA526),"")))),0))</f>
        <v>2.7742246780089772</v>
      </c>
      <c r="AC526" s="2">
        <f>IF(OR('Daily AUM'!AC526="",NAV!AC526=""),0,IFERROR(IF(OR(IFERROR(LOOKUP(2,1/(('Daily AUM'!$D526:AB526&lt;&gt;"")*(NAV!$D526:AB526&lt;&gt;"")),'Daily AUM'!$D526:AB526),"")="",IFERROR(LOOKUP(2,1/(('Daily AUM'!$D526:AB526&lt;&gt;"")*(NAV!$D526:AB526&lt;&gt;"")),NAV!$D526:AB526),"")=""),0,'Daily AUM'!AC526-(IFERROR(LOOKUP(2,1/(('Daily AUM'!$D526:AB526&lt;&gt;"")*(NAV!$D526:AB526&lt;&gt;"")),'Daily AUM'!$D526:AB526),"")*(NAV!AC526/IFERROR(LOOKUP(2,1/(('Daily AUM'!$D526:AB526&lt;&gt;"")*(NAV!$D526:AB526&lt;&gt;"")),NAV!$D526:AB526),"")))),0))</f>
        <v>-4.5878710485103511</v>
      </c>
      <c r="AD526" s="2">
        <f>IF(OR('Daily AUM'!AD526="",NAV!AD526=""),0,IFERROR(IF(OR(IFERROR(LOOKUP(2,1/(('Daily AUM'!$D526:AC526&lt;&gt;"")*(NAV!$D526:AC526&lt;&gt;"")),'Daily AUM'!$D526:AC526),"")="",IFERROR(LOOKUP(2,1/(('Daily AUM'!$D526:AC526&lt;&gt;"")*(NAV!$D526:AC526&lt;&gt;"")),NAV!$D526:AC526),"")=""),0,'Daily AUM'!AD526-(IFERROR(LOOKUP(2,1/(('Daily AUM'!$D526:AC526&lt;&gt;"")*(NAV!$D526:AC526&lt;&gt;"")),'Daily AUM'!$D526:AC526),"")*(NAV!AD526/IFERROR(LOOKUP(2,1/(('Daily AUM'!$D526:AC526&lt;&gt;"")*(NAV!$D526:AC526&lt;&gt;"")),NAV!$D526:AC526),"")))),0))</f>
        <v>-3.3644249146782386</v>
      </c>
      <c r="AE526" s="2">
        <f>IF(OR('Daily AUM'!AE526="",NAV!AE526=""),0,IFERROR(IF(OR(IFERROR(LOOKUP(2,1/(('Daily AUM'!$D526:AD526&lt;&gt;"")*(NAV!$D526:AD526&lt;&gt;"")),'Daily AUM'!$D526:AD526),"")="",IFERROR(LOOKUP(2,1/(('Daily AUM'!$D526:AD526&lt;&gt;"")*(NAV!$D526:AD526&lt;&gt;"")),NAV!$D526:AD526),"")=""),0,'Daily AUM'!AE526-(IFERROR(LOOKUP(2,1/(('Daily AUM'!$D526:AD526&lt;&gt;"")*(NAV!$D526:AD526&lt;&gt;"")),'Daily AUM'!$D526:AD526),"")*(NAV!AE526/IFERROR(LOOKUP(2,1/(('Daily AUM'!$D526:AD526&lt;&gt;"")*(NAV!$D526:AD526&lt;&gt;"")),NAV!$D526:AD526),"")))),0))</f>
        <v>-4.1337980096395768</v>
      </c>
      <c r="AF526" s="2">
        <f>IF(OR('Daily AUM'!AF526="",NAV!AF526=""),0,IFERROR(IF(OR(IFERROR(LOOKUP(2,1/(('Daily AUM'!$D526:AE526&lt;&gt;"")*(NAV!$D526:AE526&lt;&gt;"")),'Daily AUM'!$D526:AE526),"")="",IFERROR(LOOKUP(2,1/(('Daily AUM'!$D526:AE526&lt;&gt;"")*(NAV!$D526:AE526&lt;&gt;"")),NAV!$D526:AE526),"")=""),0,'Daily AUM'!AF526-(IFERROR(LOOKUP(2,1/(('Daily AUM'!$D526:AE526&lt;&gt;"")*(NAV!$D526:AE526&lt;&gt;"")),'Daily AUM'!$D526:AE526),"")*(NAV!AF526/IFERROR(LOOKUP(2,1/(('Daily AUM'!$D526:AE526&lt;&gt;"")*(NAV!$D526:AE526&lt;&gt;"")),NAV!$D526:AE526),"")))),0))</f>
        <v>-3.0063479968575848</v>
      </c>
      <c r="AG526" s="2">
        <f>IF(OR('Daily AUM'!AG526="",NAV!AG526=""),0,IFERROR(IF(OR(IFERROR(LOOKUP(2,1/(('Daily AUM'!$D526:AF526&lt;&gt;"")*(NAV!$D526:AF526&lt;&gt;"")),'Daily AUM'!$D526:AF526),"")="",IFERROR(LOOKUP(2,1/(('Daily AUM'!$D526:AF526&lt;&gt;"")*(NAV!$D526:AF526&lt;&gt;"")),NAV!$D526:AF526),"")=""),0,'Daily AUM'!AG526-(IFERROR(LOOKUP(2,1/(('Daily AUM'!$D526:AF526&lt;&gt;"")*(NAV!$D526:AF526&lt;&gt;"")),'Daily AUM'!$D526:AF526),"")*(NAV!AG526/IFERROR(LOOKUP(2,1/(('Daily AUM'!$D526:AF526&lt;&gt;"")*(NAV!$D526:AF526&lt;&gt;"")),NAV!$D526:AF526),"")))),0))</f>
        <v>-2.1002105347924953</v>
      </c>
      <c r="AH526" s="2">
        <f>IF(OR('Daily AUM'!AH526="",NAV!AH526=""),0,IFERROR(IF(OR(IFERROR(LOOKUP(2,1/(('Daily AUM'!$D526:AG526&lt;&gt;"")*(NAV!$D526:AG526&lt;&gt;"")),'Daily AUM'!$D526:AG526),"")="",IFERROR(LOOKUP(2,1/(('Daily AUM'!$D526:AG526&lt;&gt;"")*(NAV!$D526:AG526&lt;&gt;"")),NAV!$D526:AG526),"")=""),0,'Daily AUM'!AH526-(IFERROR(LOOKUP(2,1/(('Daily AUM'!$D526:AG526&lt;&gt;"")*(NAV!$D526:AG526&lt;&gt;"")),'Daily AUM'!$D526:AG526),"")*(NAV!AH526/IFERROR(LOOKUP(2,1/(('Daily AUM'!$D526:AG526&lt;&gt;"")*(NAV!$D526:AG526&lt;&gt;"")),NAV!$D526:AG526),"")))),0))</f>
        <v>-4.7335020067421283</v>
      </c>
      <c r="AI526" s="2">
        <f>IF(OR('Daily AUM'!AI526="",NAV!AI526=""),0,IFERROR(IF(OR(IFERROR(LOOKUP(2,1/(('Daily AUM'!$D526:AH526&lt;&gt;"")*(NAV!$D526:AH526&lt;&gt;"")),'Daily AUM'!$D526:AH526),"")="",IFERROR(LOOKUP(2,1/(('Daily AUM'!$D526:AH526&lt;&gt;"")*(NAV!$D526:AH526&lt;&gt;"")),NAV!$D526:AH526),"")=""),0,'Daily AUM'!AI526-(IFERROR(LOOKUP(2,1/(('Daily AUM'!$D526:AH526&lt;&gt;"")*(NAV!$D526:AH526&lt;&gt;"")),'Daily AUM'!$D526:AH526),"")*(NAV!AI526/IFERROR(LOOKUP(2,1/(('Daily AUM'!$D526:AH526&lt;&gt;"")*(NAV!$D526:AH526&lt;&gt;"")),NAV!$D526:AH526),"")))),0))</f>
        <v>-5.8674022586292267</v>
      </c>
      <c r="AJ526" s="2">
        <f>IF(OR('Daily AUM'!AJ526="",NAV!AJ526=""),0,IFERROR(IF(OR(IFERROR(LOOKUP(2,1/(('Daily AUM'!$D526:AI526&lt;&gt;"")*(NAV!$D526:AI526&lt;&gt;"")),'Daily AUM'!$D526:AI526),"")="",IFERROR(LOOKUP(2,1/(('Daily AUM'!$D526:AI526&lt;&gt;"")*(NAV!$D526:AI526&lt;&gt;"")),NAV!$D526:AI526),"")=""),0,'Daily AUM'!AJ526-(IFERROR(LOOKUP(2,1/(('Daily AUM'!$D526:AI526&lt;&gt;"")*(NAV!$D526:AI526&lt;&gt;"")),'Daily AUM'!$D526:AI526),"")*(NAV!AJ526/IFERROR(LOOKUP(2,1/(('Daily AUM'!$D526:AI526&lt;&gt;"")*(NAV!$D526:AI526&lt;&gt;"")),NAV!$D526:AI526),"")))),0))</f>
        <v>-0.51241407867382804</v>
      </c>
      <c r="AK526" s="2">
        <f>IF(OR('Daily AUM'!AK526="",NAV!AK526=""),0,IFERROR(IF(OR(IFERROR(LOOKUP(2,1/(('Daily AUM'!$D526:AJ526&lt;&gt;"")*(NAV!$D526:AJ526&lt;&gt;"")),'Daily AUM'!$D526:AJ526),"")="",IFERROR(LOOKUP(2,1/(('Daily AUM'!$D526:AJ526&lt;&gt;"")*(NAV!$D526:AJ526&lt;&gt;"")),NAV!$D526:AJ526),"")=""),0,'Daily AUM'!AK526-(IFERROR(LOOKUP(2,1/(('Daily AUM'!$D526:AJ526&lt;&gt;"")*(NAV!$D526:AJ526&lt;&gt;"")),'Daily AUM'!$D526:AJ526),"")*(NAV!AK526/IFERROR(LOOKUP(2,1/(('Daily AUM'!$D526:AJ526&lt;&gt;"")*(NAV!$D526:AJ526&lt;&gt;"")),NAV!$D526:AJ526),"")))),0))</f>
        <v>-7.736101486334519</v>
      </c>
      <c r="AL526" s="2">
        <f>IF(OR('Daily AUM'!AL526="",NAV!AL526=""),0,IFERROR(IF(OR(IFERROR(LOOKUP(2,1/(('Daily AUM'!$D526:AK526&lt;&gt;"")*(NAV!$D526:AK526&lt;&gt;"")),'Daily AUM'!$D526:AK526),"")="",IFERROR(LOOKUP(2,1/(('Daily AUM'!$D526:AK526&lt;&gt;"")*(NAV!$D526:AK526&lt;&gt;"")),NAV!$D526:AK526),"")=""),0,'Daily AUM'!AL526-(IFERROR(LOOKUP(2,1/(('Daily AUM'!$D526:AK526&lt;&gt;"")*(NAV!$D526:AK526&lt;&gt;"")),'Daily AUM'!$D526:AK526),"")*(NAV!AL526/IFERROR(LOOKUP(2,1/(('Daily AUM'!$D526:AK526&lt;&gt;"")*(NAV!$D526:AK526&lt;&gt;"")),NAV!$D526:AK526),"")))),0))</f>
        <v>-9.7511088511018897</v>
      </c>
      <c r="AM526" s="2">
        <f>IF(OR('Daily AUM'!AM526="",NAV!AM526=""),0,IFERROR(IF(OR(IFERROR(LOOKUP(2,1/(('Daily AUM'!$D526:AL526&lt;&gt;"")*(NAV!$D526:AL526&lt;&gt;"")),'Daily AUM'!$D526:AL526),"")="",IFERROR(LOOKUP(2,1/(('Daily AUM'!$D526:AL526&lt;&gt;"")*(NAV!$D526:AL526&lt;&gt;"")),NAV!$D526:AL526),"")=""),0,'Daily AUM'!AM526-(IFERROR(LOOKUP(2,1/(('Daily AUM'!$D526:AL526&lt;&gt;"")*(NAV!$D526:AL526&lt;&gt;"")),'Daily AUM'!$D526:AL526),"")*(NAV!AM526/IFERROR(LOOKUP(2,1/(('Daily AUM'!$D526:AL526&lt;&gt;"")*(NAV!$D526:AL526&lt;&gt;"")),NAV!$D526:AL526),"")))),0))</f>
        <v>-5.6995267151432927</v>
      </c>
      <c r="AN526" s="2">
        <f>IF(OR('Daily AUM'!AN526="",NAV!AN526=""),0,IFERROR(IF(OR(IFERROR(LOOKUP(2,1/(('Daily AUM'!$D526:AM526&lt;&gt;"")*(NAV!$D526:AM526&lt;&gt;"")),'Daily AUM'!$D526:AM526),"")="",IFERROR(LOOKUP(2,1/(('Daily AUM'!$D526:AM526&lt;&gt;"")*(NAV!$D526:AM526&lt;&gt;"")),NAV!$D526:AM526),"")=""),0,'Daily AUM'!AN526-(IFERROR(LOOKUP(2,1/(('Daily AUM'!$D526:AM526&lt;&gt;"")*(NAV!$D526:AM526&lt;&gt;"")),'Daily AUM'!$D526:AM526),"")*(NAV!AN526/IFERROR(LOOKUP(2,1/(('Daily AUM'!$D526:AM526&lt;&gt;"")*(NAV!$D526:AM526&lt;&gt;"")),NAV!$D526:AM526),"")))),0))</f>
        <v>-4.5812477917988872</v>
      </c>
      <c r="AO526" s="2">
        <f>IF(OR('Daily AUM'!AO526="",NAV!AO526=""),0,IFERROR(IF(OR(IFERROR(LOOKUP(2,1/(('Daily AUM'!$D526:AN526&lt;&gt;"")*(NAV!$D526:AN526&lt;&gt;"")),'Daily AUM'!$D526:AN526),"")="",IFERROR(LOOKUP(2,1/(('Daily AUM'!$D526:AN526&lt;&gt;"")*(NAV!$D526:AN526&lt;&gt;"")),NAV!$D526:AN526),"")=""),0,'Daily AUM'!AO526-(IFERROR(LOOKUP(2,1/(('Daily AUM'!$D526:AN526&lt;&gt;"")*(NAV!$D526:AN526&lt;&gt;"")),'Daily AUM'!$D526:AN526),"")*(NAV!AO526/IFERROR(LOOKUP(2,1/(('Daily AUM'!$D526:AN526&lt;&gt;"")*(NAV!$D526:AN526&lt;&gt;"")),NAV!$D526:AN526),"")))),0))</f>
        <v>-6.8121000157516391</v>
      </c>
      <c r="AP526" s="2">
        <f>IF(OR('Daily AUM'!AP526="",NAV!AP526=""),0,IFERROR(IF(OR(IFERROR(LOOKUP(2,1/(('Daily AUM'!$D526:AO526&lt;&gt;"")*(NAV!$D526:AO526&lt;&gt;"")),'Daily AUM'!$D526:AO526),"")="",IFERROR(LOOKUP(2,1/(('Daily AUM'!$D526:AO526&lt;&gt;"")*(NAV!$D526:AO526&lt;&gt;"")),NAV!$D526:AO526),"")=""),0,'Daily AUM'!AP526-(IFERROR(LOOKUP(2,1/(('Daily AUM'!$D526:AO526&lt;&gt;"")*(NAV!$D526:AO526&lt;&gt;"")),'Daily AUM'!$D526:AO526),"")*(NAV!AP526/IFERROR(LOOKUP(2,1/(('Daily AUM'!$D526:AO526&lt;&gt;"")*(NAV!$D526:AO526&lt;&gt;"")),NAV!$D526:AO526),"")))),0))</f>
        <v>-7.1207020344299963</v>
      </c>
      <c r="AQ526" s="2">
        <f>IF(OR('Daily AUM'!AQ526="",NAV!AQ526=""),0,IFERROR(IF(OR(IFERROR(LOOKUP(2,1/(('Daily AUM'!$D526:AP526&lt;&gt;"")*(NAV!$D526:AP526&lt;&gt;"")),'Daily AUM'!$D526:AP526),"")="",IFERROR(LOOKUP(2,1/(('Daily AUM'!$D526:AP526&lt;&gt;"")*(NAV!$D526:AP526&lt;&gt;"")),NAV!$D526:AP526),"")=""),0,'Daily AUM'!AQ526-(IFERROR(LOOKUP(2,1/(('Daily AUM'!$D526:AP526&lt;&gt;"")*(NAV!$D526:AP526&lt;&gt;"")),'Daily AUM'!$D526:AP526),"")*(NAV!AQ526/IFERROR(LOOKUP(2,1/(('Daily AUM'!$D526:AP526&lt;&gt;"")*(NAV!$D526:AP526&lt;&gt;"")),NAV!$D526:AP526),"")))),0))</f>
        <v>-4.6936883604485047</v>
      </c>
      <c r="AR526" s="2">
        <f>IF(OR('Daily AUM'!AR526="",NAV!AR526=""),0,IFERROR(IF(OR(IFERROR(LOOKUP(2,1/(('Daily AUM'!$D526:AQ526&lt;&gt;"")*(NAV!$D526:AQ526&lt;&gt;"")),'Daily AUM'!$D526:AQ526),"")="",IFERROR(LOOKUP(2,1/(('Daily AUM'!$D526:AQ526&lt;&gt;"")*(NAV!$D526:AQ526&lt;&gt;"")),NAV!$D526:AQ526),"")=""),0,'Daily AUM'!AR526-(IFERROR(LOOKUP(2,1/(('Daily AUM'!$D526:AQ526&lt;&gt;"")*(NAV!$D526:AQ526&lt;&gt;"")),'Daily AUM'!$D526:AQ526),"")*(NAV!AR526/IFERROR(LOOKUP(2,1/(('Daily AUM'!$D526:AQ526&lt;&gt;"")*(NAV!$D526:AQ526&lt;&gt;"")),NAV!$D526:AQ526),"")))),0))</f>
        <v>-5.3120690461346385</v>
      </c>
      <c r="AS526" s="2">
        <f t="shared" si="16"/>
        <v>-58.310655646306259</v>
      </c>
      <c r="AT526" s="2">
        <f t="shared" si="17"/>
        <v>-81.847417027240226</v>
      </c>
    </row>
    <row r="527" spans="1:46" x14ac:dyDescent="0.2">
      <c r="A527" t="s">
        <v>585</v>
      </c>
      <c r="B527" t="s">
        <v>575</v>
      </c>
      <c r="C527" t="s">
        <v>11</v>
      </c>
      <c r="D527" s="2">
        <f>0</f>
        <v>0</v>
      </c>
      <c r="E527" s="2">
        <f>IF(OR('Daily AUM'!E527="",NAV!E527=""),0,IFERROR(IF(OR(IFERROR(LOOKUP(2,1/(('Daily AUM'!$D527:D527&lt;&gt;"")*(NAV!$D527:D527&lt;&gt;"")),'Daily AUM'!$D527:D527),"")="",IFERROR(LOOKUP(2,1/(('Daily AUM'!$D527:D527&lt;&gt;"")*(NAV!$D527:D527&lt;&gt;"")),NAV!$D527:D527),"")=""),0,'Daily AUM'!E527-(IFERROR(LOOKUP(2,1/(('Daily AUM'!$D527:D527&lt;&gt;"")*(NAV!$D527:D527&lt;&gt;"")),'Daily AUM'!$D527:D527),"")*(NAV!E527/IFERROR(LOOKUP(2,1/(('Daily AUM'!$D527:D527&lt;&gt;"")*(NAV!$D527:D527&lt;&gt;"")),NAV!$D527:D527),"")))),0))</f>
        <v>0.82230000000001269</v>
      </c>
      <c r="F527" s="2">
        <f>IF(OR('Daily AUM'!F527="",NAV!F527=""),0,IFERROR(IF(OR(IFERROR(LOOKUP(2,1/(('Daily AUM'!$D527:E527&lt;&gt;"")*(NAV!$D527:E527&lt;&gt;"")),'Daily AUM'!$D527:E527),"")="",IFERROR(LOOKUP(2,1/(('Daily AUM'!$D527:E527&lt;&gt;"")*(NAV!$D527:E527&lt;&gt;"")),NAV!$D527:E527),"")=""),0,'Daily AUM'!F527-(IFERROR(LOOKUP(2,1/(('Daily AUM'!$D527:E527&lt;&gt;"")*(NAV!$D527:E527&lt;&gt;"")),'Daily AUM'!$D527:E527),"")*(NAV!F527/IFERROR(LOOKUP(2,1/(('Daily AUM'!$D527:E527&lt;&gt;"")*(NAV!$D527:E527&lt;&gt;"")),NAV!$D527:E527),"")))),0))</f>
        <v>-5.6235839340871507E-2</v>
      </c>
      <c r="G527" s="2">
        <f>IF(OR('Daily AUM'!G527="",NAV!G527=""),0,IFERROR(IF(OR(IFERROR(LOOKUP(2,1/(('Daily AUM'!$D527:F527&lt;&gt;"")*(NAV!$D527:F527&lt;&gt;"")),'Daily AUM'!$D527:F527),"")="",IFERROR(LOOKUP(2,1/(('Daily AUM'!$D527:F527&lt;&gt;"")*(NAV!$D527:F527&lt;&gt;"")),NAV!$D527:F527),"")=""),0,'Daily AUM'!G527-(IFERROR(LOOKUP(2,1/(('Daily AUM'!$D527:F527&lt;&gt;"")*(NAV!$D527:F527&lt;&gt;"")),'Daily AUM'!$D527:F527),"")*(NAV!G527/IFERROR(LOOKUP(2,1/(('Daily AUM'!$D527:F527&lt;&gt;"")*(NAV!$D527:F527&lt;&gt;"")),NAV!$D527:F527),"")))),0))</f>
        <v>7.9203861788641916E-2</v>
      </c>
      <c r="H527" s="2">
        <f>IF(OR('Daily AUM'!H527="",NAV!H527=""),0,IFERROR(IF(OR(IFERROR(LOOKUP(2,1/(('Daily AUM'!$D527:G527&lt;&gt;"")*(NAV!$D527:G527&lt;&gt;"")),'Daily AUM'!$D527:G527),"")="",IFERROR(LOOKUP(2,1/(('Daily AUM'!$D527:G527&lt;&gt;"")*(NAV!$D527:G527&lt;&gt;"")),NAV!$D527:G527),"")=""),0,'Daily AUM'!H527-(IFERROR(LOOKUP(2,1/(('Daily AUM'!$D527:G527&lt;&gt;"")*(NAV!$D527:G527&lt;&gt;"")),'Daily AUM'!$D527:G527),"")*(NAV!H527/IFERROR(LOOKUP(2,1/(('Daily AUM'!$D527:G527&lt;&gt;"")*(NAV!$D527:G527&lt;&gt;"")),NAV!$D527:G527),"")))),0))</f>
        <v>0.6396491299897491</v>
      </c>
      <c r="I527" s="2">
        <f>IF(OR('Daily AUM'!I527="",NAV!I527=""),0,IFERROR(IF(OR(IFERROR(LOOKUP(2,1/(('Daily AUM'!$D527:H527&lt;&gt;"")*(NAV!$D527:H527&lt;&gt;"")),'Daily AUM'!$D527:H527),"")="",IFERROR(LOOKUP(2,1/(('Daily AUM'!$D527:H527&lt;&gt;"")*(NAV!$D527:H527&lt;&gt;"")),NAV!$D527:H527),"")=""),0,'Daily AUM'!I527-(IFERROR(LOOKUP(2,1/(('Daily AUM'!$D527:H527&lt;&gt;"")*(NAV!$D527:H527&lt;&gt;"")),'Daily AUM'!$D527:H527),"")*(NAV!I527/IFERROR(LOOKUP(2,1/(('Daily AUM'!$D527:H527&lt;&gt;"")*(NAV!$D527:H527&lt;&gt;"")),NAV!$D527:H527),"")))),0))</f>
        <v>0.55830000000000268</v>
      </c>
      <c r="J527" s="2">
        <f>IF(OR('Daily AUM'!J527="",NAV!J527=""),0,IFERROR(IF(OR(IFERROR(LOOKUP(2,1/(('Daily AUM'!$D527:I527&lt;&gt;"")*(NAV!$D527:I527&lt;&gt;"")),'Daily AUM'!$D527:I527),"")="",IFERROR(LOOKUP(2,1/(('Daily AUM'!$D527:I527&lt;&gt;"")*(NAV!$D527:I527&lt;&gt;"")),NAV!$D527:I527),"")=""),0,'Daily AUM'!J527-(IFERROR(LOOKUP(2,1/(('Daily AUM'!$D527:I527&lt;&gt;"")*(NAV!$D527:I527&lt;&gt;"")),'Daily AUM'!$D527:I527),"")*(NAV!J527/IFERROR(LOOKUP(2,1/(('Daily AUM'!$D527:I527&lt;&gt;"")*(NAV!$D527:I527&lt;&gt;"")),NAV!$D527:I527),"")))),0))</f>
        <v>-3.0593832153670064E-2</v>
      </c>
      <c r="K527" s="2">
        <f>IF(OR('Daily AUM'!K527="",NAV!K527=""),0,IFERROR(IF(OR(IFERROR(LOOKUP(2,1/(('Daily AUM'!$D527:J527&lt;&gt;"")*(NAV!$D527:J527&lt;&gt;"")),'Daily AUM'!$D527:J527),"")="",IFERROR(LOOKUP(2,1/(('Daily AUM'!$D527:J527&lt;&gt;"")*(NAV!$D527:J527&lt;&gt;"")),NAV!$D527:J527),"")=""),0,'Daily AUM'!K527-(IFERROR(LOOKUP(2,1/(('Daily AUM'!$D527:J527&lt;&gt;"")*(NAV!$D527:J527&lt;&gt;"")),'Daily AUM'!$D527:J527),"")*(NAV!K527/IFERROR(LOOKUP(2,1/(('Daily AUM'!$D527:J527&lt;&gt;"")*(NAV!$D527:J527&lt;&gt;"")),NAV!$D527:J527),"")))),0))</f>
        <v>2.3601624015748541</v>
      </c>
      <c r="L527" s="2">
        <f>IF(OR('Daily AUM'!L527="",NAV!L527=""),0,IFERROR(IF(OR(IFERROR(LOOKUP(2,1/(('Daily AUM'!$D527:K527&lt;&gt;"")*(NAV!$D527:K527&lt;&gt;"")),'Daily AUM'!$D527:K527),"")="",IFERROR(LOOKUP(2,1/(('Daily AUM'!$D527:K527&lt;&gt;"")*(NAV!$D527:K527&lt;&gt;"")),NAV!$D527:K527),"")=""),0,'Daily AUM'!L527-(IFERROR(LOOKUP(2,1/(('Daily AUM'!$D527:K527&lt;&gt;"")*(NAV!$D527:K527&lt;&gt;"")),'Daily AUM'!$D527:K527),"")*(NAV!L527/IFERROR(LOOKUP(2,1/(('Daily AUM'!$D527:K527&lt;&gt;"")*(NAV!$D527:K527&lt;&gt;"")),NAV!$D527:K527),"")))),0))</f>
        <v>0.48676138613859621</v>
      </c>
      <c r="M527" s="2">
        <f>IF(OR('Daily AUM'!M527="",NAV!M527=""),0,IFERROR(IF(OR(IFERROR(LOOKUP(2,1/(('Daily AUM'!$D527:L527&lt;&gt;"")*(NAV!$D527:L527&lt;&gt;"")),'Daily AUM'!$D527:L527),"")="",IFERROR(LOOKUP(2,1/(('Daily AUM'!$D527:L527&lt;&gt;"")*(NAV!$D527:L527&lt;&gt;"")),NAV!$D527:L527),"")=""),0,'Daily AUM'!M527-(IFERROR(LOOKUP(2,1/(('Daily AUM'!$D527:L527&lt;&gt;"")*(NAV!$D527:L527&lt;&gt;"")),'Daily AUM'!$D527:L527),"")*(NAV!M527/IFERROR(LOOKUP(2,1/(('Daily AUM'!$D527:L527&lt;&gt;"")*(NAV!$D527:L527&lt;&gt;"")),NAV!$D527:L527),"")))),0))</f>
        <v>0.52596431372541019</v>
      </c>
      <c r="N527" s="2">
        <f>IF(OR('Daily AUM'!N527="",NAV!N527=""),0,IFERROR(IF(OR(IFERROR(LOOKUP(2,1/(('Daily AUM'!$D527:M527&lt;&gt;"")*(NAV!$D527:M527&lt;&gt;"")),'Daily AUM'!$D527:M527),"")="",IFERROR(LOOKUP(2,1/(('Daily AUM'!$D527:M527&lt;&gt;"")*(NAV!$D527:M527&lt;&gt;"")),NAV!$D527:M527),"")=""),0,'Daily AUM'!N527-(IFERROR(LOOKUP(2,1/(('Daily AUM'!$D527:M527&lt;&gt;"")*(NAV!$D527:M527&lt;&gt;"")),'Daily AUM'!$D527:M527),"")*(NAV!N527/IFERROR(LOOKUP(2,1/(('Daily AUM'!$D527:M527&lt;&gt;"")*(NAV!$D527:M527&lt;&gt;"")),NAV!$D527:M527),"")))),0))</f>
        <v>0.4351686023622392</v>
      </c>
      <c r="O527" s="2">
        <f>IF(OR('Daily AUM'!O527="",NAV!O527=""),0,IFERROR(IF(OR(IFERROR(LOOKUP(2,1/(('Daily AUM'!$D527:N527&lt;&gt;"")*(NAV!$D527:N527&lt;&gt;"")),'Daily AUM'!$D527:N527),"")="",IFERROR(LOOKUP(2,1/(('Daily AUM'!$D527:N527&lt;&gt;"")*(NAV!$D527:N527&lt;&gt;"")),NAV!$D527:N527),"")=""),0,'Daily AUM'!O527-(IFERROR(LOOKUP(2,1/(('Daily AUM'!$D527:N527&lt;&gt;"")*(NAV!$D527:N527&lt;&gt;"")),'Daily AUM'!$D527:N527),"")*(NAV!O527/IFERROR(LOOKUP(2,1/(('Daily AUM'!$D527:N527&lt;&gt;"")*(NAV!$D527:N527&lt;&gt;"")),NAV!$D527:N527),"")))),0))</f>
        <v>0.44033831231814702</v>
      </c>
      <c r="P527" s="2">
        <f>IF(OR('Daily AUM'!P527="",NAV!P527=""),0,IFERROR(IF(OR(IFERROR(LOOKUP(2,1/(('Daily AUM'!$D527:O527&lt;&gt;"")*(NAV!$D527:O527&lt;&gt;"")),'Daily AUM'!$D527:O527),"")="",IFERROR(LOOKUP(2,1/(('Daily AUM'!$D527:O527&lt;&gt;"")*(NAV!$D527:O527&lt;&gt;"")),NAV!$D527:O527),"")=""),0,'Daily AUM'!P527-(IFERROR(LOOKUP(2,1/(('Daily AUM'!$D527:O527&lt;&gt;"")*(NAV!$D527:O527&lt;&gt;"")),'Daily AUM'!$D527:O527),"")*(NAV!P527/IFERROR(LOOKUP(2,1/(('Daily AUM'!$D527:O527&lt;&gt;"")*(NAV!$D527:O527&lt;&gt;"")),NAV!$D527:O527),"")))),0))</f>
        <v>0.2720715392062516</v>
      </c>
      <c r="Q527" s="2">
        <f>IF(OR('Daily AUM'!Q527="",NAV!Q527=""),0,IFERROR(IF(OR(IFERROR(LOOKUP(2,1/(('Daily AUM'!$D527:P527&lt;&gt;"")*(NAV!$D527:P527&lt;&gt;"")),'Daily AUM'!$D527:P527),"")="",IFERROR(LOOKUP(2,1/(('Daily AUM'!$D527:P527&lt;&gt;"")*(NAV!$D527:P527&lt;&gt;"")),NAV!$D527:P527),"")=""),0,'Daily AUM'!Q527-(IFERROR(LOOKUP(2,1/(('Daily AUM'!$D527:P527&lt;&gt;"")*(NAV!$D527:P527&lt;&gt;"")),'Daily AUM'!$D527:P527),"")*(NAV!Q527/IFERROR(LOOKUP(2,1/(('Daily AUM'!$D527:P527&lt;&gt;"")*(NAV!$D527:P527&lt;&gt;"")),NAV!$D527:P527),"")))),0))</f>
        <v>0.42759999999998399</v>
      </c>
      <c r="R527" s="2">
        <f>IF(OR('Daily AUM'!R527="",NAV!R527=""),0,IFERROR(IF(OR(IFERROR(LOOKUP(2,1/(('Daily AUM'!$D527:Q527&lt;&gt;"")*(NAV!$D527:Q527&lt;&gt;"")),'Daily AUM'!$D527:Q527),"")="",IFERROR(LOOKUP(2,1/(('Daily AUM'!$D527:Q527&lt;&gt;"")*(NAV!$D527:Q527&lt;&gt;"")),NAV!$D527:Q527),"")=""),0,'Daily AUM'!R527-(IFERROR(LOOKUP(2,1/(('Daily AUM'!$D527:Q527&lt;&gt;"")*(NAV!$D527:Q527&lt;&gt;"")),'Daily AUM'!$D527:Q527),"")*(NAV!R527/IFERROR(LOOKUP(2,1/(('Daily AUM'!$D527:Q527&lt;&gt;"")*(NAV!$D527:Q527&lt;&gt;"")),NAV!$D527:Q527),"")))),0))</f>
        <v>0.79780906460945289</v>
      </c>
      <c r="S527" s="2">
        <f>IF(OR('Daily AUM'!S527="",NAV!S527=""),0,IFERROR(IF(OR(IFERROR(LOOKUP(2,1/(('Daily AUM'!$D527:R527&lt;&gt;"")*(NAV!$D527:R527&lt;&gt;"")),'Daily AUM'!$D527:R527),"")="",IFERROR(LOOKUP(2,1/(('Daily AUM'!$D527:R527&lt;&gt;"")*(NAV!$D527:R527&lt;&gt;"")),NAV!$D527:R527),"")=""),0,'Daily AUM'!S527-(IFERROR(LOOKUP(2,1/(('Daily AUM'!$D527:R527&lt;&gt;"")*(NAV!$D527:R527&lt;&gt;"")),'Daily AUM'!$D527:R527),"")*(NAV!S527/IFERROR(LOOKUP(2,1/(('Daily AUM'!$D527:R527&lt;&gt;"")*(NAV!$D527:R527&lt;&gt;"")),NAV!$D527:R527),"")))),0))</f>
        <v>0.20809022051770398</v>
      </c>
      <c r="T527" s="2">
        <f>IF(OR('Daily AUM'!T527="",NAV!T527=""),0,IFERROR(IF(OR(IFERROR(LOOKUP(2,1/(('Daily AUM'!$D527:S527&lt;&gt;"")*(NAV!$D527:S527&lt;&gt;"")),'Daily AUM'!$D527:S527),"")="",IFERROR(LOOKUP(2,1/(('Daily AUM'!$D527:S527&lt;&gt;"")*(NAV!$D527:S527&lt;&gt;"")),NAV!$D527:S527),"")=""),0,'Daily AUM'!T527-(IFERROR(LOOKUP(2,1/(('Daily AUM'!$D527:S527&lt;&gt;"")*(NAV!$D527:S527&lt;&gt;"")),'Daily AUM'!$D527:S527),"")*(NAV!T527/IFERROR(LOOKUP(2,1/(('Daily AUM'!$D527:S527&lt;&gt;"")*(NAV!$D527:S527&lt;&gt;"")),NAV!$D527:S527),"")))),0))</f>
        <v>0.45977778846150841</v>
      </c>
      <c r="U527" s="2">
        <f>IF(OR('Daily AUM'!U527="",NAV!U527=""),0,IFERROR(IF(OR(IFERROR(LOOKUP(2,1/(('Daily AUM'!$D527:T527&lt;&gt;"")*(NAV!$D527:T527&lt;&gt;"")),'Daily AUM'!$D527:T527),"")="",IFERROR(LOOKUP(2,1/(('Daily AUM'!$D527:T527&lt;&gt;"")*(NAV!$D527:T527&lt;&gt;"")),NAV!$D527:T527),"")=""),0,'Daily AUM'!U527-(IFERROR(LOOKUP(2,1/(('Daily AUM'!$D527:T527&lt;&gt;"")*(NAV!$D527:T527&lt;&gt;"")),'Daily AUM'!$D527:T527),"")*(NAV!U527/IFERROR(LOOKUP(2,1/(('Daily AUM'!$D527:T527&lt;&gt;"")*(NAV!$D527:T527&lt;&gt;"")),NAV!$D527:T527),"")))),0))</f>
        <v>0.67379341723136577</v>
      </c>
      <c r="V527" s="2">
        <f>IF(OR('Daily AUM'!V527="",NAV!V527=""),0,IFERROR(IF(OR(IFERROR(LOOKUP(2,1/(('Daily AUM'!$D527:U527&lt;&gt;"")*(NAV!$D527:U527&lt;&gt;"")),'Daily AUM'!$D527:U527),"")="",IFERROR(LOOKUP(2,1/(('Daily AUM'!$D527:U527&lt;&gt;"")*(NAV!$D527:U527&lt;&gt;"")),NAV!$D527:U527),"")=""),0,'Daily AUM'!V527-(IFERROR(LOOKUP(2,1/(('Daily AUM'!$D527:U527&lt;&gt;"")*(NAV!$D527:U527&lt;&gt;"")),'Daily AUM'!$D527:U527),"")*(NAV!V527/IFERROR(LOOKUP(2,1/(('Daily AUM'!$D527:U527&lt;&gt;"")*(NAV!$D527:U527&lt;&gt;"")),NAV!$D527:U527),"")))),0))</f>
        <v>0.21180818713452254</v>
      </c>
      <c r="W527" s="2">
        <f>IF(OR('Daily AUM'!W527="",NAV!W527=""),0,IFERROR(IF(OR(IFERROR(LOOKUP(2,1/(('Daily AUM'!$D527:V527&lt;&gt;"")*(NAV!$D527:V527&lt;&gt;"")),'Daily AUM'!$D527:V527),"")="",IFERROR(LOOKUP(2,1/(('Daily AUM'!$D527:V527&lt;&gt;"")*(NAV!$D527:V527&lt;&gt;"")),NAV!$D527:V527),"")=""),0,'Daily AUM'!W527-(IFERROR(LOOKUP(2,1/(('Daily AUM'!$D527:V527&lt;&gt;"")*(NAV!$D527:V527&lt;&gt;"")),'Daily AUM'!$D527:V527),"")*(NAV!W527/IFERROR(LOOKUP(2,1/(('Daily AUM'!$D527:V527&lt;&gt;"")*(NAV!$D527:V527&lt;&gt;"")),NAV!$D527:V527),"")))),0))</f>
        <v>1.1165193798449877</v>
      </c>
      <c r="X527" s="2">
        <f>IF(OR('Daily AUM'!X527="",NAV!X527=""),0,IFERROR(IF(OR(IFERROR(LOOKUP(2,1/(('Daily AUM'!$D527:W527&lt;&gt;"")*(NAV!$D527:W527&lt;&gt;"")),'Daily AUM'!$D527:W527),"")="",IFERROR(LOOKUP(2,1/(('Daily AUM'!$D527:W527&lt;&gt;"")*(NAV!$D527:W527&lt;&gt;"")),NAV!$D527:W527),"")=""),0,'Daily AUM'!X527-(IFERROR(LOOKUP(2,1/(('Daily AUM'!$D527:W527&lt;&gt;"")*(NAV!$D527:W527&lt;&gt;"")),'Daily AUM'!$D527:W527),"")*(NAV!X527/IFERROR(LOOKUP(2,1/(('Daily AUM'!$D527:W527&lt;&gt;"")*(NAV!$D527:W527&lt;&gt;"")),NAV!$D527:W527),"")))),0))</f>
        <v>0.37910895813047318</v>
      </c>
      <c r="Y527" s="2">
        <f>IF(OR('Daily AUM'!Y527="",NAV!Y527=""),0,IFERROR(IF(OR(IFERROR(LOOKUP(2,1/(('Daily AUM'!$D527:X527&lt;&gt;"")*(NAV!$D527:X527&lt;&gt;"")),'Daily AUM'!$D527:X527),"")="",IFERROR(LOOKUP(2,1/(('Daily AUM'!$D527:X527&lt;&gt;"")*(NAV!$D527:X527&lt;&gt;"")),NAV!$D527:X527),"")=""),0,'Daily AUM'!Y527-(IFERROR(LOOKUP(2,1/(('Daily AUM'!$D527:X527&lt;&gt;"")*(NAV!$D527:X527&lt;&gt;"")),'Daily AUM'!$D527:X527),"")*(NAV!Y527/IFERROR(LOOKUP(2,1/(('Daily AUM'!$D527:X527&lt;&gt;"")*(NAV!$D527:X527&lt;&gt;"")),NAV!$D527:X527),"")))),0))</f>
        <v>0.54547947470820191</v>
      </c>
      <c r="Z527" s="2">
        <f>IF(OR('Daily AUM'!Z527="",NAV!Z527=""),0,IFERROR(IF(OR(IFERROR(LOOKUP(2,1/(('Daily AUM'!$D527:Y527&lt;&gt;"")*(NAV!$D527:Y527&lt;&gt;"")),'Daily AUM'!$D527:Y527),"")="",IFERROR(LOOKUP(2,1/(('Daily AUM'!$D527:Y527&lt;&gt;"")*(NAV!$D527:Y527&lt;&gt;"")),NAV!$D527:Y527),"")=""),0,'Daily AUM'!Z527-(IFERROR(LOOKUP(2,1/(('Daily AUM'!$D527:Y527&lt;&gt;"")*(NAV!$D527:Y527&lt;&gt;"")),'Daily AUM'!$D527:Y527),"")*(NAV!Z527/IFERROR(LOOKUP(2,1/(('Daily AUM'!$D527:Y527&lt;&gt;"")*(NAV!$D527:Y527&lt;&gt;"")),NAV!$D527:Y527),"")))),0))</f>
        <v>5.2924000000018623E-2</v>
      </c>
      <c r="AA527" s="2">
        <f>IF(OR('Daily AUM'!AA527="",NAV!AA527=""),0,IFERROR(IF(OR(IFERROR(LOOKUP(2,1/(('Daily AUM'!$D527:Z527&lt;&gt;"")*(NAV!$D527:Z527&lt;&gt;"")),'Daily AUM'!$D527:Z527),"")="",IFERROR(LOOKUP(2,1/(('Daily AUM'!$D527:Z527&lt;&gt;"")*(NAV!$D527:Z527&lt;&gt;"")),NAV!$D527:Z527),"")=""),0,'Daily AUM'!AA527-(IFERROR(LOOKUP(2,1/(('Daily AUM'!$D527:Z527&lt;&gt;"")*(NAV!$D527:Z527&lt;&gt;"")),'Daily AUM'!$D527:Z527),"")*(NAV!AA527/IFERROR(LOOKUP(2,1/(('Daily AUM'!$D527:Z527&lt;&gt;"")*(NAV!$D527:Z527&lt;&gt;"")),NAV!$D527:Z527),"")))),0))</f>
        <v>1.2608434824902588</v>
      </c>
      <c r="AB527" s="2">
        <f>IF(OR('Daily AUM'!AB527="",NAV!AB527=""),0,IFERROR(IF(OR(IFERROR(LOOKUP(2,1/(('Daily AUM'!$D527:AA527&lt;&gt;"")*(NAV!$D527:AA527&lt;&gt;"")),'Daily AUM'!$D527:AA527),"")="",IFERROR(LOOKUP(2,1/(('Daily AUM'!$D527:AA527&lt;&gt;"")*(NAV!$D527:AA527&lt;&gt;"")),NAV!$D527:AA527),"")=""),0,'Daily AUM'!AB527-(IFERROR(LOOKUP(2,1/(('Daily AUM'!$D527:AA527&lt;&gt;"")*(NAV!$D527:AA527&lt;&gt;"")),'Daily AUM'!$D527:AA527),"")*(NAV!AB527/IFERROR(LOOKUP(2,1/(('Daily AUM'!$D527:AA527&lt;&gt;"")*(NAV!$D527:AA527&lt;&gt;"")),NAV!$D527:AA527),"")))),0))</f>
        <v>0.47691703992211387</v>
      </c>
      <c r="AC527" s="2">
        <f>IF(OR('Daily AUM'!AC527="",NAV!AC527=""),0,IFERROR(IF(OR(IFERROR(LOOKUP(2,1/(('Daily AUM'!$D527:AB527&lt;&gt;"")*(NAV!$D527:AB527&lt;&gt;"")),'Daily AUM'!$D527:AB527),"")="",IFERROR(LOOKUP(2,1/(('Daily AUM'!$D527:AB527&lt;&gt;"")*(NAV!$D527:AB527&lt;&gt;"")),NAV!$D527:AB527),"")=""),0,'Daily AUM'!AC527-(IFERROR(LOOKUP(2,1/(('Daily AUM'!$D527:AB527&lt;&gt;"")*(NAV!$D527:AB527&lt;&gt;"")),'Daily AUM'!$D527:AB527),"")*(NAV!AC527/IFERROR(LOOKUP(2,1/(('Daily AUM'!$D527:AB527&lt;&gt;"")*(NAV!$D527:AB527&lt;&gt;"")),NAV!$D527:AB527),"")))),0))</f>
        <v>-5.7553179190733772E-2</v>
      </c>
      <c r="AD527" s="2">
        <f>IF(OR('Daily AUM'!AD527="",NAV!AD527=""),0,IFERROR(IF(OR(IFERROR(LOOKUP(2,1/(('Daily AUM'!$D527:AC527&lt;&gt;"")*(NAV!$D527:AC527&lt;&gt;"")),'Daily AUM'!$D527:AC527),"")="",IFERROR(LOOKUP(2,1/(('Daily AUM'!$D527:AC527&lt;&gt;"")*(NAV!$D527:AC527&lt;&gt;"")),NAV!$D527:AC527),"")=""),0,'Daily AUM'!AD527-(IFERROR(LOOKUP(2,1/(('Daily AUM'!$D527:AC527&lt;&gt;"")*(NAV!$D527:AC527&lt;&gt;"")),'Daily AUM'!$D527:AC527),"")*(NAV!AD527/IFERROR(LOOKUP(2,1/(('Daily AUM'!$D527:AC527&lt;&gt;"")*(NAV!$D527:AC527&lt;&gt;"")),NAV!$D527:AC527),"")))),0))</f>
        <v>0.13295091083409716</v>
      </c>
      <c r="AE527" s="2">
        <f>IF(OR('Daily AUM'!AE527="",NAV!AE527=""),0,IFERROR(IF(OR(IFERROR(LOOKUP(2,1/(('Daily AUM'!$D527:AD527&lt;&gt;"")*(NAV!$D527:AD527&lt;&gt;"")),'Daily AUM'!$D527:AD527),"")="",IFERROR(LOOKUP(2,1/(('Daily AUM'!$D527:AD527&lt;&gt;"")*(NAV!$D527:AD527&lt;&gt;"")),NAV!$D527:AD527),"")=""),0,'Daily AUM'!AE527-(IFERROR(LOOKUP(2,1/(('Daily AUM'!$D527:AD527&lt;&gt;"")*(NAV!$D527:AD527&lt;&gt;"")),'Daily AUM'!$D527:AD527),"")*(NAV!AE527/IFERROR(LOOKUP(2,1/(('Daily AUM'!$D527:AD527&lt;&gt;"")*(NAV!$D527:AD527&lt;&gt;"")),NAV!$D527:AD527),"")))),0))</f>
        <v>0.17602536023053972</v>
      </c>
      <c r="AF527" s="2">
        <f>IF(OR('Daily AUM'!AF527="",NAV!AF527=""),0,IFERROR(IF(OR(IFERROR(LOOKUP(2,1/(('Daily AUM'!$D527:AE527&lt;&gt;"")*(NAV!$D527:AE527&lt;&gt;"")),'Daily AUM'!$D527:AE527),"")="",IFERROR(LOOKUP(2,1/(('Daily AUM'!$D527:AE527&lt;&gt;"")*(NAV!$D527:AE527&lt;&gt;"")),NAV!$D527:AE527),"")=""),0,'Daily AUM'!AF527-(IFERROR(LOOKUP(2,1/(('Daily AUM'!$D527:AE527&lt;&gt;"")*(NAV!$D527:AE527&lt;&gt;"")),'Daily AUM'!$D527:AE527),"")*(NAV!AF527/IFERROR(LOOKUP(2,1/(('Daily AUM'!$D527:AE527&lt;&gt;"")*(NAV!$D527:AE527&lt;&gt;"")),NAV!$D527:AE527),"")))),0))</f>
        <v>0.83356214908030779</v>
      </c>
      <c r="AG527" s="2">
        <f>IF(OR('Daily AUM'!AG527="",NAV!AG527=""),0,IFERROR(IF(OR(IFERROR(LOOKUP(2,1/(('Daily AUM'!$D527:AF527&lt;&gt;"")*(NAV!$D527:AF527&lt;&gt;"")),'Daily AUM'!$D527:AF527),"")="",IFERROR(LOOKUP(2,1/(('Daily AUM'!$D527:AF527&lt;&gt;"")*(NAV!$D527:AF527&lt;&gt;"")),NAV!$D527:AF527),"")=""),0,'Daily AUM'!AG527-(IFERROR(LOOKUP(2,1/(('Daily AUM'!$D527:AF527&lt;&gt;"")*(NAV!$D527:AF527&lt;&gt;"")),'Daily AUM'!$D527:AF527),"")*(NAV!AG527/IFERROR(LOOKUP(2,1/(('Daily AUM'!$D527:AF527&lt;&gt;"")*(NAV!$D527:AF527&lt;&gt;"")),NAV!$D527:AF527),"")))),0))</f>
        <v>0.63858603515626555</v>
      </c>
      <c r="AH527" s="2">
        <f>IF(OR('Daily AUM'!AH527="",NAV!AH527=""),0,IFERROR(IF(OR(IFERROR(LOOKUP(2,1/(('Daily AUM'!$D527:AG527&lt;&gt;"")*(NAV!$D527:AG527&lt;&gt;"")),'Daily AUM'!$D527:AG527),"")="",IFERROR(LOOKUP(2,1/(('Daily AUM'!$D527:AG527&lt;&gt;"")*(NAV!$D527:AG527&lt;&gt;"")),NAV!$D527:AG527),"")=""),0,'Daily AUM'!AH527-(IFERROR(LOOKUP(2,1/(('Daily AUM'!$D527:AG527&lt;&gt;"")*(NAV!$D527:AG527&lt;&gt;"")),'Daily AUM'!$D527:AG527),"")*(NAV!AH527/IFERROR(LOOKUP(2,1/(('Daily AUM'!$D527:AG527&lt;&gt;"")*(NAV!$D527:AG527&lt;&gt;"")),NAV!$D527:AG527),"")))),0))</f>
        <v>0.28818671799808726</v>
      </c>
      <c r="AI527" s="2">
        <f>IF(OR('Daily AUM'!AI527="",NAV!AI527=""),0,IFERROR(IF(OR(IFERROR(LOOKUP(2,1/(('Daily AUM'!$D527:AH527&lt;&gt;"")*(NAV!$D527:AH527&lt;&gt;"")),'Daily AUM'!$D527:AH527),"")="",IFERROR(LOOKUP(2,1/(('Daily AUM'!$D527:AH527&lt;&gt;"")*(NAV!$D527:AH527&lt;&gt;"")),NAV!$D527:AH527),"")=""),0,'Daily AUM'!AI527-(IFERROR(LOOKUP(2,1/(('Daily AUM'!$D527:AH527&lt;&gt;"")*(NAV!$D527:AH527&lt;&gt;"")),'Daily AUM'!$D527:AH527),"")*(NAV!AI527/IFERROR(LOOKUP(2,1/(('Daily AUM'!$D527:AH527&lt;&gt;"")*(NAV!$D527:AH527&lt;&gt;"")),NAV!$D527:AH527),"")))),0))</f>
        <v>0.56685789473681325</v>
      </c>
      <c r="AJ527" s="2">
        <f>IF(OR('Daily AUM'!AJ527="",NAV!AJ527=""),0,IFERROR(IF(OR(IFERROR(LOOKUP(2,1/(('Daily AUM'!$D527:AI527&lt;&gt;"")*(NAV!$D527:AI527&lt;&gt;"")),'Daily AUM'!$D527:AI527),"")="",IFERROR(LOOKUP(2,1/(('Daily AUM'!$D527:AI527&lt;&gt;"")*(NAV!$D527:AI527&lt;&gt;"")),NAV!$D527:AI527),"")=""),0,'Daily AUM'!AJ527-(IFERROR(LOOKUP(2,1/(('Daily AUM'!$D527:AI527&lt;&gt;"")*(NAV!$D527:AI527&lt;&gt;"")),'Daily AUM'!$D527:AI527),"")*(NAV!AJ527/IFERROR(LOOKUP(2,1/(('Daily AUM'!$D527:AI527&lt;&gt;"")*(NAV!$D527:AI527&lt;&gt;"")),NAV!$D527:AI527),"")))),0))</f>
        <v>2.1273791102544237E-2</v>
      </c>
      <c r="AK527" s="2">
        <f>IF(OR('Daily AUM'!AK527="",NAV!AK527=""),0,IFERROR(IF(OR(IFERROR(LOOKUP(2,1/(('Daily AUM'!$D527:AJ527&lt;&gt;"")*(NAV!$D527:AJ527&lt;&gt;"")),'Daily AUM'!$D527:AJ527),"")="",IFERROR(LOOKUP(2,1/(('Daily AUM'!$D527:AJ527&lt;&gt;"")*(NAV!$D527:AJ527&lt;&gt;"")),NAV!$D527:AJ527),"")=""),0,'Daily AUM'!AK527-(IFERROR(LOOKUP(2,1/(('Daily AUM'!$D527:AJ527&lt;&gt;"")*(NAV!$D527:AJ527&lt;&gt;"")),'Daily AUM'!$D527:AJ527),"")*(NAV!AK527/IFERROR(LOOKUP(2,1/(('Daily AUM'!$D527:AJ527&lt;&gt;"")*(NAV!$D527:AJ527&lt;&gt;"")),NAV!$D527:AJ527),"")))),0))</f>
        <v>-0.40674028985512223</v>
      </c>
      <c r="AL527" s="2">
        <f>IF(OR('Daily AUM'!AL527="",NAV!AL527=""),0,IFERROR(IF(OR(IFERROR(LOOKUP(2,1/(('Daily AUM'!$D527:AK527&lt;&gt;"")*(NAV!$D527:AK527&lt;&gt;"")),'Daily AUM'!$D527:AK527),"")="",IFERROR(LOOKUP(2,1/(('Daily AUM'!$D527:AK527&lt;&gt;"")*(NAV!$D527:AK527&lt;&gt;"")),NAV!$D527:AK527),"")=""),0,'Daily AUM'!AL527-(IFERROR(LOOKUP(2,1/(('Daily AUM'!$D527:AK527&lt;&gt;"")*(NAV!$D527:AK527&lt;&gt;"")),'Daily AUM'!$D527:AK527),"")*(NAV!AL527/IFERROR(LOOKUP(2,1/(('Daily AUM'!$D527:AK527&lt;&gt;"")*(NAV!$D527:AK527&lt;&gt;"")),NAV!$D527:AK527),"")))),0))</f>
        <v>0.30660000000000309</v>
      </c>
      <c r="AM527" s="2">
        <f>IF(OR('Daily AUM'!AM527="",NAV!AM527=""),0,IFERROR(IF(OR(IFERROR(LOOKUP(2,1/(('Daily AUM'!$D527:AL527&lt;&gt;"")*(NAV!$D527:AL527&lt;&gt;"")),'Daily AUM'!$D527:AL527),"")="",IFERROR(LOOKUP(2,1/(('Daily AUM'!$D527:AL527&lt;&gt;"")*(NAV!$D527:AL527&lt;&gt;"")),NAV!$D527:AL527),"")=""),0,'Daily AUM'!AM527-(IFERROR(LOOKUP(2,1/(('Daily AUM'!$D527:AL527&lt;&gt;"")*(NAV!$D527:AL527&lt;&gt;"")),'Daily AUM'!$D527:AL527),"")*(NAV!AM527/IFERROR(LOOKUP(2,1/(('Daily AUM'!$D527:AL527&lt;&gt;"")*(NAV!$D527:AL527&lt;&gt;"")),NAV!$D527:AL527),"")))),0))</f>
        <v>-2.9400000000009641E-2</v>
      </c>
      <c r="AN527" s="2">
        <f>IF(OR('Daily AUM'!AN527="",NAV!AN527=""),0,IFERROR(IF(OR(IFERROR(LOOKUP(2,1/(('Daily AUM'!$D527:AM527&lt;&gt;"")*(NAV!$D527:AM527&lt;&gt;"")),'Daily AUM'!$D527:AM527),"")="",IFERROR(LOOKUP(2,1/(('Daily AUM'!$D527:AM527&lt;&gt;"")*(NAV!$D527:AM527&lt;&gt;"")),NAV!$D527:AM527),"")=""),0,'Daily AUM'!AN527-(IFERROR(LOOKUP(2,1/(('Daily AUM'!$D527:AM527&lt;&gt;"")*(NAV!$D527:AM527&lt;&gt;"")),'Daily AUM'!$D527:AM527),"")*(NAV!AN527/IFERROR(LOOKUP(2,1/(('Daily AUM'!$D527:AM527&lt;&gt;"")*(NAV!$D527:AM527&lt;&gt;"")),NAV!$D527:AM527),"")))),0))</f>
        <v>2.2678034682144244E-2</v>
      </c>
      <c r="AO527" s="2">
        <f>IF(OR('Daily AUM'!AO527="",NAV!AO527=""),0,IFERROR(IF(OR(IFERROR(LOOKUP(2,1/(('Daily AUM'!$D527:AN527&lt;&gt;"")*(NAV!$D527:AN527&lt;&gt;"")),'Daily AUM'!$D527:AN527),"")="",IFERROR(LOOKUP(2,1/(('Daily AUM'!$D527:AN527&lt;&gt;"")*(NAV!$D527:AN527&lt;&gt;"")),NAV!$D527:AN527),"")=""),0,'Daily AUM'!AO527-(IFERROR(LOOKUP(2,1/(('Daily AUM'!$D527:AN527&lt;&gt;"")*(NAV!$D527:AN527&lt;&gt;"")),'Daily AUM'!$D527:AN527),"")*(NAV!AO527/IFERROR(LOOKUP(2,1/(('Daily AUM'!$D527:AN527&lt;&gt;"")*(NAV!$D527:AN527&lt;&gt;"")),NAV!$D527:AN527),"")))),0))</f>
        <v>0.15279345524538712</v>
      </c>
      <c r="AP527" s="2">
        <f>IF(OR('Daily AUM'!AP527="",NAV!AP527=""),0,IFERROR(IF(OR(IFERROR(LOOKUP(2,1/(('Daily AUM'!$D527:AO527&lt;&gt;"")*(NAV!$D527:AO527&lt;&gt;"")),'Daily AUM'!$D527:AO527),"")="",IFERROR(LOOKUP(2,1/(('Daily AUM'!$D527:AO527&lt;&gt;"")*(NAV!$D527:AO527&lt;&gt;"")),NAV!$D527:AO527),"")=""),0,'Daily AUM'!AP527-(IFERROR(LOOKUP(2,1/(('Daily AUM'!$D527:AO527&lt;&gt;"")*(NAV!$D527:AO527&lt;&gt;"")),'Daily AUM'!$D527:AO527),"")*(NAV!AP527/IFERROR(LOOKUP(2,1/(('Daily AUM'!$D527:AO527&lt;&gt;"")*(NAV!$D527:AO527&lt;&gt;"")),NAV!$D527:AO527),"")))),0))</f>
        <v>0.17366959847032604</v>
      </c>
      <c r="AQ527" s="2">
        <f>IF(OR('Daily AUM'!AQ527="",NAV!AQ527=""),0,IFERROR(IF(OR(IFERROR(LOOKUP(2,1/(('Daily AUM'!$D527:AP527&lt;&gt;"")*(NAV!$D527:AP527&lt;&gt;"")),'Daily AUM'!$D527:AP527),"")="",IFERROR(LOOKUP(2,1/(('Daily AUM'!$D527:AP527&lt;&gt;"")*(NAV!$D527:AP527&lt;&gt;"")),NAV!$D527:AP527),"")=""),0,'Daily AUM'!AQ527-(IFERROR(LOOKUP(2,1/(('Daily AUM'!$D527:AP527&lt;&gt;"")*(NAV!$D527:AP527&lt;&gt;"")),'Daily AUM'!$D527:AP527),"")*(NAV!AQ527/IFERROR(LOOKUP(2,1/(('Daily AUM'!$D527:AP527&lt;&gt;"")*(NAV!$D527:AP527&lt;&gt;"")),NAV!$D527:AP527),"")))),0))</f>
        <v>0.39151275167785116</v>
      </c>
      <c r="AR527" s="2">
        <f>IF(OR('Daily AUM'!AR527="",NAV!AR527=""),0,IFERROR(IF(OR(IFERROR(LOOKUP(2,1/(('Daily AUM'!$D527:AQ527&lt;&gt;"")*(NAV!$D527:AQ527&lt;&gt;"")),'Daily AUM'!$D527:AQ527),"")="",IFERROR(LOOKUP(2,1/(('Daily AUM'!$D527:AQ527&lt;&gt;"")*(NAV!$D527:AQ527&lt;&gt;"")),NAV!$D527:AQ527),"")=""),0,'Daily AUM'!AR527-(IFERROR(LOOKUP(2,1/(('Daily AUM'!$D527:AQ527&lt;&gt;"")*(NAV!$D527:AQ527&lt;&gt;"")),'Daily AUM'!$D527:AQ527),"")*(NAV!AR527/IFERROR(LOOKUP(2,1/(('Daily AUM'!$D527:AQ527&lt;&gt;"")*(NAV!$D527:AQ527&lt;&gt;"")),NAV!$D527:AQ527),"")))),0))</f>
        <v>0.19379221902016752</v>
      </c>
      <c r="AS527" s="2">
        <f t="shared" si="16"/>
        <v>10.530776366247551</v>
      </c>
      <c r="AT527" s="2">
        <f t="shared" si="17"/>
        <v>5.1954799716010598</v>
      </c>
    </row>
    <row r="528" spans="1:46" x14ac:dyDescent="0.2">
      <c r="A528" t="s">
        <v>586</v>
      </c>
      <c r="B528" t="s">
        <v>575</v>
      </c>
      <c r="C528" t="s">
        <v>51</v>
      </c>
      <c r="D528" s="2">
        <f>0</f>
        <v>0</v>
      </c>
      <c r="E528" s="2">
        <f>IF(OR('Daily AUM'!E528="",NAV!E528=""),0,IFERROR(IF(OR(IFERROR(LOOKUP(2,1/(('Daily AUM'!$D528:D528&lt;&gt;"")*(NAV!$D528:D528&lt;&gt;"")),'Daily AUM'!$D528:D528),"")="",IFERROR(LOOKUP(2,1/(('Daily AUM'!$D528:D528&lt;&gt;"")*(NAV!$D528:D528&lt;&gt;"")),NAV!$D528:D528),"")=""),0,'Daily AUM'!E528-(IFERROR(LOOKUP(2,1/(('Daily AUM'!$D528:D528&lt;&gt;"")*(NAV!$D528:D528&lt;&gt;"")),'Daily AUM'!$D528:D528),"")*(NAV!E528/IFERROR(LOOKUP(2,1/(('Daily AUM'!$D528:D528&lt;&gt;"")*(NAV!$D528:D528&lt;&gt;"")),NAV!$D528:D528),"")))),0))</f>
        <v>0.46159999999997581</v>
      </c>
      <c r="F528" s="2">
        <f>IF(OR('Daily AUM'!F528="",NAV!F528=""),0,IFERROR(IF(OR(IFERROR(LOOKUP(2,1/(('Daily AUM'!$D528:E528&lt;&gt;"")*(NAV!$D528:E528&lt;&gt;"")),'Daily AUM'!$D528:E528),"")="",IFERROR(LOOKUP(2,1/(('Daily AUM'!$D528:E528&lt;&gt;"")*(NAV!$D528:E528&lt;&gt;"")),NAV!$D528:E528),"")=""),0,'Daily AUM'!F528-(IFERROR(LOOKUP(2,1/(('Daily AUM'!$D528:E528&lt;&gt;"")*(NAV!$D528:E528&lt;&gt;"")),'Daily AUM'!$D528:E528),"")*(NAV!F528/IFERROR(LOOKUP(2,1/(('Daily AUM'!$D528:E528&lt;&gt;"")*(NAV!$D528:E528&lt;&gt;"")),NAV!$D528:E528),"")))),0))</f>
        <v>-9.3141049030691647E-2</v>
      </c>
      <c r="G528" s="2">
        <f>IF(OR('Daily AUM'!G528="",NAV!G528=""),0,IFERROR(IF(OR(IFERROR(LOOKUP(2,1/(('Daily AUM'!$D528:F528&lt;&gt;"")*(NAV!$D528:F528&lt;&gt;"")),'Daily AUM'!$D528:F528),"")="",IFERROR(LOOKUP(2,1/(('Daily AUM'!$D528:F528&lt;&gt;"")*(NAV!$D528:F528&lt;&gt;"")),NAV!$D528:F528),"")=""),0,'Daily AUM'!G528-(IFERROR(LOOKUP(2,1/(('Daily AUM'!$D528:F528&lt;&gt;"")*(NAV!$D528:F528&lt;&gt;"")),'Daily AUM'!$D528:F528),"")*(NAV!G528/IFERROR(LOOKUP(2,1/(('Daily AUM'!$D528:F528&lt;&gt;"")*(NAV!$D528:F528&lt;&gt;"")),NAV!$D528:F528),"")))),0))</f>
        <v>7.3445861297500414E-2</v>
      </c>
      <c r="H528" s="2">
        <f>IF(OR('Daily AUM'!H528="",NAV!H528=""),0,IFERROR(IF(OR(IFERROR(LOOKUP(2,1/(('Daily AUM'!$D528:G528&lt;&gt;"")*(NAV!$D528:G528&lt;&gt;"")),'Daily AUM'!$D528:G528),"")="",IFERROR(LOOKUP(2,1/(('Daily AUM'!$D528:G528&lt;&gt;"")*(NAV!$D528:G528&lt;&gt;"")),NAV!$D528:G528),"")=""),0,'Daily AUM'!H528-(IFERROR(LOOKUP(2,1/(('Daily AUM'!$D528:G528&lt;&gt;"")*(NAV!$D528:G528&lt;&gt;"")),'Daily AUM'!$D528:G528),"")*(NAV!H528/IFERROR(LOOKUP(2,1/(('Daily AUM'!$D528:G528&lt;&gt;"")*(NAV!$D528:G528&lt;&gt;"")),NAV!$D528:G528),"")))),0))</f>
        <v>1.0135411235955303</v>
      </c>
      <c r="I528" s="2">
        <f>IF(OR('Daily AUM'!I528="",NAV!I528=""),0,IFERROR(IF(OR(IFERROR(LOOKUP(2,1/(('Daily AUM'!$D528:H528&lt;&gt;"")*(NAV!$D528:H528&lt;&gt;"")),'Daily AUM'!$D528:H528),"")="",IFERROR(LOOKUP(2,1/(('Daily AUM'!$D528:H528&lt;&gt;"")*(NAV!$D528:H528&lt;&gt;"")),NAV!$D528:H528),"")=""),0,'Daily AUM'!I528-(IFERROR(LOOKUP(2,1/(('Daily AUM'!$D528:H528&lt;&gt;"")*(NAV!$D528:H528&lt;&gt;"")),'Daily AUM'!$D528:H528),"")*(NAV!I528/IFERROR(LOOKUP(2,1/(('Daily AUM'!$D528:H528&lt;&gt;"")*(NAV!$D528:H528&lt;&gt;"")),NAV!$D528:H528),"")))),0))</f>
        <v>0.95072441731406343</v>
      </c>
      <c r="J528" s="2">
        <f>IF(OR('Daily AUM'!J528="",NAV!J528=""),0,IFERROR(IF(OR(IFERROR(LOOKUP(2,1/(('Daily AUM'!$D528:I528&lt;&gt;"")*(NAV!$D528:I528&lt;&gt;"")),'Daily AUM'!$D528:I528),"")="",IFERROR(LOOKUP(2,1/(('Daily AUM'!$D528:I528&lt;&gt;"")*(NAV!$D528:I528&lt;&gt;"")),NAV!$D528:I528),"")=""),0,'Daily AUM'!J528-(IFERROR(LOOKUP(2,1/(('Daily AUM'!$D528:I528&lt;&gt;"")*(NAV!$D528:I528&lt;&gt;"")),'Daily AUM'!$D528:I528),"")*(NAV!J528/IFERROR(LOOKUP(2,1/(('Daily AUM'!$D528:I528&lt;&gt;"")*(NAV!$D528:I528&lt;&gt;"")),NAV!$D528:I528),"")))),0))</f>
        <v>0.10877856353602056</v>
      </c>
      <c r="K528" s="2">
        <f>IF(OR('Daily AUM'!K528="",NAV!K528=""),0,IFERROR(IF(OR(IFERROR(LOOKUP(2,1/(('Daily AUM'!$D528:J528&lt;&gt;"")*(NAV!$D528:J528&lt;&gt;"")),'Daily AUM'!$D528:J528),"")="",IFERROR(LOOKUP(2,1/(('Daily AUM'!$D528:J528&lt;&gt;"")*(NAV!$D528:J528&lt;&gt;"")),NAV!$D528:J528),"")=""),0,'Daily AUM'!K528-(IFERROR(LOOKUP(2,1/(('Daily AUM'!$D528:J528&lt;&gt;"")*(NAV!$D528:J528&lt;&gt;"")),'Daily AUM'!$D528:J528),"")*(NAV!K528/IFERROR(LOOKUP(2,1/(('Daily AUM'!$D528:J528&lt;&gt;"")*(NAV!$D528:J528&lt;&gt;"")),NAV!$D528:J528),"")))),0))</f>
        <v>0.13960000000002992</v>
      </c>
      <c r="L528" s="2">
        <f>IF(OR('Daily AUM'!L528="",NAV!L528=""),0,IFERROR(IF(OR(IFERROR(LOOKUP(2,1/(('Daily AUM'!$D528:K528&lt;&gt;"")*(NAV!$D528:K528&lt;&gt;"")),'Daily AUM'!$D528:K528),"")="",IFERROR(LOOKUP(2,1/(('Daily AUM'!$D528:K528&lt;&gt;"")*(NAV!$D528:K528&lt;&gt;"")),NAV!$D528:K528),"")=""),0,'Daily AUM'!L528-(IFERROR(LOOKUP(2,1/(('Daily AUM'!$D528:K528&lt;&gt;"")*(NAV!$D528:K528&lt;&gt;"")),'Daily AUM'!$D528:K528),"")*(NAV!L528/IFERROR(LOOKUP(2,1/(('Daily AUM'!$D528:K528&lt;&gt;"")*(NAV!$D528:K528&lt;&gt;"")),NAV!$D528:K528),"")))),0))</f>
        <v>0.16345752401275604</v>
      </c>
      <c r="M528" s="2">
        <f>IF(OR('Daily AUM'!M528="",NAV!M528=""),0,IFERROR(IF(OR(IFERROR(LOOKUP(2,1/(('Daily AUM'!$D528:L528&lt;&gt;"")*(NAV!$D528:L528&lt;&gt;"")),'Daily AUM'!$D528:L528),"")="",IFERROR(LOOKUP(2,1/(('Daily AUM'!$D528:L528&lt;&gt;"")*(NAV!$D528:L528&lt;&gt;"")),NAV!$D528:L528),"")=""),0,'Daily AUM'!M528-(IFERROR(LOOKUP(2,1/(('Daily AUM'!$D528:L528&lt;&gt;"")*(NAV!$D528:L528&lt;&gt;"")),'Daily AUM'!$D528:L528),"")*(NAV!M528/IFERROR(LOOKUP(2,1/(('Daily AUM'!$D528:L528&lt;&gt;"")*(NAV!$D528:L528&lt;&gt;"")),NAV!$D528:L528),"")))),0))</f>
        <v>1.2199871848739008</v>
      </c>
      <c r="N528" s="2">
        <f>IF(OR('Daily AUM'!N528="",NAV!N528=""),0,IFERROR(IF(OR(IFERROR(LOOKUP(2,1/(('Daily AUM'!$D528:M528&lt;&gt;"")*(NAV!$D528:M528&lt;&gt;"")),'Daily AUM'!$D528:M528),"")="",IFERROR(LOOKUP(2,1/(('Daily AUM'!$D528:M528&lt;&gt;"")*(NAV!$D528:M528&lt;&gt;"")),NAV!$D528:M528),"")=""),0,'Daily AUM'!N528-(IFERROR(LOOKUP(2,1/(('Daily AUM'!$D528:M528&lt;&gt;"")*(NAV!$D528:M528&lt;&gt;"")),'Daily AUM'!$D528:M528),"")*(NAV!N528/IFERROR(LOOKUP(2,1/(('Daily AUM'!$D528:M528&lt;&gt;"")*(NAV!$D528:M528&lt;&gt;"")),NAV!$D528:M528),"")))),0))</f>
        <v>0.225295983086653</v>
      </c>
      <c r="O528" s="2">
        <f>IF(OR('Daily AUM'!O528="",NAV!O528=""),0,IFERROR(IF(OR(IFERROR(LOOKUP(2,1/(('Daily AUM'!$D528:N528&lt;&gt;"")*(NAV!$D528:N528&lt;&gt;"")),'Daily AUM'!$D528:N528),"")="",IFERROR(LOOKUP(2,1/(('Daily AUM'!$D528:N528&lt;&gt;"")*(NAV!$D528:N528&lt;&gt;"")),NAV!$D528:N528),"")=""),0,'Daily AUM'!O528-(IFERROR(LOOKUP(2,1/(('Daily AUM'!$D528:N528&lt;&gt;"")*(NAV!$D528:N528&lt;&gt;"")),'Daily AUM'!$D528:N528),"")*(NAV!O528/IFERROR(LOOKUP(2,1/(('Daily AUM'!$D528:N528&lt;&gt;"")*(NAV!$D528:N528&lt;&gt;"")),NAV!$D528:N528),"")))),0))</f>
        <v>0.26277611630325737</v>
      </c>
      <c r="P528" s="2">
        <f>IF(OR('Daily AUM'!P528="",NAV!P528=""),0,IFERROR(IF(OR(IFERROR(LOOKUP(2,1/(('Daily AUM'!$D528:O528&lt;&gt;"")*(NAV!$D528:O528&lt;&gt;"")),'Daily AUM'!$D528:O528),"")="",IFERROR(LOOKUP(2,1/(('Daily AUM'!$D528:O528&lt;&gt;"")*(NAV!$D528:O528&lt;&gt;"")),NAV!$D528:O528),"")=""),0,'Daily AUM'!P528-(IFERROR(LOOKUP(2,1/(('Daily AUM'!$D528:O528&lt;&gt;"")*(NAV!$D528:O528&lt;&gt;"")),'Daily AUM'!$D528:O528),"")*(NAV!P528/IFERROR(LOOKUP(2,1/(('Daily AUM'!$D528:O528&lt;&gt;"")*(NAV!$D528:O528&lt;&gt;"")),NAV!$D528:O528),"")))),0))</f>
        <v>0.48829008264470986</v>
      </c>
      <c r="Q528" s="2">
        <f>IF(OR('Daily AUM'!Q528="",NAV!Q528=""),0,IFERROR(IF(OR(IFERROR(LOOKUP(2,1/(('Daily AUM'!$D528:P528&lt;&gt;"")*(NAV!$D528:P528&lt;&gt;"")),'Daily AUM'!$D528:P528),"")="",IFERROR(LOOKUP(2,1/(('Daily AUM'!$D528:P528&lt;&gt;"")*(NAV!$D528:P528&lt;&gt;"")),NAV!$D528:P528),"")=""),0,'Daily AUM'!Q528-(IFERROR(LOOKUP(2,1/(('Daily AUM'!$D528:P528&lt;&gt;"")*(NAV!$D528:P528&lt;&gt;"")),'Daily AUM'!$D528:P528),"")*(NAV!Q528/IFERROR(LOOKUP(2,1/(('Daily AUM'!$D528:P528&lt;&gt;"")*(NAV!$D528:P528&lt;&gt;"")),NAV!$D528:P528),"")))),0))</f>
        <v>0.13252346311480778</v>
      </c>
      <c r="R528" s="2">
        <f>IF(OR('Daily AUM'!R528="",NAV!R528=""),0,IFERROR(IF(OR(IFERROR(LOOKUP(2,1/(('Daily AUM'!$D528:Q528&lt;&gt;"")*(NAV!$D528:Q528&lt;&gt;"")),'Daily AUM'!$D528:Q528),"")="",IFERROR(LOOKUP(2,1/(('Daily AUM'!$D528:Q528&lt;&gt;"")*(NAV!$D528:Q528&lt;&gt;"")),NAV!$D528:Q528),"")=""),0,'Daily AUM'!R528-(IFERROR(LOOKUP(2,1/(('Daily AUM'!$D528:Q528&lt;&gt;"")*(NAV!$D528:Q528&lt;&gt;"")),'Daily AUM'!$D528:Q528),"")*(NAV!R528/IFERROR(LOOKUP(2,1/(('Daily AUM'!$D528:Q528&lt;&gt;"")*(NAV!$D528:Q528&lt;&gt;"")),NAV!$D528:Q528),"")))),0))</f>
        <v>0.21009037871039027</v>
      </c>
      <c r="S528" s="2">
        <f>IF(OR('Daily AUM'!S528="",NAV!S528=""),0,IFERROR(IF(OR(IFERROR(LOOKUP(2,1/(('Daily AUM'!$D528:R528&lt;&gt;"")*(NAV!$D528:R528&lt;&gt;"")),'Daily AUM'!$D528:R528),"")="",IFERROR(LOOKUP(2,1/(('Daily AUM'!$D528:R528&lt;&gt;"")*(NAV!$D528:R528&lt;&gt;"")),NAV!$D528:R528),"")=""),0,'Daily AUM'!S528-(IFERROR(LOOKUP(2,1/(('Daily AUM'!$D528:R528&lt;&gt;"")*(NAV!$D528:R528&lt;&gt;"")),'Daily AUM'!$D528:R528),"")*(NAV!S528/IFERROR(LOOKUP(2,1/(('Daily AUM'!$D528:R528&lt;&gt;"")*(NAV!$D528:R528&lt;&gt;"")),NAV!$D528:R528),"")))),0))</f>
        <v>-0.16010101419885814</v>
      </c>
      <c r="T528" s="2">
        <f>IF(OR('Daily AUM'!T528="",NAV!T528=""),0,IFERROR(IF(OR(IFERROR(LOOKUP(2,1/(('Daily AUM'!$D528:S528&lt;&gt;"")*(NAV!$D528:S528&lt;&gt;"")),'Daily AUM'!$D528:S528),"")="",IFERROR(LOOKUP(2,1/(('Daily AUM'!$D528:S528&lt;&gt;"")*(NAV!$D528:S528&lt;&gt;"")),NAV!$D528:S528),"")=""),0,'Daily AUM'!T528-(IFERROR(LOOKUP(2,1/(('Daily AUM'!$D528:S528&lt;&gt;"")*(NAV!$D528:S528&lt;&gt;"")),'Daily AUM'!$D528:S528),"")*(NAV!T528/IFERROR(LOOKUP(2,1/(('Daily AUM'!$D528:S528&lt;&gt;"")*(NAV!$D528:S528&lt;&gt;"")),NAV!$D528:S528),"")))),0))</f>
        <v>-0.18165525252521775</v>
      </c>
      <c r="U528" s="2">
        <f>IF(OR('Daily AUM'!U528="",NAV!U528=""),0,IFERROR(IF(OR(IFERROR(LOOKUP(2,1/(('Daily AUM'!$D528:T528&lt;&gt;"")*(NAV!$D528:T528&lt;&gt;"")),'Daily AUM'!$D528:T528),"")="",IFERROR(LOOKUP(2,1/(('Daily AUM'!$D528:T528&lt;&gt;"")*(NAV!$D528:T528&lt;&gt;"")),NAV!$D528:T528),"")=""),0,'Daily AUM'!U528-(IFERROR(LOOKUP(2,1/(('Daily AUM'!$D528:T528&lt;&gt;"")*(NAV!$D528:T528&lt;&gt;"")),'Daily AUM'!$D528:T528),"")*(NAV!U528/IFERROR(LOOKUP(2,1/(('Daily AUM'!$D528:T528&lt;&gt;"")*(NAV!$D528:T528&lt;&gt;"")),NAV!$D528:T528),"")))),0))</f>
        <v>0.32988738555434338</v>
      </c>
      <c r="V528" s="2">
        <f>IF(OR('Daily AUM'!V528="",NAV!V528=""),0,IFERROR(IF(OR(IFERROR(LOOKUP(2,1/(('Daily AUM'!$D528:U528&lt;&gt;"")*(NAV!$D528:U528&lt;&gt;"")),'Daily AUM'!$D528:U528),"")="",IFERROR(LOOKUP(2,1/(('Daily AUM'!$D528:U528&lt;&gt;"")*(NAV!$D528:U528&lt;&gt;"")),NAV!$D528:U528),"")=""),0,'Daily AUM'!V528-(IFERROR(LOOKUP(2,1/(('Daily AUM'!$D528:U528&lt;&gt;"")*(NAV!$D528:U528&lt;&gt;"")),'Daily AUM'!$D528:U528),"")*(NAV!V528/IFERROR(LOOKUP(2,1/(('Daily AUM'!$D528:U528&lt;&gt;"")*(NAV!$D528:U528&lt;&gt;"")),NAV!$D528:U528),"")))),0))</f>
        <v>0.22748663926000745</v>
      </c>
      <c r="W528" s="2">
        <f>IF(OR('Daily AUM'!W528="",NAV!W528=""),0,IFERROR(IF(OR(IFERROR(LOOKUP(2,1/(('Daily AUM'!$D528:V528&lt;&gt;"")*(NAV!$D528:V528&lt;&gt;"")),'Daily AUM'!$D528:V528),"")="",IFERROR(LOOKUP(2,1/(('Daily AUM'!$D528:V528&lt;&gt;"")*(NAV!$D528:V528&lt;&gt;"")),NAV!$D528:V528),"")=""),0,'Daily AUM'!W528-(IFERROR(LOOKUP(2,1/(('Daily AUM'!$D528:V528&lt;&gt;"")*(NAV!$D528:V528&lt;&gt;"")),'Daily AUM'!$D528:V528),"")*(NAV!W528/IFERROR(LOOKUP(2,1/(('Daily AUM'!$D528:V528&lt;&gt;"")*(NAV!$D528:V528&lt;&gt;"")),NAV!$D528:V528),"")))),0))</f>
        <v>1.5648461928934694</v>
      </c>
      <c r="X528" s="2">
        <f>IF(OR('Daily AUM'!X528="",NAV!X528=""),0,IFERROR(IF(OR(IFERROR(LOOKUP(2,1/(('Daily AUM'!$D528:W528&lt;&gt;"")*(NAV!$D528:W528&lt;&gt;"")),'Daily AUM'!$D528:W528),"")="",IFERROR(LOOKUP(2,1/(('Daily AUM'!$D528:W528&lt;&gt;"")*(NAV!$D528:W528&lt;&gt;"")),NAV!$D528:W528),"")=""),0,'Daily AUM'!X528-(IFERROR(LOOKUP(2,1/(('Daily AUM'!$D528:W528&lt;&gt;"")*(NAV!$D528:W528&lt;&gt;"")),'Daily AUM'!$D528:W528),"")*(NAV!X528/IFERROR(LOOKUP(2,1/(('Daily AUM'!$D528:W528&lt;&gt;"")*(NAV!$D528:W528&lt;&gt;"")),NAV!$D528:W528),"")))),0))</f>
        <v>-2.353669042769809</v>
      </c>
      <c r="Y528" s="2">
        <f>IF(OR('Daily AUM'!Y528="",NAV!Y528=""),0,IFERROR(IF(OR(IFERROR(LOOKUP(2,1/(('Daily AUM'!$D528:X528&lt;&gt;"")*(NAV!$D528:X528&lt;&gt;"")),'Daily AUM'!$D528:X528),"")="",IFERROR(LOOKUP(2,1/(('Daily AUM'!$D528:X528&lt;&gt;"")*(NAV!$D528:X528&lt;&gt;"")),NAV!$D528:X528),"")=""),0,'Daily AUM'!Y528-(IFERROR(LOOKUP(2,1/(('Daily AUM'!$D528:X528&lt;&gt;"")*(NAV!$D528:X528&lt;&gt;"")),'Daily AUM'!$D528:X528),"")*(NAV!Y528/IFERROR(LOOKUP(2,1/(('Daily AUM'!$D528:X528&lt;&gt;"")*(NAV!$D528:X528&lt;&gt;"")),NAV!$D528:X528),"")))),0))</f>
        <v>0.43758620689658301</v>
      </c>
      <c r="Z528" s="2">
        <f>IF(OR('Daily AUM'!Z528="",NAV!Z528=""),0,IFERROR(IF(OR(IFERROR(LOOKUP(2,1/(('Daily AUM'!$D528:Y528&lt;&gt;"")*(NAV!$D528:Y528&lt;&gt;"")),'Daily AUM'!$D528:Y528),"")="",IFERROR(LOOKUP(2,1/(('Daily AUM'!$D528:Y528&lt;&gt;"")*(NAV!$D528:Y528&lt;&gt;"")),NAV!$D528:Y528),"")=""),0,'Daily AUM'!Z528-(IFERROR(LOOKUP(2,1/(('Daily AUM'!$D528:Y528&lt;&gt;"")*(NAV!$D528:Y528&lt;&gt;"")),'Daily AUM'!$D528:Y528),"")*(NAV!Z528/IFERROR(LOOKUP(2,1/(('Daily AUM'!$D528:Y528&lt;&gt;"")*(NAV!$D528:Y528&lt;&gt;"")),NAV!$D528:Y528),"")))),0))</f>
        <v>-0.10941716036774096</v>
      </c>
      <c r="AA528" s="2">
        <f>IF(OR('Daily AUM'!AA528="",NAV!AA528=""),0,IFERROR(IF(OR(IFERROR(LOOKUP(2,1/(('Daily AUM'!$D528:Z528&lt;&gt;"")*(NAV!$D528:Z528&lt;&gt;"")),'Daily AUM'!$D528:Z528),"")="",IFERROR(LOOKUP(2,1/(('Daily AUM'!$D528:Z528&lt;&gt;"")*(NAV!$D528:Z528&lt;&gt;"")),NAV!$D528:Z528),"")=""),0,'Daily AUM'!AA528-(IFERROR(LOOKUP(2,1/(('Daily AUM'!$D528:Z528&lt;&gt;"")*(NAV!$D528:Z528&lt;&gt;"")),'Daily AUM'!$D528:Z528),"")*(NAV!AA528/IFERROR(LOOKUP(2,1/(('Daily AUM'!$D528:Z528&lt;&gt;"")*(NAV!$D528:Z528&lt;&gt;"")),NAV!$D528:Z528),"")))),0))</f>
        <v>0.54990871327248669</v>
      </c>
      <c r="AB528" s="2">
        <f>IF(OR('Daily AUM'!AB528="",NAV!AB528=""),0,IFERROR(IF(OR(IFERROR(LOOKUP(2,1/(('Daily AUM'!$D528:AA528&lt;&gt;"")*(NAV!$D528:AA528&lt;&gt;"")),'Daily AUM'!$D528:AA528),"")="",IFERROR(LOOKUP(2,1/(('Daily AUM'!$D528:AA528&lt;&gt;"")*(NAV!$D528:AA528&lt;&gt;"")),NAV!$D528:AA528),"")=""),0,'Daily AUM'!AB528-(IFERROR(LOOKUP(2,1/(('Daily AUM'!$D528:AA528&lt;&gt;"")*(NAV!$D528:AA528&lt;&gt;"")),'Daily AUM'!$D528:AA528),"")*(NAV!AB528/IFERROR(LOOKUP(2,1/(('Daily AUM'!$D528:AA528&lt;&gt;"")*(NAV!$D528:AA528&lt;&gt;"")),NAV!$D528:AA528),"")))),0))</f>
        <v>0.23917763157902527</v>
      </c>
      <c r="AC528" s="2">
        <f>IF(OR('Daily AUM'!AC528="",NAV!AC528=""),0,IFERROR(IF(OR(IFERROR(LOOKUP(2,1/(('Daily AUM'!$D528:AB528&lt;&gt;"")*(NAV!$D528:AB528&lt;&gt;"")),'Daily AUM'!$D528:AB528),"")="",IFERROR(LOOKUP(2,1/(('Daily AUM'!$D528:AB528&lt;&gt;"")*(NAV!$D528:AB528&lt;&gt;"")),NAV!$D528:AB528),"")=""),0,'Daily AUM'!AC528-(IFERROR(LOOKUP(2,1/(('Daily AUM'!$D528:AB528&lt;&gt;"")*(NAV!$D528:AB528&lt;&gt;"")),'Daily AUM'!$D528:AB528),"")*(NAV!AC528/IFERROR(LOOKUP(2,1/(('Daily AUM'!$D528:AB528&lt;&gt;"")*(NAV!$D528:AB528&lt;&gt;"")),NAV!$D528:AB528),"")))),0))</f>
        <v>9.8479120879119364E-2</v>
      </c>
      <c r="AD528" s="2">
        <f>IF(OR('Daily AUM'!AD528="",NAV!AD528=""),0,IFERROR(IF(OR(IFERROR(LOOKUP(2,1/(('Daily AUM'!$D528:AC528&lt;&gt;"")*(NAV!$D528:AC528&lt;&gt;"")),'Daily AUM'!$D528:AC528),"")="",IFERROR(LOOKUP(2,1/(('Daily AUM'!$D528:AC528&lt;&gt;"")*(NAV!$D528:AC528&lt;&gt;"")),NAV!$D528:AC528),"")=""),0,'Daily AUM'!AD528-(IFERROR(LOOKUP(2,1/(('Daily AUM'!$D528:AC528&lt;&gt;"")*(NAV!$D528:AC528&lt;&gt;"")),'Daily AUM'!$D528:AC528),"")*(NAV!AD528/IFERROR(LOOKUP(2,1/(('Daily AUM'!$D528:AC528&lt;&gt;"")*(NAV!$D528:AC528&lt;&gt;"")),NAV!$D528:AC528),"")))),0))</f>
        <v>-2.4764769612710893</v>
      </c>
      <c r="AE528" s="2">
        <f>IF(OR('Daily AUM'!AE528="",NAV!AE528=""),0,IFERROR(IF(OR(IFERROR(LOOKUP(2,1/(('Daily AUM'!$D528:AD528&lt;&gt;"")*(NAV!$D528:AD528&lt;&gt;"")),'Daily AUM'!$D528:AD528),"")="",IFERROR(LOOKUP(2,1/(('Daily AUM'!$D528:AD528&lt;&gt;"")*(NAV!$D528:AD528&lt;&gt;"")),NAV!$D528:AD528),"")=""),0,'Daily AUM'!AE528-(IFERROR(LOOKUP(2,1/(('Daily AUM'!$D528:AD528&lt;&gt;"")*(NAV!$D528:AD528&lt;&gt;"")),'Daily AUM'!$D528:AD528),"")*(NAV!AE528/IFERROR(LOOKUP(2,1/(('Daily AUM'!$D528:AD528&lt;&gt;"")*(NAV!$D528:AD528&lt;&gt;"")),NAV!$D528:AD528),"")))),0))</f>
        <v>-8.2195409181565537E-2</v>
      </c>
      <c r="AF528" s="2">
        <f>IF(OR('Daily AUM'!AF528="",NAV!AF528=""),0,IFERROR(IF(OR(IFERROR(LOOKUP(2,1/(('Daily AUM'!$D528:AE528&lt;&gt;"")*(NAV!$D528:AE528&lt;&gt;"")),'Daily AUM'!$D528:AE528),"")="",IFERROR(LOOKUP(2,1/(('Daily AUM'!$D528:AE528&lt;&gt;"")*(NAV!$D528:AE528&lt;&gt;"")),NAV!$D528:AE528),"")=""),0,'Daily AUM'!AF528-(IFERROR(LOOKUP(2,1/(('Daily AUM'!$D528:AE528&lt;&gt;"")*(NAV!$D528:AE528&lt;&gt;"")),'Daily AUM'!$D528:AE528),"")*(NAV!AF528/IFERROR(LOOKUP(2,1/(('Daily AUM'!$D528:AE528&lt;&gt;"")*(NAV!$D528:AE528&lt;&gt;"")),NAV!$D528:AE528),"")))),0))</f>
        <v>5.7298792756455441E-2</v>
      </c>
      <c r="AG528" s="2">
        <f>IF(OR('Daily AUM'!AG528="",NAV!AG528=""),0,IFERROR(IF(OR(IFERROR(LOOKUP(2,1/(('Daily AUM'!$D528:AF528&lt;&gt;"")*(NAV!$D528:AF528&lt;&gt;"")),'Daily AUM'!$D528:AF528),"")="",IFERROR(LOOKUP(2,1/(('Daily AUM'!$D528:AF528&lt;&gt;"")*(NAV!$D528:AF528&lt;&gt;"")),NAV!$D528:AF528),"")=""),0,'Daily AUM'!AG528-(IFERROR(LOOKUP(2,1/(('Daily AUM'!$D528:AF528&lt;&gt;"")*(NAV!$D528:AF528&lt;&gt;"")),'Daily AUM'!$D528:AF528),"")*(NAV!AG528/IFERROR(LOOKUP(2,1/(('Daily AUM'!$D528:AF528&lt;&gt;"")*(NAV!$D528:AF528&lt;&gt;"")),NAV!$D528:AF528),"")))),0))</f>
        <v>-0.39376817713696255</v>
      </c>
      <c r="AH528" s="2">
        <f>IF(OR('Daily AUM'!AH528="",NAV!AH528=""),0,IFERROR(IF(OR(IFERROR(LOOKUP(2,1/(('Daily AUM'!$D528:AG528&lt;&gt;"")*(NAV!$D528:AG528&lt;&gt;"")),'Daily AUM'!$D528:AG528),"")="",IFERROR(LOOKUP(2,1/(('Daily AUM'!$D528:AG528&lt;&gt;"")*(NAV!$D528:AG528&lt;&gt;"")),NAV!$D528:AG528),"")=""),0,'Daily AUM'!AH528-(IFERROR(LOOKUP(2,1/(('Daily AUM'!$D528:AG528&lt;&gt;"")*(NAV!$D528:AG528&lt;&gt;"")),'Daily AUM'!$D528:AG528),"")*(NAV!AH528/IFERROR(LOOKUP(2,1/(('Daily AUM'!$D528:AG528&lt;&gt;"")*(NAV!$D528:AG528&lt;&gt;"")),NAV!$D528:AG528),"")))),0))</f>
        <v>8.960420944561065E-2</v>
      </c>
      <c r="AI528" s="2">
        <f>IF(OR('Daily AUM'!AI528="",NAV!AI528=""),0,IFERROR(IF(OR(IFERROR(LOOKUP(2,1/(('Daily AUM'!$D528:AH528&lt;&gt;"")*(NAV!$D528:AH528&lt;&gt;"")),'Daily AUM'!$D528:AH528),"")="",IFERROR(LOOKUP(2,1/(('Daily AUM'!$D528:AH528&lt;&gt;"")*(NAV!$D528:AH528&lt;&gt;"")),NAV!$D528:AH528),"")=""),0,'Daily AUM'!AI528-(IFERROR(LOOKUP(2,1/(('Daily AUM'!$D528:AH528&lt;&gt;"")*(NAV!$D528:AH528&lt;&gt;"")),'Daily AUM'!$D528:AH528),"")*(NAV!AI528/IFERROR(LOOKUP(2,1/(('Daily AUM'!$D528:AH528&lt;&gt;"")*(NAV!$D528:AH528&lt;&gt;"")),NAV!$D528:AH528),"")))),0))</f>
        <v>0.32682935779820355</v>
      </c>
      <c r="AJ528" s="2">
        <f>IF(OR('Daily AUM'!AJ528="",NAV!AJ528=""),0,IFERROR(IF(OR(IFERROR(LOOKUP(2,1/(('Daily AUM'!$D528:AI528&lt;&gt;"")*(NAV!$D528:AI528&lt;&gt;"")),'Daily AUM'!$D528:AI528),"")="",IFERROR(LOOKUP(2,1/(('Daily AUM'!$D528:AI528&lt;&gt;"")*(NAV!$D528:AI528&lt;&gt;"")),NAV!$D528:AI528),"")=""),0,'Daily AUM'!AJ528-(IFERROR(LOOKUP(2,1/(('Daily AUM'!$D528:AI528&lt;&gt;"")*(NAV!$D528:AI528&lt;&gt;"")),'Daily AUM'!$D528:AI528),"")*(NAV!AJ528/IFERROR(LOOKUP(2,1/(('Daily AUM'!$D528:AI528&lt;&gt;"")*(NAV!$D528:AI528&lt;&gt;"")),NAV!$D528:AI528),"")))),0))</f>
        <v>0.7757744376277742</v>
      </c>
      <c r="AK528" s="2">
        <f>IF(OR('Daily AUM'!AK528="",NAV!AK528=""),0,IFERROR(IF(OR(IFERROR(LOOKUP(2,1/(('Daily AUM'!$D528:AJ528&lt;&gt;"")*(NAV!$D528:AJ528&lt;&gt;"")),'Daily AUM'!$D528:AJ528),"")="",IFERROR(LOOKUP(2,1/(('Daily AUM'!$D528:AJ528&lt;&gt;"")*(NAV!$D528:AJ528&lt;&gt;"")),NAV!$D528:AJ528),"")=""),0,'Daily AUM'!AK528-(IFERROR(LOOKUP(2,1/(('Daily AUM'!$D528:AJ528&lt;&gt;"")*(NAV!$D528:AJ528&lt;&gt;"")),'Daily AUM'!$D528:AJ528),"")*(NAV!AK528/IFERROR(LOOKUP(2,1/(('Daily AUM'!$D528:AJ528&lt;&gt;"")*(NAV!$D528:AJ528&lt;&gt;"")),NAV!$D528:AJ528),"")))),0))</f>
        <v>-0.28395746652932985</v>
      </c>
      <c r="AL528" s="2">
        <f>IF(OR('Daily AUM'!AL528="",NAV!AL528=""),0,IFERROR(IF(OR(IFERROR(LOOKUP(2,1/(('Daily AUM'!$D528:AK528&lt;&gt;"")*(NAV!$D528:AK528&lt;&gt;"")),'Daily AUM'!$D528:AK528),"")="",IFERROR(LOOKUP(2,1/(('Daily AUM'!$D528:AK528&lt;&gt;"")*(NAV!$D528:AK528&lt;&gt;"")),NAV!$D528:AK528),"")=""),0,'Daily AUM'!AL528-(IFERROR(LOOKUP(2,1/(('Daily AUM'!$D528:AK528&lt;&gt;"")*(NAV!$D528:AK528&lt;&gt;"")),'Daily AUM'!$D528:AK528),"")*(NAV!AL528/IFERROR(LOOKUP(2,1/(('Daily AUM'!$D528:AK528&lt;&gt;"")*(NAV!$D528:AK528&lt;&gt;"")),NAV!$D528:AK528),"")))),0))</f>
        <v>0.17322425793247476</v>
      </c>
      <c r="AM528" s="2">
        <f>IF(OR('Daily AUM'!AM528="",NAV!AM528=""),0,IFERROR(IF(OR(IFERROR(LOOKUP(2,1/(('Daily AUM'!$D528:AL528&lt;&gt;"")*(NAV!$D528:AL528&lt;&gt;"")),'Daily AUM'!$D528:AL528),"")="",IFERROR(LOOKUP(2,1/(('Daily AUM'!$D528:AL528&lt;&gt;"")*(NAV!$D528:AL528&lt;&gt;"")),NAV!$D528:AL528),"")=""),0,'Daily AUM'!AM528-(IFERROR(LOOKUP(2,1/(('Daily AUM'!$D528:AL528&lt;&gt;"")*(NAV!$D528:AL528&lt;&gt;"")),'Daily AUM'!$D528:AL528),"")*(NAV!AM528/IFERROR(LOOKUP(2,1/(('Daily AUM'!$D528:AL528&lt;&gt;"")*(NAV!$D528:AL528&lt;&gt;"")),NAV!$D528:AL528),"")))),0))</f>
        <v>0.10301794087666849</v>
      </c>
      <c r="AN528" s="2">
        <f>IF(OR('Daily AUM'!AN528="",NAV!AN528=""),0,IFERROR(IF(OR(IFERROR(LOOKUP(2,1/(('Daily AUM'!$D528:AM528&lt;&gt;"")*(NAV!$D528:AM528&lt;&gt;"")),'Daily AUM'!$D528:AM528),"")="",IFERROR(LOOKUP(2,1/(('Daily AUM'!$D528:AM528&lt;&gt;"")*(NAV!$D528:AM528&lt;&gt;"")),NAV!$D528:AM528),"")=""),0,'Daily AUM'!AN528-(IFERROR(LOOKUP(2,1/(('Daily AUM'!$D528:AM528&lt;&gt;"")*(NAV!$D528:AM528&lt;&gt;"")),'Daily AUM'!$D528:AM528),"")*(NAV!AN528/IFERROR(LOOKUP(2,1/(('Daily AUM'!$D528:AM528&lt;&gt;"")*(NAV!$D528:AM528&lt;&gt;"")),NAV!$D528:AM528),"")))),0))</f>
        <v>-0.51450020304559985</v>
      </c>
      <c r="AO528" s="2">
        <f>IF(OR('Daily AUM'!AO528="",NAV!AO528=""),0,IFERROR(IF(OR(IFERROR(LOOKUP(2,1/(('Daily AUM'!$D528:AN528&lt;&gt;"")*(NAV!$D528:AN528&lt;&gt;"")),'Daily AUM'!$D528:AN528),"")="",IFERROR(LOOKUP(2,1/(('Daily AUM'!$D528:AN528&lt;&gt;"")*(NAV!$D528:AN528&lt;&gt;"")),NAV!$D528:AN528),"")=""),0,'Daily AUM'!AO528-(IFERROR(LOOKUP(2,1/(('Daily AUM'!$D528:AN528&lt;&gt;"")*(NAV!$D528:AN528&lt;&gt;"")),'Daily AUM'!$D528:AN528),"")*(NAV!AO528/IFERROR(LOOKUP(2,1/(('Daily AUM'!$D528:AN528&lt;&gt;"")*(NAV!$D528:AN528&lt;&gt;"")),NAV!$D528:AN528),"")))),0))</f>
        <v>-2.4100882472138778</v>
      </c>
      <c r="AP528" s="2">
        <f>IF(OR('Daily AUM'!AP528="",NAV!AP528=""),0,IFERROR(IF(OR(IFERROR(LOOKUP(2,1/(('Daily AUM'!$D528:AO528&lt;&gt;"")*(NAV!$D528:AO528&lt;&gt;"")),'Daily AUM'!$D528:AO528),"")="",IFERROR(LOOKUP(2,1/(('Daily AUM'!$D528:AO528&lt;&gt;"")*(NAV!$D528:AO528&lt;&gt;"")),NAV!$D528:AO528),"")=""),0,'Daily AUM'!AP528-(IFERROR(LOOKUP(2,1/(('Daily AUM'!$D528:AO528&lt;&gt;"")*(NAV!$D528:AO528&lt;&gt;"")),'Daily AUM'!$D528:AO528),"")*(NAV!AP528/IFERROR(LOOKUP(2,1/(('Daily AUM'!$D528:AO528&lt;&gt;"")*(NAV!$D528:AO528&lt;&gt;"")),NAV!$D528:AO528),"")))),0))</f>
        <v>4.0422968906796086E-2</v>
      </c>
      <c r="AQ528" s="2">
        <f>IF(OR('Daily AUM'!AQ528="",NAV!AQ528=""),0,IFERROR(IF(OR(IFERROR(LOOKUP(2,1/(('Daily AUM'!$D528:AP528&lt;&gt;"")*(NAV!$D528:AP528&lt;&gt;"")),'Daily AUM'!$D528:AP528),"")="",IFERROR(LOOKUP(2,1/(('Daily AUM'!$D528:AP528&lt;&gt;"")*(NAV!$D528:AP528&lt;&gt;"")),NAV!$D528:AP528),"")=""),0,'Daily AUM'!AQ528-(IFERROR(LOOKUP(2,1/(('Daily AUM'!$D528:AP528&lt;&gt;"")*(NAV!$D528:AP528&lt;&gt;"")),'Daily AUM'!$D528:AP528),"")*(NAV!AQ528/IFERROR(LOOKUP(2,1/(('Daily AUM'!$D528:AP528&lt;&gt;"")*(NAV!$D528:AP528&lt;&gt;"")),NAV!$D528:AP528),"")))),0))</f>
        <v>-0.37550844221112811</v>
      </c>
      <c r="AR528" s="2">
        <f>IF(OR('Daily AUM'!AR528="",NAV!AR528=""),0,IFERROR(IF(OR(IFERROR(LOOKUP(2,1/(('Daily AUM'!$D528:AQ528&lt;&gt;"")*(NAV!$D528:AQ528&lt;&gt;"")),'Daily AUM'!$D528:AQ528),"")="",IFERROR(LOOKUP(2,1/(('Daily AUM'!$D528:AQ528&lt;&gt;"")*(NAV!$D528:AQ528&lt;&gt;"")),NAV!$D528:AQ528),"")=""),0,'Daily AUM'!AR528-(IFERROR(LOOKUP(2,1/(('Daily AUM'!$D528:AQ528&lt;&gt;"")*(NAV!$D528:AQ528&lt;&gt;"")),'Daily AUM'!$D528:AQ528),"")*(NAV!AR528/IFERROR(LOOKUP(2,1/(('Daily AUM'!$D528:AQ528&lt;&gt;"")*(NAV!$D528:AQ528&lt;&gt;"")),NAV!$D528:AQ528),"")))),0))</f>
        <v>-0.31628528528528932</v>
      </c>
      <c r="AS528" s="2">
        <f t="shared" si="16"/>
        <v>4.7597507645694463</v>
      </c>
      <c r="AT528" s="2">
        <f t="shared" si="17"/>
        <v>-4.5084599211679688</v>
      </c>
    </row>
    <row r="529" spans="1:46" x14ac:dyDescent="0.2">
      <c r="A529" t="s">
        <v>587</v>
      </c>
      <c r="B529" t="s">
        <v>575</v>
      </c>
      <c r="C529" t="s">
        <v>17</v>
      </c>
      <c r="D529" s="2">
        <f>0</f>
        <v>0</v>
      </c>
      <c r="E529" s="2">
        <f>IF(OR('Daily AUM'!E529="",NAV!E529=""),0,IFERROR(IF(OR(IFERROR(LOOKUP(2,1/(('Daily AUM'!$D529:D529&lt;&gt;"")*(NAV!$D529:D529&lt;&gt;"")),'Daily AUM'!$D529:D529),"")="",IFERROR(LOOKUP(2,1/(('Daily AUM'!$D529:D529&lt;&gt;"")*(NAV!$D529:D529&lt;&gt;"")),NAV!$D529:D529),"")=""),0,'Daily AUM'!E529-(IFERROR(LOOKUP(2,1/(('Daily AUM'!$D529:D529&lt;&gt;"")*(NAV!$D529:D529&lt;&gt;"")),'Daily AUM'!$D529:D529),"")*(NAV!E529/IFERROR(LOOKUP(2,1/(('Daily AUM'!$D529:D529&lt;&gt;"")*(NAV!$D529:D529&lt;&gt;"")),NAV!$D529:D529),"")))),0))</f>
        <v>-0.48149999999986903</v>
      </c>
      <c r="F529" s="2">
        <f>IF(OR('Daily AUM'!F529="",NAV!F529=""),0,IFERROR(IF(OR(IFERROR(LOOKUP(2,1/(('Daily AUM'!$D529:E529&lt;&gt;"")*(NAV!$D529:E529&lt;&gt;"")),'Daily AUM'!$D529:E529),"")="",IFERROR(LOOKUP(2,1/(('Daily AUM'!$D529:E529&lt;&gt;"")*(NAV!$D529:E529&lt;&gt;"")),NAV!$D529:E529),"")=""),0,'Daily AUM'!F529-(IFERROR(LOOKUP(2,1/(('Daily AUM'!$D529:E529&lt;&gt;"")*(NAV!$D529:E529&lt;&gt;"")),'Daily AUM'!$D529:E529),"")*(NAV!F529/IFERROR(LOOKUP(2,1/(('Daily AUM'!$D529:E529&lt;&gt;"")*(NAV!$D529:E529&lt;&gt;"")),NAV!$D529:E529),"")))),0))</f>
        <v>2.3704439746097705E-2</v>
      </c>
      <c r="G529" s="2">
        <f>IF(OR('Daily AUM'!G529="",NAV!G529=""),0,IFERROR(IF(OR(IFERROR(LOOKUP(2,1/(('Daily AUM'!$D529:F529&lt;&gt;"")*(NAV!$D529:F529&lt;&gt;"")),'Daily AUM'!$D529:F529),"")="",IFERROR(LOOKUP(2,1/(('Daily AUM'!$D529:F529&lt;&gt;"")*(NAV!$D529:F529&lt;&gt;"")),NAV!$D529:F529),"")=""),0,'Daily AUM'!G529-(IFERROR(LOOKUP(2,1/(('Daily AUM'!$D529:F529&lt;&gt;"")*(NAV!$D529:F529&lt;&gt;"")),'Daily AUM'!$D529:F529),"")*(NAV!G529/IFERROR(LOOKUP(2,1/(('Daily AUM'!$D529:F529&lt;&gt;"")*(NAV!$D529:F529&lt;&gt;"")),NAV!$D529:F529),"")))),0))</f>
        <v>-0.6843308437066753</v>
      </c>
      <c r="H529" s="2">
        <f>IF(OR('Daily AUM'!H529="",NAV!H529=""),0,IFERROR(IF(OR(IFERROR(LOOKUP(2,1/(('Daily AUM'!$D529:G529&lt;&gt;"")*(NAV!$D529:G529&lt;&gt;"")),'Daily AUM'!$D529:G529),"")="",IFERROR(LOOKUP(2,1/(('Daily AUM'!$D529:G529&lt;&gt;"")*(NAV!$D529:G529&lt;&gt;"")),NAV!$D529:G529),"")=""),0,'Daily AUM'!H529-(IFERROR(LOOKUP(2,1/(('Daily AUM'!$D529:G529&lt;&gt;"")*(NAV!$D529:G529&lt;&gt;"")),'Daily AUM'!$D529:G529),"")*(NAV!H529/IFERROR(LOOKUP(2,1/(('Daily AUM'!$D529:G529&lt;&gt;"")*(NAV!$D529:G529&lt;&gt;"")),NAV!$D529:G529),"")))),0))</f>
        <v>-0.10480625434320245</v>
      </c>
      <c r="I529" s="2">
        <f>IF(OR('Daily AUM'!I529="",NAV!I529=""),0,IFERROR(IF(OR(IFERROR(LOOKUP(2,1/(('Daily AUM'!$D529:H529&lt;&gt;"")*(NAV!$D529:H529&lt;&gt;"")),'Daily AUM'!$D529:H529),"")="",IFERROR(LOOKUP(2,1/(('Daily AUM'!$D529:H529&lt;&gt;"")*(NAV!$D529:H529&lt;&gt;"")),NAV!$D529:H529),"")=""),0,'Daily AUM'!I529-(IFERROR(LOOKUP(2,1/(('Daily AUM'!$D529:H529&lt;&gt;"")*(NAV!$D529:H529&lt;&gt;"")),'Daily AUM'!$D529:H529),"")*(NAV!I529/IFERROR(LOOKUP(2,1/(('Daily AUM'!$D529:H529&lt;&gt;"")*(NAV!$D529:H529&lt;&gt;"")),NAV!$D529:H529),"")))),0))</f>
        <v>-1.4153634364261052</v>
      </c>
      <c r="J529" s="2">
        <f>IF(OR('Daily AUM'!J529="",NAV!J529=""),0,IFERROR(IF(OR(IFERROR(LOOKUP(2,1/(('Daily AUM'!$D529:I529&lt;&gt;"")*(NAV!$D529:I529&lt;&gt;"")),'Daily AUM'!$D529:I529),"")="",IFERROR(LOOKUP(2,1/(('Daily AUM'!$D529:I529&lt;&gt;"")*(NAV!$D529:I529&lt;&gt;"")),NAV!$D529:I529),"")=""),0,'Daily AUM'!J529-(IFERROR(LOOKUP(2,1/(('Daily AUM'!$D529:I529&lt;&gt;"")*(NAV!$D529:I529&lt;&gt;"")),'Daily AUM'!$D529:I529),"")*(NAV!J529/IFERROR(LOOKUP(2,1/(('Daily AUM'!$D529:I529&lt;&gt;"")*(NAV!$D529:I529&lt;&gt;"")),NAV!$D529:I529),"")))),0))</f>
        <v>0.14952392049349328</v>
      </c>
      <c r="K529" s="2">
        <f>IF(OR('Daily AUM'!K529="",NAV!K529=""),0,IFERROR(IF(OR(IFERROR(LOOKUP(2,1/(('Daily AUM'!$D529:J529&lt;&gt;"")*(NAV!$D529:J529&lt;&gt;"")),'Daily AUM'!$D529:J529),"")="",IFERROR(LOOKUP(2,1/(('Daily AUM'!$D529:J529&lt;&gt;"")*(NAV!$D529:J529&lt;&gt;"")),NAV!$D529:J529),"")=""),0,'Daily AUM'!K529-(IFERROR(LOOKUP(2,1/(('Daily AUM'!$D529:J529&lt;&gt;"")*(NAV!$D529:J529&lt;&gt;"")),'Daily AUM'!$D529:J529),"")*(NAV!K529/IFERROR(LOOKUP(2,1/(('Daily AUM'!$D529:J529&lt;&gt;"")*(NAV!$D529:J529&lt;&gt;"")),NAV!$D529:J529),"")))),0))</f>
        <v>0.39673984063756507</v>
      </c>
      <c r="L529" s="2">
        <f>IF(OR('Daily AUM'!L529="",NAV!L529=""),0,IFERROR(IF(OR(IFERROR(LOOKUP(2,1/(('Daily AUM'!$D529:K529&lt;&gt;"")*(NAV!$D529:K529&lt;&gt;"")),'Daily AUM'!$D529:K529),"")="",IFERROR(LOOKUP(2,1/(('Daily AUM'!$D529:K529&lt;&gt;"")*(NAV!$D529:K529&lt;&gt;"")),NAV!$D529:K529),"")=""),0,'Daily AUM'!L529-(IFERROR(LOOKUP(2,1/(('Daily AUM'!$D529:K529&lt;&gt;"")*(NAV!$D529:K529&lt;&gt;"")),'Daily AUM'!$D529:K529),"")*(NAV!L529/IFERROR(LOOKUP(2,1/(('Daily AUM'!$D529:K529&lt;&gt;"")*(NAV!$D529:K529&lt;&gt;"")),NAV!$D529:K529),"")))),0))</f>
        <v>-0.30507422133882756</v>
      </c>
      <c r="M529" s="2">
        <f>IF(OR('Daily AUM'!M529="",NAV!M529=""),0,IFERROR(IF(OR(IFERROR(LOOKUP(2,1/(('Daily AUM'!$D529:L529&lt;&gt;"")*(NAV!$D529:L529&lt;&gt;"")),'Daily AUM'!$D529:L529),"")="",IFERROR(LOOKUP(2,1/(('Daily AUM'!$D529:L529&lt;&gt;"")*(NAV!$D529:L529&lt;&gt;"")),NAV!$D529:L529),"")=""),0,'Daily AUM'!M529-(IFERROR(LOOKUP(2,1/(('Daily AUM'!$D529:L529&lt;&gt;"")*(NAV!$D529:L529&lt;&gt;"")),'Daily AUM'!$D529:L529),"")*(NAV!M529/IFERROR(LOOKUP(2,1/(('Daily AUM'!$D529:L529&lt;&gt;"")*(NAV!$D529:L529&lt;&gt;"")),NAV!$D529:L529),"")))),0))</f>
        <v>1.5070000000000618</v>
      </c>
      <c r="N529" s="2">
        <f>IF(OR('Daily AUM'!N529="",NAV!N529=""),0,IFERROR(IF(OR(IFERROR(LOOKUP(2,1/(('Daily AUM'!$D529:M529&lt;&gt;"")*(NAV!$D529:M529&lt;&gt;"")),'Daily AUM'!$D529:M529),"")="",IFERROR(LOOKUP(2,1/(('Daily AUM'!$D529:M529&lt;&gt;"")*(NAV!$D529:M529&lt;&gt;"")),NAV!$D529:M529),"")=""),0,'Daily AUM'!N529-(IFERROR(LOOKUP(2,1/(('Daily AUM'!$D529:M529&lt;&gt;"")*(NAV!$D529:M529&lt;&gt;"")),'Daily AUM'!$D529:M529),"")*(NAV!N529/IFERROR(LOOKUP(2,1/(('Daily AUM'!$D529:M529&lt;&gt;"")*(NAV!$D529:M529&lt;&gt;"")),NAV!$D529:M529),"")))),0))</f>
        <v>0.104937679269824</v>
      </c>
      <c r="O529" s="2">
        <f>IF(OR('Daily AUM'!O529="",NAV!O529=""),0,IFERROR(IF(OR(IFERROR(LOOKUP(2,1/(('Daily AUM'!$D529:N529&lt;&gt;"")*(NAV!$D529:N529&lt;&gt;"")),'Daily AUM'!$D529:N529),"")="",IFERROR(LOOKUP(2,1/(('Daily AUM'!$D529:N529&lt;&gt;"")*(NAV!$D529:N529&lt;&gt;"")),NAV!$D529:N529),"")=""),0,'Daily AUM'!O529-(IFERROR(LOOKUP(2,1/(('Daily AUM'!$D529:N529&lt;&gt;"")*(NAV!$D529:N529&lt;&gt;"")),'Daily AUM'!$D529:N529),"")*(NAV!O529/IFERROR(LOOKUP(2,1/(('Daily AUM'!$D529:N529&lt;&gt;"")*(NAV!$D529:N529&lt;&gt;"")),NAV!$D529:N529),"")))),0))</f>
        <v>1.1984309813985874</v>
      </c>
      <c r="P529" s="2">
        <f>IF(OR('Daily AUM'!P529="",NAV!P529=""),0,IFERROR(IF(OR(IFERROR(LOOKUP(2,1/(('Daily AUM'!$D529:O529&lt;&gt;"")*(NAV!$D529:O529&lt;&gt;"")),'Daily AUM'!$D529:O529),"")="",IFERROR(LOOKUP(2,1/(('Daily AUM'!$D529:O529&lt;&gt;"")*(NAV!$D529:O529&lt;&gt;"")),NAV!$D529:O529),"")=""),0,'Daily AUM'!P529-(IFERROR(LOOKUP(2,1/(('Daily AUM'!$D529:O529&lt;&gt;"")*(NAV!$D529:O529&lt;&gt;"")),'Daily AUM'!$D529:O529),"")*(NAV!P529/IFERROR(LOOKUP(2,1/(('Daily AUM'!$D529:O529&lt;&gt;"")*(NAV!$D529:O529&lt;&gt;"")),NAV!$D529:O529),"")))),0))</f>
        <v>-1.0281010869566671</v>
      </c>
      <c r="Q529" s="2">
        <f>IF(OR('Daily AUM'!Q529="",NAV!Q529=""),0,IFERROR(IF(OR(IFERROR(LOOKUP(2,1/(('Daily AUM'!$D529:P529&lt;&gt;"")*(NAV!$D529:P529&lt;&gt;"")),'Daily AUM'!$D529:P529),"")="",IFERROR(LOOKUP(2,1/(('Daily AUM'!$D529:P529&lt;&gt;"")*(NAV!$D529:P529&lt;&gt;"")),NAV!$D529:P529),"")=""),0,'Daily AUM'!Q529-(IFERROR(LOOKUP(2,1/(('Daily AUM'!$D529:P529&lt;&gt;"")*(NAV!$D529:P529&lt;&gt;"")),'Daily AUM'!$D529:P529),"")*(NAV!Q529/IFERROR(LOOKUP(2,1/(('Daily AUM'!$D529:P529&lt;&gt;"")*(NAV!$D529:P529&lt;&gt;"")),NAV!$D529:P529),"")))),0))</f>
        <v>-0.45979911448421262</v>
      </c>
      <c r="R529" s="2">
        <f>IF(OR('Daily AUM'!R529="",NAV!R529=""),0,IFERROR(IF(OR(IFERROR(LOOKUP(2,1/(('Daily AUM'!$D529:Q529&lt;&gt;"")*(NAV!$D529:Q529&lt;&gt;"")),'Daily AUM'!$D529:Q529),"")="",IFERROR(LOOKUP(2,1/(('Daily AUM'!$D529:Q529&lt;&gt;"")*(NAV!$D529:Q529&lt;&gt;"")),NAV!$D529:Q529),"")=""),0,'Daily AUM'!R529-(IFERROR(LOOKUP(2,1/(('Daily AUM'!$D529:Q529&lt;&gt;"")*(NAV!$D529:Q529&lt;&gt;"")),'Daily AUM'!$D529:Q529),"")*(NAV!R529/IFERROR(LOOKUP(2,1/(('Daily AUM'!$D529:Q529&lt;&gt;"")*(NAV!$D529:Q529&lt;&gt;"")),NAV!$D529:Q529),"")))),0))</f>
        <v>0.43980315457429242</v>
      </c>
      <c r="S529" s="2">
        <f>IF(OR('Daily AUM'!S529="",NAV!S529=""),0,IFERROR(IF(OR(IFERROR(LOOKUP(2,1/(('Daily AUM'!$D529:R529&lt;&gt;"")*(NAV!$D529:R529&lt;&gt;"")),'Daily AUM'!$D529:R529),"")="",IFERROR(LOOKUP(2,1/(('Daily AUM'!$D529:R529&lt;&gt;"")*(NAV!$D529:R529&lt;&gt;"")),NAV!$D529:R529),"")=""),0,'Daily AUM'!S529-(IFERROR(LOOKUP(2,1/(('Daily AUM'!$D529:R529&lt;&gt;"")*(NAV!$D529:R529&lt;&gt;"")),'Daily AUM'!$D529:R529),"")*(NAV!S529/IFERROR(LOOKUP(2,1/(('Daily AUM'!$D529:R529&lt;&gt;"")*(NAV!$D529:R529&lt;&gt;"")),NAV!$D529:R529),"")))),0))</f>
        <v>-0.80466677115987295</v>
      </c>
      <c r="T529" s="2">
        <f>IF(OR('Daily AUM'!T529="",NAV!T529=""),0,IFERROR(IF(OR(IFERROR(LOOKUP(2,1/(('Daily AUM'!$D529:S529&lt;&gt;"")*(NAV!$D529:S529&lt;&gt;"")),'Daily AUM'!$D529:S529),"")="",IFERROR(LOOKUP(2,1/(('Daily AUM'!$D529:S529&lt;&gt;"")*(NAV!$D529:S529&lt;&gt;"")),NAV!$D529:S529),"")=""),0,'Daily AUM'!T529-(IFERROR(LOOKUP(2,1/(('Daily AUM'!$D529:S529&lt;&gt;"")*(NAV!$D529:S529&lt;&gt;"")),'Daily AUM'!$D529:S529),"")*(NAV!T529/IFERROR(LOOKUP(2,1/(('Daily AUM'!$D529:S529&lt;&gt;"")*(NAV!$D529:S529&lt;&gt;"")),NAV!$D529:S529),"")))),0))</f>
        <v>-0.89268435754206621</v>
      </c>
      <c r="U529" s="2">
        <f>IF(OR('Daily AUM'!U529="",NAV!U529=""),0,IFERROR(IF(OR(IFERROR(LOOKUP(2,1/(('Daily AUM'!$D529:T529&lt;&gt;"")*(NAV!$D529:T529&lt;&gt;"")),'Daily AUM'!$D529:T529),"")="",IFERROR(LOOKUP(2,1/(('Daily AUM'!$D529:T529&lt;&gt;"")*(NAV!$D529:T529&lt;&gt;"")),NAV!$D529:T529),"")=""),0,'Daily AUM'!U529-(IFERROR(LOOKUP(2,1/(('Daily AUM'!$D529:T529&lt;&gt;"")*(NAV!$D529:T529&lt;&gt;"")),'Daily AUM'!$D529:T529),"")*(NAV!U529/IFERROR(LOOKUP(2,1/(('Daily AUM'!$D529:T529&lt;&gt;"")*(NAV!$D529:T529&lt;&gt;"")),NAV!$D529:T529),"")))),0))</f>
        <v>-0.38460373831776451</v>
      </c>
      <c r="V529" s="2">
        <f>IF(OR('Daily AUM'!V529="",NAV!V529=""),0,IFERROR(IF(OR(IFERROR(LOOKUP(2,1/(('Daily AUM'!$D529:U529&lt;&gt;"")*(NAV!$D529:U529&lt;&gt;"")),'Daily AUM'!$D529:U529),"")="",IFERROR(LOOKUP(2,1/(('Daily AUM'!$D529:U529&lt;&gt;"")*(NAV!$D529:U529&lt;&gt;"")),NAV!$D529:U529),"")=""),0,'Daily AUM'!V529-(IFERROR(LOOKUP(2,1/(('Daily AUM'!$D529:U529&lt;&gt;"")*(NAV!$D529:U529&lt;&gt;"")),'Daily AUM'!$D529:U529),"")*(NAV!V529/IFERROR(LOOKUP(2,1/(('Daily AUM'!$D529:U529&lt;&gt;"")*(NAV!$D529:U529&lt;&gt;"")),NAV!$D529:U529),"")))),0))</f>
        <v>-0.64032226415110927</v>
      </c>
      <c r="W529" s="2">
        <f>IF(OR('Daily AUM'!W529="",NAV!W529=""),0,IFERROR(IF(OR(IFERROR(LOOKUP(2,1/(('Daily AUM'!$D529:V529&lt;&gt;"")*(NAV!$D529:V529&lt;&gt;"")),'Daily AUM'!$D529:V529),"")="",IFERROR(LOOKUP(2,1/(('Daily AUM'!$D529:V529&lt;&gt;"")*(NAV!$D529:V529&lt;&gt;"")),NAV!$D529:V529),"")=""),0,'Daily AUM'!W529-(IFERROR(LOOKUP(2,1/(('Daily AUM'!$D529:V529&lt;&gt;"")*(NAV!$D529:V529&lt;&gt;"")),'Daily AUM'!$D529:V529),"")*(NAV!W529/IFERROR(LOOKUP(2,1/(('Daily AUM'!$D529:V529&lt;&gt;"")*(NAV!$D529:V529&lt;&gt;"")),NAV!$D529:V529),"")))),0))</f>
        <v>-0.52450692640695706</v>
      </c>
      <c r="X529" s="2">
        <f>IF(OR('Daily AUM'!X529="",NAV!X529=""),0,IFERROR(IF(OR(IFERROR(LOOKUP(2,1/(('Daily AUM'!$D529:W529&lt;&gt;"")*(NAV!$D529:W529&lt;&gt;"")),'Daily AUM'!$D529:W529),"")="",IFERROR(LOOKUP(2,1/(('Daily AUM'!$D529:W529&lt;&gt;"")*(NAV!$D529:W529&lt;&gt;"")),NAV!$D529:W529),"")=""),0,'Daily AUM'!X529-(IFERROR(LOOKUP(2,1/(('Daily AUM'!$D529:W529&lt;&gt;"")*(NAV!$D529:W529&lt;&gt;"")),'Daily AUM'!$D529:W529),"")*(NAV!X529/IFERROR(LOOKUP(2,1/(('Daily AUM'!$D529:W529&lt;&gt;"")*(NAV!$D529:W529&lt;&gt;"")),NAV!$D529:W529),"")))),0))</f>
        <v>-0.11981260869561083</v>
      </c>
      <c r="Y529" s="2">
        <f>IF(OR('Daily AUM'!Y529="",NAV!Y529=""),0,IFERROR(IF(OR(IFERROR(LOOKUP(2,1/(('Daily AUM'!$D529:X529&lt;&gt;"")*(NAV!$D529:X529&lt;&gt;"")),'Daily AUM'!$D529:X529),"")="",IFERROR(LOOKUP(2,1/(('Daily AUM'!$D529:X529&lt;&gt;"")*(NAV!$D529:X529&lt;&gt;"")),NAV!$D529:X529),"")=""),0,'Daily AUM'!Y529-(IFERROR(LOOKUP(2,1/(('Daily AUM'!$D529:X529&lt;&gt;"")*(NAV!$D529:X529&lt;&gt;"")),'Daily AUM'!$D529:X529),"")*(NAV!Y529/IFERROR(LOOKUP(2,1/(('Daily AUM'!$D529:X529&lt;&gt;"")*(NAV!$D529:X529&lt;&gt;"")),NAV!$D529:X529),"")))),0))</f>
        <v>-0.25974199134179798</v>
      </c>
      <c r="Z529" s="2">
        <f>IF(OR('Daily AUM'!Z529="",NAV!Z529=""),0,IFERROR(IF(OR(IFERROR(LOOKUP(2,1/(('Daily AUM'!$D529:Y529&lt;&gt;"")*(NAV!$D529:Y529&lt;&gt;"")),'Daily AUM'!$D529:Y529),"")="",IFERROR(LOOKUP(2,1/(('Daily AUM'!$D529:Y529&lt;&gt;"")*(NAV!$D529:Y529&lt;&gt;"")),NAV!$D529:Y529),"")=""),0,'Daily AUM'!Z529-(IFERROR(LOOKUP(2,1/(('Daily AUM'!$D529:Y529&lt;&gt;"")*(NAV!$D529:Y529&lt;&gt;"")),'Daily AUM'!$D529:Y529),"")*(NAV!Z529/IFERROR(LOOKUP(2,1/(('Daily AUM'!$D529:Y529&lt;&gt;"")*(NAV!$D529:Y529&lt;&gt;"")),NAV!$D529:Y529),"")))),0))</f>
        <v>0.29833374536451629</v>
      </c>
      <c r="AA529" s="2">
        <f>IF(OR('Daily AUM'!AA529="",NAV!AA529=""),0,IFERROR(IF(OR(IFERROR(LOOKUP(2,1/(('Daily AUM'!$D529:Z529&lt;&gt;"")*(NAV!$D529:Z529&lt;&gt;"")),'Daily AUM'!$D529:Z529),"")="",IFERROR(LOOKUP(2,1/(('Daily AUM'!$D529:Z529&lt;&gt;"")*(NAV!$D529:Z529&lt;&gt;"")),NAV!$D529:Z529),"")=""),0,'Daily AUM'!AA529-(IFERROR(LOOKUP(2,1/(('Daily AUM'!$D529:Z529&lt;&gt;"")*(NAV!$D529:Z529&lt;&gt;"")),'Daily AUM'!$D529:Z529),"")*(NAV!AA529/IFERROR(LOOKUP(2,1/(('Daily AUM'!$D529:Z529&lt;&gt;"")*(NAV!$D529:Z529&lt;&gt;"")),NAV!$D529:Z529),"")))),0))</f>
        <v>-0.63985525672342192</v>
      </c>
      <c r="AB529" s="2">
        <f>IF(OR('Daily AUM'!AB529="",NAV!AB529=""),0,IFERROR(IF(OR(IFERROR(LOOKUP(2,1/(('Daily AUM'!$D529:AA529&lt;&gt;"")*(NAV!$D529:AA529&lt;&gt;"")),'Daily AUM'!$D529:AA529),"")="",IFERROR(LOOKUP(2,1/(('Daily AUM'!$D529:AA529&lt;&gt;"")*(NAV!$D529:AA529&lt;&gt;"")),NAV!$D529:AA529),"")=""),0,'Daily AUM'!AB529-(IFERROR(LOOKUP(2,1/(('Daily AUM'!$D529:AA529&lt;&gt;"")*(NAV!$D529:AA529&lt;&gt;"")),'Daily AUM'!$D529:AA529),"")*(NAV!AB529/IFERROR(LOOKUP(2,1/(('Daily AUM'!$D529:AA529&lt;&gt;"")*(NAV!$D529:AA529&lt;&gt;"")),NAV!$D529:AA529),"")))),0))</f>
        <v>-0.48723121951229587</v>
      </c>
      <c r="AC529" s="2">
        <f>IF(OR('Daily AUM'!AC529="",NAV!AC529=""),0,IFERROR(IF(OR(IFERROR(LOOKUP(2,1/(('Daily AUM'!$D529:AB529&lt;&gt;"")*(NAV!$D529:AB529&lt;&gt;"")),'Daily AUM'!$D529:AB529),"")="",IFERROR(LOOKUP(2,1/(('Daily AUM'!$D529:AB529&lt;&gt;"")*(NAV!$D529:AB529&lt;&gt;"")),NAV!$D529:AB529),"")=""),0,'Daily AUM'!AC529-(IFERROR(LOOKUP(2,1/(('Daily AUM'!$D529:AB529&lt;&gt;"")*(NAV!$D529:AB529&lt;&gt;"")),'Daily AUM'!$D529:AB529),"")*(NAV!AC529/IFERROR(LOOKUP(2,1/(('Daily AUM'!$D529:AB529&lt;&gt;"")*(NAV!$D529:AB529&lt;&gt;"")),NAV!$D529:AB529),"")))),0))</f>
        <v>9.4834703748347238E-2</v>
      </c>
      <c r="AD529" s="2">
        <f>IF(OR('Daily AUM'!AD529="",NAV!AD529=""),0,IFERROR(IF(OR(IFERROR(LOOKUP(2,1/(('Daily AUM'!$D529:AC529&lt;&gt;"")*(NAV!$D529:AC529&lt;&gt;"")),'Daily AUM'!$D529:AC529),"")="",IFERROR(LOOKUP(2,1/(('Daily AUM'!$D529:AC529&lt;&gt;"")*(NAV!$D529:AC529&lt;&gt;"")),NAV!$D529:AC529),"")=""),0,'Daily AUM'!AD529-(IFERROR(LOOKUP(2,1/(('Daily AUM'!$D529:AC529&lt;&gt;"")*(NAV!$D529:AC529&lt;&gt;"")),'Daily AUM'!$D529:AC529),"")*(NAV!AD529/IFERROR(LOOKUP(2,1/(('Daily AUM'!$D529:AC529&lt;&gt;"")*(NAV!$D529:AC529&lt;&gt;"")),NAV!$D529:AC529),"")))),0))</f>
        <v>0.31843586826335013</v>
      </c>
      <c r="AE529" s="2">
        <f>IF(OR('Daily AUM'!AE529="",NAV!AE529=""),0,IFERROR(IF(OR(IFERROR(LOOKUP(2,1/(('Daily AUM'!$D529:AD529&lt;&gt;"")*(NAV!$D529:AD529&lt;&gt;"")),'Daily AUM'!$D529:AD529),"")="",IFERROR(LOOKUP(2,1/(('Daily AUM'!$D529:AD529&lt;&gt;"")*(NAV!$D529:AD529&lt;&gt;"")),NAV!$D529:AD529),"")=""),0,'Daily AUM'!AE529-(IFERROR(LOOKUP(2,1/(('Daily AUM'!$D529:AD529&lt;&gt;"")*(NAV!$D529:AD529&lt;&gt;"")),'Daily AUM'!$D529:AD529),"")*(NAV!AE529/IFERROR(LOOKUP(2,1/(('Daily AUM'!$D529:AD529&lt;&gt;"")*(NAV!$D529:AD529&lt;&gt;"")),NAV!$D529:AD529),"")))),0))</f>
        <v>-0.43552666267237328</v>
      </c>
      <c r="AF529" s="2">
        <f>IF(OR('Daily AUM'!AF529="",NAV!AF529=""),0,IFERROR(IF(OR(IFERROR(LOOKUP(2,1/(('Daily AUM'!$D529:AE529&lt;&gt;"")*(NAV!$D529:AE529&lt;&gt;"")),'Daily AUM'!$D529:AE529),"")="",IFERROR(LOOKUP(2,1/(('Daily AUM'!$D529:AE529&lt;&gt;"")*(NAV!$D529:AE529&lt;&gt;"")),NAV!$D529:AE529),"")=""),0,'Daily AUM'!AF529-(IFERROR(LOOKUP(2,1/(('Daily AUM'!$D529:AE529&lt;&gt;"")*(NAV!$D529:AE529&lt;&gt;"")),'Daily AUM'!$D529:AE529),"")*(NAV!AF529/IFERROR(LOOKUP(2,1/(('Daily AUM'!$D529:AE529&lt;&gt;"")*(NAV!$D529:AE529&lt;&gt;"")),NAV!$D529:AE529),"")))),0))</f>
        <v>1.6082640718561834</v>
      </c>
      <c r="AG529" s="2">
        <f>IF(OR('Daily AUM'!AG529="",NAV!AG529=""),0,IFERROR(IF(OR(IFERROR(LOOKUP(2,1/(('Daily AUM'!$D529:AF529&lt;&gt;"")*(NAV!$D529:AF529&lt;&gt;"")),'Daily AUM'!$D529:AF529),"")="",IFERROR(LOOKUP(2,1/(('Daily AUM'!$D529:AF529&lt;&gt;"")*(NAV!$D529:AF529&lt;&gt;"")),NAV!$D529:AF529),"")=""),0,'Daily AUM'!AG529-(IFERROR(LOOKUP(2,1/(('Daily AUM'!$D529:AF529&lt;&gt;"")*(NAV!$D529:AF529&lt;&gt;"")),'Daily AUM'!$D529:AF529),"")*(NAV!AG529/IFERROR(LOOKUP(2,1/(('Daily AUM'!$D529:AF529&lt;&gt;"")*(NAV!$D529:AF529&lt;&gt;"")),NAV!$D529:AF529),"")))),0))</f>
        <v>-0.53803341538468885</v>
      </c>
      <c r="AH529" s="2">
        <f>IF(OR('Daily AUM'!AH529="",NAV!AH529=""),0,IFERROR(IF(OR(IFERROR(LOOKUP(2,1/(('Daily AUM'!$D529:AG529&lt;&gt;"")*(NAV!$D529:AG529&lt;&gt;"")),'Daily AUM'!$D529:AG529),"")="",IFERROR(LOOKUP(2,1/(('Daily AUM'!$D529:AG529&lt;&gt;"")*(NAV!$D529:AG529&lt;&gt;"")),NAV!$D529:AG529),"")=""),0,'Daily AUM'!AH529-(IFERROR(LOOKUP(2,1/(('Daily AUM'!$D529:AG529&lt;&gt;"")*(NAV!$D529:AG529&lt;&gt;"")),'Daily AUM'!$D529:AG529),"")*(NAV!AH529/IFERROR(LOOKUP(2,1/(('Daily AUM'!$D529:AG529&lt;&gt;"")*(NAV!$D529:AG529&lt;&gt;"")),NAV!$D529:AG529),"")))),0))</f>
        <v>-0.76815689760883288</v>
      </c>
      <c r="AI529" s="2">
        <f>IF(OR('Daily AUM'!AI529="",NAV!AI529=""),0,IFERROR(IF(OR(IFERROR(LOOKUP(2,1/(('Daily AUM'!$D529:AH529&lt;&gt;"")*(NAV!$D529:AH529&lt;&gt;"")),'Daily AUM'!$D529:AH529),"")="",IFERROR(LOOKUP(2,1/(('Daily AUM'!$D529:AH529&lt;&gt;"")*(NAV!$D529:AH529&lt;&gt;"")),NAV!$D529:AH529),"")=""),0,'Daily AUM'!AI529-(IFERROR(LOOKUP(2,1/(('Daily AUM'!$D529:AH529&lt;&gt;"")*(NAV!$D529:AH529&lt;&gt;"")),'Daily AUM'!$D529:AH529),"")*(NAV!AI529/IFERROR(LOOKUP(2,1/(('Daily AUM'!$D529:AH529&lt;&gt;"")*(NAV!$D529:AH529&lt;&gt;"")),NAV!$D529:AH529),"")))),0))</f>
        <v>0.2602182815355718</v>
      </c>
      <c r="AJ529" s="2">
        <f>IF(OR('Daily AUM'!AJ529="",NAV!AJ529=""),0,IFERROR(IF(OR(IFERROR(LOOKUP(2,1/(('Daily AUM'!$D529:AI529&lt;&gt;"")*(NAV!$D529:AI529&lt;&gt;"")),'Daily AUM'!$D529:AI529),"")="",IFERROR(LOOKUP(2,1/(('Daily AUM'!$D529:AI529&lt;&gt;"")*(NAV!$D529:AI529&lt;&gt;"")),NAV!$D529:AI529),"")=""),0,'Daily AUM'!AJ529-(IFERROR(LOOKUP(2,1/(('Daily AUM'!$D529:AI529&lt;&gt;"")*(NAV!$D529:AI529&lt;&gt;"")),'Daily AUM'!$D529:AI529),"")*(NAV!AJ529/IFERROR(LOOKUP(2,1/(('Daily AUM'!$D529:AI529&lt;&gt;"")*(NAV!$D529:AI529&lt;&gt;"")),NAV!$D529:AI529),"")))),0))</f>
        <v>0.70008958333346527</v>
      </c>
      <c r="AK529" s="2">
        <f>IF(OR('Daily AUM'!AK529="",NAV!AK529=""),0,IFERROR(IF(OR(IFERROR(LOOKUP(2,1/(('Daily AUM'!$D529:AJ529&lt;&gt;"")*(NAV!$D529:AJ529&lt;&gt;"")),'Daily AUM'!$D529:AJ529),"")="",IFERROR(LOOKUP(2,1/(('Daily AUM'!$D529:AJ529&lt;&gt;"")*(NAV!$D529:AJ529&lt;&gt;"")),NAV!$D529:AJ529),"")=""),0,'Daily AUM'!AK529-(IFERROR(LOOKUP(2,1/(('Daily AUM'!$D529:AJ529&lt;&gt;"")*(NAV!$D529:AJ529&lt;&gt;"")),'Daily AUM'!$D529:AJ529),"")*(NAV!AK529/IFERROR(LOOKUP(2,1/(('Daily AUM'!$D529:AJ529&lt;&gt;"")*(NAV!$D529:AJ529&lt;&gt;"")),NAV!$D529:AJ529),"")))),0))</f>
        <v>9.7490526315823445E-2</v>
      </c>
      <c r="AL529" s="2">
        <f>IF(OR('Daily AUM'!AL529="",NAV!AL529=""),0,IFERROR(IF(OR(IFERROR(LOOKUP(2,1/(('Daily AUM'!$D529:AK529&lt;&gt;"")*(NAV!$D529:AK529&lt;&gt;"")),'Daily AUM'!$D529:AK529),"")="",IFERROR(LOOKUP(2,1/(('Daily AUM'!$D529:AK529&lt;&gt;"")*(NAV!$D529:AK529&lt;&gt;"")),NAV!$D529:AK529),"")=""),0,'Daily AUM'!AL529-(IFERROR(LOOKUP(2,1/(('Daily AUM'!$D529:AK529&lt;&gt;"")*(NAV!$D529:AK529&lt;&gt;"")),'Daily AUM'!$D529:AK529),"")*(NAV!AL529/IFERROR(LOOKUP(2,1/(('Daily AUM'!$D529:AK529&lt;&gt;"")*(NAV!$D529:AK529&lt;&gt;"")),NAV!$D529:AK529),"")))),0))</f>
        <v>-0.22087158603790158</v>
      </c>
      <c r="AM529" s="2">
        <f>IF(OR('Daily AUM'!AM529="",NAV!AM529=""),0,IFERROR(IF(OR(IFERROR(LOOKUP(2,1/(('Daily AUM'!$D529:AL529&lt;&gt;"")*(NAV!$D529:AL529&lt;&gt;"")),'Daily AUM'!$D529:AL529),"")="",IFERROR(LOOKUP(2,1/(('Daily AUM'!$D529:AL529&lt;&gt;"")*(NAV!$D529:AL529&lt;&gt;"")),NAV!$D529:AL529),"")=""),0,'Daily AUM'!AM529-(IFERROR(LOOKUP(2,1/(('Daily AUM'!$D529:AL529&lt;&gt;"")*(NAV!$D529:AL529&lt;&gt;"")),'Daily AUM'!$D529:AL529),"")*(NAV!AM529/IFERROR(LOOKUP(2,1/(('Daily AUM'!$D529:AL529&lt;&gt;"")*(NAV!$D529:AL529&lt;&gt;"")),NAV!$D529:AL529),"")))),0))</f>
        <v>-2.5040576829269412</v>
      </c>
      <c r="AN529" s="2">
        <f>IF(OR('Daily AUM'!AN529="",NAV!AN529=""),0,IFERROR(IF(OR(IFERROR(LOOKUP(2,1/(('Daily AUM'!$D529:AM529&lt;&gt;"")*(NAV!$D529:AM529&lt;&gt;"")),'Daily AUM'!$D529:AM529),"")="",IFERROR(LOOKUP(2,1/(('Daily AUM'!$D529:AM529&lt;&gt;"")*(NAV!$D529:AM529&lt;&gt;"")),NAV!$D529:AM529),"")=""),0,'Daily AUM'!AN529-(IFERROR(LOOKUP(2,1/(('Daily AUM'!$D529:AM529&lt;&gt;"")*(NAV!$D529:AM529&lt;&gt;"")),'Daily AUM'!$D529:AM529),"")*(NAV!AN529/IFERROR(LOOKUP(2,1/(('Daily AUM'!$D529:AM529&lt;&gt;"")*(NAV!$D529:AM529&lt;&gt;"")),NAV!$D529:AM529),"")))),0))</f>
        <v>-0.71873035066528246</v>
      </c>
      <c r="AO529" s="2">
        <f>IF(OR('Daily AUM'!AO529="",NAV!AO529=""),0,IFERROR(IF(OR(IFERROR(LOOKUP(2,1/(('Daily AUM'!$D529:AN529&lt;&gt;"")*(NAV!$D529:AN529&lt;&gt;"")),'Daily AUM'!$D529:AN529),"")="",IFERROR(LOOKUP(2,1/(('Daily AUM'!$D529:AN529&lt;&gt;"")*(NAV!$D529:AN529&lt;&gt;"")),NAV!$D529:AN529),"")=""),0,'Daily AUM'!AO529-(IFERROR(LOOKUP(2,1/(('Daily AUM'!$D529:AN529&lt;&gt;"")*(NAV!$D529:AN529&lt;&gt;"")),'Daily AUM'!$D529:AN529),"")*(NAV!AO529/IFERROR(LOOKUP(2,1/(('Daily AUM'!$D529:AN529&lt;&gt;"")*(NAV!$D529:AN529&lt;&gt;"")),NAV!$D529:AN529),"")))),0))</f>
        <v>-1.16083325242721</v>
      </c>
      <c r="AP529" s="2">
        <f>IF(OR('Daily AUM'!AP529="",NAV!AP529=""),0,IFERROR(IF(OR(IFERROR(LOOKUP(2,1/(('Daily AUM'!$D529:AO529&lt;&gt;"")*(NAV!$D529:AO529&lt;&gt;"")),'Daily AUM'!$D529:AO529),"")="",IFERROR(LOOKUP(2,1/(('Daily AUM'!$D529:AO529&lt;&gt;"")*(NAV!$D529:AO529&lt;&gt;"")),NAV!$D529:AO529),"")=""),0,'Daily AUM'!AP529-(IFERROR(LOOKUP(2,1/(('Daily AUM'!$D529:AO529&lt;&gt;"")*(NAV!$D529:AO529&lt;&gt;"")),'Daily AUM'!$D529:AO529),"")*(NAV!AP529/IFERROR(LOOKUP(2,1/(('Daily AUM'!$D529:AO529&lt;&gt;"")*(NAV!$D529:AO529&lt;&gt;"")),NAV!$D529:AO529),"")))),0))</f>
        <v>0.68184342342306081</v>
      </c>
      <c r="AQ529" s="2">
        <f>IF(OR('Daily AUM'!AQ529="",NAV!AQ529=""),0,IFERROR(IF(OR(IFERROR(LOOKUP(2,1/(('Daily AUM'!$D529:AP529&lt;&gt;"")*(NAV!$D529:AP529&lt;&gt;"")),'Daily AUM'!$D529:AP529),"")="",IFERROR(LOOKUP(2,1/(('Daily AUM'!$D529:AP529&lt;&gt;"")*(NAV!$D529:AP529&lt;&gt;"")),NAV!$D529:AP529),"")=""),0,'Daily AUM'!AQ529-(IFERROR(LOOKUP(2,1/(('Daily AUM'!$D529:AP529&lt;&gt;"")*(NAV!$D529:AP529&lt;&gt;"")),'Daily AUM'!$D529:AP529),"")*(NAV!AQ529/IFERROR(LOOKUP(2,1/(('Daily AUM'!$D529:AP529&lt;&gt;"")*(NAV!$D529:AP529&lt;&gt;"")),NAV!$D529:AP529),"")))),0))</f>
        <v>5.4362687462798931E-2</v>
      </c>
      <c r="AR529" s="2">
        <f>IF(OR('Daily AUM'!AR529="",NAV!AR529=""),0,IFERROR(IF(OR(IFERROR(LOOKUP(2,1/(('Daily AUM'!$D529:AQ529&lt;&gt;"")*(NAV!$D529:AQ529&lt;&gt;"")),'Daily AUM'!$D529:AQ529),"")="",IFERROR(LOOKUP(2,1/(('Daily AUM'!$D529:AQ529&lt;&gt;"")*(NAV!$D529:AQ529&lt;&gt;"")),NAV!$D529:AQ529),"")=""),0,'Daily AUM'!AR529-(IFERROR(LOOKUP(2,1/(('Daily AUM'!$D529:AQ529&lt;&gt;"")*(NAV!$D529:AQ529&lt;&gt;"")),'Daily AUM'!$D529:AQ529),"")*(NAV!AR529/IFERROR(LOOKUP(2,1/(('Daily AUM'!$D529:AQ529&lt;&gt;"")*(NAV!$D529:AQ529&lt;&gt;"")),NAV!$D529:AQ529),"")))),0))</f>
        <v>-1.4196514388490868</v>
      </c>
      <c r="AS529" s="2">
        <f t="shared" si="16"/>
        <v>-3.8036735987509473</v>
      </c>
      <c r="AT529" s="2">
        <f t="shared" si="17"/>
        <v>-4.7790748715049176</v>
      </c>
    </row>
    <row r="530" spans="1:46" x14ac:dyDescent="0.2">
      <c r="A530" t="s">
        <v>588</v>
      </c>
      <c r="B530" t="s">
        <v>589</v>
      </c>
      <c r="C530" t="s">
        <v>20</v>
      </c>
      <c r="D530" s="2">
        <f>0</f>
        <v>0</v>
      </c>
      <c r="E530" s="2">
        <f>IF(OR('Daily AUM'!E530="",NAV!E530=""),0,IFERROR(IF(OR(IFERROR(LOOKUP(2,1/(('Daily AUM'!$D530:D530&lt;&gt;"")*(NAV!$D530:D530&lt;&gt;"")),'Daily AUM'!$D530:D530),"")="",IFERROR(LOOKUP(2,1/(('Daily AUM'!$D530:D530&lt;&gt;"")*(NAV!$D530:D530&lt;&gt;"")),NAV!$D530:D530),"")=""),0,'Daily AUM'!E530-(IFERROR(LOOKUP(2,1/(('Daily AUM'!$D530:D530&lt;&gt;"")*(NAV!$D530:D530&lt;&gt;"")),'Daily AUM'!$D530:D530),"")*(NAV!E530/IFERROR(LOOKUP(2,1/(('Daily AUM'!$D530:D530&lt;&gt;"")*(NAV!$D530:D530&lt;&gt;"")),NAV!$D530:D530),"")))),0))</f>
        <v>2.8146499175927602</v>
      </c>
      <c r="F530" s="2">
        <f>IF(OR('Daily AUM'!F530="",NAV!F530=""),0,IFERROR(IF(OR(IFERROR(LOOKUP(2,1/(('Daily AUM'!$D530:E530&lt;&gt;"")*(NAV!$D530:E530&lt;&gt;"")),'Daily AUM'!$D530:E530),"")="",IFERROR(LOOKUP(2,1/(('Daily AUM'!$D530:E530&lt;&gt;"")*(NAV!$D530:E530&lt;&gt;"")),NAV!$D530:E530),"")=""),0,'Daily AUM'!F530-(IFERROR(LOOKUP(2,1/(('Daily AUM'!$D530:E530&lt;&gt;"")*(NAV!$D530:E530&lt;&gt;"")),'Daily AUM'!$D530:E530),"")*(NAV!F530/IFERROR(LOOKUP(2,1/(('Daily AUM'!$D530:E530&lt;&gt;"")*(NAV!$D530:E530&lt;&gt;"")),NAV!$D530:E530),"")))),0))</f>
        <v>1.1425790089106158E-2</v>
      </c>
      <c r="G530" s="2">
        <f>IF(OR('Daily AUM'!G530="",NAV!G530=""),0,IFERROR(IF(OR(IFERROR(LOOKUP(2,1/(('Daily AUM'!$D530:F530&lt;&gt;"")*(NAV!$D530:F530&lt;&gt;"")),'Daily AUM'!$D530:F530),"")="",IFERROR(LOOKUP(2,1/(('Daily AUM'!$D530:F530&lt;&gt;"")*(NAV!$D530:F530&lt;&gt;"")),NAV!$D530:F530),"")=""),0,'Daily AUM'!G530-(IFERROR(LOOKUP(2,1/(('Daily AUM'!$D530:F530&lt;&gt;"")*(NAV!$D530:F530&lt;&gt;"")),'Daily AUM'!$D530:F530),"")*(NAV!G530/IFERROR(LOOKUP(2,1/(('Daily AUM'!$D530:F530&lt;&gt;"")*(NAV!$D530:F530&lt;&gt;"")),NAV!$D530:F530),"")))),0))</f>
        <v>-18.856604004135988</v>
      </c>
      <c r="H530" s="2">
        <f>IF(OR('Daily AUM'!H530="",NAV!H530=""),0,IFERROR(IF(OR(IFERROR(LOOKUP(2,1/(('Daily AUM'!$D530:G530&lt;&gt;"")*(NAV!$D530:G530&lt;&gt;"")),'Daily AUM'!$D530:G530),"")="",IFERROR(LOOKUP(2,1/(('Daily AUM'!$D530:G530&lt;&gt;"")*(NAV!$D530:G530&lt;&gt;"")),NAV!$D530:G530),"")=""),0,'Daily AUM'!H530-(IFERROR(LOOKUP(2,1/(('Daily AUM'!$D530:G530&lt;&gt;"")*(NAV!$D530:G530&lt;&gt;"")),'Daily AUM'!$D530:G530),"")*(NAV!H530/IFERROR(LOOKUP(2,1/(('Daily AUM'!$D530:G530&lt;&gt;"")*(NAV!$D530:G530&lt;&gt;"")),NAV!$D530:G530),"")))),0))</f>
        <v>11.422264761092265</v>
      </c>
      <c r="I530" s="2">
        <f>IF(OR('Daily AUM'!I530="",NAV!I530=""),0,IFERROR(IF(OR(IFERROR(LOOKUP(2,1/(('Daily AUM'!$D530:H530&lt;&gt;"")*(NAV!$D530:H530&lt;&gt;"")),'Daily AUM'!$D530:H530),"")="",IFERROR(LOOKUP(2,1/(('Daily AUM'!$D530:H530&lt;&gt;"")*(NAV!$D530:H530&lt;&gt;"")),NAV!$D530:H530),"")=""),0,'Daily AUM'!I530-(IFERROR(LOOKUP(2,1/(('Daily AUM'!$D530:H530&lt;&gt;"")*(NAV!$D530:H530&lt;&gt;"")),'Daily AUM'!$D530:H530),"")*(NAV!I530/IFERROR(LOOKUP(2,1/(('Daily AUM'!$D530:H530&lt;&gt;"")*(NAV!$D530:H530&lt;&gt;"")),NAV!$D530:H530),"")))),0))</f>
        <v>4.1132093824926415</v>
      </c>
      <c r="J530" s="2">
        <f>IF(OR('Daily AUM'!J530="",NAV!J530=""),0,IFERROR(IF(OR(IFERROR(LOOKUP(2,1/(('Daily AUM'!$D530:I530&lt;&gt;"")*(NAV!$D530:I530&lt;&gt;"")),'Daily AUM'!$D530:I530),"")="",IFERROR(LOOKUP(2,1/(('Daily AUM'!$D530:I530&lt;&gt;"")*(NAV!$D530:I530&lt;&gt;"")),NAV!$D530:I530),"")=""),0,'Daily AUM'!J530-(IFERROR(LOOKUP(2,1/(('Daily AUM'!$D530:I530&lt;&gt;"")*(NAV!$D530:I530&lt;&gt;"")),'Daily AUM'!$D530:I530),"")*(NAV!J530/IFERROR(LOOKUP(2,1/(('Daily AUM'!$D530:I530&lt;&gt;"")*(NAV!$D530:I530&lt;&gt;"")),NAV!$D530:I530),"")))),0))</f>
        <v>9.7650435242262574</v>
      </c>
      <c r="K530" s="2">
        <f>IF(OR('Daily AUM'!K530="",NAV!K530=""),0,IFERROR(IF(OR(IFERROR(LOOKUP(2,1/(('Daily AUM'!$D530:J530&lt;&gt;"")*(NAV!$D530:J530&lt;&gt;"")),'Daily AUM'!$D530:J530),"")="",IFERROR(LOOKUP(2,1/(('Daily AUM'!$D530:J530&lt;&gt;"")*(NAV!$D530:J530&lt;&gt;"")),NAV!$D530:J530),"")=""),0,'Daily AUM'!K530-(IFERROR(LOOKUP(2,1/(('Daily AUM'!$D530:J530&lt;&gt;"")*(NAV!$D530:J530&lt;&gt;"")),'Daily AUM'!$D530:J530),"")*(NAV!K530/IFERROR(LOOKUP(2,1/(('Daily AUM'!$D530:J530&lt;&gt;"")*(NAV!$D530:J530&lt;&gt;"")),NAV!$D530:J530),"")))),0))</f>
        <v>-0.45566033229897585</v>
      </c>
      <c r="L530" s="2">
        <f>IF(OR('Daily AUM'!L530="",NAV!L530=""),0,IFERROR(IF(OR(IFERROR(LOOKUP(2,1/(('Daily AUM'!$D530:K530&lt;&gt;"")*(NAV!$D530:K530&lt;&gt;"")),'Daily AUM'!$D530:K530),"")="",IFERROR(LOOKUP(2,1/(('Daily AUM'!$D530:K530&lt;&gt;"")*(NAV!$D530:K530&lt;&gt;"")),NAV!$D530:K530),"")=""),0,'Daily AUM'!L530-(IFERROR(LOOKUP(2,1/(('Daily AUM'!$D530:K530&lt;&gt;"")*(NAV!$D530:K530&lt;&gt;"")),'Daily AUM'!$D530:K530),"")*(NAV!L530/IFERROR(LOOKUP(2,1/(('Daily AUM'!$D530:K530&lt;&gt;"")*(NAV!$D530:K530&lt;&gt;"")),NAV!$D530:K530),"")))),0))</f>
        <v>14.736417832809366</v>
      </c>
      <c r="M530" s="2">
        <f>IF(OR('Daily AUM'!M530="",NAV!M530=""),0,IFERROR(IF(OR(IFERROR(LOOKUP(2,1/(('Daily AUM'!$D530:L530&lt;&gt;"")*(NAV!$D530:L530&lt;&gt;"")),'Daily AUM'!$D530:L530),"")="",IFERROR(LOOKUP(2,1/(('Daily AUM'!$D530:L530&lt;&gt;"")*(NAV!$D530:L530&lt;&gt;"")),NAV!$D530:L530),"")=""),0,'Daily AUM'!M530-(IFERROR(LOOKUP(2,1/(('Daily AUM'!$D530:L530&lt;&gt;"")*(NAV!$D530:L530&lt;&gt;"")),'Daily AUM'!$D530:L530),"")*(NAV!M530/IFERROR(LOOKUP(2,1/(('Daily AUM'!$D530:L530&lt;&gt;"")*(NAV!$D530:L530&lt;&gt;"")),NAV!$D530:L530),"")))),0))</f>
        <v>0.25944039198930113</v>
      </c>
      <c r="N530" s="2">
        <f>IF(OR('Daily AUM'!N530="",NAV!N530=""),0,IFERROR(IF(OR(IFERROR(LOOKUP(2,1/(('Daily AUM'!$D530:M530&lt;&gt;"")*(NAV!$D530:M530&lt;&gt;"")),'Daily AUM'!$D530:M530),"")="",IFERROR(LOOKUP(2,1/(('Daily AUM'!$D530:M530&lt;&gt;"")*(NAV!$D530:M530&lt;&gt;"")),NAV!$D530:M530),"")=""),0,'Daily AUM'!N530-(IFERROR(LOOKUP(2,1/(('Daily AUM'!$D530:M530&lt;&gt;"")*(NAV!$D530:M530&lt;&gt;"")),'Daily AUM'!$D530:M530),"")*(NAV!N530/IFERROR(LOOKUP(2,1/(('Daily AUM'!$D530:M530&lt;&gt;"")*(NAV!$D530:M530&lt;&gt;"")),NAV!$D530:M530),"")))),0))</f>
        <v>2.3877538126171203</v>
      </c>
      <c r="O530" s="2">
        <f>IF(OR('Daily AUM'!O530="",NAV!O530=""),0,IFERROR(IF(OR(IFERROR(LOOKUP(2,1/(('Daily AUM'!$D530:N530&lt;&gt;"")*(NAV!$D530:N530&lt;&gt;"")),'Daily AUM'!$D530:N530),"")="",IFERROR(LOOKUP(2,1/(('Daily AUM'!$D530:N530&lt;&gt;"")*(NAV!$D530:N530&lt;&gt;"")),NAV!$D530:N530),"")=""),0,'Daily AUM'!O530-(IFERROR(LOOKUP(2,1/(('Daily AUM'!$D530:N530&lt;&gt;"")*(NAV!$D530:N530&lt;&gt;"")),'Daily AUM'!$D530:N530),"")*(NAV!O530/IFERROR(LOOKUP(2,1/(('Daily AUM'!$D530:N530&lt;&gt;"")*(NAV!$D530:N530&lt;&gt;"")),NAV!$D530:N530),"")))),0))</f>
        <v>4.9088388579216371</v>
      </c>
      <c r="P530" s="2">
        <f>IF(OR('Daily AUM'!P530="",NAV!P530=""),0,IFERROR(IF(OR(IFERROR(LOOKUP(2,1/(('Daily AUM'!$D530:O530&lt;&gt;"")*(NAV!$D530:O530&lt;&gt;"")),'Daily AUM'!$D530:O530),"")="",IFERROR(LOOKUP(2,1/(('Daily AUM'!$D530:O530&lt;&gt;"")*(NAV!$D530:O530&lt;&gt;"")),NAV!$D530:O530),"")=""),0,'Daily AUM'!P530-(IFERROR(LOOKUP(2,1/(('Daily AUM'!$D530:O530&lt;&gt;"")*(NAV!$D530:O530&lt;&gt;"")),'Daily AUM'!$D530:O530),"")*(NAV!P530/IFERROR(LOOKUP(2,1/(('Daily AUM'!$D530:O530&lt;&gt;"")*(NAV!$D530:O530&lt;&gt;"")),NAV!$D530:O530),"")))),0))</f>
        <v>208.36776153440314</v>
      </c>
      <c r="Q530" s="2">
        <f>IF(OR('Daily AUM'!Q530="",NAV!Q530=""),0,IFERROR(IF(OR(IFERROR(LOOKUP(2,1/(('Daily AUM'!$D530:P530&lt;&gt;"")*(NAV!$D530:P530&lt;&gt;"")),'Daily AUM'!$D530:P530),"")="",IFERROR(LOOKUP(2,1/(('Daily AUM'!$D530:P530&lt;&gt;"")*(NAV!$D530:P530&lt;&gt;"")),NAV!$D530:P530),"")=""),0,'Daily AUM'!Q530-(IFERROR(LOOKUP(2,1/(('Daily AUM'!$D530:P530&lt;&gt;"")*(NAV!$D530:P530&lt;&gt;"")),'Daily AUM'!$D530:P530),"")*(NAV!Q530/IFERROR(LOOKUP(2,1/(('Daily AUM'!$D530:P530&lt;&gt;"")*(NAV!$D530:P530&lt;&gt;"")),NAV!$D530:P530),"")))),0))</f>
        <v>8.7324912761500855</v>
      </c>
      <c r="R530" s="2">
        <f>IF(OR('Daily AUM'!R530="",NAV!R530=""),0,IFERROR(IF(OR(IFERROR(LOOKUP(2,1/(('Daily AUM'!$D530:Q530&lt;&gt;"")*(NAV!$D530:Q530&lt;&gt;"")),'Daily AUM'!$D530:Q530),"")="",IFERROR(LOOKUP(2,1/(('Daily AUM'!$D530:Q530&lt;&gt;"")*(NAV!$D530:Q530&lt;&gt;"")),NAV!$D530:Q530),"")=""),0,'Daily AUM'!R530-(IFERROR(LOOKUP(2,1/(('Daily AUM'!$D530:Q530&lt;&gt;"")*(NAV!$D530:Q530&lt;&gt;"")),'Daily AUM'!$D530:Q530),"")*(NAV!R530/IFERROR(LOOKUP(2,1/(('Daily AUM'!$D530:Q530&lt;&gt;"")*(NAV!$D530:Q530&lt;&gt;"")),NAV!$D530:Q530),"")))),0))</f>
        <v>1.873026545061748</v>
      </c>
      <c r="S530" s="2">
        <f>IF(OR('Daily AUM'!S530="",NAV!S530=""),0,IFERROR(IF(OR(IFERROR(LOOKUP(2,1/(('Daily AUM'!$D530:R530&lt;&gt;"")*(NAV!$D530:R530&lt;&gt;"")),'Daily AUM'!$D530:R530),"")="",IFERROR(LOOKUP(2,1/(('Daily AUM'!$D530:R530&lt;&gt;"")*(NAV!$D530:R530&lt;&gt;"")),NAV!$D530:R530),"")=""),0,'Daily AUM'!S530-(IFERROR(LOOKUP(2,1/(('Daily AUM'!$D530:R530&lt;&gt;"")*(NAV!$D530:R530&lt;&gt;"")),'Daily AUM'!$D530:R530),"")*(NAV!S530/IFERROR(LOOKUP(2,1/(('Daily AUM'!$D530:R530&lt;&gt;"")*(NAV!$D530:R530&lt;&gt;"")),NAV!$D530:R530),"")))),0))</f>
        <v>11.783756156064101</v>
      </c>
      <c r="T530" s="2">
        <f>IF(OR('Daily AUM'!T530="",NAV!T530=""),0,IFERROR(IF(OR(IFERROR(LOOKUP(2,1/(('Daily AUM'!$D530:S530&lt;&gt;"")*(NAV!$D530:S530&lt;&gt;"")),'Daily AUM'!$D530:S530),"")="",IFERROR(LOOKUP(2,1/(('Daily AUM'!$D530:S530&lt;&gt;"")*(NAV!$D530:S530&lt;&gt;"")),NAV!$D530:S530),"")=""),0,'Daily AUM'!T530-(IFERROR(LOOKUP(2,1/(('Daily AUM'!$D530:S530&lt;&gt;"")*(NAV!$D530:S530&lt;&gt;"")),'Daily AUM'!$D530:S530),"")*(NAV!T530/IFERROR(LOOKUP(2,1/(('Daily AUM'!$D530:S530&lt;&gt;"")*(NAV!$D530:S530&lt;&gt;"")),NAV!$D530:S530),"")))),0))</f>
        <v>4.1238302758142709</v>
      </c>
      <c r="U530" s="2">
        <f>IF(OR('Daily AUM'!U530="",NAV!U530=""),0,IFERROR(IF(OR(IFERROR(LOOKUP(2,1/(('Daily AUM'!$D530:T530&lt;&gt;"")*(NAV!$D530:T530&lt;&gt;"")),'Daily AUM'!$D530:T530),"")="",IFERROR(LOOKUP(2,1/(('Daily AUM'!$D530:T530&lt;&gt;"")*(NAV!$D530:T530&lt;&gt;"")),NAV!$D530:T530),"")=""),0,'Daily AUM'!U530-(IFERROR(LOOKUP(2,1/(('Daily AUM'!$D530:T530&lt;&gt;"")*(NAV!$D530:T530&lt;&gt;"")),'Daily AUM'!$D530:T530),"")*(NAV!U530/IFERROR(LOOKUP(2,1/(('Daily AUM'!$D530:T530&lt;&gt;"")*(NAV!$D530:T530&lt;&gt;"")),NAV!$D530:T530),"")))),0))</f>
        <v>4.0036492427525445</v>
      </c>
      <c r="V530" s="2">
        <f>IF(OR('Daily AUM'!V530="",NAV!V530=""),0,IFERROR(IF(OR(IFERROR(LOOKUP(2,1/(('Daily AUM'!$D530:U530&lt;&gt;"")*(NAV!$D530:U530&lt;&gt;"")),'Daily AUM'!$D530:U530),"")="",IFERROR(LOOKUP(2,1/(('Daily AUM'!$D530:U530&lt;&gt;"")*(NAV!$D530:U530&lt;&gt;"")),NAV!$D530:U530),"")=""),0,'Daily AUM'!V530-(IFERROR(LOOKUP(2,1/(('Daily AUM'!$D530:U530&lt;&gt;"")*(NAV!$D530:U530&lt;&gt;"")),'Daily AUM'!$D530:U530),"")*(NAV!V530/IFERROR(LOOKUP(2,1/(('Daily AUM'!$D530:U530&lt;&gt;"")*(NAV!$D530:U530&lt;&gt;"")),NAV!$D530:U530),"")))),0))</f>
        <v>22.398188247309008</v>
      </c>
      <c r="W530" s="2">
        <f>IF(OR('Daily AUM'!W530="",NAV!W530=""),0,IFERROR(IF(OR(IFERROR(LOOKUP(2,1/(('Daily AUM'!$D530:V530&lt;&gt;"")*(NAV!$D530:V530&lt;&gt;"")),'Daily AUM'!$D530:V530),"")="",IFERROR(LOOKUP(2,1/(('Daily AUM'!$D530:V530&lt;&gt;"")*(NAV!$D530:V530&lt;&gt;"")),NAV!$D530:V530),"")=""),0,'Daily AUM'!W530-(IFERROR(LOOKUP(2,1/(('Daily AUM'!$D530:V530&lt;&gt;"")*(NAV!$D530:V530&lt;&gt;"")),'Daily AUM'!$D530:V530),"")*(NAV!W530/IFERROR(LOOKUP(2,1/(('Daily AUM'!$D530:V530&lt;&gt;"")*(NAV!$D530:V530&lt;&gt;"")),NAV!$D530:V530),"")))),0))</f>
        <v>3.6577034245756295</v>
      </c>
      <c r="X530" s="2">
        <f>IF(OR('Daily AUM'!X530="",NAV!X530=""),0,IFERROR(IF(OR(IFERROR(LOOKUP(2,1/(('Daily AUM'!$D530:W530&lt;&gt;"")*(NAV!$D530:W530&lt;&gt;"")),'Daily AUM'!$D530:W530),"")="",IFERROR(LOOKUP(2,1/(('Daily AUM'!$D530:W530&lt;&gt;"")*(NAV!$D530:W530&lt;&gt;"")),NAV!$D530:W530),"")=""),0,'Daily AUM'!X530-(IFERROR(LOOKUP(2,1/(('Daily AUM'!$D530:W530&lt;&gt;"")*(NAV!$D530:W530&lt;&gt;"")),'Daily AUM'!$D530:W530),"")*(NAV!X530/IFERROR(LOOKUP(2,1/(('Daily AUM'!$D530:W530&lt;&gt;"")*(NAV!$D530:W530&lt;&gt;"")),NAV!$D530:W530),"")))),0))</f>
        <v>3.245477803947324</v>
      </c>
      <c r="Y530" s="2">
        <f>IF(OR('Daily AUM'!Y530="",NAV!Y530=""),0,IFERROR(IF(OR(IFERROR(LOOKUP(2,1/(('Daily AUM'!$D530:X530&lt;&gt;"")*(NAV!$D530:X530&lt;&gt;"")),'Daily AUM'!$D530:X530),"")="",IFERROR(LOOKUP(2,1/(('Daily AUM'!$D530:X530&lt;&gt;"")*(NAV!$D530:X530&lt;&gt;"")),NAV!$D530:X530),"")=""),0,'Daily AUM'!Y530-(IFERROR(LOOKUP(2,1/(('Daily AUM'!$D530:X530&lt;&gt;"")*(NAV!$D530:X530&lt;&gt;"")),'Daily AUM'!$D530:X530),"")*(NAV!Y530/IFERROR(LOOKUP(2,1/(('Daily AUM'!$D530:X530&lt;&gt;"")*(NAV!$D530:X530&lt;&gt;"")),NAV!$D530:X530),"")))),0))</f>
        <v>5.5184440251891829</v>
      </c>
      <c r="Z530" s="2">
        <f>IF(OR('Daily AUM'!Z530="",NAV!Z530=""),0,IFERROR(IF(OR(IFERROR(LOOKUP(2,1/(('Daily AUM'!$D530:Y530&lt;&gt;"")*(NAV!$D530:Y530&lt;&gt;"")),'Daily AUM'!$D530:Y530),"")="",IFERROR(LOOKUP(2,1/(('Daily AUM'!$D530:Y530&lt;&gt;"")*(NAV!$D530:Y530&lt;&gt;"")),NAV!$D530:Y530),"")=""),0,'Daily AUM'!Z530-(IFERROR(LOOKUP(2,1/(('Daily AUM'!$D530:Y530&lt;&gt;"")*(NAV!$D530:Y530&lt;&gt;"")),'Daily AUM'!$D530:Y530),"")*(NAV!Z530/IFERROR(LOOKUP(2,1/(('Daily AUM'!$D530:Y530&lt;&gt;"")*(NAV!$D530:Y530&lt;&gt;"")),NAV!$D530:Y530),"")))),0))</f>
        <v>4.6505462245622766</v>
      </c>
      <c r="AA530" s="2">
        <f>IF(OR('Daily AUM'!AA530="",NAV!AA530=""),0,IFERROR(IF(OR(IFERROR(LOOKUP(2,1/(('Daily AUM'!$D530:Z530&lt;&gt;"")*(NAV!$D530:Z530&lt;&gt;"")),'Daily AUM'!$D530:Z530),"")="",IFERROR(LOOKUP(2,1/(('Daily AUM'!$D530:Z530&lt;&gt;"")*(NAV!$D530:Z530&lt;&gt;"")),NAV!$D530:Z530),"")=""),0,'Daily AUM'!AA530-(IFERROR(LOOKUP(2,1/(('Daily AUM'!$D530:Z530&lt;&gt;"")*(NAV!$D530:Z530&lt;&gt;"")),'Daily AUM'!$D530:Z530),"")*(NAV!AA530/IFERROR(LOOKUP(2,1/(('Daily AUM'!$D530:Z530&lt;&gt;"")*(NAV!$D530:Z530&lt;&gt;"")),NAV!$D530:Z530),"")))),0))</f>
        <v>17.725007777239625</v>
      </c>
      <c r="AB530" s="2">
        <f>IF(OR('Daily AUM'!AB530="",NAV!AB530=""),0,IFERROR(IF(OR(IFERROR(LOOKUP(2,1/(('Daily AUM'!$D530:AA530&lt;&gt;"")*(NAV!$D530:AA530&lt;&gt;"")),'Daily AUM'!$D530:AA530),"")="",IFERROR(LOOKUP(2,1/(('Daily AUM'!$D530:AA530&lt;&gt;"")*(NAV!$D530:AA530&lt;&gt;"")),NAV!$D530:AA530),"")=""),0,'Daily AUM'!AB530-(IFERROR(LOOKUP(2,1/(('Daily AUM'!$D530:AA530&lt;&gt;"")*(NAV!$D530:AA530&lt;&gt;"")),'Daily AUM'!$D530:AA530),"")*(NAV!AB530/IFERROR(LOOKUP(2,1/(('Daily AUM'!$D530:AA530&lt;&gt;"")*(NAV!$D530:AA530&lt;&gt;"")),NAV!$D530:AA530),"")))),0))</f>
        <v>7.0728290999936689</v>
      </c>
      <c r="AC530" s="2">
        <f>IF(OR('Daily AUM'!AC530="",NAV!AC530=""),0,IFERROR(IF(OR(IFERROR(LOOKUP(2,1/(('Daily AUM'!$D530:AB530&lt;&gt;"")*(NAV!$D530:AB530&lt;&gt;"")),'Daily AUM'!$D530:AB530),"")="",IFERROR(LOOKUP(2,1/(('Daily AUM'!$D530:AB530&lt;&gt;"")*(NAV!$D530:AB530&lt;&gt;"")),NAV!$D530:AB530),"")=""),0,'Daily AUM'!AC530-(IFERROR(LOOKUP(2,1/(('Daily AUM'!$D530:AB530&lt;&gt;"")*(NAV!$D530:AB530&lt;&gt;"")),'Daily AUM'!$D530:AB530),"")*(NAV!AC530/IFERROR(LOOKUP(2,1/(('Daily AUM'!$D530:AB530&lt;&gt;"")*(NAV!$D530:AB530&lt;&gt;"")),NAV!$D530:AB530),"")))),0))</f>
        <v>7.2207183204031935</v>
      </c>
      <c r="AD530" s="2">
        <f>IF(OR('Daily AUM'!AD530="",NAV!AD530=""),0,IFERROR(IF(OR(IFERROR(LOOKUP(2,1/(('Daily AUM'!$D530:AC530&lt;&gt;"")*(NAV!$D530:AC530&lt;&gt;"")),'Daily AUM'!$D530:AC530),"")="",IFERROR(LOOKUP(2,1/(('Daily AUM'!$D530:AC530&lt;&gt;"")*(NAV!$D530:AC530&lt;&gt;"")),NAV!$D530:AC530),"")=""),0,'Daily AUM'!AD530-(IFERROR(LOOKUP(2,1/(('Daily AUM'!$D530:AC530&lt;&gt;"")*(NAV!$D530:AC530&lt;&gt;"")),'Daily AUM'!$D530:AC530),"")*(NAV!AD530/IFERROR(LOOKUP(2,1/(('Daily AUM'!$D530:AC530&lt;&gt;"")*(NAV!$D530:AC530&lt;&gt;"")),NAV!$D530:AC530),"")))),0))</f>
        <v>-1.227848187285872</v>
      </c>
      <c r="AE530" s="2">
        <f>IF(OR('Daily AUM'!AE530="",NAV!AE530=""),0,IFERROR(IF(OR(IFERROR(LOOKUP(2,1/(('Daily AUM'!$D530:AD530&lt;&gt;"")*(NAV!$D530:AD530&lt;&gt;"")),'Daily AUM'!$D530:AD530),"")="",IFERROR(LOOKUP(2,1/(('Daily AUM'!$D530:AD530&lt;&gt;"")*(NAV!$D530:AD530&lt;&gt;"")),NAV!$D530:AD530),"")=""),0,'Daily AUM'!AE530-(IFERROR(LOOKUP(2,1/(('Daily AUM'!$D530:AD530&lt;&gt;"")*(NAV!$D530:AD530&lt;&gt;"")),'Daily AUM'!$D530:AD530),"")*(NAV!AE530/IFERROR(LOOKUP(2,1/(('Daily AUM'!$D530:AD530&lt;&gt;"")*(NAV!$D530:AD530&lt;&gt;"")),NAV!$D530:AD530),"")))),0))</f>
        <v>29.020036677307417</v>
      </c>
      <c r="AF530" s="2">
        <f>IF(OR('Daily AUM'!AF530="",NAV!AF530=""),0,IFERROR(IF(OR(IFERROR(LOOKUP(2,1/(('Daily AUM'!$D530:AE530&lt;&gt;"")*(NAV!$D530:AE530&lt;&gt;"")),'Daily AUM'!$D530:AE530),"")="",IFERROR(LOOKUP(2,1/(('Daily AUM'!$D530:AE530&lt;&gt;"")*(NAV!$D530:AE530&lt;&gt;"")),NAV!$D530:AE530),"")=""),0,'Daily AUM'!AF530-(IFERROR(LOOKUP(2,1/(('Daily AUM'!$D530:AE530&lt;&gt;"")*(NAV!$D530:AE530&lt;&gt;"")),'Daily AUM'!$D530:AE530),"")*(NAV!AF530/IFERROR(LOOKUP(2,1/(('Daily AUM'!$D530:AE530&lt;&gt;"")*(NAV!$D530:AE530&lt;&gt;"")),NAV!$D530:AE530),"")))),0))</f>
        <v>-0.74980004752706009</v>
      </c>
      <c r="AG530" s="2">
        <f>IF(OR('Daily AUM'!AG530="",NAV!AG530=""),0,IFERROR(IF(OR(IFERROR(LOOKUP(2,1/(('Daily AUM'!$D530:AF530&lt;&gt;"")*(NAV!$D530:AF530&lt;&gt;"")),'Daily AUM'!$D530:AF530),"")="",IFERROR(LOOKUP(2,1/(('Daily AUM'!$D530:AF530&lt;&gt;"")*(NAV!$D530:AF530&lt;&gt;"")),NAV!$D530:AF530),"")=""),0,'Daily AUM'!AG530-(IFERROR(LOOKUP(2,1/(('Daily AUM'!$D530:AF530&lt;&gt;"")*(NAV!$D530:AF530&lt;&gt;"")),'Daily AUM'!$D530:AF530),"")*(NAV!AG530/IFERROR(LOOKUP(2,1/(('Daily AUM'!$D530:AF530&lt;&gt;"")*(NAV!$D530:AF530&lt;&gt;"")),NAV!$D530:AF530),"")))),0))</f>
        <v>-5.0046243274891822</v>
      </c>
      <c r="AH530" s="2">
        <f>IF(OR('Daily AUM'!AH530="",NAV!AH530=""),0,IFERROR(IF(OR(IFERROR(LOOKUP(2,1/(('Daily AUM'!$D530:AG530&lt;&gt;"")*(NAV!$D530:AG530&lt;&gt;"")),'Daily AUM'!$D530:AG530),"")="",IFERROR(LOOKUP(2,1/(('Daily AUM'!$D530:AG530&lt;&gt;"")*(NAV!$D530:AG530&lt;&gt;"")),NAV!$D530:AG530),"")=""),0,'Daily AUM'!AH530-(IFERROR(LOOKUP(2,1/(('Daily AUM'!$D530:AG530&lt;&gt;"")*(NAV!$D530:AG530&lt;&gt;"")),'Daily AUM'!$D530:AG530),"")*(NAV!AH530/IFERROR(LOOKUP(2,1/(('Daily AUM'!$D530:AG530&lt;&gt;"")*(NAV!$D530:AG530&lt;&gt;"")),NAV!$D530:AG530),"")))),0))</f>
        <v>2.9789773412235263</v>
      </c>
      <c r="AI530" s="2">
        <f>IF(OR('Daily AUM'!AI530="",NAV!AI530=""),0,IFERROR(IF(OR(IFERROR(LOOKUP(2,1/(('Daily AUM'!$D530:AH530&lt;&gt;"")*(NAV!$D530:AH530&lt;&gt;"")),'Daily AUM'!$D530:AH530),"")="",IFERROR(LOOKUP(2,1/(('Daily AUM'!$D530:AH530&lt;&gt;"")*(NAV!$D530:AH530&lt;&gt;"")),NAV!$D530:AH530),"")=""),0,'Daily AUM'!AI530-(IFERROR(LOOKUP(2,1/(('Daily AUM'!$D530:AH530&lt;&gt;"")*(NAV!$D530:AH530&lt;&gt;"")),'Daily AUM'!$D530:AH530),"")*(NAV!AI530/IFERROR(LOOKUP(2,1/(('Daily AUM'!$D530:AH530&lt;&gt;"")*(NAV!$D530:AH530&lt;&gt;"")),NAV!$D530:AH530),"")))),0))</f>
        <v>3.7281519507182566</v>
      </c>
      <c r="AJ530" s="2">
        <f>IF(OR('Daily AUM'!AJ530="",NAV!AJ530=""),0,IFERROR(IF(OR(IFERROR(LOOKUP(2,1/(('Daily AUM'!$D530:AI530&lt;&gt;"")*(NAV!$D530:AI530&lt;&gt;"")),'Daily AUM'!$D530:AI530),"")="",IFERROR(LOOKUP(2,1/(('Daily AUM'!$D530:AI530&lt;&gt;"")*(NAV!$D530:AI530&lt;&gt;"")),NAV!$D530:AI530),"")=""),0,'Daily AUM'!AJ530-(IFERROR(LOOKUP(2,1/(('Daily AUM'!$D530:AI530&lt;&gt;"")*(NAV!$D530:AI530&lt;&gt;"")),'Daily AUM'!$D530:AI530),"")*(NAV!AJ530/IFERROR(LOOKUP(2,1/(('Daily AUM'!$D530:AI530&lt;&gt;"")*(NAV!$D530:AI530&lt;&gt;"")),NAV!$D530:AI530),"")))),0))</f>
        <v>9.0773429963974195</v>
      </c>
      <c r="AK530" s="2">
        <f>IF(OR('Daily AUM'!AK530="",NAV!AK530=""),0,IFERROR(IF(OR(IFERROR(LOOKUP(2,1/(('Daily AUM'!$D530:AJ530&lt;&gt;"")*(NAV!$D530:AJ530&lt;&gt;"")),'Daily AUM'!$D530:AJ530),"")="",IFERROR(LOOKUP(2,1/(('Daily AUM'!$D530:AJ530&lt;&gt;"")*(NAV!$D530:AJ530&lt;&gt;"")),NAV!$D530:AJ530),"")=""),0,'Daily AUM'!AK530-(IFERROR(LOOKUP(2,1/(('Daily AUM'!$D530:AJ530&lt;&gt;"")*(NAV!$D530:AJ530&lt;&gt;"")),'Daily AUM'!$D530:AJ530),"")*(NAV!AK530/IFERROR(LOOKUP(2,1/(('Daily AUM'!$D530:AJ530&lt;&gt;"")*(NAV!$D530:AJ530&lt;&gt;"")),NAV!$D530:AJ530),"")))),0))</f>
        <v>16.981569906870391</v>
      </c>
      <c r="AL530" s="2">
        <f>IF(OR('Daily AUM'!AL530="",NAV!AL530=""),0,IFERROR(IF(OR(IFERROR(LOOKUP(2,1/(('Daily AUM'!$D530:AK530&lt;&gt;"")*(NAV!$D530:AK530&lt;&gt;"")),'Daily AUM'!$D530:AK530),"")="",IFERROR(LOOKUP(2,1/(('Daily AUM'!$D530:AK530&lt;&gt;"")*(NAV!$D530:AK530&lt;&gt;"")),NAV!$D530:AK530),"")=""),0,'Daily AUM'!AL530-(IFERROR(LOOKUP(2,1/(('Daily AUM'!$D530:AK530&lt;&gt;"")*(NAV!$D530:AK530&lt;&gt;"")),'Daily AUM'!$D530:AK530),"")*(NAV!AL530/IFERROR(LOOKUP(2,1/(('Daily AUM'!$D530:AK530&lt;&gt;"")*(NAV!$D530:AK530&lt;&gt;"")),NAV!$D530:AK530),"")))),0))</f>
        <v>4.5833798567855411</v>
      </c>
      <c r="AM530" s="2">
        <f>IF(OR('Daily AUM'!AM530="",NAV!AM530=""),0,IFERROR(IF(OR(IFERROR(LOOKUP(2,1/(('Daily AUM'!$D530:AL530&lt;&gt;"")*(NAV!$D530:AL530&lt;&gt;"")),'Daily AUM'!$D530:AL530),"")="",IFERROR(LOOKUP(2,1/(('Daily AUM'!$D530:AL530&lt;&gt;"")*(NAV!$D530:AL530&lt;&gt;"")),NAV!$D530:AL530),"")=""),0,'Daily AUM'!AM530-(IFERROR(LOOKUP(2,1/(('Daily AUM'!$D530:AL530&lt;&gt;"")*(NAV!$D530:AL530&lt;&gt;"")),'Daily AUM'!$D530:AL530),"")*(NAV!AM530/IFERROR(LOOKUP(2,1/(('Daily AUM'!$D530:AL530&lt;&gt;"")*(NAV!$D530:AL530&lt;&gt;"")),NAV!$D530:AL530),"")))),0))</f>
        <v>5.4125814493841062</v>
      </c>
      <c r="AN530" s="2">
        <f>IF(OR('Daily AUM'!AN530="",NAV!AN530=""),0,IFERROR(IF(OR(IFERROR(LOOKUP(2,1/(('Daily AUM'!$D530:AM530&lt;&gt;"")*(NAV!$D530:AM530&lt;&gt;"")),'Daily AUM'!$D530:AM530),"")="",IFERROR(LOOKUP(2,1/(('Daily AUM'!$D530:AM530&lt;&gt;"")*(NAV!$D530:AM530&lt;&gt;"")),NAV!$D530:AM530),"")=""),0,'Daily AUM'!AN530-(IFERROR(LOOKUP(2,1/(('Daily AUM'!$D530:AM530&lt;&gt;"")*(NAV!$D530:AM530&lt;&gt;"")),'Daily AUM'!$D530:AM530),"")*(NAV!AN530/IFERROR(LOOKUP(2,1/(('Daily AUM'!$D530:AM530&lt;&gt;"")*(NAV!$D530:AM530&lt;&gt;"")),NAV!$D530:AM530),"")))),0))</f>
        <v>4.7851427844880163</v>
      </c>
      <c r="AO530" s="2">
        <f>IF(OR('Daily AUM'!AO530="",NAV!AO530=""),0,IFERROR(IF(OR(IFERROR(LOOKUP(2,1/(('Daily AUM'!$D530:AN530&lt;&gt;"")*(NAV!$D530:AN530&lt;&gt;"")),'Daily AUM'!$D530:AN530),"")="",IFERROR(LOOKUP(2,1/(('Daily AUM'!$D530:AN530&lt;&gt;"")*(NAV!$D530:AN530&lt;&gt;"")),NAV!$D530:AN530),"")=""),0,'Daily AUM'!AO530-(IFERROR(LOOKUP(2,1/(('Daily AUM'!$D530:AN530&lt;&gt;"")*(NAV!$D530:AN530&lt;&gt;"")),'Daily AUM'!$D530:AN530),"")*(NAV!AO530/IFERROR(LOOKUP(2,1/(('Daily AUM'!$D530:AN530&lt;&gt;"")*(NAV!$D530:AN530&lt;&gt;"")),NAV!$D530:AN530),"")))),0))</f>
        <v>-4.8543058418367764</v>
      </c>
      <c r="AP530" s="2">
        <f>IF(OR('Daily AUM'!AP530="",NAV!AP530=""),0,IFERROR(IF(OR(IFERROR(LOOKUP(2,1/(('Daily AUM'!$D530:AO530&lt;&gt;"")*(NAV!$D530:AO530&lt;&gt;"")),'Daily AUM'!$D530:AO530),"")="",IFERROR(LOOKUP(2,1/(('Daily AUM'!$D530:AO530&lt;&gt;"")*(NAV!$D530:AO530&lt;&gt;"")),NAV!$D530:AO530),"")=""),0,'Daily AUM'!AP530-(IFERROR(LOOKUP(2,1/(('Daily AUM'!$D530:AO530&lt;&gt;"")*(NAV!$D530:AO530&lt;&gt;"")),'Daily AUM'!$D530:AO530),"")*(NAV!AP530/IFERROR(LOOKUP(2,1/(('Daily AUM'!$D530:AO530&lt;&gt;"")*(NAV!$D530:AO530&lt;&gt;"")),NAV!$D530:AO530),"")))),0))</f>
        <v>11.791765294356082</v>
      </c>
      <c r="AQ530" s="2">
        <f>IF(OR('Daily AUM'!AQ530="",NAV!AQ530=""),0,IFERROR(IF(OR(IFERROR(LOOKUP(2,1/(('Daily AUM'!$D530:AP530&lt;&gt;"")*(NAV!$D530:AP530&lt;&gt;"")),'Daily AUM'!$D530:AP530),"")="",IFERROR(LOOKUP(2,1/(('Daily AUM'!$D530:AP530&lt;&gt;"")*(NAV!$D530:AP530&lt;&gt;"")),NAV!$D530:AP530),"")=""),0,'Daily AUM'!AQ530-(IFERROR(LOOKUP(2,1/(('Daily AUM'!$D530:AP530&lt;&gt;"")*(NAV!$D530:AP530&lt;&gt;"")),'Daily AUM'!$D530:AP530),"")*(NAV!AQ530/IFERROR(LOOKUP(2,1/(('Daily AUM'!$D530:AP530&lt;&gt;"")*(NAV!$D530:AP530&lt;&gt;"")),NAV!$D530:AP530),"")))),0))</f>
        <v>18.506779689751966</v>
      </c>
      <c r="AR530" s="2">
        <f>IF(OR('Daily AUM'!AR530="",NAV!AR530=""),0,IFERROR(IF(OR(IFERROR(LOOKUP(2,1/(('Daily AUM'!$D530:AQ530&lt;&gt;"")*(NAV!$D530:AQ530&lt;&gt;"")),'Daily AUM'!$D530:AQ530),"")="",IFERROR(LOOKUP(2,1/(('Daily AUM'!$D530:AQ530&lt;&gt;"")*(NAV!$D530:AQ530&lt;&gt;"")),NAV!$D530:AQ530),"")=""),0,'Daily AUM'!AR530-(IFERROR(LOOKUP(2,1/(('Daily AUM'!$D530:AQ530&lt;&gt;"")*(NAV!$D530:AQ530&lt;&gt;"")),'Daily AUM'!$D530:AQ530),"")*(NAV!AR530/IFERROR(LOOKUP(2,1/(('Daily AUM'!$D530:AQ530&lt;&gt;"")*(NAV!$D530:AQ530&lt;&gt;"")),NAV!$D530:AQ530),"")))),0))</f>
        <v>5.7084316851833137</v>
      </c>
      <c r="AS530" s="2">
        <f t="shared" si="16"/>
        <v>301.99645854806977</v>
      </c>
      <c r="AT530" s="2">
        <f t="shared" si="17"/>
        <v>137.40668265052591</v>
      </c>
    </row>
    <row r="531" spans="1:46" x14ac:dyDescent="0.2">
      <c r="A531" t="s">
        <v>590</v>
      </c>
      <c r="B531" t="s">
        <v>591</v>
      </c>
      <c r="C531" t="s">
        <v>56</v>
      </c>
      <c r="D531" s="2">
        <f>0</f>
        <v>0</v>
      </c>
      <c r="E531" s="2">
        <f>IF(OR('Daily AUM'!E531="",NAV!E531=""),0,IFERROR(IF(OR(IFERROR(LOOKUP(2,1/(('Daily AUM'!$D531:D531&lt;&gt;"")*(NAV!$D531:D531&lt;&gt;"")),'Daily AUM'!$D531:D531),"")="",IFERROR(LOOKUP(2,1/(('Daily AUM'!$D531:D531&lt;&gt;"")*(NAV!$D531:D531&lt;&gt;"")),NAV!$D531:D531),"")=""),0,'Daily AUM'!E531-(IFERROR(LOOKUP(2,1/(('Daily AUM'!$D531:D531&lt;&gt;"")*(NAV!$D531:D531&lt;&gt;"")),'Daily AUM'!$D531:D531),"")*(NAV!E531/IFERROR(LOOKUP(2,1/(('Daily AUM'!$D531:D531&lt;&gt;"")*(NAV!$D531:D531&lt;&gt;"")),NAV!$D531:D531),"")))),0))</f>
        <v>-1.0305642396192525</v>
      </c>
      <c r="F531" s="2">
        <f>IF(OR('Daily AUM'!F531="",NAV!F531=""),0,IFERROR(IF(OR(IFERROR(LOOKUP(2,1/(('Daily AUM'!$D531:E531&lt;&gt;"")*(NAV!$D531:E531&lt;&gt;"")),'Daily AUM'!$D531:E531),"")="",IFERROR(LOOKUP(2,1/(('Daily AUM'!$D531:E531&lt;&gt;"")*(NAV!$D531:E531&lt;&gt;"")),NAV!$D531:E531),"")=""),0,'Daily AUM'!F531-(IFERROR(LOOKUP(2,1/(('Daily AUM'!$D531:E531&lt;&gt;"")*(NAV!$D531:E531&lt;&gt;"")),'Daily AUM'!$D531:E531),"")*(NAV!F531/IFERROR(LOOKUP(2,1/(('Daily AUM'!$D531:E531&lt;&gt;"")*(NAV!$D531:E531&lt;&gt;"")),NAV!$D531:E531),"")))),0))</f>
        <v>0</v>
      </c>
      <c r="G531" s="2">
        <f>IF(OR('Daily AUM'!G531="",NAV!G531=""),0,IFERROR(IF(OR(IFERROR(LOOKUP(2,1/(('Daily AUM'!$D531:F531&lt;&gt;"")*(NAV!$D531:F531&lt;&gt;"")),'Daily AUM'!$D531:F531),"")="",IFERROR(LOOKUP(2,1/(('Daily AUM'!$D531:F531&lt;&gt;"")*(NAV!$D531:F531&lt;&gt;"")),NAV!$D531:F531),"")=""),0,'Daily AUM'!G531-(IFERROR(LOOKUP(2,1/(('Daily AUM'!$D531:F531&lt;&gt;"")*(NAV!$D531:F531&lt;&gt;"")),'Daily AUM'!$D531:F531),"")*(NAV!G531/IFERROR(LOOKUP(2,1/(('Daily AUM'!$D531:F531&lt;&gt;"")*(NAV!$D531:F531&lt;&gt;"")),NAV!$D531:F531),"")))),0))</f>
        <v>4.0455185358496237E-2</v>
      </c>
      <c r="H531" s="2">
        <f>IF(OR('Daily AUM'!H531="",NAV!H531=""),0,IFERROR(IF(OR(IFERROR(LOOKUP(2,1/(('Daily AUM'!$D531:G531&lt;&gt;"")*(NAV!$D531:G531&lt;&gt;"")),'Daily AUM'!$D531:G531),"")="",IFERROR(LOOKUP(2,1/(('Daily AUM'!$D531:G531&lt;&gt;"")*(NAV!$D531:G531&lt;&gt;"")),NAV!$D531:G531),"")=""),0,'Daily AUM'!H531-(IFERROR(LOOKUP(2,1/(('Daily AUM'!$D531:G531&lt;&gt;"")*(NAV!$D531:G531&lt;&gt;"")),'Daily AUM'!$D531:G531),"")*(NAV!H531/IFERROR(LOOKUP(2,1/(('Daily AUM'!$D531:G531&lt;&gt;"")*(NAV!$D531:G531&lt;&gt;"")),NAV!$D531:G531),"")))),0))</f>
        <v>-1.4001902230561427</v>
      </c>
      <c r="I531" s="2">
        <f>IF(OR('Daily AUM'!I531="",NAV!I531=""),0,IFERROR(IF(OR(IFERROR(LOOKUP(2,1/(('Daily AUM'!$D531:H531&lt;&gt;"")*(NAV!$D531:H531&lt;&gt;"")),'Daily AUM'!$D531:H531),"")="",IFERROR(LOOKUP(2,1/(('Daily AUM'!$D531:H531&lt;&gt;"")*(NAV!$D531:H531&lt;&gt;"")),NAV!$D531:H531),"")=""),0,'Daily AUM'!I531-(IFERROR(LOOKUP(2,1/(('Daily AUM'!$D531:H531&lt;&gt;"")*(NAV!$D531:H531&lt;&gt;"")),'Daily AUM'!$D531:H531),"")*(NAV!I531/IFERROR(LOOKUP(2,1/(('Daily AUM'!$D531:H531&lt;&gt;"")*(NAV!$D531:H531&lt;&gt;"")),NAV!$D531:H531),"")))),0))</f>
        <v>4.0831577029211985</v>
      </c>
      <c r="J531" s="2">
        <f>IF(OR('Daily AUM'!J531="",NAV!J531=""),0,IFERROR(IF(OR(IFERROR(LOOKUP(2,1/(('Daily AUM'!$D531:I531&lt;&gt;"")*(NAV!$D531:I531&lt;&gt;"")),'Daily AUM'!$D531:I531),"")="",IFERROR(LOOKUP(2,1/(('Daily AUM'!$D531:I531&lt;&gt;"")*(NAV!$D531:I531&lt;&gt;"")),NAV!$D531:I531),"")=""),0,'Daily AUM'!J531-(IFERROR(LOOKUP(2,1/(('Daily AUM'!$D531:I531&lt;&gt;"")*(NAV!$D531:I531&lt;&gt;"")),'Daily AUM'!$D531:I531),"")*(NAV!J531/IFERROR(LOOKUP(2,1/(('Daily AUM'!$D531:I531&lt;&gt;"")*(NAV!$D531:I531&lt;&gt;"")),NAV!$D531:I531),"")))),0))</f>
        <v>1.5653054411777703</v>
      </c>
      <c r="K531" s="2">
        <f>IF(OR('Daily AUM'!K531="",NAV!K531=""),0,IFERROR(IF(OR(IFERROR(LOOKUP(2,1/(('Daily AUM'!$D531:J531&lt;&gt;"")*(NAV!$D531:J531&lt;&gt;"")),'Daily AUM'!$D531:J531),"")="",IFERROR(LOOKUP(2,1/(('Daily AUM'!$D531:J531&lt;&gt;"")*(NAV!$D531:J531&lt;&gt;"")),NAV!$D531:J531),"")=""),0,'Daily AUM'!K531-(IFERROR(LOOKUP(2,1/(('Daily AUM'!$D531:J531&lt;&gt;"")*(NAV!$D531:J531&lt;&gt;"")),'Daily AUM'!$D531:J531),"")*(NAV!K531/IFERROR(LOOKUP(2,1/(('Daily AUM'!$D531:J531&lt;&gt;"")*(NAV!$D531:J531&lt;&gt;"")),NAV!$D531:J531),"")))),0))</f>
        <v>0.2942108620018189</v>
      </c>
      <c r="L531" s="2">
        <f>IF(OR('Daily AUM'!L531="",NAV!L531=""),0,IFERROR(IF(OR(IFERROR(LOOKUP(2,1/(('Daily AUM'!$D531:K531&lt;&gt;"")*(NAV!$D531:K531&lt;&gt;"")),'Daily AUM'!$D531:K531),"")="",IFERROR(LOOKUP(2,1/(('Daily AUM'!$D531:K531&lt;&gt;"")*(NAV!$D531:K531&lt;&gt;"")),NAV!$D531:K531),"")=""),0,'Daily AUM'!L531-(IFERROR(LOOKUP(2,1/(('Daily AUM'!$D531:K531&lt;&gt;"")*(NAV!$D531:K531&lt;&gt;"")),'Daily AUM'!$D531:K531),"")*(NAV!L531/IFERROR(LOOKUP(2,1/(('Daily AUM'!$D531:K531&lt;&gt;"")*(NAV!$D531:K531&lt;&gt;"")),NAV!$D531:K531),"")))),0))</f>
        <v>0.20229024812124408</v>
      </c>
      <c r="M531" s="2">
        <f>IF(OR('Daily AUM'!M531="",NAV!M531=""),0,IFERROR(IF(OR(IFERROR(LOOKUP(2,1/(('Daily AUM'!$D531:L531&lt;&gt;"")*(NAV!$D531:L531&lt;&gt;"")),'Daily AUM'!$D531:L531),"")="",IFERROR(LOOKUP(2,1/(('Daily AUM'!$D531:L531&lt;&gt;"")*(NAV!$D531:L531&lt;&gt;"")),NAV!$D531:L531),"")=""),0,'Daily AUM'!M531-(IFERROR(LOOKUP(2,1/(('Daily AUM'!$D531:L531&lt;&gt;"")*(NAV!$D531:L531&lt;&gt;"")),'Daily AUM'!$D531:L531),"")*(NAV!M531/IFERROR(LOOKUP(2,1/(('Daily AUM'!$D531:L531&lt;&gt;"")*(NAV!$D531:L531&lt;&gt;"")),NAV!$D531:L531),"")))),0))</f>
        <v>1.3352562809554911</v>
      </c>
      <c r="N531" s="2">
        <f>IF(OR('Daily AUM'!N531="",NAV!N531=""),0,IFERROR(IF(OR(IFERROR(LOOKUP(2,1/(('Daily AUM'!$D531:M531&lt;&gt;"")*(NAV!$D531:M531&lt;&gt;"")),'Daily AUM'!$D531:M531),"")="",IFERROR(LOOKUP(2,1/(('Daily AUM'!$D531:M531&lt;&gt;"")*(NAV!$D531:M531&lt;&gt;"")),NAV!$D531:M531),"")=""),0,'Daily AUM'!N531-(IFERROR(LOOKUP(2,1/(('Daily AUM'!$D531:M531&lt;&gt;"")*(NAV!$D531:M531&lt;&gt;"")),'Daily AUM'!$D531:M531),"")*(NAV!N531/IFERROR(LOOKUP(2,1/(('Daily AUM'!$D531:M531&lt;&gt;"")*(NAV!$D531:M531&lt;&gt;"")),NAV!$D531:M531),"")))),0))</f>
        <v>1.0159213151887343</v>
      </c>
      <c r="O531" s="2">
        <f>IF(OR('Daily AUM'!O531="",NAV!O531=""),0,IFERROR(IF(OR(IFERROR(LOOKUP(2,1/(('Daily AUM'!$D531:N531&lt;&gt;"")*(NAV!$D531:N531&lt;&gt;"")),'Daily AUM'!$D531:N531),"")="",IFERROR(LOOKUP(2,1/(('Daily AUM'!$D531:N531&lt;&gt;"")*(NAV!$D531:N531&lt;&gt;"")),NAV!$D531:N531),"")=""),0,'Daily AUM'!O531-(IFERROR(LOOKUP(2,1/(('Daily AUM'!$D531:N531&lt;&gt;"")*(NAV!$D531:N531&lt;&gt;"")),'Daily AUM'!$D531:N531),"")*(NAV!O531/IFERROR(LOOKUP(2,1/(('Daily AUM'!$D531:N531&lt;&gt;"")*(NAV!$D531:N531&lt;&gt;"")),NAV!$D531:N531),"")))),0))</f>
        <v>-5.052858022948385</v>
      </c>
      <c r="P531" s="2">
        <f>IF(OR('Daily AUM'!P531="",NAV!P531=""),0,IFERROR(IF(OR(IFERROR(LOOKUP(2,1/(('Daily AUM'!$D531:O531&lt;&gt;"")*(NAV!$D531:O531&lt;&gt;"")),'Daily AUM'!$D531:O531),"")="",IFERROR(LOOKUP(2,1/(('Daily AUM'!$D531:O531&lt;&gt;"")*(NAV!$D531:O531&lt;&gt;"")),NAV!$D531:O531),"")=""),0,'Daily AUM'!P531-(IFERROR(LOOKUP(2,1/(('Daily AUM'!$D531:O531&lt;&gt;"")*(NAV!$D531:O531&lt;&gt;"")),'Daily AUM'!$D531:O531),"")*(NAV!P531/IFERROR(LOOKUP(2,1/(('Daily AUM'!$D531:O531&lt;&gt;"")*(NAV!$D531:O531&lt;&gt;"")),NAV!$D531:O531),"")))),0))</f>
        <v>1.5481138831137287</v>
      </c>
      <c r="Q531" s="2">
        <f>IF(OR('Daily AUM'!Q531="",NAV!Q531=""),0,IFERROR(IF(OR(IFERROR(LOOKUP(2,1/(('Daily AUM'!$D531:P531&lt;&gt;"")*(NAV!$D531:P531&lt;&gt;"")),'Daily AUM'!$D531:P531),"")="",IFERROR(LOOKUP(2,1/(('Daily AUM'!$D531:P531&lt;&gt;"")*(NAV!$D531:P531&lt;&gt;"")),NAV!$D531:P531),"")=""),0,'Daily AUM'!Q531-(IFERROR(LOOKUP(2,1/(('Daily AUM'!$D531:P531&lt;&gt;"")*(NAV!$D531:P531&lt;&gt;"")),'Daily AUM'!$D531:P531),"")*(NAV!Q531/IFERROR(LOOKUP(2,1/(('Daily AUM'!$D531:P531&lt;&gt;"")*(NAV!$D531:P531&lt;&gt;"")),NAV!$D531:P531),"")))),0))</f>
        <v>1.3098429500755628</v>
      </c>
      <c r="R531" s="2">
        <f>IF(OR('Daily AUM'!R531="",NAV!R531=""),0,IFERROR(IF(OR(IFERROR(LOOKUP(2,1/(('Daily AUM'!$D531:Q531&lt;&gt;"")*(NAV!$D531:Q531&lt;&gt;"")),'Daily AUM'!$D531:Q531),"")="",IFERROR(LOOKUP(2,1/(('Daily AUM'!$D531:Q531&lt;&gt;"")*(NAV!$D531:Q531&lt;&gt;"")),NAV!$D531:Q531),"")=""),0,'Daily AUM'!R531-(IFERROR(LOOKUP(2,1/(('Daily AUM'!$D531:Q531&lt;&gt;"")*(NAV!$D531:Q531&lt;&gt;"")),'Daily AUM'!$D531:Q531),"")*(NAV!R531/IFERROR(LOOKUP(2,1/(('Daily AUM'!$D531:Q531&lt;&gt;"")*(NAV!$D531:Q531&lt;&gt;"")),NAV!$D531:Q531),"")))),0))</f>
        <v>2.7155205399476472</v>
      </c>
      <c r="S531" s="2">
        <f>IF(OR('Daily AUM'!S531="",NAV!S531=""),0,IFERROR(IF(OR(IFERROR(LOOKUP(2,1/(('Daily AUM'!$D531:R531&lt;&gt;"")*(NAV!$D531:R531&lt;&gt;"")),'Daily AUM'!$D531:R531),"")="",IFERROR(LOOKUP(2,1/(('Daily AUM'!$D531:R531&lt;&gt;"")*(NAV!$D531:R531&lt;&gt;"")),NAV!$D531:R531),"")=""),0,'Daily AUM'!S531-(IFERROR(LOOKUP(2,1/(('Daily AUM'!$D531:R531&lt;&gt;"")*(NAV!$D531:R531&lt;&gt;"")),'Daily AUM'!$D531:R531),"")*(NAV!S531/IFERROR(LOOKUP(2,1/(('Daily AUM'!$D531:R531&lt;&gt;"")*(NAV!$D531:R531&lt;&gt;"")),NAV!$D531:R531),"")))),0))</f>
        <v>1.2703075887270643</v>
      </c>
      <c r="T531" s="2">
        <f>IF(OR('Daily AUM'!T531="",NAV!T531=""),0,IFERROR(IF(OR(IFERROR(LOOKUP(2,1/(('Daily AUM'!$D531:S531&lt;&gt;"")*(NAV!$D531:S531&lt;&gt;"")),'Daily AUM'!$D531:S531),"")="",IFERROR(LOOKUP(2,1/(('Daily AUM'!$D531:S531&lt;&gt;"")*(NAV!$D531:S531&lt;&gt;"")),NAV!$D531:S531),"")=""),0,'Daily AUM'!T531-(IFERROR(LOOKUP(2,1/(('Daily AUM'!$D531:S531&lt;&gt;"")*(NAV!$D531:S531&lt;&gt;"")),'Daily AUM'!$D531:S531),"")*(NAV!T531/IFERROR(LOOKUP(2,1/(('Daily AUM'!$D531:S531&lt;&gt;"")*(NAV!$D531:S531&lt;&gt;"")),NAV!$D531:S531),"")))),0))</f>
        <v>1.6735513011344665</v>
      </c>
      <c r="U531" s="2">
        <f>IF(OR('Daily AUM'!U531="",NAV!U531=""),0,IFERROR(IF(OR(IFERROR(LOOKUP(2,1/(('Daily AUM'!$D531:T531&lt;&gt;"")*(NAV!$D531:T531&lt;&gt;"")),'Daily AUM'!$D531:T531),"")="",IFERROR(LOOKUP(2,1/(('Daily AUM'!$D531:T531&lt;&gt;"")*(NAV!$D531:T531&lt;&gt;"")),NAV!$D531:T531),"")=""),0,'Daily AUM'!U531-(IFERROR(LOOKUP(2,1/(('Daily AUM'!$D531:T531&lt;&gt;"")*(NAV!$D531:T531&lt;&gt;"")),'Daily AUM'!$D531:T531),"")*(NAV!U531/IFERROR(LOOKUP(2,1/(('Daily AUM'!$D531:T531&lt;&gt;"")*(NAV!$D531:T531&lt;&gt;"")),NAV!$D531:T531),"")))),0))</f>
        <v>1.9166928951631235</v>
      </c>
      <c r="V531" s="2">
        <f>IF(OR('Daily AUM'!V531="",NAV!V531=""),0,IFERROR(IF(OR(IFERROR(LOOKUP(2,1/(('Daily AUM'!$D531:U531&lt;&gt;"")*(NAV!$D531:U531&lt;&gt;"")),'Daily AUM'!$D531:U531),"")="",IFERROR(LOOKUP(2,1/(('Daily AUM'!$D531:U531&lt;&gt;"")*(NAV!$D531:U531&lt;&gt;"")),NAV!$D531:U531),"")=""),0,'Daily AUM'!V531-(IFERROR(LOOKUP(2,1/(('Daily AUM'!$D531:U531&lt;&gt;"")*(NAV!$D531:U531&lt;&gt;"")),'Daily AUM'!$D531:U531),"")*(NAV!V531/IFERROR(LOOKUP(2,1/(('Daily AUM'!$D531:U531&lt;&gt;"")*(NAV!$D531:U531&lt;&gt;"")),NAV!$D531:U531),"")))),0))</f>
        <v>0.82127605372852486</v>
      </c>
      <c r="W531" s="2">
        <f>IF(OR('Daily AUM'!W531="",NAV!W531=""),0,IFERROR(IF(OR(IFERROR(LOOKUP(2,1/(('Daily AUM'!$D531:V531&lt;&gt;"")*(NAV!$D531:V531&lt;&gt;"")),'Daily AUM'!$D531:V531),"")="",IFERROR(LOOKUP(2,1/(('Daily AUM'!$D531:V531&lt;&gt;"")*(NAV!$D531:V531&lt;&gt;"")),NAV!$D531:V531),"")=""),0,'Daily AUM'!W531-(IFERROR(LOOKUP(2,1/(('Daily AUM'!$D531:V531&lt;&gt;"")*(NAV!$D531:V531&lt;&gt;"")),'Daily AUM'!$D531:V531),"")*(NAV!W531/IFERROR(LOOKUP(2,1/(('Daily AUM'!$D531:V531&lt;&gt;"")*(NAV!$D531:V531&lt;&gt;"")),NAV!$D531:V531),"")))),0))</f>
        <v>1.1548290301866473</v>
      </c>
      <c r="X531" s="2">
        <f>IF(OR('Daily AUM'!X531="",NAV!X531=""),0,IFERROR(IF(OR(IFERROR(LOOKUP(2,1/(('Daily AUM'!$D531:W531&lt;&gt;"")*(NAV!$D531:W531&lt;&gt;"")),'Daily AUM'!$D531:W531),"")="",IFERROR(LOOKUP(2,1/(('Daily AUM'!$D531:W531&lt;&gt;"")*(NAV!$D531:W531&lt;&gt;"")),NAV!$D531:W531),"")=""),0,'Daily AUM'!X531-(IFERROR(LOOKUP(2,1/(('Daily AUM'!$D531:W531&lt;&gt;"")*(NAV!$D531:W531&lt;&gt;"")),'Daily AUM'!$D531:W531),"")*(NAV!X531/IFERROR(LOOKUP(2,1/(('Daily AUM'!$D531:W531&lt;&gt;"")*(NAV!$D531:W531&lt;&gt;"")),NAV!$D531:W531),"")))),0))</f>
        <v>0.29358543381431446</v>
      </c>
      <c r="Y531" s="2">
        <f>IF(OR('Daily AUM'!Y531="",NAV!Y531=""),0,IFERROR(IF(OR(IFERROR(LOOKUP(2,1/(('Daily AUM'!$D531:X531&lt;&gt;"")*(NAV!$D531:X531&lt;&gt;"")),'Daily AUM'!$D531:X531),"")="",IFERROR(LOOKUP(2,1/(('Daily AUM'!$D531:X531&lt;&gt;"")*(NAV!$D531:X531&lt;&gt;"")),NAV!$D531:X531),"")=""),0,'Daily AUM'!Y531-(IFERROR(LOOKUP(2,1/(('Daily AUM'!$D531:X531&lt;&gt;"")*(NAV!$D531:X531&lt;&gt;"")),'Daily AUM'!$D531:X531),"")*(NAV!Y531/IFERROR(LOOKUP(2,1/(('Daily AUM'!$D531:X531&lt;&gt;"")*(NAV!$D531:X531&lt;&gt;"")),NAV!$D531:X531),"")))),0))</f>
        <v>0.61698728522515012</v>
      </c>
      <c r="Z531" s="2">
        <f>IF(OR('Daily AUM'!Z531="",NAV!Z531=""),0,IFERROR(IF(OR(IFERROR(LOOKUP(2,1/(('Daily AUM'!$D531:Y531&lt;&gt;"")*(NAV!$D531:Y531&lt;&gt;"")),'Daily AUM'!$D531:Y531),"")="",IFERROR(LOOKUP(2,1/(('Daily AUM'!$D531:Y531&lt;&gt;"")*(NAV!$D531:Y531&lt;&gt;"")),NAV!$D531:Y531),"")=""),0,'Daily AUM'!Z531-(IFERROR(LOOKUP(2,1/(('Daily AUM'!$D531:Y531&lt;&gt;"")*(NAV!$D531:Y531&lt;&gt;"")),'Daily AUM'!$D531:Y531),"")*(NAV!Z531/IFERROR(LOOKUP(2,1/(('Daily AUM'!$D531:Y531&lt;&gt;"")*(NAV!$D531:Y531&lt;&gt;"")),NAV!$D531:Y531),"")))),0))</f>
        <v>1.4407375553992097</v>
      </c>
      <c r="AA531" s="2">
        <f>IF(OR('Daily AUM'!AA531="",NAV!AA531=""),0,IFERROR(IF(OR(IFERROR(LOOKUP(2,1/(('Daily AUM'!$D531:Z531&lt;&gt;"")*(NAV!$D531:Z531&lt;&gt;"")),'Daily AUM'!$D531:Z531),"")="",IFERROR(LOOKUP(2,1/(('Daily AUM'!$D531:Z531&lt;&gt;"")*(NAV!$D531:Z531&lt;&gt;"")),NAV!$D531:Z531),"")=""),0,'Daily AUM'!AA531-(IFERROR(LOOKUP(2,1/(('Daily AUM'!$D531:Z531&lt;&gt;"")*(NAV!$D531:Z531&lt;&gt;"")),'Daily AUM'!$D531:Z531),"")*(NAV!AA531/IFERROR(LOOKUP(2,1/(('Daily AUM'!$D531:Z531&lt;&gt;"")*(NAV!$D531:Z531&lt;&gt;"")),NAV!$D531:Z531),"")))),0))</f>
        <v>3.5068093100326223</v>
      </c>
      <c r="AB531" s="2">
        <f>IF(OR('Daily AUM'!AB531="",NAV!AB531=""),0,IFERROR(IF(OR(IFERROR(LOOKUP(2,1/(('Daily AUM'!$D531:AA531&lt;&gt;"")*(NAV!$D531:AA531&lt;&gt;"")),'Daily AUM'!$D531:AA531),"")="",IFERROR(LOOKUP(2,1/(('Daily AUM'!$D531:AA531&lt;&gt;"")*(NAV!$D531:AA531&lt;&gt;"")),NAV!$D531:AA531),"")=""),0,'Daily AUM'!AB531-(IFERROR(LOOKUP(2,1/(('Daily AUM'!$D531:AA531&lt;&gt;"")*(NAV!$D531:AA531&lt;&gt;"")),'Daily AUM'!$D531:AA531),"")*(NAV!AB531/IFERROR(LOOKUP(2,1/(('Daily AUM'!$D531:AA531&lt;&gt;"")*(NAV!$D531:AA531&lt;&gt;"")),NAV!$D531:AA531),"")))),0))</f>
        <v>1.7894577395536544</v>
      </c>
      <c r="AC531" s="2">
        <f>IF(OR('Daily AUM'!AC531="",NAV!AC531=""),0,IFERROR(IF(OR(IFERROR(LOOKUP(2,1/(('Daily AUM'!$D531:AB531&lt;&gt;"")*(NAV!$D531:AB531&lt;&gt;"")),'Daily AUM'!$D531:AB531),"")="",IFERROR(LOOKUP(2,1/(('Daily AUM'!$D531:AB531&lt;&gt;"")*(NAV!$D531:AB531&lt;&gt;"")),NAV!$D531:AB531),"")=""),0,'Daily AUM'!AC531-(IFERROR(LOOKUP(2,1/(('Daily AUM'!$D531:AB531&lt;&gt;"")*(NAV!$D531:AB531&lt;&gt;"")),'Daily AUM'!$D531:AB531),"")*(NAV!AC531/IFERROR(LOOKUP(2,1/(('Daily AUM'!$D531:AB531&lt;&gt;"")*(NAV!$D531:AB531&lt;&gt;"")),NAV!$D531:AB531),"")))),0))</f>
        <v>1.7969499858782001</v>
      </c>
      <c r="AD531" s="2">
        <f>IF(OR('Daily AUM'!AD531="",NAV!AD531=""),0,IFERROR(IF(OR(IFERROR(LOOKUP(2,1/(('Daily AUM'!$D531:AC531&lt;&gt;"")*(NAV!$D531:AC531&lt;&gt;"")),'Daily AUM'!$D531:AC531),"")="",IFERROR(LOOKUP(2,1/(('Daily AUM'!$D531:AC531&lt;&gt;"")*(NAV!$D531:AC531&lt;&gt;"")),NAV!$D531:AC531),"")=""),0,'Daily AUM'!AD531-(IFERROR(LOOKUP(2,1/(('Daily AUM'!$D531:AC531&lt;&gt;"")*(NAV!$D531:AC531&lt;&gt;"")),'Daily AUM'!$D531:AC531),"")*(NAV!AD531/IFERROR(LOOKUP(2,1/(('Daily AUM'!$D531:AC531&lt;&gt;"")*(NAV!$D531:AC531&lt;&gt;"")),NAV!$D531:AC531),"")))),0))</f>
        <v>-3.1443349722076164</v>
      </c>
      <c r="AE531" s="2">
        <f>IF(OR('Daily AUM'!AE531="",NAV!AE531=""),0,IFERROR(IF(OR(IFERROR(LOOKUP(2,1/(('Daily AUM'!$D531:AD531&lt;&gt;"")*(NAV!$D531:AD531&lt;&gt;"")),'Daily AUM'!$D531:AD531),"")="",IFERROR(LOOKUP(2,1/(('Daily AUM'!$D531:AD531&lt;&gt;"")*(NAV!$D531:AD531&lt;&gt;"")),NAV!$D531:AD531),"")=""),0,'Daily AUM'!AE531-(IFERROR(LOOKUP(2,1/(('Daily AUM'!$D531:AD531&lt;&gt;"")*(NAV!$D531:AD531&lt;&gt;"")),'Daily AUM'!$D531:AD531),"")*(NAV!AE531/IFERROR(LOOKUP(2,1/(('Daily AUM'!$D531:AD531&lt;&gt;"")*(NAV!$D531:AD531&lt;&gt;"")),NAV!$D531:AD531),"")))),0))</f>
        <v>7.6992562714817723</v>
      </c>
      <c r="AF531" s="2">
        <f>IF(OR('Daily AUM'!AF531="",NAV!AF531=""),0,IFERROR(IF(OR(IFERROR(LOOKUP(2,1/(('Daily AUM'!$D531:AE531&lt;&gt;"")*(NAV!$D531:AE531&lt;&gt;"")),'Daily AUM'!$D531:AE531),"")="",IFERROR(LOOKUP(2,1/(('Daily AUM'!$D531:AE531&lt;&gt;"")*(NAV!$D531:AE531&lt;&gt;"")),NAV!$D531:AE531),"")=""),0,'Daily AUM'!AF531-(IFERROR(LOOKUP(2,1/(('Daily AUM'!$D531:AE531&lt;&gt;"")*(NAV!$D531:AE531&lt;&gt;"")),'Daily AUM'!$D531:AE531),"")*(NAV!AF531/IFERROR(LOOKUP(2,1/(('Daily AUM'!$D531:AE531&lt;&gt;"")*(NAV!$D531:AE531&lt;&gt;"")),NAV!$D531:AE531),"")))),0))</f>
        <v>3.8265967909901519</v>
      </c>
      <c r="AG531" s="2">
        <f>IF(OR('Daily AUM'!AG531="",NAV!AG531=""),0,IFERROR(IF(OR(IFERROR(LOOKUP(2,1/(('Daily AUM'!$D531:AF531&lt;&gt;"")*(NAV!$D531:AF531&lt;&gt;"")),'Daily AUM'!$D531:AF531),"")="",IFERROR(LOOKUP(2,1/(('Daily AUM'!$D531:AF531&lt;&gt;"")*(NAV!$D531:AF531&lt;&gt;"")),NAV!$D531:AF531),"")=""),0,'Daily AUM'!AG531-(IFERROR(LOOKUP(2,1/(('Daily AUM'!$D531:AF531&lt;&gt;"")*(NAV!$D531:AF531&lt;&gt;"")),'Daily AUM'!$D531:AF531),"")*(NAV!AG531/IFERROR(LOOKUP(2,1/(('Daily AUM'!$D531:AF531&lt;&gt;"")*(NAV!$D531:AF531&lt;&gt;"")),NAV!$D531:AF531),"")))),0))</f>
        <v>-1.570440131201849</v>
      </c>
      <c r="AH531" s="2">
        <f>IF(OR('Daily AUM'!AH531="",NAV!AH531=""),0,IFERROR(IF(OR(IFERROR(LOOKUP(2,1/(('Daily AUM'!$D531:AG531&lt;&gt;"")*(NAV!$D531:AG531&lt;&gt;"")),'Daily AUM'!$D531:AG531),"")="",IFERROR(LOOKUP(2,1/(('Daily AUM'!$D531:AG531&lt;&gt;"")*(NAV!$D531:AG531&lt;&gt;"")),NAV!$D531:AG531),"")=""),0,'Daily AUM'!AH531-(IFERROR(LOOKUP(2,1/(('Daily AUM'!$D531:AG531&lt;&gt;"")*(NAV!$D531:AG531&lt;&gt;"")),'Daily AUM'!$D531:AG531),"")*(NAV!AH531/IFERROR(LOOKUP(2,1/(('Daily AUM'!$D531:AG531&lt;&gt;"")*(NAV!$D531:AG531&lt;&gt;"")),NAV!$D531:AG531),"")))),0))</f>
        <v>0.32874229314757031</v>
      </c>
      <c r="AI531" s="2">
        <f>IF(OR('Daily AUM'!AI531="",NAV!AI531=""),0,IFERROR(IF(OR(IFERROR(LOOKUP(2,1/(('Daily AUM'!$D531:AH531&lt;&gt;"")*(NAV!$D531:AH531&lt;&gt;"")),'Daily AUM'!$D531:AH531),"")="",IFERROR(LOOKUP(2,1/(('Daily AUM'!$D531:AH531&lt;&gt;"")*(NAV!$D531:AH531&lt;&gt;"")),NAV!$D531:AH531),"")=""),0,'Daily AUM'!AI531-(IFERROR(LOOKUP(2,1/(('Daily AUM'!$D531:AH531&lt;&gt;"")*(NAV!$D531:AH531&lt;&gt;"")),'Daily AUM'!$D531:AH531),"")*(NAV!AI531/IFERROR(LOOKUP(2,1/(('Daily AUM'!$D531:AH531&lt;&gt;"")*(NAV!$D531:AH531&lt;&gt;"")),NAV!$D531:AH531),"")))),0))</f>
        <v>0.37606884699289367</v>
      </c>
      <c r="AJ531" s="2">
        <f>IF(OR('Daily AUM'!AJ531="",NAV!AJ531=""),0,IFERROR(IF(OR(IFERROR(LOOKUP(2,1/(('Daily AUM'!$D531:AI531&lt;&gt;"")*(NAV!$D531:AI531&lt;&gt;"")),'Daily AUM'!$D531:AI531),"")="",IFERROR(LOOKUP(2,1/(('Daily AUM'!$D531:AI531&lt;&gt;"")*(NAV!$D531:AI531&lt;&gt;"")),NAV!$D531:AI531),"")=""),0,'Daily AUM'!AJ531-(IFERROR(LOOKUP(2,1/(('Daily AUM'!$D531:AI531&lt;&gt;"")*(NAV!$D531:AI531&lt;&gt;"")),'Daily AUM'!$D531:AI531),"")*(NAV!AJ531/IFERROR(LOOKUP(2,1/(('Daily AUM'!$D531:AI531&lt;&gt;"")*(NAV!$D531:AI531&lt;&gt;"")),NAV!$D531:AI531),"")))),0))</f>
        <v>0.6525100880530772</v>
      </c>
      <c r="AK531" s="2">
        <f>IF(OR('Daily AUM'!AK531="",NAV!AK531=""),0,IFERROR(IF(OR(IFERROR(LOOKUP(2,1/(('Daily AUM'!$D531:AJ531&lt;&gt;"")*(NAV!$D531:AJ531&lt;&gt;"")),'Daily AUM'!$D531:AJ531),"")="",IFERROR(LOOKUP(2,1/(('Daily AUM'!$D531:AJ531&lt;&gt;"")*(NAV!$D531:AJ531&lt;&gt;"")),NAV!$D531:AJ531),"")=""),0,'Daily AUM'!AK531-(IFERROR(LOOKUP(2,1/(('Daily AUM'!$D531:AJ531&lt;&gt;"")*(NAV!$D531:AJ531&lt;&gt;"")),'Daily AUM'!$D531:AJ531),"")*(NAV!AK531/IFERROR(LOOKUP(2,1/(('Daily AUM'!$D531:AJ531&lt;&gt;"")*(NAV!$D531:AJ531&lt;&gt;"")),NAV!$D531:AJ531),"")))),0))</f>
        <v>0.90189527909160461</v>
      </c>
      <c r="AL531" s="2">
        <f>IF(OR('Daily AUM'!AL531="",NAV!AL531=""),0,IFERROR(IF(OR(IFERROR(LOOKUP(2,1/(('Daily AUM'!$D531:AK531&lt;&gt;"")*(NAV!$D531:AK531&lt;&gt;"")),'Daily AUM'!$D531:AK531),"")="",IFERROR(LOOKUP(2,1/(('Daily AUM'!$D531:AK531&lt;&gt;"")*(NAV!$D531:AK531&lt;&gt;"")),NAV!$D531:AK531),"")=""),0,'Daily AUM'!AL531-(IFERROR(LOOKUP(2,1/(('Daily AUM'!$D531:AK531&lt;&gt;"")*(NAV!$D531:AK531&lt;&gt;"")),'Daily AUM'!$D531:AK531),"")*(NAV!AL531/IFERROR(LOOKUP(2,1/(('Daily AUM'!$D531:AK531&lt;&gt;"")*(NAV!$D531:AK531&lt;&gt;"")),NAV!$D531:AK531),"")))),0))</f>
        <v>-0.57007069487508488</v>
      </c>
      <c r="AM531" s="2">
        <f>IF(OR('Daily AUM'!AM531="",NAV!AM531=""),0,IFERROR(IF(OR(IFERROR(LOOKUP(2,1/(('Daily AUM'!$D531:AL531&lt;&gt;"")*(NAV!$D531:AL531&lt;&gt;"")),'Daily AUM'!$D531:AL531),"")="",IFERROR(LOOKUP(2,1/(('Daily AUM'!$D531:AL531&lt;&gt;"")*(NAV!$D531:AL531&lt;&gt;"")),NAV!$D531:AL531),"")=""),0,'Daily AUM'!AM531-(IFERROR(LOOKUP(2,1/(('Daily AUM'!$D531:AL531&lt;&gt;"")*(NAV!$D531:AL531&lt;&gt;"")),'Daily AUM'!$D531:AL531),"")*(NAV!AM531/IFERROR(LOOKUP(2,1/(('Daily AUM'!$D531:AL531&lt;&gt;"")*(NAV!$D531:AL531&lt;&gt;"")),NAV!$D531:AL531),"")))),0))</f>
        <v>-1.8645743134557051</v>
      </c>
      <c r="AN531" s="2">
        <f>IF(OR('Daily AUM'!AN531="",NAV!AN531=""),0,IFERROR(IF(OR(IFERROR(LOOKUP(2,1/(('Daily AUM'!$D531:AM531&lt;&gt;"")*(NAV!$D531:AM531&lt;&gt;"")),'Daily AUM'!$D531:AM531),"")="",IFERROR(LOOKUP(2,1/(('Daily AUM'!$D531:AM531&lt;&gt;"")*(NAV!$D531:AM531&lt;&gt;"")),NAV!$D531:AM531),"")=""),0,'Daily AUM'!AN531-(IFERROR(LOOKUP(2,1/(('Daily AUM'!$D531:AM531&lt;&gt;"")*(NAV!$D531:AM531&lt;&gt;"")),'Daily AUM'!$D531:AM531),"")*(NAV!AN531/IFERROR(LOOKUP(2,1/(('Daily AUM'!$D531:AM531&lt;&gt;"")*(NAV!$D531:AM531&lt;&gt;"")),NAV!$D531:AM531),"")))),0))</f>
        <v>0.11740877774127512</v>
      </c>
      <c r="AO531" s="2">
        <f>IF(OR('Daily AUM'!AO531="",NAV!AO531=""),0,IFERROR(IF(OR(IFERROR(LOOKUP(2,1/(('Daily AUM'!$D531:AN531&lt;&gt;"")*(NAV!$D531:AN531&lt;&gt;"")),'Daily AUM'!$D531:AN531),"")="",IFERROR(LOOKUP(2,1/(('Daily AUM'!$D531:AN531&lt;&gt;"")*(NAV!$D531:AN531&lt;&gt;"")),NAV!$D531:AN531),"")=""),0,'Daily AUM'!AO531-(IFERROR(LOOKUP(2,1/(('Daily AUM'!$D531:AN531&lt;&gt;"")*(NAV!$D531:AN531&lt;&gt;"")),'Daily AUM'!$D531:AN531),"")*(NAV!AO531/IFERROR(LOOKUP(2,1/(('Daily AUM'!$D531:AN531&lt;&gt;"")*(NAV!$D531:AN531&lt;&gt;"")),NAV!$D531:AN531),"")))),0))</f>
        <v>-0.30781186992771836</v>
      </c>
      <c r="AP531" s="2">
        <f>IF(OR('Daily AUM'!AP531="",NAV!AP531=""),0,IFERROR(IF(OR(IFERROR(LOOKUP(2,1/(('Daily AUM'!$D531:AO531&lt;&gt;"")*(NAV!$D531:AO531&lt;&gt;"")),'Daily AUM'!$D531:AO531),"")="",IFERROR(LOOKUP(2,1/(('Daily AUM'!$D531:AO531&lt;&gt;"")*(NAV!$D531:AO531&lt;&gt;"")),NAV!$D531:AO531),"")=""),0,'Daily AUM'!AP531-(IFERROR(LOOKUP(2,1/(('Daily AUM'!$D531:AO531&lt;&gt;"")*(NAV!$D531:AO531&lt;&gt;"")),'Daily AUM'!$D531:AO531),"")*(NAV!AP531/IFERROR(LOOKUP(2,1/(('Daily AUM'!$D531:AO531&lt;&gt;"")*(NAV!$D531:AO531&lt;&gt;"")),NAV!$D531:AO531),"")))),0))</f>
        <v>0.36523157636884207</v>
      </c>
      <c r="AQ531" s="2">
        <f>IF(OR('Daily AUM'!AQ531="",NAV!AQ531=""),0,IFERROR(IF(OR(IFERROR(LOOKUP(2,1/(('Daily AUM'!$D531:AP531&lt;&gt;"")*(NAV!$D531:AP531&lt;&gt;"")),'Daily AUM'!$D531:AP531),"")="",IFERROR(LOOKUP(2,1/(('Daily AUM'!$D531:AP531&lt;&gt;"")*(NAV!$D531:AP531&lt;&gt;"")),NAV!$D531:AP531),"")=""),0,'Daily AUM'!AQ531-(IFERROR(LOOKUP(2,1/(('Daily AUM'!$D531:AP531&lt;&gt;"")*(NAV!$D531:AP531&lt;&gt;"")),'Daily AUM'!$D531:AP531),"")*(NAV!AQ531/IFERROR(LOOKUP(2,1/(('Daily AUM'!$D531:AP531&lt;&gt;"")*(NAV!$D531:AP531&lt;&gt;"")),NAV!$D531:AP531),"")))),0))</f>
        <v>0.46779163094151954</v>
      </c>
      <c r="AR531" s="2">
        <f>IF(OR('Daily AUM'!AR531="",NAV!AR531=""),0,IFERROR(IF(OR(IFERROR(LOOKUP(2,1/(('Daily AUM'!$D531:AQ531&lt;&gt;"")*(NAV!$D531:AQ531&lt;&gt;"")),'Daily AUM'!$D531:AQ531),"")="",IFERROR(LOOKUP(2,1/(('Daily AUM'!$D531:AQ531&lt;&gt;"")*(NAV!$D531:AQ531&lt;&gt;"")),NAV!$D531:AQ531),"")=""),0,'Daily AUM'!AR531-(IFERROR(LOOKUP(2,1/(('Daily AUM'!$D531:AQ531&lt;&gt;"")*(NAV!$D531:AQ531&lt;&gt;"")),'Daily AUM'!$D531:AQ531),"")*(NAV!AR531/IFERROR(LOOKUP(2,1/(('Daily AUM'!$D531:AQ531&lt;&gt;"")*(NAV!$D531:AQ531&lt;&gt;"")),NAV!$D531:AQ531),"")))),0))</f>
        <v>1.9020297699626099E-2</v>
      </c>
      <c r="AS531" s="2">
        <f t="shared" si="16"/>
        <v>15.404255750836455</v>
      </c>
      <c r="AT531" s="2">
        <f t="shared" si="17"/>
        <v>15.831244461704046</v>
      </c>
    </row>
    <row r="532" spans="1:46" x14ac:dyDescent="0.2">
      <c r="A532" t="s">
        <v>592</v>
      </c>
      <c r="B532" t="s">
        <v>589</v>
      </c>
      <c r="C532" t="s">
        <v>22</v>
      </c>
      <c r="D532" s="2">
        <f>0</f>
        <v>0</v>
      </c>
      <c r="E532" s="2">
        <f>IF(OR('Daily AUM'!E532="",NAV!E532=""),0,IFERROR(IF(OR(IFERROR(LOOKUP(2,1/(('Daily AUM'!$D532:D532&lt;&gt;"")*(NAV!$D532:D532&lt;&gt;"")),'Daily AUM'!$D532:D532),"")="",IFERROR(LOOKUP(2,1/(('Daily AUM'!$D532:D532&lt;&gt;"")*(NAV!$D532:D532&lt;&gt;"")),NAV!$D532:D532),"")=""),0,'Daily AUM'!E532-(IFERROR(LOOKUP(2,1/(('Daily AUM'!$D532:D532&lt;&gt;"")*(NAV!$D532:D532&lt;&gt;"")),'Daily AUM'!$D532:D532),"")*(NAV!E532/IFERROR(LOOKUP(2,1/(('Daily AUM'!$D532:D532&lt;&gt;"")*(NAV!$D532:D532&lt;&gt;"")),NAV!$D532:D532),"")))),0))</f>
        <v>-0.27456140813410457</v>
      </c>
      <c r="F532" s="2">
        <f>IF(OR('Daily AUM'!F532="",NAV!F532=""),0,IFERROR(IF(OR(IFERROR(LOOKUP(2,1/(('Daily AUM'!$D532:E532&lt;&gt;"")*(NAV!$D532:E532&lt;&gt;"")),'Daily AUM'!$D532:E532),"")="",IFERROR(LOOKUP(2,1/(('Daily AUM'!$D532:E532&lt;&gt;"")*(NAV!$D532:E532&lt;&gt;"")),NAV!$D532:E532),"")=""),0,'Daily AUM'!F532-(IFERROR(LOOKUP(2,1/(('Daily AUM'!$D532:E532&lt;&gt;"")*(NAV!$D532:E532&lt;&gt;"")),'Daily AUM'!$D532:E532),"")*(NAV!F532/IFERROR(LOOKUP(2,1/(('Daily AUM'!$D532:E532&lt;&gt;"")*(NAV!$D532:E532&lt;&gt;"")),NAV!$D532:E532),"")))),0))</f>
        <v>0</v>
      </c>
      <c r="G532" s="2">
        <f>IF(OR('Daily AUM'!G532="",NAV!G532=""),0,IFERROR(IF(OR(IFERROR(LOOKUP(2,1/(('Daily AUM'!$D532:F532&lt;&gt;"")*(NAV!$D532:F532&lt;&gt;"")),'Daily AUM'!$D532:F532),"")="",IFERROR(LOOKUP(2,1/(('Daily AUM'!$D532:F532&lt;&gt;"")*(NAV!$D532:F532&lt;&gt;"")),NAV!$D532:F532),"")=""),0,'Daily AUM'!G532-(IFERROR(LOOKUP(2,1/(('Daily AUM'!$D532:F532&lt;&gt;"")*(NAV!$D532:F532&lt;&gt;"")),'Daily AUM'!$D532:F532),"")*(NAV!G532/IFERROR(LOOKUP(2,1/(('Daily AUM'!$D532:F532&lt;&gt;"")*(NAV!$D532:F532&lt;&gt;"")),NAV!$D532:F532),"")))),0))</f>
        <v>3.0503738720199181E-2</v>
      </c>
      <c r="H532" s="2">
        <f>IF(OR('Daily AUM'!H532="",NAV!H532=""),0,IFERROR(IF(OR(IFERROR(LOOKUP(2,1/(('Daily AUM'!$D532:G532&lt;&gt;"")*(NAV!$D532:G532&lt;&gt;"")),'Daily AUM'!$D532:G532),"")="",IFERROR(LOOKUP(2,1/(('Daily AUM'!$D532:G532&lt;&gt;"")*(NAV!$D532:G532&lt;&gt;"")),NAV!$D532:G532),"")=""),0,'Daily AUM'!H532-(IFERROR(LOOKUP(2,1/(('Daily AUM'!$D532:G532&lt;&gt;"")*(NAV!$D532:G532&lt;&gt;"")),'Daily AUM'!$D532:G532),"")*(NAV!H532/IFERROR(LOOKUP(2,1/(('Daily AUM'!$D532:G532&lt;&gt;"")*(NAV!$D532:G532&lt;&gt;"")),NAV!$D532:G532),"")))),0))</f>
        <v>-2.7053352271232143</v>
      </c>
      <c r="I532" s="2">
        <f>IF(OR('Daily AUM'!I532="",NAV!I532=""),0,IFERROR(IF(OR(IFERROR(LOOKUP(2,1/(('Daily AUM'!$D532:H532&lt;&gt;"")*(NAV!$D532:H532&lt;&gt;"")),'Daily AUM'!$D532:H532),"")="",IFERROR(LOOKUP(2,1/(('Daily AUM'!$D532:H532&lt;&gt;"")*(NAV!$D532:H532&lt;&gt;"")),NAV!$D532:H532),"")=""),0,'Daily AUM'!I532-(IFERROR(LOOKUP(2,1/(('Daily AUM'!$D532:H532&lt;&gt;"")*(NAV!$D532:H532&lt;&gt;"")),'Daily AUM'!$D532:H532),"")*(NAV!I532/IFERROR(LOOKUP(2,1/(('Daily AUM'!$D532:H532&lt;&gt;"")*(NAV!$D532:H532&lt;&gt;"")),NAV!$D532:H532),"")))),0))</f>
        <v>-0.64636350898081218</v>
      </c>
      <c r="J532" s="2">
        <f>IF(OR('Daily AUM'!J532="",NAV!J532=""),0,IFERROR(IF(OR(IFERROR(LOOKUP(2,1/(('Daily AUM'!$D532:I532&lt;&gt;"")*(NAV!$D532:I532&lt;&gt;"")),'Daily AUM'!$D532:I532),"")="",IFERROR(LOOKUP(2,1/(('Daily AUM'!$D532:I532&lt;&gt;"")*(NAV!$D532:I532&lt;&gt;"")),NAV!$D532:I532),"")=""),0,'Daily AUM'!J532-(IFERROR(LOOKUP(2,1/(('Daily AUM'!$D532:I532&lt;&gt;"")*(NAV!$D532:I532&lt;&gt;"")),'Daily AUM'!$D532:I532),"")*(NAV!J532/IFERROR(LOOKUP(2,1/(('Daily AUM'!$D532:I532&lt;&gt;"")*(NAV!$D532:I532&lt;&gt;"")),NAV!$D532:I532),"")))),0))</f>
        <v>-1.5491369219212174</v>
      </c>
      <c r="K532" s="2">
        <f>IF(OR('Daily AUM'!K532="",NAV!K532=""),0,IFERROR(IF(OR(IFERROR(LOOKUP(2,1/(('Daily AUM'!$D532:J532&lt;&gt;"")*(NAV!$D532:J532&lt;&gt;"")),'Daily AUM'!$D532:J532),"")="",IFERROR(LOOKUP(2,1/(('Daily AUM'!$D532:J532&lt;&gt;"")*(NAV!$D532:J532&lt;&gt;"")),NAV!$D532:J532),"")=""),0,'Daily AUM'!K532-(IFERROR(LOOKUP(2,1/(('Daily AUM'!$D532:J532&lt;&gt;"")*(NAV!$D532:J532&lt;&gt;"")),'Daily AUM'!$D532:J532),"")*(NAV!K532/IFERROR(LOOKUP(2,1/(('Daily AUM'!$D532:J532&lt;&gt;"")*(NAV!$D532:J532&lt;&gt;"")),NAV!$D532:J532),"")))),0))</f>
        <v>-4.9232311893201768</v>
      </c>
      <c r="L532" s="2">
        <f>IF(OR('Daily AUM'!L532="",NAV!L532=""),0,IFERROR(IF(OR(IFERROR(LOOKUP(2,1/(('Daily AUM'!$D532:K532&lt;&gt;"")*(NAV!$D532:K532&lt;&gt;"")),'Daily AUM'!$D532:K532),"")="",IFERROR(LOOKUP(2,1/(('Daily AUM'!$D532:K532&lt;&gt;"")*(NAV!$D532:K532&lt;&gt;"")),NAV!$D532:K532),"")=""),0,'Daily AUM'!L532-(IFERROR(LOOKUP(2,1/(('Daily AUM'!$D532:K532&lt;&gt;"")*(NAV!$D532:K532&lt;&gt;"")),'Daily AUM'!$D532:K532),"")*(NAV!L532/IFERROR(LOOKUP(2,1/(('Daily AUM'!$D532:K532&lt;&gt;"")*(NAV!$D532:K532&lt;&gt;"")),NAV!$D532:K532),"")))),0))</f>
        <v>2.9204684026808536E-2</v>
      </c>
      <c r="M532" s="2">
        <f>IF(OR('Daily AUM'!M532="",NAV!M532=""),0,IFERROR(IF(OR(IFERROR(LOOKUP(2,1/(('Daily AUM'!$D532:L532&lt;&gt;"")*(NAV!$D532:L532&lt;&gt;"")),'Daily AUM'!$D532:L532),"")="",IFERROR(LOOKUP(2,1/(('Daily AUM'!$D532:L532&lt;&gt;"")*(NAV!$D532:L532&lt;&gt;"")),NAV!$D532:L532),"")=""),0,'Daily AUM'!M532-(IFERROR(LOOKUP(2,1/(('Daily AUM'!$D532:L532&lt;&gt;"")*(NAV!$D532:L532&lt;&gt;"")),'Daily AUM'!$D532:L532),"")*(NAV!M532/IFERROR(LOOKUP(2,1/(('Daily AUM'!$D532:L532&lt;&gt;"")*(NAV!$D532:L532&lt;&gt;"")),NAV!$D532:L532),"")))),0))</f>
        <v>1.9250971565825239</v>
      </c>
      <c r="N532" s="2">
        <f>IF(OR('Daily AUM'!N532="",NAV!N532=""),0,IFERROR(IF(OR(IFERROR(LOOKUP(2,1/(('Daily AUM'!$D532:M532&lt;&gt;"")*(NAV!$D532:M532&lt;&gt;"")),'Daily AUM'!$D532:M532),"")="",IFERROR(LOOKUP(2,1/(('Daily AUM'!$D532:M532&lt;&gt;"")*(NAV!$D532:M532&lt;&gt;"")),NAV!$D532:M532),"")=""),0,'Daily AUM'!N532-(IFERROR(LOOKUP(2,1/(('Daily AUM'!$D532:M532&lt;&gt;"")*(NAV!$D532:M532&lt;&gt;"")),'Daily AUM'!$D532:M532),"")*(NAV!N532/IFERROR(LOOKUP(2,1/(('Daily AUM'!$D532:M532&lt;&gt;"")*(NAV!$D532:M532&lt;&gt;"")),NAV!$D532:M532),"")))),0))</f>
        <v>0.68267539416547152</v>
      </c>
      <c r="O532" s="2">
        <f>IF(OR('Daily AUM'!O532="",NAV!O532=""),0,IFERROR(IF(OR(IFERROR(LOOKUP(2,1/(('Daily AUM'!$D532:N532&lt;&gt;"")*(NAV!$D532:N532&lt;&gt;"")),'Daily AUM'!$D532:N532),"")="",IFERROR(LOOKUP(2,1/(('Daily AUM'!$D532:N532&lt;&gt;"")*(NAV!$D532:N532&lt;&gt;"")),NAV!$D532:N532),"")=""),0,'Daily AUM'!O532-(IFERROR(LOOKUP(2,1/(('Daily AUM'!$D532:N532&lt;&gt;"")*(NAV!$D532:N532&lt;&gt;"")),'Daily AUM'!$D532:N532),"")*(NAV!O532/IFERROR(LOOKUP(2,1/(('Daily AUM'!$D532:N532&lt;&gt;"")*(NAV!$D532:N532&lt;&gt;"")),NAV!$D532:N532),"")))),0))</f>
        <v>3.4051178596378122</v>
      </c>
      <c r="P532" s="2">
        <f>IF(OR('Daily AUM'!P532="",NAV!P532=""),0,IFERROR(IF(OR(IFERROR(LOOKUP(2,1/(('Daily AUM'!$D532:O532&lt;&gt;"")*(NAV!$D532:O532&lt;&gt;"")),'Daily AUM'!$D532:O532),"")="",IFERROR(LOOKUP(2,1/(('Daily AUM'!$D532:O532&lt;&gt;"")*(NAV!$D532:O532&lt;&gt;"")),NAV!$D532:O532),"")=""),0,'Daily AUM'!P532-(IFERROR(LOOKUP(2,1/(('Daily AUM'!$D532:O532&lt;&gt;"")*(NAV!$D532:O532&lt;&gt;"")),'Daily AUM'!$D532:O532),"")*(NAV!P532/IFERROR(LOOKUP(2,1/(('Daily AUM'!$D532:O532&lt;&gt;"")*(NAV!$D532:O532&lt;&gt;"")),NAV!$D532:O532),"")))),0))</f>
        <v>-2.4195008404603868E-3</v>
      </c>
      <c r="Q532" s="2">
        <f>IF(OR('Daily AUM'!Q532="",NAV!Q532=""),0,IFERROR(IF(OR(IFERROR(LOOKUP(2,1/(('Daily AUM'!$D532:P532&lt;&gt;"")*(NAV!$D532:P532&lt;&gt;"")),'Daily AUM'!$D532:P532),"")="",IFERROR(LOOKUP(2,1/(('Daily AUM'!$D532:P532&lt;&gt;"")*(NAV!$D532:P532&lt;&gt;"")),NAV!$D532:P532),"")=""),0,'Daily AUM'!Q532-(IFERROR(LOOKUP(2,1/(('Daily AUM'!$D532:P532&lt;&gt;"")*(NAV!$D532:P532&lt;&gt;"")),'Daily AUM'!$D532:P532),"")*(NAV!Q532/IFERROR(LOOKUP(2,1/(('Daily AUM'!$D532:P532&lt;&gt;"")*(NAV!$D532:P532&lt;&gt;"")),NAV!$D532:P532),"")))),0))</f>
        <v>1.7589132137172783</v>
      </c>
      <c r="R532" s="2">
        <f>IF(OR('Daily AUM'!R532="",NAV!R532=""),0,IFERROR(IF(OR(IFERROR(LOOKUP(2,1/(('Daily AUM'!$D532:Q532&lt;&gt;"")*(NAV!$D532:Q532&lt;&gt;"")),'Daily AUM'!$D532:Q532),"")="",IFERROR(LOOKUP(2,1/(('Daily AUM'!$D532:Q532&lt;&gt;"")*(NAV!$D532:Q532&lt;&gt;"")),NAV!$D532:Q532),"")=""),0,'Daily AUM'!R532-(IFERROR(LOOKUP(2,1/(('Daily AUM'!$D532:Q532&lt;&gt;"")*(NAV!$D532:Q532&lt;&gt;"")),'Daily AUM'!$D532:Q532),"")*(NAV!R532/IFERROR(LOOKUP(2,1/(('Daily AUM'!$D532:Q532&lt;&gt;"")*(NAV!$D532:Q532&lt;&gt;"")),NAV!$D532:Q532),"")))),0))</f>
        <v>-1.2587543794711564</v>
      </c>
      <c r="S532" s="2">
        <f>IF(OR('Daily AUM'!S532="",NAV!S532=""),0,IFERROR(IF(OR(IFERROR(LOOKUP(2,1/(('Daily AUM'!$D532:R532&lt;&gt;"")*(NAV!$D532:R532&lt;&gt;"")),'Daily AUM'!$D532:R532),"")="",IFERROR(LOOKUP(2,1/(('Daily AUM'!$D532:R532&lt;&gt;"")*(NAV!$D532:R532&lt;&gt;"")),NAV!$D532:R532),"")=""),0,'Daily AUM'!S532-(IFERROR(LOOKUP(2,1/(('Daily AUM'!$D532:R532&lt;&gt;"")*(NAV!$D532:R532&lt;&gt;"")),'Daily AUM'!$D532:R532),"")*(NAV!S532/IFERROR(LOOKUP(2,1/(('Daily AUM'!$D532:R532&lt;&gt;"")*(NAV!$D532:R532&lt;&gt;"")),NAV!$D532:R532),"")))),0))</f>
        <v>-1.3871455609082659</v>
      </c>
      <c r="T532" s="2">
        <f>IF(OR('Daily AUM'!T532="",NAV!T532=""),0,IFERROR(IF(OR(IFERROR(LOOKUP(2,1/(('Daily AUM'!$D532:S532&lt;&gt;"")*(NAV!$D532:S532&lt;&gt;"")),'Daily AUM'!$D532:S532),"")="",IFERROR(LOOKUP(2,1/(('Daily AUM'!$D532:S532&lt;&gt;"")*(NAV!$D532:S532&lt;&gt;"")),NAV!$D532:S532),"")=""),0,'Daily AUM'!T532-(IFERROR(LOOKUP(2,1/(('Daily AUM'!$D532:S532&lt;&gt;"")*(NAV!$D532:S532&lt;&gt;"")),'Daily AUM'!$D532:S532),"")*(NAV!T532/IFERROR(LOOKUP(2,1/(('Daily AUM'!$D532:S532&lt;&gt;"")*(NAV!$D532:S532&lt;&gt;"")),NAV!$D532:S532),"")))),0))</f>
        <v>-3.7482593915401594</v>
      </c>
      <c r="U532" s="2">
        <f>IF(OR('Daily AUM'!U532="",NAV!U532=""),0,IFERROR(IF(OR(IFERROR(LOOKUP(2,1/(('Daily AUM'!$D532:T532&lt;&gt;"")*(NAV!$D532:T532&lt;&gt;"")),'Daily AUM'!$D532:T532),"")="",IFERROR(LOOKUP(2,1/(('Daily AUM'!$D532:T532&lt;&gt;"")*(NAV!$D532:T532&lt;&gt;"")),NAV!$D532:T532),"")=""),0,'Daily AUM'!U532-(IFERROR(LOOKUP(2,1/(('Daily AUM'!$D532:T532&lt;&gt;"")*(NAV!$D532:T532&lt;&gt;"")),'Daily AUM'!$D532:T532),"")*(NAV!U532/IFERROR(LOOKUP(2,1/(('Daily AUM'!$D532:T532&lt;&gt;"")*(NAV!$D532:T532&lt;&gt;"")),NAV!$D532:T532),"")))),0))</f>
        <v>1.2859982581248914</v>
      </c>
      <c r="V532" s="2">
        <f>IF(OR('Daily AUM'!V532="",NAV!V532=""),0,IFERROR(IF(OR(IFERROR(LOOKUP(2,1/(('Daily AUM'!$D532:U532&lt;&gt;"")*(NAV!$D532:U532&lt;&gt;"")),'Daily AUM'!$D532:U532),"")="",IFERROR(LOOKUP(2,1/(('Daily AUM'!$D532:U532&lt;&gt;"")*(NAV!$D532:U532&lt;&gt;"")),NAV!$D532:U532),"")=""),0,'Daily AUM'!V532-(IFERROR(LOOKUP(2,1/(('Daily AUM'!$D532:U532&lt;&gt;"")*(NAV!$D532:U532&lt;&gt;"")),'Daily AUM'!$D532:U532),"")*(NAV!V532/IFERROR(LOOKUP(2,1/(('Daily AUM'!$D532:U532&lt;&gt;"")*(NAV!$D532:U532&lt;&gt;"")),NAV!$D532:U532),"")))),0))</f>
        <v>-2.7718102704006924</v>
      </c>
      <c r="W532" s="2">
        <f>IF(OR('Daily AUM'!W532="",NAV!W532=""),0,IFERROR(IF(OR(IFERROR(LOOKUP(2,1/(('Daily AUM'!$D532:V532&lt;&gt;"")*(NAV!$D532:V532&lt;&gt;"")),'Daily AUM'!$D532:V532),"")="",IFERROR(LOOKUP(2,1/(('Daily AUM'!$D532:V532&lt;&gt;"")*(NAV!$D532:V532&lt;&gt;"")),NAV!$D532:V532),"")=""),0,'Daily AUM'!W532-(IFERROR(LOOKUP(2,1/(('Daily AUM'!$D532:V532&lt;&gt;"")*(NAV!$D532:V532&lt;&gt;"")),'Daily AUM'!$D532:V532),"")*(NAV!W532/IFERROR(LOOKUP(2,1/(('Daily AUM'!$D532:V532&lt;&gt;"")*(NAV!$D532:V532&lt;&gt;"")),NAV!$D532:V532),"")))),0))</f>
        <v>-2.7971212147313054</v>
      </c>
      <c r="X532" s="2">
        <f>IF(OR('Daily AUM'!X532="",NAV!X532=""),0,IFERROR(IF(OR(IFERROR(LOOKUP(2,1/(('Daily AUM'!$D532:W532&lt;&gt;"")*(NAV!$D532:W532&lt;&gt;"")),'Daily AUM'!$D532:W532),"")="",IFERROR(LOOKUP(2,1/(('Daily AUM'!$D532:W532&lt;&gt;"")*(NAV!$D532:W532&lt;&gt;"")),NAV!$D532:W532),"")=""),0,'Daily AUM'!X532-(IFERROR(LOOKUP(2,1/(('Daily AUM'!$D532:W532&lt;&gt;"")*(NAV!$D532:W532&lt;&gt;"")),'Daily AUM'!$D532:W532),"")*(NAV!X532/IFERROR(LOOKUP(2,1/(('Daily AUM'!$D532:W532&lt;&gt;"")*(NAV!$D532:W532&lt;&gt;"")),NAV!$D532:W532),"")))),0))</f>
        <v>-0.64777309152259477</v>
      </c>
      <c r="Y532" s="2">
        <f>IF(OR('Daily AUM'!Y532="",NAV!Y532=""),0,IFERROR(IF(OR(IFERROR(LOOKUP(2,1/(('Daily AUM'!$D532:X532&lt;&gt;"")*(NAV!$D532:X532&lt;&gt;"")),'Daily AUM'!$D532:X532),"")="",IFERROR(LOOKUP(2,1/(('Daily AUM'!$D532:X532&lt;&gt;"")*(NAV!$D532:X532&lt;&gt;"")),NAV!$D532:X532),"")=""),0,'Daily AUM'!Y532-(IFERROR(LOOKUP(2,1/(('Daily AUM'!$D532:X532&lt;&gt;"")*(NAV!$D532:X532&lt;&gt;"")),'Daily AUM'!$D532:X532),"")*(NAV!Y532/IFERROR(LOOKUP(2,1/(('Daily AUM'!$D532:X532&lt;&gt;"")*(NAV!$D532:X532&lt;&gt;"")),NAV!$D532:X532),"")))),0))</f>
        <v>0.30459799664640741</v>
      </c>
      <c r="Z532" s="2">
        <f>IF(OR('Daily AUM'!Z532="",NAV!Z532=""),0,IFERROR(IF(OR(IFERROR(LOOKUP(2,1/(('Daily AUM'!$D532:Y532&lt;&gt;"")*(NAV!$D532:Y532&lt;&gt;"")),'Daily AUM'!$D532:Y532),"")="",IFERROR(LOOKUP(2,1/(('Daily AUM'!$D532:Y532&lt;&gt;"")*(NAV!$D532:Y532&lt;&gt;"")),NAV!$D532:Y532),"")=""),0,'Daily AUM'!Z532-(IFERROR(LOOKUP(2,1/(('Daily AUM'!$D532:Y532&lt;&gt;"")*(NAV!$D532:Y532&lt;&gt;"")),'Daily AUM'!$D532:Y532),"")*(NAV!Z532/IFERROR(LOOKUP(2,1/(('Daily AUM'!$D532:Y532&lt;&gt;"")*(NAV!$D532:Y532&lt;&gt;"")),NAV!$D532:Y532),"")))),0))</f>
        <v>1.397739037654901</v>
      </c>
      <c r="AA532" s="2">
        <f>IF(OR('Daily AUM'!AA532="",NAV!AA532=""),0,IFERROR(IF(OR(IFERROR(LOOKUP(2,1/(('Daily AUM'!$D532:Z532&lt;&gt;"")*(NAV!$D532:Z532&lt;&gt;"")),'Daily AUM'!$D532:Z532),"")="",IFERROR(LOOKUP(2,1/(('Daily AUM'!$D532:Z532&lt;&gt;"")*(NAV!$D532:Z532&lt;&gt;"")),NAV!$D532:Z532),"")=""),0,'Daily AUM'!AA532-(IFERROR(LOOKUP(2,1/(('Daily AUM'!$D532:Z532&lt;&gt;"")*(NAV!$D532:Z532&lt;&gt;"")),'Daily AUM'!$D532:Z532),"")*(NAV!AA532/IFERROR(LOOKUP(2,1/(('Daily AUM'!$D532:Z532&lt;&gt;"")*(NAV!$D532:Z532&lt;&gt;"")),NAV!$D532:Z532),"")))),0))</f>
        <v>1.3093807410464251</v>
      </c>
      <c r="AB532" s="2">
        <f>IF(OR('Daily AUM'!AB532="",NAV!AB532=""),0,IFERROR(IF(OR(IFERROR(LOOKUP(2,1/(('Daily AUM'!$D532:AA532&lt;&gt;"")*(NAV!$D532:AA532&lt;&gt;"")),'Daily AUM'!$D532:AA532),"")="",IFERROR(LOOKUP(2,1/(('Daily AUM'!$D532:AA532&lt;&gt;"")*(NAV!$D532:AA532&lt;&gt;"")),NAV!$D532:AA532),"")=""),0,'Daily AUM'!AB532-(IFERROR(LOOKUP(2,1/(('Daily AUM'!$D532:AA532&lt;&gt;"")*(NAV!$D532:AA532&lt;&gt;"")),'Daily AUM'!$D532:AA532),"")*(NAV!AB532/IFERROR(LOOKUP(2,1/(('Daily AUM'!$D532:AA532&lt;&gt;"")*(NAV!$D532:AA532&lt;&gt;"")),NAV!$D532:AA532),"")))),0))</f>
        <v>0.4531999380360503</v>
      </c>
      <c r="AC532" s="2">
        <f>IF(OR('Daily AUM'!AC532="",NAV!AC532=""),0,IFERROR(IF(OR(IFERROR(LOOKUP(2,1/(('Daily AUM'!$D532:AB532&lt;&gt;"")*(NAV!$D532:AB532&lt;&gt;"")),'Daily AUM'!$D532:AB532),"")="",IFERROR(LOOKUP(2,1/(('Daily AUM'!$D532:AB532&lt;&gt;"")*(NAV!$D532:AB532&lt;&gt;"")),NAV!$D532:AB532),"")=""),0,'Daily AUM'!AC532-(IFERROR(LOOKUP(2,1/(('Daily AUM'!$D532:AB532&lt;&gt;"")*(NAV!$D532:AB532&lt;&gt;"")),'Daily AUM'!$D532:AB532),"")*(NAV!AC532/IFERROR(LOOKUP(2,1/(('Daily AUM'!$D532:AB532&lt;&gt;"")*(NAV!$D532:AB532&lt;&gt;"")),NAV!$D532:AB532),"")))),0))</f>
        <v>0.91304440582871393</v>
      </c>
      <c r="AD532" s="2">
        <f>IF(OR('Daily AUM'!AD532="",NAV!AD532=""),0,IFERROR(IF(OR(IFERROR(LOOKUP(2,1/(('Daily AUM'!$D532:AC532&lt;&gt;"")*(NAV!$D532:AC532&lt;&gt;"")),'Daily AUM'!$D532:AC532),"")="",IFERROR(LOOKUP(2,1/(('Daily AUM'!$D532:AC532&lt;&gt;"")*(NAV!$D532:AC532&lt;&gt;"")),NAV!$D532:AC532),"")=""),0,'Daily AUM'!AD532-(IFERROR(LOOKUP(2,1/(('Daily AUM'!$D532:AC532&lt;&gt;"")*(NAV!$D532:AC532&lt;&gt;"")),'Daily AUM'!$D532:AC532),"")*(NAV!AD532/IFERROR(LOOKUP(2,1/(('Daily AUM'!$D532:AC532&lt;&gt;"")*(NAV!$D532:AC532&lt;&gt;"")),NAV!$D532:AC532),"")))),0))</f>
        <v>-2.3581228824491518</v>
      </c>
      <c r="AE532" s="2">
        <f>IF(OR('Daily AUM'!AE532="",NAV!AE532=""),0,IFERROR(IF(OR(IFERROR(LOOKUP(2,1/(('Daily AUM'!$D532:AD532&lt;&gt;"")*(NAV!$D532:AD532&lt;&gt;"")),'Daily AUM'!$D532:AD532),"")="",IFERROR(LOOKUP(2,1/(('Daily AUM'!$D532:AD532&lt;&gt;"")*(NAV!$D532:AD532&lt;&gt;"")),NAV!$D532:AD532),"")=""),0,'Daily AUM'!AE532-(IFERROR(LOOKUP(2,1/(('Daily AUM'!$D532:AD532&lt;&gt;"")*(NAV!$D532:AD532&lt;&gt;"")),'Daily AUM'!$D532:AD532),"")*(NAV!AE532/IFERROR(LOOKUP(2,1/(('Daily AUM'!$D532:AD532&lt;&gt;"")*(NAV!$D532:AD532&lt;&gt;"")),NAV!$D532:AD532),"")))),0))</f>
        <v>1.1347971063050863</v>
      </c>
      <c r="AF532" s="2">
        <f>IF(OR('Daily AUM'!AF532="",NAV!AF532=""),0,IFERROR(IF(OR(IFERROR(LOOKUP(2,1/(('Daily AUM'!$D532:AE532&lt;&gt;"")*(NAV!$D532:AE532&lt;&gt;"")),'Daily AUM'!$D532:AE532),"")="",IFERROR(LOOKUP(2,1/(('Daily AUM'!$D532:AE532&lt;&gt;"")*(NAV!$D532:AE532&lt;&gt;"")),NAV!$D532:AE532),"")=""),0,'Daily AUM'!AF532-(IFERROR(LOOKUP(2,1/(('Daily AUM'!$D532:AE532&lt;&gt;"")*(NAV!$D532:AE532&lt;&gt;"")),'Daily AUM'!$D532:AE532),"")*(NAV!AF532/IFERROR(LOOKUP(2,1/(('Daily AUM'!$D532:AE532&lt;&gt;"")*(NAV!$D532:AE532&lt;&gt;"")),NAV!$D532:AE532),"")))),0))</f>
        <v>0.1714281775807649</v>
      </c>
      <c r="AG532" s="2">
        <f>IF(OR('Daily AUM'!AG532="",NAV!AG532=""),0,IFERROR(IF(OR(IFERROR(LOOKUP(2,1/(('Daily AUM'!$D532:AF532&lt;&gt;"")*(NAV!$D532:AF532&lt;&gt;"")),'Daily AUM'!$D532:AF532),"")="",IFERROR(LOOKUP(2,1/(('Daily AUM'!$D532:AF532&lt;&gt;"")*(NAV!$D532:AF532&lt;&gt;"")),NAV!$D532:AF532),"")=""),0,'Daily AUM'!AG532-(IFERROR(LOOKUP(2,1/(('Daily AUM'!$D532:AF532&lt;&gt;"")*(NAV!$D532:AF532&lt;&gt;"")),'Daily AUM'!$D532:AF532),"")*(NAV!AG532/IFERROR(LOOKUP(2,1/(('Daily AUM'!$D532:AF532&lt;&gt;"")*(NAV!$D532:AF532&lt;&gt;"")),NAV!$D532:AF532),"")))),0))</f>
        <v>0.48978877864965398</v>
      </c>
      <c r="AH532" s="2">
        <f>IF(OR('Daily AUM'!AH532="",NAV!AH532=""),0,IFERROR(IF(OR(IFERROR(LOOKUP(2,1/(('Daily AUM'!$D532:AG532&lt;&gt;"")*(NAV!$D532:AG532&lt;&gt;"")),'Daily AUM'!$D532:AG532),"")="",IFERROR(LOOKUP(2,1/(('Daily AUM'!$D532:AG532&lt;&gt;"")*(NAV!$D532:AG532&lt;&gt;"")),NAV!$D532:AG532),"")=""),0,'Daily AUM'!AH532-(IFERROR(LOOKUP(2,1/(('Daily AUM'!$D532:AG532&lt;&gt;"")*(NAV!$D532:AG532&lt;&gt;"")),'Daily AUM'!$D532:AG532),"")*(NAV!AH532/IFERROR(LOOKUP(2,1/(('Daily AUM'!$D532:AG532&lt;&gt;"")*(NAV!$D532:AG532&lt;&gt;"")),NAV!$D532:AG532),"")))),0))</f>
        <v>8.5759803709606786E-2</v>
      </c>
      <c r="AI532" s="2">
        <f>IF(OR('Daily AUM'!AI532="",NAV!AI532=""),0,IFERROR(IF(OR(IFERROR(LOOKUP(2,1/(('Daily AUM'!$D532:AH532&lt;&gt;"")*(NAV!$D532:AH532&lt;&gt;"")),'Daily AUM'!$D532:AH532),"")="",IFERROR(LOOKUP(2,1/(('Daily AUM'!$D532:AH532&lt;&gt;"")*(NAV!$D532:AH532&lt;&gt;"")),NAV!$D532:AH532),"")=""),0,'Daily AUM'!AI532-(IFERROR(LOOKUP(2,1/(('Daily AUM'!$D532:AH532&lt;&gt;"")*(NAV!$D532:AH532&lt;&gt;"")),'Daily AUM'!$D532:AH532),"")*(NAV!AI532/IFERROR(LOOKUP(2,1/(('Daily AUM'!$D532:AH532&lt;&gt;"")*(NAV!$D532:AH532&lt;&gt;"")),NAV!$D532:AH532),"")))),0))</f>
        <v>0.17443444031050603</v>
      </c>
      <c r="AJ532" s="2">
        <f>IF(OR('Daily AUM'!AJ532="",NAV!AJ532=""),0,IFERROR(IF(OR(IFERROR(LOOKUP(2,1/(('Daily AUM'!$D532:AI532&lt;&gt;"")*(NAV!$D532:AI532&lt;&gt;"")),'Daily AUM'!$D532:AI532),"")="",IFERROR(LOOKUP(2,1/(('Daily AUM'!$D532:AI532&lt;&gt;"")*(NAV!$D532:AI532&lt;&gt;"")),NAV!$D532:AI532),"")=""),0,'Daily AUM'!AJ532-(IFERROR(LOOKUP(2,1/(('Daily AUM'!$D532:AI532&lt;&gt;"")*(NAV!$D532:AI532&lt;&gt;"")),'Daily AUM'!$D532:AI532),"")*(NAV!AJ532/IFERROR(LOOKUP(2,1/(('Daily AUM'!$D532:AI532&lt;&gt;"")*(NAV!$D532:AI532&lt;&gt;"")),NAV!$D532:AI532),"")))),0))</f>
        <v>4.2238539767572547</v>
      </c>
      <c r="AK532" s="2">
        <f>IF(OR('Daily AUM'!AK532="",NAV!AK532=""),0,IFERROR(IF(OR(IFERROR(LOOKUP(2,1/(('Daily AUM'!$D532:AJ532&lt;&gt;"")*(NAV!$D532:AJ532&lt;&gt;"")),'Daily AUM'!$D532:AJ532),"")="",IFERROR(LOOKUP(2,1/(('Daily AUM'!$D532:AJ532&lt;&gt;"")*(NAV!$D532:AJ532&lt;&gt;"")),NAV!$D532:AJ532),"")=""),0,'Daily AUM'!AK532-(IFERROR(LOOKUP(2,1/(('Daily AUM'!$D532:AJ532&lt;&gt;"")*(NAV!$D532:AJ532&lt;&gt;"")),'Daily AUM'!$D532:AJ532),"")*(NAV!AK532/IFERROR(LOOKUP(2,1/(('Daily AUM'!$D532:AJ532&lt;&gt;"")*(NAV!$D532:AJ532&lt;&gt;"")),NAV!$D532:AJ532),"")))),0))</f>
        <v>-2.5874194834109403</v>
      </c>
      <c r="AL532" s="2">
        <f>IF(OR('Daily AUM'!AL532="",NAV!AL532=""),0,IFERROR(IF(OR(IFERROR(LOOKUP(2,1/(('Daily AUM'!$D532:AK532&lt;&gt;"")*(NAV!$D532:AK532&lt;&gt;"")),'Daily AUM'!$D532:AK532),"")="",IFERROR(LOOKUP(2,1/(('Daily AUM'!$D532:AK532&lt;&gt;"")*(NAV!$D532:AK532&lt;&gt;"")),NAV!$D532:AK532),"")=""),0,'Daily AUM'!AL532-(IFERROR(LOOKUP(2,1/(('Daily AUM'!$D532:AK532&lt;&gt;"")*(NAV!$D532:AK532&lt;&gt;"")),'Daily AUM'!$D532:AK532),"")*(NAV!AL532/IFERROR(LOOKUP(2,1/(('Daily AUM'!$D532:AK532&lt;&gt;"")*(NAV!$D532:AK532&lt;&gt;"")),NAV!$D532:AK532),"")))),0))</f>
        <v>-0.3420281402513865</v>
      </c>
      <c r="AM532" s="2">
        <f>IF(OR('Daily AUM'!AM532="",NAV!AM532=""),0,IFERROR(IF(OR(IFERROR(LOOKUP(2,1/(('Daily AUM'!$D532:AL532&lt;&gt;"")*(NAV!$D532:AL532&lt;&gt;"")),'Daily AUM'!$D532:AL532),"")="",IFERROR(LOOKUP(2,1/(('Daily AUM'!$D532:AL532&lt;&gt;"")*(NAV!$D532:AL532&lt;&gt;"")),NAV!$D532:AL532),"")=""),0,'Daily AUM'!AM532-(IFERROR(LOOKUP(2,1/(('Daily AUM'!$D532:AL532&lt;&gt;"")*(NAV!$D532:AL532&lt;&gt;"")),'Daily AUM'!$D532:AL532),"")*(NAV!AM532/IFERROR(LOOKUP(2,1/(('Daily AUM'!$D532:AL532&lt;&gt;"")*(NAV!$D532:AL532&lt;&gt;"")),NAV!$D532:AL532),"")))),0))</f>
        <v>-0.17173572034562312</v>
      </c>
      <c r="AN532" s="2">
        <f>IF(OR('Daily AUM'!AN532="",NAV!AN532=""),0,IFERROR(IF(OR(IFERROR(LOOKUP(2,1/(('Daily AUM'!$D532:AM532&lt;&gt;"")*(NAV!$D532:AM532&lt;&gt;"")),'Daily AUM'!$D532:AM532),"")="",IFERROR(LOOKUP(2,1/(('Daily AUM'!$D532:AM532&lt;&gt;"")*(NAV!$D532:AM532&lt;&gt;"")),NAV!$D532:AM532),"")=""),0,'Daily AUM'!AN532-(IFERROR(LOOKUP(2,1/(('Daily AUM'!$D532:AM532&lt;&gt;"")*(NAV!$D532:AM532&lt;&gt;"")),'Daily AUM'!$D532:AM532),"")*(NAV!AN532/IFERROR(LOOKUP(2,1/(('Daily AUM'!$D532:AM532&lt;&gt;"")*(NAV!$D532:AM532&lt;&gt;"")),NAV!$D532:AM532),"")))),0))</f>
        <v>-0.53339643045592311</v>
      </c>
      <c r="AO532" s="2">
        <f>IF(OR('Daily AUM'!AO532="",NAV!AO532=""),0,IFERROR(IF(OR(IFERROR(LOOKUP(2,1/(('Daily AUM'!$D532:AN532&lt;&gt;"")*(NAV!$D532:AN532&lt;&gt;"")),'Daily AUM'!$D532:AN532),"")="",IFERROR(LOOKUP(2,1/(('Daily AUM'!$D532:AN532&lt;&gt;"")*(NAV!$D532:AN532&lt;&gt;"")),NAV!$D532:AN532),"")=""),0,'Daily AUM'!AO532-(IFERROR(LOOKUP(2,1/(('Daily AUM'!$D532:AN532&lt;&gt;"")*(NAV!$D532:AN532&lt;&gt;"")),'Daily AUM'!$D532:AN532),"")*(NAV!AO532/IFERROR(LOOKUP(2,1/(('Daily AUM'!$D532:AN532&lt;&gt;"")*(NAV!$D532:AN532&lt;&gt;"")),NAV!$D532:AN532),"")))),0))</f>
        <v>-0.21597983333094817</v>
      </c>
      <c r="AP532" s="2">
        <f>IF(OR('Daily AUM'!AP532="",NAV!AP532=""),0,IFERROR(IF(OR(IFERROR(LOOKUP(2,1/(('Daily AUM'!$D532:AO532&lt;&gt;"")*(NAV!$D532:AO532&lt;&gt;"")),'Daily AUM'!$D532:AO532),"")="",IFERROR(LOOKUP(2,1/(('Daily AUM'!$D532:AO532&lt;&gt;"")*(NAV!$D532:AO532&lt;&gt;"")),NAV!$D532:AO532),"")=""),0,'Daily AUM'!AP532-(IFERROR(LOOKUP(2,1/(('Daily AUM'!$D532:AO532&lt;&gt;"")*(NAV!$D532:AO532&lt;&gt;"")),'Daily AUM'!$D532:AO532),"")*(NAV!AP532/IFERROR(LOOKUP(2,1/(('Daily AUM'!$D532:AO532&lt;&gt;"")*(NAV!$D532:AO532&lt;&gt;"")),NAV!$D532:AO532),"")))),0))</f>
        <v>-3.2023472005107578</v>
      </c>
      <c r="AQ532" s="2">
        <f>IF(OR('Daily AUM'!AQ532="",NAV!AQ532=""),0,IFERROR(IF(OR(IFERROR(LOOKUP(2,1/(('Daily AUM'!$D532:AP532&lt;&gt;"")*(NAV!$D532:AP532&lt;&gt;"")),'Daily AUM'!$D532:AP532),"")="",IFERROR(LOOKUP(2,1/(('Daily AUM'!$D532:AP532&lt;&gt;"")*(NAV!$D532:AP532&lt;&gt;"")),NAV!$D532:AP532),"")=""),0,'Daily AUM'!AQ532-(IFERROR(LOOKUP(2,1/(('Daily AUM'!$D532:AP532&lt;&gt;"")*(NAV!$D532:AP532&lt;&gt;"")),'Daily AUM'!$D532:AP532),"")*(NAV!AQ532/IFERROR(LOOKUP(2,1/(('Daily AUM'!$D532:AP532&lt;&gt;"")*(NAV!$D532:AP532&lt;&gt;"")),NAV!$D532:AP532),"")))),0))</f>
        <v>-0.59287079603200254</v>
      </c>
      <c r="AR532" s="2">
        <f>IF(OR('Daily AUM'!AR532="",NAV!AR532=""),0,IFERROR(IF(OR(IFERROR(LOOKUP(2,1/(('Daily AUM'!$D532:AQ532&lt;&gt;"")*(NAV!$D532:AQ532&lt;&gt;"")),'Daily AUM'!$D532:AQ532),"")="",IFERROR(LOOKUP(2,1/(('Daily AUM'!$D532:AQ532&lt;&gt;"")*(NAV!$D532:AQ532&lt;&gt;"")),NAV!$D532:AQ532),"")=""),0,'Daily AUM'!AR532-(IFERROR(LOOKUP(2,1/(('Daily AUM'!$D532:AQ532&lt;&gt;"")*(NAV!$D532:AQ532&lt;&gt;"")),'Daily AUM'!$D532:AQ532),"")*(NAV!AR532/IFERROR(LOOKUP(2,1/(('Daily AUM'!$D532:AQ532&lt;&gt;"")*(NAV!$D532:AQ532&lt;&gt;"")),NAV!$D532:AQ532),"")))),0))</f>
        <v>0.16697160529065513</v>
      </c>
      <c r="AS532" s="2">
        <f t="shared" si="16"/>
        <v>-13.015241955138663</v>
      </c>
      <c r="AT532" s="2">
        <f t="shared" si="17"/>
        <v>0.51649752438288488</v>
      </c>
    </row>
    <row r="533" spans="1:46" x14ac:dyDescent="0.2">
      <c r="A533" t="s">
        <v>593</v>
      </c>
      <c r="B533" t="s">
        <v>589</v>
      </c>
      <c r="C533" t="s">
        <v>31</v>
      </c>
      <c r="D533" s="2">
        <f>0</f>
        <v>0</v>
      </c>
      <c r="E533" s="2">
        <f>IF(OR('Daily AUM'!E533="",NAV!E533=""),0,IFERROR(IF(OR(IFERROR(LOOKUP(2,1/(('Daily AUM'!$D533:D533&lt;&gt;"")*(NAV!$D533:D533&lt;&gt;"")),'Daily AUM'!$D533:D533),"")="",IFERROR(LOOKUP(2,1/(('Daily AUM'!$D533:D533&lt;&gt;"")*(NAV!$D533:D533&lt;&gt;"")),NAV!$D533:D533),"")=""),0,'Daily AUM'!E533-(IFERROR(LOOKUP(2,1/(('Daily AUM'!$D533:D533&lt;&gt;"")*(NAV!$D533:D533&lt;&gt;"")),'Daily AUM'!$D533:D533),"")*(NAV!E533/IFERROR(LOOKUP(2,1/(('Daily AUM'!$D533:D533&lt;&gt;"")*(NAV!$D533:D533&lt;&gt;"")),NAV!$D533:D533),"")))),0))</f>
        <v>1.5796879440813427</v>
      </c>
      <c r="F533" s="2">
        <f>IF(OR('Daily AUM'!F533="",NAV!F533=""),0,IFERROR(IF(OR(IFERROR(LOOKUP(2,1/(('Daily AUM'!$D533:E533&lt;&gt;"")*(NAV!$D533:E533&lt;&gt;"")),'Daily AUM'!$D533:E533),"")="",IFERROR(LOOKUP(2,1/(('Daily AUM'!$D533:E533&lt;&gt;"")*(NAV!$D533:E533&lt;&gt;"")),NAV!$D533:E533),"")=""),0,'Daily AUM'!F533-(IFERROR(LOOKUP(2,1/(('Daily AUM'!$D533:E533&lt;&gt;"")*(NAV!$D533:E533&lt;&gt;"")),'Daily AUM'!$D533:E533),"")*(NAV!F533/IFERROR(LOOKUP(2,1/(('Daily AUM'!$D533:E533&lt;&gt;"")*(NAV!$D533:E533&lt;&gt;"")),NAV!$D533:E533),"")))),0))</f>
        <v>0.10368651892895286</v>
      </c>
      <c r="G533" s="2">
        <f>IF(OR('Daily AUM'!G533="",NAV!G533=""),0,IFERROR(IF(OR(IFERROR(LOOKUP(2,1/(('Daily AUM'!$D533:F533&lt;&gt;"")*(NAV!$D533:F533&lt;&gt;"")),'Daily AUM'!$D533:F533),"")="",IFERROR(LOOKUP(2,1/(('Daily AUM'!$D533:F533&lt;&gt;"")*(NAV!$D533:F533&lt;&gt;"")),NAV!$D533:F533),"")=""),0,'Daily AUM'!G533-(IFERROR(LOOKUP(2,1/(('Daily AUM'!$D533:F533&lt;&gt;"")*(NAV!$D533:F533&lt;&gt;"")),'Daily AUM'!$D533:F533),"")*(NAV!G533/IFERROR(LOOKUP(2,1/(('Daily AUM'!$D533:F533&lt;&gt;"")*(NAV!$D533:F533&lt;&gt;"")),NAV!$D533:F533),"")))),0))</f>
        <v>2.1255390695214373</v>
      </c>
      <c r="H533" s="2">
        <f>IF(OR('Daily AUM'!H533="",NAV!H533=""),0,IFERROR(IF(OR(IFERROR(LOOKUP(2,1/(('Daily AUM'!$D533:G533&lt;&gt;"")*(NAV!$D533:G533&lt;&gt;"")),'Daily AUM'!$D533:G533),"")="",IFERROR(LOOKUP(2,1/(('Daily AUM'!$D533:G533&lt;&gt;"")*(NAV!$D533:G533&lt;&gt;"")),NAV!$D533:G533),"")=""),0,'Daily AUM'!H533-(IFERROR(LOOKUP(2,1/(('Daily AUM'!$D533:G533&lt;&gt;"")*(NAV!$D533:G533&lt;&gt;"")),'Daily AUM'!$D533:G533),"")*(NAV!H533/IFERROR(LOOKUP(2,1/(('Daily AUM'!$D533:G533&lt;&gt;"")*(NAV!$D533:G533&lt;&gt;"")),NAV!$D533:G533),"")))),0))</f>
        <v>3.7993745214525916</v>
      </c>
      <c r="I533" s="2">
        <f>IF(OR('Daily AUM'!I533="",NAV!I533=""),0,IFERROR(IF(OR(IFERROR(LOOKUP(2,1/(('Daily AUM'!$D533:H533&lt;&gt;"")*(NAV!$D533:H533&lt;&gt;"")),'Daily AUM'!$D533:H533),"")="",IFERROR(LOOKUP(2,1/(('Daily AUM'!$D533:H533&lt;&gt;"")*(NAV!$D533:H533&lt;&gt;"")),NAV!$D533:H533),"")=""),0,'Daily AUM'!I533-(IFERROR(LOOKUP(2,1/(('Daily AUM'!$D533:H533&lt;&gt;"")*(NAV!$D533:H533&lt;&gt;"")),'Daily AUM'!$D533:H533),"")*(NAV!I533/IFERROR(LOOKUP(2,1/(('Daily AUM'!$D533:H533&lt;&gt;"")*(NAV!$D533:H533&lt;&gt;"")),NAV!$D533:H533),"")))),0))</f>
        <v>9.1901703634630394</v>
      </c>
      <c r="J533" s="2">
        <f>IF(OR('Daily AUM'!J533="",NAV!J533=""),0,IFERROR(IF(OR(IFERROR(LOOKUP(2,1/(('Daily AUM'!$D533:I533&lt;&gt;"")*(NAV!$D533:I533&lt;&gt;"")),'Daily AUM'!$D533:I533),"")="",IFERROR(LOOKUP(2,1/(('Daily AUM'!$D533:I533&lt;&gt;"")*(NAV!$D533:I533&lt;&gt;"")),NAV!$D533:I533),"")=""),0,'Daily AUM'!J533-(IFERROR(LOOKUP(2,1/(('Daily AUM'!$D533:I533&lt;&gt;"")*(NAV!$D533:I533&lt;&gt;"")),'Daily AUM'!$D533:I533),"")*(NAV!J533/IFERROR(LOOKUP(2,1/(('Daily AUM'!$D533:I533&lt;&gt;"")*(NAV!$D533:I533&lt;&gt;"")),NAV!$D533:I533),"")))),0))</f>
        <v>1.9509514866649624</v>
      </c>
      <c r="K533" s="2">
        <f>IF(OR('Daily AUM'!K533="",NAV!K533=""),0,IFERROR(IF(OR(IFERROR(LOOKUP(2,1/(('Daily AUM'!$D533:J533&lt;&gt;"")*(NAV!$D533:J533&lt;&gt;"")),'Daily AUM'!$D533:J533),"")="",IFERROR(LOOKUP(2,1/(('Daily AUM'!$D533:J533&lt;&gt;"")*(NAV!$D533:J533&lt;&gt;"")),NAV!$D533:J533),"")=""),0,'Daily AUM'!K533-(IFERROR(LOOKUP(2,1/(('Daily AUM'!$D533:J533&lt;&gt;"")*(NAV!$D533:J533&lt;&gt;"")),'Daily AUM'!$D533:J533),"")*(NAV!K533/IFERROR(LOOKUP(2,1/(('Daily AUM'!$D533:J533&lt;&gt;"")*(NAV!$D533:J533&lt;&gt;"")),NAV!$D533:J533),"")))),0))</f>
        <v>1.3044208603514562</v>
      </c>
      <c r="L533" s="2">
        <f>IF(OR('Daily AUM'!L533="",NAV!L533=""),0,IFERROR(IF(OR(IFERROR(LOOKUP(2,1/(('Daily AUM'!$D533:K533&lt;&gt;"")*(NAV!$D533:K533&lt;&gt;"")),'Daily AUM'!$D533:K533),"")="",IFERROR(LOOKUP(2,1/(('Daily AUM'!$D533:K533&lt;&gt;"")*(NAV!$D533:K533&lt;&gt;"")),NAV!$D533:K533),"")=""),0,'Daily AUM'!L533-(IFERROR(LOOKUP(2,1/(('Daily AUM'!$D533:K533&lt;&gt;"")*(NAV!$D533:K533&lt;&gt;"")),'Daily AUM'!$D533:K533),"")*(NAV!L533/IFERROR(LOOKUP(2,1/(('Daily AUM'!$D533:K533&lt;&gt;"")*(NAV!$D533:K533&lt;&gt;"")),NAV!$D533:K533),"")))),0))</f>
        <v>1.7254275471377696</v>
      </c>
      <c r="M533" s="2">
        <f>IF(OR('Daily AUM'!M533="",NAV!M533=""),0,IFERROR(IF(OR(IFERROR(LOOKUP(2,1/(('Daily AUM'!$D533:L533&lt;&gt;"")*(NAV!$D533:L533&lt;&gt;"")),'Daily AUM'!$D533:L533),"")="",IFERROR(LOOKUP(2,1/(('Daily AUM'!$D533:L533&lt;&gt;"")*(NAV!$D533:L533&lt;&gt;"")),NAV!$D533:L533),"")=""),0,'Daily AUM'!M533-(IFERROR(LOOKUP(2,1/(('Daily AUM'!$D533:L533&lt;&gt;"")*(NAV!$D533:L533&lt;&gt;"")),'Daily AUM'!$D533:L533),"")*(NAV!M533/IFERROR(LOOKUP(2,1/(('Daily AUM'!$D533:L533&lt;&gt;"")*(NAV!$D533:L533&lt;&gt;"")),NAV!$D533:L533),"")))),0))</f>
        <v>3.3427414870620851</v>
      </c>
      <c r="N533" s="2">
        <f>IF(OR('Daily AUM'!N533="",NAV!N533=""),0,IFERROR(IF(OR(IFERROR(LOOKUP(2,1/(('Daily AUM'!$D533:M533&lt;&gt;"")*(NAV!$D533:M533&lt;&gt;"")),'Daily AUM'!$D533:M533),"")="",IFERROR(LOOKUP(2,1/(('Daily AUM'!$D533:M533&lt;&gt;"")*(NAV!$D533:M533&lt;&gt;"")),NAV!$D533:M533),"")=""),0,'Daily AUM'!N533-(IFERROR(LOOKUP(2,1/(('Daily AUM'!$D533:M533&lt;&gt;"")*(NAV!$D533:M533&lt;&gt;"")),'Daily AUM'!$D533:M533),"")*(NAV!N533/IFERROR(LOOKUP(2,1/(('Daily AUM'!$D533:M533&lt;&gt;"")*(NAV!$D533:M533&lt;&gt;"")),NAV!$D533:M533),"")))),0))</f>
        <v>1.6428449194972927</v>
      </c>
      <c r="O533" s="2">
        <f>IF(OR('Daily AUM'!O533="",NAV!O533=""),0,IFERROR(IF(OR(IFERROR(LOOKUP(2,1/(('Daily AUM'!$D533:N533&lt;&gt;"")*(NAV!$D533:N533&lt;&gt;"")),'Daily AUM'!$D533:N533),"")="",IFERROR(LOOKUP(2,1/(('Daily AUM'!$D533:N533&lt;&gt;"")*(NAV!$D533:N533&lt;&gt;"")),NAV!$D533:N533),"")=""),0,'Daily AUM'!O533-(IFERROR(LOOKUP(2,1/(('Daily AUM'!$D533:N533&lt;&gt;"")*(NAV!$D533:N533&lt;&gt;"")),'Daily AUM'!$D533:N533),"")*(NAV!O533/IFERROR(LOOKUP(2,1/(('Daily AUM'!$D533:N533&lt;&gt;"")*(NAV!$D533:N533&lt;&gt;"")),NAV!$D533:N533),"")))),0))</f>
        <v>1.6566230548787644</v>
      </c>
      <c r="P533" s="2">
        <f>IF(OR('Daily AUM'!P533="",NAV!P533=""),0,IFERROR(IF(OR(IFERROR(LOOKUP(2,1/(('Daily AUM'!$D533:O533&lt;&gt;"")*(NAV!$D533:O533&lt;&gt;"")),'Daily AUM'!$D533:O533),"")="",IFERROR(LOOKUP(2,1/(('Daily AUM'!$D533:O533&lt;&gt;"")*(NAV!$D533:O533&lt;&gt;"")),NAV!$D533:O533),"")=""),0,'Daily AUM'!P533-(IFERROR(LOOKUP(2,1/(('Daily AUM'!$D533:O533&lt;&gt;"")*(NAV!$D533:O533&lt;&gt;"")),'Daily AUM'!$D533:O533),"")*(NAV!P533/IFERROR(LOOKUP(2,1/(('Daily AUM'!$D533:O533&lt;&gt;"")*(NAV!$D533:O533&lt;&gt;"")),NAV!$D533:O533),"")))),0))</f>
        <v>1.1085375282227687</v>
      </c>
      <c r="Q533" s="2">
        <f>IF(OR('Daily AUM'!Q533="",NAV!Q533=""),0,IFERROR(IF(OR(IFERROR(LOOKUP(2,1/(('Daily AUM'!$D533:P533&lt;&gt;"")*(NAV!$D533:P533&lt;&gt;"")),'Daily AUM'!$D533:P533),"")="",IFERROR(LOOKUP(2,1/(('Daily AUM'!$D533:P533&lt;&gt;"")*(NAV!$D533:P533&lt;&gt;"")),NAV!$D533:P533),"")=""),0,'Daily AUM'!Q533-(IFERROR(LOOKUP(2,1/(('Daily AUM'!$D533:P533&lt;&gt;"")*(NAV!$D533:P533&lt;&gt;"")),'Daily AUM'!$D533:P533),"")*(NAV!Q533/IFERROR(LOOKUP(2,1/(('Daily AUM'!$D533:P533&lt;&gt;"")*(NAV!$D533:P533&lt;&gt;"")),NAV!$D533:P533),"")))),0))</f>
        <v>-0.56023207852831547</v>
      </c>
      <c r="R533" s="2">
        <f>IF(OR('Daily AUM'!R533="",NAV!R533=""),0,IFERROR(IF(OR(IFERROR(LOOKUP(2,1/(('Daily AUM'!$D533:Q533&lt;&gt;"")*(NAV!$D533:Q533&lt;&gt;"")),'Daily AUM'!$D533:Q533),"")="",IFERROR(LOOKUP(2,1/(('Daily AUM'!$D533:Q533&lt;&gt;"")*(NAV!$D533:Q533&lt;&gt;"")),NAV!$D533:Q533),"")=""),0,'Daily AUM'!R533-(IFERROR(LOOKUP(2,1/(('Daily AUM'!$D533:Q533&lt;&gt;"")*(NAV!$D533:Q533&lt;&gt;"")),'Daily AUM'!$D533:Q533),"")*(NAV!R533/IFERROR(LOOKUP(2,1/(('Daily AUM'!$D533:Q533&lt;&gt;"")*(NAV!$D533:Q533&lt;&gt;"")),NAV!$D533:Q533),"")))),0))</f>
        <v>0.54897056762911234</v>
      </c>
      <c r="S533" s="2">
        <f>IF(OR('Daily AUM'!S533="",NAV!S533=""),0,IFERROR(IF(OR(IFERROR(LOOKUP(2,1/(('Daily AUM'!$D533:R533&lt;&gt;"")*(NAV!$D533:R533&lt;&gt;"")),'Daily AUM'!$D533:R533),"")="",IFERROR(LOOKUP(2,1/(('Daily AUM'!$D533:R533&lt;&gt;"")*(NAV!$D533:R533&lt;&gt;"")),NAV!$D533:R533),"")=""),0,'Daily AUM'!S533-(IFERROR(LOOKUP(2,1/(('Daily AUM'!$D533:R533&lt;&gt;"")*(NAV!$D533:R533&lt;&gt;"")),'Daily AUM'!$D533:R533),"")*(NAV!S533/IFERROR(LOOKUP(2,1/(('Daily AUM'!$D533:R533&lt;&gt;"")*(NAV!$D533:R533&lt;&gt;"")),NAV!$D533:R533),"")))),0))</f>
        <v>-0.52537071568349347</v>
      </c>
      <c r="T533" s="2">
        <f>IF(OR('Daily AUM'!T533="",NAV!T533=""),0,IFERROR(IF(OR(IFERROR(LOOKUP(2,1/(('Daily AUM'!$D533:S533&lt;&gt;"")*(NAV!$D533:S533&lt;&gt;"")),'Daily AUM'!$D533:S533),"")="",IFERROR(LOOKUP(2,1/(('Daily AUM'!$D533:S533&lt;&gt;"")*(NAV!$D533:S533&lt;&gt;"")),NAV!$D533:S533),"")=""),0,'Daily AUM'!T533-(IFERROR(LOOKUP(2,1/(('Daily AUM'!$D533:S533&lt;&gt;"")*(NAV!$D533:S533&lt;&gt;"")),'Daily AUM'!$D533:S533),"")*(NAV!T533/IFERROR(LOOKUP(2,1/(('Daily AUM'!$D533:S533&lt;&gt;"")*(NAV!$D533:S533&lt;&gt;"")),NAV!$D533:S533),"")))),0))</f>
        <v>-0.41794204850430106</v>
      </c>
      <c r="U533" s="2">
        <f>IF(OR('Daily AUM'!U533="",NAV!U533=""),0,IFERROR(IF(OR(IFERROR(LOOKUP(2,1/(('Daily AUM'!$D533:T533&lt;&gt;"")*(NAV!$D533:T533&lt;&gt;"")),'Daily AUM'!$D533:T533),"")="",IFERROR(LOOKUP(2,1/(('Daily AUM'!$D533:T533&lt;&gt;"")*(NAV!$D533:T533&lt;&gt;"")),NAV!$D533:T533),"")=""),0,'Daily AUM'!U533-(IFERROR(LOOKUP(2,1/(('Daily AUM'!$D533:T533&lt;&gt;"")*(NAV!$D533:T533&lt;&gt;"")),'Daily AUM'!$D533:T533),"")*(NAV!U533/IFERROR(LOOKUP(2,1/(('Daily AUM'!$D533:T533&lt;&gt;"")*(NAV!$D533:T533&lt;&gt;"")),NAV!$D533:T533),"")))),0))</f>
        <v>-0.115628164264308</v>
      </c>
      <c r="V533" s="2">
        <f>IF(OR('Daily AUM'!V533="",NAV!V533=""),0,IFERROR(IF(OR(IFERROR(LOOKUP(2,1/(('Daily AUM'!$D533:U533&lt;&gt;"")*(NAV!$D533:U533&lt;&gt;"")),'Daily AUM'!$D533:U533),"")="",IFERROR(LOOKUP(2,1/(('Daily AUM'!$D533:U533&lt;&gt;"")*(NAV!$D533:U533&lt;&gt;"")),NAV!$D533:U533),"")=""),0,'Daily AUM'!V533-(IFERROR(LOOKUP(2,1/(('Daily AUM'!$D533:U533&lt;&gt;"")*(NAV!$D533:U533&lt;&gt;"")),'Daily AUM'!$D533:U533),"")*(NAV!V533/IFERROR(LOOKUP(2,1/(('Daily AUM'!$D533:U533&lt;&gt;"")*(NAV!$D533:U533&lt;&gt;"")),NAV!$D533:U533),"")))),0))</f>
        <v>0.44144690889424965</v>
      </c>
      <c r="W533" s="2">
        <f>IF(OR('Daily AUM'!W533="",NAV!W533=""),0,IFERROR(IF(OR(IFERROR(LOOKUP(2,1/(('Daily AUM'!$D533:V533&lt;&gt;"")*(NAV!$D533:V533&lt;&gt;"")),'Daily AUM'!$D533:V533),"")="",IFERROR(LOOKUP(2,1/(('Daily AUM'!$D533:V533&lt;&gt;"")*(NAV!$D533:V533&lt;&gt;"")),NAV!$D533:V533),"")=""),0,'Daily AUM'!W533-(IFERROR(LOOKUP(2,1/(('Daily AUM'!$D533:V533&lt;&gt;"")*(NAV!$D533:V533&lt;&gt;"")),'Daily AUM'!$D533:V533),"")*(NAV!W533/IFERROR(LOOKUP(2,1/(('Daily AUM'!$D533:V533&lt;&gt;"")*(NAV!$D533:V533&lt;&gt;"")),NAV!$D533:V533),"")))),0))</f>
        <v>1.6243056827197506</v>
      </c>
      <c r="X533" s="2">
        <f>IF(OR('Daily AUM'!X533="",NAV!X533=""),0,IFERROR(IF(OR(IFERROR(LOOKUP(2,1/(('Daily AUM'!$D533:W533&lt;&gt;"")*(NAV!$D533:W533&lt;&gt;"")),'Daily AUM'!$D533:W533),"")="",IFERROR(LOOKUP(2,1/(('Daily AUM'!$D533:W533&lt;&gt;"")*(NAV!$D533:W533&lt;&gt;"")),NAV!$D533:W533),"")=""),0,'Daily AUM'!X533-(IFERROR(LOOKUP(2,1/(('Daily AUM'!$D533:W533&lt;&gt;"")*(NAV!$D533:W533&lt;&gt;"")),'Daily AUM'!$D533:W533),"")*(NAV!X533/IFERROR(LOOKUP(2,1/(('Daily AUM'!$D533:W533&lt;&gt;"")*(NAV!$D533:W533&lt;&gt;"")),NAV!$D533:W533),"")))),0))</f>
        <v>0.11851515523358103</v>
      </c>
      <c r="Y533" s="2">
        <f>IF(OR('Daily AUM'!Y533="",NAV!Y533=""),0,IFERROR(IF(OR(IFERROR(LOOKUP(2,1/(('Daily AUM'!$D533:X533&lt;&gt;"")*(NAV!$D533:X533&lt;&gt;"")),'Daily AUM'!$D533:X533),"")="",IFERROR(LOOKUP(2,1/(('Daily AUM'!$D533:X533&lt;&gt;"")*(NAV!$D533:X533&lt;&gt;"")),NAV!$D533:X533),"")=""),0,'Daily AUM'!Y533-(IFERROR(LOOKUP(2,1/(('Daily AUM'!$D533:X533&lt;&gt;"")*(NAV!$D533:X533&lt;&gt;"")),'Daily AUM'!$D533:X533),"")*(NAV!Y533/IFERROR(LOOKUP(2,1/(('Daily AUM'!$D533:X533&lt;&gt;"")*(NAV!$D533:X533&lt;&gt;"")),NAV!$D533:X533),"")))),0))</f>
        <v>-0.77274516574652807</v>
      </c>
      <c r="Z533" s="2">
        <f>IF(OR('Daily AUM'!Z533="",NAV!Z533=""),0,IFERROR(IF(OR(IFERROR(LOOKUP(2,1/(('Daily AUM'!$D533:Y533&lt;&gt;"")*(NAV!$D533:Y533&lt;&gt;"")),'Daily AUM'!$D533:Y533),"")="",IFERROR(LOOKUP(2,1/(('Daily AUM'!$D533:Y533&lt;&gt;"")*(NAV!$D533:Y533&lt;&gt;"")),NAV!$D533:Y533),"")=""),0,'Daily AUM'!Z533-(IFERROR(LOOKUP(2,1/(('Daily AUM'!$D533:Y533&lt;&gt;"")*(NAV!$D533:Y533&lt;&gt;"")),'Daily AUM'!$D533:Y533),"")*(NAV!Z533/IFERROR(LOOKUP(2,1/(('Daily AUM'!$D533:Y533&lt;&gt;"")*(NAV!$D533:Y533&lt;&gt;"")),NAV!$D533:Y533),"")))),0))</f>
        <v>0.57820864103268832</v>
      </c>
      <c r="AA533" s="2">
        <f>IF(OR('Daily AUM'!AA533="",NAV!AA533=""),0,IFERROR(IF(OR(IFERROR(LOOKUP(2,1/(('Daily AUM'!$D533:Z533&lt;&gt;"")*(NAV!$D533:Z533&lt;&gt;"")),'Daily AUM'!$D533:Z533),"")="",IFERROR(LOOKUP(2,1/(('Daily AUM'!$D533:Z533&lt;&gt;"")*(NAV!$D533:Z533&lt;&gt;"")),NAV!$D533:Z533),"")=""),0,'Daily AUM'!AA533-(IFERROR(LOOKUP(2,1/(('Daily AUM'!$D533:Z533&lt;&gt;"")*(NAV!$D533:Z533&lt;&gt;"")),'Daily AUM'!$D533:Z533),"")*(NAV!AA533/IFERROR(LOOKUP(2,1/(('Daily AUM'!$D533:Z533&lt;&gt;"")*(NAV!$D533:Z533&lt;&gt;"")),NAV!$D533:Z533),"")))),0))</f>
        <v>7.6501384155862979</v>
      </c>
      <c r="AB533" s="2">
        <f>IF(OR('Daily AUM'!AB533="",NAV!AB533=""),0,IFERROR(IF(OR(IFERROR(LOOKUP(2,1/(('Daily AUM'!$D533:AA533&lt;&gt;"")*(NAV!$D533:AA533&lt;&gt;"")),'Daily AUM'!$D533:AA533),"")="",IFERROR(LOOKUP(2,1/(('Daily AUM'!$D533:AA533&lt;&gt;"")*(NAV!$D533:AA533&lt;&gt;"")),NAV!$D533:AA533),"")=""),0,'Daily AUM'!AB533-(IFERROR(LOOKUP(2,1/(('Daily AUM'!$D533:AA533&lt;&gt;"")*(NAV!$D533:AA533&lt;&gt;"")),'Daily AUM'!$D533:AA533),"")*(NAV!AB533/IFERROR(LOOKUP(2,1/(('Daily AUM'!$D533:AA533&lt;&gt;"")*(NAV!$D533:AA533&lt;&gt;"")),NAV!$D533:AA533),"")))),0))</f>
        <v>5.0686932856151543</v>
      </c>
      <c r="AC533" s="2">
        <f>IF(OR('Daily AUM'!AC533="",NAV!AC533=""),0,IFERROR(IF(OR(IFERROR(LOOKUP(2,1/(('Daily AUM'!$D533:AB533&lt;&gt;"")*(NAV!$D533:AB533&lt;&gt;"")),'Daily AUM'!$D533:AB533),"")="",IFERROR(LOOKUP(2,1/(('Daily AUM'!$D533:AB533&lt;&gt;"")*(NAV!$D533:AB533&lt;&gt;"")),NAV!$D533:AB533),"")=""),0,'Daily AUM'!AC533-(IFERROR(LOOKUP(2,1/(('Daily AUM'!$D533:AB533&lt;&gt;"")*(NAV!$D533:AB533&lt;&gt;"")),'Daily AUM'!$D533:AB533),"")*(NAV!AC533/IFERROR(LOOKUP(2,1/(('Daily AUM'!$D533:AB533&lt;&gt;"")*(NAV!$D533:AB533&lt;&gt;"")),NAV!$D533:AB533),"")))),0))</f>
        <v>2.0504238157627697E-2</v>
      </c>
      <c r="AD533" s="2">
        <f>IF(OR('Daily AUM'!AD533="",NAV!AD533=""),0,IFERROR(IF(OR(IFERROR(LOOKUP(2,1/(('Daily AUM'!$D533:AC533&lt;&gt;"")*(NAV!$D533:AC533&lt;&gt;"")),'Daily AUM'!$D533:AC533),"")="",IFERROR(LOOKUP(2,1/(('Daily AUM'!$D533:AC533&lt;&gt;"")*(NAV!$D533:AC533&lt;&gt;"")),NAV!$D533:AC533),"")=""),0,'Daily AUM'!AD533-(IFERROR(LOOKUP(2,1/(('Daily AUM'!$D533:AC533&lt;&gt;"")*(NAV!$D533:AC533&lt;&gt;"")),'Daily AUM'!$D533:AC533),"")*(NAV!AD533/IFERROR(LOOKUP(2,1/(('Daily AUM'!$D533:AC533&lt;&gt;"")*(NAV!$D533:AC533&lt;&gt;"")),NAV!$D533:AC533),"")))),0))</f>
        <v>25.291262793000897</v>
      </c>
      <c r="AE533" s="2">
        <f>IF(OR('Daily AUM'!AE533="",NAV!AE533=""),0,IFERROR(IF(OR(IFERROR(LOOKUP(2,1/(('Daily AUM'!$D533:AD533&lt;&gt;"")*(NAV!$D533:AD533&lt;&gt;"")),'Daily AUM'!$D533:AD533),"")="",IFERROR(LOOKUP(2,1/(('Daily AUM'!$D533:AD533&lt;&gt;"")*(NAV!$D533:AD533&lt;&gt;"")),NAV!$D533:AD533),"")=""),0,'Daily AUM'!AE533-(IFERROR(LOOKUP(2,1/(('Daily AUM'!$D533:AD533&lt;&gt;"")*(NAV!$D533:AD533&lt;&gt;"")),'Daily AUM'!$D533:AD533),"")*(NAV!AE533/IFERROR(LOOKUP(2,1/(('Daily AUM'!$D533:AD533&lt;&gt;"")*(NAV!$D533:AD533&lt;&gt;"")),NAV!$D533:AD533),"")))),0))</f>
        <v>-24.807558871003494</v>
      </c>
      <c r="AF533" s="2">
        <f>IF(OR('Daily AUM'!AF533="",NAV!AF533=""),0,IFERROR(IF(OR(IFERROR(LOOKUP(2,1/(('Daily AUM'!$D533:AE533&lt;&gt;"")*(NAV!$D533:AE533&lt;&gt;"")),'Daily AUM'!$D533:AE533),"")="",IFERROR(LOOKUP(2,1/(('Daily AUM'!$D533:AE533&lt;&gt;"")*(NAV!$D533:AE533&lt;&gt;"")),NAV!$D533:AE533),"")=""),0,'Daily AUM'!AF533-(IFERROR(LOOKUP(2,1/(('Daily AUM'!$D533:AE533&lt;&gt;"")*(NAV!$D533:AE533&lt;&gt;"")),'Daily AUM'!$D533:AE533),"")*(NAV!AF533/IFERROR(LOOKUP(2,1/(('Daily AUM'!$D533:AE533&lt;&gt;"")*(NAV!$D533:AE533&lt;&gt;"")),NAV!$D533:AE533),"")))),0))</f>
        <v>4.5110702915781076</v>
      </c>
      <c r="AG533" s="2">
        <f>IF(OR('Daily AUM'!AG533="",NAV!AG533=""),0,IFERROR(IF(OR(IFERROR(LOOKUP(2,1/(('Daily AUM'!$D533:AF533&lt;&gt;"")*(NAV!$D533:AF533&lt;&gt;"")),'Daily AUM'!$D533:AF533),"")="",IFERROR(LOOKUP(2,1/(('Daily AUM'!$D533:AF533&lt;&gt;"")*(NAV!$D533:AF533&lt;&gt;"")),NAV!$D533:AF533),"")=""),0,'Daily AUM'!AG533-(IFERROR(LOOKUP(2,1/(('Daily AUM'!$D533:AF533&lt;&gt;"")*(NAV!$D533:AF533&lt;&gt;"")),'Daily AUM'!$D533:AF533),"")*(NAV!AG533/IFERROR(LOOKUP(2,1/(('Daily AUM'!$D533:AF533&lt;&gt;"")*(NAV!$D533:AF533&lt;&gt;"")),NAV!$D533:AF533),"")))),0))</f>
        <v>-1.5927322400575576</v>
      </c>
      <c r="AH533" s="2">
        <f>IF(OR('Daily AUM'!AH533="",NAV!AH533=""),0,IFERROR(IF(OR(IFERROR(LOOKUP(2,1/(('Daily AUM'!$D533:AG533&lt;&gt;"")*(NAV!$D533:AG533&lt;&gt;"")),'Daily AUM'!$D533:AG533),"")="",IFERROR(LOOKUP(2,1/(('Daily AUM'!$D533:AG533&lt;&gt;"")*(NAV!$D533:AG533&lt;&gt;"")),NAV!$D533:AG533),"")=""),0,'Daily AUM'!AH533-(IFERROR(LOOKUP(2,1/(('Daily AUM'!$D533:AG533&lt;&gt;"")*(NAV!$D533:AG533&lt;&gt;"")),'Daily AUM'!$D533:AG533),"")*(NAV!AH533/IFERROR(LOOKUP(2,1/(('Daily AUM'!$D533:AG533&lt;&gt;"")*(NAV!$D533:AG533&lt;&gt;"")),NAV!$D533:AG533),"")))),0))</f>
        <v>-0.29951757531216572</v>
      </c>
      <c r="AI533" s="2">
        <f>IF(OR('Daily AUM'!AI533="",NAV!AI533=""),0,IFERROR(IF(OR(IFERROR(LOOKUP(2,1/(('Daily AUM'!$D533:AH533&lt;&gt;"")*(NAV!$D533:AH533&lt;&gt;"")),'Daily AUM'!$D533:AH533),"")="",IFERROR(LOOKUP(2,1/(('Daily AUM'!$D533:AH533&lt;&gt;"")*(NAV!$D533:AH533&lt;&gt;"")),NAV!$D533:AH533),"")=""),0,'Daily AUM'!AI533-(IFERROR(LOOKUP(2,1/(('Daily AUM'!$D533:AH533&lt;&gt;"")*(NAV!$D533:AH533&lt;&gt;"")),'Daily AUM'!$D533:AH533),"")*(NAV!AI533/IFERROR(LOOKUP(2,1/(('Daily AUM'!$D533:AH533&lt;&gt;"")*(NAV!$D533:AH533&lt;&gt;"")),NAV!$D533:AH533),"")))),0))</f>
        <v>-0.34250349655212631</v>
      </c>
      <c r="AJ533" s="2">
        <f>IF(OR('Daily AUM'!AJ533="",NAV!AJ533=""),0,IFERROR(IF(OR(IFERROR(LOOKUP(2,1/(('Daily AUM'!$D533:AI533&lt;&gt;"")*(NAV!$D533:AI533&lt;&gt;"")),'Daily AUM'!$D533:AI533),"")="",IFERROR(LOOKUP(2,1/(('Daily AUM'!$D533:AI533&lt;&gt;"")*(NAV!$D533:AI533&lt;&gt;"")),NAV!$D533:AI533),"")=""),0,'Daily AUM'!AJ533-(IFERROR(LOOKUP(2,1/(('Daily AUM'!$D533:AI533&lt;&gt;"")*(NAV!$D533:AI533&lt;&gt;"")),'Daily AUM'!$D533:AI533),"")*(NAV!AJ533/IFERROR(LOOKUP(2,1/(('Daily AUM'!$D533:AI533&lt;&gt;"")*(NAV!$D533:AI533&lt;&gt;"")),NAV!$D533:AI533),"")))),0))</f>
        <v>1.9857386838566526</v>
      </c>
      <c r="AK533" s="2">
        <f>IF(OR('Daily AUM'!AK533="",NAV!AK533=""),0,IFERROR(IF(OR(IFERROR(LOOKUP(2,1/(('Daily AUM'!$D533:AJ533&lt;&gt;"")*(NAV!$D533:AJ533&lt;&gt;"")),'Daily AUM'!$D533:AJ533),"")="",IFERROR(LOOKUP(2,1/(('Daily AUM'!$D533:AJ533&lt;&gt;"")*(NAV!$D533:AJ533&lt;&gt;"")),NAV!$D533:AJ533),"")=""),0,'Daily AUM'!AK533-(IFERROR(LOOKUP(2,1/(('Daily AUM'!$D533:AJ533&lt;&gt;"")*(NAV!$D533:AJ533&lt;&gt;"")),'Daily AUM'!$D533:AJ533),"")*(NAV!AK533/IFERROR(LOOKUP(2,1/(('Daily AUM'!$D533:AJ533&lt;&gt;"")*(NAV!$D533:AJ533&lt;&gt;"")),NAV!$D533:AJ533),"")))),0))</f>
        <v>-0.21354582909589226</v>
      </c>
      <c r="AL533" s="2">
        <f>IF(OR('Daily AUM'!AL533="",NAV!AL533=""),0,IFERROR(IF(OR(IFERROR(LOOKUP(2,1/(('Daily AUM'!$D533:AK533&lt;&gt;"")*(NAV!$D533:AK533&lt;&gt;"")),'Daily AUM'!$D533:AK533),"")="",IFERROR(LOOKUP(2,1/(('Daily AUM'!$D533:AK533&lt;&gt;"")*(NAV!$D533:AK533&lt;&gt;"")),NAV!$D533:AK533),"")=""),0,'Daily AUM'!AL533-(IFERROR(LOOKUP(2,1/(('Daily AUM'!$D533:AK533&lt;&gt;"")*(NAV!$D533:AK533&lt;&gt;"")),'Daily AUM'!$D533:AK533),"")*(NAV!AL533/IFERROR(LOOKUP(2,1/(('Daily AUM'!$D533:AK533&lt;&gt;"")*(NAV!$D533:AK533&lt;&gt;"")),NAV!$D533:AK533),"")))),0))</f>
        <v>-0.60732851351349382</v>
      </c>
      <c r="AM533" s="2">
        <f>IF(OR('Daily AUM'!AM533="",NAV!AM533=""),0,IFERROR(IF(OR(IFERROR(LOOKUP(2,1/(('Daily AUM'!$D533:AL533&lt;&gt;"")*(NAV!$D533:AL533&lt;&gt;"")),'Daily AUM'!$D533:AL533),"")="",IFERROR(LOOKUP(2,1/(('Daily AUM'!$D533:AL533&lt;&gt;"")*(NAV!$D533:AL533&lt;&gt;"")),NAV!$D533:AL533),"")=""),0,'Daily AUM'!AM533-(IFERROR(LOOKUP(2,1/(('Daily AUM'!$D533:AL533&lt;&gt;"")*(NAV!$D533:AL533&lt;&gt;"")),'Daily AUM'!$D533:AL533),"")*(NAV!AM533/IFERROR(LOOKUP(2,1/(('Daily AUM'!$D533:AL533&lt;&gt;"")*(NAV!$D533:AL533&lt;&gt;"")),NAV!$D533:AL533),"")))),0))</f>
        <v>0.43505371720311814</v>
      </c>
      <c r="AN533" s="2">
        <f>IF(OR('Daily AUM'!AN533="",NAV!AN533=""),0,IFERROR(IF(OR(IFERROR(LOOKUP(2,1/(('Daily AUM'!$D533:AM533&lt;&gt;"")*(NAV!$D533:AM533&lt;&gt;"")),'Daily AUM'!$D533:AM533),"")="",IFERROR(LOOKUP(2,1/(('Daily AUM'!$D533:AM533&lt;&gt;"")*(NAV!$D533:AM533&lt;&gt;"")),NAV!$D533:AM533),"")=""),0,'Daily AUM'!AN533-(IFERROR(LOOKUP(2,1/(('Daily AUM'!$D533:AM533&lt;&gt;"")*(NAV!$D533:AM533&lt;&gt;"")),'Daily AUM'!$D533:AM533),"")*(NAV!AN533/IFERROR(LOOKUP(2,1/(('Daily AUM'!$D533:AM533&lt;&gt;"")*(NAV!$D533:AM533&lt;&gt;"")),NAV!$D533:AM533),"")))),0))</f>
        <v>-0.13370290568400378</v>
      </c>
      <c r="AO533" s="2">
        <f>IF(OR('Daily AUM'!AO533="",NAV!AO533=""),0,IFERROR(IF(OR(IFERROR(LOOKUP(2,1/(('Daily AUM'!$D533:AN533&lt;&gt;"")*(NAV!$D533:AN533&lt;&gt;"")),'Daily AUM'!$D533:AN533),"")="",IFERROR(LOOKUP(2,1/(('Daily AUM'!$D533:AN533&lt;&gt;"")*(NAV!$D533:AN533&lt;&gt;"")),NAV!$D533:AN533),"")=""),0,'Daily AUM'!AO533-(IFERROR(LOOKUP(2,1/(('Daily AUM'!$D533:AN533&lt;&gt;"")*(NAV!$D533:AN533&lt;&gt;"")),'Daily AUM'!$D533:AN533),"")*(NAV!AO533/IFERROR(LOOKUP(2,1/(('Daily AUM'!$D533:AN533&lt;&gt;"")*(NAV!$D533:AN533&lt;&gt;"")),NAV!$D533:AN533),"")))),0))</f>
        <v>-0.35557543663708202</v>
      </c>
      <c r="AP533" s="2">
        <f>IF(OR('Daily AUM'!AP533="",NAV!AP533=""),0,IFERROR(IF(OR(IFERROR(LOOKUP(2,1/(('Daily AUM'!$D533:AO533&lt;&gt;"")*(NAV!$D533:AO533&lt;&gt;"")),'Daily AUM'!$D533:AO533),"")="",IFERROR(LOOKUP(2,1/(('Daily AUM'!$D533:AO533&lt;&gt;"")*(NAV!$D533:AO533&lt;&gt;"")),NAV!$D533:AO533),"")=""),0,'Daily AUM'!AP533-(IFERROR(LOOKUP(2,1/(('Daily AUM'!$D533:AO533&lt;&gt;"")*(NAV!$D533:AO533&lt;&gt;"")),'Daily AUM'!$D533:AO533),"")*(NAV!AP533/IFERROR(LOOKUP(2,1/(('Daily AUM'!$D533:AO533&lt;&gt;"")*(NAV!$D533:AO533&lt;&gt;"")),NAV!$D533:AO533),"")))),0))</f>
        <v>0.91803228615390253</v>
      </c>
      <c r="AQ533" s="2">
        <f>IF(OR('Daily AUM'!AQ533="",NAV!AQ533=""),0,IFERROR(IF(OR(IFERROR(LOOKUP(2,1/(('Daily AUM'!$D533:AP533&lt;&gt;"")*(NAV!$D533:AP533&lt;&gt;"")),'Daily AUM'!$D533:AP533),"")="",IFERROR(LOOKUP(2,1/(('Daily AUM'!$D533:AP533&lt;&gt;"")*(NAV!$D533:AP533&lt;&gt;"")),NAV!$D533:AP533),"")=""),0,'Daily AUM'!AQ533-(IFERROR(LOOKUP(2,1/(('Daily AUM'!$D533:AP533&lt;&gt;"")*(NAV!$D533:AP533&lt;&gt;"")),'Daily AUM'!$D533:AP533),"")*(NAV!AQ533/IFERROR(LOOKUP(2,1/(('Daily AUM'!$D533:AP533&lt;&gt;"")*(NAV!$D533:AP533&lt;&gt;"")),NAV!$D533:AP533),"")))),0))</f>
        <v>-0.20802270174590376</v>
      </c>
      <c r="AR533" s="2">
        <f>IF(OR('Daily AUM'!AR533="",NAV!AR533=""),0,IFERROR(IF(OR(IFERROR(LOOKUP(2,1/(('Daily AUM'!$D533:AQ533&lt;&gt;"")*(NAV!$D533:AQ533&lt;&gt;"")),'Daily AUM'!$D533:AQ533),"")="",IFERROR(LOOKUP(2,1/(('Daily AUM'!$D533:AQ533&lt;&gt;"")*(NAV!$D533:AQ533&lt;&gt;"")),NAV!$D533:AQ533),"")=""),0,'Daily AUM'!AR533-(IFERROR(LOOKUP(2,1/(('Daily AUM'!$D533:AQ533&lt;&gt;"")*(NAV!$D533:AQ533&lt;&gt;"")),'Daily AUM'!$D533:AQ533),"")*(NAV!AR533/IFERROR(LOOKUP(2,1/(('Daily AUM'!$D533:AQ533&lt;&gt;"")*(NAV!$D533:AQ533&lt;&gt;"")),NAV!$D533:AQ533),"")))),0))</f>
        <v>-0.14191354722242977</v>
      </c>
      <c r="AS533" s="2">
        <f t="shared" si="16"/>
        <v>28.291637498930868</v>
      </c>
      <c r="AT533" s="2">
        <f t="shared" si="17"/>
        <v>17.756301235360297</v>
      </c>
    </row>
    <row r="534" spans="1:46" x14ac:dyDescent="0.2">
      <c r="A534" t="s">
        <v>594</v>
      </c>
      <c r="B534" t="s">
        <v>589</v>
      </c>
      <c r="C534" t="s">
        <v>7</v>
      </c>
      <c r="D534" s="2">
        <f>0</f>
        <v>0</v>
      </c>
      <c r="E534" s="2">
        <f>IF(OR('Daily AUM'!E534="",NAV!E534=""),0,IFERROR(IF(OR(IFERROR(LOOKUP(2,1/(('Daily AUM'!$D534:D534&lt;&gt;"")*(NAV!$D534:D534&lt;&gt;"")),'Daily AUM'!$D534:D534),"")="",IFERROR(LOOKUP(2,1/(('Daily AUM'!$D534:D534&lt;&gt;"")*(NAV!$D534:D534&lt;&gt;"")),NAV!$D534:D534),"")=""),0,'Daily AUM'!E534-(IFERROR(LOOKUP(2,1/(('Daily AUM'!$D534:D534&lt;&gt;"")*(NAV!$D534:D534&lt;&gt;"")),'Daily AUM'!$D534:D534),"")*(NAV!E534/IFERROR(LOOKUP(2,1/(('Daily AUM'!$D534:D534&lt;&gt;"")*(NAV!$D534:D534&lt;&gt;"")),NAV!$D534:D534),"")))),0))</f>
        <v>187.7122289872641</v>
      </c>
      <c r="F534" s="2">
        <f>IF(OR('Daily AUM'!F534="",NAV!F534=""),0,IFERROR(IF(OR(IFERROR(LOOKUP(2,1/(('Daily AUM'!$D534:E534&lt;&gt;"")*(NAV!$D534:E534&lt;&gt;"")),'Daily AUM'!$D534:E534),"")="",IFERROR(LOOKUP(2,1/(('Daily AUM'!$D534:E534&lt;&gt;"")*(NAV!$D534:E534&lt;&gt;"")),NAV!$D534:E534),"")=""),0,'Daily AUM'!F534-(IFERROR(LOOKUP(2,1/(('Daily AUM'!$D534:E534&lt;&gt;"")*(NAV!$D534:E534&lt;&gt;"")),'Daily AUM'!$D534:E534),"")*(NAV!F534/IFERROR(LOOKUP(2,1/(('Daily AUM'!$D534:E534&lt;&gt;"")*(NAV!$D534:E534&lt;&gt;"")),NAV!$D534:E534),"")))),0))</f>
        <v>1.3507118443667423</v>
      </c>
      <c r="G534" s="2">
        <f>IF(OR('Daily AUM'!G534="",NAV!G534=""),0,IFERROR(IF(OR(IFERROR(LOOKUP(2,1/(('Daily AUM'!$D534:F534&lt;&gt;"")*(NAV!$D534:F534&lt;&gt;"")),'Daily AUM'!$D534:F534),"")="",IFERROR(LOOKUP(2,1/(('Daily AUM'!$D534:F534&lt;&gt;"")*(NAV!$D534:F534&lt;&gt;"")),NAV!$D534:F534),"")=""),0,'Daily AUM'!G534-(IFERROR(LOOKUP(2,1/(('Daily AUM'!$D534:F534&lt;&gt;"")*(NAV!$D534:F534&lt;&gt;"")),'Daily AUM'!$D534:F534),"")*(NAV!G534/IFERROR(LOOKUP(2,1/(('Daily AUM'!$D534:F534&lt;&gt;"")*(NAV!$D534:F534&lt;&gt;"")),NAV!$D534:F534),"")))),0))</f>
        <v>190.54412278723612</v>
      </c>
      <c r="H534" s="2">
        <f>IF(OR('Daily AUM'!H534="",NAV!H534=""),0,IFERROR(IF(OR(IFERROR(LOOKUP(2,1/(('Daily AUM'!$D534:G534&lt;&gt;"")*(NAV!$D534:G534&lt;&gt;"")),'Daily AUM'!$D534:G534),"")="",IFERROR(LOOKUP(2,1/(('Daily AUM'!$D534:G534&lt;&gt;"")*(NAV!$D534:G534&lt;&gt;"")),NAV!$D534:G534),"")=""),0,'Daily AUM'!H534-(IFERROR(LOOKUP(2,1/(('Daily AUM'!$D534:G534&lt;&gt;"")*(NAV!$D534:G534&lt;&gt;"")),'Daily AUM'!$D534:G534),"")*(NAV!H534/IFERROR(LOOKUP(2,1/(('Daily AUM'!$D534:G534&lt;&gt;"")*(NAV!$D534:G534&lt;&gt;"")),NAV!$D534:G534),"")))),0))</f>
        <v>328.92383962144959</v>
      </c>
      <c r="I534" s="2">
        <f>IF(OR('Daily AUM'!I534="",NAV!I534=""),0,IFERROR(IF(OR(IFERROR(LOOKUP(2,1/(('Daily AUM'!$D534:H534&lt;&gt;"")*(NAV!$D534:H534&lt;&gt;"")),'Daily AUM'!$D534:H534),"")="",IFERROR(LOOKUP(2,1/(('Daily AUM'!$D534:H534&lt;&gt;"")*(NAV!$D534:H534&lt;&gt;"")),NAV!$D534:H534),"")=""),0,'Daily AUM'!I534-(IFERROR(LOOKUP(2,1/(('Daily AUM'!$D534:H534&lt;&gt;"")*(NAV!$D534:H534&lt;&gt;"")),'Daily AUM'!$D534:H534),"")*(NAV!I534/IFERROR(LOOKUP(2,1/(('Daily AUM'!$D534:H534&lt;&gt;"")*(NAV!$D534:H534&lt;&gt;"")),NAV!$D534:H534),"")))),0))</f>
        <v>569.80104041556478</v>
      </c>
      <c r="J534" s="2">
        <f>IF(OR('Daily AUM'!J534="",NAV!J534=""),0,IFERROR(IF(OR(IFERROR(LOOKUP(2,1/(('Daily AUM'!$D534:I534&lt;&gt;"")*(NAV!$D534:I534&lt;&gt;"")),'Daily AUM'!$D534:I534),"")="",IFERROR(LOOKUP(2,1/(('Daily AUM'!$D534:I534&lt;&gt;"")*(NAV!$D534:I534&lt;&gt;"")),NAV!$D534:I534),"")=""),0,'Daily AUM'!J534-(IFERROR(LOOKUP(2,1/(('Daily AUM'!$D534:I534&lt;&gt;"")*(NAV!$D534:I534&lt;&gt;"")),'Daily AUM'!$D534:I534),"")*(NAV!J534/IFERROR(LOOKUP(2,1/(('Daily AUM'!$D534:I534&lt;&gt;"")*(NAV!$D534:I534&lt;&gt;"")),NAV!$D534:I534),"")))),0))</f>
        <v>192.9652358625026</v>
      </c>
      <c r="K534" s="2">
        <f>IF(OR('Daily AUM'!K534="",NAV!K534=""),0,IFERROR(IF(OR(IFERROR(LOOKUP(2,1/(('Daily AUM'!$D534:J534&lt;&gt;"")*(NAV!$D534:J534&lt;&gt;"")),'Daily AUM'!$D534:J534),"")="",IFERROR(LOOKUP(2,1/(('Daily AUM'!$D534:J534&lt;&gt;"")*(NAV!$D534:J534&lt;&gt;"")),NAV!$D534:J534),"")=""),0,'Daily AUM'!K534-(IFERROR(LOOKUP(2,1/(('Daily AUM'!$D534:J534&lt;&gt;"")*(NAV!$D534:J534&lt;&gt;"")),'Daily AUM'!$D534:J534),"")*(NAV!K534/IFERROR(LOOKUP(2,1/(('Daily AUM'!$D534:J534&lt;&gt;"")*(NAV!$D534:J534&lt;&gt;"")),NAV!$D534:J534),"")))),0))</f>
        <v>226.29932426984305</v>
      </c>
      <c r="L534" s="2">
        <f>IF(OR('Daily AUM'!L534="",NAV!L534=""),0,IFERROR(IF(OR(IFERROR(LOOKUP(2,1/(('Daily AUM'!$D534:K534&lt;&gt;"")*(NAV!$D534:K534&lt;&gt;"")),'Daily AUM'!$D534:K534),"")="",IFERROR(LOOKUP(2,1/(('Daily AUM'!$D534:K534&lt;&gt;"")*(NAV!$D534:K534&lt;&gt;"")),NAV!$D534:K534),"")=""),0,'Daily AUM'!L534-(IFERROR(LOOKUP(2,1/(('Daily AUM'!$D534:K534&lt;&gt;"")*(NAV!$D534:K534&lt;&gt;"")),'Daily AUM'!$D534:K534),"")*(NAV!L534/IFERROR(LOOKUP(2,1/(('Daily AUM'!$D534:K534&lt;&gt;"")*(NAV!$D534:K534&lt;&gt;"")),NAV!$D534:K534),"")))),0))</f>
        <v>166.06024054368027</v>
      </c>
      <c r="M534" s="2">
        <f>IF(OR('Daily AUM'!M534="",NAV!M534=""),0,IFERROR(IF(OR(IFERROR(LOOKUP(2,1/(('Daily AUM'!$D534:L534&lt;&gt;"")*(NAV!$D534:L534&lt;&gt;"")),'Daily AUM'!$D534:L534),"")="",IFERROR(LOOKUP(2,1/(('Daily AUM'!$D534:L534&lt;&gt;"")*(NAV!$D534:L534&lt;&gt;"")),NAV!$D534:L534),"")=""),0,'Daily AUM'!M534-(IFERROR(LOOKUP(2,1/(('Daily AUM'!$D534:L534&lt;&gt;"")*(NAV!$D534:L534&lt;&gt;"")),'Daily AUM'!$D534:L534),"")*(NAV!M534/IFERROR(LOOKUP(2,1/(('Daily AUM'!$D534:L534&lt;&gt;"")*(NAV!$D534:L534&lt;&gt;"")),NAV!$D534:L534),"")))),0))</f>
        <v>262.43823486467591</v>
      </c>
      <c r="N534" s="2">
        <f>IF(OR('Daily AUM'!N534="",NAV!N534=""),0,IFERROR(IF(OR(IFERROR(LOOKUP(2,1/(('Daily AUM'!$D534:M534&lt;&gt;"")*(NAV!$D534:M534&lt;&gt;"")),'Daily AUM'!$D534:M534),"")="",IFERROR(LOOKUP(2,1/(('Daily AUM'!$D534:M534&lt;&gt;"")*(NAV!$D534:M534&lt;&gt;"")),NAV!$D534:M534),"")=""),0,'Daily AUM'!N534-(IFERROR(LOOKUP(2,1/(('Daily AUM'!$D534:M534&lt;&gt;"")*(NAV!$D534:M534&lt;&gt;"")),'Daily AUM'!$D534:M534),"")*(NAV!N534/IFERROR(LOOKUP(2,1/(('Daily AUM'!$D534:M534&lt;&gt;"")*(NAV!$D534:M534&lt;&gt;"")),NAV!$D534:M534),"")))),0))</f>
        <v>222.95795676400303</v>
      </c>
      <c r="O534" s="2">
        <f>IF(OR('Daily AUM'!O534="",NAV!O534=""),0,IFERROR(IF(OR(IFERROR(LOOKUP(2,1/(('Daily AUM'!$D534:N534&lt;&gt;"")*(NAV!$D534:N534&lt;&gt;"")),'Daily AUM'!$D534:N534),"")="",IFERROR(LOOKUP(2,1/(('Daily AUM'!$D534:N534&lt;&gt;"")*(NAV!$D534:N534&lt;&gt;"")),NAV!$D534:N534),"")=""),0,'Daily AUM'!O534-(IFERROR(LOOKUP(2,1/(('Daily AUM'!$D534:N534&lt;&gt;"")*(NAV!$D534:N534&lt;&gt;"")),'Daily AUM'!$D534:N534),"")*(NAV!O534/IFERROR(LOOKUP(2,1/(('Daily AUM'!$D534:N534&lt;&gt;"")*(NAV!$D534:N534&lt;&gt;"")),NAV!$D534:N534),"")))),0))</f>
        <v>224.8365038963675</v>
      </c>
      <c r="P534" s="2">
        <f>IF(OR('Daily AUM'!P534="",NAV!P534=""),0,IFERROR(IF(OR(IFERROR(LOOKUP(2,1/(('Daily AUM'!$D534:O534&lt;&gt;"")*(NAV!$D534:O534&lt;&gt;"")),'Daily AUM'!$D534:O534),"")="",IFERROR(LOOKUP(2,1/(('Daily AUM'!$D534:O534&lt;&gt;"")*(NAV!$D534:O534&lt;&gt;"")),NAV!$D534:O534),"")=""),0,'Daily AUM'!P534-(IFERROR(LOOKUP(2,1/(('Daily AUM'!$D534:O534&lt;&gt;"")*(NAV!$D534:O534&lt;&gt;"")),'Daily AUM'!$D534:O534),"")*(NAV!P534/IFERROR(LOOKUP(2,1/(('Daily AUM'!$D534:O534&lt;&gt;"")*(NAV!$D534:O534&lt;&gt;"")),NAV!$D534:O534),"")))),0))</f>
        <v>113.94278716912959</v>
      </c>
      <c r="Q534" s="2">
        <f>IF(OR('Daily AUM'!Q534="",NAV!Q534=""),0,IFERROR(IF(OR(IFERROR(LOOKUP(2,1/(('Daily AUM'!$D534:P534&lt;&gt;"")*(NAV!$D534:P534&lt;&gt;"")),'Daily AUM'!$D534:P534),"")="",IFERROR(LOOKUP(2,1/(('Daily AUM'!$D534:P534&lt;&gt;"")*(NAV!$D534:P534&lt;&gt;"")),NAV!$D534:P534),"")=""),0,'Daily AUM'!Q534-(IFERROR(LOOKUP(2,1/(('Daily AUM'!$D534:P534&lt;&gt;"")*(NAV!$D534:P534&lt;&gt;"")),'Daily AUM'!$D534:P534),"")*(NAV!Q534/IFERROR(LOOKUP(2,1/(('Daily AUM'!$D534:P534&lt;&gt;"")*(NAV!$D534:P534&lt;&gt;"")),NAV!$D534:P534),"")))),0))</f>
        <v>113.9274618763593</v>
      </c>
      <c r="R534" s="2">
        <f>IF(OR('Daily AUM'!R534="",NAV!R534=""),0,IFERROR(IF(OR(IFERROR(LOOKUP(2,1/(('Daily AUM'!$D534:Q534&lt;&gt;"")*(NAV!$D534:Q534&lt;&gt;"")),'Daily AUM'!$D534:Q534),"")="",IFERROR(LOOKUP(2,1/(('Daily AUM'!$D534:Q534&lt;&gt;"")*(NAV!$D534:Q534&lt;&gt;"")),NAV!$D534:Q534),"")=""),0,'Daily AUM'!R534-(IFERROR(LOOKUP(2,1/(('Daily AUM'!$D534:Q534&lt;&gt;"")*(NAV!$D534:Q534&lt;&gt;"")),'Daily AUM'!$D534:Q534),"")*(NAV!R534/IFERROR(LOOKUP(2,1/(('Daily AUM'!$D534:Q534&lt;&gt;"")*(NAV!$D534:Q534&lt;&gt;"")),NAV!$D534:Q534),"")))),0))</f>
        <v>237.04436971255927</v>
      </c>
      <c r="S534" s="2">
        <f>IF(OR('Daily AUM'!S534="",NAV!S534=""),0,IFERROR(IF(OR(IFERROR(LOOKUP(2,1/(('Daily AUM'!$D534:R534&lt;&gt;"")*(NAV!$D534:R534&lt;&gt;"")),'Daily AUM'!$D534:R534),"")="",IFERROR(LOOKUP(2,1/(('Daily AUM'!$D534:R534&lt;&gt;"")*(NAV!$D534:R534&lt;&gt;"")),NAV!$D534:R534),"")=""),0,'Daily AUM'!S534-(IFERROR(LOOKUP(2,1/(('Daily AUM'!$D534:R534&lt;&gt;"")*(NAV!$D534:R534&lt;&gt;"")),'Daily AUM'!$D534:R534),"")*(NAV!S534/IFERROR(LOOKUP(2,1/(('Daily AUM'!$D534:R534&lt;&gt;"")*(NAV!$D534:R534&lt;&gt;"")),NAV!$D534:R534),"")))),0))</f>
        <v>78.47106307715876</v>
      </c>
      <c r="T534" s="2">
        <f>IF(OR('Daily AUM'!T534="",NAV!T534=""),0,IFERROR(IF(OR(IFERROR(LOOKUP(2,1/(('Daily AUM'!$D534:S534&lt;&gt;"")*(NAV!$D534:S534&lt;&gt;"")),'Daily AUM'!$D534:S534),"")="",IFERROR(LOOKUP(2,1/(('Daily AUM'!$D534:S534&lt;&gt;"")*(NAV!$D534:S534&lt;&gt;"")),NAV!$D534:S534),"")=""),0,'Daily AUM'!T534-(IFERROR(LOOKUP(2,1/(('Daily AUM'!$D534:S534&lt;&gt;"")*(NAV!$D534:S534&lt;&gt;"")),'Daily AUM'!$D534:S534),"")*(NAV!T534/IFERROR(LOOKUP(2,1/(('Daily AUM'!$D534:S534&lt;&gt;"")*(NAV!$D534:S534&lt;&gt;"")),NAV!$D534:S534),"")))),0))</f>
        <v>97.436688413348747</v>
      </c>
      <c r="U534" s="2">
        <f>IF(OR('Daily AUM'!U534="",NAV!U534=""),0,IFERROR(IF(OR(IFERROR(LOOKUP(2,1/(('Daily AUM'!$D534:T534&lt;&gt;"")*(NAV!$D534:T534&lt;&gt;"")),'Daily AUM'!$D534:T534),"")="",IFERROR(LOOKUP(2,1/(('Daily AUM'!$D534:T534&lt;&gt;"")*(NAV!$D534:T534&lt;&gt;"")),NAV!$D534:T534),"")=""),0,'Daily AUM'!U534-(IFERROR(LOOKUP(2,1/(('Daily AUM'!$D534:T534&lt;&gt;"")*(NAV!$D534:T534&lt;&gt;"")),'Daily AUM'!$D534:T534),"")*(NAV!U534/IFERROR(LOOKUP(2,1/(('Daily AUM'!$D534:T534&lt;&gt;"")*(NAV!$D534:T534&lt;&gt;"")),NAV!$D534:T534),"")))),0))</f>
        <v>75.141011254454497</v>
      </c>
      <c r="V534" s="2">
        <f>IF(OR('Daily AUM'!V534="",NAV!V534=""),0,IFERROR(IF(OR(IFERROR(LOOKUP(2,1/(('Daily AUM'!$D534:U534&lt;&gt;"")*(NAV!$D534:U534&lt;&gt;"")),'Daily AUM'!$D534:U534),"")="",IFERROR(LOOKUP(2,1/(('Daily AUM'!$D534:U534&lt;&gt;"")*(NAV!$D534:U534&lt;&gt;"")),NAV!$D534:U534),"")=""),0,'Daily AUM'!V534-(IFERROR(LOOKUP(2,1/(('Daily AUM'!$D534:U534&lt;&gt;"")*(NAV!$D534:U534&lt;&gt;"")),'Daily AUM'!$D534:U534),"")*(NAV!V534/IFERROR(LOOKUP(2,1/(('Daily AUM'!$D534:U534&lt;&gt;"")*(NAV!$D534:U534&lt;&gt;"")),NAV!$D534:U534),"")))),0))</f>
        <v>112.62984248794965</v>
      </c>
      <c r="W534" s="2">
        <f>IF(OR('Daily AUM'!W534="",NAV!W534=""),0,IFERROR(IF(OR(IFERROR(LOOKUP(2,1/(('Daily AUM'!$D534:V534&lt;&gt;"")*(NAV!$D534:V534&lt;&gt;"")),'Daily AUM'!$D534:V534),"")="",IFERROR(LOOKUP(2,1/(('Daily AUM'!$D534:V534&lt;&gt;"")*(NAV!$D534:V534&lt;&gt;"")),NAV!$D534:V534),"")=""),0,'Daily AUM'!W534-(IFERROR(LOOKUP(2,1/(('Daily AUM'!$D534:V534&lt;&gt;"")*(NAV!$D534:V534&lt;&gt;"")),'Daily AUM'!$D534:V534),"")*(NAV!W534/IFERROR(LOOKUP(2,1/(('Daily AUM'!$D534:V534&lt;&gt;"")*(NAV!$D534:V534&lt;&gt;"")),NAV!$D534:V534),"")))),0))</f>
        <v>208.67499993386446</v>
      </c>
      <c r="X534" s="2">
        <f>IF(OR('Daily AUM'!X534="",NAV!X534=""),0,IFERROR(IF(OR(IFERROR(LOOKUP(2,1/(('Daily AUM'!$D534:W534&lt;&gt;"")*(NAV!$D534:W534&lt;&gt;"")),'Daily AUM'!$D534:W534),"")="",IFERROR(LOOKUP(2,1/(('Daily AUM'!$D534:W534&lt;&gt;"")*(NAV!$D534:W534&lt;&gt;"")),NAV!$D534:W534),"")=""),0,'Daily AUM'!X534-(IFERROR(LOOKUP(2,1/(('Daily AUM'!$D534:W534&lt;&gt;"")*(NAV!$D534:W534&lt;&gt;"")),'Daily AUM'!$D534:W534),"")*(NAV!X534/IFERROR(LOOKUP(2,1/(('Daily AUM'!$D534:W534&lt;&gt;"")*(NAV!$D534:W534&lt;&gt;"")),NAV!$D534:W534),"")))),0))</f>
        <v>89.793703192204703</v>
      </c>
      <c r="Y534" s="2">
        <f>IF(OR('Daily AUM'!Y534="",NAV!Y534=""),0,IFERROR(IF(OR(IFERROR(LOOKUP(2,1/(('Daily AUM'!$D534:X534&lt;&gt;"")*(NAV!$D534:X534&lt;&gt;"")),'Daily AUM'!$D534:X534),"")="",IFERROR(LOOKUP(2,1/(('Daily AUM'!$D534:X534&lt;&gt;"")*(NAV!$D534:X534&lt;&gt;"")),NAV!$D534:X534),"")=""),0,'Daily AUM'!Y534-(IFERROR(LOOKUP(2,1/(('Daily AUM'!$D534:X534&lt;&gt;"")*(NAV!$D534:X534&lt;&gt;"")),'Daily AUM'!$D534:X534),"")*(NAV!Y534/IFERROR(LOOKUP(2,1/(('Daily AUM'!$D534:X534&lt;&gt;"")*(NAV!$D534:X534&lt;&gt;"")),NAV!$D534:X534),"")))),0))</f>
        <v>34.804939955531154</v>
      </c>
      <c r="Z534" s="2">
        <f>IF(OR('Daily AUM'!Z534="",NAV!Z534=""),0,IFERROR(IF(OR(IFERROR(LOOKUP(2,1/(('Daily AUM'!$D534:Y534&lt;&gt;"")*(NAV!$D534:Y534&lt;&gt;"")),'Daily AUM'!$D534:Y534),"")="",IFERROR(LOOKUP(2,1/(('Daily AUM'!$D534:Y534&lt;&gt;"")*(NAV!$D534:Y534&lt;&gt;"")),NAV!$D534:Y534),"")=""),0,'Daily AUM'!Z534-(IFERROR(LOOKUP(2,1/(('Daily AUM'!$D534:Y534&lt;&gt;"")*(NAV!$D534:Y534&lt;&gt;"")),'Daily AUM'!$D534:Y534),"")*(NAV!Z534/IFERROR(LOOKUP(2,1/(('Daily AUM'!$D534:Y534&lt;&gt;"")*(NAV!$D534:Y534&lt;&gt;"")),NAV!$D534:Y534),"")))),0))</f>
        <v>103.60077374087996</v>
      </c>
      <c r="AA534" s="2">
        <f>IF(OR('Daily AUM'!AA534="",NAV!AA534=""),0,IFERROR(IF(OR(IFERROR(LOOKUP(2,1/(('Daily AUM'!$D534:Z534&lt;&gt;"")*(NAV!$D534:Z534&lt;&gt;"")),'Daily AUM'!$D534:Z534),"")="",IFERROR(LOOKUP(2,1/(('Daily AUM'!$D534:Z534&lt;&gt;"")*(NAV!$D534:Z534&lt;&gt;"")),NAV!$D534:Z534),"")=""),0,'Daily AUM'!AA534-(IFERROR(LOOKUP(2,1/(('Daily AUM'!$D534:Z534&lt;&gt;"")*(NAV!$D534:Z534&lt;&gt;"")),'Daily AUM'!$D534:Z534),"")*(NAV!AA534/IFERROR(LOOKUP(2,1/(('Daily AUM'!$D534:Z534&lt;&gt;"")*(NAV!$D534:Z534&lt;&gt;"")),NAV!$D534:Z534),"")))),0))</f>
        <v>455.87402678737999</v>
      </c>
      <c r="AB534" s="2">
        <f>IF(OR('Daily AUM'!AB534="",NAV!AB534=""),0,IFERROR(IF(OR(IFERROR(LOOKUP(2,1/(('Daily AUM'!$D534:AA534&lt;&gt;"")*(NAV!$D534:AA534&lt;&gt;"")),'Daily AUM'!$D534:AA534),"")="",IFERROR(LOOKUP(2,1/(('Daily AUM'!$D534:AA534&lt;&gt;"")*(NAV!$D534:AA534&lt;&gt;"")),NAV!$D534:AA534),"")=""),0,'Daily AUM'!AB534-(IFERROR(LOOKUP(2,1/(('Daily AUM'!$D534:AA534&lt;&gt;"")*(NAV!$D534:AA534&lt;&gt;"")),'Daily AUM'!$D534:AA534),"")*(NAV!AB534/IFERROR(LOOKUP(2,1/(('Daily AUM'!$D534:AA534&lt;&gt;"")*(NAV!$D534:AA534&lt;&gt;"")),NAV!$D534:AA534),"")))),0))</f>
        <v>270.5256296726875</v>
      </c>
      <c r="AC534" s="2">
        <f>IF(OR('Daily AUM'!AC534="",NAV!AC534=""),0,IFERROR(IF(OR(IFERROR(LOOKUP(2,1/(('Daily AUM'!$D534:AB534&lt;&gt;"")*(NAV!$D534:AB534&lt;&gt;"")),'Daily AUM'!$D534:AB534),"")="",IFERROR(LOOKUP(2,1/(('Daily AUM'!$D534:AB534&lt;&gt;"")*(NAV!$D534:AB534&lt;&gt;"")),NAV!$D534:AB534),"")=""),0,'Daily AUM'!AC534-(IFERROR(LOOKUP(2,1/(('Daily AUM'!$D534:AB534&lt;&gt;"")*(NAV!$D534:AB534&lt;&gt;"")),'Daily AUM'!$D534:AB534),"")*(NAV!AC534/IFERROR(LOOKUP(2,1/(('Daily AUM'!$D534:AB534&lt;&gt;"")*(NAV!$D534:AB534&lt;&gt;"")),NAV!$D534:AB534),"")))),0))</f>
        <v>166.3773768513347</v>
      </c>
      <c r="AD534" s="2">
        <f>IF(OR('Daily AUM'!AD534="",NAV!AD534=""),0,IFERROR(IF(OR(IFERROR(LOOKUP(2,1/(('Daily AUM'!$D534:AC534&lt;&gt;"")*(NAV!$D534:AC534&lt;&gt;"")),'Daily AUM'!$D534:AC534),"")="",IFERROR(LOOKUP(2,1/(('Daily AUM'!$D534:AC534&lt;&gt;"")*(NAV!$D534:AC534&lt;&gt;"")),NAV!$D534:AC534),"")=""),0,'Daily AUM'!AD534-(IFERROR(LOOKUP(2,1/(('Daily AUM'!$D534:AC534&lt;&gt;"")*(NAV!$D534:AC534&lt;&gt;"")),'Daily AUM'!$D534:AC534),"")*(NAV!AD534/IFERROR(LOOKUP(2,1/(('Daily AUM'!$D534:AC534&lt;&gt;"")*(NAV!$D534:AC534&lt;&gt;"")),NAV!$D534:AC534),"")))),0))</f>
        <v>440.89697267726297</v>
      </c>
      <c r="AE534" s="2">
        <f>IF(OR('Daily AUM'!AE534="",NAV!AE534=""),0,IFERROR(IF(OR(IFERROR(LOOKUP(2,1/(('Daily AUM'!$D534:AD534&lt;&gt;"")*(NAV!$D534:AD534&lt;&gt;"")),'Daily AUM'!$D534:AD534),"")="",IFERROR(LOOKUP(2,1/(('Daily AUM'!$D534:AD534&lt;&gt;"")*(NAV!$D534:AD534&lt;&gt;"")),NAV!$D534:AD534),"")=""),0,'Daily AUM'!AE534-(IFERROR(LOOKUP(2,1/(('Daily AUM'!$D534:AD534&lt;&gt;"")*(NAV!$D534:AD534&lt;&gt;"")),'Daily AUM'!$D534:AD534),"")*(NAV!AE534/IFERROR(LOOKUP(2,1/(('Daily AUM'!$D534:AD534&lt;&gt;"")*(NAV!$D534:AD534&lt;&gt;"")),NAV!$D534:AD534),"")))),0))</f>
        <v>-195.82750191792729</v>
      </c>
      <c r="AF534" s="2">
        <f>IF(OR('Daily AUM'!AF534="",NAV!AF534=""),0,IFERROR(IF(OR(IFERROR(LOOKUP(2,1/(('Daily AUM'!$D534:AE534&lt;&gt;"")*(NAV!$D534:AE534&lt;&gt;"")),'Daily AUM'!$D534:AE534),"")="",IFERROR(LOOKUP(2,1/(('Daily AUM'!$D534:AE534&lt;&gt;"")*(NAV!$D534:AE534&lt;&gt;"")),NAV!$D534:AE534),"")=""),0,'Daily AUM'!AF534-(IFERROR(LOOKUP(2,1/(('Daily AUM'!$D534:AE534&lt;&gt;"")*(NAV!$D534:AE534&lt;&gt;"")),'Daily AUM'!$D534:AE534),"")*(NAV!AF534/IFERROR(LOOKUP(2,1/(('Daily AUM'!$D534:AE534&lt;&gt;"")*(NAV!$D534:AE534&lt;&gt;"")),NAV!$D534:AE534),"")))),0))</f>
        <v>308.46879553672625</v>
      </c>
      <c r="AG534" s="2">
        <f>IF(OR('Daily AUM'!AG534="",NAV!AG534=""),0,IFERROR(IF(OR(IFERROR(LOOKUP(2,1/(('Daily AUM'!$D534:AF534&lt;&gt;"")*(NAV!$D534:AF534&lt;&gt;"")),'Daily AUM'!$D534:AF534),"")="",IFERROR(LOOKUP(2,1/(('Daily AUM'!$D534:AF534&lt;&gt;"")*(NAV!$D534:AF534&lt;&gt;"")),NAV!$D534:AF534),"")=""),0,'Daily AUM'!AG534-(IFERROR(LOOKUP(2,1/(('Daily AUM'!$D534:AF534&lt;&gt;"")*(NAV!$D534:AF534&lt;&gt;"")),'Daily AUM'!$D534:AF534),"")*(NAV!AG534/IFERROR(LOOKUP(2,1/(('Daily AUM'!$D534:AF534&lt;&gt;"")*(NAV!$D534:AF534&lt;&gt;"")),NAV!$D534:AF534),"")))),0))</f>
        <v>70.766164651431609</v>
      </c>
      <c r="AH534" s="2">
        <f>IF(OR('Daily AUM'!AH534="",NAV!AH534=""),0,IFERROR(IF(OR(IFERROR(LOOKUP(2,1/(('Daily AUM'!$D534:AG534&lt;&gt;"")*(NAV!$D534:AG534&lt;&gt;"")),'Daily AUM'!$D534:AG534),"")="",IFERROR(LOOKUP(2,1/(('Daily AUM'!$D534:AG534&lt;&gt;"")*(NAV!$D534:AG534&lt;&gt;"")),NAV!$D534:AG534),"")=""),0,'Daily AUM'!AH534-(IFERROR(LOOKUP(2,1/(('Daily AUM'!$D534:AG534&lt;&gt;"")*(NAV!$D534:AG534&lt;&gt;"")),'Daily AUM'!$D534:AG534),"")*(NAV!AH534/IFERROR(LOOKUP(2,1/(('Daily AUM'!$D534:AG534&lt;&gt;"")*(NAV!$D534:AG534&lt;&gt;"")),NAV!$D534:AG534),"")))),0))</f>
        <v>71.75899579419638</v>
      </c>
      <c r="AI534" s="2">
        <f>IF(OR('Daily AUM'!AI534="",NAV!AI534=""),0,IFERROR(IF(OR(IFERROR(LOOKUP(2,1/(('Daily AUM'!$D534:AH534&lt;&gt;"")*(NAV!$D534:AH534&lt;&gt;"")),'Daily AUM'!$D534:AH534),"")="",IFERROR(LOOKUP(2,1/(('Daily AUM'!$D534:AH534&lt;&gt;"")*(NAV!$D534:AH534&lt;&gt;"")),NAV!$D534:AH534),"")=""),0,'Daily AUM'!AI534-(IFERROR(LOOKUP(2,1/(('Daily AUM'!$D534:AH534&lt;&gt;"")*(NAV!$D534:AH534&lt;&gt;"")),'Daily AUM'!$D534:AH534),"")*(NAV!AI534/IFERROR(LOOKUP(2,1/(('Daily AUM'!$D534:AH534&lt;&gt;"")*(NAV!$D534:AH534&lt;&gt;"")),NAV!$D534:AH534),"")))),0))</f>
        <v>59.806241594051244</v>
      </c>
      <c r="AJ534" s="2">
        <f>IF(OR('Daily AUM'!AJ534="",NAV!AJ534=""),0,IFERROR(IF(OR(IFERROR(LOOKUP(2,1/(('Daily AUM'!$D534:AI534&lt;&gt;"")*(NAV!$D534:AI534&lt;&gt;"")),'Daily AUM'!$D534:AI534),"")="",IFERROR(LOOKUP(2,1/(('Daily AUM'!$D534:AI534&lt;&gt;"")*(NAV!$D534:AI534&lt;&gt;"")),NAV!$D534:AI534),"")=""),0,'Daily AUM'!AJ534-(IFERROR(LOOKUP(2,1/(('Daily AUM'!$D534:AI534&lt;&gt;"")*(NAV!$D534:AI534&lt;&gt;"")),'Daily AUM'!$D534:AI534),"")*(NAV!AJ534/IFERROR(LOOKUP(2,1/(('Daily AUM'!$D534:AI534&lt;&gt;"")*(NAV!$D534:AI534&lt;&gt;"")),NAV!$D534:AI534),"")))),0))</f>
        <v>141.27132586122025</v>
      </c>
      <c r="AK534" s="2">
        <f>IF(OR('Daily AUM'!AK534="",NAV!AK534=""),0,IFERROR(IF(OR(IFERROR(LOOKUP(2,1/(('Daily AUM'!$D534:AJ534&lt;&gt;"")*(NAV!$D534:AJ534&lt;&gt;"")),'Daily AUM'!$D534:AJ534),"")="",IFERROR(LOOKUP(2,1/(('Daily AUM'!$D534:AJ534&lt;&gt;"")*(NAV!$D534:AJ534&lt;&gt;"")),NAV!$D534:AJ534),"")=""),0,'Daily AUM'!AK534-(IFERROR(LOOKUP(2,1/(('Daily AUM'!$D534:AJ534&lt;&gt;"")*(NAV!$D534:AJ534&lt;&gt;"")),'Daily AUM'!$D534:AJ534),"")*(NAV!AK534/IFERROR(LOOKUP(2,1/(('Daily AUM'!$D534:AJ534&lt;&gt;"")*(NAV!$D534:AJ534&lt;&gt;"")),NAV!$D534:AJ534),"")))),0))</f>
        <v>103.88307951571187</v>
      </c>
      <c r="AL534" s="2">
        <f>IF(OR('Daily AUM'!AL534="",NAV!AL534=""),0,IFERROR(IF(OR(IFERROR(LOOKUP(2,1/(('Daily AUM'!$D534:AK534&lt;&gt;"")*(NAV!$D534:AK534&lt;&gt;"")),'Daily AUM'!$D534:AK534),"")="",IFERROR(LOOKUP(2,1/(('Daily AUM'!$D534:AK534&lt;&gt;"")*(NAV!$D534:AK534&lt;&gt;"")),NAV!$D534:AK534),"")=""),0,'Daily AUM'!AL534-(IFERROR(LOOKUP(2,1/(('Daily AUM'!$D534:AK534&lt;&gt;"")*(NAV!$D534:AK534&lt;&gt;"")),'Daily AUM'!$D534:AK534),"")*(NAV!AL534/IFERROR(LOOKUP(2,1/(('Daily AUM'!$D534:AK534&lt;&gt;"")*(NAV!$D534:AK534&lt;&gt;"")),NAV!$D534:AK534),"")))),0))</f>
        <v>35.312006155319978</v>
      </c>
      <c r="AM534" s="2">
        <f>IF(OR('Daily AUM'!AM534="",NAV!AM534=""),0,IFERROR(IF(OR(IFERROR(LOOKUP(2,1/(('Daily AUM'!$D534:AL534&lt;&gt;"")*(NAV!$D534:AL534&lt;&gt;"")),'Daily AUM'!$D534:AL534),"")="",IFERROR(LOOKUP(2,1/(('Daily AUM'!$D534:AL534&lt;&gt;"")*(NAV!$D534:AL534&lt;&gt;"")),NAV!$D534:AL534),"")=""),0,'Daily AUM'!AM534-(IFERROR(LOOKUP(2,1/(('Daily AUM'!$D534:AL534&lt;&gt;"")*(NAV!$D534:AL534&lt;&gt;"")),'Daily AUM'!$D534:AL534),"")*(NAV!AM534/IFERROR(LOOKUP(2,1/(('Daily AUM'!$D534:AL534&lt;&gt;"")*(NAV!$D534:AL534&lt;&gt;"")),NAV!$D534:AL534),"")))),0))</f>
        <v>110.7156911859056</v>
      </c>
      <c r="AN534" s="2">
        <f>IF(OR('Daily AUM'!AN534="",NAV!AN534=""),0,IFERROR(IF(OR(IFERROR(LOOKUP(2,1/(('Daily AUM'!$D534:AM534&lt;&gt;"")*(NAV!$D534:AM534&lt;&gt;"")),'Daily AUM'!$D534:AM534),"")="",IFERROR(LOOKUP(2,1/(('Daily AUM'!$D534:AM534&lt;&gt;"")*(NAV!$D534:AM534&lt;&gt;"")),NAV!$D534:AM534),"")=""),0,'Daily AUM'!AN534-(IFERROR(LOOKUP(2,1/(('Daily AUM'!$D534:AM534&lt;&gt;"")*(NAV!$D534:AM534&lt;&gt;"")),'Daily AUM'!$D534:AM534),"")*(NAV!AN534/IFERROR(LOOKUP(2,1/(('Daily AUM'!$D534:AM534&lt;&gt;"")*(NAV!$D534:AM534&lt;&gt;"")),NAV!$D534:AM534),"")))),0))</f>
        <v>56.641943979630014</v>
      </c>
      <c r="AO534" s="2">
        <f>IF(OR('Daily AUM'!AO534="",NAV!AO534=""),0,IFERROR(IF(OR(IFERROR(LOOKUP(2,1/(('Daily AUM'!$D534:AN534&lt;&gt;"")*(NAV!$D534:AN534&lt;&gt;"")),'Daily AUM'!$D534:AN534),"")="",IFERROR(LOOKUP(2,1/(('Daily AUM'!$D534:AN534&lt;&gt;"")*(NAV!$D534:AN534&lt;&gt;"")),NAV!$D534:AN534),"")=""),0,'Daily AUM'!AO534-(IFERROR(LOOKUP(2,1/(('Daily AUM'!$D534:AN534&lt;&gt;"")*(NAV!$D534:AN534&lt;&gt;"")),'Daily AUM'!$D534:AN534),"")*(NAV!AO534/IFERROR(LOOKUP(2,1/(('Daily AUM'!$D534:AN534&lt;&gt;"")*(NAV!$D534:AN534&lt;&gt;"")),NAV!$D534:AN534),"")))),0))</f>
        <v>52.897754292906029</v>
      </c>
      <c r="AP534" s="2">
        <f>IF(OR('Daily AUM'!AP534="",NAV!AP534=""),0,IFERROR(IF(OR(IFERROR(LOOKUP(2,1/(('Daily AUM'!$D534:AO534&lt;&gt;"")*(NAV!$D534:AO534&lt;&gt;"")),'Daily AUM'!$D534:AO534),"")="",IFERROR(LOOKUP(2,1/(('Daily AUM'!$D534:AO534&lt;&gt;"")*(NAV!$D534:AO534&lt;&gt;"")),NAV!$D534:AO534),"")=""),0,'Daily AUM'!AP534-(IFERROR(LOOKUP(2,1/(('Daily AUM'!$D534:AO534&lt;&gt;"")*(NAV!$D534:AO534&lt;&gt;"")),'Daily AUM'!$D534:AO534),"")*(NAV!AP534/IFERROR(LOOKUP(2,1/(('Daily AUM'!$D534:AO534&lt;&gt;"")*(NAV!$D534:AO534&lt;&gt;"")),NAV!$D534:AO534),"")))),0))</f>
        <v>112.32781232532579</v>
      </c>
      <c r="AQ534" s="2">
        <f>IF(OR('Daily AUM'!AQ534="",NAV!AQ534=""),0,IFERROR(IF(OR(IFERROR(LOOKUP(2,1/(('Daily AUM'!$D534:AP534&lt;&gt;"")*(NAV!$D534:AP534&lt;&gt;"")),'Daily AUM'!$D534:AP534),"")="",IFERROR(LOOKUP(2,1/(('Daily AUM'!$D534:AP534&lt;&gt;"")*(NAV!$D534:AP534&lt;&gt;"")),NAV!$D534:AP534),"")=""),0,'Daily AUM'!AQ534-(IFERROR(LOOKUP(2,1/(('Daily AUM'!$D534:AP534&lt;&gt;"")*(NAV!$D534:AP534&lt;&gt;"")),'Daily AUM'!$D534:AP534),"")*(NAV!AQ534/IFERROR(LOOKUP(2,1/(('Daily AUM'!$D534:AP534&lt;&gt;"")*(NAV!$D534:AP534&lt;&gt;"")),NAV!$D534:AP534),"")))),0))</f>
        <v>64.345610577322077</v>
      </c>
      <c r="AR534" s="2">
        <f>IF(OR('Daily AUM'!AR534="",NAV!AR534=""),0,IFERROR(IF(OR(IFERROR(LOOKUP(2,1/(('Daily AUM'!$D534:AQ534&lt;&gt;"")*(NAV!$D534:AQ534&lt;&gt;"")),'Daily AUM'!$D534:AQ534),"")="",IFERROR(LOOKUP(2,1/(('Daily AUM'!$D534:AQ534&lt;&gt;"")*(NAV!$D534:AQ534&lt;&gt;"")),NAV!$D534:AQ534),"")=""),0,'Daily AUM'!AR534-(IFERROR(LOOKUP(2,1/(('Daily AUM'!$D534:AQ534&lt;&gt;"")*(NAV!$D534:AQ534&lt;&gt;"")),'Daily AUM'!$D534:AQ534),"")*(NAV!AR534/IFERROR(LOOKUP(2,1/(('Daily AUM'!$D534:AQ534&lt;&gt;"")*(NAV!$D534:AQ534&lt;&gt;"")),NAV!$D534:AQ534),"")))),0))</f>
        <v>58.960291699884692</v>
      </c>
      <c r="AS534" s="2">
        <f t="shared" si="16"/>
        <v>3548.0440779422497</v>
      </c>
      <c r="AT534" s="2">
        <f t="shared" si="17"/>
        <v>2488.6029909812496</v>
      </c>
    </row>
    <row r="535" spans="1:46" x14ac:dyDescent="0.2">
      <c r="A535" t="s">
        <v>595</v>
      </c>
      <c r="B535" t="s">
        <v>589</v>
      </c>
      <c r="C535" t="s">
        <v>44</v>
      </c>
      <c r="D535" s="2">
        <f>0</f>
        <v>0</v>
      </c>
      <c r="E535" s="2">
        <f>IF(OR('Daily AUM'!E535="",NAV!E535=""),0,IFERROR(IF(OR(IFERROR(LOOKUP(2,1/(('Daily AUM'!$D535:D535&lt;&gt;"")*(NAV!$D535:D535&lt;&gt;"")),'Daily AUM'!$D535:D535),"")="",IFERROR(LOOKUP(2,1/(('Daily AUM'!$D535:D535&lt;&gt;"")*(NAV!$D535:D535&lt;&gt;"")),NAV!$D535:D535),"")=""),0,'Daily AUM'!E535-(IFERROR(LOOKUP(2,1/(('Daily AUM'!$D535:D535&lt;&gt;"")*(NAV!$D535:D535&lt;&gt;"")),'Daily AUM'!$D535:D535),"")*(NAV!E535/IFERROR(LOOKUP(2,1/(('Daily AUM'!$D535:D535&lt;&gt;"")*(NAV!$D535:D535&lt;&gt;"")),NAV!$D535:D535),"")))),0))</f>
        <v>12.556182751257211</v>
      </c>
      <c r="F535" s="2">
        <f>IF(OR('Daily AUM'!F535="",NAV!F535=""),0,IFERROR(IF(OR(IFERROR(LOOKUP(2,1/(('Daily AUM'!$D535:E535&lt;&gt;"")*(NAV!$D535:E535&lt;&gt;"")),'Daily AUM'!$D535:E535),"")="",IFERROR(LOOKUP(2,1/(('Daily AUM'!$D535:E535&lt;&gt;"")*(NAV!$D535:E535&lt;&gt;"")),NAV!$D535:E535),"")=""),0,'Daily AUM'!F535-(IFERROR(LOOKUP(2,1/(('Daily AUM'!$D535:E535&lt;&gt;"")*(NAV!$D535:E535&lt;&gt;"")),'Daily AUM'!$D535:E535),"")*(NAV!F535/IFERROR(LOOKUP(2,1/(('Daily AUM'!$D535:E535&lt;&gt;"")*(NAV!$D535:E535&lt;&gt;"")),NAV!$D535:E535),"")))),0))</f>
        <v>3.1185635066321993E-3</v>
      </c>
      <c r="G535" s="2">
        <f>IF(OR('Daily AUM'!G535="",NAV!G535=""),0,IFERROR(IF(OR(IFERROR(LOOKUP(2,1/(('Daily AUM'!$D535:F535&lt;&gt;"")*(NAV!$D535:F535&lt;&gt;"")),'Daily AUM'!$D535:F535),"")="",IFERROR(LOOKUP(2,1/(('Daily AUM'!$D535:F535&lt;&gt;"")*(NAV!$D535:F535&lt;&gt;"")),NAV!$D535:F535),"")=""),0,'Daily AUM'!G535-(IFERROR(LOOKUP(2,1/(('Daily AUM'!$D535:F535&lt;&gt;"")*(NAV!$D535:F535&lt;&gt;"")),'Daily AUM'!$D535:F535),"")*(NAV!G535/IFERROR(LOOKUP(2,1/(('Daily AUM'!$D535:F535&lt;&gt;"")*(NAV!$D535:F535&lt;&gt;"")),NAV!$D535:F535),"")))),0))</f>
        <v>4.7834207198663989</v>
      </c>
      <c r="H535" s="2">
        <f>IF(OR('Daily AUM'!H535="",NAV!H535=""),0,IFERROR(IF(OR(IFERROR(LOOKUP(2,1/(('Daily AUM'!$D535:G535&lt;&gt;"")*(NAV!$D535:G535&lt;&gt;"")),'Daily AUM'!$D535:G535),"")="",IFERROR(LOOKUP(2,1/(('Daily AUM'!$D535:G535&lt;&gt;"")*(NAV!$D535:G535&lt;&gt;"")),NAV!$D535:G535),"")=""),0,'Daily AUM'!H535-(IFERROR(LOOKUP(2,1/(('Daily AUM'!$D535:G535&lt;&gt;"")*(NAV!$D535:G535&lt;&gt;"")),'Daily AUM'!$D535:G535),"")*(NAV!H535/IFERROR(LOOKUP(2,1/(('Daily AUM'!$D535:G535&lt;&gt;"")*(NAV!$D535:G535&lt;&gt;"")),NAV!$D535:G535),"")))),0))</f>
        <v>9.7778861201940117</v>
      </c>
      <c r="I535" s="2">
        <f>IF(OR('Daily AUM'!I535="",NAV!I535=""),0,IFERROR(IF(OR(IFERROR(LOOKUP(2,1/(('Daily AUM'!$D535:H535&lt;&gt;"")*(NAV!$D535:H535&lt;&gt;"")),'Daily AUM'!$D535:H535),"")="",IFERROR(LOOKUP(2,1/(('Daily AUM'!$D535:H535&lt;&gt;"")*(NAV!$D535:H535&lt;&gt;"")),NAV!$D535:H535),"")=""),0,'Daily AUM'!I535-(IFERROR(LOOKUP(2,1/(('Daily AUM'!$D535:H535&lt;&gt;"")*(NAV!$D535:H535&lt;&gt;"")),'Daily AUM'!$D535:H535),"")*(NAV!I535/IFERROR(LOOKUP(2,1/(('Daily AUM'!$D535:H535&lt;&gt;"")*(NAV!$D535:H535&lt;&gt;"")),NAV!$D535:H535),"")))),0))</f>
        <v>8.7607724977426642</v>
      </c>
      <c r="J535" s="2">
        <f>IF(OR('Daily AUM'!J535="",NAV!J535=""),0,IFERROR(IF(OR(IFERROR(LOOKUP(2,1/(('Daily AUM'!$D535:I535&lt;&gt;"")*(NAV!$D535:I535&lt;&gt;"")),'Daily AUM'!$D535:I535),"")="",IFERROR(LOOKUP(2,1/(('Daily AUM'!$D535:I535&lt;&gt;"")*(NAV!$D535:I535&lt;&gt;"")),NAV!$D535:I535),"")=""),0,'Daily AUM'!J535-(IFERROR(LOOKUP(2,1/(('Daily AUM'!$D535:I535&lt;&gt;"")*(NAV!$D535:I535&lt;&gt;"")),'Daily AUM'!$D535:I535),"")*(NAV!J535/IFERROR(LOOKUP(2,1/(('Daily AUM'!$D535:I535&lt;&gt;"")*(NAV!$D535:I535&lt;&gt;"")),NAV!$D535:I535),"")))),0))</f>
        <v>5.827715415545299</v>
      </c>
      <c r="K535" s="2">
        <f>IF(OR('Daily AUM'!K535="",NAV!K535=""),0,IFERROR(IF(OR(IFERROR(LOOKUP(2,1/(('Daily AUM'!$D535:J535&lt;&gt;"")*(NAV!$D535:J535&lt;&gt;"")),'Daily AUM'!$D535:J535),"")="",IFERROR(LOOKUP(2,1/(('Daily AUM'!$D535:J535&lt;&gt;"")*(NAV!$D535:J535&lt;&gt;"")),NAV!$D535:J535),"")=""),0,'Daily AUM'!K535-(IFERROR(LOOKUP(2,1/(('Daily AUM'!$D535:J535&lt;&gt;"")*(NAV!$D535:J535&lt;&gt;"")),'Daily AUM'!$D535:J535),"")*(NAV!K535/IFERROR(LOOKUP(2,1/(('Daily AUM'!$D535:J535&lt;&gt;"")*(NAV!$D535:J535&lt;&gt;"")),NAV!$D535:J535),"")))),0))</f>
        <v>11.858261356246544</v>
      </c>
      <c r="L535" s="2">
        <f>IF(OR('Daily AUM'!L535="",NAV!L535=""),0,IFERROR(IF(OR(IFERROR(LOOKUP(2,1/(('Daily AUM'!$D535:K535&lt;&gt;"")*(NAV!$D535:K535&lt;&gt;"")),'Daily AUM'!$D535:K535),"")="",IFERROR(LOOKUP(2,1/(('Daily AUM'!$D535:K535&lt;&gt;"")*(NAV!$D535:K535&lt;&gt;"")),NAV!$D535:K535),"")=""),0,'Daily AUM'!L535-(IFERROR(LOOKUP(2,1/(('Daily AUM'!$D535:K535&lt;&gt;"")*(NAV!$D535:K535&lt;&gt;"")),'Daily AUM'!$D535:K535),"")*(NAV!L535/IFERROR(LOOKUP(2,1/(('Daily AUM'!$D535:K535&lt;&gt;"")*(NAV!$D535:K535&lt;&gt;"")),NAV!$D535:K535),"")))),0))</f>
        <v>10.547378700194372</v>
      </c>
      <c r="M535" s="2">
        <f>IF(OR('Daily AUM'!M535="",NAV!M535=""),0,IFERROR(IF(OR(IFERROR(LOOKUP(2,1/(('Daily AUM'!$D535:L535&lt;&gt;"")*(NAV!$D535:L535&lt;&gt;"")),'Daily AUM'!$D535:L535),"")="",IFERROR(LOOKUP(2,1/(('Daily AUM'!$D535:L535&lt;&gt;"")*(NAV!$D535:L535&lt;&gt;"")),NAV!$D535:L535),"")=""),0,'Daily AUM'!M535-(IFERROR(LOOKUP(2,1/(('Daily AUM'!$D535:L535&lt;&gt;"")*(NAV!$D535:L535&lt;&gt;"")),'Daily AUM'!$D535:L535),"")*(NAV!M535/IFERROR(LOOKUP(2,1/(('Daily AUM'!$D535:L535&lt;&gt;"")*(NAV!$D535:L535&lt;&gt;"")),NAV!$D535:L535),"")))),0))</f>
        <v>7.5629724630615556</v>
      </c>
      <c r="N535" s="2">
        <f>IF(OR('Daily AUM'!N535="",NAV!N535=""),0,IFERROR(IF(OR(IFERROR(LOOKUP(2,1/(('Daily AUM'!$D535:M535&lt;&gt;"")*(NAV!$D535:M535&lt;&gt;"")),'Daily AUM'!$D535:M535),"")="",IFERROR(LOOKUP(2,1/(('Daily AUM'!$D535:M535&lt;&gt;"")*(NAV!$D535:M535&lt;&gt;"")),NAV!$D535:M535),"")=""),0,'Daily AUM'!N535-(IFERROR(LOOKUP(2,1/(('Daily AUM'!$D535:M535&lt;&gt;"")*(NAV!$D535:M535&lt;&gt;"")),'Daily AUM'!$D535:M535),"")*(NAV!N535/IFERROR(LOOKUP(2,1/(('Daily AUM'!$D535:M535&lt;&gt;"")*(NAV!$D535:M535&lt;&gt;"")),NAV!$D535:M535),"")))),0))</f>
        <v>4.9162581507216601</v>
      </c>
      <c r="O535" s="2">
        <f>IF(OR('Daily AUM'!O535="",NAV!O535=""),0,IFERROR(IF(OR(IFERROR(LOOKUP(2,1/(('Daily AUM'!$D535:N535&lt;&gt;"")*(NAV!$D535:N535&lt;&gt;"")),'Daily AUM'!$D535:N535),"")="",IFERROR(LOOKUP(2,1/(('Daily AUM'!$D535:N535&lt;&gt;"")*(NAV!$D535:N535&lt;&gt;"")),NAV!$D535:N535),"")=""),0,'Daily AUM'!O535-(IFERROR(LOOKUP(2,1/(('Daily AUM'!$D535:N535&lt;&gt;"")*(NAV!$D535:N535&lt;&gt;"")),'Daily AUM'!$D535:N535),"")*(NAV!O535/IFERROR(LOOKUP(2,1/(('Daily AUM'!$D535:N535&lt;&gt;"")*(NAV!$D535:N535&lt;&gt;"")),NAV!$D535:N535),"")))),0))</f>
        <v>5.6325940991599737</v>
      </c>
      <c r="P535" s="2">
        <f>IF(OR('Daily AUM'!P535="",NAV!P535=""),0,IFERROR(IF(OR(IFERROR(LOOKUP(2,1/(('Daily AUM'!$D535:O535&lt;&gt;"")*(NAV!$D535:O535&lt;&gt;"")),'Daily AUM'!$D535:O535),"")="",IFERROR(LOOKUP(2,1/(('Daily AUM'!$D535:O535&lt;&gt;"")*(NAV!$D535:O535&lt;&gt;"")),NAV!$D535:O535),"")=""),0,'Daily AUM'!P535-(IFERROR(LOOKUP(2,1/(('Daily AUM'!$D535:O535&lt;&gt;"")*(NAV!$D535:O535&lt;&gt;"")),'Daily AUM'!$D535:O535),"")*(NAV!P535/IFERROR(LOOKUP(2,1/(('Daily AUM'!$D535:O535&lt;&gt;"")*(NAV!$D535:O535&lt;&gt;"")),NAV!$D535:O535),"")))),0))</f>
        <v>4.9596814309871888</v>
      </c>
      <c r="Q535" s="2">
        <f>IF(OR('Daily AUM'!Q535="",NAV!Q535=""),0,IFERROR(IF(OR(IFERROR(LOOKUP(2,1/(('Daily AUM'!$D535:P535&lt;&gt;"")*(NAV!$D535:P535&lt;&gt;"")),'Daily AUM'!$D535:P535),"")="",IFERROR(LOOKUP(2,1/(('Daily AUM'!$D535:P535&lt;&gt;"")*(NAV!$D535:P535&lt;&gt;"")),NAV!$D535:P535),"")=""),0,'Daily AUM'!Q535-(IFERROR(LOOKUP(2,1/(('Daily AUM'!$D535:P535&lt;&gt;"")*(NAV!$D535:P535&lt;&gt;"")),'Daily AUM'!$D535:P535),"")*(NAV!Q535/IFERROR(LOOKUP(2,1/(('Daily AUM'!$D535:P535&lt;&gt;"")*(NAV!$D535:P535&lt;&gt;"")),NAV!$D535:P535),"")))),0))</f>
        <v>3.6919497655028408</v>
      </c>
      <c r="R535" s="2">
        <f>IF(OR('Daily AUM'!R535="",NAV!R535=""),0,IFERROR(IF(OR(IFERROR(LOOKUP(2,1/(('Daily AUM'!$D535:Q535&lt;&gt;"")*(NAV!$D535:Q535&lt;&gt;"")),'Daily AUM'!$D535:Q535),"")="",IFERROR(LOOKUP(2,1/(('Daily AUM'!$D535:Q535&lt;&gt;"")*(NAV!$D535:Q535&lt;&gt;"")),NAV!$D535:Q535),"")=""),0,'Daily AUM'!R535-(IFERROR(LOOKUP(2,1/(('Daily AUM'!$D535:Q535&lt;&gt;"")*(NAV!$D535:Q535&lt;&gt;"")),'Daily AUM'!$D535:Q535),"")*(NAV!R535/IFERROR(LOOKUP(2,1/(('Daily AUM'!$D535:Q535&lt;&gt;"")*(NAV!$D535:Q535&lt;&gt;"")),NAV!$D535:Q535),"")))),0))</f>
        <v>4.3768410142089351</v>
      </c>
      <c r="S535" s="2">
        <f>IF(OR('Daily AUM'!S535="",NAV!S535=""),0,IFERROR(IF(OR(IFERROR(LOOKUP(2,1/(('Daily AUM'!$D535:R535&lt;&gt;"")*(NAV!$D535:R535&lt;&gt;"")),'Daily AUM'!$D535:R535),"")="",IFERROR(LOOKUP(2,1/(('Daily AUM'!$D535:R535&lt;&gt;"")*(NAV!$D535:R535&lt;&gt;"")),NAV!$D535:R535),"")=""),0,'Daily AUM'!S535-(IFERROR(LOOKUP(2,1/(('Daily AUM'!$D535:R535&lt;&gt;"")*(NAV!$D535:R535&lt;&gt;"")),'Daily AUM'!$D535:R535),"")*(NAV!S535/IFERROR(LOOKUP(2,1/(('Daily AUM'!$D535:R535&lt;&gt;"")*(NAV!$D535:R535&lt;&gt;"")),NAV!$D535:R535),"")))),0))</f>
        <v>1.8798798516484112</v>
      </c>
      <c r="T535" s="2">
        <f>IF(OR('Daily AUM'!T535="",NAV!T535=""),0,IFERROR(IF(OR(IFERROR(LOOKUP(2,1/(('Daily AUM'!$D535:S535&lt;&gt;"")*(NAV!$D535:S535&lt;&gt;"")),'Daily AUM'!$D535:S535),"")="",IFERROR(LOOKUP(2,1/(('Daily AUM'!$D535:S535&lt;&gt;"")*(NAV!$D535:S535&lt;&gt;"")),NAV!$D535:S535),"")=""),0,'Daily AUM'!T535-(IFERROR(LOOKUP(2,1/(('Daily AUM'!$D535:S535&lt;&gt;"")*(NAV!$D535:S535&lt;&gt;"")),'Daily AUM'!$D535:S535),"")*(NAV!T535/IFERROR(LOOKUP(2,1/(('Daily AUM'!$D535:S535&lt;&gt;"")*(NAV!$D535:S535&lt;&gt;"")),NAV!$D535:S535),"")))),0))</f>
        <v>2.9689034837235795</v>
      </c>
      <c r="U535" s="2">
        <f>IF(OR('Daily AUM'!U535="",NAV!U535=""),0,IFERROR(IF(OR(IFERROR(LOOKUP(2,1/(('Daily AUM'!$D535:T535&lt;&gt;"")*(NAV!$D535:T535&lt;&gt;"")),'Daily AUM'!$D535:T535),"")="",IFERROR(LOOKUP(2,1/(('Daily AUM'!$D535:T535&lt;&gt;"")*(NAV!$D535:T535&lt;&gt;"")),NAV!$D535:T535),"")=""),0,'Daily AUM'!U535-(IFERROR(LOOKUP(2,1/(('Daily AUM'!$D535:T535&lt;&gt;"")*(NAV!$D535:T535&lt;&gt;"")),'Daily AUM'!$D535:T535),"")*(NAV!U535/IFERROR(LOOKUP(2,1/(('Daily AUM'!$D535:T535&lt;&gt;"")*(NAV!$D535:T535&lt;&gt;"")),NAV!$D535:T535),"")))),0))</f>
        <v>2.3669268982863514</v>
      </c>
      <c r="V535" s="2">
        <f>IF(OR('Daily AUM'!V535="",NAV!V535=""),0,IFERROR(IF(OR(IFERROR(LOOKUP(2,1/(('Daily AUM'!$D535:U535&lt;&gt;"")*(NAV!$D535:U535&lt;&gt;"")),'Daily AUM'!$D535:U535),"")="",IFERROR(LOOKUP(2,1/(('Daily AUM'!$D535:U535&lt;&gt;"")*(NAV!$D535:U535&lt;&gt;"")),NAV!$D535:U535),"")=""),0,'Daily AUM'!V535-(IFERROR(LOOKUP(2,1/(('Daily AUM'!$D535:U535&lt;&gt;"")*(NAV!$D535:U535&lt;&gt;"")),'Daily AUM'!$D535:U535),"")*(NAV!V535/IFERROR(LOOKUP(2,1/(('Daily AUM'!$D535:U535&lt;&gt;"")*(NAV!$D535:U535&lt;&gt;"")),NAV!$D535:U535),"")))),0))</f>
        <v>4.2281521796678589</v>
      </c>
      <c r="W535" s="2">
        <f>IF(OR('Daily AUM'!W535="",NAV!W535=""),0,IFERROR(IF(OR(IFERROR(LOOKUP(2,1/(('Daily AUM'!$D535:V535&lt;&gt;"")*(NAV!$D535:V535&lt;&gt;"")),'Daily AUM'!$D535:V535),"")="",IFERROR(LOOKUP(2,1/(('Daily AUM'!$D535:V535&lt;&gt;"")*(NAV!$D535:V535&lt;&gt;"")),NAV!$D535:V535),"")=""),0,'Daily AUM'!W535-(IFERROR(LOOKUP(2,1/(('Daily AUM'!$D535:V535&lt;&gt;"")*(NAV!$D535:V535&lt;&gt;"")),'Daily AUM'!$D535:V535),"")*(NAV!W535/IFERROR(LOOKUP(2,1/(('Daily AUM'!$D535:V535&lt;&gt;"")*(NAV!$D535:V535&lt;&gt;"")),NAV!$D535:V535),"")))),0))</f>
        <v>2.8760852318637262</v>
      </c>
      <c r="X535" s="2">
        <f>IF(OR('Daily AUM'!X535="",NAV!X535=""),0,IFERROR(IF(OR(IFERROR(LOOKUP(2,1/(('Daily AUM'!$D535:W535&lt;&gt;"")*(NAV!$D535:W535&lt;&gt;"")),'Daily AUM'!$D535:W535),"")="",IFERROR(LOOKUP(2,1/(('Daily AUM'!$D535:W535&lt;&gt;"")*(NAV!$D535:W535&lt;&gt;"")),NAV!$D535:W535),"")=""),0,'Daily AUM'!X535-(IFERROR(LOOKUP(2,1/(('Daily AUM'!$D535:W535&lt;&gt;"")*(NAV!$D535:W535&lt;&gt;"")),'Daily AUM'!$D535:W535),"")*(NAV!X535/IFERROR(LOOKUP(2,1/(('Daily AUM'!$D535:W535&lt;&gt;"")*(NAV!$D535:W535&lt;&gt;"")),NAV!$D535:W535),"")))),0))</f>
        <v>3.0589871977241501</v>
      </c>
      <c r="Y535" s="2">
        <f>IF(OR('Daily AUM'!Y535="",NAV!Y535=""),0,IFERROR(IF(OR(IFERROR(LOOKUP(2,1/(('Daily AUM'!$D535:X535&lt;&gt;"")*(NAV!$D535:X535&lt;&gt;"")),'Daily AUM'!$D535:X535),"")="",IFERROR(LOOKUP(2,1/(('Daily AUM'!$D535:X535&lt;&gt;"")*(NAV!$D535:X535&lt;&gt;"")),NAV!$D535:X535),"")=""),0,'Daily AUM'!Y535-(IFERROR(LOOKUP(2,1/(('Daily AUM'!$D535:X535&lt;&gt;"")*(NAV!$D535:X535&lt;&gt;"")),'Daily AUM'!$D535:X535),"")*(NAV!Y535/IFERROR(LOOKUP(2,1/(('Daily AUM'!$D535:X535&lt;&gt;"")*(NAV!$D535:X535&lt;&gt;"")),NAV!$D535:X535),"")))),0))</f>
        <v>1.8041167228773247</v>
      </c>
      <c r="Z535" s="2">
        <f>IF(OR('Daily AUM'!Z535="",NAV!Z535=""),0,IFERROR(IF(OR(IFERROR(LOOKUP(2,1/(('Daily AUM'!$D535:Y535&lt;&gt;"")*(NAV!$D535:Y535&lt;&gt;"")),'Daily AUM'!$D535:Y535),"")="",IFERROR(LOOKUP(2,1/(('Daily AUM'!$D535:Y535&lt;&gt;"")*(NAV!$D535:Y535&lt;&gt;"")),NAV!$D535:Y535),"")=""),0,'Daily AUM'!Z535-(IFERROR(LOOKUP(2,1/(('Daily AUM'!$D535:Y535&lt;&gt;"")*(NAV!$D535:Y535&lt;&gt;"")),'Daily AUM'!$D535:Y535),"")*(NAV!Z535/IFERROR(LOOKUP(2,1/(('Daily AUM'!$D535:Y535&lt;&gt;"")*(NAV!$D535:Y535&lt;&gt;"")),NAV!$D535:Y535),"")))),0))</f>
        <v>2.96758142875251</v>
      </c>
      <c r="AA535" s="2">
        <f>IF(OR('Daily AUM'!AA535="",NAV!AA535=""),0,IFERROR(IF(OR(IFERROR(LOOKUP(2,1/(('Daily AUM'!$D535:Z535&lt;&gt;"")*(NAV!$D535:Z535&lt;&gt;"")),'Daily AUM'!$D535:Z535),"")="",IFERROR(LOOKUP(2,1/(('Daily AUM'!$D535:Z535&lt;&gt;"")*(NAV!$D535:Z535&lt;&gt;"")),NAV!$D535:Z535),"")=""),0,'Daily AUM'!AA535-(IFERROR(LOOKUP(2,1/(('Daily AUM'!$D535:Z535&lt;&gt;"")*(NAV!$D535:Z535&lt;&gt;"")),'Daily AUM'!$D535:Z535),"")*(NAV!AA535/IFERROR(LOOKUP(2,1/(('Daily AUM'!$D535:Z535&lt;&gt;"")*(NAV!$D535:Z535&lt;&gt;"")),NAV!$D535:Z535),"")))),0))</f>
        <v>3.9374319768969599</v>
      </c>
      <c r="AB535" s="2">
        <f>IF(OR('Daily AUM'!AB535="",NAV!AB535=""),0,IFERROR(IF(OR(IFERROR(LOOKUP(2,1/(('Daily AUM'!$D535:AA535&lt;&gt;"")*(NAV!$D535:AA535&lt;&gt;"")),'Daily AUM'!$D535:AA535),"")="",IFERROR(LOOKUP(2,1/(('Daily AUM'!$D535:AA535&lt;&gt;"")*(NAV!$D535:AA535&lt;&gt;"")),NAV!$D535:AA535),"")=""),0,'Daily AUM'!AB535-(IFERROR(LOOKUP(2,1/(('Daily AUM'!$D535:AA535&lt;&gt;"")*(NAV!$D535:AA535&lt;&gt;"")),'Daily AUM'!$D535:AA535),"")*(NAV!AB535/IFERROR(LOOKUP(2,1/(('Daily AUM'!$D535:AA535&lt;&gt;"")*(NAV!$D535:AA535&lt;&gt;"")),NAV!$D535:AA535),"")))),0))</f>
        <v>6.2029657378566299</v>
      </c>
      <c r="AC535" s="2">
        <f>IF(OR('Daily AUM'!AC535="",NAV!AC535=""),0,IFERROR(IF(OR(IFERROR(LOOKUP(2,1/(('Daily AUM'!$D535:AB535&lt;&gt;"")*(NAV!$D535:AB535&lt;&gt;"")),'Daily AUM'!$D535:AB535),"")="",IFERROR(LOOKUP(2,1/(('Daily AUM'!$D535:AB535&lt;&gt;"")*(NAV!$D535:AB535&lt;&gt;"")),NAV!$D535:AB535),"")=""),0,'Daily AUM'!AC535-(IFERROR(LOOKUP(2,1/(('Daily AUM'!$D535:AB535&lt;&gt;"")*(NAV!$D535:AB535&lt;&gt;"")),'Daily AUM'!$D535:AB535),"")*(NAV!AC535/IFERROR(LOOKUP(2,1/(('Daily AUM'!$D535:AB535&lt;&gt;"")*(NAV!$D535:AB535&lt;&gt;"")),NAV!$D535:AB535),"")))),0))</f>
        <v>1.0987107231920845</v>
      </c>
      <c r="AD535" s="2">
        <f>IF(OR('Daily AUM'!AD535="",NAV!AD535=""),0,IFERROR(IF(OR(IFERROR(LOOKUP(2,1/(('Daily AUM'!$D535:AC535&lt;&gt;"")*(NAV!$D535:AC535&lt;&gt;"")),'Daily AUM'!$D535:AC535),"")="",IFERROR(LOOKUP(2,1/(('Daily AUM'!$D535:AC535&lt;&gt;"")*(NAV!$D535:AC535&lt;&gt;"")),NAV!$D535:AC535),"")=""),0,'Daily AUM'!AD535-(IFERROR(LOOKUP(2,1/(('Daily AUM'!$D535:AC535&lt;&gt;"")*(NAV!$D535:AC535&lt;&gt;"")),'Daily AUM'!$D535:AC535),"")*(NAV!AD535/IFERROR(LOOKUP(2,1/(('Daily AUM'!$D535:AC535&lt;&gt;"")*(NAV!$D535:AC535&lt;&gt;"")),NAV!$D535:AC535),"")))),0))</f>
        <v>4.3121260284218579</v>
      </c>
      <c r="AE535" s="2">
        <f>IF(OR('Daily AUM'!AE535="",NAV!AE535=""),0,IFERROR(IF(OR(IFERROR(LOOKUP(2,1/(('Daily AUM'!$D535:AD535&lt;&gt;"")*(NAV!$D535:AD535&lt;&gt;"")),'Daily AUM'!$D535:AD535),"")="",IFERROR(LOOKUP(2,1/(('Daily AUM'!$D535:AD535&lt;&gt;"")*(NAV!$D535:AD535&lt;&gt;"")),NAV!$D535:AD535),"")=""),0,'Daily AUM'!AE535-(IFERROR(LOOKUP(2,1/(('Daily AUM'!$D535:AD535&lt;&gt;"")*(NAV!$D535:AD535&lt;&gt;"")),'Daily AUM'!$D535:AD535),"")*(NAV!AE535/IFERROR(LOOKUP(2,1/(('Daily AUM'!$D535:AD535&lt;&gt;"")*(NAV!$D535:AD535&lt;&gt;"")),NAV!$D535:AD535),"")))),0))</f>
        <v>-0.84760706000383834</v>
      </c>
      <c r="AF535" s="2">
        <f>IF(OR('Daily AUM'!AF535="",NAV!AF535=""),0,IFERROR(IF(OR(IFERROR(LOOKUP(2,1/(('Daily AUM'!$D535:AE535&lt;&gt;"")*(NAV!$D535:AE535&lt;&gt;"")),'Daily AUM'!$D535:AE535),"")="",IFERROR(LOOKUP(2,1/(('Daily AUM'!$D535:AE535&lt;&gt;"")*(NAV!$D535:AE535&lt;&gt;"")),NAV!$D535:AE535),"")=""),0,'Daily AUM'!AF535-(IFERROR(LOOKUP(2,1/(('Daily AUM'!$D535:AE535&lt;&gt;"")*(NAV!$D535:AE535&lt;&gt;"")),'Daily AUM'!$D535:AE535),"")*(NAV!AF535/IFERROR(LOOKUP(2,1/(('Daily AUM'!$D535:AE535&lt;&gt;"")*(NAV!$D535:AE535&lt;&gt;"")),NAV!$D535:AE535),"")))),0))</f>
        <v>1.2945908979977503</v>
      </c>
      <c r="AG535" s="2">
        <f>IF(OR('Daily AUM'!AG535="",NAV!AG535=""),0,IFERROR(IF(OR(IFERROR(LOOKUP(2,1/(('Daily AUM'!$D535:AF535&lt;&gt;"")*(NAV!$D535:AF535&lt;&gt;"")),'Daily AUM'!$D535:AF535),"")="",IFERROR(LOOKUP(2,1/(('Daily AUM'!$D535:AF535&lt;&gt;"")*(NAV!$D535:AF535&lt;&gt;"")),NAV!$D535:AF535),"")=""),0,'Daily AUM'!AG535-(IFERROR(LOOKUP(2,1/(('Daily AUM'!$D535:AF535&lt;&gt;"")*(NAV!$D535:AF535&lt;&gt;"")),'Daily AUM'!$D535:AF535),"")*(NAV!AG535/IFERROR(LOOKUP(2,1/(('Daily AUM'!$D535:AF535&lt;&gt;"")*(NAV!$D535:AF535&lt;&gt;"")),NAV!$D535:AF535),"")))),0))</f>
        <v>5.0018890055075644</v>
      </c>
      <c r="AH535" s="2">
        <f>IF(OR('Daily AUM'!AH535="",NAV!AH535=""),0,IFERROR(IF(OR(IFERROR(LOOKUP(2,1/(('Daily AUM'!$D535:AG535&lt;&gt;"")*(NAV!$D535:AG535&lt;&gt;"")),'Daily AUM'!$D535:AG535),"")="",IFERROR(LOOKUP(2,1/(('Daily AUM'!$D535:AG535&lt;&gt;"")*(NAV!$D535:AG535&lt;&gt;"")),NAV!$D535:AG535),"")=""),0,'Daily AUM'!AH535-(IFERROR(LOOKUP(2,1/(('Daily AUM'!$D535:AG535&lt;&gt;"")*(NAV!$D535:AG535&lt;&gt;"")),'Daily AUM'!$D535:AG535),"")*(NAV!AH535/IFERROR(LOOKUP(2,1/(('Daily AUM'!$D535:AG535&lt;&gt;"")*(NAV!$D535:AG535&lt;&gt;"")),NAV!$D535:AG535),"")))),0))</f>
        <v>1.615622524632272</v>
      </c>
      <c r="AI535" s="2">
        <f>IF(OR('Daily AUM'!AI535="",NAV!AI535=""),0,IFERROR(IF(OR(IFERROR(LOOKUP(2,1/(('Daily AUM'!$D535:AH535&lt;&gt;"")*(NAV!$D535:AH535&lt;&gt;"")),'Daily AUM'!$D535:AH535),"")="",IFERROR(LOOKUP(2,1/(('Daily AUM'!$D535:AH535&lt;&gt;"")*(NAV!$D535:AH535&lt;&gt;"")),NAV!$D535:AH535),"")=""),0,'Daily AUM'!AI535-(IFERROR(LOOKUP(2,1/(('Daily AUM'!$D535:AH535&lt;&gt;"")*(NAV!$D535:AH535&lt;&gt;"")),'Daily AUM'!$D535:AH535),"")*(NAV!AI535/IFERROR(LOOKUP(2,1/(('Daily AUM'!$D535:AH535&lt;&gt;"")*(NAV!$D535:AH535&lt;&gt;"")),NAV!$D535:AH535),"")))),0))</f>
        <v>1.7161566280484521</v>
      </c>
      <c r="AJ535" s="2">
        <f>IF(OR('Daily AUM'!AJ535="",NAV!AJ535=""),0,IFERROR(IF(OR(IFERROR(LOOKUP(2,1/(('Daily AUM'!$D535:AI535&lt;&gt;"")*(NAV!$D535:AI535&lt;&gt;"")),'Daily AUM'!$D535:AI535),"")="",IFERROR(LOOKUP(2,1/(('Daily AUM'!$D535:AI535&lt;&gt;"")*(NAV!$D535:AI535&lt;&gt;"")),NAV!$D535:AI535),"")=""),0,'Daily AUM'!AJ535-(IFERROR(LOOKUP(2,1/(('Daily AUM'!$D535:AI535&lt;&gt;"")*(NAV!$D535:AI535&lt;&gt;"")),'Daily AUM'!$D535:AI535),"")*(NAV!AJ535/IFERROR(LOOKUP(2,1/(('Daily AUM'!$D535:AI535&lt;&gt;"")*(NAV!$D535:AI535&lt;&gt;"")),NAV!$D535:AI535),"")))),0))</f>
        <v>3.264898317233019</v>
      </c>
      <c r="AK535" s="2">
        <f>IF(OR('Daily AUM'!AK535="",NAV!AK535=""),0,IFERROR(IF(OR(IFERROR(LOOKUP(2,1/(('Daily AUM'!$D535:AJ535&lt;&gt;"")*(NAV!$D535:AJ535&lt;&gt;"")),'Daily AUM'!$D535:AJ535),"")="",IFERROR(LOOKUP(2,1/(('Daily AUM'!$D535:AJ535&lt;&gt;"")*(NAV!$D535:AJ535&lt;&gt;"")),NAV!$D535:AJ535),"")=""),0,'Daily AUM'!AK535-(IFERROR(LOOKUP(2,1/(('Daily AUM'!$D535:AJ535&lt;&gt;"")*(NAV!$D535:AJ535&lt;&gt;"")),'Daily AUM'!$D535:AJ535),"")*(NAV!AK535/IFERROR(LOOKUP(2,1/(('Daily AUM'!$D535:AJ535&lt;&gt;"")*(NAV!$D535:AJ535&lt;&gt;"")),NAV!$D535:AJ535),"")))),0))</f>
        <v>2.7151374141495808</v>
      </c>
      <c r="AL535" s="2">
        <f>IF(OR('Daily AUM'!AL535="",NAV!AL535=""),0,IFERROR(IF(OR(IFERROR(LOOKUP(2,1/(('Daily AUM'!$D535:AK535&lt;&gt;"")*(NAV!$D535:AK535&lt;&gt;"")),'Daily AUM'!$D535:AK535),"")="",IFERROR(LOOKUP(2,1/(('Daily AUM'!$D535:AK535&lt;&gt;"")*(NAV!$D535:AK535&lt;&gt;"")),NAV!$D535:AK535),"")=""),0,'Daily AUM'!AL535-(IFERROR(LOOKUP(2,1/(('Daily AUM'!$D535:AK535&lt;&gt;"")*(NAV!$D535:AK535&lt;&gt;"")),'Daily AUM'!$D535:AK535),"")*(NAV!AL535/IFERROR(LOOKUP(2,1/(('Daily AUM'!$D535:AK535&lt;&gt;"")*(NAV!$D535:AK535&lt;&gt;"")),NAV!$D535:AK535),"")))),0))</f>
        <v>0.87308197599656978</v>
      </c>
      <c r="AM535" s="2">
        <f>IF(OR('Daily AUM'!AM535="",NAV!AM535=""),0,IFERROR(IF(OR(IFERROR(LOOKUP(2,1/(('Daily AUM'!$D535:AL535&lt;&gt;"")*(NAV!$D535:AL535&lt;&gt;"")),'Daily AUM'!$D535:AL535),"")="",IFERROR(LOOKUP(2,1/(('Daily AUM'!$D535:AL535&lt;&gt;"")*(NAV!$D535:AL535&lt;&gt;"")),NAV!$D535:AL535),"")=""),0,'Daily AUM'!AM535-(IFERROR(LOOKUP(2,1/(('Daily AUM'!$D535:AL535&lt;&gt;"")*(NAV!$D535:AL535&lt;&gt;"")),'Daily AUM'!$D535:AL535),"")*(NAV!AM535/IFERROR(LOOKUP(2,1/(('Daily AUM'!$D535:AL535&lt;&gt;"")*(NAV!$D535:AL535&lt;&gt;"")),NAV!$D535:AL535),"")))),0))</f>
        <v>1.8422143231310883</v>
      </c>
      <c r="AN535" s="2">
        <f>IF(OR('Daily AUM'!AN535="",NAV!AN535=""),0,IFERROR(IF(OR(IFERROR(LOOKUP(2,1/(('Daily AUM'!$D535:AM535&lt;&gt;"")*(NAV!$D535:AM535&lt;&gt;"")),'Daily AUM'!$D535:AM535),"")="",IFERROR(LOOKUP(2,1/(('Daily AUM'!$D535:AM535&lt;&gt;"")*(NAV!$D535:AM535&lt;&gt;"")),NAV!$D535:AM535),"")=""),0,'Daily AUM'!AN535-(IFERROR(LOOKUP(2,1/(('Daily AUM'!$D535:AM535&lt;&gt;"")*(NAV!$D535:AM535&lt;&gt;"")),'Daily AUM'!$D535:AM535),"")*(NAV!AN535/IFERROR(LOOKUP(2,1/(('Daily AUM'!$D535:AM535&lt;&gt;"")*(NAV!$D535:AM535&lt;&gt;"")),NAV!$D535:AM535),"")))),0))</f>
        <v>1.1260497007268668</v>
      </c>
      <c r="AO535" s="2">
        <f>IF(OR('Daily AUM'!AO535="",NAV!AO535=""),0,IFERROR(IF(OR(IFERROR(LOOKUP(2,1/(('Daily AUM'!$D535:AN535&lt;&gt;"")*(NAV!$D535:AN535&lt;&gt;"")),'Daily AUM'!$D535:AN535),"")="",IFERROR(LOOKUP(2,1/(('Daily AUM'!$D535:AN535&lt;&gt;"")*(NAV!$D535:AN535&lt;&gt;"")),NAV!$D535:AN535),"")=""),0,'Daily AUM'!AO535-(IFERROR(LOOKUP(2,1/(('Daily AUM'!$D535:AN535&lt;&gt;"")*(NAV!$D535:AN535&lt;&gt;"")),'Daily AUM'!$D535:AN535),"")*(NAV!AO535/IFERROR(LOOKUP(2,1/(('Daily AUM'!$D535:AN535&lt;&gt;"")*(NAV!$D535:AN535&lt;&gt;"")),NAV!$D535:AN535),"")))),0))</f>
        <v>1.8886845217167547</v>
      </c>
      <c r="AP535" s="2">
        <f>IF(OR('Daily AUM'!AP535="",NAV!AP535=""),0,IFERROR(IF(OR(IFERROR(LOOKUP(2,1/(('Daily AUM'!$D535:AO535&lt;&gt;"")*(NAV!$D535:AO535&lt;&gt;"")),'Daily AUM'!$D535:AO535),"")="",IFERROR(LOOKUP(2,1/(('Daily AUM'!$D535:AO535&lt;&gt;"")*(NAV!$D535:AO535&lt;&gt;"")),NAV!$D535:AO535),"")=""),0,'Daily AUM'!AP535-(IFERROR(LOOKUP(2,1/(('Daily AUM'!$D535:AO535&lt;&gt;"")*(NAV!$D535:AO535&lt;&gt;"")),'Daily AUM'!$D535:AO535),"")*(NAV!AP535/IFERROR(LOOKUP(2,1/(('Daily AUM'!$D535:AO535&lt;&gt;"")*(NAV!$D535:AO535&lt;&gt;"")),NAV!$D535:AO535),"")))),0))</f>
        <v>1.9925752989889816</v>
      </c>
      <c r="AQ535" s="2">
        <f>IF(OR('Daily AUM'!AQ535="",NAV!AQ535=""),0,IFERROR(IF(OR(IFERROR(LOOKUP(2,1/(('Daily AUM'!$D535:AP535&lt;&gt;"")*(NAV!$D535:AP535&lt;&gt;"")),'Daily AUM'!$D535:AP535),"")="",IFERROR(LOOKUP(2,1/(('Daily AUM'!$D535:AP535&lt;&gt;"")*(NAV!$D535:AP535&lt;&gt;"")),NAV!$D535:AP535),"")=""),0,'Daily AUM'!AQ535-(IFERROR(LOOKUP(2,1/(('Daily AUM'!$D535:AP535&lt;&gt;"")*(NAV!$D535:AP535&lt;&gt;"")),'Daily AUM'!$D535:AP535),"")*(NAV!AQ535/IFERROR(LOOKUP(2,1/(('Daily AUM'!$D535:AP535&lt;&gt;"")*(NAV!$D535:AP535&lt;&gt;"")),NAV!$D535:AP535),"")))),0))</f>
        <v>2.0221791044776865</v>
      </c>
      <c r="AR535" s="2">
        <f>IF(OR('Daily AUM'!AR535="",NAV!AR535=""),0,IFERROR(IF(OR(IFERROR(LOOKUP(2,1/(('Daily AUM'!$D535:AQ535&lt;&gt;"")*(NAV!$D535:AQ535&lt;&gt;"")),'Daily AUM'!$D535:AQ535),"")="",IFERROR(LOOKUP(2,1/(('Daily AUM'!$D535:AQ535&lt;&gt;"")*(NAV!$D535:AQ535&lt;&gt;"")),NAV!$D535:AQ535),"")=""),0,'Daily AUM'!AR535-(IFERROR(LOOKUP(2,1/(('Daily AUM'!$D535:AQ535&lt;&gt;"")*(NAV!$D535:AQ535&lt;&gt;"")),'Daily AUM'!$D535:AQ535),"")*(NAV!AR535/IFERROR(LOOKUP(2,1/(('Daily AUM'!$D535:AQ535&lt;&gt;"")*(NAV!$D535:AQ535&lt;&gt;"")),NAV!$D535:AQ535),"")))),0))</f>
        <v>1.5944655596942994</v>
      </c>
      <c r="AS535" s="2">
        <f t="shared" si="16"/>
        <v>101.88190186272948</v>
      </c>
      <c r="AT535" s="2">
        <f t="shared" si="17"/>
        <v>44.618754107417089</v>
      </c>
    </row>
    <row r="536" spans="1:46" x14ac:dyDescent="0.2">
      <c r="A536" t="s">
        <v>596</v>
      </c>
      <c r="B536" t="s">
        <v>597</v>
      </c>
      <c r="C536" t="s">
        <v>34</v>
      </c>
      <c r="D536" s="2">
        <f>0</f>
        <v>0</v>
      </c>
      <c r="E536" s="2">
        <f>IF(OR('Daily AUM'!E536="",NAV!E536=""),0,IFERROR(IF(OR(IFERROR(LOOKUP(2,1/(('Daily AUM'!$D536:D536&lt;&gt;"")*(NAV!$D536:D536&lt;&gt;"")),'Daily AUM'!$D536:D536),"")="",IFERROR(LOOKUP(2,1/(('Daily AUM'!$D536:D536&lt;&gt;"")*(NAV!$D536:D536&lt;&gt;"")),NAV!$D536:D536),"")=""),0,'Daily AUM'!E536-(IFERROR(LOOKUP(2,1/(('Daily AUM'!$D536:D536&lt;&gt;"")*(NAV!$D536:D536&lt;&gt;"")),'Daily AUM'!$D536:D536),"")*(NAV!E536/IFERROR(LOOKUP(2,1/(('Daily AUM'!$D536:D536&lt;&gt;"")*(NAV!$D536:D536&lt;&gt;"")),NAV!$D536:D536),"")))),0))</f>
        <v>1.2244963711964374E-2</v>
      </c>
      <c r="F536" s="2">
        <f>IF(OR('Daily AUM'!F536="",NAV!F536=""),0,IFERROR(IF(OR(IFERROR(LOOKUP(2,1/(('Daily AUM'!$D536:E536&lt;&gt;"")*(NAV!$D536:E536&lt;&gt;"")),'Daily AUM'!$D536:E536),"")="",IFERROR(LOOKUP(2,1/(('Daily AUM'!$D536:E536&lt;&gt;"")*(NAV!$D536:E536&lt;&gt;"")),NAV!$D536:E536),"")=""),0,'Daily AUM'!F536-(IFERROR(LOOKUP(2,1/(('Daily AUM'!$D536:E536&lt;&gt;"")*(NAV!$D536:E536&lt;&gt;"")),'Daily AUM'!$D536:E536),"")*(NAV!F536/IFERROR(LOOKUP(2,1/(('Daily AUM'!$D536:E536&lt;&gt;"")*(NAV!$D536:E536&lt;&gt;"")),NAV!$D536:E536),"")))),0))</f>
        <v>-66.965834999240997</v>
      </c>
      <c r="G536" s="2">
        <f>IF(OR('Daily AUM'!G536="",NAV!G536=""),0,IFERROR(IF(OR(IFERROR(LOOKUP(2,1/(('Daily AUM'!$D536:F536&lt;&gt;"")*(NAV!$D536:F536&lt;&gt;"")),'Daily AUM'!$D536:F536),"")="",IFERROR(LOOKUP(2,1/(('Daily AUM'!$D536:F536&lt;&gt;"")*(NAV!$D536:F536&lt;&gt;"")),NAV!$D536:F536),"")=""),0,'Daily AUM'!G536-(IFERROR(LOOKUP(2,1/(('Daily AUM'!$D536:F536&lt;&gt;"")*(NAV!$D536:F536&lt;&gt;"")),'Daily AUM'!$D536:F536),"")*(NAV!G536/IFERROR(LOOKUP(2,1/(('Daily AUM'!$D536:F536&lt;&gt;"")*(NAV!$D536:F536&lt;&gt;"")),NAV!$D536:F536),"")))),0))</f>
        <v>26.309538284771861</v>
      </c>
      <c r="H536" s="2">
        <f>IF(OR('Daily AUM'!H536="",NAV!H536=""),0,IFERROR(IF(OR(IFERROR(LOOKUP(2,1/(('Daily AUM'!$D536:G536&lt;&gt;"")*(NAV!$D536:G536&lt;&gt;"")),'Daily AUM'!$D536:G536),"")="",IFERROR(LOOKUP(2,1/(('Daily AUM'!$D536:G536&lt;&gt;"")*(NAV!$D536:G536&lt;&gt;"")),NAV!$D536:G536),"")=""),0,'Daily AUM'!H536-(IFERROR(LOOKUP(2,1/(('Daily AUM'!$D536:G536&lt;&gt;"")*(NAV!$D536:G536&lt;&gt;"")),'Daily AUM'!$D536:G536),"")*(NAV!H536/IFERROR(LOOKUP(2,1/(('Daily AUM'!$D536:G536&lt;&gt;"")*(NAV!$D536:G536&lt;&gt;"")),NAV!$D536:G536),"")))),0))</f>
        <v>-25.464424281155061</v>
      </c>
      <c r="I536" s="2">
        <f>IF(OR('Daily AUM'!I536="",NAV!I536=""),0,IFERROR(IF(OR(IFERROR(LOOKUP(2,1/(('Daily AUM'!$D536:H536&lt;&gt;"")*(NAV!$D536:H536&lt;&gt;"")),'Daily AUM'!$D536:H536),"")="",IFERROR(LOOKUP(2,1/(('Daily AUM'!$D536:H536&lt;&gt;"")*(NAV!$D536:H536&lt;&gt;"")),NAV!$D536:H536),"")=""),0,'Daily AUM'!I536-(IFERROR(LOOKUP(2,1/(('Daily AUM'!$D536:H536&lt;&gt;"")*(NAV!$D536:H536&lt;&gt;"")),'Daily AUM'!$D536:H536),"")*(NAV!I536/IFERROR(LOOKUP(2,1/(('Daily AUM'!$D536:H536&lt;&gt;"")*(NAV!$D536:H536&lt;&gt;"")),NAV!$D536:H536),"")))),0))</f>
        <v>25.712614173917018</v>
      </c>
      <c r="J536" s="2">
        <f>IF(OR('Daily AUM'!J536="",NAV!J536=""),0,IFERROR(IF(OR(IFERROR(LOOKUP(2,1/(('Daily AUM'!$D536:I536&lt;&gt;"")*(NAV!$D536:I536&lt;&gt;"")),'Daily AUM'!$D536:I536),"")="",IFERROR(LOOKUP(2,1/(('Daily AUM'!$D536:I536&lt;&gt;"")*(NAV!$D536:I536&lt;&gt;"")),NAV!$D536:I536),"")=""),0,'Daily AUM'!J536-(IFERROR(LOOKUP(2,1/(('Daily AUM'!$D536:I536&lt;&gt;"")*(NAV!$D536:I536&lt;&gt;"")),'Daily AUM'!$D536:I536),"")*(NAV!J536/IFERROR(LOOKUP(2,1/(('Daily AUM'!$D536:I536&lt;&gt;"")*(NAV!$D536:I536&lt;&gt;"")),NAV!$D536:I536),"")))),0))</f>
        <v>-62.174520805385782</v>
      </c>
      <c r="K536" s="2">
        <f>IF(OR('Daily AUM'!K536="",NAV!K536=""),0,IFERROR(IF(OR(IFERROR(LOOKUP(2,1/(('Daily AUM'!$D536:J536&lt;&gt;"")*(NAV!$D536:J536&lt;&gt;"")),'Daily AUM'!$D536:J536),"")="",IFERROR(LOOKUP(2,1/(('Daily AUM'!$D536:J536&lt;&gt;"")*(NAV!$D536:J536&lt;&gt;"")),NAV!$D536:J536),"")=""),0,'Daily AUM'!K536-(IFERROR(LOOKUP(2,1/(('Daily AUM'!$D536:J536&lt;&gt;"")*(NAV!$D536:J536&lt;&gt;"")),'Daily AUM'!$D536:J536),"")*(NAV!K536/IFERROR(LOOKUP(2,1/(('Daily AUM'!$D536:J536&lt;&gt;"")*(NAV!$D536:J536&lt;&gt;"")),NAV!$D536:J536),"")))),0))</f>
        <v>61.170168681047471</v>
      </c>
      <c r="L536" s="2">
        <f>IF(OR('Daily AUM'!L536="",NAV!L536=""),0,IFERROR(IF(OR(IFERROR(LOOKUP(2,1/(('Daily AUM'!$D536:K536&lt;&gt;"")*(NAV!$D536:K536&lt;&gt;"")),'Daily AUM'!$D536:K536),"")="",IFERROR(LOOKUP(2,1/(('Daily AUM'!$D536:K536&lt;&gt;"")*(NAV!$D536:K536&lt;&gt;"")),NAV!$D536:K536),"")=""),0,'Daily AUM'!L536-(IFERROR(LOOKUP(2,1/(('Daily AUM'!$D536:K536&lt;&gt;"")*(NAV!$D536:K536&lt;&gt;"")),'Daily AUM'!$D536:K536),"")*(NAV!L536/IFERROR(LOOKUP(2,1/(('Daily AUM'!$D536:K536&lt;&gt;"")*(NAV!$D536:K536&lt;&gt;"")),NAV!$D536:K536),"")))),0))</f>
        <v>-29.137602073182961</v>
      </c>
      <c r="M536" s="2">
        <f>IF(OR('Daily AUM'!M536="",NAV!M536=""),0,IFERROR(IF(OR(IFERROR(LOOKUP(2,1/(('Daily AUM'!$D536:L536&lt;&gt;"")*(NAV!$D536:L536&lt;&gt;"")),'Daily AUM'!$D536:L536),"")="",IFERROR(LOOKUP(2,1/(('Daily AUM'!$D536:L536&lt;&gt;"")*(NAV!$D536:L536&lt;&gt;"")),NAV!$D536:L536),"")=""),0,'Daily AUM'!M536-(IFERROR(LOOKUP(2,1/(('Daily AUM'!$D536:L536&lt;&gt;"")*(NAV!$D536:L536&lt;&gt;"")),'Daily AUM'!$D536:L536),"")*(NAV!M536/IFERROR(LOOKUP(2,1/(('Daily AUM'!$D536:L536&lt;&gt;"")*(NAV!$D536:L536&lt;&gt;"")),NAV!$D536:L536),"")))),0))</f>
        <v>30.706107945292615</v>
      </c>
      <c r="N536" s="2">
        <f>IF(OR('Daily AUM'!N536="",NAV!N536=""),0,IFERROR(IF(OR(IFERROR(LOOKUP(2,1/(('Daily AUM'!$D536:M536&lt;&gt;"")*(NAV!$D536:M536&lt;&gt;"")),'Daily AUM'!$D536:M536),"")="",IFERROR(LOOKUP(2,1/(('Daily AUM'!$D536:M536&lt;&gt;"")*(NAV!$D536:M536&lt;&gt;"")),NAV!$D536:M536),"")=""),0,'Daily AUM'!N536-(IFERROR(LOOKUP(2,1/(('Daily AUM'!$D536:M536&lt;&gt;"")*(NAV!$D536:M536&lt;&gt;"")),'Daily AUM'!$D536:M536),"")*(NAV!N536/IFERROR(LOOKUP(2,1/(('Daily AUM'!$D536:M536&lt;&gt;"")*(NAV!$D536:M536&lt;&gt;"")),NAV!$D536:M536),"")))),0))</f>
        <v>-20.307789045291202</v>
      </c>
      <c r="O536" s="2">
        <f>IF(OR('Daily AUM'!O536="",NAV!O536=""),0,IFERROR(IF(OR(IFERROR(LOOKUP(2,1/(('Daily AUM'!$D536:N536&lt;&gt;"")*(NAV!$D536:N536&lt;&gt;"")),'Daily AUM'!$D536:N536),"")="",IFERROR(LOOKUP(2,1/(('Daily AUM'!$D536:N536&lt;&gt;"")*(NAV!$D536:N536&lt;&gt;"")),NAV!$D536:N536),"")=""),0,'Daily AUM'!O536-(IFERROR(LOOKUP(2,1/(('Daily AUM'!$D536:N536&lt;&gt;"")*(NAV!$D536:N536&lt;&gt;"")),'Daily AUM'!$D536:N536),"")*(NAV!O536/IFERROR(LOOKUP(2,1/(('Daily AUM'!$D536:N536&lt;&gt;"")*(NAV!$D536:N536&lt;&gt;"")),NAV!$D536:N536),"")))),0))</f>
        <v>-0.39568110838740722</v>
      </c>
      <c r="P536" s="2">
        <f>IF(OR('Daily AUM'!P536="",NAV!P536=""),0,IFERROR(IF(OR(IFERROR(LOOKUP(2,1/(('Daily AUM'!$D536:O536&lt;&gt;"")*(NAV!$D536:O536&lt;&gt;"")),'Daily AUM'!$D536:O536),"")="",IFERROR(LOOKUP(2,1/(('Daily AUM'!$D536:O536&lt;&gt;"")*(NAV!$D536:O536&lt;&gt;"")),NAV!$D536:O536),"")=""),0,'Daily AUM'!P536-(IFERROR(LOOKUP(2,1/(('Daily AUM'!$D536:O536&lt;&gt;"")*(NAV!$D536:O536&lt;&gt;"")),'Daily AUM'!$D536:O536),"")*(NAV!P536/IFERROR(LOOKUP(2,1/(('Daily AUM'!$D536:O536&lt;&gt;"")*(NAV!$D536:O536&lt;&gt;"")),NAV!$D536:O536),"")))),0))</f>
        <v>4.9239741022006456</v>
      </c>
      <c r="Q536" s="2">
        <f>IF(OR('Daily AUM'!Q536="",NAV!Q536=""),0,IFERROR(IF(OR(IFERROR(LOOKUP(2,1/(('Daily AUM'!$D536:P536&lt;&gt;"")*(NAV!$D536:P536&lt;&gt;"")),'Daily AUM'!$D536:P536),"")="",IFERROR(LOOKUP(2,1/(('Daily AUM'!$D536:P536&lt;&gt;"")*(NAV!$D536:P536&lt;&gt;"")),NAV!$D536:P536),"")=""),0,'Daily AUM'!Q536-(IFERROR(LOOKUP(2,1/(('Daily AUM'!$D536:P536&lt;&gt;"")*(NAV!$D536:P536&lt;&gt;"")),'Daily AUM'!$D536:P536),"")*(NAV!Q536/IFERROR(LOOKUP(2,1/(('Daily AUM'!$D536:P536&lt;&gt;"")*(NAV!$D536:P536&lt;&gt;"")),NAV!$D536:P536),"")))),0))</f>
        <v>11.297550918848401</v>
      </c>
      <c r="R536" s="2">
        <f>IF(OR('Daily AUM'!R536="",NAV!R536=""),0,IFERROR(IF(OR(IFERROR(LOOKUP(2,1/(('Daily AUM'!$D536:Q536&lt;&gt;"")*(NAV!$D536:Q536&lt;&gt;"")),'Daily AUM'!$D536:Q536),"")="",IFERROR(LOOKUP(2,1/(('Daily AUM'!$D536:Q536&lt;&gt;"")*(NAV!$D536:Q536&lt;&gt;"")),NAV!$D536:Q536),"")=""),0,'Daily AUM'!R536-(IFERROR(LOOKUP(2,1/(('Daily AUM'!$D536:Q536&lt;&gt;"")*(NAV!$D536:Q536&lt;&gt;"")),'Daily AUM'!$D536:Q536),"")*(NAV!R536/IFERROR(LOOKUP(2,1/(('Daily AUM'!$D536:Q536&lt;&gt;"")*(NAV!$D536:Q536&lt;&gt;"")),NAV!$D536:Q536),"")))),0))</f>
        <v>-16.030833457685731</v>
      </c>
      <c r="S536" s="2">
        <f>IF(OR('Daily AUM'!S536="",NAV!S536=""),0,IFERROR(IF(OR(IFERROR(LOOKUP(2,1/(('Daily AUM'!$D536:R536&lt;&gt;"")*(NAV!$D536:R536&lt;&gt;"")),'Daily AUM'!$D536:R536),"")="",IFERROR(LOOKUP(2,1/(('Daily AUM'!$D536:R536&lt;&gt;"")*(NAV!$D536:R536&lt;&gt;"")),NAV!$D536:R536),"")=""),0,'Daily AUM'!S536-(IFERROR(LOOKUP(2,1/(('Daily AUM'!$D536:R536&lt;&gt;"")*(NAV!$D536:R536&lt;&gt;"")),'Daily AUM'!$D536:R536),"")*(NAV!S536/IFERROR(LOOKUP(2,1/(('Daily AUM'!$D536:R536&lt;&gt;"")*(NAV!$D536:R536&lt;&gt;"")),NAV!$D536:R536),"")))),0))</f>
        <v>-6.0470073474175479</v>
      </c>
      <c r="T536" s="2">
        <f>IF(OR('Daily AUM'!T536="",NAV!T536=""),0,IFERROR(IF(OR(IFERROR(LOOKUP(2,1/(('Daily AUM'!$D536:S536&lt;&gt;"")*(NAV!$D536:S536&lt;&gt;"")),'Daily AUM'!$D536:S536),"")="",IFERROR(LOOKUP(2,1/(('Daily AUM'!$D536:S536&lt;&gt;"")*(NAV!$D536:S536&lt;&gt;"")),NAV!$D536:S536),"")=""),0,'Daily AUM'!T536-(IFERROR(LOOKUP(2,1/(('Daily AUM'!$D536:S536&lt;&gt;"")*(NAV!$D536:S536&lt;&gt;"")),'Daily AUM'!$D536:S536),"")*(NAV!T536/IFERROR(LOOKUP(2,1/(('Daily AUM'!$D536:S536&lt;&gt;"")*(NAV!$D536:S536&lt;&gt;"")),NAV!$D536:S536),"")))),0))</f>
        <v>26.392748921097791</v>
      </c>
      <c r="U536" s="2">
        <f>IF(OR('Daily AUM'!U536="",NAV!U536=""),0,IFERROR(IF(OR(IFERROR(LOOKUP(2,1/(('Daily AUM'!$D536:T536&lt;&gt;"")*(NAV!$D536:T536&lt;&gt;"")),'Daily AUM'!$D536:T536),"")="",IFERROR(LOOKUP(2,1/(('Daily AUM'!$D536:T536&lt;&gt;"")*(NAV!$D536:T536&lt;&gt;"")),NAV!$D536:T536),"")=""),0,'Daily AUM'!U536-(IFERROR(LOOKUP(2,1/(('Daily AUM'!$D536:T536&lt;&gt;"")*(NAV!$D536:T536&lt;&gt;"")),'Daily AUM'!$D536:T536),"")*(NAV!U536/IFERROR(LOOKUP(2,1/(('Daily AUM'!$D536:T536&lt;&gt;"")*(NAV!$D536:T536&lt;&gt;"")),NAV!$D536:T536),"")))),0))</f>
        <v>2.0723470692360024</v>
      </c>
      <c r="V536" s="2">
        <f>IF(OR('Daily AUM'!V536="",NAV!V536=""),0,IFERROR(IF(OR(IFERROR(LOOKUP(2,1/(('Daily AUM'!$D536:U536&lt;&gt;"")*(NAV!$D536:U536&lt;&gt;"")),'Daily AUM'!$D536:U536),"")="",IFERROR(LOOKUP(2,1/(('Daily AUM'!$D536:U536&lt;&gt;"")*(NAV!$D536:U536&lt;&gt;"")),NAV!$D536:U536),"")=""),0,'Daily AUM'!V536-(IFERROR(LOOKUP(2,1/(('Daily AUM'!$D536:U536&lt;&gt;"")*(NAV!$D536:U536&lt;&gt;"")),'Daily AUM'!$D536:U536),"")*(NAV!V536/IFERROR(LOOKUP(2,1/(('Daily AUM'!$D536:U536&lt;&gt;"")*(NAV!$D536:U536&lt;&gt;"")),NAV!$D536:U536),"")))),0))</f>
        <v>-21.096499126052095</v>
      </c>
      <c r="W536" s="2">
        <f>IF(OR('Daily AUM'!W536="",NAV!W536=""),0,IFERROR(IF(OR(IFERROR(LOOKUP(2,1/(('Daily AUM'!$D536:V536&lt;&gt;"")*(NAV!$D536:V536&lt;&gt;"")),'Daily AUM'!$D536:V536),"")="",IFERROR(LOOKUP(2,1/(('Daily AUM'!$D536:V536&lt;&gt;"")*(NAV!$D536:V536&lt;&gt;"")),NAV!$D536:V536),"")=""),0,'Daily AUM'!W536-(IFERROR(LOOKUP(2,1/(('Daily AUM'!$D536:V536&lt;&gt;"")*(NAV!$D536:V536&lt;&gt;"")),'Daily AUM'!$D536:V536),"")*(NAV!W536/IFERROR(LOOKUP(2,1/(('Daily AUM'!$D536:V536&lt;&gt;"")*(NAV!$D536:V536&lt;&gt;"")),NAV!$D536:V536),"")))),0))</f>
        <v>4.2874035000045296</v>
      </c>
      <c r="X536" s="2">
        <f>IF(OR('Daily AUM'!X536="",NAV!X536=""),0,IFERROR(IF(OR(IFERROR(LOOKUP(2,1/(('Daily AUM'!$D536:W536&lt;&gt;"")*(NAV!$D536:W536&lt;&gt;"")),'Daily AUM'!$D536:W536),"")="",IFERROR(LOOKUP(2,1/(('Daily AUM'!$D536:W536&lt;&gt;"")*(NAV!$D536:W536&lt;&gt;"")),NAV!$D536:W536),"")=""),0,'Daily AUM'!X536-(IFERROR(LOOKUP(2,1/(('Daily AUM'!$D536:W536&lt;&gt;"")*(NAV!$D536:W536&lt;&gt;"")),'Daily AUM'!$D536:W536),"")*(NAV!X536/IFERROR(LOOKUP(2,1/(('Daily AUM'!$D536:W536&lt;&gt;"")*(NAV!$D536:W536&lt;&gt;"")),NAV!$D536:W536),"")))),0))</f>
        <v>11.070588522188018</v>
      </c>
      <c r="Y536" s="2">
        <f>IF(OR('Daily AUM'!Y536="",NAV!Y536=""),0,IFERROR(IF(OR(IFERROR(LOOKUP(2,1/(('Daily AUM'!$D536:X536&lt;&gt;"")*(NAV!$D536:X536&lt;&gt;"")),'Daily AUM'!$D536:X536),"")="",IFERROR(LOOKUP(2,1/(('Daily AUM'!$D536:X536&lt;&gt;"")*(NAV!$D536:X536&lt;&gt;"")),NAV!$D536:X536),"")=""),0,'Daily AUM'!Y536-(IFERROR(LOOKUP(2,1/(('Daily AUM'!$D536:X536&lt;&gt;"")*(NAV!$D536:X536&lt;&gt;"")),'Daily AUM'!$D536:X536),"")*(NAV!Y536/IFERROR(LOOKUP(2,1/(('Daily AUM'!$D536:X536&lt;&gt;"")*(NAV!$D536:X536&lt;&gt;"")),NAV!$D536:X536),"")))),0))</f>
        <v>1.8832992480015491</v>
      </c>
      <c r="Z536" s="2">
        <f>IF(OR('Daily AUM'!Z536="",NAV!Z536=""),0,IFERROR(IF(OR(IFERROR(LOOKUP(2,1/(('Daily AUM'!$D536:Y536&lt;&gt;"")*(NAV!$D536:Y536&lt;&gt;"")),'Daily AUM'!$D536:Y536),"")="",IFERROR(LOOKUP(2,1/(('Daily AUM'!$D536:Y536&lt;&gt;"")*(NAV!$D536:Y536&lt;&gt;"")),NAV!$D536:Y536),"")=""),0,'Daily AUM'!Z536-(IFERROR(LOOKUP(2,1/(('Daily AUM'!$D536:Y536&lt;&gt;"")*(NAV!$D536:Y536&lt;&gt;"")),'Daily AUM'!$D536:Y536),"")*(NAV!Z536/IFERROR(LOOKUP(2,1/(('Daily AUM'!$D536:Y536&lt;&gt;"")*(NAV!$D536:Y536&lt;&gt;"")),NAV!$D536:Y536),"")))),0))</f>
        <v>-27.820978874458433</v>
      </c>
      <c r="AA536" s="2">
        <f>IF(OR('Daily AUM'!AA536="",NAV!AA536=""),0,IFERROR(IF(OR(IFERROR(LOOKUP(2,1/(('Daily AUM'!$D536:Z536&lt;&gt;"")*(NAV!$D536:Z536&lt;&gt;"")),'Daily AUM'!$D536:Z536),"")="",IFERROR(LOOKUP(2,1/(('Daily AUM'!$D536:Z536&lt;&gt;"")*(NAV!$D536:Z536&lt;&gt;"")),NAV!$D536:Z536),"")=""),0,'Daily AUM'!AA536-(IFERROR(LOOKUP(2,1/(('Daily AUM'!$D536:Z536&lt;&gt;"")*(NAV!$D536:Z536&lt;&gt;"")),'Daily AUM'!$D536:Z536),"")*(NAV!AA536/IFERROR(LOOKUP(2,1/(('Daily AUM'!$D536:Z536&lt;&gt;"")*(NAV!$D536:Z536&lt;&gt;"")),NAV!$D536:Z536),"")))),0))</f>
        <v>10.828599569188782</v>
      </c>
      <c r="AB536" s="2">
        <f>IF(OR('Daily AUM'!AB536="",NAV!AB536=""),0,IFERROR(IF(OR(IFERROR(LOOKUP(2,1/(('Daily AUM'!$D536:AA536&lt;&gt;"")*(NAV!$D536:AA536&lt;&gt;"")),'Daily AUM'!$D536:AA536),"")="",IFERROR(LOOKUP(2,1/(('Daily AUM'!$D536:AA536&lt;&gt;"")*(NAV!$D536:AA536&lt;&gt;"")),NAV!$D536:AA536),"")=""),0,'Daily AUM'!AB536-(IFERROR(LOOKUP(2,1/(('Daily AUM'!$D536:AA536&lt;&gt;"")*(NAV!$D536:AA536&lt;&gt;"")),'Daily AUM'!$D536:AA536),"")*(NAV!AB536/IFERROR(LOOKUP(2,1/(('Daily AUM'!$D536:AA536&lt;&gt;"")*(NAV!$D536:AA536&lt;&gt;"")),NAV!$D536:AA536),"")))),0))</f>
        <v>-14.764885956268245</v>
      </c>
      <c r="AC536" s="2">
        <f>IF(OR('Daily AUM'!AC536="",NAV!AC536=""),0,IFERROR(IF(OR(IFERROR(LOOKUP(2,1/(('Daily AUM'!$D536:AB536&lt;&gt;"")*(NAV!$D536:AB536&lt;&gt;"")),'Daily AUM'!$D536:AB536),"")="",IFERROR(LOOKUP(2,1/(('Daily AUM'!$D536:AB536&lt;&gt;"")*(NAV!$D536:AB536&lt;&gt;"")),NAV!$D536:AB536),"")=""),0,'Daily AUM'!AC536-(IFERROR(LOOKUP(2,1/(('Daily AUM'!$D536:AB536&lt;&gt;"")*(NAV!$D536:AB536&lt;&gt;"")),'Daily AUM'!$D536:AB536),"")*(NAV!AC536/IFERROR(LOOKUP(2,1/(('Daily AUM'!$D536:AB536&lt;&gt;"")*(NAV!$D536:AB536&lt;&gt;"")),NAV!$D536:AB536),"")))),0))</f>
        <v>19.621624309588697</v>
      </c>
      <c r="AD536" s="2">
        <f>IF(OR('Daily AUM'!AD536="",NAV!AD536=""),0,IFERROR(IF(OR(IFERROR(LOOKUP(2,1/(('Daily AUM'!$D536:AC536&lt;&gt;"")*(NAV!$D536:AC536&lt;&gt;"")),'Daily AUM'!$D536:AC536),"")="",IFERROR(LOOKUP(2,1/(('Daily AUM'!$D536:AC536&lt;&gt;"")*(NAV!$D536:AC536&lt;&gt;"")),NAV!$D536:AC536),"")=""),0,'Daily AUM'!AD536-(IFERROR(LOOKUP(2,1/(('Daily AUM'!$D536:AC536&lt;&gt;"")*(NAV!$D536:AC536&lt;&gt;"")),'Daily AUM'!$D536:AC536),"")*(NAV!AD536/IFERROR(LOOKUP(2,1/(('Daily AUM'!$D536:AC536&lt;&gt;"")*(NAV!$D536:AC536&lt;&gt;"")),NAV!$D536:AC536),"")))),0))</f>
        <v>11.029077852268983</v>
      </c>
      <c r="AE536" s="2">
        <f>IF(OR('Daily AUM'!AE536="",NAV!AE536=""),0,IFERROR(IF(OR(IFERROR(LOOKUP(2,1/(('Daily AUM'!$D536:AD536&lt;&gt;"")*(NAV!$D536:AD536&lt;&gt;"")),'Daily AUM'!$D536:AD536),"")="",IFERROR(LOOKUP(2,1/(('Daily AUM'!$D536:AD536&lt;&gt;"")*(NAV!$D536:AD536&lt;&gt;"")),NAV!$D536:AD536),"")=""),0,'Daily AUM'!AE536-(IFERROR(LOOKUP(2,1/(('Daily AUM'!$D536:AD536&lt;&gt;"")*(NAV!$D536:AD536&lt;&gt;"")),'Daily AUM'!$D536:AD536),"")*(NAV!AE536/IFERROR(LOOKUP(2,1/(('Daily AUM'!$D536:AD536&lt;&gt;"")*(NAV!$D536:AD536&lt;&gt;"")),NAV!$D536:AD536),"")))),0))</f>
        <v>1.4542267980682482</v>
      </c>
      <c r="AF536" s="2">
        <f>IF(OR('Daily AUM'!AF536="",NAV!AF536=""),0,IFERROR(IF(OR(IFERROR(LOOKUP(2,1/(('Daily AUM'!$D536:AE536&lt;&gt;"")*(NAV!$D536:AE536&lt;&gt;"")),'Daily AUM'!$D536:AE536),"")="",IFERROR(LOOKUP(2,1/(('Daily AUM'!$D536:AE536&lt;&gt;"")*(NAV!$D536:AE536&lt;&gt;"")),NAV!$D536:AE536),"")=""),0,'Daily AUM'!AF536-(IFERROR(LOOKUP(2,1/(('Daily AUM'!$D536:AE536&lt;&gt;"")*(NAV!$D536:AE536&lt;&gt;"")),'Daily AUM'!$D536:AE536),"")*(NAV!AF536/IFERROR(LOOKUP(2,1/(('Daily AUM'!$D536:AE536&lt;&gt;"")*(NAV!$D536:AE536&lt;&gt;"")),NAV!$D536:AE536),"")))),0))</f>
        <v>42.183695984326732</v>
      </c>
      <c r="AG536" s="2">
        <f>IF(OR('Daily AUM'!AG536="",NAV!AG536=""),0,IFERROR(IF(OR(IFERROR(LOOKUP(2,1/(('Daily AUM'!$D536:AF536&lt;&gt;"")*(NAV!$D536:AF536&lt;&gt;"")),'Daily AUM'!$D536:AF536),"")="",IFERROR(LOOKUP(2,1/(('Daily AUM'!$D536:AF536&lt;&gt;"")*(NAV!$D536:AF536&lt;&gt;"")),NAV!$D536:AF536),"")=""),0,'Daily AUM'!AG536-(IFERROR(LOOKUP(2,1/(('Daily AUM'!$D536:AF536&lt;&gt;"")*(NAV!$D536:AF536&lt;&gt;"")),'Daily AUM'!$D536:AF536),"")*(NAV!AG536/IFERROR(LOOKUP(2,1/(('Daily AUM'!$D536:AF536&lt;&gt;"")*(NAV!$D536:AF536&lt;&gt;"")),NAV!$D536:AF536),"")))),0))</f>
        <v>-71.248004573606295</v>
      </c>
      <c r="AH536" s="2">
        <f>IF(OR('Daily AUM'!AH536="",NAV!AH536=""),0,IFERROR(IF(OR(IFERROR(LOOKUP(2,1/(('Daily AUM'!$D536:AG536&lt;&gt;"")*(NAV!$D536:AG536&lt;&gt;"")),'Daily AUM'!$D536:AG536),"")="",IFERROR(LOOKUP(2,1/(('Daily AUM'!$D536:AG536&lt;&gt;"")*(NAV!$D536:AG536&lt;&gt;"")),NAV!$D536:AG536),"")=""),0,'Daily AUM'!AH536-(IFERROR(LOOKUP(2,1/(('Daily AUM'!$D536:AG536&lt;&gt;"")*(NAV!$D536:AG536&lt;&gt;"")),'Daily AUM'!$D536:AG536),"")*(NAV!AH536/IFERROR(LOOKUP(2,1/(('Daily AUM'!$D536:AG536&lt;&gt;"")*(NAV!$D536:AG536&lt;&gt;"")),NAV!$D536:AG536),"")))),0))</f>
        <v>-12.292001853403463</v>
      </c>
      <c r="AI536" s="2">
        <f>IF(OR('Daily AUM'!AI536="",NAV!AI536=""),0,IFERROR(IF(OR(IFERROR(LOOKUP(2,1/(('Daily AUM'!$D536:AH536&lt;&gt;"")*(NAV!$D536:AH536&lt;&gt;"")),'Daily AUM'!$D536:AH536),"")="",IFERROR(LOOKUP(2,1/(('Daily AUM'!$D536:AH536&lt;&gt;"")*(NAV!$D536:AH536&lt;&gt;"")),NAV!$D536:AH536),"")=""),0,'Daily AUM'!AI536-(IFERROR(LOOKUP(2,1/(('Daily AUM'!$D536:AH536&lt;&gt;"")*(NAV!$D536:AH536&lt;&gt;"")),'Daily AUM'!$D536:AH536),"")*(NAV!AI536/IFERROR(LOOKUP(2,1/(('Daily AUM'!$D536:AH536&lt;&gt;"")*(NAV!$D536:AH536&lt;&gt;"")),NAV!$D536:AH536),"")))),0))</f>
        <v>40.392951008676619</v>
      </c>
      <c r="AJ536" s="2">
        <f>IF(OR('Daily AUM'!AJ536="",NAV!AJ536=""),0,IFERROR(IF(OR(IFERROR(LOOKUP(2,1/(('Daily AUM'!$D536:AI536&lt;&gt;"")*(NAV!$D536:AI536&lt;&gt;"")),'Daily AUM'!$D536:AI536),"")="",IFERROR(LOOKUP(2,1/(('Daily AUM'!$D536:AI536&lt;&gt;"")*(NAV!$D536:AI536&lt;&gt;"")),NAV!$D536:AI536),"")=""),0,'Daily AUM'!AJ536-(IFERROR(LOOKUP(2,1/(('Daily AUM'!$D536:AI536&lt;&gt;"")*(NAV!$D536:AI536&lt;&gt;"")),'Daily AUM'!$D536:AI536),"")*(NAV!AJ536/IFERROR(LOOKUP(2,1/(('Daily AUM'!$D536:AI536&lt;&gt;"")*(NAV!$D536:AI536&lt;&gt;"")),NAV!$D536:AI536),"")))),0))</f>
        <v>-4.8060775391254538</v>
      </c>
      <c r="AK536" s="2">
        <f>IF(OR('Daily AUM'!AK536="",NAV!AK536=""),0,IFERROR(IF(OR(IFERROR(LOOKUP(2,1/(('Daily AUM'!$D536:AJ536&lt;&gt;"")*(NAV!$D536:AJ536&lt;&gt;"")),'Daily AUM'!$D536:AJ536),"")="",IFERROR(LOOKUP(2,1/(('Daily AUM'!$D536:AJ536&lt;&gt;"")*(NAV!$D536:AJ536&lt;&gt;"")),NAV!$D536:AJ536),"")=""),0,'Daily AUM'!AK536-(IFERROR(LOOKUP(2,1/(('Daily AUM'!$D536:AJ536&lt;&gt;"")*(NAV!$D536:AJ536&lt;&gt;"")),'Daily AUM'!$D536:AJ536),"")*(NAV!AK536/IFERROR(LOOKUP(2,1/(('Daily AUM'!$D536:AJ536&lt;&gt;"")*(NAV!$D536:AJ536&lt;&gt;"")),NAV!$D536:AJ536),"")))),0))</f>
        <v>-9.1807115606852676</v>
      </c>
      <c r="AL536" s="2">
        <f>IF(OR('Daily AUM'!AL536="",NAV!AL536=""),0,IFERROR(IF(OR(IFERROR(LOOKUP(2,1/(('Daily AUM'!$D536:AK536&lt;&gt;"")*(NAV!$D536:AK536&lt;&gt;"")),'Daily AUM'!$D536:AK536),"")="",IFERROR(LOOKUP(2,1/(('Daily AUM'!$D536:AK536&lt;&gt;"")*(NAV!$D536:AK536&lt;&gt;"")),NAV!$D536:AK536),"")=""),0,'Daily AUM'!AL536-(IFERROR(LOOKUP(2,1/(('Daily AUM'!$D536:AK536&lt;&gt;"")*(NAV!$D536:AK536&lt;&gt;"")),'Daily AUM'!$D536:AK536),"")*(NAV!AL536/IFERROR(LOOKUP(2,1/(('Daily AUM'!$D536:AK536&lt;&gt;"")*(NAV!$D536:AK536&lt;&gt;"")),NAV!$D536:AK536),"")))),0))</f>
        <v>6.4526620721480867</v>
      </c>
      <c r="AM536" s="2">
        <f>IF(OR('Daily AUM'!AM536="",NAV!AM536=""),0,IFERROR(IF(OR(IFERROR(LOOKUP(2,1/(('Daily AUM'!$D536:AL536&lt;&gt;"")*(NAV!$D536:AL536&lt;&gt;"")),'Daily AUM'!$D536:AL536),"")="",IFERROR(LOOKUP(2,1/(('Daily AUM'!$D536:AL536&lt;&gt;"")*(NAV!$D536:AL536&lt;&gt;"")),NAV!$D536:AL536),"")=""),0,'Daily AUM'!AM536-(IFERROR(LOOKUP(2,1/(('Daily AUM'!$D536:AL536&lt;&gt;"")*(NAV!$D536:AL536&lt;&gt;"")),'Daily AUM'!$D536:AL536),"")*(NAV!AM536/IFERROR(LOOKUP(2,1/(('Daily AUM'!$D536:AL536&lt;&gt;"")*(NAV!$D536:AL536&lt;&gt;"")),NAV!$D536:AL536),"")))),0))</f>
        <v>-4.3571819778421741</v>
      </c>
      <c r="AN536" s="2">
        <f>IF(OR('Daily AUM'!AN536="",NAV!AN536=""),0,IFERROR(IF(OR(IFERROR(LOOKUP(2,1/(('Daily AUM'!$D536:AM536&lt;&gt;"")*(NAV!$D536:AM536&lt;&gt;"")),'Daily AUM'!$D536:AM536),"")="",IFERROR(LOOKUP(2,1/(('Daily AUM'!$D536:AM536&lt;&gt;"")*(NAV!$D536:AM536&lt;&gt;"")),NAV!$D536:AM536),"")=""),0,'Daily AUM'!AN536-(IFERROR(LOOKUP(2,1/(('Daily AUM'!$D536:AM536&lt;&gt;"")*(NAV!$D536:AM536&lt;&gt;"")),'Daily AUM'!$D536:AM536),"")*(NAV!AN536/IFERROR(LOOKUP(2,1/(('Daily AUM'!$D536:AM536&lt;&gt;"")*(NAV!$D536:AM536&lt;&gt;"")),NAV!$D536:AM536),"")))),0))</f>
        <v>10.700921827878574</v>
      </c>
      <c r="AO536" s="2">
        <f>IF(OR('Daily AUM'!AO536="",NAV!AO536=""),0,IFERROR(IF(OR(IFERROR(LOOKUP(2,1/(('Daily AUM'!$D536:AN536&lt;&gt;"")*(NAV!$D536:AN536&lt;&gt;"")),'Daily AUM'!$D536:AN536),"")="",IFERROR(LOOKUP(2,1/(('Daily AUM'!$D536:AN536&lt;&gt;"")*(NAV!$D536:AN536&lt;&gt;"")),NAV!$D536:AN536),"")=""),0,'Daily AUM'!AO536-(IFERROR(LOOKUP(2,1/(('Daily AUM'!$D536:AN536&lt;&gt;"")*(NAV!$D536:AN536&lt;&gt;"")),'Daily AUM'!$D536:AN536),"")*(NAV!AO536/IFERROR(LOOKUP(2,1/(('Daily AUM'!$D536:AN536&lt;&gt;"")*(NAV!$D536:AN536&lt;&gt;"")),NAV!$D536:AN536),"")))),0))</f>
        <v>-38.94970369636394</v>
      </c>
      <c r="AP536" s="2">
        <f>IF(OR('Daily AUM'!AP536="",NAV!AP536=""),0,IFERROR(IF(OR(IFERROR(LOOKUP(2,1/(('Daily AUM'!$D536:AO536&lt;&gt;"")*(NAV!$D536:AO536&lt;&gt;"")),'Daily AUM'!$D536:AO536),"")="",IFERROR(LOOKUP(2,1/(('Daily AUM'!$D536:AO536&lt;&gt;"")*(NAV!$D536:AO536&lt;&gt;"")),NAV!$D536:AO536),"")=""),0,'Daily AUM'!AP536-(IFERROR(LOOKUP(2,1/(('Daily AUM'!$D536:AO536&lt;&gt;"")*(NAV!$D536:AO536&lt;&gt;"")),'Daily AUM'!$D536:AO536),"")*(NAV!AP536/IFERROR(LOOKUP(2,1/(('Daily AUM'!$D536:AO536&lt;&gt;"")*(NAV!$D536:AO536&lt;&gt;"")),NAV!$D536:AO536),"")))),0))</f>
        <v>14.470607706515693</v>
      </c>
      <c r="AQ536" s="2">
        <f>IF(OR('Daily AUM'!AQ536="",NAV!AQ536=""),0,IFERROR(IF(OR(IFERROR(LOOKUP(2,1/(('Daily AUM'!$D536:AP536&lt;&gt;"")*(NAV!$D536:AP536&lt;&gt;"")),'Daily AUM'!$D536:AP536),"")="",IFERROR(LOOKUP(2,1/(('Daily AUM'!$D536:AP536&lt;&gt;"")*(NAV!$D536:AP536&lt;&gt;"")),NAV!$D536:AP536),"")=""),0,'Daily AUM'!AQ536-(IFERROR(LOOKUP(2,1/(('Daily AUM'!$D536:AP536&lt;&gt;"")*(NAV!$D536:AP536&lt;&gt;"")),'Daily AUM'!$D536:AP536),"")*(NAV!AQ536/IFERROR(LOOKUP(2,1/(('Daily AUM'!$D536:AP536&lt;&gt;"")*(NAV!$D536:AP536&lt;&gt;"")),NAV!$D536:AP536),"")))),0))</f>
        <v>13.121729251158285</v>
      </c>
      <c r="AR536" s="2">
        <f>IF(OR('Daily AUM'!AR536="",NAV!AR536=""),0,IFERROR(IF(OR(IFERROR(LOOKUP(2,1/(('Daily AUM'!$D536:AQ536&lt;&gt;"")*(NAV!$D536:AQ536&lt;&gt;"")),'Daily AUM'!$D536:AQ536),"")="",IFERROR(LOOKUP(2,1/(('Daily AUM'!$D536:AQ536&lt;&gt;"")*(NAV!$D536:AQ536&lt;&gt;"")),NAV!$D536:AQ536),"")=""),0,'Daily AUM'!AR536-(IFERROR(LOOKUP(2,1/(('Daily AUM'!$D536:AQ536&lt;&gt;"")*(NAV!$D536:AQ536&lt;&gt;"")),'Daily AUM'!$D536:AQ536),"")*(NAV!AR536/IFERROR(LOOKUP(2,1/(('Daily AUM'!$D536:AQ536&lt;&gt;"")*(NAV!$D536:AQ536&lt;&gt;"")),NAV!$D536:AQ536),"")))),0))</f>
        <v>19.964771357820609</v>
      </c>
      <c r="AS536" s="2">
        <f t="shared" si="16"/>
        <v>-41.793850877192881</v>
      </c>
      <c r="AT536" s="2">
        <f t="shared" si="17"/>
        <v>6.8013217058860391</v>
      </c>
    </row>
    <row r="537" spans="1:46" x14ac:dyDescent="0.2">
      <c r="A537" t="s">
        <v>598</v>
      </c>
      <c r="B537" t="s">
        <v>597</v>
      </c>
      <c r="C537" t="s">
        <v>20</v>
      </c>
      <c r="D537" s="2">
        <f>0</f>
        <v>0</v>
      </c>
      <c r="E537" s="2">
        <f>IF(OR('Daily AUM'!E537="",NAV!E537=""),0,IFERROR(IF(OR(IFERROR(LOOKUP(2,1/(('Daily AUM'!$D537:D537&lt;&gt;"")*(NAV!$D537:D537&lt;&gt;"")),'Daily AUM'!$D537:D537),"")="",IFERROR(LOOKUP(2,1/(('Daily AUM'!$D537:D537&lt;&gt;"")*(NAV!$D537:D537&lt;&gt;"")),NAV!$D537:D537),"")=""),0,'Daily AUM'!E537-(IFERROR(LOOKUP(2,1/(('Daily AUM'!$D537:D537&lt;&gt;"")*(NAV!$D537:D537&lt;&gt;"")),'Daily AUM'!$D537:D537),"")*(NAV!E537/IFERROR(LOOKUP(2,1/(('Daily AUM'!$D537:D537&lt;&gt;"")*(NAV!$D537:D537&lt;&gt;"")),NAV!$D537:D537),"")))),0))</f>
        <v>-7.8786006573636769E-3</v>
      </c>
      <c r="F537" s="2">
        <f>IF(OR('Daily AUM'!F537="",NAV!F537=""),0,IFERROR(IF(OR(IFERROR(LOOKUP(2,1/(('Daily AUM'!$D537:E537&lt;&gt;"")*(NAV!$D537:E537&lt;&gt;"")),'Daily AUM'!$D537:E537),"")="",IFERROR(LOOKUP(2,1/(('Daily AUM'!$D537:E537&lt;&gt;"")*(NAV!$D537:E537&lt;&gt;"")),NAV!$D537:E537),"")=""),0,'Daily AUM'!F537-(IFERROR(LOOKUP(2,1/(('Daily AUM'!$D537:E537&lt;&gt;"")*(NAV!$D537:E537&lt;&gt;"")),'Daily AUM'!$D537:E537),"")*(NAV!F537/IFERROR(LOOKUP(2,1/(('Daily AUM'!$D537:E537&lt;&gt;"")*(NAV!$D537:E537&lt;&gt;"")),NAV!$D537:E537),"")))),0))</f>
        <v>1.9130522884752281</v>
      </c>
      <c r="G537" s="2">
        <f>IF(OR('Daily AUM'!G537="",NAV!G537=""),0,IFERROR(IF(OR(IFERROR(LOOKUP(2,1/(('Daily AUM'!$D537:F537&lt;&gt;"")*(NAV!$D537:F537&lt;&gt;"")),'Daily AUM'!$D537:F537),"")="",IFERROR(LOOKUP(2,1/(('Daily AUM'!$D537:F537&lt;&gt;"")*(NAV!$D537:F537&lt;&gt;"")),NAV!$D537:F537),"")=""),0,'Daily AUM'!G537-(IFERROR(LOOKUP(2,1/(('Daily AUM'!$D537:F537&lt;&gt;"")*(NAV!$D537:F537&lt;&gt;"")),'Daily AUM'!$D537:F537),"")*(NAV!G537/IFERROR(LOOKUP(2,1/(('Daily AUM'!$D537:F537&lt;&gt;"")*(NAV!$D537:F537&lt;&gt;"")),NAV!$D537:F537),"")))),0))</f>
        <v>4.1468913510129823E-2</v>
      </c>
      <c r="H537" s="2">
        <f>IF(OR('Daily AUM'!H537="",NAV!H537=""),0,IFERROR(IF(OR(IFERROR(LOOKUP(2,1/(('Daily AUM'!$D537:G537&lt;&gt;"")*(NAV!$D537:G537&lt;&gt;"")),'Daily AUM'!$D537:G537),"")="",IFERROR(LOOKUP(2,1/(('Daily AUM'!$D537:G537&lt;&gt;"")*(NAV!$D537:G537&lt;&gt;"")),NAV!$D537:G537),"")=""),0,'Daily AUM'!H537-(IFERROR(LOOKUP(2,1/(('Daily AUM'!$D537:G537&lt;&gt;"")*(NAV!$D537:G537&lt;&gt;"")),'Daily AUM'!$D537:G537),"")*(NAV!H537/IFERROR(LOOKUP(2,1/(('Daily AUM'!$D537:G537&lt;&gt;"")*(NAV!$D537:G537&lt;&gt;"")),NAV!$D537:G537),"")))),0))</f>
        <v>11.823100129208626</v>
      </c>
      <c r="I537" s="2">
        <f>IF(OR('Daily AUM'!I537="",NAV!I537=""),0,IFERROR(IF(OR(IFERROR(LOOKUP(2,1/(('Daily AUM'!$D537:H537&lt;&gt;"")*(NAV!$D537:H537&lt;&gt;"")),'Daily AUM'!$D537:H537),"")="",IFERROR(LOOKUP(2,1/(('Daily AUM'!$D537:H537&lt;&gt;"")*(NAV!$D537:H537&lt;&gt;"")),NAV!$D537:H537),"")=""),0,'Daily AUM'!I537-(IFERROR(LOOKUP(2,1/(('Daily AUM'!$D537:H537&lt;&gt;"")*(NAV!$D537:H537&lt;&gt;"")),'Daily AUM'!$D537:H537),"")*(NAV!I537/IFERROR(LOOKUP(2,1/(('Daily AUM'!$D537:H537&lt;&gt;"")*(NAV!$D537:H537&lt;&gt;"")),NAV!$D537:H537),"")))),0))</f>
        <v>1.8368942538642159</v>
      </c>
      <c r="J537" s="2">
        <f>IF(OR('Daily AUM'!J537="",NAV!J537=""),0,IFERROR(IF(OR(IFERROR(LOOKUP(2,1/(('Daily AUM'!$D537:I537&lt;&gt;"")*(NAV!$D537:I537&lt;&gt;"")),'Daily AUM'!$D537:I537),"")="",IFERROR(LOOKUP(2,1/(('Daily AUM'!$D537:I537&lt;&gt;"")*(NAV!$D537:I537&lt;&gt;"")),NAV!$D537:I537),"")=""),0,'Daily AUM'!J537-(IFERROR(LOOKUP(2,1/(('Daily AUM'!$D537:I537&lt;&gt;"")*(NAV!$D537:I537&lt;&gt;"")),'Daily AUM'!$D537:I537),"")*(NAV!J537/IFERROR(LOOKUP(2,1/(('Daily AUM'!$D537:I537&lt;&gt;"")*(NAV!$D537:I537&lt;&gt;"")),NAV!$D537:I537),"")))),0))</f>
        <v>2.0651370277455499</v>
      </c>
      <c r="K537" s="2">
        <f>IF(OR('Daily AUM'!K537="",NAV!K537=""),0,IFERROR(IF(OR(IFERROR(LOOKUP(2,1/(('Daily AUM'!$D537:J537&lt;&gt;"")*(NAV!$D537:J537&lt;&gt;"")),'Daily AUM'!$D537:J537),"")="",IFERROR(LOOKUP(2,1/(('Daily AUM'!$D537:J537&lt;&gt;"")*(NAV!$D537:J537&lt;&gt;"")),NAV!$D537:J537),"")=""),0,'Daily AUM'!K537-(IFERROR(LOOKUP(2,1/(('Daily AUM'!$D537:J537&lt;&gt;"")*(NAV!$D537:J537&lt;&gt;"")),'Daily AUM'!$D537:J537),"")*(NAV!K537/IFERROR(LOOKUP(2,1/(('Daily AUM'!$D537:J537&lt;&gt;"")*(NAV!$D537:J537&lt;&gt;"")),NAV!$D537:J537),"")))),0))</f>
        <v>4.2382039962537874</v>
      </c>
      <c r="L537" s="2">
        <f>IF(OR('Daily AUM'!L537="",NAV!L537=""),0,IFERROR(IF(OR(IFERROR(LOOKUP(2,1/(('Daily AUM'!$D537:K537&lt;&gt;"")*(NAV!$D537:K537&lt;&gt;"")),'Daily AUM'!$D537:K537),"")="",IFERROR(LOOKUP(2,1/(('Daily AUM'!$D537:K537&lt;&gt;"")*(NAV!$D537:K537&lt;&gt;"")),NAV!$D537:K537),"")=""),0,'Daily AUM'!L537-(IFERROR(LOOKUP(2,1/(('Daily AUM'!$D537:K537&lt;&gt;"")*(NAV!$D537:K537&lt;&gt;"")),'Daily AUM'!$D537:K537),"")*(NAV!L537/IFERROR(LOOKUP(2,1/(('Daily AUM'!$D537:K537&lt;&gt;"")*(NAV!$D537:K537&lt;&gt;"")),NAV!$D537:K537),"")))),0))</f>
        <v>1.331463537571608</v>
      </c>
      <c r="M537" s="2">
        <f>IF(OR('Daily AUM'!M537="",NAV!M537=""),0,IFERROR(IF(OR(IFERROR(LOOKUP(2,1/(('Daily AUM'!$D537:L537&lt;&gt;"")*(NAV!$D537:L537&lt;&gt;"")),'Daily AUM'!$D537:L537),"")="",IFERROR(LOOKUP(2,1/(('Daily AUM'!$D537:L537&lt;&gt;"")*(NAV!$D537:L537&lt;&gt;"")),NAV!$D537:L537),"")=""),0,'Daily AUM'!M537-(IFERROR(LOOKUP(2,1/(('Daily AUM'!$D537:L537&lt;&gt;"")*(NAV!$D537:L537&lt;&gt;"")),'Daily AUM'!$D537:L537),"")*(NAV!M537/IFERROR(LOOKUP(2,1/(('Daily AUM'!$D537:L537&lt;&gt;"")*(NAV!$D537:L537&lt;&gt;"")),NAV!$D537:L537),"")))),0))</f>
        <v>4.6464185198701102</v>
      </c>
      <c r="N537" s="2">
        <f>IF(OR('Daily AUM'!N537="",NAV!N537=""),0,IFERROR(IF(OR(IFERROR(LOOKUP(2,1/(('Daily AUM'!$D537:M537&lt;&gt;"")*(NAV!$D537:M537&lt;&gt;"")),'Daily AUM'!$D537:M537),"")="",IFERROR(LOOKUP(2,1/(('Daily AUM'!$D537:M537&lt;&gt;"")*(NAV!$D537:M537&lt;&gt;"")),NAV!$D537:M537),"")=""),0,'Daily AUM'!N537-(IFERROR(LOOKUP(2,1/(('Daily AUM'!$D537:M537&lt;&gt;"")*(NAV!$D537:M537&lt;&gt;"")),'Daily AUM'!$D537:M537),"")*(NAV!N537/IFERROR(LOOKUP(2,1/(('Daily AUM'!$D537:M537&lt;&gt;"")*(NAV!$D537:M537&lt;&gt;"")),NAV!$D537:M537),"")))),0))</f>
        <v>-0.14751900577675769</v>
      </c>
      <c r="O537" s="2">
        <f>IF(OR('Daily AUM'!O537="",NAV!O537=""),0,IFERROR(IF(OR(IFERROR(LOOKUP(2,1/(('Daily AUM'!$D537:N537&lt;&gt;"")*(NAV!$D537:N537&lt;&gt;"")),'Daily AUM'!$D537:N537),"")="",IFERROR(LOOKUP(2,1/(('Daily AUM'!$D537:N537&lt;&gt;"")*(NAV!$D537:N537&lt;&gt;"")),NAV!$D537:N537),"")=""),0,'Daily AUM'!O537-(IFERROR(LOOKUP(2,1/(('Daily AUM'!$D537:N537&lt;&gt;"")*(NAV!$D537:N537&lt;&gt;"")),'Daily AUM'!$D537:N537),"")*(NAV!O537/IFERROR(LOOKUP(2,1/(('Daily AUM'!$D537:N537&lt;&gt;"")*(NAV!$D537:N537&lt;&gt;"")),NAV!$D537:N537),"")))),0))</f>
        <v>2.248747605786491</v>
      </c>
      <c r="P537" s="2">
        <f>IF(OR('Daily AUM'!P537="",NAV!P537=""),0,IFERROR(IF(OR(IFERROR(LOOKUP(2,1/(('Daily AUM'!$D537:O537&lt;&gt;"")*(NAV!$D537:O537&lt;&gt;"")),'Daily AUM'!$D537:O537),"")="",IFERROR(LOOKUP(2,1/(('Daily AUM'!$D537:O537&lt;&gt;"")*(NAV!$D537:O537&lt;&gt;"")),NAV!$D537:O537),"")=""),0,'Daily AUM'!P537-(IFERROR(LOOKUP(2,1/(('Daily AUM'!$D537:O537&lt;&gt;"")*(NAV!$D537:O537&lt;&gt;"")),'Daily AUM'!$D537:O537),"")*(NAV!P537/IFERROR(LOOKUP(2,1/(('Daily AUM'!$D537:O537&lt;&gt;"")*(NAV!$D537:O537&lt;&gt;"")),NAV!$D537:O537),"")))),0))</f>
        <v>15.95623161955649</v>
      </c>
      <c r="Q537" s="2">
        <f>IF(OR('Daily AUM'!Q537="",NAV!Q537=""),0,IFERROR(IF(OR(IFERROR(LOOKUP(2,1/(('Daily AUM'!$D537:P537&lt;&gt;"")*(NAV!$D537:P537&lt;&gt;"")),'Daily AUM'!$D537:P537),"")="",IFERROR(LOOKUP(2,1/(('Daily AUM'!$D537:P537&lt;&gt;"")*(NAV!$D537:P537&lt;&gt;"")),NAV!$D537:P537),"")=""),0,'Daily AUM'!Q537-(IFERROR(LOOKUP(2,1/(('Daily AUM'!$D537:P537&lt;&gt;"")*(NAV!$D537:P537&lt;&gt;"")),'Daily AUM'!$D537:P537),"")*(NAV!Q537/IFERROR(LOOKUP(2,1/(('Daily AUM'!$D537:P537&lt;&gt;"")*(NAV!$D537:P537&lt;&gt;"")),NAV!$D537:P537),"")))),0))</f>
        <v>1.5098876591769113</v>
      </c>
      <c r="R537" s="2">
        <f>IF(OR('Daily AUM'!R537="",NAV!R537=""),0,IFERROR(IF(OR(IFERROR(LOOKUP(2,1/(('Daily AUM'!$D537:Q537&lt;&gt;"")*(NAV!$D537:Q537&lt;&gt;"")),'Daily AUM'!$D537:Q537),"")="",IFERROR(LOOKUP(2,1/(('Daily AUM'!$D537:Q537&lt;&gt;"")*(NAV!$D537:Q537&lt;&gt;"")),NAV!$D537:Q537),"")=""),0,'Daily AUM'!R537-(IFERROR(LOOKUP(2,1/(('Daily AUM'!$D537:Q537&lt;&gt;"")*(NAV!$D537:Q537&lt;&gt;"")),'Daily AUM'!$D537:Q537),"")*(NAV!R537/IFERROR(LOOKUP(2,1/(('Daily AUM'!$D537:Q537&lt;&gt;"")*(NAV!$D537:Q537&lt;&gt;"")),NAV!$D537:Q537),"")))),0))</f>
        <v>3.6506446136191926</v>
      </c>
      <c r="S537" s="2">
        <f>IF(OR('Daily AUM'!S537="",NAV!S537=""),0,IFERROR(IF(OR(IFERROR(LOOKUP(2,1/(('Daily AUM'!$D537:R537&lt;&gt;"")*(NAV!$D537:R537&lt;&gt;"")),'Daily AUM'!$D537:R537),"")="",IFERROR(LOOKUP(2,1/(('Daily AUM'!$D537:R537&lt;&gt;"")*(NAV!$D537:R537&lt;&gt;"")),NAV!$D537:R537),"")=""),0,'Daily AUM'!S537-(IFERROR(LOOKUP(2,1/(('Daily AUM'!$D537:R537&lt;&gt;"")*(NAV!$D537:R537&lt;&gt;"")),'Daily AUM'!$D537:R537),"")*(NAV!S537/IFERROR(LOOKUP(2,1/(('Daily AUM'!$D537:R537&lt;&gt;"")*(NAV!$D537:R537&lt;&gt;"")),NAV!$D537:R537),"")))),0))</f>
        <v>1.2941375414197296</v>
      </c>
      <c r="T537" s="2">
        <f>IF(OR('Daily AUM'!T537="",NAV!T537=""),0,IFERROR(IF(OR(IFERROR(LOOKUP(2,1/(('Daily AUM'!$D537:S537&lt;&gt;"")*(NAV!$D537:S537&lt;&gt;"")),'Daily AUM'!$D537:S537),"")="",IFERROR(LOOKUP(2,1/(('Daily AUM'!$D537:S537&lt;&gt;"")*(NAV!$D537:S537&lt;&gt;"")),NAV!$D537:S537),"")=""),0,'Daily AUM'!T537-(IFERROR(LOOKUP(2,1/(('Daily AUM'!$D537:S537&lt;&gt;"")*(NAV!$D537:S537&lt;&gt;"")),'Daily AUM'!$D537:S537),"")*(NAV!T537/IFERROR(LOOKUP(2,1/(('Daily AUM'!$D537:S537&lt;&gt;"")*(NAV!$D537:S537&lt;&gt;"")),NAV!$D537:S537),"")))),0))</f>
        <v>2.5714340895940495</v>
      </c>
      <c r="U537" s="2">
        <f>IF(OR('Daily AUM'!U537="",NAV!U537=""),0,IFERROR(IF(OR(IFERROR(LOOKUP(2,1/(('Daily AUM'!$D537:T537&lt;&gt;"")*(NAV!$D537:T537&lt;&gt;"")),'Daily AUM'!$D537:T537),"")="",IFERROR(LOOKUP(2,1/(('Daily AUM'!$D537:T537&lt;&gt;"")*(NAV!$D537:T537&lt;&gt;"")),NAV!$D537:T537),"")=""),0,'Daily AUM'!U537-(IFERROR(LOOKUP(2,1/(('Daily AUM'!$D537:T537&lt;&gt;"")*(NAV!$D537:T537&lt;&gt;"")),'Daily AUM'!$D537:T537),"")*(NAV!U537/IFERROR(LOOKUP(2,1/(('Daily AUM'!$D537:T537&lt;&gt;"")*(NAV!$D537:T537&lt;&gt;"")),NAV!$D537:T537),"")))),0))</f>
        <v>1.1373448507803801</v>
      </c>
      <c r="V537" s="2">
        <f>IF(OR('Daily AUM'!V537="",NAV!V537=""),0,IFERROR(IF(OR(IFERROR(LOOKUP(2,1/(('Daily AUM'!$D537:U537&lt;&gt;"")*(NAV!$D537:U537&lt;&gt;"")),'Daily AUM'!$D537:U537),"")="",IFERROR(LOOKUP(2,1/(('Daily AUM'!$D537:U537&lt;&gt;"")*(NAV!$D537:U537&lt;&gt;"")),NAV!$D537:U537),"")=""),0,'Daily AUM'!V537-(IFERROR(LOOKUP(2,1/(('Daily AUM'!$D537:U537&lt;&gt;"")*(NAV!$D537:U537&lt;&gt;"")),'Daily AUM'!$D537:U537),"")*(NAV!V537/IFERROR(LOOKUP(2,1/(('Daily AUM'!$D537:U537&lt;&gt;"")*(NAV!$D537:U537&lt;&gt;"")),NAV!$D537:U537),"")))),0))</f>
        <v>2.0601966259214919</v>
      </c>
      <c r="W537" s="2">
        <f>IF(OR('Daily AUM'!W537="",NAV!W537=""),0,IFERROR(IF(OR(IFERROR(LOOKUP(2,1/(('Daily AUM'!$D537:V537&lt;&gt;"")*(NAV!$D537:V537&lt;&gt;"")),'Daily AUM'!$D537:V537),"")="",IFERROR(LOOKUP(2,1/(('Daily AUM'!$D537:V537&lt;&gt;"")*(NAV!$D537:V537&lt;&gt;"")),NAV!$D537:V537),"")=""),0,'Daily AUM'!W537-(IFERROR(LOOKUP(2,1/(('Daily AUM'!$D537:V537&lt;&gt;"")*(NAV!$D537:V537&lt;&gt;"")),'Daily AUM'!$D537:V537),"")*(NAV!W537/IFERROR(LOOKUP(2,1/(('Daily AUM'!$D537:V537&lt;&gt;"")*(NAV!$D537:V537&lt;&gt;"")),NAV!$D537:V537),"")))),0))</f>
        <v>1.3116042202399285</v>
      </c>
      <c r="X537" s="2">
        <f>IF(OR('Daily AUM'!X537="",NAV!X537=""),0,IFERROR(IF(OR(IFERROR(LOOKUP(2,1/(('Daily AUM'!$D537:W537&lt;&gt;"")*(NAV!$D537:W537&lt;&gt;"")),'Daily AUM'!$D537:W537),"")="",IFERROR(LOOKUP(2,1/(('Daily AUM'!$D537:W537&lt;&gt;"")*(NAV!$D537:W537&lt;&gt;"")),NAV!$D537:W537),"")=""),0,'Daily AUM'!X537-(IFERROR(LOOKUP(2,1/(('Daily AUM'!$D537:W537&lt;&gt;"")*(NAV!$D537:W537&lt;&gt;"")),'Daily AUM'!$D537:W537),"")*(NAV!X537/IFERROR(LOOKUP(2,1/(('Daily AUM'!$D537:W537&lt;&gt;"")*(NAV!$D537:W537&lt;&gt;"")),NAV!$D537:W537),"")))),0))</f>
        <v>6.8055019839457032</v>
      </c>
      <c r="Y537" s="2">
        <f>IF(OR('Daily AUM'!Y537="",NAV!Y537=""),0,IFERROR(IF(OR(IFERROR(LOOKUP(2,1/(('Daily AUM'!$D537:X537&lt;&gt;"")*(NAV!$D537:X537&lt;&gt;"")),'Daily AUM'!$D537:X537),"")="",IFERROR(LOOKUP(2,1/(('Daily AUM'!$D537:X537&lt;&gt;"")*(NAV!$D537:X537&lt;&gt;"")),NAV!$D537:X537),"")=""),0,'Daily AUM'!Y537-(IFERROR(LOOKUP(2,1/(('Daily AUM'!$D537:X537&lt;&gt;"")*(NAV!$D537:X537&lt;&gt;"")),'Daily AUM'!$D537:X537),"")*(NAV!Y537/IFERROR(LOOKUP(2,1/(('Daily AUM'!$D537:X537&lt;&gt;"")*(NAV!$D537:X537&lt;&gt;"")),NAV!$D537:X537),"")))),0))</f>
        <v>3.1993973409758496</v>
      </c>
      <c r="Z537" s="2">
        <f>IF(OR('Daily AUM'!Z537="",NAV!Z537=""),0,IFERROR(IF(OR(IFERROR(LOOKUP(2,1/(('Daily AUM'!$D537:Y537&lt;&gt;"")*(NAV!$D537:Y537&lt;&gt;"")),'Daily AUM'!$D537:Y537),"")="",IFERROR(LOOKUP(2,1/(('Daily AUM'!$D537:Y537&lt;&gt;"")*(NAV!$D537:Y537&lt;&gt;"")),NAV!$D537:Y537),"")=""),0,'Daily AUM'!Z537-(IFERROR(LOOKUP(2,1/(('Daily AUM'!$D537:Y537&lt;&gt;"")*(NAV!$D537:Y537&lt;&gt;"")),'Daily AUM'!$D537:Y537),"")*(NAV!Z537/IFERROR(LOOKUP(2,1/(('Daily AUM'!$D537:Y537&lt;&gt;"")*(NAV!$D537:Y537&lt;&gt;"")),NAV!$D537:Y537),"")))),0))</f>
        <v>1.6197777395568096</v>
      </c>
      <c r="AA537" s="2">
        <f>IF(OR('Daily AUM'!AA537="",NAV!AA537=""),0,IFERROR(IF(OR(IFERROR(LOOKUP(2,1/(('Daily AUM'!$D537:Z537&lt;&gt;"")*(NAV!$D537:Z537&lt;&gt;"")),'Daily AUM'!$D537:Z537),"")="",IFERROR(LOOKUP(2,1/(('Daily AUM'!$D537:Z537&lt;&gt;"")*(NAV!$D537:Z537&lt;&gt;"")),NAV!$D537:Z537),"")=""),0,'Daily AUM'!AA537-(IFERROR(LOOKUP(2,1/(('Daily AUM'!$D537:Z537&lt;&gt;"")*(NAV!$D537:Z537&lt;&gt;"")),'Daily AUM'!$D537:Z537),"")*(NAV!AA537/IFERROR(LOOKUP(2,1/(('Daily AUM'!$D537:Z537&lt;&gt;"")*(NAV!$D537:Z537&lt;&gt;"")),NAV!$D537:Z537),"")))),0))</f>
        <v>4.1724135821229424</v>
      </c>
      <c r="AB537" s="2">
        <f>IF(OR('Daily AUM'!AB537="",NAV!AB537=""),0,IFERROR(IF(OR(IFERROR(LOOKUP(2,1/(('Daily AUM'!$D537:AA537&lt;&gt;"")*(NAV!$D537:AA537&lt;&gt;"")),'Daily AUM'!$D537:AA537),"")="",IFERROR(LOOKUP(2,1/(('Daily AUM'!$D537:AA537&lt;&gt;"")*(NAV!$D537:AA537&lt;&gt;"")),NAV!$D537:AA537),"")=""),0,'Daily AUM'!AB537-(IFERROR(LOOKUP(2,1/(('Daily AUM'!$D537:AA537&lt;&gt;"")*(NAV!$D537:AA537&lt;&gt;"")),'Daily AUM'!$D537:AA537),"")*(NAV!AB537/IFERROR(LOOKUP(2,1/(('Daily AUM'!$D537:AA537&lt;&gt;"")*(NAV!$D537:AA537&lt;&gt;"")),NAV!$D537:AA537),"")))),0))</f>
        <v>4.3184650862108924</v>
      </c>
      <c r="AC537" s="2">
        <f>IF(OR('Daily AUM'!AC537="",NAV!AC537=""),0,IFERROR(IF(OR(IFERROR(LOOKUP(2,1/(('Daily AUM'!$D537:AB537&lt;&gt;"")*(NAV!$D537:AB537&lt;&gt;"")),'Daily AUM'!$D537:AB537),"")="",IFERROR(LOOKUP(2,1/(('Daily AUM'!$D537:AB537&lt;&gt;"")*(NAV!$D537:AB537&lt;&gt;"")),NAV!$D537:AB537),"")=""),0,'Daily AUM'!AC537-(IFERROR(LOOKUP(2,1/(('Daily AUM'!$D537:AB537&lt;&gt;"")*(NAV!$D537:AB537&lt;&gt;"")),'Daily AUM'!$D537:AB537),"")*(NAV!AC537/IFERROR(LOOKUP(2,1/(('Daily AUM'!$D537:AB537&lt;&gt;"")*(NAV!$D537:AB537&lt;&gt;"")),NAV!$D537:AB537),"")))),0))</f>
        <v>1.7921610349138746</v>
      </c>
      <c r="AD537" s="2">
        <f>IF(OR('Daily AUM'!AD537="",NAV!AD537=""),0,IFERROR(IF(OR(IFERROR(LOOKUP(2,1/(('Daily AUM'!$D537:AC537&lt;&gt;"")*(NAV!$D537:AC537&lt;&gt;"")),'Daily AUM'!$D537:AC537),"")="",IFERROR(LOOKUP(2,1/(('Daily AUM'!$D537:AC537&lt;&gt;"")*(NAV!$D537:AC537&lt;&gt;"")),NAV!$D537:AC537),"")=""),0,'Daily AUM'!AD537-(IFERROR(LOOKUP(2,1/(('Daily AUM'!$D537:AC537&lt;&gt;"")*(NAV!$D537:AC537&lt;&gt;"")),'Daily AUM'!$D537:AC537),"")*(NAV!AD537/IFERROR(LOOKUP(2,1/(('Daily AUM'!$D537:AC537&lt;&gt;"")*(NAV!$D537:AC537&lt;&gt;"")),NAV!$D537:AC537),"")))),0))</f>
        <v>2.1012582509619619</v>
      </c>
      <c r="AE537" s="2">
        <f>IF(OR('Daily AUM'!AE537="",NAV!AE537=""),0,IFERROR(IF(OR(IFERROR(LOOKUP(2,1/(('Daily AUM'!$D537:AD537&lt;&gt;"")*(NAV!$D537:AD537&lt;&gt;"")),'Daily AUM'!$D537:AD537),"")="",IFERROR(LOOKUP(2,1/(('Daily AUM'!$D537:AD537&lt;&gt;"")*(NAV!$D537:AD537&lt;&gt;"")),NAV!$D537:AD537),"")=""),0,'Daily AUM'!AE537-(IFERROR(LOOKUP(2,1/(('Daily AUM'!$D537:AD537&lt;&gt;"")*(NAV!$D537:AD537&lt;&gt;"")),'Daily AUM'!$D537:AD537),"")*(NAV!AE537/IFERROR(LOOKUP(2,1/(('Daily AUM'!$D537:AD537&lt;&gt;"")*(NAV!$D537:AD537&lt;&gt;"")),NAV!$D537:AD537),"")))),0))</f>
        <v>1.0500180057723014</v>
      </c>
      <c r="AF537" s="2">
        <f>IF(OR('Daily AUM'!AF537="",NAV!AF537=""),0,IFERROR(IF(OR(IFERROR(LOOKUP(2,1/(('Daily AUM'!$D537:AE537&lt;&gt;"")*(NAV!$D537:AE537&lt;&gt;"")),'Daily AUM'!$D537:AE537),"")="",IFERROR(LOOKUP(2,1/(('Daily AUM'!$D537:AE537&lt;&gt;"")*(NAV!$D537:AE537&lt;&gt;"")),NAV!$D537:AE537),"")=""),0,'Daily AUM'!AF537-(IFERROR(LOOKUP(2,1/(('Daily AUM'!$D537:AE537&lt;&gt;"")*(NAV!$D537:AE537&lt;&gt;"")),'Daily AUM'!$D537:AE537),"")*(NAV!AF537/IFERROR(LOOKUP(2,1/(('Daily AUM'!$D537:AE537&lt;&gt;"")*(NAV!$D537:AE537&lt;&gt;"")),NAV!$D537:AE537),"")))),0))</f>
        <v>1.1222099255398348</v>
      </c>
      <c r="AG537" s="2">
        <f>IF(OR('Daily AUM'!AG537="",NAV!AG537=""),0,IFERROR(IF(OR(IFERROR(LOOKUP(2,1/(('Daily AUM'!$D537:AF537&lt;&gt;"")*(NAV!$D537:AF537&lt;&gt;"")),'Daily AUM'!$D537:AF537),"")="",IFERROR(LOOKUP(2,1/(('Daily AUM'!$D537:AF537&lt;&gt;"")*(NAV!$D537:AF537&lt;&gt;"")),NAV!$D537:AF537),"")=""),0,'Daily AUM'!AG537-(IFERROR(LOOKUP(2,1/(('Daily AUM'!$D537:AF537&lt;&gt;"")*(NAV!$D537:AF537&lt;&gt;"")),'Daily AUM'!$D537:AF537),"")*(NAV!AG537/IFERROR(LOOKUP(2,1/(('Daily AUM'!$D537:AF537&lt;&gt;"")*(NAV!$D537:AF537&lt;&gt;"")),NAV!$D537:AF537),"")))),0))</f>
        <v>2.2673685831813373</v>
      </c>
      <c r="AH537" s="2">
        <f>IF(OR('Daily AUM'!AH537="",NAV!AH537=""),0,IFERROR(IF(OR(IFERROR(LOOKUP(2,1/(('Daily AUM'!$D537:AG537&lt;&gt;"")*(NAV!$D537:AG537&lt;&gt;"")),'Daily AUM'!$D537:AG537),"")="",IFERROR(LOOKUP(2,1/(('Daily AUM'!$D537:AG537&lt;&gt;"")*(NAV!$D537:AG537&lt;&gt;"")),NAV!$D537:AG537),"")=""),0,'Daily AUM'!AH537-(IFERROR(LOOKUP(2,1/(('Daily AUM'!$D537:AG537&lt;&gt;"")*(NAV!$D537:AG537&lt;&gt;"")),'Daily AUM'!$D537:AG537),"")*(NAV!AH537/IFERROR(LOOKUP(2,1/(('Daily AUM'!$D537:AG537&lt;&gt;"")*(NAV!$D537:AG537&lt;&gt;"")),NAV!$D537:AG537),"")))),0))</f>
        <v>4.7996151213973803</v>
      </c>
      <c r="AI537" s="2">
        <f>IF(OR('Daily AUM'!AI537="",NAV!AI537=""),0,IFERROR(IF(OR(IFERROR(LOOKUP(2,1/(('Daily AUM'!$D537:AH537&lt;&gt;"")*(NAV!$D537:AH537&lt;&gt;"")),'Daily AUM'!$D537:AH537),"")="",IFERROR(LOOKUP(2,1/(('Daily AUM'!$D537:AH537&lt;&gt;"")*(NAV!$D537:AH537&lt;&gt;"")),NAV!$D537:AH537),"")=""),0,'Daily AUM'!AI537-(IFERROR(LOOKUP(2,1/(('Daily AUM'!$D537:AH537&lt;&gt;"")*(NAV!$D537:AH537&lt;&gt;"")),'Daily AUM'!$D537:AH537),"")*(NAV!AI537/IFERROR(LOOKUP(2,1/(('Daily AUM'!$D537:AH537&lt;&gt;"")*(NAV!$D537:AH537&lt;&gt;"")),NAV!$D537:AH537),"")))),0))</f>
        <v>0.62098381503426481</v>
      </c>
      <c r="AJ537" s="2">
        <f>IF(OR('Daily AUM'!AJ537="",NAV!AJ537=""),0,IFERROR(IF(OR(IFERROR(LOOKUP(2,1/(('Daily AUM'!$D537:AI537&lt;&gt;"")*(NAV!$D537:AI537&lt;&gt;"")),'Daily AUM'!$D537:AI537),"")="",IFERROR(LOOKUP(2,1/(('Daily AUM'!$D537:AI537&lt;&gt;"")*(NAV!$D537:AI537&lt;&gt;"")),NAV!$D537:AI537),"")=""),0,'Daily AUM'!AJ537-(IFERROR(LOOKUP(2,1/(('Daily AUM'!$D537:AI537&lt;&gt;"")*(NAV!$D537:AI537&lt;&gt;"")),'Daily AUM'!$D537:AI537),"")*(NAV!AJ537/IFERROR(LOOKUP(2,1/(('Daily AUM'!$D537:AI537&lt;&gt;"")*(NAV!$D537:AI537&lt;&gt;"")),NAV!$D537:AI537),"")))),0))</f>
        <v>6.3181263998438908</v>
      </c>
      <c r="AK537" s="2">
        <f>IF(OR('Daily AUM'!AK537="",NAV!AK537=""),0,IFERROR(IF(OR(IFERROR(LOOKUP(2,1/(('Daily AUM'!$D537:AJ537&lt;&gt;"")*(NAV!$D537:AJ537&lt;&gt;"")),'Daily AUM'!$D537:AJ537),"")="",IFERROR(LOOKUP(2,1/(('Daily AUM'!$D537:AJ537&lt;&gt;"")*(NAV!$D537:AJ537&lt;&gt;"")),NAV!$D537:AJ537),"")=""),0,'Daily AUM'!AK537-(IFERROR(LOOKUP(2,1/(('Daily AUM'!$D537:AJ537&lt;&gt;"")*(NAV!$D537:AJ537&lt;&gt;"")),'Daily AUM'!$D537:AJ537),"")*(NAV!AK537/IFERROR(LOOKUP(2,1/(('Daily AUM'!$D537:AJ537&lt;&gt;"")*(NAV!$D537:AJ537&lt;&gt;"")),NAV!$D537:AJ537),"")))),0))</f>
        <v>8.2635129838642456</v>
      </c>
      <c r="AL537" s="2">
        <f>IF(OR('Daily AUM'!AL537="",NAV!AL537=""),0,IFERROR(IF(OR(IFERROR(LOOKUP(2,1/(('Daily AUM'!$D537:AK537&lt;&gt;"")*(NAV!$D537:AK537&lt;&gt;"")),'Daily AUM'!$D537:AK537),"")="",IFERROR(LOOKUP(2,1/(('Daily AUM'!$D537:AK537&lt;&gt;"")*(NAV!$D537:AK537&lt;&gt;"")),NAV!$D537:AK537),"")=""),0,'Daily AUM'!AL537-(IFERROR(LOOKUP(2,1/(('Daily AUM'!$D537:AK537&lt;&gt;"")*(NAV!$D537:AK537&lt;&gt;"")),'Daily AUM'!$D537:AK537),"")*(NAV!AL537/IFERROR(LOOKUP(2,1/(('Daily AUM'!$D537:AK537&lt;&gt;"")*(NAV!$D537:AK537&lt;&gt;"")),NAV!$D537:AK537),"")))),0))</f>
        <v>2.0233956403801017</v>
      </c>
      <c r="AM537" s="2">
        <f>IF(OR('Daily AUM'!AM537="",NAV!AM537=""),0,IFERROR(IF(OR(IFERROR(LOOKUP(2,1/(('Daily AUM'!$D537:AL537&lt;&gt;"")*(NAV!$D537:AL537&lt;&gt;"")),'Daily AUM'!$D537:AL537),"")="",IFERROR(LOOKUP(2,1/(('Daily AUM'!$D537:AL537&lt;&gt;"")*(NAV!$D537:AL537&lt;&gt;"")),NAV!$D537:AL537),"")=""),0,'Daily AUM'!AM537-(IFERROR(LOOKUP(2,1/(('Daily AUM'!$D537:AL537&lt;&gt;"")*(NAV!$D537:AL537&lt;&gt;"")),'Daily AUM'!$D537:AL537),"")*(NAV!AM537/IFERROR(LOOKUP(2,1/(('Daily AUM'!$D537:AL537&lt;&gt;"")*(NAV!$D537:AL537&lt;&gt;"")),NAV!$D537:AL537),"")))),0))</f>
        <v>4.3548463518914673</v>
      </c>
      <c r="AN537" s="2">
        <f>IF(OR('Daily AUM'!AN537="",NAV!AN537=""),0,IFERROR(IF(OR(IFERROR(LOOKUP(2,1/(('Daily AUM'!$D537:AM537&lt;&gt;"")*(NAV!$D537:AM537&lt;&gt;"")),'Daily AUM'!$D537:AM537),"")="",IFERROR(LOOKUP(2,1/(('Daily AUM'!$D537:AM537&lt;&gt;"")*(NAV!$D537:AM537&lt;&gt;"")),NAV!$D537:AM537),"")=""),0,'Daily AUM'!AN537-(IFERROR(LOOKUP(2,1/(('Daily AUM'!$D537:AM537&lt;&gt;"")*(NAV!$D537:AM537&lt;&gt;"")),'Daily AUM'!$D537:AM537),"")*(NAV!AN537/IFERROR(LOOKUP(2,1/(('Daily AUM'!$D537:AM537&lt;&gt;"")*(NAV!$D537:AM537&lt;&gt;"")),NAV!$D537:AM537),"")))),0))</f>
        <v>4.2974339661388967</v>
      </c>
      <c r="AO537" s="2">
        <f>IF(OR('Daily AUM'!AO537="",NAV!AO537=""),0,IFERROR(IF(OR(IFERROR(LOOKUP(2,1/(('Daily AUM'!$D537:AN537&lt;&gt;"")*(NAV!$D537:AN537&lt;&gt;"")),'Daily AUM'!$D537:AN537),"")="",IFERROR(LOOKUP(2,1/(('Daily AUM'!$D537:AN537&lt;&gt;"")*(NAV!$D537:AN537&lt;&gt;"")),NAV!$D537:AN537),"")=""),0,'Daily AUM'!AO537-(IFERROR(LOOKUP(2,1/(('Daily AUM'!$D537:AN537&lt;&gt;"")*(NAV!$D537:AN537&lt;&gt;"")),'Daily AUM'!$D537:AN537),"")*(NAV!AO537/IFERROR(LOOKUP(2,1/(('Daily AUM'!$D537:AN537&lt;&gt;"")*(NAV!$D537:AN537&lt;&gt;"")),NAV!$D537:AN537),"")))),0))</f>
        <v>4.3125178958230208</v>
      </c>
      <c r="AP537" s="2">
        <f>IF(OR('Daily AUM'!AP537="",NAV!AP537=""),0,IFERROR(IF(OR(IFERROR(LOOKUP(2,1/(('Daily AUM'!$D537:AO537&lt;&gt;"")*(NAV!$D537:AO537&lt;&gt;"")),'Daily AUM'!$D537:AO537),"")="",IFERROR(LOOKUP(2,1/(('Daily AUM'!$D537:AO537&lt;&gt;"")*(NAV!$D537:AO537&lt;&gt;"")),NAV!$D537:AO537),"")=""),0,'Daily AUM'!AP537-(IFERROR(LOOKUP(2,1/(('Daily AUM'!$D537:AO537&lt;&gt;"")*(NAV!$D537:AO537&lt;&gt;"")),'Daily AUM'!$D537:AO537),"")*(NAV!AP537/IFERROR(LOOKUP(2,1/(('Daily AUM'!$D537:AO537&lt;&gt;"")*(NAV!$D537:AO537&lt;&gt;"")),NAV!$D537:AO537),"")))),0))</f>
        <v>2.6625151029855374</v>
      </c>
      <c r="AQ537" s="2">
        <f>IF(OR('Daily AUM'!AQ537="",NAV!AQ537=""),0,IFERROR(IF(OR(IFERROR(LOOKUP(2,1/(('Daily AUM'!$D537:AP537&lt;&gt;"")*(NAV!$D537:AP537&lt;&gt;"")),'Daily AUM'!$D537:AP537),"")="",IFERROR(LOOKUP(2,1/(('Daily AUM'!$D537:AP537&lt;&gt;"")*(NAV!$D537:AP537&lt;&gt;"")),NAV!$D537:AP537),"")=""),0,'Daily AUM'!AQ537-(IFERROR(LOOKUP(2,1/(('Daily AUM'!$D537:AP537&lt;&gt;"")*(NAV!$D537:AP537&lt;&gt;"")),'Daily AUM'!$D537:AP537),"")*(NAV!AQ537/IFERROR(LOOKUP(2,1/(('Daily AUM'!$D537:AP537&lt;&gt;"")*(NAV!$D537:AP537&lt;&gt;"")),NAV!$D537:AP537),"")))),0))</f>
        <v>-3.7193157119628495</v>
      </c>
      <c r="AR537" s="2">
        <f>IF(OR('Daily AUM'!AR537="",NAV!AR537=""),0,IFERROR(IF(OR(IFERROR(LOOKUP(2,1/(('Daily AUM'!$D537:AQ537&lt;&gt;"")*(NAV!$D537:AQ537&lt;&gt;"")),'Daily AUM'!$D537:AQ537),"")="",IFERROR(LOOKUP(2,1/(('Daily AUM'!$D537:AQ537&lt;&gt;"")*(NAV!$D537:AQ537&lt;&gt;"")),NAV!$D537:AQ537),"")=""),0,'Daily AUM'!AR537-(IFERROR(LOOKUP(2,1/(('Daily AUM'!$D537:AQ537&lt;&gt;"")*(NAV!$D537:AQ537&lt;&gt;"")),'Daily AUM'!$D537:AQ537),"")*(NAV!AR537/IFERROR(LOOKUP(2,1/(('Daily AUM'!$D537:AQ537&lt;&gt;"")*(NAV!$D537:AQ537&lt;&gt;"")),NAV!$D537:AQ537),"")))),0))</f>
        <v>4.5219298916732669</v>
      </c>
      <c r="AS537" s="2">
        <f t="shared" si="16"/>
        <v>69.493347811738715</v>
      </c>
      <c r="AT537" s="2">
        <f t="shared" si="17"/>
        <v>56.899233665329177</v>
      </c>
    </row>
    <row r="538" spans="1:46" x14ac:dyDescent="0.2">
      <c r="A538" t="s">
        <v>599</v>
      </c>
      <c r="B538" t="s">
        <v>597</v>
      </c>
      <c r="C538" t="s">
        <v>13</v>
      </c>
      <c r="D538" s="2">
        <f>0</f>
        <v>0</v>
      </c>
      <c r="E538" s="2">
        <f>IF(OR('Daily AUM'!E538="",NAV!E538=""),0,IFERROR(IF(OR(IFERROR(LOOKUP(2,1/(('Daily AUM'!$D538:D538&lt;&gt;"")*(NAV!$D538:D538&lt;&gt;"")),'Daily AUM'!$D538:D538),"")="",IFERROR(LOOKUP(2,1/(('Daily AUM'!$D538:D538&lt;&gt;"")*(NAV!$D538:D538&lt;&gt;"")),NAV!$D538:D538),"")=""),0,'Daily AUM'!E538-(IFERROR(LOOKUP(2,1/(('Daily AUM'!$D538:D538&lt;&gt;"")*(NAV!$D538:D538&lt;&gt;"")),'Daily AUM'!$D538:D538),"")*(NAV!E538/IFERROR(LOOKUP(2,1/(('Daily AUM'!$D538:D538&lt;&gt;"")*(NAV!$D538:D538&lt;&gt;"")),NAV!$D538:D538),"")))),0))</f>
        <v>2.4739264144500339E-2</v>
      </c>
      <c r="F538" s="2">
        <f>IF(OR('Daily AUM'!F538="",NAV!F538=""),0,IFERROR(IF(OR(IFERROR(LOOKUP(2,1/(('Daily AUM'!$D538:E538&lt;&gt;"")*(NAV!$D538:E538&lt;&gt;"")),'Daily AUM'!$D538:E538),"")="",IFERROR(LOOKUP(2,1/(('Daily AUM'!$D538:E538&lt;&gt;"")*(NAV!$D538:E538&lt;&gt;"")),NAV!$D538:E538),"")=""),0,'Daily AUM'!F538-(IFERROR(LOOKUP(2,1/(('Daily AUM'!$D538:E538&lt;&gt;"")*(NAV!$D538:E538&lt;&gt;"")),'Daily AUM'!$D538:E538),"")*(NAV!F538/IFERROR(LOOKUP(2,1/(('Daily AUM'!$D538:E538&lt;&gt;"")*(NAV!$D538:E538&lt;&gt;"")),NAV!$D538:E538),"")))),0))</f>
        <v>-37.332106162816444</v>
      </c>
      <c r="G538" s="2">
        <f>IF(OR('Daily AUM'!G538="",NAV!G538=""),0,IFERROR(IF(OR(IFERROR(LOOKUP(2,1/(('Daily AUM'!$D538:F538&lt;&gt;"")*(NAV!$D538:F538&lt;&gt;"")),'Daily AUM'!$D538:F538),"")="",IFERROR(LOOKUP(2,1/(('Daily AUM'!$D538:F538&lt;&gt;"")*(NAV!$D538:F538&lt;&gt;"")),NAV!$D538:F538),"")=""),0,'Daily AUM'!G538-(IFERROR(LOOKUP(2,1/(('Daily AUM'!$D538:F538&lt;&gt;"")*(NAV!$D538:F538&lt;&gt;"")),'Daily AUM'!$D538:F538),"")*(NAV!G538/IFERROR(LOOKUP(2,1/(('Daily AUM'!$D538:F538&lt;&gt;"")*(NAV!$D538:F538&lt;&gt;"")),NAV!$D538:F538),"")))),0))</f>
        <v>23.116377377485492</v>
      </c>
      <c r="H538" s="2">
        <f>IF(OR('Daily AUM'!H538="",NAV!H538=""),0,IFERROR(IF(OR(IFERROR(LOOKUP(2,1/(('Daily AUM'!$D538:G538&lt;&gt;"")*(NAV!$D538:G538&lt;&gt;"")),'Daily AUM'!$D538:G538),"")="",IFERROR(LOOKUP(2,1/(('Daily AUM'!$D538:G538&lt;&gt;"")*(NAV!$D538:G538&lt;&gt;"")),NAV!$D538:G538),"")=""),0,'Daily AUM'!H538-(IFERROR(LOOKUP(2,1/(('Daily AUM'!$D538:G538&lt;&gt;"")*(NAV!$D538:G538&lt;&gt;"")),'Daily AUM'!$D538:G538),"")*(NAV!H538/IFERROR(LOOKUP(2,1/(('Daily AUM'!$D538:G538&lt;&gt;"")*(NAV!$D538:G538&lt;&gt;"")),NAV!$D538:G538),"")))),0))</f>
        <v>-13.781228940303208</v>
      </c>
      <c r="I538" s="2">
        <f>IF(OR('Daily AUM'!I538="",NAV!I538=""),0,IFERROR(IF(OR(IFERROR(LOOKUP(2,1/(('Daily AUM'!$D538:H538&lt;&gt;"")*(NAV!$D538:H538&lt;&gt;"")),'Daily AUM'!$D538:H538),"")="",IFERROR(LOOKUP(2,1/(('Daily AUM'!$D538:H538&lt;&gt;"")*(NAV!$D538:H538&lt;&gt;"")),NAV!$D538:H538),"")=""),0,'Daily AUM'!I538-(IFERROR(LOOKUP(2,1/(('Daily AUM'!$D538:H538&lt;&gt;"")*(NAV!$D538:H538&lt;&gt;"")),'Daily AUM'!$D538:H538),"")*(NAV!I538/IFERROR(LOOKUP(2,1/(('Daily AUM'!$D538:H538&lt;&gt;"")*(NAV!$D538:H538&lt;&gt;"")),NAV!$D538:H538),"")))),0))</f>
        <v>4.7797880668786092</v>
      </c>
      <c r="J538" s="2">
        <f>IF(OR('Daily AUM'!J538="",NAV!J538=""),0,IFERROR(IF(OR(IFERROR(LOOKUP(2,1/(('Daily AUM'!$D538:I538&lt;&gt;"")*(NAV!$D538:I538&lt;&gt;"")),'Daily AUM'!$D538:I538),"")="",IFERROR(LOOKUP(2,1/(('Daily AUM'!$D538:I538&lt;&gt;"")*(NAV!$D538:I538&lt;&gt;"")),NAV!$D538:I538),"")=""),0,'Daily AUM'!J538-(IFERROR(LOOKUP(2,1/(('Daily AUM'!$D538:I538&lt;&gt;"")*(NAV!$D538:I538&lt;&gt;"")),'Daily AUM'!$D538:I538),"")*(NAV!J538/IFERROR(LOOKUP(2,1/(('Daily AUM'!$D538:I538&lt;&gt;"")*(NAV!$D538:I538&lt;&gt;"")),NAV!$D538:I538),"")))),0))</f>
        <v>-30.975338997517269</v>
      </c>
      <c r="K538" s="2">
        <f>IF(OR('Daily AUM'!K538="",NAV!K538=""),0,IFERROR(IF(OR(IFERROR(LOOKUP(2,1/(('Daily AUM'!$D538:J538&lt;&gt;"")*(NAV!$D538:J538&lt;&gt;"")),'Daily AUM'!$D538:J538),"")="",IFERROR(LOOKUP(2,1/(('Daily AUM'!$D538:J538&lt;&gt;"")*(NAV!$D538:J538&lt;&gt;"")),NAV!$D538:J538),"")=""),0,'Daily AUM'!K538-(IFERROR(LOOKUP(2,1/(('Daily AUM'!$D538:J538&lt;&gt;"")*(NAV!$D538:J538&lt;&gt;"")),'Daily AUM'!$D538:J538),"")*(NAV!K538/IFERROR(LOOKUP(2,1/(('Daily AUM'!$D538:J538&lt;&gt;"")*(NAV!$D538:J538&lt;&gt;"")),NAV!$D538:J538),"")))),0))</f>
        <v>37.294906774606602</v>
      </c>
      <c r="L538" s="2">
        <f>IF(OR('Daily AUM'!L538="",NAV!L538=""),0,IFERROR(IF(OR(IFERROR(LOOKUP(2,1/(('Daily AUM'!$D538:K538&lt;&gt;"")*(NAV!$D538:K538&lt;&gt;"")),'Daily AUM'!$D538:K538),"")="",IFERROR(LOOKUP(2,1/(('Daily AUM'!$D538:K538&lt;&gt;"")*(NAV!$D538:K538&lt;&gt;"")),NAV!$D538:K538),"")=""),0,'Daily AUM'!L538-(IFERROR(LOOKUP(2,1/(('Daily AUM'!$D538:K538&lt;&gt;"")*(NAV!$D538:K538&lt;&gt;"")),'Daily AUM'!$D538:K538),"")*(NAV!L538/IFERROR(LOOKUP(2,1/(('Daily AUM'!$D538:K538&lt;&gt;"")*(NAV!$D538:K538&lt;&gt;"")),NAV!$D538:K538),"")))),0))</f>
        <v>-18.874482331256331</v>
      </c>
      <c r="M538" s="2">
        <f>IF(OR('Daily AUM'!M538="",NAV!M538=""),0,IFERROR(IF(OR(IFERROR(LOOKUP(2,1/(('Daily AUM'!$D538:L538&lt;&gt;"")*(NAV!$D538:L538&lt;&gt;"")),'Daily AUM'!$D538:L538),"")="",IFERROR(LOOKUP(2,1/(('Daily AUM'!$D538:L538&lt;&gt;"")*(NAV!$D538:L538&lt;&gt;"")),NAV!$D538:L538),"")=""),0,'Daily AUM'!M538-(IFERROR(LOOKUP(2,1/(('Daily AUM'!$D538:L538&lt;&gt;"")*(NAV!$D538:L538&lt;&gt;"")),'Daily AUM'!$D538:L538),"")*(NAV!M538/IFERROR(LOOKUP(2,1/(('Daily AUM'!$D538:L538&lt;&gt;"")*(NAV!$D538:L538&lt;&gt;"")),NAV!$D538:L538),"")))),0))</f>
        <v>23.746085015323843</v>
      </c>
      <c r="N538" s="2">
        <f>IF(OR('Daily AUM'!N538="",NAV!N538=""),0,IFERROR(IF(OR(IFERROR(LOOKUP(2,1/(('Daily AUM'!$D538:M538&lt;&gt;"")*(NAV!$D538:M538&lt;&gt;"")),'Daily AUM'!$D538:M538),"")="",IFERROR(LOOKUP(2,1/(('Daily AUM'!$D538:M538&lt;&gt;"")*(NAV!$D538:M538&lt;&gt;"")),NAV!$D538:M538),"")=""),0,'Daily AUM'!N538-(IFERROR(LOOKUP(2,1/(('Daily AUM'!$D538:M538&lt;&gt;"")*(NAV!$D538:M538&lt;&gt;"")),'Daily AUM'!$D538:M538),"")*(NAV!N538/IFERROR(LOOKUP(2,1/(('Daily AUM'!$D538:M538&lt;&gt;"")*(NAV!$D538:M538&lt;&gt;"")),NAV!$D538:M538),"")))),0))</f>
        <v>-16.314577617975033</v>
      </c>
      <c r="O538" s="2">
        <f>IF(OR('Daily AUM'!O538="",NAV!O538=""),0,IFERROR(IF(OR(IFERROR(LOOKUP(2,1/(('Daily AUM'!$D538:N538&lt;&gt;"")*(NAV!$D538:N538&lt;&gt;"")),'Daily AUM'!$D538:N538),"")="",IFERROR(LOOKUP(2,1/(('Daily AUM'!$D538:N538&lt;&gt;"")*(NAV!$D538:N538&lt;&gt;"")),NAV!$D538:N538),"")=""),0,'Daily AUM'!O538-(IFERROR(LOOKUP(2,1/(('Daily AUM'!$D538:N538&lt;&gt;"")*(NAV!$D538:N538&lt;&gt;"")),'Daily AUM'!$D538:N538),"")*(NAV!O538/IFERROR(LOOKUP(2,1/(('Daily AUM'!$D538:N538&lt;&gt;"")*(NAV!$D538:N538&lt;&gt;"")),NAV!$D538:N538),"")))),0))</f>
        <v>7.3555918168908647</v>
      </c>
      <c r="P538" s="2">
        <f>IF(OR('Daily AUM'!P538="",NAV!P538=""),0,IFERROR(IF(OR(IFERROR(LOOKUP(2,1/(('Daily AUM'!$D538:O538&lt;&gt;"")*(NAV!$D538:O538&lt;&gt;"")),'Daily AUM'!$D538:O538),"")="",IFERROR(LOOKUP(2,1/(('Daily AUM'!$D538:O538&lt;&gt;"")*(NAV!$D538:O538&lt;&gt;"")),NAV!$D538:O538),"")=""),0,'Daily AUM'!P538-(IFERROR(LOOKUP(2,1/(('Daily AUM'!$D538:O538&lt;&gt;"")*(NAV!$D538:O538&lt;&gt;"")),'Daily AUM'!$D538:O538),"")*(NAV!P538/IFERROR(LOOKUP(2,1/(('Daily AUM'!$D538:O538&lt;&gt;"")*(NAV!$D538:O538&lt;&gt;"")),NAV!$D538:O538),"")))),0))</f>
        <v>-1.8773224736340808</v>
      </c>
      <c r="Q538" s="2">
        <f>IF(OR('Daily AUM'!Q538="",NAV!Q538=""),0,IFERROR(IF(OR(IFERROR(LOOKUP(2,1/(('Daily AUM'!$D538:P538&lt;&gt;"")*(NAV!$D538:P538&lt;&gt;"")),'Daily AUM'!$D538:P538),"")="",IFERROR(LOOKUP(2,1/(('Daily AUM'!$D538:P538&lt;&gt;"")*(NAV!$D538:P538&lt;&gt;"")),NAV!$D538:P538),"")=""),0,'Daily AUM'!Q538-(IFERROR(LOOKUP(2,1/(('Daily AUM'!$D538:P538&lt;&gt;"")*(NAV!$D538:P538&lt;&gt;"")),'Daily AUM'!$D538:P538),"")*(NAV!Q538/IFERROR(LOOKUP(2,1/(('Daily AUM'!$D538:P538&lt;&gt;"")*(NAV!$D538:P538&lt;&gt;"")),NAV!$D538:P538),"")))),0))</f>
        <v>4.6382634196111212</v>
      </c>
      <c r="R538" s="2">
        <f>IF(OR('Daily AUM'!R538="",NAV!R538=""),0,IFERROR(IF(OR(IFERROR(LOOKUP(2,1/(('Daily AUM'!$D538:Q538&lt;&gt;"")*(NAV!$D538:Q538&lt;&gt;"")),'Daily AUM'!$D538:Q538),"")="",IFERROR(LOOKUP(2,1/(('Daily AUM'!$D538:Q538&lt;&gt;"")*(NAV!$D538:Q538&lt;&gt;"")),NAV!$D538:Q538),"")=""),0,'Daily AUM'!R538-(IFERROR(LOOKUP(2,1/(('Daily AUM'!$D538:Q538&lt;&gt;"")*(NAV!$D538:Q538&lt;&gt;"")),'Daily AUM'!$D538:Q538),"")*(NAV!R538/IFERROR(LOOKUP(2,1/(('Daily AUM'!$D538:Q538&lt;&gt;"")*(NAV!$D538:Q538&lt;&gt;"")),NAV!$D538:Q538),"")))),0))</f>
        <v>-13.524501083563791</v>
      </c>
      <c r="S538" s="2">
        <f>IF(OR('Daily AUM'!S538="",NAV!S538=""),0,IFERROR(IF(OR(IFERROR(LOOKUP(2,1/(('Daily AUM'!$D538:R538&lt;&gt;"")*(NAV!$D538:R538&lt;&gt;"")),'Daily AUM'!$D538:R538),"")="",IFERROR(LOOKUP(2,1/(('Daily AUM'!$D538:R538&lt;&gt;"")*(NAV!$D538:R538&lt;&gt;"")),NAV!$D538:R538),"")=""),0,'Daily AUM'!S538-(IFERROR(LOOKUP(2,1/(('Daily AUM'!$D538:R538&lt;&gt;"")*(NAV!$D538:R538&lt;&gt;"")),'Daily AUM'!$D538:R538),"")*(NAV!S538/IFERROR(LOOKUP(2,1/(('Daily AUM'!$D538:R538&lt;&gt;"")*(NAV!$D538:R538&lt;&gt;"")),NAV!$D538:R538),"")))),0))</f>
        <v>11.785102194357364</v>
      </c>
      <c r="T538" s="2">
        <f>IF(OR('Daily AUM'!T538="",NAV!T538=""),0,IFERROR(IF(OR(IFERROR(LOOKUP(2,1/(('Daily AUM'!$D538:S538&lt;&gt;"")*(NAV!$D538:S538&lt;&gt;"")),'Daily AUM'!$D538:S538),"")="",IFERROR(LOOKUP(2,1/(('Daily AUM'!$D538:S538&lt;&gt;"")*(NAV!$D538:S538&lt;&gt;"")),NAV!$D538:S538),"")=""),0,'Daily AUM'!T538-(IFERROR(LOOKUP(2,1/(('Daily AUM'!$D538:S538&lt;&gt;"")*(NAV!$D538:S538&lt;&gt;"")),'Daily AUM'!$D538:S538),"")*(NAV!T538/IFERROR(LOOKUP(2,1/(('Daily AUM'!$D538:S538&lt;&gt;"")*(NAV!$D538:S538&lt;&gt;"")),NAV!$D538:S538),"")))),0))</f>
        <v>10.688627406494561</v>
      </c>
      <c r="U538" s="2">
        <f>IF(OR('Daily AUM'!U538="",NAV!U538=""),0,IFERROR(IF(OR(IFERROR(LOOKUP(2,1/(('Daily AUM'!$D538:T538&lt;&gt;"")*(NAV!$D538:T538&lt;&gt;"")),'Daily AUM'!$D538:T538),"")="",IFERROR(LOOKUP(2,1/(('Daily AUM'!$D538:T538&lt;&gt;"")*(NAV!$D538:T538&lt;&gt;"")),NAV!$D538:T538),"")=""),0,'Daily AUM'!U538-(IFERROR(LOOKUP(2,1/(('Daily AUM'!$D538:T538&lt;&gt;"")*(NAV!$D538:T538&lt;&gt;"")),'Daily AUM'!$D538:T538),"")*(NAV!U538/IFERROR(LOOKUP(2,1/(('Daily AUM'!$D538:T538&lt;&gt;"")*(NAV!$D538:T538&lt;&gt;"")),NAV!$D538:T538),"")))),0))</f>
        <v>-3.7741043659665365</v>
      </c>
      <c r="V538" s="2">
        <f>IF(OR('Daily AUM'!V538="",NAV!V538=""),0,IFERROR(IF(OR(IFERROR(LOOKUP(2,1/(('Daily AUM'!$D538:U538&lt;&gt;"")*(NAV!$D538:U538&lt;&gt;"")),'Daily AUM'!$D538:U538),"")="",IFERROR(LOOKUP(2,1/(('Daily AUM'!$D538:U538&lt;&gt;"")*(NAV!$D538:U538&lt;&gt;"")),NAV!$D538:U538),"")=""),0,'Daily AUM'!V538-(IFERROR(LOOKUP(2,1/(('Daily AUM'!$D538:U538&lt;&gt;"")*(NAV!$D538:U538&lt;&gt;"")),'Daily AUM'!$D538:U538),"")*(NAV!V538/IFERROR(LOOKUP(2,1/(('Daily AUM'!$D538:U538&lt;&gt;"")*(NAV!$D538:U538&lt;&gt;"")),NAV!$D538:U538),"")))),0))</f>
        <v>-4.6541300919376454</v>
      </c>
      <c r="W538" s="2">
        <f>IF(OR('Daily AUM'!W538="",NAV!W538=""),0,IFERROR(IF(OR(IFERROR(LOOKUP(2,1/(('Daily AUM'!$D538:V538&lt;&gt;"")*(NAV!$D538:V538&lt;&gt;"")),'Daily AUM'!$D538:V538),"")="",IFERROR(LOOKUP(2,1/(('Daily AUM'!$D538:V538&lt;&gt;"")*(NAV!$D538:V538&lt;&gt;"")),NAV!$D538:V538),"")=""),0,'Daily AUM'!W538-(IFERROR(LOOKUP(2,1/(('Daily AUM'!$D538:V538&lt;&gt;"")*(NAV!$D538:V538&lt;&gt;"")),'Daily AUM'!$D538:V538),"")*(NAV!W538/IFERROR(LOOKUP(2,1/(('Daily AUM'!$D538:V538&lt;&gt;"")*(NAV!$D538:V538&lt;&gt;"")),NAV!$D538:V538),"")))),0))</f>
        <v>-11.430933392239467</v>
      </c>
      <c r="X538" s="2">
        <f>IF(OR('Daily AUM'!X538="",NAV!X538=""),0,IFERROR(IF(OR(IFERROR(LOOKUP(2,1/(('Daily AUM'!$D538:W538&lt;&gt;"")*(NAV!$D538:W538&lt;&gt;"")),'Daily AUM'!$D538:W538),"")="",IFERROR(LOOKUP(2,1/(('Daily AUM'!$D538:W538&lt;&gt;"")*(NAV!$D538:W538&lt;&gt;"")),NAV!$D538:W538),"")=""),0,'Daily AUM'!X538-(IFERROR(LOOKUP(2,1/(('Daily AUM'!$D538:W538&lt;&gt;"")*(NAV!$D538:W538&lt;&gt;"")),'Daily AUM'!$D538:W538),"")*(NAV!X538/IFERROR(LOOKUP(2,1/(('Daily AUM'!$D538:W538&lt;&gt;"")*(NAV!$D538:W538&lt;&gt;"")),NAV!$D538:W538),"")))),0))</f>
        <v>5.2809442205975756</v>
      </c>
      <c r="Y538" s="2">
        <f>IF(OR('Daily AUM'!Y538="",NAV!Y538=""),0,IFERROR(IF(OR(IFERROR(LOOKUP(2,1/(('Daily AUM'!$D538:X538&lt;&gt;"")*(NAV!$D538:X538&lt;&gt;"")),'Daily AUM'!$D538:X538),"")="",IFERROR(LOOKUP(2,1/(('Daily AUM'!$D538:X538&lt;&gt;"")*(NAV!$D538:X538&lt;&gt;"")),NAV!$D538:X538),"")=""),0,'Daily AUM'!Y538-(IFERROR(LOOKUP(2,1/(('Daily AUM'!$D538:X538&lt;&gt;"")*(NAV!$D538:X538&lt;&gt;"")),'Daily AUM'!$D538:X538),"")*(NAV!Y538/IFERROR(LOOKUP(2,1/(('Daily AUM'!$D538:X538&lt;&gt;"")*(NAV!$D538:X538&lt;&gt;"")),NAV!$D538:X538),"")))),0))</f>
        <v>8.3206027825249294</v>
      </c>
      <c r="Z538" s="2">
        <f>IF(OR('Daily AUM'!Z538="",NAV!Z538=""),0,IFERROR(IF(OR(IFERROR(LOOKUP(2,1/(('Daily AUM'!$D538:Y538&lt;&gt;"")*(NAV!$D538:Y538&lt;&gt;"")),'Daily AUM'!$D538:Y538),"")="",IFERROR(LOOKUP(2,1/(('Daily AUM'!$D538:Y538&lt;&gt;"")*(NAV!$D538:Y538&lt;&gt;"")),NAV!$D538:Y538),"")=""),0,'Daily AUM'!Z538-(IFERROR(LOOKUP(2,1/(('Daily AUM'!$D538:Y538&lt;&gt;"")*(NAV!$D538:Y538&lt;&gt;"")),'Daily AUM'!$D538:Y538),"")*(NAV!Z538/IFERROR(LOOKUP(2,1/(('Daily AUM'!$D538:Y538&lt;&gt;"")*(NAV!$D538:Y538&lt;&gt;"")),NAV!$D538:Y538),"")))),0))</f>
        <v>-5.7528771081193781</v>
      </c>
      <c r="AA538" s="2">
        <f>IF(OR('Daily AUM'!AA538="",NAV!AA538=""),0,IFERROR(IF(OR(IFERROR(LOOKUP(2,1/(('Daily AUM'!$D538:Z538&lt;&gt;"")*(NAV!$D538:Z538&lt;&gt;"")),'Daily AUM'!$D538:Z538),"")="",IFERROR(LOOKUP(2,1/(('Daily AUM'!$D538:Z538&lt;&gt;"")*(NAV!$D538:Z538&lt;&gt;"")),NAV!$D538:Z538),"")=""),0,'Daily AUM'!AA538-(IFERROR(LOOKUP(2,1/(('Daily AUM'!$D538:Z538&lt;&gt;"")*(NAV!$D538:Z538&lt;&gt;"")),'Daily AUM'!$D538:Z538),"")*(NAV!AA538/IFERROR(LOOKUP(2,1/(('Daily AUM'!$D538:Z538&lt;&gt;"")*(NAV!$D538:Z538&lt;&gt;"")),NAV!$D538:Z538),"")))),0))</f>
        <v>-1.5303947294023601</v>
      </c>
      <c r="AB538" s="2">
        <f>IF(OR('Daily AUM'!AB538="",NAV!AB538=""),0,IFERROR(IF(OR(IFERROR(LOOKUP(2,1/(('Daily AUM'!$D538:AA538&lt;&gt;"")*(NAV!$D538:AA538&lt;&gt;"")),'Daily AUM'!$D538:AA538),"")="",IFERROR(LOOKUP(2,1/(('Daily AUM'!$D538:AA538&lt;&gt;"")*(NAV!$D538:AA538&lt;&gt;"")),NAV!$D538:AA538),"")=""),0,'Daily AUM'!AB538-(IFERROR(LOOKUP(2,1/(('Daily AUM'!$D538:AA538&lt;&gt;"")*(NAV!$D538:AA538&lt;&gt;"")),'Daily AUM'!$D538:AA538),"")*(NAV!AB538/IFERROR(LOOKUP(2,1/(('Daily AUM'!$D538:AA538&lt;&gt;"")*(NAV!$D538:AA538&lt;&gt;"")),NAV!$D538:AA538),"")))),0))</f>
        <v>-10.04421159573667</v>
      </c>
      <c r="AC538" s="2">
        <f>IF(OR('Daily AUM'!AC538="",NAV!AC538=""),0,IFERROR(IF(OR(IFERROR(LOOKUP(2,1/(('Daily AUM'!$D538:AB538&lt;&gt;"")*(NAV!$D538:AB538&lt;&gt;"")),'Daily AUM'!$D538:AB538),"")="",IFERROR(LOOKUP(2,1/(('Daily AUM'!$D538:AB538&lt;&gt;"")*(NAV!$D538:AB538&lt;&gt;"")),NAV!$D538:AB538),"")=""),0,'Daily AUM'!AC538-(IFERROR(LOOKUP(2,1/(('Daily AUM'!$D538:AB538&lt;&gt;"")*(NAV!$D538:AB538&lt;&gt;"")),'Daily AUM'!$D538:AB538),"")*(NAV!AC538/IFERROR(LOOKUP(2,1/(('Daily AUM'!$D538:AB538&lt;&gt;"")*(NAV!$D538:AB538&lt;&gt;"")),NAV!$D538:AB538),"")))),0))</f>
        <v>7.8714002443308573</v>
      </c>
      <c r="AD538" s="2">
        <f>IF(OR('Daily AUM'!AD538="",NAV!AD538=""),0,IFERROR(IF(OR(IFERROR(LOOKUP(2,1/(('Daily AUM'!$D538:AC538&lt;&gt;"")*(NAV!$D538:AC538&lt;&gt;"")),'Daily AUM'!$D538:AC538),"")="",IFERROR(LOOKUP(2,1/(('Daily AUM'!$D538:AC538&lt;&gt;"")*(NAV!$D538:AC538&lt;&gt;"")),NAV!$D538:AC538),"")=""),0,'Daily AUM'!AD538-(IFERROR(LOOKUP(2,1/(('Daily AUM'!$D538:AC538&lt;&gt;"")*(NAV!$D538:AC538&lt;&gt;"")),'Daily AUM'!$D538:AC538),"")*(NAV!AD538/IFERROR(LOOKUP(2,1/(('Daily AUM'!$D538:AC538&lt;&gt;"")*(NAV!$D538:AC538&lt;&gt;"")),NAV!$D538:AC538),"")))),0))</f>
        <v>-2.0098331262385045</v>
      </c>
      <c r="AE538" s="2">
        <f>IF(OR('Daily AUM'!AE538="",NAV!AE538=""),0,IFERROR(IF(OR(IFERROR(LOOKUP(2,1/(('Daily AUM'!$D538:AD538&lt;&gt;"")*(NAV!$D538:AD538&lt;&gt;"")),'Daily AUM'!$D538:AD538),"")="",IFERROR(LOOKUP(2,1/(('Daily AUM'!$D538:AD538&lt;&gt;"")*(NAV!$D538:AD538&lt;&gt;"")),NAV!$D538:AD538),"")=""),0,'Daily AUM'!AE538-(IFERROR(LOOKUP(2,1/(('Daily AUM'!$D538:AD538&lt;&gt;"")*(NAV!$D538:AD538&lt;&gt;"")),'Daily AUM'!$D538:AD538),"")*(NAV!AE538/IFERROR(LOOKUP(2,1/(('Daily AUM'!$D538:AD538&lt;&gt;"")*(NAV!$D538:AD538&lt;&gt;"")),NAV!$D538:AD538),"")))),0))</f>
        <v>20.58803068774148</v>
      </c>
      <c r="AF538" s="2">
        <f>IF(OR('Daily AUM'!AF538="",NAV!AF538=""),0,IFERROR(IF(OR(IFERROR(LOOKUP(2,1/(('Daily AUM'!$D538:AE538&lt;&gt;"")*(NAV!$D538:AE538&lt;&gt;"")),'Daily AUM'!$D538:AE538),"")="",IFERROR(LOOKUP(2,1/(('Daily AUM'!$D538:AE538&lt;&gt;"")*(NAV!$D538:AE538&lt;&gt;"")),NAV!$D538:AE538),"")=""),0,'Daily AUM'!AF538-(IFERROR(LOOKUP(2,1/(('Daily AUM'!$D538:AE538&lt;&gt;"")*(NAV!$D538:AE538&lt;&gt;"")),'Daily AUM'!$D538:AE538),"")*(NAV!AF538/IFERROR(LOOKUP(2,1/(('Daily AUM'!$D538:AE538&lt;&gt;"")*(NAV!$D538:AE538&lt;&gt;"")),NAV!$D538:AE538),"")))),0))</f>
        <v>9.6084660115060387</v>
      </c>
      <c r="AG538" s="2">
        <f>IF(OR('Daily AUM'!AG538="",NAV!AG538=""),0,IFERROR(IF(OR(IFERROR(LOOKUP(2,1/(('Daily AUM'!$D538:AF538&lt;&gt;"")*(NAV!$D538:AF538&lt;&gt;"")),'Daily AUM'!$D538:AF538),"")="",IFERROR(LOOKUP(2,1/(('Daily AUM'!$D538:AF538&lt;&gt;"")*(NAV!$D538:AF538&lt;&gt;"")),NAV!$D538:AF538),"")=""),0,'Daily AUM'!AG538-(IFERROR(LOOKUP(2,1/(('Daily AUM'!$D538:AF538&lt;&gt;"")*(NAV!$D538:AF538&lt;&gt;"")),'Daily AUM'!$D538:AF538),"")*(NAV!AG538/IFERROR(LOOKUP(2,1/(('Daily AUM'!$D538:AF538&lt;&gt;"")*(NAV!$D538:AF538&lt;&gt;"")),NAV!$D538:AF538),"")))),0))</f>
        <v>-30.339023083092229</v>
      </c>
      <c r="AH538" s="2">
        <f>IF(OR('Daily AUM'!AH538="",NAV!AH538=""),0,IFERROR(IF(OR(IFERROR(LOOKUP(2,1/(('Daily AUM'!$D538:AG538&lt;&gt;"")*(NAV!$D538:AG538&lt;&gt;"")),'Daily AUM'!$D538:AG538),"")="",IFERROR(LOOKUP(2,1/(('Daily AUM'!$D538:AG538&lt;&gt;"")*(NAV!$D538:AG538&lt;&gt;"")),NAV!$D538:AG538),"")=""),0,'Daily AUM'!AH538-(IFERROR(LOOKUP(2,1/(('Daily AUM'!$D538:AG538&lt;&gt;"")*(NAV!$D538:AG538&lt;&gt;"")),'Daily AUM'!$D538:AG538),"")*(NAV!AH538/IFERROR(LOOKUP(2,1/(('Daily AUM'!$D538:AG538&lt;&gt;"")*(NAV!$D538:AG538&lt;&gt;"")),NAV!$D538:AG538),"")))),0))</f>
        <v>4.1210010005075901</v>
      </c>
      <c r="AI538" s="2">
        <f>IF(OR('Daily AUM'!AI538="",NAV!AI538=""),0,IFERROR(IF(OR(IFERROR(LOOKUP(2,1/(('Daily AUM'!$D538:AH538&lt;&gt;"")*(NAV!$D538:AH538&lt;&gt;"")),'Daily AUM'!$D538:AH538),"")="",IFERROR(LOOKUP(2,1/(('Daily AUM'!$D538:AH538&lt;&gt;"")*(NAV!$D538:AH538&lt;&gt;"")),NAV!$D538:AH538),"")=""),0,'Daily AUM'!AI538-(IFERROR(LOOKUP(2,1/(('Daily AUM'!$D538:AH538&lt;&gt;"")*(NAV!$D538:AH538&lt;&gt;"")),'Daily AUM'!$D538:AH538),"")*(NAV!AI538/IFERROR(LOOKUP(2,1/(('Daily AUM'!$D538:AH538&lt;&gt;"")*(NAV!$D538:AH538&lt;&gt;"")),NAV!$D538:AH538),"")))),0))</f>
        <v>10.319318062601383</v>
      </c>
      <c r="AJ538" s="2">
        <f>IF(OR('Daily AUM'!AJ538="",NAV!AJ538=""),0,IFERROR(IF(OR(IFERROR(LOOKUP(2,1/(('Daily AUM'!$D538:AI538&lt;&gt;"")*(NAV!$D538:AI538&lt;&gt;"")),'Daily AUM'!$D538:AI538),"")="",IFERROR(LOOKUP(2,1/(('Daily AUM'!$D538:AI538&lt;&gt;"")*(NAV!$D538:AI538&lt;&gt;"")),NAV!$D538:AI538),"")=""),0,'Daily AUM'!AJ538-(IFERROR(LOOKUP(2,1/(('Daily AUM'!$D538:AI538&lt;&gt;"")*(NAV!$D538:AI538&lt;&gt;"")),'Daily AUM'!$D538:AI538),"")*(NAV!AJ538/IFERROR(LOOKUP(2,1/(('Daily AUM'!$D538:AI538&lt;&gt;"")*(NAV!$D538:AI538&lt;&gt;"")),NAV!$D538:AI538),"")))),0))</f>
        <v>-2.7173797083903537</v>
      </c>
      <c r="AK538" s="2">
        <f>IF(OR('Daily AUM'!AK538="",NAV!AK538=""),0,IFERROR(IF(OR(IFERROR(LOOKUP(2,1/(('Daily AUM'!$D538:AJ538&lt;&gt;"")*(NAV!$D538:AJ538&lt;&gt;"")),'Daily AUM'!$D538:AJ538),"")="",IFERROR(LOOKUP(2,1/(('Daily AUM'!$D538:AJ538&lt;&gt;"")*(NAV!$D538:AJ538&lt;&gt;"")),NAV!$D538:AJ538),"")=""),0,'Daily AUM'!AK538-(IFERROR(LOOKUP(2,1/(('Daily AUM'!$D538:AJ538&lt;&gt;"")*(NAV!$D538:AJ538&lt;&gt;"")),'Daily AUM'!$D538:AJ538),"")*(NAV!AK538/IFERROR(LOOKUP(2,1/(('Daily AUM'!$D538:AJ538&lt;&gt;"")*(NAV!$D538:AJ538&lt;&gt;"")),NAV!$D538:AJ538),"")))),0))</f>
        <v>-7.9983402794306357</v>
      </c>
      <c r="AL538" s="2">
        <f>IF(OR('Daily AUM'!AL538="",NAV!AL538=""),0,IFERROR(IF(OR(IFERROR(LOOKUP(2,1/(('Daily AUM'!$D538:AK538&lt;&gt;"")*(NAV!$D538:AK538&lt;&gt;"")),'Daily AUM'!$D538:AK538),"")="",IFERROR(LOOKUP(2,1/(('Daily AUM'!$D538:AK538&lt;&gt;"")*(NAV!$D538:AK538&lt;&gt;"")),NAV!$D538:AK538),"")=""),0,'Daily AUM'!AL538-(IFERROR(LOOKUP(2,1/(('Daily AUM'!$D538:AK538&lt;&gt;"")*(NAV!$D538:AK538&lt;&gt;"")),'Daily AUM'!$D538:AK538),"")*(NAV!AL538/IFERROR(LOOKUP(2,1/(('Daily AUM'!$D538:AK538&lt;&gt;"")*(NAV!$D538:AK538&lt;&gt;"")),NAV!$D538:AK538),"")))),0))</f>
        <v>-3.8151903174754125</v>
      </c>
      <c r="AM538" s="2">
        <f>IF(OR('Daily AUM'!AM538="",NAV!AM538=""),0,IFERROR(IF(OR(IFERROR(LOOKUP(2,1/(('Daily AUM'!$D538:AL538&lt;&gt;"")*(NAV!$D538:AL538&lt;&gt;"")),'Daily AUM'!$D538:AL538),"")="",IFERROR(LOOKUP(2,1/(('Daily AUM'!$D538:AL538&lt;&gt;"")*(NAV!$D538:AL538&lt;&gt;"")),NAV!$D538:AL538),"")=""),0,'Daily AUM'!AM538-(IFERROR(LOOKUP(2,1/(('Daily AUM'!$D538:AL538&lt;&gt;"")*(NAV!$D538:AL538&lt;&gt;"")),'Daily AUM'!$D538:AL538),"")*(NAV!AM538/IFERROR(LOOKUP(2,1/(('Daily AUM'!$D538:AL538&lt;&gt;"")*(NAV!$D538:AL538&lt;&gt;"")),NAV!$D538:AL538),"")))),0))</f>
        <v>10.673915361800709</v>
      </c>
      <c r="AN538" s="2">
        <f>IF(OR('Daily AUM'!AN538="",NAV!AN538=""),0,IFERROR(IF(OR(IFERROR(LOOKUP(2,1/(('Daily AUM'!$D538:AM538&lt;&gt;"")*(NAV!$D538:AM538&lt;&gt;"")),'Daily AUM'!$D538:AM538),"")="",IFERROR(LOOKUP(2,1/(('Daily AUM'!$D538:AM538&lt;&gt;"")*(NAV!$D538:AM538&lt;&gt;"")),NAV!$D538:AM538),"")=""),0,'Daily AUM'!AN538-(IFERROR(LOOKUP(2,1/(('Daily AUM'!$D538:AM538&lt;&gt;"")*(NAV!$D538:AM538&lt;&gt;"")),'Daily AUM'!$D538:AM538),"")*(NAV!AN538/IFERROR(LOOKUP(2,1/(('Daily AUM'!$D538:AM538&lt;&gt;"")*(NAV!$D538:AM538&lt;&gt;"")),NAV!$D538:AM538),"")))),0))</f>
        <v>-10.131432846302914</v>
      </c>
      <c r="AO538" s="2">
        <f>IF(OR('Daily AUM'!AO538="",NAV!AO538=""),0,IFERROR(IF(OR(IFERROR(LOOKUP(2,1/(('Daily AUM'!$D538:AN538&lt;&gt;"")*(NAV!$D538:AN538&lt;&gt;"")),'Daily AUM'!$D538:AN538),"")="",IFERROR(LOOKUP(2,1/(('Daily AUM'!$D538:AN538&lt;&gt;"")*(NAV!$D538:AN538&lt;&gt;"")),NAV!$D538:AN538),"")=""),0,'Daily AUM'!AO538-(IFERROR(LOOKUP(2,1/(('Daily AUM'!$D538:AN538&lt;&gt;"")*(NAV!$D538:AN538&lt;&gt;"")),'Daily AUM'!$D538:AN538),"")*(NAV!AO538/IFERROR(LOOKUP(2,1/(('Daily AUM'!$D538:AN538&lt;&gt;"")*(NAV!$D538:AN538&lt;&gt;"")),NAV!$D538:AN538),"")))),0))</f>
        <v>-4.7962606606434974</v>
      </c>
      <c r="AP538" s="2">
        <f>IF(OR('Daily AUM'!AP538="",NAV!AP538=""),0,IFERROR(IF(OR(IFERROR(LOOKUP(2,1/(('Daily AUM'!$D538:AO538&lt;&gt;"")*(NAV!$D538:AO538&lt;&gt;"")),'Daily AUM'!$D538:AO538),"")="",IFERROR(LOOKUP(2,1/(('Daily AUM'!$D538:AO538&lt;&gt;"")*(NAV!$D538:AO538&lt;&gt;"")),NAV!$D538:AO538),"")=""),0,'Daily AUM'!AP538-(IFERROR(LOOKUP(2,1/(('Daily AUM'!$D538:AO538&lt;&gt;"")*(NAV!$D538:AO538&lt;&gt;"")),'Daily AUM'!$D538:AO538),"")*(NAV!AP538/IFERROR(LOOKUP(2,1/(('Daily AUM'!$D538:AO538&lt;&gt;"")*(NAV!$D538:AO538&lt;&gt;"")),NAV!$D538:AO538),"")))),0))</f>
        <v>6.2945953049804757</v>
      </c>
      <c r="AQ538" s="2">
        <f>IF(OR('Daily AUM'!AQ538="",NAV!AQ538=""),0,IFERROR(IF(OR(IFERROR(LOOKUP(2,1/(('Daily AUM'!$D538:AP538&lt;&gt;"")*(NAV!$D538:AP538&lt;&gt;"")),'Daily AUM'!$D538:AP538),"")="",IFERROR(LOOKUP(2,1/(('Daily AUM'!$D538:AP538&lt;&gt;"")*(NAV!$D538:AP538&lt;&gt;"")),NAV!$D538:AP538),"")=""),0,'Daily AUM'!AQ538-(IFERROR(LOOKUP(2,1/(('Daily AUM'!$D538:AP538&lt;&gt;"")*(NAV!$D538:AP538&lt;&gt;"")),'Daily AUM'!$D538:AP538),"")*(NAV!AQ538/IFERROR(LOOKUP(2,1/(('Daily AUM'!$D538:AP538&lt;&gt;"")*(NAV!$D538:AP538&lt;&gt;"")),NAV!$D538:AP538),"")))),0))</f>
        <v>4.0723528377934599</v>
      </c>
      <c r="AR538" s="2">
        <f>IF(OR('Daily AUM'!AR538="",NAV!AR538=""),0,IFERROR(IF(OR(IFERROR(LOOKUP(2,1/(('Daily AUM'!$D538:AQ538&lt;&gt;"")*(NAV!$D538:AQ538&lt;&gt;"")),'Daily AUM'!$D538:AQ538),"")="",IFERROR(LOOKUP(2,1/(('Daily AUM'!$D538:AQ538&lt;&gt;"")*(NAV!$D538:AQ538&lt;&gt;"")),NAV!$D538:AQ538),"")=""),0,'Daily AUM'!AR538-(IFERROR(LOOKUP(2,1/(('Daily AUM'!$D538:AQ538&lt;&gt;"")*(NAV!$D538:AQ538&lt;&gt;"")),'Daily AUM'!$D538:AQ538),"")*(NAV!AR538/IFERROR(LOOKUP(2,1/(('Daily AUM'!$D538:AQ538&lt;&gt;"")*(NAV!$D538:AQ538&lt;&gt;"")),NAV!$D538:AQ538),"")))),0))</f>
        <v>4.1663542738402839</v>
      </c>
      <c r="AS538" s="2">
        <f t="shared" si="16"/>
        <v>-15.532436382438846</v>
      </c>
      <c r="AT538" s="2">
        <f t="shared" si="17"/>
        <v>-1.4195096697296776</v>
      </c>
    </row>
    <row r="539" spans="1:46" x14ac:dyDescent="0.2">
      <c r="A539" t="s">
        <v>600</v>
      </c>
      <c r="B539" t="s">
        <v>597</v>
      </c>
      <c r="C539" t="s">
        <v>13</v>
      </c>
      <c r="D539" s="2">
        <f>0</f>
        <v>0</v>
      </c>
      <c r="E539" s="2">
        <f>IF(OR('Daily AUM'!E539="",NAV!E539=""),0,IFERROR(IF(OR(IFERROR(LOOKUP(2,1/(('Daily AUM'!$D539:D539&lt;&gt;"")*(NAV!$D539:D539&lt;&gt;"")),'Daily AUM'!$D539:D539),"")="",IFERROR(LOOKUP(2,1/(('Daily AUM'!$D539:D539&lt;&gt;"")*(NAV!$D539:D539&lt;&gt;"")),NAV!$D539:D539),"")=""),0,'Daily AUM'!E539-(IFERROR(LOOKUP(2,1/(('Daily AUM'!$D539:D539&lt;&gt;"")*(NAV!$D539:D539&lt;&gt;"")),'Daily AUM'!$D539:D539),"")*(NAV!E539/IFERROR(LOOKUP(2,1/(('Daily AUM'!$D539:D539&lt;&gt;"")*(NAV!$D539:D539&lt;&gt;"")),NAV!$D539:D539),"")))),0))</f>
        <v>2.5559408373965198E-2</v>
      </c>
      <c r="F539" s="2">
        <f>IF(OR('Daily AUM'!F539="",NAV!F539=""),0,IFERROR(IF(OR(IFERROR(LOOKUP(2,1/(('Daily AUM'!$D539:E539&lt;&gt;"")*(NAV!$D539:E539&lt;&gt;"")),'Daily AUM'!$D539:E539),"")="",IFERROR(LOOKUP(2,1/(('Daily AUM'!$D539:E539&lt;&gt;"")*(NAV!$D539:E539&lt;&gt;"")),NAV!$D539:E539),"")=""),0,'Daily AUM'!F539-(IFERROR(LOOKUP(2,1/(('Daily AUM'!$D539:E539&lt;&gt;"")*(NAV!$D539:E539&lt;&gt;"")),'Daily AUM'!$D539:E539),"")*(NAV!F539/IFERROR(LOOKUP(2,1/(('Daily AUM'!$D539:E539&lt;&gt;"")*(NAV!$D539:E539&lt;&gt;"")),NAV!$D539:E539),"")))),0))</f>
        <v>-46.031216779623151</v>
      </c>
      <c r="G539" s="2">
        <f>IF(OR('Daily AUM'!G539="",NAV!G539=""),0,IFERROR(IF(OR(IFERROR(LOOKUP(2,1/(('Daily AUM'!$D539:F539&lt;&gt;"")*(NAV!$D539:F539&lt;&gt;"")),'Daily AUM'!$D539:F539),"")="",IFERROR(LOOKUP(2,1/(('Daily AUM'!$D539:F539&lt;&gt;"")*(NAV!$D539:F539&lt;&gt;"")),NAV!$D539:F539),"")=""),0,'Daily AUM'!G539-(IFERROR(LOOKUP(2,1/(('Daily AUM'!$D539:F539&lt;&gt;"")*(NAV!$D539:F539&lt;&gt;"")),'Daily AUM'!$D539:F539),"")*(NAV!G539/IFERROR(LOOKUP(2,1/(('Daily AUM'!$D539:F539&lt;&gt;"")*(NAV!$D539:F539&lt;&gt;"")),NAV!$D539:F539),"")))),0))</f>
        <v>19.584738295319085</v>
      </c>
      <c r="H539" s="2">
        <f>IF(OR('Daily AUM'!H539="",NAV!H539=""),0,IFERROR(IF(OR(IFERROR(LOOKUP(2,1/(('Daily AUM'!$D539:G539&lt;&gt;"")*(NAV!$D539:G539&lt;&gt;"")),'Daily AUM'!$D539:G539),"")="",IFERROR(LOOKUP(2,1/(('Daily AUM'!$D539:G539&lt;&gt;"")*(NAV!$D539:G539&lt;&gt;"")),NAV!$D539:G539),"")=""),0,'Daily AUM'!H539-(IFERROR(LOOKUP(2,1/(('Daily AUM'!$D539:G539&lt;&gt;"")*(NAV!$D539:G539&lt;&gt;"")),'Daily AUM'!$D539:G539),"")*(NAV!H539/IFERROR(LOOKUP(2,1/(('Daily AUM'!$D539:G539&lt;&gt;"")*(NAV!$D539:G539&lt;&gt;"")),NAV!$D539:G539),"")))),0))</f>
        <v>-23.73232940123296</v>
      </c>
      <c r="I539" s="2">
        <f>IF(OR('Daily AUM'!I539="",NAV!I539=""),0,IFERROR(IF(OR(IFERROR(LOOKUP(2,1/(('Daily AUM'!$D539:H539&lt;&gt;"")*(NAV!$D539:H539&lt;&gt;"")),'Daily AUM'!$D539:H539),"")="",IFERROR(LOOKUP(2,1/(('Daily AUM'!$D539:H539&lt;&gt;"")*(NAV!$D539:H539&lt;&gt;"")),NAV!$D539:H539),"")=""),0,'Daily AUM'!I539-(IFERROR(LOOKUP(2,1/(('Daily AUM'!$D539:H539&lt;&gt;"")*(NAV!$D539:H539&lt;&gt;"")),'Daily AUM'!$D539:H539),"")*(NAV!I539/IFERROR(LOOKUP(2,1/(('Daily AUM'!$D539:H539&lt;&gt;"")*(NAV!$D539:H539&lt;&gt;"")),NAV!$D539:H539),"")))),0))</f>
        <v>20.365312107432601</v>
      </c>
      <c r="J539" s="2">
        <f>IF(OR('Daily AUM'!J539="",NAV!J539=""),0,IFERROR(IF(OR(IFERROR(LOOKUP(2,1/(('Daily AUM'!$D539:I539&lt;&gt;"")*(NAV!$D539:I539&lt;&gt;"")),'Daily AUM'!$D539:I539),"")="",IFERROR(LOOKUP(2,1/(('Daily AUM'!$D539:I539&lt;&gt;"")*(NAV!$D539:I539&lt;&gt;"")),NAV!$D539:I539),"")=""),0,'Daily AUM'!J539-(IFERROR(LOOKUP(2,1/(('Daily AUM'!$D539:I539&lt;&gt;"")*(NAV!$D539:I539&lt;&gt;"")),'Daily AUM'!$D539:I539),"")*(NAV!J539/IFERROR(LOOKUP(2,1/(('Daily AUM'!$D539:I539&lt;&gt;"")*(NAV!$D539:I539&lt;&gt;"")),NAV!$D539:I539),"")))),0))</f>
        <v>-36.472628146146235</v>
      </c>
      <c r="K539" s="2">
        <f>IF(OR('Daily AUM'!K539="",NAV!K539=""),0,IFERROR(IF(OR(IFERROR(LOOKUP(2,1/(('Daily AUM'!$D539:J539&lt;&gt;"")*(NAV!$D539:J539&lt;&gt;"")),'Daily AUM'!$D539:J539),"")="",IFERROR(LOOKUP(2,1/(('Daily AUM'!$D539:J539&lt;&gt;"")*(NAV!$D539:J539&lt;&gt;"")),NAV!$D539:J539),"")=""),0,'Daily AUM'!K539-(IFERROR(LOOKUP(2,1/(('Daily AUM'!$D539:J539&lt;&gt;"")*(NAV!$D539:J539&lt;&gt;"")),'Daily AUM'!$D539:J539),"")*(NAV!K539/IFERROR(LOOKUP(2,1/(('Daily AUM'!$D539:J539&lt;&gt;"")*(NAV!$D539:J539&lt;&gt;"")),NAV!$D539:J539),"")))),0))</f>
        <v>41.083047015101897</v>
      </c>
      <c r="L539" s="2">
        <f>IF(OR('Daily AUM'!L539="",NAV!L539=""),0,IFERROR(IF(OR(IFERROR(LOOKUP(2,1/(('Daily AUM'!$D539:K539&lt;&gt;"")*(NAV!$D539:K539&lt;&gt;"")),'Daily AUM'!$D539:K539),"")="",IFERROR(LOOKUP(2,1/(('Daily AUM'!$D539:K539&lt;&gt;"")*(NAV!$D539:K539&lt;&gt;"")),NAV!$D539:K539),"")=""),0,'Daily AUM'!L539-(IFERROR(LOOKUP(2,1/(('Daily AUM'!$D539:K539&lt;&gt;"")*(NAV!$D539:K539&lt;&gt;"")),'Daily AUM'!$D539:K539),"")*(NAV!L539/IFERROR(LOOKUP(2,1/(('Daily AUM'!$D539:K539&lt;&gt;"")*(NAV!$D539:K539&lt;&gt;"")),NAV!$D539:K539),"")))),0))</f>
        <v>-23.599091187967588</v>
      </c>
      <c r="M539" s="2">
        <f>IF(OR('Daily AUM'!M539="",NAV!M539=""),0,IFERROR(IF(OR(IFERROR(LOOKUP(2,1/(('Daily AUM'!$D539:L539&lt;&gt;"")*(NAV!$D539:L539&lt;&gt;"")),'Daily AUM'!$D539:L539),"")="",IFERROR(LOOKUP(2,1/(('Daily AUM'!$D539:L539&lt;&gt;"")*(NAV!$D539:L539&lt;&gt;"")),NAV!$D539:L539),"")=""),0,'Daily AUM'!M539-(IFERROR(LOOKUP(2,1/(('Daily AUM'!$D539:L539&lt;&gt;"")*(NAV!$D539:L539&lt;&gt;"")),'Daily AUM'!$D539:L539),"")*(NAV!M539/IFERROR(LOOKUP(2,1/(('Daily AUM'!$D539:L539&lt;&gt;"")*(NAV!$D539:L539&lt;&gt;"")),NAV!$D539:L539),"")))),0))</f>
        <v>24.485565305839145</v>
      </c>
      <c r="N539" s="2">
        <f>IF(OR('Daily AUM'!N539="",NAV!N539=""),0,IFERROR(IF(OR(IFERROR(LOOKUP(2,1/(('Daily AUM'!$D539:M539&lt;&gt;"")*(NAV!$D539:M539&lt;&gt;"")),'Daily AUM'!$D539:M539),"")="",IFERROR(LOOKUP(2,1/(('Daily AUM'!$D539:M539&lt;&gt;"")*(NAV!$D539:M539&lt;&gt;"")),NAV!$D539:M539),"")=""),0,'Daily AUM'!N539-(IFERROR(LOOKUP(2,1/(('Daily AUM'!$D539:M539&lt;&gt;"")*(NAV!$D539:M539&lt;&gt;"")),'Daily AUM'!$D539:M539),"")*(NAV!N539/IFERROR(LOOKUP(2,1/(('Daily AUM'!$D539:M539&lt;&gt;"")*(NAV!$D539:M539&lt;&gt;"")),NAV!$D539:M539),"")))),0))</f>
        <v>-14.610406766757819</v>
      </c>
      <c r="O539" s="2">
        <f>IF(OR('Daily AUM'!O539="",NAV!O539=""),0,IFERROR(IF(OR(IFERROR(LOOKUP(2,1/(('Daily AUM'!$D539:N539&lt;&gt;"")*(NAV!$D539:N539&lt;&gt;"")),'Daily AUM'!$D539:N539),"")="",IFERROR(LOOKUP(2,1/(('Daily AUM'!$D539:N539&lt;&gt;"")*(NAV!$D539:N539&lt;&gt;"")),NAV!$D539:N539),"")=""),0,'Daily AUM'!O539-(IFERROR(LOOKUP(2,1/(('Daily AUM'!$D539:N539&lt;&gt;"")*(NAV!$D539:N539&lt;&gt;"")),'Daily AUM'!$D539:N539),"")*(NAV!O539/IFERROR(LOOKUP(2,1/(('Daily AUM'!$D539:N539&lt;&gt;"")*(NAV!$D539:N539&lt;&gt;"")),NAV!$D539:N539),"")))),0))</f>
        <v>9.757781658740214</v>
      </c>
      <c r="P539" s="2">
        <f>IF(OR('Daily AUM'!P539="",NAV!P539=""),0,IFERROR(IF(OR(IFERROR(LOOKUP(2,1/(('Daily AUM'!$D539:O539&lt;&gt;"")*(NAV!$D539:O539&lt;&gt;"")),'Daily AUM'!$D539:O539),"")="",IFERROR(LOOKUP(2,1/(('Daily AUM'!$D539:O539&lt;&gt;"")*(NAV!$D539:O539&lt;&gt;"")),NAV!$D539:O539),"")=""),0,'Daily AUM'!P539-(IFERROR(LOOKUP(2,1/(('Daily AUM'!$D539:O539&lt;&gt;"")*(NAV!$D539:O539&lt;&gt;"")),'Daily AUM'!$D539:O539),"")*(NAV!P539/IFERROR(LOOKUP(2,1/(('Daily AUM'!$D539:O539&lt;&gt;"")*(NAV!$D539:O539&lt;&gt;"")),NAV!$D539:O539),"")))),0))</f>
        <v>-2.0719198821057034</v>
      </c>
      <c r="Q539" s="2">
        <f>IF(OR('Daily AUM'!Q539="",NAV!Q539=""),0,IFERROR(IF(OR(IFERROR(LOOKUP(2,1/(('Daily AUM'!$D539:P539&lt;&gt;"")*(NAV!$D539:P539&lt;&gt;"")),'Daily AUM'!$D539:P539),"")="",IFERROR(LOOKUP(2,1/(('Daily AUM'!$D539:P539&lt;&gt;"")*(NAV!$D539:P539&lt;&gt;"")),NAV!$D539:P539),"")=""),0,'Daily AUM'!Q539-(IFERROR(LOOKUP(2,1/(('Daily AUM'!$D539:P539&lt;&gt;"")*(NAV!$D539:P539&lt;&gt;"")),'Daily AUM'!$D539:P539),"")*(NAV!Q539/IFERROR(LOOKUP(2,1/(('Daily AUM'!$D539:P539&lt;&gt;"")*(NAV!$D539:P539&lt;&gt;"")),NAV!$D539:P539),"")))),0))</f>
        <v>10.639361078790216</v>
      </c>
      <c r="R539" s="2">
        <f>IF(OR('Daily AUM'!R539="",NAV!R539=""),0,IFERROR(IF(OR(IFERROR(LOOKUP(2,1/(('Daily AUM'!$D539:Q539&lt;&gt;"")*(NAV!$D539:Q539&lt;&gt;"")),'Daily AUM'!$D539:Q539),"")="",IFERROR(LOOKUP(2,1/(('Daily AUM'!$D539:Q539&lt;&gt;"")*(NAV!$D539:Q539&lt;&gt;"")),NAV!$D539:Q539),"")=""),0,'Daily AUM'!R539-(IFERROR(LOOKUP(2,1/(('Daily AUM'!$D539:Q539&lt;&gt;"")*(NAV!$D539:Q539&lt;&gt;"")),'Daily AUM'!$D539:Q539),"")*(NAV!R539/IFERROR(LOOKUP(2,1/(('Daily AUM'!$D539:Q539&lt;&gt;"")*(NAV!$D539:Q539&lt;&gt;"")),NAV!$D539:Q539),"")))),0))</f>
        <v>-17.702502930542209</v>
      </c>
      <c r="S539" s="2">
        <f>IF(OR('Daily AUM'!S539="",NAV!S539=""),0,IFERROR(IF(OR(IFERROR(LOOKUP(2,1/(('Daily AUM'!$D539:R539&lt;&gt;"")*(NAV!$D539:R539&lt;&gt;"")),'Daily AUM'!$D539:R539),"")="",IFERROR(LOOKUP(2,1/(('Daily AUM'!$D539:R539&lt;&gt;"")*(NAV!$D539:R539&lt;&gt;"")),NAV!$D539:R539),"")=""),0,'Daily AUM'!S539-(IFERROR(LOOKUP(2,1/(('Daily AUM'!$D539:R539&lt;&gt;"")*(NAV!$D539:R539&lt;&gt;"")),'Daily AUM'!$D539:R539),"")*(NAV!S539/IFERROR(LOOKUP(2,1/(('Daily AUM'!$D539:R539&lt;&gt;"")*(NAV!$D539:R539&lt;&gt;"")),NAV!$D539:R539),"")))),0))</f>
        <v>-5.2179466110645762</v>
      </c>
      <c r="T539" s="2">
        <f>IF(OR('Daily AUM'!T539="",NAV!T539=""),0,IFERROR(IF(OR(IFERROR(LOOKUP(2,1/(('Daily AUM'!$D539:S539&lt;&gt;"")*(NAV!$D539:S539&lt;&gt;"")),'Daily AUM'!$D539:S539),"")="",IFERROR(LOOKUP(2,1/(('Daily AUM'!$D539:S539&lt;&gt;"")*(NAV!$D539:S539&lt;&gt;"")),NAV!$D539:S539),"")=""),0,'Daily AUM'!T539-(IFERROR(LOOKUP(2,1/(('Daily AUM'!$D539:S539&lt;&gt;"")*(NAV!$D539:S539&lt;&gt;"")),'Daily AUM'!$D539:S539),"")*(NAV!T539/IFERROR(LOOKUP(2,1/(('Daily AUM'!$D539:S539&lt;&gt;"")*(NAV!$D539:S539&lt;&gt;"")),NAV!$D539:S539),"")))),0))</f>
        <v>14.509975973051496</v>
      </c>
      <c r="U539" s="2">
        <f>IF(OR('Daily AUM'!U539="",NAV!U539=""),0,IFERROR(IF(OR(IFERROR(LOOKUP(2,1/(('Daily AUM'!$D539:T539&lt;&gt;"")*(NAV!$D539:T539&lt;&gt;"")),'Daily AUM'!$D539:T539),"")="",IFERROR(LOOKUP(2,1/(('Daily AUM'!$D539:T539&lt;&gt;"")*(NAV!$D539:T539&lt;&gt;"")),NAV!$D539:T539),"")=""),0,'Daily AUM'!U539-(IFERROR(LOOKUP(2,1/(('Daily AUM'!$D539:T539&lt;&gt;"")*(NAV!$D539:T539&lt;&gt;"")),'Daily AUM'!$D539:T539),"")*(NAV!U539/IFERROR(LOOKUP(2,1/(('Daily AUM'!$D539:T539&lt;&gt;"")*(NAV!$D539:T539&lt;&gt;"")),NAV!$D539:T539),"")))),0))</f>
        <v>0.47959934459129272</v>
      </c>
      <c r="V539" s="2">
        <f>IF(OR('Daily AUM'!V539="",NAV!V539=""),0,IFERROR(IF(OR(IFERROR(LOOKUP(2,1/(('Daily AUM'!$D539:U539&lt;&gt;"")*(NAV!$D539:U539&lt;&gt;"")),'Daily AUM'!$D539:U539),"")="",IFERROR(LOOKUP(2,1/(('Daily AUM'!$D539:U539&lt;&gt;"")*(NAV!$D539:U539&lt;&gt;"")),NAV!$D539:U539),"")=""),0,'Daily AUM'!V539-(IFERROR(LOOKUP(2,1/(('Daily AUM'!$D539:U539&lt;&gt;"")*(NAV!$D539:U539&lt;&gt;"")),'Daily AUM'!$D539:U539),"")*(NAV!V539/IFERROR(LOOKUP(2,1/(('Daily AUM'!$D539:U539&lt;&gt;"")*(NAV!$D539:U539&lt;&gt;"")),NAV!$D539:U539),"")))),0))</f>
        <v>-5.1361480842556375</v>
      </c>
      <c r="W539" s="2">
        <f>IF(OR('Daily AUM'!W539="",NAV!W539=""),0,IFERROR(IF(OR(IFERROR(LOOKUP(2,1/(('Daily AUM'!$D539:V539&lt;&gt;"")*(NAV!$D539:V539&lt;&gt;"")),'Daily AUM'!$D539:V539),"")="",IFERROR(LOOKUP(2,1/(('Daily AUM'!$D539:V539&lt;&gt;"")*(NAV!$D539:V539&lt;&gt;"")),NAV!$D539:V539),"")=""),0,'Daily AUM'!W539-(IFERROR(LOOKUP(2,1/(('Daily AUM'!$D539:V539&lt;&gt;"")*(NAV!$D539:V539&lt;&gt;"")),'Daily AUM'!$D539:V539),"")*(NAV!W539/IFERROR(LOOKUP(2,1/(('Daily AUM'!$D539:V539&lt;&gt;"")*(NAV!$D539:V539&lt;&gt;"")),NAV!$D539:V539),"")))),0))</f>
        <v>-8.0283113363324219</v>
      </c>
      <c r="X539" s="2">
        <f>IF(OR('Daily AUM'!X539="",NAV!X539=""),0,IFERROR(IF(OR(IFERROR(LOOKUP(2,1/(('Daily AUM'!$D539:W539&lt;&gt;"")*(NAV!$D539:W539&lt;&gt;"")),'Daily AUM'!$D539:W539),"")="",IFERROR(LOOKUP(2,1/(('Daily AUM'!$D539:W539&lt;&gt;"")*(NAV!$D539:W539&lt;&gt;"")),NAV!$D539:W539),"")=""),0,'Daily AUM'!X539-(IFERROR(LOOKUP(2,1/(('Daily AUM'!$D539:W539&lt;&gt;"")*(NAV!$D539:W539&lt;&gt;"")),'Daily AUM'!$D539:W539),"")*(NAV!X539/IFERROR(LOOKUP(2,1/(('Daily AUM'!$D539:W539&lt;&gt;"")*(NAV!$D539:W539&lt;&gt;"")),NAV!$D539:W539),"")))),0))</f>
        <v>14.981047895405254</v>
      </c>
      <c r="Y539" s="2">
        <f>IF(OR('Daily AUM'!Y539="",NAV!Y539=""),0,IFERROR(IF(OR(IFERROR(LOOKUP(2,1/(('Daily AUM'!$D539:X539&lt;&gt;"")*(NAV!$D539:X539&lt;&gt;"")),'Daily AUM'!$D539:X539),"")="",IFERROR(LOOKUP(2,1/(('Daily AUM'!$D539:X539&lt;&gt;"")*(NAV!$D539:X539&lt;&gt;"")),NAV!$D539:X539),"")=""),0,'Daily AUM'!Y539-(IFERROR(LOOKUP(2,1/(('Daily AUM'!$D539:X539&lt;&gt;"")*(NAV!$D539:X539&lt;&gt;"")),'Daily AUM'!$D539:X539),"")*(NAV!Y539/IFERROR(LOOKUP(2,1/(('Daily AUM'!$D539:X539&lt;&gt;"")*(NAV!$D539:X539&lt;&gt;"")),NAV!$D539:X539),"")))),0))</f>
        <v>2.1557079374349541</v>
      </c>
      <c r="Z539" s="2">
        <f>IF(OR('Daily AUM'!Z539="",NAV!Z539=""),0,IFERROR(IF(OR(IFERROR(LOOKUP(2,1/(('Daily AUM'!$D539:Y539&lt;&gt;"")*(NAV!$D539:Y539&lt;&gt;"")),'Daily AUM'!$D539:Y539),"")="",IFERROR(LOOKUP(2,1/(('Daily AUM'!$D539:Y539&lt;&gt;"")*(NAV!$D539:Y539&lt;&gt;"")),NAV!$D539:Y539),"")=""),0,'Daily AUM'!Z539-(IFERROR(LOOKUP(2,1/(('Daily AUM'!$D539:Y539&lt;&gt;"")*(NAV!$D539:Y539&lt;&gt;"")),'Daily AUM'!$D539:Y539),"")*(NAV!Z539/IFERROR(LOOKUP(2,1/(('Daily AUM'!$D539:Y539&lt;&gt;"")*(NAV!$D539:Y539&lt;&gt;"")),NAV!$D539:Y539),"")))),0))</f>
        <v>-15.829116703952536</v>
      </c>
      <c r="AA539" s="2">
        <f>IF(OR('Daily AUM'!AA539="",NAV!AA539=""),0,IFERROR(IF(OR(IFERROR(LOOKUP(2,1/(('Daily AUM'!$D539:Z539&lt;&gt;"")*(NAV!$D539:Z539&lt;&gt;"")),'Daily AUM'!$D539:Z539),"")="",IFERROR(LOOKUP(2,1/(('Daily AUM'!$D539:Z539&lt;&gt;"")*(NAV!$D539:Z539&lt;&gt;"")),NAV!$D539:Z539),"")=""),0,'Daily AUM'!AA539-(IFERROR(LOOKUP(2,1/(('Daily AUM'!$D539:Z539&lt;&gt;"")*(NAV!$D539:Z539&lt;&gt;"")),'Daily AUM'!$D539:Z539),"")*(NAV!AA539/IFERROR(LOOKUP(2,1/(('Daily AUM'!$D539:Z539&lt;&gt;"")*(NAV!$D539:Z539&lt;&gt;"")),NAV!$D539:Z539),"")))),0))</f>
        <v>5.1774939505430666</v>
      </c>
      <c r="AB539" s="2">
        <f>IF(OR('Daily AUM'!AB539="",NAV!AB539=""),0,IFERROR(IF(OR(IFERROR(LOOKUP(2,1/(('Daily AUM'!$D539:AA539&lt;&gt;"")*(NAV!$D539:AA539&lt;&gt;"")),'Daily AUM'!$D539:AA539),"")="",IFERROR(LOOKUP(2,1/(('Daily AUM'!$D539:AA539&lt;&gt;"")*(NAV!$D539:AA539&lt;&gt;"")),NAV!$D539:AA539),"")=""),0,'Daily AUM'!AB539-(IFERROR(LOOKUP(2,1/(('Daily AUM'!$D539:AA539&lt;&gt;"")*(NAV!$D539:AA539&lt;&gt;"")),'Daily AUM'!$D539:AA539),"")*(NAV!AB539/IFERROR(LOOKUP(2,1/(('Daily AUM'!$D539:AA539&lt;&gt;"")*(NAV!$D539:AA539&lt;&gt;"")),NAV!$D539:AA539),"")))),0))</f>
        <v>-12.207430052827249</v>
      </c>
      <c r="AC539" s="2">
        <f>IF(OR('Daily AUM'!AC539="",NAV!AC539=""),0,IFERROR(IF(OR(IFERROR(LOOKUP(2,1/(('Daily AUM'!$D539:AB539&lt;&gt;"")*(NAV!$D539:AB539&lt;&gt;"")),'Daily AUM'!$D539:AB539),"")="",IFERROR(LOOKUP(2,1/(('Daily AUM'!$D539:AB539&lt;&gt;"")*(NAV!$D539:AB539&lt;&gt;"")),NAV!$D539:AB539),"")=""),0,'Daily AUM'!AC539-(IFERROR(LOOKUP(2,1/(('Daily AUM'!$D539:AB539&lt;&gt;"")*(NAV!$D539:AB539&lt;&gt;"")),'Daily AUM'!$D539:AB539),"")*(NAV!AC539/IFERROR(LOOKUP(2,1/(('Daily AUM'!$D539:AB539&lt;&gt;"")*(NAV!$D539:AB539&lt;&gt;"")),NAV!$D539:AB539),"")))),0))</f>
        <v>9.2809802207912071</v>
      </c>
      <c r="AD539" s="2">
        <f>IF(OR('Daily AUM'!AD539="",NAV!AD539=""),0,IFERROR(IF(OR(IFERROR(LOOKUP(2,1/(('Daily AUM'!$D539:AC539&lt;&gt;"")*(NAV!$D539:AC539&lt;&gt;"")),'Daily AUM'!$D539:AC539),"")="",IFERROR(LOOKUP(2,1/(('Daily AUM'!$D539:AC539&lt;&gt;"")*(NAV!$D539:AC539&lt;&gt;"")),NAV!$D539:AC539),"")=""),0,'Daily AUM'!AD539-(IFERROR(LOOKUP(2,1/(('Daily AUM'!$D539:AC539&lt;&gt;"")*(NAV!$D539:AC539&lt;&gt;"")),'Daily AUM'!$D539:AC539),"")*(NAV!AD539/IFERROR(LOOKUP(2,1/(('Daily AUM'!$D539:AC539&lt;&gt;"")*(NAV!$D539:AC539&lt;&gt;"")),NAV!$D539:AC539),"")))),0))</f>
        <v>2.3204177767748888</v>
      </c>
      <c r="AE539" s="2">
        <f>IF(OR('Daily AUM'!AE539="",NAV!AE539=""),0,IFERROR(IF(OR(IFERROR(LOOKUP(2,1/(('Daily AUM'!$D539:AD539&lt;&gt;"")*(NAV!$D539:AD539&lt;&gt;"")),'Daily AUM'!$D539:AD539),"")="",IFERROR(LOOKUP(2,1/(('Daily AUM'!$D539:AD539&lt;&gt;"")*(NAV!$D539:AD539&lt;&gt;"")),NAV!$D539:AD539),"")=""),0,'Daily AUM'!AE539-(IFERROR(LOOKUP(2,1/(('Daily AUM'!$D539:AD539&lt;&gt;"")*(NAV!$D539:AD539&lt;&gt;"")),'Daily AUM'!$D539:AD539),"")*(NAV!AE539/IFERROR(LOOKUP(2,1/(('Daily AUM'!$D539:AD539&lt;&gt;"")*(NAV!$D539:AD539&lt;&gt;"")),NAV!$D539:AD539),"")))),0))</f>
        <v>8.1342021843837529</v>
      </c>
      <c r="AF539" s="2">
        <f>IF(OR('Daily AUM'!AF539="",NAV!AF539=""),0,IFERROR(IF(OR(IFERROR(LOOKUP(2,1/(('Daily AUM'!$D539:AE539&lt;&gt;"")*(NAV!$D539:AE539&lt;&gt;"")),'Daily AUM'!$D539:AE539),"")="",IFERROR(LOOKUP(2,1/(('Daily AUM'!$D539:AE539&lt;&gt;"")*(NAV!$D539:AE539&lt;&gt;"")),NAV!$D539:AE539),"")=""),0,'Daily AUM'!AF539-(IFERROR(LOOKUP(2,1/(('Daily AUM'!$D539:AE539&lt;&gt;"")*(NAV!$D539:AE539&lt;&gt;"")),'Daily AUM'!$D539:AE539),"")*(NAV!AF539/IFERROR(LOOKUP(2,1/(('Daily AUM'!$D539:AE539&lt;&gt;"")*(NAV!$D539:AE539&lt;&gt;"")),NAV!$D539:AE539),"")))),0))</f>
        <v>19.330636835311111</v>
      </c>
      <c r="AG539" s="2">
        <f>IF(OR('Daily AUM'!AG539="",NAV!AG539=""),0,IFERROR(IF(OR(IFERROR(LOOKUP(2,1/(('Daily AUM'!$D539:AF539&lt;&gt;"")*(NAV!$D539:AF539&lt;&gt;"")),'Daily AUM'!$D539:AF539),"")="",IFERROR(LOOKUP(2,1/(('Daily AUM'!$D539:AF539&lt;&gt;"")*(NAV!$D539:AF539&lt;&gt;"")),NAV!$D539:AF539),"")=""),0,'Daily AUM'!AG539-(IFERROR(LOOKUP(2,1/(('Daily AUM'!$D539:AF539&lt;&gt;"")*(NAV!$D539:AF539&lt;&gt;"")),'Daily AUM'!$D539:AF539),"")*(NAV!AG539/IFERROR(LOOKUP(2,1/(('Daily AUM'!$D539:AF539&lt;&gt;"")*(NAV!$D539:AF539&lt;&gt;"")),NAV!$D539:AF539),"")))),0))</f>
        <v>-40.957650923118194</v>
      </c>
      <c r="AH539" s="2">
        <f>IF(OR('Daily AUM'!AH539="",NAV!AH539=""),0,IFERROR(IF(OR(IFERROR(LOOKUP(2,1/(('Daily AUM'!$D539:AG539&lt;&gt;"")*(NAV!$D539:AG539&lt;&gt;"")),'Daily AUM'!$D539:AG539),"")="",IFERROR(LOOKUP(2,1/(('Daily AUM'!$D539:AG539&lt;&gt;"")*(NAV!$D539:AG539&lt;&gt;"")),NAV!$D539:AG539),"")=""),0,'Daily AUM'!AH539-(IFERROR(LOOKUP(2,1/(('Daily AUM'!$D539:AG539&lt;&gt;"")*(NAV!$D539:AG539&lt;&gt;"")),'Daily AUM'!$D539:AG539),"")*(NAV!AH539/IFERROR(LOOKUP(2,1/(('Daily AUM'!$D539:AG539&lt;&gt;"")*(NAV!$D539:AG539&lt;&gt;"")),NAV!$D539:AG539),"")))),0))</f>
        <v>4.5067074299772685</v>
      </c>
      <c r="AI539" s="2">
        <f>IF(OR('Daily AUM'!AI539="",NAV!AI539=""),0,IFERROR(IF(OR(IFERROR(LOOKUP(2,1/(('Daily AUM'!$D539:AH539&lt;&gt;"")*(NAV!$D539:AH539&lt;&gt;"")),'Daily AUM'!$D539:AH539),"")="",IFERROR(LOOKUP(2,1/(('Daily AUM'!$D539:AH539&lt;&gt;"")*(NAV!$D539:AH539&lt;&gt;"")),NAV!$D539:AH539),"")=""),0,'Daily AUM'!AI539-(IFERROR(LOOKUP(2,1/(('Daily AUM'!$D539:AH539&lt;&gt;"")*(NAV!$D539:AH539&lt;&gt;"")),'Daily AUM'!$D539:AH539),"")*(NAV!AI539/IFERROR(LOOKUP(2,1/(('Daily AUM'!$D539:AH539&lt;&gt;"")*(NAV!$D539:AH539&lt;&gt;"")),NAV!$D539:AH539),"")))),0))</f>
        <v>18.19901831227412</v>
      </c>
      <c r="AJ539" s="2">
        <f>IF(OR('Daily AUM'!AJ539="",NAV!AJ539=""),0,IFERROR(IF(OR(IFERROR(LOOKUP(2,1/(('Daily AUM'!$D539:AI539&lt;&gt;"")*(NAV!$D539:AI539&lt;&gt;"")),'Daily AUM'!$D539:AI539),"")="",IFERROR(LOOKUP(2,1/(('Daily AUM'!$D539:AI539&lt;&gt;"")*(NAV!$D539:AI539&lt;&gt;"")),NAV!$D539:AI539),"")=""),0,'Daily AUM'!AJ539-(IFERROR(LOOKUP(2,1/(('Daily AUM'!$D539:AI539&lt;&gt;"")*(NAV!$D539:AI539&lt;&gt;"")),'Daily AUM'!$D539:AI539),"")*(NAV!AJ539/IFERROR(LOOKUP(2,1/(('Daily AUM'!$D539:AI539&lt;&gt;"")*(NAV!$D539:AI539&lt;&gt;"")),NAV!$D539:AI539),"")))),0))</f>
        <v>-2.8739360995355128</v>
      </c>
      <c r="AK539" s="2">
        <f>IF(OR('Daily AUM'!AK539="",NAV!AK539=""),0,IFERROR(IF(OR(IFERROR(LOOKUP(2,1/(('Daily AUM'!$D539:AJ539&lt;&gt;"")*(NAV!$D539:AJ539&lt;&gt;"")),'Daily AUM'!$D539:AJ539),"")="",IFERROR(LOOKUP(2,1/(('Daily AUM'!$D539:AJ539&lt;&gt;"")*(NAV!$D539:AJ539&lt;&gt;"")),NAV!$D539:AJ539),"")=""),0,'Daily AUM'!AK539-(IFERROR(LOOKUP(2,1/(('Daily AUM'!$D539:AJ539&lt;&gt;"")*(NAV!$D539:AJ539&lt;&gt;"")),'Daily AUM'!$D539:AJ539),"")*(NAV!AK539/IFERROR(LOOKUP(2,1/(('Daily AUM'!$D539:AJ539&lt;&gt;"")*(NAV!$D539:AJ539&lt;&gt;"")),NAV!$D539:AJ539),"")))),0))</f>
        <v>-15.168012515130044</v>
      </c>
      <c r="AL539" s="2">
        <f>IF(OR('Daily AUM'!AL539="",NAV!AL539=""),0,IFERROR(IF(OR(IFERROR(LOOKUP(2,1/(('Daily AUM'!$D539:AK539&lt;&gt;"")*(NAV!$D539:AK539&lt;&gt;"")),'Daily AUM'!$D539:AK539),"")="",IFERROR(LOOKUP(2,1/(('Daily AUM'!$D539:AK539&lt;&gt;"")*(NAV!$D539:AK539&lt;&gt;"")),NAV!$D539:AK539),"")=""),0,'Daily AUM'!AL539-(IFERROR(LOOKUP(2,1/(('Daily AUM'!$D539:AK539&lt;&gt;"")*(NAV!$D539:AK539&lt;&gt;"")),'Daily AUM'!$D539:AK539),"")*(NAV!AL539/IFERROR(LOOKUP(2,1/(('Daily AUM'!$D539:AK539&lt;&gt;"")*(NAV!$D539:AK539&lt;&gt;"")),NAV!$D539:AK539),"")))),0))</f>
        <v>6.3066485687143086</v>
      </c>
      <c r="AM539" s="2">
        <f>IF(OR('Daily AUM'!AM539="",NAV!AM539=""),0,IFERROR(IF(OR(IFERROR(LOOKUP(2,1/(('Daily AUM'!$D539:AL539&lt;&gt;"")*(NAV!$D539:AL539&lt;&gt;"")),'Daily AUM'!$D539:AL539),"")="",IFERROR(LOOKUP(2,1/(('Daily AUM'!$D539:AL539&lt;&gt;"")*(NAV!$D539:AL539&lt;&gt;"")),NAV!$D539:AL539),"")=""),0,'Daily AUM'!AM539-(IFERROR(LOOKUP(2,1/(('Daily AUM'!$D539:AL539&lt;&gt;"")*(NAV!$D539:AL539&lt;&gt;"")),'Daily AUM'!$D539:AL539),"")*(NAV!AM539/IFERROR(LOOKUP(2,1/(('Daily AUM'!$D539:AL539&lt;&gt;"")*(NAV!$D539:AL539&lt;&gt;"")),NAV!$D539:AL539),"")))),0))</f>
        <v>-7.7032500567645457</v>
      </c>
      <c r="AN539" s="2">
        <f>IF(OR('Daily AUM'!AN539="",NAV!AN539=""),0,IFERROR(IF(OR(IFERROR(LOOKUP(2,1/(('Daily AUM'!$D539:AM539&lt;&gt;"")*(NAV!$D539:AM539&lt;&gt;"")),'Daily AUM'!$D539:AM539),"")="",IFERROR(LOOKUP(2,1/(('Daily AUM'!$D539:AM539&lt;&gt;"")*(NAV!$D539:AM539&lt;&gt;"")),NAV!$D539:AM539),"")=""),0,'Daily AUM'!AN539-(IFERROR(LOOKUP(2,1/(('Daily AUM'!$D539:AM539&lt;&gt;"")*(NAV!$D539:AM539&lt;&gt;"")),'Daily AUM'!$D539:AM539),"")*(NAV!AN539/IFERROR(LOOKUP(2,1/(('Daily AUM'!$D539:AM539&lt;&gt;"")*(NAV!$D539:AM539&lt;&gt;"")),NAV!$D539:AM539),"")))),0))</f>
        <v>12.806475862260868</v>
      </c>
      <c r="AO539" s="2">
        <f>IF(OR('Daily AUM'!AO539="",NAV!AO539=""),0,IFERROR(IF(OR(IFERROR(LOOKUP(2,1/(('Daily AUM'!$D539:AN539&lt;&gt;"")*(NAV!$D539:AN539&lt;&gt;"")),'Daily AUM'!$D539:AN539),"")="",IFERROR(LOOKUP(2,1/(('Daily AUM'!$D539:AN539&lt;&gt;"")*(NAV!$D539:AN539&lt;&gt;"")),NAV!$D539:AN539),"")=""),0,'Daily AUM'!AO539-(IFERROR(LOOKUP(2,1/(('Daily AUM'!$D539:AN539&lt;&gt;"")*(NAV!$D539:AN539&lt;&gt;"")),'Daily AUM'!$D539:AN539),"")*(NAV!AO539/IFERROR(LOOKUP(2,1/(('Daily AUM'!$D539:AN539&lt;&gt;"")*(NAV!$D539:AN539&lt;&gt;"")),NAV!$D539:AN539),"")))),0))</f>
        <v>-17.058778048886438</v>
      </c>
      <c r="AP539" s="2">
        <f>IF(OR('Daily AUM'!AP539="",NAV!AP539=""),0,IFERROR(IF(OR(IFERROR(LOOKUP(2,1/(('Daily AUM'!$D539:AO539&lt;&gt;"")*(NAV!$D539:AO539&lt;&gt;"")),'Daily AUM'!$D539:AO539),"")="",IFERROR(LOOKUP(2,1/(('Daily AUM'!$D539:AO539&lt;&gt;"")*(NAV!$D539:AO539&lt;&gt;"")),NAV!$D539:AO539),"")=""),0,'Daily AUM'!AP539-(IFERROR(LOOKUP(2,1/(('Daily AUM'!$D539:AO539&lt;&gt;"")*(NAV!$D539:AO539&lt;&gt;"")),'Daily AUM'!$D539:AO539),"")*(NAV!AP539/IFERROR(LOOKUP(2,1/(('Daily AUM'!$D539:AO539&lt;&gt;"")*(NAV!$D539:AO539&lt;&gt;"")),NAV!$D539:AO539),"")))),0))</f>
        <v>2.5887414541316502</v>
      </c>
      <c r="AQ539" s="2">
        <f>IF(OR('Daily AUM'!AQ539="",NAV!AQ539=""),0,IFERROR(IF(OR(IFERROR(LOOKUP(2,1/(('Daily AUM'!$D539:AP539&lt;&gt;"")*(NAV!$D539:AP539&lt;&gt;"")),'Daily AUM'!$D539:AP539),"")="",IFERROR(LOOKUP(2,1/(('Daily AUM'!$D539:AP539&lt;&gt;"")*(NAV!$D539:AP539&lt;&gt;"")),NAV!$D539:AP539),"")=""),0,'Daily AUM'!AQ539-(IFERROR(LOOKUP(2,1/(('Daily AUM'!$D539:AP539&lt;&gt;"")*(NAV!$D539:AP539&lt;&gt;"")),'Daily AUM'!$D539:AP539),"")*(NAV!AQ539/IFERROR(LOOKUP(2,1/(('Daily AUM'!$D539:AP539&lt;&gt;"")*(NAV!$D539:AP539&lt;&gt;"")),NAV!$D539:AP539),"")))),0))</f>
        <v>-1.767442691741735</v>
      </c>
      <c r="AR539" s="2">
        <f>IF(OR('Daily AUM'!AR539="",NAV!AR539=""),0,IFERROR(IF(OR(IFERROR(LOOKUP(2,1/(('Daily AUM'!$D539:AQ539&lt;&gt;"")*(NAV!$D539:AQ539&lt;&gt;"")),'Daily AUM'!$D539:AQ539),"")="",IFERROR(LOOKUP(2,1/(('Daily AUM'!$D539:AQ539&lt;&gt;"")*(NAV!$D539:AQ539&lt;&gt;"")),NAV!$D539:AQ539),"")=""),0,'Daily AUM'!AR539-(IFERROR(LOOKUP(2,1/(('Daily AUM'!$D539:AQ539&lt;&gt;"")*(NAV!$D539:AQ539&lt;&gt;"")),'Daily AUM'!$D539:AQ539),"")*(NAV!AR539/IFERROR(LOOKUP(2,1/(('Daily AUM'!$D539:AQ539&lt;&gt;"")*(NAV!$D539:AQ539&lt;&gt;"")),NAV!$D539:AQ539),"")))),0))</f>
        <v>14.080528751400266</v>
      </c>
      <c r="AS539" s="2">
        <f t="shared" si="16"/>
        <v>-24.560364514322146</v>
      </c>
      <c r="AT539" s="2">
        <f t="shared" si="17"/>
        <v>-10.833765745393748</v>
      </c>
    </row>
    <row r="540" spans="1:46" x14ac:dyDescent="0.2">
      <c r="A540" t="s">
        <v>601</v>
      </c>
      <c r="B540" t="s">
        <v>597</v>
      </c>
      <c r="C540" t="s">
        <v>13</v>
      </c>
      <c r="D540" s="2">
        <f>0</f>
        <v>0</v>
      </c>
      <c r="E540" s="2">
        <f>IF(OR('Daily AUM'!E540="",NAV!E540=""),0,IFERROR(IF(OR(IFERROR(LOOKUP(2,1/(('Daily AUM'!$D540:D540&lt;&gt;"")*(NAV!$D540:D540&lt;&gt;"")),'Daily AUM'!$D540:D540),"")="",IFERROR(LOOKUP(2,1/(('Daily AUM'!$D540:D540&lt;&gt;"")*(NAV!$D540:D540&lt;&gt;"")),NAV!$D540:D540),"")=""),0,'Daily AUM'!E540-(IFERROR(LOOKUP(2,1/(('Daily AUM'!$D540:D540&lt;&gt;"")*(NAV!$D540:D540&lt;&gt;"")),'Daily AUM'!$D540:D540),"")*(NAV!E540/IFERROR(LOOKUP(2,1/(('Daily AUM'!$D540:D540&lt;&gt;"")*(NAV!$D540:D540&lt;&gt;"")),NAV!$D540:D540),"")))),0))</f>
        <v>9.5262917332661345E-3</v>
      </c>
      <c r="F540" s="2">
        <f>IF(OR('Daily AUM'!F540="",NAV!F540=""),0,IFERROR(IF(OR(IFERROR(LOOKUP(2,1/(('Daily AUM'!$D540:E540&lt;&gt;"")*(NAV!$D540:E540&lt;&gt;"")),'Daily AUM'!$D540:E540),"")="",IFERROR(LOOKUP(2,1/(('Daily AUM'!$D540:E540&lt;&gt;"")*(NAV!$D540:E540&lt;&gt;"")),NAV!$D540:E540),"")=""),0,'Daily AUM'!F540-(IFERROR(LOOKUP(2,1/(('Daily AUM'!$D540:E540&lt;&gt;"")*(NAV!$D540:E540&lt;&gt;"")),'Daily AUM'!$D540:E540),"")*(NAV!F540/IFERROR(LOOKUP(2,1/(('Daily AUM'!$D540:E540&lt;&gt;"")*(NAV!$D540:E540&lt;&gt;"")),NAV!$D540:E540),"")))),0))</f>
        <v>-16.468615588968134</v>
      </c>
      <c r="G540" s="2">
        <f>IF(OR('Daily AUM'!G540="",NAV!G540=""),0,IFERROR(IF(OR(IFERROR(LOOKUP(2,1/(('Daily AUM'!$D540:F540&lt;&gt;"")*(NAV!$D540:F540&lt;&gt;"")),'Daily AUM'!$D540:F540),"")="",IFERROR(LOOKUP(2,1/(('Daily AUM'!$D540:F540&lt;&gt;"")*(NAV!$D540:F540&lt;&gt;"")),NAV!$D540:F540),"")=""),0,'Daily AUM'!G540-(IFERROR(LOOKUP(2,1/(('Daily AUM'!$D540:F540&lt;&gt;"")*(NAV!$D540:F540&lt;&gt;"")),'Daily AUM'!$D540:F540),"")*(NAV!G540/IFERROR(LOOKUP(2,1/(('Daily AUM'!$D540:F540&lt;&gt;"")*(NAV!$D540:F540&lt;&gt;"")),NAV!$D540:F540),"")))),0))</f>
        <v>10.656993667746804</v>
      </c>
      <c r="H540" s="2">
        <f>IF(OR('Daily AUM'!H540="",NAV!H540=""),0,IFERROR(IF(OR(IFERROR(LOOKUP(2,1/(('Daily AUM'!$D540:G540&lt;&gt;"")*(NAV!$D540:G540&lt;&gt;"")),'Daily AUM'!$D540:G540),"")="",IFERROR(LOOKUP(2,1/(('Daily AUM'!$D540:G540&lt;&gt;"")*(NAV!$D540:G540&lt;&gt;"")),NAV!$D540:G540),"")=""),0,'Daily AUM'!H540-(IFERROR(LOOKUP(2,1/(('Daily AUM'!$D540:G540&lt;&gt;"")*(NAV!$D540:G540&lt;&gt;"")),'Daily AUM'!$D540:G540),"")*(NAV!H540/IFERROR(LOOKUP(2,1/(('Daily AUM'!$D540:G540&lt;&gt;"")*(NAV!$D540:G540&lt;&gt;"")),NAV!$D540:G540),"")))),0))</f>
        <v>-6.2227264054513967</v>
      </c>
      <c r="I540" s="2">
        <f>IF(OR('Daily AUM'!I540="",NAV!I540=""),0,IFERROR(IF(OR(IFERROR(LOOKUP(2,1/(('Daily AUM'!$D540:H540&lt;&gt;"")*(NAV!$D540:H540&lt;&gt;"")),'Daily AUM'!$D540:H540),"")="",IFERROR(LOOKUP(2,1/(('Daily AUM'!$D540:H540&lt;&gt;"")*(NAV!$D540:H540&lt;&gt;"")),NAV!$D540:H540),"")=""),0,'Daily AUM'!I540-(IFERROR(LOOKUP(2,1/(('Daily AUM'!$D540:H540&lt;&gt;"")*(NAV!$D540:H540&lt;&gt;"")),'Daily AUM'!$D540:H540),"")*(NAV!I540/IFERROR(LOOKUP(2,1/(('Daily AUM'!$D540:H540&lt;&gt;"")*(NAV!$D540:H540&lt;&gt;"")),NAV!$D540:H540),"")))),0))</f>
        <v>6.341227858345178</v>
      </c>
      <c r="J540" s="2">
        <f>IF(OR('Daily AUM'!J540="",NAV!J540=""),0,IFERROR(IF(OR(IFERROR(LOOKUP(2,1/(('Daily AUM'!$D540:I540&lt;&gt;"")*(NAV!$D540:I540&lt;&gt;"")),'Daily AUM'!$D540:I540),"")="",IFERROR(LOOKUP(2,1/(('Daily AUM'!$D540:I540&lt;&gt;"")*(NAV!$D540:I540&lt;&gt;"")),NAV!$D540:I540),"")=""),0,'Daily AUM'!J540-(IFERROR(LOOKUP(2,1/(('Daily AUM'!$D540:I540&lt;&gt;"")*(NAV!$D540:I540&lt;&gt;"")),'Daily AUM'!$D540:I540),"")*(NAV!J540/IFERROR(LOOKUP(2,1/(('Daily AUM'!$D540:I540&lt;&gt;"")*(NAV!$D540:I540&lt;&gt;"")),NAV!$D540:I540),"")))),0))</f>
        <v>-13.157435990279509</v>
      </c>
      <c r="K540" s="2">
        <f>IF(OR('Daily AUM'!K540="",NAV!K540=""),0,IFERROR(IF(OR(IFERROR(LOOKUP(2,1/(('Daily AUM'!$D540:J540&lt;&gt;"")*(NAV!$D540:J540&lt;&gt;"")),'Daily AUM'!$D540:J540),"")="",IFERROR(LOOKUP(2,1/(('Daily AUM'!$D540:J540&lt;&gt;"")*(NAV!$D540:J540&lt;&gt;"")),NAV!$D540:J540),"")=""),0,'Daily AUM'!K540-(IFERROR(LOOKUP(2,1/(('Daily AUM'!$D540:J540&lt;&gt;"")*(NAV!$D540:J540&lt;&gt;"")),'Daily AUM'!$D540:J540),"")*(NAV!K540/IFERROR(LOOKUP(2,1/(('Daily AUM'!$D540:J540&lt;&gt;"")*(NAV!$D540:J540&lt;&gt;"")),NAV!$D540:J540),"")))),0))</f>
        <v>13.416928541308152</v>
      </c>
      <c r="L540" s="2">
        <f>IF(OR('Daily AUM'!L540="",NAV!L540=""),0,IFERROR(IF(OR(IFERROR(LOOKUP(2,1/(('Daily AUM'!$D540:K540&lt;&gt;"")*(NAV!$D540:K540&lt;&gt;"")),'Daily AUM'!$D540:K540),"")="",IFERROR(LOOKUP(2,1/(('Daily AUM'!$D540:K540&lt;&gt;"")*(NAV!$D540:K540&lt;&gt;"")),NAV!$D540:K540),"")=""),0,'Daily AUM'!L540-(IFERROR(LOOKUP(2,1/(('Daily AUM'!$D540:K540&lt;&gt;"")*(NAV!$D540:K540&lt;&gt;"")),'Daily AUM'!$D540:K540),"")*(NAV!L540/IFERROR(LOOKUP(2,1/(('Daily AUM'!$D540:K540&lt;&gt;"")*(NAV!$D540:K540&lt;&gt;"")),NAV!$D540:K540),"")))),0))</f>
        <v>-2.1350099673912837</v>
      </c>
      <c r="M540" s="2">
        <f>IF(OR('Daily AUM'!M540="",NAV!M540=""),0,IFERROR(IF(OR(IFERROR(LOOKUP(2,1/(('Daily AUM'!$D540:L540&lt;&gt;"")*(NAV!$D540:L540&lt;&gt;"")),'Daily AUM'!$D540:L540),"")="",IFERROR(LOOKUP(2,1/(('Daily AUM'!$D540:L540&lt;&gt;"")*(NAV!$D540:L540&lt;&gt;"")),NAV!$D540:L540),"")=""),0,'Daily AUM'!M540-(IFERROR(LOOKUP(2,1/(('Daily AUM'!$D540:L540&lt;&gt;"")*(NAV!$D540:L540&lt;&gt;"")),'Daily AUM'!$D540:L540),"")*(NAV!M540/IFERROR(LOOKUP(2,1/(('Daily AUM'!$D540:L540&lt;&gt;"")*(NAV!$D540:L540&lt;&gt;"")),NAV!$D540:L540),"")))),0))</f>
        <v>3.9350046590544139</v>
      </c>
      <c r="N540" s="2">
        <f>IF(OR('Daily AUM'!N540="",NAV!N540=""),0,IFERROR(IF(OR(IFERROR(LOOKUP(2,1/(('Daily AUM'!$D540:M540&lt;&gt;"")*(NAV!$D540:M540&lt;&gt;"")),'Daily AUM'!$D540:M540),"")="",IFERROR(LOOKUP(2,1/(('Daily AUM'!$D540:M540&lt;&gt;"")*(NAV!$D540:M540&lt;&gt;"")),NAV!$D540:M540),"")=""),0,'Daily AUM'!N540-(IFERROR(LOOKUP(2,1/(('Daily AUM'!$D540:M540&lt;&gt;"")*(NAV!$D540:M540&lt;&gt;"")),'Daily AUM'!$D540:M540),"")*(NAV!N540/IFERROR(LOOKUP(2,1/(('Daily AUM'!$D540:M540&lt;&gt;"")*(NAV!$D540:M540&lt;&gt;"")),NAV!$D540:M540),"")))),0))</f>
        <v>-4.6875579697001513</v>
      </c>
      <c r="O540" s="2">
        <f>IF(OR('Daily AUM'!O540="",NAV!O540=""),0,IFERROR(IF(OR(IFERROR(LOOKUP(2,1/(('Daily AUM'!$D540:N540&lt;&gt;"")*(NAV!$D540:N540&lt;&gt;"")),'Daily AUM'!$D540:N540),"")="",IFERROR(LOOKUP(2,1/(('Daily AUM'!$D540:N540&lt;&gt;"")*(NAV!$D540:N540&lt;&gt;"")),NAV!$D540:N540),"")=""),0,'Daily AUM'!O540-(IFERROR(LOOKUP(2,1/(('Daily AUM'!$D540:N540&lt;&gt;"")*(NAV!$D540:N540&lt;&gt;"")),'Daily AUM'!$D540:N540),"")*(NAV!O540/IFERROR(LOOKUP(2,1/(('Daily AUM'!$D540:N540&lt;&gt;"")*(NAV!$D540:N540&lt;&gt;"")),NAV!$D540:N540),"")))),0))</f>
        <v>0.49192148154236293</v>
      </c>
      <c r="P540" s="2">
        <f>IF(OR('Daily AUM'!P540="",NAV!P540=""),0,IFERROR(IF(OR(IFERROR(LOOKUP(2,1/(('Daily AUM'!$D540:O540&lt;&gt;"")*(NAV!$D540:O540&lt;&gt;"")),'Daily AUM'!$D540:O540),"")="",IFERROR(LOOKUP(2,1/(('Daily AUM'!$D540:O540&lt;&gt;"")*(NAV!$D540:O540&lt;&gt;"")),NAV!$D540:O540),"")=""),0,'Daily AUM'!P540-(IFERROR(LOOKUP(2,1/(('Daily AUM'!$D540:O540&lt;&gt;"")*(NAV!$D540:O540&lt;&gt;"")),'Daily AUM'!$D540:O540),"")*(NAV!P540/IFERROR(LOOKUP(2,1/(('Daily AUM'!$D540:O540&lt;&gt;"")*(NAV!$D540:O540&lt;&gt;"")),NAV!$D540:O540),"")))),0))</f>
        <v>0.87463140359011504</v>
      </c>
      <c r="Q540" s="2">
        <f>IF(OR('Daily AUM'!Q540="",NAV!Q540=""),0,IFERROR(IF(OR(IFERROR(LOOKUP(2,1/(('Daily AUM'!$D540:P540&lt;&gt;"")*(NAV!$D540:P540&lt;&gt;"")),'Daily AUM'!$D540:P540),"")="",IFERROR(LOOKUP(2,1/(('Daily AUM'!$D540:P540&lt;&gt;"")*(NAV!$D540:P540&lt;&gt;"")),NAV!$D540:P540),"")=""),0,'Daily AUM'!Q540-(IFERROR(LOOKUP(2,1/(('Daily AUM'!$D540:P540&lt;&gt;"")*(NAV!$D540:P540&lt;&gt;"")),'Daily AUM'!$D540:P540),"")*(NAV!Q540/IFERROR(LOOKUP(2,1/(('Daily AUM'!$D540:P540&lt;&gt;"")*(NAV!$D540:P540&lt;&gt;"")),NAV!$D540:P540),"")))),0))</f>
        <v>1.3411999578871701</v>
      </c>
      <c r="R540" s="2">
        <f>IF(OR('Daily AUM'!R540="",NAV!R540=""),0,IFERROR(IF(OR(IFERROR(LOOKUP(2,1/(('Daily AUM'!$D540:Q540&lt;&gt;"")*(NAV!$D540:Q540&lt;&gt;"")),'Daily AUM'!$D540:Q540),"")="",IFERROR(LOOKUP(2,1/(('Daily AUM'!$D540:Q540&lt;&gt;"")*(NAV!$D540:Q540&lt;&gt;"")),NAV!$D540:Q540),"")=""),0,'Daily AUM'!R540-(IFERROR(LOOKUP(2,1/(('Daily AUM'!$D540:Q540&lt;&gt;"")*(NAV!$D540:Q540&lt;&gt;"")),'Daily AUM'!$D540:Q540),"")*(NAV!R540/IFERROR(LOOKUP(2,1/(('Daily AUM'!$D540:Q540&lt;&gt;"")*(NAV!$D540:Q540&lt;&gt;"")),NAV!$D540:Q540),"")))),0))</f>
        <v>-0.28213984099897971</v>
      </c>
      <c r="S540" s="2">
        <f>IF(OR('Daily AUM'!S540="",NAV!S540=""),0,IFERROR(IF(OR(IFERROR(LOOKUP(2,1/(('Daily AUM'!$D540:R540&lt;&gt;"")*(NAV!$D540:R540&lt;&gt;"")),'Daily AUM'!$D540:R540),"")="",IFERROR(LOOKUP(2,1/(('Daily AUM'!$D540:R540&lt;&gt;"")*(NAV!$D540:R540&lt;&gt;"")),NAV!$D540:R540),"")=""),0,'Daily AUM'!S540-(IFERROR(LOOKUP(2,1/(('Daily AUM'!$D540:R540&lt;&gt;"")*(NAV!$D540:R540&lt;&gt;"")),'Daily AUM'!$D540:R540),"")*(NAV!S540/IFERROR(LOOKUP(2,1/(('Daily AUM'!$D540:R540&lt;&gt;"")*(NAV!$D540:R540&lt;&gt;"")),NAV!$D540:R540),"")))),0))</f>
        <v>-2.3048724962630445</v>
      </c>
      <c r="T540" s="2">
        <f>IF(OR('Daily AUM'!T540="",NAV!T540=""),0,IFERROR(IF(OR(IFERROR(LOOKUP(2,1/(('Daily AUM'!$D540:S540&lt;&gt;"")*(NAV!$D540:S540&lt;&gt;"")),'Daily AUM'!$D540:S540),"")="",IFERROR(LOOKUP(2,1/(('Daily AUM'!$D540:S540&lt;&gt;"")*(NAV!$D540:S540&lt;&gt;"")),NAV!$D540:S540),"")=""),0,'Daily AUM'!T540-(IFERROR(LOOKUP(2,1/(('Daily AUM'!$D540:S540&lt;&gt;"")*(NAV!$D540:S540&lt;&gt;"")),'Daily AUM'!$D540:S540),"")*(NAV!T540/IFERROR(LOOKUP(2,1/(('Daily AUM'!$D540:S540&lt;&gt;"")*(NAV!$D540:S540&lt;&gt;"")),NAV!$D540:S540),"")))),0))</f>
        <v>4.5256054814145159</v>
      </c>
      <c r="U540" s="2">
        <f>IF(OR('Daily AUM'!U540="",NAV!U540=""),0,IFERROR(IF(OR(IFERROR(LOOKUP(2,1/(('Daily AUM'!$D540:T540&lt;&gt;"")*(NAV!$D540:T540&lt;&gt;"")),'Daily AUM'!$D540:T540),"")="",IFERROR(LOOKUP(2,1/(('Daily AUM'!$D540:T540&lt;&gt;"")*(NAV!$D540:T540&lt;&gt;"")),NAV!$D540:T540),"")=""),0,'Daily AUM'!U540-(IFERROR(LOOKUP(2,1/(('Daily AUM'!$D540:T540&lt;&gt;"")*(NAV!$D540:T540&lt;&gt;"")),'Daily AUM'!$D540:T540),"")*(NAV!U540/IFERROR(LOOKUP(2,1/(('Daily AUM'!$D540:T540&lt;&gt;"")*(NAV!$D540:T540&lt;&gt;"")),NAV!$D540:T540),"")))),0))</f>
        <v>0.65239535028206319</v>
      </c>
      <c r="V540" s="2">
        <f>IF(OR('Daily AUM'!V540="",NAV!V540=""),0,IFERROR(IF(OR(IFERROR(LOOKUP(2,1/(('Daily AUM'!$D540:U540&lt;&gt;"")*(NAV!$D540:U540&lt;&gt;"")),'Daily AUM'!$D540:U540),"")="",IFERROR(LOOKUP(2,1/(('Daily AUM'!$D540:U540&lt;&gt;"")*(NAV!$D540:U540&lt;&gt;"")),NAV!$D540:U540),"")=""),0,'Daily AUM'!V540-(IFERROR(LOOKUP(2,1/(('Daily AUM'!$D540:U540&lt;&gt;"")*(NAV!$D540:U540&lt;&gt;"")),'Daily AUM'!$D540:U540),"")*(NAV!V540/IFERROR(LOOKUP(2,1/(('Daily AUM'!$D540:U540&lt;&gt;"")*(NAV!$D540:U540&lt;&gt;"")),NAV!$D540:U540),"")))),0))</f>
        <v>-8.214907881222075</v>
      </c>
      <c r="W540" s="2">
        <f>IF(OR('Daily AUM'!W540="",NAV!W540=""),0,IFERROR(IF(OR(IFERROR(LOOKUP(2,1/(('Daily AUM'!$D540:V540&lt;&gt;"")*(NAV!$D540:V540&lt;&gt;"")),'Daily AUM'!$D540:V540),"")="",IFERROR(LOOKUP(2,1/(('Daily AUM'!$D540:V540&lt;&gt;"")*(NAV!$D540:V540&lt;&gt;"")),NAV!$D540:V540),"")=""),0,'Daily AUM'!W540-(IFERROR(LOOKUP(2,1/(('Daily AUM'!$D540:V540&lt;&gt;"")*(NAV!$D540:V540&lt;&gt;"")),'Daily AUM'!$D540:V540),"")*(NAV!W540/IFERROR(LOOKUP(2,1/(('Daily AUM'!$D540:V540&lt;&gt;"")*(NAV!$D540:V540&lt;&gt;"")),NAV!$D540:V540),"")))),0))</f>
        <v>4.1684278768885292</v>
      </c>
      <c r="X540" s="2">
        <f>IF(OR('Daily AUM'!X540="",NAV!X540=""),0,IFERROR(IF(OR(IFERROR(LOOKUP(2,1/(('Daily AUM'!$D540:W540&lt;&gt;"")*(NAV!$D540:W540&lt;&gt;"")),'Daily AUM'!$D540:W540),"")="",IFERROR(LOOKUP(2,1/(('Daily AUM'!$D540:W540&lt;&gt;"")*(NAV!$D540:W540&lt;&gt;"")),NAV!$D540:W540),"")=""),0,'Daily AUM'!X540-(IFERROR(LOOKUP(2,1/(('Daily AUM'!$D540:W540&lt;&gt;"")*(NAV!$D540:W540&lt;&gt;"")),'Daily AUM'!$D540:W540),"")*(NAV!X540/IFERROR(LOOKUP(2,1/(('Daily AUM'!$D540:W540&lt;&gt;"")*(NAV!$D540:W540&lt;&gt;"")),NAV!$D540:W540),"")))),0))</f>
        <v>6.4393490499203949</v>
      </c>
      <c r="Y540" s="2">
        <f>IF(OR('Daily AUM'!Y540="",NAV!Y540=""),0,IFERROR(IF(OR(IFERROR(LOOKUP(2,1/(('Daily AUM'!$D540:X540&lt;&gt;"")*(NAV!$D540:X540&lt;&gt;"")),'Daily AUM'!$D540:X540),"")="",IFERROR(LOOKUP(2,1/(('Daily AUM'!$D540:X540&lt;&gt;"")*(NAV!$D540:X540&lt;&gt;"")),NAV!$D540:X540),"")=""),0,'Daily AUM'!Y540-(IFERROR(LOOKUP(2,1/(('Daily AUM'!$D540:X540&lt;&gt;"")*(NAV!$D540:X540&lt;&gt;"")),'Daily AUM'!$D540:X540),"")*(NAV!Y540/IFERROR(LOOKUP(2,1/(('Daily AUM'!$D540:X540&lt;&gt;"")*(NAV!$D540:X540&lt;&gt;"")),NAV!$D540:X540),"")))),0))</f>
        <v>3.4896752583845796</v>
      </c>
      <c r="Z540" s="2">
        <f>IF(OR('Daily AUM'!Z540="",NAV!Z540=""),0,IFERROR(IF(OR(IFERROR(LOOKUP(2,1/(('Daily AUM'!$D540:Y540&lt;&gt;"")*(NAV!$D540:Y540&lt;&gt;"")),'Daily AUM'!$D540:Y540),"")="",IFERROR(LOOKUP(2,1/(('Daily AUM'!$D540:Y540&lt;&gt;"")*(NAV!$D540:Y540&lt;&gt;"")),NAV!$D540:Y540),"")=""),0,'Daily AUM'!Z540-(IFERROR(LOOKUP(2,1/(('Daily AUM'!$D540:Y540&lt;&gt;"")*(NAV!$D540:Y540&lt;&gt;"")),'Daily AUM'!$D540:Y540),"")*(NAV!Z540/IFERROR(LOOKUP(2,1/(('Daily AUM'!$D540:Y540&lt;&gt;"")*(NAV!$D540:Y540&lt;&gt;"")),NAV!$D540:Y540),"")))),0))</f>
        <v>-9.0669331721537105</v>
      </c>
      <c r="AA540" s="2">
        <f>IF(OR('Daily AUM'!AA540="",NAV!AA540=""),0,IFERROR(IF(OR(IFERROR(LOOKUP(2,1/(('Daily AUM'!$D540:Z540&lt;&gt;"")*(NAV!$D540:Z540&lt;&gt;"")),'Daily AUM'!$D540:Z540),"")="",IFERROR(LOOKUP(2,1/(('Daily AUM'!$D540:Z540&lt;&gt;"")*(NAV!$D540:Z540&lt;&gt;"")),NAV!$D540:Z540),"")=""),0,'Daily AUM'!AA540-(IFERROR(LOOKUP(2,1/(('Daily AUM'!$D540:Z540&lt;&gt;"")*(NAV!$D540:Z540&lt;&gt;"")),'Daily AUM'!$D540:Z540),"")*(NAV!AA540/IFERROR(LOOKUP(2,1/(('Daily AUM'!$D540:Z540&lt;&gt;"")*(NAV!$D540:Z540&lt;&gt;"")),NAV!$D540:Z540),"")))),0))</f>
        <v>6.941177477952067</v>
      </c>
      <c r="AB540" s="2">
        <f>IF(OR('Daily AUM'!AB540="",NAV!AB540=""),0,IFERROR(IF(OR(IFERROR(LOOKUP(2,1/(('Daily AUM'!$D540:AA540&lt;&gt;"")*(NAV!$D540:AA540&lt;&gt;"")),'Daily AUM'!$D540:AA540),"")="",IFERROR(LOOKUP(2,1/(('Daily AUM'!$D540:AA540&lt;&gt;"")*(NAV!$D540:AA540&lt;&gt;"")),NAV!$D540:AA540),"")=""),0,'Daily AUM'!AB540-(IFERROR(LOOKUP(2,1/(('Daily AUM'!$D540:AA540&lt;&gt;"")*(NAV!$D540:AA540&lt;&gt;"")),'Daily AUM'!$D540:AA540),"")*(NAV!AB540/IFERROR(LOOKUP(2,1/(('Daily AUM'!$D540:AA540&lt;&gt;"")*(NAV!$D540:AA540&lt;&gt;"")),NAV!$D540:AA540),"")))),0))</f>
        <v>-0.34531510225838247</v>
      </c>
      <c r="AC540" s="2">
        <f>IF(OR('Daily AUM'!AC540="",NAV!AC540=""),0,IFERROR(IF(OR(IFERROR(LOOKUP(2,1/(('Daily AUM'!$D540:AB540&lt;&gt;"")*(NAV!$D540:AB540&lt;&gt;"")),'Daily AUM'!$D540:AB540),"")="",IFERROR(LOOKUP(2,1/(('Daily AUM'!$D540:AB540&lt;&gt;"")*(NAV!$D540:AB540&lt;&gt;"")),NAV!$D540:AB540),"")=""),0,'Daily AUM'!AC540-(IFERROR(LOOKUP(2,1/(('Daily AUM'!$D540:AB540&lt;&gt;"")*(NAV!$D540:AB540&lt;&gt;"")),'Daily AUM'!$D540:AB540),"")*(NAV!AC540/IFERROR(LOOKUP(2,1/(('Daily AUM'!$D540:AB540&lt;&gt;"")*(NAV!$D540:AB540&lt;&gt;"")),NAV!$D540:AB540),"")))),0))</f>
        <v>1.7239925479019576</v>
      </c>
      <c r="AD540" s="2">
        <f>IF(OR('Daily AUM'!AD540="",NAV!AD540=""),0,IFERROR(IF(OR(IFERROR(LOOKUP(2,1/(('Daily AUM'!$D540:AC540&lt;&gt;"")*(NAV!$D540:AC540&lt;&gt;"")),'Daily AUM'!$D540:AC540),"")="",IFERROR(LOOKUP(2,1/(('Daily AUM'!$D540:AC540&lt;&gt;"")*(NAV!$D540:AC540&lt;&gt;"")),NAV!$D540:AC540),"")=""),0,'Daily AUM'!AD540-(IFERROR(LOOKUP(2,1/(('Daily AUM'!$D540:AC540&lt;&gt;"")*(NAV!$D540:AC540&lt;&gt;"")),'Daily AUM'!$D540:AC540),"")*(NAV!AD540/IFERROR(LOOKUP(2,1/(('Daily AUM'!$D540:AC540&lt;&gt;"")*(NAV!$D540:AC540&lt;&gt;"")),NAV!$D540:AC540),"")))),0))</f>
        <v>2.0660840391410034</v>
      </c>
      <c r="AE540" s="2">
        <f>IF(OR('Daily AUM'!AE540="",NAV!AE540=""),0,IFERROR(IF(OR(IFERROR(LOOKUP(2,1/(('Daily AUM'!$D540:AD540&lt;&gt;"")*(NAV!$D540:AD540&lt;&gt;"")),'Daily AUM'!$D540:AD540),"")="",IFERROR(LOOKUP(2,1/(('Daily AUM'!$D540:AD540&lt;&gt;"")*(NAV!$D540:AD540&lt;&gt;"")),NAV!$D540:AD540),"")=""),0,'Daily AUM'!AE540-(IFERROR(LOOKUP(2,1/(('Daily AUM'!$D540:AD540&lt;&gt;"")*(NAV!$D540:AD540&lt;&gt;"")),'Daily AUM'!$D540:AD540),"")*(NAV!AE540/IFERROR(LOOKUP(2,1/(('Daily AUM'!$D540:AD540&lt;&gt;"")*(NAV!$D540:AD540&lt;&gt;"")),NAV!$D540:AD540),"")))),0))</f>
        <v>1.1319190437800444</v>
      </c>
      <c r="AF540" s="2">
        <f>IF(OR('Daily AUM'!AF540="",NAV!AF540=""),0,IFERROR(IF(OR(IFERROR(LOOKUP(2,1/(('Daily AUM'!$D540:AE540&lt;&gt;"")*(NAV!$D540:AE540&lt;&gt;"")),'Daily AUM'!$D540:AE540),"")="",IFERROR(LOOKUP(2,1/(('Daily AUM'!$D540:AE540&lt;&gt;"")*(NAV!$D540:AE540&lt;&gt;"")),NAV!$D540:AE540),"")=""),0,'Daily AUM'!AF540-(IFERROR(LOOKUP(2,1/(('Daily AUM'!$D540:AE540&lt;&gt;"")*(NAV!$D540:AE540&lt;&gt;"")),'Daily AUM'!$D540:AE540),"")*(NAV!AF540/IFERROR(LOOKUP(2,1/(('Daily AUM'!$D540:AE540&lt;&gt;"")*(NAV!$D540:AE540&lt;&gt;"")),NAV!$D540:AE540),"")))),0))</f>
        <v>5.7598371008199933</v>
      </c>
      <c r="AG540" s="2">
        <f>IF(OR('Daily AUM'!AG540="",NAV!AG540=""),0,IFERROR(IF(OR(IFERROR(LOOKUP(2,1/(('Daily AUM'!$D540:AF540&lt;&gt;"")*(NAV!$D540:AF540&lt;&gt;"")),'Daily AUM'!$D540:AF540),"")="",IFERROR(LOOKUP(2,1/(('Daily AUM'!$D540:AF540&lt;&gt;"")*(NAV!$D540:AF540&lt;&gt;"")),NAV!$D540:AF540),"")=""),0,'Daily AUM'!AG540-(IFERROR(LOOKUP(2,1/(('Daily AUM'!$D540:AF540&lt;&gt;"")*(NAV!$D540:AF540&lt;&gt;"")),'Daily AUM'!$D540:AF540),"")*(NAV!AG540/IFERROR(LOOKUP(2,1/(('Daily AUM'!$D540:AF540&lt;&gt;"")*(NAV!$D540:AF540&lt;&gt;"")),NAV!$D540:AF540),"")))),0))</f>
        <v>-15.93254796201893</v>
      </c>
      <c r="AH540" s="2">
        <f>IF(OR('Daily AUM'!AH540="",NAV!AH540=""),0,IFERROR(IF(OR(IFERROR(LOOKUP(2,1/(('Daily AUM'!$D540:AG540&lt;&gt;"")*(NAV!$D540:AG540&lt;&gt;"")),'Daily AUM'!$D540:AG540),"")="",IFERROR(LOOKUP(2,1/(('Daily AUM'!$D540:AG540&lt;&gt;"")*(NAV!$D540:AG540&lt;&gt;"")),NAV!$D540:AG540),"")=""),0,'Daily AUM'!AH540-(IFERROR(LOOKUP(2,1/(('Daily AUM'!$D540:AG540&lt;&gt;"")*(NAV!$D540:AG540&lt;&gt;"")),'Daily AUM'!$D540:AG540),"")*(NAV!AH540/IFERROR(LOOKUP(2,1/(('Daily AUM'!$D540:AG540&lt;&gt;"")*(NAV!$D540:AG540&lt;&gt;"")),NAV!$D540:AG540),"")))),0))</f>
        <v>-0.18715540959505006</v>
      </c>
      <c r="AI540" s="2">
        <f>IF(OR('Daily AUM'!AI540="",NAV!AI540=""),0,IFERROR(IF(OR(IFERROR(LOOKUP(2,1/(('Daily AUM'!$D540:AH540&lt;&gt;"")*(NAV!$D540:AH540&lt;&gt;"")),'Daily AUM'!$D540:AH540),"")="",IFERROR(LOOKUP(2,1/(('Daily AUM'!$D540:AH540&lt;&gt;"")*(NAV!$D540:AH540&lt;&gt;"")),NAV!$D540:AH540),"")=""),0,'Daily AUM'!AI540-(IFERROR(LOOKUP(2,1/(('Daily AUM'!$D540:AH540&lt;&gt;"")*(NAV!$D540:AH540&lt;&gt;"")),'Daily AUM'!$D540:AH540),"")*(NAV!AI540/IFERROR(LOOKUP(2,1/(('Daily AUM'!$D540:AH540&lt;&gt;"")*(NAV!$D540:AH540&lt;&gt;"")),NAV!$D540:AH540),"")))),0))</f>
        <v>9.4137688995540429</v>
      </c>
      <c r="AJ540" s="2">
        <f>IF(OR('Daily AUM'!AJ540="",NAV!AJ540=""),0,IFERROR(IF(OR(IFERROR(LOOKUP(2,1/(('Daily AUM'!$D540:AI540&lt;&gt;"")*(NAV!$D540:AI540&lt;&gt;"")),'Daily AUM'!$D540:AI540),"")="",IFERROR(LOOKUP(2,1/(('Daily AUM'!$D540:AI540&lt;&gt;"")*(NAV!$D540:AI540&lt;&gt;"")),NAV!$D540:AI540),"")=""),0,'Daily AUM'!AJ540-(IFERROR(LOOKUP(2,1/(('Daily AUM'!$D540:AI540&lt;&gt;"")*(NAV!$D540:AI540&lt;&gt;"")),'Daily AUM'!$D540:AI540),"")*(NAV!AJ540/IFERROR(LOOKUP(2,1/(('Daily AUM'!$D540:AI540&lt;&gt;"")*(NAV!$D540:AI540&lt;&gt;"")),NAV!$D540:AI540),"")))),0))</f>
        <v>2.2917029426867543</v>
      </c>
      <c r="AK540" s="2">
        <f>IF(OR('Daily AUM'!AK540="",NAV!AK540=""),0,IFERROR(IF(OR(IFERROR(LOOKUP(2,1/(('Daily AUM'!$D540:AJ540&lt;&gt;"")*(NAV!$D540:AJ540&lt;&gt;"")),'Daily AUM'!$D540:AJ540),"")="",IFERROR(LOOKUP(2,1/(('Daily AUM'!$D540:AJ540&lt;&gt;"")*(NAV!$D540:AJ540&lt;&gt;"")),NAV!$D540:AJ540),"")=""),0,'Daily AUM'!AK540-(IFERROR(LOOKUP(2,1/(('Daily AUM'!$D540:AJ540&lt;&gt;"")*(NAV!$D540:AJ540&lt;&gt;"")),'Daily AUM'!$D540:AJ540),"")*(NAV!AK540/IFERROR(LOOKUP(2,1/(('Daily AUM'!$D540:AJ540&lt;&gt;"")*(NAV!$D540:AJ540&lt;&gt;"")),NAV!$D540:AJ540),"")))),0))</f>
        <v>-0.35821715815836797</v>
      </c>
      <c r="AL540" s="2">
        <f>IF(OR('Daily AUM'!AL540="",NAV!AL540=""),0,IFERROR(IF(OR(IFERROR(LOOKUP(2,1/(('Daily AUM'!$D540:AK540&lt;&gt;"")*(NAV!$D540:AK540&lt;&gt;"")),'Daily AUM'!$D540:AK540),"")="",IFERROR(LOOKUP(2,1/(('Daily AUM'!$D540:AK540&lt;&gt;"")*(NAV!$D540:AK540&lt;&gt;"")),NAV!$D540:AK540),"")=""),0,'Daily AUM'!AL540-(IFERROR(LOOKUP(2,1/(('Daily AUM'!$D540:AK540&lt;&gt;"")*(NAV!$D540:AK540&lt;&gt;"")),'Daily AUM'!$D540:AK540),"")*(NAV!AL540/IFERROR(LOOKUP(2,1/(('Daily AUM'!$D540:AK540&lt;&gt;"")*(NAV!$D540:AK540&lt;&gt;"")),NAV!$D540:AK540),"")))),0))</f>
        <v>0.48625657430312685</v>
      </c>
      <c r="AM540" s="2">
        <f>IF(OR('Daily AUM'!AM540="",NAV!AM540=""),0,IFERROR(IF(OR(IFERROR(LOOKUP(2,1/(('Daily AUM'!$D540:AL540&lt;&gt;"")*(NAV!$D540:AL540&lt;&gt;"")),'Daily AUM'!$D540:AL540),"")="",IFERROR(LOOKUP(2,1/(('Daily AUM'!$D540:AL540&lt;&gt;"")*(NAV!$D540:AL540&lt;&gt;"")),NAV!$D540:AL540),"")=""),0,'Daily AUM'!AM540-(IFERROR(LOOKUP(2,1/(('Daily AUM'!$D540:AL540&lt;&gt;"")*(NAV!$D540:AL540&lt;&gt;"")),'Daily AUM'!$D540:AL540),"")*(NAV!AM540/IFERROR(LOOKUP(2,1/(('Daily AUM'!$D540:AL540&lt;&gt;"")*(NAV!$D540:AL540&lt;&gt;"")),NAV!$D540:AL540),"")))),0))</f>
        <v>1.0819801336023716</v>
      </c>
      <c r="AN540" s="2">
        <f>IF(OR('Daily AUM'!AN540="",NAV!AN540=""),0,IFERROR(IF(OR(IFERROR(LOOKUP(2,1/(('Daily AUM'!$D540:AM540&lt;&gt;"")*(NAV!$D540:AM540&lt;&gt;"")),'Daily AUM'!$D540:AM540),"")="",IFERROR(LOOKUP(2,1/(('Daily AUM'!$D540:AM540&lt;&gt;"")*(NAV!$D540:AM540&lt;&gt;"")),NAV!$D540:AM540),"")=""),0,'Daily AUM'!AN540-(IFERROR(LOOKUP(2,1/(('Daily AUM'!$D540:AM540&lt;&gt;"")*(NAV!$D540:AM540&lt;&gt;"")),'Daily AUM'!$D540:AM540),"")*(NAV!AN540/IFERROR(LOOKUP(2,1/(('Daily AUM'!$D540:AM540&lt;&gt;"")*(NAV!$D540:AM540&lt;&gt;"")),NAV!$D540:AM540),"")))),0))</f>
        <v>0.24157671514649337</v>
      </c>
      <c r="AO540" s="2">
        <f>IF(OR('Daily AUM'!AO540="",NAV!AO540=""),0,IFERROR(IF(OR(IFERROR(LOOKUP(2,1/(('Daily AUM'!$D540:AN540&lt;&gt;"")*(NAV!$D540:AN540&lt;&gt;"")),'Daily AUM'!$D540:AN540),"")="",IFERROR(LOOKUP(2,1/(('Daily AUM'!$D540:AN540&lt;&gt;"")*(NAV!$D540:AN540&lt;&gt;"")),NAV!$D540:AN540),"")=""),0,'Daily AUM'!AO540-(IFERROR(LOOKUP(2,1/(('Daily AUM'!$D540:AN540&lt;&gt;"")*(NAV!$D540:AN540&lt;&gt;"")),'Daily AUM'!$D540:AN540),"")*(NAV!AO540/IFERROR(LOOKUP(2,1/(('Daily AUM'!$D540:AN540&lt;&gt;"")*(NAV!$D540:AN540&lt;&gt;"")),NAV!$D540:AN540),"")))),0))</f>
        <v>-7.7107617936991346</v>
      </c>
      <c r="AP540" s="2">
        <f>IF(OR('Daily AUM'!AP540="",NAV!AP540=""),0,IFERROR(IF(OR(IFERROR(LOOKUP(2,1/(('Daily AUM'!$D540:AO540&lt;&gt;"")*(NAV!$D540:AO540&lt;&gt;"")),'Daily AUM'!$D540:AO540),"")="",IFERROR(LOOKUP(2,1/(('Daily AUM'!$D540:AO540&lt;&gt;"")*(NAV!$D540:AO540&lt;&gt;"")),NAV!$D540:AO540),"")=""),0,'Daily AUM'!AP540-(IFERROR(LOOKUP(2,1/(('Daily AUM'!$D540:AO540&lt;&gt;"")*(NAV!$D540:AO540&lt;&gt;"")),'Daily AUM'!$D540:AO540),"")*(NAV!AP540/IFERROR(LOOKUP(2,1/(('Daily AUM'!$D540:AO540&lt;&gt;"")*(NAV!$D540:AO540&lt;&gt;"")),NAV!$D540:AO540),"")))),0))</f>
        <v>3.2354246513317548</v>
      </c>
      <c r="AQ540" s="2">
        <f>IF(OR('Daily AUM'!AQ540="",NAV!AQ540=""),0,IFERROR(IF(OR(IFERROR(LOOKUP(2,1/(('Daily AUM'!$D540:AP540&lt;&gt;"")*(NAV!$D540:AP540&lt;&gt;"")),'Daily AUM'!$D540:AP540),"")="",IFERROR(LOOKUP(2,1/(('Daily AUM'!$D540:AP540&lt;&gt;"")*(NAV!$D540:AP540&lt;&gt;"")),NAV!$D540:AP540),"")=""),0,'Daily AUM'!AQ540-(IFERROR(LOOKUP(2,1/(('Daily AUM'!$D540:AP540&lt;&gt;"")*(NAV!$D540:AP540&lt;&gt;"")),'Daily AUM'!$D540:AP540),"")*(NAV!AQ540/IFERROR(LOOKUP(2,1/(('Daily AUM'!$D540:AP540&lt;&gt;"")*(NAV!$D540:AP540&lt;&gt;"")),NAV!$D540:AP540),"")))),0))</f>
        <v>1.0922413779864542</v>
      </c>
      <c r="AR540" s="2">
        <f>IF(OR('Daily AUM'!AR540="",NAV!AR540=""),0,IFERROR(IF(OR(IFERROR(LOOKUP(2,1/(('Daily AUM'!$D540:AQ540&lt;&gt;"")*(NAV!$D540:AQ540&lt;&gt;"")),'Daily AUM'!$D540:AQ540),"")="",IFERROR(LOOKUP(2,1/(('Daily AUM'!$D540:AQ540&lt;&gt;"")*(NAV!$D540:AQ540&lt;&gt;"")),NAV!$D540:AQ540),"")=""),0,'Daily AUM'!AR540-(IFERROR(LOOKUP(2,1/(('Daily AUM'!$D540:AQ540&lt;&gt;"")*(NAV!$D540:AQ540&lt;&gt;"")),'Daily AUM'!$D540:AQ540),"")*(NAV!AR540/IFERROR(LOOKUP(2,1/(('Daily AUM'!$D540:AQ540&lt;&gt;"")*(NAV!$D540:AQ540&lt;&gt;"")),NAV!$D540:AQ540),"")))),0))</f>
        <v>8.0355960370613957</v>
      </c>
      <c r="AS540" s="2">
        <f t="shared" si="16"/>
        <v>2.860094446089704</v>
      </c>
      <c r="AT540" s="2">
        <f t="shared" si="17"/>
        <v>9.9006269433838838</v>
      </c>
    </row>
    <row r="541" spans="1:46" x14ac:dyDescent="0.2">
      <c r="A541" t="s">
        <v>602</v>
      </c>
      <c r="B541" t="s">
        <v>597</v>
      </c>
      <c r="C541" t="s">
        <v>13</v>
      </c>
      <c r="D541" s="2">
        <f>0</f>
        <v>0</v>
      </c>
      <c r="E541" s="2">
        <f>IF(OR('Daily AUM'!E541="",NAV!E541=""),0,IFERROR(IF(OR(IFERROR(LOOKUP(2,1/(('Daily AUM'!$D541:D541&lt;&gt;"")*(NAV!$D541:D541&lt;&gt;"")),'Daily AUM'!$D541:D541),"")="",IFERROR(LOOKUP(2,1/(('Daily AUM'!$D541:D541&lt;&gt;"")*(NAV!$D541:D541&lt;&gt;"")),NAV!$D541:D541),"")=""),0,'Daily AUM'!E541-(IFERROR(LOOKUP(2,1/(('Daily AUM'!$D541:D541&lt;&gt;"")*(NAV!$D541:D541&lt;&gt;"")),'Daily AUM'!$D541:D541),"")*(NAV!E541/IFERROR(LOOKUP(2,1/(('Daily AUM'!$D541:D541&lt;&gt;"")*(NAV!$D541:D541&lt;&gt;"")),NAV!$D541:D541),"")))),0))</f>
        <v>4.2004765221008711E-3</v>
      </c>
      <c r="F541" s="2">
        <f>IF(OR('Daily AUM'!F541="",NAV!F541=""),0,IFERROR(IF(OR(IFERROR(LOOKUP(2,1/(('Daily AUM'!$D541:E541&lt;&gt;"")*(NAV!$D541:E541&lt;&gt;"")),'Daily AUM'!$D541:E541),"")="",IFERROR(LOOKUP(2,1/(('Daily AUM'!$D541:E541&lt;&gt;"")*(NAV!$D541:E541&lt;&gt;"")),NAV!$D541:E541),"")=""),0,'Daily AUM'!F541-(IFERROR(LOOKUP(2,1/(('Daily AUM'!$D541:E541&lt;&gt;"")*(NAV!$D541:E541&lt;&gt;"")),'Daily AUM'!$D541:E541),"")*(NAV!F541/IFERROR(LOOKUP(2,1/(('Daily AUM'!$D541:E541&lt;&gt;"")*(NAV!$D541:E541&lt;&gt;"")),NAV!$D541:E541),"")))),0))</f>
        <v>-8.9109927823462556</v>
      </c>
      <c r="G541" s="2">
        <f>IF(OR('Daily AUM'!G541="",NAV!G541=""),0,IFERROR(IF(OR(IFERROR(LOOKUP(2,1/(('Daily AUM'!$D541:F541&lt;&gt;"")*(NAV!$D541:F541&lt;&gt;"")),'Daily AUM'!$D541:F541),"")="",IFERROR(LOOKUP(2,1/(('Daily AUM'!$D541:F541&lt;&gt;"")*(NAV!$D541:F541&lt;&gt;"")),NAV!$D541:F541),"")=""),0,'Daily AUM'!G541-(IFERROR(LOOKUP(2,1/(('Daily AUM'!$D541:F541&lt;&gt;"")*(NAV!$D541:F541&lt;&gt;"")),'Daily AUM'!$D541:F541),"")*(NAV!G541/IFERROR(LOOKUP(2,1/(('Daily AUM'!$D541:F541&lt;&gt;"")*(NAV!$D541:F541&lt;&gt;"")),NAV!$D541:F541),"")))),0))</f>
        <v>5.69362622305934</v>
      </c>
      <c r="H541" s="2">
        <f>IF(OR('Daily AUM'!H541="",NAV!H541=""),0,IFERROR(IF(OR(IFERROR(LOOKUP(2,1/(('Daily AUM'!$D541:G541&lt;&gt;"")*(NAV!$D541:G541&lt;&gt;"")),'Daily AUM'!$D541:G541),"")="",IFERROR(LOOKUP(2,1/(('Daily AUM'!$D541:G541&lt;&gt;"")*(NAV!$D541:G541&lt;&gt;"")),NAV!$D541:G541),"")=""),0,'Daily AUM'!H541-(IFERROR(LOOKUP(2,1/(('Daily AUM'!$D541:G541&lt;&gt;"")*(NAV!$D541:G541&lt;&gt;"")),'Daily AUM'!$D541:G541),"")*(NAV!H541/IFERROR(LOOKUP(2,1/(('Daily AUM'!$D541:G541&lt;&gt;"")*(NAV!$D541:G541&lt;&gt;"")),NAV!$D541:G541),"")))),0))</f>
        <v>-4.9173960409391952</v>
      </c>
      <c r="I541" s="2">
        <f>IF(OR('Daily AUM'!I541="",NAV!I541=""),0,IFERROR(IF(OR(IFERROR(LOOKUP(2,1/(('Daily AUM'!$D541:H541&lt;&gt;"")*(NAV!$D541:H541&lt;&gt;"")),'Daily AUM'!$D541:H541),"")="",IFERROR(LOOKUP(2,1/(('Daily AUM'!$D541:H541&lt;&gt;"")*(NAV!$D541:H541&lt;&gt;"")),NAV!$D541:H541),"")=""),0,'Daily AUM'!I541-(IFERROR(LOOKUP(2,1/(('Daily AUM'!$D541:H541&lt;&gt;"")*(NAV!$D541:H541&lt;&gt;"")),'Daily AUM'!$D541:H541),"")*(NAV!I541/IFERROR(LOOKUP(2,1/(('Daily AUM'!$D541:H541&lt;&gt;"")*(NAV!$D541:H541&lt;&gt;"")),NAV!$D541:H541),"")))),0))</f>
        <v>3.1764823730895841</v>
      </c>
      <c r="J541" s="2">
        <f>IF(OR('Daily AUM'!J541="",NAV!J541=""),0,IFERROR(IF(OR(IFERROR(LOOKUP(2,1/(('Daily AUM'!$D541:I541&lt;&gt;"")*(NAV!$D541:I541&lt;&gt;"")),'Daily AUM'!$D541:I541),"")="",IFERROR(LOOKUP(2,1/(('Daily AUM'!$D541:I541&lt;&gt;"")*(NAV!$D541:I541&lt;&gt;"")),NAV!$D541:I541),"")=""),0,'Daily AUM'!J541-(IFERROR(LOOKUP(2,1/(('Daily AUM'!$D541:I541&lt;&gt;"")*(NAV!$D541:I541&lt;&gt;"")),'Daily AUM'!$D541:I541),"")*(NAV!J541/IFERROR(LOOKUP(2,1/(('Daily AUM'!$D541:I541&lt;&gt;"")*(NAV!$D541:I541&lt;&gt;"")),NAV!$D541:I541),"")))),0))</f>
        <v>-4.3857057475059662</v>
      </c>
      <c r="K541" s="2">
        <f>IF(OR('Daily AUM'!K541="",NAV!K541=""),0,IFERROR(IF(OR(IFERROR(LOOKUP(2,1/(('Daily AUM'!$D541:J541&lt;&gt;"")*(NAV!$D541:J541&lt;&gt;"")),'Daily AUM'!$D541:J541),"")="",IFERROR(LOOKUP(2,1/(('Daily AUM'!$D541:J541&lt;&gt;"")*(NAV!$D541:J541&lt;&gt;"")),NAV!$D541:J541),"")=""),0,'Daily AUM'!K541-(IFERROR(LOOKUP(2,1/(('Daily AUM'!$D541:J541&lt;&gt;"")*(NAV!$D541:J541&lt;&gt;"")),'Daily AUM'!$D541:J541),"")*(NAV!K541/IFERROR(LOOKUP(2,1/(('Daily AUM'!$D541:J541&lt;&gt;"")*(NAV!$D541:J541&lt;&gt;"")),NAV!$D541:J541),"")))),0))</f>
        <v>4.4092626602048881</v>
      </c>
      <c r="L541" s="2">
        <f>IF(OR('Daily AUM'!L541="",NAV!L541=""),0,IFERROR(IF(OR(IFERROR(LOOKUP(2,1/(('Daily AUM'!$D541:K541&lt;&gt;"")*(NAV!$D541:K541&lt;&gt;"")),'Daily AUM'!$D541:K541),"")="",IFERROR(LOOKUP(2,1/(('Daily AUM'!$D541:K541&lt;&gt;"")*(NAV!$D541:K541&lt;&gt;"")),NAV!$D541:K541),"")=""),0,'Daily AUM'!L541-(IFERROR(LOOKUP(2,1/(('Daily AUM'!$D541:K541&lt;&gt;"")*(NAV!$D541:K541&lt;&gt;"")),'Daily AUM'!$D541:K541),"")*(NAV!L541/IFERROR(LOOKUP(2,1/(('Daily AUM'!$D541:K541&lt;&gt;"")*(NAV!$D541:K541&lt;&gt;"")),NAV!$D541:K541),"")))),0))</f>
        <v>-2.3324667029804118</v>
      </c>
      <c r="M541" s="2">
        <f>IF(OR('Daily AUM'!M541="",NAV!M541=""),0,IFERROR(IF(OR(IFERROR(LOOKUP(2,1/(('Daily AUM'!$D541:L541&lt;&gt;"")*(NAV!$D541:L541&lt;&gt;"")),'Daily AUM'!$D541:L541),"")="",IFERROR(LOOKUP(2,1/(('Daily AUM'!$D541:L541&lt;&gt;"")*(NAV!$D541:L541&lt;&gt;"")),NAV!$D541:L541),"")=""),0,'Daily AUM'!M541-(IFERROR(LOOKUP(2,1/(('Daily AUM'!$D541:L541&lt;&gt;"")*(NAV!$D541:L541&lt;&gt;"")),'Daily AUM'!$D541:L541),"")*(NAV!M541/IFERROR(LOOKUP(2,1/(('Daily AUM'!$D541:L541&lt;&gt;"")*(NAV!$D541:L541&lt;&gt;"")),NAV!$D541:L541),"")))),0))</f>
        <v>3.4570676147089614</v>
      </c>
      <c r="N541" s="2">
        <f>IF(OR('Daily AUM'!N541="",NAV!N541=""),0,IFERROR(IF(OR(IFERROR(LOOKUP(2,1/(('Daily AUM'!$D541:M541&lt;&gt;"")*(NAV!$D541:M541&lt;&gt;"")),'Daily AUM'!$D541:M541),"")="",IFERROR(LOOKUP(2,1/(('Daily AUM'!$D541:M541&lt;&gt;"")*(NAV!$D541:M541&lt;&gt;"")),NAV!$D541:M541),"")=""),0,'Daily AUM'!N541-(IFERROR(LOOKUP(2,1/(('Daily AUM'!$D541:M541&lt;&gt;"")*(NAV!$D541:M541&lt;&gt;"")),'Daily AUM'!$D541:M541),"")*(NAV!N541/IFERROR(LOOKUP(2,1/(('Daily AUM'!$D541:M541&lt;&gt;"")*(NAV!$D541:M541&lt;&gt;"")),NAV!$D541:M541),"")))),0))</f>
        <v>-3.9070222191948574</v>
      </c>
      <c r="O541" s="2">
        <f>IF(OR('Daily AUM'!O541="",NAV!O541=""),0,IFERROR(IF(OR(IFERROR(LOOKUP(2,1/(('Daily AUM'!$D541:N541&lt;&gt;"")*(NAV!$D541:N541&lt;&gt;"")),'Daily AUM'!$D541:N541),"")="",IFERROR(LOOKUP(2,1/(('Daily AUM'!$D541:N541&lt;&gt;"")*(NAV!$D541:N541&lt;&gt;"")),NAV!$D541:N541),"")=""),0,'Daily AUM'!O541-(IFERROR(LOOKUP(2,1/(('Daily AUM'!$D541:N541&lt;&gt;"")*(NAV!$D541:N541&lt;&gt;"")),'Daily AUM'!$D541:N541),"")*(NAV!O541/IFERROR(LOOKUP(2,1/(('Daily AUM'!$D541:N541&lt;&gt;"")*(NAV!$D541:N541&lt;&gt;"")),NAV!$D541:N541),"")))),0))</f>
        <v>3.0962117765272978</v>
      </c>
      <c r="P541" s="2">
        <f>IF(OR('Daily AUM'!P541="",NAV!P541=""),0,IFERROR(IF(OR(IFERROR(LOOKUP(2,1/(('Daily AUM'!$D541:O541&lt;&gt;"")*(NAV!$D541:O541&lt;&gt;"")),'Daily AUM'!$D541:O541),"")="",IFERROR(LOOKUP(2,1/(('Daily AUM'!$D541:O541&lt;&gt;"")*(NAV!$D541:O541&lt;&gt;"")),NAV!$D541:O541),"")=""),0,'Daily AUM'!P541-(IFERROR(LOOKUP(2,1/(('Daily AUM'!$D541:O541&lt;&gt;"")*(NAV!$D541:O541&lt;&gt;"")),'Daily AUM'!$D541:O541),"")*(NAV!P541/IFERROR(LOOKUP(2,1/(('Daily AUM'!$D541:O541&lt;&gt;"")*(NAV!$D541:O541&lt;&gt;"")),NAV!$D541:O541),"")))),0))</f>
        <v>-2.5538199223759932</v>
      </c>
      <c r="Q541" s="2">
        <f>IF(OR('Daily AUM'!Q541="",NAV!Q541=""),0,IFERROR(IF(OR(IFERROR(LOOKUP(2,1/(('Daily AUM'!$D541:P541&lt;&gt;"")*(NAV!$D541:P541&lt;&gt;"")),'Daily AUM'!$D541:P541),"")="",IFERROR(LOOKUP(2,1/(('Daily AUM'!$D541:P541&lt;&gt;"")*(NAV!$D541:P541&lt;&gt;"")),NAV!$D541:P541),"")=""),0,'Daily AUM'!Q541-(IFERROR(LOOKUP(2,1/(('Daily AUM'!$D541:P541&lt;&gt;"")*(NAV!$D541:P541&lt;&gt;"")),'Daily AUM'!$D541:P541),"")*(NAV!Q541/IFERROR(LOOKUP(2,1/(('Daily AUM'!$D541:P541&lt;&gt;"")*(NAV!$D541:P541&lt;&gt;"")),NAV!$D541:P541),"")))),0))</f>
        <v>3.8776545969939207</v>
      </c>
      <c r="R541" s="2">
        <f>IF(OR('Daily AUM'!R541="",NAV!R541=""),0,IFERROR(IF(OR(IFERROR(LOOKUP(2,1/(('Daily AUM'!$D541:Q541&lt;&gt;"")*(NAV!$D541:Q541&lt;&gt;"")),'Daily AUM'!$D541:Q541),"")="",IFERROR(LOOKUP(2,1/(('Daily AUM'!$D541:Q541&lt;&gt;"")*(NAV!$D541:Q541&lt;&gt;"")),NAV!$D541:Q541),"")=""),0,'Daily AUM'!R541-(IFERROR(LOOKUP(2,1/(('Daily AUM'!$D541:Q541&lt;&gt;"")*(NAV!$D541:Q541&lt;&gt;"")),'Daily AUM'!$D541:Q541),"")*(NAV!R541/IFERROR(LOOKUP(2,1/(('Daily AUM'!$D541:Q541&lt;&gt;"")*(NAV!$D541:Q541&lt;&gt;"")),NAV!$D541:Q541),"")))),0))</f>
        <v>-4.8066083211711543</v>
      </c>
      <c r="S541" s="2">
        <f>IF(OR('Daily AUM'!S541="",NAV!S541=""),0,IFERROR(IF(OR(IFERROR(LOOKUP(2,1/(('Daily AUM'!$D541:R541&lt;&gt;"")*(NAV!$D541:R541&lt;&gt;"")),'Daily AUM'!$D541:R541),"")="",IFERROR(LOOKUP(2,1/(('Daily AUM'!$D541:R541&lt;&gt;"")*(NAV!$D541:R541&lt;&gt;"")),NAV!$D541:R541),"")=""),0,'Daily AUM'!S541-(IFERROR(LOOKUP(2,1/(('Daily AUM'!$D541:R541&lt;&gt;"")*(NAV!$D541:R541&lt;&gt;"")),'Daily AUM'!$D541:R541),"")*(NAV!S541/IFERROR(LOOKUP(2,1/(('Daily AUM'!$D541:R541&lt;&gt;"")*(NAV!$D541:R541&lt;&gt;"")),NAV!$D541:R541),"")))),0))</f>
        <v>0.77090988903606217</v>
      </c>
      <c r="T541" s="2">
        <f>IF(OR('Daily AUM'!T541="",NAV!T541=""),0,IFERROR(IF(OR(IFERROR(LOOKUP(2,1/(('Daily AUM'!$D541:S541&lt;&gt;"")*(NAV!$D541:S541&lt;&gt;"")),'Daily AUM'!$D541:S541),"")="",IFERROR(LOOKUP(2,1/(('Daily AUM'!$D541:S541&lt;&gt;"")*(NAV!$D541:S541&lt;&gt;"")),NAV!$D541:S541),"")=""),0,'Daily AUM'!T541-(IFERROR(LOOKUP(2,1/(('Daily AUM'!$D541:S541&lt;&gt;"")*(NAV!$D541:S541&lt;&gt;"")),'Daily AUM'!$D541:S541),"")*(NAV!T541/IFERROR(LOOKUP(2,1/(('Daily AUM'!$D541:S541&lt;&gt;"")*(NAV!$D541:S541&lt;&gt;"")),NAV!$D541:S541),"")))),0))</f>
        <v>4.3100645340126107</v>
      </c>
      <c r="U541" s="2">
        <f>IF(OR('Daily AUM'!U541="",NAV!U541=""),0,IFERROR(IF(OR(IFERROR(LOOKUP(2,1/(('Daily AUM'!$D541:T541&lt;&gt;"")*(NAV!$D541:T541&lt;&gt;"")),'Daily AUM'!$D541:T541),"")="",IFERROR(LOOKUP(2,1/(('Daily AUM'!$D541:T541&lt;&gt;"")*(NAV!$D541:T541&lt;&gt;"")),NAV!$D541:T541),"")=""),0,'Daily AUM'!U541-(IFERROR(LOOKUP(2,1/(('Daily AUM'!$D541:T541&lt;&gt;"")*(NAV!$D541:T541&lt;&gt;"")),'Daily AUM'!$D541:T541),"")*(NAV!U541/IFERROR(LOOKUP(2,1/(('Daily AUM'!$D541:T541&lt;&gt;"")*(NAV!$D541:T541&lt;&gt;"")),NAV!$D541:T541),"")))),0))</f>
        <v>-0.86348850240815977</v>
      </c>
      <c r="V541" s="2">
        <f>IF(OR('Daily AUM'!V541="",NAV!V541=""),0,IFERROR(IF(OR(IFERROR(LOOKUP(2,1/(('Daily AUM'!$D541:U541&lt;&gt;"")*(NAV!$D541:U541&lt;&gt;"")),'Daily AUM'!$D541:U541),"")="",IFERROR(LOOKUP(2,1/(('Daily AUM'!$D541:U541&lt;&gt;"")*(NAV!$D541:U541&lt;&gt;"")),NAV!$D541:U541),"")=""),0,'Daily AUM'!V541-(IFERROR(LOOKUP(2,1/(('Daily AUM'!$D541:U541&lt;&gt;"")*(NAV!$D541:U541&lt;&gt;"")),'Daily AUM'!$D541:U541),"")*(NAV!V541/IFERROR(LOOKUP(2,1/(('Daily AUM'!$D541:U541&lt;&gt;"")*(NAV!$D541:U541&lt;&gt;"")),NAV!$D541:U541),"")))),0))</f>
        <v>-3.5807926672817132</v>
      </c>
      <c r="W541" s="2">
        <f>IF(OR('Daily AUM'!W541="",NAV!W541=""),0,IFERROR(IF(OR(IFERROR(LOOKUP(2,1/(('Daily AUM'!$D541:V541&lt;&gt;"")*(NAV!$D541:V541&lt;&gt;"")),'Daily AUM'!$D541:V541),"")="",IFERROR(LOOKUP(2,1/(('Daily AUM'!$D541:V541&lt;&gt;"")*(NAV!$D541:V541&lt;&gt;"")),NAV!$D541:V541),"")=""),0,'Daily AUM'!W541-(IFERROR(LOOKUP(2,1/(('Daily AUM'!$D541:V541&lt;&gt;"")*(NAV!$D541:V541&lt;&gt;"")),'Daily AUM'!$D541:V541),"")*(NAV!W541/IFERROR(LOOKUP(2,1/(('Daily AUM'!$D541:V541&lt;&gt;"")*(NAV!$D541:V541&lt;&gt;"")),NAV!$D541:V541),"")))),0))</f>
        <v>3.6309447246184448</v>
      </c>
      <c r="X541" s="2">
        <f>IF(OR('Daily AUM'!X541="",NAV!X541=""),0,IFERROR(IF(OR(IFERROR(LOOKUP(2,1/(('Daily AUM'!$D541:W541&lt;&gt;"")*(NAV!$D541:W541&lt;&gt;"")),'Daily AUM'!$D541:W541),"")="",IFERROR(LOOKUP(2,1/(('Daily AUM'!$D541:W541&lt;&gt;"")*(NAV!$D541:W541&lt;&gt;"")),NAV!$D541:W541),"")=""),0,'Daily AUM'!X541-(IFERROR(LOOKUP(2,1/(('Daily AUM'!$D541:W541&lt;&gt;"")*(NAV!$D541:W541&lt;&gt;"")),'Daily AUM'!$D541:W541),"")*(NAV!X541/IFERROR(LOOKUP(2,1/(('Daily AUM'!$D541:W541&lt;&gt;"")*(NAV!$D541:W541&lt;&gt;"")),NAV!$D541:W541),"")))),0))</f>
        <v>-0.68981774086088876</v>
      </c>
      <c r="Y541" s="2">
        <f>IF(OR('Daily AUM'!Y541="",NAV!Y541=""),0,IFERROR(IF(OR(IFERROR(LOOKUP(2,1/(('Daily AUM'!$D541:X541&lt;&gt;"")*(NAV!$D541:X541&lt;&gt;"")),'Daily AUM'!$D541:X541),"")="",IFERROR(LOOKUP(2,1/(('Daily AUM'!$D541:X541&lt;&gt;"")*(NAV!$D541:X541&lt;&gt;"")),NAV!$D541:X541),"")=""),0,'Daily AUM'!Y541-(IFERROR(LOOKUP(2,1/(('Daily AUM'!$D541:X541&lt;&gt;"")*(NAV!$D541:X541&lt;&gt;"")),'Daily AUM'!$D541:X541),"")*(NAV!Y541/IFERROR(LOOKUP(2,1/(('Daily AUM'!$D541:X541&lt;&gt;"")*(NAV!$D541:X541&lt;&gt;"")),NAV!$D541:X541),"")))),0))</f>
        <v>0.34230225258176006</v>
      </c>
      <c r="Z541" s="2">
        <f>IF(OR('Daily AUM'!Z541="",NAV!Z541=""),0,IFERROR(IF(OR(IFERROR(LOOKUP(2,1/(('Daily AUM'!$D541:Y541&lt;&gt;"")*(NAV!$D541:Y541&lt;&gt;"")),'Daily AUM'!$D541:Y541),"")="",IFERROR(LOOKUP(2,1/(('Daily AUM'!$D541:Y541&lt;&gt;"")*(NAV!$D541:Y541&lt;&gt;"")),NAV!$D541:Y541),"")=""),0,'Daily AUM'!Z541-(IFERROR(LOOKUP(2,1/(('Daily AUM'!$D541:Y541&lt;&gt;"")*(NAV!$D541:Y541&lt;&gt;"")),'Daily AUM'!$D541:Y541),"")*(NAV!Z541/IFERROR(LOOKUP(2,1/(('Daily AUM'!$D541:Y541&lt;&gt;"")*(NAV!$D541:Y541&lt;&gt;"")),NAV!$D541:Y541),"")))),0))</f>
        <v>-3.2189360089715251</v>
      </c>
      <c r="AA541" s="2">
        <f>IF(OR('Daily AUM'!AA541="",NAV!AA541=""),0,IFERROR(IF(OR(IFERROR(LOOKUP(2,1/(('Daily AUM'!$D541:Z541&lt;&gt;"")*(NAV!$D541:Z541&lt;&gt;"")),'Daily AUM'!$D541:Z541),"")="",IFERROR(LOOKUP(2,1/(('Daily AUM'!$D541:Z541&lt;&gt;"")*(NAV!$D541:Z541&lt;&gt;"")),NAV!$D541:Z541),"")=""),0,'Daily AUM'!AA541-(IFERROR(LOOKUP(2,1/(('Daily AUM'!$D541:Z541&lt;&gt;"")*(NAV!$D541:Z541&lt;&gt;"")),'Daily AUM'!$D541:Z541),"")*(NAV!AA541/IFERROR(LOOKUP(2,1/(('Daily AUM'!$D541:Z541&lt;&gt;"")*(NAV!$D541:Z541&lt;&gt;"")),NAV!$D541:Z541),"")))),0))</f>
        <v>3.6939379693014018</v>
      </c>
      <c r="AB541" s="2">
        <f>IF(OR('Daily AUM'!AB541="",NAV!AB541=""),0,IFERROR(IF(OR(IFERROR(LOOKUP(2,1/(('Daily AUM'!$D541:AA541&lt;&gt;"")*(NAV!$D541:AA541&lt;&gt;"")),'Daily AUM'!$D541:AA541),"")="",IFERROR(LOOKUP(2,1/(('Daily AUM'!$D541:AA541&lt;&gt;"")*(NAV!$D541:AA541&lt;&gt;"")),NAV!$D541:AA541),"")=""),0,'Daily AUM'!AB541-(IFERROR(LOOKUP(2,1/(('Daily AUM'!$D541:AA541&lt;&gt;"")*(NAV!$D541:AA541&lt;&gt;"")),'Daily AUM'!$D541:AA541),"")*(NAV!AB541/IFERROR(LOOKUP(2,1/(('Daily AUM'!$D541:AA541&lt;&gt;"")*(NAV!$D541:AA541&lt;&gt;"")),NAV!$D541:AA541),"")))),0))</f>
        <v>-5.5002850239842189</v>
      </c>
      <c r="AC541" s="2">
        <f>IF(OR('Daily AUM'!AC541="",NAV!AC541=""),0,IFERROR(IF(OR(IFERROR(LOOKUP(2,1/(('Daily AUM'!$D541:AB541&lt;&gt;"")*(NAV!$D541:AB541&lt;&gt;"")),'Daily AUM'!$D541:AB541),"")="",IFERROR(LOOKUP(2,1/(('Daily AUM'!$D541:AB541&lt;&gt;"")*(NAV!$D541:AB541&lt;&gt;"")),NAV!$D541:AB541),"")=""),0,'Daily AUM'!AC541-(IFERROR(LOOKUP(2,1/(('Daily AUM'!$D541:AB541&lt;&gt;"")*(NAV!$D541:AB541&lt;&gt;"")),'Daily AUM'!$D541:AB541),"")*(NAV!AC541/IFERROR(LOOKUP(2,1/(('Daily AUM'!$D541:AB541&lt;&gt;"")*(NAV!$D541:AB541&lt;&gt;"")),NAV!$D541:AB541),"")))),0))</f>
        <v>3.397551617650123</v>
      </c>
      <c r="AD541" s="2">
        <f>IF(OR('Daily AUM'!AD541="",NAV!AD541=""),0,IFERROR(IF(OR(IFERROR(LOOKUP(2,1/(('Daily AUM'!$D541:AC541&lt;&gt;"")*(NAV!$D541:AC541&lt;&gt;"")),'Daily AUM'!$D541:AC541),"")="",IFERROR(LOOKUP(2,1/(('Daily AUM'!$D541:AC541&lt;&gt;"")*(NAV!$D541:AC541&lt;&gt;"")),NAV!$D541:AC541),"")=""),0,'Daily AUM'!AD541-(IFERROR(LOOKUP(2,1/(('Daily AUM'!$D541:AC541&lt;&gt;"")*(NAV!$D541:AC541&lt;&gt;"")),'Daily AUM'!$D541:AC541),"")*(NAV!AD541/IFERROR(LOOKUP(2,1/(('Daily AUM'!$D541:AC541&lt;&gt;"")*(NAV!$D541:AC541&lt;&gt;"")),NAV!$D541:AC541),"")))),0))</f>
        <v>1.5818505836212751</v>
      </c>
      <c r="AE541" s="2">
        <f>IF(OR('Daily AUM'!AE541="",NAV!AE541=""),0,IFERROR(IF(OR(IFERROR(LOOKUP(2,1/(('Daily AUM'!$D541:AD541&lt;&gt;"")*(NAV!$D541:AD541&lt;&gt;"")),'Daily AUM'!$D541:AD541),"")="",IFERROR(LOOKUP(2,1/(('Daily AUM'!$D541:AD541&lt;&gt;"")*(NAV!$D541:AD541&lt;&gt;"")),NAV!$D541:AD541),"")=""),0,'Daily AUM'!AE541-(IFERROR(LOOKUP(2,1/(('Daily AUM'!$D541:AD541&lt;&gt;"")*(NAV!$D541:AD541&lt;&gt;"")),'Daily AUM'!$D541:AD541),"")*(NAV!AE541/IFERROR(LOOKUP(2,1/(('Daily AUM'!$D541:AD541&lt;&gt;"")*(NAV!$D541:AD541&lt;&gt;"")),NAV!$D541:AD541),"")))),0))</f>
        <v>0.88045670752629235</v>
      </c>
      <c r="AF541" s="2">
        <f>IF(OR('Daily AUM'!AF541="",NAV!AF541=""),0,IFERROR(IF(OR(IFERROR(LOOKUP(2,1/(('Daily AUM'!$D541:AE541&lt;&gt;"")*(NAV!$D541:AE541&lt;&gt;"")),'Daily AUM'!$D541:AE541),"")="",IFERROR(LOOKUP(2,1/(('Daily AUM'!$D541:AE541&lt;&gt;"")*(NAV!$D541:AE541&lt;&gt;"")),NAV!$D541:AE541),"")=""),0,'Daily AUM'!AF541-(IFERROR(LOOKUP(2,1/(('Daily AUM'!$D541:AE541&lt;&gt;"")*(NAV!$D541:AE541&lt;&gt;"")),'Daily AUM'!$D541:AE541),"")*(NAV!AF541/IFERROR(LOOKUP(2,1/(('Daily AUM'!$D541:AE541&lt;&gt;"")*(NAV!$D541:AE541&lt;&gt;"")),NAV!$D541:AE541),"")))),0))</f>
        <v>1.3563279419469438</v>
      </c>
      <c r="AG541" s="2">
        <f>IF(OR('Daily AUM'!AG541="",NAV!AG541=""),0,IFERROR(IF(OR(IFERROR(LOOKUP(2,1/(('Daily AUM'!$D541:AF541&lt;&gt;"")*(NAV!$D541:AF541&lt;&gt;"")),'Daily AUM'!$D541:AF541),"")="",IFERROR(LOOKUP(2,1/(('Daily AUM'!$D541:AF541&lt;&gt;"")*(NAV!$D541:AF541&lt;&gt;"")),NAV!$D541:AF541),"")=""),0,'Daily AUM'!AG541-(IFERROR(LOOKUP(2,1/(('Daily AUM'!$D541:AF541&lt;&gt;"")*(NAV!$D541:AF541&lt;&gt;"")),'Daily AUM'!$D541:AF541),"")*(NAV!AG541/IFERROR(LOOKUP(2,1/(('Daily AUM'!$D541:AF541&lt;&gt;"")*(NAV!$D541:AF541&lt;&gt;"")),NAV!$D541:AF541),"")))),0))</f>
        <v>-4.589226125158234</v>
      </c>
      <c r="AH541" s="2">
        <f>IF(OR('Daily AUM'!AH541="",NAV!AH541=""),0,IFERROR(IF(OR(IFERROR(LOOKUP(2,1/(('Daily AUM'!$D541:AG541&lt;&gt;"")*(NAV!$D541:AG541&lt;&gt;"")),'Daily AUM'!$D541:AG541),"")="",IFERROR(LOOKUP(2,1/(('Daily AUM'!$D541:AG541&lt;&gt;"")*(NAV!$D541:AG541&lt;&gt;"")),NAV!$D541:AG541),"")=""),0,'Daily AUM'!AH541-(IFERROR(LOOKUP(2,1/(('Daily AUM'!$D541:AG541&lt;&gt;"")*(NAV!$D541:AG541&lt;&gt;"")),'Daily AUM'!$D541:AG541),"")*(NAV!AH541/IFERROR(LOOKUP(2,1/(('Daily AUM'!$D541:AG541&lt;&gt;"")*(NAV!$D541:AG541&lt;&gt;"")),NAV!$D541:AG541),"")))),0))</f>
        <v>0.84101763818409836</v>
      </c>
      <c r="AI541" s="2">
        <f>IF(OR('Daily AUM'!AI541="",NAV!AI541=""),0,IFERROR(IF(OR(IFERROR(LOOKUP(2,1/(('Daily AUM'!$D541:AH541&lt;&gt;"")*(NAV!$D541:AH541&lt;&gt;"")),'Daily AUM'!$D541:AH541),"")="",IFERROR(LOOKUP(2,1/(('Daily AUM'!$D541:AH541&lt;&gt;"")*(NAV!$D541:AH541&lt;&gt;"")),NAV!$D541:AH541),"")=""),0,'Daily AUM'!AI541-(IFERROR(LOOKUP(2,1/(('Daily AUM'!$D541:AH541&lt;&gt;"")*(NAV!$D541:AH541&lt;&gt;"")),'Daily AUM'!$D541:AH541),"")*(NAV!AI541/IFERROR(LOOKUP(2,1/(('Daily AUM'!$D541:AH541&lt;&gt;"")*(NAV!$D541:AH541&lt;&gt;"")),NAV!$D541:AH541),"")))),0))</f>
        <v>0.99660759351317552</v>
      </c>
      <c r="AJ541" s="2">
        <f>IF(OR('Daily AUM'!AJ541="",NAV!AJ541=""),0,IFERROR(IF(OR(IFERROR(LOOKUP(2,1/(('Daily AUM'!$D541:AI541&lt;&gt;"")*(NAV!$D541:AI541&lt;&gt;"")),'Daily AUM'!$D541:AI541),"")="",IFERROR(LOOKUP(2,1/(('Daily AUM'!$D541:AI541&lt;&gt;"")*(NAV!$D541:AI541&lt;&gt;"")),NAV!$D541:AI541),"")=""),0,'Daily AUM'!AJ541-(IFERROR(LOOKUP(2,1/(('Daily AUM'!$D541:AI541&lt;&gt;"")*(NAV!$D541:AI541&lt;&gt;"")),'Daily AUM'!$D541:AI541),"")*(NAV!AJ541/IFERROR(LOOKUP(2,1/(('Daily AUM'!$D541:AI541&lt;&gt;"")*(NAV!$D541:AI541&lt;&gt;"")),NAV!$D541:AI541),"")))),0))</f>
        <v>2.9025917617076686</v>
      </c>
      <c r="AK541" s="2">
        <f>IF(OR('Daily AUM'!AK541="",NAV!AK541=""),0,IFERROR(IF(OR(IFERROR(LOOKUP(2,1/(('Daily AUM'!$D541:AJ541&lt;&gt;"")*(NAV!$D541:AJ541&lt;&gt;"")),'Daily AUM'!$D541:AJ541),"")="",IFERROR(LOOKUP(2,1/(('Daily AUM'!$D541:AJ541&lt;&gt;"")*(NAV!$D541:AJ541&lt;&gt;"")),NAV!$D541:AJ541),"")=""),0,'Daily AUM'!AK541-(IFERROR(LOOKUP(2,1/(('Daily AUM'!$D541:AJ541&lt;&gt;"")*(NAV!$D541:AJ541&lt;&gt;"")),'Daily AUM'!$D541:AJ541),"")*(NAV!AK541/IFERROR(LOOKUP(2,1/(('Daily AUM'!$D541:AJ541&lt;&gt;"")*(NAV!$D541:AJ541&lt;&gt;"")),NAV!$D541:AJ541),"")))),0))</f>
        <v>-3.5748299211586243</v>
      </c>
      <c r="AL541" s="2">
        <f>IF(OR('Daily AUM'!AL541="",NAV!AL541=""),0,IFERROR(IF(OR(IFERROR(LOOKUP(2,1/(('Daily AUM'!$D541:AK541&lt;&gt;"")*(NAV!$D541:AK541&lt;&gt;"")),'Daily AUM'!$D541:AK541),"")="",IFERROR(LOOKUP(2,1/(('Daily AUM'!$D541:AK541&lt;&gt;"")*(NAV!$D541:AK541&lt;&gt;"")),NAV!$D541:AK541),"")=""),0,'Daily AUM'!AL541-(IFERROR(LOOKUP(2,1/(('Daily AUM'!$D541:AK541&lt;&gt;"")*(NAV!$D541:AK541&lt;&gt;"")),'Daily AUM'!$D541:AK541),"")*(NAV!AL541/IFERROR(LOOKUP(2,1/(('Daily AUM'!$D541:AK541&lt;&gt;"")*(NAV!$D541:AK541&lt;&gt;"")),NAV!$D541:AK541),"")))),0))</f>
        <v>-1.1016194275625821</v>
      </c>
      <c r="AM541" s="2">
        <f>IF(OR('Daily AUM'!AM541="",NAV!AM541=""),0,IFERROR(IF(OR(IFERROR(LOOKUP(2,1/(('Daily AUM'!$D541:AL541&lt;&gt;"")*(NAV!$D541:AL541&lt;&gt;"")),'Daily AUM'!$D541:AL541),"")="",IFERROR(LOOKUP(2,1/(('Daily AUM'!$D541:AL541&lt;&gt;"")*(NAV!$D541:AL541&lt;&gt;"")),NAV!$D541:AL541),"")=""),0,'Daily AUM'!AM541-(IFERROR(LOOKUP(2,1/(('Daily AUM'!$D541:AL541&lt;&gt;"")*(NAV!$D541:AL541&lt;&gt;"")),'Daily AUM'!$D541:AL541),"")*(NAV!AM541/IFERROR(LOOKUP(2,1/(('Daily AUM'!$D541:AL541&lt;&gt;"")*(NAV!$D541:AL541&lt;&gt;"")),NAV!$D541:AL541),"")))),0))</f>
        <v>4.6653230455063976E-2</v>
      </c>
      <c r="AN541" s="2">
        <f>IF(OR('Daily AUM'!AN541="",NAV!AN541=""),0,IFERROR(IF(OR(IFERROR(LOOKUP(2,1/(('Daily AUM'!$D541:AM541&lt;&gt;"")*(NAV!$D541:AM541&lt;&gt;"")),'Daily AUM'!$D541:AM541),"")="",IFERROR(LOOKUP(2,1/(('Daily AUM'!$D541:AM541&lt;&gt;"")*(NAV!$D541:AM541&lt;&gt;"")),NAV!$D541:AM541),"")=""),0,'Daily AUM'!AN541-(IFERROR(LOOKUP(2,1/(('Daily AUM'!$D541:AM541&lt;&gt;"")*(NAV!$D541:AM541&lt;&gt;"")),'Daily AUM'!$D541:AM541),"")*(NAV!AN541/IFERROR(LOOKUP(2,1/(('Daily AUM'!$D541:AM541&lt;&gt;"")*(NAV!$D541:AM541&lt;&gt;"")),NAV!$D541:AM541),"")))),0))</f>
        <v>1.6047508776567554</v>
      </c>
      <c r="AO541" s="2">
        <f>IF(OR('Daily AUM'!AO541="",NAV!AO541=""),0,IFERROR(IF(OR(IFERROR(LOOKUP(2,1/(('Daily AUM'!$D541:AN541&lt;&gt;"")*(NAV!$D541:AN541&lt;&gt;"")),'Daily AUM'!$D541:AN541),"")="",IFERROR(LOOKUP(2,1/(('Daily AUM'!$D541:AN541&lt;&gt;"")*(NAV!$D541:AN541&lt;&gt;"")),NAV!$D541:AN541),"")=""),0,'Daily AUM'!AO541-(IFERROR(LOOKUP(2,1/(('Daily AUM'!$D541:AN541&lt;&gt;"")*(NAV!$D541:AN541&lt;&gt;"")),'Daily AUM'!$D541:AN541),"")*(NAV!AO541/IFERROR(LOOKUP(2,1/(('Daily AUM'!$D541:AN541&lt;&gt;"")*(NAV!$D541:AN541&lt;&gt;"")),NAV!$D541:AN541),"")))),0))</f>
        <v>-3.0440361906781845</v>
      </c>
      <c r="AP541" s="2">
        <f>IF(OR('Daily AUM'!AP541="",NAV!AP541=""),0,IFERROR(IF(OR(IFERROR(LOOKUP(2,1/(('Daily AUM'!$D541:AO541&lt;&gt;"")*(NAV!$D541:AO541&lt;&gt;"")),'Daily AUM'!$D541:AO541),"")="",IFERROR(LOOKUP(2,1/(('Daily AUM'!$D541:AO541&lt;&gt;"")*(NAV!$D541:AO541&lt;&gt;"")),NAV!$D541:AO541),"")=""),0,'Daily AUM'!AP541-(IFERROR(LOOKUP(2,1/(('Daily AUM'!$D541:AO541&lt;&gt;"")*(NAV!$D541:AO541&lt;&gt;"")),'Daily AUM'!$D541:AO541),"")*(NAV!AP541/IFERROR(LOOKUP(2,1/(('Daily AUM'!$D541:AO541&lt;&gt;"")*(NAV!$D541:AO541&lt;&gt;"")),NAV!$D541:AO541),"")))),0))</f>
        <v>2.6444007993127627</v>
      </c>
      <c r="AQ541" s="2">
        <f>IF(OR('Daily AUM'!AQ541="",NAV!AQ541=""),0,IFERROR(IF(OR(IFERROR(LOOKUP(2,1/(('Daily AUM'!$D541:AP541&lt;&gt;"")*(NAV!$D541:AP541&lt;&gt;"")),'Daily AUM'!$D541:AP541),"")="",IFERROR(LOOKUP(2,1/(('Daily AUM'!$D541:AP541&lt;&gt;"")*(NAV!$D541:AP541&lt;&gt;"")),NAV!$D541:AP541),"")=""),0,'Daily AUM'!AQ541-(IFERROR(LOOKUP(2,1/(('Daily AUM'!$D541:AP541&lt;&gt;"")*(NAV!$D541:AP541&lt;&gt;"")),'Daily AUM'!$D541:AP541),"")*(NAV!AQ541/IFERROR(LOOKUP(2,1/(('Daily AUM'!$D541:AP541&lt;&gt;"")*(NAV!$D541:AP541&lt;&gt;"")),NAV!$D541:AP541),"")))),0))</f>
        <v>-2.1871559934076856</v>
      </c>
      <c r="AR541" s="2">
        <f>IF(OR('Daily AUM'!AR541="",NAV!AR541=""),0,IFERROR(IF(OR(IFERROR(LOOKUP(2,1/(('Daily AUM'!$D541:AQ541&lt;&gt;"")*(NAV!$D541:AQ541&lt;&gt;"")),'Daily AUM'!$D541:AQ541),"")="",IFERROR(LOOKUP(2,1/(('Daily AUM'!$D541:AQ541&lt;&gt;"")*(NAV!$D541:AQ541&lt;&gt;"")),NAV!$D541:AQ541),"")=""),0,'Daily AUM'!AR541-(IFERROR(LOOKUP(2,1/(('Daily AUM'!$D541:AQ541&lt;&gt;"")*(NAV!$D541:AQ541&lt;&gt;"")),'Daily AUM'!$D541:AQ541),"")*(NAV!AR541/IFERROR(LOOKUP(2,1/(('Daily AUM'!$D541:AQ541&lt;&gt;"")*(NAV!$D541:AQ541&lt;&gt;"")),NAV!$D541:AQ541),"")))),0))</f>
        <v>1.6490103719383171</v>
      </c>
      <c r="AS541" s="2">
        <f t="shared" si="16"/>
        <v>-4.1835840022317257</v>
      </c>
      <c r="AT541" s="2">
        <f t="shared" si="17"/>
        <v>-1.6209315981071768</v>
      </c>
    </row>
    <row r="542" spans="1:46" x14ac:dyDescent="0.2">
      <c r="A542" t="s">
        <v>603</v>
      </c>
      <c r="B542" t="s">
        <v>597</v>
      </c>
      <c r="C542" t="s">
        <v>22</v>
      </c>
      <c r="D542" s="2">
        <f>0</f>
        <v>0</v>
      </c>
      <c r="E542" s="2">
        <f>IF(OR('Daily AUM'!E542="",NAV!E542=""),0,IFERROR(IF(OR(IFERROR(LOOKUP(2,1/(('Daily AUM'!$D542:D542&lt;&gt;"")*(NAV!$D542:D542&lt;&gt;"")),'Daily AUM'!$D542:D542),"")="",IFERROR(LOOKUP(2,1/(('Daily AUM'!$D542:D542&lt;&gt;"")*(NAV!$D542:D542&lt;&gt;"")),NAV!$D542:D542),"")=""),0,'Daily AUM'!E542-(IFERROR(LOOKUP(2,1/(('Daily AUM'!$D542:D542&lt;&gt;"")*(NAV!$D542:D542&lt;&gt;"")),'Daily AUM'!$D542:D542),"")*(NAV!E542/IFERROR(LOOKUP(2,1/(('Daily AUM'!$D542:D542&lt;&gt;"")*(NAV!$D542:D542&lt;&gt;"")),NAV!$D542:D542),"")))),0))</f>
        <v>2.3498318194356216E-2</v>
      </c>
      <c r="F542" s="2">
        <f>IF(OR('Daily AUM'!F542="",NAV!F542=""),0,IFERROR(IF(OR(IFERROR(LOOKUP(2,1/(('Daily AUM'!$D542:E542&lt;&gt;"")*(NAV!$D542:E542&lt;&gt;"")),'Daily AUM'!$D542:E542),"")="",IFERROR(LOOKUP(2,1/(('Daily AUM'!$D542:E542&lt;&gt;"")*(NAV!$D542:E542&lt;&gt;"")),NAV!$D542:E542),"")=""),0,'Daily AUM'!F542-(IFERROR(LOOKUP(2,1/(('Daily AUM'!$D542:E542&lt;&gt;"")*(NAV!$D542:E542&lt;&gt;"")),'Daily AUM'!$D542:E542),"")*(NAV!F542/IFERROR(LOOKUP(2,1/(('Daily AUM'!$D542:E542&lt;&gt;"")*(NAV!$D542:E542&lt;&gt;"")),NAV!$D542:E542),"")))),0))</f>
        <v>-34.951463064631525</v>
      </c>
      <c r="G542" s="2">
        <f>IF(OR('Daily AUM'!G542="",NAV!G542=""),0,IFERROR(IF(OR(IFERROR(LOOKUP(2,1/(('Daily AUM'!$D542:F542&lt;&gt;"")*(NAV!$D542:F542&lt;&gt;"")),'Daily AUM'!$D542:F542),"")="",IFERROR(LOOKUP(2,1/(('Daily AUM'!$D542:F542&lt;&gt;"")*(NAV!$D542:F542&lt;&gt;"")),NAV!$D542:F542),"")=""),0,'Daily AUM'!G542-(IFERROR(LOOKUP(2,1/(('Daily AUM'!$D542:F542&lt;&gt;"")*(NAV!$D542:F542&lt;&gt;"")),'Daily AUM'!$D542:F542),"")*(NAV!G542/IFERROR(LOOKUP(2,1/(('Daily AUM'!$D542:F542&lt;&gt;"")*(NAV!$D542:F542&lt;&gt;"")),NAV!$D542:F542),"")))),0))</f>
        <v>12.617609939667204</v>
      </c>
      <c r="H542" s="2">
        <f>IF(OR('Daily AUM'!H542="",NAV!H542=""),0,IFERROR(IF(OR(IFERROR(LOOKUP(2,1/(('Daily AUM'!$D542:G542&lt;&gt;"")*(NAV!$D542:G542&lt;&gt;"")),'Daily AUM'!$D542:G542),"")="",IFERROR(LOOKUP(2,1/(('Daily AUM'!$D542:G542&lt;&gt;"")*(NAV!$D542:G542&lt;&gt;"")),NAV!$D542:G542),"")=""),0,'Daily AUM'!H542-(IFERROR(LOOKUP(2,1/(('Daily AUM'!$D542:G542&lt;&gt;"")*(NAV!$D542:G542&lt;&gt;"")),'Daily AUM'!$D542:G542),"")*(NAV!H542/IFERROR(LOOKUP(2,1/(('Daily AUM'!$D542:G542&lt;&gt;"")*(NAV!$D542:G542&lt;&gt;"")),NAV!$D542:G542),"")))),0))</f>
        <v>-12.646080408708258</v>
      </c>
      <c r="I542" s="2">
        <f>IF(OR('Daily AUM'!I542="",NAV!I542=""),0,IFERROR(IF(OR(IFERROR(LOOKUP(2,1/(('Daily AUM'!$D542:H542&lt;&gt;"")*(NAV!$D542:H542&lt;&gt;"")),'Daily AUM'!$D542:H542),"")="",IFERROR(LOOKUP(2,1/(('Daily AUM'!$D542:H542&lt;&gt;"")*(NAV!$D542:H542&lt;&gt;"")),NAV!$D542:H542),"")=""),0,'Daily AUM'!I542-(IFERROR(LOOKUP(2,1/(('Daily AUM'!$D542:H542&lt;&gt;"")*(NAV!$D542:H542&lt;&gt;"")),'Daily AUM'!$D542:H542),"")*(NAV!I542/IFERROR(LOOKUP(2,1/(('Daily AUM'!$D542:H542&lt;&gt;"")*(NAV!$D542:H542&lt;&gt;"")),NAV!$D542:H542),"")))),0))</f>
        <v>1.8624503527755678</v>
      </c>
      <c r="J542" s="2">
        <f>IF(OR('Daily AUM'!J542="",NAV!J542=""),0,IFERROR(IF(OR(IFERROR(LOOKUP(2,1/(('Daily AUM'!$D542:I542&lt;&gt;"")*(NAV!$D542:I542&lt;&gt;"")),'Daily AUM'!$D542:I542),"")="",IFERROR(LOOKUP(2,1/(('Daily AUM'!$D542:I542&lt;&gt;"")*(NAV!$D542:I542&lt;&gt;"")),NAV!$D542:I542),"")=""),0,'Daily AUM'!J542-(IFERROR(LOOKUP(2,1/(('Daily AUM'!$D542:I542&lt;&gt;"")*(NAV!$D542:I542&lt;&gt;"")),'Daily AUM'!$D542:I542),"")*(NAV!J542/IFERROR(LOOKUP(2,1/(('Daily AUM'!$D542:I542&lt;&gt;"")*(NAV!$D542:I542&lt;&gt;"")),NAV!$D542:I542),"")))),0))</f>
        <v>-27.876797691599677</v>
      </c>
      <c r="K542" s="2">
        <f>IF(OR('Daily AUM'!K542="",NAV!K542=""),0,IFERROR(IF(OR(IFERROR(LOOKUP(2,1/(('Daily AUM'!$D542:J542&lt;&gt;"")*(NAV!$D542:J542&lt;&gt;"")),'Daily AUM'!$D542:J542),"")="",IFERROR(LOOKUP(2,1/(('Daily AUM'!$D542:J542&lt;&gt;"")*(NAV!$D542:J542&lt;&gt;"")),NAV!$D542:J542),"")=""),0,'Daily AUM'!K542-(IFERROR(LOOKUP(2,1/(('Daily AUM'!$D542:J542&lt;&gt;"")*(NAV!$D542:J542&lt;&gt;"")),'Daily AUM'!$D542:J542),"")*(NAV!K542/IFERROR(LOOKUP(2,1/(('Daily AUM'!$D542:J542&lt;&gt;"")*(NAV!$D542:J542&lt;&gt;"")),NAV!$D542:J542),"")))),0))</f>
        <v>32.648894989650103</v>
      </c>
      <c r="L542" s="2">
        <f>IF(OR('Daily AUM'!L542="",NAV!L542=""),0,IFERROR(IF(OR(IFERROR(LOOKUP(2,1/(('Daily AUM'!$D542:K542&lt;&gt;"")*(NAV!$D542:K542&lt;&gt;"")),'Daily AUM'!$D542:K542),"")="",IFERROR(LOOKUP(2,1/(('Daily AUM'!$D542:K542&lt;&gt;"")*(NAV!$D542:K542&lt;&gt;"")),NAV!$D542:K542),"")=""),0,'Daily AUM'!L542-(IFERROR(LOOKUP(2,1/(('Daily AUM'!$D542:K542&lt;&gt;"")*(NAV!$D542:K542&lt;&gt;"")),'Daily AUM'!$D542:K542),"")*(NAV!L542/IFERROR(LOOKUP(2,1/(('Daily AUM'!$D542:K542&lt;&gt;"")*(NAV!$D542:K542&lt;&gt;"")),NAV!$D542:K542),"")))),0))</f>
        <v>-17.75165005794031</v>
      </c>
      <c r="M542" s="2">
        <f>IF(OR('Daily AUM'!M542="",NAV!M542=""),0,IFERROR(IF(OR(IFERROR(LOOKUP(2,1/(('Daily AUM'!$D542:L542&lt;&gt;"")*(NAV!$D542:L542&lt;&gt;"")),'Daily AUM'!$D542:L542),"")="",IFERROR(LOOKUP(2,1/(('Daily AUM'!$D542:L542&lt;&gt;"")*(NAV!$D542:L542&lt;&gt;"")),NAV!$D542:L542),"")=""),0,'Daily AUM'!M542-(IFERROR(LOOKUP(2,1/(('Daily AUM'!$D542:L542&lt;&gt;"")*(NAV!$D542:L542&lt;&gt;"")),'Daily AUM'!$D542:L542),"")*(NAV!M542/IFERROR(LOOKUP(2,1/(('Daily AUM'!$D542:L542&lt;&gt;"")*(NAV!$D542:L542&lt;&gt;"")),NAV!$D542:L542),"")))),0))</f>
        <v>23.249371073085058</v>
      </c>
      <c r="N542" s="2">
        <f>IF(OR('Daily AUM'!N542="",NAV!N542=""),0,IFERROR(IF(OR(IFERROR(LOOKUP(2,1/(('Daily AUM'!$D542:M542&lt;&gt;"")*(NAV!$D542:M542&lt;&gt;"")),'Daily AUM'!$D542:M542),"")="",IFERROR(LOOKUP(2,1/(('Daily AUM'!$D542:M542&lt;&gt;"")*(NAV!$D542:M542&lt;&gt;"")),NAV!$D542:M542),"")=""),0,'Daily AUM'!N542-(IFERROR(LOOKUP(2,1/(('Daily AUM'!$D542:M542&lt;&gt;"")*(NAV!$D542:M542&lt;&gt;"")),'Daily AUM'!$D542:M542),"")*(NAV!N542/IFERROR(LOOKUP(2,1/(('Daily AUM'!$D542:M542&lt;&gt;"")*(NAV!$D542:M542&lt;&gt;"")),NAV!$D542:M542),"")))),0))</f>
        <v>-21.263135601540853</v>
      </c>
      <c r="O542" s="2">
        <f>IF(OR('Daily AUM'!O542="",NAV!O542=""),0,IFERROR(IF(OR(IFERROR(LOOKUP(2,1/(('Daily AUM'!$D542:N542&lt;&gt;"")*(NAV!$D542:N542&lt;&gt;"")),'Daily AUM'!$D542:N542),"")="",IFERROR(LOOKUP(2,1/(('Daily AUM'!$D542:N542&lt;&gt;"")*(NAV!$D542:N542&lt;&gt;"")),NAV!$D542:N542),"")=""),0,'Daily AUM'!O542-(IFERROR(LOOKUP(2,1/(('Daily AUM'!$D542:N542&lt;&gt;"")*(NAV!$D542:N542&lt;&gt;"")),'Daily AUM'!$D542:N542),"")*(NAV!O542/IFERROR(LOOKUP(2,1/(('Daily AUM'!$D542:N542&lt;&gt;"")*(NAV!$D542:N542&lt;&gt;"")),NAV!$D542:N542),"")))),0))</f>
        <v>10.38243059452941</v>
      </c>
      <c r="P542" s="2">
        <f>IF(OR('Daily AUM'!P542="",NAV!P542=""),0,IFERROR(IF(OR(IFERROR(LOOKUP(2,1/(('Daily AUM'!$D542:O542&lt;&gt;"")*(NAV!$D542:O542&lt;&gt;"")),'Daily AUM'!$D542:O542),"")="",IFERROR(LOOKUP(2,1/(('Daily AUM'!$D542:O542&lt;&gt;"")*(NAV!$D542:O542&lt;&gt;"")),NAV!$D542:O542),"")=""),0,'Daily AUM'!P542-(IFERROR(LOOKUP(2,1/(('Daily AUM'!$D542:O542&lt;&gt;"")*(NAV!$D542:O542&lt;&gt;"")),'Daily AUM'!$D542:O542),"")*(NAV!P542/IFERROR(LOOKUP(2,1/(('Daily AUM'!$D542:O542&lt;&gt;"")*(NAV!$D542:O542&lt;&gt;"")),NAV!$D542:O542),"")))),0))</f>
        <v>-2.7054865829402388</v>
      </c>
      <c r="Q542" s="2">
        <f>IF(OR('Daily AUM'!Q542="",NAV!Q542=""),0,IFERROR(IF(OR(IFERROR(LOOKUP(2,1/(('Daily AUM'!$D542:P542&lt;&gt;"")*(NAV!$D542:P542&lt;&gt;"")),'Daily AUM'!$D542:P542),"")="",IFERROR(LOOKUP(2,1/(('Daily AUM'!$D542:P542&lt;&gt;"")*(NAV!$D542:P542&lt;&gt;"")),NAV!$D542:P542),"")=""),0,'Daily AUM'!Q542-(IFERROR(LOOKUP(2,1/(('Daily AUM'!$D542:P542&lt;&gt;"")*(NAV!$D542:P542&lt;&gt;"")),'Daily AUM'!$D542:P542),"")*(NAV!Q542/IFERROR(LOOKUP(2,1/(('Daily AUM'!$D542:P542&lt;&gt;"")*(NAV!$D542:P542&lt;&gt;"")),NAV!$D542:P542),"")))),0))</f>
        <v>9.7325551780800197</v>
      </c>
      <c r="R542" s="2">
        <f>IF(OR('Daily AUM'!R542="",NAV!R542=""),0,IFERROR(IF(OR(IFERROR(LOOKUP(2,1/(('Daily AUM'!$D542:Q542&lt;&gt;"")*(NAV!$D542:Q542&lt;&gt;"")),'Daily AUM'!$D542:Q542),"")="",IFERROR(LOOKUP(2,1/(('Daily AUM'!$D542:Q542&lt;&gt;"")*(NAV!$D542:Q542&lt;&gt;"")),NAV!$D542:Q542),"")=""),0,'Daily AUM'!R542-(IFERROR(LOOKUP(2,1/(('Daily AUM'!$D542:Q542&lt;&gt;"")*(NAV!$D542:Q542&lt;&gt;"")),'Daily AUM'!$D542:Q542),"")*(NAV!R542/IFERROR(LOOKUP(2,1/(('Daily AUM'!$D542:Q542&lt;&gt;"")*(NAV!$D542:Q542&lt;&gt;"")),NAV!$D542:Q542),"")))),0))</f>
        <v>-18.104241242519947</v>
      </c>
      <c r="S542" s="2">
        <f>IF(OR('Daily AUM'!S542="",NAV!S542=""),0,IFERROR(IF(OR(IFERROR(LOOKUP(2,1/(('Daily AUM'!$D542:R542&lt;&gt;"")*(NAV!$D542:R542&lt;&gt;"")),'Daily AUM'!$D542:R542),"")="",IFERROR(LOOKUP(2,1/(('Daily AUM'!$D542:R542&lt;&gt;"")*(NAV!$D542:R542&lt;&gt;"")),NAV!$D542:R542),"")=""),0,'Daily AUM'!S542-(IFERROR(LOOKUP(2,1/(('Daily AUM'!$D542:R542&lt;&gt;"")*(NAV!$D542:R542&lt;&gt;"")),'Daily AUM'!$D542:R542),"")*(NAV!S542/IFERROR(LOOKUP(2,1/(('Daily AUM'!$D542:R542&lt;&gt;"")*(NAV!$D542:R542&lt;&gt;"")),NAV!$D542:R542),"")))),0))</f>
        <v>4.6996550634124787</v>
      </c>
      <c r="T542" s="2">
        <f>IF(OR('Daily AUM'!T542="",NAV!T542=""),0,IFERROR(IF(OR(IFERROR(LOOKUP(2,1/(('Daily AUM'!$D542:S542&lt;&gt;"")*(NAV!$D542:S542&lt;&gt;"")),'Daily AUM'!$D542:S542),"")="",IFERROR(LOOKUP(2,1/(('Daily AUM'!$D542:S542&lt;&gt;"")*(NAV!$D542:S542&lt;&gt;"")),NAV!$D542:S542),"")=""),0,'Daily AUM'!T542-(IFERROR(LOOKUP(2,1/(('Daily AUM'!$D542:S542&lt;&gt;"")*(NAV!$D542:S542&lt;&gt;"")),'Daily AUM'!$D542:S542),"")*(NAV!T542/IFERROR(LOOKUP(2,1/(('Daily AUM'!$D542:S542&lt;&gt;"")*(NAV!$D542:S542&lt;&gt;"")),NAV!$D542:S542),"")))),0))</f>
        <v>10.551849203458232</v>
      </c>
      <c r="U542" s="2">
        <f>IF(OR('Daily AUM'!U542="",NAV!U542=""),0,IFERROR(IF(OR(IFERROR(LOOKUP(2,1/(('Daily AUM'!$D542:T542&lt;&gt;"")*(NAV!$D542:T542&lt;&gt;"")),'Daily AUM'!$D542:T542),"")="",IFERROR(LOOKUP(2,1/(('Daily AUM'!$D542:T542&lt;&gt;"")*(NAV!$D542:T542&lt;&gt;"")),NAV!$D542:T542),"")=""),0,'Daily AUM'!U542-(IFERROR(LOOKUP(2,1/(('Daily AUM'!$D542:T542&lt;&gt;"")*(NAV!$D542:T542&lt;&gt;"")),'Daily AUM'!$D542:T542),"")*(NAV!U542/IFERROR(LOOKUP(2,1/(('Daily AUM'!$D542:T542&lt;&gt;"")*(NAV!$D542:T542&lt;&gt;"")),NAV!$D542:T542),"")))),0))</f>
        <v>0.14063022348079812</v>
      </c>
      <c r="V542" s="2">
        <f>IF(OR('Daily AUM'!V542="",NAV!V542=""),0,IFERROR(IF(OR(IFERROR(LOOKUP(2,1/(('Daily AUM'!$D542:U542&lt;&gt;"")*(NAV!$D542:U542&lt;&gt;"")),'Daily AUM'!$D542:U542),"")="",IFERROR(LOOKUP(2,1/(('Daily AUM'!$D542:U542&lt;&gt;"")*(NAV!$D542:U542&lt;&gt;"")),NAV!$D542:U542),"")=""),0,'Daily AUM'!V542-(IFERROR(LOOKUP(2,1/(('Daily AUM'!$D542:U542&lt;&gt;"")*(NAV!$D542:U542&lt;&gt;"")),'Daily AUM'!$D542:U542),"")*(NAV!V542/IFERROR(LOOKUP(2,1/(('Daily AUM'!$D542:U542&lt;&gt;"")*(NAV!$D542:U542&lt;&gt;"")),NAV!$D542:U542),"")))),0))</f>
        <v>-14.693429615954074</v>
      </c>
      <c r="W542" s="2">
        <f>IF(OR('Daily AUM'!W542="",NAV!W542=""),0,IFERROR(IF(OR(IFERROR(LOOKUP(2,1/(('Daily AUM'!$D542:V542&lt;&gt;"")*(NAV!$D542:V542&lt;&gt;"")),'Daily AUM'!$D542:V542),"")="",IFERROR(LOOKUP(2,1/(('Daily AUM'!$D542:V542&lt;&gt;"")*(NAV!$D542:V542&lt;&gt;"")),NAV!$D542:V542),"")=""),0,'Daily AUM'!W542-(IFERROR(LOOKUP(2,1/(('Daily AUM'!$D542:V542&lt;&gt;"")*(NAV!$D542:V542&lt;&gt;"")),'Daily AUM'!$D542:V542),"")*(NAV!W542/IFERROR(LOOKUP(2,1/(('Daily AUM'!$D542:V542&lt;&gt;"")*(NAV!$D542:V542&lt;&gt;"")),NAV!$D542:V542),"")))),0))</f>
        <v>4.1203261571001804</v>
      </c>
      <c r="X542" s="2">
        <f>IF(OR('Daily AUM'!X542="",NAV!X542=""),0,IFERROR(IF(OR(IFERROR(LOOKUP(2,1/(('Daily AUM'!$D542:W542&lt;&gt;"")*(NAV!$D542:W542&lt;&gt;"")),'Daily AUM'!$D542:W542),"")="",IFERROR(LOOKUP(2,1/(('Daily AUM'!$D542:W542&lt;&gt;"")*(NAV!$D542:W542&lt;&gt;"")),NAV!$D542:W542),"")=""),0,'Daily AUM'!X542-(IFERROR(LOOKUP(2,1/(('Daily AUM'!$D542:W542&lt;&gt;"")*(NAV!$D542:W542&lt;&gt;"")),'Daily AUM'!$D542:W542),"")*(NAV!X542/IFERROR(LOOKUP(2,1/(('Daily AUM'!$D542:W542&lt;&gt;"")*(NAV!$D542:W542&lt;&gt;"")),NAV!$D542:W542),"")))),0))</f>
        <v>-0.58371210714528843</v>
      </c>
      <c r="Y542" s="2">
        <f>IF(OR('Daily AUM'!Y542="",NAV!Y542=""),0,IFERROR(IF(OR(IFERROR(LOOKUP(2,1/(('Daily AUM'!$D542:X542&lt;&gt;"")*(NAV!$D542:X542&lt;&gt;"")),'Daily AUM'!$D542:X542),"")="",IFERROR(LOOKUP(2,1/(('Daily AUM'!$D542:X542&lt;&gt;"")*(NAV!$D542:X542&lt;&gt;"")),NAV!$D542:X542),"")=""),0,'Daily AUM'!Y542-(IFERROR(LOOKUP(2,1/(('Daily AUM'!$D542:X542&lt;&gt;"")*(NAV!$D542:X542&lt;&gt;"")),'Daily AUM'!$D542:X542),"")*(NAV!Y542/IFERROR(LOOKUP(2,1/(('Daily AUM'!$D542:X542&lt;&gt;"")*(NAV!$D542:X542&lt;&gt;"")),NAV!$D542:X542),"")))),0))</f>
        <v>3.6511239188084801</v>
      </c>
      <c r="Z542" s="2">
        <f>IF(OR('Daily AUM'!Z542="",NAV!Z542=""),0,IFERROR(IF(OR(IFERROR(LOOKUP(2,1/(('Daily AUM'!$D542:Y542&lt;&gt;"")*(NAV!$D542:Y542&lt;&gt;"")),'Daily AUM'!$D542:Y542),"")="",IFERROR(LOOKUP(2,1/(('Daily AUM'!$D542:Y542&lt;&gt;"")*(NAV!$D542:Y542&lt;&gt;"")),NAV!$D542:Y542),"")=""),0,'Daily AUM'!Z542-(IFERROR(LOOKUP(2,1/(('Daily AUM'!$D542:Y542&lt;&gt;"")*(NAV!$D542:Y542&lt;&gt;"")),'Daily AUM'!$D542:Y542),"")*(NAV!Z542/IFERROR(LOOKUP(2,1/(('Daily AUM'!$D542:Y542&lt;&gt;"")*(NAV!$D542:Y542&lt;&gt;"")),NAV!$D542:Y542),"")))),0))</f>
        <v>-6.5267211390106468</v>
      </c>
      <c r="AA542" s="2">
        <f>IF(OR('Daily AUM'!AA542="",NAV!AA542=""),0,IFERROR(IF(OR(IFERROR(LOOKUP(2,1/(('Daily AUM'!$D542:Z542&lt;&gt;"")*(NAV!$D542:Z542&lt;&gt;"")),'Daily AUM'!$D542:Z542),"")="",IFERROR(LOOKUP(2,1/(('Daily AUM'!$D542:Z542&lt;&gt;"")*(NAV!$D542:Z542&lt;&gt;"")),NAV!$D542:Z542),"")=""),0,'Daily AUM'!AA542-(IFERROR(LOOKUP(2,1/(('Daily AUM'!$D542:Z542&lt;&gt;"")*(NAV!$D542:Z542&lt;&gt;"")),'Daily AUM'!$D542:Z542),"")*(NAV!AA542/IFERROR(LOOKUP(2,1/(('Daily AUM'!$D542:Z542&lt;&gt;"")*(NAV!$D542:Z542&lt;&gt;"")),NAV!$D542:Z542),"")))),0))</f>
        <v>-2.2143862268094381</v>
      </c>
      <c r="AB542" s="2">
        <f>IF(OR('Daily AUM'!AB542="",NAV!AB542=""),0,IFERROR(IF(OR(IFERROR(LOOKUP(2,1/(('Daily AUM'!$D542:AA542&lt;&gt;"")*(NAV!$D542:AA542&lt;&gt;"")),'Daily AUM'!$D542:AA542),"")="",IFERROR(LOOKUP(2,1/(('Daily AUM'!$D542:AA542&lt;&gt;"")*(NAV!$D542:AA542&lt;&gt;"")),NAV!$D542:AA542),"")=""),0,'Daily AUM'!AB542-(IFERROR(LOOKUP(2,1/(('Daily AUM'!$D542:AA542&lt;&gt;"")*(NAV!$D542:AA542&lt;&gt;"")),'Daily AUM'!$D542:AA542),"")*(NAV!AB542/IFERROR(LOOKUP(2,1/(('Daily AUM'!$D542:AA542&lt;&gt;"")*(NAV!$D542:AA542&lt;&gt;"")),NAV!$D542:AA542),"")))),0))</f>
        <v>-9.7434477514352693</v>
      </c>
      <c r="AC542" s="2">
        <f>IF(OR('Daily AUM'!AC542="",NAV!AC542=""),0,IFERROR(IF(OR(IFERROR(LOOKUP(2,1/(('Daily AUM'!$D542:AB542&lt;&gt;"")*(NAV!$D542:AB542&lt;&gt;"")),'Daily AUM'!$D542:AB542),"")="",IFERROR(LOOKUP(2,1/(('Daily AUM'!$D542:AB542&lt;&gt;"")*(NAV!$D542:AB542&lt;&gt;"")),NAV!$D542:AB542),"")=""),0,'Daily AUM'!AC542-(IFERROR(LOOKUP(2,1/(('Daily AUM'!$D542:AB542&lt;&gt;"")*(NAV!$D542:AB542&lt;&gt;"")),'Daily AUM'!$D542:AB542),"")*(NAV!AC542/IFERROR(LOOKUP(2,1/(('Daily AUM'!$D542:AB542&lt;&gt;"")*(NAV!$D542:AB542&lt;&gt;"")),NAV!$D542:AB542),"")))),0))</f>
        <v>4.4463576716551643</v>
      </c>
      <c r="AD542" s="2">
        <f>IF(OR('Daily AUM'!AD542="",NAV!AD542=""),0,IFERROR(IF(OR(IFERROR(LOOKUP(2,1/(('Daily AUM'!$D542:AC542&lt;&gt;"")*(NAV!$D542:AC542&lt;&gt;"")),'Daily AUM'!$D542:AC542),"")="",IFERROR(LOOKUP(2,1/(('Daily AUM'!$D542:AC542&lt;&gt;"")*(NAV!$D542:AC542&lt;&gt;"")),NAV!$D542:AC542),"")=""),0,'Daily AUM'!AD542-(IFERROR(LOOKUP(2,1/(('Daily AUM'!$D542:AC542&lt;&gt;"")*(NAV!$D542:AC542&lt;&gt;"")),'Daily AUM'!$D542:AC542),"")*(NAV!AD542/IFERROR(LOOKUP(2,1/(('Daily AUM'!$D542:AC542&lt;&gt;"")*(NAV!$D542:AC542&lt;&gt;"")),NAV!$D542:AC542),"")))),0))</f>
        <v>8.6917115481215887</v>
      </c>
      <c r="AE542" s="2">
        <f>IF(OR('Daily AUM'!AE542="",NAV!AE542=""),0,IFERROR(IF(OR(IFERROR(LOOKUP(2,1/(('Daily AUM'!$D542:AD542&lt;&gt;"")*(NAV!$D542:AD542&lt;&gt;"")),'Daily AUM'!$D542:AD542),"")="",IFERROR(LOOKUP(2,1/(('Daily AUM'!$D542:AD542&lt;&gt;"")*(NAV!$D542:AD542&lt;&gt;"")),NAV!$D542:AD542),"")=""),0,'Daily AUM'!AE542-(IFERROR(LOOKUP(2,1/(('Daily AUM'!$D542:AD542&lt;&gt;"")*(NAV!$D542:AD542&lt;&gt;"")),'Daily AUM'!$D542:AD542),"")*(NAV!AE542/IFERROR(LOOKUP(2,1/(('Daily AUM'!$D542:AD542&lt;&gt;"")*(NAV!$D542:AD542&lt;&gt;"")),NAV!$D542:AD542),"")))),0))</f>
        <v>4.8372350516830238</v>
      </c>
      <c r="AF542" s="2">
        <f>IF(OR('Daily AUM'!AF542="",NAV!AF542=""),0,IFERROR(IF(OR(IFERROR(LOOKUP(2,1/(('Daily AUM'!$D542:AE542&lt;&gt;"")*(NAV!$D542:AE542&lt;&gt;"")),'Daily AUM'!$D542:AE542),"")="",IFERROR(LOOKUP(2,1/(('Daily AUM'!$D542:AE542&lt;&gt;"")*(NAV!$D542:AE542&lt;&gt;"")),NAV!$D542:AE542),"")=""),0,'Daily AUM'!AF542-(IFERROR(LOOKUP(2,1/(('Daily AUM'!$D542:AE542&lt;&gt;"")*(NAV!$D542:AE542&lt;&gt;"")),'Daily AUM'!$D542:AE542),"")*(NAV!AF542/IFERROR(LOOKUP(2,1/(('Daily AUM'!$D542:AE542&lt;&gt;"")*(NAV!$D542:AE542&lt;&gt;"")),NAV!$D542:AE542),"")))),0))</f>
        <v>12.000612418554283</v>
      </c>
      <c r="AG542" s="2">
        <f>IF(OR('Daily AUM'!AG542="",NAV!AG542=""),0,IFERROR(IF(OR(IFERROR(LOOKUP(2,1/(('Daily AUM'!$D542:AF542&lt;&gt;"")*(NAV!$D542:AF542&lt;&gt;"")),'Daily AUM'!$D542:AF542),"")="",IFERROR(LOOKUP(2,1/(('Daily AUM'!$D542:AF542&lt;&gt;"")*(NAV!$D542:AF542&lt;&gt;"")),NAV!$D542:AF542),"")=""),0,'Daily AUM'!AG542-(IFERROR(LOOKUP(2,1/(('Daily AUM'!$D542:AF542&lt;&gt;"")*(NAV!$D542:AF542&lt;&gt;"")),'Daily AUM'!$D542:AF542),"")*(NAV!AG542/IFERROR(LOOKUP(2,1/(('Daily AUM'!$D542:AF542&lt;&gt;"")*(NAV!$D542:AF542&lt;&gt;"")),NAV!$D542:AF542),"")))),0))</f>
        <v>-28.699173749542979</v>
      </c>
      <c r="AH542" s="2">
        <f>IF(OR('Daily AUM'!AH542="",NAV!AH542=""),0,IFERROR(IF(OR(IFERROR(LOOKUP(2,1/(('Daily AUM'!$D542:AG542&lt;&gt;"")*(NAV!$D542:AG542&lt;&gt;"")),'Daily AUM'!$D542:AG542),"")="",IFERROR(LOOKUP(2,1/(('Daily AUM'!$D542:AG542&lt;&gt;"")*(NAV!$D542:AG542&lt;&gt;"")),NAV!$D542:AG542),"")=""),0,'Daily AUM'!AH542-(IFERROR(LOOKUP(2,1/(('Daily AUM'!$D542:AG542&lt;&gt;"")*(NAV!$D542:AG542&lt;&gt;"")),'Daily AUM'!$D542:AG542),"")*(NAV!AH542/IFERROR(LOOKUP(2,1/(('Daily AUM'!$D542:AG542&lt;&gt;"")*(NAV!$D542:AG542&lt;&gt;"")),NAV!$D542:AG542),"")))),0))</f>
        <v>-2.0350497304029886</v>
      </c>
      <c r="AI542" s="2">
        <f>IF(OR('Daily AUM'!AI542="",NAV!AI542=""),0,IFERROR(IF(OR(IFERROR(LOOKUP(2,1/(('Daily AUM'!$D542:AH542&lt;&gt;"")*(NAV!$D542:AH542&lt;&gt;"")),'Daily AUM'!$D542:AH542),"")="",IFERROR(LOOKUP(2,1/(('Daily AUM'!$D542:AH542&lt;&gt;"")*(NAV!$D542:AH542&lt;&gt;"")),NAV!$D542:AH542),"")=""),0,'Daily AUM'!AI542-(IFERROR(LOOKUP(2,1/(('Daily AUM'!$D542:AH542&lt;&gt;"")*(NAV!$D542:AH542&lt;&gt;"")),'Daily AUM'!$D542:AH542),"")*(NAV!AI542/IFERROR(LOOKUP(2,1/(('Daily AUM'!$D542:AH542&lt;&gt;"")*(NAV!$D542:AH542&lt;&gt;"")),NAV!$D542:AH542),"")))),0))</f>
        <v>13.720940711685444</v>
      </c>
      <c r="AJ542" s="2">
        <f>IF(OR('Daily AUM'!AJ542="",NAV!AJ542=""),0,IFERROR(IF(OR(IFERROR(LOOKUP(2,1/(('Daily AUM'!$D542:AI542&lt;&gt;"")*(NAV!$D542:AI542&lt;&gt;"")),'Daily AUM'!$D542:AI542),"")="",IFERROR(LOOKUP(2,1/(('Daily AUM'!$D542:AI542&lt;&gt;"")*(NAV!$D542:AI542&lt;&gt;"")),NAV!$D542:AI542),"")=""),0,'Daily AUM'!AJ542-(IFERROR(LOOKUP(2,1/(('Daily AUM'!$D542:AI542&lt;&gt;"")*(NAV!$D542:AI542&lt;&gt;"")),'Daily AUM'!$D542:AI542),"")*(NAV!AJ542/IFERROR(LOOKUP(2,1/(('Daily AUM'!$D542:AI542&lt;&gt;"")*(NAV!$D542:AI542&lt;&gt;"")),NAV!$D542:AI542),"")))),0))</f>
        <v>-1.3287345528381138</v>
      </c>
      <c r="AK542" s="2">
        <f>IF(OR('Daily AUM'!AK542="",NAV!AK542=""),0,IFERROR(IF(OR(IFERROR(LOOKUP(2,1/(('Daily AUM'!$D542:AJ542&lt;&gt;"")*(NAV!$D542:AJ542&lt;&gt;"")),'Daily AUM'!$D542:AJ542),"")="",IFERROR(LOOKUP(2,1/(('Daily AUM'!$D542:AJ542&lt;&gt;"")*(NAV!$D542:AJ542&lt;&gt;"")),NAV!$D542:AJ542),"")=""),0,'Daily AUM'!AK542-(IFERROR(LOOKUP(2,1/(('Daily AUM'!$D542:AJ542&lt;&gt;"")*(NAV!$D542:AJ542&lt;&gt;"")),'Daily AUM'!$D542:AJ542),"")*(NAV!AK542/IFERROR(LOOKUP(2,1/(('Daily AUM'!$D542:AJ542&lt;&gt;"")*(NAV!$D542:AJ542&lt;&gt;"")),NAV!$D542:AJ542),"")))),0))</f>
        <v>-7.6809509371364584</v>
      </c>
      <c r="AL542" s="2">
        <f>IF(OR('Daily AUM'!AL542="",NAV!AL542=""),0,IFERROR(IF(OR(IFERROR(LOOKUP(2,1/(('Daily AUM'!$D542:AK542&lt;&gt;"")*(NAV!$D542:AK542&lt;&gt;"")),'Daily AUM'!$D542:AK542),"")="",IFERROR(LOOKUP(2,1/(('Daily AUM'!$D542:AK542&lt;&gt;"")*(NAV!$D542:AK542&lt;&gt;"")),NAV!$D542:AK542),"")=""),0,'Daily AUM'!AL542-(IFERROR(LOOKUP(2,1/(('Daily AUM'!$D542:AK542&lt;&gt;"")*(NAV!$D542:AK542&lt;&gt;"")),'Daily AUM'!$D542:AK542),"")*(NAV!AL542/IFERROR(LOOKUP(2,1/(('Daily AUM'!$D542:AK542&lt;&gt;"")*(NAV!$D542:AK542&lt;&gt;"")),NAV!$D542:AK542),"")))),0))</f>
        <v>3.2284734013628622</v>
      </c>
      <c r="AM542" s="2">
        <f>IF(OR('Daily AUM'!AM542="",NAV!AM542=""),0,IFERROR(IF(OR(IFERROR(LOOKUP(2,1/(('Daily AUM'!$D542:AL542&lt;&gt;"")*(NAV!$D542:AL542&lt;&gt;"")),'Daily AUM'!$D542:AL542),"")="",IFERROR(LOOKUP(2,1/(('Daily AUM'!$D542:AL542&lt;&gt;"")*(NAV!$D542:AL542&lt;&gt;"")),NAV!$D542:AL542),"")=""),0,'Daily AUM'!AM542-(IFERROR(LOOKUP(2,1/(('Daily AUM'!$D542:AL542&lt;&gt;"")*(NAV!$D542:AL542&lt;&gt;"")),'Daily AUM'!$D542:AL542),"")*(NAV!AM542/IFERROR(LOOKUP(2,1/(('Daily AUM'!$D542:AL542&lt;&gt;"")*(NAV!$D542:AL542&lt;&gt;"")),NAV!$D542:AL542),"")))),0))</f>
        <v>-3.6087713184296035</v>
      </c>
      <c r="AN542" s="2">
        <f>IF(OR('Daily AUM'!AN542="",NAV!AN542=""),0,IFERROR(IF(OR(IFERROR(LOOKUP(2,1/(('Daily AUM'!$D542:AM542&lt;&gt;"")*(NAV!$D542:AM542&lt;&gt;"")),'Daily AUM'!$D542:AM542),"")="",IFERROR(LOOKUP(2,1/(('Daily AUM'!$D542:AM542&lt;&gt;"")*(NAV!$D542:AM542&lt;&gt;"")),NAV!$D542:AM542),"")=""),0,'Daily AUM'!AN542-(IFERROR(LOOKUP(2,1/(('Daily AUM'!$D542:AM542&lt;&gt;"")*(NAV!$D542:AM542&lt;&gt;"")),'Daily AUM'!$D542:AM542),"")*(NAV!AN542/IFERROR(LOOKUP(2,1/(('Daily AUM'!$D542:AM542&lt;&gt;"")*(NAV!$D542:AM542&lt;&gt;"")),NAV!$D542:AM542),"")))),0))</f>
        <v>6.5038046048435945</v>
      </c>
      <c r="AO542" s="2">
        <f>IF(OR('Daily AUM'!AO542="",NAV!AO542=""),0,IFERROR(IF(OR(IFERROR(LOOKUP(2,1/(('Daily AUM'!$D542:AN542&lt;&gt;"")*(NAV!$D542:AN542&lt;&gt;"")),'Daily AUM'!$D542:AN542),"")="",IFERROR(LOOKUP(2,1/(('Daily AUM'!$D542:AN542&lt;&gt;"")*(NAV!$D542:AN542&lt;&gt;"")),NAV!$D542:AN542),"")=""),0,'Daily AUM'!AO542-(IFERROR(LOOKUP(2,1/(('Daily AUM'!$D542:AN542&lt;&gt;"")*(NAV!$D542:AN542&lt;&gt;"")),'Daily AUM'!$D542:AN542),"")*(NAV!AO542/IFERROR(LOOKUP(2,1/(('Daily AUM'!$D542:AN542&lt;&gt;"")*(NAV!$D542:AN542&lt;&gt;"")),NAV!$D542:AN542),"")))),0))</f>
        <v>-13.638608274570629</v>
      </c>
      <c r="AP542" s="2">
        <f>IF(OR('Daily AUM'!AP542="",NAV!AP542=""),0,IFERROR(IF(OR(IFERROR(LOOKUP(2,1/(('Daily AUM'!$D542:AO542&lt;&gt;"")*(NAV!$D542:AO542&lt;&gt;"")),'Daily AUM'!$D542:AO542),"")="",IFERROR(LOOKUP(2,1/(('Daily AUM'!$D542:AO542&lt;&gt;"")*(NAV!$D542:AO542&lt;&gt;"")),NAV!$D542:AO542),"")=""),0,'Daily AUM'!AP542-(IFERROR(LOOKUP(2,1/(('Daily AUM'!$D542:AO542&lt;&gt;"")*(NAV!$D542:AO542&lt;&gt;"")),'Daily AUM'!$D542:AO542),"")*(NAV!AP542/IFERROR(LOOKUP(2,1/(('Daily AUM'!$D542:AO542&lt;&gt;"")*(NAV!$D542:AO542&lt;&gt;"")),NAV!$D542:AO542),"")))),0))</f>
        <v>6.3058888146972549</v>
      </c>
      <c r="AQ542" s="2">
        <f>IF(OR('Daily AUM'!AQ542="",NAV!AQ542=""),0,IFERROR(IF(OR(IFERROR(LOOKUP(2,1/(('Daily AUM'!$D542:AP542&lt;&gt;"")*(NAV!$D542:AP542&lt;&gt;"")),'Daily AUM'!$D542:AP542),"")="",IFERROR(LOOKUP(2,1/(('Daily AUM'!$D542:AP542&lt;&gt;"")*(NAV!$D542:AP542&lt;&gt;"")),NAV!$D542:AP542),"")=""),0,'Daily AUM'!AQ542-(IFERROR(LOOKUP(2,1/(('Daily AUM'!$D542:AP542&lt;&gt;"")*(NAV!$D542:AP542&lt;&gt;"")),'Daily AUM'!$D542:AP542),"")*(NAV!AQ542/IFERROR(LOOKUP(2,1/(('Daily AUM'!$D542:AP542&lt;&gt;"")*(NAV!$D542:AP542&lt;&gt;"")),NAV!$D542:AP542),"")))),0))</f>
        <v>-4.286203723779181</v>
      </c>
      <c r="AR542" s="2">
        <f>IF(OR('Daily AUM'!AR542="",NAV!AR542=""),0,IFERROR(IF(OR(IFERROR(LOOKUP(2,1/(('Daily AUM'!$D542:AQ542&lt;&gt;"")*(NAV!$D542:AQ542&lt;&gt;"")),'Daily AUM'!$D542:AQ542),"")="",IFERROR(LOOKUP(2,1/(('Daily AUM'!$D542:AQ542&lt;&gt;"")*(NAV!$D542:AQ542&lt;&gt;"")),NAV!$D542:AQ542),"")=""),0,'Daily AUM'!AR542-(IFERROR(LOOKUP(2,1/(('Daily AUM'!$D542:AQ542&lt;&gt;"")*(NAV!$D542:AQ542&lt;&gt;"")),'Daily AUM'!$D542:AQ542),"")*(NAV!AR542/IFERROR(LOOKUP(2,1/(('Daily AUM'!$D542:AQ542&lt;&gt;"")*(NAV!$D542:AQ542&lt;&gt;"")),NAV!$D542:AQ542),"")))),0))</f>
        <v>6.5581258734770245</v>
      </c>
      <c r="AS542" s="2">
        <f t="shared" si="16"/>
        <v>-36.919099678932639</v>
      </c>
      <c r="AT542" s="2">
        <f t="shared" si="17"/>
        <v>-13.468897307875068</v>
      </c>
    </row>
    <row r="543" spans="1:46" x14ac:dyDescent="0.2">
      <c r="A543" t="s">
        <v>604</v>
      </c>
      <c r="B543" t="s">
        <v>597</v>
      </c>
      <c r="C543" t="s">
        <v>31</v>
      </c>
      <c r="D543" s="2">
        <f>0</f>
        <v>0</v>
      </c>
      <c r="E543" s="2">
        <f>IF(OR('Daily AUM'!E543="",NAV!E543=""),0,IFERROR(IF(OR(IFERROR(LOOKUP(2,1/(('Daily AUM'!$D543:D543&lt;&gt;"")*(NAV!$D543:D543&lt;&gt;"")),'Daily AUM'!$D543:D543),"")="",IFERROR(LOOKUP(2,1/(('Daily AUM'!$D543:D543&lt;&gt;"")*(NAV!$D543:D543&lt;&gt;"")),NAV!$D543:D543),"")=""),0,'Daily AUM'!E543-(IFERROR(LOOKUP(2,1/(('Daily AUM'!$D543:D543&lt;&gt;"")*(NAV!$D543:D543&lt;&gt;"")),'Daily AUM'!$D543:D543),"")*(NAV!E543/IFERROR(LOOKUP(2,1/(('Daily AUM'!$D543:D543&lt;&gt;"")*(NAV!$D543:D543&lt;&gt;"")),NAV!$D543:D543),"")))),0))</f>
        <v>0.46100057423609542</v>
      </c>
      <c r="F543" s="2">
        <f>IF(OR('Daily AUM'!F543="",NAV!F543=""),0,IFERROR(IF(OR(IFERROR(LOOKUP(2,1/(('Daily AUM'!$D543:E543&lt;&gt;"")*(NAV!$D543:E543&lt;&gt;"")),'Daily AUM'!$D543:E543),"")="",IFERROR(LOOKUP(2,1/(('Daily AUM'!$D543:E543&lt;&gt;"")*(NAV!$D543:E543&lt;&gt;"")),NAV!$D543:E543),"")=""),0,'Daily AUM'!F543-(IFERROR(LOOKUP(2,1/(('Daily AUM'!$D543:E543&lt;&gt;"")*(NAV!$D543:E543&lt;&gt;"")),'Daily AUM'!$D543:E543),"")*(NAV!F543/IFERROR(LOOKUP(2,1/(('Daily AUM'!$D543:E543&lt;&gt;"")*(NAV!$D543:E543&lt;&gt;"")),NAV!$D543:E543),"")))),0))</f>
        <v>-503.37148730280023</v>
      </c>
      <c r="G543" s="2">
        <f>IF(OR('Daily AUM'!G543="",NAV!G543=""),0,IFERROR(IF(OR(IFERROR(LOOKUP(2,1/(('Daily AUM'!$D543:F543&lt;&gt;"")*(NAV!$D543:F543&lt;&gt;"")),'Daily AUM'!$D543:F543),"")="",IFERROR(LOOKUP(2,1/(('Daily AUM'!$D543:F543&lt;&gt;"")*(NAV!$D543:F543&lt;&gt;"")),NAV!$D543:F543),"")=""),0,'Daily AUM'!G543-(IFERROR(LOOKUP(2,1/(('Daily AUM'!$D543:F543&lt;&gt;"")*(NAV!$D543:F543&lt;&gt;"")),'Daily AUM'!$D543:F543),"")*(NAV!G543/IFERROR(LOOKUP(2,1/(('Daily AUM'!$D543:F543&lt;&gt;"")*(NAV!$D543:F543&lt;&gt;"")),NAV!$D543:F543),"")))),0))</f>
        <v>262.76271125549283</v>
      </c>
      <c r="H543" s="2">
        <f>IF(OR('Daily AUM'!H543="",NAV!H543=""),0,IFERROR(IF(OR(IFERROR(LOOKUP(2,1/(('Daily AUM'!$D543:G543&lt;&gt;"")*(NAV!$D543:G543&lt;&gt;"")),'Daily AUM'!$D543:G543),"")="",IFERROR(LOOKUP(2,1/(('Daily AUM'!$D543:G543&lt;&gt;"")*(NAV!$D543:G543&lt;&gt;"")),NAV!$D543:G543),"")=""),0,'Daily AUM'!H543-(IFERROR(LOOKUP(2,1/(('Daily AUM'!$D543:G543&lt;&gt;"")*(NAV!$D543:G543&lt;&gt;"")),'Daily AUM'!$D543:G543),"")*(NAV!H543/IFERROR(LOOKUP(2,1/(('Daily AUM'!$D543:G543&lt;&gt;"")*(NAV!$D543:G543&lt;&gt;"")),NAV!$D543:G543),"")))),0))</f>
        <v>-171.91220908479772</v>
      </c>
      <c r="I543" s="2">
        <f>IF(OR('Daily AUM'!I543="",NAV!I543=""),0,IFERROR(IF(OR(IFERROR(LOOKUP(2,1/(('Daily AUM'!$D543:H543&lt;&gt;"")*(NAV!$D543:H543&lt;&gt;"")),'Daily AUM'!$D543:H543),"")="",IFERROR(LOOKUP(2,1/(('Daily AUM'!$D543:H543&lt;&gt;"")*(NAV!$D543:H543&lt;&gt;"")),NAV!$D543:H543),"")=""),0,'Daily AUM'!I543-(IFERROR(LOOKUP(2,1/(('Daily AUM'!$D543:H543&lt;&gt;"")*(NAV!$D543:H543&lt;&gt;"")),'Daily AUM'!$D543:H543),"")*(NAV!I543/IFERROR(LOOKUP(2,1/(('Daily AUM'!$D543:H543&lt;&gt;"")*(NAV!$D543:H543&lt;&gt;"")),NAV!$D543:H543),"")))),0))</f>
        <v>120.94549319094767</v>
      </c>
      <c r="J543" s="2">
        <f>IF(OR('Daily AUM'!J543="",NAV!J543=""),0,IFERROR(IF(OR(IFERROR(LOOKUP(2,1/(('Daily AUM'!$D543:I543&lt;&gt;"")*(NAV!$D543:I543&lt;&gt;"")),'Daily AUM'!$D543:I543),"")="",IFERROR(LOOKUP(2,1/(('Daily AUM'!$D543:I543&lt;&gt;"")*(NAV!$D543:I543&lt;&gt;"")),NAV!$D543:I543),"")=""),0,'Daily AUM'!J543-(IFERROR(LOOKUP(2,1/(('Daily AUM'!$D543:I543&lt;&gt;"")*(NAV!$D543:I543&lt;&gt;"")),'Daily AUM'!$D543:I543),"")*(NAV!J543/IFERROR(LOOKUP(2,1/(('Daily AUM'!$D543:I543&lt;&gt;"")*(NAV!$D543:I543&lt;&gt;"")),NAV!$D543:I543),"")))),0))</f>
        <v>-468.5729301025367</v>
      </c>
      <c r="K543" s="2">
        <f>IF(OR('Daily AUM'!K543="",NAV!K543=""),0,IFERROR(IF(OR(IFERROR(LOOKUP(2,1/(('Daily AUM'!$D543:J543&lt;&gt;"")*(NAV!$D543:J543&lt;&gt;"")),'Daily AUM'!$D543:J543),"")="",IFERROR(LOOKUP(2,1/(('Daily AUM'!$D543:J543&lt;&gt;"")*(NAV!$D543:J543&lt;&gt;"")),NAV!$D543:J543),"")=""),0,'Daily AUM'!K543-(IFERROR(LOOKUP(2,1/(('Daily AUM'!$D543:J543&lt;&gt;"")*(NAV!$D543:J543&lt;&gt;"")),'Daily AUM'!$D543:J543),"")*(NAV!K543/IFERROR(LOOKUP(2,1/(('Daily AUM'!$D543:J543&lt;&gt;"")*(NAV!$D543:J543&lt;&gt;"")),NAV!$D543:J543),"")))),0))</f>
        <v>575.45136958329385</v>
      </c>
      <c r="L543" s="2">
        <f>IF(OR('Daily AUM'!L543="",NAV!L543=""),0,IFERROR(IF(OR(IFERROR(LOOKUP(2,1/(('Daily AUM'!$D543:K543&lt;&gt;"")*(NAV!$D543:K543&lt;&gt;"")),'Daily AUM'!$D543:K543),"")="",IFERROR(LOOKUP(2,1/(('Daily AUM'!$D543:K543&lt;&gt;"")*(NAV!$D543:K543&lt;&gt;"")),NAV!$D543:K543),"")=""),0,'Daily AUM'!L543-(IFERROR(LOOKUP(2,1/(('Daily AUM'!$D543:K543&lt;&gt;"")*(NAV!$D543:K543&lt;&gt;"")),'Daily AUM'!$D543:K543),"")*(NAV!L543/IFERROR(LOOKUP(2,1/(('Daily AUM'!$D543:K543&lt;&gt;"")*(NAV!$D543:K543&lt;&gt;"")),NAV!$D543:K543),"")))),0))</f>
        <v>-299.93355839242759</v>
      </c>
      <c r="M543" s="2">
        <f>IF(OR('Daily AUM'!M543="",NAV!M543=""),0,IFERROR(IF(OR(IFERROR(LOOKUP(2,1/(('Daily AUM'!$D543:L543&lt;&gt;"")*(NAV!$D543:L543&lt;&gt;"")),'Daily AUM'!$D543:L543),"")="",IFERROR(LOOKUP(2,1/(('Daily AUM'!$D543:L543&lt;&gt;"")*(NAV!$D543:L543&lt;&gt;"")),NAV!$D543:L543),"")=""),0,'Daily AUM'!M543-(IFERROR(LOOKUP(2,1/(('Daily AUM'!$D543:L543&lt;&gt;"")*(NAV!$D543:L543&lt;&gt;"")),'Daily AUM'!$D543:L543),"")*(NAV!M543/IFERROR(LOOKUP(2,1/(('Daily AUM'!$D543:L543&lt;&gt;"")*(NAV!$D543:L543&lt;&gt;"")),NAV!$D543:L543),"")))),0))</f>
        <v>233.16292806934507</v>
      </c>
      <c r="N543" s="2">
        <f>IF(OR('Daily AUM'!N543="",NAV!N543=""),0,IFERROR(IF(OR(IFERROR(LOOKUP(2,1/(('Daily AUM'!$D543:M543&lt;&gt;"")*(NAV!$D543:M543&lt;&gt;"")),'Daily AUM'!$D543:M543),"")="",IFERROR(LOOKUP(2,1/(('Daily AUM'!$D543:M543&lt;&gt;"")*(NAV!$D543:M543&lt;&gt;"")),NAV!$D543:M543),"")=""),0,'Daily AUM'!N543-(IFERROR(LOOKUP(2,1/(('Daily AUM'!$D543:M543&lt;&gt;"")*(NAV!$D543:M543&lt;&gt;"")),'Daily AUM'!$D543:M543),"")*(NAV!N543/IFERROR(LOOKUP(2,1/(('Daily AUM'!$D543:M543&lt;&gt;"")*(NAV!$D543:M543&lt;&gt;"")),NAV!$D543:M543),"")))),0))</f>
        <v>-251.35050635369225</v>
      </c>
      <c r="O543" s="2">
        <f>IF(OR('Daily AUM'!O543="",NAV!O543=""),0,IFERROR(IF(OR(IFERROR(LOOKUP(2,1/(('Daily AUM'!$D543:N543&lt;&gt;"")*(NAV!$D543:N543&lt;&gt;"")),'Daily AUM'!$D543:N543),"")="",IFERROR(LOOKUP(2,1/(('Daily AUM'!$D543:N543&lt;&gt;"")*(NAV!$D543:N543&lt;&gt;"")),NAV!$D543:N543),"")=""),0,'Daily AUM'!O543-(IFERROR(LOOKUP(2,1/(('Daily AUM'!$D543:N543&lt;&gt;"")*(NAV!$D543:N543&lt;&gt;"")),'Daily AUM'!$D543:N543),"")*(NAV!O543/IFERROR(LOOKUP(2,1/(('Daily AUM'!$D543:N543&lt;&gt;"")*(NAV!$D543:N543&lt;&gt;"")),NAV!$D543:N543),"")))),0))</f>
        <v>161.47016416463885</v>
      </c>
      <c r="P543" s="2">
        <f>IF(OR('Daily AUM'!P543="",NAV!P543=""),0,IFERROR(IF(OR(IFERROR(LOOKUP(2,1/(('Daily AUM'!$D543:O543&lt;&gt;"")*(NAV!$D543:O543&lt;&gt;"")),'Daily AUM'!$D543:O543),"")="",IFERROR(LOOKUP(2,1/(('Daily AUM'!$D543:O543&lt;&gt;"")*(NAV!$D543:O543&lt;&gt;"")),NAV!$D543:O543),"")=""),0,'Daily AUM'!P543-(IFERROR(LOOKUP(2,1/(('Daily AUM'!$D543:O543&lt;&gt;"")*(NAV!$D543:O543&lt;&gt;"")),'Daily AUM'!$D543:O543),"")*(NAV!P543/IFERROR(LOOKUP(2,1/(('Daily AUM'!$D543:O543&lt;&gt;"")*(NAV!$D543:O543&lt;&gt;"")),NAV!$D543:O543),"")))),0))</f>
        <v>-9.1513174934625567</v>
      </c>
      <c r="Q543" s="2">
        <f>IF(OR('Daily AUM'!Q543="",NAV!Q543=""),0,IFERROR(IF(OR(IFERROR(LOOKUP(2,1/(('Daily AUM'!$D543:P543&lt;&gt;"")*(NAV!$D543:P543&lt;&gt;"")),'Daily AUM'!$D543:P543),"")="",IFERROR(LOOKUP(2,1/(('Daily AUM'!$D543:P543&lt;&gt;"")*(NAV!$D543:P543&lt;&gt;"")),NAV!$D543:P543),"")=""),0,'Daily AUM'!Q543-(IFERROR(LOOKUP(2,1/(('Daily AUM'!$D543:P543&lt;&gt;"")*(NAV!$D543:P543&lt;&gt;"")),'Daily AUM'!$D543:P543),"")*(NAV!Q543/IFERROR(LOOKUP(2,1/(('Daily AUM'!$D543:P543&lt;&gt;"")*(NAV!$D543:P543&lt;&gt;"")),NAV!$D543:P543),"")))),0))</f>
        <v>124.54688470938709</v>
      </c>
      <c r="R543" s="2">
        <f>IF(OR('Daily AUM'!R543="",NAV!R543=""),0,IFERROR(IF(OR(IFERROR(LOOKUP(2,1/(('Daily AUM'!$D543:Q543&lt;&gt;"")*(NAV!$D543:Q543&lt;&gt;"")),'Daily AUM'!$D543:Q543),"")="",IFERROR(LOOKUP(2,1/(('Daily AUM'!$D543:Q543&lt;&gt;"")*(NAV!$D543:Q543&lt;&gt;"")),NAV!$D543:Q543),"")=""),0,'Daily AUM'!R543-(IFERROR(LOOKUP(2,1/(('Daily AUM'!$D543:Q543&lt;&gt;"")*(NAV!$D543:Q543&lt;&gt;"")),'Daily AUM'!$D543:Q543),"")*(NAV!R543/IFERROR(LOOKUP(2,1/(('Daily AUM'!$D543:Q543&lt;&gt;"")*(NAV!$D543:Q543&lt;&gt;"")),NAV!$D543:Q543),"")))),0))</f>
        <v>-143.25718022765432</v>
      </c>
      <c r="S543" s="2">
        <f>IF(OR('Daily AUM'!S543="",NAV!S543=""),0,IFERROR(IF(OR(IFERROR(LOOKUP(2,1/(('Daily AUM'!$D543:R543&lt;&gt;"")*(NAV!$D543:R543&lt;&gt;"")),'Daily AUM'!$D543:R543),"")="",IFERROR(LOOKUP(2,1/(('Daily AUM'!$D543:R543&lt;&gt;"")*(NAV!$D543:R543&lt;&gt;"")),NAV!$D543:R543),"")=""),0,'Daily AUM'!S543-(IFERROR(LOOKUP(2,1/(('Daily AUM'!$D543:R543&lt;&gt;"")*(NAV!$D543:R543&lt;&gt;"")),'Daily AUM'!$D543:R543),"")*(NAV!S543/IFERROR(LOOKUP(2,1/(('Daily AUM'!$D543:R543&lt;&gt;"")*(NAV!$D543:R543&lt;&gt;"")),NAV!$D543:R543),"")))),0))</f>
        <v>-42.536240180303139</v>
      </c>
      <c r="T543" s="2">
        <f>IF(OR('Daily AUM'!T543="",NAV!T543=""),0,IFERROR(IF(OR(IFERROR(LOOKUP(2,1/(('Daily AUM'!$D543:S543&lt;&gt;"")*(NAV!$D543:S543&lt;&gt;"")),'Daily AUM'!$D543:S543),"")="",IFERROR(LOOKUP(2,1/(('Daily AUM'!$D543:S543&lt;&gt;"")*(NAV!$D543:S543&lt;&gt;"")),NAV!$D543:S543),"")=""),0,'Daily AUM'!T543-(IFERROR(LOOKUP(2,1/(('Daily AUM'!$D543:S543&lt;&gt;"")*(NAV!$D543:S543&lt;&gt;"")),'Daily AUM'!$D543:S543),"")*(NAV!T543/IFERROR(LOOKUP(2,1/(('Daily AUM'!$D543:S543&lt;&gt;"")*(NAV!$D543:S543&lt;&gt;"")),NAV!$D543:S543),"")))),0))</f>
        <v>229.45962740132745</v>
      </c>
      <c r="U543" s="2">
        <f>IF(OR('Daily AUM'!U543="",NAV!U543=""),0,IFERROR(IF(OR(IFERROR(LOOKUP(2,1/(('Daily AUM'!$D543:T543&lt;&gt;"")*(NAV!$D543:T543&lt;&gt;"")),'Daily AUM'!$D543:T543),"")="",IFERROR(LOOKUP(2,1/(('Daily AUM'!$D543:T543&lt;&gt;"")*(NAV!$D543:T543&lt;&gt;"")),NAV!$D543:T543),"")=""),0,'Daily AUM'!U543-(IFERROR(LOOKUP(2,1/(('Daily AUM'!$D543:T543&lt;&gt;"")*(NAV!$D543:T543&lt;&gt;"")),'Daily AUM'!$D543:T543),"")*(NAV!U543/IFERROR(LOOKUP(2,1/(('Daily AUM'!$D543:T543&lt;&gt;"")*(NAV!$D543:T543&lt;&gt;"")),NAV!$D543:T543),"")))),0))</f>
        <v>-29.35205513559049</v>
      </c>
      <c r="V543" s="2">
        <f>IF(OR('Daily AUM'!V543="",NAV!V543=""),0,IFERROR(IF(OR(IFERROR(LOOKUP(2,1/(('Daily AUM'!$D543:U543&lt;&gt;"")*(NAV!$D543:U543&lt;&gt;"")),'Daily AUM'!$D543:U543),"")="",IFERROR(LOOKUP(2,1/(('Daily AUM'!$D543:U543&lt;&gt;"")*(NAV!$D543:U543&lt;&gt;"")),NAV!$D543:U543),"")=""),0,'Daily AUM'!V543-(IFERROR(LOOKUP(2,1/(('Daily AUM'!$D543:U543&lt;&gt;"")*(NAV!$D543:U543&lt;&gt;"")),'Daily AUM'!$D543:U543),"")*(NAV!V543/IFERROR(LOOKUP(2,1/(('Daily AUM'!$D543:U543&lt;&gt;"")*(NAV!$D543:U543&lt;&gt;"")),NAV!$D543:U543),"")))),0))</f>
        <v>-213.87068511154393</v>
      </c>
      <c r="W543" s="2">
        <f>IF(OR('Daily AUM'!W543="",NAV!W543=""),0,IFERROR(IF(OR(IFERROR(LOOKUP(2,1/(('Daily AUM'!$D543:V543&lt;&gt;"")*(NAV!$D543:V543&lt;&gt;"")),'Daily AUM'!$D543:V543),"")="",IFERROR(LOOKUP(2,1/(('Daily AUM'!$D543:V543&lt;&gt;"")*(NAV!$D543:V543&lt;&gt;"")),NAV!$D543:V543),"")=""),0,'Daily AUM'!W543-(IFERROR(LOOKUP(2,1/(('Daily AUM'!$D543:V543&lt;&gt;"")*(NAV!$D543:V543&lt;&gt;"")),'Daily AUM'!$D543:V543),"")*(NAV!W543/IFERROR(LOOKUP(2,1/(('Daily AUM'!$D543:V543&lt;&gt;"")*(NAV!$D543:V543&lt;&gt;"")),NAV!$D543:V543),"")))),0))</f>
        <v>100.2564443880874</v>
      </c>
      <c r="X543" s="2">
        <f>IF(OR('Daily AUM'!X543="",NAV!X543=""),0,IFERROR(IF(OR(IFERROR(LOOKUP(2,1/(('Daily AUM'!$D543:W543&lt;&gt;"")*(NAV!$D543:W543&lt;&gt;"")),'Daily AUM'!$D543:W543),"")="",IFERROR(LOOKUP(2,1/(('Daily AUM'!$D543:W543&lt;&gt;"")*(NAV!$D543:W543&lt;&gt;"")),NAV!$D543:W543),"")=""),0,'Daily AUM'!X543-(IFERROR(LOOKUP(2,1/(('Daily AUM'!$D543:W543&lt;&gt;"")*(NAV!$D543:W543&lt;&gt;"")),'Daily AUM'!$D543:W543),"")*(NAV!X543/IFERROR(LOOKUP(2,1/(('Daily AUM'!$D543:W543&lt;&gt;"")*(NAV!$D543:W543&lt;&gt;"")),NAV!$D543:W543),"")))),0))</f>
        <v>60.101038468559636</v>
      </c>
      <c r="Y543" s="2">
        <f>IF(OR('Daily AUM'!Y543="",NAV!Y543=""),0,IFERROR(IF(OR(IFERROR(LOOKUP(2,1/(('Daily AUM'!$D543:X543&lt;&gt;"")*(NAV!$D543:X543&lt;&gt;"")),'Daily AUM'!$D543:X543),"")="",IFERROR(LOOKUP(2,1/(('Daily AUM'!$D543:X543&lt;&gt;"")*(NAV!$D543:X543&lt;&gt;"")),NAV!$D543:X543),"")=""),0,'Daily AUM'!Y543-(IFERROR(LOOKUP(2,1/(('Daily AUM'!$D543:X543&lt;&gt;"")*(NAV!$D543:X543&lt;&gt;"")),'Daily AUM'!$D543:X543),"")*(NAV!Y543/IFERROR(LOOKUP(2,1/(('Daily AUM'!$D543:X543&lt;&gt;"")*(NAV!$D543:X543&lt;&gt;"")),NAV!$D543:X543),"")))),0))</f>
        <v>53.119373147788792</v>
      </c>
      <c r="Z543" s="2">
        <f>IF(OR('Daily AUM'!Z543="",NAV!Z543=""),0,IFERROR(IF(OR(IFERROR(LOOKUP(2,1/(('Daily AUM'!$D543:Y543&lt;&gt;"")*(NAV!$D543:Y543&lt;&gt;"")),'Daily AUM'!$D543:Y543),"")="",IFERROR(LOOKUP(2,1/(('Daily AUM'!$D543:Y543&lt;&gt;"")*(NAV!$D543:Y543&lt;&gt;"")),NAV!$D543:Y543),"")=""),0,'Daily AUM'!Z543-(IFERROR(LOOKUP(2,1/(('Daily AUM'!$D543:Y543&lt;&gt;"")*(NAV!$D543:Y543&lt;&gt;"")),'Daily AUM'!$D543:Y543),"")*(NAV!Z543/IFERROR(LOOKUP(2,1/(('Daily AUM'!$D543:Y543&lt;&gt;"")*(NAV!$D543:Y543&lt;&gt;"")),NAV!$D543:Y543),"")))),0))</f>
        <v>-215.92866601671449</v>
      </c>
      <c r="AA543" s="2">
        <f>IF(OR('Daily AUM'!AA543="",NAV!AA543=""),0,IFERROR(IF(OR(IFERROR(LOOKUP(2,1/(('Daily AUM'!$D543:Z543&lt;&gt;"")*(NAV!$D543:Z543&lt;&gt;"")),'Daily AUM'!$D543:Z543),"")="",IFERROR(LOOKUP(2,1/(('Daily AUM'!$D543:Z543&lt;&gt;"")*(NAV!$D543:Z543&lt;&gt;"")),NAV!$D543:Z543),"")=""),0,'Daily AUM'!AA543-(IFERROR(LOOKUP(2,1/(('Daily AUM'!$D543:Z543&lt;&gt;"")*(NAV!$D543:Z543&lt;&gt;"")),'Daily AUM'!$D543:Z543),"")*(NAV!AA543/IFERROR(LOOKUP(2,1/(('Daily AUM'!$D543:Z543&lt;&gt;"")*(NAV!$D543:Z543&lt;&gt;"")),NAV!$D543:Z543),"")))),0))</f>
        <v>112.69349067012263</v>
      </c>
      <c r="AB543" s="2">
        <f>IF(OR('Daily AUM'!AB543="",NAV!AB543=""),0,IFERROR(IF(OR(IFERROR(LOOKUP(2,1/(('Daily AUM'!$D543:AA543&lt;&gt;"")*(NAV!$D543:AA543&lt;&gt;"")),'Daily AUM'!$D543:AA543),"")="",IFERROR(LOOKUP(2,1/(('Daily AUM'!$D543:AA543&lt;&gt;"")*(NAV!$D543:AA543&lt;&gt;"")),NAV!$D543:AA543),"")=""),0,'Daily AUM'!AB543-(IFERROR(LOOKUP(2,1/(('Daily AUM'!$D543:AA543&lt;&gt;"")*(NAV!$D543:AA543&lt;&gt;"")),'Daily AUM'!$D543:AA543),"")*(NAV!AB543/IFERROR(LOOKUP(2,1/(('Daily AUM'!$D543:AA543&lt;&gt;"")*(NAV!$D543:AA543&lt;&gt;"")),NAV!$D543:AA543),"")))),0))</f>
        <v>-116.36517085444757</v>
      </c>
      <c r="AC543" s="2">
        <f>IF(OR('Daily AUM'!AC543="",NAV!AC543=""),0,IFERROR(IF(OR(IFERROR(LOOKUP(2,1/(('Daily AUM'!$D543:AB543&lt;&gt;"")*(NAV!$D543:AB543&lt;&gt;"")),'Daily AUM'!$D543:AB543),"")="",IFERROR(LOOKUP(2,1/(('Daily AUM'!$D543:AB543&lt;&gt;"")*(NAV!$D543:AB543&lt;&gt;"")),NAV!$D543:AB543),"")=""),0,'Daily AUM'!AC543-(IFERROR(LOOKUP(2,1/(('Daily AUM'!$D543:AB543&lt;&gt;"")*(NAV!$D543:AB543&lt;&gt;"")),'Daily AUM'!$D543:AB543),"")*(NAV!AC543/IFERROR(LOOKUP(2,1/(('Daily AUM'!$D543:AB543&lt;&gt;"")*(NAV!$D543:AB543&lt;&gt;"")),NAV!$D543:AB543),"")))),0))</f>
        <v>99.590135266586003</v>
      </c>
      <c r="AD543" s="2">
        <f>IF(OR('Daily AUM'!AD543="",NAV!AD543=""),0,IFERROR(IF(OR(IFERROR(LOOKUP(2,1/(('Daily AUM'!$D543:AC543&lt;&gt;"")*(NAV!$D543:AC543&lt;&gt;"")),'Daily AUM'!$D543:AC543),"")="",IFERROR(LOOKUP(2,1/(('Daily AUM'!$D543:AC543&lt;&gt;"")*(NAV!$D543:AC543&lt;&gt;"")),NAV!$D543:AC543),"")=""),0,'Daily AUM'!AD543-(IFERROR(LOOKUP(2,1/(('Daily AUM'!$D543:AC543&lt;&gt;"")*(NAV!$D543:AC543&lt;&gt;"")),'Daily AUM'!$D543:AC543),"")*(NAV!AD543/IFERROR(LOOKUP(2,1/(('Daily AUM'!$D543:AC543&lt;&gt;"")*(NAV!$D543:AC543&lt;&gt;"")),NAV!$D543:AC543),"")))),0))</f>
        <v>119.67272168563795</v>
      </c>
      <c r="AE543" s="2">
        <f>IF(OR('Daily AUM'!AE543="",NAV!AE543=""),0,IFERROR(IF(OR(IFERROR(LOOKUP(2,1/(('Daily AUM'!$D543:AD543&lt;&gt;"")*(NAV!$D543:AD543&lt;&gt;"")),'Daily AUM'!$D543:AD543),"")="",IFERROR(LOOKUP(2,1/(('Daily AUM'!$D543:AD543&lt;&gt;"")*(NAV!$D543:AD543&lt;&gt;"")),NAV!$D543:AD543),"")=""),0,'Daily AUM'!AE543-(IFERROR(LOOKUP(2,1/(('Daily AUM'!$D543:AD543&lt;&gt;"")*(NAV!$D543:AD543&lt;&gt;"")),'Daily AUM'!$D543:AD543),"")*(NAV!AE543/IFERROR(LOOKUP(2,1/(('Daily AUM'!$D543:AD543&lt;&gt;"")*(NAV!$D543:AD543&lt;&gt;"")),NAV!$D543:AD543),"")))),0))</f>
        <v>37.934575705436146</v>
      </c>
      <c r="AF543" s="2">
        <f>IF(OR('Daily AUM'!AF543="",NAV!AF543=""),0,IFERROR(IF(OR(IFERROR(LOOKUP(2,1/(('Daily AUM'!$D543:AE543&lt;&gt;"")*(NAV!$D543:AE543&lt;&gt;"")),'Daily AUM'!$D543:AE543),"")="",IFERROR(LOOKUP(2,1/(('Daily AUM'!$D543:AE543&lt;&gt;"")*(NAV!$D543:AE543&lt;&gt;"")),NAV!$D543:AE543),"")=""),0,'Daily AUM'!AF543-(IFERROR(LOOKUP(2,1/(('Daily AUM'!$D543:AE543&lt;&gt;"")*(NAV!$D543:AE543&lt;&gt;"")),'Daily AUM'!$D543:AE543),"")*(NAV!AF543/IFERROR(LOOKUP(2,1/(('Daily AUM'!$D543:AE543&lt;&gt;"")*(NAV!$D543:AE543&lt;&gt;"")),NAV!$D543:AE543),"")))),0))</f>
        <v>233.12172736978391</v>
      </c>
      <c r="AG543" s="2">
        <f>IF(OR('Daily AUM'!AG543="",NAV!AG543=""),0,IFERROR(IF(OR(IFERROR(LOOKUP(2,1/(('Daily AUM'!$D543:AF543&lt;&gt;"")*(NAV!$D543:AF543&lt;&gt;"")),'Daily AUM'!$D543:AF543),"")="",IFERROR(LOOKUP(2,1/(('Daily AUM'!$D543:AF543&lt;&gt;"")*(NAV!$D543:AF543&lt;&gt;"")),NAV!$D543:AF543),"")=""),0,'Daily AUM'!AG543-(IFERROR(LOOKUP(2,1/(('Daily AUM'!$D543:AF543&lt;&gt;"")*(NAV!$D543:AF543&lt;&gt;"")),'Daily AUM'!$D543:AF543),"")*(NAV!AG543/IFERROR(LOOKUP(2,1/(('Daily AUM'!$D543:AF543&lt;&gt;"")*(NAV!$D543:AF543&lt;&gt;"")),NAV!$D543:AF543),"")))),0))</f>
        <v>-457.41037826751744</v>
      </c>
      <c r="AH543" s="2">
        <f>IF(OR('Daily AUM'!AH543="",NAV!AH543=""),0,IFERROR(IF(OR(IFERROR(LOOKUP(2,1/(('Daily AUM'!$D543:AG543&lt;&gt;"")*(NAV!$D543:AG543&lt;&gt;"")),'Daily AUM'!$D543:AG543),"")="",IFERROR(LOOKUP(2,1/(('Daily AUM'!$D543:AG543&lt;&gt;"")*(NAV!$D543:AG543&lt;&gt;"")),NAV!$D543:AG543),"")=""),0,'Daily AUM'!AH543-(IFERROR(LOOKUP(2,1/(('Daily AUM'!$D543:AG543&lt;&gt;"")*(NAV!$D543:AG543&lt;&gt;"")),'Daily AUM'!$D543:AG543),"")*(NAV!AH543/IFERROR(LOOKUP(2,1/(('Daily AUM'!$D543:AG543&lt;&gt;"")*(NAV!$D543:AG543&lt;&gt;"")),NAV!$D543:AG543),"")))),0))</f>
        <v>-59.453114879279383</v>
      </c>
      <c r="AI543" s="2">
        <f>IF(OR('Daily AUM'!AI543="",NAV!AI543=""),0,IFERROR(IF(OR(IFERROR(LOOKUP(2,1/(('Daily AUM'!$D543:AH543&lt;&gt;"")*(NAV!$D543:AH543&lt;&gt;"")),'Daily AUM'!$D543:AH543),"")="",IFERROR(LOOKUP(2,1/(('Daily AUM'!$D543:AH543&lt;&gt;"")*(NAV!$D543:AH543&lt;&gt;"")),NAV!$D543:AH543),"")=""),0,'Daily AUM'!AI543-(IFERROR(LOOKUP(2,1/(('Daily AUM'!$D543:AH543&lt;&gt;"")*(NAV!$D543:AH543&lt;&gt;"")),'Daily AUM'!$D543:AH543),"")*(NAV!AI543/IFERROR(LOOKUP(2,1/(('Daily AUM'!$D543:AH543&lt;&gt;"")*(NAV!$D543:AH543&lt;&gt;"")),NAV!$D543:AH543),"")))),0))</f>
        <v>250.34677988578187</v>
      </c>
      <c r="AJ543" s="2">
        <f>IF(OR('Daily AUM'!AJ543="",NAV!AJ543=""),0,IFERROR(IF(OR(IFERROR(LOOKUP(2,1/(('Daily AUM'!$D543:AI543&lt;&gt;"")*(NAV!$D543:AI543&lt;&gt;"")),'Daily AUM'!$D543:AI543),"")="",IFERROR(LOOKUP(2,1/(('Daily AUM'!$D543:AI543&lt;&gt;"")*(NAV!$D543:AI543&lt;&gt;"")),NAV!$D543:AI543),"")=""),0,'Daily AUM'!AJ543-(IFERROR(LOOKUP(2,1/(('Daily AUM'!$D543:AI543&lt;&gt;"")*(NAV!$D543:AI543&lt;&gt;"")),'Daily AUM'!$D543:AI543),"")*(NAV!AJ543/IFERROR(LOOKUP(2,1/(('Daily AUM'!$D543:AI543&lt;&gt;"")*(NAV!$D543:AI543&lt;&gt;"")),NAV!$D543:AI543),"")))),0))</f>
        <v>-22.329589924354877</v>
      </c>
      <c r="AK543" s="2">
        <f>IF(OR('Daily AUM'!AK543="",NAV!AK543=""),0,IFERROR(IF(OR(IFERROR(LOOKUP(2,1/(('Daily AUM'!$D543:AJ543&lt;&gt;"")*(NAV!$D543:AJ543&lt;&gt;"")),'Daily AUM'!$D543:AJ543),"")="",IFERROR(LOOKUP(2,1/(('Daily AUM'!$D543:AJ543&lt;&gt;"")*(NAV!$D543:AJ543&lt;&gt;"")),NAV!$D543:AJ543),"")=""),0,'Daily AUM'!AK543-(IFERROR(LOOKUP(2,1/(('Daily AUM'!$D543:AJ543&lt;&gt;"")*(NAV!$D543:AJ543&lt;&gt;"")),'Daily AUM'!$D543:AJ543),"")*(NAV!AK543/IFERROR(LOOKUP(2,1/(('Daily AUM'!$D543:AJ543&lt;&gt;"")*(NAV!$D543:AJ543&lt;&gt;"")),NAV!$D543:AJ543),"")))),0))</f>
        <v>-112.0753941706098</v>
      </c>
      <c r="AL543" s="2">
        <f>IF(OR('Daily AUM'!AL543="",NAV!AL543=""),0,IFERROR(IF(OR(IFERROR(LOOKUP(2,1/(('Daily AUM'!$D543:AK543&lt;&gt;"")*(NAV!$D543:AK543&lt;&gt;"")),'Daily AUM'!$D543:AK543),"")="",IFERROR(LOOKUP(2,1/(('Daily AUM'!$D543:AK543&lt;&gt;"")*(NAV!$D543:AK543&lt;&gt;"")),NAV!$D543:AK543),"")=""),0,'Daily AUM'!AL543-(IFERROR(LOOKUP(2,1/(('Daily AUM'!$D543:AK543&lt;&gt;"")*(NAV!$D543:AK543&lt;&gt;"")),'Daily AUM'!$D543:AK543),"")*(NAV!AL543/IFERROR(LOOKUP(2,1/(('Daily AUM'!$D543:AK543&lt;&gt;"")*(NAV!$D543:AK543&lt;&gt;"")),NAV!$D543:AK543),"")))),0))</f>
        <v>23.061985137999727</v>
      </c>
      <c r="AM543" s="2">
        <f>IF(OR('Daily AUM'!AM543="",NAV!AM543=""),0,IFERROR(IF(OR(IFERROR(LOOKUP(2,1/(('Daily AUM'!$D543:AL543&lt;&gt;"")*(NAV!$D543:AL543&lt;&gt;"")),'Daily AUM'!$D543:AL543),"")="",IFERROR(LOOKUP(2,1/(('Daily AUM'!$D543:AL543&lt;&gt;"")*(NAV!$D543:AL543&lt;&gt;"")),NAV!$D543:AL543),"")=""),0,'Daily AUM'!AM543-(IFERROR(LOOKUP(2,1/(('Daily AUM'!$D543:AL543&lt;&gt;"")*(NAV!$D543:AL543&lt;&gt;"")),'Daily AUM'!$D543:AL543),"")*(NAV!AM543/IFERROR(LOOKUP(2,1/(('Daily AUM'!$D543:AL543&lt;&gt;"")*(NAV!$D543:AL543&lt;&gt;"")),NAV!$D543:AL543),"")))),0))</f>
        <v>-28.124639241417754</v>
      </c>
      <c r="AN543" s="2">
        <f>IF(OR('Daily AUM'!AN543="",NAV!AN543=""),0,IFERROR(IF(OR(IFERROR(LOOKUP(2,1/(('Daily AUM'!$D543:AM543&lt;&gt;"")*(NAV!$D543:AM543&lt;&gt;"")),'Daily AUM'!$D543:AM543),"")="",IFERROR(LOOKUP(2,1/(('Daily AUM'!$D543:AM543&lt;&gt;"")*(NAV!$D543:AM543&lt;&gt;"")),NAV!$D543:AM543),"")=""),0,'Daily AUM'!AN543-(IFERROR(LOOKUP(2,1/(('Daily AUM'!$D543:AM543&lt;&gt;"")*(NAV!$D543:AM543&lt;&gt;"")),'Daily AUM'!$D543:AM543),"")*(NAV!AN543/IFERROR(LOOKUP(2,1/(('Daily AUM'!$D543:AM543&lt;&gt;"")*(NAV!$D543:AM543&lt;&gt;"")),NAV!$D543:AM543),"")))),0))</f>
        <v>59.370841227080746</v>
      </c>
      <c r="AO543" s="2">
        <f>IF(OR('Daily AUM'!AO543="",NAV!AO543=""),0,IFERROR(IF(OR(IFERROR(LOOKUP(2,1/(('Daily AUM'!$D543:AN543&lt;&gt;"")*(NAV!$D543:AN543&lt;&gt;"")),'Daily AUM'!$D543:AN543),"")="",IFERROR(LOOKUP(2,1/(('Daily AUM'!$D543:AN543&lt;&gt;"")*(NAV!$D543:AN543&lt;&gt;"")),NAV!$D543:AN543),"")=""),0,'Daily AUM'!AO543-(IFERROR(LOOKUP(2,1/(('Daily AUM'!$D543:AN543&lt;&gt;"")*(NAV!$D543:AN543&lt;&gt;"")),'Daily AUM'!$D543:AN543),"")*(NAV!AO543/IFERROR(LOOKUP(2,1/(('Daily AUM'!$D543:AN543&lt;&gt;"")*(NAV!$D543:AN543&lt;&gt;"")),NAV!$D543:AN543),"")))),0))</f>
        <v>-226.86110880346496</v>
      </c>
      <c r="AP543" s="2">
        <f>IF(OR('Daily AUM'!AP543="",NAV!AP543=""),0,IFERROR(IF(OR(IFERROR(LOOKUP(2,1/(('Daily AUM'!$D543:AO543&lt;&gt;"")*(NAV!$D543:AO543&lt;&gt;"")),'Daily AUM'!$D543:AO543),"")="",IFERROR(LOOKUP(2,1/(('Daily AUM'!$D543:AO543&lt;&gt;"")*(NAV!$D543:AO543&lt;&gt;"")),NAV!$D543:AO543),"")=""),0,'Daily AUM'!AP543-(IFERROR(LOOKUP(2,1/(('Daily AUM'!$D543:AO543&lt;&gt;"")*(NAV!$D543:AO543&lt;&gt;"")),'Daily AUM'!$D543:AO543),"")*(NAV!AP543/IFERROR(LOOKUP(2,1/(('Daily AUM'!$D543:AO543&lt;&gt;"")*(NAV!$D543:AO543&lt;&gt;"")),NAV!$D543:AO543),"")))),0))</f>
        <v>114.81655933026559</v>
      </c>
      <c r="AQ543" s="2">
        <f>IF(OR('Daily AUM'!AQ543="",NAV!AQ543=""),0,IFERROR(IF(OR(IFERROR(LOOKUP(2,1/(('Daily AUM'!$D543:AP543&lt;&gt;"")*(NAV!$D543:AP543&lt;&gt;"")),'Daily AUM'!$D543:AP543),"")="",IFERROR(LOOKUP(2,1/(('Daily AUM'!$D543:AP543&lt;&gt;"")*(NAV!$D543:AP543&lt;&gt;"")),NAV!$D543:AP543),"")=""),0,'Daily AUM'!AQ543-(IFERROR(LOOKUP(2,1/(('Daily AUM'!$D543:AP543&lt;&gt;"")*(NAV!$D543:AP543&lt;&gt;"")),'Daily AUM'!$D543:AP543),"")*(NAV!AQ543/IFERROR(LOOKUP(2,1/(('Daily AUM'!$D543:AP543&lt;&gt;"")*(NAV!$D543:AP543&lt;&gt;"")),NAV!$D543:AP543),"")))),0))</f>
        <v>9.0667713361581264</v>
      </c>
      <c r="AR543" s="2">
        <f>IF(OR('Daily AUM'!AR543="",NAV!AR543=""),0,IFERROR(IF(OR(IFERROR(LOOKUP(2,1/(('Daily AUM'!$D543:AQ543&lt;&gt;"")*(NAV!$D543:AQ543&lt;&gt;"")),'Daily AUM'!$D543:AQ543),"")="",IFERROR(LOOKUP(2,1/(('Daily AUM'!$D543:AQ543&lt;&gt;"")*(NAV!$D543:AQ543&lt;&gt;"")),NAV!$D543:AQ543),"")=""),0,'Daily AUM'!AR543-(IFERROR(LOOKUP(2,1/(('Daily AUM'!$D543:AQ543&lt;&gt;"")*(NAV!$D543:AQ543&lt;&gt;"")),'Daily AUM'!$D543:AQ543),"")*(NAV!AR543/IFERROR(LOOKUP(2,1/(('Daily AUM'!$D543:AQ543&lt;&gt;"")*(NAV!$D543:AQ543&lt;&gt;"")),NAV!$D543:AQ543),"")))),0))</f>
        <v>147.97197174645953</v>
      </c>
      <c r="AS543" s="2">
        <f t="shared" si="16"/>
        <v>-212.03213500594029</v>
      </c>
      <c r="AT543" s="2">
        <f t="shared" si="17"/>
        <v>-30.900502796494038</v>
      </c>
    </row>
    <row r="544" spans="1:46" x14ac:dyDescent="0.2">
      <c r="A544" t="s">
        <v>605</v>
      </c>
      <c r="B544" t="s">
        <v>597</v>
      </c>
      <c r="C544" t="s">
        <v>13</v>
      </c>
      <c r="D544" s="2">
        <f>0</f>
        <v>0</v>
      </c>
      <c r="E544" s="2">
        <f>IF(OR('Daily AUM'!E544="",NAV!E544=""),0,IFERROR(IF(OR(IFERROR(LOOKUP(2,1/(('Daily AUM'!$D544:D544&lt;&gt;"")*(NAV!$D544:D544&lt;&gt;"")),'Daily AUM'!$D544:D544),"")="",IFERROR(LOOKUP(2,1/(('Daily AUM'!$D544:D544&lt;&gt;"")*(NAV!$D544:D544&lt;&gt;"")),NAV!$D544:D544),"")=""),0,'Daily AUM'!E544-(IFERROR(LOOKUP(2,1/(('Daily AUM'!$D544:D544&lt;&gt;"")*(NAV!$D544:D544&lt;&gt;"")),'Daily AUM'!$D544:D544),"")*(NAV!E544/IFERROR(LOOKUP(2,1/(('Daily AUM'!$D544:D544&lt;&gt;"")*(NAV!$D544:D544&lt;&gt;"")),NAV!$D544:D544),"")))),0))</f>
        <v>5.637497258987878E-3</v>
      </c>
      <c r="F544" s="2">
        <f>IF(OR('Daily AUM'!F544="",NAV!F544=""),0,IFERROR(IF(OR(IFERROR(LOOKUP(2,1/(('Daily AUM'!$D544:E544&lt;&gt;"")*(NAV!$D544:E544&lt;&gt;"")),'Daily AUM'!$D544:E544),"")="",IFERROR(LOOKUP(2,1/(('Daily AUM'!$D544:E544&lt;&gt;"")*(NAV!$D544:E544&lt;&gt;"")),NAV!$D544:E544),"")=""),0,'Daily AUM'!F544-(IFERROR(LOOKUP(2,1/(('Daily AUM'!$D544:E544&lt;&gt;"")*(NAV!$D544:E544&lt;&gt;"")),'Daily AUM'!$D544:E544),"")*(NAV!F544/IFERROR(LOOKUP(2,1/(('Daily AUM'!$D544:E544&lt;&gt;"")*(NAV!$D544:E544&lt;&gt;"")),NAV!$D544:E544),"")))),0))</f>
        <v>-10.902476510473576</v>
      </c>
      <c r="G544" s="2">
        <f>IF(OR('Daily AUM'!G544="",NAV!G544=""),0,IFERROR(IF(OR(IFERROR(LOOKUP(2,1/(('Daily AUM'!$D544:F544&lt;&gt;"")*(NAV!$D544:F544&lt;&gt;"")),'Daily AUM'!$D544:F544),"")="",IFERROR(LOOKUP(2,1/(('Daily AUM'!$D544:F544&lt;&gt;"")*(NAV!$D544:F544&lt;&gt;"")),NAV!$D544:F544),"")=""),0,'Daily AUM'!G544-(IFERROR(LOOKUP(2,1/(('Daily AUM'!$D544:F544&lt;&gt;"")*(NAV!$D544:F544&lt;&gt;"")),'Daily AUM'!$D544:F544),"")*(NAV!G544/IFERROR(LOOKUP(2,1/(('Daily AUM'!$D544:F544&lt;&gt;"")*(NAV!$D544:F544&lt;&gt;"")),NAV!$D544:F544),"")))),0))</f>
        <v>5.720902019456986</v>
      </c>
      <c r="H544" s="2">
        <f>IF(OR('Daily AUM'!H544="",NAV!H544=""),0,IFERROR(IF(OR(IFERROR(LOOKUP(2,1/(('Daily AUM'!$D544:G544&lt;&gt;"")*(NAV!$D544:G544&lt;&gt;"")),'Daily AUM'!$D544:G544),"")="",IFERROR(LOOKUP(2,1/(('Daily AUM'!$D544:G544&lt;&gt;"")*(NAV!$D544:G544&lt;&gt;"")),NAV!$D544:G544),"")=""),0,'Daily AUM'!H544-(IFERROR(LOOKUP(2,1/(('Daily AUM'!$D544:G544&lt;&gt;"")*(NAV!$D544:G544&lt;&gt;"")),'Daily AUM'!$D544:G544),"")*(NAV!H544/IFERROR(LOOKUP(2,1/(('Daily AUM'!$D544:G544&lt;&gt;"")*(NAV!$D544:G544&lt;&gt;"")),NAV!$D544:G544),"")))),0))</f>
        <v>-5.5363355077667507</v>
      </c>
      <c r="I544" s="2">
        <f>IF(OR('Daily AUM'!I544="",NAV!I544=""),0,IFERROR(IF(OR(IFERROR(LOOKUP(2,1/(('Daily AUM'!$D544:H544&lt;&gt;"")*(NAV!$D544:H544&lt;&gt;"")),'Daily AUM'!$D544:H544),"")="",IFERROR(LOOKUP(2,1/(('Daily AUM'!$D544:H544&lt;&gt;"")*(NAV!$D544:H544&lt;&gt;"")),NAV!$D544:H544),"")=""),0,'Daily AUM'!I544-(IFERROR(LOOKUP(2,1/(('Daily AUM'!$D544:H544&lt;&gt;"")*(NAV!$D544:H544&lt;&gt;"")),'Daily AUM'!$D544:H544),"")*(NAV!I544/IFERROR(LOOKUP(2,1/(('Daily AUM'!$D544:H544&lt;&gt;"")*(NAV!$D544:H544&lt;&gt;"")),NAV!$D544:H544),"")))),0))</f>
        <v>4.9761856959245563</v>
      </c>
      <c r="J544" s="2">
        <f>IF(OR('Daily AUM'!J544="",NAV!J544=""),0,IFERROR(IF(OR(IFERROR(LOOKUP(2,1/(('Daily AUM'!$D544:I544&lt;&gt;"")*(NAV!$D544:I544&lt;&gt;"")),'Daily AUM'!$D544:I544),"")="",IFERROR(LOOKUP(2,1/(('Daily AUM'!$D544:I544&lt;&gt;"")*(NAV!$D544:I544&lt;&gt;"")),NAV!$D544:I544),"")=""),0,'Daily AUM'!J544-(IFERROR(LOOKUP(2,1/(('Daily AUM'!$D544:I544&lt;&gt;"")*(NAV!$D544:I544&lt;&gt;"")),'Daily AUM'!$D544:I544),"")*(NAV!J544/IFERROR(LOOKUP(2,1/(('Daily AUM'!$D544:I544&lt;&gt;"")*(NAV!$D544:I544&lt;&gt;"")),NAV!$D544:I544),"")))),0))</f>
        <v>-11.783302547137254</v>
      </c>
      <c r="K544" s="2">
        <f>IF(OR('Daily AUM'!K544="",NAV!K544=""),0,IFERROR(IF(OR(IFERROR(LOOKUP(2,1/(('Daily AUM'!$D544:J544&lt;&gt;"")*(NAV!$D544:J544&lt;&gt;"")),'Daily AUM'!$D544:J544),"")="",IFERROR(LOOKUP(2,1/(('Daily AUM'!$D544:J544&lt;&gt;"")*(NAV!$D544:J544&lt;&gt;"")),NAV!$D544:J544),"")=""),0,'Daily AUM'!K544-(IFERROR(LOOKUP(2,1/(('Daily AUM'!$D544:J544&lt;&gt;"")*(NAV!$D544:J544&lt;&gt;"")),'Daily AUM'!$D544:J544),"")*(NAV!K544/IFERROR(LOOKUP(2,1/(('Daily AUM'!$D544:J544&lt;&gt;"")*(NAV!$D544:J544&lt;&gt;"")),NAV!$D544:J544),"")))),0))</f>
        <v>11.953874776370242</v>
      </c>
      <c r="L544" s="2">
        <f>IF(OR('Daily AUM'!L544="",NAV!L544=""),0,IFERROR(IF(OR(IFERROR(LOOKUP(2,1/(('Daily AUM'!$D544:K544&lt;&gt;"")*(NAV!$D544:K544&lt;&gt;"")),'Daily AUM'!$D544:K544),"")="",IFERROR(LOOKUP(2,1/(('Daily AUM'!$D544:K544&lt;&gt;"")*(NAV!$D544:K544&lt;&gt;"")),NAV!$D544:K544),"")=""),0,'Daily AUM'!L544-(IFERROR(LOOKUP(2,1/(('Daily AUM'!$D544:K544&lt;&gt;"")*(NAV!$D544:K544&lt;&gt;"")),'Daily AUM'!$D544:K544),"")*(NAV!L544/IFERROR(LOOKUP(2,1/(('Daily AUM'!$D544:K544&lt;&gt;"")*(NAV!$D544:K544&lt;&gt;"")),NAV!$D544:K544),"")))),0))</f>
        <v>-6.8241135922926617</v>
      </c>
      <c r="M544" s="2">
        <f>IF(OR('Daily AUM'!M544="",NAV!M544=""),0,IFERROR(IF(OR(IFERROR(LOOKUP(2,1/(('Daily AUM'!$D544:L544&lt;&gt;"")*(NAV!$D544:L544&lt;&gt;"")),'Daily AUM'!$D544:L544),"")="",IFERROR(LOOKUP(2,1/(('Daily AUM'!$D544:L544&lt;&gt;"")*(NAV!$D544:L544&lt;&gt;"")),NAV!$D544:L544),"")=""),0,'Daily AUM'!M544-(IFERROR(LOOKUP(2,1/(('Daily AUM'!$D544:L544&lt;&gt;"")*(NAV!$D544:L544&lt;&gt;"")),'Daily AUM'!$D544:L544),"")*(NAV!M544/IFERROR(LOOKUP(2,1/(('Daily AUM'!$D544:L544&lt;&gt;"")*(NAV!$D544:L544&lt;&gt;"")),NAV!$D544:L544),"")))),0))</f>
        <v>6.0689021835494827</v>
      </c>
      <c r="N544" s="2">
        <f>IF(OR('Daily AUM'!N544="",NAV!N544=""),0,IFERROR(IF(OR(IFERROR(LOOKUP(2,1/(('Daily AUM'!$D544:M544&lt;&gt;"")*(NAV!$D544:M544&lt;&gt;"")),'Daily AUM'!$D544:M544),"")="",IFERROR(LOOKUP(2,1/(('Daily AUM'!$D544:M544&lt;&gt;"")*(NAV!$D544:M544&lt;&gt;"")),NAV!$D544:M544),"")=""),0,'Daily AUM'!N544-(IFERROR(LOOKUP(2,1/(('Daily AUM'!$D544:M544&lt;&gt;"")*(NAV!$D544:M544&lt;&gt;"")),'Daily AUM'!$D544:M544),"")*(NAV!N544/IFERROR(LOOKUP(2,1/(('Daily AUM'!$D544:M544&lt;&gt;"")*(NAV!$D544:M544&lt;&gt;"")),NAV!$D544:M544),"")))),0))</f>
        <v>-3.5516824146973249</v>
      </c>
      <c r="O544" s="2">
        <f>IF(OR('Daily AUM'!O544="",NAV!O544=""),0,IFERROR(IF(OR(IFERROR(LOOKUP(2,1/(('Daily AUM'!$D544:N544&lt;&gt;"")*(NAV!$D544:N544&lt;&gt;"")),'Daily AUM'!$D544:N544),"")="",IFERROR(LOOKUP(2,1/(('Daily AUM'!$D544:N544&lt;&gt;"")*(NAV!$D544:N544&lt;&gt;"")),NAV!$D544:N544),"")=""),0,'Daily AUM'!O544-(IFERROR(LOOKUP(2,1/(('Daily AUM'!$D544:N544&lt;&gt;"")*(NAV!$D544:N544&lt;&gt;"")),'Daily AUM'!$D544:N544),"")*(NAV!O544/IFERROR(LOOKUP(2,1/(('Daily AUM'!$D544:N544&lt;&gt;"")*(NAV!$D544:N544&lt;&gt;"")),NAV!$D544:N544),"")))),0))</f>
        <v>2.424354939616677</v>
      </c>
      <c r="P544" s="2">
        <f>IF(OR('Daily AUM'!P544="",NAV!P544=""),0,IFERROR(IF(OR(IFERROR(LOOKUP(2,1/(('Daily AUM'!$D544:O544&lt;&gt;"")*(NAV!$D544:O544&lt;&gt;"")),'Daily AUM'!$D544:O544),"")="",IFERROR(LOOKUP(2,1/(('Daily AUM'!$D544:O544&lt;&gt;"")*(NAV!$D544:O544&lt;&gt;"")),NAV!$D544:O544),"")=""),0,'Daily AUM'!P544-(IFERROR(LOOKUP(2,1/(('Daily AUM'!$D544:O544&lt;&gt;"")*(NAV!$D544:O544&lt;&gt;"")),'Daily AUM'!$D544:O544),"")*(NAV!P544/IFERROR(LOOKUP(2,1/(('Daily AUM'!$D544:O544&lt;&gt;"")*(NAV!$D544:O544&lt;&gt;"")),NAV!$D544:O544),"")))),0))</f>
        <v>-1.0394994584519566</v>
      </c>
      <c r="Q544" s="2">
        <f>IF(OR('Daily AUM'!Q544="",NAV!Q544=""),0,IFERROR(IF(OR(IFERROR(LOOKUP(2,1/(('Daily AUM'!$D544:P544&lt;&gt;"")*(NAV!$D544:P544&lt;&gt;"")),'Daily AUM'!$D544:P544),"")="",IFERROR(LOOKUP(2,1/(('Daily AUM'!$D544:P544&lt;&gt;"")*(NAV!$D544:P544&lt;&gt;"")),NAV!$D544:P544),"")=""),0,'Daily AUM'!Q544-(IFERROR(LOOKUP(2,1/(('Daily AUM'!$D544:P544&lt;&gt;"")*(NAV!$D544:P544&lt;&gt;"")),'Daily AUM'!$D544:P544),"")*(NAV!Q544/IFERROR(LOOKUP(2,1/(('Daily AUM'!$D544:P544&lt;&gt;"")*(NAV!$D544:P544&lt;&gt;"")),NAV!$D544:P544),"")))),0))</f>
        <v>3.6458637845002784</v>
      </c>
      <c r="R544" s="2">
        <f>IF(OR('Daily AUM'!R544="",NAV!R544=""),0,IFERROR(IF(OR(IFERROR(LOOKUP(2,1/(('Daily AUM'!$D544:Q544&lt;&gt;"")*(NAV!$D544:Q544&lt;&gt;"")),'Daily AUM'!$D544:Q544),"")="",IFERROR(LOOKUP(2,1/(('Daily AUM'!$D544:Q544&lt;&gt;"")*(NAV!$D544:Q544&lt;&gt;"")),NAV!$D544:Q544),"")=""),0,'Daily AUM'!R544-(IFERROR(LOOKUP(2,1/(('Daily AUM'!$D544:Q544&lt;&gt;"")*(NAV!$D544:Q544&lt;&gt;"")),'Daily AUM'!$D544:Q544),"")*(NAV!R544/IFERROR(LOOKUP(2,1/(('Daily AUM'!$D544:Q544&lt;&gt;"")*(NAV!$D544:Q544&lt;&gt;"")),NAV!$D544:Q544),"")))),0))</f>
        <v>-5.0483861640830696</v>
      </c>
      <c r="S544" s="2">
        <f>IF(OR('Daily AUM'!S544="",NAV!S544=""),0,IFERROR(IF(OR(IFERROR(LOOKUP(2,1/(('Daily AUM'!$D544:R544&lt;&gt;"")*(NAV!$D544:R544&lt;&gt;"")),'Daily AUM'!$D544:R544),"")="",IFERROR(LOOKUP(2,1/(('Daily AUM'!$D544:R544&lt;&gt;"")*(NAV!$D544:R544&lt;&gt;"")),NAV!$D544:R544),"")=""),0,'Daily AUM'!S544-(IFERROR(LOOKUP(2,1/(('Daily AUM'!$D544:R544&lt;&gt;"")*(NAV!$D544:R544&lt;&gt;"")),'Daily AUM'!$D544:R544),"")*(NAV!S544/IFERROR(LOOKUP(2,1/(('Daily AUM'!$D544:R544&lt;&gt;"")*(NAV!$D544:R544&lt;&gt;"")),NAV!$D544:R544),"")))),0))</f>
        <v>-0.22275632111370669</v>
      </c>
      <c r="T544" s="2">
        <f>IF(OR('Daily AUM'!T544="",NAV!T544=""),0,IFERROR(IF(OR(IFERROR(LOOKUP(2,1/(('Daily AUM'!$D544:S544&lt;&gt;"")*(NAV!$D544:S544&lt;&gt;"")),'Daily AUM'!$D544:S544),"")="",IFERROR(LOOKUP(2,1/(('Daily AUM'!$D544:S544&lt;&gt;"")*(NAV!$D544:S544&lt;&gt;"")),NAV!$D544:S544),"")=""),0,'Daily AUM'!T544-(IFERROR(LOOKUP(2,1/(('Daily AUM'!$D544:S544&lt;&gt;"")*(NAV!$D544:S544&lt;&gt;"")),'Daily AUM'!$D544:S544),"")*(NAV!T544/IFERROR(LOOKUP(2,1/(('Daily AUM'!$D544:S544&lt;&gt;"")*(NAV!$D544:S544&lt;&gt;"")),NAV!$D544:S544),"")))),0))</f>
        <v>5.0624034560373161</v>
      </c>
      <c r="U544" s="2">
        <f>IF(OR('Daily AUM'!U544="",NAV!U544=""),0,IFERROR(IF(OR(IFERROR(LOOKUP(2,1/(('Daily AUM'!$D544:T544&lt;&gt;"")*(NAV!$D544:T544&lt;&gt;"")),'Daily AUM'!$D544:T544),"")="",IFERROR(LOOKUP(2,1/(('Daily AUM'!$D544:T544&lt;&gt;"")*(NAV!$D544:T544&lt;&gt;"")),NAV!$D544:T544),"")=""),0,'Daily AUM'!U544-(IFERROR(LOOKUP(2,1/(('Daily AUM'!$D544:T544&lt;&gt;"")*(NAV!$D544:T544&lt;&gt;"")),'Daily AUM'!$D544:T544),"")*(NAV!U544/IFERROR(LOOKUP(2,1/(('Daily AUM'!$D544:T544&lt;&gt;"")*(NAV!$D544:T544&lt;&gt;"")),NAV!$D544:T544),"")))),0))</f>
        <v>0.47808821160168691</v>
      </c>
      <c r="V544" s="2">
        <f>IF(OR('Daily AUM'!V544="",NAV!V544=""),0,IFERROR(IF(OR(IFERROR(LOOKUP(2,1/(('Daily AUM'!$D544:U544&lt;&gt;"")*(NAV!$D544:U544&lt;&gt;"")),'Daily AUM'!$D544:U544),"")="",IFERROR(LOOKUP(2,1/(('Daily AUM'!$D544:U544&lt;&gt;"")*(NAV!$D544:U544&lt;&gt;"")),NAV!$D544:U544),"")=""),0,'Daily AUM'!V544-(IFERROR(LOOKUP(2,1/(('Daily AUM'!$D544:U544&lt;&gt;"")*(NAV!$D544:U544&lt;&gt;"")),'Daily AUM'!$D544:U544),"")*(NAV!V544/IFERROR(LOOKUP(2,1/(('Daily AUM'!$D544:U544&lt;&gt;"")*(NAV!$D544:U544&lt;&gt;"")),NAV!$D544:U544),"")))),0))</f>
        <v>-4.5346167845605692</v>
      </c>
      <c r="W544" s="2">
        <f>IF(OR('Daily AUM'!W544="",NAV!W544=""),0,IFERROR(IF(OR(IFERROR(LOOKUP(2,1/(('Daily AUM'!$D544:V544&lt;&gt;"")*(NAV!$D544:V544&lt;&gt;"")),'Daily AUM'!$D544:V544),"")="",IFERROR(LOOKUP(2,1/(('Daily AUM'!$D544:V544&lt;&gt;"")*(NAV!$D544:V544&lt;&gt;"")),NAV!$D544:V544),"")=""),0,'Daily AUM'!W544-(IFERROR(LOOKUP(2,1/(('Daily AUM'!$D544:V544&lt;&gt;"")*(NAV!$D544:V544&lt;&gt;"")),'Daily AUM'!$D544:V544),"")*(NAV!W544/IFERROR(LOOKUP(2,1/(('Daily AUM'!$D544:V544&lt;&gt;"")*(NAV!$D544:V544&lt;&gt;"")),NAV!$D544:V544),"")))),0))</f>
        <v>7.7515225240233576E-2</v>
      </c>
      <c r="X544" s="2">
        <f>IF(OR('Daily AUM'!X544="",NAV!X544=""),0,IFERROR(IF(OR(IFERROR(LOOKUP(2,1/(('Daily AUM'!$D544:W544&lt;&gt;"")*(NAV!$D544:W544&lt;&gt;"")),'Daily AUM'!$D544:W544),"")="",IFERROR(LOOKUP(2,1/(('Daily AUM'!$D544:W544&lt;&gt;"")*(NAV!$D544:W544&lt;&gt;"")),NAV!$D544:W544),"")=""),0,'Daily AUM'!X544-(IFERROR(LOOKUP(2,1/(('Daily AUM'!$D544:W544&lt;&gt;"")*(NAV!$D544:W544&lt;&gt;"")),'Daily AUM'!$D544:W544),"")*(NAV!X544/IFERROR(LOOKUP(2,1/(('Daily AUM'!$D544:W544&lt;&gt;"")*(NAV!$D544:W544&lt;&gt;"")),NAV!$D544:W544),"")))),0))</f>
        <v>3.9736589346438791</v>
      </c>
      <c r="Y544" s="2">
        <f>IF(OR('Daily AUM'!Y544="",NAV!Y544=""),0,IFERROR(IF(OR(IFERROR(LOOKUP(2,1/(('Daily AUM'!$D544:X544&lt;&gt;"")*(NAV!$D544:X544&lt;&gt;"")),'Daily AUM'!$D544:X544),"")="",IFERROR(LOOKUP(2,1/(('Daily AUM'!$D544:X544&lt;&gt;"")*(NAV!$D544:X544&lt;&gt;"")),NAV!$D544:X544),"")=""),0,'Daily AUM'!Y544-(IFERROR(LOOKUP(2,1/(('Daily AUM'!$D544:X544&lt;&gt;"")*(NAV!$D544:X544&lt;&gt;"")),'Daily AUM'!$D544:X544),"")*(NAV!Y544/IFERROR(LOOKUP(2,1/(('Daily AUM'!$D544:X544&lt;&gt;"")*(NAV!$D544:X544&lt;&gt;"")),NAV!$D544:X544),"")))),0))</f>
        <v>-1.8651317911844103</v>
      </c>
      <c r="Z544" s="2">
        <f>IF(OR('Daily AUM'!Z544="",NAV!Z544=""),0,IFERROR(IF(OR(IFERROR(LOOKUP(2,1/(('Daily AUM'!$D544:Y544&lt;&gt;"")*(NAV!$D544:Y544&lt;&gt;"")),'Daily AUM'!$D544:Y544),"")="",IFERROR(LOOKUP(2,1/(('Daily AUM'!$D544:Y544&lt;&gt;"")*(NAV!$D544:Y544&lt;&gt;"")),NAV!$D544:Y544),"")=""),0,'Daily AUM'!Z544-(IFERROR(LOOKUP(2,1/(('Daily AUM'!$D544:Y544&lt;&gt;"")*(NAV!$D544:Y544&lt;&gt;"")),'Daily AUM'!$D544:Y544),"")*(NAV!Z544/IFERROR(LOOKUP(2,1/(('Daily AUM'!$D544:Y544&lt;&gt;"")*(NAV!$D544:Y544&lt;&gt;"")),NAV!$D544:Y544),"")))),0))</f>
        <v>-4.4951331798423553</v>
      </c>
      <c r="AA544" s="2">
        <f>IF(OR('Daily AUM'!AA544="",NAV!AA544=""),0,IFERROR(IF(OR(IFERROR(LOOKUP(2,1/(('Daily AUM'!$D544:Z544&lt;&gt;"")*(NAV!$D544:Z544&lt;&gt;"")),'Daily AUM'!$D544:Z544),"")="",IFERROR(LOOKUP(2,1/(('Daily AUM'!$D544:Z544&lt;&gt;"")*(NAV!$D544:Z544&lt;&gt;"")),NAV!$D544:Z544),"")=""),0,'Daily AUM'!AA544-(IFERROR(LOOKUP(2,1/(('Daily AUM'!$D544:Z544&lt;&gt;"")*(NAV!$D544:Z544&lt;&gt;"")),'Daily AUM'!$D544:Z544),"")*(NAV!AA544/IFERROR(LOOKUP(2,1/(('Daily AUM'!$D544:Z544&lt;&gt;"")*(NAV!$D544:Z544&lt;&gt;"")),NAV!$D544:Z544),"")))),0))</f>
        <v>2.8705715213209828</v>
      </c>
      <c r="AB544" s="2">
        <f>IF(OR('Daily AUM'!AB544="",NAV!AB544=""),0,IFERROR(IF(OR(IFERROR(LOOKUP(2,1/(('Daily AUM'!$D544:AA544&lt;&gt;"")*(NAV!$D544:AA544&lt;&gt;"")),'Daily AUM'!$D544:AA544),"")="",IFERROR(LOOKUP(2,1/(('Daily AUM'!$D544:AA544&lt;&gt;"")*(NAV!$D544:AA544&lt;&gt;"")),NAV!$D544:AA544),"")=""),0,'Daily AUM'!AB544-(IFERROR(LOOKUP(2,1/(('Daily AUM'!$D544:AA544&lt;&gt;"")*(NAV!$D544:AA544&lt;&gt;"")),'Daily AUM'!$D544:AA544),"")*(NAV!AB544/IFERROR(LOOKUP(2,1/(('Daily AUM'!$D544:AA544&lt;&gt;"")*(NAV!$D544:AA544&lt;&gt;"")),NAV!$D544:AA544),"")))),0))</f>
        <v>-5.2135672106996367</v>
      </c>
      <c r="AC544" s="2">
        <f>IF(OR('Daily AUM'!AC544="",NAV!AC544=""),0,IFERROR(IF(OR(IFERROR(LOOKUP(2,1/(('Daily AUM'!$D544:AB544&lt;&gt;"")*(NAV!$D544:AB544&lt;&gt;"")),'Daily AUM'!$D544:AB544),"")="",IFERROR(LOOKUP(2,1/(('Daily AUM'!$D544:AB544&lt;&gt;"")*(NAV!$D544:AB544&lt;&gt;"")),NAV!$D544:AB544),"")=""),0,'Daily AUM'!AC544-(IFERROR(LOOKUP(2,1/(('Daily AUM'!$D544:AB544&lt;&gt;"")*(NAV!$D544:AB544&lt;&gt;"")),'Daily AUM'!$D544:AB544),"")*(NAV!AC544/IFERROR(LOOKUP(2,1/(('Daily AUM'!$D544:AB544&lt;&gt;"")*(NAV!$D544:AB544&lt;&gt;"")),NAV!$D544:AB544),"")))),0))</f>
        <v>5.6365317953259932</v>
      </c>
      <c r="AD544" s="2">
        <f>IF(OR('Daily AUM'!AD544="",NAV!AD544=""),0,IFERROR(IF(OR(IFERROR(LOOKUP(2,1/(('Daily AUM'!$D544:AC544&lt;&gt;"")*(NAV!$D544:AC544&lt;&gt;"")),'Daily AUM'!$D544:AC544),"")="",IFERROR(LOOKUP(2,1/(('Daily AUM'!$D544:AC544&lt;&gt;"")*(NAV!$D544:AC544&lt;&gt;"")),NAV!$D544:AC544),"")=""),0,'Daily AUM'!AD544-(IFERROR(LOOKUP(2,1/(('Daily AUM'!$D544:AC544&lt;&gt;"")*(NAV!$D544:AC544&lt;&gt;"")),'Daily AUM'!$D544:AC544),"")*(NAV!AD544/IFERROR(LOOKUP(2,1/(('Daily AUM'!$D544:AC544&lt;&gt;"")*(NAV!$D544:AC544&lt;&gt;"")),NAV!$D544:AC544),"")))),0))</f>
        <v>3.1220461379631956</v>
      </c>
      <c r="AE544" s="2">
        <f>IF(OR('Daily AUM'!AE544="",NAV!AE544=""),0,IFERROR(IF(OR(IFERROR(LOOKUP(2,1/(('Daily AUM'!$D544:AD544&lt;&gt;"")*(NAV!$D544:AD544&lt;&gt;"")),'Daily AUM'!$D544:AD544),"")="",IFERROR(LOOKUP(2,1/(('Daily AUM'!$D544:AD544&lt;&gt;"")*(NAV!$D544:AD544&lt;&gt;"")),NAV!$D544:AD544),"")=""),0,'Daily AUM'!AE544-(IFERROR(LOOKUP(2,1/(('Daily AUM'!$D544:AD544&lt;&gt;"")*(NAV!$D544:AD544&lt;&gt;"")),'Daily AUM'!$D544:AD544),"")*(NAV!AE544/IFERROR(LOOKUP(2,1/(('Daily AUM'!$D544:AD544&lt;&gt;"")*(NAV!$D544:AD544&lt;&gt;"")),NAV!$D544:AD544),"")))),0))</f>
        <v>-0.73631943669170141</v>
      </c>
      <c r="AF544" s="2">
        <f>IF(OR('Daily AUM'!AF544="",NAV!AF544=""),0,IFERROR(IF(OR(IFERROR(LOOKUP(2,1/(('Daily AUM'!$D544:AE544&lt;&gt;"")*(NAV!$D544:AE544&lt;&gt;"")),'Daily AUM'!$D544:AE544),"")="",IFERROR(LOOKUP(2,1/(('Daily AUM'!$D544:AE544&lt;&gt;"")*(NAV!$D544:AE544&lt;&gt;"")),NAV!$D544:AE544),"")=""),0,'Daily AUM'!AF544-(IFERROR(LOOKUP(2,1/(('Daily AUM'!$D544:AE544&lt;&gt;"")*(NAV!$D544:AE544&lt;&gt;"")),'Daily AUM'!$D544:AE544),"")*(NAV!AF544/IFERROR(LOOKUP(2,1/(('Daily AUM'!$D544:AE544&lt;&gt;"")*(NAV!$D544:AE544&lt;&gt;"")),NAV!$D544:AE544),"")))),0))</f>
        <v>6.1348496107630694</v>
      </c>
      <c r="AG544" s="2">
        <f>IF(OR('Daily AUM'!AG544="",NAV!AG544=""),0,IFERROR(IF(OR(IFERROR(LOOKUP(2,1/(('Daily AUM'!$D544:AF544&lt;&gt;"")*(NAV!$D544:AF544&lt;&gt;"")),'Daily AUM'!$D544:AF544),"")="",IFERROR(LOOKUP(2,1/(('Daily AUM'!$D544:AF544&lt;&gt;"")*(NAV!$D544:AF544&lt;&gt;"")),NAV!$D544:AF544),"")=""),0,'Daily AUM'!AG544-(IFERROR(LOOKUP(2,1/(('Daily AUM'!$D544:AF544&lt;&gt;"")*(NAV!$D544:AF544&lt;&gt;"")),'Daily AUM'!$D544:AF544),"")*(NAV!AG544/IFERROR(LOOKUP(2,1/(('Daily AUM'!$D544:AF544&lt;&gt;"")*(NAV!$D544:AF544&lt;&gt;"")),NAV!$D544:AF544),"")))),0))</f>
        <v>-10.646464754558565</v>
      </c>
      <c r="AH544" s="2">
        <f>IF(OR('Daily AUM'!AH544="",NAV!AH544=""),0,IFERROR(IF(OR(IFERROR(LOOKUP(2,1/(('Daily AUM'!$D544:AG544&lt;&gt;"")*(NAV!$D544:AG544&lt;&gt;"")),'Daily AUM'!$D544:AG544),"")="",IFERROR(LOOKUP(2,1/(('Daily AUM'!$D544:AG544&lt;&gt;"")*(NAV!$D544:AG544&lt;&gt;"")),NAV!$D544:AG544),"")=""),0,'Daily AUM'!AH544-(IFERROR(LOOKUP(2,1/(('Daily AUM'!$D544:AG544&lt;&gt;"")*(NAV!$D544:AG544&lt;&gt;"")),'Daily AUM'!$D544:AG544),"")*(NAV!AH544/IFERROR(LOOKUP(2,1/(('Daily AUM'!$D544:AG544&lt;&gt;"")*(NAV!$D544:AG544&lt;&gt;"")),NAV!$D544:AG544),"")))),0))</f>
        <v>-1.3939195921466307E-2</v>
      </c>
      <c r="AI544" s="2">
        <f>IF(OR('Daily AUM'!AI544="",NAV!AI544=""),0,IFERROR(IF(OR(IFERROR(LOOKUP(2,1/(('Daily AUM'!$D544:AH544&lt;&gt;"")*(NAV!$D544:AH544&lt;&gt;"")),'Daily AUM'!$D544:AH544),"")="",IFERROR(LOOKUP(2,1/(('Daily AUM'!$D544:AH544&lt;&gt;"")*(NAV!$D544:AH544&lt;&gt;"")),NAV!$D544:AH544),"")=""),0,'Daily AUM'!AI544-(IFERROR(LOOKUP(2,1/(('Daily AUM'!$D544:AH544&lt;&gt;"")*(NAV!$D544:AH544&lt;&gt;"")),'Daily AUM'!$D544:AH544),"")*(NAV!AI544/IFERROR(LOOKUP(2,1/(('Daily AUM'!$D544:AH544&lt;&gt;"")*(NAV!$D544:AH544&lt;&gt;"")),NAV!$D544:AH544),"")))),0))</f>
        <v>6.7112998051362069</v>
      </c>
      <c r="AJ544" s="2">
        <f>IF(OR('Daily AUM'!AJ544="",NAV!AJ544=""),0,IFERROR(IF(OR(IFERROR(LOOKUP(2,1/(('Daily AUM'!$D544:AI544&lt;&gt;"")*(NAV!$D544:AI544&lt;&gt;"")),'Daily AUM'!$D544:AI544),"")="",IFERROR(LOOKUP(2,1/(('Daily AUM'!$D544:AI544&lt;&gt;"")*(NAV!$D544:AI544&lt;&gt;"")),NAV!$D544:AI544),"")=""),0,'Daily AUM'!AJ544-(IFERROR(LOOKUP(2,1/(('Daily AUM'!$D544:AI544&lt;&gt;"")*(NAV!$D544:AI544&lt;&gt;"")),'Daily AUM'!$D544:AI544),"")*(NAV!AJ544/IFERROR(LOOKUP(2,1/(('Daily AUM'!$D544:AI544&lt;&gt;"")*(NAV!$D544:AI544&lt;&gt;"")),NAV!$D544:AI544),"")))),0))</f>
        <v>-1.2389813621727512</v>
      </c>
      <c r="AK544" s="2">
        <f>IF(OR('Daily AUM'!AK544="",NAV!AK544=""),0,IFERROR(IF(OR(IFERROR(LOOKUP(2,1/(('Daily AUM'!$D544:AJ544&lt;&gt;"")*(NAV!$D544:AJ544&lt;&gt;"")),'Daily AUM'!$D544:AJ544),"")="",IFERROR(LOOKUP(2,1/(('Daily AUM'!$D544:AJ544&lt;&gt;"")*(NAV!$D544:AJ544&lt;&gt;"")),NAV!$D544:AJ544),"")=""),0,'Daily AUM'!AK544-(IFERROR(LOOKUP(2,1/(('Daily AUM'!$D544:AJ544&lt;&gt;"")*(NAV!$D544:AJ544&lt;&gt;"")),'Daily AUM'!$D544:AJ544),"")*(NAV!AK544/IFERROR(LOOKUP(2,1/(('Daily AUM'!$D544:AJ544&lt;&gt;"")*(NAV!$D544:AJ544&lt;&gt;"")),NAV!$D544:AJ544),"")))),0))</f>
        <v>-2.0545005124594127</v>
      </c>
      <c r="AL544" s="2">
        <f>IF(OR('Daily AUM'!AL544="",NAV!AL544=""),0,IFERROR(IF(OR(IFERROR(LOOKUP(2,1/(('Daily AUM'!$D544:AK544&lt;&gt;"")*(NAV!$D544:AK544&lt;&gt;"")),'Daily AUM'!$D544:AK544),"")="",IFERROR(LOOKUP(2,1/(('Daily AUM'!$D544:AK544&lt;&gt;"")*(NAV!$D544:AK544&lt;&gt;"")),NAV!$D544:AK544),"")=""),0,'Daily AUM'!AL544-(IFERROR(LOOKUP(2,1/(('Daily AUM'!$D544:AK544&lt;&gt;"")*(NAV!$D544:AK544&lt;&gt;"")),'Daily AUM'!$D544:AK544),"")*(NAV!AL544/IFERROR(LOOKUP(2,1/(('Daily AUM'!$D544:AK544&lt;&gt;"")*(NAV!$D544:AK544&lt;&gt;"")),NAV!$D544:AK544),"")))),0))</f>
        <v>-2.4247999886597427E-3</v>
      </c>
      <c r="AM544" s="2">
        <f>IF(OR('Daily AUM'!AM544="",NAV!AM544=""),0,IFERROR(IF(OR(IFERROR(LOOKUP(2,1/(('Daily AUM'!$D544:AL544&lt;&gt;"")*(NAV!$D544:AL544&lt;&gt;"")),'Daily AUM'!$D544:AL544),"")="",IFERROR(LOOKUP(2,1/(('Daily AUM'!$D544:AL544&lt;&gt;"")*(NAV!$D544:AL544&lt;&gt;"")),NAV!$D544:AL544),"")=""),0,'Daily AUM'!AM544-(IFERROR(LOOKUP(2,1/(('Daily AUM'!$D544:AL544&lt;&gt;"")*(NAV!$D544:AL544&lt;&gt;"")),'Daily AUM'!$D544:AL544),"")*(NAV!AM544/IFERROR(LOOKUP(2,1/(('Daily AUM'!$D544:AL544&lt;&gt;"")*(NAV!$D544:AL544&lt;&gt;"")),NAV!$D544:AL544),"")))),0))</f>
        <v>0.91065821966833482</v>
      </c>
      <c r="AN544" s="2">
        <f>IF(OR('Daily AUM'!AN544="",NAV!AN544=""),0,IFERROR(IF(OR(IFERROR(LOOKUP(2,1/(('Daily AUM'!$D544:AM544&lt;&gt;"")*(NAV!$D544:AM544&lt;&gt;"")),'Daily AUM'!$D544:AM544),"")="",IFERROR(LOOKUP(2,1/(('Daily AUM'!$D544:AM544&lt;&gt;"")*(NAV!$D544:AM544&lt;&gt;"")),NAV!$D544:AM544),"")=""),0,'Daily AUM'!AN544-(IFERROR(LOOKUP(2,1/(('Daily AUM'!$D544:AM544&lt;&gt;"")*(NAV!$D544:AM544&lt;&gt;"")),'Daily AUM'!$D544:AM544),"")*(NAV!AN544/IFERROR(LOOKUP(2,1/(('Daily AUM'!$D544:AM544&lt;&gt;"")*(NAV!$D544:AM544&lt;&gt;"")),NAV!$D544:AM544),"")))),0))</f>
        <v>-1.644901227883679</v>
      </c>
      <c r="AO544" s="2">
        <f>IF(OR('Daily AUM'!AO544="",NAV!AO544=""),0,IFERROR(IF(OR(IFERROR(LOOKUP(2,1/(('Daily AUM'!$D544:AN544&lt;&gt;"")*(NAV!$D544:AN544&lt;&gt;"")),'Daily AUM'!$D544:AN544),"")="",IFERROR(LOOKUP(2,1/(('Daily AUM'!$D544:AN544&lt;&gt;"")*(NAV!$D544:AN544&lt;&gt;"")),NAV!$D544:AN544),"")=""),0,'Daily AUM'!AO544-(IFERROR(LOOKUP(2,1/(('Daily AUM'!$D544:AN544&lt;&gt;"")*(NAV!$D544:AN544&lt;&gt;"")),'Daily AUM'!$D544:AN544),"")*(NAV!AO544/IFERROR(LOOKUP(2,1/(('Daily AUM'!$D544:AN544&lt;&gt;"")*(NAV!$D544:AN544&lt;&gt;"")),NAV!$D544:AN544),"")))),0))</f>
        <v>-5.1269693123890647</v>
      </c>
      <c r="AP544" s="2">
        <f>IF(OR('Daily AUM'!AP544="",NAV!AP544=""),0,IFERROR(IF(OR(IFERROR(LOOKUP(2,1/(('Daily AUM'!$D544:AO544&lt;&gt;"")*(NAV!$D544:AO544&lt;&gt;"")),'Daily AUM'!$D544:AO544),"")="",IFERROR(LOOKUP(2,1/(('Daily AUM'!$D544:AO544&lt;&gt;"")*(NAV!$D544:AO544&lt;&gt;"")),NAV!$D544:AO544),"")=""),0,'Daily AUM'!AP544-(IFERROR(LOOKUP(2,1/(('Daily AUM'!$D544:AO544&lt;&gt;"")*(NAV!$D544:AO544&lt;&gt;"")),'Daily AUM'!$D544:AO544),"")*(NAV!AP544/IFERROR(LOOKUP(2,1/(('Daily AUM'!$D544:AO544&lt;&gt;"")*(NAV!$D544:AO544&lt;&gt;"")),NAV!$D544:AO544),"")))),0))</f>
        <v>4.70393093204666</v>
      </c>
      <c r="AQ544" s="2">
        <f>IF(OR('Daily AUM'!AQ544="",NAV!AQ544=""),0,IFERROR(IF(OR(IFERROR(LOOKUP(2,1/(('Daily AUM'!$D544:AP544&lt;&gt;"")*(NAV!$D544:AP544&lt;&gt;"")),'Daily AUM'!$D544:AP544),"")="",IFERROR(LOOKUP(2,1/(('Daily AUM'!$D544:AP544&lt;&gt;"")*(NAV!$D544:AP544&lt;&gt;"")),NAV!$D544:AP544),"")=""),0,'Daily AUM'!AQ544-(IFERROR(LOOKUP(2,1/(('Daily AUM'!$D544:AP544&lt;&gt;"")*(NAV!$D544:AP544&lt;&gt;"")),'Daily AUM'!$D544:AP544),"")*(NAV!AQ544/IFERROR(LOOKUP(2,1/(('Daily AUM'!$D544:AP544&lt;&gt;"")*(NAV!$D544:AP544&lt;&gt;"")),NAV!$D544:AP544),"")))),0))</f>
        <v>-0.67745739389334858</v>
      </c>
      <c r="AR544" s="2">
        <f>IF(OR('Daily AUM'!AR544="",NAV!AR544=""),0,IFERROR(IF(OR(IFERROR(LOOKUP(2,1/(('Daily AUM'!$D544:AQ544&lt;&gt;"")*(NAV!$D544:AQ544&lt;&gt;"")),'Daily AUM'!$D544:AQ544),"")="",IFERROR(LOOKUP(2,1/(('Daily AUM'!$D544:AQ544&lt;&gt;"")*(NAV!$D544:AQ544&lt;&gt;"")),NAV!$D544:AQ544),"")=""),0,'Daily AUM'!AR544-(IFERROR(LOOKUP(2,1/(('Daily AUM'!$D544:AQ544&lt;&gt;"")*(NAV!$D544:AQ544&lt;&gt;"")),'Daily AUM'!$D544:AQ544),"")*(NAV!AR544/IFERROR(LOOKUP(2,1/(('Daily AUM'!$D544:AQ544&lt;&gt;"")*(NAV!$D544:AQ544&lt;&gt;"")),NAV!$D544:AQ544),"")))),0))</f>
        <v>3.680173619055779</v>
      </c>
      <c r="AS544" s="2">
        <f t="shared" si="16"/>
        <v>-6.9265518648199418</v>
      </c>
      <c r="AT544" s="2">
        <f t="shared" si="17"/>
        <v>1.9194032547795814</v>
      </c>
    </row>
    <row r="545" spans="1:46" x14ac:dyDescent="0.2">
      <c r="A545" t="s">
        <v>606</v>
      </c>
      <c r="B545" t="s">
        <v>597</v>
      </c>
      <c r="C545" t="s">
        <v>36</v>
      </c>
      <c r="D545" s="2">
        <f>0</f>
        <v>0</v>
      </c>
      <c r="E545" s="2">
        <f>IF(OR('Daily AUM'!E545="",NAV!E545=""),0,IFERROR(IF(OR(IFERROR(LOOKUP(2,1/(('Daily AUM'!$D545:D545&lt;&gt;"")*(NAV!$D545:D545&lt;&gt;"")),'Daily AUM'!$D545:D545),"")="",IFERROR(LOOKUP(2,1/(('Daily AUM'!$D545:D545&lt;&gt;"")*(NAV!$D545:D545&lt;&gt;"")),NAV!$D545:D545),"")=""),0,'Daily AUM'!E545-(IFERROR(LOOKUP(2,1/(('Daily AUM'!$D545:D545&lt;&gt;"")*(NAV!$D545:D545&lt;&gt;"")),'Daily AUM'!$D545:D545),"")*(NAV!E545/IFERROR(LOOKUP(2,1/(('Daily AUM'!$D545:D545&lt;&gt;"")*(NAV!$D545:D545&lt;&gt;"")),NAV!$D545:D545),"")))),0))</f>
        <v>8.5086419753821474E-4</v>
      </c>
      <c r="F545" s="2">
        <f>IF(OR('Daily AUM'!F545="",NAV!F545=""),0,IFERROR(IF(OR(IFERROR(LOOKUP(2,1/(('Daily AUM'!$D545:E545&lt;&gt;"")*(NAV!$D545:E545&lt;&gt;"")),'Daily AUM'!$D545:E545),"")="",IFERROR(LOOKUP(2,1/(('Daily AUM'!$D545:E545&lt;&gt;"")*(NAV!$D545:E545&lt;&gt;"")),NAV!$D545:E545),"")=""),0,'Daily AUM'!F545-(IFERROR(LOOKUP(2,1/(('Daily AUM'!$D545:E545&lt;&gt;"")*(NAV!$D545:E545&lt;&gt;"")),'Daily AUM'!$D545:E545),"")*(NAV!F545/IFERROR(LOOKUP(2,1/(('Daily AUM'!$D545:E545&lt;&gt;"")*(NAV!$D545:E545&lt;&gt;"")),NAV!$D545:E545),"")))),0))</f>
        <v>-1.4045053272701082</v>
      </c>
      <c r="G545" s="2">
        <f>IF(OR('Daily AUM'!G545="",NAV!G545=""),0,IFERROR(IF(OR(IFERROR(LOOKUP(2,1/(('Daily AUM'!$D545:F545&lt;&gt;"")*(NAV!$D545:F545&lt;&gt;"")),'Daily AUM'!$D545:F545),"")="",IFERROR(LOOKUP(2,1/(('Daily AUM'!$D545:F545&lt;&gt;"")*(NAV!$D545:F545&lt;&gt;"")),NAV!$D545:F545),"")=""),0,'Daily AUM'!G545-(IFERROR(LOOKUP(2,1/(('Daily AUM'!$D545:F545&lt;&gt;"")*(NAV!$D545:F545&lt;&gt;"")),'Daily AUM'!$D545:F545),"")*(NAV!G545/IFERROR(LOOKUP(2,1/(('Daily AUM'!$D545:F545&lt;&gt;"")*(NAV!$D545:F545&lt;&gt;"")),NAV!$D545:F545),"")))),0))</f>
        <v>0.37111109750622262</v>
      </c>
      <c r="H545" s="2">
        <f>IF(OR('Daily AUM'!H545="",NAV!H545=""),0,IFERROR(IF(OR(IFERROR(LOOKUP(2,1/(('Daily AUM'!$D545:G545&lt;&gt;"")*(NAV!$D545:G545&lt;&gt;"")),'Daily AUM'!$D545:G545),"")="",IFERROR(LOOKUP(2,1/(('Daily AUM'!$D545:G545&lt;&gt;"")*(NAV!$D545:G545&lt;&gt;"")),NAV!$D545:G545),"")=""),0,'Daily AUM'!H545-(IFERROR(LOOKUP(2,1/(('Daily AUM'!$D545:G545&lt;&gt;"")*(NAV!$D545:G545&lt;&gt;"")),'Daily AUM'!$D545:G545),"")*(NAV!H545/IFERROR(LOOKUP(2,1/(('Daily AUM'!$D545:G545&lt;&gt;"")*(NAV!$D545:G545&lt;&gt;"")),NAV!$D545:G545),"")))),0))</f>
        <v>-0.22112954262505724</v>
      </c>
      <c r="I545" s="2">
        <f>IF(OR('Daily AUM'!I545="",NAV!I545=""),0,IFERROR(IF(OR(IFERROR(LOOKUP(2,1/(('Daily AUM'!$D545:H545&lt;&gt;"")*(NAV!$D545:H545&lt;&gt;"")),'Daily AUM'!$D545:H545),"")="",IFERROR(LOOKUP(2,1/(('Daily AUM'!$D545:H545&lt;&gt;"")*(NAV!$D545:H545&lt;&gt;"")),NAV!$D545:H545),"")=""),0,'Daily AUM'!I545-(IFERROR(LOOKUP(2,1/(('Daily AUM'!$D545:H545&lt;&gt;"")*(NAV!$D545:H545&lt;&gt;"")),'Daily AUM'!$D545:H545),"")*(NAV!I545/IFERROR(LOOKUP(2,1/(('Daily AUM'!$D545:H545&lt;&gt;"")*(NAV!$D545:H545&lt;&gt;"")),NAV!$D545:H545),"")))),0))</f>
        <v>0.39045328058429618</v>
      </c>
      <c r="J545" s="2">
        <f>IF(OR('Daily AUM'!J545="",NAV!J545=""),0,IFERROR(IF(OR(IFERROR(LOOKUP(2,1/(('Daily AUM'!$D545:I545&lt;&gt;"")*(NAV!$D545:I545&lt;&gt;"")),'Daily AUM'!$D545:I545),"")="",IFERROR(LOOKUP(2,1/(('Daily AUM'!$D545:I545&lt;&gt;"")*(NAV!$D545:I545&lt;&gt;"")),NAV!$D545:I545),"")=""),0,'Daily AUM'!J545-(IFERROR(LOOKUP(2,1/(('Daily AUM'!$D545:I545&lt;&gt;"")*(NAV!$D545:I545&lt;&gt;"")),'Daily AUM'!$D545:I545),"")*(NAV!J545/IFERROR(LOOKUP(2,1/(('Daily AUM'!$D545:I545&lt;&gt;"")*(NAV!$D545:I545&lt;&gt;"")),NAV!$D545:I545),"")))),0))</f>
        <v>0.1048301504793514</v>
      </c>
      <c r="K545" s="2">
        <f>IF(OR('Daily AUM'!K545="",NAV!K545=""),0,IFERROR(IF(OR(IFERROR(LOOKUP(2,1/(('Daily AUM'!$D545:J545&lt;&gt;"")*(NAV!$D545:J545&lt;&gt;"")),'Daily AUM'!$D545:J545),"")="",IFERROR(LOOKUP(2,1/(('Daily AUM'!$D545:J545&lt;&gt;"")*(NAV!$D545:J545&lt;&gt;"")),NAV!$D545:J545),"")=""),0,'Daily AUM'!K545-(IFERROR(LOOKUP(2,1/(('Daily AUM'!$D545:J545&lt;&gt;"")*(NAV!$D545:J545&lt;&gt;"")),'Daily AUM'!$D545:J545),"")*(NAV!K545/IFERROR(LOOKUP(2,1/(('Daily AUM'!$D545:J545&lt;&gt;"")*(NAV!$D545:J545&lt;&gt;"")),NAV!$D545:J545),"")))),0))</f>
        <v>0.36556877941324473</v>
      </c>
      <c r="L545" s="2">
        <f>IF(OR('Daily AUM'!L545="",NAV!L545=""),0,IFERROR(IF(OR(IFERROR(LOOKUP(2,1/(('Daily AUM'!$D545:K545&lt;&gt;"")*(NAV!$D545:K545&lt;&gt;"")),'Daily AUM'!$D545:K545),"")="",IFERROR(LOOKUP(2,1/(('Daily AUM'!$D545:K545&lt;&gt;"")*(NAV!$D545:K545&lt;&gt;"")),NAV!$D545:K545),"")=""),0,'Daily AUM'!L545-(IFERROR(LOOKUP(2,1/(('Daily AUM'!$D545:K545&lt;&gt;"")*(NAV!$D545:K545&lt;&gt;"")),'Daily AUM'!$D545:K545),"")*(NAV!L545/IFERROR(LOOKUP(2,1/(('Daily AUM'!$D545:K545&lt;&gt;"")*(NAV!$D545:K545&lt;&gt;"")),NAV!$D545:K545),"")))),0))</f>
        <v>-0.33825761173184787</v>
      </c>
      <c r="M545" s="2">
        <f>IF(OR('Daily AUM'!M545="",NAV!M545=""),0,IFERROR(IF(OR(IFERROR(LOOKUP(2,1/(('Daily AUM'!$D545:L545&lt;&gt;"")*(NAV!$D545:L545&lt;&gt;"")),'Daily AUM'!$D545:L545),"")="",IFERROR(LOOKUP(2,1/(('Daily AUM'!$D545:L545&lt;&gt;"")*(NAV!$D545:L545&lt;&gt;"")),NAV!$D545:L545),"")=""),0,'Daily AUM'!M545-(IFERROR(LOOKUP(2,1/(('Daily AUM'!$D545:L545&lt;&gt;"")*(NAV!$D545:L545&lt;&gt;"")),'Daily AUM'!$D545:L545),"")*(NAV!M545/IFERROR(LOOKUP(2,1/(('Daily AUM'!$D545:L545&lt;&gt;"")*(NAV!$D545:L545&lt;&gt;"")),NAV!$D545:L545),"")))),0))</f>
        <v>0.58324041206000743</v>
      </c>
      <c r="N545" s="2">
        <f>IF(OR('Daily AUM'!N545="",NAV!N545=""),0,IFERROR(IF(OR(IFERROR(LOOKUP(2,1/(('Daily AUM'!$D545:M545&lt;&gt;"")*(NAV!$D545:M545&lt;&gt;"")),'Daily AUM'!$D545:M545),"")="",IFERROR(LOOKUP(2,1/(('Daily AUM'!$D545:M545&lt;&gt;"")*(NAV!$D545:M545&lt;&gt;"")),NAV!$D545:M545),"")=""),0,'Daily AUM'!N545-(IFERROR(LOOKUP(2,1/(('Daily AUM'!$D545:M545&lt;&gt;"")*(NAV!$D545:M545&lt;&gt;"")),'Daily AUM'!$D545:M545),"")*(NAV!N545/IFERROR(LOOKUP(2,1/(('Daily AUM'!$D545:M545&lt;&gt;"")*(NAV!$D545:M545&lt;&gt;"")),NAV!$D545:M545),"")))),0))</f>
        <v>0.68030401401311735</v>
      </c>
      <c r="O545" s="2">
        <f>IF(OR('Daily AUM'!O545="",NAV!O545=""),0,IFERROR(IF(OR(IFERROR(LOOKUP(2,1/(('Daily AUM'!$D545:N545&lt;&gt;"")*(NAV!$D545:N545&lt;&gt;"")),'Daily AUM'!$D545:N545),"")="",IFERROR(LOOKUP(2,1/(('Daily AUM'!$D545:N545&lt;&gt;"")*(NAV!$D545:N545&lt;&gt;"")),NAV!$D545:N545),"")=""),0,'Daily AUM'!O545-(IFERROR(LOOKUP(2,1/(('Daily AUM'!$D545:N545&lt;&gt;"")*(NAV!$D545:N545&lt;&gt;"")),'Daily AUM'!$D545:N545),"")*(NAV!O545/IFERROR(LOOKUP(2,1/(('Daily AUM'!$D545:N545&lt;&gt;"")*(NAV!$D545:N545&lt;&gt;"")),NAV!$D545:N545),"")))),0))</f>
        <v>0.37767535793547324</v>
      </c>
      <c r="P545" s="2">
        <f>IF(OR('Daily AUM'!P545="",NAV!P545=""),0,IFERROR(IF(OR(IFERROR(LOOKUP(2,1/(('Daily AUM'!$D545:O545&lt;&gt;"")*(NAV!$D545:O545&lt;&gt;"")),'Daily AUM'!$D545:O545),"")="",IFERROR(LOOKUP(2,1/(('Daily AUM'!$D545:O545&lt;&gt;"")*(NAV!$D545:O545&lt;&gt;"")),NAV!$D545:O545),"")=""),0,'Daily AUM'!P545-(IFERROR(LOOKUP(2,1/(('Daily AUM'!$D545:O545&lt;&gt;"")*(NAV!$D545:O545&lt;&gt;"")),'Daily AUM'!$D545:O545),"")*(NAV!P545/IFERROR(LOOKUP(2,1/(('Daily AUM'!$D545:O545&lt;&gt;"")*(NAV!$D545:O545&lt;&gt;"")),NAV!$D545:O545),"")))),0))</f>
        <v>9.7653821952576436E-2</v>
      </c>
      <c r="Q545" s="2">
        <f>IF(OR('Daily AUM'!Q545="",NAV!Q545=""),0,IFERROR(IF(OR(IFERROR(LOOKUP(2,1/(('Daily AUM'!$D545:P545&lt;&gt;"")*(NAV!$D545:P545&lt;&gt;"")),'Daily AUM'!$D545:P545),"")="",IFERROR(LOOKUP(2,1/(('Daily AUM'!$D545:P545&lt;&gt;"")*(NAV!$D545:P545&lt;&gt;"")),NAV!$D545:P545),"")=""),0,'Daily AUM'!Q545-(IFERROR(LOOKUP(2,1/(('Daily AUM'!$D545:P545&lt;&gt;"")*(NAV!$D545:P545&lt;&gt;"")),'Daily AUM'!$D545:P545),"")*(NAV!Q545/IFERROR(LOOKUP(2,1/(('Daily AUM'!$D545:P545&lt;&gt;"")*(NAV!$D545:P545&lt;&gt;"")),NAV!$D545:P545),"")))),0))</f>
        <v>1.4238970156846165E-2</v>
      </c>
      <c r="R545" s="2">
        <f>IF(OR('Daily AUM'!R545="",NAV!R545=""),0,IFERROR(IF(OR(IFERROR(LOOKUP(2,1/(('Daily AUM'!$D545:Q545&lt;&gt;"")*(NAV!$D545:Q545&lt;&gt;"")),'Daily AUM'!$D545:Q545),"")="",IFERROR(LOOKUP(2,1/(('Daily AUM'!$D545:Q545&lt;&gt;"")*(NAV!$D545:Q545&lt;&gt;"")),NAV!$D545:Q545),"")=""),0,'Daily AUM'!R545-(IFERROR(LOOKUP(2,1/(('Daily AUM'!$D545:Q545&lt;&gt;"")*(NAV!$D545:Q545&lt;&gt;"")),'Daily AUM'!$D545:Q545),"")*(NAV!R545/IFERROR(LOOKUP(2,1/(('Daily AUM'!$D545:Q545&lt;&gt;"")*(NAV!$D545:Q545&lt;&gt;"")),NAV!$D545:Q545),"")))),0))</f>
        <v>0.47136350191353671</v>
      </c>
      <c r="S545" s="2">
        <f>IF(OR('Daily AUM'!S545="",NAV!S545=""),0,IFERROR(IF(OR(IFERROR(LOOKUP(2,1/(('Daily AUM'!$D545:R545&lt;&gt;"")*(NAV!$D545:R545&lt;&gt;"")),'Daily AUM'!$D545:R545),"")="",IFERROR(LOOKUP(2,1/(('Daily AUM'!$D545:R545&lt;&gt;"")*(NAV!$D545:R545&lt;&gt;"")),NAV!$D545:R545),"")=""),0,'Daily AUM'!S545-(IFERROR(LOOKUP(2,1/(('Daily AUM'!$D545:R545&lt;&gt;"")*(NAV!$D545:R545&lt;&gt;"")),'Daily AUM'!$D545:R545),"")*(NAV!S545/IFERROR(LOOKUP(2,1/(('Daily AUM'!$D545:R545&lt;&gt;"")*(NAV!$D545:R545&lt;&gt;"")),NAV!$D545:R545),"")))),0))</f>
        <v>0.36488748285822936</v>
      </c>
      <c r="T545" s="2">
        <f>IF(OR('Daily AUM'!T545="",NAV!T545=""),0,IFERROR(IF(OR(IFERROR(LOOKUP(2,1/(('Daily AUM'!$D545:S545&lt;&gt;"")*(NAV!$D545:S545&lt;&gt;"")),'Daily AUM'!$D545:S545),"")="",IFERROR(LOOKUP(2,1/(('Daily AUM'!$D545:S545&lt;&gt;"")*(NAV!$D545:S545&lt;&gt;"")),NAV!$D545:S545),"")=""),0,'Daily AUM'!T545-(IFERROR(LOOKUP(2,1/(('Daily AUM'!$D545:S545&lt;&gt;"")*(NAV!$D545:S545&lt;&gt;"")),'Daily AUM'!$D545:S545),"")*(NAV!T545/IFERROR(LOOKUP(2,1/(('Daily AUM'!$D545:S545&lt;&gt;"")*(NAV!$D545:S545&lt;&gt;"")),NAV!$D545:S545),"")))),0))</f>
        <v>0.36613176373439416</v>
      </c>
      <c r="U545" s="2">
        <f>IF(OR('Daily AUM'!U545="",NAV!U545=""),0,IFERROR(IF(OR(IFERROR(LOOKUP(2,1/(('Daily AUM'!$D545:T545&lt;&gt;"")*(NAV!$D545:T545&lt;&gt;"")),'Daily AUM'!$D545:T545),"")="",IFERROR(LOOKUP(2,1/(('Daily AUM'!$D545:T545&lt;&gt;"")*(NAV!$D545:T545&lt;&gt;"")),NAV!$D545:T545),"")=""),0,'Daily AUM'!U545-(IFERROR(LOOKUP(2,1/(('Daily AUM'!$D545:T545&lt;&gt;"")*(NAV!$D545:T545&lt;&gt;"")),'Daily AUM'!$D545:T545),"")*(NAV!U545/IFERROR(LOOKUP(2,1/(('Daily AUM'!$D545:T545&lt;&gt;"")*(NAV!$D545:T545&lt;&gt;"")),NAV!$D545:T545),"")))),0))</f>
        <v>0.42176899942501933</v>
      </c>
      <c r="V545" s="2">
        <f>IF(OR('Daily AUM'!V545="",NAV!V545=""),0,IFERROR(IF(OR(IFERROR(LOOKUP(2,1/(('Daily AUM'!$D545:U545&lt;&gt;"")*(NAV!$D545:U545&lt;&gt;"")),'Daily AUM'!$D545:U545),"")="",IFERROR(LOOKUP(2,1/(('Daily AUM'!$D545:U545&lt;&gt;"")*(NAV!$D545:U545&lt;&gt;"")),NAV!$D545:U545),"")=""),0,'Daily AUM'!V545-(IFERROR(LOOKUP(2,1/(('Daily AUM'!$D545:U545&lt;&gt;"")*(NAV!$D545:U545&lt;&gt;"")),'Daily AUM'!$D545:U545),"")*(NAV!V545/IFERROR(LOOKUP(2,1/(('Daily AUM'!$D545:U545&lt;&gt;"")*(NAV!$D545:U545&lt;&gt;"")),NAV!$D545:U545),"")))),0))</f>
        <v>-3.4752200201211281E-2</v>
      </c>
      <c r="W545" s="2">
        <f>IF(OR('Daily AUM'!W545="",NAV!W545=""),0,IFERROR(IF(OR(IFERROR(LOOKUP(2,1/(('Daily AUM'!$D545:V545&lt;&gt;"")*(NAV!$D545:V545&lt;&gt;"")),'Daily AUM'!$D545:V545),"")="",IFERROR(LOOKUP(2,1/(('Daily AUM'!$D545:V545&lt;&gt;"")*(NAV!$D545:V545&lt;&gt;"")),NAV!$D545:V545),"")=""),0,'Daily AUM'!W545-(IFERROR(LOOKUP(2,1/(('Daily AUM'!$D545:V545&lt;&gt;"")*(NAV!$D545:V545&lt;&gt;"")),'Daily AUM'!$D545:V545),"")*(NAV!W545/IFERROR(LOOKUP(2,1/(('Daily AUM'!$D545:V545&lt;&gt;"")*(NAV!$D545:V545&lt;&gt;"")),NAV!$D545:V545),"")))),0))</f>
        <v>0.11771759032141915</v>
      </c>
      <c r="X545" s="2">
        <f>IF(OR('Daily AUM'!X545="",NAV!X545=""),0,IFERROR(IF(OR(IFERROR(LOOKUP(2,1/(('Daily AUM'!$D545:W545&lt;&gt;"")*(NAV!$D545:W545&lt;&gt;"")),'Daily AUM'!$D545:W545),"")="",IFERROR(LOOKUP(2,1/(('Daily AUM'!$D545:W545&lt;&gt;"")*(NAV!$D545:W545&lt;&gt;"")),NAV!$D545:W545),"")=""),0,'Daily AUM'!X545-(IFERROR(LOOKUP(2,1/(('Daily AUM'!$D545:W545&lt;&gt;"")*(NAV!$D545:W545&lt;&gt;"")),'Daily AUM'!$D545:W545),"")*(NAV!X545/IFERROR(LOOKUP(2,1/(('Daily AUM'!$D545:W545&lt;&gt;"")*(NAV!$D545:W545&lt;&gt;"")),NAV!$D545:W545),"")))),0))</f>
        <v>-0.23175454091914105</v>
      </c>
      <c r="Y545" s="2">
        <f>IF(OR('Daily AUM'!Y545="",NAV!Y545=""),0,IFERROR(IF(OR(IFERROR(LOOKUP(2,1/(('Daily AUM'!$D545:X545&lt;&gt;"")*(NAV!$D545:X545&lt;&gt;"")),'Daily AUM'!$D545:X545),"")="",IFERROR(LOOKUP(2,1/(('Daily AUM'!$D545:X545&lt;&gt;"")*(NAV!$D545:X545&lt;&gt;"")),NAV!$D545:X545),"")=""),0,'Daily AUM'!Y545-(IFERROR(LOOKUP(2,1/(('Daily AUM'!$D545:X545&lt;&gt;"")*(NAV!$D545:X545&lt;&gt;"")),'Daily AUM'!$D545:X545),"")*(NAV!Y545/IFERROR(LOOKUP(2,1/(('Daily AUM'!$D545:X545&lt;&gt;"")*(NAV!$D545:X545&lt;&gt;"")),NAV!$D545:X545),"")))),0))</f>
        <v>0.4866774555850526</v>
      </c>
      <c r="Z545" s="2">
        <f>IF(OR('Daily AUM'!Z545="",NAV!Z545=""),0,IFERROR(IF(OR(IFERROR(LOOKUP(2,1/(('Daily AUM'!$D545:Y545&lt;&gt;"")*(NAV!$D545:Y545&lt;&gt;"")),'Daily AUM'!$D545:Y545),"")="",IFERROR(LOOKUP(2,1/(('Daily AUM'!$D545:Y545&lt;&gt;"")*(NAV!$D545:Y545&lt;&gt;"")),NAV!$D545:Y545),"")=""),0,'Daily AUM'!Z545-(IFERROR(LOOKUP(2,1/(('Daily AUM'!$D545:Y545&lt;&gt;"")*(NAV!$D545:Y545&lt;&gt;"")),'Daily AUM'!$D545:Y545),"")*(NAV!Z545/IFERROR(LOOKUP(2,1/(('Daily AUM'!$D545:Y545&lt;&gt;"")*(NAV!$D545:Y545&lt;&gt;"")),NAV!$D545:Y545),"")))),0))</f>
        <v>0.76228543191800924</v>
      </c>
      <c r="AA545" s="2">
        <f>IF(OR('Daily AUM'!AA545="",NAV!AA545=""),0,IFERROR(IF(OR(IFERROR(LOOKUP(2,1/(('Daily AUM'!$D545:Z545&lt;&gt;"")*(NAV!$D545:Z545&lt;&gt;"")),'Daily AUM'!$D545:Z545),"")="",IFERROR(LOOKUP(2,1/(('Daily AUM'!$D545:Z545&lt;&gt;"")*(NAV!$D545:Z545&lt;&gt;"")),NAV!$D545:Z545),"")=""),0,'Daily AUM'!AA545-(IFERROR(LOOKUP(2,1/(('Daily AUM'!$D545:Z545&lt;&gt;"")*(NAV!$D545:Z545&lt;&gt;"")),'Daily AUM'!$D545:Z545),"")*(NAV!AA545/IFERROR(LOOKUP(2,1/(('Daily AUM'!$D545:Z545&lt;&gt;"")*(NAV!$D545:Z545&lt;&gt;"")),NAV!$D545:Z545),"")))),0))</f>
        <v>1.2919039369540783</v>
      </c>
      <c r="AB545" s="2">
        <f>IF(OR('Daily AUM'!AB545="",NAV!AB545=""),0,IFERROR(IF(OR(IFERROR(LOOKUP(2,1/(('Daily AUM'!$D545:AA545&lt;&gt;"")*(NAV!$D545:AA545&lt;&gt;"")),'Daily AUM'!$D545:AA545),"")="",IFERROR(LOOKUP(2,1/(('Daily AUM'!$D545:AA545&lt;&gt;"")*(NAV!$D545:AA545&lt;&gt;"")),NAV!$D545:AA545),"")=""),0,'Daily AUM'!AB545-(IFERROR(LOOKUP(2,1/(('Daily AUM'!$D545:AA545&lt;&gt;"")*(NAV!$D545:AA545&lt;&gt;"")),'Daily AUM'!$D545:AA545),"")*(NAV!AB545/IFERROR(LOOKUP(2,1/(('Daily AUM'!$D545:AA545&lt;&gt;"")*(NAV!$D545:AA545&lt;&gt;"")),NAV!$D545:AA545),"")))),0))</f>
        <v>-0.64670868996103081</v>
      </c>
      <c r="AC545" s="2">
        <f>IF(OR('Daily AUM'!AC545="",NAV!AC545=""),0,IFERROR(IF(OR(IFERROR(LOOKUP(2,1/(('Daily AUM'!$D545:AB545&lt;&gt;"")*(NAV!$D545:AB545&lt;&gt;"")),'Daily AUM'!$D545:AB545),"")="",IFERROR(LOOKUP(2,1/(('Daily AUM'!$D545:AB545&lt;&gt;"")*(NAV!$D545:AB545&lt;&gt;"")),NAV!$D545:AB545),"")=""),0,'Daily AUM'!AC545-(IFERROR(LOOKUP(2,1/(('Daily AUM'!$D545:AB545&lt;&gt;"")*(NAV!$D545:AB545&lt;&gt;"")),'Daily AUM'!$D545:AB545),"")*(NAV!AC545/IFERROR(LOOKUP(2,1/(('Daily AUM'!$D545:AB545&lt;&gt;"")*(NAV!$D545:AB545&lt;&gt;"")),NAV!$D545:AB545),"")))),0))</f>
        <v>0.35263409858008288</v>
      </c>
      <c r="AD545" s="2">
        <f>IF(OR('Daily AUM'!AD545="",NAV!AD545=""),0,IFERROR(IF(OR(IFERROR(LOOKUP(2,1/(('Daily AUM'!$D545:AC545&lt;&gt;"")*(NAV!$D545:AC545&lt;&gt;"")),'Daily AUM'!$D545:AC545),"")="",IFERROR(LOOKUP(2,1/(('Daily AUM'!$D545:AC545&lt;&gt;"")*(NAV!$D545:AC545&lt;&gt;"")),NAV!$D545:AC545),"")=""),0,'Daily AUM'!AD545-(IFERROR(LOOKUP(2,1/(('Daily AUM'!$D545:AC545&lt;&gt;"")*(NAV!$D545:AC545&lt;&gt;"")),'Daily AUM'!$D545:AC545),"")*(NAV!AD545/IFERROR(LOOKUP(2,1/(('Daily AUM'!$D545:AC545&lt;&gt;"")*(NAV!$D545:AC545&lt;&gt;"")),NAV!$D545:AC545),"")))),0))</f>
        <v>0.22302259283966919</v>
      </c>
      <c r="AE545" s="2">
        <f>IF(OR('Daily AUM'!AE545="",NAV!AE545=""),0,IFERROR(IF(OR(IFERROR(LOOKUP(2,1/(('Daily AUM'!$D545:AD545&lt;&gt;"")*(NAV!$D545:AD545&lt;&gt;"")),'Daily AUM'!$D545:AD545),"")="",IFERROR(LOOKUP(2,1/(('Daily AUM'!$D545:AD545&lt;&gt;"")*(NAV!$D545:AD545&lt;&gt;"")),NAV!$D545:AD545),"")=""),0,'Daily AUM'!AE545-(IFERROR(LOOKUP(2,1/(('Daily AUM'!$D545:AD545&lt;&gt;"")*(NAV!$D545:AD545&lt;&gt;"")),'Daily AUM'!$D545:AD545),"")*(NAV!AE545/IFERROR(LOOKUP(2,1/(('Daily AUM'!$D545:AD545&lt;&gt;"")*(NAV!$D545:AD545&lt;&gt;"")),NAV!$D545:AD545),"")))),0))</f>
        <v>0.15210667853962434</v>
      </c>
      <c r="AF545" s="2">
        <f>IF(OR('Daily AUM'!AF545="",NAV!AF545=""),0,IFERROR(IF(OR(IFERROR(LOOKUP(2,1/(('Daily AUM'!$D545:AE545&lt;&gt;"")*(NAV!$D545:AE545&lt;&gt;"")),'Daily AUM'!$D545:AE545),"")="",IFERROR(LOOKUP(2,1/(('Daily AUM'!$D545:AE545&lt;&gt;"")*(NAV!$D545:AE545&lt;&gt;"")),NAV!$D545:AE545),"")=""),0,'Daily AUM'!AF545-(IFERROR(LOOKUP(2,1/(('Daily AUM'!$D545:AE545&lt;&gt;"")*(NAV!$D545:AE545&lt;&gt;"")),'Daily AUM'!$D545:AE545),"")*(NAV!AF545/IFERROR(LOOKUP(2,1/(('Daily AUM'!$D545:AE545&lt;&gt;"")*(NAV!$D545:AE545&lt;&gt;"")),NAV!$D545:AE545),"")))),0))</f>
        <v>0.13302313789485964</v>
      </c>
      <c r="AG545" s="2">
        <f>IF(OR('Daily AUM'!AG545="",NAV!AG545=""),0,IFERROR(IF(OR(IFERROR(LOOKUP(2,1/(('Daily AUM'!$D545:AF545&lt;&gt;"")*(NAV!$D545:AF545&lt;&gt;"")),'Daily AUM'!$D545:AF545),"")="",IFERROR(LOOKUP(2,1/(('Daily AUM'!$D545:AF545&lt;&gt;"")*(NAV!$D545:AF545&lt;&gt;"")),NAV!$D545:AF545),"")=""),0,'Daily AUM'!AG545-(IFERROR(LOOKUP(2,1/(('Daily AUM'!$D545:AF545&lt;&gt;"")*(NAV!$D545:AF545&lt;&gt;"")),'Daily AUM'!$D545:AF545),"")*(NAV!AG545/IFERROR(LOOKUP(2,1/(('Daily AUM'!$D545:AF545&lt;&gt;"")*(NAV!$D545:AF545&lt;&gt;"")),NAV!$D545:AF545),"")))),0))</f>
        <v>-0.3110114867107967</v>
      </c>
      <c r="AH545" s="2">
        <f>IF(OR('Daily AUM'!AH545="",NAV!AH545=""),0,IFERROR(IF(OR(IFERROR(LOOKUP(2,1/(('Daily AUM'!$D545:AG545&lt;&gt;"")*(NAV!$D545:AG545&lt;&gt;"")),'Daily AUM'!$D545:AG545),"")="",IFERROR(LOOKUP(2,1/(('Daily AUM'!$D545:AG545&lt;&gt;"")*(NAV!$D545:AG545&lt;&gt;"")),NAV!$D545:AG545),"")=""),0,'Daily AUM'!AH545-(IFERROR(LOOKUP(2,1/(('Daily AUM'!$D545:AG545&lt;&gt;"")*(NAV!$D545:AG545&lt;&gt;"")),'Daily AUM'!$D545:AG545),"")*(NAV!AH545/IFERROR(LOOKUP(2,1/(('Daily AUM'!$D545:AG545&lt;&gt;"")*(NAV!$D545:AG545&lt;&gt;"")),NAV!$D545:AG545),"")))),0))</f>
        <v>-0.41729760500673763</v>
      </c>
      <c r="AI545" s="2">
        <f>IF(OR('Daily AUM'!AI545="",NAV!AI545=""),0,IFERROR(IF(OR(IFERROR(LOOKUP(2,1/(('Daily AUM'!$D545:AH545&lt;&gt;"")*(NAV!$D545:AH545&lt;&gt;"")),'Daily AUM'!$D545:AH545),"")="",IFERROR(LOOKUP(2,1/(('Daily AUM'!$D545:AH545&lt;&gt;"")*(NAV!$D545:AH545&lt;&gt;"")),NAV!$D545:AH545),"")=""),0,'Daily AUM'!AI545-(IFERROR(LOOKUP(2,1/(('Daily AUM'!$D545:AH545&lt;&gt;"")*(NAV!$D545:AH545&lt;&gt;"")),'Daily AUM'!$D545:AH545),"")*(NAV!AI545/IFERROR(LOOKUP(2,1/(('Daily AUM'!$D545:AH545&lt;&gt;"")*(NAV!$D545:AH545&lt;&gt;"")),NAV!$D545:AH545),"")))),0))</f>
        <v>0.10245996650080258</v>
      </c>
      <c r="AJ545" s="2">
        <f>IF(OR('Daily AUM'!AJ545="",NAV!AJ545=""),0,IFERROR(IF(OR(IFERROR(LOOKUP(2,1/(('Daily AUM'!$D545:AI545&lt;&gt;"")*(NAV!$D545:AI545&lt;&gt;"")),'Daily AUM'!$D545:AI545),"")="",IFERROR(LOOKUP(2,1/(('Daily AUM'!$D545:AI545&lt;&gt;"")*(NAV!$D545:AI545&lt;&gt;"")),NAV!$D545:AI545),"")=""),0,'Daily AUM'!AJ545-(IFERROR(LOOKUP(2,1/(('Daily AUM'!$D545:AI545&lt;&gt;"")*(NAV!$D545:AI545&lt;&gt;"")),'Daily AUM'!$D545:AI545),"")*(NAV!AJ545/IFERROR(LOOKUP(2,1/(('Daily AUM'!$D545:AI545&lt;&gt;"")*(NAV!$D545:AI545&lt;&gt;"")),NAV!$D545:AI545),"")))),0))</f>
        <v>4.7269329334788779E-2</v>
      </c>
      <c r="AK545" s="2">
        <f>IF(OR('Daily AUM'!AK545="",NAV!AK545=""),0,IFERROR(IF(OR(IFERROR(LOOKUP(2,1/(('Daily AUM'!$D545:AJ545&lt;&gt;"")*(NAV!$D545:AJ545&lt;&gt;"")),'Daily AUM'!$D545:AJ545),"")="",IFERROR(LOOKUP(2,1/(('Daily AUM'!$D545:AJ545&lt;&gt;"")*(NAV!$D545:AJ545&lt;&gt;"")),NAV!$D545:AJ545),"")=""),0,'Daily AUM'!AK545-(IFERROR(LOOKUP(2,1/(('Daily AUM'!$D545:AJ545&lt;&gt;"")*(NAV!$D545:AJ545&lt;&gt;"")),'Daily AUM'!$D545:AJ545),"")*(NAV!AK545/IFERROR(LOOKUP(2,1/(('Daily AUM'!$D545:AJ545&lt;&gt;"")*(NAV!$D545:AJ545&lt;&gt;"")),NAV!$D545:AJ545),"")))),0))</f>
        <v>-3.4515544041447299E-2</v>
      </c>
      <c r="AL545" s="2">
        <f>IF(OR('Daily AUM'!AL545="",NAV!AL545=""),0,IFERROR(IF(OR(IFERROR(LOOKUP(2,1/(('Daily AUM'!$D545:AK545&lt;&gt;"")*(NAV!$D545:AK545&lt;&gt;"")),'Daily AUM'!$D545:AK545),"")="",IFERROR(LOOKUP(2,1/(('Daily AUM'!$D545:AK545&lt;&gt;"")*(NAV!$D545:AK545&lt;&gt;"")),NAV!$D545:AK545),"")=""),0,'Daily AUM'!AL545-(IFERROR(LOOKUP(2,1/(('Daily AUM'!$D545:AK545&lt;&gt;"")*(NAV!$D545:AK545&lt;&gt;"")),'Daily AUM'!$D545:AK545),"")*(NAV!AL545/IFERROR(LOOKUP(2,1/(('Daily AUM'!$D545:AK545&lt;&gt;"")*(NAV!$D545:AK545&lt;&gt;"")),NAV!$D545:AK545),"")))),0))</f>
        <v>0.28773070159228098</v>
      </c>
      <c r="AM545" s="2">
        <f>IF(OR('Daily AUM'!AM545="",NAV!AM545=""),0,IFERROR(IF(OR(IFERROR(LOOKUP(2,1/(('Daily AUM'!$D545:AL545&lt;&gt;"")*(NAV!$D545:AL545&lt;&gt;"")),'Daily AUM'!$D545:AL545),"")="",IFERROR(LOOKUP(2,1/(('Daily AUM'!$D545:AL545&lt;&gt;"")*(NAV!$D545:AL545&lt;&gt;"")),NAV!$D545:AL545),"")=""),0,'Daily AUM'!AM545-(IFERROR(LOOKUP(2,1/(('Daily AUM'!$D545:AL545&lt;&gt;"")*(NAV!$D545:AL545&lt;&gt;"")),'Daily AUM'!$D545:AL545),"")*(NAV!AM545/IFERROR(LOOKUP(2,1/(('Daily AUM'!$D545:AL545&lt;&gt;"")*(NAV!$D545:AL545&lt;&gt;"")),NAV!$D545:AL545),"")))),0))</f>
        <v>-0.61784741845438873</v>
      </c>
      <c r="AN545" s="2">
        <f>IF(OR('Daily AUM'!AN545="",NAV!AN545=""),0,IFERROR(IF(OR(IFERROR(LOOKUP(2,1/(('Daily AUM'!$D545:AM545&lt;&gt;"")*(NAV!$D545:AM545&lt;&gt;"")),'Daily AUM'!$D545:AM545),"")="",IFERROR(LOOKUP(2,1/(('Daily AUM'!$D545:AM545&lt;&gt;"")*(NAV!$D545:AM545&lt;&gt;"")),NAV!$D545:AM545),"")=""),0,'Daily AUM'!AN545-(IFERROR(LOOKUP(2,1/(('Daily AUM'!$D545:AM545&lt;&gt;"")*(NAV!$D545:AM545&lt;&gt;"")),'Daily AUM'!$D545:AM545),"")*(NAV!AN545/IFERROR(LOOKUP(2,1/(('Daily AUM'!$D545:AM545&lt;&gt;"")*(NAV!$D545:AM545&lt;&gt;"")),NAV!$D545:AM545),"")))),0))</f>
        <v>-5.1553338989329234E-2</v>
      </c>
      <c r="AO545" s="2">
        <f>IF(OR('Daily AUM'!AO545="",NAV!AO545=""),0,IFERROR(IF(OR(IFERROR(LOOKUP(2,1/(('Daily AUM'!$D545:AN545&lt;&gt;"")*(NAV!$D545:AN545&lt;&gt;"")),'Daily AUM'!$D545:AN545),"")="",IFERROR(LOOKUP(2,1/(('Daily AUM'!$D545:AN545&lt;&gt;"")*(NAV!$D545:AN545&lt;&gt;"")),NAV!$D545:AN545),"")=""),0,'Daily AUM'!AO545-(IFERROR(LOOKUP(2,1/(('Daily AUM'!$D545:AN545&lt;&gt;"")*(NAV!$D545:AN545&lt;&gt;"")),'Daily AUM'!$D545:AN545),"")*(NAV!AO545/IFERROR(LOOKUP(2,1/(('Daily AUM'!$D545:AN545&lt;&gt;"")*(NAV!$D545:AN545&lt;&gt;"")),NAV!$D545:AN545),"")))),0))</f>
        <v>5.4646175306942268E-2</v>
      </c>
      <c r="AP545" s="2">
        <f>IF(OR('Daily AUM'!AP545="",NAV!AP545=""),0,IFERROR(IF(OR(IFERROR(LOOKUP(2,1/(('Daily AUM'!$D545:AO545&lt;&gt;"")*(NAV!$D545:AO545&lt;&gt;"")),'Daily AUM'!$D545:AO545),"")="",IFERROR(LOOKUP(2,1/(('Daily AUM'!$D545:AO545&lt;&gt;"")*(NAV!$D545:AO545&lt;&gt;"")),NAV!$D545:AO545),"")=""),0,'Daily AUM'!AP545-(IFERROR(LOOKUP(2,1/(('Daily AUM'!$D545:AO545&lt;&gt;"")*(NAV!$D545:AO545&lt;&gt;"")),'Daily AUM'!$D545:AO545),"")*(NAV!AP545/IFERROR(LOOKUP(2,1/(('Daily AUM'!$D545:AO545&lt;&gt;"")*(NAV!$D545:AO545&lt;&gt;"")),NAV!$D545:AO545),"")))),0))</f>
        <v>0.16377894426963735</v>
      </c>
      <c r="AQ545" s="2">
        <f>IF(OR('Daily AUM'!AQ545="",NAV!AQ545=""),0,IFERROR(IF(OR(IFERROR(LOOKUP(2,1/(('Daily AUM'!$D545:AP545&lt;&gt;"")*(NAV!$D545:AP545&lt;&gt;"")),'Daily AUM'!$D545:AP545),"")="",IFERROR(LOOKUP(2,1/(('Daily AUM'!$D545:AP545&lt;&gt;"")*(NAV!$D545:AP545&lt;&gt;"")),NAV!$D545:AP545),"")=""),0,'Daily AUM'!AQ545-(IFERROR(LOOKUP(2,1/(('Daily AUM'!$D545:AP545&lt;&gt;"")*(NAV!$D545:AP545&lt;&gt;"")),'Daily AUM'!$D545:AP545),"")*(NAV!AQ545/IFERROR(LOOKUP(2,1/(('Daily AUM'!$D545:AP545&lt;&gt;"")*(NAV!$D545:AP545&lt;&gt;"")),NAV!$D545:AP545),"")))),0))</f>
        <v>0.2867058144785446</v>
      </c>
      <c r="AR545" s="2">
        <f>IF(OR('Daily AUM'!AR545="",NAV!AR545=""),0,IFERROR(IF(OR(IFERROR(LOOKUP(2,1/(('Daily AUM'!$D545:AQ545&lt;&gt;"")*(NAV!$D545:AQ545&lt;&gt;"")),'Daily AUM'!$D545:AQ545),"")="",IFERROR(LOOKUP(2,1/(('Daily AUM'!$D545:AQ545&lt;&gt;"")*(NAV!$D545:AQ545&lt;&gt;"")),NAV!$D545:AQ545),"")=""),0,'Daily AUM'!AR545-(IFERROR(LOOKUP(2,1/(('Daily AUM'!$D545:AQ545&lt;&gt;"")*(NAV!$D545:AQ545&lt;&gt;"")),'Daily AUM'!$D545:AQ545),"")*(NAV!AR545/IFERROR(LOOKUP(2,1/(('Daily AUM'!$D545:AQ545&lt;&gt;"")*(NAV!$D545:AQ545&lt;&gt;"")),NAV!$D545:AQ545),"")))),0))</f>
        <v>0.22719327924170329</v>
      </c>
      <c r="AS545" s="2">
        <f t="shared" si="16"/>
        <v>2.9832234551914212</v>
      </c>
      <c r="AT545" s="2">
        <f t="shared" si="17"/>
        <v>2.0058260042872931</v>
      </c>
    </row>
    <row r="546" spans="1:46" x14ac:dyDescent="0.2">
      <c r="A546" t="s">
        <v>607</v>
      </c>
      <c r="B546" t="s">
        <v>597</v>
      </c>
      <c r="C546" t="s">
        <v>7</v>
      </c>
      <c r="D546" s="2">
        <f>0</f>
        <v>0</v>
      </c>
      <c r="E546" s="2">
        <f>IF(OR('Daily AUM'!E546="",NAV!E546=""),0,IFERROR(IF(OR(IFERROR(LOOKUP(2,1/(('Daily AUM'!$D546:D546&lt;&gt;"")*(NAV!$D546:D546&lt;&gt;"")),'Daily AUM'!$D546:D546),"")="",IFERROR(LOOKUP(2,1/(('Daily AUM'!$D546:D546&lt;&gt;"")*(NAV!$D546:D546&lt;&gt;"")),NAV!$D546:D546),"")=""),0,'Daily AUM'!E546-(IFERROR(LOOKUP(2,1/(('Daily AUM'!$D546:D546&lt;&gt;"")*(NAV!$D546:D546&lt;&gt;"")),'Daily AUM'!$D546:D546),"")*(NAV!E546/IFERROR(LOOKUP(2,1/(('Daily AUM'!$D546:D546&lt;&gt;"")*(NAV!$D546:D546&lt;&gt;"")),NAV!$D546:D546),"")))),0))</f>
        <v>9.9749870756568271E-2</v>
      </c>
      <c r="F546" s="2">
        <f>IF(OR('Daily AUM'!F546="",NAV!F546=""),0,IFERROR(IF(OR(IFERROR(LOOKUP(2,1/(('Daily AUM'!$D546:E546&lt;&gt;"")*(NAV!$D546:E546&lt;&gt;"")),'Daily AUM'!$D546:E546),"")="",IFERROR(LOOKUP(2,1/(('Daily AUM'!$D546:E546&lt;&gt;"")*(NAV!$D546:E546&lt;&gt;"")),NAV!$D546:E546),"")=""),0,'Daily AUM'!F546-(IFERROR(LOOKUP(2,1/(('Daily AUM'!$D546:E546&lt;&gt;"")*(NAV!$D546:E546&lt;&gt;"")),'Daily AUM'!$D546:E546),"")*(NAV!F546/IFERROR(LOOKUP(2,1/(('Daily AUM'!$D546:E546&lt;&gt;"")*(NAV!$D546:E546&lt;&gt;"")),NAV!$D546:E546),"")))),0))</f>
        <v>-296.51631198472569</v>
      </c>
      <c r="G546" s="2">
        <f>IF(OR('Daily AUM'!G546="",NAV!G546=""),0,IFERROR(IF(OR(IFERROR(LOOKUP(2,1/(('Daily AUM'!$D546:F546&lt;&gt;"")*(NAV!$D546:F546&lt;&gt;"")),'Daily AUM'!$D546:F546),"")="",IFERROR(LOOKUP(2,1/(('Daily AUM'!$D546:F546&lt;&gt;"")*(NAV!$D546:F546&lt;&gt;"")),NAV!$D546:F546),"")=""),0,'Daily AUM'!G546-(IFERROR(LOOKUP(2,1/(('Daily AUM'!$D546:F546&lt;&gt;"")*(NAV!$D546:F546&lt;&gt;"")),'Daily AUM'!$D546:F546),"")*(NAV!G546/IFERROR(LOOKUP(2,1/(('Daily AUM'!$D546:F546&lt;&gt;"")*(NAV!$D546:F546&lt;&gt;"")),NAV!$D546:F546),"")))),0))</f>
        <v>144.17897391083625</v>
      </c>
      <c r="H546" s="2">
        <f>IF(OR('Daily AUM'!H546="",NAV!H546=""),0,IFERROR(IF(OR(IFERROR(LOOKUP(2,1/(('Daily AUM'!$D546:G546&lt;&gt;"")*(NAV!$D546:G546&lt;&gt;"")),'Daily AUM'!$D546:G546),"")="",IFERROR(LOOKUP(2,1/(('Daily AUM'!$D546:G546&lt;&gt;"")*(NAV!$D546:G546&lt;&gt;"")),NAV!$D546:G546),"")=""),0,'Daily AUM'!H546-(IFERROR(LOOKUP(2,1/(('Daily AUM'!$D546:G546&lt;&gt;"")*(NAV!$D546:G546&lt;&gt;"")),'Daily AUM'!$D546:G546),"")*(NAV!H546/IFERROR(LOOKUP(2,1/(('Daily AUM'!$D546:G546&lt;&gt;"")*(NAV!$D546:G546&lt;&gt;"")),NAV!$D546:G546),"")))),0))</f>
        <v>-92.790717864600992</v>
      </c>
      <c r="I546" s="2">
        <f>IF(OR('Daily AUM'!I546="",NAV!I546=""),0,IFERROR(IF(OR(IFERROR(LOOKUP(2,1/(('Daily AUM'!$D546:H546&lt;&gt;"")*(NAV!$D546:H546&lt;&gt;"")),'Daily AUM'!$D546:H546),"")="",IFERROR(LOOKUP(2,1/(('Daily AUM'!$D546:H546&lt;&gt;"")*(NAV!$D546:H546&lt;&gt;"")),NAV!$D546:H546),"")=""),0,'Daily AUM'!I546-(IFERROR(LOOKUP(2,1/(('Daily AUM'!$D546:H546&lt;&gt;"")*(NAV!$D546:H546&lt;&gt;"")),'Daily AUM'!$D546:H546),"")*(NAV!I546/IFERROR(LOOKUP(2,1/(('Daily AUM'!$D546:H546&lt;&gt;"")*(NAV!$D546:H546&lt;&gt;"")),NAV!$D546:H546),"")))),0))</f>
        <v>88.640926715745991</v>
      </c>
      <c r="J546" s="2">
        <f>IF(OR('Daily AUM'!J546="",NAV!J546=""),0,IFERROR(IF(OR(IFERROR(LOOKUP(2,1/(('Daily AUM'!$D546:I546&lt;&gt;"")*(NAV!$D546:I546&lt;&gt;"")),'Daily AUM'!$D546:I546),"")="",IFERROR(LOOKUP(2,1/(('Daily AUM'!$D546:I546&lt;&gt;"")*(NAV!$D546:I546&lt;&gt;"")),NAV!$D546:I546),"")=""),0,'Daily AUM'!J546-(IFERROR(LOOKUP(2,1/(('Daily AUM'!$D546:I546&lt;&gt;"")*(NAV!$D546:I546&lt;&gt;"")),'Daily AUM'!$D546:I546),"")*(NAV!J546/IFERROR(LOOKUP(2,1/(('Daily AUM'!$D546:I546&lt;&gt;"")*(NAV!$D546:I546&lt;&gt;"")),NAV!$D546:I546),"")))),0))</f>
        <v>-262.0897807108704</v>
      </c>
      <c r="K546" s="2">
        <f>IF(OR('Daily AUM'!K546="",NAV!K546=""),0,IFERROR(IF(OR(IFERROR(LOOKUP(2,1/(('Daily AUM'!$D546:J546&lt;&gt;"")*(NAV!$D546:J546&lt;&gt;"")),'Daily AUM'!$D546:J546),"")="",IFERROR(LOOKUP(2,1/(('Daily AUM'!$D546:J546&lt;&gt;"")*(NAV!$D546:J546&lt;&gt;"")),NAV!$D546:J546),"")=""),0,'Daily AUM'!K546-(IFERROR(LOOKUP(2,1/(('Daily AUM'!$D546:J546&lt;&gt;"")*(NAV!$D546:J546&lt;&gt;"")),'Daily AUM'!$D546:J546),"")*(NAV!K546/IFERROR(LOOKUP(2,1/(('Daily AUM'!$D546:J546&lt;&gt;"")*(NAV!$D546:J546&lt;&gt;"")),NAV!$D546:J546),"")))),0))</f>
        <v>282.23882899079035</v>
      </c>
      <c r="L546" s="2">
        <f>IF(OR('Daily AUM'!L546="",NAV!L546=""),0,IFERROR(IF(OR(IFERROR(LOOKUP(2,1/(('Daily AUM'!$D546:K546&lt;&gt;"")*(NAV!$D546:K546&lt;&gt;"")),'Daily AUM'!$D546:K546),"")="",IFERROR(LOOKUP(2,1/(('Daily AUM'!$D546:K546&lt;&gt;"")*(NAV!$D546:K546&lt;&gt;"")),NAV!$D546:K546),"")=""),0,'Daily AUM'!L546-(IFERROR(LOOKUP(2,1/(('Daily AUM'!$D546:K546&lt;&gt;"")*(NAV!$D546:K546&lt;&gt;"")),'Daily AUM'!$D546:K546),"")*(NAV!L546/IFERROR(LOOKUP(2,1/(('Daily AUM'!$D546:K546&lt;&gt;"")*(NAV!$D546:K546&lt;&gt;"")),NAV!$D546:K546),"")))),0))</f>
        <v>-131.77479423460682</v>
      </c>
      <c r="M546" s="2">
        <f>IF(OR('Daily AUM'!M546="",NAV!M546=""),0,IFERROR(IF(OR(IFERROR(LOOKUP(2,1/(('Daily AUM'!$D546:L546&lt;&gt;"")*(NAV!$D546:L546&lt;&gt;"")),'Daily AUM'!$D546:L546),"")="",IFERROR(LOOKUP(2,1/(('Daily AUM'!$D546:L546&lt;&gt;"")*(NAV!$D546:L546&lt;&gt;"")),NAV!$D546:L546),"")=""),0,'Daily AUM'!M546-(IFERROR(LOOKUP(2,1/(('Daily AUM'!$D546:L546&lt;&gt;"")*(NAV!$D546:L546&lt;&gt;"")),'Daily AUM'!$D546:L546),"")*(NAV!M546/IFERROR(LOOKUP(2,1/(('Daily AUM'!$D546:L546&lt;&gt;"")*(NAV!$D546:L546&lt;&gt;"")),NAV!$D546:L546),"")))),0))</f>
        <v>125.70274902352685</v>
      </c>
      <c r="N546" s="2">
        <f>IF(OR('Daily AUM'!N546="",NAV!N546=""),0,IFERROR(IF(OR(IFERROR(LOOKUP(2,1/(('Daily AUM'!$D546:M546&lt;&gt;"")*(NAV!$D546:M546&lt;&gt;"")),'Daily AUM'!$D546:M546),"")="",IFERROR(LOOKUP(2,1/(('Daily AUM'!$D546:M546&lt;&gt;"")*(NAV!$D546:M546&lt;&gt;"")),NAV!$D546:M546),"")=""),0,'Daily AUM'!N546-(IFERROR(LOOKUP(2,1/(('Daily AUM'!$D546:M546&lt;&gt;"")*(NAV!$D546:M546&lt;&gt;"")),'Daily AUM'!$D546:M546),"")*(NAV!N546/IFERROR(LOOKUP(2,1/(('Daily AUM'!$D546:M546&lt;&gt;"")*(NAV!$D546:M546&lt;&gt;"")),NAV!$D546:M546),"")))),0))</f>
        <v>-95.782096155391628</v>
      </c>
      <c r="O546" s="2">
        <f>IF(OR('Daily AUM'!O546="",NAV!O546=""),0,IFERROR(IF(OR(IFERROR(LOOKUP(2,1/(('Daily AUM'!$D546:N546&lt;&gt;"")*(NAV!$D546:N546&lt;&gt;"")),'Daily AUM'!$D546:N546),"")="",IFERROR(LOOKUP(2,1/(('Daily AUM'!$D546:N546&lt;&gt;"")*(NAV!$D546:N546&lt;&gt;"")),NAV!$D546:N546),"")=""),0,'Daily AUM'!O546-(IFERROR(LOOKUP(2,1/(('Daily AUM'!$D546:N546&lt;&gt;"")*(NAV!$D546:N546&lt;&gt;"")),'Daily AUM'!$D546:N546),"")*(NAV!O546/IFERROR(LOOKUP(2,1/(('Daily AUM'!$D546:N546&lt;&gt;"")*(NAV!$D546:N546&lt;&gt;"")),NAV!$D546:N546),"")))),0))</f>
        <v>40.168867688515093</v>
      </c>
      <c r="P546" s="2">
        <f>IF(OR('Daily AUM'!P546="",NAV!P546=""),0,IFERROR(IF(OR(IFERROR(LOOKUP(2,1/(('Daily AUM'!$D546:O546&lt;&gt;"")*(NAV!$D546:O546&lt;&gt;"")),'Daily AUM'!$D546:O546),"")="",IFERROR(LOOKUP(2,1/(('Daily AUM'!$D546:O546&lt;&gt;"")*(NAV!$D546:O546&lt;&gt;"")),NAV!$D546:O546),"")=""),0,'Daily AUM'!P546-(IFERROR(LOOKUP(2,1/(('Daily AUM'!$D546:O546&lt;&gt;"")*(NAV!$D546:O546&lt;&gt;"")),'Daily AUM'!$D546:O546),"")*(NAV!P546/IFERROR(LOOKUP(2,1/(('Daily AUM'!$D546:O546&lt;&gt;"")*(NAV!$D546:O546&lt;&gt;"")),NAV!$D546:O546),"")))),0))</f>
        <v>14.592113891847475</v>
      </c>
      <c r="Q546" s="2">
        <f>IF(OR('Daily AUM'!Q546="",NAV!Q546=""),0,IFERROR(IF(OR(IFERROR(LOOKUP(2,1/(('Daily AUM'!$D546:P546&lt;&gt;"")*(NAV!$D546:P546&lt;&gt;"")),'Daily AUM'!$D546:P546),"")="",IFERROR(LOOKUP(2,1/(('Daily AUM'!$D546:P546&lt;&gt;"")*(NAV!$D546:P546&lt;&gt;"")),NAV!$D546:P546),"")=""),0,'Daily AUM'!Q546-(IFERROR(LOOKUP(2,1/(('Daily AUM'!$D546:P546&lt;&gt;"")*(NAV!$D546:P546&lt;&gt;"")),'Daily AUM'!$D546:P546),"")*(NAV!Q546/IFERROR(LOOKUP(2,1/(('Daily AUM'!$D546:P546&lt;&gt;"")*(NAV!$D546:P546&lt;&gt;"")),NAV!$D546:P546),"")))),0))</f>
        <v>65.30576016455052</v>
      </c>
      <c r="R546" s="2">
        <f>IF(OR('Daily AUM'!R546="",NAV!R546=""),0,IFERROR(IF(OR(IFERROR(LOOKUP(2,1/(('Daily AUM'!$D546:Q546&lt;&gt;"")*(NAV!$D546:Q546&lt;&gt;"")),'Daily AUM'!$D546:Q546),"")="",IFERROR(LOOKUP(2,1/(('Daily AUM'!$D546:Q546&lt;&gt;"")*(NAV!$D546:Q546&lt;&gt;"")),NAV!$D546:Q546),"")=""),0,'Daily AUM'!R546-(IFERROR(LOOKUP(2,1/(('Daily AUM'!$D546:Q546&lt;&gt;"")*(NAV!$D546:Q546&lt;&gt;"")),'Daily AUM'!$D546:Q546),"")*(NAV!R546/IFERROR(LOOKUP(2,1/(('Daily AUM'!$D546:Q546&lt;&gt;"")*(NAV!$D546:Q546&lt;&gt;"")),NAV!$D546:Q546),"")))),0))</f>
        <v>-88.546437833236268</v>
      </c>
      <c r="S546" s="2">
        <f>IF(OR('Daily AUM'!S546="",NAV!S546=""),0,IFERROR(IF(OR(IFERROR(LOOKUP(2,1/(('Daily AUM'!$D546:R546&lt;&gt;"")*(NAV!$D546:R546&lt;&gt;"")),'Daily AUM'!$D546:R546),"")="",IFERROR(LOOKUP(2,1/(('Daily AUM'!$D546:R546&lt;&gt;"")*(NAV!$D546:R546&lt;&gt;"")),NAV!$D546:R546),"")=""),0,'Daily AUM'!S546-(IFERROR(LOOKUP(2,1/(('Daily AUM'!$D546:R546&lt;&gt;"")*(NAV!$D546:R546&lt;&gt;"")),'Daily AUM'!$D546:R546),"")*(NAV!S546/IFERROR(LOOKUP(2,1/(('Daily AUM'!$D546:R546&lt;&gt;"")*(NAV!$D546:R546&lt;&gt;"")),NAV!$D546:R546),"")))),0))</f>
        <v>-37.348226833174522</v>
      </c>
      <c r="T546" s="2">
        <f>IF(OR('Daily AUM'!T546="",NAV!T546=""),0,IFERROR(IF(OR(IFERROR(LOOKUP(2,1/(('Daily AUM'!$D546:S546&lt;&gt;"")*(NAV!$D546:S546&lt;&gt;"")),'Daily AUM'!$D546:S546),"")="",IFERROR(LOOKUP(2,1/(('Daily AUM'!$D546:S546&lt;&gt;"")*(NAV!$D546:S546&lt;&gt;"")),NAV!$D546:S546),"")=""),0,'Daily AUM'!T546-(IFERROR(LOOKUP(2,1/(('Daily AUM'!$D546:S546&lt;&gt;"")*(NAV!$D546:S546&lt;&gt;"")),'Daily AUM'!$D546:S546),"")*(NAV!T546/IFERROR(LOOKUP(2,1/(('Daily AUM'!$D546:S546&lt;&gt;"")*(NAV!$D546:S546&lt;&gt;"")),NAV!$D546:S546),"")))),0))</f>
        <v>133.24873047588335</v>
      </c>
      <c r="U546" s="2">
        <f>IF(OR('Daily AUM'!U546="",NAV!U546=""),0,IFERROR(IF(OR(IFERROR(LOOKUP(2,1/(('Daily AUM'!$D546:T546&lt;&gt;"")*(NAV!$D546:T546&lt;&gt;"")),'Daily AUM'!$D546:T546),"")="",IFERROR(LOOKUP(2,1/(('Daily AUM'!$D546:T546&lt;&gt;"")*(NAV!$D546:T546&lt;&gt;"")),NAV!$D546:T546),"")=""),0,'Daily AUM'!U546-(IFERROR(LOOKUP(2,1/(('Daily AUM'!$D546:T546&lt;&gt;"")*(NAV!$D546:T546&lt;&gt;"")),'Daily AUM'!$D546:T546),"")*(NAV!U546/IFERROR(LOOKUP(2,1/(('Daily AUM'!$D546:T546&lt;&gt;"")*(NAV!$D546:T546&lt;&gt;"")),NAV!$D546:T546),"")))),0))</f>
        <v>-11.027383904530325</v>
      </c>
      <c r="V546" s="2">
        <f>IF(OR('Daily AUM'!V546="",NAV!V546=""),0,IFERROR(IF(OR(IFERROR(LOOKUP(2,1/(('Daily AUM'!$D546:U546&lt;&gt;"")*(NAV!$D546:U546&lt;&gt;"")),'Daily AUM'!$D546:U546),"")="",IFERROR(LOOKUP(2,1/(('Daily AUM'!$D546:U546&lt;&gt;"")*(NAV!$D546:U546&lt;&gt;"")),NAV!$D546:U546),"")=""),0,'Daily AUM'!V546-(IFERROR(LOOKUP(2,1/(('Daily AUM'!$D546:U546&lt;&gt;"")*(NAV!$D546:U546&lt;&gt;"")),'Daily AUM'!$D546:U546),"")*(NAV!V546/IFERROR(LOOKUP(2,1/(('Daily AUM'!$D546:U546&lt;&gt;"")*(NAV!$D546:U546&lt;&gt;"")),NAV!$D546:U546),"")))),0))</f>
        <v>-96.182582344294133</v>
      </c>
      <c r="W546" s="2">
        <f>IF(OR('Daily AUM'!W546="",NAV!W546=""),0,IFERROR(IF(OR(IFERROR(LOOKUP(2,1/(('Daily AUM'!$D546:V546&lt;&gt;"")*(NAV!$D546:V546&lt;&gt;"")),'Daily AUM'!$D546:V546),"")="",IFERROR(LOOKUP(2,1/(('Daily AUM'!$D546:V546&lt;&gt;"")*(NAV!$D546:V546&lt;&gt;"")),NAV!$D546:V546),"")=""),0,'Daily AUM'!W546-(IFERROR(LOOKUP(2,1/(('Daily AUM'!$D546:V546&lt;&gt;"")*(NAV!$D546:V546&lt;&gt;"")),'Daily AUM'!$D546:V546),"")*(NAV!W546/IFERROR(LOOKUP(2,1/(('Daily AUM'!$D546:V546&lt;&gt;"")*(NAV!$D546:V546&lt;&gt;"")),NAV!$D546:V546),"")))),0))</f>
        <v>30.538009831927411</v>
      </c>
      <c r="X546" s="2">
        <f>IF(OR('Daily AUM'!X546="",NAV!X546=""),0,IFERROR(IF(OR(IFERROR(LOOKUP(2,1/(('Daily AUM'!$D546:W546&lt;&gt;"")*(NAV!$D546:W546&lt;&gt;"")),'Daily AUM'!$D546:W546),"")="",IFERROR(LOOKUP(2,1/(('Daily AUM'!$D546:W546&lt;&gt;"")*(NAV!$D546:W546&lt;&gt;"")),NAV!$D546:W546),"")=""),0,'Daily AUM'!X546-(IFERROR(LOOKUP(2,1/(('Daily AUM'!$D546:W546&lt;&gt;"")*(NAV!$D546:W546&lt;&gt;"")),'Daily AUM'!$D546:W546),"")*(NAV!X546/IFERROR(LOOKUP(2,1/(('Daily AUM'!$D546:W546&lt;&gt;"")*(NAV!$D546:W546&lt;&gt;"")),NAV!$D546:W546),"")))),0))</f>
        <v>64.479282904721003</v>
      </c>
      <c r="Y546" s="2">
        <f>IF(OR('Daily AUM'!Y546="",NAV!Y546=""),0,IFERROR(IF(OR(IFERROR(LOOKUP(2,1/(('Daily AUM'!$D546:X546&lt;&gt;"")*(NAV!$D546:X546&lt;&gt;"")),'Daily AUM'!$D546:X546),"")="",IFERROR(LOOKUP(2,1/(('Daily AUM'!$D546:X546&lt;&gt;"")*(NAV!$D546:X546&lt;&gt;"")),NAV!$D546:X546),"")=""),0,'Daily AUM'!Y546-(IFERROR(LOOKUP(2,1/(('Daily AUM'!$D546:X546&lt;&gt;"")*(NAV!$D546:X546&lt;&gt;"")),'Daily AUM'!$D546:X546),"")*(NAV!Y546/IFERROR(LOOKUP(2,1/(('Daily AUM'!$D546:X546&lt;&gt;"")*(NAV!$D546:X546&lt;&gt;"")),NAV!$D546:X546),"")))),0))</f>
        <v>17.967102036841425</v>
      </c>
      <c r="Z546" s="2">
        <f>IF(OR('Daily AUM'!Z546="",NAV!Z546=""),0,IFERROR(IF(OR(IFERROR(LOOKUP(2,1/(('Daily AUM'!$D546:Y546&lt;&gt;"")*(NAV!$D546:Y546&lt;&gt;"")),'Daily AUM'!$D546:Y546),"")="",IFERROR(LOOKUP(2,1/(('Daily AUM'!$D546:Y546&lt;&gt;"")*(NAV!$D546:Y546&lt;&gt;"")),NAV!$D546:Y546),"")=""),0,'Daily AUM'!Z546-(IFERROR(LOOKUP(2,1/(('Daily AUM'!$D546:Y546&lt;&gt;"")*(NAV!$D546:Y546&lt;&gt;"")),'Daily AUM'!$D546:Y546),"")*(NAV!Z546/IFERROR(LOOKUP(2,1/(('Daily AUM'!$D546:Y546&lt;&gt;"")*(NAV!$D546:Y546&lt;&gt;"")),NAV!$D546:Y546),"")))),0))</f>
        <v>-111.84326908752155</v>
      </c>
      <c r="AA546" s="2">
        <f>IF(OR('Daily AUM'!AA546="",NAV!AA546=""),0,IFERROR(IF(OR(IFERROR(LOOKUP(2,1/(('Daily AUM'!$D546:Z546&lt;&gt;"")*(NAV!$D546:Z546&lt;&gt;"")),'Daily AUM'!$D546:Z546),"")="",IFERROR(LOOKUP(2,1/(('Daily AUM'!$D546:Z546&lt;&gt;"")*(NAV!$D546:Z546&lt;&gt;"")),NAV!$D546:Z546),"")=""),0,'Daily AUM'!AA546-(IFERROR(LOOKUP(2,1/(('Daily AUM'!$D546:Z546&lt;&gt;"")*(NAV!$D546:Z546&lt;&gt;"")),'Daily AUM'!$D546:Z546),"")*(NAV!AA546/IFERROR(LOOKUP(2,1/(('Daily AUM'!$D546:Z546&lt;&gt;"")*(NAV!$D546:Z546&lt;&gt;"")),NAV!$D546:Z546),"")))),0))</f>
        <v>37.684857170542273</v>
      </c>
      <c r="AB546" s="2">
        <f>IF(OR('Daily AUM'!AB546="",NAV!AB546=""),0,IFERROR(IF(OR(IFERROR(LOOKUP(2,1/(('Daily AUM'!$D546:AA546&lt;&gt;"")*(NAV!$D546:AA546&lt;&gt;"")),'Daily AUM'!$D546:AA546),"")="",IFERROR(LOOKUP(2,1/(('Daily AUM'!$D546:AA546&lt;&gt;"")*(NAV!$D546:AA546&lt;&gt;"")),NAV!$D546:AA546),"")=""),0,'Daily AUM'!AB546-(IFERROR(LOOKUP(2,1/(('Daily AUM'!$D546:AA546&lt;&gt;"")*(NAV!$D546:AA546&lt;&gt;"")),'Daily AUM'!$D546:AA546),"")*(NAV!AB546/IFERROR(LOOKUP(2,1/(('Daily AUM'!$D546:AA546&lt;&gt;"")*(NAV!$D546:AA546&lt;&gt;"")),NAV!$D546:AA546),"")))),0))</f>
        <v>-71.888500368692803</v>
      </c>
      <c r="AC546" s="2">
        <f>IF(OR('Daily AUM'!AC546="",NAV!AC546=""),0,IFERROR(IF(OR(IFERROR(LOOKUP(2,1/(('Daily AUM'!$D546:AB546&lt;&gt;"")*(NAV!$D546:AB546&lt;&gt;"")),'Daily AUM'!$D546:AB546),"")="",IFERROR(LOOKUP(2,1/(('Daily AUM'!$D546:AB546&lt;&gt;"")*(NAV!$D546:AB546&lt;&gt;"")),NAV!$D546:AB546),"")=""),0,'Daily AUM'!AC546-(IFERROR(LOOKUP(2,1/(('Daily AUM'!$D546:AB546&lt;&gt;"")*(NAV!$D546:AB546&lt;&gt;"")),'Daily AUM'!$D546:AB546),"")*(NAV!AC546/IFERROR(LOOKUP(2,1/(('Daily AUM'!$D546:AB546&lt;&gt;"")*(NAV!$D546:AB546&lt;&gt;"")),NAV!$D546:AB546),"")))),0))</f>
        <v>85.177864228329781</v>
      </c>
      <c r="AD546" s="2">
        <f>IF(OR('Daily AUM'!AD546="",NAV!AD546=""),0,IFERROR(IF(OR(IFERROR(LOOKUP(2,1/(('Daily AUM'!$D546:AC546&lt;&gt;"")*(NAV!$D546:AC546&lt;&gt;"")),'Daily AUM'!$D546:AC546),"")="",IFERROR(LOOKUP(2,1/(('Daily AUM'!$D546:AC546&lt;&gt;"")*(NAV!$D546:AC546&lt;&gt;"")),NAV!$D546:AC546),"")=""),0,'Daily AUM'!AD546-(IFERROR(LOOKUP(2,1/(('Daily AUM'!$D546:AC546&lt;&gt;"")*(NAV!$D546:AC546&lt;&gt;"")),'Daily AUM'!$D546:AC546),"")*(NAV!AD546/IFERROR(LOOKUP(2,1/(('Daily AUM'!$D546:AC546&lt;&gt;"")*(NAV!$D546:AC546&lt;&gt;"")),NAV!$D546:AC546),"")))),0))</f>
        <v>64.135061774260066</v>
      </c>
      <c r="AE546" s="2">
        <f>IF(OR('Daily AUM'!AE546="",NAV!AE546=""),0,IFERROR(IF(OR(IFERROR(LOOKUP(2,1/(('Daily AUM'!$D546:AD546&lt;&gt;"")*(NAV!$D546:AD546&lt;&gt;"")),'Daily AUM'!$D546:AD546),"")="",IFERROR(LOOKUP(2,1/(('Daily AUM'!$D546:AD546&lt;&gt;"")*(NAV!$D546:AD546&lt;&gt;"")),NAV!$D546:AD546),"")=""),0,'Daily AUM'!AE546-(IFERROR(LOOKUP(2,1/(('Daily AUM'!$D546:AD546&lt;&gt;"")*(NAV!$D546:AD546&lt;&gt;"")),'Daily AUM'!$D546:AD546),"")*(NAV!AE546/IFERROR(LOOKUP(2,1/(('Daily AUM'!$D546:AD546&lt;&gt;"")*(NAV!$D546:AD546&lt;&gt;"")),NAV!$D546:AD546),"")))),0))</f>
        <v>8.3727174366995314</v>
      </c>
      <c r="AF546" s="2">
        <f>IF(OR('Daily AUM'!AF546="",NAV!AF546=""),0,IFERROR(IF(OR(IFERROR(LOOKUP(2,1/(('Daily AUM'!$D546:AE546&lt;&gt;"")*(NAV!$D546:AE546&lt;&gt;"")),'Daily AUM'!$D546:AE546),"")="",IFERROR(LOOKUP(2,1/(('Daily AUM'!$D546:AE546&lt;&gt;"")*(NAV!$D546:AE546&lt;&gt;"")),NAV!$D546:AE546),"")=""),0,'Daily AUM'!AF546-(IFERROR(LOOKUP(2,1/(('Daily AUM'!$D546:AE546&lt;&gt;"")*(NAV!$D546:AE546&lt;&gt;"")),'Daily AUM'!$D546:AE546),"")*(NAV!AF546/IFERROR(LOOKUP(2,1/(('Daily AUM'!$D546:AE546&lt;&gt;"")*(NAV!$D546:AE546&lt;&gt;"")),NAV!$D546:AE546),"")))),0))</f>
        <v>154.92435862915499</v>
      </c>
      <c r="AG546" s="2">
        <f>IF(OR('Daily AUM'!AG546="",NAV!AG546=""),0,IFERROR(IF(OR(IFERROR(LOOKUP(2,1/(('Daily AUM'!$D546:AF546&lt;&gt;"")*(NAV!$D546:AF546&lt;&gt;"")),'Daily AUM'!$D546:AF546),"")="",IFERROR(LOOKUP(2,1/(('Daily AUM'!$D546:AF546&lt;&gt;"")*(NAV!$D546:AF546&lt;&gt;"")),NAV!$D546:AF546),"")=""),0,'Daily AUM'!AG546-(IFERROR(LOOKUP(2,1/(('Daily AUM'!$D546:AF546&lt;&gt;"")*(NAV!$D546:AF546&lt;&gt;"")),'Daily AUM'!$D546:AF546),"")*(NAV!AG546/IFERROR(LOOKUP(2,1/(('Daily AUM'!$D546:AF546&lt;&gt;"")*(NAV!$D546:AF546&lt;&gt;"")),NAV!$D546:AF546),"")))),0))</f>
        <v>-289.94396350870466</v>
      </c>
      <c r="AH546" s="2">
        <f>IF(OR('Daily AUM'!AH546="",NAV!AH546=""),0,IFERROR(IF(OR(IFERROR(LOOKUP(2,1/(('Daily AUM'!$D546:AG546&lt;&gt;"")*(NAV!$D546:AG546&lt;&gt;"")),'Daily AUM'!$D546:AG546),"")="",IFERROR(LOOKUP(2,1/(('Daily AUM'!$D546:AG546&lt;&gt;"")*(NAV!$D546:AG546&lt;&gt;"")),NAV!$D546:AG546),"")=""),0,'Daily AUM'!AH546-(IFERROR(LOOKUP(2,1/(('Daily AUM'!$D546:AG546&lt;&gt;"")*(NAV!$D546:AG546&lt;&gt;"")),'Daily AUM'!$D546:AG546),"")*(NAV!AH546/IFERROR(LOOKUP(2,1/(('Daily AUM'!$D546:AG546&lt;&gt;"")*(NAV!$D546:AG546&lt;&gt;"")),NAV!$D546:AG546),"")))),0))</f>
        <v>-7.7173573112650047</v>
      </c>
      <c r="AI546" s="2">
        <f>IF(OR('Daily AUM'!AI546="",NAV!AI546=""),0,IFERROR(IF(OR(IFERROR(LOOKUP(2,1/(('Daily AUM'!$D546:AH546&lt;&gt;"")*(NAV!$D546:AH546&lt;&gt;"")),'Daily AUM'!$D546:AH546),"")="",IFERROR(LOOKUP(2,1/(('Daily AUM'!$D546:AH546&lt;&gt;"")*(NAV!$D546:AH546&lt;&gt;"")),NAV!$D546:AH546),"")=""),0,'Daily AUM'!AI546-(IFERROR(LOOKUP(2,1/(('Daily AUM'!$D546:AH546&lt;&gt;"")*(NAV!$D546:AH546&lt;&gt;"")),'Daily AUM'!$D546:AH546),"")*(NAV!AI546/IFERROR(LOOKUP(2,1/(('Daily AUM'!$D546:AH546&lt;&gt;"")*(NAV!$D546:AH546&lt;&gt;"")),NAV!$D546:AH546),"")))),0))</f>
        <v>124.5825414315259</v>
      </c>
      <c r="AJ546" s="2">
        <f>IF(OR('Daily AUM'!AJ546="",NAV!AJ546=""),0,IFERROR(IF(OR(IFERROR(LOOKUP(2,1/(('Daily AUM'!$D546:AI546&lt;&gt;"")*(NAV!$D546:AI546&lt;&gt;"")),'Daily AUM'!$D546:AI546),"")="",IFERROR(LOOKUP(2,1/(('Daily AUM'!$D546:AI546&lt;&gt;"")*(NAV!$D546:AI546&lt;&gt;"")),NAV!$D546:AI546),"")=""),0,'Daily AUM'!AJ546-(IFERROR(LOOKUP(2,1/(('Daily AUM'!$D546:AI546&lt;&gt;"")*(NAV!$D546:AI546&lt;&gt;"")),'Daily AUM'!$D546:AI546),"")*(NAV!AJ546/IFERROR(LOOKUP(2,1/(('Daily AUM'!$D546:AI546&lt;&gt;"")*(NAV!$D546:AI546&lt;&gt;"")),NAV!$D546:AI546),"")))),0))</f>
        <v>16.911010416660247</v>
      </c>
      <c r="AK546" s="2">
        <f>IF(OR('Daily AUM'!AK546="",NAV!AK546=""),0,IFERROR(IF(OR(IFERROR(LOOKUP(2,1/(('Daily AUM'!$D546:AJ546&lt;&gt;"")*(NAV!$D546:AJ546&lt;&gt;"")),'Daily AUM'!$D546:AJ546),"")="",IFERROR(LOOKUP(2,1/(('Daily AUM'!$D546:AJ546&lt;&gt;"")*(NAV!$D546:AJ546&lt;&gt;"")),NAV!$D546:AJ546),"")=""),0,'Daily AUM'!AK546-(IFERROR(LOOKUP(2,1/(('Daily AUM'!$D546:AJ546&lt;&gt;"")*(NAV!$D546:AJ546&lt;&gt;"")),'Daily AUM'!$D546:AJ546),"")*(NAV!AK546/IFERROR(LOOKUP(2,1/(('Daily AUM'!$D546:AJ546&lt;&gt;"")*(NAV!$D546:AJ546&lt;&gt;"")),NAV!$D546:AJ546),"")))),0))</f>
        <v>-74.81755562426406</v>
      </c>
      <c r="AL546" s="2">
        <f>IF(OR('Daily AUM'!AL546="",NAV!AL546=""),0,IFERROR(IF(OR(IFERROR(LOOKUP(2,1/(('Daily AUM'!$D546:AK546&lt;&gt;"")*(NAV!$D546:AK546&lt;&gt;"")),'Daily AUM'!$D546:AK546),"")="",IFERROR(LOOKUP(2,1/(('Daily AUM'!$D546:AK546&lt;&gt;"")*(NAV!$D546:AK546&lt;&gt;"")),NAV!$D546:AK546),"")=""),0,'Daily AUM'!AL546-(IFERROR(LOOKUP(2,1/(('Daily AUM'!$D546:AK546&lt;&gt;"")*(NAV!$D546:AK546&lt;&gt;"")),'Daily AUM'!$D546:AK546),"")*(NAV!AL546/IFERROR(LOOKUP(2,1/(('Daily AUM'!$D546:AK546&lt;&gt;"")*(NAV!$D546:AK546&lt;&gt;"")),NAV!$D546:AK546),"")))),0))</f>
        <v>26.703157839896448</v>
      </c>
      <c r="AM546" s="2">
        <f>IF(OR('Daily AUM'!AM546="",NAV!AM546=""),0,IFERROR(IF(OR(IFERROR(LOOKUP(2,1/(('Daily AUM'!$D546:AL546&lt;&gt;"")*(NAV!$D546:AL546&lt;&gt;"")),'Daily AUM'!$D546:AL546),"")="",IFERROR(LOOKUP(2,1/(('Daily AUM'!$D546:AL546&lt;&gt;"")*(NAV!$D546:AL546&lt;&gt;"")),NAV!$D546:AL546),"")=""),0,'Daily AUM'!AM546-(IFERROR(LOOKUP(2,1/(('Daily AUM'!$D546:AL546&lt;&gt;"")*(NAV!$D546:AL546&lt;&gt;"")),'Daily AUM'!$D546:AL546),"")*(NAV!AM546/IFERROR(LOOKUP(2,1/(('Daily AUM'!$D546:AL546&lt;&gt;"")*(NAV!$D546:AL546&lt;&gt;"")),NAV!$D546:AL546),"")))),0))</f>
        <v>-39.509062997923138</v>
      </c>
      <c r="AN546" s="2">
        <f>IF(OR('Daily AUM'!AN546="",NAV!AN546=""),0,IFERROR(IF(OR(IFERROR(LOOKUP(2,1/(('Daily AUM'!$D546:AM546&lt;&gt;"")*(NAV!$D546:AM546&lt;&gt;"")),'Daily AUM'!$D546:AM546),"")="",IFERROR(LOOKUP(2,1/(('Daily AUM'!$D546:AM546&lt;&gt;"")*(NAV!$D546:AM546&lt;&gt;"")),NAV!$D546:AM546),"")=""),0,'Daily AUM'!AN546-(IFERROR(LOOKUP(2,1/(('Daily AUM'!$D546:AM546&lt;&gt;"")*(NAV!$D546:AM546&lt;&gt;"")),'Daily AUM'!$D546:AM546),"")*(NAV!AN546/IFERROR(LOOKUP(2,1/(('Daily AUM'!$D546:AM546&lt;&gt;"")*(NAV!$D546:AM546&lt;&gt;"")),NAV!$D546:AM546),"")))),0))</f>
        <v>50.566636774275139</v>
      </c>
      <c r="AO546" s="2">
        <f>IF(OR('Daily AUM'!AO546="",NAV!AO546=""),0,IFERROR(IF(OR(IFERROR(LOOKUP(2,1/(('Daily AUM'!$D546:AN546&lt;&gt;"")*(NAV!$D546:AN546&lt;&gt;"")),'Daily AUM'!$D546:AN546),"")="",IFERROR(LOOKUP(2,1/(('Daily AUM'!$D546:AN546&lt;&gt;"")*(NAV!$D546:AN546&lt;&gt;"")),NAV!$D546:AN546),"")=""),0,'Daily AUM'!AO546-(IFERROR(LOOKUP(2,1/(('Daily AUM'!$D546:AN546&lt;&gt;"")*(NAV!$D546:AN546&lt;&gt;"")),'Daily AUM'!$D546:AN546),"")*(NAV!AO546/IFERROR(LOOKUP(2,1/(('Daily AUM'!$D546:AN546&lt;&gt;"")*(NAV!$D546:AN546&lt;&gt;"")),NAV!$D546:AN546),"")))),0))</f>
        <v>-142.81318384042243</v>
      </c>
      <c r="AP546" s="2">
        <f>IF(OR('Daily AUM'!AP546="",NAV!AP546=""),0,IFERROR(IF(OR(IFERROR(LOOKUP(2,1/(('Daily AUM'!$D546:AO546&lt;&gt;"")*(NAV!$D546:AO546&lt;&gt;"")),'Daily AUM'!$D546:AO546),"")="",IFERROR(LOOKUP(2,1/(('Daily AUM'!$D546:AO546&lt;&gt;"")*(NAV!$D546:AO546&lt;&gt;"")),NAV!$D546:AO546),"")=""),0,'Daily AUM'!AP546-(IFERROR(LOOKUP(2,1/(('Daily AUM'!$D546:AO546&lt;&gt;"")*(NAV!$D546:AO546&lt;&gt;"")),'Daily AUM'!$D546:AO546),"")*(NAV!AP546/IFERROR(LOOKUP(2,1/(('Daily AUM'!$D546:AO546&lt;&gt;"")*(NAV!$D546:AO546&lt;&gt;"")),NAV!$D546:AO546),"")))),0))</f>
        <v>64.972526739867135</v>
      </c>
      <c r="AQ546" s="2">
        <f>IF(OR('Daily AUM'!AQ546="",NAV!AQ546=""),0,IFERROR(IF(OR(IFERROR(LOOKUP(2,1/(('Daily AUM'!$D546:AP546&lt;&gt;"")*(NAV!$D546:AP546&lt;&gt;"")),'Daily AUM'!$D546:AP546),"")="",IFERROR(LOOKUP(2,1/(('Daily AUM'!$D546:AP546&lt;&gt;"")*(NAV!$D546:AP546&lt;&gt;"")),NAV!$D546:AP546),"")=""),0,'Daily AUM'!AQ546-(IFERROR(LOOKUP(2,1/(('Daily AUM'!$D546:AP546&lt;&gt;"")*(NAV!$D546:AP546&lt;&gt;"")),'Daily AUM'!$D546:AP546),"")*(NAV!AQ546/IFERROR(LOOKUP(2,1/(('Daily AUM'!$D546:AP546&lt;&gt;"")*(NAV!$D546:AP546&lt;&gt;"")),NAV!$D546:AP546),"")))),0))</f>
        <v>20.060562486562048</v>
      </c>
      <c r="AR546" s="2">
        <f>IF(OR('Daily AUM'!AR546="",NAV!AR546=""),0,IFERROR(IF(OR(IFERROR(LOOKUP(2,1/(('Daily AUM'!$D546:AQ546&lt;&gt;"")*(NAV!$D546:AQ546&lt;&gt;"")),'Daily AUM'!$D546:AQ546),"")="",IFERROR(LOOKUP(2,1/(('Daily AUM'!$D546:AQ546&lt;&gt;"")*(NAV!$D546:AQ546&lt;&gt;"")),NAV!$D546:AQ546),"")=""),0,'Daily AUM'!AR546-(IFERROR(LOOKUP(2,1/(('Daily AUM'!$D546:AQ546&lt;&gt;"")*(NAV!$D546:AQ546&lt;&gt;"")),'Daily AUM'!$D546:AQ546),"")*(NAV!AR546/IFERROR(LOOKUP(2,1/(('Daily AUM'!$D546:AQ546&lt;&gt;"")*(NAV!$D546:AQ546&lt;&gt;"")),NAV!$D546:AQ546),"")))),0))</f>
        <v>93.335153521040411</v>
      </c>
      <c r="AS546" s="2">
        <f t="shared" si="16"/>
        <v>-104.99698623024506</v>
      </c>
      <c r="AT546" s="2">
        <f t="shared" si="17"/>
        <v>8.8935557100203368</v>
      </c>
    </row>
    <row r="547" spans="1:46" x14ac:dyDescent="0.2">
      <c r="A547" t="s">
        <v>608</v>
      </c>
      <c r="B547" t="s">
        <v>597</v>
      </c>
      <c r="C547" t="s">
        <v>9</v>
      </c>
      <c r="D547" s="2">
        <f>0</f>
        <v>0</v>
      </c>
      <c r="E547" s="2">
        <f>IF(OR('Daily AUM'!E547="",NAV!E547=""),0,IFERROR(IF(OR(IFERROR(LOOKUP(2,1/(('Daily AUM'!$D547:D547&lt;&gt;"")*(NAV!$D547:D547&lt;&gt;"")),'Daily AUM'!$D547:D547),"")="",IFERROR(LOOKUP(2,1/(('Daily AUM'!$D547:D547&lt;&gt;"")*(NAV!$D547:D547&lt;&gt;"")),NAV!$D547:D547),"")=""),0,'Daily AUM'!E547-(IFERROR(LOOKUP(2,1/(('Daily AUM'!$D547:D547&lt;&gt;"")*(NAV!$D547:D547&lt;&gt;"")),'Daily AUM'!$D547:D547),"")*(NAV!E547/IFERROR(LOOKUP(2,1/(('Daily AUM'!$D547:D547&lt;&gt;"")*(NAV!$D547:D547&lt;&gt;"")),NAV!$D547:D547),"")))),0))</f>
        <v>1.8981245518034484E-2</v>
      </c>
      <c r="F547" s="2">
        <f>IF(OR('Daily AUM'!F547="",NAV!F547=""),0,IFERROR(IF(OR(IFERROR(LOOKUP(2,1/(('Daily AUM'!$D547:E547&lt;&gt;"")*(NAV!$D547:E547&lt;&gt;"")),'Daily AUM'!$D547:E547),"")="",IFERROR(LOOKUP(2,1/(('Daily AUM'!$D547:E547&lt;&gt;"")*(NAV!$D547:E547&lt;&gt;"")),NAV!$D547:E547),"")=""),0,'Daily AUM'!F547-(IFERROR(LOOKUP(2,1/(('Daily AUM'!$D547:E547&lt;&gt;"")*(NAV!$D547:E547&lt;&gt;"")),'Daily AUM'!$D547:E547),"")*(NAV!F547/IFERROR(LOOKUP(2,1/(('Daily AUM'!$D547:E547&lt;&gt;"")*(NAV!$D547:E547&lt;&gt;"")),NAV!$D547:E547),"")))),0))</f>
        <v>-38.262122977509762</v>
      </c>
      <c r="G547" s="2">
        <f>IF(OR('Daily AUM'!G547="",NAV!G547=""),0,IFERROR(IF(OR(IFERROR(LOOKUP(2,1/(('Daily AUM'!$D547:F547&lt;&gt;"")*(NAV!$D547:F547&lt;&gt;"")),'Daily AUM'!$D547:F547),"")="",IFERROR(LOOKUP(2,1/(('Daily AUM'!$D547:F547&lt;&gt;"")*(NAV!$D547:F547&lt;&gt;"")),NAV!$D547:F547),"")=""),0,'Daily AUM'!G547-(IFERROR(LOOKUP(2,1/(('Daily AUM'!$D547:F547&lt;&gt;"")*(NAV!$D547:F547&lt;&gt;"")),'Daily AUM'!$D547:F547),"")*(NAV!G547/IFERROR(LOOKUP(2,1/(('Daily AUM'!$D547:F547&lt;&gt;"")*(NAV!$D547:F547&lt;&gt;"")),NAV!$D547:F547),"")))),0))</f>
        <v>22.305452299091826</v>
      </c>
      <c r="H547" s="2">
        <f>IF(OR('Daily AUM'!H547="",NAV!H547=""),0,IFERROR(IF(OR(IFERROR(LOOKUP(2,1/(('Daily AUM'!$D547:G547&lt;&gt;"")*(NAV!$D547:G547&lt;&gt;"")),'Daily AUM'!$D547:G547),"")="",IFERROR(LOOKUP(2,1/(('Daily AUM'!$D547:G547&lt;&gt;"")*(NAV!$D547:G547&lt;&gt;"")),NAV!$D547:G547),"")=""),0,'Daily AUM'!H547-(IFERROR(LOOKUP(2,1/(('Daily AUM'!$D547:G547&lt;&gt;"")*(NAV!$D547:G547&lt;&gt;"")),'Daily AUM'!$D547:G547),"")*(NAV!H547/IFERROR(LOOKUP(2,1/(('Daily AUM'!$D547:G547&lt;&gt;"")*(NAV!$D547:G547&lt;&gt;"")),NAV!$D547:G547),"")))),0))</f>
        <v>-18.253158635234854</v>
      </c>
      <c r="I547" s="2">
        <f>IF(OR('Daily AUM'!I547="",NAV!I547=""),0,IFERROR(IF(OR(IFERROR(LOOKUP(2,1/(('Daily AUM'!$D547:H547&lt;&gt;"")*(NAV!$D547:H547&lt;&gt;"")),'Daily AUM'!$D547:H547),"")="",IFERROR(LOOKUP(2,1/(('Daily AUM'!$D547:H547&lt;&gt;"")*(NAV!$D547:H547&lt;&gt;"")),NAV!$D547:H547),"")=""),0,'Daily AUM'!I547-(IFERROR(LOOKUP(2,1/(('Daily AUM'!$D547:H547&lt;&gt;"")*(NAV!$D547:H547&lt;&gt;"")),'Daily AUM'!$D547:H547),"")*(NAV!I547/IFERROR(LOOKUP(2,1/(('Daily AUM'!$D547:H547&lt;&gt;"")*(NAV!$D547:H547&lt;&gt;"")),NAV!$D547:H547),"")))),0))</f>
        <v>8.9642535111229336</v>
      </c>
      <c r="J547" s="2">
        <f>IF(OR('Daily AUM'!J547="",NAV!J547=""),0,IFERROR(IF(OR(IFERROR(LOOKUP(2,1/(('Daily AUM'!$D547:I547&lt;&gt;"")*(NAV!$D547:I547&lt;&gt;"")),'Daily AUM'!$D547:I547),"")="",IFERROR(LOOKUP(2,1/(('Daily AUM'!$D547:I547&lt;&gt;"")*(NAV!$D547:I547&lt;&gt;"")),NAV!$D547:I547),"")=""),0,'Daily AUM'!J547-(IFERROR(LOOKUP(2,1/(('Daily AUM'!$D547:I547&lt;&gt;"")*(NAV!$D547:I547&lt;&gt;"")),'Daily AUM'!$D547:I547),"")*(NAV!J547/IFERROR(LOOKUP(2,1/(('Daily AUM'!$D547:I547&lt;&gt;"")*(NAV!$D547:I547&lt;&gt;"")),NAV!$D547:I547),"")))),0))</f>
        <v>-37.952033919321593</v>
      </c>
      <c r="K547" s="2">
        <f>IF(OR('Daily AUM'!K547="",NAV!K547=""),0,IFERROR(IF(OR(IFERROR(LOOKUP(2,1/(('Daily AUM'!$D547:J547&lt;&gt;"")*(NAV!$D547:J547&lt;&gt;"")),'Daily AUM'!$D547:J547),"")="",IFERROR(LOOKUP(2,1/(('Daily AUM'!$D547:J547&lt;&gt;"")*(NAV!$D547:J547&lt;&gt;"")),NAV!$D547:J547),"")=""),0,'Daily AUM'!K547-(IFERROR(LOOKUP(2,1/(('Daily AUM'!$D547:J547&lt;&gt;"")*(NAV!$D547:J547&lt;&gt;"")),'Daily AUM'!$D547:J547),"")*(NAV!K547/IFERROR(LOOKUP(2,1/(('Daily AUM'!$D547:J547&lt;&gt;"")*(NAV!$D547:J547&lt;&gt;"")),NAV!$D547:J547),"")))),0))</f>
        <v>45.545061596789651</v>
      </c>
      <c r="L547" s="2">
        <f>IF(OR('Daily AUM'!L547="",NAV!L547=""),0,IFERROR(IF(OR(IFERROR(LOOKUP(2,1/(('Daily AUM'!$D547:K547&lt;&gt;"")*(NAV!$D547:K547&lt;&gt;"")),'Daily AUM'!$D547:K547),"")="",IFERROR(LOOKUP(2,1/(('Daily AUM'!$D547:K547&lt;&gt;"")*(NAV!$D547:K547&lt;&gt;"")),NAV!$D547:K547),"")=""),0,'Daily AUM'!L547-(IFERROR(LOOKUP(2,1/(('Daily AUM'!$D547:K547&lt;&gt;"")*(NAV!$D547:K547&lt;&gt;"")),'Daily AUM'!$D547:K547),"")*(NAV!L547/IFERROR(LOOKUP(2,1/(('Daily AUM'!$D547:K547&lt;&gt;"")*(NAV!$D547:K547&lt;&gt;"")),NAV!$D547:K547),"")))),0))</f>
        <v>-22.267535156916665</v>
      </c>
      <c r="M547" s="2">
        <f>IF(OR('Daily AUM'!M547="",NAV!M547=""),0,IFERROR(IF(OR(IFERROR(LOOKUP(2,1/(('Daily AUM'!$D547:L547&lt;&gt;"")*(NAV!$D547:L547&lt;&gt;"")),'Daily AUM'!$D547:L547),"")="",IFERROR(LOOKUP(2,1/(('Daily AUM'!$D547:L547&lt;&gt;"")*(NAV!$D547:L547&lt;&gt;"")),NAV!$D547:L547),"")=""),0,'Daily AUM'!M547-(IFERROR(LOOKUP(2,1/(('Daily AUM'!$D547:L547&lt;&gt;"")*(NAV!$D547:L547&lt;&gt;"")),'Daily AUM'!$D547:L547),"")*(NAV!M547/IFERROR(LOOKUP(2,1/(('Daily AUM'!$D547:L547&lt;&gt;"")*(NAV!$D547:L547&lt;&gt;"")),NAV!$D547:L547),"")))),0))</f>
        <v>23.164279076017351</v>
      </c>
      <c r="N547" s="2">
        <f>IF(OR('Daily AUM'!N547="",NAV!N547=""),0,IFERROR(IF(OR(IFERROR(LOOKUP(2,1/(('Daily AUM'!$D547:M547&lt;&gt;"")*(NAV!$D547:M547&lt;&gt;"")),'Daily AUM'!$D547:M547),"")="",IFERROR(LOOKUP(2,1/(('Daily AUM'!$D547:M547&lt;&gt;"")*(NAV!$D547:M547&lt;&gt;"")),NAV!$D547:M547),"")=""),0,'Daily AUM'!N547-(IFERROR(LOOKUP(2,1/(('Daily AUM'!$D547:M547&lt;&gt;"")*(NAV!$D547:M547&lt;&gt;"")),'Daily AUM'!$D547:M547),"")*(NAV!N547/IFERROR(LOOKUP(2,1/(('Daily AUM'!$D547:M547&lt;&gt;"")*(NAV!$D547:M547&lt;&gt;"")),NAV!$D547:M547),"")))),0))</f>
        <v>-15.260015479983053</v>
      </c>
      <c r="O547" s="2">
        <f>IF(OR('Daily AUM'!O547="",NAV!O547=""),0,IFERROR(IF(OR(IFERROR(LOOKUP(2,1/(('Daily AUM'!$D547:N547&lt;&gt;"")*(NAV!$D547:N547&lt;&gt;"")),'Daily AUM'!$D547:N547),"")="",IFERROR(LOOKUP(2,1/(('Daily AUM'!$D547:N547&lt;&gt;"")*(NAV!$D547:N547&lt;&gt;"")),NAV!$D547:N547),"")=""),0,'Daily AUM'!O547-(IFERROR(LOOKUP(2,1/(('Daily AUM'!$D547:N547&lt;&gt;"")*(NAV!$D547:N547&lt;&gt;"")),'Daily AUM'!$D547:N547),"")*(NAV!O547/IFERROR(LOOKUP(2,1/(('Daily AUM'!$D547:N547&lt;&gt;"")*(NAV!$D547:N547&lt;&gt;"")),NAV!$D547:N547),"")))),0))</f>
        <v>7.3418839149375117</v>
      </c>
      <c r="P547" s="2">
        <f>IF(OR('Daily AUM'!P547="",NAV!P547=""),0,IFERROR(IF(OR(IFERROR(LOOKUP(2,1/(('Daily AUM'!$D547:O547&lt;&gt;"")*(NAV!$D547:O547&lt;&gt;"")),'Daily AUM'!$D547:O547),"")="",IFERROR(LOOKUP(2,1/(('Daily AUM'!$D547:O547&lt;&gt;"")*(NAV!$D547:O547&lt;&gt;"")),NAV!$D547:O547),"")=""),0,'Daily AUM'!P547-(IFERROR(LOOKUP(2,1/(('Daily AUM'!$D547:O547&lt;&gt;"")*(NAV!$D547:O547&lt;&gt;"")),'Daily AUM'!$D547:O547),"")*(NAV!P547/IFERROR(LOOKUP(2,1/(('Daily AUM'!$D547:O547&lt;&gt;"")*(NAV!$D547:O547&lt;&gt;"")),NAV!$D547:O547),"")))),0))</f>
        <v>-0.8242519019440806</v>
      </c>
      <c r="Q547" s="2">
        <f>IF(OR('Daily AUM'!Q547="",NAV!Q547=""),0,IFERROR(IF(OR(IFERROR(LOOKUP(2,1/(('Daily AUM'!$D547:P547&lt;&gt;"")*(NAV!$D547:P547&lt;&gt;"")),'Daily AUM'!$D547:P547),"")="",IFERROR(LOOKUP(2,1/(('Daily AUM'!$D547:P547&lt;&gt;"")*(NAV!$D547:P547&lt;&gt;"")),NAV!$D547:P547),"")=""),0,'Daily AUM'!Q547-(IFERROR(LOOKUP(2,1/(('Daily AUM'!$D547:P547&lt;&gt;"")*(NAV!$D547:P547&lt;&gt;"")),'Daily AUM'!$D547:P547),"")*(NAV!Q547/IFERROR(LOOKUP(2,1/(('Daily AUM'!$D547:P547&lt;&gt;"")*(NAV!$D547:P547&lt;&gt;"")),NAV!$D547:P547),"")))),0))</f>
        <v>3.2066544462222737</v>
      </c>
      <c r="R547" s="2">
        <f>IF(OR('Daily AUM'!R547="",NAV!R547=""),0,IFERROR(IF(OR(IFERROR(LOOKUP(2,1/(('Daily AUM'!$D547:Q547&lt;&gt;"")*(NAV!$D547:Q547&lt;&gt;"")),'Daily AUM'!$D547:Q547),"")="",IFERROR(LOOKUP(2,1/(('Daily AUM'!$D547:Q547&lt;&gt;"")*(NAV!$D547:Q547&lt;&gt;"")),NAV!$D547:Q547),"")=""),0,'Daily AUM'!R547-(IFERROR(LOOKUP(2,1/(('Daily AUM'!$D547:Q547&lt;&gt;"")*(NAV!$D547:Q547&lt;&gt;"")),'Daily AUM'!$D547:Q547),"")*(NAV!R547/IFERROR(LOOKUP(2,1/(('Daily AUM'!$D547:Q547&lt;&gt;"")*(NAV!$D547:Q547&lt;&gt;"")),NAV!$D547:Q547),"")))),0))</f>
        <v>-12.008231729090085</v>
      </c>
      <c r="S547" s="2">
        <f>IF(OR('Daily AUM'!S547="",NAV!S547=""),0,IFERROR(IF(OR(IFERROR(LOOKUP(2,1/(('Daily AUM'!$D547:R547&lt;&gt;"")*(NAV!$D547:R547&lt;&gt;"")),'Daily AUM'!$D547:R547),"")="",IFERROR(LOOKUP(2,1/(('Daily AUM'!$D547:R547&lt;&gt;"")*(NAV!$D547:R547&lt;&gt;"")),NAV!$D547:R547),"")=""),0,'Daily AUM'!S547-(IFERROR(LOOKUP(2,1/(('Daily AUM'!$D547:R547&lt;&gt;"")*(NAV!$D547:R547&lt;&gt;"")),'Daily AUM'!$D547:R547),"")*(NAV!S547/IFERROR(LOOKUP(2,1/(('Daily AUM'!$D547:R547&lt;&gt;"")*(NAV!$D547:R547&lt;&gt;"")),NAV!$D547:R547),"")))),0))</f>
        <v>3.0834700993366368</v>
      </c>
      <c r="T547" s="2">
        <f>IF(OR('Daily AUM'!T547="",NAV!T547=""),0,IFERROR(IF(OR(IFERROR(LOOKUP(2,1/(('Daily AUM'!$D547:S547&lt;&gt;"")*(NAV!$D547:S547&lt;&gt;"")),'Daily AUM'!$D547:S547),"")="",IFERROR(LOOKUP(2,1/(('Daily AUM'!$D547:S547&lt;&gt;"")*(NAV!$D547:S547&lt;&gt;"")),NAV!$D547:S547),"")=""),0,'Daily AUM'!T547-(IFERROR(LOOKUP(2,1/(('Daily AUM'!$D547:S547&lt;&gt;"")*(NAV!$D547:S547&lt;&gt;"")),'Daily AUM'!$D547:S547),"")*(NAV!T547/IFERROR(LOOKUP(2,1/(('Daily AUM'!$D547:S547&lt;&gt;"")*(NAV!$D547:S547&lt;&gt;"")),NAV!$D547:S547),"")))),0))</f>
        <v>13.343913976721524</v>
      </c>
      <c r="U547" s="2">
        <f>IF(OR('Daily AUM'!U547="",NAV!U547=""),0,IFERROR(IF(OR(IFERROR(LOOKUP(2,1/(('Daily AUM'!$D547:T547&lt;&gt;"")*(NAV!$D547:T547&lt;&gt;"")),'Daily AUM'!$D547:T547),"")="",IFERROR(LOOKUP(2,1/(('Daily AUM'!$D547:T547&lt;&gt;"")*(NAV!$D547:T547&lt;&gt;"")),NAV!$D547:T547),"")=""),0,'Daily AUM'!U547-(IFERROR(LOOKUP(2,1/(('Daily AUM'!$D547:T547&lt;&gt;"")*(NAV!$D547:T547&lt;&gt;"")),'Daily AUM'!$D547:T547),"")*(NAV!U547/IFERROR(LOOKUP(2,1/(('Daily AUM'!$D547:T547&lt;&gt;"")*(NAV!$D547:T547&lt;&gt;"")),NAV!$D547:T547),"")))),0))</f>
        <v>-3.741237485815418</v>
      </c>
      <c r="V547" s="2">
        <f>IF(OR('Daily AUM'!V547="",NAV!V547=""),0,IFERROR(IF(OR(IFERROR(LOOKUP(2,1/(('Daily AUM'!$D547:U547&lt;&gt;"")*(NAV!$D547:U547&lt;&gt;"")),'Daily AUM'!$D547:U547),"")="",IFERROR(LOOKUP(2,1/(('Daily AUM'!$D547:U547&lt;&gt;"")*(NAV!$D547:U547&lt;&gt;"")),NAV!$D547:U547),"")=""),0,'Daily AUM'!V547-(IFERROR(LOOKUP(2,1/(('Daily AUM'!$D547:U547&lt;&gt;"")*(NAV!$D547:U547&lt;&gt;"")),'Daily AUM'!$D547:U547),"")*(NAV!V547/IFERROR(LOOKUP(2,1/(('Daily AUM'!$D547:U547&lt;&gt;"")*(NAV!$D547:U547&lt;&gt;"")),NAV!$D547:U547),"")))),0))</f>
        <v>-11.928325247345811</v>
      </c>
      <c r="W547" s="2">
        <f>IF(OR('Daily AUM'!W547="",NAV!W547=""),0,IFERROR(IF(OR(IFERROR(LOOKUP(2,1/(('Daily AUM'!$D547:V547&lt;&gt;"")*(NAV!$D547:V547&lt;&gt;"")),'Daily AUM'!$D547:V547),"")="",IFERROR(LOOKUP(2,1/(('Daily AUM'!$D547:V547&lt;&gt;"")*(NAV!$D547:V547&lt;&gt;"")),NAV!$D547:V547),"")=""),0,'Daily AUM'!W547-(IFERROR(LOOKUP(2,1/(('Daily AUM'!$D547:V547&lt;&gt;"")*(NAV!$D547:V547&lt;&gt;"")),'Daily AUM'!$D547:V547),"")*(NAV!W547/IFERROR(LOOKUP(2,1/(('Daily AUM'!$D547:V547&lt;&gt;"")*(NAV!$D547:V547&lt;&gt;"")),NAV!$D547:V547),"")))),0))</f>
        <v>4.5832190264608244</v>
      </c>
      <c r="X547" s="2">
        <f>IF(OR('Daily AUM'!X547="",NAV!X547=""),0,IFERROR(IF(OR(IFERROR(LOOKUP(2,1/(('Daily AUM'!$D547:W547&lt;&gt;"")*(NAV!$D547:W547&lt;&gt;"")),'Daily AUM'!$D547:W547),"")="",IFERROR(LOOKUP(2,1/(('Daily AUM'!$D547:W547&lt;&gt;"")*(NAV!$D547:W547&lt;&gt;"")),NAV!$D547:W547),"")=""),0,'Daily AUM'!X547-(IFERROR(LOOKUP(2,1/(('Daily AUM'!$D547:W547&lt;&gt;"")*(NAV!$D547:W547&lt;&gt;"")),'Daily AUM'!$D547:W547),"")*(NAV!X547/IFERROR(LOOKUP(2,1/(('Daily AUM'!$D547:W547&lt;&gt;"")*(NAV!$D547:W547&lt;&gt;"")),NAV!$D547:W547),"")))),0))</f>
        <v>4.0399237765282123</v>
      </c>
      <c r="Y547" s="2">
        <f>IF(OR('Daily AUM'!Y547="",NAV!Y547=""),0,IFERROR(IF(OR(IFERROR(LOOKUP(2,1/(('Daily AUM'!$D547:X547&lt;&gt;"")*(NAV!$D547:X547&lt;&gt;"")),'Daily AUM'!$D547:X547),"")="",IFERROR(LOOKUP(2,1/(('Daily AUM'!$D547:X547&lt;&gt;"")*(NAV!$D547:X547&lt;&gt;"")),NAV!$D547:X547),"")=""),0,'Daily AUM'!Y547-(IFERROR(LOOKUP(2,1/(('Daily AUM'!$D547:X547&lt;&gt;"")*(NAV!$D547:X547&lt;&gt;"")),'Daily AUM'!$D547:X547),"")*(NAV!Y547/IFERROR(LOOKUP(2,1/(('Daily AUM'!$D547:X547&lt;&gt;"")*(NAV!$D547:X547&lt;&gt;"")),NAV!$D547:X547),"")))),0))</f>
        <v>1.0988519565165689</v>
      </c>
      <c r="Z547" s="2">
        <f>IF(OR('Daily AUM'!Z547="",NAV!Z547=""),0,IFERROR(IF(OR(IFERROR(LOOKUP(2,1/(('Daily AUM'!$D547:Y547&lt;&gt;"")*(NAV!$D547:Y547&lt;&gt;"")),'Daily AUM'!$D547:Y547),"")="",IFERROR(LOOKUP(2,1/(('Daily AUM'!$D547:Y547&lt;&gt;"")*(NAV!$D547:Y547&lt;&gt;"")),NAV!$D547:Y547),"")=""),0,'Daily AUM'!Z547-(IFERROR(LOOKUP(2,1/(('Daily AUM'!$D547:Y547&lt;&gt;"")*(NAV!$D547:Y547&lt;&gt;"")),'Daily AUM'!$D547:Y547),"")*(NAV!Z547/IFERROR(LOOKUP(2,1/(('Daily AUM'!$D547:Y547&lt;&gt;"")*(NAV!$D547:Y547&lt;&gt;"")),NAV!$D547:Y547),"")))),0))</f>
        <v>-16.308455757578599</v>
      </c>
      <c r="AA547" s="2">
        <f>IF(OR('Daily AUM'!AA547="",NAV!AA547=""),0,IFERROR(IF(OR(IFERROR(LOOKUP(2,1/(('Daily AUM'!$D547:Z547&lt;&gt;"")*(NAV!$D547:Z547&lt;&gt;"")),'Daily AUM'!$D547:Z547),"")="",IFERROR(LOOKUP(2,1/(('Daily AUM'!$D547:Z547&lt;&gt;"")*(NAV!$D547:Z547&lt;&gt;"")),NAV!$D547:Z547),"")=""),0,'Daily AUM'!AA547-(IFERROR(LOOKUP(2,1/(('Daily AUM'!$D547:Z547&lt;&gt;"")*(NAV!$D547:Z547&lt;&gt;"")),'Daily AUM'!$D547:Z547),"")*(NAV!AA547/IFERROR(LOOKUP(2,1/(('Daily AUM'!$D547:Z547&lt;&gt;"")*(NAV!$D547:Z547&lt;&gt;"")),NAV!$D547:Z547),"")))),0))</f>
        <v>12.552299707622637</v>
      </c>
      <c r="AB547" s="2">
        <f>IF(OR('Daily AUM'!AB547="",NAV!AB547=""),0,IFERROR(IF(OR(IFERROR(LOOKUP(2,1/(('Daily AUM'!$D547:AA547&lt;&gt;"")*(NAV!$D547:AA547&lt;&gt;"")),'Daily AUM'!$D547:AA547),"")="",IFERROR(LOOKUP(2,1/(('Daily AUM'!$D547:AA547&lt;&gt;"")*(NAV!$D547:AA547&lt;&gt;"")),NAV!$D547:AA547),"")=""),0,'Daily AUM'!AB547-(IFERROR(LOOKUP(2,1/(('Daily AUM'!$D547:AA547&lt;&gt;"")*(NAV!$D547:AA547&lt;&gt;"")),'Daily AUM'!$D547:AA547),"")*(NAV!AB547/IFERROR(LOOKUP(2,1/(('Daily AUM'!$D547:AA547&lt;&gt;"")*(NAV!$D547:AA547&lt;&gt;"")),NAV!$D547:AA547),"")))),0))</f>
        <v>-15.081684254860875</v>
      </c>
      <c r="AC547" s="2">
        <f>IF(OR('Daily AUM'!AC547="",NAV!AC547=""),0,IFERROR(IF(OR(IFERROR(LOOKUP(2,1/(('Daily AUM'!$D547:AB547&lt;&gt;"")*(NAV!$D547:AB547&lt;&gt;"")),'Daily AUM'!$D547:AB547),"")="",IFERROR(LOOKUP(2,1/(('Daily AUM'!$D547:AB547&lt;&gt;"")*(NAV!$D547:AB547&lt;&gt;"")),NAV!$D547:AB547),"")=""),0,'Daily AUM'!AC547-(IFERROR(LOOKUP(2,1/(('Daily AUM'!$D547:AB547&lt;&gt;"")*(NAV!$D547:AB547&lt;&gt;"")),'Daily AUM'!$D547:AB547),"")*(NAV!AC547/IFERROR(LOOKUP(2,1/(('Daily AUM'!$D547:AB547&lt;&gt;"")*(NAV!$D547:AB547&lt;&gt;"")),NAV!$D547:AB547),"")))),0))</f>
        <v>9.6262401320196886</v>
      </c>
      <c r="AD547" s="2">
        <f>IF(OR('Daily AUM'!AD547="",NAV!AD547=""),0,IFERROR(IF(OR(IFERROR(LOOKUP(2,1/(('Daily AUM'!$D547:AC547&lt;&gt;"")*(NAV!$D547:AC547&lt;&gt;"")),'Daily AUM'!$D547:AC547),"")="",IFERROR(LOOKUP(2,1/(('Daily AUM'!$D547:AC547&lt;&gt;"")*(NAV!$D547:AC547&lt;&gt;"")),NAV!$D547:AC547),"")=""),0,'Daily AUM'!AD547-(IFERROR(LOOKUP(2,1/(('Daily AUM'!$D547:AC547&lt;&gt;"")*(NAV!$D547:AC547&lt;&gt;"")),'Daily AUM'!$D547:AC547),"")*(NAV!AD547/IFERROR(LOOKUP(2,1/(('Daily AUM'!$D547:AC547&lt;&gt;"")*(NAV!$D547:AC547&lt;&gt;"")),NAV!$D547:AC547),"")))),0))</f>
        <v>9.7734487054081001</v>
      </c>
      <c r="AE547" s="2">
        <f>IF(OR('Daily AUM'!AE547="",NAV!AE547=""),0,IFERROR(IF(OR(IFERROR(LOOKUP(2,1/(('Daily AUM'!$D547:AD547&lt;&gt;"")*(NAV!$D547:AD547&lt;&gt;"")),'Daily AUM'!$D547:AD547),"")="",IFERROR(LOOKUP(2,1/(('Daily AUM'!$D547:AD547&lt;&gt;"")*(NAV!$D547:AD547&lt;&gt;"")),NAV!$D547:AD547),"")=""),0,'Daily AUM'!AE547-(IFERROR(LOOKUP(2,1/(('Daily AUM'!$D547:AD547&lt;&gt;"")*(NAV!$D547:AD547&lt;&gt;"")),'Daily AUM'!$D547:AD547),"")*(NAV!AE547/IFERROR(LOOKUP(2,1/(('Daily AUM'!$D547:AD547&lt;&gt;"")*(NAV!$D547:AD547&lt;&gt;"")),NAV!$D547:AD547),"")))),0))</f>
        <v>4.6218281746533876</v>
      </c>
      <c r="AF547" s="2">
        <f>IF(OR('Daily AUM'!AF547="",NAV!AF547=""),0,IFERROR(IF(OR(IFERROR(LOOKUP(2,1/(('Daily AUM'!$D547:AE547&lt;&gt;"")*(NAV!$D547:AE547&lt;&gt;"")),'Daily AUM'!$D547:AE547),"")="",IFERROR(LOOKUP(2,1/(('Daily AUM'!$D547:AE547&lt;&gt;"")*(NAV!$D547:AE547&lt;&gt;"")),NAV!$D547:AE547),"")=""),0,'Daily AUM'!AF547-(IFERROR(LOOKUP(2,1/(('Daily AUM'!$D547:AE547&lt;&gt;"")*(NAV!$D547:AE547&lt;&gt;"")),'Daily AUM'!$D547:AE547),"")*(NAV!AF547/IFERROR(LOOKUP(2,1/(('Daily AUM'!$D547:AE547&lt;&gt;"")*(NAV!$D547:AE547&lt;&gt;"")),NAV!$D547:AE547),"")))),0))</f>
        <v>16.323260327011553</v>
      </c>
      <c r="AG547" s="2">
        <f>IF(OR('Daily AUM'!AG547="",NAV!AG547=""),0,IFERROR(IF(OR(IFERROR(LOOKUP(2,1/(('Daily AUM'!$D547:AF547&lt;&gt;"")*(NAV!$D547:AF547&lt;&gt;"")),'Daily AUM'!$D547:AF547),"")="",IFERROR(LOOKUP(2,1/(('Daily AUM'!$D547:AF547&lt;&gt;"")*(NAV!$D547:AF547&lt;&gt;"")),NAV!$D547:AF547),"")=""),0,'Daily AUM'!AG547-(IFERROR(LOOKUP(2,1/(('Daily AUM'!$D547:AF547&lt;&gt;"")*(NAV!$D547:AF547&lt;&gt;"")),'Daily AUM'!$D547:AF547),"")*(NAV!AG547/IFERROR(LOOKUP(2,1/(('Daily AUM'!$D547:AF547&lt;&gt;"")*(NAV!$D547:AF547&lt;&gt;"")),NAV!$D547:AF547),"")))),0))</f>
        <v>-36.893809797313793</v>
      </c>
      <c r="AH547" s="2">
        <f>IF(OR('Daily AUM'!AH547="",NAV!AH547=""),0,IFERROR(IF(OR(IFERROR(LOOKUP(2,1/(('Daily AUM'!$D547:AG547&lt;&gt;"")*(NAV!$D547:AG547&lt;&gt;"")),'Daily AUM'!$D547:AG547),"")="",IFERROR(LOOKUP(2,1/(('Daily AUM'!$D547:AG547&lt;&gt;"")*(NAV!$D547:AG547&lt;&gt;"")),NAV!$D547:AG547),"")=""),0,'Daily AUM'!AH547-(IFERROR(LOOKUP(2,1/(('Daily AUM'!$D547:AG547&lt;&gt;"")*(NAV!$D547:AG547&lt;&gt;"")),'Daily AUM'!$D547:AG547),"")*(NAV!AH547/IFERROR(LOOKUP(2,1/(('Daily AUM'!$D547:AG547&lt;&gt;"")*(NAV!$D547:AG547&lt;&gt;"")),NAV!$D547:AG547),"")))),0))</f>
        <v>-4.4400427119775259</v>
      </c>
      <c r="AI547" s="2">
        <f>IF(OR('Daily AUM'!AI547="",NAV!AI547=""),0,IFERROR(IF(OR(IFERROR(LOOKUP(2,1/(('Daily AUM'!$D547:AH547&lt;&gt;"")*(NAV!$D547:AH547&lt;&gt;"")),'Daily AUM'!$D547:AH547),"")="",IFERROR(LOOKUP(2,1/(('Daily AUM'!$D547:AH547&lt;&gt;"")*(NAV!$D547:AH547&lt;&gt;"")),NAV!$D547:AH547),"")=""),0,'Daily AUM'!AI547-(IFERROR(LOOKUP(2,1/(('Daily AUM'!$D547:AH547&lt;&gt;"")*(NAV!$D547:AH547&lt;&gt;"")),'Daily AUM'!$D547:AH547),"")*(NAV!AI547/IFERROR(LOOKUP(2,1/(('Daily AUM'!$D547:AH547&lt;&gt;"")*(NAV!$D547:AH547&lt;&gt;"")),NAV!$D547:AH547),"")))),0))</f>
        <v>21.831675452569584</v>
      </c>
      <c r="AJ547" s="2">
        <f>IF(OR('Daily AUM'!AJ547="",NAV!AJ547=""),0,IFERROR(IF(OR(IFERROR(LOOKUP(2,1/(('Daily AUM'!$D547:AI547&lt;&gt;"")*(NAV!$D547:AI547&lt;&gt;"")),'Daily AUM'!$D547:AI547),"")="",IFERROR(LOOKUP(2,1/(('Daily AUM'!$D547:AI547&lt;&gt;"")*(NAV!$D547:AI547&lt;&gt;"")),NAV!$D547:AI547),"")=""),0,'Daily AUM'!AJ547-(IFERROR(LOOKUP(2,1/(('Daily AUM'!$D547:AI547&lt;&gt;"")*(NAV!$D547:AI547&lt;&gt;"")),'Daily AUM'!$D547:AI547),"")*(NAV!AJ547/IFERROR(LOOKUP(2,1/(('Daily AUM'!$D547:AI547&lt;&gt;"")*(NAV!$D547:AI547&lt;&gt;"")),NAV!$D547:AI547),"")))),0))</f>
        <v>-31.543756661445286</v>
      </c>
      <c r="AK547" s="2">
        <f>IF(OR('Daily AUM'!AK547="",NAV!AK547=""),0,IFERROR(IF(OR(IFERROR(LOOKUP(2,1/(('Daily AUM'!$D547:AJ547&lt;&gt;"")*(NAV!$D547:AJ547&lt;&gt;"")),'Daily AUM'!$D547:AJ547),"")="",IFERROR(LOOKUP(2,1/(('Daily AUM'!$D547:AJ547&lt;&gt;"")*(NAV!$D547:AJ547&lt;&gt;"")),NAV!$D547:AJ547),"")=""),0,'Daily AUM'!AK547-(IFERROR(LOOKUP(2,1/(('Daily AUM'!$D547:AJ547&lt;&gt;"")*(NAV!$D547:AJ547&lt;&gt;"")),'Daily AUM'!$D547:AJ547),"")*(NAV!AK547/IFERROR(LOOKUP(2,1/(('Daily AUM'!$D547:AJ547&lt;&gt;"")*(NAV!$D547:AJ547&lt;&gt;"")),NAV!$D547:AJ547),"")))),0))</f>
        <v>-3.6326642257115509</v>
      </c>
      <c r="AL547" s="2">
        <f>IF(OR('Daily AUM'!AL547="",NAV!AL547=""),0,IFERROR(IF(OR(IFERROR(LOOKUP(2,1/(('Daily AUM'!$D547:AK547&lt;&gt;"")*(NAV!$D547:AK547&lt;&gt;"")),'Daily AUM'!$D547:AK547),"")="",IFERROR(LOOKUP(2,1/(('Daily AUM'!$D547:AK547&lt;&gt;"")*(NAV!$D547:AK547&lt;&gt;"")),NAV!$D547:AK547),"")=""),0,'Daily AUM'!AL547-(IFERROR(LOOKUP(2,1/(('Daily AUM'!$D547:AK547&lt;&gt;"")*(NAV!$D547:AK547&lt;&gt;"")),'Daily AUM'!$D547:AK547),"")*(NAV!AL547/IFERROR(LOOKUP(2,1/(('Daily AUM'!$D547:AK547&lt;&gt;"")*(NAV!$D547:AK547&lt;&gt;"")),NAV!$D547:AK547),"")))),0))</f>
        <v>-2.5723222535194736</v>
      </c>
      <c r="AM547" s="2">
        <f>IF(OR('Daily AUM'!AM547="",NAV!AM547=""),0,IFERROR(IF(OR(IFERROR(LOOKUP(2,1/(('Daily AUM'!$D547:AL547&lt;&gt;"")*(NAV!$D547:AL547&lt;&gt;"")),'Daily AUM'!$D547:AL547),"")="",IFERROR(LOOKUP(2,1/(('Daily AUM'!$D547:AL547&lt;&gt;"")*(NAV!$D547:AL547&lt;&gt;"")),NAV!$D547:AL547),"")=""),0,'Daily AUM'!AM547-(IFERROR(LOOKUP(2,1/(('Daily AUM'!$D547:AL547&lt;&gt;"")*(NAV!$D547:AL547&lt;&gt;"")),'Daily AUM'!$D547:AL547),"")*(NAV!AM547/IFERROR(LOOKUP(2,1/(('Daily AUM'!$D547:AL547&lt;&gt;"")*(NAV!$D547:AL547&lt;&gt;"")),NAV!$D547:AL547),"")))),0))</f>
        <v>2.3337905556367105</v>
      </c>
      <c r="AN547" s="2">
        <f>IF(OR('Daily AUM'!AN547="",NAV!AN547=""),0,IFERROR(IF(OR(IFERROR(LOOKUP(2,1/(('Daily AUM'!$D547:AM547&lt;&gt;"")*(NAV!$D547:AM547&lt;&gt;"")),'Daily AUM'!$D547:AM547),"")="",IFERROR(LOOKUP(2,1/(('Daily AUM'!$D547:AM547&lt;&gt;"")*(NAV!$D547:AM547&lt;&gt;"")),NAV!$D547:AM547),"")=""),0,'Daily AUM'!AN547-(IFERROR(LOOKUP(2,1/(('Daily AUM'!$D547:AM547&lt;&gt;"")*(NAV!$D547:AM547&lt;&gt;"")),'Daily AUM'!$D547:AM547),"")*(NAV!AN547/IFERROR(LOOKUP(2,1/(('Daily AUM'!$D547:AM547&lt;&gt;"")*(NAV!$D547:AM547&lt;&gt;"")),NAV!$D547:AM547),"")))),0))</f>
        <v>-4.6050715063092866</v>
      </c>
      <c r="AO547" s="2">
        <f>IF(OR('Daily AUM'!AO547="",NAV!AO547=""),0,IFERROR(IF(OR(IFERROR(LOOKUP(2,1/(('Daily AUM'!$D547:AN547&lt;&gt;"")*(NAV!$D547:AN547&lt;&gt;"")),'Daily AUM'!$D547:AN547),"")="",IFERROR(LOOKUP(2,1/(('Daily AUM'!$D547:AN547&lt;&gt;"")*(NAV!$D547:AN547&lt;&gt;"")),NAV!$D547:AN547),"")=""),0,'Daily AUM'!AO547-(IFERROR(LOOKUP(2,1/(('Daily AUM'!$D547:AN547&lt;&gt;"")*(NAV!$D547:AN547&lt;&gt;"")),'Daily AUM'!$D547:AN547),"")*(NAV!AO547/IFERROR(LOOKUP(2,1/(('Daily AUM'!$D547:AN547&lt;&gt;"")*(NAV!$D547:AN547&lt;&gt;"")),NAV!$D547:AN547),"")))),0))</f>
        <v>-9.6855198892291128</v>
      </c>
      <c r="AP547" s="2">
        <f>IF(OR('Daily AUM'!AP547="",NAV!AP547=""),0,IFERROR(IF(OR(IFERROR(LOOKUP(2,1/(('Daily AUM'!$D547:AO547&lt;&gt;"")*(NAV!$D547:AO547&lt;&gt;"")),'Daily AUM'!$D547:AO547),"")="",IFERROR(LOOKUP(2,1/(('Daily AUM'!$D547:AO547&lt;&gt;"")*(NAV!$D547:AO547&lt;&gt;"")),NAV!$D547:AO547),"")=""),0,'Daily AUM'!AP547-(IFERROR(LOOKUP(2,1/(('Daily AUM'!$D547:AO547&lt;&gt;"")*(NAV!$D547:AO547&lt;&gt;"")),'Daily AUM'!$D547:AO547),"")*(NAV!AP547/IFERROR(LOOKUP(2,1/(('Daily AUM'!$D547:AO547&lt;&gt;"")*(NAV!$D547:AO547&lt;&gt;"")),NAV!$D547:AO547),"")))),0))</f>
        <v>7.5595126062451072</v>
      </c>
      <c r="AQ547" s="2">
        <f>IF(OR('Daily AUM'!AQ547="",NAV!AQ547=""),0,IFERROR(IF(OR(IFERROR(LOOKUP(2,1/(('Daily AUM'!$D547:AP547&lt;&gt;"")*(NAV!$D547:AP547&lt;&gt;"")),'Daily AUM'!$D547:AP547),"")="",IFERROR(LOOKUP(2,1/(('Daily AUM'!$D547:AP547&lt;&gt;"")*(NAV!$D547:AP547&lt;&gt;"")),NAV!$D547:AP547),"")=""),0,'Daily AUM'!AQ547-(IFERROR(LOOKUP(2,1/(('Daily AUM'!$D547:AP547&lt;&gt;"")*(NAV!$D547:AP547&lt;&gt;"")),'Daily AUM'!$D547:AP547),"")*(NAV!AQ547/IFERROR(LOOKUP(2,1/(('Daily AUM'!$D547:AP547&lt;&gt;"")*(NAV!$D547:AP547&lt;&gt;"")),NAV!$D547:AP547),"")))),0))</f>
        <v>-1.3025324230972046</v>
      </c>
      <c r="AR547" s="2">
        <f>IF(OR('Daily AUM'!AR547="",NAV!AR547=""),0,IFERROR(IF(OR(IFERROR(LOOKUP(2,1/(('Daily AUM'!$D547:AQ547&lt;&gt;"")*(NAV!$D547:AQ547&lt;&gt;"")),'Daily AUM'!$D547:AQ547),"")="",IFERROR(LOOKUP(2,1/(('Daily AUM'!$D547:AQ547&lt;&gt;"")*(NAV!$D547:AQ547&lt;&gt;"")),NAV!$D547:AQ547),"")=""),0,'Daily AUM'!AR547-(IFERROR(LOOKUP(2,1/(('Daily AUM'!$D547:AQ547&lt;&gt;"")*(NAV!$D547:AQ547&lt;&gt;"")),'Daily AUM'!$D547:AQ547),"")*(NAV!AR547/IFERROR(LOOKUP(2,1/(('Daily AUM'!$D547:AQ547&lt;&gt;"")*(NAV!$D547:AQ547&lt;&gt;"")),NAV!$D547:AQ547),"")))),0))</f>
        <v>8.2793511360342791</v>
      </c>
      <c r="AS547" s="2">
        <f t="shared" si="16"/>
        <v>-23.819948853416008</v>
      </c>
      <c r="AT547" s="2">
        <f t="shared" si="17"/>
        <v>-33.16445268384166</v>
      </c>
    </row>
    <row r="548" spans="1:46" x14ac:dyDescent="0.2">
      <c r="A548" t="s">
        <v>609</v>
      </c>
      <c r="B548" t="s">
        <v>597</v>
      </c>
      <c r="C548" t="s">
        <v>13</v>
      </c>
      <c r="D548" s="2">
        <f>0</f>
        <v>0</v>
      </c>
      <c r="E548" s="2">
        <f>IF(OR('Daily AUM'!E548="",NAV!E548=""),0,IFERROR(IF(OR(IFERROR(LOOKUP(2,1/(('Daily AUM'!$D548:D548&lt;&gt;"")*(NAV!$D548:D548&lt;&gt;"")),'Daily AUM'!$D548:D548),"")="",IFERROR(LOOKUP(2,1/(('Daily AUM'!$D548:D548&lt;&gt;"")*(NAV!$D548:D548&lt;&gt;"")),NAV!$D548:D548),"")=""),0,'Daily AUM'!E548-(IFERROR(LOOKUP(2,1/(('Daily AUM'!$D548:D548&lt;&gt;"")*(NAV!$D548:D548&lt;&gt;"")),'Daily AUM'!$D548:D548),"")*(NAV!E548/IFERROR(LOOKUP(2,1/(('Daily AUM'!$D548:D548&lt;&gt;"")*(NAV!$D548:D548&lt;&gt;"")),NAV!$D548:D548),"")))),0))</f>
        <v>1.4096414916025424E-2</v>
      </c>
      <c r="F548" s="2">
        <f>IF(OR('Daily AUM'!F548="",NAV!F548=""),0,IFERROR(IF(OR(IFERROR(LOOKUP(2,1/(('Daily AUM'!$D548:E548&lt;&gt;"")*(NAV!$D548:E548&lt;&gt;"")),'Daily AUM'!$D548:E548),"")="",IFERROR(LOOKUP(2,1/(('Daily AUM'!$D548:E548&lt;&gt;"")*(NAV!$D548:E548&lt;&gt;"")),NAV!$D548:E548),"")=""),0,'Daily AUM'!F548-(IFERROR(LOOKUP(2,1/(('Daily AUM'!$D548:E548&lt;&gt;"")*(NAV!$D548:E548&lt;&gt;"")),'Daily AUM'!$D548:E548),"")*(NAV!F548/IFERROR(LOOKUP(2,1/(('Daily AUM'!$D548:E548&lt;&gt;"")*(NAV!$D548:E548&lt;&gt;"")),NAV!$D548:E548),"")))),0))</f>
        <v>-12.950460199791166</v>
      </c>
      <c r="G548" s="2">
        <f>IF(OR('Daily AUM'!G548="",NAV!G548=""),0,IFERROR(IF(OR(IFERROR(LOOKUP(2,1/(('Daily AUM'!$D548:F548&lt;&gt;"")*(NAV!$D548:F548&lt;&gt;"")),'Daily AUM'!$D548:F548),"")="",IFERROR(LOOKUP(2,1/(('Daily AUM'!$D548:F548&lt;&gt;"")*(NAV!$D548:F548&lt;&gt;"")),NAV!$D548:F548),"")=""),0,'Daily AUM'!G548-(IFERROR(LOOKUP(2,1/(('Daily AUM'!$D548:F548&lt;&gt;"")*(NAV!$D548:F548&lt;&gt;"")),'Daily AUM'!$D548:F548),"")*(NAV!G548/IFERROR(LOOKUP(2,1/(('Daily AUM'!$D548:F548&lt;&gt;"")*(NAV!$D548:F548&lt;&gt;"")),NAV!$D548:F548),"")))),0))</f>
        <v>8.4669643542558219</v>
      </c>
      <c r="H548" s="2">
        <f>IF(OR('Daily AUM'!H548="",NAV!H548=""),0,IFERROR(IF(OR(IFERROR(LOOKUP(2,1/(('Daily AUM'!$D548:G548&lt;&gt;"")*(NAV!$D548:G548&lt;&gt;"")),'Daily AUM'!$D548:G548),"")="",IFERROR(LOOKUP(2,1/(('Daily AUM'!$D548:G548&lt;&gt;"")*(NAV!$D548:G548&lt;&gt;"")),NAV!$D548:G548),"")=""),0,'Daily AUM'!H548-(IFERROR(LOOKUP(2,1/(('Daily AUM'!$D548:G548&lt;&gt;"")*(NAV!$D548:G548&lt;&gt;"")),'Daily AUM'!$D548:G548),"")*(NAV!H548/IFERROR(LOOKUP(2,1/(('Daily AUM'!$D548:G548&lt;&gt;"")*(NAV!$D548:G548&lt;&gt;"")),NAV!$D548:G548),"")))),0))</f>
        <v>-9.6341527690569251</v>
      </c>
      <c r="I548" s="2">
        <f>IF(OR('Daily AUM'!I548="",NAV!I548=""),0,IFERROR(IF(OR(IFERROR(LOOKUP(2,1/(('Daily AUM'!$D548:H548&lt;&gt;"")*(NAV!$D548:H548&lt;&gt;"")),'Daily AUM'!$D548:H548),"")="",IFERROR(LOOKUP(2,1/(('Daily AUM'!$D548:H548&lt;&gt;"")*(NAV!$D548:H548&lt;&gt;"")),NAV!$D548:H548),"")=""),0,'Daily AUM'!I548-(IFERROR(LOOKUP(2,1/(('Daily AUM'!$D548:H548&lt;&gt;"")*(NAV!$D548:H548&lt;&gt;"")),'Daily AUM'!$D548:H548),"")*(NAV!I548/IFERROR(LOOKUP(2,1/(('Daily AUM'!$D548:H548&lt;&gt;"")*(NAV!$D548:H548&lt;&gt;"")),NAV!$D548:H548),"")))),0))</f>
        <v>8.8389443581148157</v>
      </c>
      <c r="J548" s="2">
        <f>IF(OR('Daily AUM'!J548="",NAV!J548=""),0,IFERROR(IF(OR(IFERROR(LOOKUP(2,1/(('Daily AUM'!$D548:I548&lt;&gt;"")*(NAV!$D548:I548&lt;&gt;"")),'Daily AUM'!$D548:I548),"")="",IFERROR(LOOKUP(2,1/(('Daily AUM'!$D548:I548&lt;&gt;"")*(NAV!$D548:I548&lt;&gt;"")),NAV!$D548:I548),"")=""),0,'Daily AUM'!J548-(IFERROR(LOOKUP(2,1/(('Daily AUM'!$D548:I548&lt;&gt;"")*(NAV!$D548:I548&lt;&gt;"")),'Daily AUM'!$D548:I548),"")*(NAV!J548/IFERROR(LOOKUP(2,1/(('Daily AUM'!$D548:I548&lt;&gt;"")*(NAV!$D548:I548&lt;&gt;"")),NAV!$D548:I548),"")))),0))</f>
        <v>-8.2605511854062001</v>
      </c>
      <c r="K548" s="2">
        <f>IF(OR('Daily AUM'!K548="",NAV!K548=""),0,IFERROR(IF(OR(IFERROR(LOOKUP(2,1/(('Daily AUM'!$D548:J548&lt;&gt;"")*(NAV!$D548:J548&lt;&gt;"")),'Daily AUM'!$D548:J548),"")="",IFERROR(LOOKUP(2,1/(('Daily AUM'!$D548:J548&lt;&gt;"")*(NAV!$D548:J548&lt;&gt;"")),NAV!$D548:J548),"")=""),0,'Daily AUM'!K548-(IFERROR(LOOKUP(2,1/(('Daily AUM'!$D548:J548&lt;&gt;"")*(NAV!$D548:J548&lt;&gt;"")),'Daily AUM'!$D548:J548),"")*(NAV!K548/IFERROR(LOOKUP(2,1/(('Daily AUM'!$D548:J548&lt;&gt;"")*(NAV!$D548:J548&lt;&gt;"")),NAV!$D548:J548),"")))),0))</f>
        <v>4.3020249857064528</v>
      </c>
      <c r="L548" s="2">
        <f>IF(OR('Daily AUM'!L548="",NAV!L548=""),0,IFERROR(IF(OR(IFERROR(LOOKUP(2,1/(('Daily AUM'!$D548:K548&lt;&gt;"")*(NAV!$D548:K548&lt;&gt;"")),'Daily AUM'!$D548:K548),"")="",IFERROR(LOOKUP(2,1/(('Daily AUM'!$D548:K548&lt;&gt;"")*(NAV!$D548:K548&lt;&gt;"")),NAV!$D548:K548),"")=""),0,'Daily AUM'!L548-(IFERROR(LOOKUP(2,1/(('Daily AUM'!$D548:K548&lt;&gt;"")*(NAV!$D548:K548&lt;&gt;"")),'Daily AUM'!$D548:K548),"")*(NAV!L548/IFERROR(LOOKUP(2,1/(('Daily AUM'!$D548:K548&lt;&gt;"")*(NAV!$D548:K548&lt;&gt;"")),NAV!$D548:K548),"")))),0))</f>
        <v>-2.3034804570511369</v>
      </c>
      <c r="M548" s="2">
        <f>IF(OR('Daily AUM'!M548="",NAV!M548=""),0,IFERROR(IF(OR(IFERROR(LOOKUP(2,1/(('Daily AUM'!$D548:L548&lt;&gt;"")*(NAV!$D548:L548&lt;&gt;"")),'Daily AUM'!$D548:L548),"")="",IFERROR(LOOKUP(2,1/(('Daily AUM'!$D548:L548&lt;&gt;"")*(NAV!$D548:L548&lt;&gt;"")),NAV!$D548:L548),"")=""),0,'Daily AUM'!M548-(IFERROR(LOOKUP(2,1/(('Daily AUM'!$D548:L548&lt;&gt;"")*(NAV!$D548:L548&lt;&gt;"")),'Daily AUM'!$D548:L548),"")*(NAV!M548/IFERROR(LOOKUP(2,1/(('Daily AUM'!$D548:L548&lt;&gt;"")*(NAV!$D548:L548&lt;&gt;"")),NAV!$D548:L548),"")))),0))</f>
        <v>4.7792070960425121</v>
      </c>
      <c r="N548" s="2">
        <f>IF(OR('Daily AUM'!N548="",NAV!N548=""),0,IFERROR(IF(OR(IFERROR(LOOKUP(2,1/(('Daily AUM'!$D548:M548&lt;&gt;"")*(NAV!$D548:M548&lt;&gt;"")),'Daily AUM'!$D548:M548),"")="",IFERROR(LOOKUP(2,1/(('Daily AUM'!$D548:M548&lt;&gt;"")*(NAV!$D548:M548&lt;&gt;"")),NAV!$D548:M548),"")=""),0,'Daily AUM'!N548-(IFERROR(LOOKUP(2,1/(('Daily AUM'!$D548:M548&lt;&gt;"")*(NAV!$D548:M548&lt;&gt;"")),'Daily AUM'!$D548:M548),"")*(NAV!N548/IFERROR(LOOKUP(2,1/(('Daily AUM'!$D548:M548&lt;&gt;"")*(NAV!$D548:M548&lt;&gt;"")),NAV!$D548:M548),"")))),0))</f>
        <v>-6.5130542874105117</v>
      </c>
      <c r="O548" s="2">
        <f>IF(OR('Daily AUM'!O548="",NAV!O548=""),0,IFERROR(IF(OR(IFERROR(LOOKUP(2,1/(('Daily AUM'!$D548:N548&lt;&gt;"")*(NAV!$D548:N548&lt;&gt;"")),'Daily AUM'!$D548:N548),"")="",IFERROR(LOOKUP(2,1/(('Daily AUM'!$D548:N548&lt;&gt;"")*(NAV!$D548:N548&lt;&gt;"")),NAV!$D548:N548),"")=""),0,'Daily AUM'!O548-(IFERROR(LOOKUP(2,1/(('Daily AUM'!$D548:N548&lt;&gt;"")*(NAV!$D548:N548&lt;&gt;"")),'Daily AUM'!$D548:N548),"")*(NAV!O548/IFERROR(LOOKUP(2,1/(('Daily AUM'!$D548:N548&lt;&gt;"")*(NAV!$D548:N548&lt;&gt;"")),NAV!$D548:N548),"")))),0))</f>
        <v>9.1040810934147203</v>
      </c>
      <c r="P548" s="2">
        <f>IF(OR('Daily AUM'!P548="",NAV!P548=""),0,IFERROR(IF(OR(IFERROR(LOOKUP(2,1/(('Daily AUM'!$D548:O548&lt;&gt;"")*(NAV!$D548:O548&lt;&gt;"")),'Daily AUM'!$D548:O548),"")="",IFERROR(LOOKUP(2,1/(('Daily AUM'!$D548:O548&lt;&gt;"")*(NAV!$D548:O548&lt;&gt;"")),NAV!$D548:O548),"")=""),0,'Daily AUM'!P548-(IFERROR(LOOKUP(2,1/(('Daily AUM'!$D548:O548&lt;&gt;"")*(NAV!$D548:O548&lt;&gt;"")),'Daily AUM'!$D548:O548),"")*(NAV!P548/IFERROR(LOOKUP(2,1/(('Daily AUM'!$D548:O548&lt;&gt;"")*(NAV!$D548:O548&lt;&gt;"")),NAV!$D548:O548),"")))),0))</f>
        <v>-5.1327240517584869</v>
      </c>
      <c r="Q548" s="2">
        <f>IF(OR('Daily AUM'!Q548="",NAV!Q548=""),0,IFERROR(IF(OR(IFERROR(LOOKUP(2,1/(('Daily AUM'!$D548:P548&lt;&gt;"")*(NAV!$D548:P548&lt;&gt;"")),'Daily AUM'!$D548:P548),"")="",IFERROR(LOOKUP(2,1/(('Daily AUM'!$D548:P548&lt;&gt;"")*(NAV!$D548:P548&lt;&gt;"")),NAV!$D548:P548),"")=""),0,'Daily AUM'!Q548-(IFERROR(LOOKUP(2,1/(('Daily AUM'!$D548:P548&lt;&gt;"")*(NAV!$D548:P548&lt;&gt;"")),'Daily AUM'!$D548:P548),"")*(NAV!Q548/IFERROR(LOOKUP(2,1/(('Daily AUM'!$D548:P548&lt;&gt;"")*(NAV!$D548:P548&lt;&gt;"")),NAV!$D548:P548),"")))),0))</f>
        <v>4.8514939982961778</v>
      </c>
      <c r="R548" s="2">
        <f>IF(OR('Daily AUM'!R548="",NAV!R548=""),0,IFERROR(IF(OR(IFERROR(LOOKUP(2,1/(('Daily AUM'!$D548:Q548&lt;&gt;"")*(NAV!$D548:Q548&lt;&gt;"")),'Daily AUM'!$D548:Q548),"")="",IFERROR(LOOKUP(2,1/(('Daily AUM'!$D548:Q548&lt;&gt;"")*(NAV!$D548:Q548&lt;&gt;"")),NAV!$D548:Q548),"")=""),0,'Daily AUM'!R548-(IFERROR(LOOKUP(2,1/(('Daily AUM'!$D548:Q548&lt;&gt;"")*(NAV!$D548:Q548&lt;&gt;"")),'Daily AUM'!$D548:Q548),"")*(NAV!R548/IFERROR(LOOKUP(2,1/(('Daily AUM'!$D548:Q548&lt;&gt;"")*(NAV!$D548:Q548&lt;&gt;"")),NAV!$D548:Q548),"")))),0))</f>
        <v>-5.6181047997112614</v>
      </c>
      <c r="S548" s="2">
        <f>IF(OR('Daily AUM'!S548="",NAV!S548=""),0,IFERROR(IF(OR(IFERROR(LOOKUP(2,1/(('Daily AUM'!$D548:R548&lt;&gt;"")*(NAV!$D548:R548&lt;&gt;"")),'Daily AUM'!$D548:R548),"")="",IFERROR(LOOKUP(2,1/(('Daily AUM'!$D548:R548&lt;&gt;"")*(NAV!$D548:R548&lt;&gt;"")),NAV!$D548:R548),"")=""),0,'Daily AUM'!S548-(IFERROR(LOOKUP(2,1/(('Daily AUM'!$D548:R548&lt;&gt;"")*(NAV!$D548:R548&lt;&gt;"")),'Daily AUM'!$D548:R548),"")*(NAV!S548/IFERROR(LOOKUP(2,1/(('Daily AUM'!$D548:R548&lt;&gt;"")*(NAV!$D548:R548&lt;&gt;"")),NAV!$D548:R548),"")))),0))</f>
        <v>-2.3687323631122581E-2</v>
      </c>
      <c r="T548" s="2">
        <f>IF(OR('Daily AUM'!T548="",NAV!T548=""),0,IFERROR(IF(OR(IFERROR(LOOKUP(2,1/(('Daily AUM'!$D548:S548&lt;&gt;"")*(NAV!$D548:S548&lt;&gt;"")),'Daily AUM'!$D548:S548),"")="",IFERROR(LOOKUP(2,1/(('Daily AUM'!$D548:S548&lt;&gt;"")*(NAV!$D548:S548&lt;&gt;"")),NAV!$D548:S548),"")=""),0,'Daily AUM'!T548-(IFERROR(LOOKUP(2,1/(('Daily AUM'!$D548:S548&lt;&gt;"")*(NAV!$D548:S548&lt;&gt;"")),'Daily AUM'!$D548:S548),"")*(NAV!T548/IFERROR(LOOKUP(2,1/(('Daily AUM'!$D548:S548&lt;&gt;"")*(NAV!$D548:S548&lt;&gt;"")),NAV!$D548:S548),"")))),0))</f>
        <v>3.2525422242695754</v>
      </c>
      <c r="U548" s="2">
        <f>IF(OR('Daily AUM'!U548="",NAV!U548=""),0,IFERROR(IF(OR(IFERROR(LOOKUP(2,1/(('Daily AUM'!$D548:T548&lt;&gt;"")*(NAV!$D548:T548&lt;&gt;"")),'Daily AUM'!$D548:T548),"")="",IFERROR(LOOKUP(2,1/(('Daily AUM'!$D548:T548&lt;&gt;"")*(NAV!$D548:T548&lt;&gt;"")),NAV!$D548:T548),"")=""),0,'Daily AUM'!U548-(IFERROR(LOOKUP(2,1/(('Daily AUM'!$D548:T548&lt;&gt;"")*(NAV!$D548:T548&lt;&gt;"")),'Daily AUM'!$D548:T548),"")*(NAV!U548/IFERROR(LOOKUP(2,1/(('Daily AUM'!$D548:T548&lt;&gt;"")*(NAV!$D548:T548&lt;&gt;"")),NAV!$D548:T548),"")))),0))</f>
        <v>3.229777966565166</v>
      </c>
      <c r="V548" s="2">
        <f>IF(OR('Daily AUM'!V548="",NAV!V548=""),0,IFERROR(IF(OR(IFERROR(LOOKUP(2,1/(('Daily AUM'!$D548:U548&lt;&gt;"")*(NAV!$D548:U548&lt;&gt;"")),'Daily AUM'!$D548:U548),"")="",IFERROR(LOOKUP(2,1/(('Daily AUM'!$D548:U548&lt;&gt;"")*(NAV!$D548:U548&lt;&gt;"")),NAV!$D548:U548),"")=""),0,'Daily AUM'!V548-(IFERROR(LOOKUP(2,1/(('Daily AUM'!$D548:U548&lt;&gt;"")*(NAV!$D548:U548&lt;&gt;"")),'Daily AUM'!$D548:U548),"")*(NAV!V548/IFERROR(LOOKUP(2,1/(('Daily AUM'!$D548:U548&lt;&gt;"")*(NAV!$D548:U548&lt;&gt;"")),NAV!$D548:U548),"")))),0))</f>
        <v>-8.9430434129981222</v>
      </c>
      <c r="W548" s="2">
        <f>IF(OR('Daily AUM'!W548="",NAV!W548=""),0,IFERROR(IF(OR(IFERROR(LOOKUP(2,1/(('Daily AUM'!$D548:V548&lt;&gt;"")*(NAV!$D548:V548&lt;&gt;"")),'Daily AUM'!$D548:V548),"")="",IFERROR(LOOKUP(2,1/(('Daily AUM'!$D548:V548&lt;&gt;"")*(NAV!$D548:V548&lt;&gt;"")),NAV!$D548:V548),"")=""),0,'Daily AUM'!W548-(IFERROR(LOOKUP(2,1/(('Daily AUM'!$D548:V548&lt;&gt;"")*(NAV!$D548:V548&lt;&gt;"")),'Daily AUM'!$D548:V548),"")*(NAV!W548/IFERROR(LOOKUP(2,1/(('Daily AUM'!$D548:V548&lt;&gt;"")*(NAV!$D548:V548&lt;&gt;"")),NAV!$D548:V548),"")))),0))</f>
        <v>7.0545035916578058</v>
      </c>
      <c r="X548" s="2">
        <f>IF(OR('Daily AUM'!X548="",NAV!X548=""),0,IFERROR(IF(OR(IFERROR(LOOKUP(2,1/(('Daily AUM'!$D548:W548&lt;&gt;"")*(NAV!$D548:W548&lt;&gt;"")),'Daily AUM'!$D548:W548),"")="",IFERROR(LOOKUP(2,1/(('Daily AUM'!$D548:W548&lt;&gt;"")*(NAV!$D548:W548&lt;&gt;"")),NAV!$D548:W548),"")=""),0,'Daily AUM'!X548-(IFERROR(LOOKUP(2,1/(('Daily AUM'!$D548:W548&lt;&gt;"")*(NAV!$D548:W548&lt;&gt;"")),'Daily AUM'!$D548:W548),"")*(NAV!X548/IFERROR(LOOKUP(2,1/(('Daily AUM'!$D548:W548&lt;&gt;"")*(NAV!$D548:W548&lt;&gt;"")),NAV!$D548:W548),"")))),0))</f>
        <v>-3.3128969428053097</v>
      </c>
      <c r="Y548" s="2">
        <f>IF(OR('Daily AUM'!Y548="",NAV!Y548=""),0,IFERROR(IF(OR(IFERROR(LOOKUP(2,1/(('Daily AUM'!$D548:X548&lt;&gt;"")*(NAV!$D548:X548&lt;&gt;"")),'Daily AUM'!$D548:X548),"")="",IFERROR(LOOKUP(2,1/(('Daily AUM'!$D548:X548&lt;&gt;"")*(NAV!$D548:X548&lt;&gt;"")),NAV!$D548:X548),"")=""),0,'Daily AUM'!Y548-(IFERROR(LOOKUP(2,1/(('Daily AUM'!$D548:X548&lt;&gt;"")*(NAV!$D548:X548&lt;&gt;"")),'Daily AUM'!$D548:X548),"")*(NAV!Y548/IFERROR(LOOKUP(2,1/(('Daily AUM'!$D548:X548&lt;&gt;"")*(NAV!$D548:X548&lt;&gt;"")),NAV!$D548:X548),"")))),0))</f>
        <v>0.28450081819903517</v>
      </c>
      <c r="Z548" s="2">
        <f>IF(OR('Daily AUM'!Z548="",NAV!Z548=""),0,IFERROR(IF(OR(IFERROR(LOOKUP(2,1/(('Daily AUM'!$D548:Y548&lt;&gt;"")*(NAV!$D548:Y548&lt;&gt;"")),'Daily AUM'!$D548:Y548),"")="",IFERROR(LOOKUP(2,1/(('Daily AUM'!$D548:Y548&lt;&gt;"")*(NAV!$D548:Y548&lt;&gt;"")),NAV!$D548:Y548),"")=""),0,'Daily AUM'!Z548-(IFERROR(LOOKUP(2,1/(('Daily AUM'!$D548:Y548&lt;&gt;"")*(NAV!$D548:Y548&lt;&gt;"")),'Daily AUM'!$D548:Y548),"")*(NAV!Z548/IFERROR(LOOKUP(2,1/(('Daily AUM'!$D548:Y548&lt;&gt;"")*(NAV!$D548:Y548&lt;&gt;"")),NAV!$D548:Y548),"")))),0))</f>
        <v>-5.4045032053667228</v>
      </c>
      <c r="AA548" s="2">
        <f>IF(OR('Daily AUM'!AA548="",NAV!AA548=""),0,IFERROR(IF(OR(IFERROR(LOOKUP(2,1/(('Daily AUM'!$D548:Z548&lt;&gt;"")*(NAV!$D548:Z548&lt;&gt;"")),'Daily AUM'!$D548:Z548),"")="",IFERROR(LOOKUP(2,1/(('Daily AUM'!$D548:Z548&lt;&gt;"")*(NAV!$D548:Z548&lt;&gt;"")),NAV!$D548:Z548),"")=""),0,'Daily AUM'!AA548-(IFERROR(LOOKUP(2,1/(('Daily AUM'!$D548:Z548&lt;&gt;"")*(NAV!$D548:Z548&lt;&gt;"")),'Daily AUM'!$D548:Z548),"")*(NAV!AA548/IFERROR(LOOKUP(2,1/(('Daily AUM'!$D548:Z548&lt;&gt;"")*(NAV!$D548:Z548&lt;&gt;"")),NAV!$D548:Z548),"")))),0))</f>
        <v>5.5859537034066875</v>
      </c>
      <c r="AB548" s="2">
        <f>IF(OR('Daily AUM'!AB548="",NAV!AB548=""),0,IFERROR(IF(OR(IFERROR(LOOKUP(2,1/(('Daily AUM'!$D548:AA548&lt;&gt;"")*(NAV!$D548:AA548&lt;&gt;"")),'Daily AUM'!$D548:AA548),"")="",IFERROR(LOOKUP(2,1/(('Daily AUM'!$D548:AA548&lt;&gt;"")*(NAV!$D548:AA548&lt;&gt;"")),NAV!$D548:AA548),"")=""),0,'Daily AUM'!AB548-(IFERROR(LOOKUP(2,1/(('Daily AUM'!$D548:AA548&lt;&gt;"")*(NAV!$D548:AA548&lt;&gt;"")),'Daily AUM'!$D548:AA548),"")*(NAV!AB548/IFERROR(LOOKUP(2,1/(('Daily AUM'!$D548:AA548&lt;&gt;"")*(NAV!$D548:AA548&lt;&gt;"")),NAV!$D548:AA548),"")))),0))</f>
        <v>-10.75843431054949</v>
      </c>
      <c r="AC548" s="2">
        <f>IF(OR('Daily AUM'!AC548="",NAV!AC548=""),0,IFERROR(IF(OR(IFERROR(LOOKUP(2,1/(('Daily AUM'!$D548:AB548&lt;&gt;"")*(NAV!$D548:AB548&lt;&gt;"")),'Daily AUM'!$D548:AB548),"")="",IFERROR(LOOKUP(2,1/(('Daily AUM'!$D548:AB548&lt;&gt;"")*(NAV!$D548:AB548&lt;&gt;"")),NAV!$D548:AB548),"")=""),0,'Daily AUM'!AC548-(IFERROR(LOOKUP(2,1/(('Daily AUM'!$D548:AB548&lt;&gt;"")*(NAV!$D548:AB548&lt;&gt;"")),'Daily AUM'!$D548:AB548),"")*(NAV!AC548/IFERROR(LOOKUP(2,1/(('Daily AUM'!$D548:AB548&lt;&gt;"")*(NAV!$D548:AB548&lt;&gt;"")),NAV!$D548:AB548),"")))),0))</f>
        <v>7.1989935782100929</v>
      </c>
      <c r="AD548" s="2">
        <f>IF(OR('Daily AUM'!AD548="",NAV!AD548=""),0,IFERROR(IF(OR(IFERROR(LOOKUP(2,1/(('Daily AUM'!$D548:AC548&lt;&gt;"")*(NAV!$D548:AC548&lt;&gt;"")),'Daily AUM'!$D548:AC548),"")="",IFERROR(LOOKUP(2,1/(('Daily AUM'!$D548:AC548&lt;&gt;"")*(NAV!$D548:AC548&lt;&gt;"")),NAV!$D548:AC548),"")=""),0,'Daily AUM'!AD548-(IFERROR(LOOKUP(2,1/(('Daily AUM'!$D548:AC548&lt;&gt;"")*(NAV!$D548:AC548&lt;&gt;"")),'Daily AUM'!$D548:AC548),"")*(NAV!AD548/IFERROR(LOOKUP(2,1/(('Daily AUM'!$D548:AC548&lt;&gt;"")*(NAV!$D548:AC548&lt;&gt;"")),NAV!$D548:AC548),"")))),0))</f>
        <v>4.1517566645913462</v>
      </c>
      <c r="AE548" s="2">
        <f>IF(OR('Daily AUM'!AE548="",NAV!AE548=""),0,IFERROR(IF(OR(IFERROR(LOOKUP(2,1/(('Daily AUM'!$D548:AD548&lt;&gt;"")*(NAV!$D548:AD548&lt;&gt;"")),'Daily AUM'!$D548:AD548),"")="",IFERROR(LOOKUP(2,1/(('Daily AUM'!$D548:AD548&lt;&gt;"")*(NAV!$D548:AD548&lt;&gt;"")),NAV!$D548:AD548),"")=""),0,'Daily AUM'!AE548-(IFERROR(LOOKUP(2,1/(('Daily AUM'!$D548:AD548&lt;&gt;"")*(NAV!$D548:AD548&lt;&gt;"")),'Daily AUM'!$D548:AD548),"")*(NAV!AE548/IFERROR(LOOKUP(2,1/(('Daily AUM'!$D548:AD548&lt;&gt;"")*(NAV!$D548:AD548&lt;&gt;"")),NAV!$D548:AD548),"")))),0))</f>
        <v>-3.9150100431638748</v>
      </c>
      <c r="AF548" s="2">
        <f>IF(OR('Daily AUM'!AF548="",NAV!AF548=""),0,IFERROR(IF(OR(IFERROR(LOOKUP(2,1/(('Daily AUM'!$D548:AE548&lt;&gt;"")*(NAV!$D548:AE548&lt;&gt;"")),'Daily AUM'!$D548:AE548),"")="",IFERROR(LOOKUP(2,1/(('Daily AUM'!$D548:AE548&lt;&gt;"")*(NAV!$D548:AE548&lt;&gt;"")),NAV!$D548:AE548),"")=""),0,'Daily AUM'!AF548-(IFERROR(LOOKUP(2,1/(('Daily AUM'!$D548:AE548&lt;&gt;"")*(NAV!$D548:AE548&lt;&gt;"")),'Daily AUM'!$D548:AE548),"")*(NAV!AF548/IFERROR(LOOKUP(2,1/(('Daily AUM'!$D548:AE548&lt;&gt;"")*(NAV!$D548:AE548&lt;&gt;"")),NAV!$D548:AE548),"")))),0))</f>
        <v>10.472781664666513</v>
      </c>
      <c r="AG548" s="2">
        <f>IF(OR('Daily AUM'!AG548="",NAV!AG548=""),0,IFERROR(IF(OR(IFERROR(LOOKUP(2,1/(('Daily AUM'!$D548:AF548&lt;&gt;"")*(NAV!$D548:AF548&lt;&gt;"")),'Daily AUM'!$D548:AF548),"")="",IFERROR(LOOKUP(2,1/(('Daily AUM'!$D548:AF548&lt;&gt;"")*(NAV!$D548:AF548&lt;&gt;"")),NAV!$D548:AF548),"")=""),0,'Daily AUM'!AG548-(IFERROR(LOOKUP(2,1/(('Daily AUM'!$D548:AF548&lt;&gt;"")*(NAV!$D548:AF548&lt;&gt;"")),'Daily AUM'!$D548:AF548),"")*(NAV!AG548/IFERROR(LOOKUP(2,1/(('Daily AUM'!$D548:AF548&lt;&gt;"")*(NAV!$D548:AF548&lt;&gt;"")),NAV!$D548:AF548),"")))),0))</f>
        <v>-10.779423009037146</v>
      </c>
      <c r="AH548" s="2">
        <f>IF(OR('Daily AUM'!AH548="",NAV!AH548=""),0,IFERROR(IF(OR(IFERROR(LOOKUP(2,1/(('Daily AUM'!$D548:AG548&lt;&gt;"")*(NAV!$D548:AG548&lt;&gt;"")),'Daily AUM'!$D548:AG548),"")="",IFERROR(LOOKUP(2,1/(('Daily AUM'!$D548:AG548&lt;&gt;"")*(NAV!$D548:AG548&lt;&gt;"")),NAV!$D548:AG548),"")=""),0,'Daily AUM'!AH548-(IFERROR(LOOKUP(2,1/(('Daily AUM'!$D548:AG548&lt;&gt;"")*(NAV!$D548:AG548&lt;&gt;"")),'Daily AUM'!$D548:AG548),"")*(NAV!AH548/IFERROR(LOOKUP(2,1/(('Daily AUM'!$D548:AG548&lt;&gt;"")*(NAV!$D548:AG548&lt;&gt;"")),NAV!$D548:AG548),"")))),0))</f>
        <v>1.3844776188238939</v>
      </c>
      <c r="AI548" s="2">
        <f>IF(OR('Daily AUM'!AI548="",NAV!AI548=""),0,IFERROR(IF(OR(IFERROR(LOOKUP(2,1/(('Daily AUM'!$D548:AH548&lt;&gt;"")*(NAV!$D548:AH548&lt;&gt;"")),'Daily AUM'!$D548:AH548),"")="",IFERROR(LOOKUP(2,1/(('Daily AUM'!$D548:AH548&lt;&gt;"")*(NAV!$D548:AH548&lt;&gt;"")),NAV!$D548:AH548),"")=""),0,'Daily AUM'!AI548-(IFERROR(LOOKUP(2,1/(('Daily AUM'!$D548:AH548&lt;&gt;"")*(NAV!$D548:AH548&lt;&gt;"")),'Daily AUM'!$D548:AH548),"")*(NAV!AI548/IFERROR(LOOKUP(2,1/(('Daily AUM'!$D548:AH548&lt;&gt;"")*(NAV!$D548:AH548&lt;&gt;"")),NAV!$D548:AH548),"")))),0))</f>
        <v>4.1043643342411542</v>
      </c>
      <c r="AJ548" s="2">
        <f>IF(OR('Daily AUM'!AJ548="",NAV!AJ548=""),0,IFERROR(IF(OR(IFERROR(LOOKUP(2,1/(('Daily AUM'!$D548:AI548&lt;&gt;"")*(NAV!$D548:AI548&lt;&gt;"")),'Daily AUM'!$D548:AI548),"")="",IFERROR(LOOKUP(2,1/(('Daily AUM'!$D548:AI548&lt;&gt;"")*(NAV!$D548:AI548&lt;&gt;"")),NAV!$D548:AI548),"")=""),0,'Daily AUM'!AJ548-(IFERROR(LOOKUP(2,1/(('Daily AUM'!$D548:AI548&lt;&gt;"")*(NAV!$D548:AI548&lt;&gt;"")),'Daily AUM'!$D548:AI548),"")*(NAV!AJ548/IFERROR(LOOKUP(2,1/(('Daily AUM'!$D548:AI548&lt;&gt;"")*(NAV!$D548:AI548&lt;&gt;"")),NAV!$D548:AI548),"")))),0))</f>
        <v>0.41868055919667313</v>
      </c>
      <c r="AK548" s="2">
        <f>IF(OR('Daily AUM'!AK548="",NAV!AK548=""),0,IFERROR(IF(OR(IFERROR(LOOKUP(2,1/(('Daily AUM'!$D548:AJ548&lt;&gt;"")*(NAV!$D548:AJ548&lt;&gt;"")),'Daily AUM'!$D548:AJ548),"")="",IFERROR(LOOKUP(2,1/(('Daily AUM'!$D548:AJ548&lt;&gt;"")*(NAV!$D548:AJ548&lt;&gt;"")),NAV!$D548:AJ548),"")=""),0,'Daily AUM'!AK548-(IFERROR(LOOKUP(2,1/(('Daily AUM'!$D548:AJ548&lt;&gt;"")*(NAV!$D548:AJ548&lt;&gt;"")),'Daily AUM'!$D548:AJ548),"")*(NAV!AK548/IFERROR(LOOKUP(2,1/(('Daily AUM'!$D548:AJ548&lt;&gt;"")*(NAV!$D548:AJ548&lt;&gt;"")),NAV!$D548:AJ548),"")))),0))</f>
        <v>-4.8109061562112174</v>
      </c>
      <c r="AL548" s="2">
        <f>IF(OR('Daily AUM'!AL548="",NAV!AL548=""),0,IFERROR(IF(OR(IFERROR(LOOKUP(2,1/(('Daily AUM'!$D548:AK548&lt;&gt;"")*(NAV!$D548:AK548&lt;&gt;"")),'Daily AUM'!$D548:AK548),"")="",IFERROR(LOOKUP(2,1/(('Daily AUM'!$D548:AK548&lt;&gt;"")*(NAV!$D548:AK548&lt;&gt;"")),NAV!$D548:AK548),"")=""),0,'Daily AUM'!AL548-(IFERROR(LOOKUP(2,1/(('Daily AUM'!$D548:AK548&lt;&gt;"")*(NAV!$D548:AK548&lt;&gt;"")),'Daily AUM'!$D548:AK548),"")*(NAV!AL548/IFERROR(LOOKUP(2,1/(('Daily AUM'!$D548:AK548&lt;&gt;"")*(NAV!$D548:AK548&lt;&gt;"")),NAV!$D548:AK548),"")))),0))</f>
        <v>-2.405732505534445</v>
      </c>
      <c r="AM548" s="2">
        <f>IF(OR('Daily AUM'!AM548="",NAV!AM548=""),0,IFERROR(IF(OR(IFERROR(LOOKUP(2,1/(('Daily AUM'!$D548:AL548&lt;&gt;"")*(NAV!$D548:AL548&lt;&gt;"")),'Daily AUM'!$D548:AL548),"")="",IFERROR(LOOKUP(2,1/(('Daily AUM'!$D548:AL548&lt;&gt;"")*(NAV!$D548:AL548&lt;&gt;"")),NAV!$D548:AL548),"")=""),0,'Daily AUM'!AM548-(IFERROR(LOOKUP(2,1/(('Daily AUM'!$D548:AL548&lt;&gt;"")*(NAV!$D548:AL548&lt;&gt;"")),'Daily AUM'!$D548:AL548),"")*(NAV!AM548/IFERROR(LOOKUP(2,1/(('Daily AUM'!$D548:AL548&lt;&gt;"")*(NAV!$D548:AL548&lt;&gt;"")),NAV!$D548:AL548),"")))),0))</f>
        <v>4.7324809676354107</v>
      </c>
      <c r="AN548" s="2">
        <f>IF(OR('Daily AUM'!AN548="",NAV!AN548=""),0,IFERROR(IF(OR(IFERROR(LOOKUP(2,1/(('Daily AUM'!$D548:AM548&lt;&gt;"")*(NAV!$D548:AM548&lt;&gt;"")),'Daily AUM'!$D548:AM548),"")="",IFERROR(LOOKUP(2,1/(('Daily AUM'!$D548:AM548&lt;&gt;"")*(NAV!$D548:AM548&lt;&gt;"")),NAV!$D548:AM548),"")=""),0,'Daily AUM'!AN548-(IFERROR(LOOKUP(2,1/(('Daily AUM'!$D548:AM548&lt;&gt;"")*(NAV!$D548:AM548&lt;&gt;"")),'Daily AUM'!$D548:AM548),"")*(NAV!AN548/IFERROR(LOOKUP(2,1/(('Daily AUM'!$D548:AM548&lt;&gt;"")*(NAV!$D548:AM548&lt;&gt;"")),NAV!$D548:AM548),"")))),0))</f>
        <v>3.9192488745902097</v>
      </c>
      <c r="AO548" s="2">
        <f>IF(OR('Daily AUM'!AO548="",NAV!AO548=""),0,IFERROR(IF(OR(IFERROR(LOOKUP(2,1/(('Daily AUM'!$D548:AN548&lt;&gt;"")*(NAV!$D548:AN548&lt;&gt;"")),'Daily AUM'!$D548:AN548),"")="",IFERROR(LOOKUP(2,1/(('Daily AUM'!$D548:AN548&lt;&gt;"")*(NAV!$D548:AN548&lt;&gt;"")),NAV!$D548:AN548),"")=""),0,'Daily AUM'!AO548-(IFERROR(LOOKUP(2,1/(('Daily AUM'!$D548:AN548&lt;&gt;"")*(NAV!$D548:AN548&lt;&gt;"")),'Daily AUM'!$D548:AN548),"")*(NAV!AO548/IFERROR(LOOKUP(2,1/(('Daily AUM'!$D548:AN548&lt;&gt;"")*(NAV!$D548:AN548&lt;&gt;"")),NAV!$D548:AN548),"")))),0))</f>
        <v>-7.1020238165022533</v>
      </c>
      <c r="AP548" s="2">
        <f>IF(OR('Daily AUM'!AP548="",NAV!AP548=""),0,IFERROR(IF(OR(IFERROR(LOOKUP(2,1/(('Daily AUM'!$D548:AO548&lt;&gt;"")*(NAV!$D548:AO548&lt;&gt;"")),'Daily AUM'!$D548:AO548),"")="",IFERROR(LOOKUP(2,1/(('Daily AUM'!$D548:AO548&lt;&gt;"")*(NAV!$D548:AO548&lt;&gt;"")),NAV!$D548:AO548),"")=""),0,'Daily AUM'!AP548-(IFERROR(LOOKUP(2,1/(('Daily AUM'!$D548:AO548&lt;&gt;"")*(NAV!$D548:AO548&lt;&gt;"")),'Daily AUM'!$D548:AO548),"")*(NAV!AP548/IFERROR(LOOKUP(2,1/(('Daily AUM'!$D548:AO548&lt;&gt;"")*(NAV!$D548:AO548&lt;&gt;"")),NAV!$D548:AO548),"")))),0))</f>
        <v>2.2816656304640333</v>
      </c>
      <c r="AQ548" s="2">
        <f>IF(OR('Daily AUM'!AQ548="",NAV!AQ548=""),0,IFERROR(IF(OR(IFERROR(LOOKUP(2,1/(('Daily AUM'!$D548:AP548&lt;&gt;"")*(NAV!$D548:AP548&lt;&gt;"")),'Daily AUM'!$D548:AP548),"")="",IFERROR(LOOKUP(2,1/(('Daily AUM'!$D548:AP548&lt;&gt;"")*(NAV!$D548:AP548&lt;&gt;"")),NAV!$D548:AP548),"")=""),0,'Daily AUM'!AQ548-(IFERROR(LOOKUP(2,1/(('Daily AUM'!$D548:AP548&lt;&gt;"")*(NAV!$D548:AP548&lt;&gt;"")),'Daily AUM'!$D548:AP548),"")*(NAV!AQ548/IFERROR(LOOKUP(2,1/(('Daily AUM'!$D548:AP548&lt;&gt;"")*(NAV!$D548:AP548&lt;&gt;"")),NAV!$D548:AP548),"")))),0))</f>
        <v>0.32677528868077843</v>
      </c>
      <c r="AR548" s="2">
        <f>IF(OR('Daily AUM'!AR548="",NAV!AR548=""),0,IFERROR(IF(OR(IFERROR(LOOKUP(2,1/(('Daily AUM'!$D548:AQ548&lt;&gt;"")*(NAV!$D548:AQ548&lt;&gt;"")),'Daily AUM'!$D548:AQ548),"")="",IFERROR(LOOKUP(2,1/(('Daily AUM'!$D548:AQ548&lt;&gt;"")*(NAV!$D548:AQ548&lt;&gt;"")),NAV!$D548:AQ548),"")=""),0,'Daily AUM'!AR548-(IFERROR(LOOKUP(2,1/(('Daily AUM'!$D548:AQ548&lt;&gt;"")*(NAV!$D548:AQ548&lt;&gt;"")),'Daily AUM'!$D548:AQ548),"")*(NAV!AR548/IFERROR(LOOKUP(2,1/(('Daily AUM'!$D548:AQ548&lt;&gt;"")*(NAV!$D548:AQ548&lt;&gt;"")),NAV!$D548:AQ548),"")))),0))</f>
        <v>1.076964777337821</v>
      </c>
      <c r="AS548" s="2">
        <f t="shared" si="16"/>
        <v>-8.52811494309816</v>
      </c>
      <c r="AT548" s="2">
        <f t="shared" si="17"/>
        <v>0.47811061547946565</v>
      </c>
    </row>
    <row r="549" spans="1:46" x14ac:dyDescent="0.2">
      <c r="A549" t="s">
        <v>610</v>
      </c>
      <c r="B549" t="s">
        <v>597</v>
      </c>
      <c r="C549" t="s">
        <v>13</v>
      </c>
      <c r="D549" s="2">
        <f>0</f>
        <v>0</v>
      </c>
      <c r="E549" s="2">
        <f>IF(OR('Daily AUM'!E549="",NAV!E549=""),0,IFERROR(IF(OR(IFERROR(LOOKUP(2,1/(('Daily AUM'!$D549:D549&lt;&gt;"")*(NAV!$D549:D549&lt;&gt;"")),'Daily AUM'!$D549:D549),"")="",IFERROR(LOOKUP(2,1/(('Daily AUM'!$D549:D549&lt;&gt;"")*(NAV!$D549:D549&lt;&gt;"")),NAV!$D549:D549),"")=""),0,'Daily AUM'!E549-(IFERROR(LOOKUP(2,1/(('Daily AUM'!$D549:D549&lt;&gt;"")*(NAV!$D549:D549&lt;&gt;"")),'Daily AUM'!$D549:D549),"")*(NAV!E549/IFERROR(LOOKUP(2,1/(('Daily AUM'!$D549:D549&lt;&gt;"")*(NAV!$D549:D549&lt;&gt;"")),NAV!$D549:D549),"")))),0))</f>
        <v>5.6613822466260899E-2</v>
      </c>
      <c r="F549" s="2">
        <f>IF(OR('Daily AUM'!F549="",NAV!F549=""),0,IFERROR(IF(OR(IFERROR(LOOKUP(2,1/(('Daily AUM'!$D549:E549&lt;&gt;"")*(NAV!$D549:E549&lt;&gt;"")),'Daily AUM'!$D549:E549),"")="",IFERROR(LOOKUP(2,1/(('Daily AUM'!$D549:E549&lt;&gt;"")*(NAV!$D549:E549&lt;&gt;"")),NAV!$D549:E549),"")=""),0,'Daily AUM'!F549-(IFERROR(LOOKUP(2,1/(('Daily AUM'!$D549:E549&lt;&gt;"")*(NAV!$D549:E549&lt;&gt;"")),'Daily AUM'!$D549:E549),"")*(NAV!F549/IFERROR(LOOKUP(2,1/(('Daily AUM'!$D549:E549&lt;&gt;"")*(NAV!$D549:E549&lt;&gt;"")),NAV!$D549:E549),"")))),0))</f>
        <v>-173.88047757819913</v>
      </c>
      <c r="G549" s="2">
        <f>IF(OR('Daily AUM'!G549="",NAV!G549=""),0,IFERROR(IF(OR(IFERROR(LOOKUP(2,1/(('Daily AUM'!$D549:F549&lt;&gt;"")*(NAV!$D549:F549&lt;&gt;"")),'Daily AUM'!$D549:F549),"")="",IFERROR(LOOKUP(2,1/(('Daily AUM'!$D549:F549&lt;&gt;"")*(NAV!$D549:F549&lt;&gt;"")),NAV!$D549:F549),"")=""),0,'Daily AUM'!G549-(IFERROR(LOOKUP(2,1/(('Daily AUM'!$D549:F549&lt;&gt;"")*(NAV!$D549:F549&lt;&gt;"")),'Daily AUM'!$D549:F549),"")*(NAV!G549/IFERROR(LOOKUP(2,1/(('Daily AUM'!$D549:F549&lt;&gt;"")*(NAV!$D549:F549&lt;&gt;"")),NAV!$D549:F549),"")))),0))</f>
        <v>73.786976698545004</v>
      </c>
      <c r="H549" s="2">
        <f>IF(OR('Daily AUM'!H549="",NAV!H549=""),0,IFERROR(IF(OR(IFERROR(LOOKUP(2,1/(('Daily AUM'!$D549:G549&lt;&gt;"")*(NAV!$D549:G549&lt;&gt;"")),'Daily AUM'!$D549:G549),"")="",IFERROR(LOOKUP(2,1/(('Daily AUM'!$D549:G549&lt;&gt;"")*(NAV!$D549:G549&lt;&gt;"")),NAV!$D549:G549),"")=""),0,'Daily AUM'!H549-(IFERROR(LOOKUP(2,1/(('Daily AUM'!$D549:G549&lt;&gt;"")*(NAV!$D549:G549&lt;&gt;"")),'Daily AUM'!$D549:G549),"")*(NAV!H549/IFERROR(LOOKUP(2,1/(('Daily AUM'!$D549:G549&lt;&gt;"")*(NAV!$D549:G549&lt;&gt;"")),NAV!$D549:G549),"")))),0))</f>
        <v>-37.38325282757296</v>
      </c>
      <c r="I549" s="2">
        <f>IF(OR('Daily AUM'!I549="",NAV!I549=""),0,IFERROR(IF(OR(IFERROR(LOOKUP(2,1/(('Daily AUM'!$D549:H549&lt;&gt;"")*(NAV!$D549:H549&lt;&gt;"")),'Daily AUM'!$D549:H549),"")="",IFERROR(LOOKUP(2,1/(('Daily AUM'!$D549:H549&lt;&gt;"")*(NAV!$D549:H549&lt;&gt;"")),NAV!$D549:H549),"")=""),0,'Daily AUM'!I549-(IFERROR(LOOKUP(2,1/(('Daily AUM'!$D549:H549&lt;&gt;"")*(NAV!$D549:H549&lt;&gt;"")),'Daily AUM'!$D549:H549),"")*(NAV!I549/IFERROR(LOOKUP(2,1/(('Daily AUM'!$D549:H549&lt;&gt;"")*(NAV!$D549:H549&lt;&gt;"")),NAV!$D549:H549),"")))),0))</f>
        <v>53.019325579159158</v>
      </c>
      <c r="J549" s="2">
        <f>IF(OR('Daily AUM'!J549="",NAV!J549=""),0,IFERROR(IF(OR(IFERROR(LOOKUP(2,1/(('Daily AUM'!$D549:I549&lt;&gt;"")*(NAV!$D549:I549&lt;&gt;"")),'Daily AUM'!$D549:I549),"")="",IFERROR(LOOKUP(2,1/(('Daily AUM'!$D549:I549&lt;&gt;"")*(NAV!$D549:I549&lt;&gt;"")),NAV!$D549:I549),"")=""),0,'Daily AUM'!J549-(IFERROR(LOOKUP(2,1/(('Daily AUM'!$D549:I549&lt;&gt;"")*(NAV!$D549:I549&lt;&gt;"")),'Daily AUM'!$D549:I549),"")*(NAV!J549/IFERROR(LOOKUP(2,1/(('Daily AUM'!$D549:I549&lt;&gt;"")*(NAV!$D549:I549&lt;&gt;"")),NAV!$D549:I549),"")))),0))</f>
        <v>-137.06490588944189</v>
      </c>
      <c r="K549" s="2">
        <f>IF(OR('Daily AUM'!K549="",NAV!K549=""),0,IFERROR(IF(OR(IFERROR(LOOKUP(2,1/(('Daily AUM'!$D549:J549&lt;&gt;"")*(NAV!$D549:J549&lt;&gt;"")),'Daily AUM'!$D549:J549),"")="",IFERROR(LOOKUP(2,1/(('Daily AUM'!$D549:J549&lt;&gt;"")*(NAV!$D549:J549&lt;&gt;"")),NAV!$D549:J549),"")=""),0,'Daily AUM'!K549-(IFERROR(LOOKUP(2,1/(('Daily AUM'!$D549:J549&lt;&gt;"")*(NAV!$D549:J549&lt;&gt;"")),'Daily AUM'!$D549:J549),"")*(NAV!K549/IFERROR(LOOKUP(2,1/(('Daily AUM'!$D549:J549&lt;&gt;"")*(NAV!$D549:J549&lt;&gt;"")),NAV!$D549:J549),"")))),0))</f>
        <v>150.11718098813753</v>
      </c>
      <c r="L549" s="2">
        <f>IF(OR('Daily AUM'!L549="",NAV!L549=""),0,IFERROR(IF(OR(IFERROR(LOOKUP(2,1/(('Daily AUM'!$D549:K549&lt;&gt;"")*(NAV!$D549:K549&lt;&gt;"")),'Daily AUM'!$D549:K549),"")="",IFERROR(LOOKUP(2,1/(('Daily AUM'!$D549:K549&lt;&gt;"")*(NAV!$D549:K549&lt;&gt;"")),NAV!$D549:K549),"")=""),0,'Daily AUM'!L549-(IFERROR(LOOKUP(2,1/(('Daily AUM'!$D549:K549&lt;&gt;"")*(NAV!$D549:K549&lt;&gt;"")),'Daily AUM'!$D549:K549),"")*(NAV!L549/IFERROR(LOOKUP(2,1/(('Daily AUM'!$D549:K549&lt;&gt;"")*(NAV!$D549:K549&lt;&gt;"")),NAV!$D549:K549),"")))),0))</f>
        <v>-74.420803232361777</v>
      </c>
      <c r="M549" s="2">
        <f>IF(OR('Daily AUM'!M549="",NAV!M549=""),0,IFERROR(IF(OR(IFERROR(LOOKUP(2,1/(('Daily AUM'!$D549:L549&lt;&gt;"")*(NAV!$D549:L549&lt;&gt;"")),'Daily AUM'!$D549:L549),"")="",IFERROR(LOOKUP(2,1/(('Daily AUM'!$D549:L549&lt;&gt;"")*(NAV!$D549:L549&lt;&gt;"")),NAV!$D549:L549),"")=""),0,'Daily AUM'!M549-(IFERROR(LOOKUP(2,1/(('Daily AUM'!$D549:L549&lt;&gt;"")*(NAV!$D549:L549&lt;&gt;"")),'Daily AUM'!$D549:L549),"")*(NAV!M549/IFERROR(LOOKUP(2,1/(('Daily AUM'!$D549:L549&lt;&gt;"")*(NAV!$D549:L549&lt;&gt;"")),NAV!$D549:L549),"")))),0))</f>
        <v>58.909094358029961</v>
      </c>
      <c r="N549" s="2">
        <f>IF(OR('Daily AUM'!N549="",NAV!N549=""),0,IFERROR(IF(OR(IFERROR(LOOKUP(2,1/(('Daily AUM'!$D549:M549&lt;&gt;"")*(NAV!$D549:M549&lt;&gt;"")),'Daily AUM'!$D549:M549),"")="",IFERROR(LOOKUP(2,1/(('Daily AUM'!$D549:M549&lt;&gt;"")*(NAV!$D549:M549&lt;&gt;"")),NAV!$D549:M549),"")=""),0,'Daily AUM'!N549-(IFERROR(LOOKUP(2,1/(('Daily AUM'!$D549:M549&lt;&gt;"")*(NAV!$D549:M549&lt;&gt;"")),'Daily AUM'!$D549:M549),"")*(NAV!N549/IFERROR(LOOKUP(2,1/(('Daily AUM'!$D549:M549&lt;&gt;"")*(NAV!$D549:M549&lt;&gt;"")),NAV!$D549:M549),"")))),0))</f>
        <v>-67.363240579463763</v>
      </c>
      <c r="O549" s="2">
        <f>IF(OR('Daily AUM'!O549="",NAV!O549=""),0,IFERROR(IF(OR(IFERROR(LOOKUP(2,1/(('Daily AUM'!$D549:N549&lt;&gt;"")*(NAV!$D549:N549&lt;&gt;"")),'Daily AUM'!$D549:N549),"")="",IFERROR(LOOKUP(2,1/(('Daily AUM'!$D549:N549&lt;&gt;"")*(NAV!$D549:N549&lt;&gt;"")),NAV!$D549:N549),"")=""),0,'Daily AUM'!O549-(IFERROR(LOOKUP(2,1/(('Daily AUM'!$D549:N549&lt;&gt;"")*(NAV!$D549:N549&lt;&gt;"")),'Daily AUM'!$D549:N549),"")*(NAV!O549/IFERROR(LOOKUP(2,1/(('Daily AUM'!$D549:N549&lt;&gt;"")*(NAV!$D549:N549&lt;&gt;"")),NAV!$D549:N549),"")))),0))</f>
        <v>26.005846612654295</v>
      </c>
      <c r="P549" s="2">
        <f>IF(OR('Daily AUM'!P549="",NAV!P549=""),0,IFERROR(IF(OR(IFERROR(LOOKUP(2,1/(('Daily AUM'!$D549:O549&lt;&gt;"")*(NAV!$D549:O549&lt;&gt;"")),'Daily AUM'!$D549:O549),"")="",IFERROR(LOOKUP(2,1/(('Daily AUM'!$D549:O549&lt;&gt;"")*(NAV!$D549:O549&lt;&gt;"")),NAV!$D549:O549),"")=""),0,'Daily AUM'!P549-(IFERROR(LOOKUP(2,1/(('Daily AUM'!$D549:O549&lt;&gt;"")*(NAV!$D549:O549&lt;&gt;"")),'Daily AUM'!$D549:O549),"")*(NAV!P549/IFERROR(LOOKUP(2,1/(('Daily AUM'!$D549:O549&lt;&gt;"")*(NAV!$D549:O549&lt;&gt;"")),NAV!$D549:O549),"")))),0))</f>
        <v>22.811728230672088</v>
      </c>
      <c r="Q549" s="2">
        <f>IF(OR('Daily AUM'!Q549="",NAV!Q549=""),0,IFERROR(IF(OR(IFERROR(LOOKUP(2,1/(('Daily AUM'!$D549:P549&lt;&gt;"")*(NAV!$D549:P549&lt;&gt;"")),'Daily AUM'!$D549:P549),"")="",IFERROR(LOOKUP(2,1/(('Daily AUM'!$D549:P549&lt;&gt;"")*(NAV!$D549:P549&lt;&gt;"")),NAV!$D549:P549),"")=""),0,'Daily AUM'!Q549-(IFERROR(LOOKUP(2,1/(('Daily AUM'!$D549:P549&lt;&gt;"")*(NAV!$D549:P549&lt;&gt;"")),'Daily AUM'!$D549:P549),"")*(NAV!Q549/IFERROR(LOOKUP(2,1/(('Daily AUM'!$D549:P549&lt;&gt;"")*(NAV!$D549:P549&lt;&gt;"")),NAV!$D549:P549),"")))),0))</f>
        <v>24.02874482615789</v>
      </c>
      <c r="R549" s="2">
        <f>IF(OR('Daily AUM'!R549="",NAV!R549=""),0,IFERROR(IF(OR(IFERROR(LOOKUP(2,1/(('Daily AUM'!$D549:Q549&lt;&gt;"")*(NAV!$D549:Q549&lt;&gt;"")),'Daily AUM'!$D549:Q549),"")="",IFERROR(LOOKUP(2,1/(('Daily AUM'!$D549:Q549&lt;&gt;"")*(NAV!$D549:Q549&lt;&gt;"")),NAV!$D549:Q549),"")=""),0,'Daily AUM'!R549-(IFERROR(LOOKUP(2,1/(('Daily AUM'!$D549:Q549&lt;&gt;"")*(NAV!$D549:Q549&lt;&gt;"")),'Daily AUM'!$D549:Q549),"")*(NAV!R549/IFERROR(LOOKUP(2,1/(('Daily AUM'!$D549:Q549&lt;&gt;"")*(NAV!$D549:Q549&lt;&gt;"")),NAV!$D549:Q549),"")))),0))</f>
        <v>-31.076172055120878</v>
      </c>
      <c r="S549" s="2">
        <f>IF(OR('Daily AUM'!S549="",NAV!S549=""),0,IFERROR(IF(OR(IFERROR(LOOKUP(2,1/(('Daily AUM'!$D549:R549&lt;&gt;"")*(NAV!$D549:R549&lt;&gt;"")),'Daily AUM'!$D549:R549),"")="",IFERROR(LOOKUP(2,1/(('Daily AUM'!$D549:R549&lt;&gt;"")*(NAV!$D549:R549&lt;&gt;"")),NAV!$D549:R549),"")=""),0,'Daily AUM'!S549-(IFERROR(LOOKUP(2,1/(('Daily AUM'!$D549:R549&lt;&gt;"")*(NAV!$D549:R549&lt;&gt;"")),'Daily AUM'!$D549:R549),"")*(NAV!S549/IFERROR(LOOKUP(2,1/(('Daily AUM'!$D549:R549&lt;&gt;"")*(NAV!$D549:R549&lt;&gt;"")),NAV!$D549:R549),"")))),0))</f>
        <v>-24.208922313193852</v>
      </c>
      <c r="T549" s="2">
        <f>IF(OR('Daily AUM'!T549="",NAV!T549=""),0,IFERROR(IF(OR(IFERROR(LOOKUP(2,1/(('Daily AUM'!$D549:S549&lt;&gt;"")*(NAV!$D549:S549&lt;&gt;"")),'Daily AUM'!$D549:S549),"")="",IFERROR(LOOKUP(2,1/(('Daily AUM'!$D549:S549&lt;&gt;"")*(NAV!$D549:S549&lt;&gt;"")),NAV!$D549:S549),"")=""),0,'Daily AUM'!T549-(IFERROR(LOOKUP(2,1/(('Daily AUM'!$D549:S549&lt;&gt;"")*(NAV!$D549:S549&lt;&gt;"")),'Daily AUM'!$D549:S549),"")*(NAV!T549/IFERROR(LOOKUP(2,1/(('Daily AUM'!$D549:S549&lt;&gt;"")*(NAV!$D549:S549&lt;&gt;"")),NAV!$D549:S549),"")))),0))</f>
        <v>67.232587739409155</v>
      </c>
      <c r="U549" s="2">
        <f>IF(OR('Daily AUM'!U549="",NAV!U549=""),0,IFERROR(IF(OR(IFERROR(LOOKUP(2,1/(('Daily AUM'!$D549:T549&lt;&gt;"")*(NAV!$D549:T549&lt;&gt;"")),'Daily AUM'!$D549:T549),"")="",IFERROR(LOOKUP(2,1/(('Daily AUM'!$D549:T549&lt;&gt;"")*(NAV!$D549:T549&lt;&gt;"")),NAV!$D549:T549),"")=""),0,'Daily AUM'!U549-(IFERROR(LOOKUP(2,1/(('Daily AUM'!$D549:T549&lt;&gt;"")*(NAV!$D549:T549&lt;&gt;"")),'Daily AUM'!$D549:T549),"")*(NAV!U549/IFERROR(LOOKUP(2,1/(('Daily AUM'!$D549:T549&lt;&gt;"")*(NAV!$D549:T549&lt;&gt;"")),NAV!$D549:T549),"")))),0))</f>
        <v>1.1779684957396057</v>
      </c>
      <c r="V549" s="2">
        <f>IF(OR('Daily AUM'!V549="",NAV!V549=""),0,IFERROR(IF(OR(IFERROR(LOOKUP(2,1/(('Daily AUM'!$D549:U549&lt;&gt;"")*(NAV!$D549:U549&lt;&gt;"")),'Daily AUM'!$D549:U549),"")="",IFERROR(LOOKUP(2,1/(('Daily AUM'!$D549:U549&lt;&gt;"")*(NAV!$D549:U549&lt;&gt;"")),NAV!$D549:U549),"")=""),0,'Daily AUM'!V549-(IFERROR(LOOKUP(2,1/(('Daily AUM'!$D549:U549&lt;&gt;"")*(NAV!$D549:U549&lt;&gt;"")),'Daily AUM'!$D549:U549),"")*(NAV!V549/IFERROR(LOOKUP(2,1/(('Daily AUM'!$D549:U549&lt;&gt;"")*(NAV!$D549:U549&lt;&gt;"")),NAV!$D549:U549),"")))),0))</f>
        <v>-62.214244608843273</v>
      </c>
      <c r="W549" s="2">
        <f>IF(OR('Daily AUM'!W549="",NAV!W549=""),0,IFERROR(IF(OR(IFERROR(LOOKUP(2,1/(('Daily AUM'!$D549:V549&lt;&gt;"")*(NAV!$D549:V549&lt;&gt;"")),'Daily AUM'!$D549:V549),"")="",IFERROR(LOOKUP(2,1/(('Daily AUM'!$D549:V549&lt;&gt;"")*(NAV!$D549:V549&lt;&gt;"")),NAV!$D549:V549),"")=""),0,'Daily AUM'!W549-(IFERROR(LOOKUP(2,1/(('Daily AUM'!$D549:V549&lt;&gt;"")*(NAV!$D549:V549&lt;&gt;"")),'Daily AUM'!$D549:V549),"")*(NAV!W549/IFERROR(LOOKUP(2,1/(('Daily AUM'!$D549:V549&lt;&gt;"")*(NAV!$D549:V549&lt;&gt;"")),NAV!$D549:V549),"")))),0))</f>
        <v>14.1778287561242</v>
      </c>
      <c r="X549" s="2">
        <f>IF(OR('Daily AUM'!X549="",NAV!X549=""),0,IFERROR(IF(OR(IFERROR(LOOKUP(2,1/(('Daily AUM'!$D549:W549&lt;&gt;"")*(NAV!$D549:W549&lt;&gt;"")),'Daily AUM'!$D549:W549),"")="",IFERROR(LOOKUP(2,1/(('Daily AUM'!$D549:W549&lt;&gt;"")*(NAV!$D549:W549&lt;&gt;"")),NAV!$D549:W549),"")=""),0,'Daily AUM'!X549-(IFERROR(LOOKUP(2,1/(('Daily AUM'!$D549:W549&lt;&gt;"")*(NAV!$D549:W549&lt;&gt;"")),'Daily AUM'!$D549:W549),"")*(NAV!X549/IFERROR(LOOKUP(2,1/(('Daily AUM'!$D549:W549&lt;&gt;"")*(NAV!$D549:W549&lt;&gt;"")),NAV!$D549:W549),"")))),0))</f>
        <v>32.670177899250575</v>
      </c>
      <c r="Y549" s="2">
        <f>IF(OR('Daily AUM'!Y549="",NAV!Y549=""),0,IFERROR(IF(OR(IFERROR(LOOKUP(2,1/(('Daily AUM'!$D549:X549&lt;&gt;"")*(NAV!$D549:X549&lt;&gt;"")),'Daily AUM'!$D549:X549),"")="",IFERROR(LOOKUP(2,1/(('Daily AUM'!$D549:X549&lt;&gt;"")*(NAV!$D549:X549&lt;&gt;"")),NAV!$D549:X549),"")=""),0,'Daily AUM'!Y549-(IFERROR(LOOKUP(2,1/(('Daily AUM'!$D549:X549&lt;&gt;"")*(NAV!$D549:X549&lt;&gt;"")),'Daily AUM'!$D549:X549),"")*(NAV!Y549/IFERROR(LOOKUP(2,1/(('Daily AUM'!$D549:X549&lt;&gt;"")*(NAV!$D549:X549&lt;&gt;"")),NAV!$D549:X549),"")))),0))</f>
        <v>-11.751624332651772</v>
      </c>
      <c r="Z549" s="2">
        <f>IF(OR('Daily AUM'!Z549="",NAV!Z549=""),0,IFERROR(IF(OR(IFERROR(LOOKUP(2,1/(('Daily AUM'!$D549:Y549&lt;&gt;"")*(NAV!$D549:Y549&lt;&gt;"")),'Daily AUM'!$D549:Y549),"")="",IFERROR(LOOKUP(2,1/(('Daily AUM'!$D549:Y549&lt;&gt;"")*(NAV!$D549:Y549&lt;&gt;"")),NAV!$D549:Y549),"")=""),0,'Daily AUM'!Z549-(IFERROR(LOOKUP(2,1/(('Daily AUM'!$D549:Y549&lt;&gt;"")*(NAV!$D549:Y549&lt;&gt;"")),'Daily AUM'!$D549:Y549),"")*(NAV!Z549/IFERROR(LOOKUP(2,1/(('Daily AUM'!$D549:Y549&lt;&gt;"")*(NAV!$D549:Y549&lt;&gt;"")),NAV!$D549:Y549),"")))),0))</f>
        <v>-56.517934805344794</v>
      </c>
      <c r="AA549" s="2">
        <f>IF(OR('Daily AUM'!AA549="",NAV!AA549=""),0,IFERROR(IF(OR(IFERROR(LOOKUP(2,1/(('Daily AUM'!$D549:Z549&lt;&gt;"")*(NAV!$D549:Z549&lt;&gt;"")),'Daily AUM'!$D549:Z549),"")="",IFERROR(LOOKUP(2,1/(('Daily AUM'!$D549:Z549&lt;&gt;"")*(NAV!$D549:Z549&lt;&gt;"")),NAV!$D549:Z549),"")=""),0,'Daily AUM'!AA549-(IFERROR(LOOKUP(2,1/(('Daily AUM'!$D549:Z549&lt;&gt;"")*(NAV!$D549:Z549&lt;&gt;"")),'Daily AUM'!$D549:Z549),"")*(NAV!AA549/IFERROR(LOOKUP(2,1/(('Daily AUM'!$D549:Z549&lt;&gt;"")*(NAV!$D549:Z549&lt;&gt;"")),NAV!$D549:Z549),"")))),0))</f>
        <v>46.329795673602803</v>
      </c>
      <c r="AB549" s="2">
        <f>IF(OR('Daily AUM'!AB549="",NAV!AB549=""),0,IFERROR(IF(OR(IFERROR(LOOKUP(2,1/(('Daily AUM'!$D549:AA549&lt;&gt;"")*(NAV!$D549:AA549&lt;&gt;"")),'Daily AUM'!$D549:AA549),"")="",IFERROR(LOOKUP(2,1/(('Daily AUM'!$D549:AA549&lt;&gt;"")*(NAV!$D549:AA549&lt;&gt;"")),NAV!$D549:AA549),"")=""),0,'Daily AUM'!AB549-(IFERROR(LOOKUP(2,1/(('Daily AUM'!$D549:AA549&lt;&gt;"")*(NAV!$D549:AA549&lt;&gt;"")),'Daily AUM'!$D549:AA549),"")*(NAV!AB549/IFERROR(LOOKUP(2,1/(('Daily AUM'!$D549:AA549&lt;&gt;"")*(NAV!$D549:AA549&lt;&gt;"")),NAV!$D549:AA549),"")))),0))</f>
        <v>-24.821837449273517</v>
      </c>
      <c r="AC549" s="2">
        <f>IF(OR('Daily AUM'!AC549="",NAV!AC549=""),0,IFERROR(IF(OR(IFERROR(LOOKUP(2,1/(('Daily AUM'!$D549:AB549&lt;&gt;"")*(NAV!$D549:AB549&lt;&gt;"")),'Daily AUM'!$D549:AB549),"")="",IFERROR(LOOKUP(2,1/(('Daily AUM'!$D549:AB549&lt;&gt;"")*(NAV!$D549:AB549&lt;&gt;"")),NAV!$D549:AB549),"")=""),0,'Daily AUM'!AC549-(IFERROR(LOOKUP(2,1/(('Daily AUM'!$D549:AB549&lt;&gt;"")*(NAV!$D549:AB549&lt;&gt;"")),'Daily AUM'!$D549:AB549),"")*(NAV!AC549/IFERROR(LOOKUP(2,1/(('Daily AUM'!$D549:AB549&lt;&gt;"")*(NAV!$D549:AB549&lt;&gt;"")),NAV!$D549:AB549),"")))),0))</f>
        <v>6.2376936011719408</v>
      </c>
      <c r="AD549" s="2">
        <f>IF(OR('Daily AUM'!AD549="",NAV!AD549=""),0,IFERROR(IF(OR(IFERROR(LOOKUP(2,1/(('Daily AUM'!$D549:AC549&lt;&gt;"")*(NAV!$D549:AC549&lt;&gt;"")),'Daily AUM'!$D549:AC549),"")="",IFERROR(LOOKUP(2,1/(('Daily AUM'!$D549:AC549&lt;&gt;"")*(NAV!$D549:AC549&lt;&gt;"")),NAV!$D549:AC549),"")=""),0,'Daily AUM'!AD549-(IFERROR(LOOKUP(2,1/(('Daily AUM'!$D549:AC549&lt;&gt;"")*(NAV!$D549:AC549&lt;&gt;"")),'Daily AUM'!$D549:AC549),"")*(NAV!AD549/IFERROR(LOOKUP(2,1/(('Daily AUM'!$D549:AC549&lt;&gt;"")*(NAV!$D549:AC549&lt;&gt;"")),NAV!$D549:AC549),"")))),0))</f>
        <v>37.495233602327971</v>
      </c>
      <c r="AE549" s="2">
        <f>IF(OR('Daily AUM'!AE549="",NAV!AE549=""),0,IFERROR(IF(OR(IFERROR(LOOKUP(2,1/(('Daily AUM'!$D549:AD549&lt;&gt;"")*(NAV!$D549:AD549&lt;&gt;"")),'Daily AUM'!$D549:AD549),"")="",IFERROR(LOOKUP(2,1/(('Daily AUM'!$D549:AD549&lt;&gt;"")*(NAV!$D549:AD549&lt;&gt;"")),NAV!$D549:AD549),"")=""),0,'Daily AUM'!AE549-(IFERROR(LOOKUP(2,1/(('Daily AUM'!$D549:AD549&lt;&gt;"")*(NAV!$D549:AD549&lt;&gt;"")),'Daily AUM'!$D549:AD549),"")*(NAV!AE549/IFERROR(LOOKUP(2,1/(('Daily AUM'!$D549:AD549&lt;&gt;"")*(NAV!$D549:AD549&lt;&gt;"")),NAV!$D549:AD549),"")))),0))</f>
        <v>30.425803556703158</v>
      </c>
      <c r="AF549" s="2">
        <f>IF(OR('Daily AUM'!AF549="",NAV!AF549=""),0,IFERROR(IF(OR(IFERROR(LOOKUP(2,1/(('Daily AUM'!$D549:AE549&lt;&gt;"")*(NAV!$D549:AE549&lt;&gt;"")),'Daily AUM'!$D549:AE549),"")="",IFERROR(LOOKUP(2,1/(('Daily AUM'!$D549:AE549&lt;&gt;"")*(NAV!$D549:AE549&lt;&gt;"")),NAV!$D549:AE549),"")=""),0,'Daily AUM'!AF549-(IFERROR(LOOKUP(2,1/(('Daily AUM'!$D549:AE549&lt;&gt;"")*(NAV!$D549:AE549&lt;&gt;"")),'Daily AUM'!$D549:AE549),"")*(NAV!AF549/IFERROR(LOOKUP(2,1/(('Daily AUM'!$D549:AE549&lt;&gt;"")*(NAV!$D549:AE549&lt;&gt;"")),NAV!$D549:AE549),"")))),0))</f>
        <v>51.771743545759364</v>
      </c>
      <c r="AG549" s="2">
        <f>IF(OR('Daily AUM'!AG549="",NAV!AG549=""),0,IFERROR(IF(OR(IFERROR(LOOKUP(2,1/(('Daily AUM'!$D549:AF549&lt;&gt;"")*(NAV!$D549:AF549&lt;&gt;"")),'Daily AUM'!$D549:AF549),"")="",IFERROR(LOOKUP(2,1/(('Daily AUM'!$D549:AF549&lt;&gt;"")*(NAV!$D549:AF549&lt;&gt;"")),NAV!$D549:AF549),"")=""),0,'Daily AUM'!AG549-(IFERROR(LOOKUP(2,1/(('Daily AUM'!$D549:AF549&lt;&gt;"")*(NAV!$D549:AF549&lt;&gt;"")),'Daily AUM'!$D549:AF549),"")*(NAV!AG549/IFERROR(LOOKUP(2,1/(('Daily AUM'!$D549:AF549&lt;&gt;"")*(NAV!$D549:AF549&lt;&gt;"")),NAV!$D549:AF549),"")))),0))</f>
        <v>-150.53327066902739</v>
      </c>
      <c r="AH549" s="2">
        <f>IF(OR('Daily AUM'!AH549="",NAV!AH549=""),0,IFERROR(IF(OR(IFERROR(LOOKUP(2,1/(('Daily AUM'!$D549:AG549&lt;&gt;"")*(NAV!$D549:AG549&lt;&gt;"")),'Daily AUM'!$D549:AG549),"")="",IFERROR(LOOKUP(2,1/(('Daily AUM'!$D549:AG549&lt;&gt;"")*(NAV!$D549:AG549&lt;&gt;"")),NAV!$D549:AG549),"")=""),0,'Daily AUM'!AH549-(IFERROR(LOOKUP(2,1/(('Daily AUM'!$D549:AG549&lt;&gt;"")*(NAV!$D549:AG549&lt;&gt;"")),'Daily AUM'!$D549:AG549),"")*(NAV!AH549/IFERROR(LOOKUP(2,1/(('Daily AUM'!$D549:AG549&lt;&gt;"")*(NAV!$D549:AG549&lt;&gt;"")),NAV!$D549:AG549),"")))),0))</f>
        <v>-4.8741845257791283</v>
      </c>
      <c r="AI549" s="2">
        <f>IF(OR('Daily AUM'!AI549="",NAV!AI549=""),0,IFERROR(IF(OR(IFERROR(LOOKUP(2,1/(('Daily AUM'!$D549:AH549&lt;&gt;"")*(NAV!$D549:AH549&lt;&gt;"")),'Daily AUM'!$D549:AH549),"")="",IFERROR(LOOKUP(2,1/(('Daily AUM'!$D549:AH549&lt;&gt;"")*(NAV!$D549:AH549&lt;&gt;"")),NAV!$D549:AH549),"")=""),0,'Daily AUM'!AI549-(IFERROR(LOOKUP(2,1/(('Daily AUM'!$D549:AH549&lt;&gt;"")*(NAV!$D549:AH549&lt;&gt;"")),'Daily AUM'!$D549:AH549),"")*(NAV!AI549/IFERROR(LOOKUP(2,1/(('Daily AUM'!$D549:AH549&lt;&gt;"")*(NAV!$D549:AH549&lt;&gt;"")),NAV!$D549:AH549),"")))),0))</f>
        <v>74.229287445138198</v>
      </c>
      <c r="AJ549" s="2">
        <f>IF(OR('Daily AUM'!AJ549="",NAV!AJ549=""),0,IFERROR(IF(OR(IFERROR(LOOKUP(2,1/(('Daily AUM'!$D549:AI549&lt;&gt;"")*(NAV!$D549:AI549&lt;&gt;"")),'Daily AUM'!$D549:AI549),"")="",IFERROR(LOOKUP(2,1/(('Daily AUM'!$D549:AI549&lt;&gt;"")*(NAV!$D549:AI549&lt;&gt;"")),NAV!$D549:AI549),"")=""),0,'Daily AUM'!AJ549-(IFERROR(LOOKUP(2,1/(('Daily AUM'!$D549:AI549&lt;&gt;"")*(NAV!$D549:AI549&lt;&gt;"")),'Daily AUM'!$D549:AI549),"")*(NAV!AJ549/IFERROR(LOOKUP(2,1/(('Daily AUM'!$D549:AI549&lt;&gt;"")*(NAV!$D549:AI549&lt;&gt;"")),NAV!$D549:AI549),"")))),0))</f>
        <v>9.0425478606684919</v>
      </c>
      <c r="AK549" s="2">
        <f>IF(OR('Daily AUM'!AK549="",NAV!AK549=""),0,IFERROR(IF(OR(IFERROR(LOOKUP(2,1/(('Daily AUM'!$D549:AJ549&lt;&gt;"")*(NAV!$D549:AJ549&lt;&gt;"")),'Daily AUM'!$D549:AJ549),"")="",IFERROR(LOOKUP(2,1/(('Daily AUM'!$D549:AJ549&lt;&gt;"")*(NAV!$D549:AJ549&lt;&gt;"")),NAV!$D549:AJ549),"")=""),0,'Daily AUM'!AK549-(IFERROR(LOOKUP(2,1/(('Daily AUM'!$D549:AJ549&lt;&gt;"")*(NAV!$D549:AJ549&lt;&gt;"")),'Daily AUM'!$D549:AJ549),"")*(NAV!AK549/IFERROR(LOOKUP(2,1/(('Daily AUM'!$D549:AJ549&lt;&gt;"")*(NAV!$D549:AJ549&lt;&gt;"")),NAV!$D549:AJ549),"")))),0))</f>
        <v>-44.419917445181909</v>
      </c>
      <c r="AL549" s="2">
        <f>IF(OR('Daily AUM'!AL549="",NAV!AL549=""),0,IFERROR(IF(OR(IFERROR(LOOKUP(2,1/(('Daily AUM'!$D549:AK549&lt;&gt;"")*(NAV!$D549:AK549&lt;&gt;"")),'Daily AUM'!$D549:AK549),"")="",IFERROR(LOOKUP(2,1/(('Daily AUM'!$D549:AK549&lt;&gt;"")*(NAV!$D549:AK549&lt;&gt;"")),NAV!$D549:AK549),"")=""),0,'Daily AUM'!AL549-(IFERROR(LOOKUP(2,1/(('Daily AUM'!$D549:AK549&lt;&gt;"")*(NAV!$D549:AK549&lt;&gt;"")),'Daily AUM'!$D549:AK549),"")*(NAV!AL549/IFERROR(LOOKUP(2,1/(('Daily AUM'!$D549:AK549&lt;&gt;"")*(NAV!$D549:AK549&lt;&gt;"")),NAV!$D549:AK549),"")))),0))</f>
        <v>-2.0019685087504513</v>
      </c>
      <c r="AM549" s="2">
        <f>IF(OR('Daily AUM'!AM549="",NAV!AM549=""),0,IFERROR(IF(OR(IFERROR(LOOKUP(2,1/(('Daily AUM'!$D549:AL549&lt;&gt;"")*(NAV!$D549:AL549&lt;&gt;"")),'Daily AUM'!$D549:AL549),"")="",IFERROR(LOOKUP(2,1/(('Daily AUM'!$D549:AL549&lt;&gt;"")*(NAV!$D549:AL549&lt;&gt;"")),NAV!$D549:AL549),"")=""),0,'Daily AUM'!AM549-(IFERROR(LOOKUP(2,1/(('Daily AUM'!$D549:AL549&lt;&gt;"")*(NAV!$D549:AL549&lt;&gt;"")),'Daily AUM'!$D549:AL549),"")*(NAV!AM549/IFERROR(LOOKUP(2,1/(('Daily AUM'!$D549:AL549&lt;&gt;"")*(NAV!$D549:AL549&lt;&gt;"")),NAV!$D549:AL549),"")))),0))</f>
        <v>0.13251342651437881</v>
      </c>
      <c r="AN549" s="2">
        <f>IF(OR('Daily AUM'!AN549="",NAV!AN549=""),0,IFERROR(IF(OR(IFERROR(LOOKUP(2,1/(('Daily AUM'!$D549:AM549&lt;&gt;"")*(NAV!$D549:AM549&lt;&gt;"")),'Daily AUM'!$D549:AM549),"")="",IFERROR(LOOKUP(2,1/(('Daily AUM'!$D549:AM549&lt;&gt;"")*(NAV!$D549:AM549&lt;&gt;"")),NAV!$D549:AM549),"")=""),0,'Daily AUM'!AN549-(IFERROR(LOOKUP(2,1/(('Daily AUM'!$D549:AM549&lt;&gt;"")*(NAV!$D549:AM549&lt;&gt;"")),'Daily AUM'!$D549:AM549),"")*(NAV!AN549/IFERROR(LOOKUP(2,1/(('Daily AUM'!$D549:AM549&lt;&gt;"")*(NAV!$D549:AM549&lt;&gt;"")),NAV!$D549:AM549),"")))),0))</f>
        <v>-0.67090879470242726</v>
      </c>
      <c r="AO549" s="2">
        <f>IF(OR('Daily AUM'!AO549="",NAV!AO549=""),0,IFERROR(IF(OR(IFERROR(LOOKUP(2,1/(('Daily AUM'!$D549:AN549&lt;&gt;"")*(NAV!$D549:AN549&lt;&gt;"")),'Daily AUM'!$D549:AN549),"")="",IFERROR(LOOKUP(2,1/(('Daily AUM'!$D549:AN549&lt;&gt;"")*(NAV!$D549:AN549&lt;&gt;"")),NAV!$D549:AN549),"")=""),0,'Daily AUM'!AO549-(IFERROR(LOOKUP(2,1/(('Daily AUM'!$D549:AN549&lt;&gt;"")*(NAV!$D549:AN549&lt;&gt;"")),'Daily AUM'!$D549:AN549),"")*(NAV!AO549/IFERROR(LOOKUP(2,1/(('Daily AUM'!$D549:AN549&lt;&gt;"")*(NAV!$D549:AN549&lt;&gt;"")),NAV!$D549:AN549),"")))),0))</f>
        <v>-66.520804777943795</v>
      </c>
      <c r="AP549" s="2">
        <f>IF(OR('Daily AUM'!AP549="",NAV!AP549=""),0,IFERROR(IF(OR(IFERROR(LOOKUP(2,1/(('Daily AUM'!$D549:AO549&lt;&gt;"")*(NAV!$D549:AO549&lt;&gt;"")),'Daily AUM'!$D549:AO549),"")="",IFERROR(LOOKUP(2,1/(('Daily AUM'!$D549:AO549&lt;&gt;"")*(NAV!$D549:AO549&lt;&gt;"")),NAV!$D549:AO549),"")=""),0,'Daily AUM'!AP549-(IFERROR(LOOKUP(2,1/(('Daily AUM'!$D549:AO549&lt;&gt;"")*(NAV!$D549:AO549&lt;&gt;"")),'Daily AUM'!$D549:AO549),"")*(NAV!AP549/IFERROR(LOOKUP(2,1/(('Daily AUM'!$D549:AO549&lt;&gt;"")*(NAV!$D549:AO549&lt;&gt;"")),NAV!$D549:AO549),"")))),0))</f>
        <v>15.578082110156174</v>
      </c>
      <c r="AQ549" s="2">
        <f>IF(OR('Daily AUM'!AQ549="",NAV!AQ549=""),0,IFERROR(IF(OR(IFERROR(LOOKUP(2,1/(('Daily AUM'!$D549:AP549&lt;&gt;"")*(NAV!$D549:AP549&lt;&gt;"")),'Daily AUM'!$D549:AP549),"")="",IFERROR(LOOKUP(2,1/(('Daily AUM'!$D549:AP549&lt;&gt;"")*(NAV!$D549:AP549&lt;&gt;"")),NAV!$D549:AP549),"")=""),0,'Daily AUM'!AQ549-(IFERROR(LOOKUP(2,1/(('Daily AUM'!$D549:AP549&lt;&gt;"")*(NAV!$D549:AP549&lt;&gt;"")),'Daily AUM'!$D549:AP549),"")*(NAV!AQ549/IFERROR(LOOKUP(2,1/(('Daily AUM'!$D549:AP549&lt;&gt;"")*(NAV!$D549:AP549&lt;&gt;"")),NAV!$D549:AP549),"")))),0))</f>
        <v>12.625957431857387</v>
      </c>
      <c r="AR549" s="2">
        <f>IF(OR('Daily AUM'!AR549="",NAV!AR549=""),0,IFERROR(IF(OR(IFERROR(LOOKUP(2,1/(('Daily AUM'!$D549:AQ549&lt;&gt;"")*(NAV!$D549:AQ549&lt;&gt;"")),'Daily AUM'!$D549:AQ549),"")="",IFERROR(LOOKUP(2,1/(('Daily AUM'!$D549:AQ549&lt;&gt;"")*(NAV!$D549:AQ549&lt;&gt;"")),NAV!$D549:AQ549),"")=""),0,'Daily AUM'!AR549-(IFERROR(LOOKUP(2,1/(('Daily AUM'!$D549:AQ549&lt;&gt;"")*(NAV!$D549:AQ549&lt;&gt;"")),'Daily AUM'!$D549:AQ549),"")*(NAV!AR549/IFERROR(LOOKUP(2,1/(('Daily AUM'!$D549:AQ549&lt;&gt;"")*(NAV!$D549:AQ549&lt;&gt;"")),NAV!$D549:AQ549),"")))),0))</f>
        <v>64.522063454739055</v>
      </c>
      <c r="AS549" s="2">
        <f t="shared" si="16"/>
        <v>-95.426183232969834</v>
      </c>
      <c r="AT549" s="2">
        <f t="shared" si="17"/>
        <v>-1.9701052673644881</v>
      </c>
    </row>
    <row r="550" spans="1:46" x14ac:dyDescent="0.2">
      <c r="A550" t="s">
        <v>611</v>
      </c>
      <c r="B550" t="s">
        <v>597</v>
      </c>
      <c r="C550" t="s">
        <v>44</v>
      </c>
      <c r="D550" s="2">
        <f>0</f>
        <v>0</v>
      </c>
      <c r="E550" s="2">
        <f>IF(OR('Daily AUM'!E550="",NAV!E550=""),0,IFERROR(IF(OR(IFERROR(LOOKUP(2,1/(('Daily AUM'!$D550:D550&lt;&gt;"")*(NAV!$D550:D550&lt;&gt;"")),'Daily AUM'!$D550:D550),"")="",IFERROR(LOOKUP(2,1/(('Daily AUM'!$D550:D550&lt;&gt;"")*(NAV!$D550:D550&lt;&gt;"")),NAV!$D550:D550),"")=""),0,'Daily AUM'!E550-(IFERROR(LOOKUP(2,1/(('Daily AUM'!$D550:D550&lt;&gt;"")*(NAV!$D550:D550&lt;&gt;"")),'Daily AUM'!$D550:D550),"")*(NAV!E550/IFERROR(LOOKUP(2,1/(('Daily AUM'!$D550:D550&lt;&gt;"")*(NAV!$D550:D550&lt;&gt;"")),NAV!$D550:D550),"")))),0))</f>
        <v>2.1271254001476336E-2</v>
      </c>
      <c r="F550" s="2">
        <f>IF(OR('Daily AUM'!F550="",NAV!F550=""),0,IFERROR(IF(OR(IFERROR(LOOKUP(2,1/(('Daily AUM'!$D550:E550&lt;&gt;"")*(NAV!$D550:E550&lt;&gt;"")),'Daily AUM'!$D550:E550),"")="",IFERROR(LOOKUP(2,1/(('Daily AUM'!$D550:E550&lt;&gt;"")*(NAV!$D550:E550&lt;&gt;"")),NAV!$D550:E550),"")=""),0,'Daily AUM'!F550-(IFERROR(LOOKUP(2,1/(('Daily AUM'!$D550:E550&lt;&gt;"")*(NAV!$D550:E550&lt;&gt;"")),'Daily AUM'!$D550:E550),"")*(NAV!F550/IFERROR(LOOKUP(2,1/(('Daily AUM'!$D550:E550&lt;&gt;"")*(NAV!$D550:E550&lt;&gt;"")),NAV!$D550:E550),"")))),0))</f>
        <v>-131.91399658563614</v>
      </c>
      <c r="G550" s="2">
        <f>IF(OR('Daily AUM'!G550="",NAV!G550=""),0,IFERROR(IF(OR(IFERROR(LOOKUP(2,1/(('Daily AUM'!$D550:F550&lt;&gt;"")*(NAV!$D550:F550&lt;&gt;"")),'Daily AUM'!$D550:F550),"")="",IFERROR(LOOKUP(2,1/(('Daily AUM'!$D550:F550&lt;&gt;"")*(NAV!$D550:F550&lt;&gt;"")),NAV!$D550:F550),"")=""),0,'Daily AUM'!G550-(IFERROR(LOOKUP(2,1/(('Daily AUM'!$D550:F550&lt;&gt;"")*(NAV!$D550:F550&lt;&gt;"")),'Daily AUM'!$D550:F550),"")*(NAV!G550/IFERROR(LOOKUP(2,1/(('Daily AUM'!$D550:F550&lt;&gt;"")*(NAV!$D550:F550&lt;&gt;"")),NAV!$D550:F550),"")))),0))</f>
        <v>77.366921236360668</v>
      </c>
      <c r="H550" s="2">
        <f>IF(OR('Daily AUM'!H550="",NAV!H550=""),0,IFERROR(IF(OR(IFERROR(LOOKUP(2,1/(('Daily AUM'!$D550:G550&lt;&gt;"")*(NAV!$D550:G550&lt;&gt;"")),'Daily AUM'!$D550:G550),"")="",IFERROR(LOOKUP(2,1/(('Daily AUM'!$D550:G550&lt;&gt;"")*(NAV!$D550:G550&lt;&gt;"")),NAV!$D550:G550),"")=""),0,'Daily AUM'!H550-(IFERROR(LOOKUP(2,1/(('Daily AUM'!$D550:G550&lt;&gt;"")*(NAV!$D550:G550&lt;&gt;"")),'Daily AUM'!$D550:G550),"")*(NAV!H550/IFERROR(LOOKUP(2,1/(('Daily AUM'!$D550:G550&lt;&gt;"")*(NAV!$D550:G550&lt;&gt;"")),NAV!$D550:G550),"")))),0))</f>
        <v>-59.97848157753242</v>
      </c>
      <c r="I550" s="2">
        <f>IF(OR('Daily AUM'!I550="",NAV!I550=""),0,IFERROR(IF(OR(IFERROR(LOOKUP(2,1/(('Daily AUM'!$D550:H550&lt;&gt;"")*(NAV!$D550:H550&lt;&gt;"")),'Daily AUM'!$D550:H550),"")="",IFERROR(LOOKUP(2,1/(('Daily AUM'!$D550:H550&lt;&gt;"")*(NAV!$D550:H550&lt;&gt;"")),NAV!$D550:H550),"")=""),0,'Daily AUM'!I550-(IFERROR(LOOKUP(2,1/(('Daily AUM'!$D550:H550&lt;&gt;"")*(NAV!$D550:H550&lt;&gt;"")),'Daily AUM'!$D550:H550),"")*(NAV!I550/IFERROR(LOOKUP(2,1/(('Daily AUM'!$D550:H550&lt;&gt;"")*(NAV!$D550:H550&lt;&gt;"")),NAV!$D550:H550),"")))),0))</f>
        <v>37.015205695646273</v>
      </c>
      <c r="J550" s="2">
        <f>IF(OR('Daily AUM'!J550="",NAV!J550=""),0,IFERROR(IF(OR(IFERROR(LOOKUP(2,1/(('Daily AUM'!$D550:I550&lt;&gt;"")*(NAV!$D550:I550&lt;&gt;"")),'Daily AUM'!$D550:I550),"")="",IFERROR(LOOKUP(2,1/(('Daily AUM'!$D550:I550&lt;&gt;"")*(NAV!$D550:I550&lt;&gt;"")),NAV!$D550:I550),"")=""),0,'Daily AUM'!J550-(IFERROR(LOOKUP(2,1/(('Daily AUM'!$D550:I550&lt;&gt;"")*(NAV!$D550:I550&lt;&gt;"")),'Daily AUM'!$D550:I550),"")*(NAV!J550/IFERROR(LOOKUP(2,1/(('Daily AUM'!$D550:I550&lt;&gt;"")*(NAV!$D550:I550&lt;&gt;"")),NAV!$D550:I550),"")))),0))</f>
        <v>-130.96967793062549</v>
      </c>
      <c r="K550" s="2">
        <f>IF(OR('Daily AUM'!K550="",NAV!K550=""),0,IFERROR(IF(OR(IFERROR(LOOKUP(2,1/(('Daily AUM'!$D550:J550&lt;&gt;"")*(NAV!$D550:J550&lt;&gt;"")),'Daily AUM'!$D550:J550),"")="",IFERROR(LOOKUP(2,1/(('Daily AUM'!$D550:J550&lt;&gt;"")*(NAV!$D550:J550&lt;&gt;"")),NAV!$D550:J550),"")=""),0,'Daily AUM'!K550-(IFERROR(LOOKUP(2,1/(('Daily AUM'!$D550:J550&lt;&gt;"")*(NAV!$D550:J550&lt;&gt;"")),'Daily AUM'!$D550:J550),"")*(NAV!K550/IFERROR(LOOKUP(2,1/(('Daily AUM'!$D550:J550&lt;&gt;"")*(NAV!$D550:J550&lt;&gt;"")),NAV!$D550:J550),"")))),0))</f>
        <v>161.56930415474972</v>
      </c>
      <c r="L550" s="2">
        <f>IF(OR('Daily AUM'!L550="",NAV!L550=""),0,IFERROR(IF(OR(IFERROR(LOOKUP(2,1/(('Daily AUM'!$D550:K550&lt;&gt;"")*(NAV!$D550:K550&lt;&gt;"")),'Daily AUM'!$D550:K550),"")="",IFERROR(LOOKUP(2,1/(('Daily AUM'!$D550:K550&lt;&gt;"")*(NAV!$D550:K550&lt;&gt;"")),NAV!$D550:K550),"")=""),0,'Daily AUM'!L550-(IFERROR(LOOKUP(2,1/(('Daily AUM'!$D550:K550&lt;&gt;"")*(NAV!$D550:K550&lt;&gt;"")),'Daily AUM'!$D550:K550),"")*(NAV!L550/IFERROR(LOOKUP(2,1/(('Daily AUM'!$D550:K550&lt;&gt;"")*(NAV!$D550:K550&lt;&gt;"")),NAV!$D550:K550),"")))),0))</f>
        <v>-79.892847116833764</v>
      </c>
      <c r="M550" s="2">
        <f>IF(OR('Daily AUM'!M550="",NAV!M550=""),0,IFERROR(IF(OR(IFERROR(LOOKUP(2,1/(('Daily AUM'!$D550:L550&lt;&gt;"")*(NAV!$D550:L550&lt;&gt;"")),'Daily AUM'!$D550:L550),"")="",IFERROR(LOOKUP(2,1/(('Daily AUM'!$D550:L550&lt;&gt;"")*(NAV!$D550:L550&lt;&gt;"")),NAV!$D550:L550),"")=""),0,'Daily AUM'!M550-(IFERROR(LOOKUP(2,1/(('Daily AUM'!$D550:L550&lt;&gt;"")*(NAV!$D550:L550&lt;&gt;"")),'Daily AUM'!$D550:L550),"")*(NAV!M550/IFERROR(LOOKUP(2,1/(('Daily AUM'!$D550:L550&lt;&gt;"")*(NAV!$D550:L550&lt;&gt;"")),NAV!$D550:L550),"")))),0))</f>
        <v>83.270106224995288</v>
      </c>
      <c r="N550" s="2">
        <f>IF(OR('Daily AUM'!N550="",NAV!N550=""),0,IFERROR(IF(OR(IFERROR(LOOKUP(2,1/(('Daily AUM'!$D550:M550&lt;&gt;"")*(NAV!$D550:M550&lt;&gt;"")),'Daily AUM'!$D550:M550),"")="",IFERROR(LOOKUP(2,1/(('Daily AUM'!$D550:M550&lt;&gt;"")*(NAV!$D550:M550&lt;&gt;"")),NAV!$D550:M550),"")=""),0,'Daily AUM'!N550-(IFERROR(LOOKUP(2,1/(('Daily AUM'!$D550:M550&lt;&gt;"")*(NAV!$D550:M550&lt;&gt;"")),'Daily AUM'!$D550:M550),"")*(NAV!N550/IFERROR(LOOKUP(2,1/(('Daily AUM'!$D550:M550&lt;&gt;"")*(NAV!$D550:M550&lt;&gt;"")),NAV!$D550:M550),"")))),0))</f>
        <v>-43.832103411321441</v>
      </c>
      <c r="O550" s="2">
        <f>IF(OR('Daily AUM'!O550="",NAV!O550=""),0,IFERROR(IF(OR(IFERROR(LOOKUP(2,1/(('Daily AUM'!$D550:N550&lt;&gt;"")*(NAV!$D550:N550&lt;&gt;"")),'Daily AUM'!$D550:N550),"")="",IFERROR(LOOKUP(2,1/(('Daily AUM'!$D550:N550&lt;&gt;"")*(NAV!$D550:N550&lt;&gt;"")),NAV!$D550:N550),"")=""),0,'Daily AUM'!O550-(IFERROR(LOOKUP(2,1/(('Daily AUM'!$D550:N550&lt;&gt;"")*(NAV!$D550:N550&lt;&gt;"")),'Daily AUM'!$D550:N550),"")*(NAV!O550/IFERROR(LOOKUP(2,1/(('Daily AUM'!$D550:N550&lt;&gt;"")*(NAV!$D550:N550&lt;&gt;"")),NAV!$D550:N550),"")))),0))</f>
        <v>24.230634680915045</v>
      </c>
      <c r="P550" s="2">
        <f>IF(OR('Daily AUM'!P550="",NAV!P550=""),0,IFERROR(IF(OR(IFERROR(LOOKUP(2,1/(('Daily AUM'!$D550:O550&lt;&gt;"")*(NAV!$D550:O550&lt;&gt;"")),'Daily AUM'!$D550:O550),"")="",IFERROR(LOOKUP(2,1/(('Daily AUM'!$D550:O550&lt;&gt;"")*(NAV!$D550:O550&lt;&gt;"")),NAV!$D550:O550),"")=""),0,'Daily AUM'!P550-(IFERROR(LOOKUP(2,1/(('Daily AUM'!$D550:O550&lt;&gt;"")*(NAV!$D550:O550&lt;&gt;"")),'Daily AUM'!$D550:O550),"")*(NAV!P550/IFERROR(LOOKUP(2,1/(('Daily AUM'!$D550:O550&lt;&gt;"")*(NAV!$D550:O550&lt;&gt;"")),NAV!$D550:O550),"")))),0))</f>
        <v>-5.0444173364126073</v>
      </c>
      <c r="Q550" s="2">
        <f>IF(OR('Daily AUM'!Q550="",NAV!Q550=""),0,IFERROR(IF(OR(IFERROR(LOOKUP(2,1/(('Daily AUM'!$D550:P550&lt;&gt;"")*(NAV!$D550:P550&lt;&gt;"")),'Daily AUM'!$D550:P550),"")="",IFERROR(LOOKUP(2,1/(('Daily AUM'!$D550:P550&lt;&gt;"")*(NAV!$D550:P550&lt;&gt;"")),NAV!$D550:P550),"")=""),0,'Daily AUM'!Q550-(IFERROR(LOOKUP(2,1/(('Daily AUM'!$D550:P550&lt;&gt;"")*(NAV!$D550:P550&lt;&gt;"")),'Daily AUM'!$D550:P550),"")*(NAV!Q550/IFERROR(LOOKUP(2,1/(('Daily AUM'!$D550:P550&lt;&gt;"")*(NAV!$D550:P550&lt;&gt;"")),NAV!$D550:P550),"")))),0))</f>
        <v>21.463593813172793</v>
      </c>
      <c r="R550" s="2">
        <f>IF(OR('Daily AUM'!R550="",NAV!R550=""),0,IFERROR(IF(OR(IFERROR(LOOKUP(2,1/(('Daily AUM'!$D550:Q550&lt;&gt;"")*(NAV!$D550:Q550&lt;&gt;"")),'Daily AUM'!$D550:Q550),"")="",IFERROR(LOOKUP(2,1/(('Daily AUM'!$D550:Q550&lt;&gt;"")*(NAV!$D550:Q550&lt;&gt;"")),NAV!$D550:Q550),"")=""),0,'Daily AUM'!R550-(IFERROR(LOOKUP(2,1/(('Daily AUM'!$D550:Q550&lt;&gt;"")*(NAV!$D550:Q550&lt;&gt;"")),'Daily AUM'!$D550:Q550),"")*(NAV!R550/IFERROR(LOOKUP(2,1/(('Daily AUM'!$D550:Q550&lt;&gt;"")*(NAV!$D550:Q550&lt;&gt;"")),NAV!$D550:Q550),"")))),0))</f>
        <v>-30.275650062211298</v>
      </c>
      <c r="S550" s="2">
        <f>IF(OR('Daily AUM'!S550="",NAV!S550=""),0,IFERROR(IF(OR(IFERROR(LOOKUP(2,1/(('Daily AUM'!$D550:R550&lt;&gt;"")*(NAV!$D550:R550&lt;&gt;"")),'Daily AUM'!$D550:R550),"")="",IFERROR(LOOKUP(2,1/(('Daily AUM'!$D550:R550&lt;&gt;"")*(NAV!$D550:R550&lt;&gt;"")),NAV!$D550:R550),"")=""),0,'Daily AUM'!S550-(IFERROR(LOOKUP(2,1/(('Daily AUM'!$D550:R550&lt;&gt;"")*(NAV!$D550:R550&lt;&gt;"")),'Daily AUM'!$D550:R550),"")*(NAV!S550/IFERROR(LOOKUP(2,1/(('Daily AUM'!$D550:R550&lt;&gt;"")*(NAV!$D550:R550&lt;&gt;"")),NAV!$D550:R550),"")))),0))</f>
        <v>5.9162814353371687</v>
      </c>
      <c r="T550" s="2">
        <f>IF(OR('Daily AUM'!T550="",NAV!T550=""),0,IFERROR(IF(OR(IFERROR(LOOKUP(2,1/(('Daily AUM'!$D550:S550&lt;&gt;"")*(NAV!$D550:S550&lt;&gt;"")),'Daily AUM'!$D550:S550),"")="",IFERROR(LOOKUP(2,1/(('Daily AUM'!$D550:S550&lt;&gt;"")*(NAV!$D550:S550&lt;&gt;"")),NAV!$D550:S550),"")=""),0,'Daily AUM'!T550-(IFERROR(LOOKUP(2,1/(('Daily AUM'!$D550:S550&lt;&gt;"")*(NAV!$D550:S550&lt;&gt;"")),'Daily AUM'!$D550:S550),"")*(NAV!T550/IFERROR(LOOKUP(2,1/(('Daily AUM'!$D550:S550&lt;&gt;"")*(NAV!$D550:S550&lt;&gt;"")),NAV!$D550:S550),"")))),0))</f>
        <v>59.571376696025709</v>
      </c>
      <c r="U550" s="2">
        <f>IF(OR('Daily AUM'!U550="",NAV!U550=""),0,IFERROR(IF(OR(IFERROR(LOOKUP(2,1/(('Daily AUM'!$D550:T550&lt;&gt;"")*(NAV!$D550:T550&lt;&gt;"")),'Daily AUM'!$D550:T550),"")="",IFERROR(LOOKUP(2,1/(('Daily AUM'!$D550:T550&lt;&gt;"")*(NAV!$D550:T550&lt;&gt;"")),NAV!$D550:T550),"")=""),0,'Daily AUM'!U550-(IFERROR(LOOKUP(2,1/(('Daily AUM'!$D550:T550&lt;&gt;"")*(NAV!$D550:T550&lt;&gt;"")),'Daily AUM'!$D550:T550),"")*(NAV!U550/IFERROR(LOOKUP(2,1/(('Daily AUM'!$D550:T550&lt;&gt;"")*(NAV!$D550:T550&lt;&gt;"")),NAV!$D550:T550),"")))),0))</f>
        <v>-20.325353667407853</v>
      </c>
      <c r="V550" s="2">
        <f>IF(OR('Daily AUM'!V550="",NAV!V550=""),0,IFERROR(IF(OR(IFERROR(LOOKUP(2,1/(('Daily AUM'!$D550:U550&lt;&gt;"")*(NAV!$D550:U550&lt;&gt;"")),'Daily AUM'!$D550:U550),"")="",IFERROR(LOOKUP(2,1/(('Daily AUM'!$D550:U550&lt;&gt;"")*(NAV!$D550:U550&lt;&gt;"")),NAV!$D550:U550),"")=""),0,'Daily AUM'!V550-(IFERROR(LOOKUP(2,1/(('Daily AUM'!$D550:U550&lt;&gt;"")*(NAV!$D550:U550&lt;&gt;"")),'Daily AUM'!$D550:U550),"")*(NAV!V550/IFERROR(LOOKUP(2,1/(('Daily AUM'!$D550:U550&lt;&gt;"")*(NAV!$D550:U550&lt;&gt;"")),NAV!$D550:U550),"")))),0))</f>
        <v>-30.89065681954844</v>
      </c>
      <c r="W550" s="2">
        <f>IF(OR('Daily AUM'!W550="",NAV!W550=""),0,IFERROR(IF(OR(IFERROR(LOOKUP(2,1/(('Daily AUM'!$D550:V550&lt;&gt;"")*(NAV!$D550:V550&lt;&gt;"")),'Daily AUM'!$D550:V550),"")="",IFERROR(LOOKUP(2,1/(('Daily AUM'!$D550:V550&lt;&gt;"")*(NAV!$D550:V550&lt;&gt;"")),NAV!$D550:V550),"")=""),0,'Daily AUM'!W550-(IFERROR(LOOKUP(2,1/(('Daily AUM'!$D550:V550&lt;&gt;"")*(NAV!$D550:V550&lt;&gt;"")),'Daily AUM'!$D550:V550),"")*(NAV!W550/IFERROR(LOOKUP(2,1/(('Daily AUM'!$D550:V550&lt;&gt;"")*(NAV!$D550:V550&lt;&gt;"")),NAV!$D550:V550),"")))),0))</f>
        <v>23.94820704614358</v>
      </c>
      <c r="X550" s="2">
        <f>IF(OR('Daily AUM'!X550="",NAV!X550=""),0,IFERROR(IF(OR(IFERROR(LOOKUP(2,1/(('Daily AUM'!$D550:W550&lt;&gt;"")*(NAV!$D550:W550&lt;&gt;"")),'Daily AUM'!$D550:W550),"")="",IFERROR(LOOKUP(2,1/(('Daily AUM'!$D550:W550&lt;&gt;"")*(NAV!$D550:W550&lt;&gt;"")),NAV!$D550:W550),"")=""),0,'Daily AUM'!X550-(IFERROR(LOOKUP(2,1/(('Daily AUM'!$D550:W550&lt;&gt;"")*(NAV!$D550:W550&lt;&gt;"")),'Daily AUM'!$D550:W550),"")*(NAV!X550/IFERROR(LOOKUP(2,1/(('Daily AUM'!$D550:W550&lt;&gt;"")*(NAV!$D550:W550&lt;&gt;"")),NAV!$D550:W550),"")))),0))</f>
        <v>-0.84096839813764745</v>
      </c>
      <c r="Y550" s="2">
        <f>IF(OR('Daily AUM'!Y550="",NAV!Y550=""),0,IFERROR(IF(OR(IFERROR(LOOKUP(2,1/(('Daily AUM'!$D550:X550&lt;&gt;"")*(NAV!$D550:X550&lt;&gt;"")),'Daily AUM'!$D550:X550),"")="",IFERROR(LOOKUP(2,1/(('Daily AUM'!$D550:X550&lt;&gt;"")*(NAV!$D550:X550&lt;&gt;"")),NAV!$D550:X550),"")=""),0,'Daily AUM'!Y550-(IFERROR(LOOKUP(2,1/(('Daily AUM'!$D550:X550&lt;&gt;"")*(NAV!$D550:X550&lt;&gt;"")),'Daily AUM'!$D550:X550),"")*(NAV!Y550/IFERROR(LOOKUP(2,1/(('Daily AUM'!$D550:X550&lt;&gt;"")*(NAV!$D550:X550&lt;&gt;"")),NAV!$D550:X550),"")))),0))</f>
        <v>30.329437753395268</v>
      </c>
      <c r="Z550" s="2">
        <f>IF(OR('Daily AUM'!Z550="",NAV!Z550=""),0,IFERROR(IF(OR(IFERROR(LOOKUP(2,1/(('Daily AUM'!$D550:Y550&lt;&gt;"")*(NAV!$D550:Y550&lt;&gt;"")),'Daily AUM'!$D550:Y550),"")="",IFERROR(LOOKUP(2,1/(('Daily AUM'!$D550:Y550&lt;&gt;"")*(NAV!$D550:Y550&lt;&gt;"")),NAV!$D550:Y550),"")=""),0,'Daily AUM'!Z550-(IFERROR(LOOKUP(2,1/(('Daily AUM'!$D550:Y550&lt;&gt;"")*(NAV!$D550:Y550&lt;&gt;"")),'Daily AUM'!$D550:Y550),"")*(NAV!Z550/IFERROR(LOOKUP(2,1/(('Daily AUM'!$D550:Y550&lt;&gt;"")*(NAV!$D550:Y550&lt;&gt;"")),NAV!$D550:Y550),"")))),0))</f>
        <v>-51.893785862298955</v>
      </c>
      <c r="AA550" s="2">
        <f>IF(OR('Daily AUM'!AA550="",NAV!AA550=""),0,IFERROR(IF(OR(IFERROR(LOOKUP(2,1/(('Daily AUM'!$D550:Z550&lt;&gt;"")*(NAV!$D550:Z550&lt;&gt;"")),'Daily AUM'!$D550:Z550),"")="",IFERROR(LOOKUP(2,1/(('Daily AUM'!$D550:Z550&lt;&gt;"")*(NAV!$D550:Z550&lt;&gt;"")),NAV!$D550:Z550),"")=""),0,'Daily AUM'!AA550-(IFERROR(LOOKUP(2,1/(('Daily AUM'!$D550:Z550&lt;&gt;"")*(NAV!$D550:Z550&lt;&gt;"")),'Daily AUM'!$D550:Z550),"")*(NAV!AA550/IFERROR(LOOKUP(2,1/(('Daily AUM'!$D550:Z550&lt;&gt;"")*(NAV!$D550:Z550&lt;&gt;"")),NAV!$D550:Z550),"")))),0))</f>
        <v>30.39114134736883</v>
      </c>
      <c r="AB550" s="2">
        <f>IF(OR('Daily AUM'!AB550="",NAV!AB550=""),0,IFERROR(IF(OR(IFERROR(LOOKUP(2,1/(('Daily AUM'!$D550:AA550&lt;&gt;"")*(NAV!$D550:AA550&lt;&gt;"")),'Daily AUM'!$D550:AA550),"")="",IFERROR(LOOKUP(2,1/(('Daily AUM'!$D550:AA550&lt;&gt;"")*(NAV!$D550:AA550&lt;&gt;"")),NAV!$D550:AA550),"")=""),0,'Daily AUM'!AB550-(IFERROR(LOOKUP(2,1/(('Daily AUM'!$D550:AA550&lt;&gt;"")*(NAV!$D550:AA550&lt;&gt;"")),'Daily AUM'!$D550:AA550),"")*(NAV!AB550/IFERROR(LOOKUP(2,1/(('Daily AUM'!$D550:AA550&lt;&gt;"")*(NAV!$D550:AA550&lt;&gt;"")),NAV!$D550:AA550),"")))),0))</f>
        <v>-50.069683546604665</v>
      </c>
      <c r="AC550" s="2">
        <f>IF(OR('Daily AUM'!AC550="",NAV!AC550=""),0,IFERROR(IF(OR(IFERROR(LOOKUP(2,1/(('Daily AUM'!$D550:AB550&lt;&gt;"")*(NAV!$D550:AB550&lt;&gt;"")),'Daily AUM'!$D550:AB550),"")="",IFERROR(LOOKUP(2,1/(('Daily AUM'!$D550:AB550&lt;&gt;"")*(NAV!$D550:AB550&lt;&gt;"")),NAV!$D550:AB550),"")=""),0,'Daily AUM'!AC550-(IFERROR(LOOKUP(2,1/(('Daily AUM'!$D550:AB550&lt;&gt;"")*(NAV!$D550:AB550&lt;&gt;"")),'Daily AUM'!$D550:AB550),"")*(NAV!AC550/IFERROR(LOOKUP(2,1/(('Daily AUM'!$D550:AB550&lt;&gt;"")*(NAV!$D550:AB550&lt;&gt;"")),NAV!$D550:AB550),"")))),0))</f>
        <v>48.263704616133055</v>
      </c>
      <c r="AD550" s="2">
        <f>IF(OR('Daily AUM'!AD550="",NAV!AD550=""),0,IFERROR(IF(OR(IFERROR(LOOKUP(2,1/(('Daily AUM'!$D550:AC550&lt;&gt;"")*(NAV!$D550:AC550&lt;&gt;"")),'Daily AUM'!$D550:AC550),"")="",IFERROR(LOOKUP(2,1/(('Daily AUM'!$D550:AC550&lt;&gt;"")*(NAV!$D550:AC550&lt;&gt;"")),NAV!$D550:AC550),"")=""),0,'Daily AUM'!AD550-(IFERROR(LOOKUP(2,1/(('Daily AUM'!$D550:AC550&lt;&gt;"")*(NAV!$D550:AC550&lt;&gt;"")),'Daily AUM'!$D550:AC550),"")*(NAV!AD550/IFERROR(LOOKUP(2,1/(('Daily AUM'!$D550:AC550&lt;&gt;"")*(NAV!$D550:AC550&lt;&gt;"")),NAV!$D550:AC550),"")))),0))</f>
        <v>42.458438596307133</v>
      </c>
      <c r="AE550" s="2">
        <f>IF(OR('Daily AUM'!AE550="",NAV!AE550=""),0,IFERROR(IF(OR(IFERROR(LOOKUP(2,1/(('Daily AUM'!$D550:AD550&lt;&gt;"")*(NAV!$D550:AD550&lt;&gt;"")),'Daily AUM'!$D550:AD550),"")="",IFERROR(LOOKUP(2,1/(('Daily AUM'!$D550:AD550&lt;&gt;"")*(NAV!$D550:AD550&lt;&gt;"")),NAV!$D550:AD550),"")=""),0,'Daily AUM'!AE550-(IFERROR(LOOKUP(2,1/(('Daily AUM'!$D550:AD550&lt;&gt;"")*(NAV!$D550:AD550&lt;&gt;"")),'Daily AUM'!$D550:AD550),"")*(NAV!AE550/IFERROR(LOOKUP(2,1/(('Daily AUM'!$D550:AD550&lt;&gt;"")*(NAV!$D550:AD550&lt;&gt;"")),NAV!$D550:AD550),"")))),0))</f>
        <v>3.3676073704750706</v>
      </c>
      <c r="AF550" s="2">
        <f>IF(OR('Daily AUM'!AF550="",NAV!AF550=""),0,IFERROR(IF(OR(IFERROR(LOOKUP(2,1/(('Daily AUM'!$D550:AE550&lt;&gt;"")*(NAV!$D550:AE550&lt;&gt;"")),'Daily AUM'!$D550:AE550),"")="",IFERROR(LOOKUP(2,1/(('Daily AUM'!$D550:AE550&lt;&gt;"")*(NAV!$D550:AE550&lt;&gt;"")),NAV!$D550:AE550),"")=""),0,'Daily AUM'!AF550-(IFERROR(LOOKUP(2,1/(('Daily AUM'!$D550:AE550&lt;&gt;"")*(NAV!$D550:AE550&lt;&gt;"")),'Daily AUM'!$D550:AE550),"")*(NAV!AF550/IFERROR(LOOKUP(2,1/(('Daily AUM'!$D550:AE550&lt;&gt;"")*(NAV!$D550:AE550&lt;&gt;"")),NAV!$D550:AE550),"")))),0))</f>
        <v>44.101792840307098</v>
      </c>
      <c r="AG550" s="2">
        <f>IF(OR('Daily AUM'!AG550="",NAV!AG550=""),0,IFERROR(IF(OR(IFERROR(LOOKUP(2,1/(('Daily AUM'!$D550:AF550&lt;&gt;"")*(NAV!$D550:AF550&lt;&gt;"")),'Daily AUM'!$D550:AF550),"")="",IFERROR(LOOKUP(2,1/(('Daily AUM'!$D550:AF550&lt;&gt;"")*(NAV!$D550:AF550&lt;&gt;"")),NAV!$D550:AF550),"")=""),0,'Daily AUM'!AG550-(IFERROR(LOOKUP(2,1/(('Daily AUM'!$D550:AF550&lt;&gt;"")*(NAV!$D550:AF550&lt;&gt;"")),'Daily AUM'!$D550:AF550),"")*(NAV!AG550/IFERROR(LOOKUP(2,1/(('Daily AUM'!$D550:AF550&lt;&gt;"")*(NAV!$D550:AF550&lt;&gt;"")),NAV!$D550:AF550),"")))),0))</f>
        <v>-115.68822110895326</v>
      </c>
      <c r="AH550" s="2">
        <f>IF(OR('Daily AUM'!AH550="",NAV!AH550=""),0,IFERROR(IF(OR(IFERROR(LOOKUP(2,1/(('Daily AUM'!$D550:AG550&lt;&gt;"")*(NAV!$D550:AG550&lt;&gt;"")),'Daily AUM'!$D550:AG550),"")="",IFERROR(LOOKUP(2,1/(('Daily AUM'!$D550:AG550&lt;&gt;"")*(NAV!$D550:AG550&lt;&gt;"")),NAV!$D550:AG550),"")=""),0,'Daily AUM'!AH550-(IFERROR(LOOKUP(2,1/(('Daily AUM'!$D550:AG550&lt;&gt;"")*(NAV!$D550:AG550&lt;&gt;"")),'Daily AUM'!$D550:AG550),"")*(NAV!AH550/IFERROR(LOOKUP(2,1/(('Daily AUM'!$D550:AG550&lt;&gt;"")*(NAV!$D550:AG550&lt;&gt;"")),NAV!$D550:AG550),"")))),0))</f>
        <v>-10.167170034466835</v>
      </c>
      <c r="AI550" s="2">
        <f>IF(OR('Daily AUM'!AI550="",NAV!AI550=""),0,IFERROR(IF(OR(IFERROR(LOOKUP(2,1/(('Daily AUM'!$D550:AH550&lt;&gt;"")*(NAV!$D550:AH550&lt;&gt;"")),'Daily AUM'!$D550:AH550),"")="",IFERROR(LOOKUP(2,1/(('Daily AUM'!$D550:AH550&lt;&gt;"")*(NAV!$D550:AH550&lt;&gt;"")),NAV!$D550:AH550),"")=""),0,'Daily AUM'!AI550-(IFERROR(LOOKUP(2,1/(('Daily AUM'!$D550:AH550&lt;&gt;"")*(NAV!$D550:AH550&lt;&gt;"")),'Daily AUM'!$D550:AH550),"")*(NAV!AI550/IFERROR(LOOKUP(2,1/(('Daily AUM'!$D550:AH550&lt;&gt;"")*(NAV!$D550:AH550&lt;&gt;"")),NAV!$D550:AH550),"")))),0))</f>
        <v>61.592133312381065</v>
      </c>
      <c r="AJ550" s="2">
        <f>IF(OR('Daily AUM'!AJ550="",NAV!AJ550=""),0,IFERROR(IF(OR(IFERROR(LOOKUP(2,1/(('Daily AUM'!$D550:AI550&lt;&gt;"")*(NAV!$D550:AI550&lt;&gt;"")),'Daily AUM'!$D550:AI550),"")="",IFERROR(LOOKUP(2,1/(('Daily AUM'!$D550:AI550&lt;&gt;"")*(NAV!$D550:AI550&lt;&gt;"")),NAV!$D550:AI550),"")=""),0,'Daily AUM'!AJ550-(IFERROR(LOOKUP(2,1/(('Daily AUM'!$D550:AI550&lt;&gt;"")*(NAV!$D550:AI550&lt;&gt;"")),'Daily AUM'!$D550:AI550),"")*(NAV!AJ550/IFERROR(LOOKUP(2,1/(('Daily AUM'!$D550:AI550&lt;&gt;"")*(NAV!$D550:AI550&lt;&gt;"")),NAV!$D550:AI550),"")))),0))</f>
        <v>-1.4383989904677037</v>
      </c>
      <c r="AK550" s="2">
        <f>IF(OR('Daily AUM'!AK550="",NAV!AK550=""),0,IFERROR(IF(OR(IFERROR(LOOKUP(2,1/(('Daily AUM'!$D550:AJ550&lt;&gt;"")*(NAV!$D550:AJ550&lt;&gt;"")),'Daily AUM'!$D550:AJ550),"")="",IFERROR(LOOKUP(2,1/(('Daily AUM'!$D550:AJ550&lt;&gt;"")*(NAV!$D550:AJ550&lt;&gt;"")),NAV!$D550:AJ550),"")=""),0,'Daily AUM'!AK550-(IFERROR(LOOKUP(2,1/(('Daily AUM'!$D550:AJ550&lt;&gt;"")*(NAV!$D550:AJ550&lt;&gt;"")),'Daily AUM'!$D550:AJ550),"")*(NAV!AK550/IFERROR(LOOKUP(2,1/(('Daily AUM'!$D550:AJ550&lt;&gt;"")*(NAV!$D550:AJ550&lt;&gt;"")),NAV!$D550:AJ550),"")))),0))</f>
        <v>-5.0839007591166592</v>
      </c>
      <c r="AL550" s="2">
        <f>IF(OR('Daily AUM'!AL550="",NAV!AL550=""),0,IFERROR(IF(OR(IFERROR(LOOKUP(2,1/(('Daily AUM'!$D550:AK550&lt;&gt;"")*(NAV!$D550:AK550&lt;&gt;"")),'Daily AUM'!$D550:AK550),"")="",IFERROR(LOOKUP(2,1/(('Daily AUM'!$D550:AK550&lt;&gt;"")*(NAV!$D550:AK550&lt;&gt;"")),NAV!$D550:AK550),"")=""),0,'Daily AUM'!AL550-(IFERROR(LOOKUP(2,1/(('Daily AUM'!$D550:AK550&lt;&gt;"")*(NAV!$D550:AK550&lt;&gt;"")),'Daily AUM'!$D550:AK550),"")*(NAV!AL550/IFERROR(LOOKUP(2,1/(('Daily AUM'!$D550:AK550&lt;&gt;"")*(NAV!$D550:AK550&lt;&gt;"")),NAV!$D550:AK550),"")))),0))</f>
        <v>-3.4618835006735935</v>
      </c>
      <c r="AM550" s="2">
        <f>IF(OR('Daily AUM'!AM550="",NAV!AM550=""),0,IFERROR(IF(OR(IFERROR(LOOKUP(2,1/(('Daily AUM'!$D550:AL550&lt;&gt;"")*(NAV!$D550:AL550&lt;&gt;"")),'Daily AUM'!$D550:AL550),"")="",IFERROR(LOOKUP(2,1/(('Daily AUM'!$D550:AL550&lt;&gt;"")*(NAV!$D550:AL550&lt;&gt;"")),NAV!$D550:AL550),"")=""),0,'Daily AUM'!AM550-(IFERROR(LOOKUP(2,1/(('Daily AUM'!$D550:AL550&lt;&gt;"")*(NAV!$D550:AL550&lt;&gt;"")),'Daily AUM'!$D550:AL550),"")*(NAV!AM550/IFERROR(LOOKUP(2,1/(('Daily AUM'!$D550:AL550&lt;&gt;"")*(NAV!$D550:AL550&lt;&gt;"")),NAV!$D550:AL550),"")))),0))</f>
        <v>-3.8070579169311713</v>
      </c>
      <c r="AN550" s="2">
        <f>IF(OR('Daily AUM'!AN550="",NAV!AN550=""),0,IFERROR(IF(OR(IFERROR(LOOKUP(2,1/(('Daily AUM'!$D550:AM550&lt;&gt;"")*(NAV!$D550:AM550&lt;&gt;"")),'Daily AUM'!$D550:AM550),"")="",IFERROR(LOOKUP(2,1/(('Daily AUM'!$D550:AM550&lt;&gt;"")*(NAV!$D550:AM550&lt;&gt;"")),NAV!$D550:AM550),"")=""),0,'Daily AUM'!AN550-(IFERROR(LOOKUP(2,1/(('Daily AUM'!$D550:AM550&lt;&gt;"")*(NAV!$D550:AM550&lt;&gt;"")),'Daily AUM'!$D550:AM550),"")*(NAV!AN550/IFERROR(LOOKUP(2,1/(('Daily AUM'!$D550:AM550&lt;&gt;"")*(NAV!$D550:AM550&lt;&gt;"")),NAV!$D550:AM550),"")))),0))</f>
        <v>-3.6535138515432664</v>
      </c>
      <c r="AO550" s="2">
        <f>IF(OR('Daily AUM'!AO550="",NAV!AO550=""),0,IFERROR(IF(OR(IFERROR(LOOKUP(2,1/(('Daily AUM'!$D550:AN550&lt;&gt;"")*(NAV!$D550:AN550&lt;&gt;"")),'Daily AUM'!$D550:AN550),"")="",IFERROR(LOOKUP(2,1/(('Daily AUM'!$D550:AN550&lt;&gt;"")*(NAV!$D550:AN550&lt;&gt;"")),NAV!$D550:AN550),"")=""),0,'Daily AUM'!AO550-(IFERROR(LOOKUP(2,1/(('Daily AUM'!$D550:AN550&lt;&gt;"")*(NAV!$D550:AN550&lt;&gt;"")),'Daily AUM'!$D550:AN550),"")*(NAV!AO550/IFERROR(LOOKUP(2,1/(('Daily AUM'!$D550:AN550&lt;&gt;"")*(NAV!$D550:AN550&lt;&gt;"")),NAV!$D550:AN550),"")))),0))</f>
        <v>-36.586715683903094</v>
      </c>
      <c r="AP550" s="2">
        <f>IF(OR('Daily AUM'!AP550="",NAV!AP550=""),0,IFERROR(IF(OR(IFERROR(LOOKUP(2,1/(('Daily AUM'!$D550:AO550&lt;&gt;"")*(NAV!$D550:AO550&lt;&gt;"")),'Daily AUM'!$D550:AO550),"")="",IFERROR(LOOKUP(2,1/(('Daily AUM'!$D550:AO550&lt;&gt;"")*(NAV!$D550:AO550&lt;&gt;"")),NAV!$D550:AO550),"")=""),0,'Daily AUM'!AP550-(IFERROR(LOOKUP(2,1/(('Daily AUM'!$D550:AO550&lt;&gt;"")*(NAV!$D550:AO550&lt;&gt;"")),'Daily AUM'!$D550:AO550),"")*(NAV!AP550/IFERROR(LOOKUP(2,1/(('Daily AUM'!$D550:AO550&lt;&gt;"")*(NAV!$D550:AO550&lt;&gt;"")),NAV!$D550:AO550),"")))),0))</f>
        <v>31.058829824974055</v>
      </c>
      <c r="AQ550" s="2">
        <f>IF(OR('Daily AUM'!AQ550="",NAV!AQ550=""),0,IFERROR(IF(OR(IFERROR(LOOKUP(2,1/(('Daily AUM'!$D550:AP550&lt;&gt;"")*(NAV!$D550:AP550&lt;&gt;"")),'Daily AUM'!$D550:AP550),"")="",IFERROR(LOOKUP(2,1/(('Daily AUM'!$D550:AP550&lt;&gt;"")*(NAV!$D550:AP550&lt;&gt;"")),NAV!$D550:AP550),"")=""),0,'Daily AUM'!AQ550-(IFERROR(LOOKUP(2,1/(('Daily AUM'!$D550:AP550&lt;&gt;"")*(NAV!$D550:AP550&lt;&gt;"")),'Daily AUM'!$D550:AP550),"")*(NAV!AQ550/IFERROR(LOOKUP(2,1/(('Daily AUM'!$D550:AP550&lt;&gt;"")*(NAV!$D550:AP550&lt;&gt;"")),NAV!$D550:AP550),"")))),0))</f>
        <v>-7.9812681066750883</v>
      </c>
      <c r="AR550" s="2">
        <f>IF(OR('Daily AUM'!AR550="",NAV!AR550=""),0,IFERROR(IF(OR(IFERROR(LOOKUP(2,1/(('Daily AUM'!$D550:AQ550&lt;&gt;"")*(NAV!$D550:AQ550&lt;&gt;"")),'Daily AUM'!$D550:AQ550),"")="",IFERROR(LOOKUP(2,1/(('Daily AUM'!$D550:AQ550&lt;&gt;"")*(NAV!$D550:AQ550&lt;&gt;"")),NAV!$D550:AQ550),"")=""),0,'Daily AUM'!AR550-(IFERROR(LOOKUP(2,1/(('Daily AUM'!$D550:AQ550&lt;&gt;"")*(NAV!$D550:AQ550&lt;&gt;"")),'Daily AUM'!$D550:AQ550),"")*(NAV!AR550/IFERROR(LOOKUP(2,1/(('Daily AUM'!$D550:AQ550&lt;&gt;"")*(NAV!$D550:AQ550&lt;&gt;"")),NAV!$D550:AQ550),"")))),0))</f>
        <v>36.05541802336802</v>
      </c>
      <c r="AS550" s="2">
        <f t="shared" si="16"/>
        <v>-9.2830841689255976</v>
      </c>
      <c r="AT550" s="2">
        <f t="shared" si="17"/>
        <v>7.4574665696800366</v>
      </c>
    </row>
    <row r="551" spans="1:46" x14ac:dyDescent="0.2">
      <c r="A551" t="s">
        <v>612</v>
      </c>
      <c r="B551" t="s">
        <v>597</v>
      </c>
      <c r="C551" t="s">
        <v>42</v>
      </c>
      <c r="D551" s="2">
        <f>0</f>
        <v>0</v>
      </c>
      <c r="E551" s="2">
        <f>IF(OR('Daily AUM'!E551="",NAV!E551=""),0,IFERROR(IF(OR(IFERROR(LOOKUP(2,1/(('Daily AUM'!$D551:D551&lt;&gt;"")*(NAV!$D551:D551&lt;&gt;"")),'Daily AUM'!$D551:D551),"")="",IFERROR(LOOKUP(2,1/(('Daily AUM'!$D551:D551&lt;&gt;"")*(NAV!$D551:D551&lt;&gt;"")),NAV!$D551:D551),"")=""),0,'Daily AUM'!E551-(IFERROR(LOOKUP(2,1/(('Daily AUM'!$D551:D551&lt;&gt;"")*(NAV!$D551:D551&lt;&gt;"")),'Daily AUM'!$D551:D551),"")*(NAV!E551/IFERROR(LOOKUP(2,1/(('Daily AUM'!$D551:D551&lt;&gt;"")*(NAV!$D551:D551&lt;&gt;"")),NAV!$D551:D551),"")))),0))</f>
        <v>4.30654385413618E-2</v>
      </c>
      <c r="F551" s="2">
        <f>IF(OR('Daily AUM'!F551="",NAV!F551=""),0,IFERROR(IF(OR(IFERROR(LOOKUP(2,1/(('Daily AUM'!$D551:E551&lt;&gt;"")*(NAV!$D551:E551&lt;&gt;"")),'Daily AUM'!$D551:E551),"")="",IFERROR(LOOKUP(2,1/(('Daily AUM'!$D551:E551&lt;&gt;"")*(NAV!$D551:E551&lt;&gt;"")),NAV!$D551:E551),"")=""),0,'Daily AUM'!F551-(IFERROR(LOOKUP(2,1/(('Daily AUM'!$D551:E551&lt;&gt;"")*(NAV!$D551:E551&lt;&gt;"")),'Daily AUM'!$D551:E551),"")*(NAV!F551/IFERROR(LOOKUP(2,1/(('Daily AUM'!$D551:E551&lt;&gt;"")*(NAV!$D551:E551&lt;&gt;"")),NAV!$D551:E551),"")))),0))</f>
        <v>-135.46001461169135</v>
      </c>
      <c r="G551" s="2">
        <f>IF(OR('Daily AUM'!G551="",NAV!G551=""),0,IFERROR(IF(OR(IFERROR(LOOKUP(2,1/(('Daily AUM'!$D551:F551&lt;&gt;"")*(NAV!$D551:F551&lt;&gt;"")),'Daily AUM'!$D551:F551),"")="",IFERROR(LOOKUP(2,1/(('Daily AUM'!$D551:F551&lt;&gt;"")*(NAV!$D551:F551&lt;&gt;"")),NAV!$D551:F551),"")=""),0,'Daily AUM'!G551-(IFERROR(LOOKUP(2,1/(('Daily AUM'!$D551:F551&lt;&gt;"")*(NAV!$D551:F551&lt;&gt;"")),'Daily AUM'!$D551:F551),"")*(NAV!G551/IFERROR(LOOKUP(2,1/(('Daily AUM'!$D551:F551&lt;&gt;"")*(NAV!$D551:F551&lt;&gt;"")),NAV!$D551:F551),"")))),0))</f>
        <v>64.065572795128901</v>
      </c>
      <c r="H551" s="2">
        <f>IF(OR('Daily AUM'!H551="",NAV!H551=""),0,IFERROR(IF(OR(IFERROR(LOOKUP(2,1/(('Daily AUM'!$D551:G551&lt;&gt;"")*(NAV!$D551:G551&lt;&gt;"")),'Daily AUM'!$D551:G551),"")="",IFERROR(LOOKUP(2,1/(('Daily AUM'!$D551:G551&lt;&gt;"")*(NAV!$D551:G551&lt;&gt;"")),NAV!$D551:G551),"")=""),0,'Daily AUM'!H551-(IFERROR(LOOKUP(2,1/(('Daily AUM'!$D551:G551&lt;&gt;"")*(NAV!$D551:G551&lt;&gt;"")),'Daily AUM'!$D551:G551),"")*(NAV!H551/IFERROR(LOOKUP(2,1/(('Daily AUM'!$D551:G551&lt;&gt;"")*(NAV!$D551:G551&lt;&gt;"")),NAV!$D551:G551),"")))),0))</f>
        <v>-35.180992473362039</v>
      </c>
      <c r="I551" s="2">
        <f>IF(OR('Daily AUM'!I551="",NAV!I551=""),0,IFERROR(IF(OR(IFERROR(LOOKUP(2,1/(('Daily AUM'!$D551:H551&lt;&gt;"")*(NAV!$D551:H551&lt;&gt;"")),'Daily AUM'!$D551:H551),"")="",IFERROR(LOOKUP(2,1/(('Daily AUM'!$D551:H551&lt;&gt;"")*(NAV!$D551:H551&lt;&gt;"")),NAV!$D551:H551),"")=""),0,'Daily AUM'!I551-(IFERROR(LOOKUP(2,1/(('Daily AUM'!$D551:H551&lt;&gt;"")*(NAV!$D551:H551&lt;&gt;"")),'Daily AUM'!$D551:H551),"")*(NAV!I551/IFERROR(LOOKUP(2,1/(('Daily AUM'!$D551:H551&lt;&gt;"")*(NAV!$D551:H551&lt;&gt;"")),NAV!$D551:H551),"")))),0))</f>
        <v>42.723750635001124</v>
      </c>
      <c r="J551" s="2">
        <f>IF(OR('Daily AUM'!J551="",NAV!J551=""),0,IFERROR(IF(OR(IFERROR(LOOKUP(2,1/(('Daily AUM'!$D551:I551&lt;&gt;"")*(NAV!$D551:I551&lt;&gt;"")),'Daily AUM'!$D551:I551),"")="",IFERROR(LOOKUP(2,1/(('Daily AUM'!$D551:I551&lt;&gt;"")*(NAV!$D551:I551&lt;&gt;"")),NAV!$D551:I551),"")=""),0,'Daily AUM'!J551-(IFERROR(LOOKUP(2,1/(('Daily AUM'!$D551:I551&lt;&gt;"")*(NAV!$D551:I551&lt;&gt;"")),'Daily AUM'!$D551:I551),"")*(NAV!J551/IFERROR(LOOKUP(2,1/(('Daily AUM'!$D551:I551&lt;&gt;"")*(NAV!$D551:I551&lt;&gt;"")),NAV!$D551:I551),"")))),0))</f>
        <v>-106.35487230960371</v>
      </c>
      <c r="K551" s="2">
        <f>IF(OR('Daily AUM'!K551="",NAV!K551=""),0,IFERROR(IF(OR(IFERROR(LOOKUP(2,1/(('Daily AUM'!$D551:J551&lt;&gt;"")*(NAV!$D551:J551&lt;&gt;"")),'Daily AUM'!$D551:J551),"")="",IFERROR(LOOKUP(2,1/(('Daily AUM'!$D551:J551&lt;&gt;"")*(NAV!$D551:J551&lt;&gt;"")),NAV!$D551:J551),"")=""),0,'Daily AUM'!K551-(IFERROR(LOOKUP(2,1/(('Daily AUM'!$D551:J551&lt;&gt;"")*(NAV!$D551:J551&lt;&gt;"")),'Daily AUM'!$D551:J551),"")*(NAV!K551/IFERROR(LOOKUP(2,1/(('Daily AUM'!$D551:J551&lt;&gt;"")*(NAV!$D551:J551&lt;&gt;"")),NAV!$D551:J551),"")))),0))</f>
        <v>113.38357370983658</v>
      </c>
      <c r="L551" s="2">
        <f>IF(OR('Daily AUM'!L551="",NAV!L551=""),0,IFERROR(IF(OR(IFERROR(LOOKUP(2,1/(('Daily AUM'!$D551:K551&lt;&gt;"")*(NAV!$D551:K551&lt;&gt;"")),'Daily AUM'!$D551:K551),"")="",IFERROR(LOOKUP(2,1/(('Daily AUM'!$D551:K551&lt;&gt;"")*(NAV!$D551:K551&lt;&gt;"")),NAV!$D551:K551),"")=""),0,'Daily AUM'!L551-(IFERROR(LOOKUP(2,1/(('Daily AUM'!$D551:K551&lt;&gt;"")*(NAV!$D551:K551&lt;&gt;"")),'Daily AUM'!$D551:K551),"")*(NAV!L551/IFERROR(LOOKUP(2,1/(('Daily AUM'!$D551:K551&lt;&gt;"")*(NAV!$D551:K551&lt;&gt;"")),NAV!$D551:K551),"")))),0))</f>
        <v>-60.567151980078052</v>
      </c>
      <c r="M551" s="2">
        <f>IF(OR('Daily AUM'!M551="",NAV!M551=""),0,IFERROR(IF(OR(IFERROR(LOOKUP(2,1/(('Daily AUM'!$D551:L551&lt;&gt;"")*(NAV!$D551:L551&lt;&gt;"")),'Daily AUM'!$D551:L551),"")="",IFERROR(LOOKUP(2,1/(('Daily AUM'!$D551:L551&lt;&gt;"")*(NAV!$D551:L551&lt;&gt;"")),NAV!$D551:L551),"")=""),0,'Daily AUM'!M551-(IFERROR(LOOKUP(2,1/(('Daily AUM'!$D551:L551&lt;&gt;"")*(NAV!$D551:L551&lt;&gt;"")),'Daily AUM'!$D551:L551),"")*(NAV!M551/IFERROR(LOOKUP(2,1/(('Daily AUM'!$D551:L551&lt;&gt;"")*(NAV!$D551:L551&lt;&gt;"")),NAV!$D551:L551),"")))),0))</f>
        <v>72.457318026249141</v>
      </c>
      <c r="N551" s="2">
        <f>IF(OR('Daily AUM'!N551="",NAV!N551=""),0,IFERROR(IF(OR(IFERROR(LOOKUP(2,1/(('Daily AUM'!$D551:M551&lt;&gt;"")*(NAV!$D551:M551&lt;&gt;"")),'Daily AUM'!$D551:M551),"")="",IFERROR(LOOKUP(2,1/(('Daily AUM'!$D551:M551&lt;&gt;"")*(NAV!$D551:M551&lt;&gt;"")),NAV!$D551:M551),"")=""),0,'Daily AUM'!N551-(IFERROR(LOOKUP(2,1/(('Daily AUM'!$D551:M551&lt;&gt;"")*(NAV!$D551:M551&lt;&gt;"")),'Daily AUM'!$D551:M551),"")*(NAV!N551/IFERROR(LOOKUP(2,1/(('Daily AUM'!$D551:M551&lt;&gt;"")*(NAV!$D551:M551&lt;&gt;"")),NAV!$D551:M551),"")))),0))</f>
        <v>-76.839840736672159</v>
      </c>
      <c r="O551" s="2">
        <f>IF(OR('Daily AUM'!O551="",NAV!O551=""),0,IFERROR(IF(OR(IFERROR(LOOKUP(2,1/(('Daily AUM'!$D551:N551&lt;&gt;"")*(NAV!$D551:N551&lt;&gt;"")),'Daily AUM'!$D551:N551),"")="",IFERROR(LOOKUP(2,1/(('Daily AUM'!$D551:N551&lt;&gt;"")*(NAV!$D551:N551&lt;&gt;"")),NAV!$D551:N551),"")=""),0,'Daily AUM'!O551-(IFERROR(LOOKUP(2,1/(('Daily AUM'!$D551:N551&lt;&gt;"")*(NAV!$D551:N551&lt;&gt;"")),'Daily AUM'!$D551:N551),"")*(NAV!O551/IFERROR(LOOKUP(2,1/(('Daily AUM'!$D551:N551&lt;&gt;"")*(NAV!$D551:N551&lt;&gt;"")),NAV!$D551:N551),"")))),0))</f>
        <v>32.646229846185179</v>
      </c>
      <c r="P551" s="2">
        <f>IF(OR('Daily AUM'!P551="",NAV!P551=""),0,IFERROR(IF(OR(IFERROR(LOOKUP(2,1/(('Daily AUM'!$D551:O551&lt;&gt;"")*(NAV!$D551:O551&lt;&gt;"")),'Daily AUM'!$D551:O551),"")="",IFERROR(LOOKUP(2,1/(('Daily AUM'!$D551:O551&lt;&gt;"")*(NAV!$D551:O551&lt;&gt;"")),NAV!$D551:O551),"")=""),0,'Daily AUM'!P551-(IFERROR(LOOKUP(2,1/(('Daily AUM'!$D551:O551&lt;&gt;"")*(NAV!$D551:O551&lt;&gt;"")),'Daily AUM'!$D551:O551),"")*(NAV!P551/IFERROR(LOOKUP(2,1/(('Daily AUM'!$D551:O551&lt;&gt;"")*(NAV!$D551:O551&lt;&gt;"")),NAV!$D551:O551),"")))),0))</f>
        <v>-20.840034219485005</v>
      </c>
      <c r="Q551" s="2">
        <f>IF(OR('Daily AUM'!Q551="",NAV!Q551=""),0,IFERROR(IF(OR(IFERROR(LOOKUP(2,1/(('Daily AUM'!$D551:P551&lt;&gt;"")*(NAV!$D551:P551&lt;&gt;"")),'Daily AUM'!$D551:P551),"")="",IFERROR(LOOKUP(2,1/(('Daily AUM'!$D551:P551&lt;&gt;"")*(NAV!$D551:P551&lt;&gt;"")),NAV!$D551:P551),"")=""),0,'Daily AUM'!Q551-(IFERROR(LOOKUP(2,1/(('Daily AUM'!$D551:P551&lt;&gt;"")*(NAV!$D551:P551&lt;&gt;"")),'Daily AUM'!$D551:P551),"")*(NAV!Q551/IFERROR(LOOKUP(2,1/(('Daily AUM'!$D551:P551&lt;&gt;"")*(NAV!$D551:P551&lt;&gt;"")),NAV!$D551:P551),"")))),0))</f>
        <v>50.420765742620461</v>
      </c>
      <c r="R551" s="2">
        <f>IF(OR('Daily AUM'!R551="",NAV!R551=""),0,IFERROR(IF(OR(IFERROR(LOOKUP(2,1/(('Daily AUM'!$D551:Q551&lt;&gt;"")*(NAV!$D551:Q551&lt;&gt;"")),'Daily AUM'!$D551:Q551),"")="",IFERROR(LOOKUP(2,1/(('Daily AUM'!$D551:Q551&lt;&gt;"")*(NAV!$D551:Q551&lt;&gt;"")),NAV!$D551:Q551),"")=""),0,'Daily AUM'!R551-(IFERROR(LOOKUP(2,1/(('Daily AUM'!$D551:Q551&lt;&gt;"")*(NAV!$D551:Q551&lt;&gt;"")),'Daily AUM'!$D551:Q551),"")*(NAV!R551/IFERROR(LOOKUP(2,1/(('Daily AUM'!$D551:Q551&lt;&gt;"")*(NAV!$D551:Q551&lt;&gt;"")),NAV!$D551:Q551),"")))),0))</f>
        <v>-29.896499801403934</v>
      </c>
      <c r="S551" s="2">
        <f>IF(OR('Daily AUM'!S551="",NAV!S551=""),0,IFERROR(IF(OR(IFERROR(LOOKUP(2,1/(('Daily AUM'!$D551:R551&lt;&gt;"")*(NAV!$D551:R551&lt;&gt;"")),'Daily AUM'!$D551:R551),"")="",IFERROR(LOOKUP(2,1/(('Daily AUM'!$D551:R551&lt;&gt;"")*(NAV!$D551:R551&lt;&gt;"")),NAV!$D551:R551),"")=""),0,'Daily AUM'!S551-(IFERROR(LOOKUP(2,1/(('Daily AUM'!$D551:R551&lt;&gt;"")*(NAV!$D551:R551&lt;&gt;"")),'Daily AUM'!$D551:R551),"")*(NAV!S551/IFERROR(LOOKUP(2,1/(('Daily AUM'!$D551:R551&lt;&gt;"")*(NAV!$D551:R551&lt;&gt;"")),NAV!$D551:R551),"")))),0))</f>
        <v>-34.324841227641173</v>
      </c>
      <c r="T551" s="2">
        <f>IF(OR('Daily AUM'!T551="",NAV!T551=""),0,IFERROR(IF(OR(IFERROR(LOOKUP(2,1/(('Daily AUM'!$D551:S551&lt;&gt;"")*(NAV!$D551:S551&lt;&gt;"")),'Daily AUM'!$D551:S551),"")="",IFERROR(LOOKUP(2,1/(('Daily AUM'!$D551:S551&lt;&gt;"")*(NAV!$D551:S551&lt;&gt;"")),NAV!$D551:S551),"")=""),0,'Daily AUM'!T551-(IFERROR(LOOKUP(2,1/(('Daily AUM'!$D551:S551&lt;&gt;"")*(NAV!$D551:S551&lt;&gt;"")),'Daily AUM'!$D551:S551),"")*(NAV!T551/IFERROR(LOOKUP(2,1/(('Daily AUM'!$D551:S551&lt;&gt;"")*(NAV!$D551:S551&lt;&gt;"")),NAV!$D551:S551),"")))),0))</f>
        <v>39.965588409354041</v>
      </c>
      <c r="U551" s="2">
        <f>IF(OR('Daily AUM'!U551="",NAV!U551=""),0,IFERROR(IF(OR(IFERROR(LOOKUP(2,1/(('Daily AUM'!$D551:T551&lt;&gt;"")*(NAV!$D551:T551&lt;&gt;"")),'Daily AUM'!$D551:T551),"")="",IFERROR(LOOKUP(2,1/(('Daily AUM'!$D551:T551&lt;&gt;"")*(NAV!$D551:T551&lt;&gt;"")),NAV!$D551:T551),"")=""),0,'Daily AUM'!U551-(IFERROR(LOOKUP(2,1/(('Daily AUM'!$D551:T551&lt;&gt;"")*(NAV!$D551:T551&lt;&gt;"")),'Daily AUM'!$D551:T551),"")*(NAV!U551/IFERROR(LOOKUP(2,1/(('Daily AUM'!$D551:T551&lt;&gt;"")*(NAV!$D551:T551&lt;&gt;"")),NAV!$D551:T551),"")))),0))</f>
        <v>17.805124712648649</v>
      </c>
      <c r="V551" s="2">
        <f>IF(OR('Daily AUM'!V551="",NAV!V551=""),0,IFERROR(IF(OR(IFERROR(LOOKUP(2,1/(('Daily AUM'!$D551:U551&lt;&gt;"")*(NAV!$D551:U551&lt;&gt;"")),'Daily AUM'!$D551:U551),"")="",IFERROR(LOOKUP(2,1/(('Daily AUM'!$D551:U551&lt;&gt;"")*(NAV!$D551:U551&lt;&gt;"")),NAV!$D551:U551),"")=""),0,'Daily AUM'!V551-(IFERROR(LOOKUP(2,1/(('Daily AUM'!$D551:U551&lt;&gt;"")*(NAV!$D551:U551&lt;&gt;"")),'Daily AUM'!$D551:U551),"")*(NAV!V551/IFERROR(LOOKUP(2,1/(('Daily AUM'!$D551:U551&lt;&gt;"")*(NAV!$D551:U551&lt;&gt;"")),NAV!$D551:U551),"")))),0))</f>
        <v>-53.677850008014957</v>
      </c>
      <c r="W551" s="2">
        <f>IF(OR('Daily AUM'!W551="",NAV!W551=""),0,IFERROR(IF(OR(IFERROR(LOOKUP(2,1/(('Daily AUM'!$D551:V551&lt;&gt;"")*(NAV!$D551:V551&lt;&gt;"")),'Daily AUM'!$D551:V551),"")="",IFERROR(LOOKUP(2,1/(('Daily AUM'!$D551:V551&lt;&gt;"")*(NAV!$D551:V551&lt;&gt;"")),NAV!$D551:V551),"")=""),0,'Daily AUM'!W551-(IFERROR(LOOKUP(2,1/(('Daily AUM'!$D551:V551&lt;&gt;"")*(NAV!$D551:V551&lt;&gt;"")),'Daily AUM'!$D551:V551),"")*(NAV!W551/IFERROR(LOOKUP(2,1/(('Daily AUM'!$D551:V551&lt;&gt;"")*(NAV!$D551:V551&lt;&gt;"")),NAV!$D551:V551),"")))),0))</f>
        <v>18.731421399100327</v>
      </c>
      <c r="X551" s="2">
        <f>IF(OR('Daily AUM'!X551="",NAV!X551=""),0,IFERROR(IF(OR(IFERROR(LOOKUP(2,1/(('Daily AUM'!$D551:W551&lt;&gt;"")*(NAV!$D551:W551&lt;&gt;"")),'Daily AUM'!$D551:W551),"")="",IFERROR(LOOKUP(2,1/(('Daily AUM'!$D551:W551&lt;&gt;"")*(NAV!$D551:W551&lt;&gt;"")),NAV!$D551:W551),"")=""),0,'Daily AUM'!X551-(IFERROR(LOOKUP(2,1/(('Daily AUM'!$D551:W551&lt;&gt;"")*(NAV!$D551:W551&lt;&gt;"")),'Daily AUM'!$D551:W551),"")*(NAV!X551/IFERROR(LOOKUP(2,1/(('Daily AUM'!$D551:W551&lt;&gt;"")*(NAV!$D551:W551&lt;&gt;"")),NAV!$D551:W551),"")))),0))</f>
        <v>28.253028638469459</v>
      </c>
      <c r="Y551" s="2">
        <f>IF(OR('Daily AUM'!Y551="",NAV!Y551=""),0,IFERROR(IF(OR(IFERROR(LOOKUP(2,1/(('Daily AUM'!$D551:X551&lt;&gt;"")*(NAV!$D551:X551&lt;&gt;"")),'Daily AUM'!$D551:X551),"")="",IFERROR(LOOKUP(2,1/(('Daily AUM'!$D551:X551&lt;&gt;"")*(NAV!$D551:X551&lt;&gt;"")),NAV!$D551:X551),"")=""),0,'Daily AUM'!Y551-(IFERROR(LOOKUP(2,1/(('Daily AUM'!$D551:X551&lt;&gt;"")*(NAV!$D551:X551&lt;&gt;"")),'Daily AUM'!$D551:X551),"")*(NAV!Y551/IFERROR(LOOKUP(2,1/(('Daily AUM'!$D551:X551&lt;&gt;"")*(NAV!$D551:X551&lt;&gt;"")),NAV!$D551:X551),"")))),0))</f>
        <v>3.591360345817975</v>
      </c>
      <c r="Z551" s="2">
        <f>IF(OR('Daily AUM'!Z551="",NAV!Z551=""),0,IFERROR(IF(OR(IFERROR(LOOKUP(2,1/(('Daily AUM'!$D551:Y551&lt;&gt;"")*(NAV!$D551:Y551&lt;&gt;"")),'Daily AUM'!$D551:Y551),"")="",IFERROR(LOOKUP(2,1/(('Daily AUM'!$D551:Y551&lt;&gt;"")*(NAV!$D551:Y551&lt;&gt;"")),NAV!$D551:Y551),"")=""),0,'Daily AUM'!Z551-(IFERROR(LOOKUP(2,1/(('Daily AUM'!$D551:Y551&lt;&gt;"")*(NAV!$D551:Y551&lt;&gt;"")),'Daily AUM'!$D551:Y551),"")*(NAV!Z551/IFERROR(LOOKUP(2,1/(('Daily AUM'!$D551:Y551&lt;&gt;"")*(NAV!$D551:Y551&lt;&gt;"")),NAV!$D551:Y551),"")))),0))</f>
        <v>-63.67503504141132</v>
      </c>
      <c r="AA551" s="2">
        <f>IF(OR('Daily AUM'!AA551="",NAV!AA551=""),0,IFERROR(IF(OR(IFERROR(LOOKUP(2,1/(('Daily AUM'!$D551:Z551&lt;&gt;"")*(NAV!$D551:Z551&lt;&gt;"")),'Daily AUM'!$D551:Z551),"")="",IFERROR(LOOKUP(2,1/(('Daily AUM'!$D551:Z551&lt;&gt;"")*(NAV!$D551:Z551&lt;&gt;"")),NAV!$D551:Z551),"")=""),0,'Daily AUM'!AA551-(IFERROR(LOOKUP(2,1/(('Daily AUM'!$D551:Z551&lt;&gt;"")*(NAV!$D551:Z551&lt;&gt;"")),'Daily AUM'!$D551:Z551),"")*(NAV!AA551/IFERROR(LOOKUP(2,1/(('Daily AUM'!$D551:Z551&lt;&gt;"")*(NAV!$D551:Z551&lt;&gt;"")),NAV!$D551:Z551),"")))),0))</f>
        <v>33.040180302004501</v>
      </c>
      <c r="AB551" s="2">
        <f>IF(OR('Daily AUM'!AB551="",NAV!AB551=""),0,IFERROR(IF(OR(IFERROR(LOOKUP(2,1/(('Daily AUM'!$D551:AA551&lt;&gt;"")*(NAV!$D551:AA551&lt;&gt;"")),'Daily AUM'!$D551:AA551),"")="",IFERROR(LOOKUP(2,1/(('Daily AUM'!$D551:AA551&lt;&gt;"")*(NAV!$D551:AA551&lt;&gt;"")),NAV!$D551:AA551),"")=""),0,'Daily AUM'!AB551-(IFERROR(LOOKUP(2,1/(('Daily AUM'!$D551:AA551&lt;&gt;"")*(NAV!$D551:AA551&lt;&gt;"")),'Daily AUM'!$D551:AA551),"")*(NAV!AB551/IFERROR(LOOKUP(2,1/(('Daily AUM'!$D551:AA551&lt;&gt;"")*(NAV!$D551:AA551&lt;&gt;"")),NAV!$D551:AA551),"")))),0))</f>
        <v>-19.363786302094013</v>
      </c>
      <c r="AC551" s="2">
        <f>IF(OR('Daily AUM'!AC551="",NAV!AC551=""),0,IFERROR(IF(OR(IFERROR(LOOKUP(2,1/(('Daily AUM'!$D551:AB551&lt;&gt;"")*(NAV!$D551:AB551&lt;&gt;"")),'Daily AUM'!$D551:AB551),"")="",IFERROR(LOOKUP(2,1/(('Daily AUM'!$D551:AB551&lt;&gt;"")*(NAV!$D551:AB551&lt;&gt;"")),NAV!$D551:AB551),"")=""),0,'Daily AUM'!AC551-(IFERROR(LOOKUP(2,1/(('Daily AUM'!$D551:AB551&lt;&gt;"")*(NAV!$D551:AB551&lt;&gt;"")),'Daily AUM'!$D551:AB551),"")*(NAV!AC551/IFERROR(LOOKUP(2,1/(('Daily AUM'!$D551:AB551&lt;&gt;"")*(NAV!$D551:AB551&lt;&gt;"")),NAV!$D551:AB551),"")))),0))</f>
        <v>22.456104628425237</v>
      </c>
      <c r="AD551" s="2">
        <f>IF(OR('Daily AUM'!AD551="",NAV!AD551=""),0,IFERROR(IF(OR(IFERROR(LOOKUP(2,1/(('Daily AUM'!$D551:AC551&lt;&gt;"")*(NAV!$D551:AC551&lt;&gt;"")),'Daily AUM'!$D551:AC551),"")="",IFERROR(LOOKUP(2,1/(('Daily AUM'!$D551:AC551&lt;&gt;"")*(NAV!$D551:AC551&lt;&gt;"")),NAV!$D551:AC551),"")=""),0,'Daily AUM'!AD551-(IFERROR(LOOKUP(2,1/(('Daily AUM'!$D551:AC551&lt;&gt;"")*(NAV!$D551:AC551&lt;&gt;"")),'Daily AUM'!$D551:AC551),"")*(NAV!AD551/IFERROR(LOOKUP(2,1/(('Daily AUM'!$D551:AC551&lt;&gt;"")*(NAV!$D551:AC551&lt;&gt;"")),NAV!$D551:AC551),"")))),0))</f>
        <v>29.183261490384666</v>
      </c>
      <c r="AE551" s="2">
        <f>IF(OR('Daily AUM'!AE551="",NAV!AE551=""),0,IFERROR(IF(OR(IFERROR(LOOKUP(2,1/(('Daily AUM'!$D551:AD551&lt;&gt;"")*(NAV!$D551:AD551&lt;&gt;"")),'Daily AUM'!$D551:AD551),"")="",IFERROR(LOOKUP(2,1/(('Daily AUM'!$D551:AD551&lt;&gt;"")*(NAV!$D551:AD551&lt;&gt;"")),NAV!$D551:AD551),"")=""),0,'Daily AUM'!AE551-(IFERROR(LOOKUP(2,1/(('Daily AUM'!$D551:AD551&lt;&gt;"")*(NAV!$D551:AD551&lt;&gt;"")),'Daily AUM'!$D551:AD551),"")*(NAV!AE551/IFERROR(LOOKUP(2,1/(('Daily AUM'!$D551:AD551&lt;&gt;"")*(NAV!$D551:AD551&lt;&gt;"")),NAV!$D551:AD551),"")))),0))</f>
        <v>4.4699369017275785</v>
      </c>
      <c r="AF551" s="2">
        <f>IF(OR('Daily AUM'!AF551="",NAV!AF551=""),0,IFERROR(IF(OR(IFERROR(LOOKUP(2,1/(('Daily AUM'!$D551:AE551&lt;&gt;"")*(NAV!$D551:AE551&lt;&gt;"")),'Daily AUM'!$D551:AE551),"")="",IFERROR(LOOKUP(2,1/(('Daily AUM'!$D551:AE551&lt;&gt;"")*(NAV!$D551:AE551&lt;&gt;"")),NAV!$D551:AE551),"")=""),0,'Daily AUM'!AF551-(IFERROR(LOOKUP(2,1/(('Daily AUM'!$D551:AE551&lt;&gt;"")*(NAV!$D551:AE551&lt;&gt;"")),'Daily AUM'!$D551:AE551),"")*(NAV!AF551/IFERROR(LOOKUP(2,1/(('Daily AUM'!$D551:AE551&lt;&gt;"")*(NAV!$D551:AE551&lt;&gt;"")),NAV!$D551:AE551),"")))),0))</f>
        <v>71.117690379301166</v>
      </c>
      <c r="AG551" s="2">
        <f>IF(OR('Daily AUM'!AG551="",NAV!AG551=""),0,IFERROR(IF(OR(IFERROR(LOOKUP(2,1/(('Daily AUM'!$D551:AF551&lt;&gt;"")*(NAV!$D551:AF551&lt;&gt;"")),'Daily AUM'!$D551:AF551),"")="",IFERROR(LOOKUP(2,1/(('Daily AUM'!$D551:AF551&lt;&gt;"")*(NAV!$D551:AF551&lt;&gt;"")),NAV!$D551:AF551),"")=""),0,'Daily AUM'!AG551-(IFERROR(LOOKUP(2,1/(('Daily AUM'!$D551:AF551&lt;&gt;"")*(NAV!$D551:AF551&lt;&gt;"")),'Daily AUM'!$D551:AF551),"")*(NAV!AG551/IFERROR(LOOKUP(2,1/(('Daily AUM'!$D551:AF551&lt;&gt;"")*(NAV!$D551:AF551&lt;&gt;"")),NAV!$D551:AF551),"")))),0))</f>
        <v>-139.59856689516755</v>
      </c>
      <c r="AH551" s="2">
        <f>IF(OR('Daily AUM'!AH551="",NAV!AH551=""),0,IFERROR(IF(OR(IFERROR(LOOKUP(2,1/(('Daily AUM'!$D551:AG551&lt;&gt;"")*(NAV!$D551:AG551&lt;&gt;"")),'Daily AUM'!$D551:AG551),"")="",IFERROR(LOOKUP(2,1/(('Daily AUM'!$D551:AG551&lt;&gt;"")*(NAV!$D551:AG551&lt;&gt;"")),NAV!$D551:AG551),"")=""),0,'Daily AUM'!AH551-(IFERROR(LOOKUP(2,1/(('Daily AUM'!$D551:AG551&lt;&gt;"")*(NAV!$D551:AG551&lt;&gt;"")),'Daily AUM'!$D551:AG551),"")*(NAV!AH551/IFERROR(LOOKUP(2,1/(('Daily AUM'!$D551:AG551&lt;&gt;"")*(NAV!$D551:AG551&lt;&gt;"")),NAV!$D551:AG551),"")))),0))</f>
        <v>-16.603778570057329</v>
      </c>
      <c r="AI551" s="2">
        <f>IF(OR('Daily AUM'!AI551="",NAV!AI551=""),0,IFERROR(IF(OR(IFERROR(LOOKUP(2,1/(('Daily AUM'!$D551:AH551&lt;&gt;"")*(NAV!$D551:AH551&lt;&gt;"")),'Daily AUM'!$D551:AH551),"")="",IFERROR(LOOKUP(2,1/(('Daily AUM'!$D551:AH551&lt;&gt;"")*(NAV!$D551:AH551&lt;&gt;"")),NAV!$D551:AH551),"")=""),0,'Daily AUM'!AI551-(IFERROR(LOOKUP(2,1/(('Daily AUM'!$D551:AH551&lt;&gt;"")*(NAV!$D551:AH551&lt;&gt;"")),'Daily AUM'!$D551:AH551),"")*(NAV!AI551/IFERROR(LOOKUP(2,1/(('Daily AUM'!$D551:AH551&lt;&gt;"")*(NAV!$D551:AH551&lt;&gt;"")),NAV!$D551:AH551),"")))),0))</f>
        <v>77.547857400006706</v>
      </c>
      <c r="AJ551" s="2">
        <f>IF(OR('Daily AUM'!AJ551="",NAV!AJ551=""),0,IFERROR(IF(OR(IFERROR(LOOKUP(2,1/(('Daily AUM'!$D551:AI551&lt;&gt;"")*(NAV!$D551:AI551&lt;&gt;"")),'Daily AUM'!$D551:AI551),"")="",IFERROR(LOOKUP(2,1/(('Daily AUM'!$D551:AI551&lt;&gt;"")*(NAV!$D551:AI551&lt;&gt;"")),NAV!$D551:AI551),"")=""),0,'Daily AUM'!AJ551-(IFERROR(LOOKUP(2,1/(('Daily AUM'!$D551:AI551&lt;&gt;"")*(NAV!$D551:AI551&lt;&gt;"")),'Daily AUM'!$D551:AI551),"")*(NAV!AJ551/IFERROR(LOOKUP(2,1/(('Daily AUM'!$D551:AI551&lt;&gt;"")*(NAV!$D551:AI551&lt;&gt;"")),NAV!$D551:AI551),"")))),0))</f>
        <v>-4.9248081679957068</v>
      </c>
      <c r="AK551" s="2">
        <f>IF(OR('Daily AUM'!AK551="",NAV!AK551=""),0,IFERROR(IF(OR(IFERROR(LOOKUP(2,1/(('Daily AUM'!$D551:AJ551&lt;&gt;"")*(NAV!$D551:AJ551&lt;&gt;"")),'Daily AUM'!$D551:AJ551),"")="",IFERROR(LOOKUP(2,1/(('Daily AUM'!$D551:AJ551&lt;&gt;"")*(NAV!$D551:AJ551&lt;&gt;"")),NAV!$D551:AJ551),"")=""),0,'Daily AUM'!AK551-(IFERROR(LOOKUP(2,1/(('Daily AUM'!$D551:AJ551&lt;&gt;"")*(NAV!$D551:AJ551&lt;&gt;"")),'Daily AUM'!$D551:AJ551),"")*(NAV!AK551/IFERROR(LOOKUP(2,1/(('Daily AUM'!$D551:AJ551&lt;&gt;"")*(NAV!$D551:AJ551&lt;&gt;"")),NAV!$D551:AJ551),"")))),0))</f>
        <v>-28.284604081665748</v>
      </c>
      <c r="AL551" s="2">
        <f>IF(OR('Daily AUM'!AL551="",NAV!AL551=""),0,IFERROR(IF(OR(IFERROR(LOOKUP(2,1/(('Daily AUM'!$D551:AK551&lt;&gt;"")*(NAV!$D551:AK551&lt;&gt;"")),'Daily AUM'!$D551:AK551),"")="",IFERROR(LOOKUP(2,1/(('Daily AUM'!$D551:AK551&lt;&gt;"")*(NAV!$D551:AK551&lt;&gt;"")),NAV!$D551:AK551),"")=""),0,'Daily AUM'!AL551-(IFERROR(LOOKUP(2,1/(('Daily AUM'!$D551:AK551&lt;&gt;"")*(NAV!$D551:AK551&lt;&gt;"")),'Daily AUM'!$D551:AK551),"")*(NAV!AL551/IFERROR(LOOKUP(2,1/(('Daily AUM'!$D551:AK551&lt;&gt;"")*(NAV!$D551:AK551&lt;&gt;"")),NAV!$D551:AK551),"")))),0))</f>
        <v>-4.221454605017243</v>
      </c>
      <c r="AM551" s="2">
        <f>IF(OR('Daily AUM'!AM551="",NAV!AM551=""),0,IFERROR(IF(OR(IFERROR(LOOKUP(2,1/(('Daily AUM'!$D551:AL551&lt;&gt;"")*(NAV!$D551:AL551&lt;&gt;"")),'Daily AUM'!$D551:AL551),"")="",IFERROR(LOOKUP(2,1/(('Daily AUM'!$D551:AL551&lt;&gt;"")*(NAV!$D551:AL551&lt;&gt;"")),NAV!$D551:AL551),"")=""),0,'Daily AUM'!AM551-(IFERROR(LOOKUP(2,1/(('Daily AUM'!$D551:AL551&lt;&gt;"")*(NAV!$D551:AL551&lt;&gt;"")),'Daily AUM'!$D551:AL551),"")*(NAV!AM551/IFERROR(LOOKUP(2,1/(('Daily AUM'!$D551:AL551&lt;&gt;"")*(NAV!$D551:AL551&lt;&gt;"")),NAV!$D551:AL551),"")))),0))</f>
        <v>-15.67990314770077</v>
      </c>
      <c r="AN551" s="2">
        <f>IF(OR('Daily AUM'!AN551="",NAV!AN551=""),0,IFERROR(IF(OR(IFERROR(LOOKUP(2,1/(('Daily AUM'!$D551:AM551&lt;&gt;"")*(NAV!$D551:AM551&lt;&gt;"")),'Daily AUM'!$D551:AM551),"")="",IFERROR(LOOKUP(2,1/(('Daily AUM'!$D551:AM551&lt;&gt;"")*(NAV!$D551:AM551&lt;&gt;"")),NAV!$D551:AM551),"")=""),0,'Daily AUM'!AN551-(IFERROR(LOOKUP(2,1/(('Daily AUM'!$D551:AM551&lt;&gt;"")*(NAV!$D551:AM551&lt;&gt;"")),'Daily AUM'!$D551:AM551),"")*(NAV!AN551/IFERROR(LOOKUP(2,1/(('Daily AUM'!$D551:AM551&lt;&gt;"")*(NAV!$D551:AM551&lt;&gt;"")),NAV!$D551:AM551),"")))),0))</f>
        <v>42.887629876252959</v>
      </c>
      <c r="AO551" s="2">
        <f>IF(OR('Daily AUM'!AO551="",NAV!AO551=""),0,IFERROR(IF(OR(IFERROR(LOOKUP(2,1/(('Daily AUM'!$D551:AN551&lt;&gt;"")*(NAV!$D551:AN551&lt;&gt;"")),'Daily AUM'!$D551:AN551),"")="",IFERROR(LOOKUP(2,1/(('Daily AUM'!$D551:AN551&lt;&gt;"")*(NAV!$D551:AN551&lt;&gt;"")),NAV!$D551:AN551),"")=""),0,'Daily AUM'!AO551-(IFERROR(LOOKUP(2,1/(('Daily AUM'!$D551:AN551&lt;&gt;"")*(NAV!$D551:AN551&lt;&gt;"")),'Daily AUM'!$D551:AN551),"")*(NAV!AO551/IFERROR(LOOKUP(2,1/(('Daily AUM'!$D551:AN551&lt;&gt;"")*(NAV!$D551:AN551&lt;&gt;"")),NAV!$D551:AN551),"")))),0))</f>
        <v>-72.606805604456895</v>
      </c>
      <c r="AP551" s="2">
        <f>IF(OR('Daily AUM'!AP551="",NAV!AP551=""),0,IFERROR(IF(OR(IFERROR(LOOKUP(2,1/(('Daily AUM'!$D551:AO551&lt;&gt;"")*(NAV!$D551:AO551&lt;&gt;"")),'Daily AUM'!$D551:AO551),"")="",IFERROR(LOOKUP(2,1/(('Daily AUM'!$D551:AO551&lt;&gt;"")*(NAV!$D551:AO551&lt;&gt;"")),NAV!$D551:AO551),"")=""),0,'Daily AUM'!AP551-(IFERROR(LOOKUP(2,1/(('Daily AUM'!$D551:AO551&lt;&gt;"")*(NAV!$D551:AO551&lt;&gt;"")),'Daily AUM'!$D551:AO551),"")*(NAV!AP551/IFERROR(LOOKUP(2,1/(('Daily AUM'!$D551:AO551&lt;&gt;"")*(NAV!$D551:AO551&lt;&gt;"")),NAV!$D551:AO551),"")))),0))</f>
        <v>18.027751559784974</v>
      </c>
      <c r="AQ551" s="2">
        <f>IF(OR('Daily AUM'!AQ551="",NAV!AQ551=""),0,IFERROR(IF(OR(IFERROR(LOOKUP(2,1/(('Daily AUM'!$D551:AP551&lt;&gt;"")*(NAV!$D551:AP551&lt;&gt;"")),'Daily AUM'!$D551:AP551),"")="",IFERROR(LOOKUP(2,1/(('Daily AUM'!$D551:AP551&lt;&gt;"")*(NAV!$D551:AP551&lt;&gt;"")),NAV!$D551:AP551),"")=""),0,'Daily AUM'!AQ551-(IFERROR(LOOKUP(2,1/(('Daily AUM'!$D551:AP551&lt;&gt;"")*(NAV!$D551:AP551&lt;&gt;"")),'Daily AUM'!$D551:AP551),"")*(NAV!AQ551/IFERROR(LOOKUP(2,1/(('Daily AUM'!$D551:AP551&lt;&gt;"")*(NAV!$D551:AP551&lt;&gt;"")),NAV!$D551:AP551),"")))),0))</f>
        <v>21.021658839266365</v>
      </c>
      <c r="AR551" s="2">
        <f>IF(OR('Daily AUM'!AR551="",NAV!AR551=""),0,IFERROR(IF(OR(IFERROR(LOOKUP(2,1/(('Daily AUM'!$D551:AQ551&lt;&gt;"")*(NAV!$D551:AQ551&lt;&gt;"")),'Daily AUM'!$D551:AQ551),"")="",IFERROR(LOOKUP(2,1/(('Daily AUM'!$D551:AQ551&lt;&gt;"")*(NAV!$D551:AQ551&lt;&gt;"")),NAV!$D551:AQ551),"")=""),0,'Daily AUM'!AR551-(IFERROR(LOOKUP(2,1/(('Daily AUM'!$D551:AQ551&lt;&gt;"")*(NAV!$D551:AQ551&lt;&gt;"")),'Daily AUM'!$D551:AQ551),"")*(NAV!AR551/IFERROR(LOOKUP(2,1/(('Daily AUM'!$D551:AQ551&lt;&gt;"")*(NAV!$D551:AQ551&lt;&gt;"")),NAV!$D551:AQ551),"")))),0))</f>
        <v>58.542045442325161</v>
      </c>
      <c r="AS551" s="2">
        <f t="shared" si="16"/>
        <v>-69.098363107540536</v>
      </c>
      <c r="AT551" s="2">
        <f t="shared" si="17"/>
        <v>13.335374403912738</v>
      </c>
    </row>
    <row r="552" spans="1:46" x14ac:dyDescent="0.2">
      <c r="A552" t="s">
        <v>613</v>
      </c>
      <c r="B552" t="s">
        <v>597</v>
      </c>
      <c r="C552" t="s">
        <v>13</v>
      </c>
      <c r="D552" s="2">
        <f>0</f>
        <v>0</v>
      </c>
      <c r="E552" s="2">
        <f>IF(OR('Daily AUM'!E552="",NAV!E552=""),0,IFERROR(IF(OR(IFERROR(LOOKUP(2,1/(('Daily AUM'!$D552:D552&lt;&gt;"")*(NAV!$D552:D552&lt;&gt;"")),'Daily AUM'!$D552:D552),"")="",IFERROR(LOOKUP(2,1/(('Daily AUM'!$D552:D552&lt;&gt;"")*(NAV!$D552:D552&lt;&gt;"")),NAV!$D552:D552),"")=""),0,'Daily AUM'!E552-(IFERROR(LOOKUP(2,1/(('Daily AUM'!$D552:D552&lt;&gt;"")*(NAV!$D552:D552&lt;&gt;"")),'Daily AUM'!$D552:D552),"")*(NAV!E552/IFERROR(LOOKUP(2,1/(('Daily AUM'!$D552:D552&lt;&gt;"")*(NAV!$D552:D552&lt;&gt;"")),NAV!$D552:D552),"")))),0))</f>
        <v>9.2400584007918951E-3</v>
      </c>
      <c r="F552" s="2">
        <f>IF(OR('Daily AUM'!F552="",NAV!F552=""),0,IFERROR(IF(OR(IFERROR(LOOKUP(2,1/(('Daily AUM'!$D552:E552&lt;&gt;"")*(NAV!$D552:E552&lt;&gt;"")),'Daily AUM'!$D552:E552),"")="",IFERROR(LOOKUP(2,1/(('Daily AUM'!$D552:E552&lt;&gt;"")*(NAV!$D552:E552&lt;&gt;"")),NAV!$D552:E552),"")=""),0,'Daily AUM'!F552-(IFERROR(LOOKUP(2,1/(('Daily AUM'!$D552:E552&lt;&gt;"")*(NAV!$D552:E552&lt;&gt;"")),'Daily AUM'!$D552:E552),"")*(NAV!F552/IFERROR(LOOKUP(2,1/(('Daily AUM'!$D552:E552&lt;&gt;"")*(NAV!$D552:E552&lt;&gt;"")),NAV!$D552:E552),"")))),0))</f>
        <v>-38.576812336152898</v>
      </c>
      <c r="G552" s="2">
        <f>IF(OR('Daily AUM'!G552="",NAV!G552=""),0,IFERROR(IF(OR(IFERROR(LOOKUP(2,1/(('Daily AUM'!$D552:F552&lt;&gt;"")*(NAV!$D552:F552&lt;&gt;"")),'Daily AUM'!$D552:F552),"")="",IFERROR(LOOKUP(2,1/(('Daily AUM'!$D552:F552&lt;&gt;"")*(NAV!$D552:F552&lt;&gt;"")),NAV!$D552:F552),"")=""),0,'Daily AUM'!G552-(IFERROR(LOOKUP(2,1/(('Daily AUM'!$D552:F552&lt;&gt;"")*(NAV!$D552:F552&lt;&gt;"")),'Daily AUM'!$D552:F552),"")*(NAV!G552/IFERROR(LOOKUP(2,1/(('Daily AUM'!$D552:F552&lt;&gt;"")*(NAV!$D552:F552&lt;&gt;"")),NAV!$D552:F552),"")))),0))</f>
        <v>20.886709311180425</v>
      </c>
      <c r="H552" s="2">
        <f>IF(OR('Daily AUM'!H552="",NAV!H552=""),0,IFERROR(IF(OR(IFERROR(LOOKUP(2,1/(('Daily AUM'!$D552:G552&lt;&gt;"")*(NAV!$D552:G552&lt;&gt;"")),'Daily AUM'!$D552:G552),"")="",IFERROR(LOOKUP(2,1/(('Daily AUM'!$D552:G552&lt;&gt;"")*(NAV!$D552:G552&lt;&gt;"")),NAV!$D552:G552),"")=""),0,'Daily AUM'!H552-(IFERROR(LOOKUP(2,1/(('Daily AUM'!$D552:G552&lt;&gt;"")*(NAV!$D552:G552&lt;&gt;"")),'Daily AUM'!$D552:G552),"")*(NAV!H552/IFERROR(LOOKUP(2,1/(('Daily AUM'!$D552:G552&lt;&gt;"")*(NAV!$D552:G552&lt;&gt;"")),NAV!$D552:G552),"")))),0))</f>
        <v>-17.809303011132215</v>
      </c>
      <c r="I552" s="2">
        <f>IF(OR('Daily AUM'!I552="",NAV!I552=""),0,IFERROR(IF(OR(IFERROR(LOOKUP(2,1/(('Daily AUM'!$D552:H552&lt;&gt;"")*(NAV!$D552:H552&lt;&gt;"")),'Daily AUM'!$D552:H552),"")="",IFERROR(LOOKUP(2,1/(('Daily AUM'!$D552:H552&lt;&gt;"")*(NAV!$D552:H552&lt;&gt;"")),NAV!$D552:H552),"")=""),0,'Daily AUM'!I552-(IFERROR(LOOKUP(2,1/(('Daily AUM'!$D552:H552&lt;&gt;"")*(NAV!$D552:H552&lt;&gt;"")),'Daily AUM'!$D552:H552),"")*(NAV!I552/IFERROR(LOOKUP(2,1/(('Daily AUM'!$D552:H552&lt;&gt;"")*(NAV!$D552:H552&lt;&gt;"")),NAV!$D552:H552),"")))),0))</f>
        <v>17.844839410050326</v>
      </c>
      <c r="J552" s="2">
        <f>IF(OR('Daily AUM'!J552="",NAV!J552=""),0,IFERROR(IF(OR(IFERROR(LOOKUP(2,1/(('Daily AUM'!$D552:I552&lt;&gt;"")*(NAV!$D552:I552&lt;&gt;"")),'Daily AUM'!$D552:I552),"")="",IFERROR(LOOKUP(2,1/(('Daily AUM'!$D552:I552&lt;&gt;"")*(NAV!$D552:I552&lt;&gt;"")),NAV!$D552:I552),"")=""),0,'Daily AUM'!J552-(IFERROR(LOOKUP(2,1/(('Daily AUM'!$D552:I552&lt;&gt;"")*(NAV!$D552:I552&lt;&gt;"")),'Daily AUM'!$D552:I552),"")*(NAV!J552/IFERROR(LOOKUP(2,1/(('Daily AUM'!$D552:I552&lt;&gt;"")*(NAV!$D552:I552&lt;&gt;"")),NAV!$D552:I552),"")))),0))</f>
        <v>-22.87653968856705</v>
      </c>
      <c r="K552" s="2">
        <f>IF(OR('Daily AUM'!K552="",NAV!K552=""),0,IFERROR(IF(OR(IFERROR(LOOKUP(2,1/(('Daily AUM'!$D552:J552&lt;&gt;"")*(NAV!$D552:J552&lt;&gt;"")),'Daily AUM'!$D552:J552),"")="",IFERROR(LOOKUP(2,1/(('Daily AUM'!$D552:J552&lt;&gt;"")*(NAV!$D552:J552&lt;&gt;"")),NAV!$D552:J552),"")=""),0,'Daily AUM'!K552-(IFERROR(LOOKUP(2,1/(('Daily AUM'!$D552:J552&lt;&gt;"")*(NAV!$D552:J552&lt;&gt;"")),'Daily AUM'!$D552:J552),"")*(NAV!K552/IFERROR(LOOKUP(2,1/(('Daily AUM'!$D552:J552&lt;&gt;"")*(NAV!$D552:J552&lt;&gt;"")),NAV!$D552:J552),"")))),0))</f>
        <v>21.682573536589757</v>
      </c>
      <c r="L552" s="2">
        <f>IF(OR('Daily AUM'!L552="",NAV!L552=""),0,IFERROR(IF(OR(IFERROR(LOOKUP(2,1/(('Daily AUM'!$D552:K552&lt;&gt;"")*(NAV!$D552:K552&lt;&gt;"")),'Daily AUM'!$D552:K552),"")="",IFERROR(LOOKUP(2,1/(('Daily AUM'!$D552:K552&lt;&gt;"")*(NAV!$D552:K552&lt;&gt;"")),NAV!$D552:K552),"")=""),0,'Daily AUM'!L552-(IFERROR(LOOKUP(2,1/(('Daily AUM'!$D552:K552&lt;&gt;"")*(NAV!$D552:K552&lt;&gt;"")),'Daily AUM'!$D552:K552),"")*(NAV!L552/IFERROR(LOOKUP(2,1/(('Daily AUM'!$D552:K552&lt;&gt;"")*(NAV!$D552:K552&lt;&gt;"")),NAV!$D552:K552),"")))),0))</f>
        <v>-11.44951147990173</v>
      </c>
      <c r="M552" s="2">
        <f>IF(OR('Daily AUM'!M552="",NAV!M552=""),0,IFERROR(IF(OR(IFERROR(LOOKUP(2,1/(('Daily AUM'!$D552:L552&lt;&gt;"")*(NAV!$D552:L552&lt;&gt;"")),'Daily AUM'!$D552:L552),"")="",IFERROR(LOOKUP(2,1/(('Daily AUM'!$D552:L552&lt;&gt;"")*(NAV!$D552:L552&lt;&gt;"")),NAV!$D552:L552),"")=""),0,'Daily AUM'!M552-(IFERROR(LOOKUP(2,1/(('Daily AUM'!$D552:L552&lt;&gt;"")*(NAV!$D552:L552&lt;&gt;"")),'Daily AUM'!$D552:L552),"")*(NAV!M552/IFERROR(LOOKUP(2,1/(('Daily AUM'!$D552:L552&lt;&gt;"")*(NAV!$D552:L552&lt;&gt;"")),NAV!$D552:L552),"")))),0))</f>
        <v>12.869929352349686</v>
      </c>
      <c r="N552" s="2">
        <f>IF(OR('Daily AUM'!N552="",NAV!N552=""),0,IFERROR(IF(OR(IFERROR(LOOKUP(2,1/(('Daily AUM'!$D552:M552&lt;&gt;"")*(NAV!$D552:M552&lt;&gt;"")),'Daily AUM'!$D552:M552),"")="",IFERROR(LOOKUP(2,1/(('Daily AUM'!$D552:M552&lt;&gt;"")*(NAV!$D552:M552&lt;&gt;"")),NAV!$D552:M552),"")=""),0,'Daily AUM'!N552-(IFERROR(LOOKUP(2,1/(('Daily AUM'!$D552:M552&lt;&gt;"")*(NAV!$D552:M552&lt;&gt;"")),'Daily AUM'!$D552:M552),"")*(NAV!N552/IFERROR(LOOKUP(2,1/(('Daily AUM'!$D552:M552&lt;&gt;"")*(NAV!$D552:M552&lt;&gt;"")),NAV!$D552:M552),"")))),0))</f>
        <v>-13.945820735227244</v>
      </c>
      <c r="O552" s="2">
        <f>IF(OR('Daily AUM'!O552="",NAV!O552=""),0,IFERROR(IF(OR(IFERROR(LOOKUP(2,1/(('Daily AUM'!$D552:N552&lt;&gt;"")*(NAV!$D552:N552&lt;&gt;"")),'Daily AUM'!$D552:N552),"")="",IFERROR(LOOKUP(2,1/(('Daily AUM'!$D552:N552&lt;&gt;"")*(NAV!$D552:N552&lt;&gt;"")),NAV!$D552:N552),"")=""),0,'Daily AUM'!O552-(IFERROR(LOOKUP(2,1/(('Daily AUM'!$D552:N552&lt;&gt;"")*(NAV!$D552:N552&lt;&gt;"")),'Daily AUM'!$D552:N552),"")*(NAV!O552/IFERROR(LOOKUP(2,1/(('Daily AUM'!$D552:N552&lt;&gt;"")*(NAV!$D552:N552&lt;&gt;"")),NAV!$D552:N552),"")))),0))</f>
        <v>6.8609659727436565</v>
      </c>
      <c r="P552" s="2">
        <f>IF(OR('Daily AUM'!P552="",NAV!P552=""),0,IFERROR(IF(OR(IFERROR(LOOKUP(2,1/(('Daily AUM'!$D552:O552&lt;&gt;"")*(NAV!$D552:O552&lt;&gt;"")),'Daily AUM'!$D552:O552),"")="",IFERROR(LOOKUP(2,1/(('Daily AUM'!$D552:O552&lt;&gt;"")*(NAV!$D552:O552&lt;&gt;"")),NAV!$D552:O552),"")=""),0,'Daily AUM'!P552-(IFERROR(LOOKUP(2,1/(('Daily AUM'!$D552:O552&lt;&gt;"")*(NAV!$D552:O552&lt;&gt;"")),'Daily AUM'!$D552:O552),"")*(NAV!P552/IFERROR(LOOKUP(2,1/(('Daily AUM'!$D552:O552&lt;&gt;"")*(NAV!$D552:O552&lt;&gt;"")),NAV!$D552:O552),"")))),0))</f>
        <v>-3.5650221091323147</v>
      </c>
      <c r="Q552" s="2">
        <f>IF(OR('Daily AUM'!Q552="",NAV!Q552=""),0,IFERROR(IF(OR(IFERROR(LOOKUP(2,1/(('Daily AUM'!$D552:P552&lt;&gt;"")*(NAV!$D552:P552&lt;&gt;"")),'Daily AUM'!$D552:P552),"")="",IFERROR(LOOKUP(2,1/(('Daily AUM'!$D552:P552&lt;&gt;"")*(NAV!$D552:P552&lt;&gt;"")),NAV!$D552:P552),"")=""),0,'Daily AUM'!Q552-(IFERROR(LOOKUP(2,1/(('Daily AUM'!$D552:P552&lt;&gt;"")*(NAV!$D552:P552&lt;&gt;"")),'Daily AUM'!$D552:P552),"")*(NAV!Q552/IFERROR(LOOKUP(2,1/(('Daily AUM'!$D552:P552&lt;&gt;"")*(NAV!$D552:P552&lt;&gt;"")),NAV!$D552:P552),"")))),0))</f>
        <v>9.3910098880894566</v>
      </c>
      <c r="R552" s="2">
        <f>IF(OR('Daily AUM'!R552="",NAV!R552=""),0,IFERROR(IF(OR(IFERROR(LOOKUP(2,1/(('Daily AUM'!$D552:Q552&lt;&gt;"")*(NAV!$D552:Q552&lt;&gt;"")),'Daily AUM'!$D552:Q552),"")="",IFERROR(LOOKUP(2,1/(('Daily AUM'!$D552:Q552&lt;&gt;"")*(NAV!$D552:Q552&lt;&gt;"")),NAV!$D552:Q552),"")=""),0,'Daily AUM'!R552-(IFERROR(LOOKUP(2,1/(('Daily AUM'!$D552:Q552&lt;&gt;"")*(NAV!$D552:Q552&lt;&gt;"")),'Daily AUM'!$D552:Q552),"")*(NAV!R552/IFERROR(LOOKUP(2,1/(('Daily AUM'!$D552:Q552&lt;&gt;"")*(NAV!$D552:Q552&lt;&gt;"")),NAV!$D552:Q552),"")))),0))</f>
        <v>-6.2377407397175375</v>
      </c>
      <c r="S552" s="2">
        <f>IF(OR('Daily AUM'!S552="",NAV!S552=""),0,IFERROR(IF(OR(IFERROR(LOOKUP(2,1/(('Daily AUM'!$D552:R552&lt;&gt;"")*(NAV!$D552:R552&lt;&gt;"")),'Daily AUM'!$D552:R552),"")="",IFERROR(LOOKUP(2,1/(('Daily AUM'!$D552:R552&lt;&gt;"")*(NAV!$D552:R552&lt;&gt;"")),NAV!$D552:R552),"")=""),0,'Daily AUM'!S552-(IFERROR(LOOKUP(2,1/(('Daily AUM'!$D552:R552&lt;&gt;"")*(NAV!$D552:R552&lt;&gt;"")),'Daily AUM'!$D552:R552),"")*(NAV!S552/IFERROR(LOOKUP(2,1/(('Daily AUM'!$D552:R552&lt;&gt;"")*(NAV!$D552:R552&lt;&gt;"")),NAV!$D552:R552),"")))),0))</f>
        <v>-2.1702147542553121</v>
      </c>
      <c r="T552" s="2">
        <f>IF(OR('Daily AUM'!T552="",NAV!T552=""),0,IFERROR(IF(OR(IFERROR(LOOKUP(2,1/(('Daily AUM'!$D552:S552&lt;&gt;"")*(NAV!$D552:S552&lt;&gt;"")),'Daily AUM'!$D552:S552),"")="",IFERROR(LOOKUP(2,1/(('Daily AUM'!$D552:S552&lt;&gt;"")*(NAV!$D552:S552&lt;&gt;"")),NAV!$D552:S552),"")=""),0,'Daily AUM'!T552-(IFERROR(LOOKUP(2,1/(('Daily AUM'!$D552:S552&lt;&gt;"")*(NAV!$D552:S552&lt;&gt;"")),'Daily AUM'!$D552:S552),"")*(NAV!T552/IFERROR(LOOKUP(2,1/(('Daily AUM'!$D552:S552&lt;&gt;"")*(NAV!$D552:S552&lt;&gt;"")),NAV!$D552:S552),"")))),0))</f>
        <v>11.083402606746972</v>
      </c>
      <c r="U552" s="2">
        <f>IF(OR('Daily AUM'!U552="",NAV!U552=""),0,IFERROR(IF(OR(IFERROR(LOOKUP(2,1/(('Daily AUM'!$D552:T552&lt;&gt;"")*(NAV!$D552:T552&lt;&gt;"")),'Daily AUM'!$D552:T552),"")="",IFERROR(LOOKUP(2,1/(('Daily AUM'!$D552:T552&lt;&gt;"")*(NAV!$D552:T552&lt;&gt;"")),NAV!$D552:T552),"")=""),0,'Daily AUM'!U552-(IFERROR(LOOKUP(2,1/(('Daily AUM'!$D552:T552&lt;&gt;"")*(NAV!$D552:T552&lt;&gt;"")),'Daily AUM'!$D552:T552),"")*(NAV!U552/IFERROR(LOOKUP(2,1/(('Daily AUM'!$D552:T552&lt;&gt;"")*(NAV!$D552:T552&lt;&gt;"")),NAV!$D552:T552),"")))),0))</f>
        <v>-3.2625332438877876</v>
      </c>
      <c r="V552" s="2">
        <f>IF(OR('Daily AUM'!V552="",NAV!V552=""),0,IFERROR(IF(OR(IFERROR(LOOKUP(2,1/(('Daily AUM'!$D552:U552&lt;&gt;"")*(NAV!$D552:U552&lt;&gt;"")),'Daily AUM'!$D552:U552),"")="",IFERROR(LOOKUP(2,1/(('Daily AUM'!$D552:U552&lt;&gt;"")*(NAV!$D552:U552&lt;&gt;"")),NAV!$D552:U552),"")=""),0,'Daily AUM'!V552-(IFERROR(LOOKUP(2,1/(('Daily AUM'!$D552:U552&lt;&gt;"")*(NAV!$D552:U552&lt;&gt;"")),'Daily AUM'!$D552:U552),"")*(NAV!V552/IFERROR(LOOKUP(2,1/(('Daily AUM'!$D552:U552&lt;&gt;"")*(NAV!$D552:U552&lt;&gt;"")),NAV!$D552:U552),"")))),0))</f>
        <v>-7.3738280397627705</v>
      </c>
      <c r="W552" s="2">
        <f>IF(OR('Daily AUM'!W552="",NAV!W552=""),0,IFERROR(IF(OR(IFERROR(LOOKUP(2,1/(('Daily AUM'!$D552:V552&lt;&gt;"")*(NAV!$D552:V552&lt;&gt;"")),'Daily AUM'!$D552:V552),"")="",IFERROR(LOOKUP(2,1/(('Daily AUM'!$D552:V552&lt;&gt;"")*(NAV!$D552:V552&lt;&gt;"")),NAV!$D552:V552),"")=""),0,'Daily AUM'!W552-(IFERROR(LOOKUP(2,1/(('Daily AUM'!$D552:V552&lt;&gt;"")*(NAV!$D552:V552&lt;&gt;"")),'Daily AUM'!$D552:V552),"")*(NAV!W552/IFERROR(LOOKUP(2,1/(('Daily AUM'!$D552:V552&lt;&gt;"")*(NAV!$D552:V552&lt;&gt;"")),NAV!$D552:V552),"")))),0))</f>
        <v>0.40892640184722495</v>
      </c>
      <c r="X552" s="2">
        <f>IF(OR('Daily AUM'!X552="",NAV!X552=""),0,IFERROR(IF(OR(IFERROR(LOOKUP(2,1/(('Daily AUM'!$D552:W552&lt;&gt;"")*(NAV!$D552:W552&lt;&gt;"")),'Daily AUM'!$D552:W552),"")="",IFERROR(LOOKUP(2,1/(('Daily AUM'!$D552:W552&lt;&gt;"")*(NAV!$D552:W552&lt;&gt;"")),NAV!$D552:W552),"")=""),0,'Daily AUM'!X552-(IFERROR(LOOKUP(2,1/(('Daily AUM'!$D552:W552&lt;&gt;"")*(NAV!$D552:W552&lt;&gt;"")),'Daily AUM'!$D552:W552),"")*(NAV!X552/IFERROR(LOOKUP(2,1/(('Daily AUM'!$D552:W552&lt;&gt;"")*(NAV!$D552:W552&lt;&gt;"")),NAV!$D552:W552),"")))),0))</f>
        <v>6.5804860089936028</v>
      </c>
      <c r="Y552" s="2">
        <f>IF(OR('Daily AUM'!Y552="",NAV!Y552=""),0,IFERROR(IF(OR(IFERROR(LOOKUP(2,1/(('Daily AUM'!$D552:X552&lt;&gt;"")*(NAV!$D552:X552&lt;&gt;"")),'Daily AUM'!$D552:X552),"")="",IFERROR(LOOKUP(2,1/(('Daily AUM'!$D552:X552&lt;&gt;"")*(NAV!$D552:X552&lt;&gt;"")),NAV!$D552:X552),"")=""),0,'Daily AUM'!Y552-(IFERROR(LOOKUP(2,1/(('Daily AUM'!$D552:X552&lt;&gt;"")*(NAV!$D552:X552&lt;&gt;"")),'Daily AUM'!$D552:X552),"")*(NAV!Y552/IFERROR(LOOKUP(2,1/(('Daily AUM'!$D552:X552&lt;&gt;"")*(NAV!$D552:X552&lt;&gt;"")),NAV!$D552:X552),"")))),0))</f>
        <v>5.4244510706178062</v>
      </c>
      <c r="Z552" s="2">
        <f>IF(OR('Daily AUM'!Z552="",NAV!Z552=""),0,IFERROR(IF(OR(IFERROR(LOOKUP(2,1/(('Daily AUM'!$D552:Y552&lt;&gt;"")*(NAV!$D552:Y552&lt;&gt;"")),'Daily AUM'!$D552:Y552),"")="",IFERROR(LOOKUP(2,1/(('Daily AUM'!$D552:Y552&lt;&gt;"")*(NAV!$D552:Y552&lt;&gt;"")),NAV!$D552:Y552),"")=""),0,'Daily AUM'!Z552-(IFERROR(LOOKUP(2,1/(('Daily AUM'!$D552:Y552&lt;&gt;"")*(NAV!$D552:Y552&lt;&gt;"")),'Daily AUM'!$D552:Y552),"")*(NAV!Z552/IFERROR(LOOKUP(2,1/(('Daily AUM'!$D552:Y552&lt;&gt;"")*(NAV!$D552:Y552&lt;&gt;"")),NAV!$D552:Y552),"")))),0))</f>
        <v>-14.892831080242445</v>
      </c>
      <c r="AA552" s="2">
        <f>IF(OR('Daily AUM'!AA552="",NAV!AA552=""),0,IFERROR(IF(OR(IFERROR(LOOKUP(2,1/(('Daily AUM'!$D552:Z552&lt;&gt;"")*(NAV!$D552:Z552&lt;&gt;"")),'Daily AUM'!$D552:Z552),"")="",IFERROR(LOOKUP(2,1/(('Daily AUM'!$D552:Z552&lt;&gt;"")*(NAV!$D552:Z552&lt;&gt;"")),NAV!$D552:Z552),"")=""),0,'Daily AUM'!AA552-(IFERROR(LOOKUP(2,1/(('Daily AUM'!$D552:Z552&lt;&gt;"")*(NAV!$D552:Z552&lt;&gt;"")),'Daily AUM'!$D552:Z552),"")*(NAV!AA552/IFERROR(LOOKUP(2,1/(('Daily AUM'!$D552:Z552&lt;&gt;"")*(NAV!$D552:Z552&lt;&gt;"")),NAV!$D552:Z552),"")))),0))</f>
        <v>5.9675206116111212</v>
      </c>
      <c r="AB552" s="2">
        <f>IF(OR('Daily AUM'!AB552="",NAV!AB552=""),0,IFERROR(IF(OR(IFERROR(LOOKUP(2,1/(('Daily AUM'!$D552:AA552&lt;&gt;"")*(NAV!$D552:AA552&lt;&gt;"")),'Daily AUM'!$D552:AA552),"")="",IFERROR(LOOKUP(2,1/(('Daily AUM'!$D552:AA552&lt;&gt;"")*(NAV!$D552:AA552&lt;&gt;"")),NAV!$D552:AA552),"")=""),0,'Daily AUM'!AB552-(IFERROR(LOOKUP(2,1/(('Daily AUM'!$D552:AA552&lt;&gt;"")*(NAV!$D552:AA552&lt;&gt;"")),'Daily AUM'!$D552:AA552),"")*(NAV!AB552/IFERROR(LOOKUP(2,1/(('Daily AUM'!$D552:AA552&lt;&gt;"")*(NAV!$D552:AA552&lt;&gt;"")),NAV!$D552:AA552),"")))),0))</f>
        <v>-8.3794377572212397</v>
      </c>
      <c r="AC552" s="2">
        <f>IF(OR('Daily AUM'!AC552="",NAV!AC552=""),0,IFERROR(IF(OR(IFERROR(LOOKUP(2,1/(('Daily AUM'!$D552:AB552&lt;&gt;"")*(NAV!$D552:AB552&lt;&gt;"")),'Daily AUM'!$D552:AB552),"")="",IFERROR(LOOKUP(2,1/(('Daily AUM'!$D552:AB552&lt;&gt;"")*(NAV!$D552:AB552&lt;&gt;"")),NAV!$D552:AB552),"")=""),0,'Daily AUM'!AC552-(IFERROR(LOOKUP(2,1/(('Daily AUM'!$D552:AB552&lt;&gt;"")*(NAV!$D552:AB552&lt;&gt;"")),'Daily AUM'!$D552:AB552),"")*(NAV!AC552/IFERROR(LOOKUP(2,1/(('Daily AUM'!$D552:AB552&lt;&gt;"")*(NAV!$D552:AB552&lt;&gt;"")),NAV!$D552:AB552),"")))),0))</f>
        <v>4.5760531752576981</v>
      </c>
      <c r="AD552" s="2">
        <f>IF(OR('Daily AUM'!AD552="",NAV!AD552=""),0,IFERROR(IF(OR(IFERROR(LOOKUP(2,1/(('Daily AUM'!$D552:AC552&lt;&gt;"")*(NAV!$D552:AC552&lt;&gt;"")),'Daily AUM'!$D552:AC552),"")="",IFERROR(LOOKUP(2,1/(('Daily AUM'!$D552:AC552&lt;&gt;"")*(NAV!$D552:AC552&lt;&gt;"")),NAV!$D552:AC552),"")=""),0,'Daily AUM'!AD552-(IFERROR(LOOKUP(2,1/(('Daily AUM'!$D552:AC552&lt;&gt;"")*(NAV!$D552:AC552&lt;&gt;"")),'Daily AUM'!$D552:AC552),"")*(NAV!AD552/IFERROR(LOOKUP(2,1/(('Daily AUM'!$D552:AC552&lt;&gt;"")*(NAV!$D552:AC552&lt;&gt;"")),NAV!$D552:AC552),"")))),0))</f>
        <v>6.681072656728702</v>
      </c>
      <c r="AE552" s="2">
        <f>IF(OR('Daily AUM'!AE552="",NAV!AE552=""),0,IFERROR(IF(OR(IFERROR(LOOKUP(2,1/(('Daily AUM'!$D552:AD552&lt;&gt;"")*(NAV!$D552:AD552&lt;&gt;"")),'Daily AUM'!$D552:AD552),"")="",IFERROR(LOOKUP(2,1/(('Daily AUM'!$D552:AD552&lt;&gt;"")*(NAV!$D552:AD552&lt;&gt;"")),NAV!$D552:AD552),"")=""),0,'Daily AUM'!AE552-(IFERROR(LOOKUP(2,1/(('Daily AUM'!$D552:AD552&lt;&gt;"")*(NAV!$D552:AD552&lt;&gt;"")),'Daily AUM'!$D552:AD552),"")*(NAV!AE552/IFERROR(LOOKUP(2,1/(('Daily AUM'!$D552:AD552&lt;&gt;"")*(NAV!$D552:AD552&lt;&gt;"")),NAV!$D552:AD552),"")))),0))</f>
        <v>4.3169351664635087</v>
      </c>
      <c r="AF552" s="2">
        <f>IF(OR('Daily AUM'!AF552="",NAV!AF552=""),0,IFERROR(IF(OR(IFERROR(LOOKUP(2,1/(('Daily AUM'!$D552:AE552&lt;&gt;"")*(NAV!$D552:AE552&lt;&gt;"")),'Daily AUM'!$D552:AE552),"")="",IFERROR(LOOKUP(2,1/(('Daily AUM'!$D552:AE552&lt;&gt;"")*(NAV!$D552:AE552&lt;&gt;"")),NAV!$D552:AE552),"")=""),0,'Daily AUM'!AF552-(IFERROR(LOOKUP(2,1/(('Daily AUM'!$D552:AE552&lt;&gt;"")*(NAV!$D552:AE552&lt;&gt;"")),'Daily AUM'!$D552:AE552),"")*(NAV!AF552/IFERROR(LOOKUP(2,1/(('Daily AUM'!$D552:AE552&lt;&gt;"")*(NAV!$D552:AE552&lt;&gt;"")),NAV!$D552:AE552),"")))),0))</f>
        <v>14.211540348280437</v>
      </c>
      <c r="AG552" s="2">
        <f>IF(OR('Daily AUM'!AG552="",NAV!AG552=""),0,IFERROR(IF(OR(IFERROR(LOOKUP(2,1/(('Daily AUM'!$D552:AF552&lt;&gt;"")*(NAV!$D552:AF552&lt;&gt;"")),'Daily AUM'!$D552:AF552),"")="",IFERROR(LOOKUP(2,1/(('Daily AUM'!$D552:AF552&lt;&gt;"")*(NAV!$D552:AF552&lt;&gt;"")),NAV!$D552:AF552),"")=""),0,'Daily AUM'!AG552-(IFERROR(LOOKUP(2,1/(('Daily AUM'!$D552:AF552&lt;&gt;"")*(NAV!$D552:AF552&lt;&gt;"")),'Daily AUM'!$D552:AF552),"")*(NAV!AG552/IFERROR(LOOKUP(2,1/(('Daily AUM'!$D552:AF552&lt;&gt;"")*(NAV!$D552:AF552&lt;&gt;"")),NAV!$D552:AF552),"")))),0))</f>
        <v>-33.976256414602176</v>
      </c>
      <c r="AH552" s="2">
        <f>IF(OR('Daily AUM'!AH552="",NAV!AH552=""),0,IFERROR(IF(OR(IFERROR(LOOKUP(2,1/(('Daily AUM'!$D552:AG552&lt;&gt;"")*(NAV!$D552:AG552&lt;&gt;"")),'Daily AUM'!$D552:AG552),"")="",IFERROR(LOOKUP(2,1/(('Daily AUM'!$D552:AG552&lt;&gt;"")*(NAV!$D552:AG552&lt;&gt;"")),NAV!$D552:AG552),"")=""),0,'Daily AUM'!AH552-(IFERROR(LOOKUP(2,1/(('Daily AUM'!$D552:AG552&lt;&gt;"")*(NAV!$D552:AG552&lt;&gt;"")),'Daily AUM'!$D552:AG552),"")*(NAV!AH552/IFERROR(LOOKUP(2,1/(('Daily AUM'!$D552:AG552&lt;&gt;"")*(NAV!$D552:AG552&lt;&gt;"")),NAV!$D552:AG552),"")))),0))</f>
        <v>3.1764919839602044</v>
      </c>
      <c r="AI552" s="2">
        <f>IF(OR('Daily AUM'!AI552="",NAV!AI552=""),0,IFERROR(IF(OR(IFERROR(LOOKUP(2,1/(('Daily AUM'!$D552:AH552&lt;&gt;"")*(NAV!$D552:AH552&lt;&gt;"")),'Daily AUM'!$D552:AH552),"")="",IFERROR(LOOKUP(2,1/(('Daily AUM'!$D552:AH552&lt;&gt;"")*(NAV!$D552:AH552&lt;&gt;"")),NAV!$D552:AH552),"")=""),0,'Daily AUM'!AI552-(IFERROR(LOOKUP(2,1/(('Daily AUM'!$D552:AH552&lt;&gt;"")*(NAV!$D552:AH552&lt;&gt;"")),'Daily AUM'!$D552:AH552),"")*(NAV!AI552/IFERROR(LOOKUP(2,1/(('Daily AUM'!$D552:AH552&lt;&gt;"")*(NAV!$D552:AH552&lt;&gt;"")),NAV!$D552:AH552),"")))),0))</f>
        <v>15.685490213660728</v>
      </c>
      <c r="AJ552" s="2">
        <f>IF(OR('Daily AUM'!AJ552="",NAV!AJ552=""),0,IFERROR(IF(OR(IFERROR(LOOKUP(2,1/(('Daily AUM'!$D552:AI552&lt;&gt;"")*(NAV!$D552:AI552&lt;&gt;"")),'Daily AUM'!$D552:AI552),"")="",IFERROR(LOOKUP(2,1/(('Daily AUM'!$D552:AI552&lt;&gt;"")*(NAV!$D552:AI552&lt;&gt;"")),NAV!$D552:AI552),"")=""),0,'Daily AUM'!AJ552-(IFERROR(LOOKUP(2,1/(('Daily AUM'!$D552:AI552&lt;&gt;"")*(NAV!$D552:AI552&lt;&gt;"")),'Daily AUM'!$D552:AI552),"")*(NAV!AJ552/IFERROR(LOOKUP(2,1/(('Daily AUM'!$D552:AI552&lt;&gt;"")*(NAV!$D552:AI552&lt;&gt;"")),NAV!$D552:AI552),"")))),0))</f>
        <v>2.3099010774863018</v>
      </c>
      <c r="AK552" s="2">
        <f>IF(OR('Daily AUM'!AK552="",NAV!AK552=""),0,IFERROR(IF(OR(IFERROR(LOOKUP(2,1/(('Daily AUM'!$D552:AJ552&lt;&gt;"")*(NAV!$D552:AJ552&lt;&gt;"")),'Daily AUM'!$D552:AJ552),"")="",IFERROR(LOOKUP(2,1/(('Daily AUM'!$D552:AJ552&lt;&gt;"")*(NAV!$D552:AJ552&lt;&gt;"")),NAV!$D552:AJ552),"")=""),0,'Daily AUM'!AK552-(IFERROR(LOOKUP(2,1/(('Daily AUM'!$D552:AJ552&lt;&gt;"")*(NAV!$D552:AJ552&lt;&gt;"")),'Daily AUM'!$D552:AJ552),"")*(NAV!AK552/IFERROR(LOOKUP(2,1/(('Daily AUM'!$D552:AJ552&lt;&gt;"")*(NAV!$D552:AJ552&lt;&gt;"")),NAV!$D552:AJ552),"")))),0))</f>
        <v>-13.230758447619564</v>
      </c>
      <c r="AL552" s="2">
        <f>IF(OR('Daily AUM'!AL552="",NAV!AL552=""),0,IFERROR(IF(OR(IFERROR(LOOKUP(2,1/(('Daily AUM'!$D552:AK552&lt;&gt;"")*(NAV!$D552:AK552&lt;&gt;"")),'Daily AUM'!$D552:AK552),"")="",IFERROR(LOOKUP(2,1/(('Daily AUM'!$D552:AK552&lt;&gt;"")*(NAV!$D552:AK552&lt;&gt;"")),NAV!$D552:AK552),"")=""),0,'Daily AUM'!AL552-(IFERROR(LOOKUP(2,1/(('Daily AUM'!$D552:AK552&lt;&gt;"")*(NAV!$D552:AK552&lt;&gt;"")),'Daily AUM'!$D552:AK552),"")*(NAV!AL552/IFERROR(LOOKUP(2,1/(('Daily AUM'!$D552:AK552&lt;&gt;"")*(NAV!$D552:AK552&lt;&gt;"")),NAV!$D552:AK552),"")))),0))</f>
        <v>2.5910725745061427</v>
      </c>
      <c r="AM552" s="2">
        <f>IF(OR('Daily AUM'!AM552="",NAV!AM552=""),0,IFERROR(IF(OR(IFERROR(LOOKUP(2,1/(('Daily AUM'!$D552:AL552&lt;&gt;"")*(NAV!$D552:AL552&lt;&gt;"")),'Daily AUM'!$D552:AL552),"")="",IFERROR(LOOKUP(2,1/(('Daily AUM'!$D552:AL552&lt;&gt;"")*(NAV!$D552:AL552&lt;&gt;"")),NAV!$D552:AL552),"")=""),0,'Daily AUM'!AM552-(IFERROR(LOOKUP(2,1/(('Daily AUM'!$D552:AL552&lt;&gt;"")*(NAV!$D552:AL552&lt;&gt;"")),'Daily AUM'!$D552:AL552),"")*(NAV!AM552/IFERROR(LOOKUP(2,1/(('Daily AUM'!$D552:AL552&lt;&gt;"")*(NAV!$D552:AL552&lt;&gt;"")),NAV!$D552:AL552),"")))),0))</f>
        <v>-3.7216487419696023</v>
      </c>
      <c r="AN552" s="2">
        <f>IF(OR('Daily AUM'!AN552="",NAV!AN552=""),0,IFERROR(IF(OR(IFERROR(LOOKUP(2,1/(('Daily AUM'!$D552:AM552&lt;&gt;"")*(NAV!$D552:AM552&lt;&gt;"")),'Daily AUM'!$D552:AM552),"")="",IFERROR(LOOKUP(2,1/(('Daily AUM'!$D552:AM552&lt;&gt;"")*(NAV!$D552:AM552&lt;&gt;"")),NAV!$D552:AM552),"")=""),0,'Daily AUM'!AN552-(IFERROR(LOOKUP(2,1/(('Daily AUM'!$D552:AM552&lt;&gt;"")*(NAV!$D552:AM552&lt;&gt;"")),'Daily AUM'!$D552:AM552),"")*(NAV!AN552/IFERROR(LOOKUP(2,1/(('Daily AUM'!$D552:AM552&lt;&gt;"")*(NAV!$D552:AM552&lt;&gt;"")),NAV!$D552:AM552),"")))),0))</f>
        <v>7.5465813423368218</v>
      </c>
      <c r="AO552" s="2">
        <f>IF(OR('Daily AUM'!AO552="",NAV!AO552=""),0,IFERROR(IF(OR(IFERROR(LOOKUP(2,1/(('Daily AUM'!$D552:AN552&lt;&gt;"")*(NAV!$D552:AN552&lt;&gt;"")),'Daily AUM'!$D552:AN552),"")="",IFERROR(LOOKUP(2,1/(('Daily AUM'!$D552:AN552&lt;&gt;"")*(NAV!$D552:AN552&lt;&gt;"")),NAV!$D552:AN552),"")=""),0,'Daily AUM'!AO552-(IFERROR(LOOKUP(2,1/(('Daily AUM'!$D552:AN552&lt;&gt;"")*(NAV!$D552:AN552&lt;&gt;"")),'Daily AUM'!$D552:AN552),"")*(NAV!AO552/IFERROR(LOOKUP(2,1/(('Daily AUM'!$D552:AN552&lt;&gt;"")*(NAV!$D552:AN552&lt;&gt;"")),NAV!$D552:AN552),"")))),0))</f>
        <v>-15.235327130670953</v>
      </c>
      <c r="AP552" s="2">
        <f>IF(OR('Daily AUM'!AP552="",NAV!AP552=""),0,IFERROR(IF(OR(IFERROR(LOOKUP(2,1/(('Daily AUM'!$D552:AO552&lt;&gt;"")*(NAV!$D552:AO552&lt;&gt;"")),'Daily AUM'!$D552:AO552),"")="",IFERROR(LOOKUP(2,1/(('Daily AUM'!$D552:AO552&lt;&gt;"")*(NAV!$D552:AO552&lt;&gt;"")),NAV!$D552:AO552),"")=""),0,'Daily AUM'!AP552-(IFERROR(LOOKUP(2,1/(('Daily AUM'!$D552:AO552&lt;&gt;"")*(NAV!$D552:AO552&lt;&gt;"")),'Daily AUM'!$D552:AO552),"")*(NAV!AP552/IFERROR(LOOKUP(2,1/(('Daily AUM'!$D552:AO552&lt;&gt;"")*(NAV!$D552:AO552&lt;&gt;"")),NAV!$D552:AO552),"")))),0))</f>
        <v>6.7920633121131004</v>
      </c>
      <c r="AQ552" s="2">
        <f>IF(OR('Daily AUM'!AQ552="",NAV!AQ552=""),0,IFERROR(IF(OR(IFERROR(LOOKUP(2,1/(('Daily AUM'!$D552:AP552&lt;&gt;"")*(NAV!$D552:AP552&lt;&gt;"")),'Daily AUM'!$D552:AP552),"")="",IFERROR(LOOKUP(2,1/(('Daily AUM'!$D552:AP552&lt;&gt;"")*(NAV!$D552:AP552&lt;&gt;"")),NAV!$D552:AP552),"")=""),0,'Daily AUM'!AQ552-(IFERROR(LOOKUP(2,1/(('Daily AUM'!$D552:AP552&lt;&gt;"")*(NAV!$D552:AP552&lt;&gt;"")),'Daily AUM'!$D552:AP552),"")*(NAV!AQ552/IFERROR(LOOKUP(2,1/(('Daily AUM'!$D552:AP552&lt;&gt;"")*(NAV!$D552:AP552&lt;&gt;"")),NAV!$D552:AP552),"")))),0))</f>
        <v>-6.0676027349021524</v>
      </c>
      <c r="AR552" s="2">
        <f>IF(OR('Daily AUM'!AR552="",NAV!AR552=""),0,IFERROR(IF(OR(IFERROR(LOOKUP(2,1/(('Daily AUM'!$D552:AQ552&lt;&gt;"")*(NAV!$D552:AQ552&lt;&gt;"")),'Daily AUM'!$D552:AQ552),"")="",IFERROR(LOOKUP(2,1/(('Daily AUM'!$D552:AQ552&lt;&gt;"")*(NAV!$D552:AQ552&lt;&gt;"")),NAV!$D552:AQ552),"")=""),0,'Daily AUM'!AR552-(IFERROR(LOOKUP(2,1/(('Daily AUM'!$D552:AQ552&lt;&gt;"")*(NAV!$D552:AQ552&lt;&gt;"")),'Daily AUM'!$D552:AQ552),"")*(NAV!AR552/IFERROR(LOOKUP(2,1/(('Daily AUM'!$D552:AQ552&lt;&gt;"")*(NAV!$D552:AQ552&lt;&gt;"")),NAV!$D552:AQ552),"")))),0))</f>
        <v>16.001714340038006</v>
      </c>
      <c r="AS552" s="2">
        <f t="shared" si="16"/>
        <v>-14.234032578527945</v>
      </c>
      <c r="AT552" s="2">
        <f t="shared" si="17"/>
        <v>-5.6474255047853603</v>
      </c>
    </row>
    <row r="553" spans="1:46" x14ac:dyDescent="0.2">
      <c r="A553" t="s">
        <v>614</v>
      </c>
      <c r="B553" t="s">
        <v>597</v>
      </c>
      <c r="C553" t="s">
        <v>48</v>
      </c>
      <c r="D553" s="2">
        <f>0</f>
        <v>0</v>
      </c>
      <c r="E553" s="2">
        <f>IF(OR('Daily AUM'!E553="",NAV!E553=""),0,IFERROR(IF(OR(IFERROR(LOOKUP(2,1/(('Daily AUM'!$D553:D553&lt;&gt;"")*(NAV!$D553:D553&lt;&gt;"")),'Daily AUM'!$D553:D553),"")="",IFERROR(LOOKUP(2,1/(('Daily AUM'!$D553:D553&lt;&gt;"")*(NAV!$D553:D553&lt;&gt;"")),NAV!$D553:D553),"")=""),0,'Daily AUM'!E553-(IFERROR(LOOKUP(2,1/(('Daily AUM'!$D553:D553&lt;&gt;"")*(NAV!$D553:D553&lt;&gt;"")),'Daily AUM'!$D553:D553),"")*(NAV!E553/IFERROR(LOOKUP(2,1/(('Daily AUM'!$D553:D553&lt;&gt;"")*(NAV!$D553:D553&lt;&gt;"")),NAV!$D553:D553),"")))),0))</f>
        <v>0.15536141473057796</v>
      </c>
      <c r="F553" s="2">
        <f>IF(OR('Daily AUM'!F553="",NAV!F553=""),0,IFERROR(IF(OR(IFERROR(LOOKUP(2,1/(('Daily AUM'!$D553:E553&lt;&gt;"")*(NAV!$D553:E553&lt;&gt;"")),'Daily AUM'!$D553:E553),"")="",IFERROR(LOOKUP(2,1/(('Daily AUM'!$D553:E553&lt;&gt;"")*(NAV!$D553:E553&lt;&gt;"")),NAV!$D553:E553),"")=""),0,'Daily AUM'!F553-(IFERROR(LOOKUP(2,1/(('Daily AUM'!$D553:E553&lt;&gt;"")*(NAV!$D553:E553&lt;&gt;"")),'Daily AUM'!$D553:E553),"")*(NAV!F553/IFERROR(LOOKUP(2,1/(('Daily AUM'!$D553:E553&lt;&gt;"")*(NAV!$D553:E553&lt;&gt;"")),NAV!$D553:E553),"")))),0))</f>
        <v>-276.44284438025534</v>
      </c>
      <c r="G553" s="2">
        <f>IF(OR('Daily AUM'!G553="",NAV!G553=""),0,IFERROR(IF(OR(IFERROR(LOOKUP(2,1/(('Daily AUM'!$D553:F553&lt;&gt;"")*(NAV!$D553:F553&lt;&gt;"")),'Daily AUM'!$D553:F553),"")="",IFERROR(LOOKUP(2,1/(('Daily AUM'!$D553:F553&lt;&gt;"")*(NAV!$D553:F553&lt;&gt;"")),NAV!$D553:F553),"")=""),0,'Daily AUM'!G553-(IFERROR(LOOKUP(2,1/(('Daily AUM'!$D553:F553&lt;&gt;"")*(NAV!$D553:F553&lt;&gt;"")),'Daily AUM'!$D553:F553),"")*(NAV!G553/IFERROR(LOOKUP(2,1/(('Daily AUM'!$D553:F553&lt;&gt;"")*(NAV!$D553:F553&lt;&gt;"")),NAV!$D553:F553),"")))),0))</f>
        <v>157.3655285628347</v>
      </c>
      <c r="H553" s="2">
        <f>IF(OR('Daily AUM'!H553="",NAV!H553=""),0,IFERROR(IF(OR(IFERROR(LOOKUP(2,1/(('Daily AUM'!$D553:G553&lt;&gt;"")*(NAV!$D553:G553&lt;&gt;"")),'Daily AUM'!$D553:G553),"")="",IFERROR(LOOKUP(2,1/(('Daily AUM'!$D553:G553&lt;&gt;"")*(NAV!$D553:G553&lt;&gt;"")),NAV!$D553:G553),"")=""),0,'Daily AUM'!H553-(IFERROR(LOOKUP(2,1/(('Daily AUM'!$D553:G553&lt;&gt;"")*(NAV!$D553:G553&lt;&gt;"")),'Daily AUM'!$D553:G553),"")*(NAV!H553/IFERROR(LOOKUP(2,1/(('Daily AUM'!$D553:G553&lt;&gt;"")*(NAV!$D553:G553&lt;&gt;"")),NAV!$D553:G553),"")))),0))</f>
        <v>-54.006717006891449</v>
      </c>
      <c r="I553" s="2">
        <f>IF(OR('Daily AUM'!I553="",NAV!I553=""),0,IFERROR(IF(OR(IFERROR(LOOKUP(2,1/(('Daily AUM'!$D553:H553&lt;&gt;"")*(NAV!$D553:H553&lt;&gt;"")),'Daily AUM'!$D553:H553),"")="",IFERROR(LOOKUP(2,1/(('Daily AUM'!$D553:H553&lt;&gt;"")*(NAV!$D553:H553&lt;&gt;"")),NAV!$D553:H553),"")=""),0,'Daily AUM'!I553-(IFERROR(LOOKUP(2,1/(('Daily AUM'!$D553:H553&lt;&gt;"")*(NAV!$D553:H553&lt;&gt;"")),'Daily AUM'!$D553:H553),"")*(NAV!I553/IFERROR(LOOKUP(2,1/(('Daily AUM'!$D553:H553&lt;&gt;"")*(NAV!$D553:H553&lt;&gt;"")),NAV!$D553:H553),"")))),0))</f>
        <v>46.575018736518359</v>
      </c>
      <c r="J553" s="2">
        <f>IF(OR('Daily AUM'!J553="",NAV!J553=""),0,IFERROR(IF(OR(IFERROR(LOOKUP(2,1/(('Daily AUM'!$D553:I553&lt;&gt;"")*(NAV!$D553:I553&lt;&gt;"")),'Daily AUM'!$D553:I553),"")="",IFERROR(LOOKUP(2,1/(('Daily AUM'!$D553:I553&lt;&gt;"")*(NAV!$D553:I553&lt;&gt;"")),NAV!$D553:I553),"")=""),0,'Daily AUM'!J553-(IFERROR(LOOKUP(2,1/(('Daily AUM'!$D553:I553&lt;&gt;"")*(NAV!$D553:I553&lt;&gt;"")),'Daily AUM'!$D553:I553),"")*(NAV!J553/IFERROR(LOOKUP(2,1/(('Daily AUM'!$D553:I553&lt;&gt;"")*(NAV!$D553:I553&lt;&gt;"")),NAV!$D553:I553),"")))),0))</f>
        <v>-206.63257299283305</v>
      </c>
      <c r="K553" s="2">
        <f>IF(OR('Daily AUM'!K553="",NAV!K553=""),0,IFERROR(IF(OR(IFERROR(LOOKUP(2,1/(('Daily AUM'!$D553:J553&lt;&gt;"")*(NAV!$D553:J553&lt;&gt;"")),'Daily AUM'!$D553:J553),"")="",IFERROR(LOOKUP(2,1/(('Daily AUM'!$D553:J553&lt;&gt;"")*(NAV!$D553:J553&lt;&gt;"")),NAV!$D553:J553),"")=""),0,'Daily AUM'!K553-(IFERROR(LOOKUP(2,1/(('Daily AUM'!$D553:J553&lt;&gt;"")*(NAV!$D553:J553&lt;&gt;"")),'Daily AUM'!$D553:J553),"")*(NAV!K553/IFERROR(LOOKUP(2,1/(('Daily AUM'!$D553:J553&lt;&gt;"")*(NAV!$D553:J553&lt;&gt;"")),NAV!$D553:J553),"")))),0))</f>
        <v>217.82116859014059</v>
      </c>
      <c r="L553" s="2">
        <f>IF(OR('Daily AUM'!L553="",NAV!L553=""),0,IFERROR(IF(OR(IFERROR(LOOKUP(2,1/(('Daily AUM'!$D553:K553&lt;&gt;"")*(NAV!$D553:K553&lt;&gt;"")),'Daily AUM'!$D553:K553),"")="",IFERROR(LOOKUP(2,1/(('Daily AUM'!$D553:K553&lt;&gt;"")*(NAV!$D553:K553&lt;&gt;"")),NAV!$D553:K553),"")=""),0,'Daily AUM'!L553-(IFERROR(LOOKUP(2,1/(('Daily AUM'!$D553:K553&lt;&gt;"")*(NAV!$D553:K553&lt;&gt;"")),'Daily AUM'!$D553:K553),"")*(NAV!L553/IFERROR(LOOKUP(2,1/(('Daily AUM'!$D553:K553&lt;&gt;"")*(NAV!$D553:K553&lt;&gt;"")),NAV!$D553:K553),"")))),0))</f>
        <v>-133.57738944803714</v>
      </c>
      <c r="M553" s="2">
        <f>IF(OR('Daily AUM'!M553="",NAV!M553=""),0,IFERROR(IF(OR(IFERROR(LOOKUP(2,1/(('Daily AUM'!$D553:L553&lt;&gt;"")*(NAV!$D553:L553&lt;&gt;"")),'Daily AUM'!$D553:L553),"")="",IFERROR(LOOKUP(2,1/(('Daily AUM'!$D553:L553&lt;&gt;"")*(NAV!$D553:L553&lt;&gt;"")),NAV!$D553:L553),"")=""),0,'Daily AUM'!M553-(IFERROR(LOOKUP(2,1/(('Daily AUM'!$D553:L553&lt;&gt;"")*(NAV!$D553:L553&lt;&gt;"")),'Daily AUM'!$D553:L553),"")*(NAV!M553/IFERROR(LOOKUP(2,1/(('Daily AUM'!$D553:L553&lt;&gt;"")*(NAV!$D553:L553&lt;&gt;"")),NAV!$D553:L553),"")))),0))</f>
        <v>196.46372260310545</v>
      </c>
      <c r="N553" s="2">
        <f>IF(OR('Daily AUM'!N553="",NAV!N553=""),0,IFERROR(IF(OR(IFERROR(LOOKUP(2,1/(('Daily AUM'!$D553:M553&lt;&gt;"")*(NAV!$D553:M553&lt;&gt;"")),'Daily AUM'!$D553:M553),"")="",IFERROR(LOOKUP(2,1/(('Daily AUM'!$D553:M553&lt;&gt;"")*(NAV!$D553:M553&lt;&gt;"")),NAV!$D553:M553),"")=""),0,'Daily AUM'!N553-(IFERROR(LOOKUP(2,1/(('Daily AUM'!$D553:M553&lt;&gt;"")*(NAV!$D553:M553&lt;&gt;"")),'Daily AUM'!$D553:M553),"")*(NAV!N553/IFERROR(LOOKUP(2,1/(('Daily AUM'!$D553:M553&lt;&gt;"")*(NAV!$D553:M553&lt;&gt;"")),NAV!$D553:M553),"")))),0))</f>
        <v>-209.2738587886397</v>
      </c>
      <c r="O553" s="2">
        <f>IF(OR('Daily AUM'!O553="",NAV!O553=""),0,IFERROR(IF(OR(IFERROR(LOOKUP(2,1/(('Daily AUM'!$D553:N553&lt;&gt;"")*(NAV!$D553:N553&lt;&gt;"")),'Daily AUM'!$D553:N553),"")="",IFERROR(LOOKUP(2,1/(('Daily AUM'!$D553:N553&lt;&gt;"")*(NAV!$D553:N553&lt;&gt;"")),NAV!$D553:N553),"")=""),0,'Daily AUM'!O553-(IFERROR(LOOKUP(2,1/(('Daily AUM'!$D553:N553&lt;&gt;"")*(NAV!$D553:N553&lt;&gt;"")),'Daily AUM'!$D553:N553),"")*(NAV!O553/IFERROR(LOOKUP(2,1/(('Daily AUM'!$D553:N553&lt;&gt;"")*(NAV!$D553:N553&lt;&gt;"")),NAV!$D553:N553),"")))),0))</f>
        <v>94.353386944747399</v>
      </c>
      <c r="P553" s="2">
        <f>IF(OR('Daily AUM'!P553="",NAV!P553=""),0,IFERROR(IF(OR(IFERROR(LOOKUP(2,1/(('Daily AUM'!$D553:O553&lt;&gt;"")*(NAV!$D553:O553&lt;&gt;"")),'Daily AUM'!$D553:O553),"")="",IFERROR(LOOKUP(2,1/(('Daily AUM'!$D553:O553&lt;&gt;"")*(NAV!$D553:O553&lt;&gt;"")),NAV!$D553:O553),"")=""),0,'Daily AUM'!P553-(IFERROR(LOOKUP(2,1/(('Daily AUM'!$D553:O553&lt;&gt;"")*(NAV!$D553:O553&lt;&gt;"")),'Daily AUM'!$D553:O553),"")*(NAV!P553/IFERROR(LOOKUP(2,1/(('Daily AUM'!$D553:O553&lt;&gt;"")*(NAV!$D553:O553&lt;&gt;"")),NAV!$D553:O553),"")))),0))</f>
        <v>-38.155196905716366</v>
      </c>
      <c r="Q553" s="2">
        <f>IF(OR('Daily AUM'!Q553="",NAV!Q553=""),0,IFERROR(IF(OR(IFERROR(LOOKUP(2,1/(('Daily AUM'!$D553:P553&lt;&gt;"")*(NAV!$D553:P553&lt;&gt;"")),'Daily AUM'!$D553:P553),"")="",IFERROR(LOOKUP(2,1/(('Daily AUM'!$D553:P553&lt;&gt;"")*(NAV!$D553:P553&lt;&gt;"")),NAV!$D553:P553),"")=""),0,'Daily AUM'!Q553-(IFERROR(LOOKUP(2,1/(('Daily AUM'!$D553:P553&lt;&gt;"")*(NAV!$D553:P553&lt;&gt;"")),'Daily AUM'!$D553:P553),"")*(NAV!Q553/IFERROR(LOOKUP(2,1/(('Daily AUM'!$D553:P553&lt;&gt;"")*(NAV!$D553:P553&lt;&gt;"")),NAV!$D553:P553),"")))),0))</f>
        <v>127.77649845875931</v>
      </c>
      <c r="R553" s="2">
        <f>IF(OR('Daily AUM'!R553="",NAV!R553=""),0,IFERROR(IF(OR(IFERROR(LOOKUP(2,1/(('Daily AUM'!$D553:Q553&lt;&gt;"")*(NAV!$D553:Q553&lt;&gt;"")),'Daily AUM'!$D553:Q553),"")="",IFERROR(LOOKUP(2,1/(('Daily AUM'!$D553:Q553&lt;&gt;"")*(NAV!$D553:Q553&lt;&gt;"")),NAV!$D553:Q553),"")=""),0,'Daily AUM'!R553-(IFERROR(LOOKUP(2,1/(('Daily AUM'!$D553:Q553&lt;&gt;"")*(NAV!$D553:Q553&lt;&gt;"")),'Daily AUM'!$D553:Q553),"")*(NAV!R553/IFERROR(LOOKUP(2,1/(('Daily AUM'!$D553:Q553&lt;&gt;"")*(NAV!$D553:Q553&lt;&gt;"")),NAV!$D553:Q553),"")))),0))</f>
        <v>-81.092985242108625</v>
      </c>
      <c r="S553" s="2">
        <f>IF(OR('Daily AUM'!S553="",NAV!S553=""),0,IFERROR(IF(OR(IFERROR(LOOKUP(2,1/(('Daily AUM'!$D553:R553&lt;&gt;"")*(NAV!$D553:R553&lt;&gt;"")),'Daily AUM'!$D553:R553),"")="",IFERROR(LOOKUP(2,1/(('Daily AUM'!$D553:R553&lt;&gt;"")*(NAV!$D553:R553&lt;&gt;"")),NAV!$D553:R553),"")=""),0,'Daily AUM'!S553-(IFERROR(LOOKUP(2,1/(('Daily AUM'!$D553:R553&lt;&gt;"")*(NAV!$D553:R553&lt;&gt;"")),'Daily AUM'!$D553:R553),"")*(NAV!S553/IFERROR(LOOKUP(2,1/(('Daily AUM'!$D553:R553&lt;&gt;"")*(NAV!$D553:R553&lt;&gt;"")),NAV!$D553:R553),"")))),0))</f>
        <v>-31.843759806901289</v>
      </c>
      <c r="T553" s="2">
        <f>IF(OR('Daily AUM'!T553="",NAV!T553=""),0,IFERROR(IF(OR(IFERROR(LOOKUP(2,1/(('Daily AUM'!$D553:S553&lt;&gt;"")*(NAV!$D553:S553&lt;&gt;"")),'Daily AUM'!$D553:S553),"")="",IFERROR(LOOKUP(2,1/(('Daily AUM'!$D553:S553&lt;&gt;"")*(NAV!$D553:S553&lt;&gt;"")),NAV!$D553:S553),"")=""),0,'Daily AUM'!T553-(IFERROR(LOOKUP(2,1/(('Daily AUM'!$D553:S553&lt;&gt;"")*(NAV!$D553:S553&lt;&gt;"")),'Daily AUM'!$D553:S553),"")*(NAV!T553/IFERROR(LOOKUP(2,1/(('Daily AUM'!$D553:S553&lt;&gt;"")*(NAV!$D553:S553&lt;&gt;"")),NAV!$D553:S553),"")))),0))</f>
        <v>25.314411509681122</v>
      </c>
      <c r="U553" s="2">
        <f>IF(OR('Daily AUM'!U553="",NAV!U553=""),0,IFERROR(IF(OR(IFERROR(LOOKUP(2,1/(('Daily AUM'!$D553:T553&lt;&gt;"")*(NAV!$D553:T553&lt;&gt;"")),'Daily AUM'!$D553:T553),"")="",IFERROR(LOOKUP(2,1/(('Daily AUM'!$D553:T553&lt;&gt;"")*(NAV!$D553:T553&lt;&gt;"")),NAV!$D553:T553),"")=""),0,'Daily AUM'!U553-(IFERROR(LOOKUP(2,1/(('Daily AUM'!$D553:T553&lt;&gt;"")*(NAV!$D553:T553&lt;&gt;"")),'Daily AUM'!$D553:T553),"")*(NAV!U553/IFERROR(LOOKUP(2,1/(('Daily AUM'!$D553:T553&lt;&gt;"")*(NAV!$D553:T553&lt;&gt;"")),NAV!$D553:T553),"")))),0))</f>
        <v>88.86348240245934</v>
      </c>
      <c r="V553" s="2">
        <f>IF(OR('Daily AUM'!V553="",NAV!V553=""),0,IFERROR(IF(OR(IFERROR(LOOKUP(2,1/(('Daily AUM'!$D553:U553&lt;&gt;"")*(NAV!$D553:U553&lt;&gt;"")),'Daily AUM'!$D553:U553),"")="",IFERROR(LOOKUP(2,1/(('Daily AUM'!$D553:U553&lt;&gt;"")*(NAV!$D553:U553&lt;&gt;"")),NAV!$D553:U553),"")=""),0,'Daily AUM'!V553-(IFERROR(LOOKUP(2,1/(('Daily AUM'!$D553:U553&lt;&gt;"")*(NAV!$D553:U553&lt;&gt;"")),'Daily AUM'!$D553:U553),"")*(NAV!V553/IFERROR(LOOKUP(2,1/(('Daily AUM'!$D553:U553&lt;&gt;"")*(NAV!$D553:U553&lt;&gt;"")),NAV!$D553:U553),"")))),0))</f>
        <v>-158.70187410076051</v>
      </c>
      <c r="W553" s="2">
        <f>IF(OR('Daily AUM'!W553="",NAV!W553=""),0,IFERROR(IF(OR(IFERROR(LOOKUP(2,1/(('Daily AUM'!$D553:V553&lt;&gt;"")*(NAV!$D553:V553&lt;&gt;"")),'Daily AUM'!$D553:V553),"")="",IFERROR(LOOKUP(2,1/(('Daily AUM'!$D553:V553&lt;&gt;"")*(NAV!$D553:V553&lt;&gt;"")),NAV!$D553:V553),"")=""),0,'Daily AUM'!W553-(IFERROR(LOOKUP(2,1/(('Daily AUM'!$D553:V553&lt;&gt;"")*(NAV!$D553:V553&lt;&gt;"")),'Daily AUM'!$D553:V553),"")*(NAV!W553/IFERROR(LOOKUP(2,1/(('Daily AUM'!$D553:V553&lt;&gt;"")*(NAV!$D553:V553&lt;&gt;"")),NAV!$D553:V553),"")))),0))</f>
        <v>58.792634804511181</v>
      </c>
      <c r="X553" s="2">
        <f>IF(OR('Daily AUM'!X553="",NAV!X553=""),0,IFERROR(IF(OR(IFERROR(LOOKUP(2,1/(('Daily AUM'!$D553:W553&lt;&gt;"")*(NAV!$D553:W553&lt;&gt;"")),'Daily AUM'!$D553:W553),"")="",IFERROR(LOOKUP(2,1/(('Daily AUM'!$D553:W553&lt;&gt;"")*(NAV!$D553:W553&lt;&gt;"")),NAV!$D553:W553),"")=""),0,'Daily AUM'!X553-(IFERROR(LOOKUP(2,1/(('Daily AUM'!$D553:W553&lt;&gt;"")*(NAV!$D553:W553&lt;&gt;"")),'Daily AUM'!$D553:W553),"")*(NAV!X553/IFERROR(LOOKUP(2,1/(('Daily AUM'!$D553:W553&lt;&gt;"")*(NAV!$D553:W553&lt;&gt;"")),NAV!$D553:W553),"")))),0))</f>
        <v>49.292100114288587</v>
      </c>
      <c r="Y553" s="2">
        <f>IF(OR('Daily AUM'!Y553="",NAV!Y553=""),0,IFERROR(IF(OR(IFERROR(LOOKUP(2,1/(('Daily AUM'!$D553:X553&lt;&gt;"")*(NAV!$D553:X553&lt;&gt;"")),'Daily AUM'!$D553:X553),"")="",IFERROR(LOOKUP(2,1/(('Daily AUM'!$D553:X553&lt;&gt;"")*(NAV!$D553:X553&lt;&gt;"")),NAV!$D553:X553),"")=""),0,'Daily AUM'!Y553-(IFERROR(LOOKUP(2,1/(('Daily AUM'!$D553:X553&lt;&gt;"")*(NAV!$D553:X553&lt;&gt;"")),'Daily AUM'!$D553:X553),"")*(NAV!Y553/IFERROR(LOOKUP(2,1/(('Daily AUM'!$D553:X553&lt;&gt;"")*(NAV!$D553:X553&lt;&gt;"")),NAV!$D553:X553),"")))),0))</f>
        <v>43.81259539374696</v>
      </c>
      <c r="Z553" s="2">
        <f>IF(OR('Daily AUM'!Z553="",NAV!Z553=""),0,IFERROR(IF(OR(IFERROR(LOOKUP(2,1/(('Daily AUM'!$D553:Y553&lt;&gt;"")*(NAV!$D553:Y553&lt;&gt;"")),'Daily AUM'!$D553:Y553),"")="",IFERROR(LOOKUP(2,1/(('Daily AUM'!$D553:Y553&lt;&gt;"")*(NAV!$D553:Y553&lt;&gt;"")),NAV!$D553:Y553),"")=""),0,'Daily AUM'!Z553-(IFERROR(LOOKUP(2,1/(('Daily AUM'!$D553:Y553&lt;&gt;"")*(NAV!$D553:Y553&lt;&gt;"")),'Daily AUM'!$D553:Y553),"")*(NAV!Z553/IFERROR(LOOKUP(2,1/(('Daily AUM'!$D553:Y553&lt;&gt;"")*(NAV!$D553:Y553&lt;&gt;"")),NAV!$D553:Y553),"")))),0))</f>
        <v>-136.37994321179121</v>
      </c>
      <c r="AA553" s="2">
        <f>IF(OR('Daily AUM'!AA553="",NAV!AA553=""),0,IFERROR(IF(OR(IFERROR(LOOKUP(2,1/(('Daily AUM'!$D553:Z553&lt;&gt;"")*(NAV!$D553:Z553&lt;&gt;"")),'Daily AUM'!$D553:Z553),"")="",IFERROR(LOOKUP(2,1/(('Daily AUM'!$D553:Z553&lt;&gt;"")*(NAV!$D553:Z553&lt;&gt;"")),NAV!$D553:Z553),"")=""),0,'Daily AUM'!AA553-(IFERROR(LOOKUP(2,1/(('Daily AUM'!$D553:Z553&lt;&gt;"")*(NAV!$D553:Z553&lt;&gt;"")),'Daily AUM'!$D553:Z553),"")*(NAV!AA553/IFERROR(LOOKUP(2,1/(('Daily AUM'!$D553:Z553&lt;&gt;"")*(NAV!$D553:Z553&lt;&gt;"")),NAV!$D553:Z553),"")))),0))</f>
        <v>72.820141697417057</v>
      </c>
      <c r="AB553" s="2">
        <f>IF(OR('Daily AUM'!AB553="",NAV!AB553=""),0,IFERROR(IF(OR(IFERROR(LOOKUP(2,1/(('Daily AUM'!$D553:AA553&lt;&gt;"")*(NAV!$D553:AA553&lt;&gt;"")),'Daily AUM'!$D553:AA553),"")="",IFERROR(LOOKUP(2,1/(('Daily AUM'!$D553:AA553&lt;&gt;"")*(NAV!$D553:AA553&lt;&gt;"")),NAV!$D553:AA553),"")=""),0,'Daily AUM'!AB553-(IFERROR(LOOKUP(2,1/(('Daily AUM'!$D553:AA553&lt;&gt;"")*(NAV!$D553:AA553&lt;&gt;"")),'Daily AUM'!$D553:AA553),"")*(NAV!AB553/IFERROR(LOOKUP(2,1/(('Daily AUM'!$D553:AA553&lt;&gt;"")*(NAV!$D553:AA553&lt;&gt;"")),NAV!$D553:AA553),"")))),0))</f>
        <v>-73.512783909754035</v>
      </c>
      <c r="AC553" s="2">
        <f>IF(OR('Daily AUM'!AC553="",NAV!AC553=""),0,IFERROR(IF(OR(IFERROR(LOOKUP(2,1/(('Daily AUM'!$D553:AB553&lt;&gt;"")*(NAV!$D553:AB553&lt;&gt;"")),'Daily AUM'!$D553:AB553),"")="",IFERROR(LOOKUP(2,1/(('Daily AUM'!$D553:AB553&lt;&gt;"")*(NAV!$D553:AB553&lt;&gt;"")),NAV!$D553:AB553),"")=""),0,'Daily AUM'!AC553-(IFERROR(LOOKUP(2,1/(('Daily AUM'!$D553:AB553&lt;&gt;"")*(NAV!$D553:AB553&lt;&gt;"")),'Daily AUM'!$D553:AB553),"")*(NAV!AC553/IFERROR(LOOKUP(2,1/(('Daily AUM'!$D553:AB553&lt;&gt;"")*(NAV!$D553:AB553&lt;&gt;"")),NAV!$D553:AB553),"")))),0))</f>
        <v>68.847865827717214</v>
      </c>
      <c r="AD553" s="2">
        <f>IF(OR('Daily AUM'!AD553="",NAV!AD553=""),0,IFERROR(IF(OR(IFERROR(LOOKUP(2,1/(('Daily AUM'!$D553:AC553&lt;&gt;"")*(NAV!$D553:AC553&lt;&gt;"")),'Daily AUM'!$D553:AC553),"")="",IFERROR(LOOKUP(2,1/(('Daily AUM'!$D553:AC553&lt;&gt;"")*(NAV!$D553:AC553&lt;&gt;"")),NAV!$D553:AC553),"")=""),0,'Daily AUM'!AD553-(IFERROR(LOOKUP(2,1/(('Daily AUM'!$D553:AC553&lt;&gt;"")*(NAV!$D553:AC553&lt;&gt;"")),'Daily AUM'!$D553:AC553),"")*(NAV!AD553/IFERROR(LOOKUP(2,1/(('Daily AUM'!$D553:AC553&lt;&gt;"")*(NAV!$D553:AC553&lt;&gt;"")),NAV!$D553:AC553),"")))),0))</f>
        <v>36.658506892146761</v>
      </c>
      <c r="AE553" s="2">
        <f>IF(OR('Daily AUM'!AE553="",NAV!AE553=""),0,IFERROR(IF(OR(IFERROR(LOOKUP(2,1/(('Daily AUM'!$D553:AD553&lt;&gt;"")*(NAV!$D553:AD553&lt;&gt;"")),'Daily AUM'!$D553:AD553),"")="",IFERROR(LOOKUP(2,1/(('Daily AUM'!$D553:AD553&lt;&gt;"")*(NAV!$D553:AD553&lt;&gt;"")),NAV!$D553:AD553),"")=""),0,'Daily AUM'!AE553-(IFERROR(LOOKUP(2,1/(('Daily AUM'!$D553:AD553&lt;&gt;"")*(NAV!$D553:AD553&lt;&gt;"")),'Daily AUM'!$D553:AD553),"")*(NAV!AE553/IFERROR(LOOKUP(2,1/(('Daily AUM'!$D553:AD553&lt;&gt;"")*(NAV!$D553:AD553&lt;&gt;"")),NAV!$D553:AD553),"")))),0))</f>
        <v>27.542652516155613</v>
      </c>
      <c r="AF553" s="2">
        <f>IF(OR('Daily AUM'!AF553="",NAV!AF553=""),0,IFERROR(IF(OR(IFERROR(LOOKUP(2,1/(('Daily AUM'!$D553:AE553&lt;&gt;"")*(NAV!$D553:AE553&lt;&gt;"")),'Daily AUM'!$D553:AE553),"")="",IFERROR(LOOKUP(2,1/(('Daily AUM'!$D553:AE553&lt;&gt;"")*(NAV!$D553:AE553&lt;&gt;"")),NAV!$D553:AE553),"")=""),0,'Daily AUM'!AF553-(IFERROR(LOOKUP(2,1/(('Daily AUM'!$D553:AE553&lt;&gt;"")*(NAV!$D553:AE553&lt;&gt;"")),'Daily AUM'!$D553:AE553),"")*(NAV!AF553/IFERROR(LOOKUP(2,1/(('Daily AUM'!$D553:AE553&lt;&gt;"")*(NAV!$D553:AE553&lt;&gt;"")),NAV!$D553:AE553),"")))),0))</f>
        <v>92.934525156398195</v>
      </c>
      <c r="AG553" s="2">
        <f>IF(OR('Daily AUM'!AG553="",NAV!AG553=""),0,IFERROR(IF(OR(IFERROR(LOOKUP(2,1/(('Daily AUM'!$D553:AF553&lt;&gt;"")*(NAV!$D553:AF553&lt;&gt;"")),'Daily AUM'!$D553:AF553),"")="",IFERROR(LOOKUP(2,1/(('Daily AUM'!$D553:AF553&lt;&gt;"")*(NAV!$D553:AF553&lt;&gt;"")),NAV!$D553:AF553),"")=""),0,'Daily AUM'!AG553-(IFERROR(LOOKUP(2,1/(('Daily AUM'!$D553:AF553&lt;&gt;"")*(NAV!$D553:AF553&lt;&gt;"")),'Daily AUM'!$D553:AF553),"")*(NAV!AG553/IFERROR(LOOKUP(2,1/(('Daily AUM'!$D553:AF553&lt;&gt;"")*(NAV!$D553:AF553&lt;&gt;"")),NAV!$D553:AF553),"")))),0))</f>
        <v>-217.30414416310487</v>
      </c>
      <c r="AH553" s="2">
        <f>IF(OR('Daily AUM'!AH553="",NAV!AH553=""),0,IFERROR(IF(OR(IFERROR(LOOKUP(2,1/(('Daily AUM'!$D553:AG553&lt;&gt;"")*(NAV!$D553:AG553&lt;&gt;"")),'Daily AUM'!$D553:AG553),"")="",IFERROR(LOOKUP(2,1/(('Daily AUM'!$D553:AG553&lt;&gt;"")*(NAV!$D553:AG553&lt;&gt;"")),NAV!$D553:AG553),"")=""),0,'Daily AUM'!AH553-(IFERROR(LOOKUP(2,1/(('Daily AUM'!$D553:AG553&lt;&gt;"")*(NAV!$D553:AG553&lt;&gt;"")),'Daily AUM'!$D553:AG553),"")*(NAV!AH553/IFERROR(LOOKUP(2,1/(('Daily AUM'!$D553:AG553&lt;&gt;"")*(NAV!$D553:AG553&lt;&gt;"")),NAV!$D553:AG553),"")))),0))</f>
        <v>-55.030740671967578</v>
      </c>
      <c r="AI553" s="2">
        <f>IF(OR('Daily AUM'!AI553="",NAV!AI553=""),0,IFERROR(IF(OR(IFERROR(LOOKUP(2,1/(('Daily AUM'!$D553:AH553&lt;&gt;"")*(NAV!$D553:AH553&lt;&gt;"")),'Daily AUM'!$D553:AH553),"")="",IFERROR(LOOKUP(2,1/(('Daily AUM'!$D553:AH553&lt;&gt;"")*(NAV!$D553:AH553&lt;&gt;"")),NAV!$D553:AH553),"")=""),0,'Daily AUM'!AI553-(IFERROR(LOOKUP(2,1/(('Daily AUM'!$D553:AH553&lt;&gt;"")*(NAV!$D553:AH553&lt;&gt;"")),'Daily AUM'!$D553:AH553),"")*(NAV!AI553/IFERROR(LOOKUP(2,1/(('Daily AUM'!$D553:AH553&lt;&gt;"")*(NAV!$D553:AH553&lt;&gt;"")),NAV!$D553:AH553),"")))),0))</f>
        <v>156.79887070689983</v>
      </c>
      <c r="AJ553" s="2">
        <f>IF(OR('Daily AUM'!AJ553="",NAV!AJ553=""),0,IFERROR(IF(OR(IFERROR(LOOKUP(2,1/(('Daily AUM'!$D553:AI553&lt;&gt;"")*(NAV!$D553:AI553&lt;&gt;"")),'Daily AUM'!$D553:AI553),"")="",IFERROR(LOOKUP(2,1/(('Daily AUM'!$D553:AI553&lt;&gt;"")*(NAV!$D553:AI553&lt;&gt;"")),NAV!$D553:AI553),"")=""),0,'Daily AUM'!AJ553-(IFERROR(LOOKUP(2,1/(('Daily AUM'!$D553:AI553&lt;&gt;"")*(NAV!$D553:AI553&lt;&gt;"")),'Daily AUM'!$D553:AI553),"")*(NAV!AJ553/IFERROR(LOOKUP(2,1/(('Daily AUM'!$D553:AI553&lt;&gt;"")*(NAV!$D553:AI553&lt;&gt;"")),NAV!$D553:AI553),"")))),0))</f>
        <v>-17.698231478564594</v>
      </c>
      <c r="AK553" s="2">
        <f>IF(OR('Daily AUM'!AK553="",NAV!AK553=""),0,IFERROR(IF(OR(IFERROR(LOOKUP(2,1/(('Daily AUM'!$D553:AJ553&lt;&gt;"")*(NAV!$D553:AJ553&lt;&gt;"")),'Daily AUM'!$D553:AJ553),"")="",IFERROR(LOOKUP(2,1/(('Daily AUM'!$D553:AJ553&lt;&gt;"")*(NAV!$D553:AJ553&lt;&gt;"")),NAV!$D553:AJ553),"")=""),0,'Daily AUM'!AK553-(IFERROR(LOOKUP(2,1/(('Daily AUM'!$D553:AJ553&lt;&gt;"")*(NAV!$D553:AJ553&lt;&gt;"")),'Daily AUM'!$D553:AJ553),"")*(NAV!AK553/IFERROR(LOOKUP(2,1/(('Daily AUM'!$D553:AJ553&lt;&gt;"")*(NAV!$D553:AJ553&lt;&gt;"")),NAV!$D553:AJ553),"")))),0))</f>
        <v>-47.362812774113081</v>
      </c>
      <c r="AL553" s="2">
        <f>IF(OR('Daily AUM'!AL553="",NAV!AL553=""),0,IFERROR(IF(OR(IFERROR(LOOKUP(2,1/(('Daily AUM'!$D553:AK553&lt;&gt;"")*(NAV!$D553:AK553&lt;&gt;"")),'Daily AUM'!$D553:AK553),"")="",IFERROR(LOOKUP(2,1/(('Daily AUM'!$D553:AK553&lt;&gt;"")*(NAV!$D553:AK553&lt;&gt;"")),NAV!$D553:AK553),"")=""),0,'Daily AUM'!AL553-(IFERROR(LOOKUP(2,1/(('Daily AUM'!$D553:AK553&lt;&gt;"")*(NAV!$D553:AK553&lt;&gt;"")),'Daily AUM'!$D553:AK553),"")*(NAV!AL553/IFERROR(LOOKUP(2,1/(('Daily AUM'!$D553:AK553&lt;&gt;"")*(NAV!$D553:AK553&lt;&gt;"")),NAV!$D553:AK553),"")))),0))</f>
        <v>-92.096031710138959</v>
      </c>
      <c r="AM553" s="2">
        <f>IF(OR('Daily AUM'!AM553="",NAV!AM553=""),0,IFERROR(IF(OR(IFERROR(LOOKUP(2,1/(('Daily AUM'!$D553:AL553&lt;&gt;"")*(NAV!$D553:AL553&lt;&gt;"")),'Daily AUM'!$D553:AL553),"")="",IFERROR(LOOKUP(2,1/(('Daily AUM'!$D553:AL553&lt;&gt;"")*(NAV!$D553:AL553&lt;&gt;"")),NAV!$D553:AL553),"")=""),0,'Daily AUM'!AM553-(IFERROR(LOOKUP(2,1/(('Daily AUM'!$D553:AL553&lt;&gt;"")*(NAV!$D553:AL553&lt;&gt;"")),'Daily AUM'!$D553:AL553),"")*(NAV!AM553/IFERROR(LOOKUP(2,1/(('Daily AUM'!$D553:AL553&lt;&gt;"")*(NAV!$D553:AL553&lt;&gt;"")),NAV!$D553:AL553),"")))),0))</f>
        <v>-38.459459291269013</v>
      </c>
      <c r="AN553" s="2">
        <f>IF(OR('Daily AUM'!AN553="",NAV!AN553=""),0,IFERROR(IF(OR(IFERROR(LOOKUP(2,1/(('Daily AUM'!$D553:AM553&lt;&gt;"")*(NAV!$D553:AM553&lt;&gt;"")),'Daily AUM'!$D553:AM553),"")="",IFERROR(LOOKUP(2,1/(('Daily AUM'!$D553:AM553&lt;&gt;"")*(NAV!$D553:AM553&lt;&gt;"")),NAV!$D553:AM553),"")=""),0,'Daily AUM'!AN553-(IFERROR(LOOKUP(2,1/(('Daily AUM'!$D553:AM553&lt;&gt;"")*(NAV!$D553:AM553&lt;&gt;"")),'Daily AUM'!$D553:AM553),"")*(NAV!AN553/IFERROR(LOOKUP(2,1/(('Daily AUM'!$D553:AM553&lt;&gt;"")*(NAV!$D553:AM553&lt;&gt;"")),NAV!$D553:AM553),"")))),0))</f>
        <v>165.61386732680421</v>
      </c>
      <c r="AO553" s="2">
        <f>IF(OR('Daily AUM'!AO553="",NAV!AO553=""),0,IFERROR(IF(OR(IFERROR(LOOKUP(2,1/(('Daily AUM'!$D553:AN553&lt;&gt;"")*(NAV!$D553:AN553&lt;&gt;"")),'Daily AUM'!$D553:AN553),"")="",IFERROR(LOOKUP(2,1/(('Daily AUM'!$D553:AN553&lt;&gt;"")*(NAV!$D553:AN553&lt;&gt;"")),NAV!$D553:AN553),"")=""),0,'Daily AUM'!AO553-(IFERROR(LOOKUP(2,1/(('Daily AUM'!$D553:AN553&lt;&gt;"")*(NAV!$D553:AN553&lt;&gt;"")),'Daily AUM'!$D553:AN553),"")*(NAV!AO553/IFERROR(LOOKUP(2,1/(('Daily AUM'!$D553:AN553&lt;&gt;"")*(NAV!$D553:AN553&lt;&gt;"")),NAV!$D553:AN553),"")))),0))</f>
        <v>-88.620890640888319</v>
      </c>
      <c r="AP553" s="2">
        <f>IF(OR('Daily AUM'!AP553="",NAV!AP553=""),0,IFERROR(IF(OR(IFERROR(LOOKUP(2,1/(('Daily AUM'!$D553:AO553&lt;&gt;"")*(NAV!$D553:AO553&lt;&gt;"")),'Daily AUM'!$D553:AO553),"")="",IFERROR(LOOKUP(2,1/(('Daily AUM'!$D553:AO553&lt;&gt;"")*(NAV!$D553:AO553&lt;&gt;"")),NAV!$D553:AO553),"")=""),0,'Daily AUM'!AP553-(IFERROR(LOOKUP(2,1/(('Daily AUM'!$D553:AO553&lt;&gt;"")*(NAV!$D553:AO553&lt;&gt;"")),'Daily AUM'!$D553:AO553),"")*(NAV!AP553/IFERROR(LOOKUP(2,1/(('Daily AUM'!$D553:AO553&lt;&gt;"")*(NAV!$D553:AO553&lt;&gt;"")),NAV!$D553:AO553),"")))),0))</f>
        <v>-24.782016340539485</v>
      </c>
      <c r="AQ553" s="2">
        <f>IF(OR('Daily AUM'!AQ553="",NAV!AQ553=""),0,IFERROR(IF(OR(IFERROR(LOOKUP(2,1/(('Daily AUM'!$D553:AP553&lt;&gt;"")*(NAV!$D553:AP553&lt;&gt;"")),'Daily AUM'!$D553:AP553),"")="",IFERROR(LOOKUP(2,1/(('Daily AUM'!$D553:AP553&lt;&gt;"")*(NAV!$D553:AP553&lt;&gt;"")),NAV!$D553:AP553),"")=""),0,'Daily AUM'!AQ553-(IFERROR(LOOKUP(2,1/(('Daily AUM'!$D553:AP553&lt;&gt;"")*(NAV!$D553:AP553&lt;&gt;"")),'Daily AUM'!$D553:AP553),"")*(NAV!AQ553/IFERROR(LOOKUP(2,1/(('Daily AUM'!$D553:AP553&lt;&gt;"")*(NAV!$D553:AP553&lt;&gt;"")),NAV!$D553:AP553),"")))),0))</f>
        <v>62.933520563541606</v>
      </c>
      <c r="AR553" s="2">
        <f>IF(OR('Daily AUM'!AR553="",NAV!AR553=""),0,IFERROR(IF(OR(IFERROR(LOOKUP(2,1/(('Daily AUM'!$D553:AQ553&lt;&gt;"")*(NAV!$D553:AQ553&lt;&gt;"")),'Daily AUM'!$D553:AQ553),"")="",IFERROR(LOOKUP(2,1/(('Daily AUM'!$D553:AQ553&lt;&gt;"")*(NAV!$D553:AQ553&lt;&gt;"")),NAV!$D553:AQ553),"")=""),0,'Daily AUM'!AR553-(IFERROR(LOOKUP(2,1/(('Daily AUM'!$D553:AQ553&lt;&gt;"")*(NAV!$D553:AQ553&lt;&gt;"")),'Daily AUM'!$D553:AQ553),"")*(NAV!AR553/IFERROR(LOOKUP(2,1/(('Daily AUM'!$D553:AQ553&lt;&gt;"")*(NAV!$D553:AQ553&lt;&gt;"")),NAV!$D553:AQ553),"")))),0))</f>
        <v>77.207719563752107</v>
      </c>
      <c r="AS553" s="2">
        <f t="shared" si="16"/>
        <v>-83.296650551350467</v>
      </c>
      <c r="AT553" s="2">
        <f t="shared" si="17"/>
        <v>-29.889383941298547</v>
      </c>
    </row>
    <row r="554" spans="1:46" x14ac:dyDescent="0.2">
      <c r="A554" t="s">
        <v>615</v>
      </c>
      <c r="B554" t="s">
        <v>597</v>
      </c>
      <c r="C554" t="s">
        <v>13</v>
      </c>
      <c r="D554" s="2">
        <f>0</f>
        <v>0</v>
      </c>
      <c r="E554" s="2">
        <f>IF(OR('Daily AUM'!E554="",NAV!E554=""),0,IFERROR(IF(OR(IFERROR(LOOKUP(2,1/(('Daily AUM'!$D554:D554&lt;&gt;"")*(NAV!$D554:D554&lt;&gt;"")),'Daily AUM'!$D554:D554),"")="",IFERROR(LOOKUP(2,1/(('Daily AUM'!$D554:D554&lt;&gt;"")*(NAV!$D554:D554&lt;&gt;"")),NAV!$D554:D554),"")=""),0,'Daily AUM'!E554-(IFERROR(LOOKUP(2,1/(('Daily AUM'!$D554:D554&lt;&gt;"")*(NAV!$D554:D554&lt;&gt;"")),'Daily AUM'!$D554:D554),"")*(NAV!E554/IFERROR(LOOKUP(2,1/(('Daily AUM'!$D554:D554&lt;&gt;"")*(NAV!$D554:D554&lt;&gt;"")),NAV!$D554:D554),"")))),0))</f>
        <v>9.4134285418476793E-3</v>
      </c>
      <c r="F554" s="2">
        <f>IF(OR('Daily AUM'!F554="",NAV!F554=""),0,IFERROR(IF(OR(IFERROR(LOOKUP(2,1/(('Daily AUM'!$D554:E554&lt;&gt;"")*(NAV!$D554:E554&lt;&gt;"")),'Daily AUM'!$D554:E554),"")="",IFERROR(LOOKUP(2,1/(('Daily AUM'!$D554:E554&lt;&gt;"")*(NAV!$D554:E554&lt;&gt;"")),NAV!$D554:E554),"")=""),0,'Daily AUM'!F554-(IFERROR(LOOKUP(2,1/(('Daily AUM'!$D554:E554&lt;&gt;"")*(NAV!$D554:E554&lt;&gt;"")),'Daily AUM'!$D554:E554),"")*(NAV!F554/IFERROR(LOOKUP(2,1/(('Daily AUM'!$D554:E554&lt;&gt;"")*(NAV!$D554:E554&lt;&gt;"")),NAV!$D554:E554),"")))),0))</f>
        <v>-48.642751647486875</v>
      </c>
      <c r="G554" s="2">
        <f>IF(OR('Daily AUM'!G554="",NAV!G554=""),0,IFERROR(IF(OR(IFERROR(LOOKUP(2,1/(('Daily AUM'!$D554:F554&lt;&gt;"")*(NAV!$D554:F554&lt;&gt;"")),'Daily AUM'!$D554:F554),"")="",IFERROR(LOOKUP(2,1/(('Daily AUM'!$D554:F554&lt;&gt;"")*(NAV!$D554:F554&lt;&gt;"")),NAV!$D554:F554),"")=""),0,'Daily AUM'!G554-(IFERROR(LOOKUP(2,1/(('Daily AUM'!$D554:F554&lt;&gt;"")*(NAV!$D554:F554&lt;&gt;"")),'Daily AUM'!$D554:F554),"")*(NAV!G554/IFERROR(LOOKUP(2,1/(('Daily AUM'!$D554:F554&lt;&gt;"")*(NAV!$D554:F554&lt;&gt;"")),NAV!$D554:F554),"")))),0))</f>
        <v>16.809398908828825</v>
      </c>
      <c r="H554" s="2">
        <f>IF(OR('Daily AUM'!H554="",NAV!H554=""),0,IFERROR(IF(OR(IFERROR(LOOKUP(2,1/(('Daily AUM'!$D554:G554&lt;&gt;"")*(NAV!$D554:G554&lt;&gt;"")),'Daily AUM'!$D554:G554),"")="",IFERROR(LOOKUP(2,1/(('Daily AUM'!$D554:G554&lt;&gt;"")*(NAV!$D554:G554&lt;&gt;"")),NAV!$D554:G554),"")=""),0,'Daily AUM'!H554-(IFERROR(LOOKUP(2,1/(('Daily AUM'!$D554:G554&lt;&gt;"")*(NAV!$D554:G554&lt;&gt;"")),'Daily AUM'!$D554:G554),"")*(NAV!H554/IFERROR(LOOKUP(2,1/(('Daily AUM'!$D554:G554&lt;&gt;"")*(NAV!$D554:G554&lt;&gt;"")),NAV!$D554:G554),"")))),0))</f>
        <v>-18.598378809130281</v>
      </c>
      <c r="I554" s="2">
        <f>IF(OR('Daily AUM'!I554="",NAV!I554=""),0,IFERROR(IF(OR(IFERROR(LOOKUP(2,1/(('Daily AUM'!$D554:H554&lt;&gt;"")*(NAV!$D554:H554&lt;&gt;"")),'Daily AUM'!$D554:H554),"")="",IFERROR(LOOKUP(2,1/(('Daily AUM'!$D554:H554&lt;&gt;"")*(NAV!$D554:H554&lt;&gt;"")),NAV!$D554:H554),"")=""),0,'Daily AUM'!I554-(IFERROR(LOOKUP(2,1/(('Daily AUM'!$D554:H554&lt;&gt;"")*(NAV!$D554:H554&lt;&gt;"")),'Daily AUM'!$D554:H554),"")*(NAV!I554/IFERROR(LOOKUP(2,1/(('Daily AUM'!$D554:H554&lt;&gt;"")*(NAV!$D554:H554&lt;&gt;"")),NAV!$D554:H554),"")))),0))</f>
        <v>20.495486059260429</v>
      </c>
      <c r="J554" s="2">
        <f>IF(OR('Daily AUM'!J554="",NAV!J554=""),0,IFERROR(IF(OR(IFERROR(LOOKUP(2,1/(('Daily AUM'!$D554:I554&lt;&gt;"")*(NAV!$D554:I554&lt;&gt;"")),'Daily AUM'!$D554:I554),"")="",IFERROR(LOOKUP(2,1/(('Daily AUM'!$D554:I554&lt;&gt;"")*(NAV!$D554:I554&lt;&gt;"")),NAV!$D554:I554),"")=""),0,'Daily AUM'!J554-(IFERROR(LOOKUP(2,1/(('Daily AUM'!$D554:I554&lt;&gt;"")*(NAV!$D554:I554&lt;&gt;"")),'Daily AUM'!$D554:I554),"")*(NAV!J554/IFERROR(LOOKUP(2,1/(('Daily AUM'!$D554:I554&lt;&gt;"")*(NAV!$D554:I554&lt;&gt;"")),NAV!$D554:I554),"")))),0))</f>
        <v>-49.892560126787203</v>
      </c>
      <c r="K554" s="2">
        <f>IF(OR('Daily AUM'!K554="",NAV!K554=""),0,IFERROR(IF(OR(IFERROR(LOOKUP(2,1/(('Daily AUM'!$D554:J554&lt;&gt;"")*(NAV!$D554:J554&lt;&gt;"")),'Daily AUM'!$D554:J554),"")="",IFERROR(LOOKUP(2,1/(('Daily AUM'!$D554:J554&lt;&gt;"")*(NAV!$D554:J554&lt;&gt;"")),NAV!$D554:J554),"")=""),0,'Daily AUM'!K554-(IFERROR(LOOKUP(2,1/(('Daily AUM'!$D554:J554&lt;&gt;"")*(NAV!$D554:J554&lt;&gt;"")),'Daily AUM'!$D554:J554),"")*(NAV!K554/IFERROR(LOOKUP(2,1/(('Daily AUM'!$D554:J554&lt;&gt;"")*(NAV!$D554:J554&lt;&gt;"")),NAV!$D554:J554),"")))),0))</f>
        <v>52.475665360212361</v>
      </c>
      <c r="L554" s="2">
        <f>IF(OR('Daily AUM'!L554="",NAV!L554=""),0,IFERROR(IF(OR(IFERROR(LOOKUP(2,1/(('Daily AUM'!$D554:K554&lt;&gt;"")*(NAV!$D554:K554&lt;&gt;"")),'Daily AUM'!$D554:K554),"")="",IFERROR(LOOKUP(2,1/(('Daily AUM'!$D554:K554&lt;&gt;"")*(NAV!$D554:K554&lt;&gt;"")),NAV!$D554:K554),"")=""),0,'Daily AUM'!L554-(IFERROR(LOOKUP(2,1/(('Daily AUM'!$D554:K554&lt;&gt;"")*(NAV!$D554:K554&lt;&gt;"")),'Daily AUM'!$D554:K554),"")*(NAV!L554/IFERROR(LOOKUP(2,1/(('Daily AUM'!$D554:K554&lt;&gt;"")*(NAV!$D554:K554&lt;&gt;"")),NAV!$D554:K554),"")))),0))</f>
        <v>-24.657163931125979</v>
      </c>
      <c r="M554" s="2">
        <f>IF(OR('Daily AUM'!M554="",NAV!M554=""),0,IFERROR(IF(OR(IFERROR(LOOKUP(2,1/(('Daily AUM'!$D554:L554&lt;&gt;"")*(NAV!$D554:L554&lt;&gt;"")),'Daily AUM'!$D554:L554),"")="",IFERROR(LOOKUP(2,1/(('Daily AUM'!$D554:L554&lt;&gt;"")*(NAV!$D554:L554&lt;&gt;"")),NAV!$D554:L554),"")=""),0,'Daily AUM'!M554-(IFERROR(LOOKUP(2,1/(('Daily AUM'!$D554:L554&lt;&gt;"")*(NAV!$D554:L554&lt;&gt;"")),'Daily AUM'!$D554:L554),"")*(NAV!M554/IFERROR(LOOKUP(2,1/(('Daily AUM'!$D554:L554&lt;&gt;"")*(NAV!$D554:L554&lt;&gt;"")),NAV!$D554:L554),"")))),0))</f>
        <v>23.630857597785052</v>
      </c>
      <c r="N554" s="2">
        <f>IF(OR('Daily AUM'!N554="",NAV!N554=""),0,IFERROR(IF(OR(IFERROR(LOOKUP(2,1/(('Daily AUM'!$D554:M554&lt;&gt;"")*(NAV!$D554:M554&lt;&gt;"")),'Daily AUM'!$D554:M554),"")="",IFERROR(LOOKUP(2,1/(('Daily AUM'!$D554:M554&lt;&gt;"")*(NAV!$D554:M554&lt;&gt;"")),NAV!$D554:M554),"")=""),0,'Daily AUM'!N554-(IFERROR(LOOKUP(2,1/(('Daily AUM'!$D554:M554&lt;&gt;"")*(NAV!$D554:M554&lt;&gt;"")),'Daily AUM'!$D554:M554),"")*(NAV!N554/IFERROR(LOOKUP(2,1/(('Daily AUM'!$D554:M554&lt;&gt;"")*(NAV!$D554:M554&lt;&gt;"")),NAV!$D554:M554),"")))),0))</f>
        <v>-20.389594774672105</v>
      </c>
      <c r="O554" s="2">
        <f>IF(OR('Daily AUM'!O554="",NAV!O554=""),0,IFERROR(IF(OR(IFERROR(LOOKUP(2,1/(('Daily AUM'!$D554:N554&lt;&gt;"")*(NAV!$D554:N554&lt;&gt;"")),'Daily AUM'!$D554:N554),"")="",IFERROR(LOOKUP(2,1/(('Daily AUM'!$D554:N554&lt;&gt;"")*(NAV!$D554:N554&lt;&gt;"")),NAV!$D554:N554),"")=""),0,'Daily AUM'!O554-(IFERROR(LOOKUP(2,1/(('Daily AUM'!$D554:N554&lt;&gt;"")*(NAV!$D554:N554&lt;&gt;"")),'Daily AUM'!$D554:N554),"")*(NAV!O554/IFERROR(LOOKUP(2,1/(('Daily AUM'!$D554:N554&lt;&gt;"")*(NAV!$D554:N554&lt;&gt;"")),NAV!$D554:N554),"")))),0))</f>
        <v>10.667571475679551</v>
      </c>
      <c r="P554" s="2">
        <f>IF(OR('Daily AUM'!P554="",NAV!P554=""),0,IFERROR(IF(OR(IFERROR(LOOKUP(2,1/(('Daily AUM'!$D554:O554&lt;&gt;"")*(NAV!$D554:O554&lt;&gt;"")),'Daily AUM'!$D554:O554),"")="",IFERROR(LOOKUP(2,1/(('Daily AUM'!$D554:O554&lt;&gt;"")*(NAV!$D554:O554&lt;&gt;"")),NAV!$D554:O554),"")=""),0,'Daily AUM'!P554-(IFERROR(LOOKUP(2,1/(('Daily AUM'!$D554:O554&lt;&gt;"")*(NAV!$D554:O554&lt;&gt;"")),'Daily AUM'!$D554:O554),"")*(NAV!P554/IFERROR(LOOKUP(2,1/(('Daily AUM'!$D554:O554&lt;&gt;"")*(NAV!$D554:O554&lt;&gt;"")),NAV!$D554:O554),"")))),0))</f>
        <v>-0.33104754066630449</v>
      </c>
      <c r="Q554" s="2">
        <f>IF(OR('Daily AUM'!Q554="",NAV!Q554=""),0,IFERROR(IF(OR(IFERROR(LOOKUP(2,1/(('Daily AUM'!$D554:P554&lt;&gt;"")*(NAV!$D554:P554&lt;&gt;"")),'Daily AUM'!$D554:P554),"")="",IFERROR(LOOKUP(2,1/(('Daily AUM'!$D554:P554&lt;&gt;"")*(NAV!$D554:P554&lt;&gt;"")),NAV!$D554:P554),"")=""),0,'Daily AUM'!Q554-(IFERROR(LOOKUP(2,1/(('Daily AUM'!$D554:P554&lt;&gt;"")*(NAV!$D554:P554&lt;&gt;"")),'Daily AUM'!$D554:P554),"")*(NAV!Q554/IFERROR(LOOKUP(2,1/(('Daily AUM'!$D554:P554&lt;&gt;"")*(NAV!$D554:P554&lt;&gt;"")),NAV!$D554:P554),"")))),0))</f>
        <v>10.580827913540134</v>
      </c>
      <c r="R554" s="2">
        <f>IF(OR('Daily AUM'!R554="",NAV!R554=""),0,IFERROR(IF(OR(IFERROR(LOOKUP(2,1/(('Daily AUM'!$D554:Q554&lt;&gt;"")*(NAV!$D554:Q554&lt;&gt;"")),'Daily AUM'!$D554:Q554),"")="",IFERROR(LOOKUP(2,1/(('Daily AUM'!$D554:Q554&lt;&gt;"")*(NAV!$D554:Q554&lt;&gt;"")),NAV!$D554:Q554),"")=""),0,'Daily AUM'!R554-(IFERROR(LOOKUP(2,1/(('Daily AUM'!$D554:Q554&lt;&gt;"")*(NAV!$D554:Q554&lt;&gt;"")),'Daily AUM'!$D554:Q554),"")*(NAV!R554/IFERROR(LOOKUP(2,1/(('Daily AUM'!$D554:Q554&lt;&gt;"")*(NAV!$D554:Q554&lt;&gt;"")),NAV!$D554:Q554),"")))),0))</f>
        <v>-17.47349167184575</v>
      </c>
      <c r="S554" s="2">
        <f>IF(OR('Daily AUM'!S554="",NAV!S554=""),0,IFERROR(IF(OR(IFERROR(LOOKUP(2,1/(('Daily AUM'!$D554:R554&lt;&gt;"")*(NAV!$D554:R554&lt;&gt;"")),'Daily AUM'!$D554:R554),"")="",IFERROR(LOOKUP(2,1/(('Daily AUM'!$D554:R554&lt;&gt;"")*(NAV!$D554:R554&lt;&gt;"")),NAV!$D554:R554),"")=""),0,'Daily AUM'!S554-(IFERROR(LOOKUP(2,1/(('Daily AUM'!$D554:R554&lt;&gt;"")*(NAV!$D554:R554&lt;&gt;"")),'Daily AUM'!$D554:R554),"")*(NAV!S554/IFERROR(LOOKUP(2,1/(('Daily AUM'!$D554:R554&lt;&gt;"")*(NAV!$D554:R554&lt;&gt;"")),NAV!$D554:R554),"")))),0))</f>
        <v>-3.026560715295318</v>
      </c>
      <c r="T554" s="2">
        <f>IF(OR('Daily AUM'!T554="",NAV!T554=""),0,IFERROR(IF(OR(IFERROR(LOOKUP(2,1/(('Daily AUM'!$D554:S554&lt;&gt;"")*(NAV!$D554:S554&lt;&gt;"")),'Daily AUM'!$D554:S554),"")="",IFERROR(LOOKUP(2,1/(('Daily AUM'!$D554:S554&lt;&gt;"")*(NAV!$D554:S554&lt;&gt;"")),NAV!$D554:S554),"")=""),0,'Daily AUM'!T554-(IFERROR(LOOKUP(2,1/(('Daily AUM'!$D554:S554&lt;&gt;"")*(NAV!$D554:S554&lt;&gt;"")),'Daily AUM'!$D554:S554),"")*(NAV!T554/IFERROR(LOOKUP(2,1/(('Daily AUM'!$D554:S554&lt;&gt;"")*(NAV!$D554:S554&lt;&gt;"")),NAV!$D554:S554),"")))),0))</f>
        <v>13.996048593378646</v>
      </c>
      <c r="U554" s="2">
        <f>IF(OR('Daily AUM'!U554="",NAV!U554=""),0,IFERROR(IF(OR(IFERROR(LOOKUP(2,1/(('Daily AUM'!$D554:T554&lt;&gt;"")*(NAV!$D554:T554&lt;&gt;"")),'Daily AUM'!$D554:T554),"")="",IFERROR(LOOKUP(2,1/(('Daily AUM'!$D554:T554&lt;&gt;"")*(NAV!$D554:T554&lt;&gt;"")),NAV!$D554:T554),"")=""),0,'Daily AUM'!U554-(IFERROR(LOOKUP(2,1/(('Daily AUM'!$D554:T554&lt;&gt;"")*(NAV!$D554:T554&lt;&gt;"")),'Daily AUM'!$D554:T554),"")*(NAV!U554/IFERROR(LOOKUP(2,1/(('Daily AUM'!$D554:T554&lt;&gt;"")*(NAV!$D554:T554&lt;&gt;"")),NAV!$D554:T554),"")))),0))</f>
        <v>3.1729859314662008</v>
      </c>
      <c r="V554" s="2">
        <f>IF(OR('Daily AUM'!V554="",NAV!V554=""),0,IFERROR(IF(OR(IFERROR(LOOKUP(2,1/(('Daily AUM'!$D554:U554&lt;&gt;"")*(NAV!$D554:U554&lt;&gt;"")),'Daily AUM'!$D554:U554),"")="",IFERROR(LOOKUP(2,1/(('Daily AUM'!$D554:U554&lt;&gt;"")*(NAV!$D554:U554&lt;&gt;"")),NAV!$D554:U554),"")=""),0,'Daily AUM'!V554-(IFERROR(LOOKUP(2,1/(('Daily AUM'!$D554:U554&lt;&gt;"")*(NAV!$D554:U554&lt;&gt;"")),'Daily AUM'!$D554:U554),"")*(NAV!V554/IFERROR(LOOKUP(2,1/(('Daily AUM'!$D554:U554&lt;&gt;"")*(NAV!$D554:U554&lt;&gt;"")),NAV!$D554:U554),"")))),0))</f>
        <v>-9.6598313016440898</v>
      </c>
      <c r="W554" s="2">
        <f>IF(OR('Daily AUM'!W554="",NAV!W554=""),0,IFERROR(IF(OR(IFERROR(LOOKUP(2,1/(('Daily AUM'!$D554:V554&lt;&gt;"")*(NAV!$D554:V554&lt;&gt;"")),'Daily AUM'!$D554:V554),"")="",IFERROR(LOOKUP(2,1/(('Daily AUM'!$D554:V554&lt;&gt;"")*(NAV!$D554:V554&lt;&gt;"")),NAV!$D554:V554),"")=""),0,'Daily AUM'!W554-(IFERROR(LOOKUP(2,1/(('Daily AUM'!$D554:V554&lt;&gt;"")*(NAV!$D554:V554&lt;&gt;"")),'Daily AUM'!$D554:V554),"")*(NAV!W554/IFERROR(LOOKUP(2,1/(('Daily AUM'!$D554:V554&lt;&gt;"")*(NAV!$D554:V554&lt;&gt;"")),NAV!$D554:V554),"")))),0))</f>
        <v>-11.969296317876797</v>
      </c>
      <c r="X554" s="2">
        <f>IF(OR('Daily AUM'!X554="",NAV!X554=""),0,IFERROR(IF(OR(IFERROR(LOOKUP(2,1/(('Daily AUM'!$D554:W554&lt;&gt;"")*(NAV!$D554:W554&lt;&gt;"")),'Daily AUM'!$D554:W554),"")="",IFERROR(LOOKUP(2,1/(('Daily AUM'!$D554:W554&lt;&gt;"")*(NAV!$D554:W554&lt;&gt;"")),NAV!$D554:W554),"")=""),0,'Daily AUM'!X554-(IFERROR(LOOKUP(2,1/(('Daily AUM'!$D554:W554&lt;&gt;"")*(NAV!$D554:W554&lt;&gt;"")),'Daily AUM'!$D554:W554),"")*(NAV!X554/IFERROR(LOOKUP(2,1/(('Daily AUM'!$D554:W554&lt;&gt;"")*(NAV!$D554:W554&lt;&gt;"")),NAV!$D554:W554),"")))),0))</f>
        <v>16.488632710145339</v>
      </c>
      <c r="Y554" s="2">
        <f>IF(OR('Daily AUM'!Y554="",NAV!Y554=""),0,IFERROR(IF(OR(IFERROR(LOOKUP(2,1/(('Daily AUM'!$D554:X554&lt;&gt;"")*(NAV!$D554:X554&lt;&gt;"")),'Daily AUM'!$D554:X554),"")="",IFERROR(LOOKUP(2,1/(('Daily AUM'!$D554:X554&lt;&gt;"")*(NAV!$D554:X554&lt;&gt;"")),NAV!$D554:X554),"")=""),0,'Daily AUM'!Y554-(IFERROR(LOOKUP(2,1/(('Daily AUM'!$D554:X554&lt;&gt;"")*(NAV!$D554:X554&lt;&gt;"")),'Daily AUM'!$D554:X554),"")*(NAV!Y554/IFERROR(LOOKUP(2,1/(('Daily AUM'!$D554:X554&lt;&gt;"")*(NAV!$D554:X554&lt;&gt;"")),NAV!$D554:X554),"")))),0))</f>
        <v>9.0532421538227936</v>
      </c>
      <c r="Z554" s="2">
        <f>IF(OR('Daily AUM'!Z554="",NAV!Z554=""),0,IFERROR(IF(OR(IFERROR(LOOKUP(2,1/(('Daily AUM'!$D554:Y554&lt;&gt;"")*(NAV!$D554:Y554&lt;&gt;"")),'Daily AUM'!$D554:Y554),"")="",IFERROR(LOOKUP(2,1/(('Daily AUM'!$D554:Y554&lt;&gt;"")*(NAV!$D554:Y554&lt;&gt;"")),NAV!$D554:Y554),"")=""),0,'Daily AUM'!Z554-(IFERROR(LOOKUP(2,1/(('Daily AUM'!$D554:Y554&lt;&gt;"")*(NAV!$D554:Y554&lt;&gt;"")),'Daily AUM'!$D554:Y554),"")*(NAV!Z554/IFERROR(LOOKUP(2,1/(('Daily AUM'!$D554:Y554&lt;&gt;"")*(NAV!$D554:Y554&lt;&gt;"")),NAV!$D554:Y554),"")))),0))</f>
        <v>-17.134525424080721</v>
      </c>
      <c r="AA554" s="2">
        <f>IF(OR('Daily AUM'!AA554="",NAV!AA554=""),0,IFERROR(IF(OR(IFERROR(LOOKUP(2,1/(('Daily AUM'!$D554:Z554&lt;&gt;"")*(NAV!$D554:Z554&lt;&gt;"")),'Daily AUM'!$D554:Z554),"")="",IFERROR(LOOKUP(2,1/(('Daily AUM'!$D554:Z554&lt;&gt;"")*(NAV!$D554:Z554&lt;&gt;"")),NAV!$D554:Z554),"")=""),0,'Daily AUM'!AA554-(IFERROR(LOOKUP(2,1/(('Daily AUM'!$D554:Z554&lt;&gt;"")*(NAV!$D554:Z554&lt;&gt;"")),'Daily AUM'!$D554:Z554),"")*(NAV!AA554/IFERROR(LOOKUP(2,1/(('Daily AUM'!$D554:Z554&lt;&gt;"")*(NAV!$D554:Z554&lt;&gt;"")),NAV!$D554:Z554),"")))),0))</f>
        <v>-2.7671222402072999</v>
      </c>
      <c r="AB554" s="2">
        <f>IF(OR('Daily AUM'!AB554="",NAV!AB554=""),0,IFERROR(IF(OR(IFERROR(LOOKUP(2,1/(('Daily AUM'!$D554:AA554&lt;&gt;"")*(NAV!$D554:AA554&lt;&gt;"")),'Daily AUM'!$D554:AA554),"")="",IFERROR(LOOKUP(2,1/(('Daily AUM'!$D554:AA554&lt;&gt;"")*(NAV!$D554:AA554&lt;&gt;"")),NAV!$D554:AA554),"")=""),0,'Daily AUM'!AB554-(IFERROR(LOOKUP(2,1/(('Daily AUM'!$D554:AA554&lt;&gt;"")*(NAV!$D554:AA554&lt;&gt;"")),'Daily AUM'!$D554:AA554),"")*(NAV!AB554/IFERROR(LOOKUP(2,1/(('Daily AUM'!$D554:AA554&lt;&gt;"")*(NAV!$D554:AA554&lt;&gt;"")),NAV!$D554:AA554),"")))),0))</f>
        <v>-14.487379297577945</v>
      </c>
      <c r="AC554" s="2">
        <f>IF(OR('Daily AUM'!AC554="",NAV!AC554=""),0,IFERROR(IF(OR(IFERROR(LOOKUP(2,1/(('Daily AUM'!$D554:AB554&lt;&gt;"")*(NAV!$D554:AB554&lt;&gt;"")),'Daily AUM'!$D554:AB554),"")="",IFERROR(LOOKUP(2,1/(('Daily AUM'!$D554:AB554&lt;&gt;"")*(NAV!$D554:AB554&lt;&gt;"")),NAV!$D554:AB554),"")=""),0,'Daily AUM'!AC554-(IFERROR(LOOKUP(2,1/(('Daily AUM'!$D554:AB554&lt;&gt;"")*(NAV!$D554:AB554&lt;&gt;"")),'Daily AUM'!$D554:AB554),"")*(NAV!AC554/IFERROR(LOOKUP(2,1/(('Daily AUM'!$D554:AB554&lt;&gt;"")*(NAV!$D554:AB554&lt;&gt;"")),NAV!$D554:AB554),"")))),0))</f>
        <v>20.949478746493014</v>
      </c>
      <c r="AD554" s="2">
        <f>IF(OR('Daily AUM'!AD554="",NAV!AD554=""),0,IFERROR(IF(OR(IFERROR(LOOKUP(2,1/(('Daily AUM'!$D554:AC554&lt;&gt;"")*(NAV!$D554:AC554&lt;&gt;"")),'Daily AUM'!$D554:AC554),"")="",IFERROR(LOOKUP(2,1/(('Daily AUM'!$D554:AC554&lt;&gt;"")*(NAV!$D554:AC554&lt;&gt;"")),NAV!$D554:AC554),"")=""),0,'Daily AUM'!AD554-(IFERROR(LOOKUP(2,1/(('Daily AUM'!$D554:AC554&lt;&gt;"")*(NAV!$D554:AC554&lt;&gt;"")),'Daily AUM'!$D554:AC554),"")*(NAV!AD554/IFERROR(LOOKUP(2,1/(('Daily AUM'!$D554:AC554&lt;&gt;"")*(NAV!$D554:AC554&lt;&gt;"")),NAV!$D554:AC554),"")))),0))</f>
        <v>-0.77868164479991719</v>
      </c>
      <c r="AE554" s="2">
        <f>IF(OR('Daily AUM'!AE554="",NAV!AE554=""),0,IFERROR(IF(OR(IFERROR(LOOKUP(2,1/(('Daily AUM'!$D554:AD554&lt;&gt;"")*(NAV!$D554:AD554&lt;&gt;"")),'Daily AUM'!$D554:AD554),"")="",IFERROR(LOOKUP(2,1/(('Daily AUM'!$D554:AD554&lt;&gt;"")*(NAV!$D554:AD554&lt;&gt;"")),NAV!$D554:AD554),"")=""),0,'Daily AUM'!AE554-(IFERROR(LOOKUP(2,1/(('Daily AUM'!$D554:AD554&lt;&gt;"")*(NAV!$D554:AD554&lt;&gt;"")),'Daily AUM'!$D554:AD554),"")*(NAV!AE554/IFERROR(LOOKUP(2,1/(('Daily AUM'!$D554:AD554&lt;&gt;"")*(NAV!$D554:AD554&lt;&gt;"")),NAV!$D554:AD554),"")))),0))</f>
        <v>7.2266938620020937</v>
      </c>
      <c r="AF554" s="2">
        <f>IF(OR('Daily AUM'!AF554="",NAV!AF554=""),0,IFERROR(IF(OR(IFERROR(LOOKUP(2,1/(('Daily AUM'!$D554:AE554&lt;&gt;"")*(NAV!$D554:AE554&lt;&gt;"")),'Daily AUM'!$D554:AE554),"")="",IFERROR(LOOKUP(2,1/(('Daily AUM'!$D554:AE554&lt;&gt;"")*(NAV!$D554:AE554&lt;&gt;"")),NAV!$D554:AE554),"")=""),0,'Daily AUM'!AF554-(IFERROR(LOOKUP(2,1/(('Daily AUM'!$D554:AE554&lt;&gt;"")*(NAV!$D554:AE554&lt;&gt;"")),'Daily AUM'!$D554:AE554),"")*(NAV!AF554/IFERROR(LOOKUP(2,1/(('Daily AUM'!$D554:AE554&lt;&gt;"")*(NAV!$D554:AE554&lt;&gt;"")),NAV!$D554:AE554),"")))),0))</f>
        <v>26.287320613496831</v>
      </c>
      <c r="AG554" s="2">
        <f>IF(OR('Daily AUM'!AG554="",NAV!AG554=""),0,IFERROR(IF(OR(IFERROR(LOOKUP(2,1/(('Daily AUM'!$D554:AF554&lt;&gt;"")*(NAV!$D554:AF554&lt;&gt;"")),'Daily AUM'!$D554:AF554),"")="",IFERROR(LOOKUP(2,1/(('Daily AUM'!$D554:AF554&lt;&gt;"")*(NAV!$D554:AF554&lt;&gt;"")),NAV!$D554:AF554),"")=""),0,'Daily AUM'!AG554-(IFERROR(LOOKUP(2,1/(('Daily AUM'!$D554:AF554&lt;&gt;"")*(NAV!$D554:AF554&lt;&gt;"")),'Daily AUM'!$D554:AF554),"")*(NAV!AG554/IFERROR(LOOKUP(2,1/(('Daily AUM'!$D554:AF554&lt;&gt;"")*(NAV!$D554:AF554&lt;&gt;"")),NAV!$D554:AF554),"")))),0))</f>
        <v>-59.130843348488725</v>
      </c>
      <c r="AH554" s="2">
        <f>IF(OR('Daily AUM'!AH554="",NAV!AH554=""),0,IFERROR(IF(OR(IFERROR(LOOKUP(2,1/(('Daily AUM'!$D554:AG554&lt;&gt;"")*(NAV!$D554:AG554&lt;&gt;"")),'Daily AUM'!$D554:AG554),"")="",IFERROR(LOOKUP(2,1/(('Daily AUM'!$D554:AG554&lt;&gt;"")*(NAV!$D554:AG554&lt;&gt;"")),NAV!$D554:AG554),"")=""),0,'Daily AUM'!AH554-(IFERROR(LOOKUP(2,1/(('Daily AUM'!$D554:AG554&lt;&gt;"")*(NAV!$D554:AG554&lt;&gt;"")),'Daily AUM'!$D554:AG554),"")*(NAV!AH554/IFERROR(LOOKUP(2,1/(('Daily AUM'!$D554:AG554&lt;&gt;"")*(NAV!$D554:AG554&lt;&gt;"")),NAV!$D554:AG554),"")))),0))</f>
        <v>3.6056681879395001</v>
      </c>
      <c r="AI554" s="2">
        <f>IF(OR('Daily AUM'!AI554="",NAV!AI554=""),0,IFERROR(IF(OR(IFERROR(LOOKUP(2,1/(('Daily AUM'!$D554:AH554&lt;&gt;"")*(NAV!$D554:AH554&lt;&gt;"")),'Daily AUM'!$D554:AH554),"")="",IFERROR(LOOKUP(2,1/(('Daily AUM'!$D554:AH554&lt;&gt;"")*(NAV!$D554:AH554&lt;&gt;"")),NAV!$D554:AH554),"")=""),0,'Daily AUM'!AI554-(IFERROR(LOOKUP(2,1/(('Daily AUM'!$D554:AH554&lt;&gt;"")*(NAV!$D554:AH554&lt;&gt;"")),'Daily AUM'!$D554:AH554),"")*(NAV!AI554/IFERROR(LOOKUP(2,1/(('Daily AUM'!$D554:AH554&lt;&gt;"")*(NAV!$D554:AH554&lt;&gt;"")),NAV!$D554:AH554),"")))),0))</f>
        <v>31.162056093242882</v>
      </c>
      <c r="AJ554" s="2">
        <f>IF(OR('Daily AUM'!AJ554="",NAV!AJ554=""),0,IFERROR(IF(OR(IFERROR(LOOKUP(2,1/(('Daily AUM'!$D554:AI554&lt;&gt;"")*(NAV!$D554:AI554&lt;&gt;"")),'Daily AUM'!$D554:AI554),"")="",IFERROR(LOOKUP(2,1/(('Daily AUM'!$D554:AI554&lt;&gt;"")*(NAV!$D554:AI554&lt;&gt;"")),NAV!$D554:AI554),"")=""),0,'Daily AUM'!AJ554-(IFERROR(LOOKUP(2,1/(('Daily AUM'!$D554:AI554&lt;&gt;"")*(NAV!$D554:AI554&lt;&gt;"")),'Daily AUM'!$D554:AI554),"")*(NAV!AJ554/IFERROR(LOOKUP(2,1/(('Daily AUM'!$D554:AI554&lt;&gt;"")*(NAV!$D554:AI554&lt;&gt;"")),NAV!$D554:AI554),"")))),0))</f>
        <v>-8.3404551915157299</v>
      </c>
      <c r="AK554" s="2">
        <f>IF(OR('Daily AUM'!AK554="",NAV!AK554=""),0,IFERROR(IF(OR(IFERROR(LOOKUP(2,1/(('Daily AUM'!$D554:AJ554&lt;&gt;"")*(NAV!$D554:AJ554&lt;&gt;"")),'Daily AUM'!$D554:AJ554),"")="",IFERROR(LOOKUP(2,1/(('Daily AUM'!$D554:AJ554&lt;&gt;"")*(NAV!$D554:AJ554&lt;&gt;"")),NAV!$D554:AJ554),"")=""),0,'Daily AUM'!AK554-(IFERROR(LOOKUP(2,1/(('Daily AUM'!$D554:AJ554&lt;&gt;"")*(NAV!$D554:AJ554&lt;&gt;"")),'Daily AUM'!$D554:AJ554),"")*(NAV!AK554/IFERROR(LOOKUP(2,1/(('Daily AUM'!$D554:AJ554&lt;&gt;"")*(NAV!$D554:AJ554&lt;&gt;"")),NAV!$D554:AJ554),"")))),0))</f>
        <v>-14.711703244095816</v>
      </c>
      <c r="AL554" s="2">
        <f>IF(OR('Daily AUM'!AL554="",NAV!AL554=""),0,IFERROR(IF(OR(IFERROR(LOOKUP(2,1/(('Daily AUM'!$D554:AK554&lt;&gt;"")*(NAV!$D554:AK554&lt;&gt;"")),'Daily AUM'!$D554:AK554),"")="",IFERROR(LOOKUP(2,1/(('Daily AUM'!$D554:AK554&lt;&gt;"")*(NAV!$D554:AK554&lt;&gt;"")),NAV!$D554:AK554),"")=""),0,'Daily AUM'!AL554-(IFERROR(LOOKUP(2,1/(('Daily AUM'!$D554:AK554&lt;&gt;"")*(NAV!$D554:AK554&lt;&gt;"")),'Daily AUM'!$D554:AK554),"")*(NAV!AL554/IFERROR(LOOKUP(2,1/(('Daily AUM'!$D554:AK554&lt;&gt;"")*(NAV!$D554:AK554&lt;&gt;"")),NAV!$D554:AK554),"")))),0))</f>
        <v>7.6310231000472868</v>
      </c>
      <c r="AM554" s="2">
        <f>IF(OR('Daily AUM'!AM554="",NAV!AM554=""),0,IFERROR(IF(OR(IFERROR(LOOKUP(2,1/(('Daily AUM'!$D554:AL554&lt;&gt;"")*(NAV!$D554:AL554&lt;&gt;"")),'Daily AUM'!$D554:AL554),"")="",IFERROR(LOOKUP(2,1/(('Daily AUM'!$D554:AL554&lt;&gt;"")*(NAV!$D554:AL554&lt;&gt;"")),NAV!$D554:AL554),"")=""),0,'Daily AUM'!AM554-(IFERROR(LOOKUP(2,1/(('Daily AUM'!$D554:AL554&lt;&gt;"")*(NAV!$D554:AL554&lt;&gt;"")),'Daily AUM'!$D554:AL554),"")*(NAV!AM554/IFERROR(LOOKUP(2,1/(('Daily AUM'!$D554:AL554&lt;&gt;"")*(NAV!$D554:AL554&lt;&gt;"")),NAV!$D554:AL554),"")))),0))</f>
        <v>-2.9789884021749913</v>
      </c>
      <c r="AN554" s="2">
        <f>IF(OR('Daily AUM'!AN554="",NAV!AN554=""),0,IFERROR(IF(OR(IFERROR(LOOKUP(2,1/(('Daily AUM'!$D554:AM554&lt;&gt;"")*(NAV!$D554:AM554&lt;&gt;"")),'Daily AUM'!$D554:AM554),"")="",IFERROR(LOOKUP(2,1/(('Daily AUM'!$D554:AM554&lt;&gt;"")*(NAV!$D554:AM554&lt;&gt;"")),NAV!$D554:AM554),"")=""),0,'Daily AUM'!AN554-(IFERROR(LOOKUP(2,1/(('Daily AUM'!$D554:AM554&lt;&gt;"")*(NAV!$D554:AM554&lt;&gt;"")),'Daily AUM'!$D554:AM554),"")*(NAV!AN554/IFERROR(LOOKUP(2,1/(('Daily AUM'!$D554:AM554&lt;&gt;"")*(NAV!$D554:AM554&lt;&gt;"")),NAV!$D554:AM554),"")))),0))</f>
        <v>0.51951049651916037</v>
      </c>
      <c r="AO554" s="2">
        <f>IF(OR('Daily AUM'!AO554="",NAV!AO554=""),0,IFERROR(IF(OR(IFERROR(LOOKUP(2,1/(('Daily AUM'!$D554:AN554&lt;&gt;"")*(NAV!$D554:AN554&lt;&gt;"")),'Daily AUM'!$D554:AN554),"")="",IFERROR(LOOKUP(2,1/(('Daily AUM'!$D554:AN554&lt;&gt;"")*(NAV!$D554:AN554&lt;&gt;"")),NAV!$D554:AN554),"")=""),0,'Daily AUM'!AO554-(IFERROR(LOOKUP(2,1/(('Daily AUM'!$D554:AN554&lt;&gt;"")*(NAV!$D554:AN554&lt;&gt;"")),'Daily AUM'!$D554:AN554),"")*(NAV!AO554/IFERROR(LOOKUP(2,1/(('Daily AUM'!$D554:AN554&lt;&gt;"")*(NAV!$D554:AN554&lt;&gt;"")),NAV!$D554:AN554),"")))),0))</f>
        <v>-21.497291625157914</v>
      </c>
      <c r="AP554" s="2">
        <f>IF(OR('Daily AUM'!AP554="",NAV!AP554=""),0,IFERROR(IF(OR(IFERROR(LOOKUP(2,1/(('Daily AUM'!$D554:AO554&lt;&gt;"")*(NAV!$D554:AO554&lt;&gt;"")),'Daily AUM'!$D554:AO554),"")="",IFERROR(LOOKUP(2,1/(('Daily AUM'!$D554:AO554&lt;&gt;"")*(NAV!$D554:AO554&lt;&gt;"")),NAV!$D554:AO554),"")=""),0,'Daily AUM'!AP554-(IFERROR(LOOKUP(2,1/(('Daily AUM'!$D554:AO554&lt;&gt;"")*(NAV!$D554:AO554&lt;&gt;"")),'Daily AUM'!$D554:AO554),"")*(NAV!AP554/IFERROR(LOOKUP(2,1/(('Daily AUM'!$D554:AO554&lt;&gt;"")*(NAV!$D554:AO554&lt;&gt;"")),NAV!$D554:AO554),"")))),0))</f>
        <v>9.9665350794637106</v>
      </c>
      <c r="AQ554" s="2">
        <f>IF(OR('Daily AUM'!AQ554="",NAV!AQ554=""),0,IFERROR(IF(OR(IFERROR(LOOKUP(2,1/(('Daily AUM'!$D554:AP554&lt;&gt;"")*(NAV!$D554:AP554&lt;&gt;"")),'Daily AUM'!$D554:AP554),"")="",IFERROR(LOOKUP(2,1/(('Daily AUM'!$D554:AP554&lt;&gt;"")*(NAV!$D554:AP554&lt;&gt;"")),NAV!$D554:AP554),"")=""),0,'Daily AUM'!AQ554-(IFERROR(LOOKUP(2,1/(('Daily AUM'!$D554:AP554&lt;&gt;"")*(NAV!$D554:AP554&lt;&gt;"")),'Daily AUM'!$D554:AP554),"")*(NAV!AQ554/IFERROR(LOOKUP(2,1/(('Daily AUM'!$D554:AP554&lt;&gt;"")*(NAV!$D554:AP554&lt;&gt;"")),NAV!$D554:AP554),"")))),0))</f>
        <v>2.4709410266534633</v>
      </c>
      <c r="AR554" s="2">
        <f>IF(OR('Daily AUM'!AR554="",NAV!AR554=""),0,IFERROR(IF(OR(IFERROR(LOOKUP(2,1/(('Daily AUM'!$D554:AQ554&lt;&gt;"")*(NAV!$D554:AQ554&lt;&gt;"")),'Daily AUM'!$D554:AQ554),"")="",IFERROR(LOOKUP(2,1/(('Daily AUM'!$D554:AQ554&lt;&gt;"")*(NAV!$D554:AQ554&lt;&gt;"")),NAV!$D554:AQ554),"")=""),0,'Daily AUM'!AR554-(IFERROR(LOOKUP(2,1/(('Daily AUM'!$D554:AQ554&lt;&gt;"")*(NAV!$D554:AQ554&lt;&gt;"")),'Daily AUM'!$D554:AQ554),"")*(NAV!AR554/IFERROR(LOOKUP(2,1/(('Daily AUM'!$D554:AQ554&lt;&gt;"")*(NAV!$D554:AQ554&lt;&gt;"")),NAV!$D554:AQ554),"")))),0))</f>
        <v>20.988736755396758</v>
      </c>
      <c r="AS554" s="2">
        <f t="shared" si="16"/>
        <v>-27.26996013241137</v>
      </c>
      <c r="AT554" s="2">
        <f t="shared" si="17"/>
        <v>-11.019026456844358</v>
      </c>
    </row>
    <row r="555" spans="1:46" x14ac:dyDescent="0.2">
      <c r="A555" t="s">
        <v>616</v>
      </c>
      <c r="B555" t="s">
        <v>597</v>
      </c>
      <c r="C555" t="s">
        <v>11</v>
      </c>
      <c r="D555" s="2">
        <f>0</f>
        <v>0</v>
      </c>
      <c r="E555" s="2">
        <f>IF(OR('Daily AUM'!E555="",NAV!E555=""),0,IFERROR(IF(OR(IFERROR(LOOKUP(2,1/(('Daily AUM'!$D555:D555&lt;&gt;"")*(NAV!$D555:D555&lt;&gt;"")),'Daily AUM'!$D555:D555),"")="",IFERROR(LOOKUP(2,1/(('Daily AUM'!$D555:D555&lt;&gt;"")*(NAV!$D555:D555&lt;&gt;"")),NAV!$D555:D555),"")=""),0,'Daily AUM'!E555-(IFERROR(LOOKUP(2,1/(('Daily AUM'!$D555:D555&lt;&gt;"")*(NAV!$D555:D555&lt;&gt;"")),'Daily AUM'!$D555:D555),"")*(NAV!E555/IFERROR(LOOKUP(2,1/(('Daily AUM'!$D555:D555&lt;&gt;"")*(NAV!$D555:D555&lt;&gt;"")),NAV!$D555:D555),"")))),0))</f>
        <v>6.9581746740368544E-2</v>
      </c>
      <c r="F555" s="2">
        <f>IF(OR('Daily AUM'!F555="",NAV!F555=""),0,IFERROR(IF(OR(IFERROR(LOOKUP(2,1/(('Daily AUM'!$D555:E555&lt;&gt;"")*(NAV!$D555:E555&lt;&gt;"")),'Daily AUM'!$D555:E555),"")="",IFERROR(LOOKUP(2,1/(('Daily AUM'!$D555:E555&lt;&gt;"")*(NAV!$D555:E555&lt;&gt;"")),NAV!$D555:E555),"")=""),0,'Daily AUM'!F555-(IFERROR(LOOKUP(2,1/(('Daily AUM'!$D555:E555&lt;&gt;"")*(NAV!$D555:E555&lt;&gt;"")),'Daily AUM'!$D555:E555),"")*(NAV!F555/IFERROR(LOOKUP(2,1/(('Daily AUM'!$D555:E555&lt;&gt;"")*(NAV!$D555:E555&lt;&gt;"")),NAV!$D555:E555),"")))),0))</f>
        <v>-97.052128723836177</v>
      </c>
      <c r="G555" s="2">
        <f>IF(OR('Daily AUM'!G555="",NAV!G555=""),0,IFERROR(IF(OR(IFERROR(LOOKUP(2,1/(('Daily AUM'!$D555:F555&lt;&gt;"")*(NAV!$D555:F555&lt;&gt;"")),'Daily AUM'!$D555:F555),"")="",IFERROR(LOOKUP(2,1/(('Daily AUM'!$D555:F555&lt;&gt;"")*(NAV!$D555:F555&lt;&gt;"")),NAV!$D555:F555),"")=""),0,'Daily AUM'!G555-(IFERROR(LOOKUP(2,1/(('Daily AUM'!$D555:F555&lt;&gt;"")*(NAV!$D555:F555&lt;&gt;"")),'Daily AUM'!$D555:F555),"")*(NAV!G555/IFERROR(LOOKUP(2,1/(('Daily AUM'!$D555:F555&lt;&gt;"")*(NAV!$D555:F555&lt;&gt;"")),NAV!$D555:F555),"")))),0))</f>
        <v>64.17595743756101</v>
      </c>
      <c r="H555" s="2">
        <f>IF(OR('Daily AUM'!H555="",NAV!H555=""),0,IFERROR(IF(OR(IFERROR(LOOKUP(2,1/(('Daily AUM'!$D555:G555&lt;&gt;"")*(NAV!$D555:G555&lt;&gt;"")),'Daily AUM'!$D555:G555),"")="",IFERROR(LOOKUP(2,1/(('Daily AUM'!$D555:G555&lt;&gt;"")*(NAV!$D555:G555&lt;&gt;"")),NAV!$D555:G555),"")=""),0,'Daily AUM'!H555-(IFERROR(LOOKUP(2,1/(('Daily AUM'!$D555:G555&lt;&gt;"")*(NAV!$D555:G555&lt;&gt;"")),'Daily AUM'!$D555:G555),"")*(NAV!H555/IFERROR(LOOKUP(2,1/(('Daily AUM'!$D555:G555&lt;&gt;"")*(NAV!$D555:G555&lt;&gt;"")),NAV!$D555:G555),"")))),0))</f>
        <v>-40.663640366888103</v>
      </c>
      <c r="I555" s="2">
        <f>IF(OR('Daily AUM'!I555="",NAV!I555=""),0,IFERROR(IF(OR(IFERROR(LOOKUP(2,1/(('Daily AUM'!$D555:H555&lt;&gt;"")*(NAV!$D555:H555&lt;&gt;"")),'Daily AUM'!$D555:H555),"")="",IFERROR(LOOKUP(2,1/(('Daily AUM'!$D555:H555&lt;&gt;"")*(NAV!$D555:H555&lt;&gt;"")),NAV!$D555:H555),"")=""),0,'Daily AUM'!I555-(IFERROR(LOOKUP(2,1/(('Daily AUM'!$D555:H555&lt;&gt;"")*(NAV!$D555:H555&lt;&gt;"")),'Daily AUM'!$D555:H555),"")*(NAV!I555/IFERROR(LOOKUP(2,1/(('Daily AUM'!$D555:H555&lt;&gt;"")*(NAV!$D555:H555&lt;&gt;"")),NAV!$D555:H555),"")))),0))</f>
        <v>41.131868158270663</v>
      </c>
      <c r="J555" s="2">
        <f>IF(OR('Daily AUM'!J555="",NAV!J555=""),0,IFERROR(IF(OR(IFERROR(LOOKUP(2,1/(('Daily AUM'!$D555:I555&lt;&gt;"")*(NAV!$D555:I555&lt;&gt;"")),'Daily AUM'!$D555:I555),"")="",IFERROR(LOOKUP(2,1/(('Daily AUM'!$D555:I555&lt;&gt;"")*(NAV!$D555:I555&lt;&gt;"")),NAV!$D555:I555),"")=""),0,'Daily AUM'!J555-(IFERROR(LOOKUP(2,1/(('Daily AUM'!$D555:I555&lt;&gt;"")*(NAV!$D555:I555&lt;&gt;"")),'Daily AUM'!$D555:I555),"")*(NAV!J555/IFERROR(LOOKUP(2,1/(('Daily AUM'!$D555:I555&lt;&gt;"")*(NAV!$D555:I555&lt;&gt;"")),NAV!$D555:I555),"")))),0))</f>
        <v>-98.965551905324901</v>
      </c>
      <c r="K555" s="2">
        <f>IF(OR('Daily AUM'!K555="",NAV!K555=""),0,IFERROR(IF(OR(IFERROR(LOOKUP(2,1/(('Daily AUM'!$D555:J555&lt;&gt;"")*(NAV!$D555:J555&lt;&gt;"")),'Daily AUM'!$D555:J555),"")="",IFERROR(LOOKUP(2,1/(('Daily AUM'!$D555:J555&lt;&gt;"")*(NAV!$D555:J555&lt;&gt;"")),NAV!$D555:J555),"")=""),0,'Daily AUM'!K555-(IFERROR(LOOKUP(2,1/(('Daily AUM'!$D555:J555&lt;&gt;"")*(NAV!$D555:J555&lt;&gt;"")),'Daily AUM'!$D555:J555),"")*(NAV!K555/IFERROR(LOOKUP(2,1/(('Daily AUM'!$D555:J555&lt;&gt;"")*(NAV!$D555:J555&lt;&gt;"")),NAV!$D555:J555),"")))),0))</f>
        <v>160.58387267253056</v>
      </c>
      <c r="L555" s="2">
        <f>IF(OR('Daily AUM'!L555="",NAV!L555=""),0,IFERROR(IF(OR(IFERROR(LOOKUP(2,1/(('Daily AUM'!$D555:K555&lt;&gt;"")*(NAV!$D555:K555&lt;&gt;"")),'Daily AUM'!$D555:K555),"")="",IFERROR(LOOKUP(2,1/(('Daily AUM'!$D555:K555&lt;&gt;"")*(NAV!$D555:K555&lt;&gt;"")),NAV!$D555:K555),"")=""),0,'Daily AUM'!L555-(IFERROR(LOOKUP(2,1/(('Daily AUM'!$D555:K555&lt;&gt;"")*(NAV!$D555:K555&lt;&gt;"")),'Daily AUM'!$D555:K555),"")*(NAV!L555/IFERROR(LOOKUP(2,1/(('Daily AUM'!$D555:K555&lt;&gt;"")*(NAV!$D555:K555&lt;&gt;"")),NAV!$D555:K555),"")))),0))</f>
        <v>-73.258840278413118</v>
      </c>
      <c r="M555" s="2">
        <f>IF(OR('Daily AUM'!M555="",NAV!M555=""),0,IFERROR(IF(OR(IFERROR(LOOKUP(2,1/(('Daily AUM'!$D555:L555&lt;&gt;"")*(NAV!$D555:L555&lt;&gt;"")),'Daily AUM'!$D555:L555),"")="",IFERROR(LOOKUP(2,1/(('Daily AUM'!$D555:L555&lt;&gt;"")*(NAV!$D555:L555&lt;&gt;"")),NAV!$D555:L555),"")=""),0,'Daily AUM'!M555-(IFERROR(LOOKUP(2,1/(('Daily AUM'!$D555:L555&lt;&gt;"")*(NAV!$D555:L555&lt;&gt;"")),'Daily AUM'!$D555:L555),"")*(NAV!M555/IFERROR(LOOKUP(2,1/(('Daily AUM'!$D555:L555&lt;&gt;"")*(NAV!$D555:L555&lt;&gt;"")),NAV!$D555:L555),"")))),0))</f>
        <v>78.806466893674042</v>
      </c>
      <c r="N555" s="2">
        <f>IF(OR('Daily AUM'!N555="",NAV!N555=""),0,IFERROR(IF(OR(IFERROR(LOOKUP(2,1/(('Daily AUM'!$D555:M555&lt;&gt;"")*(NAV!$D555:M555&lt;&gt;"")),'Daily AUM'!$D555:M555),"")="",IFERROR(LOOKUP(2,1/(('Daily AUM'!$D555:M555&lt;&gt;"")*(NAV!$D555:M555&lt;&gt;"")),NAV!$D555:M555),"")=""),0,'Daily AUM'!N555-(IFERROR(LOOKUP(2,1/(('Daily AUM'!$D555:M555&lt;&gt;"")*(NAV!$D555:M555&lt;&gt;"")),'Daily AUM'!$D555:M555),"")*(NAV!N555/IFERROR(LOOKUP(2,1/(('Daily AUM'!$D555:M555&lt;&gt;"")*(NAV!$D555:M555&lt;&gt;"")),NAV!$D555:M555),"")))),0))</f>
        <v>-38.30885653392852</v>
      </c>
      <c r="O555" s="2">
        <f>IF(OR('Daily AUM'!O555="",NAV!O555=""),0,IFERROR(IF(OR(IFERROR(LOOKUP(2,1/(('Daily AUM'!$D555:N555&lt;&gt;"")*(NAV!$D555:N555&lt;&gt;"")),'Daily AUM'!$D555:N555),"")="",IFERROR(LOOKUP(2,1/(('Daily AUM'!$D555:N555&lt;&gt;"")*(NAV!$D555:N555&lt;&gt;"")),NAV!$D555:N555),"")=""),0,'Daily AUM'!O555-(IFERROR(LOOKUP(2,1/(('Daily AUM'!$D555:N555&lt;&gt;"")*(NAV!$D555:N555&lt;&gt;"")),'Daily AUM'!$D555:N555),"")*(NAV!O555/IFERROR(LOOKUP(2,1/(('Daily AUM'!$D555:N555&lt;&gt;"")*(NAV!$D555:N555&lt;&gt;"")),NAV!$D555:N555),"")))),0))</f>
        <v>56.690079277867881</v>
      </c>
      <c r="P555" s="2">
        <f>IF(OR('Daily AUM'!P555="",NAV!P555=""),0,IFERROR(IF(OR(IFERROR(LOOKUP(2,1/(('Daily AUM'!$D555:O555&lt;&gt;"")*(NAV!$D555:O555&lt;&gt;"")),'Daily AUM'!$D555:O555),"")="",IFERROR(LOOKUP(2,1/(('Daily AUM'!$D555:O555&lt;&gt;"")*(NAV!$D555:O555&lt;&gt;"")),NAV!$D555:O555),"")=""),0,'Daily AUM'!P555-(IFERROR(LOOKUP(2,1/(('Daily AUM'!$D555:O555&lt;&gt;"")*(NAV!$D555:O555&lt;&gt;"")),'Daily AUM'!$D555:O555),"")*(NAV!P555/IFERROR(LOOKUP(2,1/(('Daily AUM'!$D555:O555&lt;&gt;"")*(NAV!$D555:O555&lt;&gt;"")),NAV!$D555:O555),"")))),0))</f>
        <v>-7.2174758559449401</v>
      </c>
      <c r="Q555" s="2">
        <f>IF(OR('Daily AUM'!Q555="",NAV!Q555=""),0,IFERROR(IF(OR(IFERROR(LOOKUP(2,1/(('Daily AUM'!$D555:P555&lt;&gt;"")*(NAV!$D555:P555&lt;&gt;"")),'Daily AUM'!$D555:P555),"")="",IFERROR(LOOKUP(2,1/(('Daily AUM'!$D555:P555&lt;&gt;"")*(NAV!$D555:P555&lt;&gt;"")),NAV!$D555:P555),"")=""),0,'Daily AUM'!Q555-(IFERROR(LOOKUP(2,1/(('Daily AUM'!$D555:P555&lt;&gt;"")*(NAV!$D555:P555&lt;&gt;"")),'Daily AUM'!$D555:P555),"")*(NAV!Q555/IFERROR(LOOKUP(2,1/(('Daily AUM'!$D555:P555&lt;&gt;"")*(NAV!$D555:P555&lt;&gt;"")),NAV!$D555:P555),"")))),0))</f>
        <v>36.061534840699096</v>
      </c>
      <c r="R555" s="2">
        <f>IF(OR('Daily AUM'!R555="",NAV!R555=""),0,IFERROR(IF(OR(IFERROR(LOOKUP(2,1/(('Daily AUM'!$D555:Q555&lt;&gt;"")*(NAV!$D555:Q555&lt;&gt;"")),'Daily AUM'!$D555:Q555),"")="",IFERROR(LOOKUP(2,1/(('Daily AUM'!$D555:Q555&lt;&gt;"")*(NAV!$D555:Q555&lt;&gt;"")),NAV!$D555:Q555),"")=""),0,'Daily AUM'!R555-(IFERROR(LOOKUP(2,1/(('Daily AUM'!$D555:Q555&lt;&gt;"")*(NAV!$D555:Q555&lt;&gt;"")),'Daily AUM'!$D555:Q555),"")*(NAV!R555/IFERROR(LOOKUP(2,1/(('Daily AUM'!$D555:Q555&lt;&gt;"")*(NAV!$D555:Q555&lt;&gt;"")),NAV!$D555:Q555),"")))),0))</f>
        <v>-33.248275735228162</v>
      </c>
      <c r="S555" s="2">
        <f>IF(OR('Daily AUM'!S555="",NAV!S555=""),0,IFERROR(IF(OR(IFERROR(LOOKUP(2,1/(('Daily AUM'!$D555:R555&lt;&gt;"")*(NAV!$D555:R555&lt;&gt;"")),'Daily AUM'!$D555:R555),"")="",IFERROR(LOOKUP(2,1/(('Daily AUM'!$D555:R555&lt;&gt;"")*(NAV!$D555:R555&lt;&gt;"")),NAV!$D555:R555),"")=""),0,'Daily AUM'!S555-(IFERROR(LOOKUP(2,1/(('Daily AUM'!$D555:R555&lt;&gt;"")*(NAV!$D555:R555&lt;&gt;"")),'Daily AUM'!$D555:R555),"")*(NAV!S555/IFERROR(LOOKUP(2,1/(('Daily AUM'!$D555:R555&lt;&gt;"")*(NAV!$D555:R555&lt;&gt;"")),NAV!$D555:R555),"")))),0))</f>
        <v>41.970641329309728</v>
      </c>
      <c r="T555" s="2">
        <f>IF(OR('Daily AUM'!T555="",NAV!T555=""),0,IFERROR(IF(OR(IFERROR(LOOKUP(2,1/(('Daily AUM'!$D555:S555&lt;&gt;"")*(NAV!$D555:S555&lt;&gt;"")),'Daily AUM'!$D555:S555),"")="",IFERROR(LOOKUP(2,1/(('Daily AUM'!$D555:S555&lt;&gt;"")*(NAV!$D555:S555&lt;&gt;"")),NAV!$D555:S555),"")=""),0,'Daily AUM'!T555-(IFERROR(LOOKUP(2,1/(('Daily AUM'!$D555:S555&lt;&gt;"")*(NAV!$D555:S555&lt;&gt;"")),'Daily AUM'!$D555:S555),"")*(NAV!T555/IFERROR(LOOKUP(2,1/(('Daily AUM'!$D555:S555&lt;&gt;"")*(NAV!$D555:S555&lt;&gt;"")),NAV!$D555:S555),"")))),0))</f>
        <v>21.789881673954369</v>
      </c>
      <c r="U555" s="2">
        <f>IF(OR('Daily AUM'!U555="",NAV!U555=""),0,IFERROR(IF(OR(IFERROR(LOOKUP(2,1/(('Daily AUM'!$D555:T555&lt;&gt;"")*(NAV!$D555:T555&lt;&gt;"")),'Daily AUM'!$D555:T555),"")="",IFERROR(LOOKUP(2,1/(('Daily AUM'!$D555:T555&lt;&gt;"")*(NAV!$D555:T555&lt;&gt;"")),NAV!$D555:T555),"")=""),0,'Daily AUM'!U555-(IFERROR(LOOKUP(2,1/(('Daily AUM'!$D555:T555&lt;&gt;"")*(NAV!$D555:T555&lt;&gt;"")),'Daily AUM'!$D555:T555),"")*(NAV!U555/IFERROR(LOOKUP(2,1/(('Daily AUM'!$D555:T555&lt;&gt;"")*(NAV!$D555:T555&lt;&gt;"")),NAV!$D555:T555),"")))),0))</f>
        <v>10.458045340214994</v>
      </c>
      <c r="V555" s="2">
        <f>IF(OR('Daily AUM'!V555="",NAV!V555=""),0,IFERROR(IF(OR(IFERROR(LOOKUP(2,1/(('Daily AUM'!$D555:U555&lt;&gt;"")*(NAV!$D555:U555&lt;&gt;"")),'Daily AUM'!$D555:U555),"")="",IFERROR(LOOKUP(2,1/(('Daily AUM'!$D555:U555&lt;&gt;"")*(NAV!$D555:U555&lt;&gt;"")),NAV!$D555:U555),"")=""),0,'Daily AUM'!V555-(IFERROR(LOOKUP(2,1/(('Daily AUM'!$D555:U555&lt;&gt;"")*(NAV!$D555:U555&lt;&gt;"")),'Daily AUM'!$D555:U555),"")*(NAV!V555/IFERROR(LOOKUP(2,1/(('Daily AUM'!$D555:U555&lt;&gt;"")*(NAV!$D555:U555&lt;&gt;"")),NAV!$D555:U555),"")))),0))</f>
        <v>-23.127127499094058</v>
      </c>
      <c r="W555" s="2">
        <f>IF(OR('Daily AUM'!W555="",NAV!W555=""),0,IFERROR(IF(OR(IFERROR(LOOKUP(2,1/(('Daily AUM'!$D555:V555&lt;&gt;"")*(NAV!$D555:V555&lt;&gt;"")),'Daily AUM'!$D555:V555),"")="",IFERROR(LOOKUP(2,1/(('Daily AUM'!$D555:V555&lt;&gt;"")*(NAV!$D555:V555&lt;&gt;"")),NAV!$D555:V555),"")=""),0,'Daily AUM'!W555-(IFERROR(LOOKUP(2,1/(('Daily AUM'!$D555:V555&lt;&gt;"")*(NAV!$D555:V555&lt;&gt;"")),'Daily AUM'!$D555:V555),"")*(NAV!W555/IFERROR(LOOKUP(2,1/(('Daily AUM'!$D555:V555&lt;&gt;"")*(NAV!$D555:V555&lt;&gt;"")),NAV!$D555:V555),"")))),0))</f>
        <v>15.857476861267969</v>
      </c>
      <c r="X555" s="2">
        <f>IF(OR('Daily AUM'!X555="",NAV!X555=""),0,IFERROR(IF(OR(IFERROR(LOOKUP(2,1/(('Daily AUM'!$D555:W555&lt;&gt;"")*(NAV!$D555:W555&lt;&gt;"")),'Daily AUM'!$D555:W555),"")="",IFERROR(LOOKUP(2,1/(('Daily AUM'!$D555:W555&lt;&gt;"")*(NAV!$D555:W555&lt;&gt;"")),NAV!$D555:W555),"")=""),0,'Daily AUM'!X555-(IFERROR(LOOKUP(2,1/(('Daily AUM'!$D555:W555&lt;&gt;"")*(NAV!$D555:W555&lt;&gt;"")),'Daily AUM'!$D555:W555),"")*(NAV!X555/IFERROR(LOOKUP(2,1/(('Daily AUM'!$D555:W555&lt;&gt;"")*(NAV!$D555:W555&lt;&gt;"")),NAV!$D555:W555),"")))),0))</f>
        <v>20.093945337595869</v>
      </c>
      <c r="Y555" s="2">
        <f>IF(OR('Daily AUM'!Y555="",NAV!Y555=""),0,IFERROR(IF(OR(IFERROR(LOOKUP(2,1/(('Daily AUM'!$D555:X555&lt;&gt;"")*(NAV!$D555:X555&lt;&gt;"")),'Daily AUM'!$D555:X555),"")="",IFERROR(LOOKUP(2,1/(('Daily AUM'!$D555:X555&lt;&gt;"")*(NAV!$D555:X555&lt;&gt;"")),NAV!$D555:X555),"")=""),0,'Daily AUM'!Y555-(IFERROR(LOOKUP(2,1/(('Daily AUM'!$D555:X555&lt;&gt;"")*(NAV!$D555:X555&lt;&gt;"")),'Daily AUM'!$D555:X555),"")*(NAV!Y555/IFERROR(LOOKUP(2,1/(('Daily AUM'!$D555:X555&lt;&gt;"")*(NAV!$D555:X555&lt;&gt;"")),NAV!$D555:X555),"")))),0))</f>
        <v>10.856451746733001</v>
      </c>
      <c r="Z555" s="2">
        <f>IF(OR('Daily AUM'!Z555="",NAV!Z555=""),0,IFERROR(IF(OR(IFERROR(LOOKUP(2,1/(('Daily AUM'!$D555:Y555&lt;&gt;"")*(NAV!$D555:Y555&lt;&gt;"")),'Daily AUM'!$D555:Y555),"")="",IFERROR(LOOKUP(2,1/(('Daily AUM'!$D555:Y555&lt;&gt;"")*(NAV!$D555:Y555&lt;&gt;"")),NAV!$D555:Y555),"")=""),0,'Daily AUM'!Z555-(IFERROR(LOOKUP(2,1/(('Daily AUM'!$D555:Y555&lt;&gt;"")*(NAV!$D555:Y555&lt;&gt;"")),'Daily AUM'!$D555:Y555),"")*(NAV!Z555/IFERROR(LOOKUP(2,1/(('Daily AUM'!$D555:Y555&lt;&gt;"")*(NAV!$D555:Y555&lt;&gt;"")),NAV!$D555:Y555),"")))),0))</f>
        <v>-26.083235494736073</v>
      </c>
      <c r="AA555" s="2">
        <f>IF(OR('Daily AUM'!AA555="",NAV!AA555=""),0,IFERROR(IF(OR(IFERROR(LOOKUP(2,1/(('Daily AUM'!$D555:Z555&lt;&gt;"")*(NAV!$D555:Z555&lt;&gt;"")),'Daily AUM'!$D555:Z555),"")="",IFERROR(LOOKUP(2,1/(('Daily AUM'!$D555:Z555&lt;&gt;"")*(NAV!$D555:Z555&lt;&gt;"")),NAV!$D555:Z555),"")=""),0,'Daily AUM'!AA555-(IFERROR(LOOKUP(2,1/(('Daily AUM'!$D555:Z555&lt;&gt;"")*(NAV!$D555:Z555&lt;&gt;"")),'Daily AUM'!$D555:Z555),"")*(NAV!AA555/IFERROR(LOOKUP(2,1/(('Daily AUM'!$D555:Z555&lt;&gt;"")*(NAV!$D555:Z555&lt;&gt;"")),NAV!$D555:Z555),"")))),0))</f>
        <v>17.147670197153275</v>
      </c>
      <c r="AB555" s="2">
        <f>IF(OR('Daily AUM'!AB555="",NAV!AB555=""),0,IFERROR(IF(OR(IFERROR(LOOKUP(2,1/(('Daily AUM'!$D555:AA555&lt;&gt;"")*(NAV!$D555:AA555&lt;&gt;"")),'Daily AUM'!$D555:AA555),"")="",IFERROR(LOOKUP(2,1/(('Daily AUM'!$D555:AA555&lt;&gt;"")*(NAV!$D555:AA555&lt;&gt;"")),NAV!$D555:AA555),"")=""),0,'Daily AUM'!AB555-(IFERROR(LOOKUP(2,1/(('Daily AUM'!$D555:AA555&lt;&gt;"")*(NAV!$D555:AA555&lt;&gt;"")),'Daily AUM'!$D555:AA555),"")*(NAV!AB555/IFERROR(LOOKUP(2,1/(('Daily AUM'!$D555:AA555&lt;&gt;"")*(NAV!$D555:AA555&lt;&gt;"")),NAV!$D555:AA555),"")))),0))</f>
        <v>-6.8128991148887508</v>
      </c>
      <c r="AC555" s="2">
        <f>IF(OR('Daily AUM'!AC555="",NAV!AC555=""),0,IFERROR(IF(OR(IFERROR(LOOKUP(2,1/(('Daily AUM'!$D555:AB555&lt;&gt;"")*(NAV!$D555:AB555&lt;&gt;"")),'Daily AUM'!$D555:AB555),"")="",IFERROR(LOOKUP(2,1/(('Daily AUM'!$D555:AB555&lt;&gt;"")*(NAV!$D555:AB555&lt;&gt;"")),NAV!$D555:AB555),"")=""),0,'Daily AUM'!AC555-(IFERROR(LOOKUP(2,1/(('Daily AUM'!$D555:AB555&lt;&gt;"")*(NAV!$D555:AB555&lt;&gt;"")),'Daily AUM'!$D555:AB555),"")*(NAV!AC555/IFERROR(LOOKUP(2,1/(('Daily AUM'!$D555:AB555&lt;&gt;"")*(NAV!$D555:AB555&lt;&gt;"")),NAV!$D555:AB555),"")))),0))</f>
        <v>35.138616873067804</v>
      </c>
      <c r="AD555" s="2">
        <f>IF(OR('Daily AUM'!AD555="",NAV!AD555=""),0,IFERROR(IF(OR(IFERROR(LOOKUP(2,1/(('Daily AUM'!$D555:AC555&lt;&gt;"")*(NAV!$D555:AC555&lt;&gt;"")),'Daily AUM'!$D555:AC555),"")="",IFERROR(LOOKUP(2,1/(('Daily AUM'!$D555:AC555&lt;&gt;"")*(NAV!$D555:AC555&lt;&gt;"")),NAV!$D555:AC555),"")=""),0,'Daily AUM'!AD555-(IFERROR(LOOKUP(2,1/(('Daily AUM'!$D555:AC555&lt;&gt;"")*(NAV!$D555:AC555&lt;&gt;"")),'Daily AUM'!$D555:AC555),"")*(NAV!AD555/IFERROR(LOOKUP(2,1/(('Daily AUM'!$D555:AC555&lt;&gt;"")*(NAV!$D555:AC555&lt;&gt;"")),NAV!$D555:AC555),"")))),0))</f>
        <v>36.671836473742587</v>
      </c>
      <c r="AE555" s="2">
        <f>IF(OR('Daily AUM'!AE555="",NAV!AE555=""),0,IFERROR(IF(OR(IFERROR(LOOKUP(2,1/(('Daily AUM'!$D555:AD555&lt;&gt;"")*(NAV!$D555:AD555&lt;&gt;"")),'Daily AUM'!$D555:AD555),"")="",IFERROR(LOOKUP(2,1/(('Daily AUM'!$D555:AD555&lt;&gt;"")*(NAV!$D555:AD555&lt;&gt;"")),NAV!$D555:AD555),"")=""),0,'Daily AUM'!AE555-(IFERROR(LOOKUP(2,1/(('Daily AUM'!$D555:AD555&lt;&gt;"")*(NAV!$D555:AD555&lt;&gt;"")),'Daily AUM'!$D555:AD555),"")*(NAV!AE555/IFERROR(LOOKUP(2,1/(('Daily AUM'!$D555:AD555&lt;&gt;"")*(NAV!$D555:AD555&lt;&gt;"")),NAV!$D555:AD555),"")))),0))</f>
        <v>7.9039659241498157</v>
      </c>
      <c r="AF555" s="2">
        <f>IF(OR('Daily AUM'!AF555="",NAV!AF555=""),0,IFERROR(IF(OR(IFERROR(LOOKUP(2,1/(('Daily AUM'!$D555:AE555&lt;&gt;"")*(NAV!$D555:AE555&lt;&gt;"")),'Daily AUM'!$D555:AE555),"")="",IFERROR(LOOKUP(2,1/(('Daily AUM'!$D555:AE555&lt;&gt;"")*(NAV!$D555:AE555&lt;&gt;"")),NAV!$D555:AE555),"")=""),0,'Daily AUM'!AF555-(IFERROR(LOOKUP(2,1/(('Daily AUM'!$D555:AE555&lt;&gt;"")*(NAV!$D555:AE555&lt;&gt;"")),'Daily AUM'!$D555:AE555),"")*(NAV!AF555/IFERROR(LOOKUP(2,1/(('Daily AUM'!$D555:AE555&lt;&gt;"")*(NAV!$D555:AE555&lt;&gt;"")),NAV!$D555:AE555),"")))),0))</f>
        <v>66.183790031397621</v>
      </c>
      <c r="AG555" s="2">
        <f>IF(OR('Daily AUM'!AG555="",NAV!AG555=""),0,IFERROR(IF(OR(IFERROR(LOOKUP(2,1/(('Daily AUM'!$D555:AF555&lt;&gt;"")*(NAV!$D555:AF555&lt;&gt;"")),'Daily AUM'!$D555:AF555),"")="",IFERROR(LOOKUP(2,1/(('Daily AUM'!$D555:AF555&lt;&gt;"")*(NAV!$D555:AF555&lt;&gt;"")),NAV!$D555:AF555),"")=""),0,'Daily AUM'!AG555-(IFERROR(LOOKUP(2,1/(('Daily AUM'!$D555:AF555&lt;&gt;"")*(NAV!$D555:AF555&lt;&gt;"")),'Daily AUM'!$D555:AF555),"")*(NAV!AG555/IFERROR(LOOKUP(2,1/(('Daily AUM'!$D555:AF555&lt;&gt;"")*(NAV!$D555:AF555&lt;&gt;"")),NAV!$D555:AF555),"")))),0))</f>
        <v>-111.87369236073937</v>
      </c>
      <c r="AH555" s="2">
        <f>IF(OR('Daily AUM'!AH555="",NAV!AH555=""),0,IFERROR(IF(OR(IFERROR(LOOKUP(2,1/(('Daily AUM'!$D555:AG555&lt;&gt;"")*(NAV!$D555:AG555&lt;&gt;"")),'Daily AUM'!$D555:AG555),"")="",IFERROR(LOOKUP(2,1/(('Daily AUM'!$D555:AG555&lt;&gt;"")*(NAV!$D555:AG555&lt;&gt;"")),NAV!$D555:AG555),"")=""),0,'Daily AUM'!AH555-(IFERROR(LOOKUP(2,1/(('Daily AUM'!$D555:AG555&lt;&gt;"")*(NAV!$D555:AG555&lt;&gt;"")),'Daily AUM'!$D555:AG555),"")*(NAV!AH555/IFERROR(LOOKUP(2,1/(('Daily AUM'!$D555:AG555&lt;&gt;"")*(NAV!$D555:AG555&lt;&gt;"")),NAV!$D555:AG555),"")))),0))</f>
        <v>7.414768862994606</v>
      </c>
      <c r="AI555" s="2">
        <f>IF(OR('Daily AUM'!AI555="",NAV!AI555=""),0,IFERROR(IF(OR(IFERROR(LOOKUP(2,1/(('Daily AUM'!$D555:AH555&lt;&gt;"")*(NAV!$D555:AH555&lt;&gt;"")),'Daily AUM'!$D555:AH555),"")="",IFERROR(LOOKUP(2,1/(('Daily AUM'!$D555:AH555&lt;&gt;"")*(NAV!$D555:AH555&lt;&gt;"")),NAV!$D555:AH555),"")=""),0,'Daily AUM'!AI555-(IFERROR(LOOKUP(2,1/(('Daily AUM'!$D555:AH555&lt;&gt;"")*(NAV!$D555:AH555&lt;&gt;"")),'Daily AUM'!$D555:AH555),"")*(NAV!AI555/IFERROR(LOOKUP(2,1/(('Daily AUM'!$D555:AH555&lt;&gt;"")*(NAV!$D555:AH555&lt;&gt;"")),NAV!$D555:AH555),"")))),0))</f>
        <v>97.161593312964214</v>
      </c>
      <c r="AJ555" s="2">
        <f>IF(OR('Daily AUM'!AJ555="",NAV!AJ555=""),0,IFERROR(IF(OR(IFERROR(LOOKUP(2,1/(('Daily AUM'!$D555:AI555&lt;&gt;"")*(NAV!$D555:AI555&lt;&gt;"")),'Daily AUM'!$D555:AI555),"")="",IFERROR(LOOKUP(2,1/(('Daily AUM'!$D555:AI555&lt;&gt;"")*(NAV!$D555:AI555&lt;&gt;"")),NAV!$D555:AI555),"")=""),0,'Daily AUM'!AJ555-(IFERROR(LOOKUP(2,1/(('Daily AUM'!$D555:AI555&lt;&gt;"")*(NAV!$D555:AI555&lt;&gt;"")),'Daily AUM'!$D555:AI555),"")*(NAV!AJ555/IFERROR(LOOKUP(2,1/(('Daily AUM'!$D555:AI555&lt;&gt;"")*(NAV!$D555:AI555&lt;&gt;"")),NAV!$D555:AI555),"")))),0))</f>
        <v>-19.012522060303127</v>
      </c>
      <c r="AK555" s="2">
        <f>IF(OR('Daily AUM'!AK555="",NAV!AK555=""),0,IFERROR(IF(OR(IFERROR(LOOKUP(2,1/(('Daily AUM'!$D555:AJ555&lt;&gt;"")*(NAV!$D555:AJ555&lt;&gt;"")),'Daily AUM'!$D555:AJ555),"")="",IFERROR(LOOKUP(2,1/(('Daily AUM'!$D555:AJ555&lt;&gt;"")*(NAV!$D555:AJ555&lt;&gt;"")),NAV!$D555:AJ555),"")=""),0,'Daily AUM'!AK555-(IFERROR(LOOKUP(2,1/(('Daily AUM'!$D555:AJ555&lt;&gt;"")*(NAV!$D555:AJ555&lt;&gt;"")),'Daily AUM'!$D555:AJ555),"")*(NAV!AK555/IFERROR(LOOKUP(2,1/(('Daily AUM'!$D555:AJ555&lt;&gt;"")*(NAV!$D555:AJ555&lt;&gt;"")),NAV!$D555:AJ555),"")))),0))</f>
        <v>-6.8322112473979359</v>
      </c>
      <c r="AL555" s="2">
        <f>IF(OR('Daily AUM'!AL555="",NAV!AL555=""),0,IFERROR(IF(OR(IFERROR(LOOKUP(2,1/(('Daily AUM'!$D555:AK555&lt;&gt;"")*(NAV!$D555:AK555&lt;&gt;"")),'Daily AUM'!$D555:AK555),"")="",IFERROR(LOOKUP(2,1/(('Daily AUM'!$D555:AK555&lt;&gt;"")*(NAV!$D555:AK555&lt;&gt;"")),NAV!$D555:AK555),"")=""),0,'Daily AUM'!AL555-(IFERROR(LOOKUP(2,1/(('Daily AUM'!$D555:AK555&lt;&gt;"")*(NAV!$D555:AK555&lt;&gt;"")),'Daily AUM'!$D555:AK555),"")*(NAV!AL555/IFERROR(LOOKUP(2,1/(('Daily AUM'!$D555:AK555&lt;&gt;"")*(NAV!$D555:AK555&lt;&gt;"")),NAV!$D555:AK555),"")))),0))</f>
        <v>13.182831182193695</v>
      </c>
      <c r="AM555" s="2">
        <f>IF(OR('Daily AUM'!AM555="",NAV!AM555=""),0,IFERROR(IF(OR(IFERROR(LOOKUP(2,1/(('Daily AUM'!$D555:AL555&lt;&gt;"")*(NAV!$D555:AL555&lt;&gt;"")),'Daily AUM'!$D555:AL555),"")="",IFERROR(LOOKUP(2,1/(('Daily AUM'!$D555:AL555&lt;&gt;"")*(NAV!$D555:AL555&lt;&gt;"")),NAV!$D555:AL555),"")=""),0,'Daily AUM'!AM555-(IFERROR(LOOKUP(2,1/(('Daily AUM'!$D555:AL555&lt;&gt;"")*(NAV!$D555:AL555&lt;&gt;"")),'Daily AUM'!$D555:AL555),"")*(NAV!AM555/IFERROR(LOOKUP(2,1/(('Daily AUM'!$D555:AL555&lt;&gt;"")*(NAV!$D555:AL555&lt;&gt;"")),NAV!$D555:AL555),"")))),0))</f>
        <v>-13.954690331070196</v>
      </c>
      <c r="AN555" s="2">
        <f>IF(OR('Daily AUM'!AN555="",NAV!AN555=""),0,IFERROR(IF(OR(IFERROR(LOOKUP(2,1/(('Daily AUM'!$D555:AM555&lt;&gt;"")*(NAV!$D555:AM555&lt;&gt;"")),'Daily AUM'!$D555:AM555),"")="",IFERROR(LOOKUP(2,1/(('Daily AUM'!$D555:AM555&lt;&gt;"")*(NAV!$D555:AM555&lt;&gt;"")),NAV!$D555:AM555),"")=""),0,'Daily AUM'!AN555-(IFERROR(LOOKUP(2,1/(('Daily AUM'!$D555:AM555&lt;&gt;"")*(NAV!$D555:AM555&lt;&gt;"")),'Daily AUM'!$D555:AM555),"")*(NAV!AN555/IFERROR(LOOKUP(2,1/(('Daily AUM'!$D555:AM555&lt;&gt;"")*(NAV!$D555:AM555&lt;&gt;"")),NAV!$D555:AM555),"")))),0))</f>
        <v>34.759828986071625</v>
      </c>
      <c r="AO555" s="2">
        <f>IF(OR('Daily AUM'!AO555="",NAV!AO555=""),0,IFERROR(IF(OR(IFERROR(LOOKUP(2,1/(('Daily AUM'!$D555:AN555&lt;&gt;"")*(NAV!$D555:AN555&lt;&gt;"")),'Daily AUM'!$D555:AN555),"")="",IFERROR(LOOKUP(2,1/(('Daily AUM'!$D555:AN555&lt;&gt;"")*(NAV!$D555:AN555&lt;&gt;"")),NAV!$D555:AN555),"")=""),0,'Daily AUM'!AO555-(IFERROR(LOOKUP(2,1/(('Daily AUM'!$D555:AN555&lt;&gt;"")*(NAV!$D555:AN555&lt;&gt;"")),'Daily AUM'!$D555:AN555),"")*(NAV!AO555/IFERROR(LOOKUP(2,1/(('Daily AUM'!$D555:AN555&lt;&gt;"")*(NAV!$D555:AN555&lt;&gt;"")),NAV!$D555:AN555),"")))),0))</f>
        <v>-70.210811040954468</v>
      </c>
      <c r="AP555" s="2">
        <f>IF(OR('Daily AUM'!AP555="",NAV!AP555=""),0,IFERROR(IF(OR(IFERROR(LOOKUP(2,1/(('Daily AUM'!$D555:AO555&lt;&gt;"")*(NAV!$D555:AO555&lt;&gt;"")),'Daily AUM'!$D555:AO555),"")="",IFERROR(LOOKUP(2,1/(('Daily AUM'!$D555:AO555&lt;&gt;"")*(NAV!$D555:AO555&lt;&gt;"")),NAV!$D555:AO555),"")=""),0,'Daily AUM'!AP555-(IFERROR(LOOKUP(2,1/(('Daily AUM'!$D555:AO555&lt;&gt;"")*(NAV!$D555:AO555&lt;&gt;"")),'Daily AUM'!$D555:AO555),"")*(NAV!AP555/IFERROR(LOOKUP(2,1/(('Daily AUM'!$D555:AO555&lt;&gt;"")*(NAV!$D555:AO555&lt;&gt;"")),NAV!$D555:AO555),"")))),0))</f>
        <v>48.318111213067823</v>
      </c>
      <c r="AQ555" s="2">
        <f>IF(OR('Daily AUM'!AQ555="",NAV!AQ555=""),0,IFERROR(IF(OR(IFERROR(LOOKUP(2,1/(('Daily AUM'!$D555:AP555&lt;&gt;"")*(NAV!$D555:AP555&lt;&gt;"")),'Daily AUM'!$D555:AP555),"")="",IFERROR(LOOKUP(2,1/(('Daily AUM'!$D555:AP555&lt;&gt;"")*(NAV!$D555:AP555&lt;&gt;"")),NAV!$D555:AP555),"")=""),0,'Daily AUM'!AQ555-(IFERROR(LOOKUP(2,1/(('Daily AUM'!$D555:AP555&lt;&gt;"")*(NAV!$D555:AP555&lt;&gt;"")),'Daily AUM'!$D555:AP555),"")*(NAV!AQ555/IFERROR(LOOKUP(2,1/(('Daily AUM'!$D555:AP555&lt;&gt;"")*(NAV!$D555:AP555&lt;&gt;"")),NAV!$D555:AP555),"")))),0))</f>
        <v>33.576086127816779</v>
      </c>
      <c r="AR555" s="2">
        <f>IF(OR('Daily AUM'!AR555="",NAV!AR555=""),0,IFERROR(IF(OR(IFERROR(LOOKUP(2,1/(('Daily AUM'!$D555:AQ555&lt;&gt;"")*(NAV!$D555:AQ555&lt;&gt;"")),'Daily AUM'!$D555:AQ555),"")="",IFERROR(LOOKUP(2,1/(('Daily AUM'!$D555:AQ555&lt;&gt;"")*(NAV!$D555:AQ555&lt;&gt;"")),NAV!$D555:AQ555),"")=""),0,'Daily AUM'!AR555-(IFERROR(LOOKUP(2,1/(('Daily AUM'!$D555:AQ555&lt;&gt;"")*(NAV!$D555:AQ555&lt;&gt;"")),'Daily AUM'!$D555:AQ555),"")*(NAV!AR555/IFERROR(LOOKUP(2,1/(('Daily AUM'!$D555:AQ555&lt;&gt;"")*(NAV!$D555:AQ555&lt;&gt;"")),NAV!$D555:AQ555),"")))),0))</f>
        <v>43.493144723731348</v>
      </c>
      <c r="AS555" s="2">
        <f t="shared" si="16"/>
        <v>146.6343246710212</v>
      </c>
      <c r="AT555" s="2">
        <f t="shared" si="17"/>
        <v>186.17218225826127</v>
      </c>
    </row>
    <row r="556" spans="1:46" x14ac:dyDescent="0.2">
      <c r="A556" t="s">
        <v>617</v>
      </c>
      <c r="B556" t="s">
        <v>597</v>
      </c>
      <c r="C556" t="s">
        <v>51</v>
      </c>
      <c r="D556" s="2">
        <f>0</f>
        <v>0</v>
      </c>
      <c r="E556" s="2">
        <f>IF(OR('Daily AUM'!E556="",NAV!E556=""),0,IFERROR(IF(OR(IFERROR(LOOKUP(2,1/(('Daily AUM'!$D556:D556&lt;&gt;"")*(NAV!$D556:D556&lt;&gt;"")),'Daily AUM'!$D556:D556),"")="",IFERROR(LOOKUP(2,1/(('Daily AUM'!$D556:D556&lt;&gt;"")*(NAV!$D556:D556&lt;&gt;"")),NAV!$D556:D556),"")=""),0,'Daily AUM'!E556-(IFERROR(LOOKUP(2,1/(('Daily AUM'!$D556:D556&lt;&gt;"")*(NAV!$D556:D556&lt;&gt;"")),'Daily AUM'!$D556:D556),"")*(NAV!E556/IFERROR(LOOKUP(2,1/(('Daily AUM'!$D556:D556&lt;&gt;"")*(NAV!$D556:D556&lt;&gt;"")),NAV!$D556:D556),"")))),0))</f>
        <v>0.13521837245752977</v>
      </c>
      <c r="F556" s="2">
        <f>IF(OR('Daily AUM'!F556="",NAV!F556=""),0,IFERROR(IF(OR(IFERROR(LOOKUP(2,1/(('Daily AUM'!$D556:E556&lt;&gt;"")*(NAV!$D556:E556&lt;&gt;"")),'Daily AUM'!$D556:E556),"")="",IFERROR(LOOKUP(2,1/(('Daily AUM'!$D556:E556&lt;&gt;"")*(NAV!$D556:E556&lt;&gt;"")),NAV!$D556:E556),"")=""),0,'Daily AUM'!F556-(IFERROR(LOOKUP(2,1/(('Daily AUM'!$D556:E556&lt;&gt;"")*(NAV!$D556:E556&lt;&gt;"")),'Daily AUM'!$D556:E556),"")*(NAV!F556/IFERROR(LOOKUP(2,1/(('Daily AUM'!$D556:E556&lt;&gt;"")*(NAV!$D556:E556&lt;&gt;"")),NAV!$D556:E556),"")))),0))</f>
        <v>-345.416731862907</v>
      </c>
      <c r="G556" s="2">
        <f>IF(OR('Daily AUM'!G556="",NAV!G556=""),0,IFERROR(IF(OR(IFERROR(LOOKUP(2,1/(('Daily AUM'!$D556:F556&lt;&gt;"")*(NAV!$D556:F556&lt;&gt;"")),'Daily AUM'!$D556:F556),"")="",IFERROR(LOOKUP(2,1/(('Daily AUM'!$D556:F556&lt;&gt;"")*(NAV!$D556:F556&lt;&gt;"")),NAV!$D556:F556),"")=""),0,'Daily AUM'!G556-(IFERROR(LOOKUP(2,1/(('Daily AUM'!$D556:F556&lt;&gt;"")*(NAV!$D556:F556&lt;&gt;"")),'Daily AUM'!$D556:F556),"")*(NAV!G556/IFERROR(LOOKUP(2,1/(('Daily AUM'!$D556:F556&lt;&gt;"")*(NAV!$D556:F556&lt;&gt;"")),NAV!$D556:F556),"")))),0))</f>
        <v>164.85288380942347</v>
      </c>
      <c r="H556" s="2">
        <f>IF(OR('Daily AUM'!H556="",NAV!H556=""),0,IFERROR(IF(OR(IFERROR(LOOKUP(2,1/(('Daily AUM'!$D556:G556&lt;&gt;"")*(NAV!$D556:G556&lt;&gt;"")),'Daily AUM'!$D556:G556),"")="",IFERROR(LOOKUP(2,1/(('Daily AUM'!$D556:G556&lt;&gt;"")*(NAV!$D556:G556&lt;&gt;"")),NAV!$D556:G556),"")=""),0,'Daily AUM'!H556-(IFERROR(LOOKUP(2,1/(('Daily AUM'!$D556:G556&lt;&gt;"")*(NAV!$D556:G556&lt;&gt;"")),'Daily AUM'!$D556:G556),"")*(NAV!H556/IFERROR(LOOKUP(2,1/(('Daily AUM'!$D556:G556&lt;&gt;"")*(NAV!$D556:G556&lt;&gt;"")),NAV!$D556:G556),"")))),0))</f>
        <v>-67.636847829040562</v>
      </c>
      <c r="I556" s="2">
        <f>IF(OR('Daily AUM'!I556="",NAV!I556=""),0,IFERROR(IF(OR(IFERROR(LOOKUP(2,1/(('Daily AUM'!$D556:H556&lt;&gt;"")*(NAV!$D556:H556&lt;&gt;"")),'Daily AUM'!$D556:H556),"")="",IFERROR(LOOKUP(2,1/(('Daily AUM'!$D556:H556&lt;&gt;"")*(NAV!$D556:H556&lt;&gt;"")),NAV!$D556:H556),"")=""),0,'Daily AUM'!I556-(IFERROR(LOOKUP(2,1/(('Daily AUM'!$D556:H556&lt;&gt;"")*(NAV!$D556:H556&lt;&gt;"")),'Daily AUM'!$D556:H556),"")*(NAV!I556/IFERROR(LOOKUP(2,1/(('Daily AUM'!$D556:H556&lt;&gt;"")*(NAV!$D556:H556&lt;&gt;"")),NAV!$D556:H556),"")))),0))</f>
        <v>74.167738759886561</v>
      </c>
      <c r="J556" s="2">
        <f>IF(OR('Daily AUM'!J556="",NAV!J556=""),0,IFERROR(IF(OR(IFERROR(LOOKUP(2,1/(('Daily AUM'!$D556:I556&lt;&gt;"")*(NAV!$D556:I556&lt;&gt;"")),'Daily AUM'!$D556:I556),"")="",IFERROR(LOOKUP(2,1/(('Daily AUM'!$D556:I556&lt;&gt;"")*(NAV!$D556:I556&lt;&gt;"")),NAV!$D556:I556),"")=""),0,'Daily AUM'!J556-(IFERROR(LOOKUP(2,1/(('Daily AUM'!$D556:I556&lt;&gt;"")*(NAV!$D556:I556&lt;&gt;"")),'Daily AUM'!$D556:I556),"")*(NAV!J556/IFERROR(LOOKUP(2,1/(('Daily AUM'!$D556:I556&lt;&gt;"")*(NAV!$D556:I556&lt;&gt;"")),NAV!$D556:I556),"")))),0))</f>
        <v>-232.4962355230391</v>
      </c>
      <c r="K556" s="2">
        <f>IF(OR('Daily AUM'!K556="",NAV!K556=""),0,IFERROR(IF(OR(IFERROR(LOOKUP(2,1/(('Daily AUM'!$D556:J556&lt;&gt;"")*(NAV!$D556:J556&lt;&gt;"")),'Daily AUM'!$D556:J556),"")="",IFERROR(LOOKUP(2,1/(('Daily AUM'!$D556:J556&lt;&gt;"")*(NAV!$D556:J556&lt;&gt;"")),NAV!$D556:J556),"")=""),0,'Daily AUM'!K556-(IFERROR(LOOKUP(2,1/(('Daily AUM'!$D556:J556&lt;&gt;"")*(NAV!$D556:J556&lt;&gt;"")),'Daily AUM'!$D556:J556),"")*(NAV!K556/IFERROR(LOOKUP(2,1/(('Daily AUM'!$D556:J556&lt;&gt;"")*(NAV!$D556:J556&lt;&gt;"")),NAV!$D556:J556),"")))),0))</f>
        <v>234.41397142069491</v>
      </c>
      <c r="L556" s="2">
        <f>IF(OR('Daily AUM'!L556="",NAV!L556=""),0,IFERROR(IF(OR(IFERROR(LOOKUP(2,1/(('Daily AUM'!$D556:K556&lt;&gt;"")*(NAV!$D556:K556&lt;&gt;"")),'Daily AUM'!$D556:K556),"")="",IFERROR(LOOKUP(2,1/(('Daily AUM'!$D556:K556&lt;&gt;"")*(NAV!$D556:K556&lt;&gt;"")),NAV!$D556:K556),"")=""),0,'Daily AUM'!L556-(IFERROR(LOOKUP(2,1/(('Daily AUM'!$D556:K556&lt;&gt;"")*(NAV!$D556:K556&lt;&gt;"")),'Daily AUM'!$D556:K556),"")*(NAV!L556/IFERROR(LOOKUP(2,1/(('Daily AUM'!$D556:K556&lt;&gt;"")*(NAV!$D556:K556&lt;&gt;"")),NAV!$D556:K556),"")))),0))</f>
        <v>-133.71001917730882</v>
      </c>
      <c r="M556" s="2">
        <f>IF(OR('Daily AUM'!M556="",NAV!M556=""),0,IFERROR(IF(OR(IFERROR(LOOKUP(2,1/(('Daily AUM'!$D556:L556&lt;&gt;"")*(NAV!$D556:L556&lt;&gt;"")),'Daily AUM'!$D556:L556),"")="",IFERROR(LOOKUP(2,1/(('Daily AUM'!$D556:L556&lt;&gt;"")*(NAV!$D556:L556&lt;&gt;"")),NAV!$D556:L556),"")=""),0,'Daily AUM'!M556-(IFERROR(LOOKUP(2,1/(('Daily AUM'!$D556:L556&lt;&gt;"")*(NAV!$D556:L556&lt;&gt;"")),'Daily AUM'!$D556:L556),"")*(NAV!M556/IFERROR(LOOKUP(2,1/(('Daily AUM'!$D556:L556&lt;&gt;"")*(NAV!$D556:L556&lt;&gt;"")),NAV!$D556:L556),"")))),0))</f>
        <v>143.37587798810091</v>
      </c>
      <c r="N556" s="2">
        <f>IF(OR('Daily AUM'!N556="",NAV!N556=""),0,IFERROR(IF(OR(IFERROR(LOOKUP(2,1/(('Daily AUM'!$D556:M556&lt;&gt;"")*(NAV!$D556:M556&lt;&gt;"")),'Daily AUM'!$D556:M556),"")="",IFERROR(LOOKUP(2,1/(('Daily AUM'!$D556:M556&lt;&gt;"")*(NAV!$D556:M556&lt;&gt;"")),NAV!$D556:M556),"")=""),0,'Daily AUM'!N556-(IFERROR(LOOKUP(2,1/(('Daily AUM'!$D556:M556&lt;&gt;"")*(NAV!$D556:M556&lt;&gt;"")),'Daily AUM'!$D556:M556),"")*(NAV!N556/IFERROR(LOOKUP(2,1/(('Daily AUM'!$D556:M556&lt;&gt;"")*(NAV!$D556:M556&lt;&gt;"")),NAV!$D556:M556),"")))),0))</f>
        <v>-142.08847387784954</v>
      </c>
      <c r="O556" s="2">
        <f>IF(OR('Daily AUM'!O556="",NAV!O556=""),0,IFERROR(IF(OR(IFERROR(LOOKUP(2,1/(('Daily AUM'!$D556:N556&lt;&gt;"")*(NAV!$D556:N556&lt;&gt;"")),'Daily AUM'!$D556:N556),"")="",IFERROR(LOOKUP(2,1/(('Daily AUM'!$D556:N556&lt;&gt;"")*(NAV!$D556:N556&lt;&gt;"")),NAV!$D556:N556),"")=""),0,'Daily AUM'!O556-(IFERROR(LOOKUP(2,1/(('Daily AUM'!$D556:N556&lt;&gt;"")*(NAV!$D556:N556&lt;&gt;"")),'Daily AUM'!$D556:N556),"")*(NAV!O556/IFERROR(LOOKUP(2,1/(('Daily AUM'!$D556:N556&lt;&gt;"")*(NAV!$D556:N556&lt;&gt;"")),NAV!$D556:N556),"")))),0))</f>
        <v>56.472787191752104</v>
      </c>
      <c r="P556" s="2">
        <f>IF(OR('Daily AUM'!P556="",NAV!P556=""),0,IFERROR(IF(OR(IFERROR(LOOKUP(2,1/(('Daily AUM'!$D556:O556&lt;&gt;"")*(NAV!$D556:O556&lt;&gt;"")),'Daily AUM'!$D556:O556),"")="",IFERROR(LOOKUP(2,1/(('Daily AUM'!$D556:O556&lt;&gt;"")*(NAV!$D556:O556&lt;&gt;"")),NAV!$D556:O556),"")=""),0,'Daily AUM'!P556-(IFERROR(LOOKUP(2,1/(('Daily AUM'!$D556:O556&lt;&gt;"")*(NAV!$D556:O556&lt;&gt;"")),'Daily AUM'!$D556:O556),"")*(NAV!P556/IFERROR(LOOKUP(2,1/(('Daily AUM'!$D556:O556&lt;&gt;"")*(NAV!$D556:O556&lt;&gt;"")),NAV!$D556:O556),"")))),0))</f>
        <v>-14.60301065675867</v>
      </c>
      <c r="Q556" s="2">
        <f>IF(OR('Daily AUM'!Q556="",NAV!Q556=""),0,IFERROR(IF(OR(IFERROR(LOOKUP(2,1/(('Daily AUM'!$D556:P556&lt;&gt;"")*(NAV!$D556:P556&lt;&gt;"")),'Daily AUM'!$D556:P556),"")="",IFERROR(LOOKUP(2,1/(('Daily AUM'!$D556:P556&lt;&gt;"")*(NAV!$D556:P556&lt;&gt;"")),NAV!$D556:P556),"")=""),0,'Daily AUM'!Q556-(IFERROR(LOOKUP(2,1/(('Daily AUM'!$D556:P556&lt;&gt;"")*(NAV!$D556:P556&lt;&gt;"")),'Daily AUM'!$D556:P556),"")*(NAV!Q556/IFERROR(LOOKUP(2,1/(('Daily AUM'!$D556:P556&lt;&gt;"")*(NAV!$D556:P556&lt;&gt;"")),NAV!$D556:P556),"")))),0))</f>
        <v>98.388266257548821</v>
      </c>
      <c r="R556" s="2">
        <f>IF(OR('Daily AUM'!R556="",NAV!R556=""),0,IFERROR(IF(OR(IFERROR(LOOKUP(2,1/(('Daily AUM'!$D556:Q556&lt;&gt;"")*(NAV!$D556:Q556&lt;&gt;"")),'Daily AUM'!$D556:Q556),"")="",IFERROR(LOOKUP(2,1/(('Daily AUM'!$D556:Q556&lt;&gt;"")*(NAV!$D556:Q556&lt;&gt;"")),NAV!$D556:Q556),"")=""),0,'Daily AUM'!R556-(IFERROR(LOOKUP(2,1/(('Daily AUM'!$D556:Q556&lt;&gt;"")*(NAV!$D556:Q556&lt;&gt;"")),'Daily AUM'!$D556:Q556),"")*(NAV!R556/IFERROR(LOOKUP(2,1/(('Daily AUM'!$D556:Q556&lt;&gt;"")*(NAV!$D556:Q556&lt;&gt;"")),NAV!$D556:Q556),"")))),0))</f>
        <v>-84.650348322018544</v>
      </c>
      <c r="S556" s="2">
        <f>IF(OR('Daily AUM'!S556="",NAV!S556=""),0,IFERROR(IF(OR(IFERROR(LOOKUP(2,1/(('Daily AUM'!$D556:R556&lt;&gt;"")*(NAV!$D556:R556&lt;&gt;"")),'Daily AUM'!$D556:R556),"")="",IFERROR(LOOKUP(2,1/(('Daily AUM'!$D556:R556&lt;&gt;"")*(NAV!$D556:R556&lt;&gt;"")),NAV!$D556:R556),"")=""),0,'Daily AUM'!S556-(IFERROR(LOOKUP(2,1/(('Daily AUM'!$D556:R556&lt;&gt;"")*(NAV!$D556:R556&lt;&gt;"")),'Daily AUM'!$D556:R556),"")*(NAV!S556/IFERROR(LOOKUP(2,1/(('Daily AUM'!$D556:R556&lt;&gt;"")*(NAV!$D556:R556&lt;&gt;"")),NAV!$D556:R556),"")))),0))</f>
        <v>-57.989081183534836</v>
      </c>
      <c r="T556" s="2">
        <f>IF(OR('Daily AUM'!T556="",NAV!T556=""),0,IFERROR(IF(OR(IFERROR(LOOKUP(2,1/(('Daily AUM'!$D556:S556&lt;&gt;"")*(NAV!$D556:S556&lt;&gt;"")),'Daily AUM'!$D556:S556),"")="",IFERROR(LOOKUP(2,1/(('Daily AUM'!$D556:S556&lt;&gt;"")*(NAV!$D556:S556&lt;&gt;"")),NAV!$D556:S556),"")=""),0,'Daily AUM'!T556-(IFERROR(LOOKUP(2,1/(('Daily AUM'!$D556:S556&lt;&gt;"")*(NAV!$D556:S556&lt;&gt;"")),'Daily AUM'!$D556:S556),"")*(NAV!T556/IFERROR(LOOKUP(2,1/(('Daily AUM'!$D556:S556&lt;&gt;"")*(NAV!$D556:S556&lt;&gt;"")),NAV!$D556:S556),"")))),0))</f>
        <v>117.68343908360475</v>
      </c>
      <c r="U556" s="2">
        <f>IF(OR('Daily AUM'!U556="",NAV!U556=""),0,IFERROR(IF(OR(IFERROR(LOOKUP(2,1/(('Daily AUM'!$D556:T556&lt;&gt;"")*(NAV!$D556:T556&lt;&gt;"")),'Daily AUM'!$D556:T556),"")="",IFERROR(LOOKUP(2,1/(('Daily AUM'!$D556:T556&lt;&gt;"")*(NAV!$D556:T556&lt;&gt;"")),NAV!$D556:T556),"")=""),0,'Daily AUM'!U556-(IFERROR(LOOKUP(2,1/(('Daily AUM'!$D556:T556&lt;&gt;"")*(NAV!$D556:T556&lt;&gt;"")),'Daily AUM'!$D556:T556),"")*(NAV!U556/IFERROR(LOOKUP(2,1/(('Daily AUM'!$D556:T556&lt;&gt;"")*(NAV!$D556:T556&lt;&gt;"")),NAV!$D556:T556),"")))),0))</f>
        <v>37.66923561513704</v>
      </c>
      <c r="V556" s="2">
        <f>IF(OR('Daily AUM'!V556="",NAV!V556=""),0,IFERROR(IF(OR(IFERROR(LOOKUP(2,1/(('Daily AUM'!$D556:U556&lt;&gt;"")*(NAV!$D556:U556&lt;&gt;"")),'Daily AUM'!$D556:U556),"")="",IFERROR(LOOKUP(2,1/(('Daily AUM'!$D556:U556&lt;&gt;"")*(NAV!$D556:U556&lt;&gt;"")),NAV!$D556:U556),"")=""),0,'Daily AUM'!V556-(IFERROR(LOOKUP(2,1/(('Daily AUM'!$D556:U556&lt;&gt;"")*(NAV!$D556:U556&lt;&gt;"")),'Daily AUM'!$D556:U556),"")*(NAV!V556/IFERROR(LOOKUP(2,1/(('Daily AUM'!$D556:U556&lt;&gt;"")*(NAV!$D556:U556&lt;&gt;"")),NAV!$D556:U556),"")))),0))</f>
        <v>-166.86991163524635</v>
      </c>
      <c r="W556" s="2">
        <f>IF(OR('Daily AUM'!W556="",NAV!W556=""),0,IFERROR(IF(OR(IFERROR(LOOKUP(2,1/(('Daily AUM'!$D556:V556&lt;&gt;"")*(NAV!$D556:V556&lt;&gt;"")),'Daily AUM'!$D556:V556),"")="",IFERROR(LOOKUP(2,1/(('Daily AUM'!$D556:V556&lt;&gt;"")*(NAV!$D556:V556&lt;&gt;"")),NAV!$D556:V556),"")=""),0,'Daily AUM'!W556-(IFERROR(LOOKUP(2,1/(('Daily AUM'!$D556:V556&lt;&gt;"")*(NAV!$D556:V556&lt;&gt;"")),'Daily AUM'!$D556:V556),"")*(NAV!W556/IFERROR(LOOKUP(2,1/(('Daily AUM'!$D556:V556&lt;&gt;"")*(NAV!$D556:V556&lt;&gt;"")),NAV!$D556:V556),"")))),0))</f>
        <v>60.989645302389363</v>
      </c>
      <c r="X556" s="2">
        <f>IF(OR('Daily AUM'!X556="",NAV!X556=""),0,IFERROR(IF(OR(IFERROR(LOOKUP(2,1/(('Daily AUM'!$D556:W556&lt;&gt;"")*(NAV!$D556:W556&lt;&gt;"")),'Daily AUM'!$D556:W556),"")="",IFERROR(LOOKUP(2,1/(('Daily AUM'!$D556:W556&lt;&gt;"")*(NAV!$D556:W556&lt;&gt;"")),NAV!$D556:W556),"")=""),0,'Daily AUM'!X556-(IFERROR(LOOKUP(2,1/(('Daily AUM'!$D556:W556&lt;&gt;"")*(NAV!$D556:W556&lt;&gt;"")),'Daily AUM'!$D556:W556),"")*(NAV!X556/IFERROR(LOOKUP(2,1/(('Daily AUM'!$D556:W556&lt;&gt;"")*(NAV!$D556:W556&lt;&gt;"")),NAV!$D556:W556),"")))),0))</f>
        <v>41.841049212198413</v>
      </c>
      <c r="Y556" s="2">
        <f>IF(OR('Daily AUM'!Y556="",NAV!Y556=""),0,IFERROR(IF(OR(IFERROR(LOOKUP(2,1/(('Daily AUM'!$D556:X556&lt;&gt;"")*(NAV!$D556:X556&lt;&gt;"")),'Daily AUM'!$D556:X556),"")="",IFERROR(LOOKUP(2,1/(('Daily AUM'!$D556:X556&lt;&gt;"")*(NAV!$D556:X556&lt;&gt;"")),NAV!$D556:X556),"")=""),0,'Daily AUM'!Y556-(IFERROR(LOOKUP(2,1/(('Daily AUM'!$D556:X556&lt;&gt;"")*(NAV!$D556:X556&lt;&gt;"")),'Daily AUM'!$D556:X556),"")*(NAV!Y556/IFERROR(LOOKUP(2,1/(('Daily AUM'!$D556:X556&lt;&gt;"")*(NAV!$D556:X556&lt;&gt;"")),NAV!$D556:X556),"")))),0))</f>
        <v>12.872927453971897</v>
      </c>
      <c r="Z556" s="2">
        <f>IF(OR('Daily AUM'!Z556="",NAV!Z556=""),0,IFERROR(IF(OR(IFERROR(LOOKUP(2,1/(('Daily AUM'!$D556:Y556&lt;&gt;"")*(NAV!$D556:Y556&lt;&gt;"")),'Daily AUM'!$D556:Y556),"")="",IFERROR(LOOKUP(2,1/(('Daily AUM'!$D556:Y556&lt;&gt;"")*(NAV!$D556:Y556&lt;&gt;"")),NAV!$D556:Y556),"")=""),0,'Daily AUM'!Z556-(IFERROR(LOOKUP(2,1/(('Daily AUM'!$D556:Y556&lt;&gt;"")*(NAV!$D556:Y556&lt;&gt;"")),'Daily AUM'!$D556:Y556),"")*(NAV!Z556/IFERROR(LOOKUP(2,1/(('Daily AUM'!$D556:Y556&lt;&gt;"")*(NAV!$D556:Y556&lt;&gt;"")),NAV!$D556:Y556),"")))),0))</f>
        <v>-111.82266163389704</v>
      </c>
      <c r="AA556" s="2">
        <f>IF(OR('Daily AUM'!AA556="",NAV!AA556=""),0,IFERROR(IF(OR(IFERROR(LOOKUP(2,1/(('Daily AUM'!$D556:Z556&lt;&gt;"")*(NAV!$D556:Z556&lt;&gt;"")),'Daily AUM'!$D556:Z556),"")="",IFERROR(LOOKUP(2,1/(('Daily AUM'!$D556:Z556&lt;&gt;"")*(NAV!$D556:Z556&lt;&gt;"")),NAV!$D556:Z556),"")=""),0,'Daily AUM'!AA556-(IFERROR(LOOKUP(2,1/(('Daily AUM'!$D556:Z556&lt;&gt;"")*(NAV!$D556:Z556&lt;&gt;"")),'Daily AUM'!$D556:Z556),"")*(NAV!AA556/IFERROR(LOOKUP(2,1/(('Daily AUM'!$D556:Z556&lt;&gt;"")*(NAV!$D556:Z556&lt;&gt;"")),NAV!$D556:Z556),"")))),0))</f>
        <v>27.663973727188932</v>
      </c>
      <c r="AB556" s="2">
        <f>IF(OR('Daily AUM'!AB556="",NAV!AB556=""),0,IFERROR(IF(OR(IFERROR(LOOKUP(2,1/(('Daily AUM'!$D556:AA556&lt;&gt;"")*(NAV!$D556:AA556&lt;&gt;"")),'Daily AUM'!$D556:AA556),"")="",IFERROR(LOOKUP(2,1/(('Daily AUM'!$D556:AA556&lt;&gt;"")*(NAV!$D556:AA556&lt;&gt;"")),NAV!$D556:AA556),"")=""),0,'Daily AUM'!AB556-(IFERROR(LOOKUP(2,1/(('Daily AUM'!$D556:AA556&lt;&gt;"")*(NAV!$D556:AA556&lt;&gt;"")),'Daily AUM'!$D556:AA556),"")*(NAV!AB556/IFERROR(LOOKUP(2,1/(('Daily AUM'!$D556:AA556&lt;&gt;"")*(NAV!$D556:AA556&lt;&gt;"")),NAV!$D556:AA556),"")))),0))</f>
        <v>-120.741951911873</v>
      </c>
      <c r="AC556" s="2">
        <f>IF(OR('Daily AUM'!AC556="",NAV!AC556=""),0,IFERROR(IF(OR(IFERROR(LOOKUP(2,1/(('Daily AUM'!$D556:AB556&lt;&gt;"")*(NAV!$D556:AB556&lt;&gt;"")),'Daily AUM'!$D556:AB556),"")="",IFERROR(LOOKUP(2,1/(('Daily AUM'!$D556:AB556&lt;&gt;"")*(NAV!$D556:AB556&lt;&gt;"")),NAV!$D556:AB556),"")=""),0,'Daily AUM'!AC556-(IFERROR(LOOKUP(2,1/(('Daily AUM'!$D556:AB556&lt;&gt;"")*(NAV!$D556:AB556&lt;&gt;"")),'Daily AUM'!$D556:AB556),"")*(NAV!AC556/IFERROR(LOOKUP(2,1/(('Daily AUM'!$D556:AB556&lt;&gt;"")*(NAV!$D556:AB556&lt;&gt;"")),NAV!$D556:AB556),"")))),0))</f>
        <v>66.277896891410819</v>
      </c>
      <c r="AD556" s="2">
        <f>IF(OR('Daily AUM'!AD556="",NAV!AD556=""),0,IFERROR(IF(OR(IFERROR(LOOKUP(2,1/(('Daily AUM'!$D556:AC556&lt;&gt;"")*(NAV!$D556:AC556&lt;&gt;"")),'Daily AUM'!$D556:AC556),"")="",IFERROR(LOOKUP(2,1/(('Daily AUM'!$D556:AC556&lt;&gt;"")*(NAV!$D556:AC556&lt;&gt;"")),NAV!$D556:AC556),"")=""),0,'Daily AUM'!AD556-(IFERROR(LOOKUP(2,1/(('Daily AUM'!$D556:AC556&lt;&gt;"")*(NAV!$D556:AC556&lt;&gt;"")),'Daily AUM'!$D556:AC556),"")*(NAV!AD556/IFERROR(LOOKUP(2,1/(('Daily AUM'!$D556:AC556&lt;&gt;"")*(NAV!$D556:AC556&lt;&gt;"")),NAV!$D556:AC556),"")))),0))</f>
        <v>128.62117426300938</v>
      </c>
      <c r="AE556" s="2">
        <f>IF(OR('Daily AUM'!AE556="",NAV!AE556=""),0,IFERROR(IF(OR(IFERROR(LOOKUP(2,1/(('Daily AUM'!$D556:AD556&lt;&gt;"")*(NAV!$D556:AD556&lt;&gt;"")),'Daily AUM'!$D556:AD556),"")="",IFERROR(LOOKUP(2,1/(('Daily AUM'!$D556:AD556&lt;&gt;"")*(NAV!$D556:AD556&lt;&gt;"")),NAV!$D556:AD556),"")=""),0,'Daily AUM'!AE556-(IFERROR(LOOKUP(2,1/(('Daily AUM'!$D556:AD556&lt;&gt;"")*(NAV!$D556:AD556&lt;&gt;"")),'Daily AUM'!$D556:AD556),"")*(NAV!AE556/IFERROR(LOOKUP(2,1/(('Daily AUM'!$D556:AD556&lt;&gt;"")*(NAV!$D556:AD556&lt;&gt;"")),NAV!$D556:AD556),"")))),0))</f>
        <v>-5.3916123173330561</v>
      </c>
      <c r="AF556" s="2">
        <f>IF(OR('Daily AUM'!AF556="",NAV!AF556=""),0,IFERROR(IF(OR(IFERROR(LOOKUP(2,1/(('Daily AUM'!$D556:AE556&lt;&gt;"")*(NAV!$D556:AE556&lt;&gt;"")),'Daily AUM'!$D556:AE556),"")="",IFERROR(LOOKUP(2,1/(('Daily AUM'!$D556:AE556&lt;&gt;"")*(NAV!$D556:AE556&lt;&gt;"")),NAV!$D556:AE556),"")=""),0,'Daily AUM'!AF556-(IFERROR(LOOKUP(2,1/(('Daily AUM'!$D556:AE556&lt;&gt;"")*(NAV!$D556:AE556&lt;&gt;"")),'Daily AUM'!$D556:AE556),"")*(NAV!AF556/IFERROR(LOOKUP(2,1/(('Daily AUM'!$D556:AE556&lt;&gt;"")*(NAV!$D556:AE556&lt;&gt;"")),NAV!$D556:AE556),"")))),0))</f>
        <v>146.63988604579026</v>
      </c>
      <c r="AG556" s="2">
        <f>IF(OR('Daily AUM'!AG556="",NAV!AG556=""),0,IFERROR(IF(OR(IFERROR(LOOKUP(2,1/(('Daily AUM'!$D556:AF556&lt;&gt;"")*(NAV!$D556:AF556&lt;&gt;"")),'Daily AUM'!$D556:AF556),"")="",IFERROR(LOOKUP(2,1/(('Daily AUM'!$D556:AF556&lt;&gt;"")*(NAV!$D556:AF556&lt;&gt;"")),NAV!$D556:AF556),"")=""),0,'Daily AUM'!AG556-(IFERROR(LOOKUP(2,1/(('Daily AUM'!$D556:AF556&lt;&gt;"")*(NAV!$D556:AF556&lt;&gt;"")),'Daily AUM'!$D556:AF556),"")*(NAV!AG556/IFERROR(LOOKUP(2,1/(('Daily AUM'!$D556:AF556&lt;&gt;"")*(NAV!$D556:AF556&lt;&gt;"")),NAV!$D556:AF556),"")))),0))</f>
        <v>-286.05303111729972</v>
      </c>
      <c r="AH556" s="2">
        <f>IF(OR('Daily AUM'!AH556="",NAV!AH556=""),0,IFERROR(IF(OR(IFERROR(LOOKUP(2,1/(('Daily AUM'!$D556:AG556&lt;&gt;"")*(NAV!$D556:AG556&lt;&gt;"")),'Daily AUM'!$D556:AG556),"")="",IFERROR(LOOKUP(2,1/(('Daily AUM'!$D556:AG556&lt;&gt;"")*(NAV!$D556:AG556&lt;&gt;"")),NAV!$D556:AG556),"")=""),0,'Daily AUM'!AH556-(IFERROR(LOOKUP(2,1/(('Daily AUM'!$D556:AG556&lt;&gt;"")*(NAV!$D556:AG556&lt;&gt;"")),'Daily AUM'!$D556:AG556),"")*(NAV!AH556/IFERROR(LOOKUP(2,1/(('Daily AUM'!$D556:AG556&lt;&gt;"")*(NAV!$D556:AG556&lt;&gt;"")),NAV!$D556:AG556),"")))),0))</f>
        <v>-16.286793375500565</v>
      </c>
      <c r="AI556" s="2">
        <f>IF(OR('Daily AUM'!AI556="",NAV!AI556=""),0,IFERROR(IF(OR(IFERROR(LOOKUP(2,1/(('Daily AUM'!$D556:AH556&lt;&gt;"")*(NAV!$D556:AH556&lt;&gt;"")),'Daily AUM'!$D556:AH556),"")="",IFERROR(LOOKUP(2,1/(('Daily AUM'!$D556:AH556&lt;&gt;"")*(NAV!$D556:AH556&lt;&gt;"")),NAV!$D556:AH556),"")=""),0,'Daily AUM'!AI556-(IFERROR(LOOKUP(2,1/(('Daily AUM'!$D556:AH556&lt;&gt;"")*(NAV!$D556:AH556&lt;&gt;"")),'Daily AUM'!$D556:AH556),"")*(NAV!AI556/IFERROR(LOOKUP(2,1/(('Daily AUM'!$D556:AH556&lt;&gt;"")*(NAV!$D556:AH556&lt;&gt;"")),NAV!$D556:AH556),"")))),0))</f>
        <v>124.06176132337714</v>
      </c>
      <c r="AJ556" s="2">
        <f>IF(OR('Daily AUM'!AJ556="",NAV!AJ556=""),0,IFERROR(IF(OR(IFERROR(LOOKUP(2,1/(('Daily AUM'!$D556:AI556&lt;&gt;"")*(NAV!$D556:AI556&lt;&gt;"")),'Daily AUM'!$D556:AI556),"")="",IFERROR(LOOKUP(2,1/(('Daily AUM'!$D556:AI556&lt;&gt;"")*(NAV!$D556:AI556&lt;&gt;"")),NAV!$D556:AI556),"")=""),0,'Daily AUM'!AJ556-(IFERROR(LOOKUP(2,1/(('Daily AUM'!$D556:AI556&lt;&gt;"")*(NAV!$D556:AI556&lt;&gt;"")),'Daily AUM'!$D556:AI556),"")*(NAV!AJ556/IFERROR(LOOKUP(2,1/(('Daily AUM'!$D556:AI556&lt;&gt;"")*(NAV!$D556:AI556&lt;&gt;"")),NAV!$D556:AI556),"")))),0))</f>
        <v>7.8246548256320239</v>
      </c>
      <c r="AK556" s="2">
        <f>IF(OR('Daily AUM'!AK556="",NAV!AK556=""),0,IFERROR(IF(OR(IFERROR(LOOKUP(2,1/(('Daily AUM'!$D556:AJ556&lt;&gt;"")*(NAV!$D556:AJ556&lt;&gt;"")),'Daily AUM'!$D556:AJ556),"")="",IFERROR(LOOKUP(2,1/(('Daily AUM'!$D556:AJ556&lt;&gt;"")*(NAV!$D556:AJ556&lt;&gt;"")),NAV!$D556:AJ556),"")=""),0,'Daily AUM'!AK556-(IFERROR(LOOKUP(2,1/(('Daily AUM'!$D556:AJ556&lt;&gt;"")*(NAV!$D556:AJ556&lt;&gt;"")),'Daily AUM'!$D556:AJ556),"")*(NAV!AK556/IFERROR(LOOKUP(2,1/(('Daily AUM'!$D556:AJ556&lt;&gt;"")*(NAV!$D556:AJ556&lt;&gt;"")),NAV!$D556:AJ556),"")))),0))</f>
        <v>-95.19424042808987</v>
      </c>
      <c r="AL556" s="2">
        <f>IF(OR('Daily AUM'!AL556="",NAV!AL556=""),0,IFERROR(IF(OR(IFERROR(LOOKUP(2,1/(('Daily AUM'!$D556:AK556&lt;&gt;"")*(NAV!$D556:AK556&lt;&gt;"")),'Daily AUM'!$D556:AK556),"")="",IFERROR(LOOKUP(2,1/(('Daily AUM'!$D556:AK556&lt;&gt;"")*(NAV!$D556:AK556&lt;&gt;"")),NAV!$D556:AK556),"")=""),0,'Daily AUM'!AL556-(IFERROR(LOOKUP(2,1/(('Daily AUM'!$D556:AK556&lt;&gt;"")*(NAV!$D556:AK556&lt;&gt;"")),'Daily AUM'!$D556:AK556),"")*(NAV!AL556/IFERROR(LOOKUP(2,1/(('Daily AUM'!$D556:AK556&lt;&gt;"")*(NAV!$D556:AK556&lt;&gt;"")),NAV!$D556:AK556),"")))),0))</f>
        <v>0.61098213220702746</v>
      </c>
      <c r="AM556" s="2">
        <f>IF(OR('Daily AUM'!AM556="",NAV!AM556=""),0,IFERROR(IF(OR(IFERROR(LOOKUP(2,1/(('Daily AUM'!$D556:AL556&lt;&gt;"")*(NAV!$D556:AL556&lt;&gt;"")),'Daily AUM'!$D556:AL556),"")="",IFERROR(LOOKUP(2,1/(('Daily AUM'!$D556:AL556&lt;&gt;"")*(NAV!$D556:AL556&lt;&gt;"")),NAV!$D556:AL556),"")=""),0,'Daily AUM'!AM556-(IFERROR(LOOKUP(2,1/(('Daily AUM'!$D556:AL556&lt;&gt;"")*(NAV!$D556:AL556&lt;&gt;"")),'Daily AUM'!$D556:AL556),"")*(NAV!AM556/IFERROR(LOOKUP(2,1/(('Daily AUM'!$D556:AL556&lt;&gt;"")*(NAV!$D556:AL556&lt;&gt;"")),NAV!$D556:AL556),"")))),0))</f>
        <v>-35.686437388894774</v>
      </c>
      <c r="AN556" s="2">
        <f>IF(OR('Daily AUM'!AN556="",NAV!AN556=""),0,IFERROR(IF(OR(IFERROR(LOOKUP(2,1/(('Daily AUM'!$D556:AM556&lt;&gt;"")*(NAV!$D556:AM556&lt;&gt;"")),'Daily AUM'!$D556:AM556),"")="",IFERROR(LOOKUP(2,1/(('Daily AUM'!$D556:AM556&lt;&gt;"")*(NAV!$D556:AM556&lt;&gt;"")),NAV!$D556:AM556),"")=""),0,'Daily AUM'!AN556-(IFERROR(LOOKUP(2,1/(('Daily AUM'!$D556:AM556&lt;&gt;"")*(NAV!$D556:AM556&lt;&gt;"")),'Daily AUM'!$D556:AM556),"")*(NAV!AN556/IFERROR(LOOKUP(2,1/(('Daily AUM'!$D556:AM556&lt;&gt;"")*(NAV!$D556:AM556&lt;&gt;"")),NAV!$D556:AM556),"")))),0))</f>
        <v>109.68358525116219</v>
      </c>
      <c r="AO556" s="2">
        <f>IF(OR('Daily AUM'!AO556="",NAV!AO556=""),0,IFERROR(IF(OR(IFERROR(LOOKUP(2,1/(('Daily AUM'!$D556:AN556&lt;&gt;"")*(NAV!$D556:AN556&lt;&gt;"")),'Daily AUM'!$D556:AN556),"")="",IFERROR(LOOKUP(2,1/(('Daily AUM'!$D556:AN556&lt;&gt;"")*(NAV!$D556:AN556&lt;&gt;"")),NAV!$D556:AN556),"")=""),0,'Daily AUM'!AO556-(IFERROR(LOOKUP(2,1/(('Daily AUM'!$D556:AN556&lt;&gt;"")*(NAV!$D556:AN556&lt;&gt;"")),'Daily AUM'!$D556:AN556),"")*(NAV!AO556/IFERROR(LOOKUP(2,1/(('Daily AUM'!$D556:AN556&lt;&gt;"")*(NAV!$D556:AN556&lt;&gt;"")),NAV!$D556:AN556),"")))),0))</f>
        <v>-170.46741106204263</v>
      </c>
      <c r="AP556" s="2">
        <f>IF(OR('Daily AUM'!AP556="",NAV!AP556=""),0,IFERROR(IF(OR(IFERROR(LOOKUP(2,1/(('Daily AUM'!$D556:AO556&lt;&gt;"")*(NAV!$D556:AO556&lt;&gt;"")),'Daily AUM'!$D556:AO556),"")="",IFERROR(LOOKUP(2,1/(('Daily AUM'!$D556:AO556&lt;&gt;"")*(NAV!$D556:AO556&lt;&gt;"")),NAV!$D556:AO556),"")=""),0,'Daily AUM'!AP556-(IFERROR(LOOKUP(2,1/(('Daily AUM'!$D556:AO556&lt;&gt;"")*(NAV!$D556:AO556&lt;&gt;"")),'Daily AUM'!$D556:AO556),"")*(NAV!AP556/IFERROR(LOOKUP(2,1/(('Daily AUM'!$D556:AO556&lt;&gt;"")*(NAV!$D556:AO556&lt;&gt;"")),NAV!$D556:AO556),"")))),0))</f>
        <v>63.144400473070164</v>
      </c>
      <c r="AQ556" s="2">
        <f>IF(OR('Daily AUM'!AQ556="",NAV!AQ556=""),0,IFERROR(IF(OR(IFERROR(LOOKUP(2,1/(('Daily AUM'!$D556:AP556&lt;&gt;"")*(NAV!$D556:AP556&lt;&gt;"")),'Daily AUM'!$D556:AP556),"")="",IFERROR(LOOKUP(2,1/(('Daily AUM'!$D556:AP556&lt;&gt;"")*(NAV!$D556:AP556&lt;&gt;"")),NAV!$D556:AP556),"")=""),0,'Daily AUM'!AQ556-(IFERROR(LOOKUP(2,1/(('Daily AUM'!$D556:AP556&lt;&gt;"")*(NAV!$D556:AP556&lt;&gt;"")),'Daily AUM'!$D556:AP556),"")*(NAV!AQ556/IFERROR(LOOKUP(2,1/(('Daily AUM'!$D556:AP556&lt;&gt;"")*(NAV!$D556:AP556&lt;&gt;"")),NAV!$D556:AP556),"")))),0))</f>
        <v>-2.898818729487175</v>
      </c>
      <c r="AR556" s="2">
        <f>IF(OR('Daily AUM'!AR556="",NAV!AR556=""),0,IFERROR(IF(OR(IFERROR(LOOKUP(2,1/(('Daily AUM'!$D556:AQ556&lt;&gt;"")*(NAV!$D556:AQ556&lt;&gt;"")),'Daily AUM'!$D556:AQ556),"")="",IFERROR(LOOKUP(2,1/(('Daily AUM'!$D556:AQ556&lt;&gt;"")*(NAV!$D556:AQ556&lt;&gt;"")),NAV!$D556:AQ556),"")=""),0,'Daily AUM'!AR556-(IFERROR(LOOKUP(2,1/(('Daily AUM'!$D556:AQ556&lt;&gt;"")*(NAV!$D556:AQ556&lt;&gt;"")),'Daily AUM'!$D556:AQ556),"")*(NAV!AR556/IFERROR(LOOKUP(2,1/(('Daily AUM'!$D556:AQ556&lt;&gt;"")*(NAV!$D556:AQ556&lt;&gt;"")),NAV!$D556:AQ556),"")))),0))</f>
        <v>102.93222335749488</v>
      </c>
      <c r="AS556" s="2">
        <f t="shared" si="16"/>
        <v>-202.73283797299518</v>
      </c>
      <c r="AT556" s="2">
        <f t="shared" si="17"/>
        <v>-67.082419674075027</v>
      </c>
    </row>
    <row r="557" spans="1:46" x14ac:dyDescent="0.2">
      <c r="A557" t="s">
        <v>618</v>
      </c>
      <c r="B557" t="s">
        <v>597</v>
      </c>
      <c r="C557" t="s">
        <v>13</v>
      </c>
      <c r="D557" s="2">
        <f>0</f>
        <v>0</v>
      </c>
      <c r="E557" s="2">
        <f>IF(OR('Daily AUM'!E557="",NAV!E557=""),0,IFERROR(IF(OR(IFERROR(LOOKUP(2,1/(('Daily AUM'!$D557:D557&lt;&gt;"")*(NAV!$D557:D557&lt;&gt;"")),'Daily AUM'!$D557:D557),"")="",IFERROR(LOOKUP(2,1/(('Daily AUM'!$D557:D557&lt;&gt;"")*(NAV!$D557:D557&lt;&gt;"")),NAV!$D557:D557),"")=""),0,'Daily AUM'!E557-(IFERROR(LOOKUP(2,1/(('Daily AUM'!$D557:D557&lt;&gt;"")*(NAV!$D557:D557&lt;&gt;"")),'Daily AUM'!$D557:D557),"")*(NAV!E557/IFERROR(LOOKUP(2,1/(('Daily AUM'!$D557:D557&lt;&gt;"")*(NAV!$D557:D557&lt;&gt;"")),NAV!$D557:D557),"")))),0))</f>
        <v>1.4513550831168232E-2</v>
      </c>
      <c r="F557" s="2">
        <f>IF(OR('Daily AUM'!F557="",NAV!F557=""),0,IFERROR(IF(OR(IFERROR(LOOKUP(2,1/(('Daily AUM'!$D557:E557&lt;&gt;"")*(NAV!$D557:E557&lt;&gt;"")),'Daily AUM'!$D557:E557),"")="",IFERROR(LOOKUP(2,1/(('Daily AUM'!$D557:E557&lt;&gt;"")*(NAV!$D557:E557&lt;&gt;"")),NAV!$D557:E557),"")=""),0,'Daily AUM'!F557-(IFERROR(LOOKUP(2,1/(('Daily AUM'!$D557:E557&lt;&gt;"")*(NAV!$D557:E557&lt;&gt;"")),'Daily AUM'!$D557:E557),"")*(NAV!F557/IFERROR(LOOKUP(2,1/(('Daily AUM'!$D557:E557&lt;&gt;"")*(NAV!$D557:E557&lt;&gt;"")),NAV!$D557:E557),"")))),0))</f>
        <v>-26.492071515487282</v>
      </c>
      <c r="G557" s="2">
        <f>IF(OR('Daily AUM'!G557="",NAV!G557=""),0,IFERROR(IF(OR(IFERROR(LOOKUP(2,1/(('Daily AUM'!$D557:F557&lt;&gt;"")*(NAV!$D557:F557&lt;&gt;"")),'Daily AUM'!$D557:F557),"")="",IFERROR(LOOKUP(2,1/(('Daily AUM'!$D557:F557&lt;&gt;"")*(NAV!$D557:F557&lt;&gt;"")),NAV!$D557:F557),"")=""),0,'Daily AUM'!G557-(IFERROR(LOOKUP(2,1/(('Daily AUM'!$D557:F557&lt;&gt;"")*(NAV!$D557:F557&lt;&gt;"")),'Daily AUM'!$D557:F557),"")*(NAV!G557/IFERROR(LOOKUP(2,1/(('Daily AUM'!$D557:F557&lt;&gt;"")*(NAV!$D557:F557&lt;&gt;"")),NAV!$D557:F557),"")))),0))</f>
        <v>16.195613749795541</v>
      </c>
      <c r="H557" s="2">
        <f>IF(OR('Daily AUM'!H557="",NAV!H557=""),0,IFERROR(IF(OR(IFERROR(LOOKUP(2,1/(('Daily AUM'!$D557:G557&lt;&gt;"")*(NAV!$D557:G557&lt;&gt;"")),'Daily AUM'!$D557:G557),"")="",IFERROR(LOOKUP(2,1/(('Daily AUM'!$D557:G557&lt;&gt;"")*(NAV!$D557:G557&lt;&gt;"")),NAV!$D557:G557),"")=""),0,'Daily AUM'!H557-(IFERROR(LOOKUP(2,1/(('Daily AUM'!$D557:G557&lt;&gt;"")*(NAV!$D557:G557&lt;&gt;"")),'Daily AUM'!$D557:G557),"")*(NAV!H557/IFERROR(LOOKUP(2,1/(('Daily AUM'!$D557:G557&lt;&gt;"")*(NAV!$D557:G557&lt;&gt;"")),NAV!$D557:G557),"")))),0))</f>
        <v>-9.6456126654724699</v>
      </c>
      <c r="I557" s="2">
        <f>IF(OR('Daily AUM'!I557="",NAV!I557=""),0,IFERROR(IF(OR(IFERROR(LOOKUP(2,1/(('Daily AUM'!$D557:H557&lt;&gt;"")*(NAV!$D557:H557&lt;&gt;"")),'Daily AUM'!$D557:H557),"")="",IFERROR(LOOKUP(2,1/(('Daily AUM'!$D557:H557&lt;&gt;"")*(NAV!$D557:H557&lt;&gt;"")),NAV!$D557:H557),"")=""),0,'Daily AUM'!I557-(IFERROR(LOOKUP(2,1/(('Daily AUM'!$D557:H557&lt;&gt;"")*(NAV!$D557:H557&lt;&gt;"")),'Daily AUM'!$D557:H557),"")*(NAV!I557/IFERROR(LOOKUP(2,1/(('Daily AUM'!$D557:H557&lt;&gt;"")*(NAV!$D557:H557&lt;&gt;"")),NAV!$D557:H557),"")))),0))</f>
        <v>8.3770129241228801</v>
      </c>
      <c r="J557" s="2">
        <f>IF(OR('Daily AUM'!J557="",NAV!J557=""),0,IFERROR(IF(OR(IFERROR(LOOKUP(2,1/(('Daily AUM'!$D557:I557&lt;&gt;"")*(NAV!$D557:I557&lt;&gt;"")),'Daily AUM'!$D557:I557),"")="",IFERROR(LOOKUP(2,1/(('Daily AUM'!$D557:I557&lt;&gt;"")*(NAV!$D557:I557&lt;&gt;"")),NAV!$D557:I557),"")=""),0,'Daily AUM'!J557-(IFERROR(LOOKUP(2,1/(('Daily AUM'!$D557:I557&lt;&gt;"")*(NAV!$D557:I557&lt;&gt;"")),'Daily AUM'!$D557:I557),"")*(NAV!J557/IFERROR(LOOKUP(2,1/(('Daily AUM'!$D557:I557&lt;&gt;"")*(NAV!$D557:I557&lt;&gt;"")),NAV!$D557:I557),"")))),0))</f>
        <v>-18.510235274666684</v>
      </c>
      <c r="K557" s="2">
        <f>IF(OR('Daily AUM'!K557="",NAV!K557=""),0,IFERROR(IF(OR(IFERROR(LOOKUP(2,1/(('Daily AUM'!$D557:J557&lt;&gt;"")*(NAV!$D557:J557&lt;&gt;"")),'Daily AUM'!$D557:J557),"")="",IFERROR(LOOKUP(2,1/(('Daily AUM'!$D557:J557&lt;&gt;"")*(NAV!$D557:J557&lt;&gt;"")),NAV!$D557:J557),"")=""),0,'Daily AUM'!K557-(IFERROR(LOOKUP(2,1/(('Daily AUM'!$D557:J557&lt;&gt;"")*(NAV!$D557:J557&lt;&gt;"")),'Daily AUM'!$D557:J557),"")*(NAV!K557/IFERROR(LOOKUP(2,1/(('Daily AUM'!$D557:J557&lt;&gt;"")*(NAV!$D557:J557&lt;&gt;"")),NAV!$D557:J557),"")))),0))</f>
        <v>14.661689469544456</v>
      </c>
      <c r="L557" s="2">
        <f>IF(OR('Daily AUM'!L557="",NAV!L557=""),0,IFERROR(IF(OR(IFERROR(LOOKUP(2,1/(('Daily AUM'!$D557:K557&lt;&gt;"")*(NAV!$D557:K557&lt;&gt;"")),'Daily AUM'!$D557:K557),"")="",IFERROR(LOOKUP(2,1/(('Daily AUM'!$D557:K557&lt;&gt;"")*(NAV!$D557:K557&lt;&gt;"")),NAV!$D557:K557),"")=""),0,'Daily AUM'!L557-(IFERROR(LOOKUP(2,1/(('Daily AUM'!$D557:K557&lt;&gt;"")*(NAV!$D557:K557&lt;&gt;"")),'Daily AUM'!$D557:K557),"")*(NAV!L557/IFERROR(LOOKUP(2,1/(('Daily AUM'!$D557:K557&lt;&gt;"")*(NAV!$D557:K557&lt;&gt;"")),NAV!$D557:K557),"")))),0))</f>
        <v>-2.3670367317191676</v>
      </c>
      <c r="M557" s="2">
        <f>IF(OR('Daily AUM'!M557="",NAV!M557=""),0,IFERROR(IF(OR(IFERROR(LOOKUP(2,1/(('Daily AUM'!$D557:L557&lt;&gt;"")*(NAV!$D557:L557&lt;&gt;"")),'Daily AUM'!$D557:L557),"")="",IFERROR(LOOKUP(2,1/(('Daily AUM'!$D557:L557&lt;&gt;"")*(NAV!$D557:L557&lt;&gt;"")),NAV!$D557:L557),"")=""),0,'Daily AUM'!M557-(IFERROR(LOOKUP(2,1/(('Daily AUM'!$D557:L557&lt;&gt;"")*(NAV!$D557:L557&lt;&gt;"")),'Daily AUM'!$D557:L557),"")*(NAV!M557/IFERROR(LOOKUP(2,1/(('Daily AUM'!$D557:L557&lt;&gt;"")*(NAV!$D557:L557&lt;&gt;"")),NAV!$D557:L557),"")))),0))</f>
        <v>4.9798143396528189</v>
      </c>
      <c r="N557" s="2">
        <f>IF(OR('Daily AUM'!N557="",NAV!N557=""),0,IFERROR(IF(OR(IFERROR(LOOKUP(2,1/(('Daily AUM'!$D557:M557&lt;&gt;"")*(NAV!$D557:M557&lt;&gt;"")),'Daily AUM'!$D557:M557),"")="",IFERROR(LOOKUP(2,1/(('Daily AUM'!$D557:M557&lt;&gt;"")*(NAV!$D557:M557&lt;&gt;"")),NAV!$D557:M557),"")=""),0,'Daily AUM'!N557-(IFERROR(LOOKUP(2,1/(('Daily AUM'!$D557:M557&lt;&gt;"")*(NAV!$D557:M557&lt;&gt;"")),'Daily AUM'!$D557:M557),"")*(NAV!N557/IFERROR(LOOKUP(2,1/(('Daily AUM'!$D557:M557&lt;&gt;"")*(NAV!$D557:M557&lt;&gt;"")),NAV!$D557:M557),"")))),0))</f>
        <v>-5.8485900740858483</v>
      </c>
      <c r="O557" s="2">
        <f>IF(OR('Daily AUM'!O557="",NAV!O557=""),0,IFERROR(IF(OR(IFERROR(LOOKUP(2,1/(('Daily AUM'!$D557:N557&lt;&gt;"")*(NAV!$D557:N557&lt;&gt;"")),'Daily AUM'!$D557:N557),"")="",IFERROR(LOOKUP(2,1/(('Daily AUM'!$D557:N557&lt;&gt;"")*(NAV!$D557:N557&lt;&gt;"")),NAV!$D557:N557),"")=""),0,'Daily AUM'!O557-(IFERROR(LOOKUP(2,1/(('Daily AUM'!$D557:N557&lt;&gt;"")*(NAV!$D557:N557&lt;&gt;"")),'Daily AUM'!$D557:N557),"")*(NAV!O557/IFERROR(LOOKUP(2,1/(('Daily AUM'!$D557:N557&lt;&gt;"")*(NAV!$D557:N557&lt;&gt;"")),NAV!$D557:N557),"")))),0))</f>
        <v>-10.740971843974535</v>
      </c>
      <c r="P557" s="2">
        <f>IF(OR('Daily AUM'!P557="",NAV!P557=""),0,IFERROR(IF(OR(IFERROR(LOOKUP(2,1/(('Daily AUM'!$D557:O557&lt;&gt;"")*(NAV!$D557:O557&lt;&gt;"")),'Daily AUM'!$D557:O557),"")="",IFERROR(LOOKUP(2,1/(('Daily AUM'!$D557:O557&lt;&gt;"")*(NAV!$D557:O557&lt;&gt;"")),NAV!$D557:O557),"")=""),0,'Daily AUM'!P557-(IFERROR(LOOKUP(2,1/(('Daily AUM'!$D557:O557&lt;&gt;"")*(NAV!$D557:O557&lt;&gt;"")),'Daily AUM'!$D557:O557),"")*(NAV!P557/IFERROR(LOOKUP(2,1/(('Daily AUM'!$D557:O557&lt;&gt;"")*(NAV!$D557:O557&lt;&gt;"")),NAV!$D557:O557),"")))),0))</f>
        <v>10.066536180471473</v>
      </c>
      <c r="Q557" s="2">
        <f>IF(OR('Daily AUM'!Q557="",NAV!Q557=""),0,IFERROR(IF(OR(IFERROR(LOOKUP(2,1/(('Daily AUM'!$D557:P557&lt;&gt;"")*(NAV!$D557:P557&lt;&gt;"")),'Daily AUM'!$D557:P557),"")="",IFERROR(LOOKUP(2,1/(('Daily AUM'!$D557:P557&lt;&gt;"")*(NAV!$D557:P557&lt;&gt;"")),NAV!$D557:P557),"")=""),0,'Daily AUM'!Q557-(IFERROR(LOOKUP(2,1/(('Daily AUM'!$D557:P557&lt;&gt;"")*(NAV!$D557:P557&lt;&gt;"")),'Daily AUM'!$D557:P557),"")*(NAV!Q557/IFERROR(LOOKUP(2,1/(('Daily AUM'!$D557:P557&lt;&gt;"")*(NAV!$D557:P557&lt;&gt;"")),NAV!$D557:P557),"")))),0))</f>
        <v>7.0707984365479319</v>
      </c>
      <c r="R557" s="2">
        <f>IF(OR('Daily AUM'!R557="",NAV!R557=""),0,IFERROR(IF(OR(IFERROR(LOOKUP(2,1/(('Daily AUM'!$D557:Q557&lt;&gt;"")*(NAV!$D557:Q557&lt;&gt;"")),'Daily AUM'!$D557:Q557),"")="",IFERROR(LOOKUP(2,1/(('Daily AUM'!$D557:Q557&lt;&gt;"")*(NAV!$D557:Q557&lt;&gt;"")),NAV!$D557:Q557),"")=""),0,'Daily AUM'!R557-(IFERROR(LOOKUP(2,1/(('Daily AUM'!$D557:Q557&lt;&gt;"")*(NAV!$D557:Q557&lt;&gt;"")),'Daily AUM'!$D557:Q557),"")*(NAV!R557/IFERROR(LOOKUP(2,1/(('Daily AUM'!$D557:Q557&lt;&gt;"")*(NAV!$D557:Q557&lt;&gt;"")),NAV!$D557:Q557),"")))),0))</f>
        <v>-7.2314502040508728</v>
      </c>
      <c r="S557" s="2">
        <f>IF(OR('Daily AUM'!S557="",NAV!S557=""),0,IFERROR(IF(OR(IFERROR(LOOKUP(2,1/(('Daily AUM'!$D557:R557&lt;&gt;"")*(NAV!$D557:R557&lt;&gt;"")),'Daily AUM'!$D557:R557),"")="",IFERROR(LOOKUP(2,1/(('Daily AUM'!$D557:R557&lt;&gt;"")*(NAV!$D557:R557&lt;&gt;"")),NAV!$D557:R557),"")=""),0,'Daily AUM'!S557-(IFERROR(LOOKUP(2,1/(('Daily AUM'!$D557:R557&lt;&gt;"")*(NAV!$D557:R557&lt;&gt;"")),'Daily AUM'!$D557:R557),"")*(NAV!S557/IFERROR(LOOKUP(2,1/(('Daily AUM'!$D557:R557&lt;&gt;"")*(NAV!$D557:R557&lt;&gt;"")),NAV!$D557:R557),"")))),0))</f>
        <v>-0.30536745206660498</v>
      </c>
      <c r="T557" s="2">
        <f>IF(OR('Daily AUM'!T557="",NAV!T557=""),0,IFERROR(IF(OR(IFERROR(LOOKUP(2,1/(('Daily AUM'!$D557:S557&lt;&gt;"")*(NAV!$D557:S557&lt;&gt;"")),'Daily AUM'!$D557:S557),"")="",IFERROR(LOOKUP(2,1/(('Daily AUM'!$D557:S557&lt;&gt;"")*(NAV!$D557:S557&lt;&gt;"")),NAV!$D557:S557),"")=""),0,'Daily AUM'!T557-(IFERROR(LOOKUP(2,1/(('Daily AUM'!$D557:S557&lt;&gt;"")*(NAV!$D557:S557&lt;&gt;"")),'Daily AUM'!$D557:S557),"")*(NAV!T557/IFERROR(LOOKUP(2,1/(('Daily AUM'!$D557:S557&lt;&gt;"")*(NAV!$D557:S557&lt;&gt;"")),NAV!$D557:S557),"")))),0))</f>
        <v>4.4542348166440888</v>
      </c>
      <c r="U557" s="2">
        <f>IF(OR('Daily AUM'!U557="",NAV!U557=""),0,IFERROR(IF(OR(IFERROR(LOOKUP(2,1/(('Daily AUM'!$D557:T557&lt;&gt;"")*(NAV!$D557:T557&lt;&gt;"")),'Daily AUM'!$D557:T557),"")="",IFERROR(LOOKUP(2,1/(('Daily AUM'!$D557:T557&lt;&gt;"")*(NAV!$D557:T557&lt;&gt;"")),NAV!$D557:T557),"")=""),0,'Daily AUM'!U557-(IFERROR(LOOKUP(2,1/(('Daily AUM'!$D557:T557&lt;&gt;"")*(NAV!$D557:T557&lt;&gt;"")),'Daily AUM'!$D557:T557),"")*(NAV!U557/IFERROR(LOOKUP(2,1/(('Daily AUM'!$D557:T557&lt;&gt;"")*(NAV!$D557:T557&lt;&gt;"")),NAV!$D557:T557),"")))),0))</f>
        <v>-2.737559198822737</v>
      </c>
      <c r="V557" s="2">
        <f>IF(OR('Daily AUM'!V557="",NAV!V557=""),0,IFERROR(IF(OR(IFERROR(LOOKUP(2,1/(('Daily AUM'!$D557:U557&lt;&gt;"")*(NAV!$D557:U557&lt;&gt;"")),'Daily AUM'!$D557:U557),"")="",IFERROR(LOOKUP(2,1/(('Daily AUM'!$D557:U557&lt;&gt;"")*(NAV!$D557:U557&lt;&gt;"")),NAV!$D557:U557),"")=""),0,'Daily AUM'!V557-(IFERROR(LOOKUP(2,1/(('Daily AUM'!$D557:U557&lt;&gt;"")*(NAV!$D557:U557&lt;&gt;"")),'Daily AUM'!$D557:U557),"")*(NAV!V557/IFERROR(LOOKUP(2,1/(('Daily AUM'!$D557:U557&lt;&gt;"")*(NAV!$D557:U557&lt;&gt;"")),NAV!$D557:U557),"")))),0))</f>
        <v>-13.362689539941584</v>
      </c>
      <c r="W557" s="2">
        <f>IF(OR('Daily AUM'!W557="",NAV!W557=""),0,IFERROR(IF(OR(IFERROR(LOOKUP(2,1/(('Daily AUM'!$D557:V557&lt;&gt;"")*(NAV!$D557:V557&lt;&gt;"")),'Daily AUM'!$D557:V557),"")="",IFERROR(LOOKUP(2,1/(('Daily AUM'!$D557:V557&lt;&gt;"")*(NAV!$D557:V557&lt;&gt;"")),NAV!$D557:V557),"")=""),0,'Daily AUM'!W557-(IFERROR(LOOKUP(2,1/(('Daily AUM'!$D557:V557&lt;&gt;"")*(NAV!$D557:V557&lt;&gt;"")),'Daily AUM'!$D557:V557),"")*(NAV!W557/IFERROR(LOOKUP(2,1/(('Daily AUM'!$D557:V557&lt;&gt;"")*(NAV!$D557:V557&lt;&gt;"")),NAV!$D557:V557),"")))),0))</f>
        <v>4.3318144249493571</v>
      </c>
      <c r="X557" s="2">
        <f>IF(OR('Daily AUM'!X557="",NAV!X557=""),0,IFERROR(IF(OR(IFERROR(LOOKUP(2,1/(('Daily AUM'!$D557:W557&lt;&gt;"")*(NAV!$D557:W557&lt;&gt;"")),'Daily AUM'!$D557:W557),"")="",IFERROR(LOOKUP(2,1/(('Daily AUM'!$D557:W557&lt;&gt;"")*(NAV!$D557:W557&lt;&gt;"")),NAV!$D557:W557),"")=""),0,'Daily AUM'!X557-(IFERROR(LOOKUP(2,1/(('Daily AUM'!$D557:W557&lt;&gt;"")*(NAV!$D557:W557&lt;&gt;"")),'Daily AUM'!$D557:W557),"")*(NAV!X557/IFERROR(LOOKUP(2,1/(('Daily AUM'!$D557:W557&lt;&gt;"")*(NAV!$D557:W557&lt;&gt;"")),NAV!$D557:W557),"")))),0))</f>
        <v>8.0135540433675487</v>
      </c>
      <c r="Y557" s="2">
        <f>IF(OR('Daily AUM'!Y557="",NAV!Y557=""),0,IFERROR(IF(OR(IFERROR(LOOKUP(2,1/(('Daily AUM'!$D557:X557&lt;&gt;"")*(NAV!$D557:X557&lt;&gt;"")),'Daily AUM'!$D557:X557),"")="",IFERROR(LOOKUP(2,1/(('Daily AUM'!$D557:X557&lt;&gt;"")*(NAV!$D557:X557&lt;&gt;"")),NAV!$D557:X557),"")=""),0,'Daily AUM'!Y557-(IFERROR(LOOKUP(2,1/(('Daily AUM'!$D557:X557&lt;&gt;"")*(NAV!$D557:X557&lt;&gt;"")),'Daily AUM'!$D557:X557),"")*(NAV!Y557/IFERROR(LOOKUP(2,1/(('Daily AUM'!$D557:X557&lt;&gt;"")*(NAV!$D557:X557&lt;&gt;"")),NAV!$D557:X557),"")))),0))</f>
        <v>1.4318459794602063</v>
      </c>
      <c r="Z557" s="2">
        <f>IF(OR('Daily AUM'!Z557="",NAV!Z557=""),0,IFERROR(IF(OR(IFERROR(LOOKUP(2,1/(('Daily AUM'!$D557:Y557&lt;&gt;"")*(NAV!$D557:Y557&lt;&gt;"")),'Daily AUM'!$D557:Y557),"")="",IFERROR(LOOKUP(2,1/(('Daily AUM'!$D557:Y557&lt;&gt;"")*(NAV!$D557:Y557&lt;&gt;"")),NAV!$D557:Y557),"")=""),0,'Daily AUM'!Z557-(IFERROR(LOOKUP(2,1/(('Daily AUM'!$D557:Y557&lt;&gt;"")*(NAV!$D557:Y557&lt;&gt;"")),'Daily AUM'!$D557:Y557),"")*(NAV!Z557/IFERROR(LOOKUP(2,1/(('Daily AUM'!$D557:Y557&lt;&gt;"")*(NAV!$D557:Y557&lt;&gt;"")),NAV!$D557:Y557),"")))),0))</f>
        <v>-12.355217075320923</v>
      </c>
      <c r="AA557" s="2">
        <f>IF(OR('Daily AUM'!AA557="",NAV!AA557=""),0,IFERROR(IF(OR(IFERROR(LOOKUP(2,1/(('Daily AUM'!$D557:Z557&lt;&gt;"")*(NAV!$D557:Z557&lt;&gt;"")),'Daily AUM'!$D557:Z557),"")="",IFERROR(LOOKUP(2,1/(('Daily AUM'!$D557:Z557&lt;&gt;"")*(NAV!$D557:Z557&lt;&gt;"")),NAV!$D557:Z557),"")=""),0,'Daily AUM'!AA557-(IFERROR(LOOKUP(2,1/(('Daily AUM'!$D557:Z557&lt;&gt;"")*(NAV!$D557:Z557&lt;&gt;"")),'Daily AUM'!$D557:Z557),"")*(NAV!AA557/IFERROR(LOOKUP(2,1/(('Daily AUM'!$D557:Z557&lt;&gt;"")*(NAV!$D557:Z557&lt;&gt;"")),NAV!$D557:Z557),"")))),0))</f>
        <v>7.1163991681585799</v>
      </c>
      <c r="AB557" s="2">
        <f>IF(OR('Daily AUM'!AB557="",NAV!AB557=""),0,IFERROR(IF(OR(IFERROR(LOOKUP(2,1/(('Daily AUM'!$D557:AA557&lt;&gt;"")*(NAV!$D557:AA557&lt;&gt;"")),'Daily AUM'!$D557:AA557),"")="",IFERROR(LOOKUP(2,1/(('Daily AUM'!$D557:AA557&lt;&gt;"")*(NAV!$D557:AA557&lt;&gt;"")),NAV!$D557:AA557),"")=""),0,'Daily AUM'!AB557-(IFERROR(LOOKUP(2,1/(('Daily AUM'!$D557:AA557&lt;&gt;"")*(NAV!$D557:AA557&lt;&gt;"")),'Daily AUM'!$D557:AA557),"")*(NAV!AB557/IFERROR(LOOKUP(2,1/(('Daily AUM'!$D557:AA557&lt;&gt;"")*(NAV!$D557:AA557&lt;&gt;"")),NAV!$D557:AA557),"")))),0))</f>
        <v>-8.1652936788053125</v>
      </c>
      <c r="AC557" s="2">
        <f>IF(OR('Daily AUM'!AC557="",NAV!AC557=""),0,IFERROR(IF(OR(IFERROR(LOOKUP(2,1/(('Daily AUM'!$D557:AB557&lt;&gt;"")*(NAV!$D557:AB557&lt;&gt;"")),'Daily AUM'!$D557:AB557),"")="",IFERROR(LOOKUP(2,1/(('Daily AUM'!$D557:AB557&lt;&gt;"")*(NAV!$D557:AB557&lt;&gt;"")),NAV!$D557:AB557),"")=""),0,'Daily AUM'!AC557-(IFERROR(LOOKUP(2,1/(('Daily AUM'!$D557:AB557&lt;&gt;"")*(NAV!$D557:AB557&lt;&gt;"")),'Daily AUM'!$D557:AB557),"")*(NAV!AC557/IFERROR(LOOKUP(2,1/(('Daily AUM'!$D557:AB557&lt;&gt;"")*(NAV!$D557:AB557&lt;&gt;"")),NAV!$D557:AB557),"")))),0))</f>
        <v>-1.1141094955859216</v>
      </c>
      <c r="AD557" s="2">
        <f>IF(OR('Daily AUM'!AD557="",NAV!AD557=""),0,IFERROR(IF(OR(IFERROR(LOOKUP(2,1/(('Daily AUM'!$D557:AC557&lt;&gt;"")*(NAV!$D557:AC557&lt;&gt;"")),'Daily AUM'!$D557:AC557),"")="",IFERROR(LOOKUP(2,1/(('Daily AUM'!$D557:AC557&lt;&gt;"")*(NAV!$D557:AC557&lt;&gt;"")),NAV!$D557:AC557),"")=""),0,'Daily AUM'!AD557-(IFERROR(LOOKUP(2,1/(('Daily AUM'!$D557:AC557&lt;&gt;"")*(NAV!$D557:AC557&lt;&gt;"")),'Daily AUM'!$D557:AC557),"")*(NAV!AD557/IFERROR(LOOKUP(2,1/(('Daily AUM'!$D557:AC557&lt;&gt;"")*(NAV!$D557:AC557&lt;&gt;"")),NAV!$D557:AC557),"")))),0))</f>
        <v>15.996923826067245</v>
      </c>
      <c r="AE557" s="2">
        <f>IF(OR('Daily AUM'!AE557="",NAV!AE557=""),0,IFERROR(IF(OR(IFERROR(LOOKUP(2,1/(('Daily AUM'!$D557:AD557&lt;&gt;"")*(NAV!$D557:AD557&lt;&gt;"")),'Daily AUM'!$D557:AD557),"")="",IFERROR(LOOKUP(2,1/(('Daily AUM'!$D557:AD557&lt;&gt;"")*(NAV!$D557:AD557&lt;&gt;"")),NAV!$D557:AD557),"")=""),0,'Daily AUM'!AE557-(IFERROR(LOOKUP(2,1/(('Daily AUM'!$D557:AD557&lt;&gt;"")*(NAV!$D557:AD557&lt;&gt;"")),'Daily AUM'!$D557:AD557),"")*(NAV!AE557/IFERROR(LOOKUP(2,1/(('Daily AUM'!$D557:AD557&lt;&gt;"")*(NAV!$D557:AD557&lt;&gt;"")),NAV!$D557:AD557),"")))),0))</f>
        <v>2.771751118664497</v>
      </c>
      <c r="AF557" s="2">
        <f>IF(OR('Daily AUM'!AF557="",NAV!AF557=""),0,IFERROR(IF(OR(IFERROR(LOOKUP(2,1/(('Daily AUM'!$D557:AE557&lt;&gt;"")*(NAV!$D557:AE557&lt;&gt;"")),'Daily AUM'!$D557:AE557),"")="",IFERROR(LOOKUP(2,1/(('Daily AUM'!$D557:AE557&lt;&gt;"")*(NAV!$D557:AE557&lt;&gt;"")),NAV!$D557:AE557),"")=""),0,'Daily AUM'!AF557-(IFERROR(LOOKUP(2,1/(('Daily AUM'!$D557:AE557&lt;&gt;"")*(NAV!$D557:AE557&lt;&gt;"")),'Daily AUM'!$D557:AE557),"")*(NAV!AF557/IFERROR(LOOKUP(2,1/(('Daily AUM'!$D557:AE557&lt;&gt;"")*(NAV!$D557:AE557&lt;&gt;"")),NAV!$D557:AE557),"")))),0))</f>
        <v>7.171316511693135</v>
      </c>
      <c r="AG557" s="2">
        <f>IF(OR('Daily AUM'!AG557="",NAV!AG557=""),0,IFERROR(IF(OR(IFERROR(LOOKUP(2,1/(('Daily AUM'!$D557:AF557&lt;&gt;"")*(NAV!$D557:AF557&lt;&gt;"")),'Daily AUM'!$D557:AF557),"")="",IFERROR(LOOKUP(2,1/(('Daily AUM'!$D557:AF557&lt;&gt;"")*(NAV!$D557:AF557&lt;&gt;"")),NAV!$D557:AF557),"")=""),0,'Daily AUM'!AG557-(IFERROR(LOOKUP(2,1/(('Daily AUM'!$D557:AF557&lt;&gt;"")*(NAV!$D557:AF557&lt;&gt;"")),'Daily AUM'!$D557:AF557),"")*(NAV!AG557/IFERROR(LOOKUP(2,1/(('Daily AUM'!$D557:AF557&lt;&gt;"")*(NAV!$D557:AF557&lt;&gt;"")),NAV!$D557:AF557),"")))),0))</f>
        <v>-31.101453204376924</v>
      </c>
      <c r="AH557" s="2">
        <f>IF(OR('Daily AUM'!AH557="",NAV!AH557=""),0,IFERROR(IF(OR(IFERROR(LOOKUP(2,1/(('Daily AUM'!$D557:AG557&lt;&gt;"")*(NAV!$D557:AG557&lt;&gt;"")),'Daily AUM'!$D557:AG557),"")="",IFERROR(LOOKUP(2,1/(('Daily AUM'!$D557:AG557&lt;&gt;"")*(NAV!$D557:AG557&lt;&gt;"")),NAV!$D557:AG557),"")=""),0,'Daily AUM'!AH557-(IFERROR(LOOKUP(2,1/(('Daily AUM'!$D557:AG557&lt;&gt;"")*(NAV!$D557:AG557&lt;&gt;"")),'Daily AUM'!$D557:AG557),"")*(NAV!AH557/IFERROR(LOOKUP(2,1/(('Daily AUM'!$D557:AG557&lt;&gt;"")*(NAV!$D557:AG557&lt;&gt;"")),NAV!$D557:AG557),"")))),0))</f>
        <v>3.1220457297831672</v>
      </c>
      <c r="AI557" s="2">
        <f>IF(OR('Daily AUM'!AI557="",NAV!AI557=""),0,IFERROR(IF(OR(IFERROR(LOOKUP(2,1/(('Daily AUM'!$D557:AH557&lt;&gt;"")*(NAV!$D557:AH557&lt;&gt;"")),'Daily AUM'!$D557:AH557),"")="",IFERROR(LOOKUP(2,1/(('Daily AUM'!$D557:AH557&lt;&gt;"")*(NAV!$D557:AH557&lt;&gt;"")),NAV!$D557:AH557),"")=""),0,'Daily AUM'!AI557-(IFERROR(LOOKUP(2,1/(('Daily AUM'!$D557:AH557&lt;&gt;"")*(NAV!$D557:AH557&lt;&gt;"")),'Daily AUM'!$D557:AH557),"")*(NAV!AI557/IFERROR(LOOKUP(2,1/(('Daily AUM'!$D557:AH557&lt;&gt;"")*(NAV!$D557:AH557&lt;&gt;"")),NAV!$D557:AH557),"")))),0))</f>
        <v>18.148382760788536</v>
      </c>
      <c r="AJ557" s="2">
        <f>IF(OR('Daily AUM'!AJ557="",NAV!AJ557=""),0,IFERROR(IF(OR(IFERROR(LOOKUP(2,1/(('Daily AUM'!$D557:AI557&lt;&gt;"")*(NAV!$D557:AI557&lt;&gt;"")),'Daily AUM'!$D557:AI557),"")="",IFERROR(LOOKUP(2,1/(('Daily AUM'!$D557:AI557&lt;&gt;"")*(NAV!$D557:AI557&lt;&gt;"")),NAV!$D557:AI557),"")=""),0,'Daily AUM'!AJ557-(IFERROR(LOOKUP(2,1/(('Daily AUM'!$D557:AI557&lt;&gt;"")*(NAV!$D557:AI557&lt;&gt;"")),'Daily AUM'!$D557:AI557),"")*(NAV!AJ557/IFERROR(LOOKUP(2,1/(('Daily AUM'!$D557:AI557&lt;&gt;"")*(NAV!$D557:AI557&lt;&gt;"")),NAV!$D557:AI557),"")))),0))</f>
        <v>-0.61191430783185297</v>
      </c>
      <c r="AK557" s="2">
        <f>IF(OR('Daily AUM'!AK557="",NAV!AK557=""),0,IFERROR(IF(OR(IFERROR(LOOKUP(2,1/(('Daily AUM'!$D557:AJ557&lt;&gt;"")*(NAV!$D557:AJ557&lt;&gt;"")),'Daily AUM'!$D557:AJ557),"")="",IFERROR(LOOKUP(2,1/(('Daily AUM'!$D557:AJ557&lt;&gt;"")*(NAV!$D557:AJ557&lt;&gt;"")),NAV!$D557:AJ557),"")=""),0,'Daily AUM'!AK557-(IFERROR(LOOKUP(2,1/(('Daily AUM'!$D557:AJ557&lt;&gt;"")*(NAV!$D557:AJ557&lt;&gt;"")),'Daily AUM'!$D557:AJ557),"")*(NAV!AK557/IFERROR(LOOKUP(2,1/(('Daily AUM'!$D557:AJ557&lt;&gt;"")*(NAV!$D557:AJ557&lt;&gt;"")),NAV!$D557:AJ557),"")))),0))</f>
        <v>-13.637574078361467</v>
      </c>
      <c r="AL557" s="2">
        <f>IF(OR('Daily AUM'!AL557="",NAV!AL557=""),0,IFERROR(IF(OR(IFERROR(LOOKUP(2,1/(('Daily AUM'!$D557:AK557&lt;&gt;"")*(NAV!$D557:AK557&lt;&gt;"")),'Daily AUM'!$D557:AK557),"")="",IFERROR(LOOKUP(2,1/(('Daily AUM'!$D557:AK557&lt;&gt;"")*(NAV!$D557:AK557&lt;&gt;"")),NAV!$D557:AK557),"")=""),0,'Daily AUM'!AL557-(IFERROR(LOOKUP(2,1/(('Daily AUM'!$D557:AK557&lt;&gt;"")*(NAV!$D557:AK557&lt;&gt;"")),'Daily AUM'!$D557:AK557),"")*(NAV!AL557/IFERROR(LOOKUP(2,1/(('Daily AUM'!$D557:AK557&lt;&gt;"")*(NAV!$D557:AK557&lt;&gt;"")),NAV!$D557:AK557),"")))),0))</f>
        <v>5.5809755469815059</v>
      </c>
      <c r="AM557" s="2">
        <f>IF(OR('Daily AUM'!AM557="",NAV!AM557=""),0,IFERROR(IF(OR(IFERROR(LOOKUP(2,1/(('Daily AUM'!$D557:AL557&lt;&gt;"")*(NAV!$D557:AL557&lt;&gt;"")),'Daily AUM'!$D557:AL557),"")="",IFERROR(LOOKUP(2,1/(('Daily AUM'!$D557:AL557&lt;&gt;"")*(NAV!$D557:AL557&lt;&gt;"")),NAV!$D557:AL557),"")=""),0,'Daily AUM'!AM557-(IFERROR(LOOKUP(2,1/(('Daily AUM'!$D557:AL557&lt;&gt;"")*(NAV!$D557:AL557&lt;&gt;"")),'Daily AUM'!$D557:AL557),"")*(NAV!AM557/IFERROR(LOOKUP(2,1/(('Daily AUM'!$D557:AL557&lt;&gt;"")*(NAV!$D557:AL557&lt;&gt;"")),NAV!$D557:AL557),"")))),0))</f>
        <v>-3.0366084018955348</v>
      </c>
      <c r="AN557" s="2">
        <f>IF(OR('Daily AUM'!AN557="",NAV!AN557=""),0,IFERROR(IF(OR(IFERROR(LOOKUP(2,1/(('Daily AUM'!$D557:AM557&lt;&gt;"")*(NAV!$D557:AM557&lt;&gt;"")),'Daily AUM'!$D557:AM557),"")="",IFERROR(LOOKUP(2,1/(('Daily AUM'!$D557:AM557&lt;&gt;"")*(NAV!$D557:AM557&lt;&gt;"")),NAV!$D557:AM557),"")=""),0,'Daily AUM'!AN557-(IFERROR(LOOKUP(2,1/(('Daily AUM'!$D557:AM557&lt;&gt;"")*(NAV!$D557:AM557&lt;&gt;"")),'Daily AUM'!$D557:AM557),"")*(NAV!AN557/IFERROR(LOOKUP(2,1/(('Daily AUM'!$D557:AM557&lt;&gt;"")*(NAV!$D557:AM557&lt;&gt;"")),NAV!$D557:AM557),"")))),0))</f>
        <v>-0.38713389144362509</v>
      </c>
      <c r="AO557" s="2">
        <f>IF(OR('Daily AUM'!AO557="",NAV!AO557=""),0,IFERROR(IF(OR(IFERROR(LOOKUP(2,1/(('Daily AUM'!$D557:AN557&lt;&gt;"")*(NAV!$D557:AN557&lt;&gt;"")),'Daily AUM'!$D557:AN557),"")="",IFERROR(LOOKUP(2,1/(('Daily AUM'!$D557:AN557&lt;&gt;"")*(NAV!$D557:AN557&lt;&gt;"")),NAV!$D557:AN557),"")=""),0,'Daily AUM'!AO557-(IFERROR(LOOKUP(2,1/(('Daily AUM'!$D557:AN557&lt;&gt;"")*(NAV!$D557:AN557&lt;&gt;"")),'Daily AUM'!$D557:AN557),"")*(NAV!AO557/IFERROR(LOOKUP(2,1/(('Daily AUM'!$D557:AN557&lt;&gt;"")*(NAV!$D557:AN557&lt;&gt;"")),NAV!$D557:AN557),"")))),0))</f>
        <v>-7.0368501958370189</v>
      </c>
      <c r="AP557" s="2">
        <f>IF(OR('Daily AUM'!AP557="",NAV!AP557=""),0,IFERROR(IF(OR(IFERROR(LOOKUP(2,1/(('Daily AUM'!$D557:AO557&lt;&gt;"")*(NAV!$D557:AO557&lt;&gt;"")),'Daily AUM'!$D557:AO557),"")="",IFERROR(LOOKUP(2,1/(('Daily AUM'!$D557:AO557&lt;&gt;"")*(NAV!$D557:AO557&lt;&gt;"")),NAV!$D557:AO557),"")=""),0,'Daily AUM'!AP557-(IFERROR(LOOKUP(2,1/(('Daily AUM'!$D557:AO557&lt;&gt;"")*(NAV!$D557:AO557&lt;&gt;"")),'Daily AUM'!$D557:AO557),"")*(NAV!AP557/IFERROR(LOOKUP(2,1/(('Daily AUM'!$D557:AO557&lt;&gt;"")*(NAV!$D557:AO557&lt;&gt;"")),NAV!$D557:AO557),"")))),0))</f>
        <v>0.99034548551651369</v>
      </c>
      <c r="AQ557" s="2">
        <f>IF(OR('Daily AUM'!AQ557="",NAV!AQ557=""),0,IFERROR(IF(OR(IFERROR(LOOKUP(2,1/(('Daily AUM'!$D557:AP557&lt;&gt;"")*(NAV!$D557:AP557&lt;&gt;"")),'Daily AUM'!$D557:AP557),"")="",IFERROR(LOOKUP(2,1/(('Daily AUM'!$D557:AP557&lt;&gt;"")*(NAV!$D557:AP557&lt;&gt;"")),NAV!$D557:AP557),"")=""),0,'Daily AUM'!AQ557-(IFERROR(LOOKUP(2,1/(('Daily AUM'!$D557:AP557&lt;&gt;"")*(NAV!$D557:AP557&lt;&gt;"")),'Daily AUM'!$D557:AP557),"")*(NAV!AQ557/IFERROR(LOOKUP(2,1/(('Daily AUM'!$D557:AP557&lt;&gt;"")*(NAV!$D557:AP557&lt;&gt;"")),NAV!$D557:AP557),"")))),0))</f>
        <v>0.68045475068157657</v>
      </c>
      <c r="AR557" s="2">
        <f>IF(OR('Daily AUM'!AR557="",NAV!AR557=""),0,IFERROR(IF(OR(IFERROR(LOOKUP(2,1/(('Daily AUM'!$D557:AQ557&lt;&gt;"")*(NAV!$D557:AQ557&lt;&gt;"")),'Daily AUM'!$D557:AQ557),"")="",IFERROR(LOOKUP(2,1/(('Daily AUM'!$D557:AQ557&lt;&gt;"")*(NAV!$D557:AQ557&lt;&gt;"")),NAV!$D557:AQ557),"")=""),0,'Daily AUM'!AR557-(IFERROR(LOOKUP(2,1/(('Daily AUM'!$D557:AQ557&lt;&gt;"")*(NAV!$D557:AQ557&lt;&gt;"")),'Daily AUM'!$D557:AQ557),"")*(NAV!AR557/IFERROR(LOOKUP(2,1/(('Daily AUM'!$D557:AQ557&lt;&gt;"")*(NAV!$D557:AQ557&lt;&gt;"")),NAV!$D557:AQ557),"")))),0))</f>
        <v>13.820232610682297</v>
      </c>
      <c r="AS557" s="2">
        <f t="shared" si="16"/>
        <v>-17.658670135731484</v>
      </c>
      <c r="AT557" s="2">
        <f t="shared" si="17"/>
        <v>-2.0473268204415263</v>
      </c>
    </row>
    <row r="558" spans="1:46" x14ac:dyDescent="0.2">
      <c r="A558" t="s">
        <v>619</v>
      </c>
      <c r="B558" t="s">
        <v>597</v>
      </c>
      <c r="C558" t="s">
        <v>13</v>
      </c>
      <c r="D558" s="2">
        <f>0</f>
        <v>0</v>
      </c>
      <c r="E558" s="2">
        <f>IF(OR('Daily AUM'!E558="",NAV!E558=""),0,IFERROR(IF(OR(IFERROR(LOOKUP(2,1/(('Daily AUM'!$D558:D558&lt;&gt;"")*(NAV!$D558:D558&lt;&gt;"")),'Daily AUM'!$D558:D558),"")="",IFERROR(LOOKUP(2,1/(('Daily AUM'!$D558:D558&lt;&gt;"")*(NAV!$D558:D558&lt;&gt;"")),NAV!$D558:D558),"")=""),0,'Daily AUM'!E558-(IFERROR(LOOKUP(2,1/(('Daily AUM'!$D558:D558&lt;&gt;"")*(NAV!$D558:D558&lt;&gt;"")),'Daily AUM'!$D558:D558),"")*(NAV!E558/IFERROR(LOOKUP(2,1/(('Daily AUM'!$D558:D558&lt;&gt;"")*(NAV!$D558:D558&lt;&gt;"")),NAV!$D558:D558),"")))),0))</f>
        <v>2.031705474246337E-2</v>
      </c>
      <c r="F558" s="2">
        <f>IF(OR('Daily AUM'!F558="",NAV!F558=""),0,IFERROR(IF(OR(IFERROR(LOOKUP(2,1/(('Daily AUM'!$D558:E558&lt;&gt;"")*(NAV!$D558:E558&lt;&gt;"")),'Daily AUM'!$D558:E558),"")="",IFERROR(LOOKUP(2,1/(('Daily AUM'!$D558:E558&lt;&gt;"")*(NAV!$D558:E558&lt;&gt;"")),NAV!$D558:E558),"")=""),0,'Daily AUM'!F558-(IFERROR(LOOKUP(2,1/(('Daily AUM'!$D558:E558&lt;&gt;"")*(NAV!$D558:E558&lt;&gt;"")),'Daily AUM'!$D558:E558),"")*(NAV!F558/IFERROR(LOOKUP(2,1/(('Daily AUM'!$D558:E558&lt;&gt;"")*(NAV!$D558:E558&lt;&gt;"")),NAV!$D558:E558),"")))),0))</f>
        <v>-59.315804649253778</v>
      </c>
      <c r="G558" s="2">
        <f>IF(OR('Daily AUM'!G558="",NAV!G558=""),0,IFERROR(IF(OR(IFERROR(LOOKUP(2,1/(('Daily AUM'!$D558:F558&lt;&gt;"")*(NAV!$D558:F558&lt;&gt;"")),'Daily AUM'!$D558:F558),"")="",IFERROR(LOOKUP(2,1/(('Daily AUM'!$D558:F558&lt;&gt;"")*(NAV!$D558:F558&lt;&gt;"")),NAV!$D558:F558),"")=""),0,'Daily AUM'!G558-(IFERROR(LOOKUP(2,1/(('Daily AUM'!$D558:F558&lt;&gt;"")*(NAV!$D558:F558&lt;&gt;"")),'Daily AUM'!$D558:F558),"")*(NAV!G558/IFERROR(LOOKUP(2,1/(('Daily AUM'!$D558:F558&lt;&gt;"")*(NAV!$D558:F558&lt;&gt;"")),NAV!$D558:F558),"")))),0))</f>
        <v>26.06331921607125</v>
      </c>
      <c r="H558" s="2">
        <f>IF(OR('Daily AUM'!H558="",NAV!H558=""),0,IFERROR(IF(OR(IFERROR(LOOKUP(2,1/(('Daily AUM'!$D558:G558&lt;&gt;"")*(NAV!$D558:G558&lt;&gt;"")),'Daily AUM'!$D558:G558),"")="",IFERROR(LOOKUP(2,1/(('Daily AUM'!$D558:G558&lt;&gt;"")*(NAV!$D558:G558&lt;&gt;"")),NAV!$D558:G558),"")=""),0,'Daily AUM'!H558-(IFERROR(LOOKUP(2,1/(('Daily AUM'!$D558:G558&lt;&gt;"")*(NAV!$D558:G558&lt;&gt;"")),'Daily AUM'!$D558:G558),"")*(NAV!H558/IFERROR(LOOKUP(2,1/(('Daily AUM'!$D558:G558&lt;&gt;"")*(NAV!$D558:G558&lt;&gt;"")),NAV!$D558:G558),"")))),0))</f>
        <v>-23.388092394168552</v>
      </c>
      <c r="I558" s="2">
        <f>IF(OR('Daily AUM'!I558="",NAV!I558=""),0,IFERROR(IF(OR(IFERROR(LOOKUP(2,1/(('Daily AUM'!$D558:H558&lt;&gt;"")*(NAV!$D558:H558&lt;&gt;"")),'Daily AUM'!$D558:H558),"")="",IFERROR(LOOKUP(2,1/(('Daily AUM'!$D558:H558&lt;&gt;"")*(NAV!$D558:H558&lt;&gt;"")),NAV!$D558:H558),"")=""),0,'Daily AUM'!I558-(IFERROR(LOOKUP(2,1/(('Daily AUM'!$D558:H558&lt;&gt;"")*(NAV!$D558:H558&lt;&gt;"")),'Daily AUM'!$D558:H558),"")*(NAV!I558/IFERROR(LOOKUP(2,1/(('Daily AUM'!$D558:H558&lt;&gt;"")*(NAV!$D558:H558&lt;&gt;"")),NAV!$D558:H558),"")))),0))</f>
        <v>22.678971603761283</v>
      </c>
      <c r="J558" s="2">
        <f>IF(OR('Daily AUM'!J558="",NAV!J558=""),0,IFERROR(IF(OR(IFERROR(LOOKUP(2,1/(('Daily AUM'!$D558:I558&lt;&gt;"")*(NAV!$D558:I558&lt;&gt;"")),'Daily AUM'!$D558:I558),"")="",IFERROR(LOOKUP(2,1/(('Daily AUM'!$D558:I558&lt;&gt;"")*(NAV!$D558:I558&lt;&gt;"")),NAV!$D558:I558),"")=""),0,'Daily AUM'!J558-(IFERROR(LOOKUP(2,1/(('Daily AUM'!$D558:I558&lt;&gt;"")*(NAV!$D558:I558&lt;&gt;"")),'Daily AUM'!$D558:I558),"")*(NAV!J558/IFERROR(LOOKUP(2,1/(('Daily AUM'!$D558:I558&lt;&gt;"")*(NAV!$D558:I558&lt;&gt;"")),NAV!$D558:I558),"")))),0))</f>
        <v>-65.516015192211626</v>
      </c>
      <c r="K558" s="2">
        <f>IF(OR('Daily AUM'!K558="",NAV!K558=""),0,IFERROR(IF(OR(IFERROR(LOOKUP(2,1/(('Daily AUM'!$D558:J558&lt;&gt;"")*(NAV!$D558:J558&lt;&gt;"")),'Daily AUM'!$D558:J558),"")="",IFERROR(LOOKUP(2,1/(('Daily AUM'!$D558:J558&lt;&gt;"")*(NAV!$D558:J558&lt;&gt;"")),NAV!$D558:J558),"")=""),0,'Daily AUM'!K558-(IFERROR(LOOKUP(2,1/(('Daily AUM'!$D558:J558&lt;&gt;"")*(NAV!$D558:J558&lt;&gt;"")),'Daily AUM'!$D558:J558),"")*(NAV!K558/IFERROR(LOOKUP(2,1/(('Daily AUM'!$D558:J558&lt;&gt;"")*(NAV!$D558:J558&lt;&gt;"")),NAV!$D558:J558),"")))),0))</f>
        <v>69.703191472327489</v>
      </c>
      <c r="L558" s="2">
        <f>IF(OR('Daily AUM'!L558="",NAV!L558=""),0,IFERROR(IF(OR(IFERROR(LOOKUP(2,1/(('Daily AUM'!$D558:K558&lt;&gt;"")*(NAV!$D558:K558&lt;&gt;"")),'Daily AUM'!$D558:K558),"")="",IFERROR(LOOKUP(2,1/(('Daily AUM'!$D558:K558&lt;&gt;"")*(NAV!$D558:K558&lt;&gt;"")),NAV!$D558:K558),"")=""),0,'Daily AUM'!L558-(IFERROR(LOOKUP(2,1/(('Daily AUM'!$D558:K558&lt;&gt;"")*(NAV!$D558:K558&lt;&gt;"")),'Daily AUM'!$D558:K558),"")*(NAV!L558/IFERROR(LOOKUP(2,1/(('Daily AUM'!$D558:K558&lt;&gt;"")*(NAV!$D558:K558&lt;&gt;"")),NAV!$D558:K558),"")))),0))</f>
        <v>-32.667161154575297</v>
      </c>
      <c r="M558" s="2">
        <f>IF(OR('Daily AUM'!M558="",NAV!M558=""),0,IFERROR(IF(OR(IFERROR(LOOKUP(2,1/(('Daily AUM'!$D558:L558&lt;&gt;"")*(NAV!$D558:L558&lt;&gt;"")),'Daily AUM'!$D558:L558),"")="",IFERROR(LOOKUP(2,1/(('Daily AUM'!$D558:L558&lt;&gt;"")*(NAV!$D558:L558&lt;&gt;"")),NAV!$D558:L558),"")=""),0,'Daily AUM'!M558-(IFERROR(LOOKUP(2,1/(('Daily AUM'!$D558:L558&lt;&gt;"")*(NAV!$D558:L558&lt;&gt;"")),'Daily AUM'!$D558:L558),"")*(NAV!M558/IFERROR(LOOKUP(2,1/(('Daily AUM'!$D558:L558&lt;&gt;"")*(NAV!$D558:L558&lt;&gt;"")),NAV!$D558:L558),"")))),0))</f>
        <v>28.681041201961079</v>
      </c>
      <c r="N558" s="2">
        <f>IF(OR('Daily AUM'!N558="",NAV!N558=""),0,IFERROR(IF(OR(IFERROR(LOOKUP(2,1/(('Daily AUM'!$D558:M558&lt;&gt;"")*(NAV!$D558:M558&lt;&gt;"")),'Daily AUM'!$D558:M558),"")="",IFERROR(LOOKUP(2,1/(('Daily AUM'!$D558:M558&lt;&gt;"")*(NAV!$D558:M558&lt;&gt;"")),NAV!$D558:M558),"")=""),0,'Daily AUM'!N558-(IFERROR(LOOKUP(2,1/(('Daily AUM'!$D558:M558&lt;&gt;"")*(NAV!$D558:M558&lt;&gt;"")),'Daily AUM'!$D558:M558),"")*(NAV!N558/IFERROR(LOOKUP(2,1/(('Daily AUM'!$D558:M558&lt;&gt;"")*(NAV!$D558:M558&lt;&gt;"")),NAV!$D558:M558),"")))),0))</f>
        <v>-24.403176743250697</v>
      </c>
      <c r="O558" s="2">
        <f>IF(OR('Daily AUM'!O558="",NAV!O558=""),0,IFERROR(IF(OR(IFERROR(LOOKUP(2,1/(('Daily AUM'!$D558:N558&lt;&gt;"")*(NAV!$D558:N558&lt;&gt;"")),'Daily AUM'!$D558:N558),"")="",IFERROR(LOOKUP(2,1/(('Daily AUM'!$D558:N558&lt;&gt;"")*(NAV!$D558:N558&lt;&gt;"")),NAV!$D558:N558),"")=""),0,'Daily AUM'!O558-(IFERROR(LOOKUP(2,1/(('Daily AUM'!$D558:N558&lt;&gt;"")*(NAV!$D558:N558&lt;&gt;"")),'Daily AUM'!$D558:N558),"")*(NAV!O558/IFERROR(LOOKUP(2,1/(('Daily AUM'!$D558:N558&lt;&gt;"")*(NAV!$D558:N558&lt;&gt;"")),NAV!$D558:N558),"")))),0))</f>
        <v>12.860714530011137</v>
      </c>
      <c r="P558" s="2">
        <f>IF(OR('Daily AUM'!P558="",NAV!P558=""),0,IFERROR(IF(OR(IFERROR(LOOKUP(2,1/(('Daily AUM'!$D558:O558&lt;&gt;"")*(NAV!$D558:O558&lt;&gt;"")),'Daily AUM'!$D558:O558),"")="",IFERROR(LOOKUP(2,1/(('Daily AUM'!$D558:O558&lt;&gt;"")*(NAV!$D558:O558&lt;&gt;"")),NAV!$D558:O558),"")=""),0,'Daily AUM'!P558-(IFERROR(LOOKUP(2,1/(('Daily AUM'!$D558:O558&lt;&gt;"")*(NAV!$D558:O558&lt;&gt;"")),'Daily AUM'!$D558:O558),"")*(NAV!P558/IFERROR(LOOKUP(2,1/(('Daily AUM'!$D558:O558&lt;&gt;"")*(NAV!$D558:O558&lt;&gt;"")),NAV!$D558:O558),"")))),0))</f>
        <v>0.20296031323914576</v>
      </c>
      <c r="Q558" s="2">
        <f>IF(OR('Daily AUM'!Q558="",NAV!Q558=""),0,IFERROR(IF(OR(IFERROR(LOOKUP(2,1/(('Daily AUM'!$D558:P558&lt;&gt;"")*(NAV!$D558:P558&lt;&gt;"")),'Daily AUM'!$D558:P558),"")="",IFERROR(LOOKUP(2,1/(('Daily AUM'!$D558:P558&lt;&gt;"")*(NAV!$D558:P558&lt;&gt;"")),NAV!$D558:P558),"")=""),0,'Daily AUM'!Q558-(IFERROR(LOOKUP(2,1/(('Daily AUM'!$D558:P558&lt;&gt;"")*(NAV!$D558:P558&lt;&gt;"")),'Daily AUM'!$D558:P558),"")*(NAV!Q558/IFERROR(LOOKUP(2,1/(('Daily AUM'!$D558:P558&lt;&gt;"")*(NAV!$D558:P558&lt;&gt;"")),NAV!$D558:P558),"")))),0))</f>
        <v>12.25095129693068</v>
      </c>
      <c r="R558" s="2">
        <f>IF(OR('Daily AUM'!R558="",NAV!R558=""),0,IFERROR(IF(OR(IFERROR(LOOKUP(2,1/(('Daily AUM'!$D558:Q558&lt;&gt;"")*(NAV!$D558:Q558&lt;&gt;"")),'Daily AUM'!$D558:Q558),"")="",IFERROR(LOOKUP(2,1/(('Daily AUM'!$D558:Q558&lt;&gt;"")*(NAV!$D558:Q558&lt;&gt;"")),NAV!$D558:Q558),"")=""),0,'Daily AUM'!R558-(IFERROR(LOOKUP(2,1/(('Daily AUM'!$D558:Q558&lt;&gt;"")*(NAV!$D558:Q558&lt;&gt;"")),'Daily AUM'!$D558:Q558),"")*(NAV!R558/IFERROR(LOOKUP(2,1/(('Daily AUM'!$D558:Q558&lt;&gt;"")*(NAV!$D558:Q558&lt;&gt;"")),NAV!$D558:Q558),"")))),0))</f>
        <v>-19.298338685664703</v>
      </c>
      <c r="S558" s="2">
        <f>IF(OR('Daily AUM'!S558="",NAV!S558=""),0,IFERROR(IF(OR(IFERROR(LOOKUP(2,1/(('Daily AUM'!$D558:R558&lt;&gt;"")*(NAV!$D558:R558&lt;&gt;"")),'Daily AUM'!$D558:R558),"")="",IFERROR(LOOKUP(2,1/(('Daily AUM'!$D558:R558&lt;&gt;"")*(NAV!$D558:R558&lt;&gt;"")),NAV!$D558:R558),"")=""),0,'Daily AUM'!S558-(IFERROR(LOOKUP(2,1/(('Daily AUM'!$D558:R558&lt;&gt;"")*(NAV!$D558:R558&lt;&gt;"")),'Daily AUM'!$D558:R558),"")*(NAV!S558/IFERROR(LOOKUP(2,1/(('Daily AUM'!$D558:R558&lt;&gt;"")*(NAV!$D558:R558&lt;&gt;"")),NAV!$D558:R558),"")))),0))</f>
        <v>-7.2043927470363087</v>
      </c>
      <c r="T558" s="2">
        <f>IF(OR('Daily AUM'!T558="",NAV!T558=""),0,IFERROR(IF(OR(IFERROR(LOOKUP(2,1/(('Daily AUM'!$D558:S558&lt;&gt;"")*(NAV!$D558:S558&lt;&gt;"")),'Daily AUM'!$D558:S558),"")="",IFERROR(LOOKUP(2,1/(('Daily AUM'!$D558:S558&lt;&gt;"")*(NAV!$D558:S558&lt;&gt;"")),NAV!$D558:S558),"")=""),0,'Daily AUM'!T558-(IFERROR(LOOKUP(2,1/(('Daily AUM'!$D558:S558&lt;&gt;"")*(NAV!$D558:S558&lt;&gt;"")),'Daily AUM'!$D558:S558),"")*(NAV!T558/IFERROR(LOOKUP(2,1/(('Daily AUM'!$D558:S558&lt;&gt;"")*(NAV!$D558:S558&lt;&gt;"")),NAV!$D558:S558),"")))),0))</f>
        <v>20.783901164288864</v>
      </c>
      <c r="U558" s="2">
        <f>IF(OR('Daily AUM'!U558="",NAV!U558=""),0,IFERROR(IF(OR(IFERROR(LOOKUP(2,1/(('Daily AUM'!$D558:T558&lt;&gt;"")*(NAV!$D558:T558&lt;&gt;"")),'Daily AUM'!$D558:T558),"")="",IFERROR(LOOKUP(2,1/(('Daily AUM'!$D558:T558&lt;&gt;"")*(NAV!$D558:T558&lt;&gt;"")),NAV!$D558:T558),"")=""),0,'Daily AUM'!U558-(IFERROR(LOOKUP(2,1/(('Daily AUM'!$D558:T558&lt;&gt;"")*(NAV!$D558:T558&lt;&gt;"")),'Daily AUM'!$D558:T558),"")*(NAV!U558/IFERROR(LOOKUP(2,1/(('Daily AUM'!$D558:T558&lt;&gt;"")*(NAV!$D558:T558&lt;&gt;"")),NAV!$D558:T558),"")))),0))</f>
        <v>6.8963033582560911</v>
      </c>
      <c r="V558" s="2">
        <f>IF(OR('Daily AUM'!V558="",NAV!V558=""),0,IFERROR(IF(OR(IFERROR(LOOKUP(2,1/(('Daily AUM'!$D558:U558&lt;&gt;"")*(NAV!$D558:U558&lt;&gt;"")),'Daily AUM'!$D558:U558),"")="",IFERROR(LOOKUP(2,1/(('Daily AUM'!$D558:U558&lt;&gt;"")*(NAV!$D558:U558&lt;&gt;"")),NAV!$D558:U558),"")=""),0,'Daily AUM'!V558-(IFERROR(LOOKUP(2,1/(('Daily AUM'!$D558:U558&lt;&gt;"")*(NAV!$D558:U558&lt;&gt;"")),'Daily AUM'!$D558:U558),"")*(NAV!V558/IFERROR(LOOKUP(2,1/(('Daily AUM'!$D558:U558&lt;&gt;"")*(NAV!$D558:U558&lt;&gt;"")),NAV!$D558:U558),"")))),0))</f>
        <v>-18.024281888496944</v>
      </c>
      <c r="W558" s="2">
        <f>IF(OR('Daily AUM'!W558="",NAV!W558=""),0,IFERROR(IF(OR(IFERROR(LOOKUP(2,1/(('Daily AUM'!$D558:V558&lt;&gt;"")*(NAV!$D558:V558&lt;&gt;"")),'Daily AUM'!$D558:V558),"")="",IFERROR(LOOKUP(2,1/(('Daily AUM'!$D558:V558&lt;&gt;"")*(NAV!$D558:V558&lt;&gt;"")),NAV!$D558:V558),"")=""),0,'Daily AUM'!W558-(IFERROR(LOOKUP(2,1/(('Daily AUM'!$D558:V558&lt;&gt;"")*(NAV!$D558:V558&lt;&gt;"")),'Daily AUM'!$D558:V558),"")*(NAV!W558/IFERROR(LOOKUP(2,1/(('Daily AUM'!$D558:V558&lt;&gt;"")*(NAV!$D558:V558&lt;&gt;"")),NAV!$D558:V558),"")))),0))</f>
        <v>-17.521349757366806</v>
      </c>
      <c r="X558" s="2">
        <f>IF(OR('Daily AUM'!X558="",NAV!X558=""),0,IFERROR(IF(OR(IFERROR(LOOKUP(2,1/(('Daily AUM'!$D558:W558&lt;&gt;"")*(NAV!$D558:W558&lt;&gt;"")),'Daily AUM'!$D558:W558),"")="",IFERROR(LOOKUP(2,1/(('Daily AUM'!$D558:W558&lt;&gt;"")*(NAV!$D558:W558&lt;&gt;"")),NAV!$D558:W558),"")=""),0,'Daily AUM'!X558-(IFERROR(LOOKUP(2,1/(('Daily AUM'!$D558:W558&lt;&gt;"")*(NAV!$D558:W558&lt;&gt;"")),'Daily AUM'!$D558:W558),"")*(NAV!X558/IFERROR(LOOKUP(2,1/(('Daily AUM'!$D558:W558&lt;&gt;"")*(NAV!$D558:W558&lt;&gt;"")),NAV!$D558:W558),"")))),0))</f>
        <v>21.999562730970865</v>
      </c>
      <c r="Y558" s="2">
        <f>IF(OR('Daily AUM'!Y558="",NAV!Y558=""),0,IFERROR(IF(OR(IFERROR(LOOKUP(2,1/(('Daily AUM'!$D558:X558&lt;&gt;"")*(NAV!$D558:X558&lt;&gt;"")),'Daily AUM'!$D558:X558),"")="",IFERROR(LOOKUP(2,1/(('Daily AUM'!$D558:X558&lt;&gt;"")*(NAV!$D558:X558&lt;&gt;"")),NAV!$D558:X558),"")=""),0,'Daily AUM'!Y558-(IFERROR(LOOKUP(2,1/(('Daily AUM'!$D558:X558&lt;&gt;"")*(NAV!$D558:X558&lt;&gt;"")),'Daily AUM'!$D558:X558),"")*(NAV!Y558/IFERROR(LOOKUP(2,1/(('Daily AUM'!$D558:X558&lt;&gt;"")*(NAV!$D558:X558&lt;&gt;"")),NAV!$D558:X558),"")))),0))</f>
        <v>10.465514812890888</v>
      </c>
      <c r="Z558" s="2">
        <f>IF(OR('Daily AUM'!Z558="",NAV!Z558=""),0,IFERROR(IF(OR(IFERROR(LOOKUP(2,1/(('Daily AUM'!$D558:Y558&lt;&gt;"")*(NAV!$D558:Y558&lt;&gt;"")),'Daily AUM'!$D558:Y558),"")="",IFERROR(LOOKUP(2,1/(('Daily AUM'!$D558:Y558&lt;&gt;"")*(NAV!$D558:Y558&lt;&gt;"")),NAV!$D558:Y558),"")=""),0,'Daily AUM'!Z558-(IFERROR(LOOKUP(2,1/(('Daily AUM'!$D558:Y558&lt;&gt;"")*(NAV!$D558:Y558&lt;&gt;"")),'Daily AUM'!$D558:Y558),"")*(NAV!Z558/IFERROR(LOOKUP(2,1/(('Daily AUM'!$D558:Y558&lt;&gt;"")*(NAV!$D558:Y558&lt;&gt;"")),NAV!$D558:Y558),"")))),0))</f>
        <v>-20.825905244926616</v>
      </c>
      <c r="AA558" s="2">
        <f>IF(OR('Daily AUM'!AA558="",NAV!AA558=""),0,IFERROR(IF(OR(IFERROR(LOOKUP(2,1/(('Daily AUM'!$D558:Z558&lt;&gt;"")*(NAV!$D558:Z558&lt;&gt;"")),'Daily AUM'!$D558:Z558),"")="",IFERROR(LOOKUP(2,1/(('Daily AUM'!$D558:Z558&lt;&gt;"")*(NAV!$D558:Z558&lt;&gt;"")),NAV!$D558:Z558),"")=""),0,'Daily AUM'!AA558-(IFERROR(LOOKUP(2,1/(('Daily AUM'!$D558:Z558&lt;&gt;"")*(NAV!$D558:Z558&lt;&gt;"")),'Daily AUM'!$D558:Z558),"")*(NAV!AA558/IFERROR(LOOKUP(2,1/(('Daily AUM'!$D558:Z558&lt;&gt;"")*(NAV!$D558:Z558&lt;&gt;"")),NAV!$D558:Z558),"")))),0))</f>
        <v>-0.79765769032542266</v>
      </c>
      <c r="AB558" s="2">
        <f>IF(OR('Daily AUM'!AB558="",NAV!AB558=""),0,IFERROR(IF(OR(IFERROR(LOOKUP(2,1/(('Daily AUM'!$D558:AA558&lt;&gt;"")*(NAV!$D558:AA558&lt;&gt;"")),'Daily AUM'!$D558:AA558),"")="",IFERROR(LOOKUP(2,1/(('Daily AUM'!$D558:AA558&lt;&gt;"")*(NAV!$D558:AA558&lt;&gt;"")),NAV!$D558:AA558),"")=""),0,'Daily AUM'!AB558-(IFERROR(LOOKUP(2,1/(('Daily AUM'!$D558:AA558&lt;&gt;"")*(NAV!$D558:AA558&lt;&gt;"")),'Daily AUM'!$D558:AA558),"")*(NAV!AB558/IFERROR(LOOKUP(2,1/(('Daily AUM'!$D558:AA558&lt;&gt;"")*(NAV!$D558:AA558&lt;&gt;"")),NAV!$D558:AA558),"")))),0))</f>
        <v>-12.670748798037266</v>
      </c>
      <c r="AC558" s="2">
        <f>IF(OR('Daily AUM'!AC558="",NAV!AC558=""),0,IFERROR(IF(OR(IFERROR(LOOKUP(2,1/(('Daily AUM'!$D558:AB558&lt;&gt;"")*(NAV!$D558:AB558&lt;&gt;"")),'Daily AUM'!$D558:AB558),"")="",IFERROR(LOOKUP(2,1/(('Daily AUM'!$D558:AB558&lt;&gt;"")*(NAV!$D558:AB558&lt;&gt;"")),NAV!$D558:AB558),"")=""),0,'Daily AUM'!AC558-(IFERROR(LOOKUP(2,1/(('Daily AUM'!$D558:AB558&lt;&gt;"")*(NAV!$D558:AB558&lt;&gt;"")),'Daily AUM'!$D558:AB558),"")*(NAV!AC558/IFERROR(LOOKUP(2,1/(('Daily AUM'!$D558:AB558&lt;&gt;"")*(NAV!$D558:AB558&lt;&gt;"")),NAV!$D558:AB558),"")))),0))</f>
        <v>20.800623977137093</v>
      </c>
      <c r="AD558" s="2">
        <f>IF(OR('Daily AUM'!AD558="",NAV!AD558=""),0,IFERROR(IF(OR(IFERROR(LOOKUP(2,1/(('Daily AUM'!$D558:AC558&lt;&gt;"")*(NAV!$D558:AC558&lt;&gt;"")),'Daily AUM'!$D558:AC558),"")="",IFERROR(LOOKUP(2,1/(('Daily AUM'!$D558:AC558&lt;&gt;"")*(NAV!$D558:AC558&lt;&gt;"")),NAV!$D558:AC558),"")=""),0,'Daily AUM'!AD558-(IFERROR(LOOKUP(2,1/(('Daily AUM'!$D558:AC558&lt;&gt;"")*(NAV!$D558:AC558&lt;&gt;"")),'Daily AUM'!$D558:AC558),"")*(NAV!AD558/IFERROR(LOOKUP(2,1/(('Daily AUM'!$D558:AC558&lt;&gt;"")*(NAV!$D558:AC558&lt;&gt;"")),NAV!$D558:AC558),"")))),0))</f>
        <v>-1.1036346682622025</v>
      </c>
      <c r="AE558" s="2">
        <f>IF(OR('Daily AUM'!AE558="",NAV!AE558=""),0,IFERROR(IF(OR(IFERROR(LOOKUP(2,1/(('Daily AUM'!$D558:AD558&lt;&gt;"")*(NAV!$D558:AD558&lt;&gt;"")),'Daily AUM'!$D558:AD558),"")="",IFERROR(LOOKUP(2,1/(('Daily AUM'!$D558:AD558&lt;&gt;"")*(NAV!$D558:AD558&lt;&gt;"")),NAV!$D558:AD558),"")=""),0,'Daily AUM'!AE558-(IFERROR(LOOKUP(2,1/(('Daily AUM'!$D558:AD558&lt;&gt;"")*(NAV!$D558:AD558&lt;&gt;"")),'Daily AUM'!$D558:AD558),"")*(NAV!AE558/IFERROR(LOOKUP(2,1/(('Daily AUM'!$D558:AD558&lt;&gt;"")*(NAV!$D558:AD558&lt;&gt;"")),NAV!$D558:AD558),"")))),0))</f>
        <v>7.1446080027010339</v>
      </c>
      <c r="AF558" s="2">
        <f>IF(OR('Daily AUM'!AF558="",NAV!AF558=""),0,IFERROR(IF(OR(IFERROR(LOOKUP(2,1/(('Daily AUM'!$D558:AE558&lt;&gt;"")*(NAV!$D558:AE558&lt;&gt;"")),'Daily AUM'!$D558:AE558),"")="",IFERROR(LOOKUP(2,1/(('Daily AUM'!$D558:AE558&lt;&gt;"")*(NAV!$D558:AE558&lt;&gt;"")),NAV!$D558:AE558),"")=""),0,'Daily AUM'!AF558-(IFERROR(LOOKUP(2,1/(('Daily AUM'!$D558:AE558&lt;&gt;"")*(NAV!$D558:AE558&lt;&gt;"")),'Daily AUM'!$D558:AE558),"")*(NAV!AF558/IFERROR(LOOKUP(2,1/(('Daily AUM'!$D558:AE558&lt;&gt;"")*(NAV!$D558:AE558&lt;&gt;"")),NAV!$D558:AE558),"")))),0))</f>
        <v>38.055891419434602</v>
      </c>
      <c r="AG558" s="2">
        <f>IF(OR('Daily AUM'!AG558="",NAV!AG558=""),0,IFERROR(IF(OR(IFERROR(LOOKUP(2,1/(('Daily AUM'!$D558:AF558&lt;&gt;"")*(NAV!$D558:AF558&lt;&gt;"")),'Daily AUM'!$D558:AF558),"")="",IFERROR(LOOKUP(2,1/(('Daily AUM'!$D558:AF558&lt;&gt;"")*(NAV!$D558:AF558&lt;&gt;"")),NAV!$D558:AF558),"")=""),0,'Daily AUM'!AG558-(IFERROR(LOOKUP(2,1/(('Daily AUM'!$D558:AF558&lt;&gt;"")*(NAV!$D558:AF558&lt;&gt;"")),'Daily AUM'!$D558:AF558),"")*(NAV!AG558/IFERROR(LOOKUP(2,1/(('Daily AUM'!$D558:AF558&lt;&gt;"")*(NAV!$D558:AF558&lt;&gt;"")),NAV!$D558:AF558),"")))),0))</f>
        <v>-71.193505633637187</v>
      </c>
      <c r="AH558" s="2">
        <f>IF(OR('Daily AUM'!AH558="",NAV!AH558=""),0,IFERROR(IF(OR(IFERROR(LOOKUP(2,1/(('Daily AUM'!$D558:AG558&lt;&gt;"")*(NAV!$D558:AG558&lt;&gt;"")),'Daily AUM'!$D558:AG558),"")="",IFERROR(LOOKUP(2,1/(('Daily AUM'!$D558:AG558&lt;&gt;"")*(NAV!$D558:AG558&lt;&gt;"")),NAV!$D558:AG558),"")=""),0,'Daily AUM'!AH558-(IFERROR(LOOKUP(2,1/(('Daily AUM'!$D558:AG558&lt;&gt;"")*(NAV!$D558:AG558&lt;&gt;"")),'Daily AUM'!$D558:AG558),"")*(NAV!AH558/IFERROR(LOOKUP(2,1/(('Daily AUM'!$D558:AG558&lt;&gt;"")*(NAV!$D558:AG558&lt;&gt;"")),NAV!$D558:AG558),"")))),0))</f>
        <v>0.96399734079454902</v>
      </c>
      <c r="AI558" s="2">
        <f>IF(OR('Daily AUM'!AI558="",NAV!AI558=""),0,IFERROR(IF(OR(IFERROR(LOOKUP(2,1/(('Daily AUM'!$D558:AH558&lt;&gt;"")*(NAV!$D558:AH558&lt;&gt;"")),'Daily AUM'!$D558:AH558),"")="",IFERROR(LOOKUP(2,1/(('Daily AUM'!$D558:AH558&lt;&gt;"")*(NAV!$D558:AH558&lt;&gt;"")),NAV!$D558:AH558),"")=""),0,'Daily AUM'!AI558-(IFERROR(LOOKUP(2,1/(('Daily AUM'!$D558:AH558&lt;&gt;"")*(NAV!$D558:AH558&lt;&gt;"")),'Daily AUM'!$D558:AH558),"")*(NAV!AI558/IFERROR(LOOKUP(2,1/(('Daily AUM'!$D558:AH558&lt;&gt;"")*(NAV!$D558:AH558&lt;&gt;"")),NAV!$D558:AH558),"")))),0))</f>
        <v>36.629185692328292</v>
      </c>
      <c r="AJ558" s="2">
        <f>IF(OR('Daily AUM'!AJ558="",NAV!AJ558=""),0,IFERROR(IF(OR(IFERROR(LOOKUP(2,1/(('Daily AUM'!$D558:AI558&lt;&gt;"")*(NAV!$D558:AI558&lt;&gt;"")),'Daily AUM'!$D558:AI558),"")="",IFERROR(LOOKUP(2,1/(('Daily AUM'!$D558:AI558&lt;&gt;"")*(NAV!$D558:AI558&lt;&gt;"")),NAV!$D558:AI558),"")=""),0,'Daily AUM'!AJ558-(IFERROR(LOOKUP(2,1/(('Daily AUM'!$D558:AI558&lt;&gt;"")*(NAV!$D558:AI558&lt;&gt;"")),'Daily AUM'!$D558:AI558),"")*(NAV!AJ558/IFERROR(LOOKUP(2,1/(('Daily AUM'!$D558:AI558&lt;&gt;"")*(NAV!$D558:AI558&lt;&gt;"")),NAV!$D558:AI558),"")))),0))</f>
        <v>-12.010939545264591</v>
      </c>
      <c r="AK558" s="2">
        <f>IF(OR('Daily AUM'!AK558="",NAV!AK558=""),0,IFERROR(IF(OR(IFERROR(LOOKUP(2,1/(('Daily AUM'!$D558:AJ558&lt;&gt;"")*(NAV!$D558:AJ558&lt;&gt;"")),'Daily AUM'!$D558:AJ558),"")="",IFERROR(LOOKUP(2,1/(('Daily AUM'!$D558:AJ558&lt;&gt;"")*(NAV!$D558:AJ558&lt;&gt;"")),NAV!$D558:AJ558),"")=""),0,'Daily AUM'!AK558-(IFERROR(LOOKUP(2,1/(('Daily AUM'!$D558:AJ558&lt;&gt;"")*(NAV!$D558:AJ558&lt;&gt;"")),'Daily AUM'!$D558:AJ558),"")*(NAV!AK558/IFERROR(LOOKUP(2,1/(('Daily AUM'!$D558:AJ558&lt;&gt;"")*(NAV!$D558:AJ558&lt;&gt;"")),NAV!$D558:AJ558),"")))),0))</f>
        <v>-11.334534281015294</v>
      </c>
      <c r="AL558" s="2">
        <f>IF(OR('Daily AUM'!AL558="",NAV!AL558=""),0,IFERROR(IF(OR(IFERROR(LOOKUP(2,1/(('Daily AUM'!$D558:AK558&lt;&gt;"")*(NAV!$D558:AK558&lt;&gt;"")),'Daily AUM'!$D558:AK558),"")="",IFERROR(LOOKUP(2,1/(('Daily AUM'!$D558:AK558&lt;&gt;"")*(NAV!$D558:AK558&lt;&gt;"")),NAV!$D558:AK558),"")=""),0,'Daily AUM'!AL558-(IFERROR(LOOKUP(2,1/(('Daily AUM'!$D558:AK558&lt;&gt;"")*(NAV!$D558:AK558&lt;&gt;"")),'Daily AUM'!$D558:AK558),"")*(NAV!AL558/IFERROR(LOOKUP(2,1/(('Daily AUM'!$D558:AK558&lt;&gt;"")*(NAV!$D558:AK558&lt;&gt;"")),NAV!$D558:AK558),"")))),0))</f>
        <v>12.888635732883358</v>
      </c>
      <c r="AM558" s="2">
        <f>IF(OR('Daily AUM'!AM558="",NAV!AM558=""),0,IFERROR(IF(OR(IFERROR(LOOKUP(2,1/(('Daily AUM'!$D558:AL558&lt;&gt;"")*(NAV!$D558:AL558&lt;&gt;"")),'Daily AUM'!$D558:AL558),"")="",IFERROR(LOOKUP(2,1/(('Daily AUM'!$D558:AL558&lt;&gt;"")*(NAV!$D558:AL558&lt;&gt;"")),NAV!$D558:AL558),"")=""),0,'Daily AUM'!AM558-(IFERROR(LOOKUP(2,1/(('Daily AUM'!$D558:AL558&lt;&gt;"")*(NAV!$D558:AL558&lt;&gt;"")),'Daily AUM'!$D558:AL558),"")*(NAV!AM558/IFERROR(LOOKUP(2,1/(('Daily AUM'!$D558:AL558&lt;&gt;"")*(NAV!$D558:AL558&lt;&gt;"")),NAV!$D558:AL558),"")))),0))</f>
        <v>-4.4533848487076284</v>
      </c>
      <c r="AN558" s="2">
        <f>IF(OR('Daily AUM'!AN558="",NAV!AN558=""),0,IFERROR(IF(OR(IFERROR(LOOKUP(2,1/(('Daily AUM'!$D558:AM558&lt;&gt;"")*(NAV!$D558:AM558&lt;&gt;"")),'Daily AUM'!$D558:AM558),"")="",IFERROR(LOOKUP(2,1/(('Daily AUM'!$D558:AM558&lt;&gt;"")*(NAV!$D558:AM558&lt;&gt;"")),NAV!$D558:AM558),"")=""),0,'Daily AUM'!AN558-(IFERROR(LOOKUP(2,1/(('Daily AUM'!$D558:AM558&lt;&gt;"")*(NAV!$D558:AM558&lt;&gt;"")),'Daily AUM'!$D558:AM558),"")*(NAV!AN558/IFERROR(LOOKUP(2,1/(('Daily AUM'!$D558:AM558&lt;&gt;"")*(NAV!$D558:AM558&lt;&gt;"")),NAV!$D558:AM558),"")))),0))</f>
        <v>-0.85218246568979339</v>
      </c>
      <c r="AO558" s="2">
        <f>IF(OR('Daily AUM'!AO558="",NAV!AO558=""),0,IFERROR(IF(OR(IFERROR(LOOKUP(2,1/(('Daily AUM'!$D558:AN558&lt;&gt;"")*(NAV!$D558:AN558&lt;&gt;"")),'Daily AUM'!$D558:AN558),"")="",IFERROR(LOOKUP(2,1/(('Daily AUM'!$D558:AN558&lt;&gt;"")*(NAV!$D558:AN558&lt;&gt;"")),NAV!$D558:AN558),"")=""),0,'Daily AUM'!AO558-(IFERROR(LOOKUP(2,1/(('Daily AUM'!$D558:AN558&lt;&gt;"")*(NAV!$D558:AN558&lt;&gt;"")),'Daily AUM'!$D558:AN558),"")*(NAV!AO558/IFERROR(LOOKUP(2,1/(('Daily AUM'!$D558:AN558&lt;&gt;"")*(NAV!$D558:AN558&lt;&gt;"")),NAV!$D558:AN558),"")))),0))</f>
        <v>-27.381751812646598</v>
      </c>
      <c r="AP558" s="2">
        <f>IF(OR('Daily AUM'!AP558="",NAV!AP558=""),0,IFERROR(IF(OR(IFERROR(LOOKUP(2,1/(('Daily AUM'!$D558:AO558&lt;&gt;"")*(NAV!$D558:AO558&lt;&gt;"")),'Daily AUM'!$D558:AO558),"")="",IFERROR(LOOKUP(2,1/(('Daily AUM'!$D558:AO558&lt;&gt;"")*(NAV!$D558:AO558&lt;&gt;"")),NAV!$D558:AO558),"")=""),0,'Daily AUM'!AP558-(IFERROR(LOOKUP(2,1/(('Daily AUM'!$D558:AO558&lt;&gt;"")*(NAV!$D558:AO558&lt;&gt;"")),'Daily AUM'!$D558:AO558),"")*(NAV!AP558/IFERROR(LOOKUP(2,1/(('Daily AUM'!$D558:AO558&lt;&gt;"")*(NAV!$D558:AO558&lt;&gt;"")),NAV!$D558:AO558),"")))),0))</f>
        <v>11.092718019250697</v>
      </c>
      <c r="AQ558" s="2">
        <f>IF(OR('Daily AUM'!AQ558="",NAV!AQ558=""),0,IFERROR(IF(OR(IFERROR(LOOKUP(2,1/(('Daily AUM'!$D558:AP558&lt;&gt;"")*(NAV!$D558:AP558&lt;&gt;"")),'Daily AUM'!$D558:AP558),"")="",IFERROR(LOOKUP(2,1/(('Daily AUM'!$D558:AP558&lt;&gt;"")*(NAV!$D558:AP558&lt;&gt;"")),NAV!$D558:AP558),"")=""),0,'Daily AUM'!AQ558-(IFERROR(LOOKUP(2,1/(('Daily AUM'!$D558:AP558&lt;&gt;"")*(NAV!$D558:AP558&lt;&gt;"")),'Daily AUM'!$D558:AP558),"")*(NAV!AQ558/IFERROR(LOOKUP(2,1/(('Daily AUM'!$D558:AP558&lt;&gt;"")*(NAV!$D558:AP558&lt;&gt;"")),NAV!$D558:AP558),"")))),0))</f>
        <v>5.8115420853396245</v>
      </c>
      <c r="AR558" s="2">
        <f>IF(OR('Daily AUM'!AR558="",NAV!AR558=""),0,IFERROR(IF(OR(IFERROR(LOOKUP(2,1/(('Daily AUM'!$D558:AQ558&lt;&gt;"")*(NAV!$D558:AQ558&lt;&gt;"")),'Daily AUM'!$D558:AQ558),"")="",IFERROR(LOOKUP(2,1/(('Daily AUM'!$D558:AQ558&lt;&gt;"")*(NAV!$D558:AQ558&lt;&gt;"")),NAV!$D558:AQ558),"")=""),0,'Daily AUM'!AR558-(IFERROR(LOOKUP(2,1/(('Daily AUM'!$D558:AQ558&lt;&gt;"")*(NAV!$D558:AQ558&lt;&gt;"")),'Daily AUM'!$D558:AQ558),"")*(NAV!AR558/IFERROR(LOOKUP(2,1/(('Daily AUM'!$D558:AQ558&lt;&gt;"")*(NAV!$D558:AQ558&lt;&gt;"")),NAV!$D558:AQ558),"")))),0))</f>
        <v>22.253623973966342</v>
      </c>
      <c r="AS558" s="2">
        <f t="shared" si="16"/>
        <v>-34.752181511315939</v>
      </c>
      <c r="AT558" s="2">
        <f t="shared" si="17"/>
        <v>-6.9834187446770102</v>
      </c>
    </row>
    <row r="559" spans="1:46" x14ac:dyDescent="0.2">
      <c r="A559" t="s">
        <v>620</v>
      </c>
      <c r="B559" t="s">
        <v>597</v>
      </c>
      <c r="C559" t="s">
        <v>17</v>
      </c>
      <c r="D559" s="2">
        <f>0</f>
        <v>0</v>
      </c>
      <c r="E559" s="2">
        <f>IF(OR('Daily AUM'!E559="",NAV!E559=""),0,IFERROR(IF(OR(IFERROR(LOOKUP(2,1/(('Daily AUM'!$D559:D559&lt;&gt;"")*(NAV!$D559:D559&lt;&gt;"")),'Daily AUM'!$D559:D559),"")="",IFERROR(LOOKUP(2,1/(('Daily AUM'!$D559:D559&lt;&gt;"")*(NAV!$D559:D559&lt;&gt;"")),NAV!$D559:D559),"")=""),0,'Daily AUM'!E559-(IFERROR(LOOKUP(2,1/(('Daily AUM'!$D559:D559&lt;&gt;"")*(NAV!$D559:D559&lt;&gt;"")),'Daily AUM'!$D559:D559),"")*(NAV!E559/IFERROR(LOOKUP(2,1/(('Daily AUM'!$D559:D559&lt;&gt;"")*(NAV!$D559:D559&lt;&gt;"")),NAV!$D559:D559),"")))),0))</f>
        <v>0.90141221301018959</v>
      </c>
      <c r="F559" s="2">
        <f>IF(OR('Daily AUM'!F559="",NAV!F559=""),0,IFERROR(IF(OR(IFERROR(LOOKUP(2,1/(('Daily AUM'!$D559:E559&lt;&gt;"")*(NAV!$D559:E559&lt;&gt;"")),'Daily AUM'!$D559:E559),"")="",IFERROR(LOOKUP(2,1/(('Daily AUM'!$D559:E559&lt;&gt;"")*(NAV!$D559:E559&lt;&gt;"")),NAV!$D559:E559),"")=""),0,'Daily AUM'!F559-(IFERROR(LOOKUP(2,1/(('Daily AUM'!$D559:E559&lt;&gt;"")*(NAV!$D559:E559&lt;&gt;"")),'Daily AUM'!$D559:E559),"")*(NAV!F559/IFERROR(LOOKUP(2,1/(('Daily AUM'!$D559:E559&lt;&gt;"")*(NAV!$D559:E559&lt;&gt;"")),NAV!$D559:E559),"")))),0))</f>
        <v>-1454.3199701934536</v>
      </c>
      <c r="G559" s="2">
        <f>IF(OR('Daily AUM'!G559="",NAV!G559=""),0,IFERROR(IF(OR(IFERROR(LOOKUP(2,1/(('Daily AUM'!$D559:F559&lt;&gt;"")*(NAV!$D559:F559&lt;&gt;"")),'Daily AUM'!$D559:F559),"")="",IFERROR(LOOKUP(2,1/(('Daily AUM'!$D559:F559&lt;&gt;"")*(NAV!$D559:F559&lt;&gt;"")),NAV!$D559:F559),"")=""),0,'Daily AUM'!G559-(IFERROR(LOOKUP(2,1/(('Daily AUM'!$D559:F559&lt;&gt;"")*(NAV!$D559:F559&lt;&gt;"")),'Daily AUM'!$D559:F559),"")*(NAV!G559/IFERROR(LOOKUP(2,1/(('Daily AUM'!$D559:F559&lt;&gt;"")*(NAV!$D559:F559&lt;&gt;"")),NAV!$D559:F559),"")))),0))</f>
        <v>858.82811671588934</v>
      </c>
      <c r="H559" s="2">
        <f>IF(OR('Daily AUM'!H559="",NAV!H559=""),0,IFERROR(IF(OR(IFERROR(LOOKUP(2,1/(('Daily AUM'!$D559:G559&lt;&gt;"")*(NAV!$D559:G559&lt;&gt;"")),'Daily AUM'!$D559:G559),"")="",IFERROR(LOOKUP(2,1/(('Daily AUM'!$D559:G559&lt;&gt;"")*(NAV!$D559:G559&lt;&gt;"")),NAV!$D559:G559),"")=""),0,'Daily AUM'!H559-(IFERROR(LOOKUP(2,1/(('Daily AUM'!$D559:G559&lt;&gt;"")*(NAV!$D559:G559&lt;&gt;"")),'Daily AUM'!$D559:G559),"")*(NAV!H559/IFERROR(LOOKUP(2,1/(('Daily AUM'!$D559:G559&lt;&gt;"")*(NAV!$D559:G559&lt;&gt;"")),NAV!$D559:G559),"")))),0))</f>
        <v>-263.29916021080498</v>
      </c>
      <c r="I559" s="2">
        <f>IF(OR('Daily AUM'!I559="",NAV!I559=""),0,IFERROR(IF(OR(IFERROR(LOOKUP(2,1/(('Daily AUM'!$D559:H559&lt;&gt;"")*(NAV!$D559:H559&lt;&gt;"")),'Daily AUM'!$D559:H559),"")="",IFERROR(LOOKUP(2,1/(('Daily AUM'!$D559:H559&lt;&gt;"")*(NAV!$D559:H559&lt;&gt;"")),NAV!$D559:H559),"")=""),0,'Daily AUM'!I559-(IFERROR(LOOKUP(2,1/(('Daily AUM'!$D559:H559&lt;&gt;"")*(NAV!$D559:H559&lt;&gt;"")),'Daily AUM'!$D559:H559),"")*(NAV!I559/IFERROR(LOOKUP(2,1/(('Daily AUM'!$D559:H559&lt;&gt;"")*(NAV!$D559:H559&lt;&gt;"")),NAV!$D559:H559),"")))),0))</f>
        <v>426.63893376793931</v>
      </c>
      <c r="J559" s="2">
        <f>IF(OR('Daily AUM'!J559="",NAV!J559=""),0,IFERROR(IF(OR(IFERROR(LOOKUP(2,1/(('Daily AUM'!$D559:I559&lt;&gt;"")*(NAV!$D559:I559&lt;&gt;"")),'Daily AUM'!$D559:I559),"")="",IFERROR(LOOKUP(2,1/(('Daily AUM'!$D559:I559&lt;&gt;"")*(NAV!$D559:I559&lt;&gt;"")),NAV!$D559:I559),"")=""),0,'Daily AUM'!J559-(IFERROR(LOOKUP(2,1/(('Daily AUM'!$D559:I559&lt;&gt;"")*(NAV!$D559:I559&lt;&gt;"")),'Daily AUM'!$D559:I559),"")*(NAV!J559/IFERROR(LOOKUP(2,1/(('Daily AUM'!$D559:I559&lt;&gt;"")*(NAV!$D559:I559&lt;&gt;"")),NAV!$D559:I559),"")))),0))</f>
        <v>-992.57268704379385</v>
      </c>
      <c r="K559" s="2">
        <f>IF(OR('Daily AUM'!K559="",NAV!K559=""),0,IFERROR(IF(OR(IFERROR(LOOKUP(2,1/(('Daily AUM'!$D559:J559&lt;&gt;"")*(NAV!$D559:J559&lt;&gt;"")),'Daily AUM'!$D559:J559),"")="",IFERROR(LOOKUP(2,1/(('Daily AUM'!$D559:J559&lt;&gt;"")*(NAV!$D559:J559&lt;&gt;"")),NAV!$D559:J559),"")=""),0,'Daily AUM'!K559-(IFERROR(LOOKUP(2,1/(('Daily AUM'!$D559:J559&lt;&gt;"")*(NAV!$D559:J559&lt;&gt;"")),'Daily AUM'!$D559:J559),"")*(NAV!K559/IFERROR(LOOKUP(2,1/(('Daily AUM'!$D559:J559&lt;&gt;"")*(NAV!$D559:J559&lt;&gt;"")),NAV!$D559:J559),"")))),0))</f>
        <v>1051.0694943039089</v>
      </c>
      <c r="L559" s="2">
        <f>IF(OR('Daily AUM'!L559="",NAV!L559=""),0,IFERROR(IF(OR(IFERROR(LOOKUP(2,1/(('Daily AUM'!$D559:K559&lt;&gt;"")*(NAV!$D559:K559&lt;&gt;"")),'Daily AUM'!$D559:K559),"")="",IFERROR(LOOKUP(2,1/(('Daily AUM'!$D559:K559&lt;&gt;"")*(NAV!$D559:K559&lt;&gt;"")),NAV!$D559:K559),"")=""),0,'Daily AUM'!L559-(IFERROR(LOOKUP(2,1/(('Daily AUM'!$D559:K559&lt;&gt;"")*(NAV!$D559:K559&lt;&gt;"")),'Daily AUM'!$D559:K559),"")*(NAV!L559/IFERROR(LOOKUP(2,1/(('Daily AUM'!$D559:K559&lt;&gt;"")*(NAV!$D559:K559&lt;&gt;"")),NAV!$D559:K559),"")))),0))</f>
        <v>-569.7911758873779</v>
      </c>
      <c r="M559" s="2">
        <f>IF(OR('Daily AUM'!M559="",NAV!M559=""),0,IFERROR(IF(OR(IFERROR(LOOKUP(2,1/(('Daily AUM'!$D559:L559&lt;&gt;"")*(NAV!$D559:L559&lt;&gt;"")),'Daily AUM'!$D559:L559),"")="",IFERROR(LOOKUP(2,1/(('Daily AUM'!$D559:L559&lt;&gt;"")*(NAV!$D559:L559&lt;&gt;"")),NAV!$D559:L559),"")=""),0,'Daily AUM'!M559-(IFERROR(LOOKUP(2,1/(('Daily AUM'!$D559:L559&lt;&gt;"")*(NAV!$D559:L559&lt;&gt;"")),'Daily AUM'!$D559:L559),"")*(NAV!M559/IFERROR(LOOKUP(2,1/(('Daily AUM'!$D559:L559&lt;&gt;"")*(NAV!$D559:L559&lt;&gt;"")),NAV!$D559:L559),"")))),0))</f>
        <v>610.99530999236595</v>
      </c>
      <c r="N559" s="2">
        <f>IF(OR('Daily AUM'!N559="",NAV!N559=""),0,IFERROR(IF(OR(IFERROR(LOOKUP(2,1/(('Daily AUM'!$D559:M559&lt;&gt;"")*(NAV!$D559:M559&lt;&gt;"")),'Daily AUM'!$D559:M559),"")="",IFERROR(LOOKUP(2,1/(('Daily AUM'!$D559:M559&lt;&gt;"")*(NAV!$D559:M559&lt;&gt;"")),NAV!$D559:M559),"")=""),0,'Daily AUM'!N559-(IFERROR(LOOKUP(2,1/(('Daily AUM'!$D559:M559&lt;&gt;"")*(NAV!$D559:M559&lt;&gt;"")),'Daily AUM'!$D559:M559),"")*(NAV!N559/IFERROR(LOOKUP(2,1/(('Daily AUM'!$D559:M559&lt;&gt;"")*(NAV!$D559:M559&lt;&gt;"")),NAV!$D559:M559),"")))),0))</f>
        <v>-528.25798063269758</v>
      </c>
      <c r="O559" s="2">
        <f>IF(OR('Daily AUM'!O559="",NAV!O559=""),0,IFERROR(IF(OR(IFERROR(LOOKUP(2,1/(('Daily AUM'!$D559:N559&lt;&gt;"")*(NAV!$D559:N559&lt;&gt;"")),'Daily AUM'!$D559:N559),"")="",IFERROR(LOOKUP(2,1/(('Daily AUM'!$D559:N559&lt;&gt;"")*(NAV!$D559:N559&lt;&gt;"")),NAV!$D559:N559),"")=""),0,'Daily AUM'!O559-(IFERROR(LOOKUP(2,1/(('Daily AUM'!$D559:N559&lt;&gt;"")*(NAV!$D559:N559&lt;&gt;"")),'Daily AUM'!$D559:N559),"")*(NAV!O559/IFERROR(LOOKUP(2,1/(('Daily AUM'!$D559:N559&lt;&gt;"")*(NAV!$D559:N559&lt;&gt;"")),NAV!$D559:N559),"")))),0))</f>
        <v>413.28829749722354</v>
      </c>
      <c r="P559" s="2">
        <f>IF(OR('Daily AUM'!P559="",NAV!P559=""),0,IFERROR(IF(OR(IFERROR(LOOKUP(2,1/(('Daily AUM'!$D559:O559&lt;&gt;"")*(NAV!$D559:O559&lt;&gt;"")),'Daily AUM'!$D559:O559),"")="",IFERROR(LOOKUP(2,1/(('Daily AUM'!$D559:O559&lt;&gt;"")*(NAV!$D559:O559&lt;&gt;"")),NAV!$D559:O559),"")=""),0,'Daily AUM'!P559-(IFERROR(LOOKUP(2,1/(('Daily AUM'!$D559:O559&lt;&gt;"")*(NAV!$D559:O559&lt;&gt;"")),'Daily AUM'!$D559:O559),"")*(NAV!P559/IFERROR(LOOKUP(2,1/(('Daily AUM'!$D559:O559&lt;&gt;"")*(NAV!$D559:O559&lt;&gt;"")),NAV!$D559:O559),"")))),0))</f>
        <v>-196.03998073068942</v>
      </c>
      <c r="Q559" s="2">
        <f>IF(OR('Daily AUM'!Q559="",NAV!Q559=""),0,IFERROR(IF(OR(IFERROR(LOOKUP(2,1/(('Daily AUM'!$D559:P559&lt;&gt;"")*(NAV!$D559:P559&lt;&gt;"")),'Daily AUM'!$D559:P559),"")="",IFERROR(LOOKUP(2,1/(('Daily AUM'!$D559:P559&lt;&gt;"")*(NAV!$D559:P559&lt;&gt;"")),NAV!$D559:P559),"")=""),0,'Daily AUM'!Q559-(IFERROR(LOOKUP(2,1/(('Daily AUM'!$D559:P559&lt;&gt;"")*(NAV!$D559:P559&lt;&gt;"")),'Daily AUM'!$D559:P559),"")*(NAV!Q559/IFERROR(LOOKUP(2,1/(('Daily AUM'!$D559:P559&lt;&gt;"")*(NAV!$D559:P559&lt;&gt;"")),NAV!$D559:P559),"")))),0))</f>
        <v>353.59725795717168</v>
      </c>
      <c r="R559" s="2">
        <f>IF(OR('Daily AUM'!R559="",NAV!R559=""),0,IFERROR(IF(OR(IFERROR(LOOKUP(2,1/(('Daily AUM'!$D559:Q559&lt;&gt;"")*(NAV!$D559:Q559&lt;&gt;"")),'Daily AUM'!$D559:Q559),"")="",IFERROR(LOOKUP(2,1/(('Daily AUM'!$D559:Q559&lt;&gt;"")*(NAV!$D559:Q559&lt;&gt;"")),NAV!$D559:Q559),"")=""),0,'Daily AUM'!R559-(IFERROR(LOOKUP(2,1/(('Daily AUM'!$D559:Q559&lt;&gt;"")*(NAV!$D559:Q559&lt;&gt;"")),'Daily AUM'!$D559:Q559),"")*(NAV!R559/IFERROR(LOOKUP(2,1/(('Daily AUM'!$D559:Q559&lt;&gt;"")*(NAV!$D559:Q559&lt;&gt;"")),NAV!$D559:Q559),"")))),0))</f>
        <v>-263.09944113803795</v>
      </c>
      <c r="S559" s="2">
        <f>IF(OR('Daily AUM'!S559="",NAV!S559=""),0,IFERROR(IF(OR(IFERROR(LOOKUP(2,1/(('Daily AUM'!$D559:R559&lt;&gt;"")*(NAV!$D559:R559&lt;&gt;"")),'Daily AUM'!$D559:R559),"")="",IFERROR(LOOKUP(2,1/(('Daily AUM'!$D559:R559&lt;&gt;"")*(NAV!$D559:R559&lt;&gt;"")),NAV!$D559:R559),"")=""),0,'Daily AUM'!S559-(IFERROR(LOOKUP(2,1/(('Daily AUM'!$D559:R559&lt;&gt;"")*(NAV!$D559:R559&lt;&gt;"")),'Daily AUM'!$D559:R559),"")*(NAV!S559/IFERROR(LOOKUP(2,1/(('Daily AUM'!$D559:R559&lt;&gt;"")*(NAV!$D559:R559&lt;&gt;"")),NAV!$D559:R559),"")))),0))</f>
        <v>-207.87232167997718</v>
      </c>
      <c r="T559" s="2">
        <f>IF(OR('Daily AUM'!T559="",NAV!T559=""),0,IFERROR(IF(OR(IFERROR(LOOKUP(2,1/(('Daily AUM'!$D559:S559&lt;&gt;"")*(NAV!$D559:S559&lt;&gt;"")),'Daily AUM'!$D559:S559),"")="",IFERROR(LOOKUP(2,1/(('Daily AUM'!$D559:S559&lt;&gt;"")*(NAV!$D559:S559&lt;&gt;"")),NAV!$D559:S559),"")=""),0,'Daily AUM'!T559-(IFERROR(LOOKUP(2,1/(('Daily AUM'!$D559:S559&lt;&gt;"")*(NAV!$D559:S559&lt;&gt;"")),'Daily AUM'!$D559:S559),"")*(NAV!T559/IFERROR(LOOKUP(2,1/(('Daily AUM'!$D559:S559&lt;&gt;"")*(NAV!$D559:S559&lt;&gt;"")),NAV!$D559:S559),"")))),0))</f>
        <v>494.22927151678959</v>
      </c>
      <c r="U559" s="2">
        <f>IF(OR('Daily AUM'!U559="",NAV!U559=""),0,IFERROR(IF(OR(IFERROR(LOOKUP(2,1/(('Daily AUM'!$D559:T559&lt;&gt;"")*(NAV!$D559:T559&lt;&gt;"")),'Daily AUM'!$D559:T559),"")="",IFERROR(LOOKUP(2,1/(('Daily AUM'!$D559:T559&lt;&gt;"")*(NAV!$D559:T559&lt;&gt;"")),NAV!$D559:T559),"")=""),0,'Daily AUM'!U559-(IFERROR(LOOKUP(2,1/(('Daily AUM'!$D559:T559&lt;&gt;"")*(NAV!$D559:T559&lt;&gt;"")),'Daily AUM'!$D559:T559),"")*(NAV!U559/IFERROR(LOOKUP(2,1/(('Daily AUM'!$D559:T559&lt;&gt;"")*(NAV!$D559:T559&lt;&gt;"")),NAV!$D559:T559),"")))),0))</f>
        <v>126.82809995001298</v>
      </c>
      <c r="V559" s="2">
        <f>IF(OR('Daily AUM'!V559="",NAV!V559=""),0,IFERROR(IF(OR(IFERROR(LOOKUP(2,1/(('Daily AUM'!$D559:U559&lt;&gt;"")*(NAV!$D559:U559&lt;&gt;"")),'Daily AUM'!$D559:U559),"")="",IFERROR(LOOKUP(2,1/(('Daily AUM'!$D559:U559&lt;&gt;"")*(NAV!$D559:U559&lt;&gt;"")),NAV!$D559:U559),"")=""),0,'Daily AUM'!V559-(IFERROR(LOOKUP(2,1/(('Daily AUM'!$D559:U559&lt;&gt;"")*(NAV!$D559:U559&lt;&gt;"")),'Daily AUM'!$D559:U559),"")*(NAV!V559/IFERROR(LOOKUP(2,1/(('Daily AUM'!$D559:U559&lt;&gt;"")*(NAV!$D559:U559&lt;&gt;"")),NAV!$D559:U559),"")))),0))</f>
        <v>-699.30526509676201</v>
      </c>
      <c r="W559" s="2">
        <f>IF(OR('Daily AUM'!W559="",NAV!W559=""),0,IFERROR(IF(OR(IFERROR(LOOKUP(2,1/(('Daily AUM'!$D559:V559&lt;&gt;"")*(NAV!$D559:V559&lt;&gt;"")),'Daily AUM'!$D559:V559),"")="",IFERROR(LOOKUP(2,1/(('Daily AUM'!$D559:V559&lt;&gt;"")*(NAV!$D559:V559&lt;&gt;"")),NAV!$D559:V559),"")=""),0,'Daily AUM'!W559-(IFERROR(LOOKUP(2,1/(('Daily AUM'!$D559:V559&lt;&gt;"")*(NAV!$D559:V559&lt;&gt;"")),'Daily AUM'!$D559:V559),"")*(NAV!W559/IFERROR(LOOKUP(2,1/(('Daily AUM'!$D559:V559&lt;&gt;"")*(NAV!$D559:V559&lt;&gt;"")),NAV!$D559:V559),"")))),0))</f>
        <v>288.42150329774449</v>
      </c>
      <c r="X559" s="2">
        <f>IF(OR('Daily AUM'!X559="",NAV!X559=""),0,IFERROR(IF(OR(IFERROR(LOOKUP(2,1/(('Daily AUM'!$D559:W559&lt;&gt;"")*(NAV!$D559:W559&lt;&gt;"")),'Daily AUM'!$D559:W559),"")="",IFERROR(LOOKUP(2,1/(('Daily AUM'!$D559:W559&lt;&gt;"")*(NAV!$D559:W559&lt;&gt;"")),NAV!$D559:W559),"")=""),0,'Daily AUM'!X559-(IFERROR(LOOKUP(2,1/(('Daily AUM'!$D559:W559&lt;&gt;"")*(NAV!$D559:W559&lt;&gt;"")),'Daily AUM'!$D559:W559),"")*(NAV!X559/IFERROR(LOOKUP(2,1/(('Daily AUM'!$D559:W559&lt;&gt;"")*(NAV!$D559:W559&lt;&gt;"")),NAV!$D559:W559),"")))),0))</f>
        <v>-4.0799555840567336</v>
      </c>
      <c r="Y559" s="2">
        <f>IF(OR('Daily AUM'!Y559="",NAV!Y559=""),0,IFERROR(IF(OR(IFERROR(LOOKUP(2,1/(('Daily AUM'!$D559:X559&lt;&gt;"")*(NAV!$D559:X559&lt;&gt;"")),'Daily AUM'!$D559:X559),"")="",IFERROR(LOOKUP(2,1/(('Daily AUM'!$D559:X559&lt;&gt;"")*(NAV!$D559:X559&lt;&gt;"")),NAV!$D559:X559),"")=""),0,'Daily AUM'!Y559-(IFERROR(LOOKUP(2,1/(('Daily AUM'!$D559:X559&lt;&gt;"")*(NAV!$D559:X559&lt;&gt;"")),'Daily AUM'!$D559:X559),"")*(NAV!Y559/IFERROR(LOOKUP(2,1/(('Daily AUM'!$D559:X559&lt;&gt;"")*(NAV!$D559:X559&lt;&gt;"")),NAV!$D559:X559),"")))),0))</f>
        <v>146.33272435481194</v>
      </c>
      <c r="Z559" s="2">
        <f>IF(OR('Daily AUM'!Z559="",NAV!Z559=""),0,IFERROR(IF(OR(IFERROR(LOOKUP(2,1/(('Daily AUM'!$D559:Y559&lt;&gt;"")*(NAV!$D559:Y559&lt;&gt;"")),'Daily AUM'!$D559:Y559),"")="",IFERROR(LOOKUP(2,1/(('Daily AUM'!$D559:Y559&lt;&gt;"")*(NAV!$D559:Y559&lt;&gt;"")),NAV!$D559:Y559),"")=""),0,'Daily AUM'!Z559-(IFERROR(LOOKUP(2,1/(('Daily AUM'!$D559:Y559&lt;&gt;"")*(NAV!$D559:Y559&lt;&gt;"")),'Daily AUM'!$D559:Y559),"")*(NAV!Z559/IFERROR(LOOKUP(2,1/(('Daily AUM'!$D559:Y559&lt;&gt;"")*(NAV!$D559:Y559&lt;&gt;"")),NAV!$D559:Y559),"")))),0))</f>
        <v>-333.98408027788901</v>
      </c>
      <c r="AA559" s="2">
        <f>IF(OR('Daily AUM'!AA559="",NAV!AA559=""),0,IFERROR(IF(OR(IFERROR(LOOKUP(2,1/(('Daily AUM'!$D559:Z559&lt;&gt;"")*(NAV!$D559:Z559&lt;&gt;"")),'Daily AUM'!$D559:Z559),"")="",IFERROR(LOOKUP(2,1/(('Daily AUM'!$D559:Z559&lt;&gt;"")*(NAV!$D559:Z559&lt;&gt;"")),NAV!$D559:Z559),"")=""),0,'Daily AUM'!AA559-(IFERROR(LOOKUP(2,1/(('Daily AUM'!$D559:Z559&lt;&gt;"")*(NAV!$D559:Z559&lt;&gt;"")),'Daily AUM'!$D559:Z559),"")*(NAV!AA559/IFERROR(LOOKUP(2,1/(('Daily AUM'!$D559:Z559&lt;&gt;"")*(NAV!$D559:Z559&lt;&gt;"")),NAV!$D559:Z559),"")))),0))</f>
        <v>307.75013142841999</v>
      </c>
      <c r="AB559" s="2">
        <f>IF(OR('Daily AUM'!AB559="",NAV!AB559=""),0,IFERROR(IF(OR(IFERROR(LOOKUP(2,1/(('Daily AUM'!$D559:AA559&lt;&gt;"")*(NAV!$D559:AA559&lt;&gt;"")),'Daily AUM'!$D559:AA559),"")="",IFERROR(LOOKUP(2,1/(('Daily AUM'!$D559:AA559&lt;&gt;"")*(NAV!$D559:AA559&lt;&gt;"")),NAV!$D559:AA559),"")=""),0,'Daily AUM'!AB559-(IFERROR(LOOKUP(2,1/(('Daily AUM'!$D559:AA559&lt;&gt;"")*(NAV!$D559:AA559&lt;&gt;"")),'Daily AUM'!$D559:AA559),"")*(NAV!AB559/IFERROR(LOOKUP(2,1/(('Daily AUM'!$D559:AA559&lt;&gt;"")*(NAV!$D559:AA559&lt;&gt;"")),NAV!$D559:AA559),"")))),0))</f>
        <v>-337.63517379542827</v>
      </c>
      <c r="AC559" s="2">
        <f>IF(OR('Daily AUM'!AC559="",NAV!AC559=""),0,IFERROR(IF(OR(IFERROR(LOOKUP(2,1/(('Daily AUM'!$D559:AB559&lt;&gt;"")*(NAV!$D559:AB559&lt;&gt;"")),'Daily AUM'!$D559:AB559),"")="",IFERROR(LOOKUP(2,1/(('Daily AUM'!$D559:AB559&lt;&gt;"")*(NAV!$D559:AB559&lt;&gt;"")),NAV!$D559:AB559),"")=""),0,'Daily AUM'!AC559-(IFERROR(LOOKUP(2,1/(('Daily AUM'!$D559:AB559&lt;&gt;"")*(NAV!$D559:AB559&lt;&gt;"")),'Daily AUM'!$D559:AB559),"")*(NAV!AC559/IFERROR(LOOKUP(2,1/(('Daily AUM'!$D559:AB559&lt;&gt;"")*(NAV!$D559:AB559&lt;&gt;"")),NAV!$D559:AB559),"")))),0))</f>
        <v>81.265567429229122</v>
      </c>
      <c r="AD559" s="2">
        <f>IF(OR('Daily AUM'!AD559="",NAV!AD559=""),0,IFERROR(IF(OR(IFERROR(LOOKUP(2,1/(('Daily AUM'!$D559:AC559&lt;&gt;"")*(NAV!$D559:AC559&lt;&gt;"")),'Daily AUM'!$D559:AC559),"")="",IFERROR(LOOKUP(2,1/(('Daily AUM'!$D559:AC559&lt;&gt;"")*(NAV!$D559:AC559&lt;&gt;"")),NAV!$D559:AC559),"")=""),0,'Daily AUM'!AD559-(IFERROR(LOOKUP(2,1/(('Daily AUM'!$D559:AC559&lt;&gt;"")*(NAV!$D559:AC559&lt;&gt;"")),'Daily AUM'!$D559:AC559),"")*(NAV!AD559/IFERROR(LOOKUP(2,1/(('Daily AUM'!$D559:AC559&lt;&gt;"")*(NAV!$D559:AC559&lt;&gt;"")),NAV!$D559:AC559),"")))),0))</f>
        <v>473.52951989138819</v>
      </c>
      <c r="AE559" s="2">
        <f>IF(OR('Daily AUM'!AE559="",NAV!AE559=""),0,IFERROR(IF(OR(IFERROR(LOOKUP(2,1/(('Daily AUM'!$D559:AD559&lt;&gt;"")*(NAV!$D559:AD559&lt;&gt;"")),'Daily AUM'!$D559:AD559),"")="",IFERROR(LOOKUP(2,1/(('Daily AUM'!$D559:AD559&lt;&gt;"")*(NAV!$D559:AD559&lt;&gt;"")),NAV!$D559:AD559),"")=""),0,'Daily AUM'!AE559-(IFERROR(LOOKUP(2,1/(('Daily AUM'!$D559:AD559&lt;&gt;"")*(NAV!$D559:AD559&lt;&gt;"")),'Daily AUM'!$D559:AD559),"")*(NAV!AE559/IFERROR(LOOKUP(2,1/(('Daily AUM'!$D559:AD559&lt;&gt;"")*(NAV!$D559:AD559&lt;&gt;"")),NAV!$D559:AD559),"")))),0))</f>
        <v>233.25814023533167</v>
      </c>
      <c r="AF559" s="2">
        <f>IF(OR('Daily AUM'!AF559="",NAV!AF559=""),0,IFERROR(IF(OR(IFERROR(LOOKUP(2,1/(('Daily AUM'!$D559:AE559&lt;&gt;"")*(NAV!$D559:AE559&lt;&gt;"")),'Daily AUM'!$D559:AE559),"")="",IFERROR(LOOKUP(2,1/(('Daily AUM'!$D559:AE559&lt;&gt;"")*(NAV!$D559:AE559&lt;&gt;"")),NAV!$D559:AE559),"")=""),0,'Daily AUM'!AF559-(IFERROR(LOOKUP(2,1/(('Daily AUM'!$D559:AE559&lt;&gt;"")*(NAV!$D559:AE559&lt;&gt;"")),'Daily AUM'!$D559:AE559),"")*(NAV!AF559/IFERROR(LOOKUP(2,1/(('Daily AUM'!$D559:AE559&lt;&gt;"")*(NAV!$D559:AE559&lt;&gt;"")),NAV!$D559:AE559),"")))),0))</f>
        <v>405.61739630566808</v>
      </c>
      <c r="AG559" s="2">
        <f>IF(OR('Daily AUM'!AG559="",NAV!AG559=""),0,IFERROR(IF(OR(IFERROR(LOOKUP(2,1/(('Daily AUM'!$D559:AF559&lt;&gt;"")*(NAV!$D559:AF559&lt;&gt;"")),'Daily AUM'!$D559:AF559),"")="",IFERROR(LOOKUP(2,1/(('Daily AUM'!$D559:AF559&lt;&gt;"")*(NAV!$D559:AF559&lt;&gt;"")),NAV!$D559:AF559),"")=""),0,'Daily AUM'!AG559-(IFERROR(LOOKUP(2,1/(('Daily AUM'!$D559:AF559&lt;&gt;"")*(NAV!$D559:AF559&lt;&gt;"")),'Daily AUM'!$D559:AF559),"")*(NAV!AG559/IFERROR(LOOKUP(2,1/(('Daily AUM'!$D559:AF559&lt;&gt;"")*(NAV!$D559:AF559&lt;&gt;"")),NAV!$D559:AF559),"")))),0))</f>
        <v>-863.25526297260512</v>
      </c>
      <c r="AH559" s="2">
        <f>IF(OR('Daily AUM'!AH559="",NAV!AH559=""),0,IFERROR(IF(OR(IFERROR(LOOKUP(2,1/(('Daily AUM'!$D559:AG559&lt;&gt;"")*(NAV!$D559:AG559&lt;&gt;"")),'Daily AUM'!$D559:AG559),"")="",IFERROR(LOOKUP(2,1/(('Daily AUM'!$D559:AG559&lt;&gt;"")*(NAV!$D559:AG559&lt;&gt;"")),NAV!$D559:AG559),"")=""),0,'Daily AUM'!AH559-(IFERROR(LOOKUP(2,1/(('Daily AUM'!$D559:AG559&lt;&gt;"")*(NAV!$D559:AG559&lt;&gt;"")),'Daily AUM'!$D559:AG559),"")*(NAV!AH559/IFERROR(LOOKUP(2,1/(('Daily AUM'!$D559:AG559&lt;&gt;"")*(NAV!$D559:AG559&lt;&gt;"")),NAV!$D559:AG559),"")))),0))</f>
        <v>-45.030295735581603</v>
      </c>
      <c r="AI559" s="2">
        <f>IF(OR('Daily AUM'!AI559="",NAV!AI559=""),0,IFERROR(IF(OR(IFERROR(LOOKUP(2,1/(('Daily AUM'!$D559:AH559&lt;&gt;"")*(NAV!$D559:AH559&lt;&gt;"")),'Daily AUM'!$D559:AH559),"")="",IFERROR(LOOKUP(2,1/(('Daily AUM'!$D559:AH559&lt;&gt;"")*(NAV!$D559:AH559&lt;&gt;"")),NAV!$D559:AH559),"")=""),0,'Daily AUM'!AI559-(IFERROR(LOOKUP(2,1/(('Daily AUM'!$D559:AH559&lt;&gt;"")*(NAV!$D559:AH559&lt;&gt;"")),'Daily AUM'!$D559:AH559),"")*(NAV!AI559/IFERROR(LOOKUP(2,1/(('Daily AUM'!$D559:AH559&lt;&gt;"")*(NAV!$D559:AH559&lt;&gt;"")),NAV!$D559:AH559),"")))),0))</f>
        <v>374.35724376429425</v>
      </c>
      <c r="AJ559" s="2">
        <f>IF(OR('Daily AUM'!AJ559="",NAV!AJ559=""),0,IFERROR(IF(OR(IFERROR(LOOKUP(2,1/(('Daily AUM'!$D559:AI559&lt;&gt;"")*(NAV!$D559:AI559&lt;&gt;"")),'Daily AUM'!$D559:AI559),"")="",IFERROR(LOOKUP(2,1/(('Daily AUM'!$D559:AI559&lt;&gt;"")*(NAV!$D559:AI559&lt;&gt;"")),NAV!$D559:AI559),"")=""),0,'Daily AUM'!AJ559-(IFERROR(LOOKUP(2,1/(('Daily AUM'!$D559:AI559&lt;&gt;"")*(NAV!$D559:AI559&lt;&gt;"")),'Daily AUM'!$D559:AI559),"")*(NAV!AJ559/IFERROR(LOOKUP(2,1/(('Daily AUM'!$D559:AI559&lt;&gt;"")*(NAV!$D559:AI559&lt;&gt;"")),NAV!$D559:AI559),"")))),0))</f>
        <v>101.46202161016117</v>
      </c>
      <c r="AK559" s="2">
        <f>IF(OR('Daily AUM'!AK559="",NAV!AK559=""),0,IFERROR(IF(OR(IFERROR(LOOKUP(2,1/(('Daily AUM'!$D559:AJ559&lt;&gt;"")*(NAV!$D559:AJ559&lt;&gt;"")),'Daily AUM'!$D559:AJ559),"")="",IFERROR(LOOKUP(2,1/(('Daily AUM'!$D559:AJ559&lt;&gt;"")*(NAV!$D559:AJ559&lt;&gt;"")),NAV!$D559:AJ559),"")=""),0,'Daily AUM'!AK559-(IFERROR(LOOKUP(2,1/(('Daily AUM'!$D559:AJ559&lt;&gt;"")*(NAV!$D559:AJ559&lt;&gt;"")),'Daily AUM'!$D559:AJ559),"")*(NAV!AK559/IFERROR(LOOKUP(2,1/(('Daily AUM'!$D559:AJ559&lt;&gt;"")*(NAV!$D559:AJ559&lt;&gt;"")),NAV!$D559:AJ559),"")))),0))</f>
        <v>-425.03768339444287</v>
      </c>
      <c r="AL559" s="2">
        <f>IF(OR('Daily AUM'!AL559="",NAV!AL559=""),0,IFERROR(IF(OR(IFERROR(LOOKUP(2,1/(('Daily AUM'!$D559:AK559&lt;&gt;"")*(NAV!$D559:AK559&lt;&gt;"")),'Daily AUM'!$D559:AK559),"")="",IFERROR(LOOKUP(2,1/(('Daily AUM'!$D559:AK559&lt;&gt;"")*(NAV!$D559:AK559&lt;&gt;"")),NAV!$D559:AK559),"")=""),0,'Daily AUM'!AL559-(IFERROR(LOOKUP(2,1/(('Daily AUM'!$D559:AK559&lt;&gt;"")*(NAV!$D559:AK559&lt;&gt;"")),'Daily AUM'!$D559:AK559),"")*(NAV!AL559/IFERROR(LOOKUP(2,1/(('Daily AUM'!$D559:AK559&lt;&gt;"")*(NAV!$D559:AK559&lt;&gt;"")),NAV!$D559:AK559),"")))),0))</f>
        <v>-15.117614800386946</v>
      </c>
      <c r="AM559" s="2">
        <f>IF(OR('Daily AUM'!AM559="",NAV!AM559=""),0,IFERROR(IF(OR(IFERROR(LOOKUP(2,1/(('Daily AUM'!$D559:AL559&lt;&gt;"")*(NAV!$D559:AL559&lt;&gt;"")),'Daily AUM'!$D559:AL559),"")="",IFERROR(LOOKUP(2,1/(('Daily AUM'!$D559:AL559&lt;&gt;"")*(NAV!$D559:AL559&lt;&gt;"")),NAV!$D559:AL559),"")=""),0,'Daily AUM'!AM559-(IFERROR(LOOKUP(2,1/(('Daily AUM'!$D559:AL559&lt;&gt;"")*(NAV!$D559:AL559&lt;&gt;"")),'Daily AUM'!$D559:AL559),"")*(NAV!AM559/IFERROR(LOOKUP(2,1/(('Daily AUM'!$D559:AL559&lt;&gt;"")*(NAV!$D559:AL559&lt;&gt;"")),NAV!$D559:AL559),"")))),0))</f>
        <v>33.506962255847611</v>
      </c>
      <c r="AN559" s="2">
        <f>IF(OR('Daily AUM'!AN559="",NAV!AN559=""),0,IFERROR(IF(OR(IFERROR(LOOKUP(2,1/(('Daily AUM'!$D559:AM559&lt;&gt;"")*(NAV!$D559:AM559&lt;&gt;"")),'Daily AUM'!$D559:AM559),"")="",IFERROR(LOOKUP(2,1/(('Daily AUM'!$D559:AM559&lt;&gt;"")*(NAV!$D559:AM559&lt;&gt;"")),NAV!$D559:AM559),"")=""),0,'Daily AUM'!AN559-(IFERROR(LOOKUP(2,1/(('Daily AUM'!$D559:AM559&lt;&gt;"")*(NAV!$D559:AM559&lt;&gt;"")),'Daily AUM'!$D559:AM559),"")*(NAV!AN559/IFERROR(LOOKUP(2,1/(('Daily AUM'!$D559:AM559&lt;&gt;"")*(NAV!$D559:AM559&lt;&gt;"")),NAV!$D559:AM559),"")))),0))</f>
        <v>144.25302510052643</v>
      </c>
      <c r="AO559" s="2">
        <f>IF(OR('Daily AUM'!AO559="",NAV!AO559=""),0,IFERROR(IF(OR(IFERROR(LOOKUP(2,1/(('Daily AUM'!$D559:AN559&lt;&gt;"")*(NAV!$D559:AN559&lt;&gt;"")),'Daily AUM'!$D559:AN559),"")="",IFERROR(LOOKUP(2,1/(('Daily AUM'!$D559:AN559&lt;&gt;"")*(NAV!$D559:AN559&lt;&gt;"")),NAV!$D559:AN559),"")=""),0,'Daily AUM'!AO559-(IFERROR(LOOKUP(2,1/(('Daily AUM'!$D559:AN559&lt;&gt;"")*(NAV!$D559:AN559&lt;&gt;"")),'Daily AUM'!$D559:AN559),"")*(NAV!AO559/IFERROR(LOOKUP(2,1/(('Daily AUM'!$D559:AN559&lt;&gt;"")*(NAV!$D559:AN559&lt;&gt;"")),NAV!$D559:AN559),"")))),0))</f>
        <v>-505.24252222994619</v>
      </c>
      <c r="AP559" s="2">
        <f>IF(OR('Daily AUM'!AP559="",NAV!AP559=""),0,IFERROR(IF(OR(IFERROR(LOOKUP(2,1/(('Daily AUM'!$D559:AO559&lt;&gt;"")*(NAV!$D559:AO559&lt;&gt;"")),'Daily AUM'!$D559:AO559),"")="",IFERROR(LOOKUP(2,1/(('Daily AUM'!$D559:AO559&lt;&gt;"")*(NAV!$D559:AO559&lt;&gt;"")),NAV!$D559:AO559),"")=""),0,'Daily AUM'!AP559-(IFERROR(LOOKUP(2,1/(('Daily AUM'!$D559:AO559&lt;&gt;"")*(NAV!$D559:AO559&lt;&gt;"")),'Daily AUM'!$D559:AO559),"")*(NAV!AP559/IFERROR(LOOKUP(2,1/(('Daily AUM'!$D559:AO559&lt;&gt;"")*(NAV!$D559:AO559&lt;&gt;"")),NAV!$D559:AO559),"")))),0))</f>
        <v>374.04247175759519</v>
      </c>
      <c r="AQ559" s="2">
        <f>IF(OR('Daily AUM'!AQ559="",NAV!AQ559=""),0,IFERROR(IF(OR(IFERROR(LOOKUP(2,1/(('Daily AUM'!$D559:AP559&lt;&gt;"")*(NAV!$D559:AP559&lt;&gt;"")),'Daily AUM'!$D559:AP559),"")="",IFERROR(LOOKUP(2,1/(('Daily AUM'!$D559:AP559&lt;&gt;"")*(NAV!$D559:AP559&lt;&gt;"")),NAV!$D559:AP559),"")=""),0,'Daily AUM'!AQ559-(IFERROR(LOOKUP(2,1/(('Daily AUM'!$D559:AP559&lt;&gt;"")*(NAV!$D559:AP559&lt;&gt;"")),'Daily AUM'!$D559:AP559),"")*(NAV!AQ559/IFERROR(LOOKUP(2,1/(('Daily AUM'!$D559:AP559&lt;&gt;"")*(NAV!$D559:AP559&lt;&gt;"")),NAV!$D559:AP559),"")))),0))</f>
        <v>-113.29584029105536</v>
      </c>
      <c r="AR559" s="2">
        <f>IF(OR('Daily AUM'!AR559="",NAV!AR559=""),0,IFERROR(IF(OR(IFERROR(LOOKUP(2,1/(('Daily AUM'!$D559:AQ559&lt;&gt;"")*(NAV!$D559:AQ559&lt;&gt;"")),'Daily AUM'!$D559:AQ559),"")="",IFERROR(LOOKUP(2,1/(('Daily AUM'!$D559:AQ559&lt;&gt;"")*(NAV!$D559:AQ559&lt;&gt;"")),NAV!$D559:AQ559),"")=""),0,'Daily AUM'!AR559-(IFERROR(LOOKUP(2,1/(('Daily AUM'!$D559:AQ559&lt;&gt;"")*(NAV!$D559:AQ559&lt;&gt;"")),'Daily AUM'!$D559:AQ559),"")*(NAV!AR559/IFERROR(LOOKUP(2,1/(('Daily AUM'!$D559:AQ559&lt;&gt;"")*(NAV!$D559:AQ559&lt;&gt;"")),NAV!$D559:AQ559),"")))),0))</f>
        <v>348.42484703288937</v>
      </c>
      <c r="AS559" s="2">
        <f t="shared" si="16"/>
        <v>-408.40892884379355</v>
      </c>
      <c r="AT559" s="2">
        <f t="shared" si="17"/>
        <v>238.86885331401572</v>
      </c>
    </row>
    <row r="560" spans="1:46" x14ac:dyDescent="0.2">
      <c r="A560" t="s">
        <v>621</v>
      </c>
      <c r="B560" t="s">
        <v>597</v>
      </c>
      <c r="C560" t="s">
        <v>13</v>
      </c>
      <c r="D560" s="2">
        <f>0</f>
        <v>0</v>
      </c>
      <c r="E560" s="2">
        <f>IF(OR('Daily AUM'!E560="",NAV!E560=""),0,IFERROR(IF(OR(IFERROR(LOOKUP(2,1/(('Daily AUM'!$D560:D560&lt;&gt;"")*(NAV!$D560:D560&lt;&gt;"")),'Daily AUM'!$D560:D560),"")="",IFERROR(LOOKUP(2,1/(('Daily AUM'!$D560:D560&lt;&gt;"")*(NAV!$D560:D560&lt;&gt;"")),NAV!$D560:D560),"")=""),0,'Daily AUM'!E560-(IFERROR(LOOKUP(2,1/(('Daily AUM'!$D560:D560&lt;&gt;"")*(NAV!$D560:D560&lt;&gt;"")),'Daily AUM'!$D560:D560),"")*(NAV!E560/IFERROR(LOOKUP(2,1/(('Daily AUM'!$D560:D560&lt;&gt;"")*(NAV!$D560:D560&lt;&gt;"")),NAV!$D560:D560),"")))),0))</f>
        <v>7.4218548266173912E-3</v>
      </c>
      <c r="F560" s="2">
        <f>IF(OR('Daily AUM'!F560="",NAV!F560=""),0,IFERROR(IF(OR(IFERROR(LOOKUP(2,1/(('Daily AUM'!$D560:E560&lt;&gt;"")*(NAV!$D560:E560&lt;&gt;"")),'Daily AUM'!$D560:E560),"")="",IFERROR(LOOKUP(2,1/(('Daily AUM'!$D560:E560&lt;&gt;"")*(NAV!$D560:E560&lt;&gt;"")),NAV!$D560:E560),"")=""),0,'Daily AUM'!F560-(IFERROR(LOOKUP(2,1/(('Daily AUM'!$D560:E560&lt;&gt;"")*(NAV!$D560:E560&lt;&gt;"")),'Daily AUM'!$D560:E560),"")*(NAV!F560/IFERROR(LOOKUP(2,1/(('Daily AUM'!$D560:E560&lt;&gt;"")*(NAV!$D560:E560&lt;&gt;"")),NAV!$D560:E560),"")))),0))</f>
        <v>-14.519956151084074</v>
      </c>
      <c r="G560" s="2">
        <f>IF(OR('Daily AUM'!G560="",NAV!G560=""),0,IFERROR(IF(OR(IFERROR(LOOKUP(2,1/(('Daily AUM'!$D560:F560&lt;&gt;"")*(NAV!$D560:F560&lt;&gt;"")),'Daily AUM'!$D560:F560),"")="",IFERROR(LOOKUP(2,1/(('Daily AUM'!$D560:F560&lt;&gt;"")*(NAV!$D560:F560&lt;&gt;"")),NAV!$D560:F560),"")=""),0,'Daily AUM'!G560-(IFERROR(LOOKUP(2,1/(('Daily AUM'!$D560:F560&lt;&gt;"")*(NAV!$D560:F560&lt;&gt;"")),'Daily AUM'!$D560:F560),"")*(NAV!G560/IFERROR(LOOKUP(2,1/(('Daily AUM'!$D560:F560&lt;&gt;"")*(NAV!$D560:F560&lt;&gt;"")),NAV!$D560:F560),"")))),0))</f>
        <v>5.7138272941856485</v>
      </c>
      <c r="H560" s="2">
        <f>IF(OR('Daily AUM'!H560="",NAV!H560=""),0,IFERROR(IF(OR(IFERROR(LOOKUP(2,1/(('Daily AUM'!$D560:G560&lt;&gt;"")*(NAV!$D560:G560&lt;&gt;"")),'Daily AUM'!$D560:G560),"")="",IFERROR(LOOKUP(2,1/(('Daily AUM'!$D560:G560&lt;&gt;"")*(NAV!$D560:G560&lt;&gt;"")),NAV!$D560:G560),"")=""),0,'Daily AUM'!H560-(IFERROR(LOOKUP(2,1/(('Daily AUM'!$D560:G560&lt;&gt;"")*(NAV!$D560:G560&lt;&gt;"")),'Daily AUM'!$D560:G560),"")*(NAV!H560/IFERROR(LOOKUP(2,1/(('Daily AUM'!$D560:G560&lt;&gt;"")*(NAV!$D560:G560&lt;&gt;"")),NAV!$D560:G560),"")))),0))</f>
        <v>-0.53008817211997439</v>
      </c>
      <c r="I560" s="2">
        <f>IF(OR('Daily AUM'!I560="",NAV!I560=""),0,IFERROR(IF(OR(IFERROR(LOOKUP(2,1/(('Daily AUM'!$D560:H560&lt;&gt;"")*(NAV!$D560:H560&lt;&gt;"")),'Daily AUM'!$D560:H560),"")="",IFERROR(LOOKUP(2,1/(('Daily AUM'!$D560:H560&lt;&gt;"")*(NAV!$D560:H560&lt;&gt;"")),NAV!$D560:H560),"")=""),0,'Daily AUM'!I560-(IFERROR(LOOKUP(2,1/(('Daily AUM'!$D560:H560&lt;&gt;"")*(NAV!$D560:H560&lt;&gt;"")),'Daily AUM'!$D560:H560),"")*(NAV!I560/IFERROR(LOOKUP(2,1/(('Daily AUM'!$D560:H560&lt;&gt;"")*(NAV!$D560:H560&lt;&gt;"")),NAV!$D560:H560),"")))),0))</f>
        <v>0.39502639492306457</v>
      </c>
      <c r="J560" s="2">
        <f>IF(OR('Daily AUM'!J560="",NAV!J560=""),0,IFERROR(IF(OR(IFERROR(LOOKUP(2,1/(('Daily AUM'!$D560:I560&lt;&gt;"")*(NAV!$D560:I560&lt;&gt;"")),'Daily AUM'!$D560:I560),"")="",IFERROR(LOOKUP(2,1/(('Daily AUM'!$D560:I560&lt;&gt;"")*(NAV!$D560:I560&lt;&gt;"")),NAV!$D560:I560),"")=""),0,'Daily AUM'!J560-(IFERROR(LOOKUP(2,1/(('Daily AUM'!$D560:I560&lt;&gt;"")*(NAV!$D560:I560&lt;&gt;"")),'Daily AUM'!$D560:I560),"")*(NAV!J560/IFERROR(LOOKUP(2,1/(('Daily AUM'!$D560:I560&lt;&gt;"")*(NAV!$D560:I560&lt;&gt;"")),NAV!$D560:I560),"")))),0))</f>
        <v>-4.4925187983730268</v>
      </c>
      <c r="K560" s="2">
        <f>IF(OR('Daily AUM'!K560="",NAV!K560=""),0,IFERROR(IF(OR(IFERROR(LOOKUP(2,1/(('Daily AUM'!$D560:J560&lt;&gt;"")*(NAV!$D560:J560&lt;&gt;"")),'Daily AUM'!$D560:J560),"")="",IFERROR(LOOKUP(2,1/(('Daily AUM'!$D560:J560&lt;&gt;"")*(NAV!$D560:J560&lt;&gt;"")),NAV!$D560:J560),"")=""),0,'Daily AUM'!K560-(IFERROR(LOOKUP(2,1/(('Daily AUM'!$D560:J560&lt;&gt;"")*(NAV!$D560:J560&lt;&gt;"")),'Daily AUM'!$D560:J560),"")*(NAV!K560/IFERROR(LOOKUP(2,1/(('Daily AUM'!$D560:J560&lt;&gt;"")*(NAV!$D560:J560&lt;&gt;"")),NAV!$D560:J560),"")))),0))</f>
        <v>7.8497990337351098</v>
      </c>
      <c r="L560" s="2">
        <f>IF(OR('Daily AUM'!L560="",NAV!L560=""),0,IFERROR(IF(OR(IFERROR(LOOKUP(2,1/(('Daily AUM'!$D560:K560&lt;&gt;"")*(NAV!$D560:K560&lt;&gt;"")),'Daily AUM'!$D560:K560),"")="",IFERROR(LOOKUP(2,1/(('Daily AUM'!$D560:K560&lt;&gt;"")*(NAV!$D560:K560&lt;&gt;"")),NAV!$D560:K560),"")=""),0,'Daily AUM'!L560-(IFERROR(LOOKUP(2,1/(('Daily AUM'!$D560:K560&lt;&gt;"")*(NAV!$D560:K560&lt;&gt;"")),'Daily AUM'!$D560:K560),"")*(NAV!L560/IFERROR(LOOKUP(2,1/(('Daily AUM'!$D560:K560&lt;&gt;"")*(NAV!$D560:K560&lt;&gt;"")),NAV!$D560:K560),"")))),0))</f>
        <v>-3.7577967095126894</v>
      </c>
      <c r="M560" s="2">
        <f>IF(OR('Daily AUM'!M560="",NAV!M560=""),0,IFERROR(IF(OR(IFERROR(LOOKUP(2,1/(('Daily AUM'!$D560:L560&lt;&gt;"")*(NAV!$D560:L560&lt;&gt;"")),'Daily AUM'!$D560:L560),"")="",IFERROR(LOOKUP(2,1/(('Daily AUM'!$D560:L560&lt;&gt;"")*(NAV!$D560:L560&lt;&gt;"")),NAV!$D560:L560),"")=""),0,'Daily AUM'!M560-(IFERROR(LOOKUP(2,1/(('Daily AUM'!$D560:L560&lt;&gt;"")*(NAV!$D560:L560&lt;&gt;"")),'Daily AUM'!$D560:L560),"")*(NAV!M560/IFERROR(LOOKUP(2,1/(('Daily AUM'!$D560:L560&lt;&gt;"")*(NAV!$D560:L560&lt;&gt;"")),NAV!$D560:L560),"")))),0))</f>
        <v>6.0498091494873449</v>
      </c>
      <c r="N560" s="2">
        <f>IF(OR('Daily AUM'!N560="",NAV!N560=""),0,IFERROR(IF(OR(IFERROR(LOOKUP(2,1/(('Daily AUM'!$D560:M560&lt;&gt;"")*(NAV!$D560:M560&lt;&gt;"")),'Daily AUM'!$D560:M560),"")="",IFERROR(LOOKUP(2,1/(('Daily AUM'!$D560:M560&lt;&gt;"")*(NAV!$D560:M560&lt;&gt;"")),NAV!$D560:M560),"")=""),0,'Daily AUM'!N560-(IFERROR(LOOKUP(2,1/(('Daily AUM'!$D560:M560&lt;&gt;"")*(NAV!$D560:M560&lt;&gt;"")),'Daily AUM'!$D560:M560),"")*(NAV!N560/IFERROR(LOOKUP(2,1/(('Daily AUM'!$D560:M560&lt;&gt;"")*(NAV!$D560:M560&lt;&gt;"")),NAV!$D560:M560),"")))),0))</f>
        <v>-6.535969224736732</v>
      </c>
      <c r="O560" s="2">
        <f>IF(OR('Daily AUM'!O560="",NAV!O560=""),0,IFERROR(IF(OR(IFERROR(LOOKUP(2,1/(('Daily AUM'!$D560:N560&lt;&gt;"")*(NAV!$D560:N560&lt;&gt;"")),'Daily AUM'!$D560:N560),"")="",IFERROR(LOOKUP(2,1/(('Daily AUM'!$D560:N560&lt;&gt;"")*(NAV!$D560:N560&lt;&gt;"")),NAV!$D560:N560),"")=""),0,'Daily AUM'!O560-(IFERROR(LOOKUP(2,1/(('Daily AUM'!$D560:N560&lt;&gt;"")*(NAV!$D560:N560&lt;&gt;"")),'Daily AUM'!$D560:N560),"")*(NAV!O560/IFERROR(LOOKUP(2,1/(('Daily AUM'!$D560:N560&lt;&gt;"")*(NAV!$D560:N560&lt;&gt;"")),NAV!$D560:N560),"")))),0))</f>
        <v>-1.8989796915082309</v>
      </c>
      <c r="P560" s="2">
        <f>IF(OR('Daily AUM'!P560="",NAV!P560=""),0,IFERROR(IF(OR(IFERROR(LOOKUP(2,1/(('Daily AUM'!$D560:O560&lt;&gt;"")*(NAV!$D560:O560&lt;&gt;"")),'Daily AUM'!$D560:O560),"")="",IFERROR(LOOKUP(2,1/(('Daily AUM'!$D560:O560&lt;&gt;"")*(NAV!$D560:O560&lt;&gt;"")),NAV!$D560:O560),"")=""),0,'Daily AUM'!P560-(IFERROR(LOOKUP(2,1/(('Daily AUM'!$D560:O560&lt;&gt;"")*(NAV!$D560:O560&lt;&gt;"")),'Daily AUM'!$D560:O560),"")*(NAV!P560/IFERROR(LOOKUP(2,1/(('Daily AUM'!$D560:O560&lt;&gt;"")*(NAV!$D560:O560&lt;&gt;"")),NAV!$D560:O560),"")))),0))</f>
        <v>2.7234645562028845</v>
      </c>
      <c r="Q560" s="2">
        <f>IF(OR('Daily AUM'!Q560="",NAV!Q560=""),0,IFERROR(IF(OR(IFERROR(LOOKUP(2,1/(('Daily AUM'!$D560:P560&lt;&gt;"")*(NAV!$D560:P560&lt;&gt;"")),'Daily AUM'!$D560:P560),"")="",IFERROR(LOOKUP(2,1/(('Daily AUM'!$D560:P560&lt;&gt;"")*(NAV!$D560:P560&lt;&gt;"")),NAV!$D560:P560),"")=""),0,'Daily AUM'!Q560-(IFERROR(LOOKUP(2,1/(('Daily AUM'!$D560:P560&lt;&gt;"")*(NAV!$D560:P560&lt;&gt;"")),'Daily AUM'!$D560:P560),"")*(NAV!Q560/IFERROR(LOOKUP(2,1/(('Daily AUM'!$D560:P560&lt;&gt;"")*(NAV!$D560:P560&lt;&gt;"")),NAV!$D560:P560),"")))),0))</f>
        <v>5.8057851488801475</v>
      </c>
      <c r="R560" s="2">
        <f>IF(OR('Daily AUM'!R560="",NAV!R560=""),0,IFERROR(IF(OR(IFERROR(LOOKUP(2,1/(('Daily AUM'!$D560:Q560&lt;&gt;"")*(NAV!$D560:Q560&lt;&gt;"")),'Daily AUM'!$D560:Q560),"")="",IFERROR(LOOKUP(2,1/(('Daily AUM'!$D560:Q560&lt;&gt;"")*(NAV!$D560:Q560&lt;&gt;"")),NAV!$D560:Q560),"")=""),0,'Daily AUM'!R560-(IFERROR(LOOKUP(2,1/(('Daily AUM'!$D560:Q560&lt;&gt;"")*(NAV!$D560:Q560&lt;&gt;"")),'Daily AUM'!$D560:Q560),"")*(NAV!R560/IFERROR(LOOKUP(2,1/(('Daily AUM'!$D560:Q560&lt;&gt;"")*(NAV!$D560:Q560&lt;&gt;"")),NAV!$D560:Q560),"")))),0))</f>
        <v>-4.5845025868952405</v>
      </c>
      <c r="S560" s="2">
        <f>IF(OR('Daily AUM'!S560="",NAV!S560=""),0,IFERROR(IF(OR(IFERROR(LOOKUP(2,1/(('Daily AUM'!$D560:R560&lt;&gt;"")*(NAV!$D560:R560&lt;&gt;"")),'Daily AUM'!$D560:R560),"")="",IFERROR(LOOKUP(2,1/(('Daily AUM'!$D560:R560&lt;&gt;"")*(NAV!$D560:R560&lt;&gt;"")),NAV!$D560:R560),"")=""),0,'Daily AUM'!S560-(IFERROR(LOOKUP(2,1/(('Daily AUM'!$D560:R560&lt;&gt;"")*(NAV!$D560:R560&lt;&gt;"")),'Daily AUM'!$D560:R560),"")*(NAV!S560/IFERROR(LOOKUP(2,1/(('Daily AUM'!$D560:R560&lt;&gt;"")*(NAV!$D560:R560&lt;&gt;"")),NAV!$D560:R560),"")))),0))</f>
        <v>2.1734662482874683</v>
      </c>
      <c r="T560" s="2">
        <f>IF(OR('Daily AUM'!T560="",NAV!T560=""),0,IFERROR(IF(OR(IFERROR(LOOKUP(2,1/(('Daily AUM'!$D560:S560&lt;&gt;"")*(NAV!$D560:S560&lt;&gt;"")),'Daily AUM'!$D560:S560),"")="",IFERROR(LOOKUP(2,1/(('Daily AUM'!$D560:S560&lt;&gt;"")*(NAV!$D560:S560&lt;&gt;"")),NAV!$D560:S560),"")=""),0,'Daily AUM'!T560-(IFERROR(LOOKUP(2,1/(('Daily AUM'!$D560:S560&lt;&gt;"")*(NAV!$D560:S560&lt;&gt;"")),'Daily AUM'!$D560:S560),"")*(NAV!T560/IFERROR(LOOKUP(2,1/(('Daily AUM'!$D560:S560&lt;&gt;"")*(NAV!$D560:S560&lt;&gt;"")),NAV!$D560:S560),"")))),0))</f>
        <v>-0.15362602477341625</v>
      </c>
      <c r="U560" s="2">
        <f>IF(OR('Daily AUM'!U560="",NAV!U560=""),0,IFERROR(IF(OR(IFERROR(LOOKUP(2,1/(('Daily AUM'!$D560:T560&lt;&gt;"")*(NAV!$D560:T560&lt;&gt;"")),'Daily AUM'!$D560:T560),"")="",IFERROR(LOOKUP(2,1/(('Daily AUM'!$D560:T560&lt;&gt;"")*(NAV!$D560:T560&lt;&gt;"")),NAV!$D560:T560),"")=""),0,'Daily AUM'!U560-(IFERROR(LOOKUP(2,1/(('Daily AUM'!$D560:T560&lt;&gt;"")*(NAV!$D560:T560&lt;&gt;"")),'Daily AUM'!$D560:T560),"")*(NAV!U560/IFERROR(LOOKUP(2,1/(('Daily AUM'!$D560:T560&lt;&gt;"")*(NAV!$D560:T560&lt;&gt;"")),NAV!$D560:T560),"")))),0))</f>
        <v>1.7780603485815334</v>
      </c>
      <c r="V560" s="2">
        <f>IF(OR('Daily AUM'!V560="",NAV!V560=""),0,IFERROR(IF(OR(IFERROR(LOOKUP(2,1/(('Daily AUM'!$D560:U560&lt;&gt;"")*(NAV!$D560:U560&lt;&gt;"")),'Daily AUM'!$D560:U560),"")="",IFERROR(LOOKUP(2,1/(('Daily AUM'!$D560:U560&lt;&gt;"")*(NAV!$D560:U560&lt;&gt;"")),NAV!$D560:U560),"")=""),0,'Daily AUM'!V560-(IFERROR(LOOKUP(2,1/(('Daily AUM'!$D560:U560&lt;&gt;"")*(NAV!$D560:U560&lt;&gt;"")),'Daily AUM'!$D560:U560),"")*(NAV!V560/IFERROR(LOOKUP(2,1/(('Daily AUM'!$D560:U560&lt;&gt;"")*(NAV!$D560:U560&lt;&gt;"")),NAV!$D560:U560),"")))),0))</f>
        <v>-5.6450188306250766</v>
      </c>
      <c r="W560" s="2">
        <f>IF(OR('Daily AUM'!W560="",NAV!W560=""),0,IFERROR(IF(OR(IFERROR(LOOKUP(2,1/(('Daily AUM'!$D560:V560&lt;&gt;"")*(NAV!$D560:V560&lt;&gt;"")),'Daily AUM'!$D560:V560),"")="",IFERROR(LOOKUP(2,1/(('Daily AUM'!$D560:V560&lt;&gt;"")*(NAV!$D560:V560&lt;&gt;"")),NAV!$D560:V560),"")=""),0,'Daily AUM'!W560-(IFERROR(LOOKUP(2,1/(('Daily AUM'!$D560:V560&lt;&gt;"")*(NAV!$D560:V560&lt;&gt;"")),'Daily AUM'!$D560:V560),"")*(NAV!W560/IFERROR(LOOKUP(2,1/(('Daily AUM'!$D560:V560&lt;&gt;"")*(NAV!$D560:V560&lt;&gt;"")),NAV!$D560:V560),"")))),0))</f>
        <v>0.99030486884751667</v>
      </c>
      <c r="X560" s="2">
        <f>IF(OR('Daily AUM'!X560="",NAV!X560=""),0,IFERROR(IF(OR(IFERROR(LOOKUP(2,1/(('Daily AUM'!$D560:W560&lt;&gt;"")*(NAV!$D560:W560&lt;&gt;"")),'Daily AUM'!$D560:W560),"")="",IFERROR(LOOKUP(2,1/(('Daily AUM'!$D560:W560&lt;&gt;"")*(NAV!$D560:W560&lt;&gt;"")),NAV!$D560:W560),"")=""),0,'Daily AUM'!X560-(IFERROR(LOOKUP(2,1/(('Daily AUM'!$D560:W560&lt;&gt;"")*(NAV!$D560:W560&lt;&gt;"")),'Daily AUM'!$D560:W560),"")*(NAV!X560/IFERROR(LOOKUP(2,1/(('Daily AUM'!$D560:W560&lt;&gt;"")*(NAV!$D560:W560&lt;&gt;"")),NAV!$D560:W560),"")))),0))</f>
        <v>4.3030200751299219</v>
      </c>
      <c r="Y560" s="2">
        <f>IF(OR('Daily AUM'!Y560="",NAV!Y560=""),0,IFERROR(IF(OR(IFERROR(LOOKUP(2,1/(('Daily AUM'!$D560:X560&lt;&gt;"")*(NAV!$D560:X560&lt;&gt;"")),'Daily AUM'!$D560:X560),"")="",IFERROR(LOOKUP(2,1/(('Daily AUM'!$D560:X560&lt;&gt;"")*(NAV!$D560:X560&lt;&gt;"")),NAV!$D560:X560),"")=""),0,'Daily AUM'!Y560-(IFERROR(LOOKUP(2,1/(('Daily AUM'!$D560:X560&lt;&gt;"")*(NAV!$D560:X560&lt;&gt;"")),'Daily AUM'!$D560:X560),"")*(NAV!Y560/IFERROR(LOOKUP(2,1/(('Daily AUM'!$D560:X560&lt;&gt;"")*(NAV!$D560:X560&lt;&gt;"")),NAV!$D560:X560),"")))),0))</f>
        <v>-4.4057716919796235</v>
      </c>
      <c r="Z560" s="2">
        <f>IF(OR('Daily AUM'!Z560="",NAV!Z560=""),0,IFERROR(IF(OR(IFERROR(LOOKUP(2,1/(('Daily AUM'!$D560:Y560&lt;&gt;"")*(NAV!$D560:Y560&lt;&gt;"")),'Daily AUM'!$D560:Y560),"")="",IFERROR(LOOKUP(2,1/(('Daily AUM'!$D560:Y560&lt;&gt;"")*(NAV!$D560:Y560&lt;&gt;"")),NAV!$D560:Y560),"")=""),0,'Daily AUM'!Z560-(IFERROR(LOOKUP(2,1/(('Daily AUM'!$D560:Y560&lt;&gt;"")*(NAV!$D560:Y560&lt;&gt;"")),'Daily AUM'!$D560:Y560),"")*(NAV!Z560/IFERROR(LOOKUP(2,1/(('Daily AUM'!$D560:Y560&lt;&gt;"")*(NAV!$D560:Y560&lt;&gt;"")),NAV!$D560:Y560),"")))),0))</f>
        <v>0.64020132313757472</v>
      </c>
      <c r="AA560" s="2">
        <f>IF(OR('Daily AUM'!AA560="",NAV!AA560=""),0,IFERROR(IF(OR(IFERROR(LOOKUP(2,1/(('Daily AUM'!$D560:Z560&lt;&gt;"")*(NAV!$D560:Z560&lt;&gt;"")),'Daily AUM'!$D560:Z560),"")="",IFERROR(LOOKUP(2,1/(('Daily AUM'!$D560:Z560&lt;&gt;"")*(NAV!$D560:Z560&lt;&gt;"")),NAV!$D560:Z560),"")=""),0,'Daily AUM'!AA560-(IFERROR(LOOKUP(2,1/(('Daily AUM'!$D560:Z560&lt;&gt;"")*(NAV!$D560:Z560&lt;&gt;"")),'Daily AUM'!$D560:Z560),"")*(NAV!AA560/IFERROR(LOOKUP(2,1/(('Daily AUM'!$D560:Z560&lt;&gt;"")*(NAV!$D560:Z560&lt;&gt;"")),NAV!$D560:Z560),"")))),0))</f>
        <v>0.47652329065871868</v>
      </c>
      <c r="AB560" s="2">
        <f>IF(OR('Daily AUM'!AB560="",NAV!AB560=""),0,IFERROR(IF(OR(IFERROR(LOOKUP(2,1/(('Daily AUM'!$D560:AA560&lt;&gt;"")*(NAV!$D560:AA560&lt;&gt;"")),'Daily AUM'!$D560:AA560),"")="",IFERROR(LOOKUP(2,1/(('Daily AUM'!$D560:AA560&lt;&gt;"")*(NAV!$D560:AA560&lt;&gt;"")),NAV!$D560:AA560),"")=""),0,'Daily AUM'!AB560-(IFERROR(LOOKUP(2,1/(('Daily AUM'!$D560:AA560&lt;&gt;"")*(NAV!$D560:AA560&lt;&gt;"")),'Daily AUM'!$D560:AA560),"")*(NAV!AB560/IFERROR(LOOKUP(2,1/(('Daily AUM'!$D560:AA560&lt;&gt;"")*(NAV!$D560:AA560&lt;&gt;"")),NAV!$D560:AA560),"")))),0))</f>
        <v>-3.6475906742268478</v>
      </c>
      <c r="AC560" s="2">
        <f>IF(OR('Daily AUM'!AC560="",NAV!AC560=""),0,IFERROR(IF(OR(IFERROR(LOOKUP(2,1/(('Daily AUM'!$D560:AB560&lt;&gt;"")*(NAV!$D560:AB560&lt;&gt;"")),'Daily AUM'!$D560:AB560),"")="",IFERROR(LOOKUP(2,1/(('Daily AUM'!$D560:AB560&lt;&gt;"")*(NAV!$D560:AB560&lt;&gt;"")),NAV!$D560:AB560),"")=""),0,'Daily AUM'!AC560-(IFERROR(LOOKUP(2,1/(('Daily AUM'!$D560:AB560&lt;&gt;"")*(NAV!$D560:AB560&lt;&gt;"")),'Daily AUM'!$D560:AB560),"")*(NAV!AC560/IFERROR(LOOKUP(2,1/(('Daily AUM'!$D560:AB560&lt;&gt;"")*(NAV!$D560:AB560&lt;&gt;"")),NAV!$D560:AB560),"")))),0))</f>
        <v>5.5067394908172389</v>
      </c>
      <c r="AD560" s="2">
        <f>IF(OR('Daily AUM'!AD560="",NAV!AD560=""),0,IFERROR(IF(OR(IFERROR(LOOKUP(2,1/(('Daily AUM'!$D560:AC560&lt;&gt;"")*(NAV!$D560:AC560&lt;&gt;"")),'Daily AUM'!$D560:AC560),"")="",IFERROR(LOOKUP(2,1/(('Daily AUM'!$D560:AC560&lt;&gt;"")*(NAV!$D560:AC560&lt;&gt;"")),NAV!$D560:AC560),"")=""),0,'Daily AUM'!AD560-(IFERROR(LOOKUP(2,1/(('Daily AUM'!$D560:AC560&lt;&gt;"")*(NAV!$D560:AC560&lt;&gt;"")),'Daily AUM'!$D560:AC560),"")*(NAV!AD560/IFERROR(LOOKUP(2,1/(('Daily AUM'!$D560:AC560&lt;&gt;"")*(NAV!$D560:AC560&lt;&gt;"")),NAV!$D560:AC560),"")))),0))</f>
        <v>1.885901985808772</v>
      </c>
      <c r="AE560" s="2">
        <f>IF(OR('Daily AUM'!AE560="",NAV!AE560=""),0,IFERROR(IF(OR(IFERROR(LOOKUP(2,1/(('Daily AUM'!$D560:AD560&lt;&gt;"")*(NAV!$D560:AD560&lt;&gt;"")),'Daily AUM'!$D560:AD560),"")="",IFERROR(LOOKUP(2,1/(('Daily AUM'!$D560:AD560&lt;&gt;"")*(NAV!$D560:AD560&lt;&gt;"")),NAV!$D560:AD560),"")=""),0,'Daily AUM'!AE560-(IFERROR(LOOKUP(2,1/(('Daily AUM'!$D560:AD560&lt;&gt;"")*(NAV!$D560:AD560&lt;&gt;"")),'Daily AUM'!$D560:AD560),"")*(NAV!AE560/IFERROR(LOOKUP(2,1/(('Daily AUM'!$D560:AD560&lt;&gt;"")*(NAV!$D560:AD560&lt;&gt;"")),NAV!$D560:AD560),"")))),0))</f>
        <v>-3.4114995586783721</v>
      </c>
      <c r="AF560" s="2">
        <f>IF(OR('Daily AUM'!AF560="",NAV!AF560=""),0,IFERROR(IF(OR(IFERROR(LOOKUP(2,1/(('Daily AUM'!$D560:AE560&lt;&gt;"")*(NAV!$D560:AE560&lt;&gt;"")),'Daily AUM'!$D560:AE560),"")="",IFERROR(LOOKUP(2,1/(('Daily AUM'!$D560:AE560&lt;&gt;"")*(NAV!$D560:AE560&lt;&gt;"")),NAV!$D560:AE560),"")=""),0,'Daily AUM'!AF560-(IFERROR(LOOKUP(2,1/(('Daily AUM'!$D560:AE560&lt;&gt;"")*(NAV!$D560:AE560&lt;&gt;"")),'Daily AUM'!$D560:AE560),"")*(NAV!AF560/IFERROR(LOOKUP(2,1/(('Daily AUM'!$D560:AE560&lt;&gt;"")*(NAV!$D560:AE560&lt;&gt;"")),NAV!$D560:AE560),"")))),0))</f>
        <v>6.0476442814856171</v>
      </c>
      <c r="AG560" s="2">
        <f>IF(OR('Daily AUM'!AG560="",NAV!AG560=""),0,IFERROR(IF(OR(IFERROR(LOOKUP(2,1/(('Daily AUM'!$D560:AF560&lt;&gt;"")*(NAV!$D560:AF560&lt;&gt;"")),'Daily AUM'!$D560:AF560),"")="",IFERROR(LOOKUP(2,1/(('Daily AUM'!$D560:AF560&lt;&gt;"")*(NAV!$D560:AF560&lt;&gt;"")),NAV!$D560:AF560),"")=""),0,'Daily AUM'!AG560-(IFERROR(LOOKUP(2,1/(('Daily AUM'!$D560:AF560&lt;&gt;"")*(NAV!$D560:AF560&lt;&gt;"")),'Daily AUM'!$D560:AF560),"")*(NAV!AG560/IFERROR(LOOKUP(2,1/(('Daily AUM'!$D560:AF560&lt;&gt;"")*(NAV!$D560:AF560&lt;&gt;"")),NAV!$D560:AF560),"")))),0))</f>
        <v>-0.99756811988308414</v>
      </c>
      <c r="AH560" s="2">
        <f>IF(OR('Daily AUM'!AH560="",NAV!AH560=""),0,IFERROR(IF(OR(IFERROR(LOOKUP(2,1/(('Daily AUM'!$D560:AG560&lt;&gt;"")*(NAV!$D560:AG560&lt;&gt;"")),'Daily AUM'!$D560:AG560),"")="",IFERROR(LOOKUP(2,1/(('Daily AUM'!$D560:AG560&lt;&gt;"")*(NAV!$D560:AG560&lt;&gt;"")),NAV!$D560:AG560),"")=""),0,'Daily AUM'!AH560-(IFERROR(LOOKUP(2,1/(('Daily AUM'!$D560:AG560&lt;&gt;"")*(NAV!$D560:AG560&lt;&gt;"")),'Daily AUM'!$D560:AG560),"")*(NAV!AH560/IFERROR(LOOKUP(2,1/(('Daily AUM'!$D560:AG560&lt;&gt;"")*(NAV!$D560:AG560&lt;&gt;"")),NAV!$D560:AG560),"")))),0))</f>
        <v>-3.4560956520888624</v>
      </c>
      <c r="AI560" s="2">
        <f>IF(OR('Daily AUM'!AI560="",NAV!AI560=""),0,IFERROR(IF(OR(IFERROR(LOOKUP(2,1/(('Daily AUM'!$D560:AH560&lt;&gt;"")*(NAV!$D560:AH560&lt;&gt;"")),'Daily AUM'!$D560:AH560),"")="",IFERROR(LOOKUP(2,1/(('Daily AUM'!$D560:AH560&lt;&gt;"")*(NAV!$D560:AH560&lt;&gt;"")),NAV!$D560:AH560),"")=""),0,'Daily AUM'!AI560-(IFERROR(LOOKUP(2,1/(('Daily AUM'!$D560:AH560&lt;&gt;"")*(NAV!$D560:AH560&lt;&gt;"")),'Daily AUM'!$D560:AH560),"")*(NAV!AI560/IFERROR(LOOKUP(2,1/(('Daily AUM'!$D560:AH560&lt;&gt;"")*(NAV!$D560:AH560&lt;&gt;"")),NAV!$D560:AH560),"")))),0))</f>
        <v>-0.37155209047560334</v>
      </c>
      <c r="AJ560" s="2">
        <f>IF(OR('Daily AUM'!AJ560="",NAV!AJ560=""),0,IFERROR(IF(OR(IFERROR(LOOKUP(2,1/(('Daily AUM'!$D560:AI560&lt;&gt;"")*(NAV!$D560:AI560&lt;&gt;"")),'Daily AUM'!$D560:AI560),"")="",IFERROR(LOOKUP(2,1/(('Daily AUM'!$D560:AI560&lt;&gt;"")*(NAV!$D560:AI560&lt;&gt;"")),NAV!$D560:AI560),"")=""),0,'Daily AUM'!AJ560-(IFERROR(LOOKUP(2,1/(('Daily AUM'!$D560:AI560&lt;&gt;"")*(NAV!$D560:AI560&lt;&gt;"")),'Daily AUM'!$D560:AI560),"")*(NAV!AJ560/IFERROR(LOOKUP(2,1/(('Daily AUM'!$D560:AI560&lt;&gt;"")*(NAV!$D560:AI560&lt;&gt;"")),NAV!$D560:AI560),"")))),0))</f>
        <v>-6.2169512018755313E-2</v>
      </c>
      <c r="AK560" s="2">
        <f>IF(OR('Daily AUM'!AK560="",NAV!AK560=""),0,IFERROR(IF(OR(IFERROR(LOOKUP(2,1/(('Daily AUM'!$D560:AJ560&lt;&gt;"")*(NAV!$D560:AJ560&lt;&gt;"")),'Daily AUM'!$D560:AJ560),"")="",IFERROR(LOOKUP(2,1/(('Daily AUM'!$D560:AJ560&lt;&gt;"")*(NAV!$D560:AJ560&lt;&gt;"")),NAV!$D560:AJ560),"")=""),0,'Daily AUM'!AK560-(IFERROR(LOOKUP(2,1/(('Daily AUM'!$D560:AJ560&lt;&gt;"")*(NAV!$D560:AJ560&lt;&gt;"")),'Daily AUM'!$D560:AJ560),"")*(NAV!AK560/IFERROR(LOOKUP(2,1/(('Daily AUM'!$D560:AJ560&lt;&gt;"")*(NAV!$D560:AJ560&lt;&gt;"")),NAV!$D560:AJ560),"")))),0))</f>
        <v>1.0073643740399802</v>
      </c>
      <c r="AL560" s="2">
        <f>IF(OR('Daily AUM'!AL560="",NAV!AL560=""),0,IFERROR(IF(OR(IFERROR(LOOKUP(2,1/(('Daily AUM'!$D560:AK560&lt;&gt;"")*(NAV!$D560:AK560&lt;&gt;"")),'Daily AUM'!$D560:AK560),"")="",IFERROR(LOOKUP(2,1/(('Daily AUM'!$D560:AK560&lt;&gt;"")*(NAV!$D560:AK560&lt;&gt;"")),NAV!$D560:AK560),"")=""),0,'Daily AUM'!AL560-(IFERROR(LOOKUP(2,1/(('Daily AUM'!$D560:AK560&lt;&gt;"")*(NAV!$D560:AK560&lt;&gt;"")),'Daily AUM'!$D560:AK560),"")*(NAV!AL560/IFERROR(LOOKUP(2,1/(('Daily AUM'!$D560:AK560&lt;&gt;"")*(NAV!$D560:AK560&lt;&gt;"")),NAV!$D560:AK560),"")))),0))</f>
        <v>0.7130513924342381</v>
      </c>
      <c r="AM560" s="2">
        <f>IF(OR('Daily AUM'!AM560="",NAV!AM560=""),0,IFERROR(IF(OR(IFERROR(LOOKUP(2,1/(('Daily AUM'!$D560:AL560&lt;&gt;"")*(NAV!$D560:AL560&lt;&gt;"")),'Daily AUM'!$D560:AL560),"")="",IFERROR(LOOKUP(2,1/(('Daily AUM'!$D560:AL560&lt;&gt;"")*(NAV!$D560:AL560&lt;&gt;"")),NAV!$D560:AL560),"")=""),0,'Daily AUM'!AM560-(IFERROR(LOOKUP(2,1/(('Daily AUM'!$D560:AL560&lt;&gt;"")*(NAV!$D560:AL560&lt;&gt;"")),'Daily AUM'!$D560:AL560),"")*(NAV!AM560/IFERROR(LOOKUP(2,1/(('Daily AUM'!$D560:AL560&lt;&gt;"")*(NAV!$D560:AL560&lt;&gt;"")),NAV!$D560:AL560),"")))),0))</f>
        <v>-0.68556413046619014</v>
      </c>
      <c r="AN560" s="2">
        <f>IF(OR('Daily AUM'!AN560="",NAV!AN560=""),0,IFERROR(IF(OR(IFERROR(LOOKUP(2,1/(('Daily AUM'!$D560:AM560&lt;&gt;"")*(NAV!$D560:AM560&lt;&gt;"")),'Daily AUM'!$D560:AM560),"")="",IFERROR(LOOKUP(2,1/(('Daily AUM'!$D560:AM560&lt;&gt;"")*(NAV!$D560:AM560&lt;&gt;"")),NAV!$D560:AM560),"")=""),0,'Daily AUM'!AN560-(IFERROR(LOOKUP(2,1/(('Daily AUM'!$D560:AM560&lt;&gt;"")*(NAV!$D560:AM560&lt;&gt;"")),'Daily AUM'!$D560:AM560),"")*(NAV!AN560/IFERROR(LOOKUP(2,1/(('Daily AUM'!$D560:AM560&lt;&gt;"")*(NAV!$D560:AM560&lt;&gt;"")),NAV!$D560:AM560),"")))),0))</f>
        <v>-1.0950222098052791</v>
      </c>
      <c r="AO560" s="2">
        <f>IF(OR('Daily AUM'!AO560="",NAV!AO560=""),0,IFERROR(IF(OR(IFERROR(LOOKUP(2,1/(('Daily AUM'!$D560:AN560&lt;&gt;"")*(NAV!$D560:AN560&lt;&gt;"")),'Daily AUM'!$D560:AN560),"")="",IFERROR(LOOKUP(2,1/(('Daily AUM'!$D560:AN560&lt;&gt;"")*(NAV!$D560:AN560&lt;&gt;"")),NAV!$D560:AN560),"")=""),0,'Daily AUM'!AO560-(IFERROR(LOOKUP(2,1/(('Daily AUM'!$D560:AN560&lt;&gt;"")*(NAV!$D560:AN560&lt;&gt;"")),'Daily AUM'!$D560:AN560),"")*(NAV!AO560/IFERROR(LOOKUP(2,1/(('Daily AUM'!$D560:AN560&lt;&gt;"")*(NAV!$D560:AN560&lt;&gt;"")),NAV!$D560:AN560),"")))),0))</f>
        <v>-6.373411563701552</v>
      </c>
      <c r="AP560" s="2">
        <f>IF(OR('Daily AUM'!AP560="",NAV!AP560=""),0,IFERROR(IF(OR(IFERROR(LOOKUP(2,1/(('Daily AUM'!$D560:AO560&lt;&gt;"")*(NAV!$D560:AO560&lt;&gt;"")),'Daily AUM'!$D560:AO560),"")="",IFERROR(LOOKUP(2,1/(('Daily AUM'!$D560:AO560&lt;&gt;"")*(NAV!$D560:AO560&lt;&gt;"")),NAV!$D560:AO560),"")=""),0,'Daily AUM'!AP560-(IFERROR(LOOKUP(2,1/(('Daily AUM'!$D560:AO560&lt;&gt;"")*(NAV!$D560:AO560&lt;&gt;"")),'Daily AUM'!$D560:AO560),"")*(NAV!AP560/IFERROR(LOOKUP(2,1/(('Daily AUM'!$D560:AO560&lt;&gt;"")*(NAV!$D560:AO560&lt;&gt;"")),NAV!$D560:AO560),"")))),0))</f>
        <v>4.3824431540307387</v>
      </c>
      <c r="AQ560" s="2">
        <f>IF(OR('Daily AUM'!AQ560="",NAV!AQ560=""),0,IFERROR(IF(OR(IFERROR(LOOKUP(2,1/(('Daily AUM'!$D560:AP560&lt;&gt;"")*(NAV!$D560:AP560&lt;&gt;"")),'Daily AUM'!$D560:AP560),"")="",IFERROR(LOOKUP(2,1/(('Daily AUM'!$D560:AP560&lt;&gt;"")*(NAV!$D560:AP560&lt;&gt;"")),NAV!$D560:AP560),"")=""),0,'Daily AUM'!AQ560-(IFERROR(LOOKUP(2,1/(('Daily AUM'!$D560:AP560&lt;&gt;"")*(NAV!$D560:AP560&lt;&gt;"")),'Daily AUM'!$D560:AP560),"")*(NAV!AQ560/IFERROR(LOOKUP(2,1/(('Daily AUM'!$D560:AP560&lt;&gt;"")*(NAV!$D560:AP560&lt;&gt;"")),NAV!$D560:AP560),"")))),0))</f>
        <v>-3.141084436056417</v>
      </c>
      <c r="AR560" s="2">
        <f>IF(OR('Daily AUM'!AR560="",NAV!AR560=""),0,IFERROR(IF(OR(IFERROR(LOOKUP(2,1/(('Daily AUM'!$D560:AQ560&lt;&gt;"")*(NAV!$D560:AQ560&lt;&gt;"")),'Daily AUM'!$D560:AQ560),"")="",IFERROR(LOOKUP(2,1/(('Daily AUM'!$D560:AQ560&lt;&gt;"")*(NAV!$D560:AQ560&lt;&gt;"")),NAV!$D560:AQ560),"")=""),0,'Daily AUM'!AR560-(IFERROR(LOOKUP(2,1/(('Daily AUM'!$D560:AQ560&lt;&gt;"")*(NAV!$D560:AQ560&lt;&gt;"")),'Daily AUM'!$D560:AQ560),"")*(NAV!AR560/IFERROR(LOOKUP(2,1/(('Daily AUM'!$D560:AQ560&lt;&gt;"")*(NAV!$D560:AQ560&lt;&gt;"")),NAV!$D560:AQ560),"")))),0))</f>
        <v>2.9266220153492384</v>
      </c>
      <c r="AS560" s="2">
        <f t="shared" si="16"/>
        <v>-8.741664763347444</v>
      </c>
      <c r="AT560" s="2">
        <f t="shared" si="17"/>
        <v>0.34493336036115352</v>
      </c>
    </row>
    <row r="561" spans="1:46" x14ac:dyDescent="0.2">
      <c r="A561" t="s">
        <v>622</v>
      </c>
      <c r="B561" t="s">
        <v>597</v>
      </c>
      <c r="C561" t="s">
        <v>61</v>
      </c>
      <c r="D561" s="2">
        <f>0</f>
        <v>0</v>
      </c>
      <c r="E561" s="2">
        <f>IF(OR('Daily AUM'!E561="",NAV!E561=""),0,IFERROR(IF(OR(IFERROR(LOOKUP(2,1/(('Daily AUM'!$D561:D561&lt;&gt;"")*(NAV!$D561:D561&lt;&gt;"")),'Daily AUM'!$D561:D561),"")="",IFERROR(LOOKUP(2,1/(('Daily AUM'!$D561:D561&lt;&gt;"")*(NAV!$D561:D561&lt;&gt;"")),NAV!$D561:D561),"")=""),0,'Daily AUM'!E561-(IFERROR(LOOKUP(2,1/(('Daily AUM'!$D561:D561&lt;&gt;"")*(NAV!$D561:D561&lt;&gt;"")),'Daily AUM'!$D561:D561),"")*(NAV!E561/IFERROR(LOOKUP(2,1/(('Daily AUM'!$D561:D561&lt;&gt;"")*(NAV!$D561:D561&lt;&gt;"")),NAV!$D561:D561),"")))),0))</f>
        <v>3.3943863358899762E-2</v>
      </c>
      <c r="F561" s="2">
        <f>IF(OR('Daily AUM'!F561="",NAV!F561=""),0,IFERROR(IF(OR(IFERROR(LOOKUP(2,1/(('Daily AUM'!$D561:E561&lt;&gt;"")*(NAV!$D561:E561&lt;&gt;"")),'Daily AUM'!$D561:E561),"")="",IFERROR(LOOKUP(2,1/(('Daily AUM'!$D561:E561&lt;&gt;"")*(NAV!$D561:E561&lt;&gt;"")),NAV!$D561:E561),"")=""),0,'Daily AUM'!F561-(IFERROR(LOOKUP(2,1/(('Daily AUM'!$D561:E561&lt;&gt;"")*(NAV!$D561:E561&lt;&gt;"")),'Daily AUM'!$D561:E561),"")*(NAV!F561/IFERROR(LOOKUP(2,1/(('Daily AUM'!$D561:E561&lt;&gt;"")*(NAV!$D561:E561&lt;&gt;"")),NAV!$D561:E561),"")))),0))</f>
        <v>-81.758830694300059</v>
      </c>
      <c r="G561" s="2">
        <f>IF(OR('Daily AUM'!G561="",NAV!G561=""),0,IFERROR(IF(OR(IFERROR(LOOKUP(2,1/(('Daily AUM'!$D561:F561&lt;&gt;"")*(NAV!$D561:F561&lt;&gt;"")),'Daily AUM'!$D561:F561),"")="",IFERROR(LOOKUP(2,1/(('Daily AUM'!$D561:F561&lt;&gt;"")*(NAV!$D561:F561&lt;&gt;"")),NAV!$D561:F561),"")=""),0,'Daily AUM'!G561-(IFERROR(LOOKUP(2,1/(('Daily AUM'!$D561:F561&lt;&gt;"")*(NAV!$D561:F561&lt;&gt;"")),'Daily AUM'!$D561:F561),"")*(NAV!G561/IFERROR(LOOKUP(2,1/(('Daily AUM'!$D561:F561&lt;&gt;"")*(NAV!$D561:F561&lt;&gt;"")),NAV!$D561:F561),"")))),0))</f>
        <v>39.605242866846538</v>
      </c>
      <c r="H561" s="2">
        <f>IF(OR('Daily AUM'!H561="",NAV!H561=""),0,IFERROR(IF(OR(IFERROR(LOOKUP(2,1/(('Daily AUM'!$D561:G561&lt;&gt;"")*(NAV!$D561:G561&lt;&gt;"")),'Daily AUM'!$D561:G561),"")="",IFERROR(LOOKUP(2,1/(('Daily AUM'!$D561:G561&lt;&gt;"")*(NAV!$D561:G561&lt;&gt;"")),NAV!$D561:G561),"")=""),0,'Daily AUM'!H561-(IFERROR(LOOKUP(2,1/(('Daily AUM'!$D561:G561&lt;&gt;"")*(NAV!$D561:G561&lt;&gt;"")),'Daily AUM'!$D561:G561),"")*(NAV!H561/IFERROR(LOOKUP(2,1/(('Daily AUM'!$D561:G561&lt;&gt;"")*(NAV!$D561:G561&lt;&gt;"")),NAV!$D561:G561),"")))),0))</f>
        <v>-22.908983380837526</v>
      </c>
      <c r="I561" s="2">
        <f>IF(OR('Daily AUM'!I561="",NAV!I561=""),0,IFERROR(IF(OR(IFERROR(LOOKUP(2,1/(('Daily AUM'!$D561:H561&lt;&gt;"")*(NAV!$D561:H561&lt;&gt;"")),'Daily AUM'!$D561:H561),"")="",IFERROR(LOOKUP(2,1/(('Daily AUM'!$D561:H561&lt;&gt;"")*(NAV!$D561:H561&lt;&gt;"")),NAV!$D561:H561),"")=""),0,'Daily AUM'!I561-(IFERROR(LOOKUP(2,1/(('Daily AUM'!$D561:H561&lt;&gt;"")*(NAV!$D561:H561&lt;&gt;"")),'Daily AUM'!$D561:H561),"")*(NAV!I561/IFERROR(LOOKUP(2,1/(('Daily AUM'!$D561:H561&lt;&gt;"")*(NAV!$D561:H561&lt;&gt;"")),NAV!$D561:H561),"")))),0))</f>
        <v>24.173937855541681</v>
      </c>
      <c r="J561" s="2">
        <f>IF(OR('Daily AUM'!J561="",NAV!J561=""),0,IFERROR(IF(OR(IFERROR(LOOKUP(2,1/(('Daily AUM'!$D561:I561&lt;&gt;"")*(NAV!$D561:I561&lt;&gt;"")),'Daily AUM'!$D561:I561),"")="",IFERROR(LOOKUP(2,1/(('Daily AUM'!$D561:I561&lt;&gt;"")*(NAV!$D561:I561&lt;&gt;"")),NAV!$D561:I561),"")=""),0,'Daily AUM'!J561-(IFERROR(LOOKUP(2,1/(('Daily AUM'!$D561:I561&lt;&gt;"")*(NAV!$D561:I561&lt;&gt;"")),'Daily AUM'!$D561:I561),"")*(NAV!J561/IFERROR(LOOKUP(2,1/(('Daily AUM'!$D561:I561&lt;&gt;"")*(NAV!$D561:I561&lt;&gt;"")),NAV!$D561:I561),"")))),0))</f>
        <v>-70.928276295170463</v>
      </c>
      <c r="K561" s="2">
        <f>IF(OR('Daily AUM'!K561="",NAV!K561=""),0,IFERROR(IF(OR(IFERROR(LOOKUP(2,1/(('Daily AUM'!$D561:J561&lt;&gt;"")*(NAV!$D561:J561&lt;&gt;"")),'Daily AUM'!$D561:J561),"")="",IFERROR(LOOKUP(2,1/(('Daily AUM'!$D561:J561&lt;&gt;"")*(NAV!$D561:J561&lt;&gt;"")),NAV!$D561:J561),"")=""),0,'Daily AUM'!K561-(IFERROR(LOOKUP(2,1/(('Daily AUM'!$D561:J561&lt;&gt;"")*(NAV!$D561:J561&lt;&gt;"")),'Daily AUM'!$D561:J561),"")*(NAV!K561/IFERROR(LOOKUP(2,1/(('Daily AUM'!$D561:J561&lt;&gt;"")*(NAV!$D561:J561&lt;&gt;"")),NAV!$D561:J561),"")))),0))</f>
        <v>65.939360683406903</v>
      </c>
      <c r="L561" s="2">
        <f>IF(OR('Daily AUM'!L561="",NAV!L561=""),0,IFERROR(IF(OR(IFERROR(LOOKUP(2,1/(('Daily AUM'!$D561:K561&lt;&gt;"")*(NAV!$D561:K561&lt;&gt;"")),'Daily AUM'!$D561:K561),"")="",IFERROR(LOOKUP(2,1/(('Daily AUM'!$D561:K561&lt;&gt;"")*(NAV!$D561:K561&lt;&gt;"")),NAV!$D561:K561),"")=""),0,'Daily AUM'!L561-(IFERROR(LOOKUP(2,1/(('Daily AUM'!$D561:K561&lt;&gt;"")*(NAV!$D561:K561&lt;&gt;"")),'Daily AUM'!$D561:K561),"")*(NAV!L561/IFERROR(LOOKUP(2,1/(('Daily AUM'!$D561:K561&lt;&gt;"")*(NAV!$D561:K561&lt;&gt;"")),NAV!$D561:K561),"")))),0))</f>
        <v>-25.521330704330012</v>
      </c>
      <c r="M561" s="2">
        <f>IF(OR('Daily AUM'!M561="",NAV!M561=""),0,IFERROR(IF(OR(IFERROR(LOOKUP(2,1/(('Daily AUM'!$D561:L561&lt;&gt;"")*(NAV!$D561:L561&lt;&gt;"")),'Daily AUM'!$D561:L561),"")="",IFERROR(LOOKUP(2,1/(('Daily AUM'!$D561:L561&lt;&gt;"")*(NAV!$D561:L561&lt;&gt;"")),NAV!$D561:L561),"")=""),0,'Daily AUM'!M561-(IFERROR(LOOKUP(2,1/(('Daily AUM'!$D561:L561&lt;&gt;"")*(NAV!$D561:L561&lt;&gt;"")),'Daily AUM'!$D561:L561),"")*(NAV!M561/IFERROR(LOOKUP(2,1/(('Daily AUM'!$D561:L561&lt;&gt;"")*(NAV!$D561:L561&lt;&gt;"")),NAV!$D561:L561),"")))),0))</f>
        <v>21.255810551573632</v>
      </c>
      <c r="N561" s="2">
        <f>IF(OR('Daily AUM'!N561="",NAV!N561=""),0,IFERROR(IF(OR(IFERROR(LOOKUP(2,1/(('Daily AUM'!$D561:M561&lt;&gt;"")*(NAV!$D561:M561&lt;&gt;"")),'Daily AUM'!$D561:M561),"")="",IFERROR(LOOKUP(2,1/(('Daily AUM'!$D561:M561&lt;&gt;"")*(NAV!$D561:M561&lt;&gt;"")),NAV!$D561:M561),"")=""),0,'Daily AUM'!N561-(IFERROR(LOOKUP(2,1/(('Daily AUM'!$D561:M561&lt;&gt;"")*(NAV!$D561:M561&lt;&gt;"")),'Daily AUM'!$D561:M561),"")*(NAV!N561/IFERROR(LOOKUP(2,1/(('Daily AUM'!$D561:M561&lt;&gt;"")*(NAV!$D561:M561&lt;&gt;"")),NAV!$D561:M561),"")))),0))</f>
        <v>-21.774947606994374</v>
      </c>
      <c r="O561" s="2">
        <f>IF(OR('Daily AUM'!O561="",NAV!O561=""),0,IFERROR(IF(OR(IFERROR(LOOKUP(2,1/(('Daily AUM'!$D561:N561&lt;&gt;"")*(NAV!$D561:N561&lt;&gt;"")),'Daily AUM'!$D561:N561),"")="",IFERROR(LOOKUP(2,1/(('Daily AUM'!$D561:N561&lt;&gt;"")*(NAV!$D561:N561&lt;&gt;"")),NAV!$D561:N561),"")=""),0,'Daily AUM'!O561-(IFERROR(LOOKUP(2,1/(('Daily AUM'!$D561:N561&lt;&gt;"")*(NAV!$D561:N561&lt;&gt;"")),'Daily AUM'!$D561:N561),"")*(NAV!O561/IFERROR(LOOKUP(2,1/(('Daily AUM'!$D561:N561&lt;&gt;"")*(NAV!$D561:N561&lt;&gt;"")),NAV!$D561:N561),"")))),0))</f>
        <v>10.506227331618447</v>
      </c>
      <c r="P561" s="2">
        <f>IF(OR('Daily AUM'!P561="",NAV!P561=""),0,IFERROR(IF(OR(IFERROR(LOOKUP(2,1/(('Daily AUM'!$D561:O561&lt;&gt;"")*(NAV!$D561:O561&lt;&gt;"")),'Daily AUM'!$D561:O561),"")="",IFERROR(LOOKUP(2,1/(('Daily AUM'!$D561:O561&lt;&gt;"")*(NAV!$D561:O561&lt;&gt;"")),NAV!$D561:O561),"")=""),0,'Daily AUM'!P561-(IFERROR(LOOKUP(2,1/(('Daily AUM'!$D561:O561&lt;&gt;"")*(NAV!$D561:O561&lt;&gt;"")),'Daily AUM'!$D561:O561),"")*(NAV!P561/IFERROR(LOOKUP(2,1/(('Daily AUM'!$D561:O561&lt;&gt;"")*(NAV!$D561:O561&lt;&gt;"")),NAV!$D561:O561),"")))),0))</f>
        <v>6.3344017666972832</v>
      </c>
      <c r="Q561" s="2">
        <f>IF(OR('Daily AUM'!Q561="",NAV!Q561=""),0,IFERROR(IF(OR(IFERROR(LOOKUP(2,1/(('Daily AUM'!$D561:P561&lt;&gt;"")*(NAV!$D561:P561&lt;&gt;"")),'Daily AUM'!$D561:P561),"")="",IFERROR(LOOKUP(2,1/(('Daily AUM'!$D561:P561&lt;&gt;"")*(NAV!$D561:P561&lt;&gt;"")),NAV!$D561:P561),"")=""),0,'Daily AUM'!Q561-(IFERROR(LOOKUP(2,1/(('Daily AUM'!$D561:P561&lt;&gt;"")*(NAV!$D561:P561&lt;&gt;"")),'Daily AUM'!$D561:P561),"")*(NAV!Q561/IFERROR(LOOKUP(2,1/(('Daily AUM'!$D561:P561&lt;&gt;"")*(NAV!$D561:P561&lt;&gt;"")),NAV!$D561:P561),"")))),0))</f>
        <v>14.549369674846957</v>
      </c>
      <c r="R561" s="2">
        <f>IF(OR('Daily AUM'!R561="",NAV!R561=""),0,IFERROR(IF(OR(IFERROR(LOOKUP(2,1/(('Daily AUM'!$D561:Q561&lt;&gt;"")*(NAV!$D561:Q561&lt;&gt;"")),'Daily AUM'!$D561:Q561),"")="",IFERROR(LOOKUP(2,1/(('Daily AUM'!$D561:Q561&lt;&gt;"")*(NAV!$D561:Q561&lt;&gt;"")),NAV!$D561:Q561),"")=""),0,'Daily AUM'!R561-(IFERROR(LOOKUP(2,1/(('Daily AUM'!$D561:Q561&lt;&gt;"")*(NAV!$D561:Q561&lt;&gt;"")),'Daily AUM'!$D561:Q561),"")*(NAV!R561/IFERROR(LOOKUP(2,1/(('Daily AUM'!$D561:Q561&lt;&gt;"")*(NAV!$D561:Q561&lt;&gt;"")),NAV!$D561:Q561),"")))),0))</f>
        <v>-16.780426925261281</v>
      </c>
      <c r="S561" s="2">
        <f>IF(OR('Daily AUM'!S561="",NAV!S561=""),0,IFERROR(IF(OR(IFERROR(LOOKUP(2,1/(('Daily AUM'!$D561:R561&lt;&gt;"")*(NAV!$D561:R561&lt;&gt;"")),'Daily AUM'!$D561:R561),"")="",IFERROR(LOOKUP(2,1/(('Daily AUM'!$D561:R561&lt;&gt;"")*(NAV!$D561:R561&lt;&gt;"")),NAV!$D561:R561),"")=""),0,'Daily AUM'!S561-(IFERROR(LOOKUP(2,1/(('Daily AUM'!$D561:R561&lt;&gt;"")*(NAV!$D561:R561&lt;&gt;"")),'Daily AUM'!$D561:R561),"")*(NAV!S561/IFERROR(LOOKUP(2,1/(('Daily AUM'!$D561:R561&lt;&gt;"")*(NAV!$D561:R561&lt;&gt;"")),NAV!$D561:R561),"")))),0))</f>
        <v>-19.629891721545619</v>
      </c>
      <c r="T561" s="2">
        <f>IF(OR('Daily AUM'!T561="",NAV!T561=""),0,IFERROR(IF(OR(IFERROR(LOOKUP(2,1/(('Daily AUM'!$D561:S561&lt;&gt;"")*(NAV!$D561:S561&lt;&gt;"")),'Daily AUM'!$D561:S561),"")="",IFERROR(LOOKUP(2,1/(('Daily AUM'!$D561:S561&lt;&gt;"")*(NAV!$D561:S561&lt;&gt;"")),NAV!$D561:S561),"")=""),0,'Daily AUM'!T561-(IFERROR(LOOKUP(2,1/(('Daily AUM'!$D561:S561&lt;&gt;"")*(NAV!$D561:S561&lt;&gt;"")),'Daily AUM'!$D561:S561),"")*(NAV!T561/IFERROR(LOOKUP(2,1/(('Daily AUM'!$D561:S561&lt;&gt;"")*(NAV!$D561:S561&lt;&gt;"")),NAV!$D561:S561),"")))),0))</f>
        <v>37.451307861903388</v>
      </c>
      <c r="U561" s="2">
        <f>IF(OR('Daily AUM'!U561="",NAV!U561=""),0,IFERROR(IF(OR(IFERROR(LOOKUP(2,1/(('Daily AUM'!$D561:T561&lt;&gt;"")*(NAV!$D561:T561&lt;&gt;"")),'Daily AUM'!$D561:T561),"")="",IFERROR(LOOKUP(2,1/(('Daily AUM'!$D561:T561&lt;&gt;"")*(NAV!$D561:T561&lt;&gt;"")),NAV!$D561:T561),"")=""),0,'Daily AUM'!U561-(IFERROR(LOOKUP(2,1/(('Daily AUM'!$D561:T561&lt;&gt;"")*(NAV!$D561:T561&lt;&gt;"")),'Daily AUM'!$D561:T561),"")*(NAV!U561/IFERROR(LOOKUP(2,1/(('Daily AUM'!$D561:T561&lt;&gt;"")*(NAV!$D561:T561&lt;&gt;"")),NAV!$D561:T561),"")))),0))</f>
        <v>1.7156904385742564</v>
      </c>
      <c r="V561" s="2">
        <f>IF(OR('Daily AUM'!V561="",NAV!V561=""),0,IFERROR(IF(OR(IFERROR(LOOKUP(2,1/(('Daily AUM'!$D561:U561&lt;&gt;"")*(NAV!$D561:U561&lt;&gt;"")),'Daily AUM'!$D561:U561),"")="",IFERROR(LOOKUP(2,1/(('Daily AUM'!$D561:U561&lt;&gt;"")*(NAV!$D561:U561&lt;&gt;"")),NAV!$D561:U561),"")=""),0,'Daily AUM'!V561-(IFERROR(LOOKUP(2,1/(('Daily AUM'!$D561:U561&lt;&gt;"")*(NAV!$D561:U561&lt;&gt;"")),'Daily AUM'!$D561:U561),"")*(NAV!V561/IFERROR(LOOKUP(2,1/(('Daily AUM'!$D561:U561&lt;&gt;"")*(NAV!$D561:U561&lt;&gt;"")),NAV!$D561:U561),"")))),0))</f>
        <v>-20.414186272144207</v>
      </c>
      <c r="W561" s="2">
        <f>IF(OR('Daily AUM'!W561="",NAV!W561=""),0,IFERROR(IF(OR(IFERROR(LOOKUP(2,1/(('Daily AUM'!$D561:V561&lt;&gt;"")*(NAV!$D561:V561&lt;&gt;"")),'Daily AUM'!$D561:V561),"")="",IFERROR(LOOKUP(2,1/(('Daily AUM'!$D561:V561&lt;&gt;"")*(NAV!$D561:V561&lt;&gt;"")),NAV!$D561:V561),"")=""),0,'Daily AUM'!W561-(IFERROR(LOOKUP(2,1/(('Daily AUM'!$D561:V561&lt;&gt;"")*(NAV!$D561:V561&lt;&gt;"")),'Daily AUM'!$D561:V561),"")*(NAV!W561/IFERROR(LOOKUP(2,1/(('Daily AUM'!$D561:V561&lt;&gt;"")*(NAV!$D561:V561&lt;&gt;"")),NAV!$D561:V561),"")))),0))</f>
        <v>-6.633455854314434</v>
      </c>
      <c r="X561" s="2">
        <f>IF(OR('Daily AUM'!X561="",NAV!X561=""),0,IFERROR(IF(OR(IFERROR(LOOKUP(2,1/(('Daily AUM'!$D561:W561&lt;&gt;"")*(NAV!$D561:W561&lt;&gt;"")),'Daily AUM'!$D561:W561),"")="",IFERROR(LOOKUP(2,1/(('Daily AUM'!$D561:W561&lt;&gt;"")*(NAV!$D561:W561&lt;&gt;"")),NAV!$D561:W561),"")=""),0,'Daily AUM'!X561-(IFERROR(LOOKUP(2,1/(('Daily AUM'!$D561:W561&lt;&gt;"")*(NAV!$D561:W561&lt;&gt;"")),'Daily AUM'!$D561:W561),"")*(NAV!X561/IFERROR(LOOKUP(2,1/(('Daily AUM'!$D561:W561&lt;&gt;"")*(NAV!$D561:W561&lt;&gt;"")),NAV!$D561:W561),"")))),0))</f>
        <v>31.666992935234703</v>
      </c>
      <c r="Y561" s="2">
        <f>IF(OR('Daily AUM'!Y561="",NAV!Y561=""),0,IFERROR(IF(OR(IFERROR(LOOKUP(2,1/(('Daily AUM'!$D561:X561&lt;&gt;"")*(NAV!$D561:X561&lt;&gt;"")),'Daily AUM'!$D561:X561),"")="",IFERROR(LOOKUP(2,1/(('Daily AUM'!$D561:X561&lt;&gt;"")*(NAV!$D561:X561&lt;&gt;"")),NAV!$D561:X561),"")=""),0,'Daily AUM'!Y561-(IFERROR(LOOKUP(2,1/(('Daily AUM'!$D561:X561&lt;&gt;"")*(NAV!$D561:X561&lt;&gt;"")),'Daily AUM'!$D561:X561),"")*(NAV!Y561/IFERROR(LOOKUP(2,1/(('Daily AUM'!$D561:X561&lt;&gt;"")*(NAV!$D561:X561&lt;&gt;"")),NAV!$D561:X561),"")))),0))</f>
        <v>-2.0620645609558323</v>
      </c>
      <c r="Z561" s="2">
        <f>IF(OR('Daily AUM'!Z561="",NAV!Z561=""),0,IFERROR(IF(OR(IFERROR(LOOKUP(2,1/(('Daily AUM'!$D561:Y561&lt;&gt;"")*(NAV!$D561:Y561&lt;&gt;"")),'Daily AUM'!$D561:Y561),"")="",IFERROR(LOOKUP(2,1/(('Daily AUM'!$D561:Y561&lt;&gt;"")*(NAV!$D561:Y561&lt;&gt;"")),NAV!$D561:Y561),"")=""),0,'Daily AUM'!Z561-(IFERROR(LOOKUP(2,1/(('Daily AUM'!$D561:Y561&lt;&gt;"")*(NAV!$D561:Y561&lt;&gt;"")),'Daily AUM'!$D561:Y561),"")*(NAV!Z561/IFERROR(LOOKUP(2,1/(('Daily AUM'!$D561:Y561&lt;&gt;"")*(NAV!$D561:Y561&lt;&gt;"")),NAV!$D561:Y561),"")))),0))</f>
        <v>-28.686972684142802</v>
      </c>
      <c r="AA561" s="2">
        <f>IF(OR('Daily AUM'!AA561="",NAV!AA561=""),0,IFERROR(IF(OR(IFERROR(LOOKUP(2,1/(('Daily AUM'!$D561:Z561&lt;&gt;"")*(NAV!$D561:Z561&lt;&gt;"")),'Daily AUM'!$D561:Z561),"")="",IFERROR(LOOKUP(2,1/(('Daily AUM'!$D561:Z561&lt;&gt;"")*(NAV!$D561:Z561&lt;&gt;"")),NAV!$D561:Z561),"")=""),0,'Daily AUM'!AA561-(IFERROR(LOOKUP(2,1/(('Daily AUM'!$D561:Z561&lt;&gt;"")*(NAV!$D561:Z561&lt;&gt;"")),'Daily AUM'!$D561:Z561),"")*(NAV!AA561/IFERROR(LOOKUP(2,1/(('Daily AUM'!$D561:Z561&lt;&gt;"")*(NAV!$D561:Z561&lt;&gt;"")),NAV!$D561:Z561),"")))),0))</f>
        <v>11.436581582720009</v>
      </c>
      <c r="AB561" s="2">
        <f>IF(OR('Daily AUM'!AB561="",NAV!AB561=""),0,IFERROR(IF(OR(IFERROR(LOOKUP(2,1/(('Daily AUM'!$D561:AA561&lt;&gt;"")*(NAV!$D561:AA561&lt;&gt;"")),'Daily AUM'!$D561:AA561),"")="",IFERROR(LOOKUP(2,1/(('Daily AUM'!$D561:AA561&lt;&gt;"")*(NAV!$D561:AA561&lt;&gt;"")),NAV!$D561:AA561),"")=""),0,'Daily AUM'!AB561-(IFERROR(LOOKUP(2,1/(('Daily AUM'!$D561:AA561&lt;&gt;"")*(NAV!$D561:AA561&lt;&gt;"")),'Daily AUM'!$D561:AA561),"")*(NAV!AB561/IFERROR(LOOKUP(2,1/(('Daily AUM'!$D561:AA561&lt;&gt;"")*(NAV!$D561:AA561&lt;&gt;"")),NAV!$D561:AA561),"")))),0))</f>
        <v>-17.929164546802667</v>
      </c>
      <c r="AC561" s="2">
        <f>IF(OR('Daily AUM'!AC561="",NAV!AC561=""),0,IFERROR(IF(OR(IFERROR(LOOKUP(2,1/(('Daily AUM'!$D561:AB561&lt;&gt;"")*(NAV!$D561:AB561&lt;&gt;"")),'Daily AUM'!$D561:AB561),"")="",IFERROR(LOOKUP(2,1/(('Daily AUM'!$D561:AB561&lt;&gt;"")*(NAV!$D561:AB561&lt;&gt;"")),NAV!$D561:AB561),"")=""),0,'Daily AUM'!AC561-(IFERROR(LOOKUP(2,1/(('Daily AUM'!$D561:AB561&lt;&gt;"")*(NAV!$D561:AB561&lt;&gt;"")),'Daily AUM'!$D561:AB561),"")*(NAV!AC561/IFERROR(LOOKUP(2,1/(('Daily AUM'!$D561:AB561&lt;&gt;"")*(NAV!$D561:AB561&lt;&gt;"")),NAV!$D561:AB561),"")))),0))</f>
        <v>21.787582700981375</v>
      </c>
      <c r="AD561" s="2">
        <f>IF(OR('Daily AUM'!AD561="",NAV!AD561=""),0,IFERROR(IF(OR(IFERROR(LOOKUP(2,1/(('Daily AUM'!$D561:AC561&lt;&gt;"")*(NAV!$D561:AC561&lt;&gt;"")),'Daily AUM'!$D561:AC561),"")="",IFERROR(LOOKUP(2,1/(('Daily AUM'!$D561:AC561&lt;&gt;"")*(NAV!$D561:AC561&lt;&gt;"")),NAV!$D561:AC561),"")=""),0,'Daily AUM'!AD561-(IFERROR(LOOKUP(2,1/(('Daily AUM'!$D561:AC561&lt;&gt;"")*(NAV!$D561:AC561&lt;&gt;"")),'Daily AUM'!$D561:AC561),"")*(NAV!AD561/IFERROR(LOOKUP(2,1/(('Daily AUM'!$D561:AC561&lt;&gt;"")*(NAV!$D561:AC561&lt;&gt;"")),NAV!$D561:AC561),"")))),0))</f>
        <v>11.538138764598216</v>
      </c>
      <c r="AE561" s="2">
        <f>IF(OR('Daily AUM'!AE561="",NAV!AE561=""),0,IFERROR(IF(OR(IFERROR(LOOKUP(2,1/(('Daily AUM'!$D561:AD561&lt;&gt;"")*(NAV!$D561:AD561&lt;&gt;"")),'Daily AUM'!$D561:AD561),"")="",IFERROR(LOOKUP(2,1/(('Daily AUM'!$D561:AD561&lt;&gt;"")*(NAV!$D561:AD561&lt;&gt;"")),NAV!$D561:AD561),"")=""),0,'Daily AUM'!AE561-(IFERROR(LOOKUP(2,1/(('Daily AUM'!$D561:AD561&lt;&gt;"")*(NAV!$D561:AD561&lt;&gt;"")),'Daily AUM'!$D561:AD561),"")*(NAV!AE561/IFERROR(LOOKUP(2,1/(('Daily AUM'!$D561:AD561&lt;&gt;"")*(NAV!$D561:AD561&lt;&gt;"")),NAV!$D561:AD561),"")))),0))</f>
        <v>11.969991767230795</v>
      </c>
      <c r="AF561" s="2">
        <f>IF(OR('Daily AUM'!AF561="",NAV!AF561=""),0,IFERROR(IF(OR(IFERROR(LOOKUP(2,1/(('Daily AUM'!$D561:AE561&lt;&gt;"")*(NAV!$D561:AE561&lt;&gt;"")),'Daily AUM'!$D561:AE561),"")="",IFERROR(LOOKUP(2,1/(('Daily AUM'!$D561:AE561&lt;&gt;"")*(NAV!$D561:AE561&lt;&gt;"")),NAV!$D561:AE561),"")=""),0,'Daily AUM'!AF561-(IFERROR(LOOKUP(2,1/(('Daily AUM'!$D561:AE561&lt;&gt;"")*(NAV!$D561:AE561&lt;&gt;"")),'Daily AUM'!$D561:AE561),"")*(NAV!AF561/IFERROR(LOOKUP(2,1/(('Daily AUM'!$D561:AE561&lt;&gt;"")*(NAV!$D561:AE561&lt;&gt;"")),NAV!$D561:AE561),"")))),0))</f>
        <v>46.034504001032928</v>
      </c>
      <c r="AG561" s="2">
        <f>IF(OR('Daily AUM'!AG561="",NAV!AG561=""),0,IFERROR(IF(OR(IFERROR(LOOKUP(2,1/(('Daily AUM'!$D561:AF561&lt;&gt;"")*(NAV!$D561:AF561&lt;&gt;"")),'Daily AUM'!$D561:AF561),"")="",IFERROR(LOOKUP(2,1/(('Daily AUM'!$D561:AF561&lt;&gt;"")*(NAV!$D561:AF561&lt;&gt;"")),NAV!$D561:AF561),"")=""),0,'Daily AUM'!AG561-(IFERROR(LOOKUP(2,1/(('Daily AUM'!$D561:AF561&lt;&gt;"")*(NAV!$D561:AF561&lt;&gt;"")),'Daily AUM'!$D561:AF561),"")*(NAV!AG561/IFERROR(LOOKUP(2,1/(('Daily AUM'!$D561:AF561&lt;&gt;"")*(NAV!$D561:AF561&lt;&gt;"")),NAV!$D561:AF561),"")))),0))</f>
        <v>-83.226718133201075</v>
      </c>
      <c r="AH561" s="2">
        <f>IF(OR('Daily AUM'!AH561="",NAV!AH561=""),0,IFERROR(IF(OR(IFERROR(LOOKUP(2,1/(('Daily AUM'!$D561:AG561&lt;&gt;"")*(NAV!$D561:AG561&lt;&gt;"")),'Daily AUM'!$D561:AG561),"")="",IFERROR(LOOKUP(2,1/(('Daily AUM'!$D561:AG561&lt;&gt;"")*(NAV!$D561:AG561&lt;&gt;"")),NAV!$D561:AG561),"")=""),0,'Daily AUM'!AH561-(IFERROR(LOOKUP(2,1/(('Daily AUM'!$D561:AG561&lt;&gt;"")*(NAV!$D561:AG561&lt;&gt;"")),'Daily AUM'!$D561:AG561),"")*(NAV!AH561/IFERROR(LOOKUP(2,1/(('Daily AUM'!$D561:AG561&lt;&gt;"")*(NAV!$D561:AG561&lt;&gt;"")),NAV!$D561:AG561),"")))),0))</f>
        <v>1.9080326033188157</v>
      </c>
      <c r="AI561" s="2">
        <f>IF(OR('Daily AUM'!AI561="",NAV!AI561=""),0,IFERROR(IF(OR(IFERROR(LOOKUP(2,1/(('Daily AUM'!$D561:AH561&lt;&gt;"")*(NAV!$D561:AH561&lt;&gt;"")),'Daily AUM'!$D561:AH561),"")="",IFERROR(LOOKUP(2,1/(('Daily AUM'!$D561:AH561&lt;&gt;"")*(NAV!$D561:AH561&lt;&gt;"")),NAV!$D561:AH561),"")=""),0,'Daily AUM'!AI561-(IFERROR(LOOKUP(2,1/(('Daily AUM'!$D561:AH561&lt;&gt;"")*(NAV!$D561:AH561&lt;&gt;"")),'Daily AUM'!$D561:AH561),"")*(NAV!AI561/IFERROR(LOOKUP(2,1/(('Daily AUM'!$D561:AH561&lt;&gt;"")*(NAV!$D561:AH561&lt;&gt;"")),NAV!$D561:AH561),"")))),0))</f>
        <v>48.111326258718464</v>
      </c>
      <c r="AJ561" s="2">
        <f>IF(OR('Daily AUM'!AJ561="",NAV!AJ561=""),0,IFERROR(IF(OR(IFERROR(LOOKUP(2,1/(('Daily AUM'!$D561:AI561&lt;&gt;"")*(NAV!$D561:AI561&lt;&gt;"")),'Daily AUM'!$D561:AI561),"")="",IFERROR(LOOKUP(2,1/(('Daily AUM'!$D561:AI561&lt;&gt;"")*(NAV!$D561:AI561&lt;&gt;"")),NAV!$D561:AI561),"")=""),0,'Daily AUM'!AJ561-(IFERROR(LOOKUP(2,1/(('Daily AUM'!$D561:AI561&lt;&gt;"")*(NAV!$D561:AI561&lt;&gt;"")),'Daily AUM'!$D561:AI561),"")*(NAV!AJ561/IFERROR(LOOKUP(2,1/(('Daily AUM'!$D561:AI561&lt;&gt;"")*(NAV!$D561:AI561&lt;&gt;"")),NAV!$D561:AI561),"")))),0))</f>
        <v>-4.7282153809032934</v>
      </c>
      <c r="AK561" s="2">
        <f>IF(OR('Daily AUM'!AK561="",NAV!AK561=""),0,IFERROR(IF(OR(IFERROR(LOOKUP(2,1/(('Daily AUM'!$D561:AJ561&lt;&gt;"")*(NAV!$D561:AJ561&lt;&gt;"")),'Daily AUM'!$D561:AJ561),"")="",IFERROR(LOOKUP(2,1/(('Daily AUM'!$D561:AJ561&lt;&gt;"")*(NAV!$D561:AJ561&lt;&gt;"")),NAV!$D561:AJ561),"")=""),0,'Daily AUM'!AK561-(IFERROR(LOOKUP(2,1/(('Daily AUM'!$D561:AJ561&lt;&gt;"")*(NAV!$D561:AJ561&lt;&gt;"")),'Daily AUM'!$D561:AJ561),"")*(NAV!AK561/IFERROR(LOOKUP(2,1/(('Daily AUM'!$D561:AJ561&lt;&gt;"")*(NAV!$D561:AJ561&lt;&gt;"")),NAV!$D561:AJ561),"")))),0))</f>
        <v>-22.574286286021788</v>
      </c>
      <c r="AL561" s="2">
        <f>IF(OR('Daily AUM'!AL561="",NAV!AL561=""),0,IFERROR(IF(OR(IFERROR(LOOKUP(2,1/(('Daily AUM'!$D561:AK561&lt;&gt;"")*(NAV!$D561:AK561&lt;&gt;"")),'Daily AUM'!$D561:AK561),"")="",IFERROR(LOOKUP(2,1/(('Daily AUM'!$D561:AK561&lt;&gt;"")*(NAV!$D561:AK561&lt;&gt;"")),NAV!$D561:AK561),"")=""),0,'Daily AUM'!AL561-(IFERROR(LOOKUP(2,1/(('Daily AUM'!$D561:AK561&lt;&gt;"")*(NAV!$D561:AK561&lt;&gt;"")),'Daily AUM'!$D561:AK561),"")*(NAV!AL561/IFERROR(LOOKUP(2,1/(('Daily AUM'!$D561:AK561&lt;&gt;"")*(NAV!$D561:AK561&lt;&gt;"")),NAV!$D561:AK561),"")))),0))</f>
        <v>8.3451901460903173</v>
      </c>
      <c r="AM561" s="2">
        <f>IF(OR('Daily AUM'!AM561="",NAV!AM561=""),0,IFERROR(IF(OR(IFERROR(LOOKUP(2,1/(('Daily AUM'!$D561:AL561&lt;&gt;"")*(NAV!$D561:AL561&lt;&gt;"")),'Daily AUM'!$D561:AL561),"")="",IFERROR(LOOKUP(2,1/(('Daily AUM'!$D561:AL561&lt;&gt;"")*(NAV!$D561:AL561&lt;&gt;"")),NAV!$D561:AL561),"")=""),0,'Daily AUM'!AM561-(IFERROR(LOOKUP(2,1/(('Daily AUM'!$D561:AL561&lt;&gt;"")*(NAV!$D561:AL561&lt;&gt;"")),'Daily AUM'!$D561:AL561),"")*(NAV!AM561/IFERROR(LOOKUP(2,1/(('Daily AUM'!$D561:AL561&lt;&gt;"")*(NAV!$D561:AL561&lt;&gt;"")),NAV!$D561:AL561),"")))),0))</f>
        <v>0.96564318273112804</v>
      </c>
      <c r="AN561" s="2">
        <f>IF(OR('Daily AUM'!AN561="",NAV!AN561=""),0,IFERROR(IF(OR(IFERROR(LOOKUP(2,1/(('Daily AUM'!$D561:AM561&lt;&gt;"")*(NAV!$D561:AM561&lt;&gt;"")),'Daily AUM'!$D561:AM561),"")="",IFERROR(LOOKUP(2,1/(('Daily AUM'!$D561:AM561&lt;&gt;"")*(NAV!$D561:AM561&lt;&gt;"")),NAV!$D561:AM561),"")=""),0,'Daily AUM'!AN561-(IFERROR(LOOKUP(2,1/(('Daily AUM'!$D561:AM561&lt;&gt;"")*(NAV!$D561:AM561&lt;&gt;"")),'Daily AUM'!$D561:AM561),"")*(NAV!AN561/IFERROR(LOOKUP(2,1/(('Daily AUM'!$D561:AM561&lt;&gt;"")*(NAV!$D561:AM561&lt;&gt;"")),NAV!$D561:AM561),"")))),0))</f>
        <v>-2.683683155197059</v>
      </c>
      <c r="AO561" s="2">
        <f>IF(OR('Daily AUM'!AO561="",NAV!AO561=""),0,IFERROR(IF(OR(IFERROR(LOOKUP(2,1/(('Daily AUM'!$D561:AN561&lt;&gt;"")*(NAV!$D561:AN561&lt;&gt;"")),'Daily AUM'!$D561:AN561),"")="",IFERROR(LOOKUP(2,1/(('Daily AUM'!$D561:AN561&lt;&gt;"")*(NAV!$D561:AN561&lt;&gt;"")),NAV!$D561:AN561),"")=""),0,'Daily AUM'!AO561-(IFERROR(LOOKUP(2,1/(('Daily AUM'!$D561:AN561&lt;&gt;"")*(NAV!$D561:AN561&lt;&gt;"")),'Daily AUM'!$D561:AN561),"")*(NAV!AO561/IFERROR(LOOKUP(2,1/(('Daily AUM'!$D561:AN561&lt;&gt;"")*(NAV!$D561:AN561&lt;&gt;"")),NAV!$D561:AN561),"")))),0))</f>
        <v>-39.176053972818863</v>
      </c>
      <c r="AP561" s="2">
        <f>IF(OR('Daily AUM'!AP561="",NAV!AP561=""),0,IFERROR(IF(OR(IFERROR(LOOKUP(2,1/(('Daily AUM'!$D561:AO561&lt;&gt;"")*(NAV!$D561:AO561&lt;&gt;"")),'Daily AUM'!$D561:AO561),"")="",IFERROR(LOOKUP(2,1/(('Daily AUM'!$D561:AO561&lt;&gt;"")*(NAV!$D561:AO561&lt;&gt;"")),NAV!$D561:AO561),"")=""),0,'Daily AUM'!AP561-(IFERROR(LOOKUP(2,1/(('Daily AUM'!$D561:AO561&lt;&gt;"")*(NAV!$D561:AO561&lt;&gt;"")),'Daily AUM'!$D561:AO561),"")*(NAV!AP561/IFERROR(LOOKUP(2,1/(('Daily AUM'!$D561:AO561&lt;&gt;"")*(NAV!$D561:AO561&lt;&gt;"")),NAV!$D561:AO561),"")))),0))</f>
        <v>22.181688478181968</v>
      </c>
      <c r="AQ561" s="2">
        <f>IF(OR('Daily AUM'!AQ561="",NAV!AQ561=""),0,IFERROR(IF(OR(IFERROR(LOOKUP(2,1/(('Daily AUM'!$D561:AP561&lt;&gt;"")*(NAV!$D561:AP561&lt;&gt;"")),'Daily AUM'!$D561:AP561),"")="",IFERROR(LOOKUP(2,1/(('Daily AUM'!$D561:AP561&lt;&gt;"")*(NAV!$D561:AP561&lt;&gt;"")),NAV!$D561:AP561),"")=""),0,'Daily AUM'!AQ561-(IFERROR(LOOKUP(2,1/(('Daily AUM'!$D561:AP561&lt;&gt;"")*(NAV!$D561:AP561&lt;&gt;"")),'Daily AUM'!$D561:AP561),"")*(NAV!AQ561/IFERROR(LOOKUP(2,1/(('Daily AUM'!$D561:AP561&lt;&gt;"")*(NAV!$D561:AP561&lt;&gt;"")),NAV!$D561:AP561),"")))),0))</f>
        <v>-0.9883586487633238</v>
      </c>
      <c r="AR561" s="2">
        <f>IF(OR('Daily AUM'!AR561="",NAV!AR561=""),0,IFERROR(IF(OR(IFERROR(LOOKUP(2,1/(('Daily AUM'!$D561:AQ561&lt;&gt;"")*(NAV!$D561:AQ561&lt;&gt;"")),'Daily AUM'!$D561:AQ561),"")="",IFERROR(LOOKUP(2,1/(('Daily AUM'!$D561:AQ561&lt;&gt;"")*(NAV!$D561:AQ561&lt;&gt;"")),NAV!$D561:AQ561),"")=""),0,'Daily AUM'!AR561-(IFERROR(LOOKUP(2,1/(('Daily AUM'!$D561:AQ561&lt;&gt;"")*(NAV!$D561:AQ561&lt;&gt;"")),'Daily AUM'!$D561:AQ561),"")*(NAV!AR561/IFERROR(LOOKUP(2,1/(('Daily AUM'!$D561:AQ561&lt;&gt;"")*(NAV!$D561:AQ561&lt;&gt;"")),NAV!$D561:AQ561),"")))),0))</f>
        <v>46.942564918428388</v>
      </c>
      <c r="AS561" s="2">
        <f t="shared" si="16"/>
        <v>-35.214052049610018</v>
      </c>
      <c r="AT561" s="2">
        <f t="shared" si="17"/>
        <v>31.227791596181532</v>
      </c>
    </row>
    <row r="562" spans="1:46" x14ac:dyDescent="0.2">
      <c r="A562" t="s">
        <v>623</v>
      </c>
      <c r="B562" t="s">
        <v>624</v>
      </c>
      <c r="C562" t="s">
        <v>31</v>
      </c>
      <c r="D562" s="2">
        <f>0</f>
        <v>0</v>
      </c>
      <c r="E562" s="2">
        <f>IF(OR('Daily AUM'!E562="",NAV!E562=""),0,IFERROR(IF(OR(IFERROR(LOOKUP(2,1/(('Daily AUM'!$D562:D562&lt;&gt;"")*(NAV!$D562:D562&lt;&gt;"")),'Daily AUM'!$D562:D562),"")="",IFERROR(LOOKUP(2,1/(('Daily AUM'!$D562:D562&lt;&gt;"")*(NAV!$D562:D562&lt;&gt;"")),NAV!$D562:D562),"")=""),0,'Daily AUM'!E562-(IFERROR(LOOKUP(2,1/(('Daily AUM'!$D562:D562&lt;&gt;"")*(NAV!$D562:D562&lt;&gt;"")),'Daily AUM'!$D562:D562),"")*(NAV!E562/IFERROR(LOOKUP(2,1/(('Daily AUM'!$D562:D562&lt;&gt;"")*(NAV!$D562:D562&lt;&gt;"")),NAV!$D562:D562),"")))),0))</f>
        <v>-8.2136039292038276E-2</v>
      </c>
      <c r="F562" s="2">
        <f>IF(OR('Daily AUM'!F562="",NAV!F562=""),0,IFERROR(IF(OR(IFERROR(LOOKUP(2,1/(('Daily AUM'!$D562:E562&lt;&gt;"")*(NAV!$D562:E562&lt;&gt;"")),'Daily AUM'!$D562:E562),"")="",IFERROR(LOOKUP(2,1/(('Daily AUM'!$D562:E562&lt;&gt;"")*(NAV!$D562:E562&lt;&gt;"")),NAV!$D562:E562),"")=""),0,'Daily AUM'!F562-(IFERROR(LOOKUP(2,1/(('Daily AUM'!$D562:E562&lt;&gt;"")*(NAV!$D562:E562&lt;&gt;"")),'Daily AUM'!$D562:E562),"")*(NAV!F562/IFERROR(LOOKUP(2,1/(('Daily AUM'!$D562:E562&lt;&gt;"")*(NAV!$D562:E562&lt;&gt;"")),NAV!$D562:E562),"")))),0))</f>
        <v>9.4374420760061639E-3</v>
      </c>
      <c r="G562" s="2">
        <f>IF(OR('Daily AUM'!G562="",NAV!G562=""),0,IFERROR(IF(OR(IFERROR(LOOKUP(2,1/(('Daily AUM'!$D562:F562&lt;&gt;"")*(NAV!$D562:F562&lt;&gt;"")),'Daily AUM'!$D562:F562),"")="",IFERROR(LOOKUP(2,1/(('Daily AUM'!$D562:F562&lt;&gt;"")*(NAV!$D562:F562&lt;&gt;"")),NAV!$D562:F562),"")=""),0,'Daily AUM'!G562-(IFERROR(LOOKUP(2,1/(('Daily AUM'!$D562:F562&lt;&gt;"")*(NAV!$D562:F562&lt;&gt;"")),'Daily AUM'!$D562:F562),"")*(NAV!G562/IFERROR(LOOKUP(2,1/(('Daily AUM'!$D562:F562&lt;&gt;"")*(NAV!$D562:F562&lt;&gt;"")),NAV!$D562:F562),"")))),0))</f>
        <v>6.7854475912923817E-2</v>
      </c>
      <c r="H562" s="2">
        <f>IF(OR('Daily AUM'!H562="",NAV!H562=""),0,IFERROR(IF(OR(IFERROR(LOOKUP(2,1/(('Daily AUM'!$D562:G562&lt;&gt;"")*(NAV!$D562:G562&lt;&gt;"")),'Daily AUM'!$D562:G562),"")="",IFERROR(LOOKUP(2,1/(('Daily AUM'!$D562:G562&lt;&gt;"")*(NAV!$D562:G562&lt;&gt;"")),NAV!$D562:G562),"")=""),0,'Daily AUM'!H562-(IFERROR(LOOKUP(2,1/(('Daily AUM'!$D562:G562&lt;&gt;"")*(NAV!$D562:G562&lt;&gt;"")),'Daily AUM'!$D562:G562),"")*(NAV!H562/IFERROR(LOOKUP(2,1/(('Daily AUM'!$D562:G562&lt;&gt;"")*(NAV!$D562:G562&lt;&gt;"")),NAV!$D562:G562),"")))),0))</f>
        <v>5.8445835601588669E-2</v>
      </c>
      <c r="I562" s="2">
        <f>IF(OR('Daily AUM'!I562="",NAV!I562=""),0,IFERROR(IF(OR(IFERROR(LOOKUP(2,1/(('Daily AUM'!$D562:H562&lt;&gt;"")*(NAV!$D562:H562&lt;&gt;"")),'Daily AUM'!$D562:H562),"")="",IFERROR(LOOKUP(2,1/(('Daily AUM'!$D562:H562&lt;&gt;"")*(NAV!$D562:H562&lt;&gt;"")),NAV!$D562:H562),"")=""),0,'Daily AUM'!I562-(IFERROR(LOOKUP(2,1/(('Daily AUM'!$D562:H562&lt;&gt;"")*(NAV!$D562:H562&lt;&gt;"")),'Daily AUM'!$D562:H562),"")*(NAV!I562/IFERROR(LOOKUP(2,1/(('Daily AUM'!$D562:H562&lt;&gt;"")*(NAV!$D562:H562&lt;&gt;"")),NAV!$D562:H562),"")))),0))</f>
        <v>0.14001523707085539</v>
      </c>
      <c r="J562" s="2">
        <f>IF(OR('Daily AUM'!J562="",NAV!J562=""),0,IFERROR(IF(OR(IFERROR(LOOKUP(2,1/(('Daily AUM'!$D562:I562&lt;&gt;"")*(NAV!$D562:I562&lt;&gt;"")),'Daily AUM'!$D562:I562),"")="",IFERROR(LOOKUP(2,1/(('Daily AUM'!$D562:I562&lt;&gt;"")*(NAV!$D562:I562&lt;&gt;"")),NAV!$D562:I562),"")=""),0,'Daily AUM'!J562-(IFERROR(LOOKUP(2,1/(('Daily AUM'!$D562:I562&lt;&gt;"")*(NAV!$D562:I562&lt;&gt;"")),'Daily AUM'!$D562:I562),"")*(NAV!J562/IFERROR(LOOKUP(2,1/(('Daily AUM'!$D562:I562&lt;&gt;"")*(NAV!$D562:I562&lt;&gt;"")),NAV!$D562:I562),"")))),0))</f>
        <v>6.7047602068129208E-2</v>
      </c>
      <c r="K562" s="2">
        <f>IF(OR('Daily AUM'!K562="",NAV!K562=""),0,IFERROR(IF(OR(IFERROR(LOOKUP(2,1/(('Daily AUM'!$D562:J562&lt;&gt;"")*(NAV!$D562:J562&lt;&gt;"")),'Daily AUM'!$D562:J562),"")="",IFERROR(LOOKUP(2,1/(('Daily AUM'!$D562:J562&lt;&gt;"")*(NAV!$D562:J562&lt;&gt;"")),NAV!$D562:J562),"")=""),0,'Daily AUM'!K562-(IFERROR(LOOKUP(2,1/(('Daily AUM'!$D562:J562&lt;&gt;"")*(NAV!$D562:J562&lt;&gt;"")),'Daily AUM'!$D562:J562),"")*(NAV!K562/IFERROR(LOOKUP(2,1/(('Daily AUM'!$D562:J562&lt;&gt;"")*(NAV!$D562:J562&lt;&gt;"")),NAV!$D562:J562),"")))),0))</f>
        <v>-6.0597582037985376E-2</v>
      </c>
      <c r="L562" s="2">
        <f>IF(OR('Daily AUM'!L562="",NAV!L562=""),0,IFERROR(IF(OR(IFERROR(LOOKUP(2,1/(('Daily AUM'!$D562:K562&lt;&gt;"")*(NAV!$D562:K562&lt;&gt;"")),'Daily AUM'!$D562:K562),"")="",IFERROR(LOOKUP(2,1/(('Daily AUM'!$D562:K562&lt;&gt;"")*(NAV!$D562:K562&lt;&gt;"")),NAV!$D562:K562),"")=""),0,'Daily AUM'!L562-(IFERROR(LOOKUP(2,1/(('Daily AUM'!$D562:K562&lt;&gt;"")*(NAV!$D562:K562&lt;&gt;"")),'Daily AUM'!$D562:K562),"")*(NAV!L562/IFERROR(LOOKUP(2,1/(('Daily AUM'!$D562:K562&lt;&gt;"")*(NAV!$D562:K562&lt;&gt;"")),NAV!$D562:K562),"")))),0))</f>
        <v>1.4799200278162061E-2</v>
      </c>
      <c r="M562" s="2">
        <f>IF(OR('Daily AUM'!M562="",NAV!M562=""),0,IFERROR(IF(OR(IFERROR(LOOKUP(2,1/(('Daily AUM'!$D562:L562&lt;&gt;"")*(NAV!$D562:L562&lt;&gt;"")),'Daily AUM'!$D562:L562),"")="",IFERROR(LOOKUP(2,1/(('Daily AUM'!$D562:L562&lt;&gt;"")*(NAV!$D562:L562&lt;&gt;"")),NAV!$D562:L562),"")=""),0,'Daily AUM'!M562-(IFERROR(LOOKUP(2,1/(('Daily AUM'!$D562:L562&lt;&gt;"")*(NAV!$D562:L562&lt;&gt;"")),'Daily AUM'!$D562:L562),"")*(NAV!M562/IFERROR(LOOKUP(2,1/(('Daily AUM'!$D562:L562&lt;&gt;"")*(NAV!$D562:L562&lt;&gt;"")),NAV!$D562:L562),"")))),0))</f>
        <v>4.238713560926044E-2</v>
      </c>
      <c r="N562" s="2">
        <f>IF(OR('Daily AUM'!N562="",NAV!N562=""),0,IFERROR(IF(OR(IFERROR(LOOKUP(2,1/(('Daily AUM'!$D562:M562&lt;&gt;"")*(NAV!$D562:M562&lt;&gt;"")),'Daily AUM'!$D562:M562),"")="",IFERROR(LOOKUP(2,1/(('Daily AUM'!$D562:M562&lt;&gt;"")*(NAV!$D562:M562&lt;&gt;"")),NAV!$D562:M562),"")=""),0,'Daily AUM'!N562-(IFERROR(LOOKUP(2,1/(('Daily AUM'!$D562:M562&lt;&gt;"")*(NAV!$D562:M562&lt;&gt;"")),'Daily AUM'!$D562:M562),"")*(NAV!N562/IFERROR(LOOKUP(2,1/(('Daily AUM'!$D562:M562&lt;&gt;"")*(NAV!$D562:M562&lt;&gt;"")),NAV!$D562:M562),"")))),0))</f>
        <v>-8.5351089588357354E-2</v>
      </c>
      <c r="O562" s="2">
        <f>IF(OR('Daily AUM'!O562="",NAV!O562=""),0,IFERROR(IF(OR(IFERROR(LOOKUP(2,1/(('Daily AUM'!$D562:N562&lt;&gt;"")*(NAV!$D562:N562&lt;&gt;"")),'Daily AUM'!$D562:N562),"")="",IFERROR(LOOKUP(2,1/(('Daily AUM'!$D562:N562&lt;&gt;"")*(NAV!$D562:N562&lt;&gt;"")),NAV!$D562:N562),"")=""),0,'Daily AUM'!O562-(IFERROR(LOOKUP(2,1/(('Daily AUM'!$D562:N562&lt;&gt;"")*(NAV!$D562:N562&lt;&gt;"")),'Daily AUM'!$D562:N562),"")*(NAV!O562/IFERROR(LOOKUP(2,1/(('Daily AUM'!$D562:N562&lt;&gt;"")*(NAV!$D562:N562&lt;&gt;"")),NAV!$D562:N562),"")))),0))</f>
        <v>7.0881151030135925E-2</v>
      </c>
      <c r="P562" s="2">
        <f>IF(OR('Daily AUM'!P562="",NAV!P562=""),0,IFERROR(IF(OR(IFERROR(LOOKUP(2,1/(('Daily AUM'!$D562:O562&lt;&gt;"")*(NAV!$D562:O562&lt;&gt;"")),'Daily AUM'!$D562:O562),"")="",IFERROR(LOOKUP(2,1/(('Daily AUM'!$D562:O562&lt;&gt;"")*(NAV!$D562:O562&lt;&gt;"")),NAV!$D562:O562),"")=""),0,'Daily AUM'!P562-(IFERROR(LOOKUP(2,1/(('Daily AUM'!$D562:O562&lt;&gt;"")*(NAV!$D562:O562&lt;&gt;"")),'Daily AUM'!$D562:O562),"")*(NAV!P562/IFERROR(LOOKUP(2,1/(('Daily AUM'!$D562:O562&lt;&gt;"")*(NAV!$D562:O562&lt;&gt;"")),NAV!$D562:O562),"")))),0))</f>
        <v>6.6882995848544624E-2</v>
      </c>
      <c r="Q562" s="2">
        <f>IF(OR('Daily AUM'!Q562="",NAV!Q562=""),0,IFERROR(IF(OR(IFERROR(LOOKUP(2,1/(('Daily AUM'!$D562:P562&lt;&gt;"")*(NAV!$D562:P562&lt;&gt;"")),'Daily AUM'!$D562:P562),"")="",IFERROR(LOOKUP(2,1/(('Daily AUM'!$D562:P562&lt;&gt;"")*(NAV!$D562:P562&lt;&gt;"")),NAV!$D562:P562),"")=""),0,'Daily AUM'!Q562-(IFERROR(LOOKUP(2,1/(('Daily AUM'!$D562:P562&lt;&gt;"")*(NAV!$D562:P562&lt;&gt;"")),'Daily AUM'!$D562:P562),"")*(NAV!Q562/IFERROR(LOOKUP(2,1/(('Daily AUM'!$D562:P562&lt;&gt;"")*(NAV!$D562:P562&lt;&gt;"")),NAV!$D562:P562),"")))),0))</f>
        <v>-8.741802242269614E-2</v>
      </c>
      <c r="R562" s="2">
        <f>IF(OR('Daily AUM'!R562="",NAV!R562=""),0,IFERROR(IF(OR(IFERROR(LOOKUP(2,1/(('Daily AUM'!$D562:Q562&lt;&gt;"")*(NAV!$D562:Q562&lt;&gt;"")),'Daily AUM'!$D562:Q562),"")="",IFERROR(LOOKUP(2,1/(('Daily AUM'!$D562:Q562&lt;&gt;"")*(NAV!$D562:Q562&lt;&gt;"")),NAV!$D562:Q562),"")=""),0,'Daily AUM'!R562-(IFERROR(LOOKUP(2,1/(('Daily AUM'!$D562:Q562&lt;&gt;"")*(NAV!$D562:Q562&lt;&gt;"")),'Daily AUM'!$D562:Q562),"")*(NAV!R562/IFERROR(LOOKUP(2,1/(('Daily AUM'!$D562:Q562&lt;&gt;"")*(NAV!$D562:Q562&lt;&gt;"")),NAV!$D562:Q562),"")))),0))</f>
        <v>-9.3964556962021106E-2</v>
      </c>
      <c r="S562" s="2">
        <f>IF(OR('Daily AUM'!S562="",NAV!S562=""),0,IFERROR(IF(OR(IFERROR(LOOKUP(2,1/(('Daily AUM'!$D562:R562&lt;&gt;"")*(NAV!$D562:R562&lt;&gt;"")),'Daily AUM'!$D562:R562),"")="",IFERROR(LOOKUP(2,1/(('Daily AUM'!$D562:R562&lt;&gt;"")*(NAV!$D562:R562&lt;&gt;"")),NAV!$D562:R562),"")=""),0,'Daily AUM'!S562-(IFERROR(LOOKUP(2,1/(('Daily AUM'!$D562:R562&lt;&gt;"")*(NAV!$D562:R562&lt;&gt;"")),'Daily AUM'!$D562:R562),"")*(NAV!S562/IFERROR(LOOKUP(2,1/(('Daily AUM'!$D562:R562&lt;&gt;"")*(NAV!$D562:R562&lt;&gt;"")),NAV!$D562:R562),"")))),0))</f>
        <v>-1.4455071734204239E-2</v>
      </c>
      <c r="T562" s="2">
        <f>IF(OR('Daily AUM'!T562="",NAV!T562=""),0,IFERROR(IF(OR(IFERROR(LOOKUP(2,1/(('Daily AUM'!$D562:S562&lt;&gt;"")*(NAV!$D562:S562&lt;&gt;"")),'Daily AUM'!$D562:S562),"")="",IFERROR(LOOKUP(2,1/(('Daily AUM'!$D562:S562&lt;&gt;"")*(NAV!$D562:S562&lt;&gt;"")),NAV!$D562:S562),"")=""),0,'Daily AUM'!T562-(IFERROR(LOOKUP(2,1/(('Daily AUM'!$D562:S562&lt;&gt;"")*(NAV!$D562:S562&lt;&gt;"")),'Daily AUM'!$D562:S562),"")*(NAV!T562/IFERROR(LOOKUP(2,1/(('Daily AUM'!$D562:S562&lt;&gt;"")*(NAV!$D562:S562&lt;&gt;"")),NAV!$D562:S562),"")))),0))</f>
        <v>-4.3425871234489932E-2</v>
      </c>
      <c r="U562" s="2">
        <f>IF(OR('Daily AUM'!U562="",NAV!U562=""),0,IFERROR(IF(OR(IFERROR(LOOKUP(2,1/(('Daily AUM'!$D562:T562&lt;&gt;"")*(NAV!$D562:T562&lt;&gt;"")),'Daily AUM'!$D562:T562),"")="",IFERROR(LOOKUP(2,1/(('Daily AUM'!$D562:T562&lt;&gt;"")*(NAV!$D562:T562&lt;&gt;"")),NAV!$D562:T562),"")=""),0,'Daily AUM'!U562-(IFERROR(LOOKUP(2,1/(('Daily AUM'!$D562:T562&lt;&gt;"")*(NAV!$D562:T562&lt;&gt;"")),'Daily AUM'!$D562:T562),"")*(NAV!U562/IFERROR(LOOKUP(2,1/(('Daily AUM'!$D562:T562&lt;&gt;"")*(NAV!$D562:T562&lt;&gt;"")),NAV!$D562:T562),"")))),0))</f>
        <v>-4.4102040816312638E-2</v>
      </c>
      <c r="V562" s="2">
        <f>IF(OR('Daily AUM'!V562="",NAV!V562=""),0,IFERROR(IF(OR(IFERROR(LOOKUP(2,1/(('Daily AUM'!$D562:U562&lt;&gt;"")*(NAV!$D562:U562&lt;&gt;"")),'Daily AUM'!$D562:U562),"")="",IFERROR(LOOKUP(2,1/(('Daily AUM'!$D562:U562&lt;&gt;"")*(NAV!$D562:U562&lt;&gt;"")),NAV!$D562:U562),"")=""),0,'Daily AUM'!V562-(IFERROR(LOOKUP(2,1/(('Daily AUM'!$D562:U562&lt;&gt;"")*(NAV!$D562:U562&lt;&gt;"")),'Daily AUM'!$D562:U562),"")*(NAV!V562/IFERROR(LOOKUP(2,1/(('Daily AUM'!$D562:U562&lt;&gt;"")*(NAV!$D562:U562&lt;&gt;"")),NAV!$D562:U562),"")))),0))</f>
        <v>2.3660367589570797E-3</v>
      </c>
      <c r="W562" s="2">
        <f>IF(OR('Daily AUM'!W562="",NAV!W562=""),0,IFERROR(IF(OR(IFERROR(LOOKUP(2,1/(('Daily AUM'!$D562:V562&lt;&gt;"")*(NAV!$D562:V562&lt;&gt;"")),'Daily AUM'!$D562:V562),"")="",IFERROR(LOOKUP(2,1/(('Daily AUM'!$D562:V562&lt;&gt;"")*(NAV!$D562:V562&lt;&gt;"")),NAV!$D562:V562),"")=""),0,'Daily AUM'!W562-(IFERROR(LOOKUP(2,1/(('Daily AUM'!$D562:V562&lt;&gt;"")*(NAV!$D562:V562&lt;&gt;"")),'Daily AUM'!$D562:V562),"")*(NAV!W562/IFERROR(LOOKUP(2,1/(('Daily AUM'!$D562:V562&lt;&gt;"")*(NAV!$D562:V562&lt;&gt;"")),NAV!$D562:V562),"")))),0))</f>
        <v>1.9615778688518049E-2</v>
      </c>
      <c r="X562" s="2">
        <f>IF(OR('Daily AUM'!X562="",NAV!X562=""),0,IFERROR(IF(OR(IFERROR(LOOKUP(2,1/(('Daily AUM'!$D562:W562&lt;&gt;"")*(NAV!$D562:W562&lt;&gt;"")),'Daily AUM'!$D562:W562),"")="",IFERROR(LOOKUP(2,1/(('Daily AUM'!$D562:W562&lt;&gt;"")*(NAV!$D562:W562&lt;&gt;"")),NAV!$D562:W562),"")=""),0,'Daily AUM'!X562-(IFERROR(LOOKUP(2,1/(('Daily AUM'!$D562:W562&lt;&gt;"")*(NAV!$D562:W562&lt;&gt;"")),'Daily AUM'!$D562:W562),"")*(NAV!X562/IFERROR(LOOKUP(2,1/(('Daily AUM'!$D562:W562&lt;&gt;"")*(NAV!$D562:W562&lt;&gt;"")),NAV!$D562:W562),"")))),0))</f>
        <v>9.1477010017996463E-2</v>
      </c>
      <c r="Y562" s="2">
        <f>IF(OR('Daily AUM'!Y562="",NAV!Y562=""),0,IFERROR(IF(OR(IFERROR(LOOKUP(2,1/(('Daily AUM'!$D562:X562&lt;&gt;"")*(NAV!$D562:X562&lt;&gt;"")),'Daily AUM'!$D562:X562),"")="",IFERROR(LOOKUP(2,1/(('Daily AUM'!$D562:X562&lt;&gt;"")*(NAV!$D562:X562&lt;&gt;"")),NAV!$D562:X562),"")=""),0,'Daily AUM'!Y562-(IFERROR(LOOKUP(2,1/(('Daily AUM'!$D562:X562&lt;&gt;"")*(NAV!$D562:X562&lt;&gt;"")),'Daily AUM'!$D562:X562),"")*(NAV!Y562/IFERROR(LOOKUP(2,1/(('Daily AUM'!$D562:X562&lt;&gt;"")*(NAV!$D562:X562&lt;&gt;"")),NAV!$D562:X562),"")))),0))</f>
        <v>-0.11740286298569913</v>
      </c>
      <c r="Z562" s="2">
        <f>IF(OR('Daily AUM'!Z562="",NAV!Z562=""),0,IFERROR(IF(OR(IFERROR(LOOKUP(2,1/(('Daily AUM'!$D562:Y562&lt;&gt;"")*(NAV!$D562:Y562&lt;&gt;"")),'Daily AUM'!$D562:Y562),"")="",IFERROR(LOOKUP(2,1/(('Daily AUM'!$D562:Y562&lt;&gt;"")*(NAV!$D562:Y562&lt;&gt;"")),NAV!$D562:Y562),"")=""),0,'Daily AUM'!Z562-(IFERROR(LOOKUP(2,1/(('Daily AUM'!$D562:Y562&lt;&gt;"")*(NAV!$D562:Y562&lt;&gt;"")),'Daily AUM'!$D562:Y562),"")*(NAV!Z562/IFERROR(LOOKUP(2,1/(('Daily AUM'!$D562:Y562&lt;&gt;"")*(NAV!$D562:Y562&lt;&gt;"")),NAV!$D562:Y562),"")))),0))</f>
        <v>-1.0131894484430859E-2</v>
      </c>
      <c r="AA562" s="2">
        <f>IF(OR('Daily AUM'!AA562="",NAV!AA562=""),0,IFERROR(IF(OR(IFERROR(LOOKUP(2,1/(('Daily AUM'!$D562:Z562&lt;&gt;"")*(NAV!$D562:Z562&lt;&gt;"")),'Daily AUM'!$D562:Z562),"")="",IFERROR(LOOKUP(2,1/(('Daily AUM'!$D562:Z562&lt;&gt;"")*(NAV!$D562:Z562&lt;&gt;"")),NAV!$D562:Z562),"")=""),0,'Daily AUM'!AA562-(IFERROR(LOOKUP(2,1/(('Daily AUM'!$D562:Z562&lt;&gt;"")*(NAV!$D562:Z562&lt;&gt;"")),'Daily AUM'!$D562:Z562),"")*(NAV!AA562/IFERROR(LOOKUP(2,1/(('Daily AUM'!$D562:Z562&lt;&gt;"")*(NAV!$D562:Z562&lt;&gt;"")),NAV!$D562:Z562),"")))),0))</f>
        <v>1.1702309666389965E-2</v>
      </c>
      <c r="AB562" s="2">
        <f>IF(OR('Daily AUM'!AB562="",NAV!AB562=""),0,IFERROR(IF(OR(IFERROR(LOOKUP(2,1/(('Daily AUM'!$D562:AA562&lt;&gt;"")*(NAV!$D562:AA562&lt;&gt;"")),'Daily AUM'!$D562:AA562),"")="",IFERROR(LOOKUP(2,1/(('Daily AUM'!$D562:AA562&lt;&gt;"")*(NAV!$D562:AA562&lt;&gt;"")),NAV!$D562:AA562),"")=""),0,'Daily AUM'!AB562-(IFERROR(LOOKUP(2,1/(('Daily AUM'!$D562:AA562&lt;&gt;"")*(NAV!$D562:AA562&lt;&gt;"")),'Daily AUM'!$D562:AA562),"")*(NAV!AB562/IFERROR(LOOKUP(2,1/(('Daily AUM'!$D562:AA562&lt;&gt;"")*(NAV!$D562:AA562&lt;&gt;"")),NAV!$D562:AA562),"")))),0))</f>
        <v>7.599330931546433E-2</v>
      </c>
      <c r="AC562" s="2">
        <f>IF(OR('Daily AUM'!AC562="",NAV!AC562=""),0,IFERROR(IF(OR(IFERROR(LOOKUP(2,1/(('Daily AUM'!$D562:AB562&lt;&gt;"")*(NAV!$D562:AB562&lt;&gt;"")),'Daily AUM'!$D562:AB562),"")="",IFERROR(LOOKUP(2,1/(('Daily AUM'!$D562:AB562&lt;&gt;"")*(NAV!$D562:AB562&lt;&gt;"")),NAV!$D562:AB562),"")=""),0,'Daily AUM'!AC562-(IFERROR(LOOKUP(2,1/(('Daily AUM'!$D562:AB562&lt;&gt;"")*(NAV!$D562:AB562&lt;&gt;"")),'Daily AUM'!$D562:AB562),"")*(NAV!AC562/IFERROR(LOOKUP(2,1/(('Daily AUM'!$D562:AB562&lt;&gt;"")*(NAV!$D562:AB562&lt;&gt;"")),NAV!$D562:AB562),"")))),0))</f>
        <v>4.7166118282319758E-2</v>
      </c>
      <c r="AD562" s="2">
        <f>IF(OR('Daily AUM'!AD562="",NAV!AD562=""),0,IFERROR(IF(OR(IFERROR(LOOKUP(2,1/(('Daily AUM'!$D562:AC562&lt;&gt;"")*(NAV!$D562:AC562&lt;&gt;"")),'Daily AUM'!$D562:AC562),"")="",IFERROR(LOOKUP(2,1/(('Daily AUM'!$D562:AC562&lt;&gt;"")*(NAV!$D562:AC562&lt;&gt;"")),NAV!$D562:AC562),"")=""),0,'Daily AUM'!AD562-(IFERROR(LOOKUP(2,1/(('Daily AUM'!$D562:AC562&lt;&gt;"")*(NAV!$D562:AC562&lt;&gt;"")),'Daily AUM'!$D562:AC562),"")*(NAV!AD562/IFERROR(LOOKUP(2,1/(('Daily AUM'!$D562:AC562&lt;&gt;"")*(NAV!$D562:AC562&lt;&gt;"")),NAV!$D562:AC562),"")))),0))</f>
        <v>-0.1079909555313634</v>
      </c>
      <c r="AE562" s="2">
        <f>IF(OR('Daily AUM'!AE562="",NAV!AE562=""),0,IFERROR(IF(OR(IFERROR(LOOKUP(2,1/(('Daily AUM'!$D562:AD562&lt;&gt;"")*(NAV!$D562:AD562&lt;&gt;"")),'Daily AUM'!$D562:AD562),"")="",IFERROR(LOOKUP(2,1/(('Daily AUM'!$D562:AD562&lt;&gt;"")*(NAV!$D562:AD562&lt;&gt;"")),NAV!$D562:AD562),"")=""),0,'Daily AUM'!AE562-(IFERROR(LOOKUP(2,1/(('Daily AUM'!$D562:AD562&lt;&gt;"")*(NAV!$D562:AD562&lt;&gt;"")),'Daily AUM'!$D562:AD562),"")*(NAV!AE562/IFERROR(LOOKUP(2,1/(('Daily AUM'!$D562:AD562&lt;&gt;"")*(NAV!$D562:AD562&lt;&gt;"")),NAV!$D562:AD562),"")))),0))</f>
        <v>1.2987537891575585E-2</v>
      </c>
      <c r="AF562" s="2">
        <f>IF(OR('Daily AUM'!AF562="",NAV!AF562=""),0,IFERROR(IF(OR(IFERROR(LOOKUP(2,1/(('Daily AUM'!$D562:AE562&lt;&gt;"")*(NAV!$D562:AE562&lt;&gt;"")),'Daily AUM'!$D562:AE562),"")="",IFERROR(LOOKUP(2,1/(('Daily AUM'!$D562:AE562&lt;&gt;"")*(NAV!$D562:AE562&lt;&gt;"")),NAV!$D562:AE562),"")=""),0,'Daily AUM'!AF562-(IFERROR(LOOKUP(2,1/(('Daily AUM'!$D562:AE562&lt;&gt;"")*(NAV!$D562:AE562&lt;&gt;"")),'Daily AUM'!$D562:AE562),"")*(NAV!AF562/IFERROR(LOOKUP(2,1/(('Daily AUM'!$D562:AE562&lt;&gt;"")*(NAV!$D562:AE562&lt;&gt;"")),NAV!$D562:AE562),"")))),0))</f>
        <v>-2.7326968973738985E-2</v>
      </c>
      <c r="AG562" s="2">
        <f>IF(OR('Daily AUM'!AG562="",NAV!AG562=""),0,IFERROR(IF(OR(IFERROR(LOOKUP(2,1/(('Daily AUM'!$D562:AF562&lt;&gt;"")*(NAV!$D562:AF562&lt;&gt;"")),'Daily AUM'!$D562:AF562),"")="",IFERROR(LOOKUP(2,1/(('Daily AUM'!$D562:AF562&lt;&gt;"")*(NAV!$D562:AF562&lt;&gt;"")),NAV!$D562:AF562),"")=""),0,'Daily AUM'!AG562-(IFERROR(LOOKUP(2,1/(('Daily AUM'!$D562:AF562&lt;&gt;"")*(NAV!$D562:AF562&lt;&gt;"")),'Daily AUM'!$D562:AF562),"")*(NAV!AG562/IFERROR(LOOKUP(2,1/(('Daily AUM'!$D562:AF562&lt;&gt;"")*(NAV!$D562:AF562&lt;&gt;"")),NAV!$D562:AF562),"")))),0))</f>
        <v>-2.7997914494335419E-3</v>
      </c>
      <c r="AH562" s="2">
        <f>IF(OR('Daily AUM'!AH562="",NAV!AH562=""),0,IFERROR(IF(OR(IFERROR(LOOKUP(2,1/(('Daily AUM'!$D562:AG562&lt;&gt;"")*(NAV!$D562:AG562&lt;&gt;"")),'Daily AUM'!$D562:AG562),"")="",IFERROR(LOOKUP(2,1/(('Daily AUM'!$D562:AG562&lt;&gt;"")*(NAV!$D562:AG562&lt;&gt;"")),NAV!$D562:AG562),"")=""),0,'Daily AUM'!AH562-(IFERROR(LOOKUP(2,1/(('Daily AUM'!$D562:AG562&lt;&gt;"")*(NAV!$D562:AG562&lt;&gt;"")),'Daily AUM'!$D562:AG562),"")*(NAV!AH562/IFERROR(LOOKUP(2,1/(('Daily AUM'!$D562:AG562&lt;&gt;"")*(NAV!$D562:AG562&lt;&gt;"")),NAV!$D562:AG562),"")))),0))</f>
        <v>-4.8909754825245955E-2</v>
      </c>
      <c r="AI562" s="2">
        <f>IF(OR('Daily AUM'!AI562="",NAV!AI562=""),0,IFERROR(IF(OR(IFERROR(LOOKUP(2,1/(('Daily AUM'!$D562:AH562&lt;&gt;"")*(NAV!$D562:AH562&lt;&gt;"")),'Daily AUM'!$D562:AH562),"")="",IFERROR(LOOKUP(2,1/(('Daily AUM'!$D562:AH562&lt;&gt;"")*(NAV!$D562:AH562&lt;&gt;"")),NAV!$D562:AH562),"")=""),0,'Daily AUM'!AI562-(IFERROR(LOOKUP(2,1/(('Daily AUM'!$D562:AH562&lt;&gt;"")*(NAV!$D562:AH562&lt;&gt;"")),'Daily AUM'!$D562:AH562),"")*(NAV!AI562/IFERROR(LOOKUP(2,1/(('Daily AUM'!$D562:AH562&lt;&gt;"")*(NAV!$D562:AH562&lt;&gt;"")),NAV!$D562:AH562),"")))),0))</f>
        <v>-2.9311235471340069E-2</v>
      </c>
      <c r="AJ562" s="2">
        <f>IF(OR('Daily AUM'!AJ562="",NAV!AJ562=""),0,IFERROR(IF(OR(IFERROR(LOOKUP(2,1/(('Daily AUM'!$D562:AI562&lt;&gt;"")*(NAV!$D562:AI562&lt;&gt;"")),'Daily AUM'!$D562:AI562),"")="",IFERROR(LOOKUP(2,1/(('Daily AUM'!$D562:AI562&lt;&gt;"")*(NAV!$D562:AI562&lt;&gt;"")),NAV!$D562:AI562),"")=""),0,'Daily AUM'!AJ562-(IFERROR(LOOKUP(2,1/(('Daily AUM'!$D562:AI562&lt;&gt;"")*(NAV!$D562:AI562&lt;&gt;"")),'Daily AUM'!$D562:AI562),"")*(NAV!AJ562/IFERROR(LOOKUP(2,1/(('Daily AUM'!$D562:AI562&lt;&gt;"")*(NAV!$D562:AI562&lt;&gt;"")),NAV!$D562:AI562),"")))),0))</f>
        <v>8.3759896729787897E-2</v>
      </c>
      <c r="AK562" s="2">
        <f>IF(OR('Daily AUM'!AK562="",NAV!AK562=""),0,IFERROR(IF(OR(IFERROR(LOOKUP(2,1/(('Daily AUM'!$D562:AJ562&lt;&gt;"")*(NAV!$D562:AJ562&lt;&gt;"")),'Daily AUM'!$D562:AJ562),"")="",IFERROR(LOOKUP(2,1/(('Daily AUM'!$D562:AJ562&lt;&gt;"")*(NAV!$D562:AJ562&lt;&gt;"")),NAV!$D562:AJ562),"")=""),0,'Daily AUM'!AK562-(IFERROR(LOOKUP(2,1/(('Daily AUM'!$D562:AJ562&lt;&gt;"")*(NAV!$D562:AJ562&lt;&gt;"")),'Daily AUM'!$D562:AJ562),"")*(NAV!AK562/IFERROR(LOOKUP(2,1/(('Daily AUM'!$D562:AJ562&lt;&gt;"")*(NAV!$D562:AJ562&lt;&gt;"")),NAV!$D562:AJ562),"")))),0))</f>
        <v>-6.5757339568733641E-2</v>
      </c>
      <c r="AL562" s="2">
        <f>IF(OR('Daily AUM'!AL562="",NAV!AL562=""),0,IFERROR(IF(OR(IFERROR(LOOKUP(2,1/(('Daily AUM'!$D562:AK562&lt;&gt;"")*(NAV!$D562:AK562&lt;&gt;"")),'Daily AUM'!$D562:AK562),"")="",IFERROR(LOOKUP(2,1/(('Daily AUM'!$D562:AK562&lt;&gt;"")*(NAV!$D562:AK562&lt;&gt;"")),NAV!$D562:AK562),"")=""),0,'Daily AUM'!AL562-(IFERROR(LOOKUP(2,1/(('Daily AUM'!$D562:AK562&lt;&gt;"")*(NAV!$D562:AK562&lt;&gt;"")),'Daily AUM'!$D562:AK562),"")*(NAV!AL562/IFERROR(LOOKUP(2,1/(('Daily AUM'!$D562:AK562&lt;&gt;"")*(NAV!$D562:AK562&lt;&gt;"")),NAV!$D562:AK562),"")))),0))</f>
        <v>-9.1963179628379521E-2</v>
      </c>
      <c r="AM562" s="2">
        <f>IF(OR('Daily AUM'!AM562="",NAV!AM562=""),0,IFERROR(IF(OR(IFERROR(LOOKUP(2,1/(('Daily AUM'!$D562:AL562&lt;&gt;"")*(NAV!$D562:AL562&lt;&gt;"")),'Daily AUM'!$D562:AL562),"")="",IFERROR(LOOKUP(2,1/(('Daily AUM'!$D562:AL562&lt;&gt;"")*(NAV!$D562:AL562&lt;&gt;"")),NAV!$D562:AL562),"")=""),0,'Daily AUM'!AM562-(IFERROR(LOOKUP(2,1/(('Daily AUM'!$D562:AL562&lt;&gt;"")*(NAV!$D562:AL562&lt;&gt;"")),'Daily AUM'!$D562:AL562),"")*(NAV!AM562/IFERROR(LOOKUP(2,1/(('Daily AUM'!$D562:AL562&lt;&gt;"")*(NAV!$D562:AL562&lt;&gt;"")),NAV!$D562:AL562),"")))),0))</f>
        <v>-0.1070676107417512</v>
      </c>
      <c r="AN562" s="2">
        <f>IF(OR('Daily AUM'!AN562="",NAV!AN562=""),0,IFERROR(IF(OR(IFERROR(LOOKUP(2,1/(('Daily AUM'!$D562:AM562&lt;&gt;"")*(NAV!$D562:AM562&lt;&gt;"")),'Daily AUM'!$D562:AM562),"")="",IFERROR(LOOKUP(2,1/(('Daily AUM'!$D562:AM562&lt;&gt;"")*(NAV!$D562:AM562&lt;&gt;"")),NAV!$D562:AM562),"")=""),0,'Daily AUM'!AN562-(IFERROR(LOOKUP(2,1/(('Daily AUM'!$D562:AM562&lt;&gt;"")*(NAV!$D562:AM562&lt;&gt;"")),'Daily AUM'!$D562:AM562),"")*(NAV!AN562/IFERROR(LOOKUP(2,1/(('Daily AUM'!$D562:AM562&lt;&gt;"")*(NAV!$D562:AM562&lt;&gt;"")),NAV!$D562:AM562),"")))),0))</f>
        <v>-9.4543573829639627E-3</v>
      </c>
      <c r="AO562" s="2">
        <f>IF(OR('Daily AUM'!AO562="",NAV!AO562=""),0,IFERROR(IF(OR(IFERROR(LOOKUP(2,1/(('Daily AUM'!$D562:AN562&lt;&gt;"")*(NAV!$D562:AN562&lt;&gt;"")),'Daily AUM'!$D562:AN562),"")="",IFERROR(LOOKUP(2,1/(('Daily AUM'!$D562:AN562&lt;&gt;"")*(NAV!$D562:AN562&lt;&gt;"")),NAV!$D562:AN562),"")=""),0,'Daily AUM'!AO562-(IFERROR(LOOKUP(2,1/(('Daily AUM'!$D562:AN562&lt;&gt;"")*(NAV!$D562:AN562&lt;&gt;"")),'Daily AUM'!$D562:AN562),"")*(NAV!AO562/IFERROR(LOOKUP(2,1/(('Daily AUM'!$D562:AN562&lt;&gt;"")*(NAV!$D562:AN562&lt;&gt;"")),NAV!$D562:AN562),"")))),0))</f>
        <v>4.8724555527144275E-3</v>
      </c>
      <c r="AP562" s="2">
        <f>IF(OR('Daily AUM'!AP562="",NAV!AP562=""),0,IFERROR(IF(OR(IFERROR(LOOKUP(2,1/(('Daily AUM'!$D562:AO562&lt;&gt;"")*(NAV!$D562:AO562&lt;&gt;"")),'Daily AUM'!$D562:AO562),"")="",IFERROR(LOOKUP(2,1/(('Daily AUM'!$D562:AO562&lt;&gt;"")*(NAV!$D562:AO562&lt;&gt;"")),NAV!$D562:AO562),"")=""),0,'Daily AUM'!AP562-(IFERROR(LOOKUP(2,1/(('Daily AUM'!$D562:AO562&lt;&gt;"")*(NAV!$D562:AO562&lt;&gt;"")),'Daily AUM'!$D562:AO562),"")*(NAV!AP562/IFERROR(LOOKUP(2,1/(('Daily AUM'!$D562:AO562&lt;&gt;"")*(NAV!$D562:AO562&lt;&gt;"")),NAV!$D562:AO562),"")))),0))</f>
        <v>-7.2312325048784487E-2</v>
      </c>
      <c r="AQ562" s="2">
        <f>IF(OR('Daily AUM'!AQ562="",NAV!AQ562=""),0,IFERROR(IF(OR(IFERROR(LOOKUP(2,1/(('Daily AUM'!$D562:AP562&lt;&gt;"")*(NAV!$D562:AP562&lt;&gt;"")),'Daily AUM'!$D562:AP562),"")="",IFERROR(LOOKUP(2,1/(('Daily AUM'!$D562:AP562&lt;&gt;"")*(NAV!$D562:AP562&lt;&gt;"")),NAV!$D562:AP562),"")=""),0,'Daily AUM'!AQ562-(IFERROR(LOOKUP(2,1/(('Daily AUM'!$D562:AP562&lt;&gt;"")*(NAV!$D562:AP562&lt;&gt;"")),'Daily AUM'!$D562:AP562),"")*(NAV!AQ562/IFERROR(LOOKUP(2,1/(('Daily AUM'!$D562:AP562&lt;&gt;"")*(NAV!$D562:AP562&lt;&gt;"")),NAV!$D562:AP562),"")))),0))</f>
        <v>1.0547641388711781E-2</v>
      </c>
      <c r="AR562" s="2">
        <f>IF(OR('Daily AUM'!AR562="",NAV!AR562=""),0,IFERROR(IF(OR(IFERROR(LOOKUP(2,1/(('Daily AUM'!$D562:AQ562&lt;&gt;"")*(NAV!$D562:AQ562&lt;&gt;"")),'Daily AUM'!$D562:AQ562),"")="",IFERROR(LOOKUP(2,1/(('Daily AUM'!$D562:AQ562&lt;&gt;"")*(NAV!$D562:AQ562&lt;&gt;"")),NAV!$D562:AQ562),"")=""),0,'Daily AUM'!AR562-(IFERROR(LOOKUP(2,1/(('Daily AUM'!$D562:AQ562&lt;&gt;"")*(NAV!$D562:AQ562&lt;&gt;"")),'Daily AUM'!$D562:AQ562),"")*(NAV!AR562/IFERROR(LOOKUP(2,1/(('Daily AUM'!$D562:AQ562&lt;&gt;"")*(NAV!$D562:AQ562&lt;&gt;"")),NAV!$D562:AQ562),"")))),0))</f>
        <v>-5.6151816866645277E-2</v>
      </c>
      <c r="AS562" s="2">
        <f t="shared" si="16"/>
        <v>0.10449280317931198</v>
      </c>
      <c r="AT562" s="2">
        <f t="shared" si="17"/>
        <v>-0.38214796114584715</v>
      </c>
    </row>
    <row r="563" spans="1:46" x14ac:dyDescent="0.2">
      <c r="A563" t="s">
        <v>625</v>
      </c>
      <c r="B563" t="s">
        <v>624</v>
      </c>
      <c r="C563" t="s">
        <v>13</v>
      </c>
      <c r="D563" s="2">
        <f>0</f>
        <v>0</v>
      </c>
      <c r="E563" s="2">
        <f>IF(OR('Daily AUM'!E563="",NAV!E563=""),0,IFERROR(IF(OR(IFERROR(LOOKUP(2,1/(('Daily AUM'!$D563:D563&lt;&gt;"")*(NAV!$D563:D563&lt;&gt;"")),'Daily AUM'!$D563:D563),"")="",IFERROR(LOOKUP(2,1/(('Daily AUM'!$D563:D563&lt;&gt;"")*(NAV!$D563:D563&lt;&gt;"")),NAV!$D563:D563),"")=""),0,'Daily AUM'!E563-(IFERROR(LOOKUP(2,1/(('Daily AUM'!$D563:D563&lt;&gt;"")*(NAV!$D563:D563&lt;&gt;"")),'Daily AUM'!$D563:D563),"")*(NAV!E563/IFERROR(LOOKUP(2,1/(('Daily AUM'!$D563:D563&lt;&gt;"")*(NAV!$D563:D563&lt;&gt;"")),NAV!$D563:D563),"")))),0))</f>
        <v>-0.20999999999999375</v>
      </c>
      <c r="F563" s="2">
        <f>IF(OR('Daily AUM'!F563="",NAV!F563=""),0,IFERROR(IF(OR(IFERROR(LOOKUP(2,1/(('Daily AUM'!$D563:E563&lt;&gt;"")*(NAV!$D563:E563&lt;&gt;"")),'Daily AUM'!$D563:E563),"")="",IFERROR(LOOKUP(2,1/(('Daily AUM'!$D563:E563&lt;&gt;"")*(NAV!$D563:E563&lt;&gt;"")),NAV!$D563:E563),"")=""),0,'Daily AUM'!F563-(IFERROR(LOOKUP(2,1/(('Daily AUM'!$D563:E563&lt;&gt;"")*(NAV!$D563:E563&lt;&gt;"")),'Daily AUM'!$D563:E563),"")*(NAV!F563/IFERROR(LOOKUP(2,1/(('Daily AUM'!$D563:E563&lt;&gt;"")*(NAV!$D563:E563&lt;&gt;"")),NAV!$D563:E563),"")))),0))</f>
        <v>3.0270270270449373E-3</v>
      </c>
      <c r="G563" s="2">
        <f>IF(OR('Daily AUM'!G563="",NAV!G563=""),0,IFERROR(IF(OR(IFERROR(LOOKUP(2,1/(('Daily AUM'!$D563:F563&lt;&gt;"")*(NAV!$D563:F563&lt;&gt;"")),'Daily AUM'!$D563:F563),"")="",IFERROR(LOOKUP(2,1/(('Daily AUM'!$D563:F563&lt;&gt;"")*(NAV!$D563:F563&lt;&gt;"")),NAV!$D563:F563),"")=""),0,'Daily AUM'!G563-(IFERROR(LOOKUP(2,1/(('Daily AUM'!$D563:F563&lt;&gt;"")*(NAV!$D563:F563&lt;&gt;"")),'Daily AUM'!$D563:F563),"")*(NAV!G563/IFERROR(LOOKUP(2,1/(('Daily AUM'!$D563:F563&lt;&gt;"")*(NAV!$D563:F563&lt;&gt;"")),NAV!$D563:F563),"")))),0))</f>
        <v>4.1077441077419508E-3</v>
      </c>
      <c r="H563" s="2">
        <f>IF(OR('Daily AUM'!H563="",NAV!H563=""),0,IFERROR(IF(OR(IFERROR(LOOKUP(2,1/(('Daily AUM'!$D563:G563&lt;&gt;"")*(NAV!$D563:G563&lt;&gt;"")),'Daily AUM'!$D563:G563),"")="",IFERROR(LOOKUP(2,1/(('Daily AUM'!$D563:G563&lt;&gt;"")*(NAV!$D563:G563&lt;&gt;"")),NAV!$D563:G563),"")=""),0,'Daily AUM'!H563-(IFERROR(LOOKUP(2,1/(('Daily AUM'!$D563:G563&lt;&gt;"")*(NAV!$D563:G563&lt;&gt;"")),'Daily AUM'!$D563:G563),"")*(NAV!H563/IFERROR(LOOKUP(2,1/(('Daily AUM'!$D563:G563&lt;&gt;"")*(NAV!$D563:G563&lt;&gt;"")),NAV!$D563:G563),"")))),0))</f>
        <v>-2.2780441035479271E-2</v>
      </c>
      <c r="I563" s="2">
        <f>IF(OR('Daily AUM'!I563="",NAV!I563=""),0,IFERROR(IF(OR(IFERROR(LOOKUP(2,1/(('Daily AUM'!$D563:H563&lt;&gt;"")*(NAV!$D563:H563&lt;&gt;"")),'Daily AUM'!$D563:H563),"")="",IFERROR(LOOKUP(2,1/(('Daily AUM'!$D563:H563&lt;&gt;"")*(NAV!$D563:H563&lt;&gt;"")),NAV!$D563:H563),"")=""),0,'Daily AUM'!I563-(IFERROR(LOOKUP(2,1/(('Daily AUM'!$D563:H563&lt;&gt;"")*(NAV!$D563:H563&lt;&gt;"")),'Daily AUM'!$D563:H563),"")*(NAV!I563/IFERROR(LOOKUP(2,1/(('Daily AUM'!$D563:H563&lt;&gt;"")*(NAV!$D563:H563&lt;&gt;"")),NAV!$D563:H563),"")))),0))</f>
        <v>-4.832938949363097E-2</v>
      </c>
      <c r="J563" s="2">
        <f>IF(OR('Daily AUM'!J563="",NAV!J563=""),0,IFERROR(IF(OR(IFERROR(LOOKUP(2,1/(('Daily AUM'!$D563:I563&lt;&gt;"")*(NAV!$D563:I563&lt;&gt;"")),'Daily AUM'!$D563:I563),"")="",IFERROR(LOOKUP(2,1/(('Daily AUM'!$D563:I563&lt;&gt;"")*(NAV!$D563:I563&lt;&gt;"")),NAV!$D563:I563),"")=""),0,'Daily AUM'!J563-(IFERROR(LOOKUP(2,1/(('Daily AUM'!$D563:I563&lt;&gt;"")*(NAV!$D563:I563&lt;&gt;"")),'Daily AUM'!$D563:I563),"")*(NAV!J563/IFERROR(LOOKUP(2,1/(('Daily AUM'!$D563:I563&lt;&gt;"")*(NAV!$D563:I563&lt;&gt;"")),NAV!$D563:I563),"")))),0))</f>
        <v>7.1945360339142894E-2</v>
      </c>
      <c r="K563" s="2">
        <f>IF(OR('Daily AUM'!K563="",NAV!K563=""),0,IFERROR(IF(OR(IFERROR(LOOKUP(2,1/(('Daily AUM'!$D563:J563&lt;&gt;"")*(NAV!$D563:J563&lt;&gt;"")),'Daily AUM'!$D563:J563),"")="",IFERROR(LOOKUP(2,1/(('Daily AUM'!$D563:J563&lt;&gt;"")*(NAV!$D563:J563&lt;&gt;"")),NAV!$D563:J563),"")=""),0,'Daily AUM'!K563-(IFERROR(LOOKUP(2,1/(('Daily AUM'!$D563:J563&lt;&gt;"")*(NAV!$D563:J563&lt;&gt;"")),'Daily AUM'!$D563:J563),"")*(NAV!K563/IFERROR(LOOKUP(2,1/(('Daily AUM'!$D563:J563&lt;&gt;"")*(NAV!$D563:J563&lt;&gt;"")),NAV!$D563:J563),"")))),0))</f>
        <v>-1.7471681014939122E-2</v>
      </c>
      <c r="L563" s="2">
        <f>IF(OR('Daily AUM'!L563="",NAV!L563=""),0,IFERROR(IF(OR(IFERROR(LOOKUP(2,1/(('Daily AUM'!$D563:K563&lt;&gt;"")*(NAV!$D563:K563&lt;&gt;"")),'Daily AUM'!$D563:K563),"")="",IFERROR(LOOKUP(2,1/(('Daily AUM'!$D563:K563&lt;&gt;"")*(NAV!$D563:K563&lt;&gt;"")),NAV!$D563:K563),"")=""),0,'Daily AUM'!L563-(IFERROR(LOOKUP(2,1/(('Daily AUM'!$D563:K563&lt;&gt;"")*(NAV!$D563:K563&lt;&gt;"")),'Daily AUM'!$D563:K563),"")*(NAV!L563/IFERROR(LOOKUP(2,1/(('Daily AUM'!$D563:K563&lt;&gt;"")*(NAV!$D563:K563&lt;&gt;"")),NAV!$D563:K563),"")))),0))</f>
        <v>0.76994555353901717</v>
      </c>
      <c r="M563" s="2">
        <f>IF(OR('Daily AUM'!M563="",NAV!M563=""),0,IFERROR(IF(OR(IFERROR(LOOKUP(2,1/(('Daily AUM'!$D563:L563&lt;&gt;"")*(NAV!$D563:L563&lt;&gt;"")),'Daily AUM'!$D563:L563),"")="",IFERROR(LOOKUP(2,1/(('Daily AUM'!$D563:L563&lt;&gt;"")*(NAV!$D563:L563&lt;&gt;"")),NAV!$D563:L563),"")=""),0,'Daily AUM'!M563-(IFERROR(LOOKUP(2,1/(('Daily AUM'!$D563:L563&lt;&gt;"")*(NAV!$D563:L563&lt;&gt;"")),'Daily AUM'!$D563:L563),"")*(NAV!M563/IFERROR(LOOKUP(2,1/(('Daily AUM'!$D563:L563&lt;&gt;"")*(NAV!$D563:L563&lt;&gt;"")),NAV!$D563:L563),"")))),0))</f>
        <v>0.5682857142857074</v>
      </c>
      <c r="N563" s="2">
        <f>IF(OR('Daily AUM'!N563="",NAV!N563=""),0,IFERROR(IF(OR(IFERROR(LOOKUP(2,1/(('Daily AUM'!$D563:M563&lt;&gt;"")*(NAV!$D563:M563&lt;&gt;"")),'Daily AUM'!$D563:M563),"")="",IFERROR(LOOKUP(2,1/(('Daily AUM'!$D563:M563&lt;&gt;"")*(NAV!$D563:M563&lt;&gt;"")),NAV!$D563:M563),"")=""),0,'Daily AUM'!N563-(IFERROR(LOOKUP(2,1/(('Daily AUM'!$D563:M563&lt;&gt;"")*(NAV!$D563:M563&lt;&gt;"")),'Daily AUM'!$D563:M563),"")*(NAV!N563/IFERROR(LOOKUP(2,1/(('Daily AUM'!$D563:M563&lt;&gt;"")*(NAV!$D563:M563&lt;&gt;"")),NAV!$D563:M563),"")))),0))</f>
        <v>-3.170577617329684E-2</v>
      </c>
      <c r="O563" s="2">
        <f>IF(OR('Daily AUM'!O563="",NAV!O563=""),0,IFERROR(IF(OR(IFERROR(LOOKUP(2,1/(('Daily AUM'!$D563:N563&lt;&gt;"")*(NAV!$D563:N563&lt;&gt;"")),'Daily AUM'!$D563:N563),"")="",IFERROR(LOOKUP(2,1/(('Daily AUM'!$D563:N563&lt;&gt;"")*(NAV!$D563:N563&lt;&gt;"")),NAV!$D563:N563),"")=""),0,'Daily AUM'!O563-(IFERROR(LOOKUP(2,1/(('Daily AUM'!$D563:N563&lt;&gt;"")*(NAV!$D563:N563&lt;&gt;"")),'Daily AUM'!$D563:N563),"")*(NAV!O563/IFERROR(LOOKUP(2,1/(('Daily AUM'!$D563:N563&lt;&gt;"")*(NAV!$D563:N563&lt;&gt;"")),NAV!$D563:N563),"")))),0))</f>
        <v>5.4316069057108507E-2</v>
      </c>
      <c r="P563" s="2">
        <f>IF(OR('Daily AUM'!P563="",NAV!P563=""),0,IFERROR(IF(OR(IFERROR(LOOKUP(2,1/(('Daily AUM'!$D563:O563&lt;&gt;"")*(NAV!$D563:O563&lt;&gt;"")),'Daily AUM'!$D563:O563),"")="",IFERROR(LOOKUP(2,1/(('Daily AUM'!$D563:O563&lt;&gt;"")*(NAV!$D563:O563&lt;&gt;"")),NAV!$D563:O563),"")=""),0,'Daily AUM'!P563-(IFERROR(LOOKUP(2,1/(('Daily AUM'!$D563:O563&lt;&gt;"")*(NAV!$D563:O563&lt;&gt;"")),'Daily AUM'!$D563:O563),"")*(NAV!P563/IFERROR(LOOKUP(2,1/(('Daily AUM'!$D563:O563&lt;&gt;"")*(NAV!$D563:O563&lt;&gt;"")),NAV!$D563:O563),"")))),0))</f>
        <v>1.5512152010605291</v>
      </c>
      <c r="Q563" s="2">
        <f>IF(OR('Daily AUM'!Q563="",NAV!Q563=""),0,IFERROR(IF(OR(IFERROR(LOOKUP(2,1/(('Daily AUM'!$D563:P563&lt;&gt;"")*(NAV!$D563:P563&lt;&gt;"")),'Daily AUM'!$D563:P563),"")="",IFERROR(LOOKUP(2,1/(('Daily AUM'!$D563:P563&lt;&gt;"")*(NAV!$D563:P563&lt;&gt;"")),NAV!$D563:P563),"")=""),0,'Daily AUM'!Q563-(IFERROR(LOOKUP(2,1/(('Daily AUM'!$D563:P563&lt;&gt;"")*(NAV!$D563:P563&lt;&gt;"")),'Daily AUM'!$D563:P563),"")*(NAV!Q563/IFERROR(LOOKUP(2,1/(('Daily AUM'!$D563:P563&lt;&gt;"")*(NAV!$D563:P563&lt;&gt;"")),NAV!$D563:P563),"")))),0))</f>
        <v>-0.68362038664322711</v>
      </c>
      <c r="R563" s="2">
        <f>IF(OR('Daily AUM'!R563="",NAV!R563=""),0,IFERROR(IF(OR(IFERROR(LOOKUP(2,1/(('Daily AUM'!$D563:Q563&lt;&gt;"")*(NAV!$D563:Q563&lt;&gt;"")),'Daily AUM'!$D563:Q563),"")="",IFERROR(LOOKUP(2,1/(('Daily AUM'!$D563:Q563&lt;&gt;"")*(NAV!$D563:Q563&lt;&gt;"")),NAV!$D563:Q563),"")=""),0,'Daily AUM'!R563-(IFERROR(LOOKUP(2,1/(('Daily AUM'!$D563:Q563&lt;&gt;"")*(NAV!$D563:Q563&lt;&gt;"")),'Daily AUM'!$D563:Q563),"")*(NAV!R563/IFERROR(LOOKUP(2,1/(('Daily AUM'!$D563:Q563&lt;&gt;"")*(NAV!$D563:Q563&lt;&gt;"")),NAV!$D563:Q563),"")))),0))</f>
        <v>2.3317421909371063</v>
      </c>
      <c r="S563" s="2">
        <f>IF(OR('Daily AUM'!S563="",NAV!S563=""),0,IFERROR(IF(OR(IFERROR(LOOKUP(2,1/(('Daily AUM'!$D563:R563&lt;&gt;"")*(NAV!$D563:R563&lt;&gt;"")),'Daily AUM'!$D563:R563),"")="",IFERROR(LOOKUP(2,1/(('Daily AUM'!$D563:R563&lt;&gt;"")*(NAV!$D563:R563&lt;&gt;"")),NAV!$D563:R563),"")=""),0,'Daily AUM'!S563-(IFERROR(LOOKUP(2,1/(('Daily AUM'!$D563:R563&lt;&gt;"")*(NAV!$D563:R563&lt;&gt;"")),'Daily AUM'!$D563:R563),"")*(NAV!S563/IFERROR(LOOKUP(2,1/(('Daily AUM'!$D563:R563&lt;&gt;"")*(NAV!$D563:R563&lt;&gt;"")),NAV!$D563:R563),"")))),0))</f>
        <v>0.12409548839245588</v>
      </c>
      <c r="T563" s="2">
        <f>IF(OR('Daily AUM'!T563="",NAV!T563=""),0,IFERROR(IF(OR(IFERROR(LOOKUP(2,1/(('Daily AUM'!$D563:S563&lt;&gt;"")*(NAV!$D563:S563&lt;&gt;"")),'Daily AUM'!$D563:S563),"")="",IFERROR(LOOKUP(2,1/(('Daily AUM'!$D563:S563&lt;&gt;"")*(NAV!$D563:S563&lt;&gt;"")),NAV!$D563:S563),"")=""),0,'Daily AUM'!T563-(IFERROR(LOOKUP(2,1/(('Daily AUM'!$D563:S563&lt;&gt;"")*(NAV!$D563:S563&lt;&gt;"")),'Daily AUM'!$D563:S563),"")*(NAV!T563/IFERROR(LOOKUP(2,1/(('Daily AUM'!$D563:S563&lt;&gt;"")*(NAV!$D563:S563&lt;&gt;"")),NAV!$D563:S563),"")))),0))</f>
        <v>1.1383524734982302</v>
      </c>
      <c r="U563" s="2">
        <f>IF(OR('Daily AUM'!U563="",NAV!U563=""),0,IFERROR(IF(OR(IFERROR(LOOKUP(2,1/(('Daily AUM'!$D563:T563&lt;&gt;"")*(NAV!$D563:T563&lt;&gt;"")),'Daily AUM'!$D563:T563),"")="",IFERROR(LOOKUP(2,1/(('Daily AUM'!$D563:T563&lt;&gt;"")*(NAV!$D563:T563&lt;&gt;"")),NAV!$D563:T563),"")=""),0,'Daily AUM'!U563-(IFERROR(LOOKUP(2,1/(('Daily AUM'!$D563:T563&lt;&gt;"")*(NAV!$D563:T563&lt;&gt;"")),'Daily AUM'!$D563:T563),"")*(NAV!U563/IFERROR(LOOKUP(2,1/(('Daily AUM'!$D563:T563&lt;&gt;"")*(NAV!$D563:T563&lt;&gt;"")),NAV!$D563:T563),"")))),0))</f>
        <v>2.0920876173420311E-3</v>
      </c>
      <c r="V563" s="2">
        <f>IF(OR('Daily AUM'!V563="",NAV!V563=""),0,IFERROR(IF(OR(IFERROR(LOOKUP(2,1/(('Daily AUM'!$D563:U563&lt;&gt;"")*(NAV!$D563:U563&lt;&gt;"")),'Daily AUM'!$D563:U563),"")="",IFERROR(LOOKUP(2,1/(('Daily AUM'!$D563:U563&lt;&gt;"")*(NAV!$D563:U563&lt;&gt;"")),NAV!$D563:U563),"")=""),0,'Daily AUM'!V563-(IFERROR(LOOKUP(2,1/(('Daily AUM'!$D563:U563&lt;&gt;"")*(NAV!$D563:U563&lt;&gt;"")),'Daily AUM'!$D563:U563),"")*(NAV!V563/IFERROR(LOOKUP(2,1/(('Daily AUM'!$D563:U563&lt;&gt;"")*(NAV!$D563:U563&lt;&gt;"")),NAV!$D563:U563),"")))),0))</f>
        <v>-5.7647058823420139E-3</v>
      </c>
      <c r="W563" s="2">
        <f>IF(OR('Daily AUM'!W563="",NAV!W563=""),0,IFERROR(IF(OR(IFERROR(LOOKUP(2,1/(('Daily AUM'!$D563:V563&lt;&gt;"")*(NAV!$D563:V563&lt;&gt;"")),'Daily AUM'!$D563:V563),"")="",IFERROR(LOOKUP(2,1/(('Daily AUM'!$D563:V563&lt;&gt;"")*(NAV!$D563:V563&lt;&gt;"")),NAV!$D563:V563),"")=""),0,'Daily AUM'!W563-(IFERROR(LOOKUP(2,1/(('Daily AUM'!$D563:V563&lt;&gt;"")*(NAV!$D563:V563&lt;&gt;"")),'Daily AUM'!$D563:V563),"")*(NAV!W563/IFERROR(LOOKUP(2,1/(('Daily AUM'!$D563:V563&lt;&gt;"")*(NAV!$D563:V563&lt;&gt;"")),NAV!$D563:V563),"")))),0))</f>
        <v>-9.9544846050875435E-2</v>
      </c>
      <c r="X563" s="2">
        <f>IF(OR('Daily AUM'!X563="",NAV!X563=""),0,IFERROR(IF(OR(IFERROR(LOOKUP(2,1/(('Daily AUM'!$D563:W563&lt;&gt;"")*(NAV!$D563:W563&lt;&gt;"")),'Daily AUM'!$D563:W563),"")="",IFERROR(LOOKUP(2,1/(('Daily AUM'!$D563:W563&lt;&gt;"")*(NAV!$D563:W563&lt;&gt;"")),NAV!$D563:W563),"")=""),0,'Daily AUM'!X563-(IFERROR(LOOKUP(2,1/(('Daily AUM'!$D563:W563&lt;&gt;"")*(NAV!$D563:W563&lt;&gt;"")),'Daily AUM'!$D563:W563),"")*(NAV!X563/IFERROR(LOOKUP(2,1/(('Daily AUM'!$D563:W563&lt;&gt;"")*(NAV!$D563:W563&lt;&gt;"")),NAV!$D563:W563),"")))),0))</f>
        <v>2.3270693512301932E-2</v>
      </c>
      <c r="Y563" s="2">
        <f>IF(OR('Daily AUM'!Y563="",NAV!Y563=""),0,IFERROR(IF(OR(IFERROR(LOOKUP(2,1/(('Daily AUM'!$D563:X563&lt;&gt;"")*(NAV!$D563:X563&lt;&gt;"")),'Daily AUM'!$D563:X563),"")="",IFERROR(LOOKUP(2,1/(('Daily AUM'!$D563:X563&lt;&gt;"")*(NAV!$D563:X563&lt;&gt;"")),NAV!$D563:X563),"")=""),0,'Daily AUM'!Y563-(IFERROR(LOOKUP(2,1/(('Daily AUM'!$D563:X563&lt;&gt;"")*(NAV!$D563:X563&lt;&gt;"")),'Daily AUM'!$D563:X563),"")*(NAV!Y563/IFERROR(LOOKUP(2,1/(('Daily AUM'!$D563:X563&lt;&gt;"")*(NAV!$D563:X563&lt;&gt;"")),NAV!$D563:X563),"")))),0))</f>
        <v>-4.503124720607957</v>
      </c>
      <c r="Z563" s="2">
        <f>IF(OR('Daily AUM'!Z563="",NAV!Z563=""),0,IFERROR(IF(OR(IFERROR(LOOKUP(2,1/(('Daily AUM'!$D563:Y563&lt;&gt;"")*(NAV!$D563:Y563&lt;&gt;"")),'Daily AUM'!$D563:Y563),"")="",IFERROR(LOOKUP(2,1/(('Daily AUM'!$D563:Y563&lt;&gt;"")*(NAV!$D563:Y563&lt;&gt;"")),NAV!$D563:Y563),"")=""),0,'Daily AUM'!Z563-(IFERROR(LOOKUP(2,1/(('Daily AUM'!$D563:Y563&lt;&gt;"")*(NAV!$D563:Y563&lt;&gt;"")),'Daily AUM'!$D563:Y563),"")*(NAV!Z563/IFERROR(LOOKUP(2,1/(('Daily AUM'!$D563:Y563&lt;&gt;"")*(NAV!$D563:Y563&lt;&gt;"")),NAV!$D563:Y563),"")))),0))</f>
        <v>2.3521505376322693E-3</v>
      </c>
      <c r="AA563" s="2">
        <f>IF(OR('Daily AUM'!AA563="",NAV!AA563=""),0,IFERROR(IF(OR(IFERROR(LOOKUP(2,1/(('Daily AUM'!$D563:Z563&lt;&gt;"")*(NAV!$D563:Z563&lt;&gt;"")),'Daily AUM'!$D563:Z563),"")="",IFERROR(LOOKUP(2,1/(('Daily AUM'!$D563:Z563&lt;&gt;"")*(NAV!$D563:Z563&lt;&gt;"")),NAV!$D563:Z563),"")=""),0,'Daily AUM'!AA563-(IFERROR(LOOKUP(2,1/(('Daily AUM'!$D563:Z563&lt;&gt;"")*(NAV!$D563:Z563&lt;&gt;"")),'Daily AUM'!$D563:Z563),"")*(NAV!AA563/IFERROR(LOOKUP(2,1/(('Daily AUM'!$D563:Z563&lt;&gt;"")*(NAV!$D563:Z563&lt;&gt;"")),NAV!$D563:Z563),"")))),0))</f>
        <v>-7.9510022271705338E-2</v>
      </c>
      <c r="AB563" s="2">
        <f>IF(OR('Daily AUM'!AB563="",NAV!AB563=""),0,IFERROR(IF(OR(IFERROR(LOOKUP(2,1/(('Daily AUM'!$D563:AA563&lt;&gt;"")*(NAV!$D563:AA563&lt;&gt;"")),'Daily AUM'!$D563:AA563),"")="",IFERROR(LOOKUP(2,1/(('Daily AUM'!$D563:AA563&lt;&gt;"")*(NAV!$D563:AA563&lt;&gt;"")),NAV!$D563:AA563),"")=""),0,'Daily AUM'!AB563-(IFERROR(LOOKUP(2,1/(('Daily AUM'!$D563:AA563&lt;&gt;"")*(NAV!$D563:AA563&lt;&gt;"")),'Daily AUM'!$D563:AA563),"")*(NAV!AB563/IFERROR(LOOKUP(2,1/(('Daily AUM'!$D563:AA563&lt;&gt;"")*(NAV!$D563:AA563&lt;&gt;"")),NAV!$D563:AA563),"")))),0))</f>
        <v>1.368561278862046E-2</v>
      </c>
      <c r="AC563" s="2">
        <f>IF(OR('Daily AUM'!AC563="",NAV!AC563=""),0,IFERROR(IF(OR(IFERROR(LOOKUP(2,1/(('Daily AUM'!$D563:AB563&lt;&gt;"")*(NAV!$D563:AB563&lt;&gt;"")),'Daily AUM'!$D563:AB563),"")="",IFERROR(LOOKUP(2,1/(('Daily AUM'!$D563:AB563&lt;&gt;"")*(NAV!$D563:AB563&lt;&gt;"")),NAV!$D563:AB563),"")=""),0,'Daily AUM'!AC563-(IFERROR(LOOKUP(2,1/(('Daily AUM'!$D563:AB563&lt;&gt;"")*(NAV!$D563:AB563&lt;&gt;"")),'Daily AUM'!$D563:AB563),"")*(NAV!AC563/IFERROR(LOOKUP(2,1/(('Daily AUM'!$D563:AB563&lt;&gt;"")*(NAV!$D563:AB563&lt;&gt;"")),NAV!$D563:AB563),"")))),0))</f>
        <v>9.4271972015889105E-3</v>
      </c>
      <c r="AD563" s="2">
        <f>IF(OR('Daily AUM'!AD563="",NAV!AD563=""),0,IFERROR(IF(OR(IFERROR(LOOKUP(2,1/(('Daily AUM'!$D563:AC563&lt;&gt;"")*(NAV!$D563:AC563&lt;&gt;"")),'Daily AUM'!$D563:AC563),"")="",IFERROR(LOOKUP(2,1/(('Daily AUM'!$D563:AC563&lt;&gt;"")*(NAV!$D563:AC563&lt;&gt;"")),NAV!$D563:AC563),"")=""),0,'Daily AUM'!AD563-(IFERROR(LOOKUP(2,1/(('Daily AUM'!$D563:AC563&lt;&gt;"")*(NAV!$D563:AC563&lt;&gt;"")),'Daily AUM'!$D563:AC563),"")*(NAV!AD563/IFERROR(LOOKUP(2,1/(('Daily AUM'!$D563:AC563&lt;&gt;"")*(NAV!$D563:AC563&lt;&gt;"")),NAV!$D563:AC563),"")))),0))</f>
        <v>4.9333333333322571E-2</v>
      </c>
      <c r="AE563" s="2">
        <f>IF(OR('Daily AUM'!AE563="",NAV!AE563=""),0,IFERROR(IF(OR(IFERROR(LOOKUP(2,1/(('Daily AUM'!$D563:AD563&lt;&gt;"")*(NAV!$D563:AD563&lt;&gt;"")),'Daily AUM'!$D563:AD563),"")="",IFERROR(LOOKUP(2,1/(('Daily AUM'!$D563:AD563&lt;&gt;"")*(NAV!$D563:AD563&lt;&gt;"")),NAV!$D563:AD563),"")=""),0,'Daily AUM'!AE563-(IFERROR(LOOKUP(2,1/(('Daily AUM'!$D563:AD563&lt;&gt;"")*(NAV!$D563:AD563&lt;&gt;"")),'Daily AUM'!$D563:AD563),"")*(NAV!AE563/IFERROR(LOOKUP(2,1/(('Daily AUM'!$D563:AD563&lt;&gt;"")*(NAV!$D563:AD563&lt;&gt;"")),NAV!$D563:AD563),"")))),0))</f>
        <v>-1.3421623968739027E-2</v>
      </c>
      <c r="AF563" s="2">
        <f>IF(OR('Daily AUM'!AF563="",NAV!AF563=""),0,IFERROR(IF(OR(IFERROR(LOOKUP(2,1/(('Daily AUM'!$D563:AE563&lt;&gt;"")*(NAV!$D563:AE563&lt;&gt;"")),'Daily AUM'!$D563:AE563),"")="",IFERROR(LOOKUP(2,1/(('Daily AUM'!$D563:AE563&lt;&gt;"")*(NAV!$D563:AE563&lt;&gt;"")),NAV!$D563:AE563),"")=""),0,'Daily AUM'!AF563-(IFERROR(LOOKUP(2,1/(('Daily AUM'!$D563:AE563&lt;&gt;"")*(NAV!$D563:AE563&lt;&gt;"")),'Daily AUM'!$D563:AE563),"")*(NAV!AF563/IFERROR(LOOKUP(2,1/(('Daily AUM'!$D563:AE563&lt;&gt;"")*(NAV!$D563:AE563&lt;&gt;"")),NAV!$D563:AE563),"")))),0))</f>
        <v>9.5826010544897144E-3</v>
      </c>
      <c r="AG563" s="2">
        <f>IF(OR('Daily AUM'!AG563="",NAV!AG563=""),0,IFERROR(IF(OR(IFERROR(LOOKUP(2,1/(('Daily AUM'!$D563:AF563&lt;&gt;"")*(NAV!$D563:AF563&lt;&gt;"")),'Daily AUM'!$D563:AF563),"")="",IFERROR(LOOKUP(2,1/(('Daily AUM'!$D563:AF563&lt;&gt;"")*(NAV!$D563:AF563&lt;&gt;"")),NAV!$D563:AF563),"")=""),0,'Daily AUM'!AG563-(IFERROR(LOOKUP(2,1/(('Daily AUM'!$D563:AF563&lt;&gt;"")*(NAV!$D563:AF563&lt;&gt;"")),'Daily AUM'!$D563:AF563),"")*(NAV!AG563/IFERROR(LOOKUP(2,1/(('Daily AUM'!$D563:AF563&lt;&gt;"")*(NAV!$D563:AF563&lt;&gt;"")),NAV!$D563:AF563),"")))),0))</f>
        <v>-1.7293640054120374E-2</v>
      </c>
      <c r="AH563" s="2">
        <f>IF(OR('Daily AUM'!AH563="",NAV!AH563=""),0,IFERROR(IF(OR(IFERROR(LOOKUP(2,1/(('Daily AUM'!$D563:AG563&lt;&gt;"")*(NAV!$D563:AG563&lt;&gt;"")),'Daily AUM'!$D563:AG563),"")="",IFERROR(LOOKUP(2,1/(('Daily AUM'!$D563:AG563&lt;&gt;"")*(NAV!$D563:AG563&lt;&gt;"")),NAV!$D563:AG563),"")=""),0,'Daily AUM'!AH563-(IFERROR(LOOKUP(2,1/(('Daily AUM'!$D563:AG563&lt;&gt;"")*(NAV!$D563:AG563&lt;&gt;"")),'Daily AUM'!$D563:AG563),"")*(NAV!AH563/IFERROR(LOOKUP(2,1/(('Daily AUM'!$D563:AG563&lt;&gt;"")*(NAV!$D563:AG563&lt;&gt;"")),NAV!$D563:AG563),"")))),0))</f>
        <v>1.6546275395029397E-2</v>
      </c>
      <c r="AI563" s="2">
        <f>IF(OR('Daily AUM'!AI563="",NAV!AI563=""),0,IFERROR(IF(OR(IFERROR(LOOKUP(2,1/(('Daily AUM'!$D563:AH563&lt;&gt;"")*(NAV!$D563:AH563&lt;&gt;"")),'Daily AUM'!$D563:AH563),"")="",IFERROR(LOOKUP(2,1/(('Daily AUM'!$D563:AH563&lt;&gt;"")*(NAV!$D563:AH563&lt;&gt;"")),NAV!$D563:AH563),"")=""),0,'Daily AUM'!AI563-(IFERROR(LOOKUP(2,1/(('Daily AUM'!$D563:AH563&lt;&gt;"")*(NAV!$D563:AH563&lt;&gt;"")),'Daily AUM'!$D563:AH563),"")*(NAV!AI563/IFERROR(LOOKUP(2,1/(('Daily AUM'!$D563:AH563&lt;&gt;"")*(NAV!$D563:AH563&lt;&gt;"")),NAV!$D563:AH563),"")))),0))</f>
        <v>-5.1352808988781362E-2</v>
      </c>
      <c r="AJ563" s="2">
        <f>IF(OR('Daily AUM'!AJ563="",NAV!AJ563=""),0,IFERROR(IF(OR(IFERROR(LOOKUP(2,1/(('Daily AUM'!$D563:AI563&lt;&gt;"")*(NAV!$D563:AI563&lt;&gt;"")),'Daily AUM'!$D563:AI563),"")="",IFERROR(LOOKUP(2,1/(('Daily AUM'!$D563:AI563&lt;&gt;"")*(NAV!$D563:AI563&lt;&gt;"")),NAV!$D563:AI563),"")=""),0,'Daily AUM'!AJ563-(IFERROR(LOOKUP(2,1/(('Daily AUM'!$D563:AI563&lt;&gt;"")*(NAV!$D563:AI563&lt;&gt;"")),'Daily AUM'!$D563:AI563),"")*(NAV!AJ563/IFERROR(LOOKUP(2,1/(('Daily AUM'!$D563:AI563&lt;&gt;"")*(NAV!$D563:AI563&lt;&gt;"")),NAV!$D563:AI563),"")))),0))</f>
        <v>6.7924528301887221E-2</v>
      </c>
      <c r="AK563" s="2">
        <f>IF(OR('Daily AUM'!AK563="",NAV!AK563=""),0,IFERROR(IF(OR(IFERROR(LOOKUP(2,1/(('Daily AUM'!$D563:AJ563&lt;&gt;"")*(NAV!$D563:AJ563&lt;&gt;"")),'Daily AUM'!$D563:AJ563),"")="",IFERROR(LOOKUP(2,1/(('Daily AUM'!$D563:AJ563&lt;&gt;"")*(NAV!$D563:AJ563&lt;&gt;"")),NAV!$D563:AJ563),"")=""),0,'Daily AUM'!AK563-(IFERROR(LOOKUP(2,1/(('Daily AUM'!$D563:AJ563&lt;&gt;"")*(NAV!$D563:AJ563&lt;&gt;"")),'Daily AUM'!$D563:AJ563),"")*(NAV!AK563/IFERROR(LOOKUP(2,1/(('Daily AUM'!$D563:AJ563&lt;&gt;"")*(NAV!$D563:AJ563&lt;&gt;"")),NAV!$D563:AJ563),"")))),0))</f>
        <v>1.2312925170064659E-2</v>
      </c>
      <c r="AL563" s="2">
        <f>IF(OR('Daily AUM'!AL563="",NAV!AL563=""),0,IFERROR(IF(OR(IFERROR(LOOKUP(2,1/(('Daily AUM'!$D563:AK563&lt;&gt;"")*(NAV!$D563:AK563&lt;&gt;"")),'Daily AUM'!$D563:AK563),"")="",IFERROR(LOOKUP(2,1/(('Daily AUM'!$D563:AK563&lt;&gt;"")*(NAV!$D563:AK563&lt;&gt;"")),NAV!$D563:AK563),"")=""),0,'Daily AUM'!AL563-(IFERROR(LOOKUP(2,1/(('Daily AUM'!$D563:AK563&lt;&gt;"")*(NAV!$D563:AK563&lt;&gt;"")),'Daily AUM'!$D563:AK563),"")*(NAV!AL563/IFERROR(LOOKUP(2,1/(('Daily AUM'!$D563:AK563&lt;&gt;"")*(NAV!$D563:AK563&lt;&gt;"")),NAV!$D563:AK563),"")))),0))</f>
        <v>-0.61819657348962664</v>
      </c>
      <c r="AM563" s="2">
        <f>IF(OR('Daily AUM'!AM563="",NAV!AM563=""),0,IFERROR(IF(OR(IFERROR(LOOKUP(2,1/(('Daily AUM'!$D563:AL563&lt;&gt;"")*(NAV!$D563:AL563&lt;&gt;"")),'Daily AUM'!$D563:AL563),"")="",IFERROR(LOOKUP(2,1/(('Daily AUM'!$D563:AL563&lt;&gt;"")*(NAV!$D563:AL563&lt;&gt;"")),NAV!$D563:AL563),"")=""),0,'Daily AUM'!AM563-(IFERROR(LOOKUP(2,1/(('Daily AUM'!$D563:AL563&lt;&gt;"")*(NAV!$D563:AL563&lt;&gt;"")),'Daily AUM'!$D563:AL563),"")*(NAV!AM563/IFERROR(LOOKUP(2,1/(('Daily AUM'!$D563:AL563&lt;&gt;"")*(NAV!$D563:AL563&lt;&gt;"")),NAV!$D563:AL563),"")))),0))</f>
        <v>-4.4352517985629447E-2</v>
      </c>
      <c r="AN563" s="2">
        <f>IF(OR('Daily AUM'!AN563="",NAV!AN563=""),0,IFERROR(IF(OR(IFERROR(LOOKUP(2,1/(('Daily AUM'!$D563:AM563&lt;&gt;"")*(NAV!$D563:AM563&lt;&gt;"")),'Daily AUM'!$D563:AM563),"")="",IFERROR(LOOKUP(2,1/(('Daily AUM'!$D563:AM563&lt;&gt;"")*(NAV!$D563:AM563&lt;&gt;"")),NAV!$D563:AM563),"")=""),0,'Daily AUM'!AN563-(IFERROR(LOOKUP(2,1/(('Daily AUM'!$D563:AM563&lt;&gt;"")*(NAV!$D563:AM563&lt;&gt;"")),'Daily AUM'!$D563:AM563),"")*(NAV!AN563/IFERROR(LOOKUP(2,1/(('Daily AUM'!$D563:AM563&lt;&gt;"")*(NAV!$D563:AM563&lt;&gt;"")),NAV!$D563:AM563),"")))),0))</f>
        <v>-2.1364452423568991E-3</v>
      </c>
      <c r="AO563" s="2">
        <f>IF(OR('Daily AUM'!AO563="",NAV!AO563=""),0,IFERROR(IF(OR(IFERROR(LOOKUP(2,1/(('Daily AUM'!$D563:AN563&lt;&gt;"")*(NAV!$D563:AN563&lt;&gt;"")),'Daily AUM'!$D563:AN563),"")="",IFERROR(LOOKUP(2,1/(('Daily AUM'!$D563:AN563&lt;&gt;"")*(NAV!$D563:AN563&lt;&gt;"")),NAV!$D563:AN563),"")=""),0,'Daily AUM'!AO563-(IFERROR(LOOKUP(2,1/(('Daily AUM'!$D563:AN563&lt;&gt;"")*(NAV!$D563:AN563&lt;&gt;"")),'Daily AUM'!$D563:AN563),"")*(NAV!AO563/IFERROR(LOOKUP(2,1/(('Daily AUM'!$D563:AN563&lt;&gt;"")*(NAV!$D563:AN563&lt;&gt;"")),NAV!$D563:AN563),"")))),0))</f>
        <v>-7.7488789237492028E-3</v>
      </c>
      <c r="AP563" s="2">
        <f>IF(OR('Daily AUM'!AP563="",NAV!AP563=""),0,IFERROR(IF(OR(IFERROR(LOOKUP(2,1/(('Daily AUM'!$D563:AO563&lt;&gt;"")*(NAV!$D563:AO563&lt;&gt;"")),'Daily AUM'!$D563:AO563),"")="",IFERROR(LOOKUP(2,1/(('Daily AUM'!$D563:AO563&lt;&gt;"")*(NAV!$D563:AO563&lt;&gt;"")),NAV!$D563:AO563),"")=""),0,'Daily AUM'!AP563-(IFERROR(LOOKUP(2,1/(('Daily AUM'!$D563:AO563&lt;&gt;"")*(NAV!$D563:AO563&lt;&gt;"")),'Daily AUM'!$D563:AO563),"")*(NAV!AP563/IFERROR(LOOKUP(2,1/(('Daily AUM'!$D563:AO563&lt;&gt;"")*(NAV!$D563:AO563&lt;&gt;"")),NAV!$D563:AO563),"")))),0))</f>
        <v>0.16106382978722422</v>
      </c>
      <c r="AQ563" s="2">
        <f>IF(OR('Daily AUM'!AQ563="",NAV!AQ563=""),0,IFERROR(IF(OR(IFERROR(LOOKUP(2,1/(('Daily AUM'!$D563:AP563&lt;&gt;"")*(NAV!$D563:AP563&lt;&gt;"")),'Daily AUM'!$D563:AP563),"")="",IFERROR(LOOKUP(2,1/(('Daily AUM'!$D563:AP563&lt;&gt;"")*(NAV!$D563:AP563&lt;&gt;"")),NAV!$D563:AP563),"")=""),0,'Daily AUM'!AQ563-(IFERROR(LOOKUP(2,1/(('Daily AUM'!$D563:AP563&lt;&gt;"")*(NAV!$D563:AP563&lt;&gt;"")),'Daily AUM'!$D563:AP563),"")*(NAV!AQ563/IFERROR(LOOKUP(2,1/(('Daily AUM'!$D563:AP563&lt;&gt;"")*(NAV!$D563:AP563&lt;&gt;"")),NAV!$D563:AP563),"")))),0))</f>
        <v>-1.1352549889096508E-3</v>
      </c>
      <c r="AR563" s="2">
        <f>IF(OR('Daily AUM'!AR563="",NAV!AR563=""),0,IFERROR(IF(OR(IFERROR(LOOKUP(2,1/(('Daily AUM'!$D563:AQ563&lt;&gt;"")*(NAV!$D563:AQ563&lt;&gt;"")),'Daily AUM'!$D563:AQ563),"")="",IFERROR(LOOKUP(2,1/(('Daily AUM'!$D563:AQ563&lt;&gt;"")*(NAV!$D563:AQ563&lt;&gt;"")),NAV!$D563:AQ563),"")=""),0,'Daily AUM'!AR563-(IFERROR(LOOKUP(2,1/(('Daily AUM'!$D563:AQ563&lt;&gt;"")*(NAV!$D563:AQ563&lt;&gt;"")),'Daily AUM'!$D563:AQ563),"")*(NAV!AR563/IFERROR(LOOKUP(2,1/(('Daily AUM'!$D563:AQ563&lt;&gt;"")*(NAV!$D563:AQ563&lt;&gt;"")),NAV!$D563:AQ563),"")))),0))</f>
        <v>-4.9361702127654894E-2</v>
      </c>
      <c r="AS563" s="2">
        <f t="shared" si="16"/>
        <v>1.2300536564719806</v>
      </c>
      <c r="AT563" s="2">
        <f t="shared" si="17"/>
        <v>-0.54228101447141341</v>
      </c>
    </row>
    <row r="564" spans="1:46" x14ac:dyDescent="0.2">
      <c r="A564" t="s">
        <v>626</v>
      </c>
      <c r="B564" t="s">
        <v>624</v>
      </c>
      <c r="C564" t="s">
        <v>13</v>
      </c>
      <c r="D564" s="2">
        <f>0</f>
        <v>0</v>
      </c>
      <c r="E564" s="2">
        <f>IF(OR('Daily AUM'!E564="",NAV!E564=""),0,IFERROR(IF(OR(IFERROR(LOOKUP(2,1/(('Daily AUM'!$D564:D564&lt;&gt;"")*(NAV!$D564:D564&lt;&gt;"")),'Daily AUM'!$D564:D564),"")="",IFERROR(LOOKUP(2,1/(('Daily AUM'!$D564:D564&lt;&gt;"")*(NAV!$D564:D564&lt;&gt;"")),NAV!$D564:D564),"")=""),0,'Daily AUM'!E564-(IFERROR(LOOKUP(2,1/(('Daily AUM'!$D564:D564&lt;&gt;"")*(NAV!$D564:D564&lt;&gt;"")),'Daily AUM'!$D564:D564),"")*(NAV!E564/IFERROR(LOOKUP(2,1/(('Daily AUM'!$D564:D564&lt;&gt;"")*(NAV!$D564:D564&lt;&gt;"")),NAV!$D564:D564),"")))),0))</f>
        <v>0.86999999999999034</v>
      </c>
      <c r="F564" s="2">
        <f>IF(OR('Daily AUM'!F564="",NAV!F564=""),0,IFERROR(IF(OR(IFERROR(LOOKUP(2,1/(('Daily AUM'!$D564:E564&lt;&gt;"")*(NAV!$D564:E564&lt;&gt;"")),'Daily AUM'!$D564:E564),"")="",IFERROR(LOOKUP(2,1/(('Daily AUM'!$D564:E564&lt;&gt;"")*(NAV!$D564:E564&lt;&gt;"")),NAV!$D564:E564),"")=""),0,'Daily AUM'!F564-(IFERROR(LOOKUP(2,1/(('Daily AUM'!$D564:E564&lt;&gt;"")*(NAV!$D564:E564&lt;&gt;"")),'Daily AUM'!$D564:E564),"")*(NAV!F564/IFERROR(LOOKUP(2,1/(('Daily AUM'!$D564:E564&lt;&gt;"")*(NAV!$D564:E564&lt;&gt;"")),NAV!$D564:E564),"")))),0))</f>
        <v>3.4664310954070743E-2</v>
      </c>
      <c r="G564" s="2">
        <f>IF(OR('Daily AUM'!G564="",NAV!G564=""),0,IFERROR(IF(OR(IFERROR(LOOKUP(2,1/(('Daily AUM'!$D564:F564&lt;&gt;"")*(NAV!$D564:F564&lt;&gt;"")),'Daily AUM'!$D564:F564),"")="",IFERROR(LOOKUP(2,1/(('Daily AUM'!$D564:F564&lt;&gt;"")*(NAV!$D564:F564&lt;&gt;"")),NAV!$D564:F564),"")=""),0,'Daily AUM'!G564-(IFERROR(LOOKUP(2,1/(('Daily AUM'!$D564:F564&lt;&gt;"")*(NAV!$D564:F564&lt;&gt;"")),'Daily AUM'!$D564:F564),"")*(NAV!G564/IFERROR(LOOKUP(2,1/(('Daily AUM'!$D564:F564&lt;&gt;"")*(NAV!$D564:F564&lt;&gt;"")),NAV!$D564:F564),"")))),0))</f>
        <v>0.55358620689655424</v>
      </c>
      <c r="H564" s="2">
        <f>IF(OR('Daily AUM'!H564="",NAV!H564=""),0,IFERROR(IF(OR(IFERROR(LOOKUP(2,1/(('Daily AUM'!$D564:G564&lt;&gt;"")*(NAV!$D564:G564&lt;&gt;"")),'Daily AUM'!$D564:G564),"")="",IFERROR(LOOKUP(2,1/(('Daily AUM'!$D564:G564&lt;&gt;"")*(NAV!$D564:G564&lt;&gt;"")),NAV!$D564:G564),"")=""),0,'Daily AUM'!H564-(IFERROR(LOOKUP(2,1/(('Daily AUM'!$D564:G564&lt;&gt;"")*(NAV!$D564:G564&lt;&gt;"")),'Daily AUM'!$D564:G564),"")*(NAV!H564/IFERROR(LOOKUP(2,1/(('Daily AUM'!$D564:G564&lt;&gt;"")*(NAV!$D564:G564&lt;&gt;"")),NAV!$D564:G564),"")))),0))</f>
        <v>0.41157894736841172</v>
      </c>
      <c r="I564" s="2">
        <f>IF(OR('Daily AUM'!I564="",NAV!I564=""),0,IFERROR(IF(OR(IFERROR(LOOKUP(2,1/(('Daily AUM'!$D564:H564&lt;&gt;"")*(NAV!$D564:H564&lt;&gt;"")),'Daily AUM'!$D564:H564),"")="",IFERROR(LOOKUP(2,1/(('Daily AUM'!$D564:H564&lt;&gt;"")*(NAV!$D564:H564&lt;&gt;"")),NAV!$D564:H564),"")=""),0,'Daily AUM'!I564-(IFERROR(LOOKUP(2,1/(('Daily AUM'!$D564:H564&lt;&gt;"")*(NAV!$D564:H564&lt;&gt;"")),'Daily AUM'!$D564:H564),"")*(NAV!I564/IFERROR(LOOKUP(2,1/(('Daily AUM'!$D564:H564&lt;&gt;"")*(NAV!$D564:H564&lt;&gt;"")),NAV!$D564:H564),"")))),0))</f>
        <v>0.88959090909092708</v>
      </c>
      <c r="J564" s="2">
        <f>IF(OR('Daily AUM'!J564="",NAV!J564=""),0,IFERROR(IF(OR(IFERROR(LOOKUP(2,1/(('Daily AUM'!$D564:I564&lt;&gt;"")*(NAV!$D564:I564&lt;&gt;"")),'Daily AUM'!$D564:I564),"")="",IFERROR(LOOKUP(2,1/(('Daily AUM'!$D564:I564&lt;&gt;"")*(NAV!$D564:I564&lt;&gt;"")),NAV!$D564:I564),"")=""),0,'Daily AUM'!J564-(IFERROR(LOOKUP(2,1/(('Daily AUM'!$D564:I564&lt;&gt;"")*(NAV!$D564:I564&lt;&gt;"")),'Daily AUM'!$D564:I564),"")*(NAV!J564/IFERROR(LOOKUP(2,1/(('Daily AUM'!$D564:I564&lt;&gt;"")*(NAV!$D564:I564&lt;&gt;"")),NAV!$D564:I564),"")))),0))</f>
        <v>0.24360544217688584</v>
      </c>
      <c r="K564" s="2">
        <f>IF(OR('Daily AUM'!K564="",NAV!K564=""),0,IFERROR(IF(OR(IFERROR(LOOKUP(2,1/(('Daily AUM'!$D564:J564&lt;&gt;"")*(NAV!$D564:J564&lt;&gt;"")),'Daily AUM'!$D564:J564),"")="",IFERROR(LOOKUP(2,1/(('Daily AUM'!$D564:J564&lt;&gt;"")*(NAV!$D564:J564&lt;&gt;"")),NAV!$D564:J564),"")=""),0,'Daily AUM'!K564-(IFERROR(LOOKUP(2,1/(('Daily AUM'!$D564:J564&lt;&gt;"")*(NAV!$D564:J564&lt;&gt;"")),'Daily AUM'!$D564:J564),"")*(NAV!K564/IFERROR(LOOKUP(2,1/(('Daily AUM'!$D564:J564&lt;&gt;"")*(NAV!$D564:J564&lt;&gt;"")),NAV!$D564:J564),"")))),0))</f>
        <v>0.2770394736841979</v>
      </c>
      <c r="L564" s="2">
        <f>IF(OR('Daily AUM'!L564="",NAV!L564=""),0,IFERROR(IF(OR(IFERROR(LOOKUP(2,1/(('Daily AUM'!$D564:K564&lt;&gt;"")*(NAV!$D564:K564&lt;&gt;"")),'Daily AUM'!$D564:K564),"")="",IFERROR(LOOKUP(2,1/(('Daily AUM'!$D564:K564&lt;&gt;"")*(NAV!$D564:K564&lt;&gt;"")),NAV!$D564:K564),"")=""),0,'Daily AUM'!L564-(IFERROR(LOOKUP(2,1/(('Daily AUM'!$D564:K564&lt;&gt;"")*(NAV!$D564:K564&lt;&gt;"")),'Daily AUM'!$D564:K564),"")*(NAV!L564/IFERROR(LOOKUP(2,1/(('Daily AUM'!$D564:K564&lt;&gt;"")*(NAV!$D564:K564&lt;&gt;"")),NAV!$D564:K564),"")))),0))</f>
        <v>0.11503282275712934</v>
      </c>
      <c r="M564" s="2">
        <f>IF(OR('Daily AUM'!M564="",NAV!M564=""),0,IFERROR(IF(OR(IFERROR(LOOKUP(2,1/(('Daily AUM'!$D564:L564&lt;&gt;"")*(NAV!$D564:L564&lt;&gt;"")),'Daily AUM'!$D564:L564),"")="",IFERROR(LOOKUP(2,1/(('Daily AUM'!$D564:L564&lt;&gt;"")*(NAV!$D564:L564&lt;&gt;"")),NAV!$D564:L564),"")=""),0,'Daily AUM'!M564-(IFERROR(LOOKUP(2,1/(('Daily AUM'!$D564:L564&lt;&gt;"")*(NAV!$D564:L564&lt;&gt;"")),'Daily AUM'!$D564:L564),"")*(NAV!M564/IFERROR(LOOKUP(2,1/(('Daily AUM'!$D564:L564&lt;&gt;"")*(NAV!$D564:L564&lt;&gt;"")),NAV!$D564:L564),"")))),0))</f>
        <v>0.46907327586207259</v>
      </c>
      <c r="N564" s="2">
        <f>IF(OR('Daily AUM'!N564="",NAV!N564=""),0,IFERROR(IF(OR(IFERROR(LOOKUP(2,1/(('Daily AUM'!$D564:M564&lt;&gt;"")*(NAV!$D564:M564&lt;&gt;"")),'Daily AUM'!$D564:M564),"")="",IFERROR(LOOKUP(2,1/(('Daily AUM'!$D564:M564&lt;&gt;"")*(NAV!$D564:M564&lt;&gt;"")),NAV!$D564:M564),"")=""),0,'Daily AUM'!N564-(IFERROR(LOOKUP(2,1/(('Daily AUM'!$D564:M564&lt;&gt;"")*(NAV!$D564:M564&lt;&gt;"")),'Daily AUM'!$D564:M564),"")*(NAV!N564/IFERROR(LOOKUP(2,1/(('Daily AUM'!$D564:M564&lt;&gt;"")*(NAV!$D564:M564&lt;&gt;"")),NAV!$D564:M564),"")))),0))</f>
        <v>0.31388888888888289</v>
      </c>
      <c r="O564" s="2">
        <f>IF(OR('Daily AUM'!O564="",NAV!O564=""),0,IFERROR(IF(OR(IFERROR(LOOKUP(2,1/(('Daily AUM'!$D564:N564&lt;&gt;"")*(NAV!$D564:N564&lt;&gt;"")),'Daily AUM'!$D564:N564),"")="",IFERROR(LOOKUP(2,1/(('Daily AUM'!$D564:N564&lt;&gt;"")*(NAV!$D564:N564&lt;&gt;"")),NAV!$D564:N564),"")=""),0,'Daily AUM'!O564-(IFERROR(LOOKUP(2,1/(('Daily AUM'!$D564:N564&lt;&gt;"")*(NAV!$D564:N564&lt;&gt;"")),'Daily AUM'!$D564:N564),"")*(NAV!O564/IFERROR(LOOKUP(2,1/(('Daily AUM'!$D564:N564&lt;&gt;"")*(NAV!$D564:N564&lt;&gt;"")),NAV!$D564:N564),"")))),0))</f>
        <v>0.4612299465240568</v>
      </c>
      <c r="P564" s="2">
        <f>IF(OR('Daily AUM'!P564="",NAV!P564=""),0,IFERROR(IF(OR(IFERROR(LOOKUP(2,1/(('Daily AUM'!$D564:O564&lt;&gt;"")*(NAV!$D564:O564&lt;&gt;"")),'Daily AUM'!$D564:O564),"")="",IFERROR(LOOKUP(2,1/(('Daily AUM'!$D564:O564&lt;&gt;"")*(NAV!$D564:O564&lt;&gt;"")),NAV!$D564:O564),"")=""),0,'Daily AUM'!P564-(IFERROR(LOOKUP(2,1/(('Daily AUM'!$D564:O564&lt;&gt;"")*(NAV!$D564:O564&lt;&gt;"")),'Daily AUM'!$D564:O564),"")*(NAV!P564/IFERROR(LOOKUP(2,1/(('Daily AUM'!$D564:O564&lt;&gt;"")*(NAV!$D564:O564&lt;&gt;"")),NAV!$D564:O564),"")))),0))</f>
        <v>0.22053191489362689</v>
      </c>
      <c r="Q564" s="2">
        <f>IF(OR('Daily AUM'!Q564="",NAV!Q564=""),0,IFERROR(IF(OR(IFERROR(LOOKUP(2,1/(('Daily AUM'!$D564:P564&lt;&gt;"")*(NAV!$D564:P564&lt;&gt;"")),'Daily AUM'!$D564:P564),"")="",IFERROR(LOOKUP(2,1/(('Daily AUM'!$D564:P564&lt;&gt;"")*(NAV!$D564:P564&lt;&gt;"")),NAV!$D564:P564),"")=""),0,'Daily AUM'!Q564-(IFERROR(LOOKUP(2,1/(('Daily AUM'!$D564:P564&lt;&gt;"")*(NAV!$D564:P564&lt;&gt;"")),'Daily AUM'!$D564:P564),"")*(NAV!Q564/IFERROR(LOOKUP(2,1/(('Daily AUM'!$D564:P564&lt;&gt;"")*(NAV!$D564:P564&lt;&gt;"")),NAV!$D564:P564),"")))),0))</f>
        <v>3.0000000000001137E-2</v>
      </c>
      <c r="R564" s="2">
        <f>IF(OR('Daily AUM'!R564="",NAV!R564=""),0,IFERROR(IF(OR(IFERROR(LOOKUP(2,1/(('Daily AUM'!$D564:Q564&lt;&gt;"")*(NAV!$D564:Q564&lt;&gt;"")),'Daily AUM'!$D564:Q564),"")="",IFERROR(LOOKUP(2,1/(('Daily AUM'!$D564:Q564&lt;&gt;"")*(NAV!$D564:Q564&lt;&gt;"")),NAV!$D564:Q564),"")=""),0,'Daily AUM'!R564-(IFERROR(LOOKUP(2,1/(('Daily AUM'!$D564:Q564&lt;&gt;"")*(NAV!$D564:Q564&lt;&gt;"")),'Daily AUM'!$D564:Q564),"")*(NAV!R564/IFERROR(LOOKUP(2,1/(('Daily AUM'!$D564:Q564&lt;&gt;"")*(NAV!$D564:Q564&lt;&gt;"")),NAV!$D564:Q564),"")))),0))</f>
        <v>0.45447145877379569</v>
      </c>
      <c r="S564" s="2">
        <f>IF(OR('Daily AUM'!S564="",NAV!S564=""),0,IFERROR(IF(OR(IFERROR(LOOKUP(2,1/(('Daily AUM'!$D564:R564&lt;&gt;"")*(NAV!$D564:R564&lt;&gt;"")),'Daily AUM'!$D564:R564),"")="",IFERROR(LOOKUP(2,1/(('Daily AUM'!$D564:R564&lt;&gt;"")*(NAV!$D564:R564&lt;&gt;"")),NAV!$D564:R564),"")=""),0,'Daily AUM'!S564-(IFERROR(LOOKUP(2,1/(('Daily AUM'!$D564:R564&lt;&gt;"")*(NAV!$D564:R564&lt;&gt;"")),'Daily AUM'!$D564:R564),"")*(NAV!S564/IFERROR(LOOKUP(2,1/(('Daily AUM'!$D564:R564&lt;&gt;"")*(NAV!$D564:R564&lt;&gt;"")),NAV!$D564:R564),"")))),0))</f>
        <v>-0.15505795574289039</v>
      </c>
      <c r="T564" s="2">
        <f>IF(OR('Daily AUM'!T564="",NAV!T564=""),0,IFERROR(IF(OR(IFERROR(LOOKUP(2,1/(('Daily AUM'!$D564:S564&lt;&gt;"")*(NAV!$D564:S564&lt;&gt;"")),'Daily AUM'!$D564:S564),"")="",IFERROR(LOOKUP(2,1/(('Daily AUM'!$D564:S564&lt;&gt;"")*(NAV!$D564:S564&lt;&gt;"")),NAV!$D564:S564),"")=""),0,'Daily AUM'!T564-(IFERROR(LOOKUP(2,1/(('Daily AUM'!$D564:S564&lt;&gt;"")*(NAV!$D564:S564&lt;&gt;"")),'Daily AUM'!$D564:S564),"")*(NAV!T564/IFERROR(LOOKUP(2,1/(('Daily AUM'!$D564:S564&lt;&gt;"")*(NAV!$D564:S564&lt;&gt;"")),NAV!$D564:S564),"")))),0))</f>
        <v>0.16941737288135528</v>
      </c>
      <c r="U564" s="2">
        <f>IF(OR('Daily AUM'!U564="",NAV!U564=""),0,IFERROR(IF(OR(IFERROR(LOOKUP(2,1/(('Daily AUM'!$D564:T564&lt;&gt;"")*(NAV!$D564:T564&lt;&gt;"")),'Daily AUM'!$D564:T564),"")="",IFERROR(LOOKUP(2,1/(('Daily AUM'!$D564:T564&lt;&gt;"")*(NAV!$D564:T564&lt;&gt;"")),NAV!$D564:T564),"")=""),0,'Daily AUM'!U564-(IFERROR(LOOKUP(2,1/(('Daily AUM'!$D564:T564&lt;&gt;"")*(NAV!$D564:T564&lt;&gt;"")),'Daily AUM'!$D564:T564),"")*(NAV!U564/IFERROR(LOOKUP(2,1/(('Daily AUM'!$D564:T564&lt;&gt;"")*(NAV!$D564:T564&lt;&gt;"")),NAV!$D564:T564),"")))),0))</f>
        <v>1.8064171122972539E-2</v>
      </c>
      <c r="V564" s="2">
        <f>IF(OR('Daily AUM'!V564="",NAV!V564=""),0,IFERROR(IF(OR(IFERROR(LOOKUP(2,1/(('Daily AUM'!$D564:U564&lt;&gt;"")*(NAV!$D564:U564&lt;&gt;"")),'Daily AUM'!$D564:U564),"")="",IFERROR(LOOKUP(2,1/(('Daily AUM'!$D564:U564&lt;&gt;"")*(NAV!$D564:U564&lt;&gt;"")),NAV!$D564:U564),"")=""),0,'Daily AUM'!V564-(IFERROR(LOOKUP(2,1/(('Daily AUM'!$D564:U564&lt;&gt;"")*(NAV!$D564:U564&lt;&gt;"")),'Daily AUM'!$D564:U564),"")*(NAV!V564/IFERROR(LOOKUP(2,1/(('Daily AUM'!$D564:U564&lt;&gt;"")*(NAV!$D564:U564&lt;&gt;"")),NAV!$D564:U564),"")))),0))</f>
        <v>0.11560130010832381</v>
      </c>
      <c r="W564" s="2">
        <f>IF(OR('Daily AUM'!W564="",NAV!W564=""),0,IFERROR(IF(OR(IFERROR(LOOKUP(2,1/(('Daily AUM'!$D564:V564&lt;&gt;"")*(NAV!$D564:V564&lt;&gt;"")),'Daily AUM'!$D564:V564),"")="",IFERROR(LOOKUP(2,1/(('Daily AUM'!$D564:V564&lt;&gt;"")*(NAV!$D564:V564&lt;&gt;"")),NAV!$D564:V564),"")=""),0,'Daily AUM'!W564-(IFERROR(LOOKUP(2,1/(('Daily AUM'!$D564:V564&lt;&gt;"")*(NAV!$D564:V564&lt;&gt;"")),'Daily AUM'!$D564:V564),"")*(NAV!W564/IFERROR(LOOKUP(2,1/(('Daily AUM'!$D564:V564&lt;&gt;"")*(NAV!$D564:V564&lt;&gt;"")),NAV!$D564:V564),"")))),0))</f>
        <v>0.23744408945690054</v>
      </c>
      <c r="X564" s="2">
        <f>IF(OR('Daily AUM'!X564="",NAV!X564=""),0,IFERROR(IF(OR(IFERROR(LOOKUP(2,1/(('Daily AUM'!$D564:W564&lt;&gt;"")*(NAV!$D564:W564&lt;&gt;"")),'Daily AUM'!$D564:W564),"")="",IFERROR(LOOKUP(2,1/(('Daily AUM'!$D564:W564&lt;&gt;"")*(NAV!$D564:W564&lt;&gt;"")),NAV!$D564:W564),"")=""),0,'Daily AUM'!X564-(IFERROR(LOOKUP(2,1/(('Daily AUM'!$D564:W564&lt;&gt;"")*(NAV!$D564:W564&lt;&gt;"")),'Daily AUM'!$D564:W564),"")*(NAV!X564/IFERROR(LOOKUP(2,1/(('Daily AUM'!$D564:W564&lt;&gt;"")*(NAV!$D564:W564&lt;&gt;"")),NAV!$D564:W564),"")))),0))</f>
        <v>0.13059829059828587</v>
      </c>
      <c r="Y564" s="2">
        <f>IF(OR('Daily AUM'!Y564="",NAV!Y564=""),0,IFERROR(IF(OR(IFERROR(LOOKUP(2,1/(('Daily AUM'!$D564:X564&lt;&gt;"")*(NAV!$D564:X564&lt;&gt;"")),'Daily AUM'!$D564:X564),"")="",IFERROR(LOOKUP(2,1/(('Daily AUM'!$D564:X564&lt;&gt;"")*(NAV!$D564:X564&lt;&gt;"")),NAV!$D564:X564),"")=""),0,'Daily AUM'!Y564-(IFERROR(LOOKUP(2,1/(('Daily AUM'!$D564:X564&lt;&gt;"")*(NAV!$D564:X564&lt;&gt;"")),'Daily AUM'!$D564:X564),"")*(NAV!Y564/IFERROR(LOOKUP(2,1/(('Daily AUM'!$D564:X564&lt;&gt;"")*(NAV!$D564:X564&lt;&gt;"")),NAV!$D564:X564),"")))),0))</f>
        <v>3.9082177161134268E-2</v>
      </c>
      <c r="Z564" s="2">
        <f>IF(OR('Daily AUM'!Z564="",NAV!Z564=""),0,IFERROR(IF(OR(IFERROR(LOOKUP(2,1/(('Daily AUM'!$D564:Y564&lt;&gt;"")*(NAV!$D564:Y564&lt;&gt;"")),'Daily AUM'!$D564:Y564),"")="",IFERROR(LOOKUP(2,1/(('Daily AUM'!$D564:Y564&lt;&gt;"")*(NAV!$D564:Y564&lt;&gt;"")),NAV!$D564:Y564),"")=""),0,'Daily AUM'!Z564-(IFERROR(LOOKUP(2,1/(('Daily AUM'!$D564:Y564&lt;&gt;"")*(NAV!$D564:Y564&lt;&gt;"")),'Daily AUM'!$D564:Y564),"")*(NAV!Z564/IFERROR(LOOKUP(2,1/(('Daily AUM'!$D564:Y564&lt;&gt;"")*(NAV!$D564:Y564&lt;&gt;"")),NAV!$D564:Y564),"")))),0))</f>
        <v>9.2502673796772683E-2</v>
      </c>
      <c r="AA564" s="2">
        <f>IF(OR('Daily AUM'!AA564="",NAV!AA564=""),0,IFERROR(IF(OR(IFERROR(LOOKUP(2,1/(('Daily AUM'!$D564:Z564&lt;&gt;"")*(NAV!$D564:Z564&lt;&gt;"")),'Daily AUM'!$D564:Z564),"")="",IFERROR(LOOKUP(2,1/(('Daily AUM'!$D564:Z564&lt;&gt;"")*(NAV!$D564:Z564&lt;&gt;"")),NAV!$D564:Z564),"")=""),0,'Daily AUM'!AA564-(IFERROR(LOOKUP(2,1/(('Daily AUM'!$D564:Z564&lt;&gt;"")*(NAV!$D564:Z564&lt;&gt;"")),'Daily AUM'!$D564:Z564),"")*(NAV!AA564/IFERROR(LOOKUP(2,1/(('Daily AUM'!$D564:Z564&lt;&gt;"")*(NAV!$D564:Z564&lt;&gt;"")),NAV!$D564:Z564),"")))),0))</f>
        <v>0.26031880977684807</v>
      </c>
      <c r="AB564" s="2">
        <f>IF(OR('Daily AUM'!AB564="",NAV!AB564=""),0,IFERROR(IF(OR(IFERROR(LOOKUP(2,1/(('Daily AUM'!$D564:AA564&lt;&gt;"")*(NAV!$D564:AA564&lt;&gt;"")),'Daily AUM'!$D564:AA564),"")="",IFERROR(LOOKUP(2,1/(('Daily AUM'!$D564:AA564&lt;&gt;"")*(NAV!$D564:AA564&lt;&gt;"")),NAV!$D564:AA564),"")=""),0,'Daily AUM'!AB564-(IFERROR(LOOKUP(2,1/(('Daily AUM'!$D564:AA564&lt;&gt;"")*(NAV!$D564:AA564&lt;&gt;"")),'Daily AUM'!$D564:AA564),"")*(NAV!AB564/IFERROR(LOOKUP(2,1/(('Daily AUM'!$D564:AA564&lt;&gt;"")*(NAV!$D564:AA564&lt;&gt;"")),NAV!$D564:AA564),"")))),0))</f>
        <v>0.52059447983015161</v>
      </c>
      <c r="AC564" s="2">
        <f>IF(OR('Daily AUM'!AC564="",NAV!AC564=""),0,IFERROR(IF(OR(IFERROR(LOOKUP(2,1/(('Daily AUM'!$D564:AB564&lt;&gt;"")*(NAV!$D564:AB564&lt;&gt;"")),'Daily AUM'!$D564:AB564),"")="",IFERROR(LOOKUP(2,1/(('Daily AUM'!$D564:AB564&lt;&gt;"")*(NAV!$D564:AB564&lt;&gt;"")),NAV!$D564:AB564),"")=""),0,'Daily AUM'!AC564-(IFERROR(LOOKUP(2,1/(('Daily AUM'!$D564:AB564&lt;&gt;"")*(NAV!$D564:AB564&lt;&gt;"")),'Daily AUM'!$D564:AB564),"")*(NAV!AC564/IFERROR(LOOKUP(2,1/(('Daily AUM'!$D564:AB564&lt;&gt;"")*(NAV!$D564:AB564&lt;&gt;"")),NAV!$D564:AB564),"")))),0))</f>
        <v>0.13497907949790999</v>
      </c>
      <c r="AD564" s="2">
        <f>IF(OR('Daily AUM'!AD564="",NAV!AD564=""),0,IFERROR(IF(OR(IFERROR(LOOKUP(2,1/(('Daily AUM'!$D564:AC564&lt;&gt;"")*(NAV!$D564:AC564&lt;&gt;"")),'Daily AUM'!$D564:AC564),"")="",IFERROR(LOOKUP(2,1/(('Daily AUM'!$D564:AC564&lt;&gt;"")*(NAV!$D564:AC564&lt;&gt;"")),NAV!$D564:AC564),"")=""),0,'Daily AUM'!AD564-(IFERROR(LOOKUP(2,1/(('Daily AUM'!$D564:AC564&lt;&gt;"")*(NAV!$D564:AC564&lt;&gt;"")),'Daily AUM'!$D564:AC564),"")*(NAV!AD564/IFERROR(LOOKUP(2,1/(('Daily AUM'!$D564:AC564&lt;&gt;"")*(NAV!$D564:AC564&lt;&gt;"")),NAV!$D564:AC564),"")))),0))</f>
        <v>0.10000000000000853</v>
      </c>
      <c r="AE564" s="2">
        <f>IF(OR('Daily AUM'!AE564="",NAV!AE564=""),0,IFERROR(IF(OR(IFERROR(LOOKUP(2,1/(('Daily AUM'!$D564:AD564&lt;&gt;"")*(NAV!$D564:AD564&lt;&gt;"")),'Daily AUM'!$D564:AD564),"")="",IFERROR(LOOKUP(2,1/(('Daily AUM'!$D564:AD564&lt;&gt;"")*(NAV!$D564:AD564&lt;&gt;"")),NAV!$D564:AD564),"")=""),0,'Daily AUM'!AE564-(IFERROR(LOOKUP(2,1/(('Daily AUM'!$D564:AD564&lt;&gt;"")*(NAV!$D564:AD564&lt;&gt;"")),'Daily AUM'!$D564:AD564),"")*(NAV!AE564/IFERROR(LOOKUP(2,1/(('Daily AUM'!$D564:AD564&lt;&gt;"")*(NAV!$D564:AD564&lt;&gt;"")),NAV!$D564:AD564),"")))),0))</f>
        <v>0.12894409937889861</v>
      </c>
      <c r="AF564" s="2">
        <f>IF(OR('Daily AUM'!AF564="",NAV!AF564=""),0,IFERROR(IF(OR(IFERROR(LOOKUP(2,1/(('Daily AUM'!$D564:AE564&lt;&gt;"")*(NAV!$D564:AE564&lt;&gt;"")),'Daily AUM'!$D564:AE564),"")="",IFERROR(LOOKUP(2,1/(('Daily AUM'!$D564:AE564&lt;&gt;"")*(NAV!$D564:AE564&lt;&gt;"")),NAV!$D564:AE564),"")=""),0,'Daily AUM'!AF564-(IFERROR(LOOKUP(2,1/(('Daily AUM'!$D564:AE564&lt;&gt;"")*(NAV!$D564:AE564&lt;&gt;"")),'Daily AUM'!$D564:AE564),"")*(NAV!AF564/IFERROR(LOOKUP(2,1/(('Daily AUM'!$D564:AE564&lt;&gt;"")*(NAV!$D564:AE564&lt;&gt;"")),NAV!$D564:AE564),"")))),0))</f>
        <v>0.53201257861634588</v>
      </c>
      <c r="AG564" s="2">
        <f>IF(OR('Daily AUM'!AG564="",NAV!AG564=""),0,IFERROR(IF(OR(IFERROR(LOOKUP(2,1/(('Daily AUM'!$D564:AF564&lt;&gt;"")*(NAV!$D564:AF564&lt;&gt;"")),'Daily AUM'!$D564:AF564),"")="",IFERROR(LOOKUP(2,1/(('Daily AUM'!$D564:AF564&lt;&gt;"")*(NAV!$D564:AF564&lt;&gt;"")),NAV!$D564:AF564),"")=""),0,'Daily AUM'!AG564-(IFERROR(LOOKUP(2,1/(('Daily AUM'!$D564:AF564&lt;&gt;"")*(NAV!$D564:AF564&lt;&gt;"")),'Daily AUM'!$D564:AF564),"")*(NAV!AG564/IFERROR(LOOKUP(2,1/(('Daily AUM'!$D564:AF564&lt;&gt;"")*(NAV!$D564:AF564&lt;&gt;"")),NAV!$D564:AF564),"")))),0))</f>
        <v>0.12999999999999545</v>
      </c>
      <c r="AH564" s="2">
        <f>IF(OR('Daily AUM'!AH564="",NAV!AH564=""),0,IFERROR(IF(OR(IFERROR(LOOKUP(2,1/(('Daily AUM'!$D564:AG564&lt;&gt;"")*(NAV!$D564:AG564&lt;&gt;"")),'Daily AUM'!$D564:AG564),"")="",IFERROR(LOOKUP(2,1/(('Daily AUM'!$D564:AG564&lt;&gt;"")*(NAV!$D564:AG564&lt;&gt;"")),NAV!$D564:AG564),"")=""),0,'Daily AUM'!AH564-(IFERROR(LOOKUP(2,1/(('Daily AUM'!$D564:AG564&lt;&gt;"")*(NAV!$D564:AG564&lt;&gt;"")),'Daily AUM'!$D564:AG564),"")*(NAV!AH564/IFERROR(LOOKUP(2,1/(('Daily AUM'!$D564:AG564&lt;&gt;"")*(NAV!$D564:AG564&lt;&gt;"")),NAV!$D564:AG564),"")))),0))</f>
        <v>0.30681377825617062</v>
      </c>
      <c r="AI564" s="2">
        <f>IF(OR('Daily AUM'!AI564="",NAV!AI564=""),0,IFERROR(IF(OR(IFERROR(LOOKUP(2,1/(('Daily AUM'!$D564:AH564&lt;&gt;"")*(NAV!$D564:AH564&lt;&gt;"")),'Daily AUM'!$D564:AH564),"")="",IFERROR(LOOKUP(2,1/(('Daily AUM'!$D564:AH564&lt;&gt;"")*(NAV!$D564:AH564&lt;&gt;"")),NAV!$D564:AH564),"")=""),0,'Daily AUM'!AI564-(IFERROR(LOOKUP(2,1/(('Daily AUM'!$D564:AH564&lt;&gt;"")*(NAV!$D564:AH564&lt;&gt;"")),'Daily AUM'!$D564:AH564),"")*(NAV!AI564/IFERROR(LOOKUP(2,1/(('Daily AUM'!$D564:AH564&lt;&gt;"")*(NAV!$D564:AH564&lt;&gt;"")),NAV!$D564:AH564),"")))),0))</f>
        <v>0.18615467239527561</v>
      </c>
      <c r="AJ564" s="2">
        <f>IF(OR('Daily AUM'!AJ564="",NAV!AJ564=""),0,IFERROR(IF(OR(IFERROR(LOOKUP(2,1/(('Daily AUM'!$D564:AI564&lt;&gt;"")*(NAV!$D564:AI564&lt;&gt;"")),'Daily AUM'!$D564:AI564),"")="",IFERROR(LOOKUP(2,1/(('Daily AUM'!$D564:AI564&lt;&gt;"")*(NAV!$D564:AI564&lt;&gt;"")),NAV!$D564:AI564),"")=""),0,'Daily AUM'!AJ564-(IFERROR(LOOKUP(2,1/(('Daily AUM'!$D564:AI564&lt;&gt;"")*(NAV!$D564:AI564&lt;&gt;"")),'Daily AUM'!$D564:AI564),"")*(NAV!AJ564/IFERROR(LOOKUP(2,1/(('Daily AUM'!$D564:AI564&lt;&gt;"")*(NAV!$D564:AI564&lt;&gt;"")),NAV!$D564:AI564),"")))),0))</f>
        <v>0.16909967845658969</v>
      </c>
      <c r="AK564" s="2">
        <f>IF(OR('Daily AUM'!AK564="",NAV!AK564=""),0,IFERROR(IF(OR(IFERROR(LOOKUP(2,1/(('Daily AUM'!$D564:AJ564&lt;&gt;"")*(NAV!$D564:AJ564&lt;&gt;"")),'Daily AUM'!$D564:AJ564),"")="",IFERROR(LOOKUP(2,1/(('Daily AUM'!$D564:AJ564&lt;&gt;"")*(NAV!$D564:AJ564&lt;&gt;"")),NAV!$D564:AJ564),"")=""),0,'Daily AUM'!AK564-(IFERROR(LOOKUP(2,1/(('Daily AUM'!$D564:AJ564&lt;&gt;"")*(NAV!$D564:AJ564&lt;&gt;"")),'Daily AUM'!$D564:AJ564),"")*(NAV!AK564/IFERROR(LOOKUP(2,1/(('Daily AUM'!$D564:AJ564&lt;&gt;"")*(NAV!$D564:AJ564&lt;&gt;"")),NAV!$D564:AJ564),"")))),0))</f>
        <v>0.31155844155846069</v>
      </c>
      <c r="AL564" s="2">
        <f>IF(OR('Daily AUM'!AL564="",NAV!AL564=""),0,IFERROR(IF(OR(IFERROR(LOOKUP(2,1/(('Daily AUM'!$D564:AK564&lt;&gt;"")*(NAV!$D564:AK564&lt;&gt;"")),'Daily AUM'!$D564:AK564),"")="",IFERROR(LOOKUP(2,1/(('Daily AUM'!$D564:AK564&lt;&gt;"")*(NAV!$D564:AK564&lt;&gt;"")),NAV!$D564:AK564),"")=""),0,'Daily AUM'!AL564-(IFERROR(LOOKUP(2,1/(('Daily AUM'!$D564:AK564&lt;&gt;"")*(NAV!$D564:AK564&lt;&gt;"")),'Daily AUM'!$D564:AK564),"")*(NAV!AL564/IFERROR(LOOKUP(2,1/(('Daily AUM'!$D564:AK564&lt;&gt;"")*(NAV!$D564:AK564&lt;&gt;"")),NAV!$D564:AK564),"")))),0))</f>
        <v>5.208154506438234E-2</v>
      </c>
      <c r="AM564" s="2">
        <f>IF(OR('Daily AUM'!AM564="",NAV!AM564=""),0,IFERROR(IF(OR(IFERROR(LOOKUP(2,1/(('Daily AUM'!$D564:AL564&lt;&gt;"")*(NAV!$D564:AL564&lt;&gt;"")),'Daily AUM'!$D564:AL564),"")="",IFERROR(LOOKUP(2,1/(('Daily AUM'!$D564:AL564&lt;&gt;"")*(NAV!$D564:AL564&lt;&gt;"")),NAV!$D564:AL564),"")=""),0,'Daily AUM'!AM564-(IFERROR(LOOKUP(2,1/(('Daily AUM'!$D564:AL564&lt;&gt;"")*(NAV!$D564:AL564&lt;&gt;"")),'Daily AUM'!$D564:AL564),"")*(NAV!AM564/IFERROR(LOOKUP(2,1/(('Daily AUM'!$D564:AL564&lt;&gt;"")*(NAV!$D564:AL564&lt;&gt;"")),NAV!$D564:AL564),"")))),0))</f>
        <v>0.1092192513368957</v>
      </c>
      <c r="AN564" s="2">
        <f>IF(OR('Daily AUM'!AN564="",NAV!AN564=""),0,IFERROR(IF(OR(IFERROR(LOOKUP(2,1/(('Daily AUM'!$D564:AM564&lt;&gt;"")*(NAV!$D564:AM564&lt;&gt;"")),'Daily AUM'!$D564:AM564),"")="",IFERROR(LOOKUP(2,1/(('Daily AUM'!$D564:AM564&lt;&gt;"")*(NAV!$D564:AM564&lt;&gt;"")),NAV!$D564:AM564),"")=""),0,'Daily AUM'!AN564-(IFERROR(LOOKUP(2,1/(('Daily AUM'!$D564:AM564&lt;&gt;"")*(NAV!$D564:AM564&lt;&gt;"")),'Daily AUM'!$D564:AM564),"")*(NAV!AN564/IFERROR(LOOKUP(2,1/(('Daily AUM'!$D564:AM564&lt;&gt;"")*(NAV!$D564:AM564&lt;&gt;"")),NAV!$D564:AM564),"")))),0))</f>
        <v>6.8434504792335815E-2</v>
      </c>
      <c r="AO564" s="2">
        <f>IF(OR('Daily AUM'!AO564="",NAV!AO564=""),0,IFERROR(IF(OR(IFERROR(LOOKUP(2,1/(('Daily AUM'!$D564:AN564&lt;&gt;"")*(NAV!$D564:AN564&lt;&gt;"")),'Daily AUM'!$D564:AN564),"")="",IFERROR(LOOKUP(2,1/(('Daily AUM'!$D564:AN564&lt;&gt;"")*(NAV!$D564:AN564&lt;&gt;"")),NAV!$D564:AN564),"")=""),0,'Daily AUM'!AO564-(IFERROR(LOOKUP(2,1/(('Daily AUM'!$D564:AN564&lt;&gt;"")*(NAV!$D564:AN564&lt;&gt;"")),'Daily AUM'!$D564:AN564),"")*(NAV!AO564/IFERROR(LOOKUP(2,1/(('Daily AUM'!$D564:AN564&lt;&gt;"")*(NAV!$D564:AN564&lt;&gt;"")),NAV!$D564:AN564),"")))),0))</f>
        <v>5.9807692307700222E-2</v>
      </c>
      <c r="AP564" s="2">
        <f>IF(OR('Daily AUM'!AP564="",NAV!AP564=""),0,IFERROR(IF(OR(IFERROR(LOOKUP(2,1/(('Daily AUM'!$D564:AO564&lt;&gt;"")*(NAV!$D564:AO564&lt;&gt;"")),'Daily AUM'!$D564:AO564),"")="",IFERROR(LOOKUP(2,1/(('Daily AUM'!$D564:AO564&lt;&gt;"")*(NAV!$D564:AO564&lt;&gt;"")),NAV!$D564:AO564),"")=""),0,'Daily AUM'!AP564-(IFERROR(LOOKUP(2,1/(('Daily AUM'!$D564:AO564&lt;&gt;"")*(NAV!$D564:AO564&lt;&gt;"")),'Daily AUM'!$D564:AO564),"")*(NAV!AP564/IFERROR(LOOKUP(2,1/(('Daily AUM'!$D564:AO564&lt;&gt;"")*(NAV!$D564:AO564&lt;&gt;"")),NAV!$D564:AO564),"")))),0))</f>
        <v>0.20410392364793495</v>
      </c>
      <c r="AQ564" s="2">
        <f>IF(OR('Daily AUM'!AQ564="",NAV!AQ564=""),0,IFERROR(IF(OR(IFERROR(LOOKUP(2,1/(('Daily AUM'!$D564:AP564&lt;&gt;"")*(NAV!$D564:AP564&lt;&gt;"")),'Daily AUM'!$D564:AP564),"")="",IFERROR(LOOKUP(2,1/(('Daily AUM'!$D564:AP564&lt;&gt;"")*(NAV!$D564:AP564&lt;&gt;"")),NAV!$D564:AP564),"")=""),0,'Daily AUM'!AQ564-(IFERROR(LOOKUP(2,1/(('Daily AUM'!$D564:AP564&lt;&gt;"")*(NAV!$D564:AP564&lt;&gt;"")),'Daily AUM'!$D564:AP564),"")*(NAV!AQ564/IFERROR(LOOKUP(2,1/(('Daily AUM'!$D564:AP564&lt;&gt;"")*(NAV!$D564:AP564&lt;&gt;"")),NAV!$D564:AP564),"")))),0))</f>
        <v>5.1015873015884949E-2</v>
      </c>
      <c r="AR564" s="2">
        <f>IF(OR('Daily AUM'!AR564="",NAV!AR564=""),0,IFERROR(IF(OR(IFERROR(LOOKUP(2,1/(('Daily AUM'!$D564:AQ564&lt;&gt;"")*(NAV!$D564:AQ564&lt;&gt;"")),'Daily AUM'!$D564:AQ564),"")="",IFERROR(LOOKUP(2,1/(('Daily AUM'!$D564:AQ564&lt;&gt;"")*(NAV!$D564:AQ564&lt;&gt;"")),NAV!$D564:AQ564),"")=""),0,'Daily AUM'!AR564-(IFERROR(LOOKUP(2,1/(('Daily AUM'!$D564:AQ564&lt;&gt;"")*(NAV!$D564:AQ564&lt;&gt;"")),'Daily AUM'!$D564:AQ564),"")*(NAV!AR564/IFERROR(LOOKUP(2,1/(('Daily AUM'!$D564:AQ564&lt;&gt;"")*(NAV!$D564:AQ564&lt;&gt;"")),NAV!$D564:AQ564),"")))),0))</f>
        <v>0.11608832807569058</v>
      </c>
      <c r="AS564" s="2">
        <f t="shared" si="16"/>
        <v>5.0294430434566948</v>
      </c>
      <c r="AT564" s="2">
        <f t="shared" si="17"/>
        <v>3.533729409804252</v>
      </c>
    </row>
    <row r="565" spans="1:46" x14ac:dyDescent="0.2">
      <c r="A565" t="s">
        <v>627</v>
      </c>
      <c r="B565" t="s">
        <v>624</v>
      </c>
      <c r="C565" t="s">
        <v>11</v>
      </c>
      <c r="D565" s="2">
        <f>0</f>
        <v>0</v>
      </c>
      <c r="E565" s="2">
        <f>IF(OR('Daily AUM'!E565="",NAV!E565=""),0,IFERROR(IF(OR(IFERROR(LOOKUP(2,1/(('Daily AUM'!$D565:D565&lt;&gt;"")*(NAV!$D565:D565&lt;&gt;"")),'Daily AUM'!$D565:D565),"")="",IFERROR(LOOKUP(2,1/(('Daily AUM'!$D565:D565&lt;&gt;"")*(NAV!$D565:D565&lt;&gt;"")),NAV!$D565:D565),"")=""),0,'Daily AUM'!E565-(IFERROR(LOOKUP(2,1/(('Daily AUM'!$D565:D565&lt;&gt;"")*(NAV!$D565:D565&lt;&gt;"")),'Daily AUM'!$D565:D565),"")*(NAV!E565/IFERROR(LOOKUP(2,1/(('Daily AUM'!$D565:D565&lt;&gt;"")*(NAV!$D565:D565&lt;&gt;"")),NAV!$D565:D565),"")))),0))</f>
        <v>8.00000000000054E-2</v>
      </c>
      <c r="F565" s="2">
        <f>IF(OR('Daily AUM'!F565="",NAV!F565=""),0,IFERROR(IF(OR(IFERROR(LOOKUP(2,1/(('Daily AUM'!$D565:E565&lt;&gt;"")*(NAV!$D565:E565&lt;&gt;"")),'Daily AUM'!$D565:E565),"")="",IFERROR(LOOKUP(2,1/(('Daily AUM'!$D565:E565&lt;&gt;"")*(NAV!$D565:E565&lt;&gt;"")),NAV!$D565:E565),"")=""),0,'Daily AUM'!F565-(IFERROR(LOOKUP(2,1/(('Daily AUM'!$D565:E565&lt;&gt;"")*(NAV!$D565:E565&lt;&gt;"")),'Daily AUM'!$D565:E565),"")*(NAV!F565/IFERROR(LOOKUP(2,1/(('Daily AUM'!$D565:E565&lt;&gt;"")*(NAV!$D565:E565&lt;&gt;"")),NAV!$D565:E565),"")))),0))</f>
        <v>2.6990291262137589E-2</v>
      </c>
      <c r="G565" s="2">
        <f>IF(OR('Daily AUM'!G565="",NAV!G565=""),0,IFERROR(IF(OR(IFERROR(LOOKUP(2,1/(('Daily AUM'!$D565:F565&lt;&gt;"")*(NAV!$D565:F565&lt;&gt;"")),'Daily AUM'!$D565:F565),"")="",IFERROR(LOOKUP(2,1/(('Daily AUM'!$D565:F565&lt;&gt;"")*(NAV!$D565:F565&lt;&gt;"")),NAV!$D565:F565),"")=""),0,'Daily AUM'!G565-(IFERROR(LOOKUP(2,1/(('Daily AUM'!$D565:F565&lt;&gt;"")*(NAV!$D565:F565&lt;&gt;"")),'Daily AUM'!$D565:F565),"")*(NAV!G565/IFERROR(LOOKUP(2,1/(('Daily AUM'!$D565:F565&lt;&gt;"")*(NAV!$D565:F565&lt;&gt;"")),NAV!$D565:F565),"")))),0))</f>
        <v>-5.3356643356650579E-2</v>
      </c>
      <c r="H565" s="2">
        <f>IF(OR('Daily AUM'!H565="",NAV!H565=""),0,IFERROR(IF(OR(IFERROR(LOOKUP(2,1/(('Daily AUM'!$D565:G565&lt;&gt;"")*(NAV!$D565:G565&lt;&gt;"")),'Daily AUM'!$D565:G565),"")="",IFERROR(LOOKUP(2,1/(('Daily AUM'!$D565:G565&lt;&gt;"")*(NAV!$D565:G565&lt;&gt;"")),NAV!$D565:G565),"")=""),0,'Daily AUM'!H565-(IFERROR(LOOKUP(2,1/(('Daily AUM'!$D565:G565&lt;&gt;"")*(NAV!$D565:G565&lt;&gt;"")),'Daily AUM'!$D565:G565),"")*(NAV!H565/IFERROR(LOOKUP(2,1/(('Daily AUM'!$D565:G565&lt;&gt;"")*(NAV!$D565:G565&lt;&gt;"")),NAV!$D565:G565),"")))),0))</f>
        <v>0.34724561403508858</v>
      </c>
      <c r="I565" s="2">
        <f>IF(OR('Daily AUM'!I565="",NAV!I565=""),0,IFERROR(IF(OR(IFERROR(LOOKUP(2,1/(('Daily AUM'!$D565:H565&lt;&gt;"")*(NAV!$D565:H565&lt;&gt;"")),'Daily AUM'!$D565:H565),"")="",IFERROR(LOOKUP(2,1/(('Daily AUM'!$D565:H565&lt;&gt;"")*(NAV!$D565:H565&lt;&gt;"")),NAV!$D565:H565),"")=""),0,'Daily AUM'!I565-(IFERROR(LOOKUP(2,1/(('Daily AUM'!$D565:H565&lt;&gt;"")*(NAV!$D565:H565&lt;&gt;"")),'Daily AUM'!$D565:H565),"")*(NAV!I565/IFERROR(LOOKUP(2,1/(('Daily AUM'!$D565:H565&lt;&gt;"")*(NAV!$D565:H565&lt;&gt;"")),NAV!$D565:H565),"")))),0))</f>
        <v>0.32616854908775395</v>
      </c>
      <c r="J565" s="2">
        <f>IF(OR('Daily AUM'!J565="",NAV!J565=""),0,IFERROR(IF(OR(IFERROR(LOOKUP(2,1/(('Daily AUM'!$D565:I565&lt;&gt;"")*(NAV!$D565:I565&lt;&gt;"")),'Daily AUM'!$D565:I565),"")="",IFERROR(LOOKUP(2,1/(('Daily AUM'!$D565:I565&lt;&gt;"")*(NAV!$D565:I565&lt;&gt;"")),NAV!$D565:I565),"")=""),0,'Daily AUM'!J565-(IFERROR(LOOKUP(2,1/(('Daily AUM'!$D565:I565&lt;&gt;"")*(NAV!$D565:I565&lt;&gt;"")),'Daily AUM'!$D565:I565),"")*(NAV!J565/IFERROR(LOOKUP(2,1/(('Daily AUM'!$D565:I565&lt;&gt;"")*(NAV!$D565:I565&lt;&gt;"")),NAV!$D565:I565),"")))),0))</f>
        <v>0.12283607979184552</v>
      </c>
      <c r="K565" s="2">
        <f>IF(OR('Daily AUM'!K565="",NAV!K565=""),0,IFERROR(IF(OR(IFERROR(LOOKUP(2,1/(('Daily AUM'!$D565:J565&lt;&gt;"")*(NAV!$D565:J565&lt;&gt;"")),'Daily AUM'!$D565:J565),"")="",IFERROR(LOOKUP(2,1/(('Daily AUM'!$D565:J565&lt;&gt;"")*(NAV!$D565:J565&lt;&gt;"")),NAV!$D565:J565),"")=""),0,'Daily AUM'!K565-(IFERROR(LOOKUP(2,1/(('Daily AUM'!$D565:J565&lt;&gt;"")*(NAV!$D565:J565&lt;&gt;"")),'Daily AUM'!$D565:J565),"")*(NAV!K565/IFERROR(LOOKUP(2,1/(('Daily AUM'!$D565:J565&lt;&gt;"")*(NAV!$D565:J565&lt;&gt;"")),NAV!$D565:J565),"")))),0))</f>
        <v>0.15111959287531107</v>
      </c>
      <c r="L565" s="2">
        <f>IF(OR('Daily AUM'!L565="",NAV!L565=""),0,IFERROR(IF(OR(IFERROR(LOOKUP(2,1/(('Daily AUM'!$D565:K565&lt;&gt;"")*(NAV!$D565:K565&lt;&gt;"")),'Daily AUM'!$D565:K565),"")="",IFERROR(LOOKUP(2,1/(('Daily AUM'!$D565:K565&lt;&gt;"")*(NAV!$D565:K565&lt;&gt;"")),NAV!$D565:K565),"")=""),0,'Daily AUM'!L565-(IFERROR(LOOKUP(2,1/(('Daily AUM'!$D565:K565&lt;&gt;"")*(NAV!$D565:K565&lt;&gt;"")),'Daily AUM'!$D565:K565),"")*(NAV!L565/IFERROR(LOOKUP(2,1/(('Daily AUM'!$D565:K565&lt;&gt;"")*(NAV!$D565:K565&lt;&gt;"")),NAV!$D565:K565),"")))),0))</f>
        <v>9.311433447098949E-2</v>
      </c>
      <c r="M565" s="2">
        <f>IF(OR('Daily AUM'!M565="",NAV!M565=""),0,IFERROR(IF(OR(IFERROR(LOOKUP(2,1/(('Daily AUM'!$D565:L565&lt;&gt;"")*(NAV!$D565:L565&lt;&gt;"")),'Daily AUM'!$D565:L565),"")="",IFERROR(LOOKUP(2,1/(('Daily AUM'!$D565:L565&lt;&gt;"")*(NAV!$D565:L565&lt;&gt;"")),NAV!$D565:L565),"")=""),0,'Daily AUM'!M565-(IFERROR(LOOKUP(2,1/(('Daily AUM'!$D565:L565&lt;&gt;"")*(NAV!$D565:L565&lt;&gt;"")),'Daily AUM'!$D565:L565),"")*(NAV!M565/IFERROR(LOOKUP(2,1/(('Daily AUM'!$D565:L565&lt;&gt;"")*(NAV!$D565:L565&lt;&gt;"")),NAV!$D565:L565),"")))),0))</f>
        <v>3.5063505503813985E-2</v>
      </c>
      <c r="N565" s="2">
        <f>IF(OR('Daily AUM'!N565="",NAV!N565=""),0,IFERROR(IF(OR(IFERROR(LOOKUP(2,1/(('Daily AUM'!$D565:M565&lt;&gt;"")*(NAV!$D565:M565&lt;&gt;"")),'Daily AUM'!$D565:M565),"")="",IFERROR(LOOKUP(2,1/(('Daily AUM'!$D565:M565&lt;&gt;"")*(NAV!$D565:M565&lt;&gt;"")),NAV!$D565:M565),"")=""),0,'Daily AUM'!N565-(IFERROR(LOOKUP(2,1/(('Daily AUM'!$D565:M565&lt;&gt;"")*(NAV!$D565:M565&lt;&gt;"")),'Daily AUM'!$D565:M565),"")*(NAV!N565/IFERROR(LOOKUP(2,1/(('Daily AUM'!$D565:M565&lt;&gt;"")*(NAV!$D565:M565&lt;&gt;"")),NAV!$D565:M565),"")))),0))</f>
        <v>0.35951489361702471</v>
      </c>
      <c r="O565" s="2">
        <f>IF(OR('Daily AUM'!O565="",NAV!O565=""),0,IFERROR(IF(OR(IFERROR(LOOKUP(2,1/(('Daily AUM'!$D565:N565&lt;&gt;"")*(NAV!$D565:N565&lt;&gt;"")),'Daily AUM'!$D565:N565),"")="",IFERROR(LOOKUP(2,1/(('Daily AUM'!$D565:N565&lt;&gt;"")*(NAV!$D565:N565&lt;&gt;"")),NAV!$D565:N565),"")=""),0,'Daily AUM'!O565-(IFERROR(LOOKUP(2,1/(('Daily AUM'!$D565:N565&lt;&gt;"")*(NAV!$D565:N565&lt;&gt;"")),'Daily AUM'!$D565:N565),"")*(NAV!O565/IFERROR(LOOKUP(2,1/(('Daily AUM'!$D565:N565&lt;&gt;"")*(NAV!$D565:N565&lt;&gt;"")),NAV!$D565:N565),"")))),0))</f>
        <v>-0.17568660488628041</v>
      </c>
      <c r="P565" s="2">
        <f>IF(OR('Daily AUM'!P565="",NAV!P565=""),0,IFERROR(IF(OR(IFERROR(LOOKUP(2,1/(('Daily AUM'!$D565:O565&lt;&gt;"")*(NAV!$D565:O565&lt;&gt;"")),'Daily AUM'!$D565:O565),"")="",IFERROR(LOOKUP(2,1/(('Daily AUM'!$D565:O565&lt;&gt;"")*(NAV!$D565:O565&lt;&gt;"")),NAV!$D565:O565),"")=""),0,'Daily AUM'!P565-(IFERROR(LOOKUP(2,1/(('Daily AUM'!$D565:O565&lt;&gt;"")*(NAV!$D565:O565&lt;&gt;"")),'Daily AUM'!$D565:O565),"")*(NAV!P565/IFERROR(LOOKUP(2,1/(('Daily AUM'!$D565:O565&lt;&gt;"")*(NAV!$D565:O565&lt;&gt;"")),NAV!$D565:O565),"")))),0))</f>
        <v>-3.0866274179928155E-3</v>
      </c>
      <c r="Q565" s="2">
        <f>IF(OR('Daily AUM'!Q565="",NAV!Q565=""),0,IFERROR(IF(OR(IFERROR(LOOKUP(2,1/(('Daily AUM'!$D565:P565&lt;&gt;"")*(NAV!$D565:P565&lt;&gt;"")),'Daily AUM'!$D565:P565),"")="",IFERROR(LOOKUP(2,1/(('Daily AUM'!$D565:P565&lt;&gt;"")*(NAV!$D565:P565&lt;&gt;"")),NAV!$D565:P565),"")=""),0,'Daily AUM'!Q565-(IFERROR(LOOKUP(2,1/(('Daily AUM'!$D565:P565&lt;&gt;"")*(NAV!$D565:P565&lt;&gt;"")),'Daily AUM'!$D565:P565),"")*(NAV!Q565/IFERROR(LOOKUP(2,1/(('Daily AUM'!$D565:P565&lt;&gt;"")*(NAV!$D565:P565&lt;&gt;"")),NAV!$D565:P565),"")))),0))</f>
        <v>8.2307046979863685E-2</v>
      </c>
      <c r="R565" s="2">
        <f>IF(OR('Daily AUM'!R565="",NAV!R565=""),0,IFERROR(IF(OR(IFERROR(LOOKUP(2,1/(('Daily AUM'!$D565:Q565&lt;&gt;"")*(NAV!$D565:Q565&lt;&gt;"")),'Daily AUM'!$D565:Q565),"")="",IFERROR(LOOKUP(2,1/(('Daily AUM'!$D565:Q565&lt;&gt;"")*(NAV!$D565:Q565&lt;&gt;"")),NAV!$D565:Q565),"")=""),0,'Daily AUM'!R565-(IFERROR(LOOKUP(2,1/(('Daily AUM'!$D565:Q565&lt;&gt;"")*(NAV!$D565:Q565&lt;&gt;"")),'Daily AUM'!$D565:Q565),"")*(NAV!R565/IFERROR(LOOKUP(2,1/(('Daily AUM'!$D565:Q565&lt;&gt;"")*(NAV!$D565:Q565&lt;&gt;"")),NAV!$D565:Q565),"")))),0))</f>
        <v>0.22119027661357649</v>
      </c>
      <c r="S565" s="2">
        <f>IF(OR('Daily AUM'!S565="",NAV!S565=""),0,IFERROR(IF(OR(IFERROR(LOOKUP(2,1/(('Daily AUM'!$D565:R565&lt;&gt;"")*(NAV!$D565:R565&lt;&gt;"")),'Daily AUM'!$D565:R565),"")="",IFERROR(LOOKUP(2,1/(('Daily AUM'!$D565:R565&lt;&gt;"")*(NAV!$D565:R565&lt;&gt;"")),NAV!$D565:R565),"")=""),0,'Daily AUM'!S565-(IFERROR(LOOKUP(2,1/(('Daily AUM'!$D565:R565&lt;&gt;"")*(NAV!$D565:R565&lt;&gt;"")),'Daily AUM'!$D565:R565),"")*(NAV!S565/IFERROR(LOOKUP(2,1/(('Daily AUM'!$D565:R565&lt;&gt;"")*(NAV!$D565:R565&lt;&gt;"")),NAV!$D565:R565),"")))),0))</f>
        <v>5.5626043405673897E-2</v>
      </c>
      <c r="T565" s="2">
        <f>IF(OR('Daily AUM'!T565="",NAV!T565=""),0,IFERROR(IF(OR(IFERROR(LOOKUP(2,1/(('Daily AUM'!$D565:S565&lt;&gt;"")*(NAV!$D565:S565&lt;&gt;"")),'Daily AUM'!$D565:S565),"")="",IFERROR(LOOKUP(2,1/(('Daily AUM'!$D565:S565&lt;&gt;"")*(NAV!$D565:S565&lt;&gt;"")),NAV!$D565:S565),"")=""),0,'Daily AUM'!T565-(IFERROR(LOOKUP(2,1/(('Daily AUM'!$D565:S565&lt;&gt;"")*(NAV!$D565:S565&lt;&gt;"")),'Daily AUM'!$D565:S565),"")*(NAV!T565/IFERROR(LOOKUP(2,1/(('Daily AUM'!$D565:S565&lt;&gt;"")*(NAV!$D565:S565&lt;&gt;"")),NAV!$D565:S565),"")))),0))</f>
        <v>2.3946263643992438E-2</v>
      </c>
      <c r="U565" s="2">
        <f>IF(OR('Daily AUM'!U565="",NAV!U565=""),0,IFERROR(IF(OR(IFERROR(LOOKUP(2,1/(('Daily AUM'!$D565:T565&lt;&gt;"")*(NAV!$D565:T565&lt;&gt;"")),'Daily AUM'!$D565:T565),"")="",IFERROR(LOOKUP(2,1/(('Daily AUM'!$D565:T565&lt;&gt;"")*(NAV!$D565:T565&lt;&gt;"")),NAV!$D565:T565),"")=""),0,'Daily AUM'!U565-(IFERROR(LOOKUP(2,1/(('Daily AUM'!$D565:T565&lt;&gt;"")*(NAV!$D565:T565&lt;&gt;"")),'Daily AUM'!$D565:T565),"")*(NAV!U565/IFERROR(LOOKUP(2,1/(('Daily AUM'!$D565:T565&lt;&gt;"")*(NAV!$D565:T565&lt;&gt;"")),NAV!$D565:T565),"")))),0))</f>
        <v>5.2121724429419203E-2</v>
      </c>
      <c r="V565" s="2">
        <f>IF(OR('Daily AUM'!V565="",NAV!V565=""),0,IFERROR(IF(OR(IFERROR(LOOKUP(2,1/(('Daily AUM'!$D565:U565&lt;&gt;"")*(NAV!$D565:U565&lt;&gt;"")),'Daily AUM'!$D565:U565),"")="",IFERROR(LOOKUP(2,1/(('Daily AUM'!$D565:U565&lt;&gt;"")*(NAV!$D565:U565&lt;&gt;"")),NAV!$D565:U565),"")=""),0,'Daily AUM'!V565-(IFERROR(LOOKUP(2,1/(('Daily AUM'!$D565:U565&lt;&gt;"")*(NAV!$D565:U565&lt;&gt;"")),'Daily AUM'!$D565:U565),"")*(NAV!V565/IFERROR(LOOKUP(2,1/(('Daily AUM'!$D565:U565&lt;&gt;"")*(NAV!$D565:U565&lt;&gt;"")),NAV!$D565:U565),"")))),0))</f>
        <v>0.18359454855195168</v>
      </c>
      <c r="W565" s="2">
        <f>IF(OR('Daily AUM'!W565="",NAV!W565=""),0,IFERROR(IF(OR(IFERROR(LOOKUP(2,1/(('Daily AUM'!$D565:V565&lt;&gt;"")*(NAV!$D565:V565&lt;&gt;"")),'Daily AUM'!$D565:V565),"")="",IFERROR(LOOKUP(2,1/(('Daily AUM'!$D565:V565&lt;&gt;"")*(NAV!$D565:V565&lt;&gt;"")),NAV!$D565:V565),"")=""),0,'Daily AUM'!W565-(IFERROR(LOOKUP(2,1/(('Daily AUM'!$D565:V565&lt;&gt;"")*(NAV!$D565:V565&lt;&gt;"")),'Daily AUM'!$D565:V565),"")*(NAV!W565/IFERROR(LOOKUP(2,1/(('Daily AUM'!$D565:V565&lt;&gt;"")*(NAV!$D565:V565&lt;&gt;"")),NAV!$D565:V565),"")))),0))</f>
        <v>0.10928027095681614</v>
      </c>
      <c r="X565" s="2">
        <f>IF(OR('Daily AUM'!X565="",NAV!X565=""),0,IFERROR(IF(OR(IFERROR(LOOKUP(2,1/(('Daily AUM'!$D565:W565&lt;&gt;"")*(NAV!$D565:W565&lt;&gt;"")),'Daily AUM'!$D565:W565),"")="",IFERROR(LOOKUP(2,1/(('Daily AUM'!$D565:W565&lt;&gt;"")*(NAV!$D565:W565&lt;&gt;"")),NAV!$D565:W565),"")=""),0,'Daily AUM'!X565-(IFERROR(LOOKUP(2,1/(('Daily AUM'!$D565:W565&lt;&gt;"")*(NAV!$D565:W565&lt;&gt;"")),'Daily AUM'!$D565:W565),"")*(NAV!X565/IFERROR(LOOKUP(2,1/(('Daily AUM'!$D565:W565&lt;&gt;"")*(NAV!$D565:W565&lt;&gt;"")),NAV!$D565:W565),"")))),0))</f>
        <v>7.3387234042563421E-2</v>
      </c>
      <c r="Y565" s="2">
        <f>IF(OR('Daily AUM'!Y565="",NAV!Y565=""),0,IFERROR(IF(OR(IFERROR(LOOKUP(2,1/(('Daily AUM'!$D565:X565&lt;&gt;"")*(NAV!$D565:X565&lt;&gt;"")),'Daily AUM'!$D565:X565),"")="",IFERROR(LOOKUP(2,1/(('Daily AUM'!$D565:X565&lt;&gt;"")*(NAV!$D565:X565&lt;&gt;"")),NAV!$D565:X565),"")=""),0,'Daily AUM'!Y565-(IFERROR(LOOKUP(2,1/(('Daily AUM'!$D565:X565&lt;&gt;"")*(NAV!$D565:X565&lt;&gt;"")),'Daily AUM'!$D565:X565),"")*(NAV!Y565/IFERROR(LOOKUP(2,1/(('Daily AUM'!$D565:X565&lt;&gt;"")*(NAV!$D565:X565&lt;&gt;"")),NAV!$D565:X565),"")))),0))</f>
        <v>-1.6312659303281407E-3</v>
      </c>
      <c r="Z565" s="2">
        <f>IF(OR('Daily AUM'!Z565="",NAV!Z565=""),0,IFERROR(IF(OR(IFERROR(LOOKUP(2,1/(('Daily AUM'!$D565:Y565&lt;&gt;"")*(NAV!$D565:Y565&lt;&gt;"")),'Daily AUM'!$D565:Y565),"")="",IFERROR(LOOKUP(2,1/(('Daily AUM'!$D565:Y565&lt;&gt;"")*(NAV!$D565:Y565&lt;&gt;"")),NAV!$D565:Y565),"")=""),0,'Daily AUM'!Z565-(IFERROR(LOOKUP(2,1/(('Daily AUM'!$D565:Y565&lt;&gt;"")*(NAV!$D565:Y565&lt;&gt;"")),'Daily AUM'!$D565:Y565),"")*(NAV!Z565/IFERROR(LOOKUP(2,1/(('Daily AUM'!$D565:Y565&lt;&gt;"")*(NAV!$D565:Y565&lt;&gt;"")),NAV!$D565:Y565),"")))),0))</f>
        <v>4.9999999999997158E-2</v>
      </c>
      <c r="AA565" s="2">
        <f>IF(OR('Daily AUM'!AA565="",NAV!AA565=""),0,IFERROR(IF(OR(IFERROR(LOOKUP(2,1/(('Daily AUM'!$D565:Z565&lt;&gt;"")*(NAV!$D565:Z565&lt;&gt;"")),'Daily AUM'!$D565:Z565),"")="",IFERROR(LOOKUP(2,1/(('Daily AUM'!$D565:Z565&lt;&gt;"")*(NAV!$D565:Z565&lt;&gt;"")),NAV!$D565:Z565),"")=""),0,'Daily AUM'!AA565-(IFERROR(LOOKUP(2,1/(('Daily AUM'!$D565:Z565&lt;&gt;"")*(NAV!$D565:Z565&lt;&gt;"")),'Daily AUM'!$D565:Z565),"")*(NAV!AA565/IFERROR(LOOKUP(2,1/(('Daily AUM'!$D565:Z565&lt;&gt;"")*(NAV!$D565:Z565&lt;&gt;"")),NAV!$D565:Z565),"")))),0))</f>
        <v>1.6819727891153491E-2</v>
      </c>
      <c r="AB565" s="2">
        <f>IF(OR('Daily AUM'!AB565="",NAV!AB565=""),0,IFERROR(IF(OR(IFERROR(LOOKUP(2,1/(('Daily AUM'!$D565:AA565&lt;&gt;"")*(NAV!$D565:AA565&lt;&gt;"")),'Daily AUM'!$D565:AA565),"")="",IFERROR(LOOKUP(2,1/(('Daily AUM'!$D565:AA565&lt;&gt;"")*(NAV!$D565:AA565&lt;&gt;"")),NAV!$D565:AA565),"")=""),0,'Daily AUM'!AB565-(IFERROR(LOOKUP(2,1/(('Daily AUM'!$D565:AA565&lt;&gt;"")*(NAV!$D565:AA565&lt;&gt;"")),'Daily AUM'!$D565:AA565),"")*(NAV!AB565/IFERROR(LOOKUP(2,1/(('Daily AUM'!$D565:AA565&lt;&gt;"")*(NAV!$D565:AA565&lt;&gt;"")),NAV!$D565:AA565),"")))),0))</f>
        <v>0.14206132879045441</v>
      </c>
      <c r="AC565" s="2">
        <f>IF(OR('Daily AUM'!AC565="",NAV!AC565=""),0,IFERROR(IF(OR(IFERROR(LOOKUP(2,1/(('Daily AUM'!$D565:AB565&lt;&gt;"")*(NAV!$D565:AB565&lt;&gt;"")),'Daily AUM'!$D565:AB565),"")="",IFERROR(LOOKUP(2,1/(('Daily AUM'!$D565:AB565&lt;&gt;"")*(NAV!$D565:AB565&lt;&gt;"")),NAV!$D565:AB565),"")=""),0,'Daily AUM'!AC565-(IFERROR(LOOKUP(2,1/(('Daily AUM'!$D565:AB565&lt;&gt;"")*(NAV!$D565:AB565&lt;&gt;"")),'Daily AUM'!$D565:AB565),"")*(NAV!AC565/IFERROR(LOOKUP(2,1/(('Daily AUM'!$D565:AB565&lt;&gt;"")*(NAV!$D565:AB565&lt;&gt;"")),NAV!$D565:AB565),"")))),0))</f>
        <v>1.728114478115117E-2</v>
      </c>
      <c r="AD565" s="2">
        <f>IF(OR('Daily AUM'!AD565="",NAV!AD565=""),0,IFERROR(IF(OR(IFERROR(LOOKUP(2,1/(('Daily AUM'!$D565:AC565&lt;&gt;"")*(NAV!$D565:AC565&lt;&gt;"")),'Daily AUM'!$D565:AC565),"")="",IFERROR(LOOKUP(2,1/(('Daily AUM'!$D565:AC565&lt;&gt;"")*(NAV!$D565:AC565&lt;&gt;"")),NAV!$D565:AC565),"")=""),0,'Daily AUM'!AD565-(IFERROR(LOOKUP(2,1/(('Daily AUM'!$D565:AC565&lt;&gt;"")*(NAV!$D565:AC565&lt;&gt;"")),'Daily AUM'!$D565:AC565),"")*(NAV!AD565/IFERROR(LOOKUP(2,1/(('Daily AUM'!$D565:AC565&lt;&gt;"")*(NAV!$D565:AC565&lt;&gt;"")),NAV!$D565:AC565),"")))),0))</f>
        <v>0.13279128248113636</v>
      </c>
      <c r="AE565" s="2">
        <f>IF(OR('Daily AUM'!AE565="",NAV!AE565=""),0,IFERROR(IF(OR(IFERROR(LOOKUP(2,1/(('Daily AUM'!$D565:AD565&lt;&gt;"")*(NAV!$D565:AD565&lt;&gt;"")),'Daily AUM'!$D565:AD565),"")="",IFERROR(LOOKUP(2,1/(('Daily AUM'!$D565:AD565&lt;&gt;"")*(NAV!$D565:AD565&lt;&gt;"")),NAV!$D565:AD565),"")=""),0,'Daily AUM'!AE565-(IFERROR(LOOKUP(2,1/(('Daily AUM'!$D565:AD565&lt;&gt;"")*(NAV!$D565:AD565&lt;&gt;"")),'Daily AUM'!$D565:AD565),"")*(NAV!AE565/IFERROR(LOOKUP(2,1/(('Daily AUM'!$D565:AD565&lt;&gt;"")*(NAV!$D565:AD565&lt;&gt;"")),NAV!$D565:AD565),"")))),0))</f>
        <v>7.8030303030310222E-2</v>
      </c>
      <c r="AF565" s="2">
        <f>IF(OR('Daily AUM'!AF565="",NAV!AF565=""),0,IFERROR(IF(OR(IFERROR(LOOKUP(2,1/(('Daily AUM'!$D565:AE565&lt;&gt;"")*(NAV!$D565:AE565&lt;&gt;"")),'Daily AUM'!$D565:AE565),"")="",IFERROR(LOOKUP(2,1/(('Daily AUM'!$D565:AE565&lt;&gt;"")*(NAV!$D565:AE565&lt;&gt;"")),NAV!$D565:AE565),"")=""),0,'Daily AUM'!AF565-(IFERROR(LOOKUP(2,1/(('Daily AUM'!$D565:AE565&lt;&gt;"")*(NAV!$D565:AE565&lt;&gt;"")),'Daily AUM'!$D565:AE565),"")*(NAV!AF565/IFERROR(LOOKUP(2,1/(('Daily AUM'!$D565:AE565&lt;&gt;"")*(NAV!$D565:AE565&lt;&gt;"")),NAV!$D565:AE565),"")))),0))</f>
        <v>5.4834605597960717E-2</v>
      </c>
      <c r="AG565" s="2">
        <f>IF(OR('Daily AUM'!AG565="",NAV!AG565=""),0,IFERROR(IF(OR(IFERROR(LOOKUP(2,1/(('Daily AUM'!$D565:AF565&lt;&gt;"")*(NAV!$D565:AF565&lt;&gt;"")),'Daily AUM'!$D565:AF565),"")="",IFERROR(LOOKUP(2,1/(('Daily AUM'!$D565:AF565&lt;&gt;"")*(NAV!$D565:AF565&lt;&gt;"")),NAV!$D565:AF565),"")=""),0,'Daily AUM'!AG565-(IFERROR(LOOKUP(2,1/(('Daily AUM'!$D565:AF565&lt;&gt;"")*(NAV!$D565:AF565&lt;&gt;"")),'Daily AUM'!$D565:AF565),"")*(NAV!AG565/IFERROR(LOOKUP(2,1/(('Daily AUM'!$D565:AF565&lt;&gt;"")*(NAV!$D565:AF565&lt;&gt;"")),NAV!$D565:AF565),"")))),0))</f>
        <v>1.9734361610979079E-2</v>
      </c>
      <c r="AH565" s="2">
        <f>IF(OR('Daily AUM'!AH565="",NAV!AH565=""),0,IFERROR(IF(OR(IFERROR(LOOKUP(2,1/(('Daily AUM'!$D565:AG565&lt;&gt;"")*(NAV!$D565:AG565&lt;&gt;"")),'Daily AUM'!$D565:AG565),"")="",IFERROR(LOOKUP(2,1/(('Daily AUM'!$D565:AG565&lt;&gt;"")*(NAV!$D565:AG565&lt;&gt;"")),NAV!$D565:AG565),"")=""),0,'Daily AUM'!AH565-(IFERROR(LOOKUP(2,1/(('Daily AUM'!$D565:AG565&lt;&gt;"")*(NAV!$D565:AG565&lt;&gt;"")),'Daily AUM'!$D565:AG565),"")*(NAV!AH565/IFERROR(LOOKUP(2,1/(('Daily AUM'!$D565:AG565&lt;&gt;"")*(NAV!$D565:AG565&lt;&gt;"")),NAV!$D565:AG565),"")))),0))</f>
        <v>-1.1600000000001387E-2</v>
      </c>
      <c r="AI565" s="2">
        <f>IF(OR('Daily AUM'!AI565="",NAV!AI565=""),0,IFERROR(IF(OR(IFERROR(LOOKUP(2,1/(('Daily AUM'!$D565:AH565&lt;&gt;"")*(NAV!$D565:AH565&lt;&gt;"")),'Daily AUM'!$D565:AH565),"")="",IFERROR(LOOKUP(2,1/(('Daily AUM'!$D565:AH565&lt;&gt;"")*(NAV!$D565:AH565&lt;&gt;"")),NAV!$D565:AH565),"")=""),0,'Daily AUM'!AI565-(IFERROR(LOOKUP(2,1/(('Daily AUM'!$D565:AH565&lt;&gt;"")*(NAV!$D565:AH565&lt;&gt;"")),'Daily AUM'!$D565:AH565),"")*(NAV!AI565/IFERROR(LOOKUP(2,1/(('Daily AUM'!$D565:AH565&lt;&gt;"")*(NAV!$D565:AH565&lt;&gt;"")),NAV!$D565:AH565),"")))),0))</f>
        <v>1.7580372250421306E-2</v>
      </c>
      <c r="AJ565" s="2">
        <f>IF(OR('Daily AUM'!AJ565="",NAV!AJ565=""),0,IFERROR(IF(OR(IFERROR(LOOKUP(2,1/(('Daily AUM'!$D565:AI565&lt;&gt;"")*(NAV!$D565:AI565&lt;&gt;"")),'Daily AUM'!$D565:AI565),"")="",IFERROR(LOOKUP(2,1/(('Daily AUM'!$D565:AI565&lt;&gt;"")*(NAV!$D565:AI565&lt;&gt;"")),NAV!$D565:AI565),"")=""),0,'Daily AUM'!AJ565-(IFERROR(LOOKUP(2,1/(('Daily AUM'!$D565:AI565&lt;&gt;"")*(NAV!$D565:AI565&lt;&gt;"")),'Daily AUM'!$D565:AI565),"")*(NAV!AJ565/IFERROR(LOOKUP(2,1/(('Daily AUM'!$D565:AI565&lt;&gt;"")*(NAV!$D565:AI565&lt;&gt;"")),NAV!$D565:AI565),"")))),0))</f>
        <v>6.4152542372966082E-3</v>
      </c>
      <c r="AK565" s="2">
        <f>IF(OR('Daily AUM'!AK565="",NAV!AK565=""),0,IFERROR(IF(OR(IFERROR(LOOKUP(2,1/(('Daily AUM'!$D565:AJ565&lt;&gt;"")*(NAV!$D565:AJ565&lt;&gt;"")),'Daily AUM'!$D565:AJ565),"")="",IFERROR(LOOKUP(2,1/(('Daily AUM'!$D565:AJ565&lt;&gt;"")*(NAV!$D565:AJ565&lt;&gt;"")),NAV!$D565:AJ565),"")=""),0,'Daily AUM'!AK565-(IFERROR(LOOKUP(2,1/(('Daily AUM'!$D565:AJ565&lt;&gt;"")*(NAV!$D565:AJ565&lt;&gt;"")),'Daily AUM'!$D565:AJ565),"")*(NAV!AK565/IFERROR(LOOKUP(2,1/(('Daily AUM'!$D565:AJ565&lt;&gt;"")*(NAV!$D565:AJ565&lt;&gt;"")),NAV!$D565:AJ565),"")))),0))</f>
        <v>0.13475785896346082</v>
      </c>
      <c r="AL565" s="2">
        <f>IF(OR('Daily AUM'!AL565="",NAV!AL565=""),0,IFERROR(IF(OR(IFERROR(LOOKUP(2,1/(('Daily AUM'!$D565:AK565&lt;&gt;"")*(NAV!$D565:AK565&lt;&gt;"")),'Daily AUM'!$D565:AK565),"")="",IFERROR(LOOKUP(2,1/(('Daily AUM'!$D565:AK565&lt;&gt;"")*(NAV!$D565:AK565&lt;&gt;"")),NAV!$D565:AK565),"")=""),0,'Daily AUM'!AL565-(IFERROR(LOOKUP(2,1/(('Daily AUM'!$D565:AK565&lt;&gt;"")*(NAV!$D565:AK565&lt;&gt;"")),'Daily AUM'!$D565:AK565),"")*(NAV!AL565/IFERROR(LOOKUP(2,1/(('Daily AUM'!$D565:AK565&lt;&gt;"")*(NAV!$D565:AK565&lt;&gt;"")),NAV!$D565:AK565),"")))),0))</f>
        <v>-4.2150719729036723E-2</v>
      </c>
      <c r="AM565" s="2">
        <f>IF(OR('Daily AUM'!AM565="",NAV!AM565=""),0,IFERROR(IF(OR(IFERROR(LOOKUP(2,1/(('Daily AUM'!$D565:AL565&lt;&gt;"")*(NAV!$D565:AL565&lt;&gt;"")),'Daily AUM'!$D565:AL565),"")="",IFERROR(LOOKUP(2,1/(('Daily AUM'!$D565:AL565&lt;&gt;"")*(NAV!$D565:AL565&lt;&gt;"")),NAV!$D565:AL565),"")=""),0,'Daily AUM'!AM565-(IFERROR(LOOKUP(2,1/(('Daily AUM'!$D565:AL565&lt;&gt;"")*(NAV!$D565:AL565&lt;&gt;"")),'Daily AUM'!$D565:AL565),"")*(NAV!AM565/IFERROR(LOOKUP(2,1/(('Daily AUM'!$D565:AL565&lt;&gt;"")*(NAV!$D565:AL565&lt;&gt;"")),NAV!$D565:AL565),"")))),0))</f>
        <v>0.15999999999999659</v>
      </c>
      <c r="AN565" s="2">
        <f>IF(OR('Daily AUM'!AN565="",NAV!AN565=""),0,IFERROR(IF(OR(IFERROR(LOOKUP(2,1/(('Daily AUM'!$D565:AM565&lt;&gt;"")*(NAV!$D565:AM565&lt;&gt;"")),'Daily AUM'!$D565:AM565),"")="",IFERROR(LOOKUP(2,1/(('Daily AUM'!$D565:AM565&lt;&gt;"")*(NAV!$D565:AM565&lt;&gt;"")),NAV!$D565:AM565),"")=""),0,'Daily AUM'!AN565-(IFERROR(LOOKUP(2,1/(('Daily AUM'!$D565:AM565&lt;&gt;"")*(NAV!$D565:AM565&lt;&gt;"")),'Daily AUM'!$D565:AM565),"")*(NAV!AN565/IFERROR(LOOKUP(2,1/(('Daily AUM'!$D565:AM565&lt;&gt;"")*(NAV!$D565:AM565&lt;&gt;"")),NAV!$D565:AM565),"")))),0))</f>
        <v>0.10195080576759352</v>
      </c>
      <c r="AO565" s="2">
        <f>IF(OR('Daily AUM'!AO565="",NAV!AO565=""),0,IFERROR(IF(OR(IFERROR(LOOKUP(2,1/(('Daily AUM'!$D565:AN565&lt;&gt;"")*(NAV!$D565:AN565&lt;&gt;"")),'Daily AUM'!$D565:AN565),"")="",IFERROR(LOOKUP(2,1/(('Daily AUM'!$D565:AN565&lt;&gt;"")*(NAV!$D565:AN565&lt;&gt;"")),NAV!$D565:AN565),"")=""),0,'Daily AUM'!AO565-(IFERROR(LOOKUP(2,1/(('Daily AUM'!$D565:AN565&lt;&gt;"")*(NAV!$D565:AN565&lt;&gt;"")),'Daily AUM'!$D565:AN565),"")*(NAV!AO565/IFERROR(LOOKUP(2,1/(('Daily AUM'!$D565:AN565&lt;&gt;"")*(NAV!$D565:AN565&lt;&gt;"")),NAV!$D565:AN565),"")))),0))</f>
        <v>-2.2887383573241493E-2</v>
      </c>
      <c r="AP565" s="2">
        <f>IF(OR('Daily AUM'!AP565="",NAV!AP565=""),0,IFERROR(IF(OR(IFERROR(LOOKUP(2,1/(('Daily AUM'!$D565:AO565&lt;&gt;"")*(NAV!$D565:AO565&lt;&gt;"")),'Daily AUM'!$D565:AO565),"")="",IFERROR(LOOKUP(2,1/(('Daily AUM'!$D565:AO565&lt;&gt;"")*(NAV!$D565:AO565&lt;&gt;"")),NAV!$D565:AO565),"")=""),0,'Daily AUM'!AP565-(IFERROR(LOOKUP(2,1/(('Daily AUM'!$D565:AO565&lt;&gt;"")*(NAV!$D565:AO565&lt;&gt;"")),'Daily AUM'!$D565:AO565),"")*(NAV!AP565/IFERROR(LOOKUP(2,1/(('Daily AUM'!$D565:AO565&lt;&gt;"")*(NAV!$D565:AO565&lt;&gt;"")),NAV!$D565:AO565),"")))),0))</f>
        <v>4.5500420521449314E-3</v>
      </c>
      <c r="AQ565" s="2">
        <f>IF(OR('Daily AUM'!AQ565="",NAV!AQ565=""),0,IFERROR(IF(OR(IFERROR(LOOKUP(2,1/(('Daily AUM'!$D565:AP565&lt;&gt;"")*(NAV!$D565:AP565&lt;&gt;"")),'Daily AUM'!$D565:AP565),"")="",IFERROR(LOOKUP(2,1/(('Daily AUM'!$D565:AP565&lt;&gt;"")*(NAV!$D565:AP565&lt;&gt;"")),NAV!$D565:AP565),"")=""),0,'Daily AUM'!AQ565-(IFERROR(LOOKUP(2,1/(('Daily AUM'!$D565:AP565&lt;&gt;"")*(NAV!$D565:AP565&lt;&gt;"")),'Daily AUM'!$D565:AP565),"")*(NAV!AQ565/IFERROR(LOOKUP(2,1/(('Daily AUM'!$D565:AP565&lt;&gt;"")*(NAV!$D565:AP565&lt;&gt;"")),NAV!$D565:AP565),"")))),0))</f>
        <v>9.0955198647506563E-3</v>
      </c>
      <c r="AR565" s="2">
        <f>IF(OR('Daily AUM'!AR565="",NAV!AR565=""),0,IFERROR(IF(OR(IFERROR(LOOKUP(2,1/(('Daily AUM'!$D565:AQ565&lt;&gt;"")*(NAV!$D565:AQ565&lt;&gt;"")),'Daily AUM'!$D565:AQ565),"")="",IFERROR(LOOKUP(2,1/(('Daily AUM'!$D565:AQ565&lt;&gt;"")*(NAV!$D565:AQ565&lt;&gt;"")),NAV!$D565:AQ565),"")=""),0,'Daily AUM'!AR565-(IFERROR(LOOKUP(2,1/(('Daily AUM'!$D565:AQ565&lt;&gt;"")*(NAV!$D565:AQ565&lt;&gt;"")),'Daily AUM'!$D565:AQ565),"")*(NAV!AR565/IFERROR(LOOKUP(2,1/(('Daily AUM'!$D565:AQ565&lt;&gt;"")*(NAV!$D565:AQ565&lt;&gt;"")),NAV!$D565:AQ565),"")))),0))</f>
        <v>3.3722504230112804E-2</v>
      </c>
      <c r="AS565" s="2">
        <f t="shared" si="16"/>
        <v>2.0297451276765699</v>
      </c>
      <c r="AT565" s="2">
        <f t="shared" si="17"/>
        <v>0.90298700824664024</v>
      </c>
    </row>
    <row r="566" spans="1:46" x14ac:dyDescent="0.2">
      <c r="A566" t="s">
        <v>628</v>
      </c>
      <c r="B566" t="s">
        <v>624</v>
      </c>
      <c r="C566" t="s">
        <v>17</v>
      </c>
      <c r="D566" s="2">
        <f>0</f>
        <v>0</v>
      </c>
      <c r="E566" s="2">
        <f>IF(OR('Daily AUM'!E566="",NAV!E566=""),0,IFERROR(IF(OR(IFERROR(LOOKUP(2,1/(('Daily AUM'!$D566:D566&lt;&gt;"")*(NAV!$D566:D566&lt;&gt;"")),'Daily AUM'!$D566:D566),"")="",IFERROR(LOOKUP(2,1/(('Daily AUM'!$D566:D566&lt;&gt;"")*(NAV!$D566:D566&lt;&gt;"")),NAV!$D566:D566),"")=""),0,'Daily AUM'!E566-(IFERROR(LOOKUP(2,1/(('Daily AUM'!$D566:D566&lt;&gt;"")*(NAV!$D566:D566&lt;&gt;"")),'Daily AUM'!$D566:D566),"")*(NAV!E566/IFERROR(LOOKUP(2,1/(('Daily AUM'!$D566:D566&lt;&gt;"")*(NAV!$D566:D566&lt;&gt;"")),NAV!$D566:D566),"")))),0))</f>
        <v>0.53000000000000114</v>
      </c>
      <c r="F566" s="2">
        <f>IF(OR('Daily AUM'!F566="",NAV!F566=""),0,IFERROR(IF(OR(IFERROR(LOOKUP(2,1/(('Daily AUM'!$D566:E566&lt;&gt;"")*(NAV!$D566:E566&lt;&gt;"")),'Daily AUM'!$D566:E566),"")="",IFERROR(LOOKUP(2,1/(('Daily AUM'!$D566:E566&lt;&gt;"")*(NAV!$D566:E566&lt;&gt;"")),NAV!$D566:E566),"")=""),0,'Daily AUM'!F566-(IFERROR(LOOKUP(2,1/(('Daily AUM'!$D566:E566&lt;&gt;"")*(NAV!$D566:E566&lt;&gt;"")),'Daily AUM'!$D566:E566),"")*(NAV!F566/IFERROR(LOOKUP(2,1/(('Daily AUM'!$D566:E566&lt;&gt;"")*(NAV!$D566:E566&lt;&gt;"")),NAV!$D566:E566),"")))),0))</f>
        <v>0.14973418881763223</v>
      </c>
      <c r="G566" s="2">
        <f>IF(OR('Daily AUM'!G566="",NAV!G566=""),0,IFERROR(IF(OR(IFERROR(LOOKUP(2,1/(('Daily AUM'!$D566:F566&lt;&gt;"")*(NAV!$D566:F566&lt;&gt;"")),'Daily AUM'!$D566:F566),"")="",IFERROR(LOOKUP(2,1/(('Daily AUM'!$D566:F566&lt;&gt;"")*(NAV!$D566:F566&lt;&gt;"")),NAV!$D566:F566),"")=""),0,'Daily AUM'!G566-(IFERROR(LOOKUP(2,1/(('Daily AUM'!$D566:F566&lt;&gt;"")*(NAV!$D566:F566&lt;&gt;"")),'Daily AUM'!$D566:F566),"")*(NAV!G566/IFERROR(LOOKUP(2,1/(('Daily AUM'!$D566:F566&lt;&gt;"")*(NAV!$D566:F566&lt;&gt;"")),NAV!$D566:F566),"")))),0))</f>
        <v>0.37510638297871424</v>
      </c>
      <c r="H566" s="2">
        <f>IF(OR('Daily AUM'!H566="",NAV!H566=""),0,IFERROR(IF(OR(IFERROR(LOOKUP(2,1/(('Daily AUM'!$D566:G566&lt;&gt;"")*(NAV!$D566:G566&lt;&gt;"")),'Daily AUM'!$D566:G566),"")="",IFERROR(LOOKUP(2,1/(('Daily AUM'!$D566:G566&lt;&gt;"")*(NAV!$D566:G566&lt;&gt;"")),NAV!$D566:G566),"")=""),0,'Daily AUM'!H566-(IFERROR(LOOKUP(2,1/(('Daily AUM'!$D566:G566&lt;&gt;"")*(NAV!$D566:G566&lt;&gt;"")),'Daily AUM'!$D566:G566),"")*(NAV!H566/IFERROR(LOOKUP(2,1/(('Daily AUM'!$D566:G566&lt;&gt;"")*(NAV!$D566:G566&lt;&gt;"")),NAV!$D566:G566),"")))),0))</f>
        <v>0.82624338624336247</v>
      </c>
      <c r="I566" s="2">
        <f>IF(OR('Daily AUM'!I566="",NAV!I566=""),0,IFERROR(IF(OR(IFERROR(LOOKUP(2,1/(('Daily AUM'!$D566:H566&lt;&gt;"")*(NAV!$D566:H566&lt;&gt;"")),'Daily AUM'!$D566:H566),"")="",IFERROR(LOOKUP(2,1/(('Daily AUM'!$D566:H566&lt;&gt;"")*(NAV!$D566:H566&lt;&gt;"")),NAV!$D566:H566),"")=""),0,'Daily AUM'!I566-(IFERROR(LOOKUP(2,1/(('Daily AUM'!$D566:H566&lt;&gt;"")*(NAV!$D566:H566&lt;&gt;"")),'Daily AUM'!$D566:H566),"")*(NAV!I566/IFERROR(LOOKUP(2,1/(('Daily AUM'!$D566:H566&lt;&gt;"")*(NAV!$D566:H566&lt;&gt;"")),NAV!$D566:H566),"")))),0))</f>
        <v>0.89000000000001478</v>
      </c>
      <c r="J566" s="2">
        <f>IF(OR('Daily AUM'!J566="",NAV!J566=""),0,IFERROR(IF(OR(IFERROR(LOOKUP(2,1/(('Daily AUM'!$D566:I566&lt;&gt;"")*(NAV!$D566:I566&lt;&gt;"")),'Daily AUM'!$D566:I566),"")="",IFERROR(LOOKUP(2,1/(('Daily AUM'!$D566:I566&lt;&gt;"")*(NAV!$D566:I566&lt;&gt;"")),NAV!$D566:I566),"")=""),0,'Daily AUM'!J566-(IFERROR(LOOKUP(2,1/(('Daily AUM'!$D566:I566&lt;&gt;"")*(NAV!$D566:I566&lt;&gt;"")),'Daily AUM'!$D566:I566),"")*(NAV!J566/IFERROR(LOOKUP(2,1/(('Daily AUM'!$D566:I566&lt;&gt;"")*(NAV!$D566:I566&lt;&gt;"")),NAV!$D566:I566),"")))),0))</f>
        <v>0.34895287958113386</v>
      </c>
      <c r="K566" s="2">
        <f>IF(OR('Daily AUM'!K566="",NAV!K566=""),0,IFERROR(IF(OR(IFERROR(LOOKUP(2,1/(('Daily AUM'!$D566:J566&lt;&gt;"")*(NAV!$D566:J566&lt;&gt;"")),'Daily AUM'!$D566:J566),"")="",IFERROR(LOOKUP(2,1/(('Daily AUM'!$D566:J566&lt;&gt;"")*(NAV!$D566:J566&lt;&gt;"")),NAV!$D566:J566),"")=""),0,'Daily AUM'!K566-(IFERROR(LOOKUP(2,1/(('Daily AUM'!$D566:J566&lt;&gt;"")*(NAV!$D566:J566&lt;&gt;"")),'Daily AUM'!$D566:J566),"")*(NAV!K566/IFERROR(LOOKUP(2,1/(('Daily AUM'!$D566:J566&lt;&gt;"")*(NAV!$D566:J566&lt;&gt;"")),NAV!$D566:J566),"")))),0))</f>
        <v>0.73350168350168587</v>
      </c>
      <c r="L566" s="2">
        <f>IF(OR('Daily AUM'!L566="",NAV!L566=""),0,IFERROR(IF(OR(IFERROR(LOOKUP(2,1/(('Daily AUM'!$D566:K566&lt;&gt;"")*(NAV!$D566:K566&lt;&gt;"")),'Daily AUM'!$D566:K566),"")="",IFERROR(LOOKUP(2,1/(('Daily AUM'!$D566:K566&lt;&gt;"")*(NAV!$D566:K566&lt;&gt;"")),NAV!$D566:K566),"")=""),0,'Daily AUM'!L566-(IFERROR(LOOKUP(2,1/(('Daily AUM'!$D566:K566&lt;&gt;"")*(NAV!$D566:K566&lt;&gt;"")),'Daily AUM'!$D566:K566),"")*(NAV!L566/IFERROR(LOOKUP(2,1/(('Daily AUM'!$D566:K566&lt;&gt;"")*(NAV!$D566:K566&lt;&gt;"")),NAV!$D566:K566),"")))),0))</f>
        <v>0.21881355932205793</v>
      </c>
      <c r="M566" s="2">
        <f>IF(OR('Daily AUM'!M566="",NAV!M566=""),0,IFERROR(IF(OR(IFERROR(LOOKUP(2,1/(('Daily AUM'!$D566:L566&lt;&gt;"")*(NAV!$D566:L566&lt;&gt;"")),'Daily AUM'!$D566:L566),"")="",IFERROR(LOOKUP(2,1/(('Daily AUM'!$D566:L566&lt;&gt;"")*(NAV!$D566:L566&lt;&gt;"")),NAV!$D566:L566),"")=""),0,'Daily AUM'!M566-(IFERROR(LOOKUP(2,1/(('Daily AUM'!$D566:L566&lt;&gt;"")*(NAV!$D566:L566&lt;&gt;"")),'Daily AUM'!$D566:L566),"")*(NAV!M566/IFERROR(LOOKUP(2,1/(('Daily AUM'!$D566:L566&lt;&gt;"")*(NAV!$D566:L566&lt;&gt;"")),NAV!$D566:L566),"")))),0))</f>
        <v>0.45370833333333849</v>
      </c>
      <c r="N566" s="2">
        <f>IF(OR('Daily AUM'!N566="",NAV!N566=""),0,IFERROR(IF(OR(IFERROR(LOOKUP(2,1/(('Daily AUM'!$D566:M566&lt;&gt;"")*(NAV!$D566:M566&lt;&gt;"")),'Daily AUM'!$D566:M566),"")="",IFERROR(LOOKUP(2,1/(('Daily AUM'!$D566:M566&lt;&gt;"")*(NAV!$D566:M566&lt;&gt;"")),NAV!$D566:M566),"")=""),0,'Daily AUM'!N566-(IFERROR(LOOKUP(2,1/(('Daily AUM'!$D566:M566&lt;&gt;"")*(NAV!$D566:M566&lt;&gt;"")),'Daily AUM'!$D566:M566),"")*(NAV!N566/IFERROR(LOOKUP(2,1/(('Daily AUM'!$D566:M566&lt;&gt;"")*(NAV!$D566:M566&lt;&gt;"")),NAV!$D566:M566),"")))),0))</f>
        <v>0.34669456066941962</v>
      </c>
      <c r="O566" s="2">
        <f>IF(OR('Daily AUM'!O566="",NAV!O566=""),0,IFERROR(IF(OR(IFERROR(LOOKUP(2,1/(('Daily AUM'!$D566:N566&lt;&gt;"")*(NAV!$D566:N566&lt;&gt;"")),'Daily AUM'!$D566:N566),"")="",IFERROR(LOOKUP(2,1/(('Daily AUM'!$D566:N566&lt;&gt;"")*(NAV!$D566:N566&lt;&gt;"")),NAV!$D566:N566),"")=""),0,'Daily AUM'!O566-(IFERROR(LOOKUP(2,1/(('Daily AUM'!$D566:N566&lt;&gt;"")*(NAV!$D566:N566&lt;&gt;"")),'Daily AUM'!$D566:N566),"")*(NAV!O566/IFERROR(LOOKUP(2,1/(('Daily AUM'!$D566:N566&lt;&gt;"")*(NAV!$D566:N566&lt;&gt;"")),NAV!$D566:N566),"")))),0))</f>
        <v>0.72415156507412348</v>
      </c>
      <c r="P566" s="2">
        <f>IF(OR('Daily AUM'!P566="",NAV!P566=""),0,IFERROR(IF(OR(IFERROR(LOOKUP(2,1/(('Daily AUM'!$D566:O566&lt;&gt;"")*(NAV!$D566:O566&lt;&gt;"")),'Daily AUM'!$D566:O566),"")="",IFERROR(LOOKUP(2,1/(('Daily AUM'!$D566:O566&lt;&gt;"")*(NAV!$D566:O566&lt;&gt;"")),NAV!$D566:O566),"")=""),0,'Daily AUM'!P566-(IFERROR(LOOKUP(2,1/(('Daily AUM'!$D566:O566&lt;&gt;"")*(NAV!$D566:O566&lt;&gt;"")),'Daily AUM'!$D566:O566),"")*(NAV!P566/IFERROR(LOOKUP(2,1/(('Daily AUM'!$D566:O566&lt;&gt;"")*(NAV!$D566:O566&lt;&gt;"")),NAV!$D566:O566),"")))),0))</f>
        <v>-0.46000000000000796</v>
      </c>
      <c r="Q566" s="2">
        <f>IF(OR('Daily AUM'!Q566="",NAV!Q566=""),0,IFERROR(IF(OR(IFERROR(LOOKUP(2,1/(('Daily AUM'!$D566:P566&lt;&gt;"")*(NAV!$D566:P566&lt;&gt;"")),'Daily AUM'!$D566:P566),"")="",IFERROR(LOOKUP(2,1/(('Daily AUM'!$D566:P566&lt;&gt;"")*(NAV!$D566:P566&lt;&gt;"")),NAV!$D566:P566),"")=""),0,'Daily AUM'!Q566-(IFERROR(LOOKUP(2,1/(('Daily AUM'!$D566:P566&lt;&gt;"")*(NAV!$D566:P566&lt;&gt;"")),'Daily AUM'!$D566:P566),"")*(NAV!Q566/IFERROR(LOOKUP(2,1/(('Daily AUM'!$D566:P566&lt;&gt;"")*(NAV!$D566:P566&lt;&gt;"")),NAV!$D566:P566),"")))),0))</f>
        <v>-2.2617886178835533E-2</v>
      </c>
      <c r="R566" s="2">
        <f>IF(OR('Daily AUM'!R566="",NAV!R566=""),0,IFERROR(IF(OR(IFERROR(LOOKUP(2,1/(('Daily AUM'!$D566:Q566&lt;&gt;"")*(NAV!$D566:Q566&lt;&gt;"")),'Daily AUM'!$D566:Q566),"")="",IFERROR(LOOKUP(2,1/(('Daily AUM'!$D566:Q566&lt;&gt;"")*(NAV!$D566:Q566&lt;&gt;"")),NAV!$D566:Q566),"")=""),0,'Daily AUM'!R566-(IFERROR(LOOKUP(2,1/(('Daily AUM'!$D566:Q566&lt;&gt;"")*(NAV!$D566:Q566&lt;&gt;"")),'Daily AUM'!$D566:Q566),"")*(NAV!R566/IFERROR(LOOKUP(2,1/(('Daily AUM'!$D566:Q566&lt;&gt;"")*(NAV!$D566:Q566&lt;&gt;"")),NAV!$D566:Q566),"")))),0))</f>
        <v>0.29392477514306847</v>
      </c>
      <c r="S566" s="2">
        <f>IF(OR('Daily AUM'!S566="",NAV!S566=""),0,IFERROR(IF(OR(IFERROR(LOOKUP(2,1/(('Daily AUM'!$D566:R566&lt;&gt;"")*(NAV!$D566:R566&lt;&gt;"")),'Daily AUM'!$D566:R566),"")="",IFERROR(LOOKUP(2,1/(('Daily AUM'!$D566:R566&lt;&gt;"")*(NAV!$D566:R566&lt;&gt;"")),NAV!$D566:R566),"")=""),0,'Daily AUM'!S566-(IFERROR(LOOKUP(2,1/(('Daily AUM'!$D566:R566&lt;&gt;"")*(NAV!$D566:R566&lt;&gt;"")),'Daily AUM'!$D566:R566),"")*(NAV!S566/IFERROR(LOOKUP(2,1/(('Daily AUM'!$D566:R566&lt;&gt;"")*(NAV!$D566:R566&lt;&gt;"")),NAV!$D566:R566),"")))),0))</f>
        <v>0.27107866991079277</v>
      </c>
      <c r="T566" s="2">
        <f>IF(OR('Daily AUM'!T566="",NAV!T566=""),0,IFERROR(IF(OR(IFERROR(LOOKUP(2,1/(('Daily AUM'!$D566:S566&lt;&gt;"")*(NAV!$D566:S566&lt;&gt;"")),'Daily AUM'!$D566:S566),"")="",IFERROR(LOOKUP(2,1/(('Daily AUM'!$D566:S566&lt;&gt;"")*(NAV!$D566:S566&lt;&gt;"")),NAV!$D566:S566),"")=""),0,'Daily AUM'!T566-(IFERROR(LOOKUP(2,1/(('Daily AUM'!$D566:S566&lt;&gt;"")*(NAV!$D566:S566&lt;&gt;"")),'Daily AUM'!$D566:S566),"")*(NAV!T566/IFERROR(LOOKUP(2,1/(('Daily AUM'!$D566:S566&lt;&gt;"")*(NAV!$D566:S566&lt;&gt;"")),NAV!$D566:S566),"")))),0))</f>
        <v>0.19064516129031972</v>
      </c>
      <c r="U566" s="2">
        <f>IF(OR('Daily AUM'!U566="",NAV!U566=""),0,IFERROR(IF(OR(IFERROR(LOOKUP(2,1/(('Daily AUM'!$D566:T566&lt;&gt;"")*(NAV!$D566:T566&lt;&gt;"")),'Daily AUM'!$D566:T566),"")="",IFERROR(LOOKUP(2,1/(('Daily AUM'!$D566:T566&lt;&gt;"")*(NAV!$D566:T566&lt;&gt;"")),NAV!$D566:T566),"")=""),0,'Daily AUM'!U566-(IFERROR(LOOKUP(2,1/(('Daily AUM'!$D566:T566&lt;&gt;"")*(NAV!$D566:T566&lt;&gt;"")),'Daily AUM'!$D566:T566),"")*(NAV!U566/IFERROR(LOOKUP(2,1/(('Daily AUM'!$D566:T566&lt;&gt;"")*(NAV!$D566:T566&lt;&gt;"")),NAV!$D566:T566),"")))),0))</f>
        <v>0.51417073170733829</v>
      </c>
      <c r="V566" s="2">
        <f>IF(OR('Daily AUM'!V566="",NAV!V566=""),0,IFERROR(IF(OR(IFERROR(LOOKUP(2,1/(('Daily AUM'!$D566:U566&lt;&gt;"")*(NAV!$D566:U566&lt;&gt;"")),'Daily AUM'!$D566:U566),"")="",IFERROR(LOOKUP(2,1/(('Daily AUM'!$D566:U566&lt;&gt;"")*(NAV!$D566:U566&lt;&gt;"")),NAV!$D566:U566),"")=""),0,'Daily AUM'!V566-(IFERROR(LOOKUP(2,1/(('Daily AUM'!$D566:U566&lt;&gt;"")*(NAV!$D566:U566&lt;&gt;"")),'Daily AUM'!$D566:U566),"")*(NAV!V566/IFERROR(LOOKUP(2,1/(('Daily AUM'!$D566:U566&lt;&gt;"")*(NAV!$D566:U566&lt;&gt;"")),NAV!$D566:U566),"")))),0))</f>
        <v>-7.4814203137918867E-2</v>
      </c>
      <c r="W566" s="2">
        <f>IF(OR('Daily AUM'!W566="",NAV!W566=""),0,IFERROR(IF(OR(IFERROR(LOOKUP(2,1/(('Daily AUM'!$D566:V566&lt;&gt;"")*(NAV!$D566:V566&lt;&gt;"")),'Daily AUM'!$D566:V566),"")="",IFERROR(LOOKUP(2,1/(('Daily AUM'!$D566:V566&lt;&gt;"")*(NAV!$D566:V566&lt;&gt;"")),NAV!$D566:V566),"")=""),0,'Daily AUM'!W566-(IFERROR(LOOKUP(2,1/(('Daily AUM'!$D566:V566&lt;&gt;"")*(NAV!$D566:V566&lt;&gt;"")),'Daily AUM'!$D566:V566),"")*(NAV!W566/IFERROR(LOOKUP(2,1/(('Daily AUM'!$D566:V566&lt;&gt;"")*(NAV!$D566:V566&lt;&gt;"")),NAV!$D566:V566),"")))),0))</f>
        <v>0.40408427876826636</v>
      </c>
      <c r="X566" s="2">
        <f>IF(OR('Daily AUM'!X566="",NAV!X566=""),0,IFERROR(IF(OR(IFERROR(LOOKUP(2,1/(('Daily AUM'!$D566:W566&lt;&gt;"")*(NAV!$D566:W566&lt;&gt;"")),'Daily AUM'!$D566:W566),"")="",IFERROR(LOOKUP(2,1/(('Daily AUM'!$D566:W566&lt;&gt;"")*(NAV!$D566:W566&lt;&gt;"")),NAV!$D566:W566),"")=""),0,'Daily AUM'!X566-(IFERROR(LOOKUP(2,1/(('Daily AUM'!$D566:W566&lt;&gt;"")*(NAV!$D566:W566&lt;&gt;"")),'Daily AUM'!$D566:W566),"")*(NAV!X566/IFERROR(LOOKUP(2,1/(('Daily AUM'!$D566:W566&lt;&gt;"")*(NAV!$D566:W566&lt;&gt;"")),NAV!$D566:W566),"")))),0))</f>
        <v>0.22091279543599285</v>
      </c>
      <c r="Y566" s="2">
        <f>IF(OR('Daily AUM'!Y566="",NAV!Y566=""),0,IFERROR(IF(OR(IFERROR(LOOKUP(2,1/(('Daily AUM'!$D566:X566&lt;&gt;"")*(NAV!$D566:X566&lt;&gt;"")),'Daily AUM'!$D566:X566),"")="",IFERROR(LOOKUP(2,1/(('Daily AUM'!$D566:X566&lt;&gt;"")*(NAV!$D566:X566&lt;&gt;"")),NAV!$D566:X566),"")=""),0,'Daily AUM'!Y566-(IFERROR(LOOKUP(2,1/(('Daily AUM'!$D566:X566&lt;&gt;"")*(NAV!$D566:X566&lt;&gt;"")),'Daily AUM'!$D566:X566),"")*(NAV!Y566/IFERROR(LOOKUP(2,1/(('Daily AUM'!$D566:X566&lt;&gt;"")*(NAV!$D566:X566&lt;&gt;"")),NAV!$D566:X566),"")))),0))</f>
        <v>0.12327895595433347</v>
      </c>
      <c r="Z566" s="2">
        <f>IF(OR('Daily AUM'!Z566="",NAV!Z566=""),0,IFERROR(IF(OR(IFERROR(LOOKUP(2,1/(('Daily AUM'!$D566:Y566&lt;&gt;"")*(NAV!$D566:Y566&lt;&gt;"")),'Daily AUM'!$D566:Y566),"")="",IFERROR(LOOKUP(2,1/(('Daily AUM'!$D566:Y566&lt;&gt;"")*(NAV!$D566:Y566&lt;&gt;"")),NAV!$D566:Y566),"")=""),0,'Daily AUM'!Z566-(IFERROR(LOOKUP(2,1/(('Daily AUM'!$D566:Y566&lt;&gt;"")*(NAV!$D566:Y566&lt;&gt;"")),'Daily AUM'!$D566:Y566),"")*(NAV!Z566/IFERROR(LOOKUP(2,1/(('Daily AUM'!$D566:Y566&lt;&gt;"")*(NAV!$D566:Y566&lt;&gt;"")),NAV!$D566:Y566),"")))),0))</f>
        <v>5.567457072771731E-2</v>
      </c>
      <c r="AA566" s="2">
        <f>IF(OR('Daily AUM'!AA566="",NAV!AA566=""),0,IFERROR(IF(OR(IFERROR(LOOKUP(2,1/(('Daily AUM'!$D566:Z566&lt;&gt;"")*(NAV!$D566:Z566&lt;&gt;"")),'Daily AUM'!$D566:Z566),"")="",IFERROR(LOOKUP(2,1/(('Daily AUM'!$D566:Z566&lt;&gt;"")*(NAV!$D566:Z566&lt;&gt;"")),NAV!$D566:Z566),"")=""),0,'Daily AUM'!AA566-(IFERROR(LOOKUP(2,1/(('Daily AUM'!$D566:Z566&lt;&gt;"")*(NAV!$D566:Z566&lt;&gt;"")),'Daily AUM'!$D566:Z566),"")*(NAV!AA566/IFERROR(LOOKUP(2,1/(('Daily AUM'!$D566:Z566&lt;&gt;"")*(NAV!$D566:Z566&lt;&gt;"")),NAV!$D566:Z566),"")))),0))</f>
        <v>0.88123886639675675</v>
      </c>
      <c r="AB566" s="2">
        <f>IF(OR('Daily AUM'!AB566="",NAV!AB566=""),0,IFERROR(IF(OR(IFERROR(LOOKUP(2,1/(('Daily AUM'!$D566:AA566&lt;&gt;"")*(NAV!$D566:AA566&lt;&gt;"")),'Daily AUM'!$D566:AA566),"")="",IFERROR(LOOKUP(2,1/(('Daily AUM'!$D566:AA566&lt;&gt;"")*(NAV!$D566:AA566&lt;&gt;"")),NAV!$D566:AA566),"")=""),0,'Daily AUM'!AB566-(IFERROR(LOOKUP(2,1/(('Daily AUM'!$D566:AA566&lt;&gt;"")*(NAV!$D566:AA566&lt;&gt;"")),'Daily AUM'!$D566:AA566),"")*(NAV!AB566/IFERROR(LOOKUP(2,1/(('Daily AUM'!$D566:AA566&lt;&gt;"")*(NAV!$D566:AA566&lt;&gt;"")),NAV!$D566:AA566),"")))),0))</f>
        <v>0.39922204213937107</v>
      </c>
      <c r="AC566" s="2">
        <f>IF(OR('Daily AUM'!AC566="",NAV!AC566=""),0,IFERROR(IF(OR(IFERROR(LOOKUP(2,1/(('Daily AUM'!$D566:AB566&lt;&gt;"")*(NAV!$D566:AB566&lt;&gt;"")),'Daily AUM'!$D566:AB566),"")="",IFERROR(LOOKUP(2,1/(('Daily AUM'!$D566:AB566&lt;&gt;"")*(NAV!$D566:AB566&lt;&gt;"")),NAV!$D566:AB566),"")=""),0,'Daily AUM'!AC566-(IFERROR(LOOKUP(2,1/(('Daily AUM'!$D566:AB566&lt;&gt;"")*(NAV!$D566:AB566&lt;&gt;"")),'Daily AUM'!$D566:AB566),"")*(NAV!AC566/IFERROR(LOOKUP(2,1/(('Daily AUM'!$D566:AB566&lt;&gt;"")*(NAV!$D566:AB566&lt;&gt;"")),NAV!$D566:AB566),"")))),0))</f>
        <v>9.9142857142851426E-2</v>
      </c>
      <c r="AD566" s="2">
        <f>IF(OR('Daily AUM'!AD566="",NAV!AD566=""),0,IFERROR(IF(OR(IFERROR(LOOKUP(2,1/(('Daily AUM'!$D566:AC566&lt;&gt;"")*(NAV!$D566:AC566&lt;&gt;"")),'Daily AUM'!$D566:AC566),"")="",IFERROR(LOOKUP(2,1/(('Daily AUM'!$D566:AC566&lt;&gt;"")*(NAV!$D566:AC566&lt;&gt;"")),NAV!$D566:AC566),"")=""),0,'Daily AUM'!AD566-(IFERROR(LOOKUP(2,1/(('Daily AUM'!$D566:AC566&lt;&gt;"")*(NAV!$D566:AC566&lt;&gt;"")),'Daily AUM'!$D566:AC566),"")*(NAV!AD566/IFERROR(LOOKUP(2,1/(('Daily AUM'!$D566:AC566&lt;&gt;"")*(NAV!$D566:AC566&lt;&gt;"")),NAV!$D566:AC566),"")))),0))</f>
        <v>3.2347417840384196E-2</v>
      </c>
      <c r="AE566" s="2">
        <f>IF(OR('Daily AUM'!AE566="",NAV!AE566=""),0,IFERROR(IF(OR(IFERROR(LOOKUP(2,1/(('Daily AUM'!$D566:AD566&lt;&gt;"")*(NAV!$D566:AD566&lt;&gt;"")),'Daily AUM'!$D566:AD566),"")="",IFERROR(LOOKUP(2,1/(('Daily AUM'!$D566:AD566&lt;&gt;"")*(NAV!$D566:AD566&lt;&gt;"")),NAV!$D566:AD566),"")=""),0,'Daily AUM'!AE566-(IFERROR(LOOKUP(2,1/(('Daily AUM'!$D566:AD566&lt;&gt;"")*(NAV!$D566:AD566&lt;&gt;"")),'Daily AUM'!$D566:AD566),"")*(NAV!AE566/IFERROR(LOOKUP(2,1/(('Daily AUM'!$D566:AD566&lt;&gt;"")*(NAV!$D566:AD566&lt;&gt;"")),NAV!$D566:AD566),"")))),0))</f>
        <v>0.20745497259198942</v>
      </c>
      <c r="AF566" s="2">
        <f>IF(OR('Daily AUM'!AF566="",NAV!AF566=""),0,IFERROR(IF(OR(IFERROR(LOOKUP(2,1/(('Daily AUM'!$D566:AE566&lt;&gt;"")*(NAV!$D566:AE566&lt;&gt;"")),'Daily AUM'!$D566:AE566),"")="",IFERROR(LOOKUP(2,1/(('Daily AUM'!$D566:AE566&lt;&gt;"")*(NAV!$D566:AE566&lt;&gt;"")),NAV!$D566:AE566),"")=""),0,'Daily AUM'!AF566-(IFERROR(LOOKUP(2,1/(('Daily AUM'!$D566:AE566&lt;&gt;"")*(NAV!$D566:AE566&lt;&gt;"")),'Daily AUM'!$D566:AE566),"")*(NAV!AF566/IFERROR(LOOKUP(2,1/(('Daily AUM'!$D566:AE566&lt;&gt;"")*(NAV!$D566:AE566&lt;&gt;"")),NAV!$D566:AE566),"")))),0))</f>
        <v>0.38867143993635977</v>
      </c>
      <c r="AG566" s="2">
        <f>IF(OR('Daily AUM'!AG566="",NAV!AG566=""),0,IFERROR(IF(OR(IFERROR(LOOKUP(2,1/(('Daily AUM'!$D566:AF566&lt;&gt;"")*(NAV!$D566:AF566&lt;&gt;"")),'Daily AUM'!$D566:AF566),"")="",IFERROR(LOOKUP(2,1/(('Daily AUM'!$D566:AF566&lt;&gt;"")*(NAV!$D566:AF566&lt;&gt;"")),NAV!$D566:AF566),"")=""),0,'Daily AUM'!AG566-(IFERROR(LOOKUP(2,1/(('Daily AUM'!$D566:AF566&lt;&gt;"")*(NAV!$D566:AF566&lt;&gt;"")),'Daily AUM'!$D566:AF566),"")*(NAV!AG566/IFERROR(LOOKUP(2,1/(('Daily AUM'!$D566:AF566&lt;&gt;"")*(NAV!$D566:AF566&lt;&gt;"")),NAV!$D566:AF566),"")))),0))</f>
        <v>0.72143556280587973</v>
      </c>
      <c r="AH566" s="2">
        <f>IF(OR('Daily AUM'!AH566="",NAV!AH566=""),0,IFERROR(IF(OR(IFERROR(LOOKUP(2,1/(('Daily AUM'!$D566:AG566&lt;&gt;"")*(NAV!$D566:AG566&lt;&gt;"")),'Daily AUM'!$D566:AG566),"")="",IFERROR(LOOKUP(2,1/(('Daily AUM'!$D566:AG566&lt;&gt;"")*(NAV!$D566:AG566&lt;&gt;"")),NAV!$D566:AG566),"")=""),0,'Daily AUM'!AH566-(IFERROR(LOOKUP(2,1/(('Daily AUM'!$D566:AG566&lt;&gt;"")*(NAV!$D566:AG566&lt;&gt;"")),'Daily AUM'!$D566:AG566),"")*(NAV!AH566/IFERROR(LOOKUP(2,1/(('Daily AUM'!$D566:AG566&lt;&gt;"")*(NAV!$D566:AG566&lt;&gt;"")),NAV!$D566:AG566),"")))),0))</f>
        <v>0.24558177379981316</v>
      </c>
      <c r="AI566" s="2">
        <f>IF(OR('Daily AUM'!AI566="",NAV!AI566=""),0,IFERROR(IF(OR(IFERROR(LOOKUP(2,1/(('Daily AUM'!$D566:AH566&lt;&gt;"")*(NAV!$D566:AH566&lt;&gt;"")),'Daily AUM'!$D566:AH566),"")="",IFERROR(LOOKUP(2,1/(('Daily AUM'!$D566:AH566&lt;&gt;"")*(NAV!$D566:AH566&lt;&gt;"")),NAV!$D566:AH566),"")=""),0,'Daily AUM'!AI566-(IFERROR(LOOKUP(2,1/(('Daily AUM'!$D566:AH566&lt;&gt;"")*(NAV!$D566:AH566&lt;&gt;"")),'Daily AUM'!$D566:AH566),"")*(NAV!AI566/IFERROR(LOOKUP(2,1/(('Daily AUM'!$D566:AH566&lt;&gt;"")*(NAV!$D566:AH566&lt;&gt;"")),NAV!$D566:AH566),"")))),0))</f>
        <v>3.2719935431828162E-2</v>
      </c>
      <c r="AJ566" s="2">
        <f>IF(OR('Daily AUM'!AJ566="",NAV!AJ566=""),0,IFERROR(IF(OR(IFERROR(LOOKUP(2,1/(('Daily AUM'!$D566:AI566&lt;&gt;"")*(NAV!$D566:AI566&lt;&gt;"")),'Daily AUM'!$D566:AI566),"")="",IFERROR(LOOKUP(2,1/(('Daily AUM'!$D566:AI566&lt;&gt;"")*(NAV!$D566:AI566&lt;&gt;"")),NAV!$D566:AI566),"")=""),0,'Daily AUM'!AJ566-(IFERROR(LOOKUP(2,1/(('Daily AUM'!$D566:AI566&lt;&gt;"")*(NAV!$D566:AI566&lt;&gt;"")),'Daily AUM'!$D566:AI566),"")*(NAV!AJ566/IFERROR(LOOKUP(2,1/(('Daily AUM'!$D566:AI566&lt;&gt;"")*(NAV!$D566:AI566&lt;&gt;"")),NAV!$D566:AI566),"")))),0))</f>
        <v>0.44866236905721735</v>
      </c>
      <c r="AK566" s="2">
        <f>IF(OR('Daily AUM'!AK566="",NAV!AK566=""),0,IFERROR(IF(OR(IFERROR(LOOKUP(2,1/(('Daily AUM'!$D566:AJ566&lt;&gt;"")*(NAV!$D566:AJ566&lt;&gt;"")),'Daily AUM'!$D566:AJ566),"")="",IFERROR(LOOKUP(2,1/(('Daily AUM'!$D566:AJ566&lt;&gt;"")*(NAV!$D566:AJ566&lt;&gt;"")),NAV!$D566:AJ566),"")=""),0,'Daily AUM'!AK566-(IFERROR(LOOKUP(2,1/(('Daily AUM'!$D566:AJ566&lt;&gt;"")*(NAV!$D566:AJ566&lt;&gt;"")),'Daily AUM'!$D566:AJ566),"")*(NAV!AK566/IFERROR(LOOKUP(2,1/(('Daily AUM'!$D566:AJ566&lt;&gt;"")*(NAV!$D566:AJ566&lt;&gt;"")),NAV!$D566:AJ566),"")))),0))</f>
        <v>0.28354285714283378</v>
      </c>
      <c r="AL566" s="2">
        <f>IF(OR('Daily AUM'!AL566="",NAV!AL566=""),0,IFERROR(IF(OR(IFERROR(LOOKUP(2,1/(('Daily AUM'!$D566:AK566&lt;&gt;"")*(NAV!$D566:AK566&lt;&gt;"")),'Daily AUM'!$D566:AK566),"")="",IFERROR(LOOKUP(2,1/(('Daily AUM'!$D566:AK566&lt;&gt;"")*(NAV!$D566:AK566&lt;&gt;"")),NAV!$D566:AK566),"")=""),0,'Daily AUM'!AL566-(IFERROR(LOOKUP(2,1/(('Daily AUM'!$D566:AK566&lt;&gt;"")*(NAV!$D566:AK566&lt;&gt;"")),'Daily AUM'!$D566:AK566),"")*(NAV!AL566/IFERROR(LOOKUP(2,1/(('Daily AUM'!$D566:AK566&lt;&gt;"")*(NAV!$D566:AK566&lt;&gt;"")),NAV!$D566:AK566),"")))),0))</f>
        <v>-0.18835351089589381</v>
      </c>
      <c r="AM566" s="2">
        <f>IF(OR('Daily AUM'!AM566="",NAV!AM566=""),0,IFERROR(IF(OR(IFERROR(LOOKUP(2,1/(('Daily AUM'!$D566:AL566&lt;&gt;"")*(NAV!$D566:AL566&lt;&gt;"")),'Daily AUM'!$D566:AL566),"")="",IFERROR(LOOKUP(2,1/(('Daily AUM'!$D566:AL566&lt;&gt;"")*(NAV!$D566:AL566&lt;&gt;"")),NAV!$D566:AL566),"")=""),0,'Daily AUM'!AM566-(IFERROR(LOOKUP(2,1/(('Daily AUM'!$D566:AL566&lt;&gt;"")*(NAV!$D566:AL566&lt;&gt;"")),'Daily AUM'!$D566:AL566),"")*(NAV!AM566/IFERROR(LOOKUP(2,1/(('Daily AUM'!$D566:AL566&lt;&gt;"")*(NAV!$D566:AL566&lt;&gt;"")),NAV!$D566:AL566),"")))),0))</f>
        <v>0.13122596153843347</v>
      </c>
      <c r="AN566" s="2">
        <f>IF(OR('Daily AUM'!AN566="",NAV!AN566=""),0,IFERROR(IF(OR(IFERROR(LOOKUP(2,1/(('Daily AUM'!$D566:AM566&lt;&gt;"")*(NAV!$D566:AM566&lt;&gt;"")),'Daily AUM'!$D566:AM566),"")="",IFERROR(LOOKUP(2,1/(('Daily AUM'!$D566:AM566&lt;&gt;"")*(NAV!$D566:AM566&lt;&gt;"")),NAV!$D566:AM566),"")=""),0,'Daily AUM'!AN566-(IFERROR(LOOKUP(2,1/(('Daily AUM'!$D566:AM566&lt;&gt;"")*(NAV!$D566:AM566&lt;&gt;"")),'Daily AUM'!$D566:AM566),"")*(NAV!AN566/IFERROR(LOOKUP(2,1/(('Daily AUM'!$D566:AM566&lt;&gt;"")*(NAV!$D566:AM566&lt;&gt;"")),NAV!$D566:AM566),"")))),0))</f>
        <v>-6.8605577688742869E-3</v>
      </c>
      <c r="AO566" s="2">
        <f>IF(OR('Daily AUM'!AO566="",NAV!AO566=""),0,IFERROR(IF(OR(IFERROR(LOOKUP(2,1/(('Daily AUM'!$D566:AN566&lt;&gt;"")*(NAV!$D566:AN566&lt;&gt;"")),'Daily AUM'!$D566:AN566),"")="",IFERROR(LOOKUP(2,1/(('Daily AUM'!$D566:AN566&lt;&gt;"")*(NAV!$D566:AN566&lt;&gt;"")),NAV!$D566:AN566),"")=""),0,'Daily AUM'!AO566-(IFERROR(LOOKUP(2,1/(('Daily AUM'!$D566:AN566&lt;&gt;"")*(NAV!$D566:AN566&lt;&gt;"")),'Daily AUM'!$D566:AN566),"")*(NAV!AO566/IFERROR(LOOKUP(2,1/(('Daily AUM'!$D566:AN566&lt;&gt;"")*(NAV!$D566:AN566&lt;&gt;"")),NAV!$D566:AN566),"")))),0))</f>
        <v>6.5806195393150801E-2</v>
      </c>
      <c r="AP566" s="2">
        <f>IF(OR('Daily AUM'!AP566="",NAV!AP566=""),0,IFERROR(IF(OR(IFERROR(LOOKUP(2,1/(('Daily AUM'!$D566:AO566&lt;&gt;"")*(NAV!$D566:AO566&lt;&gt;"")),'Daily AUM'!$D566:AO566),"")="",IFERROR(LOOKUP(2,1/(('Daily AUM'!$D566:AO566&lt;&gt;"")*(NAV!$D566:AO566&lt;&gt;"")),NAV!$D566:AO566),"")=""),0,'Daily AUM'!AP566-(IFERROR(LOOKUP(2,1/(('Daily AUM'!$D566:AO566&lt;&gt;"")*(NAV!$D566:AO566&lt;&gt;"")),'Daily AUM'!$D566:AO566),"")*(NAV!AP566/IFERROR(LOOKUP(2,1/(('Daily AUM'!$D566:AO566&lt;&gt;"")*(NAV!$D566:AO566&lt;&gt;"")),NAV!$D566:AO566),"")))),0))</f>
        <v>0.22721657544957452</v>
      </c>
      <c r="AQ566" s="2">
        <f>IF(OR('Daily AUM'!AQ566="",NAV!AQ566=""),0,IFERROR(IF(OR(IFERROR(LOOKUP(2,1/(('Daily AUM'!$D566:AP566&lt;&gt;"")*(NAV!$D566:AP566&lt;&gt;"")),'Daily AUM'!$D566:AP566),"")="",IFERROR(LOOKUP(2,1/(('Daily AUM'!$D566:AP566&lt;&gt;"")*(NAV!$D566:AP566&lt;&gt;"")),NAV!$D566:AP566),"")=""),0,'Daily AUM'!AQ566-(IFERROR(LOOKUP(2,1/(('Daily AUM'!$D566:AP566&lt;&gt;"")*(NAV!$D566:AP566&lt;&gt;"")),'Daily AUM'!$D566:AP566),"")*(NAV!AQ566/IFERROR(LOOKUP(2,1/(('Daily AUM'!$D566:AP566&lt;&gt;"")*(NAV!$D566:AP566&lt;&gt;"")),NAV!$D566:AP566),"")))),0))</f>
        <v>7.7808112324532885E-2</v>
      </c>
      <c r="AR566" s="2">
        <f>IF(OR('Daily AUM'!AR566="",NAV!AR566=""),0,IFERROR(IF(OR(IFERROR(LOOKUP(2,1/(('Daily AUM'!$D566:AQ566&lt;&gt;"")*(NAV!$D566:AQ566&lt;&gt;"")),'Daily AUM'!$D566:AQ566),"")="",IFERROR(LOOKUP(2,1/(('Daily AUM'!$D566:AQ566&lt;&gt;"")*(NAV!$D566:AQ566&lt;&gt;"")),NAV!$D566:AQ566),"")=""),0,'Daily AUM'!AR566-(IFERROR(LOOKUP(2,1/(('Daily AUM'!$D566:AQ566&lt;&gt;"")*(NAV!$D566:AQ566&lt;&gt;"")),'Daily AUM'!$D566:AQ566),"")*(NAV!AR566/IFERROR(LOOKUP(2,1/(('Daily AUM'!$D566:AQ566&lt;&gt;"")*(NAV!$D566:AQ566&lt;&gt;"")),NAV!$D566:AQ566),"")))),0))</f>
        <v>-8.1002331002338224E-2</v>
      </c>
      <c r="AS566" s="2">
        <f t="shared" si="16"/>
        <v>6.5275698184148325</v>
      </c>
      <c r="AT566" s="2">
        <f t="shared" si="17"/>
        <v>4.0215351100515875</v>
      </c>
    </row>
    <row r="567" spans="1:46" x14ac:dyDescent="0.2">
      <c r="A567" t="s">
        <v>629</v>
      </c>
      <c r="B567" t="s">
        <v>624</v>
      </c>
      <c r="C567" t="s">
        <v>61</v>
      </c>
      <c r="D567" s="2">
        <f>0</f>
        <v>0</v>
      </c>
      <c r="E567" s="2">
        <f>IF(OR('Daily AUM'!E567="",NAV!E567=""),0,IFERROR(IF(OR(IFERROR(LOOKUP(2,1/(('Daily AUM'!$D567:D567&lt;&gt;"")*(NAV!$D567:D567&lt;&gt;"")),'Daily AUM'!$D567:D567),"")="",IFERROR(LOOKUP(2,1/(('Daily AUM'!$D567:D567&lt;&gt;"")*(NAV!$D567:D567&lt;&gt;"")),NAV!$D567:D567),"")=""),0,'Daily AUM'!E567-(IFERROR(LOOKUP(2,1/(('Daily AUM'!$D567:D567&lt;&gt;"")*(NAV!$D567:D567&lt;&gt;"")),'Daily AUM'!$D567:D567),"")*(NAV!E567/IFERROR(LOOKUP(2,1/(('Daily AUM'!$D567:D567&lt;&gt;"")*(NAV!$D567:D567&lt;&gt;"")),NAV!$D567:D567),"")))),0))</f>
        <v>3.8018051207018289E-3</v>
      </c>
      <c r="F567" s="2">
        <f>IF(OR('Daily AUM'!F567="",NAV!F567=""),0,IFERROR(IF(OR(IFERROR(LOOKUP(2,1/(('Daily AUM'!$D567:E567&lt;&gt;"")*(NAV!$D567:E567&lt;&gt;"")),'Daily AUM'!$D567:E567),"")="",IFERROR(LOOKUP(2,1/(('Daily AUM'!$D567:E567&lt;&gt;"")*(NAV!$D567:E567&lt;&gt;"")),NAV!$D567:E567),"")=""),0,'Daily AUM'!F567-(IFERROR(LOOKUP(2,1/(('Daily AUM'!$D567:E567&lt;&gt;"")*(NAV!$D567:E567&lt;&gt;"")),'Daily AUM'!$D567:E567),"")*(NAV!F567/IFERROR(LOOKUP(2,1/(('Daily AUM'!$D567:E567&lt;&gt;"")*(NAV!$D567:E567&lt;&gt;"")),NAV!$D567:E567),"")))),0))</f>
        <v>2.6184028737361587E-2</v>
      </c>
      <c r="G567" s="2">
        <f>IF(OR('Daily AUM'!G567="",NAV!G567=""),0,IFERROR(IF(OR(IFERROR(LOOKUP(2,1/(('Daily AUM'!$D567:F567&lt;&gt;"")*(NAV!$D567:F567&lt;&gt;"")),'Daily AUM'!$D567:F567),"")="",IFERROR(LOOKUP(2,1/(('Daily AUM'!$D567:F567&lt;&gt;"")*(NAV!$D567:F567&lt;&gt;"")),NAV!$D567:F567),"")=""),0,'Daily AUM'!G567-(IFERROR(LOOKUP(2,1/(('Daily AUM'!$D567:F567&lt;&gt;"")*(NAV!$D567:F567&lt;&gt;"")),'Daily AUM'!$D567:F567),"")*(NAV!G567/IFERROR(LOOKUP(2,1/(('Daily AUM'!$D567:F567&lt;&gt;"")*(NAV!$D567:F567&lt;&gt;"")),NAV!$D567:F567),"")))),0))</f>
        <v>-0.27359457013585597</v>
      </c>
      <c r="H567" s="2">
        <f>IF(OR('Daily AUM'!H567="",NAV!H567=""),0,IFERROR(IF(OR(IFERROR(LOOKUP(2,1/(('Daily AUM'!$D567:G567&lt;&gt;"")*(NAV!$D567:G567&lt;&gt;"")),'Daily AUM'!$D567:G567),"")="",IFERROR(LOOKUP(2,1/(('Daily AUM'!$D567:G567&lt;&gt;"")*(NAV!$D567:G567&lt;&gt;"")),NAV!$D567:G567),"")=""),0,'Daily AUM'!H567-(IFERROR(LOOKUP(2,1/(('Daily AUM'!$D567:G567&lt;&gt;"")*(NAV!$D567:G567&lt;&gt;"")),'Daily AUM'!$D567:G567),"")*(NAV!H567/IFERROR(LOOKUP(2,1/(('Daily AUM'!$D567:G567&lt;&gt;"")*(NAV!$D567:G567&lt;&gt;"")),NAV!$D567:G567),"")))),0))</f>
        <v>0.83593888037512443</v>
      </c>
      <c r="I567" s="2">
        <f>IF(OR('Daily AUM'!I567="",NAV!I567=""),0,IFERROR(IF(OR(IFERROR(LOOKUP(2,1/(('Daily AUM'!$D567:H567&lt;&gt;"")*(NAV!$D567:H567&lt;&gt;"")),'Daily AUM'!$D567:H567),"")="",IFERROR(LOOKUP(2,1/(('Daily AUM'!$D567:H567&lt;&gt;"")*(NAV!$D567:H567&lt;&gt;"")),NAV!$D567:H567),"")=""),0,'Daily AUM'!I567-(IFERROR(LOOKUP(2,1/(('Daily AUM'!$D567:H567&lt;&gt;"")*(NAV!$D567:H567&lt;&gt;"")),'Daily AUM'!$D567:H567),"")*(NAV!I567/IFERROR(LOOKUP(2,1/(('Daily AUM'!$D567:H567&lt;&gt;"")*(NAV!$D567:H567&lt;&gt;"")),NAV!$D567:H567),"")))),0))</f>
        <v>0.71717873363604667</v>
      </c>
      <c r="J567" s="2">
        <f>IF(OR('Daily AUM'!J567="",NAV!J567=""),0,IFERROR(IF(OR(IFERROR(LOOKUP(2,1/(('Daily AUM'!$D567:I567&lt;&gt;"")*(NAV!$D567:I567&lt;&gt;"")),'Daily AUM'!$D567:I567),"")="",IFERROR(LOOKUP(2,1/(('Daily AUM'!$D567:I567&lt;&gt;"")*(NAV!$D567:I567&lt;&gt;"")),NAV!$D567:I567),"")=""),0,'Daily AUM'!J567-(IFERROR(LOOKUP(2,1/(('Daily AUM'!$D567:I567&lt;&gt;"")*(NAV!$D567:I567&lt;&gt;"")),'Daily AUM'!$D567:I567),"")*(NAV!J567/IFERROR(LOOKUP(2,1/(('Daily AUM'!$D567:I567&lt;&gt;"")*(NAV!$D567:I567&lt;&gt;"")),NAV!$D567:I567),"")))),0))</f>
        <v>0.20391427559343356</v>
      </c>
      <c r="K567" s="2">
        <f>IF(OR('Daily AUM'!K567="",NAV!K567=""),0,IFERROR(IF(OR(IFERROR(LOOKUP(2,1/(('Daily AUM'!$D567:J567&lt;&gt;"")*(NAV!$D567:J567&lt;&gt;"")),'Daily AUM'!$D567:J567),"")="",IFERROR(LOOKUP(2,1/(('Daily AUM'!$D567:J567&lt;&gt;"")*(NAV!$D567:J567&lt;&gt;"")),NAV!$D567:J567),"")=""),0,'Daily AUM'!K567-(IFERROR(LOOKUP(2,1/(('Daily AUM'!$D567:J567&lt;&gt;"")*(NAV!$D567:J567&lt;&gt;"")),'Daily AUM'!$D567:J567),"")*(NAV!K567/IFERROR(LOOKUP(2,1/(('Daily AUM'!$D567:J567&lt;&gt;"")*(NAV!$D567:J567&lt;&gt;"")),NAV!$D567:J567),"")))),0))</f>
        <v>-0.33485157858626735</v>
      </c>
      <c r="L567" s="2">
        <f>IF(OR('Daily AUM'!L567="",NAV!L567=""),0,IFERROR(IF(OR(IFERROR(LOOKUP(2,1/(('Daily AUM'!$D567:K567&lt;&gt;"")*(NAV!$D567:K567&lt;&gt;"")),'Daily AUM'!$D567:K567),"")="",IFERROR(LOOKUP(2,1/(('Daily AUM'!$D567:K567&lt;&gt;"")*(NAV!$D567:K567&lt;&gt;"")),NAV!$D567:K567),"")=""),0,'Daily AUM'!L567-(IFERROR(LOOKUP(2,1/(('Daily AUM'!$D567:K567&lt;&gt;"")*(NAV!$D567:K567&lt;&gt;"")),'Daily AUM'!$D567:K567),"")*(NAV!L567/IFERROR(LOOKUP(2,1/(('Daily AUM'!$D567:K567&lt;&gt;"")*(NAV!$D567:K567&lt;&gt;"")),NAV!$D567:K567),"")))),0))</f>
        <v>1.1156065970124018</v>
      </c>
      <c r="M567" s="2">
        <f>IF(OR('Daily AUM'!M567="",NAV!M567=""),0,IFERROR(IF(OR(IFERROR(LOOKUP(2,1/(('Daily AUM'!$D567:L567&lt;&gt;"")*(NAV!$D567:L567&lt;&gt;"")),'Daily AUM'!$D567:L567),"")="",IFERROR(LOOKUP(2,1/(('Daily AUM'!$D567:L567&lt;&gt;"")*(NAV!$D567:L567&lt;&gt;"")),NAV!$D567:L567),"")=""),0,'Daily AUM'!M567-(IFERROR(LOOKUP(2,1/(('Daily AUM'!$D567:L567&lt;&gt;"")*(NAV!$D567:L567&lt;&gt;"")),'Daily AUM'!$D567:L567),"")*(NAV!M567/IFERROR(LOOKUP(2,1/(('Daily AUM'!$D567:L567&lt;&gt;"")*(NAV!$D567:L567&lt;&gt;"")),NAV!$D567:L567),"")))),0))</f>
        <v>2.0111063648073468E-2</v>
      </c>
      <c r="N567" s="2">
        <f>IF(OR('Daily AUM'!N567="",NAV!N567=""),0,IFERROR(IF(OR(IFERROR(LOOKUP(2,1/(('Daily AUM'!$D567:M567&lt;&gt;"")*(NAV!$D567:M567&lt;&gt;"")),'Daily AUM'!$D567:M567),"")="",IFERROR(LOOKUP(2,1/(('Daily AUM'!$D567:M567&lt;&gt;"")*(NAV!$D567:M567&lt;&gt;"")),NAV!$D567:M567),"")=""),0,'Daily AUM'!N567-(IFERROR(LOOKUP(2,1/(('Daily AUM'!$D567:M567&lt;&gt;"")*(NAV!$D567:M567&lt;&gt;"")),'Daily AUM'!$D567:M567),"")*(NAV!N567/IFERROR(LOOKUP(2,1/(('Daily AUM'!$D567:M567&lt;&gt;"")*(NAV!$D567:M567&lt;&gt;"")),NAV!$D567:M567),"")))),0))</f>
        <v>7.3711340207864851E-3</v>
      </c>
      <c r="O567" s="2">
        <f>IF(OR('Daily AUM'!O567="",NAV!O567=""),0,IFERROR(IF(OR(IFERROR(LOOKUP(2,1/(('Daily AUM'!$D567:N567&lt;&gt;"")*(NAV!$D567:N567&lt;&gt;"")),'Daily AUM'!$D567:N567),"")="",IFERROR(LOOKUP(2,1/(('Daily AUM'!$D567:N567&lt;&gt;"")*(NAV!$D567:N567&lt;&gt;"")),NAV!$D567:N567),"")=""),0,'Daily AUM'!O567-(IFERROR(LOOKUP(2,1/(('Daily AUM'!$D567:N567&lt;&gt;"")*(NAV!$D567:N567&lt;&gt;"")),'Daily AUM'!$D567:N567),"")*(NAV!O567/IFERROR(LOOKUP(2,1/(('Daily AUM'!$D567:N567&lt;&gt;"")*(NAV!$D567:N567&lt;&gt;"")),NAV!$D567:N567),"")))),0))</f>
        <v>0.87176858665316104</v>
      </c>
      <c r="P567" s="2">
        <f>IF(OR('Daily AUM'!P567="",NAV!P567=""),0,IFERROR(IF(OR(IFERROR(LOOKUP(2,1/(('Daily AUM'!$D567:O567&lt;&gt;"")*(NAV!$D567:O567&lt;&gt;"")),'Daily AUM'!$D567:O567),"")="",IFERROR(LOOKUP(2,1/(('Daily AUM'!$D567:O567&lt;&gt;"")*(NAV!$D567:O567&lt;&gt;"")),NAV!$D567:O567),"")=""),0,'Daily AUM'!P567-(IFERROR(LOOKUP(2,1/(('Daily AUM'!$D567:O567&lt;&gt;"")*(NAV!$D567:O567&lt;&gt;"")),'Daily AUM'!$D567:O567),"")*(NAV!P567/IFERROR(LOOKUP(2,1/(('Daily AUM'!$D567:O567&lt;&gt;"")*(NAV!$D567:O567&lt;&gt;"")),NAV!$D567:O567),"")))),0))</f>
        <v>1.5453535353531151</v>
      </c>
      <c r="Q567" s="2">
        <f>IF(OR('Daily AUM'!Q567="",NAV!Q567=""),0,IFERROR(IF(OR(IFERROR(LOOKUP(2,1/(('Daily AUM'!$D567:P567&lt;&gt;"")*(NAV!$D567:P567&lt;&gt;"")),'Daily AUM'!$D567:P567),"")="",IFERROR(LOOKUP(2,1/(('Daily AUM'!$D567:P567&lt;&gt;"")*(NAV!$D567:P567&lt;&gt;"")),NAV!$D567:P567),"")=""),0,'Daily AUM'!Q567-(IFERROR(LOOKUP(2,1/(('Daily AUM'!$D567:P567&lt;&gt;"")*(NAV!$D567:P567&lt;&gt;"")),'Daily AUM'!$D567:P567),"")*(NAV!Q567/IFERROR(LOOKUP(2,1/(('Daily AUM'!$D567:P567&lt;&gt;"")*(NAV!$D567:P567&lt;&gt;"")),NAV!$D567:P567),"")))),0))</f>
        <v>0.31889614740362049</v>
      </c>
      <c r="R567" s="2">
        <f>IF(OR('Daily AUM'!R567="",NAV!R567=""),0,IFERROR(IF(OR(IFERROR(LOOKUP(2,1/(('Daily AUM'!$D567:Q567&lt;&gt;"")*(NAV!$D567:Q567&lt;&gt;"")),'Daily AUM'!$D567:Q567),"")="",IFERROR(LOOKUP(2,1/(('Daily AUM'!$D567:Q567&lt;&gt;"")*(NAV!$D567:Q567&lt;&gt;"")),NAV!$D567:Q567),"")=""),0,'Daily AUM'!R567-(IFERROR(LOOKUP(2,1/(('Daily AUM'!$D567:Q567&lt;&gt;"")*(NAV!$D567:Q567&lt;&gt;"")),'Daily AUM'!$D567:Q567),"")*(NAV!R567/IFERROR(LOOKUP(2,1/(('Daily AUM'!$D567:Q567&lt;&gt;"")*(NAV!$D567:Q567&lt;&gt;"")),NAV!$D567:Q567),"")))),0))</f>
        <v>-0.16635250712715788</v>
      </c>
      <c r="S567" s="2">
        <f>IF(OR('Daily AUM'!S567="",NAV!S567=""),0,IFERROR(IF(OR(IFERROR(LOOKUP(2,1/(('Daily AUM'!$D567:R567&lt;&gt;"")*(NAV!$D567:R567&lt;&gt;"")),'Daily AUM'!$D567:R567),"")="",IFERROR(LOOKUP(2,1/(('Daily AUM'!$D567:R567&lt;&gt;"")*(NAV!$D567:R567&lt;&gt;"")),NAV!$D567:R567),"")=""),0,'Daily AUM'!S567-(IFERROR(LOOKUP(2,1/(('Daily AUM'!$D567:R567&lt;&gt;"")*(NAV!$D567:R567&lt;&gt;"")),'Daily AUM'!$D567:R567),"")*(NAV!S567/IFERROR(LOOKUP(2,1/(('Daily AUM'!$D567:R567&lt;&gt;"")*(NAV!$D567:R567&lt;&gt;"")),NAV!$D567:R567),"")))),0))</f>
        <v>3.2369423141046809</v>
      </c>
      <c r="T567" s="2">
        <f>IF(OR('Daily AUM'!T567="",NAV!T567=""),0,IFERROR(IF(OR(IFERROR(LOOKUP(2,1/(('Daily AUM'!$D567:S567&lt;&gt;"")*(NAV!$D567:S567&lt;&gt;"")),'Daily AUM'!$D567:S567),"")="",IFERROR(LOOKUP(2,1/(('Daily AUM'!$D567:S567&lt;&gt;"")*(NAV!$D567:S567&lt;&gt;"")),NAV!$D567:S567),"")=""),0,'Daily AUM'!T567-(IFERROR(LOOKUP(2,1/(('Daily AUM'!$D567:S567&lt;&gt;"")*(NAV!$D567:S567&lt;&gt;"")),'Daily AUM'!$D567:S567),"")*(NAV!T567/IFERROR(LOOKUP(2,1/(('Daily AUM'!$D567:S567&lt;&gt;"")*(NAV!$D567:S567&lt;&gt;"")),NAV!$D567:S567),"")))),0))</f>
        <v>1.9476735412476955</v>
      </c>
      <c r="U567" s="2">
        <f>IF(OR('Daily AUM'!U567="",NAV!U567=""),0,IFERROR(IF(OR(IFERROR(LOOKUP(2,1/(('Daily AUM'!$D567:T567&lt;&gt;"")*(NAV!$D567:T567&lt;&gt;"")),'Daily AUM'!$D567:T567),"")="",IFERROR(LOOKUP(2,1/(('Daily AUM'!$D567:T567&lt;&gt;"")*(NAV!$D567:T567&lt;&gt;"")),NAV!$D567:T567),"")=""),0,'Daily AUM'!U567-(IFERROR(LOOKUP(2,1/(('Daily AUM'!$D567:T567&lt;&gt;"")*(NAV!$D567:T567&lt;&gt;"")),'Daily AUM'!$D567:T567),"")*(NAV!U567/IFERROR(LOOKUP(2,1/(('Daily AUM'!$D567:T567&lt;&gt;"")*(NAV!$D567:T567&lt;&gt;"")),NAV!$D567:T567),"")))),0))</f>
        <v>1.6854330376002054</v>
      </c>
      <c r="V567" s="2">
        <f>IF(OR('Daily AUM'!V567="",NAV!V567=""),0,IFERROR(IF(OR(IFERROR(LOOKUP(2,1/(('Daily AUM'!$D567:U567&lt;&gt;"")*(NAV!$D567:U567&lt;&gt;"")),'Daily AUM'!$D567:U567),"")="",IFERROR(LOOKUP(2,1/(('Daily AUM'!$D567:U567&lt;&gt;"")*(NAV!$D567:U567&lt;&gt;"")),NAV!$D567:U567),"")=""),0,'Daily AUM'!V567-(IFERROR(LOOKUP(2,1/(('Daily AUM'!$D567:U567&lt;&gt;"")*(NAV!$D567:U567&lt;&gt;"")),'Daily AUM'!$D567:U567),"")*(NAV!V567/IFERROR(LOOKUP(2,1/(('Daily AUM'!$D567:U567&lt;&gt;"")*(NAV!$D567:U567&lt;&gt;"")),NAV!$D567:U567),"")))),0))</f>
        <v>0.12437489281433045</v>
      </c>
      <c r="W567" s="2">
        <f>IF(OR('Daily AUM'!W567="",NAV!W567=""),0,IFERROR(IF(OR(IFERROR(LOOKUP(2,1/(('Daily AUM'!$D567:V567&lt;&gt;"")*(NAV!$D567:V567&lt;&gt;"")),'Daily AUM'!$D567:V567),"")="",IFERROR(LOOKUP(2,1/(('Daily AUM'!$D567:V567&lt;&gt;"")*(NAV!$D567:V567&lt;&gt;"")),NAV!$D567:V567),"")=""),0,'Daily AUM'!W567-(IFERROR(LOOKUP(2,1/(('Daily AUM'!$D567:V567&lt;&gt;"")*(NAV!$D567:V567&lt;&gt;"")),'Daily AUM'!$D567:V567),"")*(NAV!W567/IFERROR(LOOKUP(2,1/(('Daily AUM'!$D567:V567&lt;&gt;"")*(NAV!$D567:V567&lt;&gt;"")),NAV!$D567:V567),"")))),0))</f>
        <v>-0.46605566870334769</v>
      </c>
      <c r="X567" s="2">
        <f>IF(OR('Daily AUM'!X567="",NAV!X567=""),0,IFERROR(IF(OR(IFERROR(LOOKUP(2,1/(('Daily AUM'!$D567:W567&lt;&gt;"")*(NAV!$D567:W567&lt;&gt;"")),'Daily AUM'!$D567:W567),"")="",IFERROR(LOOKUP(2,1/(('Daily AUM'!$D567:W567&lt;&gt;"")*(NAV!$D567:W567&lt;&gt;"")),NAV!$D567:W567),"")=""),0,'Daily AUM'!X567-(IFERROR(LOOKUP(2,1/(('Daily AUM'!$D567:W567&lt;&gt;"")*(NAV!$D567:W567&lt;&gt;"")),'Daily AUM'!$D567:W567),"")*(NAV!X567/IFERROR(LOOKUP(2,1/(('Daily AUM'!$D567:W567&lt;&gt;"")*(NAV!$D567:W567&lt;&gt;"")),NAV!$D567:W567),"")))),0))</f>
        <v>0.84327603812107554</v>
      </c>
      <c r="Y567" s="2">
        <f>IF(OR('Daily AUM'!Y567="",NAV!Y567=""),0,IFERROR(IF(OR(IFERROR(LOOKUP(2,1/(('Daily AUM'!$D567:X567&lt;&gt;"")*(NAV!$D567:X567&lt;&gt;"")),'Daily AUM'!$D567:X567),"")="",IFERROR(LOOKUP(2,1/(('Daily AUM'!$D567:X567&lt;&gt;"")*(NAV!$D567:X567&lt;&gt;"")),NAV!$D567:X567),"")=""),0,'Daily AUM'!Y567-(IFERROR(LOOKUP(2,1/(('Daily AUM'!$D567:X567&lt;&gt;"")*(NAV!$D567:X567&lt;&gt;"")),'Daily AUM'!$D567:X567),"")*(NAV!Y567/IFERROR(LOOKUP(2,1/(('Daily AUM'!$D567:X567&lt;&gt;"")*(NAV!$D567:X567&lt;&gt;"")),NAV!$D567:X567),"")))),0))</f>
        <v>-9.4496189669825981E-3</v>
      </c>
      <c r="Z567" s="2">
        <f>IF(OR('Daily AUM'!Z567="",NAV!Z567=""),0,IFERROR(IF(OR(IFERROR(LOOKUP(2,1/(('Daily AUM'!$D567:Y567&lt;&gt;"")*(NAV!$D567:Y567&lt;&gt;"")),'Daily AUM'!$D567:Y567),"")="",IFERROR(LOOKUP(2,1/(('Daily AUM'!$D567:Y567&lt;&gt;"")*(NAV!$D567:Y567&lt;&gt;"")),NAV!$D567:Y567),"")=""),0,'Daily AUM'!Z567-(IFERROR(LOOKUP(2,1/(('Daily AUM'!$D567:Y567&lt;&gt;"")*(NAV!$D567:Y567&lt;&gt;"")),'Daily AUM'!$D567:Y567),"")*(NAV!Z567/IFERROR(LOOKUP(2,1/(('Daily AUM'!$D567:Y567&lt;&gt;"")*(NAV!$D567:Y567&lt;&gt;"")),NAV!$D567:Y567),"")))),0))</f>
        <v>0.67737446808496315</v>
      </c>
      <c r="AA567" s="2">
        <f>IF(OR('Daily AUM'!AA567="",NAV!AA567=""),0,IFERROR(IF(OR(IFERROR(LOOKUP(2,1/(('Daily AUM'!$D567:Z567&lt;&gt;"")*(NAV!$D567:Z567&lt;&gt;"")),'Daily AUM'!$D567:Z567),"")="",IFERROR(LOOKUP(2,1/(('Daily AUM'!$D567:Z567&lt;&gt;"")*(NAV!$D567:Z567&lt;&gt;"")),NAV!$D567:Z567),"")=""),0,'Daily AUM'!AA567-(IFERROR(LOOKUP(2,1/(('Daily AUM'!$D567:Z567&lt;&gt;"")*(NAV!$D567:Z567&lt;&gt;"")),'Daily AUM'!$D567:Z567),"")*(NAV!AA567/IFERROR(LOOKUP(2,1/(('Daily AUM'!$D567:Z567&lt;&gt;"")*(NAV!$D567:Z567&lt;&gt;"")),NAV!$D567:Z567),"")))),0))</f>
        <v>-2.8323841904011715E-2</v>
      </c>
      <c r="AB567" s="2">
        <f>IF(OR('Daily AUM'!AB567="",NAV!AB567=""),0,IFERROR(IF(OR(IFERROR(LOOKUP(2,1/(('Daily AUM'!$D567:AA567&lt;&gt;"")*(NAV!$D567:AA567&lt;&gt;"")),'Daily AUM'!$D567:AA567),"")="",IFERROR(LOOKUP(2,1/(('Daily AUM'!$D567:AA567&lt;&gt;"")*(NAV!$D567:AA567&lt;&gt;"")),NAV!$D567:AA567),"")=""),0,'Daily AUM'!AB567-(IFERROR(LOOKUP(2,1/(('Daily AUM'!$D567:AA567&lt;&gt;"")*(NAV!$D567:AA567&lt;&gt;"")),'Daily AUM'!$D567:AA567),"")*(NAV!AB567/IFERROR(LOOKUP(2,1/(('Daily AUM'!$D567:AA567&lt;&gt;"")*(NAV!$D567:AA567&lt;&gt;"")),NAV!$D567:AA567),"")))),0))</f>
        <v>0.2498022502556978</v>
      </c>
      <c r="AC567" s="2">
        <f>IF(OR('Daily AUM'!AC567="",NAV!AC567=""),0,IFERROR(IF(OR(IFERROR(LOOKUP(2,1/(('Daily AUM'!$D567:AB567&lt;&gt;"")*(NAV!$D567:AB567&lt;&gt;"")),'Daily AUM'!$D567:AB567),"")="",IFERROR(LOOKUP(2,1/(('Daily AUM'!$D567:AB567&lt;&gt;"")*(NAV!$D567:AB567&lt;&gt;"")),NAV!$D567:AB567),"")=""),0,'Daily AUM'!AC567-(IFERROR(LOOKUP(2,1/(('Daily AUM'!$D567:AB567&lt;&gt;"")*(NAV!$D567:AB567&lt;&gt;"")),'Daily AUM'!$D567:AB567),"")*(NAV!AC567/IFERROR(LOOKUP(2,1/(('Daily AUM'!$D567:AB567&lt;&gt;"")*(NAV!$D567:AB567&lt;&gt;"")),NAV!$D567:AB567),"")))),0))</f>
        <v>-0.21293190204642087</v>
      </c>
      <c r="AD567" s="2">
        <f>IF(OR('Daily AUM'!AD567="",NAV!AD567=""),0,IFERROR(IF(OR(IFERROR(LOOKUP(2,1/(('Daily AUM'!$D567:AC567&lt;&gt;"")*(NAV!$D567:AC567&lt;&gt;"")),'Daily AUM'!$D567:AC567),"")="",IFERROR(LOOKUP(2,1/(('Daily AUM'!$D567:AC567&lt;&gt;"")*(NAV!$D567:AC567&lt;&gt;"")),NAV!$D567:AC567),"")=""),0,'Daily AUM'!AD567-(IFERROR(LOOKUP(2,1/(('Daily AUM'!$D567:AC567&lt;&gt;"")*(NAV!$D567:AC567&lt;&gt;"")),'Daily AUM'!$D567:AC567),"")*(NAV!AD567/IFERROR(LOOKUP(2,1/(('Daily AUM'!$D567:AC567&lt;&gt;"")*(NAV!$D567:AC567&lt;&gt;"")),NAV!$D567:AC567),"")))),0))</f>
        <v>0.36380516236476979</v>
      </c>
      <c r="AE567" s="2">
        <f>IF(OR('Daily AUM'!AE567="",NAV!AE567=""),0,IFERROR(IF(OR(IFERROR(LOOKUP(2,1/(('Daily AUM'!$D567:AD567&lt;&gt;"")*(NAV!$D567:AD567&lt;&gt;"")),'Daily AUM'!$D567:AD567),"")="",IFERROR(LOOKUP(2,1/(('Daily AUM'!$D567:AD567&lt;&gt;"")*(NAV!$D567:AD567&lt;&gt;"")),NAV!$D567:AD567),"")=""),0,'Daily AUM'!AE567-(IFERROR(LOOKUP(2,1/(('Daily AUM'!$D567:AD567&lt;&gt;"")*(NAV!$D567:AD567&lt;&gt;"")),'Daily AUM'!$D567:AD567),"")*(NAV!AE567/IFERROR(LOOKUP(2,1/(('Daily AUM'!$D567:AD567&lt;&gt;"")*(NAV!$D567:AD567&lt;&gt;"")),NAV!$D567:AD567),"")))),0))</f>
        <v>0.48520505523947577</v>
      </c>
      <c r="AF567" s="2">
        <f>IF(OR('Daily AUM'!AF567="",NAV!AF567=""),0,IFERROR(IF(OR(IFERROR(LOOKUP(2,1/(('Daily AUM'!$D567:AE567&lt;&gt;"")*(NAV!$D567:AE567&lt;&gt;"")),'Daily AUM'!$D567:AE567),"")="",IFERROR(LOOKUP(2,1/(('Daily AUM'!$D567:AE567&lt;&gt;"")*(NAV!$D567:AE567&lt;&gt;"")),NAV!$D567:AE567),"")=""),0,'Daily AUM'!AF567-(IFERROR(LOOKUP(2,1/(('Daily AUM'!$D567:AE567&lt;&gt;"")*(NAV!$D567:AE567&lt;&gt;"")),'Daily AUM'!$D567:AE567),"")*(NAV!AF567/IFERROR(LOOKUP(2,1/(('Daily AUM'!$D567:AE567&lt;&gt;"")*(NAV!$D567:AE567&lt;&gt;"")),NAV!$D567:AE567),"")))),0))</f>
        <v>-0.54635555179129369</v>
      </c>
      <c r="AG567" s="2">
        <f>IF(OR('Daily AUM'!AG567="",NAV!AG567=""),0,IFERROR(IF(OR(IFERROR(LOOKUP(2,1/(('Daily AUM'!$D567:AF567&lt;&gt;"")*(NAV!$D567:AF567&lt;&gt;"")),'Daily AUM'!$D567:AF567),"")="",IFERROR(LOOKUP(2,1/(('Daily AUM'!$D567:AF567&lt;&gt;"")*(NAV!$D567:AF567&lt;&gt;"")),NAV!$D567:AF567),"")=""),0,'Daily AUM'!AG567-(IFERROR(LOOKUP(2,1/(('Daily AUM'!$D567:AF567&lt;&gt;"")*(NAV!$D567:AF567&lt;&gt;"")),'Daily AUM'!$D567:AF567),"")*(NAV!AG567/IFERROR(LOOKUP(2,1/(('Daily AUM'!$D567:AF567&lt;&gt;"")*(NAV!$D567:AF567&lt;&gt;"")),NAV!$D567:AF567),"")))),0))</f>
        <v>-0.13045325045322897</v>
      </c>
      <c r="AH567" s="2">
        <f>IF(OR('Daily AUM'!AH567="",NAV!AH567=""),0,IFERROR(IF(OR(IFERROR(LOOKUP(2,1/(('Daily AUM'!$D567:AG567&lt;&gt;"")*(NAV!$D567:AG567&lt;&gt;"")),'Daily AUM'!$D567:AG567),"")="",IFERROR(LOOKUP(2,1/(('Daily AUM'!$D567:AG567&lt;&gt;"")*(NAV!$D567:AG567&lt;&gt;"")),NAV!$D567:AG567),"")=""),0,'Daily AUM'!AH567-(IFERROR(LOOKUP(2,1/(('Daily AUM'!$D567:AG567&lt;&gt;"")*(NAV!$D567:AG567&lt;&gt;"")),'Daily AUM'!$D567:AG567),"")*(NAV!AH567/IFERROR(LOOKUP(2,1/(('Daily AUM'!$D567:AG567&lt;&gt;"")*(NAV!$D567:AG567&lt;&gt;"")),NAV!$D567:AG567),"")))),0))</f>
        <v>-0.53553770406847434</v>
      </c>
      <c r="AI567" s="2">
        <f>IF(OR('Daily AUM'!AI567="",NAV!AI567=""),0,IFERROR(IF(OR(IFERROR(LOOKUP(2,1/(('Daily AUM'!$D567:AH567&lt;&gt;"")*(NAV!$D567:AH567&lt;&gt;"")),'Daily AUM'!$D567:AH567),"")="",IFERROR(LOOKUP(2,1/(('Daily AUM'!$D567:AH567&lt;&gt;"")*(NAV!$D567:AH567&lt;&gt;"")),NAV!$D567:AH567),"")=""),0,'Daily AUM'!AI567-(IFERROR(LOOKUP(2,1/(('Daily AUM'!$D567:AH567&lt;&gt;"")*(NAV!$D567:AH567&lt;&gt;"")),'Daily AUM'!$D567:AH567),"")*(NAV!AI567/IFERROR(LOOKUP(2,1/(('Daily AUM'!$D567:AH567&lt;&gt;"")*(NAV!$D567:AH567&lt;&gt;"")),NAV!$D567:AH567),"")))),0))</f>
        <v>-0.10433681328072453</v>
      </c>
      <c r="AJ567" s="2">
        <f>IF(OR('Daily AUM'!AJ567="",NAV!AJ567=""),0,IFERROR(IF(OR(IFERROR(LOOKUP(2,1/(('Daily AUM'!$D567:AI567&lt;&gt;"")*(NAV!$D567:AI567&lt;&gt;"")),'Daily AUM'!$D567:AI567),"")="",IFERROR(LOOKUP(2,1/(('Daily AUM'!$D567:AI567&lt;&gt;"")*(NAV!$D567:AI567&lt;&gt;"")),NAV!$D567:AI567),"")=""),0,'Daily AUM'!AJ567-(IFERROR(LOOKUP(2,1/(('Daily AUM'!$D567:AI567&lt;&gt;"")*(NAV!$D567:AI567&lt;&gt;"")),'Daily AUM'!$D567:AI567),"")*(NAV!AJ567/IFERROR(LOOKUP(2,1/(('Daily AUM'!$D567:AI567&lt;&gt;"")*(NAV!$D567:AI567&lt;&gt;"")),NAV!$D567:AI567),"")))),0))</f>
        <v>0.25009066803522728</v>
      </c>
      <c r="AK567" s="2">
        <f>IF(OR('Daily AUM'!AK567="",NAV!AK567=""),0,IFERROR(IF(OR(IFERROR(LOOKUP(2,1/(('Daily AUM'!$D567:AJ567&lt;&gt;"")*(NAV!$D567:AJ567&lt;&gt;"")),'Daily AUM'!$D567:AJ567),"")="",IFERROR(LOOKUP(2,1/(('Daily AUM'!$D567:AJ567&lt;&gt;"")*(NAV!$D567:AJ567&lt;&gt;"")),NAV!$D567:AJ567),"")=""),0,'Daily AUM'!AK567-(IFERROR(LOOKUP(2,1/(('Daily AUM'!$D567:AJ567&lt;&gt;"")*(NAV!$D567:AJ567&lt;&gt;"")),'Daily AUM'!$D567:AJ567),"")*(NAV!AK567/IFERROR(LOOKUP(2,1/(('Daily AUM'!$D567:AJ567&lt;&gt;"")*(NAV!$D567:AJ567&lt;&gt;"")),NAV!$D567:AJ567),"")))),0))</f>
        <v>0.16936322175388341</v>
      </c>
      <c r="AL567" s="2">
        <f>IF(OR('Daily AUM'!AL567="",NAV!AL567=""),0,IFERROR(IF(OR(IFERROR(LOOKUP(2,1/(('Daily AUM'!$D567:AK567&lt;&gt;"")*(NAV!$D567:AK567&lt;&gt;"")),'Daily AUM'!$D567:AK567),"")="",IFERROR(LOOKUP(2,1/(('Daily AUM'!$D567:AK567&lt;&gt;"")*(NAV!$D567:AK567&lt;&gt;"")),NAV!$D567:AK567),"")=""),0,'Daily AUM'!AL567-(IFERROR(LOOKUP(2,1/(('Daily AUM'!$D567:AK567&lt;&gt;"")*(NAV!$D567:AK567&lt;&gt;"")),'Daily AUM'!$D567:AK567),"")*(NAV!AL567/IFERROR(LOOKUP(2,1/(('Daily AUM'!$D567:AK567&lt;&gt;"")*(NAV!$D567:AK567&lt;&gt;"")),NAV!$D567:AK567),"")))),0))</f>
        <v>0.30535515856036</v>
      </c>
      <c r="AM567" s="2">
        <f>IF(OR('Daily AUM'!AM567="",NAV!AM567=""),0,IFERROR(IF(OR(IFERROR(LOOKUP(2,1/(('Daily AUM'!$D567:AL567&lt;&gt;"")*(NAV!$D567:AL567&lt;&gt;"")),'Daily AUM'!$D567:AL567),"")="",IFERROR(LOOKUP(2,1/(('Daily AUM'!$D567:AL567&lt;&gt;"")*(NAV!$D567:AL567&lt;&gt;"")),NAV!$D567:AL567),"")=""),0,'Daily AUM'!AM567-(IFERROR(LOOKUP(2,1/(('Daily AUM'!$D567:AL567&lt;&gt;"")*(NAV!$D567:AL567&lt;&gt;"")),'Daily AUM'!$D567:AL567),"")*(NAV!AM567/IFERROR(LOOKUP(2,1/(('Daily AUM'!$D567:AL567&lt;&gt;"")*(NAV!$D567:AL567&lt;&gt;"")),NAV!$D567:AL567),"")))),0))</f>
        <v>-0.94333333333338487</v>
      </c>
      <c r="AN567" s="2">
        <f>IF(OR('Daily AUM'!AN567="",NAV!AN567=""),0,IFERROR(IF(OR(IFERROR(LOOKUP(2,1/(('Daily AUM'!$D567:AM567&lt;&gt;"")*(NAV!$D567:AM567&lt;&gt;"")),'Daily AUM'!$D567:AM567),"")="",IFERROR(LOOKUP(2,1/(('Daily AUM'!$D567:AM567&lt;&gt;"")*(NAV!$D567:AM567&lt;&gt;"")),NAV!$D567:AM567),"")=""),0,'Daily AUM'!AN567-(IFERROR(LOOKUP(2,1/(('Daily AUM'!$D567:AM567&lt;&gt;"")*(NAV!$D567:AM567&lt;&gt;"")),'Daily AUM'!$D567:AM567),"")*(NAV!AN567/IFERROR(LOOKUP(2,1/(('Daily AUM'!$D567:AM567&lt;&gt;"")*(NAV!$D567:AM567&lt;&gt;"")),NAV!$D567:AM567),"")))),0))</f>
        <v>7.672661870515185E-2</v>
      </c>
      <c r="AO567" s="2">
        <f>IF(OR('Daily AUM'!AO567="",NAV!AO567=""),0,IFERROR(IF(OR(IFERROR(LOOKUP(2,1/(('Daily AUM'!$D567:AN567&lt;&gt;"")*(NAV!$D567:AN567&lt;&gt;"")),'Daily AUM'!$D567:AN567),"")="",IFERROR(LOOKUP(2,1/(('Daily AUM'!$D567:AN567&lt;&gt;"")*(NAV!$D567:AN567&lt;&gt;"")),NAV!$D567:AN567),"")=""),0,'Daily AUM'!AO567-(IFERROR(LOOKUP(2,1/(('Daily AUM'!$D567:AN567&lt;&gt;"")*(NAV!$D567:AN567&lt;&gt;"")),'Daily AUM'!$D567:AN567),"")*(NAV!AO567/IFERROR(LOOKUP(2,1/(('Daily AUM'!$D567:AN567&lt;&gt;"")*(NAV!$D567:AN567&lt;&gt;"")),NAV!$D567:AN567),"")))),0))</f>
        <v>-0.13757296466974367</v>
      </c>
      <c r="AP567" s="2">
        <f>IF(OR('Daily AUM'!AP567="",NAV!AP567=""),0,IFERROR(IF(OR(IFERROR(LOOKUP(2,1/(('Daily AUM'!$D567:AO567&lt;&gt;"")*(NAV!$D567:AO567&lt;&gt;"")),'Daily AUM'!$D567:AO567),"")="",IFERROR(LOOKUP(2,1/(('Daily AUM'!$D567:AO567&lt;&gt;"")*(NAV!$D567:AO567&lt;&gt;"")),NAV!$D567:AO567),"")=""),0,'Daily AUM'!AP567-(IFERROR(LOOKUP(2,1/(('Daily AUM'!$D567:AO567&lt;&gt;"")*(NAV!$D567:AO567&lt;&gt;"")),'Daily AUM'!$D567:AO567),"")*(NAV!AP567/IFERROR(LOOKUP(2,1/(('Daily AUM'!$D567:AO567&lt;&gt;"")*(NAV!$D567:AO567&lt;&gt;"")),NAV!$D567:AO567),"")))),0))</f>
        <v>-0.58573836817254232</v>
      </c>
      <c r="AQ567" s="2">
        <f>IF(OR('Daily AUM'!AQ567="",NAV!AQ567=""),0,IFERROR(IF(OR(IFERROR(LOOKUP(2,1/(('Daily AUM'!$D567:AP567&lt;&gt;"")*(NAV!$D567:AP567&lt;&gt;"")),'Daily AUM'!$D567:AP567),"")="",IFERROR(LOOKUP(2,1/(('Daily AUM'!$D567:AP567&lt;&gt;"")*(NAV!$D567:AP567&lt;&gt;"")),NAV!$D567:AP567),"")=""),0,'Daily AUM'!AQ567-(IFERROR(LOOKUP(2,1/(('Daily AUM'!$D567:AP567&lt;&gt;"")*(NAV!$D567:AP567&lt;&gt;"")),'Daily AUM'!$D567:AP567),"")*(NAV!AQ567/IFERROR(LOOKUP(2,1/(('Daily AUM'!$D567:AP567&lt;&gt;"")*(NAV!$D567:AP567&lt;&gt;"")),NAV!$D567:AP567),"")))),0))</f>
        <v>-0.13398423595208442</v>
      </c>
      <c r="AR567" s="2">
        <f>IF(OR('Daily AUM'!AR567="",NAV!AR567=""),0,IFERROR(IF(OR(IFERROR(LOOKUP(2,1/(('Daily AUM'!$D567:AQ567&lt;&gt;"")*(NAV!$D567:AQ567&lt;&gt;"")),'Daily AUM'!$D567:AQ567),"")="",IFERROR(LOOKUP(2,1/(('Daily AUM'!$D567:AQ567&lt;&gt;"")*(NAV!$D567:AQ567&lt;&gt;"")),NAV!$D567:AQ567),"")=""),0,'Daily AUM'!AR567-(IFERROR(LOOKUP(2,1/(('Daily AUM'!$D567:AQ567&lt;&gt;"")*(NAV!$D567:AQ567&lt;&gt;"")),'Daily AUM'!$D567:AQ567),"")*(NAV!AR567/IFERROR(LOOKUP(2,1/(('Daily AUM'!$D567:AQ567&lt;&gt;"")*(NAV!$D567:AQ567&lt;&gt;"")),NAV!$D567:AQ567),"")))),0))</f>
        <v>-0.20784391646247968</v>
      </c>
      <c r="AS567" s="2">
        <f t="shared" si="16"/>
        <v>12.249718862801501</v>
      </c>
      <c r="AT567" s="2">
        <f t="shared" si="17"/>
        <v>-0.98868927913486004</v>
      </c>
    </row>
    <row r="568" spans="1:46" x14ac:dyDescent="0.2">
      <c r="A568" t="s">
        <v>630</v>
      </c>
      <c r="B568" t="s">
        <v>631</v>
      </c>
      <c r="C568" t="s">
        <v>20</v>
      </c>
      <c r="D568" s="2">
        <f>0</f>
        <v>0</v>
      </c>
      <c r="E568" s="2">
        <f>IF(OR('Daily AUM'!E568="",NAV!E568=""),0,IFERROR(IF(OR(IFERROR(LOOKUP(2,1/(('Daily AUM'!$D568:D568&lt;&gt;"")*(NAV!$D568:D568&lt;&gt;"")),'Daily AUM'!$D568:D568),"")="",IFERROR(LOOKUP(2,1/(('Daily AUM'!$D568:D568&lt;&gt;"")*(NAV!$D568:D568&lt;&gt;"")),NAV!$D568:D568),"")=""),0,'Daily AUM'!E568-(IFERROR(LOOKUP(2,1/(('Daily AUM'!$D568:D568&lt;&gt;"")*(NAV!$D568:D568&lt;&gt;"")),'Daily AUM'!$D568:D568),"")*(NAV!E568/IFERROR(LOOKUP(2,1/(('Daily AUM'!$D568:D568&lt;&gt;"")*(NAV!$D568:D568&lt;&gt;"")),NAV!$D568:D568),"")))),0))</f>
        <v>78.050361204113869</v>
      </c>
      <c r="F568" s="2">
        <f>IF(OR('Daily AUM'!F568="",NAV!F568=""),0,IFERROR(IF(OR(IFERROR(LOOKUP(2,1/(('Daily AUM'!$D568:E568&lt;&gt;"")*(NAV!$D568:E568&lt;&gt;"")),'Daily AUM'!$D568:E568),"")="",IFERROR(LOOKUP(2,1/(('Daily AUM'!$D568:E568&lt;&gt;"")*(NAV!$D568:E568&lt;&gt;"")),NAV!$D568:E568),"")=""),0,'Daily AUM'!F568-(IFERROR(LOOKUP(2,1/(('Daily AUM'!$D568:E568&lt;&gt;"")*(NAV!$D568:E568&lt;&gt;"")),'Daily AUM'!$D568:E568),"")*(NAV!F568/IFERROR(LOOKUP(2,1/(('Daily AUM'!$D568:E568&lt;&gt;"")*(NAV!$D568:E568&lt;&gt;"")),NAV!$D568:E568),"")))),0))</f>
        <v>0.62555486884230049</v>
      </c>
      <c r="G568" s="2">
        <f>IF(OR('Daily AUM'!G568="",NAV!G568=""),0,IFERROR(IF(OR(IFERROR(LOOKUP(2,1/(('Daily AUM'!$D568:F568&lt;&gt;"")*(NAV!$D568:F568&lt;&gt;"")),'Daily AUM'!$D568:F568),"")="",IFERROR(LOOKUP(2,1/(('Daily AUM'!$D568:F568&lt;&gt;"")*(NAV!$D568:F568&lt;&gt;"")),NAV!$D568:F568),"")=""),0,'Daily AUM'!G568-(IFERROR(LOOKUP(2,1/(('Daily AUM'!$D568:F568&lt;&gt;"")*(NAV!$D568:F568&lt;&gt;"")),'Daily AUM'!$D568:F568),"")*(NAV!G568/IFERROR(LOOKUP(2,1/(('Daily AUM'!$D568:F568&lt;&gt;"")*(NAV!$D568:F568&lt;&gt;"")),NAV!$D568:F568),"")))),0))</f>
        <v>-110.18282661999547</v>
      </c>
      <c r="H568" s="2">
        <f>IF(OR('Daily AUM'!H568="",NAV!H568=""),0,IFERROR(IF(OR(IFERROR(LOOKUP(2,1/(('Daily AUM'!$D568:G568&lt;&gt;"")*(NAV!$D568:G568&lt;&gt;"")),'Daily AUM'!$D568:G568),"")="",IFERROR(LOOKUP(2,1/(('Daily AUM'!$D568:G568&lt;&gt;"")*(NAV!$D568:G568&lt;&gt;"")),NAV!$D568:G568),"")=""),0,'Daily AUM'!H568-(IFERROR(LOOKUP(2,1/(('Daily AUM'!$D568:G568&lt;&gt;"")*(NAV!$D568:G568&lt;&gt;"")),'Daily AUM'!$D568:G568),"")*(NAV!H568/IFERROR(LOOKUP(2,1/(('Daily AUM'!$D568:G568&lt;&gt;"")*(NAV!$D568:G568&lt;&gt;"")),NAV!$D568:G568),"")))),0))</f>
        <v>55.51819899459224</v>
      </c>
      <c r="I568" s="2">
        <f>IF(OR('Daily AUM'!I568="",NAV!I568=""),0,IFERROR(IF(OR(IFERROR(LOOKUP(2,1/(('Daily AUM'!$D568:H568&lt;&gt;"")*(NAV!$D568:H568&lt;&gt;"")),'Daily AUM'!$D568:H568),"")="",IFERROR(LOOKUP(2,1/(('Daily AUM'!$D568:H568&lt;&gt;"")*(NAV!$D568:H568&lt;&gt;"")),NAV!$D568:H568),"")=""),0,'Daily AUM'!I568-(IFERROR(LOOKUP(2,1/(('Daily AUM'!$D568:H568&lt;&gt;"")*(NAV!$D568:H568&lt;&gt;"")),'Daily AUM'!$D568:H568),"")*(NAV!I568/IFERROR(LOOKUP(2,1/(('Daily AUM'!$D568:H568&lt;&gt;"")*(NAV!$D568:H568&lt;&gt;"")),NAV!$D568:H568),"")))),0))</f>
        <v>-58.913622599648079</v>
      </c>
      <c r="J568" s="2">
        <f>IF(OR('Daily AUM'!J568="",NAV!J568=""),0,IFERROR(IF(OR(IFERROR(LOOKUP(2,1/(('Daily AUM'!$D568:I568&lt;&gt;"")*(NAV!$D568:I568&lt;&gt;"")),'Daily AUM'!$D568:I568),"")="",IFERROR(LOOKUP(2,1/(('Daily AUM'!$D568:I568&lt;&gt;"")*(NAV!$D568:I568&lt;&gt;"")),NAV!$D568:I568),"")=""),0,'Daily AUM'!J568-(IFERROR(LOOKUP(2,1/(('Daily AUM'!$D568:I568&lt;&gt;"")*(NAV!$D568:I568&lt;&gt;"")),'Daily AUM'!$D568:I568),"")*(NAV!J568/IFERROR(LOOKUP(2,1/(('Daily AUM'!$D568:I568&lt;&gt;"")*(NAV!$D568:I568&lt;&gt;"")),NAV!$D568:I568),"")))),0))</f>
        <v>85.782882324492675</v>
      </c>
      <c r="K568" s="2">
        <f>IF(OR('Daily AUM'!K568="",NAV!K568=""),0,IFERROR(IF(OR(IFERROR(LOOKUP(2,1/(('Daily AUM'!$D568:J568&lt;&gt;"")*(NAV!$D568:J568&lt;&gt;"")),'Daily AUM'!$D568:J568),"")="",IFERROR(LOOKUP(2,1/(('Daily AUM'!$D568:J568&lt;&gt;"")*(NAV!$D568:J568&lt;&gt;"")),NAV!$D568:J568),"")=""),0,'Daily AUM'!K568-(IFERROR(LOOKUP(2,1/(('Daily AUM'!$D568:J568&lt;&gt;"")*(NAV!$D568:J568&lt;&gt;"")),'Daily AUM'!$D568:J568),"")*(NAV!K568/IFERROR(LOOKUP(2,1/(('Daily AUM'!$D568:J568&lt;&gt;"")*(NAV!$D568:J568&lt;&gt;"")),NAV!$D568:J568),"")))),0))</f>
        <v>259.85497497857432</v>
      </c>
      <c r="L568" s="2">
        <f>IF(OR('Daily AUM'!L568="",NAV!L568=""),0,IFERROR(IF(OR(IFERROR(LOOKUP(2,1/(('Daily AUM'!$D568:K568&lt;&gt;"")*(NAV!$D568:K568&lt;&gt;"")),'Daily AUM'!$D568:K568),"")="",IFERROR(LOOKUP(2,1/(('Daily AUM'!$D568:K568&lt;&gt;"")*(NAV!$D568:K568&lt;&gt;"")),NAV!$D568:K568),"")=""),0,'Daily AUM'!L568-(IFERROR(LOOKUP(2,1/(('Daily AUM'!$D568:K568&lt;&gt;"")*(NAV!$D568:K568&lt;&gt;"")),'Daily AUM'!$D568:K568),"")*(NAV!L568/IFERROR(LOOKUP(2,1/(('Daily AUM'!$D568:K568&lt;&gt;"")*(NAV!$D568:K568&lt;&gt;"")),NAV!$D568:K568),"")))),0))</f>
        <v>43.666414792161959</v>
      </c>
      <c r="M568" s="2">
        <f>IF(OR('Daily AUM'!M568="",NAV!M568=""),0,IFERROR(IF(OR(IFERROR(LOOKUP(2,1/(('Daily AUM'!$D568:L568&lt;&gt;"")*(NAV!$D568:L568&lt;&gt;"")),'Daily AUM'!$D568:L568),"")="",IFERROR(LOOKUP(2,1/(('Daily AUM'!$D568:L568&lt;&gt;"")*(NAV!$D568:L568&lt;&gt;"")),NAV!$D568:L568),"")=""),0,'Daily AUM'!M568-(IFERROR(LOOKUP(2,1/(('Daily AUM'!$D568:L568&lt;&gt;"")*(NAV!$D568:L568&lt;&gt;"")),'Daily AUM'!$D568:L568),"")*(NAV!M568/IFERROR(LOOKUP(2,1/(('Daily AUM'!$D568:L568&lt;&gt;"")*(NAV!$D568:L568&lt;&gt;"")),NAV!$D568:L568),"")))),0))</f>
        <v>94.609536636984558</v>
      </c>
      <c r="N568" s="2">
        <f>IF(OR('Daily AUM'!N568="",NAV!N568=""),0,IFERROR(IF(OR(IFERROR(LOOKUP(2,1/(('Daily AUM'!$D568:M568&lt;&gt;"")*(NAV!$D568:M568&lt;&gt;"")),'Daily AUM'!$D568:M568),"")="",IFERROR(LOOKUP(2,1/(('Daily AUM'!$D568:M568&lt;&gt;"")*(NAV!$D568:M568&lt;&gt;"")),NAV!$D568:M568),"")=""),0,'Daily AUM'!N568-(IFERROR(LOOKUP(2,1/(('Daily AUM'!$D568:M568&lt;&gt;"")*(NAV!$D568:M568&lt;&gt;"")),'Daily AUM'!$D568:M568),"")*(NAV!N568/IFERROR(LOOKUP(2,1/(('Daily AUM'!$D568:M568&lt;&gt;"")*(NAV!$D568:M568&lt;&gt;"")),NAV!$D568:M568),"")))),0))</f>
        <v>-8.5124322881965782</v>
      </c>
      <c r="O568" s="2">
        <f>IF(OR('Daily AUM'!O568="",NAV!O568=""),0,IFERROR(IF(OR(IFERROR(LOOKUP(2,1/(('Daily AUM'!$D568:N568&lt;&gt;"")*(NAV!$D568:N568&lt;&gt;"")),'Daily AUM'!$D568:N568),"")="",IFERROR(LOOKUP(2,1/(('Daily AUM'!$D568:N568&lt;&gt;"")*(NAV!$D568:N568&lt;&gt;"")),NAV!$D568:N568),"")=""),0,'Daily AUM'!O568-(IFERROR(LOOKUP(2,1/(('Daily AUM'!$D568:N568&lt;&gt;"")*(NAV!$D568:N568&lt;&gt;"")),'Daily AUM'!$D568:N568),"")*(NAV!O568/IFERROR(LOOKUP(2,1/(('Daily AUM'!$D568:N568&lt;&gt;"")*(NAV!$D568:N568&lt;&gt;"")),NAV!$D568:N568),"")))),0))</f>
        <v>342.56925170544855</v>
      </c>
      <c r="P568" s="2">
        <f>IF(OR('Daily AUM'!P568="",NAV!P568=""),0,IFERROR(IF(OR(IFERROR(LOOKUP(2,1/(('Daily AUM'!$D568:O568&lt;&gt;"")*(NAV!$D568:O568&lt;&gt;"")),'Daily AUM'!$D568:O568),"")="",IFERROR(LOOKUP(2,1/(('Daily AUM'!$D568:O568&lt;&gt;"")*(NAV!$D568:O568&lt;&gt;"")),NAV!$D568:O568),"")=""),0,'Daily AUM'!P568-(IFERROR(LOOKUP(2,1/(('Daily AUM'!$D568:O568&lt;&gt;"")*(NAV!$D568:O568&lt;&gt;"")),'Daily AUM'!$D568:O568),"")*(NAV!P568/IFERROR(LOOKUP(2,1/(('Daily AUM'!$D568:O568&lt;&gt;"")*(NAV!$D568:O568&lt;&gt;"")),NAV!$D568:O568),"")))),0))</f>
        <v>42.457262105672271</v>
      </c>
      <c r="Q568" s="2">
        <f>IF(OR('Daily AUM'!Q568="",NAV!Q568=""),0,IFERROR(IF(OR(IFERROR(LOOKUP(2,1/(('Daily AUM'!$D568:P568&lt;&gt;"")*(NAV!$D568:P568&lt;&gt;"")),'Daily AUM'!$D568:P568),"")="",IFERROR(LOOKUP(2,1/(('Daily AUM'!$D568:P568&lt;&gt;"")*(NAV!$D568:P568&lt;&gt;"")),NAV!$D568:P568),"")=""),0,'Daily AUM'!Q568-(IFERROR(LOOKUP(2,1/(('Daily AUM'!$D568:P568&lt;&gt;"")*(NAV!$D568:P568&lt;&gt;"")),'Daily AUM'!$D568:P568),"")*(NAV!Q568/IFERROR(LOOKUP(2,1/(('Daily AUM'!$D568:P568&lt;&gt;"")*(NAV!$D568:P568&lt;&gt;"")),NAV!$D568:P568),"")))),0))</f>
        <v>212.38575984782801</v>
      </c>
      <c r="R568" s="2">
        <f>IF(OR('Daily AUM'!R568="",NAV!R568=""),0,IFERROR(IF(OR(IFERROR(LOOKUP(2,1/(('Daily AUM'!$D568:Q568&lt;&gt;"")*(NAV!$D568:Q568&lt;&gt;"")),'Daily AUM'!$D568:Q568),"")="",IFERROR(LOOKUP(2,1/(('Daily AUM'!$D568:Q568&lt;&gt;"")*(NAV!$D568:Q568&lt;&gt;"")),NAV!$D568:Q568),"")=""),0,'Daily AUM'!R568-(IFERROR(LOOKUP(2,1/(('Daily AUM'!$D568:Q568&lt;&gt;"")*(NAV!$D568:Q568&lt;&gt;"")),'Daily AUM'!$D568:Q568),"")*(NAV!R568/IFERROR(LOOKUP(2,1/(('Daily AUM'!$D568:Q568&lt;&gt;"")*(NAV!$D568:Q568&lt;&gt;"")),NAV!$D568:Q568),"")))),0))</f>
        <v>165.63382999740861</v>
      </c>
      <c r="S568" s="2">
        <f>IF(OR('Daily AUM'!S568="",NAV!S568=""),0,IFERROR(IF(OR(IFERROR(LOOKUP(2,1/(('Daily AUM'!$D568:R568&lt;&gt;"")*(NAV!$D568:R568&lt;&gt;"")),'Daily AUM'!$D568:R568),"")="",IFERROR(LOOKUP(2,1/(('Daily AUM'!$D568:R568&lt;&gt;"")*(NAV!$D568:R568&lt;&gt;"")),NAV!$D568:R568),"")=""),0,'Daily AUM'!S568-(IFERROR(LOOKUP(2,1/(('Daily AUM'!$D568:R568&lt;&gt;"")*(NAV!$D568:R568&lt;&gt;"")),'Daily AUM'!$D568:R568),"")*(NAV!S568/IFERROR(LOOKUP(2,1/(('Daily AUM'!$D568:R568&lt;&gt;"")*(NAV!$D568:R568&lt;&gt;"")),NAV!$D568:R568),"")))),0))</f>
        <v>140.20422848050657</v>
      </c>
      <c r="T568" s="2">
        <f>IF(OR('Daily AUM'!T568="",NAV!T568=""),0,IFERROR(IF(OR(IFERROR(LOOKUP(2,1/(('Daily AUM'!$D568:S568&lt;&gt;"")*(NAV!$D568:S568&lt;&gt;"")),'Daily AUM'!$D568:S568),"")="",IFERROR(LOOKUP(2,1/(('Daily AUM'!$D568:S568&lt;&gt;"")*(NAV!$D568:S568&lt;&gt;"")),NAV!$D568:S568),"")=""),0,'Daily AUM'!T568-(IFERROR(LOOKUP(2,1/(('Daily AUM'!$D568:S568&lt;&gt;"")*(NAV!$D568:S568&lt;&gt;"")),'Daily AUM'!$D568:S568),"")*(NAV!T568/IFERROR(LOOKUP(2,1/(('Daily AUM'!$D568:S568&lt;&gt;"")*(NAV!$D568:S568&lt;&gt;"")),NAV!$D568:S568),"")))),0))</f>
        <v>29.647166271817696</v>
      </c>
      <c r="U568" s="2">
        <f>IF(OR('Daily AUM'!U568="",NAV!U568=""),0,IFERROR(IF(OR(IFERROR(LOOKUP(2,1/(('Daily AUM'!$D568:T568&lt;&gt;"")*(NAV!$D568:T568&lt;&gt;"")),'Daily AUM'!$D568:T568),"")="",IFERROR(LOOKUP(2,1/(('Daily AUM'!$D568:T568&lt;&gt;"")*(NAV!$D568:T568&lt;&gt;"")),NAV!$D568:T568),"")=""),0,'Daily AUM'!U568-(IFERROR(LOOKUP(2,1/(('Daily AUM'!$D568:T568&lt;&gt;"")*(NAV!$D568:T568&lt;&gt;"")),'Daily AUM'!$D568:T568),"")*(NAV!U568/IFERROR(LOOKUP(2,1/(('Daily AUM'!$D568:T568&lt;&gt;"")*(NAV!$D568:T568&lt;&gt;"")),NAV!$D568:T568),"")))),0))</f>
        <v>124.06143834879185</v>
      </c>
      <c r="V568" s="2">
        <f>IF(OR('Daily AUM'!V568="",NAV!V568=""),0,IFERROR(IF(OR(IFERROR(LOOKUP(2,1/(('Daily AUM'!$D568:U568&lt;&gt;"")*(NAV!$D568:U568&lt;&gt;"")),'Daily AUM'!$D568:U568),"")="",IFERROR(LOOKUP(2,1/(('Daily AUM'!$D568:U568&lt;&gt;"")*(NAV!$D568:U568&lt;&gt;"")),NAV!$D568:U568),"")=""),0,'Daily AUM'!V568-(IFERROR(LOOKUP(2,1/(('Daily AUM'!$D568:U568&lt;&gt;"")*(NAV!$D568:U568&lt;&gt;"")),'Daily AUM'!$D568:U568),"")*(NAV!V568/IFERROR(LOOKUP(2,1/(('Daily AUM'!$D568:U568&lt;&gt;"")*(NAV!$D568:U568&lt;&gt;"")),NAV!$D568:U568),"")))),0))</f>
        <v>33.685065270074119</v>
      </c>
      <c r="W568" s="2">
        <f>IF(OR('Daily AUM'!W568="",NAV!W568=""),0,IFERROR(IF(OR(IFERROR(LOOKUP(2,1/(('Daily AUM'!$D568:V568&lt;&gt;"")*(NAV!$D568:V568&lt;&gt;"")),'Daily AUM'!$D568:V568),"")="",IFERROR(LOOKUP(2,1/(('Daily AUM'!$D568:V568&lt;&gt;"")*(NAV!$D568:V568&lt;&gt;"")),NAV!$D568:V568),"")=""),0,'Daily AUM'!W568-(IFERROR(LOOKUP(2,1/(('Daily AUM'!$D568:V568&lt;&gt;"")*(NAV!$D568:V568&lt;&gt;"")),'Daily AUM'!$D568:V568),"")*(NAV!W568/IFERROR(LOOKUP(2,1/(('Daily AUM'!$D568:V568&lt;&gt;"")*(NAV!$D568:V568&lt;&gt;"")),NAV!$D568:V568),"")))),0))</f>
        <v>14.78833581336221</v>
      </c>
      <c r="X568" s="2">
        <f>IF(OR('Daily AUM'!X568="",NAV!X568=""),0,IFERROR(IF(OR(IFERROR(LOOKUP(2,1/(('Daily AUM'!$D568:W568&lt;&gt;"")*(NAV!$D568:W568&lt;&gt;"")),'Daily AUM'!$D568:W568),"")="",IFERROR(LOOKUP(2,1/(('Daily AUM'!$D568:W568&lt;&gt;"")*(NAV!$D568:W568&lt;&gt;"")),NAV!$D568:W568),"")=""),0,'Daily AUM'!X568-(IFERROR(LOOKUP(2,1/(('Daily AUM'!$D568:W568&lt;&gt;"")*(NAV!$D568:W568&lt;&gt;"")),'Daily AUM'!$D568:W568),"")*(NAV!X568/IFERROR(LOOKUP(2,1/(('Daily AUM'!$D568:W568&lt;&gt;"")*(NAV!$D568:W568&lt;&gt;"")),NAV!$D568:W568),"")))),0))</f>
        <v>97.242197214072803</v>
      </c>
      <c r="Y568" s="2">
        <f>IF(OR('Daily AUM'!Y568="",NAV!Y568=""),0,IFERROR(IF(OR(IFERROR(LOOKUP(2,1/(('Daily AUM'!$D568:X568&lt;&gt;"")*(NAV!$D568:X568&lt;&gt;"")),'Daily AUM'!$D568:X568),"")="",IFERROR(LOOKUP(2,1/(('Daily AUM'!$D568:X568&lt;&gt;"")*(NAV!$D568:X568&lt;&gt;"")),NAV!$D568:X568),"")=""),0,'Daily AUM'!Y568-(IFERROR(LOOKUP(2,1/(('Daily AUM'!$D568:X568&lt;&gt;"")*(NAV!$D568:X568&lt;&gt;"")),'Daily AUM'!$D568:X568),"")*(NAV!Y568/IFERROR(LOOKUP(2,1/(('Daily AUM'!$D568:X568&lt;&gt;"")*(NAV!$D568:X568&lt;&gt;"")),NAV!$D568:X568),"")))),0))</f>
        <v>75.022972397237027</v>
      </c>
      <c r="Z568" s="2">
        <f>IF(OR('Daily AUM'!Z568="",NAV!Z568=""),0,IFERROR(IF(OR(IFERROR(LOOKUP(2,1/(('Daily AUM'!$D568:Y568&lt;&gt;"")*(NAV!$D568:Y568&lt;&gt;"")),'Daily AUM'!$D568:Y568),"")="",IFERROR(LOOKUP(2,1/(('Daily AUM'!$D568:Y568&lt;&gt;"")*(NAV!$D568:Y568&lt;&gt;"")),NAV!$D568:Y568),"")=""),0,'Daily AUM'!Z568-(IFERROR(LOOKUP(2,1/(('Daily AUM'!$D568:Y568&lt;&gt;"")*(NAV!$D568:Y568&lt;&gt;"")),'Daily AUM'!$D568:Y568),"")*(NAV!Z568/IFERROR(LOOKUP(2,1/(('Daily AUM'!$D568:Y568&lt;&gt;"")*(NAV!$D568:Y568&lt;&gt;"")),NAV!$D568:Y568),"")))),0))</f>
        <v>176.26370491465059</v>
      </c>
      <c r="AA568" s="2">
        <f>IF(OR('Daily AUM'!AA568="",NAV!AA568=""),0,IFERROR(IF(OR(IFERROR(LOOKUP(2,1/(('Daily AUM'!$D568:Z568&lt;&gt;"")*(NAV!$D568:Z568&lt;&gt;"")),'Daily AUM'!$D568:Z568),"")="",IFERROR(LOOKUP(2,1/(('Daily AUM'!$D568:Z568&lt;&gt;"")*(NAV!$D568:Z568&lt;&gt;"")),NAV!$D568:Z568),"")=""),0,'Daily AUM'!AA568-(IFERROR(LOOKUP(2,1/(('Daily AUM'!$D568:Z568&lt;&gt;"")*(NAV!$D568:Z568&lt;&gt;"")),'Daily AUM'!$D568:Z568),"")*(NAV!AA568/IFERROR(LOOKUP(2,1/(('Daily AUM'!$D568:Z568&lt;&gt;"")*(NAV!$D568:Z568&lt;&gt;"")),NAV!$D568:Z568),"")))),0))</f>
        <v>-64.497457843041047</v>
      </c>
      <c r="AB568" s="2">
        <f>IF(OR('Daily AUM'!AB568="",NAV!AB568=""),0,IFERROR(IF(OR(IFERROR(LOOKUP(2,1/(('Daily AUM'!$D568:AA568&lt;&gt;"")*(NAV!$D568:AA568&lt;&gt;"")),'Daily AUM'!$D568:AA568),"")="",IFERROR(LOOKUP(2,1/(('Daily AUM'!$D568:AA568&lt;&gt;"")*(NAV!$D568:AA568&lt;&gt;"")),NAV!$D568:AA568),"")=""),0,'Daily AUM'!AB568-(IFERROR(LOOKUP(2,1/(('Daily AUM'!$D568:AA568&lt;&gt;"")*(NAV!$D568:AA568&lt;&gt;"")),'Daily AUM'!$D568:AA568),"")*(NAV!AB568/IFERROR(LOOKUP(2,1/(('Daily AUM'!$D568:AA568&lt;&gt;"")*(NAV!$D568:AA568&lt;&gt;"")),NAV!$D568:AA568),"")))),0))</f>
        <v>95.638959105621325</v>
      </c>
      <c r="AC568" s="2">
        <f>IF(OR('Daily AUM'!AC568="",NAV!AC568=""),0,IFERROR(IF(OR(IFERROR(LOOKUP(2,1/(('Daily AUM'!$D568:AB568&lt;&gt;"")*(NAV!$D568:AB568&lt;&gt;"")),'Daily AUM'!$D568:AB568),"")="",IFERROR(LOOKUP(2,1/(('Daily AUM'!$D568:AB568&lt;&gt;"")*(NAV!$D568:AB568&lt;&gt;"")),NAV!$D568:AB568),"")=""),0,'Daily AUM'!AC568-(IFERROR(LOOKUP(2,1/(('Daily AUM'!$D568:AB568&lt;&gt;"")*(NAV!$D568:AB568&lt;&gt;"")),'Daily AUM'!$D568:AB568),"")*(NAV!AC568/IFERROR(LOOKUP(2,1/(('Daily AUM'!$D568:AB568&lt;&gt;"")*(NAV!$D568:AB568&lt;&gt;"")),NAV!$D568:AB568),"")))),0))</f>
        <v>-26.805898030164826</v>
      </c>
      <c r="AD568" s="2">
        <f>IF(OR('Daily AUM'!AD568="",NAV!AD568=""),0,IFERROR(IF(OR(IFERROR(LOOKUP(2,1/(('Daily AUM'!$D568:AC568&lt;&gt;"")*(NAV!$D568:AC568&lt;&gt;"")),'Daily AUM'!$D568:AC568),"")="",IFERROR(LOOKUP(2,1/(('Daily AUM'!$D568:AC568&lt;&gt;"")*(NAV!$D568:AC568&lt;&gt;"")),NAV!$D568:AC568),"")=""),0,'Daily AUM'!AD568-(IFERROR(LOOKUP(2,1/(('Daily AUM'!$D568:AC568&lt;&gt;"")*(NAV!$D568:AC568&lt;&gt;"")),'Daily AUM'!$D568:AC568),"")*(NAV!AD568/IFERROR(LOOKUP(2,1/(('Daily AUM'!$D568:AC568&lt;&gt;"")*(NAV!$D568:AC568&lt;&gt;"")),NAV!$D568:AC568),"")))),0))</f>
        <v>20.560980636022578</v>
      </c>
      <c r="AE568" s="2">
        <f>IF(OR('Daily AUM'!AE568="",NAV!AE568=""),0,IFERROR(IF(OR(IFERROR(LOOKUP(2,1/(('Daily AUM'!$D568:AD568&lt;&gt;"")*(NAV!$D568:AD568&lt;&gt;"")),'Daily AUM'!$D568:AD568),"")="",IFERROR(LOOKUP(2,1/(('Daily AUM'!$D568:AD568&lt;&gt;"")*(NAV!$D568:AD568&lt;&gt;"")),NAV!$D568:AD568),"")=""),0,'Daily AUM'!AE568-(IFERROR(LOOKUP(2,1/(('Daily AUM'!$D568:AD568&lt;&gt;"")*(NAV!$D568:AD568&lt;&gt;"")),'Daily AUM'!$D568:AD568),"")*(NAV!AE568/IFERROR(LOOKUP(2,1/(('Daily AUM'!$D568:AD568&lt;&gt;"")*(NAV!$D568:AD568&lt;&gt;"")),NAV!$D568:AD568),"")))),0))</f>
        <v>73.379578992397001</v>
      </c>
      <c r="AF568" s="2">
        <f>IF(OR('Daily AUM'!AF568="",NAV!AF568=""),0,IFERROR(IF(OR(IFERROR(LOOKUP(2,1/(('Daily AUM'!$D568:AE568&lt;&gt;"")*(NAV!$D568:AE568&lt;&gt;"")),'Daily AUM'!$D568:AE568),"")="",IFERROR(LOOKUP(2,1/(('Daily AUM'!$D568:AE568&lt;&gt;"")*(NAV!$D568:AE568&lt;&gt;"")),NAV!$D568:AE568),"")=""),0,'Daily AUM'!AF568-(IFERROR(LOOKUP(2,1/(('Daily AUM'!$D568:AE568&lt;&gt;"")*(NAV!$D568:AE568&lt;&gt;"")),'Daily AUM'!$D568:AE568),"")*(NAV!AF568/IFERROR(LOOKUP(2,1/(('Daily AUM'!$D568:AE568&lt;&gt;"")*(NAV!$D568:AE568&lt;&gt;"")),NAV!$D568:AE568),"")))),0))</f>
        <v>-4.8047613178059692</v>
      </c>
      <c r="AG568" s="2">
        <f>IF(OR('Daily AUM'!AG568="",NAV!AG568=""),0,IFERROR(IF(OR(IFERROR(LOOKUP(2,1/(('Daily AUM'!$D568:AF568&lt;&gt;"")*(NAV!$D568:AF568&lt;&gt;"")),'Daily AUM'!$D568:AF568),"")="",IFERROR(LOOKUP(2,1/(('Daily AUM'!$D568:AF568&lt;&gt;"")*(NAV!$D568:AF568&lt;&gt;"")),NAV!$D568:AF568),"")=""),0,'Daily AUM'!AG568-(IFERROR(LOOKUP(2,1/(('Daily AUM'!$D568:AF568&lt;&gt;"")*(NAV!$D568:AF568&lt;&gt;"")),'Daily AUM'!$D568:AF568),"")*(NAV!AG568/IFERROR(LOOKUP(2,1/(('Daily AUM'!$D568:AF568&lt;&gt;"")*(NAV!$D568:AF568&lt;&gt;"")),NAV!$D568:AF568),"")))),0))</f>
        <v>109.68734793375916</v>
      </c>
      <c r="AH568" s="2">
        <f>IF(OR('Daily AUM'!AH568="",NAV!AH568=""),0,IFERROR(IF(OR(IFERROR(LOOKUP(2,1/(('Daily AUM'!$D568:AG568&lt;&gt;"")*(NAV!$D568:AG568&lt;&gt;"")),'Daily AUM'!$D568:AG568),"")="",IFERROR(LOOKUP(2,1/(('Daily AUM'!$D568:AG568&lt;&gt;"")*(NAV!$D568:AG568&lt;&gt;"")),NAV!$D568:AG568),"")=""),0,'Daily AUM'!AH568-(IFERROR(LOOKUP(2,1/(('Daily AUM'!$D568:AG568&lt;&gt;"")*(NAV!$D568:AG568&lt;&gt;"")),'Daily AUM'!$D568:AG568),"")*(NAV!AH568/IFERROR(LOOKUP(2,1/(('Daily AUM'!$D568:AG568&lt;&gt;"")*(NAV!$D568:AG568&lt;&gt;"")),NAV!$D568:AG568),"")))),0))</f>
        <v>-89.852572277042782</v>
      </c>
      <c r="AI568" s="2">
        <f>IF(OR('Daily AUM'!AI568="",NAV!AI568=""),0,IFERROR(IF(OR(IFERROR(LOOKUP(2,1/(('Daily AUM'!$D568:AH568&lt;&gt;"")*(NAV!$D568:AH568&lt;&gt;"")),'Daily AUM'!$D568:AH568),"")="",IFERROR(LOOKUP(2,1/(('Daily AUM'!$D568:AH568&lt;&gt;"")*(NAV!$D568:AH568&lt;&gt;"")),NAV!$D568:AH568),"")=""),0,'Daily AUM'!AI568-(IFERROR(LOOKUP(2,1/(('Daily AUM'!$D568:AH568&lt;&gt;"")*(NAV!$D568:AH568&lt;&gt;"")),'Daily AUM'!$D568:AH568),"")*(NAV!AI568/IFERROR(LOOKUP(2,1/(('Daily AUM'!$D568:AH568&lt;&gt;"")*(NAV!$D568:AH568&lt;&gt;"")),NAV!$D568:AH568),"")))),0))</f>
        <v>146.87525352818193</v>
      </c>
      <c r="AJ568" s="2">
        <f>IF(OR('Daily AUM'!AJ568="",NAV!AJ568=""),0,IFERROR(IF(OR(IFERROR(LOOKUP(2,1/(('Daily AUM'!$D568:AI568&lt;&gt;"")*(NAV!$D568:AI568&lt;&gt;"")),'Daily AUM'!$D568:AI568),"")="",IFERROR(LOOKUP(2,1/(('Daily AUM'!$D568:AI568&lt;&gt;"")*(NAV!$D568:AI568&lt;&gt;"")),NAV!$D568:AI568),"")=""),0,'Daily AUM'!AJ568-(IFERROR(LOOKUP(2,1/(('Daily AUM'!$D568:AI568&lt;&gt;"")*(NAV!$D568:AI568&lt;&gt;"")),'Daily AUM'!$D568:AI568),"")*(NAV!AJ568/IFERROR(LOOKUP(2,1/(('Daily AUM'!$D568:AI568&lt;&gt;"")*(NAV!$D568:AI568&lt;&gt;"")),NAV!$D568:AI568),"")))),0))</f>
        <v>-132.33540302294568</v>
      </c>
      <c r="AK568" s="2">
        <f>IF(OR('Daily AUM'!AK568="",NAV!AK568=""),0,IFERROR(IF(OR(IFERROR(LOOKUP(2,1/(('Daily AUM'!$D568:AJ568&lt;&gt;"")*(NAV!$D568:AJ568&lt;&gt;"")),'Daily AUM'!$D568:AJ568),"")="",IFERROR(LOOKUP(2,1/(('Daily AUM'!$D568:AJ568&lt;&gt;"")*(NAV!$D568:AJ568&lt;&gt;"")),NAV!$D568:AJ568),"")=""),0,'Daily AUM'!AK568-(IFERROR(LOOKUP(2,1/(('Daily AUM'!$D568:AJ568&lt;&gt;"")*(NAV!$D568:AJ568&lt;&gt;"")),'Daily AUM'!$D568:AJ568),"")*(NAV!AK568/IFERROR(LOOKUP(2,1/(('Daily AUM'!$D568:AJ568&lt;&gt;"")*(NAV!$D568:AJ568&lt;&gt;"")),NAV!$D568:AJ568),"")))),0))</f>
        <v>-39.693241428933106</v>
      </c>
      <c r="AL568" s="2">
        <f>IF(OR('Daily AUM'!AL568="",NAV!AL568=""),0,IFERROR(IF(OR(IFERROR(LOOKUP(2,1/(('Daily AUM'!$D568:AK568&lt;&gt;"")*(NAV!$D568:AK568&lt;&gt;"")),'Daily AUM'!$D568:AK568),"")="",IFERROR(LOOKUP(2,1/(('Daily AUM'!$D568:AK568&lt;&gt;"")*(NAV!$D568:AK568&lt;&gt;"")),NAV!$D568:AK568),"")=""),0,'Daily AUM'!AL568-(IFERROR(LOOKUP(2,1/(('Daily AUM'!$D568:AK568&lt;&gt;"")*(NAV!$D568:AK568&lt;&gt;"")),'Daily AUM'!$D568:AK568),"")*(NAV!AL568/IFERROR(LOOKUP(2,1/(('Daily AUM'!$D568:AK568&lt;&gt;"")*(NAV!$D568:AK568&lt;&gt;"")),NAV!$D568:AK568),"")))),0))</f>
        <v>-200.66286600580497</v>
      </c>
      <c r="AM568" s="2">
        <f>IF(OR('Daily AUM'!AM568="",NAV!AM568=""),0,IFERROR(IF(OR(IFERROR(LOOKUP(2,1/(('Daily AUM'!$D568:AL568&lt;&gt;"")*(NAV!$D568:AL568&lt;&gt;"")),'Daily AUM'!$D568:AL568),"")="",IFERROR(LOOKUP(2,1/(('Daily AUM'!$D568:AL568&lt;&gt;"")*(NAV!$D568:AL568&lt;&gt;"")),NAV!$D568:AL568),"")=""),0,'Daily AUM'!AM568-(IFERROR(LOOKUP(2,1/(('Daily AUM'!$D568:AL568&lt;&gt;"")*(NAV!$D568:AL568&lt;&gt;"")),'Daily AUM'!$D568:AL568),"")*(NAV!AM568/IFERROR(LOOKUP(2,1/(('Daily AUM'!$D568:AL568&lt;&gt;"")*(NAV!$D568:AL568&lt;&gt;"")),NAV!$D568:AL568),"")))),0))</f>
        <v>32.698673377577506</v>
      </c>
      <c r="AN568" s="2">
        <f>IF(OR('Daily AUM'!AN568="",NAV!AN568=""),0,IFERROR(IF(OR(IFERROR(LOOKUP(2,1/(('Daily AUM'!$D568:AM568&lt;&gt;"")*(NAV!$D568:AM568&lt;&gt;"")),'Daily AUM'!$D568:AM568),"")="",IFERROR(LOOKUP(2,1/(('Daily AUM'!$D568:AM568&lt;&gt;"")*(NAV!$D568:AM568&lt;&gt;"")),NAV!$D568:AM568),"")=""),0,'Daily AUM'!AN568-(IFERROR(LOOKUP(2,1/(('Daily AUM'!$D568:AM568&lt;&gt;"")*(NAV!$D568:AM568&lt;&gt;"")),'Daily AUM'!$D568:AM568),"")*(NAV!AN568/IFERROR(LOOKUP(2,1/(('Daily AUM'!$D568:AM568&lt;&gt;"")*(NAV!$D568:AM568&lt;&gt;"")),NAV!$D568:AM568),"")))),0))</f>
        <v>37.055396544310497</v>
      </c>
      <c r="AO568" s="2">
        <f>IF(OR('Daily AUM'!AO568="",NAV!AO568=""),0,IFERROR(IF(OR(IFERROR(LOOKUP(2,1/(('Daily AUM'!$D568:AN568&lt;&gt;"")*(NAV!$D568:AN568&lt;&gt;"")),'Daily AUM'!$D568:AN568),"")="",IFERROR(LOOKUP(2,1/(('Daily AUM'!$D568:AN568&lt;&gt;"")*(NAV!$D568:AN568&lt;&gt;"")),NAV!$D568:AN568),"")=""),0,'Daily AUM'!AO568-(IFERROR(LOOKUP(2,1/(('Daily AUM'!$D568:AN568&lt;&gt;"")*(NAV!$D568:AN568&lt;&gt;"")),'Daily AUM'!$D568:AN568),"")*(NAV!AO568/IFERROR(LOOKUP(2,1/(('Daily AUM'!$D568:AN568&lt;&gt;"")*(NAV!$D568:AN568&lt;&gt;"")),NAV!$D568:AN568),"")))),0))</f>
        <v>121.06140564642556</v>
      </c>
      <c r="AP568" s="2">
        <f>IF(OR('Daily AUM'!AP568="",NAV!AP568=""),0,IFERROR(IF(OR(IFERROR(LOOKUP(2,1/(('Daily AUM'!$D568:AO568&lt;&gt;"")*(NAV!$D568:AO568&lt;&gt;"")),'Daily AUM'!$D568:AO568),"")="",IFERROR(LOOKUP(2,1/(('Daily AUM'!$D568:AO568&lt;&gt;"")*(NAV!$D568:AO568&lt;&gt;"")),NAV!$D568:AO568),"")=""),0,'Daily AUM'!AP568-(IFERROR(LOOKUP(2,1/(('Daily AUM'!$D568:AO568&lt;&gt;"")*(NAV!$D568:AO568&lt;&gt;"")),'Daily AUM'!$D568:AO568),"")*(NAV!AP568/IFERROR(LOOKUP(2,1/(('Daily AUM'!$D568:AO568&lt;&gt;"")*(NAV!$D568:AO568&lt;&gt;"")),NAV!$D568:AO568),"")))),0))</f>
        <v>89.440891348785954</v>
      </c>
      <c r="AQ568" s="2">
        <f>IF(OR('Daily AUM'!AQ568="",NAV!AQ568=""),0,IFERROR(IF(OR(IFERROR(LOOKUP(2,1/(('Daily AUM'!$D568:AP568&lt;&gt;"")*(NAV!$D568:AP568&lt;&gt;"")),'Daily AUM'!$D568:AP568),"")="",IFERROR(LOOKUP(2,1/(('Daily AUM'!$D568:AP568&lt;&gt;"")*(NAV!$D568:AP568&lt;&gt;"")),NAV!$D568:AP568),"")=""),0,'Daily AUM'!AQ568-(IFERROR(LOOKUP(2,1/(('Daily AUM'!$D568:AP568&lt;&gt;"")*(NAV!$D568:AP568&lt;&gt;"")),'Daily AUM'!$D568:AP568),"")*(NAV!AQ568/IFERROR(LOOKUP(2,1/(('Daily AUM'!$D568:AP568&lt;&gt;"")*(NAV!$D568:AP568&lt;&gt;"")),NAV!$D568:AP568),"")))),0))</f>
        <v>-132.59853708441369</v>
      </c>
      <c r="AR568" s="2">
        <f>IF(OR('Daily AUM'!AR568="",NAV!AR568=""),0,IFERROR(IF(OR(IFERROR(LOOKUP(2,1/(('Daily AUM'!$D568:AQ568&lt;&gt;"")*(NAV!$D568:AQ568&lt;&gt;"")),'Daily AUM'!$D568:AQ568),"")="",IFERROR(LOOKUP(2,1/(('Daily AUM'!$D568:AQ568&lt;&gt;"")*(NAV!$D568:AQ568&lt;&gt;"")),NAV!$D568:AQ568),"")=""),0,'Daily AUM'!AR568-(IFERROR(LOOKUP(2,1/(('Daily AUM'!$D568:AQ568&lt;&gt;"")*(NAV!$D568:AQ568&lt;&gt;"")),'Daily AUM'!$D568:AQ568),"")*(NAV!AR568/IFERROR(LOOKUP(2,1/(('Daily AUM'!$D568:AQ568&lt;&gt;"")*(NAV!$D568:AQ568&lt;&gt;"")),NAV!$D568:AQ568),"")))),0))</f>
        <v>109.34947514323721</v>
      </c>
      <c r="AS568" s="2">
        <f t="shared" si="16"/>
        <v>1640.1461885400277</v>
      </c>
      <c r="AT568" s="2">
        <f t="shared" si="17"/>
        <v>320.76093016081722</v>
      </c>
    </row>
    <row r="569" spans="1:46" x14ac:dyDescent="0.2">
      <c r="A569" t="s">
        <v>632</v>
      </c>
      <c r="B569" t="s">
        <v>631</v>
      </c>
      <c r="C569" t="s">
        <v>13</v>
      </c>
      <c r="D569" s="2">
        <f>0</f>
        <v>0</v>
      </c>
      <c r="E569" s="2">
        <f>IF(OR('Daily AUM'!E569="",NAV!E569=""),0,IFERROR(IF(OR(IFERROR(LOOKUP(2,1/(('Daily AUM'!$D569:D569&lt;&gt;"")*(NAV!$D569:D569&lt;&gt;"")),'Daily AUM'!$D569:D569),"")="",IFERROR(LOOKUP(2,1/(('Daily AUM'!$D569:D569&lt;&gt;"")*(NAV!$D569:D569&lt;&gt;"")),NAV!$D569:D569),"")=""),0,'Daily AUM'!E569-(IFERROR(LOOKUP(2,1/(('Daily AUM'!$D569:D569&lt;&gt;"")*(NAV!$D569:D569&lt;&gt;"")),'Daily AUM'!$D569:D569),"")*(NAV!E569/IFERROR(LOOKUP(2,1/(('Daily AUM'!$D569:D569&lt;&gt;"")*(NAV!$D569:D569&lt;&gt;"")),NAV!$D569:D569),"")))),0))</f>
        <v>-2.2879325463254645</v>
      </c>
      <c r="F569" s="2">
        <f>IF(OR('Daily AUM'!F569="",NAV!F569=""),0,IFERROR(IF(OR(IFERROR(LOOKUP(2,1/(('Daily AUM'!$D569:E569&lt;&gt;"")*(NAV!$D569:E569&lt;&gt;"")),'Daily AUM'!$D569:E569),"")="",IFERROR(LOOKUP(2,1/(('Daily AUM'!$D569:E569&lt;&gt;"")*(NAV!$D569:E569&lt;&gt;"")),NAV!$D569:E569),"")=""),0,'Daily AUM'!F569-(IFERROR(LOOKUP(2,1/(('Daily AUM'!$D569:E569&lt;&gt;"")*(NAV!$D569:E569&lt;&gt;"")),'Daily AUM'!$D569:E569),"")*(NAV!F569/IFERROR(LOOKUP(2,1/(('Daily AUM'!$D569:E569&lt;&gt;"")*(NAV!$D569:E569&lt;&gt;"")),NAV!$D569:E569),"")))),0))</f>
        <v>5.2693462812385405E-3</v>
      </c>
      <c r="G569" s="2">
        <f>IF(OR('Daily AUM'!G569="",NAV!G569=""),0,IFERROR(IF(OR(IFERROR(LOOKUP(2,1/(('Daily AUM'!$D569:F569&lt;&gt;"")*(NAV!$D569:F569&lt;&gt;"")),'Daily AUM'!$D569:F569),"")="",IFERROR(LOOKUP(2,1/(('Daily AUM'!$D569:F569&lt;&gt;"")*(NAV!$D569:F569&lt;&gt;"")),NAV!$D569:F569),"")=""),0,'Daily AUM'!G569-(IFERROR(LOOKUP(2,1/(('Daily AUM'!$D569:F569&lt;&gt;"")*(NAV!$D569:F569&lt;&gt;"")),'Daily AUM'!$D569:F569),"")*(NAV!G569/IFERROR(LOOKUP(2,1/(('Daily AUM'!$D569:F569&lt;&gt;"")*(NAV!$D569:F569&lt;&gt;"")),NAV!$D569:F569),"")))),0))</f>
        <v>-2.643585579293358</v>
      </c>
      <c r="H569" s="2">
        <f>IF(OR('Daily AUM'!H569="",NAV!H569=""),0,IFERROR(IF(OR(IFERROR(LOOKUP(2,1/(('Daily AUM'!$D569:G569&lt;&gt;"")*(NAV!$D569:G569&lt;&gt;"")),'Daily AUM'!$D569:G569),"")="",IFERROR(LOOKUP(2,1/(('Daily AUM'!$D569:G569&lt;&gt;"")*(NAV!$D569:G569&lt;&gt;"")),NAV!$D569:G569),"")=""),0,'Daily AUM'!H569-(IFERROR(LOOKUP(2,1/(('Daily AUM'!$D569:G569&lt;&gt;"")*(NAV!$D569:G569&lt;&gt;"")),'Daily AUM'!$D569:G569),"")*(NAV!H569/IFERROR(LOOKUP(2,1/(('Daily AUM'!$D569:G569&lt;&gt;"")*(NAV!$D569:G569&lt;&gt;"")),NAV!$D569:G569),"")))),0))</f>
        <v>-0.23619470625271788</v>
      </c>
      <c r="I569" s="2">
        <f>IF(OR('Daily AUM'!I569="",NAV!I569=""),0,IFERROR(IF(OR(IFERROR(LOOKUP(2,1/(('Daily AUM'!$D569:H569&lt;&gt;"")*(NAV!$D569:H569&lt;&gt;"")),'Daily AUM'!$D569:H569),"")="",IFERROR(LOOKUP(2,1/(('Daily AUM'!$D569:H569&lt;&gt;"")*(NAV!$D569:H569&lt;&gt;"")),NAV!$D569:H569),"")=""),0,'Daily AUM'!I569-(IFERROR(LOOKUP(2,1/(('Daily AUM'!$D569:H569&lt;&gt;"")*(NAV!$D569:H569&lt;&gt;"")),'Daily AUM'!$D569:H569),"")*(NAV!I569/IFERROR(LOOKUP(2,1/(('Daily AUM'!$D569:H569&lt;&gt;"")*(NAV!$D569:H569&lt;&gt;"")),NAV!$D569:H569),"")))),0))</f>
        <v>-0.7727271876319719</v>
      </c>
      <c r="J569" s="2">
        <f>IF(OR('Daily AUM'!J569="",NAV!J569=""),0,IFERROR(IF(OR(IFERROR(LOOKUP(2,1/(('Daily AUM'!$D569:I569&lt;&gt;"")*(NAV!$D569:I569&lt;&gt;"")),'Daily AUM'!$D569:I569),"")="",IFERROR(LOOKUP(2,1/(('Daily AUM'!$D569:I569&lt;&gt;"")*(NAV!$D569:I569&lt;&gt;"")),NAV!$D569:I569),"")=""),0,'Daily AUM'!J569-(IFERROR(LOOKUP(2,1/(('Daily AUM'!$D569:I569&lt;&gt;"")*(NAV!$D569:I569&lt;&gt;"")),'Daily AUM'!$D569:I569),"")*(NAV!J569/IFERROR(LOOKUP(2,1/(('Daily AUM'!$D569:I569&lt;&gt;"")*(NAV!$D569:I569&lt;&gt;"")),NAV!$D569:I569),"")))),0))</f>
        <v>-1.9090844087204459</v>
      </c>
      <c r="K569" s="2">
        <f>IF(OR('Daily AUM'!K569="",NAV!K569=""),0,IFERROR(IF(OR(IFERROR(LOOKUP(2,1/(('Daily AUM'!$D569:J569&lt;&gt;"")*(NAV!$D569:J569&lt;&gt;"")),'Daily AUM'!$D569:J569),"")="",IFERROR(LOOKUP(2,1/(('Daily AUM'!$D569:J569&lt;&gt;"")*(NAV!$D569:J569&lt;&gt;"")),NAV!$D569:J569),"")=""),0,'Daily AUM'!K569-(IFERROR(LOOKUP(2,1/(('Daily AUM'!$D569:J569&lt;&gt;"")*(NAV!$D569:J569&lt;&gt;"")),'Daily AUM'!$D569:J569),"")*(NAV!K569/IFERROR(LOOKUP(2,1/(('Daily AUM'!$D569:J569&lt;&gt;"")*(NAV!$D569:J569&lt;&gt;"")),NAV!$D569:J569),"")))),0))</f>
        <v>-0.27115727116415655</v>
      </c>
      <c r="L569" s="2">
        <f>IF(OR('Daily AUM'!L569="",NAV!L569=""),0,IFERROR(IF(OR(IFERROR(LOOKUP(2,1/(('Daily AUM'!$D569:K569&lt;&gt;"")*(NAV!$D569:K569&lt;&gt;"")),'Daily AUM'!$D569:K569),"")="",IFERROR(LOOKUP(2,1/(('Daily AUM'!$D569:K569&lt;&gt;"")*(NAV!$D569:K569&lt;&gt;"")),NAV!$D569:K569),"")=""),0,'Daily AUM'!L569-(IFERROR(LOOKUP(2,1/(('Daily AUM'!$D569:K569&lt;&gt;"")*(NAV!$D569:K569&lt;&gt;"")),'Daily AUM'!$D569:K569),"")*(NAV!L569/IFERROR(LOOKUP(2,1/(('Daily AUM'!$D569:K569&lt;&gt;"")*(NAV!$D569:K569&lt;&gt;"")),NAV!$D569:K569),"")))),0))</f>
        <v>1.6875156385976879</v>
      </c>
      <c r="M569" s="2">
        <f>IF(OR('Daily AUM'!M569="",NAV!M569=""),0,IFERROR(IF(OR(IFERROR(LOOKUP(2,1/(('Daily AUM'!$D569:L569&lt;&gt;"")*(NAV!$D569:L569&lt;&gt;"")),'Daily AUM'!$D569:L569),"")="",IFERROR(LOOKUP(2,1/(('Daily AUM'!$D569:L569&lt;&gt;"")*(NAV!$D569:L569&lt;&gt;"")),NAV!$D569:L569),"")=""),0,'Daily AUM'!M569-(IFERROR(LOOKUP(2,1/(('Daily AUM'!$D569:L569&lt;&gt;"")*(NAV!$D569:L569&lt;&gt;"")),'Daily AUM'!$D569:L569),"")*(NAV!M569/IFERROR(LOOKUP(2,1/(('Daily AUM'!$D569:L569&lt;&gt;"")*(NAV!$D569:L569&lt;&gt;"")),NAV!$D569:L569),"")))),0))</f>
        <v>0.67379373344829219</v>
      </c>
      <c r="N569" s="2">
        <f>IF(OR('Daily AUM'!N569="",NAV!N569=""),0,IFERROR(IF(OR(IFERROR(LOOKUP(2,1/(('Daily AUM'!$D569:M569&lt;&gt;"")*(NAV!$D569:M569&lt;&gt;"")),'Daily AUM'!$D569:M569),"")="",IFERROR(LOOKUP(2,1/(('Daily AUM'!$D569:M569&lt;&gt;"")*(NAV!$D569:M569&lt;&gt;"")),NAV!$D569:M569),"")=""),0,'Daily AUM'!N569-(IFERROR(LOOKUP(2,1/(('Daily AUM'!$D569:M569&lt;&gt;"")*(NAV!$D569:M569&lt;&gt;"")),'Daily AUM'!$D569:M569),"")*(NAV!N569/IFERROR(LOOKUP(2,1/(('Daily AUM'!$D569:M569&lt;&gt;"")*(NAV!$D569:M569&lt;&gt;"")),NAV!$D569:M569),"")))),0))</f>
        <v>-5.9723619473015788</v>
      </c>
      <c r="O569" s="2">
        <f>IF(OR('Daily AUM'!O569="",NAV!O569=""),0,IFERROR(IF(OR(IFERROR(LOOKUP(2,1/(('Daily AUM'!$D569:N569&lt;&gt;"")*(NAV!$D569:N569&lt;&gt;"")),'Daily AUM'!$D569:N569),"")="",IFERROR(LOOKUP(2,1/(('Daily AUM'!$D569:N569&lt;&gt;"")*(NAV!$D569:N569&lt;&gt;"")),NAV!$D569:N569),"")=""),0,'Daily AUM'!O569-(IFERROR(LOOKUP(2,1/(('Daily AUM'!$D569:N569&lt;&gt;"")*(NAV!$D569:N569&lt;&gt;"")),'Daily AUM'!$D569:N569),"")*(NAV!O569/IFERROR(LOOKUP(2,1/(('Daily AUM'!$D569:N569&lt;&gt;"")*(NAV!$D569:N569&lt;&gt;"")),NAV!$D569:N569),"")))),0))</f>
        <v>-1.6697446890329957</v>
      </c>
      <c r="P569" s="2">
        <f>IF(OR('Daily AUM'!P569="",NAV!P569=""),0,IFERROR(IF(OR(IFERROR(LOOKUP(2,1/(('Daily AUM'!$D569:O569&lt;&gt;"")*(NAV!$D569:O569&lt;&gt;"")),'Daily AUM'!$D569:O569),"")="",IFERROR(LOOKUP(2,1/(('Daily AUM'!$D569:O569&lt;&gt;"")*(NAV!$D569:O569&lt;&gt;"")),NAV!$D569:O569),"")=""),0,'Daily AUM'!P569-(IFERROR(LOOKUP(2,1/(('Daily AUM'!$D569:O569&lt;&gt;"")*(NAV!$D569:O569&lt;&gt;"")),'Daily AUM'!$D569:O569),"")*(NAV!P569/IFERROR(LOOKUP(2,1/(('Daily AUM'!$D569:O569&lt;&gt;"")*(NAV!$D569:O569&lt;&gt;"")),NAV!$D569:O569),"")))),0))</f>
        <v>-2.7346275610898374</v>
      </c>
      <c r="Q569" s="2">
        <f>IF(OR('Daily AUM'!Q569="",NAV!Q569=""),0,IFERROR(IF(OR(IFERROR(LOOKUP(2,1/(('Daily AUM'!$D569:P569&lt;&gt;"")*(NAV!$D569:P569&lt;&gt;"")),'Daily AUM'!$D569:P569),"")="",IFERROR(LOOKUP(2,1/(('Daily AUM'!$D569:P569&lt;&gt;"")*(NAV!$D569:P569&lt;&gt;"")),NAV!$D569:P569),"")=""),0,'Daily AUM'!Q569-(IFERROR(LOOKUP(2,1/(('Daily AUM'!$D569:P569&lt;&gt;"")*(NAV!$D569:P569&lt;&gt;"")),'Daily AUM'!$D569:P569),"")*(NAV!Q569/IFERROR(LOOKUP(2,1/(('Daily AUM'!$D569:P569&lt;&gt;"")*(NAV!$D569:P569&lt;&gt;"")),NAV!$D569:P569),"")))),0))</f>
        <v>-2.196246149766921</v>
      </c>
      <c r="R569" s="2">
        <f>IF(OR('Daily AUM'!R569="",NAV!R569=""),0,IFERROR(IF(OR(IFERROR(LOOKUP(2,1/(('Daily AUM'!$D569:Q569&lt;&gt;"")*(NAV!$D569:Q569&lt;&gt;"")),'Daily AUM'!$D569:Q569),"")="",IFERROR(LOOKUP(2,1/(('Daily AUM'!$D569:Q569&lt;&gt;"")*(NAV!$D569:Q569&lt;&gt;"")),NAV!$D569:Q569),"")=""),0,'Daily AUM'!R569-(IFERROR(LOOKUP(2,1/(('Daily AUM'!$D569:Q569&lt;&gt;"")*(NAV!$D569:Q569&lt;&gt;"")),'Daily AUM'!$D569:Q569),"")*(NAV!R569/IFERROR(LOOKUP(2,1/(('Daily AUM'!$D569:Q569&lt;&gt;"")*(NAV!$D569:Q569&lt;&gt;"")),NAV!$D569:Q569),"")))),0))</f>
        <v>-2.9609935400922041</v>
      </c>
      <c r="S569" s="2">
        <f>IF(OR('Daily AUM'!S569="",NAV!S569=""),0,IFERROR(IF(OR(IFERROR(LOOKUP(2,1/(('Daily AUM'!$D569:R569&lt;&gt;"")*(NAV!$D569:R569&lt;&gt;"")),'Daily AUM'!$D569:R569),"")="",IFERROR(LOOKUP(2,1/(('Daily AUM'!$D569:R569&lt;&gt;"")*(NAV!$D569:R569&lt;&gt;"")),NAV!$D569:R569),"")=""),0,'Daily AUM'!S569-(IFERROR(LOOKUP(2,1/(('Daily AUM'!$D569:R569&lt;&gt;"")*(NAV!$D569:R569&lt;&gt;"")),'Daily AUM'!$D569:R569),"")*(NAV!S569/IFERROR(LOOKUP(2,1/(('Daily AUM'!$D569:R569&lt;&gt;"")*(NAV!$D569:R569&lt;&gt;"")),NAV!$D569:R569),"")))),0))</f>
        <v>-1.4539136316325312</v>
      </c>
      <c r="T569" s="2">
        <f>IF(OR('Daily AUM'!T569="",NAV!T569=""),0,IFERROR(IF(OR(IFERROR(LOOKUP(2,1/(('Daily AUM'!$D569:S569&lt;&gt;"")*(NAV!$D569:S569&lt;&gt;"")),'Daily AUM'!$D569:S569),"")="",IFERROR(LOOKUP(2,1/(('Daily AUM'!$D569:S569&lt;&gt;"")*(NAV!$D569:S569&lt;&gt;"")),NAV!$D569:S569),"")=""),0,'Daily AUM'!T569-(IFERROR(LOOKUP(2,1/(('Daily AUM'!$D569:S569&lt;&gt;"")*(NAV!$D569:S569&lt;&gt;"")),'Daily AUM'!$D569:S569),"")*(NAV!T569/IFERROR(LOOKUP(2,1/(('Daily AUM'!$D569:S569&lt;&gt;"")*(NAV!$D569:S569&lt;&gt;"")),NAV!$D569:S569),"")))),0))</f>
        <v>-1.5544117038398326</v>
      </c>
      <c r="U569" s="2">
        <f>IF(OR('Daily AUM'!U569="",NAV!U569=""),0,IFERROR(IF(OR(IFERROR(LOOKUP(2,1/(('Daily AUM'!$D569:T569&lt;&gt;"")*(NAV!$D569:T569&lt;&gt;"")),'Daily AUM'!$D569:T569),"")="",IFERROR(LOOKUP(2,1/(('Daily AUM'!$D569:T569&lt;&gt;"")*(NAV!$D569:T569&lt;&gt;"")),NAV!$D569:T569),"")=""),0,'Daily AUM'!U569-(IFERROR(LOOKUP(2,1/(('Daily AUM'!$D569:T569&lt;&gt;"")*(NAV!$D569:T569&lt;&gt;"")),'Daily AUM'!$D569:T569),"")*(NAV!U569/IFERROR(LOOKUP(2,1/(('Daily AUM'!$D569:T569&lt;&gt;"")*(NAV!$D569:T569&lt;&gt;"")),NAV!$D569:T569),"")))),0))</f>
        <v>-2.9186041873235808</v>
      </c>
      <c r="V569" s="2">
        <f>IF(OR('Daily AUM'!V569="",NAV!V569=""),0,IFERROR(IF(OR(IFERROR(LOOKUP(2,1/(('Daily AUM'!$D569:U569&lt;&gt;"")*(NAV!$D569:U569&lt;&gt;"")),'Daily AUM'!$D569:U569),"")="",IFERROR(LOOKUP(2,1/(('Daily AUM'!$D569:U569&lt;&gt;"")*(NAV!$D569:U569&lt;&gt;"")),NAV!$D569:U569),"")=""),0,'Daily AUM'!V569-(IFERROR(LOOKUP(2,1/(('Daily AUM'!$D569:U569&lt;&gt;"")*(NAV!$D569:U569&lt;&gt;"")),'Daily AUM'!$D569:U569),"")*(NAV!V569/IFERROR(LOOKUP(2,1/(('Daily AUM'!$D569:U569&lt;&gt;"")*(NAV!$D569:U569&lt;&gt;"")),NAV!$D569:U569),"")))),0))</f>
        <v>-2.6461937192452751</v>
      </c>
      <c r="W569" s="2">
        <f>IF(OR('Daily AUM'!W569="",NAV!W569=""),0,IFERROR(IF(OR(IFERROR(LOOKUP(2,1/(('Daily AUM'!$D569:V569&lt;&gt;"")*(NAV!$D569:V569&lt;&gt;"")),'Daily AUM'!$D569:V569),"")="",IFERROR(LOOKUP(2,1/(('Daily AUM'!$D569:V569&lt;&gt;"")*(NAV!$D569:V569&lt;&gt;"")),NAV!$D569:V569),"")=""),0,'Daily AUM'!W569-(IFERROR(LOOKUP(2,1/(('Daily AUM'!$D569:V569&lt;&gt;"")*(NAV!$D569:V569&lt;&gt;"")),'Daily AUM'!$D569:V569),"")*(NAV!W569/IFERROR(LOOKUP(2,1/(('Daily AUM'!$D569:V569&lt;&gt;"")*(NAV!$D569:V569&lt;&gt;"")),NAV!$D569:V569),"")))),0))</f>
        <v>0.63275142545535346</v>
      </c>
      <c r="X569" s="2">
        <f>IF(OR('Daily AUM'!X569="",NAV!X569=""),0,IFERROR(IF(OR(IFERROR(LOOKUP(2,1/(('Daily AUM'!$D569:W569&lt;&gt;"")*(NAV!$D569:W569&lt;&gt;"")),'Daily AUM'!$D569:W569),"")="",IFERROR(LOOKUP(2,1/(('Daily AUM'!$D569:W569&lt;&gt;"")*(NAV!$D569:W569&lt;&gt;"")),NAV!$D569:W569),"")=""),0,'Daily AUM'!X569-(IFERROR(LOOKUP(2,1/(('Daily AUM'!$D569:W569&lt;&gt;"")*(NAV!$D569:W569&lt;&gt;"")),'Daily AUM'!$D569:W569),"")*(NAV!X569/IFERROR(LOOKUP(2,1/(('Daily AUM'!$D569:W569&lt;&gt;"")*(NAV!$D569:W569&lt;&gt;"")),NAV!$D569:W569),"")))),0))</f>
        <v>-0.89348224043169466</v>
      </c>
      <c r="Y569" s="2">
        <f>IF(OR('Daily AUM'!Y569="",NAV!Y569=""),0,IFERROR(IF(OR(IFERROR(LOOKUP(2,1/(('Daily AUM'!$D569:X569&lt;&gt;"")*(NAV!$D569:X569&lt;&gt;"")),'Daily AUM'!$D569:X569),"")="",IFERROR(LOOKUP(2,1/(('Daily AUM'!$D569:X569&lt;&gt;"")*(NAV!$D569:X569&lt;&gt;"")),NAV!$D569:X569),"")=""),0,'Daily AUM'!Y569-(IFERROR(LOOKUP(2,1/(('Daily AUM'!$D569:X569&lt;&gt;"")*(NAV!$D569:X569&lt;&gt;"")),'Daily AUM'!$D569:X569),"")*(NAV!Y569/IFERROR(LOOKUP(2,1/(('Daily AUM'!$D569:X569&lt;&gt;"")*(NAV!$D569:X569&lt;&gt;"")),NAV!$D569:X569),"")))),0))</f>
        <v>-1.3109920277665879</v>
      </c>
      <c r="Z569" s="2">
        <f>IF(OR('Daily AUM'!Z569="",NAV!Z569=""),0,IFERROR(IF(OR(IFERROR(LOOKUP(2,1/(('Daily AUM'!$D569:Y569&lt;&gt;"")*(NAV!$D569:Y569&lt;&gt;"")),'Daily AUM'!$D569:Y569),"")="",IFERROR(LOOKUP(2,1/(('Daily AUM'!$D569:Y569&lt;&gt;"")*(NAV!$D569:Y569&lt;&gt;"")),NAV!$D569:Y569),"")=""),0,'Daily AUM'!Z569-(IFERROR(LOOKUP(2,1/(('Daily AUM'!$D569:Y569&lt;&gt;"")*(NAV!$D569:Y569&lt;&gt;"")),'Daily AUM'!$D569:Y569),"")*(NAV!Z569/IFERROR(LOOKUP(2,1/(('Daily AUM'!$D569:Y569&lt;&gt;"")*(NAV!$D569:Y569&lt;&gt;"")),NAV!$D569:Y569),"")))),0))</f>
        <v>-0.44229856577476312</v>
      </c>
      <c r="AA569" s="2">
        <f>IF(OR('Daily AUM'!AA569="",NAV!AA569=""),0,IFERROR(IF(OR(IFERROR(LOOKUP(2,1/(('Daily AUM'!$D569:Z569&lt;&gt;"")*(NAV!$D569:Z569&lt;&gt;"")),'Daily AUM'!$D569:Z569),"")="",IFERROR(LOOKUP(2,1/(('Daily AUM'!$D569:Z569&lt;&gt;"")*(NAV!$D569:Z569&lt;&gt;"")),NAV!$D569:Z569),"")=""),0,'Daily AUM'!AA569-(IFERROR(LOOKUP(2,1/(('Daily AUM'!$D569:Z569&lt;&gt;"")*(NAV!$D569:Z569&lt;&gt;"")),'Daily AUM'!$D569:Z569),"")*(NAV!AA569/IFERROR(LOOKUP(2,1/(('Daily AUM'!$D569:Z569&lt;&gt;"")*(NAV!$D569:Z569&lt;&gt;"")),NAV!$D569:Z569),"")))),0))</f>
        <v>-2.218033104787537</v>
      </c>
      <c r="AB569" s="2">
        <f>IF(OR('Daily AUM'!AB569="",NAV!AB569=""),0,IFERROR(IF(OR(IFERROR(LOOKUP(2,1/(('Daily AUM'!$D569:AA569&lt;&gt;"")*(NAV!$D569:AA569&lt;&gt;"")),'Daily AUM'!$D569:AA569),"")="",IFERROR(LOOKUP(2,1/(('Daily AUM'!$D569:AA569&lt;&gt;"")*(NAV!$D569:AA569&lt;&gt;"")),NAV!$D569:AA569),"")=""),0,'Daily AUM'!AB569-(IFERROR(LOOKUP(2,1/(('Daily AUM'!$D569:AA569&lt;&gt;"")*(NAV!$D569:AA569&lt;&gt;"")),'Daily AUM'!$D569:AA569),"")*(NAV!AB569/IFERROR(LOOKUP(2,1/(('Daily AUM'!$D569:AA569&lt;&gt;"")*(NAV!$D569:AA569&lt;&gt;"")),NAV!$D569:AA569),"")))),0))</f>
        <v>2.4173229091729809</v>
      </c>
      <c r="AC569" s="2">
        <f>IF(OR('Daily AUM'!AC569="",NAV!AC569=""),0,IFERROR(IF(OR(IFERROR(LOOKUP(2,1/(('Daily AUM'!$D569:AB569&lt;&gt;"")*(NAV!$D569:AB569&lt;&gt;"")),'Daily AUM'!$D569:AB569),"")="",IFERROR(LOOKUP(2,1/(('Daily AUM'!$D569:AB569&lt;&gt;"")*(NAV!$D569:AB569&lt;&gt;"")),NAV!$D569:AB569),"")=""),0,'Daily AUM'!AC569-(IFERROR(LOOKUP(2,1/(('Daily AUM'!$D569:AB569&lt;&gt;"")*(NAV!$D569:AB569&lt;&gt;"")),'Daily AUM'!$D569:AB569),"")*(NAV!AC569/IFERROR(LOOKUP(2,1/(('Daily AUM'!$D569:AB569&lt;&gt;"")*(NAV!$D569:AB569&lt;&gt;"")),NAV!$D569:AB569),"")))),0))</f>
        <v>-1.0782464969524881</v>
      </c>
      <c r="AD569" s="2">
        <f>IF(OR('Daily AUM'!AD569="",NAV!AD569=""),0,IFERROR(IF(OR(IFERROR(LOOKUP(2,1/(('Daily AUM'!$D569:AC569&lt;&gt;"")*(NAV!$D569:AC569&lt;&gt;"")),'Daily AUM'!$D569:AC569),"")="",IFERROR(LOOKUP(2,1/(('Daily AUM'!$D569:AC569&lt;&gt;"")*(NAV!$D569:AC569&lt;&gt;"")),NAV!$D569:AC569),"")=""),0,'Daily AUM'!AD569-(IFERROR(LOOKUP(2,1/(('Daily AUM'!$D569:AC569&lt;&gt;"")*(NAV!$D569:AC569&lt;&gt;"")),'Daily AUM'!$D569:AC569),"")*(NAV!AD569/IFERROR(LOOKUP(2,1/(('Daily AUM'!$D569:AC569&lt;&gt;"")*(NAV!$D569:AC569&lt;&gt;"")),NAV!$D569:AC569),"")))),0))</f>
        <v>-4.0047612840808142</v>
      </c>
      <c r="AE569" s="2">
        <f>IF(OR('Daily AUM'!AE569="",NAV!AE569=""),0,IFERROR(IF(OR(IFERROR(LOOKUP(2,1/(('Daily AUM'!$D569:AD569&lt;&gt;"")*(NAV!$D569:AD569&lt;&gt;"")),'Daily AUM'!$D569:AD569),"")="",IFERROR(LOOKUP(2,1/(('Daily AUM'!$D569:AD569&lt;&gt;"")*(NAV!$D569:AD569&lt;&gt;"")),NAV!$D569:AD569),"")=""),0,'Daily AUM'!AE569-(IFERROR(LOOKUP(2,1/(('Daily AUM'!$D569:AD569&lt;&gt;"")*(NAV!$D569:AD569&lt;&gt;"")),'Daily AUM'!$D569:AD569),"")*(NAV!AE569/IFERROR(LOOKUP(2,1/(('Daily AUM'!$D569:AD569&lt;&gt;"")*(NAV!$D569:AD569&lt;&gt;"")),NAV!$D569:AD569),"")))),0))</f>
        <v>-1.5614071090058133</v>
      </c>
      <c r="AF569" s="2">
        <f>IF(OR('Daily AUM'!AF569="",NAV!AF569=""),0,IFERROR(IF(OR(IFERROR(LOOKUP(2,1/(('Daily AUM'!$D569:AE569&lt;&gt;"")*(NAV!$D569:AE569&lt;&gt;"")),'Daily AUM'!$D569:AE569),"")="",IFERROR(LOOKUP(2,1/(('Daily AUM'!$D569:AE569&lt;&gt;"")*(NAV!$D569:AE569&lt;&gt;"")),NAV!$D569:AE569),"")=""),0,'Daily AUM'!AF569-(IFERROR(LOOKUP(2,1/(('Daily AUM'!$D569:AE569&lt;&gt;"")*(NAV!$D569:AE569&lt;&gt;"")),'Daily AUM'!$D569:AE569),"")*(NAV!AF569/IFERROR(LOOKUP(2,1/(('Daily AUM'!$D569:AE569&lt;&gt;"")*(NAV!$D569:AE569&lt;&gt;"")),NAV!$D569:AE569),"")))),0))</f>
        <v>-3.3409906265496829</v>
      </c>
      <c r="AG569" s="2">
        <f>IF(OR('Daily AUM'!AG569="",NAV!AG569=""),0,IFERROR(IF(OR(IFERROR(LOOKUP(2,1/(('Daily AUM'!$D569:AF569&lt;&gt;"")*(NAV!$D569:AF569&lt;&gt;"")),'Daily AUM'!$D569:AF569),"")="",IFERROR(LOOKUP(2,1/(('Daily AUM'!$D569:AF569&lt;&gt;"")*(NAV!$D569:AF569&lt;&gt;"")),NAV!$D569:AF569),"")=""),0,'Daily AUM'!AG569-(IFERROR(LOOKUP(2,1/(('Daily AUM'!$D569:AF569&lt;&gt;"")*(NAV!$D569:AF569&lt;&gt;"")),'Daily AUM'!$D569:AF569),"")*(NAV!AG569/IFERROR(LOOKUP(2,1/(('Daily AUM'!$D569:AF569&lt;&gt;"")*(NAV!$D569:AF569&lt;&gt;"")),NAV!$D569:AF569),"")))),0))</f>
        <v>-2.142975087565901</v>
      </c>
      <c r="AH569" s="2">
        <f>IF(OR('Daily AUM'!AH569="",NAV!AH569=""),0,IFERROR(IF(OR(IFERROR(LOOKUP(2,1/(('Daily AUM'!$D569:AG569&lt;&gt;"")*(NAV!$D569:AG569&lt;&gt;"")),'Daily AUM'!$D569:AG569),"")="",IFERROR(LOOKUP(2,1/(('Daily AUM'!$D569:AG569&lt;&gt;"")*(NAV!$D569:AG569&lt;&gt;"")),NAV!$D569:AG569),"")=""),0,'Daily AUM'!AH569-(IFERROR(LOOKUP(2,1/(('Daily AUM'!$D569:AG569&lt;&gt;"")*(NAV!$D569:AG569&lt;&gt;"")),'Daily AUM'!$D569:AG569),"")*(NAV!AH569/IFERROR(LOOKUP(2,1/(('Daily AUM'!$D569:AG569&lt;&gt;"")*(NAV!$D569:AG569&lt;&gt;"")),NAV!$D569:AG569),"")))),0))</f>
        <v>-3.2778953289098354</v>
      </c>
      <c r="AI569" s="2">
        <f>IF(OR('Daily AUM'!AI569="",NAV!AI569=""),0,IFERROR(IF(OR(IFERROR(LOOKUP(2,1/(('Daily AUM'!$D569:AH569&lt;&gt;"")*(NAV!$D569:AH569&lt;&gt;"")),'Daily AUM'!$D569:AH569),"")="",IFERROR(LOOKUP(2,1/(('Daily AUM'!$D569:AH569&lt;&gt;"")*(NAV!$D569:AH569&lt;&gt;"")),NAV!$D569:AH569),"")=""),0,'Daily AUM'!AI569-(IFERROR(LOOKUP(2,1/(('Daily AUM'!$D569:AH569&lt;&gt;"")*(NAV!$D569:AH569&lt;&gt;"")),'Daily AUM'!$D569:AH569),"")*(NAV!AI569/IFERROR(LOOKUP(2,1/(('Daily AUM'!$D569:AH569&lt;&gt;"")*(NAV!$D569:AH569&lt;&gt;"")),NAV!$D569:AH569),"")))),0))</f>
        <v>-3.9369822750277308</v>
      </c>
      <c r="AJ569" s="2">
        <f>IF(OR('Daily AUM'!AJ569="",NAV!AJ569=""),0,IFERROR(IF(OR(IFERROR(LOOKUP(2,1/(('Daily AUM'!$D569:AI569&lt;&gt;"")*(NAV!$D569:AI569&lt;&gt;"")),'Daily AUM'!$D569:AI569),"")="",IFERROR(LOOKUP(2,1/(('Daily AUM'!$D569:AI569&lt;&gt;"")*(NAV!$D569:AI569&lt;&gt;"")),NAV!$D569:AI569),"")=""),0,'Daily AUM'!AJ569-(IFERROR(LOOKUP(2,1/(('Daily AUM'!$D569:AI569&lt;&gt;"")*(NAV!$D569:AI569&lt;&gt;"")),'Daily AUM'!$D569:AI569),"")*(NAV!AJ569/IFERROR(LOOKUP(2,1/(('Daily AUM'!$D569:AI569&lt;&gt;"")*(NAV!$D569:AI569&lt;&gt;"")),NAV!$D569:AI569),"")))),0))</f>
        <v>-1.08784531735364</v>
      </c>
      <c r="AK569" s="2">
        <f>IF(OR('Daily AUM'!AK569="",NAV!AK569=""),0,IFERROR(IF(OR(IFERROR(LOOKUP(2,1/(('Daily AUM'!$D569:AJ569&lt;&gt;"")*(NAV!$D569:AJ569&lt;&gt;"")),'Daily AUM'!$D569:AJ569),"")="",IFERROR(LOOKUP(2,1/(('Daily AUM'!$D569:AJ569&lt;&gt;"")*(NAV!$D569:AJ569&lt;&gt;"")),NAV!$D569:AJ569),"")=""),0,'Daily AUM'!AK569-(IFERROR(LOOKUP(2,1/(('Daily AUM'!$D569:AJ569&lt;&gt;"")*(NAV!$D569:AJ569&lt;&gt;"")),'Daily AUM'!$D569:AJ569),"")*(NAV!AK569/IFERROR(LOOKUP(2,1/(('Daily AUM'!$D569:AJ569&lt;&gt;"")*(NAV!$D569:AJ569&lt;&gt;"")),NAV!$D569:AJ569),"")))),0))</f>
        <v>-4.1877387017621004</v>
      </c>
      <c r="AL569" s="2">
        <f>IF(OR('Daily AUM'!AL569="",NAV!AL569=""),0,IFERROR(IF(OR(IFERROR(LOOKUP(2,1/(('Daily AUM'!$D569:AK569&lt;&gt;"")*(NAV!$D569:AK569&lt;&gt;"")),'Daily AUM'!$D569:AK569),"")="",IFERROR(LOOKUP(2,1/(('Daily AUM'!$D569:AK569&lt;&gt;"")*(NAV!$D569:AK569&lt;&gt;"")),NAV!$D569:AK569),"")=""),0,'Daily AUM'!AL569-(IFERROR(LOOKUP(2,1/(('Daily AUM'!$D569:AK569&lt;&gt;"")*(NAV!$D569:AK569&lt;&gt;"")),'Daily AUM'!$D569:AK569),"")*(NAV!AL569/IFERROR(LOOKUP(2,1/(('Daily AUM'!$D569:AK569&lt;&gt;"")*(NAV!$D569:AK569&lt;&gt;"")),NAV!$D569:AK569),"")))),0))</f>
        <v>-1.5696647999502602</v>
      </c>
      <c r="AM569" s="2">
        <f>IF(OR('Daily AUM'!AM569="",NAV!AM569=""),0,IFERROR(IF(OR(IFERROR(LOOKUP(2,1/(('Daily AUM'!$D569:AL569&lt;&gt;"")*(NAV!$D569:AL569&lt;&gt;"")),'Daily AUM'!$D569:AL569),"")="",IFERROR(LOOKUP(2,1/(('Daily AUM'!$D569:AL569&lt;&gt;"")*(NAV!$D569:AL569&lt;&gt;"")),NAV!$D569:AL569),"")=""),0,'Daily AUM'!AM569-(IFERROR(LOOKUP(2,1/(('Daily AUM'!$D569:AL569&lt;&gt;"")*(NAV!$D569:AL569&lt;&gt;"")),'Daily AUM'!$D569:AL569),"")*(NAV!AM569/IFERROR(LOOKUP(2,1/(('Daily AUM'!$D569:AL569&lt;&gt;"")*(NAV!$D569:AL569&lt;&gt;"")),NAV!$D569:AL569),"")))),0))</f>
        <v>-5.0815926752520681</v>
      </c>
      <c r="AN569" s="2">
        <f>IF(OR('Daily AUM'!AN569="",NAV!AN569=""),0,IFERROR(IF(OR(IFERROR(LOOKUP(2,1/(('Daily AUM'!$D569:AM569&lt;&gt;"")*(NAV!$D569:AM569&lt;&gt;"")),'Daily AUM'!$D569:AM569),"")="",IFERROR(LOOKUP(2,1/(('Daily AUM'!$D569:AM569&lt;&gt;"")*(NAV!$D569:AM569&lt;&gt;"")),NAV!$D569:AM569),"")=""),0,'Daily AUM'!AN569-(IFERROR(LOOKUP(2,1/(('Daily AUM'!$D569:AM569&lt;&gt;"")*(NAV!$D569:AM569&lt;&gt;"")),'Daily AUM'!$D569:AM569),"")*(NAV!AN569/IFERROR(LOOKUP(2,1/(('Daily AUM'!$D569:AM569&lt;&gt;"")*(NAV!$D569:AM569&lt;&gt;"")),NAV!$D569:AM569),"")))),0))</f>
        <v>-0.79014444142194407</v>
      </c>
      <c r="AO569" s="2">
        <f>IF(OR('Daily AUM'!AO569="",NAV!AO569=""),0,IFERROR(IF(OR(IFERROR(LOOKUP(2,1/(('Daily AUM'!$D569:AN569&lt;&gt;"")*(NAV!$D569:AN569&lt;&gt;"")),'Daily AUM'!$D569:AN569),"")="",IFERROR(LOOKUP(2,1/(('Daily AUM'!$D569:AN569&lt;&gt;"")*(NAV!$D569:AN569&lt;&gt;"")),NAV!$D569:AN569),"")=""),0,'Daily AUM'!AO569-(IFERROR(LOOKUP(2,1/(('Daily AUM'!$D569:AN569&lt;&gt;"")*(NAV!$D569:AN569&lt;&gt;"")),'Daily AUM'!$D569:AN569),"")*(NAV!AO569/IFERROR(LOOKUP(2,1/(('Daily AUM'!$D569:AN569&lt;&gt;"")*(NAV!$D569:AN569&lt;&gt;"")),NAV!$D569:AN569),"")))),0))</f>
        <v>-1.5090970285600633</v>
      </c>
      <c r="AP569" s="2">
        <f>IF(OR('Daily AUM'!AP569="",NAV!AP569=""),0,IFERROR(IF(OR(IFERROR(LOOKUP(2,1/(('Daily AUM'!$D569:AO569&lt;&gt;"")*(NAV!$D569:AO569&lt;&gt;"")),'Daily AUM'!$D569:AO569),"")="",IFERROR(LOOKUP(2,1/(('Daily AUM'!$D569:AO569&lt;&gt;"")*(NAV!$D569:AO569&lt;&gt;"")),NAV!$D569:AO569),"")=""),0,'Daily AUM'!AP569-(IFERROR(LOOKUP(2,1/(('Daily AUM'!$D569:AO569&lt;&gt;"")*(NAV!$D569:AO569&lt;&gt;"")),'Daily AUM'!$D569:AO569),"")*(NAV!AP569/IFERROR(LOOKUP(2,1/(('Daily AUM'!$D569:AO569&lt;&gt;"")*(NAV!$D569:AO569&lt;&gt;"")),NAV!$D569:AO569),"")))),0))</f>
        <v>-1.5031294619320761</v>
      </c>
      <c r="AQ569" s="2">
        <f>IF(OR('Daily AUM'!AQ569="",NAV!AQ569=""),0,IFERROR(IF(OR(IFERROR(LOOKUP(2,1/(('Daily AUM'!$D569:AP569&lt;&gt;"")*(NAV!$D569:AP569&lt;&gt;"")),'Daily AUM'!$D569:AP569),"")="",IFERROR(LOOKUP(2,1/(('Daily AUM'!$D569:AP569&lt;&gt;"")*(NAV!$D569:AP569&lt;&gt;"")),NAV!$D569:AP569),"")=""),0,'Daily AUM'!AQ569-(IFERROR(LOOKUP(2,1/(('Daily AUM'!$D569:AP569&lt;&gt;"")*(NAV!$D569:AP569&lt;&gt;"")),'Daily AUM'!$D569:AP569),"")*(NAV!AQ569/IFERROR(LOOKUP(2,1/(('Daily AUM'!$D569:AP569&lt;&gt;"")*(NAV!$D569:AP569&lt;&gt;"")),NAV!$D569:AP569),"")))),0))</f>
        <v>13.131940776047486</v>
      </c>
      <c r="AR569" s="2">
        <f>IF(OR('Daily AUM'!AR569="",NAV!AR569=""),0,IFERROR(IF(OR(IFERROR(LOOKUP(2,1/(('Daily AUM'!$D569:AQ569&lt;&gt;"")*(NAV!$D569:AQ569&lt;&gt;"")),'Daily AUM'!$D569:AQ569),"")="",IFERROR(LOOKUP(2,1/(('Daily AUM'!$D569:AQ569&lt;&gt;"")*(NAV!$D569:AQ569&lt;&gt;"")),NAV!$D569:AQ569),"")=""),0,'Daily AUM'!AR569-(IFERROR(LOOKUP(2,1/(('Daily AUM'!$D569:AQ569&lt;&gt;"")*(NAV!$D569:AQ569&lt;&gt;"")),'Daily AUM'!$D569:AQ569),"")*(NAV!AR569/IFERROR(LOOKUP(2,1/(('Daily AUM'!$D569:AQ569&lt;&gt;"")*(NAV!$D569:AQ569&lt;&gt;"")),NAV!$D569:AQ569),"")))),0))</f>
        <v>-3.2667707169548521</v>
      </c>
      <c r="AS569" s="2">
        <f t="shared" si="16"/>
        <v>-29.144990406803117</v>
      </c>
      <c r="AT569" s="2">
        <f t="shared" si="17"/>
        <v>-25.450309336621103</v>
      </c>
    </row>
    <row r="570" spans="1:46" x14ac:dyDescent="0.2">
      <c r="A570" t="s">
        <v>633</v>
      </c>
      <c r="B570" t="s">
        <v>631</v>
      </c>
      <c r="C570" t="s">
        <v>22</v>
      </c>
      <c r="D570" s="2">
        <f>0</f>
        <v>0</v>
      </c>
      <c r="E570" s="2">
        <f>IF(OR('Daily AUM'!E570="",NAV!E570=""),0,IFERROR(IF(OR(IFERROR(LOOKUP(2,1/(('Daily AUM'!$D570:D570&lt;&gt;"")*(NAV!$D570:D570&lt;&gt;"")),'Daily AUM'!$D570:D570),"")="",IFERROR(LOOKUP(2,1/(('Daily AUM'!$D570:D570&lt;&gt;"")*(NAV!$D570:D570&lt;&gt;"")),NAV!$D570:D570),"")=""),0,'Daily AUM'!E570-(IFERROR(LOOKUP(2,1/(('Daily AUM'!$D570:D570&lt;&gt;"")*(NAV!$D570:D570&lt;&gt;"")),'Daily AUM'!$D570:D570),"")*(NAV!E570/IFERROR(LOOKUP(2,1/(('Daily AUM'!$D570:D570&lt;&gt;"")*(NAV!$D570:D570&lt;&gt;"")),NAV!$D570:D570),"")))),0))</f>
        <v>1.6517878947488498</v>
      </c>
      <c r="F570" s="2">
        <f>IF(OR('Daily AUM'!F570="",NAV!F570=""),0,IFERROR(IF(OR(IFERROR(LOOKUP(2,1/(('Daily AUM'!$D570:E570&lt;&gt;"")*(NAV!$D570:E570&lt;&gt;"")),'Daily AUM'!$D570:E570),"")="",IFERROR(LOOKUP(2,1/(('Daily AUM'!$D570:E570&lt;&gt;"")*(NAV!$D570:E570&lt;&gt;"")),NAV!$D570:E570),"")=""),0,'Daily AUM'!F570-(IFERROR(LOOKUP(2,1/(('Daily AUM'!$D570:E570&lt;&gt;"")*(NAV!$D570:E570&lt;&gt;"")),'Daily AUM'!$D570:E570),"")*(NAV!F570/IFERROR(LOOKUP(2,1/(('Daily AUM'!$D570:E570&lt;&gt;"")*(NAV!$D570:E570&lt;&gt;"")),NAV!$D570:E570),"")))),0))</f>
        <v>0.64407069144363049</v>
      </c>
      <c r="G570" s="2">
        <f>IF(OR('Daily AUM'!G570="",NAV!G570=""),0,IFERROR(IF(OR(IFERROR(LOOKUP(2,1/(('Daily AUM'!$D570:F570&lt;&gt;"")*(NAV!$D570:F570&lt;&gt;"")),'Daily AUM'!$D570:F570),"")="",IFERROR(LOOKUP(2,1/(('Daily AUM'!$D570:F570&lt;&gt;"")*(NAV!$D570:F570&lt;&gt;"")),NAV!$D570:F570),"")=""),0,'Daily AUM'!G570-(IFERROR(LOOKUP(2,1/(('Daily AUM'!$D570:F570&lt;&gt;"")*(NAV!$D570:F570&lt;&gt;"")),'Daily AUM'!$D570:F570),"")*(NAV!G570/IFERROR(LOOKUP(2,1/(('Daily AUM'!$D570:F570&lt;&gt;"")*(NAV!$D570:F570&lt;&gt;"")),NAV!$D570:F570),"")))),0))</f>
        <v>-11.39513086930674</v>
      </c>
      <c r="H570" s="2">
        <f>IF(OR('Daily AUM'!H570="",NAV!H570=""),0,IFERROR(IF(OR(IFERROR(LOOKUP(2,1/(('Daily AUM'!$D570:G570&lt;&gt;"")*(NAV!$D570:G570&lt;&gt;"")),'Daily AUM'!$D570:G570),"")="",IFERROR(LOOKUP(2,1/(('Daily AUM'!$D570:G570&lt;&gt;"")*(NAV!$D570:G570&lt;&gt;"")),NAV!$D570:G570),"")=""),0,'Daily AUM'!H570-(IFERROR(LOOKUP(2,1/(('Daily AUM'!$D570:G570&lt;&gt;"")*(NAV!$D570:G570&lt;&gt;"")),'Daily AUM'!$D570:G570),"")*(NAV!H570/IFERROR(LOOKUP(2,1/(('Daily AUM'!$D570:G570&lt;&gt;"")*(NAV!$D570:G570&lt;&gt;"")),NAV!$D570:G570),"")))),0))</f>
        <v>8.3227832199845579</v>
      </c>
      <c r="I570" s="2">
        <f>IF(OR('Daily AUM'!I570="",NAV!I570=""),0,IFERROR(IF(OR(IFERROR(LOOKUP(2,1/(('Daily AUM'!$D570:H570&lt;&gt;"")*(NAV!$D570:H570&lt;&gt;"")),'Daily AUM'!$D570:H570),"")="",IFERROR(LOOKUP(2,1/(('Daily AUM'!$D570:H570&lt;&gt;"")*(NAV!$D570:H570&lt;&gt;"")),NAV!$D570:H570),"")=""),0,'Daily AUM'!I570-(IFERROR(LOOKUP(2,1/(('Daily AUM'!$D570:H570&lt;&gt;"")*(NAV!$D570:H570&lt;&gt;"")),'Daily AUM'!$D570:H570),"")*(NAV!I570/IFERROR(LOOKUP(2,1/(('Daily AUM'!$D570:H570&lt;&gt;"")*(NAV!$D570:H570&lt;&gt;"")),NAV!$D570:H570),"")))),0))</f>
        <v>36.683547686254315</v>
      </c>
      <c r="J570" s="2">
        <f>IF(OR('Daily AUM'!J570="",NAV!J570=""),0,IFERROR(IF(OR(IFERROR(LOOKUP(2,1/(('Daily AUM'!$D570:I570&lt;&gt;"")*(NAV!$D570:I570&lt;&gt;"")),'Daily AUM'!$D570:I570),"")="",IFERROR(LOOKUP(2,1/(('Daily AUM'!$D570:I570&lt;&gt;"")*(NAV!$D570:I570&lt;&gt;"")),NAV!$D570:I570),"")=""),0,'Daily AUM'!J570-(IFERROR(LOOKUP(2,1/(('Daily AUM'!$D570:I570&lt;&gt;"")*(NAV!$D570:I570&lt;&gt;"")),'Daily AUM'!$D570:I570),"")*(NAV!J570/IFERROR(LOOKUP(2,1/(('Daily AUM'!$D570:I570&lt;&gt;"")*(NAV!$D570:I570&lt;&gt;"")),NAV!$D570:I570),"")))),0))</f>
        <v>1.1628739147563465</v>
      </c>
      <c r="K570" s="2">
        <f>IF(OR('Daily AUM'!K570="",NAV!K570=""),0,IFERROR(IF(OR(IFERROR(LOOKUP(2,1/(('Daily AUM'!$D570:J570&lt;&gt;"")*(NAV!$D570:J570&lt;&gt;"")),'Daily AUM'!$D570:J570),"")="",IFERROR(LOOKUP(2,1/(('Daily AUM'!$D570:J570&lt;&gt;"")*(NAV!$D570:J570&lt;&gt;"")),NAV!$D570:J570),"")=""),0,'Daily AUM'!K570-(IFERROR(LOOKUP(2,1/(('Daily AUM'!$D570:J570&lt;&gt;"")*(NAV!$D570:J570&lt;&gt;"")),'Daily AUM'!$D570:J570),"")*(NAV!K570/IFERROR(LOOKUP(2,1/(('Daily AUM'!$D570:J570&lt;&gt;"")*(NAV!$D570:J570&lt;&gt;"")),NAV!$D570:J570),"")))),0))</f>
        <v>11.427228894965083</v>
      </c>
      <c r="L570" s="2">
        <f>IF(OR('Daily AUM'!L570="",NAV!L570=""),0,IFERROR(IF(OR(IFERROR(LOOKUP(2,1/(('Daily AUM'!$D570:K570&lt;&gt;"")*(NAV!$D570:K570&lt;&gt;"")),'Daily AUM'!$D570:K570),"")="",IFERROR(LOOKUP(2,1/(('Daily AUM'!$D570:K570&lt;&gt;"")*(NAV!$D570:K570&lt;&gt;"")),NAV!$D570:K570),"")=""),0,'Daily AUM'!L570-(IFERROR(LOOKUP(2,1/(('Daily AUM'!$D570:K570&lt;&gt;"")*(NAV!$D570:K570&lt;&gt;"")),'Daily AUM'!$D570:K570),"")*(NAV!L570/IFERROR(LOOKUP(2,1/(('Daily AUM'!$D570:K570&lt;&gt;"")*(NAV!$D570:K570&lt;&gt;"")),NAV!$D570:K570),"")))),0))</f>
        <v>20.717666304437444</v>
      </c>
      <c r="M570" s="2">
        <f>IF(OR('Daily AUM'!M570="",NAV!M570=""),0,IFERROR(IF(OR(IFERROR(LOOKUP(2,1/(('Daily AUM'!$D570:L570&lt;&gt;"")*(NAV!$D570:L570&lt;&gt;"")),'Daily AUM'!$D570:L570),"")="",IFERROR(LOOKUP(2,1/(('Daily AUM'!$D570:L570&lt;&gt;"")*(NAV!$D570:L570&lt;&gt;"")),NAV!$D570:L570),"")=""),0,'Daily AUM'!M570-(IFERROR(LOOKUP(2,1/(('Daily AUM'!$D570:L570&lt;&gt;"")*(NAV!$D570:L570&lt;&gt;"")),'Daily AUM'!$D570:L570),"")*(NAV!M570/IFERROR(LOOKUP(2,1/(('Daily AUM'!$D570:L570&lt;&gt;"")*(NAV!$D570:L570&lt;&gt;"")),NAV!$D570:L570),"")))),0))</f>
        <v>32.367207572235202</v>
      </c>
      <c r="N570" s="2">
        <f>IF(OR('Daily AUM'!N570="",NAV!N570=""),0,IFERROR(IF(OR(IFERROR(LOOKUP(2,1/(('Daily AUM'!$D570:M570&lt;&gt;"")*(NAV!$D570:M570&lt;&gt;"")),'Daily AUM'!$D570:M570),"")="",IFERROR(LOOKUP(2,1/(('Daily AUM'!$D570:M570&lt;&gt;"")*(NAV!$D570:M570&lt;&gt;"")),NAV!$D570:M570),"")=""),0,'Daily AUM'!N570-(IFERROR(LOOKUP(2,1/(('Daily AUM'!$D570:M570&lt;&gt;"")*(NAV!$D570:M570&lt;&gt;"")),'Daily AUM'!$D570:M570),"")*(NAV!N570/IFERROR(LOOKUP(2,1/(('Daily AUM'!$D570:M570&lt;&gt;"")*(NAV!$D570:M570&lt;&gt;"")),NAV!$D570:M570),"")))),0))</f>
        <v>20.056521763101046</v>
      </c>
      <c r="O570" s="2">
        <f>IF(OR('Daily AUM'!O570="",NAV!O570=""),0,IFERROR(IF(OR(IFERROR(LOOKUP(2,1/(('Daily AUM'!$D570:N570&lt;&gt;"")*(NAV!$D570:N570&lt;&gt;"")),'Daily AUM'!$D570:N570),"")="",IFERROR(LOOKUP(2,1/(('Daily AUM'!$D570:N570&lt;&gt;"")*(NAV!$D570:N570&lt;&gt;"")),NAV!$D570:N570),"")=""),0,'Daily AUM'!O570-(IFERROR(LOOKUP(2,1/(('Daily AUM'!$D570:N570&lt;&gt;"")*(NAV!$D570:N570&lt;&gt;"")),'Daily AUM'!$D570:N570),"")*(NAV!O570/IFERROR(LOOKUP(2,1/(('Daily AUM'!$D570:N570&lt;&gt;"")*(NAV!$D570:N570&lt;&gt;"")),NAV!$D570:N570),"")))),0))</f>
        <v>10.97039929600578</v>
      </c>
      <c r="P570" s="2">
        <f>IF(OR('Daily AUM'!P570="",NAV!P570=""),0,IFERROR(IF(OR(IFERROR(LOOKUP(2,1/(('Daily AUM'!$D570:O570&lt;&gt;"")*(NAV!$D570:O570&lt;&gt;"")),'Daily AUM'!$D570:O570),"")="",IFERROR(LOOKUP(2,1/(('Daily AUM'!$D570:O570&lt;&gt;"")*(NAV!$D570:O570&lt;&gt;"")),NAV!$D570:O570),"")=""),0,'Daily AUM'!P570-(IFERROR(LOOKUP(2,1/(('Daily AUM'!$D570:O570&lt;&gt;"")*(NAV!$D570:O570&lt;&gt;"")),'Daily AUM'!$D570:O570),"")*(NAV!P570/IFERROR(LOOKUP(2,1/(('Daily AUM'!$D570:O570&lt;&gt;"")*(NAV!$D570:O570&lt;&gt;"")),NAV!$D570:O570),"")))),0))</f>
        <v>25.176544473230024</v>
      </c>
      <c r="Q570" s="2">
        <f>IF(OR('Daily AUM'!Q570="",NAV!Q570=""),0,IFERROR(IF(OR(IFERROR(LOOKUP(2,1/(('Daily AUM'!$D570:P570&lt;&gt;"")*(NAV!$D570:P570&lt;&gt;"")),'Daily AUM'!$D570:P570),"")="",IFERROR(LOOKUP(2,1/(('Daily AUM'!$D570:P570&lt;&gt;"")*(NAV!$D570:P570&lt;&gt;"")),NAV!$D570:P570),"")=""),0,'Daily AUM'!Q570-(IFERROR(LOOKUP(2,1/(('Daily AUM'!$D570:P570&lt;&gt;"")*(NAV!$D570:P570&lt;&gt;"")),'Daily AUM'!$D570:P570),"")*(NAV!Q570/IFERROR(LOOKUP(2,1/(('Daily AUM'!$D570:P570&lt;&gt;"")*(NAV!$D570:P570&lt;&gt;"")),NAV!$D570:P570),"")))),0))</f>
        <v>20.360743955963699</v>
      </c>
      <c r="R570" s="2">
        <f>IF(OR('Daily AUM'!R570="",NAV!R570=""),0,IFERROR(IF(OR(IFERROR(LOOKUP(2,1/(('Daily AUM'!$D570:Q570&lt;&gt;"")*(NAV!$D570:Q570&lt;&gt;"")),'Daily AUM'!$D570:Q570),"")="",IFERROR(LOOKUP(2,1/(('Daily AUM'!$D570:Q570&lt;&gt;"")*(NAV!$D570:Q570&lt;&gt;"")),NAV!$D570:Q570),"")=""),0,'Daily AUM'!R570-(IFERROR(LOOKUP(2,1/(('Daily AUM'!$D570:Q570&lt;&gt;"")*(NAV!$D570:Q570&lt;&gt;"")),'Daily AUM'!$D570:Q570),"")*(NAV!R570/IFERROR(LOOKUP(2,1/(('Daily AUM'!$D570:Q570&lt;&gt;"")*(NAV!$D570:Q570&lt;&gt;"")),NAV!$D570:Q570),"")))),0))</f>
        <v>7.0848835761571536</v>
      </c>
      <c r="S570" s="2">
        <f>IF(OR('Daily AUM'!S570="",NAV!S570=""),0,IFERROR(IF(OR(IFERROR(LOOKUP(2,1/(('Daily AUM'!$D570:R570&lt;&gt;"")*(NAV!$D570:R570&lt;&gt;"")),'Daily AUM'!$D570:R570),"")="",IFERROR(LOOKUP(2,1/(('Daily AUM'!$D570:R570&lt;&gt;"")*(NAV!$D570:R570&lt;&gt;"")),NAV!$D570:R570),"")=""),0,'Daily AUM'!S570-(IFERROR(LOOKUP(2,1/(('Daily AUM'!$D570:R570&lt;&gt;"")*(NAV!$D570:R570&lt;&gt;"")),'Daily AUM'!$D570:R570),"")*(NAV!S570/IFERROR(LOOKUP(2,1/(('Daily AUM'!$D570:R570&lt;&gt;"")*(NAV!$D570:R570&lt;&gt;"")),NAV!$D570:R570),"")))),0))</f>
        <v>4.8974712335475488</v>
      </c>
      <c r="T570" s="2">
        <f>IF(OR('Daily AUM'!T570="",NAV!T570=""),0,IFERROR(IF(OR(IFERROR(LOOKUP(2,1/(('Daily AUM'!$D570:S570&lt;&gt;"")*(NAV!$D570:S570&lt;&gt;"")),'Daily AUM'!$D570:S570),"")="",IFERROR(LOOKUP(2,1/(('Daily AUM'!$D570:S570&lt;&gt;"")*(NAV!$D570:S570&lt;&gt;"")),NAV!$D570:S570),"")=""),0,'Daily AUM'!T570-(IFERROR(LOOKUP(2,1/(('Daily AUM'!$D570:S570&lt;&gt;"")*(NAV!$D570:S570&lt;&gt;"")),'Daily AUM'!$D570:S570),"")*(NAV!T570/IFERROR(LOOKUP(2,1/(('Daily AUM'!$D570:S570&lt;&gt;"")*(NAV!$D570:S570&lt;&gt;"")),NAV!$D570:S570),"")))),0))</f>
        <v>4.4831916074035689</v>
      </c>
      <c r="U570" s="2">
        <f>IF(OR('Daily AUM'!U570="",NAV!U570=""),0,IFERROR(IF(OR(IFERROR(LOOKUP(2,1/(('Daily AUM'!$D570:T570&lt;&gt;"")*(NAV!$D570:T570&lt;&gt;"")),'Daily AUM'!$D570:T570),"")="",IFERROR(LOOKUP(2,1/(('Daily AUM'!$D570:T570&lt;&gt;"")*(NAV!$D570:T570&lt;&gt;"")),NAV!$D570:T570),"")=""),0,'Daily AUM'!U570-(IFERROR(LOOKUP(2,1/(('Daily AUM'!$D570:T570&lt;&gt;"")*(NAV!$D570:T570&lt;&gt;"")),'Daily AUM'!$D570:T570),"")*(NAV!U570/IFERROR(LOOKUP(2,1/(('Daily AUM'!$D570:T570&lt;&gt;"")*(NAV!$D570:T570&lt;&gt;"")),NAV!$D570:T570),"")))),0))</f>
        <v>8.8654709915354033</v>
      </c>
      <c r="V570" s="2">
        <f>IF(OR('Daily AUM'!V570="",NAV!V570=""),0,IFERROR(IF(OR(IFERROR(LOOKUP(2,1/(('Daily AUM'!$D570:U570&lt;&gt;"")*(NAV!$D570:U570&lt;&gt;"")),'Daily AUM'!$D570:U570),"")="",IFERROR(LOOKUP(2,1/(('Daily AUM'!$D570:U570&lt;&gt;"")*(NAV!$D570:U570&lt;&gt;"")),NAV!$D570:U570),"")=""),0,'Daily AUM'!V570-(IFERROR(LOOKUP(2,1/(('Daily AUM'!$D570:U570&lt;&gt;"")*(NAV!$D570:U570&lt;&gt;"")),'Daily AUM'!$D570:U570),"")*(NAV!V570/IFERROR(LOOKUP(2,1/(('Daily AUM'!$D570:U570&lt;&gt;"")*(NAV!$D570:U570&lt;&gt;"")),NAV!$D570:U570),"")))),0))</f>
        <v>19.279565391996584</v>
      </c>
      <c r="W570" s="2">
        <f>IF(OR('Daily AUM'!W570="",NAV!W570=""),0,IFERROR(IF(OR(IFERROR(LOOKUP(2,1/(('Daily AUM'!$D570:V570&lt;&gt;"")*(NAV!$D570:V570&lt;&gt;"")),'Daily AUM'!$D570:V570),"")="",IFERROR(LOOKUP(2,1/(('Daily AUM'!$D570:V570&lt;&gt;"")*(NAV!$D570:V570&lt;&gt;"")),NAV!$D570:V570),"")=""),0,'Daily AUM'!W570-(IFERROR(LOOKUP(2,1/(('Daily AUM'!$D570:V570&lt;&gt;"")*(NAV!$D570:V570&lt;&gt;"")),'Daily AUM'!$D570:V570),"")*(NAV!W570/IFERROR(LOOKUP(2,1/(('Daily AUM'!$D570:V570&lt;&gt;"")*(NAV!$D570:V570&lt;&gt;"")),NAV!$D570:V570),"")))),0))</f>
        <v>9.715976496496296</v>
      </c>
      <c r="X570" s="2">
        <f>IF(OR('Daily AUM'!X570="",NAV!X570=""),0,IFERROR(IF(OR(IFERROR(LOOKUP(2,1/(('Daily AUM'!$D570:W570&lt;&gt;"")*(NAV!$D570:W570&lt;&gt;"")),'Daily AUM'!$D570:W570),"")="",IFERROR(LOOKUP(2,1/(('Daily AUM'!$D570:W570&lt;&gt;"")*(NAV!$D570:W570&lt;&gt;"")),NAV!$D570:W570),"")=""),0,'Daily AUM'!X570-(IFERROR(LOOKUP(2,1/(('Daily AUM'!$D570:W570&lt;&gt;"")*(NAV!$D570:W570&lt;&gt;"")),'Daily AUM'!$D570:W570),"")*(NAV!X570/IFERROR(LOOKUP(2,1/(('Daily AUM'!$D570:W570&lt;&gt;"")*(NAV!$D570:W570&lt;&gt;"")),NAV!$D570:W570),"")))),0))</f>
        <v>20.002212019040599</v>
      </c>
      <c r="Y570" s="2">
        <f>IF(OR('Daily AUM'!Y570="",NAV!Y570=""),0,IFERROR(IF(OR(IFERROR(LOOKUP(2,1/(('Daily AUM'!$D570:X570&lt;&gt;"")*(NAV!$D570:X570&lt;&gt;"")),'Daily AUM'!$D570:X570),"")="",IFERROR(LOOKUP(2,1/(('Daily AUM'!$D570:X570&lt;&gt;"")*(NAV!$D570:X570&lt;&gt;"")),NAV!$D570:X570),"")=""),0,'Daily AUM'!Y570-(IFERROR(LOOKUP(2,1/(('Daily AUM'!$D570:X570&lt;&gt;"")*(NAV!$D570:X570&lt;&gt;"")),'Daily AUM'!$D570:X570),"")*(NAV!Y570/IFERROR(LOOKUP(2,1/(('Daily AUM'!$D570:X570&lt;&gt;"")*(NAV!$D570:X570&lt;&gt;"")),NAV!$D570:X570),"")))),0))</f>
        <v>4.2453678638921701</v>
      </c>
      <c r="Z570" s="2">
        <f>IF(OR('Daily AUM'!Z570="",NAV!Z570=""),0,IFERROR(IF(OR(IFERROR(LOOKUP(2,1/(('Daily AUM'!$D570:Y570&lt;&gt;"")*(NAV!$D570:Y570&lt;&gt;"")),'Daily AUM'!$D570:Y570),"")="",IFERROR(LOOKUP(2,1/(('Daily AUM'!$D570:Y570&lt;&gt;"")*(NAV!$D570:Y570&lt;&gt;"")),NAV!$D570:Y570),"")=""),0,'Daily AUM'!Z570-(IFERROR(LOOKUP(2,1/(('Daily AUM'!$D570:Y570&lt;&gt;"")*(NAV!$D570:Y570&lt;&gt;"")),'Daily AUM'!$D570:Y570),"")*(NAV!Z570/IFERROR(LOOKUP(2,1/(('Daily AUM'!$D570:Y570&lt;&gt;"")*(NAV!$D570:Y570&lt;&gt;"")),NAV!$D570:Y570),"")))),0))</f>
        <v>75.792341681102698</v>
      </c>
      <c r="AA570" s="2">
        <f>IF(OR('Daily AUM'!AA570="",NAV!AA570=""),0,IFERROR(IF(OR(IFERROR(LOOKUP(2,1/(('Daily AUM'!$D570:Z570&lt;&gt;"")*(NAV!$D570:Z570&lt;&gt;"")),'Daily AUM'!$D570:Z570),"")="",IFERROR(LOOKUP(2,1/(('Daily AUM'!$D570:Z570&lt;&gt;"")*(NAV!$D570:Z570&lt;&gt;"")),NAV!$D570:Z570),"")=""),0,'Daily AUM'!AA570-(IFERROR(LOOKUP(2,1/(('Daily AUM'!$D570:Z570&lt;&gt;"")*(NAV!$D570:Z570&lt;&gt;"")),'Daily AUM'!$D570:Z570),"")*(NAV!AA570/IFERROR(LOOKUP(2,1/(('Daily AUM'!$D570:Z570&lt;&gt;"")*(NAV!$D570:Z570&lt;&gt;"")),NAV!$D570:Z570),"")))),0))</f>
        <v>-2.828609110598336</v>
      </c>
      <c r="AB570" s="2">
        <f>IF(OR('Daily AUM'!AB570="",NAV!AB570=""),0,IFERROR(IF(OR(IFERROR(LOOKUP(2,1/(('Daily AUM'!$D570:AA570&lt;&gt;"")*(NAV!$D570:AA570&lt;&gt;"")),'Daily AUM'!$D570:AA570),"")="",IFERROR(LOOKUP(2,1/(('Daily AUM'!$D570:AA570&lt;&gt;"")*(NAV!$D570:AA570&lt;&gt;"")),NAV!$D570:AA570),"")=""),0,'Daily AUM'!AB570-(IFERROR(LOOKUP(2,1/(('Daily AUM'!$D570:AA570&lt;&gt;"")*(NAV!$D570:AA570&lt;&gt;"")),'Daily AUM'!$D570:AA570),"")*(NAV!AB570/IFERROR(LOOKUP(2,1/(('Daily AUM'!$D570:AA570&lt;&gt;"")*(NAV!$D570:AA570&lt;&gt;"")),NAV!$D570:AA570),"")))),0))</f>
        <v>13.469437920430209</v>
      </c>
      <c r="AC570" s="2">
        <f>IF(OR('Daily AUM'!AC570="",NAV!AC570=""),0,IFERROR(IF(OR(IFERROR(LOOKUP(2,1/(('Daily AUM'!$D570:AB570&lt;&gt;"")*(NAV!$D570:AB570&lt;&gt;"")),'Daily AUM'!$D570:AB570),"")="",IFERROR(LOOKUP(2,1/(('Daily AUM'!$D570:AB570&lt;&gt;"")*(NAV!$D570:AB570&lt;&gt;"")),NAV!$D570:AB570),"")=""),0,'Daily AUM'!AC570-(IFERROR(LOOKUP(2,1/(('Daily AUM'!$D570:AB570&lt;&gt;"")*(NAV!$D570:AB570&lt;&gt;"")),'Daily AUM'!$D570:AB570),"")*(NAV!AC570/IFERROR(LOOKUP(2,1/(('Daily AUM'!$D570:AB570&lt;&gt;"")*(NAV!$D570:AB570&lt;&gt;"")),NAV!$D570:AB570),"")))),0))</f>
        <v>15.810212230942852</v>
      </c>
      <c r="AD570" s="2">
        <f>IF(OR('Daily AUM'!AD570="",NAV!AD570=""),0,IFERROR(IF(OR(IFERROR(LOOKUP(2,1/(('Daily AUM'!$D570:AC570&lt;&gt;"")*(NAV!$D570:AC570&lt;&gt;"")),'Daily AUM'!$D570:AC570),"")="",IFERROR(LOOKUP(2,1/(('Daily AUM'!$D570:AC570&lt;&gt;"")*(NAV!$D570:AC570&lt;&gt;"")),NAV!$D570:AC570),"")=""),0,'Daily AUM'!AD570-(IFERROR(LOOKUP(2,1/(('Daily AUM'!$D570:AC570&lt;&gt;"")*(NAV!$D570:AC570&lt;&gt;"")),'Daily AUM'!$D570:AC570),"")*(NAV!AD570/IFERROR(LOOKUP(2,1/(('Daily AUM'!$D570:AC570&lt;&gt;"")*(NAV!$D570:AC570&lt;&gt;"")),NAV!$D570:AC570),"")))),0))</f>
        <v>3.7991500942807761</v>
      </c>
      <c r="AE570" s="2">
        <f>IF(OR('Daily AUM'!AE570="",NAV!AE570=""),0,IFERROR(IF(OR(IFERROR(LOOKUP(2,1/(('Daily AUM'!$D570:AD570&lt;&gt;"")*(NAV!$D570:AD570&lt;&gt;"")),'Daily AUM'!$D570:AD570),"")="",IFERROR(LOOKUP(2,1/(('Daily AUM'!$D570:AD570&lt;&gt;"")*(NAV!$D570:AD570&lt;&gt;"")),NAV!$D570:AD570),"")=""),0,'Daily AUM'!AE570-(IFERROR(LOOKUP(2,1/(('Daily AUM'!$D570:AD570&lt;&gt;"")*(NAV!$D570:AD570&lt;&gt;"")),'Daily AUM'!$D570:AD570),"")*(NAV!AE570/IFERROR(LOOKUP(2,1/(('Daily AUM'!$D570:AD570&lt;&gt;"")*(NAV!$D570:AD570&lt;&gt;"")),NAV!$D570:AD570),"")))),0))</f>
        <v>15.567596651089843</v>
      </c>
      <c r="AF570" s="2">
        <f>IF(OR('Daily AUM'!AF570="",NAV!AF570=""),0,IFERROR(IF(OR(IFERROR(LOOKUP(2,1/(('Daily AUM'!$D570:AE570&lt;&gt;"")*(NAV!$D570:AE570&lt;&gt;"")),'Daily AUM'!$D570:AE570),"")="",IFERROR(LOOKUP(2,1/(('Daily AUM'!$D570:AE570&lt;&gt;"")*(NAV!$D570:AE570&lt;&gt;"")),NAV!$D570:AE570),"")=""),0,'Daily AUM'!AF570-(IFERROR(LOOKUP(2,1/(('Daily AUM'!$D570:AE570&lt;&gt;"")*(NAV!$D570:AE570&lt;&gt;"")),'Daily AUM'!$D570:AE570),"")*(NAV!AF570/IFERROR(LOOKUP(2,1/(('Daily AUM'!$D570:AE570&lt;&gt;"")*(NAV!$D570:AE570&lt;&gt;"")),NAV!$D570:AE570),"")))),0))</f>
        <v>8.3768905876349891</v>
      </c>
      <c r="AG570" s="2">
        <f>IF(OR('Daily AUM'!AG570="",NAV!AG570=""),0,IFERROR(IF(OR(IFERROR(LOOKUP(2,1/(('Daily AUM'!$D570:AF570&lt;&gt;"")*(NAV!$D570:AF570&lt;&gt;"")),'Daily AUM'!$D570:AF570),"")="",IFERROR(LOOKUP(2,1/(('Daily AUM'!$D570:AF570&lt;&gt;"")*(NAV!$D570:AF570&lt;&gt;"")),NAV!$D570:AF570),"")=""),0,'Daily AUM'!AG570-(IFERROR(LOOKUP(2,1/(('Daily AUM'!$D570:AF570&lt;&gt;"")*(NAV!$D570:AF570&lt;&gt;"")),'Daily AUM'!$D570:AF570),"")*(NAV!AG570/IFERROR(LOOKUP(2,1/(('Daily AUM'!$D570:AF570&lt;&gt;"")*(NAV!$D570:AF570&lt;&gt;"")),NAV!$D570:AF570),"")))),0))</f>
        <v>10.200965208132402</v>
      </c>
      <c r="AH570" s="2">
        <f>IF(OR('Daily AUM'!AH570="",NAV!AH570=""),0,IFERROR(IF(OR(IFERROR(LOOKUP(2,1/(('Daily AUM'!$D570:AG570&lt;&gt;"")*(NAV!$D570:AG570&lt;&gt;"")),'Daily AUM'!$D570:AG570),"")="",IFERROR(LOOKUP(2,1/(('Daily AUM'!$D570:AG570&lt;&gt;"")*(NAV!$D570:AG570&lt;&gt;"")),NAV!$D570:AG570),"")=""),0,'Daily AUM'!AH570-(IFERROR(LOOKUP(2,1/(('Daily AUM'!$D570:AG570&lt;&gt;"")*(NAV!$D570:AG570&lt;&gt;"")),'Daily AUM'!$D570:AG570),"")*(NAV!AH570/IFERROR(LOOKUP(2,1/(('Daily AUM'!$D570:AG570&lt;&gt;"")*(NAV!$D570:AG570&lt;&gt;"")),NAV!$D570:AG570),"")))),0))</f>
        <v>-4.5153550803661346E-2</v>
      </c>
      <c r="AI570" s="2">
        <f>IF(OR('Daily AUM'!AI570="",NAV!AI570=""),0,IFERROR(IF(OR(IFERROR(LOOKUP(2,1/(('Daily AUM'!$D570:AH570&lt;&gt;"")*(NAV!$D570:AH570&lt;&gt;"")),'Daily AUM'!$D570:AH570),"")="",IFERROR(LOOKUP(2,1/(('Daily AUM'!$D570:AH570&lt;&gt;"")*(NAV!$D570:AH570&lt;&gt;"")),NAV!$D570:AH570),"")=""),0,'Daily AUM'!AI570-(IFERROR(LOOKUP(2,1/(('Daily AUM'!$D570:AH570&lt;&gt;"")*(NAV!$D570:AH570&lt;&gt;"")),'Daily AUM'!$D570:AH570),"")*(NAV!AI570/IFERROR(LOOKUP(2,1/(('Daily AUM'!$D570:AH570&lt;&gt;"")*(NAV!$D570:AH570&lt;&gt;"")),NAV!$D570:AH570),"")))),0))</f>
        <v>4.9316869577451143</v>
      </c>
      <c r="AJ570" s="2">
        <f>IF(OR('Daily AUM'!AJ570="",NAV!AJ570=""),0,IFERROR(IF(OR(IFERROR(LOOKUP(2,1/(('Daily AUM'!$D570:AI570&lt;&gt;"")*(NAV!$D570:AI570&lt;&gt;"")),'Daily AUM'!$D570:AI570),"")="",IFERROR(LOOKUP(2,1/(('Daily AUM'!$D570:AI570&lt;&gt;"")*(NAV!$D570:AI570&lt;&gt;"")),NAV!$D570:AI570),"")=""),0,'Daily AUM'!AJ570-(IFERROR(LOOKUP(2,1/(('Daily AUM'!$D570:AI570&lt;&gt;"")*(NAV!$D570:AI570&lt;&gt;"")),'Daily AUM'!$D570:AI570),"")*(NAV!AJ570/IFERROR(LOOKUP(2,1/(('Daily AUM'!$D570:AI570&lt;&gt;"")*(NAV!$D570:AI570&lt;&gt;"")),NAV!$D570:AI570),"")))),0))</f>
        <v>15.234796241646109</v>
      </c>
      <c r="AK570" s="2">
        <f>IF(OR('Daily AUM'!AK570="",NAV!AK570=""),0,IFERROR(IF(OR(IFERROR(LOOKUP(2,1/(('Daily AUM'!$D570:AJ570&lt;&gt;"")*(NAV!$D570:AJ570&lt;&gt;"")),'Daily AUM'!$D570:AJ570),"")="",IFERROR(LOOKUP(2,1/(('Daily AUM'!$D570:AJ570&lt;&gt;"")*(NAV!$D570:AJ570&lt;&gt;"")),NAV!$D570:AJ570),"")=""),0,'Daily AUM'!AK570-(IFERROR(LOOKUP(2,1/(('Daily AUM'!$D570:AJ570&lt;&gt;"")*(NAV!$D570:AJ570&lt;&gt;"")),'Daily AUM'!$D570:AJ570),"")*(NAV!AK570/IFERROR(LOOKUP(2,1/(('Daily AUM'!$D570:AJ570&lt;&gt;"")*(NAV!$D570:AJ570&lt;&gt;"")),NAV!$D570:AJ570),"")))),0))</f>
        <v>-1.4771607633228996</v>
      </c>
      <c r="AL570" s="2">
        <f>IF(OR('Daily AUM'!AL570="",NAV!AL570=""),0,IFERROR(IF(OR(IFERROR(LOOKUP(2,1/(('Daily AUM'!$D570:AK570&lt;&gt;"")*(NAV!$D570:AK570&lt;&gt;"")),'Daily AUM'!$D570:AK570),"")="",IFERROR(LOOKUP(2,1/(('Daily AUM'!$D570:AK570&lt;&gt;"")*(NAV!$D570:AK570&lt;&gt;"")),NAV!$D570:AK570),"")=""),0,'Daily AUM'!AL570-(IFERROR(LOOKUP(2,1/(('Daily AUM'!$D570:AK570&lt;&gt;"")*(NAV!$D570:AK570&lt;&gt;"")),'Daily AUM'!$D570:AK570),"")*(NAV!AL570/IFERROR(LOOKUP(2,1/(('Daily AUM'!$D570:AK570&lt;&gt;"")*(NAV!$D570:AK570&lt;&gt;"")),NAV!$D570:AK570),"")))),0))</f>
        <v>7.3464019200910116</v>
      </c>
      <c r="AM570" s="2">
        <f>IF(OR('Daily AUM'!AM570="",NAV!AM570=""),0,IFERROR(IF(OR(IFERROR(LOOKUP(2,1/(('Daily AUM'!$D570:AL570&lt;&gt;"")*(NAV!$D570:AL570&lt;&gt;"")),'Daily AUM'!$D570:AL570),"")="",IFERROR(LOOKUP(2,1/(('Daily AUM'!$D570:AL570&lt;&gt;"")*(NAV!$D570:AL570&lt;&gt;"")),NAV!$D570:AL570),"")=""),0,'Daily AUM'!AM570-(IFERROR(LOOKUP(2,1/(('Daily AUM'!$D570:AL570&lt;&gt;"")*(NAV!$D570:AL570&lt;&gt;"")),'Daily AUM'!$D570:AL570),"")*(NAV!AM570/IFERROR(LOOKUP(2,1/(('Daily AUM'!$D570:AL570&lt;&gt;"")*(NAV!$D570:AL570&lt;&gt;"")),NAV!$D570:AL570),"")))),0))</f>
        <v>7.4418504772766028</v>
      </c>
      <c r="AN570" s="2">
        <f>IF(OR('Daily AUM'!AN570="",NAV!AN570=""),0,IFERROR(IF(OR(IFERROR(LOOKUP(2,1/(('Daily AUM'!$D570:AM570&lt;&gt;"")*(NAV!$D570:AM570&lt;&gt;"")),'Daily AUM'!$D570:AM570),"")="",IFERROR(LOOKUP(2,1/(('Daily AUM'!$D570:AM570&lt;&gt;"")*(NAV!$D570:AM570&lt;&gt;"")),NAV!$D570:AM570),"")=""),0,'Daily AUM'!AN570-(IFERROR(LOOKUP(2,1/(('Daily AUM'!$D570:AM570&lt;&gt;"")*(NAV!$D570:AM570&lt;&gt;"")),'Daily AUM'!$D570:AM570),"")*(NAV!AN570/IFERROR(LOOKUP(2,1/(('Daily AUM'!$D570:AM570&lt;&gt;"")*(NAV!$D570:AM570&lt;&gt;"")),NAV!$D570:AM570),"")))),0))</f>
        <v>2.5240917102419189</v>
      </c>
      <c r="AO570" s="2">
        <f>IF(OR('Daily AUM'!AO570="",NAV!AO570=""),0,IFERROR(IF(OR(IFERROR(LOOKUP(2,1/(('Daily AUM'!$D570:AN570&lt;&gt;"")*(NAV!$D570:AN570&lt;&gt;"")),'Daily AUM'!$D570:AN570),"")="",IFERROR(LOOKUP(2,1/(('Daily AUM'!$D570:AN570&lt;&gt;"")*(NAV!$D570:AN570&lt;&gt;"")),NAV!$D570:AN570),"")=""),0,'Daily AUM'!AO570-(IFERROR(LOOKUP(2,1/(('Daily AUM'!$D570:AN570&lt;&gt;"")*(NAV!$D570:AN570&lt;&gt;"")),'Daily AUM'!$D570:AN570),"")*(NAV!AO570/IFERROR(LOOKUP(2,1/(('Daily AUM'!$D570:AN570&lt;&gt;"")*(NAV!$D570:AN570&lt;&gt;"")),NAV!$D570:AN570),"")))),0))</f>
        <v>8.3119336832460249</v>
      </c>
      <c r="AP570" s="2">
        <f>IF(OR('Daily AUM'!AP570="",NAV!AP570=""),0,IFERROR(IF(OR(IFERROR(LOOKUP(2,1/(('Daily AUM'!$D570:AO570&lt;&gt;"")*(NAV!$D570:AO570&lt;&gt;"")),'Daily AUM'!$D570:AO570),"")="",IFERROR(LOOKUP(2,1/(('Daily AUM'!$D570:AO570&lt;&gt;"")*(NAV!$D570:AO570&lt;&gt;"")),NAV!$D570:AO570),"")=""),0,'Daily AUM'!AP570-(IFERROR(LOOKUP(2,1/(('Daily AUM'!$D570:AO570&lt;&gt;"")*(NAV!$D570:AO570&lt;&gt;"")),'Daily AUM'!$D570:AO570),"")*(NAV!AP570/IFERROR(LOOKUP(2,1/(('Daily AUM'!$D570:AO570&lt;&gt;"")*(NAV!$D570:AO570&lt;&gt;"")),NAV!$D570:AO570),"")))),0))</f>
        <v>-4.169547455792781</v>
      </c>
      <c r="AQ570" s="2">
        <f>IF(OR('Daily AUM'!AQ570="",NAV!AQ570=""),0,IFERROR(IF(OR(IFERROR(LOOKUP(2,1/(('Daily AUM'!$D570:AP570&lt;&gt;"")*(NAV!$D570:AP570&lt;&gt;"")),'Daily AUM'!$D570:AP570),"")="",IFERROR(LOOKUP(2,1/(('Daily AUM'!$D570:AP570&lt;&gt;"")*(NAV!$D570:AP570&lt;&gt;"")),NAV!$D570:AP570),"")=""),0,'Daily AUM'!AQ570-(IFERROR(LOOKUP(2,1/(('Daily AUM'!$D570:AP570&lt;&gt;"")*(NAV!$D570:AP570&lt;&gt;"")),'Daily AUM'!$D570:AP570),"")*(NAV!AQ570/IFERROR(LOOKUP(2,1/(('Daily AUM'!$D570:AP570&lt;&gt;"")*(NAV!$D570:AP570&lt;&gt;"")),NAV!$D570:AP570),"")))),0))</f>
        <v>5.8579335627364344</v>
      </c>
      <c r="AR570" s="2">
        <f>IF(OR('Daily AUM'!AR570="",NAV!AR570=""),0,IFERROR(IF(OR(IFERROR(LOOKUP(2,1/(('Daily AUM'!$D570:AQ570&lt;&gt;"")*(NAV!$D570:AQ570&lt;&gt;"")),'Daily AUM'!$D570:AQ570),"")="",IFERROR(LOOKUP(2,1/(('Daily AUM'!$D570:AQ570&lt;&gt;"")*(NAV!$D570:AQ570&lt;&gt;"")),NAV!$D570:AQ570),"")=""),0,'Daily AUM'!AR570-(IFERROR(LOOKUP(2,1/(('Daily AUM'!$D570:AQ570&lt;&gt;"")*(NAV!$D570:AQ570&lt;&gt;"")),'Daily AUM'!$D570:AQ570),"")*(NAV!AR570/IFERROR(LOOKUP(2,1/(('Daily AUM'!$D570:AQ570&lt;&gt;"")*(NAV!$D570:AQ570&lt;&gt;"")),NAV!$D570:AQ570),"")))),0))</f>
        <v>-2.4965131476492388</v>
      </c>
      <c r="AS570" s="2">
        <f t="shared" si="16"/>
        <v>255.06859608313971</v>
      </c>
      <c r="AT570" s="2">
        <f t="shared" si="17"/>
        <v>183.64830489843007</v>
      </c>
    </row>
    <row r="571" spans="1:46" x14ac:dyDescent="0.2">
      <c r="A571" t="s">
        <v>634</v>
      </c>
      <c r="B571" t="s">
        <v>631</v>
      </c>
      <c r="C571" t="s">
        <v>13</v>
      </c>
      <c r="D571" s="2">
        <f>0</f>
        <v>0</v>
      </c>
      <c r="E571" s="2">
        <f>IF(OR('Daily AUM'!E571="",NAV!E571=""),0,IFERROR(IF(OR(IFERROR(LOOKUP(2,1/(('Daily AUM'!$D571:D571&lt;&gt;"")*(NAV!$D571:D571&lt;&gt;"")),'Daily AUM'!$D571:D571),"")="",IFERROR(LOOKUP(2,1/(('Daily AUM'!$D571:D571&lt;&gt;"")*(NAV!$D571:D571&lt;&gt;"")),NAV!$D571:D571),"")=""),0,'Daily AUM'!E571-(IFERROR(LOOKUP(2,1/(('Daily AUM'!$D571:D571&lt;&gt;"")*(NAV!$D571:D571&lt;&gt;"")),'Daily AUM'!$D571:D571),"")*(NAV!E571/IFERROR(LOOKUP(2,1/(('Daily AUM'!$D571:D571&lt;&gt;"")*(NAV!$D571:D571&lt;&gt;"")),NAV!$D571:D571),"")))),0))</f>
        <v>-15.693151911069435</v>
      </c>
      <c r="F571" s="2">
        <f>IF(OR('Daily AUM'!F571="",NAV!F571=""),0,IFERROR(IF(OR(IFERROR(LOOKUP(2,1/(('Daily AUM'!$D571:E571&lt;&gt;"")*(NAV!$D571:E571&lt;&gt;"")),'Daily AUM'!$D571:E571),"")="",IFERROR(LOOKUP(2,1/(('Daily AUM'!$D571:E571&lt;&gt;"")*(NAV!$D571:E571&lt;&gt;"")),NAV!$D571:E571),"")=""),0,'Daily AUM'!F571-(IFERROR(LOOKUP(2,1/(('Daily AUM'!$D571:E571&lt;&gt;"")*(NAV!$D571:E571&lt;&gt;"")),'Daily AUM'!$D571:E571),"")*(NAV!F571/IFERROR(LOOKUP(2,1/(('Daily AUM'!$D571:E571&lt;&gt;"")*(NAV!$D571:E571&lt;&gt;"")),NAV!$D571:E571),"")))),0))</f>
        <v>0.21742951376290875</v>
      </c>
      <c r="G571" s="2">
        <f>IF(OR('Daily AUM'!G571="",NAV!G571=""),0,IFERROR(IF(OR(IFERROR(LOOKUP(2,1/(('Daily AUM'!$D571:F571&lt;&gt;"")*(NAV!$D571:F571&lt;&gt;"")),'Daily AUM'!$D571:F571),"")="",IFERROR(LOOKUP(2,1/(('Daily AUM'!$D571:F571&lt;&gt;"")*(NAV!$D571:F571&lt;&gt;"")),NAV!$D571:F571),"")=""),0,'Daily AUM'!G571-(IFERROR(LOOKUP(2,1/(('Daily AUM'!$D571:F571&lt;&gt;"")*(NAV!$D571:F571&lt;&gt;"")),'Daily AUM'!$D571:F571),"")*(NAV!G571/IFERROR(LOOKUP(2,1/(('Daily AUM'!$D571:F571&lt;&gt;"")*(NAV!$D571:F571&lt;&gt;"")),NAV!$D571:F571),"")))),0))</f>
        <v>0.37705120975078898</v>
      </c>
      <c r="H571" s="2">
        <f>IF(OR('Daily AUM'!H571="",NAV!H571=""),0,IFERROR(IF(OR(IFERROR(LOOKUP(2,1/(('Daily AUM'!$D571:G571&lt;&gt;"")*(NAV!$D571:G571&lt;&gt;"")),'Daily AUM'!$D571:G571),"")="",IFERROR(LOOKUP(2,1/(('Daily AUM'!$D571:G571&lt;&gt;"")*(NAV!$D571:G571&lt;&gt;"")),NAV!$D571:G571),"")=""),0,'Daily AUM'!H571-(IFERROR(LOOKUP(2,1/(('Daily AUM'!$D571:G571&lt;&gt;"")*(NAV!$D571:G571&lt;&gt;"")),'Daily AUM'!$D571:G571),"")*(NAV!H571/IFERROR(LOOKUP(2,1/(('Daily AUM'!$D571:G571&lt;&gt;"")*(NAV!$D571:G571&lt;&gt;"")),NAV!$D571:G571),"")))),0))</f>
        <v>25.973996380302196</v>
      </c>
      <c r="I571" s="2">
        <f>IF(OR('Daily AUM'!I571="",NAV!I571=""),0,IFERROR(IF(OR(IFERROR(LOOKUP(2,1/(('Daily AUM'!$D571:H571&lt;&gt;"")*(NAV!$D571:H571&lt;&gt;"")),'Daily AUM'!$D571:H571),"")="",IFERROR(LOOKUP(2,1/(('Daily AUM'!$D571:H571&lt;&gt;"")*(NAV!$D571:H571&lt;&gt;"")),NAV!$D571:H571),"")=""),0,'Daily AUM'!I571-(IFERROR(LOOKUP(2,1/(('Daily AUM'!$D571:H571&lt;&gt;"")*(NAV!$D571:H571&lt;&gt;"")),'Daily AUM'!$D571:H571),"")*(NAV!I571/IFERROR(LOOKUP(2,1/(('Daily AUM'!$D571:H571&lt;&gt;"")*(NAV!$D571:H571&lt;&gt;"")),NAV!$D571:H571),"")))),0))</f>
        <v>16.620742886723747</v>
      </c>
      <c r="J571" s="2">
        <f>IF(OR('Daily AUM'!J571="",NAV!J571=""),0,IFERROR(IF(OR(IFERROR(LOOKUP(2,1/(('Daily AUM'!$D571:I571&lt;&gt;"")*(NAV!$D571:I571&lt;&gt;"")),'Daily AUM'!$D571:I571),"")="",IFERROR(LOOKUP(2,1/(('Daily AUM'!$D571:I571&lt;&gt;"")*(NAV!$D571:I571&lt;&gt;"")),NAV!$D571:I571),"")=""),0,'Daily AUM'!J571-(IFERROR(LOOKUP(2,1/(('Daily AUM'!$D571:I571&lt;&gt;"")*(NAV!$D571:I571&lt;&gt;"")),'Daily AUM'!$D571:I571),"")*(NAV!J571/IFERROR(LOOKUP(2,1/(('Daily AUM'!$D571:I571&lt;&gt;"")*(NAV!$D571:I571&lt;&gt;"")),NAV!$D571:I571),"")))),0))</f>
        <v>17.315655764050462</v>
      </c>
      <c r="K571" s="2">
        <f>IF(OR('Daily AUM'!K571="",NAV!K571=""),0,IFERROR(IF(OR(IFERROR(LOOKUP(2,1/(('Daily AUM'!$D571:J571&lt;&gt;"")*(NAV!$D571:J571&lt;&gt;"")),'Daily AUM'!$D571:J571),"")="",IFERROR(LOOKUP(2,1/(('Daily AUM'!$D571:J571&lt;&gt;"")*(NAV!$D571:J571&lt;&gt;"")),NAV!$D571:J571),"")=""),0,'Daily AUM'!K571-(IFERROR(LOOKUP(2,1/(('Daily AUM'!$D571:J571&lt;&gt;"")*(NAV!$D571:J571&lt;&gt;"")),'Daily AUM'!$D571:J571),"")*(NAV!K571/IFERROR(LOOKUP(2,1/(('Daily AUM'!$D571:J571&lt;&gt;"")*(NAV!$D571:J571&lt;&gt;"")),NAV!$D571:J571),"")))),0))</f>
        <v>10.195398397745521</v>
      </c>
      <c r="L571" s="2">
        <f>IF(OR('Daily AUM'!L571="",NAV!L571=""),0,IFERROR(IF(OR(IFERROR(LOOKUP(2,1/(('Daily AUM'!$D571:K571&lt;&gt;"")*(NAV!$D571:K571&lt;&gt;"")),'Daily AUM'!$D571:K571),"")="",IFERROR(LOOKUP(2,1/(('Daily AUM'!$D571:K571&lt;&gt;"")*(NAV!$D571:K571&lt;&gt;"")),NAV!$D571:K571),"")=""),0,'Daily AUM'!L571-(IFERROR(LOOKUP(2,1/(('Daily AUM'!$D571:K571&lt;&gt;"")*(NAV!$D571:K571&lt;&gt;"")),'Daily AUM'!$D571:K571),"")*(NAV!L571/IFERROR(LOOKUP(2,1/(('Daily AUM'!$D571:K571&lt;&gt;"")*(NAV!$D571:K571&lt;&gt;"")),NAV!$D571:K571),"")))),0))</f>
        <v>18.634354496112792</v>
      </c>
      <c r="M571" s="2">
        <f>IF(OR('Daily AUM'!M571="",NAV!M571=""),0,IFERROR(IF(OR(IFERROR(LOOKUP(2,1/(('Daily AUM'!$D571:L571&lt;&gt;"")*(NAV!$D571:L571&lt;&gt;"")),'Daily AUM'!$D571:L571),"")="",IFERROR(LOOKUP(2,1/(('Daily AUM'!$D571:L571&lt;&gt;"")*(NAV!$D571:L571&lt;&gt;"")),NAV!$D571:L571),"")=""),0,'Daily AUM'!M571-(IFERROR(LOOKUP(2,1/(('Daily AUM'!$D571:L571&lt;&gt;"")*(NAV!$D571:L571&lt;&gt;"")),'Daily AUM'!$D571:L571),"")*(NAV!M571/IFERROR(LOOKUP(2,1/(('Daily AUM'!$D571:L571&lt;&gt;"")*(NAV!$D571:L571&lt;&gt;"")),NAV!$D571:L571),"")))),0))</f>
        <v>14.053122763740248</v>
      </c>
      <c r="N571" s="2">
        <f>IF(OR('Daily AUM'!N571="",NAV!N571=""),0,IFERROR(IF(OR(IFERROR(LOOKUP(2,1/(('Daily AUM'!$D571:M571&lt;&gt;"")*(NAV!$D571:M571&lt;&gt;"")),'Daily AUM'!$D571:M571),"")="",IFERROR(LOOKUP(2,1/(('Daily AUM'!$D571:M571&lt;&gt;"")*(NAV!$D571:M571&lt;&gt;"")),NAV!$D571:M571),"")=""),0,'Daily AUM'!N571-(IFERROR(LOOKUP(2,1/(('Daily AUM'!$D571:M571&lt;&gt;"")*(NAV!$D571:M571&lt;&gt;"")),'Daily AUM'!$D571:M571),"")*(NAV!N571/IFERROR(LOOKUP(2,1/(('Daily AUM'!$D571:M571&lt;&gt;"")*(NAV!$D571:M571&lt;&gt;"")),NAV!$D571:M571),"")))),0))</f>
        <v>13.820522663549127</v>
      </c>
      <c r="O571" s="2">
        <f>IF(OR('Daily AUM'!O571="",NAV!O571=""),0,IFERROR(IF(OR(IFERROR(LOOKUP(2,1/(('Daily AUM'!$D571:N571&lt;&gt;"")*(NAV!$D571:N571&lt;&gt;"")),'Daily AUM'!$D571:N571),"")="",IFERROR(LOOKUP(2,1/(('Daily AUM'!$D571:N571&lt;&gt;"")*(NAV!$D571:N571&lt;&gt;"")),NAV!$D571:N571),"")=""),0,'Daily AUM'!O571-(IFERROR(LOOKUP(2,1/(('Daily AUM'!$D571:N571&lt;&gt;"")*(NAV!$D571:N571&lt;&gt;"")),'Daily AUM'!$D571:N571),"")*(NAV!O571/IFERROR(LOOKUP(2,1/(('Daily AUM'!$D571:N571&lt;&gt;"")*(NAV!$D571:N571&lt;&gt;"")),NAV!$D571:N571),"")))),0))</f>
        <v>8.2603180744863494</v>
      </c>
      <c r="P571" s="2">
        <f>IF(OR('Daily AUM'!P571="",NAV!P571=""),0,IFERROR(IF(OR(IFERROR(LOOKUP(2,1/(('Daily AUM'!$D571:O571&lt;&gt;"")*(NAV!$D571:O571&lt;&gt;"")),'Daily AUM'!$D571:O571),"")="",IFERROR(LOOKUP(2,1/(('Daily AUM'!$D571:O571&lt;&gt;"")*(NAV!$D571:O571&lt;&gt;"")),NAV!$D571:O571),"")=""),0,'Daily AUM'!P571-(IFERROR(LOOKUP(2,1/(('Daily AUM'!$D571:O571&lt;&gt;"")*(NAV!$D571:O571&lt;&gt;"")),'Daily AUM'!$D571:O571),"")*(NAV!P571/IFERROR(LOOKUP(2,1/(('Daily AUM'!$D571:O571&lt;&gt;"")*(NAV!$D571:O571&lt;&gt;"")),NAV!$D571:O571),"")))),0))</f>
        <v>11.347417912727906</v>
      </c>
      <c r="Q571" s="2">
        <f>IF(OR('Daily AUM'!Q571="",NAV!Q571=""),0,IFERROR(IF(OR(IFERROR(LOOKUP(2,1/(('Daily AUM'!$D571:P571&lt;&gt;"")*(NAV!$D571:P571&lt;&gt;"")),'Daily AUM'!$D571:P571),"")="",IFERROR(LOOKUP(2,1/(('Daily AUM'!$D571:P571&lt;&gt;"")*(NAV!$D571:P571&lt;&gt;"")),NAV!$D571:P571),"")=""),0,'Daily AUM'!Q571-(IFERROR(LOOKUP(2,1/(('Daily AUM'!$D571:P571&lt;&gt;"")*(NAV!$D571:P571&lt;&gt;"")),'Daily AUM'!$D571:P571),"")*(NAV!Q571/IFERROR(LOOKUP(2,1/(('Daily AUM'!$D571:P571&lt;&gt;"")*(NAV!$D571:P571&lt;&gt;"")),NAV!$D571:P571),"")))),0))</f>
        <v>3.6674994643017271</v>
      </c>
      <c r="R571" s="2">
        <f>IF(OR('Daily AUM'!R571="",NAV!R571=""),0,IFERROR(IF(OR(IFERROR(LOOKUP(2,1/(('Daily AUM'!$D571:Q571&lt;&gt;"")*(NAV!$D571:Q571&lt;&gt;"")),'Daily AUM'!$D571:Q571),"")="",IFERROR(LOOKUP(2,1/(('Daily AUM'!$D571:Q571&lt;&gt;"")*(NAV!$D571:Q571&lt;&gt;"")),NAV!$D571:Q571),"")=""),0,'Daily AUM'!R571-(IFERROR(LOOKUP(2,1/(('Daily AUM'!$D571:Q571&lt;&gt;"")*(NAV!$D571:Q571&lt;&gt;"")),'Daily AUM'!$D571:Q571),"")*(NAV!R571/IFERROR(LOOKUP(2,1/(('Daily AUM'!$D571:Q571&lt;&gt;"")*(NAV!$D571:Q571&lt;&gt;"")),NAV!$D571:Q571),"")))),0))</f>
        <v>12.701426227435149</v>
      </c>
      <c r="S571" s="2">
        <f>IF(OR('Daily AUM'!S571="",NAV!S571=""),0,IFERROR(IF(OR(IFERROR(LOOKUP(2,1/(('Daily AUM'!$D571:R571&lt;&gt;"")*(NAV!$D571:R571&lt;&gt;"")),'Daily AUM'!$D571:R571),"")="",IFERROR(LOOKUP(2,1/(('Daily AUM'!$D571:R571&lt;&gt;"")*(NAV!$D571:R571&lt;&gt;"")),NAV!$D571:R571),"")=""),0,'Daily AUM'!S571-(IFERROR(LOOKUP(2,1/(('Daily AUM'!$D571:R571&lt;&gt;"")*(NAV!$D571:R571&lt;&gt;"")),'Daily AUM'!$D571:R571),"")*(NAV!S571/IFERROR(LOOKUP(2,1/(('Daily AUM'!$D571:R571&lt;&gt;"")*(NAV!$D571:R571&lt;&gt;"")),NAV!$D571:R571),"")))),0))</f>
        <v>7.0977243816469127</v>
      </c>
      <c r="T571" s="2">
        <f>IF(OR('Daily AUM'!T571="",NAV!T571=""),0,IFERROR(IF(OR(IFERROR(LOOKUP(2,1/(('Daily AUM'!$D571:S571&lt;&gt;"")*(NAV!$D571:S571&lt;&gt;"")),'Daily AUM'!$D571:S571),"")="",IFERROR(LOOKUP(2,1/(('Daily AUM'!$D571:S571&lt;&gt;"")*(NAV!$D571:S571&lt;&gt;"")),NAV!$D571:S571),"")=""),0,'Daily AUM'!T571-(IFERROR(LOOKUP(2,1/(('Daily AUM'!$D571:S571&lt;&gt;"")*(NAV!$D571:S571&lt;&gt;"")),'Daily AUM'!$D571:S571),"")*(NAV!T571/IFERROR(LOOKUP(2,1/(('Daily AUM'!$D571:S571&lt;&gt;"")*(NAV!$D571:S571&lt;&gt;"")),NAV!$D571:S571),"")))),0))</f>
        <v>4.6470397334887821</v>
      </c>
      <c r="U571" s="2">
        <f>IF(OR('Daily AUM'!U571="",NAV!U571=""),0,IFERROR(IF(OR(IFERROR(LOOKUP(2,1/(('Daily AUM'!$D571:T571&lt;&gt;"")*(NAV!$D571:T571&lt;&gt;"")),'Daily AUM'!$D571:T571),"")="",IFERROR(LOOKUP(2,1/(('Daily AUM'!$D571:T571&lt;&gt;"")*(NAV!$D571:T571&lt;&gt;"")),NAV!$D571:T571),"")=""),0,'Daily AUM'!U571-(IFERROR(LOOKUP(2,1/(('Daily AUM'!$D571:T571&lt;&gt;"")*(NAV!$D571:T571&lt;&gt;"")),'Daily AUM'!$D571:T571),"")*(NAV!U571/IFERROR(LOOKUP(2,1/(('Daily AUM'!$D571:T571&lt;&gt;"")*(NAV!$D571:T571&lt;&gt;"")),NAV!$D571:T571),"")))),0))</f>
        <v>5.2613253582821926</v>
      </c>
      <c r="V571" s="2">
        <f>IF(OR('Daily AUM'!V571="",NAV!V571=""),0,IFERROR(IF(OR(IFERROR(LOOKUP(2,1/(('Daily AUM'!$D571:U571&lt;&gt;"")*(NAV!$D571:U571&lt;&gt;"")),'Daily AUM'!$D571:U571),"")="",IFERROR(LOOKUP(2,1/(('Daily AUM'!$D571:U571&lt;&gt;"")*(NAV!$D571:U571&lt;&gt;"")),NAV!$D571:U571),"")=""),0,'Daily AUM'!V571-(IFERROR(LOOKUP(2,1/(('Daily AUM'!$D571:U571&lt;&gt;"")*(NAV!$D571:U571&lt;&gt;"")),'Daily AUM'!$D571:U571),"")*(NAV!V571/IFERROR(LOOKUP(2,1/(('Daily AUM'!$D571:U571&lt;&gt;"")*(NAV!$D571:U571&lt;&gt;"")),NAV!$D571:U571),"")))),0))</f>
        <v>11.649584042108472</v>
      </c>
      <c r="W571" s="2">
        <f>IF(OR('Daily AUM'!W571="",NAV!W571=""),0,IFERROR(IF(OR(IFERROR(LOOKUP(2,1/(('Daily AUM'!$D571:V571&lt;&gt;"")*(NAV!$D571:V571&lt;&gt;"")),'Daily AUM'!$D571:V571),"")="",IFERROR(LOOKUP(2,1/(('Daily AUM'!$D571:V571&lt;&gt;"")*(NAV!$D571:V571&lt;&gt;"")),NAV!$D571:V571),"")=""),0,'Daily AUM'!W571-(IFERROR(LOOKUP(2,1/(('Daily AUM'!$D571:V571&lt;&gt;"")*(NAV!$D571:V571&lt;&gt;"")),'Daily AUM'!$D571:V571),"")*(NAV!W571/IFERROR(LOOKUP(2,1/(('Daily AUM'!$D571:V571&lt;&gt;"")*(NAV!$D571:V571&lt;&gt;"")),NAV!$D571:V571),"")))),0))</f>
        <v>7.9796382135664317</v>
      </c>
      <c r="X571" s="2">
        <f>IF(OR('Daily AUM'!X571="",NAV!X571=""),0,IFERROR(IF(OR(IFERROR(LOOKUP(2,1/(('Daily AUM'!$D571:W571&lt;&gt;"")*(NAV!$D571:W571&lt;&gt;"")),'Daily AUM'!$D571:W571),"")="",IFERROR(LOOKUP(2,1/(('Daily AUM'!$D571:W571&lt;&gt;"")*(NAV!$D571:W571&lt;&gt;"")),NAV!$D571:W571),"")=""),0,'Daily AUM'!X571-(IFERROR(LOOKUP(2,1/(('Daily AUM'!$D571:W571&lt;&gt;"")*(NAV!$D571:W571&lt;&gt;"")),'Daily AUM'!$D571:W571),"")*(NAV!X571/IFERROR(LOOKUP(2,1/(('Daily AUM'!$D571:W571&lt;&gt;"")*(NAV!$D571:W571&lt;&gt;"")),NAV!$D571:W571),"")))),0))</f>
        <v>4.9694015099357784</v>
      </c>
      <c r="Y571" s="2">
        <f>IF(OR('Daily AUM'!Y571="",NAV!Y571=""),0,IFERROR(IF(OR(IFERROR(LOOKUP(2,1/(('Daily AUM'!$D571:X571&lt;&gt;"")*(NAV!$D571:X571&lt;&gt;"")),'Daily AUM'!$D571:X571),"")="",IFERROR(LOOKUP(2,1/(('Daily AUM'!$D571:X571&lt;&gt;"")*(NAV!$D571:X571&lt;&gt;"")),NAV!$D571:X571),"")=""),0,'Daily AUM'!Y571-(IFERROR(LOOKUP(2,1/(('Daily AUM'!$D571:X571&lt;&gt;"")*(NAV!$D571:X571&lt;&gt;"")),'Daily AUM'!$D571:X571),"")*(NAV!Y571/IFERROR(LOOKUP(2,1/(('Daily AUM'!$D571:X571&lt;&gt;"")*(NAV!$D571:X571&lt;&gt;"")),NAV!$D571:X571),"")))),0))</f>
        <v>7.5205420584334206</v>
      </c>
      <c r="Z571" s="2">
        <f>IF(OR('Daily AUM'!Z571="",NAV!Z571=""),0,IFERROR(IF(OR(IFERROR(LOOKUP(2,1/(('Daily AUM'!$D571:Y571&lt;&gt;"")*(NAV!$D571:Y571&lt;&gt;"")),'Daily AUM'!$D571:Y571),"")="",IFERROR(LOOKUP(2,1/(('Daily AUM'!$D571:Y571&lt;&gt;"")*(NAV!$D571:Y571&lt;&gt;"")),NAV!$D571:Y571),"")=""),0,'Daily AUM'!Z571-(IFERROR(LOOKUP(2,1/(('Daily AUM'!$D571:Y571&lt;&gt;"")*(NAV!$D571:Y571&lt;&gt;"")),'Daily AUM'!$D571:Y571),"")*(NAV!Z571/IFERROR(LOOKUP(2,1/(('Daily AUM'!$D571:Y571&lt;&gt;"")*(NAV!$D571:Y571&lt;&gt;"")),NAV!$D571:Y571),"")))),0))</f>
        <v>6.7641558998002438</v>
      </c>
      <c r="AA571" s="2">
        <f>IF(OR('Daily AUM'!AA571="",NAV!AA571=""),0,IFERROR(IF(OR(IFERROR(LOOKUP(2,1/(('Daily AUM'!$D571:Z571&lt;&gt;"")*(NAV!$D571:Z571&lt;&gt;"")),'Daily AUM'!$D571:Z571),"")="",IFERROR(LOOKUP(2,1/(('Daily AUM'!$D571:Z571&lt;&gt;"")*(NAV!$D571:Z571&lt;&gt;"")),NAV!$D571:Z571),"")=""),0,'Daily AUM'!AA571-(IFERROR(LOOKUP(2,1/(('Daily AUM'!$D571:Z571&lt;&gt;"")*(NAV!$D571:Z571&lt;&gt;"")),'Daily AUM'!$D571:Z571),"")*(NAV!AA571/IFERROR(LOOKUP(2,1/(('Daily AUM'!$D571:Z571&lt;&gt;"")*(NAV!$D571:Z571&lt;&gt;"")),NAV!$D571:Z571),"")))),0))</f>
        <v>-1.8211333179697249</v>
      </c>
      <c r="AB571" s="2">
        <f>IF(OR('Daily AUM'!AB571="",NAV!AB571=""),0,IFERROR(IF(OR(IFERROR(LOOKUP(2,1/(('Daily AUM'!$D571:AA571&lt;&gt;"")*(NAV!$D571:AA571&lt;&gt;"")),'Daily AUM'!$D571:AA571),"")="",IFERROR(LOOKUP(2,1/(('Daily AUM'!$D571:AA571&lt;&gt;"")*(NAV!$D571:AA571&lt;&gt;"")),NAV!$D571:AA571),"")=""),0,'Daily AUM'!AB571-(IFERROR(LOOKUP(2,1/(('Daily AUM'!$D571:AA571&lt;&gt;"")*(NAV!$D571:AA571&lt;&gt;"")),'Daily AUM'!$D571:AA571),"")*(NAV!AB571/IFERROR(LOOKUP(2,1/(('Daily AUM'!$D571:AA571&lt;&gt;"")*(NAV!$D571:AA571&lt;&gt;"")),NAV!$D571:AA571),"")))),0))</f>
        <v>8.9965422143959586</v>
      </c>
      <c r="AC571" s="2">
        <f>IF(OR('Daily AUM'!AC571="",NAV!AC571=""),0,IFERROR(IF(OR(IFERROR(LOOKUP(2,1/(('Daily AUM'!$D571:AB571&lt;&gt;"")*(NAV!$D571:AB571&lt;&gt;"")),'Daily AUM'!$D571:AB571),"")="",IFERROR(LOOKUP(2,1/(('Daily AUM'!$D571:AB571&lt;&gt;"")*(NAV!$D571:AB571&lt;&gt;"")),NAV!$D571:AB571),"")=""),0,'Daily AUM'!AC571-(IFERROR(LOOKUP(2,1/(('Daily AUM'!$D571:AB571&lt;&gt;"")*(NAV!$D571:AB571&lt;&gt;"")),'Daily AUM'!$D571:AB571),"")*(NAV!AC571/IFERROR(LOOKUP(2,1/(('Daily AUM'!$D571:AB571&lt;&gt;"")*(NAV!$D571:AB571&lt;&gt;"")),NAV!$D571:AB571),"")))),0))</f>
        <v>2.5700193480843154</v>
      </c>
      <c r="AD571" s="2">
        <f>IF(OR('Daily AUM'!AD571="",NAV!AD571=""),0,IFERROR(IF(OR(IFERROR(LOOKUP(2,1/(('Daily AUM'!$D571:AC571&lt;&gt;"")*(NAV!$D571:AC571&lt;&gt;"")),'Daily AUM'!$D571:AC571),"")="",IFERROR(LOOKUP(2,1/(('Daily AUM'!$D571:AC571&lt;&gt;"")*(NAV!$D571:AC571&lt;&gt;"")),NAV!$D571:AC571),"")=""),0,'Daily AUM'!AD571-(IFERROR(LOOKUP(2,1/(('Daily AUM'!$D571:AC571&lt;&gt;"")*(NAV!$D571:AC571&lt;&gt;"")),'Daily AUM'!$D571:AC571),"")*(NAV!AD571/IFERROR(LOOKUP(2,1/(('Daily AUM'!$D571:AC571&lt;&gt;"")*(NAV!$D571:AC571&lt;&gt;"")),NAV!$D571:AC571),"")))),0))</f>
        <v>3.0690890375844901</v>
      </c>
      <c r="AE571" s="2">
        <f>IF(OR('Daily AUM'!AE571="",NAV!AE571=""),0,IFERROR(IF(OR(IFERROR(LOOKUP(2,1/(('Daily AUM'!$D571:AD571&lt;&gt;"")*(NAV!$D571:AD571&lt;&gt;"")),'Daily AUM'!$D571:AD571),"")="",IFERROR(LOOKUP(2,1/(('Daily AUM'!$D571:AD571&lt;&gt;"")*(NAV!$D571:AD571&lt;&gt;"")),NAV!$D571:AD571),"")=""),0,'Daily AUM'!AE571-(IFERROR(LOOKUP(2,1/(('Daily AUM'!$D571:AD571&lt;&gt;"")*(NAV!$D571:AD571&lt;&gt;"")),'Daily AUM'!$D571:AD571),"")*(NAV!AE571/IFERROR(LOOKUP(2,1/(('Daily AUM'!$D571:AD571&lt;&gt;"")*(NAV!$D571:AD571&lt;&gt;"")),NAV!$D571:AD571),"")))),0))</f>
        <v>10.428475083957892</v>
      </c>
      <c r="AF571" s="2">
        <f>IF(OR('Daily AUM'!AF571="",NAV!AF571=""),0,IFERROR(IF(OR(IFERROR(LOOKUP(2,1/(('Daily AUM'!$D571:AE571&lt;&gt;"")*(NAV!$D571:AE571&lt;&gt;"")),'Daily AUM'!$D571:AE571),"")="",IFERROR(LOOKUP(2,1/(('Daily AUM'!$D571:AE571&lt;&gt;"")*(NAV!$D571:AE571&lt;&gt;"")),NAV!$D571:AE571),"")=""),0,'Daily AUM'!AF571-(IFERROR(LOOKUP(2,1/(('Daily AUM'!$D571:AE571&lt;&gt;"")*(NAV!$D571:AE571&lt;&gt;"")),'Daily AUM'!$D571:AE571),"")*(NAV!AF571/IFERROR(LOOKUP(2,1/(('Daily AUM'!$D571:AE571&lt;&gt;"")*(NAV!$D571:AE571&lt;&gt;"")),NAV!$D571:AE571),"")))),0))</f>
        <v>11.643523498765717</v>
      </c>
      <c r="AG571" s="2">
        <f>IF(OR('Daily AUM'!AG571="",NAV!AG571=""),0,IFERROR(IF(OR(IFERROR(LOOKUP(2,1/(('Daily AUM'!$D571:AF571&lt;&gt;"")*(NAV!$D571:AF571&lt;&gt;"")),'Daily AUM'!$D571:AF571),"")="",IFERROR(LOOKUP(2,1/(('Daily AUM'!$D571:AF571&lt;&gt;"")*(NAV!$D571:AF571&lt;&gt;"")),NAV!$D571:AF571),"")=""),0,'Daily AUM'!AG571-(IFERROR(LOOKUP(2,1/(('Daily AUM'!$D571:AF571&lt;&gt;"")*(NAV!$D571:AF571&lt;&gt;"")),'Daily AUM'!$D571:AF571),"")*(NAV!AG571/IFERROR(LOOKUP(2,1/(('Daily AUM'!$D571:AF571&lt;&gt;"")*(NAV!$D571:AF571&lt;&gt;"")),NAV!$D571:AF571),"")))),0))</f>
        <v>2.8502111655161571</v>
      </c>
      <c r="AH571" s="2">
        <f>IF(OR('Daily AUM'!AH571="",NAV!AH571=""),0,IFERROR(IF(OR(IFERROR(LOOKUP(2,1/(('Daily AUM'!$D571:AG571&lt;&gt;"")*(NAV!$D571:AG571&lt;&gt;"")),'Daily AUM'!$D571:AG571),"")="",IFERROR(LOOKUP(2,1/(('Daily AUM'!$D571:AG571&lt;&gt;"")*(NAV!$D571:AG571&lt;&gt;"")),NAV!$D571:AG571),"")=""),0,'Daily AUM'!AH571-(IFERROR(LOOKUP(2,1/(('Daily AUM'!$D571:AG571&lt;&gt;"")*(NAV!$D571:AG571&lt;&gt;"")),'Daily AUM'!$D571:AG571),"")*(NAV!AH571/IFERROR(LOOKUP(2,1/(('Daily AUM'!$D571:AG571&lt;&gt;"")*(NAV!$D571:AG571&lt;&gt;"")),NAV!$D571:AG571),"")))),0))</f>
        <v>5.9194085055823962</v>
      </c>
      <c r="AI571" s="2">
        <f>IF(OR('Daily AUM'!AI571="",NAV!AI571=""),0,IFERROR(IF(OR(IFERROR(LOOKUP(2,1/(('Daily AUM'!$D571:AH571&lt;&gt;"")*(NAV!$D571:AH571&lt;&gt;"")),'Daily AUM'!$D571:AH571),"")="",IFERROR(LOOKUP(2,1/(('Daily AUM'!$D571:AH571&lt;&gt;"")*(NAV!$D571:AH571&lt;&gt;"")),NAV!$D571:AH571),"")=""),0,'Daily AUM'!AI571-(IFERROR(LOOKUP(2,1/(('Daily AUM'!$D571:AH571&lt;&gt;"")*(NAV!$D571:AH571&lt;&gt;"")),'Daily AUM'!$D571:AH571),"")*(NAV!AI571/IFERROR(LOOKUP(2,1/(('Daily AUM'!$D571:AH571&lt;&gt;"")*(NAV!$D571:AH571&lt;&gt;"")),NAV!$D571:AH571),"")))),0))</f>
        <v>3.3631813578704168</v>
      </c>
      <c r="AJ571" s="2">
        <f>IF(OR('Daily AUM'!AJ571="",NAV!AJ571=""),0,IFERROR(IF(OR(IFERROR(LOOKUP(2,1/(('Daily AUM'!$D571:AI571&lt;&gt;"")*(NAV!$D571:AI571&lt;&gt;"")),'Daily AUM'!$D571:AI571),"")="",IFERROR(LOOKUP(2,1/(('Daily AUM'!$D571:AI571&lt;&gt;"")*(NAV!$D571:AI571&lt;&gt;"")),NAV!$D571:AI571),"")=""),0,'Daily AUM'!AJ571-(IFERROR(LOOKUP(2,1/(('Daily AUM'!$D571:AI571&lt;&gt;"")*(NAV!$D571:AI571&lt;&gt;"")),'Daily AUM'!$D571:AI571),"")*(NAV!AJ571/IFERROR(LOOKUP(2,1/(('Daily AUM'!$D571:AI571&lt;&gt;"")*(NAV!$D571:AI571&lt;&gt;"")),NAV!$D571:AI571),"")))),0))</f>
        <v>6.4801157905694708</v>
      </c>
      <c r="AK571" s="2">
        <f>IF(OR('Daily AUM'!AK571="",NAV!AK571=""),0,IFERROR(IF(OR(IFERROR(LOOKUP(2,1/(('Daily AUM'!$D571:AJ571&lt;&gt;"")*(NAV!$D571:AJ571&lt;&gt;"")),'Daily AUM'!$D571:AJ571),"")="",IFERROR(LOOKUP(2,1/(('Daily AUM'!$D571:AJ571&lt;&gt;"")*(NAV!$D571:AJ571&lt;&gt;"")),NAV!$D571:AJ571),"")=""),0,'Daily AUM'!AK571-(IFERROR(LOOKUP(2,1/(('Daily AUM'!$D571:AJ571&lt;&gt;"")*(NAV!$D571:AJ571&lt;&gt;"")),'Daily AUM'!$D571:AJ571),"")*(NAV!AK571/IFERROR(LOOKUP(2,1/(('Daily AUM'!$D571:AJ571&lt;&gt;"")*(NAV!$D571:AJ571&lt;&gt;"")),NAV!$D571:AJ571),"")))),0))</f>
        <v>10.788076803512013</v>
      </c>
      <c r="AL571" s="2">
        <f>IF(OR('Daily AUM'!AL571="",NAV!AL571=""),0,IFERROR(IF(OR(IFERROR(LOOKUP(2,1/(('Daily AUM'!$D571:AK571&lt;&gt;"")*(NAV!$D571:AK571&lt;&gt;"")),'Daily AUM'!$D571:AK571),"")="",IFERROR(LOOKUP(2,1/(('Daily AUM'!$D571:AK571&lt;&gt;"")*(NAV!$D571:AK571&lt;&gt;"")),NAV!$D571:AK571),"")=""),0,'Daily AUM'!AL571-(IFERROR(LOOKUP(2,1/(('Daily AUM'!$D571:AK571&lt;&gt;"")*(NAV!$D571:AK571&lt;&gt;"")),'Daily AUM'!$D571:AK571),"")*(NAV!AL571/IFERROR(LOOKUP(2,1/(('Daily AUM'!$D571:AK571&lt;&gt;"")*(NAV!$D571:AK571&lt;&gt;"")),NAV!$D571:AK571),"")))),0))</f>
        <v>14.035159436793037</v>
      </c>
      <c r="AM571" s="2">
        <f>IF(OR('Daily AUM'!AM571="",NAV!AM571=""),0,IFERROR(IF(OR(IFERROR(LOOKUP(2,1/(('Daily AUM'!$D571:AL571&lt;&gt;"")*(NAV!$D571:AL571&lt;&gt;"")),'Daily AUM'!$D571:AL571),"")="",IFERROR(LOOKUP(2,1/(('Daily AUM'!$D571:AL571&lt;&gt;"")*(NAV!$D571:AL571&lt;&gt;"")),NAV!$D571:AL571),"")=""),0,'Daily AUM'!AM571-(IFERROR(LOOKUP(2,1/(('Daily AUM'!$D571:AL571&lt;&gt;"")*(NAV!$D571:AL571&lt;&gt;"")),'Daily AUM'!$D571:AL571),"")*(NAV!AM571/IFERROR(LOOKUP(2,1/(('Daily AUM'!$D571:AL571&lt;&gt;"")*(NAV!$D571:AL571&lt;&gt;"")),NAV!$D571:AL571),"")))),0))</f>
        <v>-11.057910710225769</v>
      </c>
      <c r="AN571" s="2">
        <f>IF(OR('Daily AUM'!AN571="",NAV!AN571=""),0,IFERROR(IF(OR(IFERROR(LOOKUP(2,1/(('Daily AUM'!$D571:AM571&lt;&gt;"")*(NAV!$D571:AM571&lt;&gt;"")),'Daily AUM'!$D571:AM571),"")="",IFERROR(LOOKUP(2,1/(('Daily AUM'!$D571:AM571&lt;&gt;"")*(NAV!$D571:AM571&lt;&gt;"")),NAV!$D571:AM571),"")=""),0,'Daily AUM'!AN571-(IFERROR(LOOKUP(2,1/(('Daily AUM'!$D571:AM571&lt;&gt;"")*(NAV!$D571:AM571&lt;&gt;"")),'Daily AUM'!$D571:AM571),"")*(NAV!AN571/IFERROR(LOOKUP(2,1/(('Daily AUM'!$D571:AM571&lt;&gt;"")*(NAV!$D571:AM571&lt;&gt;"")),NAV!$D571:AM571),"")))),0))</f>
        <v>4.1089123149868101</v>
      </c>
      <c r="AO571" s="2">
        <f>IF(OR('Daily AUM'!AO571="",NAV!AO571=""),0,IFERROR(IF(OR(IFERROR(LOOKUP(2,1/(('Daily AUM'!$D571:AN571&lt;&gt;"")*(NAV!$D571:AN571&lt;&gt;"")),'Daily AUM'!$D571:AN571),"")="",IFERROR(LOOKUP(2,1/(('Daily AUM'!$D571:AN571&lt;&gt;"")*(NAV!$D571:AN571&lt;&gt;"")),NAV!$D571:AN571),"")=""),0,'Daily AUM'!AO571-(IFERROR(LOOKUP(2,1/(('Daily AUM'!$D571:AN571&lt;&gt;"")*(NAV!$D571:AN571&lt;&gt;"")),'Daily AUM'!$D571:AN571),"")*(NAV!AO571/IFERROR(LOOKUP(2,1/(('Daily AUM'!$D571:AN571&lt;&gt;"")*(NAV!$D571:AN571&lt;&gt;"")),NAV!$D571:AN571),"")))),0))</f>
        <v>4.66791791608739</v>
      </c>
      <c r="AP571" s="2">
        <f>IF(OR('Daily AUM'!AP571="",NAV!AP571=""),0,IFERROR(IF(OR(IFERROR(LOOKUP(2,1/(('Daily AUM'!$D571:AO571&lt;&gt;"")*(NAV!$D571:AO571&lt;&gt;"")),'Daily AUM'!$D571:AO571),"")="",IFERROR(LOOKUP(2,1/(('Daily AUM'!$D571:AO571&lt;&gt;"")*(NAV!$D571:AO571&lt;&gt;"")),NAV!$D571:AO571),"")=""),0,'Daily AUM'!AP571-(IFERROR(LOOKUP(2,1/(('Daily AUM'!$D571:AO571&lt;&gt;"")*(NAV!$D571:AO571&lt;&gt;"")),'Daily AUM'!$D571:AO571),"")*(NAV!AP571/IFERROR(LOOKUP(2,1/(('Daily AUM'!$D571:AO571&lt;&gt;"")*(NAV!$D571:AO571&lt;&gt;"")),NAV!$D571:AO571),"")))),0))</f>
        <v>4.8499719500268839</v>
      </c>
      <c r="AQ571" s="2">
        <f>IF(OR('Daily AUM'!AQ571="",NAV!AQ571=""),0,IFERROR(IF(OR(IFERROR(LOOKUP(2,1/(('Daily AUM'!$D571:AP571&lt;&gt;"")*(NAV!$D571:AP571&lt;&gt;"")),'Daily AUM'!$D571:AP571),"")="",IFERROR(LOOKUP(2,1/(('Daily AUM'!$D571:AP571&lt;&gt;"")*(NAV!$D571:AP571&lt;&gt;"")),NAV!$D571:AP571),"")=""),0,'Daily AUM'!AQ571-(IFERROR(LOOKUP(2,1/(('Daily AUM'!$D571:AP571&lt;&gt;"")*(NAV!$D571:AP571&lt;&gt;"")),'Daily AUM'!$D571:AP571),"")*(NAV!AQ571/IFERROR(LOOKUP(2,1/(('Daily AUM'!$D571:AP571&lt;&gt;"")*(NAV!$D571:AP571&lt;&gt;"")),NAV!$D571:AP571),"")))),0))</f>
        <v>-3.9008483383240673</v>
      </c>
      <c r="AR571" s="2">
        <f>IF(OR('Daily AUM'!AR571="",NAV!AR571=""),0,IFERROR(IF(OR(IFERROR(LOOKUP(2,1/(('Daily AUM'!$D571:AQ571&lt;&gt;"")*(NAV!$D571:AQ571&lt;&gt;"")),'Daily AUM'!$D571:AQ571),"")="",IFERROR(LOOKUP(2,1/(('Daily AUM'!$D571:AQ571&lt;&gt;"")*(NAV!$D571:AQ571&lt;&gt;"")),NAV!$D571:AQ571),"")=""),0,'Daily AUM'!AR571-(IFERROR(LOOKUP(2,1/(('Daily AUM'!$D571:AQ571&lt;&gt;"")*(NAV!$D571:AQ571&lt;&gt;"")),'Daily AUM'!$D571:AQ571),"")*(NAV!AR571/IFERROR(LOOKUP(2,1/(('Daily AUM'!$D571:AQ571&lt;&gt;"")*(NAV!$D571:AQ571&lt;&gt;"")),NAV!$D571:AQ571),"")))),0))</f>
        <v>1.3962416530594055</v>
      </c>
      <c r="AS571" s="2">
        <f t="shared" si="16"/>
        <v>202.31019105215091</v>
      </c>
      <c r="AT571" s="2">
        <f t="shared" si="17"/>
        <v>85.151109610073036</v>
      </c>
    </row>
    <row r="572" spans="1:46" x14ac:dyDescent="0.2">
      <c r="A572" t="s">
        <v>635</v>
      </c>
      <c r="B572" t="s">
        <v>631</v>
      </c>
      <c r="C572" t="s">
        <v>13</v>
      </c>
      <c r="D572" s="2">
        <f>0</f>
        <v>0</v>
      </c>
      <c r="E572" s="2">
        <f>IF(OR('Daily AUM'!E572="",NAV!E572=""),0,IFERROR(IF(OR(IFERROR(LOOKUP(2,1/(('Daily AUM'!$D572:D572&lt;&gt;"")*(NAV!$D572:D572&lt;&gt;"")),'Daily AUM'!$D572:D572),"")="",IFERROR(LOOKUP(2,1/(('Daily AUM'!$D572:D572&lt;&gt;"")*(NAV!$D572:D572&lt;&gt;"")),NAV!$D572:D572),"")=""),0,'Daily AUM'!E572-(IFERROR(LOOKUP(2,1/(('Daily AUM'!$D572:D572&lt;&gt;"")*(NAV!$D572:D572&lt;&gt;"")),'Daily AUM'!$D572:D572),"")*(NAV!E572/IFERROR(LOOKUP(2,1/(('Daily AUM'!$D572:D572&lt;&gt;"")*(NAV!$D572:D572&lt;&gt;"")),NAV!$D572:D572),"")))),0))</f>
        <v>0.63926349724317788</v>
      </c>
      <c r="F572" s="2">
        <f>IF(OR('Daily AUM'!F572="",NAV!F572=""),0,IFERROR(IF(OR(IFERROR(LOOKUP(2,1/(('Daily AUM'!$D572:E572&lt;&gt;"")*(NAV!$D572:E572&lt;&gt;"")),'Daily AUM'!$D572:E572),"")="",IFERROR(LOOKUP(2,1/(('Daily AUM'!$D572:E572&lt;&gt;"")*(NAV!$D572:E572&lt;&gt;"")),NAV!$D572:E572),"")=""),0,'Daily AUM'!F572-(IFERROR(LOOKUP(2,1/(('Daily AUM'!$D572:E572&lt;&gt;"")*(NAV!$D572:E572&lt;&gt;"")),'Daily AUM'!$D572:E572),"")*(NAV!F572/IFERROR(LOOKUP(2,1/(('Daily AUM'!$D572:E572&lt;&gt;"")*(NAV!$D572:E572&lt;&gt;"")),NAV!$D572:E572),"")))),0))</f>
        <v>4.5601578231071471E-3</v>
      </c>
      <c r="G572" s="2">
        <f>IF(OR('Daily AUM'!G572="",NAV!G572=""),0,IFERROR(IF(OR(IFERROR(LOOKUP(2,1/(('Daily AUM'!$D572:F572&lt;&gt;"")*(NAV!$D572:F572&lt;&gt;"")),'Daily AUM'!$D572:F572),"")="",IFERROR(LOOKUP(2,1/(('Daily AUM'!$D572:F572&lt;&gt;"")*(NAV!$D572:F572&lt;&gt;"")),NAV!$D572:F572),"")=""),0,'Daily AUM'!G572-(IFERROR(LOOKUP(2,1/(('Daily AUM'!$D572:F572&lt;&gt;"")*(NAV!$D572:F572&lt;&gt;"")),'Daily AUM'!$D572:F572),"")*(NAV!G572/IFERROR(LOOKUP(2,1/(('Daily AUM'!$D572:F572&lt;&gt;"")*(NAV!$D572:F572&lt;&gt;"")),NAV!$D572:F572),"")))),0))</f>
        <v>0.10944137827834766</v>
      </c>
      <c r="H572" s="2">
        <f>IF(OR('Daily AUM'!H572="",NAV!H572=""),0,IFERROR(IF(OR(IFERROR(LOOKUP(2,1/(('Daily AUM'!$D572:G572&lt;&gt;"")*(NAV!$D572:G572&lt;&gt;"")),'Daily AUM'!$D572:G572),"")="",IFERROR(LOOKUP(2,1/(('Daily AUM'!$D572:G572&lt;&gt;"")*(NAV!$D572:G572&lt;&gt;"")),NAV!$D572:G572),"")=""),0,'Daily AUM'!H572-(IFERROR(LOOKUP(2,1/(('Daily AUM'!$D572:G572&lt;&gt;"")*(NAV!$D572:G572&lt;&gt;"")),'Daily AUM'!$D572:G572),"")*(NAV!H572/IFERROR(LOOKUP(2,1/(('Daily AUM'!$D572:G572&lt;&gt;"")*(NAV!$D572:G572&lt;&gt;"")),NAV!$D572:G572),"")))),0))</f>
        <v>1.1561027540997202</v>
      </c>
      <c r="I572" s="2">
        <f>IF(OR('Daily AUM'!I572="",NAV!I572=""),0,IFERROR(IF(OR(IFERROR(LOOKUP(2,1/(('Daily AUM'!$D572:H572&lt;&gt;"")*(NAV!$D572:H572&lt;&gt;"")),'Daily AUM'!$D572:H572),"")="",IFERROR(LOOKUP(2,1/(('Daily AUM'!$D572:H572&lt;&gt;"")*(NAV!$D572:H572&lt;&gt;"")),NAV!$D572:H572),"")=""),0,'Daily AUM'!I572-(IFERROR(LOOKUP(2,1/(('Daily AUM'!$D572:H572&lt;&gt;"")*(NAV!$D572:H572&lt;&gt;"")),'Daily AUM'!$D572:H572),"")*(NAV!I572/IFERROR(LOOKUP(2,1/(('Daily AUM'!$D572:H572&lt;&gt;"")*(NAV!$D572:H572&lt;&gt;"")),NAV!$D572:H572),"")))),0))</f>
        <v>1.9228377891387254</v>
      </c>
      <c r="J572" s="2">
        <f>IF(OR('Daily AUM'!J572="",NAV!J572=""),0,IFERROR(IF(OR(IFERROR(LOOKUP(2,1/(('Daily AUM'!$D572:I572&lt;&gt;"")*(NAV!$D572:I572&lt;&gt;"")),'Daily AUM'!$D572:I572),"")="",IFERROR(LOOKUP(2,1/(('Daily AUM'!$D572:I572&lt;&gt;"")*(NAV!$D572:I572&lt;&gt;"")),NAV!$D572:I572),"")=""),0,'Daily AUM'!J572-(IFERROR(LOOKUP(2,1/(('Daily AUM'!$D572:I572&lt;&gt;"")*(NAV!$D572:I572&lt;&gt;"")),'Daily AUM'!$D572:I572),"")*(NAV!J572/IFERROR(LOOKUP(2,1/(('Daily AUM'!$D572:I572&lt;&gt;"")*(NAV!$D572:I572&lt;&gt;"")),NAV!$D572:I572),"")))),0))</f>
        <v>0.81349136869982885</v>
      </c>
      <c r="K572" s="2">
        <f>IF(OR('Daily AUM'!K572="",NAV!K572=""),0,IFERROR(IF(OR(IFERROR(LOOKUP(2,1/(('Daily AUM'!$D572:J572&lt;&gt;"")*(NAV!$D572:J572&lt;&gt;"")),'Daily AUM'!$D572:J572),"")="",IFERROR(LOOKUP(2,1/(('Daily AUM'!$D572:J572&lt;&gt;"")*(NAV!$D572:J572&lt;&gt;"")),NAV!$D572:J572),"")=""),0,'Daily AUM'!K572-(IFERROR(LOOKUP(2,1/(('Daily AUM'!$D572:J572&lt;&gt;"")*(NAV!$D572:J572&lt;&gt;"")),'Daily AUM'!$D572:J572),"")*(NAV!K572/IFERROR(LOOKUP(2,1/(('Daily AUM'!$D572:J572&lt;&gt;"")*(NAV!$D572:J572&lt;&gt;"")),NAV!$D572:J572),"")))),0))</f>
        <v>-0.13989976686718819</v>
      </c>
      <c r="L572" s="2">
        <f>IF(OR('Daily AUM'!L572="",NAV!L572=""),0,IFERROR(IF(OR(IFERROR(LOOKUP(2,1/(('Daily AUM'!$D572:K572&lt;&gt;"")*(NAV!$D572:K572&lt;&gt;"")),'Daily AUM'!$D572:K572),"")="",IFERROR(LOOKUP(2,1/(('Daily AUM'!$D572:K572&lt;&gt;"")*(NAV!$D572:K572&lt;&gt;"")),NAV!$D572:K572),"")=""),0,'Daily AUM'!L572-(IFERROR(LOOKUP(2,1/(('Daily AUM'!$D572:K572&lt;&gt;"")*(NAV!$D572:K572&lt;&gt;"")),'Daily AUM'!$D572:K572),"")*(NAV!L572/IFERROR(LOOKUP(2,1/(('Daily AUM'!$D572:K572&lt;&gt;"")*(NAV!$D572:K572&lt;&gt;"")),NAV!$D572:K572),"")))),0))</f>
        <v>0.55414162632894204</v>
      </c>
      <c r="M572" s="2">
        <f>IF(OR('Daily AUM'!M572="",NAV!M572=""),0,IFERROR(IF(OR(IFERROR(LOOKUP(2,1/(('Daily AUM'!$D572:L572&lt;&gt;"")*(NAV!$D572:L572&lt;&gt;"")),'Daily AUM'!$D572:L572),"")="",IFERROR(LOOKUP(2,1/(('Daily AUM'!$D572:L572&lt;&gt;"")*(NAV!$D572:L572&lt;&gt;"")),NAV!$D572:L572),"")=""),0,'Daily AUM'!M572-(IFERROR(LOOKUP(2,1/(('Daily AUM'!$D572:L572&lt;&gt;"")*(NAV!$D572:L572&lt;&gt;"")),'Daily AUM'!$D572:L572),"")*(NAV!M572/IFERROR(LOOKUP(2,1/(('Daily AUM'!$D572:L572&lt;&gt;"")*(NAV!$D572:L572&lt;&gt;"")),NAV!$D572:L572),"")))),0))</f>
        <v>3.1377469566431273</v>
      </c>
      <c r="N572" s="2">
        <f>IF(OR('Daily AUM'!N572="",NAV!N572=""),0,IFERROR(IF(OR(IFERROR(LOOKUP(2,1/(('Daily AUM'!$D572:M572&lt;&gt;"")*(NAV!$D572:M572&lt;&gt;"")),'Daily AUM'!$D572:M572),"")="",IFERROR(LOOKUP(2,1/(('Daily AUM'!$D572:M572&lt;&gt;"")*(NAV!$D572:M572&lt;&gt;"")),NAV!$D572:M572),"")=""),0,'Daily AUM'!N572-(IFERROR(LOOKUP(2,1/(('Daily AUM'!$D572:M572&lt;&gt;"")*(NAV!$D572:M572&lt;&gt;"")),'Daily AUM'!$D572:M572),"")*(NAV!N572/IFERROR(LOOKUP(2,1/(('Daily AUM'!$D572:M572&lt;&gt;"")*(NAV!$D572:M572&lt;&gt;"")),NAV!$D572:M572),"")))),0))</f>
        <v>4.7178082288269252E-2</v>
      </c>
      <c r="O572" s="2">
        <f>IF(OR('Daily AUM'!O572="",NAV!O572=""),0,IFERROR(IF(OR(IFERROR(LOOKUP(2,1/(('Daily AUM'!$D572:N572&lt;&gt;"")*(NAV!$D572:N572&lt;&gt;"")),'Daily AUM'!$D572:N572),"")="",IFERROR(LOOKUP(2,1/(('Daily AUM'!$D572:N572&lt;&gt;"")*(NAV!$D572:N572&lt;&gt;"")),NAV!$D572:N572),"")=""),0,'Daily AUM'!O572-(IFERROR(LOOKUP(2,1/(('Daily AUM'!$D572:N572&lt;&gt;"")*(NAV!$D572:N572&lt;&gt;"")),'Daily AUM'!$D572:N572),"")*(NAV!O572/IFERROR(LOOKUP(2,1/(('Daily AUM'!$D572:N572&lt;&gt;"")*(NAV!$D572:N572&lt;&gt;"")),NAV!$D572:N572),"")))),0))</f>
        <v>3.084909106417399</v>
      </c>
      <c r="P572" s="2">
        <f>IF(OR('Daily AUM'!P572="",NAV!P572=""),0,IFERROR(IF(OR(IFERROR(LOOKUP(2,1/(('Daily AUM'!$D572:O572&lt;&gt;"")*(NAV!$D572:O572&lt;&gt;"")),'Daily AUM'!$D572:O572),"")="",IFERROR(LOOKUP(2,1/(('Daily AUM'!$D572:O572&lt;&gt;"")*(NAV!$D572:O572&lt;&gt;"")),NAV!$D572:O572),"")=""),0,'Daily AUM'!P572-(IFERROR(LOOKUP(2,1/(('Daily AUM'!$D572:O572&lt;&gt;"")*(NAV!$D572:O572&lt;&gt;"")),'Daily AUM'!$D572:O572),"")*(NAV!P572/IFERROR(LOOKUP(2,1/(('Daily AUM'!$D572:O572&lt;&gt;"")*(NAV!$D572:O572&lt;&gt;"")),NAV!$D572:O572),"")))),0))</f>
        <v>1.2230251597231927</v>
      </c>
      <c r="Q572" s="2">
        <f>IF(OR('Daily AUM'!Q572="",NAV!Q572=""),0,IFERROR(IF(OR(IFERROR(LOOKUP(2,1/(('Daily AUM'!$D572:P572&lt;&gt;"")*(NAV!$D572:P572&lt;&gt;"")),'Daily AUM'!$D572:P572),"")="",IFERROR(LOOKUP(2,1/(('Daily AUM'!$D572:P572&lt;&gt;"")*(NAV!$D572:P572&lt;&gt;"")),NAV!$D572:P572),"")=""),0,'Daily AUM'!Q572-(IFERROR(LOOKUP(2,1/(('Daily AUM'!$D572:P572&lt;&gt;"")*(NAV!$D572:P572&lt;&gt;"")),'Daily AUM'!$D572:P572),"")*(NAV!Q572/IFERROR(LOOKUP(2,1/(('Daily AUM'!$D572:P572&lt;&gt;"")*(NAV!$D572:P572&lt;&gt;"")),NAV!$D572:P572),"")))),0))</f>
        <v>2.808784906461824</v>
      </c>
      <c r="R572" s="2">
        <f>IF(OR('Daily AUM'!R572="",NAV!R572=""),0,IFERROR(IF(OR(IFERROR(LOOKUP(2,1/(('Daily AUM'!$D572:Q572&lt;&gt;"")*(NAV!$D572:Q572&lt;&gt;"")),'Daily AUM'!$D572:Q572),"")="",IFERROR(LOOKUP(2,1/(('Daily AUM'!$D572:Q572&lt;&gt;"")*(NAV!$D572:Q572&lt;&gt;"")),NAV!$D572:Q572),"")=""),0,'Daily AUM'!R572-(IFERROR(LOOKUP(2,1/(('Daily AUM'!$D572:Q572&lt;&gt;"")*(NAV!$D572:Q572&lt;&gt;"")),'Daily AUM'!$D572:Q572),"")*(NAV!R572/IFERROR(LOOKUP(2,1/(('Daily AUM'!$D572:Q572&lt;&gt;"")*(NAV!$D572:Q572&lt;&gt;"")),NAV!$D572:Q572),"")))),0))</f>
        <v>1.3514266087120177</v>
      </c>
      <c r="S572" s="2">
        <f>IF(OR('Daily AUM'!S572="",NAV!S572=""),0,IFERROR(IF(OR(IFERROR(LOOKUP(2,1/(('Daily AUM'!$D572:R572&lt;&gt;"")*(NAV!$D572:R572&lt;&gt;"")),'Daily AUM'!$D572:R572),"")="",IFERROR(LOOKUP(2,1/(('Daily AUM'!$D572:R572&lt;&gt;"")*(NAV!$D572:R572&lt;&gt;"")),NAV!$D572:R572),"")=""),0,'Daily AUM'!S572-(IFERROR(LOOKUP(2,1/(('Daily AUM'!$D572:R572&lt;&gt;"")*(NAV!$D572:R572&lt;&gt;"")),'Daily AUM'!$D572:R572),"")*(NAV!S572/IFERROR(LOOKUP(2,1/(('Daily AUM'!$D572:R572&lt;&gt;"")*(NAV!$D572:R572&lt;&gt;"")),NAV!$D572:R572),"")))),0))</f>
        <v>1.6390245247532675</v>
      </c>
      <c r="T572" s="2">
        <f>IF(OR('Daily AUM'!T572="",NAV!T572=""),0,IFERROR(IF(OR(IFERROR(LOOKUP(2,1/(('Daily AUM'!$D572:S572&lt;&gt;"")*(NAV!$D572:S572&lt;&gt;"")),'Daily AUM'!$D572:S572),"")="",IFERROR(LOOKUP(2,1/(('Daily AUM'!$D572:S572&lt;&gt;"")*(NAV!$D572:S572&lt;&gt;"")),NAV!$D572:S572),"")=""),0,'Daily AUM'!T572-(IFERROR(LOOKUP(2,1/(('Daily AUM'!$D572:S572&lt;&gt;"")*(NAV!$D572:S572&lt;&gt;"")),'Daily AUM'!$D572:S572),"")*(NAV!T572/IFERROR(LOOKUP(2,1/(('Daily AUM'!$D572:S572&lt;&gt;"")*(NAV!$D572:S572&lt;&gt;"")),NAV!$D572:S572),"")))),0))</f>
        <v>1.5615385046373831</v>
      </c>
      <c r="U572" s="2">
        <f>IF(OR('Daily AUM'!U572="",NAV!U572=""),0,IFERROR(IF(OR(IFERROR(LOOKUP(2,1/(('Daily AUM'!$D572:T572&lt;&gt;"")*(NAV!$D572:T572&lt;&gt;"")),'Daily AUM'!$D572:T572),"")="",IFERROR(LOOKUP(2,1/(('Daily AUM'!$D572:T572&lt;&gt;"")*(NAV!$D572:T572&lt;&gt;"")),NAV!$D572:T572),"")=""),0,'Daily AUM'!U572-(IFERROR(LOOKUP(2,1/(('Daily AUM'!$D572:T572&lt;&gt;"")*(NAV!$D572:T572&lt;&gt;"")),'Daily AUM'!$D572:T572),"")*(NAV!U572/IFERROR(LOOKUP(2,1/(('Daily AUM'!$D572:T572&lt;&gt;"")*(NAV!$D572:T572&lt;&gt;"")),NAV!$D572:T572),"")))),0))</f>
        <v>0.8073749883299115</v>
      </c>
      <c r="V572" s="2">
        <f>IF(OR('Daily AUM'!V572="",NAV!V572=""),0,IFERROR(IF(OR(IFERROR(LOOKUP(2,1/(('Daily AUM'!$D572:U572&lt;&gt;"")*(NAV!$D572:U572&lt;&gt;"")),'Daily AUM'!$D572:U572),"")="",IFERROR(LOOKUP(2,1/(('Daily AUM'!$D572:U572&lt;&gt;"")*(NAV!$D572:U572&lt;&gt;"")),NAV!$D572:U572),"")=""),0,'Daily AUM'!V572-(IFERROR(LOOKUP(2,1/(('Daily AUM'!$D572:U572&lt;&gt;"")*(NAV!$D572:U572&lt;&gt;"")),'Daily AUM'!$D572:U572),"")*(NAV!V572/IFERROR(LOOKUP(2,1/(('Daily AUM'!$D572:U572&lt;&gt;"")*(NAV!$D572:U572&lt;&gt;"")),NAV!$D572:U572),"")))),0))</f>
        <v>2.4544296408600985</v>
      </c>
      <c r="W572" s="2">
        <f>IF(OR('Daily AUM'!W572="",NAV!W572=""),0,IFERROR(IF(OR(IFERROR(LOOKUP(2,1/(('Daily AUM'!$D572:V572&lt;&gt;"")*(NAV!$D572:V572&lt;&gt;"")),'Daily AUM'!$D572:V572),"")="",IFERROR(LOOKUP(2,1/(('Daily AUM'!$D572:V572&lt;&gt;"")*(NAV!$D572:V572&lt;&gt;"")),NAV!$D572:V572),"")=""),0,'Daily AUM'!W572-(IFERROR(LOOKUP(2,1/(('Daily AUM'!$D572:V572&lt;&gt;"")*(NAV!$D572:V572&lt;&gt;"")),'Daily AUM'!$D572:V572),"")*(NAV!W572/IFERROR(LOOKUP(2,1/(('Daily AUM'!$D572:V572&lt;&gt;"")*(NAV!$D572:V572&lt;&gt;"")),NAV!$D572:V572),"")))),0))</f>
        <v>1.4471121735209636</v>
      </c>
      <c r="X572" s="2">
        <f>IF(OR('Daily AUM'!X572="",NAV!X572=""),0,IFERROR(IF(OR(IFERROR(LOOKUP(2,1/(('Daily AUM'!$D572:W572&lt;&gt;"")*(NAV!$D572:W572&lt;&gt;"")),'Daily AUM'!$D572:W572),"")="",IFERROR(LOOKUP(2,1/(('Daily AUM'!$D572:W572&lt;&gt;"")*(NAV!$D572:W572&lt;&gt;"")),NAV!$D572:W572),"")=""),0,'Daily AUM'!X572-(IFERROR(LOOKUP(2,1/(('Daily AUM'!$D572:W572&lt;&gt;"")*(NAV!$D572:W572&lt;&gt;"")),'Daily AUM'!$D572:W572),"")*(NAV!X572/IFERROR(LOOKUP(2,1/(('Daily AUM'!$D572:W572&lt;&gt;"")*(NAV!$D572:W572&lt;&gt;"")),NAV!$D572:W572),"")))),0))</f>
        <v>4.1472667228761111</v>
      </c>
      <c r="Y572" s="2">
        <f>IF(OR('Daily AUM'!Y572="",NAV!Y572=""),0,IFERROR(IF(OR(IFERROR(LOOKUP(2,1/(('Daily AUM'!$D572:X572&lt;&gt;"")*(NAV!$D572:X572&lt;&gt;"")),'Daily AUM'!$D572:X572),"")="",IFERROR(LOOKUP(2,1/(('Daily AUM'!$D572:X572&lt;&gt;"")*(NAV!$D572:X572&lt;&gt;"")),NAV!$D572:X572),"")=""),0,'Daily AUM'!Y572-(IFERROR(LOOKUP(2,1/(('Daily AUM'!$D572:X572&lt;&gt;"")*(NAV!$D572:X572&lt;&gt;"")),'Daily AUM'!$D572:X572),"")*(NAV!Y572/IFERROR(LOOKUP(2,1/(('Daily AUM'!$D572:X572&lt;&gt;"")*(NAV!$D572:X572&lt;&gt;"")),NAV!$D572:X572),"")))),0))</f>
        <v>5.8762918810325573</v>
      </c>
      <c r="Z572" s="2">
        <f>IF(OR('Daily AUM'!Z572="",NAV!Z572=""),0,IFERROR(IF(OR(IFERROR(LOOKUP(2,1/(('Daily AUM'!$D572:Y572&lt;&gt;"")*(NAV!$D572:Y572&lt;&gt;"")),'Daily AUM'!$D572:Y572),"")="",IFERROR(LOOKUP(2,1/(('Daily AUM'!$D572:Y572&lt;&gt;"")*(NAV!$D572:Y572&lt;&gt;"")),NAV!$D572:Y572),"")=""),0,'Daily AUM'!Z572-(IFERROR(LOOKUP(2,1/(('Daily AUM'!$D572:Y572&lt;&gt;"")*(NAV!$D572:Y572&lt;&gt;"")),'Daily AUM'!$D572:Y572),"")*(NAV!Z572/IFERROR(LOOKUP(2,1/(('Daily AUM'!$D572:Y572&lt;&gt;"")*(NAV!$D572:Y572&lt;&gt;"")),NAV!$D572:Y572),"")))),0))</f>
        <v>1.1419947611109365</v>
      </c>
      <c r="AA572" s="2">
        <f>IF(OR('Daily AUM'!AA572="",NAV!AA572=""),0,IFERROR(IF(OR(IFERROR(LOOKUP(2,1/(('Daily AUM'!$D572:Z572&lt;&gt;"")*(NAV!$D572:Z572&lt;&gt;"")),'Daily AUM'!$D572:Z572),"")="",IFERROR(LOOKUP(2,1/(('Daily AUM'!$D572:Z572&lt;&gt;"")*(NAV!$D572:Z572&lt;&gt;"")),NAV!$D572:Z572),"")=""),0,'Daily AUM'!AA572-(IFERROR(LOOKUP(2,1/(('Daily AUM'!$D572:Z572&lt;&gt;"")*(NAV!$D572:Z572&lt;&gt;"")),'Daily AUM'!$D572:Z572),"")*(NAV!AA572/IFERROR(LOOKUP(2,1/(('Daily AUM'!$D572:Z572&lt;&gt;"")*(NAV!$D572:Z572&lt;&gt;"")),NAV!$D572:Z572),"")))),0))</f>
        <v>0.98155144637871672</v>
      </c>
      <c r="AB572" s="2">
        <f>IF(OR('Daily AUM'!AB572="",NAV!AB572=""),0,IFERROR(IF(OR(IFERROR(LOOKUP(2,1/(('Daily AUM'!$D572:AA572&lt;&gt;"")*(NAV!$D572:AA572&lt;&gt;"")),'Daily AUM'!$D572:AA572),"")="",IFERROR(LOOKUP(2,1/(('Daily AUM'!$D572:AA572&lt;&gt;"")*(NAV!$D572:AA572&lt;&gt;"")),NAV!$D572:AA572),"")=""),0,'Daily AUM'!AB572-(IFERROR(LOOKUP(2,1/(('Daily AUM'!$D572:AA572&lt;&gt;"")*(NAV!$D572:AA572&lt;&gt;"")),'Daily AUM'!$D572:AA572),"")*(NAV!AB572/IFERROR(LOOKUP(2,1/(('Daily AUM'!$D572:AA572&lt;&gt;"")*(NAV!$D572:AA572&lt;&gt;"")),NAV!$D572:AA572),"")))),0))</f>
        <v>2.1759959445473669</v>
      </c>
      <c r="AC572" s="2">
        <f>IF(OR('Daily AUM'!AC572="",NAV!AC572=""),0,IFERROR(IF(OR(IFERROR(LOOKUP(2,1/(('Daily AUM'!$D572:AB572&lt;&gt;"")*(NAV!$D572:AB572&lt;&gt;"")),'Daily AUM'!$D572:AB572),"")="",IFERROR(LOOKUP(2,1/(('Daily AUM'!$D572:AB572&lt;&gt;"")*(NAV!$D572:AB572&lt;&gt;"")),NAV!$D572:AB572),"")=""),0,'Daily AUM'!AC572-(IFERROR(LOOKUP(2,1/(('Daily AUM'!$D572:AB572&lt;&gt;"")*(NAV!$D572:AB572&lt;&gt;"")),'Daily AUM'!$D572:AB572),"")*(NAV!AC572/IFERROR(LOOKUP(2,1/(('Daily AUM'!$D572:AB572&lt;&gt;"")*(NAV!$D572:AB572&lt;&gt;"")),NAV!$D572:AB572),"")))),0))</f>
        <v>1.3856458166401353</v>
      </c>
      <c r="AD572" s="2">
        <f>IF(OR('Daily AUM'!AD572="",NAV!AD572=""),0,IFERROR(IF(OR(IFERROR(LOOKUP(2,1/(('Daily AUM'!$D572:AC572&lt;&gt;"")*(NAV!$D572:AC572&lt;&gt;"")),'Daily AUM'!$D572:AC572),"")="",IFERROR(LOOKUP(2,1/(('Daily AUM'!$D572:AC572&lt;&gt;"")*(NAV!$D572:AC572&lt;&gt;"")),NAV!$D572:AC572),"")=""),0,'Daily AUM'!AD572-(IFERROR(LOOKUP(2,1/(('Daily AUM'!$D572:AC572&lt;&gt;"")*(NAV!$D572:AC572&lt;&gt;"")),'Daily AUM'!$D572:AC572),"")*(NAV!AD572/IFERROR(LOOKUP(2,1/(('Daily AUM'!$D572:AC572&lt;&gt;"")*(NAV!$D572:AC572&lt;&gt;"")),NAV!$D572:AC572),"")))),0))</f>
        <v>6.3037905790097284</v>
      </c>
      <c r="AE572" s="2">
        <f>IF(OR('Daily AUM'!AE572="",NAV!AE572=""),0,IFERROR(IF(OR(IFERROR(LOOKUP(2,1/(('Daily AUM'!$D572:AD572&lt;&gt;"")*(NAV!$D572:AD572&lt;&gt;"")),'Daily AUM'!$D572:AD572),"")="",IFERROR(LOOKUP(2,1/(('Daily AUM'!$D572:AD572&lt;&gt;"")*(NAV!$D572:AD572&lt;&gt;"")),NAV!$D572:AD572),"")=""),0,'Daily AUM'!AE572-(IFERROR(LOOKUP(2,1/(('Daily AUM'!$D572:AD572&lt;&gt;"")*(NAV!$D572:AD572&lt;&gt;"")),'Daily AUM'!$D572:AD572),"")*(NAV!AE572/IFERROR(LOOKUP(2,1/(('Daily AUM'!$D572:AD572&lt;&gt;"")*(NAV!$D572:AD572&lt;&gt;"")),NAV!$D572:AD572),"")))),0))</f>
        <v>2.7797478026097906</v>
      </c>
      <c r="AF572" s="2">
        <f>IF(OR('Daily AUM'!AF572="",NAV!AF572=""),0,IFERROR(IF(OR(IFERROR(LOOKUP(2,1/(('Daily AUM'!$D572:AE572&lt;&gt;"")*(NAV!$D572:AE572&lt;&gt;"")),'Daily AUM'!$D572:AE572),"")="",IFERROR(LOOKUP(2,1/(('Daily AUM'!$D572:AE572&lt;&gt;"")*(NAV!$D572:AE572&lt;&gt;"")),NAV!$D572:AE572),"")=""),0,'Daily AUM'!AF572-(IFERROR(LOOKUP(2,1/(('Daily AUM'!$D572:AE572&lt;&gt;"")*(NAV!$D572:AE572&lt;&gt;"")),'Daily AUM'!$D572:AE572),"")*(NAV!AF572/IFERROR(LOOKUP(2,1/(('Daily AUM'!$D572:AE572&lt;&gt;"")*(NAV!$D572:AE572&lt;&gt;"")),NAV!$D572:AE572),"")))),0))</f>
        <v>1.5148566332211431</v>
      </c>
      <c r="AG572" s="2">
        <f>IF(OR('Daily AUM'!AG572="",NAV!AG572=""),0,IFERROR(IF(OR(IFERROR(LOOKUP(2,1/(('Daily AUM'!$D572:AF572&lt;&gt;"")*(NAV!$D572:AF572&lt;&gt;"")),'Daily AUM'!$D572:AF572),"")="",IFERROR(LOOKUP(2,1/(('Daily AUM'!$D572:AF572&lt;&gt;"")*(NAV!$D572:AF572&lt;&gt;"")),NAV!$D572:AF572),"")=""),0,'Daily AUM'!AG572-(IFERROR(LOOKUP(2,1/(('Daily AUM'!$D572:AF572&lt;&gt;"")*(NAV!$D572:AF572&lt;&gt;"")),'Daily AUM'!$D572:AF572),"")*(NAV!AG572/IFERROR(LOOKUP(2,1/(('Daily AUM'!$D572:AF572&lt;&gt;"")*(NAV!$D572:AF572&lt;&gt;"")),NAV!$D572:AF572),"")))),0))</f>
        <v>2.821410209555097</v>
      </c>
      <c r="AH572" s="2">
        <f>IF(OR('Daily AUM'!AH572="",NAV!AH572=""),0,IFERROR(IF(OR(IFERROR(LOOKUP(2,1/(('Daily AUM'!$D572:AG572&lt;&gt;"")*(NAV!$D572:AG572&lt;&gt;"")),'Daily AUM'!$D572:AG572),"")="",IFERROR(LOOKUP(2,1/(('Daily AUM'!$D572:AG572&lt;&gt;"")*(NAV!$D572:AG572&lt;&gt;"")),NAV!$D572:AG572),"")=""),0,'Daily AUM'!AH572-(IFERROR(LOOKUP(2,1/(('Daily AUM'!$D572:AG572&lt;&gt;"")*(NAV!$D572:AG572&lt;&gt;"")),'Daily AUM'!$D572:AG572),"")*(NAV!AH572/IFERROR(LOOKUP(2,1/(('Daily AUM'!$D572:AG572&lt;&gt;"")*(NAV!$D572:AG572&lt;&gt;"")),NAV!$D572:AG572),"")))),0))</f>
        <v>3.2945864639389129</v>
      </c>
      <c r="AI572" s="2">
        <f>IF(OR('Daily AUM'!AI572="",NAV!AI572=""),0,IFERROR(IF(OR(IFERROR(LOOKUP(2,1/(('Daily AUM'!$D572:AH572&lt;&gt;"")*(NAV!$D572:AH572&lt;&gt;"")),'Daily AUM'!$D572:AH572),"")="",IFERROR(LOOKUP(2,1/(('Daily AUM'!$D572:AH572&lt;&gt;"")*(NAV!$D572:AH572&lt;&gt;"")),NAV!$D572:AH572),"")=""),0,'Daily AUM'!AI572-(IFERROR(LOOKUP(2,1/(('Daily AUM'!$D572:AH572&lt;&gt;"")*(NAV!$D572:AH572&lt;&gt;"")),'Daily AUM'!$D572:AH572),"")*(NAV!AI572/IFERROR(LOOKUP(2,1/(('Daily AUM'!$D572:AH572&lt;&gt;"")*(NAV!$D572:AH572&lt;&gt;"")),NAV!$D572:AH572),"")))),0))</f>
        <v>1.2478730736472698</v>
      </c>
      <c r="AJ572" s="2">
        <f>IF(OR('Daily AUM'!AJ572="",NAV!AJ572=""),0,IFERROR(IF(OR(IFERROR(LOOKUP(2,1/(('Daily AUM'!$D572:AI572&lt;&gt;"")*(NAV!$D572:AI572&lt;&gt;"")),'Daily AUM'!$D572:AI572),"")="",IFERROR(LOOKUP(2,1/(('Daily AUM'!$D572:AI572&lt;&gt;"")*(NAV!$D572:AI572&lt;&gt;"")),NAV!$D572:AI572),"")=""),0,'Daily AUM'!AJ572-(IFERROR(LOOKUP(2,1/(('Daily AUM'!$D572:AI572&lt;&gt;"")*(NAV!$D572:AI572&lt;&gt;"")),'Daily AUM'!$D572:AI572),"")*(NAV!AJ572/IFERROR(LOOKUP(2,1/(('Daily AUM'!$D572:AI572&lt;&gt;"")*(NAV!$D572:AI572&lt;&gt;"")),NAV!$D572:AI572),"")))),0))</f>
        <v>1.4358484234337539</v>
      </c>
      <c r="AK572" s="2">
        <f>IF(OR('Daily AUM'!AK572="",NAV!AK572=""),0,IFERROR(IF(OR(IFERROR(LOOKUP(2,1/(('Daily AUM'!$D572:AJ572&lt;&gt;"")*(NAV!$D572:AJ572&lt;&gt;"")),'Daily AUM'!$D572:AJ572),"")="",IFERROR(LOOKUP(2,1/(('Daily AUM'!$D572:AJ572&lt;&gt;"")*(NAV!$D572:AJ572&lt;&gt;"")),NAV!$D572:AJ572),"")=""),0,'Daily AUM'!AK572-(IFERROR(LOOKUP(2,1/(('Daily AUM'!$D572:AJ572&lt;&gt;"")*(NAV!$D572:AJ572&lt;&gt;"")),'Daily AUM'!$D572:AJ572),"")*(NAV!AK572/IFERROR(LOOKUP(2,1/(('Daily AUM'!$D572:AJ572&lt;&gt;"")*(NAV!$D572:AJ572&lt;&gt;"")),NAV!$D572:AJ572),"")))),0))</f>
        <v>2.3442311248247734</v>
      </c>
      <c r="AL572" s="2">
        <f>IF(OR('Daily AUM'!AL572="",NAV!AL572=""),0,IFERROR(IF(OR(IFERROR(LOOKUP(2,1/(('Daily AUM'!$D572:AK572&lt;&gt;"")*(NAV!$D572:AK572&lt;&gt;"")),'Daily AUM'!$D572:AK572),"")="",IFERROR(LOOKUP(2,1/(('Daily AUM'!$D572:AK572&lt;&gt;"")*(NAV!$D572:AK572&lt;&gt;"")),NAV!$D572:AK572),"")=""),0,'Daily AUM'!AL572-(IFERROR(LOOKUP(2,1/(('Daily AUM'!$D572:AK572&lt;&gt;"")*(NAV!$D572:AK572&lt;&gt;"")),'Daily AUM'!$D572:AK572),"")*(NAV!AL572/IFERROR(LOOKUP(2,1/(('Daily AUM'!$D572:AK572&lt;&gt;"")*(NAV!$D572:AK572&lt;&gt;"")),NAV!$D572:AK572),"")))),0))</f>
        <v>0.71254512349219112</v>
      </c>
      <c r="AM572" s="2">
        <f>IF(OR('Daily AUM'!AM572="",NAV!AM572=""),0,IFERROR(IF(OR(IFERROR(LOOKUP(2,1/(('Daily AUM'!$D572:AL572&lt;&gt;"")*(NAV!$D572:AL572&lt;&gt;"")),'Daily AUM'!$D572:AL572),"")="",IFERROR(LOOKUP(2,1/(('Daily AUM'!$D572:AL572&lt;&gt;"")*(NAV!$D572:AL572&lt;&gt;"")),NAV!$D572:AL572),"")=""),0,'Daily AUM'!AM572-(IFERROR(LOOKUP(2,1/(('Daily AUM'!$D572:AL572&lt;&gt;"")*(NAV!$D572:AL572&lt;&gt;"")),'Daily AUM'!$D572:AL572),"")*(NAV!AM572/IFERROR(LOOKUP(2,1/(('Daily AUM'!$D572:AL572&lt;&gt;"")*(NAV!$D572:AL572&lt;&gt;"")),NAV!$D572:AL572),"")))),0))</f>
        <v>1.7408331804608679</v>
      </c>
      <c r="AN572" s="2">
        <f>IF(OR('Daily AUM'!AN572="",NAV!AN572=""),0,IFERROR(IF(OR(IFERROR(LOOKUP(2,1/(('Daily AUM'!$D572:AM572&lt;&gt;"")*(NAV!$D572:AM572&lt;&gt;"")),'Daily AUM'!$D572:AM572),"")="",IFERROR(LOOKUP(2,1/(('Daily AUM'!$D572:AM572&lt;&gt;"")*(NAV!$D572:AM572&lt;&gt;"")),NAV!$D572:AM572),"")=""),0,'Daily AUM'!AN572-(IFERROR(LOOKUP(2,1/(('Daily AUM'!$D572:AM572&lt;&gt;"")*(NAV!$D572:AM572&lt;&gt;"")),'Daily AUM'!$D572:AM572),"")*(NAV!AN572/IFERROR(LOOKUP(2,1/(('Daily AUM'!$D572:AM572&lt;&gt;"")*(NAV!$D572:AM572&lt;&gt;"")),NAV!$D572:AM572),"")))),0))</f>
        <v>6.6141553601401029</v>
      </c>
      <c r="AO572" s="2">
        <f>IF(OR('Daily AUM'!AO572="",NAV!AO572=""),0,IFERROR(IF(OR(IFERROR(LOOKUP(2,1/(('Daily AUM'!$D572:AN572&lt;&gt;"")*(NAV!$D572:AN572&lt;&gt;"")),'Daily AUM'!$D572:AN572),"")="",IFERROR(LOOKUP(2,1/(('Daily AUM'!$D572:AN572&lt;&gt;"")*(NAV!$D572:AN572&lt;&gt;"")),NAV!$D572:AN572),"")=""),0,'Daily AUM'!AO572-(IFERROR(LOOKUP(2,1/(('Daily AUM'!$D572:AN572&lt;&gt;"")*(NAV!$D572:AN572&lt;&gt;"")),'Daily AUM'!$D572:AN572),"")*(NAV!AO572/IFERROR(LOOKUP(2,1/(('Daily AUM'!$D572:AN572&lt;&gt;"")*(NAV!$D572:AN572&lt;&gt;"")),NAV!$D572:AN572),"")))),0))</f>
        <v>2.7113731515485142</v>
      </c>
      <c r="AP572" s="2">
        <f>IF(OR('Daily AUM'!AP572="",NAV!AP572=""),0,IFERROR(IF(OR(IFERROR(LOOKUP(2,1/(('Daily AUM'!$D572:AO572&lt;&gt;"")*(NAV!$D572:AO572&lt;&gt;"")),'Daily AUM'!$D572:AO572),"")="",IFERROR(LOOKUP(2,1/(('Daily AUM'!$D572:AO572&lt;&gt;"")*(NAV!$D572:AO572&lt;&gt;"")),NAV!$D572:AO572),"")=""),0,'Daily AUM'!AP572-(IFERROR(LOOKUP(2,1/(('Daily AUM'!$D572:AO572&lt;&gt;"")*(NAV!$D572:AO572&lt;&gt;"")),'Daily AUM'!$D572:AO572),"")*(NAV!AP572/IFERROR(LOOKUP(2,1/(('Daily AUM'!$D572:AO572&lt;&gt;"")*(NAV!$D572:AO572&lt;&gt;"")),NAV!$D572:AO572),"")))),0))</f>
        <v>1.2238439333625593</v>
      </c>
      <c r="AQ572" s="2">
        <f>IF(OR('Daily AUM'!AQ572="",NAV!AQ572=""),0,IFERROR(IF(OR(IFERROR(LOOKUP(2,1/(('Daily AUM'!$D572:AP572&lt;&gt;"")*(NAV!$D572:AP572&lt;&gt;"")),'Daily AUM'!$D572:AP572),"")="",IFERROR(LOOKUP(2,1/(('Daily AUM'!$D572:AP572&lt;&gt;"")*(NAV!$D572:AP572&lt;&gt;"")),NAV!$D572:AP572),"")=""),0,'Daily AUM'!AQ572-(IFERROR(LOOKUP(2,1/(('Daily AUM'!$D572:AP572&lt;&gt;"")*(NAV!$D572:AP572&lt;&gt;"")),'Daily AUM'!$D572:AP572),"")*(NAV!AQ572/IFERROR(LOOKUP(2,1/(('Daily AUM'!$D572:AP572&lt;&gt;"")*(NAV!$D572:AP572&lt;&gt;"")),NAV!$D572:AP572),"")))),0))</f>
        <v>2.6613312895167383</v>
      </c>
      <c r="AR572" s="2">
        <f>IF(OR('Daily AUM'!AR572="",NAV!AR572=""),0,IFERROR(IF(OR(IFERROR(LOOKUP(2,1/(('Daily AUM'!$D572:AQ572&lt;&gt;"")*(NAV!$D572:AQ572&lt;&gt;"")),'Daily AUM'!$D572:AQ572),"")="",IFERROR(LOOKUP(2,1/(('Daily AUM'!$D572:AQ572&lt;&gt;"")*(NAV!$D572:AQ572&lt;&gt;"")),NAV!$D572:AQ572),"")=""),0,'Daily AUM'!AR572-(IFERROR(LOOKUP(2,1/(('Daily AUM'!$D572:AQ572&lt;&gt;"")*(NAV!$D572:AQ572&lt;&gt;"")),'Daily AUM'!$D572:AQ572),"")*(NAV!AR572/IFERROR(LOOKUP(2,1/(('Daily AUM'!$D572:AQ572&lt;&gt;"")*(NAV!$D572:AQ572&lt;&gt;"")),NAV!$D572:AQ572),"")))),0))</f>
        <v>4.4763499578609753</v>
      </c>
      <c r="AS572" s="2">
        <f t="shared" si="16"/>
        <v>34.006784563757606</v>
      </c>
      <c r="AT572" s="2">
        <f t="shared" si="17"/>
        <v>47.567964275299573</v>
      </c>
    </row>
    <row r="573" spans="1:46" x14ac:dyDescent="0.2">
      <c r="A573" t="s">
        <v>636</v>
      </c>
      <c r="B573" t="s">
        <v>631</v>
      </c>
      <c r="C573" t="s">
        <v>56</v>
      </c>
      <c r="D573" s="2">
        <f>0</f>
        <v>0</v>
      </c>
      <c r="E573" s="2">
        <f>IF(OR('Daily AUM'!E573="",NAV!E573=""),0,IFERROR(IF(OR(IFERROR(LOOKUP(2,1/(('Daily AUM'!$D573:D573&lt;&gt;"")*(NAV!$D573:D573&lt;&gt;"")),'Daily AUM'!$D573:D573),"")="",IFERROR(LOOKUP(2,1/(('Daily AUM'!$D573:D573&lt;&gt;"")*(NAV!$D573:D573&lt;&gt;"")),NAV!$D573:D573),"")=""),0,'Daily AUM'!E573-(IFERROR(LOOKUP(2,1/(('Daily AUM'!$D573:D573&lt;&gt;"")*(NAV!$D573:D573&lt;&gt;"")),'Daily AUM'!$D573:D573),"")*(NAV!E573/IFERROR(LOOKUP(2,1/(('Daily AUM'!$D573:D573&lt;&gt;"")*(NAV!$D573:D573&lt;&gt;"")),NAV!$D573:D573),"")))),0))</f>
        <v>-1.5046503833236784</v>
      </c>
      <c r="F573" s="2">
        <f>IF(OR('Daily AUM'!F573="",NAV!F573=""),0,IFERROR(IF(OR(IFERROR(LOOKUP(2,1/(('Daily AUM'!$D573:E573&lt;&gt;"")*(NAV!$D573:E573&lt;&gt;"")),'Daily AUM'!$D573:E573),"")="",IFERROR(LOOKUP(2,1/(('Daily AUM'!$D573:E573&lt;&gt;"")*(NAV!$D573:E573&lt;&gt;"")),NAV!$D573:E573),"")=""),0,'Daily AUM'!F573-(IFERROR(LOOKUP(2,1/(('Daily AUM'!$D573:E573&lt;&gt;"")*(NAV!$D573:E573&lt;&gt;"")),'Daily AUM'!$D573:E573),"")*(NAV!F573/IFERROR(LOOKUP(2,1/(('Daily AUM'!$D573:E573&lt;&gt;"")*(NAV!$D573:E573&lt;&gt;"")),NAV!$D573:E573),"")))),0))</f>
        <v>0</v>
      </c>
      <c r="G573" s="2">
        <f>IF(OR('Daily AUM'!G573="",NAV!G573=""),0,IFERROR(IF(OR(IFERROR(LOOKUP(2,1/(('Daily AUM'!$D573:F573&lt;&gt;"")*(NAV!$D573:F573&lt;&gt;"")),'Daily AUM'!$D573:F573),"")="",IFERROR(LOOKUP(2,1/(('Daily AUM'!$D573:F573&lt;&gt;"")*(NAV!$D573:F573&lt;&gt;"")),NAV!$D573:F573),"")=""),0,'Daily AUM'!G573-(IFERROR(LOOKUP(2,1/(('Daily AUM'!$D573:F573&lt;&gt;"")*(NAV!$D573:F573&lt;&gt;"")),'Daily AUM'!$D573:F573),"")*(NAV!G573/IFERROR(LOOKUP(2,1/(('Daily AUM'!$D573:F573&lt;&gt;"")*(NAV!$D573:F573&lt;&gt;"")),NAV!$D573:F573),"")))),0))</f>
        <v>-1.2581761715409812E-2</v>
      </c>
      <c r="H573" s="2">
        <f>IF(OR('Daily AUM'!H573="",NAV!H573=""),0,IFERROR(IF(OR(IFERROR(LOOKUP(2,1/(('Daily AUM'!$D573:G573&lt;&gt;"")*(NAV!$D573:G573&lt;&gt;"")),'Daily AUM'!$D573:G573),"")="",IFERROR(LOOKUP(2,1/(('Daily AUM'!$D573:G573&lt;&gt;"")*(NAV!$D573:G573&lt;&gt;"")),NAV!$D573:G573),"")=""),0,'Daily AUM'!H573-(IFERROR(LOOKUP(2,1/(('Daily AUM'!$D573:G573&lt;&gt;"")*(NAV!$D573:G573&lt;&gt;"")),'Daily AUM'!$D573:G573),"")*(NAV!H573/IFERROR(LOOKUP(2,1/(('Daily AUM'!$D573:G573&lt;&gt;"")*(NAV!$D573:G573&lt;&gt;"")),NAV!$D573:G573),"")))),0))</f>
        <v>-14.956683772437827</v>
      </c>
      <c r="I573" s="2">
        <f>IF(OR('Daily AUM'!I573="",NAV!I573=""),0,IFERROR(IF(OR(IFERROR(LOOKUP(2,1/(('Daily AUM'!$D573:H573&lt;&gt;"")*(NAV!$D573:H573&lt;&gt;"")),'Daily AUM'!$D573:H573),"")="",IFERROR(LOOKUP(2,1/(('Daily AUM'!$D573:H573&lt;&gt;"")*(NAV!$D573:H573&lt;&gt;"")),NAV!$D573:H573),"")=""),0,'Daily AUM'!I573-(IFERROR(LOOKUP(2,1/(('Daily AUM'!$D573:H573&lt;&gt;"")*(NAV!$D573:H573&lt;&gt;"")),'Daily AUM'!$D573:H573),"")*(NAV!I573/IFERROR(LOOKUP(2,1/(('Daily AUM'!$D573:H573&lt;&gt;"")*(NAV!$D573:H573&lt;&gt;"")),NAV!$D573:H573),"")))),0))</f>
        <v>-10.801544143085266</v>
      </c>
      <c r="J573" s="2">
        <f>IF(OR('Daily AUM'!J573="",NAV!J573=""),0,IFERROR(IF(OR(IFERROR(LOOKUP(2,1/(('Daily AUM'!$D573:I573&lt;&gt;"")*(NAV!$D573:I573&lt;&gt;"")),'Daily AUM'!$D573:I573),"")="",IFERROR(LOOKUP(2,1/(('Daily AUM'!$D573:I573&lt;&gt;"")*(NAV!$D573:I573&lt;&gt;"")),NAV!$D573:I573),"")=""),0,'Daily AUM'!J573-(IFERROR(LOOKUP(2,1/(('Daily AUM'!$D573:I573&lt;&gt;"")*(NAV!$D573:I573&lt;&gt;"")),'Daily AUM'!$D573:I573),"")*(NAV!J573/IFERROR(LOOKUP(2,1/(('Daily AUM'!$D573:I573&lt;&gt;"")*(NAV!$D573:I573&lt;&gt;"")),NAV!$D573:I573),"")))),0))</f>
        <v>-5.6151656710699172</v>
      </c>
      <c r="K573" s="2">
        <f>IF(OR('Daily AUM'!K573="",NAV!K573=""),0,IFERROR(IF(OR(IFERROR(LOOKUP(2,1/(('Daily AUM'!$D573:J573&lt;&gt;"")*(NAV!$D573:J573&lt;&gt;"")),'Daily AUM'!$D573:J573),"")="",IFERROR(LOOKUP(2,1/(('Daily AUM'!$D573:J573&lt;&gt;"")*(NAV!$D573:J573&lt;&gt;"")),NAV!$D573:J573),"")=""),0,'Daily AUM'!K573-(IFERROR(LOOKUP(2,1/(('Daily AUM'!$D573:J573&lt;&gt;"")*(NAV!$D573:J573&lt;&gt;"")),'Daily AUM'!$D573:J573),"")*(NAV!K573/IFERROR(LOOKUP(2,1/(('Daily AUM'!$D573:J573&lt;&gt;"")*(NAV!$D573:J573&lt;&gt;"")),NAV!$D573:J573),"")))),0))</f>
        <v>-2.4446173826690938</v>
      </c>
      <c r="L573" s="2">
        <f>IF(OR('Daily AUM'!L573="",NAV!L573=""),0,IFERROR(IF(OR(IFERROR(LOOKUP(2,1/(('Daily AUM'!$D573:K573&lt;&gt;"")*(NAV!$D573:K573&lt;&gt;"")),'Daily AUM'!$D573:K573),"")="",IFERROR(LOOKUP(2,1/(('Daily AUM'!$D573:K573&lt;&gt;"")*(NAV!$D573:K573&lt;&gt;"")),NAV!$D573:K573),"")=""),0,'Daily AUM'!L573-(IFERROR(LOOKUP(2,1/(('Daily AUM'!$D573:K573&lt;&gt;"")*(NAV!$D573:K573&lt;&gt;"")),'Daily AUM'!$D573:K573),"")*(NAV!L573/IFERROR(LOOKUP(2,1/(('Daily AUM'!$D573:K573&lt;&gt;"")*(NAV!$D573:K573&lt;&gt;"")),NAV!$D573:K573),"")))),0))</f>
        <v>-2.733445860010761</v>
      </c>
      <c r="M573" s="2">
        <f>IF(OR('Daily AUM'!M573="",NAV!M573=""),0,IFERROR(IF(OR(IFERROR(LOOKUP(2,1/(('Daily AUM'!$D573:L573&lt;&gt;"")*(NAV!$D573:L573&lt;&gt;"")),'Daily AUM'!$D573:L573),"")="",IFERROR(LOOKUP(2,1/(('Daily AUM'!$D573:L573&lt;&gt;"")*(NAV!$D573:L573&lt;&gt;"")),NAV!$D573:L573),"")=""),0,'Daily AUM'!M573-(IFERROR(LOOKUP(2,1/(('Daily AUM'!$D573:L573&lt;&gt;"")*(NAV!$D573:L573&lt;&gt;"")),'Daily AUM'!$D573:L573),"")*(NAV!M573/IFERROR(LOOKUP(2,1/(('Daily AUM'!$D573:L573&lt;&gt;"")*(NAV!$D573:L573&lt;&gt;"")),NAV!$D573:L573),"")))),0))</f>
        <v>0.74270427537157957</v>
      </c>
      <c r="N573" s="2">
        <f>IF(OR('Daily AUM'!N573="",NAV!N573=""),0,IFERROR(IF(OR(IFERROR(LOOKUP(2,1/(('Daily AUM'!$D573:M573&lt;&gt;"")*(NAV!$D573:M573&lt;&gt;"")),'Daily AUM'!$D573:M573),"")="",IFERROR(LOOKUP(2,1/(('Daily AUM'!$D573:M573&lt;&gt;"")*(NAV!$D573:M573&lt;&gt;"")),NAV!$D573:M573),"")=""),0,'Daily AUM'!N573-(IFERROR(LOOKUP(2,1/(('Daily AUM'!$D573:M573&lt;&gt;"")*(NAV!$D573:M573&lt;&gt;"")),'Daily AUM'!$D573:M573),"")*(NAV!N573/IFERROR(LOOKUP(2,1/(('Daily AUM'!$D573:M573&lt;&gt;"")*(NAV!$D573:M573&lt;&gt;"")),NAV!$D573:M573),"")))),0))</f>
        <v>-5.0520982451071177</v>
      </c>
      <c r="O573" s="2">
        <f>IF(OR('Daily AUM'!O573="",NAV!O573=""),0,IFERROR(IF(OR(IFERROR(LOOKUP(2,1/(('Daily AUM'!$D573:N573&lt;&gt;"")*(NAV!$D573:N573&lt;&gt;"")),'Daily AUM'!$D573:N573),"")="",IFERROR(LOOKUP(2,1/(('Daily AUM'!$D573:N573&lt;&gt;"")*(NAV!$D573:N573&lt;&gt;"")),NAV!$D573:N573),"")=""),0,'Daily AUM'!O573-(IFERROR(LOOKUP(2,1/(('Daily AUM'!$D573:N573&lt;&gt;"")*(NAV!$D573:N573&lt;&gt;"")),'Daily AUM'!$D573:N573),"")*(NAV!O573/IFERROR(LOOKUP(2,1/(('Daily AUM'!$D573:N573&lt;&gt;"")*(NAV!$D573:N573&lt;&gt;"")),NAV!$D573:N573),"")))),0))</f>
        <v>-2.556344256923694</v>
      </c>
      <c r="P573" s="2">
        <f>IF(OR('Daily AUM'!P573="",NAV!P573=""),0,IFERROR(IF(OR(IFERROR(LOOKUP(2,1/(('Daily AUM'!$D573:O573&lt;&gt;"")*(NAV!$D573:O573&lt;&gt;"")),'Daily AUM'!$D573:O573),"")="",IFERROR(LOOKUP(2,1/(('Daily AUM'!$D573:O573&lt;&gt;"")*(NAV!$D573:O573&lt;&gt;"")),NAV!$D573:O573),"")=""),0,'Daily AUM'!P573-(IFERROR(LOOKUP(2,1/(('Daily AUM'!$D573:O573&lt;&gt;"")*(NAV!$D573:O573&lt;&gt;"")),'Daily AUM'!$D573:O573),"")*(NAV!P573/IFERROR(LOOKUP(2,1/(('Daily AUM'!$D573:O573&lt;&gt;"")*(NAV!$D573:O573&lt;&gt;"")),NAV!$D573:O573),"")))),0))</f>
        <v>-9.3062131331535056</v>
      </c>
      <c r="Q573" s="2">
        <f>IF(OR('Daily AUM'!Q573="",NAV!Q573=""),0,IFERROR(IF(OR(IFERROR(LOOKUP(2,1/(('Daily AUM'!$D573:P573&lt;&gt;"")*(NAV!$D573:P573&lt;&gt;"")),'Daily AUM'!$D573:P573),"")="",IFERROR(LOOKUP(2,1/(('Daily AUM'!$D573:P573&lt;&gt;"")*(NAV!$D573:P573&lt;&gt;"")),NAV!$D573:P573),"")=""),0,'Daily AUM'!Q573-(IFERROR(LOOKUP(2,1/(('Daily AUM'!$D573:P573&lt;&gt;"")*(NAV!$D573:P573&lt;&gt;"")),'Daily AUM'!$D573:P573),"")*(NAV!Q573/IFERROR(LOOKUP(2,1/(('Daily AUM'!$D573:P573&lt;&gt;"")*(NAV!$D573:P573&lt;&gt;"")),NAV!$D573:P573),"")))),0))</f>
        <v>-1.8533695123496727</v>
      </c>
      <c r="R573" s="2">
        <f>IF(OR('Daily AUM'!R573="",NAV!R573=""),0,IFERROR(IF(OR(IFERROR(LOOKUP(2,1/(('Daily AUM'!$D573:Q573&lt;&gt;"")*(NAV!$D573:Q573&lt;&gt;"")),'Daily AUM'!$D573:Q573),"")="",IFERROR(LOOKUP(2,1/(('Daily AUM'!$D573:Q573&lt;&gt;"")*(NAV!$D573:Q573&lt;&gt;"")),NAV!$D573:Q573),"")=""),0,'Daily AUM'!R573-(IFERROR(LOOKUP(2,1/(('Daily AUM'!$D573:Q573&lt;&gt;"")*(NAV!$D573:Q573&lt;&gt;"")),'Daily AUM'!$D573:Q573),"")*(NAV!R573/IFERROR(LOOKUP(2,1/(('Daily AUM'!$D573:Q573&lt;&gt;"")*(NAV!$D573:Q573&lt;&gt;"")),NAV!$D573:Q573),"")))),0))</f>
        <v>-3.1890812799210835</v>
      </c>
      <c r="S573" s="2">
        <f>IF(OR('Daily AUM'!S573="",NAV!S573=""),0,IFERROR(IF(OR(IFERROR(LOOKUP(2,1/(('Daily AUM'!$D573:R573&lt;&gt;"")*(NAV!$D573:R573&lt;&gt;"")),'Daily AUM'!$D573:R573),"")="",IFERROR(LOOKUP(2,1/(('Daily AUM'!$D573:R573&lt;&gt;"")*(NAV!$D573:R573&lt;&gt;"")),NAV!$D573:R573),"")=""),0,'Daily AUM'!S573-(IFERROR(LOOKUP(2,1/(('Daily AUM'!$D573:R573&lt;&gt;"")*(NAV!$D573:R573&lt;&gt;"")),'Daily AUM'!$D573:R573),"")*(NAV!S573/IFERROR(LOOKUP(2,1/(('Daily AUM'!$D573:R573&lt;&gt;"")*(NAV!$D573:R573&lt;&gt;"")),NAV!$D573:R573),"")))),0))</f>
        <v>-2.102196734122117</v>
      </c>
      <c r="T573" s="2">
        <f>IF(OR('Daily AUM'!T573="",NAV!T573=""),0,IFERROR(IF(OR(IFERROR(LOOKUP(2,1/(('Daily AUM'!$D573:S573&lt;&gt;"")*(NAV!$D573:S573&lt;&gt;"")),'Daily AUM'!$D573:S573),"")="",IFERROR(LOOKUP(2,1/(('Daily AUM'!$D573:S573&lt;&gt;"")*(NAV!$D573:S573&lt;&gt;"")),NAV!$D573:S573),"")=""),0,'Daily AUM'!T573-(IFERROR(LOOKUP(2,1/(('Daily AUM'!$D573:S573&lt;&gt;"")*(NAV!$D573:S573&lt;&gt;"")),'Daily AUM'!$D573:S573),"")*(NAV!T573/IFERROR(LOOKUP(2,1/(('Daily AUM'!$D573:S573&lt;&gt;"")*(NAV!$D573:S573&lt;&gt;"")),NAV!$D573:S573),"")))),0))</f>
        <v>-1.0764244750698708</v>
      </c>
      <c r="U573" s="2">
        <f>IF(OR('Daily AUM'!U573="",NAV!U573=""),0,IFERROR(IF(OR(IFERROR(LOOKUP(2,1/(('Daily AUM'!$D573:T573&lt;&gt;"")*(NAV!$D573:T573&lt;&gt;"")),'Daily AUM'!$D573:T573),"")="",IFERROR(LOOKUP(2,1/(('Daily AUM'!$D573:T573&lt;&gt;"")*(NAV!$D573:T573&lt;&gt;"")),NAV!$D573:T573),"")=""),0,'Daily AUM'!U573-(IFERROR(LOOKUP(2,1/(('Daily AUM'!$D573:T573&lt;&gt;"")*(NAV!$D573:T573&lt;&gt;"")),'Daily AUM'!$D573:T573),"")*(NAV!U573/IFERROR(LOOKUP(2,1/(('Daily AUM'!$D573:T573&lt;&gt;"")*(NAV!$D573:T573&lt;&gt;"")),NAV!$D573:T573),"")))),0))</f>
        <v>-2.254259141474904</v>
      </c>
      <c r="V573" s="2">
        <f>IF(OR('Daily AUM'!V573="",NAV!V573=""),0,IFERROR(IF(OR(IFERROR(LOOKUP(2,1/(('Daily AUM'!$D573:U573&lt;&gt;"")*(NAV!$D573:U573&lt;&gt;"")),'Daily AUM'!$D573:U573),"")="",IFERROR(LOOKUP(2,1/(('Daily AUM'!$D573:U573&lt;&gt;"")*(NAV!$D573:U573&lt;&gt;"")),NAV!$D573:U573),"")=""),0,'Daily AUM'!V573-(IFERROR(LOOKUP(2,1/(('Daily AUM'!$D573:U573&lt;&gt;"")*(NAV!$D573:U573&lt;&gt;"")),'Daily AUM'!$D573:U573),"")*(NAV!V573/IFERROR(LOOKUP(2,1/(('Daily AUM'!$D573:U573&lt;&gt;"")*(NAV!$D573:U573&lt;&gt;"")),NAV!$D573:U573),"")))),0))</f>
        <v>-0.62251738052873407</v>
      </c>
      <c r="W573" s="2">
        <f>IF(OR('Daily AUM'!W573="",NAV!W573=""),0,IFERROR(IF(OR(IFERROR(LOOKUP(2,1/(('Daily AUM'!$D573:V573&lt;&gt;"")*(NAV!$D573:V573&lt;&gt;"")),'Daily AUM'!$D573:V573),"")="",IFERROR(LOOKUP(2,1/(('Daily AUM'!$D573:V573&lt;&gt;"")*(NAV!$D573:V573&lt;&gt;"")),NAV!$D573:V573),"")=""),0,'Daily AUM'!W573-(IFERROR(LOOKUP(2,1/(('Daily AUM'!$D573:V573&lt;&gt;"")*(NAV!$D573:V573&lt;&gt;"")),'Daily AUM'!$D573:V573),"")*(NAV!W573/IFERROR(LOOKUP(2,1/(('Daily AUM'!$D573:V573&lt;&gt;"")*(NAV!$D573:V573&lt;&gt;"")),NAV!$D573:V573),"")))),0))</f>
        <v>-2.4902041370460211</v>
      </c>
      <c r="X573" s="2">
        <f>IF(OR('Daily AUM'!X573="",NAV!X573=""),0,IFERROR(IF(OR(IFERROR(LOOKUP(2,1/(('Daily AUM'!$D573:W573&lt;&gt;"")*(NAV!$D573:W573&lt;&gt;"")),'Daily AUM'!$D573:W573),"")="",IFERROR(LOOKUP(2,1/(('Daily AUM'!$D573:W573&lt;&gt;"")*(NAV!$D573:W573&lt;&gt;"")),NAV!$D573:W573),"")=""),0,'Daily AUM'!X573-(IFERROR(LOOKUP(2,1/(('Daily AUM'!$D573:W573&lt;&gt;"")*(NAV!$D573:W573&lt;&gt;"")),'Daily AUM'!$D573:W573),"")*(NAV!X573/IFERROR(LOOKUP(2,1/(('Daily AUM'!$D573:W573&lt;&gt;"")*(NAV!$D573:W573&lt;&gt;"")),NAV!$D573:W573),"")))),0))</f>
        <v>-2.5603229433254455</v>
      </c>
      <c r="Y573" s="2">
        <f>IF(OR('Daily AUM'!Y573="",NAV!Y573=""),0,IFERROR(IF(OR(IFERROR(LOOKUP(2,1/(('Daily AUM'!$D573:X573&lt;&gt;"")*(NAV!$D573:X573&lt;&gt;"")),'Daily AUM'!$D573:X573),"")="",IFERROR(LOOKUP(2,1/(('Daily AUM'!$D573:X573&lt;&gt;"")*(NAV!$D573:X573&lt;&gt;"")),NAV!$D573:X573),"")=""),0,'Daily AUM'!Y573-(IFERROR(LOOKUP(2,1/(('Daily AUM'!$D573:X573&lt;&gt;"")*(NAV!$D573:X573&lt;&gt;"")),'Daily AUM'!$D573:X573),"")*(NAV!Y573/IFERROR(LOOKUP(2,1/(('Daily AUM'!$D573:X573&lt;&gt;"")*(NAV!$D573:X573&lt;&gt;"")),NAV!$D573:X573),"")))),0))</f>
        <v>0.53752005845672102</v>
      </c>
      <c r="Z573" s="2">
        <f>IF(OR('Daily AUM'!Z573="",NAV!Z573=""),0,IFERROR(IF(OR(IFERROR(LOOKUP(2,1/(('Daily AUM'!$D573:Y573&lt;&gt;"")*(NAV!$D573:Y573&lt;&gt;"")),'Daily AUM'!$D573:Y573),"")="",IFERROR(LOOKUP(2,1/(('Daily AUM'!$D573:Y573&lt;&gt;"")*(NAV!$D573:Y573&lt;&gt;"")),NAV!$D573:Y573),"")=""),0,'Daily AUM'!Z573-(IFERROR(LOOKUP(2,1/(('Daily AUM'!$D573:Y573&lt;&gt;"")*(NAV!$D573:Y573&lt;&gt;"")),'Daily AUM'!$D573:Y573),"")*(NAV!Z573/IFERROR(LOOKUP(2,1/(('Daily AUM'!$D573:Y573&lt;&gt;"")*(NAV!$D573:Y573&lt;&gt;"")),NAV!$D573:Y573),"")))),0))</f>
        <v>-0.75287013819433923</v>
      </c>
      <c r="AA573" s="2">
        <f>IF(OR('Daily AUM'!AA573="",NAV!AA573=""),0,IFERROR(IF(OR(IFERROR(LOOKUP(2,1/(('Daily AUM'!$D573:Z573&lt;&gt;"")*(NAV!$D573:Z573&lt;&gt;"")),'Daily AUM'!$D573:Z573),"")="",IFERROR(LOOKUP(2,1/(('Daily AUM'!$D573:Z573&lt;&gt;"")*(NAV!$D573:Z573&lt;&gt;"")),NAV!$D573:Z573),"")=""),0,'Daily AUM'!AA573-(IFERROR(LOOKUP(2,1/(('Daily AUM'!$D573:Z573&lt;&gt;"")*(NAV!$D573:Z573&lt;&gt;"")),'Daily AUM'!$D573:Z573),"")*(NAV!AA573/IFERROR(LOOKUP(2,1/(('Daily AUM'!$D573:Z573&lt;&gt;"")*(NAV!$D573:Z573&lt;&gt;"")),NAV!$D573:Z573),"")))),0))</f>
        <v>-6.827672018431258</v>
      </c>
      <c r="AB573" s="2">
        <f>IF(OR('Daily AUM'!AB573="",NAV!AB573=""),0,IFERROR(IF(OR(IFERROR(LOOKUP(2,1/(('Daily AUM'!$D573:AA573&lt;&gt;"")*(NAV!$D573:AA573&lt;&gt;"")),'Daily AUM'!$D573:AA573),"")="",IFERROR(LOOKUP(2,1/(('Daily AUM'!$D573:AA573&lt;&gt;"")*(NAV!$D573:AA573&lt;&gt;"")),NAV!$D573:AA573),"")=""),0,'Daily AUM'!AB573-(IFERROR(LOOKUP(2,1/(('Daily AUM'!$D573:AA573&lt;&gt;"")*(NAV!$D573:AA573&lt;&gt;"")),'Daily AUM'!$D573:AA573),"")*(NAV!AB573/IFERROR(LOOKUP(2,1/(('Daily AUM'!$D573:AA573&lt;&gt;"")*(NAV!$D573:AA573&lt;&gt;"")),NAV!$D573:AA573),"")))),0))</f>
        <v>-3.879174052441158</v>
      </c>
      <c r="AC573" s="2">
        <f>IF(OR('Daily AUM'!AC573="",NAV!AC573=""),0,IFERROR(IF(OR(IFERROR(LOOKUP(2,1/(('Daily AUM'!$D573:AB573&lt;&gt;"")*(NAV!$D573:AB573&lt;&gt;"")),'Daily AUM'!$D573:AB573),"")="",IFERROR(LOOKUP(2,1/(('Daily AUM'!$D573:AB573&lt;&gt;"")*(NAV!$D573:AB573&lt;&gt;"")),NAV!$D573:AB573),"")=""),0,'Daily AUM'!AC573-(IFERROR(LOOKUP(2,1/(('Daily AUM'!$D573:AB573&lt;&gt;"")*(NAV!$D573:AB573&lt;&gt;"")),'Daily AUM'!$D573:AB573),"")*(NAV!AC573/IFERROR(LOOKUP(2,1/(('Daily AUM'!$D573:AB573&lt;&gt;"")*(NAV!$D573:AB573&lt;&gt;"")),NAV!$D573:AB573),"")))),0))</f>
        <v>1.0008900899574655</v>
      </c>
      <c r="AD573" s="2">
        <f>IF(OR('Daily AUM'!AD573="",NAV!AD573=""),0,IFERROR(IF(OR(IFERROR(LOOKUP(2,1/(('Daily AUM'!$D573:AC573&lt;&gt;"")*(NAV!$D573:AC573&lt;&gt;"")),'Daily AUM'!$D573:AC573),"")="",IFERROR(LOOKUP(2,1/(('Daily AUM'!$D573:AC573&lt;&gt;"")*(NAV!$D573:AC573&lt;&gt;"")),NAV!$D573:AC573),"")=""),0,'Daily AUM'!AD573-(IFERROR(LOOKUP(2,1/(('Daily AUM'!$D573:AC573&lt;&gt;"")*(NAV!$D573:AC573&lt;&gt;"")),'Daily AUM'!$D573:AC573),"")*(NAV!AD573/IFERROR(LOOKUP(2,1/(('Daily AUM'!$D573:AC573&lt;&gt;"")*(NAV!$D573:AC573&lt;&gt;"")),NAV!$D573:AC573),"")))),0))</f>
        <v>-2.3670604178078065</v>
      </c>
      <c r="AE573" s="2">
        <f>IF(OR('Daily AUM'!AE573="",NAV!AE573=""),0,IFERROR(IF(OR(IFERROR(LOOKUP(2,1/(('Daily AUM'!$D573:AD573&lt;&gt;"")*(NAV!$D573:AD573&lt;&gt;"")),'Daily AUM'!$D573:AD573),"")="",IFERROR(LOOKUP(2,1/(('Daily AUM'!$D573:AD573&lt;&gt;"")*(NAV!$D573:AD573&lt;&gt;"")),NAV!$D573:AD573),"")=""),0,'Daily AUM'!AE573-(IFERROR(LOOKUP(2,1/(('Daily AUM'!$D573:AD573&lt;&gt;"")*(NAV!$D573:AD573&lt;&gt;"")),'Daily AUM'!$D573:AD573),"")*(NAV!AE573/IFERROR(LOOKUP(2,1/(('Daily AUM'!$D573:AD573&lt;&gt;"")*(NAV!$D573:AD573&lt;&gt;"")),NAV!$D573:AD573),"")))),0))</f>
        <v>-0.25724523991812021</v>
      </c>
      <c r="AF573" s="2">
        <f>IF(OR('Daily AUM'!AF573="",NAV!AF573=""),0,IFERROR(IF(OR(IFERROR(LOOKUP(2,1/(('Daily AUM'!$D573:AE573&lt;&gt;"")*(NAV!$D573:AE573&lt;&gt;"")),'Daily AUM'!$D573:AE573),"")="",IFERROR(LOOKUP(2,1/(('Daily AUM'!$D573:AE573&lt;&gt;"")*(NAV!$D573:AE573&lt;&gt;"")),NAV!$D573:AE573),"")=""),0,'Daily AUM'!AF573-(IFERROR(LOOKUP(2,1/(('Daily AUM'!$D573:AE573&lt;&gt;"")*(NAV!$D573:AE573&lt;&gt;"")),'Daily AUM'!$D573:AE573),"")*(NAV!AF573/IFERROR(LOOKUP(2,1/(('Daily AUM'!$D573:AE573&lt;&gt;"")*(NAV!$D573:AE573&lt;&gt;"")),NAV!$D573:AE573),"")))),0))</f>
        <v>-3.9475755163493886</v>
      </c>
      <c r="AG573" s="2">
        <f>IF(OR('Daily AUM'!AG573="",NAV!AG573=""),0,IFERROR(IF(OR(IFERROR(LOOKUP(2,1/(('Daily AUM'!$D573:AF573&lt;&gt;"")*(NAV!$D573:AF573&lt;&gt;"")),'Daily AUM'!$D573:AF573),"")="",IFERROR(LOOKUP(2,1/(('Daily AUM'!$D573:AF573&lt;&gt;"")*(NAV!$D573:AF573&lt;&gt;"")),NAV!$D573:AF573),"")=""),0,'Daily AUM'!AG573-(IFERROR(LOOKUP(2,1/(('Daily AUM'!$D573:AF573&lt;&gt;"")*(NAV!$D573:AF573&lt;&gt;"")),'Daily AUM'!$D573:AF573),"")*(NAV!AG573/IFERROR(LOOKUP(2,1/(('Daily AUM'!$D573:AF573&lt;&gt;"")*(NAV!$D573:AF573&lt;&gt;"")),NAV!$D573:AF573),"")))),0))</f>
        <v>-2.5887312232553086</v>
      </c>
      <c r="AH573" s="2">
        <f>IF(OR('Daily AUM'!AH573="",NAV!AH573=""),0,IFERROR(IF(OR(IFERROR(LOOKUP(2,1/(('Daily AUM'!$D573:AG573&lt;&gt;"")*(NAV!$D573:AG573&lt;&gt;"")),'Daily AUM'!$D573:AG573),"")="",IFERROR(LOOKUP(2,1/(('Daily AUM'!$D573:AG573&lt;&gt;"")*(NAV!$D573:AG573&lt;&gt;"")),NAV!$D573:AG573),"")=""),0,'Daily AUM'!AH573-(IFERROR(LOOKUP(2,1/(('Daily AUM'!$D573:AG573&lt;&gt;"")*(NAV!$D573:AG573&lt;&gt;"")),'Daily AUM'!$D573:AG573),"")*(NAV!AH573/IFERROR(LOOKUP(2,1/(('Daily AUM'!$D573:AG573&lt;&gt;"")*(NAV!$D573:AG573&lt;&gt;"")),NAV!$D573:AG573),"")))),0))</f>
        <v>-5.0589459140883264</v>
      </c>
      <c r="AI573" s="2">
        <f>IF(OR('Daily AUM'!AI573="",NAV!AI573=""),0,IFERROR(IF(OR(IFERROR(LOOKUP(2,1/(('Daily AUM'!$D573:AH573&lt;&gt;"")*(NAV!$D573:AH573&lt;&gt;"")),'Daily AUM'!$D573:AH573),"")="",IFERROR(LOOKUP(2,1/(('Daily AUM'!$D573:AH573&lt;&gt;"")*(NAV!$D573:AH573&lt;&gt;"")),NAV!$D573:AH573),"")=""),0,'Daily AUM'!AI573-(IFERROR(LOOKUP(2,1/(('Daily AUM'!$D573:AH573&lt;&gt;"")*(NAV!$D573:AH573&lt;&gt;"")),'Daily AUM'!$D573:AH573),"")*(NAV!AI573/IFERROR(LOOKUP(2,1/(('Daily AUM'!$D573:AH573&lt;&gt;"")*(NAV!$D573:AH573&lt;&gt;"")),NAV!$D573:AH573),"")))),0))</f>
        <v>-2.2931555065770226</v>
      </c>
      <c r="AJ573" s="2">
        <f>IF(OR('Daily AUM'!AJ573="",NAV!AJ573=""),0,IFERROR(IF(OR(IFERROR(LOOKUP(2,1/(('Daily AUM'!$D573:AI573&lt;&gt;"")*(NAV!$D573:AI573&lt;&gt;"")),'Daily AUM'!$D573:AI573),"")="",IFERROR(LOOKUP(2,1/(('Daily AUM'!$D573:AI573&lt;&gt;"")*(NAV!$D573:AI573&lt;&gt;"")),NAV!$D573:AI573),"")=""),0,'Daily AUM'!AJ573-(IFERROR(LOOKUP(2,1/(('Daily AUM'!$D573:AI573&lt;&gt;"")*(NAV!$D573:AI573&lt;&gt;"")),'Daily AUM'!$D573:AI573),"")*(NAV!AJ573/IFERROR(LOOKUP(2,1/(('Daily AUM'!$D573:AI573&lt;&gt;"")*(NAV!$D573:AI573&lt;&gt;"")),NAV!$D573:AI573),"")))),0))</f>
        <v>-1.0291077266210777</v>
      </c>
      <c r="AK573" s="2">
        <f>IF(OR('Daily AUM'!AK573="",NAV!AK573=""),0,IFERROR(IF(OR(IFERROR(LOOKUP(2,1/(('Daily AUM'!$D573:AJ573&lt;&gt;"")*(NAV!$D573:AJ573&lt;&gt;"")),'Daily AUM'!$D573:AJ573),"")="",IFERROR(LOOKUP(2,1/(('Daily AUM'!$D573:AJ573&lt;&gt;"")*(NAV!$D573:AJ573&lt;&gt;"")),NAV!$D573:AJ573),"")=""),0,'Daily AUM'!AK573-(IFERROR(LOOKUP(2,1/(('Daily AUM'!$D573:AJ573&lt;&gt;"")*(NAV!$D573:AJ573&lt;&gt;"")),'Daily AUM'!$D573:AJ573),"")*(NAV!AK573/IFERROR(LOOKUP(2,1/(('Daily AUM'!$D573:AJ573&lt;&gt;"")*(NAV!$D573:AJ573&lt;&gt;"")),NAV!$D573:AJ573),"")))),0))</f>
        <v>3.6169793287936045</v>
      </c>
      <c r="AL573" s="2">
        <f>IF(OR('Daily AUM'!AL573="",NAV!AL573=""),0,IFERROR(IF(OR(IFERROR(LOOKUP(2,1/(('Daily AUM'!$D573:AK573&lt;&gt;"")*(NAV!$D573:AK573&lt;&gt;"")),'Daily AUM'!$D573:AK573),"")="",IFERROR(LOOKUP(2,1/(('Daily AUM'!$D573:AK573&lt;&gt;"")*(NAV!$D573:AK573&lt;&gt;"")),NAV!$D573:AK573),"")=""),0,'Daily AUM'!AL573-(IFERROR(LOOKUP(2,1/(('Daily AUM'!$D573:AK573&lt;&gt;"")*(NAV!$D573:AK573&lt;&gt;"")),'Daily AUM'!$D573:AK573),"")*(NAV!AL573/IFERROR(LOOKUP(2,1/(('Daily AUM'!$D573:AK573&lt;&gt;"")*(NAV!$D573:AK573&lt;&gt;"")),NAV!$D573:AK573),"")))),0))</f>
        <v>-1.3148681178881816</v>
      </c>
      <c r="AM573" s="2">
        <f>IF(OR('Daily AUM'!AM573="",NAV!AM573=""),0,IFERROR(IF(OR(IFERROR(LOOKUP(2,1/(('Daily AUM'!$D573:AL573&lt;&gt;"")*(NAV!$D573:AL573&lt;&gt;"")),'Daily AUM'!$D573:AL573),"")="",IFERROR(LOOKUP(2,1/(('Daily AUM'!$D573:AL573&lt;&gt;"")*(NAV!$D573:AL573&lt;&gt;"")),NAV!$D573:AL573),"")=""),0,'Daily AUM'!AM573-(IFERROR(LOOKUP(2,1/(('Daily AUM'!$D573:AL573&lt;&gt;"")*(NAV!$D573:AL573&lt;&gt;"")),'Daily AUM'!$D573:AL573),"")*(NAV!AM573/IFERROR(LOOKUP(2,1/(('Daily AUM'!$D573:AL573&lt;&gt;"")*(NAV!$D573:AL573&lt;&gt;"")),NAV!$D573:AL573),"")))),0))</f>
        <v>-5.2261847602221678</v>
      </c>
      <c r="AN573" s="2">
        <f>IF(OR('Daily AUM'!AN573="",NAV!AN573=""),0,IFERROR(IF(OR(IFERROR(LOOKUP(2,1/(('Daily AUM'!$D573:AM573&lt;&gt;"")*(NAV!$D573:AM573&lt;&gt;"")),'Daily AUM'!$D573:AM573),"")="",IFERROR(LOOKUP(2,1/(('Daily AUM'!$D573:AM573&lt;&gt;"")*(NAV!$D573:AM573&lt;&gt;"")),NAV!$D573:AM573),"")=""),0,'Daily AUM'!AN573-(IFERROR(LOOKUP(2,1/(('Daily AUM'!$D573:AM573&lt;&gt;"")*(NAV!$D573:AM573&lt;&gt;"")),'Daily AUM'!$D573:AM573),"")*(NAV!AN573/IFERROR(LOOKUP(2,1/(('Daily AUM'!$D573:AM573&lt;&gt;"")*(NAV!$D573:AM573&lt;&gt;"")),NAV!$D573:AM573),"")))),0))</f>
        <v>-1.9426183586965635</v>
      </c>
      <c r="AO573" s="2">
        <f>IF(OR('Daily AUM'!AO573="",NAV!AO573=""),0,IFERROR(IF(OR(IFERROR(LOOKUP(2,1/(('Daily AUM'!$D573:AN573&lt;&gt;"")*(NAV!$D573:AN573&lt;&gt;"")),'Daily AUM'!$D573:AN573),"")="",IFERROR(LOOKUP(2,1/(('Daily AUM'!$D573:AN573&lt;&gt;"")*(NAV!$D573:AN573&lt;&gt;"")),NAV!$D573:AN573),"")=""),0,'Daily AUM'!AO573-(IFERROR(LOOKUP(2,1/(('Daily AUM'!$D573:AN573&lt;&gt;"")*(NAV!$D573:AN573&lt;&gt;"")),'Daily AUM'!$D573:AN573),"")*(NAV!AO573/IFERROR(LOOKUP(2,1/(('Daily AUM'!$D573:AN573&lt;&gt;"")*(NAV!$D573:AN573&lt;&gt;"")),NAV!$D573:AN573),"")))),0))</f>
        <v>-2.6413380014837458</v>
      </c>
      <c r="AP573" s="2">
        <f>IF(OR('Daily AUM'!AP573="",NAV!AP573=""),0,IFERROR(IF(OR(IFERROR(LOOKUP(2,1/(('Daily AUM'!$D573:AO573&lt;&gt;"")*(NAV!$D573:AO573&lt;&gt;"")),'Daily AUM'!$D573:AO573),"")="",IFERROR(LOOKUP(2,1/(('Daily AUM'!$D573:AO573&lt;&gt;"")*(NAV!$D573:AO573&lt;&gt;"")),NAV!$D573:AO573),"")=""),0,'Daily AUM'!AP573-(IFERROR(LOOKUP(2,1/(('Daily AUM'!$D573:AO573&lt;&gt;"")*(NAV!$D573:AO573&lt;&gt;"")),'Daily AUM'!$D573:AO573),"")*(NAV!AP573/IFERROR(LOOKUP(2,1/(('Daily AUM'!$D573:AO573&lt;&gt;"")*(NAV!$D573:AO573&lt;&gt;"")),NAV!$D573:AO573),"")))),0))</f>
        <v>-3.8996183804647444</v>
      </c>
      <c r="AQ573" s="2">
        <f>IF(OR('Daily AUM'!AQ573="",NAV!AQ573=""),0,IFERROR(IF(OR(IFERROR(LOOKUP(2,1/(('Daily AUM'!$D573:AP573&lt;&gt;"")*(NAV!$D573:AP573&lt;&gt;"")),'Daily AUM'!$D573:AP573),"")="",IFERROR(LOOKUP(2,1/(('Daily AUM'!$D573:AP573&lt;&gt;"")*(NAV!$D573:AP573&lt;&gt;"")),NAV!$D573:AP573),"")=""),0,'Daily AUM'!AQ573-(IFERROR(LOOKUP(2,1/(('Daily AUM'!$D573:AP573&lt;&gt;"")*(NAV!$D573:AP573&lt;&gt;"")),'Daily AUM'!$D573:AP573),"")*(NAV!AQ573/IFERROR(LOOKUP(2,1/(('Daily AUM'!$D573:AP573&lt;&gt;"")*(NAV!$D573:AP573&lt;&gt;"")),NAV!$D573:AP573),"")))),0))</f>
        <v>7.4372360158813535</v>
      </c>
      <c r="AR573" s="2">
        <f>IF(OR('Daily AUM'!AR573="",NAV!AR573=""),0,IFERROR(IF(OR(IFERROR(LOOKUP(2,1/(('Daily AUM'!$D573:AQ573&lt;&gt;"")*(NAV!$D573:AQ573&lt;&gt;"")),'Daily AUM'!$D573:AQ573),"")="",IFERROR(LOOKUP(2,1/(('Daily AUM'!$D573:AQ573&lt;&gt;"")*(NAV!$D573:AQ573&lt;&gt;"")),NAV!$D573:AQ573),"")=""),0,'Daily AUM'!AR573-(IFERROR(LOOKUP(2,1/(('Daily AUM'!$D573:AQ573&lt;&gt;"")*(NAV!$D573:AQ573&lt;&gt;"")),'Daily AUM'!$D573:AQ573),"")*(NAV!AR573/IFERROR(LOOKUP(2,1/(('Daily AUM'!$D573:AQ573&lt;&gt;"")*(NAV!$D573:AQ573&lt;&gt;"")),NAV!$D573:AQ573),"")))),0))</f>
        <v>-2.2356371069727174</v>
      </c>
      <c r="AS573" s="2">
        <f t="shared" si="16"/>
        <v>-68.346845496182141</v>
      </c>
      <c r="AT573" s="2">
        <f t="shared" si="17"/>
        <v>-34.206697044779503</v>
      </c>
    </row>
    <row r="574" spans="1:46" x14ac:dyDescent="0.2">
      <c r="A574" t="s">
        <v>637</v>
      </c>
      <c r="B574" t="s">
        <v>631</v>
      </c>
      <c r="C574" t="s">
        <v>13</v>
      </c>
      <c r="D574" s="2">
        <f>0</f>
        <v>0</v>
      </c>
      <c r="E574" s="2">
        <f>IF(OR('Daily AUM'!E574="",NAV!E574=""),0,IFERROR(IF(OR(IFERROR(LOOKUP(2,1/(('Daily AUM'!$D574:D574&lt;&gt;"")*(NAV!$D574:D574&lt;&gt;"")),'Daily AUM'!$D574:D574),"")="",IFERROR(LOOKUP(2,1/(('Daily AUM'!$D574:D574&lt;&gt;"")*(NAV!$D574:D574&lt;&gt;"")),NAV!$D574:D574),"")=""),0,'Daily AUM'!E574-(IFERROR(LOOKUP(2,1/(('Daily AUM'!$D574:D574&lt;&gt;"")*(NAV!$D574:D574&lt;&gt;"")),'Daily AUM'!$D574:D574),"")*(NAV!E574/IFERROR(LOOKUP(2,1/(('Daily AUM'!$D574:D574&lt;&gt;"")*(NAV!$D574:D574&lt;&gt;"")),NAV!$D574:D574),"")))),0))</f>
        <v>-1.9436048208976899</v>
      </c>
      <c r="F574" s="2">
        <f>IF(OR('Daily AUM'!F574="",NAV!F574=""),0,IFERROR(IF(OR(IFERROR(LOOKUP(2,1/(('Daily AUM'!$D574:E574&lt;&gt;"")*(NAV!$D574:E574&lt;&gt;"")),'Daily AUM'!$D574:E574),"")="",IFERROR(LOOKUP(2,1/(('Daily AUM'!$D574:E574&lt;&gt;"")*(NAV!$D574:E574&lt;&gt;"")),NAV!$D574:E574),"")=""),0,'Daily AUM'!F574-(IFERROR(LOOKUP(2,1/(('Daily AUM'!$D574:E574&lt;&gt;"")*(NAV!$D574:E574&lt;&gt;"")),'Daily AUM'!$D574:E574),"")*(NAV!F574/IFERROR(LOOKUP(2,1/(('Daily AUM'!$D574:E574&lt;&gt;"")*(NAV!$D574:E574&lt;&gt;"")),NAV!$D574:E574),"")))),0))</f>
        <v>2.0293113677325891E-2</v>
      </c>
      <c r="G574" s="2">
        <f>IF(OR('Daily AUM'!G574="",NAV!G574=""),0,IFERROR(IF(OR(IFERROR(LOOKUP(2,1/(('Daily AUM'!$D574:F574&lt;&gt;"")*(NAV!$D574:F574&lt;&gt;"")),'Daily AUM'!$D574:F574),"")="",IFERROR(LOOKUP(2,1/(('Daily AUM'!$D574:F574&lt;&gt;"")*(NAV!$D574:F574&lt;&gt;"")),NAV!$D574:F574),"")=""),0,'Daily AUM'!G574-(IFERROR(LOOKUP(2,1/(('Daily AUM'!$D574:F574&lt;&gt;"")*(NAV!$D574:F574&lt;&gt;"")),'Daily AUM'!$D574:F574),"")*(NAV!G574/IFERROR(LOOKUP(2,1/(('Daily AUM'!$D574:F574&lt;&gt;"")*(NAV!$D574:F574&lt;&gt;"")),NAV!$D574:F574),"")))),0))</f>
        <v>-2.0248540021475492</v>
      </c>
      <c r="H574" s="2">
        <f>IF(OR('Daily AUM'!H574="",NAV!H574=""),0,IFERROR(IF(OR(IFERROR(LOOKUP(2,1/(('Daily AUM'!$D574:G574&lt;&gt;"")*(NAV!$D574:G574&lt;&gt;"")),'Daily AUM'!$D574:G574),"")="",IFERROR(LOOKUP(2,1/(('Daily AUM'!$D574:G574&lt;&gt;"")*(NAV!$D574:G574&lt;&gt;"")),NAV!$D574:G574),"")=""),0,'Daily AUM'!H574-(IFERROR(LOOKUP(2,1/(('Daily AUM'!$D574:G574&lt;&gt;"")*(NAV!$D574:G574&lt;&gt;"")),'Daily AUM'!$D574:G574),"")*(NAV!H574/IFERROR(LOOKUP(2,1/(('Daily AUM'!$D574:G574&lt;&gt;"")*(NAV!$D574:G574&lt;&gt;"")),NAV!$D574:G574),"")))),0))</f>
        <v>2.7410524188603631</v>
      </c>
      <c r="I574" s="2">
        <f>IF(OR('Daily AUM'!I574="",NAV!I574=""),0,IFERROR(IF(OR(IFERROR(LOOKUP(2,1/(('Daily AUM'!$D574:H574&lt;&gt;"")*(NAV!$D574:H574&lt;&gt;"")),'Daily AUM'!$D574:H574),"")="",IFERROR(LOOKUP(2,1/(('Daily AUM'!$D574:H574&lt;&gt;"")*(NAV!$D574:H574&lt;&gt;"")),NAV!$D574:H574),"")=""),0,'Daily AUM'!I574-(IFERROR(LOOKUP(2,1/(('Daily AUM'!$D574:H574&lt;&gt;"")*(NAV!$D574:H574&lt;&gt;"")),'Daily AUM'!$D574:H574),"")*(NAV!I574/IFERROR(LOOKUP(2,1/(('Daily AUM'!$D574:H574&lt;&gt;"")*(NAV!$D574:H574&lt;&gt;"")),NAV!$D574:H574),"")))),0))</f>
        <v>2.3378072073078329</v>
      </c>
      <c r="J574" s="2">
        <f>IF(OR('Daily AUM'!J574="",NAV!J574=""),0,IFERROR(IF(OR(IFERROR(LOOKUP(2,1/(('Daily AUM'!$D574:I574&lt;&gt;"")*(NAV!$D574:I574&lt;&gt;"")),'Daily AUM'!$D574:I574),"")="",IFERROR(LOOKUP(2,1/(('Daily AUM'!$D574:I574&lt;&gt;"")*(NAV!$D574:I574&lt;&gt;"")),NAV!$D574:I574),"")=""),0,'Daily AUM'!J574-(IFERROR(LOOKUP(2,1/(('Daily AUM'!$D574:I574&lt;&gt;"")*(NAV!$D574:I574&lt;&gt;"")),'Daily AUM'!$D574:I574),"")*(NAV!J574/IFERROR(LOOKUP(2,1/(('Daily AUM'!$D574:I574&lt;&gt;"")*(NAV!$D574:I574&lt;&gt;"")),NAV!$D574:I574),"")))),0))</f>
        <v>0.57151097379801286</v>
      </c>
      <c r="K574" s="2">
        <f>IF(OR('Daily AUM'!K574="",NAV!K574=""),0,IFERROR(IF(OR(IFERROR(LOOKUP(2,1/(('Daily AUM'!$D574:J574&lt;&gt;"")*(NAV!$D574:J574&lt;&gt;"")),'Daily AUM'!$D574:J574),"")="",IFERROR(LOOKUP(2,1/(('Daily AUM'!$D574:J574&lt;&gt;"")*(NAV!$D574:J574&lt;&gt;"")),NAV!$D574:J574),"")=""),0,'Daily AUM'!K574-(IFERROR(LOOKUP(2,1/(('Daily AUM'!$D574:J574&lt;&gt;"")*(NAV!$D574:J574&lt;&gt;"")),'Daily AUM'!$D574:J574),"")*(NAV!K574/IFERROR(LOOKUP(2,1/(('Daily AUM'!$D574:J574&lt;&gt;"")*(NAV!$D574:J574&lt;&gt;"")),NAV!$D574:J574),"")))),0))</f>
        <v>0.6044152973099699</v>
      </c>
      <c r="L574" s="2">
        <f>IF(OR('Daily AUM'!L574="",NAV!L574=""),0,IFERROR(IF(OR(IFERROR(LOOKUP(2,1/(('Daily AUM'!$D574:K574&lt;&gt;"")*(NAV!$D574:K574&lt;&gt;"")),'Daily AUM'!$D574:K574),"")="",IFERROR(LOOKUP(2,1/(('Daily AUM'!$D574:K574&lt;&gt;"")*(NAV!$D574:K574&lt;&gt;"")),NAV!$D574:K574),"")=""),0,'Daily AUM'!L574-(IFERROR(LOOKUP(2,1/(('Daily AUM'!$D574:K574&lt;&gt;"")*(NAV!$D574:K574&lt;&gt;"")),'Daily AUM'!$D574:K574),"")*(NAV!L574/IFERROR(LOOKUP(2,1/(('Daily AUM'!$D574:K574&lt;&gt;"")*(NAV!$D574:K574&lt;&gt;"")),NAV!$D574:K574),"")))),0))</f>
        <v>1.1983899810456933</v>
      </c>
      <c r="M574" s="2">
        <f>IF(OR('Daily AUM'!M574="",NAV!M574=""),0,IFERROR(IF(OR(IFERROR(LOOKUP(2,1/(('Daily AUM'!$D574:L574&lt;&gt;"")*(NAV!$D574:L574&lt;&gt;"")),'Daily AUM'!$D574:L574),"")="",IFERROR(LOOKUP(2,1/(('Daily AUM'!$D574:L574&lt;&gt;"")*(NAV!$D574:L574&lt;&gt;"")),NAV!$D574:L574),"")=""),0,'Daily AUM'!M574-(IFERROR(LOOKUP(2,1/(('Daily AUM'!$D574:L574&lt;&gt;"")*(NAV!$D574:L574&lt;&gt;"")),'Daily AUM'!$D574:L574),"")*(NAV!M574/IFERROR(LOOKUP(2,1/(('Daily AUM'!$D574:L574&lt;&gt;"")*(NAV!$D574:L574&lt;&gt;"")),NAV!$D574:L574),"")))),0))</f>
        <v>2.2171232670052632</v>
      </c>
      <c r="N574" s="2">
        <f>IF(OR('Daily AUM'!N574="",NAV!N574=""),0,IFERROR(IF(OR(IFERROR(LOOKUP(2,1/(('Daily AUM'!$D574:M574&lt;&gt;"")*(NAV!$D574:M574&lt;&gt;"")),'Daily AUM'!$D574:M574),"")="",IFERROR(LOOKUP(2,1/(('Daily AUM'!$D574:M574&lt;&gt;"")*(NAV!$D574:M574&lt;&gt;"")),NAV!$D574:M574),"")=""),0,'Daily AUM'!N574-(IFERROR(LOOKUP(2,1/(('Daily AUM'!$D574:M574&lt;&gt;"")*(NAV!$D574:M574&lt;&gt;"")),'Daily AUM'!$D574:M574),"")*(NAV!N574/IFERROR(LOOKUP(2,1/(('Daily AUM'!$D574:M574&lt;&gt;"")*(NAV!$D574:M574&lt;&gt;"")),NAV!$D574:M574),"")))),0))</f>
        <v>-1.0419165047078423</v>
      </c>
      <c r="O574" s="2">
        <f>IF(OR('Daily AUM'!O574="",NAV!O574=""),0,IFERROR(IF(OR(IFERROR(LOOKUP(2,1/(('Daily AUM'!$D574:N574&lt;&gt;"")*(NAV!$D574:N574&lt;&gt;"")),'Daily AUM'!$D574:N574),"")="",IFERROR(LOOKUP(2,1/(('Daily AUM'!$D574:N574&lt;&gt;"")*(NAV!$D574:N574&lt;&gt;"")),NAV!$D574:N574),"")=""),0,'Daily AUM'!O574-(IFERROR(LOOKUP(2,1/(('Daily AUM'!$D574:N574&lt;&gt;"")*(NAV!$D574:N574&lt;&gt;"")),'Daily AUM'!$D574:N574),"")*(NAV!O574/IFERROR(LOOKUP(2,1/(('Daily AUM'!$D574:N574&lt;&gt;"")*(NAV!$D574:N574&lt;&gt;"")),NAV!$D574:N574),"")))),0))</f>
        <v>1.5042489654638302</v>
      </c>
      <c r="P574" s="2">
        <f>IF(OR('Daily AUM'!P574="",NAV!P574=""),0,IFERROR(IF(OR(IFERROR(LOOKUP(2,1/(('Daily AUM'!$D574:O574&lt;&gt;"")*(NAV!$D574:O574&lt;&gt;"")),'Daily AUM'!$D574:O574),"")="",IFERROR(LOOKUP(2,1/(('Daily AUM'!$D574:O574&lt;&gt;"")*(NAV!$D574:O574&lt;&gt;"")),NAV!$D574:O574),"")=""),0,'Daily AUM'!P574-(IFERROR(LOOKUP(2,1/(('Daily AUM'!$D574:O574&lt;&gt;"")*(NAV!$D574:O574&lt;&gt;"")),'Daily AUM'!$D574:O574),"")*(NAV!P574/IFERROR(LOOKUP(2,1/(('Daily AUM'!$D574:O574&lt;&gt;"")*(NAV!$D574:O574&lt;&gt;"")),NAV!$D574:O574),"")))),0))</f>
        <v>9.6199168405291857E-2</v>
      </c>
      <c r="Q574" s="2">
        <f>IF(OR('Daily AUM'!Q574="",NAV!Q574=""),0,IFERROR(IF(OR(IFERROR(LOOKUP(2,1/(('Daily AUM'!$D574:P574&lt;&gt;"")*(NAV!$D574:P574&lt;&gt;"")),'Daily AUM'!$D574:P574),"")="",IFERROR(LOOKUP(2,1/(('Daily AUM'!$D574:P574&lt;&gt;"")*(NAV!$D574:P574&lt;&gt;"")),NAV!$D574:P574),"")=""),0,'Daily AUM'!Q574-(IFERROR(LOOKUP(2,1/(('Daily AUM'!$D574:P574&lt;&gt;"")*(NAV!$D574:P574&lt;&gt;"")),'Daily AUM'!$D574:P574),"")*(NAV!Q574/IFERROR(LOOKUP(2,1/(('Daily AUM'!$D574:P574&lt;&gt;"")*(NAV!$D574:P574&lt;&gt;"")),NAV!$D574:P574),"")))),0))</f>
        <v>-1.0544413079137485</v>
      </c>
      <c r="R574" s="2">
        <f>IF(OR('Daily AUM'!R574="",NAV!R574=""),0,IFERROR(IF(OR(IFERROR(LOOKUP(2,1/(('Daily AUM'!$D574:Q574&lt;&gt;"")*(NAV!$D574:Q574&lt;&gt;"")),'Daily AUM'!$D574:Q574),"")="",IFERROR(LOOKUP(2,1/(('Daily AUM'!$D574:Q574&lt;&gt;"")*(NAV!$D574:Q574&lt;&gt;"")),NAV!$D574:Q574),"")=""),0,'Daily AUM'!R574-(IFERROR(LOOKUP(2,1/(('Daily AUM'!$D574:Q574&lt;&gt;"")*(NAV!$D574:Q574&lt;&gt;"")),'Daily AUM'!$D574:Q574),"")*(NAV!R574/IFERROR(LOOKUP(2,1/(('Daily AUM'!$D574:Q574&lt;&gt;"")*(NAV!$D574:Q574&lt;&gt;"")),NAV!$D574:Q574),"")))),0))</f>
        <v>-0.28579956623070757</v>
      </c>
      <c r="S574" s="2">
        <f>IF(OR('Daily AUM'!S574="",NAV!S574=""),0,IFERROR(IF(OR(IFERROR(LOOKUP(2,1/(('Daily AUM'!$D574:R574&lt;&gt;"")*(NAV!$D574:R574&lt;&gt;"")),'Daily AUM'!$D574:R574),"")="",IFERROR(LOOKUP(2,1/(('Daily AUM'!$D574:R574&lt;&gt;"")*(NAV!$D574:R574&lt;&gt;"")),NAV!$D574:R574),"")=""),0,'Daily AUM'!S574-(IFERROR(LOOKUP(2,1/(('Daily AUM'!$D574:R574&lt;&gt;"")*(NAV!$D574:R574&lt;&gt;"")),'Daily AUM'!$D574:R574),"")*(NAV!S574/IFERROR(LOOKUP(2,1/(('Daily AUM'!$D574:R574&lt;&gt;"")*(NAV!$D574:R574&lt;&gt;"")),NAV!$D574:R574),"")))),0))</f>
        <v>-1.1318148814129927</v>
      </c>
      <c r="T574" s="2">
        <f>IF(OR('Daily AUM'!T574="",NAV!T574=""),0,IFERROR(IF(OR(IFERROR(LOOKUP(2,1/(('Daily AUM'!$D574:S574&lt;&gt;"")*(NAV!$D574:S574&lt;&gt;"")),'Daily AUM'!$D574:S574),"")="",IFERROR(LOOKUP(2,1/(('Daily AUM'!$D574:S574&lt;&gt;"")*(NAV!$D574:S574&lt;&gt;"")),NAV!$D574:S574),"")=""),0,'Daily AUM'!T574-(IFERROR(LOOKUP(2,1/(('Daily AUM'!$D574:S574&lt;&gt;"")*(NAV!$D574:S574&lt;&gt;"")),'Daily AUM'!$D574:S574),"")*(NAV!T574/IFERROR(LOOKUP(2,1/(('Daily AUM'!$D574:S574&lt;&gt;"")*(NAV!$D574:S574&lt;&gt;"")),NAV!$D574:S574),"")))),0))</f>
        <v>-0.95630301709616106</v>
      </c>
      <c r="U574" s="2">
        <f>IF(OR('Daily AUM'!U574="",NAV!U574=""),0,IFERROR(IF(OR(IFERROR(LOOKUP(2,1/(('Daily AUM'!$D574:T574&lt;&gt;"")*(NAV!$D574:T574&lt;&gt;"")),'Daily AUM'!$D574:T574),"")="",IFERROR(LOOKUP(2,1/(('Daily AUM'!$D574:T574&lt;&gt;"")*(NAV!$D574:T574&lt;&gt;"")),NAV!$D574:T574),"")=""),0,'Daily AUM'!U574-(IFERROR(LOOKUP(2,1/(('Daily AUM'!$D574:T574&lt;&gt;"")*(NAV!$D574:T574&lt;&gt;"")),'Daily AUM'!$D574:T574),"")*(NAV!U574/IFERROR(LOOKUP(2,1/(('Daily AUM'!$D574:T574&lt;&gt;"")*(NAV!$D574:T574&lt;&gt;"")),NAV!$D574:T574),"")))),0))</f>
        <v>-0.75827465889960877</v>
      </c>
      <c r="V574" s="2">
        <f>IF(OR('Daily AUM'!V574="",NAV!V574=""),0,IFERROR(IF(OR(IFERROR(LOOKUP(2,1/(('Daily AUM'!$D574:U574&lt;&gt;"")*(NAV!$D574:U574&lt;&gt;"")),'Daily AUM'!$D574:U574),"")="",IFERROR(LOOKUP(2,1/(('Daily AUM'!$D574:U574&lt;&gt;"")*(NAV!$D574:U574&lt;&gt;"")),NAV!$D574:U574),"")=""),0,'Daily AUM'!V574-(IFERROR(LOOKUP(2,1/(('Daily AUM'!$D574:U574&lt;&gt;"")*(NAV!$D574:U574&lt;&gt;"")),'Daily AUM'!$D574:U574),"")*(NAV!V574/IFERROR(LOOKUP(2,1/(('Daily AUM'!$D574:U574&lt;&gt;"")*(NAV!$D574:U574&lt;&gt;"")),NAV!$D574:U574),"")))),0))</f>
        <v>-0.2245673406109745</v>
      </c>
      <c r="W574" s="2">
        <f>IF(OR('Daily AUM'!W574="",NAV!W574=""),0,IFERROR(IF(OR(IFERROR(LOOKUP(2,1/(('Daily AUM'!$D574:V574&lt;&gt;"")*(NAV!$D574:V574&lt;&gt;"")),'Daily AUM'!$D574:V574),"")="",IFERROR(LOOKUP(2,1/(('Daily AUM'!$D574:V574&lt;&gt;"")*(NAV!$D574:V574&lt;&gt;"")),NAV!$D574:V574),"")=""),0,'Daily AUM'!W574-(IFERROR(LOOKUP(2,1/(('Daily AUM'!$D574:V574&lt;&gt;"")*(NAV!$D574:V574&lt;&gt;"")),'Daily AUM'!$D574:V574),"")*(NAV!W574/IFERROR(LOOKUP(2,1/(('Daily AUM'!$D574:V574&lt;&gt;"")*(NAV!$D574:V574&lt;&gt;"")),NAV!$D574:V574),"")))),0))</f>
        <v>0.29690848000473125</v>
      </c>
      <c r="X574" s="2">
        <f>IF(OR('Daily AUM'!X574="",NAV!X574=""),0,IFERROR(IF(OR(IFERROR(LOOKUP(2,1/(('Daily AUM'!$D574:W574&lt;&gt;"")*(NAV!$D574:W574&lt;&gt;"")),'Daily AUM'!$D574:W574),"")="",IFERROR(LOOKUP(2,1/(('Daily AUM'!$D574:W574&lt;&gt;"")*(NAV!$D574:W574&lt;&gt;"")),NAV!$D574:W574),"")=""),0,'Daily AUM'!X574-(IFERROR(LOOKUP(2,1/(('Daily AUM'!$D574:W574&lt;&gt;"")*(NAV!$D574:W574&lt;&gt;"")),'Daily AUM'!$D574:W574),"")*(NAV!X574/IFERROR(LOOKUP(2,1/(('Daily AUM'!$D574:W574&lt;&gt;"")*(NAV!$D574:W574&lt;&gt;"")),NAV!$D574:W574),"")))),0))</f>
        <v>-0.20750872401549714</v>
      </c>
      <c r="Y574" s="2">
        <f>IF(OR('Daily AUM'!Y574="",NAV!Y574=""),0,IFERROR(IF(OR(IFERROR(LOOKUP(2,1/(('Daily AUM'!$D574:X574&lt;&gt;"")*(NAV!$D574:X574&lt;&gt;"")),'Daily AUM'!$D574:X574),"")="",IFERROR(LOOKUP(2,1/(('Daily AUM'!$D574:X574&lt;&gt;"")*(NAV!$D574:X574&lt;&gt;"")),NAV!$D574:X574),"")=""),0,'Daily AUM'!Y574-(IFERROR(LOOKUP(2,1/(('Daily AUM'!$D574:X574&lt;&gt;"")*(NAV!$D574:X574&lt;&gt;"")),'Daily AUM'!$D574:X574),"")*(NAV!Y574/IFERROR(LOOKUP(2,1/(('Daily AUM'!$D574:X574&lt;&gt;"")*(NAV!$D574:X574&lt;&gt;"")),NAV!$D574:X574),"")))),0))</f>
        <v>-0.82365241287607205</v>
      </c>
      <c r="Z574" s="2">
        <f>IF(OR('Daily AUM'!Z574="",NAV!Z574=""),0,IFERROR(IF(OR(IFERROR(LOOKUP(2,1/(('Daily AUM'!$D574:Y574&lt;&gt;"")*(NAV!$D574:Y574&lt;&gt;"")),'Daily AUM'!$D574:Y574),"")="",IFERROR(LOOKUP(2,1/(('Daily AUM'!$D574:Y574&lt;&gt;"")*(NAV!$D574:Y574&lt;&gt;"")),NAV!$D574:Y574),"")=""),0,'Daily AUM'!Z574-(IFERROR(LOOKUP(2,1/(('Daily AUM'!$D574:Y574&lt;&gt;"")*(NAV!$D574:Y574&lt;&gt;"")),'Daily AUM'!$D574:Y574),"")*(NAV!Z574/IFERROR(LOOKUP(2,1/(('Daily AUM'!$D574:Y574&lt;&gt;"")*(NAV!$D574:Y574&lt;&gt;"")),NAV!$D574:Y574),"")))),0))</f>
        <v>0.62546533590193576</v>
      </c>
      <c r="AA574" s="2">
        <f>IF(OR('Daily AUM'!AA574="",NAV!AA574=""),0,IFERROR(IF(OR(IFERROR(LOOKUP(2,1/(('Daily AUM'!$D574:Z574&lt;&gt;"")*(NAV!$D574:Z574&lt;&gt;"")),'Daily AUM'!$D574:Z574),"")="",IFERROR(LOOKUP(2,1/(('Daily AUM'!$D574:Z574&lt;&gt;"")*(NAV!$D574:Z574&lt;&gt;"")),NAV!$D574:Z574),"")=""),0,'Daily AUM'!AA574-(IFERROR(LOOKUP(2,1/(('Daily AUM'!$D574:Z574&lt;&gt;"")*(NAV!$D574:Z574&lt;&gt;"")),'Daily AUM'!$D574:Z574),"")*(NAV!AA574/IFERROR(LOOKUP(2,1/(('Daily AUM'!$D574:Z574&lt;&gt;"")*(NAV!$D574:Z574&lt;&gt;"")),NAV!$D574:Z574),"")))),0))</f>
        <v>-1.5883375046482797</v>
      </c>
      <c r="AB574" s="2">
        <f>IF(OR('Daily AUM'!AB574="",NAV!AB574=""),0,IFERROR(IF(OR(IFERROR(LOOKUP(2,1/(('Daily AUM'!$D574:AA574&lt;&gt;"")*(NAV!$D574:AA574&lt;&gt;"")),'Daily AUM'!$D574:AA574),"")="",IFERROR(LOOKUP(2,1/(('Daily AUM'!$D574:AA574&lt;&gt;"")*(NAV!$D574:AA574&lt;&gt;"")),NAV!$D574:AA574),"")=""),0,'Daily AUM'!AB574-(IFERROR(LOOKUP(2,1/(('Daily AUM'!$D574:AA574&lt;&gt;"")*(NAV!$D574:AA574&lt;&gt;"")),'Daily AUM'!$D574:AA574),"")*(NAV!AB574/IFERROR(LOOKUP(2,1/(('Daily AUM'!$D574:AA574&lt;&gt;"")*(NAV!$D574:AA574&lt;&gt;"")),NAV!$D574:AA574),"")))),0))</f>
        <v>1.7332954390681152</v>
      </c>
      <c r="AC574" s="2">
        <f>IF(OR('Daily AUM'!AC574="",NAV!AC574=""),0,IFERROR(IF(OR(IFERROR(LOOKUP(2,1/(('Daily AUM'!$D574:AB574&lt;&gt;"")*(NAV!$D574:AB574&lt;&gt;"")),'Daily AUM'!$D574:AB574),"")="",IFERROR(LOOKUP(2,1/(('Daily AUM'!$D574:AB574&lt;&gt;"")*(NAV!$D574:AB574&lt;&gt;"")),NAV!$D574:AB574),"")=""),0,'Daily AUM'!AC574-(IFERROR(LOOKUP(2,1/(('Daily AUM'!$D574:AB574&lt;&gt;"")*(NAV!$D574:AB574&lt;&gt;"")),'Daily AUM'!$D574:AB574),"")*(NAV!AC574/IFERROR(LOOKUP(2,1/(('Daily AUM'!$D574:AB574&lt;&gt;"")*(NAV!$D574:AB574&lt;&gt;"")),NAV!$D574:AB574),"")))),0))</f>
        <v>-0.51674248697781877</v>
      </c>
      <c r="AD574" s="2">
        <f>IF(OR('Daily AUM'!AD574="",NAV!AD574=""),0,IFERROR(IF(OR(IFERROR(LOOKUP(2,1/(('Daily AUM'!$D574:AC574&lt;&gt;"")*(NAV!$D574:AC574&lt;&gt;"")),'Daily AUM'!$D574:AC574),"")="",IFERROR(LOOKUP(2,1/(('Daily AUM'!$D574:AC574&lt;&gt;"")*(NAV!$D574:AC574&lt;&gt;"")),NAV!$D574:AC574),"")=""),0,'Daily AUM'!AD574-(IFERROR(LOOKUP(2,1/(('Daily AUM'!$D574:AC574&lt;&gt;"")*(NAV!$D574:AC574&lt;&gt;"")),'Daily AUM'!$D574:AC574),"")*(NAV!AD574/IFERROR(LOOKUP(2,1/(('Daily AUM'!$D574:AC574&lt;&gt;"")*(NAV!$D574:AC574&lt;&gt;"")),NAV!$D574:AC574),"")))),0))</f>
        <v>-1.8510880422340961</v>
      </c>
      <c r="AE574" s="2">
        <f>IF(OR('Daily AUM'!AE574="",NAV!AE574=""),0,IFERROR(IF(OR(IFERROR(LOOKUP(2,1/(('Daily AUM'!$D574:AD574&lt;&gt;"")*(NAV!$D574:AD574&lt;&gt;"")),'Daily AUM'!$D574:AD574),"")="",IFERROR(LOOKUP(2,1/(('Daily AUM'!$D574:AD574&lt;&gt;"")*(NAV!$D574:AD574&lt;&gt;"")),NAV!$D574:AD574),"")=""),0,'Daily AUM'!AE574-(IFERROR(LOOKUP(2,1/(('Daily AUM'!$D574:AD574&lt;&gt;"")*(NAV!$D574:AD574&lt;&gt;"")),'Daily AUM'!$D574:AD574),"")*(NAV!AE574/IFERROR(LOOKUP(2,1/(('Daily AUM'!$D574:AD574&lt;&gt;"")*(NAV!$D574:AD574&lt;&gt;"")),NAV!$D574:AD574),"")))),0))</f>
        <v>-1.2216225857036989</v>
      </c>
      <c r="AF574" s="2">
        <f>IF(OR('Daily AUM'!AF574="",NAV!AF574=""),0,IFERROR(IF(OR(IFERROR(LOOKUP(2,1/(('Daily AUM'!$D574:AE574&lt;&gt;"")*(NAV!$D574:AE574&lt;&gt;"")),'Daily AUM'!$D574:AE574),"")="",IFERROR(LOOKUP(2,1/(('Daily AUM'!$D574:AE574&lt;&gt;"")*(NAV!$D574:AE574&lt;&gt;"")),NAV!$D574:AE574),"")=""),0,'Daily AUM'!AF574-(IFERROR(LOOKUP(2,1/(('Daily AUM'!$D574:AE574&lt;&gt;"")*(NAV!$D574:AE574&lt;&gt;"")),'Daily AUM'!$D574:AE574),"")*(NAV!AF574/IFERROR(LOOKUP(2,1/(('Daily AUM'!$D574:AE574&lt;&gt;"")*(NAV!$D574:AE574&lt;&gt;"")),NAV!$D574:AE574),"")))),0))</f>
        <v>1.7119684755602975</v>
      </c>
      <c r="AG574" s="2">
        <f>IF(OR('Daily AUM'!AG574="",NAV!AG574=""),0,IFERROR(IF(OR(IFERROR(LOOKUP(2,1/(('Daily AUM'!$D574:AF574&lt;&gt;"")*(NAV!$D574:AF574&lt;&gt;"")),'Daily AUM'!$D574:AF574),"")="",IFERROR(LOOKUP(2,1/(('Daily AUM'!$D574:AF574&lt;&gt;"")*(NAV!$D574:AF574&lt;&gt;"")),NAV!$D574:AF574),"")=""),0,'Daily AUM'!AG574-(IFERROR(LOOKUP(2,1/(('Daily AUM'!$D574:AF574&lt;&gt;"")*(NAV!$D574:AF574&lt;&gt;"")),'Daily AUM'!$D574:AF574),"")*(NAV!AG574/IFERROR(LOOKUP(2,1/(('Daily AUM'!$D574:AF574&lt;&gt;"")*(NAV!$D574:AF574&lt;&gt;"")),NAV!$D574:AF574),"")))),0))</f>
        <v>-0.81662374729012299</v>
      </c>
      <c r="AH574" s="2">
        <f>IF(OR('Daily AUM'!AH574="",NAV!AH574=""),0,IFERROR(IF(OR(IFERROR(LOOKUP(2,1/(('Daily AUM'!$D574:AG574&lt;&gt;"")*(NAV!$D574:AG574&lt;&gt;"")),'Daily AUM'!$D574:AG574),"")="",IFERROR(LOOKUP(2,1/(('Daily AUM'!$D574:AG574&lt;&gt;"")*(NAV!$D574:AG574&lt;&gt;"")),NAV!$D574:AG574),"")=""),0,'Daily AUM'!AH574-(IFERROR(LOOKUP(2,1/(('Daily AUM'!$D574:AG574&lt;&gt;"")*(NAV!$D574:AG574&lt;&gt;"")),'Daily AUM'!$D574:AG574),"")*(NAV!AH574/IFERROR(LOOKUP(2,1/(('Daily AUM'!$D574:AG574&lt;&gt;"")*(NAV!$D574:AG574&lt;&gt;"")),NAV!$D574:AG574),"")))),0))</f>
        <v>-1.0963503584216596</v>
      </c>
      <c r="AI574" s="2">
        <f>IF(OR('Daily AUM'!AI574="",NAV!AI574=""),0,IFERROR(IF(OR(IFERROR(LOOKUP(2,1/(('Daily AUM'!$D574:AH574&lt;&gt;"")*(NAV!$D574:AH574&lt;&gt;"")),'Daily AUM'!$D574:AH574),"")="",IFERROR(LOOKUP(2,1/(('Daily AUM'!$D574:AH574&lt;&gt;"")*(NAV!$D574:AH574&lt;&gt;"")),NAV!$D574:AH574),"")=""),0,'Daily AUM'!AI574-(IFERROR(LOOKUP(2,1/(('Daily AUM'!$D574:AH574&lt;&gt;"")*(NAV!$D574:AH574&lt;&gt;"")),'Daily AUM'!$D574:AH574),"")*(NAV!AI574/IFERROR(LOOKUP(2,1/(('Daily AUM'!$D574:AH574&lt;&gt;"")*(NAV!$D574:AH574&lt;&gt;"")),NAV!$D574:AH574),"")))),0))</f>
        <v>-0.65432225845779612</v>
      </c>
      <c r="AJ574" s="2">
        <f>IF(OR('Daily AUM'!AJ574="",NAV!AJ574=""),0,IFERROR(IF(OR(IFERROR(LOOKUP(2,1/(('Daily AUM'!$D574:AI574&lt;&gt;"")*(NAV!$D574:AI574&lt;&gt;"")),'Daily AUM'!$D574:AI574),"")="",IFERROR(LOOKUP(2,1/(('Daily AUM'!$D574:AI574&lt;&gt;"")*(NAV!$D574:AI574&lt;&gt;"")),NAV!$D574:AI574),"")=""),0,'Daily AUM'!AJ574-(IFERROR(LOOKUP(2,1/(('Daily AUM'!$D574:AI574&lt;&gt;"")*(NAV!$D574:AI574&lt;&gt;"")),'Daily AUM'!$D574:AI574),"")*(NAV!AJ574/IFERROR(LOOKUP(2,1/(('Daily AUM'!$D574:AI574&lt;&gt;"")*(NAV!$D574:AI574&lt;&gt;"")),NAV!$D574:AI574),"")))),0))</f>
        <v>0.98173181412539634</v>
      </c>
      <c r="AK574" s="2">
        <f>IF(OR('Daily AUM'!AK574="",NAV!AK574=""),0,IFERROR(IF(OR(IFERROR(LOOKUP(2,1/(('Daily AUM'!$D574:AJ574&lt;&gt;"")*(NAV!$D574:AJ574&lt;&gt;"")),'Daily AUM'!$D574:AJ574),"")="",IFERROR(LOOKUP(2,1/(('Daily AUM'!$D574:AJ574&lt;&gt;"")*(NAV!$D574:AJ574&lt;&gt;"")),NAV!$D574:AJ574),"")=""),0,'Daily AUM'!AK574-(IFERROR(LOOKUP(2,1/(('Daily AUM'!$D574:AJ574&lt;&gt;"")*(NAV!$D574:AJ574&lt;&gt;"")),'Daily AUM'!$D574:AJ574),"")*(NAV!AK574/IFERROR(LOOKUP(2,1/(('Daily AUM'!$D574:AJ574&lt;&gt;"")*(NAV!$D574:AJ574&lt;&gt;"")),NAV!$D574:AJ574),"")))),0))</f>
        <v>-2.0616019433664405</v>
      </c>
      <c r="AL574" s="2">
        <f>IF(OR('Daily AUM'!AL574="",NAV!AL574=""),0,IFERROR(IF(OR(IFERROR(LOOKUP(2,1/(('Daily AUM'!$D574:AK574&lt;&gt;"")*(NAV!$D574:AK574&lt;&gt;"")),'Daily AUM'!$D574:AK574),"")="",IFERROR(LOOKUP(2,1/(('Daily AUM'!$D574:AK574&lt;&gt;"")*(NAV!$D574:AK574&lt;&gt;"")),NAV!$D574:AK574),"")=""),0,'Daily AUM'!AL574-(IFERROR(LOOKUP(2,1/(('Daily AUM'!$D574:AK574&lt;&gt;"")*(NAV!$D574:AK574&lt;&gt;"")),'Daily AUM'!$D574:AK574),"")*(NAV!AL574/IFERROR(LOOKUP(2,1/(('Daily AUM'!$D574:AK574&lt;&gt;"")*(NAV!$D574:AK574&lt;&gt;"")),NAV!$D574:AK574),"")))),0))</f>
        <v>-2.4526900430364549</v>
      </c>
      <c r="AM574" s="2">
        <f>IF(OR('Daily AUM'!AM574="",NAV!AM574=""),0,IFERROR(IF(OR(IFERROR(LOOKUP(2,1/(('Daily AUM'!$D574:AL574&lt;&gt;"")*(NAV!$D574:AL574&lt;&gt;"")),'Daily AUM'!$D574:AL574),"")="",IFERROR(LOOKUP(2,1/(('Daily AUM'!$D574:AL574&lt;&gt;"")*(NAV!$D574:AL574&lt;&gt;"")),NAV!$D574:AL574),"")=""),0,'Daily AUM'!AM574-(IFERROR(LOOKUP(2,1/(('Daily AUM'!$D574:AL574&lt;&gt;"")*(NAV!$D574:AL574&lt;&gt;"")),'Daily AUM'!$D574:AL574),"")*(NAV!AM574/IFERROR(LOOKUP(2,1/(('Daily AUM'!$D574:AL574&lt;&gt;"")*(NAV!$D574:AL574&lt;&gt;"")),NAV!$D574:AL574),"")))),0))</f>
        <v>-2.6378194325843651E-2</v>
      </c>
      <c r="AN574" s="2">
        <f>IF(OR('Daily AUM'!AN574="",NAV!AN574=""),0,IFERROR(IF(OR(IFERROR(LOOKUP(2,1/(('Daily AUM'!$D574:AM574&lt;&gt;"")*(NAV!$D574:AM574&lt;&gt;"")),'Daily AUM'!$D574:AM574),"")="",IFERROR(LOOKUP(2,1/(('Daily AUM'!$D574:AM574&lt;&gt;"")*(NAV!$D574:AM574&lt;&gt;"")),NAV!$D574:AM574),"")=""),0,'Daily AUM'!AN574-(IFERROR(LOOKUP(2,1/(('Daily AUM'!$D574:AM574&lt;&gt;"")*(NAV!$D574:AM574&lt;&gt;"")),'Daily AUM'!$D574:AM574),"")*(NAV!AN574/IFERROR(LOOKUP(2,1/(('Daily AUM'!$D574:AM574&lt;&gt;"")*(NAV!$D574:AM574&lt;&gt;"")),NAV!$D574:AM574),"")))),0))</f>
        <v>-0.7256439648349442</v>
      </c>
      <c r="AO574" s="2">
        <f>IF(OR('Daily AUM'!AO574="",NAV!AO574=""),0,IFERROR(IF(OR(IFERROR(LOOKUP(2,1/(('Daily AUM'!$D574:AN574&lt;&gt;"")*(NAV!$D574:AN574&lt;&gt;"")),'Daily AUM'!$D574:AN574),"")="",IFERROR(LOOKUP(2,1/(('Daily AUM'!$D574:AN574&lt;&gt;"")*(NAV!$D574:AN574&lt;&gt;"")),NAV!$D574:AN574),"")=""),0,'Daily AUM'!AO574-(IFERROR(LOOKUP(2,1/(('Daily AUM'!$D574:AN574&lt;&gt;"")*(NAV!$D574:AN574&lt;&gt;"")),'Daily AUM'!$D574:AN574),"")*(NAV!AO574/IFERROR(LOOKUP(2,1/(('Daily AUM'!$D574:AN574&lt;&gt;"")*(NAV!$D574:AN574&lt;&gt;"")),NAV!$D574:AN574),"")))),0))</f>
        <v>-1.6383154544114404</v>
      </c>
      <c r="AP574" s="2">
        <f>IF(OR('Daily AUM'!AP574="",NAV!AP574=""),0,IFERROR(IF(OR(IFERROR(LOOKUP(2,1/(('Daily AUM'!$D574:AO574&lt;&gt;"")*(NAV!$D574:AO574&lt;&gt;"")),'Daily AUM'!$D574:AO574),"")="",IFERROR(LOOKUP(2,1/(('Daily AUM'!$D574:AO574&lt;&gt;"")*(NAV!$D574:AO574&lt;&gt;"")),NAV!$D574:AO574),"")=""),0,'Daily AUM'!AP574-(IFERROR(LOOKUP(2,1/(('Daily AUM'!$D574:AO574&lt;&gt;"")*(NAV!$D574:AO574&lt;&gt;"")),'Daily AUM'!$D574:AO574),"")*(NAV!AP574/IFERROR(LOOKUP(2,1/(('Daily AUM'!$D574:AO574&lt;&gt;"")*(NAV!$D574:AO574&lt;&gt;"")),NAV!$D574:AO574),"")))),0))</f>
        <v>-0.99795355407241004</v>
      </c>
      <c r="AQ574" s="2">
        <f>IF(OR('Daily AUM'!AQ574="",NAV!AQ574=""),0,IFERROR(IF(OR(IFERROR(LOOKUP(2,1/(('Daily AUM'!$D574:AP574&lt;&gt;"")*(NAV!$D574:AP574&lt;&gt;"")),'Daily AUM'!$D574:AP574),"")="",IFERROR(LOOKUP(2,1/(('Daily AUM'!$D574:AP574&lt;&gt;"")*(NAV!$D574:AP574&lt;&gt;"")),NAV!$D574:AP574),"")=""),0,'Daily AUM'!AQ574-(IFERROR(LOOKUP(2,1/(('Daily AUM'!$D574:AP574&lt;&gt;"")*(NAV!$D574:AP574&lt;&gt;"")),'Daily AUM'!$D574:AP574),"")*(NAV!AQ574/IFERROR(LOOKUP(2,1/(('Daily AUM'!$D574:AP574&lt;&gt;"")*(NAV!$D574:AP574&lt;&gt;"")),NAV!$D574:AP574),"")))),0))</f>
        <v>-0.65176027793813773</v>
      </c>
      <c r="AR574" s="2">
        <f>IF(OR('Daily AUM'!AR574="",NAV!AR574=""),0,IFERROR(IF(OR(IFERROR(LOOKUP(2,1/(('Daily AUM'!$D574:AQ574&lt;&gt;"")*(NAV!$D574:AQ574&lt;&gt;"")),'Daily AUM'!$D574:AQ574),"")="",IFERROR(LOOKUP(2,1/(('Daily AUM'!$D574:AQ574&lt;&gt;"")*(NAV!$D574:AQ574&lt;&gt;"")),NAV!$D574:AQ574),"")=""),0,'Daily AUM'!AR574-(IFERROR(LOOKUP(2,1/(('Daily AUM'!$D574:AQ574&lt;&gt;"")*(NAV!$D574:AQ574&lt;&gt;"")),'Daily AUM'!$D574:AQ574),"")*(NAV!AR574/IFERROR(LOOKUP(2,1/(('Daily AUM'!$D574:AQ574&lt;&gt;"")*(NAV!$D574:AQ574&lt;&gt;"")),NAV!$D574:AQ574),"")))),0))</f>
        <v>-2.0385179627305661</v>
      </c>
      <c r="AS574" s="2">
        <f t="shared" si="16"/>
        <v>3.0788164569671608</v>
      </c>
      <c r="AT574" s="2">
        <f t="shared" si="17"/>
        <v>-13.285487313793965</v>
      </c>
    </row>
    <row r="575" spans="1:46" x14ac:dyDescent="0.2">
      <c r="A575" t="s">
        <v>638</v>
      </c>
      <c r="B575" t="s">
        <v>631</v>
      </c>
      <c r="C575" t="s">
        <v>385</v>
      </c>
      <c r="D575" s="2">
        <f>0</f>
        <v>0</v>
      </c>
      <c r="E575" s="2">
        <f>IF(OR('Daily AUM'!E575="",NAV!E575=""),0,IFERROR(IF(OR(IFERROR(LOOKUP(2,1/(('Daily AUM'!$D575:D575&lt;&gt;"")*(NAV!$D575:D575&lt;&gt;"")),'Daily AUM'!$D575:D575),"")="",IFERROR(LOOKUP(2,1/(('Daily AUM'!$D575:D575&lt;&gt;"")*(NAV!$D575:D575&lt;&gt;"")),NAV!$D575:D575),"")=""),0,'Daily AUM'!E575-(IFERROR(LOOKUP(2,1/(('Daily AUM'!$D575:D575&lt;&gt;"")*(NAV!$D575:D575&lt;&gt;"")),'Daily AUM'!$D575:D575),"")*(NAV!E575/IFERROR(LOOKUP(2,1/(('Daily AUM'!$D575:D575&lt;&gt;"")*(NAV!$D575:D575&lt;&gt;"")),NAV!$D575:D575),"")))),0))</f>
        <v>1.6899873603397282</v>
      </c>
      <c r="F575" s="2">
        <f>IF(OR('Daily AUM'!F575="",NAV!F575=""),0,IFERROR(IF(OR(IFERROR(LOOKUP(2,1/(('Daily AUM'!$D575:E575&lt;&gt;"")*(NAV!$D575:E575&lt;&gt;"")),'Daily AUM'!$D575:E575),"")="",IFERROR(LOOKUP(2,1/(('Daily AUM'!$D575:E575&lt;&gt;"")*(NAV!$D575:E575&lt;&gt;"")),NAV!$D575:E575),"")=""),0,'Daily AUM'!F575-(IFERROR(LOOKUP(2,1/(('Daily AUM'!$D575:E575&lt;&gt;"")*(NAV!$D575:E575&lt;&gt;"")),'Daily AUM'!$D575:E575),"")*(NAV!F575/IFERROR(LOOKUP(2,1/(('Daily AUM'!$D575:E575&lt;&gt;"")*(NAV!$D575:E575&lt;&gt;"")),NAV!$D575:E575),"")))),0))</f>
        <v>0.40805085720785428</v>
      </c>
      <c r="G575" s="2">
        <f>IF(OR('Daily AUM'!G575="",NAV!G575=""),0,IFERROR(IF(OR(IFERROR(LOOKUP(2,1/(('Daily AUM'!$D575:F575&lt;&gt;"")*(NAV!$D575:F575&lt;&gt;"")),'Daily AUM'!$D575:F575),"")="",IFERROR(LOOKUP(2,1/(('Daily AUM'!$D575:F575&lt;&gt;"")*(NAV!$D575:F575&lt;&gt;"")),NAV!$D575:F575),"")=""),0,'Daily AUM'!G575-(IFERROR(LOOKUP(2,1/(('Daily AUM'!$D575:F575&lt;&gt;"")*(NAV!$D575:F575&lt;&gt;"")),'Daily AUM'!$D575:F575),"")*(NAV!G575/IFERROR(LOOKUP(2,1/(('Daily AUM'!$D575:F575&lt;&gt;"")*(NAV!$D575:F575&lt;&gt;"")),NAV!$D575:F575),"")))),0))</f>
        <v>-4.4971782447173609</v>
      </c>
      <c r="H575" s="2">
        <f>IF(OR('Daily AUM'!H575="",NAV!H575=""),0,IFERROR(IF(OR(IFERROR(LOOKUP(2,1/(('Daily AUM'!$D575:G575&lt;&gt;"")*(NAV!$D575:G575&lt;&gt;"")),'Daily AUM'!$D575:G575),"")="",IFERROR(LOOKUP(2,1/(('Daily AUM'!$D575:G575&lt;&gt;"")*(NAV!$D575:G575&lt;&gt;"")),NAV!$D575:G575),"")=""),0,'Daily AUM'!H575-(IFERROR(LOOKUP(2,1/(('Daily AUM'!$D575:G575&lt;&gt;"")*(NAV!$D575:G575&lt;&gt;"")),'Daily AUM'!$D575:G575),"")*(NAV!H575/IFERROR(LOOKUP(2,1/(('Daily AUM'!$D575:G575&lt;&gt;"")*(NAV!$D575:G575&lt;&gt;"")),NAV!$D575:G575),"")))),0))</f>
        <v>49.241648105235072</v>
      </c>
      <c r="I575" s="2">
        <f>IF(OR('Daily AUM'!I575="",NAV!I575=""),0,IFERROR(IF(OR(IFERROR(LOOKUP(2,1/(('Daily AUM'!$D575:H575&lt;&gt;"")*(NAV!$D575:H575&lt;&gt;"")),'Daily AUM'!$D575:H575),"")="",IFERROR(LOOKUP(2,1/(('Daily AUM'!$D575:H575&lt;&gt;"")*(NAV!$D575:H575&lt;&gt;"")),NAV!$D575:H575),"")=""),0,'Daily AUM'!I575-(IFERROR(LOOKUP(2,1/(('Daily AUM'!$D575:H575&lt;&gt;"")*(NAV!$D575:H575&lt;&gt;"")),'Daily AUM'!$D575:H575),"")*(NAV!I575/IFERROR(LOOKUP(2,1/(('Daily AUM'!$D575:H575&lt;&gt;"")*(NAV!$D575:H575&lt;&gt;"")),NAV!$D575:H575),"")))),0))</f>
        <v>74.254475022244151</v>
      </c>
      <c r="J575" s="2">
        <f>IF(OR('Daily AUM'!J575="",NAV!J575=""),0,IFERROR(IF(OR(IFERROR(LOOKUP(2,1/(('Daily AUM'!$D575:I575&lt;&gt;"")*(NAV!$D575:I575&lt;&gt;"")),'Daily AUM'!$D575:I575),"")="",IFERROR(LOOKUP(2,1/(('Daily AUM'!$D575:I575&lt;&gt;"")*(NAV!$D575:I575&lt;&gt;"")),NAV!$D575:I575),"")=""),0,'Daily AUM'!J575-(IFERROR(LOOKUP(2,1/(('Daily AUM'!$D575:I575&lt;&gt;"")*(NAV!$D575:I575&lt;&gt;"")),'Daily AUM'!$D575:I575),"")*(NAV!J575/IFERROR(LOOKUP(2,1/(('Daily AUM'!$D575:I575&lt;&gt;"")*(NAV!$D575:I575&lt;&gt;"")),NAV!$D575:I575),"")))),0))</f>
        <v>34.428900252001768</v>
      </c>
      <c r="K575" s="2">
        <f>IF(OR('Daily AUM'!K575="",NAV!K575=""),0,IFERROR(IF(OR(IFERROR(LOOKUP(2,1/(('Daily AUM'!$D575:J575&lt;&gt;"")*(NAV!$D575:J575&lt;&gt;"")),'Daily AUM'!$D575:J575),"")="",IFERROR(LOOKUP(2,1/(('Daily AUM'!$D575:J575&lt;&gt;"")*(NAV!$D575:J575&lt;&gt;"")),NAV!$D575:J575),"")=""),0,'Daily AUM'!K575-(IFERROR(LOOKUP(2,1/(('Daily AUM'!$D575:J575&lt;&gt;"")*(NAV!$D575:J575&lt;&gt;"")),'Daily AUM'!$D575:J575),"")*(NAV!K575/IFERROR(LOOKUP(2,1/(('Daily AUM'!$D575:J575&lt;&gt;"")*(NAV!$D575:J575&lt;&gt;"")),NAV!$D575:J575),"")))),0))</f>
        <v>34.650169667052978</v>
      </c>
      <c r="L575" s="2">
        <f>IF(OR('Daily AUM'!L575="",NAV!L575=""),0,IFERROR(IF(OR(IFERROR(LOOKUP(2,1/(('Daily AUM'!$D575:K575&lt;&gt;"")*(NAV!$D575:K575&lt;&gt;"")),'Daily AUM'!$D575:K575),"")="",IFERROR(LOOKUP(2,1/(('Daily AUM'!$D575:K575&lt;&gt;"")*(NAV!$D575:K575&lt;&gt;"")),NAV!$D575:K575),"")=""),0,'Daily AUM'!L575-(IFERROR(LOOKUP(2,1/(('Daily AUM'!$D575:K575&lt;&gt;"")*(NAV!$D575:K575&lt;&gt;"")),'Daily AUM'!$D575:K575),"")*(NAV!L575/IFERROR(LOOKUP(2,1/(('Daily AUM'!$D575:K575&lt;&gt;"")*(NAV!$D575:K575&lt;&gt;"")),NAV!$D575:K575),"")))),0))</f>
        <v>23.298115564815816</v>
      </c>
      <c r="M575" s="2">
        <f>IF(OR('Daily AUM'!M575="",NAV!M575=""),0,IFERROR(IF(OR(IFERROR(LOOKUP(2,1/(('Daily AUM'!$D575:L575&lt;&gt;"")*(NAV!$D575:L575&lt;&gt;"")),'Daily AUM'!$D575:L575),"")="",IFERROR(LOOKUP(2,1/(('Daily AUM'!$D575:L575&lt;&gt;"")*(NAV!$D575:L575&lt;&gt;"")),NAV!$D575:L575),"")=""),0,'Daily AUM'!M575-(IFERROR(LOOKUP(2,1/(('Daily AUM'!$D575:L575&lt;&gt;"")*(NAV!$D575:L575&lt;&gt;"")),'Daily AUM'!$D575:L575),"")*(NAV!M575/IFERROR(LOOKUP(2,1/(('Daily AUM'!$D575:L575&lt;&gt;"")*(NAV!$D575:L575&lt;&gt;"")),NAV!$D575:L575),"")))),0))</f>
        <v>78.862792677042307</v>
      </c>
      <c r="N575" s="2">
        <f>IF(OR('Daily AUM'!N575="",NAV!N575=""),0,IFERROR(IF(OR(IFERROR(LOOKUP(2,1/(('Daily AUM'!$D575:M575&lt;&gt;"")*(NAV!$D575:M575&lt;&gt;"")),'Daily AUM'!$D575:M575),"")="",IFERROR(LOOKUP(2,1/(('Daily AUM'!$D575:M575&lt;&gt;"")*(NAV!$D575:M575&lt;&gt;"")),NAV!$D575:M575),"")=""),0,'Daily AUM'!N575-(IFERROR(LOOKUP(2,1/(('Daily AUM'!$D575:M575&lt;&gt;"")*(NAV!$D575:M575&lt;&gt;"")),'Daily AUM'!$D575:M575),"")*(NAV!N575/IFERROR(LOOKUP(2,1/(('Daily AUM'!$D575:M575&lt;&gt;"")*(NAV!$D575:M575&lt;&gt;"")),NAV!$D575:M575),"")))),0))</f>
        <v>7.5295163608971052</v>
      </c>
      <c r="O575" s="2">
        <f>IF(OR('Daily AUM'!O575="",NAV!O575=""),0,IFERROR(IF(OR(IFERROR(LOOKUP(2,1/(('Daily AUM'!$D575:N575&lt;&gt;"")*(NAV!$D575:N575&lt;&gt;"")),'Daily AUM'!$D575:N575),"")="",IFERROR(LOOKUP(2,1/(('Daily AUM'!$D575:N575&lt;&gt;"")*(NAV!$D575:N575&lt;&gt;"")),NAV!$D575:N575),"")=""),0,'Daily AUM'!O575-(IFERROR(LOOKUP(2,1/(('Daily AUM'!$D575:N575&lt;&gt;"")*(NAV!$D575:N575&lt;&gt;"")),'Daily AUM'!$D575:N575),"")*(NAV!O575/IFERROR(LOOKUP(2,1/(('Daily AUM'!$D575:N575&lt;&gt;"")*(NAV!$D575:N575&lt;&gt;"")),NAV!$D575:N575),"")))),0))</f>
        <v>50.239539387403056</v>
      </c>
      <c r="P575" s="2">
        <f>IF(OR('Daily AUM'!P575="",NAV!P575=""),0,IFERROR(IF(OR(IFERROR(LOOKUP(2,1/(('Daily AUM'!$D575:O575&lt;&gt;"")*(NAV!$D575:O575&lt;&gt;"")),'Daily AUM'!$D575:O575),"")="",IFERROR(LOOKUP(2,1/(('Daily AUM'!$D575:O575&lt;&gt;"")*(NAV!$D575:O575&lt;&gt;"")),NAV!$D575:O575),"")=""),0,'Daily AUM'!P575-(IFERROR(LOOKUP(2,1/(('Daily AUM'!$D575:O575&lt;&gt;"")*(NAV!$D575:O575&lt;&gt;"")),'Daily AUM'!$D575:O575),"")*(NAV!P575/IFERROR(LOOKUP(2,1/(('Daily AUM'!$D575:O575&lt;&gt;"")*(NAV!$D575:O575&lt;&gt;"")),NAV!$D575:O575),"")))),0))</f>
        <v>9.2394002832370461</v>
      </c>
      <c r="Q575" s="2">
        <f>IF(OR('Daily AUM'!Q575="",NAV!Q575=""),0,IFERROR(IF(OR(IFERROR(LOOKUP(2,1/(('Daily AUM'!$D575:P575&lt;&gt;"")*(NAV!$D575:P575&lt;&gt;"")),'Daily AUM'!$D575:P575),"")="",IFERROR(LOOKUP(2,1/(('Daily AUM'!$D575:P575&lt;&gt;"")*(NAV!$D575:P575&lt;&gt;"")),NAV!$D575:P575),"")=""),0,'Daily AUM'!Q575-(IFERROR(LOOKUP(2,1/(('Daily AUM'!$D575:P575&lt;&gt;"")*(NAV!$D575:P575&lt;&gt;"")),'Daily AUM'!$D575:P575),"")*(NAV!Q575/IFERROR(LOOKUP(2,1/(('Daily AUM'!$D575:P575&lt;&gt;"")*(NAV!$D575:P575&lt;&gt;"")),NAV!$D575:P575),"")))),0))</f>
        <v>-1.6081227167524048</v>
      </c>
      <c r="R575" s="2">
        <f>IF(OR('Daily AUM'!R575="",NAV!R575=""),0,IFERROR(IF(OR(IFERROR(LOOKUP(2,1/(('Daily AUM'!$D575:Q575&lt;&gt;"")*(NAV!$D575:Q575&lt;&gt;"")),'Daily AUM'!$D575:Q575),"")="",IFERROR(LOOKUP(2,1/(('Daily AUM'!$D575:Q575&lt;&gt;"")*(NAV!$D575:Q575&lt;&gt;"")),NAV!$D575:Q575),"")=""),0,'Daily AUM'!R575-(IFERROR(LOOKUP(2,1/(('Daily AUM'!$D575:Q575&lt;&gt;"")*(NAV!$D575:Q575&lt;&gt;"")),'Daily AUM'!$D575:Q575),"")*(NAV!R575/IFERROR(LOOKUP(2,1/(('Daily AUM'!$D575:Q575&lt;&gt;"")*(NAV!$D575:Q575&lt;&gt;"")),NAV!$D575:Q575),"")))),0))</f>
        <v>24.862601214532333</v>
      </c>
      <c r="S575" s="2">
        <f>IF(OR('Daily AUM'!S575="",NAV!S575=""),0,IFERROR(IF(OR(IFERROR(LOOKUP(2,1/(('Daily AUM'!$D575:R575&lt;&gt;"")*(NAV!$D575:R575&lt;&gt;"")),'Daily AUM'!$D575:R575),"")="",IFERROR(LOOKUP(2,1/(('Daily AUM'!$D575:R575&lt;&gt;"")*(NAV!$D575:R575&lt;&gt;"")),NAV!$D575:R575),"")=""),0,'Daily AUM'!S575-(IFERROR(LOOKUP(2,1/(('Daily AUM'!$D575:R575&lt;&gt;"")*(NAV!$D575:R575&lt;&gt;"")),'Daily AUM'!$D575:R575),"")*(NAV!S575/IFERROR(LOOKUP(2,1/(('Daily AUM'!$D575:R575&lt;&gt;"")*(NAV!$D575:R575&lt;&gt;"")),NAV!$D575:R575),"")))),0))</f>
        <v>-6.8736690499790711</v>
      </c>
      <c r="T575" s="2">
        <f>IF(OR('Daily AUM'!T575="",NAV!T575=""),0,IFERROR(IF(OR(IFERROR(LOOKUP(2,1/(('Daily AUM'!$D575:S575&lt;&gt;"")*(NAV!$D575:S575&lt;&gt;"")),'Daily AUM'!$D575:S575),"")="",IFERROR(LOOKUP(2,1/(('Daily AUM'!$D575:S575&lt;&gt;"")*(NAV!$D575:S575&lt;&gt;"")),NAV!$D575:S575),"")=""),0,'Daily AUM'!T575-(IFERROR(LOOKUP(2,1/(('Daily AUM'!$D575:S575&lt;&gt;"")*(NAV!$D575:S575&lt;&gt;"")),'Daily AUM'!$D575:S575),"")*(NAV!T575/IFERROR(LOOKUP(2,1/(('Daily AUM'!$D575:S575&lt;&gt;"")*(NAV!$D575:S575&lt;&gt;"")),NAV!$D575:S575),"")))),0))</f>
        <v>-6.5220648638569401</v>
      </c>
      <c r="U575" s="2">
        <f>IF(OR('Daily AUM'!U575="",NAV!U575=""),0,IFERROR(IF(OR(IFERROR(LOOKUP(2,1/(('Daily AUM'!$D575:T575&lt;&gt;"")*(NAV!$D575:T575&lt;&gt;"")),'Daily AUM'!$D575:T575),"")="",IFERROR(LOOKUP(2,1/(('Daily AUM'!$D575:T575&lt;&gt;"")*(NAV!$D575:T575&lt;&gt;"")),NAV!$D575:T575),"")=""),0,'Daily AUM'!U575-(IFERROR(LOOKUP(2,1/(('Daily AUM'!$D575:T575&lt;&gt;"")*(NAV!$D575:T575&lt;&gt;"")),'Daily AUM'!$D575:T575),"")*(NAV!U575/IFERROR(LOOKUP(2,1/(('Daily AUM'!$D575:T575&lt;&gt;"")*(NAV!$D575:T575&lt;&gt;"")),NAV!$D575:T575),"")))),0))</f>
        <v>-4.8665909821284004</v>
      </c>
      <c r="V575" s="2">
        <f>IF(OR('Daily AUM'!V575="",NAV!V575=""),0,IFERROR(IF(OR(IFERROR(LOOKUP(2,1/(('Daily AUM'!$D575:U575&lt;&gt;"")*(NAV!$D575:U575&lt;&gt;"")),'Daily AUM'!$D575:U575),"")="",IFERROR(LOOKUP(2,1/(('Daily AUM'!$D575:U575&lt;&gt;"")*(NAV!$D575:U575&lt;&gt;"")),NAV!$D575:U575),"")=""),0,'Daily AUM'!V575-(IFERROR(LOOKUP(2,1/(('Daily AUM'!$D575:U575&lt;&gt;"")*(NAV!$D575:U575&lt;&gt;"")),'Daily AUM'!$D575:U575),"")*(NAV!V575/IFERROR(LOOKUP(2,1/(('Daily AUM'!$D575:U575&lt;&gt;"")*(NAV!$D575:U575&lt;&gt;"")),NAV!$D575:U575),"")))),0))</f>
        <v>-5.2037574857822619</v>
      </c>
      <c r="W575" s="2">
        <f>IF(OR('Daily AUM'!W575="",NAV!W575=""),0,IFERROR(IF(OR(IFERROR(LOOKUP(2,1/(('Daily AUM'!$D575:V575&lt;&gt;"")*(NAV!$D575:V575&lt;&gt;"")),'Daily AUM'!$D575:V575),"")="",IFERROR(LOOKUP(2,1/(('Daily AUM'!$D575:V575&lt;&gt;"")*(NAV!$D575:V575&lt;&gt;"")),NAV!$D575:V575),"")=""),0,'Daily AUM'!W575-(IFERROR(LOOKUP(2,1/(('Daily AUM'!$D575:V575&lt;&gt;"")*(NAV!$D575:V575&lt;&gt;"")),'Daily AUM'!$D575:V575),"")*(NAV!W575/IFERROR(LOOKUP(2,1/(('Daily AUM'!$D575:V575&lt;&gt;"")*(NAV!$D575:V575&lt;&gt;"")),NAV!$D575:V575),"")))),0))</f>
        <v>34.907301734820066</v>
      </c>
      <c r="X575" s="2">
        <f>IF(OR('Daily AUM'!X575="",NAV!X575=""),0,IFERROR(IF(OR(IFERROR(LOOKUP(2,1/(('Daily AUM'!$D575:W575&lt;&gt;"")*(NAV!$D575:W575&lt;&gt;"")),'Daily AUM'!$D575:W575),"")="",IFERROR(LOOKUP(2,1/(('Daily AUM'!$D575:W575&lt;&gt;"")*(NAV!$D575:W575&lt;&gt;"")),NAV!$D575:W575),"")=""),0,'Daily AUM'!X575-(IFERROR(LOOKUP(2,1/(('Daily AUM'!$D575:W575&lt;&gt;"")*(NAV!$D575:W575&lt;&gt;"")),'Daily AUM'!$D575:W575),"")*(NAV!X575/IFERROR(LOOKUP(2,1/(('Daily AUM'!$D575:W575&lt;&gt;"")*(NAV!$D575:W575&lt;&gt;"")),NAV!$D575:W575),"")))),0))</f>
        <v>-3.6947460502269678</v>
      </c>
      <c r="Y575" s="2">
        <f>IF(OR('Daily AUM'!Y575="",NAV!Y575=""),0,IFERROR(IF(OR(IFERROR(LOOKUP(2,1/(('Daily AUM'!$D575:X575&lt;&gt;"")*(NAV!$D575:X575&lt;&gt;"")),'Daily AUM'!$D575:X575),"")="",IFERROR(LOOKUP(2,1/(('Daily AUM'!$D575:X575&lt;&gt;"")*(NAV!$D575:X575&lt;&gt;"")),NAV!$D575:X575),"")=""),0,'Daily AUM'!Y575-(IFERROR(LOOKUP(2,1/(('Daily AUM'!$D575:X575&lt;&gt;"")*(NAV!$D575:X575&lt;&gt;"")),'Daily AUM'!$D575:X575),"")*(NAV!Y575/IFERROR(LOOKUP(2,1/(('Daily AUM'!$D575:X575&lt;&gt;"")*(NAV!$D575:X575&lt;&gt;"")),NAV!$D575:X575),"")))),0))</f>
        <v>-4.3971388007485075</v>
      </c>
      <c r="Z575" s="2">
        <f>IF(OR('Daily AUM'!Z575="",NAV!Z575=""),0,IFERROR(IF(OR(IFERROR(LOOKUP(2,1/(('Daily AUM'!$D575:Y575&lt;&gt;"")*(NAV!$D575:Y575&lt;&gt;"")),'Daily AUM'!$D575:Y575),"")="",IFERROR(LOOKUP(2,1/(('Daily AUM'!$D575:Y575&lt;&gt;"")*(NAV!$D575:Y575&lt;&gt;"")),NAV!$D575:Y575),"")=""),0,'Daily AUM'!Z575-(IFERROR(LOOKUP(2,1/(('Daily AUM'!$D575:Y575&lt;&gt;"")*(NAV!$D575:Y575&lt;&gt;"")),'Daily AUM'!$D575:Y575),"")*(NAV!Z575/IFERROR(LOOKUP(2,1/(('Daily AUM'!$D575:Y575&lt;&gt;"")*(NAV!$D575:Y575&lt;&gt;"")),NAV!$D575:Y575),"")))),0))</f>
        <v>6.1259438178822165</v>
      </c>
      <c r="AA575" s="2">
        <f>IF(OR('Daily AUM'!AA575="",NAV!AA575=""),0,IFERROR(IF(OR(IFERROR(LOOKUP(2,1/(('Daily AUM'!$D575:Z575&lt;&gt;"")*(NAV!$D575:Z575&lt;&gt;"")),'Daily AUM'!$D575:Z575),"")="",IFERROR(LOOKUP(2,1/(('Daily AUM'!$D575:Z575&lt;&gt;"")*(NAV!$D575:Z575&lt;&gt;"")),NAV!$D575:Z575),"")=""),0,'Daily AUM'!AA575-(IFERROR(LOOKUP(2,1/(('Daily AUM'!$D575:Z575&lt;&gt;"")*(NAV!$D575:Z575&lt;&gt;"")),'Daily AUM'!$D575:Z575),"")*(NAV!AA575/IFERROR(LOOKUP(2,1/(('Daily AUM'!$D575:Z575&lt;&gt;"")*(NAV!$D575:Z575&lt;&gt;"")),NAV!$D575:Z575),"")))),0))</f>
        <v>48.523272348007595</v>
      </c>
      <c r="AB575" s="2">
        <f>IF(OR('Daily AUM'!AB575="",NAV!AB575=""),0,IFERROR(IF(OR(IFERROR(LOOKUP(2,1/(('Daily AUM'!$D575:AA575&lt;&gt;"")*(NAV!$D575:AA575&lt;&gt;"")),'Daily AUM'!$D575:AA575),"")="",IFERROR(LOOKUP(2,1/(('Daily AUM'!$D575:AA575&lt;&gt;"")*(NAV!$D575:AA575&lt;&gt;"")),NAV!$D575:AA575),"")=""),0,'Daily AUM'!AB575-(IFERROR(LOOKUP(2,1/(('Daily AUM'!$D575:AA575&lt;&gt;"")*(NAV!$D575:AA575&lt;&gt;"")),'Daily AUM'!$D575:AA575),"")*(NAV!AB575/IFERROR(LOOKUP(2,1/(('Daily AUM'!$D575:AA575&lt;&gt;"")*(NAV!$D575:AA575&lt;&gt;"")),NAV!$D575:AA575),"")))),0))</f>
        <v>61.557212480060116</v>
      </c>
      <c r="AC575" s="2">
        <f>IF(OR('Daily AUM'!AC575="",NAV!AC575=""),0,IFERROR(IF(OR(IFERROR(LOOKUP(2,1/(('Daily AUM'!$D575:AB575&lt;&gt;"")*(NAV!$D575:AB575&lt;&gt;"")),'Daily AUM'!$D575:AB575),"")="",IFERROR(LOOKUP(2,1/(('Daily AUM'!$D575:AB575&lt;&gt;"")*(NAV!$D575:AB575&lt;&gt;"")),NAV!$D575:AB575),"")=""),0,'Daily AUM'!AC575-(IFERROR(LOOKUP(2,1/(('Daily AUM'!$D575:AB575&lt;&gt;"")*(NAV!$D575:AB575&lt;&gt;"")),'Daily AUM'!$D575:AB575),"")*(NAV!AC575/IFERROR(LOOKUP(2,1/(('Daily AUM'!$D575:AB575&lt;&gt;"")*(NAV!$D575:AB575&lt;&gt;"")),NAV!$D575:AB575),"")))),0))</f>
        <v>1.6853248006227659</v>
      </c>
      <c r="AD575" s="2">
        <f>IF(OR('Daily AUM'!AD575="",NAV!AD575=""),0,IFERROR(IF(OR(IFERROR(LOOKUP(2,1/(('Daily AUM'!$D575:AC575&lt;&gt;"")*(NAV!$D575:AC575&lt;&gt;"")),'Daily AUM'!$D575:AC575),"")="",IFERROR(LOOKUP(2,1/(('Daily AUM'!$D575:AC575&lt;&gt;"")*(NAV!$D575:AC575&lt;&gt;"")),NAV!$D575:AC575),"")=""),0,'Daily AUM'!AD575-(IFERROR(LOOKUP(2,1/(('Daily AUM'!$D575:AC575&lt;&gt;"")*(NAV!$D575:AC575&lt;&gt;"")),'Daily AUM'!$D575:AC575),"")*(NAV!AD575/IFERROR(LOOKUP(2,1/(('Daily AUM'!$D575:AC575&lt;&gt;"")*(NAV!$D575:AC575&lt;&gt;"")),NAV!$D575:AC575),"")))),0))</f>
        <v>-1.8897335287256283</v>
      </c>
      <c r="AE575" s="2">
        <f>IF(OR('Daily AUM'!AE575="",NAV!AE575=""),0,IFERROR(IF(OR(IFERROR(LOOKUP(2,1/(('Daily AUM'!$D575:AD575&lt;&gt;"")*(NAV!$D575:AD575&lt;&gt;"")),'Daily AUM'!$D575:AD575),"")="",IFERROR(LOOKUP(2,1/(('Daily AUM'!$D575:AD575&lt;&gt;"")*(NAV!$D575:AD575&lt;&gt;"")),NAV!$D575:AD575),"")=""),0,'Daily AUM'!AE575-(IFERROR(LOOKUP(2,1/(('Daily AUM'!$D575:AD575&lt;&gt;"")*(NAV!$D575:AD575&lt;&gt;"")),'Daily AUM'!$D575:AD575),"")*(NAV!AE575/IFERROR(LOOKUP(2,1/(('Daily AUM'!$D575:AD575&lt;&gt;"")*(NAV!$D575:AD575&lt;&gt;"")),NAV!$D575:AD575),"")))),0))</f>
        <v>-1.078728349879384</v>
      </c>
      <c r="AF575" s="2">
        <f>IF(OR('Daily AUM'!AF575="",NAV!AF575=""),0,IFERROR(IF(OR(IFERROR(LOOKUP(2,1/(('Daily AUM'!$D575:AE575&lt;&gt;"")*(NAV!$D575:AE575&lt;&gt;"")),'Daily AUM'!$D575:AE575),"")="",IFERROR(LOOKUP(2,1/(('Daily AUM'!$D575:AE575&lt;&gt;"")*(NAV!$D575:AE575&lt;&gt;"")),NAV!$D575:AE575),"")=""),0,'Daily AUM'!AF575-(IFERROR(LOOKUP(2,1/(('Daily AUM'!$D575:AE575&lt;&gt;"")*(NAV!$D575:AE575&lt;&gt;"")),'Daily AUM'!$D575:AE575),"")*(NAV!AF575/IFERROR(LOOKUP(2,1/(('Daily AUM'!$D575:AE575&lt;&gt;"")*(NAV!$D575:AE575&lt;&gt;"")),NAV!$D575:AE575),"")))),0))</f>
        <v>62.939815760611964</v>
      </c>
      <c r="AG575" s="2">
        <f>IF(OR('Daily AUM'!AG575="",NAV!AG575=""),0,IFERROR(IF(OR(IFERROR(LOOKUP(2,1/(('Daily AUM'!$D575:AF575&lt;&gt;"")*(NAV!$D575:AF575&lt;&gt;"")),'Daily AUM'!$D575:AF575),"")="",IFERROR(LOOKUP(2,1/(('Daily AUM'!$D575:AF575&lt;&gt;"")*(NAV!$D575:AF575&lt;&gt;"")),NAV!$D575:AF575),"")=""),0,'Daily AUM'!AG575-(IFERROR(LOOKUP(2,1/(('Daily AUM'!$D575:AF575&lt;&gt;"")*(NAV!$D575:AF575&lt;&gt;"")),'Daily AUM'!$D575:AF575),"")*(NAV!AG575/IFERROR(LOOKUP(2,1/(('Daily AUM'!$D575:AF575&lt;&gt;"")*(NAV!$D575:AF575&lt;&gt;"")),NAV!$D575:AF575),"")))),0))</f>
        <v>-1.8075199909435469</v>
      </c>
      <c r="AH575" s="2">
        <f>IF(OR('Daily AUM'!AH575="",NAV!AH575=""),0,IFERROR(IF(OR(IFERROR(LOOKUP(2,1/(('Daily AUM'!$D575:AG575&lt;&gt;"")*(NAV!$D575:AG575&lt;&gt;"")),'Daily AUM'!$D575:AG575),"")="",IFERROR(LOOKUP(2,1/(('Daily AUM'!$D575:AG575&lt;&gt;"")*(NAV!$D575:AG575&lt;&gt;"")),NAV!$D575:AG575),"")=""),0,'Daily AUM'!AH575-(IFERROR(LOOKUP(2,1/(('Daily AUM'!$D575:AG575&lt;&gt;"")*(NAV!$D575:AG575&lt;&gt;"")),'Daily AUM'!$D575:AG575),"")*(NAV!AH575/IFERROR(LOOKUP(2,1/(('Daily AUM'!$D575:AG575&lt;&gt;"")*(NAV!$D575:AG575&lt;&gt;"")),NAV!$D575:AG575),"")))),0))</f>
        <v>-10.901414892810863</v>
      </c>
      <c r="AI575" s="2">
        <f>IF(OR('Daily AUM'!AI575="",NAV!AI575=""),0,IFERROR(IF(OR(IFERROR(LOOKUP(2,1/(('Daily AUM'!$D575:AH575&lt;&gt;"")*(NAV!$D575:AH575&lt;&gt;"")),'Daily AUM'!$D575:AH575),"")="",IFERROR(LOOKUP(2,1/(('Daily AUM'!$D575:AH575&lt;&gt;"")*(NAV!$D575:AH575&lt;&gt;"")),NAV!$D575:AH575),"")=""),0,'Daily AUM'!AI575-(IFERROR(LOOKUP(2,1/(('Daily AUM'!$D575:AH575&lt;&gt;"")*(NAV!$D575:AH575&lt;&gt;"")),'Daily AUM'!$D575:AH575),"")*(NAV!AI575/IFERROR(LOOKUP(2,1/(('Daily AUM'!$D575:AH575&lt;&gt;"")*(NAV!$D575:AH575&lt;&gt;"")),NAV!$D575:AH575),"")))),0))</f>
        <v>-12.322544425551314</v>
      </c>
      <c r="AJ575" s="2">
        <f>IF(OR('Daily AUM'!AJ575="",NAV!AJ575=""),0,IFERROR(IF(OR(IFERROR(LOOKUP(2,1/(('Daily AUM'!$D575:AI575&lt;&gt;"")*(NAV!$D575:AI575&lt;&gt;"")),'Daily AUM'!$D575:AI575),"")="",IFERROR(LOOKUP(2,1/(('Daily AUM'!$D575:AI575&lt;&gt;"")*(NAV!$D575:AI575&lt;&gt;"")),NAV!$D575:AI575),"")=""),0,'Daily AUM'!AJ575-(IFERROR(LOOKUP(2,1/(('Daily AUM'!$D575:AI575&lt;&gt;"")*(NAV!$D575:AI575&lt;&gt;"")),'Daily AUM'!$D575:AI575),"")*(NAV!AJ575/IFERROR(LOOKUP(2,1/(('Daily AUM'!$D575:AI575&lt;&gt;"")*(NAV!$D575:AI575&lt;&gt;"")),NAV!$D575:AI575),"")))),0))</f>
        <v>35.416556121039321</v>
      </c>
      <c r="AK575" s="2">
        <f>IF(OR('Daily AUM'!AK575="",NAV!AK575=""),0,IFERROR(IF(OR(IFERROR(LOOKUP(2,1/(('Daily AUM'!$D575:AJ575&lt;&gt;"")*(NAV!$D575:AJ575&lt;&gt;"")),'Daily AUM'!$D575:AJ575),"")="",IFERROR(LOOKUP(2,1/(('Daily AUM'!$D575:AJ575&lt;&gt;"")*(NAV!$D575:AJ575&lt;&gt;"")),NAV!$D575:AJ575),"")=""),0,'Daily AUM'!AK575-(IFERROR(LOOKUP(2,1/(('Daily AUM'!$D575:AJ575&lt;&gt;"")*(NAV!$D575:AJ575&lt;&gt;"")),'Daily AUM'!$D575:AJ575),"")*(NAV!AK575/IFERROR(LOOKUP(2,1/(('Daily AUM'!$D575:AJ575&lt;&gt;"")*(NAV!$D575:AJ575&lt;&gt;"")),NAV!$D575:AJ575),"")))),0))</f>
        <v>-22.012743984210829</v>
      </c>
      <c r="AL575" s="2">
        <f>IF(OR('Daily AUM'!AL575="",NAV!AL575=""),0,IFERROR(IF(OR(IFERROR(LOOKUP(2,1/(('Daily AUM'!$D575:AK575&lt;&gt;"")*(NAV!$D575:AK575&lt;&gt;"")),'Daily AUM'!$D575:AK575),"")="",IFERROR(LOOKUP(2,1/(('Daily AUM'!$D575:AK575&lt;&gt;"")*(NAV!$D575:AK575&lt;&gt;"")),NAV!$D575:AK575),"")=""),0,'Daily AUM'!AL575-(IFERROR(LOOKUP(2,1/(('Daily AUM'!$D575:AK575&lt;&gt;"")*(NAV!$D575:AK575&lt;&gt;"")),'Daily AUM'!$D575:AK575),"")*(NAV!AL575/IFERROR(LOOKUP(2,1/(('Daily AUM'!$D575:AK575&lt;&gt;"")*(NAV!$D575:AK575&lt;&gt;"")),NAV!$D575:AK575),"")))),0))</f>
        <v>-32.046079058629402</v>
      </c>
      <c r="AM575" s="2">
        <f>IF(OR('Daily AUM'!AM575="",NAV!AM575=""),0,IFERROR(IF(OR(IFERROR(LOOKUP(2,1/(('Daily AUM'!$D575:AL575&lt;&gt;"")*(NAV!$D575:AL575&lt;&gt;"")),'Daily AUM'!$D575:AL575),"")="",IFERROR(LOOKUP(2,1/(('Daily AUM'!$D575:AL575&lt;&gt;"")*(NAV!$D575:AL575&lt;&gt;"")),NAV!$D575:AL575),"")=""),0,'Daily AUM'!AM575-(IFERROR(LOOKUP(2,1/(('Daily AUM'!$D575:AL575&lt;&gt;"")*(NAV!$D575:AL575&lt;&gt;"")),'Daily AUM'!$D575:AL575),"")*(NAV!AM575/IFERROR(LOOKUP(2,1/(('Daily AUM'!$D575:AL575&lt;&gt;"")*(NAV!$D575:AL575&lt;&gt;"")),NAV!$D575:AL575),"")))),0))</f>
        <v>13.59634695063869</v>
      </c>
      <c r="AN575" s="2">
        <f>IF(OR('Daily AUM'!AN575="",NAV!AN575=""),0,IFERROR(IF(OR(IFERROR(LOOKUP(2,1/(('Daily AUM'!$D575:AM575&lt;&gt;"")*(NAV!$D575:AM575&lt;&gt;"")),'Daily AUM'!$D575:AM575),"")="",IFERROR(LOOKUP(2,1/(('Daily AUM'!$D575:AM575&lt;&gt;"")*(NAV!$D575:AM575&lt;&gt;"")),NAV!$D575:AM575),"")=""),0,'Daily AUM'!AN575-(IFERROR(LOOKUP(2,1/(('Daily AUM'!$D575:AM575&lt;&gt;"")*(NAV!$D575:AM575&lt;&gt;"")),'Daily AUM'!$D575:AM575),"")*(NAV!AN575/IFERROR(LOOKUP(2,1/(('Daily AUM'!$D575:AM575&lt;&gt;"")*(NAV!$D575:AM575&lt;&gt;"")),NAV!$D575:AM575),"")))),0))</f>
        <v>-14.263931171830336</v>
      </c>
      <c r="AO575" s="2">
        <f>IF(OR('Daily AUM'!AO575="",NAV!AO575=""),0,IFERROR(IF(OR(IFERROR(LOOKUP(2,1/(('Daily AUM'!$D575:AN575&lt;&gt;"")*(NAV!$D575:AN575&lt;&gt;"")),'Daily AUM'!$D575:AN575),"")="",IFERROR(LOOKUP(2,1/(('Daily AUM'!$D575:AN575&lt;&gt;"")*(NAV!$D575:AN575&lt;&gt;"")),NAV!$D575:AN575),"")=""),0,'Daily AUM'!AO575-(IFERROR(LOOKUP(2,1/(('Daily AUM'!$D575:AN575&lt;&gt;"")*(NAV!$D575:AN575&lt;&gt;"")),'Daily AUM'!$D575:AN575),"")*(NAV!AO575/IFERROR(LOOKUP(2,1/(('Daily AUM'!$D575:AN575&lt;&gt;"")*(NAV!$D575:AN575&lt;&gt;"")),NAV!$D575:AN575),"")))),0))</f>
        <v>-12.785269574524136</v>
      </c>
      <c r="AP575" s="2">
        <f>IF(OR('Daily AUM'!AP575="",NAV!AP575=""),0,IFERROR(IF(OR(IFERROR(LOOKUP(2,1/(('Daily AUM'!$D575:AO575&lt;&gt;"")*(NAV!$D575:AO575&lt;&gt;"")),'Daily AUM'!$D575:AO575),"")="",IFERROR(LOOKUP(2,1/(('Daily AUM'!$D575:AO575&lt;&gt;"")*(NAV!$D575:AO575&lt;&gt;"")),NAV!$D575:AO575),"")=""),0,'Daily AUM'!AP575-(IFERROR(LOOKUP(2,1/(('Daily AUM'!$D575:AO575&lt;&gt;"")*(NAV!$D575:AO575&lt;&gt;"")),'Daily AUM'!$D575:AO575),"")*(NAV!AP575/IFERROR(LOOKUP(2,1/(('Daily AUM'!$D575:AO575&lt;&gt;"")*(NAV!$D575:AO575&lt;&gt;"")),NAV!$D575:AO575),"")))),0))</f>
        <v>15.264755620250071</v>
      </c>
      <c r="AQ575" s="2">
        <f>IF(OR('Daily AUM'!AQ575="",NAV!AQ575=""),0,IFERROR(IF(OR(IFERROR(LOOKUP(2,1/(('Daily AUM'!$D575:AP575&lt;&gt;"")*(NAV!$D575:AP575&lt;&gt;"")),'Daily AUM'!$D575:AP575),"")="",IFERROR(LOOKUP(2,1/(('Daily AUM'!$D575:AP575&lt;&gt;"")*(NAV!$D575:AP575&lt;&gt;"")),NAV!$D575:AP575),"")=""),0,'Daily AUM'!AQ575-(IFERROR(LOOKUP(2,1/(('Daily AUM'!$D575:AP575&lt;&gt;"")*(NAV!$D575:AP575&lt;&gt;"")),'Daily AUM'!$D575:AP575),"")*(NAV!AQ575/IFERROR(LOOKUP(2,1/(('Daily AUM'!$D575:AP575&lt;&gt;"")*(NAV!$D575:AP575&lt;&gt;"")),NAV!$D575:AP575),"")))),0))</f>
        <v>-13.905853421296342</v>
      </c>
      <c r="AR575" s="2">
        <f>IF(OR('Daily AUM'!AR575="",NAV!AR575=""),0,IFERROR(IF(OR(IFERROR(LOOKUP(2,1/(('Daily AUM'!$D575:AQ575&lt;&gt;"")*(NAV!$D575:AQ575&lt;&gt;"")),'Daily AUM'!$D575:AQ575),"")="",IFERROR(LOOKUP(2,1/(('Daily AUM'!$D575:AQ575&lt;&gt;"")*(NAV!$D575:AQ575&lt;&gt;"")),NAV!$D575:AQ575),"")=""),0,'Daily AUM'!AR575-(IFERROR(LOOKUP(2,1/(('Daily AUM'!$D575:AQ575&lt;&gt;"")*(NAV!$D575:AQ575&lt;&gt;"")),'Daily AUM'!$D575:AQ575),"")*(NAV!AR575/IFERROR(LOOKUP(2,1/(('Daily AUM'!$D575:AQ575&lt;&gt;"")*(NAV!$D575:AQ575&lt;&gt;"")),NAV!$D575:AQ575),"")))),0))</f>
        <v>-11.994805308386276</v>
      </c>
      <c r="AS575" s="2">
        <f t="shared" si="16"/>
        <v>384.25924293229764</v>
      </c>
      <c r="AT575" s="2">
        <f t="shared" si="17"/>
        <v>110.10060419232468</v>
      </c>
    </row>
    <row r="576" spans="1:46" x14ac:dyDescent="0.2">
      <c r="A576" t="s">
        <v>639</v>
      </c>
      <c r="B576" t="s">
        <v>631</v>
      </c>
      <c r="C576" t="s">
        <v>29</v>
      </c>
      <c r="D576" s="2">
        <f>0</f>
        <v>0</v>
      </c>
      <c r="E576" s="2">
        <f>IF(OR('Daily AUM'!E576="",NAV!E576=""),0,IFERROR(IF(OR(IFERROR(LOOKUP(2,1/(('Daily AUM'!$D576:D576&lt;&gt;"")*(NAV!$D576:D576&lt;&gt;"")),'Daily AUM'!$D576:D576),"")="",IFERROR(LOOKUP(2,1/(('Daily AUM'!$D576:D576&lt;&gt;"")*(NAV!$D576:D576&lt;&gt;"")),NAV!$D576:D576),"")=""),0,'Daily AUM'!E576-(IFERROR(LOOKUP(2,1/(('Daily AUM'!$D576:D576&lt;&gt;"")*(NAV!$D576:D576&lt;&gt;"")),'Daily AUM'!$D576:D576),"")*(NAV!E576/IFERROR(LOOKUP(2,1/(('Daily AUM'!$D576:D576&lt;&gt;"")*(NAV!$D576:D576&lt;&gt;"")),NAV!$D576:D576),"")))),0))</f>
        <v>-3.0817821729724528</v>
      </c>
      <c r="F576" s="2">
        <f>IF(OR('Daily AUM'!F576="",NAV!F576=""),0,IFERROR(IF(OR(IFERROR(LOOKUP(2,1/(('Daily AUM'!$D576:E576&lt;&gt;"")*(NAV!$D576:E576&lt;&gt;"")),'Daily AUM'!$D576:E576),"")="",IFERROR(LOOKUP(2,1/(('Daily AUM'!$D576:E576&lt;&gt;"")*(NAV!$D576:E576&lt;&gt;"")),NAV!$D576:E576),"")=""),0,'Daily AUM'!F576-(IFERROR(LOOKUP(2,1/(('Daily AUM'!$D576:E576&lt;&gt;"")*(NAV!$D576:E576&lt;&gt;"")),'Daily AUM'!$D576:E576),"")*(NAV!F576/IFERROR(LOOKUP(2,1/(('Daily AUM'!$D576:E576&lt;&gt;"")*(NAV!$D576:E576&lt;&gt;"")),NAV!$D576:E576),"")))),0))</f>
        <v>-1.9656391220451042E-2</v>
      </c>
      <c r="G576" s="2">
        <f>IF(OR('Daily AUM'!G576="",NAV!G576=""),0,IFERROR(IF(OR(IFERROR(LOOKUP(2,1/(('Daily AUM'!$D576:F576&lt;&gt;"")*(NAV!$D576:F576&lt;&gt;"")),'Daily AUM'!$D576:F576),"")="",IFERROR(LOOKUP(2,1/(('Daily AUM'!$D576:F576&lt;&gt;"")*(NAV!$D576:F576&lt;&gt;"")),NAV!$D576:F576),"")=""),0,'Daily AUM'!G576-(IFERROR(LOOKUP(2,1/(('Daily AUM'!$D576:F576&lt;&gt;"")*(NAV!$D576:F576&lt;&gt;"")),'Daily AUM'!$D576:F576),"")*(NAV!G576/IFERROR(LOOKUP(2,1/(('Daily AUM'!$D576:F576&lt;&gt;"")*(NAV!$D576:F576&lt;&gt;"")),NAV!$D576:F576),"")))),0))</f>
        <v>-4.6757666791727388</v>
      </c>
      <c r="H576" s="2">
        <f>IF(OR('Daily AUM'!H576="",NAV!H576=""),0,IFERROR(IF(OR(IFERROR(LOOKUP(2,1/(('Daily AUM'!$D576:G576&lt;&gt;"")*(NAV!$D576:G576&lt;&gt;"")),'Daily AUM'!$D576:G576),"")="",IFERROR(LOOKUP(2,1/(('Daily AUM'!$D576:G576&lt;&gt;"")*(NAV!$D576:G576&lt;&gt;"")),NAV!$D576:G576),"")=""),0,'Daily AUM'!H576-(IFERROR(LOOKUP(2,1/(('Daily AUM'!$D576:G576&lt;&gt;"")*(NAV!$D576:G576&lt;&gt;"")),'Daily AUM'!$D576:G576),"")*(NAV!H576/IFERROR(LOOKUP(2,1/(('Daily AUM'!$D576:G576&lt;&gt;"")*(NAV!$D576:G576&lt;&gt;"")),NAV!$D576:G576),"")))),0))</f>
        <v>-3.9484554819200639</v>
      </c>
      <c r="I576" s="2">
        <f>IF(OR('Daily AUM'!I576="",NAV!I576=""),0,IFERROR(IF(OR(IFERROR(LOOKUP(2,1/(('Daily AUM'!$D576:H576&lt;&gt;"")*(NAV!$D576:H576&lt;&gt;"")),'Daily AUM'!$D576:H576),"")="",IFERROR(LOOKUP(2,1/(('Daily AUM'!$D576:H576&lt;&gt;"")*(NAV!$D576:H576&lt;&gt;"")),NAV!$D576:H576),"")=""),0,'Daily AUM'!I576-(IFERROR(LOOKUP(2,1/(('Daily AUM'!$D576:H576&lt;&gt;"")*(NAV!$D576:H576&lt;&gt;"")),'Daily AUM'!$D576:H576),"")*(NAV!I576/IFERROR(LOOKUP(2,1/(('Daily AUM'!$D576:H576&lt;&gt;"")*(NAV!$D576:H576&lt;&gt;"")),NAV!$D576:H576),"")))),0))</f>
        <v>-2.907515452970074</v>
      </c>
      <c r="J576" s="2">
        <f>IF(OR('Daily AUM'!J576="",NAV!J576=""),0,IFERROR(IF(OR(IFERROR(LOOKUP(2,1/(('Daily AUM'!$D576:I576&lt;&gt;"")*(NAV!$D576:I576&lt;&gt;"")),'Daily AUM'!$D576:I576),"")="",IFERROR(LOOKUP(2,1/(('Daily AUM'!$D576:I576&lt;&gt;"")*(NAV!$D576:I576&lt;&gt;"")),NAV!$D576:I576),"")=""),0,'Daily AUM'!J576-(IFERROR(LOOKUP(2,1/(('Daily AUM'!$D576:I576&lt;&gt;"")*(NAV!$D576:I576&lt;&gt;"")),'Daily AUM'!$D576:I576),"")*(NAV!J576/IFERROR(LOOKUP(2,1/(('Daily AUM'!$D576:I576&lt;&gt;"")*(NAV!$D576:I576&lt;&gt;"")),NAV!$D576:I576),"")))),0))</f>
        <v>-4.4814972330750606</v>
      </c>
      <c r="K576" s="2">
        <f>IF(OR('Daily AUM'!K576="",NAV!K576=""),0,IFERROR(IF(OR(IFERROR(LOOKUP(2,1/(('Daily AUM'!$D576:J576&lt;&gt;"")*(NAV!$D576:J576&lt;&gt;"")),'Daily AUM'!$D576:J576),"")="",IFERROR(LOOKUP(2,1/(('Daily AUM'!$D576:J576&lt;&gt;"")*(NAV!$D576:J576&lt;&gt;"")),NAV!$D576:J576),"")=""),0,'Daily AUM'!K576-(IFERROR(LOOKUP(2,1/(('Daily AUM'!$D576:J576&lt;&gt;"")*(NAV!$D576:J576&lt;&gt;"")),'Daily AUM'!$D576:J576),"")*(NAV!K576/IFERROR(LOOKUP(2,1/(('Daily AUM'!$D576:J576&lt;&gt;"")*(NAV!$D576:J576&lt;&gt;"")),NAV!$D576:J576),"")))),0))</f>
        <v>-2.3199829982859228</v>
      </c>
      <c r="L576" s="2">
        <f>IF(OR('Daily AUM'!L576="",NAV!L576=""),0,IFERROR(IF(OR(IFERROR(LOOKUP(2,1/(('Daily AUM'!$D576:K576&lt;&gt;"")*(NAV!$D576:K576&lt;&gt;"")),'Daily AUM'!$D576:K576),"")="",IFERROR(LOOKUP(2,1/(('Daily AUM'!$D576:K576&lt;&gt;"")*(NAV!$D576:K576&lt;&gt;"")),NAV!$D576:K576),"")=""),0,'Daily AUM'!L576-(IFERROR(LOOKUP(2,1/(('Daily AUM'!$D576:K576&lt;&gt;"")*(NAV!$D576:K576&lt;&gt;"")),'Daily AUM'!$D576:K576),"")*(NAV!L576/IFERROR(LOOKUP(2,1/(('Daily AUM'!$D576:K576&lt;&gt;"")*(NAV!$D576:K576&lt;&gt;"")),NAV!$D576:K576),"")))),0))</f>
        <v>-1.5156533335139102</v>
      </c>
      <c r="M576" s="2">
        <f>IF(OR('Daily AUM'!M576="",NAV!M576=""),0,IFERROR(IF(OR(IFERROR(LOOKUP(2,1/(('Daily AUM'!$D576:L576&lt;&gt;"")*(NAV!$D576:L576&lt;&gt;"")),'Daily AUM'!$D576:L576),"")="",IFERROR(LOOKUP(2,1/(('Daily AUM'!$D576:L576&lt;&gt;"")*(NAV!$D576:L576&lt;&gt;"")),NAV!$D576:L576),"")=""),0,'Daily AUM'!M576-(IFERROR(LOOKUP(2,1/(('Daily AUM'!$D576:L576&lt;&gt;"")*(NAV!$D576:L576&lt;&gt;"")),'Daily AUM'!$D576:L576),"")*(NAV!M576/IFERROR(LOOKUP(2,1/(('Daily AUM'!$D576:L576&lt;&gt;"")*(NAV!$D576:L576&lt;&gt;"")),NAV!$D576:L576),"")))),0))</f>
        <v>1.2139496251402306</v>
      </c>
      <c r="N576" s="2">
        <f>IF(OR('Daily AUM'!N576="",NAV!N576=""),0,IFERROR(IF(OR(IFERROR(LOOKUP(2,1/(('Daily AUM'!$D576:M576&lt;&gt;"")*(NAV!$D576:M576&lt;&gt;"")),'Daily AUM'!$D576:M576),"")="",IFERROR(LOOKUP(2,1/(('Daily AUM'!$D576:M576&lt;&gt;"")*(NAV!$D576:M576&lt;&gt;"")),NAV!$D576:M576),"")=""),0,'Daily AUM'!N576-(IFERROR(LOOKUP(2,1/(('Daily AUM'!$D576:M576&lt;&gt;"")*(NAV!$D576:M576&lt;&gt;"")),'Daily AUM'!$D576:M576),"")*(NAV!N576/IFERROR(LOOKUP(2,1/(('Daily AUM'!$D576:M576&lt;&gt;"")*(NAV!$D576:M576&lt;&gt;"")),NAV!$D576:M576),"")))),0))</f>
        <v>-5.5341209422404063</v>
      </c>
      <c r="O576" s="2">
        <f>IF(OR('Daily AUM'!O576="",NAV!O576=""),0,IFERROR(IF(OR(IFERROR(LOOKUP(2,1/(('Daily AUM'!$D576:N576&lt;&gt;"")*(NAV!$D576:N576&lt;&gt;"")),'Daily AUM'!$D576:N576),"")="",IFERROR(LOOKUP(2,1/(('Daily AUM'!$D576:N576&lt;&gt;"")*(NAV!$D576:N576&lt;&gt;"")),NAV!$D576:N576),"")=""),0,'Daily AUM'!O576-(IFERROR(LOOKUP(2,1/(('Daily AUM'!$D576:N576&lt;&gt;"")*(NAV!$D576:N576&lt;&gt;"")),'Daily AUM'!$D576:N576),"")*(NAV!O576/IFERROR(LOOKUP(2,1/(('Daily AUM'!$D576:N576&lt;&gt;"")*(NAV!$D576:N576&lt;&gt;"")),NAV!$D576:N576),"")))),0))</f>
        <v>-2.0855708323633735</v>
      </c>
      <c r="P576" s="2">
        <f>IF(OR('Daily AUM'!P576="",NAV!P576=""),0,IFERROR(IF(OR(IFERROR(LOOKUP(2,1/(('Daily AUM'!$D576:O576&lt;&gt;"")*(NAV!$D576:O576&lt;&gt;"")),'Daily AUM'!$D576:O576),"")="",IFERROR(LOOKUP(2,1/(('Daily AUM'!$D576:O576&lt;&gt;"")*(NAV!$D576:O576&lt;&gt;"")),NAV!$D576:O576),"")=""),0,'Daily AUM'!P576-(IFERROR(LOOKUP(2,1/(('Daily AUM'!$D576:O576&lt;&gt;"")*(NAV!$D576:O576&lt;&gt;"")),'Daily AUM'!$D576:O576),"")*(NAV!P576/IFERROR(LOOKUP(2,1/(('Daily AUM'!$D576:O576&lt;&gt;"")*(NAV!$D576:O576&lt;&gt;"")),NAV!$D576:O576),"")))),0))</f>
        <v>-2.8121411361280479</v>
      </c>
      <c r="Q576" s="2">
        <f>IF(OR('Daily AUM'!Q576="",NAV!Q576=""),0,IFERROR(IF(OR(IFERROR(LOOKUP(2,1/(('Daily AUM'!$D576:P576&lt;&gt;"")*(NAV!$D576:P576&lt;&gt;"")),'Daily AUM'!$D576:P576),"")="",IFERROR(LOOKUP(2,1/(('Daily AUM'!$D576:P576&lt;&gt;"")*(NAV!$D576:P576&lt;&gt;"")),NAV!$D576:P576),"")=""),0,'Daily AUM'!Q576-(IFERROR(LOOKUP(2,1/(('Daily AUM'!$D576:P576&lt;&gt;"")*(NAV!$D576:P576&lt;&gt;"")),'Daily AUM'!$D576:P576),"")*(NAV!Q576/IFERROR(LOOKUP(2,1/(('Daily AUM'!$D576:P576&lt;&gt;"")*(NAV!$D576:P576&lt;&gt;"")),NAV!$D576:P576),"")))),0))</f>
        <v>-2.6882086927253113</v>
      </c>
      <c r="R576" s="2">
        <f>IF(OR('Daily AUM'!R576="",NAV!R576=""),0,IFERROR(IF(OR(IFERROR(LOOKUP(2,1/(('Daily AUM'!$D576:Q576&lt;&gt;"")*(NAV!$D576:Q576&lt;&gt;"")),'Daily AUM'!$D576:Q576),"")="",IFERROR(LOOKUP(2,1/(('Daily AUM'!$D576:Q576&lt;&gt;"")*(NAV!$D576:Q576&lt;&gt;"")),NAV!$D576:Q576),"")=""),0,'Daily AUM'!R576-(IFERROR(LOOKUP(2,1/(('Daily AUM'!$D576:Q576&lt;&gt;"")*(NAV!$D576:Q576&lt;&gt;"")),'Daily AUM'!$D576:Q576),"")*(NAV!R576/IFERROR(LOOKUP(2,1/(('Daily AUM'!$D576:Q576&lt;&gt;"")*(NAV!$D576:Q576&lt;&gt;"")),NAV!$D576:Q576),"")))),0))</f>
        <v>-5.4890152682819462</v>
      </c>
      <c r="S576" s="2">
        <f>IF(OR('Daily AUM'!S576="",NAV!S576=""),0,IFERROR(IF(OR(IFERROR(LOOKUP(2,1/(('Daily AUM'!$D576:R576&lt;&gt;"")*(NAV!$D576:R576&lt;&gt;"")),'Daily AUM'!$D576:R576),"")="",IFERROR(LOOKUP(2,1/(('Daily AUM'!$D576:R576&lt;&gt;"")*(NAV!$D576:R576&lt;&gt;"")),NAV!$D576:R576),"")=""),0,'Daily AUM'!S576-(IFERROR(LOOKUP(2,1/(('Daily AUM'!$D576:R576&lt;&gt;"")*(NAV!$D576:R576&lt;&gt;"")),'Daily AUM'!$D576:R576),"")*(NAV!S576/IFERROR(LOOKUP(2,1/(('Daily AUM'!$D576:R576&lt;&gt;"")*(NAV!$D576:R576&lt;&gt;"")),NAV!$D576:R576),"")))),0))</f>
        <v>-4.0879308569874411</v>
      </c>
      <c r="T576" s="2">
        <f>IF(OR('Daily AUM'!T576="",NAV!T576=""),0,IFERROR(IF(OR(IFERROR(LOOKUP(2,1/(('Daily AUM'!$D576:S576&lt;&gt;"")*(NAV!$D576:S576&lt;&gt;"")),'Daily AUM'!$D576:S576),"")="",IFERROR(LOOKUP(2,1/(('Daily AUM'!$D576:S576&lt;&gt;"")*(NAV!$D576:S576&lt;&gt;"")),NAV!$D576:S576),"")=""),0,'Daily AUM'!T576-(IFERROR(LOOKUP(2,1/(('Daily AUM'!$D576:S576&lt;&gt;"")*(NAV!$D576:S576&lt;&gt;"")),'Daily AUM'!$D576:S576),"")*(NAV!T576/IFERROR(LOOKUP(2,1/(('Daily AUM'!$D576:S576&lt;&gt;"")*(NAV!$D576:S576&lt;&gt;"")),NAV!$D576:S576),"")))),0))</f>
        <v>-4.163340369321304</v>
      </c>
      <c r="U576" s="2">
        <f>IF(OR('Daily AUM'!U576="",NAV!U576=""),0,IFERROR(IF(OR(IFERROR(LOOKUP(2,1/(('Daily AUM'!$D576:T576&lt;&gt;"")*(NAV!$D576:T576&lt;&gt;"")),'Daily AUM'!$D576:T576),"")="",IFERROR(LOOKUP(2,1/(('Daily AUM'!$D576:T576&lt;&gt;"")*(NAV!$D576:T576&lt;&gt;"")),NAV!$D576:T576),"")=""),0,'Daily AUM'!U576-(IFERROR(LOOKUP(2,1/(('Daily AUM'!$D576:T576&lt;&gt;"")*(NAV!$D576:T576&lt;&gt;"")),'Daily AUM'!$D576:T576),"")*(NAV!U576/IFERROR(LOOKUP(2,1/(('Daily AUM'!$D576:T576&lt;&gt;"")*(NAV!$D576:T576&lt;&gt;"")),NAV!$D576:T576),"")))),0))</f>
        <v>-3.5706877030606847</v>
      </c>
      <c r="V576" s="2">
        <f>IF(OR('Daily AUM'!V576="",NAV!V576=""),0,IFERROR(IF(OR(IFERROR(LOOKUP(2,1/(('Daily AUM'!$D576:U576&lt;&gt;"")*(NAV!$D576:U576&lt;&gt;"")),'Daily AUM'!$D576:U576),"")="",IFERROR(LOOKUP(2,1/(('Daily AUM'!$D576:U576&lt;&gt;"")*(NAV!$D576:U576&lt;&gt;"")),NAV!$D576:U576),"")=""),0,'Daily AUM'!V576-(IFERROR(LOOKUP(2,1/(('Daily AUM'!$D576:U576&lt;&gt;"")*(NAV!$D576:U576&lt;&gt;"")),'Daily AUM'!$D576:U576),"")*(NAV!V576/IFERROR(LOOKUP(2,1/(('Daily AUM'!$D576:U576&lt;&gt;"")*(NAV!$D576:U576&lt;&gt;"")),NAV!$D576:U576),"")))),0))</f>
        <v>-3.7224643732333789</v>
      </c>
      <c r="W576" s="2">
        <f>IF(OR('Daily AUM'!W576="",NAV!W576=""),0,IFERROR(IF(OR(IFERROR(LOOKUP(2,1/(('Daily AUM'!$D576:V576&lt;&gt;"")*(NAV!$D576:V576&lt;&gt;"")),'Daily AUM'!$D576:V576),"")="",IFERROR(LOOKUP(2,1/(('Daily AUM'!$D576:V576&lt;&gt;"")*(NAV!$D576:V576&lt;&gt;"")),NAV!$D576:V576),"")=""),0,'Daily AUM'!W576-(IFERROR(LOOKUP(2,1/(('Daily AUM'!$D576:V576&lt;&gt;"")*(NAV!$D576:V576&lt;&gt;"")),'Daily AUM'!$D576:V576),"")*(NAV!W576/IFERROR(LOOKUP(2,1/(('Daily AUM'!$D576:V576&lt;&gt;"")*(NAV!$D576:V576&lt;&gt;"")),NAV!$D576:V576),"")))),0))</f>
        <v>-1.4571414865258703</v>
      </c>
      <c r="X576" s="2">
        <f>IF(OR('Daily AUM'!X576="",NAV!X576=""),0,IFERROR(IF(OR(IFERROR(LOOKUP(2,1/(('Daily AUM'!$D576:W576&lt;&gt;"")*(NAV!$D576:W576&lt;&gt;"")),'Daily AUM'!$D576:W576),"")="",IFERROR(LOOKUP(2,1/(('Daily AUM'!$D576:W576&lt;&gt;"")*(NAV!$D576:W576&lt;&gt;"")),NAV!$D576:W576),"")=""),0,'Daily AUM'!X576-(IFERROR(LOOKUP(2,1/(('Daily AUM'!$D576:W576&lt;&gt;"")*(NAV!$D576:W576&lt;&gt;"")),'Daily AUM'!$D576:W576),"")*(NAV!X576/IFERROR(LOOKUP(2,1/(('Daily AUM'!$D576:W576&lt;&gt;"")*(NAV!$D576:W576&lt;&gt;"")),NAV!$D576:W576),"")))),0))</f>
        <v>-2.8591223582861858</v>
      </c>
      <c r="Y576" s="2">
        <f>IF(OR('Daily AUM'!Y576="",NAV!Y576=""),0,IFERROR(IF(OR(IFERROR(LOOKUP(2,1/(('Daily AUM'!$D576:X576&lt;&gt;"")*(NAV!$D576:X576&lt;&gt;"")),'Daily AUM'!$D576:X576),"")="",IFERROR(LOOKUP(2,1/(('Daily AUM'!$D576:X576&lt;&gt;"")*(NAV!$D576:X576&lt;&gt;"")),NAV!$D576:X576),"")=""),0,'Daily AUM'!Y576-(IFERROR(LOOKUP(2,1/(('Daily AUM'!$D576:X576&lt;&gt;"")*(NAV!$D576:X576&lt;&gt;"")),'Daily AUM'!$D576:X576),"")*(NAV!Y576/IFERROR(LOOKUP(2,1/(('Daily AUM'!$D576:X576&lt;&gt;"")*(NAV!$D576:X576&lt;&gt;"")),NAV!$D576:X576),"")))),0))</f>
        <v>-2.2409868608865509</v>
      </c>
      <c r="Z576" s="2">
        <f>IF(OR('Daily AUM'!Z576="",NAV!Z576=""),0,IFERROR(IF(OR(IFERROR(LOOKUP(2,1/(('Daily AUM'!$D576:Y576&lt;&gt;"")*(NAV!$D576:Y576&lt;&gt;"")),'Daily AUM'!$D576:Y576),"")="",IFERROR(LOOKUP(2,1/(('Daily AUM'!$D576:Y576&lt;&gt;"")*(NAV!$D576:Y576&lt;&gt;"")),NAV!$D576:Y576),"")=""),0,'Daily AUM'!Z576-(IFERROR(LOOKUP(2,1/(('Daily AUM'!$D576:Y576&lt;&gt;"")*(NAV!$D576:Y576&lt;&gt;"")),'Daily AUM'!$D576:Y576),"")*(NAV!Z576/IFERROR(LOOKUP(2,1/(('Daily AUM'!$D576:Y576&lt;&gt;"")*(NAV!$D576:Y576&lt;&gt;"")),NAV!$D576:Y576),"")))),0))</f>
        <v>-0.71180537924919918</v>
      </c>
      <c r="AA576" s="2">
        <f>IF(OR('Daily AUM'!AA576="",NAV!AA576=""),0,IFERROR(IF(OR(IFERROR(LOOKUP(2,1/(('Daily AUM'!$D576:Z576&lt;&gt;"")*(NAV!$D576:Z576&lt;&gt;"")),'Daily AUM'!$D576:Z576),"")="",IFERROR(LOOKUP(2,1/(('Daily AUM'!$D576:Z576&lt;&gt;"")*(NAV!$D576:Z576&lt;&gt;"")),NAV!$D576:Z576),"")=""),0,'Daily AUM'!AA576-(IFERROR(LOOKUP(2,1/(('Daily AUM'!$D576:Z576&lt;&gt;"")*(NAV!$D576:Z576&lt;&gt;"")),'Daily AUM'!$D576:Z576),"")*(NAV!AA576/IFERROR(LOOKUP(2,1/(('Daily AUM'!$D576:Z576&lt;&gt;"")*(NAV!$D576:Z576&lt;&gt;"")),NAV!$D576:Z576),"")))),0))</f>
        <v>-5.6825606934107782</v>
      </c>
      <c r="AB576" s="2">
        <f>IF(OR('Daily AUM'!AB576="",NAV!AB576=""),0,IFERROR(IF(OR(IFERROR(LOOKUP(2,1/(('Daily AUM'!$D576:AA576&lt;&gt;"")*(NAV!$D576:AA576&lt;&gt;"")),'Daily AUM'!$D576:AA576),"")="",IFERROR(LOOKUP(2,1/(('Daily AUM'!$D576:AA576&lt;&gt;"")*(NAV!$D576:AA576&lt;&gt;"")),NAV!$D576:AA576),"")=""),0,'Daily AUM'!AB576-(IFERROR(LOOKUP(2,1/(('Daily AUM'!$D576:AA576&lt;&gt;"")*(NAV!$D576:AA576&lt;&gt;"")),'Daily AUM'!$D576:AA576),"")*(NAV!AB576/IFERROR(LOOKUP(2,1/(('Daily AUM'!$D576:AA576&lt;&gt;"")*(NAV!$D576:AA576&lt;&gt;"")),NAV!$D576:AA576),"")))),0))</f>
        <v>-0.26399327495164471</v>
      </c>
      <c r="AC576" s="2">
        <f>IF(OR('Daily AUM'!AC576="",NAV!AC576=""),0,IFERROR(IF(OR(IFERROR(LOOKUP(2,1/(('Daily AUM'!$D576:AB576&lt;&gt;"")*(NAV!$D576:AB576&lt;&gt;"")),'Daily AUM'!$D576:AB576),"")="",IFERROR(LOOKUP(2,1/(('Daily AUM'!$D576:AB576&lt;&gt;"")*(NAV!$D576:AB576&lt;&gt;"")),NAV!$D576:AB576),"")=""),0,'Daily AUM'!AC576-(IFERROR(LOOKUP(2,1/(('Daily AUM'!$D576:AB576&lt;&gt;"")*(NAV!$D576:AB576&lt;&gt;"")),'Daily AUM'!$D576:AB576),"")*(NAV!AC576/IFERROR(LOOKUP(2,1/(('Daily AUM'!$D576:AB576&lt;&gt;"")*(NAV!$D576:AB576&lt;&gt;"")),NAV!$D576:AB576),"")))),0))</f>
        <v>-3.1803704362082499</v>
      </c>
      <c r="AD576" s="2">
        <f>IF(OR('Daily AUM'!AD576="",NAV!AD576=""),0,IFERROR(IF(OR(IFERROR(LOOKUP(2,1/(('Daily AUM'!$D576:AC576&lt;&gt;"")*(NAV!$D576:AC576&lt;&gt;"")),'Daily AUM'!$D576:AC576),"")="",IFERROR(LOOKUP(2,1/(('Daily AUM'!$D576:AC576&lt;&gt;"")*(NAV!$D576:AC576&lt;&gt;"")),NAV!$D576:AC576),"")=""),0,'Daily AUM'!AD576-(IFERROR(LOOKUP(2,1/(('Daily AUM'!$D576:AC576&lt;&gt;"")*(NAV!$D576:AC576&lt;&gt;"")),'Daily AUM'!$D576:AC576),"")*(NAV!AD576/IFERROR(LOOKUP(2,1/(('Daily AUM'!$D576:AC576&lt;&gt;"")*(NAV!$D576:AC576&lt;&gt;"")),NAV!$D576:AC576),"")))),0))</f>
        <v>-4.375868216082381</v>
      </c>
      <c r="AE576" s="2">
        <f>IF(OR('Daily AUM'!AE576="",NAV!AE576=""),0,IFERROR(IF(OR(IFERROR(LOOKUP(2,1/(('Daily AUM'!$D576:AD576&lt;&gt;"")*(NAV!$D576:AD576&lt;&gt;"")),'Daily AUM'!$D576:AD576),"")="",IFERROR(LOOKUP(2,1/(('Daily AUM'!$D576:AD576&lt;&gt;"")*(NAV!$D576:AD576&lt;&gt;"")),NAV!$D576:AD576),"")=""),0,'Daily AUM'!AE576-(IFERROR(LOOKUP(2,1/(('Daily AUM'!$D576:AD576&lt;&gt;"")*(NAV!$D576:AD576&lt;&gt;"")),'Daily AUM'!$D576:AD576),"")*(NAV!AE576/IFERROR(LOOKUP(2,1/(('Daily AUM'!$D576:AD576&lt;&gt;"")*(NAV!$D576:AD576&lt;&gt;"")),NAV!$D576:AD576),"")))),0))</f>
        <v>-4.3418474911395606</v>
      </c>
      <c r="AF576" s="2">
        <f>IF(OR('Daily AUM'!AF576="",NAV!AF576=""),0,IFERROR(IF(OR(IFERROR(LOOKUP(2,1/(('Daily AUM'!$D576:AE576&lt;&gt;"")*(NAV!$D576:AE576&lt;&gt;"")),'Daily AUM'!$D576:AE576),"")="",IFERROR(LOOKUP(2,1/(('Daily AUM'!$D576:AE576&lt;&gt;"")*(NAV!$D576:AE576&lt;&gt;"")),NAV!$D576:AE576),"")=""),0,'Daily AUM'!AF576-(IFERROR(LOOKUP(2,1/(('Daily AUM'!$D576:AE576&lt;&gt;"")*(NAV!$D576:AE576&lt;&gt;"")),'Daily AUM'!$D576:AE576),"")*(NAV!AF576/IFERROR(LOOKUP(2,1/(('Daily AUM'!$D576:AE576&lt;&gt;"")*(NAV!$D576:AE576&lt;&gt;"")),NAV!$D576:AE576),"")))),0))</f>
        <v>-3.7528590913661901</v>
      </c>
      <c r="AG576" s="2">
        <f>IF(OR('Daily AUM'!AG576="",NAV!AG576=""),0,IFERROR(IF(OR(IFERROR(LOOKUP(2,1/(('Daily AUM'!$D576:AF576&lt;&gt;"")*(NAV!$D576:AF576&lt;&gt;"")),'Daily AUM'!$D576:AF576),"")="",IFERROR(LOOKUP(2,1/(('Daily AUM'!$D576:AF576&lt;&gt;"")*(NAV!$D576:AF576&lt;&gt;"")),NAV!$D576:AF576),"")=""),0,'Daily AUM'!AG576-(IFERROR(LOOKUP(2,1/(('Daily AUM'!$D576:AF576&lt;&gt;"")*(NAV!$D576:AF576&lt;&gt;"")),'Daily AUM'!$D576:AF576),"")*(NAV!AG576/IFERROR(LOOKUP(2,1/(('Daily AUM'!$D576:AF576&lt;&gt;"")*(NAV!$D576:AF576&lt;&gt;"")),NAV!$D576:AF576),"")))),0))</f>
        <v>-2.9787980395358318</v>
      </c>
      <c r="AH576" s="2">
        <f>IF(OR('Daily AUM'!AH576="",NAV!AH576=""),0,IFERROR(IF(OR(IFERROR(LOOKUP(2,1/(('Daily AUM'!$D576:AG576&lt;&gt;"")*(NAV!$D576:AG576&lt;&gt;"")),'Daily AUM'!$D576:AG576),"")="",IFERROR(LOOKUP(2,1/(('Daily AUM'!$D576:AG576&lt;&gt;"")*(NAV!$D576:AG576&lt;&gt;"")),NAV!$D576:AG576),"")=""),0,'Daily AUM'!AH576-(IFERROR(LOOKUP(2,1/(('Daily AUM'!$D576:AG576&lt;&gt;"")*(NAV!$D576:AG576&lt;&gt;"")),'Daily AUM'!$D576:AG576),"")*(NAV!AH576/IFERROR(LOOKUP(2,1/(('Daily AUM'!$D576:AG576&lt;&gt;"")*(NAV!$D576:AG576&lt;&gt;"")),NAV!$D576:AG576),"")))),0))</f>
        <v>-3.7031547748374578</v>
      </c>
      <c r="AI576" s="2">
        <f>IF(OR('Daily AUM'!AI576="",NAV!AI576=""),0,IFERROR(IF(OR(IFERROR(LOOKUP(2,1/(('Daily AUM'!$D576:AH576&lt;&gt;"")*(NAV!$D576:AH576&lt;&gt;"")),'Daily AUM'!$D576:AH576),"")="",IFERROR(LOOKUP(2,1/(('Daily AUM'!$D576:AH576&lt;&gt;"")*(NAV!$D576:AH576&lt;&gt;"")),NAV!$D576:AH576),"")=""),0,'Daily AUM'!AI576-(IFERROR(LOOKUP(2,1/(('Daily AUM'!$D576:AH576&lt;&gt;"")*(NAV!$D576:AH576&lt;&gt;"")),'Daily AUM'!$D576:AH576),"")*(NAV!AI576/IFERROR(LOOKUP(2,1/(('Daily AUM'!$D576:AH576&lt;&gt;"")*(NAV!$D576:AH576&lt;&gt;"")),NAV!$D576:AH576),"")))),0))</f>
        <v>-5.0507001461064647</v>
      </c>
      <c r="AJ576" s="2">
        <f>IF(OR('Daily AUM'!AJ576="",NAV!AJ576=""),0,IFERROR(IF(OR(IFERROR(LOOKUP(2,1/(('Daily AUM'!$D576:AI576&lt;&gt;"")*(NAV!$D576:AI576&lt;&gt;"")),'Daily AUM'!$D576:AI576),"")="",IFERROR(LOOKUP(2,1/(('Daily AUM'!$D576:AI576&lt;&gt;"")*(NAV!$D576:AI576&lt;&gt;"")),NAV!$D576:AI576),"")=""),0,'Daily AUM'!AJ576-(IFERROR(LOOKUP(2,1/(('Daily AUM'!$D576:AI576&lt;&gt;"")*(NAV!$D576:AI576&lt;&gt;"")),'Daily AUM'!$D576:AI576),"")*(NAV!AJ576/IFERROR(LOOKUP(2,1/(('Daily AUM'!$D576:AI576&lt;&gt;"")*(NAV!$D576:AI576&lt;&gt;"")),NAV!$D576:AI576),"")))),0))</f>
        <v>-2.4669225087563973E-2</v>
      </c>
      <c r="AK576" s="2">
        <f>IF(OR('Daily AUM'!AK576="",NAV!AK576=""),0,IFERROR(IF(OR(IFERROR(LOOKUP(2,1/(('Daily AUM'!$D576:AJ576&lt;&gt;"")*(NAV!$D576:AJ576&lt;&gt;"")),'Daily AUM'!$D576:AJ576),"")="",IFERROR(LOOKUP(2,1/(('Daily AUM'!$D576:AJ576&lt;&gt;"")*(NAV!$D576:AJ576&lt;&gt;"")),NAV!$D576:AJ576),"")=""),0,'Daily AUM'!AK576-(IFERROR(LOOKUP(2,1/(('Daily AUM'!$D576:AJ576&lt;&gt;"")*(NAV!$D576:AJ576&lt;&gt;"")),'Daily AUM'!$D576:AJ576),"")*(NAV!AK576/IFERROR(LOOKUP(2,1/(('Daily AUM'!$D576:AJ576&lt;&gt;"")*(NAV!$D576:AJ576&lt;&gt;"")),NAV!$D576:AJ576),"")))),0))</f>
        <v>-7.7103996465029923</v>
      </c>
      <c r="AL576" s="2">
        <f>IF(OR('Daily AUM'!AL576="",NAV!AL576=""),0,IFERROR(IF(OR(IFERROR(LOOKUP(2,1/(('Daily AUM'!$D576:AK576&lt;&gt;"")*(NAV!$D576:AK576&lt;&gt;"")),'Daily AUM'!$D576:AK576),"")="",IFERROR(LOOKUP(2,1/(('Daily AUM'!$D576:AK576&lt;&gt;"")*(NAV!$D576:AK576&lt;&gt;"")),NAV!$D576:AK576),"")=""),0,'Daily AUM'!AL576-(IFERROR(LOOKUP(2,1/(('Daily AUM'!$D576:AK576&lt;&gt;"")*(NAV!$D576:AK576&lt;&gt;"")),'Daily AUM'!$D576:AK576),"")*(NAV!AL576/IFERROR(LOOKUP(2,1/(('Daily AUM'!$D576:AK576&lt;&gt;"")*(NAV!$D576:AK576&lt;&gt;"")),NAV!$D576:AK576),"")))),0))</f>
        <v>-12.182087428582236</v>
      </c>
      <c r="AM576" s="2">
        <f>IF(OR('Daily AUM'!AM576="",NAV!AM576=""),0,IFERROR(IF(OR(IFERROR(LOOKUP(2,1/(('Daily AUM'!$D576:AL576&lt;&gt;"")*(NAV!$D576:AL576&lt;&gt;"")),'Daily AUM'!$D576:AL576),"")="",IFERROR(LOOKUP(2,1/(('Daily AUM'!$D576:AL576&lt;&gt;"")*(NAV!$D576:AL576&lt;&gt;"")),NAV!$D576:AL576),"")=""),0,'Daily AUM'!AM576-(IFERROR(LOOKUP(2,1/(('Daily AUM'!$D576:AL576&lt;&gt;"")*(NAV!$D576:AL576&lt;&gt;"")),'Daily AUM'!$D576:AL576),"")*(NAV!AM576/IFERROR(LOOKUP(2,1/(('Daily AUM'!$D576:AL576&lt;&gt;"")*(NAV!$D576:AL576&lt;&gt;"")),NAV!$D576:AL576),"")))),0))</f>
        <v>-2.4612150982065941</v>
      </c>
      <c r="AN576" s="2">
        <f>IF(OR('Daily AUM'!AN576="",NAV!AN576=""),0,IFERROR(IF(OR(IFERROR(LOOKUP(2,1/(('Daily AUM'!$D576:AM576&lt;&gt;"")*(NAV!$D576:AM576&lt;&gt;"")),'Daily AUM'!$D576:AM576),"")="",IFERROR(LOOKUP(2,1/(('Daily AUM'!$D576:AM576&lt;&gt;"")*(NAV!$D576:AM576&lt;&gt;"")),NAV!$D576:AM576),"")=""),0,'Daily AUM'!AN576-(IFERROR(LOOKUP(2,1/(('Daily AUM'!$D576:AM576&lt;&gt;"")*(NAV!$D576:AM576&lt;&gt;"")),'Daily AUM'!$D576:AM576),"")*(NAV!AN576/IFERROR(LOOKUP(2,1/(('Daily AUM'!$D576:AM576&lt;&gt;"")*(NAV!$D576:AM576&lt;&gt;"")),NAV!$D576:AM576),"")))),0))</f>
        <v>-4.9485000334643701</v>
      </c>
      <c r="AO576" s="2">
        <f>IF(OR('Daily AUM'!AO576="",NAV!AO576=""),0,IFERROR(IF(OR(IFERROR(LOOKUP(2,1/(('Daily AUM'!$D576:AN576&lt;&gt;"")*(NAV!$D576:AN576&lt;&gt;"")),'Daily AUM'!$D576:AN576),"")="",IFERROR(LOOKUP(2,1/(('Daily AUM'!$D576:AN576&lt;&gt;"")*(NAV!$D576:AN576&lt;&gt;"")),NAV!$D576:AN576),"")=""),0,'Daily AUM'!AO576-(IFERROR(LOOKUP(2,1/(('Daily AUM'!$D576:AN576&lt;&gt;"")*(NAV!$D576:AN576&lt;&gt;"")),'Daily AUM'!$D576:AN576),"")*(NAV!AO576/IFERROR(LOOKUP(2,1/(('Daily AUM'!$D576:AN576&lt;&gt;"")*(NAV!$D576:AN576&lt;&gt;"")),NAV!$D576:AN576),"")))),0))</f>
        <v>-3.3699623399461416</v>
      </c>
      <c r="AP576" s="2">
        <f>IF(OR('Daily AUM'!AP576="",NAV!AP576=""),0,IFERROR(IF(OR(IFERROR(LOOKUP(2,1/(('Daily AUM'!$D576:AO576&lt;&gt;"")*(NAV!$D576:AO576&lt;&gt;"")),'Daily AUM'!$D576:AO576),"")="",IFERROR(LOOKUP(2,1/(('Daily AUM'!$D576:AO576&lt;&gt;"")*(NAV!$D576:AO576&lt;&gt;"")),NAV!$D576:AO576),"")=""),0,'Daily AUM'!AP576-(IFERROR(LOOKUP(2,1/(('Daily AUM'!$D576:AO576&lt;&gt;"")*(NAV!$D576:AO576&lt;&gt;"")),'Daily AUM'!$D576:AO576),"")*(NAV!AP576/IFERROR(LOOKUP(2,1/(('Daily AUM'!$D576:AO576&lt;&gt;"")*(NAV!$D576:AO576&lt;&gt;"")),NAV!$D576:AO576),"")))),0))</f>
        <v>-3.9548548595521424</v>
      </c>
      <c r="AQ576" s="2">
        <f>IF(OR('Daily AUM'!AQ576="",NAV!AQ576=""),0,IFERROR(IF(OR(IFERROR(LOOKUP(2,1/(('Daily AUM'!$D576:AP576&lt;&gt;"")*(NAV!$D576:AP576&lt;&gt;"")),'Daily AUM'!$D576:AP576),"")="",IFERROR(LOOKUP(2,1/(('Daily AUM'!$D576:AP576&lt;&gt;"")*(NAV!$D576:AP576&lt;&gt;"")),NAV!$D576:AP576),"")=""),0,'Daily AUM'!AQ576-(IFERROR(LOOKUP(2,1/(('Daily AUM'!$D576:AP576&lt;&gt;"")*(NAV!$D576:AP576&lt;&gt;"")),'Daily AUM'!$D576:AP576),"")*(NAV!AQ576/IFERROR(LOOKUP(2,1/(('Daily AUM'!$D576:AP576&lt;&gt;"")*(NAV!$D576:AP576&lt;&gt;"")),NAV!$D576:AP576),"")))),0))</f>
        <v>-4.1605934765320853</v>
      </c>
      <c r="AR576" s="2">
        <f>IF(OR('Daily AUM'!AR576="",NAV!AR576=""),0,IFERROR(IF(OR(IFERROR(LOOKUP(2,1/(('Daily AUM'!$D576:AQ576&lt;&gt;"")*(NAV!$D576:AQ576&lt;&gt;"")),'Daily AUM'!$D576:AQ576),"")="",IFERROR(LOOKUP(2,1/(('Daily AUM'!$D576:AQ576&lt;&gt;"")*(NAV!$D576:AQ576&lt;&gt;"")),NAV!$D576:AQ576),"")=""),0,'Daily AUM'!AR576-(IFERROR(LOOKUP(2,1/(('Daily AUM'!$D576:AQ576&lt;&gt;"")*(NAV!$D576:AQ576&lt;&gt;"")),'Daily AUM'!$D576:AQ576),"")*(NAV!AR576/IFERROR(LOOKUP(2,1/(('Daily AUM'!$D576:AQ576&lt;&gt;"")*(NAV!$D576:AQ576&lt;&gt;"")),NAV!$D576:AQ576),"")))),0))</f>
        <v>15.63071578947347</v>
      </c>
      <c r="AS576" s="2">
        <f t="shared" si="16"/>
        <v>-59.365308825058491</v>
      </c>
      <c r="AT576" s="2">
        <f t="shared" si="17"/>
        <v>-57.223523861288413</v>
      </c>
    </row>
    <row r="577" spans="1:46" x14ac:dyDescent="0.2">
      <c r="A577" t="s">
        <v>640</v>
      </c>
      <c r="B577" t="s">
        <v>631</v>
      </c>
      <c r="C577" t="s">
        <v>31</v>
      </c>
      <c r="D577" s="2">
        <f>0</f>
        <v>0</v>
      </c>
      <c r="E577" s="2">
        <f>IF(OR('Daily AUM'!E577="",NAV!E577=""),0,IFERROR(IF(OR(IFERROR(LOOKUP(2,1/(('Daily AUM'!$D577:D577&lt;&gt;"")*(NAV!$D577:D577&lt;&gt;"")),'Daily AUM'!$D577:D577),"")="",IFERROR(LOOKUP(2,1/(('Daily AUM'!$D577:D577&lt;&gt;"")*(NAV!$D577:D577&lt;&gt;"")),NAV!$D577:D577),"")=""),0,'Daily AUM'!E577-(IFERROR(LOOKUP(2,1/(('Daily AUM'!$D577:D577&lt;&gt;"")*(NAV!$D577:D577&lt;&gt;"")),'Daily AUM'!$D577:D577),"")*(NAV!E577/IFERROR(LOOKUP(2,1/(('Daily AUM'!$D577:D577&lt;&gt;"")*(NAV!$D577:D577&lt;&gt;"")),NAV!$D577:D577),"")))),0))</f>
        <v>8.575275557293935</v>
      </c>
      <c r="F577" s="2">
        <f>IF(OR('Daily AUM'!F577="",NAV!F577=""),0,IFERROR(IF(OR(IFERROR(LOOKUP(2,1/(('Daily AUM'!$D577:E577&lt;&gt;"")*(NAV!$D577:E577&lt;&gt;"")),'Daily AUM'!$D577:E577),"")="",IFERROR(LOOKUP(2,1/(('Daily AUM'!$D577:E577&lt;&gt;"")*(NAV!$D577:E577&lt;&gt;"")),NAV!$D577:E577),"")=""),0,'Daily AUM'!F577-(IFERROR(LOOKUP(2,1/(('Daily AUM'!$D577:E577&lt;&gt;"")*(NAV!$D577:E577&lt;&gt;"")),'Daily AUM'!$D577:E577),"")*(NAV!F577/IFERROR(LOOKUP(2,1/(('Daily AUM'!$D577:E577&lt;&gt;"")*(NAV!$D577:E577&lt;&gt;"")),NAV!$D577:E577),"")))),0))</f>
        <v>0.33579362576347194</v>
      </c>
      <c r="G577" s="2">
        <f>IF(OR('Daily AUM'!G577="",NAV!G577=""),0,IFERROR(IF(OR(IFERROR(LOOKUP(2,1/(('Daily AUM'!$D577:F577&lt;&gt;"")*(NAV!$D577:F577&lt;&gt;"")),'Daily AUM'!$D577:F577),"")="",IFERROR(LOOKUP(2,1/(('Daily AUM'!$D577:F577&lt;&gt;"")*(NAV!$D577:F577&lt;&gt;"")),NAV!$D577:F577),"")=""),0,'Daily AUM'!G577-(IFERROR(LOOKUP(2,1/(('Daily AUM'!$D577:F577&lt;&gt;"")*(NAV!$D577:F577&lt;&gt;"")),'Daily AUM'!$D577:F577),"")*(NAV!G577/IFERROR(LOOKUP(2,1/(('Daily AUM'!$D577:F577&lt;&gt;"")*(NAV!$D577:F577&lt;&gt;"")),NAV!$D577:F577),"")))),0))</f>
        <v>3.8568011735951586</v>
      </c>
      <c r="H577" s="2">
        <f>IF(OR('Daily AUM'!H577="",NAV!H577=""),0,IFERROR(IF(OR(IFERROR(LOOKUP(2,1/(('Daily AUM'!$D577:G577&lt;&gt;"")*(NAV!$D577:G577&lt;&gt;"")),'Daily AUM'!$D577:G577),"")="",IFERROR(LOOKUP(2,1/(('Daily AUM'!$D577:G577&lt;&gt;"")*(NAV!$D577:G577&lt;&gt;"")),NAV!$D577:G577),"")=""),0,'Daily AUM'!H577-(IFERROR(LOOKUP(2,1/(('Daily AUM'!$D577:G577&lt;&gt;"")*(NAV!$D577:G577&lt;&gt;"")),'Daily AUM'!$D577:G577),"")*(NAV!H577/IFERROR(LOOKUP(2,1/(('Daily AUM'!$D577:G577&lt;&gt;"")*(NAV!$D577:G577&lt;&gt;"")),NAV!$D577:G577),"")))),0))</f>
        <v>4.1858754709719506</v>
      </c>
      <c r="I577" s="2">
        <f>IF(OR('Daily AUM'!I577="",NAV!I577=""),0,IFERROR(IF(OR(IFERROR(LOOKUP(2,1/(('Daily AUM'!$D577:H577&lt;&gt;"")*(NAV!$D577:H577&lt;&gt;"")),'Daily AUM'!$D577:H577),"")="",IFERROR(LOOKUP(2,1/(('Daily AUM'!$D577:H577&lt;&gt;"")*(NAV!$D577:H577&lt;&gt;"")),NAV!$D577:H577),"")=""),0,'Daily AUM'!I577-(IFERROR(LOOKUP(2,1/(('Daily AUM'!$D577:H577&lt;&gt;"")*(NAV!$D577:H577&lt;&gt;"")),'Daily AUM'!$D577:H577),"")*(NAV!I577/IFERROR(LOOKUP(2,1/(('Daily AUM'!$D577:H577&lt;&gt;"")*(NAV!$D577:H577&lt;&gt;"")),NAV!$D577:H577),"")))),0))</f>
        <v>15.321210518457519</v>
      </c>
      <c r="J577" s="2">
        <f>IF(OR('Daily AUM'!J577="",NAV!J577=""),0,IFERROR(IF(OR(IFERROR(LOOKUP(2,1/(('Daily AUM'!$D577:I577&lt;&gt;"")*(NAV!$D577:I577&lt;&gt;"")),'Daily AUM'!$D577:I577),"")="",IFERROR(LOOKUP(2,1/(('Daily AUM'!$D577:I577&lt;&gt;"")*(NAV!$D577:I577&lt;&gt;"")),NAV!$D577:I577),"")=""),0,'Daily AUM'!J577-(IFERROR(LOOKUP(2,1/(('Daily AUM'!$D577:I577&lt;&gt;"")*(NAV!$D577:I577&lt;&gt;"")),'Daily AUM'!$D577:I577),"")*(NAV!J577/IFERROR(LOOKUP(2,1/(('Daily AUM'!$D577:I577&lt;&gt;"")*(NAV!$D577:I577&lt;&gt;"")),NAV!$D577:I577),"")))),0))</f>
        <v>5.2076641236672003</v>
      </c>
      <c r="K577" s="2">
        <f>IF(OR('Daily AUM'!K577="",NAV!K577=""),0,IFERROR(IF(OR(IFERROR(LOOKUP(2,1/(('Daily AUM'!$D577:J577&lt;&gt;"")*(NAV!$D577:J577&lt;&gt;"")),'Daily AUM'!$D577:J577),"")="",IFERROR(LOOKUP(2,1/(('Daily AUM'!$D577:J577&lt;&gt;"")*(NAV!$D577:J577&lt;&gt;"")),NAV!$D577:J577),"")=""),0,'Daily AUM'!K577-(IFERROR(LOOKUP(2,1/(('Daily AUM'!$D577:J577&lt;&gt;"")*(NAV!$D577:J577&lt;&gt;"")),'Daily AUM'!$D577:J577),"")*(NAV!K577/IFERROR(LOOKUP(2,1/(('Daily AUM'!$D577:J577&lt;&gt;"")*(NAV!$D577:J577&lt;&gt;"")),NAV!$D577:J577),"")))),0))</f>
        <v>2.9160952107013145</v>
      </c>
      <c r="L577" s="2">
        <f>IF(OR('Daily AUM'!L577="",NAV!L577=""),0,IFERROR(IF(OR(IFERROR(LOOKUP(2,1/(('Daily AUM'!$D577:K577&lt;&gt;"")*(NAV!$D577:K577&lt;&gt;"")),'Daily AUM'!$D577:K577),"")="",IFERROR(LOOKUP(2,1/(('Daily AUM'!$D577:K577&lt;&gt;"")*(NAV!$D577:K577&lt;&gt;"")),NAV!$D577:K577),"")=""),0,'Daily AUM'!L577-(IFERROR(LOOKUP(2,1/(('Daily AUM'!$D577:K577&lt;&gt;"")*(NAV!$D577:K577&lt;&gt;"")),'Daily AUM'!$D577:K577),"")*(NAV!L577/IFERROR(LOOKUP(2,1/(('Daily AUM'!$D577:K577&lt;&gt;"")*(NAV!$D577:K577&lt;&gt;"")),NAV!$D577:K577),"")))),0))</f>
        <v>2.0081622971629258</v>
      </c>
      <c r="M577" s="2">
        <f>IF(OR('Daily AUM'!M577="",NAV!M577=""),0,IFERROR(IF(OR(IFERROR(LOOKUP(2,1/(('Daily AUM'!$D577:L577&lt;&gt;"")*(NAV!$D577:L577&lt;&gt;"")),'Daily AUM'!$D577:L577),"")="",IFERROR(LOOKUP(2,1/(('Daily AUM'!$D577:L577&lt;&gt;"")*(NAV!$D577:L577&lt;&gt;"")),NAV!$D577:L577),"")=""),0,'Daily AUM'!M577-(IFERROR(LOOKUP(2,1/(('Daily AUM'!$D577:L577&lt;&gt;"")*(NAV!$D577:L577&lt;&gt;"")),'Daily AUM'!$D577:L577),"")*(NAV!M577/IFERROR(LOOKUP(2,1/(('Daily AUM'!$D577:L577&lt;&gt;"")*(NAV!$D577:L577&lt;&gt;"")),NAV!$D577:L577),"")))),0))</f>
        <v>18.303131420972932</v>
      </c>
      <c r="N577" s="2">
        <f>IF(OR('Daily AUM'!N577="",NAV!N577=""),0,IFERROR(IF(OR(IFERROR(LOOKUP(2,1/(('Daily AUM'!$D577:M577&lt;&gt;"")*(NAV!$D577:M577&lt;&gt;"")),'Daily AUM'!$D577:M577),"")="",IFERROR(LOOKUP(2,1/(('Daily AUM'!$D577:M577&lt;&gt;"")*(NAV!$D577:M577&lt;&gt;"")),NAV!$D577:M577),"")=""),0,'Daily AUM'!N577-(IFERROR(LOOKUP(2,1/(('Daily AUM'!$D577:M577&lt;&gt;"")*(NAV!$D577:M577&lt;&gt;"")),'Daily AUM'!$D577:M577),"")*(NAV!N577/IFERROR(LOOKUP(2,1/(('Daily AUM'!$D577:M577&lt;&gt;"")*(NAV!$D577:M577&lt;&gt;"")),NAV!$D577:M577),"")))),0))</f>
        <v>-2.8396289196389262</v>
      </c>
      <c r="O577" s="2">
        <f>IF(OR('Daily AUM'!O577="",NAV!O577=""),0,IFERROR(IF(OR(IFERROR(LOOKUP(2,1/(('Daily AUM'!$D577:N577&lt;&gt;"")*(NAV!$D577:N577&lt;&gt;"")),'Daily AUM'!$D577:N577),"")="",IFERROR(LOOKUP(2,1/(('Daily AUM'!$D577:N577&lt;&gt;"")*(NAV!$D577:N577&lt;&gt;"")),NAV!$D577:N577),"")=""),0,'Daily AUM'!O577-(IFERROR(LOOKUP(2,1/(('Daily AUM'!$D577:N577&lt;&gt;"")*(NAV!$D577:N577&lt;&gt;"")),'Daily AUM'!$D577:N577),"")*(NAV!O577/IFERROR(LOOKUP(2,1/(('Daily AUM'!$D577:N577&lt;&gt;"")*(NAV!$D577:N577&lt;&gt;"")),NAV!$D577:N577),"")))),0))</f>
        <v>6.7583113420369045</v>
      </c>
      <c r="P577" s="2">
        <f>IF(OR('Daily AUM'!P577="",NAV!P577=""),0,IFERROR(IF(OR(IFERROR(LOOKUP(2,1/(('Daily AUM'!$D577:O577&lt;&gt;"")*(NAV!$D577:O577&lt;&gt;"")),'Daily AUM'!$D577:O577),"")="",IFERROR(LOOKUP(2,1/(('Daily AUM'!$D577:O577&lt;&gt;"")*(NAV!$D577:O577&lt;&gt;"")),NAV!$D577:O577),"")=""),0,'Daily AUM'!P577-(IFERROR(LOOKUP(2,1/(('Daily AUM'!$D577:O577&lt;&gt;"")*(NAV!$D577:O577&lt;&gt;"")),'Daily AUM'!$D577:O577),"")*(NAV!P577/IFERROR(LOOKUP(2,1/(('Daily AUM'!$D577:O577&lt;&gt;"")*(NAV!$D577:O577&lt;&gt;"")),NAV!$D577:O577),"")))),0))</f>
        <v>0.69523977806966286</v>
      </c>
      <c r="Q577" s="2">
        <f>IF(OR('Daily AUM'!Q577="",NAV!Q577=""),0,IFERROR(IF(OR(IFERROR(LOOKUP(2,1/(('Daily AUM'!$D577:P577&lt;&gt;"")*(NAV!$D577:P577&lt;&gt;"")),'Daily AUM'!$D577:P577),"")="",IFERROR(LOOKUP(2,1/(('Daily AUM'!$D577:P577&lt;&gt;"")*(NAV!$D577:P577&lt;&gt;"")),NAV!$D577:P577),"")=""),0,'Daily AUM'!Q577-(IFERROR(LOOKUP(2,1/(('Daily AUM'!$D577:P577&lt;&gt;"")*(NAV!$D577:P577&lt;&gt;"")),'Daily AUM'!$D577:P577),"")*(NAV!Q577/IFERROR(LOOKUP(2,1/(('Daily AUM'!$D577:P577&lt;&gt;"")*(NAV!$D577:P577&lt;&gt;"")),NAV!$D577:P577),"")))),0))</f>
        <v>-1.2183636568624934</v>
      </c>
      <c r="R577" s="2">
        <f>IF(OR('Daily AUM'!R577="",NAV!R577=""),0,IFERROR(IF(OR(IFERROR(LOOKUP(2,1/(('Daily AUM'!$D577:Q577&lt;&gt;"")*(NAV!$D577:Q577&lt;&gt;"")),'Daily AUM'!$D577:Q577),"")="",IFERROR(LOOKUP(2,1/(('Daily AUM'!$D577:Q577&lt;&gt;"")*(NAV!$D577:Q577&lt;&gt;"")),NAV!$D577:Q577),"")=""),0,'Daily AUM'!R577-(IFERROR(LOOKUP(2,1/(('Daily AUM'!$D577:Q577&lt;&gt;"")*(NAV!$D577:Q577&lt;&gt;"")),'Daily AUM'!$D577:Q577),"")*(NAV!R577/IFERROR(LOOKUP(2,1/(('Daily AUM'!$D577:Q577&lt;&gt;"")*(NAV!$D577:Q577&lt;&gt;"")),NAV!$D577:Q577),"")))),0))</f>
        <v>1.5915212241234258</v>
      </c>
      <c r="S577" s="2">
        <f>IF(OR('Daily AUM'!S577="",NAV!S577=""),0,IFERROR(IF(OR(IFERROR(LOOKUP(2,1/(('Daily AUM'!$D577:R577&lt;&gt;"")*(NAV!$D577:R577&lt;&gt;"")),'Daily AUM'!$D577:R577),"")="",IFERROR(LOOKUP(2,1/(('Daily AUM'!$D577:R577&lt;&gt;"")*(NAV!$D577:R577&lt;&gt;"")),NAV!$D577:R577),"")=""),0,'Daily AUM'!S577-(IFERROR(LOOKUP(2,1/(('Daily AUM'!$D577:R577&lt;&gt;"")*(NAV!$D577:R577&lt;&gt;"")),'Daily AUM'!$D577:R577),"")*(NAV!S577/IFERROR(LOOKUP(2,1/(('Daily AUM'!$D577:R577&lt;&gt;"")*(NAV!$D577:R577&lt;&gt;"")),NAV!$D577:R577),"")))),0))</f>
        <v>-4.0939090198917256</v>
      </c>
      <c r="T577" s="2">
        <f>IF(OR('Daily AUM'!T577="",NAV!T577=""),0,IFERROR(IF(OR(IFERROR(LOOKUP(2,1/(('Daily AUM'!$D577:S577&lt;&gt;"")*(NAV!$D577:S577&lt;&gt;"")),'Daily AUM'!$D577:S577),"")="",IFERROR(LOOKUP(2,1/(('Daily AUM'!$D577:S577&lt;&gt;"")*(NAV!$D577:S577&lt;&gt;"")),NAV!$D577:S577),"")=""),0,'Daily AUM'!T577-(IFERROR(LOOKUP(2,1/(('Daily AUM'!$D577:S577&lt;&gt;"")*(NAV!$D577:S577&lt;&gt;"")),'Daily AUM'!$D577:S577),"")*(NAV!T577/IFERROR(LOOKUP(2,1/(('Daily AUM'!$D577:S577&lt;&gt;"")*(NAV!$D577:S577&lt;&gt;"")),NAV!$D577:S577),"")))),0))</f>
        <v>-1.2113802882413438</v>
      </c>
      <c r="U577" s="2">
        <f>IF(OR('Daily AUM'!U577="",NAV!U577=""),0,IFERROR(IF(OR(IFERROR(LOOKUP(2,1/(('Daily AUM'!$D577:T577&lt;&gt;"")*(NAV!$D577:T577&lt;&gt;"")),'Daily AUM'!$D577:T577),"")="",IFERROR(LOOKUP(2,1/(('Daily AUM'!$D577:T577&lt;&gt;"")*(NAV!$D577:T577&lt;&gt;"")),NAV!$D577:T577),"")=""),0,'Daily AUM'!U577-(IFERROR(LOOKUP(2,1/(('Daily AUM'!$D577:T577&lt;&gt;"")*(NAV!$D577:T577&lt;&gt;"")),'Daily AUM'!$D577:T577),"")*(NAV!U577/IFERROR(LOOKUP(2,1/(('Daily AUM'!$D577:T577&lt;&gt;"")*(NAV!$D577:T577&lt;&gt;"")),NAV!$D577:T577),"")))),0))</f>
        <v>-8.1058125707531872</v>
      </c>
      <c r="V577" s="2">
        <f>IF(OR('Daily AUM'!V577="",NAV!V577=""),0,IFERROR(IF(OR(IFERROR(LOOKUP(2,1/(('Daily AUM'!$D577:U577&lt;&gt;"")*(NAV!$D577:U577&lt;&gt;"")),'Daily AUM'!$D577:U577),"")="",IFERROR(LOOKUP(2,1/(('Daily AUM'!$D577:U577&lt;&gt;"")*(NAV!$D577:U577&lt;&gt;"")),NAV!$D577:U577),"")=""),0,'Daily AUM'!V577-(IFERROR(LOOKUP(2,1/(('Daily AUM'!$D577:U577&lt;&gt;"")*(NAV!$D577:U577&lt;&gt;"")),'Daily AUM'!$D577:U577),"")*(NAV!V577/IFERROR(LOOKUP(2,1/(('Daily AUM'!$D577:U577&lt;&gt;"")*(NAV!$D577:U577&lt;&gt;"")),NAV!$D577:U577),"")))),0))</f>
        <v>-1.688615039241995</v>
      </c>
      <c r="W577" s="2">
        <f>IF(OR('Daily AUM'!W577="",NAV!W577=""),0,IFERROR(IF(OR(IFERROR(LOOKUP(2,1/(('Daily AUM'!$D577:V577&lt;&gt;"")*(NAV!$D577:V577&lt;&gt;"")),'Daily AUM'!$D577:V577),"")="",IFERROR(LOOKUP(2,1/(('Daily AUM'!$D577:V577&lt;&gt;"")*(NAV!$D577:V577&lt;&gt;"")),NAV!$D577:V577),"")=""),0,'Daily AUM'!W577-(IFERROR(LOOKUP(2,1/(('Daily AUM'!$D577:V577&lt;&gt;"")*(NAV!$D577:V577&lt;&gt;"")),'Daily AUM'!$D577:V577),"")*(NAV!W577/IFERROR(LOOKUP(2,1/(('Daily AUM'!$D577:V577&lt;&gt;"")*(NAV!$D577:V577&lt;&gt;"")),NAV!$D577:V577),"")))),0))</f>
        <v>6.1604284597378864</v>
      </c>
      <c r="X577" s="2">
        <f>IF(OR('Daily AUM'!X577="",NAV!X577=""),0,IFERROR(IF(OR(IFERROR(LOOKUP(2,1/(('Daily AUM'!$D577:W577&lt;&gt;"")*(NAV!$D577:W577&lt;&gt;"")),'Daily AUM'!$D577:W577),"")="",IFERROR(LOOKUP(2,1/(('Daily AUM'!$D577:W577&lt;&gt;"")*(NAV!$D577:W577&lt;&gt;"")),NAV!$D577:W577),"")=""),0,'Daily AUM'!X577-(IFERROR(LOOKUP(2,1/(('Daily AUM'!$D577:W577&lt;&gt;"")*(NAV!$D577:W577&lt;&gt;"")),'Daily AUM'!$D577:W577),"")*(NAV!X577/IFERROR(LOOKUP(2,1/(('Daily AUM'!$D577:W577&lt;&gt;"")*(NAV!$D577:W577&lt;&gt;"")),NAV!$D577:W577),"")))),0))</f>
        <v>0.73901675771048758</v>
      </c>
      <c r="Y577" s="2">
        <f>IF(OR('Daily AUM'!Y577="",NAV!Y577=""),0,IFERROR(IF(OR(IFERROR(LOOKUP(2,1/(('Daily AUM'!$D577:X577&lt;&gt;"")*(NAV!$D577:X577&lt;&gt;"")),'Daily AUM'!$D577:X577),"")="",IFERROR(LOOKUP(2,1/(('Daily AUM'!$D577:X577&lt;&gt;"")*(NAV!$D577:X577&lt;&gt;"")),NAV!$D577:X577),"")=""),0,'Daily AUM'!Y577-(IFERROR(LOOKUP(2,1/(('Daily AUM'!$D577:X577&lt;&gt;"")*(NAV!$D577:X577&lt;&gt;"")),'Daily AUM'!$D577:X577),"")*(NAV!Y577/IFERROR(LOOKUP(2,1/(('Daily AUM'!$D577:X577&lt;&gt;"")*(NAV!$D577:X577&lt;&gt;"")),NAV!$D577:X577),"")))),0))</f>
        <v>-1.1915974426265166</v>
      </c>
      <c r="Z577" s="2">
        <f>IF(OR('Daily AUM'!Z577="",NAV!Z577=""),0,IFERROR(IF(OR(IFERROR(LOOKUP(2,1/(('Daily AUM'!$D577:Y577&lt;&gt;"")*(NAV!$D577:Y577&lt;&gt;"")),'Daily AUM'!$D577:Y577),"")="",IFERROR(LOOKUP(2,1/(('Daily AUM'!$D577:Y577&lt;&gt;"")*(NAV!$D577:Y577&lt;&gt;"")),NAV!$D577:Y577),"")=""),0,'Daily AUM'!Z577-(IFERROR(LOOKUP(2,1/(('Daily AUM'!$D577:Y577&lt;&gt;"")*(NAV!$D577:Y577&lt;&gt;"")),'Daily AUM'!$D577:Y577),"")*(NAV!Z577/IFERROR(LOOKUP(2,1/(('Daily AUM'!$D577:Y577&lt;&gt;"")*(NAV!$D577:Y577&lt;&gt;"")),NAV!$D577:Y577),"")))),0))</f>
        <v>3.3050858564020018</v>
      </c>
      <c r="AA577" s="2">
        <f>IF(OR('Daily AUM'!AA577="",NAV!AA577=""),0,IFERROR(IF(OR(IFERROR(LOOKUP(2,1/(('Daily AUM'!$D577:Z577&lt;&gt;"")*(NAV!$D577:Z577&lt;&gt;"")),'Daily AUM'!$D577:Z577),"")="",IFERROR(LOOKUP(2,1/(('Daily AUM'!$D577:Z577&lt;&gt;"")*(NAV!$D577:Z577&lt;&gt;"")),NAV!$D577:Z577),"")=""),0,'Daily AUM'!AA577-(IFERROR(LOOKUP(2,1/(('Daily AUM'!$D577:Z577&lt;&gt;"")*(NAV!$D577:Z577&lt;&gt;"")),'Daily AUM'!$D577:Z577),"")*(NAV!AA577/IFERROR(LOOKUP(2,1/(('Daily AUM'!$D577:Z577&lt;&gt;"")*(NAV!$D577:Z577&lt;&gt;"")),NAV!$D577:Z577),"")))),0))</f>
        <v>18.963302962194575</v>
      </c>
      <c r="AB577" s="2">
        <f>IF(OR('Daily AUM'!AB577="",NAV!AB577=""),0,IFERROR(IF(OR(IFERROR(LOOKUP(2,1/(('Daily AUM'!$D577:AA577&lt;&gt;"")*(NAV!$D577:AA577&lt;&gt;"")),'Daily AUM'!$D577:AA577),"")="",IFERROR(LOOKUP(2,1/(('Daily AUM'!$D577:AA577&lt;&gt;"")*(NAV!$D577:AA577&lt;&gt;"")),NAV!$D577:AA577),"")=""),0,'Daily AUM'!AB577-(IFERROR(LOOKUP(2,1/(('Daily AUM'!$D577:AA577&lt;&gt;"")*(NAV!$D577:AA577&lt;&gt;"")),'Daily AUM'!$D577:AA577),"")*(NAV!AB577/IFERROR(LOOKUP(2,1/(('Daily AUM'!$D577:AA577&lt;&gt;"")*(NAV!$D577:AA577&lt;&gt;"")),NAV!$D577:AA577),"")))),0))</f>
        <v>15.639713709322677</v>
      </c>
      <c r="AC577" s="2">
        <f>IF(OR('Daily AUM'!AC577="",NAV!AC577=""),0,IFERROR(IF(OR(IFERROR(LOOKUP(2,1/(('Daily AUM'!$D577:AB577&lt;&gt;"")*(NAV!$D577:AB577&lt;&gt;"")),'Daily AUM'!$D577:AB577),"")="",IFERROR(LOOKUP(2,1/(('Daily AUM'!$D577:AB577&lt;&gt;"")*(NAV!$D577:AB577&lt;&gt;"")),NAV!$D577:AB577),"")=""),0,'Daily AUM'!AC577-(IFERROR(LOOKUP(2,1/(('Daily AUM'!$D577:AB577&lt;&gt;"")*(NAV!$D577:AB577&lt;&gt;"")),'Daily AUM'!$D577:AB577),"")*(NAV!AC577/IFERROR(LOOKUP(2,1/(('Daily AUM'!$D577:AB577&lt;&gt;"")*(NAV!$D577:AB577&lt;&gt;"")),NAV!$D577:AB577),"")))),0))</f>
        <v>0.6552614858992456</v>
      </c>
      <c r="AD577" s="2">
        <f>IF(OR('Daily AUM'!AD577="",NAV!AD577=""),0,IFERROR(IF(OR(IFERROR(LOOKUP(2,1/(('Daily AUM'!$D577:AC577&lt;&gt;"")*(NAV!$D577:AC577&lt;&gt;"")),'Daily AUM'!$D577:AC577),"")="",IFERROR(LOOKUP(2,1/(('Daily AUM'!$D577:AC577&lt;&gt;"")*(NAV!$D577:AC577&lt;&gt;"")),NAV!$D577:AC577),"")=""),0,'Daily AUM'!AD577-(IFERROR(LOOKUP(2,1/(('Daily AUM'!$D577:AC577&lt;&gt;"")*(NAV!$D577:AC577&lt;&gt;"")),'Daily AUM'!$D577:AC577),"")*(NAV!AD577/IFERROR(LOOKUP(2,1/(('Daily AUM'!$D577:AC577&lt;&gt;"")*(NAV!$D577:AC577&lt;&gt;"")),NAV!$D577:AC577),"")))),0))</f>
        <v>1.6863617623639584</v>
      </c>
      <c r="AE577" s="2">
        <f>IF(OR('Daily AUM'!AE577="",NAV!AE577=""),0,IFERROR(IF(OR(IFERROR(LOOKUP(2,1/(('Daily AUM'!$D577:AD577&lt;&gt;"")*(NAV!$D577:AD577&lt;&gt;"")),'Daily AUM'!$D577:AD577),"")="",IFERROR(LOOKUP(2,1/(('Daily AUM'!$D577:AD577&lt;&gt;"")*(NAV!$D577:AD577&lt;&gt;"")),NAV!$D577:AD577),"")=""),0,'Daily AUM'!AE577-(IFERROR(LOOKUP(2,1/(('Daily AUM'!$D577:AD577&lt;&gt;"")*(NAV!$D577:AD577&lt;&gt;"")),'Daily AUM'!$D577:AD577),"")*(NAV!AE577/IFERROR(LOOKUP(2,1/(('Daily AUM'!$D577:AD577&lt;&gt;"")*(NAV!$D577:AD577&lt;&gt;"")),NAV!$D577:AD577),"")))),0))</f>
        <v>0.10772568226093426</v>
      </c>
      <c r="AF577" s="2">
        <f>IF(OR('Daily AUM'!AF577="",NAV!AF577=""),0,IFERROR(IF(OR(IFERROR(LOOKUP(2,1/(('Daily AUM'!$D577:AE577&lt;&gt;"")*(NAV!$D577:AE577&lt;&gt;"")),'Daily AUM'!$D577:AE577),"")="",IFERROR(LOOKUP(2,1/(('Daily AUM'!$D577:AE577&lt;&gt;"")*(NAV!$D577:AE577&lt;&gt;"")),NAV!$D577:AE577),"")=""),0,'Daily AUM'!AF577-(IFERROR(LOOKUP(2,1/(('Daily AUM'!$D577:AE577&lt;&gt;"")*(NAV!$D577:AE577&lt;&gt;"")),'Daily AUM'!$D577:AE577),"")*(NAV!AF577/IFERROR(LOOKUP(2,1/(('Daily AUM'!$D577:AE577&lt;&gt;"")*(NAV!$D577:AE577&lt;&gt;"")),NAV!$D577:AE577),"")))),0))</f>
        <v>15.263905511641497</v>
      </c>
      <c r="AG577" s="2">
        <f>IF(OR('Daily AUM'!AG577="",NAV!AG577=""),0,IFERROR(IF(OR(IFERROR(LOOKUP(2,1/(('Daily AUM'!$D577:AF577&lt;&gt;"")*(NAV!$D577:AF577&lt;&gt;"")),'Daily AUM'!$D577:AF577),"")="",IFERROR(LOOKUP(2,1/(('Daily AUM'!$D577:AF577&lt;&gt;"")*(NAV!$D577:AF577&lt;&gt;"")),NAV!$D577:AF577),"")=""),0,'Daily AUM'!AG577-(IFERROR(LOOKUP(2,1/(('Daily AUM'!$D577:AF577&lt;&gt;"")*(NAV!$D577:AF577&lt;&gt;"")),'Daily AUM'!$D577:AF577),"")*(NAV!AG577/IFERROR(LOOKUP(2,1/(('Daily AUM'!$D577:AF577&lt;&gt;"")*(NAV!$D577:AF577&lt;&gt;"")),NAV!$D577:AF577),"")))),0))</f>
        <v>1.248661702949903</v>
      </c>
      <c r="AH577" s="2">
        <f>IF(OR('Daily AUM'!AH577="",NAV!AH577=""),0,IFERROR(IF(OR(IFERROR(LOOKUP(2,1/(('Daily AUM'!$D577:AG577&lt;&gt;"")*(NAV!$D577:AG577&lt;&gt;"")),'Daily AUM'!$D577:AG577),"")="",IFERROR(LOOKUP(2,1/(('Daily AUM'!$D577:AG577&lt;&gt;"")*(NAV!$D577:AG577&lt;&gt;"")),NAV!$D577:AG577),"")=""),0,'Daily AUM'!AH577-(IFERROR(LOOKUP(2,1/(('Daily AUM'!$D577:AG577&lt;&gt;"")*(NAV!$D577:AG577&lt;&gt;"")),'Daily AUM'!$D577:AG577),"")*(NAV!AH577/IFERROR(LOOKUP(2,1/(('Daily AUM'!$D577:AG577&lt;&gt;"")*(NAV!$D577:AG577&lt;&gt;"")),NAV!$D577:AG577),"")))),0))</f>
        <v>-4.2344280463039468</v>
      </c>
      <c r="AI577" s="2">
        <f>IF(OR('Daily AUM'!AI577="",NAV!AI577=""),0,IFERROR(IF(OR(IFERROR(LOOKUP(2,1/(('Daily AUM'!$D577:AH577&lt;&gt;"")*(NAV!$D577:AH577&lt;&gt;"")),'Daily AUM'!$D577:AH577),"")="",IFERROR(LOOKUP(2,1/(('Daily AUM'!$D577:AH577&lt;&gt;"")*(NAV!$D577:AH577&lt;&gt;"")),NAV!$D577:AH577),"")=""),0,'Daily AUM'!AI577-(IFERROR(LOOKUP(2,1/(('Daily AUM'!$D577:AH577&lt;&gt;"")*(NAV!$D577:AH577&lt;&gt;"")),'Daily AUM'!$D577:AH577),"")*(NAV!AI577/IFERROR(LOOKUP(2,1/(('Daily AUM'!$D577:AH577&lt;&gt;"")*(NAV!$D577:AH577&lt;&gt;"")),NAV!$D577:AH577),"")))),0))</f>
        <v>-0.35643560752214398</v>
      </c>
      <c r="AJ577" s="2">
        <f>IF(OR('Daily AUM'!AJ577="",NAV!AJ577=""),0,IFERROR(IF(OR(IFERROR(LOOKUP(2,1/(('Daily AUM'!$D577:AI577&lt;&gt;"")*(NAV!$D577:AI577&lt;&gt;"")),'Daily AUM'!$D577:AI577),"")="",IFERROR(LOOKUP(2,1/(('Daily AUM'!$D577:AI577&lt;&gt;"")*(NAV!$D577:AI577&lt;&gt;"")),NAV!$D577:AI577),"")=""),0,'Daily AUM'!AJ577-(IFERROR(LOOKUP(2,1/(('Daily AUM'!$D577:AI577&lt;&gt;"")*(NAV!$D577:AI577&lt;&gt;"")),'Daily AUM'!$D577:AI577),"")*(NAV!AJ577/IFERROR(LOOKUP(2,1/(('Daily AUM'!$D577:AI577&lt;&gt;"")*(NAV!$D577:AI577&lt;&gt;"")),NAV!$D577:AI577),"")))),0))</f>
        <v>10.117463308237348</v>
      </c>
      <c r="AK577" s="2">
        <f>IF(OR('Daily AUM'!AK577="",NAV!AK577=""),0,IFERROR(IF(OR(IFERROR(LOOKUP(2,1/(('Daily AUM'!$D577:AJ577&lt;&gt;"")*(NAV!$D577:AJ577&lt;&gt;"")),'Daily AUM'!$D577:AJ577),"")="",IFERROR(LOOKUP(2,1/(('Daily AUM'!$D577:AJ577&lt;&gt;"")*(NAV!$D577:AJ577&lt;&gt;"")),NAV!$D577:AJ577),"")=""),0,'Daily AUM'!AK577-(IFERROR(LOOKUP(2,1/(('Daily AUM'!$D577:AJ577&lt;&gt;"")*(NAV!$D577:AJ577&lt;&gt;"")),'Daily AUM'!$D577:AJ577),"")*(NAV!AK577/IFERROR(LOOKUP(2,1/(('Daily AUM'!$D577:AJ577&lt;&gt;"")*(NAV!$D577:AJ577&lt;&gt;"")),NAV!$D577:AJ577),"")))),0))</f>
        <v>-4.4036079793877434</v>
      </c>
      <c r="AL577" s="2">
        <f>IF(OR('Daily AUM'!AL577="",NAV!AL577=""),0,IFERROR(IF(OR(IFERROR(LOOKUP(2,1/(('Daily AUM'!$D577:AK577&lt;&gt;"")*(NAV!$D577:AK577&lt;&gt;"")),'Daily AUM'!$D577:AK577),"")="",IFERROR(LOOKUP(2,1/(('Daily AUM'!$D577:AK577&lt;&gt;"")*(NAV!$D577:AK577&lt;&gt;"")),NAV!$D577:AK577),"")=""),0,'Daily AUM'!AL577-(IFERROR(LOOKUP(2,1/(('Daily AUM'!$D577:AK577&lt;&gt;"")*(NAV!$D577:AK577&lt;&gt;"")),'Daily AUM'!$D577:AK577),"")*(NAV!AL577/IFERROR(LOOKUP(2,1/(('Daily AUM'!$D577:AK577&lt;&gt;"")*(NAV!$D577:AK577&lt;&gt;"")),NAV!$D577:AK577),"")))),0))</f>
        <v>-5.0516665617251419</v>
      </c>
      <c r="AM577" s="2">
        <f>IF(OR('Daily AUM'!AM577="",NAV!AM577=""),0,IFERROR(IF(OR(IFERROR(LOOKUP(2,1/(('Daily AUM'!$D577:AL577&lt;&gt;"")*(NAV!$D577:AL577&lt;&gt;"")),'Daily AUM'!$D577:AL577),"")="",IFERROR(LOOKUP(2,1/(('Daily AUM'!$D577:AL577&lt;&gt;"")*(NAV!$D577:AL577&lt;&gt;"")),NAV!$D577:AL577),"")=""),0,'Daily AUM'!AM577-(IFERROR(LOOKUP(2,1/(('Daily AUM'!$D577:AL577&lt;&gt;"")*(NAV!$D577:AL577&lt;&gt;"")),'Daily AUM'!$D577:AL577),"")*(NAV!AM577/IFERROR(LOOKUP(2,1/(('Daily AUM'!$D577:AL577&lt;&gt;"")*(NAV!$D577:AL577&lt;&gt;"")),NAV!$D577:AL577),"")))),0))</f>
        <v>5.7544427561952034</v>
      </c>
      <c r="AN577" s="2">
        <f>IF(OR('Daily AUM'!AN577="",NAV!AN577=""),0,IFERROR(IF(OR(IFERROR(LOOKUP(2,1/(('Daily AUM'!$D577:AM577&lt;&gt;"")*(NAV!$D577:AM577&lt;&gt;"")),'Daily AUM'!$D577:AM577),"")="",IFERROR(LOOKUP(2,1/(('Daily AUM'!$D577:AM577&lt;&gt;"")*(NAV!$D577:AM577&lt;&gt;"")),NAV!$D577:AM577),"")=""),0,'Daily AUM'!AN577-(IFERROR(LOOKUP(2,1/(('Daily AUM'!$D577:AM577&lt;&gt;"")*(NAV!$D577:AM577&lt;&gt;"")),'Daily AUM'!$D577:AM577),"")*(NAV!AN577/IFERROR(LOOKUP(2,1/(('Daily AUM'!$D577:AM577&lt;&gt;"")*(NAV!$D577:AM577&lt;&gt;"")),NAV!$D577:AM577),"")))),0))</f>
        <v>-1.4123706722311908</v>
      </c>
      <c r="AO577" s="2">
        <f>IF(OR('Daily AUM'!AO577="",NAV!AO577=""),0,IFERROR(IF(OR(IFERROR(LOOKUP(2,1/(('Daily AUM'!$D577:AN577&lt;&gt;"")*(NAV!$D577:AN577&lt;&gt;"")),'Daily AUM'!$D577:AN577),"")="",IFERROR(LOOKUP(2,1/(('Daily AUM'!$D577:AN577&lt;&gt;"")*(NAV!$D577:AN577&lt;&gt;"")),NAV!$D577:AN577),"")=""),0,'Daily AUM'!AO577-(IFERROR(LOOKUP(2,1/(('Daily AUM'!$D577:AN577&lt;&gt;"")*(NAV!$D577:AN577&lt;&gt;"")),'Daily AUM'!$D577:AN577),"")*(NAV!AO577/IFERROR(LOOKUP(2,1/(('Daily AUM'!$D577:AN577&lt;&gt;"")*(NAV!$D577:AN577&lt;&gt;"")),NAV!$D577:AN577),"")))),0))</f>
        <v>-0.43938350874668686</v>
      </c>
      <c r="AP577" s="2">
        <f>IF(OR('Daily AUM'!AP577="",NAV!AP577=""),0,IFERROR(IF(OR(IFERROR(LOOKUP(2,1/(('Daily AUM'!$D577:AO577&lt;&gt;"")*(NAV!$D577:AO577&lt;&gt;"")),'Daily AUM'!$D577:AO577),"")="",IFERROR(LOOKUP(2,1/(('Daily AUM'!$D577:AO577&lt;&gt;"")*(NAV!$D577:AO577&lt;&gt;"")),NAV!$D577:AO577),"")=""),0,'Daily AUM'!AP577-(IFERROR(LOOKUP(2,1/(('Daily AUM'!$D577:AO577&lt;&gt;"")*(NAV!$D577:AO577&lt;&gt;"")),'Daily AUM'!$D577:AO577),"")*(NAV!AP577/IFERROR(LOOKUP(2,1/(('Daily AUM'!$D577:AO577&lt;&gt;"")*(NAV!$D577:AO577&lt;&gt;"")),NAV!$D577:AO577),"")))),0))</f>
        <v>2.6027118259698909</v>
      </c>
      <c r="AQ577" s="2">
        <f>IF(OR('Daily AUM'!AQ577="",NAV!AQ577=""),0,IFERROR(IF(OR(IFERROR(LOOKUP(2,1/(('Daily AUM'!$D577:AP577&lt;&gt;"")*(NAV!$D577:AP577&lt;&gt;"")),'Daily AUM'!$D577:AP577),"")="",IFERROR(LOOKUP(2,1/(('Daily AUM'!$D577:AP577&lt;&gt;"")*(NAV!$D577:AP577&lt;&gt;"")),NAV!$D577:AP577),"")=""),0,'Daily AUM'!AQ577-(IFERROR(LOOKUP(2,1/(('Daily AUM'!$D577:AP577&lt;&gt;"")*(NAV!$D577:AP577&lt;&gt;"")),'Daily AUM'!$D577:AP577),"")*(NAV!AQ577/IFERROR(LOOKUP(2,1/(('Daily AUM'!$D577:AP577&lt;&gt;"")*(NAV!$D577:AP577&lt;&gt;"")),NAV!$D577:AP577),"")))),0))</f>
        <v>-2.6897146014380269</v>
      </c>
      <c r="AR577" s="2">
        <f>IF(OR('Daily AUM'!AR577="",NAV!AR577=""),0,IFERROR(IF(OR(IFERROR(LOOKUP(2,1/(('Daily AUM'!$D577:AQ577&lt;&gt;"")*(NAV!$D577:AQ577&lt;&gt;"")),'Daily AUM'!$D577:AQ577),"")="",IFERROR(LOOKUP(2,1/(('Daily AUM'!$D577:AQ577&lt;&gt;"")*(NAV!$D577:AQ577&lt;&gt;"")),NAV!$D577:AQ577),"")=""),0,'Daily AUM'!AR577-(IFERROR(LOOKUP(2,1/(('Daily AUM'!$D577:AQ577&lt;&gt;"")*(NAV!$D577:AQ577&lt;&gt;"")),'Daily AUM'!$D577:AQ577),"")*(NAV!AR577/IFERROR(LOOKUP(2,1/(('Daily AUM'!$D577:AQ577&lt;&gt;"")*(NAV!$D577:AQ577&lt;&gt;"")),NAV!$D577:AQ577),"")))),0))</f>
        <v>-6.1474007402466668</v>
      </c>
      <c r="AS577" s="2">
        <f t="shared" si="16"/>
        <v>47.729944465714652</v>
      </c>
      <c r="AT577" s="2">
        <f t="shared" si="17"/>
        <v>50.609628845835687</v>
      </c>
    </row>
    <row r="578" spans="1:46" x14ac:dyDescent="0.2">
      <c r="A578" t="s">
        <v>641</v>
      </c>
      <c r="B578" t="s">
        <v>631</v>
      </c>
      <c r="C578" t="s">
        <v>13</v>
      </c>
      <c r="D578" s="2">
        <f>0</f>
        <v>0</v>
      </c>
      <c r="E578" s="2">
        <f>IF(OR('Daily AUM'!E578="",NAV!E578=""),0,IFERROR(IF(OR(IFERROR(LOOKUP(2,1/(('Daily AUM'!$D578:D578&lt;&gt;"")*(NAV!$D578:D578&lt;&gt;"")),'Daily AUM'!$D578:D578),"")="",IFERROR(LOOKUP(2,1/(('Daily AUM'!$D578:D578&lt;&gt;"")*(NAV!$D578:D578&lt;&gt;"")),NAV!$D578:D578),"")=""),0,'Daily AUM'!E578-(IFERROR(LOOKUP(2,1/(('Daily AUM'!$D578:D578&lt;&gt;"")*(NAV!$D578:D578&lt;&gt;"")),'Daily AUM'!$D578:D578),"")*(NAV!E578/IFERROR(LOOKUP(2,1/(('Daily AUM'!$D578:D578&lt;&gt;"")*(NAV!$D578:D578&lt;&gt;"")),NAV!$D578:D578),"")))),0))</f>
        <v>0.11213424257402949</v>
      </c>
      <c r="F578" s="2">
        <f>IF(OR('Daily AUM'!F578="",NAV!F578=""),0,IFERROR(IF(OR(IFERROR(LOOKUP(2,1/(('Daily AUM'!$D578:E578&lt;&gt;"")*(NAV!$D578:E578&lt;&gt;"")),'Daily AUM'!$D578:E578),"")="",IFERROR(LOOKUP(2,1/(('Daily AUM'!$D578:E578&lt;&gt;"")*(NAV!$D578:E578&lt;&gt;"")),NAV!$D578:E578),"")=""),0,'Daily AUM'!F578-(IFERROR(LOOKUP(2,1/(('Daily AUM'!$D578:E578&lt;&gt;"")*(NAV!$D578:E578&lt;&gt;"")),'Daily AUM'!$D578:E578),"")*(NAV!F578/IFERROR(LOOKUP(2,1/(('Daily AUM'!$D578:E578&lt;&gt;"")*(NAV!$D578:E578&lt;&gt;"")),NAV!$D578:E578),"")))),0))</f>
        <v>-8.0598279928381089E-3</v>
      </c>
      <c r="G578" s="2">
        <f>IF(OR('Daily AUM'!G578="",NAV!G578=""),0,IFERROR(IF(OR(IFERROR(LOOKUP(2,1/(('Daily AUM'!$D578:F578&lt;&gt;"")*(NAV!$D578:F578&lt;&gt;"")),'Daily AUM'!$D578:F578),"")="",IFERROR(LOOKUP(2,1/(('Daily AUM'!$D578:F578&lt;&gt;"")*(NAV!$D578:F578&lt;&gt;"")),NAV!$D578:F578),"")=""),0,'Daily AUM'!G578-(IFERROR(LOOKUP(2,1/(('Daily AUM'!$D578:F578&lt;&gt;"")*(NAV!$D578:F578&lt;&gt;"")),'Daily AUM'!$D578:F578),"")*(NAV!G578/IFERROR(LOOKUP(2,1/(('Daily AUM'!$D578:F578&lt;&gt;"")*(NAV!$D578:F578&lt;&gt;"")),NAV!$D578:F578),"")))),0))</f>
        <v>-1.3272418930764616</v>
      </c>
      <c r="H578" s="2">
        <f>IF(OR('Daily AUM'!H578="",NAV!H578=""),0,IFERROR(IF(OR(IFERROR(LOOKUP(2,1/(('Daily AUM'!$D578:G578&lt;&gt;"")*(NAV!$D578:G578&lt;&gt;"")),'Daily AUM'!$D578:G578),"")="",IFERROR(LOOKUP(2,1/(('Daily AUM'!$D578:G578&lt;&gt;"")*(NAV!$D578:G578&lt;&gt;"")),NAV!$D578:G578),"")=""),0,'Daily AUM'!H578-(IFERROR(LOOKUP(2,1/(('Daily AUM'!$D578:G578&lt;&gt;"")*(NAV!$D578:G578&lt;&gt;"")),'Daily AUM'!$D578:G578),"")*(NAV!H578/IFERROR(LOOKUP(2,1/(('Daily AUM'!$D578:G578&lt;&gt;"")*(NAV!$D578:G578&lt;&gt;"")),NAV!$D578:G578),"")))),0))</f>
        <v>9.8896841835994564E-2</v>
      </c>
      <c r="I578" s="2">
        <f>IF(OR('Daily AUM'!I578="",NAV!I578=""),0,IFERROR(IF(OR(IFERROR(LOOKUP(2,1/(('Daily AUM'!$D578:H578&lt;&gt;"")*(NAV!$D578:H578&lt;&gt;"")),'Daily AUM'!$D578:H578),"")="",IFERROR(LOOKUP(2,1/(('Daily AUM'!$D578:H578&lt;&gt;"")*(NAV!$D578:H578&lt;&gt;"")),NAV!$D578:H578),"")=""),0,'Daily AUM'!I578-(IFERROR(LOOKUP(2,1/(('Daily AUM'!$D578:H578&lt;&gt;"")*(NAV!$D578:H578&lt;&gt;"")),'Daily AUM'!$D578:H578),"")*(NAV!I578/IFERROR(LOOKUP(2,1/(('Daily AUM'!$D578:H578&lt;&gt;"")*(NAV!$D578:H578&lt;&gt;"")),NAV!$D578:H578),"")))),0))</f>
        <v>1.3616393337351838</v>
      </c>
      <c r="J578" s="2">
        <f>IF(OR('Daily AUM'!J578="",NAV!J578=""),0,IFERROR(IF(OR(IFERROR(LOOKUP(2,1/(('Daily AUM'!$D578:I578&lt;&gt;"")*(NAV!$D578:I578&lt;&gt;"")),'Daily AUM'!$D578:I578),"")="",IFERROR(LOOKUP(2,1/(('Daily AUM'!$D578:I578&lt;&gt;"")*(NAV!$D578:I578&lt;&gt;"")),NAV!$D578:I578),"")=""),0,'Daily AUM'!J578-(IFERROR(LOOKUP(2,1/(('Daily AUM'!$D578:I578&lt;&gt;"")*(NAV!$D578:I578&lt;&gt;"")),'Daily AUM'!$D578:I578),"")*(NAV!J578/IFERROR(LOOKUP(2,1/(('Daily AUM'!$D578:I578&lt;&gt;"")*(NAV!$D578:I578&lt;&gt;"")),NAV!$D578:I578),"")))),0))</f>
        <v>-1.4689457138374564</v>
      </c>
      <c r="K578" s="2">
        <f>IF(OR('Daily AUM'!K578="",NAV!K578=""),0,IFERROR(IF(OR(IFERROR(LOOKUP(2,1/(('Daily AUM'!$D578:J578&lt;&gt;"")*(NAV!$D578:J578&lt;&gt;"")),'Daily AUM'!$D578:J578),"")="",IFERROR(LOOKUP(2,1/(('Daily AUM'!$D578:J578&lt;&gt;"")*(NAV!$D578:J578&lt;&gt;"")),NAV!$D578:J578),"")=""),0,'Daily AUM'!K578-(IFERROR(LOOKUP(2,1/(('Daily AUM'!$D578:J578&lt;&gt;"")*(NAV!$D578:J578&lt;&gt;"")),'Daily AUM'!$D578:J578),"")*(NAV!K578/IFERROR(LOOKUP(2,1/(('Daily AUM'!$D578:J578&lt;&gt;"")*(NAV!$D578:J578&lt;&gt;"")),NAV!$D578:J578),"")))),0))</f>
        <v>-0.86981557182843972</v>
      </c>
      <c r="L578" s="2">
        <f>IF(OR('Daily AUM'!L578="",NAV!L578=""),0,IFERROR(IF(OR(IFERROR(LOOKUP(2,1/(('Daily AUM'!$D578:K578&lt;&gt;"")*(NAV!$D578:K578&lt;&gt;"")),'Daily AUM'!$D578:K578),"")="",IFERROR(LOOKUP(2,1/(('Daily AUM'!$D578:K578&lt;&gt;"")*(NAV!$D578:K578&lt;&gt;"")),NAV!$D578:K578),"")=""),0,'Daily AUM'!L578-(IFERROR(LOOKUP(2,1/(('Daily AUM'!$D578:K578&lt;&gt;"")*(NAV!$D578:K578&lt;&gt;"")),'Daily AUM'!$D578:K578),"")*(NAV!L578/IFERROR(LOOKUP(2,1/(('Daily AUM'!$D578:K578&lt;&gt;"")*(NAV!$D578:K578&lt;&gt;"")),NAV!$D578:K578),"")))),0))</f>
        <v>-0.54885525175359362</v>
      </c>
      <c r="M578" s="2">
        <f>IF(OR('Daily AUM'!M578="",NAV!M578=""),0,IFERROR(IF(OR(IFERROR(LOOKUP(2,1/(('Daily AUM'!$D578:L578&lt;&gt;"")*(NAV!$D578:L578&lt;&gt;"")),'Daily AUM'!$D578:L578),"")="",IFERROR(LOOKUP(2,1/(('Daily AUM'!$D578:L578&lt;&gt;"")*(NAV!$D578:L578&lt;&gt;"")),NAV!$D578:L578),"")=""),0,'Daily AUM'!M578-(IFERROR(LOOKUP(2,1/(('Daily AUM'!$D578:L578&lt;&gt;"")*(NAV!$D578:L578&lt;&gt;"")),'Daily AUM'!$D578:L578),"")*(NAV!M578/IFERROR(LOOKUP(2,1/(('Daily AUM'!$D578:L578&lt;&gt;"")*(NAV!$D578:L578&lt;&gt;"")),NAV!$D578:L578),"")))),0))</f>
        <v>1.5952680051468633</v>
      </c>
      <c r="N578" s="2">
        <f>IF(OR('Daily AUM'!N578="",NAV!N578=""),0,IFERROR(IF(OR(IFERROR(LOOKUP(2,1/(('Daily AUM'!$D578:M578&lt;&gt;"")*(NAV!$D578:M578&lt;&gt;"")),'Daily AUM'!$D578:M578),"")="",IFERROR(LOOKUP(2,1/(('Daily AUM'!$D578:M578&lt;&gt;"")*(NAV!$D578:M578&lt;&gt;"")),NAV!$D578:M578),"")=""),0,'Daily AUM'!N578-(IFERROR(LOOKUP(2,1/(('Daily AUM'!$D578:M578&lt;&gt;"")*(NAV!$D578:M578&lt;&gt;"")),'Daily AUM'!$D578:M578),"")*(NAV!N578/IFERROR(LOOKUP(2,1/(('Daily AUM'!$D578:M578&lt;&gt;"")*(NAV!$D578:M578&lt;&gt;"")),NAV!$D578:M578),"")))),0))</f>
        <v>-1.0654700717796004</v>
      </c>
      <c r="O578" s="2">
        <f>IF(OR('Daily AUM'!O578="",NAV!O578=""),0,IFERROR(IF(OR(IFERROR(LOOKUP(2,1/(('Daily AUM'!$D578:N578&lt;&gt;"")*(NAV!$D578:N578&lt;&gt;"")),'Daily AUM'!$D578:N578),"")="",IFERROR(LOOKUP(2,1/(('Daily AUM'!$D578:N578&lt;&gt;"")*(NAV!$D578:N578&lt;&gt;"")),NAV!$D578:N578),"")=""),0,'Daily AUM'!O578-(IFERROR(LOOKUP(2,1/(('Daily AUM'!$D578:N578&lt;&gt;"")*(NAV!$D578:N578&lt;&gt;"")),'Daily AUM'!$D578:N578),"")*(NAV!O578/IFERROR(LOOKUP(2,1/(('Daily AUM'!$D578:N578&lt;&gt;"")*(NAV!$D578:N578&lt;&gt;"")),NAV!$D578:N578),"")))),0))</f>
        <v>-7.6781412607488164E-2</v>
      </c>
      <c r="P578" s="2">
        <f>IF(OR('Daily AUM'!P578="",NAV!P578=""),0,IFERROR(IF(OR(IFERROR(LOOKUP(2,1/(('Daily AUM'!$D578:O578&lt;&gt;"")*(NAV!$D578:O578&lt;&gt;"")),'Daily AUM'!$D578:O578),"")="",IFERROR(LOOKUP(2,1/(('Daily AUM'!$D578:O578&lt;&gt;"")*(NAV!$D578:O578&lt;&gt;"")),NAV!$D578:O578),"")=""),0,'Daily AUM'!P578-(IFERROR(LOOKUP(2,1/(('Daily AUM'!$D578:O578&lt;&gt;"")*(NAV!$D578:O578&lt;&gt;"")),'Daily AUM'!$D578:O578),"")*(NAV!P578/IFERROR(LOOKUP(2,1/(('Daily AUM'!$D578:O578&lt;&gt;"")*(NAV!$D578:O578&lt;&gt;"")),NAV!$D578:O578),"")))),0))</f>
        <v>-0.25633393015596084</v>
      </c>
      <c r="Q578" s="2">
        <f>IF(OR('Daily AUM'!Q578="",NAV!Q578=""),0,IFERROR(IF(OR(IFERROR(LOOKUP(2,1/(('Daily AUM'!$D578:P578&lt;&gt;"")*(NAV!$D578:P578&lt;&gt;"")),'Daily AUM'!$D578:P578),"")="",IFERROR(LOOKUP(2,1/(('Daily AUM'!$D578:P578&lt;&gt;"")*(NAV!$D578:P578&lt;&gt;"")),NAV!$D578:P578),"")=""),0,'Daily AUM'!Q578-(IFERROR(LOOKUP(2,1/(('Daily AUM'!$D578:P578&lt;&gt;"")*(NAV!$D578:P578&lt;&gt;"")),'Daily AUM'!$D578:P578),"")*(NAV!Q578/IFERROR(LOOKUP(2,1/(('Daily AUM'!$D578:P578&lt;&gt;"")*(NAV!$D578:P578&lt;&gt;"")),NAV!$D578:P578),"")))),0))</f>
        <v>-0.90780627260119218</v>
      </c>
      <c r="R578" s="2">
        <f>IF(OR('Daily AUM'!R578="",NAV!R578=""),0,IFERROR(IF(OR(IFERROR(LOOKUP(2,1/(('Daily AUM'!$D578:Q578&lt;&gt;"")*(NAV!$D578:Q578&lt;&gt;"")),'Daily AUM'!$D578:Q578),"")="",IFERROR(LOOKUP(2,1/(('Daily AUM'!$D578:Q578&lt;&gt;"")*(NAV!$D578:Q578&lt;&gt;"")),NAV!$D578:Q578),"")=""),0,'Daily AUM'!R578-(IFERROR(LOOKUP(2,1/(('Daily AUM'!$D578:Q578&lt;&gt;"")*(NAV!$D578:Q578&lt;&gt;"")),'Daily AUM'!$D578:Q578),"")*(NAV!R578/IFERROR(LOOKUP(2,1/(('Daily AUM'!$D578:Q578&lt;&gt;"")*(NAV!$D578:Q578&lt;&gt;"")),NAV!$D578:Q578),"")))),0))</f>
        <v>-0.49851594216124795</v>
      </c>
      <c r="S578" s="2">
        <f>IF(OR('Daily AUM'!S578="",NAV!S578=""),0,IFERROR(IF(OR(IFERROR(LOOKUP(2,1/(('Daily AUM'!$D578:R578&lt;&gt;"")*(NAV!$D578:R578&lt;&gt;"")),'Daily AUM'!$D578:R578),"")="",IFERROR(LOOKUP(2,1/(('Daily AUM'!$D578:R578&lt;&gt;"")*(NAV!$D578:R578&lt;&gt;"")),NAV!$D578:R578),"")=""),0,'Daily AUM'!S578-(IFERROR(LOOKUP(2,1/(('Daily AUM'!$D578:R578&lt;&gt;"")*(NAV!$D578:R578&lt;&gt;"")),'Daily AUM'!$D578:R578),"")*(NAV!S578/IFERROR(LOOKUP(2,1/(('Daily AUM'!$D578:R578&lt;&gt;"")*(NAV!$D578:R578&lt;&gt;"")),NAV!$D578:R578),"")))),0))</f>
        <v>-0.86377918094967754</v>
      </c>
      <c r="T578" s="2">
        <f>IF(OR('Daily AUM'!T578="",NAV!T578=""),0,IFERROR(IF(OR(IFERROR(LOOKUP(2,1/(('Daily AUM'!$D578:S578&lt;&gt;"")*(NAV!$D578:S578&lt;&gt;"")),'Daily AUM'!$D578:S578),"")="",IFERROR(LOOKUP(2,1/(('Daily AUM'!$D578:S578&lt;&gt;"")*(NAV!$D578:S578&lt;&gt;"")),NAV!$D578:S578),"")=""),0,'Daily AUM'!T578-(IFERROR(LOOKUP(2,1/(('Daily AUM'!$D578:S578&lt;&gt;"")*(NAV!$D578:S578&lt;&gt;"")),'Daily AUM'!$D578:S578),"")*(NAV!T578/IFERROR(LOOKUP(2,1/(('Daily AUM'!$D578:S578&lt;&gt;"")*(NAV!$D578:S578&lt;&gt;"")),NAV!$D578:S578),"")))),0))</f>
        <v>-1.0907535528758672</v>
      </c>
      <c r="U578" s="2">
        <f>IF(OR('Daily AUM'!U578="",NAV!U578=""),0,IFERROR(IF(OR(IFERROR(LOOKUP(2,1/(('Daily AUM'!$D578:T578&lt;&gt;"")*(NAV!$D578:T578&lt;&gt;"")),'Daily AUM'!$D578:T578),"")="",IFERROR(LOOKUP(2,1/(('Daily AUM'!$D578:T578&lt;&gt;"")*(NAV!$D578:T578&lt;&gt;"")),NAV!$D578:T578),"")=""),0,'Daily AUM'!U578-(IFERROR(LOOKUP(2,1/(('Daily AUM'!$D578:T578&lt;&gt;"")*(NAV!$D578:T578&lt;&gt;"")),'Daily AUM'!$D578:T578),"")*(NAV!U578/IFERROR(LOOKUP(2,1/(('Daily AUM'!$D578:T578&lt;&gt;"")*(NAV!$D578:T578&lt;&gt;"")),NAV!$D578:T578),"")))),0))</f>
        <v>-2.0592863353158464</v>
      </c>
      <c r="V578" s="2">
        <f>IF(OR('Daily AUM'!V578="",NAV!V578=""),0,IFERROR(IF(OR(IFERROR(LOOKUP(2,1/(('Daily AUM'!$D578:U578&lt;&gt;"")*(NAV!$D578:U578&lt;&gt;"")),'Daily AUM'!$D578:U578),"")="",IFERROR(LOOKUP(2,1/(('Daily AUM'!$D578:U578&lt;&gt;"")*(NAV!$D578:U578&lt;&gt;"")),NAV!$D578:U578),"")=""),0,'Daily AUM'!V578-(IFERROR(LOOKUP(2,1/(('Daily AUM'!$D578:U578&lt;&gt;"")*(NAV!$D578:U578&lt;&gt;"")),'Daily AUM'!$D578:U578),"")*(NAV!V578/IFERROR(LOOKUP(2,1/(('Daily AUM'!$D578:U578&lt;&gt;"")*(NAV!$D578:U578&lt;&gt;"")),NAV!$D578:U578),"")))),0))</f>
        <v>-4.6425711002539174</v>
      </c>
      <c r="W578" s="2">
        <f>IF(OR('Daily AUM'!W578="",NAV!W578=""),0,IFERROR(IF(OR(IFERROR(LOOKUP(2,1/(('Daily AUM'!$D578:V578&lt;&gt;"")*(NAV!$D578:V578&lt;&gt;"")),'Daily AUM'!$D578:V578),"")="",IFERROR(LOOKUP(2,1/(('Daily AUM'!$D578:V578&lt;&gt;"")*(NAV!$D578:V578&lt;&gt;"")),NAV!$D578:V578),"")=""),0,'Daily AUM'!W578-(IFERROR(LOOKUP(2,1/(('Daily AUM'!$D578:V578&lt;&gt;"")*(NAV!$D578:V578&lt;&gt;"")),'Daily AUM'!$D578:V578),"")*(NAV!W578/IFERROR(LOOKUP(2,1/(('Daily AUM'!$D578:V578&lt;&gt;"")*(NAV!$D578:V578&lt;&gt;"")),NAV!$D578:V578),"")))),0))</f>
        <v>0.54124953217979055</v>
      </c>
      <c r="X578" s="2">
        <f>IF(OR('Daily AUM'!X578="",NAV!X578=""),0,IFERROR(IF(OR(IFERROR(LOOKUP(2,1/(('Daily AUM'!$D578:W578&lt;&gt;"")*(NAV!$D578:W578&lt;&gt;"")),'Daily AUM'!$D578:W578),"")="",IFERROR(LOOKUP(2,1/(('Daily AUM'!$D578:W578&lt;&gt;"")*(NAV!$D578:W578&lt;&gt;"")),NAV!$D578:W578),"")=""),0,'Daily AUM'!X578-(IFERROR(LOOKUP(2,1/(('Daily AUM'!$D578:W578&lt;&gt;"")*(NAV!$D578:W578&lt;&gt;"")),'Daily AUM'!$D578:W578),"")*(NAV!X578/IFERROR(LOOKUP(2,1/(('Daily AUM'!$D578:W578&lt;&gt;"")*(NAV!$D578:W578&lt;&gt;"")),NAV!$D578:W578),"")))),0))</f>
        <v>-0.97884421246453712</v>
      </c>
      <c r="Y578" s="2">
        <f>IF(OR('Daily AUM'!Y578="",NAV!Y578=""),0,IFERROR(IF(OR(IFERROR(LOOKUP(2,1/(('Daily AUM'!$D578:X578&lt;&gt;"")*(NAV!$D578:X578&lt;&gt;"")),'Daily AUM'!$D578:X578),"")="",IFERROR(LOOKUP(2,1/(('Daily AUM'!$D578:X578&lt;&gt;"")*(NAV!$D578:X578&lt;&gt;"")),NAV!$D578:X578),"")=""),0,'Daily AUM'!Y578-(IFERROR(LOOKUP(2,1/(('Daily AUM'!$D578:X578&lt;&gt;"")*(NAV!$D578:X578&lt;&gt;"")),'Daily AUM'!$D578:X578),"")*(NAV!Y578/IFERROR(LOOKUP(2,1/(('Daily AUM'!$D578:X578&lt;&gt;"")*(NAV!$D578:X578&lt;&gt;"")),NAV!$D578:X578),"")))),0))</f>
        <v>-0.76414381678478094</v>
      </c>
      <c r="Z578" s="2">
        <f>IF(OR('Daily AUM'!Z578="",NAV!Z578=""),0,IFERROR(IF(OR(IFERROR(LOOKUP(2,1/(('Daily AUM'!$D578:Y578&lt;&gt;"")*(NAV!$D578:Y578&lt;&gt;"")),'Daily AUM'!$D578:Y578),"")="",IFERROR(LOOKUP(2,1/(('Daily AUM'!$D578:Y578&lt;&gt;"")*(NAV!$D578:Y578&lt;&gt;"")),NAV!$D578:Y578),"")=""),0,'Daily AUM'!Z578-(IFERROR(LOOKUP(2,1/(('Daily AUM'!$D578:Y578&lt;&gt;"")*(NAV!$D578:Y578&lt;&gt;"")),'Daily AUM'!$D578:Y578),"")*(NAV!Z578/IFERROR(LOOKUP(2,1/(('Daily AUM'!$D578:Y578&lt;&gt;"")*(NAV!$D578:Y578&lt;&gt;"")),NAV!$D578:Y578),"")))),0))</f>
        <v>0.6571664379835056</v>
      </c>
      <c r="AA578" s="2">
        <f>IF(OR('Daily AUM'!AA578="",NAV!AA578=""),0,IFERROR(IF(OR(IFERROR(LOOKUP(2,1/(('Daily AUM'!$D578:Z578&lt;&gt;"")*(NAV!$D578:Z578&lt;&gt;"")),'Daily AUM'!$D578:Z578),"")="",IFERROR(LOOKUP(2,1/(('Daily AUM'!$D578:Z578&lt;&gt;"")*(NAV!$D578:Z578&lt;&gt;"")),NAV!$D578:Z578),"")=""),0,'Daily AUM'!AA578-(IFERROR(LOOKUP(2,1/(('Daily AUM'!$D578:Z578&lt;&gt;"")*(NAV!$D578:Z578&lt;&gt;"")),'Daily AUM'!$D578:Z578),"")*(NAV!AA578/IFERROR(LOOKUP(2,1/(('Daily AUM'!$D578:Z578&lt;&gt;"")*(NAV!$D578:Z578&lt;&gt;"")),NAV!$D578:Z578),"")))),0))</f>
        <v>-1.1373471268907451</v>
      </c>
      <c r="AB578" s="2">
        <f>IF(OR('Daily AUM'!AB578="",NAV!AB578=""),0,IFERROR(IF(OR(IFERROR(LOOKUP(2,1/(('Daily AUM'!$D578:AA578&lt;&gt;"")*(NAV!$D578:AA578&lt;&gt;"")),'Daily AUM'!$D578:AA578),"")="",IFERROR(LOOKUP(2,1/(('Daily AUM'!$D578:AA578&lt;&gt;"")*(NAV!$D578:AA578&lt;&gt;"")),NAV!$D578:AA578),"")=""),0,'Daily AUM'!AB578-(IFERROR(LOOKUP(2,1/(('Daily AUM'!$D578:AA578&lt;&gt;"")*(NAV!$D578:AA578&lt;&gt;"")),'Daily AUM'!$D578:AA578),"")*(NAV!AB578/IFERROR(LOOKUP(2,1/(('Daily AUM'!$D578:AA578&lt;&gt;"")*(NAV!$D578:AA578&lt;&gt;"")),NAV!$D578:AA578),"")))),0))</f>
        <v>2.039527988039481</v>
      </c>
      <c r="AC578" s="2">
        <f>IF(OR('Daily AUM'!AC578="",NAV!AC578=""),0,IFERROR(IF(OR(IFERROR(LOOKUP(2,1/(('Daily AUM'!$D578:AB578&lt;&gt;"")*(NAV!$D578:AB578&lt;&gt;"")),'Daily AUM'!$D578:AB578),"")="",IFERROR(LOOKUP(2,1/(('Daily AUM'!$D578:AB578&lt;&gt;"")*(NAV!$D578:AB578&lt;&gt;"")),NAV!$D578:AB578),"")=""),0,'Daily AUM'!AC578-(IFERROR(LOOKUP(2,1/(('Daily AUM'!$D578:AB578&lt;&gt;"")*(NAV!$D578:AB578&lt;&gt;"")),'Daily AUM'!$D578:AB578),"")*(NAV!AC578/IFERROR(LOOKUP(2,1/(('Daily AUM'!$D578:AB578&lt;&gt;"")*(NAV!$D578:AB578&lt;&gt;"")),NAV!$D578:AB578),"")))),0))</f>
        <v>-1.9638665684560692</v>
      </c>
      <c r="AD578" s="2">
        <f>IF(OR('Daily AUM'!AD578="",NAV!AD578=""),0,IFERROR(IF(OR(IFERROR(LOOKUP(2,1/(('Daily AUM'!$D578:AC578&lt;&gt;"")*(NAV!$D578:AC578&lt;&gt;"")),'Daily AUM'!$D578:AC578),"")="",IFERROR(LOOKUP(2,1/(('Daily AUM'!$D578:AC578&lt;&gt;"")*(NAV!$D578:AC578&lt;&gt;"")),NAV!$D578:AC578),"")=""),0,'Daily AUM'!AD578-(IFERROR(LOOKUP(2,1/(('Daily AUM'!$D578:AC578&lt;&gt;"")*(NAV!$D578:AC578&lt;&gt;"")),'Daily AUM'!$D578:AC578),"")*(NAV!AD578/IFERROR(LOOKUP(2,1/(('Daily AUM'!$D578:AC578&lt;&gt;"")*(NAV!$D578:AC578&lt;&gt;"")),NAV!$D578:AC578),"")))),0))</f>
        <v>-0.80609924548753042</v>
      </c>
      <c r="AE578" s="2">
        <f>IF(OR('Daily AUM'!AE578="",NAV!AE578=""),0,IFERROR(IF(OR(IFERROR(LOOKUP(2,1/(('Daily AUM'!$D578:AD578&lt;&gt;"")*(NAV!$D578:AD578&lt;&gt;"")),'Daily AUM'!$D578:AD578),"")="",IFERROR(LOOKUP(2,1/(('Daily AUM'!$D578:AD578&lt;&gt;"")*(NAV!$D578:AD578&lt;&gt;"")),NAV!$D578:AD578),"")=""),0,'Daily AUM'!AE578-(IFERROR(LOOKUP(2,1/(('Daily AUM'!$D578:AD578&lt;&gt;"")*(NAV!$D578:AD578&lt;&gt;"")),'Daily AUM'!$D578:AD578),"")*(NAV!AE578/IFERROR(LOOKUP(2,1/(('Daily AUM'!$D578:AD578&lt;&gt;"")*(NAV!$D578:AD578&lt;&gt;"")),NAV!$D578:AD578),"")))),0))</f>
        <v>-1.4360979066941582</v>
      </c>
      <c r="AF578" s="2">
        <f>IF(OR('Daily AUM'!AF578="",NAV!AF578=""),0,IFERROR(IF(OR(IFERROR(LOOKUP(2,1/(('Daily AUM'!$D578:AE578&lt;&gt;"")*(NAV!$D578:AE578&lt;&gt;"")),'Daily AUM'!$D578:AE578),"")="",IFERROR(LOOKUP(2,1/(('Daily AUM'!$D578:AE578&lt;&gt;"")*(NAV!$D578:AE578&lt;&gt;"")),NAV!$D578:AE578),"")=""),0,'Daily AUM'!AF578-(IFERROR(LOOKUP(2,1/(('Daily AUM'!$D578:AE578&lt;&gt;"")*(NAV!$D578:AE578&lt;&gt;"")),'Daily AUM'!$D578:AE578),"")*(NAV!AF578/IFERROR(LOOKUP(2,1/(('Daily AUM'!$D578:AE578&lt;&gt;"")*(NAV!$D578:AE578&lt;&gt;"")),NAV!$D578:AE578),"")))),0))</f>
        <v>1.9086542024015216</v>
      </c>
      <c r="AG578" s="2">
        <f>IF(OR('Daily AUM'!AG578="",NAV!AG578=""),0,IFERROR(IF(OR(IFERROR(LOOKUP(2,1/(('Daily AUM'!$D578:AF578&lt;&gt;"")*(NAV!$D578:AF578&lt;&gt;"")),'Daily AUM'!$D578:AF578),"")="",IFERROR(LOOKUP(2,1/(('Daily AUM'!$D578:AF578&lt;&gt;"")*(NAV!$D578:AF578&lt;&gt;"")),NAV!$D578:AF578),"")=""),0,'Daily AUM'!AG578-(IFERROR(LOOKUP(2,1/(('Daily AUM'!$D578:AF578&lt;&gt;"")*(NAV!$D578:AF578&lt;&gt;"")),'Daily AUM'!$D578:AF578),"")*(NAV!AG578/IFERROR(LOOKUP(2,1/(('Daily AUM'!$D578:AF578&lt;&gt;"")*(NAV!$D578:AF578&lt;&gt;"")),NAV!$D578:AF578),"")))),0))</f>
        <v>-1.4647904952898898</v>
      </c>
      <c r="AH578" s="2">
        <f>IF(OR('Daily AUM'!AH578="",NAV!AH578=""),0,IFERROR(IF(OR(IFERROR(LOOKUP(2,1/(('Daily AUM'!$D578:AG578&lt;&gt;"")*(NAV!$D578:AG578&lt;&gt;"")),'Daily AUM'!$D578:AG578),"")="",IFERROR(LOOKUP(2,1/(('Daily AUM'!$D578:AG578&lt;&gt;"")*(NAV!$D578:AG578&lt;&gt;"")),NAV!$D578:AG578),"")=""),0,'Daily AUM'!AH578-(IFERROR(LOOKUP(2,1/(('Daily AUM'!$D578:AG578&lt;&gt;"")*(NAV!$D578:AG578&lt;&gt;"")),'Daily AUM'!$D578:AG578),"")*(NAV!AH578/IFERROR(LOOKUP(2,1/(('Daily AUM'!$D578:AG578&lt;&gt;"")*(NAV!$D578:AG578&lt;&gt;"")),NAV!$D578:AG578),"")))),0))</f>
        <v>-0.902432804563432</v>
      </c>
      <c r="AI578" s="2">
        <f>IF(OR('Daily AUM'!AI578="",NAV!AI578=""),0,IFERROR(IF(OR(IFERROR(LOOKUP(2,1/(('Daily AUM'!$D578:AH578&lt;&gt;"")*(NAV!$D578:AH578&lt;&gt;"")),'Daily AUM'!$D578:AH578),"")="",IFERROR(LOOKUP(2,1/(('Daily AUM'!$D578:AH578&lt;&gt;"")*(NAV!$D578:AH578&lt;&gt;"")),NAV!$D578:AH578),"")=""),0,'Daily AUM'!AI578-(IFERROR(LOOKUP(2,1/(('Daily AUM'!$D578:AH578&lt;&gt;"")*(NAV!$D578:AH578&lt;&gt;"")),'Daily AUM'!$D578:AH578),"")*(NAV!AI578/IFERROR(LOOKUP(2,1/(('Daily AUM'!$D578:AH578&lt;&gt;"")*(NAV!$D578:AH578&lt;&gt;"")),NAV!$D578:AH578),"")))),0))</f>
        <v>-0.7231013182672541</v>
      </c>
      <c r="AJ578" s="2">
        <f>IF(OR('Daily AUM'!AJ578="",NAV!AJ578=""),0,IFERROR(IF(OR(IFERROR(LOOKUP(2,1/(('Daily AUM'!$D578:AI578&lt;&gt;"")*(NAV!$D578:AI578&lt;&gt;"")),'Daily AUM'!$D578:AI578),"")="",IFERROR(LOOKUP(2,1/(('Daily AUM'!$D578:AI578&lt;&gt;"")*(NAV!$D578:AI578&lt;&gt;"")),NAV!$D578:AI578),"")=""),0,'Daily AUM'!AJ578-(IFERROR(LOOKUP(2,1/(('Daily AUM'!$D578:AI578&lt;&gt;"")*(NAV!$D578:AI578&lt;&gt;"")),'Daily AUM'!$D578:AI578),"")*(NAV!AJ578/IFERROR(LOOKUP(2,1/(('Daily AUM'!$D578:AI578&lt;&gt;"")*(NAV!$D578:AI578&lt;&gt;"")),NAV!$D578:AI578),"")))),0))</f>
        <v>1.579354204774063</v>
      </c>
      <c r="AK578" s="2">
        <f>IF(OR('Daily AUM'!AK578="",NAV!AK578=""),0,IFERROR(IF(OR(IFERROR(LOOKUP(2,1/(('Daily AUM'!$D578:AJ578&lt;&gt;"")*(NAV!$D578:AJ578&lt;&gt;"")),'Daily AUM'!$D578:AJ578),"")="",IFERROR(LOOKUP(2,1/(('Daily AUM'!$D578:AJ578&lt;&gt;"")*(NAV!$D578:AJ578&lt;&gt;"")),NAV!$D578:AJ578),"")=""),0,'Daily AUM'!AK578-(IFERROR(LOOKUP(2,1/(('Daily AUM'!$D578:AJ578&lt;&gt;"")*(NAV!$D578:AJ578&lt;&gt;"")),'Daily AUM'!$D578:AJ578),"")*(NAV!AK578/IFERROR(LOOKUP(2,1/(('Daily AUM'!$D578:AJ578&lt;&gt;"")*(NAV!$D578:AJ578&lt;&gt;"")),NAV!$D578:AJ578),"")))),0))</f>
        <v>-2.3007804393810147</v>
      </c>
      <c r="AL578" s="2">
        <f>IF(OR('Daily AUM'!AL578="",NAV!AL578=""),0,IFERROR(IF(OR(IFERROR(LOOKUP(2,1/(('Daily AUM'!$D578:AK578&lt;&gt;"")*(NAV!$D578:AK578&lt;&gt;"")),'Daily AUM'!$D578:AK578),"")="",IFERROR(LOOKUP(2,1/(('Daily AUM'!$D578:AK578&lt;&gt;"")*(NAV!$D578:AK578&lt;&gt;"")),NAV!$D578:AK578),"")=""),0,'Daily AUM'!AL578-(IFERROR(LOOKUP(2,1/(('Daily AUM'!$D578:AK578&lt;&gt;"")*(NAV!$D578:AK578&lt;&gt;"")),'Daily AUM'!$D578:AK578),"")*(NAV!AL578/IFERROR(LOOKUP(2,1/(('Daily AUM'!$D578:AK578&lt;&gt;"")*(NAV!$D578:AK578&lt;&gt;"")),NAV!$D578:AK578),"")))),0))</f>
        <v>-3.1809041895958217</v>
      </c>
      <c r="AM578" s="2">
        <f>IF(OR('Daily AUM'!AM578="",NAV!AM578=""),0,IFERROR(IF(OR(IFERROR(LOOKUP(2,1/(('Daily AUM'!$D578:AL578&lt;&gt;"")*(NAV!$D578:AL578&lt;&gt;"")),'Daily AUM'!$D578:AL578),"")="",IFERROR(LOOKUP(2,1/(('Daily AUM'!$D578:AL578&lt;&gt;"")*(NAV!$D578:AL578&lt;&gt;"")),NAV!$D578:AL578),"")=""),0,'Daily AUM'!AM578-(IFERROR(LOOKUP(2,1/(('Daily AUM'!$D578:AL578&lt;&gt;"")*(NAV!$D578:AL578&lt;&gt;"")),'Daily AUM'!$D578:AL578),"")*(NAV!AM578/IFERROR(LOOKUP(2,1/(('Daily AUM'!$D578:AL578&lt;&gt;"")*(NAV!$D578:AL578&lt;&gt;"")),NAV!$D578:AL578),"")))),0))</f>
        <v>0.63096367435537104</v>
      </c>
      <c r="AN578" s="2">
        <f>IF(OR('Daily AUM'!AN578="",NAV!AN578=""),0,IFERROR(IF(OR(IFERROR(LOOKUP(2,1/(('Daily AUM'!$D578:AM578&lt;&gt;"")*(NAV!$D578:AM578&lt;&gt;"")),'Daily AUM'!$D578:AM578),"")="",IFERROR(LOOKUP(2,1/(('Daily AUM'!$D578:AM578&lt;&gt;"")*(NAV!$D578:AM578&lt;&gt;"")),NAV!$D578:AM578),"")=""),0,'Daily AUM'!AN578-(IFERROR(LOOKUP(2,1/(('Daily AUM'!$D578:AM578&lt;&gt;"")*(NAV!$D578:AM578&lt;&gt;"")),'Daily AUM'!$D578:AM578),"")*(NAV!AN578/IFERROR(LOOKUP(2,1/(('Daily AUM'!$D578:AM578&lt;&gt;"")*(NAV!$D578:AM578&lt;&gt;"")),NAV!$D578:AM578),"")))),0))</f>
        <v>-1.1921282193688967</v>
      </c>
      <c r="AO578" s="2">
        <f>IF(OR('Daily AUM'!AO578="",NAV!AO578=""),0,IFERROR(IF(OR(IFERROR(LOOKUP(2,1/(('Daily AUM'!$D578:AN578&lt;&gt;"")*(NAV!$D578:AN578&lt;&gt;"")),'Daily AUM'!$D578:AN578),"")="",IFERROR(LOOKUP(2,1/(('Daily AUM'!$D578:AN578&lt;&gt;"")*(NAV!$D578:AN578&lt;&gt;"")),NAV!$D578:AN578),"")=""),0,'Daily AUM'!AO578-(IFERROR(LOOKUP(2,1/(('Daily AUM'!$D578:AN578&lt;&gt;"")*(NAV!$D578:AN578&lt;&gt;"")),'Daily AUM'!$D578:AN578),"")*(NAV!AO578/IFERROR(LOOKUP(2,1/(('Daily AUM'!$D578:AN578&lt;&gt;"")*(NAV!$D578:AN578&lt;&gt;"")),NAV!$D578:AN578),"")))),0))</f>
        <v>-1.1501838993954152</v>
      </c>
      <c r="AP578" s="2">
        <f>IF(OR('Daily AUM'!AP578="",NAV!AP578=""),0,IFERROR(IF(OR(IFERROR(LOOKUP(2,1/(('Daily AUM'!$D578:AO578&lt;&gt;"")*(NAV!$D578:AO578&lt;&gt;"")),'Daily AUM'!$D578:AO578),"")="",IFERROR(LOOKUP(2,1/(('Daily AUM'!$D578:AO578&lt;&gt;"")*(NAV!$D578:AO578&lt;&gt;"")),NAV!$D578:AO578),"")=""),0,'Daily AUM'!AP578-(IFERROR(LOOKUP(2,1/(('Daily AUM'!$D578:AO578&lt;&gt;"")*(NAV!$D578:AO578&lt;&gt;"")),'Daily AUM'!$D578:AO578),"")*(NAV!AP578/IFERROR(LOOKUP(2,1/(('Daily AUM'!$D578:AO578&lt;&gt;"")*(NAV!$D578:AO578&lt;&gt;"")),NAV!$D578:AO578),"")))),0))</f>
        <v>0.14717339267554053</v>
      </c>
      <c r="AQ578" s="2">
        <f>IF(OR('Daily AUM'!AQ578="",NAV!AQ578=""),0,IFERROR(IF(OR(IFERROR(LOOKUP(2,1/(('Daily AUM'!$D578:AP578&lt;&gt;"")*(NAV!$D578:AP578&lt;&gt;"")),'Daily AUM'!$D578:AP578),"")="",IFERROR(LOOKUP(2,1/(('Daily AUM'!$D578:AP578&lt;&gt;"")*(NAV!$D578:AP578&lt;&gt;"")),NAV!$D578:AP578),"")=""),0,'Daily AUM'!AQ578-(IFERROR(LOOKUP(2,1/(('Daily AUM'!$D578:AP578&lt;&gt;"")*(NAV!$D578:AP578&lt;&gt;"")),'Daily AUM'!$D578:AP578),"")*(NAV!AQ578/IFERROR(LOOKUP(2,1/(('Daily AUM'!$D578:AP578&lt;&gt;"")*(NAV!$D578:AP578&lt;&gt;"")),NAV!$D578:AP578),"")))),0))</f>
        <v>-0.84271514076317544</v>
      </c>
      <c r="AR578" s="2">
        <f>IF(OR('Daily AUM'!AR578="",NAV!AR578=""),0,IFERROR(IF(OR(IFERROR(LOOKUP(2,1/(('Daily AUM'!$D578:AQ578&lt;&gt;"")*(NAV!$D578:AQ578&lt;&gt;"")),'Daily AUM'!$D578:AQ578),"")="",IFERROR(LOOKUP(2,1/(('Daily AUM'!$D578:AQ578&lt;&gt;"")*(NAV!$D578:AQ578&lt;&gt;"")),NAV!$D578:AQ578),"")=""),0,'Daily AUM'!AR578-(IFERROR(LOOKUP(2,1/(('Daily AUM'!$D578:AQ578&lt;&gt;"")*(NAV!$D578:AQ578&lt;&gt;"")),'Daily AUM'!$D578:AQ578),"")*(NAV!AR578/IFERROR(LOOKUP(2,1/(('Daily AUM'!$D578:AQ578&lt;&gt;"")*(NAV!$D578:AQ578&lt;&gt;"")),NAV!$D578:AQ578),"")))),0))</f>
        <v>-0.67816433731422876</v>
      </c>
      <c r="AS578" s="2">
        <f t="shared" ref="AS578:AS641" si="18">SUM(F578:Y578)</f>
        <v>-13.830150373541073</v>
      </c>
      <c r="AT578" s="2">
        <f t="shared" ref="AT578:AT641" si="19">SUM(Z578:AR578)</f>
        <v>-10.815771791238149</v>
      </c>
    </row>
    <row r="579" spans="1:46" x14ac:dyDescent="0.2">
      <c r="A579" t="s">
        <v>642</v>
      </c>
      <c r="B579" t="s">
        <v>631</v>
      </c>
      <c r="C579" t="s">
        <v>13</v>
      </c>
      <c r="D579" s="2">
        <f>0</f>
        <v>0</v>
      </c>
      <c r="E579" s="2">
        <f>IF(OR('Daily AUM'!E579="",NAV!E579=""),0,IFERROR(IF(OR(IFERROR(LOOKUP(2,1/(('Daily AUM'!$D579:D579&lt;&gt;"")*(NAV!$D579:D579&lt;&gt;"")),'Daily AUM'!$D579:D579),"")="",IFERROR(LOOKUP(2,1/(('Daily AUM'!$D579:D579&lt;&gt;"")*(NAV!$D579:D579&lt;&gt;"")),NAV!$D579:D579),"")=""),0,'Daily AUM'!E579-(IFERROR(LOOKUP(2,1/(('Daily AUM'!$D579:D579&lt;&gt;"")*(NAV!$D579:D579&lt;&gt;"")),'Daily AUM'!$D579:D579),"")*(NAV!E579/IFERROR(LOOKUP(2,1/(('Daily AUM'!$D579:D579&lt;&gt;"")*(NAV!$D579:D579&lt;&gt;"")),NAV!$D579:D579),"")))),0))</f>
        <v>-3.0129116339903703</v>
      </c>
      <c r="F579" s="2">
        <f>IF(OR('Daily AUM'!F579="",NAV!F579=""),0,IFERROR(IF(OR(IFERROR(LOOKUP(2,1/(('Daily AUM'!$D579:E579&lt;&gt;"")*(NAV!$D579:E579&lt;&gt;"")),'Daily AUM'!$D579:E579),"")="",IFERROR(LOOKUP(2,1/(('Daily AUM'!$D579:E579&lt;&gt;"")*(NAV!$D579:E579&lt;&gt;"")),NAV!$D579:E579),"")=""),0,'Daily AUM'!F579-(IFERROR(LOOKUP(2,1/(('Daily AUM'!$D579:E579&lt;&gt;"")*(NAV!$D579:E579&lt;&gt;"")),'Daily AUM'!$D579:E579),"")*(NAV!F579/IFERROR(LOOKUP(2,1/(('Daily AUM'!$D579:E579&lt;&gt;"")*(NAV!$D579:E579&lt;&gt;"")),NAV!$D579:E579),"")))),0))</f>
        <v>9.679962911104667E-2</v>
      </c>
      <c r="G579" s="2">
        <f>IF(OR('Daily AUM'!G579="",NAV!G579=""),0,IFERROR(IF(OR(IFERROR(LOOKUP(2,1/(('Daily AUM'!$D579:F579&lt;&gt;"")*(NAV!$D579:F579&lt;&gt;"")),'Daily AUM'!$D579:F579),"")="",IFERROR(LOOKUP(2,1/(('Daily AUM'!$D579:F579&lt;&gt;"")*(NAV!$D579:F579&lt;&gt;"")),NAV!$D579:F579),"")=""),0,'Daily AUM'!G579-(IFERROR(LOOKUP(2,1/(('Daily AUM'!$D579:F579&lt;&gt;"")*(NAV!$D579:F579&lt;&gt;"")),'Daily AUM'!$D579:F579),"")*(NAV!G579/IFERROR(LOOKUP(2,1/(('Daily AUM'!$D579:F579&lt;&gt;"")*(NAV!$D579:F579&lt;&gt;"")),NAV!$D579:F579),"")))),0))</f>
        <v>-2.9239750760116294</v>
      </c>
      <c r="H579" s="2">
        <f>IF(OR('Daily AUM'!H579="",NAV!H579=""),0,IFERROR(IF(OR(IFERROR(LOOKUP(2,1/(('Daily AUM'!$D579:G579&lt;&gt;"")*(NAV!$D579:G579&lt;&gt;"")),'Daily AUM'!$D579:G579),"")="",IFERROR(LOOKUP(2,1/(('Daily AUM'!$D579:G579&lt;&gt;"")*(NAV!$D579:G579&lt;&gt;"")),NAV!$D579:G579),"")=""),0,'Daily AUM'!H579-(IFERROR(LOOKUP(2,1/(('Daily AUM'!$D579:G579&lt;&gt;"")*(NAV!$D579:G579&lt;&gt;"")),'Daily AUM'!$D579:G579),"")*(NAV!H579/IFERROR(LOOKUP(2,1/(('Daily AUM'!$D579:G579&lt;&gt;"")*(NAV!$D579:G579&lt;&gt;"")),NAV!$D579:G579),"")))),0))</f>
        <v>0.2954480413809506</v>
      </c>
      <c r="I579" s="2">
        <f>IF(OR('Daily AUM'!I579="",NAV!I579=""),0,IFERROR(IF(OR(IFERROR(LOOKUP(2,1/(('Daily AUM'!$D579:H579&lt;&gt;"")*(NAV!$D579:H579&lt;&gt;"")),'Daily AUM'!$D579:H579),"")="",IFERROR(LOOKUP(2,1/(('Daily AUM'!$D579:H579&lt;&gt;"")*(NAV!$D579:H579&lt;&gt;"")),NAV!$D579:H579),"")=""),0,'Daily AUM'!I579-(IFERROR(LOOKUP(2,1/(('Daily AUM'!$D579:H579&lt;&gt;"")*(NAV!$D579:H579&lt;&gt;"")),'Daily AUM'!$D579:H579),"")*(NAV!I579/IFERROR(LOOKUP(2,1/(('Daily AUM'!$D579:H579&lt;&gt;"")*(NAV!$D579:H579&lt;&gt;"")),NAV!$D579:H579),"")))),0))</f>
        <v>3.4392001986807372</v>
      </c>
      <c r="J579" s="2">
        <f>IF(OR('Daily AUM'!J579="",NAV!J579=""),0,IFERROR(IF(OR(IFERROR(LOOKUP(2,1/(('Daily AUM'!$D579:I579&lt;&gt;"")*(NAV!$D579:I579&lt;&gt;"")),'Daily AUM'!$D579:I579),"")="",IFERROR(LOOKUP(2,1/(('Daily AUM'!$D579:I579&lt;&gt;"")*(NAV!$D579:I579&lt;&gt;"")),NAV!$D579:I579),"")=""),0,'Daily AUM'!J579-(IFERROR(LOOKUP(2,1/(('Daily AUM'!$D579:I579&lt;&gt;"")*(NAV!$D579:I579&lt;&gt;"")),'Daily AUM'!$D579:I579),"")*(NAV!J579/IFERROR(LOOKUP(2,1/(('Daily AUM'!$D579:I579&lt;&gt;"")*(NAV!$D579:I579&lt;&gt;"")),NAV!$D579:I579),"")))),0))</f>
        <v>-5.8445559664469329</v>
      </c>
      <c r="K579" s="2">
        <f>IF(OR('Daily AUM'!K579="",NAV!K579=""),0,IFERROR(IF(OR(IFERROR(LOOKUP(2,1/(('Daily AUM'!$D579:J579&lt;&gt;"")*(NAV!$D579:J579&lt;&gt;"")),'Daily AUM'!$D579:J579),"")="",IFERROR(LOOKUP(2,1/(('Daily AUM'!$D579:J579&lt;&gt;"")*(NAV!$D579:J579&lt;&gt;"")),NAV!$D579:J579),"")=""),0,'Daily AUM'!K579-(IFERROR(LOOKUP(2,1/(('Daily AUM'!$D579:J579&lt;&gt;"")*(NAV!$D579:J579&lt;&gt;"")),'Daily AUM'!$D579:J579),"")*(NAV!K579/IFERROR(LOOKUP(2,1/(('Daily AUM'!$D579:J579&lt;&gt;"")*(NAV!$D579:J579&lt;&gt;"")),NAV!$D579:J579),"")))),0))</f>
        <v>-2.0623849278454145</v>
      </c>
      <c r="L579" s="2">
        <f>IF(OR('Daily AUM'!L579="",NAV!L579=""),0,IFERROR(IF(OR(IFERROR(LOOKUP(2,1/(('Daily AUM'!$D579:K579&lt;&gt;"")*(NAV!$D579:K579&lt;&gt;"")),'Daily AUM'!$D579:K579),"")="",IFERROR(LOOKUP(2,1/(('Daily AUM'!$D579:K579&lt;&gt;"")*(NAV!$D579:K579&lt;&gt;"")),NAV!$D579:K579),"")=""),0,'Daily AUM'!L579-(IFERROR(LOOKUP(2,1/(('Daily AUM'!$D579:K579&lt;&gt;"")*(NAV!$D579:K579&lt;&gt;"")),'Daily AUM'!$D579:K579),"")*(NAV!L579/IFERROR(LOOKUP(2,1/(('Daily AUM'!$D579:K579&lt;&gt;"")*(NAV!$D579:K579&lt;&gt;"")),NAV!$D579:K579),"")))),0))</f>
        <v>-1.4331119491853315</v>
      </c>
      <c r="M579" s="2">
        <f>IF(OR('Daily AUM'!M579="",NAV!M579=""),0,IFERROR(IF(OR(IFERROR(LOOKUP(2,1/(('Daily AUM'!$D579:L579&lt;&gt;"")*(NAV!$D579:L579&lt;&gt;"")),'Daily AUM'!$D579:L579),"")="",IFERROR(LOOKUP(2,1/(('Daily AUM'!$D579:L579&lt;&gt;"")*(NAV!$D579:L579&lt;&gt;"")),NAV!$D579:L579),"")=""),0,'Daily AUM'!M579-(IFERROR(LOOKUP(2,1/(('Daily AUM'!$D579:L579&lt;&gt;"")*(NAV!$D579:L579&lt;&gt;"")),'Daily AUM'!$D579:L579),"")*(NAV!M579/IFERROR(LOOKUP(2,1/(('Daily AUM'!$D579:L579&lt;&gt;"")*(NAV!$D579:L579&lt;&gt;"")),NAV!$D579:L579),"")))),0))</f>
        <v>5.6391224103317654</v>
      </c>
      <c r="N579" s="2">
        <f>IF(OR('Daily AUM'!N579="",NAV!N579=""),0,IFERROR(IF(OR(IFERROR(LOOKUP(2,1/(('Daily AUM'!$D579:M579&lt;&gt;"")*(NAV!$D579:M579&lt;&gt;"")),'Daily AUM'!$D579:M579),"")="",IFERROR(LOOKUP(2,1/(('Daily AUM'!$D579:M579&lt;&gt;"")*(NAV!$D579:M579&lt;&gt;"")),NAV!$D579:M579),"")=""),0,'Daily AUM'!N579-(IFERROR(LOOKUP(2,1/(('Daily AUM'!$D579:M579&lt;&gt;"")*(NAV!$D579:M579&lt;&gt;"")),'Daily AUM'!$D579:M579),"")*(NAV!N579/IFERROR(LOOKUP(2,1/(('Daily AUM'!$D579:M579&lt;&gt;"")*(NAV!$D579:M579&lt;&gt;"")),NAV!$D579:M579),"")))),0))</f>
        <v>-6.4182194170298317</v>
      </c>
      <c r="O579" s="2">
        <f>IF(OR('Daily AUM'!O579="",NAV!O579=""),0,IFERROR(IF(OR(IFERROR(LOOKUP(2,1/(('Daily AUM'!$D579:N579&lt;&gt;"")*(NAV!$D579:N579&lt;&gt;"")),'Daily AUM'!$D579:N579),"")="",IFERROR(LOOKUP(2,1/(('Daily AUM'!$D579:N579&lt;&gt;"")*(NAV!$D579:N579&lt;&gt;"")),NAV!$D579:N579),"")=""),0,'Daily AUM'!O579-(IFERROR(LOOKUP(2,1/(('Daily AUM'!$D579:N579&lt;&gt;"")*(NAV!$D579:N579&lt;&gt;"")),'Daily AUM'!$D579:N579),"")*(NAV!O579/IFERROR(LOOKUP(2,1/(('Daily AUM'!$D579:N579&lt;&gt;"")*(NAV!$D579:N579&lt;&gt;"")),NAV!$D579:N579),"")))),0))</f>
        <v>1.208100627112799</v>
      </c>
      <c r="P579" s="2">
        <f>IF(OR('Daily AUM'!P579="",NAV!P579=""),0,IFERROR(IF(OR(IFERROR(LOOKUP(2,1/(('Daily AUM'!$D579:O579&lt;&gt;"")*(NAV!$D579:O579&lt;&gt;"")),'Daily AUM'!$D579:O579),"")="",IFERROR(LOOKUP(2,1/(('Daily AUM'!$D579:O579&lt;&gt;"")*(NAV!$D579:O579&lt;&gt;"")),NAV!$D579:O579),"")=""),0,'Daily AUM'!P579-(IFERROR(LOOKUP(2,1/(('Daily AUM'!$D579:O579&lt;&gt;"")*(NAV!$D579:O579&lt;&gt;"")),'Daily AUM'!$D579:O579),"")*(NAV!P579/IFERROR(LOOKUP(2,1/(('Daily AUM'!$D579:O579&lt;&gt;"")*(NAV!$D579:O579&lt;&gt;"")),NAV!$D579:O579),"")))),0))</f>
        <v>-4.3112881723027385</v>
      </c>
      <c r="Q579" s="2">
        <f>IF(OR('Daily AUM'!Q579="",NAV!Q579=""),0,IFERROR(IF(OR(IFERROR(LOOKUP(2,1/(('Daily AUM'!$D579:P579&lt;&gt;"")*(NAV!$D579:P579&lt;&gt;"")),'Daily AUM'!$D579:P579),"")="",IFERROR(LOOKUP(2,1/(('Daily AUM'!$D579:P579&lt;&gt;"")*(NAV!$D579:P579&lt;&gt;"")),NAV!$D579:P579),"")=""),0,'Daily AUM'!Q579-(IFERROR(LOOKUP(2,1/(('Daily AUM'!$D579:P579&lt;&gt;"")*(NAV!$D579:P579&lt;&gt;"")),'Daily AUM'!$D579:P579),"")*(NAV!Q579/IFERROR(LOOKUP(2,1/(('Daily AUM'!$D579:P579&lt;&gt;"")*(NAV!$D579:P579&lt;&gt;"")),NAV!$D579:P579),"")))),0))</f>
        <v>-4.6399057526105025</v>
      </c>
      <c r="R579" s="2">
        <f>IF(OR('Daily AUM'!R579="",NAV!R579=""),0,IFERROR(IF(OR(IFERROR(LOOKUP(2,1/(('Daily AUM'!$D579:Q579&lt;&gt;"")*(NAV!$D579:Q579&lt;&gt;"")),'Daily AUM'!$D579:Q579),"")="",IFERROR(LOOKUP(2,1/(('Daily AUM'!$D579:Q579&lt;&gt;"")*(NAV!$D579:Q579&lt;&gt;"")),NAV!$D579:Q579),"")=""),0,'Daily AUM'!R579-(IFERROR(LOOKUP(2,1/(('Daily AUM'!$D579:Q579&lt;&gt;"")*(NAV!$D579:Q579&lt;&gt;"")),'Daily AUM'!$D579:Q579),"")*(NAV!R579/IFERROR(LOOKUP(2,1/(('Daily AUM'!$D579:Q579&lt;&gt;"")*(NAV!$D579:Q579&lt;&gt;"")),NAV!$D579:Q579),"")))),0))</f>
        <v>-6.5441997926154727</v>
      </c>
      <c r="S579" s="2">
        <f>IF(OR('Daily AUM'!S579="",NAV!S579=""),0,IFERROR(IF(OR(IFERROR(LOOKUP(2,1/(('Daily AUM'!$D579:R579&lt;&gt;"")*(NAV!$D579:R579&lt;&gt;"")),'Daily AUM'!$D579:R579),"")="",IFERROR(LOOKUP(2,1/(('Daily AUM'!$D579:R579&lt;&gt;"")*(NAV!$D579:R579&lt;&gt;"")),NAV!$D579:R579),"")=""),0,'Daily AUM'!S579-(IFERROR(LOOKUP(2,1/(('Daily AUM'!$D579:R579&lt;&gt;"")*(NAV!$D579:R579&lt;&gt;"")),'Daily AUM'!$D579:R579),"")*(NAV!S579/IFERROR(LOOKUP(2,1/(('Daily AUM'!$D579:R579&lt;&gt;"")*(NAV!$D579:R579&lt;&gt;"")),NAV!$D579:R579),"")))),0))</f>
        <v>-2.439609235008902</v>
      </c>
      <c r="T579" s="2">
        <f>IF(OR('Daily AUM'!T579="",NAV!T579=""),0,IFERROR(IF(OR(IFERROR(LOOKUP(2,1/(('Daily AUM'!$D579:S579&lt;&gt;"")*(NAV!$D579:S579&lt;&gt;"")),'Daily AUM'!$D579:S579),"")="",IFERROR(LOOKUP(2,1/(('Daily AUM'!$D579:S579&lt;&gt;"")*(NAV!$D579:S579&lt;&gt;"")),NAV!$D579:S579),"")=""),0,'Daily AUM'!T579-(IFERROR(LOOKUP(2,1/(('Daily AUM'!$D579:S579&lt;&gt;"")*(NAV!$D579:S579&lt;&gt;"")),'Daily AUM'!$D579:S579),"")*(NAV!T579/IFERROR(LOOKUP(2,1/(('Daily AUM'!$D579:S579&lt;&gt;"")*(NAV!$D579:S579&lt;&gt;"")),NAV!$D579:S579),"")))),0))</f>
        <v>-5.676970027925563</v>
      </c>
      <c r="U579" s="2">
        <f>IF(OR('Daily AUM'!U579="",NAV!U579=""),0,IFERROR(IF(OR(IFERROR(LOOKUP(2,1/(('Daily AUM'!$D579:T579&lt;&gt;"")*(NAV!$D579:T579&lt;&gt;"")),'Daily AUM'!$D579:T579),"")="",IFERROR(LOOKUP(2,1/(('Daily AUM'!$D579:T579&lt;&gt;"")*(NAV!$D579:T579&lt;&gt;"")),NAV!$D579:T579),"")=""),0,'Daily AUM'!U579-(IFERROR(LOOKUP(2,1/(('Daily AUM'!$D579:T579&lt;&gt;"")*(NAV!$D579:T579&lt;&gt;"")),'Daily AUM'!$D579:T579),"")*(NAV!U579/IFERROR(LOOKUP(2,1/(('Daily AUM'!$D579:T579&lt;&gt;"")*(NAV!$D579:T579&lt;&gt;"")),NAV!$D579:T579),"")))),0))</f>
        <v>-4.0312561772225308</v>
      </c>
      <c r="V579" s="2">
        <f>IF(OR('Daily AUM'!V579="",NAV!V579=""),0,IFERROR(IF(OR(IFERROR(LOOKUP(2,1/(('Daily AUM'!$D579:U579&lt;&gt;"")*(NAV!$D579:U579&lt;&gt;"")),'Daily AUM'!$D579:U579),"")="",IFERROR(LOOKUP(2,1/(('Daily AUM'!$D579:U579&lt;&gt;"")*(NAV!$D579:U579&lt;&gt;"")),NAV!$D579:U579),"")=""),0,'Daily AUM'!V579-(IFERROR(LOOKUP(2,1/(('Daily AUM'!$D579:U579&lt;&gt;"")*(NAV!$D579:U579&lt;&gt;"")),'Daily AUM'!$D579:U579),"")*(NAV!V579/IFERROR(LOOKUP(2,1/(('Daily AUM'!$D579:U579&lt;&gt;"")*(NAV!$D579:U579&lt;&gt;"")),NAV!$D579:U579),"")))),0))</f>
        <v>-5.0221135875035543</v>
      </c>
      <c r="W579" s="2">
        <f>IF(OR('Daily AUM'!W579="",NAV!W579=""),0,IFERROR(IF(OR(IFERROR(LOOKUP(2,1/(('Daily AUM'!$D579:V579&lt;&gt;"")*(NAV!$D579:V579&lt;&gt;"")),'Daily AUM'!$D579:V579),"")="",IFERROR(LOOKUP(2,1/(('Daily AUM'!$D579:V579&lt;&gt;"")*(NAV!$D579:V579&lt;&gt;"")),NAV!$D579:V579),"")=""),0,'Daily AUM'!W579-(IFERROR(LOOKUP(2,1/(('Daily AUM'!$D579:V579&lt;&gt;"")*(NAV!$D579:V579&lt;&gt;"")),'Daily AUM'!$D579:V579),"")*(NAV!W579/IFERROR(LOOKUP(2,1/(('Daily AUM'!$D579:V579&lt;&gt;"")*(NAV!$D579:V579&lt;&gt;"")),NAV!$D579:V579),"")))),0))</f>
        <v>0.20131374340962793</v>
      </c>
      <c r="X579" s="2">
        <f>IF(OR('Daily AUM'!X579="",NAV!X579=""),0,IFERROR(IF(OR(IFERROR(LOOKUP(2,1/(('Daily AUM'!$D579:W579&lt;&gt;"")*(NAV!$D579:W579&lt;&gt;"")),'Daily AUM'!$D579:W579),"")="",IFERROR(LOOKUP(2,1/(('Daily AUM'!$D579:W579&lt;&gt;"")*(NAV!$D579:W579&lt;&gt;"")),NAV!$D579:W579),"")=""),0,'Daily AUM'!X579-(IFERROR(LOOKUP(2,1/(('Daily AUM'!$D579:W579&lt;&gt;"")*(NAV!$D579:W579&lt;&gt;"")),'Daily AUM'!$D579:W579),"")*(NAV!X579/IFERROR(LOOKUP(2,1/(('Daily AUM'!$D579:W579&lt;&gt;"")*(NAV!$D579:W579&lt;&gt;"")),NAV!$D579:W579),"")))),0))</f>
        <v>-5.2757074263372488</v>
      </c>
      <c r="Y579" s="2">
        <f>IF(OR('Daily AUM'!Y579="",NAV!Y579=""),0,IFERROR(IF(OR(IFERROR(LOOKUP(2,1/(('Daily AUM'!$D579:X579&lt;&gt;"")*(NAV!$D579:X579&lt;&gt;"")),'Daily AUM'!$D579:X579),"")="",IFERROR(LOOKUP(2,1/(('Daily AUM'!$D579:X579&lt;&gt;"")*(NAV!$D579:X579&lt;&gt;"")),NAV!$D579:X579),"")=""),0,'Daily AUM'!Y579-(IFERROR(LOOKUP(2,1/(('Daily AUM'!$D579:X579&lt;&gt;"")*(NAV!$D579:X579&lt;&gt;"")),'Daily AUM'!$D579:X579),"")*(NAV!Y579/IFERROR(LOOKUP(2,1/(('Daily AUM'!$D579:X579&lt;&gt;"")*(NAV!$D579:X579&lt;&gt;"")),NAV!$D579:X579),"")))),0))</f>
        <v>-4.5926917787146522</v>
      </c>
      <c r="Z579" s="2">
        <f>IF(OR('Daily AUM'!Z579="",NAV!Z579=""),0,IFERROR(IF(OR(IFERROR(LOOKUP(2,1/(('Daily AUM'!$D579:Y579&lt;&gt;"")*(NAV!$D579:Y579&lt;&gt;"")),'Daily AUM'!$D579:Y579),"")="",IFERROR(LOOKUP(2,1/(('Daily AUM'!$D579:Y579&lt;&gt;"")*(NAV!$D579:Y579&lt;&gt;"")),NAV!$D579:Y579),"")=""),0,'Daily AUM'!Z579-(IFERROR(LOOKUP(2,1/(('Daily AUM'!$D579:Y579&lt;&gt;"")*(NAV!$D579:Y579&lt;&gt;"")),'Daily AUM'!$D579:Y579),"")*(NAV!Z579/IFERROR(LOOKUP(2,1/(('Daily AUM'!$D579:Y579&lt;&gt;"")*(NAV!$D579:Y579&lt;&gt;"")),NAV!$D579:Y579),"")))),0))</f>
        <v>-3.523931784033266</v>
      </c>
      <c r="AA579" s="2">
        <f>IF(OR('Daily AUM'!AA579="",NAV!AA579=""),0,IFERROR(IF(OR(IFERROR(LOOKUP(2,1/(('Daily AUM'!$D579:Z579&lt;&gt;"")*(NAV!$D579:Z579&lt;&gt;"")),'Daily AUM'!$D579:Z579),"")="",IFERROR(LOOKUP(2,1/(('Daily AUM'!$D579:Z579&lt;&gt;"")*(NAV!$D579:Z579&lt;&gt;"")),NAV!$D579:Z579),"")=""),0,'Daily AUM'!AA579-(IFERROR(LOOKUP(2,1/(('Daily AUM'!$D579:Z579&lt;&gt;"")*(NAV!$D579:Z579&lt;&gt;"")),'Daily AUM'!$D579:Z579),"")*(NAV!AA579/IFERROR(LOOKUP(2,1/(('Daily AUM'!$D579:Z579&lt;&gt;"")*(NAV!$D579:Z579&lt;&gt;"")),NAV!$D579:Z579),"")))),0))</f>
        <v>-3.6220518501559127</v>
      </c>
      <c r="AB579" s="2">
        <f>IF(OR('Daily AUM'!AB579="",NAV!AB579=""),0,IFERROR(IF(OR(IFERROR(LOOKUP(2,1/(('Daily AUM'!$D579:AA579&lt;&gt;"")*(NAV!$D579:AA579&lt;&gt;"")),'Daily AUM'!$D579:AA579),"")="",IFERROR(LOOKUP(2,1/(('Daily AUM'!$D579:AA579&lt;&gt;"")*(NAV!$D579:AA579&lt;&gt;"")),NAV!$D579:AA579),"")=""),0,'Daily AUM'!AB579-(IFERROR(LOOKUP(2,1/(('Daily AUM'!$D579:AA579&lt;&gt;"")*(NAV!$D579:AA579&lt;&gt;"")),'Daily AUM'!$D579:AA579),"")*(NAV!AB579/IFERROR(LOOKUP(2,1/(('Daily AUM'!$D579:AA579&lt;&gt;"")*(NAV!$D579:AA579&lt;&gt;"")),NAV!$D579:AA579),"")))),0))</f>
        <v>3.8645350730621431</v>
      </c>
      <c r="AC579" s="2">
        <f>IF(OR('Daily AUM'!AC579="",NAV!AC579=""),0,IFERROR(IF(OR(IFERROR(LOOKUP(2,1/(('Daily AUM'!$D579:AB579&lt;&gt;"")*(NAV!$D579:AB579&lt;&gt;"")),'Daily AUM'!$D579:AB579),"")="",IFERROR(LOOKUP(2,1/(('Daily AUM'!$D579:AB579&lt;&gt;"")*(NAV!$D579:AB579&lt;&gt;"")),NAV!$D579:AB579),"")=""),0,'Daily AUM'!AC579-(IFERROR(LOOKUP(2,1/(('Daily AUM'!$D579:AB579&lt;&gt;"")*(NAV!$D579:AB579&lt;&gt;"")),'Daily AUM'!$D579:AB579),"")*(NAV!AC579/IFERROR(LOOKUP(2,1/(('Daily AUM'!$D579:AB579&lt;&gt;"")*(NAV!$D579:AB579&lt;&gt;"")),NAV!$D579:AB579),"")))),0))</f>
        <v>-4.503142010737065</v>
      </c>
      <c r="AD579" s="2">
        <f>IF(OR('Daily AUM'!AD579="",NAV!AD579=""),0,IFERROR(IF(OR(IFERROR(LOOKUP(2,1/(('Daily AUM'!$D579:AC579&lt;&gt;"")*(NAV!$D579:AC579&lt;&gt;"")),'Daily AUM'!$D579:AC579),"")="",IFERROR(LOOKUP(2,1/(('Daily AUM'!$D579:AC579&lt;&gt;"")*(NAV!$D579:AC579&lt;&gt;"")),NAV!$D579:AC579),"")=""),0,'Daily AUM'!AD579-(IFERROR(LOOKUP(2,1/(('Daily AUM'!$D579:AC579&lt;&gt;"")*(NAV!$D579:AC579&lt;&gt;"")),'Daily AUM'!$D579:AC579),"")*(NAV!AD579/IFERROR(LOOKUP(2,1/(('Daily AUM'!$D579:AC579&lt;&gt;"")*(NAV!$D579:AC579&lt;&gt;"")),NAV!$D579:AC579),"")))),0))</f>
        <v>-2.6695280620078847</v>
      </c>
      <c r="AE579" s="2">
        <f>IF(OR('Daily AUM'!AE579="",NAV!AE579=""),0,IFERROR(IF(OR(IFERROR(LOOKUP(2,1/(('Daily AUM'!$D579:AD579&lt;&gt;"")*(NAV!$D579:AD579&lt;&gt;"")),'Daily AUM'!$D579:AD579),"")="",IFERROR(LOOKUP(2,1/(('Daily AUM'!$D579:AD579&lt;&gt;"")*(NAV!$D579:AD579&lt;&gt;"")),NAV!$D579:AD579),"")=""),0,'Daily AUM'!AE579-(IFERROR(LOOKUP(2,1/(('Daily AUM'!$D579:AD579&lt;&gt;"")*(NAV!$D579:AD579&lt;&gt;"")),'Daily AUM'!$D579:AD579),"")*(NAV!AE579/IFERROR(LOOKUP(2,1/(('Daily AUM'!$D579:AD579&lt;&gt;"")*(NAV!$D579:AD579&lt;&gt;"")),NAV!$D579:AD579),"")))),0))</f>
        <v>-4.246818602696294</v>
      </c>
      <c r="AF579" s="2">
        <f>IF(OR('Daily AUM'!AF579="",NAV!AF579=""),0,IFERROR(IF(OR(IFERROR(LOOKUP(2,1/(('Daily AUM'!$D579:AE579&lt;&gt;"")*(NAV!$D579:AE579&lt;&gt;"")),'Daily AUM'!$D579:AE579),"")="",IFERROR(LOOKUP(2,1/(('Daily AUM'!$D579:AE579&lt;&gt;"")*(NAV!$D579:AE579&lt;&gt;"")),NAV!$D579:AE579),"")=""),0,'Daily AUM'!AF579-(IFERROR(LOOKUP(2,1/(('Daily AUM'!$D579:AE579&lt;&gt;"")*(NAV!$D579:AE579&lt;&gt;"")),'Daily AUM'!$D579:AE579),"")*(NAV!AF579/IFERROR(LOOKUP(2,1/(('Daily AUM'!$D579:AE579&lt;&gt;"")*(NAV!$D579:AE579&lt;&gt;"")),NAV!$D579:AE579),"")))),0))</f>
        <v>-0.23409146986705309</v>
      </c>
      <c r="AG579" s="2">
        <f>IF(OR('Daily AUM'!AG579="",NAV!AG579=""),0,IFERROR(IF(OR(IFERROR(LOOKUP(2,1/(('Daily AUM'!$D579:AF579&lt;&gt;"")*(NAV!$D579:AF579&lt;&gt;"")),'Daily AUM'!$D579:AF579),"")="",IFERROR(LOOKUP(2,1/(('Daily AUM'!$D579:AF579&lt;&gt;"")*(NAV!$D579:AF579&lt;&gt;"")),NAV!$D579:AF579),"")=""),0,'Daily AUM'!AG579-(IFERROR(LOOKUP(2,1/(('Daily AUM'!$D579:AF579&lt;&gt;"")*(NAV!$D579:AF579&lt;&gt;"")),'Daily AUM'!$D579:AF579),"")*(NAV!AG579/IFERROR(LOOKUP(2,1/(('Daily AUM'!$D579:AF579&lt;&gt;"")*(NAV!$D579:AF579&lt;&gt;"")),NAV!$D579:AF579),"")))),0))</f>
        <v>-3.9754720549844933</v>
      </c>
      <c r="AH579" s="2">
        <f>IF(OR('Daily AUM'!AH579="",NAV!AH579=""),0,IFERROR(IF(OR(IFERROR(LOOKUP(2,1/(('Daily AUM'!$D579:AG579&lt;&gt;"")*(NAV!$D579:AG579&lt;&gt;"")),'Daily AUM'!$D579:AG579),"")="",IFERROR(LOOKUP(2,1/(('Daily AUM'!$D579:AG579&lt;&gt;"")*(NAV!$D579:AG579&lt;&gt;"")),NAV!$D579:AG579),"")=""),0,'Daily AUM'!AH579-(IFERROR(LOOKUP(2,1/(('Daily AUM'!$D579:AG579&lt;&gt;"")*(NAV!$D579:AG579&lt;&gt;"")),'Daily AUM'!$D579:AG579),"")*(NAV!AH579/IFERROR(LOOKUP(2,1/(('Daily AUM'!$D579:AG579&lt;&gt;"")*(NAV!$D579:AG579&lt;&gt;"")),NAV!$D579:AG579),"")))),0))</f>
        <v>-4.3771219313621259</v>
      </c>
      <c r="AI579" s="2">
        <f>IF(OR('Daily AUM'!AI579="",NAV!AI579=""),0,IFERROR(IF(OR(IFERROR(LOOKUP(2,1/(('Daily AUM'!$D579:AH579&lt;&gt;"")*(NAV!$D579:AH579&lt;&gt;"")),'Daily AUM'!$D579:AH579),"")="",IFERROR(LOOKUP(2,1/(('Daily AUM'!$D579:AH579&lt;&gt;"")*(NAV!$D579:AH579&lt;&gt;"")),NAV!$D579:AH579),"")=""),0,'Daily AUM'!AI579-(IFERROR(LOOKUP(2,1/(('Daily AUM'!$D579:AH579&lt;&gt;"")*(NAV!$D579:AH579&lt;&gt;"")),'Daily AUM'!$D579:AH579),"")*(NAV!AI579/IFERROR(LOOKUP(2,1/(('Daily AUM'!$D579:AH579&lt;&gt;"")*(NAV!$D579:AH579&lt;&gt;"")),NAV!$D579:AH579),"")))),0))</f>
        <v>-10.401958840122461</v>
      </c>
      <c r="AJ579" s="2">
        <f>IF(OR('Daily AUM'!AJ579="",NAV!AJ579=""),0,IFERROR(IF(OR(IFERROR(LOOKUP(2,1/(('Daily AUM'!$D579:AI579&lt;&gt;"")*(NAV!$D579:AI579&lt;&gt;"")),'Daily AUM'!$D579:AI579),"")="",IFERROR(LOOKUP(2,1/(('Daily AUM'!$D579:AI579&lt;&gt;"")*(NAV!$D579:AI579&lt;&gt;"")),NAV!$D579:AI579),"")=""),0,'Daily AUM'!AJ579-(IFERROR(LOOKUP(2,1/(('Daily AUM'!$D579:AI579&lt;&gt;"")*(NAV!$D579:AI579&lt;&gt;"")),'Daily AUM'!$D579:AI579),"")*(NAV!AJ579/IFERROR(LOOKUP(2,1/(('Daily AUM'!$D579:AI579&lt;&gt;"")*(NAV!$D579:AI579&lt;&gt;"")),NAV!$D579:AI579),"")))),0))</f>
        <v>3.9120669506282866</v>
      </c>
      <c r="AK579" s="2">
        <f>IF(OR('Daily AUM'!AK579="",NAV!AK579=""),0,IFERROR(IF(OR(IFERROR(LOOKUP(2,1/(('Daily AUM'!$D579:AJ579&lt;&gt;"")*(NAV!$D579:AJ579&lt;&gt;"")),'Daily AUM'!$D579:AJ579),"")="",IFERROR(LOOKUP(2,1/(('Daily AUM'!$D579:AJ579&lt;&gt;"")*(NAV!$D579:AJ579&lt;&gt;"")),NAV!$D579:AJ579),"")=""),0,'Daily AUM'!AK579-(IFERROR(LOOKUP(2,1/(('Daily AUM'!$D579:AJ579&lt;&gt;"")*(NAV!$D579:AJ579&lt;&gt;"")),'Daily AUM'!$D579:AJ579),"")*(NAV!AK579/IFERROR(LOOKUP(2,1/(('Daily AUM'!$D579:AJ579&lt;&gt;"")*(NAV!$D579:AJ579&lt;&gt;"")),NAV!$D579:AJ579),"")))),0))</f>
        <v>-6.1518458312439179</v>
      </c>
      <c r="AL579" s="2">
        <f>IF(OR('Daily AUM'!AL579="",NAV!AL579=""),0,IFERROR(IF(OR(IFERROR(LOOKUP(2,1/(('Daily AUM'!$D579:AK579&lt;&gt;"")*(NAV!$D579:AK579&lt;&gt;"")),'Daily AUM'!$D579:AK579),"")="",IFERROR(LOOKUP(2,1/(('Daily AUM'!$D579:AK579&lt;&gt;"")*(NAV!$D579:AK579&lt;&gt;"")),NAV!$D579:AK579),"")=""),0,'Daily AUM'!AL579-(IFERROR(LOOKUP(2,1/(('Daily AUM'!$D579:AK579&lt;&gt;"")*(NAV!$D579:AK579&lt;&gt;"")),'Daily AUM'!$D579:AK579),"")*(NAV!AL579/IFERROR(LOOKUP(2,1/(('Daily AUM'!$D579:AK579&lt;&gt;"")*(NAV!$D579:AK579&lt;&gt;"")),NAV!$D579:AK579),"")))),0))</f>
        <v>-3.6489571573856665</v>
      </c>
      <c r="AM579" s="2">
        <f>IF(OR('Daily AUM'!AM579="",NAV!AM579=""),0,IFERROR(IF(OR(IFERROR(LOOKUP(2,1/(('Daily AUM'!$D579:AL579&lt;&gt;"")*(NAV!$D579:AL579&lt;&gt;"")),'Daily AUM'!$D579:AL579),"")="",IFERROR(LOOKUP(2,1/(('Daily AUM'!$D579:AL579&lt;&gt;"")*(NAV!$D579:AL579&lt;&gt;"")),NAV!$D579:AL579),"")=""),0,'Daily AUM'!AM579-(IFERROR(LOOKUP(2,1/(('Daily AUM'!$D579:AL579&lt;&gt;"")*(NAV!$D579:AL579&lt;&gt;"")),'Daily AUM'!$D579:AL579),"")*(NAV!AM579/IFERROR(LOOKUP(2,1/(('Daily AUM'!$D579:AL579&lt;&gt;"")*(NAV!$D579:AL579&lt;&gt;"")),NAV!$D579:AL579),"")))),0))</f>
        <v>1.0262750263809721</v>
      </c>
      <c r="AN579" s="2">
        <f>IF(OR('Daily AUM'!AN579="",NAV!AN579=""),0,IFERROR(IF(OR(IFERROR(LOOKUP(2,1/(('Daily AUM'!$D579:AM579&lt;&gt;"")*(NAV!$D579:AM579&lt;&gt;"")),'Daily AUM'!$D579:AM579),"")="",IFERROR(LOOKUP(2,1/(('Daily AUM'!$D579:AM579&lt;&gt;"")*(NAV!$D579:AM579&lt;&gt;"")),NAV!$D579:AM579),"")=""),0,'Daily AUM'!AN579-(IFERROR(LOOKUP(2,1/(('Daily AUM'!$D579:AM579&lt;&gt;"")*(NAV!$D579:AM579&lt;&gt;"")),'Daily AUM'!$D579:AM579),"")*(NAV!AN579/IFERROR(LOOKUP(2,1/(('Daily AUM'!$D579:AM579&lt;&gt;"")*(NAV!$D579:AM579&lt;&gt;"")),NAV!$D579:AM579),"")))),0))</f>
        <v>-2.8366893294114561</v>
      </c>
      <c r="AO579" s="2">
        <f>IF(OR('Daily AUM'!AO579="",NAV!AO579=""),0,IFERROR(IF(OR(IFERROR(LOOKUP(2,1/(('Daily AUM'!$D579:AN579&lt;&gt;"")*(NAV!$D579:AN579&lt;&gt;"")),'Daily AUM'!$D579:AN579),"")="",IFERROR(LOOKUP(2,1/(('Daily AUM'!$D579:AN579&lt;&gt;"")*(NAV!$D579:AN579&lt;&gt;"")),NAV!$D579:AN579),"")=""),0,'Daily AUM'!AO579-(IFERROR(LOOKUP(2,1/(('Daily AUM'!$D579:AN579&lt;&gt;"")*(NAV!$D579:AN579&lt;&gt;"")),'Daily AUM'!$D579:AN579),"")*(NAV!AO579/IFERROR(LOOKUP(2,1/(('Daily AUM'!$D579:AN579&lt;&gt;"")*(NAV!$D579:AN579&lt;&gt;"")),NAV!$D579:AN579),"")))),0))</f>
        <v>-4.096046479377037</v>
      </c>
      <c r="AP579" s="2">
        <f>IF(OR('Daily AUM'!AP579="",NAV!AP579=""),0,IFERROR(IF(OR(IFERROR(LOOKUP(2,1/(('Daily AUM'!$D579:AO579&lt;&gt;"")*(NAV!$D579:AO579&lt;&gt;"")),'Daily AUM'!$D579:AO579),"")="",IFERROR(LOOKUP(2,1/(('Daily AUM'!$D579:AO579&lt;&gt;"")*(NAV!$D579:AO579&lt;&gt;"")),NAV!$D579:AO579),"")=""),0,'Daily AUM'!AP579-(IFERROR(LOOKUP(2,1/(('Daily AUM'!$D579:AO579&lt;&gt;"")*(NAV!$D579:AO579&lt;&gt;"")),'Daily AUM'!$D579:AO579),"")*(NAV!AP579/IFERROR(LOOKUP(2,1/(('Daily AUM'!$D579:AO579&lt;&gt;"")*(NAV!$D579:AO579&lt;&gt;"")),NAV!$D579:AO579),"")))),0))</f>
        <v>-2.8673219769025309</v>
      </c>
      <c r="AQ579" s="2">
        <f>IF(OR('Daily AUM'!AQ579="",NAV!AQ579=""),0,IFERROR(IF(OR(IFERROR(LOOKUP(2,1/(('Daily AUM'!$D579:AP579&lt;&gt;"")*(NAV!$D579:AP579&lt;&gt;"")),'Daily AUM'!$D579:AP579),"")="",IFERROR(LOOKUP(2,1/(('Daily AUM'!$D579:AP579&lt;&gt;"")*(NAV!$D579:AP579&lt;&gt;"")),NAV!$D579:AP579),"")=""),0,'Daily AUM'!AQ579-(IFERROR(LOOKUP(2,1/(('Daily AUM'!$D579:AP579&lt;&gt;"")*(NAV!$D579:AP579&lt;&gt;"")),'Daily AUM'!$D579:AP579),"")*(NAV!AQ579/IFERROR(LOOKUP(2,1/(('Daily AUM'!$D579:AP579&lt;&gt;"")*(NAV!$D579:AP579&lt;&gt;"")),NAV!$D579:AP579),"")))),0))</f>
        <v>-6.1948539492241252</v>
      </c>
      <c r="AR579" s="2">
        <f>IF(OR('Daily AUM'!AR579="",NAV!AR579=""),0,IFERROR(IF(OR(IFERROR(LOOKUP(2,1/(('Daily AUM'!$D579:AQ579&lt;&gt;"")*(NAV!$D579:AQ579&lt;&gt;"")),'Daily AUM'!$D579:AQ579),"")="",IFERROR(LOOKUP(2,1/(('Daily AUM'!$D579:AQ579&lt;&gt;"")*(NAV!$D579:AQ579&lt;&gt;"")),NAV!$D579:AQ579),"")=""),0,'Daily AUM'!AR579-(IFERROR(LOOKUP(2,1/(('Daily AUM'!$D579:AQ579&lt;&gt;"")*(NAV!$D579:AQ579&lt;&gt;"")),'Daily AUM'!$D579:AQ579),"")*(NAV!AR579/IFERROR(LOOKUP(2,1/(('Daily AUM'!$D579:AQ579&lt;&gt;"")*(NAV!$D579:AQ579&lt;&gt;"")),NAV!$D579:AQ579),"")))),0))</f>
        <v>-8.2329385539742361</v>
      </c>
      <c r="AS579" s="2">
        <f t="shared" si="18"/>
        <v>-50.336004636733378</v>
      </c>
      <c r="AT579" s="2">
        <f t="shared" si="19"/>
        <v>-62.779892833414124</v>
      </c>
    </row>
    <row r="580" spans="1:46" x14ac:dyDescent="0.2">
      <c r="A580" t="s">
        <v>643</v>
      </c>
      <c r="B580" t="s">
        <v>631</v>
      </c>
      <c r="C580" t="s">
        <v>34</v>
      </c>
      <c r="D580" s="2">
        <f>0</f>
        <v>0</v>
      </c>
      <c r="E580" s="2">
        <f>IF(OR('Daily AUM'!E580="",NAV!E580=""),0,IFERROR(IF(OR(IFERROR(LOOKUP(2,1/(('Daily AUM'!$D580:D580&lt;&gt;"")*(NAV!$D580:D580&lt;&gt;"")),'Daily AUM'!$D580:D580),"")="",IFERROR(LOOKUP(2,1/(('Daily AUM'!$D580:D580&lt;&gt;"")*(NAV!$D580:D580&lt;&gt;"")),NAV!$D580:D580),"")=""),0,'Daily AUM'!E580-(IFERROR(LOOKUP(2,1/(('Daily AUM'!$D580:D580&lt;&gt;"")*(NAV!$D580:D580&lt;&gt;"")),'Daily AUM'!$D580:D580),"")*(NAV!E580/IFERROR(LOOKUP(2,1/(('Daily AUM'!$D580:D580&lt;&gt;"")*(NAV!$D580:D580&lt;&gt;"")),NAV!$D580:D580),"")))),0))</f>
        <v>4.0171801812539343</v>
      </c>
      <c r="F580" s="2">
        <f>IF(OR('Daily AUM'!F580="",NAV!F580=""),0,IFERROR(IF(OR(IFERROR(LOOKUP(2,1/(('Daily AUM'!$D580:E580&lt;&gt;"")*(NAV!$D580:E580&lt;&gt;"")),'Daily AUM'!$D580:E580),"")="",IFERROR(LOOKUP(2,1/(('Daily AUM'!$D580:E580&lt;&gt;"")*(NAV!$D580:E580&lt;&gt;"")),NAV!$D580:E580),"")=""),0,'Daily AUM'!F580-(IFERROR(LOOKUP(2,1/(('Daily AUM'!$D580:E580&lt;&gt;"")*(NAV!$D580:E580&lt;&gt;"")),'Daily AUM'!$D580:E580),"")*(NAV!F580/IFERROR(LOOKUP(2,1/(('Daily AUM'!$D580:E580&lt;&gt;"")*(NAV!$D580:E580&lt;&gt;"")),NAV!$D580:E580),"")))),0))</f>
        <v>1.298321316979127</v>
      </c>
      <c r="G580" s="2">
        <f>IF(OR('Daily AUM'!G580="",NAV!G580=""),0,IFERROR(IF(OR(IFERROR(LOOKUP(2,1/(('Daily AUM'!$D580:F580&lt;&gt;"")*(NAV!$D580:F580&lt;&gt;"")),'Daily AUM'!$D580:F580),"")="",IFERROR(LOOKUP(2,1/(('Daily AUM'!$D580:F580&lt;&gt;"")*(NAV!$D580:F580&lt;&gt;"")),NAV!$D580:F580),"")=""),0,'Daily AUM'!G580-(IFERROR(LOOKUP(2,1/(('Daily AUM'!$D580:F580&lt;&gt;"")*(NAV!$D580:F580&lt;&gt;"")),'Daily AUM'!$D580:F580),"")*(NAV!G580/IFERROR(LOOKUP(2,1/(('Daily AUM'!$D580:F580&lt;&gt;"")*(NAV!$D580:F580&lt;&gt;"")),NAV!$D580:F580),"")))),0))</f>
        <v>-40.758468106214423</v>
      </c>
      <c r="H580" s="2">
        <f>IF(OR('Daily AUM'!H580="",NAV!H580=""),0,IFERROR(IF(OR(IFERROR(LOOKUP(2,1/(('Daily AUM'!$D580:G580&lt;&gt;"")*(NAV!$D580:G580&lt;&gt;"")),'Daily AUM'!$D580:G580),"")="",IFERROR(LOOKUP(2,1/(('Daily AUM'!$D580:G580&lt;&gt;"")*(NAV!$D580:G580&lt;&gt;"")),NAV!$D580:G580),"")=""),0,'Daily AUM'!H580-(IFERROR(LOOKUP(2,1/(('Daily AUM'!$D580:G580&lt;&gt;"")*(NAV!$D580:G580&lt;&gt;"")),'Daily AUM'!$D580:G580),"")*(NAV!H580/IFERROR(LOOKUP(2,1/(('Daily AUM'!$D580:G580&lt;&gt;"")*(NAV!$D580:G580&lt;&gt;"")),NAV!$D580:G580),"")))),0))</f>
        <v>5.7557221208408009</v>
      </c>
      <c r="I580" s="2">
        <f>IF(OR('Daily AUM'!I580="",NAV!I580=""),0,IFERROR(IF(OR(IFERROR(LOOKUP(2,1/(('Daily AUM'!$D580:H580&lt;&gt;"")*(NAV!$D580:H580&lt;&gt;"")),'Daily AUM'!$D580:H580),"")="",IFERROR(LOOKUP(2,1/(('Daily AUM'!$D580:H580&lt;&gt;"")*(NAV!$D580:H580&lt;&gt;"")),NAV!$D580:H580),"")=""),0,'Daily AUM'!I580-(IFERROR(LOOKUP(2,1/(('Daily AUM'!$D580:H580&lt;&gt;"")*(NAV!$D580:H580&lt;&gt;"")),'Daily AUM'!$D580:H580),"")*(NAV!I580/IFERROR(LOOKUP(2,1/(('Daily AUM'!$D580:H580&lt;&gt;"")*(NAV!$D580:H580&lt;&gt;"")),NAV!$D580:H580),"")))),0))</f>
        <v>-0.50249780464218929</v>
      </c>
      <c r="J580" s="2">
        <f>IF(OR('Daily AUM'!J580="",NAV!J580=""),0,IFERROR(IF(OR(IFERROR(LOOKUP(2,1/(('Daily AUM'!$D580:I580&lt;&gt;"")*(NAV!$D580:I580&lt;&gt;"")),'Daily AUM'!$D580:I580),"")="",IFERROR(LOOKUP(2,1/(('Daily AUM'!$D580:I580&lt;&gt;"")*(NAV!$D580:I580&lt;&gt;"")),NAV!$D580:I580),"")=""),0,'Daily AUM'!J580-(IFERROR(LOOKUP(2,1/(('Daily AUM'!$D580:I580&lt;&gt;"")*(NAV!$D580:I580&lt;&gt;"")),'Daily AUM'!$D580:I580),"")*(NAV!J580/IFERROR(LOOKUP(2,1/(('Daily AUM'!$D580:I580&lt;&gt;"")*(NAV!$D580:I580&lt;&gt;"")),NAV!$D580:I580),"")))),0))</f>
        <v>4.9926157376321498</v>
      </c>
      <c r="K580" s="2">
        <f>IF(OR('Daily AUM'!K580="",NAV!K580=""),0,IFERROR(IF(OR(IFERROR(LOOKUP(2,1/(('Daily AUM'!$D580:J580&lt;&gt;"")*(NAV!$D580:J580&lt;&gt;"")),'Daily AUM'!$D580:J580),"")="",IFERROR(LOOKUP(2,1/(('Daily AUM'!$D580:J580&lt;&gt;"")*(NAV!$D580:J580&lt;&gt;"")),NAV!$D580:J580),"")=""),0,'Daily AUM'!K580-(IFERROR(LOOKUP(2,1/(('Daily AUM'!$D580:J580&lt;&gt;"")*(NAV!$D580:J580&lt;&gt;"")),'Daily AUM'!$D580:J580),"")*(NAV!K580/IFERROR(LOOKUP(2,1/(('Daily AUM'!$D580:J580&lt;&gt;"")*(NAV!$D580:J580&lt;&gt;"")),NAV!$D580:J580),"")))),0))</f>
        <v>16.460764198171091</v>
      </c>
      <c r="L580" s="2">
        <f>IF(OR('Daily AUM'!L580="",NAV!L580=""),0,IFERROR(IF(OR(IFERROR(LOOKUP(2,1/(('Daily AUM'!$D580:K580&lt;&gt;"")*(NAV!$D580:K580&lt;&gt;"")),'Daily AUM'!$D580:K580),"")="",IFERROR(LOOKUP(2,1/(('Daily AUM'!$D580:K580&lt;&gt;"")*(NAV!$D580:K580&lt;&gt;"")),NAV!$D580:K580),"")=""),0,'Daily AUM'!L580-(IFERROR(LOOKUP(2,1/(('Daily AUM'!$D580:K580&lt;&gt;"")*(NAV!$D580:K580&lt;&gt;"")),'Daily AUM'!$D580:K580),"")*(NAV!L580/IFERROR(LOOKUP(2,1/(('Daily AUM'!$D580:K580&lt;&gt;"")*(NAV!$D580:K580&lt;&gt;"")),NAV!$D580:K580),"")))),0))</f>
        <v>22.361274531038362</v>
      </c>
      <c r="M580" s="2">
        <f>IF(OR('Daily AUM'!M580="",NAV!M580=""),0,IFERROR(IF(OR(IFERROR(LOOKUP(2,1/(('Daily AUM'!$D580:L580&lt;&gt;"")*(NAV!$D580:L580&lt;&gt;"")),'Daily AUM'!$D580:L580),"")="",IFERROR(LOOKUP(2,1/(('Daily AUM'!$D580:L580&lt;&gt;"")*(NAV!$D580:L580&lt;&gt;"")),NAV!$D580:L580),"")=""),0,'Daily AUM'!M580-(IFERROR(LOOKUP(2,1/(('Daily AUM'!$D580:L580&lt;&gt;"")*(NAV!$D580:L580&lt;&gt;"")),'Daily AUM'!$D580:L580),"")*(NAV!M580/IFERROR(LOOKUP(2,1/(('Daily AUM'!$D580:L580&lt;&gt;"")*(NAV!$D580:L580&lt;&gt;"")),NAV!$D580:L580),"")))),0))</f>
        <v>29.655146411110763</v>
      </c>
      <c r="N580" s="2">
        <f>IF(OR('Daily AUM'!N580="",NAV!N580=""),0,IFERROR(IF(OR(IFERROR(LOOKUP(2,1/(('Daily AUM'!$D580:M580&lt;&gt;"")*(NAV!$D580:M580&lt;&gt;"")),'Daily AUM'!$D580:M580),"")="",IFERROR(LOOKUP(2,1/(('Daily AUM'!$D580:M580&lt;&gt;"")*(NAV!$D580:M580&lt;&gt;"")),NAV!$D580:M580),"")=""),0,'Daily AUM'!N580-(IFERROR(LOOKUP(2,1/(('Daily AUM'!$D580:M580&lt;&gt;"")*(NAV!$D580:M580&lt;&gt;"")),'Daily AUM'!$D580:M580),"")*(NAV!N580/IFERROR(LOOKUP(2,1/(('Daily AUM'!$D580:M580&lt;&gt;"")*(NAV!$D580:M580&lt;&gt;"")),NAV!$D580:M580),"")))),0))</f>
        <v>-2.2485039924504235E-2</v>
      </c>
      <c r="O580" s="2">
        <f>IF(OR('Daily AUM'!O580="",NAV!O580=""),0,IFERROR(IF(OR(IFERROR(LOOKUP(2,1/(('Daily AUM'!$D580:N580&lt;&gt;"")*(NAV!$D580:N580&lt;&gt;"")),'Daily AUM'!$D580:N580),"")="",IFERROR(LOOKUP(2,1/(('Daily AUM'!$D580:N580&lt;&gt;"")*(NAV!$D580:N580&lt;&gt;"")),NAV!$D580:N580),"")=""),0,'Daily AUM'!O580-(IFERROR(LOOKUP(2,1/(('Daily AUM'!$D580:N580&lt;&gt;"")*(NAV!$D580:N580&lt;&gt;"")),'Daily AUM'!$D580:N580),"")*(NAV!O580/IFERROR(LOOKUP(2,1/(('Daily AUM'!$D580:N580&lt;&gt;"")*(NAV!$D580:N580&lt;&gt;"")),NAV!$D580:N580),"")))),0))</f>
        <v>-2.6854427373182261</v>
      </c>
      <c r="P580" s="2">
        <f>IF(OR('Daily AUM'!P580="",NAV!P580=""),0,IFERROR(IF(OR(IFERROR(LOOKUP(2,1/(('Daily AUM'!$D580:O580&lt;&gt;"")*(NAV!$D580:O580&lt;&gt;"")),'Daily AUM'!$D580:O580),"")="",IFERROR(LOOKUP(2,1/(('Daily AUM'!$D580:O580&lt;&gt;"")*(NAV!$D580:O580&lt;&gt;"")),NAV!$D580:O580),"")=""),0,'Daily AUM'!P580-(IFERROR(LOOKUP(2,1/(('Daily AUM'!$D580:O580&lt;&gt;"")*(NAV!$D580:O580&lt;&gt;"")),'Daily AUM'!$D580:O580),"")*(NAV!P580/IFERROR(LOOKUP(2,1/(('Daily AUM'!$D580:O580&lt;&gt;"")*(NAV!$D580:O580&lt;&gt;"")),NAV!$D580:O580),"")))),0))</f>
        <v>7.8716723662510049</v>
      </c>
      <c r="Q580" s="2">
        <f>IF(OR('Daily AUM'!Q580="",NAV!Q580=""),0,IFERROR(IF(OR(IFERROR(LOOKUP(2,1/(('Daily AUM'!$D580:P580&lt;&gt;"")*(NAV!$D580:P580&lt;&gt;"")),'Daily AUM'!$D580:P580),"")="",IFERROR(LOOKUP(2,1/(('Daily AUM'!$D580:P580&lt;&gt;"")*(NAV!$D580:P580&lt;&gt;"")),NAV!$D580:P580),"")=""),0,'Daily AUM'!Q580-(IFERROR(LOOKUP(2,1/(('Daily AUM'!$D580:P580&lt;&gt;"")*(NAV!$D580:P580&lt;&gt;"")),'Daily AUM'!$D580:P580),"")*(NAV!Q580/IFERROR(LOOKUP(2,1/(('Daily AUM'!$D580:P580&lt;&gt;"")*(NAV!$D580:P580&lt;&gt;"")),NAV!$D580:P580),"")))),0))</f>
        <v>18.098358376286342</v>
      </c>
      <c r="R580" s="2">
        <f>IF(OR('Daily AUM'!R580="",NAV!R580=""),0,IFERROR(IF(OR(IFERROR(LOOKUP(2,1/(('Daily AUM'!$D580:Q580&lt;&gt;"")*(NAV!$D580:Q580&lt;&gt;"")),'Daily AUM'!$D580:Q580),"")="",IFERROR(LOOKUP(2,1/(('Daily AUM'!$D580:Q580&lt;&gt;"")*(NAV!$D580:Q580&lt;&gt;"")),NAV!$D580:Q580),"")=""),0,'Daily AUM'!R580-(IFERROR(LOOKUP(2,1/(('Daily AUM'!$D580:Q580&lt;&gt;"")*(NAV!$D580:Q580&lt;&gt;"")),'Daily AUM'!$D580:Q580),"")*(NAV!R580/IFERROR(LOOKUP(2,1/(('Daily AUM'!$D580:Q580&lt;&gt;"")*(NAV!$D580:Q580&lt;&gt;"")),NAV!$D580:Q580),"")))),0))</f>
        <v>8.2890381395409349</v>
      </c>
      <c r="S580" s="2">
        <f>IF(OR('Daily AUM'!S580="",NAV!S580=""),0,IFERROR(IF(OR(IFERROR(LOOKUP(2,1/(('Daily AUM'!$D580:R580&lt;&gt;"")*(NAV!$D580:R580&lt;&gt;"")),'Daily AUM'!$D580:R580),"")="",IFERROR(LOOKUP(2,1/(('Daily AUM'!$D580:R580&lt;&gt;"")*(NAV!$D580:R580&lt;&gt;"")),NAV!$D580:R580),"")=""),0,'Daily AUM'!S580-(IFERROR(LOOKUP(2,1/(('Daily AUM'!$D580:R580&lt;&gt;"")*(NAV!$D580:R580&lt;&gt;"")),'Daily AUM'!$D580:R580),"")*(NAV!S580/IFERROR(LOOKUP(2,1/(('Daily AUM'!$D580:R580&lt;&gt;"")*(NAV!$D580:R580&lt;&gt;"")),NAV!$D580:R580),"")))),0))</f>
        <v>6.8370656414917903</v>
      </c>
      <c r="T580" s="2">
        <f>IF(OR('Daily AUM'!T580="",NAV!T580=""),0,IFERROR(IF(OR(IFERROR(LOOKUP(2,1/(('Daily AUM'!$D580:S580&lt;&gt;"")*(NAV!$D580:S580&lt;&gt;"")),'Daily AUM'!$D580:S580),"")="",IFERROR(LOOKUP(2,1/(('Daily AUM'!$D580:S580&lt;&gt;"")*(NAV!$D580:S580&lt;&gt;"")),NAV!$D580:S580),"")=""),0,'Daily AUM'!T580-(IFERROR(LOOKUP(2,1/(('Daily AUM'!$D580:S580&lt;&gt;"")*(NAV!$D580:S580&lt;&gt;"")),'Daily AUM'!$D580:S580),"")*(NAV!T580/IFERROR(LOOKUP(2,1/(('Daily AUM'!$D580:S580&lt;&gt;"")*(NAV!$D580:S580&lt;&gt;"")),NAV!$D580:S580),"")))),0))</f>
        <v>7.0861023001634749</v>
      </c>
      <c r="U580" s="2">
        <f>IF(OR('Daily AUM'!U580="",NAV!U580=""),0,IFERROR(IF(OR(IFERROR(LOOKUP(2,1/(('Daily AUM'!$D580:T580&lt;&gt;"")*(NAV!$D580:T580&lt;&gt;"")),'Daily AUM'!$D580:T580),"")="",IFERROR(LOOKUP(2,1/(('Daily AUM'!$D580:T580&lt;&gt;"")*(NAV!$D580:T580&lt;&gt;"")),NAV!$D580:T580),"")=""),0,'Daily AUM'!U580-(IFERROR(LOOKUP(2,1/(('Daily AUM'!$D580:T580&lt;&gt;"")*(NAV!$D580:T580&lt;&gt;"")),'Daily AUM'!$D580:T580),"")*(NAV!U580/IFERROR(LOOKUP(2,1/(('Daily AUM'!$D580:T580&lt;&gt;"")*(NAV!$D580:T580&lt;&gt;"")),NAV!$D580:T580),"")))),0))</f>
        <v>8.6940921799978241</v>
      </c>
      <c r="V580" s="2">
        <f>IF(OR('Daily AUM'!V580="",NAV!V580=""),0,IFERROR(IF(OR(IFERROR(LOOKUP(2,1/(('Daily AUM'!$D580:U580&lt;&gt;"")*(NAV!$D580:U580&lt;&gt;"")),'Daily AUM'!$D580:U580),"")="",IFERROR(LOOKUP(2,1/(('Daily AUM'!$D580:U580&lt;&gt;"")*(NAV!$D580:U580&lt;&gt;"")),NAV!$D580:U580),"")=""),0,'Daily AUM'!V580-(IFERROR(LOOKUP(2,1/(('Daily AUM'!$D580:U580&lt;&gt;"")*(NAV!$D580:U580&lt;&gt;"")),'Daily AUM'!$D580:U580),"")*(NAV!V580/IFERROR(LOOKUP(2,1/(('Daily AUM'!$D580:U580&lt;&gt;"")*(NAV!$D580:U580&lt;&gt;"")),NAV!$D580:U580),"")))),0))</f>
        <v>8.8455462183628697</v>
      </c>
      <c r="W580" s="2">
        <f>IF(OR('Daily AUM'!W580="",NAV!W580=""),0,IFERROR(IF(OR(IFERROR(LOOKUP(2,1/(('Daily AUM'!$D580:V580&lt;&gt;"")*(NAV!$D580:V580&lt;&gt;"")),'Daily AUM'!$D580:V580),"")="",IFERROR(LOOKUP(2,1/(('Daily AUM'!$D580:V580&lt;&gt;"")*(NAV!$D580:V580&lt;&gt;"")),NAV!$D580:V580),"")=""),0,'Daily AUM'!W580-(IFERROR(LOOKUP(2,1/(('Daily AUM'!$D580:V580&lt;&gt;"")*(NAV!$D580:V580&lt;&gt;"")),'Daily AUM'!$D580:V580),"")*(NAV!W580/IFERROR(LOOKUP(2,1/(('Daily AUM'!$D580:V580&lt;&gt;"")*(NAV!$D580:V580&lt;&gt;"")),NAV!$D580:V580),"")))),0))</f>
        <v>-3.5281419629609445</v>
      </c>
      <c r="X580" s="2">
        <f>IF(OR('Daily AUM'!X580="",NAV!X580=""),0,IFERROR(IF(OR(IFERROR(LOOKUP(2,1/(('Daily AUM'!$D580:W580&lt;&gt;"")*(NAV!$D580:W580&lt;&gt;"")),'Daily AUM'!$D580:W580),"")="",IFERROR(LOOKUP(2,1/(('Daily AUM'!$D580:W580&lt;&gt;"")*(NAV!$D580:W580&lt;&gt;"")),NAV!$D580:W580),"")=""),0,'Daily AUM'!X580-(IFERROR(LOOKUP(2,1/(('Daily AUM'!$D580:W580&lt;&gt;"")*(NAV!$D580:W580&lt;&gt;"")),'Daily AUM'!$D580:W580),"")*(NAV!X580/IFERROR(LOOKUP(2,1/(('Daily AUM'!$D580:W580&lt;&gt;"")*(NAV!$D580:W580&lt;&gt;"")),NAV!$D580:W580),"")))),0))</f>
        <v>12.971294238319388</v>
      </c>
      <c r="Y580" s="2">
        <f>IF(OR('Daily AUM'!Y580="",NAV!Y580=""),0,IFERROR(IF(OR(IFERROR(LOOKUP(2,1/(('Daily AUM'!$D580:X580&lt;&gt;"")*(NAV!$D580:X580&lt;&gt;"")),'Daily AUM'!$D580:X580),"")="",IFERROR(LOOKUP(2,1/(('Daily AUM'!$D580:X580&lt;&gt;"")*(NAV!$D580:X580&lt;&gt;"")),NAV!$D580:X580),"")=""),0,'Daily AUM'!Y580-(IFERROR(LOOKUP(2,1/(('Daily AUM'!$D580:X580&lt;&gt;"")*(NAV!$D580:X580&lt;&gt;"")),'Daily AUM'!$D580:X580),"")*(NAV!Y580/IFERROR(LOOKUP(2,1/(('Daily AUM'!$D580:X580&lt;&gt;"")*(NAV!$D580:X580&lt;&gt;"")),NAV!$D580:X580),"")))),0))</f>
        <v>5.9662624570919434</v>
      </c>
      <c r="Z580" s="2">
        <f>IF(OR('Daily AUM'!Z580="",NAV!Z580=""),0,IFERROR(IF(OR(IFERROR(LOOKUP(2,1/(('Daily AUM'!$D580:Y580&lt;&gt;"")*(NAV!$D580:Y580&lt;&gt;"")),'Daily AUM'!$D580:Y580),"")="",IFERROR(LOOKUP(2,1/(('Daily AUM'!$D580:Y580&lt;&gt;"")*(NAV!$D580:Y580&lt;&gt;"")),NAV!$D580:Y580),"")=""),0,'Daily AUM'!Z580-(IFERROR(LOOKUP(2,1/(('Daily AUM'!$D580:Y580&lt;&gt;"")*(NAV!$D580:Y580&lt;&gt;"")),'Daily AUM'!$D580:Y580),"")*(NAV!Z580/IFERROR(LOOKUP(2,1/(('Daily AUM'!$D580:Y580&lt;&gt;"")*(NAV!$D580:Y580&lt;&gt;"")),NAV!$D580:Y580),"")))),0))</f>
        <v>16.384971146326279</v>
      </c>
      <c r="AA580" s="2">
        <f>IF(OR('Daily AUM'!AA580="",NAV!AA580=""),0,IFERROR(IF(OR(IFERROR(LOOKUP(2,1/(('Daily AUM'!$D580:Z580&lt;&gt;"")*(NAV!$D580:Z580&lt;&gt;"")),'Daily AUM'!$D580:Z580),"")="",IFERROR(LOOKUP(2,1/(('Daily AUM'!$D580:Z580&lt;&gt;"")*(NAV!$D580:Z580&lt;&gt;"")),NAV!$D580:Z580),"")=""),0,'Daily AUM'!AA580-(IFERROR(LOOKUP(2,1/(('Daily AUM'!$D580:Z580&lt;&gt;"")*(NAV!$D580:Z580&lt;&gt;"")),'Daily AUM'!$D580:Z580),"")*(NAV!AA580/IFERROR(LOOKUP(2,1/(('Daily AUM'!$D580:Z580&lt;&gt;"")*(NAV!$D580:Z580&lt;&gt;"")),NAV!$D580:Z580),"")))),0))</f>
        <v>-17.093490409126389</v>
      </c>
      <c r="AB580" s="2">
        <f>IF(OR('Daily AUM'!AB580="",NAV!AB580=""),0,IFERROR(IF(OR(IFERROR(LOOKUP(2,1/(('Daily AUM'!$D580:AA580&lt;&gt;"")*(NAV!$D580:AA580&lt;&gt;"")),'Daily AUM'!$D580:AA580),"")="",IFERROR(LOOKUP(2,1/(('Daily AUM'!$D580:AA580&lt;&gt;"")*(NAV!$D580:AA580&lt;&gt;"")),NAV!$D580:AA580),"")=""),0,'Daily AUM'!AB580-(IFERROR(LOOKUP(2,1/(('Daily AUM'!$D580:AA580&lt;&gt;"")*(NAV!$D580:AA580&lt;&gt;"")),'Daily AUM'!$D580:AA580),"")*(NAV!AB580/IFERROR(LOOKUP(2,1/(('Daily AUM'!$D580:AA580&lt;&gt;"")*(NAV!$D580:AA580&lt;&gt;"")),NAV!$D580:AA580),"")))),0))</f>
        <v>18.547186079755193</v>
      </c>
      <c r="AC580" s="2">
        <f>IF(OR('Daily AUM'!AC580="",NAV!AC580=""),0,IFERROR(IF(OR(IFERROR(LOOKUP(2,1/(('Daily AUM'!$D580:AB580&lt;&gt;"")*(NAV!$D580:AB580&lt;&gt;"")),'Daily AUM'!$D580:AB580),"")="",IFERROR(LOOKUP(2,1/(('Daily AUM'!$D580:AB580&lt;&gt;"")*(NAV!$D580:AB580&lt;&gt;"")),NAV!$D580:AB580),"")=""),0,'Daily AUM'!AC580-(IFERROR(LOOKUP(2,1/(('Daily AUM'!$D580:AB580&lt;&gt;"")*(NAV!$D580:AB580&lt;&gt;"")),'Daily AUM'!$D580:AB580),"")*(NAV!AC580/IFERROR(LOOKUP(2,1/(('Daily AUM'!$D580:AB580&lt;&gt;"")*(NAV!$D580:AB580&lt;&gt;"")),NAV!$D580:AB580),"")))),0))</f>
        <v>16.787267438296112</v>
      </c>
      <c r="AD580" s="2">
        <f>IF(OR('Daily AUM'!AD580="",NAV!AD580=""),0,IFERROR(IF(OR(IFERROR(LOOKUP(2,1/(('Daily AUM'!$D580:AC580&lt;&gt;"")*(NAV!$D580:AC580&lt;&gt;"")),'Daily AUM'!$D580:AC580),"")="",IFERROR(LOOKUP(2,1/(('Daily AUM'!$D580:AC580&lt;&gt;"")*(NAV!$D580:AC580&lt;&gt;"")),NAV!$D580:AC580),"")=""),0,'Daily AUM'!AD580-(IFERROR(LOOKUP(2,1/(('Daily AUM'!$D580:AC580&lt;&gt;"")*(NAV!$D580:AC580&lt;&gt;"")),'Daily AUM'!$D580:AC580),"")*(NAV!AD580/IFERROR(LOOKUP(2,1/(('Daily AUM'!$D580:AC580&lt;&gt;"")*(NAV!$D580:AC580&lt;&gt;"")),NAV!$D580:AC580),"")))),0))</f>
        <v>6.4590154863981297</v>
      </c>
      <c r="AE580" s="2">
        <f>IF(OR('Daily AUM'!AE580="",NAV!AE580=""),0,IFERROR(IF(OR(IFERROR(LOOKUP(2,1/(('Daily AUM'!$D580:AD580&lt;&gt;"")*(NAV!$D580:AD580&lt;&gt;"")),'Daily AUM'!$D580:AD580),"")="",IFERROR(LOOKUP(2,1/(('Daily AUM'!$D580:AD580&lt;&gt;"")*(NAV!$D580:AD580&lt;&gt;"")),NAV!$D580:AD580),"")=""),0,'Daily AUM'!AE580-(IFERROR(LOOKUP(2,1/(('Daily AUM'!$D580:AD580&lt;&gt;"")*(NAV!$D580:AD580&lt;&gt;"")),'Daily AUM'!$D580:AD580),"")*(NAV!AE580/IFERROR(LOOKUP(2,1/(('Daily AUM'!$D580:AD580&lt;&gt;"")*(NAV!$D580:AD580&lt;&gt;"")),NAV!$D580:AD580),"")))),0))</f>
        <v>12.542835328582441</v>
      </c>
      <c r="AF580" s="2">
        <f>IF(OR('Daily AUM'!AF580="",NAV!AF580=""),0,IFERROR(IF(OR(IFERROR(LOOKUP(2,1/(('Daily AUM'!$D580:AE580&lt;&gt;"")*(NAV!$D580:AE580&lt;&gt;"")),'Daily AUM'!$D580:AE580),"")="",IFERROR(LOOKUP(2,1/(('Daily AUM'!$D580:AE580&lt;&gt;"")*(NAV!$D580:AE580&lt;&gt;"")),NAV!$D580:AE580),"")=""),0,'Daily AUM'!AF580-(IFERROR(LOOKUP(2,1/(('Daily AUM'!$D580:AE580&lt;&gt;"")*(NAV!$D580:AE580&lt;&gt;"")),'Daily AUM'!$D580:AE580),"")*(NAV!AF580/IFERROR(LOOKUP(2,1/(('Daily AUM'!$D580:AE580&lt;&gt;"")*(NAV!$D580:AE580&lt;&gt;"")),NAV!$D580:AE580),"")))),0))</f>
        <v>9.9021370559494244</v>
      </c>
      <c r="AG580" s="2">
        <f>IF(OR('Daily AUM'!AG580="",NAV!AG580=""),0,IFERROR(IF(OR(IFERROR(LOOKUP(2,1/(('Daily AUM'!$D580:AF580&lt;&gt;"")*(NAV!$D580:AF580&lt;&gt;"")),'Daily AUM'!$D580:AF580),"")="",IFERROR(LOOKUP(2,1/(('Daily AUM'!$D580:AF580&lt;&gt;"")*(NAV!$D580:AF580&lt;&gt;"")),NAV!$D580:AF580),"")=""),0,'Daily AUM'!AG580-(IFERROR(LOOKUP(2,1/(('Daily AUM'!$D580:AF580&lt;&gt;"")*(NAV!$D580:AF580&lt;&gt;"")),'Daily AUM'!$D580:AF580),"")*(NAV!AG580/IFERROR(LOOKUP(2,1/(('Daily AUM'!$D580:AF580&lt;&gt;"")*(NAV!$D580:AF580&lt;&gt;"")),NAV!$D580:AF580),"")))),0))</f>
        <v>10.536725075333379</v>
      </c>
      <c r="AH580" s="2">
        <f>IF(OR('Daily AUM'!AH580="",NAV!AH580=""),0,IFERROR(IF(OR(IFERROR(LOOKUP(2,1/(('Daily AUM'!$D580:AG580&lt;&gt;"")*(NAV!$D580:AG580&lt;&gt;"")),'Daily AUM'!$D580:AG580),"")="",IFERROR(LOOKUP(2,1/(('Daily AUM'!$D580:AG580&lt;&gt;"")*(NAV!$D580:AG580&lt;&gt;"")),NAV!$D580:AG580),"")=""),0,'Daily AUM'!AH580-(IFERROR(LOOKUP(2,1/(('Daily AUM'!$D580:AG580&lt;&gt;"")*(NAV!$D580:AG580&lt;&gt;"")),'Daily AUM'!$D580:AG580),"")*(NAV!AH580/IFERROR(LOOKUP(2,1/(('Daily AUM'!$D580:AG580&lt;&gt;"")*(NAV!$D580:AG580&lt;&gt;"")),NAV!$D580:AG580),"")))),0))</f>
        <v>1.2693521572073223</v>
      </c>
      <c r="AI580" s="2">
        <f>IF(OR('Daily AUM'!AI580="",NAV!AI580=""),0,IFERROR(IF(OR(IFERROR(LOOKUP(2,1/(('Daily AUM'!$D580:AH580&lt;&gt;"")*(NAV!$D580:AH580&lt;&gt;"")),'Daily AUM'!$D580:AH580),"")="",IFERROR(LOOKUP(2,1/(('Daily AUM'!$D580:AH580&lt;&gt;"")*(NAV!$D580:AH580&lt;&gt;"")),NAV!$D580:AH580),"")=""),0,'Daily AUM'!AI580-(IFERROR(LOOKUP(2,1/(('Daily AUM'!$D580:AH580&lt;&gt;"")*(NAV!$D580:AH580&lt;&gt;"")),'Daily AUM'!$D580:AH580),"")*(NAV!AI580/IFERROR(LOOKUP(2,1/(('Daily AUM'!$D580:AH580&lt;&gt;"")*(NAV!$D580:AH580&lt;&gt;"")),NAV!$D580:AH580),"")))),0))</f>
        <v>8.2095769258303335</v>
      </c>
      <c r="AJ580" s="2">
        <f>IF(OR('Daily AUM'!AJ580="",NAV!AJ580=""),0,IFERROR(IF(OR(IFERROR(LOOKUP(2,1/(('Daily AUM'!$D580:AI580&lt;&gt;"")*(NAV!$D580:AI580&lt;&gt;"")),'Daily AUM'!$D580:AI580),"")="",IFERROR(LOOKUP(2,1/(('Daily AUM'!$D580:AI580&lt;&gt;"")*(NAV!$D580:AI580&lt;&gt;"")),NAV!$D580:AI580),"")=""),0,'Daily AUM'!AJ580-(IFERROR(LOOKUP(2,1/(('Daily AUM'!$D580:AI580&lt;&gt;"")*(NAV!$D580:AI580&lt;&gt;"")),'Daily AUM'!$D580:AI580),"")*(NAV!AJ580/IFERROR(LOOKUP(2,1/(('Daily AUM'!$D580:AI580&lt;&gt;"")*(NAV!$D580:AI580&lt;&gt;"")),NAV!$D580:AI580),"")))),0))</f>
        <v>20.232068264813279</v>
      </c>
      <c r="AK580" s="2">
        <f>IF(OR('Daily AUM'!AK580="",NAV!AK580=""),0,IFERROR(IF(OR(IFERROR(LOOKUP(2,1/(('Daily AUM'!$D580:AJ580&lt;&gt;"")*(NAV!$D580:AJ580&lt;&gt;"")),'Daily AUM'!$D580:AJ580),"")="",IFERROR(LOOKUP(2,1/(('Daily AUM'!$D580:AJ580&lt;&gt;"")*(NAV!$D580:AJ580&lt;&gt;"")),NAV!$D580:AJ580),"")=""),0,'Daily AUM'!AK580-(IFERROR(LOOKUP(2,1/(('Daily AUM'!$D580:AJ580&lt;&gt;"")*(NAV!$D580:AJ580&lt;&gt;"")),'Daily AUM'!$D580:AJ580),"")*(NAV!AK580/IFERROR(LOOKUP(2,1/(('Daily AUM'!$D580:AJ580&lt;&gt;"")*(NAV!$D580:AJ580&lt;&gt;"")),NAV!$D580:AJ580),"")))),0))</f>
        <v>-2.0748777707194677</v>
      </c>
      <c r="AL580" s="2">
        <f>IF(OR('Daily AUM'!AL580="",NAV!AL580=""),0,IFERROR(IF(OR(IFERROR(LOOKUP(2,1/(('Daily AUM'!$D580:AK580&lt;&gt;"")*(NAV!$D580:AK580&lt;&gt;"")),'Daily AUM'!$D580:AK580),"")="",IFERROR(LOOKUP(2,1/(('Daily AUM'!$D580:AK580&lt;&gt;"")*(NAV!$D580:AK580&lt;&gt;"")),NAV!$D580:AK580),"")=""),0,'Daily AUM'!AL580-(IFERROR(LOOKUP(2,1/(('Daily AUM'!$D580:AK580&lt;&gt;"")*(NAV!$D580:AK580&lt;&gt;"")),'Daily AUM'!$D580:AK580),"")*(NAV!AL580/IFERROR(LOOKUP(2,1/(('Daily AUM'!$D580:AK580&lt;&gt;"")*(NAV!$D580:AK580&lt;&gt;"")),NAV!$D580:AK580),"")))),0))</f>
        <v>-1.8879780796414707</v>
      </c>
      <c r="AM580" s="2">
        <f>IF(OR('Daily AUM'!AM580="",NAV!AM580=""),0,IFERROR(IF(OR(IFERROR(LOOKUP(2,1/(('Daily AUM'!$D580:AL580&lt;&gt;"")*(NAV!$D580:AL580&lt;&gt;"")),'Daily AUM'!$D580:AL580),"")="",IFERROR(LOOKUP(2,1/(('Daily AUM'!$D580:AL580&lt;&gt;"")*(NAV!$D580:AL580&lt;&gt;"")),NAV!$D580:AL580),"")=""),0,'Daily AUM'!AM580-(IFERROR(LOOKUP(2,1/(('Daily AUM'!$D580:AL580&lt;&gt;"")*(NAV!$D580:AL580&lt;&gt;"")),'Daily AUM'!$D580:AL580),"")*(NAV!AM580/IFERROR(LOOKUP(2,1/(('Daily AUM'!$D580:AL580&lt;&gt;"")*(NAV!$D580:AL580&lt;&gt;"")),NAV!$D580:AL580),"")))),0))</f>
        <v>8.9516436525882455</v>
      </c>
      <c r="AN580" s="2">
        <f>IF(OR('Daily AUM'!AN580="",NAV!AN580=""),0,IFERROR(IF(OR(IFERROR(LOOKUP(2,1/(('Daily AUM'!$D580:AM580&lt;&gt;"")*(NAV!$D580:AM580&lt;&gt;"")),'Daily AUM'!$D580:AM580),"")="",IFERROR(LOOKUP(2,1/(('Daily AUM'!$D580:AM580&lt;&gt;"")*(NAV!$D580:AM580&lt;&gt;"")),NAV!$D580:AM580),"")=""),0,'Daily AUM'!AN580-(IFERROR(LOOKUP(2,1/(('Daily AUM'!$D580:AM580&lt;&gt;"")*(NAV!$D580:AM580&lt;&gt;"")),'Daily AUM'!$D580:AM580),"")*(NAV!AN580/IFERROR(LOOKUP(2,1/(('Daily AUM'!$D580:AM580&lt;&gt;"")*(NAV!$D580:AM580&lt;&gt;"")),NAV!$D580:AM580),"")))),0))</f>
        <v>0.11112482112366706</v>
      </c>
      <c r="AO580" s="2">
        <f>IF(OR('Daily AUM'!AO580="",NAV!AO580=""),0,IFERROR(IF(OR(IFERROR(LOOKUP(2,1/(('Daily AUM'!$D580:AN580&lt;&gt;"")*(NAV!$D580:AN580&lt;&gt;"")),'Daily AUM'!$D580:AN580),"")="",IFERROR(LOOKUP(2,1/(('Daily AUM'!$D580:AN580&lt;&gt;"")*(NAV!$D580:AN580&lt;&gt;"")),NAV!$D580:AN580),"")=""),0,'Daily AUM'!AO580-(IFERROR(LOOKUP(2,1/(('Daily AUM'!$D580:AN580&lt;&gt;"")*(NAV!$D580:AN580&lt;&gt;"")),'Daily AUM'!$D580:AN580),"")*(NAV!AO580/IFERROR(LOOKUP(2,1/(('Daily AUM'!$D580:AN580&lt;&gt;"")*(NAV!$D580:AN580&lt;&gt;"")),NAV!$D580:AN580),"")))),0))</f>
        <v>3.5521274799975799</v>
      </c>
      <c r="AP580" s="2">
        <f>IF(OR('Daily AUM'!AP580="",NAV!AP580=""),0,IFERROR(IF(OR(IFERROR(LOOKUP(2,1/(('Daily AUM'!$D580:AO580&lt;&gt;"")*(NAV!$D580:AO580&lt;&gt;"")),'Daily AUM'!$D580:AO580),"")="",IFERROR(LOOKUP(2,1/(('Daily AUM'!$D580:AO580&lt;&gt;"")*(NAV!$D580:AO580&lt;&gt;"")),NAV!$D580:AO580),"")=""),0,'Daily AUM'!AP580-(IFERROR(LOOKUP(2,1/(('Daily AUM'!$D580:AO580&lt;&gt;"")*(NAV!$D580:AO580&lt;&gt;"")),'Daily AUM'!$D580:AO580),"")*(NAV!AP580/IFERROR(LOOKUP(2,1/(('Daily AUM'!$D580:AO580&lt;&gt;"")*(NAV!$D580:AO580&lt;&gt;"")),NAV!$D580:AO580),"")))),0))</f>
        <v>-6.9768190768372733</v>
      </c>
      <c r="AQ580" s="2">
        <f>IF(OR('Daily AUM'!AQ580="",NAV!AQ580=""),0,IFERROR(IF(OR(IFERROR(LOOKUP(2,1/(('Daily AUM'!$D580:AP580&lt;&gt;"")*(NAV!$D580:AP580&lt;&gt;"")),'Daily AUM'!$D580:AP580),"")="",IFERROR(LOOKUP(2,1/(('Daily AUM'!$D580:AP580&lt;&gt;"")*(NAV!$D580:AP580&lt;&gt;"")),NAV!$D580:AP580),"")=""),0,'Daily AUM'!AQ580-(IFERROR(LOOKUP(2,1/(('Daily AUM'!$D580:AP580&lt;&gt;"")*(NAV!$D580:AP580&lt;&gt;"")),'Daily AUM'!$D580:AP580),"")*(NAV!AQ580/IFERROR(LOOKUP(2,1/(('Daily AUM'!$D580:AP580&lt;&gt;"")*(NAV!$D580:AP580&lt;&gt;"")),NAV!$D580:AP580),"")))),0))</f>
        <v>-11.618510130370851</v>
      </c>
      <c r="AR580" s="2">
        <f>IF(OR('Daily AUM'!AR580="",NAV!AR580=""),0,IFERROR(IF(OR(IFERROR(LOOKUP(2,1/(('Daily AUM'!$D580:AQ580&lt;&gt;"")*(NAV!$D580:AQ580&lt;&gt;"")),'Daily AUM'!$D580:AQ580),"")="",IFERROR(LOOKUP(2,1/(('Daily AUM'!$D580:AQ580&lt;&gt;"")*(NAV!$D580:AQ580&lt;&gt;"")),NAV!$D580:AQ580),"")=""),0,'Daily AUM'!AR580-(IFERROR(LOOKUP(2,1/(('Daily AUM'!$D580:AQ580&lt;&gt;"")*(NAV!$D580:AQ580&lt;&gt;"")),'Daily AUM'!$D580:AQ580),"")*(NAV!AR580/IFERROR(LOOKUP(2,1/(('Daily AUM'!$D580:AQ580&lt;&gt;"")*(NAV!$D580:AQ580&lt;&gt;"")),NAV!$D580:AQ580),"")))),0))</f>
        <v>-14.138772696547676</v>
      </c>
      <c r="AS580" s="2">
        <f t="shared" si="18"/>
        <v>117.68624058221758</v>
      </c>
      <c r="AT580" s="2">
        <f t="shared" si="19"/>
        <v>79.695582748958259</v>
      </c>
    </row>
    <row r="581" spans="1:46" x14ac:dyDescent="0.2">
      <c r="A581" t="s">
        <v>644</v>
      </c>
      <c r="B581" t="s">
        <v>631</v>
      </c>
      <c r="C581" t="s">
        <v>13</v>
      </c>
      <c r="D581" s="2">
        <f>0</f>
        <v>0</v>
      </c>
      <c r="E581" s="2">
        <f>IF(OR('Daily AUM'!E581="",NAV!E581=""),0,IFERROR(IF(OR(IFERROR(LOOKUP(2,1/(('Daily AUM'!$D581:D581&lt;&gt;"")*(NAV!$D581:D581&lt;&gt;"")),'Daily AUM'!$D581:D581),"")="",IFERROR(LOOKUP(2,1/(('Daily AUM'!$D581:D581&lt;&gt;"")*(NAV!$D581:D581&lt;&gt;"")),NAV!$D581:D581),"")=""),0,'Daily AUM'!E581-(IFERROR(LOOKUP(2,1/(('Daily AUM'!$D581:D581&lt;&gt;"")*(NAV!$D581:D581&lt;&gt;"")),'Daily AUM'!$D581:D581),"")*(NAV!E581/IFERROR(LOOKUP(2,1/(('Daily AUM'!$D581:D581&lt;&gt;"")*(NAV!$D581:D581&lt;&gt;"")),NAV!$D581:D581),"")))),0))</f>
        <v>-4.2835214122504794E-2</v>
      </c>
      <c r="F581" s="2">
        <f>IF(OR('Daily AUM'!F581="",NAV!F581=""),0,IFERROR(IF(OR(IFERROR(LOOKUP(2,1/(('Daily AUM'!$D581:E581&lt;&gt;"")*(NAV!$D581:E581&lt;&gt;"")),'Daily AUM'!$D581:E581),"")="",IFERROR(LOOKUP(2,1/(('Daily AUM'!$D581:E581&lt;&gt;"")*(NAV!$D581:E581&lt;&gt;"")),NAV!$D581:E581),"")=""),0,'Daily AUM'!F581-(IFERROR(LOOKUP(2,1/(('Daily AUM'!$D581:E581&lt;&gt;"")*(NAV!$D581:E581&lt;&gt;"")),'Daily AUM'!$D581:E581),"")*(NAV!F581/IFERROR(LOOKUP(2,1/(('Daily AUM'!$D581:E581&lt;&gt;"")*(NAV!$D581:E581&lt;&gt;"")),NAV!$D581:E581),"")))),0))</f>
        <v>1.8734590082658542E-4</v>
      </c>
      <c r="G581" s="2">
        <f>IF(OR('Daily AUM'!G581="",NAV!G581=""),0,IFERROR(IF(OR(IFERROR(LOOKUP(2,1/(('Daily AUM'!$D581:F581&lt;&gt;"")*(NAV!$D581:F581&lt;&gt;"")),'Daily AUM'!$D581:F581),"")="",IFERROR(LOOKUP(2,1/(('Daily AUM'!$D581:F581&lt;&gt;"")*(NAV!$D581:F581&lt;&gt;"")),NAV!$D581:F581),"")=""),0,'Daily AUM'!G581-(IFERROR(LOOKUP(2,1/(('Daily AUM'!$D581:F581&lt;&gt;"")*(NAV!$D581:F581&lt;&gt;"")),'Daily AUM'!$D581:F581),"")*(NAV!G581/IFERROR(LOOKUP(2,1/(('Daily AUM'!$D581:F581&lt;&gt;"")*(NAV!$D581:F581&lt;&gt;"")),NAV!$D581:F581),"")))),0))</f>
        <v>-0.24493699993593054</v>
      </c>
      <c r="H581" s="2">
        <f>IF(OR('Daily AUM'!H581="",NAV!H581=""),0,IFERROR(IF(OR(IFERROR(LOOKUP(2,1/(('Daily AUM'!$D581:G581&lt;&gt;"")*(NAV!$D581:G581&lt;&gt;"")),'Daily AUM'!$D581:G581),"")="",IFERROR(LOOKUP(2,1/(('Daily AUM'!$D581:G581&lt;&gt;"")*(NAV!$D581:G581&lt;&gt;"")),NAV!$D581:G581),"")=""),0,'Daily AUM'!H581-(IFERROR(LOOKUP(2,1/(('Daily AUM'!$D581:G581&lt;&gt;"")*(NAV!$D581:G581&lt;&gt;"")),'Daily AUM'!$D581:G581),"")*(NAV!H581/IFERROR(LOOKUP(2,1/(('Daily AUM'!$D581:G581&lt;&gt;"")*(NAV!$D581:G581&lt;&gt;"")),NAV!$D581:G581),"")))),0))</f>
        <v>0.1012924282688914</v>
      </c>
      <c r="I581" s="2">
        <f>IF(OR('Daily AUM'!I581="",NAV!I581=""),0,IFERROR(IF(OR(IFERROR(LOOKUP(2,1/(('Daily AUM'!$D581:H581&lt;&gt;"")*(NAV!$D581:H581&lt;&gt;"")),'Daily AUM'!$D581:H581),"")="",IFERROR(LOOKUP(2,1/(('Daily AUM'!$D581:H581&lt;&gt;"")*(NAV!$D581:H581&lt;&gt;"")),NAV!$D581:H581),"")=""),0,'Daily AUM'!I581-(IFERROR(LOOKUP(2,1/(('Daily AUM'!$D581:H581&lt;&gt;"")*(NAV!$D581:H581&lt;&gt;"")),'Daily AUM'!$D581:H581),"")*(NAV!I581/IFERROR(LOOKUP(2,1/(('Daily AUM'!$D581:H581&lt;&gt;"")*(NAV!$D581:H581&lt;&gt;"")),NAV!$D581:H581),"")))),0))</f>
        <v>0.22941879724413639</v>
      </c>
      <c r="J581" s="2">
        <f>IF(OR('Daily AUM'!J581="",NAV!J581=""),0,IFERROR(IF(OR(IFERROR(LOOKUP(2,1/(('Daily AUM'!$D581:I581&lt;&gt;"")*(NAV!$D581:I581&lt;&gt;"")),'Daily AUM'!$D581:I581),"")="",IFERROR(LOOKUP(2,1/(('Daily AUM'!$D581:I581&lt;&gt;"")*(NAV!$D581:I581&lt;&gt;"")),NAV!$D581:I581),"")=""),0,'Daily AUM'!J581-(IFERROR(LOOKUP(2,1/(('Daily AUM'!$D581:I581&lt;&gt;"")*(NAV!$D581:I581&lt;&gt;"")),'Daily AUM'!$D581:I581),"")*(NAV!J581/IFERROR(LOOKUP(2,1/(('Daily AUM'!$D581:I581&lt;&gt;"")*(NAV!$D581:I581&lt;&gt;"")),NAV!$D581:I581),"")))),0))</f>
        <v>-0.40182939048932553</v>
      </c>
      <c r="K581" s="2">
        <f>IF(OR('Daily AUM'!K581="",NAV!K581=""),0,IFERROR(IF(OR(IFERROR(LOOKUP(2,1/(('Daily AUM'!$D581:J581&lt;&gt;"")*(NAV!$D581:J581&lt;&gt;"")),'Daily AUM'!$D581:J581),"")="",IFERROR(LOOKUP(2,1/(('Daily AUM'!$D581:J581&lt;&gt;"")*(NAV!$D581:J581&lt;&gt;"")),NAV!$D581:J581),"")=""),0,'Daily AUM'!K581-(IFERROR(LOOKUP(2,1/(('Daily AUM'!$D581:J581&lt;&gt;"")*(NAV!$D581:J581&lt;&gt;"")),'Daily AUM'!$D581:J581),"")*(NAV!K581/IFERROR(LOOKUP(2,1/(('Daily AUM'!$D581:J581&lt;&gt;"")*(NAV!$D581:J581&lt;&gt;"")),NAV!$D581:J581),"")))),0))</f>
        <v>-3.7412784527504073E-2</v>
      </c>
      <c r="L581" s="2">
        <f>IF(OR('Daily AUM'!L581="",NAV!L581=""),0,IFERROR(IF(OR(IFERROR(LOOKUP(2,1/(('Daily AUM'!$D581:K581&lt;&gt;"")*(NAV!$D581:K581&lt;&gt;"")),'Daily AUM'!$D581:K581),"")="",IFERROR(LOOKUP(2,1/(('Daily AUM'!$D581:K581&lt;&gt;"")*(NAV!$D581:K581&lt;&gt;"")),NAV!$D581:K581),"")=""),0,'Daily AUM'!L581-(IFERROR(LOOKUP(2,1/(('Daily AUM'!$D581:K581&lt;&gt;"")*(NAV!$D581:K581&lt;&gt;"")),'Daily AUM'!$D581:K581),"")*(NAV!L581/IFERROR(LOOKUP(2,1/(('Daily AUM'!$D581:K581&lt;&gt;"")*(NAV!$D581:K581&lt;&gt;"")),NAV!$D581:K581),"")))),0))</f>
        <v>0.15196952731116653</v>
      </c>
      <c r="M581" s="2">
        <f>IF(OR('Daily AUM'!M581="",NAV!M581=""),0,IFERROR(IF(OR(IFERROR(LOOKUP(2,1/(('Daily AUM'!$D581:L581&lt;&gt;"")*(NAV!$D581:L581&lt;&gt;"")),'Daily AUM'!$D581:L581),"")="",IFERROR(LOOKUP(2,1/(('Daily AUM'!$D581:L581&lt;&gt;"")*(NAV!$D581:L581&lt;&gt;"")),NAV!$D581:L581),"")=""),0,'Daily AUM'!M581-(IFERROR(LOOKUP(2,1/(('Daily AUM'!$D581:L581&lt;&gt;"")*(NAV!$D581:L581&lt;&gt;"")),'Daily AUM'!$D581:L581),"")*(NAV!M581/IFERROR(LOOKUP(2,1/(('Daily AUM'!$D581:L581&lt;&gt;"")*(NAV!$D581:L581&lt;&gt;"")),NAV!$D581:L581),"")))),0))</f>
        <v>8.1456729234020031E-2</v>
      </c>
      <c r="N581" s="2">
        <f>IF(OR('Daily AUM'!N581="",NAV!N581=""),0,IFERROR(IF(OR(IFERROR(LOOKUP(2,1/(('Daily AUM'!$D581:M581&lt;&gt;"")*(NAV!$D581:M581&lt;&gt;"")),'Daily AUM'!$D581:M581),"")="",IFERROR(LOOKUP(2,1/(('Daily AUM'!$D581:M581&lt;&gt;"")*(NAV!$D581:M581&lt;&gt;"")),NAV!$D581:M581),"")=""),0,'Daily AUM'!N581-(IFERROR(LOOKUP(2,1/(('Daily AUM'!$D581:M581&lt;&gt;"")*(NAV!$D581:M581&lt;&gt;"")),'Daily AUM'!$D581:M581),"")*(NAV!N581/IFERROR(LOOKUP(2,1/(('Daily AUM'!$D581:M581&lt;&gt;"")*(NAV!$D581:M581&lt;&gt;"")),NAV!$D581:M581),"")))),0))</f>
        <v>0.22491516645786191</v>
      </c>
      <c r="O581" s="2">
        <f>IF(OR('Daily AUM'!O581="",NAV!O581=""),0,IFERROR(IF(OR(IFERROR(LOOKUP(2,1/(('Daily AUM'!$D581:N581&lt;&gt;"")*(NAV!$D581:N581&lt;&gt;"")),'Daily AUM'!$D581:N581),"")="",IFERROR(LOOKUP(2,1/(('Daily AUM'!$D581:N581&lt;&gt;"")*(NAV!$D581:N581&lt;&gt;"")),NAV!$D581:N581),"")=""),0,'Daily AUM'!O581-(IFERROR(LOOKUP(2,1/(('Daily AUM'!$D581:N581&lt;&gt;"")*(NAV!$D581:N581&lt;&gt;"")),'Daily AUM'!$D581:N581),"")*(NAV!O581/IFERROR(LOOKUP(2,1/(('Daily AUM'!$D581:N581&lt;&gt;"")*(NAV!$D581:N581&lt;&gt;"")),NAV!$D581:N581),"")))),0))</f>
        <v>0.12737353012624908</v>
      </c>
      <c r="P581" s="2">
        <f>IF(OR('Daily AUM'!P581="",NAV!P581=""),0,IFERROR(IF(OR(IFERROR(LOOKUP(2,1/(('Daily AUM'!$D581:O581&lt;&gt;"")*(NAV!$D581:O581&lt;&gt;"")),'Daily AUM'!$D581:O581),"")="",IFERROR(LOOKUP(2,1/(('Daily AUM'!$D581:O581&lt;&gt;"")*(NAV!$D581:O581&lt;&gt;"")),NAV!$D581:O581),"")=""),0,'Daily AUM'!P581-(IFERROR(LOOKUP(2,1/(('Daily AUM'!$D581:O581&lt;&gt;"")*(NAV!$D581:O581&lt;&gt;"")),'Daily AUM'!$D581:O581),"")*(NAV!P581/IFERROR(LOOKUP(2,1/(('Daily AUM'!$D581:O581&lt;&gt;"")*(NAV!$D581:O581&lt;&gt;"")),NAV!$D581:O581),"")))),0))</f>
        <v>-0.15604824573955511</v>
      </c>
      <c r="Q581" s="2">
        <f>IF(OR('Daily AUM'!Q581="",NAV!Q581=""),0,IFERROR(IF(OR(IFERROR(LOOKUP(2,1/(('Daily AUM'!$D581:P581&lt;&gt;"")*(NAV!$D581:P581&lt;&gt;"")),'Daily AUM'!$D581:P581),"")="",IFERROR(LOOKUP(2,1/(('Daily AUM'!$D581:P581&lt;&gt;"")*(NAV!$D581:P581&lt;&gt;"")),NAV!$D581:P581),"")=""),0,'Daily AUM'!Q581-(IFERROR(LOOKUP(2,1/(('Daily AUM'!$D581:P581&lt;&gt;"")*(NAV!$D581:P581&lt;&gt;"")),'Daily AUM'!$D581:P581),"")*(NAV!Q581/IFERROR(LOOKUP(2,1/(('Daily AUM'!$D581:P581&lt;&gt;"")*(NAV!$D581:P581&lt;&gt;"")),NAV!$D581:P581),"")))),0))</f>
        <v>-1.1456023641301272E-2</v>
      </c>
      <c r="R581" s="2">
        <f>IF(OR('Daily AUM'!R581="",NAV!R581=""),0,IFERROR(IF(OR(IFERROR(LOOKUP(2,1/(('Daily AUM'!$D581:Q581&lt;&gt;"")*(NAV!$D581:Q581&lt;&gt;"")),'Daily AUM'!$D581:Q581),"")="",IFERROR(LOOKUP(2,1/(('Daily AUM'!$D581:Q581&lt;&gt;"")*(NAV!$D581:Q581&lt;&gt;"")),NAV!$D581:Q581),"")=""),0,'Daily AUM'!R581-(IFERROR(LOOKUP(2,1/(('Daily AUM'!$D581:Q581&lt;&gt;"")*(NAV!$D581:Q581&lt;&gt;"")),'Daily AUM'!$D581:Q581),"")*(NAV!R581/IFERROR(LOOKUP(2,1/(('Daily AUM'!$D581:Q581&lt;&gt;"")*(NAV!$D581:Q581&lt;&gt;"")),NAV!$D581:Q581),"")))),0))</f>
        <v>8.8306249221886901E-2</v>
      </c>
      <c r="S581" s="2">
        <f>IF(OR('Daily AUM'!S581="",NAV!S581=""),0,IFERROR(IF(OR(IFERROR(LOOKUP(2,1/(('Daily AUM'!$D581:R581&lt;&gt;"")*(NAV!$D581:R581&lt;&gt;"")),'Daily AUM'!$D581:R581),"")="",IFERROR(LOOKUP(2,1/(('Daily AUM'!$D581:R581&lt;&gt;"")*(NAV!$D581:R581&lt;&gt;"")),NAV!$D581:R581),"")=""),0,'Daily AUM'!S581-(IFERROR(LOOKUP(2,1/(('Daily AUM'!$D581:R581&lt;&gt;"")*(NAV!$D581:R581&lt;&gt;"")),'Daily AUM'!$D581:R581),"")*(NAV!S581/IFERROR(LOOKUP(2,1/(('Daily AUM'!$D581:R581&lt;&gt;"")*(NAV!$D581:R581&lt;&gt;"")),NAV!$D581:R581),"")))),0))</f>
        <v>-0.26171853460144234</v>
      </c>
      <c r="T581" s="2">
        <f>IF(OR('Daily AUM'!T581="",NAV!T581=""),0,IFERROR(IF(OR(IFERROR(LOOKUP(2,1/(('Daily AUM'!$D581:S581&lt;&gt;"")*(NAV!$D581:S581&lt;&gt;"")),'Daily AUM'!$D581:S581),"")="",IFERROR(LOOKUP(2,1/(('Daily AUM'!$D581:S581&lt;&gt;"")*(NAV!$D581:S581&lt;&gt;"")),NAV!$D581:S581),"")=""),0,'Daily AUM'!T581-(IFERROR(LOOKUP(2,1/(('Daily AUM'!$D581:S581&lt;&gt;"")*(NAV!$D581:S581&lt;&gt;"")),'Daily AUM'!$D581:S581),"")*(NAV!T581/IFERROR(LOOKUP(2,1/(('Daily AUM'!$D581:S581&lt;&gt;"")*(NAV!$D581:S581&lt;&gt;"")),NAV!$D581:S581),"")))),0))</f>
        <v>-6.5611097550146269E-2</v>
      </c>
      <c r="U581" s="2">
        <f>IF(OR('Daily AUM'!U581="",NAV!U581=""),0,IFERROR(IF(OR(IFERROR(LOOKUP(2,1/(('Daily AUM'!$D581:T581&lt;&gt;"")*(NAV!$D581:T581&lt;&gt;"")),'Daily AUM'!$D581:T581),"")="",IFERROR(LOOKUP(2,1/(('Daily AUM'!$D581:T581&lt;&gt;"")*(NAV!$D581:T581&lt;&gt;"")),NAV!$D581:T581),"")=""),0,'Daily AUM'!U581-(IFERROR(LOOKUP(2,1/(('Daily AUM'!$D581:T581&lt;&gt;"")*(NAV!$D581:T581&lt;&gt;"")),'Daily AUM'!$D581:T581),"")*(NAV!U581/IFERROR(LOOKUP(2,1/(('Daily AUM'!$D581:T581&lt;&gt;"")*(NAV!$D581:T581&lt;&gt;"")),NAV!$D581:T581),"")))),0))</f>
        <v>-1.9047489148022123E-2</v>
      </c>
      <c r="V581" s="2">
        <f>IF(OR('Daily AUM'!V581="",NAV!V581=""),0,IFERROR(IF(OR(IFERROR(LOOKUP(2,1/(('Daily AUM'!$D581:U581&lt;&gt;"")*(NAV!$D581:U581&lt;&gt;"")),'Daily AUM'!$D581:U581),"")="",IFERROR(LOOKUP(2,1/(('Daily AUM'!$D581:U581&lt;&gt;"")*(NAV!$D581:U581&lt;&gt;"")),NAV!$D581:U581),"")=""),0,'Daily AUM'!V581-(IFERROR(LOOKUP(2,1/(('Daily AUM'!$D581:U581&lt;&gt;"")*(NAV!$D581:U581&lt;&gt;"")),'Daily AUM'!$D581:U581),"")*(NAV!V581/IFERROR(LOOKUP(2,1/(('Daily AUM'!$D581:U581&lt;&gt;"")*(NAV!$D581:U581&lt;&gt;"")),NAV!$D581:U581),"")))),0))</f>
        <v>-3.462631993087939E-2</v>
      </c>
      <c r="W581" s="2">
        <f>IF(OR('Daily AUM'!W581="",NAV!W581=""),0,IFERROR(IF(OR(IFERROR(LOOKUP(2,1/(('Daily AUM'!$D581:V581&lt;&gt;"")*(NAV!$D581:V581&lt;&gt;"")),'Daily AUM'!$D581:V581),"")="",IFERROR(LOOKUP(2,1/(('Daily AUM'!$D581:V581&lt;&gt;"")*(NAV!$D581:V581&lt;&gt;"")),NAV!$D581:V581),"")=""),0,'Daily AUM'!W581-(IFERROR(LOOKUP(2,1/(('Daily AUM'!$D581:V581&lt;&gt;"")*(NAV!$D581:V581&lt;&gt;"")),'Daily AUM'!$D581:V581),"")*(NAV!W581/IFERROR(LOOKUP(2,1/(('Daily AUM'!$D581:V581&lt;&gt;"")*(NAV!$D581:V581&lt;&gt;"")),NAV!$D581:V581),"")))),0))</f>
        <v>7.7520219525325729E-2</v>
      </c>
      <c r="X581" s="2">
        <f>IF(OR('Daily AUM'!X581="",NAV!X581=""),0,IFERROR(IF(OR(IFERROR(LOOKUP(2,1/(('Daily AUM'!$D581:W581&lt;&gt;"")*(NAV!$D581:W581&lt;&gt;"")),'Daily AUM'!$D581:W581),"")="",IFERROR(LOOKUP(2,1/(('Daily AUM'!$D581:W581&lt;&gt;"")*(NAV!$D581:W581&lt;&gt;"")),NAV!$D581:W581),"")=""),0,'Daily AUM'!X581-(IFERROR(LOOKUP(2,1/(('Daily AUM'!$D581:W581&lt;&gt;"")*(NAV!$D581:W581&lt;&gt;"")),'Daily AUM'!$D581:W581),"")*(NAV!X581/IFERROR(LOOKUP(2,1/(('Daily AUM'!$D581:W581&lt;&gt;"")*(NAV!$D581:W581&lt;&gt;"")),NAV!$D581:W581),"")))),0))</f>
        <v>-5.5101752325555253E-2</v>
      </c>
      <c r="Y581" s="2">
        <f>IF(OR('Daily AUM'!Y581="",NAV!Y581=""),0,IFERROR(IF(OR(IFERROR(LOOKUP(2,1/(('Daily AUM'!$D581:X581&lt;&gt;"")*(NAV!$D581:X581&lt;&gt;"")),'Daily AUM'!$D581:X581),"")="",IFERROR(LOOKUP(2,1/(('Daily AUM'!$D581:X581&lt;&gt;"")*(NAV!$D581:X581&lt;&gt;"")),NAV!$D581:X581),"")=""),0,'Daily AUM'!Y581-(IFERROR(LOOKUP(2,1/(('Daily AUM'!$D581:X581&lt;&gt;"")*(NAV!$D581:X581&lt;&gt;"")),'Daily AUM'!$D581:X581),"")*(NAV!Y581/IFERROR(LOOKUP(2,1/(('Daily AUM'!$D581:X581&lt;&gt;"")*(NAV!$D581:X581&lt;&gt;"")),NAV!$D581:X581),"")))),0))</f>
        <v>-1.8450322976036659E-2</v>
      </c>
      <c r="Z581" s="2">
        <f>IF(OR('Daily AUM'!Z581="",NAV!Z581=""),0,IFERROR(IF(OR(IFERROR(LOOKUP(2,1/(('Daily AUM'!$D581:Y581&lt;&gt;"")*(NAV!$D581:Y581&lt;&gt;"")),'Daily AUM'!$D581:Y581),"")="",IFERROR(LOOKUP(2,1/(('Daily AUM'!$D581:Y581&lt;&gt;"")*(NAV!$D581:Y581&lt;&gt;"")),NAV!$D581:Y581),"")=""),0,'Daily AUM'!Z581-(IFERROR(LOOKUP(2,1/(('Daily AUM'!$D581:Y581&lt;&gt;"")*(NAV!$D581:Y581&lt;&gt;"")),'Daily AUM'!$D581:Y581),"")*(NAV!Z581/IFERROR(LOOKUP(2,1/(('Daily AUM'!$D581:Y581&lt;&gt;"")*(NAV!$D581:Y581&lt;&gt;"")),NAV!$D581:Y581),"")))),0))</f>
        <v>0.10908948500852489</v>
      </c>
      <c r="AA581" s="2">
        <f>IF(OR('Daily AUM'!AA581="",NAV!AA581=""),0,IFERROR(IF(OR(IFERROR(LOOKUP(2,1/(('Daily AUM'!$D581:Z581&lt;&gt;"")*(NAV!$D581:Z581&lt;&gt;"")),'Daily AUM'!$D581:Z581),"")="",IFERROR(LOOKUP(2,1/(('Daily AUM'!$D581:Z581&lt;&gt;"")*(NAV!$D581:Z581&lt;&gt;"")),NAV!$D581:Z581),"")=""),0,'Daily AUM'!AA581-(IFERROR(LOOKUP(2,1/(('Daily AUM'!$D581:Z581&lt;&gt;"")*(NAV!$D581:Z581&lt;&gt;"")),'Daily AUM'!$D581:Z581),"")*(NAV!AA581/IFERROR(LOOKUP(2,1/(('Daily AUM'!$D581:Z581&lt;&gt;"")*(NAV!$D581:Z581&lt;&gt;"")),NAV!$D581:Z581),"")))),0))</f>
        <v>1.5882609975079731E-2</v>
      </c>
      <c r="AB581" s="2">
        <f>IF(OR('Daily AUM'!AB581="",NAV!AB581=""),0,IFERROR(IF(OR(IFERROR(LOOKUP(2,1/(('Daily AUM'!$D581:AA581&lt;&gt;"")*(NAV!$D581:AA581&lt;&gt;"")),'Daily AUM'!$D581:AA581),"")="",IFERROR(LOOKUP(2,1/(('Daily AUM'!$D581:AA581&lt;&gt;"")*(NAV!$D581:AA581&lt;&gt;"")),NAV!$D581:AA581),"")=""),0,'Daily AUM'!AB581-(IFERROR(LOOKUP(2,1/(('Daily AUM'!$D581:AA581&lt;&gt;"")*(NAV!$D581:AA581&lt;&gt;"")),'Daily AUM'!$D581:AA581),"")*(NAV!AB581/IFERROR(LOOKUP(2,1/(('Daily AUM'!$D581:AA581&lt;&gt;"")*(NAV!$D581:AA581&lt;&gt;"")),NAV!$D581:AA581),"")))),0))</f>
        <v>0.14014389330480981</v>
      </c>
      <c r="AC581" s="2">
        <f>IF(OR('Daily AUM'!AC581="",NAV!AC581=""),0,IFERROR(IF(OR(IFERROR(LOOKUP(2,1/(('Daily AUM'!$D581:AB581&lt;&gt;"")*(NAV!$D581:AB581&lt;&gt;"")),'Daily AUM'!$D581:AB581),"")="",IFERROR(LOOKUP(2,1/(('Daily AUM'!$D581:AB581&lt;&gt;"")*(NAV!$D581:AB581&lt;&gt;"")),NAV!$D581:AB581),"")=""),0,'Daily AUM'!AC581-(IFERROR(LOOKUP(2,1/(('Daily AUM'!$D581:AB581&lt;&gt;"")*(NAV!$D581:AB581&lt;&gt;"")),'Daily AUM'!$D581:AB581),"")*(NAV!AC581/IFERROR(LOOKUP(2,1/(('Daily AUM'!$D581:AB581&lt;&gt;"")*(NAV!$D581:AB581&lt;&gt;"")),NAV!$D581:AB581),"")))),0))</f>
        <v>0.10661756155852231</v>
      </c>
      <c r="AD581" s="2">
        <f>IF(OR('Daily AUM'!AD581="",NAV!AD581=""),0,IFERROR(IF(OR(IFERROR(LOOKUP(2,1/(('Daily AUM'!$D581:AC581&lt;&gt;"")*(NAV!$D581:AC581&lt;&gt;"")),'Daily AUM'!$D581:AC581),"")="",IFERROR(LOOKUP(2,1/(('Daily AUM'!$D581:AC581&lt;&gt;"")*(NAV!$D581:AC581&lt;&gt;"")),NAV!$D581:AC581),"")=""),0,'Daily AUM'!AD581-(IFERROR(LOOKUP(2,1/(('Daily AUM'!$D581:AC581&lt;&gt;"")*(NAV!$D581:AC581&lt;&gt;"")),'Daily AUM'!$D581:AC581),"")*(NAV!AD581/IFERROR(LOOKUP(2,1/(('Daily AUM'!$D581:AC581&lt;&gt;"")*(NAV!$D581:AC581&lt;&gt;"")),NAV!$D581:AC581),"")))),0))</f>
        <v>-1.674781212545895E-2</v>
      </c>
      <c r="AE581" s="2">
        <f>IF(OR('Daily AUM'!AE581="",NAV!AE581=""),0,IFERROR(IF(OR(IFERROR(LOOKUP(2,1/(('Daily AUM'!$D581:AD581&lt;&gt;"")*(NAV!$D581:AD581&lt;&gt;"")),'Daily AUM'!$D581:AD581),"")="",IFERROR(LOOKUP(2,1/(('Daily AUM'!$D581:AD581&lt;&gt;"")*(NAV!$D581:AD581&lt;&gt;"")),NAV!$D581:AD581),"")=""),0,'Daily AUM'!AE581-(IFERROR(LOOKUP(2,1/(('Daily AUM'!$D581:AD581&lt;&gt;"")*(NAV!$D581:AD581&lt;&gt;"")),'Daily AUM'!$D581:AD581),"")*(NAV!AE581/IFERROR(LOOKUP(2,1/(('Daily AUM'!$D581:AD581&lt;&gt;"")*(NAV!$D581:AD581&lt;&gt;"")),NAV!$D581:AD581),"")))),0))</f>
        <v>-0.41825904831381422</v>
      </c>
      <c r="AF581" s="2">
        <f>IF(OR('Daily AUM'!AF581="",NAV!AF581=""),0,IFERROR(IF(OR(IFERROR(LOOKUP(2,1/(('Daily AUM'!$D581:AE581&lt;&gt;"")*(NAV!$D581:AE581&lt;&gt;"")),'Daily AUM'!$D581:AE581),"")="",IFERROR(LOOKUP(2,1/(('Daily AUM'!$D581:AE581&lt;&gt;"")*(NAV!$D581:AE581&lt;&gt;"")),NAV!$D581:AE581),"")=""),0,'Daily AUM'!AF581-(IFERROR(LOOKUP(2,1/(('Daily AUM'!$D581:AE581&lt;&gt;"")*(NAV!$D581:AE581&lt;&gt;"")),'Daily AUM'!$D581:AE581),"")*(NAV!AF581/IFERROR(LOOKUP(2,1/(('Daily AUM'!$D581:AE581&lt;&gt;"")*(NAV!$D581:AE581&lt;&gt;"")),NAV!$D581:AE581),"")))),0))</f>
        <v>-0.23200694021718959</v>
      </c>
      <c r="AG581" s="2">
        <f>IF(OR('Daily AUM'!AG581="",NAV!AG581=""),0,IFERROR(IF(OR(IFERROR(LOOKUP(2,1/(('Daily AUM'!$D581:AF581&lt;&gt;"")*(NAV!$D581:AF581&lt;&gt;"")),'Daily AUM'!$D581:AF581),"")="",IFERROR(LOOKUP(2,1/(('Daily AUM'!$D581:AF581&lt;&gt;"")*(NAV!$D581:AF581&lt;&gt;"")),NAV!$D581:AF581),"")=""),0,'Daily AUM'!AG581-(IFERROR(LOOKUP(2,1/(('Daily AUM'!$D581:AF581&lt;&gt;"")*(NAV!$D581:AF581&lt;&gt;"")),'Daily AUM'!$D581:AF581),"")*(NAV!AG581/IFERROR(LOOKUP(2,1/(('Daily AUM'!$D581:AF581&lt;&gt;"")*(NAV!$D581:AF581&lt;&gt;"")),NAV!$D581:AF581),"")))),0))</f>
        <v>-4.1726443770329524E-2</v>
      </c>
      <c r="AH581" s="2">
        <f>IF(OR('Daily AUM'!AH581="",NAV!AH581=""),0,IFERROR(IF(OR(IFERROR(LOOKUP(2,1/(('Daily AUM'!$D581:AG581&lt;&gt;"")*(NAV!$D581:AG581&lt;&gt;"")),'Daily AUM'!$D581:AG581),"")="",IFERROR(LOOKUP(2,1/(('Daily AUM'!$D581:AG581&lt;&gt;"")*(NAV!$D581:AG581&lt;&gt;"")),NAV!$D581:AG581),"")=""),0,'Daily AUM'!AH581-(IFERROR(LOOKUP(2,1/(('Daily AUM'!$D581:AG581&lt;&gt;"")*(NAV!$D581:AG581&lt;&gt;"")),'Daily AUM'!$D581:AG581),"")*(NAV!AH581/IFERROR(LOOKUP(2,1/(('Daily AUM'!$D581:AG581&lt;&gt;"")*(NAV!$D581:AG581&lt;&gt;"")),NAV!$D581:AG581),"")))),0))</f>
        <v>-2.1528078414689844E-2</v>
      </c>
      <c r="AI581" s="2">
        <f>IF(OR('Daily AUM'!AI581="",NAV!AI581=""),0,IFERROR(IF(OR(IFERROR(LOOKUP(2,1/(('Daily AUM'!$D581:AH581&lt;&gt;"")*(NAV!$D581:AH581&lt;&gt;"")),'Daily AUM'!$D581:AH581),"")="",IFERROR(LOOKUP(2,1/(('Daily AUM'!$D581:AH581&lt;&gt;"")*(NAV!$D581:AH581&lt;&gt;"")),NAV!$D581:AH581),"")=""),0,'Daily AUM'!AI581-(IFERROR(LOOKUP(2,1/(('Daily AUM'!$D581:AH581&lt;&gt;"")*(NAV!$D581:AH581&lt;&gt;"")),'Daily AUM'!$D581:AH581),"")*(NAV!AI581/IFERROR(LOOKUP(2,1/(('Daily AUM'!$D581:AH581&lt;&gt;"")*(NAV!$D581:AH581&lt;&gt;"")),NAV!$D581:AH581),"")))),0))</f>
        <v>-0.14021359192366845</v>
      </c>
      <c r="AJ581" s="2">
        <f>IF(OR('Daily AUM'!AJ581="",NAV!AJ581=""),0,IFERROR(IF(OR(IFERROR(LOOKUP(2,1/(('Daily AUM'!$D581:AI581&lt;&gt;"")*(NAV!$D581:AI581&lt;&gt;"")),'Daily AUM'!$D581:AI581),"")="",IFERROR(LOOKUP(2,1/(('Daily AUM'!$D581:AI581&lt;&gt;"")*(NAV!$D581:AI581&lt;&gt;"")),NAV!$D581:AI581),"")=""),0,'Daily AUM'!AJ581-(IFERROR(LOOKUP(2,1/(('Daily AUM'!$D581:AI581&lt;&gt;"")*(NAV!$D581:AI581&lt;&gt;"")),'Daily AUM'!$D581:AI581),"")*(NAV!AJ581/IFERROR(LOOKUP(2,1/(('Daily AUM'!$D581:AI581&lt;&gt;"")*(NAV!$D581:AI581&lt;&gt;"")),NAV!$D581:AI581),"")))),0))</f>
        <v>-1.5726278325814746E-2</v>
      </c>
      <c r="AK581" s="2">
        <f>IF(OR('Daily AUM'!AK581="",NAV!AK581=""),0,IFERROR(IF(OR(IFERROR(LOOKUP(2,1/(('Daily AUM'!$D581:AJ581&lt;&gt;"")*(NAV!$D581:AJ581&lt;&gt;"")),'Daily AUM'!$D581:AJ581),"")="",IFERROR(LOOKUP(2,1/(('Daily AUM'!$D581:AJ581&lt;&gt;"")*(NAV!$D581:AJ581&lt;&gt;"")),NAV!$D581:AJ581),"")=""),0,'Daily AUM'!AK581-(IFERROR(LOOKUP(2,1/(('Daily AUM'!$D581:AJ581&lt;&gt;"")*(NAV!$D581:AJ581&lt;&gt;"")),'Daily AUM'!$D581:AJ581),"")*(NAV!AK581/IFERROR(LOOKUP(2,1/(('Daily AUM'!$D581:AJ581&lt;&gt;"")*(NAV!$D581:AJ581&lt;&gt;"")),NAV!$D581:AJ581),"")))),0))</f>
        <v>-5.6481913178885179E-2</v>
      </c>
      <c r="AL581" s="2">
        <f>IF(OR('Daily AUM'!AL581="",NAV!AL581=""),0,IFERROR(IF(OR(IFERROR(LOOKUP(2,1/(('Daily AUM'!$D581:AK581&lt;&gt;"")*(NAV!$D581:AK581&lt;&gt;"")),'Daily AUM'!$D581:AK581),"")="",IFERROR(LOOKUP(2,1/(('Daily AUM'!$D581:AK581&lt;&gt;"")*(NAV!$D581:AK581&lt;&gt;"")),NAV!$D581:AK581),"")=""),0,'Daily AUM'!AL581-(IFERROR(LOOKUP(2,1/(('Daily AUM'!$D581:AK581&lt;&gt;"")*(NAV!$D581:AK581&lt;&gt;"")),'Daily AUM'!$D581:AK581),"")*(NAV!AL581/IFERROR(LOOKUP(2,1/(('Daily AUM'!$D581:AK581&lt;&gt;"")*(NAV!$D581:AK581&lt;&gt;"")),NAV!$D581:AK581),"")))),0))</f>
        <v>-0.22010608813889121</v>
      </c>
      <c r="AM581" s="2">
        <f>IF(OR('Daily AUM'!AM581="",NAV!AM581=""),0,IFERROR(IF(OR(IFERROR(LOOKUP(2,1/(('Daily AUM'!$D581:AL581&lt;&gt;"")*(NAV!$D581:AL581&lt;&gt;"")),'Daily AUM'!$D581:AL581),"")="",IFERROR(LOOKUP(2,1/(('Daily AUM'!$D581:AL581&lt;&gt;"")*(NAV!$D581:AL581&lt;&gt;"")),NAV!$D581:AL581),"")=""),0,'Daily AUM'!AM581-(IFERROR(LOOKUP(2,1/(('Daily AUM'!$D581:AL581&lt;&gt;"")*(NAV!$D581:AL581&lt;&gt;"")),'Daily AUM'!$D581:AL581),"")*(NAV!AM581/IFERROR(LOOKUP(2,1/(('Daily AUM'!$D581:AL581&lt;&gt;"")*(NAV!$D581:AL581&lt;&gt;"")),NAV!$D581:AL581),"")))),0))</f>
        <v>-0.4455265687313954</v>
      </c>
      <c r="AN581" s="2">
        <f>IF(OR('Daily AUM'!AN581="",NAV!AN581=""),0,IFERROR(IF(OR(IFERROR(LOOKUP(2,1/(('Daily AUM'!$D581:AM581&lt;&gt;"")*(NAV!$D581:AM581&lt;&gt;"")),'Daily AUM'!$D581:AM581),"")="",IFERROR(LOOKUP(2,1/(('Daily AUM'!$D581:AM581&lt;&gt;"")*(NAV!$D581:AM581&lt;&gt;"")),NAV!$D581:AM581),"")=""),0,'Daily AUM'!AN581-(IFERROR(LOOKUP(2,1/(('Daily AUM'!$D581:AM581&lt;&gt;"")*(NAV!$D581:AM581&lt;&gt;"")),'Daily AUM'!$D581:AM581),"")*(NAV!AN581/IFERROR(LOOKUP(2,1/(('Daily AUM'!$D581:AM581&lt;&gt;"")*(NAV!$D581:AM581&lt;&gt;"")),NAV!$D581:AM581),"")))),0))</f>
        <v>7.6477080932306762E-3</v>
      </c>
      <c r="AO581" s="2">
        <f>IF(OR('Daily AUM'!AO581="",NAV!AO581=""),0,IFERROR(IF(OR(IFERROR(LOOKUP(2,1/(('Daily AUM'!$D581:AN581&lt;&gt;"")*(NAV!$D581:AN581&lt;&gt;"")),'Daily AUM'!$D581:AN581),"")="",IFERROR(LOOKUP(2,1/(('Daily AUM'!$D581:AN581&lt;&gt;"")*(NAV!$D581:AN581&lt;&gt;"")),NAV!$D581:AN581),"")=""),0,'Daily AUM'!AO581-(IFERROR(LOOKUP(2,1/(('Daily AUM'!$D581:AN581&lt;&gt;"")*(NAV!$D581:AN581&lt;&gt;"")),'Daily AUM'!$D581:AN581),"")*(NAV!AO581/IFERROR(LOOKUP(2,1/(('Daily AUM'!$D581:AN581&lt;&gt;"")*(NAV!$D581:AN581&lt;&gt;"")),NAV!$D581:AN581),"")))),0))</f>
        <v>-7.0982499779063346E-2</v>
      </c>
      <c r="AP581" s="2">
        <f>IF(OR('Daily AUM'!AP581="",NAV!AP581=""),0,IFERROR(IF(OR(IFERROR(LOOKUP(2,1/(('Daily AUM'!$D581:AO581&lt;&gt;"")*(NAV!$D581:AO581&lt;&gt;"")),'Daily AUM'!$D581:AO581),"")="",IFERROR(LOOKUP(2,1/(('Daily AUM'!$D581:AO581&lt;&gt;"")*(NAV!$D581:AO581&lt;&gt;"")),NAV!$D581:AO581),"")=""),0,'Daily AUM'!AP581-(IFERROR(LOOKUP(2,1/(('Daily AUM'!$D581:AO581&lt;&gt;"")*(NAV!$D581:AO581&lt;&gt;"")),'Daily AUM'!$D581:AO581),"")*(NAV!AP581/IFERROR(LOOKUP(2,1/(('Daily AUM'!$D581:AO581&lt;&gt;"")*(NAV!$D581:AO581&lt;&gt;"")),NAV!$D581:AO581),"")))),0))</f>
        <v>4.184027210769159E-2</v>
      </c>
      <c r="AQ581" s="2">
        <f>IF(OR('Daily AUM'!AQ581="",NAV!AQ581=""),0,IFERROR(IF(OR(IFERROR(LOOKUP(2,1/(('Daily AUM'!$D581:AP581&lt;&gt;"")*(NAV!$D581:AP581&lt;&gt;"")),'Daily AUM'!$D581:AP581),"")="",IFERROR(LOOKUP(2,1/(('Daily AUM'!$D581:AP581&lt;&gt;"")*(NAV!$D581:AP581&lt;&gt;"")),NAV!$D581:AP581),"")=""),0,'Daily AUM'!AQ581-(IFERROR(LOOKUP(2,1/(('Daily AUM'!$D581:AP581&lt;&gt;"")*(NAV!$D581:AP581&lt;&gt;"")),'Daily AUM'!$D581:AP581),"")*(NAV!AQ581/IFERROR(LOOKUP(2,1/(('Daily AUM'!$D581:AP581&lt;&gt;"")*(NAV!$D581:AP581&lt;&gt;"")),NAV!$D581:AP581),"")))),0))</f>
        <v>-8.3373116355318189E-2</v>
      </c>
      <c r="AR581" s="2">
        <f>IF(OR('Daily AUM'!AR581="",NAV!AR581=""),0,IFERROR(IF(OR(IFERROR(LOOKUP(2,1/(('Daily AUM'!$D581:AQ581&lt;&gt;"")*(NAV!$D581:AQ581&lt;&gt;"")),'Daily AUM'!$D581:AQ581),"")="",IFERROR(LOOKUP(2,1/(('Daily AUM'!$D581:AQ581&lt;&gt;"")*(NAV!$D581:AQ581&lt;&gt;"")),NAV!$D581:AQ581),"")=""),0,'Daily AUM'!AR581-(IFERROR(LOOKUP(2,1/(('Daily AUM'!$D581:AQ581&lt;&gt;"")*(NAV!$D581:AQ581&lt;&gt;"")),'Daily AUM'!$D581:AQ581),"")*(NAV!AR581/IFERROR(LOOKUP(2,1/(('Daily AUM'!$D581:AQ581&lt;&gt;"")*(NAV!$D581:AQ581&lt;&gt;"")),NAV!$D581:AQ581),"")))),0))</f>
        <v>-9.9834498405471095E-4</v>
      </c>
      <c r="AS581" s="2">
        <f t="shared" si="18"/>
        <v>-0.22379896757533402</v>
      </c>
      <c r="AT581" s="2">
        <f t="shared" si="19"/>
        <v>-1.3424551942107144</v>
      </c>
    </row>
    <row r="582" spans="1:46" x14ac:dyDescent="0.2">
      <c r="A582" t="s">
        <v>645</v>
      </c>
      <c r="B582" t="s">
        <v>631</v>
      </c>
      <c r="C582" t="s">
        <v>36</v>
      </c>
      <c r="D582" s="2">
        <f>0</f>
        <v>0</v>
      </c>
      <c r="E582" s="2">
        <f>IF(OR('Daily AUM'!E582="",NAV!E582=""),0,IFERROR(IF(OR(IFERROR(LOOKUP(2,1/(('Daily AUM'!$D582:D582&lt;&gt;"")*(NAV!$D582:D582&lt;&gt;"")),'Daily AUM'!$D582:D582),"")="",IFERROR(LOOKUP(2,1/(('Daily AUM'!$D582:D582&lt;&gt;"")*(NAV!$D582:D582&lt;&gt;"")),NAV!$D582:D582),"")=""),0,'Daily AUM'!E582-(IFERROR(LOOKUP(2,1/(('Daily AUM'!$D582:D582&lt;&gt;"")*(NAV!$D582:D582&lt;&gt;"")),'Daily AUM'!$D582:D582),"")*(NAV!E582/IFERROR(LOOKUP(2,1/(('Daily AUM'!$D582:D582&lt;&gt;"")*(NAV!$D582:D582&lt;&gt;"")),NAV!$D582:D582),"")))),0))</f>
        <v>-4.1146364589658333</v>
      </c>
      <c r="F582" s="2">
        <f>IF(OR('Daily AUM'!F582="",NAV!F582=""),0,IFERROR(IF(OR(IFERROR(LOOKUP(2,1/(('Daily AUM'!$D582:E582&lt;&gt;"")*(NAV!$D582:E582&lt;&gt;"")),'Daily AUM'!$D582:E582),"")="",IFERROR(LOOKUP(2,1/(('Daily AUM'!$D582:E582&lt;&gt;"")*(NAV!$D582:E582&lt;&gt;"")),NAV!$D582:E582),"")=""),0,'Daily AUM'!F582-(IFERROR(LOOKUP(2,1/(('Daily AUM'!$D582:E582&lt;&gt;"")*(NAV!$D582:E582&lt;&gt;"")),'Daily AUM'!$D582:E582),"")*(NAV!F582/IFERROR(LOOKUP(2,1/(('Daily AUM'!$D582:E582&lt;&gt;"")*(NAV!$D582:E582&lt;&gt;"")),NAV!$D582:E582),"")))),0))</f>
        <v>-1.134973240459658E-2</v>
      </c>
      <c r="G582" s="2">
        <f>IF(OR('Daily AUM'!G582="",NAV!G582=""),0,IFERROR(IF(OR(IFERROR(LOOKUP(2,1/(('Daily AUM'!$D582:F582&lt;&gt;"")*(NAV!$D582:F582&lt;&gt;"")),'Daily AUM'!$D582:F582),"")="",IFERROR(LOOKUP(2,1/(('Daily AUM'!$D582:F582&lt;&gt;"")*(NAV!$D582:F582&lt;&gt;"")),NAV!$D582:F582),"")=""),0,'Daily AUM'!G582-(IFERROR(LOOKUP(2,1/(('Daily AUM'!$D582:F582&lt;&gt;"")*(NAV!$D582:F582&lt;&gt;"")),'Daily AUM'!$D582:F582),"")*(NAV!G582/IFERROR(LOOKUP(2,1/(('Daily AUM'!$D582:F582&lt;&gt;"")*(NAV!$D582:F582&lt;&gt;"")),NAV!$D582:F582),"")))),0))</f>
        <v>-6.5061012198939352</v>
      </c>
      <c r="H582" s="2">
        <f>IF(OR('Daily AUM'!H582="",NAV!H582=""),0,IFERROR(IF(OR(IFERROR(LOOKUP(2,1/(('Daily AUM'!$D582:G582&lt;&gt;"")*(NAV!$D582:G582&lt;&gt;"")),'Daily AUM'!$D582:G582),"")="",IFERROR(LOOKUP(2,1/(('Daily AUM'!$D582:G582&lt;&gt;"")*(NAV!$D582:G582&lt;&gt;"")),NAV!$D582:G582),"")=""),0,'Daily AUM'!H582-(IFERROR(LOOKUP(2,1/(('Daily AUM'!$D582:G582&lt;&gt;"")*(NAV!$D582:G582&lt;&gt;"")),'Daily AUM'!$D582:G582),"")*(NAV!H582/IFERROR(LOOKUP(2,1/(('Daily AUM'!$D582:G582&lt;&gt;"")*(NAV!$D582:G582&lt;&gt;"")),NAV!$D582:G582),"")))),0))</f>
        <v>0.10107081066325918</v>
      </c>
      <c r="I582" s="2">
        <f>IF(OR('Daily AUM'!I582="",NAV!I582=""),0,IFERROR(IF(OR(IFERROR(LOOKUP(2,1/(('Daily AUM'!$D582:H582&lt;&gt;"")*(NAV!$D582:H582&lt;&gt;"")),'Daily AUM'!$D582:H582),"")="",IFERROR(LOOKUP(2,1/(('Daily AUM'!$D582:H582&lt;&gt;"")*(NAV!$D582:H582&lt;&gt;"")),NAV!$D582:H582),"")=""),0,'Daily AUM'!I582-(IFERROR(LOOKUP(2,1/(('Daily AUM'!$D582:H582&lt;&gt;"")*(NAV!$D582:H582&lt;&gt;"")),'Daily AUM'!$D582:H582),"")*(NAV!I582/IFERROR(LOOKUP(2,1/(('Daily AUM'!$D582:H582&lt;&gt;"")*(NAV!$D582:H582&lt;&gt;"")),NAV!$D582:H582),"")))),0))</f>
        <v>-3.6323111827741741</v>
      </c>
      <c r="J582" s="2">
        <f>IF(OR('Daily AUM'!J582="",NAV!J582=""),0,IFERROR(IF(OR(IFERROR(LOOKUP(2,1/(('Daily AUM'!$D582:I582&lt;&gt;"")*(NAV!$D582:I582&lt;&gt;"")),'Daily AUM'!$D582:I582),"")="",IFERROR(LOOKUP(2,1/(('Daily AUM'!$D582:I582&lt;&gt;"")*(NAV!$D582:I582&lt;&gt;"")),NAV!$D582:I582),"")=""),0,'Daily AUM'!J582-(IFERROR(LOOKUP(2,1/(('Daily AUM'!$D582:I582&lt;&gt;"")*(NAV!$D582:I582&lt;&gt;"")),'Daily AUM'!$D582:I582),"")*(NAV!J582/IFERROR(LOOKUP(2,1/(('Daily AUM'!$D582:I582&lt;&gt;"")*(NAV!$D582:I582&lt;&gt;"")),NAV!$D582:I582),"")))),0))</f>
        <v>-4.7285528632155547</v>
      </c>
      <c r="K582" s="2">
        <f>IF(OR('Daily AUM'!K582="",NAV!K582=""),0,IFERROR(IF(OR(IFERROR(LOOKUP(2,1/(('Daily AUM'!$D582:J582&lt;&gt;"")*(NAV!$D582:J582&lt;&gt;"")),'Daily AUM'!$D582:J582),"")="",IFERROR(LOOKUP(2,1/(('Daily AUM'!$D582:J582&lt;&gt;"")*(NAV!$D582:J582&lt;&gt;"")),NAV!$D582:J582),"")=""),0,'Daily AUM'!K582-(IFERROR(LOOKUP(2,1/(('Daily AUM'!$D582:J582&lt;&gt;"")*(NAV!$D582:J582&lt;&gt;"")),'Daily AUM'!$D582:J582),"")*(NAV!K582/IFERROR(LOOKUP(2,1/(('Daily AUM'!$D582:J582&lt;&gt;"")*(NAV!$D582:J582&lt;&gt;"")),NAV!$D582:J582),"")))),0))</f>
        <v>-2.7807721998196939</v>
      </c>
      <c r="L582" s="2">
        <f>IF(OR('Daily AUM'!L582="",NAV!L582=""),0,IFERROR(IF(OR(IFERROR(LOOKUP(2,1/(('Daily AUM'!$D582:K582&lt;&gt;"")*(NAV!$D582:K582&lt;&gt;"")),'Daily AUM'!$D582:K582),"")="",IFERROR(LOOKUP(2,1/(('Daily AUM'!$D582:K582&lt;&gt;"")*(NAV!$D582:K582&lt;&gt;"")),NAV!$D582:K582),"")=""),0,'Daily AUM'!L582-(IFERROR(LOOKUP(2,1/(('Daily AUM'!$D582:K582&lt;&gt;"")*(NAV!$D582:K582&lt;&gt;"")),'Daily AUM'!$D582:K582),"")*(NAV!L582/IFERROR(LOOKUP(2,1/(('Daily AUM'!$D582:K582&lt;&gt;"")*(NAV!$D582:K582&lt;&gt;"")),NAV!$D582:K582),"")))),0))</f>
        <v>-2.2064527504680882</v>
      </c>
      <c r="M582" s="2">
        <f>IF(OR('Daily AUM'!M582="",NAV!M582=""),0,IFERROR(IF(OR(IFERROR(LOOKUP(2,1/(('Daily AUM'!$D582:L582&lt;&gt;"")*(NAV!$D582:L582&lt;&gt;"")),'Daily AUM'!$D582:L582),"")="",IFERROR(LOOKUP(2,1/(('Daily AUM'!$D582:L582&lt;&gt;"")*(NAV!$D582:L582&lt;&gt;"")),NAV!$D582:L582),"")=""),0,'Daily AUM'!M582-(IFERROR(LOOKUP(2,1/(('Daily AUM'!$D582:L582&lt;&gt;"")*(NAV!$D582:L582&lt;&gt;"")),'Daily AUM'!$D582:L582),"")*(NAV!M582/IFERROR(LOOKUP(2,1/(('Daily AUM'!$D582:L582&lt;&gt;"")*(NAV!$D582:L582&lt;&gt;"")),NAV!$D582:L582),"")))),0))</f>
        <v>2.5569624984600523</v>
      </c>
      <c r="N582" s="2">
        <f>IF(OR('Daily AUM'!N582="",NAV!N582=""),0,IFERROR(IF(OR(IFERROR(LOOKUP(2,1/(('Daily AUM'!$D582:M582&lt;&gt;"")*(NAV!$D582:M582&lt;&gt;"")),'Daily AUM'!$D582:M582),"")="",IFERROR(LOOKUP(2,1/(('Daily AUM'!$D582:M582&lt;&gt;"")*(NAV!$D582:M582&lt;&gt;"")),NAV!$D582:M582),"")=""),0,'Daily AUM'!N582-(IFERROR(LOOKUP(2,1/(('Daily AUM'!$D582:M582&lt;&gt;"")*(NAV!$D582:M582&lt;&gt;"")),'Daily AUM'!$D582:M582),"")*(NAV!N582/IFERROR(LOOKUP(2,1/(('Daily AUM'!$D582:M582&lt;&gt;"")*(NAV!$D582:M582&lt;&gt;"")),NAV!$D582:M582),"")))),0))</f>
        <v>-5.1708173637116488</v>
      </c>
      <c r="O582" s="2">
        <f>IF(OR('Daily AUM'!O582="",NAV!O582=""),0,IFERROR(IF(OR(IFERROR(LOOKUP(2,1/(('Daily AUM'!$D582:N582&lt;&gt;"")*(NAV!$D582:N582&lt;&gt;"")),'Daily AUM'!$D582:N582),"")="",IFERROR(LOOKUP(2,1/(('Daily AUM'!$D582:N582&lt;&gt;"")*(NAV!$D582:N582&lt;&gt;"")),NAV!$D582:N582),"")=""),0,'Daily AUM'!O582-(IFERROR(LOOKUP(2,1/(('Daily AUM'!$D582:N582&lt;&gt;"")*(NAV!$D582:N582&lt;&gt;"")),'Daily AUM'!$D582:N582),"")*(NAV!O582/IFERROR(LOOKUP(2,1/(('Daily AUM'!$D582:N582&lt;&gt;"")*(NAV!$D582:N582&lt;&gt;"")),NAV!$D582:N582),"")))),0))</f>
        <v>6.2985930194199682</v>
      </c>
      <c r="P582" s="2">
        <f>IF(OR('Daily AUM'!P582="",NAV!P582=""),0,IFERROR(IF(OR(IFERROR(LOOKUP(2,1/(('Daily AUM'!$D582:O582&lt;&gt;"")*(NAV!$D582:O582&lt;&gt;"")),'Daily AUM'!$D582:O582),"")="",IFERROR(LOOKUP(2,1/(('Daily AUM'!$D582:O582&lt;&gt;"")*(NAV!$D582:O582&lt;&gt;"")),NAV!$D582:O582),"")=""),0,'Daily AUM'!P582-(IFERROR(LOOKUP(2,1/(('Daily AUM'!$D582:O582&lt;&gt;"")*(NAV!$D582:O582&lt;&gt;"")),'Daily AUM'!$D582:O582),"")*(NAV!P582/IFERROR(LOOKUP(2,1/(('Daily AUM'!$D582:O582&lt;&gt;"")*(NAV!$D582:O582&lt;&gt;"")),NAV!$D582:O582),"")))),0))</f>
        <v>2.6789306701175519</v>
      </c>
      <c r="Q582" s="2">
        <f>IF(OR('Daily AUM'!Q582="",NAV!Q582=""),0,IFERROR(IF(OR(IFERROR(LOOKUP(2,1/(('Daily AUM'!$D582:P582&lt;&gt;"")*(NAV!$D582:P582&lt;&gt;"")),'Daily AUM'!$D582:P582),"")="",IFERROR(LOOKUP(2,1/(('Daily AUM'!$D582:P582&lt;&gt;"")*(NAV!$D582:P582&lt;&gt;"")),NAV!$D582:P582),"")=""),0,'Daily AUM'!Q582-(IFERROR(LOOKUP(2,1/(('Daily AUM'!$D582:P582&lt;&gt;"")*(NAV!$D582:P582&lt;&gt;"")),'Daily AUM'!$D582:P582),"")*(NAV!Q582/IFERROR(LOOKUP(2,1/(('Daily AUM'!$D582:P582&lt;&gt;"")*(NAV!$D582:P582&lt;&gt;"")),NAV!$D582:P582),"")))),0))</f>
        <v>3.7918387850522777</v>
      </c>
      <c r="R582" s="2">
        <f>IF(OR('Daily AUM'!R582="",NAV!R582=""),0,IFERROR(IF(OR(IFERROR(LOOKUP(2,1/(('Daily AUM'!$D582:Q582&lt;&gt;"")*(NAV!$D582:Q582&lt;&gt;"")),'Daily AUM'!$D582:Q582),"")="",IFERROR(LOOKUP(2,1/(('Daily AUM'!$D582:Q582&lt;&gt;"")*(NAV!$D582:Q582&lt;&gt;"")),NAV!$D582:Q582),"")=""),0,'Daily AUM'!R582-(IFERROR(LOOKUP(2,1/(('Daily AUM'!$D582:Q582&lt;&gt;"")*(NAV!$D582:Q582&lt;&gt;"")),'Daily AUM'!$D582:Q582),"")*(NAV!R582/IFERROR(LOOKUP(2,1/(('Daily AUM'!$D582:Q582&lt;&gt;"")*(NAV!$D582:Q582&lt;&gt;"")),NAV!$D582:Q582),"")))),0))</f>
        <v>-6.1011436310473073</v>
      </c>
      <c r="S582" s="2">
        <f>IF(OR('Daily AUM'!S582="",NAV!S582=""),0,IFERROR(IF(OR(IFERROR(LOOKUP(2,1/(('Daily AUM'!$D582:R582&lt;&gt;"")*(NAV!$D582:R582&lt;&gt;"")),'Daily AUM'!$D582:R582),"")="",IFERROR(LOOKUP(2,1/(('Daily AUM'!$D582:R582&lt;&gt;"")*(NAV!$D582:R582&lt;&gt;"")),NAV!$D582:R582),"")=""),0,'Daily AUM'!S582-(IFERROR(LOOKUP(2,1/(('Daily AUM'!$D582:R582&lt;&gt;"")*(NAV!$D582:R582&lt;&gt;"")),'Daily AUM'!$D582:R582),"")*(NAV!S582/IFERROR(LOOKUP(2,1/(('Daily AUM'!$D582:R582&lt;&gt;"")*(NAV!$D582:R582&lt;&gt;"")),NAV!$D582:R582),"")))),0))</f>
        <v>-1.4650277465034378</v>
      </c>
      <c r="T582" s="2">
        <f>IF(OR('Daily AUM'!T582="",NAV!T582=""),0,IFERROR(IF(OR(IFERROR(LOOKUP(2,1/(('Daily AUM'!$D582:S582&lt;&gt;"")*(NAV!$D582:S582&lt;&gt;"")),'Daily AUM'!$D582:S582),"")="",IFERROR(LOOKUP(2,1/(('Daily AUM'!$D582:S582&lt;&gt;"")*(NAV!$D582:S582&lt;&gt;"")),NAV!$D582:S582),"")=""),0,'Daily AUM'!T582-(IFERROR(LOOKUP(2,1/(('Daily AUM'!$D582:S582&lt;&gt;"")*(NAV!$D582:S582&lt;&gt;"")),'Daily AUM'!$D582:S582),"")*(NAV!T582/IFERROR(LOOKUP(2,1/(('Daily AUM'!$D582:S582&lt;&gt;"")*(NAV!$D582:S582&lt;&gt;"")),NAV!$D582:S582),"")))),0))</f>
        <v>-0.87021693195219996</v>
      </c>
      <c r="U582" s="2">
        <f>IF(OR('Daily AUM'!U582="",NAV!U582=""),0,IFERROR(IF(OR(IFERROR(LOOKUP(2,1/(('Daily AUM'!$D582:T582&lt;&gt;"")*(NAV!$D582:T582&lt;&gt;"")),'Daily AUM'!$D582:T582),"")="",IFERROR(LOOKUP(2,1/(('Daily AUM'!$D582:T582&lt;&gt;"")*(NAV!$D582:T582&lt;&gt;"")),NAV!$D582:T582),"")=""),0,'Daily AUM'!U582-(IFERROR(LOOKUP(2,1/(('Daily AUM'!$D582:T582&lt;&gt;"")*(NAV!$D582:T582&lt;&gt;"")),'Daily AUM'!$D582:T582),"")*(NAV!U582/IFERROR(LOOKUP(2,1/(('Daily AUM'!$D582:T582&lt;&gt;"")*(NAV!$D582:T582&lt;&gt;"")),NAV!$D582:T582),"")))),0))</f>
        <v>-1.2044526297686389</v>
      </c>
      <c r="V582" s="2">
        <f>IF(OR('Daily AUM'!V582="",NAV!V582=""),0,IFERROR(IF(OR(IFERROR(LOOKUP(2,1/(('Daily AUM'!$D582:U582&lt;&gt;"")*(NAV!$D582:U582&lt;&gt;"")),'Daily AUM'!$D582:U582),"")="",IFERROR(LOOKUP(2,1/(('Daily AUM'!$D582:U582&lt;&gt;"")*(NAV!$D582:U582&lt;&gt;"")),NAV!$D582:U582),"")=""),0,'Daily AUM'!V582-(IFERROR(LOOKUP(2,1/(('Daily AUM'!$D582:U582&lt;&gt;"")*(NAV!$D582:U582&lt;&gt;"")),'Daily AUM'!$D582:U582),"")*(NAV!V582/IFERROR(LOOKUP(2,1/(('Daily AUM'!$D582:U582&lt;&gt;"")*(NAV!$D582:U582&lt;&gt;"")),NAV!$D582:U582),"")))),0))</f>
        <v>-0.4381899311692905</v>
      </c>
      <c r="W582" s="2">
        <f>IF(OR('Daily AUM'!W582="",NAV!W582=""),0,IFERROR(IF(OR(IFERROR(LOOKUP(2,1/(('Daily AUM'!$D582:V582&lt;&gt;"")*(NAV!$D582:V582&lt;&gt;"")),'Daily AUM'!$D582:V582),"")="",IFERROR(LOOKUP(2,1/(('Daily AUM'!$D582:V582&lt;&gt;"")*(NAV!$D582:V582&lt;&gt;"")),NAV!$D582:V582),"")=""),0,'Daily AUM'!W582-(IFERROR(LOOKUP(2,1/(('Daily AUM'!$D582:V582&lt;&gt;"")*(NAV!$D582:V582&lt;&gt;"")),'Daily AUM'!$D582:V582),"")*(NAV!W582/IFERROR(LOOKUP(2,1/(('Daily AUM'!$D582:V582&lt;&gt;"")*(NAV!$D582:V582&lt;&gt;"")),NAV!$D582:V582),"")))),0))</f>
        <v>7.6477664450067095E-2</v>
      </c>
      <c r="X582" s="2">
        <f>IF(OR('Daily AUM'!X582="",NAV!X582=""),0,IFERROR(IF(OR(IFERROR(LOOKUP(2,1/(('Daily AUM'!$D582:W582&lt;&gt;"")*(NAV!$D582:W582&lt;&gt;"")),'Daily AUM'!$D582:W582),"")="",IFERROR(LOOKUP(2,1/(('Daily AUM'!$D582:W582&lt;&gt;"")*(NAV!$D582:W582&lt;&gt;"")),NAV!$D582:W582),"")=""),0,'Daily AUM'!X582-(IFERROR(LOOKUP(2,1/(('Daily AUM'!$D582:W582&lt;&gt;"")*(NAV!$D582:W582&lt;&gt;"")),'Daily AUM'!$D582:W582),"")*(NAV!X582/IFERROR(LOOKUP(2,1/(('Daily AUM'!$D582:W582&lt;&gt;"")*(NAV!$D582:W582&lt;&gt;"")),NAV!$D582:W582),"")))),0))</f>
        <v>-0.45876661596776103</v>
      </c>
      <c r="Y582" s="2">
        <f>IF(OR('Daily AUM'!Y582="",NAV!Y582=""),0,IFERROR(IF(OR(IFERROR(LOOKUP(2,1/(('Daily AUM'!$D582:X582&lt;&gt;"")*(NAV!$D582:X582&lt;&gt;"")),'Daily AUM'!$D582:X582),"")="",IFERROR(LOOKUP(2,1/(('Daily AUM'!$D582:X582&lt;&gt;"")*(NAV!$D582:X582&lt;&gt;"")),NAV!$D582:X582),"")=""),0,'Daily AUM'!Y582-(IFERROR(LOOKUP(2,1/(('Daily AUM'!$D582:X582&lt;&gt;"")*(NAV!$D582:X582&lt;&gt;"")),'Daily AUM'!$D582:X582),"")*(NAV!Y582/IFERROR(LOOKUP(2,1/(('Daily AUM'!$D582:X582&lt;&gt;"")*(NAV!$D582:X582&lt;&gt;"")),NAV!$D582:X582),"")))),0))</f>
        <v>-3.3254863479269261</v>
      </c>
      <c r="Z582" s="2">
        <f>IF(OR('Daily AUM'!Z582="",NAV!Z582=""),0,IFERROR(IF(OR(IFERROR(LOOKUP(2,1/(('Daily AUM'!$D582:Y582&lt;&gt;"")*(NAV!$D582:Y582&lt;&gt;"")),'Daily AUM'!$D582:Y582),"")="",IFERROR(LOOKUP(2,1/(('Daily AUM'!$D582:Y582&lt;&gt;"")*(NAV!$D582:Y582&lt;&gt;"")),NAV!$D582:Y582),"")=""),0,'Daily AUM'!Z582-(IFERROR(LOOKUP(2,1/(('Daily AUM'!$D582:Y582&lt;&gt;"")*(NAV!$D582:Y582&lt;&gt;"")),'Daily AUM'!$D582:Y582),"")*(NAV!Z582/IFERROR(LOOKUP(2,1/(('Daily AUM'!$D582:Y582&lt;&gt;"")*(NAV!$D582:Y582&lt;&gt;"")),NAV!$D582:Y582),"")))),0))</f>
        <v>-1.1322723161156318</v>
      </c>
      <c r="AA582" s="2">
        <f>IF(OR('Daily AUM'!AA582="",NAV!AA582=""),0,IFERROR(IF(OR(IFERROR(LOOKUP(2,1/(('Daily AUM'!$D582:Z582&lt;&gt;"")*(NAV!$D582:Z582&lt;&gt;"")),'Daily AUM'!$D582:Z582),"")="",IFERROR(LOOKUP(2,1/(('Daily AUM'!$D582:Z582&lt;&gt;"")*(NAV!$D582:Z582&lt;&gt;"")),NAV!$D582:Z582),"")=""),0,'Daily AUM'!AA582-(IFERROR(LOOKUP(2,1/(('Daily AUM'!$D582:Z582&lt;&gt;"")*(NAV!$D582:Z582&lt;&gt;"")),'Daily AUM'!$D582:Z582),"")*(NAV!AA582/IFERROR(LOOKUP(2,1/(('Daily AUM'!$D582:Z582&lt;&gt;"")*(NAV!$D582:Z582&lt;&gt;"")),NAV!$D582:Z582),"")))),0))</f>
        <v>-4.8114104005171612</v>
      </c>
      <c r="AB582" s="2">
        <f>IF(OR('Daily AUM'!AB582="",NAV!AB582=""),0,IFERROR(IF(OR(IFERROR(LOOKUP(2,1/(('Daily AUM'!$D582:AA582&lt;&gt;"")*(NAV!$D582:AA582&lt;&gt;"")),'Daily AUM'!$D582:AA582),"")="",IFERROR(LOOKUP(2,1/(('Daily AUM'!$D582:AA582&lt;&gt;"")*(NAV!$D582:AA582&lt;&gt;"")),NAV!$D582:AA582),"")=""),0,'Daily AUM'!AB582-(IFERROR(LOOKUP(2,1/(('Daily AUM'!$D582:AA582&lt;&gt;"")*(NAV!$D582:AA582&lt;&gt;"")),'Daily AUM'!$D582:AA582),"")*(NAV!AB582/IFERROR(LOOKUP(2,1/(('Daily AUM'!$D582:AA582&lt;&gt;"")*(NAV!$D582:AA582&lt;&gt;"")),NAV!$D582:AA582),"")))),0))</f>
        <v>0.62723414381252951</v>
      </c>
      <c r="AC582" s="2">
        <f>IF(OR('Daily AUM'!AC582="",NAV!AC582=""),0,IFERROR(IF(OR(IFERROR(LOOKUP(2,1/(('Daily AUM'!$D582:AB582&lt;&gt;"")*(NAV!$D582:AB582&lt;&gt;"")),'Daily AUM'!$D582:AB582),"")="",IFERROR(LOOKUP(2,1/(('Daily AUM'!$D582:AB582&lt;&gt;"")*(NAV!$D582:AB582&lt;&gt;"")),NAV!$D582:AB582),"")=""),0,'Daily AUM'!AC582-(IFERROR(LOOKUP(2,1/(('Daily AUM'!$D582:AB582&lt;&gt;"")*(NAV!$D582:AB582&lt;&gt;"")),'Daily AUM'!$D582:AB582),"")*(NAV!AC582/IFERROR(LOOKUP(2,1/(('Daily AUM'!$D582:AB582&lt;&gt;"")*(NAV!$D582:AB582&lt;&gt;"")),NAV!$D582:AB582),"")))),0))</f>
        <v>-9.0251725564485241E-2</v>
      </c>
      <c r="AD582" s="2">
        <f>IF(OR('Daily AUM'!AD582="",NAV!AD582=""),0,IFERROR(IF(OR(IFERROR(LOOKUP(2,1/(('Daily AUM'!$D582:AC582&lt;&gt;"")*(NAV!$D582:AC582&lt;&gt;"")),'Daily AUM'!$D582:AC582),"")="",IFERROR(LOOKUP(2,1/(('Daily AUM'!$D582:AC582&lt;&gt;"")*(NAV!$D582:AC582&lt;&gt;"")),NAV!$D582:AC582),"")=""),0,'Daily AUM'!AD582-(IFERROR(LOOKUP(2,1/(('Daily AUM'!$D582:AC582&lt;&gt;"")*(NAV!$D582:AC582&lt;&gt;"")),'Daily AUM'!$D582:AC582),"")*(NAV!AD582/IFERROR(LOOKUP(2,1/(('Daily AUM'!$D582:AC582&lt;&gt;"")*(NAV!$D582:AC582&lt;&gt;"")),NAV!$D582:AC582),"")))),0))</f>
        <v>1.2293834907386554</v>
      </c>
      <c r="AE582" s="2">
        <f>IF(OR('Daily AUM'!AE582="",NAV!AE582=""),0,IFERROR(IF(OR(IFERROR(LOOKUP(2,1/(('Daily AUM'!$D582:AD582&lt;&gt;"")*(NAV!$D582:AD582&lt;&gt;"")),'Daily AUM'!$D582:AD582),"")="",IFERROR(LOOKUP(2,1/(('Daily AUM'!$D582:AD582&lt;&gt;"")*(NAV!$D582:AD582&lt;&gt;"")),NAV!$D582:AD582),"")=""),0,'Daily AUM'!AE582-(IFERROR(LOOKUP(2,1/(('Daily AUM'!$D582:AD582&lt;&gt;"")*(NAV!$D582:AD582&lt;&gt;"")),'Daily AUM'!$D582:AD582),"")*(NAV!AE582/IFERROR(LOOKUP(2,1/(('Daily AUM'!$D582:AD582&lt;&gt;"")*(NAV!$D582:AD582&lt;&gt;"")),NAV!$D582:AD582),"")))),0))</f>
        <v>-0.23099151817677921</v>
      </c>
      <c r="AF582" s="2">
        <f>IF(OR('Daily AUM'!AF582="",NAV!AF582=""),0,IFERROR(IF(OR(IFERROR(LOOKUP(2,1/(('Daily AUM'!$D582:AE582&lt;&gt;"")*(NAV!$D582:AE582&lt;&gt;"")),'Daily AUM'!$D582:AE582),"")="",IFERROR(LOOKUP(2,1/(('Daily AUM'!$D582:AE582&lt;&gt;"")*(NAV!$D582:AE582&lt;&gt;"")),NAV!$D582:AE582),"")=""),0,'Daily AUM'!AF582-(IFERROR(LOOKUP(2,1/(('Daily AUM'!$D582:AE582&lt;&gt;"")*(NAV!$D582:AE582&lt;&gt;"")),'Daily AUM'!$D582:AE582),"")*(NAV!AF582/IFERROR(LOOKUP(2,1/(('Daily AUM'!$D582:AE582&lt;&gt;"")*(NAV!$D582:AE582&lt;&gt;"")),NAV!$D582:AE582),"")))),0))</f>
        <v>-0.76331573678999121</v>
      </c>
      <c r="AG582" s="2">
        <f>IF(OR('Daily AUM'!AG582="",NAV!AG582=""),0,IFERROR(IF(OR(IFERROR(LOOKUP(2,1/(('Daily AUM'!$D582:AF582&lt;&gt;"")*(NAV!$D582:AF582&lt;&gt;"")),'Daily AUM'!$D582:AF582),"")="",IFERROR(LOOKUP(2,1/(('Daily AUM'!$D582:AF582&lt;&gt;"")*(NAV!$D582:AF582&lt;&gt;"")),NAV!$D582:AF582),"")=""),0,'Daily AUM'!AG582-(IFERROR(LOOKUP(2,1/(('Daily AUM'!$D582:AF582&lt;&gt;"")*(NAV!$D582:AF582&lt;&gt;"")),'Daily AUM'!$D582:AF582),"")*(NAV!AG582/IFERROR(LOOKUP(2,1/(('Daily AUM'!$D582:AF582&lt;&gt;"")*(NAV!$D582:AF582&lt;&gt;"")),NAV!$D582:AF582),"")))),0))</f>
        <v>-0.28083320400401135</v>
      </c>
      <c r="AH582" s="2">
        <f>IF(OR('Daily AUM'!AH582="",NAV!AH582=""),0,IFERROR(IF(OR(IFERROR(LOOKUP(2,1/(('Daily AUM'!$D582:AG582&lt;&gt;"")*(NAV!$D582:AG582&lt;&gt;"")),'Daily AUM'!$D582:AG582),"")="",IFERROR(LOOKUP(2,1/(('Daily AUM'!$D582:AG582&lt;&gt;"")*(NAV!$D582:AG582&lt;&gt;"")),NAV!$D582:AG582),"")=""),0,'Daily AUM'!AH582-(IFERROR(LOOKUP(2,1/(('Daily AUM'!$D582:AG582&lt;&gt;"")*(NAV!$D582:AG582&lt;&gt;"")),'Daily AUM'!$D582:AG582),"")*(NAV!AH582/IFERROR(LOOKUP(2,1/(('Daily AUM'!$D582:AG582&lt;&gt;"")*(NAV!$D582:AG582&lt;&gt;"")),NAV!$D582:AG582),"")))),0))</f>
        <v>0.23889585825145332</v>
      </c>
      <c r="AI582" s="2">
        <f>IF(OR('Daily AUM'!AI582="",NAV!AI582=""),0,IFERROR(IF(OR(IFERROR(LOOKUP(2,1/(('Daily AUM'!$D582:AH582&lt;&gt;"")*(NAV!$D582:AH582&lt;&gt;"")),'Daily AUM'!$D582:AH582),"")="",IFERROR(LOOKUP(2,1/(('Daily AUM'!$D582:AH582&lt;&gt;"")*(NAV!$D582:AH582&lt;&gt;"")),NAV!$D582:AH582),"")=""),0,'Daily AUM'!AI582-(IFERROR(LOOKUP(2,1/(('Daily AUM'!$D582:AH582&lt;&gt;"")*(NAV!$D582:AH582&lt;&gt;"")),'Daily AUM'!$D582:AH582),"")*(NAV!AI582/IFERROR(LOOKUP(2,1/(('Daily AUM'!$D582:AH582&lt;&gt;"")*(NAV!$D582:AH582&lt;&gt;"")),NAV!$D582:AH582),"")))),0))</f>
        <v>-1.6110562037729323</v>
      </c>
      <c r="AJ582" s="2">
        <f>IF(OR('Daily AUM'!AJ582="",NAV!AJ582=""),0,IFERROR(IF(OR(IFERROR(LOOKUP(2,1/(('Daily AUM'!$D582:AI582&lt;&gt;"")*(NAV!$D582:AI582&lt;&gt;"")),'Daily AUM'!$D582:AI582),"")="",IFERROR(LOOKUP(2,1/(('Daily AUM'!$D582:AI582&lt;&gt;"")*(NAV!$D582:AI582&lt;&gt;"")),NAV!$D582:AI582),"")=""),0,'Daily AUM'!AJ582-(IFERROR(LOOKUP(2,1/(('Daily AUM'!$D582:AI582&lt;&gt;"")*(NAV!$D582:AI582&lt;&gt;"")),'Daily AUM'!$D582:AI582),"")*(NAV!AJ582/IFERROR(LOOKUP(2,1/(('Daily AUM'!$D582:AI582&lt;&gt;"")*(NAV!$D582:AI582&lt;&gt;"")),NAV!$D582:AI582),"")))),0))</f>
        <v>-2.7168972919052976</v>
      </c>
      <c r="AK582" s="2">
        <f>IF(OR('Daily AUM'!AK582="",NAV!AK582=""),0,IFERROR(IF(OR(IFERROR(LOOKUP(2,1/(('Daily AUM'!$D582:AJ582&lt;&gt;"")*(NAV!$D582:AJ582&lt;&gt;"")),'Daily AUM'!$D582:AJ582),"")="",IFERROR(LOOKUP(2,1/(('Daily AUM'!$D582:AJ582&lt;&gt;"")*(NAV!$D582:AJ582&lt;&gt;"")),NAV!$D582:AJ582),"")=""),0,'Daily AUM'!AK582-(IFERROR(LOOKUP(2,1/(('Daily AUM'!$D582:AJ582&lt;&gt;"")*(NAV!$D582:AJ582&lt;&gt;"")),'Daily AUM'!$D582:AJ582),"")*(NAV!AK582/IFERROR(LOOKUP(2,1/(('Daily AUM'!$D582:AJ582&lt;&gt;"")*(NAV!$D582:AJ582&lt;&gt;"")),NAV!$D582:AJ582),"")))),0))</f>
        <v>-12.203400732828413</v>
      </c>
      <c r="AL582" s="2">
        <f>IF(OR('Daily AUM'!AL582="",NAV!AL582=""),0,IFERROR(IF(OR(IFERROR(LOOKUP(2,1/(('Daily AUM'!$D582:AK582&lt;&gt;"")*(NAV!$D582:AK582&lt;&gt;"")),'Daily AUM'!$D582:AK582),"")="",IFERROR(LOOKUP(2,1/(('Daily AUM'!$D582:AK582&lt;&gt;"")*(NAV!$D582:AK582&lt;&gt;"")),NAV!$D582:AK582),"")=""),0,'Daily AUM'!AL582-(IFERROR(LOOKUP(2,1/(('Daily AUM'!$D582:AK582&lt;&gt;"")*(NAV!$D582:AK582&lt;&gt;"")),'Daily AUM'!$D582:AK582),"")*(NAV!AL582/IFERROR(LOOKUP(2,1/(('Daily AUM'!$D582:AK582&lt;&gt;"")*(NAV!$D582:AK582&lt;&gt;"")),NAV!$D582:AK582),"")))),0))</f>
        <v>-1.3964463309357598</v>
      </c>
      <c r="AM582" s="2">
        <f>IF(OR('Daily AUM'!AM582="",NAV!AM582=""),0,IFERROR(IF(OR(IFERROR(LOOKUP(2,1/(('Daily AUM'!$D582:AL582&lt;&gt;"")*(NAV!$D582:AL582&lt;&gt;"")),'Daily AUM'!$D582:AL582),"")="",IFERROR(LOOKUP(2,1/(('Daily AUM'!$D582:AL582&lt;&gt;"")*(NAV!$D582:AL582&lt;&gt;"")),NAV!$D582:AL582),"")=""),0,'Daily AUM'!AM582-(IFERROR(LOOKUP(2,1/(('Daily AUM'!$D582:AL582&lt;&gt;"")*(NAV!$D582:AL582&lt;&gt;"")),'Daily AUM'!$D582:AL582),"")*(NAV!AM582/IFERROR(LOOKUP(2,1/(('Daily AUM'!$D582:AL582&lt;&gt;"")*(NAV!$D582:AL582&lt;&gt;"")),NAV!$D582:AL582),"")))),0))</f>
        <v>2.1925327744902461</v>
      </c>
      <c r="AN582" s="2">
        <f>IF(OR('Daily AUM'!AN582="",NAV!AN582=""),0,IFERROR(IF(OR(IFERROR(LOOKUP(2,1/(('Daily AUM'!$D582:AM582&lt;&gt;"")*(NAV!$D582:AM582&lt;&gt;"")),'Daily AUM'!$D582:AM582),"")="",IFERROR(LOOKUP(2,1/(('Daily AUM'!$D582:AM582&lt;&gt;"")*(NAV!$D582:AM582&lt;&gt;"")),NAV!$D582:AM582),"")=""),0,'Daily AUM'!AN582-(IFERROR(LOOKUP(2,1/(('Daily AUM'!$D582:AM582&lt;&gt;"")*(NAV!$D582:AM582&lt;&gt;"")),'Daily AUM'!$D582:AM582),"")*(NAV!AN582/IFERROR(LOOKUP(2,1/(('Daily AUM'!$D582:AM582&lt;&gt;"")*(NAV!$D582:AM582&lt;&gt;"")),NAV!$D582:AM582),"")))),0))</f>
        <v>-3.1159167433834227</v>
      </c>
      <c r="AO582" s="2">
        <f>IF(OR('Daily AUM'!AO582="",NAV!AO582=""),0,IFERROR(IF(OR(IFERROR(LOOKUP(2,1/(('Daily AUM'!$D582:AN582&lt;&gt;"")*(NAV!$D582:AN582&lt;&gt;"")),'Daily AUM'!$D582:AN582),"")="",IFERROR(LOOKUP(2,1/(('Daily AUM'!$D582:AN582&lt;&gt;"")*(NAV!$D582:AN582&lt;&gt;"")),NAV!$D582:AN582),"")=""),0,'Daily AUM'!AO582-(IFERROR(LOOKUP(2,1/(('Daily AUM'!$D582:AN582&lt;&gt;"")*(NAV!$D582:AN582&lt;&gt;"")),'Daily AUM'!$D582:AN582),"")*(NAV!AO582/IFERROR(LOOKUP(2,1/(('Daily AUM'!$D582:AN582&lt;&gt;"")*(NAV!$D582:AN582&lt;&gt;"")),NAV!$D582:AN582),"")))),0))</f>
        <v>-3.3303552230836431</v>
      </c>
      <c r="AP582" s="2">
        <f>IF(OR('Daily AUM'!AP582="",NAV!AP582=""),0,IFERROR(IF(OR(IFERROR(LOOKUP(2,1/(('Daily AUM'!$D582:AO582&lt;&gt;"")*(NAV!$D582:AO582&lt;&gt;"")),'Daily AUM'!$D582:AO582),"")="",IFERROR(LOOKUP(2,1/(('Daily AUM'!$D582:AO582&lt;&gt;"")*(NAV!$D582:AO582&lt;&gt;"")),NAV!$D582:AO582),"")=""),0,'Daily AUM'!AP582-(IFERROR(LOOKUP(2,1/(('Daily AUM'!$D582:AO582&lt;&gt;"")*(NAV!$D582:AO582&lt;&gt;"")),'Daily AUM'!$D582:AO582),"")*(NAV!AP582/IFERROR(LOOKUP(2,1/(('Daily AUM'!$D582:AO582&lt;&gt;"")*(NAV!$D582:AO582&lt;&gt;"")),NAV!$D582:AO582),"")))),0))</f>
        <v>-7.6434579498927633</v>
      </c>
      <c r="AQ582" s="2">
        <f>IF(OR('Daily AUM'!AQ582="",NAV!AQ582=""),0,IFERROR(IF(OR(IFERROR(LOOKUP(2,1/(('Daily AUM'!$D582:AP582&lt;&gt;"")*(NAV!$D582:AP582&lt;&gt;"")),'Daily AUM'!$D582:AP582),"")="",IFERROR(LOOKUP(2,1/(('Daily AUM'!$D582:AP582&lt;&gt;"")*(NAV!$D582:AP582&lt;&gt;"")),NAV!$D582:AP582),"")=""),0,'Daily AUM'!AQ582-(IFERROR(LOOKUP(2,1/(('Daily AUM'!$D582:AP582&lt;&gt;"")*(NAV!$D582:AP582&lt;&gt;"")),'Daily AUM'!$D582:AP582),"")*(NAV!AQ582/IFERROR(LOOKUP(2,1/(('Daily AUM'!$D582:AP582&lt;&gt;"")*(NAV!$D582:AP582&lt;&gt;"")),NAV!$D582:AP582),"")))),0))</f>
        <v>-1.6120263702932789</v>
      </c>
      <c r="AR582" s="2">
        <f>IF(OR('Daily AUM'!AR582="",NAV!AR582=""),0,IFERROR(IF(OR(IFERROR(LOOKUP(2,1/(('Daily AUM'!$D582:AQ582&lt;&gt;"")*(NAV!$D582:AQ582&lt;&gt;"")),'Daily AUM'!$D582:AQ582),"")="",IFERROR(LOOKUP(2,1/(('Daily AUM'!$D582:AQ582&lt;&gt;"")*(NAV!$D582:AQ582&lt;&gt;"")),NAV!$D582:AQ582),"")=""),0,'Daily AUM'!AR582-(IFERROR(LOOKUP(2,1/(('Daily AUM'!$D582:AQ582&lt;&gt;"")*(NAV!$D582:AQ582&lt;&gt;"")),'Daily AUM'!$D582:AQ582),"")*(NAV!AR582/IFERROR(LOOKUP(2,1/(('Daily AUM'!$D582:AQ582&lt;&gt;"")*(NAV!$D582:AQ582&lt;&gt;"")),NAV!$D582:AQ582),"")))),0))</f>
        <v>3.660024917505325</v>
      </c>
      <c r="AS582" s="2">
        <f t="shared" si="18"/>
        <v>-23.395767698460077</v>
      </c>
      <c r="AT582" s="2">
        <f t="shared" si="19"/>
        <v>-32.990560562465362</v>
      </c>
    </row>
    <row r="583" spans="1:46" x14ac:dyDescent="0.2">
      <c r="A583" t="s">
        <v>646</v>
      </c>
      <c r="B583" t="s">
        <v>631</v>
      </c>
      <c r="C583" t="s">
        <v>7</v>
      </c>
      <c r="D583" s="2">
        <f>0</f>
        <v>0</v>
      </c>
      <c r="E583" s="2">
        <f>IF(OR('Daily AUM'!E583="",NAV!E583=""),0,IFERROR(IF(OR(IFERROR(LOOKUP(2,1/(('Daily AUM'!$D583:D583&lt;&gt;"")*(NAV!$D583:D583&lt;&gt;"")),'Daily AUM'!$D583:D583),"")="",IFERROR(LOOKUP(2,1/(('Daily AUM'!$D583:D583&lt;&gt;"")*(NAV!$D583:D583&lt;&gt;"")),NAV!$D583:D583),"")=""),0,'Daily AUM'!E583-(IFERROR(LOOKUP(2,1/(('Daily AUM'!$D583:D583&lt;&gt;"")*(NAV!$D583:D583&lt;&gt;"")),'Daily AUM'!$D583:D583),"")*(NAV!E583/IFERROR(LOOKUP(2,1/(('Daily AUM'!$D583:D583&lt;&gt;"")*(NAV!$D583:D583&lt;&gt;"")),NAV!$D583:D583),"")))),0))</f>
        <v>1.8833802439403371</v>
      </c>
      <c r="F583" s="2">
        <f>IF(OR('Daily AUM'!F583="",NAV!F583=""),0,IFERROR(IF(OR(IFERROR(LOOKUP(2,1/(('Daily AUM'!$D583:E583&lt;&gt;"")*(NAV!$D583:E583&lt;&gt;"")),'Daily AUM'!$D583:E583),"")="",IFERROR(LOOKUP(2,1/(('Daily AUM'!$D583:E583&lt;&gt;"")*(NAV!$D583:E583&lt;&gt;"")),NAV!$D583:E583),"")=""),0,'Daily AUM'!F583-(IFERROR(LOOKUP(2,1/(('Daily AUM'!$D583:E583&lt;&gt;"")*(NAV!$D583:E583&lt;&gt;"")),'Daily AUM'!$D583:E583),"")*(NAV!F583/IFERROR(LOOKUP(2,1/(('Daily AUM'!$D583:E583&lt;&gt;"")*(NAV!$D583:E583&lt;&gt;"")),NAV!$D583:E583),"")))),0))</f>
        <v>-1.0031007617144496</v>
      </c>
      <c r="G583" s="2">
        <f>IF(OR('Daily AUM'!G583="",NAV!G583=""),0,IFERROR(IF(OR(IFERROR(LOOKUP(2,1/(('Daily AUM'!$D583:F583&lt;&gt;"")*(NAV!$D583:F583&lt;&gt;"")),'Daily AUM'!$D583:F583),"")="",IFERROR(LOOKUP(2,1/(('Daily AUM'!$D583:F583&lt;&gt;"")*(NAV!$D583:F583&lt;&gt;"")),NAV!$D583:F583),"")=""),0,'Daily AUM'!G583-(IFERROR(LOOKUP(2,1/(('Daily AUM'!$D583:F583&lt;&gt;"")*(NAV!$D583:F583&lt;&gt;"")),'Daily AUM'!$D583:F583),"")*(NAV!G583/IFERROR(LOOKUP(2,1/(('Daily AUM'!$D583:F583&lt;&gt;"")*(NAV!$D583:F583&lt;&gt;"")),NAV!$D583:F583),"")))),0))</f>
        <v>-4.7332161384365463</v>
      </c>
      <c r="H583" s="2">
        <f>IF(OR('Daily AUM'!H583="",NAV!H583=""),0,IFERROR(IF(OR(IFERROR(LOOKUP(2,1/(('Daily AUM'!$D583:G583&lt;&gt;"")*(NAV!$D583:G583&lt;&gt;"")),'Daily AUM'!$D583:G583),"")="",IFERROR(LOOKUP(2,1/(('Daily AUM'!$D583:G583&lt;&gt;"")*(NAV!$D583:G583&lt;&gt;"")),NAV!$D583:G583),"")=""),0,'Daily AUM'!H583-(IFERROR(LOOKUP(2,1/(('Daily AUM'!$D583:G583&lt;&gt;"")*(NAV!$D583:G583&lt;&gt;"")),'Daily AUM'!$D583:G583),"")*(NAV!H583/IFERROR(LOOKUP(2,1/(('Daily AUM'!$D583:G583&lt;&gt;"")*(NAV!$D583:G583&lt;&gt;"")),NAV!$D583:G583),"")))),0))</f>
        <v>7.5107468031128519</v>
      </c>
      <c r="I583" s="2">
        <f>IF(OR('Daily AUM'!I583="",NAV!I583=""),0,IFERROR(IF(OR(IFERROR(LOOKUP(2,1/(('Daily AUM'!$D583:H583&lt;&gt;"")*(NAV!$D583:H583&lt;&gt;"")),'Daily AUM'!$D583:H583),"")="",IFERROR(LOOKUP(2,1/(('Daily AUM'!$D583:H583&lt;&gt;"")*(NAV!$D583:H583&lt;&gt;"")),NAV!$D583:H583),"")=""),0,'Daily AUM'!I583-(IFERROR(LOOKUP(2,1/(('Daily AUM'!$D583:H583&lt;&gt;"")*(NAV!$D583:H583&lt;&gt;"")),'Daily AUM'!$D583:H583),"")*(NAV!I583/IFERROR(LOOKUP(2,1/(('Daily AUM'!$D583:H583&lt;&gt;"")*(NAV!$D583:H583&lt;&gt;"")),NAV!$D583:H583),"")))),0))</f>
        <v>18.512008696248813</v>
      </c>
      <c r="J583" s="2">
        <f>IF(OR('Daily AUM'!J583="",NAV!J583=""),0,IFERROR(IF(OR(IFERROR(LOOKUP(2,1/(('Daily AUM'!$D583:I583&lt;&gt;"")*(NAV!$D583:I583&lt;&gt;"")),'Daily AUM'!$D583:I583),"")="",IFERROR(LOOKUP(2,1/(('Daily AUM'!$D583:I583&lt;&gt;"")*(NAV!$D583:I583&lt;&gt;"")),NAV!$D583:I583),"")=""),0,'Daily AUM'!J583-(IFERROR(LOOKUP(2,1/(('Daily AUM'!$D583:I583&lt;&gt;"")*(NAV!$D583:I583&lt;&gt;"")),'Daily AUM'!$D583:I583),"")*(NAV!J583/IFERROR(LOOKUP(2,1/(('Daily AUM'!$D583:I583&lt;&gt;"")*(NAV!$D583:I583&lt;&gt;"")),NAV!$D583:I583),"")))),0))</f>
        <v>10.744036430784035</v>
      </c>
      <c r="K583" s="2">
        <f>IF(OR('Daily AUM'!K583="",NAV!K583=""),0,IFERROR(IF(OR(IFERROR(LOOKUP(2,1/(('Daily AUM'!$D583:J583&lt;&gt;"")*(NAV!$D583:J583&lt;&gt;"")),'Daily AUM'!$D583:J583),"")="",IFERROR(LOOKUP(2,1/(('Daily AUM'!$D583:J583&lt;&gt;"")*(NAV!$D583:J583&lt;&gt;"")),NAV!$D583:J583),"")=""),0,'Daily AUM'!K583-(IFERROR(LOOKUP(2,1/(('Daily AUM'!$D583:J583&lt;&gt;"")*(NAV!$D583:J583&lt;&gt;"")),'Daily AUM'!$D583:J583),"")*(NAV!K583/IFERROR(LOOKUP(2,1/(('Daily AUM'!$D583:J583&lt;&gt;"")*(NAV!$D583:J583&lt;&gt;"")),NAV!$D583:J583),"")))),0))</f>
        <v>-0.22998334829026135</v>
      </c>
      <c r="L583" s="2">
        <f>IF(OR('Daily AUM'!L583="",NAV!L583=""),0,IFERROR(IF(OR(IFERROR(LOOKUP(2,1/(('Daily AUM'!$D583:K583&lt;&gt;"")*(NAV!$D583:K583&lt;&gt;"")),'Daily AUM'!$D583:K583),"")="",IFERROR(LOOKUP(2,1/(('Daily AUM'!$D583:K583&lt;&gt;"")*(NAV!$D583:K583&lt;&gt;"")),NAV!$D583:K583),"")=""),0,'Daily AUM'!L583-(IFERROR(LOOKUP(2,1/(('Daily AUM'!$D583:K583&lt;&gt;"")*(NAV!$D583:K583&lt;&gt;"")),'Daily AUM'!$D583:K583),"")*(NAV!L583/IFERROR(LOOKUP(2,1/(('Daily AUM'!$D583:K583&lt;&gt;"")*(NAV!$D583:K583&lt;&gt;"")),NAV!$D583:K583),"")))),0))</f>
        <v>3.4785079716857581</v>
      </c>
      <c r="M583" s="2">
        <f>IF(OR('Daily AUM'!M583="",NAV!M583=""),0,IFERROR(IF(OR(IFERROR(LOOKUP(2,1/(('Daily AUM'!$D583:L583&lt;&gt;"")*(NAV!$D583:L583&lt;&gt;"")),'Daily AUM'!$D583:L583),"")="",IFERROR(LOOKUP(2,1/(('Daily AUM'!$D583:L583&lt;&gt;"")*(NAV!$D583:L583&lt;&gt;"")),NAV!$D583:L583),"")=""),0,'Daily AUM'!M583-(IFERROR(LOOKUP(2,1/(('Daily AUM'!$D583:L583&lt;&gt;"")*(NAV!$D583:L583&lt;&gt;"")),'Daily AUM'!$D583:L583),"")*(NAV!M583/IFERROR(LOOKUP(2,1/(('Daily AUM'!$D583:L583&lt;&gt;"")*(NAV!$D583:L583&lt;&gt;"")),NAV!$D583:L583),"")))),0))</f>
        <v>23.585260957454011</v>
      </c>
      <c r="N583" s="2">
        <f>IF(OR('Daily AUM'!N583="",NAV!N583=""),0,IFERROR(IF(OR(IFERROR(LOOKUP(2,1/(('Daily AUM'!$D583:M583&lt;&gt;"")*(NAV!$D583:M583&lt;&gt;"")),'Daily AUM'!$D583:M583),"")="",IFERROR(LOOKUP(2,1/(('Daily AUM'!$D583:M583&lt;&gt;"")*(NAV!$D583:M583&lt;&gt;"")),NAV!$D583:M583),"")=""),0,'Daily AUM'!N583-(IFERROR(LOOKUP(2,1/(('Daily AUM'!$D583:M583&lt;&gt;"")*(NAV!$D583:M583&lt;&gt;"")),'Daily AUM'!$D583:M583),"")*(NAV!N583/IFERROR(LOOKUP(2,1/(('Daily AUM'!$D583:M583&lt;&gt;"")*(NAV!$D583:M583&lt;&gt;"")),NAV!$D583:M583),"")))),0))</f>
        <v>1.3633057207043748</v>
      </c>
      <c r="O583" s="2">
        <f>IF(OR('Daily AUM'!O583="",NAV!O583=""),0,IFERROR(IF(OR(IFERROR(LOOKUP(2,1/(('Daily AUM'!$D583:N583&lt;&gt;"")*(NAV!$D583:N583&lt;&gt;"")),'Daily AUM'!$D583:N583),"")="",IFERROR(LOOKUP(2,1/(('Daily AUM'!$D583:N583&lt;&gt;"")*(NAV!$D583:N583&lt;&gt;"")),NAV!$D583:N583),"")=""),0,'Daily AUM'!O583-(IFERROR(LOOKUP(2,1/(('Daily AUM'!$D583:N583&lt;&gt;"")*(NAV!$D583:N583&lt;&gt;"")),'Daily AUM'!$D583:N583),"")*(NAV!O583/IFERROR(LOOKUP(2,1/(('Daily AUM'!$D583:N583&lt;&gt;"")*(NAV!$D583:N583&lt;&gt;"")),NAV!$D583:N583),"")))),0))</f>
        <v>15.64877706860716</v>
      </c>
      <c r="P583" s="2">
        <f>IF(OR('Daily AUM'!P583="",NAV!P583=""),0,IFERROR(IF(OR(IFERROR(LOOKUP(2,1/(('Daily AUM'!$D583:O583&lt;&gt;"")*(NAV!$D583:O583&lt;&gt;"")),'Daily AUM'!$D583:O583),"")="",IFERROR(LOOKUP(2,1/(('Daily AUM'!$D583:O583&lt;&gt;"")*(NAV!$D583:O583&lt;&gt;"")),NAV!$D583:O583),"")=""),0,'Daily AUM'!P583-(IFERROR(LOOKUP(2,1/(('Daily AUM'!$D583:O583&lt;&gt;"")*(NAV!$D583:O583&lt;&gt;"")),'Daily AUM'!$D583:O583),"")*(NAV!P583/IFERROR(LOOKUP(2,1/(('Daily AUM'!$D583:O583&lt;&gt;"")*(NAV!$D583:O583&lt;&gt;"")),NAV!$D583:O583),"")))),0))</f>
        <v>3.9694450185561436</v>
      </c>
      <c r="Q583" s="2">
        <f>IF(OR('Daily AUM'!Q583="",NAV!Q583=""),0,IFERROR(IF(OR(IFERROR(LOOKUP(2,1/(('Daily AUM'!$D583:P583&lt;&gt;"")*(NAV!$D583:P583&lt;&gt;"")),'Daily AUM'!$D583:P583),"")="",IFERROR(LOOKUP(2,1/(('Daily AUM'!$D583:P583&lt;&gt;"")*(NAV!$D583:P583&lt;&gt;"")),NAV!$D583:P583),"")=""),0,'Daily AUM'!Q583-(IFERROR(LOOKUP(2,1/(('Daily AUM'!$D583:P583&lt;&gt;"")*(NAV!$D583:P583&lt;&gt;"")),'Daily AUM'!$D583:P583),"")*(NAV!Q583/IFERROR(LOOKUP(2,1/(('Daily AUM'!$D583:P583&lt;&gt;"")*(NAV!$D583:P583&lt;&gt;"")),NAV!$D583:P583),"")))),0))</f>
        <v>-0.6395979546905437</v>
      </c>
      <c r="R583" s="2">
        <f>IF(OR('Daily AUM'!R583="",NAV!R583=""),0,IFERROR(IF(OR(IFERROR(LOOKUP(2,1/(('Daily AUM'!$D583:Q583&lt;&gt;"")*(NAV!$D583:Q583&lt;&gt;"")),'Daily AUM'!$D583:Q583),"")="",IFERROR(LOOKUP(2,1/(('Daily AUM'!$D583:Q583&lt;&gt;"")*(NAV!$D583:Q583&lt;&gt;"")),NAV!$D583:Q583),"")=""),0,'Daily AUM'!R583-(IFERROR(LOOKUP(2,1/(('Daily AUM'!$D583:Q583&lt;&gt;"")*(NAV!$D583:Q583&lt;&gt;"")),'Daily AUM'!$D583:Q583),"")*(NAV!R583/IFERROR(LOOKUP(2,1/(('Daily AUM'!$D583:Q583&lt;&gt;"")*(NAV!$D583:Q583&lt;&gt;"")),NAV!$D583:Q583),"")))),0))</f>
        <v>9.6244482540751051</v>
      </c>
      <c r="S583" s="2">
        <f>IF(OR('Daily AUM'!S583="",NAV!S583=""),0,IFERROR(IF(OR(IFERROR(LOOKUP(2,1/(('Daily AUM'!$D583:R583&lt;&gt;"")*(NAV!$D583:R583&lt;&gt;"")),'Daily AUM'!$D583:R583),"")="",IFERROR(LOOKUP(2,1/(('Daily AUM'!$D583:R583&lt;&gt;"")*(NAV!$D583:R583&lt;&gt;"")),NAV!$D583:R583),"")=""),0,'Daily AUM'!S583-(IFERROR(LOOKUP(2,1/(('Daily AUM'!$D583:R583&lt;&gt;"")*(NAV!$D583:R583&lt;&gt;"")),'Daily AUM'!$D583:R583),"")*(NAV!S583/IFERROR(LOOKUP(2,1/(('Daily AUM'!$D583:R583&lt;&gt;"")*(NAV!$D583:R583&lt;&gt;"")),NAV!$D583:R583),"")))),0))</f>
        <v>0.54769950806439738</v>
      </c>
      <c r="T583" s="2">
        <f>IF(OR('Daily AUM'!T583="",NAV!T583=""),0,IFERROR(IF(OR(IFERROR(LOOKUP(2,1/(('Daily AUM'!$D583:S583&lt;&gt;"")*(NAV!$D583:S583&lt;&gt;"")),'Daily AUM'!$D583:S583),"")="",IFERROR(LOOKUP(2,1/(('Daily AUM'!$D583:S583&lt;&gt;"")*(NAV!$D583:S583&lt;&gt;"")),NAV!$D583:S583),"")=""),0,'Daily AUM'!T583-(IFERROR(LOOKUP(2,1/(('Daily AUM'!$D583:S583&lt;&gt;"")*(NAV!$D583:S583&lt;&gt;"")),'Daily AUM'!$D583:S583),"")*(NAV!T583/IFERROR(LOOKUP(2,1/(('Daily AUM'!$D583:S583&lt;&gt;"")*(NAV!$D583:S583&lt;&gt;"")),NAV!$D583:S583),"")))),0))</f>
        <v>-1.1374228418389976</v>
      </c>
      <c r="U583" s="2">
        <f>IF(OR('Daily AUM'!U583="",NAV!U583=""),0,IFERROR(IF(OR(IFERROR(LOOKUP(2,1/(('Daily AUM'!$D583:T583&lt;&gt;"")*(NAV!$D583:T583&lt;&gt;"")),'Daily AUM'!$D583:T583),"")="",IFERROR(LOOKUP(2,1/(('Daily AUM'!$D583:T583&lt;&gt;"")*(NAV!$D583:T583&lt;&gt;"")),NAV!$D583:T583),"")=""),0,'Daily AUM'!U583-(IFERROR(LOOKUP(2,1/(('Daily AUM'!$D583:T583&lt;&gt;"")*(NAV!$D583:T583&lt;&gt;"")),'Daily AUM'!$D583:T583),"")*(NAV!U583/IFERROR(LOOKUP(2,1/(('Daily AUM'!$D583:T583&lt;&gt;"")*(NAV!$D583:T583&lt;&gt;"")),NAV!$D583:T583),"")))),0))</f>
        <v>-2.5050652969257499</v>
      </c>
      <c r="V583" s="2">
        <f>IF(OR('Daily AUM'!V583="",NAV!V583=""),0,IFERROR(IF(OR(IFERROR(LOOKUP(2,1/(('Daily AUM'!$D583:U583&lt;&gt;"")*(NAV!$D583:U583&lt;&gt;"")),'Daily AUM'!$D583:U583),"")="",IFERROR(LOOKUP(2,1/(('Daily AUM'!$D583:U583&lt;&gt;"")*(NAV!$D583:U583&lt;&gt;"")),NAV!$D583:U583),"")=""),0,'Daily AUM'!V583-(IFERROR(LOOKUP(2,1/(('Daily AUM'!$D583:U583&lt;&gt;"")*(NAV!$D583:U583&lt;&gt;"")),'Daily AUM'!$D583:U583),"")*(NAV!V583/IFERROR(LOOKUP(2,1/(('Daily AUM'!$D583:U583&lt;&gt;"")*(NAV!$D583:U583&lt;&gt;"")),NAV!$D583:U583),"")))),0))</f>
        <v>-0.3675452090537874</v>
      </c>
      <c r="W583" s="2">
        <f>IF(OR('Daily AUM'!W583="",NAV!W583=""),0,IFERROR(IF(OR(IFERROR(LOOKUP(2,1/(('Daily AUM'!$D583:V583&lt;&gt;"")*(NAV!$D583:V583&lt;&gt;"")),'Daily AUM'!$D583:V583),"")="",IFERROR(LOOKUP(2,1/(('Daily AUM'!$D583:V583&lt;&gt;"")*(NAV!$D583:V583&lt;&gt;"")),NAV!$D583:V583),"")=""),0,'Daily AUM'!W583-(IFERROR(LOOKUP(2,1/(('Daily AUM'!$D583:V583&lt;&gt;"")*(NAV!$D583:V583&lt;&gt;"")),'Daily AUM'!$D583:V583),"")*(NAV!W583/IFERROR(LOOKUP(2,1/(('Daily AUM'!$D583:V583&lt;&gt;"")*(NAV!$D583:V583&lt;&gt;"")),NAV!$D583:V583),"")))),0))</f>
        <v>10.409687060306169</v>
      </c>
      <c r="X583" s="2">
        <f>IF(OR('Daily AUM'!X583="",NAV!X583=""),0,IFERROR(IF(OR(IFERROR(LOOKUP(2,1/(('Daily AUM'!$D583:W583&lt;&gt;"")*(NAV!$D583:W583&lt;&gt;"")),'Daily AUM'!$D583:W583),"")="",IFERROR(LOOKUP(2,1/(('Daily AUM'!$D583:W583&lt;&gt;"")*(NAV!$D583:W583&lt;&gt;"")),NAV!$D583:W583),"")=""),0,'Daily AUM'!X583-(IFERROR(LOOKUP(2,1/(('Daily AUM'!$D583:W583&lt;&gt;"")*(NAV!$D583:W583&lt;&gt;"")),'Daily AUM'!$D583:W583),"")*(NAV!X583/IFERROR(LOOKUP(2,1/(('Daily AUM'!$D583:W583&lt;&gt;"")*(NAV!$D583:W583&lt;&gt;"")),NAV!$D583:W583),"")))),0))</f>
        <v>0.12724068573152181</v>
      </c>
      <c r="Y583" s="2">
        <f>IF(OR('Daily AUM'!Y583="",NAV!Y583=""),0,IFERROR(IF(OR(IFERROR(LOOKUP(2,1/(('Daily AUM'!$D583:X583&lt;&gt;"")*(NAV!$D583:X583&lt;&gt;"")),'Daily AUM'!$D583:X583),"")="",IFERROR(LOOKUP(2,1/(('Daily AUM'!$D583:X583&lt;&gt;"")*(NAV!$D583:X583&lt;&gt;"")),NAV!$D583:X583),"")=""),0,'Daily AUM'!Y583-(IFERROR(LOOKUP(2,1/(('Daily AUM'!$D583:X583&lt;&gt;"")*(NAV!$D583:X583&lt;&gt;"")),'Daily AUM'!$D583:X583),"")*(NAV!Y583/IFERROR(LOOKUP(2,1/(('Daily AUM'!$D583:X583&lt;&gt;"")*(NAV!$D583:X583&lt;&gt;"")),NAV!$D583:X583),"")))),0))</f>
        <v>-24.470533942865586</v>
      </c>
      <c r="Z583" s="2">
        <f>IF(OR('Daily AUM'!Z583="",NAV!Z583=""),0,IFERROR(IF(OR(IFERROR(LOOKUP(2,1/(('Daily AUM'!$D583:Y583&lt;&gt;"")*(NAV!$D583:Y583&lt;&gt;"")),'Daily AUM'!$D583:Y583),"")="",IFERROR(LOOKUP(2,1/(('Daily AUM'!$D583:Y583&lt;&gt;"")*(NAV!$D583:Y583&lt;&gt;"")),NAV!$D583:Y583),"")=""),0,'Daily AUM'!Z583-(IFERROR(LOOKUP(2,1/(('Daily AUM'!$D583:Y583&lt;&gt;"")*(NAV!$D583:Y583&lt;&gt;"")),'Daily AUM'!$D583:Y583),"")*(NAV!Z583/IFERROR(LOOKUP(2,1/(('Daily AUM'!$D583:Y583&lt;&gt;"")*(NAV!$D583:Y583&lt;&gt;"")),NAV!$D583:Y583),"")))),0))</f>
        <v>3.7234215547978238</v>
      </c>
      <c r="AA583" s="2">
        <f>IF(OR('Daily AUM'!AA583="",NAV!AA583=""),0,IFERROR(IF(OR(IFERROR(LOOKUP(2,1/(('Daily AUM'!$D583:Z583&lt;&gt;"")*(NAV!$D583:Z583&lt;&gt;"")),'Daily AUM'!$D583:Z583),"")="",IFERROR(LOOKUP(2,1/(('Daily AUM'!$D583:Z583&lt;&gt;"")*(NAV!$D583:Z583&lt;&gt;"")),NAV!$D583:Z583),"")=""),0,'Daily AUM'!AA583-(IFERROR(LOOKUP(2,1/(('Daily AUM'!$D583:Z583&lt;&gt;"")*(NAV!$D583:Z583&lt;&gt;"")),'Daily AUM'!$D583:Z583),"")*(NAV!AA583/IFERROR(LOOKUP(2,1/(('Daily AUM'!$D583:Z583&lt;&gt;"")*(NAV!$D583:Z583&lt;&gt;"")),NAV!$D583:Z583),"")))),0))</f>
        <v>-0.42560801187210018</v>
      </c>
      <c r="AB583" s="2">
        <f>IF(OR('Daily AUM'!AB583="",NAV!AB583=""),0,IFERROR(IF(OR(IFERROR(LOOKUP(2,1/(('Daily AUM'!$D583:AA583&lt;&gt;"")*(NAV!$D583:AA583&lt;&gt;"")),'Daily AUM'!$D583:AA583),"")="",IFERROR(LOOKUP(2,1/(('Daily AUM'!$D583:AA583&lt;&gt;"")*(NAV!$D583:AA583&lt;&gt;"")),NAV!$D583:AA583),"")=""),0,'Daily AUM'!AB583-(IFERROR(LOOKUP(2,1/(('Daily AUM'!$D583:AA583&lt;&gt;"")*(NAV!$D583:AA583&lt;&gt;"")),'Daily AUM'!$D583:AA583),"")*(NAV!AB583/IFERROR(LOOKUP(2,1/(('Daily AUM'!$D583:AA583&lt;&gt;"")*(NAV!$D583:AA583&lt;&gt;"")),NAV!$D583:AA583),"")))),0))</f>
        <v>16.735697589589108</v>
      </c>
      <c r="AC583" s="2">
        <f>IF(OR('Daily AUM'!AC583="",NAV!AC583=""),0,IFERROR(IF(OR(IFERROR(LOOKUP(2,1/(('Daily AUM'!$D583:AB583&lt;&gt;"")*(NAV!$D583:AB583&lt;&gt;"")),'Daily AUM'!$D583:AB583),"")="",IFERROR(LOOKUP(2,1/(('Daily AUM'!$D583:AB583&lt;&gt;"")*(NAV!$D583:AB583&lt;&gt;"")),NAV!$D583:AB583),"")=""),0,'Daily AUM'!AC583-(IFERROR(LOOKUP(2,1/(('Daily AUM'!$D583:AB583&lt;&gt;"")*(NAV!$D583:AB583&lt;&gt;"")),'Daily AUM'!$D583:AB583),"")*(NAV!AC583/IFERROR(LOOKUP(2,1/(('Daily AUM'!$D583:AB583&lt;&gt;"")*(NAV!$D583:AB583&lt;&gt;"")),NAV!$D583:AB583),"")))),0))</f>
        <v>-1.2365973707128433</v>
      </c>
      <c r="AD583" s="2">
        <f>IF(OR('Daily AUM'!AD583="",NAV!AD583=""),0,IFERROR(IF(OR(IFERROR(LOOKUP(2,1/(('Daily AUM'!$D583:AC583&lt;&gt;"")*(NAV!$D583:AC583&lt;&gt;"")),'Daily AUM'!$D583:AC583),"")="",IFERROR(LOOKUP(2,1/(('Daily AUM'!$D583:AC583&lt;&gt;"")*(NAV!$D583:AC583&lt;&gt;"")),NAV!$D583:AC583),"")=""),0,'Daily AUM'!AD583-(IFERROR(LOOKUP(2,1/(('Daily AUM'!$D583:AC583&lt;&gt;"")*(NAV!$D583:AC583&lt;&gt;"")),'Daily AUM'!$D583:AC583),"")*(NAV!AD583/IFERROR(LOOKUP(2,1/(('Daily AUM'!$D583:AC583&lt;&gt;"")*(NAV!$D583:AC583&lt;&gt;"")),NAV!$D583:AC583),"")))),0))</f>
        <v>-2.5541012298599526</v>
      </c>
      <c r="AE583" s="2">
        <f>IF(OR('Daily AUM'!AE583="",NAV!AE583=""),0,IFERROR(IF(OR(IFERROR(LOOKUP(2,1/(('Daily AUM'!$D583:AD583&lt;&gt;"")*(NAV!$D583:AD583&lt;&gt;"")),'Daily AUM'!$D583:AD583),"")="",IFERROR(LOOKUP(2,1/(('Daily AUM'!$D583:AD583&lt;&gt;"")*(NAV!$D583:AD583&lt;&gt;"")),NAV!$D583:AD583),"")=""),0,'Daily AUM'!AE583-(IFERROR(LOOKUP(2,1/(('Daily AUM'!$D583:AD583&lt;&gt;"")*(NAV!$D583:AD583&lt;&gt;"")),'Daily AUM'!$D583:AD583),"")*(NAV!AE583/IFERROR(LOOKUP(2,1/(('Daily AUM'!$D583:AD583&lt;&gt;"")*(NAV!$D583:AD583&lt;&gt;"")),NAV!$D583:AD583),"")))),0))</f>
        <v>-1.5794747915424523</v>
      </c>
      <c r="AF583" s="2">
        <f>IF(OR('Daily AUM'!AF583="",NAV!AF583=""),0,IFERROR(IF(OR(IFERROR(LOOKUP(2,1/(('Daily AUM'!$D583:AE583&lt;&gt;"")*(NAV!$D583:AE583&lt;&gt;"")),'Daily AUM'!$D583:AE583),"")="",IFERROR(LOOKUP(2,1/(('Daily AUM'!$D583:AE583&lt;&gt;"")*(NAV!$D583:AE583&lt;&gt;"")),NAV!$D583:AE583),"")=""),0,'Daily AUM'!AF583-(IFERROR(LOOKUP(2,1/(('Daily AUM'!$D583:AE583&lt;&gt;"")*(NAV!$D583:AE583&lt;&gt;"")),'Daily AUM'!$D583:AE583),"")*(NAV!AF583/IFERROR(LOOKUP(2,1/(('Daily AUM'!$D583:AE583&lt;&gt;"")*(NAV!$D583:AE583&lt;&gt;"")),NAV!$D583:AE583),"")))),0))</f>
        <v>18.184072259540699</v>
      </c>
      <c r="AG583" s="2">
        <f>IF(OR('Daily AUM'!AG583="",NAV!AG583=""),0,IFERROR(IF(OR(IFERROR(LOOKUP(2,1/(('Daily AUM'!$D583:AF583&lt;&gt;"")*(NAV!$D583:AF583&lt;&gt;"")),'Daily AUM'!$D583:AF583),"")="",IFERROR(LOOKUP(2,1/(('Daily AUM'!$D583:AF583&lt;&gt;"")*(NAV!$D583:AF583&lt;&gt;"")),NAV!$D583:AF583),"")=""),0,'Daily AUM'!AG583-(IFERROR(LOOKUP(2,1/(('Daily AUM'!$D583:AF583&lt;&gt;"")*(NAV!$D583:AF583&lt;&gt;"")),'Daily AUM'!$D583:AF583),"")*(NAV!AG583/IFERROR(LOOKUP(2,1/(('Daily AUM'!$D583:AF583&lt;&gt;"")*(NAV!$D583:AF583&lt;&gt;"")),NAV!$D583:AF583),"")))),0))</f>
        <v>2.5657091671564558</v>
      </c>
      <c r="AH583" s="2">
        <f>IF(OR('Daily AUM'!AH583="",NAV!AH583=""),0,IFERROR(IF(OR(IFERROR(LOOKUP(2,1/(('Daily AUM'!$D583:AG583&lt;&gt;"")*(NAV!$D583:AG583&lt;&gt;"")),'Daily AUM'!$D583:AG583),"")="",IFERROR(LOOKUP(2,1/(('Daily AUM'!$D583:AG583&lt;&gt;"")*(NAV!$D583:AG583&lt;&gt;"")),NAV!$D583:AG583),"")=""),0,'Daily AUM'!AH583-(IFERROR(LOOKUP(2,1/(('Daily AUM'!$D583:AG583&lt;&gt;"")*(NAV!$D583:AG583&lt;&gt;"")),'Daily AUM'!$D583:AG583),"")*(NAV!AH583/IFERROR(LOOKUP(2,1/(('Daily AUM'!$D583:AG583&lt;&gt;"")*(NAV!$D583:AG583&lt;&gt;"")),NAV!$D583:AG583),"")))),0))</f>
        <v>-4.0536657812408521</v>
      </c>
      <c r="AI583" s="2">
        <f>IF(OR('Daily AUM'!AI583="",NAV!AI583=""),0,IFERROR(IF(OR(IFERROR(LOOKUP(2,1/(('Daily AUM'!$D583:AH583&lt;&gt;"")*(NAV!$D583:AH583&lt;&gt;"")),'Daily AUM'!$D583:AH583),"")="",IFERROR(LOOKUP(2,1/(('Daily AUM'!$D583:AH583&lt;&gt;"")*(NAV!$D583:AH583&lt;&gt;"")),NAV!$D583:AH583),"")=""),0,'Daily AUM'!AI583-(IFERROR(LOOKUP(2,1/(('Daily AUM'!$D583:AH583&lt;&gt;"")*(NAV!$D583:AH583&lt;&gt;"")),'Daily AUM'!$D583:AH583),"")*(NAV!AI583/IFERROR(LOOKUP(2,1/(('Daily AUM'!$D583:AH583&lt;&gt;"")*(NAV!$D583:AH583&lt;&gt;"")),NAV!$D583:AH583),"")))),0))</f>
        <v>-3.148225546010508</v>
      </c>
      <c r="AJ583" s="2">
        <f>IF(OR('Daily AUM'!AJ583="",NAV!AJ583=""),0,IFERROR(IF(OR(IFERROR(LOOKUP(2,1/(('Daily AUM'!$D583:AI583&lt;&gt;"")*(NAV!$D583:AI583&lt;&gt;"")),'Daily AUM'!$D583:AI583),"")="",IFERROR(LOOKUP(2,1/(('Daily AUM'!$D583:AI583&lt;&gt;"")*(NAV!$D583:AI583&lt;&gt;"")),NAV!$D583:AI583),"")=""),0,'Daily AUM'!AJ583-(IFERROR(LOOKUP(2,1/(('Daily AUM'!$D583:AI583&lt;&gt;"")*(NAV!$D583:AI583&lt;&gt;"")),'Daily AUM'!$D583:AI583),"")*(NAV!AJ583/IFERROR(LOOKUP(2,1/(('Daily AUM'!$D583:AI583&lt;&gt;"")*(NAV!$D583:AI583&lt;&gt;"")),NAV!$D583:AI583),"")))),0))</f>
        <v>-35.897473713350337</v>
      </c>
      <c r="AK583" s="2">
        <f>IF(OR('Daily AUM'!AK583="",NAV!AK583=""),0,IFERROR(IF(OR(IFERROR(LOOKUP(2,1/(('Daily AUM'!$D583:AJ583&lt;&gt;"")*(NAV!$D583:AJ583&lt;&gt;"")),'Daily AUM'!$D583:AJ583),"")="",IFERROR(LOOKUP(2,1/(('Daily AUM'!$D583:AJ583&lt;&gt;"")*(NAV!$D583:AJ583&lt;&gt;"")),NAV!$D583:AJ583),"")=""),0,'Daily AUM'!AK583-(IFERROR(LOOKUP(2,1/(('Daily AUM'!$D583:AJ583&lt;&gt;"")*(NAV!$D583:AJ583&lt;&gt;"")),'Daily AUM'!$D583:AJ583),"")*(NAV!AK583/IFERROR(LOOKUP(2,1/(('Daily AUM'!$D583:AJ583&lt;&gt;"")*(NAV!$D583:AJ583&lt;&gt;"")),NAV!$D583:AJ583),"")))),0))</f>
        <v>-5.0406143657673965</v>
      </c>
      <c r="AL583" s="2">
        <f>IF(OR('Daily AUM'!AL583="",NAV!AL583=""),0,IFERROR(IF(OR(IFERROR(LOOKUP(2,1/(('Daily AUM'!$D583:AK583&lt;&gt;"")*(NAV!$D583:AK583&lt;&gt;"")),'Daily AUM'!$D583:AK583),"")="",IFERROR(LOOKUP(2,1/(('Daily AUM'!$D583:AK583&lt;&gt;"")*(NAV!$D583:AK583&lt;&gt;"")),NAV!$D583:AK583),"")=""),0,'Daily AUM'!AL583-(IFERROR(LOOKUP(2,1/(('Daily AUM'!$D583:AK583&lt;&gt;"")*(NAV!$D583:AK583&lt;&gt;"")),'Daily AUM'!$D583:AK583),"")*(NAV!AL583/IFERROR(LOOKUP(2,1/(('Daily AUM'!$D583:AK583&lt;&gt;"")*(NAV!$D583:AK583&lt;&gt;"")),NAV!$D583:AK583),"")))),0))</f>
        <v>-4.9252311905001989</v>
      </c>
      <c r="AM583" s="2">
        <f>IF(OR('Daily AUM'!AM583="",NAV!AM583=""),0,IFERROR(IF(OR(IFERROR(LOOKUP(2,1/(('Daily AUM'!$D583:AL583&lt;&gt;"")*(NAV!$D583:AL583&lt;&gt;"")),'Daily AUM'!$D583:AL583),"")="",IFERROR(LOOKUP(2,1/(('Daily AUM'!$D583:AL583&lt;&gt;"")*(NAV!$D583:AL583&lt;&gt;"")),NAV!$D583:AL583),"")=""),0,'Daily AUM'!AM583-(IFERROR(LOOKUP(2,1/(('Daily AUM'!$D583:AL583&lt;&gt;"")*(NAV!$D583:AL583&lt;&gt;"")),'Daily AUM'!$D583:AL583),"")*(NAV!AM583/IFERROR(LOOKUP(2,1/(('Daily AUM'!$D583:AL583&lt;&gt;"")*(NAV!$D583:AL583&lt;&gt;"")),NAV!$D583:AL583),"")))),0))</f>
        <v>8.3577290159992117</v>
      </c>
      <c r="AN583" s="2">
        <f>IF(OR('Daily AUM'!AN583="",NAV!AN583=""),0,IFERROR(IF(OR(IFERROR(LOOKUP(2,1/(('Daily AUM'!$D583:AM583&lt;&gt;"")*(NAV!$D583:AM583&lt;&gt;"")),'Daily AUM'!$D583:AM583),"")="",IFERROR(LOOKUP(2,1/(('Daily AUM'!$D583:AM583&lt;&gt;"")*(NAV!$D583:AM583&lt;&gt;"")),NAV!$D583:AM583),"")=""),0,'Daily AUM'!AN583-(IFERROR(LOOKUP(2,1/(('Daily AUM'!$D583:AM583&lt;&gt;"")*(NAV!$D583:AM583&lt;&gt;"")),'Daily AUM'!$D583:AM583),"")*(NAV!AN583/IFERROR(LOOKUP(2,1/(('Daily AUM'!$D583:AM583&lt;&gt;"")*(NAV!$D583:AM583&lt;&gt;"")),NAV!$D583:AM583),"")))),0))</f>
        <v>-5.6192707100162806</v>
      </c>
      <c r="AO583" s="2">
        <f>IF(OR('Daily AUM'!AO583="",NAV!AO583=""),0,IFERROR(IF(OR(IFERROR(LOOKUP(2,1/(('Daily AUM'!$D583:AN583&lt;&gt;"")*(NAV!$D583:AN583&lt;&gt;"")),'Daily AUM'!$D583:AN583),"")="",IFERROR(LOOKUP(2,1/(('Daily AUM'!$D583:AN583&lt;&gt;"")*(NAV!$D583:AN583&lt;&gt;"")),NAV!$D583:AN583),"")=""),0,'Daily AUM'!AO583-(IFERROR(LOOKUP(2,1/(('Daily AUM'!$D583:AN583&lt;&gt;"")*(NAV!$D583:AN583&lt;&gt;"")),'Daily AUM'!$D583:AN583),"")*(NAV!AO583/IFERROR(LOOKUP(2,1/(('Daily AUM'!$D583:AN583&lt;&gt;"")*(NAV!$D583:AN583&lt;&gt;"")),NAV!$D583:AN583),"")))),0))</f>
        <v>-1.1703085802146234</v>
      </c>
      <c r="AP583" s="2">
        <f>IF(OR('Daily AUM'!AP583="",NAV!AP583=""),0,IFERROR(IF(OR(IFERROR(LOOKUP(2,1/(('Daily AUM'!$D583:AO583&lt;&gt;"")*(NAV!$D583:AO583&lt;&gt;"")),'Daily AUM'!$D583:AO583),"")="",IFERROR(LOOKUP(2,1/(('Daily AUM'!$D583:AO583&lt;&gt;"")*(NAV!$D583:AO583&lt;&gt;"")),NAV!$D583:AO583),"")=""),0,'Daily AUM'!AP583-(IFERROR(LOOKUP(2,1/(('Daily AUM'!$D583:AO583&lt;&gt;"")*(NAV!$D583:AO583&lt;&gt;"")),'Daily AUM'!$D583:AO583),"")*(NAV!AP583/IFERROR(LOOKUP(2,1/(('Daily AUM'!$D583:AO583&lt;&gt;"")*(NAV!$D583:AO583&lt;&gt;"")),NAV!$D583:AO583),"")))),0))</f>
        <v>4.5636450968995632</v>
      </c>
      <c r="AQ583" s="2">
        <f>IF(OR('Daily AUM'!AQ583="",NAV!AQ583=""),0,IFERROR(IF(OR(IFERROR(LOOKUP(2,1/(('Daily AUM'!$D583:AP583&lt;&gt;"")*(NAV!$D583:AP583&lt;&gt;"")),'Daily AUM'!$D583:AP583),"")="",IFERROR(LOOKUP(2,1/(('Daily AUM'!$D583:AP583&lt;&gt;"")*(NAV!$D583:AP583&lt;&gt;"")),NAV!$D583:AP583),"")=""),0,'Daily AUM'!AQ583-(IFERROR(LOOKUP(2,1/(('Daily AUM'!$D583:AP583&lt;&gt;"")*(NAV!$D583:AP583&lt;&gt;"")),'Daily AUM'!$D583:AP583),"")*(NAV!AQ583/IFERROR(LOOKUP(2,1/(('Daily AUM'!$D583:AP583&lt;&gt;"")*(NAV!$D583:AP583&lt;&gt;"")),NAV!$D583:AP583),"")))),0))</f>
        <v>-3.4159367262072919</v>
      </c>
      <c r="AR583" s="2">
        <f>IF(OR('Daily AUM'!AR583="",NAV!AR583=""),0,IFERROR(IF(OR(IFERROR(LOOKUP(2,1/(('Daily AUM'!$D583:AQ583&lt;&gt;"")*(NAV!$D583:AQ583&lt;&gt;"")),'Daily AUM'!$D583:AQ583),"")="",IFERROR(LOOKUP(2,1/(('Daily AUM'!$D583:AQ583&lt;&gt;"")*(NAV!$D583:AQ583&lt;&gt;"")),NAV!$D583:AQ583),"")=""),0,'Daily AUM'!AR583-(IFERROR(LOOKUP(2,1/(('Daily AUM'!$D583:AQ583&lt;&gt;"")*(NAV!$D583:AQ583&lt;&gt;"")),'Daily AUM'!$D583:AQ583),"")*(NAV!AR583/IFERROR(LOOKUP(2,1/(('Daily AUM'!$D583:AQ583&lt;&gt;"")*(NAV!$D583:AQ583&lt;&gt;"")),NAV!$D583:AQ583),"")))),0))</f>
        <v>-28.64271839101275</v>
      </c>
      <c r="AS583" s="2">
        <f t="shared" si="18"/>
        <v>70.434698681514419</v>
      </c>
      <c r="AT583" s="2">
        <f t="shared" si="19"/>
        <v>-43.578951724324725</v>
      </c>
    </row>
    <row r="584" spans="1:46" x14ac:dyDescent="0.2">
      <c r="A584" t="s">
        <v>647</v>
      </c>
      <c r="B584" t="s">
        <v>631</v>
      </c>
      <c r="C584" t="s">
        <v>9</v>
      </c>
      <c r="D584" s="2">
        <f>0</f>
        <v>0</v>
      </c>
      <c r="E584" s="2">
        <f>IF(OR('Daily AUM'!E584="",NAV!E584=""),0,IFERROR(IF(OR(IFERROR(LOOKUP(2,1/(('Daily AUM'!$D584:D584&lt;&gt;"")*(NAV!$D584:D584&lt;&gt;"")),'Daily AUM'!$D584:D584),"")="",IFERROR(LOOKUP(2,1/(('Daily AUM'!$D584:D584&lt;&gt;"")*(NAV!$D584:D584&lt;&gt;"")),NAV!$D584:D584),"")=""),0,'Daily AUM'!E584-(IFERROR(LOOKUP(2,1/(('Daily AUM'!$D584:D584&lt;&gt;"")*(NAV!$D584:D584&lt;&gt;"")),'Daily AUM'!$D584:D584),"")*(NAV!E584/IFERROR(LOOKUP(2,1/(('Daily AUM'!$D584:D584&lt;&gt;"")*(NAV!$D584:D584&lt;&gt;"")),NAV!$D584:D584),"")))),0))</f>
        <v>95.430003480090818</v>
      </c>
      <c r="F584" s="2">
        <f>IF(OR('Daily AUM'!F584="",NAV!F584=""),0,IFERROR(IF(OR(IFERROR(LOOKUP(2,1/(('Daily AUM'!$D584:E584&lt;&gt;"")*(NAV!$D584:E584&lt;&gt;"")),'Daily AUM'!$D584:E584),"")="",IFERROR(LOOKUP(2,1/(('Daily AUM'!$D584:E584&lt;&gt;"")*(NAV!$D584:E584&lt;&gt;"")),NAV!$D584:E584),"")=""),0,'Daily AUM'!F584-(IFERROR(LOOKUP(2,1/(('Daily AUM'!$D584:E584&lt;&gt;"")*(NAV!$D584:E584&lt;&gt;"")),'Daily AUM'!$D584:E584),"")*(NAV!F584/IFERROR(LOOKUP(2,1/(('Daily AUM'!$D584:E584&lt;&gt;"")*(NAV!$D584:E584&lt;&gt;"")),NAV!$D584:E584),"")))),0))</f>
        <v>0.54876190295181004</v>
      </c>
      <c r="G584" s="2">
        <f>IF(OR('Daily AUM'!G584="",NAV!G584=""),0,IFERROR(IF(OR(IFERROR(LOOKUP(2,1/(('Daily AUM'!$D584:F584&lt;&gt;"")*(NAV!$D584:F584&lt;&gt;"")),'Daily AUM'!$D584:F584),"")="",IFERROR(LOOKUP(2,1/(('Daily AUM'!$D584:F584&lt;&gt;"")*(NAV!$D584:F584&lt;&gt;"")),NAV!$D584:F584),"")=""),0,'Daily AUM'!G584-(IFERROR(LOOKUP(2,1/(('Daily AUM'!$D584:F584&lt;&gt;"")*(NAV!$D584:F584&lt;&gt;"")),'Daily AUM'!$D584:F584),"")*(NAV!G584/IFERROR(LOOKUP(2,1/(('Daily AUM'!$D584:F584&lt;&gt;"")*(NAV!$D584:F584&lt;&gt;"")),NAV!$D584:F584),"")))),0))</f>
        <v>-10.505802074927487</v>
      </c>
      <c r="H584" s="2">
        <f>IF(OR('Daily AUM'!H584="",NAV!H584=""),0,IFERROR(IF(OR(IFERROR(LOOKUP(2,1/(('Daily AUM'!$D584:G584&lt;&gt;"")*(NAV!$D584:G584&lt;&gt;"")),'Daily AUM'!$D584:G584),"")="",IFERROR(LOOKUP(2,1/(('Daily AUM'!$D584:G584&lt;&gt;"")*(NAV!$D584:G584&lt;&gt;"")),NAV!$D584:G584),"")=""),0,'Daily AUM'!H584-(IFERROR(LOOKUP(2,1/(('Daily AUM'!$D584:G584&lt;&gt;"")*(NAV!$D584:G584&lt;&gt;"")),'Daily AUM'!$D584:G584),"")*(NAV!H584/IFERROR(LOOKUP(2,1/(('Daily AUM'!$D584:G584&lt;&gt;"")*(NAV!$D584:G584&lt;&gt;"")),NAV!$D584:G584),"")))),0))</f>
        <v>41.004252606478985</v>
      </c>
      <c r="I584" s="2">
        <f>IF(OR('Daily AUM'!I584="",NAV!I584=""),0,IFERROR(IF(OR(IFERROR(LOOKUP(2,1/(('Daily AUM'!$D584:H584&lt;&gt;"")*(NAV!$D584:H584&lt;&gt;"")),'Daily AUM'!$D584:H584),"")="",IFERROR(LOOKUP(2,1/(('Daily AUM'!$D584:H584&lt;&gt;"")*(NAV!$D584:H584&lt;&gt;"")),NAV!$D584:H584),"")=""),0,'Daily AUM'!I584-(IFERROR(LOOKUP(2,1/(('Daily AUM'!$D584:H584&lt;&gt;"")*(NAV!$D584:H584&lt;&gt;"")),'Daily AUM'!$D584:H584),"")*(NAV!I584/IFERROR(LOOKUP(2,1/(('Daily AUM'!$D584:H584&lt;&gt;"")*(NAV!$D584:H584&lt;&gt;"")),NAV!$D584:H584),"")))),0))</f>
        <v>56.852176489512203</v>
      </c>
      <c r="J584" s="2">
        <f>IF(OR('Daily AUM'!J584="",NAV!J584=""),0,IFERROR(IF(OR(IFERROR(LOOKUP(2,1/(('Daily AUM'!$D584:I584&lt;&gt;"")*(NAV!$D584:I584&lt;&gt;"")),'Daily AUM'!$D584:I584),"")="",IFERROR(LOOKUP(2,1/(('Daily AUM'!$D584:I584&lt;&gt;"")*(NAV!$D584:I584&lt;&gt;"")),NAV!$D584:I584),"")=""),0,'Daily AUM'!J584-(IFERROR(LOOKUP(2,1/(('Daily AUM'!$D584:I584&lt;&gt;"")*(NAV!$D584:I584&lt;&gt;"")),'Daily AUM'!$D584:I584),"")*(NAV!J584/IFERROR(LOOKUP(2,1/(('Daily AUM'!$D584:I584&lt;&gt;"")*(NAV!$D584:I584&lt;&gt;"")),NAV!$D584:I584),"")))),0))</f>
        <v>24.140302215790143</v>
      </c>
      <c r="K584" s="2">
        <f>IF(OR('Daily AUM'!K584="",NAV!K584=""),0,IFERROR(IF(OR(IFERROR(LOOKUP(2,1/(('Daily AUM'!$D584:J584&lt;&gt;"")*(NAV!$D584:J584&lt;&gt;"")),'Daily AUM'!$D584:J584),"")="",IFERROR(LOOKUP(2,1/(('Daily AUM'!$D584:J584&lt;&gt;"")*(NAV!$D584:J584&lt;&gt;"")),NAV!$D584:J584),"")=""),0,'Daily AUM'!K584-(IFERROR(LOOKUP(2,1/(('Daily AUM'!$D584:J584&lt;&gt;"")*(NAV!$D584:J584&lt;&gt;"")),'Daily AUM'!$D584:J584),"")*(NAV!K584/IFERROR(LOOKUP(2,1/(('Daily AUM'!$D584:J584&lt;&gt;"")*(NAV!$D584:J584&lt;&gt;"")),NAV!$D584:J584),"")))),0))</f>
        <v>15.122901067734347</v>
      </c>
      <c r="L584" s="2">
        <f>IF(OR('Daily AUM'!L584="",NAV!L584=""),0,IFERROR(IF(OR(IFERROR(LOOKUP(2,1/(('Daily AUM'!$D584:K584&lt;&gt;"")*(NAV!$D584:K584&lt;&gt;"")),'Daily AUM'!$D584:K584),"")="",IFERROR(LOOKUP(2,1/(('Daily AUM'!$D584:K584&lt;&gt;"")*(NAV!$D584:K584&lt;&gt;"")),NAV!$D584:K584),"")=""),0,'Daily AUM'!L584-(IFERROR(LOOKUP(2,1/(('Daily AUM'!$D584:K584&lt;&gt;"")*(NAV!$D584:K584&lt;&gt;"")),'Daily AUM'!$D584:K584),"")*(NAV!L584/IFERROR(LOOKUP(2,1/(('Daily AUM'!$D584:K584&lt;&gt;"")*(NAV!$D584:K584&lt;&gt;"")),NAV!$D584:K584),"")))),0))</f>
        <v>17.779759894656308</v>
      </c>
      <c r="M584" s="2">
        <f>IF(OR('Daily AUM'!M584="",NAV!M584=""),0,IFERROR(IF(OR(IFERROR(LOOKUP(2,1/(('Daily AUM'!$D584:L584&lt;&gt;"")*(NAV!$D584:L584&lt;&gt;"")),'Daily AUM'!$D584:L584),"")="",IFERROR(LOOKUP(2,1/(('Daily AUM'!$D584:L584&lt;&gt;"")*(NAV!$D584:L584&lt;&gt;"")),NAV!$D584:L584),"")=""),0,'Daily AUM'!M584-(IFERROR(LOOKUP(2,1/(('Daily AUM'!$D584:L584&lt;&gt;"")*(NAV!$D584:L584&lt;&gt;"")),'Daily AUM'!$D584:L584),"")*(NAV!M584/IFERROR(LOOKUP(2,1/(('Daily AUM'!$D584:L584&lt;&gt;"")*(NAV!$D584:L584&lt;&gt;"")),NAV!$D584:L584),"")))),0))</f>
        <v>55.453351706368267</v>
      </c>
      <c r="N584" s="2">
        <f>IF(OR('Daily AUM'!N584="",NAV!N584=""),0,IFERROR(IF(OR(IFERROR(LOOKUP(2,1/(('Daily AUM'!$D584:M584&lt;&gt;"")*(NAV!$D584:M584&lt;&gt;"")),'Daily AUM'!$D584:M584),"")="",IFERROR(LOOKUP(2,1/(('Daily AUM'!$D584:M584&lt;&gt;"")*(NAV!$D584:M584&lt;&gt;"")),NAV!$D584:M584),"")=""),0,'Daily AUM'!N584-(IFERROR(LOOKUP(2,1/(('Daily AUM'!$D584:M584&lt;&gt;"")*(NAV!$D584:M584&lt;&gt;"")),'Daily AUM'!$D584:M584),"")*(NAV!N584/IFERROR(LOOKUP(2,1/(('Daily AUM'!$D584:M584&lt;&gt;"")*(NAV!$D584:M584&lt;&gt;"")),NAV!$D584:M584),"")))),0))</f>
        <v>12.17747207658249</v>
      </c>
      <c r="O584" s="2">
        <f>IF(OR('Daily AUM'!O584="",NAV!O584=""),0,IFERROR(IF(OR(IFERROR(LOOKUP(2,1/(('Daily AUM'!$D584:N584&lt;&gt;"")*(NAV!$D584:N584&lt;&gt;"")),'Daily AUM'!$D584:N584),"")="",IFERROR(LOOKUP(2,1/(('Daily AUM'!$D584:N584&lt;&gt;"")*(NAV!$D584:N584&lt;&gt;"")),NAV!$D584:N584),"")=""),0,'Daily AUM'!O584-(IFERROR(LOOKUP(2,1/(('Daily AUM'!$D584:N584&lt;&gt;"")*(NAV!$D584:N584&lt;&gt;"")),'Daily AUM'!$D584:N584),"")*(NAV!O584/IFERROR(LOOKUP(2,1/(('Daily AUM'!$D584:N584&lt;&gt;"")*(NAV!$D584:N584&lt;&gt;"")),NAV!$D584:N584),"")))),0))</f>
        <v>38.513988231898111</v>
      </c>
      <c r="P584" s="2">
        <f>IF(OR('Daily AUM'!P584="",NAV!P584=""),0,IFERROR(IF(OR(IFERROR(LOOKUP(2,1/(('Daily AUM'!$D584:O584&lt;&gt;"")*(NAV!$D584:O584&lt;&gt;"")),'Daily AUM'!$D584:O584),"")="",IFERROR(LOOKUP(2,1/(('Daily AUM'!$D584:O584&lt;&gt;"")*(NAV!$D584:O584&lt;&gt;"")),NAV!$D584:O584),"")=""),0,'Daily AUM'!P584-(IFERROR(LOOKUP(2,1/(('Daily AUM'!$D584:O584&lt;&gt;"")*(NAV!$D584:O584&lt;&gt;"")),'Daily AUM'!$D584:O584),"")*(NAV!P584/IFERROR(LOOKUP(2,1/(('Daily AUM'!$D584:O584&lt;&gt;"")*(NAV!$D584:O584&lt;&gt;"")),NAV!$D584:O584),"")))),0))</f>
        <v>23.768804755665769</v>
      </c>
      <c r="Q584" s="2">
        <f>IF(OR('Daily AUM'!Q584="",NAV!Q584=""),0,IFERROR(IF(OR(IFERROR(LOOKUP(2,1/(('Daily AUM'!$D584:P584&lt;&gt;"")*(NAV!$D584:P584&lt;&gt;"")),'Daily AUM'!$D584:P584),"")="",IFERROR(LOOKUP(2,1/(('Daily AUM'!$D584:P584&lt;&gt;"")*(NAV!$D584:P584&lt;&gt;"")),NAV!$D584:P584),"")=""),0,'Daily AUM'!Q584-(IFERROR(LOOKUP(2,1/(('Daily AUM'!$D584:P584&lt;&gt;"")*(NAV!$D584:P584&lt;&gt;"")),'Daily AUM'!$D584:P584),"")*(NAV!Q584/IFERROR(LOOKUP(2,1/(('Daily AUM'!$D584:P584&lt;&gt;"")*(NAV!$D584:P584&lt;&gt;"")),NAV!$D584:P584),"")))),0))</f>
        <v>15.794966065499466</v>
      </c>
      <c r="R584" s="2">
        <f>IF(OR('Daily AUM'!R584="",NAV!R584=""),0,IFERROR(IF(OR(IFERROR(LOOKUP(2,1/(('Daily AUM'!$D584:Q584&lt;&gt;"")*(NAV!$D584:Q584&lt;&gt;"")),'Daily AUM'!$D584:Q584),"")="",IFERROR(LOOKUP(2,1/(('Daily AUM'!$D584:Q584&lt;&gt;"")*(NAV!$D584:Q584&lt;&gt;"")),NAV!$D584:Q584),"")=""),0,'Daily AUM'!R584-(IFERROR(LOOKUP(2,1/(('Daily AUM'!$D584:Q584&lt;&gt;"")*(NAV!$D584:Q584&lt;&gt;"")),'Daily AUM'!$D584:Q584),"")*(NAV!R584/IFERROR(LOOKUP(2,1/(('Daily AUM'!$D584:Q584&lt;&gt;"")*(NAV!$D584:Q584&lt;&gt;"")),NAV!$D584:Q584),"")))),0))</f>
        <v>27.128668513854791</v>
      </c>
      <c r="S584" s="2">
        <f>IF(OR('Daily AUM'!S584="",NAV!S584=""),0,IFERROR(IF(OR(IFERROR(LOOKUP(2,1/(('Daily AUM'!$D584:R584&lt;&gt;"")*(NAV!$D584:R584&lt;&gt;"")),'Daily AUM'!$D584:R584),"")="",IFERROR(LOOKUP(2,1/(('Daily AUM'!$D584:R584&lt;&gt;"")*(NAV!$D584:R584&lt;&gt;"")),NAV!$D584:R584),"")=""),0,'Daily AUM'!S584-(IFERROR(LOOKUP(2,1/(('Daily AUM'!$D584:R584&lt;&gt;"")*(NAV!$D584:R584&lt;&gt;"")),'Daily AUM'!$D584:R584),"")*(NAV!S584/IFERROR(LOOKUP(2,1/(('Daily AUM'!$D584:R584&lt;&gt;"")*(NAV!$D584:R584&lt;&gt;"")),NAV!$D584:R584),"")))),0))</f>
        <v>23.180947114524315</v>
      </c>
      <c r="T584" s="2">
        <f>IF(OR('Daily AUM'!T584="",NAV!T584=""),0,IFERROR(IF(OR(IFERROR(LOOKUP(2,1/(('Daily AUM'!$D584:S584&lt;&gt;"")*(NAV!$D584:S584&lt;&gt;"")),'Daily AUM'!$D584:S584),"")="",IFERROR(LOOKUP(2,1/(('Daily AUM'!$D584:S584&lt;&gt;"")*(NAV!$D584:S584&lt;&gt;"")),NAV!$D584:S584),"")=""),0,'Daily AUM'!T584-(IFERROR(LOOKUP(2,1/(('Daily AUM'!$D584:S584&lt;&gt;"")*(NAV!$D584:S584&lt;&gt;"")),'Daily AUM'!$D584:S584),"")*(NAV!T584/IFERROR(LOOKUP(2,1/(('Daily AUM'!$D584:S584&lt;&gt;"")*(NAV!$D584:S584&lt;&gt;"")),NAV!$D584:S584),"")))),0))</f>
        <v>16.92017910638242</v>
      </c>
      <c r="U584" s="2">
        <f>IF(OR('Daily AUM'!U584="",NAV!U584=""),0,IFERROR(IF(OR(IFERROR(LOOKUP(2,1/(('Daily AUM'!$D584:T584&lt;&gt;"")*(NAV!$D584:T584&lt;&gt;"")),'Daily AUM'!$D584:T584),"")="",IFERROR(LOOKUP(2,1/(('Daily AUM'!$D584:T584&lt;&gt;"")*(NAV!$D584:T584&lt;&gt;"")),NAV!$D584:T584),"")=""),0,'Daily AUM'!U584-(IFERROR(LOOKUP(2,1/(('Daily AUM'!$D584:T584&lt;&gt;"")*(NAV!$D584:T584&lt;&gt;"")),'Daily AUM'!$D584:T584),"")*(NAV!U584/IFERROR(LOOKUP(2,1/(('Daily AUM'!$D584:T584&lt;&gt;"")*(NAV!$D584:T584&lt;&gt;"")),NAV!$D584:T584),"")))),0))</f>
        <v>13.724641916676774</v>
      </c>
      <c r="V584" s="2">
        <f>IF(OR('Daily AUM'!V584="",NAV!V584=""),0,IFERROR(IF(OR(IFERROR(LOOKUP(2,1/(('Daily AUM'!$D584:U584&lt;&gt;"")*(NAV!$D584:U584&lt;&gt;"")),'Daily AUM'!$D584:U584),"")="",IFERROR(LOOKUP(2,1/(('Daily AUM'!$D584:U584&lt;&gt;"")*(NAV!$D584:U584&lt;&gt;"")),NAV!$D584:U584),"")=""),0,'Daily AUM'!V584-(IFERROR(LOOKUP(2,1/(('Daily AUM'!$D584:U584&lt;&gt;"")*(NAV!$D584:U584&lt;&gt;"")),'Daily AUM'!$D584:U584),"")*(NAV!V584/IFERROR(LOOKUP(2,1/(('Daily AUM'!$D584:U584&lt;&gt;"")*(NAV!$D584:U584&lt;&gt;"")),NAV!$D584:U584),"")))),0))</f>
        <v>20.004039200248371</v>
      </c>
      <c r="W584" s="2">
        <f>IF(OR('Daily AUM'!W584="",NAV!W584=""),0,IFERROR(IF(OR(IFERROR(LOOKUP(2,1/(('Daily AUM'!$D584:V584&lt;&gt;"")*(NAV!$D584:V584&lt;&gt;"")),'Daily AUM'!$D584:V584),"")="",IFERROR(LOOKUP(2,1/(('Daily AUM'!$D584:V584&lt;&gt;"")*(NAV!$D584:V584&lt;&gt;"")),NAV!$D584:V584),"")=""),0,'Daily AUM'!W584-(IFERROR(LOOKUP(2,1/(('Daily AUM'!$D584:V584&lt;&gt;"")*(NAV!$D584:V584&lt;&gt;"")),'Daily AUM'!$D584:V584),"")*(NAV!W584/IFERROR(LOOKUP(2,1/(('Daily AUM'!$D584:V584&lt;&gt;"")*(NAV!$D584:V584&lt;&gt;"")),NAV!$D584:V584),"")))),0))</f>
        <v>34.185845188592793</v>
      </c>
      <c r="X584" s="2">
        <f>IF(OR('Daily AUM'!X584="",NAV!X584=""),0,IFERROR(IF(OR(IFERROR(LOOKUP(2,1/(('Daily AUM'!$D584:W584&lt;&gt;"")*(NAV!$D584:W584&lt;&gt;"")),'Daily AUM'!$D584:W584),"")="",IFERROR(LOOKUP(2,1/(('Daily AUM'!$D584:W584&lt;&gt;"")*(NAV!$D584:W584&lt;&gt;"")),NAV!$D584:W584),"")=""),0,'Daily AUM'!X584-(IFERROR(LOOKUP(2,1/(('Daily AUM'!$D584:W584&lt;&gt;"")*(NAV!$D584:W584&lt;&gt;"")),'Daily AUM'!$D584:W584),"")*(NAV!X584/IFERROR(LOOKUP(2,1/(('Daily AUM'!$D584:W584&lt;&gt;"")*(NAV!$D584:W584&lt;&gt;"")),NAV!$D584:W584),"")))),0))</f>
        <v>12.571918525791261</v>
      </c>
      <c r="Y584" s="2">
        <f>IF(OR('Daily AUM'!Y584="",NAV!Y584=""),0,IFERROR(IF(OR(IFERROR(LOOKUP(2,1/(('Daily AUM'!$D584:X584&lt;&gt;"")*(NAV!$D584:X584&lt;&gt;"")),'Daily AUM'!$D584:X584),"")="",IFERROR(LOOKUP(2,1/(('Daily AUM'!$D584:X584&lt;&gt;"")*(NAV!$D584:X584&lt;&gt;"")),NAV!$D584:X584),"")=""),0,'Daily AUM'!Y584-(IFERROR(LOOKUP(2,1/(('Daily AUM'!$D584:X584&lt;&gt;"")*(NAV!$D584:X584&lt;&gt;"")),'Daily AUM'!$D584:X584),"")*(NAV!Y584/IFERROR(LOOKUP(2,1/(('Daily AUM'!$D584:X584&lt;&gt;"")*(NAV!$D584:X584&lt;&gt;"")),NAV!$D584:X584),"")))),0))</f>
        <v>12.544115770797362</v>
      </c>
      <c r="Z584" s="2">
        <f>IF(OR('Daily AUM'!Z584="",NAV!Z584=""),0,IFERROR(IF(OR(IFERROR(LOOKUP(2,1/(('Daily AUM'!$D584:Y584&lt;&gt;"")*(NAV!$D584:Y584&lt;&gt;"")),'Daily AUM'!$D584:Y584),"")="",IFERROR(LOOKUP(2,1/(('Daily AUM'!$D584:Y584&lt;&gt;"")*(NAV!$D584:Y584&lt;&gt;"")),NAV!$D584:Y584),"")=""),0,'Daily AUM'!Z584-(IFERROR(LOOKUP(2,1/(('Daily AUM'!$D584:Y584&lt;&gt;"")*(NAV!$D584:Y584&lt;&gt;"")),'Daily AUM'!$D584:Y584),"")*(NAV!Z584/IFERROR(LOOKUP(2,1/(('Daily AUM'!$D584:Y584&lt;&gt;"")*(NAV!$D584:Y584&lt;&gt;"")),NAV!$D584:Y584),"")))),0))</f>
        <v>32.811978172001545</v>
      </c>
      <c r="AA584" s="2">
        <f>IF(OR('Daily AUM'!AA584="",NAV!AA584=""),0,IFERROR(IF(OR(IFERROR(LOOKUP(2,1/(('Daily AUM'!$D584:Z584&lt;&gt;"")*(NAV!$D584:Z584&lt;&gt;"")),'Daily AUM'!$D584:Z584),"")="",IFERROR(LOOKUP(2,1/(('Daily AUM'!$D584:Z584&lt;&gt;"")*(NAV!$D584:Z584&lt;&gt;"")),NAV!$D584:Z584),"")=""),0,'Daily AUM'!AA584-(IFERROR(LOOKUP(2,1/(('Daily AUM'!$D584:Z584&lt;&gt;"")*(NAV!$D584:Z584&lt;&gt;"")),'Daily AUM'!$D584:Z584),"")*(NAV!AA584/IFERROR(LOOKUP(2,1/(('Daily AUM'!$D584:Z584&lt;&gt;"")*(NAV!$D584:Z584&lt;&gt;"")),NAV!$D584:Z584),"")))),0))</f>
        <v>31.464448269929562</v>
      </c>
      <c r="AB584" s="2">
        <f>IF(OR('Daily AUM'!AB584="",NAV!AB584=""),0,IFERROR(IF(OR(IFERROR(LOOKUP(2,1/(('Daily AUM'!$D584:AA584&lt;&gt;"")*(NAV!$D584:AA584&lt;&gt;"")),'Daily AUM'!$D584:AA584),"")="",IFERROR(LOOKUP(2,1/(('Daily AUM'!$D584:AA584&lt;&gt;"")*(NAV!$D584:AA584&lt;&gt;"")),NAV!$D584:AA584),"")=""),0,'Daily AUM'!AB584-(IFERROR(LOOKUP(2,1/(('Daily AUM'!$D584:AA584&lt;&gt;"")*(NAV!$D584:AA584&lt;&gt;"")),'Daily AUM'!$D584:AA584),"")*(NAV!AB584/IFERROR(LOOKUP(2,1/(('Daily AUM'!$D584:AA584&lt;&gt;"")*(NAV!$D584:AA584&lt;&gt;"")),NAV!$D584:AA584),"")))),0))</f>
        <v>60.260511895932723</v>
      </c>
      <c r="AC584" s="2">
        <f>IF(OR('Daily AUM'!AC584="",NAV!AC584=""),0,IFERROR(IF(OR(IFERROR(LOOKUP(2,1/(('Daily AUM'!$D584:AB584&lt;&gt;"")*(NAV!$D584:AB584&lt;&gt;"")),'Daily AUM'!$D584:AB584),"")="",IFERROR(LOOKUP(2,1/(('Daily AUM'!$D584:AB584&lt;&gt;"")*(NAV!$D584:AB584&lt;&gt;"")),NAV!$D584:AB584),"")=""),0,'Daily AUM'!AC584-(IFERROR(LOOKUP(2,1/(('Daily AUM'!$D584:AB584&lt;&gt;"")*(NAV!$D584:AB584&lt;&gt;"")),'Daily AUM'!$D584:AB584),"")*(NAV!AC584/IFERROR(LOOKUP(2,1/(('Daily AUM'!$D584:AB584&lt;&gt;"")*(NAV!$D584:AB584&lt;&gt;"")),NAV!$D584:AB584),"")))),0))</f>
        <v>22.097846087737707</v>
      </c>
      <c r="AD584" s="2">
        <f>IF(OR('Daily AUM'!AD584="",NAV!AD584=""),0,IFERROR(IF(OR(IFERROR(LOOKUP(2,1/(('Daily AUM'!$D584:AC584&lt;&gt;"")*(NAV!$D584:AC584&lt;&gt;"")),'Daily AUM'!$D584:AC584),"")="",IFERROR(LOOKUP(2,1/(('Daily AUM'!$D584:AC584&lt;&gt;"")*(NAV!$D584:AC584&lt;&gt;"")),NAV!$D584:AC584),"")=""),0,'Daily AUM'!AD584-(IFERROR(LOOKUP(2,1/(('Daily AUM'!$D584:AC584&lt;&gt;"")*(NAV!$D584:AC584&lt;&gt;"")),'Daily AUM'!$D584:AC584),"")*(NAV!AD584/IFERROR(LOOKUP(2,1/(('Daily AUM'!$D584:AC584&lt;&gt;"")*(NAV!$D584:AC584&lt;&gt;"")),NAV!$D584:AC584),"")))),0))</f>
        <v>19.430453846413002</v>
      </c>
      <c r="AE584" s="2">
        <f>IF(OR('Daily AUM'!AE584="",NAV!AE584=""),0,IFERROR(IF(OR(IFERROR(LOOKUP(2,1/(('Daily AUM'!$D584:AD584&lt;&gt;"")*(NAV!$D584:AD584&lt;&gt;"")),'Daily AUM'!$D584:AD584),"")="",IFERROR(LOOKUP(2,1/(('Daily AUM'!$D584:AD584&lt;&gt;"")*(NAV!$D584:AD584&lt;&gt;"")),NAV!$D584:AD584),"")=""),0,'Daily AUM'!AE584-(IFERROR(LOOKUP(2,1/(('Daily AUM'!$D584:AD584&lt;&gt;"")*(NAV!$D584:AD584&lt;&gt;"")),'Daily AUM'!$D584:AD584),"")*(NAV!AE584/IFERROR(LOOKUP(2,1/(('Daily AUM'!$D584:AD584&lt;&gt;"")*(NAV!$D584:AD584&lt;&gt;"")),NAV!$D584:AD584),"")))),0))</f>
        <v>24.339572956589109</v>
      </c>
      <c r="AF584" s="2">
        <f>IF(OR('Daily AUM'!AF584="",NAV!AF584=""),0,IFERROR(IF(OR(IFERROR(LOOKUP(2,1/(('Daily AUM'!$D584:AE584&lt;&gt;"")*(NAV!$D584:AE584&lt;&gt;"")),'Daily AUM'!$D584:AE584),"")="",IFERROR(LOOKUP(2,1/(('Daily AUM'!$D584:AE584&lt;&gt;"")*(NAV!$D584:AE584&lt;&gt;"")),NAV!$D584:AE584),"")=""),0,'Daily AUM'!AF584-(IFERROR(LOOKUP(2,1/(('Daily AUM'!$D584:AE584&lt;&gt;"")*(NAV!$D584:AE584&lt;&gt;"")),'Daily AUM'!$D584:AE584),"")*(NAV!AF584/IFERROR(LOOKUP(2,1/(('Daily AUM'!$D584:AE584&lt;&gt;"")*(NAV!$D584:AE584&lt;&gt;"")),NAV!$D584:AE584),"")))),0))</f>
        <v>51.098991032660706</v>
      </c>
      <c r="AG584" s="2">
        <f>IF(OR('Daily AUM'!AG584="",NAV!AG584=""),0,IFERROR(IF(OR(IFERROR(LOOKUP(2,1/(('Daily AUM'!$D584:AF584&lt;&gt;"")*(NAV!$D584:AF584&lt;&gt;"")),'Daily AUM'!$D584:AF584),"")="",IFERROR(LOOKUP(2,1/(('Daily AUM'!$D584:AF584&lt;&gt;"")*(NAV!$D584:AF584&lt;&gt;"")),NAV!$D584:AF584),"")=""),0,'Daily AUM'!AG584-(IFERROR(LOOKUP(2,1/(('Daily AUM'!$D584:AF584&lt;&gt;"")*(NAV!$D584:AF584&lt;&gt;"")),'Daily AUM'!$D584:AF584),"")*(NAV!AG584/IFERROR(LOOKUP(2,1/(('Daily AUM'!$D584:AF584&lt;&gt;"")*(NAV!$D584:AF584&lt;&gt;"")),NAV!$D584:AF584),"")))),0))</f>
        <v>25.738128360280825</v>
      </c>
      <c r="AH584" s="2">
        <f>IF(OR('Daily AUM'!AH584="",NAV!AH584=""),0,IFERROR(IF(OR(IFERROR(LOOKUP(2,1/(('Daily AUM'!$D584:AG584&lt;&gt;"")*(NAV!$D584:AG584&lt;&gt;"")),'Daily AUM'!$D584:AG584),"")="",IFERROR(LOOKUP(2,1/(('Daily AUM'!$D584:AG584&lt;&gt;"")*(NAV!$D584:AG584&lt;&gt;"")),NAV!$D584:AG584),"")=""),0,'Daily AUM'!AH584-(IFERROR(LOOKUP(2,1/(('Daily AUM'!$D584:AG584&lt;&gt;"")*(NAV!$D584:AG584&lt;&gt;"")),'Daily AUM'!$D584:AG584),"")*(NAV!AH584/IFERROR(LOOKUP(2,1/(('Daily AUM'!$D584:AG584&lt;&gt;"")*(NAV!$D584:AG584&lt;&gt;"")),NAV!$D584:AG584),"")))),0))</f>
        <v>19.071809115506767</v>
      </c>
      <c r="AI584" s="2">
        <f>IF(OR('Daily AUM'!AI584="",NAV!AI584=""),0,IFERROR(IF(OR(IFERROR(LOOKUP(2,1/(('Daily AUM'!$D584:AH584&lt;&gt;"")*(NAV!$D584:AH584&lt;&gt;"")),'Daily AUM'!$D584:AH584),"")="",IFERROR(LOOKUP(2,1/(('Daily AUM'!$D584:AH584&lt;&gt;"")*(NAV!$D584:AH584&lt;&gt;"")),NAV!$D584:AH584),"")=""),0,'Daily AUM'!AI584-(IFERROR(LOOKUP(2,1/(('Daily AUM'!$D584:AH584&lt;&gt;"")*(NAV!$D584:AH584&lt;&gt;"")),'Daily AUM'!$D584:AH584),"")*(NAV!AI584/IFERROR(LOOKUP(2,1/(('Daily AUM'!$D584:AH584&lt;&gt;"")*(NAV!$D584:AH584&lt;&gt;"")),NAV!$D584:AH584),"")))),0))</f>
        <v>18.309583805144939</v>
      </c>
      <c r="AJ584" s="2">
        <f>IF(OR('Daily AUM'!AJ584="",NAV!AJ584=""),0,IFERROR(IF(OR(IFERROR(LOOKUP(2,1/(('Daily AUM'!$D584:AI584&lt;&gt;"")*(NAV!$D584:AI584&lt;&gt;"")),'Daily AUM'!$D584:AI584),"")="",IFERROR(LOOKUP(2,1/(('Daily AUM'!$D584:AI584&lt;&gt;"")*(NAV!$D584:AI584&lt;&gt;"")),NAV!$D584:AI584),"")=""),0,'Daily AUM'!AJ584-(IFERROR(LOOKUP(2,1/(('Daily AUM'!$D584:AI584&lt;&gt;"")*(NAV!$D584:AI584&lt;&gt;"")),'Daily AUM'!$D584:AI584),"")*(NAV!AJ584/IFERROR(LOOKUP(2,1/(('Daily AUM'!$D584:AI584&lt;&gt;"")*(NAV!$D584:AI584&lt;&gt;"")),NAV!$D584:AI584),"")))),0))</f>
        <v>33.749913334257144</v>
      </c>
      <c r="AK584" s="2">
        <f>IF(OR('Daily AUM'!AK584="",NAV!AK584=""),0,IFERROR(IF(OR(IFERROR(LOOKUP(2,1/(('Daily AUM'!$D584:AJ584&lt;&gt;"")*(NAV!$D584:AJ584&lt;&gt;"")),'Daily AUM'!$D584:AJ584),"")="",IFERROR(LOOKUP(2,1/(('Daily AUM'!$D584:AJ584&lt;&gt;"")*(NAV!$D584:AJ584&lt;&gt;"")),NAV!$D584:AJ584),"")=""),0,'Daily AUM'!AK584-(IFERROR(LOOKUP(2,1/(('Daily AUM'!$D584:AJ584&lt;&gt;"")*(NAV!$D584:AJ584&lt;&gt;"")),'Daily AUM'!$D584:AJ584),"")*(NAV!AK584/IFERROR(LOOKUP(2,1/(('Daily AUM'!$D584:AJ584&lt;&gt;"")*(NAV!$D584:AJ584&lt;&gt;"")),NAV!$D584:AJ584),"")))),0))</f>
        <v>10.219054336397676</v>
      </c>
      <c r="AL584" s="2">
        <f>IF(OR('Daily AUM'!AL584="",NAV!AL584=""),0,IFERROR(IF(OR(IFERROR(LOOKUP(2,1/(('Daily AUM'!$D584:AK584&lt;&gt;"")*(NAV!$D584:AK584&lt;&gt;"")),'Daily AUM'!$D584:AK584),"")="",IFERROR(LOOKUP(2,1/(('Daily AUM'!$D584:AK584&lt;&gt;"")*(NAV!$D584:AK584&lt;&gt;"")),NAV!$D584:AK584),"")=""),0,'Daily AUM'!AL584-(IFERROR(LOOKUP(2,1/(('Daily AUM'!$D584:AK584&lt;&gt;"")*(NAV!$D584:AK584&lt;&gt;"")),'Daily AUM'!$D584:AK584),"")*(NAV!AL584/IFERROR(LOOKUP(2,1/(('Daily AUM'!$D584:AK584&lt;&gt;"")*(NAV!$D584:AK584&lt;&gt;"")),NAV!$D584:AK584),"")))),0))</f>
        <v>10.646851295830857</v>
      </c>
      <c r="AM584" s="2">
        <f>IF(OR('Daily AUM'!AM584="",NAV!AM584=""),0,IFERROR(IF(OR(IFERROR(LOOKUP(2,1/(('Daily AUM'!$D584:AL584&lt;&gt;"")*(NAV!$D584:AL584&lt;&gt;"")),'Daily AUM'!$D584:AL584),"")="",IFERROR(LOOKUP(2,1/(('Daily AUM'!$D584:AL584&lt;&gt;"")*(NAV!$D584:AL584&lt;&gt;"")),NAV!$D584:AL584),"")=""),0,'Daily AUM'!AM584-(IFERROR(LOOKUP(2,1/(('Daily AUM'!$D584:AL584&lt;&gt;"")*(NAV!$D584:AL584&lt;&gt;"")),'Daily AUM'!$D584:AL584),"")*(NAV!AM584/IFERROR(LOOKUP(2,1/(('Daily AUM'!$D584:AL584&lt;&gt;"")*(NAV!$D584:AL584&lt;&gt;"")),NAV!$D584:AL584),"")))),0))</f>
        <v>29.564955464215018</v>
      </c>
      <c r="AN584" s="2">
        <f>IF(OR('Daily AUM'!AN584="",NAV!AN584=""),0,IFERROR(IF(OR(IFERROR(LOOKUP(2,1/(('Daily AUM'!$D584:AM584&lt;&gt;"")*(NAV!$D584:AM584&lt;&gt;"")),'Daily AUM'!$D584:AM584),"")="",IFERROR(LOOKUP(2,1/(('Daily AUM'!$D584:AM584&lt;&gt;"")*(NAV!$D584:AM584&lt;&gt;"")),NAV!$D584:AM584),"")=""),0,'Daily AUM'!AN584-(IFERROR(LOOKUP(2,1/(('Daily AUM'!$D584:AM584&lt;&gt;"")*(NAV!$D584:AM584&lt;&gt;"")),'Daily AUM'!$D584:AM584),"")*(NAV!AN584/IFERROR(LOOKUP(2,1/(('Daily AUM'!$D584:AM584&lt;&gt;"")*(NAV!$D584:AM584&lt;&gt;"")),NAV!$D584:AM584),"")))),0))</f>
        <v>25.102450631573447</v>
      </c>
      <c r="AO584" s="2">
        <f>IF(OR('Daily AUM'!AO584="",NAV!AO584=""),0,IFERROR(IF(OR(IFERROR(LOOKUP(2,1/(('Daily AUM'!$D584:AN584&lt;&gt;"")*(NAV!$D584:AN584&lt;&gt;"")),'Daily AUM'!$D584:AN584),"")="",IFERROR(LOOKUP(2,1/(('Daily AUM'!$D584:AN584&lt;&gt;"")*(NAV!$D584:AN584&lt;&gt;"")),NAV!$D584:AN584),"")=""),0,'Daily AUM'!AO584-(IFERROR(LOOKUP(2,1/(('Daily AUM'!$D584:AN584&lt;&gt;"")*(NAV!$D584:AN584&lt;&gt;"")),'Daily AUM'!$D584:AN584),"")*(NAV!AO584/IFERROR(LOOKUP(2,1/(('Daily AUM'!$D584:AN584&lt;&gt;"")*(NAV!$D584:AN584&lt;&gt;"")),NAV!$D584:AN584),"")))),0))</f>
        <v>24.044384898676071</v>
      </c>
      <c r="AP584" s="2">
        <f>IF(OR('Daily AUM'!AP584="",NAV!AP584=""),0,IFERROR(IF(OR(IFERROR(LOOKUP(2,1/(('Daily AUM'!$D584:AO584&lt;&gt;"")*(NAV!$D584:AO584&lt;&gt;"")),'Daily AUM'!$D584:AO584),"")="",IFERROR(LOOKUP(2,1/(('Daily AUM'!$D584:AO584&lt;&gt;"")*(NAV!$D584:AO584&lt;&gt;"")),NAV!$D584:AO584),"")=""),0,'Daily AUM'!AP584-(IFERROR(LOOKUP(2,1/(('Daily AUM'!$D584:AO584&lt;&gt;"")*(NAV!$D584:AO584&lt;&gt;"")),'Daily AUM'!$D584:AO584),"")*(NAV!AP584/IFERROR(LOOKUP(2,1/(('Daily AUM'!$D584:AO584&lt;&gt;"")*(NAV!$D584:AO584&lt;&gt;"")),NAV!$D584:AO584),"")))),0))</f>
        <v>33.023982447339222</v>
      </c>
      <c r="AQ584" s="2">
        <f>IF(OR('Daily AUM'!AQ584="",NAV!AQ584=""),0,IFERROR(IF(OR(IFERROR(LOOKUP(2,1/(('Daily AUM'!$D584:AP584&lt;&gt;"")*(NAV!$D584:AP584&lt;&gt;"")),'Daily AUM'!$D584:AP584),"")="",IFERROR(LOOKUP(2,1/(('Daily AUM'!$D584:AP584&lt;&gt;"")*(NAV!$D584:AP584&lt;&gt;"")),NAV!$D584:AP584),"")=""),0,'Daily AUM'!AQ584-(IFERROR(LOOKUP(2,1/(('Daily AUM'!$D584:AP584&lt;&gt;"")*(NAV!$D584:AP584&lt;&gt;"")),'Daily AUM'!$D584:AP584),"")*(NAV!AQ584/IFERROR(LOOKUP(2,1/(('Daily AUM'!$D584:AP584&lt;&gt;"")*(NAV!$D584:AP584&lt;&gt;"")),NAV!$D584:AP584),"")))),0))</f>
        <v>13.675260404197616</v>
      </c>
      <c r="AR584" s="2">
        <f>IF(OR('Daily AUM'!AR584="",NAV!AR584=""),0,IFERROR(IF(OR(IFERROR(LOOKUP(2,1/(('Daily AUM'!$D584:AQ584&lt;&gt;"")*(NAV!$D584:AQ584&lt;&gt;"")),'Daily AUM'!$D584:AQ584),"")="",IFERROR(LOOKUP(2,1/(('Daily AUM'!$D584:AQ584&lt;&gt;"")*(NAV!$D584:AQ584&lt;&gt;"")),NAV!$D584:AQ584),"")=""),0,'Daily AUM'!AR584-(IFERROR(LOOKUP(2,1/(('Daily AUM'!$D584:AQ584&lt;&gt;"")*(NAV!$D584:AQ584&lt;&gt;"")),'Daily AUM'!$D584:AQ584),"")*(NAV!AR584/IFERROR(LOOKUP(2,1/(('Daily AUM'!$D584:AQ584&lt;&gt;"")*(NAV!$D584:AQ584&lt;&gt;"")),NAV!$D584:AQ584),"")))),0))</f>
        <v>23.119153704938071</v>
      </c>
      <c r="AS584" s="2">
        <f t="shared" si="18"/>
        <v>450.9112902750785</v>
      </c>
      <c r="AT584" s="2">
        <f t="shared" si="19"/>
        <v>507.76933005962201</v>
      </c>
    </row>
    <row r="585" spans="1:46" x14ac:dyDescent="0.2">
      <c r="A585" t="s">
        <v>648</v>
      </c>
      <c r="B585" t="s">
        <v>631</v>
      </c>
      <c r="C585" t="s">
        <v>13</v>
      </c>
      <c r="D585" s="2">
        <f>0</f>
        <v>0</v>
      </c>
      <c r="E585" s="2">
        <f>IF(OR('Daily AUM'!E585="",NAV!E585=""),0,IFERROR(IF(OR(IFERROR(LOOKUP(2,1/(('Daily AUM'!$D585:D585&lt;&gt;"")*(NAV!$D585:D585&lt;&gt;"")),'Daily AUM'!$D585:D585),"")="",IFERROR(LOOKUP(2,1/(('Daily AUM'!$D585:D585&lt;&gt;"")*(NAV!$D585:D585&lt;&gt;"")),NAV!$D585:D585),"")=""),0,'Daily AUM'!E585-(IFERROR(LOOKUP(2,1/(('Daily AUM'!$D585:D585&lt;&gt;"")*(NAV!$D585:D585&lt;&gt;"")),'Daily AUM'!$D585:D585),"")*(NAV!E585/IFERROR(LOOKUP(2,1/(('Daily AUM'!$D585:D585&lt;&gt;"")*(NAV!$D585:D585&lt;&gt;"")),NAV!$D585:D585),"")))),0))</f>
        <v>0.8846854465382421</v>
      </c>
      <c r="F585" s="2">
        <f>IF(OR('Daily AUM'!F585="",NAV!F585=""),0,IFERROR(IF(OR(IFERROR(LOOKUP(2,1/(('Daily AUM'!$D585:E585&lt;&gt;"")*(NAV!$D585:E585&lt;&gt;"")),'Daily AUM'!$D585:E585),"")="",IFERROR(LOOKUP(2,1/(('Daily AUM'!$D585:E585&lt;&gt;"")*(NAV!$D585:E585&lt;&gt;"")),NAV!$D585:E585),"")=""),0,'Daily AUM'!F585-(IFERROR(LOOKUP(2,1/(('Daily AUM'!$D585:E585&lt;&gt;"")*(NAV!$D585:E585&lt;&gt;"")),'Daily AUM'!$D585:E585),"")*(NAV!F585/IFERROR(LOOKUP(2,1/(('Daily AUM'!$D585:E585&lt;&gt;"")*(NAV!$D585:E585&lt;&gt;"")),NAV!$D585:E585),"")))),0))</f>
        <v>3.8940551035466342E-2</v>
      </c>
      <c r="G585" s="2">
        <f>IF(OR('Daily AUM'!G585="",NAV!G585=""),0,IFERROR(IF(OR(IFERROR(LOOKUP(2,1/(('Daily AUM'!$D585:F585&lt;&gt;"")*(NAV!$D585:F585&lt;&gt;"")),'Daily AUM'!$D585:F585),"")="",IFERROR(LOOKUP(2,1/(('Daily AUM'!$D585:F585&lt;&gt;"")*(NAV!$D585:F585&lt;&gt;"")),NAV!$D585:F585),"")=""),0,'Daily AUM'!G585-(IFERROR(LOOKUP(2,1/(('Daily AUM'!$D585:F585&lt;&gt;"")*(NAV!$D585:F585&lt;&gt;"")),'Daily AUM'!$D585:F585),"")*(NAV!G585/IFERROR(LOOKUP(2,1/(('Daily AUM'!$D585:F585&lt;&gt;"")*(NAV!$D585:F585&lt;&gt;"")),NAV!$D585:F585),"")))),0))</f>
        <v>0.54465901174626197</v>
      </c>
      <c r="H585" s="2">
        <f>IF(OR('Daily AUM'!H585="",NAV!H585=""),0,IFERROR(IF(OR(IFERROR(LOOKUP(2,1/(('Daily AUM'!$D585:G585&lt;&gt;"")*(NAV!$D585:G585&lt;&gt;"")),'Daily AUM'!$D585:G585),"")="",IFERROR(LOOKUP(2,1/(('Daily AUM'!$D585:G585&lt;&gt;"")*(NAV!$D585:G585&lt;&gt;"")),NAV!$D585:G585),"")=""),0,'Daily AUM'!H585-(IFERROR(LOOKUP(2,1/(('Daily AUM'!$D585:G585&lt;&gt;"")*(NAV!$D585:G585&lt;&gt;"")),'Daily AUM'!$D585:G585),"")*(NAV!H585/IFERROR(LOOKUP(2,1/(('Daily AUM'!$D585:G585&lt;&gt;"")*(NAV!$D585:G585&lt;&gt;"")),NAV!$D585:G585),"")))),0))</f>
        <v>4.8954420067921092</v>
      </c>
      <c r="I585" s="2">
        <f>IF(OR('Daily AUM'!I585="",NAV!I585=""),0,IFERROR(IF(OR(IFERROR(LOOKUP(2,1/(('Daily AUM'!$D585:H585&lt;&gt;"")*(NAV!$D585:H585&lt;&gt;"")),'Daily AUM'!$D585:H585),"")="",IFERROR(LOOKUP(2,1/(('Daily AUM'!$D585:H585&lt;&gt;"")*(NAV!$D585:H585&lt;&gt;"")),NAV!$D585:H585),"")=""),0,'Daily AUM'!I585-(IFERROR(LOOKUP(2,1/(('Daily AUM'!$D585:H585&lt;&gt;"")*(NAV!$D585:H585&lt;&gt;"")),'Daily AUM'!$D585:H585),"")*(NAV!I585/IFERROR(LOOKUP(2,1/(('Daily AUM'!$D585:H585&lt;&gt;"")*(NAV!$D585:H585&lt;&gt;"")),NAV!$D585:H585),"")))),0))</f>
        <v>5.620643191844465</v>
      </c>
      <c r="J585" s="2">
        <f>IF(OR('Daily AUM'!J585="",NAV!J585=""),0,IFERROR(IF(OR(IFERROR(LOOKUP(2,1/(('Daily AUM'!$D585:I585&lt;&gt;"")*(NAV!$D585:I585&lt;&gt;"")),'Daily AUM'!$D585:I585),"")="",IFERROR(LOOKUP(2,1/(('Daily AUM'!$D585:I585&lt;&gt;"")*(NAV!$D585:I585&lt;&gt;"")),NAV!$D585:I585),"")=""),0,'Daily AUM'!J585-(IFERROR(LOOKUP(2,1/(('Daily AUM'!$D585:I585&lt;&gt;"")*(NAV!$D585:I585&lt;&gt;"")),'Daily AUM'!$D585:I585),"")*(NAV!J585/IFERROR(LOOKUP(2,1/(('Daily AUM'!$D585:I585&lt;&gt;"")*(NAV!$D585:I585&lt;&gt;"")),NAV!$D585:I585),"")))),0))</f>
        <v>1.200943221378111</v>
      </c>
      <c r="K585" s="2">
        <f>IF(OR('Daily AUM'!K585="",NAV!K585=""),0,IFERROR(IF(OR(IFERROR(LOOKUP(2,1/(('Daily AUM'!$D585:J585&lt;&gt;"")*(NAV!$D585:J585&lt;&gt;"")),'Daily AUM'!$D585:J585),"")="",IFERROR(LOOKUP(2,1/(('Daily AUM'!$D585:J585&lt;&gt;"")*(NAV!$D585:J585&lt;&gt;"")),NAV!$D585:J585),"")=""),0,'Daily AUM'!K585-(IFERROR(LOOKUP(2,1/(('Daily AUM'!$D585:J585&lt;&gt;"")*(NAV!$D585:J585&lt;&gt;"")),'Daily AUM'!$D585:J585),"")*(NAV!K585/IFERROR(LOOKUP(2,1/(('Daily AUM'!$D585:J585&lt;&gt;"")*(NAV!$D585:J585&lt;&gt;"")),NAV!$D585:J585),"")))),0))</f>
        <v>1.7379923500484438</v>
      </c>
      <c r="L585" s="2">
        <f>IF(OR('Daily AUM'!L585="",NAV!L585=""),0,IFERROR(IF(OR(IFERROR(LOOKUP(2,1/(('Daily AUM'!$D585:K585&lt;&gt;"")*(NAV!$D585:K585&lt;&gt;"")),'Daily AUM'!$D585:K585),"")="",IFERROR(LOOKUP(2,1/(('Daily AUM'!$D585:K585&lt;&gt;"")*(NAV!$D585:K585&lt;&gt;"")),NAV!$D585:K585),"")=""),0,'Daily AUM'!L585-(IFERROR(LOOKUP(2,1/(('Daily AUM'!$D585:K585&lt;&gt;"")*(NAV!$D585:K585&lt;&gt;"")),'Daily AUM'!$D585:K585),"")*(NAV!L585/IFERROR(LOOKUP(2,1/(('Daily AUM'!$D585:K585&lt;&gt;"")*(NAV!$D585:K585&lt;&gt;"")),NAV!$D585:K585),"")))),0))</f>
        <v>2.6880714932958654</v>
      </c>
      <c r="M585" s="2">
        <f>IF(OR('Daily AUM'!M585="",NAV!M585=""),0,IFERROR(IF(OR(IFERROR(LOOKUP(2,1/(('Daily AUM'!$D585:L585&lt;&gt;"")*(NAV!$D585:L585&lt;&gt;"")),'Daily AUM'!$D585:L585),"")="",IFERROR(LOOKUP(2,1/(('Daily AUM'!$D585:L585&lt;&gt;"")*(NAV!$D585:L585&lt;&gt;"")),NAV!$D585:L585),"")=""),0,'Daily AUM'!M585-(IFERROR(LOOKUP(2,1/(('Daily AUM'!$D585:L585&lt;&gt;"")*(NAV!$D585:L585&lt;&gt;"")),'Daily AUM'!$D585:L585),"")*(NAV!M585/IFERROR(LOOKUP(2,1/(('Daily AUM'!$D585:L585&lt;&gt;"")*(NAV!$D585:L585&lt;&gt;"")),NAV!$D585:L585),"")))),0))</f>
        <v>5.5732008496352137</v>
      </c>
      <c r="N585" s="2">
        <f>IF(OR('Daily AUM'!N585="",NAV!N585=""),0,IFERROR(IF(OR(IFERROR(LOOKUP(2,1/(('Daily AUM'!$D585:M585&lt;&gt;"")*(NAV!$D585:M585&lt;&gt;"")),'Daily AUM'!$D585:M585),"")="",IFERROR(LOOKUP(2,1/(('Daily AUM'!$D585:M585&lt;&gt;"")*(NAV!$D585:M585&lt;&gt;"")),NAV!$D585:M585),"")=""),0,'Daily AUM'!N585-(IFERROR(LOOKUP(2,1/(('Daily AUM'!$D585:M585&lt;&gt;"")*(NAV!$D585:M585&lt;&gt;"")),'Daily AUM'!$D585:M585),"")*(NAV!N585/IFERROR(LOOKUP(2,1/(('Daily AUM'!$D585:M585&lt;&gt;"")*(NAV!$D585:M585&lt;&gt;"")),NAV!$D585:M585),"")))),0))</f>
        <v>0.77068778331795329</v>
      </c>
      <c r="O585" s="2">
        <f>IF(OR('Daily AUM'!O585="",NAV!O585=""),0,IFERROR(IF(OR(IFERROR(LOOKUP(2,1/(('Daily AUM'!$D585:N585&lt;&gt;"")*(NAV!$D585:N585&lt;&gt;"")),'Daily AUM'!$D585:N585),"")="",IFERROR(LOOKUP(2,1/(('Daily AUM'!$D585:N585&lt;&gt;"")*(NAV!$D585:N585&lt;&gt;"")),NAV!$D585:N585),"")=""),0,'Daily AUM'!O585-(IFERROR(LOOKUP(2,1/(('Daily AUM'!$D585:N585&lt;&gt;"")*(NAV!$D585:N585&lt;&gt;"")),'Daily AUM'!$D585:N585),"")*(NAV!O585/IFERROR(LOOKUP(2,1/(('Daily AUM'!$D585:N585&lt;&gt;"")*(NAV!$D585:N585&lt;&gt;"")),NAV!$D585:N585),"")))),0))</f>
        <v>3.3849246495719854</v>
      </c>
      <c r="P585" s="2">
        <f>IF(OR('Daily AUM'!P585="",NAV!P585=""),0,IFERROR(IF(OR(IFERROR(LOOKUP(2,1/(('Daily AUM'!$D585:O585&lt;&gt;"")*(NAV!$D585:O585&lt;&gt;"")),'Daily AUM'!$D585:O585),"")="",IFERROR(LOOKUP(2,1/(('Daily AUM'!$D585:O585&lt;&gt;"")*(NAV!$D585:O585&lt;&gt;"")),NAV!$D585:O585),"")=""),0,'Daily AUM'!P585-(IFERROR(LOOKUP(2,1/(('Daily AUM'!$D585:O585&lt;&gt;"")*(NAV!$D585:O585&lt;&gt;"")),'Daily AUM'!$D585:O585),"")*(NAV!P585/IFERROR(LOOKUP(2,1/(('Daily AUM'!$D585:O585&lt;&gt;"")*(NAV!$D585:O585&lt;&gt;"")),NAV!$D585:O585),"")))),0))</f>
        <v>0.78295153121689509</v>
      </c>
      <c r="Q585" s="2">
        <f>IF(OR('Daily AUM'!Q585="",NAV!Q585=""),0,IFERROR(IF(OR(IFERROR(LOOKUP(2,1/(('Daily AUM'!$D585:P585&lt;&gt;"")*(NAV!$D585:P585&lt;&gt;"")),'Daily AUM'!$D585:P585),"")="",IFERROR(LOOKUP(2,1/(('Daily AUM'!$D585:P585&lt;&gt;"")*(NAV!$D585:P585&lt;&gt;"")),NAV!$D585:P585),"")=""),0,'Daily AUM'!Q585-(IFERROR(LOOKUP(2,1/(('Daily AUM'!$D585:P585&lt;&gt;"")*(NAV!$D585:P585&lt;&gt;"")),'Daily AUM'!$D585:P585),"")*(NAV!Q585/IFERROR(LOOKUP(2,1/(('Daily AUM'!$D585:P585&lt;&gt;"")*(NAV!$D585:P585&lt;&gt;"")),NAV!$D585:P585),"")))),0))</f>
        <v>0.58604797967200284</v>
      </c>
      <c r="R585" s="2">
        <f>IF(OR('Daily AUM'!R585="",NAV!R585=""),0,IFERROR(IF(OR(IFERROR(LOOKUP(2,1/(('Daily AUM'!$D585:Q585&lt;&gt;"")*(NAV!$D585:Q585&lt;&gt;"")),'Daily AUM'!$D585:Q585),"")="",IFERROR(LOOKUP(2,1/(('Daily AUM'!$D585:Q585&lt;&gt;"")*(NAV!$D585:Q585&lt;&gt;"")),NAV!$D585:Q585),"")=""),0,'Daily AUM'!R585-(IFERROR(LOOKUP(2,1/(('Daily AUM'!$D585:Q585&lt;&gt;"")*(NAV!$D585:Q585&lt;&gt;"")),'Daily AUM'!$D585:Q585),"")*(NAV!R585/IFERROR(LOOKUP(2,1/(('Daily AUM'!$D585:Q585&lt;&gt;"")*(NAV!$D585:Q585&lt;&gt;"")),NAV!$D585:Q585),"")))),0))</f>
        <v>2.030649913972411</v>
      </c>
      <c r="S585" s="2">
        <f>IF(OR('Daily AUM'!S585="",NAV!S585=""),0,IFERROR(IF(OR(IFERROR(LOOKUP(2,1/(('Daily AUM'!$D585:R585&lt;&gt;"")*(NAV!$D585:R585&lt;&gt;"")),'Daily AUM'!$D585:R585),"")="",IFERROR(LOOKUP(2,1/(('Daily AUM'!$D585:R585&lt;&gt;"")*(NAV!$D585:R585&lt;&gt;"")),NAV!$D585:R585),"")=""),0,'Daily AUM'!S585-(IFERROR(LOOKUP(2,1/(('Daily AUM'!$D585:R585&lt;&gt;"")*(NAV!$D585:R585&lt;&gt;"")),'Daily AUM'!$D585:R585),"")*(NAV!S585/IFERROR(LOOKUP(2,1/(('Daily AUM'!$D585:R585&lt;&gt;"")*(NAV!$D585:R585&lt;&gt;"")),NAV!$D585:R585),"")))),0))</f>
        <v>-5.3319834974363403</v>
      </c>
      <c r="T585" s="2">
        <f>IF(OR('Daily AUM'!T585="",NAV!T585=""),0,IFERROR(IF(OR(IFERROR(LOOKUP(2,1/(('Daily AUM'!$D585:S585&lt;&gt;"")*(NAV!$D585:S585&lt;&gt;"")),'Daily AUM'!$D585:S585),"")="",IFERROR(LOOKUP(2,1/(('Daily AUM'!$D585:S585&lt;&gt;"")*(NAV!$D585:S585&lt;&gt;"")),NAV!$D585:S585),"")=""),0,'Daily AUM'!T585-(IFERROR(LOOKUP(2,1/(('Daily AUM'!$D585:S585&lt;&gt;"")*(NAV!$D585:S585&lt;&gt;"")),'Daily AUM'!$D585:S585),"")*(NAV!T585/IFERROR(LOOKUP(2,1/(('Daily AUM'!$D585:S585&lt;&gt;"")*(NAV!$D585:S585&lt;&gt;"")),NAV!$D585:S585),"")))),0))</f>
        <v>-0.11364432519530965</v>
      </c>
      <c r="U585" s="2">
        <f>IF(OR('Daily AUM'!U585="",NAV!U585=""),0,IFERROR(IF(OR(IFERROR(LOOKUP(2,1/(('Daily AUM'!$D585:T585&lt;&gt;"")*(NAV!$D585:T585&lt;&gt;"")),'Daily AUM'!$D585:T585),"")="",IFERROR(LOOKUP(2,1/(('Daily AUM'!$D585:T585&lt;&gt;"")*(NAV!$D585:T585&lt;&gt;"")),NAV!$D585:T585),"")=""),0,'Daily AUM'!U585-(IFERROR(LOOKUP(2,1/(('Daily AUM'!$D585:T585&lt;&gt;"")*(NAV!$D585:T585&lt;&gt;"")),'Daily AUM'!$D585:T585),"")*(NAV!U585/IFERROR(LOOKUP(2,1/(('Daily AUM'!$D585:T585&lt;&gt;"")*(NAV!$D585:T585&lt;&gt;"")),NAV!$D585:T585),"")))),0))</f>
        <v>-0.40174332307651639</v>
      </c>
      <c r="V585" s="2">
        <f>IF(OR('Daily AUM'!V585="",NAV!V585=""),0,IFERROR(IF(OR(IFERROR(LOOKUP(2,1/(('Daily AUM'!$D585:U585&lt;&gt;"")*(NAV!$D585:U585&lt;&gt;"")),'Daily AUM'!$D585:U585),"")="",IFERROR(LOOKUP(2,1/(('Daily AUM'!$D585:U585&lt;&gt;"")*(NAV!$D585:U585&lt;&gt;"")),NAV!$D585:U585),"")=""),0,'Daily AUM'!V585-(IFERROR(LOOKUP(2,1/(('Daily AUM'!$D585:U585&lt;&gt;"")*(NAV!$D585:U585&lt;&gt;"")),'Daily AUM'!$D585:U585),"")*(NAV!V585/IFERROR(LOOKUP(2,1/(('Daily AUM'!$D585:U585&lt;&gt;"")*(NAV!$D585:U585&lt;&gt;"")),NAV!$D585:U585),"")))),0))</f>
        <v>0.49005911849963013</v>
      </c>
      <c r="W585" s="2">
        <f>IF(OR('Daily AUM'!W585="",NAV!W585=""),0,IFERROR(IF(OR(IFERROR(LOOKUP(2,1/(('Daily AUM'!$D585:V585&lt;&gt;"")*(NAV!$D585:V585&lt;&gt;"")),'Daily AUM'!$D585:V585),"")="",IFERROR(LOOKUP(2,1/(('Daily AUM'!$D585:V585&lt;&gt;"")*(NAV!$D585:V585&lt;&gt;"")),NAV!$D585:V585),"")=""),0,'Daily AUM'!W585-(IFERROR(LOOKUP(2,1/(('Daily AUM'!$D585:V585&lt;&gt;"")*(NAV!$D585:V585&lt;&gt;"")),'Daily AUM'!$D585:V585),"")*(NAV!W585/IFERROR(LOOKUP(2,1/(('Daily AUM'!$D585:V585&lt;&gt;"")*(NAV!$D585:V585&lt;&gt;"")),NAV!$D585:V585),"")))),0))</f>
        <v>2.1038040504636228</v>
      </c>
      <c r="X585" s="2">
        <f>IF(OR('Daily AUM'!X585="",NAV!X585=""),0,IFERROR(IF(OR(IFERROR(LOOKUP(2,1/(('Daily AUM'!$D585:W585&lt;&gt;"")*(NAV!$D585:W585&lt;&gt;"")),'Daily AUM'!$D585:W585),"")="",IFERROR(LOOKUP(2,1/(('Daily AUM'!$D585:W585&lt;&gt;"")*(NAV!$D585:W585&lt;&gt;"")),NAV!$D585:W585),"")=""),0,'Daily AUM'!X585-(IFERROR(LOOKUP(2,1/(('Daily AUM'!$D585:W585&lt;&gt;"")*(NAV!$D585:W585&lt;&gt;"")),'Daily AUM'!$D585:W585),"")*(NAV!X585/IFERROR(LOOKUP(2,1/(('Daily AUM'!$D585:W585&lt;&gt;"")*(NAV!$D585:W585&lt;&gt;"")),NAV!$D585:W585),"")))),0))</f>
        <v>1.1092966559808701</v>
      </c>
      <c r="Y585" s="2">
        <f>IF(OR('Daily AUM'!Y585="",NAV!Y585=""),0,IFERROR(IF(OR(IFERROR(LOOKUP(2,1/(('Daily AUM'!$D585:X585&lt;&gt;"")*(NAV!$D585:X585&lt;&gt;"")),'Daily AUM'!$D585:X585),"")="",IFERROR(LOOKUP(2,1/(('Daily AUM'!$D585:X585&lt;&gt;"")*(NAV!$D585:X585&lt;&gt;"")),NAV!$D585:X585),"")=""),0,'Daily AUM'!Y585-(IFERROR(LOOKUP(2,1/(('Daily AUM'!$D585:X585&lt;&gt;"")*(NAV!$D585:X585&lt;&gt;"")),'Daily AUM'!$D585:X585),"")*(NAV!Y585/IFERROR(LOOKUP(2,1/(('Daily AUM'!$D585:X585&lt;&gt;"")*(NAV!$D585:X585&lt;&gt;"")),NAV!$D585:X585),"")))),0))</f>
        <v>1.3361036016067374</v>
      </c>
      <c r="Z585" s="2">
        <f>IF(OR('Daily AUM'!Z585="",NAV!Z585=""),0,IFERROR(IF(OR(IFERROR(LOOKUP(2,1/(('Daily AUM'!$D585:Y585&lt;&gt;"")*(NAV!$D585:Y585&lt;&gt;"")),'Daily AUM'!$D585:Y585),"")="",IFERROR(LOOKUP(2,1/(('Daily AUM'!$D585:Y585&lt;&gt;"")*(NAV!$D585:Y585&lt;&gt;"")),NAV!$D585:Y585),"")=""),0,'Daily AUM'!Z585-(IFERROR(LOOKUP(2,1/(('Daily AUM'!$D585:Y585&lt;&gt;"")*(NAV!$D585:Y585&lt;&gt;"")),'Daily AUM'!$D585:Y585),"")*(NAV!Z585/IFERROR(LOOKUP(2,1/(('Daily AUM'!$D585:Y585&lt;&gt;"")*(NAV!$D585:Y585&lt;&gt;"")),NAV!$D585:Y585),"")))),0))</f>
        <v>1.824812931949964</v>
      </c>
      <c r="AA585" s="2">
        <f>IF(OR('Daily AUM'!AA585="",NAV!AA585=""),0,IFERROR(IF(OR(IFERROR(LOOKUP(2,1/(('Daily AUM'!$D585:Z585&lt;&gt;"")*(NAV!$D585:Z585&lt;&gt;"")),'Daily AUM'!$D585:Z585),"")="",IFERROR(LOOKUP(2,1/(('Daily AUM'!$D585:Z585&lt;&gt;"")*(NAV!$D585:Z585&lt;&gt;"")),NAV!$D585:Z585),"")=""),0,'Daily AUM'!AA585-(IFERROR(LOOKUP(2,1/(('Daily AUM'!$D585:Z585&lt;&gt;"")*(NAV!$D585:Z585&lt;&gt;"")),'Daily AUM'!$D585:Z585),"")*(NAV!AA585/IFERROR(LOOKUP(2,1/(('Daily AUM'!$D585:Z585&lt;&gt;"")*(NAV!$D585:Z585&lt;&gt;"")),NAV!$D585:Z585),"")))),0))</f>
        <v>2.9137373971798297</v>
      </c>
      <c r="AB585" s="2">
        <f>IF(OR('Daily AUM'!AB585="",NAV!AB585=""),0,IFERROR(IF(OR(IFERROR(LOOKUP(2,1/(('Daily AUM'!$D585:AA585&lt;&gt;"")*(NAV!$D585:AA585&lt;&gt;"")),'Daily AUM'!$D585:AA585),"")="",IFERROR(LOOKUP(2,1/(('Daily AUM'!$D585:AA585&lt;&gt;"")*(NAV!$D585:AA585&lt;&gt;"")),NAV!$D585:AA585),"")=""),0,'Daily AUM'!AB585-(IFERROR(LOOKUP(2,1/(('Daily AUM'!$D585:AA585&lt;&gt;"")*(NAV!$D585:AA585&lt;&gt;"")),'Daily AUM'!$D585:AA585),"")*(NAV!AB585/IFERROR(LOOKUP(2,1/(('Daily AUM'!$D585:AA585&lt;&gt;"")*(NAV!$D585:AA585&lt;&gt;"")),NAV!$D585:AA585),"")))),0))</f>
        <v>2.7781675899659604</v>
      </c>
      <c r="AC585" s="2">
        <f>IF(OR('Daily AUM'!AC585="",NAV!AC585=""),0,IFERROR(IF(OR(IFERROR(LOOKUP(2,1/(('Daily AUM'!$D585:AB585&lt;&gt;"")*(NAV!$D585:AB585&lt;&gt;"")),'Daily AUM'!$D585:AB585),"")="",IFERROR(LOOKUP(2,1/(('Daily AUM'!$D585:AB585&lt;&gt;"")*(NAV!$D585:AB585&lt;&gt;"")),NAV!$D585:AB585),"")=""),0,'Daily AUM'!AC585-(IFERROR(LOOKUP(2,1/(('Daily AUM'!$D585:AB585&lt;&gt;"")*(NAV!$D585:AB585&lt;&gt;"")),'Daily AUM'!$D585:AB585),"")*(NAV!AC585/IFERROR(LOOKUP(2,1/(('Daily AUM'!$D585:AB585&lt;&gt;"")*(NAV!$D585:AB585&lt;&gt;"")),NAV!$D585:AB585),"")))),0))</f>
        <v>3.4867649507095848</v>
      </c>
      <c r="AD585" s="2">
        <f>IF(OR('Daily AUM'!AD585="",NAV!AD585=""),0,IFERROR(IF(OR(IFERROR(LOOKUP(2,1/(('Daily AUM'!$D585:AC585&lt;&gt;"")*(NAV!$D585:AC585&lt;&gt;"")),'Daily AUM'!$D585:AC585),"")="",IFERROR(LOOKUP(2,1/(('Daily AUM'!$D585:AC585&lt;&gt;"")*(NAV!$D585:AC585&lt;&gt;"")),NAV!$D585:AC585),"")=""),0,'Daily AUM'!AD585-(IFERROR(LOOKUP(2,1/(('Daily AUM'!$D585:AC585&lt;&gt;"")*(NAV!$D585:AC585&lt;&gt;"")),'Daily AUM'!$D585:AC585),"")*(NAV!AD585/IFERROR(LOOKUP(2,1/(('Daily AUM'!$D585:AC585&lt;&gt;"")*(NAV!$D585:AC585&lt;&gt;"")),NAV!$D585:AC585),"")))),0))</f>
        <v>1.8731119713411317</v>
      </c>
      <c r="AE585" s="2">
        <f>IF(OR('Daily AUM'!AE585="",NAV!AE585=""),0,IFERROR(IF(OR(IFERROR(LOOKUP(2,1/(('Daily AUM'!$D585:AD585&lt;&gt;"")*(NAV!$D585:AD585&lt;&gt;"")),'Daily AUM'!$D585:AD585),"")="",IFERROR(LOOKUP(2,1/(('Daily AUM'!$D585:AD585&lt;&gt;"")*(NAV!$D585:AD585&lt;&gt;"")),NAV!$D585:AD585),"")=""),0,'Daily AUM'!AE585-(IFERROR(LOOKUP(2,1/(('Daily AUM'!$D585:AD585&lt;&gt;"")*(NAV!$D585:AD585&lt;&gt;"")),'Daily AUM'!$D585:AD585),"")*(NAV!AE585/IFERROR(LOOKUP(2,1/(('Daily AUM'!$D585:AD585&lt;&gt;"")*(NAV!$D585:AD585&lt;&gt;"")),NAV!$D585:AD585),"")))),0))</f>
        <v>2.4444422877731995</v>
      </c>
      <c r="AF585" s="2">
        <f>IF(OR('Daily AUM'!AF585="",NAV!AF585=""),0,IFERROR(IF(OR(IFERROR(LOOKUP(2,1/(('Daily AUM'!$D585:AE585&lt;&gt;"")*(NAV!$D585:AE585&lt;&gt;"")),'Daily AUM'!$D585:AE585),"")="",IFERROR(LOOKUP(2,1/(('Daily AUM'!$D585:AE585&lt;&gt;"")*(NAV!$D585:AE585&lt;&gt;"")),NAV!$D585:AE585),"")=""),0,'Daily AUM'!AF585-(IFERROR(LOOKUP(2,1/(('Daily AUM'!$D585:AE585&lt;&gt;"")*(NAV!$D585:AE585&lt;&gt;"")),'Daily AUM'!$D585:AE585),"")*(NAV!AF585/IFERROR(LOOKUP(2,1/(('Daily AUM'!$D585:AE585&lt;&gt;"")*(NAV!$D585:AE585&lt;&gt;"")),NAV!$D585:AE585),"")))),0))</f>
        <v>5.4910661097783304</v>
      </c>
      <c r="AG585" s="2">
        <f>IF(OR('Daily AUM'!AG585="",NAV!AG585=""),0,IFERROR(IF(OR(IFERROR(LOOKUP(2,1/(('Daily AUM'!$D585:AF585&lt;&gt;"")*(NAV!$D585:AF585&lt;&gt;"")),'Daily AUM'!$D585:AF585),"")="",IFERROR(LOOKUP(2,1/(('Daily AUM'!$D585:AF585&lt;&gt;"")*(NAV!$D585:AF585&lt;&gt;"")),NAV!$D585:AF585),"")=""),0,'Daily AUM'!AG585-(IFERROR(LOOKUP(2,1/(('Daily AUM'!$D585:AF585&lt;&gt;"")*(NAV!$D585:AF585&lt;&gt;"")),'Daily AUM'!$D585:AF585),"")*(NAV!AG585/IFERROR(LOOKUP(2,1/(('Daily AUM'!$D585:AF585&lt;&gt;"")*(NAV!$D585:AF585&lt;&gt;"")),NAV!$D585:AF585),"")))),0))</f>
        <v>-2.6805213456718775</v>
      </c>
      <c r="AH585" s="2">
        <f>IF(OR('Daily AUM'!AH585="",NAV!AH585=""),0,IFERROR(IF(OR(IFERROR(LOOKUP(2,1/(('Daily AUM'!$D585:AG585&lt;&gt;"")*(NAV!$D585:AG585&lt;&gt;"")),'Daily AUM'!$D585:AG585),"")="",IFERROR(LOOKUP(2,1/(('Daily AUM'!$D585:AG585&lt;&gt;"")*(NAV!$D585:AG585&lt;&gt;"")),NAV!$D585:AG585),"")=""),0,'Daily AUM'!AH585-(IFERROR(LOOKUP(2,1/(('Daily AUM'!$D585:AG585&lt;&gt;"")*(NAV!$D585:AG585&lt;&gt;"")),'Daily AUM'!$D585:AG585),"")*(NAV!AH585/IFERROR(LOOKUP(2,1/(('Daily AUM'!$D585:AG585&lt;&gt;"")*(NAV!$D585:AG585&lt;&gt;"")),NAV!$D585:AG585),"")))),0))</f>
        <v>0.65594532201703259</v>
      </c>
      <c r="AI585" s="2">
        <f>IF(OR('Daily AUM'!AI585="",NAV!AI585=""),0,IFERROR(IF(OR(IFERROR(LOOKUP(2,1/(('Daily AUM'!$D585:AH585&lt;&gt;"")*(NAV!$D585:AH585&lt;&gt;"")),'Daily AUM'!$D585:AH585),"")="",IFERROR(LOOKUP(2,1/(('Daily AUM'!$D585:AH585&lt;&gt;"")*(NAV!$D585:AH585&lt;&gt;"")),NAV!$D585:AH585),"")=""),0,'Daily AUM'!AI585-(IFERROR(LOOKUP(2,1/(('Daily AUM'!$D585:AH585&lt;&gt;"")*(NAV!$D585:AH585&lt;&gt;"")),'Daily AUM'!$D585:AH585),"")*(NAV!AI585/IFERROR(LOOKUP(2,1/(('Daily AUM'!$D585:AH585&lt;&gt;"")*(NAV!$D585:AH585&lt;&gt;"")),NAV!$D585:AH585),"")))),0))</f>
        <v>1.0862196207917805</v>
      </c>
      <c r="AJ585" s="2">
        <f>IF(OR('Daily AUM'!AJ585="",NAV!AJ585=""),0,IFERROR(IF(OR(IFERROR(LOOKUP(2,1/(('Daily AUM'!$D585:AI585&lt;&gt;"")*(NAV!$D585:AI585&lt;&gt;"")),'Daily AUM'!$D585:AI585),"")="",IFERROR(LOOKUP(2,1/(('Daily AUM'!$D585:AI585&lt;&gt;"")*(NAV!$D585:AI585&lt;&gt;"")),NAV!$D585:AI585),"")=""),0,'Daily AUM'!AJ585-(IFERROR(LOOKUP(2,1/(('Daily AUM'!$D585:AI585&lt;&gt;"")*(NAV!$D585:AI585&lt;&gt;"")),'Daily AUM'!$D585:AI585),"")*(NAV!AJ585/IFERROR(LOOKUP(2,1/(('Daily AUM'!$D585:AI585&lt;&gt;"")*(NAV!$D585:AI585&lt;&gt;"")),NAV!$D585:AI585),"")))),0))</f>
        <v>3.2538810573414594</v>
      </c>
      <c r="AK585" s="2">
        <f>IF(OR('Daily AUM'!AK585="",NAV!AK585=""),0,IFERROR(IF(OR(IFERROR(LOOKUP(2,1/(('Daily AUM'!$D585:AJ585&lt;&gt;"")*(NAV!$D585:AJ585&lt;&gt;"")),'Daily AUM'!$D585:AJ585),"")="",IFERROR(LOOKUP(2,1/(('Daily AUM'!$D585:AJ585&lt;&gt;"")*(NAV!$D585:AJ585&lt;&gt;"")),NAV!$D585:AJ585),"")=""),0,'Daily AUM'!AK585-(IFERROR(LOOKUP(2,1/(('Daily AUM'!$D585:AJ585&lt;&gt;"")*(NAV!$D585:AJ585&lt;&gt;"")),'Daily AUM'!$D585:AJ585),"")*(NAV!AK585/IFERROR(LOOKUP(2,1/(('Daily AUM'!$D585:AJ585&lt;&gt;"")*(NAV!$D585:AJ585&lt;&gt;"")),NAV!$D585:AJ585),"")))),0))</f>
        <v>1.4544579212169992</v>
      </c>
      <c r="AL585" s="2">
        <f>IF(OR('Daily AUM'!AL585="",NAV!AL585=""),0,IFERROR(IF(OR(IFERROR(LOOKUP(2,1/(('Daily AUM'!$D585:AK585&lt;&gt;"")*(NAV!$D585:AK585&lt;&gt;"")),'Daily AUM'!$D585:AK585),"")="",IFERROR(LOOKUP(2,1/(('Daily AUM'!$D585:AK585&lt;&gt;"")*(NAV!$D585:AK585&lt;&gt;"")),NAV!$D585:AK585),"")=""),0,'Daily AUM'!AL585-(IFERROR(LOOKUP(2,1/(('Daily AUM'!$D585:AK585&lt;&gt;"")*(NAV!$D585:AK585&lt;&gt;"")),'Daily AUM'!$D585:AK585),"")*(NAV!AL585/IFERROR(LOOKUP(2,1/(('Daily AUM'!$D585:AK585&lt;&gt;"")*(NAV!$D585:AK585&lt;&gt;"")),NAV!$D585:AK585),"")))),0))</f>
        <v>0.4775056008975298</v>
      </c>
      <c r="AM585" s="2">
        <f>IF(OR('Daily AUM'!AM585="",NAV!AM585=""),0,IFERROR(IF(OR(IFERROR(LOOKUP(2,1/(('Daily AUM'!$D585:AL585&lt;&gt;"")*(NAV!$D585:AL585&lt;&gt;"")),'Daily AUM'!$D585:AL585),"")="",IFERROR(LOOKUP(2,1/(('Daily AUM'!$D585:AL585&lt;&gt;"")*(NAV!$D585:AL585&lt;&gt;"")),NAV!$D585:AL585),"")=""),0,'Daily AUM'!AM585-(IFERROR(LOOKUP(2,1/(('Daily AUM'!$D585:AL585&lt;&gt;"")*(NAV!$D585:AL585&lt;&gt;"")),'Daily AUM'!$D585:AL585),"")*(NAV!AM585/IFERROR(LOOKUP(2,1/(('Daily AUM'!$D585:AL585&lt;&gt;"")*(NAV!$D585:AL585&lt;&gt;"")),NAV!$D585:AL585),"")))),0))</f>
        <v>3.6573234654970292</v>
      </c>
      <c r="AN585" s="2">
        <f>IF(OR('Daily AUM'!AN585="",NAV!AN585=""),0,IFERROR(IF(OR(IFERROR(LOOKUP(2,1/(('Daily AUM'!$D585:AM585&lt;&gt;"")*(NAV!$D585:AM585&lt;&gt;"")),'Daily AUM'!$D585:AM585),"")="",IFERROR(LOOKUP(2,1/(('Daily AUM'!$D585:AM585&lt;&gt;"")*(NAV!$D585:AM585&lt;&gt;"")),NAV!$D585:AM585),"")=""),0,'Daily AUM'!AN585-(IFERROR(LOOKUP(2,1/(('Daily AUM'!$D585:AM585&lt;&gt;"")*(NAV!$D585:AM585&lt;&gt;"")),'Daily AUM'!$D585:AM585),"")*(NAV!AN585/IFERROR(LOOKUP(2,1/(('Daily AUM'!$D585:AM585&lt;&gt;"")*(NAV!$D585:AM585&lt;&gt;"")),NAV!$D585:AM585),"")))),0))</f>
        <v>1.9559351556890761</v>
      </c>
      <c r="AO585" s="2">
        <f>IF(OR('Daily AUM'!AO585="",NAV!AO585=""),0,IFERROR(IF(OR(IFERROR(LOOKUP(2,1/(('Daily AUM'!$D585:AN585&lt;&gt;"")*(NAV!$D585:AN585&lt;&gt;"")),'Daily AUM'!$D585:AN585),"")="",IFERROR(LOOKUP(2,1/(('Daily AUM'!$D585:AN585&lt;&gt;"")*(NAV!$D585:AN585&lt;&gt;"")),NAV!$D585:AN585),"")=""),0,'Daily AUM'!AO585-(IFERROR(LOOKUP(2,1/(('Daily AUM'!$D585:AN585&lt;&gt;"")*(NAV!$D585:AN585&lt;&gt;"")),'Daily AUM'!$D585:AN585),"")*(NAV!AO585/IFERROR(LOOKUP(2,1/(('Daily AUM'!$D585:AN585&lt;&gt;"")*(NAV!$D585:AN585&lt;&gt;"")),NAV!$D585:AN585),"")))),0))</f>
        <v>2.1893674424927667</v>
      </c>
      <c r="AP585" s="2">
        <f>IF(OR('Daily AUM'!AP585="",NAV!AP585=""),0,IFERROR(IF(OR(IFERROR(LOOKUP(2,1/(('Daily AUM'!$D585:AO585&lt;&gt;"")*(NAV!$D585:AO585&lt;&gt;"")),'Daily AUM'!$D585:AO585),"")="",IFERROR(LOOKUP(2,1/(('Daily AUM'!$D585:AO585&lt;&gt;"")*(NAV!$D585:AO585&lt;&gt;"")),NAV!$D585:AO585),"")=""),0,'Daily AUM'!AP585-(IFERROR(LOOKUP(2,1/(('Daily AUM'!$D585:AO585&lt;&gt;"")*(NAV!$D585:AO585&lt;&gt;"")),'Daily AUM'!$D585:AO585),"")*(NAV!AP585/IFERROR(LOOKUP(2,1/(('Daily AUM'!$D585:AO585&lt;&gt;"")*(NAV!$D585:AO585&lt;&gt;"")),NAV!$D585:AO585),"")))),0))</f>
        <v>4.8399537355599023</v>
      </c>
      <c r="AQ585" s="2">
        <f>IF(OR('Daily AUM'!AQ585="",NAV!AQ585=""),0,IFERROR(IF(OR(IFERROR(LOOKUP(2,1/(('Daily AUM'!$D585:AP585&lt;&gt;"")*(NAV!$D585:AP585&lt;&gt;"")),'Daily AUM'!$D585:AP585),"")="",IFERROR(LOOKUP(2,1/(('Daily AUM'!$D585:AP585&lt;&gt;"")*(NAV!$D585:AP585&lt;&gt;"")),NAV!$D585:AP585),"")=""),0,'Daily AUM'!AQ585-(IFERROR(LOOKUP(2,1/(('Daily AUM'!$D585:AP585&lt;&gt;"")*(NAV!$D585:AP585&lt;&gt;"")),'Daily AUM'!$D585:AP585),"")*(NAV!AQ585/IFERROR(LOOKUP(2,1/(('Daily AUM'!$D585:AP585&lt;&gt;"")*(NAV!$D585:AP585&lt;&gt;"")),NAV!$D585:AP585),"")))),0))</f>
        <v>2.1473558592751942</v>
      </c>
      <c r="AR585" s="2">
        <f>IF(OR('Daily AUM'!AR585="",NAV!AR585=""),0,IFERROR(IF(OR(IFERROR(LOOKUP(2,1/(('Daily AUM'!$D585:AQ585&lt;&gt;"")*(NAV!$D585:AQ585&lt;&gt;"")),'Daily AUM'!$D585:AQ585),"")="",IFERROR(LOOKUP(2,1/(('Daily AUM'!$D585:AQ585&lt;&gt;"")*(NAV!$D585:AQ585&lt;&gt;"")),NAV!$D585:AQ585),"")=""),0,'Daily AUM'!AR585-(IFERROR(LOOKUP(2,1/(('Daily AUM'!$D585:AQ585&lt;&gt;"")*(NAV!$D585:AQ585&lt;&gt;"")),'Daily AUM'!$D585:AQ585),"")*(NAV!AR585/IFERROR(LOOKUP(2,1/(('Daily AUM'!$D585:AQ585&lt;&gt;"")*(NAV!$D585:AQ585&lt;&gt;"")),NAV!$D585:AQ585),"")))),0))</f>
        <v>3.5222284332276104</v>
      </c>
      <c r="AS585" s="2">
        <f t="shared" si="18"/>
        <v>29.047046814369878</v>
      </c>
      <c r="AT585" s="2">
        <f t="shared" si="19"/>
        <v>43.371755507032503</v>
      </c>
    </row>
    <row r="586" spans="1:46" x14ac:dyDescent="0.2">
      <c r="A586" t="s">
        <v>649</v>
      </c>
      <c r="B586" t="s">
        <v>631</v>
      </c>
      <c r="C586" t="s">
        <v>13</v>
      </c>
      <c r="D586" s="2">
        <f>0</f>
        <v>0</v>
      </c>
      <c r="E586" s="2">
        <f>IF(OR('Daily AUM'!E586="",NAV!E586=""),0,IFERROR(IF(OR(IFERROR(LOOKUP(2,1/(('Daily AUM'!$D586:D586&lt;&gt;"")*(NAV!$D586:D586&lt;&gt;"")),'Daily AUM'!$D586:D586),"")="",IFERROR(LOOKUP(2,1/(('Daily AUM'!$D586:D586&lt;&gt;"")*(NAV!$D586:D586&lt;&gt;"")),NAV!$D586:D586),"")=""),0,'Daily AUM'!E586-(IFERROR(LOOKUP(2,1/(('Daily AUM'!$D586:D586&lt;&gt;"")*(NAV!$D586:D586&lt;&gt;"")),'Daily AUM'!$D586:D586),"")*(NAV!E586/IFERROR(LOOKUP(2,1/(('Daily AUM'!$D586:D586&lt;&gt;"")*(NAV!$D586:D586&lt;&gt;"")),NAV!$D586:D586),"")))),0))</f>
        <v>-0.43105377513620624</v>
      </c>
      <c r="F586" s="2">
        <f>IF(OR('Daily AUM'!F586="",NAV!F586=""),0,IFERROR(IF(OR(IFERROR(LOOKUP(2,1/(('Daily AUM'!$D586:E586&lt;&gt;"")*(NAV!$D586:E586&lt;&gt;"")),'Daily AUM'!$D586:E586),"")="",IFERROR(LOOKUP(2,1/(('Daily AUM'!$D586:E586&lt;&gt;"")*(NAV!$D586:E586&lt;&gt;"")),NAV!$D586:E586),"")=""),0,'Daily AUM'!F586-(IFERROR(LOOKUP(2,1/(('Daily AUM'!$D586:E586&lt;&gt;"")*(NAV!$D586:E586&lt;&gt;"")),'Daily AUM'!$D586:E586),"")*(NAV!F586/IFERROR(LOOKUP(2,1/(('Daily AUM'!$D586:E586&lt;&gt;"")*(NAV!$D586:E586&lt;&gt;"")),NAV!$D586:E586),"")))),0))</f>
        <v>-0.16745827877002739</v>
      </c>
      <c r="G586" s="2">
        <f>IF(OR('Daily AUM'!G586="",NAV!G586=""),0,IFERROR(IF(OR(IFERROR(LOOKUP(2,1/(('Daily AUM'!$D586:F586&lt;&gt;"")*(NAV!$D586:F586&lt;&gt;"")),'Daily AUM'!$D586:F586),"")="",IFERROR(LOOKUP(2,1/(('Daily AUM'!$D586:F586&lt;&gt;"")*(NAV!$D586:F586&lt;&gt;"")),NAV!$D586:F586),"")=""),0,'Daily AUM'!G586-(IFERROR(LOOKUP(2,1/(('Daily AUM'!$D586:F586&lt;&gt;"")*(NAV!$D586:F586&lt;&gt;"")),'Daily AUM'!$D586:F586),"")*(NAV!G586/IFERROR(LOOKUP(2,1/(('Daily AUM'!$D586:F586&lt;&gt;"")*(NAV!$D586:F586&lt;&gt;"")),NAV!$D586:F586),"")))),0))</f>
        <v>-1.4633268065772427</v>
      </c>
      <c r="H586" s="2">
        <f>IF(OR('Daily AUM'!H586="",NAV!H586=""),0,IFERROR(IF(OR(IFERROR(LOOKUP(2,1/(('Daily AUM'!$D586:G586&lt;&gt;"")*(NAV!$D586:G586&lt;&gt;"")),'Daily AUM'!$D586:G586),"")="",IFERROR(LOOKUP(2,1/(('Daily AUM'!$D586:G586&lt;&gt;"")*(NAV!$D586:G586&lt;&gt;"")),NAV!$D586:G586),"")=""),0,'Daily AUM'!H586-(IFERROR(LOOKUP(2,1/(('Daily AUM'!$D586:G586&lt;&gt;"")*(NAV!$D586:G586&lt;&gt;"")),'Daily AUM'!$D586:G586),"")*(NAV!H586/IFERROR(LOOKUP(2,1/(('Daily AUM'!$D586:G586&lt;&gt;"")*(NAV!$D586:G586&lt;&gt;"")),NAV!$D586:G586),"")))),0))</f>
        <v>1.5550233539661349</v>
      </c>
      <c r="I586" s="2">
        <f>IF(OR('Daily AUM'!I586="",NAV!I586=""),0,IFERROR(IF(OR(IFERROR(LOOKUP(2,1/(('Daily AUM'!$D586:H586&lt;&gt;"")*(NAV!$D586:H586&lt;&gt;"")),'Daily AUM'!$D586:H586),"")="",IFERROR(LOOKUP(2,1/(('Daily AUM'!$D586:H586&lt;&gt;"")*(NAV!$D586:H586&lt;&gt;"")),NAV!$D586:H586),"")=""),0,'Daily AUM'!I586-(IFERROR(LOOKUP(2,1/(('Daily AUM'!$D586:H586&lt;&gt;"")*(NAV!$D586:H586&lt;&gt;"")),'Daily AUM'!$D586:H586),"")*(NAV!I586/IFERROR(LOOKUP(2,1/(('Daily AUM'!$D586:H586&lt;&gt;"")*(NAV!$D586:H586&lt;&gt;"")),NAV!$D586:H586),"")))),0))</f>
        <v>3.4392964709350053</v>
      </c>
      <c r="J586" s="2">
        <f>IF(OR('Daily AUM'!J586="",NAV!J586=""),0,IFERROR(IF(OR(IFERROR(LOOKUP(2,1/(('Daily AUM'!$D586:I586&lt;&gt;"")*(NAV!$D586:I586&lt;&gt;"")),'Daily AUM'!$D586:I586),"")="",IFERROR(LOOKUP(2,1/(('Daily AUM'!$D586:I586&lt;&gt;"")*(NAV!$D586:I586&lt;&gt;"")),NAV!$D586:I586),"")=""),0,'Daily AUM'!J586-(IFERROR(LOOKUP(2,1/(('Daily AUM'!$D586:I586&lt;&gt;"")*(NAV!$D586:I586&lt;&gt;"")),'Daily AUM'!$D586:I586),"")*(NAV!J586/IFERROR(LOOKUP(2,1/(('Daily AUM'!$D586:I586&lt;&gt;"")*(NAV!$D586:I586&lt;&gt;"")),NAV!$D586:I586),"")))),0))</f>
        <v>0.43105597037174448</v>
      </c>
      <c r="K586" s="2">
        <f>IF(OR('Daily AUM'!K586="",NAV!K586=""),0,IFERROR(IF(OR(IFERROR(LOOKUP(2,1/(('Daily AUM'!$D586:J586&lt;&gt;"")*(NAV!$D586:J586&lt;&gt;"")),'Daily AUM'!$D586:J586),"")="",IFERROR(LOOKUP(2,1/(('Daily AUM'!$D586:J586&lt;&gt;"")*(NAV!$D586:J586&lt;&gt;"")),NAV!$D586:J586),"")=""),0,'Daily AUM'!K586-(IFERROR(LOOKUP(2,1/(('Daily AUM'!$D586:J586&lt;&gt;"")*(NAV!$D586:J586&lt;&gt;"")),'Daily AUM'!$D586:J586),"")*(NAV!K586/IFERROR(LOOKUP(2,1/(('Daily AUM'!$D586:J586&lt;&gt;"")*(NAV!$D586:J586&lt;&gt;"")),NAV!$D586:J586),"")))),0))</f>
        <v>0.88913800079262728</v>
      </c>
      <c r="L586" s="2">
        <f>IF(OR('Daily AUM'!L586="",NAV!L586=""),0,IFERROR(IF(OR(IFERROR(LOOKUP(2,1/(('Daily AUM'!$D586:K586&lt;&gt;"")*(NAV!$D586:K586&lt;&gt;"")),'Daily AUM'!$D586:K586),"")="",IFERROR(LOOKUP(2,1/(('Daily AUM'!$D586:K586&lt;&gt;"")*(NAV!$D586:K586&lt;&gt;"")),NAV!$D586:K586),"")=""),0,'Daily AUM'!L586-(IFERROR(LOOKUP(2,1/(('Daily AUM'!$D586:K586&lt;&gt;"")*(NAV!$D586:K586&lt;&gt;"")),'Daily AUM'!$D586:K586),"")*(NAV!L586/IFERROR(LOOKUP(2,1/(('Daily AUM'!$D586:K586&lt;&gt;"")*(NAV!$D586:K586&lt;&gt;"")),NAV!$D586:K586),"")))),0))</f>
        <v>1.9242008284491021</v>
      </c>
      <c r="M586" s="2">
        <f>IF(OR('Daily AUM'!M586="",NAV!M586=""),0,IFERROR(IF(OR(IFERROR(LOOKUP(2,1/(('Daily AUM'!$D586:L586&lt;&gt;"")*(NAV!$D586:L586&lt;&gt;"")),'Daily AUM'!$D586:L586),"")="",IFERROR(LOOKUP(2,1/(('Daily AUM'!$D586:L586&lt;&gt;"")*(NAV!$D586:L586&lt;&gt;"")),NAV!$D586:L586),"")=""),0,'Daily AUM'!M586-(IFERROR(LOOKUP(2,1/(('Daily AUM'!$D586:L586&lt;&gt;"")*(NAV!$D586:L586&lt;&gt;"")),'Daily AUM'!$D586:L586),"")*(NAV!M586/IFERROR(LOOKUP(2,1/(('Daily AUM'!$D586:L586&lt;&gt;"")*(NAV!$D586:L586&lt;&gt;"")),NAV!$D586:L586),"")))),0))</f>
        <v>2.6987768508070076</v>
      </c>
      <c r="N586" s="2">
        <f>IF(OR('Daily AUM'!N586="",NAV!N586=""),0,IFERROR(IF(OR(IFERROR(LOOKUP(2,1/(('Daily AUM'!$D586:M586&lt;&gt;"")*(NAV!$D586:M586&lt;&gt;"")),'Daily AUM'!$D586:M586),"")="",IFERROR(LOOKUP(2,1/(('Daily AUM'!$D586:M586&lt;&gt;"")*(NAV!$D586:M586&lt;&gt;"")),NAV!$D586:M586),"")=""),0,'Daily AUM'!N586-(IFERROR(LOOKUP(2,1/(('Daily AUM'!$D586:M586&lt;&gt;"")*(NAV!$D586:M586&lt;&gt;"")),'Daily AUM'!$D586:M586),"")*(NAV!N586/IFERROR(LOOKUP(2,1/(('Daily AUM'!$D586:M586&lt;&gt;"")*(NAV!$D586:M586&lt;&gt;"")),NAV!$D586:M586),"")))),0))</f>
        <v>0.12729555670557602</v>
      </c>
      <c r="O586" s="2">
        <f>IF(OR('Daily AUM'!O586="",NAV!O586=""),0,IFERROR(IF(OR(IFERROR(LOOKUP(2,1/(('Daily AUM'!$D586:N586&lt;&gt;"")*(NAV!$D586:N586&lt;&gt;"")),'Daily AUM'!$D586:N586),"")="",IFERROR(LOOKUP(2,1/(('Daily AUM'!$D586:N586&lt;&gt;"")*(NAV!$D586:N586&lt;&gt;"")),NAV!$D586:N586),"")=""),0,'Daily AUM'!O586-(IFERROR(LOOKUP(2,1/(('Daily AUM'!$D586:N586&lt;&gt;"")*(NAV!$D586:N586&lt;&gt;"")),'Daily AUM'!$D586:N586),"")*(NAV!O586/IFERROR(LOOKUP(2,1/(('Daily AUM'!$D586:N586&lt;&gt;"")*(NAV!$D586:N586&lt;&gt;"")),NAV!$D586:N586),"")))),0))</f>
        <v>1.7793515377106814</v>
      </c>
      <c r="P586" s="2">
        <f>IF(OR('Daily AUM'!P586="",NAV!P586=""),0,IFERROR(IF(OR(IFERROR(LOOKUP(2,1/(('Daily AUM'!$D586:O586&lt;&gt;"")*(NAV!$D586:O586&lt;&gt;"")),'Daily AUM'!$D586:O586),"")="",IFERROR(LOOKUP(2,1/(('Daily AUM'!$D586:O586&lt;&gt;"")*(NAV!$D586:O586&lt;&gt;"")),NAV!$D586:O586),"")=""),0,'Daily AUM'!P586-(IFERROR(LOOKUP(2,1/(('Daily AUM'!$D586:O586&lt;&gt;"")*(NAV!$D586:O586&lt;&gt;"")),'Daily AUM'!$D586:O586),"")*(NAV!P586/IFERROR(LOOKUP(2,1/(('Daily AUM'!$D586:O586&lt;&gt;"")*(NAV!$D586:O586&lt;&gt;"")),NAV!$D586:O586),"")))),0))</f>
        <v>-0.90231412496359553</v>
      </c>
      <c r="Q586" s="2">
        <f>IF(OR('Daily AUM'!Q586="",NAV!Q586=""),0,IFERROR(IF(OR(IFERROR(LOOKUP(2,1/(('Daily AUM'!$D586:P586&lt;&gt;"")*(NAV!$D586:P586&lt;&gt;"")),'Daily AUM'!$D586:P586),"")="",IFERROR(LOOKUP(2,1/(('Daily AUM'!$D586:P586&lt;&gt;"")*(NAV!$D586:P586&lt;&gt;"")),NAV!$D586:P586),"")=""),0,'Daily AUM'!Q586-(IFERROR(LOOKUP(2,1/(('Daily AUM'!$D586:P586&lt;&gt;"")*(NAV!$D586:P586&lt;&gt;"")),'Daily AUM'!$D586:P586),"")*(NAV!Q586/IFERROR(LOOKUP(2,1/(('Daily AUM'!$D586:P586&lt;&gt;"")*(NAV!$D586:P586&lt;&gt;"")),NAV!$D586:P586),"")))),0))</f>
        <v>0.1641571740656218</v>
      </c>
      <c r="R586" s="2">
        <f>IF(OR('Daily AUM'!R586="",NAV!R586=""),0,IFERROR(IF(OR(IFERROR(LOOKUP(2,1/(('Daily AUM'!$D586:Q586&lt;&gt;"")*(NAV!$D586:Q586&lt;&gt;"")),'Daily AUM'!$D586:Q586),"")="",IFERROR(LOOKUP(2,1/(('Daily AUM'!$D586:Q586&lt;&gt;"")*(NAV!$D586:Q586&lt;&gt;"")),NAV!$D586:Q586),"")=""),0,'Daily AUM'!R586-(IFERROR(LOOKUP(2,1/(('Daily AUM'!$D586:Q586&lt;&gt;"")*(NAV!$D586:Q586&lt;&gt;"")),'Daily AUM'!$D586:Q586),"")*(NAV!R586/IFERROR(LOOKUP(2,1/(('Daily AUM'!$D586:Q586&lt;&gt;"")*(NAV!$D586:Q586&lt;&gt;"")),NAV!$D586:Q586),"")))),0))</f>
        <v>0.87776896171089902</v>
      </c>
      <c r="S586" s="2">
        <f>IF(OR('Daily AUM'!S586="",NAV!S586=""),0,IFERROR(IF(OR(IFERROR(LOOKUP(2,1/(('Daily AUM'!$D586:R586&lt;&gt;"")*(NAV!$D586:R586&lt;&gt;"")),'Daily AUM'!$D586:R586),"")="",IFERROR(LOOKUP(2,1/(('Daily AUM'!$D586:R586&lt;&gt;"")*(NAV!$D586:R586&lt;&gt;"")),NAV!$D586:R586),"")=""),0,'Daily AUM'!S586-(IFERROR(LOOKUP(2,1/(('Daily AUM'!$D586:R586&lt;&gt;"")*(NAV!$D586:R586&lt;&gt;"")),'Daily AUM'!$D586:R586),"")*(NAV!S586/IFERROR(LOOKUP(2,1/(('Daily AUM'!$D586:R586&lt;&gt;"")*(NAV!$D586:R586&lt;&gt;"")),NAV!$D586:R586),"")))),0))</f>
        <v>-2.6468360397802826</v>
      </c>
      <c r="T586" s="2">
        <f>IF(OR('Daily AUM'!T586="",NAV!T586=""),0,IFERROR(IF(OR(IFERROR(LOOKUP(2,1/(('Daily AUM'!$D586:S586&lt;&gt;"")*(NAV!$D586:S586&lt;&gt;"")),'Daily AUM'!$D586:S586),"")="",IFERROR(LOOKUP(2,1/(('Daily AUM'!$D586:S586&lt;&gt;"")*(NAV!$D586:S586&lt;&gt;"")),NAV!$D586:S586),"")=""),0,'Daily AUM'!T586-(IFERROR(LOOKUP(2,1/(('Daily AUM'!$D586:S586&lt;&gt;"")*(NAV!$D586:S586&lt;&gt;"")),'Daily AUM'!$D586:S586),"")*(NAV!T586/IFERROR(LOOKUP(2,1/(('Daily AUM'!$D586:S586&lt;&gt;"")*(NAV!$D586:S586&lt;&gt;"")),NAV!$D586:S586),"")))),0))</f>
        <v>-2.149257523169581</v>
      </c>
      <c r="U586" s="2">
        <f>IF(OR('Daily AUM'!U586="",NAV!U586=""),0,IFERROR(IF(OR(IFERROR(LOOKUP(2,1/(('Daily AUM'!$D586:T586&lt;&gt;"")*(NAV!$D586:T586&lt;&gt;"")),'Daily AUM'!$D586:T586),"")="",IFERROR(LOOKUP(2,1/(('Daily AUM'!$D586:T586&lt;&gt;"")*(NAV!$D586:T586&lt;&gt;"")),NAV!$D586:T586),"")=""),0,'Daily AUM'!U586-(IFERROR(LOOKUP(2,1/(('Daily AUM'!$D586:T586&lt;&gt;"")*(NAV!$D586:T586&lt;&gt;"")),'Daily AUM'!$D586:T586),"")*(NAV!U586/IFERROR(LOOKUP(2,1/(('Daily AUM'!$D586:T586&lt;&gt;"")*(NAV!$D586:T586&lt;&gt;"")),NAV!$D586:T586),"")))),0))</f>
        <v>0.55829360281313711</v>
      </c>
      <c r="V586" s="2">
        <f>IF(OR('Daily AUM'!V586="",NAV!V586=""),0,IFERROR(IF(OR(IFERROR(LOOKUP(2,1/(('Daily AUM'!$D586:U586&lt;&gt;"")*(NAV!$D586:U586&lt;&gt;"")),'Daily AUM'!$D586:U586),"")="",IFERROR(LOOKUP(2,1/(('Daily AUM'!$D586:U586&lt;&gt;"")*(NAV!$D586:U586&lt;&gt;"")),NAV!$D586:U586),"")=""),0,'Daily AUM'!V586-(IFERROR(LOOKUP(2,1/(('Daily AUM'!$D586:U586&lt;&gt;"")*(NAV!$D586:U586&lt;&gt;"")),'Daily AUM'!$D586:U586),"")*(NAV!V586/IFERROR(LOOKUP(2,1/(('Daily AUM'!$D586:U586&lt;&gt;"")*(NAV!$D586:U586&lt;&gt;"")),NAV!$D586:U586),"")))),0))</f>
        <v>-0.25169514173012431</v>
      </c>
      <c r="W586" s="2">
        <f>IF(OR('Daily AUM'!W586="",NAV!W586=""),0,IFERROR(IF(OR(IFERROR(LOOKUP(2,1/(('Daily AUM'!$D586:V586&lt;&gt;"")*(NAV!$D586:V586&lt;&gt;"")),'Daily AUM'!$D586:V586),"")="",IFERROR(LOOKUP(2,1/(('Daily AUM'!$D586:V586&lt;&gt;"")*(NAV!$D586:V586&lt;&gt;"")),NAV!$D586:V586),"")=""),0,'Daily AUM'!W586-(IFERROR(LOOKUP(2,1/(('Daily AUM'!$D586:V586&lt;&gt;"")*(NAV!$D586:V586&lt;&gt;"")),'Daily AUM'!$D586:V586),"")*(NAV!W586/IFERROR(LOOKUP(2,1/(('Daily AUM'!$D586:V586&lt;&gt;"")*(NAV!$D586:V586&lt;&gt;"")),NAV!$D586:V586),"")))),0))</f>
        <v>1.0637326684727668</v>
      </c>
      <c r="X586" s="2">
        <f>IF(OR('Daily AUM'!X586="",NAV!X586=""),0,IFERROR(IF(OR(IFERROR(LOOKUP(2,1/(('Daily AUM'!$D586:W586&lt;&gt;"")*(NAV!$D586:W586&lt;&gt;"")),'Daily AUM'!$D586:W586),"")="",IFERROR(LOOKUP(2,1/(('Daily AUM'!$D586:W586&lt;&gt;"")*(NAV!$D586:W586&lt;&gt;"")),NAV!$D586:W586),"")=""),0,'Daily AUM'!X586-(IFERROR(LOOKUP(2,1/(('Daily AUM'!$D586:W586&lt;&gt;"")*(NAV!$D586:W586&lt;&gt;"")),'Daily AUM'!$D586:W586),"")*(NAV!X586/IFERROR(LOOKUP(2,1/(('Daily AUM'!$D586:W586&lt;&gt;"")*(NAV!$D586:W586&lt;&gt;"")),NAV!$D586:W586),"")))),0))</f>
        <v>2.5165009776219449</v>
      </c>
      <c r="Y586" s="2">
        <f>IF(OR('Daily AUM'!Y586="",NAV!Y586=""),0,IFERROR(IF(OR(IFERROR(LOOKUP(2,1/(('Daily AUM'!$D586:X586&lt;&gt;"")*(NAV!$D586:X586&lt;&gt;"")),'Daily AUM'!$D586:X586),"")="",IFERROR(LOOKUP(2,1/(('Daily AUM'!$D586:X586&lt;&gt;"")*(NAV!$D586:X586&lt;&gt;"")),NAV!$D586:X586),"")=""),0,'Daily AUM'!Y586-(IFERROR(LOOKUP(2,1/(('Daily AUM'!$D586:X586&lt;&gt;"")*(NAV!$D586:X586&lt;&gt;"")),'Daily AUM'!$D586:X586),"")*(NAV!Y586/IFERROR(LOOKUP(2,1/(('Daily AUM'!$D586:X586&lt;&gt;"")*(NAV!$D586:X586&lt;&gt;"")),NAV!$D586:X586),"")))),0))</f>
        <v>-0.48309659141978045</v>
      </c>
      <c r="Z586" s="2">
        <f>IF(OR('Daily AUM'!Z586="",NAV!Z586=""),0,IFERROR(IF(OR(IFERROR(LOOKUP(2,1/(('Daily AUM'!$D586:Y586&lt;&gt;"")*(NAV!$D586:Y586&lt;&gt;"")),'Daily AUM'!$D586:Y586),"")="",IFERROR(LOOKUP(2,1/(('Daily AUM'!$D586:Y586&lt;&gt;"")*(NAV!$D586:Y586&lt;&gt;"")),NAV!$D586:Y586),"")=""),0,'Daily AUM'!Z586-(IFERROR(LOOKUP(2,1/(('Daily AUM'!$D586:Y586&lt;&gt;"")*(NAV!$D586:Y586&lt;&gt;"")),'Daily AUM'!$D586:Y586),"")*(NAV!Z586/IFERROR(LOOKUP(2,1/(('Daily AUM'!$D586:Y586&lt;&gt;"")*(NAV!$D586:Y586&lt;&gt;"")),NAV!$D586:Y586),"")))),0))</f>
        <v>1.8450511354649279</v>
      </c>
      <c r="AA586" s="2">
        <f>IF(OR('Daily AUM'!AA586="",NAV!AA586=""),0,IFERROR(IF(OR(IFERROR(LOOKUP(2,1/(('Daily AUM'!$D586:Z586&lt;&gt;"")*(NAV!$D586:Z586&lt;&gt;"")),'Daily AUM'!$D586:Z586),"")="",IFERROR(LOOKUP(2,1/(('Daily AUM'!$D586:Z586&lt;&gt;"")*(NAV!$D586:Z586&lt;&gt;"")),NAV!$D586:Z586),"")=""),0,'Daily AUM'!AA586-(IFERROR(LOOKUP(2,1/(('Daily AUM'!$D586:Z586&lt;&gt;"")*(NAV!$D586:Z586&lt;&gt;"")),'Daily AUM'!$D586:Z586),"")*(NAV!AA586/IFERROR(LOOKUP(2,1/(('Daily AUM'!$D586:Z586&lt;&gt;"")*(NAV!$D586:Z586&lt;&gt;"")),NAV!$D586:Z586),"")))),0))</f>
        <v>-1.7769263603522631</v>
      </c>
      <c r="AB586" s="2">
        <f>IF(OR('Daily AUM'!AB586="",NAV!AB586=""),0,IFERROR(IF(OR(IFERROR(LOOKUP(2,1/(('Daily AUM'!$D586:AA586&lt;&gt;"")*(NAV!$D586:AA586&lt;&gt;"")),'Daily AUM'!$D586:AA586),"")="",IFERROR(LOOKUP(2,1/(('Daily AUM'!$D586:AA586&lt;&gt;"")*(NAV!$D586:AA586&lt;&gt;"")),NAV!$D586:AA586),"")=""),0,'Daily AUM'!AB586-(IFERROR(LOOKUP(2,1/(('Daily AUM'!$D586:AA586&lt;&gt;"")*(NAV!$D586:AA586&lt;&gt;"")),'Daily AUM'!$D586:AA586),"")*(NAV!AB586/IFERROR(LOOKUP(2,1/(('Daily AUM'!$D586:AA586&lt;&gt;"")*(NAV!$D586:AA586&lt;&gt;"")),NAV!$D586:AA586),"")))),0))</f>
        <v>1.9945227535436061</v>
      </c>
      <c r="AC586" s="2">
        <f>IF(OR('Daily AUM'!AC586="",NAV!AC586=""),0,IFERROR(IF(OR(IFERROR(LOOKUP(2,1/(('Daily AUM'!$D586:AB586&lt;&gt;"")*(NAV!$D586:AB586&lt;&gt;"")),'Daily AUM'!$D586:AB586),"")="",IFERROR(LOOKUP(2,1/(('Daily AUM'!$D586:AB586&lt;&gt;"")*(NAV!$D586:AB586&lt;&gt;"")),NAV!$D586:AB586),"")=""),0,'Daily AUM'!AC586-(IFERROR(LOOKUP(2,1/(('Daily AUM'!$D586:AB586&lt;&gt;"")*(NAV!$D586:AB586&lt;&gt;"")),'Daily AUM'!$D586:AB586),"")*(NAV!AC586/IFERROR(LOOKUP(2,1/(('Daily AUM'!$D586:AB586&lt;&gt;"")*(NAV!$D586:AB586&lt;&gt;"")),NAV!$D586:AB586),"")))),0))</f>
        <v>0.69171548788472137</v>
      </c>
      <c r="AD586" s="2">
        <f>IF(OR('Daily AUM'!AD586="",NAV!AD586=""),0,IFERROR(IF(OR(IFERROR(LOOKUP(2,1/(('Daily AUM'!$D586:AC586&lt;&gt;"")*(NAV!$D586:AC586&lt;&gt;"")),'Daily AUM'!$D586:AC586),"")="",IFERROR(LOOKUP(2,1/(('Daily AUM'!$D586:AC586&lt;&gt;"")*(NAV!$D586:AC586&lt;&gt;"")),NAV!$D586:AC586),"")=""),0,'Daily AUM'!AD586-(IFERROR(LOOKUP(2,1/(('Daily AUM'!$D586:AC586&lt;&gt;"")*(NAV!$D586:AC586&lt;&gt;"")),'Daily AUM'!$D586:AC586),"")*(NAV!AD586/IFERROR(LOOKUP(2,1/(('Daily AUM'!$D586:AC586&lt;&gt;"")*(NAV!$D586:AC586&lt;&gt;"")),NAV!$D586:AC586),"")))),0))</f>
        <v>1.4062174542268622</v>
      </c>
      <c r="AE586" s="2">
        <f>IF(OR('Daily AUM'!AE586="",NAV!AE586=""),0,IFERROR(IF(OR(IFERROR(LOOKUP(2,1/(('Daily AUM'!$D586:AD586&lt;&gt;"")*(NAV!$D586:AD586&lt;&gt;"")),'Daily AUM'!$D586:AD586),"")="",IFERROR(LOOKUP(2,1/(('Daily AUM'!$D586:AD586&lt;&gt;"")*(NAV!$D586:AD586&lt;&gt;"")),NAV!$D586:AD586),"")=""),0,'Daily AUM'!AE586-(IFERROR(LOOKUP(2,1/(('Daily AUM'!$D586:AD586&lt;&gt;"")*(NAV!$D586:AD586&lt;&gt;"")),'Daily AUM'!$D586:AD586),"")*(NAV!AE586/IFERROR(LOOKUP(2,1/(('Daily AUM'!$D586:AD586&lt;&gt;"")*(NAV!$D586:AD586&lt;&gt;"")),NAV!$D586:AD586),"")))),0))</f>
        <v>-0.33842540421574085</v>
      </c>
      <c r="AF586" s="2">
        <f>IF(OR('Daily AUM'!AF586="",NAV!AF586=""),0,IFERROR(IF(OR(IFERROR(LOOKUP(2,1/(('Daily AUM'!$D586:AE586&lt;&gt;"")*(NAV!$D586:AE586&lt;&gt;"")),'Daily AUM'!$D586:AE586),"")="",IFERROR(LOOKUP(2,1/(('Daily AUM'!$D586:AE586&lt;&gt;"")*(NAV!$D586:AE586&lt;&gt;"")),NAV!$D586:AE586),"")=""),0,'Daily AUM'!AF586-(IFERROR(LOOKUP(2,1/(('Daily AUM'!$D586:AE586&lt;&gt;"")*(NAV!$D586:AE586&lt;&gt;"")),'Daily AUM'!$D586:AE586),"")*(NAV!AF586/IFERROR(LOOKUP(2,1/(('Daily AUM'!$D586:AE586&lt;&gt;"")*(NAV!$D586:AE586&lt;&gt;"")),NAV!$D586:AE586),"")))),0))</f>
        <v>3.7482414459018401</v>
      </c>
      <c r="AG586" s="2">
        <f>IF(OR('Daily AUM'!AG586="",NAV!AG586=""),0,IFERROR(IF(OR(IFERROR(LOOKUP(2,1/(('Daily AUM'!$D586:AF586&lt;&gt;"")*(NAV!$D586:AF586&lt;&gt;"")),'Daily AUM'!$D586:AF586),"")="",IFERROR(LOOKUP(2,1/(('Daily AUM'!$D586:AF586&lt;&gt;"")*(NAV!$D586:AF586&lt;&gt;"")),NAV!$D586:AF586),"")=""),0,'Daily AUM'!AG586-(IFERROR(LOOKUP(2,1/(('Daily AUM'!$D586:AF586&lt;&gt;"")*(NAV!$D586:AF586&lt;&gt;"")),'Daily AUM'!$D586:AF586),"")*(NAV!AG586/IFERROR(LOOKUP(2,1/(('Daily AUM'!$D586:AF586&lt;&gt;"")*(NAV!$D586:AF586&lt;&gt;"")),NAV!$D586:AF586),"")))),0))</f>
        <v>1.4287504955900658</v>
      </c>
      <c r="AH586" s="2">
        <f>IF(OR('Daily AUM'!AH586="",NAV!AH586=""),0,IFERROR(IF(OR(IFERROR(LOOKUP(2,1/(('Daily AUM'!$D586:AG586&lt;&gt;"")*(NAV!$D586:AG586&lt;&gt;"")),'Daily AUM'!$D586:AG586),"")="",IFERROR(LOOKUP(2,1/(('Daily AUM'!$D586:AG586&lt;&gt;"")*(NAV!$D586:AG586&lt;&gt;"")),NAV!$D586:AG586),"")=""),0,'Daily AUM'!AH586-(IFERROR(LOOKUP(2,1/(('Daily AUM'!$D586:AG586&lt;&gt;"")*(NAV!$D586:AG586&lt;&gt;"")),'Daily AUM'!$D586:AG586),"")*(NAV!AH586/IFERROR(LOOKUP(2,1/(('Daily AUM'!$D586:AG586&lt;&gt;"")*(NAV!$D586:AG586&lt;&gt;"")),NAV!$D586:AG586),"")))),0))</f>
        <v>-1.6491099125360051</v>
      </c>
      <c r="AI586" s="2">
        <f>IF(OR('Daily AUM'!AI586="",NAV!AI586=""),0,IFERROR(IF(OR(IFERROR(LOOKUP(2,1/(('Daily AUM'!$D586:AH586&lt;&gt;"")*(NAV!$D586:AH586&lt;&gt;"")),'Daily AUM'!$D586:AH586),"")="",IFERROR(LOOKUP(2,1/(('Daily AUM'!$D586:AH586&lt;&gt;"")*(NAV!$D586:AH586&lt;&gt;"")),NAV!$D586:AH586),"")=""),0,'Daily AUM'!AI586-(IFERROR(LOOKUP(2,1/(('Daily AUM'!$D586:AH586&lt;&gt;"")*(NAV!$D586:AH586&lt;&gt;"")),'Daily AUM'!$D586:AH586),"")*(NAV!AI586/IFERROR(LOOKUP(2,1/(('Daily AUM'!$D586:AH586&lt;&gt;"")*(NAV!$D586:AH586&lt;&gt;"")),NAV!$D586:AH586),"")))),0))</f>
        <v>-1.7098389210423193</v>
      </c>
      <c r="AJ586" s="2">
        <f>IF(OR('Daily AUM'!AJ586="",NAV!AJ586=""),0,IFERROR(IF(OR(IFERROR(LOOKUP(2,1/(('Daily AUM'!$D586:AI586&lt;&gt;"")*(NAV!$D586:AI586&lt;&gt;"")),'Daily AUM'!$D586:AI586),"")="",IFERROR(LOOKUP(2,1/(('Daily AUM'!$D586:AI586&lt;&gt;"")*(NAV!$D586:AI586&lt;&gt;"")),NAV!$D586:AI586),"")=""),0,'Daily AUM'!AJ586-(IFERROR(LOOKUP(2,1/(('Daily AUM'!$D586:AI586&lt;&gt;"")*(NAV!$D586:AI586&lt;&gt;"")),'Daily AUM'!$D586:AI586),"")*(NAV!AJ586/IFERROR(LOOKUP(2,1/(('Daily AUM'!$D586:AI586&lt;&gt;"")*(NAV!$D586:AI586&lt;&gt;"")),NAV!$D586:AI586),"")))),0))</f>
        <v>2.897046485158171</v>
      </c>
      <c r="AK586" s="2">
        <f>IF(OR('Daily AUM'!AK586="",NAV!AK586=""),0,IFERROR(IF(OR(IFERROR(LOOKUP(2,1/(('Daily AUM'!$D586:AJ586&lt;&gt;"")*(NAV!$D586:AJ586&lt;&gt;"")),'Daily AUM'!$D586:AJ586),"")="",IFERROR(LOOKUP(2,1/(('Daily AUM'!$D586:AJ586&lt;&gt;"")*(NAV!$D586:AJ586&lt;&gt;"")),NAV!$D586:AJ586),"")=""),0,'Daily AUM'!AK586-(IFERROR(LOOKUP(2,1/(('Daily AUM'!$D586:AJ586&lt;&gt;"")*(NAV!$D586:AJ586&lt;&gt;"")),'Daily AUM'!$D586:AJ586),"")*(NAV!AK586/IFERROR(LOOKUP(2,1/(('Daily AUM'!$D586:AJ586&lt;&gt;"")*(NAV!$D586:AJ586&lt;&gt;"")),NAV!$D586:AJ586),"")))),0))</f>
        <v>-1.4131737723855622</v>
      </c>
      <c r="AL586" s="2">
        <f>IF(OR('Daily AUM'!AL586="",NAV!AL586=""),0,IFERROR(IF(OR(IFERROR(LOOKUP(2,1/(('Daily AUM'!$D586:AK586&lt;&gt;"")*(NAV!$D586:AK586&lt;&gt;"")),'Daily AUM'!$D586:AK586),"")="",IFERROR(LOOKUP(2,1/(('Daily AUM'!$D586:AK586&lt;&gt;"")*(NAV!$D586:AK586&lt;&gt;"")),NAV!$D586:AK586),"")=""),0,'Daily AUM'!AL586-(IFERROR(LOOKUP(2,1/(('Daily AUM'!$D586:AK586&lt;&gt;"")*(NAV!$D586:AK586&lt;&gt;"")),'Daily AUM'!$D586:AK586),"")*(NAV!AL586/IFERROR(LOOKUP(2,1/(('Daily AUM'!$D586:AK586&lt;&gt;"")*(NAV!$D586:AK586&lt;&gt;"")),NAV!$D586:AK586),"")))),0))</f>
        <v>-0.31400586598556401</v>
      </c>
      <c r="AM586" s="2">
        <f>IF(OR('Daily AUM'!AM586="",NAV!AM586=""),0,IFERROR(IF(OR(IFERROR(LOOKUP(2,1/(('Daily AUM'!$D586:AL586&lt;&gt;"")*(NAV!$D586:AL586&lt;&gt;"")),'Daily AUM'!$D586:AL586),"")="",IFERROR(LOOKUP(2,1/(('Daily AUM'!$D586:AL586&lt;&gt;"")*(NAV!$D586:AL586&lt;&gt;"")),NAV!$D586:AL586),"")=""),0,'Daily AUM'!AM586-(IFERROR(LOOKUP(2,1/(('Daily AUM'!$D586:AL586&lt;&gt;"")*(NAV!$D586:AL586&lt;&gt;"")),'Daily AUM'!$D586:AL586),"")*(NAV!AM586/IFERROR(LOOKUP(2,1/(('Daily AUM'!$D586:AL586&lt;&gt;"")*(NAV!$D586:AL586&lt;&gt;"")),NAV!$D586:AL586),"")))),0))</f>
        <v>0.33704998241864814</v>
      </c>
      <c r="AN586" s="2">
        <f>IF(OR('Daily AUM'!AN586="",NAV!AN586=""),0,IFERROR(IF(OR(IFERROR(LOOKUP(2,1/(('Daily AUM'!$D586:AM586&lt;&gt;"")*(NAV!$D586:AM586&lt;&gt;"")),'Daily AUM'!$D586:AM586),"")="",IFERROR(LOOKUP(2,1/(('Daily AUM'!$D586:AM586&lt;&gt;"")*(NAV!$D586:AM586&lt;&gt;"")),NAV!$D586:AM586),"")=""),0,'Daily AUM'!AN586-(IFERROR(LOOKUP(2,1/(('Daily AUM'!$D586:AM586&lt;&gt;"")*(NAV!$D586:AM586&lt;&gt;"")),'Daily AUM'!$D586:AM586),"")*(NAV!AN586/IFERROR(LOOKUP(2,1/(('Daily AUM'!$D586:AM586&lt;&gt;"")*(NAV!$D586:AM586&lt;&gt;"")),NAV!$D586:AM586),"")))),0))</f>
        <v>-0.17435578088134207</v>
      </c>
      <c r="AO586" s="2">
        <f>IF(OR('Daily AUM'!AO586="",NAV!AO586=""),0,IFERROR(IF(OR(IFERROR(LOOKUP(2,1/(('Daily AUM'!$D586:AN586&lt;&gt;"")*(NAV!$D586:AN586&lt;&gt;"")),'Daily AUM'!$D586:AN586),"")="",IFERROR(LOOKUP(2,1/(('Daily AUM'!$D586:AN586&lt;&gt;"")*(NAV!$D586:AN586&lt;&gt;"")),NAV!$D586:AN586),"")=""),0,'Daily AUM'!AO586-(IFERROR(LOOKUP(2,1/(('Daily AUM'!$D586:AN586&lt;&gt;"")*(NAV!$D586:AN586&lt;&gt;"")),'Daily AUM'!$D586:AN586),"")*(NAV!AO586/IFERROR(LOOKUP(2,1/(('Daily AUM'!$D586:AN586&lt;&gt;"")*(NAV!$D586:AN586&lt;&gt;"")),NAV!$D586:AN586),"")))),0))</f>
        <v>0.22573960505178547</v>
      </c>
      <c r="AP586" s="2">
        <f>IF(OR('Daily AUM'!AP586="",NAV!AP586=""),0,IFERROR(IF(OR(IFERROR(LOOKUP(2,1/(('Daily AUM'!$D586:AO586&lt;&gt;"")*(NAV!$D586:AO586&lt;&gt;"")),'Daily AUM'!$D586:AO586),"")="",IFERROR(LOOKUP(2,1/(('Daily AUM'!$D586:AO586&lt;&gt;"")*(NAV!$D586:AO586&lt;&gt;"")),NAV!$D586:AO586),"")=""),0,'Daily AUM'!AP586-(IFERROR(LOOKUP(2,1/(('Daily AUM'!$D586:AO586&lt;&gt;"")*(NAV!$D586:AO586&lt;&gt;"")),'Daily AUM'!$D586:AO586),"")*(NAV!AP586/IFERROR(LOOKUP(2,1/(('Daily AUM'!$D586:AO586&lt;&gt;"")*(NAV!$D586:AO586&lt;&gt;"")),NAV!$D586:AO586),"")))),0))</f>
        <v>-41.481183316445822</v>
      </c>
      <c r="AQ586" s="2">
        <f>IF(OR('Daily AUM'!AQ586="",NAV!AQ586=""),0,IFERROR(IF(OR(IFERROR(LOOKUP(2,1/(('Daily AUM'!$D586:AP586&lt;&gt;"")*(NAV!$D586:AP586&lt;&gt;"")),'Daily AUM'!$D586:AP586),"")="",IFERROR(LOOKUP(2,1/(('Daily AUM'!$D586:AP586&lt;&gt;"")*(NAV!$D586:AP586&lt;&gt;"")),NAV!$D586:AP586),"")=""),0,'Daily AUM'!AQ586-(IFERROR(LOOKUP(2,1/(('Daily AUM'!$D586:AP586&lt;&gt;"")*(NAV!$D586:AP586&lt;&gt;"")),'Daily AUM'!$D586:AP586),"")*(NAV!AQ586/IFERROR(LOOKUP(2,1/(('Daily AUM'!$D586:AP586&lt;&gt;"")*(NAV!$D586:AP586&lt;&gt;"")),NAV!$D586:AP586),"")))),0))</f>
        <v>-2.3652937550268689</v>
      </c>
      <c r="AR586" s="2">
        <f>IF(OR('Daily AUM'!AR586="",NAV!AR586=""),0,IFERROR(IF(OR(IFERROR(LOOKUP(2,1/(('Daily AUM'!$D586:AQ586&lt;&gt;"")*(NAV!$D586:AQ586&lt;&gt;"")),'Daily AUM'!$D586:AQ586),"")="",IFERROR(LOOKUP(2,1/(('Daily AUM'!$D586:AQ586&lt;&gt;"")*(NAV!$D586:AQ586&lt;&gt;"")),NAV!$D586:AQ586),"")=""),0,'Daily AUM'!AR586-(IFERROR(LOOKUP(2,1/(('Daily AUM'!$D586:AQ586&lt;&gt;"")*(NAV!$D586:AQ586&lt;&gt;"")),'Daily AUM'!$D586:AQ586),"")*(NAV!AR586/IFERROR(LOOKUP(2,1/(('Daily AUM'!$D586:AQ586&lt;&gt;"")*(NAV!$D586:AQ586&lt;&gt;"")),NAV!$D586:AQ586),"")))),0))</f>
        <v>-0.36337592397831031</v>
      </c>
      <c r="AS586" s="2">
        <f t="shared" si="18"/>
        <v>9.9606074480116149</v>
      </c>
      <c r="AT586" s="2">
        <f t="shared" si="19"/>
        <v>-37.01135416760917</v>
      </c>
    </row>
    <row r="587" spans="1:46" x14ac:dyDescent="0.2">
      <c r="A587" t="s">
        <v>650</v>
      </c>
      <c r="B587" t="s">
        <v>631</v>
      </c>
      <c r="C587" t="s">
        <v>13</v>
      </c>
      <c r="D587" s="2">
        <f>0</f>
        <v>0</v>
      </c>
      <c r="E587" s="2">
        <f>IF(OR('Daily AUM'!E587="",NAV!E587=""),0,IFERROR(IF(OR(IFERROR(LOOKUP(2,1/(('Daily AUM'!$D587:D587&lt;&gt;"")*(NAV!$D587:D587&lt;&gt;"")),'Daily AUM'!$D587:D587),"")="",IFERROR(LOOKUP(2,1/(('Daily AUM'!$D587:D587&lt;&gt;"")*(NAV!$D587:D587&lt;&gt;"")),NAV!$D587:D587),"")=""),0,'Daily AUM'!E587-(IFERROR(LOOKUP(2,1/(('Daily AUM'!$D587:D587&lt;&gt;"")*(NAV!$D587:D587&lt;&gt;"")),'Daily AUM'!$D587:D587),"")*(NAV!E587/IFERROR(LOOKUP(2,1/(('Daily AUM'!$D587:D587&lt;&gt;"")*(NAV!$D587:D587&lt;&gt;"")),NAV!$D587:D587),"")))),0))</f>
        <v>-2.7331358110013753</v>
      </c>
      <c r="F587" s="2">
        <f>IF(OR('Daily AUM'!F587="",NAV!F587=""),0,IFERROR(IF(OR(IFERROR(LOOKUP(2,1/(('Daily AUM'!$D587:E587&lt;&gt;"")*(NAV!$D587:E587&lt;&gt;"")),'Daily AUM'!$D587:E587),"")="",IFERROR(LOOKUP(2,1/(('Daily AUM'!$D587:E587&lt;&gt;"")*(NAV!$D587:E587&lt;&gt;"")),NAV!$D587:E587),"")=""),0,'Daily AUM'!F587-(IFERROR(LOOKUP(2,1/(('Daily AUM'!$D587:E587&lt;&gt;"")*(NAV!$D587:E587&lt;&gt;"")),'Daily AUM'!$D587:E587),"")*(NAV!F587/IFERROR(LOOKUP(2,1/(('Daily AUM'!$D587:E587&lt;&gt;"")*(NAV!$D587:E587&lt;&gt;"")),NAV!$D587:E587),"")))),0))</f>
        <v>4.4499572008135146E-2</v>
      </c>
      <c r="G587" s="2">
        <f>IF(OR('Daily AUM'!G587="",NAV!G587=""),0,IFERROR(IF(OR(IFERROR(LOOKUP(2,1/(('Daily AUM'!$D587:F587&lt;&gt;"")*(NAV!$D587:F587&lt;&gt;"")),'Daily AUM'!$D587:F587),"")="",IFERROR(LOOKUP(2,1/(('Daily AUM'!$D587:F587&lt;&gt;"")*(NAV!$D587:F587&lt;&gt;"")),NAV!$D587:F587),"")=""),0,'Daily AUM'!G587-(IFERROR(LOOKUP(2,1/(('Daily AUM'!$D587:F587&lt;&gt;"")*(NAV!$D587:F587&lt;&gt;"")),'Daily AUM'!$D587:F587),"")*(NAV!G587/IFERROR(LOOKUP(2,1/(('Daily AUM'!$D587:F587&lt;&gt;"")*(NAV!$D587:F587&lt;&gt;"")),NAV!$D587:F587),"")))),0))</f>
        <v>-1.153243540560652</v>
      </c>
      <c r="H587" s="2">
        <f>IF(OR('Daily AUM'!H587="",NAV!H587=""),0,IFERROR(IF(OR(IFERROR(LOOKUP(2,1/(('Daily AUM'!$D587:G587&lt;&gt;"")*(NAV!$D587:G587&lt;&gt;"")),'Daily AUM'!$D587:G587),"")="",IFERROR(LOOKUP(2,1/(('Daily AUM'!$D587:G587&lt;&gt;"")*(NAV!$D587:G587&lt;&gt;"")),NAV!$D587:G587),"")=""),0,'Daily AUM'!H587-(IFERROR(LOOKUP(2,1/(('Daily AUM'!$D587:G587&lt;&gt;"")*(NAV!$D587:G587&lt;&gt;"")),'Daily AUM'!$D587:G587),"")*(NAV!H587/IFERROR(LOOKUP(2,1/(('Daily AUM'!$D587:G587&lt;&gt;"")*(NAV!$D587:G587&lt;&gt;"")),NAV!$D587:G587),"")))),0))</f>
        <v>-0.80138611308211694</v>
      </c>
      <c r="I587" s="2">
        <f>IF(OR('Daily AUM'!I587="",NAV!I587=""),0,IFERROR(IF(OR(IFERROR(LOOKUP(2,1/(('Daily AUM'!$D587:H587&lt;&gt;"")*(NAV!$D587:H587&lt;&gt;"")),'Daily AUM'!$D587:H587),"")="",IFERROR(LOOKUP(2,1/(('Daily AUM'!$D587:H587&lt;&gt;"")*(NAV!$D587:H587&lt;&gt;"")),NAV!$D587:H587),"")=""),0,'Daily AUM'!I587-(IFERROR(LOOKUP(2,1/(('Daily AUM'!$D587:H587&lt;&gt;"")*(NAV!$D587:H587&lt;&gt;"")),'Daily AUM'!$D587:H587),"")*(NAV!I587/IFERROR(LOOKUP(2,1/(('Daily AUM'!$D587:H587&lt;&gt;"")*(NAV!$D587:H587&lt;&gt;"")),NAV!$D587:H587),"")))),0))</f>
        <v>-0.43734035912893887</v>
      </c>
      <c r="J587" s="2">
        <f>IF(OR('Daily AUM'!J587="",NAV!J587=""),0,IFERROR(IF(OR(IFERROR(LOOKUP(2,1/(('Daily AUM'!$D587:I587&lt;&gt;"")*(NAV!$D587:I587&lt;&gt;"")),'Daily AUM'!$D587:I587),"")="",IFERROR(LOOKUP(2,1/(('Daily AUM'!$D587:I587&lt;&gt;"")*(NAV!$D587:I587&lt;&gt;"")),NAV!$D587:I587),"")=""),0,'Daily AUM'!J587-(IFERROR(LOOKUP(2,1/(('Daily AUM'!$D587:I587&lt;&gt;"")*(NAV!$D587:I587&lt;&gt;"")),'Daily AUM'!$D587:I587),"")*(NAV!J587/IFERROR(LOOKUP(2,1/(('Daily AUM'!$D587:I587&lt;&gt;"")*(NAV!$D587:I587&lt;&gt;"")),NAV!$D587:I587),"")))),0))</f>
        <v>-2.3381602167874007</v>
      </c>
      <c r="K587" s="2">
        <f>IF(OR('Daily AUM'!K587="",NAV!K587=""),0,IFERROR(IF(OR(IFERROR(LOOKUP(2,1/(('Daily AUM'!$D587:J587&lt;&gt;"")*(NAV!$D587:J587&lt;&gt;"")),'Daily AUM'!$D587:J587),"")="",IFERROR(LOOKUP(2,1/(('Daily AUM'!$D587:J587&lt;&gt;"")*(NAV!$D587:J587&lt;&gt;"")),NAV!$D587:J587),"")=""),0,'Daily AUM'!K587-(IFERROR(LOOKUP(2,1/(('Daily AUM'!$D587:J587&lt;&gt;"")*(NAV!$D587:J587&lt;&gt;"")),'Daily AUM'!$D587:J587),"")*(NAV!K587/IFERROR(LOOKUP(2,1/(('Daily AUM'!$D587:J587&lt;&gt;"")*(NAV!$D587:J587&lt;&gt;"")),NAV!$D587:J587),"")))),0))</f>
        <v>-1.6980173650463257</v>
      </c>
      <c r="L587" s="2">
        <f>IF(OR('Daily AUM'!L587="",NAV!L587=""),0,IFERROR(IF(OR(IFERROR(LOOKUP(2,1/(('Daily AUM'!$D587:K587&lt;&gt;"")*(NAV!$D587:K587&lt;&gt;"")),'Daily AUM'!$D587:K587),"")="",IFERROR(LOOKUP(2,1/(('Daily AUM'!$D587:K587&lt;&gt;"")*(NAV!$D587:K587&lt;&gt;"")),NAV!$D587:K587),"")=""),0,'Daily AUM'!L587-(IFERROR(LOOKUP(2,1/(('Daily AUM'!$D587:K587&lt;&gt;"")*(NAV!$D587:K587&lt;&gt;"")),'Daily AUM'!$D587:K587),"")*(NAV!L587/IFERROR(LOOKUP(2,1/(('Daily AUM'!$D587:K587&lt;&gt;"")*(NAV!$D587:K587&lt;&gt;"")),NAV!$D587:K587),"")))),0))</f>
        <v>-1.0914056688443452</v>
      </c>
      <c r="M587" s="2">
        <f>IF(OR('Daily AUM'!M587="",NAV!M587=""),0,IFERROR(IF(OR(IFERROR(LOOKUP(2,1/(('Daily AUM'!$D587:L587&lt;&gt;"")*(NAV!$D587:L587&lt;&gt;"")),'Daily AUM'!$D587:L587),"")="",IFERROR(LOOKUP(2,1/(('Daily AUM'!$D587:L587&lt;&gt;"")*(NAV!$D587:L587&lt;&gt;"")),NAV!$D587:L587),"")=""),0,'Daily AUM'!M587-(IFERROR(LOOKUP(2,1/(('Daily AUM'!$D587:L587&lt;&gt;"")*(NAV!$D587:L587&lt;&gt;"")),'Daily AUM'!$D587:L587),"")*(NAV!M587/IFERROR(LOOKUP(2,1/(('Daily AUM'!$D587:L587&lt;&gt;"")*(NAV!$D587:L587&lt;&gt;"")),NAV!$D587:L587),"")))),0))</f>
        <v>1.3333785419481501</v>
      </c>
      <c r="N587" s="2">
        <f>IF(OR('Daily AUM'!N587="",NAV!N587=""),0,IFERROR(IF(OR(IFERROR(LOOKUP(2,1/(('Daily AUM'!$D587:M587&lt;&gt;"")*(NAV!$D587:M587&lt;&gt;"")),'Daily AUM'!$D587:M587),"")="",IFERROR(LOOKUP(2,1/(('Daily AUM'!$D587:M587&lt;&gt;"")*(NAV!$D587:M587&lt;&gt;"")),NAV!$D587:M587),"")=""),0,'Daily AUM'!N587-(IFERROR(LOOKUP(2,1/(('Daily AUM'!$D587:M587&lt;&gt;"")*(NAV!$D587:M587&lt;&gt;"")),'Daily AUM'!$D587:M587),"")*(NAV!N587/IFERROR(LOOKUP(2,1/(('Daily AUM'!$D587:M587&lt;&gt;"")*(NAV!$D587:M587&lt;&gt;"")),NAV!$D587:M587),"")))),0))</f>
        <v>-1.6849568839916174</v>
      </c>
      <c r="O587" s="2">
        <f>IF(OR('Daily AUM'!O587="",NAV!O587=""),0,IFERROR(IF(OR(IFERROR(LOOKUP(2,1/(('Daily AUM'!$D587:N587&lt;&gt;"")*(NAV!$D587:N587&lt;&gt;"")),'Daily AUM'!$D587:N587),"")="",IFERROR(LOOKUP(2,1/(('Daily AUM'!$D587:N587&lt;&gt;"")*(NAV!$D587:N587&lt;&gt;"")),NAV!$D587:N587),"")=""),0,'Daily AUM'!O587-(IFERROR(LOOKUP(2,1/(('Daily AUM'!$D587:N587&lt;&gt;"")*(NAV!$D587:N587&lt;&gt;"")),'Daily AUM'!$D587:N587),"")*(NAV!O587/IFERROR(LOOKUP(2,1/(('Daily AUM'!$D587:N587&lt;&gt;"")*(NAV!$D587:N587&lt;&gt;"")),NAV!$D587:N587),"")))),0))</f>
        <v>-1.2033095483902798</v>
      </c>
      <c r="P587" s="2">
        <f>IF(OR('Daily AUM'!P587="",NAV!P587=""),0,IFERROR(IF(OR(IFERROR(LOOKUP(2,1/(('Daily AUM'!$D587:O587&lt;&gt;"")*(NAV!$D587:O587&lt;&gt;"")),'Daily AUM'!$D587:O587),"")="",IFERROR(LOOKUP(2,1/(('Daily AUM'!$D587:O587&lt;&gt;"")*(NAV!$D587:O587&lt;&gt;"")),NAV!$D587:O587),"")=""),0,'Daily AUM'!P587-(IFERROR(LOOKUP(2,1/(('Daily AUM'!$D587:O587&lt;&gt;"")*(NAV!$D587:O587&lt;&gt;"")),'Daily AUM'!$D587:O587),"")*(NAV!P587/IFERROR(LOOKUP(2,1/(('Daily AUM'!$D587:O587&lt;&gt;"")*(NAV!$D587:O587&lt;&gt;"")),NAV!$D587:O587),"")))),0))</f>
        <v>-2.2832343760364893</v>
      </c>
      <c r="Q587" s="2">
        <f>IF(OR('Daily AUM'!Q587="",NAV!Q587=""),0,IFERROR(IF(OR(IFERROR(LOOKUP(2,1/(('Daily AUM'!$D587:P587&lt;&gt;"")*(NAV!$D587:P587&lt;&gt;"")),'Daily AUM'!$D587:P587),"")="",IFERROR(LOOKUP(2,1/(('Daily AUM'!$D587:P587&lt;&gt;"")*(NAV!$D587:P587&lt;&gt;"")),NAV!$D587:P587),"")=""),0,'Daily AUM'!Q587-(IFERROR(LOOKUP(2,1/(('Daily AUM'!$D587:P587&lt;&gt;"")*(NAV!$D587:P587&lt;&gt;"")),'Daily AUM'!$D587:P587),"")*(NAV!Q587/IFERROR(LOOKUP(2,1/(('Daily AUM'!$D587:P587&lt;&gt;"")*(NAV!$D587:P587&lt;&gt;"")),NAV!$D587:P587),"")))),0))</f>
        <v>-1.1693950633452914</v>
      </c>
      <c r="R587" s="2">
        <f>IF(OR('Daily AUM'!R587="",NAV!R587=""),0,IFERROR(IF(OR(IFERROR(LOOKUP(2,1/(('Daily AUM'!$D587:Q587&lt;&gt;"")*(NAV!$D587:Q587&lt;&gt;"")),'Daily AUM'!$D587:Q587),"")="",IFERROR(LOOKUP(2,1/(('Daily AUM'!$D587:Q587&lt;&gt;"")*(NAV!$D587:Q587&lt;&gt;"")),NAV!$D587:Q587),"")=""),0,'Daily AUM'!R587-(IFERROR(LOOKUP(2,1/(('Daily AUM'!$D587:Q587&lt;&gt;"")*(NAV!$D587:Q587&lt;&gt;"")),'Daily AUM'!$D587:Q587),"")*(NAV!R587/IFERROR(LOOKUP(2,1/(('Daily AUM'!$D587:Q587&lt;&gt;"")*(NAV!$D587:Q587&lt;&gt;"")),NAV!$D587:Q587),"")))),0))</f>
        <v>-3.5790767370544927</v>
      </c>
      <c r="S587" s="2">
        <f>IF(OR('Daily AUM'!S587="",NAV!S587=""),0,IFERROR(IF(OR(IFERROR(LOOKUP(2,1/(('Daily AUM'!$D587:R587&lt;&gt;"")*(NAV!$D587:R587&lt;&gt;"")),'Daily AUM'!$D587:R587),"")="",IFERROR(LOOKUP(2,1/(('Daily AUM'!$D587:R587&lt;&gt;"")*(NAV!$D587:R587&lt;&gt;"")),NAV!$D587:R587),"")=""),0,'Daily AUM'!S587-(IFERROR(LOOKUP(2,1/(('Daily AUM'!$D587:R587&lt;&gt;"")*(NAV!$D587:R587&lt;&gt;"")),'Daily AUM'!$D587:R587),"")*(NAV!S587/IFERROR(LOOKUP(2,1/(('Daily AUM'!$D587:R587&lt;&gt;"")*(NAV!$D587:R587&lt;&gt;"")),NAV!$D587:R587),"")))),0))</f>
        <v>-2.7488381467583167</v>
      </c>
      <c r="T587" s="2">
        <f>IF(OR('Daily AUM'!T587="",NAV!T587=""),0,IFERROR(IF(OR(IFERROR(LOOKUP(2,1/(('Daily AUM'!$D587:S587&lt;&gt;"")*(NAV!$D587:S587&lt;&gt;"")),'Daily AUM'!$D587:S587),"")="",IFERROR(LOOKUP(2,1/(('Daily AUM'!$D587:S587&lt;&gt;"")*(NAV!$D587:S587&lt;&gt;"")),NAV!$D587:S587),"")=""),0,'Daily AUM'!T587-(IFERROR(LOOKUP(2,1/(('Daily AUM'!$D587:S587&lt;&gt;"")*(NAV!$D587:S587&lt;&gt;"")),'Daily AUM'!$D587:S587),"")*(NAV!T587/IFERROR(LOOKUP(2,1/(('Daily AUM'!$D587:S587&lt;&gt;"")*(NAV!$D587:S587&lt;&gt;"")),NAV!$D587:S587),"")))),0))</f>
        <v>-2.9253473890303212</v>
      </c>
      <c r="U587" s="2">
        <f>IF(OR('Daily AUM'!U587="",NAV!U587=""),0,IFERROR(IF(OR(IFERROR(LOOKUP(2,1/(('Daily AUM'!$D587:T587&lt;&gt;"")*(NAV!$D587:T587&lt;&gt;"")),'Daily AUM'!$D587:T587),"")="",IFERROR(LOOKUP(2,1/(('Daily AUM'!$D587:T587&lt;&gt;"")*(NAV!$D587:T587&lt;&gt;"")),NAV!$D587:T587),"")=""),0,'Daily AUM'!U587-(IFERROR(LOOKUP(2,1/(('Daily AUM'!$D587:T587&lt;&gt;"")*(NAV!$D587:T587&lt;&gt;"")),'Daily AUM'!$D587:T587),"")*(NAV!U587/IFERROR(LOOKUP(2,1/(('Daily AUM'!$D587:T587&lt;&gt;"")*(NAV!$D587:T587&lt;&gt;"")),NAV!$D587:T587),"")))),0))</f>
        <v>-3.1338701515924186</v>
      </c>
      <c r="V587" s="2">
        <f>IF(OR('Daily AUM'!V587="",NAV!V587=""),0,IFERROR(IF(OR(IFERROR(LOOKUP(2,1/(('Daily AUM'!$D587:U587&lt;&gt;"")*(NAV!$D587:U587&lt;&gt;"")),'Daily AUM'!$D587:U587),"")="",IFERROR(LOOKUP(2,1/(('Daily AUM'!$D587:U587&lt;&gt;"")*(NAV!$D587:U587&lt;&gt;"")),NAV!$D587:U587),"")=""),0,'Daily AUM'!V587-(IFERROR(LOOKUP(2,1/(('Daily AUM'!$D587:U587&lt;&gt;"")*(NAV!$D587:U587&lt;&gt;"")),'Daily AUM'!$D587:U587),"")*(NAV!V587/IFERROR(LOOKUP(2,1/(('Daily AUM'!$D587:U587&lt;&gt;"")*(NAV!$D587:U587&lt;&gt;"")),NAV!$D587:U587),"")))),0))</f>
        <v>-3.5140456669587365</v>
      </c>
      <c r="W587" s="2">
        <f>IF(OR('Daily AUM'!W587="",NAV!W587=""),0,IFERROR(IF(OR(IFERROR(LOOKUP(2,1/(('Daily AUM'!$D587:V587&lt;&gt;"")*(NAV!$D587:V587&lt;&gt;"")),'Daily AUM'!$D587:V587),"")="",IFERROR(LOOKUP(2,1/(('Daily AUM'!$D587:V587&lt;&gt;"")*(NAV!$D587:V587&lt;&gt;"")),NAV!$D587:V587),"")=""),0,'Daily AUM'!W587-(IFERROR(LOOKUP(2,1/(('Daily AUM'!$D587:V587&lt;&gt;"")*(NAV!$D587:V587&lt;&gt;"")),'Daily AUM'!$D587:V587),"")*(NAV!W587/IFERROR(LOOKUP(2,1/(('Daily AUM'!$D587:V587&lt;&gt;"")*(NAV!$D587:V587&lt;&gt;"")),NAV!$D587:V587),"")))),0))</f>
        <v>-1.8853101095501188</v>
      </c>
      <c r="X587" s="2">
        <f>IF(OR('Daily AUM'!X587="",NAV!X587=""),0,IFERROR(IF(OR(IFERROR(LOOKUP(2,1/(('Daily AUM'!$D587:W587&lt;&gt;"")*(NAV!$D587:W587&lt;&gt;"")),'Daily AUM'!$D587:W587),"")="",IFERROR(LOOKUP(2,1/(('Daily AUM'!$D587:W587&lt;&gt;"")*(NAV!$D587:W587&lt;&gt;"")),NAV!$D587:W587),"")=""),0,'Daily AUM'!X587-(IFERROR(LOOKUP(2,1/(('Daily AUM'!$D587:W587&lt;&gt;"")*(NAV!$D587:W587&lt;&gt;"")),'Daily AUM'!$D587:W587),"")*(NAV!X587/IFERROR(LOOKUP(2,1/(('Daily AUM'!$D587:W587&lt;&gt;"")*(NAV!$D587:W587&lt;&gt;"")),NAV!$D587:W587),"")))),0))</f>
        <v>-1.5139007763864356</v>
      </c>
      <c r="Y587" s="2">
        <f>IF(OR('Daily AUM'!Y587="",NAV!Y587=""),0,IFERROR(IF(OR(IFERROR(LOOKUP(2,1/(('Daily AUM'!$D587:X587&lt;&gt;"")*(NAV!$D587:X587&lt;&gt;"")),'Daily AUM'!$D587:X587),"")="",IFERROR(LOOKUP(2,1/(('Daily AUM'!$D587:X587&lt;&gt;"")*(NAV!$D587:X587&lt;&gt;"")),NAV!$D587:X587),"")=""),0,'Daily AUM'!Y587-(IFERROR(LOOKUP(2,1/(('Daily AUM'!$D587:X587&lt;&gt;"")*(NAV!$D587:X587&lt;&gt;"")),'Daily AUM'!$D587:X587),"")*(NAV!Y587/IFERROR(LOOKUP(2,1/(('Daily AUM'!$D587:X587&lt;&gt;"")*(NAV!$D587:X587&lt;&gt;"")),NAV!$D587:X587),"")))),0))</f>
        <v>-3.5819015640845464</v>
      </c>
      <c r="Z587" s="2">
        <f>IF(OR('Daily AUM'!Z587="",NAV!Z587=""),0,IFERROR(IF(OR(IFERROR(LOOKUP(2,1/(('Daily AUM'!$D587:Y587&lt;&gt;"")*(NAV!$D587:Y587&lt;&gt;"")),'Daily AUM'!$D587:Y587),"")="",IFERROR(LOOKUP(2,1/(('Daily AUM'!$D587:Y587&lt;&gt;"")*(NAV!$D587:Y587&lt;&gt;"")),NAV!$D587:Y587),"")=""),0,'Daily AUM'!Z587-(IFERROR(LOOKUP(2,1/(('Daily AUM'!$D587:Y587&lt;&gt;"")*(NAV!$D587:Y587&lt;&gt;"")),'Daily AUM'!$D587:Y587),"")*(NAV!Z587/IFERROR(LOOKUP(2,1/(('Daily AUM'!$D587:Y587&lt;&gt;"")*(NAV!$D587:Y587&lt;&gt;"")),NAV!$D587:Y587),"")))),0))</f>
        <v>-1.6328077758525978</v>
      </c>
      <c r="AA587" s="2">
        <f>IF(OR('Daily AUM'!AA587="",NAV!AA587=""),0,IFERROR(IF(OR(IFERROR(LOOKUP(2,1/(('Daily AUM'!$D587:Z587&lt;&gt;"")*(NAV!$D587:Z587&lt;&gt;"")),'Daily AUM'!$D587:Z587),"")="",IFERROR(LOOKUP(2,1/(('Daily AUM'!$D587:Z587&lt;&gt;"")*(NAV!$D587:Z587&lt;&gt;"")),NAV!$D587:Z587),"")=""),0,'Daily AUM'!AA587-(IFERROR(LOOKUP(2,1/(('Daily AUM'!$D587:Z587&lt;&gt;"")*(NAV!$D587:Z587&lt;&gt;"")),'Daily AUM'!$D587:Z587),"")*(NAV!AA587/IFERROR(LOOKUP(2,1/(('Daily AUM'!$D587:Z587&lt;&gt;"")*(NAV!$D587:Z587&lt;&gt;"")),NAV!$D587:Z587),"")))),0))</f>
        <v>-4.3501943376822965</v>
      </c>
      <c r="AB587" s="2">
        <f>IF(OR('Daily AUM'!AB587="",NAV!AB587=""),0,IFERROR(IF(OR(IFERROR(LOOKUP(2,1/(('Daily AUM'!$D587:AA587&lt;&gt;"")*(NAV!$D587:AA587&lt;&gt;"")),'Daily AUM'!$D587:AA587),"")="",IFERROR(LOOKUP(2,1/(('Daily AUM'!$D587:AA587&lt;&gt;"")*(NAV!$D587:AA587&lt;&gt;"")),NAV!$D587:AA587),"")=""),0,'Daily AUM'!AB587-(IFERROR(LOOKUP(2,1/(('Daily AUM'!$D587:AA587&lt;&gt;"")*(NAV!$D587:AA587&lt;&gt;"")),'Daily AUM'!$D587:AA587),"")*(NAV!AB587/IFERROR(LOOKUP(2,1/(('Daily AUM'!$D587:AA587&lt;&gt;"")*(NAV!$D587:AA587&lt;&gt;"")),NAV!$D587:AA587),"")))),0))</f>
        <v>-0.88020448735460377</v>
      </c>
      <c r="AC587" s="2">
        <f>IF(OR('Daily AUM'!AC587="",NAV!AC587=""),0,IFERROR(IF(OR(IFERROR(LOOKUP(2,1/(('Daily AUM'!$D587:AB587&lt;&gt;"")*(NAV!$D587:AB587&lt;&gt;"")),'Daily AUM'!$D587:AB587),"")="",IFERROR(LOOKUP(2,1/(('Daily AUM'!$D587:AB587&lt;&gt;"")*(NAV!$D587:AB587&lt;&gt;"")),NAV!$D587:AB587),"")=""),0,'Daily AUM'!AC587-(IFERROR(LOOKUP(2,1/(('Daily AUM'!$D587:AB587&lt;&gt;"")*(NAV!$D587:AB587&lt;&gt;"")),'Daily AUM'!$D587:AB587),"")*(NAV!AC587/IFERROR(LOOKUP(2,1/(('Daily AUM'!$D587:AB587&lt;&gt;"")*(NAV!$D587:AB587&lt;&gt;"")),NAV!$D587:AB587),"")))),0))</f>
        <v>-3.3396495279403098</v>
      </c>
      <c r="AD587" s="2">
        <f>IF(OR('Daily AUM'!AD587="",NAV!AD587=""),0,IFERROR(IF(OR(IFERROR(LOOKUP(2,1/(('Daily AUM'!$D587:AC587&lt;&gt;"")*(NAV!$D587:AC587&lt;&gt;"")),'Daily AUM'!$D587:AC587),"")="",IFERROR(LOOKUP(2,1/(('Daily AUM'!$D587:AC587&lt;&gt;"")*(NAV!$D587:AC587&lt;&gt;"")),NAV!$D587:AC587),"")=""),0,'Daily AUM'!AD587-(IFERROR(LOOKUP(2,1/(('Daily AUM'!$D587:AC587&lt;&gt;"")*(NAV!$D587:AC587&lt;&gt;"")),'Daily AUM'!$D587:AC587),"")*(NAV!AD587/IFERROR(LOOKUP(2,1/(('Daily AUM'!$D587:AC587&lt;&gt;"")*(NAV!$D587:AC587&lt;&gt;"")),NAV!$D587:AC587),"")))),0))</f>
        <v>-3.6433089603815461</v>
      </c>
      <c r="AE587" s="2">
        <f>IF(OR('Daily AUM'!AE587="",NAV!AE587=""),0,IFERROR(IF(OR(IFERROR(LOOKUP(2,1/(('Daily AUM'!$D587:AD587&lt;&gt;"")*(NAV!$D587:AD587&lt;&gt;"")),'Daily AUM'!$D587:AD587),"")="",IFERROR(LOOKUP(2,1/(('Daily AUM'!$D587:AD587&lt;&gt;"")*(NAV!$D587:AD587&lt;&gt;"")),NAV!$D587:AD587),"")=""),0,'Daily AUM'!AE587-(IFERROR(LOOKUP(2,1/(('Daily AUM'!$D587:AD587&lt;&gt;"")*(NAV!$D587:AD587&lt;&gt;"")),'Daily AUM'!$D587:AD587),"")*(NAV!AE587/IFERROR(LOOKUP(2,1/(('Daily AUM'!$D587:AD587&lt;&gt;"")*(NAV!$D587:AD587&lt;&gt;"")),NAV!$D587:AD587),"")))),0))</f>
        <v>-2.7527872208147528</v>
      </c>
      <c r="AF587" s="2">
        <f>IF(OR('Daily AUM'!AF587="",NAV!AF587=""),0,IFERROR(IF(OR(IFERROR(LOOKUP(2,1/(('Daily AUM'!$D587:AE587&lt;&gt;"")*(NAV!$D587:AE587&lt;&gt;"")),'Daily AUM'!$D587:AE587),"")="",IFERROR(LOOKUP(2,1/(('Daily AUM'!$D587:AE587&lt;&gt;"")*(NAV!$D587:AE587&lt;&gt;"")),NAV!$D587:AE587),"")=""),0,'Daily AUM'!AF587-(IFERROR(LOOKUP(2,1/(('Daily AUM'!$D587:AE587&lt;&gt;"")*(NAV!$D587:AE587&lt;&gt;"")),'Daily AUM'!$D587:AE587),"")*(NAV!AF587/IFERROR(LOOKUP(2,1/(('Daily AUM'!$D587:AE587&lt;&gt;"")*(NAV!$D587:AE587&lt;&gt;"")),NAV!$D587:AE587),"")))),0))</f>
        <v>-3.5035100500872431</v>
      </c>
      <c r="AG587" s="2">
        <f>IF(OR('Daily AUM'!AG587="",NAV!AG587=""),0,IFERROR(IF(OR(IFERROR(LOOKUP(2,1/(('Daily AUM'!$D587:AF587&lt;&gt;"")*(NAV!$D587:AF587&lt;&gt;"")),'Daily AUM'!$D587:AF587),"")="",IFERROR(LOOKUP(2,1/(('Daily AUM'!$D587:AF587&lt;&gt;"")*(NAV!$D587:AF587&lt;&gt;"")),NAV!$D587:AF587),"")=""),0,'Daily AUM'!AG587-(IFERROR(LOOKUP(2,1/(('Daily AUM'!$D587:AF587&lt;&gt;"")*(NAV!$D587:AF587&lt;&gt;"")),'Daily AUM'!$D587:AF587),"")*(NAV!AG587/IFERROR(LOOKUP(2,1/(('Daily AUM'!$D587:AF587&lt;&gt;"")*(NAV!$D587:AF587&lt;&gt;"")),NAV!$D587:AF587),"")))),0))</f>
        <v>-4.4408723778888088</v>
      </c>
      <c r="AH587" s="2">
        <f>IF(OR('Daily AUM'!AH587="",NAV!AH587=""),0,IFERROR(IF(OR(IFERROR(LOOKUP(2,1/(('Daily AUM'!$D587:AG587&lt;&gt;"")*(NAV!$D587:AG587&lt;&gt;"")),'Daily AUM'!$D587:AG587),"")="",IFERROR(LOOKUP(2,1/(('Daily AUM'!$D587:AG587&lt;&gt;"")*(NAV!$D587:AG587&lt;&gt;"")),NAV!$D587:AG587),"")=""),0,'Daily AUM'!AH587-(IFERROR(LOOKUP(2,1/(('Daily AUM'!$D587:AG587&lt;&gt;"")*(NAV!$D587:AG587&lt;&gt;"")),'Daily AUM'!$D587:AG587),"")*(NAV!AH587/IFERROR(LOOKUP(2,1/(('Daily AUM'!$D587:AG587&lt;&gt;"")*(NAV!$D587:AG587&lt;&gt;"")),NAV!$D587:AG587),"")))),0))</f>
        <v>-4.8937971543846288</v>
      </c>
      <c r="AI587" s="2">
        <f>IF(OR('Daily AUM'!AI587="",NAV!AI587=""),0,IFERROR(IF(OR(IFERROR(LOOKUP(2,1/(('Daily AUM'!$D587:AH587&lt;&gt;"")*(NAV!$D587:AH587&lt;&gt;"")),'Daily AUM'!$D587:AH587),"")="",IFERROR(LOOKUP(2,1/(('Daily AUM'!$D587:AH587&lt;&gt;"")*(NAV!$D587:AH587&lt;&gt;"")),NAV!$D587:AH587),"")=""),0,'Daily AUM'!AI587-(IFERROR(LOOKUP(2,1/(('Daily AUM'!$D587:AH587&lt;&gt;"")*(NAV!$D587:AH587&lt;&gt;"")),'Daily AUM'!$D587:AH587),"")*(NAV!AI587/IFERROR(LOOKUP(2,1/(('Daily AUM'!$D587:AH587&lt;&gt;"")*(NAV!$D587:AH587&lt;&gt;"")),NAV!$D587:AH587),"")))),0))</f>
        <v>-2.9013098020895995</v>
      </c>
      <c r="AJ587" s="2">
        <f>IF(OR('Daily AUM'!AJ587="",NAV!AJ587=""),0,IFERROR(IF(OR(IFERROR(LOOKUP(2,1/(('Daily AUM'!$D587:AI587&lt;&gt;"")*(NAV!$D587:AI587&lt;&gt;"")),'Daily AUM'!$D587:AI587),"")="",IFERROR(LOOKUP(2,1/(('Daily AUM'!$D587:AI587&lt;&gt;"")*(NAV!$D587:AI587&lt;&gt;"")),NAV!$D587:AI587),"")=""),0,'Daily AUM'!AJ587-(IFERROR(LOOKUP(2,1/(('Daily AUM'!$D587:AI587&lt;&gt;"")*(NAV!$D587:AI587&lt;&gt;"")),'Daily AUM'!$D587:AI587),"")*(NAV!AJ587/IFERROR(LOOKUP(2,1/(('Daily AUM'!$D587:AI587&lt;&gt;"")*(NAV!$D587:AI587&lt;&gt;"")),NAV!$D587:AI587),"")))),0))</f>
        <v>-1.7407603576493784</v>
      </c>
      <c r="AK587" s="2">
        <f>IF(OR('Daily AUM'!AK587="",NAV!AK587=""),0,IFERROR(IF(OR(IFERROR(LOOKUP(2,1/(('Daily AUM'!$D587:AJ587&lt;&gt;"")*(NAV!$D587:AJ587&lt;&gt;"")),'Daily AUM'!$D587:AJ587),"")="",IFERROR(LOOKUP(2,1/(('Daily AUM'!$D587:AJ587&lt;&gt;"")*(NAV!$D587:AJ587&lt;&gt;"")),NAV!$D587:AJ587),"")=""),0,'Daily AUM'!AK587-(IFERROR(LOOKUP(2,1/(('Daily AUM'!$D587:AJ587&lt;&gt;"")*(NAV!$D587:AJ587&lt;&gt;"")),'Daily AUM'!$D587:AJ587),"")*(NAV!AK587/IFERROR(LOOKUP(2,1/(('Daily AUM'!$D587:AJ587&lt;&gt;"")*(NAV!$D587:AJ587&lt;&gt;"")),NAV!$D587:AJ587),"")))),0))</f>
        <v>-4.9930572231678525</v>
      </c>
      <c r="AL587" s="2">
        <f>IF(OR('Daily AUM'!AL587="",NAV!AL587=""),0,IFERROR(IF(OR(IFERROR(LOOKUP(2,1/(('Daily AUM'!$D587:AK587&lt;&gt;"")*(NAV!$D587:AK587&lt;&gt;"")),'Daily AUM'!$D587:AK587),"")="",IFERROR(LOOKUP(2,1/(('Daily AUM'!$D587:AK587&lt;&gt;"")*(NAV!$D587:AK587&lt;&gt;"")),NAV!$D587:AK587),"")=""),0,'Daily AUM'!AL587-(IFERROR(LOOKUP(2,1/(('Daily AUM'!$D587:AK587&lt;&gt;"")*(NAV!$D587:AK587&lt;&gt;"")),'Daily AUM'!$D587:AK587),"")*(NAV!AL587/IFERROR(LOOKUP(2,1/(('Daily AUM'!$D587:AK587&lt;&gt;"")*(NAV!$D587:AK587&lt;&gt;"")),NAV!$D587:AK587),"")))),0))</f>
        <v>-3.0296198941177863</v>
      </c>
      <c r="AM587" s="2">
        <f>IF(OR('Daily AUM'!AM587="",NAV!AM587=""),0,IFERROR(IF(OR(IFERROR(LOOKUP(2,1/(('Daily AUM'!$D587:AL587&lt;&gt;"")*(NAV!$D587:AL587&lt;&gt;"")),'Daily AUM'!$D587:AL587),"")="",IFERROR(LOOKUP(2,1/(('Daily AUM'!$D587:AL587&lt;&gt;"")*(NAV!$D587:AL587&lt;&gt;"")),NAV!$D587:AL587),"")=""),0,'Daily AUM'!AM587-(IFERROR(LOOKUP(2,1/(('Daily AUM'!$D587:AL587&lt;&gt;"")*(NAV!$D587:AL587&lt;&gt;"")),'Daily AUM'!$D587:AL587),"")*(NAV!AM587/IFERROR(LOOKUP(2,1/(('Daily AUM'!$D587:AL587&lt;&gt;"")*(NAV!$D587:AL587&lt;&gt;"")),NAV!$D587:AL587),"")))),0))</f>
        <v>-5.5824954386898753</v>
      </c>
      <c r="AN587" s="2">
        <f>IF(OR('Daily AUM'!AN587="",NAV!AN587=""),0,IFERROR(IF(OR(IFERROR(LOOKUP(2,1/(('Daily AUM'!$D587:AM587&lt;&gt;"")*(NAV!$D587:AM587&lt;&gt;"")),'Daily AUM'!$D587:AM587),"")="",IFERROR(LOOKUP(2,1/(('Daily AUM'!$D587:AM587&lt;&gt;"")*(NAV!$D587:AM587&lt;&gt;"")),NAV!$D587:AM587),"")=""),0,'Daily AUM'!AN587-(IFERROR(LOOKUP(2,1/(('Daily AUM'!$D587:AM587&lt;&gt;"")*(NAV!$D587:AM587&lt;&gt;"")),'Daily AUM'!$D587:AM587),"")*(NAV!AN587/IFERROR(LOOKUP(2,1/(('Daily AUM'!$D587:AM587&lt;&gt;"")*(NAV!$D587:AM587&lt;&gt;"")),NAV!$D587:AM587),"")))),0))</f>
        <v>-2.7991065121468637</v>
      </c>
      <c r="AO587" s="2">
        <f>IF(OR('Daily AUM'!AO587="",NAV!AO587=""),0,IFERROR(IF(OR(IFERROR(LOOKUP(2,1/(('Daily AUM'!$D587:AN587&lt;&gt;"")*(NAV!$D587:AN587&lt;&gt;"")),'Daily AUM'!$D587:AN587),"")="",IFERROR(LOOKUP(2,1/(('Daily AUM'!$D587:AN587&lt;&gt;"")*(NAV!$D587:AN587&lt;&gt;"")),NAV!$D587:AN587),"")=""),0,'Daily AUM'!AO587-(IFERROR(LOOKUP(2,1/(('Daily AUM'!$D587:AN587&lt;&gt;"")*(NAV!$D587:AN587&lt;&gt;"")),'Daily AUM'!$D587:AN587),"")*(NAV!AO587/IFERROR(LOOKUP(2,1/(('Daily AUM'!$D587:AN587&lt;&gt;"")*(NAV!$D587:AN587&lt;&gt;"")),NAV!$D587:AN587),"")))),0))</f>
        <v>-3.1889621585823988</v>
      </c>
      <c r="AP587" s="2">
        <f>IF(OR('Daily AUM'!AP587="",NAV!AP587=""),0,IFERROR(IF(OR(IFERROR(LOOKUP(2,1/(('Daily AUM'!$D587:AO587&lt;&gt;"")*(NAV!$D587:AO587&lt;&gt;"")),'Daily AUM'!$D587:AO587),"")="",IFERROR(LOOKUP(2,1/(('Daily AUM'!$D587:AO587&lt;&gt;"")*(NAV!$D587:AO587&lt;&gt;"")),NAV!$D587:AO587),"")=""),0,'Daily AUM'!AP587-(IFERROR(LOOKUP(2,1/(('Daily AUM'!$D587:AO587&lt;&gt;"")*(NAV!$D587:AO587&lt;&gt;"")),'Daily AUM'!$D587:AO587),"")*(NAV!AP587/IFERROR(LOOKUP(2,1/(('Daily AUM'!$D587:AO587&lt;&gt;"")*(NAV!$D587:AO587&lt;&gt;"")),NAV!$D587:AO587),"")))),0))</f>
        <v>-3.0534547042743725</v>
      </c>
      <c r="AQ587" s="2">
        <f>IF(OR('Daily AUM'!AQ587="",NAV!AQ587=""),0,IFERROR(IF(OR(IFERROR(LOOKUP(2,1/(('Daily AUM'!$D587:AP587&lt;&gt;"")*(NAV!$D587:AP587&lt;&gt;"")),'Daily AUM'!$D587:AP587),"")="",IFERROR(LOOKUP(2,1/(('Daily AUM'!$D587:AP587&lt;&gt;"")*(NAV!$D587:AP587&lt;&gt;"")),NAV!$D587:AP587),"")=""),0,'Daily AUM'!AQ587-(IFERROR(LOOKUP(2,1/(('Daily AUM'!$D587:AP587&lt;&gt;"")*(NAV!$D587:AP587&lt;&gt;"")),'Daily AUM'!$D587:AP587),"")*(NAV!AQ587/IFERROR(LOOKUP(2,1/(('Daily AUM'!$D587:AP587&lt;&gt;"")*(NAV!$D587:AP587&lt;&gt;"")),NAV!$D587:AP587),"")))),0))</f>
        <v>-3.2550292958922</v>
      </c>
      <c r="AR587" s="2">
        <f>IF(OR('Daily AUM'!AR587="",NAV!AR587=""),0,IFERROR(IF(OR(IFERROR(LOOKUP(2,1/(('Daily AUM'!$D587:AQ587&lt;&gt;"")*(NAV!$D587:AQ587&lt;&gt;"")),'Daily AUM'!$D587:AQ587),"")="",IFERROR(LOOKUP(2,1/(('Daily AUM'!$D587:AQ587&lt;&gt;"")*(NAV!$D587:AQ587&lt;&gt;"")),NAV!$D587:AQ587),"")=""),0,'Daily AUM'!AR587-(IFERROR(LOOKUP(2,1/(('Daily AUM'!$D587:AQ587&lt;&gt;"")*(NAV!$D587:AQ587&lt;&gt;"")),'Daily AUM'!$D587:AQ587),"")*(NAV!AR587/IFERROR(LOOKUP(2,1/(('Daily AUM'!$D587:AQ587&lt;&gt;"")*(NAV!$D587:AQ587&lt;&gt;"")),NAV!$D587:AQ587),"")))),0))</f>
        <v>-4.1988715310608313</v>
      </c>
      <c r="AS587" s="2">
        <f t="shared" si="18"/>
        <v>-35.364861562672559</v>
      </c>
      <c r="AT587" s="2">
        <f t="shared" si="19"/>
        <v>-64.179798810057946</v>
      </c>
    </row>
    <row r="588" spans="1:46" x14ac:dyDescent="0.2">
      <c r="A588" t="s">
        <v>651</v>
      </c>
      <c r="B588" t="s">
        <v>631</v>
      </c>
      <c r="C588" t="s">
        <v>42</v>
      </c>
      <c r="D588" s="2">
        <f>0</f>
        <v>0</v>
      </c>
      <c r="E588" s="2">
        <f>IF(OR('Daily AUM'!E588="",NAV!E588=""),0,IFERROR(IF(OR(IFERROR(LOOKUP(2,1/(('Daily AUM'!$D588:D588&lt;&gt;"")*(NAV!$D588:D588&lt;&gt;"")),'Daily AUM'!$D588:D588),"")="",IFERROR(LOOKUP(2,1/(('Daily AUM'!$D588:D588&lt;&gt;"")*(NAV!$D588:D588&lt;&gt;"")),NAV!$D588:D588),"")=""),0,'Daily AUM'!E588-(IFERROR(LOOKUP(2,1/(('Daily AUM'!$D588:D588&lt;&gt;"")*(NAV!$D588:D588&lt;&gt;"")),'Daily AUM'!$D588:D588),"")*(NAV!E588/IFERROR(LOOKUP(2,1/(('Daily AUM'!$D588:D588&lt;&gt;"")*(NAV!$D588:D588&lt;&gt;"")),NAV!$D588:D588),"")))),0))</f>
        <v>27.158731267860276</v>
      </c>
      <c r="F588" s="2">
        <f>IF(OR('Daily AUM'!F588="",NAV!F588=""),0,IFERROR(IF(OR(IFERROR(LOOKUP(2,1/(('Daily AUM'!$D588:E588&lt;&gt;"")*(NAV!$D588:E588&lt;&gt;"")),'Daily AUM'!$D588:E588),"")="",IFERROR(LOOKUP(2,1/(('Daily AUM'!$D588:E588&lt;&gt;"")*(NAV!$D588:E588&lt;&gt;"")),NAV!$D588:E588),"")=""),0,'Daily AUM'!F588-(IFERROR(LOOKUP(2,1/(('Daily AUM'!$D588:E588&lt;&gt;"")*(NAV!$D588:E588&lt;&gt;"")),'Daily AUM'!$D588:E588),"")*(NAV!F588/IFERROR(LOOKUP(2,1/(('Daily AUM'!$D588:E588&lt;&gt;"")*(NAV!$D588:E588&lt;&gt;"")),NAV!$D588:E588),"")))),0))</f>
        <v>0.61923793678579386</v>
      </c>
      <c r="G588" s="2">
        <f>IF(OR('Daily AUM'!G588="",NAV!G588=""),0,IFERROR(IF(OR(IFERROR(LOOKUP(2,1/(('Daily AUM'!$D588:F588&lt;&gt;"")*(NAV!$D588:F588&lt;&gt;"")),'Daily AUM'!$D588:F588),"")="",IFERROR(LOOKUP(2,1/(('Daily AUM'!$D588:F588&lt;&gt;"")*(NAV!$D588:F588&lt;&gt;"")),NAV!$D588:F588),"")=""),0,'Daily AUM'!G588-(IFERROR(LOOKUP(2,1/(('Daily AUM'!$D588:F588&lt;&gt;"")*(NAV!$D588:F588&lt;&gt;"")),'Daily AUM'!$D588:F588),"")*(NAV!G588/IFERROR(LOOKUP(2,1/(('Daily AUM'!$D588:F588&lt;&gt;"")*(NAV!$D588:F588&lt;&gt;"")),NAV!$D588:F588),"")))),0))</f>
        <v>5.5039443084606319</v>
      </c>
      <c r="H588" s="2">
        <f>IF(OR('Daily AUM'!H588="",NAV!H588=""),0,IFERROR(IF(OR(IFERROR(LOOKUP(2,1/(('Daily AUM'!$D588:G588&lt;&gt;"")*(NAV!$D588:G588&lt;&gt;"")),'Daily AUM'!$D588:G588),"")="",IFERROR(LOOKUP(2,1/(('Daily AUM'!$D588:G588&lt;&gt;"")*(NAV!$D588:G588&lt;&gt;"")),NAV!$D588:G588),"")=""),0,'Daily AUM'!H588-(IFERROR(LOOKUP(2,1/(('Daily AUM'!$D588:G588&lt;&gt;"")*(NAV!$D588:G588&lt;&gt;"")),'Daily AUM'!$D588:G588),"")*(NAV!H588/IFERROR(LOOKUP(2,1/(('Daily AUM'!$D588:G588&lt;&gt;"")*(NAV!$D588:G588&lt;&gt;"")),NAV!$D588:G588),"")))),0))</f>
        <v>54.685832319628389</v>
      </c>
      <c r="I588" s="2">
        <f>IF(OR('Daily AUM'!I588="",NAV!I588=""),0,IFERROR(IF(OR(IFERROR(LOOKUP(2,1/(('Daily AUM'!$D588:H588&lt;&gt;"")*(NAV!$D588:H588&lt;&gt;"")),'Daily AUM'!$D588:H588),"")="",IFERROR(LOOKUP(2,1/(('Daily AUM'!$D588:H588&lt;&gt;"")*(NAV!$D588:H588&lt;&gt;"")),NAV!$D588:H588),"")=""),0,'Daily AUM'!I588-(IFERROR(LOOKUP(2,1/(('Daily AUM'!$D588:H588&lt;&gt;"")*(NAV!$D588:H588&lt;&gt;"")),'Daily AUM'!$D588:H588),"")*(NAV!I588/IFERROR(LOOKUP(2,1/(('Daily AUM'!$D588:H588&lt;&gt;"")*(NAV!$D588:H588&lt;&gt;"")),NAV!$D588:H588),"")))),0))</f>
        <v>66.527724490988476</v>
      </c>
      <c r="J588" s="2">
        <f>IF(OR('Daily AUM'!J588="",NAV!J588=""),0,IFERROR(IF(OR(IFERROR(LOOKUP(2,1/(('Daily AUM'!$D588:I588&lt;&gt;"")*(NAV!$D588:I588&lt;&gt;"")),'Daily AUM'!$D588:I588),"")="",IFERROR(LOOKUP(2,1/(('Daily AUM'!$D588:I588&lt;&gt;"")*(NAV!$D588:I588&lt;&gt;"")),NAV!$D588:I588),"")=""),0,'Daily AUM'!J588-(IFERROR(LOOKUP(2,1/(('Daily AUM'!$D588:I588&lt;&gt;"")*(NAV!$D588:I588&lt;&gt;"")),'Daily AUM'!$D588:I588),"")*(NAV!J588/IFERROR(LOOKUP(2,1/(('Daily AUM'!$D588:I588&lt;&gt;"")*(NAV!$D588:I588&lt;&gt;"")),NAV!$D588:I588),"")))),0))</f>
        <v>61.740285002284509</v>
      </c>
      <c r="K588" s="2">
        <f>IF(OR('Daily AUM'!K588="",NAV!K588=""),0,IFERROR(IF(OR(IFERROR(LOOKUP(2,1/(('Daily AUM'!$D588:J588&lt;&gt;"")*(NAV!$D588:J588&lt;&gt;"")),'Daily AUM'!$D588:J588),"")="",IFERROR(LOOKUP(2,1/(('Daily AUM'!$D588:J588&lt;&gt;"")*(NAV!$D588:J588&lt;&gt;"")),NAV!$D588:J588),"")=""),0,'Daily AUM'!K588-(IFERROR(LOOKUP(2,1/(('Daily AUM'!$D588:J588&lt;&gt;"")*(NAV!$D588:J588&lt;&gt;"")),'Daily AUM'!$D588:J588),"")*(NAV!K588/IFERROR(LOOKUP(2,1/(('Daily AUM'!$D588:J588&lt;&gt;"")*(NAV!$D588:J588&lt;&gt;"")),NAV!$D588:J588),"")))),0))</f>
        <v>38.877549778291723</v>
      </c>
      <c r="L588" s="2">
        <f>IF(OR('Daily AUM'!L588="",NAV!L588=""),0,IFERROR(IF(OR(IFERROR(LOOKUP(2,1/(('Daily AUM'!$D588:K588&lt;&gt;"")*(NAV!$D588:K588&lt;&gt;"")),'Daily AUM'!$D588:K588),"")="",IFERROR(LOOKUP(2,1/(('Daily AUM'!$D588:K588&lt;&gt;"")*(NAV!$D588:K588&lt;&gt;"")),NAV!$D588:K588),"")=""),0,'Daily AUM'!L588-(IFERROR(LOOKUP(2,1/(('Daily AUM'!$D588:K588&lt;&gt;"")*(NAV!$D588:K588&lt;&gt;"")),'Daily AUM'!$D588:K588),"")*(NAV!L588/IFERROR(LOOKUP(2,1/(('Daily AUM'!$D588:K588&lt;&gt;"")*(NAV!$D588:K588&lt;&gt;"")),NAV!$D588:K588),"")))),0))</f>
        <v>38.602034286137496</v>
      </c>
      <c r="M588" s="2">
        <f>IF(OR('Daily AUM'!M588="",NAV!M588=""),0,IFERROR(IF(OR(IFERROR(LOOKUP(2,1/(('Daily AUM'!$D588:L588&lt;&gt;"")*(NAV!$D588:L588&lt;&gt;"")),'Daily AUM'!$D588:L588),"")="",IFERROR(LOOKUP(2,1/(('Daily AUM'!$D588:L588&lt;&gt;"")*(NAV!$D588:L588&lt;&gt;"")),NAV!$D588:L588),"")=""),0,'Daily AUM'!M588-(IFERROR(LOOKUP(2,1/(('Daily AUM'!$D588:L588&lt;&gt;"")*(NAV!$D588:L588&lt;&gt;"")),'Daily AUM'!$D588:L588),"")*(NAV!M588/IFERROR(LOOKUP(2,1/(('Daily AUM'!$D588:L588&lt;&gt;"")*(NAV!$D588:L588&lt;&gt;"")),NAV!$D588:L588),"")))),0))</f>
        <v>68.636982250034634</v>
      </c>
      <c r="N588" s="2">
        <f>IF(OR('Daily AUM'!N588="",NAV!N588=""),0,IFERROR(IF(OR(IFERROR(LOOKUP(2,1/(('Daily AUM'!$D588:M588&lt;&gt;"")*(NAV!$D588:M588&lt;&gt;"")),'Daily AUM'!$D588:M588),"")="",IFERROR(LOOKUP(2,1/(('Daily AUM'!$D588:M588&lt;&gt;"")*(NAV!$D588:M588&lt;&gt;"")),NAV!$D588:M588),"")=""),0,'Daily AUM'!N588-(IFERROR(LOOKUP(2,1/(('Daily AUM'!$D588:M588&lt;&gt;"")*(NAV!$D588:M588&lt;&gt;"")),'Daily AUM'!$D588:M588),"")*(NAV!N588/IFERROR(LOOKUP(2,1/(('Daily AUM'!$D588:M588&lt;&gt;"")*(NAV!$D588:M588&lt;&gt;"")),NAV!$D588:M588),"")))),0))</f>
        <v>17.178174583488726</v>
      </c>
      <c r="O588" s="2">
        <f>IF(OR('Daily AUM'!O588="",NAV!O588=""),0,IFERROR(IF(OR(IFERROR(LOOKUP(2,1/(('Daily AUM'!$D588:N588&lt;&gt;"")*(NAV!$D588:N588&lt;&gt;"")),'Daily AUM'!$D588:N588),"")="",IFERROR(LOOKUP(2,1/(('Daily AUM'!$D588:N588&lt;&gt;"")*(NAV!$D588:N588&lt;&gt;"")),NAV!$D588:N588),"")=""),0,'Daily AUM'!O588-(IFERROR(LOOKUP(2,1/(('Daily AUM'!$D588:N588&lt;&gt;"")*(NAV!$D588:N588&lt;&gt;"")),'Daily AUM'!$D588:N588),"")*(NAV!O588/IFERROR(LOOKUP(2,1/(('Daily AUM'!$D588:N588&lt;&gt;"")*(NAV!$D588:N588&lt;&gt;"")),NAV!$D588:N588),"")))),0))</f>
        <v>52.491244996941532</v>
      </c>
      <c r="P588" s="2">
        <f>IF(OR('Daily AUM'!P588="",NAV!P588=""),0,IFERROR(IF(OR(IFERROR(LOOKUP(2,1/(('Daily AUM'!$D588:O588&lt;&gt;"")*(NAV!$D588:O588&lt;&gt;"")),'Daily AUM'!$D588:O588),"")="",IFERROR(LOOKUP(2,1/(('Daily AUM'!$D588:O588&lt;&gt;"")*(NAV!$D588:O588&lt;&gt;"")),NAV!$D588:O588),"")=""),0,'Daily AUM'!P588-(IFERROR(LOOKUP(2,1/(('Daily AUM'!$D588:O588&lt;&gt;"")*(NAV!$D588:O588&lt;&gt;"")),'Daily AUM'!$D588:O588),"")*(NAV!P588/IFERROR(LOOKUP(2,1/(('Daily AUM'!$D588:O588&lt;&gt;"")*(NAV!$D588:O588&lt;&gt;"")),NAV!$D588:O588),"")))),0))</f>
        <v>31.699431152257603</v>
      </c>
      <c r="Q588" s="2">
        <f>IF(OR('Daily AUM'!Q588="",NAV!Q588=""),0,IFERROR(IF(OR(IFERROR(LOOKUP(2,1/(('Daily AUM'!$D588:P588&lt;&gt;"")*(NAV!$D588:P588&lt;&gt;"")),'Daily AUM'!$D588:P588),"")="",IFERROR(LOOKUP(2,1/(('Daily AUM'!$D588:P588&lt;&gt;"")*(NAV!$D588:P588&lt;&gt;"")),NAV!$D588:P588),"")=""),0,'Daily AUM'!Q588-(IFERROR(LOOKUP(2,1/(('Daily AUM'!$D588:P588&lt;&gt;"")*(NAV!$D588:P588&lt;&gt;"")),'Daily AUM'!$D588:P588),"")*(NAV!Q588/IFERROR(LOOKUP(2,1/(('Daily AUM'!$D588:P588&lt;&gt;"")*(NAV!$D588:P588&lt;&gt;"")),NAV!$D588:P588),"")))),0))</f>
        <v>21.015072558788233</v>
      </c>
      <c r="R588" s="2">
        <f>IF(OR('Daily AUM'!R588="",NAV!R588=""),0,IFERROR(IF(OR(IFERROR(LOOKUP(2,1/(('Daily AUM'!$D588:Q588&lt;&gt;"")*(NAV!$D588:Q588&lt;&gt;"")),'Daily AUM'!$D588:Q588),"")="",IFERROR(LOOKUP(2,1/(('Daily AUM'!$D588:Q588&lt;&gt;"")*(NAV!$D588:Q588&lt;&gt;"")),NAV!$D588:Q588),"")=""),0,'Daily AUM'!R588-(IFERROR(LOOKUP(2,1/(('Daily AUM'!$D588:Q588&lt;&gt;"")*(NAV!$D588:Q588&lt;&gt;"")),'Daily AUM'!$D588:Q588),"")*(NAV!R588/IFERROR(LOOKUP(2,1/(('Daily AUM'!$D588:Q588&lt;&gt;"")*(NAV!$D588:Q588&lt;&gt;"")),NAV!$D588:Q588),"")))),0))</f>
        <v>32.798845944780624</v>
      </c>
      <c r="S588" s="2">
        <f>IF(OR('Daily AUM'!S588="",NAV!S588=""),0,IFERROR(IF(OR(IFERROR(LOOKUP(2,1/(('Daily AUM'!$D588:R588&lt;&gt;"")*(NAV!$D588:R588&lt;&gt;"")),'Daily AUM'!$D588:R588),"")="",IFERROR(LOOKUP(2,1/(('Daily AUM'!$D588:R588&lt;&gt;"")*(NAV!$D588:R588&lt;&gt;"")),NAV!$D588:R588),"")=""),0,'Daily AUM'!S588-(IFERROR(LOOKUP(2,1/(('Daily AUM'!$D588:R588&lt;&gt;"")*(NAV!$D588:R588&lt;&gt;"")),'Daily AUM'!$D588:R588),"")*(NAV!S588/IFERROR(LOOKUP(2,1/(('Daily AUM'!$D588:R588&lt;&gt;"")*(NAV!$D588:R588&lt;&gt;"")),NAV!$D588:R588),"")))),0))</f>
        <v>17.214397069525148</v>
      </c>
      <c r="T588" s="2">
        <f>IF(OR('Daily AUM'!T588="",NAV!T588=""),0,IFERROR(IF(OR(IFERROR(LOOKUP(2,1/(('Daily AUM'!$D588:S588&lt;&gt;"")*(NAV!$D588:S588&lt;&gt;"")),'Daily AUM'!$D588:S588),"")="",IFERROR(LOOKUP(2,1/(('Daily AUM'!$D588:S588&lt;&gt;"")*(NAV!$D588:S588&lt;&gt;"")),NAV!$D588:S588),"")=""),0,'Daily AUM'!T588-(IFERROR(LOOKUP(2,1/(('Daily AUM'!$D588:S588&lt;&gt;"")*(NAV!$D588:S588&lt;&gt;"")),'Daily AUM'!$D588:S588),"")*(NAV!T588/IFERROR(LOOKUP(2,1/(('Daily AUM'!$D588:S588&lt;&gt;"")*(NAV!$D588:S588&lt;&gt;"")),NAV!$D588:S588),"")))),0))</f>
        <v>16.34280358748947</v>
      </c>
      <c r="U588" s="2">
        <f>IF(OR('Daily AUM'!U588="",NAV!U588=""),0,IFERROR(IF(OR(IFERROR(LOOKUP(2,1/(('Daily AUM'!$D588:T588&lt;&gt;"")*(NAV!$D588:T588&lt;&gt;"")),'Daily AUM'!$D588:T588),"")="",IFERROR(LOOKUP(2,1/(('Daily AUM'!$D588:T588&lt;&gt;"")*(NAV!$D588:T588&lt;&gt;"")),NAV!$D588:T588),"")=""),0,'Daily AUM'!U588-(IFERROR(LOOKUP(2,1/(('Daily AUM'!$D588:T588&lt;&gt;"")*(NAV!$D588:T588&lt;&gt;"")),'Daily AUM'!$D588:T588),"")*(NAV!U588/IFERROR(LOOKUP(2,1/(('Daily AUM'!$D588:T588&lt;&gt;"")*(NAV!$D588:T588&lt;&gt;"")),NAV!$D588:T588),"")))),0))</f>
        <v>14.845245167321991</v>
      </c>
      <c r="V588" s="2">
        <f>IF(OR('Daily AUM'!V588="",NAV!V588=""),0,IFERROR(IF(OR(IFERROR(LOOKUP(2,1/(('Daily AUM'!$D588:U588&lt;&gt;"")*(NAV!$D588:U588&lt;&gt;"")),'Daily AUM'!$D588:U588),"")="",IFERROR(LOOKUP(2,1/(('Daily AUM'!$D588:U588&lt;&gt;"")*(NAV!$D588:U588&lt;&gt;"")),NAV!$D588:U588),"")=""),0,'Daily AUM'!V588-(IFERROR(LOOKUP(2,1/(('Daily AUM'!$D588:U588&lt;&gt;"")*(NAV!$D588:U588&lt;&gt;"")),'Daily AUM'!$D588:U588),"")*(NAV!V588/IFERROR(LOOKUP(2,1/(('Daily AUM'!$D588:U588&lt;&gt;"")*(NAV!$D588:U588&lt;&gt;"")),NAV!$D588:U588),"")))),0))</f>
        <v>-20.022164860492921</v>
      </c>
      <c r="W588" s="2">
        <f>IF(OR('Daily AUM'!W588="",NAV!W588=""),0,IFERROR(IF(OR(IFERROR(LOOKUP(2,1/(('Daily AUM'!$D588:V588&lt;&gt;"")*(NAV!$D588:V588&lt;&gt;"")),'Daily AUM'!$D588:V588),"")="",IFERROR(LOOKUP(2,1/(('Daily AUM'!$D588:V588&lt;&gt;"")*(NAV!$D588:V588&lt;&gt;"")),NAV!$D588:V588),"")=""),0,'Daily AUM'!W588-(IFERROR(LOOKUP(2,1/(('Daily AUM'!$D588:V588&lt;&gt;"")*(NAV!$D588:V588&lt;&gt;"")),'Daily AUM'!$D588:V588),"")*(NAV!W588/IFERROR(LOOKUP(2,1/(('Daily AUM'!$D588:V588&lt;&gt;"")*(NAV!$D588:V588&lt;&gt;"")),NAV!$D588:V588),"")))),0))</f>
        <v>222.86648839337431</v>
      </c>
      <c r="X588" s="2">
        <f>IF(OR('Daily AUM'!X588="",NAV!X588=""),0,IFERROR(IF(OR(IFERROR(LOOKUP(2,1/(('Daily AUM'!$D588:W588&lt;&gt;"")*(NAV!$D588:W588&lt;&gt;"")),'Daily AUM'!$D588:W588),"")="",IFERROR(LOOKUP(2,1/(('Daily AUM'!$D588:W588&lt;&gt;"")*(NAV!$D588:W588&lt;&gt;"")),NAV!$D588:W588),"")=""),0,'Daily AUM'!X588-(IFERROR(LOOKUP(2,1/(('Daily AUM'!$D588:W588&lt;&gt;"")*(NAV!$D588:W588&lt;&gt;"")),'Daily AUM'!$D588:W588),"")*(NAV!X588/IFERROR(LOOKUP(2,1/(('Daily AUM'!$D588:W588&lt;&gt;"")*(NAV!$D588:W588&lt;&gt;"")),NAV!$D588:W588),"")))),0))</f>
        <v>16.851572445004422</v>
      </c>
      <c r="Y588" s="2">
        <f>IF(OR('Daily AUM'!Y588="",NAV!Y588=""),0,IFERROR(IF(OR(IFERROR(LOOKUP(2,1/(('Daily AUM'!$D588:X588&lt;&gt;"")*(NAV!$D588:X588&lt;&gt;"")),'Daily AUM'!$D588:X588),"")="",IFERROR(LOOKUP(2,1/(('Daily AUM'!$D588:X588&lt;&gt;"")*(NAV!$D588:X588&lt;&gt;"")),NAV!$D588:X588),"")=""),0,'Daily AUM'!Y588-(IFERROR(LOOKUP(2,1/(('Daily AUM'!$D588:X588&lt;&gt;"")*(NAV!$D588:X588&lt;&gt;"")),'Daily AUM'!$D588:X588),"")*(NAV!Y588/IFERROR(LOOKUP(2,1/(('Daily AUM'!$D588:X588&lt;&gt;"")*(NAV!$D588:X588&lt;&gt;"")),NAV!$D588:X588),"")))),0))</f>
        <v>12.168589614913799</v>
      </c>
      <c r="Z588" s="2">
        <f>IF(OR('Daily AUM'!Z588="",NAV!Z588=""),0,IFERROR(IF(OR(IFERROR(LOOKUP(2,1/(('Daily AUM'!$D588:Y588&lt;&gt;"")*(NAV!$D588:Y588&lt;&gt;"")),'Daily AUM'!$D588:Y588),"")="",IFERROR(LOOKUP(2,1/(('Daily AUM'!$D588:Y588&lt;&gt;"")*(NAV!$D588:Y588&lt;&gt;"")),NAV!$D588:Y588),"")=""),0,'Daily AUM'!Z588-(IFERROR(LOOKUP(2,1/(('Daily AUM'!$D588:Y588&lt;&gt;"")*(NAV!$D588:Y588&lt;&gt;"")),'Daily AUM'!$D588:Y588),"")*(NAV!Z588/IFERROR(LOOKUP(2,1/(('Daily AUM'!$D588:Y588&lt;&gt;"")*(NAV!$D588:Y588&lt;&gt;"")),NAV!$D588:Y588),"")))),0))</f>
        <v>56.97392354265321</v>
      </c>
      <c r="AA588" s="2">
        <f>IF(OR('Daily AUM'!AA588="",NAV!AA588=""),0,IFERROR(IF(OR(IFERROR(LOOKUP(2,1/(('Daily AUM'!$D588:Z588&lt;&gt;"")*(NAV!$D588:Z588&lt;&gt;"")),'Daily AUM'!$D588:Z588),"")="",IFERROR(LOOKUP(2,1/(('Daily AUM'!$D588:Z588&lt;&gt;"")*(NAV!$D588:Z588&lt;&gt;"")),NAV!$D588:Z588),"")=""),0,'Daily AUM'!AA588-(IFERROR(LOOKUP(2,1/(('Daily AUM'!$D588:Z588&lt;&gt;"")*(NAV!$D588:Z588&lt;&gt;"")),'Daily AUM'!$D588:Z588),"")*(NAV!AA588/IFERROR(LOOKUP(2,1/(('Daily AUM'!$D588:Z588&lt;&gt;"")*(NAV!$D588:Z588&lt;&gt;"")),NAV!$D588:Z588),"")))),0))</f>
        <v>28.99873884403496</v>
      </c>
      <c r="AB588" s="2">
        <f>IF(OR('Daily AUM'!AB588="",NAV!AB588=""),0,IFERROR(IF(OR(IFERROR(LOOKUP(2,1/(('Daily AUM'!$D588:AA588&lt;&gt;"")*(NAV!$D588:AA588&lt;&gt;"")),'Daily AUM'!$D588:AA588),"")="",IFERROR(LOOKUP(2,1/(('Daily AUM'!$D588:AA588&lt;&gt;"")*(NAV!$D588:AA588&lt;&gt;"")),NAV!$D588:AA588),"")=""),0,'Daily AUM'!AB588-(IFERROR(LOOKUP(2,1/(('Daily AUM'!$D588:AA588&lt;&gt;"")*(NAV!$D588:AA588&lt;&gt;"")),'Daily AUM'!$D588:AA588),"")*(NAV!AB588/IFERROR(LOOKUP(2,1/(('Daily AUM'!$D588:AA588&lt;&gt;"")*(NAV!$D588:AA588&lt;&gt;"")),NAV!$D588:AA588),"")))),0))</f>
        <v>49.29243910304649</v>
      </c>
      <c r="AC588" s="2">
        <f>IF(OR('Daily AUM'!AC588="",NAV!AC588=""),0,IFERROR(IF(OR(IFERROR(LOOKUP(2,1/(('Daily AUM'!$D588:AB588&lt;&gt;"")*(NAV!$D588:AB588&lt;&gt;"")),'Daily AUM'!$D588:AB588),"")="",IFERROR(LOOKUP(2,1/(('Daily AUM'!$D588:AB588&lt;&gt;"")*(NAV!$D588:AB588&lt;&gt;"")),NAV!$D588:AB588),"")=""),0,'Daily AUM'!AC588-(IFERROR(LOOKUP(2,1/(('Daily AUM'!$D588:AB588&lt;&gt;"")*(NAV!$D588:AB588&lt;&gt;"")),'Daily AUM'!$D588:AB588),"")*(NAV!AC588/IFERROR(LOOKUP(2,1/(('Daily AUM'!$D588:AB588&lt;&gt;"")*(NAV!$D588:AB588&lt;&gt;"")),NAV!$D588:AB588),"")))),0))</f>
        <v>15.855218945522211</v>
      </c>
      <c r="AD588" s="2">
        <f>IF(OR('Daily AUM'!AD588="",NAV!AD588=""),0,IFERROR(IF(OR(IFERROR(LOOKUP(2,1/(('Daily AUM'!$D588:AC588&lt;&gt;"")*(NAV!$D588:AC588&lt;&gt;"")),'Daily AUM'!$D588:AC588),"")="",IFERROR(LOOKUP(2,1/(('Daily AUM'!$D588:AC588&lt;&gt;"")*(NAV!$D588:AC588&lt;&gt;"")),NAV!$D588:AC588),"")=""),0,'Daily AUM'!AD588-(IFERROR(LOOKUP(2,1/(('Daily AUM'!$D588:AC588&lt;&gt;"")*(NAV!$D588:AC588&lt;&gt;"")),'Daily AUM'!$D588:AC588),"")*(NAV!AD588/IFERROR(LOOKUP(2,1/(('Daily AUM'!$D588:AC588&lt;&gt;"")*(NAV!$D588:AC588&lt;&gt;"")),NAV!$D588:AC588),"")))),0))</f>
        <v>16.496800225591869</v>
      </c>
      <c r="AE588" s="2">
        <f>IF(OR('Daily AUM'!AE588="",NAV!AE588=""),0,IFERROR(IF(OR(IFERROR(LOOKUP(2,1/(('Daily AUM'!$D588:AD588&lt;&gt;"")*(NAV!$D588:AD588&lt;&gt;"")),'Daily AUM'!$D588:AD588),"")="",IFERROR(LOOKUP(2,1/(('Daily AUM'!$D588:AD588&lt;&gt;"")*(NAV!$D588:AD588&lt;&gt;"")),NAV!$D588:AD588),"")=""),0,'Daily AUM'!AE588-(IFERROR(LOOKUP(2,1/(('Daily AUM'!$D588:AD588&lt;&gt;"")*(NAV!$D588:AD588&lt;&gt;"")),'Daily AUM'!$D588:AD588),"")*(NAV!AE588/IFERROR(LOOKUP(2,1/(('Daily AUM'!$D588:AD588&lt;&gt;"")*(NAV!$D588:AD588&lt;&gt;"")),NAV!$D588:AD588),"")))),0))</f>
        <v>7.2151271263865056</v>
      </c>
      <c r="AF588" s="2">
        <f>IF(OR('Daily AUM'!AF588="",NAV!AF588=""),0,IFERROR(IF(OR(IFERROR(LOOKUP(2,1/(('Daily AUM'!$D588:AE588&lt;&gt;"")*(NAV!$D588:AE588&lt;&gt;"")),'Daily AUM'!$D588:AE588),"")="",IFERROR(LOOKUP(2,1/(('Daily AUM'!$D588:AE588&lt;&gt;"")*(NAV!$D588:AE588&lt;&gt;"")),NAV!$D588:AE588),"")=""),0,'Daily AUM'!AF588-(IFERROR(LOOKUP(2,1/(('Daily AUM'!$D588:AE588&lt;&gt;"")*(NAV!$D588:AE588&lt;&gt;"")),'Daily AUM'!$D588:AE588),"")*(NAV!AF588/IFERROR(LOOKUP(2,1/(('Daily AUM'!$D588:AE588&lt;&gt;"")*(NAV!$D588:AE588&lt;&gt;"")),NAV!$D588:AE588),"")))),0))</f>
        <v>52.886762786423787</v>
      </c>
      <c r="AG588" s="2">
        <f>IF(OR('Daily AUM'!AG588="",NAV!AG588=""),0,IFERROR(IF(OR(IFERROR(LOOKUP(2,1/(('Daily AUM'!$D588:AF588&lt;&gt;"")*(NAV!$D588:AF588&lt;&gt;"")),'Daily AUM'!$D588:AF588),"")="",IFERROR(LOOKUP(2,1/(('Daily AUM'!$D588:AF588&lt;&gt;"")*(NAV!$D588:AF588&lt;&gt;"")),NAV!$D588:AF588),"")=""),0,'Daily AUM'!AG588-(IFERROR(LOOKUP(2,1/(('Daily AUM'!$D588:AF588&lt;&gt;"")*(NAV!$D588:AF588&lt;&gt;"")),'Daily AUM'!$D588:AF588),"")*(NAV!AG588/IFERROR(LOOKUP(2,1/(('Daily AUM'!$D588:AF588&lt;&gt;"")*(NAV!$D588:AF588&lt;&gt;"")),NAV!$D588:AF588),"")))),0))</f>
        <v>236.71401384437195</v>
      </c>
      <c r="AH588" s="2">
        <f>IF(OR('Daily AUM'!AH588="",NAV!AH588=""),0,IFERROR(IF(OR(IFERROR(LOOKUP(2,1/(('Daily AUM'!$D588:AG588&lt;&gt;"")*(NAV!$D588:AG588&lt;&gt;"")),'Daily AUM'!$D588:AG588),"")="",IFERROR(LOOKUP(2,1/(('Daily AUM'!$D588:AG588&lt;&gt;"")*(NAV!$D588:AG588&lt;&gt;"")),NAV!$D588:AG588),"")=""),0,'Daily AUM'!AH588-(IFERROR(LOOKUP(2,1/(('Daily AUM'!$D588:AG588&lt;&gt;"")*(NAV!$D588:AG588&lt;&gt;"")),'Daily AUM'!$D588:AG588),"")*(NAV!AH588/IFERROR(LOOKUP(2,1/(('Daily AUM'!$D588:AG588&lt;&gt;"")*(NAV!$D588:AG588&lt;&gt;"")),NAV!$D588:AG588),"")))),0))</f>
        <v>13.782688670806237</v>
      </c>
      <c r="AI588" s="2">
        <f>IF(OR('Daily AUM'!AI588="",NAV!AI588=""),0,IFERROR(IF(OR(IFERROR(LOOKUP(2,1/(('Daily AUM'!$D588:AH588&lt;&gt;"")*(NAV!$D588:AH588&lt;&gt;"")),'Daily AUM'!$D588:AH588),"")="",IFERROR(LOOKUP(2,1/(('Daily AUM'!$D588:AH588&lt;&gt;"")*(NAV!$D588:AH588&lt;&gt;"")),NAV!$D588:AH588),"")=""),0,'Daily AUM'!AI588-(IFERROR(LOOKUP(2,1/(('Daily AUM'!$D588:AH588&lt;&gt;"")*(NAV!$D588:AH588&lt;&gt;"")),'Daily AUM'!$D588:AH588),"")*(NAV!AI588/IFERROR(LOOKUP(2,1/(('Daily AUM'!$D588:AH588&lt;&gt;"")*(NAV!$D588:AH588&lt;&gt;"")),NAV!$D588:AH588),"")))),0))</f>
        <v>10.866428648208966</v>
      </c>
      <c r="AJ588" s="2">
        <f>IF(OR('Daily AUM'!AJ588="",NAV!AJ588=""),0,IFERROR(IF(OR(IFERROR(LOOKUP(2,1/(('Daily AUM'!$D588:AI588&lt;&gt;"")*(NAV!$D588:AI588&lt;&gt;"")),'Daily AUM'!$D588:AI588),"")="",IFERROR(LOOKUP(2,1/(('Daily AUM'!$D588:AI588&lt;&gt;"")*(NAV!$D588:AI588&lt;&gt;"")),NAV!$D588:AI588),"")=""),0,'Daily AUM'!AJ588-(IFERROR(LOOKUP(2,1/(('Daily AUM'!$D588:AI588&lt;&gt;"")*(NAV!$D588:AI588&lt;&gt;"")),'Daily AUM'!$D588:AI588),"")*(NAV!AJ588/IFERROR(LOOKUP(2,1/(('Daily AUM'!$D588:AI588&lt;&gt;"")*(NAV!$D588:AI588&lt;&gt;"")),NAV!$D588:AI588),"")))),0))</f>
        <v>38.290873100508179</v>
      </c>
      <c r="AK588" s="2">
        <f>IF(OR('Daily AUM'!AK588="",NAV!AK588=""),0,IFERROR(IF(OR(IFERROR(LOOKUP(2,1/(('Daily AUM'!$D588:AJ588&lt;&gt;"")*(NAV!$D588:AJ588&lt;&gt;"")),'Daily AUM'!$D588:AJ588),"")="",IFERROR(LOOKUP(2,1/(('Daily AUM'!$D588:AJ588&lt;&gt;"")*(NAV!$D588:AJ588&lt;&gt;"")),NAV!$D588:AJ588),"")=""),0,'Daily AUM'!AK588-(IFERROR(LOOKUP(2,1/(('Daily AUM'!$D588:AJ588&lt;&gt;"")*(NAV!$D588:AJ588&lt;&gt;"")),'Daily AUM'!$D588:AJ588),"")*(NAV!AK588/IFERROR(LOOKUP(2,1/(('Daily AUM'!$D588:AJ588&lt;&gt;"")*(NAV!$D588:AJ588&lt;&gt;"")),NAV!$D588:AJ588),"")))),0))</f>
        <v>5.5143195668570115</v>
      </c>
      <c r="AL588" s="2">
        <f>IF(OR('Daily AUM'!AL588="",NAV!AL588=""),0,IFERROR(IF(OR(IFERROR(LOOKUP(2,1/(('Daily AUM'!$D588:AK588&lt;&gt;"")*(NAV!$D588:AK588&lt;&gt;"")),'Daily AUM'!$D588:AK588),"")="",IFERROR(LOOKUP(2,1/(('Daily AUM'!$D588:AK588&lt;&gt;"")*(NAV!$D588:AK588&lt;&gt;"")),NAV!$D588:AK588),"")=""),0,'Daily AUM'!AL588-(IFERROR(LOOKUP(2,1/(('Daily AUM'!$D588:AK588&lt;&gt;"")*(NAV!$D588:AK588&lt;&gt;"")),'Daily AUM'!$D588:AK588),"")*(NAV!AL588/IFERROR(LOOKUP(2,1/(('Daily AUM'!$D588:AK588&lt;&gt;"")*(NAV!$D588:AK588&lt;&gt;"")),NAV!$D588:AK588),"")))),0))</f>
        <v>8.1726512948152958</v>
      </c>
      <c r="AM588" s="2">
        <f>IF(OR('Daily AUM'!AM588="",NAV!AM588=""),0,IFERROR(IF(OR(IFERROR(LOOKUP(2,1/(('Daily AUM'!$D588:AL588&lt;&gt;"")*(NAV!$D588:AL588&lt;&gt;"")),'Daily AUM'!$D588:AL588),"")="",IFERROR(LOOKUP(2,1/(('Daily AUM'!$D588:AL588&lt;&gt;"")*(NAV!$D588:AL588&lt;&gt;"")),NAV!$D588:AL588),"")=""),0,'Daily AUM'!AM588-(IFERROR(LOOKUP(2,1/(('Daily AUM'!$D588:AL588&lt;&gt;"")*(NAV!$D588:AL588&lt;&gt;"")),'Daily AUM'!$D588:AL588),"")*(NAV!AM588/IFERROR(LOOKUP(2,1/(('Daily AUM'!$D588:AL588&lt;&gt;"")*(NAV!$D588:AL588&lt;&gt;"")),NAV!$D588:AL588),"")))),0))</f>
        <v>24.347727587643021</v>
      </c>
      <c r="AN588" s="2">
        <f>IF(OR('Daily AUM'!AN588="",NAV!AN588=""),0,IFERROR(IF(OR(IFERROR(LOOKUP(2,1/(('Daily AUM'!$D588:AM588&lt;&gt;"")*(NAV!$D588:AM588&lt;&gt;"")),'Daily AUM'!$D588:AM588),"")="",IFERROR(LOOKUP(2,1/(('Daily AUM'!$D588:AM588&lt;&gt;"")*(NAV!$D588:AM588&lt;&gt;"")),NAV!$D588:AM588),"")=""),0,'Daily AUM'!AN588-(IFERROR(LOOKUP(2,1/(('Daily AUM'!$D588:AM588&lt;&gt;"")*(NAV!$D588:AM588&lt;&gt;"")),'Daily AUM'!$D588:AM588),"")*(NAV!AN588/IFERROR(LOOKUP(2,1/(('Daily AUM'!$D588:AM588&lt;&gt;"")*(NAV!$D588:AM588&lt;&gt;"")),NAV!$D588:AM588),"")))),0))</f>
        <v>3.7958052650574245</v>
      </c>
      <c r="AO588" s="2">
        <f>IF(OR('Daily AUM'!AO588="",NAV!AO588=""),0,IFERROR(IF(OR(IFERROR(LOOKUP(2,1/(('Daily AUM'!$D588:AN588&lt;&gt;"")*(NAV!$D588:AN588&lt;&gt;"")),'Daily AUM'!$D588:AN588),"")="",IFERROR(LOOKUP(2,1/(('Daily AUM'!$D588:AN588&lt;&gt;"")*(NAV!$D588:AN588&lt;&gt;"")),NAV!$D588:AN588),"")=""),0,'Daily AUM'!AO588-(IFERROR(LOOKUP(2,1/(('Daily AUM'!$D588:AN588&lt;&gt;"")*(NAV!$D588:AN588&lt;&gt;"")),'Daily AUM'!$D588:AN588),"")*(NAV!AO588/IFERROR(LOOKUP(2,1/(('Daily AUM'!$D588:AN588&lt;&gt;"")*(NAV!$D588:AN588&lt;&gt;"")),NAV!$D588:AN588),"")))),0))</f>
        <v>6.35430031568103</v>
      </c>
      <c r="AP588" s="2">
        <f>IF(OR('Daily AUM'!AP588="",NAV!AP588=""),0,IFERROR(IF(OR(IFERROR(LOOKUP(2,1/(('Daily AUM'!$D588:AO588&lt;&gt;"")*(NAV!$D588:AO588&lt;&gt;"")),'Daily AUM'!$D588:AO588),"")="",IFERROR(LOOKUP(2,1/(('Daily AUM'!$D588:AO588&lt;&gt;"")*(NAV!$D588:AO588&lt;&gt;"")),NAV!$D588:AO588),"")=""),0,'Daily AUM'!AP588-(IFERROR(LOOKUP(2,1/(('Daily AUM'!$D588:AO588&lt;&gt;"")*(NAV!$D588:AO588&lt;&gt;"")),'Daily AUM'!$D588:AO588),"")*(NAV!AP588/IFERROR(LOOKUP(2,1/(('Daily AUM'!$D588:AO588&lt;&gt;"")*(NAV!$D588:AO588&lt;&gt;"")),NAV!$D588:AO588),"")))),0))</f>
        <v>17.343938551392057</v>
      </c>
      <c r="AQ588" s="2">
        <f>IF(OR('Daily AUM'!AQ588="",NAV!AQ588=""),0,IFERROR(IF(OR(IFERROR(LOOKUP(2,1/(('Daily AUM'!$D588:AP588&lt;&gt;"")*(NAV!$D588:AP588&lt;&gt;"")),'Daily AUM'!$D588:AP588),"")="",IFERROR(LOOKUP(2,1/(('Daily AUM'!$D588:AP588&lt;&gt;"")*(NAV!$D588:AP588&lt;&gt;"")),NAV!$D588:AP588),"")=""),0,'Daily AUM'!AQ588-(IFERROR(LOOKUP(2,1/(('Daily AUM'!$D588:AP588&lt;&gt;"")*(NAV!$D588:AP588&lt;&gt;"")),'Daily AUM'!$D588:AP588),"")*(NAV!AQ588/IFERROR(LOOKUP(2,1/(('Daily AUM'!$D588:AP588&lt;&gt;"")*(NAV!$D588:AP588&lt;&gt;"")),NAV!$D588:AP588),"")))),0))</f>
        <v>0.74875957502808888</v>
      </c>
      <c r="AR588" s="2">
        <f>IF(OR('Daily AUM'!AR588="",NAV!AR588=""),0,IFERROR(IF(OR(IFERROR(LOOKUP(2,1/(('Daily AUM'!$D588:AQ588&lt;&gt;"")*(NAV!$D588:AQ588&lt;&gt;"")),'Daily AUM'!$D588:AQ588),"")="",IFERROR(LOOKUP(2,1/(('Daily AUM'!$D588:AQ588&lt;&gt;"")*(NAV!$D588:AQ588&lt;&gt;"")),NAV!$D588:AQ588),"")=""),0,'Daily AUM'!AR588-(IFERROR(LOOKUP(2,1/(('Daily AUM'!$D588:AQ588&lt;&gt;"")*(NAV!$D588:AQ588&lt;&gt;"")),'Daily AUM'!$D588:AQ588),"")*(NAV!AR588/IFERROR(LOOKUP(2,1/(('Daily AUM'!$D588:AQ588&lt;&gt;"")*(NAV!$D588:AQ588&lt;&gt;"")),NAV!$D588:AQ588),"")))),0))</f>
        <v>6.384138650028035</v>
      </c>
      <c r="AS588" s="2">
        <f t="shared" si="18"/>
        <v>770.64329102600459</v>
      </c>
      <c r="AT588" s="2">
        <f t="shared" si="19"/>
        <v>600.03465564405633</v>
      </c>
    </row>
    <row r="589" spans="1:46" x14ac:dyDescent="0.2">
      <c r="A589" t="s">
        <v>652</v>
      </c>
      <c r="B589" t="s">
        <v>631</v>
      </c>
      <c r="C589" t="s">
        <v>44</v>
      </c>
      <c r="D589" s="2">
        <f>0</f>
        <v>0</v>
      </c>
      <c r="E589" s="2">
        <f>IF(OR('Daily AUM'!E589="",NAV!E589=""),0,IFERROR(IF(OR(IFERROR(LOOKUP(2,1/(('Daily AUM'!$D589:D589&lt;&gt;"")*(NAV!$D589:D589&lt;&gt;"")),'Daily AUM'!$D589:D589),"")="",IFERROR(LOOKUP(2,1/(('Daily AUM'!$D589:D589&lt;&gt;"")*(NAV!$D589:D589&lt;&gt;"")),NAV!$D589:D589),"")=""),0,'Daily AUM'!E589-(IFERROR(LOOKUP(2,1/(('Daily AUM'!$D589:D589&lt;&gt;"")*(NAV!$D589:D589&lt;&gt;"")),'Daily AUM'!$D589:D589),"")*(NAV!E589/IFERROR(LOOKUP(2,1/(('Daily AUM'!$D589:D589&lt;&gt;"")*(NAV!$D589:D589&lt;&gt;"")),NAV!$D589:D589),"")))),0))</f>
        <v>-15.13123053486197</v>
      </c>
      <c r="F589" s="2">
        <f>IF(OR('Daily AUM'!F589="",NAV!F589=""),0,IFERROR(IF(OR(IFERROR(LOOKUP(2,1/(('Daily AUM'!$D589:E589&lt;&gt;"")*(NAV!$D589:E589&lt;&gt;"")),'Daily AUM'!$D589:E589),"")="",IFERROR(LOOKUP(2,1/(('Daily AUM'!$D589:E589&lt;&gt;"")*(NAV!$D589:E589&lt;&gt;"")),NAV!$D589:E589),"")=""),0,'Daily AUM'!F589-(IFERROR(LOOKUP(2,1/(('Daily AUM'!$D589:E589&lt;&gt;"")*(NAV!$D589:E589&lt;&gt;"")),'Daily AUM'!$D589:E589),"")*(NAV!F589/IFERROR(LOOKUP(2,1/(('Daily AUM'!$D589:E589&lt;&gt;"")*(NAV!$D589:E589&lt;&gt;"")),NAV!$D589:E589),"")))),0))</f>
        <v>0.31813883743598126</v>
      </c>
      <c r="G589" s="2">
        <f>IF(OR('Daily AUM'!G589="",NAV!G589=""),0,IFERROR(IF(OR(IFERROR(LOOKUP(2,1/(('Daily AUM'!$D589:F589&lt;&gt;"")*(NAV!$D589:F589&lt;&gt;"")),'Daily AUM'!$D589:F589),"")="",IFERROR(LOOKUP(2,1/(('Daily AUM'!$D589:F589&lt;&gt;"")*(NAV!$D589:F589&lt;&gt;"")),NAV!$D589:F589),"")=""),0,'Daily AUM'!G589-(IFERROR(LOOKUP(2,1/(('Daily AUM'!$D589:F589&lt;&gt;"")*(NAV!$D589:F589&lt;&gt;"")),'Daily AUM'!$D589:F589),"")*(NAV!G589/IFERROR(LOOKUP(2,1/(('Daily AUM'!$D589:F589&lt;&gt;"")*(NAV!$D589:F589&lt;&gt;"")),NAV!$D589:F589),"")))),0))</f>
        <v>-7.2776575116877211</v>
      </c>
      <c r="H589" s="2">
        <f>IF(OR('Daily AUM'!H589="",NAV!H589=""),0,IFERROR(IF(OR(IFERROR(LOOKUP(2,1/(('Daily AUM'!$D589:G589&lt;&gt;"")*(NAV!$D589:G589&lt;&gt;"")),'Daily AUM'!$D589:G589),"")="",IFERROR(LOOKUP(2,1/(('Daily AUM'!$D589:G589&lt;&gt;"")*(NAV!$D589:G589&lt;&gt;"")),NAV!$D589:G589),"")=""),0,'Daily AUM'!H589-(IFERROR(LOOKUP(2,1/(('Daily AUM'!$D589:G589&lt;&gt;"")*(NAV!$D589:G589&lt;&gt;"")),'Daily AUM'!$D589:G589),"")*(NAV!H589/IFERROR(LOOKUP(2,1/(('Daily AUM'!$D589:G589&lt;&gt;"")*(NAV!$D589:G589&lt;&gt;"")),NAV!$D589:G589),"")))),0))</f>
        <v>24.104682836506981</v>
      </c>
      <c r="I589" s="2">
        <f>IF(OR('Daily AUM'!I589="",NAV!I589=""),0,IFERROR(IF(OR(IFERROR(LOOKUP(2,1/(('Daily AUM'!$D589:H589&lt;&gt;"")*(NAV!$D589:H589&lt;&gt;"")),'Daily AUM'!$D589:H589),"")="",IFERROR(LOOKUP(2,1/(('Daily AUM'!$D589:H589&lt;&gt;"")*(NAV!$D589:H589&lt;&gt;"")),NAV!$D589:H589),"")=""),0,'Daily AUM'!I589-(IFERROR(LOOKUP(2,1/(('Daily AUM'!$D589:H589&lt;&gt;"")*(NAV!$D589:H589&lt;&gt;"")),'Daily AUM'!$D589:H589),"")*(NAV!I589/IFERROR(LOOKUP(2,1/(('Daily AUM'!$D589:H589&lt;&gt;"")*(NAV!$D589:H589&lt;&gt;"")),NAV!$D589:H589),"")))),0))</f>
        <v>53.640303006926842</v>
      </c>
      <c r="J589" s="2">
        <f>IF(OR('Daily AUM'!J589="",NAV!J589=""),0,IFERROR(IF(OR(IFERROR(LOOKUP(2,1/(('Daily AUM'!$D589:I589&lt;&gt;"")*(NAV!$D589:I589&lt;&gt;"")),'Daily AUM'!$D589:I589),"")="",IFERROR(LOOKUP(2,1/(('Daily AUM'!$D589:I589&lt;&gt;"")*(NAV!$D589:I589&lt;&gt;"")),NAV!$D589:I589),"")=""),0,'Daily AUM'!J589-(IFERROR(LOOKUP(2,1/(('Daily AUM'!$D589:I589&lt;&gt;"")*(NAV!$D589:I589&lt;&gt;"")),'Daily AUM'!$D589:I589),"")*(NAV!J589/IFERROR(LOOKUP(2,1/(('Daily AUM'!$D589:I589&lt;&gt;"")*(NAV!$D589:I589&lt;&gt;"")),NAV!$D589:I589),"")))),0))</f>
        <v>37.347535704517213</v>
      </c>
      <c r="K589" s="2">
        <f>IF(OR('Daily AUM'!K589="",NAV!K589=""),0,IFERROR(IF(OR(IFERROR(LOOKUP(2,1/(('Daily AUM'!$D589:J589&lt;&gt;"")*(NAV!$D589:J589&lt;&gt;"")),'Daily AUM'!$D589:J589),"")="",IFERROR(LOOKUP(2,1/(('Daily AUM'!$D589:J589&lt;&gt;"")*(NAV!$D589:J589&lt;&gt;"")),NAV!$D589:J589),"")=""),0,'Daily AUM'!K589-(IFERROR(LOOKUP(2,1/(('Daily AUM'!$D589:J589&lt;&gt;"")*(NAV!$D589:J589&lt;&gt;"")),'Daily AUM'!$D589:J589),"")*(NAV!K589/IFERROR(LOOKUP(2,1/(('Daily AUM'!$D589:J589&lt;&gt;"")*(NAV!$D589:J589&lt;&gt;"")),NAV!$D589:J589),"")))),0))</f>
        <v>3.3040325414331164</v>
      </c>
      <c r="L589" s="2">
        <f>IF(OR('Daily AUM'!L589="",NAV!L589=""),0,IFERROR(IF(OR(IFERROR(LOOKUP(2,1/(('Daily AUM'!$D589:K589&lt;&gt;"")*(NAV!$D589:K589&lt;&gt;"")),'Daily AUM'!$D589:K589),"")="",IFERROR(LOOKUP(2,1/(('Daily AUM'!$D589:K589&lt;&gt;"")*(NAV!$D589:K589&lt;&gt;"")),NAV!$D589:K589),"")=""),0,'Daily AUM'!L589-(IFERROR(LOOKUP(2,1/(('Daily AUM'!$D589:K589&lt;&gt;"")*(NAV!$D589:K589&lt;&gt;"")),'Daily AUM'!$D589:K589),"")*(NAV!L589/IFERROR(LOOKUP(2,1/(('Daily AUM'!$D589:K589&lt;&gt;"")*(NAV!$D589:K589&lt;&gt;"")),NAV!$D589:K589),"")))),0))</f>
        <v>7.7472491750741028</v>
      </c>
      <c r="M589" s="2">
        <f>IF(OR('Daily AUM'!M589="",NAV!M589=""),0,IFERROR(IF(OR(IFERROR(LOOKUP(2,1/(('Daily AUM'!$D589:L589&lt;&gt;"")*(NAV!$D589:L589&lt;&gt;"")),'Daily AUM'!$D589:L589),"")="",IFERROR(LOOKUP(2,1/(('Daily AUM'!$D589:L589&lt;&gt;"")*(NAV!$D589:L589&lt;&gt;"")),NAV!$D589:L589),"")=""),0,'Daily AUM'!M589-(IFERROR(LOOKUP(2,1/(('Daily AUM'!$D589:L589&lt;&gt;"")*(NAV!$D589:L589&lt;&gt;"")),'Daily AUM'!$D589:L589),"")*(NAV!M589/IFERROR(LOOKUP(2,1/(('Daily AUM'!$D589:L589&lt;&gt;"")*(NAV!$D589:L589&lt;&gt;"")),NAV!$D589:L589),"")))),0))</f>
        <v>52.758622621746326</v>
      </c>
      <c r="N589" s="2">
        <f>IF(OR('Daily AUM'!N589="",NAV!N589=""),0,IFERROR(IF(OR(IFERROR(LOOKUP(2,1/(('Daily AUM'!$D589:M589&lt;&gt;"")*(NAV!$D589:M589&lt;&gt;"")),'Daily AUM'!$D589:M589),"")="",IFERROR(LOOKUP(2,1/(('Daily AUM'!$D589:M589&lt;&gt;"")*(NAV!$D589:M589&lt;&gt;"")),NAV!$D589:M589),"")=""),0,'Daily AUM'!N589-(IFERROR(LOOKUP(2,1/(('Daily AUM'!$D589:M589&lt;&gt;"")*(NAV!$D589:M589&lt;&gt;"")),'Daily AUM'!$D589:M589),"")*(NAV!N589/IFERROR(LOOKUP(2,1/(('Daily AUM'!$D589:M589&lt;&gt;"")*(NAV!$D589:M589&lt;&gt;"")),NAV!$D589:M589),"")))),0))</f>
        <v>-5.299728757738194</v>
      </c>
      <c r="O589" s="2">
        <f>IF(OR('Daily AUM'!O589="",NAV!O589=""),0,IFERROR(IF(OR(IFERROR(LOOKUP(2,1/(('Daily AUM'!$D589:N589&lt;&gt;"")*(NAV!$D589:N589&lt;&gt;"")),'Daily AUM'!$D589:N589),"")="",IFERROR(LOOKUP(2,1/(('Daily AUM'!$D589:N589&lt;&gt;"")*(NAV!$D589:N589&lt;&gt;"")),NAV!$D589:N589),"")=""),0,'Daily AUM'!O589-(IFERROR(LOOKUP(2,1/(('Daily AUM'!$D589:N589&lt;&gt;"")*(NAV!$D589:N589&lt;&gt;"")),'Daily AUM'!$D589:N589),"")*(NAV!O589/IFERROR(LOOKUP(2,1/(('Daily AUM'!$D589:N589&lt;&gt;"")*(NAV!$D589:N589&lt;&gt;"")),NAV!$D589:N589),"")))),0))</f>
        <v>28.025287147072959</v>
      </c>
      <c r="P589" s="2">
        <f>IF(OR('Daily AUM'!P589="",NAV!P589=""),0,IFERROR(IF(OR(IFERROR(LOOKUP(2,1/(('Daily AUM'!$D589:O589&lt;&gt;"")*(NAV!$D589:O589&lt;&gt;"")),'Daily AUM'!$D589:O589),"")="",IFERROR(LOOKUP(2,1/(('Daily AUM'!$D589:O589&lt;&gt;"")*(NAV!$D589:O589&lt;&gt;"")),NAV!$D589:O589),"")=""),0,'Daily AUM'!P589-(IFERROR(LOOKUP(2,1/(('Daily AUM'!$D589:O589&lt;&gt;"")*(NAV!$D589:O589&lt;&gt;"")),'Daily AUM'!$D589:O589),"")*(NAV!P589/IFERROR(LOOKUP(2,1/(('Daily AUM'!$D589:O589&lt;&gt;"")*(NAV!$D589:O589&lt;&gt;"")),NAV!$D589:O589),"")))),0))</f>
        <v>0.3530326357940794</v>
      </c>
      <c r="Q589" s="2">
        <f>IF(OR('Daily AUM'!Q589="",NAV!Q589=""),0,IFERROR(IF(OR(IFERROR(LOOKUP(2,1/(('Daily AUM'!$D589:P589&lt;&gt;"")*(NAV!$D589:P589&lt;&gt;"")),'Daily AUM'!$D589:P589),"")="",IFERROR(LOOKUP(2,1/(('Daily AUM'!$D589:P589&lt;&gt;"")*(NAV!$D589:P589&lt;&gt;"")),NAV!$D589:P589),"")=""),0,'Daily AUM'!Q589-(IFERROR(LOOKUP(2,1/(('Daily AUM'!$D589:P589&lt;&gt;"")*(NAV!$D589:P589&lt;&gt;"")),'Daily AUM'!$D589:P589),"")*(NAV!Q589/IFERROR(LOOKUP(2,1/(('Daily AUM'!$D589:P589&lt;&gt;"")*(NAV!$D589:P589&lt;&gt;"")),NAV!$D589:P589),"")))),0))</f>
        <v>-4.1466269386000931</v>
      </c>
      <c r="R589" s="2">
        <f>IF(OR('Daily AUM'!R589="",NAV!R589=""),0,IFERROR(IF(OR(IFERROR(LOOKUP(2,1/(('Daily AUM'!$D589:Q589&lt;&gt;"")*(NAV!$D589:Q589&lt;&gt;"")),'Daily AUM'!$D589:Q589),"")="",IFERROR(LOOKUP(2,1/(('Daily AUM'!$D589:Q589&lt;&gt;"")*(NAV!$D589:Q589&lt;&gt;"")),NAV!$D589:Q589),"")=""),0,'Daily AUM'!R589-(IFERROR(LOOKUP(2,1/(('Daily AUM'!$D589:Q589&lt;&gt;"")*(NAV!$D589:Q589&lt;&gt;"")),'Daily AUM'!$D589:Q589),"")*(NAV!R589/IFERROR(LOOKUP(2,1/(('Daily AUM'!$D589:Q589&lt;&gt;"")*(NAV!$D589:Q589&lt;&gt;"")),NAV!$D589:Q589),"")))),0))</f>
        <v>14.619023119332269</v>
      </c>
      <c r="S589" s="2">
        <f>IF(OR('Daily AUM'!S589="",NAV!S589=""),0,IFERROR(IF(OR(IFERROR(LOOKUP(2,1/(('Daily AUM'!$D589:R589&lt;&gt;"")*(NAV!$D589:R589&lt;&gt;"")),'Daily AUM'!$D589:R589),"")="",IFERROR(LOOKUP(2,1/(('Daily AUM'!$D589:R589&lt;&gt;"")*(NAV!$D589:R589&lt;&gt;"")),NAV!$D589:R589),"")=""),0,'Daily AUM'!S589-(IFERROR(LOOKUP(2,1/(('Daily AUM'!$D589:R589&lt;&gt;"")*(NAV!$D589:R589&lt;&gt;"")),'Daily AUM'!$D589:R589),"")*(NAV!S589/IFERROR(LOOKUP(2,1/(('Daily AUM'!$D589:R589&lt;&gt;"")*(NAV!$D589:R589&lt;&gt;"")),NAV!$D589:R589),"")))),0))</f>
        <v>-6.3892787621007301</v>
      </c>
      <c r="T589" s="2">
        <f>IF(OR('Daily AUM'!T589="",NAV!T589=""),0,IFERROR(IF(OR(IFERROR(LOOKUP(2,1/(('Daily AUM'!$D589:S589&lt;&gt;"")*(NAV!$D589:S589&lt;&gt;"")),'Daily AUM'!$D589:S589),"")="",IFERROR(LOOKUP(2,1/(('Daily AUM'!$D589:S589&lt;&gt;"")*(NAV!$D589:S589&lt;&gt;"")),NAV!$D589:S589),"")=""),0,'Daily AUM'!T589-(IFERROR(LOOKUP(2,1/(('Daily AUM'!$D589:S589&lt;&gt;"")*(NAV!$D589:S589&lt;&gt;"")),'Daily AUM'!$D589:S589),"")*(NAV!T589/IFERROR(LOOKUP(2,1/(('Daily AUM'!$D589:S589&lt;&gt;"")*(NAV!$D589:S589&lt;&gt;"")),NAV!$D589:S589),"")))),0))</f>
        <v>-2.8953377438374446</v>
      </c>
      <c r="U589" s="2">
        <f>IF(OR('Daily AUM'!U589="",NAV!U589=""),0,IFERROR(IF(OR(IFERROR(LOOKUP(2,1/(('Daily AUM'!$D589:T589&lt;&gt;"")*(NAV!$D589:T589&lt;&gt;"")),'Daily AUM'!$D589:T589),"")="",IFERROR(LOOKUP(2,1/(('Daily AUM'!$D589:T589&lt;&gt;"")*(NAV!$D589:T589&lt;&gt;"")),NAV!$D589:T589),"")=""),0,'Daily AUM'!U589-(IFERROR(LOOKUP(2,1/(('Daily AUM'!$D589:T589&lt;&gt;"")*(NAV!$D589:T589&lt;&gt;"")),'Daily AUM'!$D589:T589),"")*(NAV!U589/IFERROR(LOOKUP(2,1/(('Daily AUM'!$D589:T589&lt;&gt;"")*(NAV!$D589:T589&lt;&gt;"")),NAV!$D589:T589),"")))),0))</f>
        <v>-1.0524539817342884</v>
      </c>
      <c r="V589" s="2">
        <f>IF(OR('Daily AUM'!V589="",NAV!V589=""),0,IFERROR(IF(OR(IFERROR(LOOKUP(2,1/(('Daily AUM'!$D589:U589&lt;&gt;"")*(NAV!$D589:U589&lt;&gt;"")),'Daily AUM'!$D589:U589),"")="",IFERROR(LOOKUP(2,1/(('Daily AUM'!$D589:U589&lt;&gt;"")*(NAV!$D589:U589&lt;&gt;"")),NAV!$D589:U589),"")=""),0,'Daily AUM'!V589-(IFERROR(LOOKUP(2,1/(('Daily AUM'!$D589:U589&lt;&gt;"")*(NAV!$D589:U589&lt;&gt;"")),'Daily AUM'!$D589:U589),"")*(NAV!V589/IFERROR(LOOKUP(2,1/(('Daily AUM'!$D589:U589&lt;&gt;"")*(NAV!$D589:U589&lt;&gt;"")),NAV!$D589:U589),"")))),0))</f>
        <v>-2.2724874573468696</v>
      </c>
      <c r="W589" s="2">
        <f>IF(OR('Daily AUM'!W589="",NAV!W589=""),0,IFERROR(IF(OR(IFERROR(LOOKUP(2,1/(('Daily AUM'!$D589:V589&lt;&gt;"")*(NAV!$D589:V589&lt;&gt;"")),'Daily AUM'!$D589:V589),"")="",IFERROR(LOOKUP(2,1/(('Daily AUM'!$D589:V589&lt;&gt;"")*(NAV!$D589:V589&lt;&gt;"")),NAV!$D589:V589),"")=""),0,'Daily AUM'!W589-(IFERROR(LOOKUP(2,1/(('Daily AUM'!$D589:V589&lt;&gt;"")*(NAV!$D589:V589&lt;&gt;"")),'Daily AUM'!$D589:V589),"")*(NAV!W589/IFERROR(LOOKUP(2,1/(('Daily AUM'!$D589:V589&lt;&gt;"")*(NAV!$D589:V589&lt;&gt;"")),NAV!$D589:V589),"")))),0))</f>
        <v>19.796813759872748</v>
      </c>
      <c r="X589" s="2">
        <f>IF(OR('Daily AUM'!X589="",NAV!X589=""),0,IFERROR(IF(OR(IFERROR(LOOKUP(2,1/(('Daily AUM'!$D589:W589&lt;&gt;"")*(NAV!$D589:W589&lt;&gt;"")),'Daily AUM'!$D589:W589),"")="",IFERROR(LOOKUP(2,1/(('Daily AUM'!$D589:W589&lt;&gt;"")*(NAV!$D589:W589&lt;&gt;"")),NAV!$D589:W589),"")=""),0,'Daily AUM'!X589-(IFERROR(LOOKUP(2,1/(('Daily AUM'!$D589:W589&lt;&gt;"")*(NAV!$D589:W589&lt;&gt;"")),'Daily AUM'!$D589:W589),"")*(NAV!X589/IFERROR(LOOKUP(2,1/(('Daily AUM'!$D589:W589&lt;&gt;"")*(NAV!$D589:W589&lt;&gt;"")),NAV!$D589:W589),"")))),0))</f>
        <v>2.4131744599071681</v>
      </c>
      <c r="Y589" s="2">
        <f>IF(OR('Daily AUM'!Y589="",NAV!Y589=""),0,IFERROR(IF(OR(IFERROR(LOOKUP(2,1/(('Daily AUM'!$D589:X589&lt;&gt;"")*(NAV!$D589:X589&lt;&gt;"")),'Daily AUM'!$D589:X589),"")="",IFERROR(LOOKUP(2,1/(('Daily AUM'!$D589:X589&lt;&gt;"")*(NAV!$D589:X589&lt;&gt;"")),NAV!$D589:X589),"")=""),0,'Daily AUM'!Y589-(IFERROR(LOOKUP(2,1/(('Daily AUM'!$D589:X589&lt;&gt;"")*(NAV!$D589:X589&lt;&gt;"")),'Daily AUM'!$D589:X589),"")*(NAV!Y589/IFERROR(LOOKUP(2,1/(('Daily AUM'!$D589:X589&lt;&gt;"")*(NAV!$D589:X589&lt;&gt;"")),NAV!$D589:X589),"")))),0))</f>
        <v>-4.8567572126485175</v>
      </c>
      <c r="Z589" s="2">
        <f>IF(OR('Daily AUM'!Z589="",NAV!Z589=""),0,IFERROR(IF(OR(IFERROR(LOOKUP(2,1/(('Daily AUM'!$D589:Y589&lt;&gt;"")*(NAV!$D589:Y589&lt;&gt;"")),'Daily AUM'!$D589:Y589),"")="",IFERROR(LOOKUP(2,1/(('Daily AUM'!$D589:Y589&lt;&gt;"")*(NAV!$D589:Y589&lt;&gt;"")),NAV!$D589:Y589),"")=""),0,'Daily AUM'!Z589-(IFERROR(LOOKUP(2,1/(('Daily AUM'!$D589:Y589&lt;&gt;"")*(NAV!$D589:Y589&lt;&gt;"")),'Daily AUM'!$D589:Y589),"")*(NAV!Z589/IFERROR(LOOKUP(2,1/(('Daily AUM'!$D589:Y589&lt;&gt;"")*(NAV!$D589:Y589&lt;&gt;"")),NAV!$D589:Y589),"")))),0))</f>
        <v>9.5306222761137178</v>
      </c>
      <c r="AA589" s="2">
        <f>IF(OR('Daily AUM'!AA589="",NAV!AA589=""),0,IFERROR(IF(OR(IFERROR(LOOKUP(2,1/(('Daily AUM'!$D589:Z589&lt;&gt;"")*(NAV!$D589:Z589&lt;&gt;"")),'Daily AUM'!$D589:Z589),"")="",IFERROR(LOOKUP(2,1/(('Daily AUM'!$D589:Z589&lt;&gt;"")*(NAV!$D589:Z589&lt;&gt;"")),NAV!$D589:Z589),"")=""),0,'Daily AUM'!AA589-(IFERROR(LOOKUP(2,1/(('Daily AUM'!$D589:Z589&lt;&gt;"")*(NAV!$D589:Z589&lt;&gt;"")),'Daily AUM'!$D589:Z589),"")*(NAV!AA589/IFERROR(LOOKUP(2,1/(('Daily AUM'!$D589:Z589&lt;&gt;"")*(NAV!$D589:Z589&lt;&gt;"")),NAV!$D589:Z589),"")))),0))</f>
        <v>13.681393689977995</v>
      </c>
      <c r="AB589" s="2">
        <f>IF(OR('Daily AUM'!AB589="",NAV!AB589=""),0,IFERROR(IF(OR(IFERROR(LOOKUP(2,1/(('Daily AUM'!$D589:AA589&lt;&gt;"")*(NAV!$D589:AA589&lt;&gt;"")),'Daily AUM'!$D589:AA589),"")="",IFERROR(LOOKUP(2,1/(('Daily AUM'!$D589:AA589&lt;&gt;"")*(NAV!$D589:AA589&lt;&gt;"")),NAV!$D589:AA589),"")=""),0,'Daily AUM'!AB589-(IFERROR(LOOKUP(2,1/(('Daily AUM'!$D589:AA589&lt;&gt;"")*(NAV!$D589:AA589&lt;&gt;"")),'Daily AUM'!$D589:AA589),"")*(NAV!AB589/IFERROR(LOOKUP(2,1/(('Daily AUM'!$D589:AA589&lt;&gt;"")*(NAV!$D589:AA589&lt;&gt;"")),NAV!$D589:AA589),"")))),0))</f>
        <v>42.958788501309755</v>
      </c>
      <c r="AC589" s="2">
        <f>IF(OR('Daily AUM'!AC589="",NAV!AC589=""),0,IFERROR(IF(OR(IFERROR(LOOKUP(2,1/(('Daily AUM'!$D589:AB589&lt;&gt;"")*(NAV!$D589:AB589&lt;&gt;"")),'Daily AUM'!$D589:AB589),"")="",IFERROR(LOOKUP(2,1/(('Daily AUM'!$D589:AB589&lt;&gt;"")*(NAV!$D589:AB589&lt;&gt;"")),NAV!$D589:AB589),"")=""),0,'Daily AUM'!AC589-(IFERROR(LOOKUP(2,1/(('Daily AUM'!$D589:AB589&lt;&gt;"")*(NAV!$D589:AB589&lt;&gt;"")),'Daily AUM'!$D589:AB589),"")*(NAV!AC589/IFERROR(LOOKUP(2,1/(('Daily AUM'!$D589:AB589&lt;&gt;"")*(NAV!$D589:AB589&lt;&gt;"")),NAV!$D589:AB589),"")))),0))</f>
        <v>-2.6018280808784766</v>
      </c>
      <c r="AD589" s="2">
        <f>IF(OR('Daily AUM'!AD589="",NAV!AD589=""),0,IFERROR(IF(OR(IFERROR(LOOKUP(2,1/(('Daily AUM'!$D589:AC589&lt;&gt;"")*(NAV!$D589:AC589&lt;&gt;"")),'Daily AUM'!$D589:AC589),"")="",IFERROR(LOOKUP(2,1/(('Daily AUM'!$D589:AC589&lt;&gt;"")*(NAV!$D589:AC589&lt;&gt;"")),NAV!$D589:AC589),"")=""),0,'Daily AUM'!AD589-(IFERROR(LOOKUP(2,1/(('Daily AUM'!$D589:AC589&lt;&gt;"")*(NAV!$D589:AC589&lt;&gt;"")),'Daily AUM'!$D589:AC589),"")*(NAV!AD589/IFERROR(LOOKUP(2,1/(('Daily AUM'!$D589:AC589&lt;&gt;"")*(NAV!$D589:AC589&lt;&gt;"")),NAV!$D589:AC589),"")))),0))</f>
        <v>1.4087472640021588</v>
      </c>
      <c r="AE589" s="2">
        <f>IF(OR('Daily AUM'!AE589="",NAV!AE589=""),0,IFERROR(IF(OR(IFERROR(LOOKUP(2,1/(('Daily AUM'!$D589:AD589&lt;&gt;"")*(NAV!$D589:AD589&lt;&gt;"")),'Daily AUM'!$D589:AD589),"")="",IFERROR(LOOKUP(2,1/(('Daily AUM'!$D589:AD589&lt;&gt;"")*(NAV!$D589:AD589&lt;&gt;"")),NAV!$D589:AD589),"")=""),0,'Daily AUM'!AE589-(IFERROR(LOOKUP(2,1/(('Daily AUM'!$D589:AD589&lt;&gt;"")*(NAV!$D589:AD589&lt;&gt;"")),'Daily AUM'!$D589:AD589),"")*(NAV!AE589/IFERROR(LOOKUP(2,1/(('Daily AUM'!$D589:AD589&lt;&gt;"")*(NAV!$D589:AD589&lt;&gt;"")),NAV!$D589:AD589),"")))),0))</f>
        <v>-4.7456522254942684</v>
      </c>
      <c r="AF589" s="2">
        <f>IF(OR('Daily AUM'!AF589="",NAV!AF589=""),0,IFERROR(IF(OR(IFERROR(LOOKUP(2,1/(('Daily AUM'!$D589:AE589&lt;&gt;"")*(NAV!$D589:AE589&lt;&gt;"")),'Daily AUM'!$D589:AE589),"")="",IFERROR(LOOKUP(2,1/(('Daily AUM'!$D589:AE589&lt;&gt;"")*(NAV!$D589:AE589&lt;&gt;"")),NAV!$D589:AE589),"")=""),0,'Daily AUM'!AF589-(IFERROR(LOOKUP(2,1/(('Daily AUM'!$D589:AE589&lt;&gt;"")*(NAV!$D589:AE589&lt;&gt;"")),'Daily AUM'!$D589:AE589),"")*(NAV!AF589/IFERROR(LOOKUP(2,1/(('Daily AUM'!$D589:AE589&lt;&gt;"")*(NAV!$D589:AE589&lt;&gt;"")),NAV!$D589:AE589),"")))),0))</f>
        <v>36.04414237873425</v>
      </c>
      <c r="AG589" s="2">
        <f>IF(OR('Daily AUM'!AG589="",NAV!AG589=""),0,IFERROR(IF(OR(IFERROR(LOOKUP(2,1/(('Daily AUM'!$D589:AF589&lt;&gt;"")*(NAV!$D589:AF589&lt;&gt;"")),'Daily AUM'!$D589:AF589),"")="",IFERROR(LOOKUP(2,1/(('Daily AUM'!$D589:AF589&lt;&gt;"")*(NAV!$D589:AF589&lt;&gt;"")),NAV!$D589:AF589),"")=""),0,'Daily AUM'!AG589-(IFERROR(LOOKUP(2,1/(('Daily AUM'!$D589:AF589&lt;&gt;"")*(NAV!$D589:AF589&lt;&gt;"")),'Daily AUM'!$D589:AF589),"")*(NAV!AG589/IFERROR(LOOKUP(2,1/(('Daily AUM'!$D589:AF589&lt;&gt;"")*(NAV!$D589:AF589&lt;&gt;"")),NAV!$D589:AF589),"")))),0))</f>
        <v>0.32959249773557531</v>
      </c>
      <c r="AH589" s="2">
        <f>IF(OR('Daily AUM'!AH589="",NAV!AH589=""),0,IFERROR(IF(OR(IFERROR(LOOKUP(2,1/(('Daily AUM'!$D589:AG589&lt;&gt;"")*(NAV!$D589:AG589&lt;&gt;"")),'Daily AUM'!$D589:AG589),"")="",IFERROR(LOOKUP(2,1/(('Daily AUM'!$D589:AG589&lt;&gt;"")*(NAV!$D589:AG589&lt;&gt;"")),NAV!$D589:AG589),"")=""),0,'Daily AUM'!AH589-(IFERROR(LOOKUP(2,1/(('Daily AUM'!$D589:AG589&lt;&gt;"")*(NAV!$D589:AG589&lt;&gt;"")),'Daily AUM'!$D589:AG589),"")*(NAV!AH589/IFERROR(LOOKUP(2,1/(('Daily AUM'!$D589:AG589&lt;&gt;"")*(NAV!$D589:AG589&lt;&gt;"")),NAV!$D589:AG589),"")))),0))</f>
        <v>-7.6611088557983749</v>
      </c>
      <c r="AI589" s="2">
        <f>IF(OR('Daily AUM'!AI589="",NAV!AI589=""),0,IFERROR(IF(OR(IFERROR(LOOKUP(2,1/(('Daily AUM'!$D589:AH589&lt;&gt;"")*(NAV!$D589:AH589&lt;&gt;"")),'Daily AUM'!$D589:AH589),"")="",IFERROR(LOOKUP(2,1/(('Daily AUM'!$D589:AH589&lt;&gt;"")*(NAV!$D589:AH589&lt;&gt;"")),NAV!$D589:AH589),"")=""),0,'Daily AUM'!AI589-(IFERROR(LOOKUP(2,1/(('Daily AUM'!$D589:AH589&lt;&gt;"")*(NAV!$D589:AH589&lt;&gt;"")),'Daily AUM'!$D589:AH589),"")*(NAV!AI589/IFERROR(LOOKUP(2,1/(('Daily AUM'!$D589:AH589&lt;&gt;"")*(NAV!$D589:AH589&lt;&gt;"")),NAV!$D589:AH589),"")))),0))</f>
        <v>-7.0455347275055829</v>
      </c>
      <c r="AJ589" s="2">
        <f>IF(OR('Daily AUM'!AJ589="",NAV!AJ589=""),0,IFERROR(IF(OR(IFERROR(LOOKUP(2,1/(('Daily AUM'!$D589:AI589&lt;&gt;"")*(NAV!$D589:AI589&lt;&gt;"")),'Daily AUM'!$D589:AI589),"")="",IFERROR(LOOKUP(2,1/(('Daily AUM'!$D589:AI589&lt;&gt;"")*(NAV!$D589:AI589&lt;&gt;"")),NAV!$D589:AI589),"")=""),0,'Daily AUM'!AJ589-(IFERROR(LOOKUP(2,1/(('Daily AUM'!$D589:AI589&lt;&gt;"")*(NAV!$D589:AI589&lt;&gt;"")),'Daily AUM'!$D589:AI589),"")*(NAV!AJ589/IFERROR(LOOKUP(2,1/(('Daily AUM'!$D589:AI589&lt;&gt;"")*(NAV!$D589:AI589&lt;&gt;"")),NAV!$D589:AI589),"")))),0))</f>
        <v>24.615534208882309</v>
      </c>
      <c r="AK589" s="2">
        <f>IF(OR('Daily AUM'!AK589="",NAV!AK589=""),0,IFERROR(IF(OR(IFERROR(LOOKUP(2,1/(('Daily AUM'!$D589:AJ589&lt;&gt;"")*(NAV!$D589:AJ589&lt;&gt;"")),'Daily AUM'!$D589:AJ589),"")="",IFERROR(LOOKUP(2,1/(('Daily AUM'!$D589:AJ589&lt;&gt;"")*(NAV!$D589:AJ589&lt;&gt;"")),NAV!$D589:AJ589),"")=""),0,'Daily AUM'!AK589-(IFERROR(LOOKUP(2,1/(('Daily AUM'!$D589:AJ589&lt;&gt;"")*(NAV!$D589:AJ589&lt;&gt;"")),'Daily AUM'!$D589:AJ589),"")*(NAV!AK589/IFERROR(LOOKUP(2,1/(('Daily AUM'!$D589:AJ589&lt;&gt;"")*(NAV!$D589:AJ589&lt;&gt;"")),NAV!$D589:AJ589),"")))),0))</f>
        <v>-19.223448136057414</v>
      </c>
      <c r="AL589" s="2">
        <f>IF(OR('Daily AUM'!AL589="",NAV!AL589=""),0,IFERROR(IF(OR(IFERROR(LOOKUP(2,1/(('Daily AUM'!$D589:AK589&lt;&gt;"")*(NAV!$D589:AK589&lt;&gt;"")),'Daily AUM'!$D589:AK589),"")="",IFERROR(LOOKUP(2,1/(('Daily AUM'!$D589:AK589&lt;&gt;"")*(NAV!$D589:AK589&lt;&gt;"")),NAV!$D589:AK589),"")=""),0,'Daily AUM'!AL589-(IFERROR(LOOKUP(2,1/(('Daily AUM'!$D589:AK589&lt;&gt;"")*(NAV!$D589:AK589&lt;&gt;"")),'Daily AUM'!$D589:AK589),"")*(NAV!AL589/IFERROR(LOOKUP(2,1/(('Daily AUM'!$D589:AK589&lt;&gt;"")*(NAV!$D589:AK589&lt;&gt;"")),NAV!$D589:AK589),"")))),0))</f>
        <v>-11.056172134900407</v>
      </c>
      <c r="AM589" s="2">
        <f>IF(OR('Daily AUM'!AM589="",NAV!AM589=""),0,IFERROR(IF(OR(IFERROR(LOOKUP(2,1/(('Daily AUM'!$D589:AL589&lt;&gt;"")*(NAV!$D589:AL589&lt;&gt;"")),'Daily AUM'!$D589:AL589),"")="",IFERROR(LOOKUP(2,1/(('Daily AUM'!$D589:AL589&lt;&gt;"")*(NAV!$D589:AL589&lt;&gt;"")),NAV!$D589:AL589),"")=""),0,'Daily AUM'!AM589-(IFERROR(LOOKUP(2,1/(('Daily AUM'!$D589:AL589&lt;&gt;"")*(NAV!$D589:AL589&lt;&gt;"")),'Daily AUM'!$D589:AL589),"")*(NAV!AM589/IFERROR(LOOKUP(2,1/(('Daily AUM'!$D589:AL589&lt;&gt;"")*(NAV!$D589:AL589&lt;&gt;"")),NAV!$D589:AL589),"")))),0))</f>
        <v>14.11851183755789</v>
      </c>
      <c r="AN589" s="2">
        <f>IF(OR('Daily AUM'!AN589="",NAV!AN589=""),0,IFERROR(IF(OR(IFERROR(LOOKUP(2,1/(('Daily AUM'!$D589:AM589&lt;&gt;"")*(NAV!$D589:AM589&lt;&gt;"")),'Daily AUM'!$D589:AM589),"")="",IFERROR(LOOKUP(2,1/(('Daily AUM'!$D589:AM589&lt;&gt;"")*(NAV!$D589:AM589&lt;&gt;"")),NAV!$D589:AM589),"")=""),0,'Daily AUM'!AN589-(IFERROR(LOOKUP(2,1/(('Daily AUM'!$D589:AM589&lt;&gt;"")*(NAV!$D589:AM589&lt;&gt;"")),'Daily AUM'!$D589:AM589),"")*(NAV!AN589/IFERROR(LOOKUP(2,1/(('Daily AUM'!$D589:AM589&lt;&gt;"")*(NAV!$D589:AM589&lt;&gt;"")),NAV!$D589:AM589),"")))),0))</f>
        <v>-5.3876204173138831</v>
      </c>
      <c r="AO589" s="2">
        <f>IF(OR('Daily AUM'!AO589="",NAV!AO589=""),0,IFERROR(IF(OR(IFERROR(LOOKUP(2,1/(('Daily AUM'!$D589:AN589&lt;&gt;"")*(NAV!$D589:AN589&lt;&gt;"")),'Daily AUM'!$D589:AN589),"")="",IFERROR(LOOKUP(2,1/(('Daily AUM'!$D589:AN589&lt;&gt;"")*(NAV!$D589:AN589&lt;&gt;"")),NAV!$D589:AN589),"")=""),0,'Daily AUM'!AO589-(IFERROR(LOOKUP(2,1/(('Daily AUM'!$D589:AN589&lt;&gt;"")*(NAV!$D589:AN589&lt;&gt;"")),'Daily AUM'!$D589:AN589),"")*(NAV!AO589/IFERROR(LOOKUP(2,1/(('Daily AUM'!$D589:AN589&lt;&gt;"")*(NAV!$D589:AN589&lt;&gt;"")),NAV!$D589:AN589),"")))),0))</f>
        <v>-7.1446611011051573</v>
      </c>
      <c r="AP589" s="2">
        <f>IF(OR('Daily AUM'!AP589="",NAV!AP589=""),0,IFERROR(IF(OR(IFERROR(LOOKUP(2,1/(('Daily AUM'!$D589:AO589&lt;&gt;"")*(NAV!$D589:AO589&lt;&gt;"")),'Daily AUM'!$D589:AO589),"")="",IFERROR(LOOKUP(2,1/(('Daily AUM'!$D589:AO589&lt;&gt;"")*(NAV!$D589:AO589&lt;&gt;"")),NAV!$D589:AO589),"")=""),0,'Daily AUM'!AP589-(IFERROR(LOOKUP(2,1/(('Daily AUM'!$D589:AO589&lt;&gt;"")*(NAV!$D589:AO589&lt;&gt;"")),'Daily AUM'!$D589:AO589),"")*(NAV!AP589/IFERROR(LOOKUP(2,1/(('Daily AUM'!$D589:AO589&lt;&gt;"")*(NAV!$D589:AO589&lt;&gt;"")),NAV!$D589:AO589),"")))),0))</f>
        <v>4.0575132997037144</v>
      </c>
      <c r="AQ589" s="2">
        <f>IF(OR('Daily AUM'!AQ589="",NAV!AQ589=""),0,IFERROR(IF(OR(IFERROR(LOOKUP(2,1/(('Daily AUM'!$D589:AP589&lt;&gt;"")*(NAV!$D589:AP589&lt;&gt;"")),'Daily AUM'!$D589:AP589),"")="",IFERROR(LOOKUP(2,1/(('Daily AUM'!$D589:AP589&lt;&gt;"")*(NAV!$D589:AP589&lt;&gt;"")),NAV!$D589:AP589),"")=""),0,'Daily AUM'!AQ589-(IFERROR(LOOKUP(2,1/(('Daily AUM'!$D589:AP589&lt;&gt;"")*(NAV!$D589:AP589&lt;&gt;"")),'Daily AUM'!$D589:AP589),"")*(NAV!AQ589/IFERROR(LOOKUP(2,1/(('Daily AUM'!$D589:AP589&lt;&gt;"")*(NAV!$D589:AP589&lt;&gt;"")),NAV!$D589:AP589),"")))),0))</f>
        <v>-6.9046055232101935</v>
      </c>
      <c r="AR589" s="2">
        <f>IF(OR('Daily AUM'!AR589="",NAV!AR589=""),0,IFERROR(IF(OR(IFERROR(LOOKUP(2,1/(('Daily AUM'!$D589:AQ589&lt;&gt;"")*(NAV!$D589:AQ589&lt;&gt;"")),'Daily AUM'!$D589:AQ589),"")="",IFERROR(LOOKUP(2,1/(('Daily AUM'!$D589:AQ589&lt;&gt;"")*(NAV!$D589:AQ589&lt;&gt;"")),NAV!$D589:AQ589),"")=""),0,'Daily AUM'!AR589-(IFERROR(LOOKUP(2,1/(('Daily AUM'!$D589:AQ589&lt;&gt;"")*(NAV!$D589:AQ589&lt;&gt;"")),'Daily AUM'!$D589:AQ589),"")*(NAV!AR589/IFERROR(LOOKUP(2,1/(('Daily AUM'!$D589:AQ589&lt;&gt;"")*(NAV!$D589:AQ589&lt;&gt;"")),NAV!$D589:AQ589),"")))),0))</f>
        <v>-6.6484411197234294</v>
      </c>
      <c r="AS589" s="2">
        <f t="shared" si="18"/>
        <v>210.23756747992593</v>
      </c>
      <c r="AT589" s="2">
        <f t="shared" si="19"/>
        <v>68.325773632030177</v>
      </c>
    </row>
    <row r="590" spans="1:46" x14ac:dyDescent="0.2">
      <c r="A590" t="s">
        <v>653</v>
      </c>
      <c r="B590" t="s">
        <v>631</v>
      </c>
      <c r="C590" t="s">
        <v>13</v>
      </c>
      <c r="D590" s="2">
        <f>0</f>
        <v>0</v>
      </c>
      <c r="E590" s="2">
        <f>IF(OR('Daily AUM'!E590="",NAV!E590=""),0,IFERROR(IF(OR(IFERROR(LOOKUP(2,1/(('Daily AUM'!$D590:D590&lt;&gt;"")*(NAV!$D590:D590&lt;&gt;"")),'Daily AUM'!$D590:D590),"")="",IFERROR(LOOKUP(2,1/(('Daily AUM'!$D590:D590&lt;&gt;"")*(NAV!$D590:D590&lt;&gt;"")),NAV!$D590:D590),"")=""),0,'Daily AUM'!E590-(IFERROR(LOOKUP(2,1/(('Daily AUM'!$D590:D590&lt;&gt;"")*(NAV!$D590:D590&lt;&gt;"")),'Daily AUM'!$D590:D590),"")*(NAV!E590/IFERROR(LOOKUP(2,1/(('Daily AUM'!$D590:D590&lt;&gt;"")*(NAV!$D590:D590&lt;&gt;"")),NAV!$D590:D590),"")))),0))</f>
        <v>-0.6321523488195453</v>
      </c>
      <c r="F590" s="2">
        <f>IF(OR('Daily AUM'!F590="",NAV!F590=""),0,IFERROR(IF(OR(IFERROR(LOOKUP(2,1/(('Daily AUM'!$D590:E590&lt;&gt;"")*(NAV!$D590:E590&lt;&gt;"")),'Daily AUM'!$D590:E590),"")="",IFERROR(LOOKUP(2,1/(('Daily AUM'!$D590:E590&lt;&gt;"")*(NAV!$D590:E590&lt;&gt;"")),NAV!$D590:E590),"")=""),0,'Daily AUM'!F590-(IFERROR(LOOKUP(2,1/(('Daily AUM'!$D590:E590&lt;&gt;"")*(NAV!$D590:E590&lt;&gt;"")),'Daily AUM'!$D590:E590),"")*(NAV!F590/IFERROR(LOOKUP(2,1/(('Daily AUM'!$D590:E590&lt;&gt;"")*(NAV!$D590:E590&lt;&gt;"")),NAV!$D590:E590),"")))),0))</f>
        <v>1.225231192438514E-2</v>
      </c>
      <c r="G590" s="2">
        <f>IF(OR('Daily AUM'!G590="",NAV!G590=""),0,IFERROR(IF(OR(IFERROR(LOOKUP(2,1/(('Daily AUM'!$D590:F590&lt;&gt;"")*(NAV!$D590:F590&lt;&gt;"")),'Daily AUM'!$D590:F590),"")="",IFERROR(LOOKUP(2,1/(('Daily AUM'!$D590:F590&lt;&gt;"")*(NAV!$D590:F590&lt;&gt;"")),NAV!$D590:F590),"")=""),0,'Daily AUM'!G590-(IFERROR(LOOKUP(2,1/(('Daily AUM'!$D590:F590&lt;&gt;"")*(NAV!$D590:F590&lt;&gt;"")),'Daily AUM'!$D590:F590),"")*(NAV!G590/IFERROR(LOOKUP(2,1/(('Daily AUM'!$D590:F590&lt;&gt;"")*(NAV!$D590:F590&lt;&gt;"")),NAV!$D590:F590),"")))),0))</f>
        <v>-3.3664701368606984</v>
      </c>
      <c r="H590" s="2">
        <f>IF(OR('Daily AUM'!H590="",NAV!H590=""),0,IFERROR(IF(OR(IFERROR(LOOKUP(2,1/(('Daily AUM'!$D590:G590&lt;&gt;"")*(NAV!$D590:G590&lt;&gt;"")),'Daily AUM'!$D590:G590),"")="",IFERROR(LOOKUP(2,1/(('Daily AUM'!$D590:G590&lt;&gt;"")*(NAV!$D590:G590&lt;&gt;"")),NAV!$D590:G590),"")=""),0,'Daily AUM'!H590-(IFERROR(LOOKUP(2,1/(('Daily AUM'!$D590:G590&lt;&gt;"")*(NAV!$D590:G590&lt;&gt;"")),'Daily AUM'!$D590:G590),"")*(NAV!H590/IFERROR(LOOKUP(2,1/(('Daily AUM'!$D590:G590&lt;&gt;"")*(NAV!$D590:G590&lt;&gt;"")),NAV!$D590:G590),"")))),0))</f>
        <v>-0.2810030244245354</v>
      </c>
      <c r="I590" s="2">
        <f>IF(OR('Daily AUM'!I590="",NAV!I590=""),0,IFERROR(IF(OR(IFERROR(LOOKUP(2,1/(('Daily AUM'!$D590:H590&lt;&gt;"")*(NAV!$D590:H590&lt;&gt;"")),'Daily AUM'!$D590:H590),"")="",IFERROR(LOOKUP(2,1/(('Daily AUM'!$D590:H590&lt;&gt;"")*(NAV!$D590:H590&lt;&gt;"")),NAV!$D590:H590),"")=""),0,'Daily AUM'!I590-(IFERROR(LOOKUP(2,1/(('Daily AUM'!$D590:H590&lt;&gt;"")*(NAV!$D590:H590&lt;&gt;"")),'Daily AUM'!$D590:H590),"")*(NAV!I590/IFERROR(LOOKUP(2,1/(('Daily AUM'!$D590:H590&lt;&gt;"")*(NAV!$D590:H590&lt;&gt;"")),NAV!$D590:H590),"")))),0))</f>
        <v>3.4074352495063067</v>
      </c>
      <c r="J590" s="2">
        <f>IF(OR('Daily AUM'!J590="",NAV!J590=""),0,IFERROR(IF(OR(IFERROR(LOOKUP(2,1/(('Daily AUM'!$D590:I590&lt;&gt;"")*(NAV!$D590:I590&lt;&gt;"")),'Daily AUM'!$D590:I590),"")="",IFERROR(LOOKUP(2,1/(('Daily AUM'!$D590:I590&lt;&gt;"")*(NAV!$D590:I590&lt;&gt;"")),NAV!$D590:I590),"")=""),0,'Daily AUM'!J590-(IFERROR(LOOKUP(2,1/(('Daily AUM'!$D590:I590&lt;&gt;"")*(NAV!$D590:I590&lt;&gt;"")),'Daily AUM'!$D590:I590),"")*(NAV!J590/IFERROR(LOOKUP(2,1/(('Daily AUM'!$D590:I590&lt;&gt;"")*(NAV!$D590:I590&lt;&gt;"")),NAV!$D590:I590),"")))),0))</f>
        <v>-2.0340993245908976</v>
      </c>
      <c r="K590" s="2">
        <f>IF(OR('Daily AUM'!K590="",NAV!K590=""),0,IFERROR(IF(OR(IFERROR(LOOKUP(2,1/(('Daily AUM'!$D590:J590&lt;&gt;"")*(NAV!$D590:J590&lt;&gt;"")),'Daily AUM'!$D590:J590),"")="",IFERROR(LOOKUP(2,1/(('Daily AUM'!$D590:J590&lt;&gt;"")*(NAV!$D590:J590&lt;&gt;"")),NAV!$D590:J590),"")=""),0,'Daily AUM'!K590-(IFERROR(LOOKUP(2,1/(('Daily AUM'!$D590:J590&lt;&gt;"")*(NAV!$D590:J590&lt;&gt;"")),'Daily AUM'!$D590:J590),"")*(NAV!K590/IFERROR(LOOKUP(2,1/(('Daily AUM'!$D590:J590&lt;&gt;"")*(NAV!$D590:J590&lt;&gt;"")),NAV!$D590:J590),"")))),0))</f>
        <v>-2.1631719973820509</v>
      </c>
      <c r="L590" s="2">
        <f>IF(OR('Daily AUM'!L590="",NAV!L590=""),0,IFERROR(IF(OR(IFERROR(LOOKUP(2,1/(('Daily AUM'!$D590:K590&lt;&gt;"")*(NAV!$D590:K590&lt;&gt;"")),'Daily AUM'!$D590:K590),"")="",IFERROR(LOOKUP(2,1/(('Daily AUM'!$D590:K590&lt;&gt;"")*(NAV!$D590:K590&lt;&gt;"")),NAV!$D590:K590),"")=""),0,'Daily AUM'!L590-(IFERROR(LOOKUP(2,1/(('Daily AUM'!$D590:K590&lt;&gt;"")*(NAV!$D590:K590&lt;&gt;"")),'Daily AUM'!$D590:K590),"")*(NAV!L590/IFERROR(LOOKUP(2,1/(('Daily AUM'!$D590:K590&lt;&gt;"")*(NAV!$D590:K590&lt;&gt;"")),NAV!$D590:K590),"")))),0))</f>
        <v>-1.2079887790123394</v>
      </c>
      <c r="M590" s="2">
        <f>IF(OR('Daily AUM'!M590="",NAV!M590=""),0,IFERROR(IF(OR(IFERROR(LOOKUP(2,1/(('Daily AUM'!$D590:L590&lt;&gt;"")*(NAV!$D590:L590&lt;&gt;"")),'Daily AUM'!$D590:L590),"")="",IFERROR(LOOKUP(2,1/(('Daily AUM'!$D590:L590&lt;&gt;"")*(NAV!$D590:L590&lt;&gt;"")),NAV!$D590:L590),"")=""),0,'Daily AUM'!M590-(IFERROR(LOOKUP(2,1/(('Daily AUM'!$D590:L590&lt;&gt;"")*(NAV!$D590:L590&lt;&gt;"")),'Daily AUM'!$D590:L590),"")*(NAV!M590/IFERROR(LOOKUP(2,1/(('Daily AUM'!$D590:L590&lt;&gt;"")*(NAV!$D590:L590&lt;&gt;"")),NAV!$D590:L590),"")))),0))</f>
        <v>4.6824958319311918</v>
      </c>
      <c r="N590" s="2">
        <f>IF(OR('Daily AUM'!N590="",NAV!N590=""),0,IFERROR(IF(OR(IFERROR(LOOKUP(2,1/(('Daily AUM'!$D590:M590&lt;&gt;"")*(NAV!$D590:M590&lt;&gt;"")),'Daily AUM'!$D590:M590),"")="",IFERROR(LOOKUP(2,1/(('Daily AUM'!$D590:M590&lt;&gt;"")*(NAV!$D590:M590&lt;&gt;"")),NAV!$D590:M590),"")=""),0,'Daily AUM'!N590-(IFERROR(LOOKUP(2,1/(('Daily AUM'!$D590:M590&lt;&gt;"")*(NAV!$D590:M590&lt;&gt;"")),'Daily AUM'!$D590:M590),"")*(NAV!N590/IFERROR(LOOKUP(2,1/(('Daily AUM'!$D590:M590&lt;&gt;"")*(NAV!$D590:M590&lt;&gt;"")),NAV!$D590:M590),"")))),0))</f>
        <v>-5.7157504755923583</v>
      </c>
      <c r="O590" s="2">
        <f>IF(OR('Daily AUM'!O590="",NAV!O590=""),0,IFERROR(IF(OR(IFERROR(LOOKUP(2,1/(('Daily AUM'!$D590:N590&lt;&gt;"")*(NAV!$D590:N590&lt;&gt;"")),'Daily AUM'!$D590:N590),"")="",IFERROR(LOOKUP(2,1/(('Daily AUM'!$D590:N590&lt;&gt;"")*(NAV!$D590:N590&lt;&gt;"")),NAV!$D590:N590),"")=""),0,'Daily AUM'!O590-(IFERROR(LOOKUP(2,1/(('Daily AUM'!$D590:N590&lt;&gt;"")*(NAV!$D590:N590&lt;&gt;"")),'Daily AUM'!$D590:N590),"")*(NAV!O590/IFERROR(LOOKUP(2,1/(('Daily AUM'!$D590:N590&lt;&gt;"")*(NAV!$D590:N590&lt;&gt;"")),NAV!$D590:N590),"")))),0))</f>
        <v>1.286062056058654</v>
      </c>
      <c r="P590" s="2">
        <f>IF(OR('Daily AUM'!P590="",NAV!P590=""),0,IFERROR(IF(OR(IFERROR(LOOKUP(2,1/(('Daily AUM'!$D590:O590&lt;&gt;"")*(NAV!$D590:O590&lt;&gt;"")),'Daily AUM'!$D590:O590),"")="",IFERROR(LOOKUP(2,1/(('Daily AUM'!$D590:O590&lt;&gt;"")*(NAV!$D590:O590&lt;&gt;"")),NAV!$D590:O590),"")=""),0,'Daily AUM'!P590-(IFERROR(LOOKUP(2,1/(('Daily AUM'!$D590:O590&lt;&gt;"")*(NAV!$D590:O590&lt;&gt;"")),'Daily AUM'!$D590:O590),"")*(NAV!P590/IFERROR(LOOKUP(2,1/(('Daily AUM'!$D590:O590&lt;&gt;"")*(NAV!$D590:O590&lt;&gt;"")),NAV!$D590:O590),"")))),0))</f>
        <v>-1.1868907993475659</v>
      </c>
      <c r="Q590" s="2">
        <f>IF(OR('Daily AUM'!Q590="",NAV!Q590=""),0,IFERROR(IF(OR(IFERROR(LOOKUP(2,1/(('Daily AUM'!$D590:P590&lt;&gt;"")*(NAV!$D590:P590&lt;&gt;"")),'Daily AUM'!$D590:P590),"")="",IFERROR(LOOKUP(2,1/(('Daily AUM'!$D590:P590&lt;&gt;"")*(NAV!$D590:P590&lt;&gt;"")),NAV!$D590:P590),"")=""),0,'Daily AUM'!Q590-(IFERROR(LOOKUP(2,1/(('Daily AUM'!$D590:P590&lt;&gt;"")*(NAV!$D590:P590&lt;&gt;"")),'Daily AUM'!$D590:P590),"")*(NAV!Q590/IFERROR(LOOKUP(2,1/(('Daily AUM'!$D590:P590&lt;&gt;"")*(NAV!$D590:P590&lt;&gt;"")),NAV!$D590:P590),"")))),0))</f>
        <v>-5.7072030128892948</v>
      </c>
      <c r="R590" s="2">
        <f>IF(OR('Daily AUM'!R590="",NAV!R590=""),0,IFERROR(IF(OR(IFERROR(LOOKUP(2,1/(('Daily AUM'!$D590:Q590&lt;&gt;"")*(NAV!$D590:Q590&lt;&gt;"")),'Daily AUM'!$D590:Q590),"")="",IFERROR(LOOKUP(2,1/(('Daily AUM'!$D590:Q590&lt;&gt;"")*(NAV!$D590:Q590&lt;&gt;"")),NAV!$D590:Q590),"")=""),0,'Daily AUM'!R590-(IFERROR(LOOKUP(2,1/(('Daily AUM'!$D590:Q590&lt;&gt;"")*(NAV!$D590:Q590&lt;&gt;"")),'Daily AUM'!$D590:Q590),"")*(NAV!R590/IFERROR(LOOKUP(2,1/(('Daily AUM'!$D590:Q590&lt;&gt;"")*(NAV!$D590:Q590&lt;&gt;"")),NAV!$D590:Q590),"")))),0))</f>
        <v>-1.5529417830002785</v>
      </c>
      <c r="S590" s="2">
        <f>IF(OR('Daily AUM'!S590="",NAV!S590=""),0,IFERROR(IF(OR(IFERROR(LOOKUP(2,1/(('Daily AUM'!$D590:R590&lt;&gt;"")*(NAV!$D590:R590&lt;&gt;"")),'Daily AUM'!$D590:R590),"")="",IFERROR(LOOKUP(2,1/(('Daily AUM'!$D590:R590&lt;&gt;"")*(NAV!$D590:R590&lt;&gt;"")),NAV!$D590:R590),"")=""),0,'Daily AUM'!S590-(IFERROR(LOOKUP(2,1/(('Daily AUM'!$D590:R590&lt;&gt;"")*(NAV!$D590:R590&lt;&gt;"")),'Daily AUM'!$D590:R590),"")*(NAV!S590/IFERROR(LOOKUP(2,1/(('Daily AUM'!$D590:R590&lt;&gt;"")*(NAV!$D590:R590&lt;&gt;"")),NAV!$D590:R590),"")))),0))</f>
        <v>-2.0607971600175006</v>
      </c>
      <c r="T590" s="2">
        <f>IF(OR('Daily AUM'!T590="",NAV!T590=""),0,IFERROR(IF(OR(IFERROR(LOOKUP(2,1/(('Daily AUM'!$D590:S590&lt;&gt;"")*(NAV!$D590:S590&lt;&gt;"")),'Daily AUM'!$D590:S590),"")="",IFERROR(LOOKUP(2,1/(('Daily AUM'!$D590:S590&lt;&gt;"")*(NAV!$D590:S590&lt;&gt;"")),NAV!$D590:S590),"")=""),0,'Daily AUM'!T590-(IFERROR(LOOKUP(2,1/(('Daily AUM'!$D590:S590&lt;&gt;"")*(NAV!$D590:S590&lt;&gt;"")),'Daily AUM'!$D590:S590),"")*(NAV!T590/IFERROR(LOOKUP(2,1/(('Daily AUM'!$D590:S590&lt;&gt;"")*(NAV!$D590:S590&lt;&gt;"")),NAV!$D590:S590),"")))),0))</f>
        <v>-2.2092259938563075</v>
      </c>
      <c r="U590" s="2">
        <f>IF(OR('Daily AUM'!U590="",NAV!U590=""),0,IFERROR(IF(OR(IFERROR(LOOKUP(2,1/(('Daily AUM'!$D590:T590&lt;&gt;"")*(NAV!$D590:T590&lt;&gt;"")),'Daily AUM'!$D590:T590),"")="",IFERROR(LOOKUP(2,1/(('Daily AUM'!$D590:T590&lt;&gt;"")*(NAV!$D590:T590&lt;&gt;"")),NAV!$D590:T590),"")=""),0,'Daily AUM'!U590-(IFERROR(LOOKUP(2,1/(('Daily AUM'!$D590:T590&lt;&gt;"")*(NAV!$D590:T590&lt;&gt;"")),'Daily AUM'!$D590:T590),"")*(NAV!U590/IFERROR(LOOKUP(2,1/(('Daily AUM'!$D590:T590&lt;&gt;"")*(NAV!$D590:T590&lt;&gt;"")),NAV!$D590:T590),"")))),0))</f>
        <v>-1.2217695058761819</v>
      </c>
      <c r="V590" s="2">
        <f>IF(OR('Daily AUM'!V590="",NAV!V590=""),0,IFERROR(IF(OR(IFERROR(LOOKUP(2,1/(('Daily AUM'!$D590:U590&lt;&gt;"")*(NAV!$D590:U590&lt;&gt;"")),'Daily AUM'!$D590:U590),"")="",IFERROR(LOOKUP(2,1/(('Daily AUM'!$D590:U590&lt;&gt;"")*(NAV!$D590:U590&lt;&gt;"")),NAV!$D590:U590),"")=""),0,'Daily AUM'!V590-(IFERROR(LOOKUP(2,1/(('Daily AUM'!$D590:U590&lt;&gt;"")*(NAV!$D590:U590&lt;&gt;"")),'Daily AUM'!$D590:U590),"")*(NAV!V590/IFERROR(LOOKUP(2,1/(('Daily AUM'!$D590:U590&lt;&gt;"")*(NAV!$D590:U590&lt;&gt;"")),NAV!$D590:U590),"")))),0))</f>
        <v>-1.4924185023219252</v>
      </c>
      <c r="W590" s="2">
        <f>IF(OR('Daily AUM'!W590="",NAV!W590=""),0,IFERROR(IF(OR(IFERROR(LOOKUP(2,1/(('Daily AUM'!$D590:V590&lt;&gt;"")*(NAV!$D590:V590&lt;&gt;"")),'Daily AUM'!$D590:V590),"")="",IFERROR(LOOKUP(2,1/(('Daily AUM'!$D590:V590&lt;&gt;"")*(NAV!$D590:V590&lt;&gt;"")),NAV!$D590:V590),"")=""),0,'Daily AUM'!W590-(IFERROR(LOOKUP(2,1/(('Daily AUM'!$D590:V590&lt;&gt;"")*(NAV!$D590:V590&lt;&gt;"")),'Daily AUM'!$D590:V590),"")*(NAV!W590/IFERROR(LOOKUP(2,1/(('Daily AUM'!$D590:V590&lt;&gt;"")*(NAV!$D590:V590&lt;&gt;"")),NAV!$D590:V590),"")))),0))</f>
        <v>0.60786553746038408</v>
      </c>
      <c r="X590" s="2">
        <f>IF(OR('Daily AUM'!X590="",NAV!X590=""),0,IFERROR(IF(OR(IFERROR(LOOKUP(2,1/(('Daily AUM'!$D590:W590&lt;&gt;"")*(NAV!$D590:W590&lt;&gt;"")),'Daily AUM'!$D590:W590),"")="",IFERROR(LOOKUP(2,1/(('Daily AUM'!$D590:W590&lt;&gt;"")*(NAV!$D590:W590&lt;&gt;"")),NAV!$D590:W590),"")=""),0,'Daily AUM'!X590-(IFERROR(LOOKUP(2,1/(('Daily AUM'!$D590:W590&lt;&gt;"")*(NAV!$D590:W590&lt;&gt;"")),'Daily AUM'!$D590:W590),"")*(NAV!X590/IFERROR(LOOKUP(2,1/(('Daily AUM'!$D590:W590&lt;&gt;"")*(NAV!$D590:W590&lt;&gt;"")),NAV!$D590:W590),"")))),0))</f>
        <v>-0.9221720151062982</v>
      </c>
      <c r="Y590" s="2">
        <f>IF(OR('Daily AUM'!Y590="",NAV!Y590=""),0,IFERROR(IF(OR(IFERROR(LOOKUP(2,1/(('Daily AUM'!$D590:X590&lt;&gt;"")*(NAV!$D590:X590&lt;&gt;"")),'Daily AUM'!$D590:X590),"")="",IFERROR(LOOKUP(2,1/(('Daily AUM'!$D590:X590&lt;&gt;"")*(NAV!$D590:X590&lt;&gt;"")),NAV!$D590:X590),"")=""),0,'Daily AUM'!Y590-(IFERROR(LOOKUP(2,1/(('Daily AUM'!$D590:X590&lt;&gt;"")*(NAV!$D590:X590&lt;&gt;"")),'Daily AUM'!$D590:X590),"")*(NAV!Y590/IFERROR(LOOKUP(2,1/(('Daily AUM'!$D590:X590&lt;&gt;"")*(NAV!$D590:X590&lt;&gt;"")),NAV!$D590:X590),"")))),0))</f>
        <v>-1.7573926959157689</v>
      </c>
      <c r="Z590" s="2">
        <f>IF(OR('Daily AUM'!Z590="",NAV!Z590=""),0,IFERROR(IF(OR(IFERROR(LOOKUP(2,1/(('Daily AUM'!$D590:Y590&lt;&gt;"")*(NAV!$D590:Y590&lt;&gt;"")),'Daily AUM'!$D590:Y590),"")="",IFERROR(LOOKUP(2,1/(('Daily AUM'!$D590:Y590&lt;&gt;"")*(NAV!$D590:Y590&lt;&gt;"")),NAV!$D590:Y590),"")=""),0,'Daily AUM'!Z590-(IFERROR(LOOKUP(2,1/(('Daily AUM'!$D590:Y590&lt;&gt;"")*(NAV!$D590:Y590&lt;&gt;"")),'Daily AUM'!$D590:Y590),"")*(NAV!Z590/IFERROR(LOOKUP(2,1/(('Daily AUM'!$D590:Y590&lt;&gt;"")*(NAV!$D590:Y590&lt;&gt;"")),NAV!$D590:Y590),"")))),0))</f>
        <v>0.41706799633266201</v>
      </c>
      <c r="AA590" s="2">
        <f>IF(OR('Daily AUM'!AA590="",NAV!AA590=""),0,IFERROR(IF(OR(IFERROR(LOOKUP(2,1/(('Daily AUM'!$D590:Z590&lt;&gt;"")*(NAV!$D590:Z590&lt;&gt;"")),'Daily AUM'!$D590:Z590),"")="",IFERROR(LOOKUP(2,1/(('Daily AUM'!$D590:Z590&lt;&gt;"")*(NAV!$D590:Z590&lt;&gt;"")),NAV!$D590:Z590),"")=""),0,'Daily AUM'!AA590-(IFERROR(LOOKUP(2,1/(('Daily AUM'!$D590:Z590&lt;&gt;"")*(NAV!$D590:Z590&lt;&gt;"")),'Daily AUM'!$D590:Z590),"")*(NAV!AA590/IFERROR(LOOKUP(2,1/(('Daily AUM'!$D590:Z590&lt;&gt;"")*(NAV!$D590:Z590&lt;&gt;"")),NAV!$D590:Z590),"")))),0))</f>
        <v>-2.6176744681897617</v>
      </c>
      <c r="AB590" s="2">
        <f>IF(OR('Daily AUM'!AB590="",NAV!AB590=""),0,IFERROR(IF(OR(IFERROR(LOOKUP(2,1/(('Daily AUM'!$D590:AA590&lt;&gt;"")*(NAV!$D590:AA590&lt;&gt;"")),'Daily AUM'!$D590:AA590),"")="",IFERROR(LOOKUP(2,1/(('Daily AUM'!$D590:AA590&lt;&gt;"")*(NAV!$D590:AA590&lt;&gt;"")),NAV!$D590:AA590),"")=""),0,'Daily AUM'!AB590-(IFERROR(LOOKUP(2,1/(('Daily AUM'!$D590:AA590&lt;&gt;"")*(NAV!$D590:AA590&lt;&gt;"")),'Daily AUM'!$D590:AA590),"")*(NAV!AB590/IFERROR(LOOKUP(2,1/(('Daily AUM'!$D590:AA590&lt;&gt;"")*(NAV!$D590:AA590&lt;&gt;"")),NAV!$D590:AA590),"")))),0))</f>
        <v>3.9615541136972752</v>
      </c>
      <c r="AC590" s="2">
        <f>IF(OR('Daily AUM'!AC590="",NAV!AC590=""),0,IFERROR(IF(OR(IFERROR(LOOKUP(2,1/(('Daily AUM'!$D590:AB590&lt;&gt;"")*(NAV!$D590:AB590&lt;&gt;"")),'Daily AUM'!$D590:AB590),"")="",IFERROR(LOOKUP(2,1/(('Daily AUM'!$D590:AB590&lt;&gt;"")*(NAV!$D590:AB590&lt;&gt;"")),NAV!$D590:AB590),"")=""),0,'Daily AUM'!AC590-(IFERROR(LOOKUP(2,1/(('Daily AUM'!$D590:AB590&lt;&gt;"")*(NAV!$D590:AB590&lt;&gt;"")),'Daily AUM'!$D590:AB590),"")*(NAV!AC590/IFERROR(LOOKUP(2,1/(('Daily AUM'!$D590:AB590&lt;&gt;"")*(NAV!$D590:AB590&lt;&gt;"")),NAV!$D590:AB590),"")))),0))</f>
        <v>-1.4726629386859713</v>
      </c>
      <c r="AD590" s="2">
        <f>IF(OR('Daily AUM'!AD590="",NAV!AD590=""),0,IFERROR(IF(OR(IFERROR(LOOKUP(2,1/(('Daily AUM'!$D590:AC590&lt;&gt;"")*(NAV!$D590:AC590&lt;&gt;"")),'Daily AUM'!$D590:AC590),"")="",IFERROR(LOOKUP(2,1/(('Daily AUM'!$D590:AC590&lt;&gt;"")*(NAV!$D590:AC590&lt;&gt;"")),NAV!$D590:AC590),"")=""),0,'Daily AUM'!AD590-(IFERROR(LOOKUP(2,1/(('Daily AUM'!$D590:AC590&lt;&gt;"")*(NAV!$D590:AC590&lt;&gt;"")),'Daily AUM'!$D590:AC590),"")*(NAV!AD590/IFERROR(LOOKUP(2,1/(('Daily AUM'!$D590:AC590&lt;&gt;"")*(NAV!$D590:AC590&lt;&gt;"")),NAV!$D590:AC590),"")))),0))</f>
        <v>-1.3195177615452849</v>
      </c>
      <c r="AE590" s="2">
        <f>IF(OR('Daily AUM'!AE590="",NAV!AE590=""),0,IFERROR(IF(OR(IFERROR(LOOKUP(2,1/(('Daily AUM'!$D590:AD590&lt;&gt;"")*(NAV!$D590:AD590&lt;&gt;"")),'Daily AUM'!$D590:AD590),"")="",IFERROR(LOOKUP(2,1/(('Daily AUM'!$D590:AD590&lt;&gt;"")*(NAV!$D590:AD590&lt;&gt;"")),NAV!$D590:AD590),"")=""),0,'Daily AUM'!AE590-(IFERROR(LOOKUP(2,1/(('Daily AUM'!$D590:AD590&lt;&gt;"")*(NAV!$D590:AD590&lt;&gt;"")),'Daily AUM'!$D590:AD590),"")*(NAV!AE590/IFERROR(LOOKUP(2,1/(('Daily AUM'!$D590:AD590&lt;&gt;"")*(NAV!$D590:AD590&lt;&gt;"")),NAV!$D590:AD590),"")))),0))</f>
        <v>-1.7326999904771583</v>
      </c>
      <c r="AF590" s="2">
        <f>IF(OR('Daily AUM'!AF590="",NAV!AF590=""),0,IFERROR(IF(OR(IFERROR(LOOKUP(2,1/(('Daily AUM'!$D590:AE590&lt;&gt;"")*(NAV!$D590:AE590&lt;&gt;"")),'Daily AUM'!$D590:AE590),"")="",IFERROR(LOOKUP(2,1/(('Daily AUM'!$D590:AE590&lt;&gt;"")*(NAV!$D590:AE590&lt;&gt;"")),NAV!$D590:AE590),"")=""),0,'Daily AUM'!AF590-(IFERROR(LOOKUP(2,1/(('Daily AUM'!$D590:AE590&lt;&gt;"")*(NAV!$D590:AE590&lt;&gt;"")),'Daily AUM'!$D590:AE590),"")*(NAV!AF590/IFERROR(LOOKUP(2,1/(('Daily AUM'!$D590:AE590&lt;&gt;"")*(NAV!$D590:AE590&lt;&gt;"")),NAV!$D590:AE590),"")))),0))</f>
        <v>2.9907510146576897</v>
      </c>
      <c r="AG590" s="2">
        <f>IF(OR('Daily AUM'!AG590="",NAV!AG590=""),0,IFERROR(IF(OR(IFERROR(LOOKUP(2,1/(('Daily AUM'!$D590:AF590&lt;&gt;"")*(NAV!$D590:AF590&lt;&gt;"")),'Daily AUM'!$D590:AF590),"")="",IFERROR(LOOKUP(2,1/(('Daily AUM'!$D590:AF590&lt;&gt;"")*(NAV!$D590:AF590&lt;&gt;"")),NAV!$D590:AF590),"")=""),0,'Daily AUM'!AG590-(IFERROR(LOOKUP(2,1/(('Daily AUM'!$D590:AF590&lt;&gt;"")*(NAV!$D590:AF590&lt;&gt;"")),'Daily AUM'!$D590:AF590),"")*(NAV!AG590/IFERROR(LOOKUP(2,1/(('Daily AUM'!$D590:AF590&lt;&gt;"")*(NAV!$D590:AF590&lt;&gt;"")),NAV!$D590:AF590),"")))),0))</f>
        <v>-1.942078339672662</v>
      </c>
      <c r="AH590" s="2">
        <f>IF(OR('Daily AUM'!AH590="",NAV!AH590=""),0,IFERROR(IF(OR(IFERROR(LOOKUP(2,1/(('Daily AUM'!$D590:AG590&lt;&gt;"")*(NAV!$D590:AG590&lt;&gt;"")),'Daily AUM'!$D590:AG590),"")="",IFERROR(LOOKUP(2,1/(('Daily AUM'!$D590:AG590&lt;&gt;"")*(NAV!$D590:AG590&lt;&gt;"")),NAV!$D590:AG590),"")=""),0,'Daily AUM'!AH590-(IFERROR(LOOKUP(2,1/(('Daily AUM'!$D590:AG590&lt;&gt;"")*(NAV!$D590:AG590&lt;&gt;"")),'Daily AUM'!$D590:AG590),"")*(NAV!AH590/IFERROR(LOOKUP(2,1/(('Daily AUM'!$D590:AG590&lt;&gt;"")*(NAV!$D590:AG590&lt;&gt;"")),NAV!$D590:AG590),"")))),0))</f>
        <v>-1.2982292620108637</v>
      </c>
      <c r="AI590" s="2">
        <f>IF(OR('Daily AUM'!AI590="",NAV!AI590=""),0,IFERROR(IF(OR(IFERROR(LOOKUP(2,1/(('Daily AUM'!$D590:AH590&lt;&gt;"")*(NAV!$D590:AH590&lt;&gt;"")),'Daily AUM'!$D590:AH590),"")="",IFERROR(LOOKUP(2,1/(('Daily AUM'!$D590:AH590&lt;&gt;"")*(NAV!$D590:AH590&lt;&gt;"")),NAV!$D590:AH590),"")=""),0,'Daily AUM'!AI590-(IFERROR(LOOKUP(2,1/(('Daily AUM'!$D590:AH590&lt;&gt;"")*(NAV!$D590:AH590&lt;&gt;"")),'Daily AUM'!$D590:AH590),"")*(NAV!AI590/IFERROR(LOOKUP(2,1/(('Daily AUM'!$D590:AH590&lt;&gt;"")*(NAV!$D590:AH590&lt;&gt;"")),NAV!$D590:AH590),"")))),0))</f>
        <v>-1.1961741085196991</v>
      </c>
      <c r="AJ590" s="2">
        <f>IF(OR('Daily AUM'!AJ590="",NAV!AJ590=""),0,IFERROR(IF(OR(IFERROR(LOOKUP(2,1/(('Daily AUM'!$D590:AI590&lt;&gt;"")*(NAV!$D590:AI590&lt;&gt;"")),'Daily AUM'!$D590:AI590),"")="",IFERROR(LOOKUP(2,1/(('Daily AUM'!$D590:AI590&lt;&gt;"")*(NAV!$D590:AI590&lt;&gt;"")),NAV!$D590:AI590),"")=""),0,'Daily AUM'!AJ590-(IFERROR(LOOKUP(2,1/(('Daily AUM'!$D590:AI590&lt;&gt;"")*(NAV!$D590:AI590&lt;&gt;"")),'Daily AUM'!$D590:AI590),"")*(NAV!AJ590/IFERROR(LOOKUP(2,1/(('Daily AUM'!$D590:AI590&lt;&gt;"")*(NAV!$D590:AI590&lt;&gt;"")),NAV!$D590:AI590),"")))),0))</f>
        <v>3.2189707143124906</v>
      </c>
      <c r="AK590" s="2">
        <f>IF(OR('Daily AUM'!AK590="",NAV!AK590=""),0,IFERROR(IF(OR(IFERROR(LOOKUP(2,1/(('Daily AUM'!$D590:AJ590&lt;&gt;"")*(NAV!$D590:AJ590&lt;&gt;"")),'Daily AUM'!$D590:AJ590),"")="",IFERROR(LOOKUP(2,1/(('Daily AUM'!$D590:AJ590&lt;&gt;"")*(NAV!$D590:AJ590&lt;&gt;"")),NAV!$D590:AJ590),"")=""),0,'Daily AUM'!AK590-(IFERROR(LOOKUP(2,1/(('Daily AUM'!$D590:AJ590&lt;&gt;"")*(NAV!$D590:AJ590&lt;&gt;"")),'Daily AUM'!$D590:AJ590),"")*(NAV!AK590/IFERROR(LOOKUP(2,1/(('Daily AUM'!$D590:AJ590&lt;&gt;"")*(NAV!$D590:AJ590&lt;&gt;"")),NAV!$D590:AJ590),"")))),0))</f>
        <v>-2.8698080622325506</v>
      </c>
      <c r="AL590" s="2">
        <f>IF(OR('Daily AUM'!AL590="",NAV!AL590=""),0,IFERROR(IF(OR(IFERROR(LOOKUP(2,1/(('Daily AUM'!$D590:AK590&lt;&gt;"")*(NAV!$D590:AK590&lt;&gt;"")),'Daily AUM'!$D590:AK590),"")="",IFERROR(LOOKUP(2,1/(('Daily AUM'!$D590:AK590&lt;&gt;"")*(NAV!$D590:AK590&lt;&gt;"")),NAV!$D590:AK590),"")=""),0,'Daily AUM'!AL590-(IFERROR(LOOKUP(2,1/(('Daily AUM'!$D590:AK590&lt;&gt;"")*(NAV!$D590:AK590&lt;&gt;"")),'Daily AUM'!$D590:AK590),"")*(NAV!AL590/IFERROR(LOOKUP(2,1/(('Daily AUM'!$D590:AK590&lt;&gt;"")*(NAV!$D590:AK590&lt;&gt;"")),NAV!$D590:AK590),"")))),0))</f>
        <v>-2.4548135095674297</v>
      </c>
      <c r="AM590" s="2">
        <f>IF(OR('Daily AUM'!AM590="",NAV!AM590=""),0,IFERROR(IF(OR(IFERROR(LOOKUP(2,1/(('Daily AUM'!$D590:AL590&lt;&gt;"")*(NAV!$D590:AL590&lt;&gt;"")),'Daily AUM'!$D590:AL590),"")="",IFERROR(LOOKUP(2,1/(('Daily AUM'!$D590:AL590&lt;&gt;"")*(NAV!$D590:AL590&lt;&gt;"")),NAV!$D590:AL590),"")=""),0,'Daily AUM'!AM590-(IFERROR(LOOKUP(2,1/(('Daily AUM'!$D590:AL590&lt;&gt;"")*(NAV!$D590:AL590&lt;&gt;"")),'Daily AUM'!$D590:AL590),"")*(NAV!AM590/IFERROR(LOOKUP(2,1/(('Daily AUM'!$D590:AL590&lt;&gt;"")*(NAV!$D590:AL590&lt;&gt;"")),NAV!$D590:AL590),"")))),0))</f>
        <v>0.84395630287963286</v>
      </c>
      <c r="AN590" s="2">
        <f>IF(OR('Daily AUM'!AN590="",NAV!AN590=""),0,IFERROR(IF(OR(IFERROR(LOOKUP(2,1/(('Daily AUM'!$D590:AM590&lt;&gt;"")*(NAV!$D590:AM590&lt;&gt;"")),'Daily AUM'!$D590:AM590),"")="",IFERROR(LOOKUP(2,1/(('Daily AUM'!$D590:AM590&lt;&gt;"")*(NAV!$D590:AM590&lt;&gt;"")),NAV!$D590:AM590),"")=""),0,'Daily AUM'!AN590-(IFERROR(LOOKUP(2,1/(('Daily AUM'!$D590:AM590&lt;&gt;"")*(NAV!$D590:AM590&lt;&gt;"")),'Daily AUM'!$D590:AM590),"")*(NAV!AN590/IFERROR(LOOKUP(2,1/(('Daily AUM'!$D590:AM590&lt;&gt;"")*(NAV!$D590:AM590&lt;&gt;"")),NAV!$D590:AM590),"")))),0))</f>
        <v>-1.4622735598486543</v>
      </c>
      <c r="AO590" s="2">
        <f>IF(OR('Daily AUM'!AO590="",NAV!AO590=""),0,IFERROR(IF(OR(IFERROR(LOOKUP(2,1/(('Daily AUM'!$D590:AN590&lt;&gt;"")*(NAV!$D590:AN590&lt;&gt;"")),'Daily AUM'!$D590:AN590),"")="",IFERROR(LOOKUP(2,1/(('Daily AUM'!$D590:AN590&lt;&gt;"")*(NAV!$D590:AN590&lt;&gt;"")),NAV!$D590:AN590),"")=""),0,'Daily AUM'!AO590-(IFERROR(LOOKUP(2,1/(('Daily AUM'!$D590:AN590&lt;&gt;"")*(NAV!$D590:AN590&lt;&gt;"")),'Daily AUM'!$D590:AN590),"")*(NAV!AO590/IFERROR(LOOKUP(2,1/(('Daily AUM'!$D590:AN590&lt;&gt;"")*(NAV!$D590:AN590&lt;&gt;"")),NAV!$D590:AN590),"")))),0))</f>
        <v>-1.3804917530133025</v>
      </c>
      <c r="AP590" s="2">
        <f>IF(OR('Daily AUM'!AP590="",NAV!AP590=""),0,IFERROR(IF(OR(IFERROR(LOOKUP(2,1/(('Daily AUM'!$D590:AO590&lt;&gt;"")*(NAV!$D590:AO590&lt;&gt;"")),'Daily AUM'!$D590:AO590),"")="",IFERROR(LOOKUP(2,1/(('Daily AUM'!$D590:AO590&lt;&gt;"")*(NAV!$D590:AO590&lt;&gt;"")),NAV!$D590:AO590),"")=""),0,'Daily AUM'!AP590-(IFERROR(LOOKUP(2,1/(('Daily AUM'!$D590:AO590&lt;&gt;"")*(NAV!$D590:AO590&lt;&gt;"")),'Daily AUM'!$D590:AO590),"")*(NAV!AP590/IFERROR(LOOKUP(2,1/(('Daily AUM'!$D590:AO590&lt;&gt;"")*(NAV!$D590:AO590&lt;&gt;"")),NAV!$D590:AO590),"")))),0))</f>
        <v>0.61832270733248151</v>
      </c>
      <c r="AQ590" s="2">
        <f>IF(OR('Daily AUM'!AQ590="",NAV!AQ590=""),0,IFERROR(IF(OR(IFERROR(LOOKUP(2,1/(('Daily AUM'!$D590:AP590&lt;&gt;"")*(NAV!$D590:AP590&lt;&gt;"")),'Daily AUM'!$D590:AP590),"")="",IFERROR(LOOKUP(2,1/(('Daily AUM'!$D590:AP590&lt;&gt;"")*(NAV!$D590:AP590&lt;&gt;"")),NAV!$D590:AP590),"")=""),0,'Daily AUM'!AQ590-(IFERROR(LOOKUP(2,1/(('Daily AUM'!$D590:AP590&lt;&gt;"")*(NAV!$D590:AP590&lt;&gt;"")),'Daily AUM'!$D590:AP590),"")*(NAV!AQ590/IFERROR(LOOKUP(2,1/(('Daily AUM'!$D590:AP590&lt;&gt;"")*(NAV!$D590:AP590&lt;&gt;"")),NAV!$D590:AP590),"")))),0))</f>
        <v>-1.5831672795748091</v>
      </c>
      <c r="AR590" s="2">
        <f>IF(OR('Daily AUM'!AR590="",NAV!AR590=""),0,IFERROR(IF(OR(IFERROR(LOOKUP(2,1/(('Daily AUM'!$D590:AQ590&lt;&gt;"")*(NAV!$D590:AQ590&lt;&gt;"")),'Daily AUM'!$D590:AQ590),"")="",IFERROR(LOOKUP(2,1/(('Daily AUM'!$D590:AQ590&lt;&gt;"")*(NAV!$D590:AQ590&lt;&gt;"")),NAV!$D590:AQ590),"")=""),0,'Daily AUM'!AR590-(IFERROR(LOOKUP(2,1/(('Daily AUM'!$D590:AQ590&lt;&gt;"")*(NAV!$D590:AQ590&lt;&gt;"")),'Daily AUM'!$D590:AQ590),"")*(NAV!AR590/IFERROR(LOOKUP(2,1/(('Daily AUM'!$D590:AQ590&lt;&gt;"")*(NAV!$D590:AQ590&lt;&gt;"")),NAV!$D590:AQ590),"")))),0))</f>
        <v>-1.5138434129430607</v>
      </c>
      <c r="AS590" s="2">
        <f t="shared" si="18"/>
        <v>-22.88318421931308</v>
      </c>
      <c r="AT590" s="2">
        <f t="shared" si="19"/>
        <v>-10.792811597068976</v>
      </c>
    </row>
    <row r="591" spans="1:46" x14ac:dyDescent="0.2">
      <c r="A591" t="s">
        <v>654</v>
      </c>
      <c r="B591" t="s">
        <v>631</v>
      </c>
      <c r="C591" t="s">
        <v>48</v>
      </c>
      <c r="D591" s="2">
        <f>0</f>
        <v>0</v>
      </c>
      <c r="E591" s="2">
        <f>IF(OR('Daily AUM'!E591="",NAV!E591=""),0,IFERROR(IF(OR(IFERROR(LOOKUP(2,1/(('Daily AUM'!$D591:D591&lt;&gt;"")*(NAV!$D591:D591&lt;&gt;"")),'Daily AUM'!$D591:D591),"")="",IFERROR(LOOKUP(2,1/(('Daily AUM'!$D591:D591&lt;&gt;"")*(NAV!$D591:D591&lt;&gt;"")),NAV!$D591:D591),"")=""),0,'Daily AUM'!E591-(IFERROR(LOOKUP(2,1/(('Daily AUM'!$D591:D591&lt;&gt;"")*(NAV!$D591:D591&lt;&gt;"")),'Daily AUM'!$D591:D591),"")*(NAV!E591/IFERROR(LOOKUP(2,1/(('Daily AUM'!$D591:D591&lt;&gt;"")*(NAV!$D591:D591&lt;&gt;"")),NAV!$D591:D591),"")))),0))</f>
        <v>7.3974453141199774</v>
      </c>
      <c r="F591" s="2">
        <f>IF(OR('Daily AUM'!F591="",NAV!F591=""),0,IFERROR(IF(OR(IFERROR(LOOKUP(2,1/(('Daily AUM'!$D591:E591&lt;&gt;"")*(NAV!$D591:E591&lt;&gt;"")),'Daily AUM'!$D591:E591),"")="",IFERROR(LOOKUP(2,1/(('Daily AUM'!$D591:E591&lt;&gt;"")*(NAV!$D591:E591&lt;&gt;"")),NAV!$D591:E591),"")=""),0,'Daily AUM'!F591-(IFERROR(LOOKUP(2,1/(('Daily AUM'!$D591:E591&lt;&gt;"")*(NAV!$D591:E591&lt;&gt;"")),'Daily AUM'!$D591:E591),"")*(NAV!F591/IFERROR(LOOKUP(2,1/(('Daily AUM'!$D591:E591&lt;&gt;"")*(NAV!$D591:E591&lt;&gt;"")),NAV!$D591:E591),"")))),0))</f>
        <v>0.12328250825885334</v>
      </c>
      <c r="G591" s="2">
        <f>IF(OR('Daily AUM'!G591="",NAV!G591=""),0,IFERROR(IF(OR(IFERROR(LOOKUP(2,1/(('Daily AUM'!$D591:F591&lt;&gt;"")*(NAV!$D591:F591&lt;&gt;"")),'Daily AUM'!$D591:F591),"")="",IFERROR(LOOKUP(2,1/(('Daily AUM'!$D591:F591&lt;&gt;"")*(NAV!$D591:F591&lt;&gt;"")),NAV!$D591:F591),"")=""),0,'Daily AUM'!G591-(IFERROR(LOOKUP(2,1/(('Daily AUM'!$D591:F591&lt;&gt;"")*(NAV!$D591:F591&lt;&gt;"")),'Daily AUM'!$D591:F591),"")*(NAV!G591/IFERROR(LOOKUP(2,1/(('Daily AUM'!$D591:F591&lt;&gt;"")*(NAV!$D591:F591&lt;&gt;"")),NAV!$D591:F591),"")))),0))</f>
        <v>-3.3327992752201681</v>
      </c>
      <c r="H591" s="2">
        <f>IF(OR('Daily AUM'!H591="",NAV!H591=""),0,IFERROR(IF(OR(IFERROR(LOOKUP(2,1/(('Daily AUM'!$D591:G591&lt;&gt;"")*(NAV!$D591:G591&lt;&gt;"")),'Daily AUM'!$D591:G591),"")="",IFERROR(LOOKUP(2,1/(('Daily AUM'!$D591:G591&lt;&gt;"")*(NAV!$D591:G591&lt;&gt;"")),NAV!$D591:G591),"")=""),0,'Daily AUM'!H591-(IFERROR(LOOKUP(2,1/(('Daily AUM'!$D591:G591&lt;&gt;"")*(NAV!$D591:G591&lt;&gt;"")),'Daily AUM'!$D591:G591),"")*(NAV!H591/IFERROR(LOOKUP(2,1/(('Daily AUM'!$D591:G591&lt;&gt;"")*(NAV!$D591:G591&lt;&gt;"")),NAV!$D591:G591),"")))),0))</f>
        <v>13.391844414098159</v>
      </c>
      <c r="I591" s="2">
        <f>IF(OR('Daily AUM'!I591="",NAV!I591=""),0,IFERROR(IF(OR(IFERROR(LOOKUP(2,1/(('Daily AUM'!$D591:H591&lt;&gt;"")*(NAV!$D591:H591&lt;&gt;"")),'Daily AUM'!$D591:H591),"")="",IFERROR(LOOKUP(2,1/(('Daily AUM'!$D591:H591&lt;&gt;"")*(NAV!$D591:H591&lt;&gt;"")),NAV!$D591:H591),"")=""),0,'Daily AUM'!I591-(IFERROR(LOOKUP(2,1/(('Daily AUM'!$D591:H591&lt;&gt;"")*(NAV!$D591:H591&lt;&gt;"")),'Daily AUM'!$D591:H591),"")*(NAV!I591/IFERROR(LOOKUP(2,1/(('Daily AUM'!$D591:H591&lt;&gt;"")*(NAV!$D591:H591&lt;&gt;"")),NAV!$D591:H591),"")))),0))</f>
        <v>33.315258388338407</v>
      </c>
      <c r="J591" s="2">
        <f>IF(OR('Daily AUM'!J591="",NAV!J591=""),0,IFERROR(IF(OR(IFERROR(LOOKUP(2,1/(('Daily AUM'!$D591:I591&lt;&gt;"")*(NAV!$D591:I591&lt;&gt;"")),'Daily AUM'!$D591:I591),"")="",IFERROR(LOOKUP(2,1/(('Daily AUM'!$D591:I591&lt;&gt;"")*(NAV!$D591:I591&lt;&gt;"")),NAV!$D591:I591),"")=""),0,'Daily AUM'!J591-(IFERROR(LOOKUP(2,1/(('Daily AUM'!$D591:I591&lt;&gt;"")*(NAV!$D591:I591&lt;&gt;"")),'Daily AUM'!$D591:I591),"")*(NAV!J591/IFERROR(LOOKUP(2,1/(('Daily AUM'!$D591:I591&lt;&gt;"")*(NAV!$D591:I591&lt;&gt;"")),NAV!$D591:I591),"")))),0))</f>
        <v>8.5764792099544138</v>
      </c>
      <c r="K591" s="2">
        <f>IF(OR('Daily AUM'!K591="",NAV!K591=""),0,IFERROR(IF(OR(IFERROR(LOOKUP(2,1/(('Daily AUM'!$D591:J591&lt;&gt;"")*(NAV!$D591:J591&lt;&gt;"")),'Daily AUM'!$D591:J591),"")="",IFERROR(LOOKUP(2,1/(('Daily AUM'!$D591:J591&lt;&gt;"")*(NAV!$D591:J591&lt;&gt;"")),NAV!$D591:J591),"")=""),0,'Daily AUM'!K591-(IFERROR(LOOKUP(2,1/(('Daily AUM'!$D591:J591&lt;&gt;"")*(NAV!$D591:J591&lt;&gt;"")),'Daily AUM'!$D591:J591),"")*(NAV!K591/IFERROR(LOOKUP(2,1/(('Daily AUM'!$D591:J591&lt;&gt;"")*(NAV!$D591:J591&lt;&gt;"")),NAV!$D591:J591),"")))),0))</f>
        <v>2.7890531901284703</v>
      </c>
      <c r="L591" s="2">
        <f>IF(OR('Daily AUM'!L591="",NAV!L591=""),0,IFERROR(IF(OR(IFERROR(LOOKUP(2,1/(('Daily AUM'!$D591:K591&lt;&gt;"")*(NAV!$D591:K591&lt;&gt;"")),'Daily AUM'!$D591:K591),"")="",IFERROR(LOOKUP(2,1/(('Daily AUM'!$D591:K591&lt;&gt;"")*(NAV!$D591:K591&lt;&gt;"")),NAV!$D591:K591),"")=""),0,'Daily AUM'!L591-(IFERROR(LOOKUP(2,1/(('Daily AUM'!$D591:K591&lt;&gt;"")*(NAV!$D591:K591&lt;&gt;"")),'Daily AUM'!$D591:K591),"")*(NAV!L591/IFERROR(LOOKUP(2,1/(('Daily AUM'!$D591:K591&lt;&gt;"")*(NAV!$D591:K591&lt;&gt;"")),NAV!$D591:K591),"")))),0))</f>
        <v>-4.5538896652651601</v>
      </c>
      <c r="M591" s="2">
        <f>IF(OR('Daily AUM'!M591="",NAV!M591=""),0,IFERROR(IF(OR(IFERROR(LOOKUP(2,1/(('Daily AUM'!$D591:L591&lt;&gt;"")*(NAV!$D591:L591&lt;&gt;"")),'Daily AUM'!$D591:L591),"")="",IFERROR(LOOKUP(2,1/(('Daily AUM'!$D591:L591&lt;&gt;"")*(NAV!$D591:L591&lt;&gt;"")),NAV!$D591:L591),"")=""),0,'Daily AUM'!M591-(IFERROR(LOOKUP(2,1/(('Daily AUM'!$D591:L591&lt;&gt;"")*(NAV!$D591:L591&lt;&gt;"")),'Daily AUM'!$D591:L591),"")*(NAV!M591/IFERROR(LOOKUP(2,1/(('Daily AUM'!$D591:L591&lt;&gt;"")*(NAV!$D591:L591&lt;&gt;"")),NAV!$D591:L591),"")))),0))</f>
        <v>33.674332231068547</v>
      </c>
      <c r="N591" s="2">
        <f>IF(OR('Daily AUM'!N591="",NAV!N591=""),0,IFERROR(IF(OR(IFERROR(LOOKUP(2,1/(('Daily AUM'!$D591:M591&lt;&gt;"")*(NAV!$D591:M591&lt;&gt;"")),'Daily AUM'!$D591:M591),"")="",IFERROR(LOOKUP(2,1/(('Daily AUM'!$D591:M591&lt;&gt;"")*(NAV!$D591:M591&lt;&gt;"")),NAV!$D591:M591),"")=""),0,'Daily AUM'!N591-(IFERROR(LOOKUP(2,1/(('Daily AUM'!$D591:M591&lt;&gt;"")*(NAV!$D591:M591&lt;&gt;"")),'Daily AUM'!$D591:M591),"")*(NAV!N591/IFERROR(LOOKUP(2,1/(('Daily AUM'!$D591:M591&lt;&gt;"")*(NAV!$D591:M591&lt;&gt;"")),NAV!$D591:M591),"")))),0))</f>
        <v>0.89166591118555516</v>
      </c>
      <c r="O591" s="2">
        <f>IF(OR('Daily AUM'!O591="",NAV!O591=""),0,IFERROR(IF(OR(IFERROR(LOOKUP(2,1/(('Daily AUM'!$D591:N591&lt;&gt;"")*(NAV!$D591:N591&lt;&gt;"")),'Daily AUM'!$D591:N591),"")="",IFERROR(LOOKUP(2,1/(('Daily AUM'!$D591:N591&lt;&gt;"")*(NAV!$D591:N591&lt;&gt;"")),NAV!$D591:N591),"")=""),0,'Daily AUM'!O591-(IFERROR(LOOKUP(2,1/(('Daily AUM'!$D591:N591&lt;&gt;"")*(NAV!$D591:N591&lt;&gt;"")),'Daily AUM'!$D591:N591),"")*(NAV!O591/IFERROR(LOOKUP(2,1/(('Daily AUM'!$D591:N591&lt;&gt;"")*(NAV!$D591:N591&lt;&gt;"")),NAV!$D591:N591),"")))),0))</f>
        <v>12.669003613907989</v>
      </c>
      <c r="P591" s="2">
        <f>IF(OR('Daily AUM'!P591="",NAV!P591=""),0,IFERROR(IF(OR(IFERROR(LOOKUP(2,1/(('Daily AUM'!$D591:O591&lt;&gt;"")*(NAV!$D591:O591&lt;&gt;"")),'Daily AUM'!$D591:O591),"")="",IFERROR(LOOKUP(2,1/(('Daily AUM'!$D591:O591&lt;&gt;"")*(NAV!$D591:O591&lt;&gt;"")),NAV!$D591:O591),"")=""),0,'Daily AUM'!P591-(IFERROR(LOOKUP(2,1/(('Daily AUM'!$D591:O591&lt;&gt;"")*(NAV!$D591:O591&lt;&gt;"")),'Daily AUM'!$D591:O591),"")*(NAV!P591/IFERROR(LOOKUP(2,1/(('Daily AUM'!$D591:O591&lt;&gt;"")*(NAV!$D591:O591&lt;&gt;"")),NAV!$D591:O591),"")))),0))</f>
        <v>-1.9902813144180982</v>
      </c>
      <c r="Q591" s="2">
        <f>IF(OR('Daily AUM'!Q591="",NAV!Q591=""),0,IFERROR(IF(OR(IFERROR(LOOKUP(2,1/(('Daily AUM'!$D591:P591&lt;&gt;"")*(NAV!$D591:P591&lt;&gt;"")),'Daily AUM'!$D591:P591),"")="",IFERROR(LOOKUP(2,1/(('Daily AUM'!$D591:P591&lt;&gt;"")*(NAV!$D591:P591&lt;&gt;"")),NAV!$D591:P591),"")=""),0,'Daily AUM'!Q591-(IFERROR(LOOKUP(2,1/(('Daily AUM'!$D591:P591&lt;&gt;"")*(NAV!$D591:P591&lt;&gt;"")),'Daily AUM'!$D591:P591),"")*(NAV!Q591/IFERROR(LOOKUP(2,1/(('Daily AUM'!$D591:P591&lt;&gt;"")*(NAV!$D591:P591&lt;&gt;"")),NAV!$D591:P591),"")))),0))</f>
        <v>-4.9001541552934214</v>
      </c>
      <c r="R591" s="2">
        <f>IF(OR('Daily AUM'!R591="",NAV!R591=""),0,IFERROR(IF(OR(IFERROR(LOOKUP(2,1/(('Daily AUM'!$D591:Q591&lt;&gt;"")*(NAV!$D591:Q591&lt;&gt;"")),'Daily AUM'!$D591:Q591),"")="",IFERROR(LOOKUP(2,1/(('Daily AUM'!$D591:Q591&lt;&gt;"")*(NAV!$D591:Q591&lt;&gt;"")),NAV!$D591:Q591),"")=""),0,'Daily AUM'!R591-(IFERROR(LOOKUP(2,1/(('Daily AUM'!$D591:Q591&lt;&gt;"")*(NAV!$D591:Q591&lt;&gt;"")),'Daily AUM'!$D591:Q591),"")*(NAV!R591/IFERROR(LOOKUP(2,1/(('Daily AUM'!$D591:Q591&lt;&gt;"")*(NAV!$D591:Q591&lt;&gt;"")),NAV!$D591:Q591),"")))),0))</f>
        <v>5.2047992588668421</v>
      </c>
      <c r="S591" s="2">
        <f>IF(OR('Daily AUM'!S591="",NAV!S591=""),0,IFERROR(IF(OR(IFERROR(LOOKUP(2,1/(('Daily AUM'!$D591:R591&lt;&gt;"")*(NAV!$D591:R591&lt;&gt;"")),'Daily AUM'!$D591:R591),"")="",IFERROR(LOOKUP(2,1/(('Daily AUM'!$D591:R591&lt;&gt;"")*(NAV!$D591:R591&lt;&gt;"")),NAV!$D591:R591),"")=""),0,'Daily AUM'!S591-(IFERROR(LOOKUP(2,1/(('Daily AUM'!$D591:R591&lt;&gt;"")*(NAV!$D591:R591&lt;&gt;"")),'Daily AUM'!$D591:R591),"")*(NAV!S591/IFERROR(LOOKUP(2,1/(('Daily AUM'!$D591:R591&lt;&gt;"")*(NAV!$D591:R591&lt;&gt;"")),NAV!$D591:R591),"")))),0))</f>
        <v>-2.3715678645166918</v>
      </c>
      <c r="T591" s="2">
        <f>IF(OR('Daily AUM'!T591="",NAV!T591=""),0,IFERROR(IF(OR(IFERROR(LOOKUP(2,1/(('Daily AUM'!$D591:S591&lt;&gt;"")*(NAV!$D591:S591&lt;&gt;"")),'Daily AUM'!$D591:S591),"")="",IFERROR(LOOKUP(2,1/(('Daily AUM'!$D591:S591&lt;&gt;"")*(NAV!$D591:S591&lt;&gt;"")),NAV!$D591:S591),"")=""),0,'Daily AUM'!T591-(IFERROR(LOOKUP(2,1/(('Daily AUM'!$D591:S591&lt;&gt;"")*(NAV!$D591:S591&lt;&gt;"")),'Daily AUM'!$D591:S591),"")*(NAV!T591/IFERROR(LOOKUP(2,1/(('Daily AUM'!$D591:S591&lt;&gt;"")*(NAV!$D591:S591&lt;&gt;"")),NAV!$D591:S591),"")))),0))</f>
        <v>-0.92412986792260199</v>
      </c>
      <c r="U591" s="2">
        <f>IF(OR('Daily AUM'!U591="",NAV!U591=""),0,IFERROR(IF(OR(IFERROR(LOOKUP(2,1/(('Daily AUM'!$D591:T591&lt;&gt;"")*(NAV!$D591:T591&lt;&gt;"")),'Daily AUM'!$D591:T591),"")="",IFERROR(LOOKUP(2,1/(('Daily AUM'!$D591:T591&lt;&gt;"")*(NAV!$D591:T591&lt;&gt;"")),NAV!$D591:T591),"")=""),0,'Daily AUM'!U591-(IFERROR(LOOKUP(2,1/(('Daily AUM'!$D591:T591&lt;&gt;"")*(NAV!$D591:T591&lt;&gt;"")),'Daily AUM'!$D591:T591),"")*(NAV!U591/IFERROR(LOOKUP(2,1/(('Daily AUM'!$D591:T591&lt;&gt;"")*(NAV!$D591:T591&lt;&gt;"")),NAV!$D591:T591),"")))),0))</f>
        <v>-2.5297208005940774</v>
      </c>
      <c r="V591" s="2">
        <f>IF(OR('Daily AUM'!V591="",NAV!V591=""),0,IFERROR(IF(OR(IFERROR(LOOKUP(2,1/(('Daily AUM'!$D591:U591&lt;&gt;"")*(NAV!$D591:U591&lt;&gt;"")),'Daily AUM'!$D591:U591),"")="",IFERROR(LOOKUP(2,1/(('Daily AUM'!$D591:U591&lt;&gt;"")*(NAV!$D591:U591&lt;&gt;"")),NAV!$D591:U591),"")=""),0,'Daily AUM'!V591-(IFERROR(LOOKUP(2,1/(('Daily AUM'!$D591:U591&lt;&gt;"")*(NAV!$D591:U591&lt;&gt;"")),'Daily AUM'!$D591:U591),"")*(NAV!V591/IFERROR(LOOKUP(2,1/(('Daily AUM'!$D591:U591&lt;&gt;"")*(NAV!$D591:U591&lt;&gt;"")),NAV!$D591:U591),"")))),0))</f>
        <v>-1.899205182427977</v>
      </c>
      <c r="W591" s="2">
        <f>IF(OR('Daily AUM'!W591="",NAV!W591=""),0,IFERROR(IF(OR(IFERROR(LOOKUP(2,1/(('Daily AUM'!$D591:V591&lt;&gt;"")*(NAV!$D591:V591&lt;&gt;"")),'Daily AUM'!$D591:V591),"")="",IFERROR(LOOKUP(2,1/(('Daily AUM'!$D591:V591&lt;&gt;"")*(NAV!$D591:V591&lt;&gt;"")),NAV!$D591:V591),"")=""),0,'Daily AUM'!W591-(IFERROR(LOOKUP(2,1/(('Daily AUM'!$D591:V591&lt;&gt;"")*(NAV!$D591:V591&lt;&gt;"")),'Daily AUM'!$D591:V591),"")*(NAV!W591/IFERROR(LOOKUP(2,1/(('Daily AUM'!$D591:V591&lt;&gt;"")*(NAV!$D591:V591&lt;&gt;"")),NAV!$D591:V591),"")))),0))</f>
        <v>14.372670472166647</v>
      </c>
      <c r="X591" s="2">
        <f>IF(OR('Daily AUM'!X591="",NAV!X591=""),0,IFERROR(IF(OR(IFERROR(LOOKUP(2,1/(('Daily AUM'!$D591:W591&lt;&gt;"")*(NAV!$D591:W591&lt;&gt;"")),'Daily AUM'!$D591:W591),"")="",IFERROR(LOOKUP(2,1/(('Daily AUM'!$D591:W591&lt;&gt;"")*(NAV!$D591:W591&lt;&gt;"")),NAV!$D591:W591),"")=""),0,'Daily AUM'!X591-(IFERROR(LOOKUP(2,1/(('Daily AUM'!$D591:W591&lt;&gt;"")*(NAV!$D591:W591&lt;&gt;"")),'Daily AUM'!$D591:W591),"")*(NAV!X591/IFERROR(LOOKUP(2,1/(('Daily AUM'!$D591:W591&lt;&gt;"")*(NAV!$D591:W591&lt;&gt;"")),NAV!$D591:W591),"")))),0))</f>
        <v>-0.62511539933257154</v>
      </c>
      <c r="Y591" s="2">
        <f>IF(OR('Daily AUM'!Y591="",NAV!Y591=""),0,IFERROR(IF(OR(IFERROR(LOOKUP(2,1/(('Daily AUM'!$D591:X591&lt;&gt;"")*(NAV!$D591:X591&lt;&gt;"")),'Daily AUM'!$D591:X591),"")="",IFERROR(LOOKUP(2,1/(('Daily AUM'!$D591:X591&lt;&gt;"")*(NAV!$D591:X591&lt;&gt;"")),NAV!$D591:X591),"")=""),0,'Daily AUM'!Y591-(IFERROR(LOOKUP(2,1/(('Daily AUM'!$D591:X591&lt;&gt;"")*(NAV!$D591:X591&lt;&gt;"")),'Daily AUM'!$D591:X591),"")*(NAV!Y591/IFERROR(LOOKUP(2,1/(('Daily AUM'!$D591:X591&lt;&gt;"")*(NAV!$D591:X591&lt;&gt;"")),NAV!$D591:X591),"")))),0))</f>
        <v>-5.5614777208866144</v>
      </c>
      <c r="Z591" s="2">
        <f>IF(OR('Daily AUM'!Z591="",NAV!Z591=""),0,IFERROR(IF(OR(IFERROR(LOOKUP(2,1/(('Daily AUM'!$D591:Y591&lt;&gt;"")*(NAV!$D591:Y591&lt;&gt;"")),'Daily AUM'!$D591:Y591),"")="",IFERROR(LOOKUP(2,1/(('Daily AUM'!$D591:Y591&lt;&gt;"")*(NAV!$D591:Y591&lt;&gt;"")),NAV!$D591:Y591),"")=""),0,'Daily AUM'!Z591-(IFERROR(LOOKUP(2,1/(('Daily AUM'!$D591:Y591&lt;&gt;"")*(NAV!$D591:Y591&lt;&gt;"")),'Daily AUM'!$D591:Y591),"")*(NAV!Z591/IFERROR(LOOKUP(2,1/(('Daily AUM'!$D591:Y591&lt;&gt;"")*(NAV!$D591:Y591&lt;&gt;"")),NAV!$D591:Y591),"")))),0))</f>
        <v>5.889215487990441</v>
      </c>
      <c r="AA591" s="2">
        <f>IF(OR('Daily AUM'!AA591="",NAV!AA591=""),0,IFERROR(IF(OR(IFERROR(LOOKUP(2,1/(('Daily AUM'!$D591:Z591&lt;&gt;"")*(NAV!$D591:Z591&lt;&gt;"")),'Daily AUM'!$D591:Z591),"")="",IFERROR(LOOKUP(2,1/(('Daily AUM'!$D591:Z591&lt;&gt;"")*(NAV!$D591:Z591&lt;&gt;"")),NAV!$D591:Z591),"")=""),0,'Daily AUM'!AA591-(IFERROR(LOOKUP(2,1/(('Daily AUM'!$D591:Z591&lt;&gt;"")*(NAV!$D591:Z591&lt;&gt;"")),'Daily AUM'!$D591:Z591),"")*(NAV!AA591/IFERROR(LOOKUP(2,1/(('Daily AUM'!$D591:Z591&lt;&gt;"")*(NAV!$D591:Z591&lt;&gt;"")),NAV!$D591:Z591),"")))),0))</f>
        <v>4.2299690923755406</v>
      </c>
      <c r="AB591" s="2">
        <f>IF(OR('Daily AUM'!AB591="",NAV!AB591=""),0,IFERROR(IF(OR(IFERROR(LOOKUP(2,1/(('Daily AUM'!$D591:AA591&lt;&gt;"")*(NAV!$D591:AA591&lt;&gt;"")),'Daily AUM'!$D591:AA591),"")="",IFERROR(LOOKUP(2,1/(('Daily AUM'!$D591:AA591&lt;&gt;"")*(NAV!$D591:AA591&lt;&gt;"")),NAV!$D591:AA591),"")=""),0,'Daily AUM'!AB591-(IFERROR(LOOKUP(2,1/(('Daily AUM'!$D591:AA591&lt;&gt;"")*(NAV!$D591:AA591&lt;&gt;"")),'Daily AUM'!$D591:AA591),"")*(NAV!AB591/IFERROR(LOOKUP(2,1/(('Daily AUM'!$D591:AA591&lt;&gt;"")*(NAV!$D591:AA591&lt;&gt;"")),NAV!$D591:AA591),"")))),0))</f>
        <v>24.039851064477261</v>
      </c>
      <c r="AC591" s="2">
        <f>IF(OR('Daily AUM'!AC591="",NAV!AC591=""),0,IFERROR(IF(OR(IFERROR(LOOKUP(2,1/(('Daily AUM'!$D591:AB591&lt;&gt;"")*(NAV!$D591:AB591&lt;&gt;"")),'Daily AUM'!$D591:AB591),"")="",IFERROR(LOOKUP(2,1/(('Daily AUM'!$D591:AB591&lt;&gt;"")*(NAV!$D591:AB591&lt;&gt;"")),NAV!$D591:AB591),"")=""),0,'Daily AUM'!AC591-(IFERROR(LOOKUP(2,1/(('Daily AUM'!$D591:AB591&lt;&gt;"")*(NAV!$D591:AB591&lt;&gt;"")),'Daily AUM'!$D591:AB591),"")*(NAV!AC591/IFERROR(LOOKUP(2,1/(('Daily AUM'!$D591:AB591&lt;&gt;"")*(NAV!$D591:AB591&lt;&gt;"")),NAV!$D591:AB591),"")))),0))</f>
        <v>-1.2714906422588683</v>
      </c>
      <c r="AD591" s="2">
        <f>IF(OR('Daily AUM'!AD591="",NAV!AD591=""),0,IFERROR(IF(OR(IFERROR(LOOKUP(2,1/(('Daily AUM'!$D591:AC591&lt;&gt;"")*(NAV!$D591:AC591&lt;&gt;"")),'Daily AUM'!$D591:AC591),"")="",IFERROR(LOOKUP(2,1/(('Daily AUM'!$D591:AC591&lt;&gt;"")*(NAV!$D591:AC591&lt;&gt;"")),NAV!$D591:AC591),"")=""),0,'Daily AUM'!AD591-(IFERROR(LOOKUP(2,1/(('Daily AUM'!$D591:AC591&lt;&gt;"")*(NAV!$D591:AC591&lt;&gt;"")),'Daily AUM'!$D591:AC591),"")*(NAV!AD591/IFERROR(LOOKUP(2,1/(('Daily AUM'!$D591:AC591&lt;&gt;"")*(NAV!$D591:AC591&lt;&gt;"")),NAV!$D591:AC591),"")))),0))</f>
        <v>-7.8086183049890678E-2</v>
      </c>
      <c r="AE591" s="2">
        <f>IF(OR('Daily AUM'!AE591="",NAV!AE591=""),0,IFERROR(IF(OR(IFERROR(LOOKUP(2,1/(('Daily AUM'!$D591:AD591&lt;&gt;"")*(NAV!$D591:AD591&lt;&gt;"")),'Daily AUM'!$D591:AD591),"")="",IFERROR(LOOKUP(2,1/(('Daily AUM'!$D591:AD591&lt;&gt;"")*(NAV!$D591:AD591&lt;&gt;"")),NAV!$D591:AD591),"")=""),0,'Daily AUM'!AE591-(IFERROR(LOOKUP(2,1/(('Daily AUM'!$D591:AD591&lt;&gt;"")*(NAV!$D591:AD591&lt;&gt;"")),'Daily AUM'!$D591:AD591),"")*(NAV!AE591/IFERROR(LOOKUP(2,1/(('Daily AUM'!$D591:AD591&lt;&gt;"")*(NAV!$D591:AD591&lt;&gt;"")),NAV!$D591:AD591),"")))),0))</f>
        <v>-1.6371064143822878</v>
      </c>
      <c r="AF591" s="2">
        <f>IF(OR('Daily AUM'!AF591="",NAV!AF591=""),0,IFERROR(IF(OR(IFERROR(LOOKUP(2,1/(('Daily AUM'!$D591:AE591&lt;&gt;"")*(NAV!$D591:AE591&lt;&gt;"")),'Daily AUM'!$D591:AE591),"")="",IFERROR(LOOKUP(2,1/(('Daily AUM'!$D591:AE591&lt;&gt;"")*(NAV!$D591:AE591&lt;&gt;"")),NAV!$D591:AE591),"")=""),0,'Daily AUM'!AF591-(IFERROR(LOOKUP(2,1/(('Daily AUM'!$D591:AE591&lt;&gt;"")*(NAV!$D591:AE591&lt;&gt;"")),'Daily AUM'!$D591:AE591),"")*(NAV!AF591/IFERROR(LOOKUP(2,1/(('Daily AUM'!$D591:AE591&lt;&gt;"")*(NAV!$D591:AE591&lt;&gt;"")),NAV!$D591:AE591),"")))),0))</f>
        <v>24.33402665516769</v>
      </c>
      <c r="AG591" s="2">
        <f>IF(OR('Daily AUM'!AG591="",NAV!AG591=""),0,IFERROR(IF(OR(IFERROR(LOOKUP(2,1/(('Daily AUM'!$D591:AF591&lt;&gt;"")*(NAV!$D591:AF591&lt;&gt;"")),'Daily AUM'!$D591:AF591),"")="",IFERROR(LOOKUP(2,1/(('Daily AUM'!$D591:AF591&lt;&gt;"")*(NAV!$D591:AF591&lt;&gt;"")),NAV!$D591:AF591),"")=""),0,'Daily AUM'!AG591-(IFERROR(LOOKUP(2,1/(('Daily AUM'!$D591:AF591&lt;&gt;"")*(NAV!$D591:AF591&lt;&gt;"")),'Daily AUM'!$D591:AF591),"")*(NAV!AG591/IFERROR(LOOKUP(2,1/(('Daily AUM'!$D591:AF591&lt;&gt;"")*(NAV!$D591:AF591&lt;&gt;"")),NAV!$D591:AF591),"")))),0))</f>
        <v>1.9979302601059317</v>
      </c>
      <c r="AH591" s="2">
        <f>IF(OR('Daily AUM'!AH591="",NAV!AH591=""),0,IFERROR(IF(OR(IFERROR(LOOKUP(2,1/(('Daily AUM'!$D591:AG591&lt;&gt;"")*(NAV!$D591:AG591&lt;&gt;"")),'Daily AUM'!$D591:AG591),"")="",IFERROR(LOOKUP(2,1/(('Daily AUM'!$D591:AG591&lt;&gt;"")*(NAV!$D591:AG591&lt;&gt;"")),NAV!$D591:AG591),"")=""),0,'Daily AUM'!AH591-(IFERROR(LOOKUP(2,1/(('Daily AUM'!$D591:AG591&lt;&gt;"")*(NAV!$D591:AG591&lt;&gt;"")),'Daily AUM'!$D591:AG591),"")*(NAV!AH591/IFERROR(LOOKUP(2,1/(('Daily AUM'!$D591:AG591&lt;&gt;"")*(NAV!$D591:AG591&lt;&gt;"")),NAV!$D591:AG591),"")))),0))</f>
        <v>-6.107596525165718</v>
      </c>
      <c r="AI591" s="2">
        <f>IF(OR('Daily AUM'!AI591="",NAV!AI591=""),0,IFERROR(IF(OR(IFERROR(LOOKUP(2,1/(('Daily AUM'!$D591:AH591&lt;&gt;"")*(NAV!$D591:AH591&lt;&gt;"")),'Daily AUM'!$D591:AH591),"")="",IFERROR(LOOKUP(2,1/(('Daily AUM'!$D591:AH591&lt;&gt;"")*(NAV!$D591:AH591&lt;&gt;"")),NAV!$D591:AH591),"")=""),0,'Daily AUM'!AI591-(IFERROR(LOOKUP(2,1/(('Daily AUM'!$D591:AH591&lt;&gt;"")*(NAV!$D591:AH591&lt;&gt;"")),'Daily AUM'!$D591:AH591),"")*(NAV!AI591/IFERROR(LOOKUP(2,1/(('Daily AUM'!$D591:AH591&lt;&gt;"")*(NAV!$D591:AH591&lt;&gt;"")),NAV!$D591:AH591),"")))),0))</f>
        <v>-8.0717470486561069</v>
      </c>
      <c r="AJ591" s="2">
        <f>IF(OR('Daily AUM'!AJ591="",NAV!AJ591=""),0,IFERROR(IF(OR(IFERROR(LOOKUP(2,1/(('Daily AUM'!$D591:AI591&lt;&gt;"")*(NAV!$D591:AI591&lt;&gt;"")),'Daily AUM'!$D591:AI591),"")="",IFERROR(LOOKUP(2,1/(('Daily AUM'!$D591:AI591&lt;&gt;"")*(NAV!$D591:AI591&lt;&gt;"")),NAV!$D591:AI591),"")=""),0,'Daily AUM'!AJ591-(IFERROR(LOOKUP(2,1/(('Daily AUM'!$D591:AI591&lt;&gt;"")*(NAV!$D591:AI591&lt;&gt;"")),'Daily AUM'!$D591:AI591),"")*(NAV!AJ591/IFERROR(LOOKUP(2,1/(('Daily AUM'!$D591:AI591&lt;&gt;"")*(NAV!$D591:AI591&lt;&gt;"")),NAV!$D591:AI591),"")))),0))</f>
        <v>23.996186989974376</v>
      </c>
      <c r="AK591" s="2">
        <f>IF(OR('Daily AUM'!AK591="",NAV!AK591=""),0,IFERROR(IF(OR(IFERROR(LOOKUP(2,1/(('Daily AUM'!$D591:AJ591&lt;&gt;"")*(NAV!$D591:AJ591&lt;&gt;"")),'Daily AUM'!$D591:AJ591),"")="",IFERROR(LOOKUP(2,1/(('Daily AUM'!$D591:AJ591&lt;&gt;"")*(NAV!$D591:AJ591&lt;&gt;"")),NAV!$D591:AJ591),"")=""),0,'Daily AUM'!AK591-(IFERROR(LOOKUP(2,1/(('Daily AUM'!$D591:AJ591&lt;&gt;"")*(NAV!$D591:AJ591&lt;&gt;"")),'Daily AUM'!$D591:AJ591),"")*(NAV!AK591/IFERROR(LOOKUP(2,1/(('Daily AUM'!$D591:AJ591&lt;&gt;"")*(NAV!$D591:AJ591&lt;&gt;"")),NAV!$D591:AJ591),"")))),0))</f>
        <v>-5.9000985716629657</v>
      </c>
      <c r="AL591" s="2">
        <f>IF(OR('Daily AUM'!AL591="",NAV!AL591=""),0,IFERROR(IF(OR(IFERROR(LOOKUP(2,1/(('Daily AUM'!$D591:AK591&lt;&gt;"")*(NAV!$D591:AK591&lt;&gt;"")),'Daily AUM'!$D591:AK591),"")="",IFERROR(LOOKUP(2,1/(('Daily AUM'!$D591:AK591&lt;&gt;"")*(NAV!$D591:AK591&lt;&gt;"")),NAV!$D591:AK591),"")=""),0,'Daily AUM'!AL591-(IFERROR(LOOKUP(2,1/(('Daily AUM'!$D591:AK591&lt;&gt;"")*(NAV!$D591:AK591&lt;&gt;"")),'Daily AUM'!$D591:AK591),"")*(NAV!AL591/IFERROR(LOOKUP(2,1/(('Daily AUM'!$D591:AK591&lt;&gt;"")*(NAV!$D591:AK591&lt;&gt;"")),NAV!$D591:AK591),"")))),0))</f>
        <v>-6.5271834235063579</v>
      </c>
      <c r="AM591" s="2">
        <f>IF(OR('Daily AUM'!AM591="",NAV!AM591=""),0,IFERROR(IF(OR(IFERROR(LOOKUP(2,1/(('Daily AUM'!$D591:AL591&lt;&gt;"")*(NAV!$D591:AL591&lt;&gt;"")),'Daily AUM'!$D591:AL591),"")="",IFERROR(LOOKUP(2,1/(('Daily AUM'!$D591:AL591&lt;&gt;"")*(NAV!$D591:AL591&lt;&gt;"")),NAV!$D591:AL591),"")=""),0,'Daily AUM'!AM591-(IFERROR(LOOKUP(2,1/(('Daily AUM'!$D591:AL591&lt;&gt;"")*(NAV!$D591:AL591&lt;&gt;"")),'Daily AUM'!$D591:AL591),"")*(NAV!AM591/IFERROR(LOOKUP(2,1/(('Daily AUM'!$D591:AL591&lt;&gt;"")*(NAV!$D591:AL591&lt;&gt;"")),NAV!$D591:AL591),"")))),0))</f>
        <v>11.321036436344002</v>
      </c>
      <c r="AN591" s="2">
        <f>IF(OR('Daily AUM'!AN591="",NAV!AN591=""),0,IFERROR(IF(OR(IFERROR(LOOKUP(2,1/(('Daily AUM'!$D591:AM591&lt;&gt;"")*(NAV!$D591:AM591&lt;&gt;"")),'Daily AUM'!$D591:AM591),"")="",IFERROR(LOOKUP(2,1/(('Daily AUM'!$D591:AM591&lt;&gt;"")*(NAV!$D591:AM591&lt;&gt;"")),NAV!$D591:AM591),"")=""),0,'Daily AUM'!AN591-(IFERROR(LOOKUP(2,1/(('Daily AUM'!$D591:AM591&lt;&gt;"")*(NAV!$D591:AM591&lt;&gt;"")),'Daily AUM'!$D591:AM591),"")*(NAV!AN591/IFERROR(LOOKUP(2,1/(('Daily AUM'!$D591:AM591&lt;&gt;"")*(NAV!$D591:AM591&lt;&gt;"")),NAV!$D591:AM591),"")))),0))</f>
        <v>-4.8681847989937523</v>
      </c>
      <c r="AO591" s="2">
        <f>IF(OR('Daily AUM'!AO591="",NAV!AO591=""),0,IFERROR(IF(OR(IFERROR(LOOKUP(2,1/(('Daily AUM'!$D591:AN591&lt;&gt;"")*(NAV!$D591:AN591&lt;&gt;"")),'Daily AUM'!$D591:AN591),"")="",IFERROR(LOOKUP(2,1/(('Daily AUM'!$D591:AN591&lt;&gt;"")*(NAV!$D591:AN591&lt;&gt;"")),NAV!$D591:AN591),"")=""),0,'Daily AUM'!AO591-(IFERROR(LOOKUP(2,1/(('Daily AUM'!$D591:AN591&lt;&gt;"")*(NAV!$D591:AN591&lt;&gt;"")),'Daily AUM'!$D591:AN591),"")*(NAV!AO591/IFERROR(LOOKUP(2,1/(('Daily AUM'!$D591:AN591&lt;&gt;"")*(NAV!$D591:AN591&lt;&gt;"")),NAV!$D591:AN591),"")))),0))</f>
        <v>-5.611124271312292</v>
      </c>
      <c r="AP591" s="2">
        <f>IF(OR('Daily AUM'!AP591="",NAV!AP591=""),0,IFERROR(IF(OR(IFERROR(LOOKUP(2,1/(('Daily AUM'!$D591:AO591&lt;&gt;"")*(NAV!$D591:AO591&lt;&gt;"")),'Daily AUM'!$D591:AO591),"")="",IFERROR(LOOKUP(2,1/(('Daily AUM'!$D591:AO591&lt;&gt;"")*(NAV!$D591:AO591&lt;&gt;"")),NAV!$D591:AO591),"")=""),0,'Daily AUM'!AP591-(IFERROR(LOOKUP(2,1/(('Daily AUM'!$D591:AO591&lt;&gt;"")*(NAV!$D591:AO591&lt;&gt;"")),'Daily AUM'!$D591:AO591),"")*(NAV!AP591/IFERROR(LOOKUP(2,1/(('Daily AUM'!$D591:AO591&lt;&gt;"")*(NAV!$D591:AO591&lt;&gt;"")),NAV!$D591:AO591),"")))),0))</f>
        <v>8.4439852712021093</v>
      </c>
      <c r="AQ591" s="2">
        <f>IF(OR('Daily AUM'!AQ591="",NAV!AQ591=""),0,IFERROR(IF(OR(IFERROR(LOOKUP(2,1/(('Daily AUM'!$D591:AP591&lt;&gt;"")*(NAV!$D591:AP591&lt;&gt;"")),'Daily AUM'!$D591:AP591),"")="",IFERROR(LOOKUP(2,1/(('Daily AUM'!$D591:AP591&lt;&gt;"")*(NAV!$D591:AP591&lt;&gt;"")),NAV!$D591:AP591),"")=""),0,'Daily AUM'!AQ591-(IFERROR(LOOKUP(2,1/(('Daily AUM'!$D591:AP591&lt;&gt;"")*(NAV!$D591:AP591&lt;&gt;"")),'Daily AUM'!$D591:AP591),"")*(NAV!AQ591/IFERROR(LOOKUP(2,1/(('Daily AUM'!$D591:AP591&lt;&gt;"")*(NAV!$D591:AP591&lt;&gt;"")),NAV!$D591:AP591),"")))),0))</f>
        <v>-2.4567558887538326</v>
      </c>
      <c r="AR591" s="2">
        <f>IF(OR('Daily AUM'!AR591="",NAV!AR591=""),0,IFERROR(IF(OR(IFERROR(LOOKUP(2,1/(('Daily AUM'!$D591:AQ591&lt;&gt;"")*(NAV!$D591:AQ591&lt;&gt;"")),'Daily AUM'!$D591:AQ591),"")="",IFERROR(LOOKUP(2,1/(('Daily AUM'!$D591:AQ591&lt;&gt;"")*(NAV!$D591:AQ591&lt;&gt;"")),NAV!$D591:AQ591),"")=""),0,'Daily AUM'!AR591-(IFERROR(LOOKUP(2,1/(('Daily AUM'!$D591:AQ591&lt;&gt;"")*(NAV!$D591:AQ591&lt;&gt;"")),'Daily AUM'!$D591:AQ591),"")*(NAV!AR591/IFERROR(LOOKUP(2,1/(('Daily AUM'!$D591:AQ591&lt;&gt;"")*(NAV!$D591:AQ591&lt;&gt;"")),NAV!$D591:AQ591),"")))),0))</f>
        <v>-1.6648217768379254</v>
      </c>
      <c r="AS591" s="2">
        <f t="shared" si="18"/>
        <v>96.320047952096502</v>
      </c>
      <c r="AT591" s="2">
        <f t="shared" si="19"/>
        <v>60.058005713057355</v>
      </c>
    </row>
    <row r="592" spans="1:46" x14ac:dyDescent="0.2">
      <c r="A592" t="s">
        <v>655</v>
      </c>
      <c r="B592" t="s">
        <v>631</v>
      </c>
      <c r="C592" t="s">
        <v>11</v>
      </c>
      <c r="D592" s="2">
        <f>0</f>
        <v>0</v>
      </c>
      <c r="E592" s="2">
        <f>IF(OR('Daily AUM'!E592="",NAV!E592=""),0,IFERROR(IF(OR(IFERROR(LOOKUP(2,1/(('Daily AUM'!$D592:D592&lt;&gt;"")*(NAV!$D592:D592&lt;&gt;"")),'Daily AUM'!$D592:D592),"")="",IFERROR(LOOKUP(2,1/(('Daily AUM'!$D592:D592&lt;&gt;"")*(NAV!$D592:D592&lt;&gt;"")),NAV!$D592:D592),"")=""),0,'Daily AUM'!E592-(IFERROR(LOOKUP(2,1/(('Daily AUM'!$D592:D592&lt;&gt;"")*(NAV!$D592:D592&lt;&gt;"")),'Daily AUM'!$D592:D592),"")*(NAV!E592/IFERROR(LOOKUP(2,1/(('Daily AUM'!$D592:D592&lt;&gt;"")*(NAV!$D592:D592&lt;&gt;"")),NAV!$D592:D592),"")))),0))</f>
        <v>51.869982686219373</v>
      </c>
      <c r="F592" s="2">
        <f>IF(OR('Daily AUM'!F592="",NAV!F592=""),0,IFERROR(IF(OR(IFERROR(LOOKUP(2,1/(('Daily AUM'!$D592:E592&lt;&gt;"")*(NAV!$D592:E592&lt;&gt;"")),'Daily AUM'!$D592:E592),"")="",IFERROR(LOOKUP(2,1/(('Daily AUM'!$D592:E592&lt;&gt;"")*(NAV!$D592:E592&lt;&gt;"")),NAV!$D592:E592),"")=""),0,'Daily AUM'!F592-(IFERROR(LOOKUP(2,1/(('Daily AUM'!$D592:E592&lt;&gt;"")*(NAV!$D592:E592&lt;&gt;"")),'Daily AUM'!$D592:E592),"")*(NAV!F592/IFERROR(LOOKUP(2,1/(('Daily AUM'!$D592:E592&lt;&gt;"")*(NAV!$D592:E592&lt;&gt;"")),NAV!$D592:E592),"")))),0))</f>
        <v>0</v>
      </c>
      <c r="G592" s="2">
        <f>IF(OR('Daily AUM'!G592="",NAV!G592=""),0,IFERROR(IF(OR(IFERROR(LOOKUP(2,1/(('Daily AUM'!$D592:F592&lt;&gt;"")*(NAV!$D592:F592&lt;&gt;"")),'Daily AUM'!$D592:F592),"")="",IFERROR(LOOKUP(2,1/(('Daily AUM'!$D592:F592&lt;&gt;"")*(NAV!$D592:F592&lt;&gt;"")),NAV!$D592:F592),"")=""),0,'Daily AUM'!G592-(IFERROR(LOOKUP(2,1/(('Daily AUM'!$D592:F592&lt;&gt;"")*(NAV!$D592:F592&lt;&gt;"")),'Daily AUM'!$D592:F592),"")*(NAV!G592/IFERROR(LOOKUP(2,1/(('Daily AUM'!$D592:F592&lt;&gt;"")*(NAV!$D592:F592&lt;&gt;"")),NAV!$D592:F592),"")))),0))</f>
        <v>1.3835621160051232</v>
      </c>
      <c r="H592" s="2">
        <f>IF(OR('Daily AUM'!H592="",NAV!H592=""),0,IFERROR(IF(OR(IFERROR(LOOKUP(2,1/(('Daily AUM'!$D592:G592&lt;&gt;"")*(NAV!$D592:G592&lt;&gt;"")),'Daily AUM'!$D592:G592),"")="",IFERROR(LOOKUP(2,1/(('Daily AUM'!$D592:G592&lt;&gt;"")*(NAV!$D592:G592&lt;&gt;"")),NAV!$D592:G592),"")=""),0,'Daily AUM'!H592-(IFERROR(LOOKUP(2,1/(('Daily AUM'!$D592:G592&lt;&gt;"")*(NAV!$D592:G592&lt;&gt;"")),'Daily AUM'!$D592:G592),"")*(NAV!H592/IFERROR(LOOKUP(2,1/(('Daily AUM'!$D592:G592&lt;&gt;"")*(NAV!$D592:G592&lt;&gt;"")),NAV!$D592:G592),"")))),0))</f>
        <v>44.504292251098377</v>
      </c>
      <c r="I592" s="2">
        <f>IF(OR('Daily AUM'!I592="",NAV!I592=""),0,IFERROR(IF(OR(IFERROR(LOOKUP(2,1/(('Daily AUM'!$D592:H592&lt;&gt;"")*(NAV!$D592:H592&lt;&gt;"")),'Daily AUM'!$D592:H592),"")="",IFERROR(LOOKUP(2,1/(('Daily AUM'!$D592:H592&lt;&gt;"")*(NAV!$D592:H592&lt;&gt;"")),NAV!$D592:H592),"")=""),0,'Daily AUM'!I592-(IFERROR(LOOKUP(2,1/(('Daily AUM'!$D592:H592&lt;&gt;"")*(NAV!$D592:H592&lt;&gt;"")),'Daily AUM'!$D592:H592),"")*(NAV!I592/IFERROR(LOOKUP(2,1/(('Daily AUM'!$D592:H592&lt;&gt;"")*(NAV!$D592:H592&lt;&gt;"")),NAV!$D592:H592),"")))),0))</f>
        <v>31.28876143780144</v>
      </c>
      <c r="J592" s="2">
        <f>IF(OR('Daily AUM'!J592="",NAV!J592=""),0,IFERROR(IF(OR(IFERROR(LOOKUP(2,1/(('Daily AUM'!$D592:I592&lt;&gt;"")*(NAV!$D592:I592&lt;&gt;"")),'Daily AUM'!$D592:I592),"")="",IFERROR(LOOKUP(2,1/(('Daily AUM'!$D592:I592&lt;&gt;"")*(NAV!$D592:I592&lt;&gt;"")),NAV!$D592:I592),"")=""),0,'Daily AUM'!J592-(IFERROR(LOOKUP(2,1/(('Daily AUM'!$D592:I592&lt;&gt;"")*(NAV!$D592:I592&lt;&gt;"")),'Daily AUM'!$D592:I592),"")*(NAV!J592/IFERROR(LOOKUP(2,1/(('Daily AUM'!$D592:I592&lt;&gt;"")*(NAV!$D592:I592&lt;&gt;"")),NAV!$D592:I592),"")))),0))</f>
        <v>29.244559934799327</v>
      </c>
      <c r="K592" s="2">
        <f>IF(OR('Daily AUM'!K592="",NAV!K592=""),0,IFERROR(IF(OR(IFERROR(LOOKUP(2,1/(('Daily AUM'!$D592:J592&lt;&gt;"")*(NAV!$D592:J592&lt;&gt;"")),'Daily AUM'!$D592:J592),"")="",IFERROR(LOOKUP(2,1/(('Daily AUM'!$D592:J592&lt;&gt;"")*(NAV!$D592:J592&lt;&gt;"")),NAV!$D592:J592),"")=""),0,'Daily AUM'!K592-(IFERROR(LOOKUP(2,1/(('Daily AUM'!$D592:J592&lt;&gt;"")*(NAV!$D592:J592&lt;&gt;"")),'Daily AUM'!$D592:J592),"")*(NAV!K592/IFERROR(LOOKUP(2,1/(('Daily AUM'!$D592:J592&lt;&gt;"")*(NAV!$D592:J592&lt;&gt;"")),NAV!$D592:J592),"")))),0))</f>
        <v>40.775314688540675</v>
      </c>
      <c r="L592" s="2">
        <f>IF(OR('Daily AUM'!L592="",NAV!L592=""),0,IFERROR(IF(OR(IFERROR(LOOKUP(2,1/(('Daily AUM'!$D592:K592&lt;&gt;"")*(NAV!$D592:K592&lt;&gt;"")),'Daily AUM'!$D592:K592),"")="",IFERROR(LOOKUP(2,1/(('Daily AUM'!$D592:K592&lt;&gt;"")*(NAV!$D592:K592&lt;&gt;"")),NAV!$D592:K592),"")=""),0,'Daily AUM'!L592-(IFERROR(LOOKUP(2,1/(('Daily AUM'!$D592:K592&lt;&gt;"")*(NAV!$D592:K592&lt;&gt;"")),'Daily AUM'!$D592:K592),"")*(NAV!L592/IFERROR(LOOKUP(2,1/(('Daily AUM'!$D592:K592&lt;&gt;"")*(NAV!$D592:K592&lt;&gt;"")),NAV!$D592:K592),"")))),0))</f>
        <v>38.044774453377613</v>
      </c>
      <c r="M592" s="2">
        <f>IF(OR('Daily AUM'!M592="",NAV!M592=""),0,IFERROR(IF(OR(IFERROR(LOOKUP(2,1/(('Daily AUM'!$D592:L592&lt;&gt;"")*(NAV!$D592:L592&lt;&gt;"")),'Daily AUM'!$D592:L592),"")="",IFERROR(LOOKUP(2,1/(('Daily AUM'!$D592:L592&lt;&gt;"")*(NAV!$D592:L592&lt;&gt;"")),NAV!$D592:L592),"")=""),0,'Daily AUM'!M592-(IFERROR(LOOKUP(2,1/(('Daily AUM'!$D592:L592&lt;&gt;"")*(NAV!$D592:L592&lt;&gt;"")),'Daily AUM'!$D592:L592),"")*(NAV!M592/IFERROR(LOOKUP(2,1/(('Daily AUM'!$D592:L592&lt;&gt;"")*(NAV!$D592:L592&lt;&gt;"")),NAV!$D592:L592),"")))),0))</f>
        <v>53.937001974150917</v>
      </c>
      <c r="N592" s="2">
        <f>IF(OR('Daily AUM'!N592="",NAV!N592=""),0,IFERROR(IF(OR(IFERROR(LOOKUP(2,1/(('Daily AUM'!$D592:M592&lt;&gt;"")*(NAV!$D592:M592&lt;&gt;"")),'Daily AUM'!$D592:M592),"")="",IFERROR(LOOKUP(2,1/(('Daily AUM'!$D592:M592&lt;&gt;"")*(NAV!$D592:M592&lt;&gt;"")),NAV!$D592:M592),"")=""),0,'Daily AUM'!N592-(IFERROR(LOOKUP(2,1/(('Daily AUM'!$D592:M592&lt;&gt;"")*(NAV!$D592:M592&lt;&gt;"")),'Daily AUM'!$D592:M592),"")*(NAV!N592/IFERROR(LOOKUP(2,1/(('Daily AUM'!$D592:M592&lt;&gt;"")*(NAV!$D592:M592&lt;&gt;"")),NAV!$D592:M592),"")))),0))</f>
        <v>30.59693073505332</v>
      </c>
      <c r="O592" s="2">
        <f>IF(OR('Daily AUM'!O592="",NAV!O592=""),0,IFERROR(IF(OR(IFERROR(LOOKUP(2,1/(('Daily AUM'!$D592:N592&lt;&gt;"")*(NAV!$D592:N592&lt;&gt;"")),'Daily AUM'!$D592:N592),"")="",IFERROR(LOOKUP(2,1/(('Daily AUM'!$D592:N592&lt;&gt;"")*(NAV!$D592:N592&lt;&gt;"")),NAV!$D592:N592),"")=""),0,'Daily AUM'!O592-(IFERROR(LOOKUP(2,1/(('Daily AUM'!$D592:N592&lt;&gt;"")*(NAV!$D592:N592&lt;&gt;"")),'Daily AUM'!$D592:N592),"")*(NAV!O592/IFERROR(LOOKUP(2,1/(('Daily AUM'!$D592:N592&lt;&gt;"")*(NAV!$D592:N592&lt;&gt;"")),NAV!$D592:N592),"")))),0))</f>
        <v>21.184553755818342</v>
      </c>
      <c r="P592" s="2">
        <f>IF(OR('Daily AUM'!P592="",NAV!P592=""),0,IFERROR(IF(OR(IFERROR(LOOKUP(2,1/(('Daily AUM'!$D592:O592&lt;&gt;"")*(NAV!$D592:O592&lt;&gt;"")),'Daily AUM'!$D592:O592),"")="",IFERROR(LOOKUP(2,1/(('Daily AUM'!$D592:O592&lt;&gt;"")*(NAV!$D592:O592&lt;&gt;"")),NAV!$D592:O592),"")=""),0,'Daily AUM'!P592-(IFERROR(LOOKUP(2,1/(('Daily AUM'!$D592:O592&lt;&gt;"")*(NAV!$D592:O592&lt;&gt;"")),'Daily AUM'!$D592:O592),"")*(NAV!P592/IFERROR(LOOKUP(2,1/(('Daily AUM'!$D592:O592&lt;&gt;"")*(NAV!$D592:O592&lt;&gt;"")),NAV!$D592:O592),"")))),0))</f>
        <v>33.468740858719684</v>
      </c>
      <c r="Q592" s="2">
        <f>IF(OR('Daily AUM'!Q592="",NAV!Q592=""),0,IFERROR(IF(OR(IFERROR(LOOKUP(2,1/(('Daily AUM'!$D592:P592&lt;&gt;"")*(NAV!$D592:P592&lt;&gt;"")),'Daily AUM'!$D592:P592),"")="",IFERROR(LOOKUP(2,1/(('Daily AUM'!$D592:P592&lt;&gt;"")*(NAV!$D592:P592&lt;&gt;"")),NAV!$D592:P592),"")=""),0,'Daily AUM'!Q592-(IFERROR(LOOKUP(2,1/(('Daily AUM'!$D592:P592&lt;&gt;"")*(NAV!$D592:P592&lt;&gt;"")),'Daily AUM'!$D592:P592),"")*(NAV!Q592/IFERROR(LOOKUP(2,1/(('Daily AUM'!$D592:P592&lt;&gt;"")*(NAV!$D592:P592&lt;&gt;"")),NAV!$D592:P592),"")))),0))</f>
        <v>44.286767233636056</v>
      </c>
      <c r="R592" s="2">
        <f>IF(OR('Daily AUM'!R592="",NAV!R592=""),0,IFERROR(IF(OR(IFERROR(LOOKUP(2,1/(('Daily AUM'!$D592:Q592&lt;&gt;"")*(NAV!$D592:Q592&lt;&gt;"")),'Daily AUM'!$D592:Q592),"")="",IFERROR(LOOKUP(2,1/(('Daily AUM'!$D592:Q592&lt;&gt;"")*(NAV!$D592:Q592&lt;&gt;"")),NAV!$D592:Q592),"")=""),0,'Daily AUM'!R592-(IFERROR(LOOKUP(2,1/(('Daily AUM'!$D592:Q592&lt;&gt;"")*(NAV!$D592:Q592&lt;&gt;"")),'Daily AUM'!$D592:Q592),"")*(NAV!R592/IFERROR(LOOKUP(2,1/(('Daily AUM'!$D592:Q592&lt;&gt;"")*(NAV!$D592:Q592&lt;&gt;"")),NAV!$D592:Q592),"")))),0))</f>
        <v>41.203352594184253</v>
      </c>
      <c r="S592" s="2">
        <f>IF(OR('Daily AUM'!S592="",NAV!S592=""),0,IFERROR(IF(OR(IFERROR(LOOKUP(2,1/(('Daily AUM'!$D592:R592&lt;&gt;"")*(NAV!$D592:R592&lt;&gt;"")),'Daily AUM'!$D592:R592),"")="",IFERROR(LOOKUP(2,1/(('Daily AUM'!$D592:R592&lt;&gt;"")*(NAV!$D592:R592&lt;&gt;"")),NAV!$D592:R592),"")=""),0,'Daily AUM'!S592-(IFERROR(LOOKUP(2,1/(('Daily AUM'!$D592:R592&lt;&gt;"")*(NAV!$D592:R592&lt;&gt;"")),'Daily AUM'!$D592:R592),"")*(NAV!S592/IFERROR(LOOKUP(2,1/(('Daily AUM'!$D592:R592&lt;&gt;"")*(NAV!$D592:R592&lt;&gt;"")),NAV!$D592:R592),"")))),0))</f>
        <v>28.512371705568512</v>
      </c>
      <c r="T592" s="2">
        <f>IF(OR('Daily AUM'!T592="",NAV!T592=""),0,IFERROR(IF(OR(IFERROR(LOOKUP(2,1/(('Daily AUM'!$D592:S592&lt;&gt;"")*(NAV!$D592:S592&lt;&gt;"")),'Daily AUM'!$D592:S592),"")="",IFERROR(LOOKUP(2,1/(('Daily AUM'!$D592:S592&lt;&gt;"")*(NAV!$D592:S592&lt;&gt;"")),NAV!$D592:S592),"")=""),0,'Daily AUM'!T592-(IFERROR(LOOKUP(2,1/(('Daily AUM'!$D592:S592&lt;&gt;"")*(NAV!$D592:S592&lt;&gt;"")),'Daily AUM'!$D592:S592),"")*(NAV!T592/IFERROR(LOOKUP(2,1/(('Daily AUM'!$D592:S592&lt;&gt;"")*(NAV!$D592:S592&lt;&gt;"")),NAV!$D592:S592),"")))),0))</f>
        <v>29.751633978939935</v>
      </c>
      <c r="U592" s="2">
        <f>IF(OR('Daily AUM'!U592="",NAV!U592=""),0,IFERROR(IF(OR(IFERROR(LOOKUP(2,1/(('Daily AUM'!$D592:T592&lt;&gt;"")*(NAV!$D592:T592&lt;&gt;"")),'Daily AUM'!$D592:T592),"")="",IFERROR(LOOKUP(2,1/(('Daily AUM'!$D592:T592&lt;&gt;"")*(NAV!$D592:T592&lt;&gt;"")),NAV!$D592:T592),"")=""),0,'Daily AUM'!U592-(IFERROR(LOOKUP(2,1/(('Daily AUM'!$D592:T592&lt;&gt;"")*(NAV!$D592:T592&lt;&gt;"")),'Daily AUM'!$D592:T592),"")*(NAV!U592/IFERROR(LOOKUP(2,1/(('Daily AUM'!$D592:T592&lt;&gt;"")*(NAV!$D592:T592&lt;&gt;"")),NAV!$D592:T592),"")))),0))</f>
        <v>22.054645103402436</v>
      </c>
      <c r="V592" s="2">
        <f>IF(OR('Daily AUM'!V592="",NAV!V592=""),0,IFERROR(IF(OR(IFERROR(LOOKUP(2,1/(('Daily AUM'!$D592:U592&lt;&gt;"")*(NAV!$D592:U592&lt;&gt;"")),'Daily AUM'!$D592:U592),"")="",IFERROR(LOOKUP(2,1/(('Daily AUM'!$D592:U592&lt;&gt;"")*(NAV!$D592:U592&lt;&gt;"")),NAV!$D592:U592),"")=""),0,'Daily AUM'!V592-(IFERROR(LOOKUP(2,1/(('Daily AUM'!$D592:U592&lt;&gt;"")*(NAV!$D592:U592&lt;&gt;"")),'Daily AUM'!$D592:U592),"")*(NAV!V592/IFERROR(LOOKUP(2,1/(('Daily AUM'!$D592:U592&lt;&gt;"")*(NAV!$D592:U592&lt;&gt;"")),NAV!$D592:U592),"")))),0))</f>
        <v>29.792314311282098</v>
      </c>
      <c r="W592" s="2">
        <f>IF(OR('Daily AUM'!W592="",NAV!W592=""),0,IFERROR(IF(OR(IFERROR(LOOKUP(2,1/(('Daily AUM'!$D592:V592&lt;&gt;"")*(NAV!$D592:V592&lt;&gt;"")),'Daily AUM'!$D592:V592),"")="",IFERROR(LOOKUP(2,1/(('Daily AUM'!$D592:V592&lt;&gt;"")*(NAV!$D592:V592&lt;&gt;"")),NAV!$D592:V592),"")=""),0,'Daily AUM'!W592-(IFERROR(LOOKUP(2,1/(('Daily AUM'!$D592:V592&lt;&gt;"")*(NAV!$D592:V592&lt;&gt;"")),'Daily AUM'!$D592:V592),"")*(NAV!W592/IFERROR(LOOKUP(2,1/(('Daily AUM'!$D592:V592&lt;&gt;"")*(NAV!$D592:V592&lt;&gt;"")),NAV!$D592:V592),"")))),0))</f>
        <v>31.582296696120466</v>
      </c>
      <c r="X592" s="2">
        <f>IF(OR('Daily AUM'!X592="",NAV!X592=""),0,IFERROR(IF(OR(IFERROR(LOOKUP(2,1/(('Daily AUM'!$D592:W592&lt;&gt;"")*(NAV!$D592:W592&lt;&gt;"")),'Daily AUM'!$D592:W592),"")="",IFERROR(LOOKUP(2,1/(('Daily AUM'!$D592:W592&lt;&gt;"")*(NAV!$D592:W592&lt;&gt;"")),NAV!$D592:W592),"")=""),0,'Daily AUM'!X592-(IFERROR(LOOKUP(2,1/(('Daily AUM'!$D592:W592&lt;&gt;"")*(NAV!$D592:W592&lt;&gt;"")),'Daily AUM'!$D592:W592),"")*(NAV!X592/IFERROR(LOOKUP(2,1/(('Daily AUM'!$D592:W592&lt;&gt;"")*(NAV!$D592:W592&lt;&gt;"")),NAV!$D592:W592),"")))),0))</f>
        <v>31.111924647502747</v>
      </c>
      <c r="Y592" s="2">
        <f>IF(OR('Daily AUM'!Y592="",NAV!Y592=""),0,IFERROR(IF(OR(IFERROR(LOOKUP(2,1/(('Daily AUM'!$D592:X592&lt;&gt;"")*(NAV!$D592:X592&lt;&gt;"")),'Daily AUM'!$D592:X592),"")="",IFERROR(LOOKUP(2,1/(('Daily AUM'!$D592:X592&lt;&gt;"")*(NAV!$D592:X592&lt;&gt;"")),NAV!$D592:X592),"")=""),0,'Daily AUM'!Y592-(IFERROR(LOOKUP(2,1/(('Daily AUM'!$D592:X592&lt;&gt;"")*(NAV!$D592:X592&lt;&gt;"")),'Daily AUM'!$D592:X592),"")*(NAV!Y592/IFERROR(LOOKUP(2,1/(('Daily AUM'!$D592:X592&lt;&gt;"")*(NAV!$D592:X592&lt;&gt;"")),NAV!$D592:X592),"")))),0))</f>
        <v>19.170480205084459</v>
      </c>
      <c r="Z592" s="2">
        <f>IF(OR('Daily AUM'!Z592="",NAV!Z592=""),0,IFERROR(IF(OR(IFERROR(LOOKUP(2,1/(('Daily AUM'!$D592:Y592&lt;&gt;"")*(NAV!$D592:Y592&lt;&gt;"")),'Daily AUM'!$D592:Y592),"")="",IFERROR(LOOKUP(2,1/(('Daily AUM'!$D592:Y592&lt;&gt;"")*(NAV!$D592:Y592&lt;&gt;"")),NAV!$D592:Y592),"")=""),0,'Daily AUM'!Z592-(IFERROR(LOOKUP(2,1/(('Daily AUM'!$D592:Y592&lt;&gt;"")*(NAV!$D592:Y592&lt;&gt;"")),'Daily AUM'!$D592:Y592),"")*(NAV!Z592/IFERROR(LOOKUP(2,1/(('Daily AUM'!$D592:Y592&lt;&gt;"")*(NAV!$D592:Y592&lt;&gt;"")),NAV!$D592:Y592),"")))),0))</f>
        <v>36.350183327678678</v>
      </c>
      <c r="AA592" s="2">
        <f>IF(OR('Daily AUM'!AA592="",NAV!AA592=""),0,IFERROR(IF(OR(IFERROR(LOOKUP(2,1/(('Daily AUM'!$D592:Z592&lt;&gt;"")*(NAV!$D592:Z592&lt;&gt;"")),'Daily AUM'!$D592:Z592),"")="",IFERROR(LOOKUP(2,1/(('Daily AUM'!$D592:Z592&lt;&gt;"")*(NAV!$D592:Z592&lt;&gt;"")),NAV!$D592:Z592),"")=""),0,'Daily AUM'!AA592-(IFERROR(LOOKUP(2,1/(('Daily AUM'!$D592:Z592&lt;&gt;"")*(NAV!$D592:Z592&lt;&gt;"")),'Daily AUM'!$D592:Z592),"")*(NAV!AA592/IFERROR(LOOKUP(2,1/(('Daily AUM'!$D592:Z592&lt;&gt;"")*(NAV!$D592:Z592&lt;&gt;"")),NAV!$D592:Z592),"")))),0))</f>
        <v>36.584762475384196</v>
      </c>
      <c r="AB592" s="2">
        <f>IF(OR('Daily AUM'!AB592="",NAV!AB592=""),0,IFERROR(IF(OR(IFERROR(LOOKUP(2,1/(('Daily AUM'!$D592:AA592&lt;&gt;"")*(NAV!$D592:AA592&lt;&gt;"")),'Daily AUM'!$D592:AA592),"")="",IFERROR(LOOKUP(2,1/(('Daily AUM'!$D592:AA592&lt;&gt;"")*(NAV!$D592:AA592&lt;&gt;"")),NAV!$D592:AA592),"")=""),0,'Daily AUM'!AB592-(IFERROR(LOOKUP(2,1/(('Daily AUM'!$D592:AA592&lt;&gt;"")*(NAV!$D592:AA592&lt;&gt;"")),'Daily AUM'!$D592:AA592),"")*(NAV!AB592/IFERROR(LOOKUP(2,1/(('Daily AUM'!$D592:AA592&lt;&gt;"")*(NAV!$D592:AA592&lt;&gt;"")),NAV!$D592:AA592),"")))),0))</f>
        <v>44.350464544339047</v>
      </c>
      <c r="AC592" s="2">
        <f>IF(OR('Daily AUM'!AC592="",NAV!AC592=""),0,IFERROR(IF(OR(IFERROR(LOOKUP(2,1/(('Daily AUM'!$D592:AB592&lt;&gt;"")*(NAV!$D592:AB592&lt;&gt;"")),'Daily AUM'!$D592:AB592),"")="",IFERROR(LOOKUP(2,1/(('Daily AUM'!$D592:AB592&lt;&gt;"")*(NAV!$D592:AB592&lt;&gt;"")),NAV!$D592:AB592),"")=""),0,'Daily AUM'!AC592-(IFERROR(LOOKUP(2,1/(('Daily AUM'!$D592:AB592&lt;&gt;"")*(NAV!$D592:AB592&lt;&gt;"")),'Daily AUM'!$D592:AB592),"")*(NAV!AC592/IFERROR(LOOKUP(2,1/(('Daily AUM'!$D592:AB592&lt;&gt;"")*(NAV!$D592:AB592&lt;&gt;"")),NAV!$D592:AB592),"")))),0))</f>
        <v>30.965517856388033</v>
      </c>
      <c r="AD592" s="2">
        <f>IF(OR('Daily AUM'!AD592="",NAV!AD592=""),0,IFERROR(IF(OR(IFERROR(LOOKUP(2,1/(('Daily AUM'!$D592:AC592&lt;&gt;"")*(NAV!$D592:AC592&lt;&gt;"")),'Daily AUM'!$D592:AC592),"")="",IFERROR(LOOKUP(2,1/(('Daily AUM'!$D592:AC592&lt;&gt;"")*(NAV!$D592:AC592&lt;&gt;"")),NAV!$D592:AC592),"")=""),0,'Daily AUM'!AD592-(IFERROR(LOOKUP(2,1/(('Daily AUM'!$D592:AC592&lt;&gt;"")*(NAV!$D592:AC592&lt;&gt;"")),'Daily AUM'!$D592:AC592),"")*(NAV!AD592/IFERROR(LOOKUP(2,1/(('Daily AUM'!$D592:AC592&lt;&gt;"")*(NAV!$D592:AC592&lt;&gt;"")),NAV!$D592:AC592),"")))),0))</f>
        <v>23.211258478342643</v>
      </c>
      <c r="AE592" s="2">
        <f>IF(OR('Daily AUM'!AE592="",NAV!AE592=""),0,IFERROR(IF(OR(IFERROR(LOOKUP(2,1/(('Daily AUM'!$D592:AD592&lt;&gt;"")*(NAV!$D592:AD592&lt;&gt;"")),'Daily AUM'!$D592:AD592),"")="",IFERROR(LOOKUP(2,1/(('Daily AUM'!$D592:AD592&lt;&gt;"")*(NAV!$D592:AD592&lt;&gt;"")),NAV!$D592:AD592),"")=""),0,'Daily AUM'!AE592-(IFERROR(LOOKUP(2,1/(('Daily AUM'!$D592:AD592&lt;&gt;"")*(NAV!$D592:AD592&lt;&gt;"")),'Daily AUM'!$D592:AD592),"")*(NAV!AE592/IFERROR(LOOKUP(2,1/(('Daily AUM'!$D592:AD592&lt;&gt;"")*(NAV!$D592:AD592&lt;&gt;"")),NAV!$D592:AD592),"")))),0))</f>
        <v>31.323006185142731</v>
      </c>
      <c r="AF592" s="2">
        <f>IF(OR('Daily AUM'!AF592="",NAV!AF592=""),0,IFERROR(IF(OR(IFERROR(LOOKUP(2,1/(('Daily AUM'!$D592:AE592&lt;&gt;"")*(NAV!$D592:AE592&lt;&gt;"")),'Daily AUM'!$D592:AE592),"")="",IFERROR(LOOKUP(2,1/(('Daily AUM'!$D592:AE592&lt;&gt;"")*(NAV!$D592:AE592&lt;&gt;"")),NAV!$D592:AE592),"")=""),0,'Daily AUM'!AF592-(IFERROR(LOOKUP(2,1/(('Daily AUM'!$D592:AE592&lt;&gt;"")*(NAV!$D592:AE592&lt;&gt;"")),'Daily AUM'!$D592:AE592),"")*(NAV!AF592/IFERROR(LOOKUP(2,1/(('Daily AUM'!$D592:AE592&lt;&gt;"")*(NAV!$D592:AE592&lt;&gt;"")),NAV!$D592:AE592),"")))),0))</f>
        <v>32.928707450020738</v>
      </c>
      <c r="AG592" s="2">
        <f>IF(OR('Daily AUM'!AG592="",NAV!AG592=""),0,IFERROR(IF(OR(IFERROR(LOOKUP(2,1/(('Daily AUM'!$D592:AF592&lt;&gt;"")*(NAV!$D592:AF592&lt;&gt;"")),'Daily AUM'!$D592:AF592),"")="",IFERROR(LOOKUP(2,1/(('Daily AUM'!$D592:AF592&lt;&gt;"")*(NAV!$D592:AF592&lt;&gt;"")),NAV!$D592:AF592),"")=""),0,'Daily AUM'!AG592-(IFERROR(LOOKUP(2,1/(('Daily AUM'!$D592:AF592&lt;&gt;"")*(NAV!$D592:AF592&lt;&gt;"")),'Daily AUM'!$D592:AF592),"")*(NAV!AG592/IFERROR(LOOKUP(2,1/(('Daily AUM'!$D592:AF592&lt;&gt;"")*(NAV!$D592:AF592&lt;&gt;"")),NAV!$D592:AF592),"")))),0))</f>
        <v>22.604209552628163</v>
      </c>
      <c r="AH592" s="2">
        <f>IF(OR('Daily AUM'!AH592="",NAV!AH592=""),0,IFERROR(IF(OR(IFERROR(LOOKUP(2,1/(('Daily AUM'!$D592:AG592&lt;&gt;"")*(NAV!$D592:AG592&lt;&gt;"")),'Daily AUM'!$D592:AG592),"")="",IFERROR(LOOKUP(2,1/(('Daily AUM'!$D592:AG592&lt;&gt;"")*(NAV!$D592:AG592&lt;&gt;"")),NAV!$D592:AG592),"")=""),0,'Daily AUM'!AH592-(IFERROR(LOOKUP(2,1/(('Daily AUM'!$D592:AG592&lt;&gt;"")*(NAV!$D592:AG592&lt;&gt;"")),'Daily AUM'!$D592:AG592),"")*(NAV!AH592/IFERROR(LOOKUP(2,1/(('Daily AUM'!$D592:AG592&lt;&gt;"")*(NAV!$D592:AG592&lt;&gt;"")),NAV!$D592:AG592),"")))),0))</f>
        <v>19.069720769755804</v>
      </c>
      <c r="AI592" s="2">
        <f>IF(OR('Daily AUM'!AI592="",NAV!AI592=""),0,IFERROR(IF(OR(IFERROR(LOOKUP(2,1/(('Daily AUM'!$D592:AH592&lt;&gt;"")*(NAV!$D592:AH592&lt;&gt;"")),'Daily AUM'!$D592:AH592),"")="",IFERROR(LOOKUP(2,1/(('Daily AUM'!$D592:AH592&lt;&gt;"")*(NAV!$D592:AH592&lt;&gt;"")),NAV!$D592:AH592),"")=""),0,'Daily AUM'!AI592-(IFERROR(LOOKUP(2,1/(('Daily AUM'!$D592:AH592&lt;&gt;"")*(NAV!$D592:AH592&lt;&gt;"")),'Daily AUM'!$D592:AH592),"")*(NAV!AI592/IFERROR(LOOKUP(2,1/(('Daily AUM'!$D592:AH592&lt;&gt;"")*(NAV!$D592:AH592&lt;&gt;"")),NAV!$D592:AH592),"")))),0))</f>
        <v>20.379097873166756</v>
      </c>
      <c r="AJ592" s="2">
        <f>IF(OR('Daily AUM'!AJ592="",NAV!AJ592=""),0,IFERROR(IF(OR(IFERROR(LOOKUP(2,1/(('Daily AUM'!$D592:AI592&lt;&gt;"")*(NAV!$D592:AI592&lt;&gt;"")),'Daily AUM'!$D592:AI592),"")="",IFERROR(LOOKUP(2,1/(('Daily AUM'!$D592:AI592&lt;&gt;"")*(NAV!$D592:AI592&lt;&gt;"")),NAV!$D592:AI592),"")=""),0,'Daily AUM'!AJ592-(IFERROR(LOOKUP(2,1/(('Daily AUM'!$D592:AI592&lt;&gt;"")*(NAV!$D592:AI592&lt;&gt;"")),'Daily AUM'!$D592:AI592),"")*(NAV!AJ592/IFERROR(LOOKUP(2,1/(('Daily AUM'!$D592:AI592&lt;&gt;"")*(NAV!$D592:AI592&lt;&gt;"")),NAV!$D592:AI592),"")))),0))</f>
        <v>41.335540855434374</v>
      </c>
      <c r="AK592" s="2">
        <f>IF(OR('Daily AUM'!AK592="",NAV!AK592=""),0,IFERROR(IF(OR(IFERROR(LOOKUP(2,1/(('Daily AUM'!$D592:AJ592&lt;&gt;"")*(NAV!$D592:AJ592&lt;&gt;"")),'Daily AUM'!$D592:AJ592),"")="",IFERROR(LOOKUP(2,1/(('Daily AUM'!$D592:AJ592&lt;&gt;"")*(NAV!$D592:AJ592&lt;&gt;"")),NAV!$D592:AJ592),"")=""),0,'Daily AUM'!AK592-(IFERROR(LOOKUP(2,1/(('Daily AUM'!$D592:AJ592&lt;&gt;"")*(NAV!$D592:AJ592&lt;&gt;"")),'Daily AUM'!$D592:AJ592),"")*(NAV!AK592/IFERROR(LOOKUP(2,1/(('Daily AUM'!$D592:AJ592&lt;&gt;"")*(NAV!$D592:AJ592&lt;&gt;"")),NAV!$D592:AJ592),"")))),0))</f>
        <v>32.238241491053486</v>
      </c>
      <c r="AL592" s="2">
        <f>IF(OR('Daily AUM'!AL592="",NAV!AL592=""),0,IFERROR(IF(OR(IFERROR(LOOKUP(2,1/(('Daily AUM'!$D592:AK592&lt;&gt;"")*(NAV!$D592:AK592&lt;&gt;"")),'Daily AUM'!$D592:AK592),"")="",IFERROR(LOOKUP(2,1/(('Daily AUM'!$D592:AK592&lt;&gt;"")*(NAV!$D592:AK592&lt;&gt;"")),NAV!$D592:AK592),"")=""),0,'Daily AUM'!AL592-(IFERROR(LOOKUP(2,1/(('Daily AUM'!$D592:AK592&lt;&gt;"")*(NAV!$D592:AK592&lt;&gt;"")),'Daily AUM'!$D592:AK592),"")*(NAV!AL592/IFERROR(LOOKUP(2,1/(('Daily AUM'!$D592:AK592&lt;&gt;"")*(NAV!$D592:AK592&lt;&gt;"")),NAV!$D592:AK592),"")))),0))</f>
        <v>19.748735831850354</v>
      </c>
      <c r="AM592" s="2">
        <f>IF(OR('Daily AUM'!AM592="",NAV!AM592=""),0,IFERROR(IF(OR(IFERROR(LOOKUP(2,1/(('Daily AUM'!$D592:AL592&lt;&gt;"")*(NAV!$D592:AL592&lt;&gt;"")),'Daily AUM'!$D592:AL592),"")="",IFERROR(LOOKUP(2,1/(('Daily AUM'!$D592:AL592&lt;&gt;"")*(NAV!$D592:AL592&lt;&gt;"")),NAV!$D592:AL592),"")=""),0,'Daily AUM'!AM592-(IFERROR(LOOKUP(2,1/(('Daily AUM'!$D592:AL592&lt;&gt;"")*(NAV!$D592:AL592&lt;&gt;"")),'Daily AUM'!$D592:AL592),"")*(NAV!AM592/IFERROR(LOOKUP(2,1/(('Daily AUM'!$D592:AL592&lt;&gt;"")*(NAV!$D592:AL592&lt;&gt;"")),NAV!$D592:AL592),"")))),0))</f>
        <v>20.661337292945973</v>
      </c>
      <c r="AN592" s="2">
        <f>IF(OR('Daily AUM'!AN592="",NAV!AN592=""),0,IFERROR(IF(OR(IFERROR(LOOKUP(2,1/(('Daily AUM'!$D592:AM592&lt;&gt;"")*(NAV!$D592:AM592&lt;&gt;"")),'Daily AUM'!$D592:AM592),"")="",IFERROR(LOOKUP(2,1/(('Daily AUM'!$D592:AM592&lt;&gt;"")*(NAV!$D592:AM592&lt;&gt;"")),NAV!$D592:AM592),"")=""),0,'Daily AUM'!AN592-(IFERROR(LOOKUP(2,1/(('Daily AUM'!$D592:AM592&lt;&gt;"")*(NAV!$D592:AM592&lt;&gt;"")),'Daily AUM'!$D592:AM592),"")*(NAV!AN592/IFERROR(LOOKUP(2,1/(('Daily AUM'!$D592:AM592&lt;&gt;"")*(NAV!$D592:AM592&lt;&gt;"")),NAV!$D592:AM592),"")))),0))</f>
        <v>17.234658919296635</v>
      </c>
      <c r="AO592" s="2">
        <f>IF(OR('Daily AUM'!AO592="",NAV!AO592=""),0,IFERROR(IF(OR(IFERROR(LOOKUP(2,1/(('Daily AUM'!$D592:AN592&lt;&gt;"")*(NAV!$D592:AN592&lt;&gt;"")),'Daily AUM'!$D592:AN592),"")="",IFERROR(LOOKUP(2,1/(('Daily AUM'!$D592:AN592&lt;&gt;"")*(NAV!$D592:AN592&lt;&gt;"")),NAV!$D592:AN592),"")=""),0,'Daily AUM'!AO592-(IFERROR(LOOKUP(2,1/(('Daily AUM'!$D592:AN592&lt;&gt;"")*(NAV!$D592:AN592&lt;&gt;"")),'Daily AUM'!$D592:AN592),"")*(NAV!AO592/IFERROR(LOOKUP(2,1/(('Daily AUM'!$D592:AN592&lt;&gt;"")*(NAV!$D592:AN592&lt;&gt;"")),NAV!$D592:AN592),"")))),0))</f>
        <v>19.665333138327696</v>
      </c>
      <c r="AP592" s="2">
        <f>IF(OR('Daily AUM'!AP592="",NAV!AP592=""),0,IFERROR(IF(OR(IFERROR(LOOKUP(2,1/(('Daily AUM'!$D592:AO592&lt;&gt;"")*(NAV!$D592:AO592&lt;&gt;"")),'Daily AUM'!$D592:AO592),"")="",IFERROR(LOOKUP(2,1/(('Daily AUM'!$D592:AO592&lt;&gt;"")*(NAV!$D592:AO592&lt;&gt;"")),NAV!$D592:AO592),"")=""),0,'Daily AUM'!AP592-(IFERROR(LOOKUP(2,1/(('Daily AUM'!$D592:AO592&lt;&gt;"")*(NAV!$D592:AO592&lt;&gt;"")),'Daily AUM'!$D592:AO592),"")*(NAV!AP592/IFERROR(LOOKUP(2,1/(('Daily AUM'!$D592:AO592&lt;&gt;"")*(NAV!$D592:AO592&lt;&gt;"")),NAV!$D592:AO592),"")))),0))</f>
        <v>23.414151807905</v>
      </c>
      <c r="AQ592" s="2">
        <f>IF(OR('Daily AUM'!AQ592="",NAV!AQ592=""),0,IFERROR(IF(OR(IFERROR(LOOKUP(2,1/(('Daily AUM'!$D592:AP592&lt;&gt;"")*(NAV!$D592:AP592&lt;&gt;"")),'Daily AUM'!$D592:AP592),"")="",IFERROR(LOOKUP(2,1/(('Daily AUM'!$D592:AP592&lt;&gt;"")*(NAV!$D592:AP592&lt;&gt;"")),NAV!$D592:AP592),"")=""),0,'Daily AUM'!AQ592-(IFERROR(LOOKUP(2,1/(('Daily AUM'!$D592:AP592&lt;&gt;"")*(NAV!$D592:AP592&lt;&gt;"")),'Daily AUM'!$D592:AP592),"")*(NAV!AQ592/IFERROR(LOOKUP(2,1/(('Daily AUM'!$D592:AP592&lt;&gt;"")*(NAV!$D592:AP592&lt;&gt;"")),NAV!$D592:AP592),"")))),0))</f>
        <v>13.773312917215662</v>
      </c>
      <c r="AR592" s="2">
        <f>IF(OR('Daily AUM'!AR592="",NAV!AR592=""),0,IFERROR(IF(OR(IFERROR(LOOKUP(2,1/(('Daily AUM'!$D592:AQ592&lt;&gt;"")*(NAV!$D592:AQ592&lt;&gt;"")),'Daily AUM'!$D592:AQ592),"")="",IFERROR(LOOKUP(2,1/(('Daily AUM'!$D592:AQ592&lt;&gt;"")*(NAV!$D592:AQ592&lt;&gt;"")),NAV!$D592:AQ592),"")=""),0,'Daily AUM'!AR592-(IFERROR(LOOKUP(2,1/(('Daily AUM'!$D592:AQ592&lt;&gt;"")*(NAV!$D592:AQ592&lt;&gt;"")),'Daily AUM'!$D592:AQ592),"")*(NAV!AR592/IFERROR(LOOKUP(2,1/(('Daily AUM'!$D592:AQ592&lt;&gt;"")*(NAV!$D592:AQ592&lt;&gt;"")),NAV!$D592:AQ592),"")))),0))</f>
        <v>12.587115074609756</v>
      </c>
      <c r="AS592" s="2">
        <f t="shared" si="18"/>
        <v>601.89427868108578</v>
      </c>
      <c r="AT592" s="2">
        <f t="shared" si="19"/>
        <v>498.42535584148573</v>
      </c>
    </row>
    <row r="593" spans="1:46" x14ac:dyDescent="0.2">
      <c r="A593" t="s">
        <v>656</v>
      </c>
      <c r="B593" t="s">
        <v>631</v>
      </c>
      <c r="C593" t="s">
        <v>51</v>
      </c>
      <c r="D593" s="2">
        <f>0</f>
        <v>0</v>
      </c>
      <c r="E593" s="2">
        <f>IF(OR('Daily AUM'!E593="",NAV!E593=""),0,IFERROR(IF(OR(IFERROR(LOOKUP(2,1/(('Daily AUM'!$D593:D593&lt;&gt;"")*(NAV!$D593:D593&lt;&gt;"")),'Daily AUM'!$D593:D593),"")="",IFERROR(LOOKUP(2,1/(('Daily AUM'!$D593:D593&lt;&gt;"")*(NAV!$D593:D593&lt;&gt;"")),NAV!$D593:D593),"")=""),0,'Daily AUM'!E593-(IFERROR(LOOKUP(2,1/(('Daily AUM'!$D593:D593&lt;&gt;"")*(NAV!$D593:D593&lt;&gt;"")),'Daily AUM'!$D593:D593),"")*(NAV!E593/IFERROR(LOOKUP(2,1/(('Daily AUM'!$D593:D593&lt;&gt;"")*(NAV!$D593:D593&lt;&gt;"")),NAV!$D593:D593),"")))),0))</f>
        <v>-5.7154980105406139</v>
      </c>
      <c r="F593" s="2">
        <f>IF(OR('Daily AUM'!F593="",NAV!F593=""),0,IFERROR(IF(OR(IFERROR(LOOKUP(2,1/(('Daily AUM'!$D593:E593&lt;&gt;"")*(NAV!$D593:E593&lt;&gt;"")),'Daily AUM'!$D593:E593),"")="",IFERROR(LOOKUP(2,1/(('Daily AUM'!$D593:E593&lt;&gt;"")*(NAV!$D593:E593&lt;&gt;"")),NAV!$D593:E593),"")=""),0,'Daily AUM'!F593-(IFERROR(LOOKUP(2,1/(('Daily AUM'!$D593:E593&lt;&gt;"")*(NAV!$D593:E593&lt;&gt;"")),'Daily AUM'!$D593:E593),"")*(NAV!F593/IFERROR(LOOKUP(2,1/(('Daily AUM'!$D593:E593&lt;&gt;"")*(NAV!$D593:E593&lt;&gt;"")),NAV!$D593:E593),"")))),0))</f>
        <v>2.7495076588820666E-2</v>
      </c>
      <c r="G593" s="2">
        <f>IF(OR('Daily AUM'!G593="",NAV!G593=""),0,IFERROR(IF(OR(IFERROR(LOOKUP(2,1/(('Daily AUM'!$D593:F593&lt;&gt;"")*(NAV!$D593:F593&lt;&gt;"")),'Daily AUM'!$D593:F593),"")="",IFERROR(LOOKUP(2,1/(('Daily AUM'!$D593:F593&lt;&gt;"")*(NAV!$D593:F593&lt;&gt;"")),NAV!$D593:F593),"")=""),0,'Daily AUM'!G593-(IFERROR(LOOKUP(2,1/(('Daily AUM'!$D593:F593&lt;&gt;"")*(NAV!$D593:F593&lt;&gt;"")),'Daily AUM'!$D593:F593),"")*(NAV!G593/IFERROR(LOOKUP(2,1/(('Daily AUM'!$D593:F593&lt;&gt;"")*(NAV!$D593:F593&lt;&gt;"")),NAV!$D593:F593),"")))),0))</f>
        <v>-12.028284095791605</v>
      </c>
      <c r="H593" s="2">
        <f>IF(OR('Daily AUM'!H593="",NAV!H593=""),0,IFERROR(IF(OR(IFERROR(LOOKUP(2,1/(('Daily AUM'!$D593:G593&lt;&gt;"")*(NAV!$D593:G593&lt;&gt;"")),'Daily AUM'!$D593:G593),"")="",IFERROR(LOOKUP(2,1/(('Daily AUM'!$D593:G593&lt;&gt;"")*(NAV!$D593:G593&lt;&gt;"")),NAV!$D593:G593),"")=""),0,'Daily AUM'!H593-(IFERROR(LOOKUP(2,1/(('Daily AUM'!$D593:G593&lt;&gt;"")*(NAV!$D593:G593&lt;&gt;"")),'Daily AUM'!$D593:G593),"")*(NAV!H593/IFERROR(LOOKUP(2,1/(('Daily AUM'!$D593:G593&lt;&gt;"")*(NAV!$D593:G593&lt;&gt;"")),NAV!$D593:G593),"")))),0))</f>
        <v>4.0543247322057141</v>
      </c>
      <c r="I593" s="2">
        <f>IF(OR('Daily AUM'!I593="",NAV!I593=""),0,IFERROR(IF(OR(IFERROR(LOOKUP(2,1/(('Daily AUM'!$D593:H593&lt;&gt;"")*(NAV!$D593:H593&lt;&gt;"")),'Daily AUM'!$D593:H593),"")="",IFERROR(LOOKUP(2,1/(('Daily AUM'!$D593:H593&lt;&gt;"")*(NAV!$D593:H593&lt;&gt;"")),NAV!$D593:H593),"")=""),0,'Daily AUM'!I593-(IFERROR(LOOKUP(2,1/(('Daily AUM'!$D593:H593&lt;&gt;"")*(NAV!$D593:H593&lt;&gt;"")),'Daily AUM'!$D593:H593),"")*(NAV!I593/IFERROR(LOOKUP(2,1/(('Daily AUM'!$D593:H593&lt;&gt;"")*(NAV!$D593:H593&lt;&gt;"")),NAV!$D593:H593),"")))),0))</f>
        <v>21.520055567856616</v>
      </c>
      <c r="J593" s="2">
        <f>IF(OR('Daily AUM'!J593="",NAV!J593=""),0,IFERROR(IF(OR(IFERROR(LOOKUP(2,1/(('Daily AUM'!$D593:I593&lt;&gt;"")*(NAV!$D593:I593&lt;&gt;"")),'Daily AUM'!$D593:I593),"")="",IFERROR(LOOKUP(2,1/(('Daily AUM'!$D593:I593&lt;&gt;"")*(NAV!$D593:I593&lt;&gt;"")),NAV!$D593:I593),"")=""),0,'Daily AUM'!J593-(IFERROR(LOOKUP(2,1/(('Daily AUM'!$D593:I593&lt;&gt;"")*(NAV!$D593:I593&lt;&gt;"")),'Daily AUM'!$D593:I593),"")*(NAV!J593/IFERROR(LOOKUP(2,1/(('Daily AUM'!$D593:I593&lt;&gt;"")*(NAV!$D593:I593&lt;&gt;"")),NAV!$D593:I593),"")))),0))</f>
        <v>1.6975681914336747</v>
      </c>
      <c r="K593" s="2">
        <f>IF(OR('Daily AUM'!K593="",NAV!K593=""),0,IFERROR(IF(OR(IFERROR(LOOKUP(2,1/(('Daily AUM'!$D593:J593&lt;&gt;"")*(NAV!$D593:J593&lt;&gt;"")),'Daily AUM'!$D593:J593),"")="",IFERROR(LOOKUP(2,1/(('Daily AUM'!$D593:J593&lt;&gt;"")*(NAV!$D593:J593&lt;&gt;"")),NAV!$D593:J593),"")=""),0,'Daily AUM'!K593-(IFERROR(LOOKUP(2,1/(('Daily AUM'!$D593:J593&lt;&gt;"")*(NAV!$D593:J593&lt;&gt;"")),'Daily AUM'!$D593:J593),"")*(NAV!K593/IFERROR(LOOKUP(2,1/(('Daily AUM'!$D593:J593&lt;&gt;"")*(NAV!$D593:J593&lt;&gt;"")),NAV!$D593:J593),"")))),0))</f>
        <v>1.4542418858254678</v>
      </c>
      <c r="L593" s="2">
        <f>IF(OR('Daily AUM'!L593="",NAV!L593=""),0,IFERROR(IF(OR(IFERROR(LOOKUP(2,1/(('Daily AUM'!$D593:K593&lt;&gt;"")*(NAV!$D593:K593&lt;&gt;"")),'Daily AUM'!$D593:K593),"")="",IFERROR(LOOKUP(2,1/(('Daily AUM'!$D593:K593&lt;&gt;"")*(NAV!$D593:K593&lt;&gt;"")),NAV!$D593:K593),"")=""),0,'Daily AUM'!L593-(IFERROR(LOOKUP(2,1/(('Daily AUM'!$D593:K593&lt;&gt;"")*(NAV!$D593:K593&lt;&gt;"")),'Daily AUM'!$D593:K593),"")*(NAV!L593/IFERROR(LOOKUP(2,1/(('Daily AUM'!$D593:K593&lt;&gt;"")*(NAV!$D593:K593&lt;&gt;"")),NAV!$D593:K593),"")))),0))</f>
        <v>2.6326315999103826</v>
      </c>
      <c r="M593" s="2">
        <f>IF(OR('Daily AUM'!M593="",NAV!M593=""),0,IFERROR(IF(OR(IFERROR(LOOKUP(2,1/(('Daily AUM'!$D593:L593&lt;&gt;"")*(NAV!$D593:L593&lt;&gt;"")),'Daily AUM'!$D593:L593),"")="",IFERROR(LOOKUP(2,1/(('Daily AUM'!$D593:L593&lt;&gt;"")*(NAV!$D593:L593&lt;&gt;"")),NAV!$D593:L593),"")=""),0,'Daily AUM'!M593-(IFERROR(LOOKUP(2,1/(('Daily AUM'!$D593:L593&lt;&gt;"")*(NAV!$D593:L593&lt;&gt;"")),'Daily AUM'!$D593:L593),"")*(NAV!M593/IFERROR(LOOKUP(2,1/(('Daily AUM'!$D593:L593&lt;&gt;"")*(NAV!$D593:L593&lt;&gt;"")),NAV!$D593:L593),"")))),0))</f>
        <v>29.220714320352272</v>
      </c>
      <c r="N593" s="2">
        <f>IF(OR('Daily AUM'!N593="",NAV!N593=""),0,IFERROR(IF(OR(IFERROR(LOOKUP(2,1/(('Daily AUM'!$D593:M593&lt;&gt;"")*(NAV!$D593:M593&lt;&gt;"")),'Daily AUM'!$D593:M593),"")="",IFERROR(LOOKUP(2,1/(('Daily AUM'!$D593:M593&lt;&gt;"")*(NAV!$D593:M593&lt;&gt;"")),NAV!$D593:M593),"")=""),0,'Daily AUM'!N593-(IFERROR(LOOKUP(2,1/(('Daily AUM'!$D593:M593&lt;&gt;"")*(NAV!$D593:M593&lt;&gt;"")),'Daily AUM'!$D593:M593),"")*(NAV!N593/IFERROR(LOOKUP(2,1/(('Daily AUM'!$D593:M593&lt;&gt;"")*(NAV!$D593:M593&lt;&gt;"")),NAV!$D593:M593),"")))),0))</f>
        <v>-2.891078253818705</v>
      </c>
      <c r="O593" s="2">
        <f>IF(OR('Daily AUM'!O593="",NAV!O593=""),0,IFERROR(IF(OR(IFERROR(LOOKUP(2,1/(('Daily AUM'!$D593:N593&lt;&gt;"")*(NAV!$D593:N593&lt;&gt;"")),'Daily AUM'!$D593:N593),"")="",IFERROR(LOOKUP(2,1/(('Daily AUM'!$D593:N593&lt;&gt;"")*(NAV!$D593:N593&lt;&gt;"")),NAV!$D593:N593),"")=""),0,'Daily AUM'!O593-(IFERROR(LOOKUP(2,1/(('Daily AUM'!$D593:N593&lt;&gt;"")*(NAV!$D593:N593&lt;&gt;"")),'Daily AUM'!$D593:N593),"")*(NAV!O593/IFERROR(LOOKUP(2,1/(('Daily AUM'!$D593:N593&lt;&gt;"")*(NAV!$D593:N593&lt;&gt;"")),NAV!$D593:N593),"")))),0))</f>
        <v>16.873918481393048</v>
      </c>
      <c r="P593" s="2">
        <f>IF(OR('Daily AUM'!P593="",NAV!P593=""),0,IFERROR(IF(OR(IFERROR(LOOKUP(2,1/(('Daily AUM'!$D593:O593&lt;&gt;"")*(NAV!$D593:O593&lt;&gt;"")),'Daily AUM'!$D593:O593),"")="",IFERROR(LOOKUP(2,1/(('Daily AUM'!$D593:O593&lt;&gt;"")*(NAV!$D593:O593&lt;&gt;"")),NAV!$D593:O593),"")=""),0,'Daily AUM'!P593-(IFERROR(LOOKUP(2,1/(('Daily AUM'!$D593:O593&lt;&gt;"")*(NAV!$D593:O593&lt;&gt;"")),'Daily AUM'!$D593:O593),"")*(NAV!P593/IFERROR(LOOKUP(2,1/(('Daily AUM'!$D593:O593&lt;&gt;"")*(NAV!$D593:O593&lt;&gt;"")),NAV!$D593:O593),"")))),0))</f>
        <v>3.8263223918766016</v>
      </c>
      <c r="Q593" s="2">
        <f>IF(OR('Daily AUM'!Q593="",NAV!Q593=""),0,IFERROR(IF(OR(IFERROR(LOOKUP(2,1/(('Daily AUM'!$D593:P593&lt;&gt;"")*(NAV!$D593:P593&lt;&gt;"")),'Daily AUM'!$D593:P593),"")="",IFERROR(LOOKUP(2,1/(('Daily AUM'!$D593:P593&lt;&gt;"")*(NAV!$D593:P593&lt;&gt;"")),NAV!$D593:P593),"")=""),0,'Daily AUM'!Q593-(IFERROR(LOOKUP(2,1/(('Daily AUM'!$D593:P593&lt;&gt;"")*(NAV!$D593:P593&lt;&gt;"")),'Daily AUM'!$D593:P593),"")*(NAV!Q593/IFERROR(LOOKUP(2,1/(('Daily AUM'!$D593:P593&lt;&gt;"")*(NAV!$D593:P593&lt;&gt;"")),NAV!$D593:P593),"")))),0))</f>
        <v>-0.55606478370464174</v>
      </c>
      <c r="R593" s="2">
        <f>IF(OR('Daily AUM'!R593="",NAV!R593=""),0,IFERROR(IF(OR(IFERROR(LOOKUP(2,1/(('Daily AUM'!$D593:Q593&lt;&gt;"")*(NAV!$D593:Q593&lt;&gt;"")),'Daily AUM'!$D593:Q593),"")="",IFERROR(LOOKUP(2,1/(('Daily AUM'!$D593:Q593&lt;&gt;"")*(NAV!$D593:Q593&lt;&gt;"")),NAV!$D593:Q593),"")=""),0,'Daily AUM'!R593-(IFERROR(LOOKUP(2,1/(('Daily AUM'!$D593:Q593&lt;&gt;"")*(NAV!$D593:Q593&lt;&gt;"")),'Daily AUM'!$D593:Q593),"")*(NAV!R593/IFERROR(LOOKUP(2,1/(('Daily AUM'!$D593:Q593&lt;&gt;"")*(NAV!$D593:Q593&lt;&gt;"")),NAV!$D593:Q593),"")))),0))</f>
        <v>3.6395188031710859</v>
      </c>
      <c r="S593" s="2">
        <f>IF(OR('Daily AUM'!S593="",NAV!S593=""),0,IFERROR(IF(OR(IFERROR(LOOKUP(2,1/(('Daily AUM'!$D593:R593&lt;&gt;"")*(NAV!$D593:R593&lt;&gt;"")),'Daily AUM'!$D593:R593),"")="",IFERROR(LOOKUP(2,1/(('Daily AUM'!$D593:R593&lt;&gt;"")*(NAV!$D593:R593&lt;&gt;"")),NAV!$D593:R593),"")=""),0,'Daily AUM'!S593-(IFERROR(LOOKUP(2,1/(('Daily AUM'!$D593:R593&lt;&gt;"")*(NAV!$D593:R593&lt;&gt;"")),'Daily AUM'!$D593:R593),"")*(NAV!S593/IFERROR(LOOKUP(2,1/(('Daily AUM'!$D593:R593&lt;&gt;"")*(NAV!$D593:R593&lt;&gt;"")),NAV!$D593:R593),"")))),0))</f>
        <v>-2.3772940127601032</v>
      </c>
      <c r="T593" s="2">
        <f>IF(OR('Daily AUM'!T593="",NAV!T593=""),0,IFERROR(IF(OR(IFERROR(LOOKUP(2,1/(('Daily AUM'!$D593:S593&lt;&gt;"")*(NAV!$D593:S593&lt;&gt;"")),'Daily AUM'!$D593:S593),"")="",IFERROR(LOOKUP(2,1/(('Daily AUM'!$D593:S593&lt;&gt;"")*(NAV!$D593:S593&lt;&gt;"")),NAV!$D593:S593),"")=""),0,'Daily AUM'!T593-(IFERROR(LOOKUP(2,1/(('Daily AUM'!$D593:S593&lt;&gt;"")*(NAV!$D593:S593&lt;&gt;"")),'Daily AUM'!$D593:S593),"")*(NAV!T593/IFERROR(LOOKUP(2,1/(('Daily AUM'!$D593:S593&lt;&gt;"")*(NAV!$D593:S593&lt;&gt;"")),NAV!$D593:S593),"")))),0))</f>
        <v>0.52147115614206996</v>
      </c>
      <c r="U593" s="2">
        <f>IF(OR('Daily AUM'!U593="",NAV!U593=""),0,IFERROR(IF(OR(IFERROR(LOOKUP(2,1/(('Daily AUM'!$D593:T593&lt;&gt;"")*(NAV!$D593:T593&lt;&gt;"")),'Daily AUM'!$D593:T593),"")="",IFERROR(LOOKUP(2,1/(('Daily AUM'!$D593:T593&lt;&gt;"")*(NAV!$D593:T593&lt;&gt;"")),NAV!$D593:T593),"")=""),0,'Daily AUM'!U593-(IFERROR(LOOKUP(2,1/(('Daily AUM'!$D593:T593&lt;&gt;"")*(NAV!$D593:T593&lt;&gt;"")),'Daily AUM'!$D593:T593),"")*(NAV!U593/IFERROR(LOOKUP(2,1/(('Daily AUM'!$D593:T593&lt;&gt;"")*(NAV!$D593:T593&lt;&gt;"")),NAV!$D593:T593),"")))),0))</f>
        <v>-4.328175289909268</v>
      </c>
      <c r="V593" s="2">
        <f>IF(OR('Daily AUM'!V593="",NAV!V593=""),0,IFERROR(IF(OR(IFERROR(LOOKUP(2,1/(('Daily AUM'!$D593:U593&lt;&gt;"")*(NAV!$D593:U593&lt;&gt;"")),'Daily AUM'!$D593:U593),"")="",IFERROR(LOOKUP(2,1/(('Daily AUM'!$D593:U593&lt;&gt;"")*(NAV!$D593:U593&lt;&gt;"")),NAV!$D593:U593),"")=""),0,'Daily AUM'!V593-(IFERROR(LOOKUP(2,1/(('Daily AUM'!$D593:U593&lt;&gt;"")*(NAV!$D593:U593&lt;&gt;"")),'Daily AUM'!$D593:U593),"")*(NAV!V593/IFERROR(LOOKUP(2,1/(('Daily AUM'!$D593:U593&lt;&gt;"")*(NAV!$D593:U593&lt;&gt;"")),NAV!$D593:U593),"")))),0))</f>
        <v>-2.4663270005585218</v>
      </c>
      <c r="W593" s="2">
        <f>IF(OR('Daily AUM'!W593="",NAV!W593=""),0,IFERROR(IF(OR(IFERROR(LOOKUP(2,1/(('Daily AUM'!$D593:V593&lt;&gt;"")*(NAV!$D593:V593&lt;&gt;"")),'Daily AUM'!$D593:V593),"")="",IFERROR(LOOKUP(2,1/(('Daily AUM'!$D593:V593&lt;&gt;"")*(NAV!$D593:V593&lt;&gt;"")),NAV!$D593:V593),"")=""),0,'Daily AUM'!W593-(IFERROR(LOOKUP(2,1/(('Daily AUM'!$D593:V593&lt;&gt;"")*(NAV!$D593:V593&lt;&gt;"")),'Daily AUM'!$D593:V593),"")*(NAV!W593/IFERROR(LOOKUP(2,1/(('Daily AUM'!$D593:V593&lt;&gt;"")*(NAV!$D593:V593&lt;&gt;"")),NAV!$D593:V593),"")))),0))</f>
        <v>10.795016354008112</v>
      </c>
      <c r="X593" s="2">
        <f>IF(OR('Daily AUM'!X593="",NAV!X593=""),0,IFERROR(IF(OR(IFERROR(LOOKUP(2,1/(('Daily AUM'!$D593:W593&lt;&gt;"")*(NAV!$D593:W593&lt;&gt;"")),'Daily AUM'!$D593:W593),"")="",IFERROR(LOOKUP(2,1/(('Daily AUM'!$D593:W593&lt;&gt;"")*(NAV!$D593:W593&lt;&gt;"")),NAV!$D593:W593),"")=""),0,'Daily AUM'!X593-(IFERROR(LOOKUP(2,1/(('Daily AUM'!$D593:W593&lt;&gt;"")*(NAV!$D593:W593&lt;&gt;"")),'Daily AUM'!$D593:W593),"")*(NAV!X593/IFERROR(LOOKUP(2,1/(('Daily AUM'!$D593:W593&lt;&gt;"")*(NAV!$D593:W593&lt;&gt;"")),NAV!$D593:W593),"")))),0))</f>
        <v>-2.1064934268724755</v>
      </c>
      <c r="Y593" s="2">
        <f>IF(OR('Daily AUM'!Y593="",NAV!Y593=""),0,IFERROR(IF(OR(IFERROR(LOOKUP(2,1/(('Daily AUM'!$D593:X593&lt;&gt;"")*(NAV!$D593:X593&lt;&gt;"")),'Daily AUM'!$D593:X593),"")="",IFERROR(LOOKUP(2,1/(('Daily AUM'!$D593:X593&lt;&gt;"")*(NAV!$D593:X593&lt;&gt;"")),NAV!$D593:X593),"")=""),0,'Daily AUM'!Y593-(IFERROR(LOOKUP(2,1/(('Daily AUM'!$D593:X593&lt;&gt;"")*(NAV!$D593:X593&lt;&gt;"")),'Daily AUM'!$D593:X593),"")*(NAV!Y593/IFERROR(LOOKUP(2,1/(('Daily AUM'!$D593:X593&lt;&gt;"")*(NAV!$D593:X593&lt;&gt;"")),NAV!$D593:X593),"")))),0))</f>
        <v>-4.9930763655611372</v>
      </c>
      <c r="Z593" s="2">
        <f>IF(OR('Daily AUM'!Z593="",NAV!Z593=""),0,IFERROR(IF(OR(IFERROR(LOOKUP(2,1/(('Daily AUM'!$D593:Y593&lt;&gt;"")*(NAV!$D593:Y593&lt;&gt;"")),'Daily AUM'!$D593:Y593),"")="",IFERROR(LOOKUP(2,1/(('Daily AUM'!$D593:Y593&lt;&gt;"")*(NAV!$D593:Y593&lt;&gt;"")),NAV!$D593:Y593),"")=""),0,'Daily AUM'!Z593-(IFERROR(LOOKUP(2,1/(('Daily AUM'!$D593:Y593&lt;&gt;"")*(NAV!$D593:Y593&lt;&gt;"")),'Daily AUM'!$D593:Y593),"")*(NAV!Z593/IFERROR(LOOKUP(2,1/(('Daily AUM'!$D593:Y593&lt;&gt;"")*(NAV!$D593:Y593&lt;&gt;"")),NAV!$D593:Y593),"")))),0))</f>
        <v>5.1735932727096952</v>
      </c>
      <c r="AA593" s="2">
        <f>IF(OR('Daily AUM'!AA593="",NAV!AA593=""),0,IFERROR(IF(OR(IFERROR(LOOKUP(2,1/(('Daily AUM'!$D593:Z593&lt;&gt;"")*(NAV!$D593:Z593&lt;&gt;"")),'Daily AUM'!$D593:Z593),"")="",IFERROR(LOOKUP(2,1/(('Daily AUM'!$D593:Z593&lt;&gt;"")*(NAV!$D593:Z593&lt;&gt;"")),NAV!$D593:Z593),"")=""),0,'Daily AUM'!AA593-(IFERROR(LOOKUP(2,1/(('Daily AUM'!$D593:Z593&lt;&gt;"")*(NAV!$D593:Z593&lt;&gt;"")),'Daily AUM'!$D593:Z593),"")*(NAV!AA593/IFERROR(LOOKUP(2,1/(('Daily AUM'!$D593:Z593&lt;&gt;"")*(NAV!$D593:Z593&lt;&gt;"")),NAV!$D593:Z593),"")))),0))</f>
        <v>-2.7723357169888914</v>
      </c>
      <c r="AB593" s="2">
        <f>IF(OR('Daily AUM'!AB593="",NAV!AB593=""),0,IFERROR(IF(OR(IFERROR(LOOKUP(2,1/(('Daily AUM'!$D593:AA593&lt;&gt;"")*(NAV!$D593:AA593&lt;&gt;"")),'Daily AUM'!$D593:AA593),"")="",IFERROR(LOOKUP(2,1/(('Daily AUM'!$D593:AA593&lt;&gt;"")*(NAV!$D593:AA593&lt;&gt;"")),NAV!$D593:AA593),"")=""),0,'Daily AUM'!AB593-(IFERROR(LOOKUP(2,1/(('Daily AUM'!$D593:AA593&lt;&gt;"")*(NAV!$D593:AA593&lt;&gt;"")),'Daily AUM'!$D593:AA593),"")*(NAV!AB593/IFERROR(LOOKUP(2,1/(('Daily AUM'!$D593:AA593&lt;&gt;"")*(NAV!$D593:AA593&lt;&gt;"")),NAV!$D593:AA593),"")))),0))</f>
        <v>21.724656680147746</v>
      </c>
      <c r="AC593" s="2">
        <f>IF(OR('Daily AUM'!AC593="",NAV!AC593=""),0,IFERROR(IF(OR(IFERROR(LOOKUP(2,1/(('Daily AUM'!$D593:AB593&lt;&gt;"")*(NAV!$D593:AB593&lt;&gt;"")),'Daily AUM'!$D593:AB593),"")="",IFERROR(LOOKUP(2,1/(('Daily AUM'!$D593:AB593&lt;&gt;"")*(NAV!$D593:AB593&lt;&gt;"")),NAV!$D593:AB593),"")=""),0,'Daily AUM'!AC593-(IFERROR(LOOKUP(2,1/(('Daily AUM'!$D593:AB593&lt;&gt;"")*(NAV!$D593:AB593&lt;&gt;"")),'Daily AUM'!$D593:AB593),"")*(NAV!AC593/IFERROR(LOOKUP(2,1/(('Daily AUM'!$D593:AB593&lt;&gt;"")*(NAV!$D593:AB593&lt;&gt;"")),NAV!$D593:AB593),"")))),0))</f>
        <v>-2.0293355458488804</v>
      </c>
      <c r="AD593" s="2">
        <f>IF(OR('Daily AUM'!AD593="",NAV!AD593=""),0,IFERROR(IF(OR(IFERROR(LOOKUP(2,1/(('Daily AUM'!$D593:AC593&lt;&gt;"")*(NAV!$D593:AC593&lt;&gt;"")),'Daily AUM'!$D593:AC593),"")="",IFERROR(LOOKUP(2,1/(('Daily AUM'!$D593:AC593&lt;&gt;"")*(NAV!$D593:AC593&lt;&gt;"")),NAV!$D593:AC593),"")=""),0,'Daily AUM'!AD593-(IFERROR(LOOKUP(2,1/(('Daily AUM'!$D593:AC593&lt;&gt;"")*(NAV!$D593:AC593&lt;&gt;"")),'Daily AUM'!$D593:AC593),"")*(NAV!AD593/IFERROR(LOOKUP(2,1/(('Daily AUM'!$D593:AC593&lt;&gt;"")*(NAV!$D593:AC593&lt;&gt;"")),NAV!$D593:AC593),"")))),0))</f>
        <v>-2.3395340105198557</v>
      </c>
      <c r="AE593" s="2">
        <f>IF(OR('Daily AUM'!AE593="",NAV!AE593=""),0,IFERROR(IF(OR(IFERROR(LOOKUP(2,1/(('Daily AUM'!$D593:AD593&lt;&gt;"")*(NAV!$D593:AD593&lt;&gt;"")),'Daily AUM'!$D593:AD593),"")="",IFERROR(LOOKUP(2,1/(('Daily AUM'!$D593:AD593&lt;&gt;"")*(NAV!$D593:AD593&lt;&gt;"")),NAV!$D593:AD593),"")=""),0,'Daily AUM'!AE593-(IFERROR(LOOKUP(2,1/(('Daily AUM'!$D593:AD593&lt;&gt;"")*(NAV!$D593:AD593&lt;&gt;"")),'Daily AUM'!$D593:AD593),"")*(NAV!AE593/IFERROR(LOOKUP(2,1/(('Daily AUM'!$D593:AD593&lt;&gt;"")*(NAV!$D593:AD593&lt;&gt;"")),NAV!$D593:AD593),"")))),0))</f>
        <v>-3.1919721583653882</v>
      </c>
      <c r="AF593" s="2">
        <f>IF(OR('Daily AUM'!AF593="",NAV!AF593=""),0,IFERROR(IF(OR(IFERROR(LOOKUP(2,1/(('Daily AUM'!$D593:AE593&lt;&gt;"")*(NAV!$D593:AE593&lt;&gt;"")),'Daily AUM'!$D593:AE593),"")="",IFERROR(LOOKUP(2,1/(('Daily AUM'!$D593:AE593&lt;&gt;"")*(NAV!$D593:AE593&lt;&gt;"")),NAV!$D593:AE593),"")=""),0,'Daily AUM'!AF593-(IFERROR(LOOKUP(2,1/(('Daily AUM'!$D593:AE593&lt;&gt;"")*(NAV!$D593:AE593&lt;&gt;"")),'Daily AUM'!$D593:AE593),"")*(NAV!AF593/IFERROR(LOOKUP(2,1/(('Daily AUM'!$D593:AE593&lt;&gt;"")*(NAV!$D593:AE593&lt;&gt;"")),NAV!$D593:AE593),"")))),0))</f>
        <v>16.732768320456671</v>
      </c>
      <c r="AG593" s="2">
        <f>IF(OR('Daily AUM'!AG593="",NAV!AG593=""),0,IFERROR(IF(OR(IFERROR(LOOKUP(2,1/(('Daily AUM'!$D593:AF593&lt;&gt;"")*(NAV!$D593:AF593&lt;&gt;"")),'Daily AUM'!$D593:AF593),"")="",IFERROR(LOOKUP(2,1/(('Daily AUM'!$D593:AF593&lt;&gt;"")*(NAV!$D593:AF593&lt;&gt;"")),NAV!$D593:AF593),"")=""),0,'Daily AUM'!AG593-(IFERROR(LOOKUP(2,1/(('Daily AUM'!$D593:AF593&lt;&gt;"")*(NAV!$D593:AF593&lt;&gt;"")),'Daily AUM'!$D593:AF593),"")*(NAV!AG593/IFERROR(LOOKUP(2,1/(('Daily AUM'!$D593:AF593&lt;&gt;"")*(NAV!$D593:AF593&lt;&gt;"")),NAV!$D593:AF593),"")))),0))</f>
        <v>-0.911845571386948</v>
      </c>
      <c r="AH593" s="2">
        <f>IF(OR('Daily AUM'!AH593="",NAV!AH593=""),0,IFERROR(IF(OR(IFERROR(LOOKUP(2,1/(('Daily AUM'!$D593:AG593&lt;&gt;"")*(NAV!$D593:AG593&lt;&gt;"")),'Daily AUM'!$D593:AG593),"")="",IFERROR(LOOKUP(2,1/(('Daily AUM'!$D593:AG593&lt;&gt;"")*(NAV!$D593:AG593&lt;&gt;"")),NAV!$D593:AG593),"")=""),0,'Daily AUM'!AH593-(IFERROR(LOOKUP(2,1/(('Daily AUM'!$D593:AG593&lt;&gt;"")*(NAV!$D593:AG593&lt;&gt;"")),'Daily AUM'!$D593:AG593),"")*(NAV!AH593/IFERROR(LOOKUP(2,1/(('Daily AUM'!$D593:AG593&lt;&gt;"")*(NAV!$D593:AG593&lt;&gt;"")),NAV!$D593:AG593),"")))),0))</f>
        <v>-4.102523754012509</v>
      </c>
      <c r="AI593" s="2">
        <f>IF(OR('Daily AUM'!AI593="",NAV!AI593=""),0,IFERROR(IF(OR(IFERROR(LOOKUP(2,1/(('Daily AUM'!$D593:AH593&lt;&gt;"")*(NAV!$D593:AH593&lt;&gt;"")),'Daily AUM'!$D593:AH593),"")="",IFERROR(LOOKUP(2,1/(('Daily AUM'!$D593:AH593&lt;&gt;"")*(NAV!$D593:AH593&lt;&gt;"")),NAV!$D593:AH593),"")=""),0,'Daily AUM'!AI593-(IFERROR(LOOKUP(2,1/(('Daily AUM'!$D593:AH593&lt;&gt;"")*(NAV!$D593:AH593&lt;&gt;"")),'Daily AUM'!$D593:AH593),"")*(NAV!AI593/IFERROR(LOOKUP(2,1/(('Daily AUM'!$D593:AH593&lt;&gt;"")*(NAV!$D593:AH593&lt;&gt;"")),NAV!$D593:AH593),"")))),0))</f>
        <v>-3.7917192758541205</v>
      </c>
      <c r="AJ593" s="2">
        <f>IF(OR('Daily AUM'!AJ593="",NAV!AJ593=""),0,IFERROR(IF(OR(IFERROR(LOOKUP(2,1/(('Daily AUM'!$D593:AI593&lt;&gt;"")*(NAV!$D593:AI593&lt;&gt;"")),'Daily AUM'!$D593:AI593),"")="",IFERROR(LOOKUP(2,1/(('Daily AUM'!$D593:AI593&lt;&gt;"")*(NAV!$D593:AI593&lt;&gt;"")),NAV!$D593:AI593),"")=""),0,'Daily AUM'!AJ593-(IFERROR(LOOKUP(2,1/(('Daily AUM'!$D593:AI593&lt;&gt;"")*(NAV!$D593:AI593&lt;&gt;"")),'Daily AUM'!$D593:AI593),"")*(NAV!AJ593/IFERROR(LOOKUP(2,1/(('Daily AUM'!$D593:AI593&lt;&gt;"")*(NAV!$D593:AI593&lt;&gt;"")),NAV!$D593:AI593),"")))),0))</f>
        <v>20.352741705166409</v>
      </c>
      <c r="AK593" s="2">
        <f>IF(OR('Daily AUM'!AK593="",NAV!AK593=""),0,IFERROR(IF(OR(IFERROR(LOOKUP(2,1/(('Daily AUM'!$D593:AJ593&lt;&gt;"")*(NAV!$D593:AJ593&lt;&gt;"")),'Daily AUM'!$D593:AJ593),"")="",IFERROR(LOOKUP(2,1/(('Daily AUM'!$D593:AJ593&lt;&gt;"")*(NAV!$D593:AJ593&lt;&gt;"")),NAV!$D593:AJ593),"")=""),0,'Daily AUM'!AK593-(IFERROR(LOOKUP(2,1/(('Daily AUM'!$D593:AJ593&lt;&gt;"")*(NAV!$D593:AJ593&lt;&gt;"")),'Daily AUM'!$D593:AJ593),"")*(NAV!AK593/IFERROR(LOOKUP(2,1/(('Daily AUM'!$D593:AJ593&lt;&gt;"")*(NAV!$D593:AJ593&lt;&gt;"")),NAV!$D593:AJ593),"")))),0))</f>
        <v>-7.917141994839767</v>
      </c>
      <c r="AL593" s="2">
        <f>IF(OR('Daily AUM'!AL593="",NAV!AL593=""),0,IFERROR(IF(OR(IFERROR(LOOKUP(2,1/(('Daily AUM'!$D593:AK593&lt;&gt;"")*(NAV!$D593:AK593&lt;&gt;"")),'Daily AUM'!$D593:AK593),"")="",IFERROR(LOOKUP(2,1/(('Daily AUM'!$D593:AK593&lt;&gt;"")*(NAV!$D593:AK593&lt;&gt;"")),NAV!$D593:AK593),"")=""),0,'Daily AUM'!AL593-(IFERROR(LOOKUP(2,1/(('Daily AUM'!$D593:AK593&lt;&gt;"")*(NAV!$D593:AK593&lt;&gt;"")),'Daily AUM'!$D593:AK593),"")*(NAV!AL593/IFERROR(LOOKUP(2,1/(('Daily AUM'!$D593:AK593&lt;&gt;"")*(NAV!$D593:AK593&lt;&gt;"")),NAV!$D593:AK593),"")))),0))</f>
        <v>-8.4261481765461212</v>
      </c>
      <c r="AM593" s="2">
        <f>IF(OR('Daily AUM'!AM593="",NAV!AM593=""),0,IFERROR(IF(OR(IFERROR(LOOKUP(2,1/(('Daily AUM'!$D593:AL593&lt;&gt;"")*(NAV!$D593:AL593&lt;&gt;"")),'Daily AUM'!$D593:AL593),"")="",IFERROR(LOOKUP(2,1/(('Daily AUM'!$D593:AL593&lt;&gt;"")*(NAV!$D593:AL593&lt;&gt;"")),NAV!$D593:AL593),"")=""),0,'Daily AUM'!AM593-(IFERROR(LOOKUP(2,1/(('Daily AUM'!$D593:AL593&lt;&gt;"")*(NAV!$D593:AL593&lt;&gt;"")),'Daily AUM'!$D593:AL593),"")*(NAV!AM593/IFERROR(LOOKUP(2,1/(('Daily AUM'!$D593:AL593&lt;&gt;"")*(NAV!$D593:AL593&lt;&gt;"")),NAV!$D593:AL593),"")))),0))</f>
        <v>9.8645972666236048</v>
      </c>
      <c r="AN593" s="2">
        <f>IF(OR('Daily AUM'!AN593="",NAV!AN593=""),0,IFERROR(IF(OR(IFERROR(LOOKUP(2,1/(('Daily AUM'!$D593:AM593&lt;&gt;"")*(NAV!$D593:AM593&lt;&gt;"")),'Daily AUM'!$D593:AM593),"")="",IFERROR(LOOKUP(2,1/(('Daily AUM'!$D593:AM593&lt;&gt;"")*(NAV!$D593:AM593&lt;&gt;"")),NAV!$D593:AM593),"")=""),0,'Daily AUM'!AN593-(IFERROR(LOOKUP(2,1/(('Daily AUM'!$D593:AM593&lt;&gt;"")*(NAV!$D593:AM593&lt;&gt;"")),'Daily AUM'!$D593:AM593),"")*(NAV!AN593/IFERROR(LOOKUP(2,1/(('Daily AUM'!$D593:AM593&lt;&gt;"")*(NAV!$D593:AM593&lt;&gt;"")),NAV!$D593:AM593),"")))),0))</f>
        <v>-7.0716751512190967</v>
      </c>
      <c r="AO593" s="2">
        <f>IF(OR('Daily AUM'!AO593="",NAV!AO593=""),0,IFERROR(IF(OR(IFERROR(LOOKUP(2,1/(('Daily AUM'!$D593:AN593&lt;&gt;"")*(NAV!$D593:AN593&lt;&gt;"")),'Daily AUM'!$D593:AN593),"")="",IFERROR(LOOKUP(2,1/(('Daily AUM'!$D593:AN593&lt;&gt;"")*(NAV!$D593:AN593&lt;&gt;"")),NAV!$D593:AN593),"")=""),0,'Daily AUM'!AO593-(IFERROR(LOOKUP(2,1/(('Daily AUM'!$D593:AN593&lt;&gt;"")*(NAV!$D593:AN593&lt;&gt;"")),'Daily AUM'!$D593:AN593),"")*(NAV!AO593/IFERROR(LOOKUP(2,1/(('Daily AUM'!$D593:AN593&lt;&gt;"")*(NAV!$D593:AN593&lt;&gt;"")),NAV!$D593:AN593),"")))),0))</f>
        <v>-6.9145013151428429</v>
      </c>
      <c r="AP593" s="2">
        <f>IF(OR('Daily AUM'!AP593="",NAV!AP593=""),0,IFERROR(IF(OR(IFERROR(LOOKUP(2,1/(('Daily AUM'!$D593:AO593&lt;&gt;"")*(NAV!$D593:AO593&lt;&gt;"")),'Daily AUM'!$D593:AO593),"")="",IFERROR(LOOKUP(2,1/(('Daily AUM'!$D593:AO593&lt;&gt;"")*(NAV!$D593:AO593&lt;&gt;"")),NAV!$D593:AO593),"")=""),0,'Daily AUM'!AP593-(IFERROR(LOOKUP(2,1/(('Daily AUM'!$D593:AO593&lt;&gt;"")*(NAV!$D593:AO593&lt;&gt;"")),'Daily AUM'!$D593:AO593),"")*(NAV!AP593/IFERROR(LOOKUP(2,1/(('Daily AUM'!$D593:AO593&lt;&gt;"")*(NAV!$D593:AO593&lt;&gt;"")),NAV!$D593:AO593),"")))),0))</f>
        <v>2.5650748440057214</v>
      </c>
      <c r="AQ593" s="2">
        <f>IF(OR('Daily AUM'!AQ593="",NAV!AQ593=""),0,IFERROR(IF(OR(IFERROR(LOOKUP(2,1/(('Daily AUM'!$D593:AP593&lt;&gt;"")*(NAV!$D593:AP593&lt;&gt;"")),'Daily AUM'!$D593:AP593),"")="",IFERROR(LOOKUP(2,1/(('Daily AUM'!$D593:AP593&lt;&gt;"")*(NAV!$D593:AP593&lt;&gt;"")),NAV!$D593:AP593),"")=""),0,'Daily AUM'!AQ593-(IFERROR(LOOKUP(2,1/(('Daily AUM'!$D593:AP593&lt;&gt;"")*(NAV!$D593:AP593&lt;&gt;"")),'Daily AUM'!$D593:AP593),"")*(NAV!AQ593/IFERROR(LOOKUP(2,1/(('Daily AUM'!$D593:AP593&lt;&gt;"")*(NAV!$D593:AP593&lt;&gt;"")),NAV!$D593:AP593),"")))),0))</f>
        <v>-9.5229692710527161</v>
      </c>
      <c r="AR593" s="2">
        <f>IF(OR('Daily AUM'!AR593="",NAV!AR593=""),0,IFERROR(IF(OR(IFERROR(LOOKUP(2,1/(('Daily AUM'!$D593:AQ593&lt;&gt;"")*(NAV!$D593:AQ593&lt;&gt;"")),'Daily AUM'!$D593:AQ593),"")="",IFERROR(LOOKUP(2,1/(('Daily AUM'!$D593:AQ593&lt;&gt;"")*(NAV!$D593:AQ593&lt;&gt;"")),NAV!$D593:AQ593),"")=""),0,'Daily AUM'!AR593-(IFERROR(LOOKUP(2,1/(('Daily AUM'!$D593:AQ593&lt;&gt;"")*(NAV!$D593:AQ593&lt;&gt;"")),'Daily AUM'!$D593:AQ593),"")*(NAV!AR593/IFERROR(LOOKUP(2,1/(('Daily AUM'!$D593:AQ593&lt;&gt;"")*(NAV!$D593:AQ593&lt;&gt;"")),NAV!$D593:AQ593),"")))),0))</f>
        <v>-7.4590014341374626</v>
      </c>
      <c r="AS593" s="2">
        <f t="shared" si="18"/>
        <v>64.516485331787408</v>
      </c>
      <c r="AT593" s="2">
        <f t="shared" si="19"/>
        <v>9.9627287131952471</v>
      </c>
    </row>
    <row r="594" spans="1:46" x14ac:dyDescent="0.2">
      <c r="A594" t="s">
        <v>657</v>
      </c>
      <c r="B594" t="s">
        <v>631</v>
      </c>
      <c r="C594" t="s">
        <v>13</v>
      </c>
      <c r="D594" s="2">
        <f>0</f>
        <v>0</v>
      </c>
      <c r="E594" s="2">
        <f>IF(OR('Daily AUM'!E594="",NAV!E594=""),0,IFERROR(IF(OR(IFERROR(LOOKUP(2,1/(('Daily AUM'!$D594:D594&lt;&gt;"")*(NAV!$D594:D594&lt;&gt;"")),'Daily AUM'!$D594:D594),"")="",IFERROR(LOOKUP(2,1/(('Daily AUM'!$D594:D594&lt;&gt;"")*(NAV!$D594:D594&lt;&gt;"")),NAV!$D594:D594),"")=""),0,'Daily AUM'!E594-(IFERROR(LOOKUP(2,1/(('Daily AUM'!$D594:D594&lt;&gt;"")*(NAV!$D594:D594&lt;&gt;"")),'Daily AUM'!$D594:D594),"")*(NAV!E594/IFERROR(LOOKUP(2,1/(('Daily AUM'!$D594:D594&lt;&gt;"")*(NAV!$D594:D594&lt;&gt;"")),NAV!$D594:D594),"")))),0))</f>
        <v>-0.2923618270588122</v>
      </c>
      <c r="F594" s="2">
        <f>IF(OR('Daily AUM'!F594="",NAV!F594=""),0,IFERROR(IF(OR(IFERROR(LOOKUP(2,1/(('Daily AUM'!$D594:E594&lt;&gt;"")*(NAV!$D594:E594&lt;&gt;"")),'Daily AUM'!$D594:E594),"")="",IFERROR(LOOKUP(2,1/(('Daily AUM'!$D594:E594&lt;&gt;"")*(NAV!$D594:E594&lt;&gt;"")),NAV!$D594:E594),"")=""),0,'Daily AUM'!F594-(IFERROR(LOOKUP(2,1/(('Daily AUM'!$D594:E594&lt;&gt;"")*(NAV!$D594:E594&lt;&gt;"")),'Daily AUM'!$D594:E594),"")*(NAV!F594/IFERROR(LOOKUP(2,1/(('Daily AUM'!$D594:E594&lt;&gt;"")*(NAV!$D594:E594&lt;&gt;"")),NAV!$D594:E594),"")))),0))</f>
        <v>0.10839164963635994</v>
      </c>
      <c r="G594" s="2">
        <f>IF(OR('Daily AUM'!G594="",NAV!G594=""),0,IFERROR(IF(OR(IFERROR(LOOKUP(2,1/(('Daily AUM'!$D594:F594&lt;&gt;"")*(NAV!$D594:F594&lt;&gt;"")),'Daily AUM'!$D594:F594),"")="",IFERROR(LOOKUP(2,1/(('Daily AUM'!$D594:F594&lt;&gt;"")*(NAV!$D594:F594&lt;&gt;"")),NAV!$D594:F594),"")=""),0,'Daily AUM'!G594-(IFERROR(LOOKUP(2,1/(('Daily AUM'!$D594:F594&lt;&gt;"")*(NAV!$D594:F594&lt;&gt;"")),'Daily AUM'!$D594:F594),"")*(NAV!G594/IFERROR(LOOKUP(2,1/(('Daily AUM'!$D594:F594&lt;&gt;"")*(NAV!$D594:F594&lt;&gt;"")),NAV!$D594:F594),"")))),0))</f>
        <v>4.5116480666483767</v>
      </c>
      <c r="H594" s="2">
        <f>IF(OR('Daily AUM'!H594="",NAV!H594=""),0,IFERROR(IF(OR(IFERROR(LOOKUP(2,1/(('Daily AUM'!$D594:G594&lt;&gt;"")*(NAV!$D594:G594&lt;&gt;"")),'Daily AUM'!$D594:G594),"")="",IFERROR(LOOKUP(2,1/(('Daily AUM'!$D594:G594&lt;&gt;"")*(NAV!$D594:G594&lt;&gt;"")),NAV!$D594:G594),"")=""),0,'Daily AUM'!H594-(IFERROR(LOOKUP(2,1/(('Daily AUM'!$D594:G594&lt;&gt;"")*(NAV!$D594:G594&lt;&gt;"")),'Daily AUM'!$D594:G594),"")*(NAV!H594/IFERROR(LOOKUP(2,1/(('Daily AUM'!$D594:G594&lt;&gt;"")*(NAV!$D594:G594&lt;&gt;"")),NAV!$D594:G594),"")))),0))</f>
        <v>16.426208855637014</v>
      </c>
      <c r="I594" s="2">
        <f>IF(OR('Daily AUM'!I594="",NAV!I594=""),0,IFERROR(IF(OR(IFERROR(LOOKUP(2,1/(('Daily AUM'!$D594:H594&lt;&gt;"")*(NAV!$D594:H594&lt;&gt;"")),'Daily AUM'!$D594:H594),"")="",IFERROR(LOOKUP(2,1/(('Daily AUM'!$D594:H594&lt;&gt;"")*(NAV!$D594:H594&lt;&gt;"")),NAV!$D594:H594),"")=""),0,'Daily AUM'!I594-(IFERROR(LOOKUP(2,1/(('Daily AUM'!$D594:H594&lt;&gt;"")*(NAV!$D594:H594&lt;&gt;"")),'Daily AUM'!$D594:H594),"")*(NAV!I594/IFERROR(LOOKUP(2,1/(('Daily AUM'!$D594:H594&lt;&gt;"")*(NAV!$D594:H594&lt;&gt;"")),NAV!$D594:H594),"")))),0))</f>
        <v>36.701365580161109</v>
      </c>
      <c r="J594" s="2">
        <f>IF(OR('Daily AUM'!J594="",NAV!J594=""),0,IFERROR(IF(OR(IFERROR(LOOKUP(2,1/(('Daily AUM'!$D594:I594&lt;&gt;"")*(NAV!$D594:I594&lt;&gt;"")),'Daily AUM'!$D594:I594),"")="",IFERROR(LOOKUP(2,1/(('Daily AUM'!$D594:I594&lt;&gt;"")*(NAV!$D594:I594&lt;&gt;"")),NAV!$D594:I594),"")=""),0,'Daily AUM'!J594-(IFERROR(LOOKUP(2,1/(('Daily AUM'!$D594:I594&lt;&gt;"")*(NAV!$D594:I594&lt;&gt;"")),'Daily AUM'!$D594:I594),"")*(NAV!J594/IFERROR(LOOKUP(2,1/(('Daily AUM'!$D594:I594&lt;&gt;"")*(NAV!$D594:I594&lt;&gt;"")),NAV!$D594:I594),"")))),0))</f>
        <v>9.0177592924219425</v>
      </c>
      <c r="K594" s="2">
        <f>IF(OR('Daily AUM'!K594="",NAV!K594=""),0,IFERROR(IF(OR(IFERROR(LOOKUP(2,1/(('Daily AUM'!$D594:J594&lt;&gt;"")*(NAV!$D594:J594&lt;&gt;"")),'Daily AUM'!$D594:J594),"")="",IFERROR(LOOKUP(2,1/(('Daily AUM'!$D594:J594&lt;&gt;"")*(NAV!$D594:J594&lt;&gt;"")),NAV!$D594:J594),"")=""),0,'Daily AUM'!K594-(IFERROR(LOOKUP(2,1/(('Daily AUM'!$D594:J594&lt;&gt;"")*(NAV!$D594:J594&lt;&gt;"")),'Daily AUM'!$D594:J594),"")*(NAV!K594/IFERROR(LOOKUP(2,1/(('Daily AUM'!$D594:J594&lt;&gt;"")*(NAV!$D594:J594&lt;&gt;"")),NAV!$D594:J594),"")))),0))</f>
        <v>12.568759540400606</v>
      </c>
      <c r="L594" s="2">
        <f>IF(OR('Daily AUM'!L594="",NAV!L594=""),0,IFERROR(IF(OR(IFERROR(LOOKUP(2,1/(('Daily AUM'!$D594:K594&lt;&gt;"")*(NAV!$D594:K594&lt;&gt;"")),'Daily AUM'!$D594:K594),"")="",IFERROR(LOOKUP(2,1/(('Daily AUM'!$D594:K594&lt;&gt;"")*(NAV!$D594:K594&lt;&gt;"")),NAV!$D594:K594),"")=""),0,'Daily AUM'!L594-(IFERROR(LOOKUP(2,1/(('Daily AUM'!$D594:K594&lt;&gt;"")*(NAV!$D594:K594&lt;&gt;"")),'Daily AUM'!$D594:K594),"")*(NAV!L594/IFERROR(LOOKUP(2,1/(('Daily AUM'!$D594:K594&lt;&gt;"")*(NAV!$D594:K594&lt;&gt;"")),NAV!$D594:K594),"")))),0))</f>
        <v>13.314138470275793</v>
      </c>
      <c r="M594" s="2">
        <f>IF(OR('Daily AUM'!M594="",NAV!M594=""),0,IFERROR(IF(OR(IFERROR(LOOKUP(2,1/(('Daily AUM'!$D594:L594&lt;&gt;"")*(NAV!$D594:L594&lt;&gt;"")),'Daily AUM'!$D594:L594),"")="",IFERROR(LOOKUP(2,1/(('Daily AUM'!$D594:L594&lt;&gt;"")*(NAV!$D594:L594&lt;&gt;"")),NAV!$D594:L594),"")=""),0,'Daily AUM'!M594-(IFERROR(LOOKUP(2,1/(('Daily AUM'!$D594:L594&lt;&gt;"")*(NAV!$D594:L594&lt;&gt;"")),'Daily AUM'!$D594:L594),"")*(NAV!M594/IFERROR(LOOKUP(2,1/(('Daily AUM'!$D594:L594&lt;&gt;"")*(NAV!$D594:L594&lt;&gt;"")),NAV!$D594:L594),"")))),0))</f>
        <v>17.967439522276436</v>
      </c>
      <c r="N594" s="2">
        <f>IF(OR('Daily AUM'!N594="",NAV!N594=""),0,IFERROR(IF(OR(IFERROR(LOOKUP(2,1/(('Daily AUM'!$D594:M594&lt;&gt;"")*(NAV!$D594:M594&lt;&gt;"")),'Daily AUM'!$D594:M594),"")="",IFERROR(LOOKUP(2,1/(('Daily AUM'!$D594:M594&lt;&gt;"")*(NAV!$D594:M594&lt;&gt;"")),NAV!$D594:M594),"")=""),0,'Daily AUM'!N594-(IFERROR(LOOKUP(2,1/(('Daily AUM'!$D594:M594&lt;&gt;"")*(NAV!$D594:M594&lt;&gt;"")),'Daily AUM'!$D594:M594),"")*(NAV!N594/IFERROR(LOOKUP(2,1/(('Daily AUM'!$D594:M594&lt;&gt;"")*(NAV!$D594:M594&lt;&gt;"")),NAV!$D594:M594),"")))),0))</f>
        <v>10.350466811331898</v>
      </c>
      <c r="O594" s="2">
        <f>IF(OR('Daily AUM'!O594="",NAV!O594=""),0,IFERROR(IF(OR(IFERROR(LOOKUP(2,1/(('Daily AUM'!$D594:N594&lt;&gt;"")*(NAV!$D594:N594&lt;&gt;"")),'Daily AUM'!$D594:N594),"")="",IFERROR(LOOKUP(2,1/(('Daily AUM'!$D594:N594&lt;&gt;"")*(NAV!$D594:N594&lt;&gt;"")),NAV!$D594:N594),"")=""),0,'Daily AUM'!O594-(IFERROR(LOOKUP(2,1/(('Daily AUM'!$D594:N594&lt;&gt;"")*(NAV!$D594:N594&lt;&gt;"")),'Daily AUM'!$D594:N594),"")*(NAV!O594/IFERROR(LOOKUP(2,1/(('Daily AUM'!$D594:N594&lt;&gt;"")*(NAV!$D594:N594&lt;&gt;"")),NAV!$D594:N594),"")))),0))</f>
        <v>8.7288431558818047</v>
      </c>
      <c r="P594" s="2">
        <f>IF(OR('Daily AUM'!P594="",NAV!P594=""),0,IFERROR(IF(OR(IFERROR(LOOKUP(2,1/(('Daily AUM'!$D594:O594&lt;&gt;"")*(NAV!$D594:O594&lt;&gt;"")),'Daily AUM'!$D594:O594),"")="",IFERROR(LOOKUP(2,1/(('Daily AUM'!$D594:O594&lt;&gt;"")*(NAV!$D594:O594&lt;&gt;"")),NAV!$D594:O594),"")=""),0,'Daily AUM'!P594-(IFERROR(LOOKUP(2,1/(('Daily AUM'!$D594:O594&lt;&gt;"")*(NAV!$D594:O594&lt;&gt;"")),'Daily AUM'!$D594:O594),"")*(NAV!P594/IFERROR(LOOKUP(2,1/(('Daily AUM'!$D594:O594&lt;&gt;"")*(NAV!$D594:O594&lt;&gt;"")),NAV!$D594:O594),"")))),0))</f>
        <v>6.9907323479528714</v>
      </c>
      <c r="Q594" s="2">
        <f>IF(OR('Daily AUM'!Q594="",NAV!Q594=""),0,IFERROR(IF(OR(IFERROR(LOOKUP(2,1/(('Daily AUM'!$D594:P594&lt;&gt;"")*(NAV!$D594:P594&lt;&gt;"")),'Daily AUM'!$D594:P594),"")="",IFERROR(LOOKUP(2,1/(('Daily AUM'!$D594:P594&lt;&gt;"")*(NAV!$D594:P594&lt;&gt;"")),NAV!$D594:P594),"")=""),0,'Daily AUM'!Q594-(IFERROR(LOOKUP(2,1/(('Daily AUM'!$D594:P594&lt;&gt;"")*(NAV!$D594:P594&lt;&gt;"")),'Daily AUM'!$D594:P594),"")*(NAV!Q594/IFERROR(LOOKUP(2,1/(('Daily AUM'!$D594:P594&lt;&gt;"")*(NAV!$D594:P594&lt;&gt;"")),NAV!$D594:P594),"")))),0))</f>
        <v>4.2368465121144254</v>
      </c>
      <c r="R594" s="2">
        <f>IF(OR('Daily AUM'!R594="",NAV!R594=""),0,IFERROR(IF(OR(IFERROR(LOOKUP(2,1/(('Daily AUM'!$D594:Q594&lt;&gt;"")*(NAV!$D594:Q594&lt;&gt;"")),'Daily AUM'!$D594:Q594),"")="",IFERROR(LOOKUP(2,1/(('Daily AUM'!$D594:Q594&lt;&gt;"")*(NAV!$D594:Q594&lt;&gt;"")),NAV!$D594:Q594),"")=""),0,'Daily AUM'!R594-(IFERROR(LOOKUP(2,1/(('Daily AUM'!$D594:Q594&lt;&gt;"")*(NAV!$D594:Q594&lt;&gt;"")),'Daily AUM'!$D594:Q594),"")*(NAV!R594/IFERROR(LOOKUP(2,1/(('Daily AUM'!$D594:Q594&lt;&gt;"")*(NAV!$D594:Q594&lt;&gt;"")),NAV!$D594:Q594),"")))),0))</f>
        <v>14.02299375106395</v>
      </c>
      <c r="S594" s="2">
        <f>IF(OR('Daily AUM'!S594="",NAV!S594=""),0,IFERROR(IF(OR(IFERROR(LOOKUP(2,1/(('Daily AUM'!$D594:R594&lt;&gt;"")*(NAV!$D594:R594&lt;&gt;"")),'Daily AUM'!$D594:R594),"")="",IFERROR(LOOKUP(2,1/(('Daily AUM'!$D594:R594&lt;&gt;"")*(NAV!$D594:R594&lt;&gt;"")),NAV!$D594:R594),"")=""),0,'Daily AUM'!S594-(IFERROR(LOOKUP(2,1/(('Daily AUM'!$D594:R594&lt;&gt;"")*(NAV!$D594:R594&lt;&gt;"")),'Daily AUM'!$D594:R594),"")*(NAV!S594/IFERROR(LOOKUP(2,1/(('Daily AUM'!$D594:R594&lt;&gt;"")*(NAV!$D594:R594&lt;&gt;"")),NAV!$D594:R594),"")))),0))</f>
        <v>4.540757570804999</v>
      </c>
      <c r="T594" s="2">
        <f>IF(OR('Daily AUM'!T594="",NAV!T594=""),0,IFERROR(IF(OR(IFERROR(LOOKUP(2,1/(('Daily AUM'!$D594:S594&lt;&gt;"")*(NAV!$D594:S594&lt;&gt;"")),'Daily AUM'!$D594:S594),"")="",IFERROR(LOOKUP(2,1/(('Daily AUM'!$D594:S594&lt;&gt;"")*(NAV!$D594:S594&lt;&gt;"")),NAV!$D594:S594),"")=""),0,'Daily AUM'!T594-(IFERROR(LOOKUP(2,1/(('Daily AUM'!$D594:S594&lt;&gt;"")*(NAV!$D594:S594&lt;&gt;"")),'Daily AUM'!$D594:S594),"")*(NAV!T594/IFERROR(LOOKUP(2,1/(('Daily AUM'!$D594:S594&lt;&gt;"")*(NAV!$D594:S594&lt;&gt;"")),NAV!$D594:S594),"")))),0))</f>
        <v>5.2038857078168803</v>
      </c>
      <c r="U594" s="2">
        <f>IF(OR('Daily AUM'!U594="",NAV!U594=""),0,IFERROR(IF(OR(IFERROR(LOOKUP(2,1/(('Daily AUM'!$D594:T594&lt;&gt;"")*(NAV!$D594:T594&lt;&gt;"")),'Daily AUM'!$D594:T594),"")="",IFERROR(LOOKUP(2,1/(('Daily AUM'!$D594:T594&lt;&gt;"")*(NAV!$D594:T594&lt;&gt;"")),NAV!$D594:T594),"")=""),0,'Daily AUM'!U594-(IFERROR(LOOKUP(2,1/(('Daily AUM'!$D594:T594&lt;&gt;"")*(NAV!$D594:T594&lt;&gt;"")),'Daily AUM'!$D594:T594),"")*(NAV!U594/IFERROR(LOOKUP(2,1/(('Daily AUM'!$D594:T594&lt;&gt;"")*(NAV!$D594:T594&lt;&gt;"")),NAV!$D594:T594),"")))),0))</f>
        <v>5.344321729299736</v>
      </c>
      <c r="V594" s="2">
        <f>IF(OR('Daily AUM'!V594="",NAV!V594=""),0,IFERROR(IF(OR(IFERROR(LOOKUP(2,1/(('Daily AUM'!$D594:U594&lt;&gt;"")*(NAV!$D594:U594&lt;&gt;"")),'Daily AUM'!$D594:U594),"")="",IFERROR(LOOKUP(2,1/(('Daily AUM'!$D594:U594&lt;&gt;"")*(NAV!$D594:U594&lt;&gt;"")),NAV!$D594:U594),"")=""),0,'Daily AUM'!V594-(IFERROR(LOOKUP(2,1/(('Daily AUM'!$D594:U594&lt;&gt;"")*(NAV!$D594:U594&lt;&gt;"")),'Daily AUM'!$D594:U594),"")*(NAV!V594/IFERROR(LOOKUP(2,1/(('Daily AUM'!$D594:U594&lt;&gt;"")*(NAV!$D594:U594&lt;&gt;"")),NAV!$D594:U594),"")))),0))</f>
        <v>5.0336340337617003</v>
      </c>
      <c r="W594" s="2">
        <f>IF(OR('Daily AUM'!W594="",NAV!W594=""),0,IFERROR(IF(OR(IFERROR(LOOKUP(2,1/(('Daily AUM'!$D594:V594&lt;&gt;"")*(NAV!$D594:V594&lt;&gt;"")),'Daily AUM'!$D594:V594),"")="",IFERROR(LOOKUP(2,1/(('Daily AUM'!$D594:V594&lt;&gt;"")*(NAV!$D594:V594&lt;&gt;"")),NAV!$D594:V594),"")=""),0,'Daily AUM'!W594-(IFERROR(LOOKUP(2,1/(('Daily AUM'!$D594:V594&lt;&gt;"")*(NAV!$D594:V594&lt;&gt;"")),'Daily AUM'!$D594:V594),"")*(NAV!W594/IFERROR(LOOKUP(2,1/(('Daily AUM'!$D594:V594&lt;&gt;"")*(NAV!$D594:V594&lt;&gt;"")),NAV!$D594:V594),"")))),0))</f>
        <v>11.971760728466506</v>
      </c>
      <c r="X594" s="2">
        <f>IF(OR('Daily AUM'!X594="",NAV!X594=""),0,IFERROR(IF(OR(IFERROR(LOOKUP(2,1/(('Daily AUM'!$D594:W594&lt;&gt;"")*(NAV!$D594:W594&lt;&gt;"")),'Daily AUM'!$D594:W594),"")="",IFERROR(LOOKUP(2,1/(('Daily AUM'!$D594:W594&lt;&gt;"")*(NAV!$D594:W594&lt;&gt;"")),NAV!$D594:W594),"")=""),0,'Daily AUM'!X594-(IFERROR(LOOKUP(2,1/(('Daily AUM'!$D594:W594&lt;&gt;"")*(NAV!$D594:W594&lt;&gt;"")),'Daily AUM'!$D594:W594),"")*(NAV!X594/IFERROR(LOOKUP(2,1/(('Daily AUM'!$D594:W594&lt;&gt;"")*(NAV!$D594:W594&lt;&gt;"")),NAV!$D594:W594),"")))),0))</f>
        <v>6.5023418973041771</v>
      </c>
      <c r="Y594" s="2">
        <f>IF(OR('Daily AUM'!Y594="",NAV!Y594=""),0,IFERROR(IF(OR(IFERROR(LOOKUP(2,1/(('Daily AUM'!$D594:X594&lt;&gt;"")*(NAV!$D594:X594&lt;&gt;"")),'Daily AUM'!$D594:X594),"")="",IFERROR(LOOKUP(2,1/(('Daily AUM'!$D594:X594&lt;&gt;"")*(NAV!$D594:X594&lt;&gt;"")),NAV!$D594:X594),"")=""),0,'Daily AUM'!Y594-(IFERROR(LOOKUP(2,1/(('Daily AUM'!$D594:X594&lt;&gt;"")*(NAV!$D594:X594&lt;&gt;"")),'Daily AUM'!$D594:X594),"")*(NAV!Y594/IFERROR(LOOKUP(2,1/(('Daily AUM'!$D594:X594&lt;&gt;"")*(NAV!$D594:X594&lt;&gt;"")),NAV!$D594:X594),"")))),0))</f>
        <v>2.3533750105880245</v>
      </c>
      <c r="Z594" s="2">
        <f>IF(OR('Daily AUM'!Z594="",NAV!Z594=""),0,IFERROR(IF(OR(IFERROR(LOOKUP(2,1/(('Daily AUM'!$D594:Y594&lt;&gt;"")*(NAV!$D594:Y594&lt;&gt;"")),'Daily AUM'!$D594:Y594),"")="",IFERROR(LOOKUP(2,1/(('Daily AUM'!$D594:Y594&lt;&gt;"")*(NAV!$D594:Y594&lt;&gt;"")),NAV!$D594:Y594),"")=""),0,'Daily AUM'!Z594-(IFERROR(LOOKUP(2,1/(('Daily AUM'!$D594:Y594&lt;&gt;"")*(NAV!$D594:Y594&lt;&gt;"")),'Daily AUM'!$D594:Y594),"")*(NAV!Z594/IFERROR(LOOKUP(2,1/(('Daily AUM'!$D594:Y594&lt;&gt;"")*(NAV!$D594:Y594&lt;&gt;"")),NAV!$D594:Y594),"")))),0))</f>
        <v>7.3680756991307135</v>
      </c>
      <c r="AA594" s="2">
        <f>IF(OR('Daily AUM'!AA594="",NAV!AA594=""),0,IFERROR(IF(OR(IFERROR(LOOKUP(2,1/(('Daily AUM'!$D594:Z594&lt;&gt;"")*(NAV!$D594:Z594&lt;&gt;"")),'Daily AUM'!$D594:Z594),"")="",IFERROR(LOOKUP(2,1/(('Daily AUM'!$D594:Z594&lt;&gt;"")*(NAV!$D594:Z594&lt;&gt;"")),NAV!$D594:Z594),"")=""),0,'Daily AUM'!AA594-(IFERROR(LOOKUP(2,1/(('Daily AUM'!$D594:Z594&lt;&gt;"")*(NAV!$D594:Z594&lt;&gt;"")),'Daily AUM'!$D594:Z594),"")*(NAV!AA594/IFERROR(LOOKUP(2,1/(('Daily AUM'!$D594:Z594&lt;&gt;"")*(NAV!$D594:Z594&lt;&gt;"")),NAV!$D594:Z594),"")))),0))</f>
        <v>33.902971304984931</v>
      </c>
      <c r="AB594" s="2">
        <f>IF(OR('Daily AUM'!AB594="",NAV!AB594=""),0,IFERROR(IF(OR(IFERROR(LOOKUP(2,1/(('Daily AUM'!$D594:AA594&lt;&gt;"")*(NAV!$D594:AA594&lt;&gt;"")),'Daily AUM'!$D594:AA594),"")="",IFERROR(LOOKUP(2,1/(('Daily AUM'!$D594:AA594&lt;&gt;"")*(NAV!$D594:AA594&lt;&gt;"")),NAV!$D594:AA594),"")=""),0,'Daily AUM'!AB594-(IFERROR(LOOKUP(2,1/(('Daily AUM'!$D594:AA594&lt;&gt;"")*(NAV!$D594:AA594&lt;&gt;"")),'Daily AUM'!$D594:AA594),"")*(NAV!AB594/IFERROR(LOOKUP(2,1/(('Daily AUM'!$D594:AA594&lt;&gt;"")*(NAV!$D594:AA594&lt;&gt;"")),NAV!$D594:AA594),"")))),0))</f>
        <v>17.758529561472642</v>
      </c>
      <c r="AC594" s="2">
        <f>IF(OR('Daily AUM'!AC594="",NAV!AC594=""),0,IFERROR(IF(OR(IFERROR(LOOKUP(2,1/(('Daily AUM'!$D594:AB594&lt;&gt;"")*(NAV!$D594:AB594&lt;&gt;"")),'Daily AUM'!$D594:AB594),"")="",IFERROR(LOOKUP(2,1/(('Daily AUM'!$D594:AB594&lt;&gt;"")*(NAV!$D594:AB594&lt;&gt;"")),NAV!$D594:AB594),"")=""),0,'Daily AUM'!AC594-(IFERROR(LOOKUP(2,1/(('Daily AUM'!$D594:AB594&lt;&gt;"")*(NAV!$D594:AB594&lt;&gt;"")),'Daily AUM'!$D594:AB594),"")*(NAV!AC594/IFERROR(LOOKUP(2,1/(('Daily AUM'!$D594:AB594&lt;&gt;"")*(NAV!$D594:AB594&lt;&gt;"")),NAV!$D594:AB594),"")))),0))</f>
        <v>7.2030112177189949</v>
      </c>
      <c r="AD594" s="2">
        <f>IF(OR('Daily AUM'!AD594="",NAV!AD594=""),0,IFERROR(IF(OR(IFERROR(LOOKUP(2,1/(('Daily AUM'!$D594:AC594&lt;&gt;"")*(NAV!$D594:AC594&lt;&gt;"")),'Daily AUM'!$D594:AC594),"")="",IFERROR(LOOKUP(2,1/(('Daily AUM'!$D594:AC594&lt;&gt;"")*(NAV!$D594:AC594&lt;&gt;"")),NAV!$D594:AC594),"")=""),0,'Daily AUM'!AD594-(IFERROR(LOOKUP(2,1/(('Daily AUM'!$D594:AC594&lt;&gt;"")*(NAV!$D594:AC594&lt;&gt;"")),'Daily AUM'!$D594:AC594),"")*(NAV!AD594/IFERROR(LOOKUP(2,1/(('Daily AUM'!$D594:AC594&lt;&gt;"")*(NAV!$D594:AC594&lt;&gt;"")),NAV!$D594:AC594),"")))),0))</f>
        <v>5.5185098612137153</v>
      </c>
      <c r="AE594" s="2">
        <f>IF(OR('Daily AUM'!AE594="",NAV!AE594=""),0,IFERROR(IF(OR(IFERROR(LOOKUP(2,1/(('Daily AUM'!$D594:AD594&lt;&gt;"")*(NAV!$D594:AD594&lt;&gt;"")),'Daily AUM'!$D594:AD594),"")="",IFERROR(LOOKUP(2,1/(('Daily AUM'!$D594:AD594&lt;&gt;"")*(NAV!$D594:AD594&lt;&gt;"")),NAV!$D594:AD594),"")=""),0,'Daily AUM'!AE594-(IFERROR(LOOKUP(2,1/(('Daily AUM'!$D594:AD594&lt;&gt;"")*(NAV!$D594:AD594&lt;&gt;"")),'Daily AUM'!$D594:AD594),"")*(NAV!AE594/IFERROR(LOOKUP(2,1/(('Daily AUM'!$D594:AD594&lt;&gt;"")*(NAV!$D594:AD594&lt;&gt;"")),NAV!$D594:AD594),"")))),0))</f>
        <v>4.8044370665165843</v>
      </c>
      <c r="AF594" s="2">
        <f>IF(OR('Daily AUM'!AF594="",NAV!AF594=""),0,IFERROR(IF(OR(IFERROR(LOOKUP(2,1/(('Daily AUM'!$D594:AE594&lt;&gt;"")*(NAV!$D594:AE594&lt;&gt;"")),'Daily AUM'!$D594:AE594),"")="",IFERROR(LOOKUP(2,1/(('Daily AUM'!$D594:AE594&lt;&gt;"")*(NAV!$D594:AE594&lt;&gt;"")),NAV!$D594:AE594),"")=""),0,'Daily AUM'!AF594-(IFERROR(LOOKUP(2,1/(('Daily AUM'!$D594:AE594&lt;&gt;"")*(NAV!$D594:AE594&lt;&gt;"")),'Daily AUM'!$D594:AE594),"")*(NAV!AF594/IFERROR(LOOKUP(2,1/(('Daily AUM'!$D594:AE594&lt;&gt;"")*(NAV!$D594:AE594&lt;&gt;"")),NAV!$D594:AE594),"")))),0))</f>
        <v>21.620872932820021</v>
      </c>
      <c r="AG594" s="2">
        <f>IF(OR('Daily AUM'!AG594="",NAV!AG594=""),0,IFERROR(IF(OR(IFERROR(LOOKUP(2,1/(('Daily AUM'!$D594:AF594&lt;&gt;"")*(NAV!$D594:AF594&lt;&gt;"")),'Daily AUM'!$D594:AF594),"")="",IFERROR(LOOKUP(2,1/(('Daily AUM'!$D594:AF594&lt;&gt;"")*(NAV!$D594:AF594&lt;&gt;"")),NAV!$D594:AF594),"")=""),0,'Daily AUM'!AG594-(IFERROR(LOOKUP(2,1/(('Daily AUM'!$D594:AF594&lt;&gt;"")*(NAV!$D594:AF594&lt;&gt;"")),'Daily AUM'!$D594:AF594),"")*(NAV!AG594/IFERROR(LOOKUP(2,1/(('Daily AUM'!$D594:AF594&lt;&gt;"")*(NAV!$D594:AF594&lt;&gt;"")),NAV!$D594:AF594),"")))),0))</f>
        <v>1.84728771031223</v>
      </c>
      <c r="AH594" s="2">
        <f>IF(OR('Daily AUM'!AH594="",NAV!AH594=""),0,IFERROR(IF(OR(IFERROR(LOOKUP(2,1/(('Daily AUM'!$D594:AG594&lt;&gt;"")*(NAV!$D594:AG594&lt;&gt;"")),'Daily AUM'!$D594:AG594),"")="",IFERROR(LOOKUP(2,1/(('Daily AUM'!$D594:AG594&lt;&gt;"")*(NAV!$D594:AG594&lt;&gt;"")),NAV!$D594:AG594),"")=""),0,'Daily AUM'!AH594-(IFERROR(LOOKUP(2,1/(('Daily AUM'!$D594:AG594&lt;&gt;"")*(NAV!$D594:AG594&lt;&gt;"")),'Daily AUM'!$D594:AG594),"")*(NAV!AH594/IFERROR(LOOKUP(2,1/(('Daily AUM'!$D594:AG594&lt;&gt;"")*(NAV!$D594:AG594&lt;&gt;"")),NAV!$D594:AG594),"")))),0))</f>
        <v>-0.81304605259811069</v>
      </c>
      <c r="AI594" s="2">
        <f>IF(OR('Daily AUM'!AI594="",NAV!AI594=""),0,IFERROR(IF(OR(IFERROR(LOOKUP(2,1/(('Daily AUM'!$D594:AH594&lt;&gt;"")*(NAV!$D594:AH594&lt;&gt;"")),'Daily AUM'!$D594:AH594),"")="",IFERROR(LOOKUP(2,1/(('Daily AUM'!$D594:AH594&lt;&gt;"")*(NAV!$D594:AH594&lt;&gt;"")),NAV!$D594:AH594),"")=""),0,'Daily AUM'!AI594-(IFERROR(LOOKUP(2,1/(('Daily AUM'!$D594:AH594&lt;&gt;"")*(NAV!$D594:AH594&lt;&gt;"")),'Daily AUM'!$D594:AH594),"")*(NAV!AI594/IFERROR(LOOKUP(2,1/(('Daily AUM'!$D594:AH594&lt;&gt;"")*(NAV!$D594:AH594&lt;&gt;"")),NAV!$D594:AH594),"")))),0))</f>
        <v>0.20533638636516116</v>
      </c>
      <c r="AJ594" s="2">
        <f>IF(OR('Daily AUM'!AJ594="",NAV!AJ594=""),0,IFERROR(IF(OR(IFERROR(LOOKUP(2,1/(('Daily AUM'!$D594:AI594&lt;&gt;"")*(NAV!$D594:AI594&lt;&gt;"")),'Daily AUM'!$D594:AI594),"")="",IFERROR(LOOKUP(2,1/(('Daily AUM'!$D594:AI594&lt;&gt;"")*(NAV!$D594:AI594&lt;&gt;"")),NAV!$D594:AI594),"")=""),0,'Daily AUM'!AJ594-(IFERROR(LOOKUP(2,1/(('Daily AUM'!$D594:AI594&lt;&gt;"")*(NAV!$D594:AI594&lt;&gt;"")),'Daily AUM'!$D594:AI594),"")*(NAV!AJ594/IFERROR(LOOKUP(2,1/(('Daily AUM'!$D594:AI594&lt;&gt;"")*(NAV!$D594:AI594&lt;&gt;"")),NAV!$D594:AI594),"")))),0))</f>
        <v>8.0775724555878696</v>
      </c>
      <c r="AK594" s="2">
        <f>IF(OR('Daily AUM'!AK594="",NAV!AK594=""),0,IFERROR(IF(OR(IFERROR(LOOKUP(2,1/(('Daily AUM'!$D594:AJ594&lt;&gt;"")*(NAV!$D594:AJ594&lt;&gt;"")),'Daily AUM'!$D594:AJ594),"")="",IFERROR(LOOKUP(2,1/(('Daily AUM'!$D594:AJ594&lt;&gt;"")*(NAV!$D594:AJ594&lt;&gt;"")),NAV!$D594:AJ594),"")=""),0,'Daily AUM'!AK594-(IFERROR(LOOKUP(2,1/(('Daily AUM'!$D594:AJ594&lt;&gt;"")*(NAV!$D594:AJ594&lt;&gt;"")),'Daily AUM'!$D594:AJ594),"")*(NAV!AK594/IFERROR(LOOKUP(2,1/(('Daily AUM'!$D594:AJ594&lt;&gt;"")*(NAV!$D594:AJ594&lt;&gt;"")),NAV!$D594:AJ594),"")))),0))</f>
        <v>3.7682152031748046</v>
      </c>
      <c r="AL594" s="2">
        <f>IF(OR('Daily AUM'!AL594="",NAV!AL594=""),0,IFERROR(IF(OR(IFERROR(LOOKUP(2,1/(('Daily AUM'!$D594:AK594&lt;&gt;"")*(NAV!$D594:AK594&lt;&gt;"")),'Daily AUM'!$D594:AK594),"")="",IFERROR(LOOKUP(2,1/(('Daily AUM'!$D594:AK594&lt;&gt;"")*(NAV!$D594:AK594&lt;&gt;"")),NAV!$D594:AK594),"")=""),0,'Daily AUM'!AL594-(IFERROR(LOOKUP(2,1/(('Daily AUM'!$D594:AK594&lt;&gt;"")*(NAV!$D594:AK594&lt;&gt;"")),'Daily AUM'!$D594:AK594),"")*(NAV!AL594/IFERROR(LOOKUP(2,1/(('Daily AUM'!$D594:AK594&lt;&gt;"")*(NAV!$D594:AK594&lt;&gt;"")),NAV!$D594:AK594),"")))),0))</f>
        <v>-3.6556686561880269</v>
      </c>
      <c r="AM594" s="2">
        <f>IF(OR('Daily AUM'!AM594="",NAV!AM594=""),0,IFERROR(IF(OR(IFERROR(LOOKUP(2,1/(('Daily AUM'!$D594:AL594&lt;&gt;"")*(NAV!$D594:AL594&lt;&gt;"")),'Daily AUM'!$D594:AL594),"")="",IFERROR(LOOKUP(2,1/(('Daily AUM'!$D594:AL594&lt;&gt;"")*(NAV!$D594:AL594&lt;&gt;"")),NAV!$D594:AL594),"")=""),0,'Daily AUM'!AM594-(IFERROR(LOOKUP(2,1/(('Daily AUM'!$D594:AL594&lt;&gt;"")*(NAV!$D594:AL594&lt;&gt;"")),'Daily AUM'!$D594:AL594),"")*(NAV!AM594/IFERROR(LOOKUP(2,1/(('Daily AUM'!$D594:AL594&lt;&gt;"")*(NAV!$D594:AL594&lt;&gt;"")),NAV!$D594:AL594),"")))),0))</f>
        <v>3.2045122941553927</v>
      </c>
      <c r="AN594" s="2">
        <f>IF(OR('Daily AUM'!AN594="",NAV!AN594=""),0,IFERROR(IF(OR(IFERROR(LOOKUP(2,1/(('Daily AUM'!$D594:AM594&lt;&gt;"")*(NAV!$D594:AM594&lt;&gt;"")),'Daily AUM'!$D594:AM594),"")="",IFERROR(LOOKUP(2,1/(('Daily AUM'!$D594:AM594&lt;&gt;"")*(NAV!$D594:AM594&lt;&gt;"")),NAV!$D594:AM594),"")=""),0,'Daily AUM'!AN594-(IFERROR(LOOKUP(2,1/(('Daily AUM'!$D594:AM594&lt;&gt;"")*(NAV!$D594:AM594&lt;&gt;"")),'Daily AUM'!$D594:AM594),"")*(NAV!AN594/IFERROR(LOOKUP(2,1/(('Daily AUM'!$D594:AM594&lt;&gt;"")*(NAV!$D594:AM594&lt;&gt;"")),NAV!$D594:AM594),"")))),0))</f>
        <v>5.3094875943479565</v>
      </c>
      <c r="AO594" s="2">
        <f>IF(OR('Daily AUM'!AO594="",NAV!AO594=""),0,IFERROR(IF(OR(IFERROR(LOOKUP(2,1/(('Daily AUM'!$D594:AN594&lt;&gt;"")*(NAV!$D594:AN594&lt;&gt;"")),'Daily AUM'!$D594:AN594),"")="",IFERROR(LOOKUP(2,1/(('Daily AUM'!$D594:AN594&lt;&gt;"")*(NAV!$D594:AN594&lt;&gt;"")),NAV!$D594:AN594),"")=""),0,'Daily AUM'!AO594-(IFERROR(LOOKUP(2,1/(('Daily AUM'!$D594:AN594&lt;&gt;"")*(NAV!$D594:AN594&lt;&gt;"")),'Daily AUM'!$D594:AN594),"")*(NAV!AO594/IFERROR(LOOKUP(2,1/(('Daily AUM'!$D594:AN594&lt;&gt;"")*(NAV!$D594:AN594&lt;&gt;"")),NAV!$D594:AN594),"")))),0))</f>
        <v>1.6361377379134865</v>
      </c>
      <c r="AP594" s="2">
        <f>IF(OR('Daily AUM'!AP594="",NAV!AP594=""),0,IFERROR(IF(OR(IFERROR(LOOKUP(2,1/(('Daily AUM'!$D594:AO594&lt;&gt;"")*(NAV!$D594:AO594&lt;&gt;"")),'Daily AUM'!$D594:AO594),"")="",IFERROR(LOOKUP(2,1/(('Daily AUM'!$D594:AO594&lt;&gt;"")*(NAV!$D594:AO594&lt;&gt;"")),NAV!$D594:AO594),"")=""),0,'Daily AUM'!AP594-(IFERROR(LOOKUP(2,1/(('Daily AUM'!$D594:AO594&lt;&gt;"")*(NAV!$D594:AO594&lt;&gt;"")),'Daily AUM'!$D594:AO594),"")*(NAV!AP594/IFERROR(LOOKUP(2,1/(('Daily AUM'!$D594:AO594&lt;&gt;"")*(NAV!$D594:AO594&lt;&gt;"")),NAV!$D594:AO594),"")))),0))</f>
        <v>4.4602996902849554</v>
      </c>
      <c r="AQ594" s="2">
        <f>IF(OR('Daily AUM'!AQ594="",NAV!AQ594=""),0,IFERROR(IF(OR(IFERROR(LOOKUP(2,1/(('Daily AUM'!$D594:AP594&lt;&gt;"")*(NAV!$D594:AP594&lt;&gt;"")),'Daily AUM'!$D594:AP594),"")="",IFERROR(LOOKUP(2,1/(('Daily AUM'!$D594:AP594&lt;&gt;"")*(NAV!$D594:AP594&lt;&gt;"")),NAV!$D594:AP594),"")=""),0,'Daily AUM'!AQ594-(IFERROR(LOOKUP(2,1/(('Daily AUM'!$D594:AP594&lt;&gt;"")*(NAV!$D594:AP594&lt;&gt;"")),'Daily AUM'!$D594:AP594),"")*(NAV!AQ594/IFERROR(LOOKUP(2,1/(('Daily AUM'!$D594:AP594&lt;&gt;"")*(NAV!$D594:AP594&lt;&gt;"")),NAV!$D594:AP594),"")))),0))</f>
        <v>1.0103034564181144</v>
      </c>
      <c r="AR594" s="2">
        <f>IF(OR('Daily AUM'!AR594="",NAV!AR594=""),0,IFERROR(IF(OR(IFERROR(LOOKUP(2,1/(('Daily AUM'!$D594:AQ594&lt;&gt;"")*(NAV!$D594:AQ594&lt;&gt;"")),'Daily AUM'!$D594:AQ594),"")="",IFERROR(LOOKUP(2,1/(('Daily AUM'!$D594:AQ594&lt;&gt;"")*(NAV!$D594:AQ594&lt;&gt;"")),NAV!$D594:AQ594),"")=""),0,'Daily AUM'!AR594-(IFERROR(LOOKUP(2,1/(('Daily AUM'!$D594:AQ594&lt;&gt;"")*(NAV!$D594:AQ594&lt;&gt;"")),'Daily AUM'!$D594:AQ594),"")*(NAV!AR594/IFERROR(LOOKUP(2,1/(('Daily AUM'!$D594:AQ594&lt;&gt;"")*(NAV!$D594:AQ594&lt;&gt;"")),NAV!$D594:AQ594),"")))),0))</f>
        <v>3.8382400643458823</v>
      </c>
      <c r="AS594" s="2">
        <f t="shared" si="18"/>
        <v>195.89567023384461</v>
      </c>
      <c r="AT594" s="2">
        <f t="shared" si="19"/>
        <v>127.06508552797732</v>
      </c>
    </row>
    <row r="595" spans="1:46" x14ac:dyDescent="0.2">
      <c r="A595" t="s">
        <v>658</v>
      </c>
      <c r="B595" t="s">
        <v>631</v>
      </c>
      <c r="C595" t="s">
        <v>13</v>
      </c>
      <c r="D595" s="2">
        <f>0</f>
        <v>0</v>
      </c>
      <c r="E595" s="2">
        <f>IF(OR('Daily AUM'!E595="",NAV!E595=""),0,IFERROR(IF(OR(IFERROR(LOOKUP(2,1/(('Daily AUM'!$D595:D595&lt;&gt;"")*(NAV!$D595:D595&lt;&gt;"")),'Daily AUM'!$D595:D595),"")="",IFERROR(LOOKUP(2,1/(('Daily AUM'!$D595:D595&lt;&gt;"")*(NAV!$D595:D595&lt;&gt;"")),NAV!$D595:D595),"")=""),0,'Daily AUM'!E595-(IFERROR(LOOKUP(2,1/(('Daily AUM'!$D595:D595&lt;&gt;"")*(NAV!$D595:D595&lt;&gt;"")),'Daily AUM'!$D595:D595),"")*(NAV!E595/IFERROR(LOOKUP(2,1/(('Daily AUM'!$D595:D595&lt;&gt;"")*(NAV!$D595:D595&lt;&gt;"")),NAV!$D595:D595),"")))),0))</f>
        <v>0.76399835794018145</v>
      </c>
      <c r="F595" s="2">
        <f>IF(OR('Daily AUM'!F595="",NAV!F595=""),0,IFERROR(IF(OR(IFERROR(LOOKUP(2,1/(('Daily AUM'!$D595:E595&lt;&gt;"")*(NAV!$D595:E595&lt;&gt;"")),'Daily AUM'!$D595:E595),"")="",IFERROR(LOOKUP(2,1/(('Daily AUM'!$D595:E595&lt;&gt;"")*(NAV!$D595:E595&lt;&gt;"")),NAV!$D595:E595),"")=""),0,'Daily AUM'!F595-(IFERROR(LOOKUP(2,1/(('Daily AUM'!$D595:E595&lt;&gt;"")*(NAV!$D595:E595&lt;&gt;"")),'Daily AUM'!$D595:E595),"")*(NAV!F595/IFERROR(LOOKUP(2,1/(('Daily AUM'!$D595:E595&lt;&gt;"")*(NAV!$D595:E595&lt;&gt;"")),NAV!$D595:E595),"")))),0))</f>
        <v>0.82645653532699725</v>
      </c>
      <c r="G595" s="2">
        <f>IF(OR('Daily AUM'!G595="",NAV!G595=""),0,IFERROR(IF(OR(IFERROR(LOOKUP(2,1/(('Daily AUM'!$D595:F595&lt;&gt;"")*(NAV!$D595:F595&lt;&gt;"")),'Daily AUM'!$D595:F595),"")="",IFERROR(LOOKUP(2,1/(('Daily AUM'!$D595:F595&lt;&gt;"")*(NAV!$D595:F595&lt;&gt;"")),NAV!$D595:F595),"")=""),0,'Daily AUM'!G595-(IFERROR(LOOKUP(2,1/(('Daily AUM'!$D595:F595&lt;&gt;"")*(NAV!$D595:F595&lt;&gt;"")),'Daily AUM'!$D595:F595),"")*(NAV!G595/IFERROR(LOOKUP(2,1/(('Daily AUM'!$D595:F595&lt;&gt;"")*(NAV!$D595:F595&lt;&gt;"")),NAV!$D595:F595),"")))),0))</f>
        <v>0.79670076754246111</v>
      </c>
      <c r="H595" s="2">
        <f>IF(OR('Daily AUM'!H595="",NAV!H595=""),0,IFERROR(IF(OR(IFERROR(LOOKUP(2,1/(('Daily AUM'!$D595:G595&lt;&gt;"")*(NAV!$D595:G595&lt;&gt;"")),'Daily AUM'!$D595:G595),"")="",IFERROR(LOOKUP(2,1/(('Daily AUM'!$D595:G595&lt;&gt;"")*(NAV!$D595:G595&lt;&gt;"")),NAV!$D595:G595),"")=""),0,'Daily AUM'!H595-(IFERROR(LOOKUP(2,1/(('Daily AUM'!$D595:G595&lt;&gt;"")*(NAV!$D595:G595&lt;&gt;"")),'Daily AUM'!$D595:G595),"")*(NAV!H595/IFERROR(LOOKUP(2,1/(('Daily AUM'!$D595:G595&lt;&gt;"")*(NAV!$D595:G595&lt;&gt;"")),NAV!$D595:G595),"")))),0))</f>
        <v>0.68809623017614285</v>
      </c>
      <c r="I595" s="2">
        <f>IF(OR('Daily AUM'!I595="",NAV!I595=""),0,IFERROR(IF(OR(IFERROR(LOOKUP(2,1/(('Daily AUM'!$D595:H595&lt;&gt;"")*(NAV!$D595:H595&lt;&gt;"")),'Daily AUM'!$D595:H595),"")="",IFERROR(LOOKUP(2,1/(('Daily AUM'!$D595:H595&lt;&gt;"")*(NAV!$D595:H595&lt;&gt;"")),NAV!$D595:H595),"")=""),0,'Daily AUM'!I595-(IFERROR(LOOKUP(2,1/(('Daily AUM'!$D595:H595&lt;&gt;"")*(NAV!$D595:H595&lt;&gt;"")),'Daily AUM'!$D595:H595),"")*(NAV!I595/IFERROR(LOOKUP(2,1/(('Daily AUM'!$D595:H595&lt;&gt;"")*(NAV!$D595:H595&lt;&gt;"")),NAV!$D595:H595),"")))),0))</f>
        <v>3.0308277286471821</v>
      </c>
      <c r="J595" s="2">
        <f>IF(OR('Daily AUM'!J595="",NAV!J595=""),0,IFERROR(IF(OR(IFERROR(LOOKUP(2,1/(('Daily AUM'!$D595:I595&lt;&gt;"")*(NAV!$D595:I595&lt;&gt;"")),'Daily AUM'!$D595:I595),"")="",IFERROR(LOOKUP(2,1/(('Daily AUM'!$D595:I595&lt;&gt;"")*(NAV!$D595:I595&lt;&gt;"")),NAV!$D595:I595),"")=""),0,'Daily AUM'!J595-(IFERROR(LOOKUP(2,1/(('Daily AUM'!$D595:I595&lt;&gt;"")*(NAV!$D595:I595&lt;&gt;"")),'Daily AUM'!$D595:I595),"")*(NAV!J595/IFERROR(LOOKUP(2,1/(('Daily AUM'!$D595:I595&lt;&gt;"")*(NAV!$D595:I595&lt;&gt;"")),NAV!$D595:I595),"")))),0))</f>
        <v>0.28579927050486731</v>
      </c>
      <c r="K595" s="2">
        <f>IF(OR('Daily AUM'!K595="",NAV!K595=""),0,IFERROR(IF(OR(IFERROR(LOOKUP(2,1/(('Daily AUM'!$D595:J595&lt;&gt;"")*(NAV!$D595:J595&lt;&gt;"")),'Daily AUM'!$D595:J595),"")="",IFERROR(LOOKUP(2,1/(('Daily AUM'!$D595:J595&lt;&gt;"")*(NAV!$D595:J595&lt;&gt;"")),NAV!$D595:J595),"")=""),0,'Daily AUM'!K595-(IFERROR(LOOKUP(2,1/(('Daily AUM'!$D595:J595&lt;&gt;"")*(NAV!$D595:J595&lt;&gt;"")),'Daily AUM'!$D595:J595),"")*(NAV!K595/IFERROR(LOOKUP(2,1/(('Daily AUM'!$D595:J595&lt;&gt;"")*(NAV!$D595:J595&lt;&gt;"")),NAV!$D595:J595),"")))),0))</f>
        <v>2.7006199279599059</v>
      </c>
      <c r="L595" s="2">
        <f>IF(OR('Daily AUM'!L595="",NAV!L595=""),0,IFERROR(IF(OR(IFERROR(LOOKUP(2,1/(('Daily AUM'!$D595:K595&lt;&gt;"")*(NAV!$D595:K595&lt;&gt;"")),'Daily AUM'!$D595:K595),"")="",IFERROR(LOOKUP(2,1/(('Daily AUM'!$D595:K595&lt;&gt;"")*(NAV!$D595:K595&lt;&gt;"")),NAV!$D595:K595),"")=""),0,'Daily AUM'!L595-(IFERROR(LOOKUP(2,1/(('Daily AUM'!$D595:K595&lt;&gt;"")*(NAV!$D595:K595&lt;&gt;"")),'Daily AUM'!$D595:K595),"")*(NAV!L595/IFERROR(LOOKUP(2,1/(('Daily AUM'!$D595:K595&lt;&gt;"")*(NAV!$D595:K595&lt;&gt;"")),NAV!$D595:K595),"")))),0))</f>
        <v>1.5840120432708318</v>
      </c>
      <c r="M595" s="2">
        <f>IF(OR('Daily AUM'!M595="",NAV!M595=""),0,IFERROR(IF(OR(IFERROR(LOOKUP(2,1/(('Daily AUM'!$D595:L595&lt;&gt;"")*(NAV!$D595:L595&lt;&gt;"")),'Daily AUM'!$D595:L595),"")="",IFERROR(LOOKUP(2,1/(('Daily AUM'!$D595:L595&lt;&gt;"")*(NAV!$D595:L595&lt;&gt;"")),NAV!$D595:L595),"")=""),0,'Daily AUM'!M595-(IFERROR(LOOKUP(2,1/(('Daily AUM'!$D595:L595&lt;&gt;"")*(NAV!$D595:L595&lt;&gt;"")),'Daily AUM'!$D595:L595),"")*(NAV!M595/IFERROR(LOOKUP(2,1/(('Daily AUM'!$D595:L595&lt;&gt;"")*(NAV!$D595:L595&lt;&gt;"")),NAV!$D595:L595),"")))),0))</f>
        <v>2.1228709445103959</v>
      </c>
      <c r="N595" s="2">
        <f>IF(OR('Daily AUM'!N595="",NAV!N595=""),0,IFERROR(IF(OR(IFERROR(LOOKUP(2,1/(('Daily AUM'!$D595:M595&lt;&gt;"")*(NAV!$D595:M595&lt;&gt;"")),'Daily AUM'!$D595:M595),"")="",IFERROR(LOOKUP(2,1/(('Daily AUM'!$D595:M595&lt;&gt;"")*(NAV!$D595:M595&lt;&gt;"")),NAV!$D595:M595),"")=""),0,'Daily AUM'!N595-(IFERROR(LOOKUP(2,1/(('Daily AUM'!$D595:M595&lt;&gt;"")*(NAV!$D595:M595&lt;&gt;"")),'Daily AUM'!$D595:M595),"")*(NAV!N595/IFERROR(LOOKUP(2,1/(('Daily AUM'!$D595:M595&lt;&gt;"")*(NAV!$D595:M595&lt;&gt;"")),NAV!$D595:M595),"")))),0))</f>
        <v>0.43989536293884157</v>
      </c>
      <c r="O595" s="2">
        <f>IF(OR('Daily AUM'!O595="",NAV!O595=""),0,IFERROR(IF(OR(IFERROR(LOOKUP(2,1/(('Daily AUM'!$D595:N595&lt;&gt;"")*(NAV!$D595:N595&lt;&gt;"")),'Daily AUM'!$D595:N595),"")="",IFERROR(LOOKUP(2,1/(('Daily AUM'!$D595:N595&lt;&gt;"")*(NAV!$D595:N595&lt;&gt;"")),NAV!$D595:N595),"")=""),0,'Daily AUM'!O595-(IFERROR(LOOKUP(2,1/(('Daily AUM'!$D595:N595&lt;&gt;"")*(NAV!$D595:N595&lt;&gt;"")),'Daily AUM'!$D595:N595),"")*(NAV!O595/IFERROR(LOOKUP(2,1/(('Daily AUM'!$D595:N595&lt;&gt;"")*(NAV!$D595:N595&lt;&gt;"")),NAV!$D595:N595),"")))),0))</f>
        <v>0.59490515959305412</v>
      </c>
      <c r="P595" s="2">
        <f>IF(OR('Daily AUM'!P595="",NAV!P595=""),0,IFERROR(IF(OR(IFERROR(LOOKUP(2,1/(('Daily AUM'!$D595:O595&lt;&gt;"")*(NAV!$D595:O595&lt;&gt;"")),'Daily AUM'!$D595:O595),"")="",IFERROR(LOOKUP(2,1/(('Daily AUM'!$D595:O595&lt;&gt;"")*(NAV!$D595:O595&lt;&gt;"")),NAV!$D595:O595),"")=""),0,'Daily AUM'!P595-(IFERROR(LOOKUP(2,1/(('Daily AUM'!$D595:O595&lt;&gt;"")*(NAV!$D595:O595&lt;&gt;"")),'Daily AUM'!$D595:O595),"")*(NAV!P595/IFERROR(LOOKUP(2,1/(('Daily AUM'!$D595:O595&lt;&gt;"")*(NAV!$D595:O595&lt;&gt;"")),NAV!$D595:O595),"")))),0))</f>
        <v>4.7439773622954817E-2</v>
      </c>
      <c r="Q595" s="2">
        <f>IF(OR('Daily AUM'!Q595="",NAV!Q595=""),0,IFERROR(IF(OR(IFERROR(LOOKUP(2,1/(('Daily AUM'!$D595:P595&lt;&gt;"")*(NAV!$D595:P595&lt;&gt;"")),'Daily AUM'!$D595:P595),"")="",IFERROR(LOOKUP(2,1/(('Daily AUM'!$D595:P595&lt;&gt;"")*(NAV!$D595:P595&lt;&gt;"")),NAV!$D595:P595),"")=""),0,'Daily AUM'!Q595-(IFERROR(LOOKUP(2,1/(('Daily AUM'!$D595:P595&lt;&gt;"")*(NAV!$D595:P595&lt;&gt;"")),'Daily AUM'!$D595:P595),"")*(NAV!Q595/IFERROR(LOOKUP(2,1/(('Daily AUM'!$D595:P595&lt;&gt;"")*(NAV!$D595:P595&lt;&gt;"")),NAV!$D595:P595),"")))),0))</f>
        <v>-8.6850082258479233E-2</v>
      </c>
      <c r="R595" s="2">
        <f>IF(OR('Daily AUM'!R595="",NAV!R595=""),0,IFERROR(IF(OR(IFERROR(LOOKUP(2,1/(('Daily AUM'!$D595:Q595&lt;&gt;"")*(NAV!$D595:Q595&lt;&gt;"")),'Daily AUM'!$D595:Q595),"")="",IFERROR(LOOKUP(2,1/(('Daily AUM'!$D595:Q595&lt;&gt;"")*(NAV!$D595:Q595&lt;&gt;"")),NAV!$D595:Q595),"")=""),0,'Daily AUM'!R595-(IFERROR(LOOKUP(2,1/(('Daily AUM'!$D595:Q595&lt;&gt;"")*(NAV!$D595:Q595&lt;&gt;"")),'Daily AUM'!$D595:Q595),"")*(NAV!R595/IFERROR(LOOKUP(2,1/(('Daily AUM'!$D595:Q595&lt;&gt;"")*(NAV!$D595:Q595&lt;&gt;"")),NAV!$D595:Q595),"")))),0))</f>
        <v>9.3672608281394787E-2</v>
      </c>
      <c r="S595" s="2">
        <f>IF(OR('Daily AUM'!S595="",NAV!S595=""),0,IFERROR(IF(OR(IFERROR(LOOKUP(2,1/(('Daily AUM'!$D595:R595&lt;&gt;"")*(NAV!$D595:R595&lt;&gt;"")),'Daily AUM'!$D595:R595),"")="",IFERROR(LOOKUP(2,1/(('Daily AUM'!$D595:R595&lt;&gt;"")*(NAV!$D595:R595&lt;&gt;"")),NAV!$D595:R595),"")=""),0,'Daily AUM'!S595-(IFERROR(LOOKUP(2,1/(('Daily AUM'!$D595:R595&lt;&gt;"")*(NAV!$D595:R595&lt;&gt;"")),'Daily AUM'!$D595:R595),"")*(NAV!S595/IFERROR(LOOKUP(2,1/(('Daily AUM'!$D595:R595&lt;&gt;"")*(NAV!$D595:R595&lt;&gt;"")),NAV!$D595:R595),"")))),0))</f>
        <v>4.1620958420830902</v>
      </c>
      <c r="T595" s="2">
        <f>IF(OR('Daily AUM'!T595="",NAV!T595=""),0,IFERROR(IF(OR(IFERROR(LOOKUP(2,1/(('Daily AUM'!$D595:S595&lt;&gt;"")*(NAV!$D595:S595&lt;&gt;"")),'Daily AUM'!$D595:S595),"")="",IFERROR(LOOKUP(2,1/(('Daily AUM'!$D595:S595&lt;&gt;"")*(NAV!$D595:S595&lt;&gt;"")),NAV!$D595:S595),"")=""),0,'Daily AUM'!T595-(IFERROR(LOOKUP(2,1/(('Daily AUM'!$D595:S595&lt;&gt;"")*(NAV!$D595:S595&lt;&gt;"")),'Daily AUM'!$D595:S595),"")*(NAV!T595/IFERROR(LOOKUP(2,1/(('Daily AUM'!$D595:S595&lt;&gt;"")*(NAV!$D595:S595&lt;&gt;"")),NAV!$D595:S595),"")))),0))</f>
        <v>1.5177510921766952</v>
      </c>
      <c r="U595" s="2">
        <f>IF(OR('Daily AUM'!U595="",NAV!U595=""),0,IFERROR(IF(OR(IFERROR(LOOKUP(2,1/(('Daily AUM'!$D595:T595&lt;&gt;"")*(NAV!$D595:T595&lt;&gt;"")),'Daily AUM'!$D595:T595),"")="",IFERROR(LOOKUP(2,1/(('Daily AUM'!$D595:T595&lt;&gt;"")*(NAV!$D595:T595&lt;&gt;"")),NAV!$D595:T595),"")=""),0,'Daily AUM'!U595-(IFERROR(LOOKUP(2,1/(('Daily AUM'!$D595:T595&lt;&gt;"")*(NAV!$D595:T595&lt;&gt;"")),'Daily AUM'!$D595:T595),"")*(NAV!U595/IFERROR(LOOKUP(2,1/(('Daily AUM'!$D595:T595&lt;&gt;"")*(NAV!$D595:T595&lt;&gt;"")),NAV!$D595:T595),"")))),0))</f>
        <v>0.32112439827460548</v>
      </c>
      <c r="V595" s="2">
        <f>IF(OR('Daily AUM'!V595="",NAV!V595=""),0,IFERROR(IF(OR(IFERROR(LOOKUP(2,1/(('Daily AUM'!$D595:U595&lt;&gt;"")*(NAV!$D595:U595&lt;&gt;"")),'Daily AUM'!$D595:U595),"")="",IFERROR(LOOKUP(2,1/(('Daily AUM'!$D595:U595&lt;&gt;"")*(NAV!$D595:U595&lt;&gt;"")),NAV!$D595:U595),"")=""),0,'Daily AUM'!V595-(IFERROR(LOOKUP(2,1/(('Daily AUM'!$D595:U595&lt;&gt;"")*(NAV!$D595:U595&lt;&gt;"")),'Daily AUM'!$D595:U595),"")*(NAV!V595/IFERROR(LOOKUP(2,1/(('Daily AUM'!$D595:U595&lt;&gt;"")*(NAV!$D595:U595&lt;&gt;"")),NAV!$D595:U595),"")))),0))</f>
        <v>1.2110735823293908</v>
      </c>
      <c r="W595" s="2">
        <f>IF(OR('Daily AUM'!W595="",NAV!W595=""),0,IFERROR(IF(OR(IFERROR(LOOKUP(2,1/(('Daily AUM'!$D595:V595&lt;&gt;"")*(NAV!$D595:V595&lt;&gt;"")),'Daily AUM'!$D595:V595),"")="",IFERROR(LOOKUP(2,1/(('Daily AUM'!$D595:V595&lt;&gt;"")*(NAV!$D595:V595&lt;&gt;"")),NAV!$D595:V595),"")=""),0,'Daily AUM'!W595-(IFERROR(LOOKUP(2,1/(('Daily AUM'!$D595:V595&lt;&gt;"")*(NAV!$D595:V595&lt;&gt;"")),'Daily AUM'!$D595:V595),"")*(NAV!W595/IFERROR(LOOKUP(2,1/(('Daily AUM'!$D595:V595&lt;&gt;"")*(NAV!$D595:V595&lt;&gt;"")),NAV!$D595:V595),"")))),0))</f>
        <v>1.0428171754188043</v>
      </c>
      <c r="X595" s="2">
        <f>IF(OR('Daily AUM'!X595="",NAV!X595=""),0,IFERROR(IF(OR(IFERROR(LOOKUP(2,1/(('Daily AUM'!$D595:W595&lt;&gt;"")*(NAV!$D595:W595&lt;&gt;"")),'Daily AUM'!$D595:W595),"")="",IFERROR(LOOKUP(2,1/(('Daily AUM'!$D595:W595&lt;&gt;"")*(NAV!$D595:W595&lt;&gt;"")),NAV!$D595:W595),"")=""),0,'Daily AUM'!X595-(IFERROR(LOOKUP(2,1/(('Daily AUM'!$D595:W595&lt;&gt;"")*(NAV!$D595:W595&lt;&gt;"")),'Daily AUM'!$D595:W595),"")*(NAV!X595/IFERROR(LOOKUP(2,1/(('Daily AUM'!$D595:W595&lt;&gt;"")*(NAV!$D595:W595&lt;&gt;"")),NAV!$D595:W595),"")))),0))</f>
        <v>0.4351732750433257</v>
      </c>
      <c r="Y595" s="2">
        <f>IF(OR('Daily AUM'!Y595="",NAV!Y595=""),0,IFERROR(IF(OR(IFERROR(LOOKUP(2,1/(('Daily AUM'!$D595:X595&lt;&gt;"")*(NAV!$D595:X595&lt;&gt;"")),'Daily AUM'!$D595:X595),"")="",IFERROR(LOOKUP(2,1/(('Daily AUM'!$D595:X595&lt;&gt;"")*(NAV!$D595:X595&lt;&gt;"")),NAV!$D595:X595),"")=""),0,'Daily AUM'!Y595-(IFERROR(LOOKUP(2,1/(('Daily AUM'!$D595:X595&lt;&gt;"")*(NAV!$D595:X595&lt;&gt;"")),'Daily AUM'!$D595:X595),"")*(NAV!Y595/IFERROR(LOOKUP(2,1/(('Daily AUM'!$D595:X595&lt;&gt;"")*(NAV!$D595:X595&lt;&gt;"")),NAV!$D595:X595),"")))),0))</f>
        <v>-0.44598750568366086</v>
      </c>
      <c r="Z595" s="2">
        <f>IF(OR('Daily AUM'!Z595="",NAV!Z595=""),0,IFERROR(IF(OR(IFERROR(LOOKUP(2,1/(('Daily AUM'!$D595:Y595&lt;&gt;"")*(NAV!$D595:Y595&lt;&gt;"")),'Daily AUM'!$D595:Y595),"")="",IFERROR(LOOKUP(2,1/(('Daily AUM'!$D595:Y595&lt;&gt;"")*(NAV!$D595:Y595&lt;&gt;"")),NAV!$D595:Y595),"")=""),0,'Daily AUM'!Z595-(IFERROR(LOOKUP(2,1/(('Daily AUM'!$D595:Y595&lt;&gt;"")*(NAV!$D595:Y595&lt;&gt;"")),'Daily AUM'!$D595:Y595),"")*(NAV!Z595/IFERROR(LOOKUP(2,1/(('Daily AUM'!$D595:Y595&lt;&gt;"")*(NAV!$D595:Y595&lt;&gt;"")),NAV!$D595:Y595),"")))),0))</f>
        <v>0.2928009115767054</v>
      </c>
      <c r="AA595" s="2">
        <f>IF(OR('Daily AUM'!AA595="",NAV!AA595=""),0,IFERROR(IF(OR(IFERROR(LOOKUP(2,1/(('Daily AUM'!$D595:Z595&lt;&gt;"")*(NAV!$D595:Z595&lt;&gt;"")),'Daily AUM'!$D595:Z595),"")="",IFERROR(LOOKUP(2,1/(('Daily AUM'!$D595:Z595&lt;&gt;"")*(NAV!$D595:Z595&lt;&gt;"")),NAV!$D595:Z595),"")=""),0,'Daily AUM'!AA595-(IFERROR(LOOKUP(2,1/(('Daily AUM'!$D595:Z595&lt;&gt;"")*(NAV!$D595:Z595&lt;&gt;"")),'Daily AUM'!$D595:Z595),"")*(NAV!AA595/IFERROR(LOOKUP(2,1/(('Daily AUM'!$D595:Z595&lt;&gt;"")*(NAV!$D595:Z595&lt;&gt;"")),NAV!$D595:Z595),"")))),0))</f>
        <v>0.77266775440330093</v>
      </c>
      <c r="AB595" s="2">
        <f>IF(OR('Daily AUM'!AB595="",NAV!AB595=""),0,IFERROR(IF(OR(IFERROR(LOOKUP(2,1/(('Daily AUM'!$D595:AA595&lt;&gt;"")*(NAV!$D595:AA595&lt;&gt;"")),'Daily AUM'!$D595:AA595),"")="",IFERROR(LOOKUP(2,1/(('Daily AUM'!$D595:AA595&lt;&gt;"")*(NAV!$D595:AA595&lt;&gt;"")),NAV!$D595:AA595),"")=""),0,'Daily AUM'!AB595-(IFERROR(LOOKUP(2,1/(('Daily AUM'!$D595:AA595&lt;&gt;"")*(NAV!$D595:AA595&lt;&gt;"")),'Daily AUM'!$D595:AA595),"")*(NAV!AB595/IFERROR(LOOKUP(2,1/(('Daily AUM'!$D595:AA595&lt;&gt;"")*(NAV!$D595:AA595&lt;&gt;"")),NAV!$D595:AA595),"")))),0))</f>
        <v>-2.7029724641315624</v>
      </c>
      <c r="AC595" s="2">
        <f>IF(OR('Daily AUM'!AC595="",NAV!AC595=""),0,IFERROR(IF(OR(IFERROR(LOOKUP(2,1/(('Daily AUM'!$D595:AB595&lt;&gt;"")*(NAV!$D595:AB595&lt;&gt;"")),'Daily AUM'!$D595:AB595),"")="",IFERROR(LOOKUP(2,1/(('Daily AUM'!$D595:AB595&lt;&gt;"")*(NAV!$D595:AB595&lt;&gt;"")),NAV!$D595:AB595),"")=""),0,'Daily AUM'!AC595-(IFERROR(LOOKUP(2,1/(('Daily AUM'!$D595:AB595&lt;&gt;"")*(NAV!$D595:AB595&lt;&gt;"")),'Daily AUM'!$D595:AB595),"")*(NAV!AC595/IFERROR(LOOKUP(2,1/(('Daily AUM'!$D595:AB595&lt;&gt;"")*(NAV!$D595:AB595&lt;&gt;"")),NAV!$D595:AB595),"")))),0))</f>
        <v>1.0067663854138118</v>
      </c>
      <c r="AD595" s="2">
        <f>IF(OR('Daily AUM'!AD595="",NAV!AD595=""),0,IFERROR(IF(OR(IFERROR(LOOKUP(2,1/(('Daily AUM'!$D595:AC595&lt;&gt;"")*(NAV!$D595:AC595&lt;&gt;"")),'Daily AUM'!$D595:AC595),"")="",IFERROR(LOOKUP(2,1/(('Daily AUM'!$D595:AC595&lt;&gt;"")*(NAV!$D595:AC595&lt;&gt;"")),NAV!$D595:AC595),"")=""),0,'Daily AUM'!AD595-(IFERROR(LOOKUP(2,1/(('Daily AUM'!$D595:AC595&lt;&gt;"")*(NAV!$D595:AC595&lt;&gt;"")),'Daily AUM'!$D595:AC595),"")*(NAV!AD595/IFERROR(LOOKUP(2,1/(('Daily AUM'!$D595:AC595&lt;&gt;"")*(NAV!$D595:AC595&lt;&gt;"")),NAV!$D595:AC595),"")))),0))</f>
        <v>-2.9305102047824221</v>
      </c>
      <c r="AE595" s="2">
        <f>IF(OR('Daily AUM'!AE595="",NAV!AE595=""),0,IFERROR(IF(OR(IFERROR(LOOKUP(2,1/(('Daily AUM'!$D595:AD595&lt;&gt;"")*(NAV!$D595:AD595&lt;&gt;"")),'Daily AUM'!$D595:AD595),"")="",IFERROR(LOOKUP(2,1/(('Daily AUM'!$D595:AD595&lt;&gt;"")*(NAV!$D595:AD595&lt;&gt;"")),NAV!$D595:AD595),"")=""),0,'Daily AUM'!AE595-(IFERROR(LOOKUP(2,1/(('Daily AUM'!$D595:AD595&lt;&gt;"")*(NAV!$D595:AD595&lt;&gt;"")),'Daily AUM'!$D595:AD595),"")*(NAV!AE595/IFERROR(LOOKUP(2,1/(('Daily AUM'!$D595:AD595&lt;&gt;"")*(NAV!$D595:AD595&lt;&gt;"")),NAV!$D595:AD595),"")))),0))</f>
        <v>-0.55416071305626247</v>
      </c>
      <c r="AF595" s="2">
        <f>IF(OR('Daily AUM'!AF595="",NAV!AF595=""),0,IFERROR(IF(OR(IFERROR(LOOKUP(2,1/(('Daily AUM'!$D595:AE595&lt;&gt;"")*(NAV!$D595:AE595&lt;&gt;"")),'Daily AUM'!$D595:AE595),"")="",IFERROR(LOOKUP(2,1/(('Daily AUM'!$D595:AE595&lt;&gt;"")*(NAV!$D595:AE595&lt;&gt;"")),NAV!$D595:AE595),"")=""),0,'Daily AUM'!AF595-(IFERROR(LOOKUP(2,1/(('Daily AUM'!$D595:AE595&lt;&gt;"")*(NAV!$D595:AE595&lt;&gt;"")),'Daily AUM'!$D595:AE595),"")*(NAV!AF595/IFERROR(LOOKUP(2,1/(('Daily AUM'!$D595:AE595&lt;&gt;"")*(NAV!$D595:AE595&lt;&gt;"")),NAV!$D595:AE595),"")))),0))</f>
        <v>0.21535774815993136</v>
      </c>
      <c r="AG595" s="2">
        <f>IF(OR('Daily AUM'!AG595="",NAV!AG595=""),0,IFERROR(IF(OR(IFERROR(LOOKUP(2,1/(('Daily AUM'!$D595:AF595&lt;&gt;"")*(NAV!$D595:AF595&lt;&gt;"")),'Daily AUM'!$D595:AF595),"")="",IFERROR(LOOKUP(2,1/(('Daily AUM'!$D595:AF595&lt;&gt;"")*(NAV!$D595:AF595&lt;&gt;"")),NAV!$D595:AF595),"")=""),0,'Daily AUM'!AG595-(IFERROR(LOOKUP(2,1/(('Daily AUM'!$D595:AF595&lt;&gt;"")*(NAV!$D595:AF595&lt;&gt;"")),'Daily AUM'!$D595:AF595),"")*(NAV!AG595/IFERROR(LOOKUP(2,1/(('Daily AUM'!$D595:AF595&lt;&gt;"")*(NAV!$D595:AF595&lt;&gt;"")),NAV!$D595:AF595),"")))),0))</f>
        <v>0.94418474504345795</v>
      </c>
      <c r="AH595" s="2">
        <f>IF(OR('Daily AUM'!AH595="",NAV!AH595=""),0,IFERROR(IF(OR(IFERROR(LOOKUP(2,1/(('Daily AUM'!$D595:AG595&lt;&gt;"")*(NAV!$D595:AG595&lt;&gt;"")),'Daily AUM'!$D595:AG595),"")="",IFERROR(LOOKUP(2,1/(('Daily AUM'!$D595:AG595&lt;&gt;"")*(NAV!$D595:AG595&lt;&gt;"")),NAV!$D595:AG595),"")=""),0,'Daily AUM'!AH595-(IFERROR(LOOKUP(2,1/(('Daily AUM'!$D595:AG595&lt;&gt;"")*(NAV!$D595:AG595&lt;&gt;"")),'Daily AUM'!$D595:AG595),"")*(NAV!AH595/IFERROR(LOOKUP(2,1/(('Daily AUM'!$D595:AG595&lt;&gt;"")*(NAV!$D595:AG595&lt;&gt;"")),NAV!$D595:AG595),"")))),0))</f>
        <v>1.0622128187519593</v>
      </c>
      <c r="AI595" s="2">
        <f>IF(OR('Daily AUM'!AI595="",NAV!AI595=""),0,IFERROR(IF(OR(IFERROR(LOOKUP(2,1/(('Daily AUM'!$D595:AH595&lt;&gt;"")*(NAV!$D595:AH595&lt;&gt;"")),'Daily AUM'!$D595:AH595),"")="",IFERROR(LOOKUP(2,1/(('Daily AUM'!$D595:AH595&lt;&gt;"")*(NAV!$D595:AH595&lt;&gt;"")),NAV!$D595:AH595),"")=""),0,'Daily AUM'!AI595-(IFERROR(LOOKUP(2,1/(('Daily AUM'!$D595:AH595&lt;&gt;"")*(NAV!$D595:AH595&lt;&gt;"")),'Daily AUM'!$D595:AH595),"")*(NAV!AI595/IFERROR(LOOKUP(2,1/(('Daily AUM'!$D595:AH595&lt;&gt;"")*(NAV!$D595:AH595&lt;&gt;"")),NAV!$D595:AH595),"")))),0))</f>
        <v>0.55582192706378919</v>
      </c>
      <c r="AJ595" s="2">
        <f>IF(OR('Daily AUM'!AJ595="",NAV!AJ595=""),0,IFERROR(IF(OR(IFERROR(LOOKUP(2,1/(('Daily AUM'!$D595:AI595&lt;&gt;"")*(NAV!$D595:AI595&lt;&gt;"")),'Daily AUM'!$D595:AI595),"")="",IFERROR(LOOKUP(2,1/(('Daily AUM'!$D595:AI595&lt;&gt;"")*(NAV!$D595:AI595&lt;&gt;"")),NAV!$D595:AI595),"")=""),0,'Daily AUM'!AJ595-(IFERROR(LOOKUP(2,1/(('Daily AUM'!$D595:AI595&lt;&gt;"")*(NAV!$D595:AI595&lt;&gt;"")),'Daily AUM'!$D595:AI595),"")*(NAV!AJ595/IFERROR(LOOKUP(2,1/(('Daily AUM'!$D595:AI595&lt;&gt;"")*(NAV!$D595:AI595&lt;&gt;"")),NAV!$D595:AI595),"")))),0))</f>
        <v>1.5696383680647159</v>
      </c>
      <c r="AK595" s="2">
        <f>IF(OR('Daily AUM'!AK595="",NAV!AK595=""),0,IFERROR(IF(OR(IFERROR(LOOKUP(2,1/(('Daily AUM'!$D595:AJ595&lt;&gt;"")*(NAV!$D595:AJ595&lt;&gt;"")),'Daily AUM'!$D595:AJ595),"")="",IFERROR(LOOKUP(2,1/(('Daily AUM'!$D595:AJ595&lt;&gt;"")*(NAV!$D595:AJ595&lt;&gt;"")),NAV!$D595:AJ595),"")=""),0,'Daily AUM'!AK595-(IFERROR(LOOKUP(2,1/(('Daily AUM'!$D595:AJ595&lt;&gt;"")*(NAV!$D595:AJ595&lt;&gt;"")),'Daily AUM'!$D595:AJ595),"")*(NAV!AK595/IFERROR(LOOKUP(2,1/(('Daily AUM'!$D595:AJ595&lt;&gt;"")*(NAV!$D595:AJ595&lt;&gt;"")),NAV!$D595:AJ595),"")))),0))</f>
        <v>3.1507174958182986</v>
      </c>
      <c r="AL595" s="2">
        <f>IF(OR('Daily AUM'!AL595="",NAV!AL595=""),0,IFERROR(IF(OR(IFERROR(LOOKUP(2,1/(('Daily AUM'!$D595:AK595&lt;&gt;"")*(NAV!$D595:AK595&lt;&gt;"")),'Daily AUM'!$D595:AK595),"")="",IFERROR(LOOKUP(2,1/(('Daily AUM'!$D595:AK595&lt;&gt;"")*(NAV!$D595:AK595&lt;&gt;"")),NAV!$D595:AK595),"")=""),0,'Daily AUM'!AL595-(IFERROR(LOOKUP(2,1/(('Daily AUM'!$D595:AK595&lt;&gt;"")*(NAV!$D595:AK595&lt;&gt;"")),'Daily AUM'!$D595:AK595),"")*(NAV!AL595/IFERROR(LOOKUP(2,1/(('Daily AUM'!$D595:AK595&lt;&gt;"")*(NAV!$D595:AK595&lt;&gt;"")),NAV!$D595:AK595),"")))),0))</f>
        <v>10.991315997342554</v>
      </c>
      <c r="AM595" s="2">
        <f>IF(OR('Daily AUM'!AM595="",NAV!AM595=""),0,IFERROR(IF(OR(IFERROR(LOOKUP(2,1/(('Daily AUM'!$D595:AL595&lt;&gt;"")*(NAV!$D595:AL595&lt;&gt;"")),'Daily AUM'!$D595:AL595),"")="",IFERROR(LOOKUP(2,1/(('Daily AUM'!$D595:AL595&lt;&gt;"")*(NAV!$D595:AL595&lt;&gt;"")),NAV!$D595:AL595),"")=""),0,'Daily AUM'!AM595-(IFERROR(LOOKUP(2,1/(('Daily AUM'!$D595:AL595&lt;&gt;"")*(NAV!$D595:AL595&lt;&gt;"")),'Daily AUM'!$D595:AL595),"")*(NAV!AM595/IFERROR(LOOKUP(2,1/(('Daily AUM'!$D595:AL595&lt;&gt;"")*(NAV!$D595:AL595&lt;&gt;"")),NAV!$D595:AL595),"")))),0))</f>
        <v>6.7177153828652081E-2</v>
      </c>
      <c r="AN595" s="2">
        <f>IF(OR('Daily AUM'!AN595="",NAV!AN595=""),0,IFERROR(IF(OR(IFERROR(LOOKUP(2,1/(('Daily AUM'!$D595:AM595&lt;&gt;"")*(NAV!$D595:AM595&lt;&gt;"")),'Daily AUM'!$D595:AM595),"")="",IFERROR(LOOKUP(2,1/(('Daily AUM'!$D595:AM595&lt;&gt;"")*(NAV!$D595:AM595&lt;&gt;"")),NAV!$D595:AM595),"")=""),0,'Daily AUM'!AN595-(IFERROR(LOOKUP(2,1/(('Daily AUM'!$D595:AM595&lt;&gt;"")*(NAV!$D595:AM595&lt;&gt;"")),'Daily AUM'!$D595:AM595),"")*(NAV!AN595/IFERROR(LOOKUP(2,1/(('Daily AUM'!$D595:AM595&lt;&gt;"")*(NAV!$D595:AM595&lt;&gt;"")),NAV!$D595:AM595),"")))),0))</f>
        <v>-1.1225222234456851</v>
      </c>
      <c r="AO595" s="2">
        <f>IF(OR('Daily AUM'!AO595="",NAV!AO595=""),0,IFERROR(IF(OR(IFERROR(LOOKUP(2,1/(('Daily AUM'!$D595:AN595&lt;&gt;"")*(NAV!$D595:AN595&lt;&gt;"")),'Daily AUM'!$D595:AN595),"")="",IFERROR(LOOKUP(2,1/(('Daily AUM'!$D595:AN595&lt;&gt;"")*(NAV!$D595:AN595&lt;&gt;"")),NAV!$D595:AN595),"")=""),0,'Daily AUM'!AO595-(IFERROR(LOOKUP(2,1/(('Daily AUM'!$D595:AN595&lt;&gt;"")*(NAV!$D595:AN595&lt;&gt;"")),'Daily AUM'!$D595:AN595),"")*(NAV!AO595/IFERROR(LOOKUP(2,1/(('Daily AUM'!$D595:AN595&lt;&gt;"")*(NAV!$D595:AN595&lt;&gt;"")),NAV!$D595:AN595),"")))),0))</f>
        <v>-1.2101936282110728</v>
      </c>
      <c r="AP595" s="2">
        <f>IF(OR('Daily AUM'!AP595="",NAV!AP595=""),0,IFERROR(IF(OR(IFERROR(LOOKUP(2,1/(('Daily AUM'!$D595:AO595&lt;&gt;"")*(NAV!$D595:AO595&lt;&gt;"")),'Daily AUM'!$D595:AO595),"")="",IFERROR(LOOKUP(2,1/(('Daily AUM'!$D595:AO595&lt;&gt;"")*(NAV!$D595:AO595&lt;&gt;"")),NAV!$D595:AO595),"")=""),0,'Daily AUM'!AP595-(IFERROR(LOOKUP(2,1/(('Daily AUM'!$D595:AO595&lt;&gt;"")*(NAV!$D595:AO595&lt;&gt;"")),'Daily AUM'!$D595:AO595),"")*(NAV!AP595/IFERROR(LOOKUP(2,1/(('Daily AUM'!$D595:AO595&lt;&gt;"")*(NAV!$D595:AO595&lt;&gt;"")),NAV!$D595:AO595),"")))),0))</f>
        <v>-0.6276893246945292</v>
      </c>
      <c r="AQ595" s="2">
        <f>IF(OR('Daily AUM'!AQ595="",NAV!AQ595=""),0,IFERROR(IF(OR(IFERROR(LOOKUP(2,1/(('Daily AUM'!$D595:AP595&lt;&gt;"")*(NAV!$D595:AP595&lt;&gt;"")),'Daily AUM'!$D595:AP595),"")="",IFERROR(LOOKUP(2,1/(('Daily AUM'!$D595:AP595&lt;&gt;"")*(NAV!$D595:AP595&lt;&gt;"")),NAV!$D595:AP595),"")=""),0,'Daily AUM'!AQ595-(IFERROR(LOOKUP(2,1/(('Daily AUM'!$D595:AP595&lt;&gt;"")*(NAV!$D595:AP595&lt;&gt;"")),'Daily AUM'!$D595:AP595),"")*(NAV!AQ595/IFERROR(LOOKUP(2,1/(('Daily AUM'!$D595:AP595&lt;&gt;"")*(NAV!$D595:AP595&lt;&gt;"")),NAV!$D595:AP595),"")))),0))</f>
        <v>-0.16100378109103985</v>
      </c>
      <c r="AR595" s="2">
        <f>IF(OR('Daily AUM'!AR595="",NAV!AR595=""),0,IFERROR(IF(OR(IFERROR(LOOKUP(2,1/(('Daily AUM'!$D595:AQ595&lt;&gt;"")*(NAV!$D595:AQ595&lt;&gt;"")),'Daily AUM'!$D595:AQ595),"")="",IFERROR(LOOKUP(2,1/(('Daily AUM'!$D595:AQ595&lt;&gt;"")*(NAV!$D595:AQ595&lt;&gt;"")),NAV!$D595:AQ595),"")=""),0,'Daily AUM'!AR595-(IFERROR(LOOKUP(2,1/(('Daily AUM'!$D595:AQ595&lt;&gt;"")*(NAV!$D595:AQ595&lt;&gt;"")),'Daily AUM'!$D595:AQ595),"")*(NAV!AR595/IFERROR(LOOKUP(2,1/(('Daily AUM'!$D595:AQ595&lt;&gt;"")*(NAV!$D595:AQ595&lt;&gt;"")),NAV!$D595:AQ595),"")))),0))</f>
        <v>-2.6300559817173053</v>
      </c>
      <c r="AS595" s="2">
        <f t="shared" si="18"/>
        <v>21.368494129758801</v>
      </c>
      <c r="AT595" s="2">
        <f t="shared" si="19"/>
        <v>8.6895529843372969</v>
      </c>
    </row>
    <row r="596" spans="1:46" x14ac:dyDescent="0.2">
      <c r="A596" t="s">
        <v>659</v>
      </c>
      <c r="B596" t="s">
        <v>631</v>
      </c>
      <c r="C596" t="s">
        <v>13</v>
      </c>
      <c r="D596" s="2">
        <f>0</f>
        <v>0</v>
      </c>
      <c r="E596" s="2">
        <f>IF(OR('Daily AUM'!E596="",NAV!E596=""),0,IFERROR(IF(OR(IFERROR(LOOKUP(2,1/(('Daily AUM'!$D596:D596&lt;&gt;"")*(NAV!$D596:D596&lt;&gt;"")),'Daily AUM'!$D596:D596),"")="",IFERROR(LOOKUP(2,1/(('Daily AUM'!$D596:D596&lt;&gt;"")*(NAV!$D596:D596&lt;&gt;"")),NAV!$D596:D596),"")=""),0,'Daily AUM'!E596-(IFERROR(LOOKUP(2,1/(('Daily AUM'!$D596:D596&lt;&gt;"")*(NAV!$D596:D596&lt;&gt;"")),'Daily AUM'!$D596:D596),"")*(NAV!E596/IFERROR(LOOKUP(2,1/(('Daily AUM'!$D596:D596&lt;&gt;"")*(NAV!$D596:D596&lt;&gt;"")),NAV!$D596:D596),"")))),0))</f>
        <v>-1.3278508074499769</v>
      </c>
      <c r="F596" s="2">
        <f>IF(OR('Daily AUM'!F596="",NAV!F596=""),0,IFERROR(IF(OR(IFERROR(LOOKUP(2,1/(('Daily AUM'!$D596:E596&lt;&gt;"")*(NAV!$D596:E596&lt;&gt;"")),'Daily AUM'!$D596:E596),"")="",IFERROR(LOOKUP(2,1/(('Daily AUM'!$D596:E596&lt;&gt;"")*(NAV!$D596:E596&lt;&gt;"")),NAV!$D596:E596),"")=""),0,'Daily AUM'!F596-(IFERROR(LOOKUP(2,1/(('Daily AUM'!$D596:E596&lt;&gt;"")*(NAV!$D596:E596&lt;&gt;"")),'Daily AUM'!$D596:E596),"")*(NAV!F596/IFERROR(LOOKUP(2,1/(('Daily AUM'!$D596:E596&lt;&gt;"")*(NAV!$D596:E596&lt;&gt;"")),NAV!$D596:E596),"")))),0))</f>
        <v>1.3610975342999154E-2</v>
      </c>
      <c r="G596" s="2">
        <f>IF(OR('Daily AUM'!G596="",NAV!G596=""),0,IFERROR(IF(OR(IFERROR(LOOKUP(2,1/(('Daily AUM'!$D596:F596&lt;&gt;"")*(NAV!$D596:F596&lt;&gt;"")),'Daily AUM'!$D596:F596),"")="",IFERROR(LOOKUP(2,1/(('Daily AUM'!$D596:F596&lt;&gt;"")*(NAV!$D596:F596&lt;&gt;"")),NAV!$D596:F596),"")=""),0,'Daily AUM'!G596-(IFERROR(LOOKUP(2,1/(('Daily AUM'!$D596:F596&lt;&gt;"")*(NAV!$D596:F596&lt;&gt;"")),'Daily AUM'!$D596:F596),"")*(NAV!G596/IFERROR(LOOKUP(2,1/(('Daily AUM'!$D596:F596&lt;&gt;"")*(NAV!$D596:F596&lt;&gt;"")),NAV!$D596:F596),"")))),0))</f>
        <v>-0.97293801511568745</v>
      </c>
      <c r="H596" s="2">
        <f>IF(OR('Daily AUM'!H596="",NAV!H596=""),0,IFERROR(IF(OR(IFERROR(LOOKUP(2,1/(('Daily AUM'!$D596:G596&lt;&gt;"")*(NAV!$D596:G596&lt;&gt;"")),'Daily AUM'!$D596:G596),"")="",IFERROR(LOOKUP(2,1/(('Daily AUM'!$D596:G596&lt;&gt;"")*(NAV!$D596:G596&lt;&gt;"")),NAV!$D596:G596),"")=""),0,'Daily AUM'!H596-(IFERROR(LOOKUP(2,1/(('Daily AUM'!$D596:G596&lt;&gt;"")*(NAV!$D596:G596&lt;&gt;"")),'Daily AUM'!$D596:G596),"")*(NAV!H596/IFERROR(LOOKUP(2,1/(('Daily AUM'!$D596:G596&lt;&gt;"")*(NAV!$D596:G596&lt;&gt;"")),NAV!$D596:G596),"")))),0))</f>
        <v>0.92734463741817308</v>
      </c>
      <c r="I596" s="2">
        <f>IF(OR('Daily AUM'!I596="",NAV!I596=""),0,IFERROR(IF(OR(IFERROR(LOOKUP(2,1/(('Daily AUM'!$D596:H596&lt;&gt;"")*(NAV!$D596:H596&lt;&gt;"")),'Daily AUM'!$D596:H596),"")="",IFERROR(LOOKUP(2,1/(('Daily AUM'!$D596:H596&lt;&gt;"")*(NAV!$D596:H596&lt;&gt;"")),NAV!$D596:H596),"")=""),0,'Daily AUM'!I596-(IFERROR(LOOKUP(2,1/(('Daily AUM'!$D596:H596&lt;&gt;"")*(NAV!$D596:H596&lt;&gt;"")),'Daily AUM'!$D596:H596),"")*(NAV!I596/IFERROR(LOOKUP(2,1/(('Daily AUM'!$D596:H596&lt;&gt;"")*(NAV!$D596:H596&lt;&gt;"")),NAV!$D596:H596),"")))),0))</f>
        <v>0.15774904220688768</v>
      </c>
      <c r="J596" s="2">
        <f>IF(OR('Daily AUM'!J596="",NAV!J596=""),0,IFERROR(IF(OR(IFERROR(LOOKUP(2,1/(('Daily AUM'!$D596:I596&lt;&gt;"")*(NAV!$D596:I596&lt;&gt;"")),'Daily AUM'!$D596:I596),"")="",IFERROR(LOOKUP(2,1/(('Daily AUM'!$D596:I596&lt;&gt;"")*(NAV!$D596:I596&lt;&gt;"")),NAV!$D596:I596),"")=""),0,'Daily AUM'!J596-(IFERROR(LOOKUP(2,1/(('Daily AUM'!$D596:I596&lt;&gt;"")*(NAV!$D596:I596&lt;&gt;"")),'Daily AUM'!$D596:I596),"")*(NAV!J596/IFERROR(LOOKUP(2,1/(('Daily AUM'!$D596:I596&lt;&gt;"")*(NAV!$D596:I596&lt;&gt;"")),NAV!$D596:I596),"")))),0))</f>
        <v>-2.267677514792922</v>
      </c>
      <c r="K596" s="2">
        <f>IF(OR('Daily AUM'!K596="",NAV!K596=""),0,IFERROR(IF(OR(IFERROR(LOOKUP(2,1/(('Daily AUM'!$D596:J596&lt;&gt;"")*(NAV!$D596:J596&lt;&gt;"")),'Daily AUM'!$D596:J596),"")="",IFERROR(LOOKUP(2,1/(('Daily AUM'!$D596:J596&lt;&gt;"")*(NAV!$D596:J596&lt;&gt;"")),NAV!$D596:J596),"")=""),0,'Daily AUM'!K596-(IFERROR(LOOKUP(2,1/(('Daily AUM'!$D596:J596&lt;&gt;"")*(NAV!$D596:J596&lt;&gt;"")),'Daily AUM'!$D596:J596),"")*(NAV!K596/IFERROR(LOOKUP(2,1/(('Daily AUM'!$D596:J596&lt;&gt;"")*(NAV!$D596:J596&lt;&gt;"")),NAV!$D596:J596),"")))),0))</f>
        <v>-1.1395732836608659</v>
      </c>
      <c r="L596" s="2">
        <f>IF(OR('Daily AUM'!L596="",NAV!L596=""),0,IFERROR(IF(OR(IFERROR(LOOKUP(2,1/(('Daily AUM'!$D596:K596&lt;&gt;"")*(NAV!$D596:K596&lt;&gt;"")),'Daily AUM'!$D596:K596),"")="",IFERROR(LOOKUP(2,1/(('Daily AUM'!$D596:K596&lt;&gt;"")*(NAV!$D596:K596&lt;&gt;"")),NAV!$D596:K596),"")=""),0,'Daily AUM'!L596-(IFERROR(LOOKUP(2,1/(('Daily AUM'!$D596:K596&lt;&gt;"")*(NAV!$D596:K596&lt;&gt;"")),'Daily AUM'!$D596:K596),"")*(NAV!L596/IFERROR(LOOKUP(2,1/(('Daily AUM'!$D596:K596&lt;&gt;"")*(NAV!$D596:K596&lt;&gt;"")),NAV!$D596:K596),"")))),0))</f>
        <v>-1.120355285473579</v>
      </c>
      <c r="M596" s="2">
        <f>IF(OR('Daily AUM'!M596="",NAV!M596=""),0,IFERROR(IF(OR(IFERROR(LOOKUP(2,1/(('Daily AUM'!$D596:L596&lt;&gt;"")*(NAV!$D596:L596&lt;&gt;"")),'Daily AUM'!$D596:L596),"")="",IFERROR(LOOKUP(2,1/(('Daily AUM'!$D596:L596&lt;&gt;"")*(NAV!$D596:L596&lt;&gt;"")),NAV!$D596:L596),"")=""),0,'Daily AUM'!M596-(IFERROR(LOOKUP(2,1/(('Daily AUM'!$D596:L596&lt;&gt;"")*(NAV!$D596:L596&lt;&gt;"")),'Daily AUM'!$D596:L596),"")*(NAV!M596/IFERROR(LOOKUP(2,1/(('Daily AUM'!$D596:L596&lt;&gt;"")*(NAV!$D596:L596&lt;&gt;"")),NAV!$D596:L596),"")))),0))</f>
        <v>1.299867100751726</v>
      </c>
      <c r="N596" s="2">
        <f>IF(OR('Daily AUM'!N596="",NAV!N596=""),0,IFERROR(IF(OR(IFERROR(LOOKUP(2,1/(('Daily AUM'!$D596:M596&lt;&gt;"")*(NAV!$D596:M596&lt;&gt;"")),'Daily AUM'!$D596:M596),"")="",IFERROR(LOOKUP(2,1/(('Daily AUM'!$D596:M596&lt;&gt;"")*(NAV!$D596:M596&lt;&gt;"")),NAV!$D596:M596),"")=""),0,'Daily AUM'!N596-(IFERROR(LOOKUP(2,1/(('Daily AUM'!$D596:M596&lt;&gt;"")*(NAV!$D596:M596&lt;&gt;"")),'Daily AUM'!$D596:M596),"")*(NAV!N596/IFERROR(LOOKUP(2,1/(('Daily AUM'!$D596:M596&lt;&gt;"")*(NAV!$D596:M596&lt;&gt;"")),NAV!$D596:M596),"")))),0))</f>
        <v>-5.10901857563249</v>
      </c>
      <c r="O596" s="2">
        <f>IF(OR('Daily AUM'!O596="",NAV!O596=""),0,IFERROR(IF(OR(IFERROR(LOOKUP(2,1/(('Daily AUM'!$D596:N596&lt;&gt;"")*(NAV!$D596:N596&lt;&gt;"")),'Daily AUM'!$D596:N596),"")="",IFERROR(LOOKUP(2,1/(('Daily AUM'!$D596:N596&lt;&gt;"")*(NAV!$D596:N596&lt;&gt;"")),NAV!$D596:N596),"")=""),0,'Daily AUM'!O596-(IFERROR(LOOKUP(2,1/(('Daily AUM'!$D596:N596&lt;&gt;"")*(NAV!$D596:N596&lt;&gt;"")),'Daily AUM'!$D596:N596),"")*(NAV!O596/IFERROR(LOOKUP(2,1/(('Daily AUM'!$D596:N596&lt;&gt;"")*(NAV!$D596:N596&lt;&gt;"")),NAV!$D596:N596),"")))),0))</f>
        <v>-1.2653001999597109</v>
      </c>
      <c r="P596" s="2">
        <f>IF(OR('Daily AUM'!P596="",NAV!P596=""),0,IFERROR(IF(OR(IFERROR(LOOKUP(2,1/(('Daily AUM'!$D596:O596&lt;&gt;"")*(NAV!$D596:O596&lt;&gt;"")),'Daily AUM'!$D596:O596),"")="",IFERROR(LOOKUP(2,1/(('Daily AUM'!$D596:O596&lt;&gt;"")*(NAV!$D596:O596&lt;&gt;"")),NAV!$D596:O596),"")=""),0,'Daily AUM'!P596-(IFERROR(LOOKUP(2,1/(('Daily AUM'!$D596:O596&lt;&gt;"")*(NAV!$D596:O596&lt;&gt;"")),'Daily AUM'!$D596:O596),"")*(NAV!P596/IFERROR(LOOKUP(2,1/(('Daily AUM'!$D596:O596&lt;&gt;"")*(NAV!$D596:O596&lt;&gt;"")),NAV!$D596:O596),"")))),0))</f>
        <v>-2.1364755497334045</v>
      </c>
      <c r="Q596" s="2">
        <f>IF(OR('Daily AUM'!Q596="",NAV!Q596=""),0,IFERROR(IF(OR(IFERROR(LOOKUP(2,1/(('Daily AUM'!$D596:P596&lt;&gt;"")*(NAV!$D596:P596&lt;&gt;"")),'Daily AUM'!$D596:P596),"")="",IFERROR(LOOKUP(2,1/(('Daily AUM'!$D596:P596&lt;&gt;"")*(NAV!$D596:P596&lt;&gt;"")),NAV!$D596:P596),"")=""),0,'Daily AUM'!Q596-(IFERROR(LOOKUP(2,1/(('Daily AUM'!$D596:P596&lt;&gt;"")*(NAV!$D596:P596&lt;&gt;"")),'Daily AUM'!$D596:P596),"")*(NAV!Q596/IFERROR(LOOKUP(2,1/(('Daily AUM'!$D596:P596&lt;&gt;"")*(NAV!$D596:P596&lt;&gt;"")),NAV!$D596:P596),"")))),0))</f>
        <v>-1.6701625418922958</v>
      </c>
      <c r="R596" s="2">
        <f>IF(OR('Daily AUM'!R596="",NAV!R596=""),0,IFERROR(IF(OR(IFERROR(LOOKUP(2,1/(('Daily AUM'!$D596:Q596&lt;&gt;"")*(NAV!$D596:Q596&lt;&gt;"")),'Daily AUM'!$D596:Q596),"")="",IFERROR(LOOKUP(2,1/(('Daily AUM'!$D596:Q596&lt;&gt;"")*(NAV!$D596:Q596&lt;&gt;"")),NAV!$D596:Q596),"")=""),0,'Daily AUM'!R596-(IFERROR(LOOKUP(2,1/(('Daily AUM'!$D596:Q596&lt;&gt;"")*(NAV!$D596:Q596&lt;&gt;"")),'Daily AUM'!$D596:Q596),"")*(NAV!R596/IFERROR(LOOKUP(2,1/(('Daily AUM'!$D596:Q596&lt;&gt;"")*(NAV!$D596:Q596&lt;&gt;"")),NAV!$D596:Q596),"")))),0))</f>
        <v>-3.0808056379833033</v>
      </c>
      <c r="S596" s="2">
        <f>IF(OR('Daily AUM'!S596="",NAV!S596=""),0,IFERROR(IF(OR(IFERROR(LOOKUP(2,1/(('Daily AUM'!$D596:R596&lt;&gt;"")*(NAV!$D596:R596&lt;&gt;"")),'Daily AUM'!$D596:R596),"")="",IFERROR(LOOKUP(2,1/(('Daily AUM'!$D596:R596&lt;&gt;"")*(NAV!$D596:R596&lt;&gt;"")),NAV!$D596:R596),"")=""),0,'Daily AUM'!S596-(IFERROR(LOOKUP(2,1/(('Daily AUM'!$D596:R596&lt;&gt;"")*(NAV!$D596:R596&lt;&gt;"")),'Daily AUM'!$D596:R596),"")*(NAV!S596/IFERROR(LOOKUP(2,1/(('Daily AUM'!$D596:R596&lt;&gt;"")*(NAV!$D596:R596&lt;&gt;"")),NAV!$D596:R596),"")))),0))</f>
        <v>-2.1859115912429843</v>
      </c>
      <c r="T596" s="2">
        <f>IF(OR('Daily AUM'!T596="",NAV!T596=""),0,IFERROR(IF(OR(IFERROR(LOOKUP(2,1/(('Daily AUM'!$D596:S596&lt;&gt;"")*(NAV!$D596:S596&lt;&gt;"")),'Daily AUM'!$D596:S596),"")="",IFERROR(LOOKUP(2,1/(('Daily AUM'!$D596:S596&lt;&gt;"")*(NAV!$D596:S596&lt;&gt;"")),NAV!$D596:S596),"")=""),0,'Daily AUM'!T596-(IFERROR(LOOKUP(2,1/(('Daily AUM'!$D596:S596&lt;&gt;"")*(NAV!$D596:S596&lt;&gt;"")),'Daily AUM'!$D596:S596),"")*(NAV!T596/IFERROR(LOOKUP(2,1/(('Daily AUM'!$D596:S596&lt;&gt;"")*(NAV!$D596:S596&lt;&gt;"")),NAV!$D596:S596),"")))),0))</f>
        <v>-2.0056447351626048</v>
      </c>
      <c r="U596" s="2">
        <f>IF(OR('Daily AUM'!U596="",NAV!U596=""),0,IFERROR(IF(OR(IFERROR(LOOKUP(2,1/(('Daily AUM'!$D596:T596&lt;&gt;"")*(NAV!$D596:T596&lt;&gt;"")),'Daily AUM'!$D596:T596),"")="",IFERROR(LOOKUP(2,1/(('Daily AUM'!$D596:T596&lt;&gt;"")*(NAV!$D596:T596&lt;&gt;"")),NAV!$D596:T596),"")=""),0,'Daily AUM'!U596-(IFERROR(LOOKUP(2,1/(('Daily AUM'!$D596:T596&lt;&gt;"")*(NAV!$D596:T596&lt;&gt;"")),'Daily AUM'!$D596:T596),"")*(NAV!U596/IFERROR(LOOKUP(2,1/(('Daily AUM'!$D596:T596&lt;&gt;"")*(NAV!$D596:T596&lt;&gt;"")),NAV!$D596:T596),"")))),0))</f>
        <v>-2.6798114595135303</v>
      </c>
      <c r="V596" s="2">
        <f>IF(OR('Daily AUM'!V596="",NAV!V596=""),0,IFERROR(IF(OR(IFERROR(LOOKUP(2,1/(('Daily AUM'!$D596:U596&lt;&gt;"")*(NAV!$D596:U596&lt;&gt;"")),'Daily AUM'!$D596:U596),"")="",IFERROR(LOOKUP(2,1/(('Daily AUM'!$D596:U596&lt;&gt;"")*(NAV!$D596:U596&lt;&gt;"")),NAV!$D596:U596),"")=""),0,'Daily AUM'!V596-(IFERROR(LOOKUP(2,1/(('Daily AUM'!$D596:U596&lt;&gt;"")*(NAV!$D596:U596&lt;&gt;"")),'Daily AUM'!$D596:U596),"")*(NAV!V596/IFERROR(LOOKUP(2,1/(('Daily AUM'!$D596:U596&lt;&gt;"")*(NAV!$D596:U596&lt;&gt;"")),NAV!$D596:U596),"")))),0))</f>
        <v>-2.3315914408944991</v>
      </c>
      <c r="W596" s="2">
        <f>IF(OR('Daily AUM'!W596="",NAV!W596=""),0,IFERROR(IF(OR(IFERROR(LOOKUP(2,1/(('Daily AUM'!$D596:V596&lt;&gt;"")*(NAV!$D596:V596&lt;&gt;"")),'Daily AUM'!$D596:V596),"")="",IFERROR(LOOKUP(2,1/(('Daily AUM'!$D596:V596&lt;&gt;"")*(NAV!$D596:V596&lt;&gt;"")),NAV!$D596:V596),"")=""),0,'Daily AUM'!W596-(IFERROR(LOOKUP(2,1/(('Daily AUM'!$D596:V596&lt;&gt;"")*(NAV!$D596:V596&lt;&gt;"")),'Daily AUM'!$D596:V596),"")*(NAV!W596/IFERROR(LOOKUP(2,1/(('Daily AUM'!$D596:V596&lt;&gt;"")*(NAV!$D596:V596&lt;&gt;"")),NAV!$D596:V596),"")))),0))</f>
        <v>-1.5727839803171264</v>
      </c>
      <c r="X596" s="2">
        <f>IF(OR('Daily AUM'!X596="",NAV!X596=""),0,IFERROR(IF(OR(IFERROR(LOOKUP(2,1/(('Daily AUM'!$D596:W596&lt;&gt;"")*(NAV!$D596:W596&lt;&gt;"")),'Daily AUM'!$D596:W596),"")="",IFERROR(LOOKUP(2,1/(('Daily AUM'!$D596:W596&lt;&gt;"")*(NAV!$D596:W596&lt;&gt;"")),NAV!$D596:W596),"")=""),0,'Daily AUM'!X596-(IFERROR(LOOKUP(2,1/(('Daily AUM'!$D596:W596&lt;&gt;"")*(NAV!$D596:W596&lt;&gt;"")),'Daily AUM'!$D596:W596),"")*(NAV!X596/IFERROR(LOOKUP(2,1/(('Daily AUM'!$D596:W596&lt;&gt;"")*(NAV!$D596:W596&lt;&gt;"")),NAV!$D596:W596),"")))),0))</f>
        <v>-0.29801838549019521</v>
      </c>
      <c r="Y596" s="2">
        <f>IF(OR('Daily AUM'!Y596="",NAV!Y596=""),0,IFERROR(IF(OR(IFERROR(LOOKUP(2,1/(('Daily AUM'!$D596:X596&lt;&gt;"")*(NAV!$D596:X596&lt;&gt;"")),'Daily AUM'!$D596:X596),"")="",IFERROR(LOOKUP(2,1/(('Daily AUM'!$D596:X596&lt;&gt;"")*(NAV!$D596:X596&lt;&gt;"")),NAV!$D596:X596),"")=""),0,'Daily AUM'!Y596-(IFERROR(LOOKUP(2,1/(('Daily AUM'!$D596:X596&lt;&gt;"")*(NAV!$D596:X596&lt;&gt;"")),'Daily AUM'!$D596:X596),"")*(NAV!Y596/IFERROR(LOOKUP(2,1/(('Daily AUM'!$D596:X596&lt;&gt;"")*(NAV!$D596:X596&lt;&gt;"")),NAV!$D596:X596),"")))),0))</f>
        <v>-3.6989461368070806</v>
      </c>
      <c r="Z596" s="2">
        <f>IF(OR('Daily AUM'!Z596="",NAV!Z596=""),0,IFERROR(IF(OR(IFERROR(LOOKUP(2,1/(('Daily AUM'!$D596:Y596&lt;&gt;"")*(NAV!$D596:Y596&lt;&gt;"")),'Daily AUM'!$D596:Y596),"")="",IFERROR(LOOKUP(2,1/(('Daily AUM'!$D596:Y596&lt;&gt;"")*(NAV!$D596:Y596&lt;&gt;"")),NAV!$D596:Y596),"")=""),0,'Daily AUM'!Z596-(IFERROR(LOOKUP(2,1/(('Daily AUM'!$D596:Y596&lt;&gt;"")*(NAV!$D596:Y596&lt;&gt;"")),'Daily AUM'!$D596:Y596),"")*(NAV!Z596/IFERROR(LOOKUP(2,1/(('Daily AUM'!$D596:Y596&lt;&gt;"")*(NAV!$D596:Y596&lt;&gt;"")),NAV!$D596:Y596),"")))),0))</f>
        <v>-0.99277397916875998</v>
      </c>
      <c r="AA596" s="2">
        <f>IF(OR('Daily AUM'!AA596="",NAV!AA596=""),0,IFERROR(IF(OR(IFERROR(LOOKUP(2,1/(('Daily AUM'!$D596:Z596&lt;&gt;"")*(NAV!$D596:Z596&lt;&gt;"")),'Daily AUM'!$D596:Z596),"")="",IFERROR(LOOKUP(2,1/(('Daily AUM'!$D596:Z596&lt;&gt;"")*(NAV!$D596:Z596&lt;&gt;"")),NAV!$D596:Z596),"")=""),0,'Daily AUM'!AA596-(IFERROR(LOOKUP(2,1/(('Daily AUM'!$D596:Z596&lt;&gt;"")*(NAV!$D596:Z596&lt;&gt;"")),'Daily AUM'!$D596:Z596),"")*(NAV!AA596/IFERROR(LOOKUP(2,1/(('Daily AUM'!$D596:Z596&lt;&gt;"")*(NAV!$D596:Z596&lt;&gt;"")),NAV!$D596:Z596),"")))),0))</f>
        <v>-4.4594076018352098</v>
      </c>
      <c r="AB596" s="2">
        <f>IF(OR('Daily AUM'!AB596="",NAV!AB596=""),0,IFERROR(IF(OR(IFERROR(LOOKUP(2,1/(('Daily AUM'!$D596:AA596&lt;&gt;"")*(NAV!$D596:AA596&lt;&gt;"")),'Daily AUM'!$D596:AA596),"")="",IFERROR(LOOKUP(2,1/(('Daily AUM'!$D596:AA596&lt;&gt;"")*(NAV!$D596:AA596&lt;&gt;"")),NAV!$D596:AA596),"")=""),0,'Daily AUM'!AB596-(IFERROR(LOOKUP(2,1/(('Daily AUM'!$D596:AA596&lt;&gt;"")*(NAV!$D596:AA596&lt;&gt;"")),'Daily AUM'!$D596:AA596),"")*(NAV!AB596/IFERROR(LOOKUP(2,1/(('Daily AUM'!$D596:AA596&lt;&gt;"")*(NAV!$D596:AA596&lt;&gt;"")),NAV!$D596:AA596),"")))),0))</f>
        <v>-1.6176387813029578</v>
      </c>
      <c r="AC596" s="2">
        <f>IF(OR('Daily AUM'!AC596="",NAV!AC596=""),0,IFERROR(IF(OR(IFERROR(LOOKUP(2,1/(('Daily AUM'!$D596:AB596&lt;&gt;"")*(NAV!$D596:AB596&lt;&gt;"")),'Daily AUM'!$D596:AB596),"")="",IFERROR(LOOKUP(2,1/(('Daily AUM'!$D596:AB596&lt;&gt;"")*(NAV!$D596:AB596&lt;&gt;"")),NAV!$D596:AB596),"")=""),0,'Daily AUM'!AC596-(IFERROR(LOOKUP(2,1/(('Daily AUM'!$D596:AB596&lt;&gt;"")*(NAV!$D596:AB596&lt;&gt;"")),'Daily AUM'!$D596:AB596),"")*(NAV!AC596/IFERROR(LOOKUP(2,1/(('Daily AUM'!$D596:AB596&lt;&gt;"")*(NAV!$D596:AB596&lt;&gt;"")),NAV!$D596:AB596),"")))),0))</f>
        <v>-0.93247644742314151</v>
      </c>
      <c r="AD596" s="2">
        <f>IF(OR('Daily AUM'!AD596="",NAV!AD596=""),0,IFERROR(IF(OR(IFERROR(LOOKUP(2,1/(('Daily AUM'!$D596:AC596&lt;&gt;"")*(NAV!$D596:AC596&lt;&gt;"")),'Daily AUM'!$D596:AC596),"")="",IFERROR(LOOKUP(2,1/(('Daily AUM'!$D596:AC596&lt;&gt;"")*(NAV!$D596:AC596&lt;&gt;"")),NAV!$D596:AC596),"")=""),0,'Daily AUM'!AD596-(IFERROR(LOOKUP(2,1/(('Daily AUM'!$D596:AC596&lt;&gt;"")*(NAV!$D596:AC596&lt;&gt;"")),'Daily AUM'!$D596:AC596),"")*(NAV!AD596/IFERROR(LOOKUP(2,1/(('Daily AUM'!$D596:AC596&lt;&gt;"")*(NAV!$D596:AC596&lt;&gt;"")),NAV!$D596:AC596),"")))),0))</f>
        <v>-1.0473140925646476</v>
      </c>
      <c r="AE596" s="2">
        <f>IF(OR('Daily AUM'!AE596="",NAV!AE596=""),0,IFERROR(IF(OR(IFERROR(LOOKUP(2,1/(('Daily AUM'!$D596:AD596&lt;&gt;"")*(NAV!$D596:AD596&lt;&gt;"")),'Daily AUM'!$D596:AD596),"")="",IFERROR(LOOKUP(2,1/(('Daily AUM'!$D596:AD596&lt;&gt;"")*(NAV!$D596:AD596&lt;&gt;"")),NAV!$D596:AD596),"")=""),0,'Daily AUM'!AE596-(IFERROR(LOOKUP(2,1/(('Daily AUM'!$D596:AD596&lt;&gt;"")*(NAV!$D596:AD596&lt;&gt;"")),'Daily AUM'!$D596:AD596),"")*(NAV!AE596/IFERROR(LOOKUP(2,1/(('Daily AUM'!$D596:AD596&lt;&gt;"")*(NAV!$D596:AD596&lt;&gt;"")),NAV!$D596:AD596),"")))),0))</f>
        <v>-1.5151744592526484</v>
      </c>
      <c r="AF596" s="2">
        <f>IF(OR('Daily AUM'!AF596="",NAV!AF596=""),0,IFERROR(IF(OR(IFERROR(LOOKUP(2,1/(('Daily AUM'!$D596:AE596&lt;&gt;"")*(NAV!$D596:AE596&lt;&gt;"")),'Daily AUM'!$D596:AE596),"")="",IFERROR(LOOKUP(2,1/(('Daily AUM'!$D596:AE596&lt;&gt;"")*(NAV!$D596:AE596&lt;&gt;"")),NAV!$D596:AE596),"")=""),0,'Daily AUM'!AF596-(IFERROR(LOOKUP(2,1/(('Daily AUM'!$D596:AE596&lt;&gt;"")*(NAV!$D596:AE596&lt;&gt;"")),'Daily AUM'!$D596:AE596),"")*(NAV!AF596/IFERROR(LOOKUP(2,1/(('Daily AUM'!$D596:AE596&lt;&gt;"")*(NAV!$D596:AE596&lt;&gt;"")),NAV!$D596:AE596),"")))),0))</f>
        <v>-5.6192792723627463</v>
      </c>
      <c r="AG596" s="2">
        <f>IF(OR('Daily AUM'!AG596="",NAV!AG596=""),0,IFERROR(IF(OR(IFERROR(LOOKUP(2,1/(('Daily AUM'!$D596:AF596&lt;&gt;"")*(NAV!$D596:AF596&lt;&gt;"")),'Daily AUM'!$D596:AF596),"")="",IFERROR(LOOKUP(2,1/(('Daily AUM'!$D596:AF596&lt;&gt;"")*(NAV!$D596:AF596&lt;&gt;"")),NAV!$D596:AF596),"")=""),0,'Daily AUM'!AG596-(IFERROR(LOOKUP(2,1/(('Daily AUM'!$D596:AF596&lt;&gt;"")*(NAV!$D596:AF596&lt;&gt;"")),'Daily AUM'!$D596:AF596),"")*(NAV!AG596/IFERROR(LOOKUP(2,1/(('Daily AUM'!$D596:AF596&lt;&gt;"")*(NAV!$D596:AF596&lt;&gt;"")),NAV!$D596:AF596),"")))),0))</f>
        <v>-1.9648431235168573</v>
      </c>
      <c r="AH596" s="2">
        <f>IF(OR('Daily AUM'!AH596="",NAV!AH596=""),0,IFERROR(IF(OR(IFERROR(LOOKUP(2,1/(('Daily AUM'!$D596:AG596&lt;&gt;"")*(NAV!$D596:AG596&lt;&gt;"")),'Daily AUM'!$D596:AG596),"")="",IFERROR(LOOKUP(2,1/(('Daily AUM'!$D596:AG596&lt;&gt;"")*(NAV!$D596:AG596&lt;&gt;"")),NAV!$D596:AG596),"")=""),0,'Daily AUM'!AH596-(IFERROR(LOOKUP(2,1/(('Daily AUM'!$D596:AG596&lt;&gt;"")*(NAV!$D596:AG596&lt;&gt;"")),'Daily AUM'!$D596:AG596),"")*(NAV!AH596/IFERROR(LOOKUP(2,1/(('Daily AUM'!$D596:AG596&lt;&gt;"")*(NAV!$D596:AG596&lt;&gt;"")),NAV!$D596:AG596),"")))),0))</f>
        <v>-1.9072504101068262</v>
      </c>
      <c r="AI596" s="2">
        <f>IF(OR('Daily AUM'!AI596="",NAV!AI596=""),0,IFERROR(IF(OR(IFERROR(LOOKUP(2,1/(('Daily AUM'!$D596:AH596&lt;&gt;"")*(NAV!$D596:AH596&lt;&gt;"")),'Daily AUM'!$D596:AH596),"")="",IFERROR(LOOKUP(2,1/(('Daily AUM'!$D596:AH596&lt;&gt;"")*(NAV!$D596:AH596&lt;&gt;"")),NAV!$D596:AH596),"")=""),0,'Daily AUM'!AI596-(IFERROR(LOOKUP(2,1/(('Daily AUM'!$D596:AH596&lt;&gt;"")*(NAV!$D596:AH596&lt;&gt;"")),'Daily AUM'!$D596:AH596),"")*(NAV!AI596/IFERROR(LOOKUP(2,1/(('Daily AUM'!$D596:AH596&lt;&gt;"")*(NAV!$D596:AH596&lt;&gt;"")),NAV!$D596:AH596),"")))),0))</f>
        <v>-1.3261528998400536</v>
      </c>
      <c r="AJ596" s="2">
        <f>IF(OR('Daily AUM'!AJ596="",NAV!AJ596=""),0,IFERROR(IF(OR(IFERROR(LOOKUP(2,1/(('Daily AUM'!$D596:AI596&lt;&gt;"")*(NAV!$D596:AI596&lt;&gt;"")),'Daily AUM'!$D596:AI596),"")="",IFERROR(LOOKUP(2,1/(('Daily AUM'!$D596:AI596&lt;&gt;"")*(NAV!$D596:AI596&lt;&gt;"")),NAV!$D596:AI596),"")=""),0,'Daily AUM'!AJ596-(IFERROR(LOOKUP(2,1/(('Daily AUM'!$D596:AI596&lt;&gt;"")*(NAV!$D596:AI596&lt;&gt;"")),'Daily AUM'!$D596:AI596),"")*(NAV!AJ596/IFERROR(LOOKUP(2,1/(('Daily AUM'!$D596:AI596&lt;&gt;"")*(NAV!$D596:AI596&lt;&gt;"")),NAV!$D596:AI596),"")))),0))</f>
        <v>-9.108517565891816E-2</v>
      </c>
      <c r="AK596" s="2">
        <f>IF(OR('Daily AUM'!AK596="",NAV!AK596=""),0,IFERROR(IF(OR(IFERROR(LOOKUP(2,1/(('Daily AUM'!$D596:AJ596&lt;&gt;"")*(NAV!$D596:AJ596&lt;&gt;"")),'Daily AUM'!$D596:AJ596),"")="",IFERROR(LOOKUP(2,1/(('Daily AUM'!$D596:AJ596&lt;&gt;"")*(NAV!$D596:AJ596&lt;&gt;"")),NAV!$D596:AJ596),"")=""),0,'Daily AUM'!AK596-(IFERROR(LOOKUP(2,1/(('Daily AUM'!$D596:AJ596&lt;&gt;"")*(NAV!$D596:AJ596&lt;&gt;"")),'Daily AUM'!$D596:AJ596),"")*(NAV!AK596/IFERROR(LOOKUP(2,1/(('Daily AUM'!$D596:AJ596&lt;&gt;"")*(NAV!$D596:AJ596&lt;&gt;"")),NAV!$D596:AJ596),"")))),0))</f>
        <v>-3.3009614778384275</v>
      </c>
      <c r="AL596" s="2">
        <f>IF(OR('Daily AUM'!AL596="",NAV!AL596=""),0,IFERROR(IF(OR(IFERROR(LOOKUP(2,1/(('Daily AUM'!$D596:AK596&lt;&gt;"")*(NAV!$D596:AK596&lt;&gt;"")),'Daily AUM'!$D596:AK596),"")="",IFERROR(LOOKUP(2,1/(('Daily AUM'!$D596:AK596&lt;&gt;"")*(NAV!$D596:AK596&lt;&gt;"")),NAV!$D596:AK596),"")=""),0,'Daily AUM'!AL596-(IFERROR(LOOKUP(2,1/(('Daily AUM'!$D596:AK596&lt;&gt;"")*(NAV!$D596:AK596&lt;&gt;"")),'Daily AUM'!$D596:AK596),"")*(NAV!AL596/IFERROR(LOOKUP(2,1/(('Daily AUM'!$D596:AK596&lt;&gt;"")*(NAV!$D596:AK596&lt;&gt;"")),NAV!$D596:AK596),"")))),0))</f>
        <v>-1.5999490233812139</v>
      </c>
      <c r="AM596" s="2">
        <f>IF(OR('Daily AUM'!AM596="",NAV!AM596=""),0,IFERROR(IF(OR(IFERROR(LOOKUP(2,1/(('Daily AUM'!$D596:AL596&lt;&gt;"")*(NAV!$D596:AL596&lt;&gt;"")),'Daily AUM'!$D596:AL596),"")="",IFERROR(LOOKUP(2,1/(('Daily AUM'!$D596:AL596&lt;&gt;"")*(NAV!$D596:AL596&lt;&gt;"")),NAV!$D596:AL596),"")=""),0,'Daily AUM'!AM596-(IFERROR(LOOKUP(2,1/(('Daily AUM'!$D596:AL596&lt;&gt;"")*(NAV!$D596:AL596&lt;&gt;"")),'Daily AUM'!$D596:AL596),"")*(NAV!AM596/IFERROR(LOOKUP(2,1/(('Daily AUM'!$D596:AL596&lt;&gt;"")*(NAV!$D596:AL596&lt;&gt;"")),NAV!$D596:AL596),"")))),0))</f>
        <v>-1.9568361324322723</v>
      </c>
      <c r="AN596" s="2">
        <f>IF(OR('Daily AUM'!AN596="",NAV!AN596=""),0,IFERROR(IF(OR(IFERROR(LOOKUP(2,1/(('Daily AUM'!$D596:AM596&lt;&gt;"")*(NAV!$D596:AM596&lt;&gt;"")),'Daily AUM'!$D596:AM596),"")="",IFERROR(LOOKUP(2,1/(('Daily AUM'!$D596:AM596&lt;&gt;"")*(NAV!$D596:AM596&lt;&gt;"")),NAV!$D596:AM596),"")=""),0,'Daily AUM'!AN596-(IFERROR(LOOKUP(2,1/(('Daily AUM'!$D596:AM596&lt;&gt;"")*(NAV!$D596:AM596&lt;&gt;"")),'Daily AUM'!$D596:AM596),"")*(NAV!AN596/IFERROR(LOOKUP(2,1/(('Daily AUM'!$D596:AM596&lt;&gt;"")*(NAV!$D596:AM596&lt;&gt;"")),NAV!$D596:AM596),"")))),0))</f>
        <v>-3.1462007560139682</v>
      </c>
      <c r="AO596" s="2">
        <f>IF(OR('Daily AUM'!AO596="",NAV!AO596=""),0,IFERROR(IF(OR(IFERROR(LOOKUP(2,1/(('Daily AUM'!$D596:AN596&lt;&gt;"")*(NAV!$D596:AN596&lt;&gt;"")),'Daily AUM'!$D596:AN596),"")="",IFERROR(LOOKUP(2,1/(('Daily AUM'!$D596:AN596&lt;&gt;"")*(NAV!$D596:AN596&lt;&gt;"")),NAV!$D596:AN596),"")=""),0,'Daily AUM'!AO596-(IFERROR(LOOKUP(2,1/(('Daily AUM'!$D596:AN596&lt;&gt;"")*(NAV!$D596:AN596&lt;&gt;"")),'Daily AUM'!$D596:AN596),"")*(NAV!AO596/IFERROR(LOOKUP(2,1/(('Daily AUM'!$D596:AN596&lt;&gt;"")*(NAV!$D596:AN596&lt;&gt;"")),NAV!$D596:AN596),"")))),0))</f>
        <v>-2.3863442674387443</v>
      </c>
      <c r="AP596" s="2">
        <f>IF(OR('Daily AUM'!AP596="",NAV!AP596=""),0,IFERROR(IF(OR(IFERROR(LOOKUP(2,1/(('Daily AUM'!$D596:AO596&lt;&gt;"")*(NAV!$D596:AO596&lt;&gt;"")),'Daily AUM'!$D596:AO596),"")="",IFERROR(LOOKUP(2,1/(('Daily AUM'!$D596:AO596&lt;&gt;"")*(NAV!$D596:AO596&lt;&gt;"")),NAV!$D596:AO596),"")=""),0,'Daily AUM'!AP596-(IFERROR(LOOKUP(2,1/(('Daily AUM'!$D596:AO596&lt;&gt;"")*(NAV!$D596:AO596&lt;&gt;"")),'Daily AUM'!$D596:AO596),"")*(NAV!AP596/IFERROR(LOOKUP(2,1/(('Daily AUM'!$D596:AO596&lt;&gt;"")*(NAV!$D596:AO596&lt;&gt;"")),NAV!$D596:AO596),"")))),0))</f>
        <v>-1.5870538029885211</v>
      </c>
      <c r="AQ596" s="2">
        <f>IF(OR('Daily AUM'!AQ596="",NAV!AQ596=""),0,IFERROR(IF(OR(IFERROR(LOOKUP(2,1/(('Daily AUM'!$D596:AP596&lt;&gt;"")*(NAV!$D596:AP596&lt;&gt;"")),'Daily AUM'!$D596:AP596),"")="",IFERROR(LOOKUP(2,1/(('Daily AUM'!$D596:AP596&lt;&gt;"")*(NAV!$D596:AP596&lt;&gt;"")),NAV!$D596:AP596),"")=""),0,'Daily AUM'!AQ596-(IFERROR(LOOKUP(2,1/(('Daily AUM'!$D596:AP596&lt;&gt;"")*(NAV!$D596:AP596&lt;&gt;"")),'Daily AUM'!$D596:AP596),"")*(NAV!AQ596/IFERROR(LOOKUP(2,1/(('Daily AUM'!$D596:AP596&lt;&gt;"")*(NAV!$D596:AP596&lt;&gt;"")),NAV!$D596:AP596),"")))),0))</f>
        <v>-1.2299255850366535</v>
      </c>
      <c r="AR596" s="2">
        <f>IF(OR('Daily AUM'!AR596="",NAV!AR596=""),0,IFERROR(IF(OR(IFERROR(LOOKUP(2,1/(('Daily AUM'!$D596:AQ596&lt;&gt;"")*(NAV!$D596:AQ596&lt;&gt;"")),'Daily AUM'!$D596:AQ596),"")="",IFERROR(LOOKUP(2,1/(('Daily AUM'!$D596:AQ596&lt;&gt;"")*(NAV!$D596:AQ596&lt;&gt;"")),NAV!$D596:AQ596),"")=""),0,'Daily AUM'!AR596-(IFERROR(LOOKUP(2,1/(('Daily AUM'!$D596:AQ596&lt;&gt;"")*(NAV!$D596:AQ596&lt;&gt;"")),'Daily AUM'!$D596:AQ596),"")*(NAV!AR596/IFERROR(LOOKUP(2,1/(('Daily AUM'!$D596:AQ596&lt;&gt;"")*(NAV!$D596:AQ596&lt;&gt;"")),NAV!$D596:AQ596),"")))),0))</f>
        <v>-2.4869872454951292</v>
      </c>
      <c r="AS596" s="2">
        <f t="shared" si="18"/>
        <v>-31.136442577952494</v>
      </c>
      <c r="AT596" s="2">
        <f t="shared" si="19"/>
        <v>-39.167654533657696</v>
      </c>
    </row>
    <row r="597" spans="1:46" x14ac:dyDescent="0.2">
      <c r="A597" t="s">
        <v>660</v>
      </c>
      <c r="B597" t="s">
        <v>631</v>
      </c>
      <c r="C597" t="s">
        <v>17</v>
      </c>
      <c r="D597" s="2">
        <f>0</f>
        <v>0</v>
      </c>
      <c r="E597" s="2">
        <f>IF(OR('Daily AUM'!E597="",NAV!E597=""),0,IFERROR(IF(OR(IFERROR(LOOKUP(2,1/(('Daily AUM'!$D597:D597&lt;&gt;"")*(NAV!$D597:D597&lt;&gt;"")),'Daily AUM'!$D597:D597),"")="",IFERROR(LOOKUP(2,1/(('Daily AUM'!$D597:D597&lt;&gt;"")*(NAV!$D597:D597&lt;&gt;"")),NAV!$D597:D597),"")=""),0,'Daily AUM'!E597-(IFERROR(LOOKUP(2,1/(('Daily AUM'!$D597:D597&lt;&gt;"")*(NAV!$D597:D597&lt;&gt;"")),'Daily AUM'!$D597:D597),"")*(NAV!E597/IFERROR(LOOKUP(2,1/(('Daily AUM'!$D597:D597&lt;&gt;"")*(NAV!$D597:D597&lt;&gt;"")),NAV!$D597:D597),"")))),0))</f>
        <v>12.056675701831409</v>
      </c>
      <c r="F597" s="2">
        <f>IF(OR('Daily AUM'!F597="",NAV!F597=""),0,IFERROR(IF(OR(IFERROR(LOOKUP(2,1/(('Daily AUM'!$D597:E597&lt;&gt;"")*(NAV!$D597:E597&lt;&gt;"")),'Daily AUM'!$D597:E597),"")="",IFERROR(LOOKUP(2,1/(('Daily AUM'!$D597:E597&lt;&gt;"")*(NAV!$D597:E597&lt;&gt;"")),NAV!$D597:E597),"")=""),0,'Daily AUM'!F597-(IFERROR(LOOKUP(2,1/(('Daily AUM'!$D597:E597&lt;&gt;"")*(NAV!$D597:E597&lt;&gt;"")),'Daily AUM'!$D597:E597),"")*(NAV!F597/IFERROR(LOOKUP(2,1/(('Daily AUM'!$D597:E597&lt;&gt;"")*(NAV!$D597:E597&lt;&gt;"")),NAV!$D597:E597),"")))),0))</f>
        <v>0.14409367945336271</v>
      </c>
      <c r="G597" s="2">
        <f>IF(OR('Daily AUM'!G597="",NAV!G597=""),0,IFERROR(IF(OR(IFERROR(LOOKUP(2,1/(('Daily AUM'!$D597:F597&lt;&gt;"")*(NAV!$D597:F597&lt;&gt;"")),'Daily AUM'!$D597:F597),"")="",IFERROR(LOOKUP(2,1/(('Daily AUM'!$D597:F597&lt;&gt;"")*(NAV!$D597:F597&lt;&gt;"")),NAV!$D597:F597),"")=""),0,'Daily AUM'!G597-(IFERROR(LOOKUP(2,1/(('Daily AUM'!$D597:F597&lt;&gt;"")*(NAV!$D597:F597&lt;&gt;"")),'Daily AUM'!$D597:F597),"")*(NAV!G597/IFERROR(LOOKUP(2,1/(('Daily AUM'!$D597:F597&lt;&gt;"")*(NAV!$D597:F597&lt;&gt;"")),NAV!$D597:F597),"")))),0))</f>
        <v>-12.121041114187392</v>
      </c>
      <c r="H597" s="2">
        <f>IF(OR('Daily AUM'!H597="",NAV!H597=""),0,IFERROR(IF(OR(IFERROR(LOOKUP(2,1/(('Daily AUM'!$D597:G597&lt;&gt;"")*(NAV!$D597:G597&lt;&gt;"")),'Daily AUM'!$D597:G597),"")="",IFERROR(LOOKUP(2,1/(('Daily AUM'!$D597:G597&lt;&gt;"")*(NAV!$D597:G597&lt;&gt;"")),NAV!$D597:G597),"")=""),0,'Daily AUM'!H597-(IFERROR(LOOKUP(2,1/(('Daily AUM'!$D597:G597&lt;&gt;"")*(NAV!$D597:G597&lt;&gt;"")),'Daily AUM'!$D597:G597),"")*(NAV!H597/IFERROR(LOOKUP(2,1/(('Daily AUM'!$D597:G597&lt;&gt;"")*(NAV!$D597:G597&lt;&gt;"")),NAV!$D597:G597),"")))),0))</f>
        <v>24.896690625384508</v>
      </c>
      <c r="I597" s="2">
        <f>IF(OR('Daily AUM'!I597="",NAV!I597=""),0,IFERROR(IF(OR(IFERROR(LOOKUP(2,1/(('Daily AUM'!$D597:H597&lt;&gt;"")*(NAV!$D597:H597&lt;&gt;"")),'Daily AUM'!$D597:H597),"")="",IFERROR(LOOKUP(2,1/(('Daily AUM'!$D597:H597&lt;&gt;"")*(NAV!$D597:H597&lt;&gt;"")),NAV!$D597:H597),"")=""),0,'Daily AUM'!I597-(IFERROR(LOOKUP(2,1/(('Daily AUM'!$D597:H597&lt;&gt;"")*(NAV!$D597:H597&lt;&gt;"")),'Daily AUM'!$D597:H597),"")*(NAV!I597/IFERROR(LOOKUP(2,1/(('Daily AUM'!$D597:H597&lt;&gt;"")*(NAV!$D597:H597&lt;&gt;"")),NAV!$D597:H597),"")))),0))</f>
        <v>84.460887003784592</v>
      </c>
      <c r="J597" s="2">
        <f>IF(OR('Daily AUM'!J597="",NAV!J597=""),0,IFERROR(IF(OR(IFERROR(LOOKUP(2,1/(('Daily AUM'!$D597:I597&lt;&gt;"")*(NAV!$D597:I597&lt;&gt;"")),'Daily AUM'!$D597:I597),"")="",IFERROR(LOOKUP(2,1/(('Daily AUM'!$D597:I597&lt;&gt;"")*(NAV!$D597:I597&lt;&gt;"")),NAV!$D597:I597),"")=""),0,'Daily AUM'!J597-(IFERROR(LOOKUP(2,1/(('Daily AUM'!$D597:I597&lt;&gt;"")*(NAV!$D597:I597&lt;&gt;"")),'Daily AUM'!$D597:I597),"")*(NAV!J597/IFERROR(LOOKUP(2,1/(('Daily AUM'!$D597:I597&lt;&gt;"")*(NAV!$D597:I597&lt;&gt;"")),NAV!$D597:I597),"")))),0))</f>
        <v>9.5386622611622442</v>
      </c>
      <c r="K597" s="2">
        <f>IF(OR('Daily AUM'!K597="",NAV!K597=""),0,IFERROR(IF(OR(IFERROR(LOOKUP(2,1/(('Daily AUM'!$D597:J597&lt;&gt;"")*(NAV!$D597:J597&lt;&gt;"")),'Daily AUM'!$D597:J597),"")="",IFERROR(LOOKUP(2,1/(('Daily AUM'!$D597:J597&lt;&gt;"")*(NAV!$D597:J597&lt;&gt;"")),NAV!$D597:J597),"")=""),0,'Daily AUM'!K597-(IFERROR(LOOKUP(2,1/(('Daily AUM'!$D597:J597&lt;&gt;"")*(NAV!$D597:J597&lt;&gt;"")),'Daily AUM'!$D597:J597),"")*(NAV!K597/IFERROR(LOOKUP(2,1/(('Daily AUM'!$D597:J597&lt;&gt;"")*(NAV!$D597:J597&lt;&gt;"")),NAV!$D597:J597),"")))),0))</f>
        <v>-2.5214933104798547</v>
      </c>
      <c r="L597" s="2">
        <f>IF(OR('Daily AUM'!L597="",NAV!L597=""),0,IFERROR(IF(OR(IFERROR(LOOKUP(2,1/(('Daily AUM'!$D597:K597&lt;&gt;"")*(NAV!$D597:K597&lt;&gt;"")),'Daily AUM'!$D597:K597),"")="",IFERROR(LOOKUP(2,1/(('Daily AUM'!$D597:K597&lt;&gt;"")*(NAV!$D597:K597&lt;&gt;"")),NAV!$D597:K597),"")=""),0,'Daily AUM'!L597-(IFERROR(LOOKUP(2,1/(('Daily AUM'!$D597:K597&lt;&gt;"")*(NAV!$D597:K597&lt;&gt;"")),'Daily AUM'!$D597:K597),"")*(NAV!L597/IFERROR(LOOKUP(2,1/(('Daily AUM'!$D597:K597&lt;&gt;"")*(NAV!$D597:K597&lt;&gt;"")),NAV!$D597:K597),"")))),0))</f>
        <v>1.4611751061165705</v>
      </c>
      <c r="M597" s="2">
        <f>IF(OR('Daily AUM'!M597="",NAV!M597=""),0,IFERROR(IF(OR(IFERROR(LOOKUP(2,1/(('Daily AUM'!$D597:L597&lt;&gt;"")*(NAV!$D597:L597&lt;&gt;"")),'Daily AUM'!$D597:L597),"")="",IFERROR(LOOKUP(2,1/(('Daily AUM'!$D597:L597&lt;&gt;"")*(NAV!$D597:L597&lt;&gt;"")),NAV!$D597:L597),"")=""),0,'Daily AUM'!M597-(IFERROR(LOOKUP(2,1/(('Daily AUM'!$D597:L597&lt;&gt;"")*(NAV!$D597:L597&lt;&gt;"")),'Daily AUM'!$D597:L597),"")*(NAV!M597/IFERROR(LOOKUP(2,1/(('Daily AUM'!$D597:L597&lt;&gt;"")*(NAV!$D597:L597&lt;&gt;"")),NAV!$D597:L597),"")))),0))</f>
        <v>86.342994705031742</v>
      </c>
      <c r="N597" s="2">
        <f>IF(OR('Daily AUM'!N597="",NAV!N597=""),0,IFERROR(IF(OR(IFERROR(LOOKUP(2,1/(('Daily AUM'!$D597:M597&lt;&gt;"")*(NAV!$D597:M597&lt;&gt;"")),'Daily AUM'!$D597:M597),"")="",IFERROR(LOOKUP(2,1/(('Daily AUM'!$D597:M597&lt;&gt;"")*(NAV!$D597:M597&lt;&gt;"")),NAV!$D597:M597),"")=""),0,'Daily AUM'!N597-(IFERROR(LOOKUP(2,1/(('Daily AUM'!$D597:M597&lt;&gt;"")*(NAV!$D597:M597&lt;&gt;"")),'Daily AUM'!$D597:M597),"")*(NAV!N597/IFERROR(LOOKUP(2,1/(('Daily AUM'!$D597:M597&lt;&gt;"")*(NAV!$D597:M597&lt;&gt;"")),NAV!$D597:M597),"")))),0))</f>
        <v>1.1540452663757605</v>
      </c>
      <c r="O597" s="2">
        <f>IF(OR('Daily AUM'!O597="",NAV!O597=""),0,IFERROR(IF(OR(IFERROR(LOOKUP(2,1/(('Daily AUM'!$D597:N597&lt;&gt;"")*(NAV!$D597:N597&lt;&gt;"")),'Daily AUM'!$D597:N597),"")="",IFERROR(LOOKUP(2,1/(('Daily AUM'!$D597:N597&lt;&gt;"")*(NAV!$D597:N597&lt;&gt;"")),NAV!$D597:N597),"")=""),0,'Daily AUM'!O597-(IFERROR(LOOKUP(2,1/(('Daily AUM'!$D597:N597&lt;&gt;"")*(NAV!$D597:N597&lt;&gt;"")),'Daily AUM'!$D597:N597),"")*(NAV!O597/IFERROR(LOOKUP(2,1/(('Daily AUM'!$D597:N597&lt;&gt;"")*(NAV!$D597:N597&lt;&gt;"")),NAV!$D597:N597),"")))),0))</f>
        <v>61.594693187296798</v>
      </c>
      <c r="P597" s="2">
        <f>IF(OR('Daily AUM'!P597="",NAV!P597=""),0,IFERROR(IF(OR(IFERROR(LOOKUP(2,1/(('Daily AUM'!$D597:O597&lt;&gt;"")*(NAV!$D597:O597&lt;&gt;"")),'Daily AUM'!$D597:O597),"")="",IFERROR(LOOKUP(2,1/(('Daily AUM'!$D597:O597&lt;&gt;"")*(NAV!$D597:O597&lt;&gt;"")),NAV!$D597:O597),"")=""),0,'Daily AUM'!P597-(IFERROR(LOOKUP(2,1/(('Daily AUM'!$D597:O597&lt;&gt;"")*(NAV!$D597:O597&lt;&gt;"")),'Daily AUM'!$D597:O597),"")*(NAV!P597/IFERROR(LOOKUP(2,1/(('Daily AUM'!$D597:O597&lt;&gt;"")*(NAV!$D597:O597&lt;&gt;"")),NAV!$D597:O597),"")))),0))</f>
        <v>-4.2738501471540076</v>
      </c>
      <c r="Q597" s="2">
        <f>IF(OR('Daily AUM'!Q597="",NAV!Q597=""),0,IFERROR(IF(OR(IFERROR(LOOKUP(2,1/(('Daily AUM'!$D597:P597&lt;&gt;"")*(NAV!$D597:P597&lt;&gt;"")),'Daily AUM'!$D597:P597),"")="",IFERROR(LOOKUP(2,1/(('Daily AUM'!$D597:P597&lt;&gt;"")*(NAV!$D597:P597&lt;&gt;"")),NAV!$D597:P597),"")=""),0,'Daily AUM'!Q597-(IFERROR(LOOKUP(2,1/(('Daily AUM'!$D597:P597&lt;&gt;"")*(NAV!$D597:P597&lt;&gt;"")),'Daily AUM'!$D597:P597),"")*(NAV!Q597/IFERROR(LOOKUP(2,1/(('Daily AUM'!$D597:P597&lt;&gt;"")*(NAV!$D597:P597&lt;&gt;"")),NAV!$D597:P597),"")))),0))</f>
        <v>-7.2545362153468886</v>
      </c>
      <c r="R597" s="2">
        <f>IF(OR('Daily AUM'!R597="",NAV!R597=""),0,IFERROR(IF(OR(IFERROR(LOOKUP(2,1/(('Daily AUM'!$D597:Q597&lt;&gt;"")*(NAV!$D597:Q597&lt;&gt;"")),'Daily AUM'!$D597:Q597),"")="",IFERROR(LOOKUP(2,1/(('Daily AUM'!$D597:Q597&lt;&gt;"")*(NAV!$D597:Q597&lt;&gt;"")),NAV!$D597:Q597),"")=""),0,'Daily AUM'!R597-(IFERROR(LOOKUP(2,1/(('Daily AUM'!$D597:Q597&lt;&gt;"")*(NAV!$D597:Q597&lt;&gt;"")),'Daily AUM'!$D597:Q597),"")*(NAV!R597/IFERROR(LOOKUP(2,1/(('Daily AUM'!$D597:Q597&lt;&gt;"")*(NAV!$D597:Q597&lt;&gt;"")),NAV!$D597:Q597),"")))),0))</f>
        <v>26.171886918127711</v>
      </c>
      <c r="S597" s="2">
        <f>IF(OR('Daily AUM'!S597="",NAV!S597=""),0,IFERROR(IF(OR(IFERROR(LOOKUP(2,1/(('Daily AUM'!$D597:R597&lt;&gt;"")*(NAV!$D597:R597&lt;&gt;"")),'Daily AUM'!$D597:R597),"")="",IFERROR(LOOKUP(2,1/(('Daily AUM'!$D597:R597&lt;&gt;"")*(NAV!$D597:R597&lt;&gt;"")),NAV!$D597:R597),"")=""),0,'Daily AUM'!S597-(IFERROR(LOOKUP(2,1/(('Daily AUM'!$D597:R597&lt;&gt;"")*(NAV!$D597:R597&lt;&gt;"")),'Daily AUM'!$D597:R597),"")*(NAV!S597/IFERROR(LOOKUP(2,1/(('Daily AUM'!$D597:R597&lt;&gt;"")*(NAV!$D597:R597&lt;&gt;"")),NAV!$D597:R597),"")))),0))</f>
        <v>-2.8730602837094921</v>
      </c>
      <c r="T597" s="2">
        <f>IF(OR('Daily AUM'!T597="",NAV!T597=""),0,IFERROR(IF(OR(IFERROR(LOOKUP(2,1/(('Daily AUM'!$D597:S597&lt;&gt;"")*(NAV!$D597:S597&lt;&gt;"")),'Daily AUM'!$D597:S597),"")="",IFERROR(LOOKUP(2,1/(('Daily AUM'!$D597:S597&lt;&gt;"")*(NAV!$D597:S597&lt;&gt;"")),NAV!$D597:S597),"")=""),0,'Daily AUM'!T597-(IFERROR(LOOKUP(2,1/(('Daily AUM'!$D597:S597&lt;&gt;"")*(NAV!$D597:S597&lt;&gt;"")),'Daily AUM'!$D597:S597),"")*(NAV!T597/IFERROR(LOOKUP(2,1/(('Daily AUM'!$D597:S597&lt;&gt;"")*(NAV!$D597:S597&lt;&gt;"")),NAV!$D597:S597),"")))),0))</f>
        <v>-8.5055793326173443</v>
      </c>
      <c r="U597" s="2">
        <f>IF(OR('Daily AUM'!U597="",NAV!U597=""),0,IFERROR(IF(OR(IFERROR(LOOKUP(2,1/(('Daily AUM'!$D597:T597&lt;&gt;"")*(NAV!$D597:T597&lt;&gt;"")),'Daily AUM'!$D597:T597),"")="",IFERROR(LOOKUP(2,1/(('Daily AUM'!$D597:T597&lt;&gt;"")*(NAV!$D597:T597&lt;&gt;"")),NAV!$D597:T597),"")=""),0,'Daily AUM'!U597-(IFERROR(LOOKUP(2,1/(('Daily AUM'!$D597:T597&lt;&gt;"")*(NAV!$D597:T597&lt;&gt;"")),'Daily AUM'!$D597:T597),"")*(NAV!U597/IFERROR(LOOKUP(2,1/(('Daily AUM'!$D597:T597&lt;&gt;"")*(NAV!$D597:T597&lt;&gt;"")),NAV!$D597:T597),"")))),0))</f>
        <v>-8.9465367108641658</v>
      </c>
      <c r="V597" s="2">
        <f>IF(OR('Daily AUM'!V597="",NAV!V597=""),0,IFERROR(IF(OR(IFERROR(LOOKUP(2,1/(('Daily AUM'!$D597:U597&lt;&gt;"")*(NAV!$D597:U597&lt;&gt;"")),'Daily AUM'!$D597:U597),"")="",IFERROR(LOOKUP(2,1/(('Daily AUM'!$D597:U597&lt;&gt;"")*(NAV!$D597:U597&lt;&gt;"")),NAV!$D597:U597),"")=""),0,'Daily AUM'!V597-(IFERROR(LOOKUP(2,1/(('Daily AUM'!$D597:U597&lt;&gt;"")*(NAV!$D597:U597&lt;&gt;"")),'Daily AUM'!$D597:U597),"")*(NAV!V597/IFERROR(LOOKUP(2,1/(('Daily AUM'!$D597:U597&lt;&gt;"")*(NAV!$D597:U597&lt;&gt;"")),NAV!$D597:U597),"")))),0))</f>
        <v>-7.034345130166912</v>
      </c>
      <c r="W597" s="2">
        <f>IF(OR('Daily AUM'!W597="",NAV!W597=""),0,IFERROR(IF(OR(IFERROR(LOOKUP(2,1/(('Daily AUM'!$D597:V597&lt;&gt;"")*(NAV!$D597:V597&lt;&gt;"")),'Daily AUM'!$D597:V597),"")="",IFERROR(LOOKUP(2,1/(('Daily AUM'!$D597:V597&lt;&gt;"")*(NAV!$D597:V597&lt;&gt;"")),NAV!$D597:V597),"")=""),0,'Daily AUM'!W597-(IFERROR(LOOKUP(2,1/(('Daily AUM'!$D597:V597&lt;&gt;"")*(NAV!$D597:V597&lt;&gt;"")),'Daily AUM'!$D597:V597),"")*(NAV!W597/IFERROR(LOOKUP(2,1/(('Daily AUM'!$D597:V597&lt;&gt;"")*(NAV!$D597:V597&lt;&gt;"")),NAV!$D597:V597),"")))),0))</f>
        <v>48.409721774238278</v>
      </c>
      <c r="X597" s="2">
        <f>IF(OR('Daily AUM'!X597="",NAV!X597=""),0,IFERROR(IF(OR(IFERROR(LOOKUP(2,1/(('Daily AUM'!$D597:W597&lt;&gt;"")*(NAV!$D597:W597&lt;&gt;"")),'Daily AUM'!$D597:W597),"")="",IFERROR(LOOKUP(2,1/(('Daily AUM'!$D597:W597&lt;&gt;"")*(NAV!$D597:W597&lt;&gt;"")),NAV!$D597:W597),"")=""),0,'Daily AUM'!X597-(IFERROR(LOOKUP(2,1/(('Daily AUM'!$D597:W597&lt;&gt;"")*(NAV!$D597:W597&lt;&gt;"")),'Daily AUM'!$D597:W597),"")*(NAV!X597/IFERROR(LOOKUP(2,1/(('Daily AUM'!$D597:W597&lt;&gt;"")*(NAV!$D597:W597&lt;&gt;"")),NAV!$D597:W597),"")))),0))</f>
        <v>-0.32128976207604865</v>
      </c>
      <c r="Y597" s="2">
        <f>IF(OR('Daily AUM'!Y597="",NAV!Y597=""),0,IFERROR(IF(OR(IFERROR(LOOKUP(2,1/(('Daily AUM'!$D597:X597&lt;&gt;"")*(NAV!$D597:X597&lt;&gt;"")),'Daily AUM'!$D597:X597),"")="",IFERROR(LOOKUP(2,1/(('Daily AUM'!$D597:X597&lt;&gt;"")*(NAV!$D597:X597&lt;&gt;"")),NAV!$D597:X597),"")=""),0,'Daily AUM'!Y597-(IFERROR(LOOKUP(2,1/(('Daily AUM'!$D597:X597&lt;&gt;"")*(NAV!$D597:X597&lt;&gt;"")),'Daily AUM'!$D597:X597),"")*(NAV!Y597/IFERROR(LOOKUP(2,1/(('Daily AUM'!$D597:X597&lt;&gt;"")*(NAV!$D597:X597&lt;&gt;"")),NAV!$D597:X597),"")))),0))</f>
        <v>-10.620134236560261</v>
      </c>
      <c r="Z597" s="2">
        <f>IF(OR('Daily AUM'!Z597="",NAV!Z597=""),0,IFERROR(IF(OR(IFERROR(LOOKUP(2,1/(('Daily AUM'!$D597:Y597&lt;&gt;"")*(NAV!$D597:Y597&lt;&gt;"")),'Daily AUM'!$D597:Y597),"")="",IFERROR(LOOKUP(2,1/(('Daily AUM'!$D597:Y597&lt;&gt;"")*(NAV!$D597:Y597&lt;&gt;"")),NAV!$D597:Y597),"")=""),0,'Daily AUM'!Z597-(IFERROR(LOOKUP(2,1/(('Daily AUM'!$D597:Y597&lt;&gt;"")*(NAV!$D597:Y597&lt;&gt;"")),'Daily AUM'!$D597:Y597),"")*(NAV!Z597/IFERROR(LOOKUP(2,1/(('Daily AUM'!$D597:Y597&lt;&gt;"")*(NAV!$D597:Y597&lt;&gt;"")),NAV!$D597:Y597),"")))),0))</f>
        <v>10.983728742612584</v>
      </c>
      <c r="AA597" s="2">
        <f>IF(OR('Daily AUM'!AA597="",NAV!AA597=""),0,IFERROR(IF(OR(IFERROR(LOOKUP(2,1/(('Daily AUM'!$D597:Z597&lt;&gt;"")*(NAV!$D597:Z597&lt;&gt;"")),'Daily AUM'!$D597:Z597),"")="",IFERROR(LOOKUP(2,1/(('Daily AUM'!$D597:Z597&lt;&gt;"")*(NAV!$D597:Z597&lt;&gt;"")),NAV!$D597:Z597),"")=""),0,'Daily AUM'!AA597-(IFERROR(LOOKUP(2,1/(('Daily AUM'!$D597:Z597&lt;&gt;"")*(NAV!$D597:Z597&lt;&gt;"")),'Daily AUM'!$D597:Z597),"")*(NAV!AA597/IFERROR(LOOKUP(2,1/(('Daily AUM'!$D597:Z597&lt;&gt;"")*(NAV!$D597:Z597&lt;&gt;"")),NAV!$D597:Z597),"")))),0))</f>
        <v>26.422272969641199</v>
      </c>
      <c r="AB597" s="2">
        <f>IF(OR('Daily AUM'!AB597="",NAV!AB597=""),0,IFERROR(IF(OR(IFERROR(LOOKUP(2,1/(('Daily AUM'!$D597:AA597&lt;&gt;"")*(NAV!$D597:AA597&lt;&gt;"")),'Daily AUM'!$D597:AA597),"")="",IFERROR(LOOKUP(2,1/(('Daily AUM'!$D597:AA597&lt;&gt;"")*(NAV!$D597:AA597&lt;&gt;"")),NAV!$D597:AA597),"")=""),0,'Daily AUM'!AB597-(IFERROR(LOOKUP(2,1/(('Daily AUM'!$D597:AA597&lt;&gt;"")*(NAV!$D597:AA597&lt;&gt;"")),'Daily AUM'!$D597:AA597),"")*(NAV!AB597/IFERROR(LOOKUP(2,1/(('Daily AUM'!$D597:AA597&lt;&gt;"")*(NAV!$D597:AA597&lt;&gt;"")),NAV!$D597:AA597),"")))),0))</f>
        <v>74.648637606871489</v>
      </c>
      <c r="AC597" s="2">
        <f>IF(OR('Daily AUM'!AC597="",NAV!AC597=""),0,IFERROR(IF(OR(IFERROR(LOOKUP(2,1/(('Daily AUM'!$D597:AB597&lt;&gt;"")*(NAV!$D597:AB597&lt;&gt;"")),'Daily AUM'!$D597:AB597),"")="",IFERROR(LOOKUP(2,1/(('Daily AUM'!$D597:AB597&lt;&gt;"")*(NAV!$D597:AB597&lt;&gt;"")),NAV!$D597:AB597),"")=""),0,'Daily AUM'!AC597-(IFERROR(LOOKUP(2,1/(('Daily AUM'!$D597:AB597&lt;&gt;"")*(NAV!$D597:AB597&lt;&gt;"")),'Daily AUM'!$D597:AB597),"")*(NAV!AC597/IFERROR(LOOKUP(2,1/(('Daily AUM'!$D597:AB597&lt;&gt;"")*(NAV!$D597:AB597&lt;&gt;"")),NAV!$D597:AB597),"")))),0))</f>
        <v>-3.4804042129253503</v>
      </c>
      <c r="AD597" s="2">
        <f>IF(OR('Daily AUM'!AD597="",NAV!AD597=""),0,IFERROR(IF(OR(IFERROR(LOOKUP(2,1/(('Daily AUM'!$D597:AC597&lt;&gt;"")*(NAV!$D597:AC597&lt;&gt;"")),'Daily AUM'!$D597:AC597),"")="",IFERROR(LOOKUP(2,1/(('Daily AUM'!$D597:AC597&lt;&gt;"")*(NAV!$D597:AC597&lt;&gt;"")),NAV!$D597:AC597),"")=""),0,'Daily AUM'!AD597-(IFERROR(LOOKUP(2,1/(('Daily AUM'!$D597:AC597&lt;&gt;"")*(NAV!$D597:AC597&lt;&gt;"")),'Daily AUM'!$D597:AC597),"")*(NAV!AD597/IFERROR(LOOKUP(2,1/(('Daily AUM'!$D597:AC597&lt;&gt;"")*(NAV!$D597:AC597&lt;&gt;"")),NAV!$D597:AC597),"")))),0))</f>
        <v>-2.4022812508919742</v>
      </c>
      <c r="AE597" s="2">
        <f>IF(OR('Daily AUM'!AE597="",NAV!AE597=""),0,IFERROR(IF(OR(IFERROR(LOOKUP(2,1/(('Daily AUM'!$D597:AD597&lt;&gt;"")*(NAV!$D597:AD597&lt;&gt;"")),'Daily AUM'!$D597:AD597),"")="",IFERROR(LOOKUP(2,1/(('Daily AUM'!$D597:AD597&lt;&gt;"")*(NAV!$D597:AD597&lt;&gt;"")),NAV!$D597:AD597),"")=""),0,'Daily AUM'!AE597-(IFERROR(LOOKUP(2,1/(('Daily AUM'!$D597:AD597&lt;&gt;"")*(NAV!$D597:AD597&lt;&gt;"")),'Daily AUM'!$D597:AD597),"")*(NAV!AE597/IFERROR(LOOKUP(2,1/(('Daily AUM'!$D597:AD597&lt;&gt;"")*(NAV!$D597:AD597&lt;&gt;"")),NAV!$D597:AD597),"")))),0))</f>
        <v>-4.9250638221710688</v>
      </c>
      <c r="AF597" s="2">
        <f>IF(OR('Daily AUM'!AF597="",NAV!AF597=""),0,IFERROR(IF(OR(IFERROR(LOOKUP(2,1/(('Daily AUM'!$D597:AE597&lt;&gt;"")*(NAV!$D597:AE597&lt;&gt;"")),'Daily AUM'!$D597:AE597),"")="",IFERROR(LOOKUP(2,1/(('Daily AUM'!$D597:AE597&lt;&gt;"")*(NAV!$D597:AE597&lt;&gt;"")),NAV!$D597:AE597),"")=""),0,'Daily AUM'!AF597-(IFERROR(LOOKUP(2,1/(('Daily AUM'!$D597:AE597&lt;&gt;"")*(NAV!$D597:AE597&lt;&gt;"")),'Daily AUM'!$D597:AE597),"")*(NAV!AF597/IFERROR(LOOKUP(2,1/(('Daily AUM'!$D597:AE597&lt;&gt;"")*(NAV!$D597:AE597&lt;&gt;"")),NAV!$D597:AE597),"")))),0))</f>
        <v>69.672644671663875</v>
      </c>
      <c r="AG597" s="2">
        <f>IF(OR('Daily AUM'!AG597="",NAV!AG597=""),0,IFERROR(IF(OR(IFERROR(LOOKUP(2,1/(('Daily AUM'!$D597:AF597&lt;&gt;"")*(NAV!$D597:AF597&lt;&gt;"")),'Daily AUM'!$D597:AF597),"")="",IFERROR(LOOKUP(2,1/(('Daily AUM'!$D597:AF597&lt;&gt;"")*(NAV!$D597:AF597&lt;&gt;"")),NAV!$D597:AF597),"")=""),0,'Daily AUM'!AG597-(IFERROR(LOOKUP(2,1/(('Daily AUM'!$D597:AF597&lt;&gt;"")*(NAV!$D597:AF597&lt;&gt;"")),'Daily AUM'!$D597:AF597),"")*(NAV!AG597/IFERROR(LOOKUP(2,1/(('Daily AUM'!$D597:AF597&lt;&gt;"")*(NAV!$D597:AF597&lt;&gt;"")),NAV!$D597:AF597),"")))),0))</f>
        <v>1.8128246913984185</v>
      </c>
      <c r="AH597" s="2">
        <f>IF(OR('Daily AUM'!AH597="",NAV!AH597=""),0,IFERROR(IF(OR(IFERROR(LOOKUP(2,1/(('Daily AUM'!$D597:AG597&lt;&gt;"")*(NAV!$D597:AG597&lt;&gt;"")),'Daily AUM'!$D597:AG597),"")="",IFERROR(LOOKUP(2,1/(('Daily AUM'!$D597:AG597&lt;&gt;"")*(NAV!$D597:AG597&lt;&gt;"")),NAV!$D597:AG597),"")=""),0,'Daily AUM'!AH597-(IFERROR(LOOKUP(2,1/(('Daily AUM'!$D597:AG597&lt;&gt;"")*(NAV!$D597:AG597&lt;&gt;"")),'Daily AUM'!$D597:AG597),"")*(NAV!AH597/IFERROR(LOOKUP(2,1/(('Daily AUM'!$D597:AG597&lt;&gt;"")*(NAV!$D597:AG597&lt;&gt;"")),NAV!$D597:AG597),"")))),0))</f>
        <v>-12.811280066198378</v>
      </c>
      <c r="AI597" s="2">
        <f>IF(OR('Daily AUM'!AI597="",NAV!AI597=""),0,IFERROR(IF(OR(IFERROR(LOOKUP(2,1/(('Daily AUM'!$D597:AH597&lt;&gt;"")*(NAV!$D597:AH597&lt;&gt;"")),'Daily AUM'!$D597:AH597),"")="",IFERROR(LOOKUP(2,1/(('Daily AUM'!$D597:AH597&lt;&gt;"")*(NAV!$D597:AH597&lt;&gt;"")),NAV!$D597:AH597),"")=""),0,'Daily AUM'!AI597-(IFERROR(LOOKUP(2,1/(('Daily AUM'!$D597:AH597&lt;&gt;"")*(NAV!$D597:AH597&lt;&gt;"")),'Daily AUM'!$D597:AH597),"")*(NAV!AI597/IFERROR(LOOKUP(2,1/(('Daily AUM'!$D597:AH597&lt;&gt;"")*(NAV!$D597:AH597&lt;&gt;"")),NAV!$D597:AH597),"")))),0))</f>
        <v>-8.7965969599245</v>
      </c>
      <c r="AJ597" s="2">
        <f>IF(OR('Daily AUM'!AJ597="",NAV!AJ597=""),0,IFERROR(IF(OR(IFERROR(LOOKUP(2,1/(('Daily AUM'!$D597:AI597&lt;&gt;"")*(NAV!$D597:AI597&lt;&gt;"")),'Daily AUM'!$D597:AI597),"")="",IFERROR(LOOKUP(2,1/(('Daily AUM'!$D597:AI597&lt;&gt;"")*(NAV!$D597:AI597&lt;&gt;"")),NAV!$D597:AI597),"")=""),0,'Daily AUM'!AJ597-(IFERROR(LOOKUP(2,1/(('Daily AUM'!$D597:AI597&lt;&gt;"")*(NAV!$D597:AI597&lt;&gt;"")),'Daily AUM'!$D597:AI597),"")*(NAV!AJ597/IFERROR(LOOKUP(2,1/(('Daily AUM'!$D597:AI597&lt;&gt;"")*(NAV!$D597:AI597&lt;&gt;"")),NAV!$D597:AI597),"")))),0))</f>
        <v>59.675443729494873</v>
      </c>
      <c r="AK597" s="2">
        <f>IF(OR('Daily AUM'!AK597="",NAV!AK597=""),0,IFERROR(IF(OR(IFERROR(LOOKUP(2,1/(('Daily AUM'!$D597:AJ597&lt;&gt;"")*(NAV!$D597:AJ597&lt;&gt;"")),'Daily AUM'!$D597:AJ597),"")="",IFERROR(LOOKUP(2,1/(('Daily AUM'!$D597:AJ597&lt;&gt;"")*(NAV!$D597:AJ597&lt;&gt;"")),NAV!$D597:AJ597),"")=""),0,'Daily AUM'!AK597-(IFERROR(LOOKUP(2,1/(('Daily AUM'!$D597:AJ597&lt;&gt;"")*(NAV!$D597:AJ597&lt;&gt;"")),'Daily AUM'!$D597:AJ597),"")*(NAV!AK597/IFERROR(LOOKUP(2,1/(('Daily AUM'!$D597:AJ597&lt;&gt;"")*(NAV!$D597:AJ597&lt;&gt;"")),NAV!$D597:AJ597),"")))),0))</f>
        <v>-9.4836691163436626</v>
      </c>
      <c r="AL597" s="2">
        <f>IF(OR('Daily AUM'!AL597="",NAV!AL597=""),0,IFERROR(IF(OR(IFERROR(LOOKUP(2,1/(('Daily AUM'!$D597:AK597&lt;&gt;"")*(NAV!$D597:AK597&lt;&gt;"")),'Daily AUM'!$D597:AK597),"")="",IFERROR(LOOKUP(2,1/(('Daily AUM'!$D597:AK597&lt;&gt;"")*(NAV!$D597:AK597&lt;&gt;"")),NAV!$D597:AK597),"")=""),0,'Daily AUM'!AL597-(IFERROR(LOOKUP(2,1/(('Daily AUM'!$D597:AK597&lt;&gt;"")*(NAV!$D597:AK597&lt;&gt;"")),'Daily AUM'!$D597:AK597),"")*(NAV!AL597/IFERROR(LOOKUP(2,1/(('Daily AUM'!$D597:AK597&lt;&gt;"")*(NAV!$D597:AK597&lt;&gt;"")),NAV!$D597:AK597),"")))),0))</f>
        <v>-10.684345942332584</v>
      </c>
      <c r="AM597" s="2">
        <f>IF(OR('Daily AUM'!AM597="",NAV!AM597=""),0,IFERROR(IF(OR(IFERROR(LOOKUP(2,1/(('Daily AUM'!$D597:AL597&lt;&gt;"")*(NAV!$D597:AL597&lt;&gt;"")),'Daily AUM'!$D597:AL597),"")="",IFERROR(LOOKUP(2,1/(('Daily AUM'!$D597:AL597&lt;&gt;"")*(NAV!$D597:AL597&lt;&gt;"")),NAV!$D597:AL597),"")=""),0,'Daily AUM'!AM597-(IFERROR(LOOKUP(2,1/(('Daily AUM'!$D597:AL597&lt;&gt;"")*(NAV!$D597:AL597&lt;&gt;"")),'Daily AUM'!$D597:AL597),"")*(NAV!AM597/IFERROR(LOOKUP(2,1/(('Daily AUM'!$D597:AL597&lt;&gt;"")*(NAV!$D597:AL597&lt;&gt;"")),NAV!$D597:AL597),"")))),0))</f>
        <v>34.499748233749415</v>
      </c>
      <c r="AN597" s="2">
        <f>IF(OR('Daily AUM'!AN597="",NAV!AN597=""),0,IFERROR(IF(OR(IFERROR(LOOKUP(2,1/(('Daily AUM'!$D597:AM597&lt;&gt;"")*(NAV!$D597:AM597&lt;&gt;"")),'Daily AUM'!$D597:AM597),"")="",IFERROR(LOOKUP(2,1/(('Daily AUM'!$D597:AM597&lt;&gt;"")*(NAV!$D597:AM597&lt;&gt;"")),NAV!$D597:AM597),"")=""),0,'Daily AUM'!AN597-(IFERROR(LOOKUP(2,1/(('Daily AUM'!$D597:AM597&lt;&gt;"")*(NAV!$D597:AM597&lt;&gt;"")),'Daily AUM'!$D597:AM597),"")*(NAV!AN597/IFERROR(LOOKUP(2,1/(('Daily AUM'!$D597:AM597&lt;&gt;"")*(NAV!$D597:AM597&lt;&gt;"")),NAV!$D597:AM597),"")))),0))</f>
        <v>-5.7127611759715364</v>
      </c>
      <c r="AO597" s="2">
        <f>IF(OR('Daily AUM'!AO597="",NAV!AO597=""),0,IFERROR(IF(OR(IFERROR(LOOKUP(2,1/(('Daily AUM'!$D597:AN597&lt;&gt;"")*(NAV!$D597:AN597&lt;&gt;"")),'Daily AUM'!$D597:AN597),"")="",IFERROR(LOOKUP(2,1/(('Daily AUM'!$D597:AN597&lt;&gt;"")*(NAV!$D597:AN597&lt;&gt;"")),NAV!$D597:AN597),"")=""),0,'Daily AUM'!AO597-(IFERROR(LOOKUP(2,1/(('Daily AUM'!$D597:AN597&lt;&gt;"")*(NAV!$D597:AN597&lt;&gt;"")),'Daily AUM'!$D597:AN597),"")*(NAV!AO597/IFERROR(LOOKUP(2,1/(('Daily AUM'!$D597:AN597&lt;&gt;"")*(NAV!$D597:AN597&lt;&gt;"")),NAV!$D597:AN597),"")))),0))</f>
        <v>-5.8315035706400522</v>
      </c>
      <c r="AP597" s="2">
        <f>IF(OR('Daily AUM'!AP597="",NAV!AP597=""),0,IFERROR(IF(OR(IFERROR(LOOKUP(2,1/(('Daily AUM'!$D597:AO597&lt;&gt;"")*(NAV!$D597:AO597&lt;&gt;"")),'Daily AUM'!$D597:AO597),"")="",IFERROR(LOOKUP(2,1/(('Daily AUM'!$D597:AO597&lt;&gt;"")*(NAV!$D597:AO597&lt;&gt;"")),NAV!$D597:AO597),"")=""),0,'Daily AUM'!AP597-(IFERROR(LOOKUP(2,1/(('Daily AUM'!$D597:AO597&lt;&gt;"")*(NAV!$D597:AO597&lt;&gt;"")),'Daily AUM'!$D597:AO597),"")*(NAV!AP597/IFERROR(LOOKUP(2,1/(('Daily AUM'!$D597:AO597&lt;&gt;"")*(NAV!$D597:AO597&lt;&gt;"")),NAV!$D597:AO597),"")))),0))</f>
        <v>38.399133147584507</v>
      </c>
      <c r="AQ597" s="2">
        <f>IF(OR('Daily AUM'!AQ597="",NAV!AQ597=""),0,IFERROR(IF(OR(IFERROR(LOOKUP(2,1/(('Daily AUM'!$D597:AP597&lt;&gt;"")*(NAV!$D597:AP597&lt;&gt;"")),'Daily AUM'!$D597:AP597),"")="",IFERROR(LOOKUP(2,1/(('Daily AUM'!$D597:AP597&lt;&gt;"")*(NAV!$D597:AP597&lt;&gt;"")),NAV!$D597:AP597),"")=""),0,'Daily AUM'!AQ597-(IFERROR(LOOKUP(2,1/(('Daily AUM'!$D597:AP597&lt;&gt;"")*(NAV!$D597:AP597&lt;&gt;"")),'Daily AUM'!$D597:AP597),"")*(NAV!AQ597/IFERROR(LOOKUP(2,1/(('Daily AUM'!$D597:AP597&lt;&gt;"")*(NAV!$D597:AP597&lt;&gt;"")),NAV!$D597:AP597),"")))),0))</f>
        <v>-6.5579737981970538</v>
      </c>
      <c r="AR597" s="2">
        <f>IF(OR('Daily AUM'!AR597="",NAV!AR597=""),0,IFERROR(IF(OR(IFERROR(LOOKUP(2,1/(('Daily AUM'!$D597:AQ597&lt;&gt;"")*(NAV!$D597:AQ597&lt;&gt;"")),'Daily AUM'!$D597:AQ597),"")="",IFERROR(LOOKUP(2,1/(('Daily AUM'!$D597:AQ597&lt;&gt;"")*(NAV!$D597:AQ597&lt;&gt;"")),NAV!$D597:AQ597),"")=""),0,'Daily AUM'!AR597-(IFERROR(LOOKUP(2,1/(('Daily AUM'!$D597:AQ597&lt;&gt;"")*(NAV!$D597:AQ597&lt;&gt;"")),'Daily AUM'!$D597:AQ597),"")*(NAV!AR597/IFERROR(LOOKUP(2,1/(('Daily AUM'!$D597:AQ597&lt;&gt;"")*(NAV!$D597:AQ597&lt;&gt;"")),NAV!$D597:AQ597),"")))),0))</f>
        <v>-8.8951728768370231</v>
      </c>
      <c r="AS597" s="2">
        <f t="shared" si="18"/>
        <v>279.7029842838092</v>
      </c>
      <c r="AT597" s="2">
        <f t="shared" si="19"/>
        <v>236.53338100058318</v>
      </c>
    </row>
    <row r="598" spans="1:46" x14ac:dyDescent="0.2">
      <c r="A598" t="s">
        <v>661</v>
      </c>
      <c r="B598" t="s">
        <v>631</v>
      </c>
      <c r="C598" t="s">
        <v>13</v>
      </c>
      <c r="D598" s="2">
        <f>0</f>
        <v>0</v>
      </c>
      <c r="E598" s="2">
        <f>IF(OR('Daily AUM'!E598="",NAV!E598=""),0,IFERROR(IF(OR(IFERROR(LOOKUP(2,1/(('Daily AUM'!$D598:D598&lt;&gt;"")*(NAV!$D598:D598&lt;&gt;"")),'Daily AUM'!$D598:D598),"")="",IFERROR(LOOKUP(2,1/(('Daily AUM'!$D598:D598&lt;&gt;"")*(NAV!$D598:D598&lt;&gt;"")),NAV!$D598:D598),"")=""),0,'Daily AUM'!E598-(IFERROR(LOOKUP(2,1/(('Daily AUM'!$D598:D598&lt;&gt;"")*(NAV!$D598:D598&lt;&gt;"")),'Daily AUM'!$D598:D598),"")*(NAV!E598/IFERROR(LOOKUP(2,1/(('Daily AUM'!$D598:D598&lt;&gt;"")*(NAV!$D598:D598&lt;&gt;"")),NAV!$D598:D598),"")))),0))</f>
        <v>2.2967243256634902</v>
      </c>
      <c r="F598" s="2">
        <f>IF(OR('Daily AUM'!F598="",NAV!F598=""),0,IFERROR(IF(OR(IFERROR(LOOKUP(2,1/(('Daily AUM'!$D598:E598&lt;&gt;"")*(NAV!$D598:E598&lt;&gt;"")),'Daily AUM'!$D598:E598),"")="",IFERROR(LOOKUP(2,1/(('Daily AUM'!$D598:E598&lt;&gt;"")*(NAV!$D598:E598&lt;&gt;"")),NAV!$D598:E598),"")=""),0,'Daily AUM'!F598-(IFERROR(LOOKUP(2,1/(('Daily AUM'!$D598:E598&lt;&gt;"")*(NAV!$D598:E598&lt;&gt;"")),'Daily AUM'!$D598:E598),"")*(NAV!F598/IFERROR(LOOKUP(2,1/(('Daily AUM'!$D598:E598&lt;&gt;"")*(NAV!$D598:E598&lt;&gt;"")),NAV!$D598:E598),"")))),0))</f>
        <v>5.0285937861190178E-2</v>
      </c>
      <c r="G598" s="2">
        <f>IF(OR('Daily AUM'!G598="",NAV!G598=""),0,IFERROR(IF(OR(IFERROR(LOOKUP(2,1/(('Daily AUM'!$D598:F598&lt;&gt;"")*(NAV!$D598:F598&lt;&gt;"")),'Daily AUM'!$D598:F598),"")="",IFERROR(LOOKUP(2,1/(('Daily AUM'!$D598:F598&lt;&gt;"")*(NAV!$D598:F598&lt;&gt;"")),NAV!$D598:F598),"")=""),0,'Daily AUM'!G598-(IFERROR(LOOKUP(2,1/(('Daily AUM'!$D598:F598&lt;&gt;"")*(NAV!$D598:F598&lt;&gt;"")),'Daily AUM'!$D598:F598),"")*(NAV!G598/IFERROR(LOOKUP(2,1/(('Daily AUM'!$D598:F598&lt;&gt;"")*(NAV!$D598:F598&lt;&gt;"")),NAV!$D598:F598),"")))),0))</f>
        <v>-1.1369293677562382</v>
      </c>
      <c r="H598" s="2">
        <f>IF(OR('Daily AUM'!H598="",NAV!H598=""),0,IFERROR(IF(OR(IFERROR(LOOKUP(2,1/(('Daily AUM'!$D598:G598&lt;&gt;"")*(NAV!$D598:G598&lt;&gt;"")),'Daily AUM'!$D598:G598),"")="",IFERROR(LOOKUP(2,1/(('Daily AUM'!$D598:G598&lt;&gt;"")*(NAV!$D598:G598&lt;&gt;"")),NAV!$D598:G598),"")=""),0,'Daily AUM'!H598-(IFERROR(LOOKUP(2,1/(('Daily AUM'!$D598:G598&lt;&gt;"")*(NAV!$D598:G598&lt;&gt;"")),'Daily AUM'!$D598:G598),"")*(NAV!H598/IFERROR(LOOKUP(2,1/(('Daily AUM'!$D598:G598&lt;&gt;"")*(NAV!$D598:G598&lt;&gt;"")),NAV!$D598:G598),"")))),0))</f>
        <v>2.3395607634611224</v>
      </c>
      <c r="I598" s="2">
        <f>IF(OR('Daily AUM'!I598="",NAV!I598=""),0,IFERROR(IF(OR(IFERROR(LOOKUP(2,1/(('Daily AUM'!$D598:H598&lt;&gt;"")*(NAV!$D598:H598&lt;&gt;"")),'Daily AUM'!$D598:H598),"")="",IFERROR(LOOKUP(2,1/(('Daily AUM'!$D598:H598&lt;&gt;"")*(NAV!$D598:H598&lt;&gt;"")),NAV!$D598:H598),"")=""),0,'Daily AUM'!I598-(IFERROR(LOOKUP(2,1/(('Daily AUM'!$D598:H598&lt;&gt;"")*(NAV!$D598:H598&lt;&gt;"")),'Daily AUM'!$D598:H598),"")*(NAV!I598/IFERROR(LOOKUP(2,1/(('Daily AUM'!$D598:H598&lt;&gt;"")*(NAV!$D598:H598&lt;&gt;"")),NAV!$D598:H598),"")))),0))</f>
        <v>7.4302449486258411</v>
      </c>
      <c r="J598" s="2">
        <f>IF(OR('Daily AUM'!J598="",NAV!J598=""),0,IFERROR(IF(OR(IFERROR(LOOKUP(2,1/(('Daily AUM'!$D598:I598&lt;&gt;"")*(NAV!$D598:I598&lt;&gt;"")),'Daily AUM'!$D598:I598),"")="",IFERROR(LOOKUP(2,1/(('Daily AUM'!$D598:I598&lt;&gt;"")*(NAV!$D598:I598&lt;&gt;"")),NAV!$D598:I598),"")=""),0,'Daily AUM'!J598-(IFERROR(LOOKUP(2,1/(('Daily AUM'!$D598:I598&lt;&gt;"")*(NAV!$D598:I598&lt;&gt;"")),'Daily AUM'!$D598:I598),"")*(NAV!J598/IFERROR(LOOKUP(2,1/(('Daily AUM'!$D598:I598&lt;&gt;"")*(NAV!$D598:I598&lt;&gt;"")),NAV!$D598:I598),"")))),0))</f>
        <v>2.1712844486346512</v>
      </c>
      <c r="K598" s="2">
        <f>IF(OR('Daily AUM'!K598="",NAV!K598=""),0,IFERROR(IF(OR(IFERROR(LOOKUP(2,1/(('Daily AUM'!$D598:J598&lt;&gt;"")*(NAV!$D598:J598&lt;&gt;"")),'Daily AUM'!$D598:J598),"")="",IFERROR(LOOKUP(2,1/(('Daily AUM'!$D598:J598&lt;&gt;"")*(NAV!$D598:J598&lt;&gt;"")),NAV!$D598:J598),"")=""),0,'Daily AUM'!K598-(IFERROR(LOOKUP(2,1/(('Daily AUM'!$D598:J598&lt;&gt;"")*(NAV!$D598:J598&lt;&gt;"")),'Daily AUM'!$D598:J598),"")*(NAV!K598/IFERROR(LOOKUP(2,1/(('Daily AUM'!$D598:J598&lt;&gt;"")*(NAV!$D598:J598&lt;&gt;"")),NAV!$D598:J598),"")))),0))</f>
        <v>0.81188795049911278</v>
      </c>
      <c r="L598" s="2">
        <f>IF(OR('Daily AUM'!L598="",NAV!L598=""),0,IFERROR(IF(OR(IFERROR(LOOKUP(2,1/(('Daily AUM'!$D598:K598&lt;&gt;"")*(NAV!$D598:K598&lt;&gt;"")),'Daily AUM'!$D598:K598),"")="",IFERROR(LOOKUP(2,1/(('Daily AUM'!$D598:K598&lt;&gt;"")*(NAV!$D598:K598&lt;&gt;"")),NAV!$D598:K598),"")=""),0,'Daily AUM'!L598-(IFERROR(LOOKUP(2,1/(('Daily AUM'!$D598:K598&lt;&gt;"")*(NAV!$D598:K598&lt;&gt;"")),'Daily AUM'!$D598:K598),"")*(NAV!L598/IFERROR(LOOKUP(2,1/(('Daily AUM'!$D598:K598&lt;&gt;"")*(NAV!$D598:K598&lt;&gt;"")),NAV!$D598:K598),"")))),0))</f>
        <v>2.7446134952724606</v>
      </c>
      <c r="M598" s="2">
        <f>IF(OR('Daily AUM'!M598="",NAV!M598=""),0,IFERROR(IF(OR(IFERROR(LOOKUP(2,1/(('Daily AUM'!$D598:L598&lt;&gt;"")*(NAV!$D598:L598&lt;&gt;"")),'Daily AUM'!$D598:L598),"")="",IFERROR(LOOKUP(2,1/(('Daily AUM'!$D598:L598&lt;&gt;"")*(NAV!$D598:L598&lt;&gt;"")),NAV!$D598:L598),"")=""),0,'Daily AUM'!M598-(IFERROR(LOOKUP(2,1/(('Daily AUM'!$D598:L598&lt;&gt;"")*(NAV!$D598:L598&lt;&gt;"")),'Daily AUM'!$D598:L598),"")*(NAV!M598/IFERROR(LOOKUP(2,1/(('Daily AUM'!$D598:L598&lt;&gt;"")*(NAV!$D598:L598&lt;&gt;"")),NAV!$D598:L598),"")))),0))</f>
        <v>5.3775371071687914</v>
      </c>
      <c r="N598" s="2">
        <f>IF(OR('Daily AUM'!N598="",NAV!N598=""),0,IFERROR(IF(OR(IFERROR(LOOKUP(2,1/(('Daily AUM'!$D598:M598&lt;&gt;"")*(NAV!$D598:M598&lt;&gt;"")),'Daily AUM'!$D598:M598),"")="",IFERROR(LOOKUP(2,1/(('Daily AUM'!$D598:M598&lt;&gt;"")*(NAV!$D598:M598&lt;&gt;"")),NAV!$D598:M598),"")=""),0,'Daily AUM'!N598-(IFERROR(LOOKUP(2,1/(('Daily AUM'!$D598:M598&lt;&gt;"")*(NAV!$D598:M598&lt;&gt;"")),'Daily AUM'!$D598:M598),"")*(NAV!N598/IFERROR(LOOKUP(2,1/(('Daily AUM'!$D598:M598&lt;&gt;"")*(NAV!$D598:M598&lt;&gt;"")),NAV!$D598:M598),"")))),0))</f>
        <v>0.19385415048418508</v>
      </c>
      <c r="O598" s="2">
        <f>IF(OR('Daily AUM'!O598="",NAV!O598=""),0,IFERROR(IF(OR(IFERROR(LOOKUP(2,1/(('Daily AUM'!$D598:N598&lt;&gt;"")*(NAV!$D598:N598&lt;&gt;"")),'Daily AUM'!$D598:N598),"")="",IFERROR(LOOKUP(2,1/(('Daily AUM'!$D598:N598&lt;&gt;"")*(NAV!$D598:N598&lt;&gt;"")),NAV!$D598:N598),"")=""),0,'Daily AUM'!O598-(IFERROR(LOOKUP(2,1/(('Daily AUM'!$D598:N598&lt;&gt;"")*(NAV!$D598:N598&lt;&gt;"")),'Daily AUM'!$D598:N598),"")*(NAV!O598/IFERROR(LOOKUP(2,1/(('Daily AUM'!$D598:N598&lt;&gt;"")*(NAV!$D598:N598&lt;&gt;"")),NAV!$D598:N598),"")))),0))</f>
        <v>2.5389251022215831</v>
      </c>
      <c r="P598" s="2">
        <f>IF(OR('Daily AUM'!P598="",NAV!P598=""),0,IFERROR(IF(OR(IFERROR(LOOKUP(2,1/(('Daily AUM'!$D598:O598&lt;&gt;"")*(NAV!$D598:O598&lt;&gt;"")),'Daily AUM'!$D598:O598),"")="",IFERROR(LOOKUP(2,1/(('Daily AUM'!$D598:O598&lt;&gt;"")*(NAV!$D598:O598&lt;&gt;"")),NAV!$D598:O598),"")=""),0,'Daily AUM'!P598-(IFERROR(LOOKUP(2,1/(('Daily AUM'!$D598:O598&lt;&gt;"")*(NAV!$D598:O598&lt;&gt;"")),'Daily AUM'!$D598:O598),"")*(NAV!P598/IFERROR(LOOKUP(2,1/(('Daily AUM'!$D598:O598&lt;&gt;"")*(NAV!$D598:O598&lt;&gt;"")),NAV!$D598:O598),"")))),0))</f>
        <v>5.5856409320767852E-2</v>
      </c>
      <c r="Q598" s="2">
        <f>IF(OR('Daily AUM'!Q598="",NAV!Q598=""),0,IFERROR(IF(OR(IFERROR(LOOKUP(2,1/(('Daily AUM'!$D598:P598&lt;&gt;"")*(NAV!$D598:P598&lt;&gt;"")),'Daily AUM'!$D598:P598),"")="",IFERROR(LOOKUP(2,1/(('Daily AUM'!$D598:P598&lt;&gt;"")*(NAV!$D598:P598&lt;&gt;"")),NAV!$D598:P598),"")=""),0,'Daily AUM'!Q598-(IFERROR(LOOKUP(2,1/(('Daily AUM'!$D598:P598&lt;&gt;"")*(NAV!$D598:P598&lt;&gt;"")),'Daily AUM'!$D598:P598),"")*(NAV!Q598/IFERROR(LOOKUP(2,1/(('Daily AUM'!$D598:P598&lt;&gt;"")*(NAV!$D598:P598&lt;&gt;"")),NAV!$D598:P598),"")))),0))</f>
        <v>0.20091820146717509</v>
      </c>
      <c r="R598" s="2">
        <f>IF(OR('Daily AUM'!R598="",NAV!R598=""),0,IFERROR(IF(OR(IFERROR(LOOKUP(2,1/(('Daily AUM'!$D598:Q598&lt;&gt;"")*(NAV!$D598:Q598&lt;&gt;"")),'Daily AUM'!$D598:Q598),"")="",IFERROR(LOOKUP(2,1/(('Daily AUM'!$D598:Q598&lt;&gt;"")*(NAV!$D598:Q598&lt;&gt;"")),NAV!$D598:Q598),"")=""),0,'Daily AUM'!R598-(IFERROR(LOOKUP(2,1/(('Daily AUM'!$D598:Q598&lt;&gt;"")*(NAV!$D598:Q598&lt;&gt;"")),'Daily AUM'!$D598:Q598),"")*(NAV!R598/IFERROR(LOOKUP(2,1/(('Daily AUM'!$D598:Q598&lt;&gt;"")*(NAV!$D598:Q598&lt;&gt;"")),NAV!$D598:Q598),"")))),0))</f>
        <v>0.2271961189353533</v>
      </c>
      <c r="S598" s="2">
        <f>IF(OR('Daily AUM'!S598="",NAV!S598=""),0,IFERROR(IF(OR(IFERROR(LOOKUP(2,1/(('Daily AUM'!$D598:R598&lt;&gt;"")*(NAV!$D598:R598&lt;&gt;"")),'Daily AUM'!$D598:R598),"")="",IFERROR(LOOKUP(2,1/(('Daily AUM'!$D598:R598&lt;&gt;"")*(NAV!$D598:R598&lt;&gt;"")),NAV!$D598:R598),"")=""),0,'Daily AUM'!S598-(IFERROR(LOOKUP(2,1/(('Daily AUM'!$D598:R598&lt;&gt;"")*(NAV!$D598:R598&lt;&gt;"")),'Daily AUM'!$D598:R598),"")*(NAV!S598/IFERROR(LOOKUP(2,1/(('Daily AUM'!$D598:R598&lt;&gt;"")*(NAV!$D598:R598&lt;&gt;"")),NAV!$D598:R598),"")))),0))</f>
        <v>-0.87178606881298037</v>
      </c>
      <c r="T598" s="2">
        <f>IF(OR('Daily AUM'!T598="",NAV!T598=""),0,IFERROR(IF(OR(IFERROR(LOOKUP(2,1/(('Daily AUM'!$D598:S598&lt;&gt;"")*(NAV!$D598:S598&lt;&gt;"")),'Daily AUM'!$D598:S598),"")="",IFERROR(LOOKUP(2,1/(('Daily AUM'!$D598:S598&lt;&gt;"")*(NAV!$D598:S598&lt;&gt;"")),NAV!$D598:S598),"")=""),0,'Daily AUM'!T598-(IFERROR(LOOKUP(2,1/(('Daily AUM'!$D598:S598&lt;&gt;"")*(NAV!$D598:S598&lt;&gt;"")),'Daily AUM'!$D598:S598),"")*(NAV!T598/IFERROR(LOOKUP(2,1/(('Daily AUM'!$D598:S598&lt;&gt;"")*(NAV!$D598:S598&lt;&gt;"")),NAV!$D598:S598),"")))),0))</f>
        <v>-2.1238900021344307</v>
      </c>
      <c r="U598" s="2">
        <f>IF(OR('Daily AUM'!U598="",NAV!U598=""),0,IFERROR(IF(OR(IFERROR(LOOKUP(2,1/(('Daily AUM'!$D598:T598&lt;&gt;"")*(NAV!$D598:T598&lt;&gt;"")),'Daily AUM'!$D598:T598),"")="",IFERROR(LOOKUP(2,1/(('Daily AUM'!$D598:T598&lt;&gt;"")*(NAV!$D598:T598&lt;&gt;"")),NAV!$D598:T598),"")=""),0,'Daily AUM'!U598-(IFERROR(LOOKUP(2,1/(('Daily AUM'!$D598:T598&lt;&gt;"")*(NAV!$D598:T598&lt;&gt;"")),'Daily AUM'!$D598:T598),"")*(NAV!U598/IFERROR(LOOKUP(2,1/(('Daily AUM'!$D598:T598&lt;&gt;"")*(NAV!$D598:T598&lt;&gt;"")),NAV!$D598:T598),"")))),0))</f>
        <v>6.5415907345040978</v>
      </c>
      <c r="V598" s="2">
        <f>IF(OR('Daily AUM'!V598="",NAV!V598=""),0,IFERROR(IF(OR(IFERROR(LOOKUP(2,1/(('Daily AUM'!$D598:U598&lt;&gt;"")*(NAV!$D598:U598&lt;&gt;"")),'Daily AUM'!$D598:U598),"")="",IFERROR(LOOKUP(2,1/(('Daily AUM'!$D598:U598&lt;&gt;"")*(NAV!$D598:U598&lt;&gt;"")),NAV!$D598:U598),"")=""),0,'Daily AUM'!V598-(IFERROR(LOOKUP(2,1/(('Daily AUM'!$D598:U598&lt;&gt;"")*(NAV!$D598:U598&lt;&gt;"")),'Daily AUM'!$D598:U598),"")*(NAV!V598/IFERROR(LOOKUP(2,1/(('Daily AUM'!$D598:U598&lt;&gt;"")*(NAV!$D598:U598&lt;&gt;"")),NAV!$D598:U598),"")))),0))</f>
        <v>0.48832004499217874</v>
      </c>
      <c r="W598" s="2">
        <f>IF(OR('Daily AUM'!W598="",NAV!W598=""),0,IFERROR(IF(OR(IFERROR(LOOKUP(2,1/(('Daily AUM'!$D598:V598&lt;&gt;"")*(NAV!$D598:V598&lt;&gt;"")),'Daily AUM'!$D598:V598),"")="",IFERROR(LOOKUP(2,1/(('Daily AUM'!$D598:V598&lt;&gt;"")*(NAV!$D598:V598&lt;&gt;"")),NAV!$D598:V598),"")=""),0,'Daily AUM'!W598-(IFERROR(LOOKUP(2,1/(('Daily AUM'!$D598:V598&lt;&gt;"")*(NAV!$D598:V598&lt;&gt;"")),'Daily AUM'!$D598:V598),"")*(NAV!W598/IFERROR(LOOKUP(2,1/(('Daily AUM'!$D598:V598&lt;&gt;"")*(NAV!$D598:V598&lt;&gt;"")),NAV!$D598:V598),"")))),0))</f>
        <v>4.5131398820494724</v>
      </c>
      <c r="X598" s="2">
        <f>IF(OR('Daily AUM'!X598="",NAV!X598=""),0,IFERROR(IF(OR(IFERROR(LOOKUP(2,1/(('Daily AUM'!$D598:W598&lt;&gt;"")*(NAV!$D598:W598&lt;&gt;"")),'Daily AUM'!$D598:W598),"")="",IFERROR(LOOKUP(2,1/(('Daily AUM'!$D598:W598&lt;&gt;"")*(NAV!$D598:W598&lt;&gt;"")),NAV!$D598:W598),"")=""),0,'Daily AUM'!X598-(IFERROR(LOOKUP(2,1/(('Daily AUM'!$D598:W598&lt;&gt;"")*(NAV!$D598:W598&lt;&gt;"")),'Daily AUM'!$D598:W598),"")*(NAV!X598/IFERROR(LOOKUP(2,1/(('Daily AUM'!$D598:W598&lt;&gt;"")*(NAV!$D598:W598&lt;&gt;"")),NAV!$D598:W598),"")))),0))</f>
        <v>-2.2762361865816274</v>
      </c>
      <c r="Y598" s="2">
        <f>IF(OR('Daily AUM'!Y598="",NAV!Y598=""),0,IFERROR(IF(OR(IFERROR(LOOKUP(2,1/(('Daily AUM'!$D598:X598&lt;&gt;"")*(NAV!$D598:X598&lt;&gt;"")),'Daily AUM'!$D598:X598),"")="",IFERROR(LOOKUP(2,1/(('Daily AUM'!$D598:X598&lt;&gt;"")*(NAV!$D598:X598&lt;&gt;"")),NAV!$D598:X598),"")=""),0,'Daily AUM'!Y598-(IFERROR(LOOKUP(2,1/(('Daily AUM'!$D598:X598&lt;&gt;"")*(NAV!$D598:X598&lt;&gt;"")),'Daily AUM'!$D598:X598),"")*(NAV!Y598/IFERROR(LOOKUP(2,1/(('Daily AUM'!$D598:X598&lt;&gt;"")*(NAV!$D598:X598&lt;&gt;"")),NAV!$D598:X598),"")))),0))</f>
        <v>-0.92210015420278069</v>
      </c>
      <c r="Z598" s="2">
        <f>IF(OR('Daily AUM'!Z598="",NAV!Z598=""),0,IFERROR(IF(OR(IFERROR(LOOKUP(2,1/(('Daily AUM'!$D598:Y598&lt;&gt;"")*(NAV!$D598:Y598&lt;&gt;"")),'Daily AUM'!$D598:Y598),"")="",IFERROR(LOOKUP(2,1/(('Daily AUM'!$D598:Y598&lt;&gt;"")*(NAV!$D598:Y598&lt;&gt;"")),NAV!$D598:Y598),"")=""),0,'Daily AUM'!Z598-(IFERROR(LOOKUP(2,1/(('Daily AUM'!$D598:Y598&lt;&gt;"")*(NAV!$D598:Y598&lt;&gt;"")),'Daily AUM'!$D598:Y598),"")*(NAV!Z598/IFERROR(LOOKUP(2,1/(('Daily AUM'!$D598:Y598&lt;&gt;"")*(NAV!$D598:Y598&lt;&gt;"")),NAV!$D598:Y598),"")))),0))</f>
        <v>0.7489378400523492</v>
      </c>
      <c r="AA598" s="2">
        <f>IF(OR('Daily AUM'!AA598="",NAV!AA598=""),0,IFERROR(IF(OR(IFERROR(LOOKUP(2,1/(('Daily AUM'!$D598:Z598&lt;&gt;"")*(NAV!$D598:Z598&lt;&gt;"")),'Daily AUM'!$D598:Z598),"")="",IFERROR(LOOKUP(2,1/(('Daily AUM'!$D598:Z598&lt;&gt;"")*(NAV!$D598:Z598&lt;&gt;"")),NAV!$D598:Z598),"")=""),0,'Daily AUM'!AA598-(IFERROR(LOOKUP(2,1/(('Daily AUM'!$D598:Z598&lt;&gt;"")*(NAV!$D598:Z598&lt;&gt;"")),'Daily AUM'!$D598:Z598),"")*(NAV!AA598/IFERROR(LOOKUP(2,1/(('Daily AUM'!$D598:Z598&lt;&gt;"")*(NAV!$D598:Z598&lt;&gt;"")),NAV!$D598:Z598),"")))),0))</f>
        <v>0.35103273571803584</v>
      </c>
      <c r="AB598" s="2">
        <f>IF(OR('Daily AUM'!AB598="",NAV!AB598=""),0,IFERROR(IF(OR(IFERROR(LOOKUP(2,1/(('Daily AUM'!$D598:AA598&lt;&gt;"")*(NAV!$D598:AA598&lt;&gt;"")),'Daily AUM'!$D598:AA598),"")="",IFERROR(LOOKUP(2,1/(('Daily AUM'!$D598:AA598&lt;&gt;"")*(NAV!$D598:AA598&lt;&gt;"")),NAV!$D598:AA598),"")=""),0,'Daily AUM'!AB598-(IFERROR(LOOKUP(2,1/(('Daily AUM'!$D598:AA598&lt;&gt;"")*(NAV!$D598:AA598&lt;&gt;"")),'Daily AUM'!$D598:AA598),"")*(NAV!AB598/IFERROR(LOOKUP(2,1/(('Daily AUM'!$D598:AA598&lt;&gt;"")*(NAV!$D598:AA598&lt;&gt;"")),NAV!$D598:AA598),"")))),0))</f>
        <v>3.9649937685544501</v>
      </c>
      <c r="AC598" s="2">
        <f>IF(OR('Daily AUM'!AC598="",NAV!AC598=""),0,IFERROR(IF(OR(IFERROR(LOOKUP(2,1/(('Daily AUM'!$D598:AB598&lt;&gt;"")*(NAV!$D598:AB598&lt;&gt;"")),'Daily AUM'!$D598:AB598),"")="",IFERROR(LOOKUP(2,1/(('Daily AUM'!$D598:AB598&lt;&gt;"")*(NAV!$D598:AB598&lt;&gt;"")),NAV!$D598:AB598),"")=""),0,'Daily AUM'!AC598-(IFERROR(LOOKUP(2,1/(('Daily AUM'!$D598:AB598&lt;&gt;"")*(NAV!$D598:AB598&lt;&gt;"")),'Daily AUM'!$D598:AB598),"")*(NAV!AC598/IFERROR(LOOKUP(2,1/(('Daily AUM'!$D598:AB598&lt;&gt;"")*(NAV!$D598:AB598&lt;&gt;"")),NAV!$D598:AB598),"")))),0))</f>
        <v>-1.1375436592543338</v>
      </c>
      <c r="AD598" s="2">
        <f>IF(OR('Daily AUM'!AD598="",NAV!AD598=""),0,IFERROR(IF(OR(IFERROR(LOOKUP(2,1/(('Daily AUM'!$D598:AC598&lt;&gt;"")*(NAV!$D598:AC598&lt;&gt;"")),'Daily AUM'!$D598:AC598),"")="",IFERROR(LOOKUP(2,1/(('Daily AUM'!$D598:AC598&lt;&gt;"")*(NAV!$D598:AC598&lt;&gt;"")),NAV!$D598:AC598),"")=""),0,'Daily AUM'!AD598-(IFERROR(LOOKUP(2,1/(('Daily AUM'!$D598:AC598&lt;&gt;"")*(NAV!$D598:AC598&lt;&gt;"")),'Daily AUM'!$D598:AC598),"")*(NAV!AD598/IFERROR(LOOKUP(2,1/(('Daily AUM'!$D598:AC598&lt;&gt;"")*(NAV!$D598:AC598&lt;&gt;"")),NAV!$D598:AC598),"")))),0))</f>
        <v>-4.9802416037591684</v>
      </c>
      <c r="AE598" s="2">
        <f>IF(OR('Daily AUM'!AE598="",NAV!AE598=""),0,IFERROR(IF(OR(IFERROR(LOOKUP(2,1/(('Daily AUM'!$D598:AD598&lt;&gt;"")*(NAV!$D598:AD598&lt;&gt;"")),'Daily AUM'!$D598:AD598),"")="",IFERROR(LOOKUP(2,1/(('Daily AUM'!$D598:AD598&lt;&gt;"")*(NAV!$D598:AD598&lt;&gt;"")),NAV!$D598:AD598),"")=""),0,'Daily AUM'!AE598-(IFERROR(LOOKUP(2,1/(('Daily AUM'!$D598:AD598&lt;&gt;"")*(NAV!$D598:AD598&lt;&gt;"")),'Daily AUM'!$D598:AD598),"")*(NAV!AE598/IFERROR(LOOKUP(2,1/(('Daily AUM'!$D598:AD598&lt;&gt;"")*(NAV!$D598:AD598&lt;&gt;"")),NAV!$D598:AD598),"")))),0))</f>
        <v>-1.5233121166929777</v>
      </c>
      <c r="AF598" s="2">
        <f>IF(OR('Daily AUM'!AF598="",NAV!AF598=""),0,IFERROR(IF(OR(IFERROR(LOOKUP(2,1/(('Daily AUM'!$D598:AE598&lt;&gt;"")*(NAV!$D598:AE598&lt;&gt;"")),'Daily AUM'!$D598:AE598),"")="",IFERROR(LOOKUP(2,1/(('Daily AUM'!$D598:AE598&lt;&gt;"")*(NAV!$D598:AE598&lt;&gt;"")),NAV!$D598:AE598),"")=""),0,'Daily AUM'!AF598-(IFERROR(LOOKUP(2,1/(('Daily AUM'!$D598:AE598&lt;&gt;"")*(NAV!$D598:AE598&lt;&gt;"")),'Daily AUM'!$D598:AE598),"")*(NAV!AF598/IFERROR(LOOKUP(2,1/(('Daily AUM'!$D598:AE598&lt;&gt;"")*(NAV!$D598:AE598&lt;&gt;"")),NAV!$D598:AE598),"")))),0))</f>
        <v>1.1936355100278888</v>
      </c>
      <c r="AG598" s="2">
        <f>IF(OR('Daily AUM'!AG598="",NAV!AG598=""),0,IFERROR(IF(OR(IFERROR(LOOKUP(2,1/(('Daily AUM'!$D598:AF598&lt;&gt;"")*(NAV!$D598:AF598&lt;&gt;"")),'Daily AUM'!$D598:AF598),"")="",IFERROR(LOOKUP(2,1/(('Daily AUM'!$D598:AF598&lt;&gt;"")*(NAV!$D598:AF598&lt;&gt;"")),NAV!$D598:AF598),"")=""),0,'Daily AUM'!AG598-(IFERROR(LOOKUP(2,1/(('Daily AUM'!$D598:AF598&lt;&gt;"")*(NAV!$D598:AF598&lt;&gt;"")),'Daily AUM'!$D598:AF598),"")*(NAV!AG598/IFERROR(LOOKUP(2,1/(('Daily AUM'!$D598:AF598&lt;&gt;"")*(NAV!$D598:AF598&lt;&gt;"")),NAV!$D598:AF598),"")))),0))</f>
        <v>-2.0553807289606993</v>
      </c>
      <c r="AH598" s="2">
        <f>IF(OR('Daily AUM'!AH598="",NAV!AH598=""),0,IFERROR(IF(OR(IFERROR(LOOKUP(2,1/(('Daily AUM'!$D598:AG598&lt;&gt;"")*(NAV!$D598:AG598&lt;&gt;"")),'Daily AUM'!$D598:AG598),"")="",IFERROR(LOOKUP(2,1/(('Daily AUM'!$D598:AG598&lt;&gt;"")*(NAV!$D598:AG598&lt;&gt;"")),NAV!$D598:AG598),"")=""),0,'Daily AUM'!AH598-(IFERROR(LOOKUP(2,1/(('Daily AUM'!$D598:AG598&lt;&gt;"")*(NAV!$D598:AG598&lt;&gt;"")),'Daily AUM'!$D598:AG598),"")*(NAV!AH598/IFERROR(LOOKUP(2,1/(('Daily AUM'!$D598:AG598&lt;&gt;"")*(NAV!$D598:AG598&lt;&gt;"")),NAV!$D598:AG598),"")))),0))</f>
        <v>-5.0546344346948899</v>
      </c>
      <c r="AI598" s="2">
        <f>IF(OR('Daily AUM'!AI598="",NAV!AI598=""),0,IFERROR(IF(OR(IFERROR(LOOKUP(2,1/(('Daily AUM'!$D598:AH598&lt;&gt;"")*(NAV!$D598:AH598&lt;&gt;"")),'Daily AUM'!$D598:AH598),"")="",IFERROR(LOOKUP(2,1/(('Daily AUM'!$D598:AH598&lt;&gt;"")*(NAV!$D598:AH598&lt;&gt;"")),NAV!$D598:AH598),"")=""),0,'Daily AUM'!AI598-(IFERROR(LOOKUP(2,1/(('Daily AUM'!$D598:AH598&lt;&gt;"")*(NAV!$D598:AH598&lt;&gt;"")),'Daily AUM'!$D598:AH598),"")*(NAV!AI598/IFERROR(LOOKUP(2,1/(('Daily AUM'!$D598:AH598&lt;&gt;"")*(NAV!$D598:AH598&lt;&gt;"")),NAV!$D598:AH598),"")))),0))</f>
        <v>-1.9838347515715213</v>
      </c>
      <c r="AJ598" s="2">
        <f>IF(OR('Daily AUM'!AJ598="",NAV!AJ598=""),0,IFERROR(IF(OR(IFERROR(LOOKUP(2,1/(('Daily AUM'!$D598:AI598&lt;&gt;"")*(NAV!$D598:AI598&lt;&gt;"")),'Daily AUM'!$D598:AI598),"")="",IFERROR(LOOKUP(2,1/(('Daily AUM'!$D598:AI598&lt;&gt;"")*(NAV!$D598:AI598&lt;&gt;"")),NAV!$D598:AI598),"")=""),0,'Daily AUM'!AJ598-(IFERROR(LOOKUP(2,1/(('Daily AUM'!$D598:AI598&lt;&gt;"")*(NAV!$D598:AI598&lt;&gt;"")),'Daily AUM'!$D598:AI598),"")*(NAV!AJ598/IFERROR(LOOKUP(2,1/(('Daily AUM'!$D598:AI598&lt;&gt;"")*(NAV!$D598:AI598&lt;&gt;"")),NAV!$D598:AI598),"")))),0))</f>
        <v>3.2393285320713403</v>
      </c>
      <c r="AK598" s="2">
        <f>IF(OR('Daily AUM'!AK598="",NAV!AK598=""),0,IFERROR(IF(OR(IFERROR(LOOKUP(2,1/(('Daily AUM'!$D598:AJ598&lt;&gt;"")*(NAV!$D598:AJ598&lt;&gt;"")),'Daily AUM'!$D598:AJ598),"")="",IFERROR(LOOKUP(2,1/(('Daily AUM'!$D598:AJ598&lt;&gt;"")*(NAV!$D598:AJ598&lt;&gt;"")),NAV!$D598:AJ598),"")=""),0,'Daily AUM'!AK598-(IFERROR(LOOKUP(2,1/(('Daily AUM'!$D598:AJ598&lt;&gt;"")*(NAV!$D598:AJ598&lt;&gt;"")),'Daily AUM'!$D598:AJ598),"")*(NAV!AK598/IFERROR(LOOKUP(2,1/(('Daily AUM'!$D598:AJ598&lt;&gt;"")*(NAV!$D598:AJ598&lt;&gt;"")),NAV!$D598:AJ598),"")))),0))</f>
        <v>-5.1649969754771519</v>
      </c>
      <c r="AL598" s="2">
        <f>IF(OR('Daily AUM'!AL598="",NAV!AL598=""),0,IFERROR(IF(OR(IFERROR(LOOKUP(2,1/(('Daily AUM'!$D598:AK598&lt;&gt;"")*(NAV!$D598:AK598&lt;&gt;"")),'Daily AUM'!$D598:AK598),"")="",IFERROR(LOOKUP(2,1/(('Daily AUM'!$D598:AK598&lt;&gt;"")*(NAV!$D598:AK598&lt;&gt;"")),NAV!$D598:AK598),"")=""),0,'Daily AUM'!AL598-(IFERROR(LOOKUP(2,1/(('Daily AUM'!$D598:AK598&lt;&gt;"")*(NAV!$D598:AK598&lt;&gt;"")),'Daily AUM'!$D598:AK598),"")*(NAV!AL598/IFERROR(LOOKUP(2,1/(('Daily AUM'!$D598:AK598&lt;&gt;"")*(NAV!$D598:AK598&lt;&gt;"")),NAV!$D598:AK598),"")))),0))</f>
        <v>-2.0892357419043037</v>
      </c>
      <c r="AM598" s="2">
        <f>IF(OR('Daily AUM'!AM598="",NAV!AM598=""),0,IFERROR(IF(OR(IFERROR(LOOKUP(2,1/(('Daily AUM'!$D598:AL598&lt;&gt;"")*(NAV!$D598:AL598&lt;&gt;"")),'Daily AUM'!$D598:AL598),"")="",IFERROR(LOOKUP(2,1/(('Daily AUM'!$D598:AL598&lt;&gt;"")*(NAV!$D598:AL598&lt;&gt;"")),NAV!$D598:AL598),"")=""),0,'Daily AUM'!AM598-(IFERROR(LOOKUP(2,1/(('Daily AUM'!$D598:AL598&lt;&gt;"")*(NAV!$D598:AL598&lt;&gt;"")),'Daily AUM'!$D598:AL598),"")*(NAV!AM598/IFERROR(LOOKUP(2,1/(('Daily AUM'!$D598:AL598&lt;&gt;"")*(NAV!$D598:AL598&lt;&gt;"")),NAV!$D598:AL598),"")))),0))</f>
        <v>0.38616724432176852</v>
      </c>
      <c r="AN598" s="2">
        <f>IF(OR('Daily AUM'!AN598="",NAV!AN598=""),0,IFERROR(IF(OR(IFERROR(LOOKUP(2,1/(('Daily AUM'!$D598:AM598&lt;&gt;"")*(NAV!$D598:AM598&lt;&gt;"")),'Daily AUM'!$D598:AM598),"")="",IFERROR(LOOKUP(2,1/(('Daily AUM'!$D598:AM598&lt;&gt;"")*(NAV!$D598:AM598&lt;&gt;"")),NAV!$D598:AM598),"")=""),0,'Daily AUM'!AN598-(IFERROR(LOOKUP(2,1/(('Daily AUM'!$D598:AM598&lt;&gt;"")*(NAV!$D598:AM598&lt;&gt;"")),'Daily AUM'!$D598:AM598),"")*(NAV!AN598/IFERROR(LOOKUP(2,1/(('Daily AUM'!$D598:AM598&lt;&gt;"")*(NAV!$D598:AM598&lt;&gt;"")),NAV!$D598:AM598),"")))),0))</f>
        <v>-1.3142686732608126</v>
      </c>
      <c r="AO598" s="2">
        <f>IF(OR('Daily AUM'!AO598="",NAV!AO598=""),0,IFERROR(IF(OR(IFERROR(LOOKUP(2,1/(('Daily AUM'!$D598:AN598&lt;&gt;"")*(NAV!$D598:AN598&lt;&gt;"")),'Daily AUM'!$D598:AN598),"")="",IFERROR(LOOKUP(2,1/(('Daily AUM'!$D598:AN598&lt;&gt;"")*(NAV!$D598:AN598&lt;&gt;"")),NAV!$D598:AN598),"")=""),0,'Daily AUM'!AO598-(IFERROR(LOOKUP(2,1/(('Daily AUM'!$D598:AN598&lt;&gt;"")*(NAV!$D598:AN598&lt;&gt;"")),'Daily AUM'!$D598:AN598),"")*(NAV!AO598/IFERROR(LOOKUP(2,1/(('Daily AUM'!$D598:AN598&lt;&gt;"")*(NAV!$D598:AN598&lt;&gt;"")),NAV!$D598:AN598),"")))),0))</f>
        <v>-1.2753284718683062</v>
      </c>
      <c r="AP598" s="2">
        <f>IF(OR('Daily AUM'!AP598="",NAV!AP598=""),0,IFERROR(IF(OR(IFERROR(LOOKUP(2,1/(('Daily AUM'!$D598:AO598&lt;&gt;"")*(NAV!$D598:AO598&lt;&gt;"")),'Daily AUM'!$D598:AO598),"")="",IFERROR(LOOKUP(2,1/(('Daily AUM'!$D598:AO598&lt;&gt;"")*(NAV!$D598:AO598&lt;&gt;"")),NAV!$D598:AO598),"")=""),0,'Daily AUM'!AP598-(IFERROR(LOOKUP(2,1/(('Daily AUM'!$D598:AO598&lt;&gt;"")*(NAV!$D598:AO598&lt;&gt;"")),'Daily AUM'!$D598:AO598),"")*(NAV!AP598/IFERROR(LOOKUP(2,1/(('Daily AUM'!$D598:AO598&lt;&gt;"")*(NAV!$D598:AO598&lt;&gt;"")),NAV!$D598:AO598),"")))),0))</f>
        <v>0.43749965071947372</v>
      </c>
      <c r="AQ598" s="2">
        <f>IF(OR('Daily AUM'!AQ598="",NAV!AQ598=""),0,IFERROR(IF(OR(IFERROR(LOOKUP(2,1/(('Daily AUM'!$D598:AP598&lt;&gt;"")*(NAV!$D598:AP598&lt;&gt;"")),'Daily AUM'!$D598:AP598),"")="",IFERROR(LOOKUP(2,1/(('Daily AUM'!$D598:AP598&lt;&gt;"")*(NAV!$D598:AP598&lt;&gt;"")),NAV!$D598:AP598),"")=""),0,'Daily AUM'!AQ598-(IFERROR(LOOKUP(2,1/(('Daily AUM'!$D598:AP598&lt;&gt;"")*(NAV!$D598:AP598&lt;&gt;"")),'Daily AUM'!$D598:AP598),"")*(NAV!AQ598/IFERROR(LOOKUP(2,1/(('Daily AUM'!$D598:AP598&lt;&gt;"")*(NAV!$D598:AP598&lt;&gt;"")),NAV!$D598:AP598),"")))),0))</f>
        <v>-0.74007491469728848</v>
      </c>
      <c r="AR598" s="2">
        <f>IF(OR('Daily AUM'!AR598="",NAV!AR598=""),0,IFERROR(IF(OR(IFERROR(LOOKUP(2,1/(('Daily AUM'!$D598:AQ598&lt;&gt;"")*(NAV!$D598:AQ598&lt;&gt;"")),'Daily AUM'!$D598:AQ598),"")="",IFERROR(LOOKUP(2,1/(('Daily AUM'!$D598:AQ598&lt;&gt;"")*(NAV!$D598:AQ598&lt;&gt;"")),NAV!$D598:AQ598),"")=""),0,'Daily AUM'!AR598-(IFERROR(LOOKUP(2,1/(('Daily AUM'!$D598:AQ598&lt;&gt;"")*(NAV!$D598:AQ598&lt;&gt;"")),'Daily AUM'!$D598:AQ598),"")*(NAV!AR598/IFERROR(LOOKUP(2,1/(('Daily AUM'!$D598:AQ598&lt;&gt;"")*(NAV!$D598:AQ598&lt;&gt;"")),NAV!$D598:AQ598),"")))),0))</f>
        <v>-2.8698863906447514</v>
      </c>
      <c r="AS598" s="2">
        <f t="shared" si="18"/>
        <v>28.354273516009926</v>
      </c>
      <c r="AT598" s="2">
        <f t="shared" si="19"/>
        <v>-19.867143181320898</v>
      </c>
    </row>
    <row r="599" spans="1:46" x14ac:dyDescent="0.2">
      <c r="A599" t="s">
        <v>662</v>
      </c>
      <c r="B599" t="s">
        <v>663</v>
      </c>
      <c r="C599" t="s">
        <v>13</v>
      </c>
      <c r="D599" s="2">
        <f>0</f>
        <v>0</v>
      </c>
      <c r="E599" s="2">
        <f>IF(OR('Daily AUM'!E599="",NAV!E599=""),0,IFERROR(IF(OR(IFERROR(LOOKUP(2,1/(('Daily AUM'!$D599:D599&lt;&gt;"")*(NAV!$D599:D599&lt;&gt;"")),'Daily AUM'!$D599:D599),"")="",IFERROR(LOOKUP(2,1/(('Daily AUM'!$D599:D599&lt;&gt;"")*(NAV!$D599:D599&lt;&gt;"")),NAV!$D599:D599),"")=""),0,'Daily AUM'!E599-(IFERROR(LOOKUP(2,1/(('Daily AUM'!$D599:D599&lt;&gt;"")*(NAV!$D599:D599&lt;&gt;"")),'Daily AUM'!$D599:D599),"")*(NAV!E599/IFERROR(LOOKUP(2,1/(('Daily AUM'!$D599:D599&lt;&gt;"")*(NAV!$D599:D599&lt;&gt;"")),NAV!$D599:D599),"")))),0))</f>
        <v>0</v>
      </c>
      <c r="F599" s="2">
        <f>IF(OR('Daily AUM'!F599="",NAV!F599=""),0,IFERROR(IF(OR(IFERROR(LOOKUP(2,1/(('Daily AUM'!$D599:E599&lt;&gt;"")*(NAV!$D599:E599&lt;&gt;"")),'Daily AUM'!$D599:E599),"")="",IFERROR(LOOKUP(2,1/(('Daily AUM'!$D599:E599&lt;&gt;"")*(NAV!$D599:E599&lt;&gt;"")),NAV!$D599:E599),"")=""),0,'Daily AUM'!F599-(IFERROR(LOOKUP(2,1/(('Daily AUM'!$D599:E599&lt;&gt;"")*(NAV!$D599:E599&lt;&gt;"")),'Daily AUM'!$D599:E599),"")*(NAV!F599/IFERROR(LOOKUP(2,1/(('Daily AUM'!$D599:E599&lt;&gt;"")*(NAV!$D599:E599&lt;&gt;"")),NAV!$D599:E599),"")))),0))</f>
        <v>-0.67514644067796326</v>
      </c>
      <c r="G599" s="2">
        <f>IF(OR('Daily AUM'!G599="",NAV!G599=""),0,IFERROR(IF(OR(IFERROR(LOOKUP(2,1/(('Daily AUM'!$D599:F599&lt;&gt;"")*(NAV!$D599:F599&lt;&gt;"")),'Daily AUM'!$D599:F599),"")="",IFERROR(LOOKUP(2,1/(('Daily AUM'!$D599:F599&lt;&gt;"")*(NAV!$D599:F599&lt;&gt;"")),NAV!$D599:F599),"")=""),0,'Daily AUM'!G599-(IFERROR(LOOKUP(2,1/(('Daily AUM'!$D599:F599&lt;&gt;"")*(NAV!$D599:F599&lt;&gt;"")),'Daily AUM'!$D599:F599),"")*(NAV!G599/IFERROR(LOOKUP(2,1/(('Daily AUM'!$D599:F599&lt;&gt;"")*(NAV!$D599:F599&lt;&gt;"")),NAV!$D599:F599),"")))),0))</f>
        <v>-0.94955789473692676</v>
      </c>
      <c r="H599" s="2">
        <f>IF(OR('Daily AUM'!H599="",NAV!H599=""),0,IFERROR(IF(OR(IFERROR(LOOKUP(2,1/(('Daily AUM'!$D599:G599&lt;&gt;"")*(NAV!$D599:G599&lt;&gt;"")),'Daily AUM'!$D599:G599),"")="",IFERROR(LOOKUP(2,1/(('Daily AUM'!$D599:G599&lt;&gt;"")*(NAV!$D599:G599&lt;&gt;"")),NAV!$D599:G599),"")=""),0,'Daily AUM'!H599-(IFERROR(LOOKUP(2,1/(('Daily AUM'!$D599:G599&lt;&gt;"")*(NAV!$D599:G599&lt;&gt;"")),'Daily AUM'!$D599:G599),"")*(NAV!H599/IFERROR(LOOKUP(2,1/(('Daily AUM'!$D599:G599&lt;&gt;"")*(NAV!$D599:G599&lt;&gt;"")),NAV!$D599:G599),"")))),0))</f>
        <v>0.2701620083682883</v>
      </c>
      <c r="I599" s="2">
        <f>IF(OR('Daily AUM'!I599="",NAV!I599=""),0,IFERROR(IF(OR(IFERROR(LOOKUP(2,1/(('Daily AUM'!$D599:H599&lt;&gt;"")*(NAV!$D599:H599&lt;&gt;"")),'Daily AUM'!$D599:H599),"")="",IFERROR(LOOKUP(2,1/(('Daily AUM'!$D599:H599&lt;&gt;"")*(NAV!$D599:H599&lt;&gt;"")),NAV!$D599:H599),"")=""),0,'Daily AUM'!I599-(IFERROR(LOOKUP(2,1/(('Daily AUM'!$D599:H599&lt;&gt;"")*(NAV!$D599:H599&lt;&gt;"")),'Daily AUM'!$D599:H599),"")*(NAV!I599/IFERROR(LOOKUP(2,1/(('Daily AUM'!$D599:H599&lt;&gt;"")*(NAV!$D599:H599&lt;&gt;"")),NAV!$D599:H599),"")))),0))</f>
        <v>-0.1295016611295523</v>
      </c>
      <c r="J599" s="2">
        <f>IF(OR('Daily AUM'!J599="",NAV!J599=""),0,IFERROR(IF(OR(IFERROR(LOOKUP(2,1/(('Daily AUM'!$D599:I599&lt;&gt;"")*(NAV!$D599:I599&lt;&gt;"")),'Daily AUM'!$D599:I599),"")="",IFERROR(LOOKUP(2,1/(('Daily AUM'!$D599:I599&lt;&gt;"")*(NAV!$D599:I599&lt;&gt;"")),NAV!$D599:I599),"")=""),0,'Daily AUM'!J599-(IFERROR(LOOKUP(2,1/(('Daily AUM'!$D599:I599&lt;&gt;"")*(NAV!$D599:I599&lt;&gt;"")),'Daily AUM'!$D599:I599),"")*(NAV!J599/IFERROR(LOOKUP(2,1/(('Daily AUM'!$D599:I599&lt;&gt;"")*(NAV!$D599:I599&lt;&gt;"")),NAV!$D599:I599),"")))),0))</f>
        <v>-0.10823383084584748</v>
      </c>
      <c r="K599" s="2">
        <f>IF(OR('Daily AUM'!K599="",NAV!K599=""),0,IFERROR(IF(OR(IFERROR(LOOKUP(2,1/(('Daily AUM'!$D599:J599&lt;&gt;"")*(NAV!$D599:J599&lt;&gt;"")),'Daily AUM'!$D599:J599),"")="",IFERROR(LOOKUP(2,1/(('Daily AUM'!$D599:J599&lt;&gt;"")*(NAV!$D599:J599&lt;&gt;"")),NAV!$D599:J599),"")=""),0,'Daily AUM'!K599-(IFERROR(LOOKUP(2,1/(('Daily AUM'!$D599:J599&lt;&gt;"")*(NAV!$D599:J599&lt;&gt;"")),'Daily AUM'!$D599:J599),"")*(NAV!K599/IFERROR(LOOKUP(2,1/(('Daily AUM'!$D599:J599&lt;&gt;"")*(NAV!$D599:J599&lt;&gt;"")),NAV!$D599:J599),"")))),0))</f>
        <v>-0.37911218724775608</v>
      </c>
      <c r="L599" s="2">
        <f>IF(OR('Daily AUM'!L599="",NAV!L599=""),0,IFERROR(IF(OR(IFERROR(LOOKUP(2,1/(('Daily AUM'!$D599:K599&lt;&gt;"")*(NAV!$D599:K599&lt;&gt;"")),'Daily AUM'!$D599:K599),"")="",IFERROR(LOOKUP(2,1/(('Daily AUM'!$D599:K599&lt;&gt;"")*(NAV!$D599:K599&lt;&gt;"")),NAV!$D599:K599),"")=""),0,'Daily AUM'!L599-(IFERROR(LOOKUP(2,1/(('Daily AUM'!$D599:K599&lt;&gt;"")*(NAV!$D599:K599&lt;&gt;"")),'Daily AUM'!$D599:K599),"")*(NAV!L599/IFERROR(LOOKUP(2,1/(('Daily AUM'!$D599:K599&lt;&gt;"")*(NAV!$D599:K599&lt;&gt;"")),NAV!$D599:K599),"")))),0))</f>
        <v>-0.38395785656723547</v>
      </c>
      <c r="M599" s="2">
        <f>IF(OR('Daily AUM'!M599="",NAV!M599=""),0,IFERROR(IF(OR(IFERROR(LOOKUP(2,1/(('Daily AUM'!$D599:L599&lt;&gt;"")*(NAV!$D599:L599&lt;&gt;"")),'Daily AUM'!$D599:L599),"")="",IFERROR(LOOKUP(2,1/(('Daily AUM'!$D599:L599&lt;&gt;"")*(NAV!$D599:L599&lt;&gt;"")),NAV!$D599:L599),"")=""),0,'Daily AUM'!M599-(IFERROR(LOOKUP(2,1/(('Daily AUM'!$D599:L599&lt;&gt;"")*(NAV!$D599:L599&lt;&gt;"")),'Daily AUM'!$D599:L599),"")*(NAV!M599/IFERROR(LOOKUP(2,1/(('Daily AUM'!$D599:L599&lt;&gt;"")*(NAV!$D599:L599&lt;&gt;"")),NAV!$D599:L599),"")))),0))</f>
        <v>0.20577767145141479</v>
      </c>
      <c r="N599" s="2">
        <f>IF(OR('Daily AUM'!N599="",NAV!N599=""),0,IFERROR(IF(OR(IFERROR(LOOKUP(2,1/(('Daily AUM'!$D599:M599&lt;&gt;"")*(NAV!$D599:M599&lt;&gt;"")),'Daily AUM'!$D599:M599),"")="",IFERROR(LOOKUP(2,1/(('Daily AUM'!$D599:M599&lt;&gt;"")*(NAV!$D599:M599&lt;&gt;"")),NAV!$D599:M599),"")=""),0,'Daily AUM'!N599-(IFERROR(LOOKUP(2,1/(('Daily AUM'!$D599:M599&lt;&gt;"")*(NAV!$D599:M599&lt;&gt;"")),'Daily AUM'!$D599:M599),"")*(NAV!N599/IFERROR(LOOKUP(2,1/(('Daily AUM'!$D599:M599&lt;&gt;"")*(NAV!$D599:M599&lt;&gt;"")),NAV!$D599:M599),"")))),0))</f>
        <v>-0.12026272000002791</v>
      </c>
      <c r="O599" s="2">
        <f>IF(OR('Daily AUM'!O599="",NAV!O599=""),0,IFERROR(IF(OR(IFERROR(LOOKUP(2,1/(('Daily AUM'!$D599:N599&lt;&gt;"")*(NAV!$D599:N599&lt;&gt;"")),'Daily AUM'!$D599:N599),"")="",IFERROR(LOOKUP(2,1/(('Daily AUM'!$D599:N599&lt;&gt;"")*(NAV!$D599:N599&lt;&gt;"")),NAV!$D599:N599),"")=""),0,'Daily AUM'!O599-(IFERROR(LOOKUP(2,1/(('Daily AUM'!$D599:N599&lt;&gt;"")*(NAV!$D599:N599&lt;&gt;"")),'Daily AUM'!$D599:N599),"")*(NAV!O599/IFERROR(LOOKUP(2,1/(('Daily AUM'!$D599:N599&lt;&gt;"")*(NAV!$D599:N599&lt;&gt;"")),NAV!$D599:N599),"")))),0))</f>
        <v>8.2957413249232559E-2</v>
      </c>
      <c r="P599" s="2">
        <f>IF(OR('Daily AUM'!P599="",NAV!P599=""),0,IFERROR(IF(OR(IFERROR(LOOKUP(2,1/(('Daily AUM'!$D599:O599&lt;&gt;"")*(NAV!$D599:O599&lt;&gt;"")),'Daily AUM'!$D599:O599),"")="",IFERROR(LOOKUP(2,1/(('Daily AUM'!$D599:O599&lt;&gt;"")*(NAV!$D599:O599&lt;&gt;"")),NAV!$D599:O599),"")=""),0,'Daily AUM'!P599-(IFERROR(LOOKUP(2,1/(('Daily AUM'!$D599:O599&lt;&gt;"")*(NAV!$D599:O599&lt;&gt;"")),'Daily AUM'!$D599:O599),"")*(NAV!P599/IFERROR(LOOKUP(2,1/(('Daily AUM'!$D599:O599&lt;&gt;"")*(NAV!$D599:O599&lt;&gt;"")),NAV!$D599:O599),"")))),0))</f>
        <v>0.16514642014169567</v>
      </c>
      <c r="Q599" s="2">
        <f>IF(OR('Daily AUM'!Q599="",NAV!Q599=""),0,IFERROR(IF(OR(IFERROR(LOOKUP(2,1/(('Daily AUM'!$D599:P599&lt;&gt;"")*(NAV!$D599:P599&lt;&gt;"")),'Daily AUM'!$D599:P599),"")="",IFERROR(LOOKUP(2,1/(('Daily AUM'!$D599:P599&lt;&gt;"")*(NAV!$D599:P599&lt;&gt;"")),NAV!$D599:P599),"")=""),0,'Daily AUM'!Q599-(IFERROR(LOOKUP(2,1/(('Daily AUM'!$D599:P599&lt;&gt;"")*(NAV!$D599:P599&lt;&gt;"")),'Daily AUM'!$D599:P599),"")*(NAV!Q599/IFERROR(LOOKUP(2,1/(('Daily AUM'!$D599:P599&lt;&gt;"")*(NAV!$D599:P599&lt;&gt;"")),NAV!$D599:P599),"")))),0))</f>
        <v>-0.23981636788766991</v>
      </c>
      <c r="R599" s="2">
        <f>IF(OR('Daily AUM'!R599="",NAV!R599=""),0,IFERROR(IF(OR(IFERROR(LOOKUP(2,1/(('Daily AUM'!$D599:Q599&lt;&gt;"")*(NAV!$D599:Q599&lt;&gt;"")),'Daily AUM'!$D599:Q599),"")="",IFERROR(LOOKUP(2,1/(('Daily AUM'!$D599:Q599&lt;&gt;"")*(NAV!$D599:Q599&lt;&gt;"")),NAV!$D599:Q599),"")=""),0,'Daily AUM'!R599-(IFERROR(LOOKUP(2,1/(('Daily AUM'!$D599:Q599&lt;&gt;"")*(NAV!$D599:Q599&lt;&gt;"")),'Daily AUM'!$D599:Q599),"")*(NAV!R599/IFERROR(LOOKUP(2,1/(('Daily AUM'!$D599:Q599&lt;&gt;"")*(NAV!$D599:Q599&lt;&gt;"")),NAV!$D599:Q599),"")))),0))</f>
        <v>-6.6929338521390491E-2</v>
      </c>
      <c r="S599" s="2">
        <f>IF(OR('Daily AUM'!S599="",NAV!S599=""),0,IFERROR(IF(OR(IFERROR(LOOKUP(2,1/(('Daily AUM'!$D599:R599&lt;&gt;"")*(NAV!$D599:R599&lt;&gt;"")),'Daily AUM'!$D599:R599),"")="",IFERROR(LOOKUP(2,1/(('Daily AUM'!$D599:R599&lt;&gt;"")*(NAV!$D599:R599&lt;&gt;"")),NAV!$D599:R599),"")=""),0,'Daily AUM'!S599-(IFERROR(LOOKUP(2,1/(('Daily AUM'!$D599:R599&lt;&gt;"")*(NAV!$D599:R599&lt;&gt;"")),'Daily AUM'!$D599:R599),"")*(NAV!S599/IFERROR(LOOKUP(2,1/(('Daily AUM'!$D599:R599&lt;&gt;"")*(NAV!$D599:R599&lt;&gt;"")),NAV!$D599:R599),"")))),0))</f>
        <v>-0.55029713400460878</v>
      </c>
      <c r="T599" s="2">
        <f>IF(OR('Daily AUM'!T599="",NAV!T599=""),0,IFERROR(IF(OR(IFERROR(LOOKUP(2,1/(('Daily AUM'!$D599:S599&lt;&gt;"")*(NAV!$D599:S599&lt;&gt;"")),'Daily AUM'!$D599:S599),"")="",IFERROR(LOOKUP(2,1/(('Daily AUM'!$D599:S599&lt;&gt;"")*(NAV!$D599:S599&lt;&gt;"")),NAV!$D599:S599),"")=""),0,'Daily AUM'!T599-(IFERROR(LOOKUP(2,1/(('Daily AUM'!$D599:S599&lt;&gt;"")*(NAV!$D599:S599&lt;&gt;"")),'Daily AUM'!$D599:S599),"")*(NAV!T599/IFERROR(LOOKUP(2,1/(('Daily AUM'!$D599:S599&lt;&gt;"")*(NAV!$D599:S599&lt;&gt;"")),NAV!$D599:S599),"")))),0))</f>
        <v>-1.2392467332801971E-2</v>
      </c>
      <c r="U599" s="2">
        <f>IF(OR('Daily AUM'!U599="",NAV!U599=""),0,IFERROR(IF(OR(IFERROR(LOOKUP(2,1/(('Daily AUM'!$D599:T599&lt;&gt;"")*(NAV!$D599:T599&lt;&gt;"")),'Daily AUM'!$D599:T599),"")="",IFERROR(LOOKUP(2,1/(('Daily AUM'!$D599:T599&lt;&gt;"")*(NAV!$D599:T599&lt;&gt;"")),NAV!$D599:T599),"")=""),0,'Daily AUM'!U599-(IFERROR(LOOKUP(2,1/(('Daily AUM'!$D599:T599&lt;&gt;"")*(NAV!$D599:T599&lt;&gt;"")),'Daily AUM'!$D599:T599),"")*(NAV!U599/IFERROR(LOOKUP(2,1/(('Daily AUM'!$D599:T599&lt;&gt;"")*(NAV!$D599:T599&lt;&gt;"")),NAV!$D599:T599),"")))),0))</f>
        <v>-0.9791659937887971</v>
      </c>
      <c r="V599" s="2">
        <f>IF(OR('Daily AUM'!V599="",NAV!V599=""),0,IFERROR(IF(OR(IFERROR(LOOKUP(2,1/(('Daily AUM'!$D599:U599&lt;&gt;"")*(NAV!$D599:U599&lt;&gt;"")),'Daily AUM'!$D599:U599),"")="",IFERROR(LOOKUP(2,1/(('Daily AUM'!$D599:U599&lt;&gt;"")*(NAV!$D599:U599&lt;&gt;"")),NAV!$D599:U599),"")=""),0,'Daily AUM'!V599-(IFERROR(LOOKUP(2,1/(('Daily AUM'!$D599:U599&lt;&gt;"")*(NAV!$D599:U599&lt;&gt;"")),'Daily AUM'!$D599:U599),"")*(NAV!V599/IFERROR(LOOKUP(2,1/(('Daily AUM'!$D599:U599&lt;&gt;"")*(NAV!$D599:U599&lt;&gt;"")),NAV!$D599:U599),"")))),0))</f>
        <v>-0.33827310398760346</v>
      </c>
      <c r="W599" s="2">
        <f>IF(OR('Daily AUM'!W599="",NAV!W599=""),0,IFERROR(IF(OR(IFERROR(LOOKUP(2,1/(('Daily AUM'!$D599:V599&lt;&gt;"")*(NAV!$D599:V599&lt;&gt;"")),'Daily AUM'!$D599:V599),"")="",IFERROR(LOOKUP(2,1/(('Daily AUM'!$D599:V599&lt;&gt;"")*(NAV!$D599:V599&lt;&gt;"")),NAV!$D599:V599),"")=""),0,'Daily AUM'!W599-(IFERROR(LOOKUP(2,1/(('Daily AUM'!$D599:V599&lt;&gt;"")*(NAV!$D599:V599&lt;&gt;"")),'Daily AUM'!$D599:V599),"")*(NAV!W599/IFERROR(LOOKUP(2,1/(('Daily AUM'!$D599:V599&lt;&gt;"")*(NAV!$D599:V599&lt;&gt;"")),NAV!$D599:V599),"")))),0))</f>
        <v>9.898987635233425E-2</v>
      </c>
      <c r="X599" s="2">
        <f>IF(OR('Daily AUM'!X599="",NAV!X599=""),0,IFERROR(IF(OR(IFERROR(LOOKUP(2,1/(('Daily AUM'!$D599:W599&lt;&gt;"")*(NAV!$D599:W599&lt;&gt;"")),'Daily AUM'!$D599:W599),"")="",IFERROR(LOOKUP(2,1/(('Daily AUM'!$D599:W599&lt;&gt;"")*(NAV!$D599:W599&lt;&gt;"")),NAV!$D599:W599),"")=""),0,'Daily AUM'!X599-(IFERROR(LOOKUP(2,1/(('Daily AUM'!$D599:W599&lt;&gt;"")*(NAV!$D599:W599&lt;&gt;"")),'Daily AUM'!$D599:W599),"")*(NAV!X599/IFERROR(LOOKUP(2,1/(('Daily AUM'!$D599:W599&lt;&gt;"")*(NAV!$D599:W599&lt;&gt;"")),NAV!$D599:W599),"")))),0))</f>
        <v>-0.27315220077230151</v>
      </c>
      <c r="Y599" s="2">
        <f>IF(OR('Daily AUM'!Y599="",NAV!Y599=""),0,IFERROR(IF(OR(IFERROR(LOOKUP(2,1/(('Daily AUM'!$D599:X599&lt;&gt;"")*(NAV!$D599:X599&lt;&gt;"")),'Daily AUM'!$D599:X599),"")="",IFERROR(LOOKUP(2,1/(('Daily AUM'!$D599:X599&lt;&gt;"")*(NAV!$D599:X599&lt;&gt;"")),NAV!$D599:X599),"")=""),0,'Daily AUM'!Y599-(IFERROR(LOOKUP(2,1/(('Daily AUM'!$D599:X599&lt;&gt;"")*(NAV!$D599:X599&lt;&gt;"")),'Daily AUM'!$D599:X599),"")*(NAV!Y599/IFERROR(LOOKUP(2,1/(('Daily AUM'!$D599:X599&lt;&gt;"")*(NAV!$D599:X599&lt;&gt;"")),NAV!$D599:X599),"")))),0))</f>
        <v>1.7064471669300474E-2</v>
      </c>
      <c r="Z599" s="2">
        <f>IF(OR('Daily AUM'!Z599="",NAV!Z599=""),0,IFERROR(IF(OR(IFERROR(LOOKUP(2,1/(('Daily AUM'!$D599:Y599&lt;&gt;"")*(NAV!$D599:Y599&lt;&gt;"")),'Daily AUM'!$D599:Y599),"")="",IFERROR(LOOKUP(2,1/(('Daily AUM'!$D599:Y599&lt;&gt;"")*(NAV!$D599:Y599&lt;&gt;"")),NAV!$D599:Y599),"")=""),0,'Daily AUM'!Z599-(IFERROR(LOOKUP(2,1/(('Daily AUM'!$D599:Y599&lt;&gt;"")*(NAV!$D599:Y599&lt;&gt;"")),'Daily AUM'!$D599:Y599),"")*(NAV!Z599/IFERROR(LOOKUP(2,1/(('Daily AUM'!$D599:Y599&lt;&gt;"")*(NAV!$D599:Y599&lt;&gt;"")),NAV!$D599:Y599),"")))),0))</f>
        <v>-0.53879053846162606</v>
      </c>
      <c r="AA599" s="2">
        <f>IF(OR('Daily AUM'!AA599="",NAV!AA599=""),0,IFERROR(IF(OR(IFERROR(LOOKUP(2,1/(('Daily AUM'!$D599:Z599&lt;&gt;"")*(NAV!$D599:Z599&lt;&gt;"")),'Daily AUM'!$D599:Z599),"")="",IFERROR(LOOKUP(2,1/(('Daily AUM'!$D599:Z599&lt;&gt;"")*(NAV!$D599:Z599&lt;&gt;"")),NAV!$D599:Z599),"")=""),0,'Daily AUM'!AA599-(IFERROR(LOOKUP(2,1/(('Daily AUM'!$D599:Z599&lt;&gt;"")*(NAV!$D599:Z599&lt;&gt;"")),'Daily AUM'!$D599:Z599),"")*(NAV!AA599/IFERROR(LOOKUP(2,1/(('Daily AUM'!$D599:Z599&lt;&gt;"")*(NAV!$D599:Z599&lt;&gt;"")),NAV!$D599:Z599),"")))),0))</f>
        <v>-0.70041122213683593</v>
      </c>
      <c r="AB599" s="2">
        <f>IF(OR('Daily AUM'!AB599="",NAV!AB599=""),0,IFERROR(IF(OR(IFERROR(LOOKUP(2,1/(('Daily AUM'!$D599:AA599&lt;&gt;"")*(NAV!$D599:AA599&lt;&gt;"")),'Daily AUM'!$D599:AA599),"")="",IFERROR(LOOKUP(2,1/(('Daily AUM'!$D599:AA599&lt;&gt;"")*(NAV!$D599:AA599&lt;&gt;"")),NAV!$D599:AA599),"")=""),0,'Daily AUM'!AB599-(IFERROR(LOOKUP(2,1/(('Daily AUM'!$D599:AA599&lt;&gt;"")*(NAV!$D599:AA599&lt;&gt;"")),'Daily AUM'!$D599:AA599),"")*(NAV!AB599/IFERROR(LOOKUP(2,1/(('Daily AUM'!$D599:AA599&lt;&gt;"")*(NAV!$D599:AA599&lt;&gt;"")),NAV!$D599:AA599),"")))),0))</f>
        <v>-0.34543728036669563</v>
      </c>
      <c r="AC599" s="2">
        <f>IF(OR('Daily AUM'!AC599="",NAV!AC599=""),0,IFERROR(IF(OR(IFERROR(LOOKUP(2,1/(('Daily AUM'!$D599:AB599&lt;&gt;"")*(NAV!$D599:AB599&lt;&gt;"")),'Daily AUM'!$D599:AB599),"")="",IFERROR(LOOKUP(2,1/(('Daily AUM'!$D599:AB599&lt;&gt;"")*(NAV!$D599:AB599&lt;&gt;"")),NAV!$D599:AB599),"")=""),0,'Daily AUM'!AC599-(IFERROR(LOOKUP(2,1/(('Daily AUM'!$D599:AB599&lt;&gt;"")*(NAV!$D599:AB599&lt;&gt;"")),'Daily AUM'!$D599:AB599),"")*(NAV!AC599/IFERROR(LOOKUP(2,1/(('Daily AUM'!$D599:AB599&lt;&gt;"")*(NAV!$D599:AB599&lt;&gt;"")),NAV!$D599:AB599),"")))),0))</f>
        <v>-0.65832072617240556</v>
      </c>
      <c r="AD599" s="2">
        <f>IF(OR('Daily AUM'!AD599="",NAV!AD599=""),0,IFERROR(IF(OR(IFERROR(LOOKUP(2,1/(('Daily AUM'!$D599:AC599&lt;&gt;"")*(NAV!$D599:AC599&lt;&gt;"")),'Daily AUM'!$D599:AC599),"")="",IFERROR(LOOKUP(2,1/(('Daily AUM'!$D599:AC599&lt;&gt;"")*(NAV!$D599:AC599&lt;&gt;"")),NAV!$D599:AC599),"")=""),0,'Daily AUM'!AD599-(IFERROR(LOOKUP(2,1/(('Daily AUM'!$D599:AC599&lt;&gt;"")*(NAV!$D599:AC599&lt;&gt;"")),'Daily AUM'!$D599:AC599),"")*(NAV!AD599/IFERROR(LOOKUP(2,1/(('Daily AUM'!$D599:AC599&lt;&gt;"")*(NAV!$D599:AC599&lt;&gt;"")),NAV!$D599:AC599),"")))),0))</f>
        <v>-0.93705438335814506</v>
      </c>
      <c r="AE599" s="2">
        <f>IF(OR('Daily AUM'!AE599="",NAV!AE599=""),0,IFERROR(IF(OR(IFERROR(LOOKUP(2,1/(('Daily AUM'!$D599:AD599&lt;&gt;"")*(NAV!$D599:AD599&lt;&gt;"")),'Daily AUM'!$D599:AD599),"")="",IFERROR(LOOKUP(2,1/(('Daily AUM'!$D599:AD599&lt;&gt;"")*(NAV!$D599:AD599&lt;&gt;"")),NAV!$D599:AD599),"")=""),0,'Daily AUM'!AE599-(IFERROR(LOOKUP(2,1/(('Daily AUM'!$D599:AD599&lt;&gt;"")*(NAV!$D599:AD599&lt;&gt;"")),'Daily AUM'!$D599:AD599),"")*(NAV!AE599/IFERROR(LOOKUP(2,1/(('Daily AUM'!$D599:AD599&lt;&gt;"")*(NAV!$D599:AD599&lt;&gt;"")),NAV!$D599:AD599),"")))),0))</f>
        <v>1.4910829850746268</v>
      </c>
      <c r="AF599" s="2">
        <f>IF(OR('Daily AUM'!AF599="",NAV!AF599=""),0,IFERROR(IF(OR(IFERROR(LOOKUP(2,1/(('Daily AUM'!$D599:AE599&lt;&gt;"")*(NAV!$D599:AE599&lt;&gt;"")),'Daily AUM'!$D599:AE599),"")="",IFERROR(LOOKUP(2,1/(('Daily AUM'!$D599:AE599&lt;&gt;"")*(NAV!$D599:AE599&lt;&gt;"")),NAV!$D599:AE599),"")=""),0,'Daily AUM'!AF599-(IFERROR(LOOKUP(2,1/(('Daily AUM'!$D599:AE599&lt;&gt;"")*(NAV!$D599:AE599&lt;&gt;"")),'Daily AUM'!$D599:AE599),"")*(NAV!AF599/IFERROR(LOOKUP(2,1/(('Daily AUM'!$D599:AE599&lt;&gt;"")*(NAV!$D599:AE599&lt;&gt;"")),NAV!$D599:AE599),"")))),0))</f>
        <v>-8.0399698340897885E-2</v>
      </c>
      <c r="AG599" s="2">
        <f>IF(OR('Daily AUM'!AG599="",NAV!AG599=""),0,IFERROR(IF(OR(IFERROR(LOOKUP(2,1/(('Daily AUM'!$D599:AF599&lt;&gt;"")*(NAV!$D599:AF599&lt;&gt;"")),'Daily AUM'!$D599:AF599),"")="",IFERROR(LOOKUP(2,1/(('Daily AUM'!$D599:AF599&lt;&gt;"")*(NAV!$D599:AF599&lt;&gt;"")),NAV!$D599:AF599),"")=""),0,'Daily AUM'!AG599-(IFERROR(LOOKUP(2,1/(('Daily AUM'!$D599:AF599&lt;&gt;"")*(NAV!$D599:AF599&lt;&gt;"")),'Daily AUM'!$D599:AF599),"")*(NAV!AG599/IFERROR(LOOKUP(2,1/(('Daily AUM'!$D599:AF599&lt;&gt;"")*(NAV!$D599:AF599&lt;&gt;"")),NAV!$D599:AF599),"")))),0))</f>
        <v>-0.10081081081079901</v>
      </c>
      <c r="AH599" s="2">
        <f>IF(OR('Daily AUM'!AH599="",NAV!AH599=""),0,IFERROR(IF(OR(IFERROR(LOOKUP(2,1/(('Daily AUM'!$D599:AG599&lt;&gt;"")*(NAV!$D599:AG599&lt;&gt;"")),'Daily AUM'!$D599:AG599),"")="",IFERROR(LOOKUP(2,1/(('Daily AUM'!$D599:AG599&lt;&gt;"")*(NAV!$D599:AG599&lt;&gt;"")),NAV!$D599:AG599),"")=""),0,'Daily AUM'!AH599-(IFERROR(LOOKUP(2,1/(('Daily AUM'!$D599:AG599&lt;&gt;"")*(NAV!$D599:AG599&lt;&gt;"")),'Daily AUM'!$D599:AG599),"")*(NAV!AH599/IFERROR(LOOKUP(2,1/(('Daily AUM'!$D599:AG599&lt;&gt;"")*(NAV!$D599:AG599&lt;&gt;"")),NAV!$D599:AG599),"")))),0))</f>
        <v>-0.20563358778633756</v>
      </c>
      <c r="AI599" s="2">
        <f>IF(OR('Daily AUM'!AI599="",NAV!AI599=""),0,IFERROR(IF(OR(IFERROR(LOOKUP(2,1/(('Daily AUM'!$D599:AH599&lt;&gt;"")*(NAV!$D599:AH599&lt;&gt;"")),'Daily AUM'!$D599:AH599),"")="",IFERROR(LOOKUP(2,1/(('Daily AUM'!$D599:AH599&lt;&gt;"")*(NAV!$D599:AH599&lt;&gt;"")),NAV!$D599:AH599),"")=""),0,'Daily AUM'!AI599-(IFERROR(LOOKUP(2,1/(('Daily AUM'!$D599:AH599&lt;&gt;"")*(NAV!$D599:AH599&lt;&gt;"")),'Daily AUM'!$D599:AH599),"")*(NAV!AI599/IFERROR(LOOKUP(2,1/(('Daily AUM'!$D599:AH599&lt;&gt;"")*(NAV!$D599:AH599&lt;&gt;"")),NAV!$D599:AH599),"")))),0))</f>
        <v>-1.2341779788838494</v>
      </c>
      <c r="AJ599" s="2">
        <f>IF(OR('Daily AUM'!AJ599="",NAV!AJ599=""),0,IFERROR(IF(OR(IFERROR(LOOKUP(2,1/(('Daily AUM'!$D599:AI599&lt;&gt;"")*(NAV!$D599:AI599&lt;&gt;"")),'Daily AUM'!$D599:AI599),"")="",IFERROR(LOOKUP(2,1/(('Daily AUM'!$D599:AI599&lt;&gt;"")*(NAV!$D599:AI599&lt;&gt;"")),NAV!$D599:AI599),"")=""),0,'Daily AUM'!AJ599-(IFERROR(LOOKUP(2,1/(('Daily AUM'!$D599:AI599&lt;&gt;"")*(NAV!$D599:AI599&lt;&gt;"")),'Daily AUM'!$D599:AI599),"")*(NAV!AJ599/IFERROR(LOOKUP(2,1/(('Daily AUM'!$D599:AI599&lt;&gt;"")*(NAV!$D599:AI599&lt;&gt;"")),NAV!$D599:AI599),"")))),0))</f>
        <v>-0.45131320754717308</v>
      </c>
      <c r="AK599" s="2">
        <f>IF(OR('Daily AUM'!AK599="",NAV!AK599=""),0,IFERROR(IF(OR(IFERROR(LOOKUP(2,1/(('Daily AUM'!$D599:AJ599&lt;&gt;"")*(NAV!$D599:AJ599&lt;&gt;"")),'Daily AUM'!$D599:AJ599),"")="",IFERROR(LOOKUP(2,1/(('Daily AUM'!$D599:AJ599&lt;&gt;"")*(NAV!$D599:AJ599&lt;&gt;"")),NAV!$D599:AJ599),"")=""),0,'Daily AUM'!AK599-(IFERROR(LOOKUP(2,1/(('Daily AUM'!$D599:AJ599&lt;&gt;"")*(NAV!$D599:AJ599&lt;&gt;"")),'Daily AUM'!$D599:AJ599),"")*(NAV!AK599/IFERROR(LOOKUP(2,1/(('Daily AUM'!$D599:AJ599&lt;&gt;"")*(NAV!$D599:AJ599&lt;&gt;"")),NAV!$D599:AJ599),"")))),0))</f>
        <v>-0.76999999999998181</v>
      </c>
      <c r="AL599" s="2">
        <f>IF(OR('Daily AUM'!AL599="",NAV!AL599=""),0,IFERROR(IF(OR(IFERROR(LOOKUP(2,1/(('Daily AUM'!$D599:AK599&lt;&gt;"")*(NAV!$D599:AK599&lt;&gt;"")),'Daily AUM'!$D599:AK599),"")="",IFERROR(LOOKUP(2,1/(('Daily AUM'!$D599:AK599&lt;&gt;"")*(NAV!$D599:AK599&lt;&gt;"")),NAV!$D599:AK599),"")=""),0,'Daily AUM'!AL599-(IFERROR(LOOKUP(2,1/(('Daily AUM'!$D599:AK599&lt;&gt;"")*(NAV!$D599:AK599&lt;&gt;"")),'Daily AUM'!$D599:AK599),"")*(NAV!AL599/IFERROR(LOOKUP(2,1/(('Daily AUM'!$D599:AK599&lt;&gt;"")*(NAV!$D599:AK599&lt;&gt;"")),NAV!$D599:AK599),"")))),0))</f>
        <v>-0.26712871287134021</v>
      </c>
      <c r="AM599" s="2">
        <f>IF(OR('Daily AUM'!AM599="",NAV!AM599=""),0,IFERROR(IF(OR(IFERROR(LOOKUP(2,1/(('Daily AUM'!$D599:AL599&lt;&gt;"")*(NAV!$D599:AL599&lt;&gt;"")),'Daily AUM'!$D599:AL599),"")="",IFERROR(LOOKUP(2,1/(('Daily AUM'!$D599:AL599&lt;&gt;"")*(NAV!$D599:AL599&lt;&gt;"")),NAV!$D599:AL599),"")=""),0,'Daily AUM'!AM599-(IFERROR(LOOKUP(2,1/(('Daily AUM'!$D599:AL599&lt;&gt;"")*(NAV!$D599:AL599&lt;&gt;"")),'Daily AUM'!$D599:AL599),"")*(NAV!AM599/IFERROR(LOOKUP(2,1/(('Daily AUM'!$D599:AL599&lt;&gt;"")*(NAV!$D599:AL599&lt;&gt;"")),NAV!$D599:AL599),"")))),0))</f>
        <v>-0.86520599250934538</v>
      </c>
      <c r="AN599" s="2">
        <f>IF(OR('Daily AUM'!AN599="",NAV!AN599=""),0,IFERROR(IF(OR(IFERROR(LOOKUP(2,1/(('Daily AUM'!$D599:AM599&lt;&gt;"")*(NAV!$D599:AM599&lt;&gt;"")),'Daily AUM'!$D599:AM599),"")="",IFERROR(LOOKUP(2,1/(('Daily AUM'!$D599:AM599&lt;&gt;"")*(NAV!$D599:AM599&lt;&gt;"")),NAV!$D599:AM599),"")=""),0,'Daily AUM'!AN599-(IFERROR(LOOKUP(2,1/(('Daily AUM'!$D599:AM599&lt;&gt;"")*(NAV!$D599:AM599&lt;&gt;"")),'Daily AUM'!$D599:AM599),"")*(NAV!AN599/IFERROR(LOOKUP(2,1/(('Daily AUM'!$D599:AM599&lt;&gt;"")*(NAV!$D599:AM599&lt;&gt;"")),NAV!$D599:AM599),"")))),0))</f>
        <v>-0.32873062730618585</v>
      </c>
      <c r="AO599" s="2">
        <f>IF(OR('Daily AUM'!AO599="",NAV!AO599=""),0,IFERROR(IF(OR(IFERROR(LOOKUP(2,1/(('Daily AUM'!$D599:AN599&lt;&gt;"")*(NAV!$D599:AN599&lt;&gt;"")),'Daily AUM'!$D599:AN599),"")="",IFERROR(LOOKUP(2,1/(('Daily AUM'!$D599:AN599&lt;&gt;"")*(NAV!$D599:AN599&lt;&gt;"")),NAV!$D599:AN599),"")=""),0,'Daily AUM'!AO599-(IFERROR(LOOKUP(2,1/(('Daily AUM'!$D599:AN599&lt;&gt;"")*(NAV!$D599:AN599&lt;&gt;"")),'Daily AUM'!$D599:AN599),"")*(NAV!AO599/IFERROR(LOOKUP(2,1/(('Daily AUM'!$D599:AN599&lt;&gt;"")*(NAV!$D599:AN599&lt;&gt;"")),NAV!$D599:AN599),"")))),0))</f>
        <v>-0.60168258633359528</v>
      </c>
      <c r="AP599" s="2">
        <f>IF(OR('Daily AUM'!AP599="",NAV!AP599=""),0,IFERROR(IF(OR(IFERROR(LOOKUP(2,1/(('Daily AUM'!$D599:AO599&lt;&gt;"")*(NAV!$D599:AO599&lt;&gt;"")),'Daily AUM'!$D599:AO599),"")="",IFERROR(LOOKUP(2,1/(('Daily AUM'!$D599:AO599&lt;&gt;"")*(NAV!$D599:AO599&lt;&gt;"")),NAV!$D599:AO599),"")=""),0,'Daily AUM'!AP599-(IFERROR(LOOKUP(2,1/(('Daily AUM'!$D599:AO599&lt;&gt;"")*(NAV!$D599:AO599&lt;&gt;"")),'Daily AUM'!$D599:AO599),"")*(NAV!AP599/IFERROR(LOOKUP(2,1/(('Daily AUM'!$D599:AO599&lt;&gt;"")*(NAV!$D599:AO599&lt;&gt;"")),NAV!$D599:AO599),"")))),0))</f>
        <v>-2.479300291545087</v>
      </c>
      <c r="AQ599" s="2">
        <f>IF(OR('Daily AUM'!AQ599="",NAV!AQ599=""),0,IFERROR(IF(OR(IFERROR(LOOKUP(2,1/(('Daily AUM'!$D599:AP599&lt;&gt;"")*(NAV!$D599:AP599&lt;&gt;"")),'Daily AUM'!$D599:AP599),"")="",IFERROR(LOOKUP(2,1/(('Daily AUM'!$D599:AP599&lt;&gt;"")*(NAV!$D599:AP599&lt;&gt;"")),NAV!$D599:AP599),"")=""),0,'Daily AUM'!AQ599-(IFERROR(LOOKUP(2,1/(('Daily AUM'!$D599:AP599&lt;&gt;"")*(NAV!$D599:AP599&lt;&gt;"")),'Daily AUM'!$D599:AP599),"")*(NAV!AQ599/IFERROR(LOOKUP(2,1/(('Daily AUM'!$D599:AP599&lt;&gt;"")*(NAV!$D599:AP599&lt;&gt;"")),NAV!$D599:AP599),"")))),0))</f>
        <v>-0.50265375722540284</v>
      </c>
      <c r="AR599" s="2">
        <f>IF(OR('Daily AUM'!AR599="",NAV!AR599=""),0,IFERROR(IF(OR(IFERROR(LOOKUP(2,1/(('Daily AUM'!$D599:AQ599&lt;&gt;"")*(NAV!$D599:AQ599&lt;&gt;"")),'Daily AUM'!$D599:AQ599),"")="",IFERROR(LOOKUP(2,1/(('Daily AUM'!$D599:AQ599&lt;&gt;"")*(NAV!$D599:AQ599&lt;&gt;"")),NAV!$D599:AQ599),"")=""),0,'Daily AUM'!AR599-(IFERROR(LOOKUP(2,1/(('Daily AUM'!$D599:AQ599&lt;&gt;"")*(NAV!$D599:AQ599&lt;&gt;"")),'Daily AUM'!$D599:AQ599),"")*(NAV!AR599/IFERROR(LOOKUP(2,1/(('Daily AUM'!$D599:AQ599&lt;&gt;"")*(NAV!$D599:AQ599&lt;&gt;"")),NAV!$D599:AQ599),"")))),0))</f>
        <v>-0.35405712240503817</v>
      </c>
      <c r="AS599" s="2">
        <f t="shared" si="18"/>
        <v>-4.3657013362682164</v>
      </c>
      <c r="AT599" s="2">
        <f t="shared" si="19"/>
        <v>-9.930025538986115</v>
      </c>
    </row>
    <row r="600" spans="1:46" x14ac:dyDescent="0.2">
      <c r="A600" t="s">
        <v>664</v>
      </c>
      <c r="B600" t="s">
        <v>663</v>
      </c>
      <c r="C600" t="s">
        <v>20</v>
      </c>
      <c r="D600" s="2">
        <f>0</f>
        <v>0</v>
      </c>
      <c r="E600" s="2">
        <f>IF(OR('Daily AUM'!E600="",NAV!E600=""),0,IFERROR(IF(OR(IFERROR(LOOKUP(2,1/(('Daily AUM'!$D600:D600&lt;&gt;"")*(NAV!$D600:D600&lt;&gt;"")),'Daily AUM'!$D600:D600),"")="",IFERROR(LOOKUP(2,1/(('Daily AUM'!$D600:D600&lt;&gt;"")*(NAV!$D600:D600&lt;&gt;"")),NAV!$D600:D600),"")=""),0,'Daily AUM'!E600-(IFERROR(LOOKUP(2,1/(('Daily AUM'!$D600:D600&lt;&gt;"")*(NAV!$D600:D600&lt;&gt;"")),'Daily AUM'!$D600:D600),"")*(NAV!E600/IFERROR(LOOKUP(2,1/(('Daily AUM'!$D600:D600&lt;&gt;"")*(NAV!$D600:D600&lt;&gt;"")),NAV!$D600:D600),"")))),0))</f>
        <v>0</v>
      </c>
      <c r="F600" s="2">
        <f>IF(OR('Daily AUM'!F600="",NAV!F600=""),0,IFERROR(IF(OR(IFERROR(LOOKUP(2,1/(('Daily AUM'!$D600:E600&lt;&gt;"")*(NAV!$D600:E600&lt;&gt;"")),'Daily AUM'!$D600:E600),"")="",IFERROR(LOOKUP(2,1/(('Daily AUM'!$D600:E600&lt;&gt;"")*(NAV!$D600:E600&lt;&gt;"")),NAV!$D600:E600),"")=""),0,'Daily AUM'!F600-(IFERROR(LOOKUP(2,1/(('Daily AUM'!$D600:E600&lt;&gt;"")*(NAV!$D600:E600&lt;&gt;"")),'Daily AUM'!$D600:E600),"")*(NAV!F600/IFERROR(LOOKUP(2,1/(('Daily AUM'!$D600:E600&lt;&gt;"")*(NAV!$D600:E600&lt;&gt;"")),NAV!$D600:E600),"")))),0))</f>
        <v>0.19729612476370662</v>
      </c>
      <c r="G600" s="2">
        <f>IF(OR('Daily AUM'!G600="",NAV!G600=""),0,IFERROR(IF(OR(IFERROR(LOOKUP(2,1/(('Daily AUM'!$D600:F600&lt;&gt;"")*(NAV!$D600:F600&lt;&gt;"")),'Daily AUM'!$D600:F600),"")="",IFERROR(LOOKUP(2,1/(('Daily AUM'!$D600:F600&lt;&gt;"")*(NAV!$D600:F600&lt;&gt;"")),NAV!$D600:F600),"")=""),0,'Daily AUM'!G600-(IFERROR(LOOKUP(2,1/(('Daily AUM'!$D600:F600&lt;&gt;"")*(NAV!$D600:F600&lt;&gt;"")),'Daily AUM'!$D600:F600),"")*(NAV!G600/IFERROR(LOOKUP(2,1/(('Daily AUM'!$D600:F600&lt;&gt;"")*(NAV!$D600:F600&lt;&gt;"")),NAV!$D600:F600),"")))),0))</f>
        <v>-3.6365562913903915E-2</v>
      </c>
      <c r="H600" s="2">
        <f>IF(OR('Daily AUM'!H600="",NAV!H600=""),0,IFERROR(IF(OR(IFERROR(LOOKUP(2,1/(('Daily AUM'!$D600:G600&lt;&gt;"")*(NAV!$D600:G600&lt;&gt;"")),'Daily AUM'!$D600:G600),"")="",IFERROR(LOOKUP(2,1/(('Daily AUM'!$D600:G600&lt;&gt;"")*(NAV!$D600:G600&lt;&gt;"")),NAV!$D600:G600),"")=""),0,'Daily AUM'!H600-(IFERROR(LOOKUP(2,1/(('Daily AUM'!$D600:G600&lt;&gt;"")*(NAV!$D600:G600&lt;&gt;"")),'Daily AUM'!$D600:G600),"")*(NAV!H600/IFERROR(LOOKUP(2,1/(('Daily AUM'!$D600:G600&lt;&gt;"")*(NAV!$D600:G600&lt;&gt;"")),NAV!$D600:G600),"")))),0))</f>
        <v>0.57774844192634589</v>
      </c>
      <c r="I600" s="2">
        <f>IF(OR('Daily AUM'!I600="",NAV!I600=""),0,IFERROR(IF(OR(IFERROR(LOOKUP(2,1/(('Daily AUM'!$D600:H600&lt;&gt;"")*(NAV!$D600:H600&lt;&gt;"")),'Daily AUM'!$D600:H600),"")="",IFERROR(LOOKUP(2,1/(('Daily AUM'!$D600:H600&lt;&gt;"")*(NAV!$D600:H600&lt;&gt;"")),NAV!$D600:H600),"")=""),0,'Daily AUM'!I600-(IFERROR(LOOKUP(2,1/(('Daily AUM'!$D600:H600&lt;&gt;"")*(NAV!$D600:H600&lt;&gt;"")),'Daily AUM'!$D600:H600),"")*(NAV!I600/IFERROR(LOOKUP(2,1/(('Daily AUM'!$D600:H600&lt;&gt;"")*(NAV!$D600:H600&lt;&gt;"")),NAV!$D600:H600),"")))),0))</f>
        <v>0.16990548204158884</v>
      </c>
      <c r="J600" s="2">
        <f>IF(OR('Daily AUM'!J600="",NAV!J600=""),0,IFERROR(IF(OR(IFERROR(LOOKUP(2,1/(('Daily AUM'!$D600:I600&lt;&gt;"")*(NAV!$D600:I600&lt;&gt;"")),'Daily AUM'!$D600:I600),"")="",IFERROR(LOOKUP(2,1/(('Daily AUM'!$D600:I600&lt;&gt;"")*(NAV!$D600:I600&lt;&gt;"")),NAV!$D600:I600),"")=""),0,'Daily AUM'!J600-(IFERROR(LOOKUP(2,1/(('Daily AUM'!$D600:I600&lt;&gt;"")*(NAV!$D600:I600&lt;&gt;"")),'Daily AUM'!$D600:I600),"")*(NAV!J600/IFERROR(LOOKUP(2,1/(('Daily AUM'!$D600:I600&lt;&gt;"")*(NAV!$D600:I600&lt;&gt;"")),NAV!$D600:I600),"")))),0))</f>
        <v>0.4202549575070833</v>
      </c>
      <c r="K600" s="2">
        <f>IF(OR('Daily AUM'!K600="",NAV!K600=""),0,IFERROR(IF(OR(IFERROR(LOOKUP(2,1/(('Daily AUM'!$D600:J600&lt;&gt;"")*(NAV!$D600:J600&lt;&gt;"")),'Daily AUM'!$D600:J600),"")="",IFERROR(LOOKUP(2,1/(('Daily AUM'!$D600:J600&lt;&gt;"")*(NAV!$D600:J600&lt;&gt;"")),NAV!$D600:J600),"")=""),0,'Daily AUM'!K600-(IFERROR(LOOKUP(2,1/(('Daily AUM'!$D600:J600&lt;&gt;"")*(NAV!$D600:J600&lt;&gt;"")),'Daily AUM'!$D600:J600),"")*(NAV!K600/IFERROR(LOOKUP(2,1/(('Daily AUM'!$D600:J600&lt;&gt;"")*(NAV!$D600:J600&lt;&gt;"")),NAV!$D600:J600),"")))),0))</f>
        <v>0.36999999999999744</v>
      </c>
      <c r="L600" s="2">
        <f>IF(OR('Daily AUM'!L600="",NAV!L600=""),0,IFERROR(IF(OR(IFERROR(LOOKUP(2,1/(('Daily AUM'!$D600:K600&lt;&gt;"")*(NAV!$D600:K600&lt;&gt;"")),'Daily AUM'!$D600:K600),"")="",IFERROR(LOOKUP(2,1/(('Daily AUM'!$D600:K600&lt;&gt;"")*(NAV!$D600:K600&lt;&gt;"")),NAV!$D600:K600),"")=""),0,'Daily AUM'!L600-(IFERROR(LOOKUP(2,1/(('Daily AUM'!$D600:K600&lt;&gt;"")*(NAV!$D600:K600&lt;&gt;"")),'Daily AUM'!$D600:K600),"")*(NAV!L600/IFERROR(LOOKUP(2,1/(('Daily AUM'!$D600:K600&lt;&gt;"")*(NAV!$D600:K600&lt;&gt;"")),NAV!$D600:K600),"")))),0))</f>
        <v>0.15389810964084205</v>
      </c>
      <c r="M600" s="2">
        <f>IF(OR('Daily AUM'!M600="",NAV!M600=""),0,IFERROR(IF(OR(IFERROR(LOOKUP(2,1/(('Daily AUM'!$D600:L600&lt;&gt;"")*(NAV!$D600:L600&lt;&gt;"")),'Daily AUM'!$D600:L600),"")="",IFERROR(LOOKUP(2,1/(('Daily AUM'!$D600:L600&lt;&gt;"")*(NAV!$D600:L600&lt;&gt;"")),NAV!$D600:L600),"")=""),0,'Daily AUM'!M600-(IFERROR(LOOKUP(2,1/(('Daily AUM'!$D600:L600&lt;&gt;"")*(NAV!$D600:L600&lt;&gt;"")),'Daily AUM'!$D600:L600),"")*(NAV!M600/IFERROR(LOOKUP(2,1/(('Daily AUM'!$D600:L600&lt;&gt;"")*(NAV!$D600:L600&lt;&gt;"")),NAV!$D600:L600),"")))),0))</f>
        <v>9.8699999999993793E-2</v>
      </c>
      <c r="N600" s="2">
        <f>IF(OR('Daily AUM'!N600="",NAV!N600=""),0,IFERROR(IF(OR(IFERROR(LOOKUP(2,1/(('Daily AUM'!$D600:M600&lt;&gt;"")*(NAV!$D600:M600&lt;&gt;"")),'Daily AUM'!$D600:M600),"")="",IFERROR(LOOKUP(2,1/(('Daily AUM'!$D600:M600&lt;&gt;"")*(NAV!$D600:M600&lt;&gt;"")),NAV!$D600:M600),"")=""),0,'Daily AUM'!N600-(IFERROR(LOOKUP(2,1/(('Daily AUM'!$D600:M600&lt;&gt;"")*(NAV!$D600:M600&lt;&gt;"")),'Daily AUM'!$D600:M600),"")*(NAV!N600/IFERROR(LOOKUP(2,1/(('Daily AUM'!$D600:M600&lt;&gt;"")*(NAV!$D600:M600&lt;&gt;"")),NAV!$D600:M600),"")))),0))</f>
        <v>-5.4840415486303584E-2</v>
      </c>
      <c r="O600" s="2">
        <f>IF(OR('Daily AUM'!O600="",NAV!O600=""),0,IFERROR(IF(OR(IFERROR(LOOKUP(2,1/(('Daily AUM'!$D600:N600&lt;&gt;"")*(NAV!$D600:N600&lt;&gt;"")),'Daily AUM'!$D600:N600),"")="",IFERROR(LOOKUP(2,1/(('Daily AUM'!$D600:N600&lt;&gt;"")*(NAV!$D600:N600&lt;&gt;"")),NAV!$D600:N600),"")=""),0,'Daily AUM'!O600-(IFERROR(LOOKUP(2,1/(('Daily AUM'!$D600:N600&lt;&gt;"")*(NAV!$D600:N600&lt;&gt;"")),'Daily AUM'!$D600:N600),"")*(NAV!O600/IFERROR(LOOKUP(2,1/(('Daily AUM'!$D600:N600&lt;&gt;"")*(NAV!$D600:N600&lt;&gt;"")),NAV!$D600:N600),"")))),0))</f>
        <v>-1.8811320754721805E-2</v>
      </c>
      <c r="P600" s="2">
        <f>IF(OR('Daily AUM'!P600="",NAV!P600=""),0,IFERROR(IF(OR(IFERROR(LOOKUP(2,1/(('Daily AUM'!$D600:O600&lt;&gt;"")*(NAV!$D600:O600&lt;&gt;"")),'Daily AUM'!$D600:O600),"")="",IFERROR(LOOKUP(2,1/(('Daily AUM'!$D600:O600&lt;&gt;"")*(NAV!$D600:O600&lt;&gt;"")),NAV!$D600:O600),"")=""),0,'Daily AUM'!P600-(IFERROR(LOOKUP(2,1/(('Daily AUM'!$D600:O600&lt;&gt;"")*(NAV!$D600:O600&lt;&gt;"")),'Daily AUM'!$D600:O600),"")*(NAV!P600/IFERROR(LOOKUP(2,1/(('Daily AUM'!$D600:O600&lt;&gt;"")*(NAV!$D600:O600&lt;&gt;"")),NAV!$D600:O600),"")))),0))</f>
        <v>5.7429084041551448E-2</v>
      </c>
      <c r="Q600" s="2">
        <f>IF(OR('Daily AUM'!Q600="",NAV!Q600=""),0,IFERROR(IF(OR(IFERROR(LOOKUP(2,1/(('Daily AUM'!$D600:P600&lt;&gt;"")*(NAV!$D600:P600&lt;&gt;"")),'Daily AUM'!$D600:P600),"")="",IFERROR(LOOKUP(2,1/(('Daily AUM'!$D600:P600&lt;&gt;"")*(NAV!$D600:P600&lt;&gt;"")),NAV!$D600:P600),"")=""),0,'Daily AUM'!Q600-(IFERROR(LOOKUP(2,1/(('Daily AUM'!$D600:P600&lt;&gt;"")*(NAV!$D600:P600&lt;&gt;"")),'Daily AUM'!$D600:P600),"")*(NAV!Q600/IFERROR(LOOKUP(2,1/(('Daily AUM'!$D600:P600&lt;&gt;"")*(NAV!$D600:P600&lt;&gt;"")),NAV!$D600:P600),"")))),0))</f>
        <v>1.0674905660380318E-2</v>
      </c>
      <c r="R600" s="2">
        <f>IF(OR('Daily AUM'!R600="",NAV!R600=""),0,IFERROR(IF(OR(IFERROR(LOOKUP(2,1/(('Daily AUM'!$D600:Q600&lt;&gt;"")*(NAV!$D600:Q600&lt;&gt;"")),'Daily AUM'!$D600:Q600),"")="",IFERROR(LOOKUP(2,1/(('Daily AUM'!$D600:Q600&lt;&gt;"")*(NAV!$D600:Q600&lt;&gt;"")),NAV!$D600:Q600),"")=""),0,'Daily AUM'!R600-(IFERROR(LOOKUP(2,1/(('Daily AUM'!$D600:Q600&lt;&gt;"")*(NAV!$D600:Q600&lt;&gt;"")),'Daily AUM'!$D600:Q600),"")*(NAV!R600/IFERROR(LOOKUP(2,1/(('Daily AUM'!$D600:Q600&lt;&gt;"")*(NAV!$D600:Q600&lt;&gt;"")),NAV!$D600:Q600),"")))),0))</f>
        <v>0.1290351555136624</v>
      </c>
      <c r="S600" s="2">
        <f>IF(OR('Daily AUM'!S600="",NAV!S600=""),0,IFERROR(IF(OR(IFERROR(LOOKUP(2,1/(('Daily AUM'!$D600:R600&lt;&gt;"")*(NAV!$D600:R600&lt;&gt;"")),'Daily AUM'!$D600:R600),"")="",IFERROR(LOOKUP(2,1/(('Daily AUM'!$D600:R600&lt;&gt;"")*(NAV!$D600:R600&lt;&gt;"")),NAV!$D600:R600),"")=""),0,'Daily AUM'!S600-(IFERROR(LOOKUP(2,1/(('Daily AUM'!$D600:R600&lt;&gt;"")*(NAV!$D600:R600&lt;&gt;"")),'Daily AUM'!$D600:R600),"")*(NAV!S600/IFERROR(LOOKUP(2,1/(('Daily AUM'!$D600:R600&lt;&gt;"")*(NAV!$D600:R600&lt;&gt;"")),NAV!$D600:R600),"")))),0))</f>
        <v>4.1000000000011028E-3</v>
      </c>
      <c r="T600" s="2">
        <f>IF(OR('Daily AUM'!T600="",NAV!T600=""),0,IFERROR(IF(OR(IFERROR(LOOKUP(2,1/(('Daily AUM'!$D600:S600&lt;&gt;"")*(NAV!$D600:S600&lt;&gt;"")),'Daily AUM'!$D600:S600),"")="",IFERROR(LOOKUP(2,1/(('Daily AUM'!$D600:S600&lt;&gt;"")*(NAV!$D600:S600&lt;&gt;"")),NAV!$D600:S600),"")=""),0,'Daily AUM'!T600-(IFERROR(LOOKUP(2,1/(('Daily AUM'!$D600:S600&lt;&gt;"")*(NAV!$D600:S600&lt;&gt;"")),'Daily AUM'!$D600:S600),"")*(NAV!T600/IFERROR(LOOKUP(2,1/(('Daily AUM'!$D600:S600&lt;&gt;"")*(NAV!$D600:S600&lt;&gt;"")),NAV!$D600:S600),"")))),0))</f>
        <v>2.2499999999993747E-2</v>
      </c>
      <c r="U600" s="2">
        <f>IF(OR('Daily AUM'!U600="",NAV!U600=""),0,IFERROR(IF(OR(IFERROR(LOOKUP(2,1/(('Daily AUM'!$D600:T600&lt;&gt;"")*(NAV!$D600:T600&lt;&gt;"")),'Daily AUM'!$D600:T600),"")="",IFERROR(LOOKUP(2,1/(('Daily AUM'!$D600:T600&lt;&gt;"")*(NAV!$D600:T600&lt;&gt;"")),NAV!$D600:T600),"")=""),0,'Daily AUM'!U600-(IFERROR(LOOKUP(2,1/(('Daily AUM'!$D600:T600&lt;&gt;"")*(NAV!$D600:T600&lt;&gt;"")),'Daily AUM'!$D600:T600),"")*(NAV!U600/IFERROR(LOOKUP(2,1/(('Daily AUM'!$D600:T600&lt;&gt;"")*(NAV!$D600:T600&lt;&gt;"")),NAV!$D600:T600),"")))),0))</f>
        <v>1.7381981132075452E-2</v>
      </c>
      <c r="V600" s="2">
        <f>IF(OR('Daily AUM'!V600="",NAV!V600=""),0,IFERROR(IF(OR(IFERROR(LOOKUP(2,1/(('Daily AUM'!$D600:U600&lt;&gt;"")*(NAV!$D600:U600&lt;&gt;"")),'Daily AUM'!$D600:U600),"")="",IFERROR(LOOKUP(2,1/(('Daily AUM'!$D600:U600&lt;&gt;"")*(NAV!$D600:U600&lt;&gt;"")),NAV!$D600:U600),"")=""),0,'Daily AUM'!V600-(IFERROR(LOOKUP(2,1/(('Daily AUM'!$D600:U600&lt;&gt;"")*(NAV!$D600:U600&lt;&gt;"")),'Daily AUM'!$D600:U600),"")*(NAV!V600/IFERROR(LOOKUP(2,1/(('Daily AUM'!$D600:U600&lt;&gt;"")*(NAV!$D600:U600&lt;&gt;"")),NAV!$D600:U600),"")))),0))</f>
        <v>-6.9798394711995115E-2</v>
      </c>
      <c r="W600" s="2">
        <f>IF(OR('Daily AUM'!W600="",NAV!W600=""),0,IFERROR(IF(OR(IFERROR(LOOKUP(2,1/(('Daily AUM'!$D600:V600&lt;&gt;"")*(NAV!$D600:V600&lt;&gt;"")),'Daily AUM'!$D600:V600),"")="",IFERROR(LOOKUP(2,1/(('Daily AUM'!$D600:V600&lt;&gt;"")*(NAV!$D600:V600&lt;&gt;"")),NAV!$D600:V600),"")=""),0,'Daily AUM'!W600-(IFERROR(LOOKUP(2,1/(('Daily AUM'!$D600:V600&lt;&gt;"")*(NAV!$D600:V600&lt;&gt;"")),'Daily AUM'!$D600:V600),"")*(NAV!W600/IFERROR(LOOKUP(2,1/(('Daily AUM'!$D600:V600&lt;&gt;"")*(NAV!$D600:V600&lt;&gt;"")),NAV!$D600:V600),"")))),0))</f>
        <v>-8.7299999999999045E-2</v>
      </c>
      <c r="X600" s="2">
        <f>IF(OR('Daily AUM'!X600="",NAV!X600=""),0,IFERROR(IF(OR(IFERROR(LOOKUP(2,1/(('Daily AUM'!$D600:W600&lt;&gt;"")*(NAV!$D600:W600&lt;&gt;"")),'Daily AUM'!$D600:W600),"")="",IFERROR(LOOKUP(2,1/(('Daily AUM'!$D600:W600&lt;&gt;"")*(NAV!$D600:W600&lt;&gt;"")),NAV!$D600:W600),"")=""),0,'Daily AUM'!X600-(IFERROR(LOOKUP(2,1/(('Daily AUM'!$D600:W600&lt;&gt;"")*(NAV!$D600:W600&lt;&gt;"")),'Daily AUM'!$D600:W600),"")*(NAV!X600/IFERROR(LOOKUP(2,1/(('Daily AUM'!$D600:W600&lt;&gt;"")*(NAV!$D600:W600&lt;&gt;"")),NAV!$D600:W600),"")))),0))</f>
        <v>-3.6350188679243445E-2</v>
      </c>
      <c r="Y600" s="2">
        <f>IF(OR('Daily AUM'!Y600="",NAV!Y600=""),0,IFERROR(IF(OR(IFERROR(LOOKUP(2,1/(('Daily AUM'!$D600:X600&lt;&gt;"")*(NAV!$D600:X600&lt;&gt;"")),'Daily AUM'!$D600:X600),"")="",IFERROR(LOOKUP(2,1/(('Daily AUM'!$D600:X600&lt;&gt;"")*(NAV!$D600:X600&lt;&gt;"")),NAV!$D600:X600),"")=""),0,'Daily AUM'!Y600-(IFERROR(LOOKUP(2,1/(('Daily AUM'!$D600:X600&lt;&gt;"")*(NAV!$D600:X600&lt;&gt;"")),'Daily AUM'!$D600:X600),"")*(NAV!Y600/IFERROR(LOOKUP(2,1/(('Daily AUM'!$D600:X600&lt;&gt;"")*(NAV!$D600:X600&lt;&gt;"")),NAV!$D600:X600),"")))),0))</f>
        <v>-8.4984071630536562E-2</v>
      </c>
      <c r="Z600" s="2">
        <f>IF(OR('Daily AUM'!Z600="",NAV!Z600=""),0,IFERROR(IF(OR(IFERROR(LOOKUP(2,1/(('Daily AUM'!$D600:Y600&lt;&gt;"")*(NAV!$D600:Y600&lt;&gt;"")),'Daily AUM'!$D600:Y600),"")="",IFERROR(LOOKUP(2,1/(('Daily AUM'!$D600:Y600&lt;&gt;"")*(NAV!$D600:Y600&lt;&gt;"")),NAV!$D600:Y600),"")=""),0,'Daily AUM'!Z600-(IFERROR(LOOKUP(2,1/(('Daily AUM'!$D600:Y600&lt;&gt;"")*(NAV!$D600:Y600&lt;&gt;"")),'Daily AUM'!$D600:Y600),"")*(NAV!Z600/IFERROR(LOOKUP(2,1/(('Daily AUM'!$D600:Y600&lt;&gt;"")*(NAV!$D600:Y600&lt;&gt;"")),NAV!$D600:Y600),"")))),0))</f>
        <v>0</v>
      </c>
      <c r="AA600" s="2">
        <f>IF(OR('Daily AUM'!AA600="",NAV!AA600=""),0,IFERROR(IF(OR(IFERROR(LOOKUP(2,1/(('Daily AUM'!$D600:Z600&lt;&gt;"")*(NAV!$D600:Z600&lt;&gt;"")),'Daily AUM'!$D600:Z600),"")="",IFERROR(LOOKUP(2,1/(('Daily AUM'!$D600:Z600&lt;&gt;"")*(NAV!$D600:Z600&lt;&gt;"")),NAV!$D600:Z600),"")=""),0,'Daily AUM'!AA600-(IFERROR(LOOKUP(2,1/(('Daily AUM'!$D600:Z600&lt;&gt;"")*(NAV!$D600:Z600&lt;&gt;"")),'Daily AUM'!$D600:Z600),"")*(NAV!AA600/IFERROR(LOOKUP(2,1/(('Daily AUM'!$D600:Z600&lt;&gt;"")*(NAV!$D600:Z600&lt;&gt;"")),NAV!$D600:Z600),"")))),0))</f>
        <v>0.25549999999999784</v>
      </c>
      <c r="AB600" s="2">
        <f>IF(OR('Daily AUM'!AB600="",NAV!AB600=""),0,IFERROR(IF(OR(IFERROR(LOOKUP(2,1/(('Daily AUM'!$D600:AA600&lt;&gt;"")*(NAV!$D600:AA600&lt;&gt;"")),'Daily AUM'!$D600:AA600),"")="",IFERROR(LOOKUP(2,1/(('Daily AUM'!$D600:AA600&lt;&gt;"")*(NAV!$D600:AA600&lt;&gt;"")),NAV!$D600:AA600),"")=""),0,'Daily AUM'!AB600-(IFERROR(LOOKUP(2,1/(('Daily AUM'!$D600:AA600&lt;&gt;"")*(NAV!$D600:AA600&lt;&gt;"")),'Daily AUM'!$D600:AA600),"")*(NAV!AB600/IFERROR(LOOKUP(2,1/(('Daily AUM'!$D600:AA600&lt;&gt;"")*(NAV!$D600:AA600&lt;&gt;"")),NAV!$D600:AA600),"")))),0))</f>
        <v>-0.22939999999999827</v>
      </c>
      <c r="AC600" s="2">
        <f>IF(OR('Daily AUM'!AC600="",NAV!AC600=""),0,IFERROR(IF(OR(IFERROR(LOOKUP(2,1/(('Daily AUM'!$D600:AB600&lt;&gt;"")*(NAV!$D600:AB600&lt;&gt;"")),'Daily AUM'!$D600:AB600),"")="",IFERROR(LOOKUP(2,1/(('Daily AUM'!$D600:AB600&lt;&gt;"")*(NAV!$D600:AB600&lt;&gt;"")),NAV!$D600:AB600),"")=""),0,'Daily AUM'!AC600-(IFERROR(LOOKUP(2,1/(('Daily AUM'!$D600:AB600&lt;&gt;"")*(NAV!$D600:AB600&lt;&gt;"")),'Daily AUM'!$D600:AB600),"")*(NAV!AC600/IFERROR(LOOKUP(2,1/(('Daily AUM'!$D600:AB600&lt;&gt;"")*(NAV!$D600:AB600&lt;&gt;"")),NAV!$D600:AB600),"")))),0))</f>
        <v>0.11883962264150938</v>
      </c>
      <c r="AD600" s="2">
        <f>IF(OR('Daily AUM'!AD600="",NAV!AD600=""),0,IFERROR(IF(OR(IFERROR(LOOKUP(2,1/(('Daily AUM'!$D600:AC600&lt;&gt;"")*(NAV!$D600:AC600&lt;&gt;"")),'Daily AUM'!$D600:AC600),"")="",IFERROR(LOOKUP(2,1/(('Daily AUM'!$D600:AC600&lt;&gt;"")*(NAV!$D600:AC600&lt;&gt;"")),NAV!$D600:AC600),"")=""),0,'Daily AUM'!AD600-(IFERROR(LOOKUP(2,1/(('Daily AUM'!$D600:AC600&lt;&gt;"")*(NAV!$D600:AC600&lt;&gt;"")),'Daily AUM'!$D600:AC600),"")*(NAV!AD600/IFERROR(LOOKUP(2,1/(('Daily AUM'!$D600:AC600&lt;&gt;"")*(NAV!$D600:AC600&lt;&gt;"")),NAV!$D600:AC600),"")))),0))</f>
        <v>0.26590000000000202</v>
      </c>
      <c r="AE600" s="2">
        <f>IF(OR('Daily AUM'!AE600="",NAV!AE600=""),0,IFERROR(IF(OR(IFERROR(LOOKUP(2,1/(('Daily AUM'!$D600:AD600&lt;&gt;"")*(NAV!$D600:AD600&lt;&gt;"")),'Daily AUM'!$D600:AD600),"")="",IFERROR(LOOKUP(2,1/(('Daily AUM'!$D600:AD600&lt;&gt;"")*(NAV!$D600:AD600&lt;&gt;"")),NAV!$D600:AD600),"")=""),0,'Daily AUM'!AE600-(IFERROR(LOOKUP(2,1/(('Daily AUM'!$D600:AD600&lt;&gt;"")*(NAV!$D600:AD600&lt;&gt;"")),'Daily AUM'!$D600:AD600),"")*(NAV!AE600/IFERROR(LOOKUP(2,1/(('Daily AUM'!$D600:AD600&lt;&gt;"")*(NAV!$D600:AD600&lt;&gt;"")),NAV!$D600:AD600),"")))),0))</f>
        <v>0.29410000000000025</v>
      </c>
      <c r="AF600" s="2">
        <f>IF(OR('Daily AUM'!AF600="",NAV!AF600=""),0,IFERROR(IF(OR(IFERROR(LOOKUP(2,1/(('Daily AUM'!$D600:AE600&lt;&gt;"")*(NAV!$D600:AE600&lt;&gt;"")),'Daily AUM'!$D600:AE600),"")="",IFERROR(LOOKUP(2,1/(('Daily AUM'!$D600:AE600&lt;&gt;"")*(NAV!$D600:AE600&lt;&gt;"")),NAV!$D600:AE600),"")=""),0,'Daily AUM'!AF600-(IFERROR(LOOKUP(2,1/(('Daily AUM'!$D600:AE600&lt;&gt;"")*(NAV!$D600:AE600&lt;&gt;"")),'Daily AUM'!$D600:AE600),"")*(NAV!AF600/IFERROR(LOOKUP(2,1/(('Daily AUM'!$D600:AE600&lt;&gt;"")*(NAV!$D600:AE600&lt;&gt;"")),NAV!$D600:AE600),"")))),0))</f>
        <v>-3.0000000000001137E-2</v>
      </c>
      <c r="AG600" s="2">
        <f>IF(OR('Daily AUM'!AG600="",NAV!AG600=""),0,IFERROR(IF(OR(IFERROR(LOOKUP(2,1/(('Daily AUM'!$D600:AF600&lt;&gt;"")*(NAV!$D600:AF600&lt;&gt;"")),'Daily AUM'!$D600:AF600),"")="",IFERROR(LOOKUP(2,1/(('Daily AUM'!$D600:AF600&lt;&gt;"")*(NAV!$D600:AF600&lt;&gt;"")),NAV!$D600:AF600),"")=""),0,'Daily AUM'!AG600-(IFERROR(LOOKUP(2,1/(('Daily AUM'!$D600:AF600&lt;&gt;"")*(NAV!$D600:AF600&lt;&gt;"")),'Daily AUM'!$D600:AF600),"")*(NAV!AG600/IFERROR(LOOKUP(2,1/(('Daily AUM'!$D600:AF600&lt;&gt;"")*(NAV!$D600:AF600&lt;&gt;"")),NAV!$D600:AF600),"")))),0))</f>
        <v>-7.9999999999998295E-2</v>
      </c>
      <c r="AH600" s="2">
        <f>IF(OR('Daily AUM'!AH600="",NAV!AH600=""),0,IFERROR(IF(OR(IFERROR(LOOKUP(2,1/(('Daily AUM'!$D600:AG600&lt;&gt;"")*(NAV!$D600:AG600&lt;&gt;"")),'Daily AUM'!$D600:AG600),"")="",IFERROR(LOOKUP(2,1/(('Daily AUM'!$D600:AG600&lt;&gt;"")*(NAV!$D600:AG600&lt;&gt;"")),NAV!$D600:AG600),"")=""),0,'Daily AUM'!AH600-(IFERROR(LOOKUP(2,1/(('Daily AUM'!$D600:AG600&lt;&gt;"")*(NAV!$D600:AG600&lt;&gt;"")),'Daily AUM'!$D600:AG600),"")*(NAV!AH600/IFERROR(LOOKUP(2,1/(('Daily AUM'!$D600:AG600&lt;&gt;"")*(NAV!$D600:AG600&lt;&gt;"")),NAV!$D600:AG600),"")))),0))</f>
        <v>-2.1696512723842432E-2</v>
      </c>
      <c r="AI600" s="2">
        <f>IF(OR('Daily AUM'!AI600="",NAV!AI600=""),0,IFERROR(IF(OR(IFERROR(LOOKUP(2,1/(('Daily AUM'!$D600:AH600&lt;&gt;"")*(NAV!$D600:AH600&lt;&gt;"")),'Daily AUM'!$D600:AH600),"")="",IFERROR(LOOKUP(2,1/(('Daily AUM'!$D600:AH600&lt;&gt;"")*(NAV!$D600:AH600&lt;&gt;"")),NAV!$D600:AH600),"")=""),0,'Daily AUM'!AI600-(IFERROR(LOOKUP(2,1/(('Daily AUM'!$D600:AH600&lt;&gt;"")*(NAV!$D600:AH600&lt;&gt;"")),'Daily AUM'!$D600:AH600),"")*(NAV!AI600/IFERROR(LOOKUP(2,1/(('Daily AUM'!$D600:AH600&lt;&gt;"")*(NAV!$D600:AH600&lt;&gt;"")),NAV!$D600:AH600),"")))),0))</f>
        <v>-0.10167608286252516</v>
      </c>
      <c r="AJ600" s="2">
        <f>IF(OR('Daily AUM'!AJ600="",NAV!AJ600=""),0,IFERROR(IF(OR(IFERROR(LOOKUP(2,1/(('Daily AUM'!$D600:AI600&lt;&gt;"")*(NAV!$D600:AI600&lt;&gt;"")),'Daily AUM'!$D600:AI600),"")="",IFERROR(LOOKUP(2,1/(('Daily AUM'!$D600:AI600&lt;&gt;"")*(NAV!$D600:AI600&lt;&gt;"")),NAV!$D600:AI600),"")=""),0,'Daily AUM'!AJ600-(IFERROR(LOOKUP(2,1/(('Daily AUM'!$D600:AI600&lt;&gt;"")*(NAV!$D600:AI600&lt;&gt;"")),'Daily AUM'!$D600:AI600),"")*(NAV!AJ600/IFERROR(LOOKUP(2,1/(('Daily AUM'!$D600:AI600&lt;&gt;"")*(NAV!$D600:AI600&lt;&gt;"")),NAV!$D600:AI600),"")))),0))</f>
        <v>0.42158043273754231</v>
      </c>
      <c r="AK600" s="2">
        <f>IF(OR('Daily AUM'!AK600="",NAV!AK600=""),0,IFERROR(IF(OR(IFERROR(LOOKUP(2,1/(('Daily AUM'!$D600:AJ600&lt;&gt;"")*(NAV!$D600:AJ600&lt;&gt;"")),'Daily AUM'!$D600:AJ600),"")="",IFERROR(LOOKUP(2,1/(('Daily AUM'!$D600:AJ600&lt;&gt;"")*(NAV!$D600:AJ600&lt;&gt;"")),NAV!$D600:AJ600),"")=""),0,'Daily AUM'!AK600-(IFERROR(LOOKUP(2,1/(('Daily AUM'!$D600:AJ600&lt;&gt;"")*(NAV!$D600:AJ600&lt;&gt;"")),'Daily AUM'!$D600:AJ600),"")*(NAV!AK600/IFERROR(LOOKUP(2,1/(('Daily AUM'!$D600:AJ600&lt;&gt;"")*(NAV!$D600:AJ600&lt;&gt;"")),NAV!$D600:AJ600),"")))),0))</f>
        <v>-1.9774011299489302E-3</v>
      </c>
      <c r="AL600" s="2">
        <f>IF(OR('Daily AUM'!AL600="",NAV!AL600=""),0,IFERROR(IF(OR(IFERROR(LOOKUP(2,1/(('Daily AUM'!$D600:AK600&lt;&gt;"")*(NAV!$D600:AK600&lt;&gt;"")),'Daily AUM'!$D600:AK600),"")="",IFERROR(LOOKUP(2,1/(('Daily AUM'!$D600:AK600&lt;&gt;"")*(NAV!$D600:AK600&lt;&gt;"")),NAV!$D600:AK600),"")=""),0,'Daily AUM'!AL600-(IFERROR(LOOKUP(2,1/(('Daily AUM'!$D600:AK600&lt;&gt;"")*(NAV!$D600:AK600&lt;&gt;"")),'Daily AUM'!$D600:AK600),"")*(NAV!AL600/IFERROR(LOOKUP(2,1/(('Daily AUM'!$D600:AK600&lt;&gt;"")*(NAV!$D600:AK600&lt;&gt;"")),NAV!$D600:AK600),"")))),0))</f>
        <v>9.1975540921922061E-2</v>
      </c>
      <c r="AM600" s="2">
        <f>IF(OR('Daily AUM'!AM600="",NAV!AM600=""),0,IFERROR(IF(OR(IFERROR(LOOKUP(2,1/(('Daily AUM'!$D600:AL600&lt;&gt;"")*(NAV!$D600:AL600&lt;&gt;"")),'Daily AUM'!$D600:AL600),"")="",IFERROR(LOOKUP(2,1/(('Daily AUM'!$D600:AL600&lt;&gt;"")*(NAV!$D600:AL600&lt;&gt;"")),NAV!$D600:AL600),"")=""),0,'Daily AUM'!AM600-(IFERROR(LOOKUP(2,1/(('Daily AUM'!$D600:AL600&lt;&gt;"")*(NAV!$D600:AL600&lt;&gt;"")),'Daily AUM'!$D600:AL600),"")*(NAV!AM600/IFERROR(LOOKUP(2,1/(('Daily AUM'!$D600:AL600&lt;&gt;"")*(NAV!$D600:AL600&lt;&gt;"")),NAV!$D600:AL600),"")))),0))</f>
        <v>-0.71999999999999886</v>
      </c>
      <c r="AN600" s="2">
        <f>IF(OR('Daily AUM'!AN600="",NAV!AN600=""),0,IFERROR(IF(OR(IFERROR(LOOKUP(2,1/(('Daily AUM'!$D600:AM600&lt;&gt;"")*(NAV!$D600:AM600&lt;&gt;"")),'Daily AUM'!$D600:AM600),"")="",IFERROR(LOOKUP(2,1/(('Daily AUM'!$D600:AM600&lt;&gt;"")*(NAV!$D600:AM600&lt;&gt;"")),NAV!$D600:AM600),"")=""),0,'Daily AUM'!AN600-(IFERROR(LOOKUP(2,1/(('Daily AUM'!$D600:AM600&lt;&gt;"")*(NAV!$D600:AM600&lt;&gt;"")),'Daily AUM'!$D600:AM600),"")*(NAV!AN600/IFERROR(LOOKUP(2,1/(('Daily AUM'!$D600:AM600&lt;&gt;"")*(NAV!$D600:AM600&lt;&gt;"")),NAV!$D600:AM600),"")))),0))</f>
        <v>1.3841807909571457E-3</v>
      </c>
      <c r="AO600" s="2">
        <f>IF(OR('Daily AUM'!AO600="",NAV!AO600=""),0,IFERROR(IF(OR(IFERROR(LOOKUP(2,1/(('Daily AUM'!$D600:AN600&lt;&gt;"")*(NAV!$D600:AN600&lt;&gt;"")),'Daily AUM'!$D600:AN600),"")="",IFERROR(LOOKUP(2,1/(('Daily AUM'!$D600:AN600&lt;&gt;"")*(NAV!$D600:AN600&lt;&gt;"")),NAV!$D600:AN600),"")=""),0,'Daily AUM'!AO600-(IFERROR(LOOKUP(2,1/(('Daily AUM'!$D600:AN600&lt;&gt;"")*(NAV!$D600:AN600&lt;&gt;"")),'Daily AUM'!$D600:AN600),"")*(NAV!AO600/IFERROR(LOOKUP(2,1/(('Daily AUM'!$D600:AN600&lt;&gt;"")*(NAV!$D600:AN600&lt;&gt;"")),NAV!$D600:AN600),"")))),0))</f>
        <v>-5.1385485391136854E-2</v>
      </c>
      <c r="AP600" s="2">
        <f>IF(OR('Daily AUM'!AP600="",NAV!AP600=""),0,IFERROR(IF(OR(IFERROR(LOOKUP(2,1/(('Daily AUM'!$D600:AO600&lt;&gt;"")*(NAV!$D600:AO600&lt;&gt;"")),'Daily AUM'!$D600:AO600),"")="",IFERROR(LOOKUP(2,1/(('Daily AUM'!$D600:AO600&lt;&gt;"")*(NAV!$D600:AO600&lt;&gt;"")),NAV!$D600:AO600),"")=""),0,'Daily AUM'!AP600-(IFERROR(LOOKUP(2,1/(('Daily AUM'!$D600:AO600&lt;&gt;"")*(NAV!$D600:AO600&lt;&gt;"")),'Daily AUM'!$D600:AO600),"")*(NAV!AP600/IFERROR(LOOKUP(2,1/(('Daily AUM'!$D600:AO600&lt;&gt;"")*(NAV!$D600:AO600&lt;&gt;"")),NAV!$D600:AO600),"")))),0))</f>
        <v>0.21999999999999886</v>
      </c>
      <c r="AQ600" s="2">
        <f>IF(OR('Daily AUM'!AQ600="",NAV!AQ600=""),0,IFERROR(IF(OR(IFERROR(LOOKUP(2,1/(('Daily AUM'!$D600:AP600&lt;&gt;"")*(NAV!$D600:AP600&lt;&gt;"")),'Daily AUM'!$D600:AP600),"")="",IFERROR(LOOKUP(2,1/(('Daily AUM'!$D600:AP600&lt;&gt;"")*(NAV!$D600:AP600&lt;&gt;"")),NAV!$D600:AP600),"")=""),0,'Daily AUM'!AQ600-(IFERROR(LOOKUP(2,1/(('Daily AUM'!$D600:AP600&lt;&gt;"")*(NAV!$D600:AP600&lt;&gt;"")),'Daily AUM'!$D600:AP600),"")*(NAV!AQ600/IFERROR(LOOKUP(2,1/(('Daily AUM'!$D600:AP600&lt;&gt;"")*(NAV!$D600:AP600&lt;&gt;"")),NAV!$D600:AP600),"")))),0))</f>
        <v>-5.519999999999925E-2</v>
      </c>
      <c r="AR600" s="2">
        <f>IF(OR('Daily AUM'!AR600="",NAV!AR600=""),0,IFERROR(IF(OR(IFERROR(LOOKUP(2,1/(('Daily AUM'!$D600:AQ600&lt;&gt;"")*(NAV!$D600:AQ600&lt;&gt;"")),'Daily AUM'!$D600:AQ600),"")="",IFERROR(LOOKUP(2,1/(('Daily AUM'!$D600:AQ600&lt;&gt;"")*(NAV!$D600:AQ600&lt;&gt;"")),NAV!$D600:AQ600),"")=""),0,'Daily AUM'!AR600-(IFERROR(LOOKUP(2,1/(('Daily AUM'!$D600:AQ600&lt;&gt;"")*(NAV!$D600:AQ600&lt;&gt;"")),'Daily AUM'!$D600:AQ600),"")*(NAV!AR600/IFERROR(LOOKUP(2,1/(('Daily AUM'!$D600:AQ600&lt;&gt;"")*(NAV!$D600:AQ600&lt;&gt;"")),NAV!$D600:AQ600),"")))),0))</f>
        <v>-1.8154425612095793E-3</v>
      </c>
      <c r="AS600" s="2">
        <f t="shared" si="18"/>
        <v>1.8404742880505189</v>
      </c>
      <c r="AT600" s="2">
        <f t="shared" si="19"/>
        <v>0.3761288524232711</v>
      </c>
    </row>
    <row r="601" spans="1:46" x14ac:dyDescent="0.2">
      <c r="A601" t="s">
        <v>665</v>
      </c>
      <c r="B601" t="s">
        <v>663</v>
      </c>
      <c r="C601" t="s">
        <v>22</v>
      </c>
      <c r="D601" s="2">
        <f>0</f>
        <v>0</v>
      </c>
      <c r="E601" s="2">
        <f>IF(OR('Daily AUM'!E601="",NAV!E601=""),0,IFERROR(IF(OR(IFERROR(LOOKUP(2,1/(('Daily AUM'!$D601:D601&lt;&gt;"")*(NAV!$D601:D601&lt;&gt;"")),'Daily AUM'!$D601:D601),"")="",IFERROR(LOOKUP(2,1/(('Daily AUM'!$D601:D601&lt;&gt;"")*(NAV!$D601:D601&lt;&gt;"")),NAV!$D601:D601),"")=""),0,'Daily AUM'!E601-(IFERROR(LOOKUP(2,1/(('Daily AUM'!$D601:D601&lt;&gt;"")*(NAV!$D601:D601&lt;&gt;"")),'Daily AUM'!$D601:D601),"")*(NAV!E601/IFERROR(LOOKUP(2,1/(('Daily AUM'!$D601:D601&lt;&gt;"")*(NAV!$D601:D601&lt;&gt;"")),NAV!$D601:D601),"")))),0))</f>
        <v>0</v>
      </c>
      <c r="F601" s="2">
        <f>IF(OR('Daily AUM'!F601="",NAV!F601=""),0,IFERROR(IF(OR(IFERROR(LOOKUP(2,1/(('Daily AUM'!$D601:E601&lt;&gt;"")*(NAV!$D601:E601&lt;&gt;"")),'Daily AUM'!$D601:E601),"")="",IFERROR(LOOKUP(2,1/(('Daily AUM'!$D601:E601&lt;&gt;"")*(NAV!$D601:E601&lt;&gt;"")),NAV!$D601:E601),"")=""),0,'Daily AUM'!F601-(IFERROR(LOOKUP(2,1/(('Daily AUM'!$D601:E601&lt;&gt;"")*(NAV!$D601:E601&lt;&gt;"")),'Daily AUM'!$D601:E601),"")*(NAV!F601/IFERROR(LOOKUP(2,1/(('Daily AUM'!$D601:E601&lt;&gt;"")*(NAV!$D601:E601&lt;&gt;"")),NAV!$D601:E601),"")))),0))</f>
        <v>-1.0245601659750889</v>
      </c>
      <c r="G601" s="2">
        <f>IF(OR('Daily AUM'!G601="",NAV!G601=""),0,IFERROR(IF(OR(IFERROR(LOOKUP(2,1/(('Daily AUM'!$D601:F601&lt;&gt;"")*(NAV!$D601:F601&lt;&gt;"")),'Daily AUM'!$D601:F601),"")="",IFERROR(LOOKUP(2,1/(('Daily AUM'!$D601:F601&lt;&gt;"")*(NAV!$D601:F601&lt;&gt;"")),NAV!$D601:F601),"")=""),0,'Daily AUM'!G601-(IFERROR(LOOKUP(2,1/(('Daily AUM'!$D601:F601&lt;&gt;"")*(NAV!$D601:F601&lt;&gt;"")),'Daily AUM'!$D601:F601),"")*(NAV!G601/IFERROR(LOOKUP(2,1/(('Daily AUM'!$D601:F601&lt;&gt;"")*(NAV!$D601:F601&lt;&gt;"")),NAV!$D601:F601),"")))),0))</f>
        <v>-0.22308189300409254</v>
      </c>
      <c r="H601" s="2">
        <f>IF(OR('Daily AUM'!H601="",NAV!H601=""),0,IFERROR(IF(OR(IFERROR(LOOKUP(2,1/(('Daily AUM'!$D601:G601&lt;&gt;"")*(NAV!$D601:G601&lt;&gt;"")),'Daily AUM'!$D601:G601),"")="",IFERROR(LOOKUP(2,1/(('Daily AUM'!$D601:G601&lt;&gt;"")*(NAV!$D601:G601&lt;&gt;"")),NAV!$D601:G601),"")=""),0,'Daily AUM'!H601-(IFERROR(LOOKUP(2,1/(('Daily AUM'!$D601:G601&lt;&gt;"")*(NAV!$D601:G601&lt;&gt;"")),'Daily AUM'!$D601:G601),"")*(NAV!H601/IFERROR(LOOKUP(2,1/(('Daily AUM'!$D601:G601&lt;&gt;"")*(NAV!$D601:G601&lt;&gt;"")),NAV!$D601:G601),"")))),0))</f>
        <v>-0.11786190965091237</v>
      </c>
      <c r="I601" s="2">
        <f>IF(OR('Daily AUM'!I601="",NAV!I601=""),0,IFERROR(IF(OR(IFERROR(LOOKUP(2,1/(('Daily AUM'!$D601:H601&lt;&gt;"")*(NAV!$D601:H601&lt;&gt;"")),'Daily AUM'!$D601:H601),"")="",IFERROR(LOOKUP(2,1/(('Daily AUM'!$D601:H601&lt;&gt;"")*(NAV!$D601:H601&lt;&gt;"")),NAV!$D601:H601),"")=""),0,'Daily AUM'!I601-(IFERROR(LOOKUP(2,1/(('Daily AUM'!$D601:H601&lt;&gt;"")*(NAV!$D601:H601&lt;&gt;"")),'Daily AUM'!$D601:H601),"")*(NAV!I601/IFERROR(LOOKUP(2,1/(('Daily AUM'!$D601:H601&lt;&gt;"")*(NAV!$D601:H601&lt;&gt;"")),NAV!$D601:H601),"")))),0))</f>
        <v>-2.1782051282051214</v>
      </c>
      <c r="J601" s="2">
        <f>IF(OR('Daily AUM'!J601="",NAV!J601=""),0,IFERROR(IF(OR(IFERROR(LOOKUP(2,1/(('Daily AUM'!$D601:I601&lt;&gt;"")*(NAV!$D601:I601&lt;&gt;"")),'Daily AUM'!$D601:I601),"")="",IFERROR(LOOKUP(2,1/(('Daily AUM'!$D601:I601&lt;&gt;"")*(NAV!$D601:I601&lt;&gt;"")),NAV!$D601:I601),"")=""),0,'Daily AUM'!J601-(IFERROR(LOOKUP(2,1/(('Daily AUM'!$D601:I601&lt;&gt;"")*(NAV!$D601:I601&lt;&gt;"")),'Daily AUM'!$D601:I601),"")*(NAV!J601/IFERROR(LOOKUP(2,1/(('Daily AUM'!$D601:I601&lt;&gt;"")*(NAV!$D601:I601&lt;&gt;"")),NAV!$D601:I601),"")))),0))</f>
        <v>-0.15127551020404439</v>
      </c>
      <c r="K601" s="2">
        <f>IF(OR('Daily AUM'!K601="",NAV!K601=""),0,IFERROR(IF(OR(IFERROR(LOOKUP(2,1/(('Daily AUM'!$D601:J601&lt;&gt;"")*(NAV!$D601:J601&lt;&gt;"")),'Daily AUM'!$D601:J601),"")="",IFERROR(LOOKUP(2,1/(('Daily AUM'!$D601:J601&lt;&gt;"")*(NAV!$D601:J601&lt;&gt;"")),NAV!$D601:J601),"")=""),0,'Daily AUM'!K601-(IFERROR(LOOKUP(2,1/(('Daily AUM'!$D601:J601&lt;&gt;"")*(NAV!$D601:J601&lt;&gt;"")),'Daily AUM'!$D601:J601),"")*(NAV!K601/IFERROR(LOOKUP(2,1/(('Daily AUM'!$D601:J601&lt;&gt;"")*(NAV!$D601:J601&lt;&gt;"")),NAV!$D601:J601),"")))),0))</f>
        <v>-0.28000000000000114</v>
      </c>
      <c r="L601" s="2">
        <f>IF(OR('Daily AUM'!L601="",NAV!L601=""),0,IFERROR(IF(OR(IFERROR(LOOKUP(2,1/(('Daily AUM'!$D601:K601&lt;&gt;"")*(NAV!$D601:K601&lt;&gt;"")),'Daily AUM'!$D601:K601),"")="",IFERROR(LOOKUP(2,1/(('Daily AUM'!$D601:K601&lt;&gt;"")*(NAV!$D601:K601&lt;&gt;"")),NAV!$D601:K601),"")=""),0,'Daily AUM'!L601-(IFERROR(LOOKUP(2,1/(('Daily AUM'!$D601:K601&lt;&gt;"")*(NAV!$D601:K601&lt;&gt;"")),'Daily AUM'!$D601:K601),"")*(NAV!L601/IFERROR(LOOKUP(2,1/(('Daily AUM'!$D601:K601&lt;&gt;"")*(NAV!$D601:K601&lt;&gt;"")),NAV!$D601:K601),"")))),0))</f>
        <v>4.3452261306526907E-3</v>
      </c>
      <c r="M601" s="2">
        <f>IF(OR('Daily AUM'!M601="",NAV!M601=""),0,IFERROR(IF(OR(IFERROR(LOOKUP(2,1/(('Daily AUM'!$D601:L601&lt;&gt;"")*(NAV!$D601:L601&lt;&gt;"")),'Daily AUM'!$D601:L601),"")="",IFERROR(LOOKUP(2,1/(('Daily AUM'!$D601:L601&lt;&gt;"")*(NAV!$D601:L601&lt;&gt;"")),NAV!$D601:L601),"")=""),0,'Daily AUM'!M601-(IFERROR(LOOKUP(2,1/(('Daily AUM'!$D601:L601&lt;&gt;"")*(NAV!$D601:L601&lt;&gt;"")),'Daily AUM'!$D601:L601),"")*(NAV!M601/IFERROR(LOOKUP(2,1/(('Daily AUM'!$D601:L601&lt;&gt;"")*(NAV!$D601:L601&lt;&gt;"")),NAV!$D601:L601),"")))),0))</f>
        <v>-0.98355360721441798</v>
      </c>
      <c r="N601" s="2">
        <f>IF(OR('Daily AUM'!N601="",NAV!N601=""),0,IFERROR(IF(OR(IFERROR(LOOKUP(2,1/(('Daily AUM'!$D601:M601&lt;&gt;"")*(NAV!$D601:M601&lt;&gt;"")),'Daily AUM'!$D601:M601),"")="",IFERROR(LOOKUP(2,1/(('Daily AUM'!$D601:M601&lt;&gt;"")*(NAV!$D601:M601&lt;&gt;"")),NAV!$D601:M601),"")=""),0,'Daily AUM'!N601-(IFERROR(LOOKUP(2,1/(('Daily AUM'!$D601:M601&lt;&gt;"")*(NAV!$D601:M601&lt;&gt;"")),'Daily AUM'!$D601:M601),"")*(NAV!N601/IFERROR(LOOKUP(2,1/(('Daily AUM'!$D601:M601&lt;&gt;"")*(NAV!$D601:M601&lt;&gt;"")),NAV!$D601:M601),"")))),0))</f>
        <v>-0.72879154078549391</v>
      </c>
      <c r="O601" s="2">
        <f>IF(OR('Daily AUM'!O601="",NAV!O601=""),0,IFERROR(IF(OR(IFERROR(LOOKUP(2,1/(('Daily AUM'!$D601:N601&lt;&gt;"")*(NAV!$D601:N601&lt;&gt;"")),'Daily AUM'!$D601:N601),"")="",IFERROR(LOOKUP(2,1/(('Daily AUM'!$D601:N601&lt;&gt;"")*(NAV!$D601:N601&lt;&gt;"")),NAV!$D601:N601),"")=""),0,'Daily AUM'!O601-(IFERROR(LOOKUP(2,1/(('Daily AUM'!$D601:N601&lt;&gt;"")*(NAV!$D601:N601&lt;&gt;"")),'Daily AUM'!$D601:N601),"")*(NAV!O601/IFERROR(LOOKUP(2,1/(('Daily AUM'!$D601:N601&lt;&gt;"")*(NAV!$D601:N601&lt;&gt;"")),NAV!$D601:N601),"")))),0))</f>
        <v>-0.89253999999999678</v>
      </c>
      <c r="P601" s="2">
        <f>IF(OR('Daily AUM'!P601="",NAV!P601=""),0,IFERROR(IF(OR(IFERROR(LOOKUP(2,1/(('Daily AUM'!$D601:O601&lt;&gt;"")*(NAV!$D601:O601&lt;&gt;"")),'Daily AUM'!$D601:O601),"")="",IFERROR(LOOKUP(2,1/(('Daily AUM'!$D601:O601&lt;&gt;"")*(NAV!$D601:O601&lt;&gt;"")),NAV!$D601:O601),"")=""),0,'Daily AUM'!P601-(IFERROR(LOOKUP(2,1/(('Daily AUM'!$D601:O601&lt;&gt;"")*(NAV!$D601:O601&lt;&gt;"")),'Daily AUM'!$D601:O601),"")*(NAV!P601/IFERROR(LOOKUP(2,1/(('Daily AUM'!$D601:O601&lt;&gt;"")*(NAV!$D601:O601&lt;&gt;"")),NAV!$D601:O601),"")))),0))</f>
        <v>-0.14379241516968477</v>
      </c>
      <c r="Q601" s="2">
        <f>IF(OR('Daily AUM'!Q601="",NAV!Q601=""),0,IFERROR(IF(OR(IFERROR(LOOKUP(2,1/(('Daily AUM'!$D601:P601&lt;&gt;"")*(NAV!$D601:P601&lt;&gt;"")),'Daily AUM'!$D601:P601),"")="",IFERROR(LOOKUP(2,1/(('Daily AUM'!$D601:P601&lt;&gt;"")*(NAV!$D601:P601&lt;&gt;"")),NAV!$D601:P601),"")=""),0,'Daily AUM'!Q601-(IFERROR(LOOKUP(2,1/(('Daily AUM'!$D601:P601&lt;&gt;"")*(NAV!$D601:P601&lt;&gt;"")),'Daily AUM'!$D601:P601),"")*(NAV!Q601/IFERROR(LOOKUP(2,1/(('Daily AUM'!$D601:P601&lt;&gt;"")*(NAV!$D601:P601&lt;&gt;"")),NAV!$D601:P601),"")))),0))</f>
        <v>-0.16093715415019005</v>
      </c>
      <c r="R601" s="2">
        <f>IF(OR('Daily AUM'!R601="",NAV!R601=""),0,IFERROR(IF(OR(IFERROR(LOOKUP(2,1/(('Daily AUM'!$D601:Q601&lt;&gt;"")*(NAV!$D601:Q601&lt;&gt;"")),'Daily AUM'!$D601:Q601),"")="",IFERROR(LOOKUP(2,1/(('Daily AUM'!$D601:Q601&lt;&gt;"")*(NAV!$D601:Q601&lt;&gt;"")),NAV!$D601:Q601),"")=""),0,'Daily AUM'!R601-(IFERROR(LOOKUP(2,1/(('Daily AUM'!$D601:Q601&lt;&gt;"")*(NAV!$D601:Q601&lt;&gt;"")),'Daily AUM'!$D601:Q601),"")*(NAV!R601/IFERROR(LOOKUP(2,1/(('Daily AUM'!$D601:Q601&lt;&gt;"")*(NAV!$D601:Q601&lt;&gt;"")),NAV!$D601:Q601),"")))),0))</f>
        <v>-0.25795656465945171</v>
      </c>
      <c r="S601" s="2">
        <f>IF(OR('Daily AUM'!S601="",NAV!S601=""),0,IFERROR(IF(OR(IFERROR(LOOKUP(2,1/(('Daily AUM'!$D601:R601&lt;&gt;"")*(NAV!$D601:R601&lt;&gt;"")),'Daily AUM'!$D601:R601),"")="",IFERROR(LOOKUP(2,1/(('Daily AUM'!$D601:R601&lt;&gt;"")*(NAV!$D601:R601&lt;&gt;"")),NAV!$D601:R601),"")=""),0,'Daily AUM'!S601-(IFERROR(LOOKUP(2,1/(('Daily AUM'!$D601:R601&lt;&gt;"")*(NAV!$D601:R601&lt;&gt;"")),'Daily AUM'!$D601:R601),"")*(NAV!S601/IFERROR(LOOKUP(2,1/(('Daily AUM'!$D601:R601&lt;&gt;"")*(NAV!$D601:R601&lt;&gt;"")),NAV!$D601:R601),"")))),0))</f>
        <v>-0.57162068965513413</v>
      </c>
      <c r="T601" s="2">
        <f>IF(OR('Daily AUM'!T601="",NAV!T601=""),0,IFERROR(IF(OR(IFERROR(LOOKUP(2,1/(('Daily AUM'!$D601:S601&lt;&gt;"")*(NAV!$D601:S601&lt;&gt;"")),'Daily AUM'!$D601:S601),"")="",IFERROR(LOOKUP(2,1/(('Daily AUM'!$D601:S601&lt;&gt;"")*(NAV!$D601:S601&lt;&gt;"")),NAV!$D601:S601),"")=""),0,'Daily AUM'!T601-(IFERROR(LOOKUP(2,1/(('Daily AUM'!$D601:S601&lt;&gt;"")*(NAV!$D601:S601&lt;&gt;"")),'Daily AUM'!$D601:S601),"")*(NAV!T601/IFERROR(LOOKUP(2,1/(('Daily AUM'!$D601:S601&lt;&gt;"")*(NAV!$D601:S601&lt;&gt;"")),NAV!$D601:S601),"")))),0))</f>
        <v>-8.3226470588243728E-2</v>
      </c>
      <c r="U601" s="2">
        <f>IF(OR('Daily AUM'!U601="",NAV!U601=""),0,IFERROR(IF(OR(IFERROR(LOOKUP(2,1/(('Daily AUM'!$D601:T601&lt;&gt;"")*(NAV!$D601:T601&lt;&gt;"")),'Daily AUM'!$D601:T601),"")="",IFERROR(LOOKUP(2,1/(('Daily AUM'!$D601:T601&lt;&gt;"")*(NAV!$D601:T601&lt;&gt;"")),NAV!$D601:T601),"")=""),0,'Daily AUM'!U601-(IFERROR(LOOKUP(2,1/(('Daily AUM'!$D601:T601&lt;&gt;"")*(NAV!$D601:T601&lt;&gt;"")),'Daily AUM'!$D601:T601),"")*(NAV!U601/IFERROR(LOOKUP(2,1/(('Daily AUM'!$D601:T601&lt;&gt;"")*(NAV!$D601:T601&lt;&gt;"")),NAV!$D601:T601),"")))),0))</f>
        <v>-0.17027438180022614</v>
      </c>
      <c r="V601" s="2">
        <f>IF(OR('Daily AUM'!V601="",NAV!V601=""),0,IFERROR(IF(OR(IFERROR(LOOKUP(2,1/(('Daily AUM'!$D601:U601&lt;&gt;"")*(NAV!$D601:U601&lt;&gt;"")),'Daily AUM'!$D601:U601),"")="",IFERROR(LOOKUP(2,1/(('Daily AUM'!$D601:U601&lt;&gt;"")*(NAV!$D601:U601&lt;&gt;"")),NAV!$D601:U601),"")=""),0,'Daily AUM'!V601-(IFERROR(LOOKUP(2,1/(('Daily AUM'!$D601:U601&lt;&gt;"")*(NAV!$D601:U601&lt;&gt;"")),'Daily AUM'!$D601:U601),"")*(NAV!V601/IFERROR(LOOKUP(2,1/(('Daily AUM'!$D601:U601&lt;&gt;"")*(NAV!$D601:U601&lt;&gt;"")),NAV!$D601:U601),"")))),0))</f>
        <v>-0.22679851042701671</v>
      </c>
      <c r="W601" s="2">
        <f>IF(OR('Daily AUM'!W601="",NAV!W601=""),0,IFERROR(IF(OR(IFERROR(LOOKUP(2,1/(('Daily AUM'!$D601:V601&lt;&gt;"")*(NAV!$D601:V601&lt;&gt;"")),'Daily AUM'!$D601:V601),"")="",IFERROR(LOOKUP(2,1/(('Daily AUM'!$D601:V601&lt;&gt;"")*(NAV!$D601:V601&lt;&gt;"")),NAV!$D601:V601),"")=""),0,'Daily AUM'!W601-(IFERROR(LOOKUP(2,1/(('Daily AUM'!$D601:V601&lt;&gt;"")*(NAV!$D601:V601&lt;&gt;"")),'Daily AUM'!$D601:V601),"")*(NAV!W601/IFERROR(LOOKUP(2,1/(('Daily AUM'!$D601:V601&lt;&gt;"")*(NAV!$D601:V601&lt;&gt;"")),NAV!$D601:V601),"")))),0))</f>
        <v>0</v>
      </c>
      <c r="X601" s="2">
        <f>IF(OR('Daily AUM'!X601="",NAV!X601=""),0,IFERROR(IF(OR(IFERROR(LOOKUP(2,1/(('Daily AUM'!$D601:W601&lt;&gt;"")*(NAV!$D601:W601&lt;&gt;"")),'Daily AUM'!$D601:W601),"")="",IFERROR(LOOKUP(2,1/(('Daily AUM'!$D601:W601&lt;&gt;"")*(NAV!$D601:W601&lt;&gt;"")),NAV!$D601:W601),"")=""),0,'Daily AUM'!X601-(IFERROR(LOOKUP(2,1/(('Daily AUM'!$D601:W601&lt;&gt;"")*(NAV!$D601:W601&lt;&gt;"")),'Daily AUM'!$D601:W601),"")*(NAV!X601/IFERROR(LOOKUP(2,1/(('Daily AUM'!$D601:W601&lt;&gt;"")*(NAV!$D601:W601&lt;&gt;"")),NAV!$D601:W601),"")))),0))</f>
        <v>-0.77087773399011894</v>
      </c>
      <c r="Y601" s="2">
        <f>IF(OR('Daily AUM'!Y601="",NAV!Y601=""),0,IFERROR(IF(OR(IFERROR(LOOKUP(2,1/(('Daily AUM'!$D601:X601&lt;&gt;"")*(NAV!$D601:X601&lt;&gt;"")),'Daily AUM'!$D601:X601),"")="",IFERROR(LOOKUP(2,1/(('Daily AUM'!$D601:X601&lt;&gt;"")*(NAV!$D601:X601&lt;&gt;"")),NAV!$D601:X601),"")=""),0,'Daily AUM'!Y601-(IFERROR(LOOKUP(2,1/(('Daily AUM'!$D601:X601&lt;&gt;"")*(NAV!$D601:X601&lt;&gt;"")),'Daily AUM'!$D601:X601),"")*(NAV!Y601/IFERROR(LOOKUP(2,1/(('Daily AUM'!$D601:X601&lt;&gt;"")*(NAV!$D601:X601&lt;&gt;"")),NAV!$D601:X601),"")))),0))</f>
        <v>-0.2291603736479999</v>
      </c>
      <c r="Z601" s="2">
        <f>IF(OR('Daily AUM'!Z601="",NAV!Z601=""),0,IFERROR(IF(OR(IFERROR(LOOKUP(2,1/(('Daily AUM'!$D601:Y601&lt;&gt;"")*(NAV!$D601:Y601&lt;&gt;"")),'Daily AUM'!$D601:Y601),"")="",IFERROR(LOOKUP(2,1/(('Daily AUM'!$D601:Y601&lt;&gt;"")*(NAV!$D601:Y601&lt;&gt;"")),NAV!$D601:Y601),"")=""),0,'Daily AUM'!Z601-(IFERROR(LOOKUP(2,1/(('Daily AUM'!$D601:Y601&lt;&gt;"")*(NAV!$D601:Y601&lt;&gt;"")),'Daily AUM'!$D601:Y601),"")*(NAV!Z601/IFERROR(LOOKUP(2,1/(('Daily AUM'!$D601:Y601&lt;&gt;"")*(NAV!$D601:Y601&lt;&gt;"")),NAV!$D601:Y601),"")))),0))</f>
        <v>-6.0315407554639933E-2</v>
      </c>
      <c r="AA601" s="2">
        <f>IF(OR('Daily AUM'!AA601="",NAV!AA601=""),0,IFERROR(IF(OR(IFERROR(LOOKUP(2,1/(('Daily AUM'!$D601:Z601&lt;&gt;"")*(NAV!$D601:Z601&lt;&gt;"")),'Daily AUM'!$D601:Z601),"")="",IFERROR(LOOKUP(2,1/(('Daily AUM'!$D601:Z601&lt;&gt;"")*(NAV!$D601:Z601&lt;&gt;"")),NAV!$D601:Z601),"")=""),0,'Daily AUM'!AA601-(IFERROR(LOOKUP(2,1/(('Daily AUM'!$D601:Z601&lt;&gt;"")*(NAV!$D601:Z601&lt;&gt;"")),'Daily AUM'!$D601:Z601),"")*(NAV!AA601/IFERROR(LOOKUP(2,1/(('Daily AUM'!$D601:Z601&lt;&gt;"")*(NAV!$D601:Z601&lt;&gt;"")),NAV!$D601:Z601),"")))),0))</f>
        <v>-0.79643026706236242</v>
      </c>
      <c r="AB601" s="2">
        <f>IF(OR('Daily AUM'!AB601="",NAV!AB601=""),0,IFERROR(IF(OR(IFERROR(LOOKUP(2,1/(('Daily AUM'!$D601:AA601&lt;&gt;"")*(NAV!$D601:AA601&lt;&gt;"")),'Daily AUM'!$D601:AA601),"")="",IFERROR(LOOKUP(2,1/(('Daily AUM'!$D601:AA601&lt;&gt;"")*(NAV!$D601:AA601&lt;&gt;"")),NAV!$D601:AA601),"")=""),0,'Daily AUM'!AB601-(IFERROR(LOOKUP(2,1/(('Daily AUM'!$D601:AA601&lt;&gt;"")*(NAV!$D601:AA601&lt;&gt;"")),'Daily AUM'!$D601:AA601),"")*(NAV!AB601/IFERROR(LOOKUP(2,1/(('Daily AUM'!$D601:AA601&lt;&gt;"")*(NAV!$D601:AA601&lt;&gt;"")),NAV!$D601:AA601),"")))),0))</f>
        <v>-0.34497988165679772</v>
      </c>
      <c r="AC601" s="2">
        <f>IF(OR('Daily AUM'!AC601="",NAV!AC601=""),0,IFERROR(IF(OR(IFERROR(LOOKUP(2,1/(('Daily AUM'!$D601:AB601&lt;&gt;"")*(NAV!$D601:AB601&lt;&gt;"")),'Daily AUM'!$D601:AB601),"")="",IFERROR(LOOKUP(2,1/(('Daily AUM'!$D601:AB601&lt;&gt;"")*(NAV!$D601:AB601&lt;&gt;"")),NAV!$D601:AB601),"")=""),0,'Daily AUM'!AC601-(IFERROR(LOOKUP(2,1/(('Daily AUM'!$D601:AB601&lt;&gt;"")*(NAV!$D601:AB601&lt;&gt;"")),'Daily AUM'!$D601:AB601),"")*(NAV!AC601/IFERROR(LOOKUP(2,1/(('Daily AUM'!$D601:AB601&lt;&gt;"")*(NAV!$D601:AB601&lt;&gt;"")),NAV!$D601:AB601),"")))),0))</f>
        <v>-0.40972656249999773</v>
      </c>
      <c r="AD601" s="2">
        <f>IF(OR('Daily AUM'!AD601="",NAV!AD601=""),0,IFERROR(IF(OR(IFERROR(LOOKUP(2,1/(('Daily AUM'!$D601:AC601&lt;&gt;"")*(NAV!$D601:AC601&lt;&gt;"")),'Daily AUM'!$D601:AC601),"")="",IFERROR(LOOKUP(2,1/(('Daily AUM'!$D601:AC601&lt;&gt;"")*(NAV!$D601:AC601&lt;&gt;"")),NAV!$D601:AC601),"")=""),0,'Daily AUM'!AD601-(IFERROR(LOOKUP(2,1/(('Daily AUM'!$D601:AC601&lt;&gt;"")*(NAV!$D601:AC601&lt;&gt;"")),'Daily AUM'!$D601:AC601),"")*(NAV!AD601/IFERROR(LOOKUP(2,1/(('Daily AUM'!$D601:AC601&lt;&gt;"")*(NAV!$D601:AC601&lt;&gt;"")),NAV!$D601:AC601),"")))),0))</f>
        <v>-0.26306019417475568</v>
      </c>
      <c r="AE601" s="2">
        <f>IF(OR('Daily AUM'!AE601="",NAV!AE601=""),0,IFERROR(IF(OR(IFERROR(LOOKUP(2,1/(('Daily AUM'!$D601:AD601&lt;&gt;"")*(NAV!$D601:AD601&lt;&gt;"")),'Daily AUM'!$D601:AD601),"")="",IFERROR(LOOKUP(2,1/(('Daily AUM'!$D601:AD601&lt;&gt;"")*(NAV!$D601:AD601&lt;&gt;"")),NAV!$D601:AD601),"")=""),0,'Daily AUM'!AE601-(IFERROR(LOOKUP(2,1/(('Daily AUM'!$D601:AD601&lt;&gt;"")*(NAV!$D601:AD601&lt;&gt;"")),'Daily AUM'!$D601:AD601),"")*(NAV!AE601/IFERROR(LOOKUP(2,1/(('Daily AUM'!$D601:AD601&lt;&gt;"")*(NAV!$D601:AD601&lt;&gt;"")),NAV!$D601:AD601),"")))),0))</f>
        <v>-0.29993593750000969</v>
      </c>
      <c r="AF601" s="2">
        <f>IF(OR('Daily AUM'!AF601="",NAV!AF601=""),0,IFERROR(IF(OR(IFERROR(LOOKUP(2,1/(('Daily AUM'!$D601:AE601&lt;&gt;"")*(NAV!$D601:AE601&lt;&gt;"")),'Daily AUM'!$D601:AE601),"")="",IFERROR(LOOKUP(2,1/(('Daily AUM'!$D601:AE601&lt;&gt;"")*(NAV!$D601:AE601&lt;&gt;"")),NAV!$D601:AE601),"")=""),0,'Daily AUM'!AF601-(IFERROR(LOOKUP(2,1/(('Daily AUM'!$D601:AE601&lt;&gt;"")*(NAV!$D601:AE601&lt;&gt;"")),'Daily AUM'!$D601:AE601),"")*(NAV!AF601/IFERROR(LOOKUP(2,1/(('Daily AUM'!$D601:AE601&lt;&gt;"")*(NAV!$D601:AE601&lt;&gt;"")),NAV!$D601:AE601),"")))),0))</f>
        <v>-0.20927021696252268</v>
      </c>
      <c r="AG601" s="2">
        <f>IF(OR('Daily AUM'!AG601="",NAV!AG601=""),0,IFERROR(IF(OR(IFERROR(LOOKUP(2,1/(('Daily AUM'!$D601:AF601&lt;&gt;"")*(NAV!$D601:AF601&lt;&gt;"")),'Daily AUM'!$D601:AF601),"")="",IFERROR(LOOKUP(2,1/(('Daily AUM'!$D601:AF601&lt;&gt;"")*(NAV!$D601:AF601&lt;&gt;"")),NAV!$D601:AF601),"")=""),0,'Daily AUM'!AG601-(IFERROR(LOOKUP(2,1/(('Daily AUM'!$D601:AF601&lt;&gt;"")*(NAV!$D601:AF601&lt;&gt;"")),'Daily AUM'!$D601:AF601),"")*(NAV!AG601/IFERROR(LOOKUP(2,1/(('Daily AUM'!$D601:AF601&lt;&gt;"")*(NAV!$D601:AF601&lt;&gt;"")),NAV!$D601:AF601),"")))),0))</f>
        <v>-0.24914829659317661</v>
      </c>
      <c r="AH601" s="2">
        <f>IF(OR('Daily AUM'!AH601="",NAV!AH601=""),0,IFERROR(IF(OR(IFERROR(LOOKUP(2,1/(('Daily AUM'!$D601:AG601&lt;&gt;"")*(NAV!$D601:AG601&lt;&gt;"")),'Daily AUM'!$D601:AG601),"")="",IFERROR(LOOKUP(2,1/(('Daily AUM'!$D601:AG601&lt;&gt;"")*(NAV!$D601:AG601&lt;&gt;"")),NAV!$D601:AG601),"")=""),0,'Daily AUM'!AH601-(IFERROR(LOOKUP(2,1/(('Daily AUM'!$D601:AG601&lt;&gt;"")*(NAV!$D601:AG601&lt;&gt;"")),'Daily AUM'!$D601:AG601),"")*(NAV!AH601/IFERROR(LOOKUP(2,1/(('Daily AUM'!$D601:AG601&lt;&gt;"")*(NAV!$D601:AG601&lt;&gt;"")),NAV!$D601:AG601),"")))),0))</f>
        <v>-0.26170804369417056</v>
      </c>
      <c r="AI601" s="2">
        <f>IF(OR('Daily AUM'!AI601="",NAV!AI601=""),0,IFERROR(IF(OR(IFERROR(LOOKUP(2,1/(('Daily AUM'!$D601:AH601&lt;&gt;"")*(NAV!$D601:AH601&lt;&gt;"")),'Daily AUM'!$D601:AH601),"")="",IFERROR(LOOKUP(2,1/(('Daily AUM'!$D601:AH601&lt;&gt;"")*(NAV!$D601:AH601&lt;&gt;"")),NAV!$D601:AH601),"")=""),0,'Daily AUM'!AI601-(IFERROR(LOOKUP(2,1/(('Daily AUM'!$D601:AH601&lt;&gt;"")*(NAV!$D601:AH601&lt;&gt;"")),'Daily AUM'!$D601:AH601),"")*(NAV!AI601/IFERROR(LOOKUP(2,1/(('Daily AUM'!$D601:AH601&lt;&gt;"")*(NAV!$D601:AH601&lt;&gt;"")),NAV!$D601:AH601),"")))),0))</f>
        <v>-0.17026600985221307</v>
      </c>
      <c r="AJ601" s="2">
        <f>IF(OR('Daily AUM'!AJ601="",NAV!AJ601=""),0,IFERROR(IF(OR(IFERROR(LOOKUP(2,1/(('Daily AUM'!$D601:AI601&lt;&gt;"")*(NAV!$D601:AI601&lt;&gt;"")),'Daily AUM'!$D601:AI601),"")="",IFERROR(LOOKUP(2,1/(('Daily AUM'!$D601:AI601&lt;&gt;"")*(NAV!$D601:AI601&lt;&gt;"")),NAV!$D601:AI601),"")=""),0,'Daily AUM'!AJ601-(IFERROR(LOOKUP(2,1/(('Daily AUM'!$D601:AI601&lt;&gt;"")*(NAV!$D601:AI601&lt;&gt;"")),'Daily AUM'!$D601:AI601),"")*(NAV!AJ601/IFERROR(LOOKUP(2,1/(('Daily AUM'!$D601:AI601&lt;&gt;"")*(NAV!$D601:AI601&lt;&gt;"")),NAV!$D601:AI601),"")))),0))</f>
        <v>-0.50649157581764825</v>
      </c>
      <c r="AK601" s="2">
        <f>IF(OR('Daily AUM'!AK601="",NAV!AK601=""),0,IFERROR(IF(OR(IFERROR(LOOKUP(2,1/(('Daily AUM'!$D601:AJ601&lt;&gt;"")*(NAV!$D601:AJ601&lt;&gt;"")),'Daily AUM'!$D601:AJ601),"")="",IFERROR(LOOKUP(2,1/(('Daily AUM'!$D601:AJ601&lt;&gt;"")*(NAV!$D601:AJ601&lt;&gt;"")),NAV!$D601:AJ601),"")=""),0,'Daily AUM'!AK601-(IFERROR(LOOKUP(2,1/(('Daily AUM'!$D601:AJ601&lt;&gt;"")*(NAV!$D601:AJ601&lt;&gt;"")),'Daily AUM'!$D601:AJ601),"")*(NAV!AK601/IFERROR(LOOKUP(2,1/(('Daily AUM'!$D601:AJ601&lt;&gt;"")*(NAV!$D601:AJ601&lt;&gt;"")),NAV!$D601:AJ601),"")))),0))</f>
        <v>-0.33140718562873417</v>
      </c>
      <c r="AL601" s="2">
        <f>IF(OR('Daily AUM'!AL601="",NAV!AL601=""),0,IFERROR(IF(OR(IFERROR(LOOKUP(2,1/(('Daily AUM'!$D601:AK601&lt;&gt;"")*(NAV!$D601:AK601&lt;&gt;"")),'Daily AUM'!$D601:AK601),"")="",IFERROR(LOOKUP(2,1/(('Daily AUM'!$D601:AK601&lt;&gt;"")*(NAV!$D601:AK601&lt;&gt;"")),NAV!$D601:AK601),"")=""),0,'Daily AUM'!AL601-(IFERROR(LOOKUP(2,1/(('Daily AUM'!$D601:AK601&lt;&gt;"")*(NAV!$D601:AK601&lt;&gt;"")),'Daily AUM'!$D601:AK601),"")*(NAV!AL601/IFERROR(LOOKUP(2,1/(('Daily AUM'!$D601:AK601&lt;&gt;"")*(NAV!$D601:AK601&lt;&gt;"")),NAV!$D601:AK601),"")))),0))</f>
        <v>-0.46371400198611923</v>
      </c>
      <c r="AM601" s="2">
        <f>IF(OR('Daily AUM'!AM601="",NAV!AM601=""),0,IFERROR(IF(OR(IFERROR(LOOKUP(2,1/(('Daily AUM'!$D601:AL601&lt;&gt;"")*(NAV!$D601:AL601&lt;&gt;"")),'Daily AUM'!$D601:AL601),"")="",IFERROR(LOOKUP(2,1/(('Daily AUM'!$D601:AL601&lt;&gt;"")*(NAV!$D601:AL601&lt;&gt;"")),NAV!$D601:AL601),"")=""),0,'Daily AUM'!AM601-(IFERROR(LOOKUP(2,1/(('Daily AUM'!$D601:AL601&lt;&gt;"")*(NAV!$D601:AL601&lt;&gt;"")),'Daily AUM'!$D601:AL601),"")*(NAV!AM601/IFERROR(LOOKUP(2,1/(('Daily AUM'!$D601:AL601&lt;&gt;"")*(NAV!$D601:AL601&lt;&gt;"")),NAV!$D601:AL601),"")))),0))</f>
        <v>-0.10349457058242706</v>
      </c>
      <c r="AN601" s="2">
        <f>IF(OR('Daily AUM'!AN601="",NAV!AN601=""),0,IFERROR(IF(OR(IFERROR(LOOKUP(2,1/(('Daily AUM'!$D601:AM601&lt;&gt;"")*(NAV!$D601:AM601&lt;&gt;"")),'Daily AUM'!$D601:AM601),"")="",IFERROR(LOOKUP(2,1/(('Daily AUM'!$D601:AM601&lt;&gt;"")*(NAV!$D601:AM601&lt;&gt;"")),NAV!$D601:AM601),"")=""),0,'Daily AUM'!AN601-(IFERROR(LOOKUP(2,1/(('Daily AUM'!$D601:AM601&lt;&gt;"")*(NAV!$D601:AM601&lt;&gt;"")),'Daily AUM'!$D601:AM601),"")*(NAV!AN601/IFERROR(LOOKUP(2,1/(('Daily AUM'!$D601:AM601&lt;&gt;"")*(NAV!$D601:AM601&lt;&gt;"")),NAV!$D601:AM601),"")))),0))</f>
        <v>-0.34035502958576558</v>
      </c>
      <c r="AO601" s="2">
        <f>IF(OR('Daily AUM'!AO601="",NAV!AO601=""),0,IFERROR(IF(OR(IFERROR(LOOKUP(2,1/(('Daily AUM'!$D601:AN601&lt;&gt;"")*(NAV!$D601:AN601&lt;&gt;"")),'Daily AUM'!$D601:AN601),"")="",IFERROR(LOOKUP(2,1/(('Daily AUM'!$D601:AN601&lt;&gt;"")*(NAV!$D601:AN601&lt;&gt;"")),NAV!$D601:AN601),"")=""),0,'Daily AUM'!AO601-(IFERROR(LOOKUP(2,1/(('Daily AUM'!$D601:AN601&lt;&gt;"")*(NAV!$D601:AN601&lt;&gt;"")),'Daily AUM'!$D601:AN601),"")*(NAV!AO601/IFERROR(LOOKUP(2,1/(('Daily AUM'!$D601:AN601&lt;&gt;"")*(NAV!$D601:AN601&lt;&gt;"")),NAV!$D601:AN601),"")))),0))</f>
        <v>-0.22752941176469221</v>
      </c>
      <c r="AP601" s="2">
        <f>IF(OR('Daily AUM'!AP601="",NAV!AP601=""),0,IFERROR(IF(OR(IFERROR(LOOKUP(2,1/(('Daily AUM'!$D601:AO601&lt;&gt;"")*(NAV!$D601:AO601&lt;&gt;"")),'Daily AUM'!$D601:AO601),"")="",IFERROR(LOOKUP(2,1/(('Daily AUM'!$D601:AO601&lt;&gt;"")*(NAV!$D601:AO601&lt;&gt;"")),NAV!$D601:AO601),"")=""),0,'Daily AUM'!AP601-(IFERROR(LOOKUP(2,1/(('Daily AUM'!$D601:AO601&lt;&gt;"")*(NAV!$D601:AO601&lt;&gt;"")),'Daily AUM'!$D601:AO601),"")*(NAV!AP601/IFERROR(LOOKUP(2,1/(('Daily AUM'!$D601:AO601&lt;&gt;"")*(NAV!$D601:AO601&lt;&gt;"")),NAV!$D601:AO601),"")))),0))</f>
        <v>-0.26986394557823701</v>
      </c>
      <c r="AQ601" s="2">
        <f>IF(OR('Daily AUM'!AQ601="",NAV!AQ601=""),0,IFERROR(IF(OR(IFERROR(LOOKUP(2,1/(('Daily AUM'!$D601:AP601&lt;&gt;"")*(NAV!$D601:AP601&lt;&gt;"")),'Daily AUM'!$D601:AP601),"")="",IFERROR(LOOKUP(2,1/(('Daily AUM'!$D601:AP601&lt;&gt;"")*(NAV!$D601:AP601&lt;&gt;"")),NAV!$D601:AP601),"")=""),0,'Daily AUM'!AQ601-(IFERROR(LOOKUP(2,1/(('Daily AUM'!$D601:AP601&lt;&gt;"")*(NAV!$D601:AP601&lt;&gt;"")),'Daily AUM'!$D601:AP601),"")*(NAV!AQ601/IFERROR(LOOKUP(2,1/(('Daily AUM'!$D601:AP601&lt;&gt;"")*(NAV!$D601:AP601&lt;&gt;"")),NAV!$D601:AP601),"")))),0))</f>
        <v>-0.31597220077222232</v>
      </c>
      <c r="AR601" s="2">
        <f>IF(OR('Daily AUM'!AR601="",NAV!AR601=""),0,IFERROR(IF(OR(IFERROR(LOOKUP(2,1/(('Daily AUM'!$D601:AQ601&lt;&gt;"")*(NAV!$D601:AQ601&lt;&gt;"")),'Daily AUM'!$D601:AQ601),"")="",IFERROR(LOOKUP(2,1/(('Daily AUM'!$D601:AQ601&lt;&gt;"")*(NAV!$D601:AQ601&lt;&gt;"")),NAV!$D601:AQ601),"")=""),0,'Daily AUM'!AR601-(IFERROR(LOOKUP(2,1/(('Daily AUM'!$D601:AQ601&lt;&gt;"")*(NAV!$D601:AQ601&lt;&gt;"")),'Daily AUM'!$D601:AQ601),"")*(NAV!AR601/IFERROR(LOOKUP(2,1/(('Daily AUM'!$D601:AQ601&lt;&gt;"")*(NAV!$D601:AQ601&lt;&gt;"")),NAV!$D601:AQ601),"")))),0))</f>
        <v>-0.39704856596554805</v>
      </c>
      <c r="AS601" s="2">
        <f t="shared" si="18"/>
        <v>-9.1901688229965828</v>
      </c>
      <c r="AT601" s="2">
        <f t="shared" si="19"/>
        <v>-6.02071730523204</v>
      </c>
    </row>
    <row r="602" spans="1:46" x14ac:dyDescent="0.2">
      <c r="A602" t="s">
        <v>666</v>
      </c>
      <c r="B602" t="s">
        <v>663</v>
      </c>
      <c r="C602" t="s">
        <v>31</v>
      </c>
      <c r="D602" s="2">
        <f>0</f>
        <v>0</v>
      </c>
      <c r="E602" s="2">
        <f>IF(OR('Daily AUM'!E602="",NAV!E602=""),0,IFERROR(IF(OR(IFERROR(LOOKUP(2,1/(('Daily AUM'!$D602:D602&lt;&gt;"")*(NAV!$D602:D602&lt;&gt;"")),'Daily AUM'!$D602:D602),"")="",IFERROR(LOOKUP(2,1/(('Daily AUM'!$D602:D602&lt;&gt;"")*(NAV!$D602:D602&lt;&gt;"")),NAV!$D602:D602),"")=""),0,'Daily AUM'!E602-(IFERROR(LOOKUP(2,1/(('Daily AUM'!$D602:D602&lt;&gt;"")*(NAV!$D602:D602&lt;&gt;"")),'Daily AUM'!$D602:D602),"")*(NAV!E602/IFERROR(LOOKUP(2,1/(('Daily AUM'!$D602:D602&lt;&gt;"")*(NAV!$D602:D602&lt;&gt;"")),NAV!$D602:D602),"")))),0))</f>
        <v>0</v>
      </c>
      <c r="F602" s="2">
        <f>IF(OR('Daily AUM'!F602="",NAV!F602=""),0,IFERROR(IF(OR(IFERROR(LOOKUP(2,1/(('Daily AUM'!$D602:E602&lt;&gt;"")*(NAV!$D602:E602&lt;&gt;"")),'Daily AUM'!$D602:E602),"")="",IFERROR(LOOKUP(2,1/(('Daily AUM'!$D602:E602&lt;&gt;"")*(NAV!$D602:E602&lt;&gt;"")),NAV!$D602:E602),"")=""),0,'Daily AUM'!F602-(IFERROR(LOOKUP(2,1/(('Daily AUM'!$D602:E602&lt;&gt;"")*(NAV!$D602:E602&lt;&gt;"")),'Daily AUM'!$D602:E602),"")*(NAV!F602/IFERROR(LOOKUP(2,1/(('Daily AUM'!$D602:E602&lt;&gt;"")*(NAV!$D602:E602&lt;&gt;"")),NAV!$D602:E602),"")))),0))</f>
        <v>-4.3426775956291408E-2</v>
      </c>
      <c r="G602" s="2">
        <f>IF(OR('Daily AUM'!G602="",NAV!G602=""),0,IFERROR(IF(OR(IFERROR(LOOKUP(2,1/(('Daily AUM'!$D602:F602&lt;&gt;"")*(NAV!$D602:F602&lt;&gt;"")),'Daily AUM'!$D602:F602),"")="",IFERROR(LOOKUP(2,1/(('Daily AUM'!$D602:F602&lt;&gt;"")*(NAV!$D602:F602&lt;&gt;"")),NAV!$D602:F602),"")=""),0,'Daily AUM'!G602-(IFERROR(LOOKUP(2,1/(('Daily AUM'!$D602:F602&lt;&gt;"")*(NAV!$D602:F602&lt;&gt;"")),'Daily AUM'!$D602:F602),"")*(NAV!G602/IFERROR(LOOKUP(2,1/(('Daily AUM'!$D602:F602&lt;&gt;"")*(NAV!$D602:F602&lt;&gt;"")),NAV!$D602:F602),"")))),0))</f>
        <v>-5.113422459891126E-2</v>
      </c>
      <c r="H602" s="2">
        <f>IF(OR('Daily AUM'!H602="",NAV!H602=""),0,IFERROR(IF(OR(IFERROR(LOOKUP(2,1/(('Daily AUM'!$D602:G602&lt;&gt;"")*(NAV!$D602:G602&lt;&gt;"")),'Daily AUM'!$D602:G602),"")="",IFERROR(LOOKUP(2,1/(('Daily AUM'!$D602:G602&lt;&gt;"")*(NAV!$D602:G602&lt;&gt;"")),NAV!$D602:G602),"")=""),0,'Daily AUM'!H602-(IFERROR(LOOKUP(2,1/(('Daily AUM'!$D602:G602&lt;&gt;"")*(NAV!$D602:G602&lt;&gt;"")),'Daily AUM'!$D602:G602),"")*(NAV!H602/IFERROR(LOOKUP(2,1/(('Daily AUM'!$D602:G602&lt;&gt;"")*(NAV!$D602:G602&lt;&gt;"")),NAV!$D602:G602),"")))),0))</f>
        <v>-5.106474820144058E-2</v>
      </c>
      <c r="I602" s="2">
        <f>IF(OR('Daily AUM'!I602="",NAV!I602=""),0,IFERROR(IF(OR(IFERROR(LOOKUP(2,1/(('Daily AUM'!$D602:H602&lt;&gt;"")*(NAV!$D602:H602&lt;&gt;"")),'Daily AUM'!$D602:H602),"")="",IFERROR(LOOKUP(2,1/(('Daily AUM'!$D602:H602&lt;&gt;"")*(NAV!$D602:H602&lt;&gt;"")),NAV!$D602:H602),"")=""),0,'Daily AUM'!I602-(IFERROR(LOOKUP(2,1/(('Daily AUM'!$D602:H602&lt;&gt;"")*(NAV!$D602:H602&lt;&gt;"")),'Daily AUM'!$D602:H602),"")*(NAV!I602/IFERROR(LOOKUP(2,1/(('Daily AUM'!$D602:H602&lt;&gt;"")*(NAV!$D602:H602&lt;&gt;"")),NAV!$D602:H602),"")))),0))</f>
        <v>1.5749999999997044E-2</v>
      </c>
      <c r="J602" s="2">
        <f>IF(OR('Daily AUM'!J602="",NAV!J602=""),0,IFERROR(IF(OR(IFERROR(LOOKUP(2,1/(('Daily AUM'!$D602:I602&lt;&gt;"")*(NAV!$D602:I602&lt;&gt;"")),'Daily AUM'!$D602:I602),"")="",IFERROR(LOOKUP(2,1/(('Daily AUM'!$D602:I602&lt;&gt;"")*(NAV!$D602:I602&lt;&gt;"")),NAV!$D602:I602),"")=""),0,'Daily AUM'!J602-(IFERROR(LOOKUP(2,1/(('Daily AUM'!$D602:I602&lt;&gt;"")*(NAV!$D602:I602&lt;&gt;"")),'Daily AUM'!$D602:I602),"")*(NAV!J602/IFERROR(LOOKUP(2,1/(('Daily AUM'!$D602:I602&lt;&gt;"")*(NAV!$D602:I602&lt;&gt;"")),NAV!$D602:I602),"")))),0))</f>
        <v>-3.7119856887301239E-2</v>
      </c>
      <c r="K602" s="2">
        <f>IF(OR('Daily AUM'!K602="",NAV!K602=""),0,IFERROR(IF(OR(IFERROR(LOOKUP(2,1/(('Daily AUM'!$D602:J602&lt;&gt;"")*(NAV!$D602:J602&lt;&gt;"")),'Daily AUM'!$D602:J602),"")="",IFERROR(LOOKUP(2,1/(('Daily AUM'!$D602:J602&lt;&gt;"")*(NAV!$D602:J602&lt;&gt;"")),NAV!$D602:J602),"")=""),0,'Daily AUM'!K602-(IFERROR(LOOKUP(2,1/(('Daily AUM'!$D602:J602&lt;&gt;"")*(NAV!$D602:J602&lt;&gt;"")),'Daily AUM'!$D602:J602),"")*(NAV!K602/IFERROR(LOOKUP(2,1/(('Daily AUM'!$D602:J602&lt;&gt;"")*(NAV!$D602:J602&lt;&gt;"")),NAV!$D602:J602),"")))),0))</f>
        <v>-6.3571428571435717E-2</v>
      </c>
      <c r="L602" s="2">
        <f>IF(OR('Daily AUM'!L602="",NAV!L602=""),0,IFERROR(IF(OR(IFERROR(LOOKUP(2,1/(('Daily AUM'!$D602:K602&lt;&gt;"")*(NAV!$D602:K602&lt;&gt;"")),'Daily AUM'!$D602:K602),"")="",IFERROR(LOOKUP(2,1/(('Daily AUM'!$D602:K602&lt;&gt;"")*(NAV!$D602:K602&lt;&gt;"")),NAV!$D602:K602),"")=""),0,'Daily AUM'!L602-(IFERROR(LOOKUP(2,1/(('Daily AUM'!$D602:K602&lt;&gt;"")*(NAV!$D602:K602&lt;&gt;"")),'Daily AUM'!$D602:K602),"")*(NAV!L602/IFERROR(LOOKUP(2,1/(('Daily AUM'!$D602:K602&lt;&gt;"")*(NAV!$D602:K602&lt;&gt;"")),NAV!$D602:K602),"")))),0))</f>
        <v>-0.16906695278970574</v>
      </c>
      <c r="M602" s="2">
        <f>IF(OR('Daily AUM'!M602="",NAV!M602=""),0,IFERROR(IF(OR(IFERROR(LOOKUP(2,1/(('Daily AUM'!$D602:L602&lt;&gt;"")*(NAV!$D602:L602&lt;&gt;"")),'Daily AUM'!$D602:L602),"")="",IFERROR(LOOKUP(2,1/(('Daily AUM'!$D602:L602&lt;&gt;"")*(NAV!$D602:L602&lt;&gt;"")),NAV!$D602:L602),"")=""),0,'Daily AUM'!M602-(IFERROR(LOOKUP(2,1/(('Daily AUM'!$D602:L602&lt;&gt;"")*(NAV!$D602:L602&lt;&gt;"")),'Daily AUM'!$D602:L602),"")*(NAV!M602/IFERROR(LOOKUP(2,1/(('Daily AUM'!$D602:L602&lt;&gt;"")*(NAV!$D602:L602&lt;&gt;"")),NAV!$D602:L602),"")))),0))</f>
        <v>7.0724349286308552E-2</v>
      </c>
      <c r="N602" s="2">
        <f>IF(OR('Daily AUM'!N602="",NAV!N602=""),0,IFERROR(IF(OR(IFERROR(LOOKUP(2,1/(('Daily AUM'!$D602:M602&lt;&gt;"")*(NAV!$D602:M602&lt;&gt;"")),'Daily AUM'!$D602:M602),"")="",IFERROR(LOOKUP(2,1/(('Daily AUM'!$D602:M602&lt;&gt;"")*(NAV!$D602:M602&lt;&gt;"")),NAV!$D602:M602),"")=""),0,'Daily AUM'!N602-(IFERROR(LOOKUP(2,1/(('Daily AUM'!$D602:M602&lt;&gt;"")*(NAV!$D602:M602&lt;&gt;"")),'Daily AUM'!$D602:M602),"")*(NAV!N602/IFERROR(LOOKUP(2,1/(('Daily AUM'!$D602:M602&lt;&gt;"")*(NAV!$D602:M602&lt;&gt;"")),NAV!$D602:M602),"")))),0))</f>
        <v>-0.11618851351353499</v>
      </c>
      <c r="O602" s="2">
        <f>IF(OR('Daily AUM'!O602="",NAV!O602=""),0,IFERROR(IF(OR(IFERROR(LOOKUP(2,1/(('Daily AUM'!$D602:N602&lt;&gt;"")*(NAV!$D602:N602&lt;&gt;"")),'Daily AUM'!$D602:N602),"")="",IFERROR(LOOKUP(2,1/(('Daily AUM'!$D602:N602&lt;&gt;"")*(NAV!$D602:N602&lt;&gt;"")),NAV!$D602:N602),"")=""),0,'Daily AUM'!O602-(IFERROR(LOOKUP(2,1/(('Daily AUM'!$D602:N602&lt;&gt;"")*(NAV!$D602:N602&lt;&gt;"")),'Daily AUM'!$D602:N602),"")*(NAV!O602/IFERROR(LOOKUP(2,1/(('Daily AUM'!$D602:N602&lt;&gt;"")*(NAV!$D602:N602&lt;&gt;"")),NAV!$D602:N602),"")))),0))</f>
        <v>1.5248344370860423E-2</v>
      </c>
      <c r="P602" s="2">
        <f>IF(OR('Daily AUM'!P602="",NAV!P602=""),0,IFERROR(IF(OR(IFERROR(LOOKUP(2,1/(('Daily AUM'!$D602:O602&lt;&gt;"")*(NAV!$D602:O602&lt;&gt;"")),'Daily AUM'!$D602:O602),"")="",IFERROR(LOOKUP(2,1/(('Daily AUM'!$D602:O602&lt;&gt;"")*(NAV!$D602:O602&lt;&gt;"")),NAV!$D602:O602),"")=""),0,'Daily AUM'!P602-(IFERROR(LOOKUP(2,1/(('Daily AUM'!$D602:O602&lt;&gt;"")*(NAV!$D602:O602&lt;&gt;"")),'Daily AUM'!$D602:O602),"")*(NAV!P602/IFERROR(LOOKUP(2,1/(('Daily AUM'!$D602:O602&lt;&gt;"")*(NAV!$D602:O602&lt;&gt;"")),NAV!$D602:O602),"")))),0))</f>
        <v>-0.12754676616914651</v>
      </c>
      <c r="Q602" s="2">
        <f>IF(OR('Daily AUM'!Q602="",NAV!Q602=""),0,IFERROR(IF(OR(IFERROR(LOOKUP(2,1/(('Daily AUM'!$D602:P602&lt;&gt;"")*(NAV!$D602:P602&lt;&gt;"")),'Daily AUM'!$D602:P602),"")="",IFERROR(LOOKUP(2,1/(('Daily AUM'!$D602:P602&lt;&gt;"")*(NAV!$D602:P602&lt;&gt;"")),NAV!$D602:P602),"")=""),0,'Daily AUM'!Q602-(IFERROR(LOOKUP(2,1/(('Daily AUM'!$D602:P602&lt;&gt;"")*(NAV!$D602:P602&lt;&gt;"")),'Daily AUM'!$D602:P602),"")*(NAV!Q602/IFERROR(LOOKUP(2,1/(('Daily AUM'!$D602:P602&lt;&gt;"")*(NAV!$D602:P602&lt;&gt;"")),NAV!$D602:P602),"")))),0))</f>
        <v>-9.7700000000003229E-2</v>
      </c>
      <c r="R602" s="2">
        <f>IF(OR('Daily AUM'!R602="",NAV!R602=""),0,IFERROR(IF(OR(IFERROR(LOOKUP(2,1/(('Daily AUM'!$D602:Q602&lt;&gt;"")*(NAV!$D602:Q602&lt;&gt;"")),'Daily AUM'!$D602:Q602),"")="",IFERROR(LOOKUP(2,1/(('Daily AUM'!$D602:Q602&lt;&gt;"")*(NAV!$D602:Q602&lt;&gt;"")),NAV!$D602:Q602),"")=""),0,'Daily AUM'!R602-(IFERROR(LOOKUP(2,1/(('Daily AUM'!$D602:Q602&lt;&gt;"")*(NAV!$D602:Q602&lt;&gt;"")),'Daily AUM'!$D602:Q602),"")*(NAV!R602/IFERROR(LOOKUP(2,1/(('Daily AUM'!$D602:Q602&lt;&gt;"")*(NAV!$D602:Q602&lt;&gt;"")),NAV!$D602:Q602),"")))),0))</f>
        <v>-6.9474776240866731E-2</v>
      </c>
      <c r="S602" s="2">
        <f>IF(OR('Daily AUM'!S602="",NAV!S602=""),0,IFERROR(IF(OR(IFERROR(LOOKUP(2,1/(('Daily AUM'!$D602:R602&lt;&gt;"")*(NAV!$D602:R602&lt;&gt;"")),'Daily AUM'!$D602:R602),"")="",IFERROR(LOOKUP(2,1/(('Daily AUM'!$D602:R602&lt;&gt;"")*(NAV!$D602:R602&lt;&gt;"")),NAV!$D602:R602),"")=""),0,'Daily AUM'!S602-(IFERROR(LOOKUP(2,1/(('Daily AUM'!$D602:R602&lt;&gt;"")*(NAV!$D602:R602&lt;&gt;"")),'Daily AUM'!$D602:R602),"")*(NAV!S602/IFERROR(LOOKUP(2,1/(('Daily AUM'!$D602:R602&lt;&gt;"")*(NAV!$D602:R602&lt;&gt;"")),NAV!$D602:R602),"")))),0))</f>
        <v>-9.458665048543935E-2</v>
      </c>
      <c r="T602" s="2">
        <f>IF(OR('Daily AUM'!T602="",NAV!T602=""),0,IFERROR(IF(OR(IFERROR(LOOKUP(2,1/(('Daily AUM'!$D602:S602&lt;&gt;"")*(NAV!$D602:S602&lt;&gt;"")),'Daily AUM'!$D602:S602),"")="",IFERROR(LOOKUP(2,1/(('Daily AUM'!$D602:S602&lt;&gt;"")*(NAV!$D602:S602&lt;&gt;"")),NAV!$D602:S602),"")=""),0,'Daily AUM'!T602-(IFERROR(LOOKUP(2,1/(('Daily AUM'!$D602:S602&lt;&gt;"")*(NAV!$D602:S602&lt;&gt;"")),'Daily AUM'!$D602:S602),"")*(NAV!T602/IFERROR(LOOKUP(2,1/(('Daily AUM'!$D602:S602&lt;&gt;"")*(NAV!$D602:S602&lt;&gt;"")),NAV!$D602:S602),"")))),0))</f>
        <v>-6.7846655922636501E-2</v>
      </c>
      <c r="U602" s="2">
        <f>IF(OR('Daily AUM'!U602="",NAV!U602=""),0,IFERROR(IF(OR(IFERROR(LOOKUP(2,1/(('Daily AUM'!$D602:T602&lt;&gt;"")*(NAV!$D602:T602&lt;&gt;"")),'Daily AUM'!$D602:T602),"")="",IFERROR(LOOKUP(2,1/(('Daily AUM'!$D602:T602&lt;&gt;"")*(NAV!$D602:T602&lt;&gt;"")),NAV!$D602:T602),"")=""),0,'Daily AUM'!U602-(IFERROR(LOOKUP(2,1/(('Daily AUM'!$D602:T602&lt;&gt;"")*(NAV!$D602:T602&lt;&gt;"")),'Daily AUM'!$D602:T602),"")*(NAV!U602/IFERROR(LOOKUP(2,1/(('Daily AUM'!$D602:T602&lt;&gt;"")*(NAV!$D602:T602&lt;&gt;"")),NAV!$D602:T602),"")))),0))</f>
        <v>-2.9611391375112817E-2</v>
      </c>
      <c r="V602" s="2">
        <f>IF(OR('Daily AUM'!V602="",NAV!V602=""),0,IFERROR(IF(OR(IFERROR(LOOKUP(2,1/(('Daily AUM'!$D602:U602&lt;&gt;"")*(NAV!$D602:U602&lt;&gt;"")),'Daily AUM'!$D602:U602),"")="",IFERROR(LOOKUP(2,1/(('Daily AUM'!$D602:U602&lt;&gt;"")*(NAV!$D602:U602&lt;&gt;"")),NAV!$D602:U602),"")=""),0,'Daily AUM'!V602-(IFERROR(LOOKUP(2,1/(('Daily AUM'!$D602:U602&lt;&gt;"")*(NAV!$D602:U602&lt;&gt;"")),'Daily AUM'!$D602:U602),"")*(NAV!V602/IFERROR(LOOKUP(2,1/(('Daily AUM'!$D602:U602&lt;&gt;"")*(NAV!$D602:U602&lt;&gt;"")),NAV!$D602:U602),"")))),0))</f>
        <v>-8.5764250411855869E-2</v>
      </c>
      <c r="W602" s="2">
        <f>IF(OR('Daily AUM'!W602="",NAV!W602=""),0,IFERROR(IF(OR(IFERROR(LOOKUP(2,1/(('Daily AUM'!$D602:V602&lt;&gt;"")*(NAV!$D602:V602&lt;&gt;"")),'Daily AUM'!$D602:V602),"")="",IFERROR(LOOKUP(2,1/(('Daily AUM'!$D602:V602&lt;&gt;"")*(NAV!$D602:V602&lt;&gt;"")),NAV!$D602:V602),"")=""),0,'Daily AUM'!W602-(IFERROR(LOOKUP(2,1/(('Daily AUM'!$D602:V602&lt;&gt;"")*(NAV!$D602:V602&lt;&gt;"")),'Daily AUM'!$D602:V602),"")*(NAV!W602/IFERROR(LOOKUP(2,1/(('Daily AUM'!$D602:V602&lt;&gt;"")*(NAV!$D602:V602&lt;&gt;"")),NAV!$D602:V602),"")))),0))</f>
        <v>2.3471788617911216E-2</v>
      </c>
      <c r="X602" s="2">
        <f>IF(OR('Daily AUM'!X602="",NAV!X602=""),0,IFERROR(IF(OR(IFERROR(LOOKUP(2,1/(('Daily AUM'!$D602:W602&lt;&gt;"")*(NAV!$D602:W602&lt;&gt;"")),'Daily AUM'!$D602:W602),"")="",IFERROR(LOOKUP(2,1/(('Daily AUM'!$D602:W602&lt;&gt;"")*(NAV!$D602:W602&lt;&gt;"")),NAV!$D602:W602),"")=""),0,'Daily AUM'!X602-(IFERROR(LOOKUP(2,1/(('Daily AUM'!$D602:W602&lt;&gt;"")*(NAV!$D602:W602&lt;&gt;"")),'Daily AUM'!$D602:W602),"")*(NAV!X602/IFERROR(LOOKUP(2,1/(('Daily AUM'!$D602:W602&lt;&gt;"")*(NAV!$D602:W602&lt;&gt;"")),NAV!$D602:W602),"")))),0))</f>
        <v>-7.0099999999996498E-2</v>
      </c>
      <c r="Y602" s="2">
        <f>IF(OR('Daily AUM'!Y602="",NAV!Y602=""),0,IFERROR(IF(OR(IFERROR(LOOKUP(2,1/(('Daily AUM'!$D602:X602&lt;&gt;"")*(NAV!$D602:X602&lt;&gt;"")),'Daily AUM'!$D602:X602),"")="",IFERROR(LOOKUP(2,1/(('Daily AUM'!$D602:X602&lt;&gt;"")*(NAV!$D602:X602&lt;&gt;"")),NAV!$D602:X602),"")=""),0,'Daily AUM'!Y602-(IFERROR(LOOKUP(2,1/(('Daily AUM'!$D602:X602&lt;&gt;"")*(NAV!$D602:X602&lt;&gt;"")),'Daily AUM'!$D602:X602),"")*(NAV!Y602/IFERROR(LOOKUP(2,1/(('Daily AUM'!$D602:X602&lt;&gt;"")*(NAV!$D602:X602&lt;&gt;"")),NAV!$D602:X602),"")))),0))</f>
        <v>8.8384865744330909E-3</v>
      </c>
      <c r="Z602" s="2">
        <f>IF(OR('Daily AUM'!Z602="",NAV!Z602=""),0,IFERROR(IF(OR(IFERROR(LOOKUP(2,1/(('Daily AUM'!$D602:Y602&lt;&gt;"")*(NAV!$D602:Y602&lt;&gt;"")),'Daily AUM'!$D602:Y602),"")="",IFERROR(LOOKUP(2,1/(('Daily AUM'!$D602:Y602&lt;&gt;"")*(NAV!$D602:Y602&lt;&gt;"")),NAV!$D602:Y602),"")=""),0,'Daily AUM'!Z602-(IFERROR(LOOKUP(2,1/(('Daily AUM'!$D602:Y602&lt;&gt;"")*(NAV!$D602:Y602&lt;&gt;"")),'Daily AUM'!$D602:Y602),"")*(NAV!Z602/IFERROR(LOOKUP(2,1/(('Daily AUM'!$D602:Y602&lt;&gt;"")*(NAV!$D602:Y602&lt;&gt;"")),NAV!$D602:Y602),"")))),0))</f>
        <v>-7.6109926168896891E-3</v>
      </c>
      <c r="AA602" s="2">
        <f>IF(OR('Daily AUM'!AA602="",NAV!AA602=""),0,IFERROR(IF(OR(IFERROR(LOOKUP(2,1/(('Daily AUM'!$D602:Z602&lt;&gt;"")*(NAV!$D602:Z602&lt;&gt;"")),'Daily AUM'!$D602:Z602),"")="",IFERROR(LOOKUP(2,1/(('Daily AUM'!$D602:Z602&lt;&gt;"")*(NAV!$D602:Z602&lt;&gt;"")),NAV!$D602:Z602),"")=""),0,'Daily AUM'!AA602-(IFERROR(LOOKUP(2,1/(('Daily AUM'!$D602:Z602&lt;&gt;"")*(NAV!$D602:Z602&lt;&gt;"")),'Daily AUM'!$D602:Z602),"")*(NAV!AA602/IFERROR(LOOKUP(2,1/(('Daily AUM'!$D602:Z602&lt;&gt;"")*(NAV!$D602:Z602&lt;&gt;"")),NAV!$D602:Z602),"")))),0))</f>
        <v>-8.5804719283984809E-2</v>
      </c>
      <c r="AB602" s="2">
        <f>IF(OR('Daily AUM'!AB602="",NAV!AB602=""),0,IFERROR(IF(OR(IFERROR(LOOKUP(2,1/(('Daily AUM'!$D602:AA602&lt;&gt;"")*(NAV!$D602:AA602&lt;&gt;"")),'Daily AUM'!$D602:AA602),"")="",IFERROR(LOOKUP(2,1/(('Daily AUM'!$D602:AA602&lt;&gt;"")*(NAV!$D602:AA602&lt;&gt;"")),NAV!$D602:AA602),"")=""),0,'Daily AUM'!AB602-(IFERROR(LOOKUP(2,1/(('Daily AUM'!$D602:AA602&lt;&gt;"")*(NAV!$D602:AA602&lt;&gt;"")),'Daily AUM'!$D602:AA602),"")*(NAV!AB602/IFERROR(LOOKUP(2,1/(('Daily AUM'!$D602:AA602&lt;&gt;"")*(NAV!$D602:AA602&lt;&gt;"")),NAV!$D602:AA602),"")))),0))</f>
        <v>-8.5705194805186125E-2</v>
      </c>
      <c r="AC602" s="2">
        <f>IF(OR('Daily AUM'!AC602="",NAV!AC602=""),0,IFERROR(IF(OR(IFERROR(LOOKUP(2,1/(('Daily AUM'!$D602:AB602&lt;&gt;"")*(NAV!$D602:AB602&lt;&gt;"")),'Daily AUM'!$D602:AB602),"")="",IFERROR(LOOKUP(2,1/(('Daily AUM'!$D602:AB602&lt;&gt;"")*(NAV!$D602:AB602&lt;&gt;"")),NAV!$D602:AB602),"")=""),0,'Daily AUM'!AC602-(IFERROR(LOOKUP(2,1/(('Daily AUM'!$D602:AB602&lt;&gt;"")*(NAV!$D602:AB602&lt;&gt;"")),'Daily AUM'!$D602:AB602),"")*(NAV!AC602/IFERROR(LOOKUP(2,1/(('Daily AUM'!$D602:AB602&lt;&gt;"")*(NAV!$D602:AB602&lt;&gt;"")),NAV!$D602:AB602),"")))),0))</f>
        <v>-3.7955271565493831E-2</v>
      </c>
      <c r="AD602" s="2">
        <f>IF(OR('Daily AUM'!AD602="",NAV!AD602=""),0,IFERROR(IF(OR(IFERROR(LOOKUP(2,1/(('Daily AUM'!$D602:AC602&lt;&gt;"")*(NAV!$D602:AC602&lt;&gt;"")),'Daily AUM'!$D602:AC602),"")="",IFERROR(LOOKUP(2,1/(('Daily AUM'!$D602:AC602&lt;&gt;"")*(NAV!$D602:AC602&lt;&gt;"")),NAV!$D602:AC602),"")=""),0,'Daily AUM'!AD602-(IFERROR(LOOKUP(2,1/(('Daily AUM'!$D602:AC602&lt;&gt;"")*(NAV!$D602:AC602&lt;&gt;"")),'Daily AUM'!$D602:AC602),"")*(NAV!AD602/IFERROR(LOOKUP(2,1/(('Daily AUM'!$D602:AC602&lt;&gt;"")*(NAV!$D602:AC602&lt;&gt;"")),NAV!$D602:AC602),"")))),0))</f>
        <v>3.6367298578213081E-2</v>
      </c>
      <c r="AE602" s="2">
        <f>IF(OR('Daily AUM'!AE602="",NAV!AE602=""),0,IFERROR(IF(OR(IFERROR(LOOKUP(2,1/(('Daily AUM'!$D602:AD602&lt;&gt;"")*(NAV!$D602:AD602&lt;&gt;"")),'Daily AUM'!$D602:AD602),"")="",IFERROR(LOOKUP(2,1/(('Daily AUM'!$D602:AD602&lt;&gt;"")*(NAV!$D602:AD602&lt;&gt;"")),NAV!$D602:AD602),"")=""),0,'Daily AUM'!AE602-(IFERROR(LOOKUP(2,1/(('Daily AUM'!$D602:AD602&lt;&gt;"")*(NAV!$D602:AD602&lt;&gt;"")),'Daily AUM'!$D602:AD602),"")*(NAV!AE602/IFERROR(LOOKUP(2,1/(('Daily AUM'!$D602:AD602&lt;&gt;"")*(NAV!$D602:AD602&lt;&gt;"")),NAV!$D602:AD602),"")))),0))</f>
        <v>-0.16056101426308089</v>
      </c>
      <c r="AF602" s="2">
        <f>IF(OR('Daily AUM'!AF602="",NAV!AF602=""),0,IFERROR(IF(OR(IFERROR(LOOKUP(2,1/(('Daily AUM'!$D602:AE602&lt;&gt;"")*(NAV!$D602:AE602&lt;&gt;"")),'Daily AUM'!$D602:AE602),"")="",IFERROR(LOOKUP(2,1/(('Daily AUM'!$D602:AE602&lt;&gt;"")*(NAV!$D602:AE602&lt;&gt;"")),NAV!$D602:AE602),"")=""),0,'Daily AUM'!AF602-(IFERROR(LOOKUP(2,1/(('Daily AUM'!$D602:AE602&lt;&gt;"")*(NAV!$D602:AE602&lt;&gt;"")),'Daily AUM'!$D602:AE602),"")*(NAV!AF602/IFERROR(LOOKUP(2,1/(('Daily AUM'!$D602:AE602&lt;&gt;"")*(NAV!$D602:AE602&lt;&gt;"")),NAV!$D602:AE602),"")))),0))</f>
        <v>0.1728766025641022</v>
      </c>
      <c r="AG602" s="2">
        <f>IF(OR('Daily AUM'!AG602="",NAV!AG602=""),0,IFERROR(IF(OR(IFERROR(LOOKUP(2,1/(('Daily AUM'!$D602:AF602&lt;&gt;"")*(NAV!$D602:AF602&lt;&gt;"")),'Daily AUM'!$D602:AF602),"")="",IFERROR(LOOKUP(2,1/(('Daily AUM'!$D602:AF602&lt;&gt;"")*(NAV!$D602:AF602&lt;&gt;"")),NAV!$D602:AF602),"")=""),0,'Daily AUM'!AG602-(IFERROR(LOOKUP(2,1/(('Daily AUM'!$D602:AF602&lt;&gt;"")*(NAV!$D602:AF602&lt;&gt;"")),'Daily AUM'!$D602:AF602),"")*(NAV!AG602/IFERROR(LOOKUP(2,1/(('Daily AUM'!$D602:AF602&lt;&gt;"")*(NAV!$D602:AF602&lt;&gt;"")),NAV!$D602:AF602),"")))),0))</f>
        <v>-0.16803615447824427</v>
      </c>
      <c r="AH602" s="2">
        <f>IF(OR('Daily AUM'!AH602="",NAV!AH602=""),0,IFERROR(IF(OR(IFERROR(LOOKUP(2,1/(('Daily AUM'!$D602:AG602&lt;&gt;"")*(NAV!$D602:AG602&lt;&gt;"")),'Daily AUM'!$D602:AG602),"")="",IFERROR(LOOKUP(2,1/(('Daily AUM'!$D602:AG602&lt;&gt;"")*(NAV!$D602:AG602&lt;&gt;"")),NAV!$D602:AG602),"")=""),0,'Daily AUM'!AH602-(IFERROR(LOOKUP(2,1/(('Daily AUM'!$D602:AG602&lt;&gt;"")*(NAV!$D602:AG602&lt;&gt;"")),'Daily AUM'!$D602:AG602),"")*(NAV!AH602/IFERROR(LOOKUP(2,1/(('Daily AUM'!$D602:AG602&lt;&gt;"")*(NAV!$D602:AG602&lt;&gt;"")),NAV!$D602:AG602),"")))),0))</f>
        <v>-0.16681408681408527</v>
      </c>
      <c r="AI602" s="2">
        <f>IF(OR('Daily AUM'!AI602="",NAV!AI602=""),0,IFERROR(IF(OR(IFERROR(LOOKUP(2,1/(('Daily AUM'!$D602:AH602&lt;&gt;"")*(NAV!$D602:AH602&lt;&gt;"")),'Daily AUM'!$D602:AH602),"")="",IFERROR(LOOKUP(2,1/(('Daily AUM'!$D602:AH602&lt;&gt;"")*(NAV!$D602:AH602&lt;&gt;"")),NAV!$D602:AH602),"")=""),0,'Daily AUM'!AI602-(IFERROR(LOOKUP(2,1/(('Daily AUM'!$D602:AH602&lt;&gt;"")*(NAV!$D602:AH602&lt;&gt;"")),'Daily AUM'!$D602:AH602),"")*(NAV!AI602/IFERROR(LOOKUP(2,1/(('Daily AUM'!$D602:AH602&lt;&gt;"")*(NAV!$D602:AH602&lt;&gt;"")),NAV!$D602:AH602),"")))),0))</f>
        <v>3.3893376413573151E-2</v>
      </c>
      <c r="AJ602" s="2">
        <f>IF(OR('Daily AUM'!AJ602="",NAV!AJ602=""),0,IFERROR(IF(OR(IFERROR(LOOKUP(2,1/(('Daily AUM'!$D602:AI602&lt;&gt;"")*(NAV!$D602:AI602&lt;&gt;"")),'Daily AUM'!$D602:AI602),"")="",IFERROR(LOOKUP(2,1/(('Daily AUM'!$D602:AI602&lt;&gt;"")*(NAV!$D602:AI602&lt;&gt;"")),NAV!$D602:AI602),"")=""),0,'Daily AUM'!AJ602-(IFERROR(LOOKUP(2,1/(('Daily AUM'!$D602:AI602&lt;&gt;"")*(NAV!$D602:AI602&lt;&gt;"")),'Daily AUM'!$D602:AI602),"")*(NAV!AJ602/IFERROR(LOOKUP(2,1/(('Daily AUM'!$D602:AI602&lt;&gt;"")*(NAV!$D602:AI602&lt;&gt;"")),NAV!$D602:AI602),"")))),0))</f>
        <v>-5.2065040650390415E-2</v>
      </c>
      <c r="AK602" s="2">
        <f>IF(OR('Daily AUM'!AK602="",NAV!AK602=""),0,IFERROR(IF(OR(IFERROR(LOOKUP(2,1/(('Daily AUM'!$D602:AJ602&lt;&gt;"")*(NAV!$D602:AJ602&lt;&gt;"")),'Daily AUM'!$D602:AJ602),"")="",IFERROR(LOOKUP(2,1/(('Daily AUM'!$D602:AJ602&lt;&gt;"")*(NAV!$D602:AJ602&lt;&gt;"")),NAV!$D602:AJ602),"")=""),0,'Daily AUM'!AK602-(IFERROR(LOOKUP(2,1/(('Daily AUM'!$D602:AJ602&lt;&gt;"")*(NAV!$D602:AJ602&lt;&gt;"")),'Daily AUM'!$D602:AJ602),"")*(NAV!AK602/IFERROR(LOOKUP(2,1/(('Daily AUM'!$D602:AJ602&lt;&gt;"")*(NAV!$D602:AJ602&lt;&gt;"")),NAV!$D602:AJ602),"")))),0))</f>
        <v>-9.7214461791296003E-2</v>
      </c>
      <c r="AL602" s="2">
        <f>IF(OR('Daily AUM'!AL602="",NAV!AL602=""),0,IFERROR(IF(OR(IFERROR(LOOKUP(2,1/(('Daily AUM'!$D602:AK602&lt;&gt;"")*(NAV!$D602:AK602&lt;&gt;"")),'Daily AUM'!$D602:AK602),"")="",IFERROR(LOOKUP(2,1/(('Daily AUM'!$D602:AK602&lt;&gt;"")*(NAV!$D602:AK602&lt;&gt;"")),NAV!$D602:AK602),"")=""),0,'Daily AUM'!AL602-(IFERROR(LOOKUP(2,1/(('Daily AUM'!$D602:AK602&lt;&gt;"")*(NAV!$D602:AK602&lt;&gt;"")),'Daily AUM'!$D602:AK602),"")*(NAV!AL602/IFERROR(LOOKUP(2,1/(('Daily AUM'!$D602:AK602&lt;&gt;"")*(NAV!$D602:AK602&lt;&gt;"")),NAV!$D602:AK602),"")))),0))</f>
        <v>-2.6568867155674525E-2</v>
      </c>
      <c r="AM602" s="2">
        <f>IF(OR('Daily AUM'!AM602="",NAV!AM602=""),0,IFERROR(IF(OR(IFERROR(LOOKUP(2,1/(('Daily AUM'!$D602:AL602&lt;&gt;"")*(NAV!$D602:AL602&lt;&gt;"")),'Daily AUM'!$D602:AL602),"")="",IFERROR(LOOKUP(2,1/(('Daily AUM'!$D602:AL602&lt;&gt;"")*(NAV!$D602:AL602&lt;&gt;"")),NAV!$D602:AL602),"")=""),0,'Daily AUM'!AM602-(IFERROR(LOOKUP(2,1/(('Daily AUM'!$D602:AL602&lt;&gt;"")*(NAV!$D602:AL602&lt;&gt;"")),'Daily AUM'!$D602:AL602),"")*(NAV!AM602/IFERROR(LOOKUP(2,1/(('Daily AUM'!$D602:AL602&lt;&gt;"")*(NAV!$D602:AL602&lt;&gt;"")),NAV!$D602:AL602),"")))),0))</f>
        <v>-3.2412672623820526E-3</v>
      </c>
      <c r="AN602" s="2">
        <f>IF(OR('Daily AUM'!AN602="",NAV!AN602=""),0,IFERROR(IF(OR(IFERROR(LOOKUP(2,1/(('Daily AUM'!$D602:AM602&lt;&gt;"")*(NAV!$D602:AM602&lt;&gt;"")),'Daily AUM'!$D602:AM602),"")="",IFERROR(LOOKUP(2,1/(('Daily AUM'!$D602:AM602&lt;&gt;"")*(NAV!$D602:AM602&lt;&gt;"")),NAV!$D602:AM602),"")=""),0,'Daily AUM'!AN602-(IFERROR(LOOKUP(2,1/(('Daily AUM'!$D602:AM602&lt;&gt;"")*(NAV!$D602:AM602&lt;&gt;"")),'Daily AUM'!$D602:AM602),"")*(NAV!AN602/IFERROR(LOOKUP(2,1/(('Daily AUM'!$D602:AM602&lt;&gt;"")*(NAV!$D602:AM602&lt;&gt;"")),NAV!$D602:AM602),"")))),0))</f>
        <v>-7.0145985401453004E-2</v>
      </c>
      <c r="AO602" s="2">
        <f>IF(OR('Daily AUM'!AO602="",NAV!AO602=""),0,IFERROR(IF(OR(IFERROR(LOOKUP(2,1/(('Daily AUM'!$D602:AN602&lt;&gt;"")*(NAV!$D602:AN602&lt;&gt;"")),'Daily AUM'!$D602:AN602),"")="",IFERROR(LOOKUP(2,1/(('Daily AUM'!$D602:AN602&lt;&gt;"")*(NAV!$D602:AN602&lt;&gt;"")),NAV!$D602:AN602),"")=""),0,'Daily AUM'!AO602-(IFERROR(LOOKUP(2,1/(('Daily AUM'!$D602:AN602&lt;&gt;"")*(NAV!$D602:AN602&lt;&gt;"")),'Daily AUM'!$D602:AN602),"")*(NAV!AO602/IFERROR(LOOKUP(2,1/(('Daily AUM'!$D602:AN602&lt;&gt;"")*(NAV!$D602:AN602&lt;&gt;"")),NAV!$D602:AN602),"")))),0))</f>
        <v>-7.9048780487809722E-2</v>
      </c>
      <c r="AP602" s="2">
        <f>IF(OR('Daily AUM'!AP602="",NAV!AP602=""),0,IFERROR(IF(OR(IFERROR(LOOKUP(2,1/(('Daily AUM'!$D602:AO602&lt;&gt;"")*(NAV!$D602:AO602&lt;&gt;"")),'Daily AUM'!$D602:AO602),"")="",IFERROR(LOOKUP(2,1/(('Daily AUM'!$D602:AO602&lt;&gt;"")*(NAV!$D602:AO602&lt;&gt;"")),NAV!$D602:AO602),"")=""),0,'Daily AUM'!AP602-(IFERROR(LOOKUP(2,1/(('Daily AUM'!$D602:AO602&lt;&gt;"")*(NAV!$D602:AO602&lt;&gt;"")),'Daily AUM'!$D602:AO602),"")*(NAV!AP602/IFERROR(LOOKUP(2,1/(('Daily AUM'!$D602:AO602&lt;&gt;"")*(NAV!$D602:AO602&lt;&gt;"")),NAV!$D602:AO602),"")))),0))</f>
        <v>-9.5988700564973328E-2</v>
      </c>
      <c r="AQ602" s="2">
        <f>IF(OR('Daily AUM'!AQ602="",NAV!AQ602=""),0,IFERROR(IF(OR(IFERROR(LOOKUP(2,1/(('Daily AUM'!$D602:AP602&lt;&gt;"")*(NAV!$D602:AP602&lt;&gt;"")),'Daily AUM'!$D602:AP602),"")="",IFERROR(LOOKUP(2,1/(('Daily AUM'!$D602:AP602&lt;&gt;"")*(NAV!$D602:AP602&lt;&gt;"")),NAV!$D602:AP602),"")=""),0,'Daily AUM'!AQ602-(IFERROR(LOOKUP(2,1/(('Daily AUM'!$D602:AP602&lt;&gt;"")*(NAV!$D602:AP602&lt;&gt;"")),'Daily AUM'!$D602:AP602),"")*(NAV!AQ602/IFERROR(LOOKUP(2,1/(('Daily AUM'!$D602:AP602&lt;&gt;"")*(NAV!$D602:AP602&lt;&gt;"")),NAV!$D602:AP602),"")))),0))</f>
        <v>-4.3059372485927838E-2</v>
      </c>
      <c r="AR602" s="2">
        <f>IF(OR('Daily AUM'!AR602="",NAV!AR602=""),0,IFERROR(IF(OR(IFERROR(LOOKUP(2,1/(('Daily AUM'!$D602:AQ602&lt;&gt;"")*(NAV!$D602:AQ602&lt;&gt;"")),'Daily AUM'!$D602:AQ602),"")="",IFERROR(LOOKUP(2,1/(('Daily AUM'!$D602:AQ602&lt;&gt;"")*(NAV!$D602:AQ602&lt;&gt;"")),NAV!$D602:AQ602),"")=""),0,'Daily AUM'!AR602-(IFERROR(LOOKUP(2,1/(('Daily AUM'!$D602:AQ602&lt;&gt;"")*(NAV!$D602:AQ602&lt;&gt;"")),'Daily AUM'!$D602:AQ602),"")*(NAV!AR602/IFERROR(LOOKUP(2,1/(('Daily AUM'!$D602:AQ602&lt;&gt;"")*(NAV!$D602:AQ602&lt;&gt;"")),NAV!$D602:AQ602),"")))),0))</f>
        <v>3.4566878980797355E-3</v>
      </c>
      <c r="AS602" s="2">
        <f t="shared" si="18"/>
        <v>-1.0401700222741681</v>
      </c>
      <c r="AT602" s="2">
        <f t="shared" si="19"/>
        <v>-0.93322594417290361</v>
      </c>
    </row>
    <row r="603" spans="1:46" x14ac:dyDescent="0.2">
      <c r="A603" t="s">
        <v>667</v>
      </c>
      <c r="B603" t="s">
        <v>663</v>
      </c>
      <c r="C603" t="s">
        <v>7</v>
      </c>
      <c r="D603" s="2">
        <f>0</f>
        <v>0</v>
      </c>
      <c r="E603" s="2">
        <f>IF(OR('Daily AUM'!E603="",NAV!E603=""),0,IFERROR(IF(OR(IFERROR(LOOKUP(2,1/(('Daily AUM'!$D603:D603&lt;&gt;"")*(NAV!$D603:D603&lt;&gt;"")),'Daily AUM'!$D603:D603),"")="",IFERROR(LOOKUP(2,1/(('Daily AUM'!$D603:D603&lt;&gt;"")*(NAV!$D603:D603&lt;&gt;"")),NAV!$D603:D603),"")=""),0,'Daily AUM'!E603-(IFERROR(LOOKUP(2,1/(('Daily AUM'!$D603:D603&lt;&gt;"")*(NAV!$D603:D603&lt;&gt;"")),'Daily AUM'!$D603:D603),"")*(NAV!E603/IFERROR(LOOKUP(2,1/(('Daily AUM'!$D603:D603&lt;&gt;"")*(NAV!$D603:D603&lt;&gt;"")),NAV!$D603:D603),"")))),0))</f>
        <v>0</v>
      </c>
      <c r="F603" s="2">
        <f>IF(OR('Daily AUM'!F603="",NAV!F603=""),0,IFERROR(IF(OR(IFERROR(LOOKUP(2,1/(('Daily AUM'!$D603:E603&lt;&gt;"")*(NAV!$D603:E603&lt;&gt;"")),'Daily AUM'!$D603:E603),"")="",IFERROR(LOOKUP(2,1/(('Daily AUM'!$D603:E603&lt;&gt;"")*(NAV!$D603:E603&lt;&gt;"")),NAV!$D603:E603),"")=""),0,'Daily AUM'!F603-(IFERROR(LOOKUP(2,1/(('Daily AUM'!$D603:E603&lt;&gt;"")*(NAV!$D603:E603&lt;&gt;"")),'Daily AUM'!$D603:E603),"")*(NAV!F603/IFERROR(LOOKUP(2,1/(('Daily AUM'!$D603:E603&lt;&gt;"")*(NAV!$D603:E603&lt;&gt;"")),NAV!$D603:E603),"")))),0))</f>
        <v>-0.10747945516459367</v>
      </c>
      <c r="G603" s="2">
        <f>IF(OR('Daily AUM'!G603="",NAV!G603=""),0,IFERROR(IF(OR(IFERROR(LOOKUP(2,1/(('Daily AUM'!$D603:F603&lt;&gt;"")*(NAV!$D603:F603&lt;&gt;"")),'Daily AUM'!$D603:F603),"")="",IFERROR(LOOKUP(2,1/(('Daily AUM'!$D603:F603&lt;&gt;"")*(NAV!$D603:F603&lt;&gt;"")),NAV!$D603:F603),"")=""),0,'Daily AUM'!G603-(IFERROR(LOOKUP(2,1/(('Daily AUM'!$D603:F603&lt;&gt;"")*(NAV!$D603:F603&lt;&gt;"")),'Daily AUM'!$D603:F603),"")*(NAV!G603/IFERROR(LOOKUP(2,1/(('Daily AUM'!$D603:F603&lt;&gt;"")*(NAV!$D603:F603&lt;&gt;"")),NAV!$D603:F603),"")))),0))</f>
        <v>-0.29282898550724212</v>
      </c>
      <c r="H603" s="2">
        <f>IF(OR('Daily AUM'!H603="",NAV!H603=""),0,IFERROR(IF(OR(IFERROR(LOOKUP(2,1/(('Daily AUM'!$D603:G603&lt;&gt;"")*(NAV!$D603:G603&lt;&gt;"")),'Daily AUM'!$D603:G603),"")="",IFERROR(LOOKUP(2,1/(('Daily AUM'!$D603:G603&lt;&gt;"")*(NAV!$D603:G603&lt;&gt;"")),NAV!$D603:G603),"")=""),0,'Daily AUM'!H603-(IFERROR(LOOKUP(2,1/(('Daily AUM'!$D603:G603&lt;&gt;"")*(NAV!$D603:G603&lt;&gt;"")),'Daily AUM'!$D603:G603),"")*(NAV!H603/IFERROR(LOOKUP(2,1/(('Daily AUM'!$D603:G603&lt;&gt;"")*(NAV!$D603:G603&lt;&gt;"")),NAV!$D603:G603),"")))),0))</f>
        <v>-0.11693011235956874</v>
      </c>
      <c r="I603" s="2">
        <f>IF(OR('Daily AUM'!I603="",NAV!I603=""),0,IFERROR(IF(OR(IFERROR(LOOKUP(2,1/(('Daily AUM'!$D603:H603&lt;&gt;"")*(NAV!$D603:H603&lt;&gt;"")),'Daily AUM'!$D603:H603),"")="",IFERROR(LOOKUP(2,1/(('Daily AUM'!$D603:H603&lt;&gt;"")*(NAV!$D603:H603&lt;&gt;"")),NAV!$D603:H603),"")=""),0,'Daily AUM'!I603-(IFERROR(LOOKUP(2,1/(('Daily AUM'!$D603:H603&lt;&gt;"")*(NAV!$D603:H603&lt;&gt;"")),'Daily AUM'!$D603:H603),"")*(NAV!I603/IFERROR(LOOKUP(2,1/(('Daily AUM'!$D603:H603&lt;&gt;"")*(NAV!$D603:H603&lt;&gt;"")),NAV!$D603:H603),"")))),0))</f>
        <v>9.5951056729688844E-2</v>
      </c>
      <c r="J603" s="2">
        <f>IF(OR('Daily AUM'!J603="",NAV!J603=""),0,IFERROR(IF(OR(IFERROR(LOOKUP(2,1/(('Daily AUM'!$D603:I603&lt;&gt;"")*(NAV!$D603:I603&lt;&gt;"")),'Daily AUM'!$D603:I603),"")="",IFERROR(LOOKUP(2,1/(('Daily AUM'!$D603:I603&lt;&gt;"")*(NAV!$D603:I603&lt;&gt;"")),NAV!$D603:I603),"")=""),0,'Daily AUM'!J603-(IFERROR(LOOKUP(2,1/(('Daily AUM'!$D603:I603&lt;&gt;"")*(NAV!$D603:I603&lt;&gt;"")),'Daily AUM'!$D603:I603),"")*(NAV!J603/IFERROR(LOOKUP(2,1/(('Daily AUM'!$D603:I603&lt;&gt;"")*(NAV!$D603:I603&lt;&gt;"")),NAV!$D603:I603),"")))),0))</f>
        <v>-0.3172160356347149</v>
      </c>
      <c r="K603" s="2">
        <f>IF(OR('Daily AUM'!K603="",NAV!K603=""),0,IFERROR(IF(OR(IFERROR(LOOKUP(2,1/(('Daily AUM'!$D603:J603&lt;&gt;"")*(NAV!$D603:J603&lt;&gt;"")),'Daily AUM'!$D603:J603),"")="",IFERROR(LOOKUP(2,1/(('Daily AUM'!$D603:J603&lt;&gt;"")*(NAV!$D603:J603&lt;&gt;"")),NAV!$D603:J603),"")=""),0,'Daily AUM'!K603-(IFERROR(LOOKUP(2,1/(('Daily AUM'!$D603:J603&lt;&gt;"")*(NAV!$D603:J603&lt;&gt;"")),'Daily AUM'!$D603:J603),"")*(NAV!K603/IFERROR(LOOKUP(2,1/(('Daily AUM'!$D603:J603&lt;&gt;"")*(NAV!$D603:J603&lt;&gt;"")),NAV!$D603:J603),"")))),0))</f>
        <v>-4.2850924918411692E-2</v>
      </c>
      <c r="L603" s="2">
        <f>IF(OR('Daily AUM'!L603="",NAV!L603=""),0,IFERROR(IF(OR(IFERROR(LOOKUP(2,1/(('Daily AUM'!$D603:K603&lt;&gt;"")*(NAV!$D603:K603&lt;&gt;"")),'Daily AUM'!$D603:K603),"")="",IFERROR(LOOKUP(2,1/(('Daily AUM'!$D603:K603&lt;&gt;"")*(NAV!$D603:K603&lt;&gt;"")),NAV!$D603:K603),"")=""),0,'Daily AUM'!L603-(IFERROR(LOOKUP(2,1/(('Daily AUM'!$D603:K603&lt;&gt;"")*(NAV!$D603:K603&lt;&gt;"")),'Daily AUM'!$D603:K603),"")*(NAV!L603/IFERROR(LOOKUP(2,1/(('Daily AUM'!$D603:K603&lt;&gt;"")*(NAV!$D603:K603&lt;&gt;"")),NAV!$D603:K603),"")))),0))</f>
        <v>-0.11096197183093182</v>
      </c>
      <c r="M603" s="2">
        <f>IF(OR('Daily AUM'!M603="",NAV!M603=""),0,IFERROR(IF(OR(IFERROR(LOOKUP(2,1/(('Daily AUM'!$D603:L603&lt;&gt;"")*(NAV!$D603:L603&lt;&gt;"")),'Daily AUM'!$D603:L603),"")="",IFERROR(LOOKUP(2,1/(('Daily AUM'!$D603:L603&lt;&gt;"")*(NAV!$D603:L603&lt;&gt;"")),NAV!$D603:L603),"")=""),0,'Daily AUM'!M603-(IFERROR(LOOKUP(2,1/(('Daily AUM'!$D603:L603&lt;&gt;"")*(NAV!$D603:L603&lt;&gt;"")),'Daily AUM'!$D603:L603),"")*(NAV!M603/IFERROR(LOOKUP(2,1/(('Daily AUM'!$D603:L603&lt;&gt;"")*(NAV!$D603:L603&lt;&gt;"")),NAV!$D603:L603),"")))),0))</f>
        <v>0.47298205128208792</v>
      </c>
      <c r="N603" s="2">
        <f>IF(OR('Daily AUM'!N603="",NAV!N603=""),0,IFERROR(IF(OR(IFERROR(LOOKUP(2,1/(('Daily AUM'!$D603:M603&lt;&gt;"")*(NAV!$D603:M603&lt;&gt;"")),'Daily AUM'!$D603:M603),"")="",IFERROR(LOOKUP(2,1/(('Daily AUM'!$D603:M603&lt;&gt;"")*(NAV!$D603:M603&lt;&gt;"")),NAV!$D603:M603),"")=""),0,'Daily AUM'!N603-(IFERROR(LOOKUP(2,1/(('Daily AUM'!$D603:M603&lt;&gt;"")*(NAV!$D603:M603&lt;&gt;"")),'Daily AUM'!$D603:M603),"")*(NAV!N603/IFERROR(LOOKUP(2,1/(('Daily AUM'!$D603:M603&lt;&gt;"")*(NAV!$D603:M603&lt;&gt;"")),NAV!$D603:M603),"")))),0))</f>
        <v>-0.15821896551727832</v>
      </c>
      <c r="O603" s="2">
        <f>IF(OR('Daily AUM'!O603="",NAV!O603=""),0,IFERROR(IF(OR(IFERROR(LOOKUP(2,1/(('Daily AUM'!$D603:N603&lt;&gt;"")*(NAV!$D603:N603&lt;&gt;"")),'Daily AUM'!$D603:N603),"")="",IFERROR(LOOKUP(2,1/(('Daily AUM'!$D603:N603&lt;&gt;"")*(NAV!$D603:N603&lt;&gt;"")),NAV!$D603:N603),"")=""),0,'Daily AUM'!O603-(IFERROR(LOOKUP(2,1/(('Daily AUM'!$D603:N603&lt;&gt;"")*(NAV!$D603:N603&lt;&gt;"")),'Daily AUM'!$D603:N603),"")*(NAV!O603/IFERROR(LOOKUP(2,1/(('Daily AUM'!$D603:N603&lt;&gt;"")*(NAV!$D603:N603&lt;&gt;"")),NAV!$D603:N603),"")))),0))</f>
        <v>3.5889830508494924E-2</v>
      </c>
      <c r="P603" s="2">
        <f>IF(OR('Daily AUM'!P603="",NAV!P603=""),0,IFERROR(IF(OR(IFERROR(LOOKUP(2,1/(('Daily AUM'!$D603:O603&lt;&gt;"")*(NAV!$D603:O603&lt;&gt;"")),'Daily AUM'!$D603:O603),"")="",IFERROR(LOOKUP(2,1/(('Daily AUM'!$D603:O603&lt;&gt;"")*(NAV!$D603:O603&lt;&gt;"")),NAV!$D603:O603),"")=""),0,'Daily AUM'!P603-(IFERROR(LOOKUP(2,1/(('Daily AUM'!$D603:O603&lt;&gt;"")*(NAV!$D603:O603&lt;&gt;"")),'Daily AUM'!$D603:O603),"")*(NAV!P603/IFERROR(LOOKUP(2,1/(('Daily AUM'!$D603:O603&lt;&gt;"")*(NAV!$D603:O603&lt;&gt;"")),NAV!$D603:O603),"")))),0))</f>
        <v>-0.26560201484619483</v>
      </c>
      <c r="Q603" s="2">
        <f>IF(OR('Daily AUM'!Q603="",NAV!Q603=""),0,IFERROR(IF(OR(IFERROR(LOOKUP(2,1/(('Daily AUM'!$D603:P603&lt;&gt;"")*(NAV!$D603:P603&lt;&gt;"")),'Daily AUM'!$D603:P603),"")="",IFERROR(LOOKUP(2,1/(('Daily AUM'!$D603:P603&lt;&gt;"")*(NAV!$D603:P603&lt;&gt;"")),NAV!$D603:P603),"")=""),0,'Daily AUM'!Q603-(IFERROR(LOOKUP(2,1/(('Daily AUM'!$D603:P603&lt;&gt;"")*(NAV!$D603:P603&lt;&gt;"")),'Daily AUM'!$D603:P603),"")*(NAV!Q603/IFERROR(LOOKUP(2,1/(('Daily AUM'!$D603:P603&lt;&gt;"")*(NAV!$D603:P603&lt;&gt;"")),NAV!$D603:P603),"")))),0))</f>
        <v>-0.17845452653483562</v>
      </c>
      <c r="R603" s="2">
        <f>IF(OR('Daily AUM'!R603="",NAV!R603=""),0,IFERROR(IF(OR(IFERROR(LOOKUP(2,1/(('Daily AUM'!$D603:Q603&lt;&gt;"")*(NAV!$D603:Q603&lt;&gt;"")),'Daily AUM'!$D603:Q603),"")="",IFERROR(LOOKUP(2,1/(('Daily AUM'!$D603:Q603&lt;&gt;"")*(NAV!$D603:Q603&lt;&gt;"")),NAV!$D603:Q603),"")=""),0,'Daily AUM'!R603-(IFERROR(LOOKUP(2,1/(('Daily AUM'!$D603:Q603&lt;&gt;"")*(NAV!$D603:Q603&lt;&gt;"")),'Daily AUM'!$D603:Q603),"")*(NAV!R603/IFERROR(LOOKUP(2,1/(('Daily AUM'!$D603:Q603&lt;&gt;"")*(NAV!$D603:Q603&lt;&gt;"")),NAV!$D603:Q603),"")))),0))</f>
        <v>7.4036099585043758E-2</v>
      </c>
      <c r="S603" s="2">
        <f>IF(OR('Daily AUM'!S603="",NAV!S603=""),0,IFERROR(IF(OR(IFERROR(LOOKUP(2,1/(('Daily AUM'!$D603:R603&lt;&gt;"")*(NAV!$D603:R603&lt;&gt;"")),'Daily AUM'!$D603:R603),"")="",IFERROR(LOOKUP(2,1/(('Daily AUM'!$D603:R603&lt;&gt;"")*(NAV!$D603:R603&lt;&gt;"")),NAV!$D603:R603),"")=""),0,'Daily AUM'!S603-(IFERROR(LOOKUP(2,1/(('Daily AUM'!$D603:R603&lt;&gt;"")*(NAV!$D603:R603&lt;&gt;"")),'Daily AUM'!$D603:R603),"")*(NAV!S603/IFERROR(LOOKUP(2,1/(('Daily AUM'!$D603:R603&lt;&gt;"")*(NAV!$D603:R603&lt;&gt;"")),NAV!$D603:R603),"")))),0))</f>
        <v>-0.39173921971251957</v>
      </c>
      <c r="T603" s="2">
        <f>IF(OR('Daily AUM'!T603="",NAV!T603=""),0,IFERROR(IF(OR(IFERROR(LOOKUP(2,1/(('Daily AUM'!$D603:S603&lt;&gt;"")*(NAV!$D603:S603&lt;&gt;"")),'Daily AUM'!$D603:S603),"")="",IFERROR(LOOKUP(2,1/(('Daily AUM'!$D603:S603&lt;&gt;"")*(NAV!$D603:S603&lt;&gt;"")),NAV!$D603:S603),"")=""),0,'Daily AUM'!T603-(IFERROR(LOOKUP(2,1/(('Daily AUM'!$D603:S603&lt;&gt;"")*(NAV!$D603:S603&lt;&gt;"")),'Daily AUM'!$D603:S603),"")*(NAV!T603/IFERROR(LOOKUP(2,1/(('Daily AUM'!$D603:S603&lt;&gt;"")*(NAV!$D603:S603&lt;&gt;"")),NAV!$D603:S603),"")))),0))</f>
        <v>5.2291344195509737E-2</v>
      </c>
      <c r="U603" s="2">
        <f>IF(OR('Daily AUM'!U603="",NAV!U603=""),0,IFERROR(IF(OR(IFERROR(LOOKUP(2,1/(('Daily AUM'!$D603:T603&lt;&gt;"")*(NAV!$D603:T603&lt;&gt;"")),'Daily AUM'!$D603:T603),"")="",IFERROR(LOOKUP(2,1/(('Daily AUM'!$D603:T603&lt;&gt;"")*(NAV!$D603:T603&lt;&gt;"")),NAV!$D603:T603),"")=""),0,'Daily AUM'!U603-(IFERROR(LOOKUP(2,1/(('Daily AUM'!$D603:T603&lt;&gt;"")*(NAV!$D603:T603&lt;&gt;"")),'Daily AUM'!$D603:T603),"")*(NAV!U603/IFERROR(LOOKUP(2,1/(('Daily AUM'!$D603:T603&lt;&gt;"")*(NAV!$D603:T603&lt;&gt;"")),NAV!$D603:T603),"")))),0))</f>
        <v>-8.7511099691653271E-2</v>
      </c>
      <c r="V603" s="2">
        <f>IF(OR('Daily AUM'!V603="",NAV!V603=""),0,IFERROR(IF(OR(IFERROR(LOOKUP(2,1/(('Daily AUM'!$D603:U603&lt;&gt;"")*(NAV!$D603:U603&lt;&gt;"")),'Daily AUM'!$D603:U603),"")="",IFERROR(LOOKUP(2,1/(('Daily AUM'!$D603:U603&lt;&gt;"")*(NAV!$D603:U603&lt;&gt;"")),NAV!$D603:U603),"")=""),0,'Daily AUM'!V603-(IFERROR(LOOKUP(2,1/(('Daily AUM'!$D603:U603&lt;&gt;"")*(NAV!$D603:U603&lt;&gt;"")),'Daily AUM'!$D603:U603),"")*(NAV!V603/IFERROR(LOOKUP(2,1/(('Daily AUM'!$D603:U603&lt;&gt;"")*(NAV!$D603:U603&lt;&gt;"")),NAV!$D603:U603),"")))),0))</f>
        <v>-0.2722898864809622</v>
      </c>
      <c r="W603" s="2">
        <f>IF(OR('Daily AUM'!W603="",NAV!W603=""),0,IFERROR(IF(OR(IFERROR(LOOKUP(2,1/(('Daily AUM'!$D603:V603&lt;&gt;"")*(NAV!$D603:V603&lt;&gt;"")),'Daily AUM'!$D603:V603),"")="",IFERROR(LOOKUP(2,1/(('Daily AUM'!$D603:V603&lt;&gt;"")*(NAV!$D603:V603&lt;&gt;"")),NAV!$D603:V603),"")=""),0,'Daily AUM'!W603-(IFERROR(LOOKUP(2,1/(('Daily AUM'!$D603:V603&lt;&gt;"")*(NAV!$D603:V603&lt;&gt;"")),'Daily AUM'!$D603:V603),"")*(NAV!W603/IFERROR(LOOKUP(2,1/(('Daily AUM'!$D603:V603&lt;&gt;"")*(NAV!$D603:V603&lt;&gt;"")),NAV!$D603:V603),"")))),0))</f>
        <v>-0.30379999999996699</v>
      </c>
      <c r="X603" s="2">
        <f>IF(OR('Daily AUM'!X603="",NAV!X603=""),0,IFERROR(IF(OR(IFERROR(LOOKUP(2,1/(('Daily AUM'!$D603:W603&lt;&gt;"")*(NAV!$D603:W603&lt;&gt;"")),'Daily AUM'!$D603:W603),"")="",IFERROR(LOOKUP(2,1/(('Daily AUM'!$D603:W603&lt;&gt;"")*(NAV!$D603:W603&lt;&gt;"")),NAV!$D603:W603),"")=""),0,'Daily AUM'!X603-(IFERROR(LOOKUP(2,1/(('Daily AUM'!$D603:W603&lt;&gt;"")*(NAV!$D603:W603&lt;&gt;"")),'Daily AUM'!$D603:W603),"")*(NAV!X603/IFERROR(LOOKUP(2,1/(('Daily AUM'!$D603:W603&lt;&gt;"")*(NAV!$D603:W603&lt;&gt;"")),NAV!$D603:W603),"")))),0))</f>
        <v>-0.25334052953155606</v>
      </c>
      <c r="Y603" s="2">
        <f>IF(OR('Daily AUM'!Y603="",NAV!Y603=""),0,IFERROR(IF(OR(IFERROR(LOOKUP(2,1/(('Daily AUM'!$D603:X603&lt;&gt;"")*(NAV!$D603:X603&lt;&gt;"")),'Daily AUM'!$D603:X603),"")="",IFERROR(LOOKUP(2,1/(('Daily AUM'!$D603:X603&lt;&gt;"")*(NAV!$D603:X603&lt;&gt;"")),NAV!$D603:X603),"")=""),0,'Daily AUM'!Y603-(IFERROR(LOOKUP(2,1/(('Daily AUM'!$D603:X603&lt;&gt;"")*(NAV!$D603:X603&lt;&gt;"")),'Daily AUM'!$D603:X603),"")*(NAV!Y603/IFERROR(LOOKUP(2,1/(('Daily AUM'!$D603:X603&lt;&gt;"")*(NAV!$D603:X603&lt;&gt;"")),NAV!$D603:X603),"")))),0))</f>
        <v>-0.16847195121954428</v>
      </c>
      <c r="Z603" s="2">
        <f>IF(OR('Daily AUM'!Z603="",NAV!Z603=""),0,IFERROR(IF(OR(IFERROR(LOOKUP(2,1/(('Daily AUM'!$D603:Y603&lt;&gt;"")*(NAV!$D603:Y603&lt;&gt;"")),'Daily AUM'!$D603:Y603),"")="",IFERROR(LOOKUP(2,1/(('Daily AUM'!$D603:Y603&lt;&gt;"")*(NAV!$D603:Y603&lt;&gt;"")),NAV!$D603:Y603),"")=""),0,'Daily AUM'!Z603-(IFERROR(LOOKUP(2,1/(('Daily AUM'!$D603:Y603&lt;&gt;"")*(NAV!$D603:Y603&lt;&gt;"")),'Daily AUM'!$D603:Y603),"")*(NAV!Z603/IFERROR(LOOKUP(2,1/(('Daily AUM'!$D603:Y603&lt;&gt;"")*(NAV!$D603:Y603&lt;&gt;"")),NAV!$D603:Y603),"")))),0))</f>
        <v>-0.10010852156051442</v>
      </c>
      <c r="AA603" s="2">
        <f>IF(OR('Daily AUM'!AA603="",NAV!AA603=""),0,IFERROR(IF(OR(IFERROR(LOOKUP(2,1/(('Daily AUM'!$D603:Z603&lt;&gt;"")*(NAV!$D603:Z603&lt;&gt;"")),'Daily AUM'!$D603:Z603),"")="",IFERROR(LOOKUP(2,1/(('Daily AUM'!$D603:Z603&lt;&gt;"")*(NAV!$D603:Z603&lt;&gt;"")),NAV!$D603:Z603),"")=""),0,'Daily AUM'!AA603-(IFERROR(LOOKUP(2,1/(('Daily AUM'!$D603:Z603&lt;&gt;"")*(NAV!$D603:Z603&lt;&gt;"")),'Daily AUM'!$D603:Z603),"")*(NAV!AA603/IFERROR(LOOKUP(2,1/(('Daily AUM'!$D603:Z603&lt;&gt;"")*(NAV!$D603:Z603&lt;&gt;"")),NAV!$D603:Z603),"")))),0))</f>
        <v>-0.80543997965418157</v>
      </c>
      <c r="AB603" s="2">
        <f>IF(OR('Daily AUM'!AB603="",NAV!AB603=""),0,IFERROR(IF(OR(IFERROR(LOOKUP(2,1/(('Daily AUM'!$D603:AA603&lt;&gt;"")*(NAV!$D603:AA603&lt;&gt;"")),'Daily AUM'!$D603:AA603),"")="",IFERROR(LOOKUP(2,1/(('Daily AUM'!$D603:AA603&lt;&gt;"")*(NAV!$D603:AA603&lt;&gt;"")),NAV!$D603:AA603),"")=""),0,'Daily AUM'!AB603-(IFERROR(LOOKUP(2,1/(('Daily AUM'!$D603:AA603&lt;&gt;"")*(NAV!$D603:AA603&lt;&gt;"")),'Daily AUM'!$D603:AA603),"")*(NAV!AB603/IFERROR(LOOKUP(2,1/(('Daily AUM'!$D603:AA603&lt;&gt;"")*(NAV!$D603:AA603&lt;&gt;"")),NAV!$D603:AA603),"")))),0))</f>
        <v>0.29405394736846802</v>
      </c>
      <c r="AC603" s="2">
        <f>IF(OR('Daily AUM'!AC603="",NAV!AC603=""),0,IFERROR(IF(OR(IFERROR(LOOKUP(2,1/(('Daily AUM'!$D603:AB603&lt;&gt;"")*(NAV!$D603:AB603&lt;&gt;"")),'Daily AUM'!$D603:AB603),"")="",IFERROR(LOOKUP(2,1/(('Daily AUM'!$D603:AB603&lt;&gt;"")*(NAV!$D603:AB603&lt;&gt;"")),NAV!$D603:AB603),"")=""),0,'Daily AUM'!AC603-(IFERROR(LOOKUP(2,1/(('Daily AUM'!$D603:AB603&lt;&gt;"")*(NAV!$D603:AB603&lt;&gt;"")),'Daily AUM'!$D603:AB603),"")*(NAV!AC603/IFERROR(LOOKUP(2,1/(('Daily AUM'!$D603:AB603&lt;&gt;"")*(NAV!$D603:AB603&lt;&gt;"")),NAV!$D603:AB603),"")))),0))</f>
        <v>-0.37466533466528062</v>
      </c>
      <c r="AD603" s="2">
        <f>IF(OR('Daily AUM'!AD603="",NAV!AD603=""),0,IFERROR(IF(OR(IFERROR(LOOKUP(2,1/(('Daily AUM'!$D603:AC603&lt;&gt;"")*(NAV!$D603:AC603&lt;&gt;"")),'Daily AUM'!$D603:AC603),"")="",IFERROR(LOOKUP(2,1/(('Daily AUM'!$D603:AC603&lt;&gt;"")*(NAV!$D603:AC603&lt;&gt;"")),NAV!$D603:AC603),"")=""),0,'Daily AUM'!AD603-(IFERROR(LOOKUP(2,1/(('Daily AUM'!$D603:AC603&lt;&gt;"")*(NAV!$D603:AC603&lt;&gt;"")),'Daily AUM'!$D603:AC603),"")*(NAV!AD603/IFERROR(LOOKUP(2,1/(('Daily AUM'!$D603:AC603&lt;&gt;"")*(NAV!$D603:AC603&lt;&gt;"")),NAV!$D603:AC603),"")))),0))</f>
        <v>-0.59733649851636983</v>
      </c>
      <c r="AE603" s="2">
        <f>IF(OR('Daily AUM'!AE603="",NAV!AE603=""),0,IFERROR(IF(OR(IFERROR(LOOKUP(2,1/(('Daily AUM'!$D603:AD603&lt;&gt;"")*(NAV!$D603:AD603&lt;&gt;"")),'Daily AUM'!$D603:AD603),"")="",IFERROR(LOOKUP(2,1/(('Daily AUM'!$D603:AD603&lt;&gt;"")*(NAV!$D603:AD603&lt;&gt;"")),NAV!$D603:AD603),"")=""),0,'Daily AUM'!AE603-(IFERROR(LOOKUP(2,1/(('Daily AUM'!$D603:AD603&lt;&gt;"")*(NAV!$D603:AD603&lt;&gt;"")),'Daily AUM'!$D603:AD603),"")*(NAV!AE603/IFERROR(LOOKUP(2,1/(('Daily AUM'!$D603:AD603&lt;&gt;"")*(NAV!$D603:AD603&lt;&gt;"")),NAV!$D603:AD603),"")))),0))</f>
        <v>-0.79980199600794322</v>
      </c>
      <c r="AF603" s="2">
        <f>IF(OR('Daily AUM'!AF603="",NAV!AF603=""),0,IFERROR(IF(OR(IFERROR(LOOKUP(2,1/(('Daily AUM'!$D603:AE603&lt;&gt;"")*(NAV!$D603:AE603&lt;&gt;"")),'Daily AUM'!$D603:AE603),"")="",IFERROR(LOOKUP(2,1/(('Daily AUM'!$D603:AE603&lt;&gt;"")*(NAV!$D603:AE603&lt;&gt;"")),NAV!$D603:AE603),"")=""),0,'Daily AUM'!AF603-(IFERROR(LOOKUP(2,1/(('Daily AUM'!$D603:AE603&lt;&gt;"")*(NAV!$D603:AE603&lt;&gt;"")),'Daily AUM'!$D603:AE603),"")*(NAV!AF603/IFERROR(LOOKUP(2,1/(('Daily AUM'!$D603:AE603&lt;&gt;"")*(NAV!$D603:AE603&lt;&gt;"")),NAV!$D603:AE603),"")))),0))</f>
        <v>0.11064516129033564</v>
      </c>
      <c r="AG603" s="2">
        <f>IF(OR('Daily AUM'!AG603="",NAV!AG603=""),0,IFERROR(IF(OR(IFERROR(LOOKUP(2,1/(('Daily AUM'!$D603:AF603&lt;&gt;"")*(NAV!$D603:AF603&lt;&gt;"")),'Daily AUM'!$D603:AF603),"")="",IFERROR(LOOKUP(2,1/(('Daily AUM'!$D603:AF603&lt;&gt;"")*(NAV!$D603:AF603&lt;&gt;"")),NAV!$D603:AF603),"")=""),0,'Daily AUM'!AG603-(IFERROR(LOOKUP(2,1/(('Daily AUM'!$D603:AF603&lt;&gt;"")*(NAV!$D603:AF603&lt;&gt;"")),'Daily AUM'!$D603:AF603),"")*(NAV!AG603/IFERROR(LOOKUP(2,1/(('Daily AUM'!$D603:AF603&lt;&gt;"")*(NAV!$D603:AF603&lt;&gt;"")),NAV!$D603:AF603),"")))),0))</f>
        <v>-0.15446280991739059</v>
      </c>
      <c r="AH603" s="2">
        <f>IF(OR('Daily AUM'!AH603="",NAV!AH603=""),0,IFERROR(IF(OR(IFERROR(LOOKUP(2,1/(('Daily AUM'!$D603:AG603&lt;&gt;"")*(NAV!$D603:AG603&lt;&gt;"")),'Daily AUM'!$D603:AG603),"")="",IFERROR(LOOKUP(2,1/(('Daily AUM'!$D603:AG603&lt;&gt;"")*(NAV!$D603:AG603&lt;&gt;"")),NAV!$D603:AG603),"")=""),0,'Daily AUM'!AH603-(IFERROR(LOOKUP(2,1/(('Daily AUM'!$D603:AG603&lt;&gt;"")*(NAV!$D603:AG603&lt;&gt;"")),'Daily AUM'!$D603:AG603),"")*(NAV!AH603/IFERROR(LOOKUP(2,1/(('Daily AUM'!$D603:AG603&lt;&gt;"")*(NAV!$D603:AG603&lt;&gt;"")),NAV!$D603:AG603),"")))),0))</f>
        <v>-5.8145491803259119E-2</v>
      </c>
      <c r="AI603" s="2">
        <f>IF(OR('Daily AUM'!AI603="",NAV!AI603=""),0,IFERROR(IF(OR(IFERROR(LOOKUP(2,1/(('Daily AUM'!$D603:AH603&lt;&gt;"")*(NAV!$D603:AH603&lt;&gt;"")),'Daily AUM'!$D603:AH603),"")="",IFERROR(LOOKUP(2,1/(('Daily AUM'!$D603:AH603&lt;&gt;"")*(NAV!$D603:AH603&lt;&gt;"")),NAV!$D603:AH603),"")=""),0,'Daily AUM'!AI603-(IFERROR(LOOKUP(2,1/(('Daily AUM'!$D603:AH603&lt;&gt;"")*(NAV!$D603:AH603&lt;&gt;"")),'Daily AUM'!$D603:AH603),"")*(NAV!AI603/IFERROR(LOOKUP(2,1/(('Daily AUM'!$D603:AH603&lt;&gt;"")*(NAV!$D603:AH603&lt;&gt;"")),NAV!$D603:AH603),"")))),0))</f>
        <v>0.13431610942251382</v>
      </c>
      <c r="AJ603" s="2">
        <f>IF(OR('Daily AUM'!AJ603="",NAV!AJ603=""),0,IFERROR(IF(OR(IFERROR(LOOKUP(2,1/(('Daily AUM'!$D603:AI603&lt;&gt;"")*(NAV!$D603:AI603&lt;&gt;"")),'Daily AUM'!$D603:AI603),"")="",IFERROR(LOOKUP(2,1/(('Daily AUM'!$D603:AI603&lt;&gt;"")*(NAV!$D603:AI603&lt;&gt;"")),NAV!$D603:AI603),"")=""),0,'Daily AUM'!AJ603-(IFERROR(LOOKUP(2,1/(('Daily AUM'!$D603:AI603&lt;&gt;"")*(NAV!$D603:AI603&lt;&gt;"")),'Daily AUM'!$D603:AI603),"")*(NAV!AJ603/IFERROR(LOOKUP(2,1/(('Daily AUM'!$D603:AI603&lt;&gt;"")*(NAV!$D603:AI603&lt;&gt;"")),NAV!$D603:AI603),"")))),0))</f>
        <v>-0.14099182004093791</v>
      </c>
      <c r="AK603" s="2">
        <f>IF(OR('Daily AUM'!AK603="",NAV!AK603=""),0,IFERROR(IF(OR(IFERROR(LOOKUP(2,1/(('Daily AUM'!$D603:AJ603&lt;&gt;"")*(NAV!$D603:AJ603&lt;&gt;"")),'Daily AUM'!$D603:AJ603),"")="",IFERROR(LOOKUP(2,1/(('Daily AUM'!$D603:AJ603&lt;&gt;"")*(NAV!$D603:AJ603&lt;&gt;"")),NAV!$D603:AJ603),"")=""),0,'Daily AUM'!AK603-(IFERROR(LOOKUP(2,1/(('Daily AUM'!$D603:AJ603&lt;&gt;"")*(NAV!$D603:AJ603&lt;&gt;"")),'Daily AUM'!$D603:AJ603),"")*(NAV!AK603/IFERROR(LOOKUP(2,1/(('Daily AUM'!$D603:AJ603&lt;&gt;"")*(NAV!$D603:AJ603&lt;&gt;"")),NAV!$D603:AJ603),"")))),0))</f>
        <v>-0.21949327817992526</v>
      </c>
      <c r="AL603" s="2">
        <f>IF(OR('Daily AUM'!AL603="",NAV!AL603=""),0,IFERROR(IF(OR(IFERROR(LOOKUP(2,1/(('Daily AUM'!$D603:AK603&lt;&gt;"")*(NAV!$D603:AK603&lt;&gt;"")),'Daily AUM'!$D603:AK603),"")="",IFERROR(LOOKUP(2,1/(('Daily AUM'!$D603:AK603&lt;&gt;"")*(NAV!$D603:AK603&lt;&gt;"")),NAV!$D603:AK603),"")=""),0,'Daily AUM'!AL603-(IFERROR(LOOKUP(2,1/(('Daily AUM'!$D603:AK603&lt;&gt;"")*(NAV!$D603:AK603&lt;&gt;"")),'Daily AUM'!$D603:AK603),"")*(NAV!AL603/IFERROR(LOOKUP(2,1/(('Daily AUM'!$D603:AK603&lt;&gt;"")*(NAV!$D603:AK603&lt;&gt;"")),NAV!$D603:AK603),"")))),0))</f>
        <v>-0.69135662898258943</v>
      </c>
      <c r="AM603" s="2">
        <f>IF(OR('Daily AUM'!AM603="",NAV!AM603=""),0,IFERROR(IF(OR(IFERROR(LOOKUP(2,1/(('Daily AUM'!$D603:AL603&lt;&gt;"")*(NAV!$D603:AL603&lt;&gt;"")),'Daily AUM'!$D603:AL603),"")="",IFERROR(LOOKUP(2,1/(('Daily AUM'!$D603:AL603&lt;&gt;"")*(NAV!$D603:AL603&lt;&gt;"")),NAV!$D603:AL603),"")=""),0,'Daily AUM'!AM603-(IFERROR(LOOKUP(2,1/(('Daily AUM'!$D603:AL603&lt;&gt;"")*(NAV!$D603:AL603&lt;&gt;"")),'Daily AUM'!$D603:AL603),"")*(NAV!AM603/IFERROR(LOOKUP(2,1/(('Daily AUM'!$D603:AL603&lt;&gt;"")*(NAV!$D603:AL603&lt;&gt;"")),NAV!$D603:AL603),"")))),0))</f>
        <v>1.9353182751558506E-2</v>
      </c>
      <c r="AN603" s="2">
        <f>IF(OR('Daily AUM'!AN603="",NAV!AN603=""),0,IFERROR(IF(OR(IFERROR(LOOKUP(2,1/(('Daily AUM'!$D603:AM603&lt;&gt;"")*(NAV!$D603:AM603&lt;&gt;"")),'Daily AUM'!$D603:AM603),"")="",IFERROR(LOOKUP(2,1/(('Daily AUM'!$D603:AM603&lt;&gt;"")*(NAV!$D603:AM603&lt;&gt;"")),NAV!$D603:AM603),"")=""),0,'Daily AUM'!AN603-(IFERROR(LOOKUP(2,1/(('Daily AUM'!$D603:AM603&lt;&gt;"")*(NAV!$D603:AM603&lt;&gt;"")),'Daily AUM'!$D603:AM603),"")*(NAV!AN603/IFERROR(LOOKUP(2,1/(('Daily AUM'!$D603:AM603&lt;&gt;"")*(NAV!$D603:AM603&lt;&gt;"")),NAV!$D603:AM603),"")))),0))</f>
        <v>-0.23666666666662195</v>
      </c>
      <c r="AO603" s="2">
        <f>IF(OR('Daily AUM'!AO603="",NAV!AO603=""),0,IFERROR(IF(OR(IFERROR(LOOKUP(2,1/(('Daily AUM'!$D603:AN603&lt;&gt;"")*(NAV!$D603:AN603&lt;&gt;"")),'Daily AUM'!$D603:AN603),"")="",IFERROR(LOOKUP(2,1/(('Daily AUM'!$D603:AN603&lt;&gt;"")*(NAV!$D603:AN603&lt;&gt;"")),NAV!$D603:AN603),"")=""),0,'Daily AUM'!AO603-(IFERROR(LOOKUP(2,1/(('Daily AUM'!$D603:AN603&lt;&gt;"")*(NAV!$D603:AN603&lt;&gt;"")),'Daily AUM'!$D603:AN603),"")*(NAV!AO603/IFERROR(LOOKUP(2,1/(('Daily AUM'!$D603:AN603&lt;&gt;"")*(NAV!$D603:AN603&lt;&gt;"")),NAV!$D603:AN603),"")))),0))</f>
        <v>-0.28253608247416651</v>
      </c>
      <c r="AP603" s="2">
        <f>IF(OR('Daily AUM'!AP603="",NAV!AP603=""),0,IFERROR(IF(OR(IFERROR(LOOKUP(2,1/(('Daily AUM'!$D603:AO603&lt;&gt;"")*(NAV!$D603:AO603&lt;&gt;"")),'Daily AUM'!$D603:AO603),"")="",IFERROR(LOOKUP(2,1/(('Daily AUM'!$D603:AO603&lt;&gt;"")*(NAV!$D603:AO603&lt;&gt;"")),NAV!$D603:AO603),"")=""),0,'Daily AUM'!AP603-(IFERROR(LOOKUP(2,1/(('Daily AUM'!$D603:AO603&lt;&gt;"")*(NAV!$D603:AO603&lt;&gt;"")),'Daily AUM'!$D603:AO603),"")*(NAV!AP603/IFERROR(LOOKUP(2,1/(('Daily AUM'!$D603:AO603&lt;&gt;"")*(NAV!$D603:AO603&lt;&gt;"")),NAV!$D603:AO603),"")))),0))</f>
        <v>-0.11039959016392231</v>
      </c>
      <c r="AQ603" s="2">
        <f>IF(OR('Daily AUM'!AQ603="",NAV!AQ603=""),0,IFERROR(IF(OR(IFERROR(LOOKUP(2,1/(('Daily AUM'!$D603:AP603&lt;&gt;"")*(NAV!$D603:AP603&lt;&gt;"")),'Daily AUM'!$D603:AP603),"")="",IFERROR(LOOKUP(2,1/(('Daily AUM'!$D603:AP603&lt;&gt;"")*(NAV!$D603:AP603&lt;&gt;"")),NAV!$D603:AP603),"")=""),0,'Daily AUM'!AQ603-(IFERROR(LOOKUP(2,1/(('Daily AUM'!$D603:AP603&lt;&gt;"")*(NAV!$D603:AP603&lt;&gt;"")),'Daily AUM'!$D603:AP603),"")*(NAV!AQ603/IFERROR(LOOKUP(2,1/(('Daily AUM'!$D603:AP603&lt;&gt;"")*(NAV!$D603:AP603&lt;&gt;"")),NAV!$D603:AP603),"")))),0))</f>
        <v>-0.49762471910116801</v>
      </c>
      <c r="AR603" s="2">
        <f>IF(OR('Daily AUM'!AR603="",NAV!AR603=""),0,IFERROR(IF(OR(IFERROR(LOOKUP(2,1/(('Daily AUM'!$D603:AQ603&lt;&gt;"")*(NAV!$D603:AQ603&lt;&gt;"")),'Daily AUM'!$D603:AQ603),"")="",IFERROR(LOOKUP(2,1/(('Daily AUM'!$D603:AQ603&lt;&gt;"")*(NAV!$D603:AQ603&lt;&gt;"")),NAV!$D603:AQ603),"")=""),0,'Daily AUM'!AR603-(IFERROR(LOOKUP(2,1/(('Daily AUM'!$D603:AQ603&lt;&gt;"")*(NAV!$D603:AQ603&lt;&gt;"")),'Daily AUM'!$D603:AQ603),"")*(NAV!AR603/IFERROR(LOOKUP(2,1/(('Daily AUM'!$D603:AQ603&lt;&gt;"")*(NAV!$D603:AQ603&lt;&gt;"")),NAV!$D603:AQ603),"")))),0))</f>
        <v>4.2095555555590636E-2</v>
      </c>
      <c r="AS603" s="2">
        <f t="shared" si="18"/>
        <v>-2.3365452966491489</v>
      </c>
      <c r="AT603" s="2">
        <f t="shared" si="19"/>
        <v>-4.4685654613458041</v>
      </c>
    </row>
    <row r="604" spans="1:46" x14ac:dyDescent="0.2">
      <c r="A604" t="s">
        <v>668</v>
      </c>
      <c r="B604" t="s">
        <v>663</v>
      </c>
      <c r="C604" t="s">
        <v>42</v>
      </c>
      <c r="D604" s="2">
        <f>0</f>
        <v>0</v>
      </c>
      <c r="E604" s="2">
        <f>IF(OR('Daily AUM'!E604="",NAV!E604=""),0,IFERROR(IF(OR(IFERROR(LOOKUP(2,1/(('Daily AUM'!$D604:D604&lt;&gt;"")*(NAV!$D604:D604&lt;&gt;"")),'Daily AUM'!$D604:D604),"")="",IFERROR(LOOKUP(2,1/(('Daily AUM'!$D604:D604&lt;&gt;"")*(NAV!$D604:D604&lt;&gt;"")),NAV!$D604:D604),"")=""),0,'Daily AUM'!E604-(IFERROR(LOOKUP(2,1/(('Daily AUM'!$D604:D604&lt;&gt;"")*(NAV!$D604:D604&lt;&gt;"")),'Daily AUM'!$D604:D604),"")*(NAV!E604/IFERROR(LOOKUP(2,1/(('Daily AUM'!$D604:D604&lt;&gt;"")*(NAV!$D604:D604&lt;&gt;"")),NAV!$D604:D604),"")))),0))</f>
        <v>0</v>
      </c>
      <c r="F604" s="2">
        <f>IF(OR('Daily AUM'!F604="",NAV!F604=""),0,IFERROR(IF(OR(IFERROR(LOOKUP(2,1/(('Daily AUM'!$D604:E604&lt;&gt;"")*(NAV!$D604:E604&lt;&gt;"")),'Daily AUM'!$D604:E604),"")="",IFERROR(LOOKUP(2,1/(('Daily AUM'!$D604:E604&lt;&gt;"")*(NAV!$D604:E604&lt;&gt;"")),NAV!$D604:E604),"")=""),0,'Daily AUM'!F604-(IFERROR(LOOKUP(2,1/(('Daily AUM'!$D604:E604&lt;&gt;"")*(NAV!$D604:E604&lt;&gt;"")),'Daily AUM'!$D604:E604),"")*(NAV!F604/IFERROR(LOOKUP(2,1/(('Daily AUM'!$D604:E604&lt;&gt;"")*(NAV!$D604:E604&lt;&gt;"")),NAV!$D604:E604),"")))),0))</f>
        <v>-0.71219999999999573</v>
      </c>
      <c r="G604" s="2">
        <f>IF(OR('Daily AUM'!G604="",NAV!G604=""),0,IFERROR(IF(OR(IFERROR(LOOKUP(2,1/(('Daily AUM'!$D604:F604&lt;&gt;"")*(NAV!$D604:F604&lt;&gt;"")),'Daily AUM'!$D604:F604),"")="",IFERROR(LOOKUP(2,1/(('Daily AUM'!$D604:F604&lt;&gt;"")*(NAV!$D604:F604&lt;&gt;"")),NAV!$D604:F604),"")=""),0,'Daily AUM'!G604-(IFERROR(LOOKUP(2,1/(('Daily AUM'!$D604:F604&lt;&gt;"")*(NAV!$D604:F604&lt;&gt;"")),'Daily AUM'!$D604:F604),"")*(NAV!G604/IFERROR(LOOKUP(2,1/(('Daily AUM'!$D604:F604&lt;&gt;"")*(NAV!$D604:F604&lt;&gt;"")),NAV!$D604:F604),"")))),0))</f>
        <v>8.4299999999998931E-2</v>
      </c>
      <c r="H604" s="2">
        <f>IF(OR('Daily AUM'!H604="",NAV!H604=""),0,IFERROR(IF(OR(IFERROR(LOOKUP(2,1/(('Daily AUM'!$D604:G604&lt;&gt;"")*(NAV!$D604:G604&lt;&gt;"")),'Daily AUM'!$D604:G604),"")="",IFERROR(LOOKUP(2,1/(('Daily AUM'!$D604:G604&lt;&gt;"")*(NAV!$D604:G604&lt;&gt;"")),NAV!$D604:G604),"")=""),0,'Daily AUM'!H604-(IFERROR(LOOKUP(2,1/(('Daily AUM'!$D604:G604&lt;&gt;"")*(NAV!$D604:G604&lt;&gt;"")),'Daily AUM'!$D604:G604),"")*(NAV!H604/IFERROR(LOOKUP(2,1/(('Daily AUM'!$D604:G604&lt;&gt;"")*(NAV!$D604:G604&lt;&gt;"")),NAV!$D604:G604),"")))),0))</f>
        <v>-1.6548130841101738E-2</v>
      </c>
      <c r="I604" s="2">
        <f>IF(OR('Daily AUM'!I604="",NAV!I604=""),0,IFERROR(IF(OR(IFERROR(LOOKUP(2,1/(('Daily AUM'!$D604:H604&lt;&gt;"")*(NAV!$D604:H604&lt;&gt;"")),'Daily AUM'!$D604:H604),"")="",IFERROR(LOOKUP(2,1/(('Daily AUM'!$D604:H604&lt;&gt;"")*(NAV!$D604:H604&lt;&gt;"")),NAV!$D604:H604),"")=""),0,'Daily AUM'!I604-(IFERROR(LOOKUP(2,1/(('Daily AUM'!$D604:H604&lt;&gt;"")*(NAV!$D604:H604&lt;&gt;"")),'Daily AUM'!$D604:H604),"")*(NAV!I604/IFERROR(LOOKUP(2,1/(('Daily AUM'!$D604:H604&lt;&gt;"")*(NAV!$D604:H604&lt;&gt;"")),NAV!$D604:H604),"")))),0))</f>
        <v>-0.18195121951221438</v>
      </c>
      <c r="J604" s="2">
        <f>IF(OR('Daily AUM'!J604="",NAV!J604=""),0,IFERROR(IF(OR(IFERROR(LOOKUP(2,1/(('Daily AUM'!$D604:I604&lt;&gt;"")*(NAV!$D604:I604&lt;&gt;"")),'Daily AUM'!$D604:I604),"")="",IFERROR(LOOKUP(2,1/(('Daily AUM'!$D604:I604&lt;&gt;"")*(NAV!$D604:I604&lt;&gt;"")),NAV!$D604:I604),"")=""),0,'Daily AUM'!J604-(IFERROR(LOOKUP(2,1/(('Daily AUM'!$D604:I604&lt;&gt;"")*(NAV!$D604:I604&lt;&gt;"")),'Daily AUM'!$D604:I604),"")*(NAV!J604/IFERROR(LOOKUP(2,1/(('Daily AUM'!$D604:I604&lt;&gt;"")*(NAV!$D604:I604&lt;&gt;"")),NAV!$D604:I604),"")))),0))</f>
        <v>0.1320833333333411</v>
      </c>
      <c r="K604" s="2">
        <f>IF(OR('Daily AUM'!K604="",NAV!K604=""),0,IFERROR(IF(OR(IFERROR(LOOKUP(2,1/(('Daily AUM'!$D604:J604&lt;&gt;"")*(NAV!$D604:J604&lt;&gt;"")),'Daily AUM'!$D604:J604),"")="",IFERROR(LOOKUP(2,1/(('Daily AUM'!$D604:J604&lt;&gt;"")*(NAV!$D604:J604&lt;&gt;"")),NAV!$D604:J604),"")=""),0,'Daily AUM'!K604-(IFERROR(LOOKUP(2,1/(('Daily AUM'!$D604:J604&lt;&gt;"")*(NAV!$D604:J604&lt;&gt;"")),'Daily AUM'!$D604:J604),"")*(NAV!K604/IFERROR(LOOKUP(2,1/(('Daily AUM'!$D604:J604&lt;&gt;"")*(NAV!$D604:J604&lt;&gt;"")),NAV!$D604:J604),"")))),0))</f>
        <v>1.9999999999996021E-2</v>
      </c>
      <c r="L604" s="2">
        <f>IF(OR('Daily AUM'!L604="",NAV!L604=""),0,IFERROR(IF(OR(IFERROR(LOOKUP(2,1/(('Daily AUM'!$D604:K604&lt;&gt;"")*(NAV!$D604:K604&lt;&gt;"")),'Daily AUM'!$D604:K604),"")="",IFERROR(LOOKUP(2,1/(('Daily AUM'!$D604:K604&lt;&gt;"")*(NAV!$D604:K604&lt;&gt;"")),NAV!$D604:K604),"")=""),0,'Daily AUM'!L604-(IFERROR(LOOKUP(2,1/(('Daily AUM'!$D604:K604&lt;&gt;"")*(NAV!$D604:K604&lt;&gt;"")),'Daily AUM'!$D604:K604),"")*(NAV!L604/IFERROR(LOOKUP(2,1/(('Daily AUM'!$D604:K604&lt;&gt;"")*(NAV!$D604:K604&lt;&gt;"")),NAV!$D604:K604),"")))),0))</f>
        <v>-4.1367346938727678E-3</v>
      </c>
      <c r="M604" s="2">
        <f>IF(OR('Daily AUM'!M604="",NAV!M604=""),0,IFERROR(IF(OR(IFERROR(LOOKUP(2,1/(('Daily AUM'!$D604:L604&lt;&gt;"")*(NAV!$D604:L604&lt;&gt;"")),'Daily AUM'!$D604:L604),"")="",IFERROR(LOOKUP(2,1/(('Daily AUM'!$D604:L604&lt;&gt;"")*(NAV!$D604:L604&lt;&gt;"")),NAV!$D604:L604),"")=""),0,'Daily AUM'!M604-(IFERROR(LOOKUP(2,1/(('Daily AUM'!$D604:L604&lt;&gt;"")*(NAV!$D604:L604&lt;&gt;"")),'Daily AUM'!$D604:L604),"")*(NAV!M604/IFERROR(LOOKUP(2,1/(('Daily AUM'!$D604:L604&lt;&gt;"")*(NAV!$D604:L604&lt;&gt;"")),NAV!$D604:L604),"")))),0))</f>
        <v>3.555299435029724E-2</v>
      </c>
      <c r="N604" s="2">
        <f>IF(OR('Daily AUM'!N604="",NAV!N604=""),0,IFERROR(IF(OR(IFERROR(LOOKUP(2,1/(('Daily AUM'!$D604:M604&lt;&gt;"")*(NAV!$D604:M604&lt;&gt;"")),'Daily AUM'!$D604:M604),"")="",IFERROR(LOOKUP(2,1/(('Daily AUM'!$D604:M604&lt;&gt;"")*(NAV!$D604:M604&lt;&gt;"")),NAV!$D604:M604),"")=""),0,'Daily AUM'!N604-(IFERROR(LOOKUP(2,1/(('Daily AUM'!$D604:M604&lt;&gt;"")*(NAV!$D604:M604&lt;&gt;"")),'Daily AUM'!$D604:M604),"")*(NAV!N604/IFERROR(LOOKUP(2,1/(('Daily AUM'!$D604:M604&lt;&gt;"")*(NAV!$D604:M604&lt;&gt;"")),NAV!$D604:M604),"")))),0))</f>
        <v>-6.612870159453621E-2</v>
      </c>
      <c r="O604" s="2">
        <f>IF(OR('Daily AUM'!O604="",NAV!O604=""),0,IFERROR(IF(OR(IFERROR(LOOKUP(2,1/(('Daily AUM'!$D604:N604&lt;&gt;"")*(NAV!$D604:N604&lt;&gt;"")),'Daily AUM'!$D604:N604),"")="",IFERROR(LOOKUP(2,1/(('Daily AUM'!$D604:N604&lt;&gt;"")*(NAV!$D604:N604&lt;&gt;"")),NAV!$D604:N604),"")=""),0,'Daily AUM'!O604-(IFERROR(LOOKUP(2,1/(('Daily AUM'!$D604:N604&lt;&gt;"")*(NAV!$D604:N604&lt;&gt;"")),'Daily AUM'!$D604:N604),"")*(NAV!O604/IFERROR(LOOKUP(2,1/(('Daily AUM'!$D604:N604&lt;&gt;"")*(NAV!$D604:N604&lt;&gt;"")),NAV!$D604:N604),"")))),0))</f>
        <v>0.10885264341958134</v>
      </c>
      <c r="P604" s="2">
        <f>IF(OR('Daily AUM'!P604="",NAV!P604=""),0,IFERROR(IF(OR(IFERROR(LOOKUP(2,1/(('Daily AUM'!$D604:O604&lt;&gt;"")*(NAV!$D604:O604&lt;&gt;"")),'Daily AUM'!$D604:O604),"")="",IFERROR(LOOKUP(2,1/(('Daily AUM'!$D604:O604&lt;&gt;"")*(NAV!$D604:O604&lt;&gt;"")),NAV!$D604:O604),"")=""),0,'Daily AUM'!P604-(IFERROR(LOOKUP(2,1/(('Daily AUM'!$D604:O604&lt;&gt;"")*(NAV!$D604:O604&lt;&gt;"")),'Daily AUM'!$D604:O604),"")*(NAV!P604/IFERROR(LOOKUP(2,1/(('Daily AUM'!$D604:O604&lt;&gt;"")*(NAV!$D604:O604&lt;&gt;"")),NAV!$D604:O604),"")))),0))</f>
        <v>-0.11806262626262765</v>
      </c>
      <c r="Q604" s="2">
        <f>IF(OR('Daily AUM'!Q604="",NAV!Q604=""),0,IFERROR(IF(OR(IFERROR(LOOKUP(2,1/(('Daily AUM'!$D604:P604&lt;&gt;"")*(NAV!$D604:P604&lt;&gt;"")),'Daily AUM'!$D604:P604),"")="",IFERROR(LOOKUP(2,1/(('Daily AUM'!$D604:P604&lt;&gt;"")*(NAV!$D604:P604&lt;&gt;"")),NAV!$D604:P604),"")=""),0,'Daily AUM'!Q604-(IFERROR(LOOKUP(2,1/(('Daily AUM'!$D604:P604&lt;&gt;"")*(NAV!$D604:P604&lt;&gt;"")),'Daily AUM'!$D604:P604),"")*(NAV!Q604/IFERROR(LOOKUP(2,1/(('Daily AUM'!$D604:P604&lt;&gt;"")*(NAV!$D604:P604&lt;&gt;"")),NAV!$D604:P604),"")))),0))</f>
        <v>2.3935333333341191E-2</v>
      </c>
      <c r="R604" s="2">
        <f>IF(OR('Daily AUM'!R604="",NAV!R604=""),0,IFERROR(IF(OR(IFERROR(LOOKUP(2,1/(('Daily AUM'!$D604:Q604&lt;&gt;"")*(NAV!$D604:Q604&lt;&gt;"")),'Daily AUM'!$D604:Q604),"")="",IFERROR(LOOKUP(2,1/(('Daily AUM'!$D604:Q604&lt;&gt;"")*(NAV!$D604:Q604&lt;&gt;"")),NAV!$D604:Q604),"")=""),0,'Daily AUM'!R604-(IFERROR(LOOKUP(2,1/(('Daily AUM'!$D604:Q604&lt;&gt;"")*(NAV!$D604:Q604&lt;&gt;"")),'Daily AUM'!$D604:Q604),"")*(NAV!R604/IFERROR(LOOKUP(2,1/(('Daily AUM'!$D604:Q604&lt;&gt;"")*(NAV!$D604:Q604&lt;&gt;"")),NAV!$D604:Q604),"")))),0))</f>
        <v>-1.2708768035508911E-2</v>
      </c>
      <c r="S604" s="2">
        <f>IF(OR('Daily AUM'!S604="",NAV!S604=""),0,IFERROR(IF(OR(IFERROR(LOOKUP(2,1/(('Daily AUM'!$D604:R604&lt;&gt;"")*(NAV!$D604:R604&lt;&gt;"")),'Daily AUM'!$D604:R604),"")="",IFERROR(LOOKUP(2,1/(('Daily AUM'!$D604:R604&lt;&gt;"")*(NAV!$D604:R604&lt;&gt;"")),NAV!$D604:R604),"")=""),0,'Daily AUM'!S604-(IFERROR(LOOKUP(2,1/(('Daily AUM'!$D604:R604&lt;&gt;"")*(NAV!$D604:R604&lt;&gt;"")),'Daily AUM'!$D604:R604),"")*(NAV!S604/IFERROR(LOOKUP(2,1/(('Daily AUM'!$D604:R604&lt;&gt;"")*(NAV!$D604:R604&lt;&gt;"")),NAV!$D604:R604),"")))),0))</f>
        <v>-0.12313133333331905</v>
      </c>
      <c r="T604" s="2">
        <f>IF(OR('Daily AUM'!T604="",NAV!T604=""),0,IFERROR(IF(OR(IFERROR(LOOKUP(2,1/(('Daily AUM'!$D604:S604&lt;&gt;"")*(NAV!$D604:S604&lt;&gt;"")),'Daily AUM'!$D604:S604),"")="",IFERROR(LOOKUP(2,1/(('Daily AUM'!$D604:S604&lt;&gt;"")*(NAV!$D604:S604&lt;&gt;"")),NAV!$D604:S604),"")=""),0,'Daily AUM'!T604-(IFERROR(LOOKUP(2,1/(('Daily AUM'!$D604:S604&lt;&gt;"")*(NAV!$D604:S604&lt;&gt;"")),'Daily AUM'!$D604:S604),"")*(NAV!T604/IFERROR(LOOKUP(2,1/(('Daily AUM'!$D604:S604&lt;&gt;"")*(NAV!$D604:S604&lt;&gt;"")),NAV!$D604:S604),"")))),0))</f>
        <v>-5.2962347729987869E-3</v>
      </c>
      <c r="U604" s="2">
        <f>IF(OR('Daily AUM'!U604="",NAV!U604=""),0,IFERROR(IF(OR(IFERROR(LOOKUP(2,1/(('Daily AUM'!$D604:T604&lt;&gt;"")*(NAV!$D604:T604&lt;&gt;"")),'Daily AUM'!$D604:T604),"")="",IFERROR(LOOKUP(2,1/(('Daily AUM'!$D604:T604&lt;&gt;"")*(NAV!$D604:T604&lt;&gt;"")),NAV!$D604:T604),"")=""),0,'Daily AUM'!U604-(IFERROR(LOOKUP(2,1/(('Daily AUM'!$D604:T604&lt;&gt;"")*(NAV!$D604:T604&lt;&gt;"")),'Daily AUM'!$D604:T604),"")*(NAV!U604/IFERROR(LOOKUP(2,1/(('Daily AUM'!$D604:T604&lt;&gt;"")*(NAV!$D604:T604&lt;&gt;"")),NAV!$D604:T604),"")))),0))</f>
        <v>3.9304565701570482E-2</v>
      </c>
      <c r="V604" s="2">
        <f>IF(OR('Daily AUM'!V604="",NAV!V604=""),0,IFERROR(IF(OR(IFERROR(LOOKUP(2,1/(('Daily AUM'!$D604:U604&lt;&gt;"")*(NAV!$D604:U604&lt;&gt;"")),'Daily AUM'!$D604:U604),"")="",IFERROR(LOOKUP(2,1/(('Daily AUM'!$D604:U604&lt;&gt;"")*(NAV!$D604:U604&lt;&gt;"")),NAV!$D604:U604),"")=""),0,'Daily AUM'!V604-(IFERROR(LOOKUP(2,1/(('Daily AUM'!$D604:U604&lt;&gt;"")*(NAV!$D604:U604&lt;&gt;"")),'Daily AUM'!$D604:U604),"")*(NAV!V604/IFERROR(LOOKUP(2,1/(('Daily AUM'!$D604:U604&lt;&gt;"")*(NAV!$D604:U604&lt;&gt;"")),NAV!$D604:U604),"")))),0))</f>
        <v>-0.1180363128491706</v>
      </c>
      <c r="W604" s="2">
        <f>IF(OR('Daily AUM'!W604="",NAV!W604=""),0,IFERROR(IF(OR(IFERROR(LOOKUP(2,1/(('Daily AUM'!$D604:V604&lt;&gt;"")*(NAV!$D604:V604&lt;&gt;"")),'Daily AUM'!$D604:V604),"")="",IFERROR(LOOKUP(2,1/(('Daily AUM'!$D604:V604&lt;&gt;"")*(NAV!$D604:V604&lt;&gt;"")),NAV!$D604:V604),"")=""),0,'Daily AUM'!W604-(IFERROR(LOOKUP(2,1/(('Daily AUM'!$D604:V604&lt;&gt;"")*(NAV!$D604:V604&lt;&gt;"")),'Daily AUM'!$D604:V604),"")*(NAV!W604/IFERROR(LOOKUP(2,1/(('Daily AUM'!$D604:V604&lt;&gt;"")*(NAV!$D604:V604&lt;&gt;"")),NAV!$D604:V604),"")))),0))</f>
        <v>-0.17430534521159302</v>
      </c>
      <c r="X604" s="2">
        <f>IF(OR('Daily AUM'!X604="",NAV!X604=""),0,IFERROR(IF(OR(IFERROR(LOOKUP(2,1/(('Daily AUM'!$D604:W604&lt;&gt;"")*(NAV!$D604:W604&lt;&gt;"")),'Daily AUM'!$D604:W604),"")="",IFERROR(LOOKUP(2,1/(('Daily AUM'!$D604:W604&lt;&gt;"")*(NAV!$D604:W604&lt;&gt;"")),NAV!$D604:W604),"")=""),0,'Daily AUM'!X604-(IFERROR(LOOKUP(2,1/(('Daily AUM'!$D604:W604&lt;&gt;"")*(NAV!$D604:W604&lt;&gt;"")),'Daily AUM'!$D604:W604),"")*(NAV!X604/IFERROR(LOOKUP(2,1/(('Daily AUM'!$D604:W604&lt;&gt;"")*(NAV!$D604:W604&lt;&gt;"")),NAV!$D604:W604),"")))),0))</f>
        <v>0.11264720982143217</v>
      </c>
      <c r="Y604" s="2">
        <f>IF(OR('Daily AUM'!Y604="",NAV!Y604=""),0,IFERROR(IF(OR(IFERROR(LOOKUP(2,1/(('Daily AUM'!$D604:X604&lt;&gt;"")*(NAV!$D604:X604&lt;&gt;"")),'Daily AUM'!$D604:X604),"")="",IFERROR(LOOKUP(2,1/(('Daily AUM'!$D604:X604&lt;&gt;"")*(NAV!$D604:X604&lt;&gt;"")),NAV!$D604:X604),"")=""),0,'Daily AUM'!Y604-(IFERROR(LOOKUP(2,1/(('Daily AUM'!$D604:X604&lt;&gt;"")*(NAV!$D604:X604&lt;&gt;"")),'Daily AUM'!$D604:X604),"")*(NAV!Y604/IFERROR(LOOKUP(2,1/(('Daily AUM'!$D604:X604&lt;&gt;"")*(NAV!$D604:X604&lt;&gt;"")),NAV!$D604:X604),"")))),0))</f>
        <v>-0.4409595317725632</v>
      </c>
      <c r="Z604" s="2">
        <f>IF(OR('Daily AUM'!Z604="",NAV!Z604=""),0,IFERROR(IF(OR(IFERROR(LOOKUP(2,1/(('Daily AUM'!$D604:Y604&lt;&gt;"")*(NAV!$D604:Y604&lt;&gt;"")),'Daily AUM'!$D604:Y604),"")="",IFERROR(LOOKUP(2,1/(('Daily AUM'!$D604:Y604&lt;&gt;"")*(NAV!$D604:Y604&lt;&gt;"")),NAV!$D604:Y604),"")=""),0,'Daily AUM'!Z604-(IFERROR(LOOKUP(2,1/(('Daily AUM'!$D604:Y604&lt;&gt;"")*(NAV!$D604:Y604&lt;&gt;"")),'Daily AUM'!$D604:Y604),"")*(NAV!Z604/IFERROR(LOOKUP(2,1/(('Daily AUM'!$D604:Y604&lt;&gt;"")*(NAV!$D604:Y604&lt;&gt;"")),NAV!$D604:Y604),"")))),0))</f>
        <v>-0.18582045197740626</v>
      </c>
      <c r="AA604" s="2">
        <f>IF(OR('Daily AUM'!AA604="",NAV!AA604=""),0,IFERROR(IF(OR(IFERROR(LOOKUP(2,1/(('Daily AUM'!$D604:Z604&lt;&gt;"")*(NAV!$D604:Z604&lt;&gt;"")),'Daily AUM'!$D604:Z604),"")="",IFERROR(LOOKUP(2,1/(('Daily AUM'!$D604:Z604&lt;&gt;"")*(NAV!$D604:Z604&lt;&gt;"")),NAV!$D604:Z604),"")=""),0,'Daily AUM'!AA604-(IFERROR(LOOKUP(2,1/(('Daily AUM'!$D604:Z604&lt;&gt;"")*(NAV!$D604:Z604&lt;&gt;"")),'Daily AUM'!$D604:Z604),"")*(NAV!AA604/IFERROR(LOOKUP(2,1/(('Daily AUM'!$D604:Z604&lt;&gt;"")*(NAV!$D604:Z604&lt;&gt;"")),NAV!$D604:Z604),"")))),0))</f>
        <v>-6.8455455568027901E-2</v>
      </c>
      <c r="AB604" s="2">
        <f>IF(OR('Daily AUM'!AB604="",NAV!AB604=""),0,IFERROR(IF(OR(IFERROR(LOOKUP(2,1/(('Daily AUM'!$D604:AA604&lt;&gt;"")*(NAV!$D604:AA604&lt;&gt;"")),'Daily AUM'!$D604:AA604),"")="",IFERROR(LOOKUP(2,1/(('Daily AUM'!$D604:AA604&lt;&gt;"")*(NAV!$D604:AA604&lt;&gt;"")),NAV!$D604:AA604),"")=""),0,'Daily AUM'!AB604-(IFERROR(LOOKUP(2,1/(('Daily AUM'!$D604:AA604&lt;&gt;"")*(NAV!$D604:AA604&lt;&gt;"")),'Daily AUM'!$D604:AA604),"")*(NAV!AB604/IFERROR(LOOKUP(2,1/(('Daily AUM'!$D604:AA604&lt;&gt;"")*(NAV!$D604:AA604&lt;&gt;"")),NAV!$D604:AA604),"")))),0))</f>
        <v>0.12493288590601992</v>
      </c>
      <c r="AC604" s="2">
        <f>IF(OR('Daily AUM'!AC604="",NAV!AC604=""),0,IFERROR(IF(OR(IFERROR(LOOKUP(2,1/(('Daily AUM'!$D604:AB604&lt;&gt;"")*(NAV!$D604:AB604&lt;&gt;"")),'Daily AUM'!$D604:AB604),"")="",IFERROR(LOOKUP(2,1/(('Daily AUM'!$D604:AB604&lt;&gt;"")*(NAV!$D604:AB604&lt;&gt;"")),NAV!$D604:AB604),"")=""),0,'Daily AUM'!AC604-(IFERROR(LOOKUP(2,1/(('Daily AUM'!$D604:AB604&lt;&gt;"")*(NAV!$D604:AB604&lt;&gt;"")),'Daily AUM'!$D604:AB604),"")*(NAV!AC604/IFERROR(LOOKUP(2,1/(('Daily AUM'!$D604:AB604&lt;&gt;"")*(NAV!$D604:AB604&lt;&gt;"")),NAV!$D604:AB604),"")))),0))</f>
        <v>-6.6333333333318478E-2</v>
      </c>
      <c r="AD604" s="2">
        <f>IF(OR('Daily AUM'!AD604="",NAV!AD604=""),0,IFERROR(IF(OR(IFERROR(LOOKUP(2,1/(('Daily AUM'!$D604:AC604&lt;&gt;"")*(NAV!$D604:AC604&lt;&gt;"")),'Daily AUM'!$D604:AC604),"")="",IFERROR(LOOKUP(2,1/(('Daily AUM'!$D604:AC604&lt;&gt;"")*(NAV!$D604:AC604&lt;&gt;"")),NAV!$D604:AC604),"")=""),0,'Daily AUM'!AD604-(IFERROR(LOOKUP(2,1/(('Daily AUM'!$D604:AC604&lt;&gt;"")*(NAV!$D604:AC604&lt;&gt;"")),'Daily AUM'!$D604:AC604),"")*(NAV!AD604/IFERROR(LOOKUP(2,1/(('Daily AUM'!$D604:AC604&lt;&gt;"")*(NAV!$D604:AC604&lt;&gt;"")),NAV!$D604:AC604),"")))),0))</f>
        <v>0.1172230769230822</v>
      </c>
      <c r="AE604" s="2">
        <f>IF(OR('Daily AUM'!AE604="",NAV!AE604=""),0,IFERROR(IF(OR(IFERROR(LOOKUP(2,1/(('Daily AUM'!$D604:AD604&lt;&gt;"")*(NAV!$D604:AD604&lt;&gt;"")),'Daily AUM'!$D604:AD604),"")="",IFERROR(LOOKUP(2,1/(('Daily AUM'!$D604:AD604&lt;&gt;"")*(NAV!$D604:AD604&lt;&gt;"")),NAV!$D604:AD604),"")=""),0,'Daily AUM'!AE604-(IFERROR(LOOKUP(2,1/(('Daily AUM'!$D604:AD604&lt;&gt;"")*(NAV!$D604:AD604&lt;&gt;"")),'Daily AUM'!$D604:AD604),"")*(NAV!AE604/IFERROR(LOOKUP(2,1/(('Daily AUM'!$D604:AD604&lt;&gt;"")*(NAV!$D604:AD604&lt;&gt;"")),NAV!$D604:AD604),"")))),0))</f>
        <v>3.5363565891472604E-2</v>
      </c>
      <c r="AF604" s="2">
        <f>IF(OR('Daily AUM'!AF604="",NAV!AF604=""),0,IFERROR(IF(OR(IFERROR(LOOKUP(2,1/(('Daily AUM'!$D604:AE604&lt;&gt;"")*(NAV!$D604:AE604&lt;&gt;"")),'Daily AUM'!$D604:AE604),"")="",IFERROR(LOOKUP(2,1/(('Daily AUM'!$D604:AE604&lt;&gt;"")*(NAV!$D604:AE604&lt;&gt;"")),NAV!$D604:AE604),"")=""),0,'Daily AUM'!AF604-(IFERROR(LOOKUP(2,1/(('Daily AUM'!$D604:AE604&lt;&gt;"")*(NAV!$D604:AE604&lt;&gt;"")),'Daily AUM'!$D604:AE604),"")*(NAV!AF604/IFERROR(LOOKUP(2,1/(('Daily AUM'!$D604:AE604&lt;&gt;"")*(NAV!$D604:AE604&lt;&gt;"")),NAV!$D604:AE604),"")))),0))</f>
        <v>-8.4319460067490581E-2</v>
      </c>
      <c r="AG604" s="2">
        <f>IF(OR('Daily AUM'!AG604="",NAV!AG604=""),0,IFERROR(IF(OR(IFERROR(LOOKUP(2,1/(('Daily AUM'!$D604:AF604&lt;&gt;"")*(NAV!$D604:AF604&lt;&gt;"")),'Daily AUM'!$D604:AF604),"")="",IFERROR(LOOKUP(2,1/(('Daily AUM'!$D604:AF604&lt;&gt;"")*(NAV!$D604:AF604&lt;&gt;"")),NAV!$D604:AF604),"")=""),0,'Daily AUM'!AG604-(IFERROR(LOOKUP(2,1/(('Daily AUM'!$D604:AF604&lt;&gt;"")*(NAV!$D604:AF604&lt;&gt;"")),'Daily AUM'!$D604:AF604),"")*(NAV!AG604/IFERROR(LOOKUP(2,1/(('Daily AUM'!$D604:AF604&lt;&gt;"")*(NAV!$D604:AF604&lt;&gt;"")),NAV!$D604:AF604),"")))),0))</f>
        <v>-0.13560137457044164</v>
      </c>
      <c r="AH604" s="2">
        <f>IF(OR('Daily AUM'!AH604="",NAV!AH604=""),0,IFERROR(IF(OR(IFERROR(LOOKUP(2,1/(('Daily AUM'!$D604:AG604&lt;&gt;"")*(NAV!$D604:AG604&lt;&gt;"")),'Daily AUM'!$D604:AG604),"")="",IFERROR(LOOKUP(2,1/(('Daily AUM'!$D604:AG604&lt;&gt;"")*(NAV!$D604:AG604&lt;&gt;"")),NAV!$D604:AG604),"")=""),0,'Daily AUM'!AH604-(IFERROR(LOOKUP(2,1/(('Daily AUM'!$D604:AG604&lt;&gt;"")*(NAV!$D604:AG604&lt;&gt;"")),'Daily AUM'!$D604:AG604),"")*(NAV!AH604/IFERROR(LOOKUP(2,1/(('Daily AUM'!$D604:AG604&lt;&gt;"")*(NAV!$D604:AG604&lt;&gt;"")),NAV!$D604:AG604),"")))),0))</f>
        <v>0.10727683615817796</v>
      </c>
      <c r="AI604" s="2">
        <f>IF(OR('Daily AUM'!AI604="",NAV!AI604=""),0,IFERROR(IF(OR(IFERROR(LOOKUP(2,1/(('Daily AUM'!$D604:AH604&lt;&gt;"")*(NAV!$D604:AH604&lt;&gt;"")),'Daily AUM'!$D604:AH604),"")="",IFERROR(LOOKUP(2,1/(('Daily AUM'!$D604:AH604&lt;&gt;"")*(NAV!$D604:AH604&lt;&gt;"")),NAV!$D604:AH604),"")=""),0,'Daily AUM'!AI604-(IFERROR(LOOKUP(2,1/(('Daily AUM'!$D604:AH604&lt;&gt;"")*(NAV!$D604:AH604&lt;&gt;"")),'Daily AUM'!$D604:AH604),"")*(NAV!AI604/IFERROR(LOOKUP(2,1/(('Daily AUM'!$D604:AH604&lt;&gt;"")*(NAV!$D604:AH604&lt;&gt;"")),NAV!$D604:AH604),"")))),0))</f>
        <v>-4.2002224694101642E-2</v>
      </c>
      <c r="AJ604" s="2">
        <f>IF(OR('Daily AUM'!AJ604="",NAV!AJ604=""),0,IFERROR(IF(OR(IFERROR(LOOKUP(2,1/(('Daily AUM'!$D604:AI604&lt;&gt;"")*(NAV!$D604:AI604&lt;&gt;"")),'Daily AUM'!$D604:AI604),"")="",IFERROR(LOOKUP(2,1/(('Daily AUM'!$D604:AI604&lt;&gt;"")*(NAV!$D604:AI604&lt;&gt;"")),NAV!$D604:AI604),"")=""),0,'Daily AUM'!AJ604-(IFERROR(LOOKUP(2,1/(('Daily AUM'!$D604:AI604&lt;&gt;"")*(NAV!$D604:AI604&lt;&gt;"")),'Daily AUM'!$D604:AI604),"")*(NAV!AJ604/IFERROR(LOOKUP(2,1/(('Daily AUM'!$D604:AI604&lt;&gt;"")*(NAV!$D604:AI604&lt;&gt;"")),NAV!$D604:AI604),"")))),0))</f>
        <v>-7.2237136465332696E-2</v>
      </c>
      <c r="AK604" s="2">
        <f>IF(OR('Daily AUM'!AK604="",NAV!AK604=""),0,IFERROR(IF(OR(IFERROR(LOOKUP(2,1/(('Daily AUM'!$D604:AJ604&lt;&gt;"")*(NAV!$D604:AJ604&lt;&gt;"")),'Daily AUM'!$D604:AJ604),"")="",IFERROR(LOOKUP(2,1/(('Daily AUM'!$D604:AJ604&lt;&gt;"")*(NAV!$D604:AJ604&lt;&gt;"")),NAV!$D604:AJ604),"")=""),0,'Daily AUM'!AK604-(IFERROR(LOOKUP(2,1/(('Daily AUM'!$D604:AJ604&lt;&gt;"")*(NAV!$D604:AJ604&lt;&gt;"")),'Daily AUM'!$D604:AJ604),"")*(NAV!AK604/IFERROR(LOOKUP(2,1/(('Daily AUM'!$D604:AJ604&lt;&gt;"")*(NAV!$D604:AJ604&lt;&gt;"")),NAV!$D604:AJ604),"")))),0))</f>
        <v>-0.10788526434193102</v>
      </c>
      <c r="AL604" s="2">
        <f>IF(OR('Daily AUM'!AL604="",NAV!AL604=""),0,IFERROR(IF(OR(IFERROR(LOOKUP(2,1/(('Daily AUM'!$D604:AK604&lt;&gt;"")*(NAV!$D604:AK604&lt;&gt;"")),'Daily AUM'!$D604:AK604),"")="",IFERROR(LOOKUP(2,1/(('Daily AUM'!$D604:AK604&lt;&gt;"")*(NAV!$D604:AK604&lt;&gt;"")),NAV!$D604:AK604),"")=""),0,'Daily AUM'!AL604-(IFERROR(LOOKUP(2,1/(('Daily AUM'!$D604:AK604&lt;&gt;"")*(NAV!$D604:AK604&lt;&gt;"")),'Daily AUM'!$D604:AK604),"")*(NAV!AL604/IFERROR(LOOKUP(2,1/(('Daily AUM'!$D604:AK604&lt;&gt;"")*(NAV!$D604:AK604&lt;&gt;"")),NAV!$D604:AK604),"")))),0))</f>
        <v>-0.10220604703249592</v>
      </c>
      <c r="AM604" s="2">
        <f>IF(OR('Daily AUM'!AM604="",NAV!AM604=""),0,IFERROR(IF(OR(IFERROR(LOOKUP(2,1/(('Daily AUM'!$D604:AL604&lt;&gt;"")*(NAV!$D604:AL604&lt;&gt;"")),'Daily AUM'!$D604:AL604),"")="",IFERROR(LOOKUP(2,1/(('Daily AUM'!$D604:AL604&lt;&gt;"")*(NAV!$D604:AL604&lt;&gt;"")),NAV!$D604:AL604),"")=""),0,'Daily AUM'!AM604-(IFERROR(LOOKUP(2,1/(('Daily AUM'!$D604:AL604&lt;&gt;"")*(NAV!$D604:AL604&lt;&gt;"")),'Daily AUM'!$D604:AL604),"")*(NAV!AM604/IFERROR(LOOKUP(2,1/(('Daily AUM'!$D604:AL604&lt;&gt;"")*(NAV!$D604:AL604&lt;&gt;"")),NAV!$D604:AL604),"")))),0))</f>
        <v>9.2375690608008654E-3</v>
      </c>
      <c r="AN604" s="2">
        <f>IF(OR('Daily AUM'!AN604="",NAV!AN604=""),0,IFERROR(IF(OR(IFERROR(LOOKUP(2,1/(('Daily AUM'!$D604:AM604&lt;&gt;"")*(NAV!$D604:AM604&lt;&gt;"")),'Daily AUM'!$D604:AM604),"")="",IFERROR(LOOKUP(2,1/(('Daily AUM'!$D604:AM604&lt;&gt;"")*(NAV!$D604:AM604&lt;&gt;"")),NAV!$D604:AM604),"")=""),0,'Daily AUM'!AN604-(IFERROR(LOOKUP(2,1/(('Daily AUM'!$D604:AM604&lt;&gt;"")*(NAV!$D604:AM604&lt;&gt;"")),'Daily AUM'!$D604:AM604),"")*(NAV!AN604/IFERROR(LOOKUP(2,1/(('Daily AUM'!$D604:AM604&lt;&gt;"")*(NAV!$D604:AM604&lt;&gt;"")),NAV!$D604:AM604),"")))),0))</f>
        <v>-0.30849557522124371</v>
      </c>
      <c r="AO604" s="2">
        <f>IF(OR('Daily AUM'!AO604="",NAV!AO604=""),0,IFERROR(IF(OR(IFERROR(LOOKUP(2,1/(('Daily AUM'!$D604:AN604&lt;&gt;"")*(NAV!$D604:AN604&lt;&gt;"")),'Daily AUM'!$D604:AN604),"")="",IFERROR(LOOKUP(2,1/(('Daily AUM'!$D604:AN604&lt;&gt;"")*(NAV!$D604:AN604&lt;&gt;"")),NAV!$D604:AN604),"")=""),0,'Daily AUM'!AO604-(IFERROR(LOOKUP(2,1/(('Daily AUM'!$D604:AN604&lt;&gt;"")*(NAV!$D604:AN604&lt;&gt;"")),'Daily AUM'!$D604:AN604),"")*(NAV!AO604/IFERROR(LOOKUP(2,1/(('Daily AUM'!$D604:AN604&lt;&gt;"")*(NAV!$D604:AN604&lt;&gt;"")),NAV!$D604:AN604),"")))),0))</f>
        <v>1.7649006622505681E-2</v>
      </c>
      <c r="AP604" s="2">
        <f>IF(OR('Daily AUM'!AP604="",NAV!AP604=""),0,IFERROR(IF(OR(IFERROR(LOOKUP(2,1/(('Daily AUM'!$D604:AO604&lt;&gt;"")*(NAV!$D604:AO604&lt;&gt;"")),'Daily AUM'!$D604:AO604),"")="",IFERROR(LOOKUP(2,1/(('Daily AUM'!$D604:AO604&lt;&gt;"")*(NAV!$D604:AO604&lt;&gt;"")),NAV!$D604:AO604),"")=""),0,'Daily AUM'!AP604-(IFERROR(LOOKUP(2,1/(('Daily AUM'!$D604:AO604&lt;&gt;"")*(NAV!$D604:AO604&lt;&gt;"")),'Daily AUM'!$D604:AO604),"")*(NAV!AP604/IFERROR(LOOKUP(2,1/(('Daily AUM'!$D604:AO604&lt;&gt;"")*(NAV!$D604:AO604&lt;&gt;"")),NAV!$D604:AO604),"")))),0))</f>
        <v>-1.4129244249829753E-3</v>
      </c>
      <c r="AQ604" s="2">
        <f>IF(OR('Daily AUM'!AQ604="",NAV!AQ604=""),0,IFERROR(IF(OR(IFERROR(LOOKUP(2,1/(('Daily AUM'!$D604:AP604&lt;&gt;"")*(NAV!$D604:AP604&lt;&gt;"")),'Daily AUM'!$D604:AP604),"")="",IFERROR(LOOKUP(2,1/(('Daily AUM'!$D604:AP604&lt;&gt;"")*(NAV!$D604:AP604&lt;&gt;"")),NAV!$D604:AP604),"")=""),0,'Daily AUM'!AQ604-(IFERROR(LOOKUP(2,1/(('Daily AUM'!$D604:AP604&lt;&gt;"")*(NAV!$D604:AP604&lt;&gt;"")),'Daily AUM'!$D604:AP604),"")*(NAV!AQ604/IFERROR(LOOKUP(2,1/(('Daily AUM'!$D604:AP604&lt;&gt;"")*(NAV!$D604:AP604&lt;&gt;"")),NAV!$D604:AP604),"")))),0))</f>
        <v>-9.2476547231271411E-2</v>
      </c>
      <c r="AR604" s="2">
        <f>IF(OR('Daily AUM'!AR604="",NAV!AR604=""),0,IFERROR(IF(OR(IFERROR(LOOKUP(2,1/(('Daily AUM'!$D604:AQ604&lt;&gt;"")*(NAV!$D604:AQ604&lt;&gt;"")),'Daily AUM'!$D604:AQ604),"")="",IFERROR(LOOKUP(2,1/(('Daily AUM'!$D604:AQ604&lt;&gt;"")*(NAV!$D604:AQ604&lt;&gt;"")),NAV!$D604:AQ604),"")=""),0,'Daily AUM'!AR604-(IFERROR(LOOKUP(2,1/(('Daily AUM'!$D604:AQ604&lt;&gt;"")*(NAV!$D604:AQ604&lt;&gt;"")),'Daily AUM'!$D604:AQ604),"")*(NAV!AR604/IFERROR(LOOKUP(2,1/(('Daily AUM'!$D604:AQ604&lt;&gt;"")*(NAV!$D604:AQ604&lt;&gt;"")),NAV!$D604:AQ604),"")))),0))</f>
        <v>-4.1179574468060309E-2</v>
      </c>
      <c r="AS604" s="2">
        <f t="shared" si="18"/>
        <v>-1.4167888589199436</v>
      </c>
      <c r="AT604" s="2">
        <f t="shared" si="19"/>
        <v>-0.89674242883404531</v>
      </c>
    </row>
    <row r="605" spans="1:46" x14ac:dyDescent="0.2">
      <c r="A605" t="s">
        <v>669</v>
      </c>
      <c r="B605" t="s">
        <v>663</v>
      </c>
      <c r="C605" t="s">
        <v>44</v>
      </c>
      <c r="D605" s="2">
        <f>0</f>
        <v>0</v>
      </c>
      <c r="E605" s="2">
        <f>IF(OR('Daily AUM'!E605="",NAV!E605=""),0,IFERROR(IF(OR(IFERROR(LOOKUP(2,1/(('Daily AUM'!$D605:D605&lt;&gt;"")*(NAV!$D605:D605&lt;&gt;"")),'Daily AUM'!$D605:D605),"")="",IFERROR(LOOKUP(2,1/(('Daily AUM'!$D605:D605&lt;&gt;"")*(NAV!$D605:D605&lt;&gt;"")),NAV!$D605:D605),"")=""),0,'Daily AUM'!E605-(IFERROR(LOOKUP(2,1/(('Daily AUM'!$D605:D605&lt;&gt;"")*(NAV!$D605:D605&lt;&gt;"")),'Daily AUM'!$D605:D605),"")*(NAV!E605/IFERROR(LOOKUP(2,1/(('Daily AUM'!$D605:D605&lt;&gt;"")*(NAV!$D605:D605&lt;&gt;"")),NAV!$D605:D605),"")))),0))</f>
        <v>0</v>
      </c>
      <c r="F605" s="2">
        <f>IF(OR('Daily AUM'!F605="",NAV!F605=""),0,IFERROR(IF(OR(IFERROR(LOOKUP(2,1/(('Daily AUM'!$D605:E605&lt;&gt;"")*(NAV!$D605:E605&lt;&gt;"")),'Daily AUM'!$D605:E605),"")="",IFERROR(LOOKUP(2,1/(('Daily AUM'!$D605:E605&lt;&gt;"")*(NAV!$D605:E605&lt;&gt;"")),NAV!$D605:E605),"")=""),0,'Daily AUM'!F605-(IFERROR(LOOKUP(2,1/(('Daily AUM'!$D605:E605&lt;&gt;"")*(NAV!$D605:E605&lt;&gt;"")),'Daily AUM'!$D605:E605),"")*(NAV!F605/IFERROR(LOOKUP(2,1/(('Daily AUM'!$D605:E605&lt;&gt;"")*(NAV!$D605:E605&lt;&gt;"")),NAV!$D605:E605),"")))),0))</f>
        <v>-0.13208720271799734</v>
      </c>
      <c r="G605" s="2">
        <f>IF(OR('Daily AUM'!G605="",NAV!G605=""),0,IFERROR(IF(OR(IFERROR(LOOKUP(2,1/(('Daily AUM'!$D605:F605&lt;&gt;"")*(NAV!$D605:F605&lt;&gt;"")),'Daily AUM'!$D605:F605),"")="",IFERROR(LOOKUP(2,1/(('Daily AUM'!$D605:F605&lt;&gt;"")*(NAV!$D605:F605&lt;&gt;"")),NAV!$D605:F605),"")=""),0,'Daily AUM'!G605-(IFERROR(LOOKUP(2,1/(('Daily AUM'!$D605:F605&lt;&gt;"")*(NAV!$D605:F605&lt;&gt;"")),'Daily AUM'!$D605:F605),"")*(NAV!G605/IFERROR(LOOKUP(2,1/(('Daily AUM'!$D605:F605&lt;&gt;"")*(NAV!$D605:F605&lt;&gt;"")),NAV!$D605:F605),"")))),0))</f>
        <v>-0.42329999999999757</v>
      </c>
      <c r="H605" s="2">
        <f>IF(OR('Daily AUM'!H605="",NAV!H605=""),0,IFERROR(IF(OR(IFERROR(LOOKUP(2,1/(('Daily AUM'!$D605:G605&lt;&gt;"")*(NAV!$D605:G605&lt;&gt;"")),'Daily AUM'!$D605:G605),"")="",IFERROR(LOOKUP(2,1/(('Daily AUM'!$D605:G605&lt;&gt;"")*(NAV!$D605:G605&lt;&gt;"")),NAV!$D605:G605),"")=""),0,'Daily AUM'!H605-(IFERROR(LOOKUP(2,1/(('Daily AUM'!$D605:G605&lt;&gt;"")*(NAV!$D605:G605&lt;&gt;"")),'Daily AUM'!$D605:G605),"")*(NAV!H605/IFERROR(LOOKUP(2,1/(('Daily AUM'!$D605:G605&lt;&gt;"")*(NAV!$D605:G605&lt;&gt;"")),NAV!$D605:G605),"")))),0))</f>
        <v>-3.3482638105994056E-2</v>
      </c>
      <c r="I605" s="2">
        <f>IF(OR('Daily AUM'!I605="",NAV!I605=""),0,IFERROR(IF(OR(IFERROR(LOOKUP(2,1/(('Daily AUM'!$D605:H605&lt;&gt;"")*(NAV!$D605:H605&lt;&gt;"")),'Daily AUM'!$D605:H605),"")="",IFERROR(LOOKUP(2,1/(('Daily AUM'!$D605:H605&lt;&gt;"")*(NAV!$D605:H605&lt;&gt;"")),NAV!$D605:H605),"")=""),0,'Daily AUM'!I605-(IFERROR(LOOKUP(2,1/(('Daily AUM'!$D605:H605&lt;&gt;"")*(NAV!$D605:H605&lt;&gt;"")),'Daily AUM'!$D605:H605),"")*(NAV!I605/IFERROR(LOOKUP(2,1/(('Daily AUM'!$D605:H605&lt;&gt;"")*(NAV!$D605:H605&lt;&gt;"")),NAV!$D605:H605),"")))),0))</f>
        <v>-6.3232323232313092E-2</v>
      </c>
      <c r="J605" s="2">
        <f>IF(OR('Daily AUM'!J605="",NAV!J605=""),0,IFERROR(IF(OR(IFERROR(LOOKUP(2,1/(('Daily AUM'!$D605:I605&lt;&gt;"")*(NAV!$D605:I605&lt;&gt;"")),'Daily AUM'!$D605:I605),"")="",IFERROR(LOOKUP(2,1/(('Daily AUM'!$D605:I605&lt;&gt;"")*(NAV!$D605:I605&lt;&gt;"")),NAV!$D605:I605),"")=""),0,'Daily AUM'!J605-(IFERROR(LOOKUP(2,1/(('Daily AUM'!$D605:I605&lt;&gt;"")*(NAV!$D605:I605&lt;&gt;"")),'Daily AUM'!$D605:I605),"")*(NAV!J605/IFERROR(LOOKUP(2,1/(('Daily AUM'!$D605:I605&lt;&gt;"")*(NAV!$D605:I605&lt;&gt;"")),NAV!$D605:I605),"")))),0))</f>
        <v>-0.18327374301676969</v>
      </c>
      <c r="K605" s="2">
        <f>IF(OR('Daily AUM'!K605="",NAV!K605=""),0,IFERROR(IF(OR(IFERROR(LOOKUP(2,1/(('Daily AUM'!$D605:J605&lt;&gt;"")*(NAV!$D605:J605&lt;&gt;"")),'Daily AUM'!$D605:J605),"")="",IFERROR(LOOKUP(2,1/(('Daily AUM'!$D605:J605&lt;&gt;"")*(NAV!$D605:J605&lt;&gt;"")),NAV!$D605:J605),"")=""),0,'Daily AUM'!K605-(IFERROR(LOOKUP(2,1/(('Daily AUM'!$D605:J605&lt;&gt;"")*(NAV!$D605:J605&lt;&gt;"")),'Daily AUM'!$D605:J605),"")*(NAV!K605/IFERROR(LOOKUP(2,1/(('Daily AUM'!$D605:J605&lt;&gt;"")*(NAV!$D605:J605&lt;&gt;"")),NAV!$D605:J605),"")))),0))</f>
        <v>-3.9999999999992042E-2</v>
      </c>
      <c r="L605" s="2">
        <f>IF(OR('Daily AUM'!L605="",NAV!L605=""),0,IFERROR(IF(OR(IFERROR(LOOKUP(2,1/(('Daily AUM'!$D605:K605&lt;&gt;"")*(NAV!$D605:K605&lt;&gt;"")),'Daily AUM'!$D605:K605),"")="",IFERROR(LOOKUP(2,1/(('Daily AUM'!$D605:K605&lt;&gt;"")*(NAV!$D605:K605&lt;&gt;"")),NAV!$D605:K605),"")=""),0,'Daily AUM'!L605-(IFERROR(LOOKUP(2,1/(('Daily AUM'!$D605:K605&lt;&gt;"")*(NAV!$D605:K605&lt;&gt;"")),'Daily AUM'!$D605:K605),"")*(NAV!L605/IFERROR(LOOKUP(2,1/(('Daily AUM'!$D605:K605&lt;&gt;"")*(NAV!$D605:K605&lt;&gt;"")),NAV!$D605:K605),"")))),0))</f>
        <v>-6.8928806133783382E-3</v>
      </c>
      <c r="M605" s="2">
        <f>IF(OR('Daily AUM'!M605="",NAV!M605=""),0,IFERROR(IF(OR(IFERROR(LOOKUP(2,1/(('Daily AUM'!$D605:L605&lt;&gt;"")*(NAV!$D605:L605&lt;&gt;"")),'Daily AUM'!$D605:L605),"")="",IFERROR(LOOKUP(2,1/(('Daily AUM'!$D605:L605&lt;&gt;"")*(NAV!$D605:L605&lt;&gt;"")),NAV!$D605:L605),"")=""),0,'Daily AUM'!M605-(IFERROR(LOOKUP(2,1/(('Daily AUM'!$D605:L605&lt;&gt;"")*(NAV!$D605:L605&lt;&gt;"")),'Daily AUM'!$D605:L605),"")*(NAV!M605/IFERROR(LOOKUP(2,1/(('Daily AUM'!$D605:L605&lt;&gt;"")*(NAV!$D605:L605&lt;&gt;"")),NAV!$D605:L605),"")))),0))</f>
        <v>-2.5602625820567937E-2</v>
      </c>
      <c r="N605" s="2">
        <f>IF(OR('Daily AUM'!N605="",NAV!N605=""),0,IFERROR(IF(OR(IFERROR(LOOKUP(2,1/(('Daily AUM'!$D605:M605&lt;&gt;"")*(NAV!$D605:M605&lt;&gt;"")),'Daily AUM'!$D605:M605),"")="",IFERROR(LOOKUP(2,1/(('Daily AUM'!$D605:M605&lt;&gt;"")*(NAV!$D605:M605&lt;&gt;"")),NAV!$D605:M605),"")=""),0,'Daily AUM'!N605-(IFERROR(LOOKUP(2,1/(('Daily AUM'!$D605:M605&lt;&gt;"")*(NAV!$D605:M605&lt;&gt;"")),'Daily AUM'!$D605:M605),"")*(NAV!N605/IFERROR(LOOKUP(2,1/(('Daily AUM'!$D605:M605&lt;&gt;"")*(NAV!$D605:M605&lt;&gt;"")),NAV!$D605:M605),"")))),0))</f>
        <v>-0.27008533627339659</v>
      </c>
      <c r="O605" s="2">
        <f>IF(OR('Daily AUM'!O605="",NAV!O605=""),0,IFERROR(IF(OR(IFERROR(LOOKUP(2,1/(('Daily AUM'!$D605:N605&lt;&gt;"")*(NAV!$D605:N605&lt;&gt;"")),'Daily AUM'!$D605:N605),"")="",IFERROR(LOOKUP(2,1/(('Daily AUM'!$D605:N605&lt;&gt;"")*(NAV!$D605:N605&lt;&gt;"")),NAV!$D605:N605),"")=""),0,'Daily AUM'!O605-(IFERROR(LOOKUP(2,1/(('Daily AUM'!$D605:N605&lt;&gt;"")*(NAV!$D605:N605&lt;&gt;"")),'Daily AUM'!$D605:N605),"")*(NAV!O605/IFERROR(LOOKUP(2,1/(('Daily AUM'!$D605:N605&lt;&gt;"")*(NAV!$D605:N605&lt;&gt;"")),NAV!$D605:N605),"")))),0))</f>
        <v>-0.15081610446139848</v>
      </c>
      <c r="P605" s="2">
        <f>IF(OR('Daily AUM'!P605="",NAV!P605=""),0,IFERROR(IF(OR(IFERROR(LOOKUP(2,1/(('Daily AUM'!$D605:O605&lt;&gt;"")*(NAV!$D605:O605&lt;&gt;"")),'Daily AUM'!$D605:O605),"")="",IFERROR(LOOKUP(2,1/(('Daily AUM'!$D605:O605&lt;&gt;"")*(NAV!$D605:O605&lt;&gt;"")),NAV!$D605:O605),"")=""),0,'Daily AUM'!P605-(IFERROR(LOOKUP(2,1/(('Daily AUM'!$D605:O605&lt;&gt;"")*(NAV!$D605:O605&lt;&gt;"")),'Daily AUM'!$D605:O605),"")*(NAV!P605/IFERROR(LOOKUP(2,1/(('Daily AUM'!$D605:O605&lt;&gt;"")*(NAV!$D605:O605&lt;&gt;"")),NAV!$D605:O605),"")))),0))</f>
        <v>-0.17369999999999663</v>
      </c>
      <c r="Q605" s="2">
        <f>IF(OR('Daily AUM'!Q605="",NAV!Q605=""),0,IFERROR(IF(OR(IFERROR(LOOKUP(2,1/(('Daily AUM'!$D605:P605&lt;&gt;"")*(NAV!$D605:P605&lt;&gt;"")),'Daily AUM'!$D605:P605),"")="",IFERROR(LOOKUP(2,1/(('Daily AUM'!$D605:P605&lt;&gt;"")*(NAV!$D605:P605&lt;&gt;"")),NAV!$D605:P605),"")=""),0,'Daily AUM'!Q605-(IFERROR(LOOKUP(2,1/(('Daily AUM'!$D605:P605&lt;&gt;"")*(NAV!$D605:P605&lt;&gt;"")),'Daily AUM'!$D605:P605),"")*(NAV!Q605/IFERROR(LOOKUP(2,1/(('Daily AUM'!$D605:P605&lt;&gt;"")*(NAV!$D605:P605&lt;&gt;"")),NAV!$D605:P605),"")))),0))</f>
        <v>6.3185974304062142E-2</v>
      </c>
      <c r="R605" s="2">
        <f>IF(OR('Daily AUM'!R605="",NAV!R605=""),0,IFERROR(IF(OR(IFERROR(LOOKUP(2,1/(('Daily AUM'!$D605:Q605&lt;&gt;"")*(NAV!$D605:Q605&lt;&gt;"")),'Daily AUM'!$D605:Q605),"")="",IFERROR(LOOKUP(2,1/(('Daily AUM'!$D605:Q605&lt;&gt;"")*(NAV!$D605:Q605&lt;&gt;"")),NAV!$D605:Q605),"")=""),0,'Daily AUM'!R605-(IFERROR(LOOKUP(2,1/(('Daily AUM'!$D605:Q605&lt;&gt;"")*(NAV!$D605:Q605&lt;&gt;"")),'Daily AUM'!$D605:Q605),"")*(NAV!R605/IFERROR(LOOKUP(2,1/(('Daily AUM'!$D605:Q605&lt;&gt;"")*(NAV!$D605:Q605&lt;&gt;"")),NAV!$D605:Q605),"")))),0))</f>
        <v>-0.13579999999998904</v>
      </c>
      <c r="S605" s="2">
        <f>IF(OR('Daily AUM'!S605="",NAV!S605=""),0,IFERROR(IF(OR(IFERROR(LOOKUP(2,1/(('Daily AUM'!$D605:R605&lt;&gt;"")*(NAV!$D605:R605&lt;&gt;"")),'Daily AUM'!$D605:R605),"")="",IFERROR(LOOKUP(2,1/(('Daily AUM'!$D605:R605&lt;&gt;"")*(NAV!$D605:R605&lt;&gt;"")),NAV!$D605:R605),"")=""),0,'Daily AUM'!S605-(IFERROR(LOOKUP(2,1/(('Daily AUM'!$D605:R605&lt;&gt;"")*(NAV!$D605:R605&lt;&gt;"")),'Daily AUM'!$D605:R605),"")*(NAV!S605/IFERROR(LOOKUP(2,1/(('Daily AUM'!$D605:R605&lt;&gt;"")*(NAV!$D605:R605&lt;&gt;"")),NAV!$D605:R605),"")))),0))</f>
        <v>-0.15925454545455864</v>
      </c>
      <c r="T605" s="2">
        <f>IF(OR('Daily AUM'!T605="",NAV!T605=""),0,IFERROR(IF(OR(IFERROR(LOOKUP(2,1/(('Daily AUM'!$D605:S605&lt;&gt;"")*(NAV!$D605:S605&lt;&gt;"")),'Daily AUM'!$D605:S605),"")="",IFERROR(LOOKUP(2,1/(('Daily AUM'!$D605:S605&lt;&gt;"")*(NAV!$D605:S605&lt;&gt;"")),NAV!$D605:S605),"")=""),0,'Daily AUM'!T605-(IFERROR(LOOKUP(2,1/(('Daily AUM'!$D605:S605&lt;&gt;"")*(NAV!$D605:S605&lt;&gt;"")),'Daily AUM'!$D605:S605),"")*(NAV!T605/IFERROR(LOOKUP(2,1/(('Daily AUM'!$D605:S605&lt;&gt;"")*(NAV!$D605:S605&lt;&gt;"")),NAV!$D605:S605),"")))),0))</f>
        <v>4.8109554140125965E-2</v>
      </c>
      <c r="U605" s="2">
        <f>IF(OR('Daily AUM'!U605="",NAV!U605=""),0,IFERROR(IF(OR(IFERROR(LOOKUP(2,1/(('Daily AUM'!$D605:T605&lt;&gt;"")*(NAV!$D605:T605&lt;&gt;"")),'Daily AUM'!$D605:T605),"")="",IFERROR(LOOKUP(2,1/(('Daily AUM'!$D605:T605&lt;&gt;"")*(NAV!$D605:T605&lt;&gt;"")),NAV!$D605:T605),"")=""),0,'Daily AUM'!U605-(IFERROR(LOOKUP(2,1/(('Daily AUM'!$D605:T605&lt;&gt;"")*(NAV!$D605:T605&lt;&gt;"")),'Daily AUM'!$D605:T605),"")*(NAV!U605/IFERROR(LOOKUP(2,1/(('Daily AUM'!$D605:T605&lt;&gt;"")*(NAV!$D605:T605&lt;&gt;"")),NAV!$D605:T605),"")))),0))</f>
        <v>-2.0603991370023778E-2</v>
      </c>
      <c r="V605" s="2">
        <f>IF(OR('Daily AUM'!V605="",NAV!V605=""),0,IFERROR(IF(OR(IFERROR(LOOKUP(2,1/(('Daily AUM'!$D605:U605&lt;&gt;"")*(NAV!$D605:U605&lt;&gt;"")),'Daily AUM'!$D605:U605),"")="",IFERROR(LOOKUP(2,1/(('Daily AUM'!$D605:U605&lt;&gt;"")*(NAV!$D605:U605&lt;&gt;"")),NAV!$D605:U605),"")=""),0,'Daily AUM'!V605-(IFERROR(LOOKUP(2,1/(('Daily AUM'!$D605:U605&lt;&gt;"")*(NAV!$D605:U605&lt;&gt;"")),'Daily AUM'!$D605:U605),"")*(NAV!V605/IFERROR(LOOKUP(2,1/(('Daily AUM'!$D605:U605&lt;&gt;"")*(NAV!$D605:U605&lt;&gt;"")),NAV!$D605:U605),"")))),0))</f>
        <v>-0.2325748373101959</v>
      </c>
      <c r="W605" s="2">
        <f>IF(OR('Daily AUM'!W605="",NAV!W605=""),0,IFERROR(IF(OR(IFERROR(LOOKUP(2,1/(('Daily AUM'!$D605:V605&lt;&gt;"")*(NAV!$D605:V605&lt;&gt;"")),'Daily AUM'!$D605:V605),"")="",IFERROR(LOOKUP(2,1/(('Daily AUM'!$D605:V605&lt;&gt;"")*(NAV!$D605:V605&lt;&gt;"")),NAV!$D605:V605),"")=""),0,'Daily AUM'!W605-(IFERROR(LOOKUP(2,1/(('Daily AUM'!$D605:V605&lt;&gt;"")*(NAV!$D605:V605&lt;&gt;"")),'Daily AUM'!$D605:V605),"")*(NAV!W605/IFERROR(LOOKUP(2,1/(('Daily AUM'!$D605:V605&lt;&gt;"")*(NAV!$D605:V605&lt;&gt;"")),NAV!$D605:V605),"")))),0))</f>
        <v>-8.8212903225795003E-2</v>
      </c>
      <c r="X605" s="2">
        <f>IF(OR('Daily AUM'!X605="",NAV!X605=""),0,IFERROR(IF(OR(IFERROR(LOOKUP(2,1/(('Daily AUM'!$D605:W605&lt;&gt;"")*(NAV!$D605:W605&lt;&gt;"")),'Daily AUM'!$D605:W605),"")="",IFERROR(LOOKUP(2,1/(('Daily AUM'!$D605:W605&lt;&gt;"")*(NAV!$D605:W605&lt;&gt;"")),NAV!$D605:W605),"")=""),0,'Daily AUM'!X605-(IFERROR(LOOKUP(2,1/(('Daily AUM'!$D605:W605&lt;&gt;"")*(NAV!$D605:W605&lt;&gt;"")),'Daily AUM'!$D605:W605),"")*(NAV!X605/IFERROR(LOOKUP(2,1/(('Daily AUM'!$D605:W605&lt;&gt;"")*(NAV!$D605:W605&lt;&gt;"")),NAV!$D605:W605),"")))),0))</f>
        <v>-0.44255151187905994</v>
      </c>
      <c r="Y605" s="2">
        <f>IF(OR('Daily AUM'!Y605="",NAV!Y605=""),0,IFERROR(IF(OR(IFERROR(LOOKUP(2,1/(('Daily AUM'!$D605:X605&lt;&gt;"")*(NAV!$D605:X605&lt;&gt;"")),'Daily AUM'!$D605:X605),"")="",IFERROR(LOOKUP(2,1/(('Daily AUM'!$D605:X605&lt;&gt;"")*(NAV!$D605:X605&lt;&gt;"")),NAV!$D605:X605),"")=""),0,'Daily AUM'!Y605-(IFERROR(LOOKUP(2,1/(('Daily AUM'!$D605:X605&lt;&gt;"")*(NAV!$D605:X605&lt;&gt;"")),'Daily AUM'!$D605:X605),"")*(NAV!Y605/IFERROR(LOOKUP(2,1/(('Daily AUM'!$D605:X605&lt;&gt;"")*(NAV!$D605:X605&lt;&gt;"")),NAV!$D605:X605),"")))),0))</f>
        <v>-5.2010679611655064E-2</v>
      </c>
      <c r="Z605" s="2">
        <f>IF(OR('Daily AUM'!Z605="",NAV!Z605=""),0,IFERROR(IF(OR(IFERROR(LOOKUP(2,1/(('Daily AUM'!$D605:Y605&lt;&gt;"")*(NAV!$D605:Y605&lt;&gt;"")),'Daily AUM'!$D605:Y605),"")="",IFERROR(LOOKUP(2,1/(('Daily AUM'!$D605:Y605&lt;&gt;"")*(NAV!$D605:Y605&lt;&gt;"")),NAV!$D605:Y605),"")=""),0,'Daily AUM'!Z605-(IFERROR(LOOKUP(2,1/(('Daily AUM'!$D605:Y605&lt;&gt;"")*(NAV!$D605:Y605&lt;&gt;"")),'Daily AUM'!$D605:Y605),"")*(NAV!Z605/IFERROR(LOOKUP(2,1/(('Daily AUM'!$D605:Y605&lt;&gt;"")*(NAV!$D605:Y605&lt;&gt;"")),NAV!$D605:Y605),"")))),0))</f>
        <v>-4.712087431694556E-2</v>
      </c>
      <c r="AA605" s="2">
        <f>IF(OR('Daily AUM'!AA605="",NAV!AA605=""),0,IFERROR(IF(OR(IFERROR(LOOKUP(2,1/(('Daily AUM'!$D605:Z605&lt;&gt;"")*(NAV!$D605:Z605&lt;&gt;"")),'Daily AUM'!$D605:Z605),"")="",IFERROR(LOOKUP(2,1/(('Daily AUM'!$D605:Z605&lt;&gt;"")*(NAV!$D605:Z605&lt;&gt;"")),NAV!$D605:Z605),"")=""),0,'Daily AUM'!AA605-(IFERROR(LOOKUP(2,1/(('Daily AUM'!$D605:Z605&lt;&gt;"")*(NAV!$D605:Z605&lt;&gt;"")),'Daily AUM'!$D605:Z605),"")*(NAV!AA605/IFERROR(LOOKUP(2,1/(('Daily AUM'!$D605:Z605&lt;&gt;"")*(NAV!$D605:Z605&lt;&gt;"")),NAV!$D605:Z605),"")))),0))</f>
        <v>-0.42133232104120566</v>
      </c>
      <c r="AB605" s="2">
        <f>IF(OR('Daily AUM'!AB605="",NAV!AB605=""),0,IFERROR(IF(OR(IFERROR(LOOKUP(2,1/(('Daily AUM'!$D605:AA605&lt;&gt;"")*(NAV!$D605:AA605&lt;&gt;"")),'Daily AUM'!$D605:AA605),"")="",IFERROR(LOOKUP(2,1/(('Daily AUM'!$D605:AA605&lt;&gt;"")*(NAV!$D605:AA605&lt;&gt;"")),NAV!$D605:AA605),"")=""),0,'Daily AUM'!AB605-(IFERROR(LOOKUP(2,1/(('Daily AUM'!$D605:AA605&lt;&gt;"")*(NAV!$D605:AA605&lt;&gt;"")),'Daily AUM'!$D605:AA605),"")*(NAV!AB605/IFERROR(LOOKUP(2,1/(('Daily AUM'!$D605:AA605&lt;&gt;"")*(NAV!$D605:AA605&lt;&gt;"")),NAV!$D605:AA605),"")))),0))</f>
        <v>2.1698268398267828E-2</v>
      </c>
      <c r="AC605" s="2">
        <f>IF(OR('Daily AUM'!AC605="",NAV!AC605=""),0,IFERROR(IF(OR(IFERROR(LOOKUP(2,1/(('Daily AUM'!$D605:AB605&lt;&gt;"")*(NAV!$D605:AB605&lt;&gt;"")),'Daily AUM'!$D605:AB605),"")="",IFERROR(LOOKUP(2,1/(('Daily AUM'!$D605:AB605&lt;&gt;"")*(NAV!$D605:AB605&lt;&gt;"")),NAV!$D605:AB605),"")=""),0,'Daily AUM'!AC605-(IFERROR(LOOKUP(2,1/(('Daily AUM'!$D605:AB605&lt;&gt;"")*(NAV!$D605:AB605&lt;&gt;"")),'Daily AUM'!$D605:AB605),"")*(NAV!AC605/IFERROR(LOOKUP(2,1/(('Daily AUM'!$D605:AB605&lt;&gt;"")*(NAV!$D605:AB605&lt;&gt;"")),NAV!$D605:AB605),"")))),0))</f>
        <v>5.1766595289066686E-2</v>
      </c>
      <c r="AD605" s="2">
        <f>IF(OR('Daily AUM'!AD605="",NAV!AD605=""),0,IFERROR(IF(OR(IFERROR(LOOKUP(2,1/(('Daily AUM'!$D605:AC605&lt;&gt;"")*(NAV!$D605:AC605&lt;&gt;"")),'Daily AUM'!$D605:AC605),"")="",IFERROR(LOOKUP(2,1/(('Daily AUM'!$D605:AC605&lt;&gt;"")*(NAV!$D605:AC605&lt;&gt;"")),NAV!$D605:AC605),"")=""),0,'Daily AUM'!AD605-(IFERROR(LOOKUP(2,1/(('Daily AUM'!$D605:AC605&lt;&gt;"")*(NAV!$D605:AC605&lt;&gt;"")),'Daily AUM'!$D605:AC605),"")*(NAV!AD605/IFERROR(LOOKUP(2,1/(('Daily AUM'!$D605:AC605&lt;&gt;"")*(NAV!$D605:AC605&lt;&gt;"")),NAV!$D605:AC605),"")))),0))</f>
        <v>-7.0678609625645095E-2</v>
      </c>
      <c r="AE605" s="2">
        <f>IF(OR('Daily AUM'!AE605="",NAV!AE605=""),0,IFERROR(IF(OR(IFERROR(LOOKUP(2,1/(('Daily AUM'!$D605:AD605&lt;&gt;"")*(NAV!$D605:AD605&lt;&gt;"")),'Daily AUM'!$D605:AD605),"")="",IFERROR(LOOKUP(2,1/(('Daily AUM'!$D605:AD605&lt;&gt;"")*(NAV!$D605:AD605&lt;&gt;"")),NAV!$D605:AD605),"")=""),0,'Daily AUM'!AE605-(IFERROR(LOOKUP(2,1/(('Daily AUM'!$D605:AD605&lt;&gt;"")*(NAV!$D605:AD605&lt;&gt;"")),'Daily AUM'!$D605:AD605),"")*(NAV!AE605/IFERROR(LOOKUP(2,1/(('Daily AUM'!$D605:AD605&lt;&gt;"")*(NAV!$D605:AD605&lt;&gt;"")),NAV!$D605:AD605),"")))),0))</f>
        <v>-8.7047844827594645E-2</v>
      </c>
      <c r="AF605" s="2">
        <f>IF(OR('Daily AUM'!AF605="",NAV!AF605=""),0,IFERROR(IF(OR(IFERROR(LOOKUP(2,1/(('Daily AUM'!$D605:AE605&lt;&gt;"")*(NAV!$D605:AE605&lt;&gt;"")),'Daily AUM'!$D605:AE605),"")="",IFERROR(LOOKUP(2,1/(('Daily AUM'!$D605:AE605&lt;&gt;"")*(NAV!$D605:AE605&lt;&gt;"")),NAV!$D605:AE605),"")=""),0,'Daily AUM'!AF605-(IFERROR(LOOKUP(2,1/(('Daily AUM'!$D605:AE605&lt;&gt;"")*(NAV!$D605:AE605&lt;&gt;"")),'Daily AUM'!$D605:AE605),"")*(NAV!AF605/IFERROR(LOOKUP(2,1/(('Daily AUM'!$D605:AE605&lt;&gt;"")*(NAV!$D605:AE605&lt;&gt;"")),NAV!$D605:AE605),"")))),0))</f>
        <v>-6.0715859030850083E-2</v>
      </c>
      <c r="AG605" s="2">
        <f>IF(OR('Daily AUM'!AG605="",NAV!AG605=""),0,IFERROR(IF(OR(IFERROR(LOOKUP(2,1/(('Daily AUM'!$D605:AF605&lt;&gt;"")*(NAV!$D605:AF605&lt;&gt;"")),'Daily AUM'!$D605:AF605),"")="",IFERROR(LOOKUP(2,1/(('Daily AUM'!$D605:AF605&lt;&gt;"")*(NAV!$D605:AF605&lt;&gt;"")),NAV!$D605:AF605),"")=""),0,'Daily AUM'!AG605-(IFERROR(LOOKUP(2,1/(('Daily AUM'!$D605:AF605&lt;&gt;"")*(NAV!$D605:AF605&lt;&gt;"")),'Daily AUM'!$D605:AF605),"")*(NAV!AG605/IFERROR(LOOKUP(2,1/(('Daily AUM'!$D605:AF605&lt;&gt;"")*(NAV!$D605:AF605&lt;&gt;"")),NAV!$D605:AF605),"")))),0))</f>
        <v>-4.2441471571905254E-2</v>
      </c>
      <c r="AH605" s="2">
        <f>IF(OR('Daily AUM'!AH605="",NAV!AH605=""),0,IFERROR(IF(OR(IFERROR(LOOKUP(2,1/(('Daily AUM'!$D605:AG605&lt;&gt;"")*(NAV!$D605:AG605&lt;&gt;"")),'Daily AUM'!$D605:AG605),"")="",IFERROR(LOOKUP(2,1/(('Daily AUM'!$D605:AG605&lt;&gt;"")*(NAV!$D605:AG605&lt;&gt;"")),NAV!$D605:AG605),"")=""),0,'Daily AUM'!AH605-(IFERROR(LOOKUP(2,1/(('Daily AUM'!$D605:AG605&lt;&gt;"")*(NAV!$D605:AG605&lt;&gt;"")),'Daily AUM'!$D605:AG605),"")*(NAV!AH605/IFERROR(LOOKUP(2,1/(('Daily AUM'!$D605:AG605&lt;&gt;"")*(NAV!$D605:AG605&lt;&gt;"")),NAV!$D605:AG605),"")))),0))</f>
        <v>3.5971302428265517E-2</v>
      </c>
      <c r="AI605" s="2">
        <f>IF(OR('Daily AUM'!AI605="",NAV!AI605=""),0,IFERROR(IF(OR(IFERROR(LOOKUP(2,1/(('Daily AUM'!$D605:AH605&lt;&gt;"")*(NAV!$D605:AH605&lt;&gt;"")),'Daily AUM'!$D605:AH605),"")="",IFERROR(LOOKUP(2,1/(('Daily AUM'!$D605:AH605&lt;&gt;"")*(NAV!$D605:AH605&lt;&gt;"")),NAV!$D605:AH605),"")=""),0,'Daily AUM'!AI605-(IFERROR(LOOKUP(2,1/(('Daily AUM'!$D605:AH605&lt;&gt;"")*(NAV!$D605:AH605&lt;&gt;"")),'Daily AUM'!$D605:AH605),"")*(NAV!AI605/IFERROR(LOOKUP(2,1/(('Daily AUM'!$D605:AH605&lt;&gt;"")*(NAV!$D605:AH605&lt;&gt;"")),NAV!$D605:AH605),"")))),0))</f>
        <v>-4.5669205658327883E-2</v>
      </c>
      <c r="AJ605" s="2">
        <f>IF(OR('Daily AUM'!AJ605="",NAV!AJ605=""),0,IFERROR(IF(OR(IFERROR(LOOKUP(2,1/(('Daily AUM'!$D605:AI605&lt;&gt;"")*(NAV!$D605:AI605&lt;&gt;"")),'Daily AUM'!$D605:AI605),"")="",IFERROR(LOOKUP(2,1/(('Daily AUM'!$D605:AI605&lt;&gt;"")*(NAV!$D605:AI605&lt;&gt;"")),NAV!$D605:AI605),"")=""),0,'Daily AUM'!AJ605-(IFERROR(LOOKUP(2,1/(('Daily AUM'!$D605:AI605&lt;&gt;"")*(NAV!$D605:AI605&lt;&gt;"")),'Daily AUM'!$D605:AI605),"")*(NAV!AJ605/IFERROR(LOOKUP(2,1/(('Daily AUM'!$D605:AI605&lt;&gt;"")*(NAV!$D605:AI605&lt;&gt;"")),NAV!$D605:AI605),"")))),0))</f>
        <v>-2.8079034028536398E-2</v>
      </c>
      <c r="AK605" s="2">
        <f>IF(OR('Daily AUM'!AK605="",NAV!AK605=""),0,IFERROR(IF(OR(IFERROR(LOOKUP(2,1/(('Daily AUM'!$D605:AJ605&lt;&gt;"")*(NAV!$D605:AJ605&lt;&gt;"")),'Daily AUM'!$D605:AJ605),"")="",IFERROR(LOOKUP(2,1/(('Daily AUM'!$D605:AJ605&lt;&gt;"")*(NAV!$D605:AJ605&lt;&gt;"")),NAV!$D605:AJ605),"")=""),0,'Daily AUM'!AK605-(IFERROR(LOOKUP(2,1/(('Daily AUM'!$D605:AJ605&lt;&gt;"")*(NAV!$D605:AJ605&lt;&gt;"")),'Daily AUM'!$D605:AJ605),"")*(NAV!AK605/IFERROR(LOOKUP(2,1/(('Daily AUM'!$D605:AJ605&lt;&gt;"")*(NAV!$D605:AJ605&lt;&gt;"")),NAV!$D605:AJ605),"")))),0))</f>
        <v>-2.0399113082163467E-3</v>
      </c>
      <c r="AL605" s="2">
        <f>IF(OR('Daily AUM'!AL605="",NAV!AL605=""),0,IFERROR(IF(OR(IFERROR(LOOKUP(2,1/(('Daily AUM'!$D605:AK605&lt;&gt;"")*(NAV!$D605:AK605&lt;&gt;"")),'Daily AUM'!$D605:AK605),"")="",IFERROR(LOOKUP(2,1/(('Daily AUM'!$D605:AK605&lt;&gt;"")*(NAV!$D605:AK605&lt;&gt;"")),NAV!$D605:AK605),"")=""),0,'Daily AUM'!AL605-(IFERROR(LOOKUP(2,1/(('Daily AUM'!$D605:AK605&lt;&gt;"")*(NAV!$D605:AK605&lt;&gt;"")),'Daily AUM'!$D605:AK605),"")*(NAV!AL605/IFERROR(LOOKUP(2,1/(('Daily AUM'!$D605:AK605&lt;&gt;"")*(NAV!$D605:AK605&lt;&gt;"")),NAV!$D605:AK605),"")))),0))</f>
        <v>-9.5704772475031064E-2</v>
      </c>
      <c r="AM605" s="2">
        <f>IF(OR('Daily AUM'!AM605="",NAV!AM605=""),0,IFERROR(IF(OR(IFERROR(LOOKUP(2,1/(('Daily AUM'!$D605:AL605&lt;&gt;"")*(NAV!$D605:AL605&lt;&gt;"")),'Daily AUM'!$D605:AL605),"")="",IFERROR(LOOKUP(2,1/(('Daily AUM'!$D605:AL605&lt;&gt;"")*(NAV!$D605:AL605&lt;&gt;"")),NAV!$D605:AL605),"")=""),0,'Daily AUM'!AM605-(IFERROR(LOOKUP(2,1/(('Daily AUM'!$D605:AL605&lt;&gt;"")*(NAV!$D605:AL605&lt;&gt;"")),'Daily AUM'!$D605:AL605),"")*(NAV!AM605/IFERROR(LOOKUP(2,1/(('Daily AUM'!$D605:AL605&lt;&gt;"")*(NAV!$D605:AL605&lt;&gt;"")),NAV!$D605:AL605),"")))),0))</f>
        <v>6.214757709250307E-2</v>
      </c>
      <c r="AN605" s="2">
        <f>IF(OR('Daily AUM'!AN605="",NAV!AN605=""),0,IFERROR(IF(OR(IFERROR(LOOKUP(2,1/(('Daily AUM'!$D605:AM605&lt;&gt;"")*(NAV!$D605:AM605&lt;&gt;"")),'Daily AUM'!$D605:AM605),"")="",IFERROR(LOOKUP(2,1/(('Daily AUM'!$D605:AM605&lt;&gt;"")*(NAV!$D605:AM605&lt;&gt;"")),NAV!$D605:AM605),"")=""),0,'Daily AUM'!AN605-(IFERROR(LOOKUP(2,1/(('Daily AUM'!$D605:AM605&lt;&gt;"")*(NAV!$D605:AM605&lt;&gt;"")),'Daily AUM'!$D605:AM605),"")*(NAV!AN605/IFERROR(LOOKUP(2,1/(('Daily AUM'!$D605:AM605&lt;&gt;"")*(NAV!$D605:AM605&lt;&gt;"")),NAV!$D605:AM605),"")))),0))</f>
        <v>-3.376237623760403E-2</v>
      </c>
      <c r="AO605" s="2">
        <f>IF(OR('Daily AUM'!AO605="",NAV!AO605=""),0,IFERROR(IF(OR(IFERROR(LOOKUP(2,1/(('Daily AUM'!$D605:AN605&lt;&gt;"")*(NAV!$D605:AN605&lt;&gt;"")),'Daily AUM'!$D605:AN605),"")="",IFERROR(LOOKUP(2,1/(('Daily AUM'!$D605:AN605&lt;&gt;"")*(NAV!$D605:AN605&lt;&gt;"")),NAV!$D605:AN605),"")=""),0,'Daily AUM'!AO605-(IFERROR(LOOKUP(2,1/(('Daily AUM'!$D605:AN605&lt;&gt;"")*(NAV!$D605:AN605&lt;&gt;"")),'Daily AUM'!$D605:AN605),"")*(NAV!AO605/IFERROR(LOOKUP(2,1/(('Daily AUM'!$D605:AN605&lt;&gt;"")*(NAV!$D605:AN605&lt;&gt;"")),NAV!$D605:AN605),"")))),0))</f>
        <v>-1.8837719298261391E-2</v>
      </c>
      <c r="AP605" s="2">
        <f>IF(OR('Daily AUM'!AP605="",NAV!AP605=""),0,IFERROR(IF(OR(IFERROR(LOOKUP(2,1/(('Daily AUM'!$D605:AO605&lt;&gt;"")*(NAV!$D605:AO605&lt;&gt;"")),'Daily AUM'!$D605:AO605),"")="",IFERROR(LOOKUP(2,1/(('Daily AUM'!$D605:AO605&lt;&gt;"")*(NAV!$D605:AO605&lt;&gt;"")),NAV!$D605:AO605),"")=""),0,'Daily AUM'!AP605-(IFERROR(LOOKUP(2,1/(('Daily AUM'!$D605:AO605&lt;&gt;"")*(NAV!$D605:AO605&lt;&gt;"")),'Daily AUM'!$D605:AO605),"")*(NAV!AP605/IFERROR(LOOKUP(2,1/(('Daily AUM'!$D605:AO605&lt;&gt;"")*(NAV!$D605:AO605&lt;&gt;"")),NAV!$D605:AO605),"")))),0))</f>
        <v>-1.0771800433839331</v>
      </c>
      <c r="AQ605" s="2">
        <f>IF(OR('Daily AUM'!AQ605="",NAV!AQ605=""),0,IFERROR(IF(OR(IFERROR(LOOKUP(2,1/(('Daily AUM'!$D605:AP605&lt;&gt;"")*(NAV!$D605:AP605&lt;&gt;"")),'Daily AUM'!$D605:AP605),"")="",IFERROR(LOOKUP(2,1/(('Daily AUM'!$D605:AP605&lt;&gt;"")*(NAV!$D605:AP605&lt;&gt;"")),NAV!$D605:AP605),"")=""),0,'Daily AUM'!AQ605-(IFERROR(LOOKUP(2,1/(('Daily AUM'!$D605:AP605&lt;&gt;"")*(NAV!$D605:AP605&lt;&gt;"")),'Daily AUM'!$D605:AP605),"")*(NAV!AQ605/IFERROR(LOOKUP(2,1/(('Daily AUM'!$D605:AP605&lt;&gt;"")*(NAV!$D605:AP605&lt;&gt;"")),NAV!$D605:AP605),"")))),0))</f>
        <v>-0.11185172413793509</v>
      </c>
      <c r="AR605" s="2">
        <f>IF(OR('Daily AUM'!AR605="",NAV!AR605=""),0,IFERROR(IF(OR(IFERROR(LOOKUP(2,1/(('Daily AUM'!$D605:AQ605&lt;&gt;"")*(NAV!$D605:AQ605&lt;&gt;"")),'Daily AUM'!$D605:AQ605),"")="",IFERROR(LOOKUP(2,1/(('Daily AUM'!$D605:AQ605&lt;&gt;"")*(NAV!$D605:AQ605&lt;&gt;"")),NAV!$D605:AQ605),"")=""),0,'Daily AUM'!AR605-(IFERROR(LOOKUP(2,1/(('Daily AUM'!$D605:AQ605&lt;&gt;"")*(NAV!$D605:AQ605&lt;&gt;"")),'Daily AUM'!$D605:AQ605),"")*(NAV!AR605/IFERROR(LOOKUP(2,1/(('Daily AUM'!$D605:AQ605&lt;&gt;"")*(NAV!$D605:AQ605&lt;&gt;"")),NAV!$D605:AQ605),"")))),0))</f>
        <v>-0.15001561181433942</v>
      </c>
      <c r="AS605" s="2">
        <f t="shared" si="18"/>
        <v>-2.522185794648891</v>
      </c>
      <c r="AT605" s="2">
        <f t="shared" si="19"/>
        <v>-2.120893635548228</v>
      </c>
    </row>
    <row r="606" spans="1:46" x14ac:dyDescent="0.2">
      <c r="A606" t="s">
        <v>670</v>
      </c>
      <c r="B606" t="s">
        <v>663</v>
      </c>
      <c r="C606" t="s">
        <v>11</v>
      </c>
      <c r="D606" s="2">
        <f>0</f>
        <v>0</v>
      </c>
      <c r="E606" s="2">
        <f>IF(OR('Daily AUM'!E606="",NAV!E606=""),0,IFERROR(IF(OR(IFERROR(LOOKUP(2,1/(('Daily AUM'!$D606:D606&lt;&gt;"")*(NAV!$D606:D606&lt;&gt;"")),'Daily AUM'!$D606:D606),"")="",IFERROR(LOOKUP(2,1/(('Daily AUM'!$D606:D606&lt;&gt;"")*(NAV!$D606:D606&lt;&gt;"")),NAV!$D606:D606),"")=""),0,'Daily AUM'!E606-(IFERROR(LOOKUP(2,1/(('Daily AUM'!$D606:D606&lt;&gt;"")*(NAV!$D606:D606&lt;&gt;"")),'Daily AUM'!$D606:D606),"")*(NAV!E606/IFERROR(LOOKUP(2,1/(('Daily AUM'!$D606:D606&lt;&gt;"")*(NAV!$D606:D606&lt;&gt;"")),NAV!$D606:D606),"")))),0))</f>
        <v>-0.66852200172559151</v>
      </c>
      <c r="F606" s="2">
        <f>IF(OR('Daily AUM'!F606="",NAV!F606=""),0,IFERROR(IF(OR(IFERROR(LOOKUP(2,1/(('Daily AUM'!$D606:E606&lt;&gt;"")*(NAV!$D606:E606&lt;&gt;"")),'Daily AUM'!$D606:E606),"")="",IFERROR(LOOKUP(2,1/(('Daily AUM'!$D606:E606&lt;&gt;"")*(NAV!$D606:E606&lt;&gt;"")),NAV!$D606:E606),"")=""),0,'Daily AUM'!F606-(IFERROR(LOOKUP(2,1/(('Daily AUM'!$D606:E606&lt;&gt;"")*(NAV!$D606:E606&lt;&gt;"")),'Daily AUM'!$D606:E606),"")*(NAV!F606/IFERROR(LOOKUP(2,1/(('Daily AUM'!$D606:E606&lt;&gt;"")*(NAV!$D606:E606&lt;&gt;"")),NAV!$D606:E606),"")))),0))</f>
        <v>-0.40251111111109594</v>
      </c>
      <c r="G606" s="2">
        <f>IF(OR('Daily AUM'!G606="",NAV!G606=""),0,IFERROR(IF(OR(IFERROR(LOOKUP(2,1/(('Daily AUM'!$D606:F606&lt;&gt;"")*(NAV!$D606:F606&lt;&gt;"")),'Daily AUM'!$D606:F606),"")="",IFERROR(LOOKUP(2,1/(('Daily AUM'!$D606:F606&lt;&gt;"")*(NAV!$D606:F606&lt;&gt;"")),NAV!$D606:F606),"")=""),0,'Daily AUM'!G606-(IFERROR(LOOKUP(2,1/(('Daily AUM'!$D606:F606&lt;&gt;"")*(NAV!$D606:F606&lt;&gt;"")),'Daily AUM'!$D606:F606),"")*(NAV!G606/IFERROR(LOOKUP(2,1/(('Daily AUM'!$D606:F606&lt;&gt;"")*(NAV!$D606:F606&lt;&gt;"")),NAV!$D606:F606),"")))),0))</f>
        <v>-0.2573986289631307</v>
      </c>
      <c r="H606" s="2">
        <f>IF(OR('Daily AUM'!H606="",NAV!H606=""),0,IFERROR(IF(OR(IFERROR(LOOKUP(2,1/(('Daily AUM'!$D606:G606&lt;&gt;"")*(NAV!$D606:G606&lt;&gt;"")),'Daily AUM'!$D606:G606),"")="",IFERROR(LOOKUP(2,1/(('Daily AUM'!$D606:G606&lt;&gt;"")*(NAV!$D606:G606&lt;&gt;"")),NAV!$D606:G606),"")=""),0,'Daily AUM'!H606-(IFERROR(LOOKUP(2,1/(('Daily AUM'!$D606:G606&lt;&gt;"")*(NAV!$D606:G606&lt;&gt;"")),'Daily AUM'!$D606:G606),"")*(NAV!H606/IFERROR(LOOKUP(2,1/(('Daily AUM'!$D606:G606&lt;&gt;"")*(NAV!$D606:G606&lt;&gt;"")),NAV!$D606:G606),"")))),0))</f>
        <v>0.44352495697069116</v>
      </c>
      <c r="I606" s="2">
        <f>IF(OR('Daily AUM'!I606="",NAV!I606=""),0,IFERROR(IF(OR(IFERROR(LOOKUP(2,1/(('Daily AUM'!$D606:H606&lt;&gt;"")*(NAV!$D606:H606&lt;&gt;"")),'Daily AUM'!$D606:H606),"")="",IFERROR(LOOKUP(2,1/(('Daily AUM'!$D606:H606&lt;&gt;"")*(NAV!$D606:H606&lt;&gt;"")),NAV!$D606:H606),"")=""),0,'Daily AUM'!I606-(IFERROR(LOOKUP(2,1/(('Daily AUM'!$D606:H606&lt;&gt;"")*(NAV!$D606:H606&lt;&gt;"")),'Daily AUM'!$D606:H606),"")*(NAV!I606/IFERROR(LOOKUP(2,1/(('Daily AUM'!$D606:H606&lt;&gt;"")*(NAV!$D606:H606&lt;&gt;"")),NAV!$D606:H606),"")))),0))</f>
        <v>0.73349914236700897</v>
      </c>
      <c r="J606" s="2">
        <f>IF(OR('Daily AUM'!J606="",NAV!J606=""),0,IFERROR(IF(OR(IFERROR(LOOKUP(2,1/(('Daily AUM'!$D606:I606&lt;&gt;"")*(NAV!$D606:I606&lt;&gt;"")),'Daily AUM'!$D606:I606),"")="",IFERROR(LOOKUP(2,1/(('Daily AUM'!$D606:I606&lt;&gt;"")*(NAV!$D606:I606&lt;&gt;"")),NAV!$D606:I606),"")=""),0,'Daily AUM'!J606-(IFERROR(LOOKUP(2,1/(('Daily AUM'!$D606:I606&lt;&gt;"")*(NAV!$D606:I606&lt;&gt;"")),'Daily AUM'!$D606:I606),"")*(NAV!J606/IFERROR(LOOKUP(2,1/(('Daily AUM'!$D606:I606&lt;&gt;"")*(NAV!$D606:I606&lt;&gt;"")),NAV!$D606:I606),"")))),0))</f>
        <v>0.17195364806866564</v>
      </c>
      <c r="K606" s="2">
        <f>IF(OR('Daily AUM'!K606="",NAV!K606=""),0,IFERROR(IF(OR(IFERROR(LOOKUP(2,1/(('Daily AUM'!$D606:J606&lt;&gt;"")*(NAV!$D606:J606&lt;&gt;"")),'Daily AUM'!$D606:J606),"")="",IFERROR(LOOKUP(2,1/(('Daily AUM'!$D606:J606&lt;&gt;"")*(NAV!$D606:J606&lt;&gt;"")),NAV!$D606:J606),"")=""),0,'Daily AUM'!K606-(IFERROR(LOOKUP(2,1/(('Daily AUM'!$D606:J606&lt;&gt;"")*(NAV!$D606:J606&lt;&gt;"")),'Daily AUM'!$D606:J606),"")*(NAV!K606/IFERROR(LOOKUP(2,1/(('Daily AUM'!$D606:J606&lt;&gt;"")*(NAV!$D606:J606&lt;&gt;"")),NAV!$D606:J606),"")))),0))</f>
        <v>-0.26769999999999072</v>
      </c>
      <c r="L606" s="2">
        <f>IF(OR('Daily AUM'!L606="",NAV!L606=""),0,IFERROR(IF(OR(IFERROR(LOOKUP(2,1/(('Daily AUM'!$D606:K606&lt;&gt;"")*(NAV!$D606:K606&lt;&gt;"")),'Daily AUM'!$D606:K606),"")="",IFERROR(LOOKUP(2,1/(('Daily AUM'!$D606:K606&lt;&gt;"")*(NAV!$D606:K606&lt;&gt;"")),NAV!$D606:K606),"")=""),0,'Daily AUM'!L606-(IFERROR(LOOKUP(2,1/(('Daily AUM'!$D606:K606&lt;&gt;"")*(NAV!$D606:K606&lt;&gt;"")),'Daily AUM'!$D606:K606),"")*(NAV!L606/IFERROR(LOOKUP(2,1/(('Daily AUM'!$D606:K606&lt;&gt;"")*(NAV!$D606:K606&lt;&gt;"")),NAV!$D606:K606),"")))),0))</f>
        <v>-2.9547888513491216E-2</v>
      </c>
      <c r="M606" s="2">
        <f>IF(OR('Daily AUM'!M606="",NAV!M606=""),0,IFERROR(IF(OR(IFERROR(LOOKUP(2,1/(('Daily AUM'!$D606:L606&lt;&gt;"")*(NAV!$D606:L606&lt;&gt;"")),'Daily AUM'!$D606:L606),"")="",IFERROR(LOOKUP(2,1/(('Daily AUM'!$D606:L606&lt;&gt;"")*(NAV!$D606:L606&lt;&gt;"")),NAV!$D606:L606),"")=""),0,'Daily AUM'!M606-(IFERROR(LOOKUP(2,1/(('Daily AUM'!$D606:L606&lt;&gt;"")*(NAV!$D606:L606&lt;&gt;"")),'Daily AUM'!$D606:L606),"")*(NAV!M606/IFERROR(LOOKUP(2,1/(('Daily AUM'!$D606:L606&lt;&gt;"")*(NAV!$D606:L606&lt;&gt;"")),NAV!$D606:L606),"")))),0))</f>
        <v>-4.1622784810328994E-3</v>
      </c>
      <c r="N606" s="2">
        <f>IF(OR('Daily AUM'!N606="",NAV!N606=""),0,IFERROR(IF(OR(IFERROR(LOOKUP(2,1/(('Daily AUM'!$D606:M606&lt;&gt;"")*(NAV!$D606:M606&lt;&gt;"")),'Daily AUM'!$D606:M606),"")="",IFERROR(LOOKUP(2,1/(('Daily AUM'!$D606:M606&lt;&gt;"")*(NAV!$D606:M606&lt;&gt;"")),NAV!$D606:M606),"")=""),0,'Daily AUM'!N606-(IFERROR(LOOKUP(2,1/(('Daily AUM'!$D606:M606&lt;&gt;"")*(NAV!$D606:M606&lt;&gt;"")),'Daily AUM'!$D606:M606),"")*(NAV!N606/IFERROR(LOOKUP(2,1/(('Daily AUM'!$D606:M606&lt;&gt;"")*(NAV!$D606:M606&lt;&gt;"")),NAV!$D606:M606),"")))),0))</f>
        <v>1.8947497879480579E-2</v>
      </c>
      <c r="O606" s="2">
        <f>IF(OR('Daily AUM'!O606="",NAV!O606=""),0,IFERROR(IF(OR(IFERROR(LOOKUP(2,1/(('Daily AUM'!$D606:N606&lt;&gt;"")*(NAV!$D606:N606&lt;&gt;"")),'Daily AUM'!$D606:N606),"")="",IFERROR(LOOKUP(2,1/(('Daily AUM'!$D606:N606&lt;&gt;"")*(NAV!$D606:N606&lt;&gt;"")),NAV!$D606:N606),"")=""),0,'Daily AUM'!O606-(IFERROR(LOOKUP(2,1/(('Daily AUM'!$D606:N606&lt;&gt;"")*(NAV!$D606:N606&lt;&gt;"")),'Daily AUM'!$D606:N606),"")*(NAV!O606/IFERROR(LOOKUP(2,1/(('Daily AUM'!$D606:N606&lt;&gt;"")*(NAV!$D606:N606&lt;&gt;"")),NAV!$D606:N606),"")))),0))</f>
        <v>0.68036468120811833</v>
      </c>
      <c r="P606" s="2">
        <f>IF(OR('Daily AUM'!P606="",NAV!P606=""),0,IFERROR(IF(OR(IFERROR(LOOKUP(2,1/(('Daily AUM'!$D606:O606&lt;&gt;"")*(NAV!$D606:O606&lt;&gt;"")),'Daily AUM'!$D606:O606),"")="",IFERROR(LOOKUP(2,1/(('Daily AUM'!$D606:O606&lt;&gt;"")*(NAV!$D606:O606&lt;&gt;"")),NAV!$D606:O606),"")=""),0,'Daily AUM'!P606-(IFERROR(LOOKUP(2,1/(('Daily AUM'!$D606:O606&lt;&gt;"")*(NAV!$D606:O606&lt;&gt;"")),'Daily AUM'!$D606:O606),"")*(NAV!P606/IFERROR(LOOKUP(2,1/(('Daily AUM'!$D606:O606&lt;&gt;"")*(NAV!$D606:O606&lt;&gt;"")),NAV!$D606:O606),"")))),0))</f>
        <v>-5.8756160938855828E-2</v>
      </c>
      <c r="Q606" s="2">
        <f>IF(OR('Daily AUM'!Q606="",NAV!Q606=""),0,IFERROR(IF(OR(IFERROR(LOOKUP(2,1/(('Daily AUM'!$D606:P606&lt;&gt;"")*(NAV!$D606:P606&lt;&gt;"")),'Daily AUM'!$D606:P606),"")="",IFERROR(LOOKUP(2,1/(('Daily AUM'!$D606:P606&lt;&gt;"")*(NAV!$D606:P606&lt;&gt;"")),NAV!$D606:P606),"")=""),0,'Daily AUM'!Q606-(IFERROR(LOOKUP(2,1/(('Daily AUM'!$D606:P606&lt;&gt;"")*(NAV!$D606:P606&lt;&gt;"")),'Daily AUM'!$D606:P606),"")*(NAV!Q606/IFERROR(LOOKUP(2,1/(('Daily AUM'!$D606:P606&lt;&gt;"")*(NAV!$D606:P606&lt;&gt;"")),NAV!$D606:P606),"")))),0))</f>
        <v>-4.2056774729815061E-2</v>
      </c>
      <c r="R606" s="2">
        <f>IF(OR('Daily AUM'!R606="",NAV!R606=""),0,IFERROR(IF(OR(IFERROR(LOOKUP(2,1/(('Daily AUM'!$D606:Q606&lt;&gt;"")*(NAV!$D606:Q606&lt;&gt;"")),'Daily AUM'!$D606:Q606),"")="",IFERROR(LOOKUP(2,1/(('Daily AUM'!$D606:Q606&lt;&gt;"")*(NAV!$D606:Q606&lt;&gt;"")),NAV!$D606:Q606),"")=""),0,'Daily AUM'!R606-(IFERROR(LOOKUP(2,1/(('Daily AUM'!$D606:Q606&lt;&gt;"")*(NAV!$D606:Q606&lt;&gt;"")),'Daily AUM'!$D606:Q606),"")*(NAV!R606/IFERROR(LOOKUP(2,1/(('Daily AUM'!$D606:Q606&lt;&gt;"")*(NAV!$D606:Q606&lt;&gt;"")),NAV!$D606:Q606),"")))),0))</f>
        <v>0.3442781561461743</v>
      </c>
      <c r="S606" s="2">
        <f>IF(OR('Daily AUM'!S606="",NAV!S606=""),0,IFERROR(IF(OR(IFERROR(LOOKUP(2,1/(('Daily AUM'!$D606:R606&lt;&gt;"")*(NAV!$D606:R606&lt;&gt;"")),'Daily AUM'!$D606:R606),"")="",IFERROR(LOOKUP(2,1/(('Daily AUM'!$D606:R606&lt;&gt;"")*(NAV!$D606:R606&lt;&gt;"")),NAV!$D606:R606),"")=""),0,'Daily AUM'!S606-(IFERROR(LOOKUP(2,1/(('Daily AUM'!$D606:R606&lt;&gt;"")*(NAV!$D606:R606&lt;&gt;"")),'Daily AUM'!$D606:R606),"")*(NAV!S606/IFERROR(LOOKUP(2,1/(('Daily AUM'!$D606:R606&lt;&gt;"")*(NAV!$D606:R606&lt;&gt;"")),NAV!$D606:R606),"")))),0))</f>
        <v>-0.15343020746888669</v>
      </c>
      <c r="T606" s="2">
        <f>IF(OR('Daily AUM'!T606="",NAV!T606=""),0,IFERROR(IF(OR(IFERROR(LOOKUP(2,1/(('Daily AUM'!$D606:S606&lt;&gt;"")*(NAV!$D606:S606&lt;&gt;"")),'Daily AUM'!$D606:S606),"")="",IFERROR(LOOKUP(2,1/(('Daily AUM'!$D606:S606&lt;&gt;"")*(NAV!$D606:S606&lt;&gt;"")),NAV!$D606:S606),"")=""),0,'Daily AUM'!T606-(IFERROR(LOOKUP(2,1/(('Daily AUM'!$D606:S606&lt;&gt;"")*(NAV!$D606:S606&lt;&gt;"")),'Daily AUM'!$D606:S606),"")*(NAV!T606/IFERROR(LOOKUP(2,1/(('Daily AUM'!$D606:S606&lt;&gt;"")*(NAV!$D606:S606&lt;&gt;"")),NAV!$D606:S606),"")))),0))</f>
        <v>0.24528387096779625</v>
      </c>
      <c r="U606" s="2">
        <f>IF(OR('Daily AUM'!U606="",NAV!U606=""),0,IFERROR(IF(OR(IFERROR(LOOKUP(2,1/(('Daily AUM'!$D606:T606&lt;&gt;"")*(NAV!$D606:T606&lt;&gt;"")),'Daily AUM'!$D606:T606),"")="",IFERROR(LOOKUP(2,1/(('Daily AUM'!$D606:T606&lt;&gt;"")*(NAV!$D606:T606&lt;&gt;"")),NAV!$D606:T606),"")=""),0,'Daily AUM'!U606-(IFERROR(LOOKUP(2,1/(('Daily AUM'!$D606:T606&lt;&gt;"")*(NAV!$D606:T606&lt;&gt;"")),'Daily AUM'!$D606:T606),"")*(NAV!U606/IFERROR(LOOKUP(2,1/(('Daily AUM'!$D606:T606&lt;&gt;"")*(NAV!$D606:T606&lt;&gt;"")),NAV!$D606:T606),"")))),0))</f>
        <v>-0.30563092269335357</v>
      </c>
      <c r="V606" s="2">
        <f>IF(OR('Daily AUM'!V606="",NAV!V606=""),0,IFERROR(IF(OR(IFERROR(LOOKUP(2,1/(('Daily AUM'!$D606:U606&lt;&gt;"")*(NAV!$D606:U606&lt;&gt;"")),'Daily AUM'!$D606:U606),"")="",IFERROR(LOOKUP(2,1/(('Daily AUM'!$D606:U606&lt;&gt;"")*(NAV!$D606:U606&lt;&gt;"")),NAV!$D606:U606),"")=""),0,'Daily AUM'!V606-(IFERROR(LOOKUP(2,1/(('Daily AUM'!$D606:U606&lt;&gt;"")*(NAV!$D606:U606&lt;&gt;"")),'Daily AUM'!$D606:U606),"")*(NAV!V606/IFERROR(LOOKUP(2,1/(('Daily AUM'!$D606:U606&lt;&gt;"")*(NAV!$D606:U606&lt;&gt;"")),NAV!$D606:U606),"")))),0))</f>
        <v>0.21711965029135172</v>
      </c>
      <c r="W606" s="2">
        <f>IF(OR('Daily AUM'!W606="",NAV!W606=""),0,IFERROR(IF(OR(IFERROR(LOOKUP(2,1/(('Daily AUM'!$D606:V606&lt;&gt;"")*(NAV!$D606:V606&lt;&gt;"")),'Daily AUM'!$D606:V606),"")="",IFERROR(LOOKUP(2,1/(('Daily AUM'!$D606:V606&lt;&gt;"")*(NAV!$D606:V606&lt;&gt;"")),NAV!$D606:V606),"")=""),0,'Daily AUM'!W606-(IFERROR(LOOKUP(2,1/(('Daily AUM'!$D606:V606&lt;&gt;"")*(NAV!$D606:V606&lt;&gt;"")),'Daily AUM'!$D606:V606),"")*(NAV!W606/IFERROR(LOOKUP(2,1/(('Daily AUM'!$D606:V606&lt;&gt;"")*(NAV!$D606:V606&lt;&gt;"")),NAV!$D606:V606),"")))),0))</f>
        <v>-0.10798011599001711</v>
      </c>
      <c r="X606" s="2">
        <f>IF(OR('Daily AUM'!X606="",NAV!X606=""),0,IFERROR(IF(OR(IFERROR(LOOKUP(2,1/(('Daily AUM'!$D606:W606&lt;&gt;"")*(NAV!$D606:W606&lt;&gt;"")),'Daily AUM'!$D606:W606),"")="",IFERROR(LOOKUP(2,1/(('Daily AUM'!$D606:W606&lt;&gt;"")*(NAV!$D606:W606&lt;&gt;"")),NAV!$D606:W606),"")=""),0,'Daily AUM'!X606-(IFERROR(LOOKUP(2,1/(('Daily AUM'!$D606:W606&lt;&gt;"")*(NAV!$D606:W606&lt;&gt;"")),'Daily AUM'!$D606:W606),"")*(NAV!X606/IFERROR(LOOKUP(2,1/(('Daily AUM'!$D606:W606&lt;&gt;"")*(NAV!$D606:W606&lt;&gt;"")),NAV!$D606:W606),"")))),0))</f>
        <v>0.16763900414935051</v>
      </c>
      <c r="Y606" s="2">
        <f>IF(OR('Daily AUM'!Y606="",NAV!Y606=""),0,IFERROR(IF(OR(IFERROR(LOOKUP(2,1/(('Daily AUM'!$D606:X606&lt;&gt;"")*(NAV!$D606:X606&lt;&gt;"")),'Daily AUM'!$D606:X606),"")="",IFERROR(LOOKUP(2,1/(('Daily AUM'!$D606:X606&lt;&gt;"")*(NAV!$D606:X606&lt;&gt;"")),NAV!$D606:X606),"")=""),0,'Daily AUM'!Y606-(IFERROR(LOOKUP(2,1/(('Daily AUM'!$D606:X606&lt;&gt;"")*(NAV!$D606:X606&lt;&gt;"")),'Daily AUM'!$D606:X606),"")*(NAV!Y606/IFERROR(LOOKUP(2,1/(('Daily AUM'!$D606:X606&lt;&gt;"")*(NAV!$D606:X606&lt;&gt;"")),NAV!$D606:X606),"")))),0))</f>
        <v>0.213131953642403</v>
      </c>
      <c r="Z606" s="2">
        <f>IF(OR('Daily AUM'!Z606="",NAV!Z606=""),0,IFERROR(IF(OR(IFERROR(LOOKUP(2,1/(('Daily AUM'!$D606:Y606&lt;&gt;"")*(NAV!$D606:Y606&lt;&gt;"")),'Daily AUM'!$D606:Y606),"")="",IFERROR(LOOKUP(2,1/(('Daily AUM'!$D606:Y606&lt;&gt;"")*(NAV!$D606:Y606&lt;&gt;"")),NAV!$D606:Y606),"")=""),0,'Daily AUM'!Z606-(IFERROR(LOOKUP(2,1/(('Daily AUM'!$D606:Y606&lt;&gt;"")*(NAV!$D606:Y606&lt;&gt;"")),'Daily AUM'!$D606:Y606),"")*(NAV!Z606/IFERROR(LOOKUP(2,1/(('Daily AUM'!$D606:Y606&lt;&gt;"")*(NAV!$D606:Y606&lt;&gt;"")),NAV!$D606:Y606),"")))),0))</f>
        <v>0.28045254378650952</v>
      </c>
      <c r="AA606" s="2">
        <f>IF(OR('Daily AUM'!AA606="",NAV!AA606=""),0,IFERROR(IF(OR(IFERROR(LOOKUP(2,1/(('Daily AUM'!$D606:Z606&lt;&gt;"")*(NAV!$D606:Z606&lt;&gt;"")),'Daily AUM'!$D606:Z606),"")="",IFERROR(LOOKUP(2,1/(('Daily AUM'!$D606:Z606&lt;&gt;"")*(NAV!$D606:Z606&lt;&gt;"")),NAV!$D606:Z606),"")=""),0,'Daily AUM'!AA606-(IFERROR(LOOKUP(2,1/(('Daily AUM'!$D606:Z606&lt;&gt;"")*(NAV!$D606:Z606&lt;&gt;"")),'Daily AUM'!$D606:Z606),"")*(NAV!AA606/IFERROR(LOOKUP(2,1/(('Daily AUM'!$D606:Z606&lt;&gt;"")*(NAV!$D606:Z606&lt;&gt;"")),NAV!$D606:Z606),"")))),0))</f>
        <v>0.44478004987530539</v>
      </c>
      <c r="AB606" s="2">
        <f>IF(OR('Daily AUM'!AB606="",NAV!AB606=""),0,IFERROR(IF(OR(IFERROR(LOOKUP(2,1/(('Daily AUM'!$D606:AA606&lt;&gt;"")*(NAV!$D606:AA606&lt;&gt;"")),'Daily AUM'!$D606:AA606),"")="",IFERROR(LOOKUP(2,1/(('Daily AUM'!$D606:AA606&lt;&gt;"")*(NAV!$D606:AA606&lt;&gt;"")),NAV!$D606:AA606),"")=""),0,'Daily AUM'!AB606-(IFERROR(LOOKUP(2,1/(('Daily AUM'!$D606:AA606&lt;&gt;"")*(NAV!$D606:AA606&lt;&gt;"")),'Daily AUM'!$D606:AA606),"")*(NAV!AB606/IFERROR(LOOKUP(2,1/(('Daily AUM'!$D606:AA606&lt;&gt;"")*(NAV!$D606:AA606&lt;&gt;"")),NAV!$D606:AA606),"")))),0))</f>
        <v>4.61454094292435E-2</v>
      </c>
      <c r="AC606" s="2">
        <f>IF(OR('Daily AUM'!AC606="",NAV!AC606=""),0,IFERROR(IF(OR(IFERROR(LOOKUP(2,1/(('Daily AUM'!$D606:AB606&lt;&gt;"")*(NAV!$D606:AB606&lt;&gt;"")),'Daily AUM'!$D606:AB606),"")="",IFERROR(LOOKUP(2,1/(('Daily AUM'!$D606:AB606&lt;&gt;"")*(NAV!$D606:AB606&lt;&gt;"")),NAV!$D606:AB606),"")=""),0,'Daily AUM'!AC606-(IFERROR(LOOKUP(2,1/(('Daily AUM'!$D606:AB606&lt;&gt;"")*(NAV!$D606:AB606&lt;&gt;"")),'Daily AUM'!$D606:AB606),"")*(NAV!AC606/IFERROR(LOOKUP(2,1/(('Daily AUM'!$D606:AB606&lt;&gt;"")*(NAV!$D606:AB606&lt;&gt;"")),NAV!$D606:AB606),"")))),0))</f>
        <v>-0.28675675675674484</v>
      </c>
      <c r="AD606" s="2">
        <f>IF(OR('Daily AUM'!AD606="",NAV!AD606=""),0,IFERROR(IF(OR(IFERROR(LOOKUP(2,1/(('Daily AUM'!$D606:AC606&lt;&gt;"")*(NAV!$D606:AC606&lt;&gt;"")),'Daily AUM'!$D606:AC606),"")="",IFERROR(LOOKUP(2,1/(('Daily AUM'!$D606:AC606&lt;&gt;"")*(NAV!$D606:AC606&lt;&gt;"")),NAV!$D606:AC606),"")=""),0,'Daily AUM'!AD606-(IFERROR(LOOKUP(2,1/(('Daily AUM'!$D606:AC606&lt;&gt;"")*(NAV!$D606:AC606&lt;&gt;"")),'Daily AUM'!$D606:AC606),"")*(NAV!AD606/IFERROR(LOOKUP(2,1/(('Daily AUM'!$D606:AC606&lt;&gt;"")*(NAV!$D606:AC606&lt;&gt;"")),NAV!$D606:AC606),"")))),0))</f>
        <v>0.29437091795296055</v>
      </c>
      <c r="AE606" s="2">
        <f>IF(OR('Daily AUM'!AE606="",NAV!AE606=""),0,IFERROR(IF(OR(IFERROR(LOOKUP(2,1/(('Daily AUM'!$D606:AD606&lt;&gt;"")*(NAV!$D606:AD606&lt;&gt;"")),'Daily AUM'!$D606:AD606),"")="",IFERROR(LOOKUP(2,1/(('Daily AUM'!$D606:AD606&lt;&gt;"")*(NAV!$D606:AD606&lt;&gt;"")),NAV!$D606:AD606),"")=""),0,'Daily AUM'!AE606-(IFERROR(LOOKUP(2,1/(('Daily AUM'!$D606:AD606&lt;&gt;"")*(NAV!$D606:AD606&lt;&gt;"")),'Daily AUM'!$D606:AD606),"")*(NAV!AE606/IFERROR(LOOKUP(2,1/(('Daily AUM'!$D606:AD606&lt;&gt;"")*(NAV!$D606:AD606&lt;&gt;"")),NAV!$D606:AD606),"")))),0))</f>
        <v>-0.64713887530564307</v>
      </c>
      <c r="AF606" s="2">
        <f>IF(OR('Daily AUM'!AF606="",NAV!AF606=""),0,IFERROR(IF(OR(IFERROR(LOOKUP(2,1/(('Daily AUM'!$D606:AE606&lt;&gt;"")*(NAV!$D606:AE606&lt;&gt;"")),'Daily AUM'!$D606:AE606),"")="",IFERROR(LOOKUP(2,1/(('Daily AUM'!$D606:AE606&lt;&gt;"")*(NAV!$D606:AE606&lt;&gt;"")),NAV!$D606:AE606),"")=""),0,'Daily AUM'!AF606-(IFERROR(LOOKUP(2,1/(('Daily AUM'!$D606:AE606&lt;&gt;"")*(NAV!$D606:AE606&lt;&gt;"")),'Daily AUM'!$D606:AE606),"")*(NAV!AF606/IFERROR(LOOKUP(2,1/(('Daily AUM'!$D606:AE606&lt;&gt;"")*(NAV!$D606:AE606&lt;&gt;"")),NAV!$D606:AE606),"")))),0))</f>
        <v>0.7930352748153382</v>
      </c>
      <c r="AG606" s="2">
        <f>IF(OR('Daily AUM'!AG606="",NAV!AG606=""),0,IFERROR(IF(OR(IFERROR(LOOKUP(2,1/(('Daily AUM'!$D606:AF606&lt;&gt;"")*(NAV!$D606:AF606&lt;&gt;"")),'Daily AUM'!$D606:AF606),"")="",IFERROR(LOOKUP(2,1/(('Daily AUM'!$D606:AF606&lt;&gt;"")*(NAV!$D606:AF606&lt;&gt;"")),NAV!$D606:AF606),"")=""),0,'Daily AUM'!AG606-(IFERROR(LOOKUP(2,1/(('Daily AUM'!$D606:AF606&lt;&gt;"")*(NAV!$D606:AF606&lt;&gt;"")),'Daily AUM'!$D606:AF606),"")*(NAV!AG606/IFERROR(LOOKUP(2,1/(('Daily AUM'!$D606:AF606&lt;&gt;"")*(NAV!$D606:AF606&lt;&gt;"")),NAV!$D606:AF606),"")))),0))</f>
        <v>0.14280233527938435</v>
      </c>
      <c r="AH606" s="2">
        <f>IF(OR('Daily AUM'!AH606="",NAV!AH606=""),0,IFERROR(IF(OR(IFERROR(LOOKUP(2,1/(('Daily AUM'!$D606:AG606&lt;&gt;"")*(NAV!$D606:AG606&lt;&gt;"")),'Daily AUM'!$D606:AG606),"")="",IFERROR(LOOKUP(2,1/(('Daily AUM'!$D606:AG606&lt;&gt;"")*(NAV!$D606:AG606&lt;&gt;"")),NAV!$D606:AG606),"")=""),0,'Daily AUM'!AH606-(IFERROR(LOOKUP(2,1/(('Daily AUM'!$D606:AG606&lt;&gt;"")*(NAV!$D606:AG606&lt;&gt;"")),'Daily AUM'!$D606:AG606),"")*(NAV!AH606/IFERROR(LOOKUP(2,1/(('Daily AUM'!$D606:AG606&lt;&gt;"")*(NAV!$D606:AG606&lt;&gt;"")),NAV!$D606:AG606),"")))),0))</f>
        <v>0.22255354200984812</v>
      </c>
      <c r="AI606" s="2">
        <f>IF(OR('Daily AUM'!AI606="",NAV!AI606=""),0,IFERROR(IF(OR(IFERROR(LOOKUP(2,1/(('Daily AUM'!$D606:AH606&lt;&gt;"")*(NAV!$D606:AH606&lt;&gt;"")),'Daily AUM'!$D606:AH606),"")="",IFERROR(LOOKUP(2,1/(('Daily AUM'!$D606:AH606&lt;&gt;"")*(NAV!$D606:AH606&lt;&gt;"")),NAV!$D606:AH606),"")=""),0,'Daily AUM'!AI606-(IFERROR(LOOKUP(2,1/(('Daily AUM'!$D606:AH606&lt;&gt;"")*(NAV!$D606:AH606&lt;&gt;"")),'Daily AUM'!$D606:AH606),"")*(NAV!AI606/IFERROR(LOOKUP(2,1/(('Daily AUM'!$D606:AH606&lt;&gt;"")*(NAV!$D606:AH606&lt;&gt;"")),NAV!$D606:AH606),"")))),0))</f>
        <v>0.17279050736499357</v>
      </c>
      <c r="AJ606" s="2">
        <f>IF(OR('Daily AUM'!AJ606="",NAV!AJ606=""),0,IFERROR(IF(OR(IFERROR(LOOKUP(2,1/(('Daily AUM'!$D606:AI606&lt;&gt;"")*(NAV!$D606:AI606&lt;&gt;"")),'Daily AUM'!$D606:AI606),"")="",IFERROR(LOOKUP(2,1/(('Daily AUM'!$D606:AI606&lt;&gt;"")*(NAV!$D606:AI606&lt;&gt;"")),NAV!$D606:AI606),"")=""),0,'Daily AUM'!AJ606-(IFERROR(LOOKUP(2,1/(('Daily AUM'!$D606:AI606&lt;&gt;"")*(NAV!$D606:AI606&lt;&gt;"")),'Daily AUM'!$D606:AI606),"")*(NAV!AJ606/IFERROR(LOOKUP(2,1/(('Daily AUM'!$D606:AI606&lt;&gt;"")*(NAV!$D606:AI606&lt;&gt;"")),NAV!$D606:AI606),"")))),0))</f>
        <v>-2.4979423868330741E-2</v>
      </c>
      <c r="AK606" s="2">
        <f>IF(OR('Daily AUM'!AK606="",NAV!AK606=""),0,IFERROR(IF(OR(IFERROR(LOOKUP(2,1/(('Daily AUM'!$D606:AJ606&lt;&gt;"")*(NAV!$D606:AJ606&lt;&gt;"")),'Daily AUM'!$D606:AJ606),"")="",IFERROR(LOOKUP(2,1/(('Daily AUM'!$D606:AJ606&lt;&gt;"")*(NAV!$D606:AJ606&lt;&gt;"")),NAV!$D606:AJ606),"")=""),0,'Daily AUM'!AK606-(IFERROR(LOOKUP(2,1/(('Daily AUM'!$D606:AJ606&lt;&gt;"")*(NAV!$D606:AJ606&lt;&gt;"")),'Daily AUM'!$D606:AJ606),"")*(NAV!AK606/IFERROR(LOOKUP(2,1/(('Daily AUM'!$D606:AJ606&lt;&gt;"")*(NAV!$D606:AJ606&lt;&gt;"")),NAV!$D606:AJ606),"")))),0))</f>
        <v>0.19129644921542877</v>
      </c>
      <c r="AL606" s="2">
        <f>IF(OR('Daily AUM'!AL606="",NAV!AL606=""),0,IFERROR(IF(OR(IFERROR(LOOKUP(2,1/(('Daily AUM'!$D606:AK606&lt;&gt;"")*(NAV!$D606:AK606&lt;&gt;"")),'Daily AUM'!$D606:AK606),"")="",IFERROR(LOOKUP(2,1/(('Daily AUM'!$D606:AK606&lt;&gt;"")*(NAV!$D606:AK606&lt;&gt;"")),NAV!$D606:AK606),"")=""),0,'Daily AUM'!AL606-(IFERROR(LOOKUP(2,1/(('Daily AUM'!$D606:AK606&lt;&gt;"")*(NAV!$D606:AK606&lt;&gt;"")),'Daily AUM'!$D606:AK606),"")*(NAV!AL606/IFERROR(LOOKUP(2,1/(('Daily AUM'!$D606:AK606&lt;&gt;"")*(NAV!$D606:AK606&lt;&gt;"")),NAV!$D606:AK606),"")))),0))</f>
        <v>-5.1136738056072772E-2</v>
      </c>
      <c r="AM606" s="2">
        <f>IF(OR('Daily AUM'!AM606="",NAV!AM606=""),0,IFERROR(IF(OR(IFERROR(LOOKUP(2,1/(('Daily AUM'!$D606:AL606&lt;&gt;"")*(NAV!$D606:AL606&lt;&gt;"")),'Daily AUM'!$D606:AL606),"")="",IFERROR(LOOKUP(2,1/(('Daily AUM'!$D606:AL606&lt;&gt;"")*(NAV!$D606:AL606&lt;&gt;"")),NAV!$D606:AL606),"")=""),0,'Daily AUM'!AM606-(IFERROR(LOOKUP(2,1/(('Daily AUM'!$D606:AL606&lt;&gt;"")*(NAV!$D606:AL606&lt;&gt;"")),'Daily AUM'!$D606:AL606),"")*(NAV!AM606/IFERROR(LOOKUP(2,1/(('Daily AUM'!$D606:AL606&lt;&gt;"")*(NAV!$D606:AL606&lt;&gt;"")),NAV!$D606:AL606),"")))),0))</f>
        <v>-0.92540098199668819</v>
      </c>
      <c r="AN606" s="2">
        <f>IF(OR('Daily AUM'!AN606="",NAV!AN606=""),0,IFERROR(IF(OR(IFERROR(LOOKUP(2,1/(('Daily AUM'!$D606:AM606&lt;&gt;"")*(NAV!$D606:AM606&lt;&gt;"")),'Daily AUM'!$D606:AM606),"")="",IFERROR(LOOKUP(2,1/(('Daily AUM'!$D606:AM606&lt;&gt;"")*(NAV!$D606:AM606&lt;&gt;"")),NAV!$D606:AM606),"")=""),0,'Daily AUM'!AN606-(IFERROR(LOOKUP(2,1/(('Daily AUM'!$D606:AM606&lt;&gt;"")*(NAV!$D606:AM606&lt;&gt;"")),'Daily AUM'!$D606:AM606),"")*(NAV!AN606/IFERROR(LOOKUP(2,1/(('Daily AUM'!$D606:AM606&lt;&gt;"")*(NAV!$D606:AM606&lt;&gt;"")),NAV!$D606:AM606),"")))),0))</f>
        <v>0.12119086460029393</v>
      </c>
      <c r="AO606" s="2">
        <f>IF(OR('Daily AUM'!AO606="",NAV!AO606=""),0,IFERROR(IF(OR(IFERROR(LOOKUP(2,1/(('Daily AUM'!$D606:AN606&lt;&gt;"")*(NAV!$D606:AN606&lt;&gt;"")),'Daily AUM'!$D606:AN606),"")="",IFERROR(LOOKUP(2,1/(('Daily AUM'!$D606:AN606&lt;&gt;"")*(NAV!$D606:AN606&lt;&gt;"")),NAV!$D606:AN606),"")=""),0,'Daily AUM'!AO606-(IFERROR(LOOKUP(2,1/(('Daily AUM'!$D606:AN606&lt;&gt;"")*(NAV!$D606:AN606&lt;&gt;"")),'Daily AUM'!$D606:AN606),"")*(NAV!AO606/IFERROR(LOOKUP(2,1/(('Daily AUM'!$D606:AN606&lt;&gt;"")*(NAV!$D606:AN606&lt;&gt;"")),NAV!$D606:AN606),"")))),0))</f>
        <v>0.18875000000002728</v>
      </c>
      <c r="AP606" s="2">
        <f>IF(OR('Daily AUM'!AP606="",NAV!AP606=""),0,IFERROR(IF(OR(IFERROR(LOOKUP(2,1/(('Daily AUM'!$D606:AO606&lt;&gt;"")*(NAV!$D606:AO606&lt;&gt;"")),'Daily AUM'!$D606:AO606),"")="",IFERROR(LOOKUP(2,1/(('Daily AUM'!$D606:AO606&lt;&gt;"")*(NAV!$D606:AO606&lt;&gt;"")),NAV!$D606:AO606),"")=""),0,'Daily AUM'!AP606-(IFERROR(LOOKUP(2,1/(('Daily AUM'!$D606:AO606&lt;&gt;"")*(NAV!$D606:AO606&lt;&gt;"")),'Daily AUM'!$D606:AO606),"")*(NAV!AP606/IFERROR(LOOKUP(2,1/(('Daily AUM'!$D606:AO606&lt;&gt;"")*(NAV!$D606:AO606&lt;&gt;"")),NAV!$D606:AO606),"")))),0))</f>
        <v>0.34660989456614288</v>
      </c>
      <c r="AQ606" s="2">
        <f>IF(OR('Daily AUM'!AQ606="",NAV!AQ606=""),0,IFERROR(IF(OR(IFERROR(LOOKUP(2,1/(('Daily AUM'!$D606:AP606&lt;&gt;"")*(NAV!$D606:AP606&lt;&gt;"")),'Daily AUM'!$D606:AP606),"")="",IFERROR(LOOKUP(2,1/(('Daily AUM'!$D606:AP606&lt;&gt;"")*(NAV!$D606:AP606&lt;&gt;"")),NAV!$D606:AP606),"")=""),0,'Daily AUM'!AQ606-(IFERROR(LOOKUP(2,1/(('Daily AUM'!$D606:AP606&lt;&gt;"")*(NAV!$D606:AP606&lt;&gt;"")),'Daily AUM'!$D606:AP606),"")*(NAV!AQ606/IFERROR(LOOKUP(2,1/(('Daily AUM'!$D606:AP606&lt;&gt;"")*(NAV!$D606:AP606&lt;&gt;"")),NAV!$D606:AP606),"")))),0))</f>
        <v>-7.2121827000785288E-2</v>
      </c>
      <c r="AR606" s="2">
        <f>IF(OR('Daily AUM'!AR606="",NAV!AR606=""),0,IFERROR(IF(OR(IFERROR(LOOKUP(2,1/(('Daily AUM'!$D606:AQ606&lt;&gt;"")*(NAV!$D606:AQ606&lt;&gt;"")),'Daily AUM'!$D606:AQ606),"")="",IFERROR(LOOKUP(2,1/(('Daily AUM'!$D606:AQ606&lt;&gt;"")*(NAV!$D606:AQ606&lt;&gt;"")),NAV!$D606:AQ606),"")=""),0,'Daily AUM'!AR606-(IFERROR(LOOKUP(2,1/(('Daily AUM'!$D606:AQ606&lt;&gt;"")*(NAV!$D606:AQ606&lt;&gt;"")),'Daily AUM'!$D606:AQ606),"")*(NAV!AR606/IFERROR(LOOKUP(2,1/(('Daily AUM'!$D606:AQ606&lt;&gt;"")*(NAV!$D606:AQ606&lt;&gt;"")),NAV!$D606:AQ606),"")))),0))</f>
        <v>-2.0201322088353777</v>
      </c>
      <c r="AS606" s="2">
        <f t="shared" si="18"/>
        <v>1.6065684728013707</v>
      </c>
      <c r="AT606" s="2">
        <f t="shared" si="19"/>
        <v>-0.78288902292416651</v>
      </c>
    </row>
    <row r="607" spans="1:46" x14ac:dyDescent="0.2">
      <c r="A607" t="s">
        <v>671</v>
      </c>
      <c r="B607" t="s">
        <v>663</v>
      </c>
      <c r="C607" t="s">
        <v>51</v>
      </c>
      <c r="D607" s="2">
        <f>0</f>
        <v>0</v>
      </c>
      <c r="E607" s="2">
        <f>IF(OR('Daily AUM'!E607="",NAV!E607=""),0,IFERROR(IF(OR(IFERROR(LOOKUP(2,1/(('Daily AUM'!$D607:D607&lt;&gt;"")*(NAV!$D607:D607&lt;&gt;"")),'Daily AUM'!$D607:D607),"")="",IFERROR(LOOKUP(2,1/(('Daily AUM'!$D607:D607&lt;&gt;"")*(NAV!$D607:D607&lt;&gt;"")),NAV!$D607:D607),"")=""),0,'Daily AUM'!E607-(IFERROR(LOOKUP(2,1/(('Daily AUM'!$D607:D607&lt;&gt;"")*(NAV!$D607:D607&lt;&gt;"")),'Daily AUM'!$D607:D607),"")*(NAV!E607/IFERROR(LOOKUP(2,1/(('Daily AUM'!$D607:D607&lt;&gt;"")*(NAV!$D607:D607&lt;&gt;"")),NAV!$D607:D607),"")))),0))</f>
        <v>0</v>
      </c>
      <c r="F607" s="2">
        <f>IF(OR('Daily AUM'!F607="",NAV!F607=""),0,IFERROR(IF(OR(IFERROR(LOOKUP(2,1/(('Daily AUM'!$D607:E607&lt;&gt;"")*(NAV!$D607:E607&lt;&gt;"")),'Daily AUM'!$D607:E607),"")="",IFERROR(LOOKUP(2,1/(('Daily AUM'!$D607:E607&lt;&gt;"")*(NAV!$D607:E607&lt;&gt;"")),NAV!$D607:E607),"")=""),0,'Daily AUM'!F607-(IFERROR(LOOKUP(2,1/(('Daily AUM'!$D607:E607&lt;&gt;"")*(NAV!$D607:E607&lt;&gt;"")),'Daily AUM'!$D607:E607),"")*(NAV!F607/IFERROR(LOOKUP(2,1/(('Daily AUM'!$D607:E607&lt;&gt;"")*(NAV!$D607:E607&lt;&gt;"")),NAV!$D607:E607),"")))),0))</f>
        <v>-0.55037578814628318</v>
      </c>
      <c r="G607" s="2">
        <f>IF(OR('Daily AUM'!G607="",NAV!G607=""),0,IFERROR(IF(OR(IFERROR(LOOKUP(2,1/(('Daily AUM'!$D607:F607&lt;&gt;"")*(NAV!$D607:F607&lt;&gt;"")),'Daily AUM'!$D607:F607),"")="",IFERROR(LOOKUP(2,1/(('Daily AUM'!$D607:F607&lt;&gt;"")*(NAV!$D607:F607&lt;&gt;"")),NAV!$D607:F607),"")=""),0,'Daily AUM'!G607-(IFERROR(LOOKUP(2,1/(('Daily AUM'!$D607:F607&lt;&gt;"")*(NAV!$D607:F607&lt;&gt;"")),'Daily AUM'!$D607:F607),"")*(NAV!G607/IFERROR(LOOKUP(2,1/(('Daily AUM'!$D607:F607&lt;&gt;"")*(NAV!$D607:F607&lt;&gt;"")),NAV!$D607:F607),"")))),0))</f>
        <v>-0.10008573216518357</v>
      </c>
      <c r="H607" s="2">
        <f>IF(OR('Daily AUM'!H607="",NAV!H607=""),0,IFERROR(IF(OR(IFERROR(LOOKUP(2,1/(('Daily AUM'!$D607:G607&lt;&gt;"")*(NAV!$D607:G607&lt;&gt;"")),'Daily AUM'!$D607:G607),"")="",IFERROR(LOOKUP(2,1/(('Daily AUM'!$D607:G607&lt;&gt;"")*(NAV!$D607:G607&lt;&gt;"")),NAV!$D607:G607),"")=""),0,'Daily AUM'!H607-(IFERROR(LOOKUP(2,1/(('Daily AUM'!$D607:G607&lt;&gt;"")*(NAV!$D607:G607&lt;&gt;"")),'Daily AUM'!$D607:G607),"")*(NAV!H607/IFERROR(LOOKUP(2,1/(('Daily AUM'!$D607:G607&lt;&gt;"")*(NAV!$D607:G607&lt;&gt;"")),NAV!$D607:G607),"")))),0))</f>
        <v>3.0036888331210321E-2</v>
      </c>
      <c r="I607" s="2">
        <f>IF(OR('Daily AUM'!I607="",NAV!I607=""),0,IFERROR(IF(OR(IFERROR(LOOKUP(2,1/(('Daily AUM'!$D607:H607&lt;&gt;"")*(NAV!$D607:H607&lt;&gt;"")),'Daily AUM'!$D607:H607),"")="",IFERROR(LOOKUP(2,1/(('Daily AUM'!$D607:H607&lt;&gt;"")*(NAV!$D607:H607&lt;&gt;"")),NAV!$D607:H607),"")=""),0,'Daily AUM'!I607-(IFERROR(LOOKUP(2,1/(('Daily AUM'!$D607:H607&lt;&gt;"")*(NAV!$D607:H607&lt;&gt;"")),'Daily AUM'!$D607:H607),"")*(NAV!I607/IFERROR(LOOKUP(2,1/(('Daily AUM'!$D607:H607&lt;&gt;"")*(NAV!$D607:H607&lt;&gt;"")),NAV!$D607:H607),"")))),0))</f>
        <v>-0.12936170212762477</v>
      </c>
      <c r="J607" s="2">
        <f>IF(OR('Daily AUM'!J607="",NAV!J607=""),0,IFERROR(IF(OR(IFERROR(LOOKUP(2,1/(('Daily AUM'!$D607:I607&lt;&gt;"")*(NAV!$D607:I607&lt;&gt;"")),'Daily AUM'!$D607:I607),"")="",IFERROR(LOOKUP(2,1/(('Daily AUM'!$D607:I607&lt;&gt;"")*(NAV!$D607:I607&lt;&gt;"")),NAV!$D607:I607),"")=""),0,'Daily AUM'!J607-(IFERROR(LOOKUP(2,1/(('Daily AUM'!$D607:I607&lt;&gt;"")*(NAV!$D607:I607&lt;&gt;"")),'Daily AUM'!$D607:I607),"")*(NAV!J607/IFERROR(LOOKUP(2,1/(('Daily AUM'!$D607:I607&lt;&gt;"")*(NAV!$D607:I607&lt;&gt;"")),NAV!$D607:I607),"")))),0))</f>
        <v>-7.7352572145542808E-2</v>
      </c>
      <c r="K607" s="2">
        <f>IF(OR('Daily AUM'!K607="",NAV!K607=""),0,IFERROR(IF(OR(IFERROR(LOOKUP(2,1/(('Daily AUM'!$D607:J607&lt;&gt;"")*(NAV!$D607:J607&lt;&gt;"")),'Daily AUM'!$D607:J607),"")="",IFERROR(LOOKUP(2,1/(('Daily AUM'!$D607:J607&lt;&gt;"")*(NAV!$D607:J607&lt;&gt;"")),NAV!$D607:J607),"")=""),0,'Daily AUM'!K607-(IFERROR(LOOKUP(2,1/(('Daily AUM'!$D607:J607&lt;&gt;"")*(NAV!$D607:J607&lt;&gt;"")),'Daily AUM'!$D607:J607),"")*(NAV!K607/IFERROR(LOOKUP(2,1/(('Daily AUM'!$D607:J607&lt;&gt;"")*(NAV!$D607:J607&lt;&gt;"")),NAV!$D607:J607),"")))),0))</f>
        <v>-9.9999999999909051E-3</v>
      </c>
      <c r="L607" s="2">
        <f>IF(OR('Daily AUM'!L607="",NAV!L607=""),0,IFERROR(IF(OR(IFERROR(LOOKUP(2,1/(('Daily AUM'!$D607:K607&lt;&gt;"")*(NAV!$D607:K607&lt;&gt;"")),'Daily AUM'!$D607:K607),"")="",IFERROR(LOOKUP(2,1/(('Daily AUM'!$D607:K607&lt;&gt;"")*(NAV!$D607:K607&lt;&gt;"")),NAV!$D607:K607),"")=""),0,'Daily AUM'!L607-(IFERROR(LOOKUP(2,1/(('Daily AUM'!$D607:K607&lt;&gt;"")*(NAV!$D607:K607&lt;&gt;"")),'Daily AUM'!$D607:K607),"")*(NAV!L607/IFERROR(LOOKUP(2,1/(('Daily AUM'!$D607:K607&lt;&gt;"")*(NAV!$D607:K607&lt;&gt;"")),NAV!$D607:K607),"")))),0))</f>
        <v>0.1682014778324401</v>
      </c>
      <c r="M607" s="2">
        <f>IF(OR('Daily AUM'!M607="",NAV!M607=""),0,IFERROR(IF(OR(IFERROR(LOOKUP(2,1/(('Daily AUM'!$D607:L607&lt;&gt;"")*(NAV!$D607:L607&lt;&gt;"")),'Daily AUM'!$D607:L607),"")="",IFERROR(LOOKUP(2,1/(('Daily AUM'!$D607:L607&lt;&gt;"")*(NAV!$D607:L607&lt;&gt;"")),NAV!$D607:L607),"")=""),0,'Daily AUM'!M607-(IFERROR(LOOKUP(2,1/(('Daily AUM'!$D607:L607&lt;&gt;"")*(NAV!$D607:L607&lt;&gt;"")),'Daily AUM'!$D607:L607),"")*(NAV!M607/IFERROR(LOOKUP(2,1/(('Daily AUM'!$D607:L607&lt;&gt;"")*(NAV!$D607:L607&lt;&gt;"")),NAV!$D607:L607),"")))),0))</f>
        <v>-0.33723230958230488</v>
      </c>
      <c r="N607" s="2">
        <f>IF(OR('Daily AUM'!N607="",NAV!N607=""),0,IFERROR(IF(OR(IFERROR(LOOKUP(2,1/(('Daily AUM'!$D607:M607&lt;&gt;"")*(NAV!$D607:M607&lt;&gt;"")),'Daily AUM'!$D607:M607),"")="",IFERROR(LOOKUP(2,1/(('Daily AUM'!$D607:M607&lt;&gt;"")*(NAV!$D607:M607&lt;&gt;"")),NAV!$D607:M607),"")=""),0,'Daily AUM'!N607-(IFERROR(LOOKUP(2,1/(('Daily AUM'!$D607:M607&lt;&gt;"")*(NAV!$D607:M607&lt;&gt;"")),'Daily AUM'!$D607:M607),"")*(NAV!N607/IFERROR(LOOKUP(2,1/(('Daily AUM'!$D607:M607&lt;&gt;"")*(NAV!$D607:M607&lt;&gt;"")),NAV!$D607:M607),"")))),0))</f>
        <v>0.16661911220711545</v>
      </c>
      <c r="O607" s="2">
        <f>IF(OR('Daily AUM'!O607="",NAV!O607=""),0,IFERROR(IF(OR(IFERROR(LOOKUP(2,1/(('Daily AUM'!$D607:N607&lt;&gt;"")*(NAV!$D607:N607&lt;&gt;"")),'Daily AUM'!$D607:N607),"")="",IFERROR(LOOKUP(2,1/(('Daily AUM'!$D607:N607&lt;&gt;"")*(NAV!$D607:N607&lt;&gt;"")),NAV!$D607:N607),"")=""),0,'Daily AUM'!O607-(IFERROR(LOOKUP(2,1/(('Daily AUM'!$D607:N607&lt;&gt;"")*(NAV!$D607:N607&lt;&gt;"")),'Daily AUM'!$D607:N607),"")*(NAV!O607/IFERROR(LOOKUP(2,1/(('Daily AUM'!$D607:N607&lt;&gt;"")*(NAV!$D607:N607&lt;&gt;"")),NAV!$D607:N607),"")))),0))</f>
        <v>-5.0170109356002968E-2</v>
      </c>
      <c r="P607" s="2">
        <f>IF(OR('Daily AUM'!P607="",NAV!P607=""),0,IFERROR(IF(OR(IFERROR(LOOKUP(2,1/(('Daily AUM'!$D607:O607&lt;&gt;"")*(NAV!$D607:O607&lt;&gt;"")),'Daily AUM'!$D607:O607),"")="",IFERROR(LOOKUP(2,1/(('Daily AUM'!$D607:O607&lt;&gt;"")*(NAV!$D607:O607&lt;&gt;"")),NAV!$D607:O607),"")=""),0,'Daily AUM'!P607-(IFERROR(LOOKUP(2,1/(('Daily AUM'!$D607:O607&lt;&gt;"")*(NAV!$D607:O607&lt;&gt;"")),'Daily AUM'!$D607:O607),"")*(NAV!P607/IFERROR(LOOKUP(2,1/(('Daily AUM'!$D607:O607&lt;&gt;"")*(NAV!$D607:O607&lt;&gt;"")),NAV!$D607:O607),"")))),0))</f>
        <v>-7.6518621523575803E-2</v>
      </c>
      <c r="Q607" s="2">
        <f>IF(OR('Daily AUM'!Q607="",NAV!Q607=""),0,IFERROR(IF(OR(IFERROR(LOOKUP(2,1/(('Daily AUM'!$D607:P607&lt;&gt;"")*(NAV!$D607:P607&lt;&gt;"")),'Daily AUM'!$D607:P607),"")="",IFERROR(LOOKUP(2,1/(('Daily AUM'!$D607:P607&lt;&gt;"")*(NAV!$D607:P607&lt;&gt;"")),NAV!$D607:P607),"")=""),0,'Daily AUM'!Q607-(IFERROR(LOOKUP(2,1/(('Daily AUM'!$D607:P607&lt;&gt;"")*(NAV!$D607:P607&lt;&gt;"")),'Daily AUM'!$D607:P607),"")*(NAV!Q607/IFERROR(LOOKUP(2,1/(('Daily AUM'!$D607:P607&lt;&gt;"")*(NAV!$D607:P607&lt;&gt;"")),NAV!$D607:P607),"")))),0))</f>
        <v>-5.5799999999976535E-2</v>
      </c>
      <c r="R607" s="2">
        <f>IF(OR('Daily AUM'!R607="",NAV!R607=""),0,IFERROR(IF(OR(IFERROR(LOOKUP(2,1/(('Daily AUM'!$D607:Q607&lt;&gt;"")*(NAV!$D607:Q607&lt;&gt;"")),'Daily AUM'!$D607:Q607),"")="",IFERROR(LOOKUP(2,1/(('Daily AUM'!$D607:Q607&lt;&gt;"")*(NAV!$D607:Q607&lt;&gt;"")),NAV!$D607:Q607),"")=""),0,'Daily AUM'!R607-(IFERROR(LOOKUP(2,1/(('Daily AUM'!$D607:Q607&lt;&gt;"")*(NAV!$D607:Q607&lt;&gt;"")),'Daily AUM'!$D607:Q607),"")*(NAV!R607/IFERROR(LOOKUP(2,1/(('Daily AUM'!$D607:Q607&lt;&gt;"")*(NAV!$D607:Q607&lt;&gt;"")),NAV!$D607:Q607),"")))),0))</f>
        <v>0.10890489844678086</v>
      </c>
      <c r="S607" s="2">
        <f>IF(OR('Daily AUM'!S607="",NAV!S607=""),0,IFERROR(IF(OR(IFERROR(LOOKUP(2,1/(('Daily AUM'!$D607:R607&lt;&gt;"")*(NAV!$D607:R607&lt;&gt;"")),'Daily AUM'!$D607:R607),"")="",IFERROR(LOOKUP(2,1/(('Daily AUM'!$D607:R607&lt;&gt;"")*(NAV!$D607:R607&lt;&gt;"")),NAV!$D607:R607),"")=""),0,'Daily AUM'!S607-(IFERROR(LOOKUP(2,1/(('Daily AUM'!$D607:R607&lt;&gt;"")*(NAV!$D607:R607&lt;&gt;"")),'Daily AUM'!$D607:R607),"")*(NAV!S607/IFERROR(LOOKUP(2,1/(('Daily AUM'!$D607:R607&lt;&gt;"")*(NAV!$D607:R607&lt;&gt;"")),NAV!$D607:R607),"")))),0))</f>
        <v>-0.10866634958384225</v>
      </c>
      <c r="T607" s="2">
        <f>IF(OR('Daily AUM'!T607="",NAV!T607=""),0,IFERROR(IF(OR(IFERROR(LOOKUP(2,1/(('Daily AUM'!$D607:S607&lt;&gt;"")*(NAV!$D607:S607&lt;&gt;"")),'Daily AUM'!$D607:S607),"")="",IFERROR(LOOKUP(2,1/(('Daily AUM'!$D607:S607&lt;&gt;"")*(NAV!$D607:S607&lt;&gt;"")),NAV!$D607:S607),"")=""),0,'Daily AUM'!T607-(IFERROR(LOOKUP(2,1/(('Daily AUM'!$D607:S607&lt;&gt;"")*(NAV!$D607:S607&lt;&gt;"")),'Daily AUM'!$D607:S607),"")*(NAV!T607/IFERROR(LOOKUP(2,1/(('Daily AUM'!$D607:S607&lt;&gt;"")*(NAV!$D607:S607&lt;&gt;"")),NAV!$D607:S607),"")))),0))</f>
        <v>-0.26547588652479703</v>
      </c>
      <c r="U607" s="2">
        <f>IF(OR('Daily AUM'!U607="",NAV!U607=""),0,IFERROR(IF(OR(IFERROR(LOOKUP(2,1/(('Daily AUM'!$D607:T607&lt;&gt;"")*(NAV!$D607:T607&lt;&gt;"")),'Daily AUM'!$D607:T607),"")="",IFERROR(LOOKUP(2,1/(('Daily AUM'!$D607:T607&lt;&gt;"")*(NAV!$D607:T607&lt;&gt;"")),NAV!$D607:T607),"")=""),0,'Daily AUM'!U607-(IFERROR(LOOKUP(2,1/(('Daily AUM'!$D607:T607&lt;&gt;"")*(NAV!$D607:T607&lt;&gt;"")),'Daily AUM'!$D607:T607),"")*(NAV!U607/IFERROR(LOOKUP(2,1/(('Daily AUM'!$D607:T607&lt;&gt;"")*(NAV!$D607:T607&lt;&gt;"")),NAV!$D607:T607),"")))),0))</f>
        <v>-6.8954221165228091E-2</v>
      </c>
      <c r="V607" s="2">
        <f>IF(OR('Daily AUM'!V607="",NAV!V607=""),0,IFERROR(IF(OR(IFERROR(LOOKUP(2,1/(('Daily AUM'!$D607:U607&lt;&gt;"")*(NAV!$D607:U607&lt;&gt;"")),'Daily AUM'!$D607:U607),"")="",IFERROR(LOOKUP(2,1/(('Daily AUM'!$D607:U607&lt;&gt;"")*(NAV!$D607:U607&lt;&gt;"")),NAV!$D607:U607),"")=""),0,'Daily AUM'!V607-(IFERROR(LOOKUP(2,1/(('Daily AUM'!$D607:U607&lt;&gt;"")*(NAV!$D607:U607&lt;&gt;"")),'Daily AUM'!$D607:U607),"")*(NAV!V607/IFERROR(LOOKUP(2,1/(('Daily AUM'!$D607:U607&lt;&gt;"")*(NAV!$D607:U607&lt;&gt;"")),NAV!$D607:U607),"")))),0))</f>
        <v>-0.1360400717703385</v>
      </c>
      <c r="W607" s="2">
        <f>IF(OR('Daily AUM'!W607="",NAV!W607=""),0,IFERROR(IF(OR(IFERROR(LOOKUP(2,1/(('Daily AUM'!$D607:V607&lt;&gt;"")*(NAV!$D607:V607&lt;&gt;"")),'Daily AUM'!$D607:V607),"")="",IFERROR(LOOKUP(2,1/(('Daily AUM'!$D607:V607&lt;&gt;"")*(NAV!$D607:V607&lt;&gt;"")),NAV!$D607:V607),"")=""),0,'Daily AUM'!W607-(IFERROR(LOOKUP(2,1/(('Daily AUM'!$D607:V607&lt;&gt;"")*(NAV!$D607:V607&lt;&gt;"")),'Daily AUM'!$D607:V607),"")*(NAV!W607/IFERROR(LOOKUP(2,1/(('Daily AUM'!$D607:V607&lt;&gt;"")*(NAV!$D607:V607&lt;&gt;"")),NAV!$D607:V607),"")))),0))</f>
        <v>-0.27096568047343794</v>
      </c>
      <c r="X607" s="2">
        <f>IF(OR('Daily AUM'!X607="",NAV!X607=""),0,IFERROR(IF(OR(IFERROR(LOOKUP(2,1/(('Daily AUM'!$D607:W607&lt;&gt;"")*(NAV!$D607:W607&lt;&gt;"")),'Daily AUM'!$D607:W607),"")="",IFERROR(LOOKUP(2,1/(('Daily AUM'!$D607:W607&lt;&gt;"")*(NAV!$D607:W607&lt;&gt;"")),NAV!$D607:W607),"")=""),0,'Daily AUM'!X607-(IFERROR(LOOKUP(2,1/(('Daily AUM'!$D607:W607&lt;&gt;"")*(NAV!$D607:W607&lt;&gt;"")),'Daily AUM'!$D607:W607),"")*(NAV!X607/IFERROR(LOOKUP(2,1/(('Daily AUM'!$D607:W607&lt;&gt;"")*(NAV!$D607:W607&lt;&gt;"")),NAV!$D607:W607),"")))),0))</f>
        <v>-0.22997234042549053</v>
      </c>
      <c r="Y607" s="2">
        <f>IF(OR('Daily AUM'!Y607="",NAV!Y607=""),0,IFERROR(IF(OR(IFERROR(LOOKUP(2,1/(('Daily AUM'!$D607:X607&lt;&gt;"")*(NAV!$D607:X607&lt;&gt;"")),'Daily AUM'!$D607:X607),"")="",IFERROR(LOOKUP(2,1/(('Daily AUM'!$D607:X607&lt;&gt;"")*(NAV!$D607:X607&lt;&gt;"")),NAV!$D607:X607),"")=""),0,'Daily AUM'!Y607-(IFERROR(LOOKUP(2,1/(('Daily AUM'!$D607:X607&lt;&gt;"")*(NAV!$D607:X607&lt;&gt;"")),'Daily AUM'!$D607:X607),"")*(NAV!Y607/IFERROR(LOOKUP(2,1/(('Daily AUM'!$D607:X607&lt;&gt;"")*(NAV!$D607:X607&lt;&gt;"")),NAV!$D607:X607),"")))),0))</f>
        <v>-0.1246962441314281</v>
      </c>
      <c r="Z607" s="2">
        <f>IF(OR('Daily AUM'!Z607="",NAV!Z607=""),0,IFERROR(IF(OR(IFERROR(LOOKUP(2,1/(('Daily AUM'!$D607:Y607&lt;&gt;"")*(NAV!$D607:Y607&lt;&gt;"")),'Daily AUM'!$D607:Y607),"")="",IFERROR(LOOKUP(2,1/(('Daily AUM'!$D607:Y607&lt;&gt;"")*(NAV!$D607:Y607&lt;&gt;"")),NAV!$D607:Y607),"")=""),0,'Daily AUM'!Z607-(IFERROR(LOOKUP(2,1/(('Daily AUM'!$D607:Y607&lt;&gt;"")*(NAV!$D607:Y607&lt;&gt;"")),'Daily AUM'!$D607:Y607),"")*(NAV!Z607/IFERROR(LOOKUP(2,1/(('Daily AUM'!$D607:Y607&lt;&gt;"")*(NAV!$D607:Y607&lt;&gt;"")),NAV!$D607:Y607),"")))),0))</f>
        <v>-0.44358317535548508</v>
      </c>
      <c r="AA607" s="2">
        <f>IF(OR('Daily AUM'!AA607="",NAV!AA607=""),0,IFERROR(IF(OR(IFERROR(LOOKUP(2,1/(('Daily AUM'!$D607:Z607&lt;&gt;"")*(NAV!$D607:Z607&lt;&gt;"")),'Daily AUM'!$D607:Z607),"")="",IFERROR(LOOKUP(2,1/(('Daily AUM'!$D607:Z607&lt;&gt;"")*(NAV!$D607:Z607&lt;&gt;"")),NAV!$D607:Z607),"")=""),0,'Daily AUM'!AA607-(IFERROR(LOOKUP(2,1/(('Daily AUM'!$D607:Z607&lt;&gt;"")*(NAV!$D607:Z607&lt;&gt;"")),'Daily AUM'!$D607:Z607),"")*(NAV!AA607/IFERROR(LOOKUP(2,1/(('Daily AUM'!$D607:Z607&lt;&gt;"")*(NAV!$D607:Z607&lt;&gt;"")),NAV!$D607:Z607),"")))),0))</f>
        <v>-0.2605040141676227</v>
      </c>
      <c r="AB607" s="2">
        <f>IF(OR('Daily AUM'!AB607="",NAV!AB607=""),0,IFERROR(IF(OR(IFERROR(LOOKUP(2,1/(('Daily AUM'!$D607:AA607&lt;&gt;"")*(NAV!$D607:AA607&lt;&gt;"")),'Daily AUM'!$D607:AA607),"")="",IFERROR(LOOKUP(2,1/(('Daily AUM'!$D607:AA607&lt;&gt;"")*(NAV!$D607:AA607&lt;&gt;"")),NAV!$D607:AA607),"")=""),0,'Daily AUM'!AB607-(IFERROR(LOOKUP(2,1/(('Daily AUM'!$D607:AA607&lt;&gt;"")*(NAV!$D607:AA607&lt;&gt;"")),'Daily AUM'!$D607:AA607),"")*(NAV!AB607/IFERROR(LOOKUP(2,1/(('Daily AUM'!$D607:AA607&lt;&gt;"")*(NAV!$D607:AA607&lt;&gt;"")),NAV!$D607:AA607),"")))),0))</f>
        <v>0.16422228773586767</v>
      </c>
      <c r="AC607" s="2">
        <f>IF(OR('Daily AUM'!AC607="",NAV!AC607=""),0,IFERROR(IF(OR(IFERROR(LOOKUP(2,1/(('Daily AUM'!$D607:AB607&lt;&gt;"")*(NAV!$D607:AB607&lt;&gt;"")),'Daily AUM'!$D607:AB607),"")="",IFERROR(LOOKUP(2,1/(('Daily AUM'!$D607:AB607&lt;&gt;"")*(NAV!$D607:AB607&lt;&gt;"")),NAV!$D607:AB607),"")=""),0,'Daily AUM'!AC607-(IFERROR(LOOKUP(2,1/(('Daily AUM'!$D607:AB607&lt;&gt;"")*(NAV!$D607:AB607&lt;&gt;"")),'Daily AUM'!$D607:AB607),"")*(NAV!AC607/IFERROR(LOOKUP(2,1/(('Daily AUM'!$D607:AB607&lt;&gt;"")*(NAV!$D607:AB607&lt;&gt;"")),NAV!$D607:AB607),"")))),0))</f>
        <v>-0.41599999999999682</v>
      </c>
      <c r="AD607" s="2">
        <f>IF(OR('Daily AUM'!AD607="",NAV!AD607=""),0,IFERROR(IF(OR(IFERROR(LOOKUP(2,1/(('Daily AUM'!$D607:AC607&lt;&gt;"")*(NAV!$D607:AC607&lt;&gt;"")),'Daily AUM'!$D607:AC607),"")="",IFERROR(LOOKUP(2,1/(('Daily AUM'!$D607:AC607&lt;&gt;"")*(NAV!$D607:AC607&lt;&gt;"")),NAV!$D607:AC607),"")=""),0,'Daily AUM'!AD607-(IFERROR(LOOKUP(2,1/(('Daily AUM'!$D607:AC607&lt;&gt;"")*(NAV!$D607:AC607&lt;&gt;"")),'Daily AUM'!$D607:AC607),"")*(NAV!AD607/IFERROR(LOOKUP(2,1/(('Daily AUM'!$D607:AC607&lt;&gt;"")*(NAV!$D607:AC607&lt;&gt;"")),NAV!$D607:AC607),"")))),0))</f>
        <v>6.6148148148670316E-3</v>
      </c>
      <c r="AE607" s="2">
        <f>IF(OR('Daily AUM'!AE607="",NAV!AE607=""),0,IFERROR(IF(OR(IFERROR(LOOKUP(2,1/(('Daily AUM'!$D607:AD607&lt;&gt;"")*(NAV!$D607:AD607&lt;&gt;"")),'Daily AUM'!$D607:AD607),"")="",IFERROR(LOOKUP(2,1/(('Daily AUM'!$D607:AD607&lt;&gt;"")*(NAV!$D607:AD607&lt;&gt;"")),NAV!$D607:AD607),"")=""),0,'Daily AUM'!AE607-(IFERROR(LOOKUP(2,1/(('Daily AUM'!$D607:AD607&lt;&gt;"")*(NAV!$D607:AD607&lt;&gt;"")),'Daily AUM'!$D607:AD607),"")*(NAV!AE607/IFERROR(LOOKUP(2,1/(('Daily AUM'!$D607:AD607&lt;&gt;"")*(NAV!$D607:AD607&lt;&gt;"")),NAV!$D607:AD607),"")))),0))</f>
        <v>-4.040394431558525E-2</v>
      </c>
      <c r="AF607" s="2">
        <f>IF(OR('Daily AUM'!AF607="",NAV!AF607=""),0,IFERROR(IF(OR(IFERROR(LOOKUP(2,1/(('Daily AUM'!$D607:AE607&lt;&gt;"")*(NAV!$D607:AE607&lt;&gt;"")),'Daily AUM'!$D607:AE607),"")="",IFERROR(LOOKUP(2,1/(('Daily AUM'!$D607:AE607&lt;&gt;"")*(NAV!$D607:AE607&lt;&gt;"")),NAV!$D607:AE607),"")=""),0,'Daily AUM'!AF607-(IFERROR(LOOKUP(2,1/(('Daily AUM'!$D607:AE607&lt;&gt;"")*(NAV!$D607:AE607&lt;&gt;"")),'Daily AUM'!$D607:AE607),"")*(NAV!AF607/IFERROR(LOOKUP(2,1/(('Daily AUM'!$D607:AE607&lt;&gt;"")*(NAV!$D607:AE607&lt;&gt;"")),NAV!$D607:AE607),"")))),0))</f>
        <v>-0.15265017667840652</v>
      </c>
      <c r="AG607" s="2">
        <f>IF(OR('Daily AUM'!AG607="",NAV!AG607=""),0,IFERROR(IF(OR(IFERROR(LOOKUP(2,1/(('Daily AUM'!$D607:AF607&lt;&gt;"")*(NAV!$D607:AF607&lt;&gt;"")),'Daily AUM'!$D607:AF607),"")="",IFERROR(LOOKUP(2,1/(('Daily AUM'!$D607:AF607&lt;&gt;"")*(NAV!$D607:AF607&lt;&gt;"")),NAV!$D607:AF607),"")=""),0,'Daily AUM'!AG607-(IFERROR(LOOKUP(2,1/(('Daily AUM'!$D607:AF607&lt;&gt;"")*(NAV!$D607:AF607&lt;&gt;"")),'Daily AUM'!$D607:AF607),"")*(NAV!AG607/IFERROR(LOOKUP(2,1/(('Daily AUM'!$D607:AF607&lt;&gt;"")*(NAV!$D607:AF607&lt;&gt;"")),NAV!$D607:AF607),"")))),0))</f>
        <v>-0.13091676718937606</v>
      </c>
      <c r="AH607" s="2">
        <f>IF(OR('Daily AUM'!AH607="",NAV!AH607=""),0,IFERROR(IF(OR(IFERROR(LOOKUP(2,1/(('Daily AUM'!$D607:AG607&lt;&gt;"")*(NAV!$D607:AG607&lt;&gt;"")),'Daily AUM'!$D607:AG607),"")="",IFERROR(LOOKUP(2,1/(('Daily AUM'!$D607:AG607&lt;&gt;"")*(NAV!$D607:AG607&lt;&gt;"")),NAV!$D607:AG607),"")=""),0,'Daily AUM'!AH607-(IFERROR(LOOKUP(2,1/(('Daily AUM'!$D607:AG607&lt;&gt;"")*(NAV!$D607:AG607&lt;&gt;"")),'Daily AUM'!$D607:AG607),"")*(NAV!AH607/IFERROR(LOOKUP(2,1/(('Daily AUM'!$D607:AG607&lt;&gt;"")*(NAV!$D607:AG607&lt;&gt;"")),NAV!$D607:AG607),"")))),0))</f>
        <v>-3.0131894484469512E-2</v>
      </c>
      <c r="AI607" s="2">
        <f>IF(OR('Daily AUM'!AI607="",NAV!AI607=""),0,IFERROR(IF(OR(IFERROR(LOOKUP(2,1/(('Daily AUM'!$D607:AH607&lt;&gt;"")*(NAV!$D607:AH607&lt;&gt;"")),'Daily AUM'!$D607:AH607),"")="",IFERROR(LOOKUP(2,1/(('Daily AUM'!$D607:AH607&lt;&gt;"")*(NAV!$D607:AH607&lt;&gt;"")),NAV!$D607:AH607),"")=""),0,'Daily AUM'!AI607-(IFERROR(LOOKUP(2,1/(('Daily AUM'!$D607:AH607&lt;&gt;"")*(NAV!$D607:AH607&lt;&gt;"")),'Daily AUM'!$D607:AH607),"")*(NAV!AI607/IFERROR(LOOKUP(2,1/(('Daily AUM'!$D607:AH607&lt;&gt;"")*(NAV!$D607:AH607&lt;&gt;"")),NAV!$D607:AH607),"")))),0))</f>
        <v>-0.34402860548269132</v>
      </c>
      <c r="AJ607" s="2">
        <f>IF(OR('Daily AUM'!AJ607="",NAV!AJ607=""),0,IFERROR(IF(OR(IFERROR(LOOKUP(2,1/(('Daily AUM'!$D607:AI607&lt;&gt;"")*(NAV!$D607:AI607&lt;&gt;"")),'Daily AUM'!$D607:AI607),"")="",IFERROR(LOOKUP(2,1/(('Daily AUM'!$D607:AI607&lt;&gt;"")*(NAV!$D607:AI607&lt;&gt;"")),NAV!$D607:AI607),"")=""),0,'Daily AUM'!AJ607-(IFERROR(LOOKUP(2,1/(('Daily AUM'!$D607:AI607&lt;&gt;"")*(NAV!$D607:AI607&lt;&gt;"")),'Daily AUM'!$D607:AI607),"")*(NAV!AJ607/IFERROR(LOOKUP(2,1/(('Daily AUM'!$D607:AI607&lt;&gt;"")*(NAV!$D607:AI607&lt;&gt;"")),NAV!$D607:AI607),"")))),0))</f>
        <v>0.264210526315793</v>
      </c>
      <c r="AK607" s="2">
        <f>IF(OR('Daily AUM'!AK607="",NAV!AK607=""),0,IFERROR(IF(OR(IFERROR(LOOKUP(2,1/(('Daily AUM'!$D607:AJ607&lt;&gt;"")*(NAV!$D607:AJ607&lt;&gt;"")),'Daily AUM'!$D607:AJ607),"")="",IFERROR(LOOKUP(2,1/(('Daily AUM'!$D607:AJ607&lt;&gt;"")*(NAV!$D607:AJ607&lt;&gt;"")),NAV!$D607:AJ607),"")=""),0,'Daily AUM'!AK607-(IFERROR(LOOKUP(2,1/(('Daily AUM'!$D607:AJ607&lt;&gt;"")*(NAV!$D607:AJ607&lt;&gt;"")),'Daily AUM'!$D607:AJ607),"")*(NAV!AK607/IFERROR(LOOKUP(2,1/(('Daily AUM'!$D607:AJ607&lt;&gt;"")*(NAV!$D607:AJ607&lt;&gt;"")),NAV!$D607:AJ607),"")))),0))</f>
        <v>-0.52569528415963873</v>
      </c>
      <c r="AL607" s="2">
        <f>IF(OR('Daily AUM'!AL607="",NAV!AL607=""),0,IFERROR(IF(OR(IFERROR(LOOKUP(2,1/(('Daily AUM'!$D607:AK607&lt;&gt;"")*(NAV!$D607:AK607&lt;&gt;"")),'Daily AUM'!$D607:AK607),"")="",IFERROR(LOOKUP(2,1/(('Daily AUM'!$D607:AK607&lt;&gt;"")*(NAV!$D607:AK607&lt;&gt;"")),NAV!$D607:AK607),"")=""),0,'Daily AUM'!AL607-(IFERROR(LOOKUP(2,1/(('Daily AUM'!$D607:AK607&lt;&gt;"")*(NAV!$D607:AK607&lt;&gt;"")),'Daily AUM'!$D607:AK607),"")*(NAV!AL607/IFERROR(LOOKUP(2,1/(('Daily AUM'!$D607:AK607&lt;&gt;"")*(NAV!$D607:AK607&lt;&gt;"")),NAV!$D607:AK607),"")))),0))</f>
        <v>-2.6325301204764173E-2</v>
      </c>
      <c r="AM607" s="2">
        <f>IF(OR('Daily AUM'!AM607="",NAV!AM607=""),0,IFERROR(IF(OR(IFERROR(LOOKUP(2,1/(('Daily AUM'!$D607:AL607&lt;&gt;"")*(NAV!$D607:AL607&lt;&gt;"")),'Daily AUM'!$D607:AL607),"")="",IFERROR(LOOKUP(2,1/(('Daily AUM'!$D607:AL607&lt;&gt;"")*(NAV!$D607:AL607&lt;&gt;"")),NAV!$D607:AL607),"")=""),0,'Daily AUM'!AM607-(IFERROR(LOOKUP(2,1/(('Daily AUM'!$D607:AL607&lt;&gt;"")*(NAV!$D607:AL607&lt;&gt;"")),'Daily AUM'!$D607:AL607),"")*(NAV!AM607/IFERROR(LOOKUP(2,1/(('Daily AUM'!$D607:AL607&lt;&gt;"")*(NAV!$D607:AL607&lt;&gt;"")),NAV!$D607:AL607),"")))),0))</f>
        <v>-0.25740119760479274</v>
      </c>
      <c r="AN607" s="2">
        <f>IF(OR('Daily AUM'!AN607="",NAV!AN607=""),0,IFERROR(IF(OR(IFERROR(LOOKUP(2,1/(('Daily AUM'!$D607:AM607&lt;&gt;"")*(NAV!$D607:AM607&lt;&gt;"")),'Daily AUM'!$D607:AM607),"")="",IFERROR(LOOKUP(2,1/(('Daily AUM'!$D607:AM607&lt;&gt;"")*(NAV!$D607:AM607&lt;&gt;"")),NAV!$D607:AM607),"")=""),0,'Daily AUM'!AN607-(IFERROR(LOOKUP(2,1/(('Daily AUM'!$D607:AM607&lt;&gt;"")*(NAV!$D607:AM607&lt;&gt;"")),'Daily AUM'!$D607:AM607),"")*(NAV!AN607/IFERROR(LOOKUP(2,1/(('Daily AUM'!$D607:AM607&lt;&gt;"")*(NAV!$D607:AM607&lt;&gt;"")),NAV!$D607:AM607),"")))),0))</f>
        <v>-1.4172175980975226</v>
      </c>
      <c r="AO607" s="2">
        <f>IF(OR('Daily AUM'!AO607="",NAV!AO607=""),0,IFERROR(IF(OR(IFERROR(LOOKUP(2,1/(('Daily AUM'!$D607:AN607&lt;&gt;"")*(NAV!$D607:AN607&lt;&gt;"")),'Daily AUM'!$D607:AN607),"")="",IFERROR(LOOKUP(2,1/(('Daily AUM'!$D607:AN607&lt;&gt;"")*(NAV!$D607:AN607&lt;&gt;"")),NAV!$D607:AN607),"")=""),0,'Daily AUM'!AO607-(IFERROR(LOOKUP(2,1/(('Daily AUM'!$D607:AN607&lt;&gt;"")*(NAV!$D607:AN607&lt;&gt;"")),'Daily AUM'!$D607:AN607),"")*(NAV!AO607/IFERROR(LOOKUP(2,1/(('Daily AUM'!$D607:AN607&lt;&gt;"")*(NAV!$D607:AN607&lt;&gt;"")),NAV!$D607:AN607),"")))),0))</f>
        <v>-1.7815990453460415</v>
      </c>
      <c r="AP607" s="2">
        <f>IF(OR('Daily AUM'!AP607="",NAV!AP607=""),0,IFERROR(IF(OR(IFERROR(LOOKUP(2,1/(('Daily AUM'!$D607:AO607&lt;&gt;"")*(NAV!$D607:AO607&lt;&gt;"")),'Daily AUM'!$D607:AO607),"")="",IFERROR(LOOKUP(2,1/(('Daily AUM'!$D607:AO607&lt;&gt;"")*(NAV!$D607:AO607&lt;&gt;"")),NAV!$D607:AO607),"")=""),0,'Daily AUM'!AP607-(IFERROR(LOOKUP(2,1/(('Daily AUM'!$D607:AO607&lt;&gt;"")*(NAV!$D607:AO607&lt;&gt;"")),'Daily AUM'!$D607:AO607),"")*(NAV!AP607/IFERROR(LOOKUP(2,1/(('Daily AUM'!$D607:AO607&lt;&gt;"")*(NAV!$D607:AO607&lt;&gt;"")),NAV!$D607:AO607),"")))),0))</f>
        <v>-0.19141342756185509</v>
      </c>
      <c r="AQ607" s="2">
        <f>IF(OR('Daily AUM'!AQ607="",NAV!AQ607=""),0,IFERROR(IF(OR(IFERROR(LOOKUP(2,1/(('Daily AUM'!$D607:AP607&lt;&gt;"")*(NAV!$D607:AP607&lt;&gt;"")),'Daily AUM'!$D607:AP607),"")="",IFERROR(LOOKUP(2,1/(('Daily AUM'!$D607:AP607&lt;&gt;"")*(NAV!$D607:AP607&lt;&gt;"")),NAV!$D607:AP607),"")=""),0,'Daily AUM'!AQ607-(IFERROR(LOOKUP(2,1/(('Daily AUM'!$D607:AP607&lt;&gt;"")*(NAV!$D607:AP607&lt;&gt;"")),'Daily AUM'!$D607:AP607),"")*(NAV!AQ607/IFERROR(LOOKUP(2,1/(('Daily AUM'!$D607:AP607&lt;&gt;"")*(NAV!$D607:AP607&lt;&gt;"")),NAV!$D607:AP607),"")))),0))</f>
        <v>-0.59793145539904913</v>
      </c>
      <c r="AR607" s="2">
        <f>IF(OR('Daily AUM'!AR607="",NAV!AR607=""),0,IFERROR(IF(OR(IFERROR(LOOKUP(2,1/(('Daily AUM'!$D607:AQ607&lt;&gt;"")*(NAV!$D607:AQ607&lt;&gt;"")),'Daily AUM'!$D607:AQ607),"")="",IFERROR(LOOKUP(2,1/(('Daily AUM'!$D607:AQ607&lt;&gt;"")*(NAV!$D607:AQ607&lt;&gt;"")),NAV!$D607:AQ607),"")=""),0,'Daily AUM'!AR607-(IFERROR(LOOKUP(2,1/(('Daily AUM'!$D607:AQ607&lt;&gt;"")*(NAV!$D607:AQ607&lt;&gt;"")),'Daily AUM'!$D607:AQ607),"")*(NAV!AR607/IFERROR(LOOKUP(2,1/(('Daily AUM'!$D607:AQ607&lt;&gt;"")*(NAV!$D607:AQ607&lt;&gt;"")),NAV!$D607:AQ607),"")))),0))</f>
        <v>6.3433874709915017E-2</v>
      </c>
      <c r="AS607" s="2">
        <f t="shared" si="18"/>
        <v>-2.1179052523035011</v>
      </c>
      <c r="AT607" s="2">
        <f t="shared" si="19"/>
        <v>-6.1173203834708545</v>
      </c>
    </row>
    <row r="608" spans="1:46" x14ac:dyDescent="0.2">
      <c r="A608" t="s">
        <v>672</v>
      </c>
      <c r="B608" t="s">
        <v>663</v>
      </c>
      <c r="C608" t="s">
        <v>13</v>
      </c>
      <c r="D608" s="2">
        <f>0</f>
        <v>0</v>
      </c>
      <c r="E608" s="2">
        <f>IF(OR('Daily AUM'!E608="",NAV!E608=""),0,IFERROR(IF(OR(IFERROR(LOOKUP(2,1/(('Daily AUM'!$D608:D608&lt;&gt;"")*(NAV!$D608:D608&lt;&gt;"")),'Daily AUM'!$D608:D608),"")="",IFERROR(LOOKUP(2,1/(('Daily AUM'!$D608:D608&lt;&gt;"")*(NAV!$D608:D608&lt;&gt;"")),NAV!$D608:D608),"")=""),0,'Daily AUM'!E608-(IFERROR(LOOKUP(2,1/(('Daily AUM'!$D608:D608&lt;&gt;"")*(NAV!$D608:D608&lt;&gt;"")),'Daily AUM'!$D608:D608),"")*(NAV!E608/IFERROR(LOOKUP(2,1/(('Daily AUM'!$D608:D608&lt;&gt;"")*(NAV!$D608:D608&lt;&gt;"")),NAV!$D608:D608),"")))),0))</f>
        <v>0</v>
      </c>
      <c r="F608" s="2">
        <f>IF(OR('Daily AUM'!F608="",NAV!F608=""),0,IFERROR(IF(OR(IFERROR(LOOKUP(2,1/(('Daily AUM'!$D608:E608&lt;&gt;"")*(NAV!$D608:E608&lt;&gt;"")),'Daily AUM'!$D608:E608),"")="",IFERROR(LOOKUP(2,1/(('Daily AUM'!$D608:E608&lt;&gt;"")*(NAV!$D608:E608&lt;&gt;"")),NAV!$D608:E608),"")=""),0,'Daily AUM'!F608-(IFERROR(LOOKUP(2,1/(('Daily AUM'!$D608:E608&lt;&gt;"")*(NAV!$D608:E608&lt;&gt;"")),'Daily AUM'!$D608:E608),"")*(NAV!F608/IFERROR(LOOKUP(2,1/(('Daily AUM'!$D608:E608&lt;&gt;"")*(NAV!$D608:E608&lt;&gt;"")),NAV!$D608:E608),"")))),0))</f>
        <v>-0.11491230769230754</v>
      </c>
      <c r="G608" s="2">
        <f>IF(OR('Daily AUM'!G608="",NAV!G608=""),0,IFERROR(IF(OR(IFERROR(LOOKUP(2,1/(('Daily AUM'!$D608:F608&lt;&gt;"")*(NAV!$D608:F608&lt;&gt;"")),'Daily AUM'!$D608:F608),"")="",IFERROR(LOOKUP(2,1/(('Daily AUM'!$D608:F608&lt;&gt;"")*(NAV!$D608:F608&lt;&gt;"")),NAV!$D608:F608),"")=""),0,'Daily AUM'!G608-(IFERROR(LOOKUP(2,1/(('Daily AUM'!$D608:F608&lt;&gt;"")*(NAV!$D608:F608&lt;&gt;"")),'Daily AUM'!$D608:F608),"")*(NAV!G608/IFERROR(LOOKUP(2,1/(('Daily AUM'!$D608:F608&lt;&gt;"")*(NAV!$D608:F608&lt;&gt;"")),NAV!$D608:F608),"")))),0))</f>
        <v>-0.13393880597014629</v>
      </c>
      <c r="H608" s="2">
        <f>IF(OR('Daily AUM'!H608="",NAV!H608=""),0,IFERROR(IF(OR(IFERROR(LOOKUP(2,1/(('Daily AUM'!$D608:G608&lt;&gt;"")*(NAV!$D608:G608&lt;&gt;"")),'Daily AUM'!$D608:G608),"")="",IFERROR(LOOKUP(2,1/(('Daily AUM'!$D608:G608&lt;&gt;"")*(NAV!$D608:G608&lt;&gt;"")),NAV!$D608:G608),"")=""),0,'Daily AUM'!H608-(IFERROR(LOOKUP(2,1/(('Daily AUM'!$D608:G608&lt;&gt;"")*(NAV!$D608:G608&lt;&gt;"")),'Daily AUM'!$D608:G608),"")*(NAV!H608/IFERROR(LOOKUP(2,1/(('Daily AUM'!$D608:G608&lt;&gt;"")*(NAV!$D608:G608&lt;&gt;"")),NAV!$D608:G608),"")))),0))</f>
        <v>1.7299727520452279E-3</v>
      </c>
      <c r="I608" s="2">
        <f>IF(OR('Daily AUM'!I608="",NAV!I608=""),0,IFERROR(IF(OR(IFERROR(LOOKUP(2,1/(('Daily AUM'!$D608:H608&lt;&gt;"")*(NAV!$D608:H608&lt;&gt;"")),'Daily AUM'!$D608:H608),"")="",IFERROR(LOOKUP(2,1/(('Daily AUM'!$D608:H608&lt;&gt;"")*(NAV!$D608:H608&lt;&gt;"")),NAV!$D608:H608),"")=""),0,'Daily AUM'!I608-(IFERROR(LOOKUP(2,1/(('Daily AUM'!$D608:H608&lt;&gt;"")*(NAV!$D608:H608&lt;&gt;"")),'Daily AUM'!$D608:H608),"")*(NAV!I608/IFERROR(LOOKUP(2,1/(('Daily AUM'!$D608:H608&lt;&gt;"")*(NAV!$D608:H608&lt;&gt;"")),NAV!$D608:H608),"")))),0))</f>
        <v>1.867924528302467E-2</v>
      </c>
      <c r="J608" s="2">
        <f>IF(OR('Daily AUM'!J608="",NAV!J608=""),0,IFERROR(IF(OR(IFERROR(LOOKUP(2,1/(('Daily AUM'!$D608:I608&lt;&gt;"")*(NAV!$D608:I608&lt;&gt;"")),'Daily AUM'!$D608:I608),"")="",IFERROR(LOOKUP(2,1/(('Daily AUM'!$D608:I608&lt;&gt;"")*(NAV!$D608:I608&lt;&gt;"")),NAV!$D608:I608),"")=""),0,'Daily AUM'!J608-(IFERROR(LOOKUP(2,1/(('Daily AUM'!$D608:I608&lt;&gt;"")*(NAV!$D608:I608&lt;&gt;"")),'Daily AUM'!$D608:I608),"")*(NAV!J608/IFERROR(LOOKUP(2,1/(('Daily AUM'!$D608:I608&lt;&gt;"")*(NAV!$D608:I608&lt;&gt;"")),NAV!$D608:I608),"")))),0))</f>
        <v>0.17503355704697299</v>
      </c>
      <c r="K608" s="2">
        <f>IF(OR('Daily AUM'!K608="",NAV!K608=""),0,IFERROR(IF(OR(IFERROR(LOOKUP(2,1/(('Daily AUM'!$D608:J608&lt;&gt;"")*(NAV!$D608:J608&lt;&gt;"")),'Daily AUM'!$D608:J608),"")="",IFERROR(LOOKUP(2,1/(('Daily AUM'!$D608:J608&lt;&gt;"")*(NAV!$D608:J608&lt;&gt;"")),NAV!$D608:J608),"")=""),0,'Daily AUM'!K608-(IFERROR(LOOKUP(2,1/(('Daily AUM'!$D608:J608&lt;&gt;"")*(NAV!$D608:J608&lt;&gt;"")),'Daily AUM'!$D608:J608),"")*(NAV!K608/IFERROR(LOOKUP(2,1/(('Daily AUM'!$D608:J608&lt;&gt;"")*(NAV!$D608:J608&lt;&gt;"")),NAV!$D608:J608),"")))),0))</f>
        <v>-0.13194805194802939</v>
      </c>
      <c r="L608" s="2">
        <f>IF(OR('Daily AUM'!L608="",NAV!L608=""),0,IFERROR(IF(OR(IFERROR(LOOKUP(2,1/(('Daily AUM'!$D608:K608&lt;&gt;"")*(NAV!$D608:K608&lt;&gt;"")),'Daily AUM'!$D608:K608),"")="",IFERROR(LOOKUP(2,1/(('Daily AUM'!$D608:K608&lt;&gt;"")*(NAV!$D608:K608&lt;&gt;"")),NAV!$D608:K608),"")=""),0,'Daily AUM'!L608-(IFERROR(LOOKUP(2,1/(('Daily AUM'!$D608:K608&lt;&gt;"")*(NAV!$D608:K608&lt;&gt;"")),'Daily AUM'!$D608:K608),"")*(NAV!L608/IFERROR(LOOKUP(2,1/(('Daily AUM'!$D608:K608&lt;&gt;"")*(NAV!$D608:K608&lt;&gt;"")),NAV!$D608:K608),"")))),0))</f>
        <v>5.3541666666674814E-2</v>
      </c>
      <c r="M608" s="2">
        <f>IF(OR('Daily AUM'!M608="",NAV!M608=""),0,IFERROR(IF(OR(IFERROR(LOOKUP(2,1/(('Daily AUM'!$D608:L608&lt;&gt;"")*(NAV!$D608:L608&lt;&gt;"")),'Daily AUM'!$D608:L608),"")="",IFERROR(LOOKUP(2,1/(('Daily AUM'!$D608:L608&lt;&gt;"")*(NAV!$D608:L608&lt;&gt;"")),NAV!$D608:L608),"")=""),0,'Daily AUM'!M608-(IFERROR(LOOKUP(2,1/(('Daily AUM'!$D608:L608&lt;&gt;"")*(NAV!$D608:L608&lt;&gt;"")),'Daily AUM'!$D608:L608),"")*(NAV!M608/IFERROR(LOOKUP(2,1/(('Daily AUM'!$D608:L608&lt;&gt;"")*(NAV!$D608:L608&lt;&gt;"")),NAV!$D608:L608),"")))),0))</f>
        <v>0.13224526854220642</v>
      </c>
      <c r="N608" s="2">
        <f>IF(OR('Daily AUM'!N608="",NAV!N608=""),0,IFERROR(IF(OR(IFERROR(LOOKUP(2,1/(('Daily AUM'!$D608:M608&lt;&gt;"")*(NAV!$D608:M608&lt;&gt;"")),'Daily AUM'!$D608:M608),"")="",IFERROR(LOOKUP(2,1/(('Daily AUM'!$D608:M608&lt;&gt;"")*(NAV!$D608:M608&lt;&gt;"")),NAV!$D608:M608),"")=""),0,'Daily AUM'!N608-(IFERROR(LOOKUP(2,1/(('Daily AUM'!$D608:M608&lt;&gt;"")*(NAV!$D608:M608&lt;&gt;"")),'Daily AUM'!$D608:M608),"")*(NAV!N608/IFERROR(LOOKUP(2,1/(('Daily AUM'!$D608:M608&lt;&gt;"")*(NAV!$D608:M608&lt;&gt;"")),NAV!$D608:M608),"")))),0))</f>
        <v>-3.691397435898125E-2</v>
      </c>
      <c r="O608" s="2">
        <f>IF(OR('Daily AUM'!O608="",NAV!O608=""),0,IFERROR(IF(OR(IFERROR(LOOKUP(2,1/(('Daily AUM'!$D608:N608&lt;&gt;"")*(NAV!$D608:N608&lt;&gt;"")),'Daily AUM'!$D608:N608),"")="",IFERROR(LOOKUP(2,1/(('Daily AUM'!$D608:N608&lt;&gt;"")*(NAV!$D608:N608&lt;&gt;"")),NAV!$D608:N608),"")=""),0,'Daily AUM'!O608-(IFERROR(LOOKUP(2,1/(('Daily AUM'!$D608:N608&lt;&gt;"")*(NAV!$D608:N608&lt;&gt;"")),'Daily AUM'!$D608:N608),"")*(NAV!O608/IFERROR(LOOKUP(2,1/(('Daily AUM'!$D608:N608&lt;&gt;"")*(NAV!$D608:N608&lt;&gt;"")),NAV!$D608:N608),"")))),0))</f>
        <v>0.13145385587864666</v>
      </c>
      <c r="P608" s="2">
        <f>IF(OR('Daily AUM'!P608="",NAV!P608=""),0,IFERROR(IF(OR(IFERROR(LOOKUP(2,1/(('Daily AUM'!$D608:O608&lt;&gt;"")*(NAV!$D608:O608&lt;&gt;"")),'Daily AUM'!$D608:O608),"")="",IFERROR(LOOKUP(2,1/(('Daily AUM'!$D608:O608&lt;&gt;"")*(NAV!$D608:O608&lt;&gt;"")),NAV!$D608:O608),"")=""),0,'Daily AUM'!P608-(IFERROR(LOOKUP(2,1/(('Daily AUM'!$D608:O608&lt;&gt;"")*(NAV!$D608:O608&lt;&gt;"")),'Daily AUM'!$D608:O608),"")*(NAV!P608/IFERROR(LOOKUP(2,1/(('Daily AUM'!$D608:O608&lt;&gt;"")*(NAV!$D608:O608&lt;&gt;"")),NAV!$D608:O608),"")))),0))</f>
        <v>-0.16882901618930646</v>
      </c>
      <c r="Q608" s="2">
        <f>IF(OR('Daily AUM'!Q608="",NAV!Q608=""),0,IFERROR(IF(OR(IFERROR(LOOKUP(2,1/(('Daily AUM'!$D608:P608&lt;&gt;"")*(NAV!$D608:P608&lt;&gt;"")),'Daily AUM'!$D608:P608),"")="",IFERROR(LOOKUP(2,1/(('Daily AUM'!$D608:P608&lt;&gt;"")*(NAV!$D608:P608&lt;&gt;"")),NAV!$D608:P608),"")=""),0,'Daily AUM'!Q608-(IFERROR(LOOKUP(2,1/(('Daily AUM'!$D608:P608&lt;&gt;"")*(NAV!$D608:P608&lt;&gt;"")),'Daily AUM'!$D608:P608),"")*(NAV!Q608/IFERROR(LOOKUP(2,1/(('Daily AUM'!$D608:P608&lt;&gt;"")*(NAV!$D608:P608&lt;&gt;"")),NAV!$D608:P608),"")))),0))</f>
        <v>-0.10479742962056093</v>
      </c>
      <c r="R608" s="2">
        <f>IF(OR('Daily AUM'!R608="",NAV!R608=""),0,IFERROR(IF(OR(IFERROR(LOOKUP(2,1/(('Daily AUM'!$D608:Q608&lt;&gt;"")*(NAV!$D608:Q608&lt;&gt;"")),'Daily AUM'!$D608:Q608),"")="",IFERROR(LOOKUP(2,1/(('Daily AUM'!$D608:Q608&lt;&gt;"")*(NAV!$D608:Q608&lt;&gt;"")),NAV!$D608:Q608),"")=""),0,'Daily AUM'!R608-(IFERROR(LOOKUP(2,1/(('Daily AUM'!$D608:Q608&lt;&gt;"")*(NAV!$D608:Q608&lt;&gt;"")),'Daily AUM'!$D608:Q608),"")*(NAV!R608/IFERROR(LOOKUP(2,1/(('Daily AUM'!$D608:Q608&lt;&gt;"")*(NAV!$D608:Q608&lt;&gt;"")),NAV!$D608:Q608),"")))),0))</f>
        <v>6.9225857843136396E-2</v>
      </c>
      <c r="S608" s="2">
        <f>IF(OR('Daily AUM'!S608="",NAV!S608=""),0,IFERROR(IF(OR(IFERROR(LOOKUP(2,1/(('Daily AUM'!$D608:R608&lt;&gt;"")*(NAV!$D608:R608&lt;&gt;"")),'Daily AUM'!$D608:R608),"")="",IFERROR(LOOKUP(2,1/(('Daily AUM'!$D608:R608&lt;&gt;"")*(NAV!$D608:R608&lt;&gt;"")),NAV!$D608:R608),"")=""),0,'Daily AUM'!S608-(IFERROR(LOOKUP(2,1/(('Daily AUM'!$D608:R608&lt;&gt;"")*(NAV!$D608:R608&lt;&gt;"")),'Daily AUM'!$D608:R608),"")*(NAV!S608/IFERROR(LOOKUP(2,1/(('Daily AUM'!$D608:R608&lt;&gt;"")*(NAV!$D608:R608&lt;&gt;"")),NAV!$D608:R608),"")))),0))</f>
        <v>-0.1295532435740796</v>
      </c>
      <c r="T608" s="2">
        <f>IF(OR('Daily AUM'!T608="",NAV!T608=""),0,IFERROR(IF(OR(IFERROR(LOOKUP(2,1/(('Daily AUM'!$D608:S608&lt;&gt;"")*(NAV!$D608:S608&lt;&gt;"")),'Daily AUM'!$D608:S608),"")="",IFERROR(LOOKUP(2,1/(('Daily AUM'!$D608:S608&lt;&gt;"")*(NAV!$D608:S608&lt;&gt;"")),NAV!$D608:S608),"")=""),0,'Daily AUM'!T608-(IFERROR(LOOKUP(2,1/(('Daily AUM'!$D608:S608&lt;&gt;"")*(NAV!$D608:S608&lt;&gt;"")),'Daily AUM'!$D608:S608),"")*(NAV!T608/IFERROR(LOOKUP(2,1/(('Daily AUM'!$D608:S608&lt;&gt;"")*(NAV!$D608:S608&lt;&gt;"")),NAV!$D608:S608),"")))),0))</f>
        <v>-8.3991251518824583E-2</v>
      </c>
      <c r="U608" s="2">
        <f>IF(OR('Daily AUM'!U608="",NAV!U608=""),0,IFERROR(IF(OR(IFERROR(LOOKUP(2,1/(('Daily AUM'!$D608:T608&lt;&gt;"")*(NAV!$D608:T608&lt;&gt;"")),'Daily AUM'!$D608:T608),"")="",IFERROR(LOOKUP(2,1/(('Daily AUM'!$D608:T608&lt;&gt;"")*(NAV!$D608:T608&lt;&gt;"")),NAV!$D608:T608),"")=""),0,'Daily AUM'!U608-(IFERROR(LOOKUP(2,1/(('Daily AUM'!$D608:T608&lt;&gt;"")*(NAV!$D608:T608&lt;&gt;"")),'Daily AUM'!$D608:T608),"")*(NAV!U608/IFERROR(LOOKUP(2,1/(('Daily AUM'!$D608:T608&lt;&gt;"")*(NAV!$D608:T608&lt;&gt;"")),NAV!$D608:T608),"")))),0))</f>
        <v>-7.530942472460822E-2</v>
      </c>
      <c r="V608" s="2">
        <f>IF(OR('Daily AUM'!V608="",NAV!V608=""),0,IFERROR(IF(OR(IFERROR(LOOKUP(2,1/(('Daily AUM'!$D608:U608&lt;&gt;"")*(NAV!$D608:U608&lt;&gt;"")),'Daily AUM'!$D608:U608),"")="",IFERROR(LOOKUP(2,1/(('Daily AUM'!$D608:U608&lt;&gt;"")*(NAV!$D608:U608&lt;&gt;"")),NAV!$D608:U608),"")=""),0,'Daily AUM'!V608-(IFERROR(LOOKUP(2,1/(('Daily AUM'!$D608:U608&lt;&gt;"")*(NAV!$D608:U608&lt;&gt;"")),'Daily AUM'!$D608:U608),"")*(NAV!V608/IFERROR(LOOKUP(2,1/(('Daily AUM'!$D608:U608&lt;&gt;"")*(NAV!$D608:U608&lt;&gt;"")),NAV!$D608:U608),"")))),0))</f>
        <v>2.8920493827158111E-2</v>
      </c>
      <c r="W608" s="2">
        <f>IF(OR('Daily AUM'!W608="",NAV!W608=""),0,IFERROR(IF(OR(IFERROR(LOOKUP(2,1/(('Daily AUM'!$D608:V608&lt;&gt;"")*(NAV!$D608:V608&lt;&gt;"")),'Daily AUM'!$D608:V608),"")="",IFERROR(LOOKUP(2,1/(('Daily AUM'!$D608:V608&lt;&gt;"")*(NAV!$D608:V608&lt;&gt;"")),NAV!$D608:V608),"")=""),0,'Daily AUM'!W608-(IFERROR(LOOKUP(2,1/(('Daily AUM'!$D608:V608&lt;&gt;"")*(NAV!$D608:V608&lt;&gt;"")),'Daily AUM'!$D608:V608),"")*(NAV!W608/IFERROR(LOOKUP(2,1/(('Daily AUM'!$D608:V608&lt;&gt;"")*(NAV!$D608:V608&lt;&gt;"")),NAV!$D608:V608),"")))),0))</f>
        <v>-7.1922330097052622E-2</v>
      </c>
      <c r="X608" s="2">
        <f>IF(OR('Daily AUM'!X608="",NAV!X608=""),0,IFERROR(IF(OR(IFERROR(LOOKUP(2,1/(('Daily AUM'!$D608:W608&lt;&gt;"")*(NAV!$D608:W608&lt;&gt;"")),'Daily AUM'!$D608:W608),"")="",IFERROR(LOOKUP(2,1/(('Daily AUM'!$D608:W608&lt;&gt;"")*(NAV!$D608:W608&lt;&gt;"")),NAV!$D608:W608),"")=""),0,'Daily AUM'!X608-(IFERROR(LOOKUP(2,1/(('Daily AUM'!$D608:W608&lt;&gt;"")*(NAV!$D608:W608&lt;&gt;"")),'Daily AUM'!$D608:W608),"")*(NAV!X608/IFERROR(LOOKUP(2,1/(('Daily AUM'!$D608:W608&lt;&gt;"")*(NAV!$D608:W608&lt;&gt;"")),NAV!$D608:W608),"")))),0))</f>
        <v>7.2338573155974473E-2</v>
      </c>
      <c r="Y608" s="2">
        <f>IF(OR('Daily AUM'!Y608="",NAV!Y608=""),0,IFERROR(IF(OR(IFERROR(LOOKUP(2,1/(('Daily AUM'!$D608:X608&lt;&gt;"")*(NAV!$D608:X608&lt;&gt;"")),'Daily AUM'!$D608:X608),"")="",IFERROR(LOOKUP(2,1/(('Daily AUM'!$D608:X608&lt;&gt;"")*(NAV!$D608:X608&lt;&gt;"")),NAV!$D608:X608),"")=""),0,'Daily AUM'!Y608-(IFERROR(LOOKUP(2,1/(('Daily AUM'!$D608:X608&lt;&gt;"")*(NAV!$D608:X608&lt;&gt;"")),'Daily AUM'!$D608:X608),"")*(NAV!Y608/IFERROR(LOOKUP(2,1/(('Daily AUM'!$D608:X608&lt;&gt;"")*(NAV!$D608:X608&lt;&gt;"")),NAV!$D608:X608),"")))),0))</f>
        <v>-0.12347228915663777</v>
      </c>
      <c r="Z608" s="2">
        <f>IF(OR('Daily AUM'!Z608="",NAV!Z608=""),0,IFERROR(IF(OR(IFERROR(LOOKUP(2,1/(('Daily AUM'!$D608:Y608&lt;&gt;"")*(NAV!$D608:Y608&lt;&gt;"")),'Daily AUM'!$D608:Y608),"")="",IFERROR(LOOKUP(2,1/(('Daily AUM'!$D608:Y608&lt;&gt;"")*(NAV!$D608:Y608&lt;&gt;"")),NAV!$D608:Y608),"")=""),0,'Daily AUM'!Z608-(IFERROR(LOOKUP(2,1/(('Daily AUM'!$D608:Y608&lt;&gt;"")*(NAV!$D608:Y608&lt;&gt;"")),'Daily AUM'!$D608:Y608),"")*(NAV!Z608/IFERROR(LOOKUP(2,1/(('Daily AUM'!$D608:Y608&lt;&gt;"")*(NAV!$D608:Y608&lt;&gt;"")),NAV!$D608:Y608),"")))),0))</f>
        <v>-0.65911678832117104</v>
      </c>
      <c r="AA608" s="2">
        <f>IF(OR('Daily AUM'!AA608="",NAV!AA608=""),0,IFERROR(IF(OR(IFERROR(LOOKUP(2,1/(('Daily AUM'!$D608:Z608&lt;&gt;"")*(NAV!$D608:Z608&lt;&gt;"")),'Daily AUM'!$D608:Z608),"")="",IFERROR(LOOKUP(2,1/(('Daily AUM'!$D608:Z608&lt;&gt;"")*(NAV!$D608:Z608&lt;&gt;"")),NAV!$D608:Z608),"")=""),0,'Daily AUM'!AA608-(IFERROR(LOOKUP(2,1/(('Daily AUM'!$D608:Z608&lt;&gt;"")*(NAV!$D608:Z608&lt;&gt;"")),'Daily AUM'!$D608:Z608),"")*(NAV!AA608/IFERROR(LOOKUP(2,1/(('Daily AUM'!$D608:Z608&lt;&gt;"")*(NAV!$D608:Z608&lt;&gt;"")),NAV!$D608:Z608),"")))),0))</f>
        <v>3.119999999999834E-2</v>
      </c>
      <c r="AB608" s="2">
        <f>IF(OR('Daily AUM'!AB608="",NAV!AB608=""),0,IFERROR(IF(OR(IFERROR(LOOKUP(2,1/(('Daily AUM'!$D608:AA608&lt;&gt;"")*(NAV!$D608:AA608&lt;&gt;"")),'Daily AUM'!$D608:AA608),"")="",IFERROR(LOOKUP(2,1/(('Daily AUM'!$D608:AA608&lt;&gt;"")*(NAV!$D608:AA608&lt;&gt;"")),NAV!$D608:AA608),"")=""),0,'Daily AUM'!AB608-(IFERROR(LOOKUP(2,1/(('Daily AUM'!$D608:AA608&lt;&gt;"")*(NAV!$D608:AA608&lt;&gt;"")),'Daily AUM'!$D608:AA608),"")*(NAV!AB608/IFERROR(LOOKUP(2,1/(('Daily AUM'!$D608:AA608&lt;&gt;"")*(NAV!$D608:AA608&lt;&gt;"")),NAV!$D608:AA608),"")))),0))</f>
        <v>6.7954031287612793E-2</v>
      </c>
      <c r="AC608" s="2">
        <f>IF(OR('Daily AUM'!AC608="",NAV!AC608=""),0,IFERROR(IF(OR(IFERROR(LOOKUP(2,1/(('Daily AUM'!$D608:AB608&lt;&gt;"")*(NAV!$D608:AB608&lt;&gt;"")),'Daily AUM'!$D608:AB608),"")="",IFERROR(LOOKUP(2,1/(('Daily AUM'!$D608:AB608&lt;&gt;"")*(NAV!$D608:AB608&lt;&gt;"")),NAV!$D608:AB608),"")=""),0,'Daily AUM'!AC608-(IFERROR(LOOKUP(2,1/(('Daily AUM'!$D608:AB608&lt;&gt;"")*(NAV!$D608:AB608&lt;&gt;"")),'Daily AUM'!$D608:AB608),"")*(NAV!AC608/IFERROR(LOOKUP(2,1/(('Daily AUM'!$D608:AB608&lt;&gt;"")*(NAV!$D608:AB608&lt;&gt;"")),NAV!$D608:AB608),"")))),0))</f>
        <v>-1.5346062052515208E-2</v>
      </c>
      <c r="AD608" s="2">
        <f>IF(OR('Daily AUM'!AD608="",NAV!AD608=""),0,IFERROR(IF(OR(IFERROR(LOOKUP(2,1/(('Daily AUM'!$D608:AC608&lt;&gt;"")*(NAV!$D608:AC608&lt;&gt;"")),'Daily AUM'!$D608:AC608),"")="",IFERROR(LOOKUP(2,1/(('Daily AUM'!$D608:AC608&lt;&gt;"")*(NAV!$D608:AC608&lt;&gt;"")),NAV!$D608:AC608),"")=""),0,'Daily AUM'!AD608-(IFERROR(LOOKUP(2,1/(('Daily AUM'!$D608:AC608&lt;&gt;"")*(NAV!$D608:AC608&lt;&gt;"")),'Daily AUM'!$D608:AC608),"")*(NAV!AD608/IFERROR(LOOKUP(2,1/(('Daily AUM'!$D608:AC608&lt;&gt;"")*(NAV!$D608:AC608&lt;&gt;"")),NAV!$D608:AC608),"")))),0))</f>
        <v>0.38618866587958678</v>
      </c>
      <c r="AE608" s="2">
        <f>IF(OR('Daily AUM'!AE608="",NAV!AE608=""),0,IFERROR(IF(OR(IFERROR(LOOKUP(2,1/(('Daily AUM'!$D608:AD608&lt;&gt;"")*(NAV!$D608:AD608&lt;&gt;"")),'Daily AUM'!$D608:AD608),"")="",IFERROR(LOOKUP(2,1/(('Daily AUM'!$D608:AD608&lt;&gt;"")*(NAV!$D608:AD608&lt;&gt;"")),NAV!$D608:AD608),"")=""),0,'Daily AUM'!AE608-(IFERROR(LOOKUP(2,1/(('Daily AUM'!$D608:AD608&lt;&gt;"")*(NAV!$D608:AD608&lt;&gt;"")),'Daily AUM'!$D608:AD608),"")*(NAV!AE608/IFERROR(LOOKUP(2,1/(('Daily AUM'!$D608:AD608&lt;&gt;"")*(NAV!$D608:AD608&lt;&gt;"")),NAV!$D608:AD608),"")))),0))</f>
        <v>1.9462023781212849</v>
      </c>
      <c r="AF608" s="2">
        <f>IF(OR('Daily AUM'!AF608="",NAV!AF608=""),0,IFERROR(IF(OR(IFERROR(LOOKUP(2,1/(('Daily AUM'!$D608:AE608&lt;&gt;"")*(NAV!$D608:AE608&lt;&gt;"")),'Daily AUM'!$D608:AE608),"")="",IFERROR(LOOKUP(2,1/(('Daily AUM'!$D608:AE608&lt;&gt;"")*(NAV!$D608:AE608&lt;&gt;"")),NAV!$D608:AE608),"")=""),0,'Daily AUM'!AF608-(IFERROR(LOOKUP(2,1/(('Daily AUM'!$D608:AE608&lt;&gt;"")*(NAV!$D608:AE608&lt;&gt;"")),'Daily AUM'!$D608:AE608),"")*(NAV!AF608/IFERROR(LOOKUP(2,1/(('Daily AUM'!$D608:AE608&lt;&gt;"")*(NAV!$D608:AE608&lt;&gt;"")),NAV!$D608:AE608),"")))),0))</f>
        <v>-7.7871825876911771E-3</v>
      </c>
      <c r="AG608" s="2">
        <f>IF(OR('Daily AUM'!AG608="",NAV!AG608=""),0,IFERROR(IF(OR(IFERROR(LOOKUP(2,1/(('Daily AUM'!$D608:AF608&lt;&gt;"")*(NAV!$D608:AF608&lt;&gt;"")),'Daily AUM'!$D608:AF608),"")="",IFERROR(LOOKUP(2,1/(('Daily AUM'!$D608:AF608&lt;&gt;"")*(NAV!$D608:AF608&lt;&gt;"")),NAV!$D608:AF608),"")=""),0,'Daily AUM'!AG608-(IFERROR(LOOKUP(2,1/(('Daily AUM'!$D608:AF608&lt;&gt;"")*(NAV!$D608:AF608&lt;&gt;"")),'Daily AUM'!$D608:AF608),"")*(NAV!AG608/IFERROR(LOOKUP(2,1/(('Daily AUM'!$D608:AF608&lt;&gt;"")*(NAV!$D608:AF608&lt;&gt;"")),NAV!$D608:AF608),"")))),0))</f>
        <v>0.10079306071871486</v>
      </c>
      <c r="AH608" s="2">
        <f>IF(OR('Daily AUM'!AH608="",NAV!AH608=""),0,IFERROR(IF(OR(IFERROR(LOOKUP(2,1/(('Daily AUM'!$D608:AG608&lt;&gt;"")*(NAV!$D608:AG608&lt;&gt;"")),'Daily AUM'!$D608:AG608),"")="",IFERROR(LOOKUP(2,1/(('Daily AUM'!$D608:AG608&lt;&gt;"")*(NAV!$D608:AG608&lt;&gt;"")),NAV!$D608:AG608),"")=""),0,'Daily AUM'!AH608-(IFERROR(LOOKUP(2,1/(('Daily AUM'!$D608:AG608&lt;&gt;"")*(NAV!$D608:AG608&lt;&gt;"")),'Daily AUM'!$D608:AG608),"")*(NAV!AH608/IFERROR(LOOKUP(2,1/(('Daily AUM'!$D608:AG608&lt;&gt;"")*(NAV!$D608:AG608&lt;&gt;"")),NAV!$D608:AG608),"")))),0))</f>
        <v>-5.7985257985535554E-3</v>
      </c>
      <c r="AI608" s="2">
        <f>IF(OR('Daily AUM'!AI608="",NAV!AI608=""),0,IFERROR(IF(OR(IFERROR(LOOKUP(2,1/(('Daily AUM'!$D608:AH608&lt;&gt;"")*(NAV!$D608:AH608&lt;&gt;"")),'Daily AUM'!$D608:AH608),"")="",IFERROR(LOOKUP(2,1/(('Daily AUM'!$D608:AH608&lt;&gt;"")*(NAV!$D608:AH608&lt;&gt;"")),NAV!$D608:AH608),"")=""),0,'Daily AUM'!AI608-(IFERROR(LOOKUP(2,1/(('Daily AUM'!$D608:AH608&lt;&gt;"")*(NAV!$D608:AH608&lt;&gt;"")),'Daily AUM'!$D608:AH608),"")*(NAV!AI608/IFERROR(LOOKUP(2,1/(('Daily AUM'!$D608:AH608&lt;&gt;"")*(NAV!$D608:AH608&lt;&gt;"")),NAV!$D608:AH608),"")))),0))</f>
        <v>-0.11712895377127097</v>
      </c>
      <c r="AJ608" s="2">
        <f>IF(OR('Daily AUM'!AJ608="",NAV!AJ608=""),0,IFERROR(IF(OR(IFERROR(LOOKUP(2,1/(('Daily AUM'!$D608:AI608&lt;&gt;"")*(NAV!$D608:AI608&lt;&gt;"")),'Daily AUM'!$D608:AI608),"")="",IFERROR(LOOKUP(2,1/(('Daily AUM'!$D608:AI608&lt;&gt;"")*(NAV!$D608:AI608&lt;&gt;"")),NAV!$D608:AI608),"")=""),0,'Daily AUM'!AJ608-(IFERROR(LOOKUP(2,1/(('Daily AUM'!$D608:AI608&lt;&gt;"")*(NAV!$D608:AI608&lt;&gt;"")),'Daily AUM'!$D608:AI608),"")*(NAV!AJ608/IFERROR(LOOKUP(2,1/(('Daily AUM'!$D608:AI608&lt;&gt;"")*(NAV!$D608:AI608&lt;&gt;"")),NAV!$D608:AI608),"")))),0))</f>
        <v>0.15689486552565768</v>
      </c>
      <c r="AK608" s="2">
        <f>IF(OR('Daily AUM'!AK608="",NAV!AK608=""),0,IFERROR(IF(OR(IFERROR(LOOKUP(2,1/(('Daily AUM'!$D608:AJ608&lt;&gt;"")*(NAV!$D608:AJ608&lt;&gt;"")),'Daily AUM'!$D608:AJ608),"")="",IFERROR(LOOKUP(2,1/(('Daily AUM'!$D608:AJ608&lt;&gt;"")*(NAV!$D608:AJ608&lt;&gt;"")),NAV!$D608:AJ608),"")=""),0,'Daily AUM'!AK608-(IFERROR(LOOKUP(2,1/(('Daily AUM'!$D608:AJ608&lt;&gt;"")*(NAV!$D608:AJ608&lt;&gt;"")),'Daily AUM'!$D608:AJ608),"")*(NAV!AK608/IFERROR(LOOKUP(2,1/(('Daily AUM'!$D608:AJ608&lt;&gt;"")*(NAV!$D608:AJ608&lt;&gt;"")),NAV!$D608:AJ608),"")))),0))</f>
        <v>-9.1538461538448246E-2</v>
      </c>
      <c r="AL608" s="2">
        <f>IF(OR('Daily AUM'!AL608="",NAV!AL608=""),0,IFERROR(IF(OR(IFERROR(LOOKUP(2,1/(('Daily AUM'!$D608:AK608&lt;&gt;"")*(NAV!$D608:AK608&lt;&gt;"")),'Daily AUM'!$D608:AK608),"")="",IFERROR(LOOKUP(2,1/(('Daily AUM'!$D608:AK608&lt;&gt;"")*(NAV!$D608:AK608&lt;&gt;"")),NAV!$D608:AK608),"")=""),0,'Daily AUM'!AL608-(IFERROR(LOOKUP(2,1/(('Daily AUM'!$D608:AK608&lt;&gt;"")*(NAV!$D608:AK608&lt;&gt;"")),'Daily AUM'!$D608:AK608),"")*(NAV!AL608/IFERROR(LOOKUP(2,1/(('Daily AUM'!$D608:AK608&lt;&gt;"")*(NAV!$D608:AK608&lt;&gt;"")),NAV!$D608:AK608),"")))),0))</f>
        <v>-7.7871287128701283E-2</v>
      </c>
      <c r="AM608" s="2">
        <f>IF(OR('Daily AUM'!AM608="",NAV!AM608=""),0,IFERROR(IF(OR(IFERROR(LOOKUP(2,1/(('Daily AUM'!$D608:AL608&lt;&gt;"")*(NAV!$D608:AL608&lt;&gt;"")),'Daily AUM'!$D608:AL608),"")="",IFERROR(LOOKUP(2,1/(('Daily AUM'!$D608:AL608&lt;&gt;"")*(NAV!$D608:AL608&lt;&gt;"")),NAV!$D608:AL608),"")=""),0,'Daily AUM'!AM608-(IFERROR(LOOKUP(2,1/(('Daily AUM'!$D608:AL608&lt;&gt;"")*(NAV!$D608:AL608&lt;&gt;"")),'Daily AUM'!$D608:AL608),"")*(NAV!AM608/IFERROR(LOOKUP(2,1/(('Daily AUM'!$D608:AL608&lt;&gt;"")*(NAV!$D608:AL608&lt;&gt;"")),NAV!$D608:AL608),"")))),0))</f>
        <v>5.6634146341480118E-2</v>
      </c>
      <c r="AN608" s="2">
        <f>IF(OR('Daily AUM'!AN608="",NAV!AN608=""),0,IFERROR(IF(OR(IFERROR(LOOKUP(2,1/(('Daily AUM'!$D608:AM608&lt;&gt;"")*(NAV!$D608:AM608&lt;&gt;"")),'Daily AUM'!$D608:AM608),"")="",IFERROR(LOOKUP(2,1/(('Daily AUM'!$D608:AM608&lt;&gt;"")*(NAV!$D608:AM608&lt;&gt;"")),NAV!$D608:AM608),"")=""),0,'Daily AUM'!AN608-(IFERROR(LOOKUP(2,1/(('Daily AUM'!$D608:AM608&lt;&gt;"")*(NAV!$D608:AM608&lt;&gt;"")),'Daily AUM'!$D608:AM608),"")*(NAV!AN608/IFERROR(LOOKUP(2,1/(('Daily AUM'!$D608:AM608&lt;&gt;"")*(NAV!$D608:AM608&lt;&gt;"")),NAV!$D608:AM608),"")))),0))</f>
        <v>1.3111380145289786E-2</v>
      </c>
      <c r="AO608" s="2">
        <f>IF(OR('Daily AUM'!AO608="",NAV!AO608=""),0,IFERROR(IF(OR(IFERROR(LOOKUP(2,1/(('Daily AUM'!$D608:AN608&lt;&gt;"")*(NAV!$D608:AN608&lt;&gt;"")),'Daily AUM'!$D608:AN608),"")="",IFERROR(LOOKUP(2,1/(('Daily AUM'!$D608:AN608&lt;&gt;"")*(NAV!$D608:AN608&lt;&gt;"")),NAV!$D608:AN608),"")=""),0,'Daily AUM'!AO608-(IFERROR(LOOKUP(2,1/(('Daily AUM'!$D608:AN608&lt;&gt;"")*(NAV!$D608:AN608&lt;&gt;"")),'Daily AUM'!$D608:AN608),"")*(NAV!AO608/IFERROR(LOOKUP(2,1/(('Daily AUM'!$D608:AN608&lt;&gt;"")*(NAV!$D608:AN608&lt;&gt;"")),NAV!$D608:AN608),"")))),0))</f>
        <v>-0.12516284680336298</v>
      </c>
      <c r="AP608" s="2">
        <f>IF(OR('Daily AUM'!AP608="",NAV!AP608=""),0,IFERROR(IF(OR(IFERROR(LOOKUP(2,1/(('Daily AUM'!$D608:AO608&lt;&gt;"")*(NAV!$D608:AO608&lt;&gt;"")),'Daily AUM'!$D608:AO608),"")="",IFERROR(LOOKUP(2,1/(('Daily AUM'!$D608:AO608&lt;&gt;"")*(NAV!$D608:AO608&lt;&gt;"")),NAV!$D608:AO608),"")=""),0,'Daily AUM'!AP608-(IFERROR(LOOKUP(2,1/(('Daily AUM'!$D608:AO608&lt;&gt;"")*(NAV!$D608:AO608&lt;&gt;"")),'Daily AUM'!$D608:AO608),"")*(NAV!AP608/IFERROR(LOOKUP(2,1/(('Daily AUM'!$D608:AO608&lt;&gt;"")*(NAV!$D608:AO608&lt;&gt;"")),NAV!$D608:AO608),"")))),0))</f>
        <v>-0.71495818399046129</v>
      </c>
      <c r="AQ608" s="2">
        <f>IF(OR('Daily AUM'!AQ608="",NAV!AQ608=""),0,IFERROR(IF(OR(IFERROR(LOOKUP(2,1/(('Daily AUM'!$D608:AP608&lt;&gt;"")*(NAV!$D608:AP608&lt;&gt;"")),'Daily AUM'!$D608:AP608),"")="",IFERROR(LOOKUP(2,1/(('Daily AUM'!$D608:AP608&lt;&gt;"")*(NAV!$D608:AP608&lt;&gt;"")),NAV!$D608:AP608),"")=""),0,'Daily AUM'!AQ608-(IFERROR(LOOKUP(2,1/(('Daily AUM'!$D608:AP608&lt;&gt;"")*(NAV!$D608:AP608&lt;&gt;"")),'Daily AUM'!$D608:AP608),"")*(NAV!AQ608/IFERROR(LOOKUP(2,1/(('Daily AUM'!$D608:AP608&lt;&gt;"")*(NAV!$D608:AP608&lt;&gt;"")),NAV!$D608:AP608),"")))),0))</f>
        <v>-0.23831027154662365</v>
      </c>
      <c r="AR608" s="2">
        <f>IF(OR('Daily AUM'!AR608="",NAV!AR608=""),0,IFERROR(IF(OR(IFERROR(LOOKUP(2,1/(('Daily AUM'!$D608:AQ608&lt;&gt;"")*(NAV!$D608:AQ608&lt;&gt;"")),'Daily AUM'!$D608:AQ608),"")="",IFERROR(LOOKUP(2,1/(('Daily AUM'!$D608:AQ608&lt;&gt;"")*(NAV!$D608:AQ608&lt;&gt;"")),NAV!$D608:AQ608),"")=""),0,'Daily AUM'!AR608-(IFERROR(LOOKUP(2,1/(('Daily AUM'!$D608:AQ608&lt;&gt;"")*(NAV!$D608:AQ608&lt;&gt;"")),'Daily AUM'!$D608:AQ608),"")*(NAV!AR608/IFERROR(LOOKUP(2,1/(('Daily AUM'!$D608:AQ608&lt;&gt;"")*(NAV!$D608:AQ608&lt;&gt;"")),NAV!$D608:AQ608),"")))),0))</f>
        <v>-6.587667057445401E-2</v>
      </c>
      <c r="AS608" s="2">
        <f t="shared" si="18"/>
        <v>-0.49241963385469489</v>
      </c>
      <c r="AT608" s="2">
        <f t="shared" si="19"/>
        <v>0.64008329390637186</v>
      </c>
    </row>
    <row r="609" spans="1:46" x14ac:dyDescent="0.2">
      <c r="A609" t="s">
        <v>673</v>
      </c>
      <c r="B609" t="s">
        <v>674</v>
      </c>
      <c r="C609" t="s">
        <v>34</v>
      </c>
      <c r="D609" s="2">
        <f>0</f>
        <v>0</v>
      </c>
      <c r="E609" s="2">
        <f>IF(OR('Daily AUM'!E609="",NAV!E609=""),0,IFERROR(IF(OR(IFERROR(LOOKUP(2,1/(('Daily AUM'!$D609:D609&lt;&gt;"")*(NAV!$D609:D609&lt;&gt;"")),'Daily AUM'!$D609:D609),"")="",IFERROR(LOOKUP(2,1/(('Daily AUM'!$D609:D609&lt;&gt;"")*(NAV!$D609:D609&lt;&gt;"")),NAV!$D609:D609),"")=""),0,'Daily AUM'!E609-(IFERROR(LOOKUP(2,1/(('Daily AUM'!$D609:D609&lt;&gt;"")*(NAV!$D609:D609&lt;&gt;"")),'Daily AUM'!$D609:D609),"")*(NAV!E609/IFERROR(LOOKUP(2,1/(('Daily AUM'!$D609:D609&lt;&gt;"")*(NAV!$D609:D609&lt;&gt;"")),NAV!$D609:D609),"")))),0))</f>
        <v>7.7848605305774754E-4</v>
      </c>
      <c r="F609" s="2">
        <f>IF(OR('Daily AUM'!F609="",NAV!F609=""),0,IFERROR(IF(OR(IFERROR(LOOKUP(2,1/(('Daily AUM'!$D609:E609&lt;&gt;"")*(NAV!$D609:E609&lt;&gt;"")),'Daily AUM'!$D609:E609),"")="",IFERROR(LOOKUP(2,1/(('Daily AUM'!$D609:E609&lt;&gt;"")*(NAV!$D609:E609&lt;&gt;"")),NAV!$D609:E609),"")=""),0,'Daily AUM'!F609-(IFERROR(LOOKUP(2,1/(('Daily AUM'!$D609:E609&lt;&gt;"")*(NAV!$D609:E609&lt;&gt;"")),'Daily AUM'!$D609:E609),"")*(NAV!F609/IFERROR(LOOKUP(2,1/(('Daily AUM'!$D609:E609&lt;&gt;"")*(NAV!$D609:E609&lt;&gt;"")),NAV!$D609:E609),"")))),0))</f>
        <v>4.7084465833648892E-3</v>
      </c>
      <c r="G609" s="2">
        <f>IF(OR('Daily AUM'!G609="",NAV!G609=""),0,IFERROR(IF(OR(IFERROR(LOOKUP(2,1/(('Daily AUM'!$D609:F609&lt;&gt;"")*(NAV!$D609:F609&lt;&gt;"")),'Daily AUM'!$D609:F609),"")="",IFERROR(LOOKUP(2,1/(('Daily AUM'!$D609:F609&lt;&gt;"")*(NAV!$D609:F609&lt;&gt;"")),NAV!$D609:F609),"")=""),0,'Daily AUM'!G609-(IFERROR(LOOKUP(2,1/(('Daily AUM'!$D609:F609&lt;&gt;"")*(NAV!$D609:F609&lt;&gt;"")),'Daily AUM'!$D609:F609),"")*(NAV!G609/IFERROR(LOOKUP(2,1/(('Daily AUM'!$D609:F609&lt;&gt;"")*(NAV!$D609:F609&lt;&gt;"")),NAV!$D609:F609),"")))),0))</f>
        <v>8.0299391552486554E-2</v>
      </c>
      <c r="H609" s="2">
        <f>IF(OR('Daily AUM'!H609="",NAV!H609=""),0,IFERROR(IF(OR(IFERROR(LOOKUP(2,1/(('Daily AUM'!$D609:G609&lt;&gt;"")*(NAV!$D609:G609&lt;&gt;"")),'Daily AUM'!$D609:G609),"")="",IFERROR(LOOKUP(2,1/(('Daily AUM'!$D609:G609&lt;&gt;"")*(NAV!$D609:G609&lt;&gt;"")),NAV!$D609:G609),"")=""),0,'Daily AUM'!H609-(IFERROR(LOOKUP(2,1/(('Daily AUM'!$D609:G609&lt;&gt;"")*(NAV!$D609:G609&lt;&gt;"")),'Daily AUM'!$D609:G609),"")*(NAV!H609/IFERROR(LOOKUP(2,1/(('Daily AUM'!$D609:G609&lt;&gt;"")*(NAV!$D609:G609&lt;&gt;"")),NAV!$D609:G609),"")))),0))</f>
        <v>3.6926796774352511E-3</v>
      </c>
      <c r="I609" s="2">
        <f>IF(OR('Daily AUM'!I609="",NAV!I609=""),0,IFERROR(IF(OR(IFERROR(LOOKUP(2,1/(('Daily AUM'!$D609:H609&lt;&gt;"")*(NAV!$D609:H609&lt;&gt;"")),'Daily AUM'!$D609:H609),"")="",IFERROR(LOOKUP(2,1/(('Daily AUM'!$D609:H609&lt;&gt;"")*(NAV!$D609:H609&lt;&gt;"")),NAV!$D609:H609),"")=""),0,'Daily AUM'!I609-(IFERROR(LOOKUP(2,1/(('Daily AUM'!$D609:H609&lt;&gt;"")*(NAV!$D609:H609&lt;&gt;"")),'Daily AUM'!$D609:H609),"")*(NAV!I609/IFERROR(LOOKUP(2,1/(('Daily AUM'!$D609:H609&lt;&gt;"")*(NAV!$D609:H609&lt;&gt;"")),NAV!$D609:H609),"")))),0))</f>
        <v>3.684234400245856E-2</v>
      </c>
      <c r="J609" s="2">
        <f>IF(OR('Daily AUM'!J609="",NAV!J609=""),0,IFERROR(IF(OR(IFERROR(LOOKUP(2,1/(('Daily AUM'!$D609:I609&lt;&gt;"")*(NAV!$D609:I609&lt;&gt;"")),'Daily AUM'!$D609:I609),"")="",IFERROR(LOOKUP(2,1/(('Daily AUM'!$D609:I609&lt;&gt;"")*(NAV!$D609:I609&lt;&gt;"")),NAV!$D609:I609),"")=""),0,'Daily AUM'!J609-(IFERROR(LOOKUP(2,1/(('Daily AUM'!$D609:I609&lt;&gt;"")*(NAV!$D609:I609&lt;&gt;"")),'Daily AUM'!$D609:I609),"")*(NAV!J609/IFERROR(LOOKUP(2,1/(('Daily AUM'!$D609:I609&lt;&gt;"")*(NAV!$D609:I609&lt;&gt;"")),NAV!$D609:I609),"")))),0))</f>
        <v>4.3798561485743903E-3</v>
      </c>
      <c r="K609" s="2">
        <f>IF(OR('Daily AUM'!K609="",NAV!K609=""),0,IFERROR(IF(OR(IFERROR(LOOKUP(2,1/(('Daily AUM'!$D609:J609&lt;&gt;"")*(NAV!$D609:J609&lt;&gt;"")),'Daily AUM'!$D609:J609),"")="",IFERROR(LOOKUP(2,1/(('Daily AUM'!$D609:J609&lt;&gt;"")*(NAV!$D609:J609&lt;&gt;"")),NAV!$D609:J609),"")=""),0,'Daily AUM'!K609-(IFERROR(LOOKUP(2,1/(('Daily AUM'!$D609:J609&lt;&gt;"")*(NAV!$D609:J609&lt;&gt;"")),'Daily AUM'!$D609:J609),"")*(NAV!K609/IFERROR(LOOKUP(2,1/(('Daily AUM'!$D609:J609&lt;&gt;"")*(NAV!$D609:J609&lt;&gt;"")),NAV!$D609:J609),"")))),0))</f>
        <v>-2.0697742555540799E-2</v>
      </c>
      <c r="L609" s="2">
        <f>IF(OR('Daily AUM'!L609="",NAV!L609=""),0,IFERROR(IF(OR(IFERROR(LOOKUP(2,1/(('Daily AUM'!$D609:K609&lt;&gt;"")*(NAV!$D609:K609&lt;&gt;"")),'Daily AUM'!$D609:K609),"")="",IFERROR(LOOKUP(2,1/(('Daily AUM'!$D609:K609&lt;&gt;"")*(NAV!$D609:K609&lt;&gt;"")),NAV!$D609:K609),"")=""),0,'Daily AUM'!L609-(IFERROR(LOOKUP(2,1/(('Daily AUM'!$D609:K609&lt;&gt;"")*(NAV!$D609:K609&lt;&gt;"")),'Daily AUM'!$D609:K609),"")*(NAV!L609/IFERROR(LOOKUP(2,1/(('Daily AUM'!$D609:K609&lt;&gt;"")*(NAV!$D609:K609&lt;&gt;"")),NAV!$D609:K609),"")))),0))</f>
        <v>6.5480856654147601E-3</v>
      </c>
      <c r="M609" s="2">
        <f>IF(OR('Daily AUM'!M609="",NAV!M609=""),0,IFERROR(IF(OR(IFERROR(LOOKUP(2,1/(('Daily AUM'!$D609:L609&lt;&gt;"")*(NAV!$D609:L609&lt;&gt;"")),'Daily AUM'!$D609:L609),"")="",IFERROR(LOOKUP(2,1/(('Daily AUM'!$D609:L609&lt;&gt;"")*(NAV!$D609:L609&lt;&gt;"")),NAV!$D609:L609),"")=""),0,'Daily AUM'!M609-(IFERROR(LOOKUP(2,1/(('Daily AUM'!$D609:L609&lt;&gt;"")*(NAV!$D609:L609&lt;&gt;"")),'Daily AUM'!$D609:L609),"")*(NAV!M609/IFERROR(LOOKUP(2,1/(('Daily AUM'!$D609:L609&lt;&gt;"")*(NAV!$D609:L609&lt;&gt;"")),NAV!$D609:L609),"")))),0))</f>
        <v>5.3100878478744562E-3</v>
      </c>
      <c r="N609" s="2">
        <f>IF(OR('Daily AUM'!N609="",NAV!N609=""),0,IFERROR(IF(OR(IFERROR(LOOKUP(2,1/(('Daily AUM'!$D609:M609&lt;&gt;"")*(NAV!$D609:M609&lt;&gt;"")),'Daily AUM'!$D609:M609),"")="",IFERROR(LOOKUP(2,1/(('Daily AUM'!$D609:M609&lt;&gt;"")*(NAV!$D609:M609&lt;&gt;"")),NAV!$D609:M609),"")=""),0,'Daily AUM'!N609-(IFERROR(LOOKUP(2,1/(('Daily AUM'!$D609:M609&lt;&gt;"")*(NAV!$D609:M609&lt;&gt;"")),'Daily AUM'!$D609:M609),"")*(NAV!N609/IFERROR(LOOKUP(2,1/(('Daily AUM'!$D609:M609&lt;&gt;"")*(NAV!$D609:M609&lt;&gt;"")),NAV!$D609:M609),"")))),0))</f>
        <v>2.0268781619776632E-2</v>
      </c>
      <c r="O609" s="2">
        <f>IF(OR('Daily AUM'!O609="",NAV!O609=""),0,IFERROR(IF(OR(IFERROR(LOOKUP(2,1/(('Daily AUM'!$D609:N609&lt;&gt;"")*(NAV!$D609:N609&lt;&gt;"")),'Daily AUM'!$D609:N609),"")="",IFERROR(LOOKUP(2,1/(('Daily AUM'!$D609:N609&lt;&gt;"")*(NAV!$D609:N609&lt;&gt;"")),NAV!$D609:N609),"")=""),0,'Daily AUM'!O609-(IFERROR(LOOKUP(2,1/(('Daily AUM'!$D609:N609&lt;&gt;"")*(NAV!$D609:N609&lt;&gt;"")),'Daily AUM'!$D609:N609),"")*(NAV!O609/IFERROR(LOOKUP(2,1/(('Daily AUM'!$D609:N609&lt;&gt;"")*(NAV!$D609:N609&lt;&gt;"")),NAV!$D609:N609),"")))),0))</f>
        <v>-1.0095635900235322E-2</v>
      </c>
      <c r="P609" s="2">
        <f>IF(OR('Daily AUM'!P609="",NAV!P609=""),0,IFERROR(IF(OR(IFERROR(LOOKUP(2,1/(('Daily AUM'!$D609:O609&lt;&gt;"")*(NAV!$D609:O609&lt;&gt;"")),'Daily AUM'!$D609:O609),"")="",IFERROR(LOOKUP(2,1/(('Daily AUM'!$D609:O609&lt;&gt;"")*(NAV!$D609:O609&lt;&gt;"")),NAV!$D609:O609),"")=""),0,'Daily AUM'!P609-(IFERROR(LOOKUP(2,1/(('Daily AUM'!$D609:O609&lt;&gt;"")*(NAV!$D609:O609&lt;&gt;"")),'Daily AUM'!$D609:O609),"")*(NAV!P609/IFERROR(LOOKUP(2,1/(('Daily AUM'!$D609:O609&lt;&gt;"")*(NAV!$D609:O609&lt;&gt;"")),NAV!$D609:O609),"")))),0))</f>
        <v>5.6067804734638571E-3</v>
      </c>
      <c r="Q609" s="2">
        <f>IF(OR('Daily AUM'!Q609="",NAV!Q609=""),0,IFERROR(IF(OR(IFERROR(LOOKUP(2,1/(('Daily AUM'!$D609:P609&lt;&gt;"")*(NAV!$D609:P609&lt;&gt;"")),'Daily AUM'!$D609:P609),"")="",IFERROR(LOOKUP(2,1/(('Daily AUM'!$D609:P609&lt;&gt;"")*(NAV!$D609:P609&lt;&gt;"")),NAV!$D609:P609),"")=""),0,'Daily AUM'!Q609-(IFERROR(LOOKUP(2,1/(('Daily AUM'!$D609:P609&lt;&gt;"")*(NAV!$D609:P609&lt;&gt;"")),'Daily AUM'!$D609:P609),"")*(NAV!Q609/IFERROR(LOOKUP(2,1/(('Daily AUM'!$D609:P609&lt;&gt;"")*(NAV!$D609:P609&lt;&gt;"")),NAV!$D609:P609),"")))),0))</f>
        <v>5.689132170209632E-2</v>
      </c>
      <c r="R609" s="2">
        <f>IF(OR('Daily AUM'!R609="",NAV!R609=""),0,IFERROR(IF(OR(IFERROR(LOOKUP(2,1/(('Daily AUM'!$D609:Q609&lt;&gt;"")*(NAV!$D609:Q609&lt;&gt;"")),'Daily AUM'!$D609:Q609),"")="",IFERROR(LOOKUP(2,1/(('Daily AUM'!$D609:Q609&lt;&gt;"")*(NAV!$D609:Q609&lt;&gt;"")),NAV!$D609:Q609),"")=""),0,'Daily AUM'!R609-(IFERROR(LOOKUP(2,1/(('Daily AUM'!$D609:Q609&lt;&gt;"")*(NAV!$D609:Q609&lt;&gt;"")),'Daily AUM'!$D609:Q609),"")*(NAV!R609/IFERROR(LOOKUP(2,1/(('Daily AUM'!$D609:Q609&lt;&gt;"")*(NAV!$D609:Q609&lt;&gt;"")),NAV!$D609:Q609),"")))),0))</f>
        <v>2.0135333477504958E-2</v>
      </c>
      <c r="S609" s="2">
        <f>IF(OR('Daily AUM'!S609="",NAV!S609=""),0,IFERROR(IF(OR(IFERROR(LOOKUP(2,1/(('Daily AUM'!$D609:R609&lt;&gt;"")*(NAV!$D609:R609&lt;&gt;"")),'Daily AUM'!$D609:R609),"")="",IFERROR(LOOKUP(2,1/(('Daily AUM'!$D609:R609&lt;&gt;"")*(NAV!$D609:R609&lt;&gt;"")),NAV!$D609:R609),"")=""),0,'Daily AUM'!S609-(IFERROR(LOOKUP(2,1/(('Daily AUM'!$D609:R609&lt;&gt;"")*(NAV!$D609:R609&lt;&gt;"")),'Daily AUM'!$D609:R609),"")*(NAV!S609/IFERROR(LOOKUP(2,1/(('Daily AUM'!$D609:R609&lt;&gt;"")*(NAV!$D609:R609&lt;&gt;"")),NAV!$D609:R609),"")))),0))</f>
        <v>-2.8188074554620357E-3</v>
      </c>
      <c r="T609" s="2">
        <f>IF(OR('Daily AUM'!T609="",NAV!T609=""),0,IFERROR(IF(OR(IFERROR(LOOKUP(2,1/(('Daily AUM'!$D609:S609&lt;&gt;"")*(NAV!$D609:S609&lt;&gt;"")),'Daily AUM'!$D609:S609),"")="",IFERROR(LOOKUP(2,1/(('Daily AUM'!$D609:S609&lt;&gt;"")*(NAV!$D609:S609&lt;&gt;"")),NAV!$D609:S609),"")=""),0,'Daily AUM'!T609-(IFERROR(LOOKUP(2,1/(('Daily AUM'!$D609:S609&lt;&gt;"")*(NAV!$D609:S609&lt;&gt;"")),'Daily AUM'!$D609:S609),"")*(NAV!T609/IFERROR(LOOKUP(2,1/(('Daily AUM'!$D609:S609&lt;&gt;"")*(NAV!$D609:S609&lt;&gt;"")),NAV!$D609:S609),"")))),0))</f>
        <v>-7.9997764892070222E-3</v>
      </c>
      <c r="U609" s="2">
        <f>IF(OR('Daily AUM'!U609="",NAV!U609=""),0,IFERROR(IF(OR(IFERROR(LOOKUP(2,1/(('Daily AUM'!$D609:T609&lt;&gt;"")*(NAV!$D609:T609&lt;&gt;"")),'Daily AUM'!$D609:T609),"")="",IFERROR(LOOKUP(2,1/(('Daily AUM'!$D609:T609&lt;&gt;"")*(NAV!$D609:T609&lt;&gt;"")),NAV!$D609:T609),"")=""),0,'Daily AUM'!U609-(IFERROR(LOOKUP(2,1/(('Daily AUM'!$D609:T609&lt;&gt;"")*(NAV!$D609:T609&lt;&gt;"")),'Daily AUM'!$D609:T609),"")*(NAV!U609/IFERROR(LOOKUP(2,1/(('Daily AUM'!$D609:T609&lt;&gt;"")*(NAV!$D609:T609&lt;&gt;"")),NAV!$D609:T609),"")))),0))</f>
        <v>5.8701620144503863E-2</v>
      </c>
      <c r="V609" s="2">
        <f>IF(OR('Daily AUM'!V609="",NAV!V609=""),0,IFERROR(IF(OR(IFERROR(LOOKUP(2,1/(('Daily AUM'!$D609:U609&lt;&gt;"")*(NAV!$D609:U609&lt;&gt;"")),'Daily AUM'!$D609:U609),"")="",IFERROR(LOOKUP(2,1/(('Daily AUM'!$D609:U609&lt;&gt;"")*(NAV!$D609:U609&lt;&gt;"")),NAV!$D609:U609),"")=""),0,'Daily AUM'!V609-(IFERROR(LOOKUP(2,1/(('Daily AUM'!$D609:U609&lt;&gt;"")*(NAV!$D609:U609&lt;&gt;"")),'Daily AUM'!$D609:U609),"")*(NAV!V609/IFERROR(LOOKUP(2,1/(('Daily AUM'!$D609:U609&lt;&gt;"")*(NAV!$D609:U609&lt;&gt;"")),NAV!$D609:U609),"")))),0))</f>
        <v>9.8671090115942661E-2</v>
      </c>
      <c r="W609" s="2">
        <f>IF(OR('Daily AUM'!W609="",NAV!W609=""),0,IFERROR(IF(OR(IFERROR(LOOKUP(2,1/(('Daily AUM'!$D609:V609&lt;&gt;"")*(NAV!$D609:V609&lt;&gt;"")),'Daily AUM'!$D609:V609),"")="",IFERROR(LOOKUP(2,1/(('Daily AUM'!$D609:V609&lt;&gt;"")*(NAV!$D609:V609&lt;&gt;"")),NAV!$D609:V609),"")=""),0,'Daily AUM'!W609-(IFERROR(LOOKUP(2,1/(('Daily AUM'!$D609:V609&lt;&gt;"")*(NAV!$D609:V609&lt;&gt;"")),'Daily AUM'!$D609:V609),"")*(NAV!W609/IFERROR(LOOKUP(2,1/(('Daily AUM'!$D609:V609&lt;&gt;"")*(NAV!$D609:V609&lt;&gt;"")),NAV!$D609:V609),"")))),0))</f>
        <v>2.2670357060938784E-2</v>
      </c>
      <c r="X609" s="2">
        <f>IF(OR('Daily AUM'!X609="",NAV!X609=""),0,IFERROR(IF(OR(IFERROR(LOOKUP(2,1/(('Daily AUM'!$D609:W609&lt;&gt;"")*(NAV!$D609:W609&lt;&gt;"")),'Daily AUM'!$D609:W609),"")="",IFERROR(LOOKUP(2,1/(('Daily AUM'!$D609:W609&lt;&gt;"")*(NAV!$D609:W609&lt;&gt;"")),NAV!$D609:W609),"")=""),0,'Daily AUM'!X609-(IFERROR(LOOKUP(2,1/(('Daily AUM'!$D609:W609&lt;&gt;"")*(NAV!$D609:W609&lt;&gt;"")),'Daily AUM'!$D609:W609),"")*(NAV!X609/IFERROR(LOOKUP(2,1/(('Daily AUM'!$D609:W609&lt;&gt;"")*(NAV!$D609:W609&lt;&gt;"")),NAV!$D609:W609),"")))),0))</f>
        <v>-7.8907390371057318E-2</v>
      </c>
      <c r="Y609" s="2">
        <f>IF(OR('Daily AUM'!Y609="",NAV!Y609=""),0,IFERROR(IF(OR(IFERROR(LOOKUP(2,1/(('Daily AUM'!$D609:X609&lt;&gt;"")*(NAV!$D609:X609&lt;&gt;"")),'Daily AUM'!$D609:X609),"")="",IFERROR(LOOKUP(2,1/(('Daily AUM'!$D609:X609&lt;&gt;"")*(NAV!$D609:X609&lt;&gt;"")),NAV!$D609:X609),"")=""),0,'Daily AUM'!Y609-(IFERROR(LOOKUP(2,1/(('Daily AUM'!$D609:X609&lt;&gt;"")*(NAV!$D609:X609&lt;&gt;"")),'Daily AUM'!$D609:X609),"")*(NAV!Y609/IFERROR(LOOKUP(2,1/(('Daily AUM'!$D609:X609&lt;&gt;"")*(NAV!$D609:X609&lt;&gt;"")),NAV!$D609:X609),"")))),0))</f>
        <v>-9.3622806124997737E-3</v>
      </c>
      <c r="Z609" s="2">
        <f>IF(OR('Daily AUM'!Z609="",NAV!Z609=""),0,IFERROR(IF(OR(IFERROR(LOOKUP(2,1/(('Daily AUM'!$D609:Y609&lt;&gt;"")*(NAV!$D609:Y609&lt;&gt;"")),'Daily AUM'!$D609:Y609),"")="",IFERROR(LOOKUP(2,1/(('Daily AUM'!$D609:Y609&lt;&gt;"")*(NAV!$D609:Y609&lt;&gt;"")),NAV!$D609:Y609),"")=""),0,'Daily AUM'!Z609-(IFERROR(LOOKUP(2,1/(('Daily AUM'!$D609:Y609&lt;&gt;"")*(NAV!$D609:Y609&lt;&gt;"")),'Daily AUM'!$D609:Y609),"")*(NAV!Z609/IFERROR(LOOKUP(2,1/(('Daily AUM'!$D609:Y609&lt;&gt;"")*(NAV!$D609:Y609&lt;&gt;"")),NAV!$D609:Y609),"")))),0))</f>
        <v>-1.5763737220488849E-2</v>
      </c>
      <c r="AA609" s="2">
        <f>IF(OR('Daily AUM'!AA609="",NAV!AA609=""),0,IFERROR(IF(OR(IFERROR(LOOKUP(2,1/(('Daily AUM'!$D609:Z609&lt;&gt;"")*(NAV!$D609:Z609&lt;&gt;"")),'Daily AUM'!$D609:Z609),"")="",IFERROR(LOOKUP(2,1/(('Daily AUM'!$D609:Z609&lt;&gt;"")*(NAV!$D609:Z609&lt;&gt;"")),NAV!$D609:Z609),"")=""),0,'Daily AUM'!AA609-(IFERROR(LOOKUP(2,1/(('Daily AUM'!$D609:Z609&lt;&gt;"")*(NAV!$D609:Z609&lt;&gt;"")),'Daily AUM'!$D609:Z609),"")*(NAV!AA609/IFERROR(LOOKUP(2,1/(('Daily AUM'!$D609:Z609&lt;&gt;"")*(NAV!$D609:Z609&lt;&gt;"")),NAV!$D609:Z609),"")))),0))</f>
        <v>0.11695580473837452</v>
      </c>
      <c r="AB609" s="2">
        <f>IF(OR('Daily AUM'!AB609="",NAV!AB609=""),0,IFERROR(IF(OR(IFERROR(LOOKUP(2,1/(('Daily AUM'!$D609:AA609&lt;&gt;"")*(NAV!$D609:AA609&lt;&gt;"")),'Daily AUM'!$D609:AA609),"")="",IFERROR(LOOKUP(2,1/(('Daily AUM'!$D609:AA609&lt;&gt;"")*(NAV!$D609:AA609&lt;&gt;"")),NAV!$D609:AA609),"")=""),0,'Daily AUM'!AB609-(IFERROR(LOOKUP(2,1/(('Daily AUM'!$D609:AA609&lt;&gt;"")*(NAV!$D609:AA609&lt;&gt;"")),'Daily AUM'!$D609:AA609),"")*(NAV!AB609/IFERROR(LOOKUP(2,1/(('Daily AUM'!$D609:AA609&lt;&gt;"")*(NAV!$D609:AA609&lt;&gt;"")),NAV!$D609:AA609),"")))),0))</f>
        <v>1.0732090034622388E-2</v>
      </c>
      <c r="AC609" s="2">
        <f>IF(OR('Daily AUM'!AC609="",NAV!AC609=""),0,IFERROR(IF(OR(IFERROR(LOOKUP(2,1/(('Daily AUM'!$D609:AB609&lt;&gt;"")*(NAV!$D609:AB609&lt;&gt;"")),'Daily AUM'!$D609:AB609),"")="",IFERROR(LOOKUP(2,1/(('Daily AUM'!$D609:AB609&lt;&gt;"")*(NAV!$D609:AB609&lt;&gt;"")),NAV!$D609:AB609),"")=""),0,'Daily AUM'!AC609-(IFERROR(LOOKUP(2,1/(('Daily AUM'!$D609:AB609&lt;&gt;"")*(NAV!$D609:AB609&lt;&gt;"")),'Daily AUM'!$D609:AB609),"")*(NAV!AC609/IFERROR(LOOKUP(2,1/(('Daily AUM'!$D609:AB609&lt;&gt;"")*(NAV!$D609:AB609&lt;&gt;"")),NAV!$D609:AB609),"")))),0))</f>
        <v>2.5198041433050378E-2</v>
      </c>
      <c r="AD609" s="2">
        <f>IF(OR('Daily AUM'!AD609="",NAV!AD609=""),0,IFERROR(IF(OR(IFERROR(LOOKUP(2,1/(('Daily AUM'!$D609:AC609&lt;&gt;"")*(NAV!$D609:AC609&lt;&gt;"")),'Daily AUM'!$D609:AC609),"")="",IFERROR(LOOKUP(2,1/(('Daily AUM'!$D609:AC609&lt;&gt;"")*(NAV!$D609:AC609&lt;&gt;"")),NAV!$D609:AC609),"")=""),0,'Daily AUM'!AD609-(IFERROR(LOOKUP(2,1/(('Daily AUM'!$D609:AC609&lt;&gt;"")*(NAV!$D609:AC609&lt;&gt;"")),'Daily AUM'!$D609:AC609),"")*(NAV!AD609/IFERROR(LOOKUP(2,1/(('Daily AUM'!$D609:AC609&lt;&gt;"")*(NAV!$D609:AC609&lt;&gt;"")),NAV!$D609:AC609),"")))),0))</f>
        <v>-0.13274475750519343</v>
      </c>
      <c r="AE609" s="2">
        <f>IF(OR('Daily AUM'!AE609="",NAV!AE609=""),0,IFERROR(IF(OR(IFERROR(LOOKUP(2,1/(('Daily AUM'!$D609:AD609&lt;&gt;"")*(NAV!$D609:AD609&lt;&gt;"")),'Daily AUM'!$D609:AD609),"")="",IFERROR(LOOKUP(2,1/(('Daily AUM'!$D609:AD609&lt;&gt;"")*(NAV!$D609:AD609&lt;&gt;"")),NAV!$D609:AD609),"")=""),0,'Daily AUM'!AE609-(IFERROR(LOOKUP(2,1/(('Daily AUM'!$D609:AD609&lt;&gt;"")*(NAV!$D609:AD609&lt;&gt;"")),'Daily AUM'!$D609:AD609),"")*(NAV!AE609/IFERROR(LOOKUP(2,1/(('Daily AUM'!$D609:AD609&lt;&gt;"")*(NAV!$D609:AD609&lt;&gt;"")),NAV!$D609:AD609),"")))),0))</f>
        <v>2.4082688506069871E-2</v>
      </c>
      <c r="AF609" s="2">
        <f>IF(OR('Daily AUM'!AF609="",NAV!AF609=""),0,IFERROR(IF(OR(IFERROR(LOOKUP(2,1/(('Daily AUM'!$D609:AE609&lt;&gt;"")*(NAV!$D609:AE609&lt;&gt;"")),'Daily AUM'!$D609:AE609),"")="",IFERROR(LOOKUP(2,1/(('Daily AUM'!$D609:AE609&lt;&gt;"")*(NAV!$D609:AE609&lt;&gt;"")),NAV!$D609:AE609),"")=""),0,'Daily AUM'!AF609-(IFERROR(LOOKUP(2,1/(('Daily AUM'!$D609:AE609&lt;&gt;"")*(NAV!$D609:AE609&lt;&gt;"")),'Daily AUM'!$D609:AE609),"")*(NAV!AF609/IFERROR(LOOKUP(2,1/(('Daily AUM'!$D609:AE609&lt;&gt;"")*(NAV!$D609:AE609&lt;&gt;"")),NAV!$D609:AE609),"")))),0))</f>
        <v>1.460068833456063E-2</v>
      </c>
      <c r="AG609" s="2">
        <f>IF(OR('Daily AUM'!AG609="",NAV!AG609=""),0,IFERROR(IF(OR(IFERROR(LOOKUP(2,1/(('Daily AUM'!$D609:AF609&lt;&gt;"")*(NAV!$D609:AF609&lt;&gt;"")),'Daily AUM'!$D609:AF609),"")="",IFERROR(LOOKUP(2,1/(('Daily AUM'!$D609:AF609&lt;&gt;"")*(NAV!$D609:AF609&lt;&gt;"")),NAV!$D609:AF609),"")=""),0,'Daily AUM'!AG609-(IFERROR(LOOKUP(2,1/(('Daily AUM'!$D609:AF609&lt;&gt;"")*(NAV!$D609:AF609&lt;&gt;"")),'Daily AUM'!$D609:AF609),"")*(NAV!AG609/IFERROR(LOOKUP(2,1/(('Daily AUM'!$D609:AF609&lt;&gt;"")*(NAV!$D609:AF609&lt;&gt;"")),NAV!$D609:AF609),"")))),0))</f>
        <v>1.8057756563237604E-2</v>
      </c>
      <c r="AH609" s="2">
        <f>IF(OR('Daily AUM'!AH609="",NAV!AH609=""),0,IFERROR(IF(OR(IFERROR(LOOKUP(2,1/(('Daily AUM'!$D609:AG609&lt;&gt;"")*(NAV!$D609:AG609&lt;&gt;"")),'Daily AUM'!$D609:AG609),"")="",IFERROR(LOOKUP(2,1/(('Daily AUM'!$D609:AG609&lt;&gt;"")*(NAV!$D609:AG609&lt;&gt;"")),NAV!$D609:AG609),"")=""),0,'Daily AUM'!AH609-(IFERROR(LOOKUP(2,1/(('Daily AUM'!$D609:AG609&lt;&gt;"")*(NAV!$D609:AG609&lt;&gt;"")),'Daily AUM'!$D609:AG609),"")*(NAV!AH609/IFERROR(LOOKUP(2,1/(('Daily AUM'!$D609:AG609&lt;&gt;"")*(NAV!$D609:AG609&lt;&gt;"")),NAV!$D609:AG609),"")))),0))</f>
        <v>3.7280838455068022E-2</v>
      </c>
      <c r="AI609" s="2">
        <f>IF(OR('Daily AUM'!AI609="",NAV!AI609=""),0,IFERROR(IF(OR(IFERROR(LOOKUP(2,1/(('Daily AUM'!$D609:AH609&lt;&gt;"")*(NAV!$D609:AH609&lt;&gt;"")),'Daily AUM'!$D609:AH609),"")="",IFERROR(LOOKUP(2,1/(('Daily AUM'!$D609:AH609&lt;&gt;"")*(NAV!$D609:AH609&lt;&gt;"")),NAV!$D609:AH609),"")=""),0,'Daily AUM'!AI609-(IFERROR(LOOKUP(2,1/(('Daily AUM'!$D609:AH609&lt;&gt;"")*(NAV!$D609:AH609&lt;&gt;"")),'Daily AUM'!$D609:AH609),"")*(NAV!AI609/IFERROR(LOOKUP(2,1/(('Daily AUM'!$D609:AH609&lt;&gt;"")*(NAV!$D609:AH609&lt;&gt;"")),NAV!$D609:AH609),"")))),0))</f>
        <v>-4.6807765146652969E-2</v>
      </c>
      <c r="AJ609" s="2">
        <f>IF(OR('Daily AUM'!AJ609="",NAV!AJ609=""),0,IFERROR(IF(OR(IFERROR(LOOKUP(2,1/(('Daily AUM'!$D609:AI609&lt;&gt;"")*(NAV!$D609:AI609&lt;&gt;"")),'Daily AUM'!$D609:AI609),"")="",IFERROR(LOOKUP(2,1/(('Daily AUM'!$D609:AI609&lt;&gt;"")*(NAV!$D609:AI609&lt;&gt;"")),NAV!$D609:AI609),"")=""),0,'Daily AUM'!AJ609-(IFERROR(LOOKUP(2,1/(('Daily AUM'!$D609:AI609&lt;&gt;"")*(NAV!$D609:AI609&lt;&gt;"")),'Daily AUM'!$D609:AI609),"")*(NAV!AJ609/IFERROR(LOOKUP(2,1/(('Daily AUM'!$D609:AI609&lt;&gt;"")*(NAV!$D609:AI609&lt;&gt;"")),NAV!$D609:AI609),"")))),0))</f>
        <v>6.3355152506218815E-2</v>
      </c>
      <c r="AK609" s="2">
        <f>IF(OR('Daily AUM'!AK609="",NAV!AK609=""),0,IFERROR(IF(OR(IFERROR(LOOKUP(2,1/(('Daily AUM'!$D609:AJ609&lt;&gt;"")*(NAV!$D609:AJ609&lt;&gt;"")),'Daily AUM'!$D609:AJ609),"")="",IFERROR(LOOKUP(2,1/(('Daily AUM'!$D609:AJ609&lt;&gt;"")*(NAV!$D609:AJ609&lt;&gt;"")),NAV!$D609:AJ609),"")=""),0,'Daily AUM'!AK609-(IFERROR(LOOKUP(2,1/(('Daily AUM'!$D609:AJ609&lt;&gt;"")*(NAV!$D609:AJ609&lt;&gt;"")),'Daily AUM'!$D609:AJ609),"")*(NAV!AK609/IFERROR(LOOKUP(2,1/(('Daily AUM'!$D609:AJ609&lt;&gt;"")*(NAV!$D609:AJ609&lt;&gt;"")),NAV!$D609:AJ609),"")))),0))</f>
        <v>0.22011418840724417</v>
      </c>
      <c r="AL609" s="2">
        <f>IF(OR('Daily AUM'!AL609="",NAV!AL609=""),0,IFERROR(IF(OR(IFERROR(LOOKUP(2,1/(('Daily AUM'!$D609:AK609&lt;&gt;"")*(NAV!$D609:AK609&lt;&gt;"")),'Daily AUM'!$D609:AK609),"")="",IFERROR(LOOKUP(2,1/(('Daily AUM'!$D609:AK609&lt;&gt;"")*(NAV!$D609:AK609&lt;&gt;"")),NAV!$D609:AK609),"")=""),0,'Daily AUM'!AL609-(IFERROR(LOOKUP(2,1/(('Daily AUM'!$D609:AK609&lt;&gt;"")*(NAV!$D609:AK609&lt;&gt;"")),'Daily AUM'!$D609:AK609),"")*(NAV!AL609/IFERROR(LOOKUP(2,1/(('Daily AUM'!$D609:AK609&lt;&gt;"")*(NAV!$D609:AK609&lt;&gt;"")),NAV!$D609:AK609),"")))),0))</f>
        <v>-2.8070663377093297E-3</v>
      </c>
      <c r="AM609" s="2">
        <f>IF(OR('Daily AUM'!AM609="",NAV!AM609=""),0,IFERROR(IF(OR(IFERROR(LOOKUP(2,1/(('Daily AUM'!$D609:AL609&lt;&gt;"")*(NAV!$D609:AL609&lt;&gt;"")),'Daily AUM'!$D609:AL609),"")="",IFERROR(LOOKUP(2,1/(('Daily AUM'!$D609:AL609&lt;&gt;"")*(NAV!$D609:AL609&lt;&gt;"")),NAV!$D609:AL609),"")=""),0,'Daily AUM'!AM609-(IFERROR(LOOKUP(2,1/(('Daily AUM'!$D609:AL609&lt;&gt;"")*(NAV!$D609:AL609&lt;&gt;"")),'Daily AUM'!$D609:AL609),"")*(NAV!AM609/IFERROR(LOOKUP(2,1/(('Daily AUM'!$D609:AL609&lt;&gt;"")*(NAV!$D609:AL609&lt;&gt;"")),NAV!$D609:AL609),"")))),0))</f>
        <v>-3.3763282835913344E-2</v>
      </c>
      <c r="AN609" s="2">
        <f>IF(OR('Daily AUM'!AN609="",NAV!AN609=""),0,IFERROR(IF(OR(IFERROR(LOOKUP(2,1/(('Daily AUM'!$D609:AM609&lt;&gt;"")*(NAV!$D609:AM609&lt;&gt;"")),'Daily AUM'!$D609:AM609),"")="",IFERROR(LOOKUP(2,1/(('Daily AUM'!$D609:AM609&lt;&gt;"")*(NAV!$D609:AM609&lt;&gt;"")),NAV!$D609:AM609),"")=""),0,'Daily AUM'!AN609-(IFERROR(LOOKUP(2,1/(('Daily AUM'!$D609:AM609&lt;&gt;"")*(NAV!$D609:AM609&lt;&gt;"")),'Daily AUM'!$D609:AM609),"")*(NAV!AN609/IFERROR(LOOKUP(2,1/(('Daily AUM'!$D609:AM609&lt;&gt;"")*(NAV!$D609:AM609&lt;&gt;"")),NAV!$D609:AM609),"")))),0))</f>
        <v>2.8822994255222056E-3</v>
      </c>
      <c r="AO609" s="2">
        <f>IF(OR('Daily AUM'!AO609="",NAV!AO609=""),0,IFERROR(IF(OR(IFERROR(LOOKUP(2,1/(('Daily AUM'!$D609:AN609&lt;&gt;"")*(NAV!$D609:AN609&lt;&gt;"")),'Daily AUM'!$D609:AN609),"")="",IFERROR(LOOKUP(2,1/(('Daily AUM'!$D609:AN609&lt;&gt;"")*(NAV!$D609:AN609&lt;&gt;"")),NAV!$D609:AN609),"")=""),0,'Daily AUM'!AO609-(IFERROR(LOOKUP(2,1/(('Daily AUM'!$D609:AN609&lt;&gt;"")*(NAV!$D609:AN609&lt;&gt;"")),'Daily AUM'!$D609:AN609),"")*(NAV!AO609/IFERROR(LOOKUP(2,1/(('Daily AUM'!$D609:AN609&lt;&gt;"")*(NAV!$D609:AN609&lt;&gt;"")),NAV!$D609:AN609),"")))),0))</f>
        <v>-3.6748172043004956E-2</v>
      </c>
      <c r="AP609" s="2">
        <f>IF(OR('Daily AUM'!AP609="",NAV!AP609=""),0,IFERROR(IF(OR(IFERROR(LOOKUP(2,1/(('Daily AUM'!$D609:AO609&lt;&gt;"")*(NAV!$D609:AO609&lt;&gt;"")),'Daily AUM'!$D609:AO609),"")="",IFERROR(LOOKUP(2,1/(('Daily AUM'!$D609:AO609&lt;&gt;"")*(NAV!$D609:AO609&lt;&gt;"")),NAV!$D609:AO609),"")=""),0,'Daily AUM'!AP609-(IFERROR(LOOKUP(2,1/(('Daily AUM'!$D609:AO609&lt;&gt;"")*(NAV!$D609:AO609&lt;&gt;"")),'Daily AUM'!$D609:AO609),"")*(NAV!AP609/IFERROR(LOOKUP(2,1/(('Daily AUM'!$D609:AO609&lt;&gt;"")*(NAV!$D609:AO609&lt;&gt;"")),NAV!$D609:AO609),"")))),0))</f>
        <v>-1.5089141897611569E-2</v>
      </c>
      <c r="AQ609" s="2">
        <f>IF(OR('Daily AUM'!AQ609="",NAV!AQ609=""),0,IFERROR(IF(OR(IFERROR(LOOKUP(2,1/(('Daily AUM'!$D609:AP609&lt;&gt;"")*(NAV!$D609:AP609&lt;&gt;"")),'Daily AUM'!$D609:AP609),"")="",IFERROR(LOOKUP(2,1/(('Daily AUM'!$D609:AP609&lt;&gt;"")*(NAV!$D609:AP609&lt;&gt;"")),NAV!$D609:AP609),"")=""),0,'Daily AUM'!AQ609-(IFERROR(LOOKUP(2,1/(('Daily AUM'!$D609:AP609&lt;&gt;"")*(NAV!$D609:AP609&lt;&gt;"")),'Daily AUM'!$D609:AP609),"")*(NAV!AQ609/IFERROR(LOOKUP(2,1/(('Daily AUM'!$D609:AP609&lt;&gt;"")*(NAV!$D609:AP609&lt;&gt;"")),NAV!$D609:AP609),"")))),0))</f>
        <v>2.057789458268644E-2</v>
      </c>
      <c r="AR609" s="2">
        <f>IF(OR('Daily AUM'!AR609="",NAV!AR609=""),0,IFERROR(IF(OR(IFERROR(LOOKUP(2,1/(('Daily AUM'!$D609:AQ609&lt;&gt;"")*(NAV!$D609:AQ609&lt;&gt;"")),'Daily AUM'!$D609:AQ609),"")="",IFERROR(LOOKUP(2,1/(('Daily AUM'!$D609:AQ609&lt;&gt;"")*(NAV!$D609:AQ609&lt;&gt;"")),NAV!$D609:AQ609),"")=""),0,'Daily AUM'!AR609-(IFERROR(LOOKUP(2,1/(('Daily AUM'!$D609:AQ609&lt;&gt;"")*(NAV!$D609:AQ609&lt;&gt;"")),'Daily AUM'!$D609:AQ609),"")*(NAV!AR609/IFERROR(LOOKUP(2,1/(('Daily AUM'!$D609:AQ609&lt;&gt;"")*(NAV!$D609:AQ609&lt;&gt;"")),NAV!$D609:AQ609),"")))),0))</f>
        <v>2.3229505690309793E-3</v>
      </c>
      <c r="AS609" s="2">
        <f t="shared" si="18"/>
        <v>0.29484454268783367</v>
      </c>
      <c r="AT609" s="2">
        <f t="shared" si="19"/>
        <v>0.27243647056911158</v>
      </c>
    </row>
    <row r="610" spans="1:46" x14ac:dyDescent="0.2">
      <c r="A610" t="s">
        <v>675</v>
      </c>
      <c r="B610" t="s">
        <v>674</v>
      </c>
      <c r="C610" t="s">
        <v>22</v>
      </c>
      <c r="D610" s="2">
        <f>0</f>
        <v>0</v>
      </c>
      <c r="E610" s="2">
        <f>IF(OR('Daily AUM'!E610="",NAV!E610=""),0,IFERROR(IF(OR(IFERROR(LOOKUP(2,1/(('Daily AUM'!$D610:D610&lt;&gt;"")*(NAV!$D610:D610&lt;&gt;"")),'Daily AUM'!$D610:D610),"")="",IFERROR(LOOKUP(2,1/(('Daily AUM'!$D610:D610&lt;&gt;"")*(NAV!$D610:D610&lt;&gt;"")),NAV!$D610:D610),"")=""),0,'Daily AUM'!E610-(IFERROR(LOOKUP(2,1/(('Daily AUM'!$D610:D610&lt;&gt;"")*(NAV!$D610:D610&lt;&gt;"")),'Daily AUM'!$D610:D610),"")*(NAV!E610/IFERROR(LOOKUP(2,1/(('Daily AUM'!$D610:D610&lt;&gt;"")*(NAV!$D610:D610&lt;&gt;"")),NAV!$D610:D610),"")))),0))</f>
        <v>9.6969568485860691E-4</v>
      </c>
      <c r="F610" s="2">
        <f>IF(OR('Daily AUM'!F610="",NAV!F610=""),0,IFERROR(IF(OR(IFERROR(LOOKUP(2,1/(('Daily AUM'!$D610:E610&lt;&gt;"")*(NAV!$D610:E610&lt;&gt;"")),'Daily AUM'!$D610:E610),"")="",IFERROR(LOOKUP(2,1/(('Daily AUM'!$D610:E610&lt;&gt;"")*(NAV!$D610:E610&lt;&gt;"")),NAV!$D610:E610),"")=""),0,'Daily AUM'!F610-(IFERROR(LOOKUP(2,1/(('Daily AUM'!$D610:E610&lt;&gt;"")*(NAV!$D610:E610&lt;&gt;"")),'Daily AUM'!$D610:E610),"")*(NAV!F610/IFERROR(LOOKUP(2,1/(('Daily AUM'!$D610:E610&lt;&gt;"")*(NAV!$D610:E610&lt;&gt;"")),NAV!$D610:E610),"")))),0))</f>
        <v>-1.3171992444966918E-3</v>
      </c>
      <c r="G610" s="2">
        <f>IF(OR('Daily AUM'!G610="",NAV!G610=""),0,IFERROR(IF(OR(IFERROR(LOOKUP(2,1/(('Daily AUM'!$D610:F610&lt;&gt;"")*(NAV!$D610:F610&lt;&gt;"")),'Daily AUM'!$D610:F610),"")="",IFERROR(LOOKUP(2,1/(('Daily AUM'!$D610:F610&lt;&gt;"")*(NAV!$D610:F610&lt;&gt;"")),NAV!$D610:F610),"")=""),0,'Daily AUM'!G610-(IFERROR(LOOKUP(2,1/(('Daily AUM'!$D610:F610&lt;&gt;"")*(NAV!$D610:F610&lt;&gt;"")),'Daily AUM'!$D610:F610),"")*(NAV!G610/IFERROR(LOOKUP(2,1/(('Daily AUM'!$D610:F610&lt;&gt;"")*(NAV!$D610:F610&lt;&gt;"")),NAV!$D610:F610),"")))),0))</f>
        <v>6.9913312771774372E-4</v>
      </c>
      <c r="H610" s="2">
        <f>IF(OR('Daily AUM'!H610="",NAV!H610=""),0,IFERROR(IF(OR(IFERROR(LOOKUP(2,1/(('Daily AUM'!$D610:G610&lt;&gt;"")*(NAV!$D610:G610&lt;&gt;"")),'Daily AUM'!$D610:G610),"")="",IFERROR(LOOKUP(2,1/(('Daily AUM'!$D610:G610&lt;&gt;"")*(NAV!$D610:G610&lt;&gt;"")),NAV!$D610:G610),"")=""),0,'Daily AUM'!H610-(IFERROR(LOOKUP(2,1/(('Daily AUM'!$D610:G610&lt;&gt;"")*(NAV!$D610:G610&lt;&gt;"")),'Daily AUM'!$D610:G610),"")*(NAV!H610/IFERROR(LOOKUP(2,1/(('Daily AUM'!$D610:G610&lt;&gt;"")*(NAV!$D610:G610&lt;&gt;"")),NAV!$D610:G610),"")))),0))</f>
        <v>8.318587360591323E-3</v>
      </c>
      <c r="I610" s="2">
        <f>IF(OR('Daily AUM'!I610="",NAV!I610=""),0,IFERROR(IF(OR(IFERROR(LOOKUP(2,1/(('Daily AUM'!$D610:H610&lt;&gt;"")*(NAV!$D610:H610&lt;&gt;"")),'Daily AUM'!$D610:H610),"")="",IFERROR(LOOKUP(2,1/(('Daily AUM'!$D610:H610&lt;&gt;"")*(NAV!$D610:H610&lt;&gt;"")),NAV!$D610:H610),"")=""),0,'Daily AUM'!I610-(IFERROR(LOOKUP(2,1/(('Daily AUM'!$D610:H610&lt;&gt;"")*(NAV!$D610:H610&lt;&gt;"")),'Daily AUM'!$D610:H610),"")*(NAV!I610/IFERROR(LOOKUP(2,1/(('Daily AUM'!$D610:H610&lt;&gt;"")*(NAV!$D610:H610&lt;&gt;"")),NAV!$D610:H610),"")))),0))</f>
        <v>2.7623266495950816E-3</v>
      </c>
      <c r="J610" s="2">
        <f>IF(OR('Daily AUM'!J610="",NAV!J610=""),0,IFERROR(IF(OR(IFERROR(LOOKUP(2,1/(('Daily AUM'!$D610:I610&lt;&gt;"")*(NAV!$D610:I610&lt;&gt;"")),'Daily AUM'!$D610:I610),"")="",IFERROR(LOOKUP(2,1/(('Daily AUM'!$D610:I610&lt;&gt;"")*(NAV!$D610:I610&lt;&gt;"")),NAV!$D610:I610),"")=""),0,'Daily AUM'!J610-(IFERROR(LOOKUP(2,1/(('Daily AUM'!$D610:I610&lt;&gt;"")*(NAV!$D610:I610&lt;&gt;"")),'Daily AUM'!$D610:I610),"")*(NAV!J610/IFERROR(LOOKUP(2,1/(('Daily AUM'!$D610:I610&lt;&gt;"")*(NAV!$D610:I610&lt;&gt;"")),NAV!$D610:I610),"")))),0))</f>
        <v>-1.1822824728824344E-4</v>
      </c>
      <c r="K610" s="2">
        <f>IF(OR('Daily AUM'!K610="",NAV!K610=""),0,IFERROR(IF(OR(IFERROR(LOOKUP(2,1/(('Daily AUM'!$D610:J610&lt;&gt;"")*(NAV!$D610:J610&lt;&gt;"")),'Daily AUM'!$D610:J610),"")="",IFERROR(LOOKUP(2,1/(('Daily AUM'!$D610:J610&lt;&gt;"")*(NAV!$D610:J610&lt;&gt;"")),NAV!$D610:J610),"")=""),0,'Daily AUM'!K610-(IFERROR(LOOKUP(2,1/(('Daily AUM'!$D610:J610&lt;&gt;"")*(NAV!$D610:J610&lt;&gt;"")),'Daily AUM'!$D610:J610),"")*(NAV!K610/IFERROR(LOOKUP(2,1/(('Daily AUM'!$D610:J610&lt;&gt;"")*(NAV!$D610:J610&lt;&gt;"")),NAV!$D610:J610),"")))),0))</f>
        <v>-1.6797892543962689E-4</v>
      </c>
      <c r="L610" s="2">
        <f>IF(OR('Daily AUM'!L610="",NAV!L610=""),0,IFERROR(IF(OR(IFERROR(LOOKUP(2,1/(('Daily AUM'!$D610:K610&lt;&gt;"")*(NAV!$D610:K610&lt;&gt;"")),'Daily AUM'!$D610:K610),"")="",IFERROR(LOOKUP(2,1/(('Daily AUM'!$D610:K610&lt;&gt;"")*(NAV!$D610:K610&lt;&gt;"")),NAV!$D610:K610),"")=""),0,'Daily AUM'!L610-(IFERROR(LOOKUP(2,1/(('Daily AUM'!$D610:K610&lt;&gt;"")*(NAV!$D610:K610&lt;&gt;"")),'Daily AUM'!$D610:K610),"")*(NAV!L610/IFERROR(LOOKUP(2,1/(('Daily AUM'!$D610:K610&lt;&gt;"")*(NAV!$D610:K610&lt;&gt;"")),NAV!$D610:K610),"")))),0))</f>
        <v>2.0166216157946337E-3</v>
      </c>
      <c r="M610" s="2">
        <f>IF(OR('Daily AUM'!M610="",NAV!M610=""),0,IFERROR(IF(OR(IFERROR(LOOKUP(2,1/(('Daily AUM'!$D610:L610&lt;&gt;"")*(NAV!$D610:L610&lt;&gt;"")),'Daily AUM'!$D610:L610),"")="",IFERROR(LOOKUP(2,1/(('Daily AUM'!$D610:L610&lt;&gt;"")*(NAV!$D610:L610&lt;&gt;"")),NAV!$D610:L610),"")=""),0,'Daily AUM'!M610-(IFERROR(LOOKUP(2,1/(('Daily AUM'!$D610:L610&lt;&gt;"")*(NAV!$D610:L610&lt;&gt;"")),'Daily AUM'!$D610:L610),"")*(NAV!M610/IFERROR(LOOKUP(2,1/(('Daily AUM'!$D610:L610&lt;&gt;"")*(NAV!$D610:L610&lt;&gt;"")),NAV!$D610:L610),"")))),0))</f>
        <v>1.7911501620844206E-2</v>
      </c>
      <c r="N610" s="2">
        <f>IF(OR('Daily AUM'!N610="",NAV!N610=""),0,IFERROR(IF(OR(IFERROR(LOOKUP(2,1/(('Daily AUM'!$D610:M610&lt;&gt;"")*(NAV!$D610:M610&lt;&gt;"")),'Daily AUM'!$D610:M610),"")="",IFERROR(LOOKUP(2,1/(('Daily AUM'!$D610:M610&lt;&gt;"")*(NAV!$D610:M610&lt;&gt;"")),NAV!$D610:M610),"")=""),0,'Daily AUM'!N610-(IFERROR(LOOKUP(2,1/(('Daily AUM'!$D610:M610&lt;&gt;"")*(NAV!$D610:M610&lt;&gt;"")),'Daily AUM'!$D610:M610),"")*(NAV!N610/IFERROR(LOOKUP(2,1/(('Daily AUM'!$D610:M610&lt;&gt;"")*(NAV!$D610:M610&lt;&gt;"")),NAV!$D610:M610),"")))),0))</f>
        <v>-0.15063468823701953</v>
      </c>
      <c r="O610" s="2">
        <f>IF(OR('Daily AUM'!O610="",NAV!O610=""),0,IFERROR(IF(OR(IFERROR(LOOKUP(2,1/(('Daily AUM'!$D610:N610&lt;&gt;"")*(NAV!$D610:N610&lt;&gt;"")),'Daily AUM'!$D610:N610),"")="",IFERROR(LOOKUP(2,1/(('Daily AUM'!$D610:N610&lt;&gt;"")*(NAV!$D610:N610&lt;&gt;"")),NAV!$D610:N610),"")=""),0,'Daily AUM'!O610-(IFERROR(LOOKUP(2,1/(('Daily AUM'!$D610:N610&lt;&gt;"")*(NAV!$D610:N610&lt;&gt;"")),'Daily AUM'!$D610:N610),"")*(NAV!O610/IFERROR(LOOKUP(2,1/(('Daily AUM'!$D610:N610&lt;&gt;"")*(NAV!$D610:N610&lt;&gt;"")),NAV!$D610:N610),"")))),0))</f>
        <v>2.4034247556606658E-2</v>
      </c>
      <c r="P610" s="2">
        <f>IF(OR('Daily AUM'!P610="",NAV!P610=""),0,IFERROR(IF(OR(IFERROR(LOOKUP(2,1/(('Daily AUM'!$D610:O610&lt;&gt;"")*(NAV!$D610:O610&lt;&gt;"")),'Daily AUM'!$D610:O610),"")="",IFERROR(LOOKUP(2,1/(('Daily AUM'!$D610:O610&lt;&gt;"")*(NAV!$D610:O610&lt;&gt;"")),NAV!$D610:O610),"")=""),0,'Daily AUM'!P610-(IFERROR(LOOKUP(2,1/(('Daily AUM'!$D610:O610&lt;&gt;"")*(NAV!$D610:O610&lt;&gt;"")),'Daily AUM'!$D610:O610),"")*(NAV!P610/IFERROR(LOOKUP(2,1/(('Daily AUM'!$D610:O610&lt;&gt;"")*(NAV!$D610:O610&lt;&gt;"")),NAV!$D610:O610),"")))),0))</f>
        <v>3.7619171864804457E-3</v>
      </c>
      <c r="Q610" s="2">
        <f>IF(OR('Daily AUM'!Q610="",NAV!Q610=""),0,IFERROR(IF(OR(IFERROR(LOOKUP(2,1/(('Daily AUM'!$D610:P610&lt;&gt;"")*(NAV!$D610:P610&lt;&gt;"")),'Daily AUM'!$D610:P610),"")="",IFERROR(LOOKUP(2,1/(('Daily AUM'!$D610:P610&lt;&gt;"")*(NAV!$D610:P610&lt;&gt;"")),NAV!$D610:P610),"")=""),0,'Daily AUM'!Q610-(IFERROR(LOOKUP(2,1/(('Daily AUM'!$D610:P610&lt;&gt;"")*(NAV!$D610:P610&lt;&gt;"")),'Daily AUM'!$D610:P610),"")*(NAV!Q610/IFERROR(LOOKUP(2,1/(('Daily AUM'!$D610:P610&lt;&gt;"")*(NAV!$D610:P610&lt;&gt;"")),NAV!$D610:P610),"")))),0))</f>
        <v>2.0308956638785958E-3</v>
      </c>
      <c r="R610" s="2">
        <f>IF(OR('Daily AUM'!R610="",NAV!R610=""),0,IFERROR(IF(OR(IFERROR(LOOKUP(2,1/(('Daily AUM'!$D610:Q610&lt;&gt;"")*(NAV!$D610:Q610&lt;&gt;"")),'Daily AUM'!$D610:Q610),"")="",IFERROR(LOOKUP(2,1/(('Daily AUM'!$D610:Q610&lt;&gt;"")*(NAV!$D610:Q610&lt;&gt;"")),NAV!$D610:Q610),"")=""),0,'Daily AUM'!R610-(IFERROR(LOOKUP(2,1/(('Daily AUM'!$D610:Q610&lt;&gt;"")*(NAV!$D610:Q610&lt;&gt;"")),'Daily AUM'!$D610:Q610),"")*(NAV!R610/IFERROR(LOOKUP(2,1/(('Daily AUM'!$D610:Q610&lt;&gt;"")*(NAV!$D610:Q610&lt;&gt;"")),NAV!$D610:Q610),"")))),0))</f>
        <v>-6.1321658312692762E-2</v>
      </c>
      <c r="S610" s="2">
        <f>IF(OR('Daily AUM'!S610="",NAV!S610=""),0,IFERROR(IF(OR(IFERROR(LOOKUP(2,1/(('Daily AUM'!$D610:R610&lt;&gt;"")*(NAV!$D610:R610&lt;&gt;"")),'Daily AUM'!$D610:R610),"")="",IFERROR(LOOKUP(2,1/(('Daily AUM'!$D610:R610&lt;&gt;"")*(NAV!$D610:R610&lt;&gt;"")),NAV!$D610:R610),"")=""),0,'Daily AUM'!S610-(IFERROR(LOOKUP(2,1/(('Daily AUM'!$D610:R610&lt;&gt;"")*(NAV!$D610:R610&lt;&gt;"")),'Daily AUM'!$D610:R610),"")*(NAV!S610/IFERROR(LOOKUP(2,1/(('Daily AUM'!$D610:R610&lt;&gt;"")*(NAV!$D610:R610&lt;&gt;"")),NAV!$D610:R610),"")))),0))</f>
        <v>6.0003575142303589E-2</v>
      </c>
      <c r="T610" s="2">
        <f>IF(OR('Daily AUM'!T610="",NAV!T610=""),0,IFERROR(IF(OR(IFERROR(LOOKUP(2,1/(('Daily AUM'!$D610:S610&lt;&gt;"")*(NAV!$D610:S610&lt;&gt;"")),'Daily AUM'!$D610:S610),"")="",IFERROR(LOOKUP(2,1/(('Daily AUM'!$D610:S610&lt;&gt;"")*(NAV!$D610:S610&lt;&gt;"")),NAV!$D610:S610),"")=""),0,'Daily AUM'!T610-(IFERROR(LOOKUP(2,1/(('Daily AUM'!$D610:S610&lt;&gt;"")*(NAV!$D610:S610&lt;&gt;"")),'Daily AUM'!$D610:S610),"")*(NAV!T610/IFERROR(LOOKUP(2,1/(('Daily AUM'!$D610:S610&lt;&gt;"")*(NAV!$D610:S610&lt;&gt;"")),NAV!$D610:S610),"")))),0))</f>
        <v>3.8674822300635014E-3</v>
      </c>
      <c r="U610" s="2">
        <f>IF(OR('Daily AUM'!U610="",NAV!U610=""),0,IFERROR(IF(OR(IFERROR(LOOKUP(2,1/(('Daily AUM'!$D610:T610&lt;&gt;"")*(NAV!$D610:T610&lt;&gt;"")),'Daily AUM'!$D610:T610),"")="",IFERROR(LOOKUP(2,1/(('Daily AUM'!$D610:T610&lt;&gt;"")*(NAV!$D610:T610&lt;&gt;"")),NAV!$D610:T610),"")=""),0,'Daily AUM'!U610-(IFERROR(LOOKUP(2,1/(('Daily AUM'!$D610:T610&lt;&gt;"")*(NAV!$D610:T610&lt;&gt;"")),'Daily AUM'!$D610:T610),"")*(NAV!U610/IFERROR(LOOKUP(2,1/(('Daily AUM'!$D610:T610&lt;&gt;"")*(NAV!$D610:T610&lt;&gt;"")),NAV!$D610:T610),"")))),0))</f>
        <v>-0.16138923277109996</v>
      </c>
      <c r="V610" s="2">
        <f>IF(OR('Daily AUM'!V610="",NAV!V610=""),0,IFERROR(IF(OR(IFERROR(LOOKUP(2,1/(('Daily AUM'!$D610:U610&lt;&gt;"")*(NAV!$D610:U610&lt;&gt;"")),'Daily AUM'!$D610:U610),"")="",IFERROR(LOOKUP(2,1/(('Daily AUM'!$D610:U610&lt;&gt;"")*(NAV!$D610:U610&lt;&gt;"")),NAV!$D610:U610),"")=""),0,'Daily AUM'!V610-(IFERROR(LOOKUP(2,1/(('Daily AUM'!$D610:U610&lt;&gt;"")*(NAV!$D610:U610&lt;&gt;"")),'Daily AUM'!$D610:U610),"")*(NAV!V610/IFERROR(LOOKUP(2,1/(('Daily AUM'!$D610:U610&lt;&gt;"")*(NAV!$D610:U610&lt;&gt;"")),NAV!$D610:U610),"")))),0))</f>
        <v>7.7369422166619017E-2</v>
      </c>
      <c r="W610" s="2">
        <f>IF(OR('Daily AUM'!W610="",NAV!W610=""),0,IFERROR(IF(OR(IFERROR(LOOKUP(2,1/(('Daily AUM'!$D610:V610&lt;&gt;"")*(NAV!$D610:V610&lt;&gt;"")),'Daily AUM'!$D610:V610),"")="",IFERROR(LOOKUP(2,1/(('Daily AUM'!$D610:V610&lt;&gt;"")*(NAV!$D610:V610&lt;&gt;"")),NAV!$D610:V610),"")=""),0,'Daily AUM'!W610-(IFERROR(LOOKUP(2,1/(('Daily AUM'!$D610:V610&lt;&gt;"")*(NAV!$D610:V610&lt;&gt;"")),'Daily AUM'!$D610:V610),"")*(NAV!W610/IFERROR(LOOKUP(2,1/(('Daily AUM'!$D610:V610&lt;&gt;"")*(NAV!$D610:V610&lt;&gt;"")),NAV!$D610:V610),"")))),0))</f>
        <v>-2.5536805812912178E-2</v>
      </c>
      <c r="X610" s="2">
        <f>IF(OR('Daily AUM'!X610="",NAV!X610=""),0,IFERROR(IF(OR(IFERROR(LOOKUP(2,1/(('Daily AUM'!$D610:W610&lt;&gt;"")*(NAV!$D610:W610&lt;&gt;"")),'Daily AUM'!$D610:W610),"")="",IFERROR(LOOKUP(2,1/(('Daily AUM'!$D610:W610&lt;&gt;"")*(NAV!$D610:W610&lt;&gt;"")),NAV!$D610:W610),"")=""),0,'Daily AUM'!X610-(IFERROR(LOOKUP(2,1/(('Daily AUM'!$D610:W610&lt;&gt;"")*(NAV!$D610:W610&lt;&gt;"")),'Daily AUM'!$D610:W610),"")*(NAV!X610/IFERROR(LOOKUP(2,1/(('Daily AUM'!$D610:W610&lt;&gt;"")*(NAV!$D610:W610&lt;&gt;"")),NAV!$D610:W610),"")))),0))</f>
        <v>-1.0909030586200004</v>
      </c>
      <c r="Y610" s="2">
        <f>IF(OR('Daily AUM'!Y610="",NAV!Y610=""),0,IFERROR(IF(OR(IFERROR(LOOKUP(2,1/(('Daily AUM'!$D610:X610&lt;&gt;"")*(NAV!$D610:X610&lt;&gt;"")),'Daily AUM'!$D610:X610),"")="",IFERROR(LOOKUP(2,1/(('Daily AUM'!$D610:X610&lt;&gt;"")*(NAV!$D610:X610&lt;&gt;"")),NAV!$D610:X610),"")=""),0,'Daily AUM'!Y610-(IFERROR(LOOKUP(2,1/(('Daily AUM'!$D610:X610&lt;&gt;"")*(NAV!$D610:X610&lt;&gt;"")),'Daily AUM'!$D610:X610),"")*(NAV!Y610/IFERROR(LOOKUP(2,1/(('Daily AUM'!$D610:X610&lt;&gt;"")*(NAV!$D610:X610&lt;&gt;"")),NAV!$D610:X610),"")))),0))</f>
        <v>1.5453819398274504E-3</v>
      </c>
      <c r="Z610" s="2">
        <f>IF(OR('Daily AUM'!Z610="",NAV!Z610=""),0,IFERROR(IF(OR(IFERROR(LOOKUP(2,1/(('Daily AUM'!$D610:Y610&lt;&gt;"")*(NAV!$D610:Y610&lt;&gt;"")),'Daily AUM'!$D610:Y610),"")="",IFERROR(LOOKUP(2,1/(('Daily AUM'!$D610:Y610&lt;&gt;"")*(NAV!$D610:Y610&lt;&gt;"")),NAV!$D610:Y610),"")=""),0,'Daily AUM'!Z610-(IFERROR(LOOKUP(2,1/(('Daily AUM'!$D610:Y610&lt;&gt;"")*(NAV!$D610:Y610&lt;&gt;"")),'Daily AUM'!$D610:Y610),"")*(NAV!Z610/IFERROR(LOOKUP(2,1/(('Daily AUM'!$D610:Y610&lt;&gt;"")*(NAV!$D610:Y610&lt;&gt;"")),NAV!$D610:Y610),"")))),0))</f>
        <v>-0.93028343267679503</v>
      </c>
      <c r="AA610" s="2">
        <f>IF(OR('Daily AUM'!AA610="",NAV!AA610=""),0,IFERROR(IF(OR(IFERROR(LOOKUP(2,1/(('Daily AUM'!$D610:Z610&lt;&gt;"")*(NAV!$D610:Z610&lt;&gt;"")),'Daily AUM'!$D610:Z610),"")="",IFERROR(LOOKUP(2,1/(('Daily AUM'!$D610:Z610&lt;&gt;"")*(NAV!$D610:Z610&lt;&gt;"")),NAV!$D610:Z610),"")=""),0,'Daily AUM'!AA610-(IFERROR(LOOKUP(2,1/(('Daily AUM'!$D610:Z610&lt;&gt;"")*(NAV!$D610:Z610&lt;&gt;"")),'Daily AUM'!$D610:Z610),"")*(NAV!AA610/IFERROR(LOOKUP(2,1/(('Daily AUM'!$D610:Z610&lt;&gt;"")*(NAV!$D610:Z610&lt;&gt;"")),NAV!$D610:Z610),"")))),0))</f>
        <v>2.2031700112989938E-4</v>
      </c>
      <c r="AB610" s="2">
        <f>IF(OR('Daily AUM'!AB610="",NAV!AB610=""),0,IFERROR(IF(OR(IFERROR(LOOKUP(2,1/(('Daily AUM'!$D610:AA610&lt;&gt;"")*(NAV!$D610:AA610&lt;&gt;"")),'Daily AUM'!$D610:AA610),"")="",IFERROR(LOOKUP(2,1/(('Daily AUM'!$D610:AA610&lt;&gt;"")*(NAV!$D610:AA610&lt;&gt;"")),NAV!$D610:AA610),"")=""),0,'Daily AUM'!AB610-(IFERROR(LOOKUP(2,1/(('Daily AUM'!$D610:AA610&lt;&gt;"")*(NAV!$D610:AA610&lt;&gt;"")),'Daily AUM'!$D610:AA610),"")*(NAV!AB610/IFERROR(LOOKUP(2,1/(('Daily AUM'!$D610:AA610&lt;&gt;"")*(NAV!$D610:AA610&lt;&gt;"")),NAV!$D610:AA610),"")))),0))</f>
        <v>1.0120959666700458E-2</v>
      </c>
      <c r="AC610" s="2">
        <f>IF(OR('Daily AUM'!AC610="",NAV!AC610=""),0,IFERROR(IF(OR(IFERROR(LOOKUP(2,1/(('Daily AUM'!$D610:AB610&lt;&gt;"")*(NAV!$D610:AB610&lt;&gt;"")),'Daily AUM'!$D610:AB610),"")="",IFERROR(LOOKUP(2,1/(('Daily AUM'!$D610:AB610&lt;&gt;"")*(NAV!$D610:AB610&lt;&gt;"")),NAV!$D610:AB610),"")=""),0,'Daily AUM'!AC610-(IFERROR(LOOKUP(2,1/(('Daily AUM'!$D610:AB610&lt;&gt;"")*(NAV!$D610:AB610&lt;&gt;"")),'Daily AUM'!$D610:AB610),"")*(NAV!AC610/IFERROR(LOOKUP(2,1/(('Daily AUM'!$D610:AB610&lt;&gt;"")*(NAV!$D610:AB610&lt;&gt;"")),NAV!$D610:AB610),"")))),0))</f>
        <v>5.0416140138977994E-3</v>
      </c>
      <c r="AD610" s="2">
        <f>IF(OR('Daily AUM'!AD610="",NAV!AD610=""),0,IFERROR(IF(OR(IFERROR(LOOKUP(2,1/(('Daily AUM'!$D610:AC610&lt;&gt;"")*(NAV!$D610:AC610&lt;&gt;"")),'Daily AUM'!$D610:AC610),"")="",IFERROR(LOOKUP(2,1/(('Daily AUM'!$D610:AC610&lt;&gt;"")*(NAV!$D610:AC610&lt;&gt;"")),NAV!$D610:AC610),"")=""),0,'Daily AUM'!AD610-(IFERROR(LOOKUP(2,1/(('Daily AUM'!$D610:AC610&lt;&gt;"")*(NAV!$D610:AC610&lt;&gt;"")),'Daily AUM'!$D610:AC610),"")*(NAV!AD610/IFERROR(LOOKUP(2,1/(('Daily AUM'!$D610:AC610&lt;&gt;"")*(NAV!$D610:AC610&lt;&gt;"")),NAV!$D610:AC610),"")))),0))</f>
        <v>-1.7111344864822797E-2</v>
      </c>
      <c r="AE610" s="2">
        <f>IF(OR('Daily AUM'!AE610="",NAV!AE610=""),0,IFERROR(IF(OR(IFERROR(LOOKUP(2,1/(('Daily AUM'!$D610:AD610&lt;&gt;"")*(NAV!$D610:AD610&lt;&gt;"")),'Daily AUM'!$D610:AD610),"")="",IFERROR(LOOKUP(2,1/(('Daily AUM'!$D610:AD610&lt;&gt;"")*(NAV!$D610:AD610&lt;&gt;"")),NAV!$D610:AD610),"")=""),0,'Daily AUM'!AE610-(IFERROR(LOOKUP(2,1/(('Daily AUM'!$D610:AD610&lt;&gt;"")*(NAV!$D610:AD610&lt;&gt;"")),'Daily AUM'!$D610:AD610),"")*(NAV!AE610/IFERROR(LOOKUP(2,1/(('Daily AUM'!$D610:AD610&lt;&gt;"")*(NAV!$D610:AD610&lt;&gt;"")),NAV!$D610:AD610),"")))),0))</f>
        <v>2.3011354267694628E-3</v>
      </c>
      <c r="AF610" s="2">
        <f>IF(OR('Daily AUM'!AF610="",NAV!AF610=""),0,IFERROR(IF(OR(IFERROR(LOOKUP(2,1/(('Daily AUM'!$D610:AE610&lt;&gt;"")*(NAV!$D610:AE610&lt;&gt;"")),'Daily AUM'!$D610:AE610),"")="",IFERROR(LOOKUP(2,1/(('Daily AUM'!$D610:AE610&lt;&gt;"")*(NAV!$D610:AE610&lt;&gt;"")),NAV!$D610:AE610),"")=""),0,'Daily AUM'!AF610-(IFERROR(LOOKUP(2,1/(('Daily AUM'!$D610:AE610&lt;&gt;"")*(NAV!$D610:AE610&lt;&gt;"")),'Daily AUM'!$D610:AE610),"")*(NAV!AF610/IFERROR(LOOKUP(2,1/(('Daily AUM'!$D610:AE610&lt;&gt;"")*(NAV!$D610:AE610&lt;&gt;"")),NAV!$D610:AE610),"")))),0))</f>
        <v>-1.4226183371228274E-2</v>
      </c>
      <c r="AG610" s="2">
        <f>IF(OR('Daily AUM'!AG610="",NAV!AG610=""),0,IFERROR(IF(OR(IFERROR(LOOKUP(2,1/(('Daily AUM'!$D610:AF610&lt;&gt;"")*(NAV!$D610:AF610&lt;&gt;"")),'Daily AUM'!$D610:AF610),"")="",IFERROR(LOOKUP(2,1/(('Daily AUM'!$D610:AF610&lt;&gt;"")*(NAV!$D610:AF610&lt;&gt;"")),NAV!$D610:AF610),"")=""),0,'Daily AUM'!AG610-(IFERROR(LOOKUP(2,1/(('Daily AUM'!$D610:AF610&lt;&gt;"")*(NAV!$D610:AF610&lt;&gt;"")),'Daily AUM'!$D610:AF610),"")*(NAV!AG610/IFERROR(LOOKUP(2,1/(('Daily AUM'!$D610:AF610&lt;&gt;"")*(NAV!$D610:AF610&lt;&gt;"")),NAV!$D610:AF610),"")))),0))</f>
        <v>-5.1209174232383248E-2</v>
      </c>
      <c r="AH610" s="2">
        <f>IF(OR('Daily AUM'!AH610="",NAV!AH610=""),0,IFERROR(IF(OR(IFERROR(LOOKUP(2,1/(('Daily AUM'!$D610:AG610&lt;&gt;"")*(NAV!$D610:AG610&lt;&gt;"")),'Daily AUM'!$D610:AG610),"")="",IFERROR(LOOKUP(2,1/(('Daily AUM'!$D610:AG610&lt;&gt;"")*(NAV!$D610:AG610&lt;&gt;"")),NAV!$D610:AG610),"")=""),0,'Daily AUM'!AH610-(IFERROR(LOOKUP(2,1/(('Daily AUM'!$D610:AG610&lt;&gt;"")*(NAV!$D610:AG610&lt;&gt;"")),'Daily AUM'!$D610:AG610),"")*(NAV!AH610/IFERROR(LOOKUP(2,1/(('Daily AUM'!$D610:AG610&lt;&gt;"")*(NAV!$D610:AG610&lt;&gt;"")),NAV!$D610:AG610),"")))),0))</f>
        <v>1.6319159861453159E-3</v>
      </c>
      <c r="AI610" s="2">
        <f>IF(OR('Daily AUM'!AI610="",NAV!AI610=""),0,IFERROR(IF(OR(IFERROR(LOOKUP(2,1/(('Daily AUM'!$D610:AH610&lt;&gt;"")*(NAV!$D610:AH610&lt;&gt;"")),'Daily AUM'!$D610:AH610),"")="",IFERROR(LOOKUP(2,1/(('Daily AUM'!$D610:AH610&lt;&gt;"")*(NAV!$D610:AH610&lt;&gt;"")),NAV!$D610:AH610),"")=""),0,'Daily AUM'!AI610-(IFERROR(LOOKUP(2,1/(('Daily AUM'!$D610:AH610&lt;&gt;"")*(NAV!$D610:AH610&lt;&gt;"")),'Daily AUM'!$D610:AH610),"")*(NAV!AI610/IFERROR(LOOKUP(2,1/(('Daily AUM'!$D610:AH610&lt;&gt;"")*(NAV!$D610:AH610&lt;&gt;"")),NAV!$D610:AH610),"")))),0))</f>
        <v>4.2304710093787889E-3</v>
      </c>
      <c r="AJ610" s="2">
        <f>IF(OR('Daily AUM'!AJ610="",NAV!AJ610=""),0,IFERROR(IF(OR(IFERROR(LOOKUP(2,1/(('Daily AUM'!$D610:AI610&lt;&gt;"")*(NAV!$D610:AI610&lt;&gt;"")),'Daily AUM'!$D610:AI610),"")="",IFERROR(LOOKUP(2,1/(('Daily AUM'!$D610:AI610&lt;&gt;"")*(NAV!$D610:AI610&lt;&gt;"")),NAV!$D610:AI610),"")=""),0,'Daily AUM'!AJ610-(IFERROR(LOOKUP(2,1/(('Daily AUM'!$D610:AI610&lt;&gt;"")*(NAV!$D610:AI610&lt;&gt;"")),'Daily AUM'!$D610:AI610),"")*(NAV!AJ610/IFERROR(LOOKUP(2,1/(('Daily AUM'!$D610:AI610&lt;&gt;"")*(NAV!$D610:AI610&lt;&gt;"")),NAV!$D610:AI610),"")))),0))</f>
        <v>8.5592372193659116E-3</v>
      </c>
      <c r="AK610" s="2">
        <f>IF(OR('Daily AUM'!AK610="",NAV!AK610=""),0,IFERROR(IF(OR(IFERROR(LOOKUP(2,1/(('Daily AUM'!$D610:AJ610&lt;&gt;"")*(NAV!$D610:AJ610&lt;&gt;"")),'Daily AUM'!$D610:AJ610),"")="",IFERROR(LOOKUP(2,1/(('Daily AUM'!$D610:AJ610&lt;&gt;"")*(NAV!$D610:AJ610&lt;&gt;"")),NAV!$D610:AJ610),"")=""),0,'Daily AUM'!AK610-(IFERROR(LOOKUP(2,1/(('Daily AUM'!$D610:AJ610&lt;&gt;"")*(NAV!$D610:AJ610&lt;&gt;"")),'Daily AUM'!$D610:AJ610),"")*(NAV!AK610/IFERROR(LOOKUP(2,1/(('Daily AUM'!$D610:AJ610&lt;&gt;"")*(NAV!$D610:AJ610&lt;&gt;"")),NAV!$D610:AJ610),"")))),0))</f>
        <v>-8.7737543349604152E-3</v>
      </c>
      <c r="AL610" s="2">
        <f>IF(OR('Daily AUM'!AL610="",NAV!AL610=""),0,IFERROR(IF(OR(IFERROR(LOOKUP(2,1/(('Daily AUM'!$D610:AK610&lt;&gt;"")*(NAV!$D610:AK610&lt;&gt;"")),'Daily AUM'!$D610:AK610),"")="",IFERROR(LOOKUP(2,1/(('Daily AUM'!$D610:AK610&lt;&gt;"")*(NAV!$D610:AK610&lt;&gt;"")),NAV!$D610:AK610),"")=""),0,'Daily AUM'!AL610-(IFERROR(LOOKUP(2,1/(('Daily AUM'!$D610:AK610&lt;&gt;"")*(NAV!$D610:AK610&lt;&gt;"")),'Daily AUM'!$D610:AK610),"")*(NAV!AL610/IFERROR(LOOKUP(2,1/(('Daily AUM'!$D610:AK610&lt;&gt;"")*(NAV!$D610:AK610&lt;&gt;"")),NAV!$D610:AK610),"")))),0))</f>
        <v>1.4435300707233978E-3</v>
      </c>
      <c r="AM610" s="2">
        <f>IF(OR('Daily AUM'!AM610="",NAV!AM610=""),0,IFERROR(IF(OR(IFERROR(LOOKUP(2,1/(('Daily AUM'!$D610:AL610&lt;&gt;"")*(NAV!$D610:AL610&lt;&gt;"")),'Daily AUM'!$D610:AL610),"")="",IFERROR(LOOKUP(2,1/(('Daily AUM'!$D610:AL610&lt;&gt;"")*(NAV!$D610:AL610&lt;&gt;"")),NAV!$D610:AL610),"")=""),0,'Daily AUM'!AM610-(IFERROR(LOOKUP(2,1/(('Daily AUM'!$D610:AL610&lt;&gt;"")*(NAV!$D610:AL610&lt;&gt;"")),'Daily AUM'!$D610:AL610),"")*(NAV!AM610/IFERROR(LOOKUP(2,1/(('Daily AUM'!$D610:AL610&lt;&gt;"")*(NAV!$D610:AL610&lt;&gt;"")),NAV!$D610:AL610),"")))),0))</f>
        <v>-5.2164484061066219E-2</v>
      </c>
      <c r="AN610" s="2">
        <f>IF(OR('Daily AUM'!AN610="",NAV!AN610=""),0,IFERROR(IF(OR(IFERROR(LOOKUP(2,1/(('Daily AUM'!$D610:AM610&lt;&gt;"")*(NAV!$D610:AM610&lt;&gt;"")),'Daily AUM'!$D610:AM610),"")="",IFERROR(LOOKUP(2,1/(('Daily AUM'!$D610:AM610&lt;&gt;"")*(NAV!$D610:AM610&lt;&gt;"")),NAV!$D610:AM610),"")=""),0,'Daily AUM'!AN610-(IFERROR(LOOKUP(2,1/(('Daily AUM'!$D610:AM610&lt;&gt;"")*(NAV!$D610:AM610&lt;&gt;"")),'Daily AUM'!$D610:AM610),"")*(NAV!AN610/IFERROR(LOOKUP(2,1/(('Daily AUM'!$D610:AM610&lt;&gt;"")*(NAV!$D610:AM610&lt;&gt;"")),NAV!$D610:AM610),"")))),0))</f>
        <v>-1.1500965957679909E-2</v>
      </c>
      <c r="AO610" s="2">
        <f>IF(OR('Daily AUM'!AO610="",NAV!AO610=""),0,IFERROR(IF(OR(IFERROR(LOOKUP(2,1/(('Daily AUM'!$D610:AN610&lt;&gt;"")*(NAV!$D610:AN610&lt;&gt;"")),'Daily AUM'!$D610:AN610),"")="",IFERROR(LOOKUP(2,1/(('Daily AUM'!$D610:AN610&lt;&gt;"")*(NAV!$D610:AN610&lt;&gt;"")),NAV!$D610:AN610),"")=""),0,'Daily AUM'!AO610-(IFERROR(LOOKUP(2,1/(('Daily AUM'!$D610:AN610&lt;&gt;"")*(NAV!$D610:AN610&lt;&gt;"")),'Daily AUM'!$D610:AN610),"")*(NAV!AO610/IFERROR(LOOKUP(2,1/(('Daily AUM'!$D610:AN610&lt;&gt;"")*(NAV!$D610:AN610&lt;&gt;"")),NAV!$D610:AN610),"")))),0))</f>
        <v>-1.7829323118739637E-2</v>
      </c>
      <c r="AP610" s="2">
        <f>IF(OR('Daily AUM'!AP610="",NAV!AP610=""),0,IFERROR(IF(OR(IFERROR(LOOKUP(2,1/(('Daily AUM'!$D610:AO610&lt;&gt;"")*(NAV!$D610:AO610&lt;&gt;"")),'Daily AUM'!$D610:AO610),"")="",IFERROR(LOOKUP(2,1/(('Daily AUM'!$D610:AO610&lt;&gt;"")*(NAV!$D610:AO610&lt;&gt;"")),NAV!$D610:AO610),"")=""),0,'Daily AUM'!AP610-(IFERROR(LOOKUP(2,1/(('Daily AUM'!$D610:AO610&lt;&gt;"")*(NAV!$D610:AO610&lt;&gt;"")),'Daily AUM'!$D610:AO610),"")*(NAV!AP610/IFERROR(LOOKUP(2,1/(('Daily AUM'!$D610:AO610&lt;&gt;"")*(NAV!$D610:AO610&lt;&gt;"")),NAV!$D610:AO610),"")))),0))</f>
        <v>-1.9790131823747004E-2</v>
      </c>
      <c r="AQ610" s="2">
        <f>IF(OR('Daily AUM'!AQ610="",NAV!AQ610=""),0,IFERROR(IF(OR(IFERROR(LOOKUP(2,1/(('Daily AUM'!$D610:AP610&lt;&gt;"")*(NAV!$D610:AP610&lt;&gt;"")),'Daily AUM'!$D610:AP610),"")="",IFERROR(LOOKUP(2,1/(('Daily AUM'!$D610:AP610&lt;&gt;"")*(NAV!$D610:AP610&lt;&gt;"")),NAV!$D610:AP610),"")=""),0,'Daily AUM'!AQ610-(IFERROR(LOOKUP(2,1/(('Daily AUM'!$D610:AP610&lt;&gt;"")*(NAV!$D610:AP610&lt;&gt;"")),'Daily AUM'!$D610:AP610),"")*(NAV!AQ610/IFERROR(LOOKUP(2,1/(('Daily AUM'!$D610:AP610&lt;&gt;"")*(NAV!$D610:AP610&lt;&gt;"")),NAV!$D610:AP610),"")))),0))</f>
        <v>-5.4449137003800274E-3</v>
      </c>
      <c r="AR610" s="2">
        <f>IF(OR('Daily AUM'!AR610="",NAV!AR610=""),0,IFERROR(IF(OR(IFERROR(LOOKUP(2,1/(('Daily AUM'!$D610:AQ610&lt;&gt;"")*(NAV!$D610:AQ610&lt;&gt;"")),'Daily AUM'!$D610:AQ610),"")="",IFERROR(LOOKUP(2,1/(('Daily AUM'!$D610:AQ610&lt;&gt;"")*(NAV!$D610:AQ610&lt;&gt;"")),NAV!$D610:AQ610),"")=""),0,'Daily AUM'!AR610-(IFERROR(LOOKUP(2,1/(('Daily AUM'!$D610:AQ610&lt;&gt;"")*(NAV!$D610:AQ610&lt;&gt;"")),'Daily AUM'!$D610:AQ610),"")*(NAV!AR610/IFERROR(LOOKUP(2,1/(('Daily AUM'!$D610:AQ610&lt;&gt;"")*(NAV!$D610:AQ610&lt;&gt;"")),NAV!$D610:AQ610),"")))),0))</f>
        <v>9.4043736158866409E-2</v>
      </c>
      <c r="AS610" s="2">
        <f t="shared" si="18"/>
        <v>-1.2870677579106271</v>
      </c>
      <c r="AT610" s="2">
        <f t="shared" si="19"/>
        <v>-1.0007407915888251</v>
      </c>
    </row>
    <row r="611" spans="1:46" x14ac:dyDescent="0.2">
      <c r="A611" t="s">
        <v>676</v>
      </c>
      <c r="B611" t="s">
        <v>674</v>
      </c>
      <c r="C611" t="s">
        <v>31</v>
      </c>
      <c r="D611" s="2">
        <f>0</f>
        <v>0</v>
      </c>
      <c r="E611" s="2">
        <f>IF(OR('Daily AUM'!E611="",NAV!E611=""),0,IFERROR(IF(OR(IFERROR(LOOKUP(2,1/(('Daily AUM'!$D611:D611&lt;&gt;"")*(NAV!$D611:D611&lt;&gt;"")),'Daily AUM'!$D611:D611),"")="",IFERROR(LOOKUP(2,1/(('Daily AUM'!$D611:D611&lt;&gt;"")*(NAV!$D611:D611&lt;&gt;"")),NAV!$D611:D611),"")=""),0,'Daily AUM'!E611-(IFERROR(LOOKUP(2,1/(('Daily AUM'!$D611:D611&lt;&gt;"")*(NAV!$D611:D611&lt;&gt;"")),'Daily AUM'!$D611:D611),"")*(NAV!E611/IFERROR(LOOKUP(2,1/(('Daily AUM'!$D611:D611&lt;&gt;"")*(NAV!$D611:D611&lt;&gt;"")),NAV!$D611:D611),"")))),0))</f>
        <v>2.7287535594098244E-3</v>
      </c>
      <c r="F611" s="2">
        <f>IF(OR('Daily AUM'!F611="",NAV!F611=""),0,IFERROR(IF(OR(IFERROR(LOOKUP(2,1/(('Daily AUM'!$D611:E611&lt;&gt;"")*(NAV!$D611:E611&lt;&gt;"")),'Daily AUM'!$D611:E611),"")="",IFERROR(LOOKUP(2,1/(('Daily AUM'!$D611:E611&lt;&gt;"")*(NAV!$D611:E611&lt;&gt;"")),NAV!$D611:E611),"")=""),0,'Daily AUM'!F611-(IFERROR(LOOKUP(2,1/(('Daily AUM'!$D611:E611&lt;&gt;"")*(NAV!$D611:E611&lt;&gt;"")),'Daily AUM'!$D611:E611),"")*(NAV!F611/IFERROR(LOOKUP(2,1/(('Daily AUM'!$D611:E611&lt;&gt;"")*(NAV!$D611:E611&lt;&gt;"")),NAV!$D611:E611),"")))),0))</f>
        <v>-3.4735327810501815E-2</v>
      </c>
      <c r="G611" s="2">
        <f>IF(OR('Daily AUM'!G611="",NAV!G611=""),0,IFERROR(IF(OR(IFERROR(LOOKUP(2,1/(('Daily AUM'!$D611:F611&lt;&gt;"")*(NAV!$D611:F611&lt;&gt;"")),'Daily AUM'!$D611:F611),"")="",IFERROR(LOOKUP(2,1/(('Daily AUM'!$D611:F611&lt;&gt;"")*(NAV!$D611:F611&lt;&gt;"")),NAV!$D611:F611),"")=""),0,'Daily AUM'!G611-(IFERROR(LOOKUP(2,1/(('Daily AUM'!$D611:F611&lt;&gt;"")*(NAV!$D611:F611&lt;&gt;"")),'Daily AUM'!$D611:F611),"")*(NAV!G611/IFERROR(LOOKUP(2,1/(('Daily AUM'!$D611:F611&lt;&gt;"")*(NAV!$D611:F611&lt;&gt;"")),NAV!$D611:F611),"")))),0))</f>
        <v>0.10715454439758787</v>
      </c>
      <c r="H611" s="2">
        <f>IF(OR('Daily AUM'!H611="",NAV!H611=""),0,IFERROR(IF(OR(IFERROR(LOOKUP(2,1/(('Daily AUM'!$D611:G611&lt;&gt;"")*(NAV!$D611:G611&lt;&gt;"")),'Daily AUM'!$D611:G611),"")="",IFERROR(LOOKUP(2,1/(('Daily AUM'!$D611:G611&lt;&gt;"")*(NAV!$D611:G611&lt;&gt;"")),NAV!$D611:G611),"")=""),0,'Daily AUM'!H611-(IFERROR(LOOKUP(2,1/(('Daily AUM'!$D611:G611&lt;&gt;"")*(NAV!$D611:G611&lt;&gt;"")),'Daily AUM'!$D611:G611),"")*(NAV!H611/IFERROR(LOOKUP(2,1/(('Daily AUM'!$D611:G611&lt;&gt;"")*(NAV!$D611:G611&lt;&gt;"")),NAV!$D611:G611),"")))),0))</f>
        <v>7.4103219267129816E-4</v>
      </c>
      <c r="I611" s="2">
        <f>IF(OR('Daily AUM'!I611="",NAV!I611=""),0,IFERROR(IF(OR(IFERROR(LOOKUP(2,1/(('Daily AUM'!$D611:H611&lt;&gt;"")*(NAV!$D611:H611&lt;&gt;"")),'Daily AUM'!$D611:H611),"")="",IFERROR(LOOKUP(2,1/(('Daily AUM'!$D611:H611&lt;&gt;"")*(NAV!$D611:H611&lt;&gt;"")),NAV!$D611:H611),"")=""),0,'Daily AUM'!I611-(IFERROR(LOOKUP(2,1/(('Daily AUM'!$D611:H611&lt;&gt;"")*(NAV!$D611:H611&lt;&gt;"")),'Daily AUM'!$D611:H611),"")*(NAV!I611/IFERROR(LOOKUP(2,1/(('Daily AUM'!$D611:H611&lt;&gt;"")*(NAV!$D611:H611&lt;&gt;"")),NAV!$D611:H611),"")))),0))</f>
        <v>4.5921484789126055E-2</v>
      </c>
      <c r="J611" s="2">
        <f>IF(OR('Daily AUM'!J611="",NAV!J611=""),0,IFERROR(IF(OR(IFERROR(LOOKUP(2,1/(('Daily AUM'!$D611:I611&lt;&gt;"")*(NAV!$D611:I611&lt;&gt;"")),'Daily AUM'!$D611:I611),"")="",IFERROR(LOOKUP(2,1/(('Daily AUM'!$D611:I611&lt;&gt;"")*(NAV!$D611:I611&lt;&gt;"")),NAV!$D611:I611),"")=""),0,'Daily AUM'!J611-(IFERROR(LOOKUP(2,1/(('Daily AUM'!$D611:I611&lt;&gt;"")*(NAV!$D611:I611&lt;&gt;"")),'Daily AUM'!$D611:I611),"")*(NAV!J611/IFERROR(LOOKUP(2,1/(('Daily AUM'!$D611:I611&lt;&gt;"")*(NAV!$D611:I611&lt;&gt;"")),NAV!$D611:I611),"")))),0))</f>
        <v>5.2643039066921915E-3</v>
      </c>
      <c r="K611" s="2">
        <f>IF(OR('Daily AUM'!K611="",NAV!K611=""),0,IFERROR(IF(OR(IFERROR(LOOKUP(2,1/(('Daily AUM'!$D611:J611&lt;&gt;"")*(NAV!$D611:J611&lt;&gt;"")),'Daily AUM'!$D611:J611),"")="",IFERROR(LOOKUP(2,1/(('Daily AUM'!$D611:J611&lt;&gt;"")*(NAV!$D611:J611&lt;&gt;"")),NAV!$D611:J611),"")=""),0,'Daily AUM'!K611-(IFERROR(LOOKUP(2,1/(('Daily AUM'!$D611:J611&lt;&gt;"")*(NAV!$D611:J611&lt;&gt;"")),'Daily AUM'!$D611:J611),"")*(NAV!K611/IFERROR(LOOKUP(2,1/(('Daily AUM'!$D611:J611&lt;&gt;"")*(NAV!$D611:J611&lt;&gt;"")),NAV!$D611:J611),"")))),0))</f>
        <v>-1.5059600018048513E-2</v>
      </c>
      <c r="L611" s="2">
        <f>IF(OR('Daily AUM'!L611="",NAV!L611=""),0,IFERROR(IF(OR(IFERROR(LOOKUP(2,1/(('Daily AUM'!$D611:K611&lt;&gt;"")*(NAV!$D611:K611&lt;&gt;"")),'Daily AUM'!$D611:K611),"")="",IFERROR(LOOKUP(2,1/(('Daily AUM'!$D611:K611&lt;&gt;"")*(NAV!$D611:K611&lt;&gt;"")),NAV!$D611:K611),"")=""),0,'Daily AUM'!L611-(IFERROR(LOOKUP(2,1/(('Daily AUM'!$D611:K611&lt;&gt;"")*(NAV!$D611:K611&lt;&gt;"")),'Daily AUM'!$D611:K611),"")*(NAV!L611/IFERROR(LOOKUP(2,1/(('Daily AUM'!$D611:K611&lt;&gt;"")*(NAV!$D611:K611&lt;&gt;"")),NAV!$D611:K611),"")))),0))</f>
        <v>3.2550582077746526E-2</v>
      </c>
      <c r="M611" s="2">
        <f>IF(OR('Daily AUM'!M611="",NAV!M611=""),0,IFERROR(IF(OR(IFERROR(LOOKUP(2,1/(('Daily AUM'!$D611:L611&lt;&gt;"")*(NAV!$D611:L611&lt;&gt;"")),'Daily AUM'!$D611:L611),"")="",IFERROR(LOOKUP(2,1/(('Daily AUM'!$D611:L611&lt;&gt;"")*(NAV!$D611:L611&lt;&gt;"")),NAV!$D611:L611),"")=""),0,'Daily AUM'!M611-(IFERROR(LOOKUP(2,1/(('Daily AUM'!$D611:L611&lt;&gt;"")*(NAV!$D611:L611&lt;&gt;"")),'Daily AUM'!$D611:L611),"")*(NAV!M611/IFERROR(LOOKUP(2,1/(('Daily AUM'!$D611:L611&lt;&gt;"")*(NAV!$D611:L611&lt;&gt;"")),NAV!$D611:L611),"")))),0))</f>
        <v>5.0290763299614127E-3</v>
      </c>
      <c r="N611" s="2">
        <f>IF(OR('Daily AUM'!N611="",NAV!N611=""),0,IFERROR(IF(OR(IFERROR(LOOKUP(2,1/(('Daily AUM'!$D611:M611&lt;&gt;"")*(NAV!$D611:M611&lt;&gt;"")),'Daily AUM'!$D611:M611),"")="",IFERROR(LOOKUP(2,1/(('Daily AUM'!$D611:M611&lt;&gt;"")*(NAV!$D611:M611&lt;&gt;"")),NAV!$D611:M611),"")=""),0,'Daily AUM'!N611-(IFERROR(LOOKUP(2,1/(('Daily AUM'!$D611:M611&lt;&gt;"")*(NAV!$D611:M611&lt;&gt;"")),'Daily AUM'!$D611:M611),"")*(NAV!N611/IFERROR(LOOKUP(2,1/(('Daily AUM'!$D611:M611&lt;&gt;"")*(NAV!$D611:M611&lt;&gt;"")),NAV!$D611:M611),"")))),0))</f>
        <v>-2.5608034185466977E-2</v>
      </c>
      <c r="O611" s="2">
        <f>IF(OR('Daily AUM'!O611="",NAV!O611=""),0,IFERROR(IF(OR(IFERROR(LOOKUP(2,1/(('Daily AUM'!$D611:N611&lt;&gt;"")*(NAV!$D611:N611&lt;&gt;"")),'Daily AUM'!$D611:N611),"")="",IFERROR(LOOKUP(2,1/(('Daily AUM'!$D611:N611&lt;&gt;"")*(NAV!$D611:N611&lt;&gt;"")),NAV!$D611:N611),"")=""),0,'Daily AUM'!O611-(IFERROR(LOOKUP(2,1/(('Daily AUM'!$D611:N611&lt;&gt;"")*(NAV!$D611:N611&lt;&gt;"")),'Daily AUM'!$D611:N611),"")*(NAV!O611/IFERROR(LOOKUP(2,1/(('Daily AUM'!$D611:N611&lt;&gt;"")*(NAV!$D611:N611&lt;&gt;"")),NAV!$D611:N611),"")))),0))</f>
        <v>5.0530968826549838E-3</v>
      </c>
      <c r="P611" s="2">
        <f>IF(OR('Daily AUM'!P611="",NAV!P611=""),0,IFERROR(IF(OR(IFERROR(LOOKUP(2,1/(('Daily AUM'!$D611:O611&lt;&gt;"")*(NAV!$D611:O611&lt;&gt;"")),'Daily AUM'!$D611:O611),"")="",IFERROR(LOOKUP(2,1/(('Daily AUM'!$D611:O611&lt;&gt;"")*(NAV!$D611:O611&lt;&gt;"")),NAV!$D611:O611),"")=""),0,'Daily AUM'!P611-(IFERROR(LOOKUP(2,1/(('Daily AUM'!$D611:O611&lt;&gt;"")*(NAV!$D611:O611&lt;&gt;"")),'Daily AUM'!$D611:O611),"")*(NAV!P611/IFERROR(LOOKUP(2,1/(('Daily AUM'!$D611:O611&lt;&gt;"")*(NAV!$D611:O611&lt;&gt;"")),NAV!$D611:O611),"")))),0))</f>
        <v>1.557861699614449E-2</v>
      </c>
      <c r="Q611" s="2">
        <f>IF(OR('Daily AUM'!Q611="",NAV!Q611=""),0,IFERROR(IF(OR(IFERROR(LOOKUP(2,1/(('Daily AUM'!$D611:P611&lt;&gt;"")*(NAV!$D611:P611&lt;&gt;"")),'Daily AUM'!$D611:P611),"")="",IFERROR(LOOKUP(2,1/(('Daily AUM'!$D611:P611&lt;&gt;"")*(NAV!$D611:P611&lt;&gt;"")),NAV!$D611:P611),"")=""),0,'Daily AUM'!Q611-(IFERROR(LOOKUP(2,1/(('Daily AUM'!$D611:P611&lt;&gt;"")*(NAV!$D611:P611&lt;&gt;"")),'Daily AUM'!$D611:P611),"")*(NAV!Q611/IFERROR(LOOKUP(2,1/(('Daily AUM'!$D611:P611&lt;&gt;"")*(NAV!$D611:P611&lt;&gt;"")),NAV!$D611:P611),"")))),0))</f>
        <v>-3.5927306181093854E-2</v>
      </c>
      <c r="R611" s="2">
        <f>IF(OR('Daily AUM'!R611="",NAV!R611=""),0,IFERROR(IF(OR(IFERROR(LOOKUP(2,1/(('Daily AUM'!$D611:Q611&lt;&gt;"")*(NAV!$D611:Q611&lt;&gt;"")),'Daily AUM'!$D611:Q611),"")="",IFERROR(LOOKUP(2,1/(('Daily AUM'!$D611:Q611&lt;&gt;"")*(NAV!$D611:Q611&lt;&gt;"")),NAV!$D611:Q611),"")=""),0,'Daily AUM'!R611-(IFERROR(LOOKUP(2,1/(('Daily AUM'!$D611:Q611&lt;&gt;"")*(NAV!$D611:Q611&lt;&gt;"")),'Daily AUM'!$D611:Q611),"")*(NAV!R611/IFERROR(LOOKUP(2,1/(('Daily AUM'!$D611:Q611&lt;&gt;"")*(NAV!$D611:Q611&lt;&gt;"")),NAV!$D611:Q611),"")))),0))</f>
        <v>3.547831477625607E-3</v>
      </c>
      <c r="S611" s="2">
        <f>IF(OR('Daily AUM'!S611="",NAV!S611=""),0,IFERROR(IF(OR(IFERROR(LOOKUP(2,1/(('Daily AUM'!$D611:R611&lt;&gt;"")*(NAV!$D611:R611&lt;&gt;"")),'Daily AUM'!$D611:R611),"")="",IFERROR(LOOKUP(2,1/(('Daily AUM'!$D611:R611&lt;&gt;"")*(NAV!$D611:R611&lt;&gt;"")),NAV!$D611:R611),"")=""),0,'Daily AUM'!S611-(IFERROR(LOOKUP(2,1/(('Daily AUM'!$D611:R611&lt;&gt;"")*(NAV!$D611:R611&lt;&gt;"")),'Daily AUM'!$D611:R611),"")*(NAV!S611/IFERROR(LOOKUP(2,1/(('Daily AUM'!$D611:R611&lt;&gt;"")*(NAV!$D611:R611&lt;&gt;"")),NAV!$D611:R611),"")))),0))</f>
        <v>-1.875868625667465E-3</v>
      </c>
      <c r="T611" s="2">
        <f>IF(OR('Daily AUM'!T611="",NAV!T611=""),0,IFERROR(IF(OR(IFERROR(LOOKUP(2,1/(('Daily AUM'!$D611:S611&lt;&gt;"")*(NAV!$D611:S611&lt;&gt;"")),'Daily AUM'!$D611:S611),"")="",IFERROR(LOOKUP(2,1/(('Daily AUM'!$D611:S611&lt;&gt;"")*(NAV!$D611:S611&lt;&gt;"")),NAV!$D611:S611),"")=""),0,'Daily AUM'!T611-(IFERROR(LOOKUP(2,1/(('Daily AUM'!$D611:S611&lt;&gt;"")*(NAV!$D611:S611&lt;&gt;"")),'Daily AUM'!$D611:S611),"")*(NAV!T611/IFERROR(LOOKUP(2,1/(('Daily AUM'!$D611:S611&lt;&gt;"")*(NAV!$D611:S611&lt;&gt;"")),NAV!$D611:S611),"")))),0))</f>
        <v>3.4275072918958926E-3</v>
      </c>
      <c r="U611" s="2">
        <f>IF(OR('Daily AUM'!U611="",NAV!U611=""),0,IFERROR(IF(OR(IFERROR(LOOKUP(2,1/(('Daily AUM'!$D611:T611&lt;&gt;"")*(NAV!$D611:T611&lt;&gt;"")),'Daily AUM'!$D611:T611),"")="",IFERROR(LOOKUP(2,1/(('Daily AUM'!$D611:T611&lt;&gt;"")*(NAV!$D611:T611&lt;&gt;"")),NAV!$D611:T611),"")=""),0,'Daily AUM'!U611-(IFERROR(LOOKUP(2,1/(('Daily AUM'!$D611:T611&lt;&gt;"")*(NAV!$D611:T611&lt;&gt;"")),'Daily AUM'!$D611:T611),"")*(NAV!U611/IFERROR(LOOKUP(2,1/(('Daily AUM'!$D611:T611&lt;&gt;"")*(NAV!$D611:T611&lt;&gt;"")),NAV!$D611:T611),"")))),0))</f>
        <v>2.1218000679276372E-2</v>
      </c>
      <c r="V611" s="2">
        <f>IF(OR('Daily AUM'!V611="",NAV!V611=""),0,IFERROR(IF(OR(IFERROR(LOOKUP(2,1/(('Daily AUM'!$D611:U611&lt;&gt;"")*(NAV!$D611:U611&lt;&gt;"")),'Daily AUM'!$D611:U611),"")="",IFERROR(LOOKUP(2,1/(('Daily AUM'!$D611:U611&lt;&gt;"")*(NAV!$D611:U611&lt;&gt;"")),NAV!$D611:U611),"")=""),0,'Daily AUM'!V611-(IFERROR(LOOKUP(2,1/(('Daily AUM'!$D611:U611&lt;&gt;"")*(NAV!$D611:U611&lt;&gt;"")),'Daily AUM'!$D611:U611),"")*(NAV!V611/IFERROR(LOOKUP(2,1/(('Daily AUM'!$D611:U611&lt;&gt;"")*(NAV!$D611:U611&lt;&gt;"")),NAV!$D611:U611),"")))),0))</f>
        <v>-7.9654139566400772E-3</v>
      </c>
      <c r="W611" s="2">
        <f>IF(OR('Daily AUM'!W611="",NAV!W611=""),0,IFERROR(IF(OR(IFERROR(LOOKUP(2,1/(('Daily AUM'!$D611:V611&lt;&gt;"")*(NAV!$D611:V611&lt;&gt;"")),'Daily AUM'!$D611:V611),"")="",IFERROR(LOOKUP(2,1/(('Daily AUM'!$D611:V611&lt;&gt;"")*(NAV!$D611:V611&lt;&gt;"")),NAV!$D611:V611),"")=""),0,'Daily AUM'!W611-(IFERROR(LOOKUP(2,1/(('Daily AUM'!$D611:V611&lt;&gt;"")*(NAV!$D611:V611&lt;&gt;"")),'Daily AUM'!$D611:V611),"")*(NAV!W611/IFERROR(LOOKUP(2,1/(('Daily AUM'!$D611:V611&lt;&gt;"")*(NAV!$D611:V611&lt;&gt;"")),NAV!$D611:V611),"")))),0))</f>
        <v>2.4265402027268124E-3</v>
      </c>
      <c r="X611" s="2">
        <f>IF(OR('Daily AUM'!X611="",NAV!X611=""),0,IFERROR(IF(OR(IFERROR(LOOKUP(2,1/(('Daily AUM'!$D611:W611&lt;&gt;"")*(NAV!$D611:W611&lt;&gt;"")),'Daily AUM'!$D611:W611),"")="",IFERROR(LOOKUP(2,1/(('Daily AUM'!$D611:W611&lt;&gt;"")*(NAV!$D611:W611&lt;&gt;"")),NAV!$D611:W611),"")=""),0,'Daily AUM'!X611-(IFERROR(LOOKUP(2,1/(('Daily AUM'!$D611:W611&lt;&gt;"")*(NAV!$D611:W611&lt;&gt;"")),'Daily AUM'!$D611:W611),"")*(NAV!X611/IFERROR(LOOKUP(2,1/(('Daily AUM'!$D611:W611&lt;&gt;"")*(NAV!$D611:W611&lt;&gt;"")),NAV!$D611:W611),"")))),0))</f>
        <v>-1.1132465932973901E-2</v>
      </c>
      <c r="Y611" s="2">
        <f>IF(OR('Daily AUM'!Y611="",NAV!Y611=""),0,IFERROR(IF(OR(IFERROR(LOOKUP(2,1/(('Daily AUM'!$D611:X611&lt;&gt;"")*(NAV!$D611:X611&lt;&gt;"")),'Daily AUM'!$D611:X611),"")="",IFERROR(LOOKUP(2,1/(('Daily AUM'!$D611:X611&lt;&gt;"")*(NAV!$D611:X611&lt;&gt;"")),NAV!$D611:X611),"")=""),0,'Daily AUM'!Y611-(IFERROR(LOOKUP(2,1/(('Daily AUM'!$D611:X611&lt;&gt;"")*(NAV!$D611:X611&lt;&gt;"")),'Daily AUM'!$D611:X611),"")*(NAV!Y611/IFERROR(LOOKUP(2,1/(('Daily AUM'!$D611:X611&lt;&gt;"")*(NAV!$D611:X611&lt;&gt;"")),NAV!$D611:X611),"")))),0))</f>
        <v>6.02801491816507E-3</v>
      </c>
      <c r="Z611" s="2">
        <f>IF(OR('Daily AUM'!Z611="",NAV!Z611=""),0,IFERROR(IF(OR(IFERROR(LOOKUP(2,1/(('Daily AUM'!$D611:Y611&lt;&gt;"")*(NAV!$D611:Y611&lt;&gt;"")),'Daily AUM'!$D611:Y611),"")="",IFERROR(LOOKUP(2,1/(('Daily AUM'!$D611:Y611&lt;&gt;"")*(NAV!$D611:Y611&lt;&gt;"")),NAV!$D611:Y611),"")=""),0,'Daily AUM'!Z611-(IFERROR(LOOKUP(2,1/(('Daily AUM'!$D611:Y611&lt;&gt;"")*(NAV!$D611:Y611&lt;&gt;"")),'Daily AUM'!$D611:Y611),"")*(NAV!Z611/IFERROR(LOOKUP(2,1/(('Daily AUM'!$D611:Y611&lt;&gt;"")*(NAV!$D611:Y611&lt;&gt;"")),NAV!$D611:Y611),"")))),0))</f>
        <v>-1.054943820783194E-2</v>
      </c>
      <c r="AA611" s="2">
        <f>IF(OR('Daily AUM'!AA611="",NAV!AA611=""),0,IFERROR(IF(OR(IFERROR(LOOKUP(2,1/(('Daily AUM'!$D611:Z611&lt;&gt;"")*(NAV!$D611:Z611&lt;&gt;"")),'Daily AUM'!$D611:Z611),"")="",IFERROR(LOOKUP(2,1/(('Daily AUM'!$D611:Z611&lt;&gt;"")*(NAV!$D611:Z611&lt;&gt;"")),NAV!$D611:Z611),"")=""),0,'Daily AUM'!AA611-(IFERROR(LOOKUP(2,1/(('Daily AUM'!$D611:Z611&lt;&gt;"")*(NAV!$D611:Z611&lt;&gt;"")),'Daily AUM'!$D611:Z611),"")*(NAV!AA611/IFERROR(LOOKUP(2,1/(('Daily AUM'!$D611:Z611&lt;&gt;"")*(NAV!$D611:Z611&lt;&gt;"")),NAV!$D611:Z611),"")))),0))</f>
        <v>0.10605583950793829</v>
      </c>
      <c r="AB611" s="2">
        <f>IF(OR('Daily AUM'!AB611="",NAV!AB611=""),0,IFERROR(IF(OR(IFERROR(LOOKUP(2,1/(('Daily AUM'!$D611:AA611&lt;&gt;"")*(NAV!$D611:AA611&lt;&gt;"")),'Daily AUM'!$D611:AA611),"")="",IFERROR(LOOKUP(2,1/(('Daily AUM'!$D611:AA611&lt;&gt;"")*(NAV!$D611:AA611&lt;&gt;"")),NAV!$D611:AA611),"")=""),0,'Daily AUM'!AB611-(IFERROR(LOOKUP(2,1/(('Daily AUM'!$D611:AA611&lt;&gt;"")*(NAV!$D611:AA611&lt;&gt;"")),'Daily AUM'!$D611:AA611),"")*(NAV!AB611/IFERROR(LOOKUP(2,1/(('Daily AUM'!$D611:AA611&lt;&gt;"")*(NAV!$D611:AA611&lt;&gt;"")),NAV!$D611:AA611),"")))),0))</f>
        <v>-2.5529283279823289E-2</v>
      </c>
      <c r="AC611" s="2">
        <f>IF(OR('Daily AUM'!AC611="",NAV!AC611=""),0,IFERROR(IF(OR(IFERROR(LOOKUP(2,1/(('Daily AUM'!$D611:AB611&lt;&gt;"")*(NAV!$D611:AB611&lt;&gt;"")),'Daily AUM'!$D611:AB611),"")="",IFERROR(LOOKUP(2,1/(('Daily AUM'!$D611:AB611&lt;&gt;"")*(NAV!$D611:AB611&lt;&gt;"")),NAV!$D611:AB611),"")=""),0,'Daily AUM'!AC611-(IFERROR(LOOKUP(2,1/(('Daily AUM'!$D611:AB611&lt;&gt;"")*(NAV!$D611:AB611&lt;&gt;"")),'Daily AUM'!$D611:AB611),"")*(NAV!AC611/IFERROR(LOOKUP(2,1/(('Daily AUM'!$D611:AB611&lt;&gt;"")*(NAV!$D611:AB611&lt;&gt;"")),NAV!$D611:AB611),"")))),0))</f>
        <v>5.4449043392423846E-4</v>
      </c>
      <c r="AD611" s="2">
        <f>IF(OR('Daily AUM'!AD611="",NAV!AD611=""),0,IFERROR(IF(OR(IFERROR(LOOKUP(2,1/(('Daily AUM'!$D611:AC611&lt;&gt;"")*(NAV!$D611:AC611&lt;&gt;"")),'Daily AUM'!$D611:AC611),"")="",IFERROR(LOOKUP(2,1/(('Daily AUM'!$D611:AC611&lt;&gt;"")*(NAV!$D611:AC611&lt;&gt;"")),NAV!$D611:AC611),"")=""),0,'Daily AUM'!AD611-(IFERROR(LOOKUP(2,1/(('Daily AUM'!$D611:AC611&lt;&gt;"")*(NAV!$D611:AC611&lt;&gt;"")),'Daily AUM'!$D611:AC611),"")*(NAV!AD611/IFERROR(LOOKUP(2,1/(('Daily AUM'!$D611:AC611&lt;&gt;"")*(NAV!$D611:AC611&lt;&gt;"")),NAV!$D611:AC611),"")))),0))</f>
        <v>3.2215004390792501E-2</v>
      </c>
      <c r="AE611" s="2">
        <f>IF(OR('Daily AUM'!AE611="",NAV!AE611=""),0,IFERROR(IF(OR(IFERROR(LOOKUP(2,1/(('Daily AUM'!$D611:AD611&lt;&gt;"")*(NAV!$D611:AD611&lt;&gt;"")),'Daily AUM'!$D611:AD611),"")="",IFERROR(LOOKUP(2,1/(('Daily AUM'!$D611:AD611&lt;&gt;"")*(NAV!$D611:AD611&lt;&gt;"")),NAV!$D611:AD611),"")=""),0,'Daily AUM'!AE611-(IFERROR(LOOKUP(2,1/(('Daily AUM'!$D611:AD611&lt;&gt;"")*(NAV!$D611:AD611&lt;&gt;"")),'Daily AUM'!$D611:AD611),"")*(NAV!AE611/IFERROR(LOOKUP(2,1/(('Daily AUM'!$D611:AD611&lt;&gt;"")*(NAV!$D611:AD611&lt;&gt;"")),NAV!$D611:AD611),"")))),0))</f>
        <v>-2.2566109994734518E-2</v>
      </c>
      <c r="AF611" s="2">
        <f>IF(OR('Daily AUM'!AF611="",NAV!AF611=""),0,IFERROR(IF(OR(IFERROR(LOOKUP(2,1/(('Daily AUM'!$D611:AE611&lt;&gt;"")*(NAV!$D611:AE611&lt;&gt;"")),'Daily AUM'!$D611:AE611),"")="",IFERROR(LOOKUP(2,1/(('Daily AUM'!$D611:AE611&lt;&gt;"")*(NAV!$D611:AE611&lt;&gt;"")),NAV!$D611:AE611),"")=""),0,'Daily AUM'!AF611-(IFERROR(LOOKUP(2,1/(('Daily AUM'!$D611:AE611&lt;&gt;"")*(NAV!$D611:AE611&lt;&gt;"")),'Daily AUM'!$D611:AE611),"")*(NAV!AF611/IFERROR(LOOKUP(2,1/(('Daily AUM'!$D611:AE611&lt;&gt;"")*(NAV!$D611:AE611&lt;&gt;"")),NAV!$D611:AE611),"")))),0))</f>
        <v>-2.0866501171973084E-2</v>
      </c>
      <c r="AG611" s="2">
        <f>IF(OR('Daily AUM'!AG611="",NAV!AG611=""),0,IFERROR(IF(OR(IFERROR(LOOKUP(2,1/(('Daily AUM'!$D611:AF611&lt;&gt;"")*(NAV!$D611:AF611&lt;&gt;"")),'Daily AUM'!$D611:AF611),"")="",IFERROR(LOOKUP(2,1/(('Daily AUM'!$D611:AF611&lt;&gt;"")*(NAV!$D611:AF611&lt;&gt;"")),NAV!$D611:AF611),"")=""),0,'Daily AUM'!AG611-(IFERROR(LOOKUP(2,1/(('Daily AUM'!$D611:AF611&lt;&gt;"")*(NAV!$D611:AF611&lt;&gt;"")),'Daily AUM'!$D611:AF611),"")*(NAV!AG611/IFERROR(LOOKUP(2,1/(('Daily AUM'!$D611:AF611&lt;&gt;"")*(NAV!$D611:AF611&lt;&gt;"")),NAV!$D611:AF611),"")))),0))</f>
        <v>1.2745232155708663E-3</v>
      </c>
      <c r="AH611" s="2">
        <f>IF(OR('Daily AUM'!AH611="",NAV!AH611=""),0,IFERROR(IF(OR(IFERROR(LOOKUP(2,1/(('Daily AUM'!$D611:AG611&lt;&gt;"")*(NAV!$D611:AG611&lt;&gt;"")),'Daily AUM'!$D611:AG611),"")="",IFERROR(LOOKUP(2,1/(('Daily AUM'!$D611:AG611&lt;&gt;"")*(NAV!$D611:AG611&lt;&gt;"")),NAV!$D611:AG611),"")=""),0,'Daily AUM'!AH611-(IFERROR(LOOKUP(2,1/(('Daily AUM'!$D611:AG611&lt;&gt;"")*(NAV!$D611:AG611&lt;&gt;"")),'Daily AUM'!$D611:AG611),"")*(NAV!AH611/IFERROR(LOOKUP(2,1/(('Daily AUM'!$D611:AG611&lt;&gt;"")*(NAV!$D611:AG611&lt;&gt;"")),NAV!$D611:AG611),"")))),0))</f>
        <v>4.0644528212801845E-2</v>
      </c>
      <c r="AI611" s="2">
        <f>IF(OR('Daily AUM'!AI611="",NAV!AI611=""),0,IFERROR(IF(OR(IFERROR(LOOKUP(2,1/(('Daily AUM'!$D611:AH611&lt;&gt;"")*(NAV!$D611:AH611&lt;&gt;"")),'Daily AUM'!$D611:AH611),"")="",IFERROR(LOOKUP(2,1/(('Daily AUM'!$D611:AH611&lt;&gt;"")*(NAV!$D611:AH611&lt;&gt;"")),NAV!$D611:AH611),"")=""),0,'Daily AUM'!AI611-(IFERROR(LOOKUP(2,1/(('Daily AUM'!$D611:AH611&lt;&gt;"")*(NAV!$D611:AH611&lt;&gt;"")),'Daily AUM'!$D611:AH611),"")*(NAV!AI611/IFERROR(LOOKUP(2,1/(('Daily AUM'!$D611:AH611&lt;&gt;"")*(NAV!$D611:AH611&lt;&gt;"")),NAV!$D611:AH611),"")))),0))</f>
        <v>1.7450483939214223E-3</v>
      </c>
      <c r="AJ611" s="2">
        <f>IF(OR('Daily AUM'!AJ611="",NAV!AJ611=""),0,IFERROR(IF(OR(IFERROR(LOOKUP(2,1/(('Daily AUM'!$D611:AI611&lt;&gt;"")*(NAV!$D611:AI611&lt;&gt;"")),'Daily AUM'!$D611:AI611),"")="",IFERROR(LOOKUP(2,1/(('Daily AUM'!$D611:AI611&lt;&gt;"")*(NAV!$D611:AI611&lt;&gt;"")),NAV!$D611:AI611),"")=""),0,'Daily AUM'!AJ611-(IFERROR(LOOKUP(2,1/(('Daily AUM'!$D611:AI611&lt;&gt;"")*(NAV!$D611:AI611&lt;&gt;"")),'Daily AUM'!$D611:AI611),"")*(NAV!AJ611/IFERROR(LOOKUP(2,1/(('Daily AUM'!$D611:AI611&lt;&gt;"")*(NAV!$D611:AI611&lt;&gt;"")),NAV!$D611:AI611),"")))),0))</f>
        <v>2.1113715529025967E-2</v>
      </c>
      <c r="AK611" s="2">
        <f>IF(OR('Daily AUM'!AK611="",NAV!AK611=""),0,IFERROR(IF(OR(IFERROR(LOOKUP(2,1/(('Daily AUM'!$D611:AJ611&lt;&gt;"")*(NAV!$D611:AJ611&lt;&gt;"")),'Daily AUM'!$D611:AJ611),"")="",IFERROR(LOOKUP(2,1/(('Daily AUM'!$D611:AJ611&lt;&gt;"")*(NAV!$D611:AJ611&lt;&gt;"")),NAV!$D611:AJ611),"")=""),0,'Daily AUM'!AK611-(IFERROR(LOOKUP(2,1/(('Daily AUM'!$D611:AJ611&lt;&gt;"")*(NAV!$D611:AJ611&lt;&gt;"")),'Daily AUM'!$D611:AJ611),"")*(NAV!AK611/IFERROR(LOOKUP(2,1/(('Daily AUM'!$D611:AJ611&lt;&gt;"")*(NAV!$D611:AJ611&lt;&gt;"")),NAV!$D611:AJ611),"")))),0))</f>
        <v>-1.621331412335536E-2</v>
      </c>
      <c r="AL611" s="2">
        <f>IF(OR('Daily AUM'!AL611="",NAV!AL611=""),0,IFERROR(IF(OR(IFERROR(LOOKUP(2,1/(('Daily AUM'!$D611:AK611&lt;&gt;"")*(NAV!$D611:AK611&lt;&gt;"")),'Daily AUM'!$D611:AK611),"")="",IFERROR(LOOKUP(2,1/(('Daily AUM'!$D611:AK611&lt;&gt;"")*(NAV!$D611:AK611&lt;&gt;"")),NAV!$D611:AK611),"")=""),0,'Daily AUM'!AL611-(IFERROR(LOOKUP(2,1/(('Daily AUM'!$D611:AK611&lt;&gt;"")*(NAV!$D611:AK611&lt;&gt;"")),'Daily AUM'!$D611:AK611),"")*(NAV!AL611/IFERROR(LOOKUP(2,1/(('Daily AUM'!$D611:AK611&lt;&gt;"")*(NAV!$D611:AK611&lt;&gt;"")),NAV!$D611:AK611),"")))),0))</f>
        <v>-2.9918920662545645E-2</v>
      </c>
      <c r="AM611" s="2">
        <f>IF(OR('Daily AUM'!AM611="",NAV!AM611=""),0,IFERROR(IF(OR(IFERROR(LOOKUP(2,1/(('Daily AUM'!$D611:AL611&lt;&gt;"")*(NAV!$D611:AL611&lt;&gt;"")),'Daily AUM'!$D611:AL611),"")="",IFERROR(LOOKUP(2,1/(('Daily AUM'!$D611:AL611&lt;&gt;"")*(NAV!$D611:AL611&lt;&gt;"")),NAV!$D611:AL611),"")=""),0,'Daily AUM'!AM611-(IFERROR(LOOKUP(2,1/(('Daily AUM'!$D611:AL611&lt;&gt;"")*(NAV!$D611:AL611&lt;&gt;"")),'Daily AUM'!$D611:AL611),"")*(NAV!AM611/IFERROR(LOOKUP(2,1/(('Daily AUM'!$D611:AL611&lt;&gt;"")*(NAV!$D611:AL611&lt;&gt;"")),NAV!$D611:AL611),"")))),0))</f>
        <v>-6.7026183666037298E-2</v>
      </c>
      <c r="AN611" s="2">
        <f>IF(OR('Daily AUM'!AN611="",NAV!AN611=""),0,IFERROR(IF(OR(IFERROR(LOOKUP(2,1/(('Daily AUM'!$D611:AM611&lt;&gt;"")*(NAV!$D611:AM611&lt;&gt;"")),'Daily AUM'!$D611:AM611),"")="",IFERROR(LOOKUP(2,1/(('Daily AUM'!$D611:AM611&lt;&gt;"")*(NAV!$D611:AM611&lt;&gt;"")),NAV!$D611:AM611),"")=""),0,'Daily AUM'!AN611-(IFERROR(LOOKUP(2,1/(('Daily AUM'!$D611:AM611&lt;&gt;"")*(NAV!$D611:AM611&lt;&gt;"")),'Daily AUM'!$D611:AM611),"")*(NAV!AN611/IFERROR(LOOKUP(2,1/(('Daily AUM'!$D611:AM611&lt;&gt;"")*(NAV!$D611:AM611&lt;&gt;"")),NAV!$D611:AM611),"")))),0))</f>
        <v>-3.1037719451333601E-2</v>
      </c>
      <c r="AO611" s="2">
        <f>IF(OR('Daily AUM'!AO611="",NAV!AO611=""),0,IFERROR(IF(OR(IFERROR(LOOKUP(2,1/(('Daily AUM'!$D611:AN611&lt;&gt;"")*(NAV!$D611:AN611&lt;&gt;"")),'Daily AUM'!$D611:AN611),"")="",IFERROR(LOOKUP(2,1/(('Daily AUM'!$D611:AN611&lt;&gt;"")*(NAV!$D611:AN611&lt;&gt;"")),NAV!$D611:AN611),"")=""),0,'Daily AUM'!AO611-(IFERROR(LOOKUP(2,1/(('Daily AUM'!$D611:AN611&lt;&gt;"")*(NAV!$D611:AN611&lt;&gt;"")),'Daily AUM'!$D611:AN611),"")*(NAV!AO611/IFERROR(LOOKUP(2,1/(('Daily AUM'!$D611:AN611&lt;&gt;"")*(NAV!$D611:AN611&lt;&gt;"")),NAV!$D611:AN611),"")))),0))</f>
        <v>-2.0391814596152358E-2</v>
      </c>
      <c r="AP611" s="2">
        <f>IF(OR('Daily AUM'!AP611="",NAV!AP611=""),0,IFERROR(IF(OR(IFERROR(LOOKUP(2,1/(('Daily AUM'!$D611:AO611&lt;&gt;"")*(NAV!$D611:AO611&lt;&gt;"")),'Daily AUM'!$D611:AO611),"")="",IFERROR(LOOKUP(2,1/(('Daily AUM'!$D611:AO611&lt;&gt;"")*(NAV!$D611:AO611&lt;&gt;"")),NAV!$D611:AO611),"")=""),0,'Daily AUM'!AP611-(IFERROR(LOOKUP(2,1/(('Daily AUM'!$D611:AO611&lt;&gt;"")*(NAV!$D611:AO611&lt;&gt;"")),'Daily AUM'!$D611:AO611),"")*(NAV!AP611/IFERROR(LOOKUP(2,1/(('Daily AUM'!$D611:AO611&lt;&gt;"")*(NAV!$D611:AO611&lt;&gt;"")),NAV!$D611:AO611),"")))),0))</f>
        <v>-2.0757437307615589E-2</v>
      </c>
      <c r="AQ611" s="2">
        <f>IF(OR('Daily AUM'!AQ611="",NAV!AQ611=""),0,IFERROR(IF(OR(IFERROR(LOOKUP(2,1/(('Daily AUM'!$D611:AP611&lt;&gt;"")*(NAV!$D611:AP611&lt;&gt;"")),'Daily AUM'!$D611:AP611),"")="",IFERROR(LOOKUP(2,1/(('Daily AUM'!$D611:AP611&lt;&gt;"")*(NAV!$D611:AP611&lt;&gt;"")),NAV!$D611:AP611),"")=""),0,'Daily AUM'!AQ611-(IFERROR(LOOKUP(2,1/(('Daily AUM'!$D611:AP611&lt;&gt;"")*(NAV!$D611:AP611&lt;&gt;"")),'Daily AUM'!$D611:AP611),"")*(NAV!AQ611/IFERROR(LOOKUP(2,1/(('Daily AUM'!$D611:AP611&lt;&gt;"")*(NAV!$D611:AP611&lt;&gt;"")),NAV!$D611:AP611),"")))),0))</f>
        <v>-1.5177769327017643E-2</v>
      </c>
      <c r="AR611" s="2">
        <f>IF(OR('Daily AUM'!AR611="",NAV!AR611=""),0,IFERROR(IF(OR(IFERROR(LOOKUP(2,1/(('Daily AUM'!$D611:AQ611&lt;&gt;"")*(NAV!$D611:AQ611&lt;&gt;"")),'Daily AUM'!$D611:AQ611),"")="",IFERROR(LOOKUP(2,1/(('Daily AUM'!$D611:AQ611&lt;&gt;"")*(NAV!$D611:AQ611&lt;&gt;"")),NAV!$D611:AQ611),"")=""),0,'Daily AUM'!AR611-(IFERROR(LOOKUP(2,1/(('Daily AUM'!$D611:AQ611&lt;&gt;"")*(NAV!$D611:AQ611&lt;&gt;"")),'Daily AUM'!$D611:AQ611),"")*(NAV!AR611/IFERROR(LOOKUP(2,1/(('Daily AUM'!$D611:AQ611&lt;&gt;"")*(NAV!$D611:AQ611&lt;&gt;"")),NAV!$D611:AQ611),"")))),0))</f>
        <v>-4.0626316434590137E-2</v>
      </c>
      <c r="AS611" s="2">
        <f t="shared" si="18"/>
        <v>0.12163661543188198</v>
      </c>
      <c r="AT611" s="2">
        <f t="shared" si="19"/>
        <v>-0.11706765853903534</v>
      </c>
    </row>
    <row r="612" spans="1:46" x14ac:dyDescent="0.2">
      <c r="A612" t="s">
        <v>677</v>
      </c>
      <c r="B612" t="s">
        <v>674</v>
      </c>
      <c r="C612" t="s">
        <v>7</v>
      </c>
      <c r="D612" s="2">
        <f>0</f>
        <v>0</v>
      </c>
      <c r="E612" s="2">
        <f>IF(OR('Daily AUM'!E612="",NAV!E612=""),0,IFERROR(IF(OR(IFERROR(LOOKUP(2,1/(('Daily AUM'!$D612:D612&lt;&gt;"")*(NAV!$D612:D612&lt;&gt;"")),'Daily AUM'!$D612:D612),"")="",IFERROR(LOOKUP(2,1/(('Daily AUM'!$D612:D612&lt;&gt;"")*(NAV!$D612:D612&lt;&gt;"")),NAV!$D612:D612),"")=""),0,'Daily AUM'!E612-(IFERROR(LOOKUP(2,1/(('Daily AUM'!$D612:D612&lt;&gt;"")*(NAV!$D612:D612&lt;&gt;"")),'Daily AUM'!$D612:D612),"")*(NAV!E612/IFERROR(LOOKUP(2,1/(('Daily AUM'!$D612:D612&lt;&gt;"")*(NAV!$D612:D612&lt;&gt;"")),NAV!$D612:D612),"")))),0))</f>
        <v>7.340870684245715E-3</v>
      </c>
      <c r="F612" s="2">
        <f>IF(OR('Daily AUM'!F612="",NAV!F612=""),0,IFERROR(IF(OR(IFERROR(LOOKUP(2,1/(('Daily AUM'!$D612:E612&lt;&gt;"")*(NAV!$D612:E612&lt;&gt;"")),'Daily AUM'!$D612:E612),"")="",IFERROR(LOOKUP(2,1/(('Daily AUM'!$D612:E612&lt;&gt;"")*(NAV!$D612:E612&lt;&gt;"")),NAV!$D612:E612),"")=""),0,'Daily AUM'!F612-(IFERROR(LOOKUP(2,1/(('Daily AUM'!$D612:E612&lt;&gt;"")*(NAV!$D612:E612&lt;&gt;"")),'Daily AUM'!$D612:E612),"")*(NAV!F612/IFERROR(LOOKUP(2,1/(('Daily AUM'!$D612:E612&lt;&gt;"")*(NAV!$D612:E612&lt;&gt;"")),NAV!$D612:E612),"")))),0))</f>
        <v>-7.8374613908323454E-2</v>
      </c>
      <c r="G612" s="2">
        <f>IF(OR('Daily AUM'!G612="",NAV!G612=""),0,IFERROR(IF(OR(IFERROR(LOOKUP(2,1/(('Daily AUM'!$D612:F612&lt;&gt;"")*(NAV!$D612:F612&lt;&gt;"")),'Daily AUM'!$D612:F612),"")="",IFERROR(LOOKUP(2,1/(('Daily AUM'!$D612:F612&lt;&gt;"")*(NAV!$D612:F612&lt;&gt;"")),NAV!$D612:F612),"")=""),0,'Daily AUM'!G612-(IFERROR(LOOKUP(2,1/(('Daily AUM'!$D612:F612&lt;&gt;"")*(NAV!$D612:F612&lt;&gt;"")),'Daily AUM'!$D612:F612),"")*(NAV!G612/IFERROR(LOOKUP(2,1/(('Daily AUM'!$D612:F612&lt;&gt;"")*(NAV!$D612:F612&lt;&gt;"")),NAV!$D612:F612),"")))),0))</f>
        <v>0.41327150191702344</v>
      </c>
      <c r="H612" s="2">
        <f>IF(OR('Daily AUM'!H612="",NAV!H612=""),0,IFERROR(IF(OR(IFERROR(LOOKUP(2,1/(('Daily AUM'!$D612:G612&lt;&gt;"")*(NAV!$D612:G612&lt;&gt;"")),'Daily AUM'!$D612:G612),"")="",IFERROR(LOOKUP(2,1/(('Daily AUM'!$D612:G612&lt;&gt;"")*(NAV!$D612:G612&lt;&gt;"")),NAV!$D612:G612),"")=""),0,'Daily AUM'!H612-(IFERROR(LOOKUP(2,1/(('Daily AUM'!$D612:G612&lt;&gt;"")*(NAV!$D612:G612&lt;&gt;"")),'Daily AUM'!$D612:G612),"")*(NAV!H612/IFERROR(LOOKUP(2,1/(('Daily AUM'!$D612:G612&lt;&gt;"")*(NAV!$D612:G612&lt;&gt;"")),NAV!$D612:G612),"")))),0))</f>
        <v>2.9236893788691987E-2</v>
      </c>
      <c r="I612" s="2">
        <f>IF(OR('Daily AUM'!I612="",NAV!I612=""),0,IFERROR(IF(OR(IFERROR(LOOKUP(2,1/(('Daily AUM'!$D612:H612&lt;&gt;"")*(NAV!$D612:H612&lt;&gt;"")),'Daily AUM'!$D612:H612),"")="",IFERROR(LOOKUP(2,1/(('Daily AUM'!$D612:H612&lt;&gt;"")*(NAV!$D612:H612&lt;&gt;"")),NAV!$D612:H612),"")=""),0,'Daily AUM'!I612-(IFERROR(LOOKUP(2,1/(('Daily AUM'!$D612:H612&lt;&gt;"")*(NAV!$D612:H612&lt;&gt;"")),'Daily AUM'!$D612:H612),"")*(NAV!I612/IFERROR(LOOKUP(2,1/(('Daily AUM'!$D612:H612&lt;&gt;"")*(NAV!$D612:H612&lt;&gt;"")),NAV!$D612:H612),"")))),0))</f>
        <v>0.13473327792934242</v>
      </c>
      <c r="J612" s="2">
        <f>IF(OR('Daily AUM'!J612="",NAV!J612=""),0,IFERROR(IF(OR(IFERROR(LOOKUP(2,1/(('Daily AUM'!$D612:I612&lt;&gt;"")*(NAV!$D612:I612&lt;&gt;"")),'Daily AUM'!$D612:I612),"")="",IFERROR(LOOKUP(2,1/(('Daily AUM'!$D612:I612&lt;&gt;"")*(NAV!$D612:I612&lt;&gt;"")),NAV!$D612:I612),"")=""),0,'Daily AUM'!J612-(IFERROR(LOOKUP(2,1/(('Daily AUM'!$D612:I612&lt;&gt;"")*(NAV!$D612:I612&lt;&gt;"")),'Daily AUM'!$D612:I612),"")*(NAV!J612/IFERROR(LOOKUP(2,1/(('Daily AUM'!$D612:I612&lt;&gt;"")*(NAV!$D612:I612&lt;&gt;"")),NAV!$D612:I612),"")))),0))</f>
        <v>-5.999934050147715E-2</v>
      </c>
      <c r="K612" s="2">
        <f>IF(OR('Daily AUM'!K612="",NAV!K612=""),0,IFERROR(IF(OR(IFERROR(LOOKUP(2,1/(('Daily AUM'!$D612:J612&lt;&gt;"")*(NAV!$D612:J612&lt;&gt;"")),'Daily AUM'!$D612:J612),"")="",IFERROR(LOOKUP(2,1/(('Daily AUM'!$D612:J612&lt;&gt;"")*(NAV!$D612:J612&lt;&gt;"")),NAV!$D612:J612),"")=""),0,'Daily AUM'!K612-(IFERROR(LOOKUP(2,1/(('Daily AUM'!$D612:J612&lt;&gt;"")*(NAV!$D612:J612&lt;&gt;"")),'Daily AUM'!$D612:J612),"")*(NAV!K612/IFERROR(LOOKUP(2,1/(('Daily AUM'!$D612:J612&lt;&gt;"")*(NAV!$D612:J612&lt;&gt;"")),NAV!$D612:J612),"")))),0))</f>
        <v>-4.1411796224082309E-3</v>
      </c>
      <c r="L612" s="2">
        <f>IF(OR('Daily AUM'!L612="",NAV!L612=""),0,IFERROR(IF(OR(IFERROR(LOOKUP(2,1/(('Daily AUM'!$D612:K612&lt;&gt;"")*(NAV!$D612:K612&lt;&gt;"")),'Daily AUM'!$D612:K612),"")="",IFERROR(LOOKUP(2,1/(('Daily AUM'!$D612:K612&lt;&gt;"")*(NAV!$D612:K612&lt;&gt;"")),NAV!$D612:K612),"")=""),0,'Daily AUM'!L612-(IFERROR(LOOKUP(2,1/(('Daily AUM'!$D612:K612&lt;&gt;"")*(NAV!$D612:K612&lt;&gt;"")),'Daily AUM'!$D612:K612),"")*(NAV!L612/IFERROR(LOOKUP(2,1/(('Daily AUM'!$D612:K612&lt;&gt;"")*(NAV!$D612:K612&lt;&gt;"")),NAV!$D612:K612),"")))),0))</f>
        <v>9.63932422880589E-2</v>
      </c>
      <c r="M612" s="2">
        <f>IF(OR('Daily AUM'!M612="",NAV!M612=""),0,IFERROR(IF(OR(IFERROR(LOOKUP(2,1/(('Daily AUM'!$D612:L612&lt;&gt;"")*(NAV!$D612:L612&lt;&gt;"")),'Daily AUM'!$D612:L612),"")="",IFERROR(LOOKUP(2,1/(('Daily AUM'!$D612:L612&lt;&gt;"")*(NAV!$D612:L612&lt;&gt;"")),NAV!$D612:L612),"")=""),0,'Daily AUM'!M612-(IFERROR(LOOKUP(2,1/(('Daily AUM'!$D612:L612&lt;&gt;"")*(NAV!$D612:L612&lt;&gt;"")),'Daily AUM'!$D612:L612),"")*(NAV!M612/IFERROR(LOOKUP(2,1/(('Daily AUM'!$D612:L612&lt;&gt;"")*(NAV!$D612:L612&lt;&gt;"")),NAV!$D612:L612),"")))),0))</f>
        <v>0.13657218669510485</v>
      </c>
      <c r="N612" s="2">
        <f>IF(OR('Daily AUM'!N612="",NAV!N612=""),0,IFERROR(IF(OR(IFERROR(LOOKUP(2,1/(('Daily AUM'!$D612:M612&lt;&gt;"")*(NAV!$D612:M612&lt;&gt;"")),'Daily AUM'!$D612:M612),"")="",IFERROR(LOOKUP(2,1/(('Daily AUM'!$D612:M612&lt;&gt;"")*(NAV!$D612:M612&lt;&gt;"")),NAV!$D612:M612),"")=""),0,'Daily AUM'!N612-(IFERROR(LOOKUP(2,1/(('Daily AUM'!$D612:M612&lt;&gt;"")*(NAV!$D612:M612&lt;&gt;"")),'Daily AUM'!$D612:M612),"")*(NAV!N612/IFERROR(LOOKUP(2,1/(('Daily AUM'!$D612:M612&lt;&gt;"")*(NAV!$D612:M612&lt;&gt;"")),NAV!$D612:M612),"")))),0))</f>
        <v>-6.8264213804809515E-2</v>
      </c>
      <c r="O612" s="2">
        <f>IF(OR('Daily AUM'!O612="",NAV!O612=""),0,IFERROR(IF(OR(IFERROR(LOOKUP(2,1/(('Daily AUM'!$D612:N612&lt;&gt;"")*(NAV!$D612:N612&lt;&gt;"")),'Daily AUM'!$D612:N612),"")="",IFERROR(LOOKUP(2,1/(('Daily AUM'!$D612:N612&lt;&gt;"")*(NAV!$D612:N612&lt;&gt;"")),NAV!$D612:N612),"")=""),0,'Daily AUM'!O612-(IFERROR(LOOKUP(2,1/(('Daily AUM'!$D612:N612&lt;&gt;"")*(NAV!$D612:N612&lt;&gt;"")),'Daily AUM'!$D612:N612),"")*(NAV!O612/IFERROR(LOOKUP(2,1/(('Daily AUM'!$D612:N612&lt;&gt;"")*(NAV!$D612:N612&lt;&gt;"")),NAV!$D612:N612),"")))),0))</f>
        <v>-0.18154605731993456</v>
      </c>
      <c r="P612" s="2">
        <f>IF(OR('Daily AUM'!P612="",NAV!P612=""),0,IFERROR(IF(OR(IFERROR(LOOKUP(2,1/(('Daily AUM'!$D612:O612&lt;&gt;"")*(NAV!$D612:O612&lt;&gt;"")),'Daily AUM'!$D612:O612),"")="",IFERROR(LOOKUP(2,1/(('Daily AUM'!$D612:O612&lt;&gt;"")*(NAV!$D612:O612&lt;&gt;"")),NAV!$D612:O612),"")=""),0,'Daily AUM'!P612-(IFERROR(LOOKUP(2,1/(('Daily AUM'!$D612:O612&lt;&gt;"")*(NAV!$D612:O612&lt;&gt;"")),'Daily AUM'!$D612:O612),"")*(NAV!P612/IFERROR(LOOKUP(2,1/(('Daily AUM'!$D612:O612&lt;&gt;"")*(NAV!$D612:O612&lt;&gt;"")),NAV!$D612:O612),"")))),0))</f>
        <v>2.9913042357378572E-2</v>
      </c>
      <c r="Q612" s="2">
        <f>IF(OR('Daily AUM'!Q612="",NAV!Q612=""),0,IFERROR(IF(OR(IFERROR(LOOKUP(2,1/(('Daily AUM'!$D612:P612&lt;&gt;"")*(NAV!$D612:P612&lt;&gt;"")),'Daily AUM'!$D612:P612),"")="",IFERROR(LOOKUP(2,1/(('Daily AUM'!$D612:P612&lt;&gt;"")*(NAV!$D612:P612&lt;&gt;"")),NAV!$D612:P612),"")=""),0,'Daily AUM'!Q612-(IFERROR(LOOKUP(2,1/(('Daily AUM'!$D612:P612&lt;&gt;"")*(NAV!$D612:P612&lt;&gt;"")),'Daily AUM'!$D612:P612),"")*(NAV!Q612/IFERROR(LOOKUP(2,1/(('Daily AUM'!$D612:P612&lt;&gt;"")*(NAV!$D612:P612&lt;&gt;"")),NAV!$D612:P612),"")))),0))</f>
        <v>-0.37870644873970605</v>
      </c>
      <c r="R612" s="2">
        <f>IF(OR('Daily AUM'!R612="",NAV!R612=""),0,IFERROR(IF(OR(IFERROR(LOOKUP(2,1/(('Daily AUM'!$D612:Q612&lt;&gt;"")*(NAV!$D612:Q612&lt;&gt;"")),'Daily AUM'!$D612:Q612),"")="",IFERROR(LOOKUP(2,1/(('Daily AUM'!$D612:Q612&lt;&gt;"")*(NAV!$D612:Q612&lt;&gt;"")),NAV!$D612:Q612),"")=""),0,'Daily AUM'!R612-(IFERROR(LOOKUP(2,1/(('Daily AUM'!$D612:Q612&lt;&gt;"")*(NAV!$D612:Q612&lt;&gt;"")),'Daily AUM'!$D612:Q612),"")*(NAV!R612/IFERROR(LOOKUP(2,1/(('Daily AUM'!$D612:Q612&lt;&gt;"")*(NAV!$D612:Q612&lt;&gt;"")),NAV!$D612:Q612),"")))),0))</f>
        <v>-0.17175819590397623</v>
      </c>
      <c r="S612" s="2">
        <f>IF(OR('Daily AUM'!S612="",NAV!S612=""),0,IFERROR(IF(OR(IFERROR(LOOKUP(2,1/(('Daily AUM'!$D612:R612&lt;&gt;"")*(NAV!$D612:R612&lt;&gt;"")),'Daily AUM'!$D612:R612),"")="",IFERROR(LOOKUP(2,1/(('Daily AUM'!$D612:R612&lt;&gt;"")*(NAV!$D612:R612&lt;&gt;"")),NAV!$D612:R612),"")=""),0,'Daily AUM'!S612-(IFERROR(LOOKUP(2,1/(('Daily AUM'!$D612:R612&lt;&gt;"")*(NAV!$D612:R612&lt;&gt;"")),'Daily AUM'!$D612:R612),"")*(NAV!S612/IFERROR(LOOKUP(2,1/(('Daily AUM'!$D612:R612&lt;&gt;"")*(NAV!$D612:R612&lt;&gt;"")),NAV!$D612:R612),"")))),0))</f>
        <v>-6.6962982532800197E-2</v>
      </c>
      <c r="T612" s="2">
        <f>IF(OR('Daily AUM'!T612="",NAV!T612=""),0,IFERROR(IF(OR(IFERROR(LOOKUP(2,1/(('Daily AUM'!$D612:S612&lt;&gt;"")*(NAV!$D612:S612&lt;&gt;"")),'Daily AUM'!$D612:S612),"")="",IFERROR(LOOKUP(2,1/(('Daily AUM'!$D612:S612&lt;&gt;"")*(NAV!$D612:S612&lt;&gt;"")),NAV!$D612:S612),"")=""),0,'Daily AUM'!T612-(IFERROR(LOOKUP(2,1/(('Daily AUM'!$D612:S612&lt;&gt;"")*(NAV!$D612:S612&lt;&gt;"")),'Daily AUM'!$D612:S612),"")*(NAV!T612/IFERROR(LOOKUP(2,1/(('Daily AUM'!$D612:S612&lt;&gt;"")*(NAV!$D612:S612&lt;&gt;"")),NAV!$D612:S612),"")))),0))</f>
        <v>-2.1913665459322829E-2</v>
      </c>
      <c r="U612" s="2">
        <f>IF(OR('Daily AUM'!U612="",NAV!U612=""),0,IFERROR(IF(OR(IFERROR(LOOKUP(2,1/(('Daily AUM'!$D612:T612&lt;&gt;"")*(NAV!$D612:T612&lt;&gt;"")),'Daily AUM'!$D612:T612),"")="",IFERROR(LOOKUP(2,1/(('Daily AUM'!$D612:T612&lt;&gt;"")*(NAV!$D612:T612&lt;&gt;"")),NAV!$D612:T612),"")=""),0,'Daily AUM'!U612-(IFERROR(LOOKUP(2,1/(('Daily AUM'!$D612:T612&lt;&gt;"")*(NAV!$D612:T612&lt;&gt;"")),'Daily AUM'!$D612:T612),"")*(NAV!U612/IFERROR(LOOKUP(2,1/(('Daily AUM'!$D612:T612&lt;&gt;"")*(NAV!$D612:T612&lt;&gt;"")),NAV!$D612:T612),"")))),0))</f>
        <v>9.1961806880902941E-2</v>
      </c>
      <c r="V612" s="2">
        <f>IF(OR('Daily AUM'!V612="",NAV!V612=""),0,IFERROR(IF(OR(IFERROR(LOOKUP(2,1/(('Daily AUM'!$D612:U612&lt;&gt;"")*(NAV!$D612:U612&lt;&gt;"")),'Daily AUM'!$D612:U612),"")="",IFERROR(LOOKUP(2,1/(('Daily AUM'!$D612:U612&lt;&gt;"")*(NAV!$D612:U612&lt;&gt;"")),NAV!$D612:U612),"")=""),0,'Daily AUM'!V612-(IFERROR(LOOKUP(2,1/(('Daily AUM'!$D612:U612&lt;&gt;"")*(NAV!$D612:U612&lt;&gt;"")),'Daily AUM'!$D612:U612),"")*(NAV!V612/IFERROR(LOOKUP(2,1/(('Daily AUM'!$D612:U612&lt;&gt;"")*(NAV!$D612:U612&lt;&gt;"")),NAV!$D612:U612),"")))),0))</f>
        <v>-0.11796226237970586</v>
      </c>
      <c r="W612" s="2">
        <f>IF(OR('Daily AUM'!W612="",NAV!W612=""),0,IFERROR(IF(OR(IFERROR(LOOKUP(2,1/(('Daily AUM'!$D612:V612&lt;&gt;"")*(NAV!$D612:V612&lt;&gt;"")),'Daily AUM'!$D612:V612),"")="",IFERROR(LOOKUP(2,1/(('Daily AUM'!$D612:V612&lt;&gt;"")*(NAV!$D612:V612&lt;&gt;"")),NAV!$D612:V612),"")=""),0,'Daily AUM'!W612-(IFERROR(LOOKUP(2,1/(('Daily AUM'!$D612:V612&lt;&gt;"")*(NAV!$D612:V612&lt;&gt;"")),'Daily AUM'!$D612:V612),"")*(NAV!W612/IFERROR(LOOKUP(2,1/(('Daily AUM'!$D612:V612&lt;&gt;"")*(NAV!$D612:V612&lt;&gt;"")),NAV!$D612:V612),"")))),0))</f>
        <v>4.3677885964171992E-2</v>
      </c>
      <c r="X612" s="2">
        <f>IF(OR('Daily AUM'!X612="",NAV!X612=""),0,IFERROR(IF(OR(IFERROR(LOOKUP(2,1/(('Daily AUM'!$D612:W612&lt;&gt;"")*(NAV!$D612:W612&lt;&gt;"")),'Daily AUM'!$D612:W612),"")="",IFERROR(LOOKUP(2,1/(('Daily AUM'!$D612:W612&lt;&gt;"")*(NAV!$D612:W612&lt;&gt;"")),NAV!$D612:W612),"")=""),0,'Daily AUM'!X612-(IFERROR(LOOKUP(2,1/(('Daily AUM'!$D612:W612&lt;&gt;"")*(NAV!$D612:W612&lt;&gt;"")),'Daily AUM'!$D612:W612),"")*(NAV!X612/IFERROR(LOOKUP(2,1/(('Daily AUM'!$D612:W612&lt;&gt;"")*(NAV!$D612:W612&lt;&gt;"")),NAV!$D612:W612),"")))),0))</f>
        <v>1.9582460436140536E-4</v>
      </c>
      <c r="Y612" s="2">
        <f>IF(OR('Daily AUM'!Y612="",NAV!Y612=""),0,IFERROR(IF(OR(IFERROR(LOOKUP(2,1/(('Daily AUM'!$D612:X612&lt;&gt;"")*(NAV!$D612:X612&lt;&gt;"")),'Daily AUM'!$D612:X612),"")="",IFERROR(LOOKUP(2,1/(('Daily AUM'!$D612:X612&lt;&gt;"")*(NAV!$D612:X612&lt;&gt;"")),NAV!$D612:X612),"")=""),0,'Daily AUM'!Y612-(IFERROR(LOOKUP(2,1/(('Daily AUM'!$D612:X612&lt;&gt;"")*(NAV!$D612:X612&lt;&gt;"")),'Daily AUM'!$D612:X612),"")*(NAV!Y612/IFERROR(LOOKUP(2,1/(('Daily AUM'!$D612:X612&lt;&gt;"")*(NAV!$D612:X612&lt;&gt;"")),NAV!$D612:X612),"")))),0))</f>
        <v>0.16332400022723448</v>
      </c>
      <c r="Z612" s="2">
        <f>IF(OR('Daily AUM'!Z612="",NAV!Z612=""),0,IFERROR(IF(OR(IFERROR(LOOKUP(2,1/(('Daily AUM'!$D612:Y612&lt;&gt;"")*(NAV!$D612:Y612&lt;&gt;"")),'Daily AUM'!$D612:Y612),"")="",IFERROR(LOOKUP(2,1/(('Daily AUM'!$D612:Y612&lt;&gt;"")*(NAV!$D612:Y612&lt;&gt;"")),NAV!$D612:Y612),"")=""),0,'Daily AUM'!Z612-(IFERROR(LOOKUP(2,1/(('Daily AUM'!$D612:Y612&lt;&gt;"")*(NAV!$D612:Y612&lt;&gt;"")),'Daily AUM'!$D612:Y612),"")*(NAV!Z612/IFERROR(LOOKUP(2,1/(('Daily AUM'!$D612:Y612&lt;&gt;"")*(NAV!$D612:Y612&lt;&gt;"")),NAV!$D612:Y612),"")))),0))</f>
        <v>-3.7759612897843908E-2</v>
      </c>
      <c r="AA612" s="2">
        <f>IF(OR('Daily AUM'!AA612="",NAV!AA612=""),0,IFERROR(IF(OR(IFERROR(LOOKUP(2,1/(('Daily AUM'!$D612:Z612&lt;&gt;"")*(NAV!$D612:Z612&lt;&gt;"")),'Daily AUM'!$D612:Z612),"")="",IFERROR(LOOKUP(2,1/(('Daily AUM'!$D612:Z612&lt;&gt;"")*(NAV!$D612:Z612&lt;&gt;"")),NAV!$D612:Z612),"")=""),0,'Daily AUM'!AA612-(IFERROR(LOOKUP(2,1/(('Daily AUM'!$D612:Z612&lt;&gt;"")*(NAV!$D612:Z612&lt;&gt;"")),'Daily AUM'!$D612:Z612),"")*(NAV!AA612/IFERROR(LOOKUP(2,1/(('Daily AUM'!$D612:Z612&lt;&gt;"")*(NAV!$D612:Z612&lt;&gt;"")),NAV!$D612:Z612),"")))),0))</f>
        <v>0.54714109399674271</v>
      </c>
      <c r="AB612" s="2">
        <f>IF(OR('Daily AUM'!AB612="",NAV!AB612=""),0,IFERROR(IF(OR(IFERROR(LOOKUP(2,1/(('Daily AUM'!$D612:AA612&lt;&gt;"")*(NAV!$D612:AA612&lt;&gt;"")),'Daily AUM'!$D612:AA612),"")="",IFERROR(LOOKUP(2,1/(('Daily AUM'!$D612:AA612&lt;&gt;"")*(NAV!$D612:AA612&lt;&gt;"")),NAV!$D612:AA612),"")=""),0,'Daily AUM'!AB612-(IFERROR(LOOKUP(2,1/(('Daily AUM'!$D612:AA612&lt;&gt;"")*(NAV!$D612:AA612&lt;&gt;"")),'Daily AUM'!$D612:AA612),"")*(NAV!AB612/IFERROR(LOOKUP(2,1/(('Daily AUM'!$D612:AA612&lt;&gt;"")*(NAV!$D612:AA612&lt;&gt;"")),NAV!$D612:AA612),"")))),0))</f>
        <v>9.5739960856207063E-2</v>
      </c>
      <c r="AC612" s="2">
        <f>IF(OR('Daily AUM'!AC612="",NAV!AC612=""),0,IFERROR(IF(OR(IFERROR(LOOKUP(2,1/(('Daily AUM'!$D612:AB612&lt;&gt;"")*(NAV!$D612:AB612&lt;&gt;"")),'Daily AUM'!$D612:AB612),"")="",IFERROR(LOOKUP(2,1/(('Daily AUM'!$D612:AB612&lt;&gt;"")*(NAV!$D612:AB612&lt;&gt;"")),NAV!$D612:AB612),"")=""),0,'Daily AUM'!AC612-(IFERROR(LOOKUP(2,1/(('Daily AUM'!$D612:AB612&lt;&gt;"")*(NAV!$D612:AB612&lt;&gt;"")),'Daily AUM'!$D612:AB612),"")*(NAV!AC612/IFERROR(LOOKUP(2,1/(('Daily AUM'!$D612:AB612&lt;&gt;"")*(NAV!$D612:AB612&lt;&gt;"")),NAV!$D612:AB612),"")))),0))</f>
        <v>-3.2816868847788783E-2</v>
      </c>
      <c r="AD612" s="2">
        <f>IF(OR('Daily AUM'!AD612="",NAV!AD612=""),0,IFERROR(IF(OR(IFERROR(LOOKUP(2,1/(('Daily AUM'!$D612:AC612&lt;&gt;"")*(NAV!$D612:AC612&lt;&gt;"")),'Daily AUM'!$D612:AC612),"")="",IFERROR(LOOKUP(2,1/(('Daily AUM'!$D612:AC612&lt;&gt;"")*(NAV!$D612:AC612&lt;&gt;"")),NAV!$D612:AC612),"")=""),0,'Daily AUM'!AD612-(IFERROR(LOOKUP(2,1/(('Daily AUM'!$D612:AC612&lt;&gt;"")*(NAV!$D612:AC612&lt;&gt;"")),'Daily AUM'!$D612:AC612),"")*(NAV!AD612/IFERROR(LOOKUP(2,1/(('Daily AUM'!$D612:AC612&lt;&gt;"")*(NAV!$D612:AC612&lt;&gt;"")),NAV!$D612:AC612),"")))),0))</f>
        <v>5.4314390070231866E-2</v>
      </c>
      <c r="AE612" s="2">
        <f>IF(OR('Daily AUM'!AE612="",NAV!AE612=""),0,IFERROR(IF(OR(IFERROR(LOOKUP(2,1/(('Daily AUM'!$D612:AD612&lt;&gt;"")*(NAV!$D612:AD612&lt;&gt;"")),'Daily AUM'!$D612:AD612),"")="",IFERROR(LOOKUP(2,1/(('Daily AUM'!$D612:AD612&lt;&gt;"")*(NAV!$D612:AD612&lt;&gt;"")),NAV!$D612:AD612),"")=""),0,'Daily AUM'!AE612-(IFERROR(LOOKUP(2,1/(('Daily AUM'!$D612:AD612&lt;&gt;"")*(NAV!$D612:AD612&lt;&gt;"")),'Daily AUM'!$D612:AD612),"")*(NAV!AE612/IFERROR(LOOKUP(2,1/(('Daily AUM'!$D612:AD612&lt;&gt;"")*(NAV!$D612:AD612&lt;&gt;"")),NAV!$D612:AD612),"")))),0))</f>
        <v>1.4961759201497671E-2</v>
      </c>
      <c r="AF612" s="2">
        <f>IF(OR('Daily AUM'!AF612="",NAV!AF612=""),0,IFERROR(IF(OR(IFERROR(LOOKUP(2,1/(('Daily AUM'!$D612:AE612&lt;&gt;"")*(NAV!$D612:AE612&lt;&gt;"")),'Daily AUM'!$D612:AE612),"")="",IFERROR(LOOKUP(2,1/(('Daily AUM'!$D612:AE612&lt;&gt;"")*(NAV!$D612:AE612&lt;&gt;"")),NAV!$D612:AE612),"")=""),0,'Daily AUM'!AF612-(IFERROR(LOOKUP(2,1/(('Daily AUM'!$D612:AE612&lt;&gt;"")*(NAV!$D612:AE612&lt;&gt;"")),'Daily AUM'!$D612:AE612),"")*(NAV!AF612/IFERROR(LOOKUP(2,1/(('Daily AUM'!$D612:AE612&lt;&gt;"")*(NAV!$D612:AE612&lt;&gt;"")),NAV!$D612:AE612),"")))),0))</f>
        <v>0.14522982163312292</v>
      </c>
      <c r="AG612" s="2">
        <f>IF(OR('Daily AUM'!AG612="",NAV!AG612=""),0,IFERROR(IF(OR(IFERROR(LOOKUP(2,1/(('Daily AUM'!$D612:AF612&lt;&gt;"")*(NAV!$D612:AF612&lt;&gt;"")),'Daily AUM'!$D612:AF612),"")="",IFERROR(LOOKUP(2,1/(('Daily AUM'!$D612:AF612&lt;&gt;"")*(NAV!$D612:AF612&lt;&gt;"")),NAV!$D612:AF612),"")=""),0,'Daily AUM'!AG612-(IFERROR(LOOKUP(2,1/(('Daily AUM'!$D612:AF612&lt;&gt;"")*(NAV!$D612:AF612&lt;&gt;"")),'Daily AUM'!$D612:AF612),"")*(NAV!AG612/IFERROR(LOOKUP(2,1/(('Daily AUM'!$D612:AF612&lt;&gt;"")*(NAV!$D612:AF612&lt;&gt;"")),NAV!$D612:AF612),"")))),0))</f>
        <v>-2.4770150984167572E-2</v>
      </c>
      <c r="AH612" s="2">
        <f>IF(OR('Daily AUM'!AH612="",NAV!AH612=""),0,IFERROR(IF(OR(IFERROR(LOOKUP(2,1/(('Daily AUM'!$D612:AG612&lt;&gt;"")*(NAV!$D612:AG612&lt;&gt;"")),'Daily AUM'!$D612:AG612),"")="",IFERROR(LOOKUP(2,1/(('Daily AUM'!$D612:AG612&lt;&gt;"")*(NAV!$D612:AG612&lt;&gt;"")),NAV!$D612:AG612),"")=""),0,'Daily AUM'!AH612-(IFERROR(LOOKUP(2,1/(('Daily AUM'!$D612:AG612&lt;&gt;"")*(NAV!$D612:AG612&lt;&gt;"")),'Daily AUM'!$D612:AG612),"")*(NAV!AH612/IFERROR(LOOKUP(2,1/(('Daily AUM'!$D612:AG612&lt;&gt;"")*(NAV!$D612:AG612&lt;&gt;"")),NAV!$D612:AG612),"")))),0))</f>
        <v>-4.4384358717934447E-2</v>
      </c>
      <c r="AI612" s="2">
        <f>IF(OR('Daily AUM'!AI612="",NAV!AI612=""),0,IFERROR(IF(OR(IFERROR(LOOKUP(2,1/(('Daily AUM'!$D612:AH612&lt;&gt;"")*(NAV!$D612:AH612&lt;&gt;"")),'Daily AUM'!$D612:AH612),"")="",IFERROR(LOOKUP(2,1/(('Daily AUM'!$D612:AH612&lt;&gt;"")*(NAV!$D612:AH612&lt;&gt;"")),NAV!$D612:AH612),"")=""),0,'Daily AUM'!AI612-(IFERROR(LOOKUP(2,1/(('Daily AUM'!$D612:AH612&lt;&gt;"")*(NAV!$D612:AH612&lt;&gt;"")),'Daily AUM'!$D612:AH612),"")*(NAV!AI612/IFERROR(LOOKUP(2,1/(('Daily AUM'!$D612:AH612&lt;&gt;"")*(NAV!$D612:AH612&lt;&gt;"")),NAV!$D612:AH612),"")))),0))</f>
        <v>1.9066637464391079E-2</v>
      </c>
      <c r="AJ612" s="2">
        <f>IF(OR('Daily AUM'!AJ612="",NAV!AJ612=""),0,IFERROR(IF(OR(IFERROR(LOOKUP(2,1/(('Daily AUM'!$D612:AI612&lt;&gt;"")*(NAV!$D612:AI612&lt;&gt;"")),'Daily AUM'!$D612:AI612),"")="",IFERROR(LOOKUP(2,1/(('Daily AUM'!$D612:AI612&lt;&gt;"")*(NAV!$D612:AI612&lt;&gt;"")),NAV!$D612:AI612),"")=""),0,'Daily AUM'!AJ612-(IFERROR(LOOKUP(2,1/(('Daily AUM'!$D612:AI612&lt;&gt;"")*(NAV!$D612:AI612&lt;&gt;"")),'Daily AUM'!$D612:AI612),"")*(NAV!AJ612/IFERROR(LOOKUP(2,1/(('Daily AUM'!$D612:AI612&lt;&gt;"")*(NAV!$D612:AI612&lt;&gt;"")),NAV!$D612:AI612),"")))),0))</f>
        <v>9.3781024096401211E-2</v>
      </c>
      <c r="AK612" s="2">
        <f>IF(OR('Daily AUM'!AK612="",NAV!AK612=""),0,IFERROR(IF(OR(IFERROR(LOOKUP(2,1/(('Daily AUM'!$D612:AJ612&lt;&gt;"")*(NAV!$D612:AJ612&lt;&gt;"")),'Daily AUM'!$D612:AJ612),"")="",IFERROR(LOOKUP(2,1/(('Daily AUM'!$D612:AJ612&lt;&gt;"")*(NAV!$D612:AJ612&lt;&gt;"")),NAV!$D612:AJ612),"")=""),0,'Daily AUM'!AK612-(IFERROR(LOOKUP(2,1/(('Daily AUM'!$D612:AJ612&lt;&gt;"")*(NAV!$D612:AJ612&lt;&gt;"")),'Daily AUM'!$D612:AJ612),"")*(NAV!AK612/IFERROR(LOOKUP(2,1/(('Daily AUM'!$D612:AJ612&lt;&gt;"")*(NAV!$D612:AJ612&lt;&gt;"")),NAV!$D612:AJ612),"")))),0))</f>
        <v>6.1541084643408794E-2</v>
      </c>
      <c r="AL612" s="2">
        <f>IF(OR('Daily AUM'!AL612="",NAV!AL612=""),0,IFERROR(IF(OR(IFERROR(LOOKUP(2,1/(('Daily AUM'!$D612:AK612&lt;&gt;"")*(NAV!$D612:AK612&lt;&gt;"")),'Daily AUM'!$D612:AK612),"")="",IFERROR(LOOKUP(2,1/(('Daily AUM'!$D612:AK612&lt;&gt;"")*(NAV!$D612:AK612&lt;&gt;"")),NAV!$D612:AK612),"")=""),0,'Daily AUM'!AL612-(IFERROR(LOOKUP(2,1/(('Daily AUM'!$D612:AK612&lt;&gt;"")*(NAV!$D612:AK612&lt;&gt;"")),'Daily AUM'!$D612:AK612),"")*(NAV!AL612/IFERROR(LOOKUP(2,1/(('Daily AUM'!$D612:AK612&lt;&gt;"")*(NAV!$D612:AK612&lt;&gt;"")),NAV!$D612:AK612),"")))),0))</f>
        <v>-2.126001027099278E-2</v>
      </c>
      <c r="AM612" s="2">
        <f>IF(OR('Daily AUM'!AM612="",NAV!AM612=""),0,IFERROR(IF(OR(IFERROR(LOOKUP(2,1/(('Daily AUM'!$D612:AL612&lt;&gt;"")*(NAV!$D612:AL612&lt;&gt;"")),'Daily AUM'!$D612:AL612),"")="",IFERROR(LOOKUP(2,1/(('Daily AUM'!$D612:AL612&lt;&gt;"")*(NAV!$D612:AL612&lt;&gt;"")),NAV!$D612:AL612),"")=""),0,'Daily AUM'!AM612-(IFERROR(LOOKUP(2,1/(('Daily AUM'!$D612:AL612&lt;&gt;"")*(NAV!$D612:AL612&lt;&gt;"")),'Daily AUM'!$D612:AL612),"")*(NAV!AM612/IFERROR(LOOKUP(2,1/(('Daily AUM'!$D612:AL612&lt;&gt;"")*(NAV!$D612:AL612&lt;&gt;"")),NAV!$D612:AL612),"")))),0))</f>
        <v>-6.1706373628680922E-2</v>
      </c>
      <c r="AN612" s="2">
        <f>IF(OR('Daily AUM'!AN612="",NAV!AN612=""),0,IFERROR(IF(OR(IFERROR(LOOKUP(2,1/(('Daily AUM'!$D612:AM612&lt;&gt;"")*(NAV!$D612:AM612&lt;&gt;"")),'Daily AUM'!$D612:AM612),"")="",IFERROR(LOOKUP(2,1/(('Daily AUM'!$D612:AM612&lt;&gt;"")*(NAV!$D612:AM612&lt;&gt;"")),NAV!$D612:AM612),"")=""),0,'Daily AUM'!AN612-(IFERROR(LOOKUP(2,1/(('Daily AUM'!$D612:AM612&lt;&gt;"")*(NAV!$D612:AM612&lt;&gt;"")),'Daily AUM'!$D612:AM612),"")*(NAV!AN612/IFERROR(LOOKUP(2,1/(('Daily AUM'!$D612:AM612&lt;&gt;"")*(NAV!$D612:AM612&lt;&gt;"")),NAV!$D612:AM612),"")))),0))</f>
        <v>-1.2838950410468897E-2</v>
      </c>
      <c r="AO612" s="2">
        <f>IF(OR('Daily AUM'!AO612="",NAV!AO612=""),0,IFERROR(IF(OR(IFERROR(LOOKUP(2,1/(('Daily AUM'!$D612:AN612&lt;&gt;"")*(NAV!$D612:AN612&lt;&gt;"")),'Daily AUM'!$D612:AN612),"")="",IFERROR(LOOKUP(2,1/(('Daily AUM'!$D612:AN612&lt;&gt;"")*(NAV!$D612:AN612&lt;&gt;"")),NAV!$D612:AN612),"")=""),0,'Daily AUM'!AO612-(IFERROR(LOOKUP(2,1/(('Daily AUM'!$D612:AN612&lt;&gt;"")*(NAV!$D612:AN612&lt;&gt;"")),'Daily AUM'!$D612:AN612),"")*(NAV!AO612/IFERROR(LOOKUP(2,1/(('Daily AUM'!$D612:AN612&lt;&gt;"")*(NAV!$D612:AN612&lt;&gt;"")),NAV!$D612:AN612),"")))),0))</f>
        <v>-7.4701415514880409E-2</v>
      </c>
      <c r="AP612" s="2">
        <f>IF(OR('Daily AUM'!AP612="",NAV!AP612=""),0,IFERROR(IF(OR(IFERROR(LOOKUP(2,1/(('Daily AUM'!$D612:AO612&lt;&gt;"")*(NAV!$D612:AO612&lt;&gt;"")),'Daily AUM'!$D612:AO612),"")="",IFERROR(LOOKUP(2,1/(('Daily AUM'!$D612:AO612&lt;&gt;"")*(NAV!$D612:AO612&lt;&gt;"")),NAV!$D612:AO612),"")=""),0,'Daily AUM'!AP612-(IFERROR(LOOKUP(2,1/(('Daily AUM'!$D612:AO612&lt;&gt;"")*(NAV!$D612:AO612&lt;&gt;"")),'Daily AUM'!$D612:AO612),"")*(NAV!AP612/IFERROR(LOOKUP(2,1/(('Daily AUM'!$D612:AO612&lt;&gt;"")*(NAV!$D612:AO612&lt;&gt;"")),NAV!$D612:AO612),"")))),0))</f>
        <v>8.0894383604601217E-2</v>
      </c>
      <c r="AQ612" s="2">
        <f>IF(OR('Daily AUM'!AQ612="",NAV!AQ612=""),0,IFERROR(IF(OR(IFERROR(LOOKUP(2,1/(('Daily AUM'!$D612:AP612&lt;&gt;"")*(NAV!$D612:AP612&lt;&gt;"")),'Daily AUM'!$D612:AP612),"")="",IFERROR(LOOKUP(2,1/(('Daily AUM'!$D612:AP612&lt;&gt;"")*(NAV!$D612:AP612&lt;&gt;"")),NAV!$D612:AP612),"")=""),0,'Daily AUM'!AQ612-(IFERROR(LOOKUP(2,1/(('Daily AUM'!$D612:AP612&lt;&gt;"")*(NAV!$D612:AP612&lt;&gt;"")),'Daily AUM'!$D612:AP612),"")*(NAV!AQ612/IFERROR(LOOKUP(2,1/(('Daily AUM'!$D612:AP612&lt;&gt;"")*(NAV!$D612:AP612&lt;&gt;"")),NAV!$D612:AP612),"")))),0))</f>
        <v>-4.3640470030311462E-2</v>
      </c>
      <c r="AR612" s="2">
        <f>IF(OR('Daily AUM'!AR612="",NAV!AR612=""),0,IFERROR(IF(OR(IFERROR(LOOKUP(2,1/(('Daily AUM'!$D612:AQ612&lt;&gt;"")*(NAV!$D612:AQ612&lt;&gt;"")),'Daily AUM'!$D612:AQ612),"")="",IFERROR(LOOKUP(2,1/(('Daily AUM'!$D612:AQ612&lt;&gt;"")*(NAV!$D612:AQ612&lt;&gt;"")),NAV!$D612:AQ612),"")=""),0,'Daily AUM'!AR612-(IFERROR(LOOKUP(2,1/(('Daily AUM'!$D612:AQ612&lt;&gt;"")*(NAV!$D612:AQ612&lt;&gt;"")),'Daily AUM'!$D612:AQ612),"")*(NAV!AR612/IFERROR(LOOKUP(2,1/(('Daily AUM'!$D612:AQ612&lt;&gt;"")*(NAV!$D612:AQ612&lt;&gt;"")),NAV!$D612:AQ612),"")))),0))</f>
        <v>1.6683574578763682E-2</v>
      </c>
      <c r="AS612" s="2">
        <f t="shared" si="18"/>
        <v>-1.034929752019309E-2</v>
      </c>
      <c r="AT612" s="2">
        <f t="shared" si="19"/>
        <v>0.77547551884229904</v>
      </c>
    </row>
    <row r="613" spans="1:46" x14ac:dyDescent="0.2">
      <c r="A613" t="s">
        <v>678</v>
      </c>
      <c r="B613" t="s">
        <v>674</v>
      </c>
      <c r="C613" t="s">
        <v>11</v>
      </c>
      <c r="D613" s="2">
        <f>0</f>
        <v>0</v>
      </c>
      <c r="E613" s="2">
        <f>IF(OR('Daily AUM'!E613="",NAV!E613=""),0,IFERROR(IF(OR(IFERROR(LOOKUP(2,1/(('Daily AUM'!$D613:D613&lt;&gt;"")*(NAV!$D613:D613&lt;&gt;"")),'Daily AUM'!$D613:D613),"")="",IFERROR(LOOKUP(2,1/(('Daily AUM'!$D613:D613&lt;&gt;"")*(NAV!$D613:D613&lt;&gt;"")),NAV!$D613:D613),"")=""),0,'Daily AUM'!E613-(IFERROR(LOOKUP(2,1/(('Daily AUM'!$D613:D613&lt;&gt;"")*(NAV!$D613:D613&lt;&gt;"")),'Daily AUM'!$D613:D613),"")*(NAV!E613/IFERROR(LOOKUP(2,1/(('Daily AUM'!$D613:D613&lt;&gt;"")*(NAV!$D613:D613&lt;&gt;"")),NAV!$D613:D613),"")))),0))</f>
        <v>4.3096593179825504E-3</v>
      </c>
      <c r="F613" s="2">
        <f>IF(OR('Daily AUM'!F613="",NAV!F613=""),0,IFERROR(IF(OR(IFERROR(LOOKUP(2,1/(('Daily AUM'!$D613:E613&lt;&gt;"")*(NAV!$D613:E613&lt;&gt;"")),'Daily AUM'!$D613:E613),"")="",IFERROR(LOOKUP(2,1/(('Daily AUM'!$D613:E613&lt;&gt;"")*(NAV!$D613:E613&lt;&gt;"")),NAV!$D613:E613),"")=""),0,'Daily AUM'!F613-(IFERROR(LOOKUP(2,1/(('Daily AUM'!$D613:E613&lt;&gt;"")*(NAV!$D613:E613&lt;&gt;"")),'Daily AUM'!$D613:E613),"")*(NAV!F613/IFERROR(LOOKUP(2,1/(('Daily AUM'!$D613:E613&lt;&gt;"")*(NAV!$D613:E613&lt;&gt;"")),NAV!$D613:E613),"")))),0))</f>
        <v>0.64179688425241466</v>
      </c>
      <c r="G613" s="2">
        <f>IF(OR('Daily AUM'!G613="",NAV!G613=""),0,IFERROR(IF(OR(IFERROR(LOOKUP(2,1/(('Daily AUM'!$D613:F613&lt;&gt;"")*(NAV!$D613:F613&lt;&gt;"")),'Daily AUM'!$D613:F613),"")="",IFERROR(LOOKUP(2,1/(('Daily AUM'!$D613:F613&lt;&gt;"")*(NAV!$D613:F613&lt;&gt;"")),NAV!$D613:F613),"")=""),0,'Daily AUM'!G613-(IFERROR(LOOKUP(2,1/(('Daily AUM'!$D613:F613&lt;&gt;"")*(NAV!$D613:F613&lt;&gt;"")),'Daily AUM'!$D613:F613),"")*(NAV!G613/IFERROR(LOOKUP(2,1/(('Daily AUM'!$D613:F613&lt;&gt;"")*(NAV!$D613:F613&lt;&gt;"")),NAV!$D613:F613),"")))),0))</f>
        <v>-0.8027170624648079</v>
      </c>
      <c r="H613" s="2">
        <f>IF(OR('Daily AUM'!H613="",NAV!H613=""),0,IFERROR(IF(OR(IFERROR(LOOKUP(2,1/(('Daily AUM'!$D613:G613&lt;&gt;"")*(NAV!$D613:G613&lt;&gt;"")),'Daily AUM'!$D613:G613),"")="",IFERROR(LOOKUP(2,1/(('Daily AUM'!$D613:G613&lt;&gt;"")*(NAV!$D613:G613&lt;&gt;"")),NAV!$D613:G613),"")=""),0,'Daily AUM'!H613-(IFERROR(LOOKUP(2,1/(('Daily AUM'!$D613:G613&lt;&gt;"")*(NAV!$D613:G613&lt;&gt;"")),'Daily AUM'!$D613:G613),"")*(NAV!H613/IFERROR(LOOKUP(2,1/(('Daily AUM'!$D613:G613&lt;&gt;"")*(NAV!$D613:G613&lt;&gt;"")),NAV!$D613:G613),"")))),0))</f>
        <v>-0.21399722414881239</v>
      </c>
      <c r="I613" s="2">
        <f>IF(OR('Daily AUM'!I613="",NAV!I613=""),0,IFERROR(IF(OR(IFERROR(LOOKUP(2,1/(('Daily AUM'!$D613:H613&lt;&gt;"")*(NAV!$D613:H613&lt;&gt;"")),'Daily AUM'!$D613:H613),"")="",IFERROR(LOOKUP(2,1/(('Daily AUM'!$D613:H613&lt;&gt;"")*(NAV!$D613:H613&lt;&gt;"")),NAV!$D613:H613),"")=""),0,'Daily AUM'!I613-(IFERROR(LOOKUP(2,1/(('Daily AUM'!$D613:H613&lt;&gt;"")*(NAV!$D613:H613&lt;&gt;"")),'Daily AUM'!$D613:H613),"")*(NAV!I613/IFERROR(LOOKUP(2,1/(('Daily AUM'!$D613:H613&lt;&gt;"")*(NAV!$D613:H613&lt;&gt;"")),NAV!$D613:H613),"")))),0))</f>
        <v>-1.680429670014405E-2</v>
      </c>
      <c r="J613" s="2">
        <f>IF(OR('Daily AUM'!J613="",NAV!J613=""),0,IFERROR(IF(OR(IFERROR(LOOKUP(2,1/(('Daily AUM'!$D613:I613&lt;&gt;"")*(NAV!$D613:I613&lt;&gt;"")),'Daily AUM'!$D613:I613),"")="",IFERROR(LOOKUP(2,1/(('Daily AUM'!$D613:I613&lt;&gt;"")*(NAV!$D613:I613&lt;&gt;"")),NAV!$D613:I613),"")=""),0,'Daily AUM'!J613-(IFERROR(LOOKUP(2,1/(('Daily AUM'!$D613:I613&lt;&gt;"")*(NAV!$D613:I613&lt;&gt;"")),'Daily AUM'!$D613:I613),"")*(NAV!J613/IFERROR(LOOKUP(2,1/(('Daily AUM'!$D613:I613&lt;&gt;"")*(NAV!$D613:I613&lt;&gt;"")),NAV!$D613:I613),"")))),0))</f>
        <v>5.2269553324379103E-2</v>
      </c>
      <c r="K613" s="2">
        <f>IF(OR('Daily AUM'!K613="",NAV!K613=""),0,IFERROR(IF(OR(IFERROR(LOOKUP(2,1/(('Daily AUM'!$D613:J613&lt;&gt;"")*(NAV!$D613:J613&lt;&gt;"")),'Daily AUM'!$D613:J613),"")="",IFERROR(LOOKUP(2,1/(('Daily AUM'!$D613:J613&lt;&gt;"")*(NAV!$D613:J613&lt;&gt;"")),NAV!$D613:J613),"")=""),0,'Daily AUM'!K613-(IFERROR(LOOKUP(2,1/(('Daily AUM'!$D613:J613&lt;&gt;"")*(NAV!$D613:J613&lt;&gt;"")),'Daily AUM'!$D613:J613),"")*(NAV!K613/IFERROR(LOOKUP(2,1/(('Daily AUM'!$D613:J613&lt;&gt;"")*(NAV!$D613:J613&lt;&gt;"")),NAV!$D613:J613),"")))),0))</f>
        <v>1.3853739463826287E-2</v>
      </c>
      <c r="L613" s="2">
        <f>IF(OR('Daily AUM'!L613="",NAV!L613=""),0,IFERROR(IF(OR(IFERROR(LOOKUP(2,1/(('Daily AUM'!$D613:K613&lt;&gt;"")*(NAV!$D613:K613&lt;&gt;"")),'Daily AUM'!$D613:K613),"")="",IFERROR(LOOKUP(2,1/(('Daily AUM'!$D613:K613&lt;&gt;"")*(NAV!$D613:K613&lt;&gt;"")),NAV!$D613:K613),"")=""),0,'Daily AUM'!L613-(IFERROR(LOOKUP(2,1/(('Daily AUM'!$D613:K613&lt;&gt;"")*(NAV!$D613:K613&lt;&gt;"")),'Daily AUM'!$D613:K613),"")*(NAV!L613/IFERROR(LOOKUP(2,1/(('Daily AUM'!$D613:K613&lt;&gt;"")*(NAV!$D613:K613&lt;&gt;"")),NAV!$D613:K613),"")))),0))</f>
        <v>3.4665456790719418E-2</v>
      </c>
      <c r="M613" s="2">
        <f>IF(OR('Daily AUM'!M613="",NAV!M613=""),0,IFERROR(IF(OR(IFERROR(LOOKUP(2,1/(('Daily AUM'!$D613:L613&lt;&gt;"")*(NAV!$D613:L613&lt;&gt;"")),'Daily AUM'!$D613:L613),"")="",IFERROR(LOOKUP(2,1/(('Daily AUM'!$D613:L613&lt;&gt;"")*(NAV!$D613:L613&lt;&gt;"")),NAV!$D613:L613),"")=""),0,'Daily AUM'!M613-(IFERROR(LOOKUP(2,1/(('Daily AUM'!$D613:L613&lt;&gt;"")*(NAV!$D613:L613&lt;&gt;"")),'Daily AUM'!$D613:L613),"")*(NAV!M613/IFERROR(LOOKUP(2,1/(('Daily AUM'!$D613:L613&lt;&gt;"")*(NAV!$D613:L613&lt;&gt;"")),NAV!$D613:L613),"")))),0))</f>
        <v>5.5697974475606316E-2</v>
      </c>
      <c r="N613" s="2">
        <f>IF(OR('Daily AUM'!N613="",NAV!N613=""),0,IFERROR(IF(OR(IFERROR(LOOKUP(2,1/(('Daily AUM'!$D613:M613&lt;&gt;"")*(NAV!$D613:M613&lt;&gt;"")),'Daily AUM'!$D613:M613),"")="",IFERROR(LOOKUP(2,1/(('Daily AUM'!$D613:M613&lt;&gt;"")*(NAV!$D613:M613&lt;&gt;"")),NAV!$D613:M613),"")=""),0,'Daily AUM'!N613-(IFERROR(LOOKUP(2,1/(('Daily AUM'!$D613:M613&lt;&gt;"")*(NAV!$D613:M613&lt;&gt;"")),'Daily AUM'!$D613:M613),"")*(NAV!N613/IFERROR(LOOKUP(2,1/(('Daily AUM'!$D613:M613&lt;&gt;"")*(NAV!$D613:M613&lt;&gt;"")),NAV!$D613:M613),"")))),0))</f>
        <v>2.44617322025249E-2</v>
      </c>
      <c r="O613" s="2">
        <f>IF(OR('Daily AUM'!O613="",NAV!O613=""),0,IFERROR(IF(OR(IFERROR(LOOKUP(2,1/(('Daily AUM'!$D613:N613&lt;&gt;"")*(NAV!$D613:N613&lt;&gt;"")),'Daily AUM'!$D613:N613),"")="",IFERROR(LOOKUP(2,1/(('Daily AUM'!$D613:N613&lt;&gt;"")*(NAV!$D613:N613&lt;&gt;"")),NAV!$D613:N613),"")=""),0,'Daily AUM'!O613-(IFERROR(LOOKUP(2,1/(('Daily AUM'!$D613:N613&lt;&gt;"")*(NAV!$D613:N613&lt;&gt;"")),'Daily AUM'!$D613:N613),"")*(NAV!O613/IFERROR(LOOKUP(2,1/(('Daily AUM'!$D613:N613&lt;&gt;"")*(NAV!$D613:N613&lt;&gt;"")),NAV!$D613:N613),"")))),0))</f>
        <v>-8.5020365262408859E-2</v>
      </c>
      <c r="P613" s="2">
        <f>IF(OR('Daily AUM'!P613="",NAV!P613=""),0,IFERROR(IF(OR(IFERROR(LOOKUP(2,1/(('Daily AUM'!$D613:O613&lt;&gt;"")*(NAV!$D613:O613&lt;&gt;"")),'Daily AUM'!$D613:O613),"")="",IFERROR(LOOKUP(2,1/(('Daily AUM'!$D613:O613&lt;&gt;"")*(NAV!$D613:O613&lt;&gt;"")),NAV!$D613:O613),"")=""),0,'Daily AUM'!P613-(IFERROR(LOOKUP(2,1/(('Daily AUM'!$D613:O613&lt;&gt;"")*(NAV!$D613:O613&lt;&gt;"")),'Daily AUM'!$D613:O613),"")*(NAV!P613/IFERROR(LOOKUP(2,1/(('Daily AUM'!$D613:O613&lt;&gt;"")*(NAV!$D613:O613&lt;&gt;"")),NAV!$D613:O613),"")))),0))</f>
        <v>0.11955510654945556</v>
      </c>
      <c r="Q613" s="2">
        <f>IF(OR('Daily AUM'!Q613="",NAV!Q613=""),0,IFERROR(IF(OR(IFERROR(LOOKUP(2,1/(('Daily AUM'!$D613:P613&lt;&gt;"")*(NAV!$D613:P613&lt;&gt;"")),'Daily AUM'!$D613:P613),"")="",IFERROR(LOOKUP(2,1/(('Daily AUM'!$D613:P613&lt;&gt;"")*(NAV!$D613:P613&lt;&gt;"")),NAV!$D613:P613),"")=""),0,'Daily AUM'!Q613-(IFERROR(LOOKUP(2,1/(('Daily AUM'!$D613:P613&lt;&gt;"")*(NAV!$D613:P613&lt;&gt;"")),'Daily AUM'!$D613:P613),"")*(NAV!Q613/IFERROR(LOOKUP(2,1/(('Daily AUM'!$D613:P613&lt;&gt;"")*(NAV!$D613:P613&lt;&gt;"")),NAV!$D613:P613),"")))),0))</f>
        <v>-7.9771058927889271E-2</v>
      </c>
      <c r="R613" s="2">
        <f>IF(OR('Daily AUM'!R613="",NAV!R613=""),0,IFERROR(IF(OR(IFERROR(LOOKUP(2,1/(('Daily AUM'!$D613:Q613&lt;&gt;"")*(NAV!$D613:Q613&lt;&gt;"")),'Daily AUM'!$D613:Q613),"")="",IFERROR(LOOKUP(2,1/(('Daily AUM'!$D613:Q613&lt;&gt;"")*(NAV!$D613:Q613&lt;&gt;"")),NAV!$D613:Q613),"")=""),0,'Daily AUM'!R613-(IFERROR(LOOKUP(2,1/(('Daily AUM'!$D613:Q613&lt;&gt;"")*(NAV!$D613:Q613&lt;&gt;"")),'Daily AUM'!$D613:Q613),"")*(NAV!R613/IFERROR(LOOKUP(2,1/(('Daily AUM'!$D613:Q613&lt;&gt;"")*(NAV!$D613:Q613&lt;&gt;"")),NAV!$D613:Q613),"")))),0))</f>
        <v>-0.21719500164320493</v>
      </c>
      <c r="S613" s="2">
        <f>IF(OR('Daily AUM'!S613="",NAV!S613=""),0,IFERROR(IF(OR(IFERROR(LOOKUP(2,1/(('Daily AUM'!$D613:R613&lt;&gt;"")*(NAV!$D613:R613&lt;&gt;"")),'Daily AUM'!$D613:R613),"")="",IFERROR(LOOKUP(2,1/(('Daily AUM'!$D613:R613&lt;&gt;"")*(NAV!$D613:R613&lt;&gt;"")),NAV!$D613:R613),"")=""),0,'Daily AUM'!S613-(IFERROR(LOOKUP(2,1/(('Daily AUM'!$D613:R613&lt;&gt;"")*(NAV!$D613:R613&lt;&gt;"")),'Daily AUM'!$D613:R613),"")*(NAV!S613/IFERROR(LOOKUP(2,1/(('Daily AUM'!$D613:R613&lt;&gt;"")*(NAV!$D613:R613&lt;&gt;"")),NAV!$D613:R613),"")))),0))</f>
        <v>-6.9029827497047336E-2</v>
      </c>
      <c r="T613" s="2">
        <f>IF(OR('Daily AUM'!T613="",NAV!T613=""),0,IFERROR(IF(OR(IFERROR(LOOKUP(2,1/(('Daily AUM'!$D613:S613&lt;&gt;"")*(NAV!$D613:S613&lt;&gt;"")),'Daily AUM'!$D613:S613),"")="",IFERROR(LOOKUP(2,1/(('Daily AUM'!$D613:S613&lt;&gt;"")*(NAV!$D613:S613&lt;&gt;"")),NAV!$D613:S613),"")=""),0,'Daily AUM'!T613-(IFERROR(LOOKUP(2,1/(('Daily AUM'!$D613:S613&lt;&gt;"")*(NAV!$D613:S613&lt;&gt;"")),'Daily AUM'!$D613:S613),"")*(NAV!T613/IFERROR(LOOKUP(2,1/(('Daily AUM'!$D613:S613&lt;&gt;"")*(NAV!$D613:S613&lt;&gt;"")),NAV!$D613:S613),"")))),0))</f>
        <v>1.4090158873329983E-2</v>
      </c>
      <c r="U613" s="2">
        <f>IF(OR('Daily AUM'!U613="",NAV!U613=""),0,IFERROR(IF(OR(IFERROR(LOOKUP(2,1/(('Daily AUM'!$D613:T613&lt;&gt;"")*(NAV!$D613:T613&lt;&gt;"")),'Daily AUM'!$D613:T613),"")="",IFERROR(LOOKUP(2,1/(('Daily AUM'!$D613:T613&lt;&gt;"")*(NAV!$D613:T613&lt;&gt;"")),NAV!$D613:T613),"")=""),0,'Daily AUM'!U613-(IFERROR(LOOKUP(2,1/(('Daily AUM'!$D613:T613&lt;&gt;"")*(NAV!$D613:T613&lt;&gt;"")),'Daily AUM'!$D613:T613),"")*(NAV!U613/IFERROR(LOOKUP(2,1/(('Daily AUM'!$D613:T613&lt;&gt;"")*(NAV!$D613:T613&lt;&gt;"")),NAV!$D613:T613),"")))),0))</f>
        <v>0.1891118472504445</v>
      </c>
      <c r="V613" s="2">
        <f>IF(OR('Daily AUM'!V613="",NAV!V613=""),0,IFERROR(IF(OR(IFERROR(LOOKUP(2,1/(('Daily AUM'!$D613:U613&lt;&gt;"")*(NAV!$D613:U613&lt;&gt;"")),'Daily AUM'!$D613:U613),"")="",IFERROR(LOOKUP(2,1/(('Daily AUM'!$D613:U613&lt;&gt;"")*(NAV!$D613:U613&lt;&gt;"")),NAV!$D613:U613),"")=""),0,'Daily AUM'!V613-(IFERROR(LOOKUP(2,1/(('Daily AUM'!$D613:U613&lt;&gt;"")*(NAV!$D613:U613&lt;&gt;"")),'Daily AUM'!$D613:U613),"")*(NAV!V613/IFERROR(LOOKUP(2,1/(('Daily AUM'!$D613:U613&lt;&gt;"")*(NAV!$D613:U613&lt;&gt;"")),NAV!$D613:U613),"")))),0))</f>
        <v>-0.10096707251818771</v>
      </c>
      <c r="W613" s="2">
        <f>IF(OR('Daily AUM'!W613="",NAV!W613=""),0,IFERROR(IF(OR(IFERROR(LOOKUP(2,1/(('Daily AUM'!$D613:V613&lt;&gt;"")*(NAV!$D613:V613&lt;&gt;"")),'Daily AUM'!$D613:V613),"")="",IFERROR(LOOKUP(2,1/(('Daily AUM'!$D613:V613&lt;&gt;"")*(NAV!$D613:V613&lt;&gt;"")),NAV!$D613:V613),"")=""),0,'Daily AUM'!W613-(IFERROR(LOOKUP(2,1/(('Daily AUM'!$D613:V613&lt;&gt;"")*(NAV!$D613:V613&lt;&gt;"")),'Daily AUM'!$D613:V613),"")*(NAV!W613/IFERROR(LOOKUP(2,1/(('Daily AUM'!$D613:V613&lt;&gt;"")*(NAV!$D613:V613&lt;&gt;"")),NAV!$D613:V613),"")))),0))</f>
        <v>-2.2506875609451527E-3</v>
      </c>
      <c r="X613" s="2">
        <f>IF(OR('Daily AUM'!X613="",NAV!X613=""),0,IFERROR(IF(OR(IFERROR(LOOKUP(2,1/(('Daily AUM'!$D613:W613&lt;&gt;"")*(NAV!$D613:W613&lt;&gt;"")),'Daily AUM'!$D613:W613),"")="",IFERROR(LOOKUP(2,1/(('Daily AUM'!$D613:W613&lt;&gt;"")*(NAV!$D613:W613&lt;&gt;"")),NAV!$D613:W613),"")=""),0,'Daily AUM'!X613-(IFERROR(LOOKUP(2,1/(('Daily AUM'!$D613:W613&lt;&gt;"")*(NAV!$D613:W613&lt;&gt;"")),'Daily AUM'!$D613:W613),"")*(NAV!X613/IFERROR(LOOKUP(2,1/(('Daily AUM'!$D613:W613&lt;&gt;"")*(NAV!$D613:W613&lt;&gt;"")),NAV!$D613:W613),"")))),0))</f>
        <v>-0.95145761254349281</v>
      </c>
      <c r="Y613" s="2">
        <f>IF(OR('Daily AUM'!Y613="",NAV!Y613=""),0,IFERROR(IF(OR(IFERROR(LOOKUP(2,1/(('Daily AUM'!$D613:X613&lt;&gt;"")*(NAV!$D613:X613&lt;&gt;"")),'Daily AUM'!$D613:X613),"")="",IFERROR(LOOKUP(2,1/(('Daily AUM'!$D613:X613&lt;&gt;"")*(NAV!$D613:X613&lt;&gt;"")),NAV!$D613:X613),"")=""),0,'Daily AUM'!Y613-(IFERROR(LOOKUP(2,1/(('Daily AUM'!$D613:X613&lt;&gt;"")*(NAV!$D613:X613&lt;&gt;"")),'Daily AUM'!$D613:X613),"")*(NAV!Y613/IFERROR(LOOKUP(2,1/(('Daily AUM'!$D613:X613&lt;&gt;"")*(NAV!$D613:X613&lt;&gt;"")),NAV!$D613:X613),"")))),0))</f>
        <v>-1.6640402907313501E-2</v>
      </c>
      <c r="Z613" s="2">
        <f>IF(OR('Daily AUM'!Z613="",NAV!Z613=""),0,IFERROR(IF(OR(IFERROR(LOOKUP(2,1/(('Daily AUM'!$D613:Y613&lt;&gt;"")*(NAV!$D613:Y613&lt;&gt;"")),'Daily AUM'!$D613:Y613),"")="",IFERROR(LOOKUP(2,1/(('Daily AUM'!$D613:Y613&lt;&gt;"")*(NAV!$D613:Y613&lt;&gt;"")),NAV!$D613:Y613),"")=""),0,'Daily AUM'!Z613-(IFERROR(LOOKUP(2,1/(('Daily AUM'!$D613:Y613&lt;&gt;"")*(NAV!$D613:Y613&lt;&gt;"")),'Daily AUM'!$D613:Y613),"")*(NAV!Z613/IFERROR(LOOKUP(2,1/(('Daily AUM'!$D613:Y613&lt;&gt;"")*(NAV!$D613:Y613&lt;&gt;"")),NAV!$D613:Y613),"")))),0))</f>
        <v>-2.4339630137205859E-2</v>
      </c>
      <c r="AA613" s="2">
        <f>IF(OR('Daily AUM'!AA613="",NAV!AA613=""),0,IFERROR(IF(OR(IFERROR(LOOKUP(2,1/(('Daily AUM'!$D613:Z613&lt;&gt;"")*(NAV!$D613:Z613&lt;&gt;"")),'Daily AUM'!$D613:Z613),"")="",IFERROR(LOOKUP(2,1/(('Daily AUM'!$D613:Z613&lt;&gt;"")*(NAV!$D613:Z613&lt;&gt;"")),NAV!$D613:Z613),"")=""),0,'Daily AUM'!AA613-(IFERROR(LOOKUP(2,1/(('Daily AUM'!$D613:Z613&lt;&gt;"")*(NAV!$D613:Z613&lt;&gt;"")),'Daily AUM'!$D613:Z613),"")*(NAV!AA613/IFERROR(LOOKUP(2,1/(('Daily AUM'!$D613:Z613&lt;&gt;"")*(NAV!$D613:Z613&lt;&gt;"")),NAV!$D613:Z613),"")))),0))</f>
        <v>0.94495871014370891</v>
      </c>
      <c r="AB613" s="2">
        <f>IF(OR('Daily AUM'!AB613="",NAV!AB613=""),0,IFERROR(IF(OR(IFERROR(LOOKUP(2,1/(('Daily AUM'!$D613:AA613&lt;&gt;"")*(NAV!$D613:AA613&lt;&gt;"")),'Daily AUM'!$D613:AA613),"")="",IFERROR(LOOKUP(2,1/(('Daily AUM'!$D613:AA613&lt;&gt;"")*(NAV!$D613:AA613&lt;&gt;"")),NAV!$D613:AA613),"")=""),0,'Daily AUM'!AB613-(IFERROR(LOOKUP(2,1/(('Daily AUM'!$D613:AA613&lt;&gt;"")*(NAV!$D613:AA613&lt;&gt;"")),'Daily AUM'!$D613:AA613),"")*(NAV!AB613/IFERROR(LOOKUP(2,1/(('Daily AUM'!$D613:AA613&lt;&gt;"")*(NAV!$D613:AA613&lt;&gt;"")),NAV!$D613:AA613),"")))),0))</f>
        <v>7.8288888974526571E-2</v>
      </c>
      <c r="AC613" s="2">
        <f>IF(OR('Daily AUM'!AC613="",NAV!AC613=""),0,IFERROR(IF(OR(IFERROR(LOOKUP(2,1/(('Daily AUM'!$D613:AB613&lt;&gt;"")*(NAV!$D613:AB613&lt;&gt;"")),'Daily AUM'!$D613:AB613),"")="",IFERROR(LOOKUP(2,1/(('Daily AUM'!$D613:AB613&lt;&gt;"")*(NAV!$D613:AB613&lt;&gt;"")),NAV!$D613:AB613),"")=""),0,'Daily AUM'!AC613-(IFERROR(LOOKUP(2,1/(('Daily AUM'!$D613:AB613&lt;&gt;"")*(NAV!$D613:AB613&lt;&gt;"")),'Daily AUM'!$D613:AB613),"")*(NAV!AC613/IFERROR(LOOKUP(2,1/(('Daily AUM'!$D613:AB613&lt;&gt;"")*(NAV!$D613:AB613&lt;&gt;"")),NAV!$D613:AB613),"")))),0))</f>
        <v>4.636995167388136E-2</v>
      </c>
      <c r="AD613" s="2">
        <f>IF(OR('Daily AUM'!AD613="",NAV!AD613=""),0,IFERROR(IF(OR(IFERROR(LOOKUP(2,1/(('Daily AUM'!$D613:AC613&lt;&gt;"")*(NAV!$D613:AC613&lt;&gt;"")),'Daily AUM'!$D613:AC613),"")="",IFERROR(LOOKUP(2,1/(('Daily AUM'!$D613:AC613&lt;&gt;"")*(NAV!$D613:AC613&lt;&gt;"")),NAV!$D613:AC613),"")=""),0,'Daily AUM'!AD613-(IFERROR(LOOKUP(2,1/(('Daily AUM'!$D613:AC613&lt;&gt;"")*(NAV!$D613:AC613&lt;&gt;"")),'Daily AUM'!$D613:AC613),"")*(NAV!AD613/IFERROR(LOOKUP(2,1/(('Daily AUM'!$D613:AC613&lt;&gt;"")*(NAV!$D613:AC613&lt;&gt;"")),NAV!$D613:AC613),"")))),0))</f>
        <v>-2.0583240728797136E-2</v>
      </c>
      <c r="AE613" s="2">
        <f>IF(OR('Daily AUM'!AE613="",NAV!AE613=""),0,IFERROR(IF(OR(IFERROR(LOOKUP(2,1/(('Daily AUM'!$D613:AD613&lt;&gt;"")*(NAV!$D613:AD613&lt;&gt;"")),'Daily AUM'!$D613:AD613),"")="",IFERROR(LOOKUP(2,1/(('Daily AUM'!$D613:AD613&lt;&gt;"")*(NAV!$D613:AD613&lt;&gt;"")),NAV!$D613:AD613),"")=""),0,'Daily AUM'!AE613-(IFERROR(LOOKUP(2,1/(('Daily AUM'!$D613:AD613&lt;&gt;"")*(NAV!$D613:AD613&lt;&gt;"")),'Daily AUM'!$D613:AD613),"")*(NAV!AE613/IFERROR(LOOKUP(2,1/(('Daily AUM'!$D613:AD613&lt;&gt;"")*(NAV!$D613:AD613&lt;&gt;"")),NAV!$D613:AD613),"")))),0))</f>
        <v>8.4323475630725397E-2</v>
      </c>
      <c r="AF613" s="2">
        <f>IF(OR('Daily AUM'!AF613="",NAV!AF613=""),0,IFERROR(IF(OR(IFERROR(LOOKUP(2,1/(('Daily AUM'!$D613:AE613&lt;&gt;"")*(NAV!$D613:AE613&lt;&gt;"")),'Daily AUM'!$D613:AE613),"")="",IFERROR(LOOKUP(2,1/(('Daily AUM'!$D613:AE613&lt;&gt;"")*(NAV!$D613:AE613&lt;&gt;"")),NAV!$D613:AE613),"")=""),0,'Daily AUM'!AF613-(IFERROR(LOOKUP(2,1/(('Daily AUM'!$D613:AE613&lt;&gt;"")*(NAV!$D613:AE613&lt;&gt;"")),'Daily AUM'!$D613:AE613),"")*(NAV!AF613/IFERROR(LOOKUP(2,1/(('Daily AUM'!$D613:AE613&lt;&gt;"")*(NAV!$D613:AE613&lt;&gt;"")),NAV!$D613:AE613),"")))),0))</f>
        <v>-0.63976978946558916</v>
      </c>
      <c r="AG613" s="2">
        <f>IF(OR('Daily AUM'!AG613="",NAV!AG613=""),0,IFERROR(IF(OR(IFERROR(LOOKUP(2,1/(('Daily AUM'!$D613:AF613&lt;&gt;"")*(NAV!$D613:AF613&lt;&gt;"")),'Daily AUM'!$D613:AF613),"")="",IFERROR(LOOKUP(2,1/(('Daily AUM'!$D613:AF613&lt;&gt;"")*(NAV!$D613:AF613&lt;&gt;"")),NAV!$D613:AF613),"")=""),0,'Daily AUM'!AG613-(IFERROR(LOOKUP(2,1/(('Daily AUM'!$D613:AF613&lt;&gt;"")*(NAV!$D613:AF613&lt;&gt;"")),'Daily AUM'!$D613:AF613),"")*(NAV!AG613/IFERROR(LOOKUP(2,1/(('Daily AUM'!$D613:AF613&lt;&gt;"")*(NAV!$D613:AF613&lt;&gt;"")),NAV!$D613:AF613),"")))),0))</f>
        <v>2.271805299548646E-2</v>
      </c>
      <c r="AH613" s="2">
        <f>IF(OR('Daily AUM'!AH613="",NAV!AH613=""),0,IFERROR(IF(OR(IFERROR(LOOKUP(2,1/(('Daily AUM'!$D613:AG613&lt;&gt;"")*(NAV!$D613:AG613&lt;&gt;"")),'Daily AUM'!$D613:AG613),"")="",IFERROR(LOOKUP(2,1/(('Daily AUM'!$D613:AG613&lt;&gt;"")*(NAV!$D613:AG613&lt;&gt;"")),NAV!$D613:AG613),"")=""),0,'Daily AUM'!AH613-(IFERROR(LOOKUP(2,1/(('Daily AUM'!$D613:AG613&lt;&gt;"")*(NAV!$D613:AG613&lt;&gt;"")),'Daily AUM'!$D613:AG613),"")*(NAV!AH613/IFERROR(LOOKUP(2,1/(('Daily AUM'!$D613:AG613&lt;&gt;"")*(NAV!$D613:AG613&lt;&gt;"")),NAV!$D613:AG613),"")))),0))</f>
        <v>-3.6630573106265274E-2</v>
      </c>
      <c r="AI613" s="2">
        <f>IF(OR('Daily AUM'!AI613="",NAV!AI613=""),0,IFERROR(IF(OR(IFERROR(LOOKUP(2,1/(('Daily AUM'!$D613:AH613&lt;&gt;"")*(NAV!$D613:AH613&lt;&gt;"")),'Daily AUM'!$D613:AH613),"")="",IFERROR(LOOKUP(2,1/(('Daily AUM'!$D613:AH613&lt;&gt;"")*(NAV!$D613:AH613&lt;&gt;"")),NAV!$D613:AH613),"")=""),0,'Daily AUM'!AI613-(IFERROR(LOOKUP(2,1/(('Daily AUM'!$D613:AH613&lt;&gt;"")*(NAV!$D613:AH613&lt;&gt;"")),'Daily AUM'!$D613:AH613),"")*(NAV!AI613/IFERROR(LOOKUP(2,1/(('Daily AUM'!$D613:AH613&lt;&gt;"")*(NAV!$D613:AH613&lt;&gt;"")),NAV!$D613:AH613),"")))),0))</f>
        <v>3.9235023101298339E-2</v>
      </c>
      <c r="AJ613" s="2">
        <f>IF(OR('Daily AUM'!AJ613="",NAV!AJ613=""),0,IFERROR(IF(OR(IFERROR(LOOKUP(2,1/(('Daily AUM'!$D613:AI613&lt;&gt;"")*(NAV!$D613:AI613&lt;&gt;"")),'Daily AUM'!$D613:AI613),"")="",IFERROR(LOOKUP(2,1/(('Daily AUM'!$D613:AI613&lt;&gt;"")*(NAV!$D613:AI613&lt;&gt;"")),NAV!$D613:AI613),"")=""),0,'Daily AUM'!AJ613-(IFERROR(LOOKUP(2,1/(('Daily AUM'!$D613:AI613&lt;&gt;"")*(NAV!$D613:AI613&lt;&gt;"")),'Daily AUM'!$D613:AI613),"")*(NAV!AJ613/IFERROR(LOOKUP(2,1/(('Daily AUM'!$D613:AI613&lt;&gt;"")*(NAV!$D613:AI613&lt;&gt;"")),NAV!$D613:AI613),"")))),0))</f>
        <v>3.3140827870283829E-2</v>
      </c>
      <c r="AK613" s="2">
        <f>IF(OR('Daily AUM'!AK613="",NAV!AK613=""),0,IFERROR(IF(OR(IFERROR(LOOKUP(2,1/(('Daily AUM'!$D613:AJ613&lt;&gt;"")*(NAV!$D613:AJ613&lt;&gt;"")),'Daily AUM'!$D613:AJ613),"")="",IFERROR(LOOKUP(2,1/(('Daily AUM'!$D613:AJ613&lt;&gt;"")*(NAV!$D613:AJ613&lt;&gt;"")),NAV!$D613:AJ613),"")=""),0,'Daily AUM'!AK613-(IFERROR(LOOKUP(2,1/(('Daily AUM'!$D613:AJ613&lt;&gt;"")*(NAV!$D613:AJ613&lt;&gt;"")),'Daily AUM'!$D613:AJ613),"")*(NAV!AK613/IFERROR(LOOKUP(2,1/(('Daily AUM'!$D613:AJ613&lt;&gt;"")*(NAV!$D613:AJ613&lt;&gt;"")),NAV!$D613:AJ613),"")))),0))</f>
        <v>-3.7180060990607444E-2</v>
      </c>
      <c r="AL613" s="2">
        <f>IF(OR('Daily AUM'!AL613="",NAV!AL613=""),0,IFERROR(IF(OR(IFERROR(LOOKUP(2,1/(('Daily AUM'!$D613:AK613&lt;&gt;"")*(NAV!$D613:AK613&lt;&gt;"")),'Daily AUM'!$D613:AK613),"")="",IFERROR(LOOKUP(2,1/(('Daily AUM'!$D613:AK613&lt;&gt;"")*(NAV!$D613:AK613&lt;&gt;"")),NAV!$D613:AK613),"")=""),0,'Daily AUM'!AL613-(IFERROR(LOOKUP(2,1/(('Daily AUM'!$D613:AK613&lt;&gt;"")*(NAV!$D613:AK613&lt;&gt;"")),'Daily AUM'!$D613:AK613),"")*(NAV!AL613/IFERROR(LOOKUP(2,1/(('Daily AUM'!$D613:AK613&lt;&gt;"")*(NAV!$D613:AK613&lt;&gt;"")),NAV!$D613:AK613),"")))),0))</f>
        <v>8.1069985547799206E-3</v>
      </c>
      <c r="AM613" s="2">
        <f>IF(OR('Daily AUM'!AM613="",NAV!AM613=""),0,IFERROR(IF(OR(IFERROR(LOOKUP(2,1/(('Daily AUM'!$D613:AL613&lt;&gt;"")*(NAV!$D613:AL613&lt;&gt;"")),'Daily AUM'!$D613:AL613),"")="",IFERROR(LOOKUP(2,1/(('Daily AUM'!$D613:AL613&lt;&gt;"")*(NAV!$D613:AL613&lt;&gt;"")),NAV!$D613:AL613),"")=""),0,'Daily AUM'!AM613-(IFERROR(LOOKUP(2,1/(('Daily AUM'!$D613:AL613&lt;&gt;"")*(NAV!$D613:AL613&lt;&gt;"")),'Daily AUM'!$D613:AL613),"")*(NAV!AM613/IFERROR(LOOKUP(2,1/(('Daily AUM'!$D613:AL613&lt;&gt;"")*(NAV!$D613:AL613&lt;&gt;"")),NAV!$D613:AL613),"")))),0))</f>
        <v>1.0430300911309587E-2</v>
      </c>
      <c r="AN613" s="2">
        <f>IF(OR('Daily AUM'!AN613="",NAV!AN613=""),0,IFERROR(IF(OR(IFERROR(LOOKUP(2,1/(('Daily AUM'!$D613:AM613&lt;&gt;"")*(NAV!$D613:AM613&lt;&gt;"")),'Daily AUM'!$D613:AM613),"")="",IFERROR(LOOKUP(2,1/(('Daily AUM'!$D613:AM613&lt;&gt;"")*(NAV!$D613:AM613&lt;&gt;"")),NAV!$D613:AM613),"")=""),0,'Daily AUM'!AN613-(IFERROR(LOOKUP(2,1/(('Daily AUM'!$D613:AM613&lt;&gt;"")*(NAV!$D613:AM613&lt;&gt;"")),'Daily AUM'!$D613:AM613),"")*(NAV!AN613/IFERROR(LOOKUP(2,1/(('Daily AUM'!$D613:AM613&lt;&gt;"")*(NAV!$D613:AM613&lt;&gt;"")),NAV!$D613:AM613),"")))),0))</f>
        <v>2.2153673878506197E-2</v>
      </c>
      <c r="AO613" s="2">
        <f>IF(OR('Daily AUM'!AO613="",NAV!AO613=""),0,IFERROR(IF(OR(IFERROR(LOOKUP(2,1/(('Daily AUM'!$D613:AN613&lt;&gt;"")*(NAV!$D613:AN613&lt;&gt;"")),'Daily AUM'!$D613:AN613),"")="",IFERROR(LOOKUP(2,1/(('Daily AUM'!$D613:AN613&lt;&gt;"")*(NAV!$D613:AN613&lt;&gt;"")),NAV!$D613:AN613),"")=""),0,'Daily AUM'!AO613-(IFERROR(LOOKUP(2,1/(('Daily AUM'!$D613:AN613&lt;&gt;"")*(NAV!$D613:AN613&lt;&gt;"")),'Daily AUM'!$D613:AN613),"")*(NAV!AO613/IFERROR(LOOKUP(2,1/(('Daily AUM'!$D613:AN613&lt;&gt;"")*(NAV!$D613:AN613&lt;&gt;"")),NAV!$D613:AN613),"")))),0))</f>
        <v>-2.638631377064371E-2</v>
      </c>
      <c r="AP613" s="2">
        <f>IF(OR('Daily AUM'!AP613="",NAV!AP613=""),0,IFERROR(IF(OR(IFERROR(LOOKUP(2,1/(('Daily AUM'!$D613:AO613&lt;&gt;"")*(NAV!$D613:AO613&lt;&gt;"")),'Daily AUM'!$D613:AO613),"")="",IFERROR(LOOKUP(2,1/(('Daily AUM'!$D613:AO613&lt;&gt;"")*(NAV!$D613:AO613&lt;&gt;"")),NAV!$D613:AO613),"")=""),0,'Daily AUM'!AP613-(IFERROR(LOOKUP(2,1/(('Daily AUM'!$D613:AO613&lt;&gt;"")*(NAV!$D613:AO613&lt;&gt;"")),'Daily AUM'!$D613:AO613),"")*(NAV!AP613/IFERROR(LOOKUP(2,1/(('Daily AUM'!$D613:AO613&lt;&gt;"")*(NAV!$D613:AO613&lt;&gt;"")),NAV!$D613:AO613),"")))),0))</f>
        <v>0.26709220759454411</v>
      </c>
      <c r="AQ613" s="2">
        <f>IF(OR('Daily AUM'!AQ613="",NAV!AQ613=""),0,IFERROR(IF(OR(IFERROR(LOOKUP(2,1/(('Daily AUM'!$D613:AP613&lt;&gt;"")*(NAV!$D613:AP613&lt;&gt;"")),'Daily AUM'!$D613:AP613),"")="",IFERROR(LOOKUP(2,1/(('Daily AUM'!$D613:AP613&lt;&gt;"")*(NAV!$D613:AP613&lt;&gt;"")),NAV!$D613:AP613),"")=""),0,'Daily AUM'!AQ613-(IFERROR(LOOKUP(2,1/(('Daily AUM'!$D613:AP613&lt;&gt;"")*(NAV!$D613:AP613&lt;&gt;"")),'Daily AUM'!$D613:AP613),"")*(NAV!AQ613/IFERROR(LOOKUP(2,1/(('Daily AUM'!$D613:AP613&lt;&gt;"")*(NAV!$D613:AP613&lt;&gt;"")),NAV!$D613:AP613),"")))),0))</f>
        <v>-0.16454062285268378</v>
      </c>
      <c r="AR613" s="2">
        <f>IF(OR('Daily AUM'!AR613="",NAV!AR613=""),0,IFERROR(IF(OR(IFERROR(LOOKUP(2,1/(('Daily AUM'!$D613:AQ613&lt;&gt;"")*(NAV!$D613:AQ613&lt;&gt;"")),'Daily AUM'!$D613:AQ613),"")="",IFERROR(LOOKUP(2,1/(('Daily AUM'!$D613:AQ613&lt;&gt;"")*(NAV!$D613:AQ613&lt;&gt;"")),NAV!$D613:AQ613),"")=""),0,'Daily AUM'!AR613-(IFERROR(LOOKUP(2,1/(('Daily AUM'!$D613:AQ613&lt;&gt;"")*(NAV!$D613:AQ613&lt;&gt;"")),'Daily AUM'!$D613:AQ613),"")*(NAV!AR613/IFERROR(LOOKUP(2,1/(('Daily AUM'!$D613:AQ613&lt;&gt;"")*(NAV!$D613:AQ613&lt;&gt;"")),NAV!$D613:AQ613),"")))),0))</f>
        <v>-3.9200887228048487E-2</v>
      </c>
      <c r="AS613" s="2">
        <f t="shared" si="18"/>
        <v>-1.4103481589915532</v>
      </c>
      <c r="AT613" s="2">
        <f t="shared" si="19"/>
        <v>0.56818699304920983</v>
      </c>
    </row>
    <row r="614" spans="1:46" x14ac:dyDescent="0.2">
      <c r="A614" t="s">
        <v>679</v>
      </c>
      <c r="B614" t="s">
        <v>674</v>
      </c>
      <c r="C614" t="s">
        <v>13</v>
      </c>
      <c r="D614" s="2">
        <f>0</f>
        <v>0</v>
      </c>
      <c r="E614" s="2">
        <f>IF(OR('Daily AUM'!E614="",NAV!E614=""),0,IFERROR(IF(OR(IFERROR(LOOKUP(2,1/(('Daily AUM'!$D614:D614&lt;&gt;"")*(NAV!$D614:D614&lt;&gt;"")),'Daily AUM'!$D614:D614),"")="",IFERROR(LOOKUP(2,1/(('Daily AUM'!$D614:D614&lt;&gt;"")*(NAV!$D614:D614&lt;&gt;"")),NAV!$D614:D614),"")=""),0,'Daily AUM'!E614-(IFERROR(LOOKUP(2,1/(('Daily AUM'!$D614:D614&lt;&gt;"")*(NAV!$D614:D614&lt;&gt;"")),'Daily AUM'!$D614:D614),"")*(NAV!E614/IFERROR(LOOKUP(2,1/(('Daily AUM'!$D614:D614&lt;&gt;"")*(NAV!$D614:D614&lt;&gt;"")),NAV!$D614:D614),"")))),0))</f>
        <v>8.9446170264864122E-3</v>
      </c>
      <c r="F614" s="2">
        <f>IF(OR('Daily AUM'!F614="",NAV!F614=""),0,IFERROR(IF(OR(IFERROR(LOOKUP(2,1/(('Daily AUM'!$D614:E614&lt;&gt;"")*(NAV!$D614:E614&lt;&gt;"")),'Daily AUM'!$D614:E614),"")="",IFERROR(LOOKUP(2,1/(('Daily AUM'!$D614:E614&lt;&gt;"")*(NAV!$D614:E614&lt;&gt;"")),NAV!$D614:E614),"")=""),0,'Daily AUM'!F614-(IFERROR(LOOKUP(2,1/(('Daily AUM'!$D614:E614&lt;&gt;"")*(NAV!$D614:E614&lt;&gt;"")),'Daily AUM'!$D614:E614),"")*(NAV!F614/IFERROR(LOOKUP(2,1/(('Daily AUM'!$D614:E614&lt;&gt;"")*(NAV!$D614:E614&lt;&gt;"")),NAV!$D614:E614),"")))),0))</f>
        <v>-5.9581572077576084E-2</v>
      </c>
      <c r="G614" s="2">
        <f>IF(OR('Daily AUM'!G614="",NAV!G614=""),0,IFERROR(IF(OR(IFERROR(LOOKUP(2,1/(('Daily AUM'!$D614:F614&lt;&gt;"")*(NAV!$D614:F614&lt;&gt;"")),'Daily AUM'!$D614:F614),"")="",IFERROR(LOOKUP(2,1/(('Daily AUM'!$D614:F614&lt;&gt;"")*(NAV!$D614:F614&lt;&gt;"")),NAV!$D614:F614),"")=""),0,'Daily AUM'!G614-(IFERROR(LOOKUP(2,1/(('Daily AUM'!$D614:F614&lt;&gt;"")*(NAV!$D614:F614&lt;&gt;"")),'Daily AUM'!$D614:F614),"")*(NAV!G614/IFERROR(LOOKUP(2,1/(('Daily AUM'!$D614:F614&lt;&gt;"")*(NAV!$D614:F614&lt;&gt;"")),NAV!$D614:F614),"")))),0))</f>
        <v>0.15009890296190065</v>
      </c>
      <c r="H614" s="2">
        <f>IF(OR('Daily AUM'!H614="",NAV!H614=""),0,IFERROR(IF(OR(IFERROR(LOOKUP(2,1/(('Daily AUM'!$D614:G614&lt;&gt;"")*(NAV!$D614:G614&lt;&gt;"")),'Daily AUM'!$D614:G614),"")="",IFERROR(LOOKUP(2,1/(('Daily AUM'!$D614:G614&lt;&gt;"")*(NAV!$D614:G614&lt;&gt;"")),NAV!$D614:G614),"")=""),0,'Daily AUM'!H614-(IFERROR(LOOKUP(2,1/(('Daily AUM'!$D614:G614&lt;&gt;"")*(NAV!$D614:G614&lt;&gt;"")),'Daily AUM'!$D614:G614),"")*(NAV!H614/IFERROR(LOOKUP(2,1/(('Daily AUM'!$D614:G614&lt;&gt;"")*(NAV!$D614:G614&lt;&gt;"")),NAV!$D614:G614),"")))),0))</f>
        <v>0.10726781324024159</v>
      </c>
      <c r="I614" s="2">
        <f>IF(OR('Daily AUM'!I614="",NAV!I614=""),0,IFERROR(IF(OR(IFERROR(LOOKUP(2,1/(('Daily AUM'!$D614:H614&lt;&gt;"")*(NAV!$D614:H614&lt;&gt;"")),'Daily AUM'!$D614:H614),"")="",IFERROR(LOOKUP(2,1/(('Daily AUM'!$D614:H614&lt;&gt;"")*(NAV!$D614:H614&lt;&gt;"")),NAV!$D614:H614),"")=""),0,'Daily AUM'!I614-(IFERROR(LOOKUP(2,1/(('Daily AUM'!$D614:H614&lt;&gt;"")*(NAV!$D614:H614&lt;&gt;"")),'Daily AUM'!$D614:H614),"")*(NAV!I614/IFERROR(LOOKUP(2,1/(('Daily AUM'!$D614:H614&lt;&gt;"")*(NAV!$D614:H614&lt;&gt;"")),NAV!$D614:H614),"")))),0))</f>
        <v>0.43689816610336152</v>
      </c>
      <c r="J614" s="2">
        <f>IF(OR('Daily AUM'!J614="",NAV!J614=""),0,IFERROR(IF(OR(IFERROR(LOOKUP(2,1/(('Daily AUM'!$D614:I614&lt;&gt;"")*(NAV!$D614:I614&lt;&gt;"")),'Daily AUM'!$D614:I614),"")="",IFERROR(LOOKUP(2,1/(('Daily AUM'!$D614:I614&lt;&gt;"")*(NAV!$D614:I614&lt;&gt;"")),NAV!$D614:I614),"")=""),0,'Daily AUM'!J614-(IFERROR(LOOKUP(2,1/(('Daily AUM'!$D614:I614&lt;&gt;"")*(NAV!$D614:I614&lt;&gt;"")),'Daily AUM'!$D614:I614),"")*(NAV!J614/IFERROR(LOOKUP(2,1/(('Daily AUM'!$D614:I614&lt;&gt;"")*(NAV!$D614:I614&lt;&gt;"")),NAV!$D614:I614),"")))),0))</f>
        <v>-4.3704929247212476E-2</v>
      </c>
      <c r="K614" s="2">
        <f>IF(OR('Daily AUM'!K614="",NAV!K614=""),0,IFERROR(IF(OR(IFERROR(LOOKUP(2,1/(('Daily AUM'!$D614:J614&lt;&gt;"")*(NAV!$D614:J614&lt;&gt;"")),'Daily AUM'!$D614:J614),"")="",IFERROR(LOOKUP(2,1/(('Daily AUM'!$D614:J614&lt;&gt;"")*(NAV!$D614:J614&lt;&gt;"")),NAV!$D614:J614),"")=""),0,'Daily AUM'!K614-(IFERROR(LOOKUP(2,1/(('Daily AUM'!$D614:J614&lt;&gt;"")*(NAV!$D614:J614&lt;&gt;"")),'Daily AUM'!$D614:J614),"")*(NAV!K614/IFERROR(LOOKUP(2,1/(('Daily AUM'!$D614:J614&lt;&gt;"")*(NAV!$D614:J614&lt;&gt;"")),NAV!$D614:J614),"")))),0))</f>
        <v>3.4768406673549634E-2</v>
      </c>
      <c r="L614" s="2">
        <f>IF(OR('Daily AUM'!L614="",NAV!L614=""),0,IFERROR(IF(OR(IFERROR(LOOKUP(2,1/(('Daily AUM'!$D614:K614&lt;&gt;"")*(NAV!$D614:K614&lt;&gt;"")),'Daily AUM'!$D614:K614),"")="",IFERROR(LOOKUP(2,1/(('Daily AUM'!$D614:K614&lt;&gt;"")*(NAV!$D614:K614&lt;&gt;"")),NAV!$D614:K614),"")=""),0,'Daily AUM'!L614-(IFERROR(LOOKUP(2,1/(('Daily AUM'!$D614:K614&lt;&gt;"")*(NAV!$D614:K614&lt;&gt;"")),'Daily AUM'!$D614:K614),"")*(NAV!L614/IFERROR(LOOKUP(2,1/(('Daily AUM'!$D614:K614&lt;&gt;"")*(NAV!$D614:K614&lt;&gt;"")),NAV!$D614:K614),"")))),0))</f>
        <v>-0.10944626859705409</v>
      </c>
      <c r="M614" s="2">
        <f>IF(OR('Daily AUM'!M614="",NAV!M614=""),0,IFERROR(IF(OR(IFERROR(LOOKUP(2,1/(('Daily AUM'!$D614:L614&lt;&gt;"")*(NAV!$D614:L614&lt;&gt;"")),'Daily AUM'!$D614:L614),"")="",IFERROR(LOOKUP(2,1/(('Daily AUM'!$D614:L614&lt;&gt;"")*(NAV!$D614:L614&lt;&gt;"")),NAV!$D614:L614),"")=""),0,'Daily AUM'!M614-(IFERROR(LOOKUP(2,1/(('Daily AUM'!$D614:L614&lt;&gt;"")*(NAV!$D614:L614&lt;&gt;"")),'Daily AUM'!$D614:L614),"")*(NAV!M614/IFERROR(LOOKUP(2,1/(('Daily AUM'!$D614:L614&lt;&gt;"")*(NAV!$D614:L614&lt;&gt;"")),NAV!$D614:L614),"")))),0))</f>
        <v>-2.2712787290259939E-2</v>
      </c>
      <c r="N614" s="2">
        <f>IF(OR('Daily AUM'!N614="",NAV!N614=""),0,IFERROR(IF(OR(IFERROR(LOOKUP(2,1/(('Daily AUM'!$D614:M614&lt;&gt;"")*(NAV!$D614:M614&lt;&gt;"")),'Daily AUM'!$D614:M614),"")="",IFERROR(LOOKUP(2,1/(('Daily AUM'!$D614:M614&lt;&gt;"")*(NAV!$D614:M614&lt;&gt;"")),NAV!$D614:M614),"")=""),0,'Daily AUM'!N614-(IFERROR(LOOKUP(2,1/(('Daily AUM'!$D614:M614&lt;&gt;"")*(NAV!$D614:M614&lt;&gt;"")),'Daily AUM'!$D614:M614),"")*(NAV!N614/IFERROR(LOOKUP(2,1/(('Daily AUM'!$D614:M614&lt;&gt;"")*(NAV!$D614:M614&lt;&gt;"")),NAV!$D614:M614),"")))),0))</f>
        <v>-1.7284729964131884E-2</v>
      </c>
      <c r="O614" s="2">
        <f>IF(OR('Daily AUM'!O614="",NAV!O614=""),0,IFERROR(IF(OR(IFERROR(LOOKUP(2,1/(('Daily AUM'!$D614:N614&lt;&gt;"")*(NAV!$D614:N614&lt;&gt;"")),'Daily AUM'!$D614:N614),"")="",IFERROR(LOOKUP(2,1/(('Daily AUM'!$D614:N614&lt;&gt;"")*(NAV!$D614:N614&lt;&gt;"")),NAV!$D614:N614),"")=""),0,'Daily AUM'!O614-(IFERROR(LOOKUP(2,1/(('Daily AUM'!$D614:N614&lt;&gt;"")*(NAV!$D614:N614&lt;&gt;"")),'Daily AUM'!$D614:N614),"")*(NAV!O614/IFERROR(LOOKUP(2,1/(('Daily AUM'!$D614:N614&lt;&gt;"")*(NAV!$D614:N614&lt;&gt;"")),NAV!$D614:N614),"")))),0))</f>
        <v>0.1501595515437657</v>
      </c>
      <c r="P614" s="2">
        <f>IF(OR('Daily AUM'!P614="",NAV!P614=""),0,IFERROR(IF(OR(IFERROR(LOOKUP(2,1/(('Daily AUM'!$D614:O614&lt;&gt;"")*(NAV!$D614:O614&lt;&gt;"")),'Daily AUM'!$D614:O614),"")="",IFERROR(LOOKUP(2,1/(('Daily AUM'!$D614:O614&lt;&gt;"")*(NAV!$D614:O614&lt;&gt;"")),NAV!$D614:O614),"")=""),0,'Daily AUM'!P614-(IFERROR(LOOKUP(2,1/(('Daily AUM'!$D614:O614&lt;&gt;"")*(NAV!$D614:O614&lt;&gt;"")),'Daily AUM'!$D614:O614),"")*(NAV!P614/IFERROR(LOOKUP(2,1/(('Daily AUM'!$D614:O614&lt;&gt;"")*(NAV!$D614:O614&lt;&gt;"")),NAV!$D614:O614),"")))),0))</f>
        <v>7.0736831835063185E-3</v>
      </c>
      <c r="Q614" s="2">
        <f>IF(OR('Daily AUM'!Q614="",NAV!Q614=""),0,IFERROR(IF(OR(IFERROR(LOOKUP(2,1/(('Daily AUM'!$D614:P614&lt;&gt;"")*(NAV!$D614:P614&lt;&gt;"")),'Daily AUM'!$D614:P614),"")="",IFERROR(LOOKUP(2,1/(('Daily AUM'!$D614:P614&lt;&gt;"")*(NAV!$D614:P614&lt;&gt;"")),NAV!$D614:P614),"")=""),0,'Daily AUM'!Q614-(IFERROR(LOOKUP(2,1/(('Daily AUM'!$D614:P614&lt;&gt;"")*(NAV!$D614:P614&lt;&gt;"")),'Daily AUM'!$D614:P614),"")*(NAV!Q614/IFERROR(LOOKUP(2,1/(('Daily AUM'!$D614:P614&lt;&gt;"")*(NAV!$D614:P614&lt;&gt;"")),NAV!$D614:P614),"")))),0))</f>
        <v>2.5024879765823016E-2</v>
      </c>
      <c r="R614" s="2">
        <f>IF(OR('Daily AUM'!R614="",NAV!R614=""),0,IFERROR(IF(OR(IFERROR(LOOKUP(2,1/(('Daily AUM'!$D614:Q614&lt;&gt;"")*(NAV!$D614:Q614&lt;&gt;"")),'Daily AUM'!$D614:Q614),"")="",IFERROR(LOOKUP(2,1/(('Daily AUM'!$D614:Q614&lt;&gt;"")*(NAV!$D614:Q614&lt;&gt;"")),NAV!$D614:Q614),"")=""),0,'Daily AUM'!R614-(IFERROR(LOOKUP(2,1/(('Daily AUM'!$D614:Q614&lt;&gt;"")*(NAV!$D614:Q614&lt;&gt;"")),'Daily AUM'!$D614:Q614),"")*(NAV!R614/IFERROR(LOOKUP(2,1/(('Daily AUM'!$D614:Q614&lt;&gt;"")*(NAV!$D614:Q614&lt;&gt;"")),NAV!$D614:Q614),"")))),0))</f>
        <v>-6.3034187000738484E-2</v>
      </c>
      <c r="S614" s="2">
        <f>IF(OR('Daily AUM'!S614="",NAV!S614=""),0,IFERROR(IF(OR(IFERROR(LOOKUP(2,1/(('Daily AUM'!$D614:R614&lt;&gt;"")*(NAV!$D614:R614&lt;&gt;"")),'Daily AUM'!$D614:R614),"")="",IFERROR(LOOKUP(2,1/(('Daily AUM'!$D614:R614&lt;&gt;"")*(NAV!$D614:R614&lt;&gt;"")),NAV!$D614:R614),"")=""),0,'Daily AUM'!S614-(IFERROR(LOOKUP(2,1/(('Daily AUM'!$D614:R614&lt;&gt;"")*(NAV!$D614:R614&lt;&gt;"")),'Daily AUM'!$D614:R614),"")*(NAV!S614/IFERROR(LOOKUP(2,1/(('Daily AUM'!$D614:R614&lt;&gt;"")*(NAV!$D614:R614&lt;&gt;"")),NAV!$D614:R614),"")))),0))</f>
        <v>1.2031185862326765E-2</v>
      </c>
      <c r="T614" s="2">
        <f>IF(OR('Daily AUM'!T614="",NAV!T614=""),0,IFERROR(IF(OR(IFERROR(LOOKUP(2,1/(('Daily AUM'!$D614:S614&lt;&gt;"")*(NAV!$D614:S614&lt;&gt;"")),'Daily AUM'!$D614:S614),"")="",IFERROR(LOOKUP(2,1/(('Daily AUM'!$D614:S614&lt;&gt;"")*(NAV!$D614:S614&lt;&gt;"")),NAV!$D614:S614),"")=""),0,'Daily AUM'!T614-(IFERROR(LOOKUP(2,1/(('Daily AUM'!$D614:S614&lt;&gt;"")*(NAV!$D614:S614&lt;&gt;"")),'Daily AUM'!$D614:S614),"")*(NAV!T614/IFERROR(LOOKUP(2,1/(('Daily AUM'!$D614:S614&lt;&gt;"")*(NAV!$D614:S614&lt;&gt;"")),NAV!$D614:S614),"")))),0))</f>
        <v>5.0975552038408978E-2</v>
      </c>
      <c r="U614" s="2">
        <f>IF(OR('Daily AUM'!U614="",NAV!U614=""),0,IFERROR(IF(OR(IFERROR(LOOKUP(2,1/(('Daily AUM'!$D614:T614&lt;&gt;"")*(NAV!$D614:T614&lt;&gt;"")),'Daily AUM'!$D614:T614),"")="",IFERROR(LOOKUP(2,1/(('Daily AUM'!$D614:T614&lt;&gt;"")*(NAV!$D614:T614&lt;&gt;"")),NAV!$D614:T614),"")=""),0,'Daily AUM'!U614-(IFERROR(LOOKUP(2,1/(('Daily AUM'!$D614:T614&lt;&gt;"")*(NAV!$D614:T614&lt;&gt;"")),'Daily AUM'!$D614:T614),"")*(NAV!U614/IFERROR(LOOKUP(2,1/(('Daily AUM'!$D614:T614&lt;&gt;"")*(NAV!$D614:T614&lt;&gt;"")),NAV!$D614:T614),"")))),0))</f>
        <v>-5.646170514643245E-2</v>
      </c>
      <c r="V614" s="2">
        <f>IF(OR('Daily AUM'!V614="",NAV!V614=""),0,IFERROR(IF(OR(IFERROR(LOOKUP(2,1/(('Daily AUM'!$D614:U614&lt;&gt;"")*(NAV!$D614:U614&lt;&gt;"")),'Daily AUM'!$D614:U614),"")="",IFERROR(LOOKUP(2,1/(('Daily AUM'!$D614:U614&lt;&gt;"")*(NAV!$D614:U614&lt;&gt;"")),NAV!$D614:U614),"")=""),0,'Daily AUM'!V614-(IFERROR(LOOKUP(2,1/(('Daily AUM'!$D614:U614&lt;&gt;"")*(NAV!$D614:U614&lt;&gt;"")),'Daily AUM'!$D614:U614),"")*(NAV!V614/IFERROR(LOOKUP(2,1/(('Daily AUM'!$D614:U614&lt;&gt;"")*(NAV!$D614:U614&lt;&gt;"")),NAV!$D614:U614),"")))),0))</f>
        <v>-5.6166887538353194E-2</v>
      </c>
      <c r="W614" s="2">
        <f>IF(OR('Daily AUM'!W614="",NAV!W614=""),0,IFERROR(IF(OR(IFERROR(LOOKUP(2,1/(('Daily AUM'!$D614:V614&lt;&gt;"")*(NAV!$D614:V614&lt;&gt;"")),'Daily AUM'!$D614:V614),"")="",IFERROR(LOOKUP(2,1/(('Daily AUM'!$D614:V614&lt;&gt;"")*(NAV!$D614:V614&lt;&gt;"")),NAV!$D614:V614),"")=""),0,'Daily AUM'!W614-(IFERROR(LOOKUP(2,1/(('Daily AUM'!$D614:V614&lt;&gt;"")*(NAV!$D614:V614&lt;&gt;"")),'Daily AUM'!$D614:V614),"")*(NAV!W614/IFERROR(LOOKUP(2,1/(('Daily AUM'!$D614:V614&lt;&gt;"")*(NAV!$D614:V614&lt;&gt;"")),NAV!$D614:V614),"")))),0))</f>
        <v>0.13056476292686625</v>
      </c>
      <c r="X614" s="2">
        <f>IF(OR('Daily AUM'!X614="",NAV!X614=""),0,IFERROR(IF(OR(IFERROR(LOOKUP(2,1/(('Daily AUM'!$D614:W614&lt;&gt;"")*(NAV!$D614:W614&lt;&gt;"")),'Daily AUM'!$D614:W614),"")="",IFERROR(LOOKUP(2,1/(('Daily AUM'!$D614:W614&lt;&gt;"")*(NAV!$D614:W614&lt;&gt;"")),NAV!$D614:W614),"")=""),0,'Daily AUM'!X614-(IFERROR(LOOKUP(2,1/(('Daily AUM'!$D614:W614&lt;&gt;"")*(NAV!$D614:W614&lt;&gt;"")),'Daily AUM'!$D614:W614),"")*(NAV!X614/IFERROR(LOOKUP(2,1/(('Daily AUM'!$D614:W614&lt;&gt;"")*(NAV!$D614:W614&lt;&gt;"")),NAV!$D614:W614),"")))),0))</f>
        <v>-4.076922736962274E-2</v>
      </c>
      <c r="Y614" s="2">
        <f>IF(OR('Daily AUM'!Y614="",NAV!Y614=""),0,IFERROR(IF(OR(IFERROR(LOOKUP(2,1/(('Daily AUM'!$D614:X614&lt;&gt;"")*(NAV!$D614:X614&lt;&gt;"")),'Daily AUM'!$D614:X614),"")="",IFERROR(LOOKUP(2,1/(('Daily AUM'!$D614:X614&lt;&gt;"")*(NAV!$D614:X614&lt;&gt;"")),NAV!$D614:X614),"")=""),0,'Daily AUM'!Y614-(IFERROR(LOOKUP(2,1/(('Daily AUM'!$D614:X614&lt;&gt;"")*(NAV!$D614:X614&lt;&gt;"")),'Daily AUM'!$D614:X614),"")*(NAV!Y614/IFERROR(LOOKUP(2,1/(('Daily AUM'!$D614:X614&lt;&gt;"")*(NAV!$D614:X614&lt;&gt;"")),NAV!$D614:X614),"")))),0))</f>
        <v>-2.9133116807173565E-2</v>
      </c>
      <c r="Z614" s="2">
        <f>IF(OR('Daily AUM'!Z614="",NAV!Z614=""),0,IFERROR(IF(OR(IFERROR(LOOKUP(2,1/(('Daily AUM'!$D614:Y614&lt;&gt;"")*(NAV!$D614:Y614&lt;&gt;"")),'Daily AUM'!$D614:Y614),"")="",IFERROR(LOOKUP(2,1/(('Daily AUM'!$D614:Y614&lt;&gt;"")*(NAV!$D614:Y614&lt;&gt;"")),NAV!$D614:Y614),"")=""),0,'Daily AUM'!Z614-(IFERROR(LOOKUP(2,1/(('Daily AUM'!$D614:Y614&lt;&gt;"")*(NAV!$D614:Y614&lt;&gt;"")),'Daily AUM'!$D614:Y614),"")*(NAV!Z614/IFERROR(LOOKUP(2,1/(('Daily AUM'!$D614:Y614&lt;&gt;"")*(NAV!$D614:Y614&lt;&gt;"")),NAV!$D614:Y614),"")))),0))</f>
        <v>-7.6900599006904713E-2</v>
      </c>
      <c r="AA614" s="2">
        <f>IF(OR('Daily AUM'!AA614="",NAV!AA614=""),0,IFERROR(IF(OR(IFERROR(LOOKUP(2,1/(('Daily AUM'!$D614:Z614&lt;&gt;"")*(NAV!$D614:Z614&lt;&gt;"")),'Daily AUM'!$D614:Z614),"")="",IFERROR(LOOKUP(2,1/(('Daily AUM'!$D614:Z614&lt;&gt;"")*(NAV!$D614:Z614&lt;&gt;"")),NAV!$D614:Z614),"")=""),0,'Daily AUM'!AA614-(IFERROR(LOOKUP(2,1/(('Daily AUM'!$D614:Z614&lt;&gt;"")*(NAV!$D614:Z614&lt;&gt;"")),'Daily AUM'!$D614:Z614),"")*(NAV!AA614/IFERROR(LOOKUP(2,1/(('Daily AUM'!$D614:Z614&lt;&gt;"")*(NAV!$D614:Z614&lt;&gt;"")),NAV!$D614:Z614),"")))),0))</f>
        <v>9.5209236518911666E-2</v>
      </c>
      <c r="AB614" s="2">
        <f>IF(OR('Daily AUM'!AB614="",NAV!AB614=""),0,IFERROR(IF(OR(IFERROR(LOOKUP(2,1/(('Daily AUM'!$D614:AA614&lt;&gt;"")*(NAV!$D614:AA614&lt;&gt;"")),'Daily AUM'!$D614:AA614),"")="",IFERROR(LOOKUP(2,1/(('Daily AUM'!$D614:AA614&lt;&gt;"")*(NAV!$D614:AA614&lt;&gt;"")),NAV!$D614:AA614),"")=""),0,'Daily AUM'!AB614-(IFERROR(LOOKUP(2,1/(('Daily AUM'!$D614:AA614&lt;&gt;"")*(NAV!$D614:AA614&lt;&gt;"")),'Daily AUM'!$D614:AA614),"")*(NAV!AB614/IFERROR(LOOKUP(2,1/(('Daily AUM'!$D614:AA614&lt;&gt;"")*(NAV!$D614:AA614&lt;&gt;"")),NAV!$D614:AA614),"")))),0))</f>
        <v>9.9665425462688972E-2</v>
      </c>
      <c r="AC614" s="2">
        <f>IF(OR('Daily AUM'!AC614="",NAV!AC614=""),0,IFERROR(IF(OR(IFERROR(LOOKUP(2,1/(('Daily AUM'!$D614:AB614&lt;&gt;"")*(NAV!$D614:AB614&lt;&gt;"")),'Daily AUM'!$D614:AB614),"")="",IFERROR(LOOKUP(2,1/(('Daily AUM'!$D614:AB614&lt;&gt;"")*(NAV!$D614:AB614&lt;&gt;"")),NAV!$D614:AB614),"")=""),0,'Daily AUM'!AC614-(IFERROR(LOOKUP(2,1/(('Daily AUM'!$D614:AB614&lt;&gt;"")*(NAV!$D614:AB614&lt;&gt;"")),'Daily AUM'!$D614:AB614),"")*(NAV!AC614/IFERROR(LOOKUP(2,1/(('Daily AUM'!$D614:AB614&lt;&gt;"")*(NAV!$D614:AB614&lt;&gt;"")),NAV!$D614:AB614),"")))),0))</f>
        <v>-3.2313951170920063E-2</v>
      </c>
      <c r="AD614" s="2">
        <f>IF(OR('Daily AUM'!AD614="",NAV!AD614=""),0,IFERROR(IF(OR(IFERROR(LOOKUP(2,1/(('Daily AUM'!$D614:AC614&lt;&gt;"")*(NAV!$D614:AC614&lt;&gt;"")),'Daily AUM'!$D614:AC614),"")="",IFERROR(LOOKUP(2,1/(('Daily AUM'!$D614:AC614&lt;&gt;"")*(NAV!$D614:AC614&lt;&gt;"")),NAV!$D614:AC614),"")=""),0,'Daily AUM'!AD614-(IFERROR(LOOKUP(2,1/(('Daily AUM'!$D614:AC614&lt;&gt;"")*(NAV!$D614:AC614&lt;&gt;"")),'Daily AUM'!$D614:AC614),"")*(NAV!AD614/IFERROR(LOOKUP(2,1/(('Daily AUM'!$D614:AC614&lt;&gt;"")*(NAV!$D614:AC614&lt;&gt;"")),NAV!$D614:AC614),"")))),0))</f>
        <v>-0.10460095089177912</v>
      </c>
      <c r="AE614" s="2">
        <f>IF(OR('Daily AUM'!AE614="",NAV!AE614=""),0,IFERROR(IF(OR(IFERROR(LOOKUP(2,1/(('Daily AUM'!$D614:AD614&lt;&gt;"")*(NAV!$D614:AD614&lt;&gt;"")),'Daily AUM'!$D614:AD614),"")="",IFERROR(LOOKUP(2,1/(('Daily AUM'!$D614:AD614&lt;&gt;"")*(NAV!$D614:AD614&lt;&gt;"")),NAV!$D614:AD614),"")=""),0,'Daily AUM'!AE614-(IFERROR(LOOKUP(2,1/(('Daily AUM'!$D614:AD614&lt;&gt;"")*(NAV!$D614:AD614&lt;&gt;"")),'Daily AUM'!$D614:AD614),"")*(NAV!AE614/IFERROR(LOOKUP(2,1/(('Daily AUM'!$D614:AD614&lt;&gt;"")*(NAV!$D614:AD614&lt;&gt;"")),NAV!$D614:AD614),"")))),0))</f>
        <v>-0.1458474200350679</v>
      </c>
      <c r="AF614" s="2">
        <f>IF(OR('Daily AUM'!AF614="",NAV!AF614=""),0,IFERROR(IF(OR(IFERROR(LOOKUP(2,1/(('Daily AUM'!$D614:AE614&lt;&gt;"")*(NAV!$D614:AE614&lt;&gt;"")),'Daily AUM'!$D614:AE614),"")="",IFERROR(LOOKUP(2,1/(('Daily AUM'!$D614:AE614&lt;&gt;"")*(NAV!$D614:AE614&lt;&gt;"")),NAV!$D614:AE614),"")=""),0,'Daily AUM'!AF614-(IFERROR(LOOKUP(2,1/(('Daily AUM'!$D614:AE614&lt;&gt;"")*(NAV!$D614:AE614&lt;&gt;"")),'Daily AUM'!$D614:AE614),"")*(NAV!AF614/IFERROR(LOOKUP(2,1/(('Daily AUM'!$D614:AE614&lt;&gt;"")*(NAV!$D614:AE614&lt;&gt;"")),NAV!$D614:AE614),"")))),0))</f>
        <v>-3.5199997411723416E-3</v>
      </c>
      <c r="AG614" s="2">
        <f>IF(OR('Daily AUM'!AG614="",NAV!AG614=""),0,IFERROR(IF(OR(IFERROR(LOOKUP(2,1/(('Daily AUM'!$D614:AF614&lt;&gt;"")*(NAV!$D614:AF614&lt;&gt;"")),'Daily AUM'!$D614:AF614),"")="",IFERROR(LOOKUP(2,1/(('Daily AUM'!$D614:AF614&lt;&gt;"")*(NAV!$D614:AF614&lt;&gt;"")),NAV!$D614:AF614),"")=""),0,'Daily AUM'!AG614-(IFERROR(LOOKUP(2,1/(('Daily AUM'!$D614:AF614&lt;&gt;"")*(NAV!$D614:AF614&lt;&gt;"")),'Daily AUM'!$D614:AF614),"")*(NAV!AG614/IFERROR(LOOKUP(2,1/(('Daily AUM'!$D614:AF614&lt;&gt;"")*(NAV!$D614:AF614&lt;&gt;"")),NAV!$D614:AF614),"")))),0))</f>
        <v>-1.9442516568489054E-2</v>
      </c>
      <c r="AH614" s="2">
        <f>IF(OR('Daily AUM'!AH614="",NAV!AH614=""),0,IFERROR(IF(OR(IFERROR(LOOKUP(2,1/(('Daily AUM'!$D614:AG614&lt;&gt;"")*(NAV!$D614:AG614&lt;&gt;"")),'Daily AUM'!$D614:AG614),"")="",IFERROR(LOOKUP(2,1/(('Daily AUM'!$D614:AG614&lt;&gt;"")*(NAV!$D614:AG614&lt;&gt;"")),NAV!$D614:AG614),"")=""),0,'Daily AUM'!AH614-(IFERROR(LOOKUP(2,1/(('Daily AUM'!$D614:AG614&lt;&gt;"")*(NAV!$D614:AG614&lt;&gt;"")),'Daily AUM'!$D614:AG614),"")*(NAV!AH614/IFERROR(LOOKUP(2,1/(('Daily AUM'!$D614:AG614&lt;&gt;"")*(NAV!$D614:AG614&lt;&gt;"")),NAV!$D614:AG614),"")))),0))</f>
        <v>-3.0986119475642226E-2</v>
      </c>
      <c r="AI614" s="2">
        <f>IF(OR('Daily AUM'!AI614="",NAV!AI614=""),0,IFERROR(IF(OR(IFERROR(LOOKUP(2,1/(('Daily AUM'!$D614:AH614&lt;&gt;"")*(NAV!$D614:AH614&lt;&gt;"")),'Daily AUM'!$D614:AH614),"")="",IFERROR(LOOKUP(2,1/(('Daily AUM'!$D614:AH614&lt;&gt;"")*(NAV!$D614:AH614&lt;&gt;"")),NAV!$D614:AH614),"")=""),0,'Daily AUM'!AI614-(IFERROR(LOOKUP(2,1/(('Daily AUM'!$D614:AH614&lt;&gt;"")*(NAV!$D614:AH614&lt;&gt;"")),'Daily AUM'!$D614:AH614),"")*(NAV!AI614/IFERROR(LOOKUP(2,1/(('Daily AUM'!$D614:AH614&lt;&gt;"")*(NAV!$D614:AH614&lt;&gt;"")),NAV!$D614:AH614),"")))),0))</f>
        <v>-0.1447610393159664</v>
      </c>
      <c r="AJ614" s="2">
        <f>IF(OR('Daily AUM'!AJ614="",NAV!AJ614=""),0,IFERROR(IF(OR(IFERROR(LOOKUP(2,1/(('Daily AUM'!$D614:AI614&lt;&gt;"")*(NAV!$D614:AI614&lt;&gt;"")),'Daily AUM'!$D614:AI614),"")="",IFERROR(LOOKUP(2,1/(('Daily AUM'!$D614:AI614&lt;&gt;"")*(NAV!$D614:AI614&lt;&gt;"")),NAV!$D614:AI614),"")=""),0,'Daily AUM'!AJ614-(IFERROR(LOOKUP(2,1/(('Daily AUM'!$D614:AI614&lt;&gt;"")*(NAV!$D614:AI614&lt;&gt;"")),'Daily AUM'!$D614:AI614),"")*(NAV!AJ614/IFERROR(LOOKUP(2,1/(('Daily AUM'!$D614:AI614&lt;&gt;"")*(NAV!$D614:AI614&lt;&gt;"")),NAV!$D614:AI614),"")))),0))</f>
        <v>2.1343433157170466E-2</v>
      </c>
      <c r="AK614" s="2">
        <f>IF(OR('Daily AUM'!AK614="",NAV!AK614=""),0,IFERROR(IF(OR(IFERROR(LOOKUP(2,1/(('Daily AUM'!$D614:AJ614&lt;&gt;"")*(NAV!$D614:AJ614&lt;&gt;"")),'Daily AUM'!$D614:AJ614),"")="",IFERROR(LOOKUP(2,1/(('Daily AUM'!$D614:AJ614&lt;&gt;"")*(NAV!$D614:AJ614&lt;&gt;"")),NAV!$D614:AJ614),"")=""),0,'Daily AUM'!AK614-(IFERROR(LOOKUP(2,1/(('Daily AUM'!$D614:AJ614&lt;&gt;"")*(NAV!$D614:AJ614&lt;&gt;"")),'Daily AUM'!$D614:AJ614),"")*(NAV!AK614/IFERROR(LOOKUP(2,1/(('Daily AUM'!$D614:AJ614&lt;&gt;"")*(NAV!$D614:AJ614&lt;&gt;"")),NAV!$D614:AJ614),"")))),0))</f>
        <v>-7.5980148739915876E-2</v>
      </c>
      <c r="AL614" s="2">
        <f>IF(OR('Daily AUM'!AL614="",NAV!AL614=""),0,IFERROR(IF(OR(IFERROR(LOOKUP(2,1/(('Daily AUM'!$D614:AK614&lt;&gt;"")*(NAV!$D614:AK614&lt;&gt;"")),'Daily AUM'!$D614:AK614),"")="",IFERROR(LOOKUP(2,1/(('Daily AUM'!$D614:AK614&lt;&gt;"")*(NAV!$D614:AK614&lt;&gt;"")),NAV!$D614:AK614),"")=""),0,'Daily AUM'!AL614-(IFERROR(LOOKUP(2,1/(('Daily AUM'!$D614:AK614&lt;&gt;"")*(NAV!$D614:AK614&lt;&gt;"")),'Daily AUM'!$D614:AK614),"")*(NAV!AL614/IFERROR(LOOKUP(2,1/(('Daily AUM'!$D614:AK614&lt;&gt;"")*(NAV!$D614:AK614&lt;&gt;"")),NAV!$D614:AK614),"")))),0))</f>
        <v>-0.16653881946984939</v>
      </c>
      <c r="AM614" s="2">
        <f>IF(OR('Daily AUM'!AM614="",NAV!AM614=""),0,IFERROR(IF(OR(IFERROR(LOOKUP(2,1/(('Daily AUM'!$D614:AL614&lt;&gt;"")*(NAV!$D614:AL614&lt;&gt;"")),'Daily AUM'!$D614:AL614),"")="",IFERROR(LOOKUP(2,1/(('Daily AUM'!$D614:AL614&lt;&gt;"")*(NAV!$D614:AL614&lt;&gt;"")),NAV!$D614:AL614),"")=""),0,'Daily AUM'!AM614-(IFERROR(LOOKUP(2,1/(('Daily AUM'!$D614:AL614&lt;&gt;"")*(NAV!$D614:AL614&lt;&gt;"")),'Daily AUM'!$D614:AL614),"")*(NAV!AM614/IFERROR(LOOKUP(2,1/(('Daily AUM'!$D614:AL614&lt;&gt;"")*(NAV!$D614:AL614&lt;&gt;"")),NAV!$D614:AL614),"")))),0))</f>
        <v>-8.0044551432592925E-2</v>
      </c>
      <c r="AN614" s="2">
        <f>IF(OR('Daily AUM'!AN614="",NAV!AN614=""),0,IFERROR(IF(OR(IFERROR(LOOKUP(2,1/(('Daily AUM'!$D614:AM614&lt;&gt;"")*(NAV!$D614:AM614&lt;&gt;"")),'Daily AUM'!$D614:AM614),"")="",IFERROR(LOOKUP(2,1/(('Daily AUM'!$D614:AM614&lt;&gt;"")*(NAV!$D614:AM614&lt;&gt;"")),NAV!$D614:AM614),"")=""),0,'Daily AUM'!AN614-(IFERROR(LOOKUP(2,1/(('Daily AUM'!$D614:AM614&lt;&gt;"")*(NAV!$D614:AM614&lt;&gt;"")),'Daily AUM'!$D614:AM614),"")*(NAV!AN614/IFERROR(LOOKUP(2,1/(('Daily AUM'!$D614:AM614&lt;&gt;"")*(NAV!$D614:AM614&lt;&gt;"")),NAV!$D614:AM614),"")))),0))</f>
        <v>-7.9743688726267692E-2</v>
      </c>
      <c r="AO614" s="2">
        <f>IF(OR('Daily AUM'!AO614="",NAV!AO614=""),0,IFERROR(IF(OR(IFERROR(LOOKUP(2,1/(('Daily AUM'!$D614:AN614&lt;&gt;"")*(NAV!$D614:AN614&lt;&gt;"")),'Daily AUM'!$D614:AN614),"")="",IFERROR(LOOKUP(2,1/(('Daily AUM'!$D614:AN614&lt;&gt;"")*(NAV!$D614:AN614&lt;&gt;"")),NAV!$D614:AN614),"")=""),0,'Daily AUM'!AO614-(IFERROR(LOOKUP(2,1/(('Daily AUM'!$D614:AN614&lt;&gt;"")*(NAV!$D614:AN614&lt;&gt;"")),'Daily AUM'!$D614:AN614),"")*(NAV!AO614/IFERROR(LOOKUP(2,1/(('Daily AUM'!$D614:AN614&lt;&gt;"")*(NAV!$D614:AN614&lt;&gt;"")),NAV!$D614:AN614),"")))),0))</f>
        <v>-0.33344867680142443</v>
      </c>
      <c r="AP614" s="2">
        <f>IF(OR('Daily AUM'!AP614="",NAV!AP614=""),0,IFERROR(IF(OR(IFERROR(LOOKUP(2,1/(('Daily AUM'!$D614:AO614&lt;&gt;"")*(NAV!$D614:AO614&lt;&gt;"")),'Daily AUM'!$D614:AO614),"")="",IFERROR(LOOKUP(2,1/(('Daily AUM'!$D614:AO614&lt;&gt;"")*(NAV!$D614:AO614&lt;&gt;"")),NAV!$D614:AO614),"")=""),0,'Daily AUM'!AP614-(IFERROR(LOOKUP(2,1/(('Daily AUM'!$D614:AO614&lt;&gt;"")*(NAV!$D614:AO614&lt;&gt;"")),'Daily AUM'!$D614:AO614),"")*(NAV!AP614/IFERROR(LOOKUP(2,1/(('Daily AUM'!$D614:AO614&lt;&gt;"")*(NAV!$D614:AO614&lt;&gt;"")),NAV!$D614:AO614),"")))),0))</f>
        <v>-0.57673526161593713</v>
      </c>
      <c r="AQ614" s="2">
        <f>IF(OR('Daily AUM'!AQ614="",NAV!AQ614=""),0,IFERROR(IF(OR(IFERROR(LOOKUP(2,1/(('Daily AUM'!$D614:AP614&lt;&gt;"")*(NAV!$D614:AP614&lt;&gt;"")),'Daily AUM'!$D614:AP614),"")="",IFERROR(LOOKUP(2,1/(('Daily AUM'!$D614:AP614&lt;&gt;"")*(NAV!$D614:AP614&lt;&gt;"")),NAV!$D614:AP614),"")=""),0,'Daily AUM'!AQ614-(IFERROR(LOOKUP(2,1/(('Daily AUM'!$D614:AP614&lt;&gt;"")*(NAV!$D614:AP614&lt;&gt;"")),'Daily AUM'!$D614:AP614),"")*(NAV!AQ614/IFERROR(LOOKUP(2,1/(('Daily AUM'!$D614:AP614&lt;&gt;"")*(NAV!$D614:AP614&lt;&gt;"")),NAV!$D614:AP614),"")))),0))</f>
        <v>-0.34505719762267972</v>
      </c>
      <c r="AR614" s="2">
        <f>IF(OR('Daily AUM'!AR614="",NAV!AR614=""),0,IFERROR(IF(OR(IFERROR(LOOKUP(2,1/(('Daily AUM'!$D614:AQ614&lt;&gt;"")*(NAV!$D614:AQ614&lt;&gt;"")),'Daily AUM'!$D614:AQ614),"")="",IFERROR(LOOKUP(2,1/(('Daily AUM'!$D614:AQ614&lt;&gt;"")*(NAV!$D614:AQ614&lt;&gt;"")),NAV!$D614:AQ614),"")=""),0,'Daily AUM'!AR614-(IFERROR(LOOKUP(2,1/(('Daily AUM'!$D614:AQ614&lt;&gt;"")*(NAV!$D614:AQ614&lt;&gt;"")),'Daily AUM'!$D614:AQ614),"")*(NAV!AR614/IFERROR(LOOKUP(2,1/(('Daily AUM'!$D614:AQ614&lt;&gt;"")*(NAV!$D614:AQ614&lt;&gt;"")),NAV!$D614:AQ614),"")))),0))</f>
        <v>-4.2973098768925411E-2</v>
      </c>
      <c r="AS614" s="2">
        <f t="shared" si="18"/>
        <v>0.60656749326119552</v>
      </c>
      <c r="AT614" s="2">
        <f t="shared" si="19"/>
        <v>-2.0426759442447633</v>
      </c>
    </row>
    <row r="615" spans="1:46" x14ac:dyDescent="0.2">
      <c r="A615" t="s">
        <v>680</v>
      </c>
      <c r="B615" t="s">
        <v>681</v>
      </c>
      <c r="C615" t="s">
        <v>34</v>
      </c>
      <c r="D615" s="2">
        <f>0</f>
        <v>0</v>
      </c>
      <c r="E615" s="2">
        <f>IF(OR('Daily AUM'!E615="",NAV!E615=""),0,IFERROR(IF(OR(IFERROR(LOOKUP(2,1/(('Daily AUM'!$D615:D615&lt;&gt;"")*(NAV!$D615:D615&lt;&gt;"")),'Daily AUM'!$D615:D615),"")="",IFERROR(LOOKUP(2,1/(('Daily AUM'!$D615:D615&lt;&gt;"")*(NAV!$D615:D615&lt;&gt;"")),NAV!$D615:D615),"")=""),0,'Daily AUM'!E615-(IFERROR(LOOKUP(2,1/(('Daily AUM'!$D615:D615&lt;&gt;"")*(NAV!$D615:D615&lt;&gt;"")),'Daily AUM'!$D615:D615),"")*(NAV!E615/IFERROR(LOOKUP(2,1/(('Daily AUM'!$D615:D615&lt;&gt;"")*(NAV!$D615:D615&lt;&gt;"")),NAV!$D615:D615),"")))),0))</f>
        <v>-0.1142963907095691</v>
      </c>
      <c r="F615" s="2">
        <f>IF(OR('Daily AUM'!F615="",NAV!F615=""),0,IFERROR(IF(OR(IFERROR(LOOKUP(2,1/(('Daily AUM'!$D615:E615&lt;&gt;"")*(NAV!$D615:E615&lt;&gt;"")),'Daily AUM'!$D615:E615),"")="",IFERROR(LOOKUP(2,1/(('Daily AUM'!$D615:E615&lt;&gt;"")*(NAV!$D615:E615&lt;&gt;"")),NAV!$D615:E615),"")=""),0,'Daily AUM'!F615-(IFERROR(LOOKUP(2,1/(('Daily AUM'!$D615:E615&lt;&gt;"")*(NAV!$D615:E615&lt;&gt;"")),'Daily AUM'!$D615:E615),"")*(NAV!F615/IFERROR(LOOKUP(2,1/(('Daily AUM'!$D615:E615&lt;&gt;"")*(NAV!$D615:E615&lt;&gt;"")),NAV!$D615:E615),"")))),0))</f>
        <v>11.027953234582128</v>
      </c>
      <c r="G615" s="2">
        <f>IF(OR('Daily AUM'!G615="",NAV!G615=""),0,IFERROR(IF(OR(IFERROR(LOOKUP(2,1/(('Daily AUM'!$D615:F615&lt;&gt;"")*(NAV!$D615:F615&lt;&gt;"")),'Daily AUM'!$D615:F615),"")="",IFERROR(LOOKUP(2,1/(('Daily AUM'!$D615:F615&lt;&gt;"")*(NAV!$D615:F615&lt;&gt;"")),NAV!$D615:F615),"")=""),0,'Daily AUM'!G615-(IFERROR(LOOKUP(2,1/(('Daily AUM'!$D615:F615&lt;&gt;"")*(NAV!$D615:F615&lt;&gt;"")),'Daily AUM'!$D615:F615),"")*(NAV!G615/IFERROR(LOOKUP(2,1/(('Daily AUM'!$D615:F615&lt;&gt;"")*(NAV!$D615:F615&lt;&gt;"")),NAV!$D615:F615),"")))),0))</f>
        <v>11.582890812063852</v>
      </c>
      <c r="H615" s="2">
        <f>IF(OR('Daily AUM'!H615="",NAV!H615=""),0,IFERROR(IF(OR(IFERROR(LOOKUP(2,1/(('Daily AUM'!$D615:G615&lt;&gt;"")*(NAV!$D615:G615&lt;&gt;"")),'Daily AUM'!$D615:G615),"")="",IFERROR(LOOKUP(2,1/(('Daily AUM'!$D615:G615&lt;&gt;"")*(NAV!$D615:G615&lt;&gt;"")),NAV!$D615:G615),"")=""),0,'Daily AUM'!H615-(IFERROR(LOOKUP(2,1/(('Daily AUM'!$D615:G615&lt;&gt;"")*(NAV!$D615:G615&lt;&gt;"")),'Daily AUM'!$D615:G615),"")*(NAV!H615/IFERROR(LOOKUP(2,1/(('Daily AUM'!$D615:G615&lt;&gt;"")*(NAV!$D615:G615&lt;&gt;"")),NAV!$D615:G615),"")))),0))</f>
        <v>13.999094345665071</v>
      </c>
      <c r="I615" s="2">
        <f>IF(OR('Daily AUM'!I615="",NAV!I615=""),0,IFERROR(IF(OR(IFERROR(LOOKUP(2,1/(('Daily AUM'!$D615:H615&lt;&gt;"")*(NAV!$D615:H615&lt;&gt;"")),'Daily AUM'!$D615:H615),"")="",IFERROR(LOOKUP(2,1/(('Daily AUM'!$D615:H615&lt;&gt;"")*(NAV!$D615:H615&lt;&gt;"")),NAV!$D615:H615),"")=""),0,'Daily AUM'!I615-(IFERROR(LOOKUP(2,1/(('Daily AUM'!$D615:H615&lt;&gt;"")*(NAV!$D615:H615&lt;&gt;"")),'Daily AUM'!$D615:H615),"")*(NAV!I615/IFERROR(LOOKUP(2,1/(('Daily AUM'!$D615:H615&lt;&gt;"")*(NAV!$D615:H615&lt;&gt;"")),NAV!$D615:H615),"")))),0))</f>
        <v>31.326884951886314</v>
      </c>
      <c r="J615" s="2">
        <f>IF(OR('Daily AUM'!J615="",NAV!J615=""),0,IFERROR(IF(OR(IFERROR(LOOKUP(2,1/(('Daily AUM'!$D615:I615&lt;&gt;"")*(NAV!$D615:I615&lt;&gt;"")),'Daily AUM'!$D615:I615),"")="",IFERROR(LOOKUP(2,1/(('Daily AUM'!$D615:I615&lt;&gt;"")*(NAV!$D615:I615&lt;&gt;"")),NAV!$D615:I615),"")=""),0,'Daily AUM'!J615-(IFERROR(LOOKUP(2,1/(('Daily AUM'!$D615:I615&lt;&gt;"")*(NAV!$D615:I615&lt;&gt;"")),'Daily AUM'!$D615:I615),"")*(NAV!J615/IFERROR(LOOKUP(2,1/(('Daily AUM'!$D615:I615&lt;&gt;"")*(NAV!$D615:I615&lt;&gt;"")),NAV!$D615:I615),"")))),0))</f>
        <v>24.640347022824244</v>
      </c>
      <c r="K615" s="2">
        <f>IF(OR('Daily AUM'!K615="",NAV!K615=""),0,IFERROR(IF(OR(IFERROR(LOOKUP(2,1/(('Daily AUM'!$D615:J615&lt;&gt;"")*(NAV!$D615:J615&lt;&gt;"")),'Daily AUM'!$D615:J615),"")="",IFERROR(LOOKUP(2,1/(('Daily AUM'!$D615:J615&lt;&gt;"")*(NAV!$D615:J615&lt;&gt;"")),NAV!$D615:J615),"")=""),0,'Daily AUM'!K615-(IFERROR(LOOKUP(2,1/(('Daily AUM'!$D615:J615&lt;&gt;"")*(NAV!$D615:J615&lt;&gt;"")),'Daily AUM'!$D615:J615),"")*(NAV!K615/IFERROR(LOOKUP(2,1/(('Daily AUM'!$D615:J615&lt;&gt;"")*(NAV!$D615:J615&lt;&gt;"")),NAV!$D615:J615),"")))),0))</f>
        <v>27.217714626459383</v>
      </c>
      <c r="L615" s="2">
        <f>IF(OR('Daily AUM'!L615="",NAV!L615=""),0,IFERROR(IF(OR(IFERROR(LOOKUP(2,1/(('Daily AUM'!$D615:K615&lt;&gt;"")*(NAV!$D615:K615&lt;&gt;"")),'Daily AUM'!$D615:K615),"")="",IFERROR(LOOKUP(2,1/(('Daily AUM'!$D615:K615&lt;&gt;"")*(NAV!$D615:K615&lt;&gt;"")),NAV!$D615:K615),"")=""),0,'Daily AUM'!L615-(IFERROR(LOOKUP(2,1/(('Daily AUM'!$D615:K615&lt;&gt;"")*(NAV!$D615:K615&lt;&gt;"")),'Daily AUM'!$D615:K615),"")*(NAV!L615/IFERROR(LOOKUP(2,1/(('Daily AUM'!$D615:K615&lt;&gt;"")*(NAV!$D615:K615&lt;&gt;"")),NAV!$D615:K615),"")))),0))</f>
        <v>23.161396414607225</v>
      </c>
      <c r="M615" s="2">
        <f>IF(OR('Daily AUM'!M615="",NAV!M615=""),0,IFERROR(IF(OR(IFERROR(LOOKUP(2,1/(('Daily AUM'!$D615:L615&lt;&gt;"")*(NAV!$D615:L615&lt;&gt;"")),'Daily AUM'!$D615:L615),"")="",IFERROR(LOOKUP(2,1/(('Daily AUM'!$D615:L615&lt;&gt;"")*(NAV!$D615:L615&lt;&gt;"")),NAV!$D615:L615),"")=""),0,'Daily AUM'!M615-(IFERROR(LOOKUP(2,1/(('Daily AUM'!$D615:L615&lt;&gt;"")*(NAV!$D615:L615&lt;&gt;"")),'Daily AUM'!$D615:L615),"")*(NAV!M615/IFERROR(LOOKUP(2,1/(('Daily AUM'!$D615:L615&lt;&gt;"")*(NAV!$D615:L615&lt;&gt;"")),NAV!$D615:L615),"")))),0))</f>
        <v>25.335692832992208</v>
      </c>
      <c r="N615" s="2">
        <f>IF(OR('Daily AUM'!N615="",NAV!N615=""),0,IFERROR(IF(OR(IFERROR(LOOKUP(2,1/(('Daily AUM'!$D615:M615&lt;&gt;"")*(NAV!$D615:M615&lt;&gt;"")),'Daily AUM'!$D615:M615),"")="",IFERROR(LOOKUP(2,1/(('Daily AUM'!$D615:M615&lt;&gt;"")*(NAV!$D615:M615&lt;&gt;"")),NAV!$D615:M615),"")=""),0,'Daily AUM'!N615-(IFERROR(LOOKUP(2,1/(('Daily AUM'!$D615:M615&lt;&gt;"")*(NAV!$D615:M615&lt;&gt;"")),'Daily AUM'!$D615:M615),"")*(NAV!N615/IFERROR(LOOKUP(2,1/(('Daily AUM'!$D615:M615&lt;&gt;"")*(NAV!$D615:M615&lt;&gt;"")),NAV!$D615:M615),"")))),0))</f>
        <v>26.040749901781965</v>
      </c>
      <c r="O615" s="2">
        <f>IF(OR('Daily AUM'!O615="",NAV!O615=""),0,IFERROR(IF(OR(IFERROR(LOOKUP(2,1/(('Daily AUM'!$D615:N615&lt;&gt;"")*(NAV!$D615:N615&lt;&gt;"")),'Daily AUM'!$D615:N615),"")="",IFERROR(LOOKUP(2,1/(('Daily AUM'!$D615:N615&lt;&gt;"")*(NAV!$D615:N615&lt;&gt;"")),NAV!$D615:N615),"")=""),0,'Daily AUM'!O615-(IFERROR(LOOKUP(2,1/(('Daily AUM'!$D615:N615&lt;&gt;"")*(NAV!$D615:N615&lt;&gt;"")),'Daily AUM'!$D615:N615),"")*(NAV!O615/IFERROR(LOOKUP(2,1/(('Daily AUM'!$D615:N615&lt;&gt;"")*(NAV!$D615:N615&lt;&gt;"")),NAV!$D615:N615),"")))),0))</f>
        <v>23.545796721386068</v>
      </c>
      <c r="P615" s="2">
        <f>IF(OR('Daily AUM'!P615="",NAV!P615=""),0,IFERROR(IF(OR(IFERROR(LOOKUP(2,1/(('Daily AUM'!$D615:O615&lt;&gt;"")*(NAV!$D615:O615&lt;&gt;"")),'Daily AUM'!$D615:O615),"")="",IFERROR(LOOKUP(2,1/(('Daily AUM'!$D615:O615&lt;&gt;"")*(NAV!$D615:O615&lt;&gt;"")),NAV!$D615:O615),"")=""),0,'Daily AUM'!P615-(IFERROR(LOOKUP(2,1/(('Daily AUM'!$D615:O615&lt;&gt;"")*(NAV!$D615:O615&lt;&gt;"")),'Daily AUM'!$D615:O615),"")*(NAV!P615/IFERROR(LOOKUP(2,1/(('Daily AUM'!$D615:O615&lt;&gt;"")*(NAV!$D615:O615&lt;&gt;"")),NAV!$D615:O615),"")))),0))</f>
        <v>21.284511879968704</v>
      </c>
      <c r="Q615" s="2">
        <f>IF(OR('Daily AUM'!Q615="",NAV!Q615=""),0,IFERROR(IF(OR(IFERROR(LOOKUP(2,1/(('Daily AUM'!$D615:P615&lt;&gt;"")*(NAV!$D615:P615&lt;&gt;"")),'Daily AUM'!$D615:P615),"")="",IFERROR(LOOKUP(2,1/(('Daily AUM'!$D615:P615&lt;&gt;"")*(NAV!$D615:P615&lt;&gt;"")),NAV!$D615:P615),"")=""),0,'Daily AUM'!Q615-(IFERROR(LOOKUP(2,1/(('Daily AUM'!$D615:P615&lt;&gt;"")*(NAV!$D615:P615&lt;&gt;"")),'Daily AUM'!$D615:P615),"")*(NAV!Q615/IFERROR(LOOKUP(2,1/(('Daily AUM'!$D615:P615&lt;&gt;"")*(NAV!$D615:P615&lt;&gt;"")),NAV!$D615:P615),"")))),0))</f>
        <v>18.953888280278989</v>
      </c>
      <c r="R615" s="2">
        <f>IF(OR('Daily AUM'!R615="",NAV!R615=""),0,IFERROR(IF(OR(IFERROR(LOOKUP(2,1/(('Daily AUM'!$D615:Q615&lt;&gt;"")*(NAV!$D615:Q615&lt;&gt;"")),'Daily AUM'!$D615:Q615),"")="",IFERROR(LOOKUP(2,1/(('Daily AUM'!$D615:Q615&lt;&gt;"")*(NAV!$D615:Q615&lt;&gt;"")),NAV!$D615:Q615),"")=""),0,'Daily AUM'!R615-(IFERROR(LOOKUP(2,1/(('Daily AUM'!$D615:Q615&lt;&gt;"")*(NAV!$D615:Q615&lt;&gt;"")),'Daily AUM'!$D615:Q615),"")*(NAV!R615/IFERROR(LOOKUP(2,1/(('Daily AUM'!$D615:Q615&lt;&gt;"")*(NAV!$D615:Q615&lt;&gt;"")),NAV!$D615:Q615),"")))),0))</f>
        <v>-36.405320052950628</v>
      </c>
      <c r="S615" s="2">
        <f>IF(OR('Daily AUM'!S615="",NAV!S615=""),0,IFERROR(IF(OR(IFERROR(LOOKUP(2,1/(('Daily AUM'!$D615:R615&lt;&gt;"")*(NAV!$D615:R615&lt;&gt;"")),'Daily AUM'!$D615:R615),"")="",IFERROR(LOOKUP(2,1/(('Daily AUM'!$D615:R615&lt;&gt;"")*(NAV!$D615:R615&lt;&gt;"")),NAV!$D615:R615),"")=""),0,'Daily AUM'!S615-(IFERROR(LOOKUP(2,1/(('Daily AUM'!$D615:R615&lt;&gt;"")*(NAV!$D615:R615&lt;&gt;"")),'Daily AUM'!$D615:R615),"")*(NAV!S615/IFERROR(LOOKUP(2,1/(('Daily AUM'!$D615:R615&lt;&gt;"")*(NAV!$D615:R615&lt;&gt;"")),NAV!$D615:R615),"")))),0))</f>
        <v>9.710185636069582</v>
      </c>
      <c r="T615" s="2">
        <f>IF(OR('Daily AUM'!T615="",NAV!T615=""),0,IFERROR(IF(OR(IFERROR(LOOKUP(2,1/(('Daily AUM'!$D615:S615&lt;&gt;"")*(NAV!$D615:S615&lt;&gt;"")),'Daily AUM'!$D615:S615),"")="",IFERROR(LOOKUP(2,1/(('Daily AUM'!$D615:S615&lt;&gt;"")*(NAV!$D615:S615&lt;&gt;"")),NAV!$D615:S615),"")=""),0,'Daily AUM'!T615-(IFERROR(LOOKUP(2,1/(('Daily AUM'!$D615:S615&lt;&gt;"")*(NAV!$D615:S615&lt;&gt;"")),'Daily AUM'!$D615:S615),"")*(NAV!T615/IFERROR(LOOKUP(2,1/(('Daily AUM'!$D615:S615&lt;&gt;"")*(NAV!$D615:S615&lt;&gt;"")),NAV!$D615:S615),"")))),0))</f>
        <v>14.308819291140026</v>
      </c>
      <c r="U615" s="2">
        <f>IF(OR('Daily AUM'!U615="",NAV!U615=""),0,IFERROR(IF(OR(IFERROR(LOOKUP(2,1/(('Daily AUM'!$D615:T615&lt;&gt;"")*(NAV!$D615:T615&lt;&gt;"")),'Daily AUM'!$D615:T615),"")="",IFERROR(LOOKUP(2,1/(('Daily AUM'!$D615:T615&lt;&gt;"")*(NAV!$D615:T615&lt;&gt;"")),NAV!$D615:T615),"")=""),0,'Daily AUM'!U615-(IFERROR(LOOKUP(2,1/(('Daily AUM'!$D615:T615&lt;&gt;"")*(NAV!$D615:T615&lt;&gt;"")),'Daily AUM'!$D615:T615),"")*(NAV!U615/IFERROR(LOOKUP(2,1/(('Daily AUM'!$D615:T615&lt;&gt;"")*(NAV!$D615:T615&lt;&gt;"")),NAV!$D615:T615),"")))),0))</f>
        <v>12.310721702038791</v>
      </c>
      <c r="V615" s="2">
        <f>IF(OR('Daily AUM'!V615="",NAV!V615=""),0,IFERROR(IF(OR(IFERROR(LOOKUP(2,1/(('Daily AUM'!$D615:U615&lt;&gt;"")*(NAV!$D615:U615&lt;&gt;"")),'Daily AUM'!$D615:U615),"")="",IFERROR(LOOKUP(2,1/(('Daily AUM'!$D615:U615&lt;&gt;"")*(NAV!$D615:U615&lt;&gt;"")),NAV!$D615:U615),"")=""),0,'Daily AUM'!V615-(IFERROR(LOOKUP(2,1/(('Daily AUM'!$D615:U615&lt;&gt;"")*(NAV!$D615:U615&lt;&gt;"")),'Daily AUM'!$D615:U615),"")*(NAV!V615/IFERROR(LOOKUP(2,1/(('Daily AUM'!$D615:U615&lt;&gt;"")*(NAV!$D615:U615&lt;&gt;"")),NAV!$D615:U615),"")))),0))</f>
        <v>21.031733663099658</v>
      </c>
      <c r="W615" s="2">
        <f>IF(OR('Daily AUM'!W615="",NAV!W615=""),0,IFERROR(IF(OR(IFERROR(LOOKUP(2,1/(('Daily AUM'!$D615:V615&lt;&gt;"")*(NAV!$D615:V615&lt;&gt;"")),'Daily AUM'!$D615:V615),"")="",IFERROR(LOOKUP(2,1/(('Daily AUM'!$D615:V615&lt;&gt;"")*(NAV!$D615:V615&lt;&gt;"")),NAV!$D615:V615),"")=""),0,'Daily AUM'!W615-(IFERROR(LOOKUP(2,1/(('Daily AUM'!$D615:V615&lt;&gt;"")*(NAV!$D615:V615&lt;&gt;"")),'Daily AUM'!$D615:V615),"")*(NAV!W615/IFERROR(LOOKUP(2,1/(('Daily AUM'!$D615:V615&lt;&gt;"")*(NAV!$D615:V615&lt;&gt;"")),NAV!$D615:V615),"")))),0))</f>
        <v>16.185156162468047</v>
      </c>
      <c r="X615" s="2">
        <f>IF(OR('Daily AUM'!X615="",NAV!X615=""),0,IFERROR(IF(OR(IFERROR(LOOKUP(2,1/(('Daily AUM'!$D615:W615&lt;&gt;"")*(NAV!$D615:W615&lt;&gt;"")),'Daily AUM'!$D615:W615),"")="",IFERROR(LOOKUP(2,1/(('Daily AUM'!$D615:W615&lt;&gt;"")*(NAV!$D615:W615&lt;&gt;"")),NAV!$D615:W615),"")=""),0,'Daily AUM'!X615-(IFERROR(LOOKUP(2,1/(('Daily AUM'!$D615:W615&lt;&gt;"")*(NAV!$D615:W615&lt;&gt;"")),'Daily AUM'!$D615:W615),"")*(NAV!X615/IFERROR(LOOKUP(2,1/(('Daily AUM'!$D615:W615&lt;&gt;"")*(NAV!$D615:W615&lt;&gt;"")),NAV!$D615:W615),"")))),0))</f>
        <v>15.143471356483133</v>
      </c>
      <c r="Y615" s="2">
        <f>IF(OR('Daily AUM'!Y615="",NAV!Y615=""),0,IFERROR(IF(OR(IFERROR(LOOKUP(2,1/(('Daily AUM'!$D615:X615&lt;&gt;"")*(NAV!$D615:X615&lt;&gt;"")),'Daily AUM'!$D615:X615),"")="",IFERROR(LOOKUP(2,1/(('Daily AUM'!$D615:X615&lt;&gt;"")*(NAV!$D615:X615&lt;&gt;"")),NAV!$D615:X615),"")=""),0,'Daily AUM'!Y615-(IFERROR(LOOKUP(2,1/(('Daily AUM'!$D615:X615&lt;&gt;"")*(NAV!$D615:X615&lt;&gt;"")),'Daily AUM'!$D615:X615),"")*(NAV!Y615/IFERROR(LOOKUP(2,1/(('Daily AUM'!$D615:X615&lt;&gt;"")*(NAV!$D615:X615&lt;&gt;"")),NAV!$D615:X615),"")))),0))</f>
        <v>12.91362675759774</v>
      </c>
      <c r="Z615" s="2">
        <f>IF(OR('Daily AUM'!Z615="",NAV!Z615=""),0,IFERROR(IF(OR(IFERROR(LOOKUP(2,1/(('Daily AUM'!$D615:Y615&lt;&gt;"")*(NAV!$D615:Y615&lt;&gt;"")),'Daily AUM'!$D615:Y615),"")="",IFERROR(LOOKUP(2,1/(('Daily AUM'!$D615:Y615&lt;&gt;"")*(NAV!$D615:Y615&lt;&gt;"")),NAV!$D615:Y615),"")=""),0,'Daily AUM'!Z615-(IFERROR(LOOKUP(2,1/(('Daily AUM'!$D615:Y615&lt;&gt;"")*(NAV!$D615:Y615&lt;&gt;"")),'Daily AUM'!$D615:Y615),"")*(NAV!Z615/IFERROR(LOOKUP(2,1/(('Daily AUM'!$D615:Y615&lt;&gt;"")*(NAV!$D615:Y615&lt;&gt;"")),NAV!$D615:Y615),"")))),0))</f>
        <v>15.810791035364673</v>
      </c>
      <c r="AA615" s="2">
        <f>IF(OR('Daily AUM'!AA615="",NAV!AA615=""),0,IFERROR(IF(OR(IFERROR(LOOKUP(2,1/(('Daily AUM'!$D615:Z615&lt;&gt;"")*(NAV!$D615:Z615&lt;&gt;"")),'Daily AUM'!$D615:Z615),"")="",IFERROR(LOOKUP(2,1/(('Daily AUM'!$D615:Z615&lt;&gt;"")*(NAV!$D615:Z615&lt;&gt;"")),NAV!$D615:Z615),"")=""),0,'Daily AUM'!AA615-(IFERROR(LOOKUP(2,1/(('Daily AUM'!$D615:Z615&lt;&gt;"")*(NAV!$D615:Z615&lt;&gt;"")),'Daily AUM'!$D615:Z615),"")*(NAV!AA615/IFERROR(LOOKUP(2,1/(('Daily AUM'!$D615:Z615&lt;&gt;"")*(NAV!$D615:Z615&lt;&gt;"")),NAV!$D615:Z615),"")))),0))</f>
        <v>18.226425578794078</v>
      </c>
      <c r="AB615" s="2">
        <f>IF(OR('Daily AUM'!AB615="",NAV!AB615=""),0,IFERROR(IF(OR(IFERROR(LOOKUP(2,1/(('Daily AUM'!$D615:AA615&lt;&gt;"")*(NAV!$D615:AA615&lt;&gt;"")),'Daily AUM'!$D615:AA615),"")="",IFERROR(LOOKUP(2,1/(('Daily AUM'!$D615:AA615&lt;&gt;"")*(NAV!$D615:AA615&lt;&gt;"")),NAV!$D615:AA615),"")=""),0,'Daily AUM'!AB615-(IFERROR(LOOKUP(2,1/(('Daily AUM'!$D615:AA615&lt;&gt;"")*(NAV!$D615:AA615&lt;&gt;"")),'Daily AUM'!$D615:AA615),"")*(NAV!AB615/IFERROR(LOOKUP(2,1/(('Daily AUM'!$D615:AA615&lt;&gt;"")*(NAV!$D615:AA615&lt;&gt;"")),NAV!$D615:AA615),"")))),0))</f>
        <v>11.430258731374124</v>
      </c>
      <c r="AC615" s="2">
        <f>IF(OR('Daily AUM'!AC615="",NAV!AC615=""),0,IFERROR(IF(OR(IFERROR(LOOKUP(2,1/(('Daily AUM'!$D615:AB615&lt;&gt;"")*(NAV!$D615:AB615&lt;&gt;"")),'Daily AUM'!$D615:AB615),"")="",IFERROR(LOOKUP(2,1/(('Daily AUM'!$D615:AB615&lt;&gt;"")*(NAV!$D615:AB615&lt;&gt;"")),NAV!$D615:AB615),"")=""),0,'Daily AUM'!AC615-(IFERROR(LOOKUP(2,1/(('Daily AUM'!$D615:AB615&lt;&gt;"")*(NAV!$D615:AB615&lt;&gt;"")),'Daily AUM'!$D615:AB615),"")*(NAV!AC615/IFERROR(LOOKUP(2,1/(('Daily AUM'!$D615:AB615&lt;&gt;"")*(NAV!$D615:AB615&lt;&gt;"")),NAV!$D615:AB615),"")))),0))</f>
        <v>20.269573338016926</v>
      </c>
      <c r="AD615" s="2">
        <f>IF(OR('Daily AUM'!AD615="",NAV!AD615=""),0,IFERROR(IF(OR(IFERROR(LOOKUP(2,1/(('Daily AUM'!$D615:AC615&lt;&gt;"")*(NAV!$D615:AC615&lt;&gt;"")),'Daily AUM'!$D615:AC615),"")="",IFERROR(LOOKUP(2,1/(('Daily AUM'!$D615:AC615&lt;&gt;"")*(NAV!$D615:AC615&lt;&gt;"")),NAV!$D615:AC615),"")=""),0,'Daily AUM'!AD615-(IFERROR(LOOKUP(2,1/(('Daily AUM'!$D615:AC615&lt;&gt;"")*(NAV!$D615:AC615&lt;&gt;"")),'Daily AUM'!$D615:AC615),"")*(NAV!AD615/IFERROR(LOOKUP(2,1/(('Daily AUM'!$D615:AC615&lt;&gt;"")*(NAV!$D615:AC615&lt;&gt;"")),NAV!$D615:AC615),"")))),0))</f>
        <v>17.597926808521152</v>
      </c>
      <c r="AE615" s="2">
        <f>IF(OR('Daily AUM'!AE615="",NAV!AE615=""),0,IFERROR(IF(OR(IFERROR(LOOKUP(2,1/(('Daily AUM'!$D615:AD615&lt;&gt;"")*(NAV!$D615:AD615&lt;&gt;"")),'Daily AUM'!$D615:AD615),"")="",IFERROR(LOOKUP(2,1/(('Daily AUM'!$D615:AD615&lt;&gt;"")*(NAV!$D615:AD615&lt;&gt;"")),NAV!$D615:AD615),"")=""),0,'Daily AUM'!AE615-(IFERROR(LOOKUP(2,1/(('Daily AUM'!$D615:AD615&lt;&gt;"")*(NAV!$D615:AD615&lt;&gt;"")),'Daily AUM'!$D615:AD615),"")*(NAV!AE615/IFERROR(LOOKUP(2,1/(('Daily AUM'!$D615:AD615&lt;&gt;"")*(NAV!$D615:AD615&lt;&gt;"")),NAV!$D615:AD615),"")))),0))</f>
        <v>20.87675166830013</v>
      </c>
      <c r="AF615" s="2">
        <f>IF(OR('Daily AUM'!AF615="",NAV!AF615=""),0,IFERROR(IF(OR(IFERROR(LOOKUP(2,1/(('Daily AUM'!$D615:AE615&lt;&gt;"")*(NAV!$D615:AE615&lt;&gt;"")),'Daily AUM'!$D615:AE615),"")="",IFERROR(LOOKUP(2,1/(('Daily AUM'!$D615:AE615&lt;&gt;"")*(NAV!$D615:AE615&lt;&gt;"")),NAV!$D615:AE615),"")=""),0,'Daily AUM'!AF615-(IFERROR(LOOKUP(2,1/(('Daily AUM'!$D615:AE615&lt;&gt;"")*(NAV!$D615:AE615&lt;&gt;"")),'Daily AUM'!$D615:AE615),"")*(NAV!AF615/IFERROR(LOOKUP(2,1/(('Daily AUM'!$D615:AE615&lt;&gt;"")*(NAV!$D615:AE615&lt;&gt;"")),NAV!$D615:AE615),"")))),0))</f>
        <v>28.496396617108985</v>
      </c>
      <c r="AG615" s="2">
        <f>IF(OR('Daily AUM'!AG615="",NAV!AG615=""),0,IFERROR(IF(OR(IFERROR(LOOKUP(2,1/(('Daily AUM'!$D615:AF615&lt;&gt;"")*(NAV!$D615:AF615&lt;&gt;"")),'Daily AUM'!$D615:AF615),"")="",IFERROR(LOOKUP(2,1/(('Daily AUM'!$D615:AF615&lt;&gt;"")*(NAV!$D615:AF615&lt;&gt;"")),NAV!$D615:AF615),"")=""),0,'Daily AUM'!AG615-(IFERROR(LOOKUP(2,1/(('Daily AUM'!$D615:AF615&lt;&gt;"")*(NAV!$D615:AF615&lt;&gt;"")),'Daily AUM'!$D615:AF615),"")*(NAV!AG615/IFERROR(LOOKUP(2,1/(('Daily AUM'!$D615:AF615&lt;&gt;"")*(NAV!$D615:AF615&lt;&gt;"")),NAV!$D615:AF615),"")))),0))</f>
        <v>19.22465664277297</v>
      </c>
      <c r="AH615" s="2">
        <f>IF(OR('Daily AUM'!AH615="",NAV!AH615=""),0,IFERROR(IF(OR(IFERROR(LOOKUP(2,1/(('Daily AUM'!$D615:AG615&lt;&gt;"")*(NAV!$D615:AG615&lt;&gt;"")),'Daily AUM'!$D615:AG615),"")="",IFERROR(LOOKUP(2,1/(('Daily AUM'!$D615:AG615&lt;&gt;"")*(NAV!$D615:AG615&lt;&gt;"")),NAV!$D615:AG615),"")=""),0,'Daily AUM'!AH615-(IFERROR(LOOKUP(2,1/(('Daily AUM'!$D615:AG615&lt;&gt;"")*(NAV!$D615:AG615&lt;&gt;"")),'Daily AUM'!$D615:AG615),"")*(NAV!AH615/IFERROR(LOOKUP(2,1/(('Daily AUM'!$D615:AG615&lt;&gt;"")*(NAV!$D615:AG615&lt;&gt;"")),NAV!$D615:AG615),"")))),0))</f>
        <v>24.600759457198365</v>
      </c>
      <c r="AI615" s="2">
        <f>IF(OR('Daily AUM'!AI615="",NAV!AI615=""),0,IFERROR(IF(OR(IFERROR(LOOKUP(2,1/(('Daily AUM'!$D615:AH615&lt;&gt;"")*(NAV!$D615:AH615&lt;&gt;"")),'Daily AUM'!$D615:AH615),"")="",IFERROR(LOOKUP(2,1/(('Daily AUM'!$D615:AH615&lt;&gt;"")*(NAV!$D615:AH615&lt;&gt;"")),NAV!$D615:AH615),"")=""),0,'Daily AUM'!AI615-(IFERROR(LOOKUP(2,1/(('Daily AUM'!$D615:AH615&lt;&gt;"")*(NAV!$D615:AH615&lt;&gt;"")),'Daily AUM'!$D615:AH615),"")*(NAV!AI615/IFERROR(LOOKUP(2,1/(('Daily AUM'!$D615:AH615&lt;&gt;"")*(NAV!$D615:AH615&lt;&gt;"")),NAV!$D615:AH615),"")))),0))</f>
        <v>22.186451120680431</v>
      </c>
      <c r="AJ615" s="2">
        <f>IF(OR('Daily AUM'!AJ615="",NAV!AJ615=""),0,IFERROR(IF(OR(IFERROR(LOOKUP(2,1/(('Daily AUM'!$D615:AI615&lt;&gt;"")*(NAV!$D615:AI615&lt;&gt;"")),'Daily AUM'!$D615:AI615),"")="",IFERROR(LOOKUP(2,1/(('Daily AUM'!$D615:AI615&lt;&gt;"")*(NAV!$D615:AI615&lt;&gt;"")),NAV!$D615:AI615),"")=""),0,'Daily AUM'!AJ615-(IFERROR(LOOKUP(2,1/(('Daily AUM'!$D615:AI615&lt;&gt;"")*(NAV!$D615:AI615&lt;&gt;"")),'Daily AUM'!$D615:AI615),"")*(NAV!AJ615/IFERROR(LOOKUP(2,1/(('Daily AUM'!$D615:AI615&lt;&gt;"")*(NAV!$D615:AI615&lt;&gt;"")),NAV!$D615:AI615),"")))),0))</f>
        <v>17.421067033568761</v>
      </c>
      <c r="AK615" s="2">
        <f>IF(OR('Daily AUM'!AK615="",NAV!AK615=""),0,IFERROR(IF(OR(IFERROR(LOOKUP(2,1/(('Daily AUM'!$D615:AJ615&lt;&gt;"")*(NAV!$D615:AJ615&lt;&gt;"")),'Daily AUM'!$D615:AJ615),"")="",IFERROR(LOOKUP(2,1/(('Daily AUM'!$D615:AJ615&lt;&gt;"")*(NAV!$D615:AJ615&lt;&gt;"")),NAV!$D615:AJ615),"")=""),0,'Daily AUM'!AK615-(IFERROR(LOOKUP(2,1/(('Daily AUM'!$D615:AJ615&lt;&gt;"")*(NAV!$D615:AJ615&lt;&gt;"")),'Daily AUM'!$D615:AJ615),"")*(NAV!AK615/IFERROR(LOOKUP(2,1/(('Daily AUM'!$D615:AJ615&lt;&gt;"")*(NAV!$D615:AJ615&lt;&gt;"")),NAV!$D615:AJ615),"")))),0))</f>
        <v>-43.088896431527246</v>
      </c>
      <c r="AL615" s="2">
        <f>IF(OR('Daily AUM'!AL615="",NAV!AL615=""),0,IFERROR(IF(OR(IFERROR(LOOKUP(2,1/(('Daily AUM'!$D615:AK615&lt;&gt;"")*(NAV!$D615:AK615&lt;&gt;"")),'Daily AUM'!$D615:AK615),"")="",IFERROR(LOOKUP(2,1/(('Daily AUM'!$D615:AK615&lt;&gt;"")*(NAV!$D615:AK615&lt;&gt;"")),NAV!$D615:AK615),"")=""),0,'Daily AUM'!AL615-(IFERROR(LOOKUP(2,1/(('Daily AUM'!$D615:AK615&lt;&gt;"")*(NAV!$D615:AK615&lt;&gt;"")),'Daily AUM'!$D615:AK615),"")*(NAV!AL615/IFERROR(LOOKUP(2,1/(('Daily AUM'!$D615:AK615&lt;&gt;"")*(NAV!$D615:AK615&lt;&gt;"")),NAV!$D615:AK615),"")))),0))</f>
        <v>6.0834808735216939</v>
      </c>
      <c r="AM615" s="2">
        <f>IF(OR('Daily AUM'!AM615="",NAV!AM615=""),0,IFERROR(IF(OR(IFERROR(LOOKUP(2,1/(('Daily AUM'!$D615:AL615&lt;&gt;"")*(NAV!$D615:AL615&lt;&gt;"")),'Daily AUM'!$D615:AL615),"")="",IFERROR(LOOKUP(2,1/(('Daily AUM'!$D615:AL615&lt;&gt;"")*(NAV!$D615:AL615&lt;&gt;"")),NAV!$D615:AL615),"")=""),0,'Daily AUM'!AM615-(IFERROR(LOOKUP(2,1/(('Daily AUM'!$D615:AL615&lt;&gt;"")*(NAV!$D615:AL615&lt;&gt;"")),'Daily AUM'!$D615:AL615),"")*(NAV!AM615/IFERROR(LOOKUP(2,1/(('Daily AUM'!$D615:AL615&lt;&gt;"")*(NAV!$D615:AL615&lt;&gt;"")),NAV!$D615:AL615),"")))),0))</f>
        <v>9.0618043869653775</v>
      </c>
      <c r="AN615" s="2">
        <f>IF(OR('Daily AUM'!AN615="",NAV!AN615=""),0,IFERROR(IF(OR(IFERROR(LOOKUP(2,1/(('Daily AUM'!$D615:AM615&lt;&gt;"")*(NAV!$D615:AM615&lt;&gt;"")),'Daily AUM'!$D615:AM615),"")="",IFERROR(LOOKUP(2,1/(('Daily AUM'!$D615:AM615&lt;&gt;"")*(NAV!$D615:AM615&lt;&gt;"")),NAV!$D615:AM615),"")=""),0,'Daily AUM'!AN615-(IFERROR(LOOKUP(2,1/(('Daily AUM'!$D615:AM615&lt;&gt;"")*(NAV!$D615:AM615&lt;&gt;"")),'Daily AUM'!$D615:AM615),"")*(NAV!AN615/IFERROR(LOOKUP(2,1/(('Daily AUM'!$D615:AM615&lt;&gt;"")*(NAV!$D615:AM615&lt;&gt;"")),NAV!$D615:AM615),"")))),0))</f>
        <v>11.419059140078389</v>
      </c>
      <c r="AO615" s="2">
        <f>IF(OR('Daily AUM'!AO615="",NAV!AO615=""),0,IFERROR(IF(OR(IFERROR(LOOKUP(2,1/(('Daily AUM'!$D615:AN615&lt;&gt;"")*(NAV!$D615:AN615&lt;&gt;"")),'Daily AUM'!$D615:AN615),"")="",IFERROR(LOOKUP(2,1/(('Daily AUM'!$D615:AN615&lt;&gt;"")*(NAV!$D615:AN615&lt;&gt;"")),NAV!$D615:AN615),"")=""),0,'Daily AUM'!AO615-(IFERROR(LOOKUP(2,1/(('Daily AUM'!$D615:AN615&lt;&gt;"")*(NAV!$D615:AN615&lt;&gt;"")),'Daily AUM'!$D615:AN615),"")*(NAV!AO615/IFERROR(LOOKUP(2,1/(('Daily AUM'!$D615:AN615&lt;&gt;"")*(NAV!$D615:AN615&lt;&gt;"")),NAV!$D615:AN615),"")))),0))</f>
        <v>9.9478632802929496</v>
      </c>
      <c r="AP615" s="2">
        <f>IF(OR('Daily AUM'!AP615="",NAV!AP615=""),0,IFERROR(IF(OR(IFERROR(LOOKUP(2,1/(('Daily AUM'!$D615:AO615&lt;&gt;"")*(NAV!$D615:AO615&lt;&gt;"")),'Daily AUM'!$D615:AO615),"")="",IFERROR(LOOKUP(2,1/(('Daily AUM'!$D615:AO615&lt;&gt;"")*(NAV!$D615:AO615&lt;&gt;"")),NAV!$D615:AO615),"")=""),0,'Daily AUM'!AP615-(IFERROR(LOOKUP(2,1/(('Daily AUM'!$D615:AO615&lt;&gt;"")*(NAV!$D615:AO615&lt;&gt;"")),'Daily AUM'!$D615:AO615),"")*(NAV!AP615/IFERROR(LOOKUP(2,1/(('Daily AUM'!$D615:AO615&lt;&gt;"")*(NAV!$D615:AO615&lt;&gt;"")),NAV!$D615:AO615),"")))),0))</f>
        <v>8.6719320704178244</v>
      </c>
      <c r="AQ615" s="2">
        <f>IF(OR('Daily AUM'!AQ615="",NAV!AQ615=""),0,IFERROR(IF(OR(IFERROR(LOOKUP(2,1/(('Daily AUM'!$D615:AP615&lt;&gt;"")*(NAV!$D615:AP615&lt;&gt;"")),'Daily AUM'!$D615:AP615),"")="",IFERROR(LOOKUP(2,1/(('Daily AUM'!$D615:AP615&lt;&gt;"")*(NAV!$D615:AP615&lt;&gt;"")),NAV!$D615:AP615),"")=""),0,'Daily AUM'!AQ615-(IFERROR(LOOKUP(2,1/(('Daily AUM'!$D615:AP615&lt;&gt;"")*(NAV!$D615:AP615&lt;&gt;"")),'Daily AUM'!$D615:AP615),"")*(NAV!AQ615/IFERROR(LOOKUP(2,1/(('Daily AUM'!$D615:AP615&lt;&gt;"")*(NAV!$D615:AP615&lt;&gt;"")),NAV!$D615:AP615),"")))),0))</f>
        <v>12.053987767274521</v>
      </c>
      <c r="AR615" s="2">
        <f>IF(OR('Daily AUM'!AR615="",NAV!AR615=""),0,IFERROR(IF(OR(IFERROR(LOOKUP(2,1/(('Daily AUM'!$D615:AQ615&lt;&gt;"")*(NAV!$D615:AQ615&lt;&gt;"")),'Daily AUM'!$D615:AQ615),"")="",IFERROR(LOOKUP(2,1/(('Daily AUM'!$D615:AQ615&lt;&gt;"")*(NAV!$D615:AQ615&lt;&gt;"")),NAV!$D615:AQ615),"")=""),0,'Daily AUM'!AR615-(IFERROR(LOOKUP(2,1/(('Daily AUM'!$D615:AQ615&lt;&gt;"")*(NAV!$D615:AQ615&lt;&gt;"")),'Daily AUM'!$D615:AQ615),"")*(NAV!AR615/IFERROR(LOOKUP(2,1/(('Daily AUM'!$D615:AQ615&lt;&gt;"")*(NAV!$D615:AQ615&lt;&gt;"")),NAV!$D615:AQ615),"")))),0))</f>
        <v>9.6560260279966315</v>
      </c>
      <c r="AS615" s="2">
        <f t="shared" si="18"/>
        <v>323.3153155404425</v>
      </c>
      <c r="AT615" s="2">
        <f t="shared" si="19"/>
        <v>239.94631514672074</v>
      </c>
    </row>
    <row r="616" spans="1:46" x14ac:dyDescent="0.2">
      <c r="A616" t="s">
        <v>682</v>
      </c>
      <c r="B616" t="s">
        <v>681</v>
      </c>
      <c r="C616" t="s">
        <v>20</v>
      </c>
      <c r="D616" s="2">
        <f>0</f>
        <v>0</v>
      </c>
      <c r="E616" s="2">
        <f>IF(OR('Daily AUM'!E616="",NAV!E616=""),0,IFERROR(IF(OR(IFERROR(LOOKUP(2,1/(('Daily AUM'!$D616:D616&lt;&gt;"")*(NAV!$D616:D616&lt;&gt;"")),'Daily AUM'!$D616:D616),"")="",IFERROR(LOOKUP(2,1/(('Daily AUM'!$D616:D616&lt;&gt;"")*(NAV!$D616:D616&lt;&gt;"")),NAV!$D616:D616),"")=""),0,'Daily AUM'!E616-(IFERROR(LOOKUP(2,1/(('Daily AUM'!$D616:D616&lt;&gt;"")*(NAV!$D616:D616&lt;&gt;"")),'Daily AUM'!$D616:D616),"")*(NAV!E616/IFERROR(LOOKUP(2,1/(('Daily AUM'!$D616:D616&lt;&gt;"")*(NAV!$D616:D616&lt;&gt;"")),NAV!$D616:D616),"")))),0))</f>
        <v>-1.0762236601976838E-2</v>
      </c>
      <c r="F616" s="2">
        <f>IF(OR('Daily AUM'!F616="",NAV!F616=""),0,IFERROR(IF(OR(IFERROR(LOOKUP(2,1/(('Daily AUM'!$D616:E616&lt;&gt;"")*(NAV!$D616:E616&lt;&gt;"")),'Daily AUM'!$D616:E616),"")="",IFERROR(LOOKUP(2,1/(('Daily AUM'!$D616:E616&lt;&gt;"")*(NAV!$D616:E616&lt;&gt;"")),NAV!$D616:E616),"")=""),0,'Daily AUM'!F616-(IFERROR(LOOKUP(2,1/(('Daily AUM'!$D616:E616&lt;&gt;"")*(NAV!$D616:E616&lt;&gt;"")),'Daily AUM'!$D616:E616),"")*(NAV!F616/IFERROR(LOOKUP(2,1/(('Daily AUM'!$D616:E616&lt;&gt;"")*(NAV!$D616:E616&lt;&gt;"")),NAV!$D616:E616),"")))),0))</f>
        <v>6.6229058462028547</v>
      </c>
      <c r="G616" s="2">
        <f>IF(OR('Daily AUM'!G616="",NAV!G616=""),0,IFERROR(IF(OR(IFERROR(LOOKUP(2,1/(('Daily AUM'!$D616:F616&lt;&gt;"")*(NAV!$D616:F616&lt;&gt;"")),'Daily AUM'!$D616:F616),"")="",IFERROR(LOOKUP(2,1/(('Daily AUM'!$D616:F616&lt;&gt;"")*(NAV!$D616:F616&lt;&gt;"")),NAV!$D616:F616),"")=""),0,'Daily AUM'!G616-(IFERROR(LOOKUP(2,1/(('Daily AUM'!$D616:F616&lt;&gt;"")*(NAV!$D616:F616&lt;&gt;"")),'Daily AUM'!$D616:F616),"")*(NAV!G616/IFERROR(LOOKUP(2,1/(('Daily AUM'!$D616:F616&lt;&gt;"")*(NAV!$D616:F616&lt;&gt;"")),NAV!$D616:F616),"")))),0))</f>
        <v>-1.2865771491183295</v>
      </c>
      <c r="H616" s="2">
        <f>IF(OR('Daily AUM'!H616="",NAV!H616=""),0,IFERROR(IF(OR(IFERROR(LOOKUP(2,1/(('Daily AUM'!$D616:G616&lt;&gt;"")*(NAV!$D616:G616&lt;&gt;"")),'Daily AUM'!$D616:G616),"")="",IFERROR(LOOKUP(2,1/(('Daily AUM'!$D616:G616&lt;&gt;"")*(NAV!$D616:G616&lt;&gt;"")),NAV!$D616:G616),"")=""),0,'Daily AUM'!H616-(IFERROR(LOOKUP(2,1/(('Daily AUM'!$D616:G616&lt;&gt;"")*(NAV!$D616:G616&lt;&gt;"")),'Daily AUM'!$D616:G616),"")*(NAV!H616/IFERROR(LOOKUP(2,1/(('Daily AUM'!$D616:G616&lt;&gt;"")*(NAV!$D616:G616&lt;&gt;"")),NAV!$D616:G616),"")))),0))</f>
        <v>4.4954960495153387</v>
      </c>
      <c r="I616" s="2">
        <f>IF(OR('Daily AUM'!I616="",NAV!I616=""),0,IFERROR(IF(OR(IFERROR(LOOKUP(2,1/(('Daily AUM'!$D616:H616&lt;&gt;"")*(NAV!$D616:H616&lt;&gt;"")),'Daily AUM'!$D616:H616),"")="",IFERROR(LOOKUP(2,1/(('Daily AUM'!$D616:H616&lt;&gt;"")*(NAV!$D616:H616&lt;&gt;"")),NAV!$D616:H616),"")=""),0,'Daily AUM'!I616-(IFERROR(LOOKUP(2,1/(('Daily AUM'!$D616:H616&lt;&gt;"")*(NAV!$D616:H616&lt;&gt;"")),'Daily AUM'!$D616:H616),"")*(NAV!I616/IFERROR(LOOKUP(2,1/(('Daily AUM'!$D616:H616&lt;&gt;"")*(NAV!$D616:H616&lt;&gt;"")),NAV!$D616:H616),"")))),0))</f>
        <v>-0.51148303398514372</v>
      </c>
      <c r="J616" s="2">
        <f>IF(OR('Daily AUM'!J616="",NAV!J616=""),0,IFERROR(IF(OR(IFERROR(LOOKUP(2,1/(('Daily AUM'!$D616:I616&lt;&gt;"")*(NAV!$D616:I616&lt;&gt;"")),'Daily AUM'!$D616:I616),"")="",IFERROR(LOOKUP(2,1/(('Daily AUM'!$D616:I616&lt;&gt;"")*(NAV!$D616:I616&lt;&gt;"")),NAV!$D616:I616),"")=""),0,'Daily AUM'!J616-(IFERROR(LOOKUP(2,1/(('Daily AUM'!$D616:I616&lt;&gt;"")*(NAV!$D616:I616&lt;&gt;"")),'Daily AUM'!$D616:I616),"")*(NAV!J616/IFERROR(LOOKUP(2,1/(('Daily AUM'!$D616:I616&lt;&gt;"")*(NAV!$D616:I616&lt;&gt;"")),NAV!$D616:I616),"")))),0))</f>
        <v>8.2752359866390179E-2</v>
      </c>
      <c r="K616" s="2">
        <f>IF(OR('Daily AUM'!K616="",NAV!K616=""),0,IFERROR(IF(OR(IFERROR(LOOKUP(2,1/(('Daily AUM'!$D616:J616&lt;&gt;"")*(NAV!$D616:J616&lt;&gt;"")),'Daily AUM'!$D616:J616),"")="",IFERROR(LOOKUP(2,1/(('Daily AUM'!$D616:J616&lt;&gt;"")*(NAV!$D616:J616&lt;&gt;"")),NAV!$D616:J616),"")=""),0,'Daily AUM'!K616-(IFERROR(LOOKUP(2,1/(('Daily AUM'!$D616:J616&lt;&gt;"")*(NAV!$D616:J616&lt;&gt;"")),'Daily AUM'!$D616:J616),"")*(NAV!K616/IFERROR(LOOKUP(2,1/(('Daily AUM'!$D616:J616&lt;&gt;"")*(NAV!$D616:J616&lt;&gt;"")),NAV!$D616:J616),"")))),0))</f>
        <v>-1.0527529084220077</v>
      </c>
      <c r="L616" s="2">
        <f>IF(OR('Daily AUM'!L616="",NAV!L616=""),0,IFERROR(IF(OR(IFERROR(LOOKUP(2,1/(('Daily AUM'!$D616:K616&lt;&gt;"")*(NAV!$D616:K616&lt;&gt;"")),'Daily AUM'!$D616:K616),"")="",IFERROR(LOOKUP(2,1/(('Daily AUM'!$D616:K616&lt;&gt;"")*(NAV!$D616:K616&lt;&gt;"")),NAV!$D616:K616),"")=""),0,'Daily AUM'!L616-(IFERROR(LOOKUP(2,1/(('Daily AUM'!$D616:K616&lt;&gt;"")*(NAV!$D616:K616&lt;&gt;"")),'Daily AUM'!$D616:K616),"")*(NAV!L616/IFERROR(LOOKUP(2,1/(('Daily AUM'!$D616:K616&lt;&gt;"")*(NAV!$D616:K616&lt;&gt;"")),NAV!$D616:K616),"")))),0))</f>
        <v>3.0682733202524446</v>
      </c>
      <c r="M616" s="2">
        <f>IF(OR('Daily AUM'!M616="",NAV!M616=""),0,IFERROR(IF(OR(IFERROR(LOOKUP(2,1/(('Daily AUM'!$D616:L616&lt;&gt;"")*(NAV!$D616:L616&lt;&gt;"")),'Daily AUM'!$D616:L616),"")="",IFERROR(LOOKUP(2,1/(('Daily AUM'!$D616:L616&lt;&gt;"")*(NAV!$D616:L616&lt;&gt;"")),NAV!$D616:L616),"")=""),0,'Daily AUM'!M616-(IFERROR(LOOKUP(2,1/(('Daily AUM'!$D616:L616&lt;&gt;"")*(NAV!$D616:L616&lt;&gt;"")),'Daily AUM'!$D616:L616),"")*(NAV!M616/IFERROR(LOOKUP(2,1/(('Daily AUM'!$D616:L616&lt;&gt;"")*(NAV!$D616:L616&lt;&gt;"")),NAV!$D616:L616),"")))),0))</f>
        <v>2.2042598943368148</v>
      </c>
      <c r="N616" s="2">
        <f>IF(OR('Daily AUM'!N616="",NAV!N616=""),0,IFERROR(IF(OR(IFERROR(LOOKUP(2,1/(('Daily AUM'!$D616:M616&lt;&gt;"")*(NAV!$D616:M616&lt;&gt;"")),'Daily AUM'!$D616:M616),"")="",IFERROR(LOOKUP(2,1/(('Daily AUM'!$D616:M616&lt;&gt;"")*(NAV!$D616:M616&lt;&gt;"")),NAV!$D616:M616),"")=""),0,'Daily AUM'!N616-(IFERROR(LOOKUP(2,1/(('Daily AUM'!$D616:M616&lt;&gt;"")*(NAV!$D616:M616&lt;&gt;"")),'Daily AUM'!$D616:M616),"")*(NAV!N616/IFERROR(LOOKUP(2,1/(('Daily AUM'!$D616:M616&lt;&gt;"")*(NAV!$D616:M616&lt;&gt;"")),NAV!$D616:M616),"")))),0))</f>
        <v>2.55523114612987</v>
      </c>
      <c r="O616" s="2">
        <f>IF(OR('Daily AUM'!O616="",NAV!O616=""),0,IFERROR(IF(OR(IFERROR(LOOKUP(2,1/(('Daily AUM'!$D616:N616&lt;&gt;"")*(NAV!$D616:N616&lt;&gt;"")),'Daily AUM'!$D616:N616),"")="",IFERROR(LOOKUP(2,1/(('Daily AUM'!$D616:N616&lt;&gt;"")*(NAV!$D616:N616&lt;&gt;"")),NAV!$D616:N616),"")=""),0,'Daily AUM'!O616-(IFERROR(LOOKUP(2,1/(('Daily AUM'!$D616:N616&lt;&gt;"")*(NAV!$D616:N616&lt;&gt;"")),'Daily AUM'!$D616:N616),"")*(NAV!O616/IFERROR(LOOKUP(2,1/(('Daily AUM'!$D616:N616&lt;&gt;"")*(NAV!$D616:N616&lt;&gt;"")),NAV!$D616:N616),"")))),0))</f>
        <v>-4.3984496082998135</v>
      </c>
      <c r="P616" s="2">
        <f>IF(OR('Daily AUM'!P616="",NAV!P616=""),0,IFERROR(IF(OR(IFERROR(LOOKUP(2,1/(('Daily AUM'!$D616:O616&lt;&gt;"")*(NAV!$D616:O616&lt;&gt;"")),'Daily AUM'!$D616:O616),"")="",IFERROR(LOOKUP(2,1/(('Daily AUM'!$D616:O616&lt;&gt;"")*(NAV!$D616:O616&lt;&gt;"")),NAV!$D616:O616),"")=""),0,'Daily AUM'!P616-(IFERROR(LOOKUP(2,1/(('Daily AUM'!$D616:O616&lt;&gt;"")*(NAV!$D616:O616&lt;&gt;"")),'Daily AUM'!$D616:O616),"")*(NAV!P616/IFERROR(LOOKUP(2,1/(('Daily AUM'!$D616:O616&lt;&gt;"")*(NAV!$D616:O616&lt;&gt;"")),NAV!$D616:O616),"")))),0))</f>
        <v>5.5859922972061327</v>
      </c>
      <c r="Q616" s="2">
        <f>IF(OR('Daily AUM'!Q616="",NAV!Q616=""),0,IFERROR(IF(OR(IFERROR(LOOKUP(2,1/(('Daily AUM'!$D616:P616&lt;&gt;"")*(NAV!$D616:P616&lt;&gt;"")),'Daily AUM'!$D616:P616),"")="",IFERROR(LOOKUP(2,1/(('Daily AUM'!$D616:P616&lt;&gt;"")*(NAV!$D616:P616&lt;&gt;"")),NAV!$D616:P616),"")=""),0,'Daily AUM'!Q616-(IFERROR(LOOKUP(2,1/(('Daily AUM'!$D616:P616&lt;&gt;"")*(NAV!$D616:P616&lt;&gt;"")),'Daily AUM'!$D616:P616),"")*(NAV!Q616/IFERROR(LOOKUP(2,1/(('Daily AUM'!$D616:P616&lt;&gt;"")*(NAV!$D616:P616&lt;&gt;"")),NAV!$D616:P616),"")))),0))</f>
        <v>12.940822562391986</v>
      </c>
      <c r="R616" s="2">
        <f>IF(OR('Daily AUM'!R616="",NAV!R616=""),0,IFERROR(IF(OR(IFERROR(LOOKUP(2,1/(('Daily AUM'!$D616:Q616&lt;&gt;"")*(NAV!$D616:Q616&lt;&gt;"")),'Daily AUM'!$D616:Q616),"")="",IFERROR(LOOKUP(2,1/(('Daily AUM'!$D616:Q616&lt;&gt;"")*(NAV!$D616:Q616&lt;&gt;"")),NAV!$D616:Q616),"")=""),0,'Daily AUM'!R616-(IFERROR(LOOKUP(2,1/(('Daily AUM'!$D616:Q616&lt;&gt;"")*(NAV!$D616:Q616&lt;&gt;"")),'Daily AUM'!$D616:Q616),"")*(NAV!R616/IFERROR(LOOKUP(2,1/(('Daily AUM'!$D616:Q616&lt;&gt;"")*(NAV!$D616:Q616&lt;&gt;"")),NAV!$D616:Q616),"")))),0))</f>
        <v>-0.65765687887858348</v>
      </c>
      <c r="S616" s="2">
        <f>IF(OR('Daily AUM'!S616="",NAV!S616=""),0,IFERROR(IF(OR(IFERROR(LOOKUP(2,1/(('Daily AUM'!$D616:R616&lt;&gt;"")*(NAV!$D616:R616&lt;&gt;"")),'Daily AUM'!$D616:R616),"")="",IFERROR(LOOKUP(2,1/(('Daily AUM'!$D616:R616&lt;&gt;"")*(NAV!$D616:R616&lt;&gt;"")),NAV!$D616:R616),"")=""),0,'Daily AUM'!S616-(IFERROR(LOOKUP(2,1/(('Daily AUM'!$D616:R616&lt;&gt;"")*(NAV!$D616:R616&lt;&gt;"")),'Daily AUM'!$D616:R616),"")*(NAV!S616/IFERROR(LOOKUP(2,1/(('Daily AUM'!$D616:R616&lt;&gt;"")*(NAV!$D616:R616&lt;&gt;"")),NAV!$D616:R616),"")))),0))</f>
        <v>-1.8768108866220246</v>
      </c>
      <c r="T616" s="2">
        <f>IF(OR('Daily AUM'!T616="",NAV!T616=""),0,IFERROR(IF(OR(IFERROR(LOOKUP(2,1/(('Daily AUM'!$D616:S616&lt;&gt;"")*(NAV!$D616:S616&lt;&gt;"")),'Daily AUM'!$D616:S616),"")="",IFERROR(LOOKUP(2,1/(('Daily AUM'!$D616:S616&lt;&gt;"")*(NAV!$D616:S616&lt;&gt;"")),NAV!$D616:S616),"")=""),0,'Daily AUM'!T616-(IFERROR(LOOKUP(2,1/(('Daily AUM'!$D616:S616&lt;&gt;"")*(NAV!$D616:S616&lt;&gt;"")),'Daily AUM'!$D616:S616),"")*(NAV!T616/IFERROR(LOOKUP(2,1/(('Daily AUM'!$D616:S616&lt;&gt;"")*(NAV!$D616:S616&lt;&gt;"")),NAV!$D616:S616),"")))),0))</f>
        <v>3.5879502629055082</v>
      </c>
      <c r="U616" s="2">
        <f>IF(OR('Daily AUM'!U616="",NAV!U616=""),0,IFERROR(IF(OR(IFERROR(LOOKUP(2,1/(('Daily AUM'!$D616:T616&lt;&gt;"")*(NAV!$D616:T616&lt;&gt;"")),'Daily AUM'!$D616:T616),"")="",IFERROR(LOOKUP(2,1/(('Daily AUM'!$D616:T616&lt;&gt;"")*(NAV!$D616:T616&lt;&gt;"")),NAV!$D616:T616),"")=""),0,'Daily AUM'!U616-(IFERROR(LOOKUP(2,1/(('Daily AUM'!$D616:T616&lt;&gt;"")*(NAV!$D616:T616&lt;&gt;"")),'Daily AUM'!$D616:T616),"")*(NAV!U616/IFERROR(LOOKUP(2,1/(('Daily AUM'!$D616:T616&lt;&gt;"")*(NAV!$D616:T616&lt;&gt;"")),NAV!$D616:T616),"")))),0))</f>
        <v>-0.87627476637982227</v>
      </c>
      <c r="V616" s="2">
        <f>IF(OR('Daily AUM'!V616="",NAV!V616=""),0,IFERROR(IF(OR(IFERROR(LOOKUP(2,1/(('Daily AUM'!$D616:U616&lt;&gt;"")*(NAV!$D616:U616&lt;&gt;"")),'Daily AUM'!$D616:U616),"")="",IFERROR(LOOKUP(2,1/(('Daily AUM'!$D616:U616&lt;&gt;"")*(NAV!$D616:U616&lt;&gt;"")),NAV!$D616:U616),"")=""),0,'Daily AUM'!V616-(IFERROR(LOOKUP(2,1/(('Daily AUM'!$D616:U616&lt;&gt;"")*(NAV!$D616:U616&lt;&gt;"")),'Daily AUM'!$D616:U616),"")*(NAV!V616/IFERROR(LOOKUP(2,1/(('Daily AUM'!$D616:U616&lt;&gt;"")*(NAV!$D616:U616&lt;&gt;"")),NAV!$D616:U616),"")))),0))</f>
        <v>-8.1475965957565677E-2</v>
      </c>
      <c r="W616" s="2">
        <f>IF(OR('Daily AUM'!W616="",NAV!W616=""),0,IFERROR(IF(OR(IFERROR(LOOKUP(2,1/(('Daily AUM'!$D616:V616&lt;&gt;"")*(NAV!$D616:V616&lt;&gt;"")),'Daily AUM'!$D616:V616),"")="",IFERROR(LOOKUP(2,1/(('Daily AUM'!$D616:V616&lt;&gt;"")*(NAV!$D616:V616&lt;&gt;"")),NAV!$D616:V616),"")=""),0,'Daily AUM'!W616-(IFERROR(LOOKUP(2,1/(('Daily AUM'!$D616:V616&lt;&gt;"")*(NAV!$D616:V616&lt;&gt;"")),'Daily AUM'!$D616:V616),"")*(NAV!W616/IFERROR(LOOKUP(2,1/(('Daily AUM'!$D616:V616&lt;&gt;"")*(NAV!$D616:V616&lt;&gt;"")),NAV!$D616:V616),"")))),0))</f>
        <v>-0.6389324033979733</v>
      </c>
      <c r="X616" s="2">
        <f>IF(OR('Daily AUM'!X616="",NAV!X616=""),0,IFERROR(IF(OR(IFERROR(LOOKUP(2,1/(('Daily AUM'!$D616:W616&lt;&gt;"")*(NAV!$D616:W616&lt;&gt;"")),'Daily AUM'!$D616:W616),"")="",IFERROR(LOOKUP(2,1/(('Daily AUM'!$D616:W616&lt;&gt;"")*(NAV!$D616:W616&lt;&gt;"")),NAV!$D616:W616),"")=""),0,'Daily AUM'!X616-(IFERROR(LOOKUP(2,1/(('Daily AUM'!$D616:W616&lt;&gt;"")*(NAV!$D616:W616&lt;&gt;"")),'Daily AUM'!$D616:W616),"")*(NAV!X616/IFERROR(LOOKUP(2,1/(('Daily AUM'!$D616:W616&lt;&gt;"")*(NAV!$D616:W616&lt;&gt;"")),NAV!$D616:W616),"")))),0))</f>
        <v>6.0800613776608543</v>
      </c>
      <c r="Y616" s="2">
        <f>IF(OR('Daily AUM'!Y616="",NAV!Y616=""),0,IFERROR(IF(OR(IFERROR(LOOKUP(2,1/(('Daily AUM'!$D616:X616&lt;&gt;"")*(NAV!$D616:X616&lt;&gt;"")),'Daily AUM'!$D616:X616),"")="",IFERROR(LOOKUP(2,1/(('Daily AUM'!$D616:X616&lt;&gt;"")*(NAV!$D616:X616&lt;&gt;"")),NAV!$D616:X616),"")=""),0,'Daily AUM'!Y616-(IFERROR(LOOKUP(2,1/(('Daily AUM'!$D616:X616&lt;&gt;"")*(NAV!$D616:X616&lt;&gt;"")),'Daily AUM'!$D616:X616),"")*(NAV!Y616/IFERROR(LOOKUP(2,1/(('Daily AUM'!$D616:X616&lt;&gt;"")*(NAV!$D616:X616&lt;&gt;"")),NAV!$D616:X616),"")))),0))</f>
        <v>-1.6006881633785497</v>
      </c>
      <c r="Z616" s="2">
        <f>IF(OR('Daily AUM'!Z616="",NAV!Z616=""),0,IFERROR(IF(OR(IFERROR(LOOKUP(2,1/(('Daily AUM'!$D616:Y616&lt;&gt;"")*(NAV!$D616:Y616&lt;&gt;"")),'Daily AUM'!$D616:Y616),"")="",IFERROR(LOOKUP(2,1/(('Daily AUM'!$D616:Y616&lt;&gt;"")*(NAV!$D616:Y616&lt;&gt;"")),NAV!$D616:Y616),"")=""),0,'Daily AUM'!Z616-(IFERROR(LOOKUP(2,1/(('Daily AUM'!$D616:Y616&lt;&gt;"")*(NAV!$D616:Y616&lt;&gt;"")),'Daily AUM'!$D616:Y616),"")*(NAV!Z616/IFERROR(LOOKUP(2,1/(('Daily AUM'!$D616:Y616&lt;&gt;"")*(NAV!$D616:Y616&lt;&gt;"")),NAV!$D616:Y616),"")))),0))</f>
        <v>-0.33919221417630752</v>
      </c>
      <c r="AA616" s="2">
        <f>IF(OR('Daily AUM'!AA616="",NAV!AA616=""),0,IFERROR(IF(OR(IFERROR(LOOKUP(2,1/(('Daily AUM'!$D616:Z616&lt;&gt;"")*(NAV!$D616:Z616&lt;&gt;"")),'Daily AUM'!$D616:Z616),"")="",IFERROR(LOOKUP(2,1/(('Daily AUM'!$D616:Z616&lt;&gt;"")*(NAV!$D616:Z616&lt;&gt;"")),NAV!$D616:Z616),"")=""),0,'Daily AUM'!AA616-(IFERROR(LOOKUP(2,1/(('Daily AUM'!$D616:Z616&lt;&gt;"")*(NAV!$D616:Z616&lt;&gt;"")),'Daily AUM'!$D616:Z616),"")*(NAV!AA616/IFERROR(LOOKUP(2,1/(('Daily AUM'!$D616:Z616&lt;&gt;"")*(NAV!$D616:Z616&lt;&gt;"")),NAV!$D616:Z616),"")))),0))</f>
        <v>-1.1878068819760301</v>
      </c>
      <c r="AB616" s="2">
        <f>IF(OR('Daily AUM'!AB616="",NAV!AB616=""),0,IFERROR(IF(OR(IFERROR(LOOKUP(2,1/(('Daily AUM'!$D616:AA616&lt;&gt;"")*(NAV!$D616:AA616&lt;&gt;"")),'Daily AUM'!$D616:AA616),"")="",IFERROR(LOOKUP(2,1/(('Daily AUM'!$D616:AA616&lt;&gt;"")*(NAV!$D616:AA616&lt;&gt;"")),NAV!$D616:AA616),"")=""),0,'Daily AUM'!AB616-(IFERROR(LOOKUP(2,1/(('Daily AUM'!$D616:AA616&lt;&gt;"")*(NAV!$D616:AA616&lt;&gt;"")),'Daily AUM'!$D616:AA616),"")*(NAV!AB616/IFERROR(LOOKUP(2,1/(('Daily AUM'!$D616:AA616&lt;&gt;"")*(NAV!$D616:AA616&lt;&gt;"")),NAV!$D616:AA616),"")))),0))</f>
        <v>-2.8396425058261912</v>
      </c>
      <c r="AC616" s="2">
        <f>IF(OR('Daily AUM'!AC616="",NAV!AC616=""),0,IFERROR(IF(OR(IFERROR(LOOKUP(2,1/(('Daily AUM'!$D616:AB616&lt;&gt;"")*(NAV!$D616:AB616&lt;&gt;"")),'Daily AUM'!$D616:AB616),"")="",IFERROR(LOOKUP(2,1/(('Daily AUM'!$D616:AB616&lt;&gt;"")*(NAV!$D616:AB616&lt;&gt;"")),NAV!$D616:AB616),"")=""),0,'Daily AUM'!AC616-(IFERROR(LOOKUP(2,1/(('Daily AUM'!$D616:AB616&lt;&gt;"")*(NAV!$D616:AB616&lt;&gt;"")),'Daily AUM'!$D616:AB616),"")*(NAV!AC616/IFERROR(LOOKUP(2,1/(('Daily AUM'!$D616:AB616&lt;&gt;"")*(NAV!$D616:AB616&lt;&gt;"")),NAV!$D616:AB616),"")))),0))</f>
        <v>-0.18696930439148218</v>
      </c>
      <c r="AD616" s="2">
        <f>IF(OR('Daily AUM'!AD616="",NAV!AD616=""),0,IFERROR(IF(OR(IFERROR(LOOKUP(2,1/(('Daily AUM'!$D616:AC616&lt;&gt;"")*(NAV!$D616:AC616&lt;&gt;"")),'Daily AUM'!$D616:AC616),"")="",IFERROR(LOOKUP(2,1/(('Daily AUM'!$D616:AC616&lt;&gt;"")*(NAV!$D616:AC616&lt;&gt;"")),NAV!$D616:AC616),"")=""),0,'Daily AUM'!AD616-(IFERROR(LOOKUP(2,1/(('Daily AUM'!$D616:AC616&lt;&gt;"")*(NAV!$D616:AC616&lt;&gt;"")),'Daily AUM'!$D616:AC616),"")*(NAV!AD616/IFERROR(LOOKUP(2,1/(('Daily AUM'!$D616:AC616&lt;&gt;"")*(NAV!$D616:AC616&lt;&gt;"")),NAV!$D616:AC616),"")))),0))</f>
        <v>0.60276188653347162</v>
      </c>
      <c r="AE616" s="2">
        <f>IF(OR('Daily AUM'!AE616="",NAV!AE616=""),0,IFERROR(IF(OR(IFERROR(LOOKUP(2,1/(('Daily AUM'!$D616:AD616&lt;&gt;"")*(NAV!$D616:AD616&lt;&gt;"")),'Daily AUM'!$D616:AD616),"")="",IFERROR(LOOKUP(2,1/(('Daily AUM'!$D616:AD616&lt;&gt;"")*(NAV!$D616:AD616&lt;&gt;"")),NAV!$D616:AD616),"")=""),0,'Daily AUM'!AE616-(IFERROR(LOOKUP(2,1/(('Daily AUM'!$D616:AD616&lt;&gt;"")*(NAV!$D616:AD616&lt;&gt;"")),'Daily AUM'!$D616:AD616),"")*(NAV!AE616/IFERROR(LOOKUP(2,1/(('Daily AUM'!$D616:AD616&lt;&gt;"")*(NAV!$D616:AD616&lt;&gt;"")),NAV!$D616:AD616),"")))),0))</f>
        <v>0.4631750974817237</v>
      </c>
      <c r="AF616" s="2">
        <f>IF(OR('Daily AUM'!AF616="",NAV!AF616=""),0,IFERROR(IF(OR(IFERROR(LOOKUP(2,1/(('Daily AUM'!$D616:AE616&lt;&gt;"")*(NAV!$D616:AE616&lt;&gt;"")),'Daily AUM'!$D616:AE616),"")="",IFERROR(LOOKUP(2,1/(('Daily AUM'!$D616:AE616&lt;&gt;"")*(NAV!$D616:AE616&lt;&gt;"")),NAV!$D616:AE616),"")=""),0,'Daily AUM'!AF616-(IFERROR(LOOKUP(2,1/(('Daily AUM'!$D616:AE616&lt;&gt;"")*(NAV!$D616:AE616&lt;&gt;"")),'Daily AUM'!$D616:AE616),"")*(NAV!AF616/IFERROR(LOOKUP(2,1/(('Daily AUM'!$D616:AE616&lt;&gt;"")*(NAV!$D616:AE616&lt;&gt;"")),NAV!$D616:AE616),"")))),0))</f>
        <v>-1.7507491328260016</v>
      </c>
      <c r="AG616" s="2">
        <f>IF(OR('Daily AUM'!AG616="",NAV!AG616=""),0,IFERROR(IF(OR(IFERROR(LOOKUP(2,1/(('Daily AUM'!$D616:AF616&lt;&gt;"")*(NAV!$D616:AF616&lt;&gt;"")),'Daily AUM'!$D616:AF616),"")="",IFERROR(LOOKUP(2,1/(('Daily AUM'!$D616:AF616&lt;&gt;"")*(NAV!$D616:AF616&lt;&gt;"")),NAV!$D616:AF616),"")=""),0,'Daily AUM'!AG616-(IFERROR(LOOKUP(2,1/(('Daily AUM'!$D616:AF616&lt;&gt;"")*(NAV!$D616:AF616&lt;&gt;"")),'Daily AUM'!$D616:AF616),"")*(NAV!AG616/IFERROR(LOOKUP(2,1/(('Daily AUM'!$D616:AF616&lt;&gt;"")*(NAV!$D616:AF616&lt;&gt;"")),NAV!$D616:AF616),"")))),0))</f>
        <v>0.54501354638398425</v>
      </c>
      <c r="AH616" s="2">
        <f>IF(OR('Daily AUM'!AH616="",NAV!AH616=""),0,IFERROR(IF(OR(IFERROR(LOOKUP(2,1/(('Daily AUM'!$D616:AG616&lt;&gt;"")*(NAV!$D616:AG616&lt;&gt;"")),'Daily AUM'!$D616:AG616),"")="",IFERROR(LOOKUP(2,1/(('Daily AUM'!$D616:AG616&lt;&gt;"")*(NAV!$D616:AG616&lt;&gt;"")),NAV!$D616:AG616),"")=""),0,'Daily AUM'!AH616-(IFERROR(LOOKUP(2,1/(('Daily AUM'!$D616:AG616&lt;&gt;"")*(NAV!$D616:AG616&lt;&gt;"")),'Daily AUM'!$D616:AG616),"")*(NAV!AH616/IFERROR(LOOKUP(2,1/(('Daily AUM'!$D616:AG616&lt;&gt;"")*(NAV!$D616:AG616&lt;&gt;"")),NAV!$D616:AG616),"")))),0))</f>
        <v>9.3766308305191615</v>
      </c>
      <c r="AI616" s="2">
        <f>IF(OR('Daily AUM'!AI616="",NAV!AI616=""),0,IFERROR(IF(OR(IFERROR(LOOKUP(2,1/(('Daily AUM'!$D616:AH616&lt;&gt;"")*(NAV!$D616:AH616&lt;&gt;"")),'Daily AUM'!$D616:AH616),"")="",IFERROR(LOOKUP(2,1/(('Daily AUM'!$D616:AH616&lt;&gt;"")*(NAV!$D616:AH616&lt;&gt;"")),NAV!$D616:AH616),"")=""),0,'Daily AUM'!AI616-(IFERROR(LOOKUP(2,1/(('Daily AUM'!$D616:AH616&lt;&gt;"")*(NAV!$D616:AH616&lt;&gt;"")),'Daily AUM'!$D616:AH616),"")*(NAV!AI616/IFERROR(LOOKUP(2,1/(('Daily AUM'!$D616:AH616&lt;&gt;"")*(NAV!$D616:AH616&lt;&gt;"")),NAV!$D616:AH616),"")))),0))</f>
        <v>-0.53420976642064488</v>
      </c>
      <c r="AJ616" s="2">
        <f>IF(OR('Daily AUM'!AJ616="",NAV!AJ616=""),0,IFERROR(IF(OR(IFERROR(LOOKUP(2,1/(('Daily AUM'!$D616:AI616&lt;&gt;"")*(NAV!$D616:AI616&lt;&gt;"")),'Daily AUM'!$D616:AI616),"")="",IFERROR(LOOKUP(2,1/(('Daily AUM'!$D616:AI616&lt;&gt;"")*(NAV!$D616:AI616&lt;&gt;"")),NAV!$D616:AI616),"")=""),0,'Daily AUM'!AJ616-(IFERROR(LOOKUP(2,1/(('Daily AUM'!$D616:AI616&lt;&gt;"")*(NAV!$D616:AI616&lt;&gt;"")),'Daily AUM'!$D616:AI616),"")*(NAV!AJ616/IFERROR(LOOKUP(2,1/(('Daily AUM'!$D616:AI616&lt;&gt;"")*(NAV!$D616:AI616&lt;&gt;"")),NAV!$D616:AI616),"")))),0))</f>
        <v>0.79583389850591857</v>
      </c>
      <c r="AK616" s="2">
        <f>IF(OR('Daily AUM'!AK616="",NAV!AK616=""),0,IFERROR(IF(OR(IFERROR(LOOKUP(2,1/(('Daily AUM'!$D616:AJ616&lt;&gt;"")*(NAV!$D616:AJ616&lt;&gt;"")),'Daily AUM'!$D616:AJ616),"")="",IFERROR(LOOKUP(2,1/(('Daily AUM'!$D616:AJ616&lt;&gt;"")*(NAV!$D616:AJ616&lt;&gt;"")),NAV!$D616:AJ616),"")=""),0,'Daily AUM'!AK616-(IFERROR(LOOKUP(2,1/(('Daily AUM'!$D616:AJ616&lt;&gt;"")*(NAV!$D616:AJ616&lt;&gt;"")),'Daily AUM'!$D616:AJ616),"")*(NAV!AK616/IFERROR(LOOKUP(2,1/(('Daily AUM'!$D616:AJ616&lt;&gt;"")*(NAV!$D616:AJ616&lt;&gt;"")),NAV!$D616:AJ616),"")))),0))</f>
        <v>3.4748232226718301E-2</v>
      </c>
      <c r="AL616" s="2">
        <f>IF(OR('Daily AUM'!AL616="",NAV!AL616=""),0,IFERROR(IF(OR(IFERROR(LOOKUP(2,1/(('Daily AUM'!$D616:AK616&lt;&gt;"")*(NAV!$D616:AK616&lt;&gt;"")),'Daily AUM'!$D616:AK616),"")="",IFERROR(LOOKUP(2,1/(('Daily AUM'!$D616:AK616&lt;&gt;"")*(NAV!$D616:AK616&lt;&gt;"")),NAV!$D616:AK616),"")=""),0,'Daily AUM'!AL616-(IFERROR(LOOKUP(2,1/(('Daily AUM'!$D616:AK616&lt;&gt;"")*(NAV!$D616:AK616&lt;&gt;"")),'Daily AUM'!$D616:AK616),"")*(NAV!AL616/IFERROR(LOOKUP(2,1/(('Daily AUM'!$D616:AK616&lt;&gt;"")*(NAV!$D616:AK616&lt;&gt;"")),NAV!$D616:AK616),"")))),0))</f>
        <v>-0.87156135395468937</v>
      </c>
      <c r="AM616" s="2">
        <f>IF(OR('Daily AUM'!AM616="",NAV!AM616=""),0,IFERROR(IF(OR(IFERROR(LOOKUP(2,1/(('Daily AUM'!$D616:AL616&lt;&gt;"")*(NAV!$D616:AL616&lt;&gt;"")),'Daily AUM'!$D616:AL616),"")="",IFERROR(LOOKUP(2,1/(('Daily AUM'!$D616:AL616&lt;&gt;"")*(NAV!$D616:AL616&lt;&gt;"")),NAV!$D616:AL616),"")=""),0,'Daily AUM'!AM616-(IFERROR(LOOKUP(2,1/(('Daily AUM'!$D616:AL616&lt;&gt;"")*(NAV!$D616:AL616&lt;&gt;"")),'Daily AUM'!$D616:AL616),"")*(NAV!AM616/IFERROR(LOOKUP(2,1/(('Daily AUM'!$D616:AL616&lt;&gt;"")*(NAV!$D616:AL616&lt;&gt;"")),NAV!$D616:AL616),"")))),0))</f>
        <v>0.62456986626261823</v>
      </c>
      <c r="AN616" s="2">
        <f>IF(OR('Daily AUM'!AN616="",NAV!AN616=""),0,IFERROR(IF(OR(IFERROR(LOOKUP(2,1/(('Daily AUM'!$D616:AM616&lt;&gt;"")*(NAV!$D616:AM616&lt;&gt;"")),'Daily AUM'!$D616:AM616),"")="",IFERROR(LOOKUP(2,1/(('Daily AUM'!$D616:AM616&lt;&gt;"")*(NAV!$D616:AM616&lt;&gt;"")),NAV!$D616:AM616),"")=""),0,'Daily AUM'!AN616-(IFERROR(LOOKUP(2,1/(('Daily AUM'!$D616:AM616&lt;&gt;"")*(NAV!$D616:AM616&lt;&gt;"")),'Daily AUM'!$D616:AM616),"")*(NAV!AN616/IFERROR(LOOKUP(2,1/(('Daily AUM'!$D616:AM616&lt;&gt;"")*(NAV!$D616:AM616&lt;&gt;"")),NAV!$D616:AM616),"")))),0))</f>
        <v>4.5827545509628749</v>
      </c>
      <c r="AO616" s="2">
        <f>IF(OR('Daily AUM'!AO616="",NAV!AO616=""),0,IFERROR(IF(OR(IFERROR(LOOKUP(2,1/(('Daily AUM'!$D616:AN616&lt;&gt;"")*(NAV!$D616:AN616&lt;&gt;"")),'Daily AUM'!$D616:AN616),"")="",IFERROR(LOOKUP(2,1/(('Daily AUM'!$D616:AN616&lt;&gt;"")*(NAV!$D616:AN616&lt;&gt;"")),NAV!$D616:AN616),"")=""),0,'Daily AUM'!AO616-(IFERROR(LOOKUP(2,1/(('Daily AUM'!$D616:AN616&lt;&gt;"")*(NAV!$D616:AN616&lt;&gt;"")),'Daily AUM'!$D616:AN616),"")*(NAV!AO616/IFERROR(LOOKUP(2,1/(('Daily AUM'!$D616:AN616&lt;&gt;"")*(NAV!$D616:AN616&lt;&gt;"")),NAV!$D616:AN616),"")))),0))</f>
        <v>8.6070591182365206</v>
      </c>
      <c r="AP616" s="2">
        <f>IF(OR('Daily AUM'!AP616="",NAV!AP616=""),0,IFERROR(IF(OR(IFERROR(LOOKUP(2,1/(('Daily AUM'!$D616:AO616&lt;&gt;"")*(NAV!$D616:AO616&lt;&gt;"")),'Daily AUM'!$D616:AO616),"")="",IFERROR(LOOKUP(2,1/(('Daily AUM'!$D616:AO616&lt;&gt;"")*(NAV!$D616:AO616&lt;&gt;"")),NAV!$D616:AO616),"")=""),0,'Daily AUM'!AP616-(IFERROR(LOOKUP(2,1/(('Daily AUM'!$D616:AO616&lt;&gt;"")*(NAV!$D616:AO616&lt;&gt;"")),'Daily AUM'!$D616:AO616),"")*(NAV!AP616/IFERROR(LOOKUP(2,1/(('Daily AUM'!$D616:AO616&lt;&gt;"")*(NAV!$D616:AO616&lt;&gt;"")),NAV!$D616:AO616),"")))),0))</f>
        <v>4.526453720412519</v>
      </c>
      <c r="AQ616" s="2">
        <f>IF(OR('Daily AUM'!AQ616="",NAV!AQ616=""),0,IFERROR(IF(OR(IFERROR(LOOKUP(2,1/(('Daily AUM'!$D616:AP616&lt;&gt;"")*(NAV!$D616:AP616&lt;&gt;"")),'Daily AUM'!$D616:AP616),"")="",IFERROR(LOOKUP(2,1/(('Daily AUM'!$D616:AP616&lt;&gt;"")*(NAV!$D616:AP616&lt;&gt;"")),NAV!$D616:AP616),"")=""),0,'Daily AUM'!AQ616-(IFERROR(LOOKUP(2,1/(('Daily AUM'!$D616:AP616&lt;&gt;"")*(NAV!$D616:AP616&lt;&gt;"")),'Daily AUM'!$D616:AP616),"")*(NAV!AQ616/IFERROR(LOOKUP(2,1/(('Daily AUM'!$D616:AP616&lt;&gt;"")*(NAV!$D616:AP616&lt;&gt;"")),NAV!$D616:AP616),"")))),0))</f>
        <v>2.2701823125847795</v>
      </c>
      <c r="AR616" s="2">
        <f>IF(OR('Daily AUM'!AR616="",NAV!AR616=""),0,IFERROR(IF(OR(IFERROR(LOOKUP(2,1/(('Daily AUM'!$D616:AQ616&lt;&gt;"")*(NAV!$D616:AQ616&lt;&gt;"")),'Daily AUM'!$D616:AQ616),"")="",IFERROR(LOOKUP(2,1/(('Daily AUM'!$D616:AQ616&lt;&gt;"")*(NAV!$D616:AQ616&lt;&gt;"")),NAV!$D616:AQ616),"")=""),0,'Daily AUM'!AR616-(IFERROR(LOOKUP(2,1/(('Daily AUM'!$D616:AQ616&lt;&gt;"")*(NAV!$D616:AQ616&lt;&gt;"")),'Daily AUM'!$D616:AQ616),"")*(NAV!AR616/IFERROR(LOOKUP(2,1/(('Daily AUM'!$D616:AQ616&lt;&gt;"")*(NAV!$D616:AQ616&lt;&gt;"")),NAV!$D616:AQ616),"")))),0))</f>
        <v>1.2376159991569011</v>
      </c>
      <c r="AS616" s="2">
        <f t="shared" si="18"/>
        <v>34.242643352028381</v>
      </c>
      <c r="AT616" s="2">
        <f t="shared" si="19"/>
        <v>25.956667899695844</v>
      </c>
    </row>
    <row r="617" spans="1:46" x14ac:dyDescent="0.2">
      <c r="A617" t="s">
        <v>683</v>
      </c>
      <c r="B617" t="s">
        <v>681</v>
      </c>
      <c r="C617" t="s">
        <v>22</v>
      </c>
      <c r="D617" s="2">
        <f>0</f>
        <v>0</v>
      </c>
      <c r="E617" s="2">
        <f>IF(OR('Daily AUM'!E617="",NAV!E617=""),0,IFERROR(IF(OR(IFERROR(LOOKUP(2,1/(('Daily AUM'!$D617:D617&lt;&gt;"")*(NAV!$D617:D617&lt;&gt;"")),'Daily AUM'!$D617:D617),"")="",IFERROR(LOOKUP(2,1/(('Daily AUM'!$D617:D617&lt;&gt;"")*(NAV!$D617:D617&lt;&gt;"")),NAV!$D617:D617),"")=""),0,'Daily AUM'!E617-(IFERROR(LOOKUP(2,1/(('Daily AUM'!$D617:D617&lt;&gt;"")*(NAV!$D617:D617&lt;&gt;"")),'Daily AUM'!$D617:D617),"")*(NAV!E617/IFERROR(LOOKUP(2,1/(('Daily AUM'!$D617:D617&lt;&gt;"")*(NAV!$D617:D617&lt;&gt;"")),NAV!$D617:D617),"")))),0))</f>
        <v>1.4391009527798815E-2</v>
      </c>
      <c r="F617" s="2">
        <f>IF(OR('Daily AUM'!F617="",NAV!F617=""),0,IFERROR(IF(OR(IFERROR(LOOKUP(2,1/(('Daily AUM'!$D617:E617&lt;&gt;"")*(NAV!$D617:E617&lt;&gt;"")),'Daily AUM'!$D617:E617),"")="",IFERROR(LOOKUP(2,1/(('Daily AUM'!$D617:E617&lt;&gt;"")*(NAV!$D617:E617&lt;&gt;"")),NAV!$D617:E617),"")=""),0,'Daily AUM'!F617-(IFERROR(LOOKUP(2,1/(('Daily AUM'!$D617:E617&lt;&gt;"")*(NAV!$D617:E617&lt;&gt;"")),'Daily AUM'!$D617:E617),"")*(NAV!F617/IFERROR(LOOKUP(2,1/(('Daily AUM'!$D617:E617&lt;&gt;"")*(NAV!$D617:E617&lt;&gt;"")),NAV!$D617:E617),"")))),0))</f>
        <v>-0.22210095368313887</v>
      </c>
      <c r="G617" s="2">
        <f>IF(OR('Daily AUM'!G617="",NAV!G617=""),0,IFERROR(IF(OR(IFERROR(LOOKUP(2,1/(('Daily AUM'!$D617:F617&lt;&gt;"")*(NAV!$D617:F617&lt;&gt;"")),'Daily AUM'!$D617:F617),"")="",IFERROR(LOOKUP(2,1/(('Daily AUM'!$D617:F617&lt;&gt;"")*(NAV!$D617:F617&lt;&gt;"")),NAV!$D617:F617),"")=""),0,'Daily AUM'!G617-(IFERROR(LOOKUP(2,1/(('Daily AUM'!$D617:F617&lt;&gt;"")*(NAV!$D617:F617&lt;&gt;"")),'Daily AUM'!$D617:F617),"")*(NAV!G617/IFERROR(LOOKUP(2,1/(('Daily AUM'!$D617:F617&lt;&gt;"")*(NAV!$D617:F617&lt;&gt;"")),NAV!$D617:F617),"")))),0))</f>
        <v>-0.80940857817927281</v>
      </c>
      <c r="H617" s="2">
        <f>IF(OR('Daily AUM'!H617="",NAV!H617=""),0,IFERROR(IF(OR(IFERROR(LOOKUP(2,1/(('Daily AUM'!$D617:G617&lt;&gt;"")*(NAV!$D617:G617&lt;&gt;"")),'Daily AUM'!$D617:G617),"")="",IFERROR(LOOKUP(2,1/(('Daily AUM'!$D617:G617&lt;&gt;"")*(NAV!$D617:G617&lt;&gt;"")),NAV!$D617:G617),"")=""),0,'Daily AUM'!H617-(IFERROR(LOOKUP(2,1/(('Daily AUM'!$D617:G617&lt;&gt;"")*(NAV!$D617:G617&lt;&gt;"")),'Daily AUM'!$D617:G617),"")*(NAV!H617/IFERROR(LOOKUP(2,1/(('Daily AUM'!$D617:G617&lt;&gt;"")*(NAV!$D617:G617&lt;&gt;"")),NAV!$D617:G617),"")))),0))</f>
        <v>1.0305522561184262</v>
      </c>
      <c r="I617" s="2">
        <f>IF(OR('Daily AUM'!I617="",NAV!I617=""),0,IFERROR(IF(OR(IFERROR(LOOKUP(2,1/(('Daily AUM'!$D617:H617&lt;&gt;"")*(NAV!$D617:H617&lt;&gt;"")),'Daily AUM'!$D617:H617),"")="",IFERROR(LOOKUP(2,1/(('Daily AUM'!$D617:H617&lt;&gt;"")*(NAV!$D617:H617&lt;&gt;"")),NAV!$D617:H617),"")=""),0,'Daily AUM'!I617-(IFERROR(LOOKUP(2,1/(('Daily AUM'!$D617:H617&lt;&gt;"")*(NAV!$D617:H617&lt;&gt;"")),'Daily AUM'!$D617:H617),"")*(NAV!I617/IFERROR(LOOKUP(2,1/(('Daily AUM'!$D617:H617&lt;&gt;"")*(NAV!$D617:H617&lt;&gt;"")),NAV!$D617:H617),"")))),0))</f>
        <v>0.27733794786604449</v>
      </c>
      <c r="J617" s="2">
        <f>IF(OR('Daily AUM'!J617="",NAV!J617=""),0,IFERROR(IF(OR(IFERROR(LOOKUP(2,1/(('Daily AUM'!$D617:I617&lt;&gt;"")*(NAV!$D617:I617&lt;&gt;"")),'Daily AUM'!$D617:I617),"")="",IFERROR(LOOKUP(2,1/(('Daily AUM'!$D617:I617&lt;&gt;"")*(NAV!$D617:I617&lt;&gt;"")),NAV!$D617:I617),"")=""),0,'Daily AUM'!J617-(IFERROR(LOOKUP(2,1/(('Daily AUM'!$D617:I617&lt;&gt;"")*(NAV!$D617:I617&lt;&gt;"")),'Daily AUM'!$D617:I617),"")*(NAV!J617/IFERROR(LOOKUP(2,1/(('Daily AUM'!$D617:I617&lt;&gt;"")*(NAV!$D617:I617&lt;&gt;"")),NAV!$D617:I617),"")))),0))</f>
        <v>-1.7317107450644471</v>
      </c>
      <c r="K617" s="2">
        <f>IF(OR('Daily AUM'!K617="",NAV!K617=""),0,IFERROR(IF(OR(IFERROR(LOOKUP(2,1/(('Daily AUM'!$D617:J617&lt;&gt;"")*(NAV!$D617:J617&lt;&gt;"")),'Daily AUM'!$D617:J617),"")="",IFERROR(LOOKUP(2,1/(('Daily AUM'!$D617:J617&lt;&gt;"")*(NAV!$D617:J617&lt;&gt;"")),NAV!$D617:J617),"")=""),0,'Daily AUM'!K617-(IFERROR(LOOKUP(2,1/(('Daily AUM'!$D617:J617&lt;&gt;"")*(NAV!$D617:J617&lt;&gt;"")),'Daily AUM'!$D617:J617),"")*(NAV!K617/IFERROR(LOOKUP(2,1/(('Daily AUM'!$D617:J617&lt;&gt;"")*(NAV!$D617:J617&lt;&gt;"")),NAV!$D617:J617),"")))),0))</f>
        <v>0.62060992643660029</v>
      </c>
      <c r="L617" s="2">
        <f>IF(OR('Daily AUM'!L617="",NAV!L617=""),0,IFERROR(IF(OR(IFERROR(LOOKUP(2,1/(('Daily AUM'!$D617:K617&lt;&gt;"")*(NAV!$D617:K617&lt;&gt;"")),'Daily AUM'!$D617:K617),"")="",IFERROR(LOOKUP(2,1/(('Daily AUM'!$D617:K617&lt;&gt;"")*(NAV!$D617:K617&lt;&gt;"")),NAV!$D617:K617),"")=""),0,'Daily AUM'!L617-(IFERROR(LOOKUP(2,1/(('Daily AUM'!$D617:K617&lt;&gt;"")*(NAV!$D617:K617&lt;&gt;"")),'Daily AUM'!$D617:K617),"")*(NAV!L617/IFERROR(LOOKUP(2,1/(('Daily AUM'!$D617:K617&lt;&gt;"")*(NAV!$D617:K617&lt;&gt;"")),NAV!$D617:K617),"")))),0))</f>
        <v>0.18138971042094454</v>
      </c>
      <c r="M617" s="2">
        <f>IF(OR('Daily AUM'!M617="",NAV!M617=""),0,IFERROR(IF(OR(IFERROR(LOOKUP(2,1/(('Daily AUM'!$D617:L617&lt;&gt;"")*(NAV!$D617:L617&lt;&gt;"")),'Daily AUM'!$D617:L617),"")="",IFERROR(LOOKUP(2,1/(('Daily AUM'!$D617:L617&lt;&gt;"")*(NAV!$D617:L617&lt;&gt;"")),NAV!$D617:L617),"")=""),0,'Daily AUM'!M617-(IFERROR(LOOKUP(2,1/(('Daily AUM'!$D617:L617&lt;&gt;"")*(NAV!$D617:L617&lt;&gt;"")),'Daily AUM'!$D617:L617),"")*(NAV!M617/IFERROR(LOOKUP(2,1/(('Daily AUM'!$D617:L617&lt;&gt;"")*(NAV!$D617:L617&lt;&gt;"")),NAV!$D617:L617),"")))),0))</f>
        <v>0.17437133165867635</v>
      </c>
      <c r="N617" s="2">
        <f>IF(OR('Daily AUM'!N617="",NAV!N617=""),0,IFERROR(IF(OR(IFERROR(LOOKUP(2,1/(('Daily AUM'!$D617:M617&lt;&gt;"")*(NAV!$D617:M617&lt;&gt;"")),'Daily AUM'!$D617:M617),"")="",IFERROR(LOOKUP(2,1/(('Daily AUM'!$D617:M617&lt;&gt;"")*(NAV!$D617:M617&lt;&gt;"")),NAV!$D617:M617),"")=""),0,'Daily AUM'!N617-(IFERROR(LOOKUP(2,1/(('Daily AUM'!$D617:M617&lt;&gt;"")*(NAV!$D617:M617&lt;&gt;"")),'Daily AUM'!$D617:M617),"")*(NAV!N617/IFERROR(LOOKUP(2,1/(('Daily AUM'!$D617:M617&lt;&gt;"")*(NAV!$D617:M617&lt;&gt;"")),NAV!$D617:M617),"")))),0))</f>
        <v>8.6132864259980124E-3</v>
      </c>
      <c r="O617" s="2">
        <f>IF(OR('Daily AUM'!O617="",NAV!O617=""),0,IFERROR(IF(OR(IFERROR(LOOKUP(2,1/(('Daily AUM'!$D617:N617&lt;&gt;"")*(NAV!$D617:N617&lt;&gt;"")),'Daily AUM'!$D617:N617),"")="",IFERROR(LOOKUP(2,1/(('Daily AUM'!$D617:N617&lt;&gt;"")*(NAV!$D617:N617&lt;&gt;"")),NAV!$D617:N617),"")=""),0,'Daily AUM'!O617-(IFERROR(LOOKUP(2,1/(('Daily AUM'!$D617:N617&lt;&gt;"")*(NAV!$D617:N617&lt;&gt;"")),'Daily AUM'!$D617:N617),"")*(NAV!O617/IFERROR(LOOKUP(2,1/(('Daily AUM'!$D617:N617&lt;&gt;"")*(NAV!$D617:N617&lt;&gt;"")),NAV!$D617:N617),"")))),0))</f>
        <v>3.2066093583580368E-2</v>
      </c>
      <c r="P617" s="2">
        <f>IF(OR('Daily AUM'!P617="",NAV!P617=""),0,IFERROR(IF(OR(IFERROR(LOOKUP(2,1/(('Daily AUM'!$D617:O617&lt;&gt;"")*(NAV!$D617:O617&lt;&gt;"")),'Daily AUM'!$D617:O617),"")="",IFERROR(LOOKUP(2,1/(('Daily AUM'!$D617:O617&lt;&gt;"")*(NAV!$D617:O617&lt;&gt;"")),NAV!$D617:O617),"")=""),0,'Daily AUM'!P617-(IFERROR(LOOKUP(2,1/(('Daily AUM'!$D617:O617&lt;&gt;"")*(NAV!$D617:O617&lt;&gt;"")),'Daily AUM'!$D617:O617),"")*(NAV!P617/IFERROR(LOOKUP(2,1/(('Daily AUM'!$D617:O617&lt;&gt;"")*(NAV!$D617:O617&lt;&gt;"")),NAV!$D617:O617),"")))),0))</f>
        <v>-5.0622351367110241E-2</v>
      </c>
      <c r="Q617" s="2">
        <f>IF(OR('Daily AUM'!Q617="",NAV!Q617=""),0,IFERROR(IF(OR(IFERROR(LOOKUP(2,1/(('Daily AUM'!$D617:P617&lt;&gt;"")*(NAV!$D617:P617&lt;&gt;"")),'Daily AUM'!$D617:P617),"")="",IFERROR(LOOKUP(2,1/(('Daily AUM'!$D617:P617&lt;&gt;"")*(NAV!$D617:P617&lt;&gt;"")),NAV!$D617:P617),"")=""),0,'Daily AUM'!Q617-(IFERROR(LOOKUP(2,1/(('Daily AUM'!$D617:P617&lt;&gt;"")*(NAV!$D617:P617&lt;&gt;"")),'Daily AUM'!$D617:P617),"")*(NAV!Q617/IFERROR(LOOKUP(2,1/(('Daily AUM'!$D617:P617&lt;&gt;"")*(NAV!$D617:P617&lt;&gt;"")),NAV!$D617:P617),"")))),0))</f>
        <v>0.59032439898783196</v>
      </c>
      <c r="R617" s="2">
        <f>IF(OR('Daily AUM'!R617="",NAV!R617=""),0,IFERROR(IF(OR(IFERROR(LOOKUP(2,1/(('Daily AUM'!$D617:Q617&lt;&gt;"")*(NAV!$D617:Q617&lt;&gt;"")),'Daily AUM'!$D617:Q617),"")="",IFERROR(LOOKUP(2,1/(('Daily AUM'!$D617:Q617&lt;&gt;"")*(NAV!$D617:Q617&lt;&gt;"")),NAV!$D617:Q617),"")=""),0,'Daily AUM'!R617-(IFERROR(LOOKUP(2,1/(('Daily AUM'!$D617:Q617&lt;&gt;"")*(NAV!$D617:Q617&lt;&gt;"")),'Daily AUM'!$D617:Q617),"")*(NAV!R617/IFERROR(LOOKUP(2,1/(('Daily AUM'!$D617:Q617&lt;&gt;"")*(NAV!$D617:Q617&lt;&gt;"")),NAV!$D617:Q617),"")))),0))</f>
        <v>-1.2361490100697665</v>
      </c>
      <c r="S617" s="2">
        <f>IF(OR('Daily AUM'!S617="",NAV!S617=""),0,IFERROR(IF(OR(IFERROR(LOOKUP(2,1/(('Daily AUM'!$D617:R617&lt;&gt;"")*(NAV!$D617:R617&lt;&gt;"")),'Daily AUM'!$D617:R617),"")="",IFERROR(LOOKUP(2,1/(('Daily AUM'!$D617:R617&lt;&gt;"")*(NAV!$D617:R617&lt;&gt;"")),NAV!$D617:R617),"")=""),0,'Daily AUM'!S617-(IFERROR(LOOKUP(2,1/(('Daily AUM'!$D617:R617&lt;&gt;"")*(NAV!$D617:R617&lt;&gt;"")),'Daily AUM'!$D617:R617),"")*(NAV!S617/IFERROR(LOOKUP(2,1/(('Daily AUM'!$D617:R617&lt;&gt;"")*(NAV!$D617:R617&lt;&gt;"")),NAV!$D617:R617),"")))),0))</f>
        <v>0.48828242872650662</v>
      </c>
      <c r="T617" s="2">
        <f>IF(OR('Daily AUM'!T617="",NAV!T617=""),0,IFERROR(IF(OR(IFERROR(LOOKUP(2,1/(('Daily AUM'!$D617:S617&lt;&gt;"")*(NAV!$D617:S617&lt;&gt;"")),'Daily AUM'!$D617:S617),"")="",IFERROR(LOOKUP(2,1/(('Daily AUM'!$D617:S617&lt;&gt;"")*(NAV!$D617:S617&lt;&gt;"")),NAV!$D617:S617),"")=""),0,'Daily AUM'!T617-(IFERROR(LOOKUP(2,1/(('Daily AUM'!$D617:S617&lt;&gt;"")*(NAV!$D617:S617&lt;&gt;"")),'Daily AUM'!$D617:S617),"")*(NAV!T617/IFERROR(LOOKUP(2,1/(('Daily AUM'!$D617:S617&lt;&gt;"")*(NAV!$D617:S617&lt;&gt;"")),NAV!$D617:S617),"")))),0))</f>
        <v>0.13526814376541552</v>
      </c>
      <c r="U617" s="2">
        <f>IF(OR('Daily AUM'!U617="",NAV!U617=""),0,IFERROR(IF(OR(IFERROR(LOOKUP(2,1/(('Daily AUM'!$D617:T617&lt;&gt;"")*(NAV!$D617:T617&lt;&gt;"")),'Daily AUM'!$D617:T617),"")="",IFERROR(LOOKUP(2,1/(('Daily AUM'!$D617:T617&lt;&gt;"")*(NAV!$D617:T617&lt;&gt;"")),NAV!$D617:T617),"")=""),0,'Daily AUM'!U617-(IFERROR(LOOKUP(2,1/(('Daily AUM'!$D617:T617&lt;&gt;"")*(NAV!$D617:T617&lt;&gt;"")),'Daily AUM'!$D617:T617),"")*(NAV!U617/IFERROR(LOOKUP(2,1/(('Daily AUM'!$D617:T617&lt;&gt;"")*(NAV!$D617:T617&lt;&gt;"")),NAV!$D617:T617),"")))),0))</f>
        <v>0.67064359298160525</v>
      </c>
      <c r="V617" s="2">
        <f>IF(OR('Daily AUM'!V617="",NAV!V617=""),0,IFERROR(IF(OR(IFERROR(LOOKUP(2,1/(('Daily AUM'!$D617:U617&lt;&gt;"")*(NAV!$D617:U617&lt;&gt;"")),'Daily AUM'!$D617:U617),"")="",IFERROR(LOOKUP(2,1/(('Daily AUM'!$D617:U617&lt;&gt;"")*(NAV!$D617:U617&lt;&gt;"")),NAV!$D617:U617),"")=""),0,'Daily AUM'!V617-(IFERROR(LOOKUP(2,1/(('Daily AUM'!$D617:U617&lt;&gt;"")*(NAV!$D617:U617&lt;&gt;"")),'Daily AUM'!$D617:U617),"")*(NAV!V617/IFERROR(LOOKUP(2,1/(('Daily AUM'!$D617:U617&lt;&gt;"")*(NAV!$D617:U617&lt;&gt;"")),NAV!$D617:U617),"")))),0))</f>
        <v>0.29645686626099632</v>
      </c>
      <c r="W617" s="2">
        <f>IF(OR('Daily AUM'!W617="",NAV!W617=""),0,IFERROR(IF(OR(IFERROR(LOOKUP(2,1/(('Daily AUM'!$D617:V617&lt;&gt;"")*(NAV!$D617:V617&lt;&gt;"")),'Daily AUM'!$D617:V617),"")="",IFERROR(LOOKUP(2,1/(('Daily AUM'!$D617:V617&lt;&gt;"")*(NAV!$D617:V617&lt;&gt;"")),NAV!$D617:V617),"")=""),0,'Daily AUM'!W617-(IFERROR(LOOKUP(2,1/(('Daily AUM'!$D617:V617&lt;&gt;"")*(NAV!$D617:V617&lt;&gt;"")),'Daily AUM'!$D617:V617),"")*(NAV!W617/IFERROR(LOOKUP(2,1/(('Daily AUM'!$D617:V617&lt;&gt;"")*(NAV!$D617:V617&lt;&gt;"")),NAV!$D617:V617),"")))),0))</f>
        <v>-0.59830688531360465</v>
      </c>
      <c r="X617" s="2">
        <f>IF(OR('Daily AUM'!X617="",NAV!X617=""),0,IFERROR(IF(OR(IFERROR(LOOKUP(2,1/(('Daily AUM'!$D617:W617&lt;&gt;"")*(NAV!$D617:W617&lt;&gt;"")),'Daily AUM'!$D617:W617),"")="",IFERROR(LOOKUP(2,1/(('Daily AUM'!$D617:W617&lt;&gt;"")*(NAV!$D617:W617&lt;&gt;"")),NAV!$D617:W617),"")=""),0,'Daily AUM'!X617-(IFERROR(LOOKUP(2,1/(('Daily AUM'!$D617:W617&lt;&gt;"")*(NAV!$D617:W617&lt;&gt;"")),'Daily AUM'!$D617:W617),"")*(NAV!X617/IFERROR(LOOKUP(2,1/(('Daily AUM'!$D617:W617&lt;&gt;"")*(NAV!$D617:W617&lt;&gt;"")),NAV!$D617:W617),"")))),0))</f>
        <v>-4.9985566403620396E-2</v>
      </c>
      <c r="Y617" s="2">
        <f>IF(OR('Daily AUM'!Y617="",NAV!Y617=""),0,IFERROR(IF(OR(IFERROR(LOOKUP(2,1/(('Daily AUM'!$D617:X617&lt;&gt;"")*(NAV!$D617:X617&lt;&gt;"")),'Daily AUM'!$D617:X617),"")="",IFERROR(LOOKUP(2,1/(('Daily AUM'!$D617:X617&lt;&gt;"")*(NAV!$D617:X617&lt;&gt;"")),NAV!$D617:X617),"")=""),0,'Daily AUM'!Y617-(IFERROR(LOOKUP(2,1/(('Daily AUM'!$D617:X617&lt;&gt;"")*(NAV!$D617:X617&lt;&gt;"")),'Daily AUM'!$D617:X617),"")*(NAV!Y617/IFERROR(LOOKUP(2,1/(('Daily AUM'!$D617:X617&lt;&gt;"")*(NAV!$D617:X617&lt;&gt;"")),NAV!$D617:X617),"")))),0))</f>
        <v>-8.2027937012071561E-2</v>
      </c>
      <c r="Z617" s="2">
        <f>IF(OR('Daily AUM'!Z617="",NAV!Z617=""),0,IFERROR(IF(OR(IFERROR(LOOKUP(2,1/(('Daily AUM'!$D617:Y617&lt;&gt;"")*(NAV!$D617:Y617&lt;&gt;"")),'Daily AUM'!$D617:Y617),"")="",IFERROR(LOOKUP(2,1/(('Daily AUM'!$D617:Y617&lt;&gt;"")*(NAV!$D617:Y617&lt;&gt;"")),NAV!$D617:Y617),"")=""),0,'Daily AUM'!Z617-(IFERROR(LOOKUP(2,1/(('Daily AUM'!$D617:Y617&lt;&gt;"")*(NAV!$D617:Y617&lt;&gt;"")),'Daily AUM'!$D617:Y617),"")*(NAV!Z617/IFERROR(LOOKUP(2,1/(('Daily AUM'!$D617:Y617&lt;&gt;"")*(NAV!$D617:Y617&lt;&gt;"")),NAV!$D617:Y617),"")))),0))</f>
        <v>0.50915633694421558</v>
      </c>
      <c r="AA617" s="2">
        <f>IF(OR('Daily AUM'!AA617="",NAV!AA617=""),0,IFERROR(IF(OR(IFERROR(LOOKUP(2,1/(('Daily AUM'!$D617:Z617&lt;&gt;"")*(NAV!$D617:Z617&lt;&gt;"")),'Daily AUM'!$D617:Z617),"")="",IFERROR(LOOKUP(2,1/(('Daily AUM'!$D617:Z617&lt;&gt;"")*(NAV!$D617:Z617&lt;&gt;"")),NAV!$D617:Z617),"")=""),0,'Daily AUM'!AA617-(IFERROR(LOOKUP(2,1/(('Daily AUM'!$D617:Z617&lt;&gt;"")*(NAV!$D617:Z617&lt;&gt;"")),'Daily AUM'!$D617:Z617),"")*(NAV!AA617/IFERROR(LOOKUP(2,1/(('Daily AUM'!$D617:Z617&lt;&gt;"")*(NAV!$D617:Z617&lt;&gt;"")),NAV!$D617:Z617),"")))),0))</f>
        <v>-0.41657512116285034</v>
      </c>
      <c r="AB617" s="2">
        <f>IF(OR('Daily AUM'!AB617="",NAV!AB617=""),0,IFERROR(IF(OR(IFERROR(LOOKUP(2,1/(('Daily AUM'!$D617:AA617&lt;&gt;"")*(NAV!$D617:AA617&lt;&gt;"")),'Daily AUM'!$D617:AA617),"")="",IFERROR(LOOKUP(2,1/(('Daily AUM'!$D617:AA617&lt;&gt;"")*(NAV!$D617:AA617&lt;&gt;"")),NAV!$D617:AA617),"")=""),0,'Daily AUM'!AB617-(IFERROR(LOOKUP(2,1/(('Daily AUM'!$D617:AA617&lt;&gt;"")*(NAV!$D617:AA617&lt;&gt;"")),'Daily AUM'!$D617:AA617),"")*(NAV!AB617/IFERROR(LOOKUP(2,1/(('Daily AUM'!$D617:AA617&lt;&gt;"")*(NAV!$D617:AA617&lt;&gt;"")),NAV!$D617:AA617),"")))),0))</f>
        <v>0.27468472985901826</v>
      </c>
      <c r="AC617" s="2">
        <f>IF(OR('Daily AUM'!AC617="",NAV!AC617=""),0,IFERROR(IF(OR(IFERROR(LOOKUP(2,1/(('Daily AUM'!$D617:AB617&lt;&gt;"")*(NAV!$D617:AB617&lt;&gt;"")),'Daily AUM'!$D617:AB617),"")="",IFERROR(LOOKUP(2,1/(('Daily AUM'!$D617:AB617&lt;&gt;"")*(NAV!$D617:AB617&lt;&gt;"")),NAV!$D617:AB617),"")=""),0,'Daily AUM'!AC617-(IFERROR(LOOKUP(2,1/(('Daily AUM'!$D617:AB617&lt;&gt;"")*(NAV!$D617:AB617&lt;&gt;"")),'Daily AUM'!$D617:AB617),"")*(NAV!AC617/IFERROR(LOOKUP(2,1/(('Daily AUM'!$D617:AB617&lt;&gt;"")*(NAV!$D617:AB617&lt;&gt;"")),NAV!$D617:AB617),"")))),0))</f>
        <v>0.44348273471018729</v>
      </c>
      <c r="AD617" s="2">
        <f>IF(OR('Daily AUM'!AD617="",NAV!AD617=""),0,IFERROR(IF(OR(IFERROR(LOOKUP(2,1/(('Daily AUM'!$D617:AC617&lt;&gt;"")*(NAV!$D617:AC617&lt;&gt;"")),'Daily AUM'!$D617:AC617),"")="",IFERROR(LOOKUP(2,1/(('Daily AUM'!$D617:AC617&lt;&gt;"")*(NAV!$D617:AC617&lt;&gt;"")),NAV!$D617:AC617),"")=""),0,'Daily AUM'!AD617-(IFERROR(LOOKUP(2,1/(('Daily AUM'!$D617:AC617&lt;&gt;"")*(NAV!$D617:AC617&lt;&gt;"")),'Daily AUM'!$D617:AC617),"")*(NAV!AD617/IFERROR(LOOKUP(2,1/(('Daily AUM'!$D617:AC617&lt;&gt;"")*(NAV!$D617:AC617&lt;&gt;"")),NAV!$D617:AC617),"")))),0))</f>
        <v>0.19066923319883244</v>
      </c>
      <c r="AE617" s="2">
        <f>IF(OR('Daily AUM'!AE617="",NAV!AE617=""),0,IFERROR(IF(OR(IFERROR(LOOKUP(2,1/(('Daily AUM'!$D617:AD617&lt;&gt;"")*(NAV!$D617:AD617&lt;&gt;"")),'Daily AUM'!$D617:AD617),"")="",IFERROR(LOOKUP(2,1/(('Daily AUM'!$D617:AD617&lt;&gt;"")*(NAV!$D617:AD617&lt;&gt;"")),NAV!$D617:AD617),"")=""),0,'Daily AUM'!AE617-(IFERROR(LOOKUP(2,1/(('Daily AUM'!$D617:AD617&lt;&gt;"")*(NAV!$D617:AD617&lt;&gt;"")),'Daily AUM'!$D617:AD617),"")*(NAV!AE617/IFERROR(LOOKUP(2,1/(('Daily AUM'!$D617:AD617&lt;&gt;"")*(NAV!$D617:AD617&lt;&gt;"")),NAV!$D617:AD617),"")))),0))</f>
        <v>1.2483425539357995E-3</v>
      </c>
      <c r="AF617" s="2">
        <f>IF(OR('Daily AUM'!AF617="",NAV!AF617=""),0,IFERROR(IF(OR(IFERROR(LOOKUP(2,1/(('Daily AUM'!$D617:AE617&lt;&gt;"")*(NAV!$D617:AE617&lt;&gt;"")),'Daily AUM'!$D617:AE617),"")="",IFERROR(LOOKUP(2,1/(('Daily AUM'!$D617:AE617&lt;&gt;"")*(NAV!$D617:AE617&lt;&gt;"")),NAV!$D617:AE617),"")=""),0,'Daily AUM'!AF617-(IFERROR(LOOKUP(2,1/(('Daily AUM'!$D617:AE617&lt;&gt;"")*(NAV!$D617:AE617&lt;&gt;"")),'Daily AUM'!$D617:AE617),"")*(NAV!AF617/IFERROR(LOOKUP(2,1/(('Daily AUM'!$D617:AE617&lt;&gt;"")*(NAV!$D617:AE617&lt;&gt;"")),NAV!$D617:AE617),"")))),0))</f>
        <v>-6.943715465627065E-2</v>
      </c>
      <c r="AG617" s="2">
        <f>IF(OR('Daily AUM'!AG617="",NAV!AG617=""),0,IFERROR(IF(OR(IFERROR(LOOKUP(2,1/(('Daily AUM'!$D617:AF617&lt;&gt;"")*(NAV!$D617:AF617&lt;&gt;"")),'Daily AUM'!$D617:AF617),"")="",IFERROR(LOOKUP(2,1/(('Daily AUM'!$D617:AF617&lt;&gt;"")*(NAV!$D617:AF617&lt;&gt;"")),NAV!$D617:AF617),"")=""),0,'Daily AUM'!AG617-(IFERROR(LOOKUP(2,1/(('Daily AUM'!$D617:AF617&lt;&gt;"")*(NAV!$D617:AF617&lt;&gt;"")),'Daily AUM'!$D617:AF617),"")*(NAV!AG617/IFERROR(LOOKUP(2,1/(('Daily AUM'!$D617:AF617&lt;&gt;"")*(NAV!$D617:AF617&lt;&gt;"")),NAV!$D617:AF617),"")))),0))</f>
        <v>8.1126545779625303E-2</v>
      </c>
      <c r="AH617" s="2">
        <f>IF(OR('Daily AUM'!AH617="",NAV!AH617=""),0,IFERROR(IF(OR(IFERROR(LOOKUP(2,1/(('Daily AUM'!$D617:AG617&lt;&gt;"")*(NAV!$D617:AG617&lt;&gt;"")),'Daily AUM'!$D617:AG617),"")="",IFERROR(LOOKUP(2,1/(('Daily AUM'!$D617:AG617&lt;&gt;"")*(NAV!$D617:AG617&lt;&gt;"")),NAV!$D617:AG617),"")=""),0,'Daily AUM'!AH617-(IFERROR(LOOKUP(2,1/(('Daily AUM'!$D617:AG617&lt;&gt;"")*(NAV!$D617:AG617&lt;&gt;"")),'Daily AUM'!$D617:AG617),"")*(NAV!AH617/IFERROR(LOOKUP(2,1/(('Daily AUM'!$D617:AG617&lt;&gt;"")*(NAV!$D617:AG617&lt;&gt;"")),NAV!$D617:AG617),"")))),0))</f>
        <v>-5.6871088202797182E-2</v>
      </c>
      <c r="AI617" s="2">
        <f>IF(OR('Daily AUM'!AI617="",NAV!AI617=""),0,IFERROR(IF(OR(IFERROR(LOOKUP(2,1/(('Daily AUM'!$D617:AH617&lt;&gt;"")*(NAV!$D617:AH617&lt;&gt;"")),'Daily AUM'!$D617:AH617),"")="",IFERROR(LOOKUP(2,1/(('Daily AUM'!$D617:AH617&lt;&gt;"")*(NAV!$D617:AH617&lt;&gt;"")),NAV!$D617:AH617),"")=""),0,'Daily AUM'!AI617-(IFERROR(LOOKUP(2,1/(('Daily AUM'!$D617:AH617&lt;&gt;"")*(NAV!$D617:AH617&lt;&gt;"")),'Daily AUM'!$D617:AH617),"")*(NAV!AI617/IFERROR(LOOKUP(2,1/(('Daily AUM'!$D617:AH617&lt;&gt;"")*(NAV!$D617:AH617&lt;&gt;"")),NAV!$D617:AH617),"")))),0))</f>
        <v>0.48244665012407495</v>
      </c>
      <c r="AJ617" s="2">
        <f>IF(OR('Daily AUM'!AJ617="",NAV!AJ617=""),0,IFERROR(IF(OR(IFERROR(LOOKUP(2,1/(('Daily AUM'!$D617:AI617&lt;&gt;"")*(NAV!$D617:AI617&lt;&gt;"")),'Daily AUM'!$D617:AI617),"")="",IFERROR(LOOKUP(2,1/(('Daily AUM'!$D617:AI617&lt;&gt;"")*(NAV!$D617:AI617&lt;&gt;"")),NAV!$D617:AI617),"")=""),0,'Daily AUM'!AJ617-(IFERROR(LOOKUP(2,1/(('Daily AUM'!$D617:AI617&lt;&gt;"")*(NAV!$D617:AI617&lt;&gt;"")),'Daily AUM'!$D617:AI617),"")*(NAV!AJ617/IFERROR(LOOKUP(2,1/(('Daily AUM'!$D617:AI617&lt;&gt;"")*(NAV!$D617:AI617&lt;&gt;"")),NAV!$D617:AI617),"")))),0))</f>
        <v>0.54456676148720362</v>
      </c>
      <c r="AK617" s="2">
        <f>IF(OR('Daily AUM'!AK617="",NAV!AK617=""),0,IFERROR(IF(OR(IFERROR(LOOKUP(2,1/(('Daily AUM'!$D617:AJ617&lt;&gt;"")*(NAV!$D617:AJ617&lt;&gt;"")),'Daily AUM'!$D617:AJ617),"")="",IFERROR(LOOKUP(2,1/(('Daily AUM'!$D617:AJ617&lt;&gt;"")*(NAV!$D617:AJ617&lt;&gt;"")),NAV!$D617:AJ617),"")=""),0,'Daily AUM'!AK617-(IFERROR(LOOKUP(2,1/(('Daily AUM'!$D617:AJ617&lt;&gt;"")*(NAV!$D617:AJ617&lt;&gt;"")),'Daily AUM'!$D617:AJ617),"")*(NAV!AK617/IFERROR(LOOKUP(2,1/(('Daily AUM'!$D617:AJ617&lt;&gt;"")*(NAV!$D617:AJ617&lt;&gt;"")),NAV!$D617:AJ617),"")))),0))</f>
        <v>-1.1509462774433814</v>
      </c>
      <c r="AL617" s="2">
        <f>IF(OR('Daily AUM'!AL617="",NAV!AL617=""),0,IFERROR(IF(OR(IFERROR(LOOKUP(2,1/(('Daily AUM'!$D617:AK617&lt;&gt;"")*(NAV!$D617:AK617&lt;&gt;"")),'Daily AUM'!$D617:AK617),"")="",IFERROR(LOOKUP(2,1/(('Daily AUM'!$D617:AK617&lt;&gt;"")*(NAV!$D617:AK617&lt;&gt;"")),NAV!$D617:AK617),"")=""),0,'Daily AUM'!AL617-(IFERROR(LOOKUP(2,1/(('Daily AUM'!$D617:AK617&lt;&gt;"")*(NAV!$D617:AK617&lt;&gt;"")),'Daily AUM'!$D617:AK617),"")*(NAV!AL617/IFERROR(LOOKUP(2,1/(('Daily AUM'!$D617:AK617&lt;&gt;"")*(NAV!$D617:AK617&lt;&gt;"")),NAV!$D617:AK617),"")))),0))</f>
        <v>-0.16898190540382529</v>
      </c>
      <c r="AM617" s="2">
        <f>IF(OR('Daily AUM'!AM617="",NAV!AM617=""),0,IFERROR(IF(OR(IFERROR(LOOKUP(2,1/(('Daily AUM'!$D617:AL617&lt;&gt;"")*(NAV!$D617:AL617&lt;&gt;"")),'Daily AUM'!$D617:AL617),"")="",IFERROR(LOOKUP(2,1/(('Daily AUM'!$D617:AL617&lt;&gt;"")*(NAV!$D617:AL617&lt;&gt;"")),NAV!$D617:AL617),"")=""),0,'Daily AUM'!AM617-(IFERROR(LOOKUP(2,1/(('Daily AUM'!$D617:AL617&lt;&gt;"")*(NAV!$D617:AL617&lt;&gt;"")),'Daily AUM'!$D617:AL617),"")*(NAV!AM617/IFERROR(LOOKUP(2,1/(('Daily AUM'!$D617:AL617&lt;&gt;"")*(NAV!$D617:AL617&lt;&gt;"")),NAV!$D617:AL617),"")))),0))</f>
        <v>-0.37567665068172573</v>
      </c>
      <c r="AN617" s="2">
        <f>IF(OR('Daily AUM'!AN617="",NAV!AN617=""),0,IFERROR(IF(OR(IFERROR(LOOKUP(2,1/(('Daily AUM'!$D617:AM617&lt;&gt;"")*(NAV!$D617:AM617&lt;&gt;"")),'Daily AUM'!$D617:AM617),"")="",IFERROR(LOOKUP(2,1/(('Daily AUM'!$D617:AM617&lt;&gt;"")*(NAV!$D617:AM617&lt;&gt;"")),NAV!$D617:AM617),"")=""),0,'Daily AUM'!AN617-(IFERROR(LOOKUP(2,1/(('Daily AUM'!$D617:AM617&lt;&gt;"")*(NAV!$D617:AM617&lt;&gt;"")),'Daily AUM'!$D617:AM617),"")*(NAV!AN617/IFERROR(LOOKUP(2,1/(('Daily AUM'!$D617:AM617&lt;&gt;"")*(NAV!$D617:AM617&lt;&gt;"")),NAV!$D617:AM617),"")))),0))</f>
        <v>-0.31789693126347629</v>
      </c>
      <c r="AO617" s="2">
        <f>IF(OR('Daily AUM'!AO617="",NAV!AO617=""),0,IFERROR(IF(OR(IFERROR(LOOKUP(2,1/(('Daily AUM'!$D617:AN617&lt;&gt;"")*(NAV!$D617:AN617&lt;&gt;"")),'Daily AUM'!$D617:AN617),"")="",IFERROR(LOOKUP(2,1/(('Daily AUM'!$D617:AN617&lt;&gt;"")*(NAV!$D617:AN617&lt;&gt;"")),NAV!$D617:AN617),"")=""),0,'Daily AUM'!AO617-(IFERROR(LOOKUP(2,1/(('Daily AUM'!$D617:AN617&lt;&gt;"")*(NAV!$D617:AN617&lt;&gt;"")),'Daily AUM'!$D617:AN617),"")*(NAV!AO617/IFERROR(LOOKUP(2,1/(('Daily AUM'!$D617:AN617&lt;&gt;"")*(NAV!$D617:AN617&lt;&gt;"")),NAV!$D617:AN617),"")))),0))</f>
        <v>-6.0112941313491319E-2</v>
      </c>
      <c r="AP617" s="2">
        <f>IF(OR('Daily AUM'!AP617="",NAV!AP617=""),0,IFERROR(IF(OR(IFERROR(LOOKUP(2,1/(('Daily AUM'!$D617:AO617&lt;&gt;"")*(NAV!$D617:AO617&lt;&gt;"")),'Daily AUM'!$D617:AO617),"")="",IFERROR(LOOKUP(2,1/(('Daily AUM'!$D617:AO617&lt;&gt;"")*(NAV!$D617:AO617&lt;&gt;"")),NAV!$D617:AO617),"")=""),0,'Daily AUM'!AP617-(IFERROR(LOOKUP(2,1/(('Daily AUM'!$D617:AO617&lt;&gt;"")*(NAV!$D617:AO617&lt;&gt;"")),'Daily AUM'!$D617:AO617),"")*(NAV!AP617/IFERROR(LOOKUP(2,1/(('Daily AUM'!$D617:AO617&lt;&gt;"")*(NAV!$D617:AO617&lt;&gt;"")),NAV!$D617:AO617),"")))),0))</f>
        <v>0.37358590310941509</v>
      </c>
      <c r="AQ617" s="2">
        <f>IF(OR('Daily AUM'!AQ617="",NAV!AQ617=""),0,IFERROR(IF(OR(IFERROR(LOOKUP(2,1/(('Daily AUM'!$D617:AP617&lt;&gt;"")*(NAV!$D617:AP617&lt;&gt;"")),'Daily AUM'!$D617:AP617),"")="",IFERROR(LOOKUP(2,1/(('Daily AUM'!$D617:AP617&lt;&gt;"")*(NAV!$D617:AP617&lt;&gt;"")),NAV!$D617:AP617),"")=""),0,'Daily AUM'!AQ617-(IFERROR(LOOKUP(2,1/(('Daily AUM'!$D617:AP617&lt;&gt;"")*(NAV!$D617:AP617&lt;&gt;"")),'Daily AUM'!$D617:AP617),"")*(NAV!AQ617/IFERROR(LOOKUP(2,1/(('Daily AUM'!$D617:AP617&lt;&gt;"")*(NAV!$D617:AP617&lt;&gt;"")),NAV!$D617:AP617),"")))),0))</f>
        <v>6.8047792394509088E-2</v>
      </c>
      <c r="AR617" s="2">
        <f>IF(OR('Daily AUM'!AR617="",NAV!AR617=""),0,IFERROR(IF(OR(IFERROR(LOOKUP(2,1/(('Daily AUM'!$D617:AQ617&lt;&gt;"")*(NAV!$D617:AQ617&lt;&gt;"")),'Daily AUM'!$D617:AQ617),"")="",IFERROR(LOOKUP(2,1/(('Daily AUM'!$D617:AQ617&lt;&gt;"")*(NAV!$D617:AQ617&lt;&gt;"")),NAV!$D617:AQ617),"")=""),0,'Daily AUM'!AR617-(IFERROR(LOOKUP(2,1/(('Daily AUM'!$D617:AQ617&lt;&gt;"")*(NAV!$D617:AQ617&lt;&gt;"")),'Daily AUM'!$D617:AQ617),"")*(NAV!AR617/IFERROR(LOOKUP(2,1/(('Daily AUM'!$D617:AQ617&lt;&gt;"")*(NAV!$D617:AQ617&lt;&gt;"")),NAV!$D617:AQ617),"")))),0))</f>
        <v>0.50882017209073638</v>
      </c>
      <c r="AS617" s="2">
        <f t="shared" si="18"/>
        <v>-0.27439604386040628</v>
      </c>
      <c r="AT617" s="2">
        <f t="shared" si="19"/>
        <v>0.86133713212393559</v>
      </c>
    </row>
    <row r="618" spans="1:46" x14ac:dyDescent="0.2">
      <c r="A618" t="s">
        <v>684</v>
      </c>
      <c r="B618" t="s">
        <v>681</v>
      </c>
      <c r="C618" t="s">
        <v>13</v>
      </c>
      <c r="D618" s="2">
        <f>0</f>
        <v>0</v>
      </c>
      <c r="E618" s="2">
        <f>IF(OR('Daily AUM'!E618="",NAV!E618=""),0,IFERROR(IF(OR(IFERROR(LOOKUP(2,1/(('Daily AUM'!$D618:D618&lt;&gt;"")*(NAV!$D618:D618&lt;&gt;"")),'Daily AUM'!$D618:D618),"")="",IFERROR(LOOKUP(2,1/(('Daily AUM'!$D618:D618&lt;&gt;"")*(NAV!$D618:D618&lt;&gt;"")),NAV!$D618:D618),"")=""),0,'Daily AUM'!E618-(IFERROR(LOOKUP(2,1/(('Daily AUM'!$D618:D618&lt;&gt;"")*(NAV!$D618:D618&lt;&gt;"")),'Daily AUM'!$D618:D618),"")*(NAV!E618/IFERROR(LOOKUP(2,1/(('Daily AUM'!$D618:D618&lt;&gt;"")*(NAV!$D618:D618&lt;&gt;"")),NAV!$D618:D618),"")))),0))</f>
        <v>6.2263666164653841E-2</v>
      </c>
      <c r="F618" s="2">
        <f>IF(OR('Daily AUM'!F618="",NAV!F618=""),0,IFERROR(IF(OR(IFERROR(LOOKUP(2,1/(('Daily AUM'!$D618:E618&lt;&gt;"")*(NAV!$D618:E618&lt;&gt;"")),'Daily AUM'!$D618:E618),"")="",IFERROR(LOOKUP(2,1/(('Daily AUM'!$D618:E618&lt;&gt;"")*(NAV!$D618:E618&lt;&gt;"")),NAV!$D618:E618),"")=""),0,'Daily AUM'!F618-(IFERROR(LOOKUP(2,1/(('Daily AUM'!$D618:E618&lt;&gt;"")*(NAV!$D618:E618&lt;&gt;"")),'Daily AUM'!$D618:E618),"")*(NAV!F618/IFERROR(LOOKUP(2,1/(('Daily AUM'!$D618:E618&lt;&gt;"")*(NAV!$D618:E618&lt;&gt;"")),NAV!$D618:E618),"")))),0))</f>
        <v>-1.8492579630533328</v>
      </c>
      <c r="G618" s="2">
        <f>IF(OR('Daily AUM'!G618="",NAV!G618=""),0,IFERROR(IF(OR(IFERROR(LOOKUP(2,1/(('Daily AUM'!$D618:F618&lt;&gt;"")*(NAV!$D618:F618&lt;&gt;"")),'Daily AUM'!$D618:F618),"")="",IFERROR(LOOKUP(2,1/(('Daily AUM'!$D618:F618&lt;&gt;"")*(NAV!$D618:F618&lt;&gt;"")),NAV!$D618:F618),"")=""),0,'Daily AUM'!G618-(IFERROR(LOOKUP(2,1/(('Daily AUM'!$D618:F618&lt;&gt;"")*(NAV!$D618:F618&lt;&gt;"")),'Daily AUM'!$D618:F618),"")*(NAV!G618/IFERROR(LOOKUP(2,1/(('Daily AUM'!$D618:F618&lt;&gt;"")*(NAV!$D618:F618&lt;&gt;"")),NAV!$D618:F618),"")))),0))</f>
        <v>-0.56083162417166932</v>
      </c>
      <c r="H618" s="2">
        <f>IF(OR('Daily AUM'!H618="",NAV!H618=""),0,IFERROR(IF(OR(IFERROR(LOOKUP(2,1/(('Daily AUM'!$D618:G618&lt;&gt;"")*(NAV!$D618:G618&lt;&gt;"")),'Daily AUM'!$D618:G618),"")="",IFERROR(LOOKUP(2,1/(('Daily AUM'!$D618:G618&lt;&gt;"")*(NAV!$D618:G618&lt;&gt;"")),NAV!$D618:G618),"")=""),0,'Daily AUM'!H618-(IFERROR(LOOKUP(2,1/(('Daily AUM'!$D618:G618&lt;&gt;"")*(NAV!$D618:G618&lt;&gt;"")),'Daily AUM'!$D618:G618),"")*(NAV!H618/IFERROR(LOOKUP(2,1/(('Daily AUM'!$D618:G618&lt;&gt;"")*(NAV!$D618:G618&lt;&gt;"")),NAV!$D618:G618),"")))),0))</f>
        <v>0.94076736637111935</v>
      </c>
      <c r="I618" s="2">
        <f>IF(OR('Daily AUM'!I618="",NAV!I618=""),0,IFERROR(IF(OR(IFERROR(LOOKUP(2,1/(('Daily AUM'!$D618:H618&lt;&gt;"")*(NAV!$D618:H618&lt;&gt;"")),'Daily AUM'!$D618:H618),"")="",IFERROR(LOOKUP(2,1/(('Daily AUM'!$D618:H618&lt;&gt;"")*(NAV!$D618:H618&lt;&gt;"")),NAV!$D618:H618),"")=""),0,'Daily AUM'!I618-(IFERROR(LOOKUP(2,1/(('Daily AUM'!$D618:H618&lt;&gt;"")*(NAV!$D618:H618&lt;&gt;"")),'Daily AUM'!$D618:H618),"")*(NAV!I618/IFERROR(LOOKUP(2,1/(('Daily AUM'!$D618:H618&lt;&gt;"")*(NAV!$D618:H618&lt;&gt;"")),NAV!$D618:H618),"")))),0))</f>
        <v>0.87906724465619845</v>
      </c>
      <c r="J618" s="2">
        <f>IF(OR('Daily AUM'!J618="",NAV!J618=""),0,IFERROR(IF(OR(IFERROR(LOOKUP(2,1/(('Daily AUM'!$D618:I618&lt;&gt;"")*(NAV!$D618:I618&lt;&gt;"")),'Daily AUM'!$D618:I618),"")="",IFERROR(LOOKUP(2,1/(('Daily AUM'!$D618:I618&lt;&gt;"")*(NAV!$D618:I618&lt;&gt;"")),NAV!$D618:I618),"")=""),0,'Daily AUM'!J618-(IFERROR(LOOKUP(2,1/(('Daily AUM'!$D618:I618&lt;&gt;"")*(NAV!$D618:I618&lt;&gt;"")),'Daily AUM'!$D618:I618),"")*(NAV!J618/IFERROR(LOOKUP(2,1/(('Daily AUM'!$D618:I618&lt;&gt;"")*(NAV!$D618:I618&lt;&gt;"")),NAV!$D618:I618),"")))),0))</f>
        <v>0.21293102525964969</v>
      </c>
      <c r="K618" s="2">
        <f>IF(OR('Daily AUM'!K618="",NAV!K618=""),0,IFERROR(IF(OR(IFERROR(LOOKUP(2,1/(('Daily AUM'!$D618:J618&lt;&gt;"")*(NAV!$D618:J618&lt;&gt;"")),'Daily AUM'!$D618:J618),"")="",IFERROR(LOOKUP(2,1/(('Daily AUM'!$D618:J618&lt;&gt;"")*(NAV!$D618:J618&lt;&gt;"")),NAV!$D618:J618),"")=""),0,'Daily AUM'!K618-(IFERROR(LOOKUP(2,1/(('Daily AUM'!$D618:J618&lt;&gt;"")*(NAV!$D618:J618&lt;&gt;"")),'Daily AUM'!$D618:J618),"")*(NAV!K618/IFERROR(LOOKUP(2,1/(('Daily AUM'!$D618:J618&lt;&gt;"")*(NAV!$D618:J618&lt;&gt;"")),NAV!$D618:J618),"")))),0))</f>
        <v>0.17957048627067707</v>
      </c>
      <c r="L618" s="2">
        <f>IF(OR('Daily AUM'!L618="",NAV!L618=""),0,IFERROR(IF(OR(IFERROR(LOOKUP(2,1/(('Daily AUM'!$D618:K618&lt;&gt;"")*(NAV!$D618:K618&lt;&gt;"")),'Daily AUM'!$D618:K618),"")="",IFERROR(LOOKUP(2,1/(('Daily AUM'!$D618:K618&lt;&gt;"")*(NAV!$D618:K618&lt;&gt;"")),NAV!$D618:K618),"")=""),0,'Daily AUM'!L618-(IFERROR(LOOKUP(2,1/(('Daily AUM'!$D618:K618&lt;&gt;"")*(NAV!$D618:K618&lt;&gt;"")),'Daily AUM'!$D618:K618),"")*(NAV!L618/IFERROR(LOOKUP(2,1/(('Daily AUM'!$D618:K618&lt;&gt;"")*(NAV!$D618:K618&lt;&gt;"")),NAV!$D618:K618),"")))),0))</f>
        <v>7.0138813142420986E-2</v>
      </c>
      <c r="M618" s="2">
        <f>IF(OR('Daily AUM'!M618="",NAV!M618=""),0,IFERROR(IF(OR(IFERROR(LOOKUP(2,1/(('Daily AUM'!$D618:L618&lt;&gt;"")*(NAV!$D618:L618&lt;&gt;"")),'Daily AUM'!$D618:L618),"")="",IFERROR(LOOKUP(2,1/(('Daily AUM'!$D618:L618&lt;&gt;"")*(NAV!$D618:L618&lt;&gt;"")),NAV!$D618:L618),"")=""),0,'Daily AUM'!M618-(IFERROR(LOOKUP(2,1/(('Daily AUM'!$D618:L618&lt;&gt;"")*(NAV!$D618:L618&lt;&gt;"")),'Daily AUM'!$D618:L618),"")*(NAV!M618/IFERROR(LOOKUP(2,1/(('Daily AUM'!$D618:L618&lt;&gt;"")*(NAV!$D618:L618&lt;&gt;"")),NAV!$D618:L618),"")))),0))</f>
        <v>0.82230506245878132</v>
      </c>
      <c r="N618" s="2">
        <f>IF(OR('Daily AUM'!N618="",NAV!N618=""),0,IFERROR(IF(OR(IFERROR(LOOKUP(2,1/(('Daily AUM'!$D618:M618&lt;&gt;"")*(NAV!$D618:M618&lt;&gt;"")),'Daily AUM'!$D618:M618),"")="",IFERROR(LOOKUP(2,1/(('Daily AUM'!$D618:M618&lt;&gt;"")*(NAV!$D618:M618&lt;&gt;"")),NAV!$D618:M618),"")=""),0,'Daily AUM'!N618-(IFERROR(LOOKUP(2,1/(('Daily AUM'!$D618:M618&lt;&gt;"")*(NAV!$D618:M618&lt;&gt;"")),'Daily AUM'!$D618:M618),"")*(NAV!N618/IFERROR(LOOKUP(2,1/(('Daily AUM'!$D618:M618&lt;&gt;"")*(NAV!$D618:M618&lt;&gt;"")),NAV!$D618:M618),"")))),0))</f>
        <v>-0.17728091744811536</v>
      </c>
      <c r="O618" s="2">
        <f>IF(OR('Daily AUM'!O618="",NAV!O618=""),0,IFERROR(IF(OR(IFERROR(LOOKUP(2,1/(('Daily AUM'!$D618:N618&lt;&gt;"")*(NAV!$D618:N618&lt;&gt;"")),'Daily AUM'!$D618:N618),"")="",IFERROR(LOOKUP(2,1/(('Daily AUM'!$D618:N618&lt;&gt;"")*(NAV!$D618:N618&lt;&gt;"")),NAV!$D618:N618),"")=""),0,'Daily AUM'!O618-(IFERROR(LOOKUP(2,1/(('Daily AUM'!$D618:N618&lt;&gt;"")*(NAV!$D618:N618&lt;&gt;"")),'Daily AUM'!$D618:N618),"")*(NAV!O618/IFERROR(LOOKUP(2,1/(('Daily AUM'!$D618:N618&lt;&gt;"")*(NAV!$D618:N618&lt;&gt;"")),NAV!$D618:N618),"")))),0))</f>
        <v>0.57746498781966693</v>
      </c>
      <c r="P618" s="2">
        <f>IF(OR('Daily AUM'!P618="",NAV!P618=""),0,IFERROR(IF(OR(IFERROR(LOOKUP(2,1/(('Daily AUM'!$D618:O618&lt;&gt;"")*(NAV!$D618:O618&lt;&gt;"")),'Daily AUM'!$D618:O618),"")="",IFERROR(LOOKUP(2,1/(('Daily AUM'!$D618:O618&lt;&gt;"")*(NAV!$D618:O618&lt;&gt;"")),NAV!$D618:O618),"")=""),0,'Daily AUM'!P618-(IFERROR(LOOKUP(2,1/(('Daily AUM'!$D618:O618&lt;&gt;"")*(NAV!$D618:O618&lt;&gt;"")),'Daily AUM'!$D618:O618),"")*(NAV!P618/IFERROR(LOOKUP(2,1/(('Daily AUM'!$D618:O618&lt;&gt;"")*(NAV!$D618:O618&lt;&gt;"")),NAV!$D618:O618),"")))),0))</f>
        <v>-7.1956216447688348E-2</v>
      </c>
      <c r="Q618" s="2">
        <f>IF(OR('Daily AUM'!Q618="",NAV!Q618=""),0,IFERROR(IF(OR(IFERROR(LOOKUP(2,1/(('Daily AUM'!$D618:P618&lt;&gt;"")*(NAV!$D618:P618&lt;&gt;"")),'Daily AUM'!$D618:P618),"")="",IFERROR(LOOKUP(2,1/(('Daily AUM'!$D618:P618&lt;&gt;"")*(NAV!$D618:P618&lt;&gt;"")),NAV!$D618:P618),"")=""),0,'Daily AUM'!Q618-(IFERROR(LOOKUP(2,1/(('Daily AUM'!$D618:P618&lt;&gt;"")*(NAV!$D618:P618&lt;&gt;"")),'Daily AUM'!$D618:P618),"")*(NAV!Q618/IFERROR(LOOKUP(2,1/(('Daily AUM'!$D618:P618&lt;&gt;"")*(NAV!$D618:P618&lt;&gt;"")),NAV!$D618:P618),"")))),0))</f>
        <v>-1.9047462668929711</v>
      </c>
      <c r="R618" s="2">
        <f>IF(OR('Daily AUM'!R618="",NAV!R618=""),0,IFERROR(IF(OR(IFERROR(LOOKUP(2,1/(('Daily AUM'!$D618:Q618&lt;&gt;"")*(NAV!$D618:Q618&lt;&gt;"")),'Daily AUM'!$D618:Q618),"")="",IFERROR(LOOKUP(2,1/(('Daily AUM'!$D618:Q618&lt;&gt;"")*(NAV!$D618:Q618&lt;&gt;"")),NAV!$D618:Q618),"")=""),0,'Daily AUM'!R618-(IFERROR(LOOKUP(2,1/(('Daily AUM'!$D618:Q618&lt;&gt;"")*(NAV!$D618:Q618&lt;&gt;"")),'Daily AUM'!$D618:Q618),"")*(NAV!R618/IFERROR(LOOKUP(2,1/(('Daily AUM'!$D618:Q618&lt;&gt;"")*(NAV!$D618:Q618&lt;&gt;"")),NAV!$D618:Q618),"")))),0))</f>
        <v>4.0818338334474902E-2</v>
      </c>
      <c r="S618" s="2">
        <f>IF(OR('Daily AUM'!S618="",NAV!S618=""),0,IFERROR(IF(OR(IFERROR(LOOKUP(2,1/(('Daily AUM'!$D618:R618&lt;&gt;"")*(NAV!$D618:R618&lt;&gt;"")),'Daily AUM'!$D618:R618),"")="",IFERROR(LOOKUP(2,1/(('Daily AUM'!$D618:R618&lt;&gt;"")*(NAV!$D618:R618&lt;&gt;"")),NAV!$D618:R618),"")=""),0,'Daily AUM'!S618-(IFERROR(LOOKUP(2,1/(('Daily AUM'!$D618:R618&lt;&gt;"")*(NAV!$D618:R618&lt;&gt;"")),'Daily AUM'!$D618:R618),"")*(NAV!S618/IFERROR(LOOKUP(2,1/(('Daily AUM'!$D618:R618&lt;&gt;"")*(NAV!$D618:R618&lt;&gt;"")),NAV!$D618:R618),"")))),0))</f>
        <v>-1.3365835182341925</v>
      </c>
      <c r="T618" s="2">
        <f>IF(OR('Daily AUM'!T618="",NAV!T618=""),0,IFERROR(IF(OR(IFERROR(LOOKUP(2,1/(('Daily AUM'!$D618:S618&lt;&gt;"")*(NAV!$D618:S618&lt;&gt;"")),'Daily AUM'!$D618:S618),"")="",IFERROR(LOOKUP(2,1/(('Daily AUM'!$D618:S618&lt;&gt;"")*(NAV!$D618:S618&lt;&gt;"")),NAV!$D618:S618),"")=""),0,'Daily AUM'!T618-(IFERROR(LOOKUP(2,1/(('Daily AUM'!$D618:S618&lt;&gt;"")*(NAV!$D618:S618&lt;&gt;"")),'Daily AUM'!$D618:S618),"")*(NAV!T618/IFERROR(LOOKUP(2,1/(('Daily AUM'!$D618:S618&lt;&gt;"")*(NAV!$D618:S618&lt;&gt;"")),NAV!$D618:S618),"")))),0))</f>
        <v>-1.4447542875022918</v>
      </c>
      <c r="U618" s="2">
        <f>IF(OR('Daily AUM'!U618="",NAV!U618=""),0,IFERROR(IF(OR(IFERROR(LOOKUP(2,1/(('Daily AUM'!$D618:T618&lt;&gt;"")*(NAV!$D618:T618&lt;&gt;"")),'Daily AUM'!$D618:T618),"")="",IFERROR(LOOKUP(2,1/(('Daily AUM'!$D618:T618&lt;&gt;"")*(NAV!$D618:T618&lt;&gt;"")),NAV!$D618:T618),"")=""),0,'Daily AUM'!U618-(IFERROR(LOOKUP(2,1/(('Daily AUM'!$D618:T618&lt;&gt;"")*(NAV!$D618:T618&lt;&gt;"")),'Daily AUM'!$D618:T618),"")*(NAV!U618/IFERROR(LOOKUP(2,1/(('Daily AUM'!$D618:T618&lt;&gt;"")*(NAV!$D618:T618&lt;&gt;"")),NAV!$D618:T618),"")))),0))</f>
        <v>-1.207630520108296</v>
      </c>
      <c r="V618" s="2">
        <f>IF(OR('Daily AUM'!V618="",NAV!V618=""),0,IFERROR(IF(OR(IFERROR(LOOKUP(2,1/(('Daily AUM'!$D618:U618&lt;&gt;"")*(NAV!$D618:U618&lt;&gt;"")),'Daily AUM'!$D618:U618),"")="",IFERROR(LOOKUP(2,1/(('Daily AUM'!$D618:U618&lt;&gt;"")*(NAV!$D618:U618&lt;&gt;"")),NAV!$D618:U618),"")=""),0,'Daily AUM'!V618-(IFERROR(LOOKUP(2,1/(('Daily AUM'!$D618:U618&lt;&gt;"")*(NAV!$D618:U618&lt;&gt;"")),'Daily AUM'!$D618:U618),"")*(NAV!V618/IFERROR(LOOKUP(2,1/(('Daily AUM'!$D618:U618&lt;&gt;"")*(NAV!$D618:U618&lt;&gt;"")),NAV!$D618:U618),"")))),0))</f>
        <v>-1.4735559285336421</v>
      </c>
      <c r="W618" s="2">
        <f>IF(OR('Daily AUM'!W618="",NAV!W618=""),0,IFERROR(IF(OR(IFERROR(LOOKUP(2,1/(('Daily AUM'!$D618:V618&lt;&gt;"")*(NAV!$D618:V618&lt;&gt;"")),'Daily AUM'!$D618:V618),"")="",IFERROR(LOOKUP(2,1/(('Daily AUM'!$D618:V618&lt;&gt;"")*(NAV!$D618:V618&lt;&gt;"")),NAV!$D618:V618),"")=""),0,'Daily AUM'!W618-(IFERROR(LOOKUP(2,1/(('Daily AUM'!$D618:V618&lt;&gt;"")*(NAV!$D618:V618&lt;&gt;"")),'Daily AUM'!$D618:V618),"")*(NAV!W618/IFERROR(LOOKUP(2,1/(('Daily AUM'!$D618:V618&lt;&gt;"")*(NAV!$D618:V618&lt;&gt;"")),NAV!$D618:V618),"")))),0))</f>
        <v>-0.44994484410131008</v>
      </c>
      <c r="X618" s="2">
        <f>IF(OR('Daily AUM'!X618="",NAV!X618=""),0,IFERROR(IF(OR(IFERROR(LOOKUP(2,1/(('Daily AUM'!$D618:W618&lt;&gt;"")*(NAV!$D618:W618&lt;&gt;"")),'Daily AUM'!$D618:W618),"")="",IFERROR(LOOKUP(2,1/(('Daily AUM'!$D618:W618&lt;&gt;"")*(NAV!$D618:W618&lt;&gt;"")),NAV!$D618:W618),"")=""),0,'Daily AUM'!X618-(IFERROR(LOOKUP(2,1/(('Daily AUM'!$D618:W618&lt;&gt;"")*(NAV!$D618:W618&lt;&gt;"")),'Daily AUM'!$D618:W618),"")*(NAV!X618/IFERROR(LOOKUP(2,1/(('Daily AUM'!$D618:W618&lt;&gt;"")*(NAV!$D618:W618&lt;&gt;"")),NAV!$D618:W618),"")))),0))</f>
        <v>-0.41643361110004662</v>
      </c>
      <c r="Y618" s="2">
        <f>IF(OR('Daily AUM'!Y618="",NAV!Y618=""),0,IFERROR(IF(OR(IFERROR(LOOKUP(2,1/(('Daily AUM'!$D618:X618&lt;&gt;"")*(NAV!$D618:X618&lt;&gt;"")),'Daily AUM'!$D618:X618),"")="",IFERROR(LOOKUP(2,1/(('Daily AUM'!$D618:X618&lt;&gt;"")*(NAV!$D618:X618&lt;&gt;"")),NAV!$D618:X618),"")=""),0,'Daily AUM'!Y618-(IFERROR(LOOKUP(2,1/(('Daily AUM'!$D618:X618&lt;&gt;"")*(NAV!$D618:X618&lt;&gt;"")),'Daily AUM'!$D618:X618),"")*(NAV!Y618/IFERROR(LOOKUP(2,1/(('Daily AUM'!$D618:X618&lt;&gt;"")*(NAV!$D618:X618&lt;&gt;"")),NAV!$D618:X618),"")))),0))</f>
        <v>-0.46486596890372311</v>
      </c>
      <c r="Z618" s="2">
        <f>IF(OR('Daily AUM'!Z618="",NAV!Z618=""),0,IFERROR(IF(OR(IFERROR(LOOKUP(2,1/(('Daily AUM'!$D618:Y618&lt;&gt;"")*(NAV!$D618:Y618&lt;&gt;"")),'Daily AUM'!$D618:Y618),"")="",IFERROR(LOOKUP(2,1/(('Daily AUM'!$D618:Y618&lt;&gt;"")*(NAV!$D618:Y618&lt;&gt;"")),NAV!$D618:Y618),"")=""),0,'Daily AUM'!Z618-(IFERROR(LOOKUP(2,1/(('Daily AUM'!$D618:Y618&lt;&gt;"")*(NAV!$D618:Y618&lt;&gt;"")),'Daily AUM'!$D618:Y618),"")*(NAV!Z618/IFERROR(LOOKUP(2,1/(('Daily AUM'!$D618:Y618&lt;&gt;"")*(NAV!$D618:Y618&lt;&gt;"")),NAV!$D618:Y618),"")))),0))</f>
        <v>-0.24531062675646353</v>
      </c>
      <c r="AA618" s="2">
        <f>IF(OR('Daily AUM'!AA618="",NAV!AA618=""),0,IFERROR(IF(OR(IFERROR(LOOKUP(2,1/(('Daily AUM'!$D618:Z618&lt;&gt;"")*(NAV!$D618:Z618&lt;&gt;"")),'Daily AUM'!$D618:Z618),"")="",IFERROR(LOOKUP(2,1/(('Daily AUM'!$D618:Z618&lt;&gt;"")*(NAV!$D618:Z618&lt;&gt;"")),NAV!$D618:Z618),"")=""),0,'Daily AUM'!AA618-(IFERROR(LOOKUP(2,1/(('Daily AUM'!$D618:Z618&lt;&gt;"")*(NAV!$D618:Z618&lt;&gt;"")),'Daily AUM'!$D618:Z618),"")*(NAV!AA618/IFERROR(LOOKUP(2,1/(('Daily AUM'!$D618:Z618&lt;&gt;"")*(NAV!$D618:Z618&lt;&gt;"")),NAV!$D618:Z618),"")))),0))</f>
        <v>-10.678833856778056</v>
      </c>
      <c r="AB618" s="2">
        <f>IF(OR('Daily AUM'!AB618="",NAV!AB618=""),0,IFERROR(IF(OR(IFERROR(LOOKUP(2,1/(('Daily AUM'!$D618:AA618&lt;&gt;"")*(NAV!$D618:AA618&lt;&gt;"")),'Daily AUM'!$D618:AA618),"")="",IFERROR(LOOKUP(2,1/(('Daily AUM'!$D618:AA618&lt;&gt;"")*(NAV!$D618:AA618&lt;&gt;"")),NAV!$D618:AA618),"")=""),0,'Daily AUM'!AB618-(IFERROR(LOOKUP(2,1/(('Daily AUM'!$D618:AA618&lt;&gt;"")*(NAV!$D618:AA618&lt;&gt;"")),'Daily AUM'!$D618:AA618),"")*(NAV!AB618/IFERROR(LOOKUP(2,1/(('Daily AUM'!$D618:AA618&lt;&gt;"")*(NAV!$D618:AA618&lt;&gt;"")),NAV!$D618:AA618),"")))),0))</f>
        <v>-0.39754926563591653</v>
      </c>
      <c r="AC618" s="2">
        <f>IF(OR('Daily AUM'!AC618="",NAV!AC618=""),0,IFERROR(IF(OR(IFERROR(LOOKUP(2,1/(('Daily AUM'!$D618:AB618&lt;&gt;"")*(NAV!$D618:AB618&lt;&gt;"")),'Daily AUM'!$D618:AB618),"")="",IFERROR(LOOKUP(2,1/(('Daily AUM'!$D618:AB618&lt;&gt;"")*(NAV!$D618:AB618&lt;&gt;"")),NAV!$D618:AB618),"")=""),0,'Daily AUM'!AC618-(IFERROR(LOOKUP(2,1/(('Daily AUM'!$D618:AB618&lt;&gt;"")*(NAV!$D618:AB618&lt;&gt;"")),'Daily AUM'!$D618:AB618),"")*(NAV!AC618/IFERROR(LOOKUP(2,1/(('Daily AUM'!$D618:AB618&lt;&gt;"")*(NAV!$D618:AB618&lt;&gt;"")),NAV!$D618:AB618),"")))),0))</f>
        <v>-2.6839624753629323</v>
      </c>
      <c r="AD618" s="2">
        <f>IF(OR('Daily AUM'!AD618="",NAV!AD618=""),0,IFERROR(IF(OR(IFERROR(LOOKUP(2,1/(('Daily AUM'!$D618:AC618&lt;&gt;"")*(NAV!$D618:AC618&lt;&gt;"")),'Daily AUM'!$D618:AC618),"")="",IFERROR(LOOKUP(2,1/(('Daily AUM'!$D618:AC618&lt;&gt;"")*(NAV!$D618:AC618&lt;&gt;"")),NAV!$D618:AC618),"")=""),0,'Daily AUM'!AD618-(IFERROR(LOOKUP(2,1/(('Daily AUM'!$D618:AC618&lt;&gt;"")*(NAV!$D618:AC618&lt;&gt;"")),'Daily AUM'!$D618:AC618),"")*(NAV!AD618/IFERROR(LOOKUP(2,1/(('Daily AUM'!$D618:AC618&lt;&gt;"")*(NAV!$D618:AC618&lt;&gt;"")),NAV!$D618:AC618),"")))),0))</f>
        <v>-2.3508942897367433</v>
      </c>
      <c r="AE618" s="2">
        <f>IF(OR('Daily AUM'!AE618="",NAV!AE618=""),0,IFERROR(IF(OR(IFERROR(LOOKUP(2,1/(('Daily AUM'!$D618:AD618&lt;&gt;"")*(NAV!$D618:AD618&lt;&gt;"")),'Daily AUM'!$D618:AD618),"")="",IFERROR(LOOKUP(2,1/(('Daily AUM'!$D618:AD618&lt;&gt;"")*(NAV!$D618:AD618&lt;&gt;"")),NAV!$D618:AD618),"")=""),0,'Daily AUM'!AE618-(IFERROR(LOOKUP(2,1/(('Daily AUM'!$D618:AD618&lt;&gt;"")*(NAV!$D618:AD618&lt;&gt;"")),'Daily AUM'!$D618:AD618),"")*(NAV!AE618/IFERROR(LOOKUP(2,1/(('Daily AUM'!$D618:AD618&lt;&gt;"")*(NAV!$D618:AD618&lt;&gt;"")),NAV!$D618:AD618),"")))),0))</f>
        <v>-1.3364392631519877</v>
      </c>
      <c r="AF618" s="2">
        <f>IF(OR('Daily AUM'!AF618="",NAV!AF618=""),0,IFERROR(IF(OR(IFERROR(LOOKUP(2,1/(('Daily AUM'!$D618:AE618&lt;&gt;"")*(NAV!$D618:AE618&lt;&gt;"")),'Daily AUM'!$D618:AE618),"")="",IFERROR(LOOKUP(2,1/(('Daily AUM'!$D618:AE618&lt;&gt;"")*(NAV!$D618:AE618&lt;&gt;"")),NAV!$D618:AE618),"")=""),0,'Daily AUM'!AF618-(IFERROR(LOOKUP(2,1/(('Daily AUM'!$D618:AE618&lt;&gt;"")*(NAV!$D618:AE618&lt;&gt;"")),'Daily AUM'!$D618:AE618),"")*(NAV!AF618/IFERROR(LOOKUP(2,1/(('Daily AUM'!$D618:AE618&lt;&gt;"")*(NAV!$D618:AE618&lt;&gt;"")),NAV!$D618:AE618),"")))),0))</f>
        <v>-1.8395308210756411E-2</v>
      </c>
      <c r="AG618" s="2">
        <f>IF(OR('Daily AUM'!AG618="",NAV!AG618=""),0,IFERROR(IF(OR(IFERROR(LOOKUP(2,1/(('Daily AUM'!$D618:AF618&lt;&gt;"")*(NAV!$D618:AF618&lt;&gt;"")),'Daily AUM'!$D618:AF618),"")="",IFERROR(LOOKUP(2,1/(('Daily AUM'!$D618:AF618&lt;&gt;"")*(NAV!$D618:AF618&lt;&gt;"")),NAV!$D618:AF618),"")=""),0,'Daily AUM'!AG618-(IFERROR(LOOKUP(2,1/(('Daily AUM'!$D618:AF618&lt;&gt;"")*(NAV!$D618:AF618&lt;&gt;"")),'Daily AUM'!$D618:AF618),"")*(NAV!AG618/IFERROR(LOOKUP(2,1/(('Daily AUM'!$D618:AF618&lt;&gt;"")*(NAV!$D618:AF618&lt;&gt;"")),NAV!$D618:AF618),"")))),0))</f>
        <v>-0.31852401102105432</v>
      </c>
      <c r="AH618" s="2">
        <f>IF(OR('Daily AUM'!AH618="",NAV!AH618=""),0,IFERROR(IF(OR(IFERROR(LOOKUP(2,1/(('Daily AUM'!$D618:AG618&lt;&gt;"")*(NAV!$D618:AG618&lt;&gt;"")),'Daily AUM'!$D618:AG618),"")="",IFERROR(LOOKUP(2,1/(('Daily AUM'!$D618:AG618&lt;&gt;"")*(NAV!$D618:AG618&lt;&gt;"")),NAV!$D618:AG618),"")=""),0,'Daily AUM'!AH618-(IFERROR(LOOKUP(2,1/(('Daily AUM'!$D618:AG618&lt;&gt;"")*(NAV!$D618:AG618&lt;&gt;"")),'Daily AUM'!$D618:AG618),"")*(NAV!AH618/IFERROR(LOOKUP(2,1/(('Daily AUM'!$D618:AG618&lt;&gt;"")*(NAV!$D618:AG618&lt;&gt;"")),NAV!$D618:AG618),"")))),0))</f>
        <v>-1.4148053323913246</v>
      </c>
      <c r="AI618" s="2">
        <f>IF(OR('Daily AUM'!AI618="",NAV!AI618=""),0,IFERROR(IF(OR(IFERROR(LOOKUP(2,1/(('Daily AUM'!$D618:AH618&lt;&gt;"")*(NAV!$D618:AH618&lt;&gt;"")),'Daily AUM'!$D618:AH618),"")="",IFERROR(LOOKUP(2,1/(('Daily AUM'!$D618:AH618&lt;&gt;"")*(NAV!$D618:AH618&lt;&gt;"")),NAV!$D618:AH618),"")=""),0,'Daily AUM'!AI618-(IFERROR(LOOKUP(2,1/(('Daily AUM'!$D618:AH618&lt;&gt;"")*(NAV!$D618:AH618&lt;&gt;"")),'Daily AUM'!$D618:AH618),"")*(NAV!AI618/IFERROR(LOOKUP(2,1/(('Daily AUM'!$D618:AH618&lt;&gt;"")*(NAV!$D618:AH618&lt;&gt;"")),NAV!$D618:AH618),"")))),0))</f>
        <v>-0.84916975222131441</v>
      </c>
      <c r="AJ618" s="2">
        <f>IF(OR('Daily AUM'!AJ618="",NAV!AJ618=""),0,IFERROR(IF(OR(IFERROR(LOOKUP(2,1/(('Daily AUM'!$D618:AI618&lt;&gt;"")*(NAV!$D618:AI618&lt;&gt;"")),'Daily AUM'!$D618:AI618),"")="",IFERROR(LOOKUP(2,1/(('Daily AUM'!$D618:AI618&lt;&gt;"")*(NAV!$D618:AI618&lt;&gt;"")),NAV!$D618:AI618),"")=""),0,'Daily AUM'!AJ618-(IFERROR(LOOKUP(2,1/(('Daily AUM'!$D618:AI618&lt;&gt;"")*(NAV!$D618:AI618&lt;&gt;"")),'Daily AUM'!$D618:AI618),"")*(NAV!AJ618/IFERROR(LOOKUP(2,1/(('Daily AUM'!$D618:AI618&lt;&gt;"")*(NAV!$D618:AI618&lt;&gt;"")),NAV!$D618:AI618),"")))),0))</f>
        <v>6.0558352003681648E-2</v>
      </c>
      <c r="AK618" s="2">
        <f>IF(OR('Daily AUM'!AK618="",NAV!AK618=""),0,IFERROR(IF(OR(IFERROR(LOOKUP(2,1/(('Daily AUM'!$D618:AJ618&lt;&gt;"")*(NAV!$D618:AJ618&lt;&gt;"")),'Daily AUM'!$D618:AJ618),"")="",IFERROR(LOOKUP(2,1/(('Daily AUM'!$D618:AJ618&lt;&gt;"")*(NAV!$D618:AJ618&lt;&gt;"")),NAV!$D618:AJ618),"")=""),0,'Daily AUM'!AK618-(IFERROR(LOOKUP(2,1/(('Daily AUM'!$D618:AJ618&lt;&gt;"")*(NAV!$D618:AJ618&lt;&gt;"")),'Daily AUM'!$D618:AJ618),"")*(NAV!AK618/IFERROR(LOOKUP(2,1/(('Daily AUM'!$D618:AJ618&lt;&gt;"")*(NAV!$D618:AJ618&lt;&gt;"")),NAV!$D618:AJ618),"")))),0))</f>
        <v>-1.3541203219278941</v>
      </c>
      <c r="AL618" s="2">
        <f>IF(OR('Daily AUM'!AL618="",NAV!AL618=""),0,IFERROR(IF(OR(IFERROR(LOOKUP(2,1/(('Daily AUM'!$D618:AK618&lt;&gt;"")*(NAV!$D618:AK618&lt;&gt;"")),'Daily AUM'!$D618:AK618),"")="",IFERROR(LOOKUP(2,1/(('Daily AUM'!$D618:AK618&lt;&gt;"")*(NAV!$D618:AK618&lt;&gt;"")),NAV!$D618:AK618),"")=""),0,'Daily AUM'!AL618-(IFERROR(LOOKUP(2,1/(('Daily AUM'!$D618:AK618&lt;&gt;"")*(NAV!$D618:AK618&lt;&gt;"")),'Daily AUM'!$D618:AK618),"")*(NAV!AL618/IFERROR(LOOKUP(2,1/(('Daily AUM'!$D618:AK618&lt;&gt;"")*(NAV!$D618:AK618&lt;&gt;"")),NAV!$D618:AK618),"")))),0))</f>
        <v>-3.015628198666036</v>
      </c>
      <c r="AM618" s="2">
        <f>IF(OR('Daily AUM'!AM618="",NAV!AM618=""),0,IFERROR(IF(OR(IFERROR(LOOKUP(2,1/(('Daily AUM'!$D618:AL618&lt;&gt;"")*(NAV!$D618:AL618&lt;&gt;"")),'Daily AUM'!$D618:AL618),"")="",IFERROR(LOOKUP(2,1/(('Daily AUM'!$D618:AL618&lt;&gt;"")*(NAV!$D618:AL618&lt;&gt;"")),NAV!$D618:AL618),"")=""),0,'Daily AUM'!AM618-(IFERROR(LOOKUP(2,1/(('Daily AUM'!$D618:AL618&lt;&gt;"")*(NAV!$D618:AL618&lt;&gt;"")),'Daily AUM'!$D618:AL618),"")*(NAV!AM618/IFERROR(LOOKUP(2,1/(('Daily AUM'!$D618:AL618&lt;&gt;"")*(NAV!$D618:AL618&lt;&gt;"")),NAV!$D618:AL618),"")))),0))</f>
        <v>-0.16474994930422326</v>
      </c>
      <c r="AN618" s="2">
        <f>IF(OR('Daily AUM'!AN618="",NAV!AN618=""),0,IFERROR(IF(OR(IFERROR(LOOKUP(2,1/(('Daily AUM'!$D618:AM618&lt;&gt;"")*(NAV!$D618:AM618&lt;&gt;"")),'Daily AUM'!$D618:AM618),"")="",IFERROR(LOOKUP(2,1/(('Daily AUM'!$D618:AM618&lt;&gt;"")*(NAV!$D618:AM618&lt;&gt;"")),NAV!$D618:AM618),"")=""),0,'Daily AUM'!AN618-(IFERROR(LOOKUP(2,1/(('Daily AUM'!$D618:AM618&lt;&gt;"")*(NAV!$D618:AM618&lt;&gt;"")),'Daily AUM'!$D618:AM618),"")*(NAV!AN618/IFERROR(LOOKUP(2,1/(('Daily AUM'!$D618:AM618&lt;&gt;"")*(NAV!$D618:AM618&lt;&gt;"")),NAV!$D618:AM618),"")))),0))</f>
        <v>-1.2317833230720225</v>
      </c>
      <c r="AO618" s="2">
        <f>IF(OR('Daily AUM'!AO618="",NAV!AO618=""),0,IFERROR(IF(OR(IFERROR(LOOKUP(2,1/(('Daily AUM'!$D618:AN618&lt;&gt;"")*(NAV!$D618:AN618&lt;&gt;"")),'Daily AUM'!$D618:AN618),"")="",IFERROR(LOOKUP(2,1/(('Daily AUM'!$D618:AN618&lt;&gt;"")*(NAV!$D618:AN618&lt;&gt;"")),NAV!$D618:AN618),"")=""),0,'Daily AUM'!AO618-(IFERROR(LOOKUP(2,1/(('Daily AUM'!$D618:AN618&lt;&gt;"")*(NAV!$D618:AN618&lt;&gt;"")),'Daily AUM'!$D618:AN618),"")*(NAV!AO618/IFERROR(LOOKUP(2,1/(('Daily AUM'!$D618:AN618&lt;&gt;"")*(NAV!$D618:AN618&lt;&gt;"")),NAV!$D618:AN618),"")))),0))</f>
        <v>-1.1273530622993349</v>
      </c>
      <c r="AP618" s="2">
        <f>IF(OR('Daily AUM'!AP618="",NAV!AP618=""),0,IFERROR(IF(OR(IFERROR(LOOKUP(2,1/(('Daily AUM'!$D618:AO618&lt;&gt;"")*(NAV!$D618:AO618&lt;&gt;"")),'Daily AUM'!$D618:AO618),"")="",IFERROR(LOOKUP(2,1/(('Daily AUM'!$D618:AO618&lt;&gt;"")*(NAV!$D618:AO618&lt;&gt;"")),NAV!$D618:AO618),"")=""),0,'Daily AUM'!AP618-(IFERROR(LOOKUP(2,1/(('Daily AUM'!$D618:AO618&lt;&gt;"")*(NAV!$D618:AO618&lt;&gt;"")),'Daily AUM'!$D618:AO618),"")*(NAV!AP618/IFERROR(LOOKUP(2,1/(('Daily AUM'!$D618:AO618&lt;&gt;"")*(NAV!$D618:AO618&lt;&gt;"")),NAV!$D618:AO618),"")))),0))</f>
        <v>-0.20228420322996499</v>
      </c>
      <c r="AQ618" s="2">
        <f>IF(OR('Daily AUM'!AQ618="",NAV!AQ618=""),0,IFERROR(IF(OR(IFERROR(LOOKUP(2,1/(('Daily AUM'!$D618:AP618&lt;&gt;"")*(NAV!$D618:AP618&lt;&gt;"")),'Daily AUM'!$D618:AP618),"")="",IFERROR(LOOKUP(2,1/(('Daily AUM'!$D618:AP618&lt;&gt;"")*(NAV!$D618:AP618&lt;&gt;"")),NAV!$D618:AP618),"")=""),0,'Daily AUM'!AQ618-(IFERROR(LOOKUP(2,1/(('Daily AUM'!$D618:AP618&lt;&gt;"")*(NAV!$D618:AP618&lt;&gt;"")),'Daily AUM'!$D618:AP618),"")*(NAV!AQ618/IFERROR(LOOKUP(2,1/(('Daily AUM'!$D618:AP618&lt;&gt;"")*(NAV!$D618:AP618&lt;&gt;"")),NAV!$D618:AP618),"")))),0))</f>
        <v>-0.69208638194095329</v>
      </c>
      <c r="AR618" s="2">
        <f>IF(OR('Daily AUM'!AR618="",NAV!AR618=""),0,IFERROR(IF(OR(IFERROR(LOOKUP(2,1/(('Daily AUM'!$D618:AQ618&lt;&gt;"")*(NAV!$D618:AQ618&lt;&gt;"")),'Daily AUM'!$D618:AQ618),"")="",IFERROR(LOOKUP(2,1/(('Daily AUM'!$D618:AQ618&lt;&gt;"")*(NAV!$D618:AQ618&lt;&gt;"")),NAV!$D618:AQ618),"")=""),0,'Daily AUM'!AR618-(IFERROR(LOOKUP(2,1/(('Daily AUM'!$D618:AQ618&lt;&gt;"")*(NAV!$D618:AQ618&lt;&gt;"")),'Daily AUM'!$D618:AQ618),"")*(NAV!AR618/IFERROR(LOOKUP(2,1/(('Daily AUM'!$D618:AQ618&lt;&gt;"")*(NAV!$D618:AQ618&lt;&gt;"")),NAV!$D618:AQ618),"")))),0))</f>
        <v>-0.68606389510750887</v>
      </c>
      <c r="AS618" s="2">
        <f t="shared" si="18"/>
        <v>-7.6347783421842905</v>
      </c>
      <c r="AT618" s="2">
        <f t="shared" si="19"/>
        <v>-28.707395164810805</v>
      </c>
    </row>
    <row r="619" spans="1:46" x14ac:dyDescent="0.2">
      <c r="A619" t="s">
        <v>685</v>
      </c>
      <c r="B619" t="s">
        <v>681</v>
      </c>
      <c r="C619" t="s">
        <v>56</v>
      </c>
      <c r="D619" s="2">
        <f>0</f>
        <v>0</v>
      </c>
      <c r="E619" s="2">
        <f>IF(OR('Daily AUM'!E619="",NAV!E619=""),0,IFERROR(IF(OR(IFERROR(LOOKUP(2,1/(('Daily AUM'!$D619:D619&lt;&gt;"")*(NAV!$D619:D619&lt;&gt;"")),'Daily AUM'!$D619:D619),"")="",IFERROR(LOOKUP(2,1/(('Daily AUM'!$D619:D619&lt;&gt;"")*(NAV!$D619:D619&lt;&gt;"")),NAV!$D619:D619),"")=""),0,'Daily AUM'!E619-(IFERROR(LOOKUP(2,1/(('Daily AUM'!$D619:D619&lt;&gt;"")*(NAV!$D619:D619&lt;&gt;"")),'Daily AUM'!$D619:D619),"")*(NAV!E619/IFERROR(LOOKUP(2,1/(('Daily AUM'!$D619:D619&lt;&gt;"")*(NAV!$D619:D619&lt;&gt;"")),NAV!$D619:D619),"")))),0))</f>
        <v>-2.2843010647868311E-3</v>
      </c>
      <c r="F619" s="2">
        <f>IF(OR('Daily AUM'!F619="",NAV!F619=""),0,IFERROR(IF(OR(IFERROR(LOOKUP(2,1/(('Daily AUM'!$D619:E619&lt;&gt;"")*(NAV!$D619:E619&lt;&gt;"")),'Daily AUM'!$D619:E619),"")="",IFERROR(LOOKUP(2,1/(('Daily AUM'!$D619:E619&lt;&gt;"")*(NAV!$D619:E619&lt;&gt;"")),NAV!$D619:E619),"")=""),0,'Daily AUM'!F619-(IFERROR(LOOKUP(2,1/(('Daily AUM'!$D619:E619&lt;&gt;"")*(NAV!$D619:E619&lt;&gt;"")),'Daily AUM'!$D619:E619),"")*(NAV!F619/IFERROR(LOOKUP(2,1/(('Daily AUM'!$D619:E619&lt;&gt;"")*(NAV!$D619:E619&lt;&gt;"")),NAV!$D619:E619),"")))),0))</f>
        <v>0</v>
      </c>
      <c r="G619" s="2">
        <f>IF(OR('Daily AUM'!G619="",NAV!G619=""),0,IFERROR(IF(OR(IFERROR(LOOKUP(2,1/(('Daily AUM'!$D619:F619&lt;&gt;"")*(NAV!$D619:F619&lt;&gt;"")),'Daily AUM'!$D619:F619),"")="",IFERROR(LOOKUP(2,1/(('Daily AUM'!$D619:F619&lt;&gt;"")*(NAV!$D619:F619&lt;&gt;"")),NAV!$D619:F619),"")=""),0,'Daily AUM'!G619-(IFERROR(LOOKUP(2,1/(('Daily AUM'!$D619:F619&lt;&gt;"")*(NAV!$D619:F619&lt;&gt;"")),'Daily AUM'!$D619:F619),"")*(NAV!G619/IFERROR(LOOKUP(2,1/(('Daily AUM'!$D619:F619&lt;&gt;"")*(NAV!$D619:F619&lt;&gt;"")),NAV!$D619:F619),"")))),0))</f>
        <v>-3.5113914005897584E-3</v>
      </c>
      <c r="H619" s="2">
        <f>IF(OR('Daily AUM'!H619="",NAV!H619=""),0,IFERROR(IF(OR(IFERROR(LOOKUP(2,1/(('Daily AUM'!$D619:G619&lt;&gt;"")*(NAV!$D619:G619&lt;&gt;"")),'Daily AUM'!$D619:G619),"")="",IFERROR(LOOKUP(2,1/(('Daily AUM'!$D619:G619&lt;&gt;"")*(NAV!$D619:G619&lt;&gt;"")),NAV!$D619:G619),"")=""),0,'Daily AUM'!H619-(IFERROR(LOOKUP(2,1/(('Daily AUM'!$D619:G619&lt;&gt;"")*(NAV!$D619:G619&lt;&gt;"")),'Daily AUM'!$D619:G619),"")*(NAV!H619/IFERROR(LOOKUP(2,1/(('Daily AUM'!$D619:G619&lt;&gt;"")*(NAV!$D619:G619&lt;&gt;"")),NAV!$D619:G619),"")))),0))</f>
        <v>3.6594248669057805E-2</v>
      </c>
      <c r="I619" s="2">
        <f>IF(OR('Daily AUM'!I619="",NAV!I619=""),0,IFERROR(IF(OR(IFERROR(LOOKUP(2,1/(('Daily AUM'!$D619:H619&lt;&gt;"")*(NAV!$D619:H619&lt;&gt;"")),'Daily AUM'!$D619:H619),"")="",IFERROR(LOOKUP(2,1/(('Daily AUM'!$D619:H619&lt;&gt;"")*(NAV!$D619:H619&lt;&gt;"")),NAV!$D619:H619),"")=""),0,'Daily AUM'!I619-(IFERROR(LOOKUP(2,1/(('Daily AUM'!$D619:H619&lt;&gt;"")*(NAV!$D619:H619&lt;&gt;"")),'Daily AUM'!$D619:H619),"")*(NAV!I619/IFERROR(LOOKUP(2,1/(('Daily AUM'!$D619:H619&lt;&gt;"")*(NAV!$D619:H619&lt;&gt;"")),NAV!$D619:H619),"")))),0))</f>
        <v>-4.1117254567751615E-2</v>
      </c>
      <c r="J619" s="2">
        <f>IF(OR('Daily AUM'!J619="",NAV!J619=""),0,IFERROR(IF(OR(IFERROR(LOOKUP(2,1/(('Daily AUM'!$D619:I619&lt;&gt;"")*(NAV!$D619:I619&lt;&gt;"")),'Daily AUM'!$D619:I619),"")="",IFERROR(LOOKUP(2,1/(('Daily AUM'!$D619:I619&lt;&gt;"")*(NAV!$D619:I619&lt;&gt;"")),NAV!$D619:I619),"")=""),0,'Daily AUM'!J619-(IFERROR(LOOKUP(2,1/(('Daily AUM'!$D619:I619&lt;&gt;"")*(NAV!$D619:I619&lt;&gt;"")),'Daily AUM'!$D619:I619),"")*(NAV!J619/IFERROR(LOOKUP(2,1/(('Daily AUM'!$D619:I619&lt;&gt;"")*(NAV!$D619:I619&lt;&gt;"")),NAV!$D619:I619),"")))),0))</f>
        <v>-1.1535572233938751E-2</v>
      </c>
      <c r="K619" s="2">
        <f>IF(OR('Daily AUM'!K619="",NAV!K619=""),0,IFERROR(IF(OR(IFERROR(LOOKUP(2,1/(('Daily AUM'!$D619:J619&lt;&gt;"")*(NAV!$D619:J619&lt;&gt;"")),'Daily AUM'!$D619:J619),"")="",IFERROR(LOOKUP(2,1/(('Daily AUM'!$D619:J619&lt;&gt;"")*(NAV!$D619:J619&lt;&gt;"")),NAV!$D619:J619),"")=""),0,'Daily AUM'!K619-(IFERROR(LOOKUP(2,1/(('Daily AUM'!$D619:J619&lt;&gt;"")*(NAV!$D619:J619&lt;&gt;"")),'Daily AUM'!$D619:J619),"")*(NAV!K619/IFERROR(LOOKUP(2,1/(('Daily AUM'!$D619:J619&lt;&gt;"")*(NAV!$D619:J619&lt;&gt;"")),NAV!$D619:J619),"")))),0))</f>
        <v>-5.5965304731842025E-4</v>
      </c>
      <c r="L619" s="2">
        <f>IF(OR('Daily AUM'!L619="",NAV!L619=""),0,IFERROR(IF(OR(IFERROR(LOOKUP(2,1/(('Daily AUM'!$D619:K619&lt;&gt;"")*(NAV!$D619:K619&lt;&gt;"")),'Daily AUM'!$D619:K619),"")="",IFERROR(LOOKUP(2,1/(('Daily AUM'!$D619:K619&lt;&gt;"")*(NAV!$D619:K619&lt;&gt;"")),NAV!$D619:K619),"")=""),0,'Daily AUM'!L619-(IFERROR(LOOKUP(2,1/(('Daily AUM'!$D619:K619&lt;&gt;"")*(NAV!$D619:K619&lt;&gt;"")),'Daily AUM'!$D619:K619),"")*(NAV!L619/IFERROR(LOOKUP(2,1/(('Daily AUM'!$D619:K619&lt;&gt;"")*(NAV!$D619:K619&lt;&gt;"")),NAV!$D619:K619),"")))),0))</f>
        <v>-7.3660867535423336E-3</v>
      </c>
      <c r="M619" s="2">
        <f>IF(OR('Daily AUM'!M619="",NAV!M619=""),0,IFERROR(IF(OR(IFERROR(LOOKUP(2,1/(('Daily AUM'!$D619:L619&lt;&gt;"")*(NAV!$D619:L619&lt;&gt;"")),'Daily AUM'!$D619:L619),"")="",IFERROR(LOOKUP(2,1/(('Daily AUM'!$D619:L619&lt;&gt;"")*(NAV!$D619:L619&lt;&gt;"")),NAV!$D619:L619),"")=""),0,'Daily AUM'!M619-(IFERROR(LOOKUP(2,1/(('Daily AUM'!$D619:L619&lt;&gt;"")*(NAV!$D619:L619&lt;&gt;"")),'Daily AUM'!$D619:L619),"")*(NAV!M619/IFERROR(LOOKUP(2,1/(('Daily AUM'!$D619:L619&lt;&gt;"")*(NAV!$D619:L619&lt;&gt;"")),NAV!$D619:L619),"")))),0))</f>
        <v>5.9702657193341224E-3</v>
      </c>
      <c r="N619" s="2">
        <f>IF(OR('Daily AUM'!N619="",NAV!N619=""),0,IFERROR(IF(OR(IFERROR(LOOKUP(2,1/(('Daily AUM'!$D619:M619&lt;&gt;"")*(NAV!$D619:M619&lt;&gt;"")),'Daily AUM'!$D619:M619),"")="",IFERROR(LOOKUP(2,1/(('Daily AUM'!$D619:M619&lt;&gt;"")*(NAV!$D619:M619&lt;&gt;"")),NAV!$D619:M619),"")=""),0,'Daily AUM'!N619-(IFERROR(LOOKUP(2,1/(('Daily AUM'!$D619:M619&lt;&gt;"")*(NAV!$D619:M619&lt;&gt;"")),'Daily AUM'!$D619:M619),"")*(NAV!N619/IFERROR(LOOKUP(2,1/(('Daily AUM'!$D619:M619&lt;&gt;"")*(NAV!$D619:M619&lt;&gt;"")),NAV!$D619:M619),"")))),0))</f>
        <v>-5.9010204501532826E-3</v>
      </c>
      <c r="O619" s="2">
        <f>IF(OR('Daily AUM'!O619="",NAV!O619=""),0,IFERROR(IF(OR(IFERROR(LOOKUP(2,1/(('Daily AUM'!$D619:N619&lt;&gt;"")*(NAV!$D619:N619&lt;&gt;"")),'Daily AUM'!$D619:N619),"")="",IFERROR(LOOKUP(2,1/(('Daily AUM'!$D619:N619&lt;&gt;"")*(NAV!$D619:N619&lt;&gt;"")),NAV!$D619:N619),"")=""),0,'Daily AUM'!O619-(IFERROR(LOOKUP(2,1/(('Daily AUM'!$D619:N619&lt;&gt;"")*(NAV!$D619:N619&lt;&gt;"")),'Daily AUM'!$D619:N619),"")*(NAV!O619/IFERROR(LOOKUP(2,1/(('Daily AUM'!$D619:N619&lt;&gt;"")*(NAV!$D619:N619&lt;&gt;"")),NAV!$D619:N619),"")))),0))</f>
        <v>1.4688344660989117E-3</v>
      </c>
      <c r="P619" s="2">
        <f>IF(OR('Daily AUM'!P619="",NAV!P619=""),0,IFERROR(IF(OR(IFERROR(LOOKUP(2,1/(('Daily AUM'!$D619:O619&lt;&gt;"")*(NAV!$D619:O619&lt;&gt;"")),'Daily AUM'!$D619:O619),"")="",IFERROR(LOOKUP(2,1/(('Daily AUM'!$D619:O619&lt;&gt;"")*(NAV!$D619:O619&lt;&gt;"")),NAV!$D619:O619),"")=""),0,'Daily AUM'!P619-(IFERROR(LOOKUP(2,1/(('Daily AUM'!$D619:O619&lt;&gt;"")*(NAV!$D619:O619&lt;&gt;"")),'Daily AUM'!$D619:O619),"")*(NAV!P619/IFERROR(LOOKUP(2,1/(('Daily AUM'!$D619:O619&lt;&gt;"")*(NAV!$D619:O619&lt;&gt;"")),NAV!$D619:O619),"")))),0))</f>
        <v>1.1010322390916372E-3</v>
      </c>
      <c r="Q619" s="2">
        <f>IF(OR('Daily AUM'!Q619="",NAV!Q619=""),0,IFERROR(IF(OR(IFERROR(LOOKUP(2,1/(('Daily AUM'!$D619:P619&lt;&gt;"")*(NAV!$D619:P619&lt;&gt;"")),'Daily AUM'!$D619:P619),"")="",IFERROR(LOOKUP(2,1/(('Daily AUM'!$D619:P619&lt;&gt;"")*(NAV!$D619:P619&lt;&gt;"")),NAV!$D619:P619),"")=""),0,'Daily AUM'!Q619-(IFERROR(LOOKUP(2,1/(('Daily AUM'!$D619:P619&lt;&gt;"")*(NAV!$D619:P619&lt;&gt;"")),'Daily AUM'!$D619:P619),"")*(NAV!Q619/IFERROR(LOOKUP(2,1/(('Daily AUM'!$D619:P619&lt;&gt;"")*(NAV!$D619:P619&lt;&gt;"")),NAV!$D619:P619),"")))),0))</f>
        <v>-1.368624919305006E-3</v>
      </c>
      <c r="R619" s="2">
        <f>IF(OR('Daily AUM'!R619="",NAV!R619=""),0,IFERROR(IF(OR(IFERROR(LOOKUP(2,1/(('Daily AUM'!$D619:Q619&lt;&gt;"")*(NAV!$D619:Q619&lt;&gt;"")),'Daily AUM'!$D619:Q619),"")="",IFERROR(LOOKUP(2,1/(('Daily AUM'!$D619:Q619&lt;&gt;"")*(NAV!$D619:Q619&lt;&gt;"")),NAV!$D619:Q619),"")=""),0,'Daily AUM'!R619-(IFERROR(LOOKUP(2,1/(('Daily AUM'!$D619:Q619&lt;&gt;"")*(NAV!$D619:Q619&lt;&gt;"")),'Daily AUM'!$D619:Q619),"")*(NAV!R619/IFERROR(LOOKUP(2,1/(('Daily AUM'!$D619:Q619&lt;&gt;"")*(NAV!$D619:Q619&lt;&gt;"")),NAV!$D619:Q619),"")))),0))</f>
        <v>3.0856405106867157E-3</v>
      </c>
      <c r="S619" s="2">
        <f>IF(OR('Daily AUM'!S619="",NAV!S619=""),0,IFERROR(IF(OR(IFERROR(LOOKUP(2,1/(('Daily AUM'!$D619:R619&lt;&gt;"")*(NAV!$D619:R619&lt;&gt;"")),'Daily AUM'!$D619:R619),"")="",IFERROR(LOOKUP(2,1/(('Daily AUM'!$D619:R619&lt;&gt;"")*(NAV!$D619:R619&lt;&gt;"")),NAV!$D619:R619),"")=""),0,'Daily AUM'!S619-(IFERROR(LOOKUP(2,1/(('Daily AUM'!$D619:R619&lt;&gt;"")*(NAV!$D619:R619&lt;&gt;"")),'Daily AUM'!$D619:R619),"")*(NAV!S619/IFERROR(LOOKUP(2,1/(('Daily AUM'!$D619:R619&lt;&gt;"")*(NAV!$D619:R619&lt;&gt;"")),NAV!$D619:R619),"")))),0))</f>
        <v>1.2302733675539912E-3</v>
      </c>
      <c r="T619" s="2">
        <f>IF(OR('Daily AUM'!T619="",NAV!T619=""),0,IFERROR(IF(OR(IFERROR(LOOKUP(2,1/(('Daily AUM'!$D619:S619&lt;&gt;"")*(NAV!$D619:S619&lt;&gt;"")),'Daily AUM'!$D619:S619),"")="",IFERROR(LOOKUP(2,1/(('Daily AUM'!$D619:S619&lt;&gt;"")*(NAV!$D619:S619&lt;&gt;"")),NAV!$D619:S619),"")=""),0,'Daily AUM'!T619-(IFERROR(LOOKUP(2,1/(('Daily AUM'!$D619:S619&lt;&gt;"")*(NAV!$D619:S619&lt;&gt;"")),'Daily AUM'!$D619:S619),"")*(NAV!T619/IFERROR(LOOKUP(2,1/(('Daily AUM'!$D619:S619&lt;&gt;"")*(NAV!$D619:S619&lt;&gt;"")),NAV!$D619:S619),"")))),0))</f>
        <v>-4.6116911585869502E-4</v>
      </c>
      <c r="U619" s="2">
        <f>IF(OR('Daily AUM'!U619="",NAV!U619=""),0,IFERROR(IF(OR(IFERROR(LOOKUP(2,1/(('Daily AUM'!$D619:T619&lt;&gt;"")*(NAV!$D619:T619&lt;&gt;"")),'Daily AUM'!$D619:T619),"")="",IFERROR(LOOKUP(2,1/(('Daily AUM'!$D619:T619&lt;&gt;"")*(NAV!$D619:T619&lt;&gt;"")),NAV!$D619:T619),"")=""),0,'Daily AUM'!U619-(IFERROR(LOOKUP(2,1/(('Daily AUM'!$D619:T619&lt;&gt;"")*(NAV!$D619:T619&lt;&gt;"")),'Daily AUM'!$D619:T619),"")*(NAV!U619/IFERROR(LOOKUP(2,1/(('Daily AUM'!$D619:T619&lt;&gt;"")*(NAV!$D619:T619&lt;&gt;"")),NAV!$D619:T619),"")))),0))</f>
        <v>-4.1402199218925517E-2</v>
      </c>
      <c r="V619" s="2">
        <f>IF(OR('Daily AUM'!V619="",NAV!V619=""),0,IFERROR(IF(OR(IFERROR(LOOKUP(2,1/(('Daily AUM'!$D619:U619&lt;&gt;"")*(NAV!$D619:U619&lt;&gt;"")),'Daily AUM'!$D619:U619),"")="",IFERROR(LOOKUP(2,1/(('Daily AUM'!$D619:U619&lt;&gt;"")*(NAV!$D619:U619&lt;&gt;"")),NAV!$D619:U619),"")=""),0,'Daily AUM'!V619-(IFERROR(LOOKUP(2,1/(('Daily AUM'!$D619:U619&lt;&gt;"")*(NAV!$D619:U619&lt;&gt;"")),'Daily AUM'!$D619:U619),"")*(NAV!V619/IFERROR(LOOKUP(2,1/(('Daily AUM'!$D619:U619&lt;&gt;"")*(NAV!$D619:U619&lt;&gt;"")),NAV!$D619:U619),"")))),0))</f>
        <v>3.5783319002575809E-3</v>
      </c>
      <c r="W619" s="2">
        <f>IF(OR('Daily AUM'!W619="",NAV!W619=""),0,IFERROR(IF(OR(IFERROR(LOOKUP(2,1/(('Daily AUM'!$D619:V619&lt;&gt;"")*(NAV!$D619:V619&lt;&gt;"")),'Daily AUM'!$D619:V619),"")="",IFERROR(LOOKUP(2,1/(('Daily AUM'!$D619:V619&lt;&gt;"")*(NAV!$D619:V619&lt;&gt;"")),NAV!$D619:V619),"")=""),0,'Daily AUM'!W619-(IFERROR(LOOKUP(2,1/(('Daily AUM'!$D619:V619&lt;&gt;"")*(NAV!$D619:V619&lt;&gt;"")),'Daily AUM'!$D619:V619),"")*(NAV!W619/IFERROR(LOOKUP(2,1/(('Daily AUM'!$D619:V619&lt;&gt;"")*(NAV!$D619:V619&lt;&gt;"")),NAV!$D619:V619),"")))),0))</f>
        <v>4.9105763619650133E-4</v>
      </c>
      <c r="X619" s="2">
        <f>IF(OR('Daily AUM'!X619="",NAV!X619=""),0,IFERROR(IF(OR(IFERROR(LOOKUP(2,1/(('Daily AUM'!$D619:W619&lt;&gt;"")*(NAV!$D619:W619&lt;&gt;"")),'Daily AUM'!$D619:W619),"")="",IFERROR(LOOKUP(2,1/(('Daily AUM'!$D619:W619&lt;&gt;"")*(NAV!$D619:W619&lt;&gt;"")),NAV!$D619:W619),"")=""),0,'Daily AUM'!X619-(IFERROR(LOOKUP(2,1/(('Daily AUM'!$D619:W619&lt;&gt;"")*(NAV!$D619:W619&lt;&gt;"")),'Daily AUM'!$D619:W619),"")*(NAV!X619/IFERROR(LOOKUP(2,1/(('Daily AUM'!$D619:W619&lt;&gt;"")*(NAV!$D619:W619&lt;&gt;"")),NAV!$D619:W619),"")))),0))</f>
        <v>-7.3871716008859778E-3</v>
      </c>
      <c r="Y619" s="2">
        <f>IF(OR('Daily AUM'!Y619="",NAV!Y619=""),0,IFERROR(IF(OR(IFERROR(LOOKUP(2,1/(('Daily AUM'!$D619:X619&lt;&gt;"")*(NAV!$D619:X619&lt;&gt;"")),'Daily AUM'!$D619:X619),"")="",IFERROR(LOOKUP(2,1/(('Daily AUM'!$D619:X619&lt;&gt;"")*(NAV!$D619:X619&lt;&gt;"")),NAV!$D619:X619),"")=""),0,'Daily AUM'!Y619-(IFERROR(LOOKUP(2,1/(('Daily AUM'!$D619:X619&lt;&gt;"")*(NAV!$D619:X619&lt;&gt;"")),'Daily AUM'!$D619:X619),"")*(NAV!Y619/IFERROR(LOOKUP(2,1/(('Daily AUM'!$D619:X619&lt;&gt;"")*(NAV!$D619:X619&lt;&gt;"")),NAV!$D619:X619),"")))),0))</f>
        <v>-6.7344277596319557E-3</v>
      </c>
      <c r="Z619" s="2">
        <f>IF(OR('Daily AUM'!Z619="",NAV!Z619=""),0,IFERROR(IF(OR(IFERROR(LOOKUP(2,1/(('Daily AUM'!$D619:Y619&lt;&gt;"")*(NAV!$D619:Y619&lt;&gt;"")),'Daily AUM'!$D619:Y619),"")="",IFERROR(LOOKUP(2,1/(('Daily AUM'!$D619:Y619&lt;&gt;"")*(NAV!$D619:Y619&lt;&gt;"")),NAV!$D619:Y619),"")=""),0,'Daily AUM'!Z619-(IFERROR(LOOKUP(2,1/(('Daily AUM'!$D619:Y619&lt;&gt;"")*(NAV!$D619:Y619&lt;&gt;"")),'Daily AUM'!$D619:Y619),"")*(NAV!Z619/IFERROR(LOOKUP(2,1/(('Daily AUM'!$D619:Y619&lt;&gt;"")*(NAV!$D619:Y619&lt;&gt;"")),NAV!$D619:Y619),"")))),0))</f>
        <v>-2.0801340604094776E-2</v>
      </c>
      <c r="AA619" s="2">
        <f>IF(OR('Daily AUM'!AA619="",NAV!AA619=""),0,IFERROR(IF(OR(IFERROR(LOOKUP(2,1/(('Daily AUM'!$D619:Z619&lt;&gt;"")*(NAV!$D619:Z619&lt;&gt;"")),'Daily AUM'!$D619:Z619),"")="",IFERROR(LOOKUP(2,1/(('Daily AUM'!$D619:Z619&lt;&gt;"")*(NAV!$D619:Z619&lt;&gt;"")),NAV!$D619:Z619),"")=""),0,'Daily AUM'!AA619-(IFERROR(LOOKUP(2,1/(('Daily AUM'!$D619:Z619&lt;&gt;"")*(NAV!$D619:Z619&lt;&gt;"")),'Daily AUM'!$D619:Z619),"")*(NAV!AA619/IFERROR(LOOKUP(2,1/(('Daily AUM'!$D619:Z619&lt;&gt;"")*(NAV!$D619:Z619&lt;&gt;"")),NAV!$D619:Z619),"")))),0))</f>
        <v>3.5060302128080423E-3</v>
      </c>
      <c r="AB619" s="2">
        <f>IF(OR('Daily AUM'!AB619="",NAV!AB619=""),0,IFERROR(IF(OR(IFERROR(LOOKUP(2,1/(('Daily AUM'!$D619:AA619&lt;&gt;"")*(NAV!$D619:AA619&lt;&gt;"")),'Daily AUM'!$D619:AA619),"")="",IFERROR(LOOKUP(2,1/(('Daily AUM'!$D619:AA619&lt;&gt;"")*(NAV!$D619:AA619&lt;&gt;"")),NAV!$D619:AA619),"")=""),0,'Daily AUM'!AB619-(IFERROR(LOOKUP(2,1/(('Daily AUM'!$D619:AA619&lt;&gt;"")*(NAV!$D619:AA619&lt;&gt;"")),'Daily AUM'!$D619:AA619),"")*(NAV!AB619/IFERROR(LOOKUP(2,1/(('Daily AUM'!$D619:AA619&lt;&gt;"")*(NAV!$D619:AA619&lt;&gt;"")),NAV!$D619:AA619),"")))),0))</f>
        <v>4.3392236822228369E-3</v>
      </c>
      <c r="AC619" s="2">
        <f>IF(OR('Daily AUM'!AC619="",NAV!AC619=""),0,IFERROR(IF(OR(IFERROR(LOOKUP(2,1/(('Daily AUM'!$D619:AB619&lt;&gt;"")*(NAV!$D619:AB619&lt;&gt;"")),'Daily AUM'!$D619:AB619),"")="",IFERROR(LOOKUP(2,1/(('Daily AUM'!$D619:AB619&lt;&gt;"")*(NAV!$D619:AB619&lt;&gt;"")),NAV!$D619:AB619),"")=""),0,'Daily AUM'!AC619-(IFERROR(LOOKUP(2,1/(('Daily AUM'!$D619:AB619&lt;&gt;"")*(NAV!$D619:AB619&lt;&gt;"")),'Daily AUM'!$D619:AB619),"")*(NAV!AC619/IFERROR(LOOKUP(2,1/(('Daily AUM'!$D619:AB619&lt;&gt;"")*(NAV!$D619:AB619&lt;&gt;"")),NAV!$D619:AB619),"")))),0))</f>
        <v>-6.6045047847953953E-2</v>
      </c>
      <c r="AD619" s="2">
        <f>IF(OR('Daily AUM'!AD619="",NAV!AD619=""),0,IFERROR(IF(OR(IFERROR(LOOKUP(2,1/(('Daily AUM'!$D619:AC619&lt;&gt;"")*(NAV!$D619:AC619&lt;&gt;"")),'Daily AUM'!$D619:AC619),"")="",IFERROR(LOOKUP(2,1/(('Daily AUM'!$D619:AC619&lt;&gt;"")*(NAV!$D619:AC619&lt;&gt;"")),NAV!$D619:AC619),"")=""),0,'Daily AUM'!AD619-(IFERROR(LOOKUP(2,1/(('Daily AUM'!$D619:AC619&lt;&gt;"")*(NAV!$D619:AC619&lt;&gt;"")),'Daily AUM'!$D619:AC619),"")*(NAV!AD619/IFERROR(LOOKUP(2,1/(('Daily AUM'!$D619:AC619&lt;&gt;"")*(NAV!$D619:AC619&lt;&gt;"")),NAV!$D619:AC619),"")))),0))</f>
        <v>-5.103007487975475E-2</v>
      </c>
      <c r="AE619" s="2">
        <f>IF(OR('Daily AUM'!AE619="",NAV!AE619=""),0,IFERROR(IF(OR(IFERROR(LOOKUP(2,1/(('Daily AUM'!$D619:AD619&lt;&gt;"")*(NAV!$D619:AD619&lt;&gt;"")),'Daily AUM'!$D619:AD619),"")="",IFERROR(LOOKUP(2,1/(('Daily AUM'!$D619:AD619&lt;&gt;"")*(NAV!$D619:AD619&lt;&gt;"")),NAV!$D619:AD619),"")=""),0,'Daily AUM'!AE619-(IFERROR(LOOKUP(2,1/(('Daily AUM'!$D619:AD619&lt;&gt;"")*(NAV!$D619:AD619&lt;&gt;"")),'Daily AUM'!$D619:AD619),"")*(NAV!AE619/IFERROR(LOOKUP(2,1/(('Daily AUM'!$D619:AD619&lt;&gt;"")*(NAV!$D619:AD619&lt;&gt;"")),NAV!$D619:AD619),"")))),0))</f>
        <v>5.928580719807286E-3</v>
      </c>
      <c r="AF619" s="2">
        <f>IF(OR('Daily AUM'!AF619="",NAV!AF619=""),0,IFERROR(IF(OR(IFERROR(LOOKUP(2,1/(('Daily AUM'!$D619:AE619&lt;&gt;"")*(NAV!$D619:AE619&lt;&gt;"")),'Daily AUM'!$D619:AE619),"")="",IFERROR(LOOKUP(2,1/(('Daily AUM'!$D619:AE619&lt;&gt;"")*(NAV!$D619:AE619&lt;&gt;"")),NAV!$D619:AE619),"")=""),0,'Daily AUM'!AF619-(IFERROR(LOOKUP(2,1/(('Daily AUM'!$D619:AE619&lt;&gt;"")*(NAV!$D619:AE619&lt;&gt;"")),'Daily AUM'!$D619:AE619),"")*(NAV!AF619/IFERROR(LOOKUP(2,1/(('Daily AUM'!$D619:AE619&lt;&gt;"")*(NAV!$D619:AE619&lt;&gt;"")),NAV!$D619:AE619),"")))),0))</f>
        <v>-2.1167594557169878E-3</v>
      </c>
      <c r="AG619" s="2">
        <f>IF(OR('Daily AUM'!AG619="",NAV!AG619=""),0,IFERROR(IF(OR(IFERROR(LOOKUP(2,1/(('Daily AUM'!$D619:AF619&lt;&gt;"")*(NAV!$D619:AF619&lt;&gt;"")),'Daily AUM'!$D619:AF619),"")="",IFERROR(LOOKUP(2,1/(('Daily AUM'!$D619:AF619&lt;&gt;"")*(NAV!$D619:AF619&lt;&gt;"")),NAV!$D619:AF619),"")=""),0,'Daily AUM'!AG619-(IFERROR(LOOKUP(2,1/(('Daily AUM'!$D619:AF619&lt;&gt;"")*(NAV!$D619:AF619&lt;&gt;"")),'Daily AUM'!$D619:AF619),"")*(NAV!AG619/IFERROR(LOOKUP(2,1/(('Daily AUM'!$D619:AF619&lt;&gt;"")*(NAV!$D619:AF619&lt;&gt;"")),NAV!$D619:AF619),"")))),0))</f>
        <v>-5.3507805674755105E-3</v>
      </c>
      <c r="AH619" s="2">
        <f>IF(OR('Daily AUM'!AH619="",NAV!AH619=""),0,IFERROR(IF(OR(IFERROR(LOOKUP(2,1/(('Daily AUM'!$D619:AG619&lt;&gt;"")*(NAV!$D619:AG619&lt;&gt;"")),'Daily AUM'!$D619:AG619),"")="",IFERROR(LOOKUP(2,1/(('Daily AUM'!$D619:AG619&lt;&gt;"")*(NAV!$D619:AG619&lt;&gt;"")),NAV!$D619:AG619),"")=""),0,'Daily AUM'!AH619-(IFERROR(LOOKUP(2,1/(('Daily AUM'!$D619:AG619&lt;&gt;"")*(NAV!$D619:AG619&lt;&gt;"")),'Daily AUM'!$D619:AG619),"")*(NAV!AH619/IFERROR(LOOKUP(2,1/(('Daily AUM'!$D619:AG619&lt;&gt;"")*(NAV!$D619:AG619&lt;&gt;"")),NAV!$D619:AG619),"")))),0))</f>
        <v>5.9776979535445918E-2</v>
      </c>
      <c r="AI619" s="2">
        <f>IF(OR('Daily AUM'!AI619="",NAV!AI619=""),0,IFERROR(IF(OR(IFERROR(LOOKUP(2,1/(('Daily AUM'!$D619:AH619&lt;&gt;"")*(NAV!$D619:AH619&lt;&gt;"")),'Daily AUM'!$D619:AH619),"")="",IFERROR(LOOKUP(2,1/(('Daily AUM'!$D619:AH619&lt;&gt;"")*(NAV!$D619:AH619&lt;&gt;"")),NAV!$D619:AH619),"")=""),0,'Daily AUM'!AI619-(IFERROR(LOOKUP(2,1/(('Daily AUM'!$D619:AH619&lt;&gt;"")*(NAV!$D619:AH619&lt;&gt;"")),'Daily AUM'!$D619:AH619),"")*(NAV!AI619/IFERROR(LOOKUP(2,1/(('Daily AUM'!$D619:AH619&lt;&gt;"")*(NAV!$D619:AH619&lt;&gt;"")),NAV!$D619:AH619),"")))),0))</f>
        <v>-1.4004298956610484E-2</v>
      </c>
      <c r="AJ619" s="2">
        <f>IF(OR('Daily AUM'!AJ619="",NAV!AJ619=""),0,IFERROR(IF(OR(IFERROR(LOOKUP(2,1/(('Daily AUM'!$D619:AI619&lt;&gt;"")*(NAV!$D619:AI619&lt;&gt;"")),'Daily AUM'!$D619:AI619),"")="",IFERROR(LOOKUP(2,1/(('Daily AUM'!$D619:AI619&lt;&gt;"")*(NAV!$D619:AI619&lt;&gt;"")),NAV!$D619:AI619),"")=""),0,'Daily AUM'!AJ619-(IFERROR(LOOKUP(2,1/(('Daily AUM'!$D619:AI619&lt;&gt;"")*(NAV!$D619:AI619&lt;&gt;"")),'Daily AUM'!$D619:AI619),"")*(NAV!AJ619/IFERROR(LOOKUP(2,1/(('Daily AUM'!$D619:AI619&lt;&gt;"")*(NAV!$D619:AI619&lt;&gt;"")),NAV!$D619:AI619),"")))),0))</f>
        <v>-4.7583570069171799E-3</v>
      </c>
      <c r="AK619" s="2">
        <f>IF(OR('Daily AUM'!AK619="",NAV!AK619=""),0,IFERROR(IF(OR(IFERROR(LOOKUP(2,1/(('Daily AUM'!$D619:AJ619&lt;&gt;"")*(NAV!$D619:AJ619&lt;&gt;"")),'Daily AUM'!$D619:AJ619),"")="",IFERROR(LOOKUP(2,1/(('Daily AUM'!$D619:AJ619&lt;&gt;"")*(NAV!$D619:AJ619&lt;&gt;"")),NAV!$D619:AJ619),"")=""),0,'Daily AUM'!AK619-(IFERROR(LOOKUP(2,1/(('Daily AUM'!$D619:AJ619&lt;&gt;"")*(NAV!$D619:AJ619&lt;&gt;"")),'Daily AUM'!$D619:AJ619),"")*(NAV!AK619/IFERROR(LOOKUP(2,1/(('Daily AUM'!$D619:AJ619&lt;&gt;"")*(NAV!$D619:AJ619&lt;&gt;"")),NAV!$D619:AJ619),"")))),0))</f>
        <v>5.6376584188271295E-3</v>
      </c>
      <c r="AL619" s="2">
        <f>IF(OR('Daily AUM'!AL619="",NAV!AL619=""),0,IFERROR(IF(OR(IFERROR(LOOKUP(2,1/(('Daily AUM'!$D619:AK619&lt;&gt;"")*(NAV!$D619:AK619&lt;&gt;"")),'Daily AUM'!$D619:AK619),"")="",IFERROR(LOOKUP(2,1/(('Daily AUM'!$D619:AK619&lt;&gt;"")*(NAV!$D619:AK619&lt;&gt;"")),NAV!$D619:AK619),"")=""),0,'Daily AUM'!AL619-(IFERROR(LOOKUP(2,1/(('Daily AUM'!$D619:AK619&lt;&gt;"")*(NAV!$D619:AK619&lt;&gt;"")),'Daily AUM'!$D619:AK619),"")*(NAV!AL619/IFERROR(LOOKUP(2,1/(('Daily AUM'!$D619:AK619&lt;&gt;"")*(NAV!$D619:AK619&lt;&gt;"")),NAV!$D619:AK619),"")))),0))</f>
        <v>-5.2813502551718017E-2</v>
      </c>
      <c r="AM619" s="2">
        <f>IF(OR('Daily AUM'!AM619="",NAV!AM619=""),0,IFERROR(IF(OR(IFERROR(LOOKUP(2,1/(('Daily AUM'!$D619:AL619&lt;&gt;"")*(NAV!$D619:AL619&lt;&gt;"")),'Daily AUM'!$D619:AL619),"")="",IFERROR(LOOKUP(2,1/(('Daily AUM'!$D619:AL619&lt;&gt;"")*(NAV!$D619:AL619&lt;&gt;"")),NAV!$D619:AL619),"")=""),0,'Daily AUM'!AM619-(IFERROR(LOOKUP(2,1/(('Daily AUM'!$D619:AL619&lt;&gt;"")*(NAV!$D619:AL619&lt;&gt;"")),'Daily AUM'!$D619:AL619),"")*(NAV!AM619/IFERROR(LOOKUP(2,1/(('Daily AUM'!$D619:AL619&lt;&gt;"")*(NAV!$D619:AL619&lt;&gt;"")),NAV!$D619:AL619),"")))),0))</f>
        <v>-3.8616367361683501E-3</v>
      </c>
      <c r="AN619" s="2">
        <f>IF(OR('Daily AUM'!AN619="",NAV!AN619=""),0,IFERROR(IF(OR(IFERROR(LOOKUP(2,1/(('Daily AUM'!$D619:AM619&lt;&gt;"")*(NAV!$D619:AM619&lt;&gt;"")),'Daily AUM'!$D619:AM619),"")="",IFERROR(LOOKUP(2,1/(('Daily AUM'!$D619:AM619&lt;&gt;"")*(NAV!$D619:AM619&lt;&gt;"")),NAV!$D619:AM619),"")=""),0,'Daily AUM'!AN619-(IFERROR(LOOKUP(2,1/(('Daily AUM'!$D619:AM619&lt;&gt;"")*(NAV!$D619:AM619&lt;&gt;"")),'Daily AUM'!$D619:AM619),"")*(NAV!AN619/IFERROR(LOOKUP(2,1/(('Daily AUM'!$D619:AM619&lt;&gt;"")*(NAV!$D619:AM619&lt;&gt;"")),NAV!$D619:AM619),"")))),0))</f>
        <v>-3.0329325305729071E-3</v>
      </c>
      <c r="AO619" s="2">
        <f>IF(OR('Daily AUM'!AO619="",NAV!AO619=""),0,IFERROR(IF(OR(IFERROR(LOOKUP(2,1/(('Daily AUM'!$D619:AN619&lt;&gt;"")*(NAV!$D619:AN619&lt;&gt;"")),'Daily AUM'!$D619:AN619),"")="",IFERROR(LOOKUP(2,1/(('Daily AUM'!$D619:AN619&lt;&gt;"")*(NAV!$D619:AN619&lt;&gt;"")),NAV!$D619:AN619),"")=""),0,'Daily AUM'!AO619-(IFERROR(LOOKUP(2,1/(('Daily AUM'!$D619:AN619&lt;&gt;"")*(NAV!$D619:AN619&lt;&gt;"")),'Daily AUM'!$D619:AN619),"")*(NAV!AO619/IFERROR(LOOKUP(2,1/(('Daily AUM'!$D619:AN619&lt;&gt;"")*(NAV!$D619:AN619&lt;&gt;"")),NAV!$D619:AN619),"")))),0))</f>
        <v>-2.2573740591720792E-2</v>
      </c>
      <c r="AP619" s="2">
        <f>IF(OR('Daily AUM'!AP619="",NAV!AP619=""),0,IFERROR(IF(OR(IFERROR(LOOKUP(2,1/(('Daily AUM'!$D619:AO619&lt;&gt;"")*(NAV!$D619:AO619&lt;&gt;"")),'Daily AUM'!$D619:AO619),"")="",IFERROR(LOOKUP(2,1/(('Daily AUM'!$D619:AO619&lt;&gt;"")*(NAV!$D619:AO619&lt;&gt;"")),NAV!$D619:AO619),"")=""),0,'Daily AUM'!AP619-(IFERROR(LOOKUP(2,1/(('Daily AUM'!$D619:AO619&lt;&gt;"")*(NAV!$D619:AO619&lt;&gt;"")),'Daily AUM'!$D619:AO619),"")*(NAV!AP619/IFERROR(LOOKUP(2,1/(('Daily AUM'!$D619:AO619&lt;&gt;"")*(NAV!$D619:AO619&lt;&gt;"")),NAV!$D619:AO619),"")))),0))</f>
        <v>-1.1572608219047709E-2</v>
      </c>
      <c r="AQ619" s="2">
        <f>IF(OR('Daily AUM'!AQ619="",NAV!AQ619=""),0,IFERROR(IF(OR(IFERROR(LOOKUP(2,1/(('Daily AUM'!$D619:AP619&lt;&gt;"")*(NAV!$D619:AP619&lt;&gt;"")),'Daily AUM'!$D619:AP619),"")="",IFERROR(LOOKUP(2,1/(('Daily AUM'!$D619:AP619&lt;&gt;"")*(NAV!$D619:AP619&lt;&gt;"")),NAV!$D619:AP619),"")=""),0,'Daily AUM'!AQ619-(IFERROR(LOOKUP(2,1/(('Daily AUM'!$D619:AP619&lt;&gt;"")*(NAV!$D619:AP619&lt;&gt;"")),'Daily AUM'!$D619:AP619),"")*(NAV!AQ619/IFERROR(LOOKUP(2,1/(('Daily AUM'!$D619:AP619&lt;&gt;"")*(NAV!$D619:AP619&lt;&gt;"")),NAV!$D619:AP619),"")))),0))</f>
        <v>-2.7469429452981586E-2</v>
      </c>
      <c r="AR619" s="2">
        <f>IF(OR('Daily AUM'!AR619="",NAV!AR619=""),0,IFERROR(IF(OR(IFERROR(LOOKUP(2,1/(('Daily AUM'!$D619:AQ619&lt;&gt;"")*(NAV!$D619:AQ619&lt;&gt;"")),'Daily AUM'!$D619:AQ619),"")="",IFERROR(LOOKUP(2,1/(('Daily AUM'!$D619:AQ619&lt;&gt;"")*(NAV!$D619:AQ619&lt;&gt;"")),NAV!$D619:AQ619),"")=""),0,'Daily AUM'!AR619-(IFERROR(LOOKUP(2,1/(('Daily AUM'!$D619:AQ619&lt;&gt;"")*(NAV!$D619:AQ619&lt;&gt;"")),'Daily AUM'!$D619:AQ619),"")*(NAV!AR619/IFERROR(LOOKUP(2,1/(('Daily AUM'!$D619:AQ619&lt;&gt;"")*(NAV!$D619:AQ619&lt;&gt;"")),NAV!$D619:AQ619),"")))),0))</f>
        <v>-0.10547241238219485</v>
      </c>
      <c r="AS619" s="2">
        <f t="shared" si="18"/>
        <v>-7.3824886559624048E-2</v>
      </c>
      <c r="AT619" s="2">
        <f t="shared" si="19"/>
        <v>-0.31171444921381664</v>
      </c>
    </row>
    <row r="620" spans="1:46" x14ac:dyDescent="0.2">
      <c r="A620" t="s">
        <v>686</v>
      </c>
      <c r="B620" t="s">
        <v>681</v>
      </c>
      <c r="C620" t="s">
        <v>13</v>
      </c>
      <c r="D620" s="2">
        <f>0</f>
        <v>0</v>
      </c>
      <c r="E620" s="2">
        <f>IF(OR('Daily AUM'!E620="",NAV!E620=""),0,IFERROR(IF(OR(IFERROR(LOOKUP(2,1/(('Daily AUM'!$D620:D620&lt;&gt;"")*(NAV!$D620:D620&lt;&gt;"")),'Daily AUM'!$D620:D620),"")="",IFERROR(LOOKUP(2,1/(('Daily AUM'!$D620:D620&lt;&gt;"")*(NAV!$D620:D620&lt;&gt;"")),NAV!$D620:D620),"")=""),0,'Daily AUM'!E620-(IFERROR(LOOKUP(2,1/(('Daily AUM'!$D620:D620&lt;&gt;"")*(NAV!$D620:D620&lt;&gt;"")),'Daily AUM'!$D620:D620),"")*(NAV!E620/IFERROR(LOOKUP(2,1/(('Daily AUM'!$D620:D620&lt;&gt;"")*(NAV!$D620:D620&lt;&gt;"")),NAV!$D620:D620),"")))),0))</f>
        <v>6.5546828876904328E-2</v>
      </c>
      <c r="F620" s="2">
        <f>IF(OR('Daily AUM'!F620="",NAV!F620=""),0,IFERROR(IF(OR(IFERROR(LOOKUP(2,1/(('Daily AUM'!$D620:E620&lt;&gt;"")*(NAV!$D620:E620&lt;&gt;"")),'Daily AUM'!$D620:E620),"")="",IFERROR(LOOKUP(2,1/(('Daily AUM'!$D620:E620&lt;&gt;"")*(NAV!$D620:E620&lt;&gt;"")),NAV!$D620:E620),"")=""),0,'Daily AUM'!F620-(IFERROR(LOOKUP(2,1/(('Daily AUM'!$D620:E620&lt;&gt;"")*(NAV!$D620:E620&lt;&gt;"")),'Daily AUM'!$D620:E620),"")*(NAV!F620/IFERROR(LOOKUP(2,1/(('Daily AUM'!$D620:E620&lt;&gt;"")*(NAV!$D620:E620&lt;&gt;"")),NAV!$D620:E620),"")))),0))</f>
        <v>-0.78824160798626508</v>
      </c>
      <c r="G620" s="2">
        <f>IF(OR('Daily AUM'!G620="",NAV!G620=""),0,IFERROR(IF(OR(IFERROR(LOOKUP(2,1/(('Daily AUM'!$D620:F620&lt;&gt;"")*(NAV!$D620:F620&lt;&gt;"")),'Daily AUM'!$D620:F620),"")="",IFERROR(LOOKUP(2,1/(('Daily AUM'!$D620:F620&lt;&gt;"")*(NAV!$D620:F620&lt;&gt;"")),NAV!$D620:F620),"")=""),0,'Daily AUM'!G620-(IFERROR(LOOKUP(2,1/(('Daily AUM'!$D620:F620&lt;&gt;"")*(NAV!$D620:F620&lt;&gt;"")),'Daily AUM'!$D620:F620),"")*(NAV!G620/IFERROR(LOOKUP(2,1/(('Daily AUM'!$D620:F620&lt;&gt;"")*(NAV!$D620:F620&lt;&gt;"")),NAV!$D620:F620),"")))),0))</f>
        <v>-0.37386333126119098</v>
      </c>
      <c r="H620" s="2">
        <f>IF(OR('Daily AUM'!H620="",NAV!H620=""),0,IFERROR(IF(OR(IFERROR(LOOKUP(2,1/(('Daily AUM'!$D620:G620&lt;&gt;"")*(NAV!$D620:G620&lt;&gt;"")),'Daily AUM'!$D620:G620),"")="",IFERROR(LOOKUP(2,1/(('Daily AUM'!$D620:G620&lt;&gt;"")*(NAV!$D620:G620&lt;&gt;"")),NAV!$D620:G620),"")=""),0,'Daily AUM'!H620-(IFERROR(LOOKUP(2,1/(('Daily AUM'!$D620:G620&lt;&gt;"")*(NAV!$D620:G620&lt;&gt;"")),'Daily AUM'!$D620:G620),"")*(NAV!H620/IFERROR(LOOKUP(2,1/(('Daily AUM'!$D620:G620&lt;&gt;"")*(NAV!$D620:G620&lt;&gt;"")),NAV!$D620:G620),"")))),0))</f>
        <v>-1.1898503438260377E-2</v>
      </c>
      <c r="I620" s="2">
        <f>IF(OR('Daily AUM'!I620="",NAV!I620=""),0,IFERROR(IF(OR(IFERROR(LOOKUP(2,1/(('Daily AUM'!$D620:H620&lt;&gt;"")*(NAV!$D620:H620&lt;&gt;"")),'Daily AUM'!$D620:H620),"")="",IFERROR(LOOKUP(2,1/(('Daily AUM'!$D620:H620&lt;&gt;"")*(NAV!$D620:H620&lt;&gt;"")),NAV!$D620:H620),"")=""),0,'Daily AUM'!I620-(IFERROR(LOOKUP(2,1/(('Daily AUM'!$D620:H620&lt;&gt;"")*(NAV!$D620:H620&lt;&gt;"")),'Daily AUM'!$D620:H620),"")*(NAV!I620/IFERROR(LOOKUP(2,1/(('Daily AUM'!$D620:H620&lt;&gt;"")*(NAV!$D620:H620&lt;&gt;"")),NAV!$D620:H620),"")))),0))</f>
        <v>0.10857550715718389</v>
      </c>
      <c r="J620" s="2">
        <f>IF(OR('Daily AUM'!J620="",NAV!J620=""),0,IFERROR(IF(OR(IFERROR(LOOKUP(2,1/(('Daily AUM'!$D620:I620&lt;&gt;"")*(NAV!$D620:I620&lt;&gt;"")),'Daily AUM'!$D620:I620),"")="",IFERROR(LOOKUP(2,1/(('Daily AUM'!$D620:I620&lt;&gt;"")*(NAV!$D620:I620&lt;&gt;"")),NAV!$D620:I620),"")=""),0,'Daily AUM'!J620-(IFERROR(LOOKUP(2,1/(('Daily AUM'!$D620:I620&lt;&gt;"")*(NAV!$D620:I620&lt;&gt;"")),'Daily AUM'!$D620:I620),"")*(NAV!J620/IFERROR(LOOKUP(2,1/(('Daily AUM'!$D620:I620&lt;&gt;"")*(NAV!$D620:I620&lt;&gt;"")),NAV!$D620:I620),"")))),0))</f>
        <v>0.646117733925621</v>
      </c>
      <c r="K620" s="2">
        <f>IF(OR('Daily AUM'!K620="",NAV!K620=""),0,IFERROR(IF(OR(IFERROR(LOOKUP(2,1/(('Daily AUM'!$D620:J620&lt;&gt;"")*(NAV!$D620:J620&lt;&gt;"")),'Daily AUM'!$D620:J620),"")="",IFERROR(LOOKUP(2,1/(('Daily AUM'!$D620:J620&lt;&gt;"")*(NAV!$D620:J620&lt;&gt;"")),NAV!$D620:J620),"")=""),0,'Daily AUM'!K620-(IFERROR(LOOKUP(2,1/(('Daily AUM'!$D620:J620&lt;&gt;"")*(NAV!$D620:J620&lt;&gt;"")),'Daily AUM'!$D620:J620),"")*(NAV!K620/IFERROR(LOOKUP(2,1/(('Daily AUM'!$D620:J620&lt;&gt;"")*(NAV!$D620:J620&lt;&gt;"")),NAV!$D620:J620),"")))),0))</f>
        <v>-0.20124573308407889</v>
      </c>
      <c r="L620" s="2">
        <f>IF(OR('Daily AUM'!L620="",NAV!L620=""),0,IFERROR(IF(OR(IFERROR(LOOKUP(2,1/(('Daily AUM'!$D620:K620&lt;&gt;"")*(NAV!$D620:K620&lt;&gt;"")),'Daily AUM'!$D620:K620),"")="",IFERROR(LOOKUP(2,1/(('Daily AUM'!$D620:K620&lt;&gt;"")*(NAV!$D620:K620&lt;&gt;"")),NAV!$D620:K620),"")=""),0,'Daily AUM'!L620-(IFERROR(LOOKUP(2,1/(('Daily AUM'!$D620:K620&lt;&gt;"")*(NAV!$D620:K620&lt;&gt;"")),'Daily AUM'!$D620:K620),"")*(NAV!L620/IFERROR(LOOKUP(2,1/(('Daily AUM'!$D620:K620&lt;&gt;"")*(NAV!$D620:K620&lt;&gt;"")),NAV!$D620:K620),"")))),0))</f>
        <v>0.23903147445344075</v>
      </c>
      <c r="M620" s="2">
        <f>IF(OR('Daily AUM'!M620="",NAV!M620=""),0,IFERROR(IF(OR(IFERROR(LOOKUP(2,1/(('Daily AUM'!$D620:L620&lt;&gt;"")*(NAV!$D620:L620&lt;&gt;"")),'Daily AUM'!$D620:L620),"")="",IFERROR(LOOKUP(2,1/(('Daily AUM'!$D620:L620&lt;&gt;"")*(NAV!$D620:L620&lt;&gt;"")),NAV!$D620:L620),"")=""),0,'Daily AUM'!M620-(IFERROR(LOOKUP(2,1/(('Daily AUM'!$D620:L620&lt;&gt;"")*(NAV!$D620:L620&lt;&gt;"")),'Daily AUM'!$D620:L620),"")*(NAV!M620/IFERROR(LOOKUP(2,1/(('Daily AUM'!$D620:L620&lt;&gt;"")*(NAV!$D620:L620&lt;&gt;"")),NAV!$D620:L620),"")))),0))</f>
        <v>0.21715922773864804</v>
      </c>
      <c r="N620" s="2">
        <f>IF(OR('Daily AUM'!N620="",NAV!N620=""),0,IFERROR(IF(OR(IFERROR(LOOKUP(2,1/(('Daily AUM'!$D620:M620&lt;&gt;"")*(NAV!$D620:M620&lt;&gt;"")),'Daily AUM'!$D620:M620),"")="",IFERROR(LOOKUP(2,1/(('Daily AUM'!$D620:M620&lt;&gt;"")*(NAV!$D620:M620&lt;&gt;"")),NAV!$D620:M620),"")=""),0,'Daily AUM'!N620-(IFERROR(LOOKUP(2,1/(('Daily AUM'!$D620:M620&lt;&gt;"")*(NAV!$D620:M620&lt;&gt;"")),'Daily AUM'!$D620:M620),"")*(NAV!N620/IFERROR(LOOKUP(2,1/(('Daily AUM'!$D620:M620&lt;&gt;"")*(NAV!$D620:M620&lt;&gt;"")),NAV!$D620:M620),"")))),0))</f>
        <v>-0.31068808433406048</v>
      </c>
      <c r="O620" s="2">
        <f>IF(OR('Daily AUM'!O620="",NAV!O620=""),0,IFERROR(IF(OR(IFERROR(LOOKUP(2,1/(('Daily AUM'!$D620:N620&lt;&gt;"")*(NAV!$D620:N620&lt;&gt;"")),'Daily AUM'!$D620:N620),"")="",IFERROR(LOOKUP(2,1/(('Daily AUM'!$D620:N620&lt;&gt;"")*(NAV!$D620:N620&lt;&gt;"")),NAV!$D620:N620),"")=""),0,'Daily AUM'!O620-(IFERROR(LOOKUP(2,1/(('Daily AUM'!$D620:N620&lt;&gt;"")*(NAV!$D620:N620&lt;&gt;"")),'Daily AUM'!$D620:N620),"")*(NAV!O620/IFERROR(LOOKUP(2,1/(('Daily AUM'!$D620:N620&lt;&gt;"")*(NAV!$D620:N620&lt;&gt;"")),NAV!$D620:N620),"")))),0))</f>
        <v>0.52146100386448779</v>
      </c>
      <c r="P620" s="2">
        <f>IF(OR('Daily AUM'!P620="",NAV!P620=""),0,IFERROR(IF(OR(IFERROR(LOOKUP(2,1/(('Daily AUM'!$D620:O620&lt;&gt;"")*(NAV!$D620:O620&lt;&gt;"")),'Daily AUM'!$D620:O620),"")="",IFERROR(LOOKUP(2,1/(('Daily AUM'!$D620:O620&lt;&gt;"")*(NAV!$D620:O620&lt;&gt;"")),NAV!$D620:O620),"")=""),0,'Daily AUM'!P620-(IFERROR(LOOKUP(2,1/(('Daily AUM'!$D620:O620&lt;&gt;"")*(NAV!$D620:O620&lt;&gt;"")),'Daily AUM'!$D620:O620),"")*(NAV!P620/IFERROR(LOOKUP(2,1/(('Daily AUM'!$D620:O620&lt;&gt;"")*(NAV!$D620:O620&lt;&gt;"")),NAV!$D620:O620),"")))),0))</f>
        <v>-0.39368339237375949</v>
      </c>
      <c r="Q620" s="2">
        <f>IF(OR('Daily AUM'!Q620="",NAV!Q620=""),0,IFERROR(IF(OR(IFERROR(LOOKUP(2,1/(('Daily AUM'!$D620:P620&lt;&gt;"")*(NAV!$D620:P620&lt;&gt;"")),'Daily AUM'!$D620:P620),"")="",IFERROR(LOOKUP(2,1/(('Daily AUM'!$D620:P620&lt;&gt;"")*(NAV!$D620:P620&lt;&gt;"")),NAV!$D620:P620),"")=""),0,'Daily AUM'!Q620-(IFERROR(LOOKUP(2,1/(('Daily AUM'!$D620:P620&lt;&gt;"")*(NAV!$D620:P620&lt;&gt;"")),'Daily AUM'!$D620:P620),"")*(NAV!Q620/IFERROR(LOOKUP(2,1/(('Daily AUM'!$D620:P620&lt;&gt;"")*(NAV!$D620:P620&lt;&gt;"")),NAV!$D620:P620),"")))),0))</f>
        <v>-0.52572706143905634</v>
      </c>
      <c r="R620" s="2">
        <f>IF(OR('Daily AUM'!R620="",NAV!R620=""),0,IFERROR(IF(OR(IFERROR(LOOKUP(2,1/(('Daily AUM'!$D620:Q620&lt;&gt;"")*(NAV!$D620:Q620&lt;&gt;"")),'Daily AUM'!$D620:Q620),"")="",IFERROR(LOOKUP(2,1/(('Daily AUM'!$D620:Q620&lt;&gt;"")*(NAV!$D620:Q620&lt;&gt;"")),NAV!$D620:Q620),"")=""),0,'Daily AUM'!R620-(IFERROR(LOOKUP(2,1/(('Daily AUM'!$D620:Q620&lt;&gt;"")*(NAV!$D620:Q620&lt;&gt;"")),'Daily AUM'!$D620:Q620),"")*(NAV!R620/IFERROR(LOOKUP(2,1/(('Daily AUM'!$D620:Q620&lt;&gt;"")*(NAV!$D620:Q620&lt;&gt;"")),NAV!$D620:Q620),"")))),0))</f>
        <v>-0.12610090863745427</v>
      </c>
      <c r="S620" s="2">
        <f>IF(OR('Daily AUM'!S620="",NAV!S620=""),0,IFERROR(IF(OR(IFERROR(LOOKUP(2,1/(('Daily AUM'!$D620:R620&lt;&gt;"")*(NAV!$D620:R620&lt;&gt;"")),'Daily AUM'!$D620:R620),"")="",IFERROR(LOOKUP(2,1/(('Daily AUM'!$D620:R620&lt;&gt;"")*(NAV!$D620:R620&lt;&gt;"")),NAV!$D620:R620),"")=""),0,'Daily AUM'!S620-(IFERROR(LOOKUP(2,1/(('Daily AUM'!$D620:R620&lt;&gt;"")*(NAV!$D620:R620&lt;&gt;"")),'Daily AUM'!$D620:R620),"")*(NAV!S620/IFERROR(LOOKUP(2,1/(('Daily AUM'!$D620:R620&lt;&gt;"")*(NAV!$D620:R620&lt;&gt;"")),NAV!$D620:R620),"")))),0))</f>
        <v>-0.33103571227184148</v>
      </c>
      <c r="T620" s="2">
        <f>IF(OR('Daily AUM'!T620="",NAV!T620=""),0,IFERROR(IF(OR(IFERROR(LOOKUP(2,1/(('Daily AUM'!$D620:S620&lt;&gt;"")*(NAV!$D620:S620&lt;&gt;"")),'Daily AUM'!$D620:S620),"")="",IFERROR(LOOKUP(2,1/(('Daily AUM'!$D620:S620&lt;&gt;"")*(NAV!$D620:S620&lt;&gt;"")),NAV!$D620:S620),"")=""),0,'Daily AUM'!T620-(IFERROR(LOOKUP(2,1/(('Daily AUM'!$D620:S620&lt;&gt;"")*(NAV!$D620:S620&lt;&gt;"")),'Daily AUM'!$D620:S620),"")*(NAV!T620/IFERROR(LOOKUP(2,1/(('Daily AUM'!$D620:S620&lt;&gt;"")*(NAV!$D620:S620&lt;&gt;"")),NAV!$D620:S620),"")))),0))</f>
        <v>-0.26572504488945015</v>
      </c>
      <c r="U620" s="2">
        <f>IF(OR('Daily AUM'!U620="",NAV!U620=""),0,IFERROR(IF(OR(IFERROR(LOOKUP(2,1/(('Daily AUM'!$D620:T620&lt;&gt;"")*(NAV!$D620:T620&lt;&gt;"")),'Daily AUM'!$D620:T620),"")="",IFERROR(LOOKUP(2,1/(('Daily AUM'!$D620:T620&lt;&gt;"")*(NAV!$D620:T620&lt;&gt;"")),NAV!$D620:T620),"")=""),0,'Daily AUM'!U620-(IFERROR(LOOKUP(2,1/(('Daily AUM'!$D620:T620&lt;&gt;"")*(NAV!$D620:T620&lt;&gt;"")),'Daily AUM'!$D620:T620),"")*(NAV!U620/IFERROR(LOOKUP(2,1/(('Daily AUM'!$D620:T620&lt;&gt;"")*(NAV!$D620:T620&lt;&gt;"")),NAV!$D620:T620),"")))),0))</f>
        <v>-0.14401124848814106</v>
      </c>
      <c r="V620" s="2">
        <f>IF(OR('Daily AUM'!V620="",NAV!V620=""),0,IFERROR(IF(OR(IFERROR(LOOKUP(2,1/(('Daily AUM'!$D620:U620&lt;&gt;"")*(NAV!$D620:U620&lt;&gt;"")),'Daily AUM'!$D620:U620),"")="",IFERROR(LOOKUP(2,1/(('Daily AUM'!$D620:U620&lt;&gt;"")*(NAV!$D620:U620&lt;&gt;"")),NAV!$D620:U620),"")=""),0,'Daily AUM'!V620-(IFERROR(LOOKUP(2,1/(('Daily AUM'!$D620:U620&lt;&gt;"")*(NAV!$D620:U620&lt;&gt;"")),'Daily AUM'!$D620:U620),"")*(NAV!V620/IFERROR(LOOKUP(2,1/(('Daily AUM'!$D620:U620&lt;&gt;"")*(NAV!$D620:U620&lt;&gt;"")),NAV!$D620:U620),"")))),0))</f>
        <v>-0.55658323087141071</v>
      </c>
      <c r="W620" s="2">
        <f>IF(OR('Daily AUM'!W620="",NAV!W620=""),0,IFERROR(IF(OR(IFERROR(LOOKUP(2,1/(('Daily AUM'!$D620:V620&lt;&gt;"")*(NAV!$D620:V620&lt;&gt;"")),'Daily AUM'!$D620:V620),"")="",IFERROR(LOOKUP(2,1/(('Daily AUM'!$D620:V620&lt;&gt;"")*(NAV!$D620:V620&lt;&gt;"")),NAV!$D620:V620),"")=""),0,'Daily AUM'!W620-(IFERROR(LOOKUP(2,1/(('Daily AUM'!$D620:V620&lt;&gt;"")*(NAV!$D620:V620&lt;&gt;"")),'Daily AUM'!$D620:V620),"")*(NAV!W620/IFERROR(LOOKUP(2,1/(('Daily AUM'!$D620:V620&lt;&gt;"")*(NAV!$D620:V620&lt;&gt;"")),NAV!$D620:V620),"")))),0))</f>
        <v>-4.3871188108639672</v>
      </c>
      <c r="X620" s="2">
        <f>IF(OR('Daily AUM'!X620="",NAV!X620=""),0,IFERROR(IF(OR(IFERROR(LOOKUP(2,1/(('Daily AUM'!$D620:W620&lt;&gt;"")*(NAV!$D620:W620&lt;&gt;"")),'Daily AUM'!$D620:W620),"")="",IFERROR(LOOKUP(2,1/(('Daily AUM'!$D620:W620&lt;&gt;"")*(NAV!$D620:W620&lt;&gt;"")),NAV!$D620:W620),"")=""),0,'Daily AUM'!X620-(IFERROR(LOOKUP(2,1/(('Daily AUM'!$D620:W620&lt;&gt;"")*(NAV!$D620:W620&lt;&gt;"")),'Daily AUM'!$D620:W620),"")*(NAV!X620/IFERROR(LOOKUP(2,1/(('Daily AUM'!$D620:W620&lt;&gt;"")*(NAV!$D620:W620&lt;&gt;"")),NAV!$D620:W620),"")))),0))</f>
        <v>-0.41142375703179823</v>
      </c>
      <c r="Y620" s="2">
        <f>IF(OR('Daily AUM'!Y620="",NAV!Y620=""),0,IFERROR(IF(OR(IFERROR(LOOKUP(2,1/(('Daily AUM'!$D620:X620&lt;&gt;"")*(NAV!$D620:X620&lt;&gt;"")),'Daily AUM'!$D620:X620),"")="",IFERROR(LOOKUP(2,1/(('Daily AUM'!$D620:X620&lt;&gt;"")*(NAV!$D620:X620&lt;&gt;"")),NAV!$D620:X620),"")=""),0,'Daily AUM'!Y620-(IFERROR(LOOKUP(2,1/(('Daily AUM'!$D620:X620&lt;&gt;"")*(NAV!$D620:X620&lt;&gt;"")),'Daily AUM'!$D620:X620),"")*(NAV!Y620/IFERROR(LOOKUP(2,1/(('Daily AUM'!$D620:X620&lt;&gt;"")*(NAV!$D620:X620&lt;&gt;"")),NAV!$D620:X620),"")))),0))</f>
        <v>2.1083966785226949E-3</v>
      </c>
      <c r="Z620" s="2">
        <f>IF(OR('Daily AUM'!Z620="",NAV!Z620=""),0,IFERROR(IF(OR(IFERROR(LOOKUP(2,1/(('Daily AUM'!$D620:Y620&lt;&gt;"")*(NAV!$D620:Y620&lt;&gt;"")),'Daily AUM'!$D620:Y620),"")="",IFERROR(LOOKUP(2,1/(('Daily AUM'!$D620:Y620&lt;&gt;"")*(NAV!$D620:Y620&lt;&gt;"")),NAV!$D620:Y620),"")=""),0,'Daily AUM'!Z620-(IFERROR(LOOKUP(2,1/(('Daily AUM'!$D620:Y620&lt;&gt;"")*(NAV!$D620:Y620&lt;&gt;"")),'Daily AUM'!$D620:Y620),"")*(NAV!Z620/IFERROR(LOOKUP(2,1/(('Daily AUM'!$D620:Y620&lt;&gt;"")*(NAV!$D620:Y620&lt;&gt;"")),NAV!$D620:Y620),"")))),0))</f>
        <v>-0.56499711956848842</v>
      </c>
      <c r="AA620" s="2">
        <f>IF(OR('Daily AUM'!AA620="",NAV!AA620=""),0,IFERROR(IF(OR(IFERROR(LOOKUP(2,1/(('Daily AUM'!$D620:Z620&lt;&gt;"")*(NAV!$D620:Z620&lt;&gt;"")),'Daily AUM'!$D620:Z620),"")="",IFERROR(LOOKUP(2,1/(('Daily AUM'!$D620:Z620&lt;&gt;"")*(NAV!$D620:Z620&lt;&gt;"")),NAV!$D620:Z620),"")=""),0,'Daily AUM'!AA620-(IFERROR(LOOKUP(2,1/(('Daily AUM'!$D620:Z620&lt;&gt;"")*(NAV!$D620:Z620&lt;&gt;"")),'Daily AUM'!$D620:Z620),"")*(NAV!AA620/IFERROR(LOOKUP(2,1/(('Daily AUM'!$D620:Z620&lt;&gt;"")*(NAV!$D620:Z620&lt;&gt;"")),NAV!$D620:Z620),"")))),0))</f>
        <v>-0.36643686549882659</v>
      </c>
      <c r="AB620" s="2">
        <f>IF(OR('Daily AUM'!AB620="",NAV!AB620=""),0,IFERROR(IF(OR(IFERROR(LOOKUP(2,1/(('Daily AUM'!$D620:AA620&lt;&gt;"")*(NAV!$D620:AA620&lt;&gt;"")),'Daily AUM'!$D620:AA620),"")="",IFERROR(LOOKUP(2,1/(('Daily AUM'!$D620:AA620&lt;&gt;"")*(NAV!$D620:AA620&lt;&gt;"")),NAV!$D620:AA620),"")=""),0,'Daily AUM'!AB620-(IFERROR(LOOKUP(2,1/(('Daily AUM'!$D620:AA620&lt;&gt;"")*(NAV!$D620:AA620&lt;&gt;"")),'Daily AUM'!$D620:AA620),"")*(NAV!AB620/IFERROR(LOOKUP(2,1/(('Daily AUM'!$D620:AA620&lt;&gt;"")*(NAV!$D620:AA620&lt;&gt;"")),NAV!$D620:AA620),"")))),0))</f>
        <v>1.6919732415544786E-2</v>
      </c>
      <c r="AC620" s="2">
        <f>IF(OR('Daily AUM'!AC620="",NAV!AC620=""),0,IFERROR(IF(OR(IFERROR(LOOKUP(2,1/(('Daily AUM'!$D620:AB620&lt;&gt;"")*(NAV!$D620:AB620&lt;&gt;"")),'Daily AUM'!$D620:AB620),"")="",IFERROR(LOOKUP(2,1/(('Daily AUM'!$D620:AB620&lt;&gt;"")*(NAV!$D620:AB620&lt;&gt;"")),NAV!$D620:AB620),"")=""),0,'Daily AUM'!AC620-(IFERROR(LOOKUP(2,1/(('Daily AUM'!$D620:AB620&lt;&gt;"")*(NAV!$D620:AB620&lt;&gt;"")),'Daily AUM'!$D620:AB620),"")*(NAV!AC620/IFERROR(LOOKUP(2,1/(('Daily AUM'!$D620:AB620&lt;&gt;"")*(NAV!$D620:AB620&lt;&gt;"")),NAV!$D620:AB620),"")))),0))</f>
        <v>-0.55511685377700815</v>
      </c>
      <c r="AD620" s="2">
        <f>IF(OR('Daily AUM'!AD620="",NAV!AD620=""),0,IFERROR(IF(OR(IFERROR(LOOKUP(2,1/(('Daily AUM'!$D620:AC620&lt;&gt;"")*(NAV!$D620:AC620&lt;&gt;"")),'Daily AUM'!$D620:AC620),"")="",IFERROR(LOOKUP(2,1/(('Daily AUM'!$D620:AC620&lt;&gt;"")*(NAV!$D620:AC620&lt;&gt;"")),NAV!$D620:AC620),"")=""),0,'Daily AUM'!AD620-(IFERROR(LOOKUP(2,1/(('Daily AUM'!$D620:AC620&lt;&gt;"")*(NAV!$D620:AC620&lt;&gt;"")),'Daily AUM'!$D620:AC620),"")*(NAV!AD620/IFERROR(LOOKUP(2,1/(('Daily AUM'!$D620:AC620&lt;&gt;"")*(NAV!$D620:AC620&lt;&gt;"")),NAV!$D620:AC620),"")))),0))</f>
        <v>0.47751414707295226</v>
      </c>
      <c r="AE620" s="2">
        <f>IF(OR('Daily AUM'!AE620="",NAV!AE620=""),0,IFERROR(IF(OR(IFERROR(LOOKUP(2,1/(('Daily AUM'!$D620:AD620&lt;&gt;"")*(NAV!$D620:AD620&lt;&gt;"")),'Daily AUM'!$D620:AD620),"")="",IFERROR(LOOKUP(2,1/(('Daily AUM'!$D620:AD620&lt;&gt;"")*(NAV!$D620:AD620&lt;&gt;"")),NAV!$D620:AD620),"")=""),0,'Daily AUM'!AE620-(IFERROR(LOOKUP(2,1/(('Daily AUM'!$D620:AD620&lt;&gt;"")*(NAV!$D620:AD620&lt;&gt;"")),'Daily AUM'!$D620:AD620),"")*(NAV!AE620/IFERROR(LOOKUP(2,1/(('Daily AUM'!$D620:AD620&lt;&gt;"")*(NAV!$D620:AD620&lt;&gt;"")),NAV!$D620:AD620),"")))),0))</f>
        <v>-0.15460633559382586</v>
      </c>
      <c r="AF620" s="2">
        <f>IF(OR('Daily AUM'!AF620="",NAV!AF620=""),0,IFERROR(IF(OR(IFERROR(LOOKUP(2,1/(('Daily AUM'!$D620:AE620&lt;&gt;"")*(NAV!$D620:AE620&lt;&gt;"")),'Daily AUM'!$D620:AE620),"")="",IFERROR(LOOKUP(2,1/(('Daily AUM'!$D620:AE620&lt;&gt;"")*(NAV!$D620:AE620&lt;&gt;"")),NAV!$D620:AE620),"")=""),0,'Daily AUM'!AF620-(IFERROR(LOOKUP(2,1/(('Daily AUM'!$D620:AE620&lt;&gt;"")*(NAV!$D620:AE620&lt;&gt;"")),'Daily AUM'!$D620:AE620),"")*(NAV!AF620/IFERROR(LOOKUP(2,1/(('Daily AUM'!$D620:AE620&lt;&gt;"")*(NAV!$D620:AE620&lt;&gt;"")),NAV!$D620:AE620),"")))),0))</f>
        <v>-2.2457693693468173E-2</v>
      </c>
      <c r="AG620" s="2">
        <f>IF(OR('Daily AUM'!AG620="",NAV!AG620=""),0,IFERROR(IF(OR(IFERROR(LOOKUP(2,1/(('Daily AUM'!$D620:AF620&lt;&gt;"")*(NAV!$D620:AF620&lt;&gt;"")),'Daily AUM'!$D620:AF620),"")="",IFERROR(LOOKUP(2,1/(('Daily AUM'!$D620:AF620&lt;&gt;"")*(NAV!$D620:AF620&lt;&gt;"")),NAV!$D620:AF620),"")=""),0,'Daily AUM'!AG620-(IFERROR(LOOKUP(2,1/(('Daily AUM'!$D620:AF620&lt;&gt;"")*(NAV!$D620:AF620&lt;&gt;"")),'Daily AUM'!$D620:AF620),"")*(NAV!AG620/IFERROR(LOOKUP(2,1/(('Daily AUM'!$D620:AF620&lt;&gt;"")*(NAV!$D620:AF620&lt;&gt;"")),NAV!$D620:AF620),"")))),0))</f>
        <v>-0.13878941944449252</v>
      </c>
      <c r="AH620" s="2">
        <f>IF(OR('Daily AUM'!AH620="",NAV!AH620=""),0,IFERROR(IF(OR(IFERROR(LOOKUP(2,1/(('Daily AUM'!$D620:AG620&lt;&gt;"")*(NAV!$D620:AG620&lt;&gt;"")),'Daily AUM'!$D620:AG620),"")="",IFERROR(LOOKUP(2,1/(('Daily AUM'!$D620:AG620&lt;&gt;"")*(NAV!$D620:AG620&lt;&gt;"")),NAV!$D620:AG620),"")=""),0,'Daily AUM'!AH620-(IFERROR(LOOKUP(2,1/(('Daily AUM'!$D620:AG620&lt;&gt;"")*(NAV!$D620:AG620&lt;&gt;"")),'Daily AUM'!$D620:AG620),"")*(NAV!AH620/IFERROR(LOOKUP(2,1/(('Daily AUM'!$D620:AG620&lt;&gt;"")*(NAV!$D620:AG620&lt;&gt;"")),NAV!$D620:AG620),"")))),0))</f>
        <v>-1.0682920832293803</v>
      </c>
      <c r="AI620" s="2">
        <f>IF(OR('Daily AUM'!AI620="",NAV!AI620=""),0,IFERROR(IF(OR(IFERROR(LOOKUP(2,1/(('Daily AUM'!$D620:AH620&lt;&gt;"")*(NAV!$D620:AH620&lt;&gt;"")),'Daily AUM'!$D620:AH620),"")="",IFERROR(LOOKUP(2,1/(('Daily AUM'!$D620:AH620&lt;&gt;"")*(NAV!$D620:AH620&lt;&gt;"")),NAV!$D620:AH620),"")=""),0,'Daily AUM'!AI620-(IFERROR(LOOKUP(2,1/(('Daily AUM'!$D620:AH620&lt;&gt;"")*(NAV!$D620:AH620&lt;&gt;"")),'Daily AUM'!$D620:AH620),"")*(NAV!AI620/IFERROR(LOOKUP(2,1/(('Daily AUM'!$D620:AH620&lt;&gt;"")*(NAV!$D620:AH620&lt;&gt;"")),NAV!$D620:AH620),"")))),0))</f>
        <v>0.43205388904493702</v>
      </c>
      <c r="AJ620" s="2">
        <f>IF(OR('Daily AUM'!AJ620="",NAV!AJ620=""),0,IFERROR(IF(OR(IFERROR(LOOKUP(2,1/(('Daily AUM'!$D620:AI620&lt;&gt;"")*(NAV!$D620:AI620&lt;&gt;"")),'Daily AUM'!$D620:AI620),"")="",IFERROR(LOOKUP(2,1/(('Daily AUM'!$D620:AI620&lt;&gt;"")*(NAV!$D620:AI620&lt;&gt;"")),NAV!$D620:AI620),"")=""),0,'Daily AUM'!AJ620-(IFERROR(LOOKUP(2,1/(('Daily AUM'!$D620:AI620&lt;&gt;"")*(NAV!$D620:AI620&lt;&gt;"")),'Daily AUM'!$D620:AI620),"")*(NAV!AJ620/IFERROR(LOOKUP(2,1/(('Daily AUM'!$D620:AI620&lt;&gt;"")*(NAV!$D620:AI620&lt;&gt;"")),NAV!$D620:AI620),"")))),0))</f>
        <v>-0.76405956293547206</v>
      </c>
      <c r="AK620" s="2">
        <f>IF(OR('Daily AUM'!AK620="",NAV!AK620=""),0,IFERROR(IF(OR(IFERROR(LOOKUP(2,1/(('Daily AUM'!$D620:AJ620&lt;&gt;"")*(NAV!$D620:AJ620&lt;&gt;"")),'Daily AUM'!$D620:AJ620),"")="",IFERROR(LOOKUP(2,1/(('Daily AUM'!$D620:AJ620&lt;&gt;"")*(NAV!$D620:AJ620&lt;&gt;"")),NAV!$D620:AJ620),"")=""),0,'Daily AUM'!AK620-(IFERROR(LOOKUP(2,1/(('Daily AUM'!$D620:AJ620&lt;&gt;"")*(NAV!$D620:AJ620&lt;&gt;"")),'Daily AUM'!$D620:AJ620),"")*(NAV!AK620/IFERROR(LOOKUP(2,1/(('Daily AUM'!$D620:AJ620&lt;&gt;"")*(NAV!$D620:AJ620&lt;&gt;"")),NAV!$D620:AJ620),"")))),0))</f>
        <v>-1.1504735935607187</v>
      </c>
      <c r="AL620" s="2">
        <f>IF(OR('Daily AUM'!AL620="",NAV!AL620=""),0,IFERROR(IF(OR(IFERROR(LOOKUP(2,1/(('Daily AUM'!$D620:AK620&lt;&gt;"")*(NAV!$D620:AK620&lt;&gt;"")),'Daily AUM'!$D620:AK620),"")="",IFERROR(LOOKUP(2,1/(('Daily AUM'!$D620:AK620&lt;&gt;"")*(NAV!$D620:AK620&lt;&gt;"")),NAV!$D620:AK620),"")=""),0,'Daily AUM'!AL620-(IFERROR(LOOKUP(2,1/(('Daily AUM'!$D620:AK620&lt;&gt;"")*(NAV!$D620:AK620&lt;&gt;"")),'Daily AUM'!$D620:AK620),"")*(NAV!AL620/IFERROR(LOOKUP(2,1/(('Daily AUM'!$D620:AK620&lt;&gt;"")*(NAV!$D620:AK620&lt;&gt;"")),NAV!$D620:AK620),"")))),0))</f>
        <v>-0.39340162479152241</v>
      </c>
      <c r="AM620" s="2">
        <f>IF(OR('Daily AUM'!AM620="",NAV!AM620=""),0,IFERROR(IF(OR(IFERROR(LOOKUP(2,1/(('Daily AUM'!$D620:AL620&lt;&gt;"")*(NAV!$D620:AL620&lt;&gt;"")),'Daily AUM'!$D620:AL620),"")="",IFERROR(LOOKUP(2,1/(('Daily AUM'!$D620:AL620&lt;&gt;"")*(NAV!$D620:AL620&lt;&gt;"")),NAV!$D620:AL620),"")=""),0,'Daily AUM'!AM620-(IFERROR(LOOKUP(2,1/(('Daily AUM'!$D620:AL620&lt;&gt;"")*(NAV!$D620:AL620&lt;&gt;"")),'Daily AUM'!$D620:AL620),"")*(NAV!AM620/IFERROR(LOOKUP(2,1/(('Daily AUM'!$D620:AL620&lt;&gt;"")*(NAV!$D620:AL620&lt;&gt;"")),NAV!$D620:AL620),"")))),0))</f>
        <v>0.28328907517243351</v>
      </c>
      <c r="AN620" s="2">
        <f>IF(OR('Daily AUM'!AN620="",NAV!AN620=""),0,IFERROR(IF(OR(IFERROR(LOOKUP(2,1/(('Daily AUM'!$D620:AM620&lt;&gt;"")*(NAV!$D620:AM620&lt;&gt;"")),'Daily AUM'!$D620:AM620),"")="",IFERROR(LOOKUP(2,1/(('Daily AUM'!$D620:AM620&lt;&gt;"")*(NAV!$D620:AM620&lt;&gt;"")),NAV!$D620:AM620),"")=""),0,'Daily AUM'!AN620-(IFERROR(LOOKUP(2,1/(('Daily AUM'!$D620:AM620&lt;&gt;"")*(NAV!$D620:AM620&lt;&gt;"")),'Daily AUM'!$D620:AM620),"")*(NAV!AN620/IFERROR(LOOKUP(2,1/(('Daily AUM'!$D620:AM620&lt;&gt;"")*(NAV!$D620:AM620&lt;&gt;"")),NAV!$D620:AM620),"")))),0))</f>
        <v>8.5667011280747829E-3</v>
      </c>
      <c r="AO620" s="2">
        <f>IF(OR('Daily AUM'!AO620="",NAV!AO620=""),0,IFERROR(IF(OR(IFERROR(LOOKUP(2,1/(('Daily AUM'!$D620:AN620&lt;&gt;"")*(NAV!$D620:AN620&lt;&gt;"")),'Daily AUM'!$D620:AN620),"")="",IFERROR(LOOKUP(2,1/(('Daily AUM'!$D620:AN620&lt;&gt;"")*(NAV!$D620:AN620&lt;&gt;"")),NAV!$D620:AN620),"")=""),0,'Daily AUM'!AO620-(IFERROR(LOOKUP(2,1/(('Daily AUM'!$D620:AN620&lt;&gt;"")*(NAV!$D620:AN620&lt;&gt;"")),'Daily AUM'!$D620:AN620),"")*(NAV!AO620/IFERROR(LOOKUP(2,1/(('Daily AUM'!$D620:AN620&lt;&gt;"")*(NAV!$D620:AN620&lt;&gt;"")),NAV!$D620:AN620),"")))),0))</f>
        <v>-0.43097217524336884</v>
      </c>
      <c r="AP620" s="2">
        <f>IF(OR('Daily AUM'!AP620="",NAV!AP620=""),0,IFERROR(IF(OR(IFERROR(LOOKUP(2,1/(('Daily AUM'!$D620:AO620&lt;&gt;"")*(NAV!$D620:AO620&lt;&gt;"")),'Daily AUM'!$D620:AO620),"")="",IFERROR(LOOKUP(2,1/(('Daily AUM'!$D620:AO620&lt;&gt;"")*(NAV!$D620:AO620&lt;&gt;"")),NAV!$D620:AO620),"")=""),0,'Daily AUM'!AP620-(IFERROR(LOOKUP(2,1/(('Daily AUM'!$D620:AO620&lt;&gt;"")*(NAV!$D620:AO620&lt;&gt;"")),'Daily AUM'!$D620:AO620),"")*(NAV!AP620/IFERROR(LOOKUP(2,1/(('Daily AUM'!$D620:AO620&lt;&gt;"")*(NAV!$D620:AO620&lt;&gt;"")),NAV!$D620:AO620),"")))),0))</f>
        <v>2.3662620640379828E-2</v>
      </c>
      <c r="AQ620" s="2">
        <f>IF(OR('Daily AUM'!AQ620="",NAV!AQ620=""),0,IFERROR(IF(OR(IFERROR(LOOKUP(2,1/(('Daily AUM'!$D620:AP620&lt;&gt;"")*(NAV!$D620:AP620&lt;&gt;"")),'Daily AUM'!$D620:AP620),"")="",IFERROR(LOOKUP(2,1/(('Daily AUM'!$D620:AP620&lt;&gt;"")*(NAV!$D620:AP620&lt;&gt;"")),NAV!$D620:AP620),"")=""),0,'Daily AUM'!AQ620-(IFERROR(LOOKUP(2,1/(('Daily AUM'!$D620:AP620&lt;&gt;"")*(NAV!$D620:AP620&lt;&gt;"")),'Daily AUM'!$D620:AP620),"")*(NAV!AQ620/IFERROR(LOOKUP(2,1/(('Daily AUM'!$D620:AP620&lt;&gt;"")*(NAV!$D620:AP620&lt;&gt;"")),NAV!$D620:AP620),"")))),0))</f>
        <v>-0.23769273524021628</v>
      </c>
      <c r="AR620" s="2">
        <f>IF(OR('Daily AUM'!AR620="",NAV!AR620=""),0,IFERROR(IF(OR(IFERROR(LOOKUP(2,1/(('Daily AUM'!$D620:AQ620&lt;&gt;"")*(NAV!$D620:AQ620&lt;&gt;"")),'Daily AUM'!$D620:AQ620),"")="",IFERROR(LOOKUP(2,1/(('Daily AUM'!$D620:AQ620&lt;&gt;"")*(NAV!$D620:AQ620&lt;&gt;"")),NAV!$D620:AQ620),"")=""),0,'Daily AUM'!AR620-(IFERROR(LOOKUP(2,1/(('Daily AUM'!$D620:AQ620&lt;&gt;"")*(NAV!$D620:AQ620&lt;&gt;"")),'Daily AUM'!$D620:AQ620),"")*(NAV!AR620/IFERROR(LOOKUP(2,1/(('Daily AUM'!$D620:AQ620&lt;&gt;"")*(NAV!$D620:AQ620&lt;&gt;"")),NAV!$D620:AQ620),"")))),0))</f>
        <v>-0.56602375270722405</v>
      </c>
      <c r="AS620" s="2">
        <f t="shared" si="18"/>
        <v>-7.0928930831528305</v>
      </c>
      <c r="AT620" s="2">
        <f t="shared" si="19"/>
        <v>-5.1713136498096901</v>
      </c>
    </row>
    <row r="621" spans="1:46" x14ac:dyDescent="0.2">
      <c r="A621" t="s">
        <v>687</v>
      </c>
      <c r="B621" t="s">
        <v>681</v>
      </c>
      <c r="C621" t="s">
        <v>29</v>
      </c>
      <c r="D621" s="2">
        <f>0</f>
        <v>0</v>
      </c>
      <c r="E621" s="2">
        <f>IF(OR('Daily AUM'!E621="",NAV!E621=""),0,IFERROR(IF(OR(IFERROR(LOOKUP(2,1/(('Daily AUM'!$D621:D621&lt;&gt;"")*(NAV!$D621:D621&lt;&gt;"")),'Daily AUM'!$D621:D621),"")="",IFERROR(LOOKUP(2,1/(('Daily AUM'!$D621:D621&lt;&gt;"")*(NAV!$D621:D621&lt;&gt;"")),NAV!$D621:D621),"")=""),0,'Daily AUM'!E621-(IFERROR(LOOKUP(2,1/(('Daily AUM'!$D621:D621&lt;&gt;"")*(NAV!$D621:D621&lt;&gt;"")),'Daily AUM'!$D621:D621),"")*(NAV!E621/IFERROR(LOOKUP(2,1/(('Daily AUM'!$D621:D621&lt;&gt;"")*(NAV!$D621:D621&lt;&gt;"")),NAV!$D621:D621),"")))),0))</f>
        <v>4.3485207840149087E-2</v>
      </c>
      <c r="F621" s="2">
        <f>IF(OR('Daily AUM'!F621="",NAV!F621=""),0,IFERROR(IF(OR(IFERROR(LOOKUP(2,1/(('Daily AUM'!$D621:E621&lt;&gt;"")*(NAV!$D621:E621&lt;&gt;"")),'Daily AUM'!$D621:E621),"")="",IFERROR(LOOKUP(2,1/(('Daily AUM'!$D621:E621&lt;&gt;"")*(NAV!$D621:E621&lt;&gt;"")),NAV!$D621:E621),"")=""),0,'Daily AUM'!F621-(IFERROR(LOOKUP(2,1/(('Daily AUM'!$D621:E621&lt;&gt;"")*(NAV!$D621:E621&lt;&gt;"")),'Daily AUM'!$D621:E621),"")*(NAV!F621/IFERROR(LOOKUP(2,1/(('Daily AUM'!$D621:E621&lt;&gt;"")*(NAV!$D621:E621&lt;&gt;"")),NAV!$D621:E621),"")))),0))</f>
        <v>-0.29042713743001514</v>
      </c>
      <c r="G621" s="2">
        <f>IF(OR('Daily AUM'!G621="",NAV!G621=""),0,IFERROR(IF(OR(IFERROR(LOOKUP(2,1/(('Daily AUM'!$D621:F621&lt;&gt;"")*(NAV!$D621:F621&lt;&gt;"")),'Daily AUM'!$D621:F621),"")="",IFERROR(LOOKUP(2,1/(('Daily AUM'!$D621:F621&lt;&gt;"")*(NAV!$D621:F621&lt;&gt;"")),NAV!$D621:F621),"")=""),0,'Daily AUM'!G621-(IFERROR(LOOKUP(2,1/(('Daily AUM'!$D621:F621&lt;&gt;"")*(NAV!$D621:F621&lt;&gt;"")),'Daily AUM'!$D621:F621),"")*(NAV!G621/IFERROR(LOOKUP(2,1/(('Daily AUM'!$D621:F621&lt;&gt;"")*(NAV!$D621:F621&lt;&gt;"")),NAV!$D621:F621),"")))),0))</f>
        <v>-1.0946152731166876</v>
      </c>
      <c r="H621" s="2">
        <f>IF(OR('Daily AUM'!H621="",NAV!H621=""),0,IFERROR(IF(OR(IFERROR(LOOKUP(2,1/(('Daily AUM'!$D621:G621&lt;&gt;"")*(NAV!$D621:G621&lt;&gt;"")),'Daily AUM'!$D621:G621),"")="",IFERROR(LOOKUP(2,1/(('Daily AUM'!$D621:G621&lt;&gt;"")*(NAV!$D621:G621&lt;&gt;"")),NAV!$D621:G621),"")=""),0,'Daily AUM'!H621-(IFERROR(LOOKUP(2,1/(('Daily AUM'!$D621:G621&lt;&gt;"")*(NAV!$D621:G621&lt;&gt;"")),'Daily AUM'!$D621:G621),"")*(NAV!H621/IFERROR(LOOKUP(2,1/(('Daily AUM'!$D621:G621&lt;&gt;"")*(NAV!$D621:G621&lt;&gt;"")),NAV!$D621:G621),"")))),0))</f>
        <v>-0.14201211939132463</v>
      </c>
      <c r="I621" s="2">
        <f>IF(OR('Daily AUM'!I621="",NAV!I621=""),0,IFERROR(IF(OR(IFERROR(LOOKUP(2,1/(('Daily AUM'!$D621:H621&lt;&gt;"")*(NAV!$D621:H621&lt;&gt;"")),'Daily AUM'!$D621:H621),"")="",IFERROR(LOOKUP(2,1/(('Daily AUM'!$D621:H621&lt;&gt;"")*(NAV!$D621:H621&lt;&gt;"")),NAV!$D621:H621),"")=""),0,'Daily AUM'!I621-(IFERROR(LOOKUP(2,1/(('Daily AUM'!$D621:H621&lt;&gt;"")*(NAV!$D621:H621&lt;&gt;"")),'Daily AUM'!$D621:H621),"")*(NAV!I621/IFERROR(LOOKUP(2,1/(('Daily AUM'!$D621:H621&lt;&gt;"")*(NAV!$D621:H621&lt;&gt;"")),NAV!$D621:H621),"")))),0))</f>
        <v>8.6668593588683507E-3</v>
      </c>
      <c r="J621" s="2">
        <f>IF(OR('Daily AUM'!J621="",NAV!J621=""),0,IFERROR(IF(OR(IFERROR(LOOKUP(2,1/(('Daily AUM'!$D621:I621&lt;&gt;"")*(NAV!$D621:I621&lt;&gt;"")),'Daily AUM'!$D621:I621),"")="",IFERROR(LOOKUP(2,1/(('Daily AUM'!$D621:I621&lt;&gt;"")*(NAV!$D621:I621&lt;&gt;"")),NAV!$D621:I621),"")=""),0,'Daily AUM'!J621-(IFERROR(LOOKUP(2,1/(('Daily AUM'!$D621:I621&lt;&gt;"")*(NAV!$D621:I621&lt;&gt;"")),'Daily AUM'!$D621:I621),"")*(NAV!J621/IFERROR(LOOKUP(2,1/(('Daily AUM'!$D621:I621&lt;&gt;"")*(NAV!$D621:I621&lt;&gt;"")),NAV!$D621:I621),"")))),0))</f>
        <v>0.1583689481028614</v>
      </c>
      <c r="K621" s="2">
        <f>IF(OR('Daily AUM'!K621="",NAV!K621=""),0,IFERROR(IF(OR(IFERROR(LOOKUP(2,1/(('Daily AUM'!$D621:J621&lt;&gt;"")*(NAV!$D621:J621&lt;&gt;"")),'Daily AUM'!$D621:J621),"")="",IFERROR(LOOKUP(2,1/(('Daily AUM'!$D621:J621&lt;&gt;"")*(NAV!$D621:J621&lt;&gt;"")),NAV!$D621:J621),"")=""),0,'Daily AUM'!K621-(IFERROR(LOOKUP(2,1/(('Daily AUM'!$D621:J621&lt;&gt;"")*(NAV!$D621:J621&lt;&gt;"")),'Daily AUM'!$D621:J621),"")*(NAV!K621/IFERROR(LOOKUP(2,1/(('Daily AUM'!$D621:J621&lt;&gt;"")*(NAV!$D621:J621&lt;&gt;"")),NAV!$D621:J621),"")))),0))</f>
        <v>-0.10279483375347809</v>
      </c>
      <c r="L621" s="2">
        <f>IF(OR('Daily AUM'!L621="",NAV!L621=""),0,IFERROR(IF(OR(IFERROR(LOOKUP(2,1/(('Daily AUM'!$D621:K621&lt;&gt;"")*(NAV!$D621:K621&lt;&gt;"")),'Daily AUM'!$D621:K621),"")="",IFERROR(LOOKUP(2,1/(('Daily AUM'!$D621:K621&lt;&gt;"")*(NAV!$D621:K621&lt;&gt;"")),NAV!$D621:K621),"")=""),0,'Daily AUM'!L621-(IFERROR(LOOKUP(2,1/(('Daily AUM'!$D621:K621&lt;&gt;"")*(NAV!$D621:K621&lt;&gt;"")),'Daily AUM'!$D621:K621),"")*(NAV!L621/IFERROR(LOOKUP(2,1/(('Daily AUM'!$D621:K621&lt;&gt;"")*(NAV!$D621:K621&lt;&gt;"")),NAV!$D621:K621),"")))),0))</f>
        <v>5.5827499870702013E-2</v>
      </c>
      <c r="M621" s="2">
        <f>IF(OR('Daily AUM'!M621="",NAV!M621=""),0,IFERROR(IF(OR(IFERROR(LOOKUP(2,1/(('Daily AUM'!$D621:L621&lt;&gt;"")*(NAV!$D621:L621&lt;&gt;"")),'Daily AUM'!$D621:L621),"")="",IFERROR(LOOKUP(2,1/(('Daily AUM'!$D621:L621&lt;&gt;"")*(NAV!$D621:L621&lt;&gt;"")),NAV!$D621:L621),"")=""),0,'Daily AUM'!M621-(IFERROR(LOOKUP(2,1/(('Daily AUM'!$D621:L621&lt;&gt;"")*(NAV!$D621:L621&lt;&gt;"")),'Daily AUM'!$D621:L621),"")*(NAV!M621/IFERROR(LOOKUP(2,1/(('Daily AUM'!$D621:L621&lt;&gt;"")*(NAV!$D621:L621&lt;&gt;"")),NAV!$D621:L621),"")))),0))</f>
        <v>0.1043258343783009</v>
      </c>
      <c r="N621" s="2">
        <f>IF(OR('Daily AUM'!N621="",NAV!N621=""),0,IFERROR(IF(OR(IFERROR(LOOKUP(2,1/(('Daily AUM'!$D621:M621&lt;&gt;"")*(NAV!$D621:M621&lt;&gt;"")),'Daily AUM'!$D621:M621),"")="",IFERROR(LOOKUP(2,1/(('Daily AUM'!$D621:M621&lt;&gt;"")*(NAV!$D621:M621&lt;&gt;"")),NAV!$D621:M621),"")=""),0,'Daily AUM'!N621-(IFERROR(LOOKUP(2,1/(('Daily AUM'!$D621:M621&lt;&gt;"")*(NAV!$D621:M621&lt;&gt;"")),'Daily AUM'!$D621:M621),"")*(NAV!N621/IFERROR(LOOKUP(2,1/(('Daily AUM'!$D621:M621&lt;&gt;"")*(NAV!$D621:M621&lt;&gt;"")),NAV!$D621:M621),"")))),0))</f>
        <v>6.2602971760497894E-2</v>
      </c>
      <c r="O621" s="2">
        <f>IF(OR('Daily AUM'!O621="",NAV!O621=""),0,IFERROR(IF(OR(IFERROR(LOOKUP(2,1/(('Daily AUM'!$D621:N621&lt;&gt;"")*(NAV!$D621:N621&lt;&gt;"")),'Daily AUM'!$D621:N621),"")="",IFERROR(LOOKUP(2,1/(('Daily AUM'!$D621:N621&lt;&gt;"")*(NAV!$D621:N621&lt;&gt;"")),NAV!$D621:N621),"")=""),0,'Daily AUM'!O621-(IFERROR(LOOKUP(2,1/(('Daily AUM'!$D621:N621&lt;&gt;"")*(NAV!$D621:N621&lt;&gt;"")),'Daily AUM'!$D621:N621),"")*(NAV!O621/IFERROR(LOOKUP(2,1/(('Daily AUM'!$D621:N621&lt;&gt;"")*(NAV!$D621:N621&lt;&gt;"")),NAV!$D621:N621),"")))),0))</f>
        <v>-0.10339130864485924</v>
      </c>
      <c r="P621" s="2">
        <f>IF(OR('Daily AUM'!P621="",NAV!P621=""),0,IFERROR(IF(OR(IFERROR(LOOKUP(2,1/(('Daily AUM'!$D621:O621&lt;&gt;"")*(NAV!$D621:O621&lt;&gt;"")),'Daily AUM'!$D621:O621),"")="",IFERROR(LOOKUP(2,1/(('Daily AUM'!$D621:O621&lt;&gt;"")*(NAV!$D621:O621&lt;&gt;"")),NAV!$D621:O621),"")=""),0,'Daily AUM'!P621-(IFERROR(LOOKUP(2,1/(('Daily AUM'!$D621:O621&lt;&gt;"")*(NAV!$D621:O621&lt;&gt;"")),'Daily AUM'!$D621:O621),"")*(NAV!P621/IFERROR(LOOKUP(2,1/(('Daily AUM'!$D621:O621&lt;&gt;"")*(NAV!$D621:O621&lt;&gt;"")),NAV!$D621:O621),"")))),0))</f>
        <v>1.4240918850646267E-2</v>
      </c>
      <c r="Q621" s="2">
        <f>IF(OR('Daily AUM'!Q621="",NAV!Q621=""),0,IFERROR(IF(OR(IFERROR(LOOKUP(2,1/(('Daily AUM'!$D621:P621&lt;&gt;"")*(NAV!$D621:P621&lt;&gt;"")),'Daily AUM'!$D621:P621),"")="",IFERROR(LOOKUP(2,1/(('Daily AUM'!$D621:P621&lt;&gt;"")*(NAV!$D621:P621&lt;&gt;"")),NAV!$D621:P621),"")=""),0,'Daily AUM'!Q621-(IFERROR(LOOKUP(2,1/(('Daily AUM'!$D621:P621&lt;&gt;"")*(NAV!$D621:P621&lt;&gt;"")),'Daily AUM'!$D621:P621),"")*(NAV!Q621/IFERROR(LOOKUP(2,1/(('Daily AUM'!$D621:P621&lt;&gt;"")*(NAV!$D621:P621&lt;&gt;"")),NAV!$D621:P621),"")))),0))</f>
        <v>-5.3653305058101068</v>
      </c>
      <c r="R621" s="2">
        <f>IF(OR('Daily AUM'!R621="",NAV!R621=""),0,IFERROR(IF(OR(IFERROR(LOOKUP(2,1/(('Daily AUM'!$D621:Q621&lt;&gt;"")*(NAV!$D621:Q621&lt;&gt;"")),'Daily AUM'!$D621:Q621),"")="",IFERROR(LOOKUP(2,1/(('Daily AUM'!$D621:Q621&lt;&gt;"")*(NAV!$D621:Q621&lt;&gt;"")),NAV!$D621:Q621),"")=""),0,'Daily AUM'!R621-(IFERROR(LOOKUP(2,1/(('Daily AUM'!$D621:Q621&lt;&gt;"")*(NAV!$D621:Q621&lt;&gt;"")),'Daily AUM'!$D621:Q621),"")*(NAV!R621/IFERROR(LOOKUP(2,1/(('Daily AUM'!$D621:Q621&lt;&gt;"")*(NAV!$D621:Q621&lt;&gt;"")),NAV!$D621:Q621),"")))),0))</f>
        <v>5.9180655252816905E-2</v>
      </c>
      <c r="S621" s="2">
        <f>IF(OR('Daily AUM'!S621="",NAV!S621=""),0,IFERROR(IF(OR(IFERROR(LOOKUP(2,1/(('Daily AUM'!$D621:R621&lt;&gt;"")*(NAV!$D621:R621&lt;&gt;"")),'Daily AUM'!$D621:R621),"")="",IFERROR(LOOKUP(2,1/(('Daily AUM'!$D621:R621&lt;&gt;"")*(NAV!$D621:R621&lt;&gt;"")),NAV!$D621:R621),"")=""),0,'Daily AUM'!S621-(IFERROR(LOOKUP(2,1/(('Daily AUM'!$D621:R621&lt;&gt;"")*(NAV!$D621:R621&lt;&gt;"")),'Daily AUM'!$D621:R621),"")*(NAV!S621/IFERROR(LOOKUP(2,1/(('Daily AUM'!$D621:R621&lt;&gt;"")*(NAV!$D621:R621&lt;&gt;"")),NAV!$D621:R621),"")))),0))</f>
        <v>-1.4561064079382504</v>
      </c>
      <c r="T621" s="2">
        <f>IF(OR('Daily AUM'!T621="",NAV!T621=""),0,IFERROR(IF(OR(IFERROR(LOOKUP(2,1/(('Daily AUM'!$D621:S621&lt;&gt;"")*(NAV!$D621:S621&lt;&gt;"")),'Daily AUM'!$D621:S621),"")="",IFERROR(LOOKUP(2,1/(('Daily AUM'!$D621:S621&lt;&gt;"")*(NAV!$D621:S621&lt;&gt;"")),NAV!$D621:S621),"")=""),0,'Daily AUM'!T621-(IFERROR(LOOKUP(2,1/(('Daily AUM'!$D621:S621&lt;&gt;"")*(NAV!$D621:S621&lt;&gt;"")),'Daily AUM'!$D621:S621),"")*(NAV!T621/IFERROR(LOOKUP(2,1/(('Daily AUM'!$D621:S621&lt;&gt;"")*(NAV!$D621:S621&lt;&gt;"")),NAV!$D621:S621),"")))),0))</f>
        <v>0.39025266824125993</v>
      </c>
      <c r="U621" s="2">
        <f>IF(OR('Daily AUM'!U621="",NAV!U621=""),0,IFERROR(IF(OR(IFERROR(LOOKUP(2,1/(('Daily AUM'!$D621:T621&lt;&gt;"")*(NAV!$D621:T621&lt;&gt;"")),'Daily AUM'!$D621:T621),"")="",IFERROR(LOOKUP(2,1/(('Daily AUM'!$D621:T621&lt;&gt;"")*(NAV!$D621:T621&lt;&gt;"")),NAV!$D621:T621),"")=""),0,'Daily AUM'!U621-(IFERROR(LOOKUP(2,1/(('Daily AUM'!$D621:T621&lt;&gt;"")*(NAV!$D621:T621&lt;&gt;"")),'Daily AUM'!$D621:T621),"")*(NAV!U621/IFERROR(LOOKUP(2,1/(('Daily AUM'!$D621:T621&lt;&gt;"")*(NAV!$D621:T621&lt;&gt;"")),NAV!$D621:T621),"")))),0))</f>
        <v>3.8000293258278361E-2</v>
      </c>
      <c r="V621" s="2">
        <f>IF(OR('Daily AUM'!V621="",NAV!V621=""),0,IFERROR(IF(OR(IFERROR(LOOKUP(2,1/(('Daily AUM'!$D621:U621&lt;&gt;"")*(NAV!$D621:U621&lt;&gt;"")),'Daily AUM'!$D621:U621),"")="",IFERROR(LOOKUP(2,1/(('Daily AUM'!$D621:U621&lt;&gt;"")*(NAV!$D621:U621&lt;&gt;"")),NAV!$D621:U621),"")=""),0,'Daily AUM'!V621-(IFERROR(LOOKUP(2,1/(('Daily AUM'!$D621:U621&lt;&gt;"")*(NAV!$D621:U621&lt;&gt;"")),'Daily AUM'!$D621:U621),"")*(NAV!V621/IFERROR(LOOKUP(2,1/(('Daily AUM'!$D621:U621&lt;&gt;"")*(NAV!$D621:U621&lt;&gt;"")),NAV!$D621:U621),"")))),0))</f>
        <v>-3.3534605413592544E-2</v>
      </c>
      <c r="W621" s="2">
        <f>IF(OR('Daily AUM'!W621="",NAV!W621=""),0,IFERROR(IF(OR(IFERROR(LOOKUP(2,1/(('Daily AUM'!$D621:V621&lt;&gt;"")*(NAV!$D621:V621&lt;&gt;"")),'Daily AUM'!$D621:V621),"")="",IFERROR(LOOKUP(2,1/(('Daily AUM'!$D621:V621&lt;&gt;"")*(NAV!$D621:V621&lt;&gt;"")),NAV!$D621:V621),"")=""),0,'Daily AUM'!W621-(IFERROR(LOOKUP(2,1/(('Daily AUM'!$D621:V621&lt;&gt;"")*(NAV!$D621:V621&lt;&gt;"")),'Daily AUM'!$D621:V621),"")*(NAV!W621/IFERROR(LOOKUP(2,1/(('Daily AUM'!$D621:V621&lt;&gt;"")*(NAV!$D621:V621&lt;&gt;"")),NAV!$D621:V621),"")))),0))</f>
        <v>-0.13646132934923116</v>
      </c>
      <c r="X621" s="2">
        <f>IF(OR('Daily AUM'!X621="",NAV!X621=""),0,IFERROR(IF(OR(IFERROR(LOOKUP(2,1/(('Daily AUM'!$D621:W621&lt;&gt;"")*(NAV!$D621:W621&lt;&gt;"")),'Daily AUM'!$D621:W621),"")="",IFERROR(LOOKUP(2,1/(('Daily AUM'!$D621:W621&lt;&gt;"")*(NAV!$D621:W621&lt;&gt;"")),NAV!$D621:W621),"")=""),0,'Daily AUM'!X621-(IFERROR(LOOKUP(2,1/(('Daily AUM'!$D621:W621&lt;&gt;"")*(NAV!$D621:W621&lt;&gt;"")),'Daily AUM'!$D621:W621),"")*(NAV!X621/IFERROR(LOOKUP(2,1/(('Daily AUM'!$D621:W621&lt;&gt;"")*(NAV!$D621:W621&lt;&gt;"")),NAV!$D621:W621),"")))),0))</f>
        <v>-0.69218276934032019</v>
      </c>
      <c r="Y621" s="2">
        <f>IF(OR('Daily AUM'!Y621="",NAV!Y621=""),0,IFERROR(IF(OR(IFERROR(LOOKUP(2,1/(('Daily AUM'!$D621:X621&lt;&gt;"")*(NAV!$D621:X621&lt;&gt;"")),'Daily AUM'!$D621:X621),"")="",IFERROR(LOOKUP(2,1/(('Daily AUM'!$D621:X621&lt;&gt;"")*(NAV!$D621:X621&lt;&gt;"")),NAV!$D621:X621),"")=""),0,'Daily AUM'!Y621-(IFERROR(LOOKUP(2,1/(('Daily AUM'!$D621:X621&lt;&gt;"")*(NAV!$D621:X621&lt;&gt;"")),'Daily AUM'!$D621:X621),"")*(NAV!Y621/IFERROR(LOOKUP(2,1/(('Daily AUM'!$D621:X621&lt;&gt;"")*(NAV!$D621:X621&lt;&gt;"")),NAV!$D621:X621),"")))),0))</f>
        <v>-0.14248698735877952</v>
      </c>
      <c r="Z621" s="2">
        <f>IF(OR('Daily AUM'!Z621="",NAV!Z621=""),0,IFERROR(IF(OR(IFERROR(LOOKUP(2,1/(('Daily AUM'!$D621:Y621&lt;&gt;"")*(NAV!$D621:Y621&lt;&gt;"")),'Daily AUM'!$D621:Y621),"")="",IFERROR(LOOKUP(2,1/(('Daily AUM'!$D621:Y621&lt;&gt;"")*(NAV!$D621:Y621&lt;&gt;"")),NAV!$D621:Y621),"")=""),0,'Daily AUM'!Z621-(IFERROR(LOOKUP(2,1/(('Daily AUM'!$D621:Y621&lt;&gt;"")*(NAV!$D621:Y621&lt;&gt;"")),'Daily AUM'!$D621:Y621),"")*(NAV!Z621/IFERROR(LOOKUP(2,1/(('Daily AUM'!$D621:Y621&lt;&gt;"")*(NAV!$D621:Y621&lt;&gt;"")),NAV!$D621:Y621),"")))),0))</f>
        <v>0.22064523323717822</v>
      </c>
      <c r="AA621" s="2">
        <f>IF(OR('Daily AUM'!AA621="",NAV!AA621=""),0,IFERROR(IF(OR(IFERROR(LOOKUP(2,1/(('Daily AUM'!$D621:Z621&lt;&gt;"")*(NAV!$D621:Z621&lt;&gt;"")),'Daily AUM'!$D621:Z621),"")="",IFERROR(LOOKUP(2,1/(('Daily AUM'!$D621:Z621&lt;&gt;"")*(NAV!$D621:Z621&lt;&gt;"")),NAV!$D621:Z621),"")=""),0,'Daily AUM'!AA621-(IFERROR(LOOKUP(2,1/(('Daily AUM'!$D621:Z621&lt;&gt;"")*(NAV!$D621:Z621&lt;&gt;"")),'Daily AUM'!$D621:Z621),"")*(NAV!AA621/IFERROR(LOOKUP(2,1/(('Daily AUM'!$D621:Z621&lt;&gt;"")*(NAV!$D621:Z621&lt;&gt;"")),NAV!$D621:Z621),"")))),0))</f>
        <v>-0.15864530638555152</v>
      </c>
      <c r="AB621" s="2">
        <f>IF(OR('Daily AUM'!AB621="",NAV!AB621=""),0,IFERROR(IF(OR(IFERROR(LOOKUP(2,1/(('Daily AUM'!$D621:AA621&lt;&gt;"")*(NAV!$D621:AA621&lt;&gt;"")),'Daily AUM'!$D621:AA621),"")="",IFERROR(LOOKUP(2,1/(('Daily AUM'!$D621:AA621&lt;&gt;"")*(NAV!$D621:AA621&lt;&gt;"")),NAV!$D621:AA621),"")=""),0,'Daily AUM'!AB621-(IFERROR(LOOKUP(2,1/(('Daily AUM'!$D621:AA621&lt;&gt;"")*(NAV!$D621:AA621&lt;&gt;"")),'Daily AUM'!$D621:AA621),"")*(NAV!AB621/IFERROR(LOOKUP(2,1/(('Daily AUM'!$D621:AA621&lt;&gt;"")*(NAV!$D621:AA621&lt;&gt;"")),NAV!$D621:AA621),"")))),0))</f>
        <v>6.3660093016665087E-2</v>
      </c>
      <c r="AC621" s="2">
        <f>IF(OR('Daily AUM'!AC621="",NAV!AC621=""),0,IFERROR(IF(OR(IFERROR(LOOKUP(2,1/(('Daily AUM'!$D621:AB621&lt;&gt;"")*(NAV!$D621:AB621&lt;&gt;"")),'Daily AUM'!$D621:AB621),"")="",IFERROR(LOOKUP(2,1/(('Daily AUM'!$D621:AB621&lt;&gt;"")*(NAV!$D621:AB621&lt;&gt;"")),NAV!$D621:AB621),"")=""),0,'Daily AUM'!AC621-(IFERROR(LOOKUP(2,1/(('Daily AUM'!$D621:AB621&lt;&gt;"")*(NAV!$D621:AB621&lt;&gt;"")),'Daily AUM'!$D621:AB621),"")*(NAV!AC621/IFERROR(LOOKUP(2,1/(('Daily AUM'!$D621:AB621&lt;&gt;"")*(NAV!$D621:AB621&lt;&gt;"")),NAV!$D621:AB621),"")))),0))</f>
        <v>-0.11003351598492372</v>
      </c>
      <c r="AD621" s="2">
        <f>IF(OR('Daily AUM'!AD621="",NAV!AD621=""),0,IFERROR(IF(OR(IFERROR(LOOKUP(2,1/(('Daily AUM'!$D621:AC621&lt;&gt;"")*(NAV!$D621:AC621&lt;&gt;"")),'Daily AUM'!$D621:AC621),"")="",IFERROR(LOOKUP(2,1/(('Daily AUM'!$D621:AC621&lt;&gt;"")*(NAV!$D621:AC621&lt;&gt;"")),NAV!$D621:AC621),"")=""),0,'Daily AUM'!AD621-(IFERROR(LOOKUP(2,1/(('Daily AUM'!$D621:AC621&lt;&gt;"")*(NAV!$D621:AC621&lt;&gt;"")),'Daily AUM'!$D621:AC621),"")*(NAV!AD621/IFERROR(LOOKUP(2,1/(('Daily AUM'!$D621:AC621&lt;&gt;"")*(NAV!$D621:AC621&lt;&gt;"")),NAV!$D621:AC621),"")))),0))</f>
        <v>-0.30460943389357453</v>
      </c>
      <c r="AE621" s="2">
        <f>IF(OR('Daily AUM'!AE621="",NAV!AE621=""),0,IFERROR(IF(OR(IFERROR(LOOKUP(2,1/(('Daily AUM'!$D621:AD621&lt;&gt;"")*(NAV!$D621:AD621&lt;&gt;"")),'Daily AUM'!$D621:AD621),"")="",IFERROR(LOOKUP(2,1/(('Daily AUM'!$D621:AD621&lt;&gt;"")*(NAV!$D621:AD621&lt;&gt;"")),NAV!$D621:AD621),"")=""),0,'Daily AUM'!AE621-(IFERROR(LOOKUP(2,1/(('Daily AUM'!$D621:AD621&lt;&gt;"")*(NAV!$D621:AD621&lt;&gt;"")),'Daily AUM'!$D621:AD621),"")*(NAV!AE621/IFERROR(LOOKUP(2,1/(('Daily AUM'!$D621:AD621&lt;&gt;"")*(NAV!$D621:AD621&lt;&gt;"")),NAV!$D621:AD621),"")))),0))</f>
        <v>0.22405120906967113</v>
      </c>
      <c r="AF621" s="2">
        <f>IF(OR('Daily AUM'!AF621="",NAV!AF621=""),0,IFERROR(IF(OR(IFERROR(LOOKUP(2,1/(('Daily AUM'!$D621:AE621&lt;&gt;"")*(NAV!$D621:AE621&lt;&gt;"")),'Daily AUM'!$D621:AE621),"")="",IFERROR(LOOKUP(2,1/(('Daily AUM'!$D621:AE621&lt;&gt;"")*(NAV!$D621:AE621&lt;&gt;"")),NAV!$D621:AE621),"")=""),0,'Daily AUM'!AF621-(IFERROR(LOOKUP(2,1/(('Daily AUM'!$D621:AE621&lt;&gt;"")*(NAV!$D621:AE621&lt;&gt;"")),'Daily AUM'!$D621:AE621),"")*(NAV!AF621/IFERROR(LOOKUP(2,1/(('Daily AUM'!$D621:AE621&lt;&gt;"")*(NAV!$D621:AE621&lt;&gt;"")),NAV!$D621:AE621),"")))),0))</f>
        <v>-1.1850259086219239</v>
      </c>
      <c r="AG621" s="2">
        <f>IF(OR('Daily AUM'!AG621="",NAV!AG621=""),0,IFERROR(IF(OR(IFERROR(LOOKUP(2,1/(('Daily AUM'!$D621:AF621&lt;&gt;"")*(NAV!$D621:AF621&lt;&gt;"")),'Daily AUM'!$D621:AF621),"")="",IFERROR(LOOKUP(2,1/(('Daily AUM'!$D621:AF621&lt;&gt;"")*(NAV!$D621:AF621&lt;&gt;"")),NAV!$D621:AF621),"")=""),0,'Daily AUM'!AG621-(IFERROR(LOOKUP(2,1/(('Daily AUM'!$D621:AF621&lt;&gt;"")*(NAV!$D621:AF621&lt;&gt;"")),'Daily AUM'!$D621:AF621),"")*(NAV!AG621/IFERROR(LOOKUP(2,1/(('Daily AUM'!$D621:AF621&lt;&gt;"")*(NAV!$D621:AF621&lt;&gt;"")),NAV!$D621:AF621),"")))),0))</f>
        <v>6.6492359546828084E-3</v>
      </c>
      <c r="AH621" s="2">
        <f>IF(OR('Daily AUM'!AH621="",NAV!AH621=""),0,IFERROR(IF(OR(IFERROR(LOOKUP(2,1/(('Daily AUM'!$D621:AG621&lt;&gt;"")*(NAV!$D621:AG621&lt;&gt;"")),'Daily AUM'!$D621:AG621),"")="",IFERROR(LOOKUP(2,1/(('Daily AUM'!$D621:AG621&lt;&gt;"")*(NAV!$D621:AG621&lt;&gt;"")),NAV!$D621:AG621),"")=""),0,'Daily AUM'!AH621-(IFERROR(LOOKUP(2,1/(('Daily AUM'!$D621:AG621&lt;&gt;"")*(NAV!$D621:AG621&lt;&gt;"")),'Daily AUM'!$D621:AG621),"")*(NAV!AH621/IFERROR(LOOKUP(2,1/(('Daily AUM'!$D621:AG621&lt;&gt;"")*(NAV!$D621:AG621&lt;&gt;"")),NAV!$D621:AG621),"")))),0))</f>
        <v>-0.13686981033549728</v>
      </c>
      <c r="AI621" s="2">
        <f>IF(OR('Daily AUM'!AI621="",NAV!AI621=""),0,IFERROR(IF(OR(IFERROR(LOOKUP(2,1/(('Daily AUM'!$D621:AH621&lt;&gt;"")*(NAV!$D621:AH621&lt;&gt;"")),'Daily AUM'!$D621:AH621),"")="",IFERROR(LOOKUP(2,1/(('Daily AUM'!$D621:AH621&lt;&gt;"")*(NAV!$D621:AH621&lt;&gt;"")),NAV!$D621:AH621),"")=""),0,'Daily AUM'!AI621-(IFERROR(LOOKUP(2,1/(('Daily AUM'!$D621:AH621&lt;&gt;"")*(NAV!$D621:AH621&lt;&gt;"")),'Daily AUM'!$D621:AH621),"")*(NAV!AI621/IFERROR(LOOKUP(2,1/(('Daily AUM'!$D621:AH621&lt;&gt;"")*(NAV!$D621:AH621&lt;&gt;"")),NAV!$D621:AH621),"")))),0))</f>
        <v>6.5684514196505006E-2</v>
      </c>
      <c r="AJ621" s="2">
        <f>IF(OR('Daily AUM'!AJ621="",NAV!AJ621=""),0,IFERROR(IF(OR(IFERROR(LOOKUP(2,1/(('Daily AUM'!$D621:AI621&lt;&gt;"")*(NAV!$D621:AI621&lt;&gt;"")),'Daily AUM'!$D621:AI621),"")="",IFERROR(LOOKUP(2,1/(('Daily AUM'!$D621:AI621&lt;&gt;"")*(NAV!$D621:AI621&lt;&gt;"")),NAV!$D621:AI621),"")=""),0,'Daily AUM'!AJ621-(IFERROR(LOOKUP(2,1/(('Daily AUM'!$D621:AI621&lt;&gt;"")*(NAV!$D621:AI621&lt;&gt;"")),'Daily AUM'!$D621:AI621),"")*(NAV!AJ621/IFERROR(LOOKUP(2,1/(('Daily AUM'!$D621:AI621&lt;&gt;"")*(NAV!$D621:AI621&lt;&gt;"")),NAV!$D621:AI621),"")))),0))</f>
        <v>0.15280312530296669</v>
      </c>
      <c r="AK621" s="2">
        <f>IF(OR('Daily AUM'!AK621="",NAV!AK621=""),0,IFERROR(IF(OR(IFERROR(LOOKUP(2,1/(('Daily AUM'!$D621:AJ621&lt;&gt;"")*(NAV!$D621:AJ621&lt;&gt;"")),'Daily AUM'!$D621:AJ621),"")="",IFERROR(LOOKUP(2,1/(('Daily AUM'!$D621:AJ621&lt;&gt;"")*(NAV!$D621:AJ621&lt;&gt;"")),NAV!$D621:AJ621),"")=""),0,'Daily AUM'!AK621-(IFERROR(LOOKUP(2,1/(('Daily AUM'!$D621:AJ621&lt;&gt;"")*(NAV!$D621:AJ621&lt;&gt;"")),'Daily AUM'!$D621:AJ621),"")*(NAV!AK621/IFERROR(LOOKUP(2,1/(('Daily AUM'!$D621:AJ621&lt;&gt;"")*(NAV!$D621:AJ621&lt;&gt;"")),NAV!$D621:AJ621),"")))),0))</f>
        <v>-3.1287739720517038</v>
      </c>
      <c r="AL621" s="2">
        <f>IF(OR('Daily AUM'!AL621="",NAV!AL621=""),0,IFERROR(IF(OR(IFERROR(LOOKUP(2,1/(('Daily AUM'!$D621:AK621&lt;&gt;"")*(NAV!$D621:AK621&lt;&gt;"")),'Daily AUM'!$D621:AK621),"")="",IFERROR(LOOKUP(2,1/(('Daily AUM'!$D621:AK621&lt;&gt;"")*(NAV!$D621:AK621&lt;&gt;"")),NAV!$D621:AK621),"")=""),0,'Daily AUM'!AL621-(IFERROR(LOOKUP(2,1/(('Daily AUM'!$D621:AK621&lt;&gt;"")*(NAV!$D621:AK621&lt;&gt;"")),'Daily AUM'!$D621:AK621),"")*(NAV!AL621/IFERROR(LOOKUP(2,1/(('Daily AUM'!$D621:AK621&lt;&gt;"")*(NAV!$D621:AK621&lt;&gt;"")),NAV!$D621:AK621),"")))),0))</f>
        <v>-0.10101275039949087</v>
      </c>
      <c r="AM621" s="2">
        <f>IF(OR('Daily AUM'!AM621="",NAV!AM621=""),0,IFERROR(IF(OR(IFERROR(LOOKUP(2,1/(('Daily AUM'!$D621:AL621&lt;&gt;"")*(NAV!$D621:AL621&lt;&gt;"")),'Daily AUM'!$D621:AL621),"")="",IFERROR(LOOKUP(2,1/(('Daily AUM'!$D621:AL621&lt;&gt;"")*(NAV!$D621:AL621&lt;&gt;"")),NAV!$D621:AL621),"")=""),0,'Daily AUM'!AM621-(IFERROR(LOOKUP(2,1/(('Daily AUM'!$D621:AL621&lt;&gt;"")*(NAV!$D621:AL621&lt;&gt;"")),'Daily AUM'!$D621:AL621),"")*(NAV!AM621/IFERROR(LOOKUP(2,1/(('Daily AUM'!$D621:AL621&lt;&gt;"")*(NAV!$D621:AL621&lt;&gt;"")),NAV!$D621:AL621),"")))),0))</f>
        <v>-0.1396851804806829</v>
      </c>
      <c r="AN621" s="2">
        <f>IF(OR('Daily AUM'!AN621="",NAV!AN621=""),0,IFERROR(IF(OR(IFERROR(LOOKUP(2,1/(('Daily AUM'!$D621:AM621&lt;&gt;"")*(NAV!$D621:AM621&lt;&gt;"")),'Daily AUM'!$D621:AM621),"")="",IFERROR(LOOKUP(2,1/(('Daily AUM'!$D621:AM621&lt;&gt;"")*(NAV!$D621:AM621&lt;&gt;"")),NAV!$D621:AM621),"")=""),0,'Daily AUM'!AN621-(IFERROR(LOOKUP(2,1/(('Daily AUM'!$D621:AM621&lt;&gt;"")*(NAV!$D621:AM621&lt;&gt;"")),'Daily AUM'!$D621:AM621),"")*(NAV!AN621/IFERROR(LOOKUP(2,1/(('Daily AUM'!$D621:AM621&lt;&gt;"")*(NAV!$D621:AM621&lt;&gt;"")),NAV!$D621:AM621),"")))),0))</f>
        <v>1.1507271814934938E-2</v>
      </c>
      <c r="AO621" s="2">
        <f>IF(OR('Daily AUM'!AO621="",NAV!AO621=""),0,IFERROR(IF(OR(IFERROR(LOOKUP(2,1/(('Daily AUM'!$D621:AN621&lt;&gt;"")*(NAV!$D621:AN621&lt;&gt;"")),'Daily AUM'!$D621:AN621),"")="",IFERROR(LOOKUP(2,1/(('Daily AUM'!$D621:AN621&lt;&gt;"")*(NAV!$D621:AN621&lt;&gt;"")),NAV!$D621:AN621),"")=""),0,'Daily AUM'!AO621-(IFERROR(LOOKUP(2,1/(('Daily AUM'!$D621:AN621&lt;&gt;"")*(NAV!$D621:AN621&lt;&gt;"")),'Daily AUM'!$D621:AN621),"")*(NAV!AO621/IFERROR(LOOKUP(2,1/(('Daily AUM'!$D621:AN621&lt;&gt;"")*(NAV!$D621:AN621&lt;&gt;"")),NAV!$D621:AN621),"")))),0))</f>
        <v>-0.15813147862388632</v>
      </c>
      <c r="AP621" s="2">
        <f>IF(OR('Daily AUM'!AP621="",NAV!AP621=""),0,IFERROR(IF(OR(IFERROR(LOOKUP(2,1/(('Daily AUM'!$D621:AO621&lt;&gt;"")*(NAV!$D621:AO621&lt;&gt;"")),'Daily AUM'!$D621:AO621),"")="",IFERROR(LOOKUP(2,1/(('Daily AUM'!$D621:AO621&lt;&gt;"")*(NAV!$D621:AO621&lt;&gt;"")),NAV!$D621:AO621),"")=""),0,'Daily AUM'!AP621-(IFERROR(LOOKUP(2,1/(('Daily AUM'!$D621:AO621&lt;&gt;"")*(NAV!$D621:AO621&lt;&gt;"")),'Daily AUM'!$D621:AO621),"")*(NAV!AP621/IFERROR(LOOKUP(2,1/(('Daily AUM'!$D621:AO621&lt;&gt;"")*(NAV!$D621:AO621&lt;&gt;"")),NAV!$D621:AO621),"")))),0))</f>
        <v>-8.7641171832501641E-2</v>
      </c>
      <c r="AQ621" s="2">
        <f>IF(OR('Daily AUM'!AQ621="",NAV!AQ621=""),0,IFERROR(IF(OR(IFERROR(LOOKUP(2,1/(('Daily AUM'!$D621:AP621&lt;&gt;"")*(NAV!$D621:AP621&lt;&gt;"")),'Daily AUM'!$D621:AP621),"")="",IFERROR(LOOKUP(2,1/(('Daily AUM'!$D621:AP621&lt;&gt;"")*(NAV!$D621:AP621&lt;&gt;"")),NAV!$D621:AP621),"")=""),0,'Daily AUM'!AQ621-(IFERROR(LOOKUP(2,1/(('Daily AUM'!$D621:AP621&lt;&gt;"")*(NAV!$D621:AP621&lt;&gt;"")),'Daily AUM'!$D621:AP621),"")*(NAV!AQ621/IFERROR(LOOKUP(2,1/(('Daily AUM'!$D621:AP621&lt;&gt;"")*(NAV!$D621:AP621&lt;&gt;"")),NAV!$D621:AP621),"")))),0))</f>
        <v>-0.23494249765258246</v>
      </c>
      <c r="AR621" s="2">
        <f>IF(OR('Daily AUM'!AR621="",NAV!AR621=""),0,IFERROR(IF(OR(IFERROR(LOOKUP(2,1/(('Daily AUM'!$D621:AQ621&lt;&gt;"")*(NAV!$D621:AQ621&lt;&gt;"")),'Daily AUM'!$D621:AQ621),"")="",IFERROR(LOOKUP(2,1/(('Daily AUM'!$D621:AQ621&lt;&gt;"")*(NAV!$D621:AQ621&lt;&gt;"")),NAV!$D621:AQ621),"")=""),0,'Daily AUM'!AR621-(IFERROR(LOOKUP(2,1/(('Daily AUM'!$D621:AQ621&lt;&gt;"")*(NAV!$D621:AQ621&lt;&gt;"")),'Daily AUM'!$D621:AQ621),"")*(NAV!AR621/IFERROR(LOOKUP(2,1/(('Daily AUM'!$D621:AQ621&lt;&gt;"")*(NAV!$D621:AQ621&lt;&gt;"")),NAV!$D621:AQ621),"")))),0))</f>
        <v>-0.26264180445980401</v>
      </c>
      <c r="AS621" s="2">
        <f t="shared" si="18"/>
        <v>-8.6678766284724134</v>
      </c>
      <c r="AT621" s="2">
        <f t="shared" si="19"/>
        <v>-5.2630121481295191</v>
      </c>
    </row>
    <row r="622" spans="1:46" x14ac:dyDescent="0.2">
      <c r="A622" t="s">
        <v>688</v>
      </c>
      <c r="B622" t="s">
        <v>681</v>
      </c>
      <c r="C622" t="s">
        <v>31</v>
      </c>
      <c r="D622" s="2">
        <f>0</f>
        <v>0</v>
      </c>
      <c r="E622" s="2">
        <f>IF(OR('Daily AUM'!E622="",NAV!E622=""),0,IFERROR(IF(OR(IFERROR(LOOKUP(2,1/(('Daily AUM'!$D622:D622&lt;&gt;"")*(NAV!$D622:D622&lt;&gt;"")),'Daily AUM'!$D622:D622),"")="",IFERROR(LOOKUP(2,1/(('Daily AUM'!$D622:D622&lt;&gt;"")*(NAV!$D622:D622&lt;&gt;"")),NAV!$D622:D622),"")=""),0,'Daily AUM'!E622-(IFERROR(LOOKUP(2,1/(('Daily AUM'!$D622:D622&lt;&gt;"")*(NAV!$D622:D622&lt;&gt;"")),'Daily AUM'!$D622:D622),"")*(NAV!E622/IFERROR(LOOKUP(2,1/(('Daily AUM'!$D622:D622&lt;&gt;"")*(NAV!$D622:D622&lt;&gt;"")),NAV!$D622:D622),"")))),0))</f>
        <v>6.7837461120461739E-2</v>
      </c>
      <c r="F622" s="2">
        <f>IF(OR('Daily AUM'!F622="",NAV!F622=""),0,IFERROR(IF(OR(IFERROR(LOOKUP(2,1/(('Daily AUM'!$D622:E622&lt;&gt;"")*(NAV!$D622:E622&lt;&gt;"")),'Daily AUM'!$D622:E622),"")="",IFERROR(LOOKUP(2,1/(('Daily AUM'!$D622:E622&lt;&gt;"")*(NAV!$D622:E622&lt;&gt;"")),NAV!$D622:E622),"")=""),0,'Daily AUM'!F622-(IFERROR(LOOKUP(2,1/(('Daily AUM'!$D622:E622&lt;&gt;"")*(NAV!$D622:E622&lt;&gt;"")),'Daily AUM'!$D622:E622),"")*(NAV!F622/IFERROR(LOOKUP(2,1/(('Daily AUM'!$D622:E622&lt;&gt;"")*(NAV!$D622:E622&lt;&gt;"")),NAV!$D622:E622),"")))),0))</f>
        <v>-0.65965807425732237</v>
      </c>
      <c r="G622" s="2">
        <f>IF(OR('Daily AUM'!G622="",NAV!G622=""),0,IFERROR(IF(OR(IFERROR(LOOKUP(2,1/(('Daily AUM'!$D622:F622&lt;&gt;"")*(NAV!$D622:F622&lt;&gt;"")),'Daily AUM'!$D622:F622),"")="",IFERROR(LOOKUP(2,1/(('Daily AUM'!$D622:F622&lt;&gt;"")*(NAV!$D622:F622&lt;&gt;"")),NAV!$D622:F622),"")=""),0,'Daily AUM'!G622-(IFERROR(LOOKUP(2,1/(('Daily AUM'!$D622:F622&lt;&gt;"")*(NAV!$D622:F622&lt;&gt;"")),'Daily AUM'!$D622:F622),"")*(NAV!G622/IFERROR(LOOKUP(2,1/(('Daily AUM'!$D622:F622&lt;&gt;"")*(NAV!$D622:F622&lt;&gt;"")),NAV!$D622:F622),"")))),0))</f>
        <v>-0.1078945716974431</v>
      </c>
      <c r="H622" s="2">
        <f>IF(OR('Daily AUM'!H622="",NAV!H622=""),0,IFERROR(IF(OR(IFERROR(LOOKUP(2,1/(('Daily AUM'!$D622:G622&lt;&gt;"")*(NAV!$D622:G622&lt;&gt;"")),'Daily AUM'!$D622:G622),"")="",IFERROR(LOOKUP(2,1/(('Daily AUM'!$D622:G622&lt;&gt;"")*(NAV!$D622:G622&lt;&gt;"")),NAV!$D622:G622),"")=""),0,'Daily AUM'!H622-(IFERROR(LOOKUP(2,1/(('Daily AUM'!$D622:G622&lt;&gt;"")*(NAV!$D622:G622&lt;&gt;"")),'Daily AUM'!$D622:G622),"")*(NAV!H622/IFERROR(LOOKUP(2,1/(('Daily AUM'!$D622:G622&lt;&gt;"")*(NAV!$D622:G622&lt;&gt;"")),NAV!$D622:G622),"")))),0))</f>
        <v>1.9713617417664864E-2</v>
      </c>
      <c r="I622" s="2">
        <f>IF(OR('Daily AUM'!I622="",NAV!I622=""),0,IFERROR(IF(OR(IFERROR(LOOKUP(2,1/(('Daily AUM'!$D622:H622&lt;&gt;"")*(NAV!$D622:H622&lt;&gt;"")),'Daily AUM'!$D622:H622),"")="",IFERROR(LOOKUP(2,1/(('Daily AUM'!$D622:H622&lt;&gt;"")*(NAV!$D622:H622&lt;&gt;"")),NAV!$D622:H622),"")=""),0,'Daily AUM'!I622-(IFERROR(LOOKUP(2,1/(('Daily AUM'!$D622:H622&lt;&gt;"")*(NAV!$D622:H622&lt;&gt;"")),'Daily AUM'!$D622:H622),"")*(NAV!I622/IFERROR(LOOKUP(2,1/(('Daily AUM'!$D622:H622&lt;&gt;"")*(NAV!$D622:H622&lt;&gt;"")),NAV!$D622:H622),"")))),0))</f>
        <v>-0.25040518957507629</v>
      </c>
      <c r="J622" s="2">
        <f>IF(OR('Daily AUM'!J622="",NAV!J622=""),0,IFERROR(IF(OR(IFERROR(LOOKUP(2,1/(('Daily AUM'!$D622:I622&lt;&gt;"")*(NAV!$D622:I622&lt;&gt;"")),'Daily AUM'!$D622:I622),"")="",IFERROR(LOOKUP(2,1/(('Daily AUM'!$D622:I622&lt;&gt;"")*(NAV!$D622:I622&lt;&gt;"")),NAV!$D622:I622),"")=""),0,'Daily AUM'!J622-(IFERROR(LOOKUP(2,1/(('Daily AUM'!$D622:I622&lt;&gt;"")*(NAV!$D622:I622&lt;&gt;"")),'Daily AUM'!$D622:I622),"")*(NAV!J622/IFERROR(LOOKUP(2,1/(('Daily AUM'!$D622:I622&lt;&gt;"")*(NAV!$D622:I622&lt;&gt;"")),NAV!$D622:I622),"")))),0))</f>
        <v>5.7284551843395093E-2</v>
      </c>
      <c r="K622" s="2">
        <f>IF(OR('Daily AUM'!K622="",NAV!K622=""),0,IFERROR(IF(OR(IFERROR(LOOKUP(2,1/(('Daily AUM'!$D622:J622&lt;&gt;"")*(NAV!$D622:J622&lt;&gt;"")),'Daily AUM'!$D622:J622),"")="",IFERROR(LOOKUP(2,1/(('Daily AUM'!$D622:J622&lt;&gt;"")*(NAV!$D622:J622&lt;&gt;"")),NAV!$D622:J622),"")=""),0,'Daily AUM'!K622-(IFERROR(LOOKUP(2,1/(('Daily AUM'!$D622:J622&lt;&gt;"")*(NAV!$D622:J622&lt;&gt;"")),'Daily AUM'!$D622:J622),"")*(NAV!K622/IFERROR(LOOKUP(2,1/(('Daily AUM'!$D622:J622&lt;&gt;"")*(NAV!$D622:J622&lt;&gt;"")),NAV!$D622:J622),"")))),0))</f>
        <v>-0.28505612457183815</v>
      </c>
      <c r="L622" s="2">
        <f>IF(OR('Daily AUM'!L622="",NAV!L622=""),0,IFERROR(IF(OR(IFERROR(LOOKUP(2,1/(('Daily AUM'!$D622:K622&lt;&gt;"")*(NAV!$D622:K622&lt;&gt;"")),'Daily AUM'!$D622:K622),"")="",IFERROR(LOOKUP(2,1/(('Daily AUM'!$D622:K622&lt;&gt;"")*(NAV!$D622:K622&lt;&gt;"")),NAV!$D622:K622),"")=""),0,'Daily AUM'!L622-(IFERROR(LOOKUP(2,1/(('Daily AUM'!$D622:K622&lt;&gt;"")*(NAV!$D622:K622&lt;&gt;"")),'Daily AUM'!$D622:K622),"")*(NAV!L622/IFERROR(LOOKUP(2,1/(('Daily AUM'!$D622:K622&lt;&gt;"")*(NAV!$D622:K622&lt;&gt;"")),NAV!$D622:K622),"")))),0))</f>
        <v>-7.3319691462984338E-2</v>
      </c>
      <c r="M622" s="2">
        <f>IF(OR('Daily AUM'!M622="",NAV!M622=""),0,IFERROR(IF(OR(IFERROR(LOOKUP(2,1/(('Daily AUM'!$D622:L622&lt;&gt;"")*(NAV!$D622:L622&lt;&gt;"")),'Daily AUM'!$D622:L622),"")="",IFERROR(LOOKUP(2,1/(('Daily AUM'!$D622:L622&lt;&gt;"")*(NAV!$D622:L622&lt;&gt;"")),NAV!$D622:L622),"")=""),0,'Daily AUM'!M622-(IFERROR(LOOKUP(2,1/(('Daily AUM'!$D622:L622&lt;&gt;"")*(NAV!$D622:L622&lt;&gt;"")),'Daily AUM'!$D622:L622),"")*(NAV!M622/IFERROR(LOOKUP(2,1/(('Daily AUM'!$D622:L622&lt;&gt;"")*(NAV!$D622:L622&lt;&gt;"")),NAV!$D622:L622),"")))),0))</f>
        <v>-2.8744482262709425E-2</v>
      </c>
      <c r="N622" s="2">
        <f>IF(OR('Daily AUM'!N622="",NAV!N622=""),0,IFERROR(IF(OR(IFERROR(LOOKUP(2,1/(('Daily AUM'!$D622:M622&lt;&gt;"")*(NAV!$D622:M622&lt;&gt;"")),'Daily AUM'!$D622:M622),"")="",IFERROR(LOOKUP(2,1/(('Daily AUM'!$D622:M622&lt;&gt;"")*(NAV!$D622:M622&lt;&gt;"")),NAV!$D622:M622),"")=""),0,'Daily AUM'!N622-(IFERROR(LOOKUP(2,1/(('Daily AUM'!$D622:M622&lt;&gt;"")*(NAV!$D622:M622&lt;&gt;"")),'Daily AUM'!$D622:M622),"")*(NAV!N622/IFERROR(LOOKUP(2,1/(('Daily AUM'!$D622:M622&lt;&gt;"")*(NAV!$D622:M622&lt;&gt;"")),NAV!$D622:M622),"")))),0))</f>
        <v>-0.30338825819148951</v>
      </c>
      <c r="O622" s="2">
        <f>IF(OR('Daily AUM'!O622="",NAV!O622=""),0,IFERROR(IF(OR(IFERROR(LOOKUP(2,1/(('Daily AUM'!$D622:N622&lt;&gt;"")*(NAV!$D622:N622&lt;&gt;"")),'Daily AUM'!$D622:N622),"")="",IFERROR(LOOKUP(2,1/(('Daily AUM'!$D622:N622&lt;&gt;"")*(NAV!$D622:N622&lt;&gt;"")),NAV!$D622:N622),"")=""),0,'Daily AUM'!O622-(IFERROR(LOOKUP(2,1/(('Daily AUM'!$D622:N622&lt;&gt;"")*(NAV!$D622:N622&lt;&gt;"")),'Daily AUM'!$D622:N622),"")*(NAV!O622/IFERROR(LOOKUP(2,1/(('Daily AUM'!$D622:N622&lt;&gt;"")*(NAV!$D622:N622&lt;&gt;"")),NAV!$D622:N622),"")))),0))</f>
        <v>2.8380326754586349E-2</v>
      </c>
      <c r="P622" s="2">
        <f>IF(OR('Daily AUM'!P622="",NAV!P622=""),0,IFERROR(IF(OR(IFERROR(LOOKUP(2,1/(('Daily AUM'!$D622:O622&lt;&gt;"")*(NAV!$D622:O622&lt;&gt;"")),'Daily AUM'!$D622:O622),"")="",IFERROR(LOOKUP(2,1/(('Daily AUM'!$D622:O622&lt;&gt;"")*(NAV!$D622:O622&lt;&gt;"")),NAV!$D622:O622),"")=""),0,'Daily AUM'!P622-(IFERROR(LOOKUP(2,1/(('Daily AUM'!$D622:O622&lt;&gt;"")*(NAV!$D622:O622&lt;&gt;"")),'Daily AUM'!$D622:O622),"")*(NAV!P622/IFERROR(LOOKUP(2,1/(('Daily AUM'!$D622:O622&lt;&gt;"")*(NAV!$D622:O622&lt;&gt;"")),NAV!$D622:O622),"")))),0))</f>
        <v>-0.21273973542588465</v>
      </c>
      <c r="Q622" s="2">
        <f>IF(OR('Daily AUM'!Q622="",NAV!Q622=""),0,IFERROR(IF(OR(IFERROR(LOOKUP(2,1/(('Daily AUM'!$D622:P622&lt;&gt;"")*(NAV!$D622:P622&lt;&gt;"")),'Daily AUM'!$D622:P622),"")="",IFERROR(LOOKUP(2,1/(('Daily AUM'!$D622:P622&lt;&gt;"")*(NAV!$D622:P622&lt;&gt;"")),NAV!$D622:P622),"")=""),0,'Daily AUM'!Q622-(IFERROR(LOOKUP(2,1/(('Daily AUM'!$D622:P622&lt;&gt;"")*(NAV!$D622:P622&lt;&gt;"")),'Daily AUM'!$D622:P622),"")*(NAV!Q622/IFERROR(LOOKUP(2,1/(('Daily AUM'!$D622:P622&lt;&gt;"")*(NAV!$D622:P622&lt;&gt;"")),NAV!$D622:P622),"")))),0))</f>
        <v>-0.47086557888064817</v>
      </c>
      <c r="R622" s="2">
        <f>IF(OR('Daily AUM'!R622="",NAV!R622=""),0,IFERROR(IF(OR(IFERROR(LOOKUP(2,1/(('Daily AUM'!$D622:Q622&lt;&gt;"")*(NAV!$D622:Q622&lt;&gt;"")),'Daily AUM'!$D622:Q622),"")="",IFERROR(LOOKUP(2,1/(('Daily AUM'!$D622:Q622&lt;&gt;"")*(NAV!$D622:Q622&lt;&gt;"")),NAV!$D622:Q622),"")=""),0,'Daily AUM'!R622-(IFERROR(LOOKUP(2,1/(('Daily AUM'!$D622:Q622&lt;&gt;"")*(NAV!$D622:Q622&lt;&gt;"")),'Daily AUM'!$D622:Q622),"")*(NAV!R622/IFERROR(LOOKUP(2,1/(('Daily AUM'!$D622:Q622&lt;&gt;"")*(NAV!$D622:Q622&lt;&gt;"")),NAV!$D622:Q622),"")))),0))</f>
        <v>-0.46984359228258654</v>
      </c>
      <c r="S622" s="2">
        <f>IF(OR('Daily AUM'!S622="",NAV!S622=""),0,IFERROR(IF(OR(IFERROR(LOOKUP(2,1/(('Daily AUM'!$D622:R622&lt;&gt;"")*(NAV!$D622:R622&lt;&gt;"")),'Daily AUM'!$D622:R622),"")="",IFERROR(LOOKUP(2,1/(('Daily AUM'!$D622:R622&lt;&gt;"")*(NAV!$D622:R622&lt;&gt;"")),NAV!$D622:R622),"")=""),0,'Daily AUM'!S622-(IFERROR(LOOKUP(2,1/(('Daily AUM'!$D622:R622&lt;&gt;"")*(NAV!$D622:R622&lt;&gt;"")),'Daily AUM'!$D622:R622),"")*(NAV!S622/IFERROR(LOOKUP(2,1/(('Daily AUM'!$D622:R622&lt;&gt;"")*(NAV!$D622:R622&lt;&gt;"")),NAV!$D622:R622),"")))),0))</f>
        <v>-0.17691084946250157</v>
      </c>
      <c r="T622" s="2">
        <f>IF(OR('Daily AUM'!T622="",NAV!T622=""),0,IFERROR(IF(OR(IFERROR(LOOKUP(2,1/(('Daily AUM'!$D622:S622&lt;&gt;"")*(NAV!$D622:S622&lt;&gt;"")),'Daily AUM'!$D622:S622),"")="",IFERROR(LOOKUP(2,1/(('Daily AUM'!$D622:S622&lt;&gt;"")*(NAV!$D622:S622&lt;&gt;"")),NAV!$D622:S622),"")=""),0,'Daily AUM'!T622-(IFERROR(LOOKUP(2,1/(('Daily AUM'!$D622:S622&lt;&gt;"")*(NAV!$D622:S622&lt;&gt;"")),'Daily AUM'!$D622:S622),"")*(NAV!T622/IFERROR(LOOKUP(2,1/(('Daily AUM'!$D622:S622&lt;&gt;"")*(NAV!$D622:S622&lt;&gt;"")),NAV!$D622:S622),"")))),0))</f>
        <v>-0.44744146840821486</v>
      </c>
      <c r="U622" s="2">
        <f>IF(OR('Daily AUM'!U622="",NAV!U622=""),0,IFERROR(IF(OR(IFERROR(LOOKUP(2,1/(('Daily AUM'!$D622:T622&lt;&gt;"")*(NAV!$D622:T622&lt;&gt;"")),'Daily AUM'!$D622:T622),"")="",IFERROR(LOOKUP(2,1/(('Daily AUM'!$D622:T622&lt;&gt;"")*(NAV!$D622:T622&lt;&gt;"")),NAV!$D622:T622),"")=""),0,'Daily AUM'!U622-(IFERROR(LOOKUP(2,1/(('Daily AUM'!$D622:T622&lt;&gt;"")*(NAV!$D622:T622&lt;&gt;"")),'Daily AUM'!$D622:T622),"")*(NAV!U622/IFERROR(LOOKUP(2,1/(('Daily AUM'!$D622:T622&lt;&gt;"")*(NAV!$D622:T622&lt;&gt;"")),NAV!$D622:T622),"")))),0))</f>
        <v>-0.13315199676844713</v>
      </c>
      <c r="V622" s="2">
        <f>IF(OR('Daily AUM'!V622="",NAV!V622=""),0,IFERROR(IF(OR(IFERROR(LOOKUP(2,1/(('Daily AUM'!$D622:U622&lt;&gt;"")*(NAV!$D622:U622&lt;&gt;"")),'Daily AUM'!$D622:U622),"")="",IFERROR(LOOKUP(2,1/(('Daily AUM'!$D622:U622&lt;&gt;"")*(NAV!$D622:U622&lt;&gt;"")),NAV!$D622:U622),"")=""),0,'Daily AUM'!V622-(IFERROR(LOOKUP(2,1/(('Daily AUM'!$D622:U622&lt;&gt;"")*(NAV!$D622:U622&lt;&gt;"")),'Daily AUM'!$D622:U622),"")*(NAV!V622/IFERROR(LOOKUP(2,1/(('Daily AUM'!$D622:U622&lt;&gt;"")*(NAV!$D622:U622&lt;&gt;"")),NAV!$D622:U622),"")))),0))</f>
        <v>-0.14823765978144365</v>
      </c>
      <c r="W622" s="2">
        <f>IF(OR('Daily AUM'!W622="",NAV!W622=""),0,IFERROR(IF(OR(IFERROR(LOOKUP(2,1/(('Daily AUM'!$D622:V622&lt;&gt;"")*(NAV!$D622:V622&lt;&gt;"")),'Daily AUM'!$D622:V622),"")="",IFERROR(LOOKUP(2,1/(('Daily AUM'!$D622:V622&lt;&gt;"")*(NAV!$D622:V622&lt;&gt;"")),NAV!$D622:V622),"")=""),0,'Daily AUM'!W622-(IFERROR(LOOKUP(2,1/(('Daily AUM'!$D622:V622&lt;&gt;"")*(NAV!$D622:V622&lt;&gt;"")),'Daily AUM'!$D622:V622),"")*(NAV!W622/IFERROR(LOOKUP(2,1/(('Daily AUM'!$D622:V622&lt;&gt;"")*(NAV!$D622:V622&lt;&gt;"")),NAV!$D622:V622),"")))),0))</f>
        <v>-0.11567034130985121</v>
      </c>
      <c r="X622" s="2">
        <f>IF(OR('Daily AUM'!X622="",NAV!X622=""),0,IFERROR(IF(OR(IFERROR(LOOKUP(2,1/(('Daily AUM'!$D622:W622&lt;&gt;"")*(NAV!$D622:W622&lt;&gt;"")),'Daily AUM'!$D622:W622),"")="",IFERROR(LOOKUP(2,1/(('Daily AUM'!$D622:W622&lt;&gt;"")*(NAV!$D622:W622&lt;&gt;"")),NAV!$D622:W622),"")=""),0,'Daily AUM'!X622-(IFERROR(LOOKUP(2,1/(('Daily AUM'!$D622:W622&lt;&gt;"")*(NAV!$D622:W622&lt;&gt;"")),'Daily AUM'!$D622:W622),"")*(NAV!X622/IFERROR(LOOKUP(2,1/(('Daily AUM'!$D622:W622&lt;&gt;"")*(NAV!$D622:W622&lt;&gt;"")),NAV!$D622:W622),"")))),0))</f>
        <v>-6.5182358528318218E-2</v>
      </c>
      <c r="Y622" s="2">
        <f>IF(OR('Daily AUM'!Y622="",NAV!Y622=""),0,IFERROR(IF(OR(IFERROR(LOOKUP(2,1/(('Daily AUM'!$D622:X622&lt;&gt;"")*(NAV!$D622:X622&lt;&gt;"")),'Daily AUM'!$D622:X622),"")="",IFERROR(LOOKUP(2,1/(('Daily AUM'!$D622:X622&lt;&gt;"")*(NAV!$D622:X622&lt;&gt;"")),NAV!$D622:X622),"")=""),0,'Daily AUM'!Y622-(IFERROR(LOOKUP(2,1/(('Daily AUM'!$D622:X622&lt;&gt;"")*(NAV!$D622:X622&lt;&gt;"")),'Daily AUM'!$D622:X622),"")*(NAV!Y622/IFERROR(LOOKUP(2,1/(('Daily AUM'!$D622:X622&lt;&gt;"")*(NAV!$D622:X622&lt;&gt;"")),NAV!$D622:X622),"")))),0))</f>
        <v>-0.16987477057318756</v>
      </c>
      <c r="Z622" s="2">
        <f>IF(OR('Daily AUM'!Z622="",NAV!Z622=""),0,IFERROR(IF(OR(IFERROR(LOOKUP(2,1/(('Daily AUM'!$D622:Y622&lt;&gt;"")*(NAV!$D622:Y622&lt;&gt;"")),'Daily AUM'!$D622:Y622),"")="",IFERROR(LOOKUP(2,1/(('Daily AUM'!$D622:Y622&lt;&gt;"")*(NAV!$D622:Y622&lt;&gt;"")),NAV!$D622:Y622),"")=""),0,'Daily AUM'!Z622-(IFERROR(LOOKUP(2,1/(('Daily AUM'!$D622:Y622&lt;&gt;"")*(NAV!$D622:Y622&lt;&gt;"")),'Daily AUM'!$D622:Y622),"")*(NAV!Z622/IFERROR(LOOKUP(2,1/(('Daily AUM'!$D622:Y622&lt;&gt;"")*(NAV!$D622:Y622&lt;&gt;"")),NAV!$D622:Y622),"")))),0))</f>
        <v>-1.0190013319513582</v>
      </c>
      <c r="AA622" s="2">
        <f>IF(OR('Daily AUM'!AA622="",NAV!AA622=""),0,IFERROR(IF(OR(IFERROR(LOOKUP(2,1/(('Daily AUM'!$D622:Z622&lt;&gt;"")*(NAV!$D622:Z622&lt;&gt;"")),'Daily AUM'!$D622:Z622),"")="",IFERROR(LOOKUP(2,1/(('Daily AUM'!$D622:Z622&lt;&gt;"")*(NAV!$D622:Z622&lt;&gt;"")),NAV!$D622:Z622),"")=""),0,'Daily AUM'!AA622-(IFERROR(LOOKUP(2,1/(('Daily AUM'!$D622:Z622&lt;&gt;"")*(NAV!$D622:Z622&lt;&gt;"")),'Daily AUM'!$D622:Z622),"")*(NAV!AA622/IFERROR(LOOKUP(2,1/(('Daily AUM'!$D622:Z622&lt;&gt;"")*(NAV!$D622:Z622&lt;&gt;"")),NAV!$D622:Z622),"")))),0))</f>
        <v>-0.33694711205021122</v>
      </c>
      <c r="AB622" s="2">
        <f>IF(OR('Daily AUM'!AB622="",NAV!AB622=""),0,IFERROR(IF(OR(IFERROR(LOOKUP(2,1/(('Daily AUM'!$D622:AA622&lt;&gt;"")*(NAV!$D622:AA622&lt;&gt;"")),'Daily AUM'!$D622:AA622),"")="",IFERROR(LOOKUP(2,1/(('Daily AUM'!$D622:AA622&lt;&gt;"")*(NAV!$D622:AA622&lt;&gt;"")),NAV!$D622:AA622),"")=""),0,'Daily AUM'!AB622-(IFERROR(LOOKUP(2,1/(('Daily AUM'!$D622:AA622&lt;&gt;"")*(NAV!$D622:AA622&lt;&gt;"")),'Daily AUM'!$D622:AA622),"")*(NAV!AB622/IFERROR(LOOKUP(2,1/(('Daily AUM'!$D622:AA622&lt;&gt;"")*(NAV!$D622:AA622&lt;&gt;"")),NAV!$D622:AA622),"")))),0))</f>
        <v>-6.6532588711197604E-2</v>
      </c>
      <c r="AC622" s="2">
        <f>IF(OR('Daily AUM'!AC622="",NAV!AC622=""),0,IFERROR(IF(OR(IFERROR(LOOKUP(2,1/(('Daily AUM'!$D622:AB622&lt;&gt;"")*(NAV!$D622:AB622&lt;&gt;"")),'Daily AUM'!$D622:AB622),"")="",IFERROR(LOOKUP(2,1/(('Daily AUM'!$D622:AB622&lt;&gt;"")*(NAV!$D622:AB622&lt;&gt;"")),NAV!$D622:AB622),"")=""),0,'Daily AUM'!AC622-(IFERROR(LOOKUP(2,1/(('Daily AUM'!$D622:AB622&lt;&gt;"")*(NAV!$D622:AB622&lt;&gt;"")),'Daily AUM'!$D622:AB622),"")*(NAV!AC622/IFERROR(LOOKUP(2,1/(('Daily AUM'!$D622:AB622&lt;&gt;"")*(NAV!$D622:AB622&lt;&gt;"")),NAV!$D622:AB622),"")))),0))</f>
        <v>-0.34255405987505583</v>
      </c>
      <c r="AD622" s="2">
        <f>IF(OR('Daily AUM'!AD622="",NAV!AD622=""),0,IFERROR(IF(OR(IFERROR(LOOKUP(2,1/(('Daily AUM'!$D622:AC622&lt;&gt;"")*(NAV!$D622:AC622&lt;&gt;"")),'Daily AUM'!$D622:AC622),"")="",IFERROR(LOOKUP(2,1/(('Daily AUM'!$D622:AC622&lt;&gt;"")*(NAV!$D622:AC622&lt;&gt;"")),NAV!$D622:AC622),"")=""),0,'Daily AUM'!AD622-(IFERROR(LOOKUP(2,1/(('Daily AUM'!$D622:AC622&lt;&gt;"")*(NAV!$D622:AC622&lt;&gt;"")),'Daily AUM'!$D622:AC622),"")*(NAV!AD622/IFERROR(LOOKUP(2,1/(('Daily AUM'!$D622:AC622&lt;&gt;"")*(NAV!$D622:AC622&lt;&gt;"")),NAV!$D622:AC622),"")))),0))</f>
        <v>-1.0664543922530356E-2</v>
      </c>
      <c r="AE622" s="2">
        <f>IF(OR('Daily AUM'!AE622="",NAV!AE622=""),0,IFERROR(IF(OR(IFERROR(LOOKUP(2,1/(('Daily AUM'!$D622:AD622&lt;&gt;"")*(NAV!$D622:AD622&lt;&gt;"")),'Daily AUM'!$D622:AD622),"")="",IFERROR(LOOKUP(2,1/(('Daily AUM'!$D622:AD622&lt;&gt;"")*(NAV!$D622:AD622&lt;&gt;"")),NAV!$D622:AD622),"")=""),0,'Daily AUM'!AE622-(IFERROR(LOOKUP(2,1/(('Daily AUM'!$D622:AD622&lt;&gt;"")*(NAV!$D622:AD622&lt;&gt;"")),'Daily AUM'!$D622:AD622),"")*(NAV!AE622/IFERROR(LOOKUP(2,1/(('Daily AUM'!$D622:AD622&lt;&gt;"")*(NAV!$D622:AD622&lt;&gt;"")),NAV!$D622:AD622),"")))),0))</f>
        <v>-0.82692239927769151</v>
      </c>
      <c r="AF622" s="2">
        <f>IF(OR('Daily AUM'!AF622="",NAV!AF622=""),0,IFERROR(IF(OR(IFERROR(LOOKUP(2,1/(('Daily AUM'!$D622:AE622&lt;&gt;"")*(NAV!$D622:AE622&lt;&gt;"")),'Daily AUM'!$D622:AE622),"")="",IFERROR(LOOKUP(2,1/(('Daily AUM'!$D622:AE622&lt;&gt;"")*(NAV!$D622:AE622&lt;&gt;"")),NAV!$D622:AE622),"")=""),0,'Daily AUM'!AF622-(IFERROR(LOOKUP(2,1/(('Daily AUM'!$D622:AE622&lt;&gt;"")*(NAV!$D622:AE622&lt;&gt;"")),'Daily AUM'!$D622:AE622),"")*(NAV!AF622/IFERROR(LOOKUP(2,1/(('Daily AUM'!$D622:AE622&lt;&gt;"")*(NAV!$D622:AE622&lt;&gt;"")),NAV!$D622:AE622),"")))),0))</f>
        <v>-0.13061085458548405</v>
      </c>
      <c r="AG622" s="2">
        <f>IF(OR('Daily AUM'!AG622="",NAV!AG622=""),0,IFERROR(IF(OR(IFERROR(LOOKUP(2,1/(('Daily AUM'!$D622:AF622&lt;&gt;"")*(NAV!$D622:AF622&lt;&gt;"")),'Daily AUM'!$D622:AF622),"")="",IFERROR(LOOKUP(2,1/(('Daily AUM'!$D622:AF622&lt;&gt;"")*(NAV!$D622:AF622&lt;&gt;"")),NAV!$D622:AF622),"")=""),0,'Daily AUM'!AG622-(IFERROR(LOOKUP(2,1/(('Daily AUM'!$D622:AF622&lt;&gt;"")*(NAV!$D622:AF622&lt;&gt;"")),'Daily AUM'!$D622:AF622),"")*(NAV!AG622/IFERROR(LOOKUP(2,1/(('Daily AUM'!$D622:AF622&lt;&gt;"")*(NAV!$D622:AF622&lt;&gt;"")),NAV!$D622:AF622),"")))),0))</f>
        <v>-0.19642818453576183</v>
      </c>
      <c r="AH622" s="2">
        <f>IF(OR('Daily AUM'!AH622="",NAV!AH622=""),0,IFERROR(IF(OR(IFERROR(LOOKUP(2,1/(('Daily AUM'!$D622:AG622&lt;&gt;"")*(NAV!$D622:AG622&lt;&gt;"")),'Daily AUM'!$D622:AG622),"")="",IFERROR(LOOKUP(2,1/(('Daily AUM'!$D622:AG622&lt;&gt;"")*(NAV!$D622:AG622&lt;&gt;"")),NAV!$D622:AG622),"")=""),0,'Daily AUM'!AH622-(IFERROR(LOOKUP(2,1/(('Daily AUM'!$D622:AG622&lt;&gt;"")*(NAV!$D622:AG622&lt;&gt;"")),'Daily AUM'!$D622:AG622),"")*(NAV!AH622/IFERROR(LOOKUP(2,1/(('Daily AUM'!$D622:AG622&lt;&gt;"")*(NAV!$D622:AG622&lt;&gt;"")),NAV!$D622:AG622),"")))),0))</f>
        <v>0.1732543636878745</v>
      </c>
      <c r="AI622" s="2">
        <f>IF(OR('Daily AUM'!AI622="",NAV!AI622=""),0,IFERROR(IF(OR(IFERROR(LOOKUP(2,1/(('Daily AUM'!$D622:AH622&lt;&gt;"")*(NAV!$D622:AH622&lt;&gt;"")),'Daily AUM'!$D622:AH622),"")="",IFERROR(LOOKUP(2,1/(('Daily AUM'!$D622:AH622&lt;&gt;"")*(NAV!$D622:AH622&lt;&gt;"")),NAV!$D622:AH622),"")=""),0,'Daily AUM'!AI622-(IFERROR(LOOKUP(2,1/(('Daily AUM'!$D622:AH622&lt;&gt;"")*(NAV!$D622:AH622&lt;&gt;"")),'Daily AUM'!$D622:AH622),"")*(NAV!AI622/IFERROR(LOOKUP(2,1/(('Daily AUM'!$D622:AH622&lt;&gt;"")*(NAV!$D622:AH622&lt;&gt;"")),NAV!$D622:AH622),"")))),0))</f>
        <v>-0.18067585981020784</v>
      </c>
      <c r="AJ622" s="2">
        <f>IF(OR('Daily AUM'!AJ622="",NAV!AJ622=""),0,IFERROR(IF(OR(IFERROR(LOOKUP(2,1/(('Daily AUM'!$D622:AI622&lt;&gt;"")*(NAV!$D622:AI622&lt;&gt;"")),'Daily AUM'!$D622:AI622),"")="",IFERROR(LOOKUP(2,1/(('Daily AUM'!$D622:AI622&lt;&gt;"")*(NAV!$D622:AI622&lt;&gt;"")),NAV!$D622:AI622),"")=""),0,'Daily AUM'!AJ622-(IFERROR(LOOKUP(2,1/(('Daily AUM'!$D622:AI622&lt;&gt;"")*(NAV!$D622:AI622&lt;&gt;"")),'Daily AUM'!$D622:AI622),"")*(NAV!AJ622/IFERROR(LOOKUP(2,1/(('Daily AUM'!$D622:AI622&lt;&gt;"")*(NAV!$D622:AI622&lt;&gt;"")),NAV!$D622:AI622),"")))),0))</f>
        <v>3.4313955958168663E-2</v>
      </c>
      <c r="AK622" s="2">
        <f>IF(OR('Daily AUM'!AK622="",NAV!AK622=""),0,IFERROR(IF(OR(IFERROR(LOOKUP(2,1/(('Daily AUM'!$D622:AJ622&lt;&gt;"")*(NAV!$D622:AJ622&lt;&gt;"")),'Daily AUM'!$D622:AJ622),"")="",IFERROR(LOOKUP(2,1/(('Daily AUM'!$D622:AJ622&lt;&gt;"")*(NAV!$D622:AJ622&lt;&gt;"")),NAV!$D622:AJ622),"")=""),0,'Daily AUM'!AK622-(IFERROR(LOOKUP(2,1/(('Daily AUM'!$D622:AJ622&lt;&gt;"")*(NAV!$D622:AJ622&lt;&gt;"")),'Daily AUM'!$D622:AJ622),"")*(NAV!AK622/IFERROR(LOOKUP(2,1/(('Daily AUM'!$D622:AJ622&lt;&gt;"")*(NAV!$D622:AJ622&lt;&gt;"")),NAV!$D622:AJ622),"")))),0))</f>
        <v>-0.21402227479711655</v>
      </c>
      <c r="AL622" s="2">
        <f>IF(OR('Daily AUM'!AL622="",NAV!AL622=""),0,IFERROR(IF(OR(IFERROR(LOOKUP(2,1/(('Daily AUM'!$D622:AK622&lt;&gt;"")*(NAV!$D622:AK622&lt;&gt;"")),'Daily AUM'!$D622:AK622),"")="",IFERROR(LOOKUP(2,1/(('Daily AUM'!$D622:AK622&lt;&gt;"")*(NAV!$D622:AK622&lt;&gt;"")),NAV!$D622:AK622),"")=""),0,'Daily AUM'!AL622-(IFERROR(LOOKUP(2,1/(('Daily AUM'!$D622:AK622&lt;&gt;"")*(NAV!$D622:AK622&lt;&gt;"")),'Daily AUM'!$D622:AK622),"")*(NAV!AL622/IFERROR(LOOKUP(2,1/(('Daily AUM'!$D622:AK622&lt;&gt;"")*(NAV!$D622:AK622&lt;&gt;"")),NAV!$D622:AK622),"")))),0))</f>
        <v>-0.1877092711899877</v>
      </c>
      <c r="AM622" s="2">
        <f>IF(OR('Daily AUM'!AM622="",NAV!AM622=""),0,IFERROR(IF(OR(IFERROR(LOOKUP(2,1/(('Daily AUM'!$D622:AL622&lt;&gt;"")*(NAV!$D622:AL622&lt;&gt;"")),'Daily AUM'!$D622:AL622),"")="",IFERROR(LOOKUP(2,1/(('Daily AUM'!$D622:AL622&lt;&gt;"")*(NAV!$D622:AL622&lt;&gt;"")),NAV!$D622:AL622),"")=""),0,'Daily AUM'!AM622-(IFERROR(LOOKUP(2,1/(('Daily AUM'!$D622:AL622&lt;&gt;"")*(NAV!$D622:AL622&lt;&gt;"")),'Daily AUM'!$D622:AL622),"")*(NAV!AM622/IFERROR(LOOKUP(2,1/(('Daily AUM'!$D622:AL622&lt;&gt;"")*(NAV!$D622:AL622&lt;&gt;"")),NAV!$D622:AL622),"")))),0))</f>
        <v>-0.18694656537627452</v>
      </c>
      <c r="AN622" s="2">
        <f>IF(OR('Daily AUM'!AN622="",NAV!AN622=""),0,IFERROR(IF(OR(IFERROR(LOOKUP(2,1/(('Daily AUM'!$D622:AM622&lt;&gt;"")*(NAV!$D622:AM622&lt;&gt;"")),'Daily AUM'!$D622:AM622),"")="",IFERROR(LOOKUP(2,1/(('Daily AUM'!$D622:AM622&lt;&gt;"")*(NAV!$D622:AM622&lt;&gt;"")),NAV!$D622:AM622),"")=""),0,'Daily AUM'!AN622-(IFERROR(LOOKUP(2,1/(('Daily AUM'!$D622:AM622&lt;&gt;"")*(NAV!$D622:AM622&lt;&gt;"")),'Daily AUM'!$D622:AM622),"")*(NAV!AN622/IFERROR(LOOKUP(2,1/(('Daily AUM'!$D622:AM622&lt;&gt;"")*(NAV!$D622:AM622&lt;&gt;"")),NAV!$D622:AM622),"")))),0))</f>
        <v>-0.23247592143138718</v>
      </c>
      <c r="AO622" s="2">
        <f>IF(OR('Daily AUM'!AO622="",NAV!AO622=""),0,IFERROR(IF(OR(IFERROR(LOOKUP(2,1/(('Daily AUM'!$D622:AN622&lt;&gt;"")*(NAV!$D622:AN622&lt;&gt;"")),'Daily AUM'!$D622:AN622),"")="",IFERROR(LOOKUP(2,1/(('Daily AUM'!$D622:AN622&lt;&gt;"")*(NAV!$D622:AN622&lt;&gt;"")),NAV!$D622:AN622),"")=""),0,'Daily AUM'!AO622-(IFERROR(LOOKUP(2,1/(('Daily AUM'!$D622:AN622&lt;&gt;"")*(NAV!$D622:AN622&lt;&gt;"")),'Daily AUM'!$D622:AN622),"")*(NAV!AO622/IFERROR(LOOKUP(2,1/(('Daily AUM'!$D622:AN622&lt;&gt;"")*(NAV!$D622:AN622&lt;&gt;"")),NAV!$D622:AN622),"")))),0))</f>
        <v>-0.42189497505773943</v>
      </c>
      <c r="AP622" s="2">
        <f>IF(OR('Daily AUM'!AP622="",NAV!AP622=""),0,IFERROR(IF(OR(IFERROR(LOOKUP(2,1/(('Daily AUM'!$D622:AO622&lt;&gt;"")*(NAV!$D622:AO622&lt;&gt;"")),'Daily AUM'!$D622:AO622),"")="",IFERROR(LOOKUP(2,1/(('Daily AUM'!$D622:AO622&lt;&gt;"")*(NAV!$D622:AO622&lt;&gt;"")),NAV!$D622:AO622),"")=""),0,'Daily AUM'!AP622-(IFERROR(LOOKUP(2,1/(('Daily AUM'!$D622:AO622&lt;&gt;"")*(NAV!$D622:AO622&lt;&gt;"")),'Daily AUM'!$D622:AO622),"")*(NAV!AP622/IFERROR(LOOKUP(2,1/(('Daily AUM'!$D622:AO622&lt;&gt;"")*(NAV!$D622:AO622&lt;&gt;"")),NAV!$D622:AO622),"")))),0))</f>
        <v>-0.23152821643907373</v>
      </c>
      <c r="AQ622" s="2">
        <f>IF(OR('Daily AUM'!AQ622="",NAV!AQ622=""),0,IFERROR(IF(OR(IFERROR(LOOKUP(2,1/(('Daily AUM'!$D622:AP622&lt;&gt;"")*(NAV!$D622:AP622&lt;&gt;"")),'Daily AUM'!$D622:AP622),"")="",IFERROR(LOOKUP(2,1/(('Daily AUM'!$D622:AP622&lt;&gt;"")*(NAV!$D622:AP622&lt;&gt;"")),NAV!$D622:AP622),"")=""),0,'Daily AUM'!AQ622-(IFERROR(LOOKUP(2,1/(('Daily AUM'!$D622:AP622&lt;&gt;"")*(NAV!$D622:AP622&lt;&gt;"")),'Daily AUM'!$D622:AP622),"")*(NAV!AQ622/IFERROR(LOOKUP(2,1/(('Daily AUM'!$D622:AP622&lt;&gt;"")*(NAV!$D622:AP622&lt;&gt;"")),NAV!$D622:AP622),"")))),0))</f>
        <v>-0.12306120978269064</v>
      </c>
      <c r="AR622" s="2">
        <f>IF(OR('Daily AUM'!AR622="",NAV!AR622=""),0,IFERROR(IF(OR(IFERROR(LOOKUP(2,1/(('Daily AUM'!$D622:AQ622&lt;&gt;"")*(NAV!$D622:AQ622&lt;&gt;"")),'Daily AUM'!$D622:AQ622),"")="",IFERROR(LOOKUP(2,1/(('Daily AUM'!$D622:AQ622&lt;&gt;"")*(NAV!$D622:AQ622&lt;&gt;"")),NAV!$D622:AQ622),"")=""),0,'Daily AUM'!AR622-(IFERROR(LOOKUP(2,1/(('Daily AUM'!$D622:AQ622&lt;&gt;"")*(NAV!$D622:AQ622&lt;&gt;"")),'Daily AUM'!$D622:AQ622),"")*(NAV!AR622/IFERROR(LOOKUP(2,1/(('Daily AUM'!$D622:AQ622&lt;&gt;"")*(NAV!$D622:AQ622&lt;&gt;"")),NAV!$D622:AQ622),"")))),0))</f>
        <v>-0.35254287299062526</v>
      </c>
      <c r="AS622" s="2">
        <f t="shared" si="18"/>
        <v>-4.0130062474243005</v>
      </c>
      <c r="AT622" s="2">
        <f t="shared" si="19"/>
        <v>-4.8529499221383503</v>
      </c>
    </row>
    <row r="623" spans="1:46" x14ac:dyDescent="0.2">
      <c r="A623" t="s">
        <v>689</v>
      </c>
      <c r="B623" t="s">
        <v>681</v>
      </c>
      <c r="C623" t="s">
        <v>36</v>
      </c>
      <c r="D623" s="2">
        <f>0</f>
        <v>0</v>
      </c>
      <c r="E623" s="2">
        <f>IF(OR('Daily AUM'!E623="",NAV!E623=""),0,IFERROR(IF(OR(IFERROR(LOOKUP(2,1/(('Daily AUM'!$D623:D623&lt;&gt;"")*(NAV!$D623:D623&lt;&gt;"")),'Daily AUM'!$D623:D623),"")="",IFERROR(LOOKUP(2,1/(('Daily AUM'!$D623:D623&lt;&gt;"")*(NAV!$D623:D623&lt;&gt;"")),NAV!$D623:D623),"")=""),0,'Daily AUM'!E623-(IFERROR(LOOKUP(2,1/(('Daily AUM'!$D623:D623&lt;&gt;"")*(NAV!$D623:D623&lt;&gt;"")),'Daily AUM'!$D623:D623),"")*(NAV!E623/IFERROR(LOOKUP(2,1/(('Daily AUM'!$D623:D623&lt;&gt;"")*(NAV!$D623:D623&lt;&gt;"")),NAV!$D623:D623),"")))),0))</f>
        <v>1.914546994430566E-2</v>
      </c>
      <c r="F623" s="2">
        <f>IF(OR('Daily AUM'!F623="",NAV!F623=""),0,IFERROR(IF(OR(IFERROR(LOOKUP(2,1/(('Daily AUM'!$D623:E623&lt;&gt;"")*(NAV!$D623:E623&lt;&gt;"")),'Daily AUM'!$D623:E623),"")="",IFERROR(LOOKUP(2,1/(('Daily AUM'!$D623:E623&lt;&gt;"")*(NAV!$D623:E623&lt;&gt;"")),NAV!$D623:E623),"")=""),0,'Daily AUM'!F623-(IFERROR(LOOKUP(2,1/(('Daily AUM'!$D623:E623&lt;&gt;"")*(NAV!$D623:E623&lt;&gt;"")),'Daily AUM'!$D623:E623),"")*(NAV!F623/IFERROR(LOOKUP(2,1/(('Daily AUM'!$D623:E623&lt;&gt;"")*(NAV!$D623:E623&lt;&gt;"")),NAV!$D623:E623),"")))),0))</f>
        <v>-8.8162618118180944</v>
      </c>
      <c r="G623" s="2">
        <f>IF(OR('Daily AUM'!G623="",NAV!G623=""),0,IFERROR(IF(OR(IFERROR(LOOKUP(2,1/(('Daily AUM'!$D623:F623&lt;&gt;"")*(NAV!$D623:F623&lt;&gt;"")),'Daily AUM'!$D623:F623),"")="",IFERROR(LOOKUP(2,1/(('Daily AUM'!$D623:F623&lt;&gt;"")*(NAV!$D623:F623&lt;&gt;"")),NAV!$D623:F623),"")=""),0,'Daily AUM'!G623-(IFERROR(LOOKUP(2,1/(('Daily AUM'!$D623:F623&lt;&gt;"")*(NAV!$D623:F623&lt;&gt;"")),'Daily AUM'!$D623:F623),"")*(NAV!G623/IFERROR(LOOKUP(2,1/(('Daily AUM'!$D623:F623&lt;&gt;"")*(NAV!$D623:F623&lt;&gt;"")),NAV!$D623:F623),"")))),0))</f>
        <v>-2.3849541253421194</v>
      </c>
      <c r="H623" s="2">
        <f>IF(OR('Daily AUM'!H623="",NAV!H623=""),0,IFERROR(IF(OR(IFERROR(LOOKUP(2,1/(('Daily AUM'!$D623:G623&lt;&gt;"")*(NAV!$D623:G623&lt;&gt;"")),'Daily AUM'!$D623:G623),"")="",IFERROR(LOOKUP(2,1/(('Daily AUM'!$D623:G623&lt;&gt;"")*(NAV!$D623:G623&lt;&gt;"")),NAV!$D623:G623),"")=""),0,'Daily AUM'!H623-(IFERROR(LOOKUP(2,1/(('Daily AUM'!$D623:G623&lt;&gt;"")*(NAV!$D623:G623&lt;&gt;"")),'Daily AUM'!$D623:G623),"")*(NAV!H623/IFERROR(LOOKUP(2,1/(('Daily AUM'!$D623:G623&lt;&gt;"")*(NAV!$D623:G623&lt;&gt;"")),NAV!$D623:G623),"")))),0))</f>
        <v>0.12022450901031334</v>
      </c>
      <c r="I623" s="2">
        <f>IF(OR('Daily AUM'!I623="",NAV!I623=""),0,IFERROR(IF(OR(IFERROR(LOOKUP(2,1/(('Daily AUM'!$D623:H623&lt;&gt;"")*(NAV!$D623:H623&lt;&gt;"")),'Daily AUM'!$D623:H623),"")="",IFERROR(LOOKUP(2,1/(('Daily AUM'!$D623:H623&lt;&gt;"")*(NAV!$D623:H623&lt;&gt;"")),NAV!$D623:H623),"")=""),0,'Daily AUM'!I623-(IFERROR(LOOKUP(2,1/(('Daily AUM'!$D623:H623&lt;&gt;"")*(NAV!$D623:H623&lt;&gt;"")),'Daily AUM'!$D623:H623),"")*(NAV!I623/IFERROR(LOOKUP(2,1/(('Daily AUM'!$D623:H623&lt;&gt;"")*(NAV!$D623:H623&lt;&gt;"")),NAV!$D623:H623),"")))),0))</f>
        <v>0.32009822396935306</v>
      </c>
      <c r="J623" s="2">
        <f>IF(OR('Daily AUM'!J623="",NAV!J623=""),0,IFERROR(IF(OR(IFERROR(LOOKUP(2,1/(('Daily AUM'!$D623:I623&lt;&gt;"")*(NAV!$D623:I623&lt;&gt;"")),'Daily AUM'!$D623:I623),"")="",IFERROR(LOOKUP(2,1/(('Daily AUM'!$D623:I623&lt;&gt;"")*(NAV!$D623:I623&lt;&gt;"")),NAV!$D623:I623),"")=""),0,'Daily AUM'!J623-(IFERROR(LOOKUP(2,1/(('Daily AUM'!$D623:I623&lt;&gt;"")*(NAV!$D623:I623&lt;&gt;"")),'Daily AUM'!$D623:I623),"")*(NAV!J623/IFERROR(LOOKUP(2,1/(('Daily AUM'!$D623:I623&lt;&gt;"")*(NAV!$D623:I623&lt;&gt;"")),NAV!$D623:I623),"")))),0))</f>
        <v>-0.38991693002253669</v>
      </c>
      <c r="K623" s="2">
        <f>IF(OR('Daily AUM'!K623="",NAV!K623=""),0,IFERROR(IF(OR(IFERROR(LOOKUP(2,1/(('Daily AUM'!$D623:J623&lt;&gt;"")*(NAV!$D623:J623&lt;&gt;"")),'Daily AUM'!$D623:J623),"")="",IFERROR(LOOKUP(2,1/(('Daily AUM'!$D623:J623&lt;&gt;"")*(NAV!$D623:J623&lt;&gt;"")),NAV!$D623:J623),"")=""),0,'Daily AUM'!K623-(IFERROR(LOOKUP(2,1/(('Daily AUM'!$D623:J623&lt;&gt;"")*(NAV!$D623:J623&lt;&gt;"")),'Daily AUM'!$D623:J623),"")*(NAV!K623/IFERROR(LOOKUP(2,1/(('Daily AUM'!$D623:J623&lt;&gt;"")*(NAV!$D623:J623&lt;&gt;"")),NAV!$D623:J623),"")))),0))</f>
        <v>-0.3174444813394075</v>
      </c>
      <c r="L623" s="2">
        <f>IF(OR('Daily AUM'!L623="",NAV!L623=""),0,IFERROR(IF(OR(IFERROR(LOOKUP(2,1/(('Daily AUM'!$D623:K623&lt;&gt;"")*(NAV!$D623:K623&lt;&gt;"")),'Daily AUM'!$D623:K623),"")="",IFERROR(LOOKUP(2,1/(('Daily AUM'!$D623:K623&lt;&gt;"")*(NAV!$D623:K623&lt;&gt;"")),NAV!$D623:K623),"")=""),0,'Daily AUM'!L623-(IFERROR(LOOKUP(2,1/(('Daily AUM'!$D623:K623&lt;&gt;"")*(NAV!$D623:K623&lt;&gt;"")),'Daily AUM'!$D623:K623),"")*(NAV!L623/IFERROR(LOOKUP(2,1/(('Daily AUM'!$D623:K623&lt;&gt;"")*(NAV!$D623:K623&lt;&gt;"")),NAV!$D623:K623),"")))),0))</f>
        <v>-0.11394077815180026</v>
      </c>
      <c r="M623" s="2">
        <f>IF(OR('Daily AUM'!M623="",NAV!M623=""),0,IFERROR(IF(OR(IFERROR(LOOKUP(2,1/(('Daily AUM'!$D623:L623&lt;&gt;"")*(NAV!$D623:L623&lt;&gt;"")),'Daily AUM'!$D623:L623),"")="",IFERROR(LOOKUP(2,1/(('Daily AUM'!$D623:L623&lt;&gt;"")*(NAV!$D623:L623&lt;&gt;"")),NAV!$D623:L623),"")=""),0,'Daily AUM'!M623-(IFERROR(LOOKUP(2,1/(('Daily AUM'!$D623:L623&lt;&gt;"")*(NAV!$D623:L623&lt;&gt;"")),'Daily AUM'!$D623:L623),"")*(NAV!M623/IFERROR(LOOKUP(2,1/(('Daily AUM'!$D623:L623&lt;&gt;"")*(NAV!$D623:L623&lt;&gt;"")),NAV!$D623:L623),"")))),0))</f>
        <v>1.8325676816630221E-2</v>
      </c>
      <c r="N623" s="2">
        <f>IF(OR('Daily AUM'!N623="",NAV!N623=""),0,IFERROR(IF(OR(IFERROR(LOOKUP(2,1/(('Daily AUM'!$D623:M623&lt;&gt;"")*(NAV!$D623:M623&lt;&gt;"")),'Daily AUM'!$D623:M623),"")="",IFERROR(LOOKUP(2,1/(('Daily AUM'!$D623:M623&lt;&gt;"")*(NAV!$D623:M623&lt;&gt;"")),NAV!$D623:M623),"")=""),0,'Daily AUM'!N623-(IFERROR(LOOKUP(2,1/(('Daily AUM'!$D623:M623&lt;&gt;"")*(NAV!$D623:M623&lt;&gt;"")),'Daily AUM'!$D623:M623),"")*(NAV!N623/IFERROR(LOOKUP(2,1/(('Daily AUM'!$D623:M623&lt;&gt;"")*(NAV!$D623:M623&lt;&gt;"")),NAV!$D623:M623),"")))),0))</f>
        <v>-1.1994794499357795</v>
      </c>
      <c r="O623" s="2">
        <f>IF(OR('Daily AUM'!O623="",NAV!O623=""),0,IFERROR(IF(OR(IFERROR(LOOKUP(2,1/(('Daily AUM'!$D623:N623&lt;&gt;"")*(NAV!$D623:N623&lt;&gt;"")),'Daily AUM'!$D623:N623),"")="",IFERROR(LOOKUP(2,1/(('Daily AUM'!$D623:N623&lt;&gt;"")*(NAV!$D623:N623&lt;&gt;"")),NAV!$D623:N623),"")=""),0,'Daily AUM'!O623-(IFERROR(LOOKUP(2,1/(('Daily AUM'!$D623:N623&lt;&gt;"")*(NAV!$D623:N623&lt;&gt;"")),'Daily AUM'!$D623:N623),"")*(NAV!O623/IFERROR(LOOKUP(2,1/(('Daily AUM'!$D623:N623&lt;&gt;"")*(NAV!$D623:N623&lt;&gt;"")),NAV!$D623:N623),"")))),0))</f>
        <v>-18.197940027836694</v>
      </c>
      <c r="P623" s="2">
        <f>IF(OR('Daily AUM'!P623="",NAV!P623=""),0,IFERROR(IF(OR(IFERROR(LOOKUP(2,1/(('Daily AUM'!$D623:O623&lt;&gt;"")*(NAV!$D623:O623&lt;&gt;"")),'Daily AUM'!$D623:O623),"")="",IFERROR(LOOKUP(2,1/(('Daily AUM'!$D623:O623&lt;&gt;"")*(NAV!$D623:O623&lt;&gt;"")),NAV!$D623:O623),"")=""),0,'Daily AUM'!P623-(IFERROR(LOOKUP(2,1/(('Daily AUM'!$D623:O623&lt;&gt;"")*(NAV!$D623:O623&lt;&gt;"")),'Daily AUM'!$D623:O623),"")*(NAV!P623/IFERROR(LOOKUP(2,1/(('Daily AUM'!$D623:O623&lt;&gt;"")*(NAV!$D623:O623&lt;&gt;"")),NAV!$D623:O623),"")))),0))</f>
        <v>0.43686099030719561</v>
      </c>
      <c r="Q623" s="2">
        <f>IF(OR('Daily AUM'!Q623="",NAV!Q623=""),0,IFERROR(IF(OR(IFERROR(LOOKUP(2,1/(('Daily AUM'!$D623:P623&lt;&gt;"")*(NAV!$D623:P623&lt;&gt;"")),'Daily AUM'!$D623:P623),"")="",IFERROR(LOOKUP(2,1/(('Daily AUM'!$D623:P623&lt;&gt;"")*(NAV!$D623:P623&lt;&gt;"")),NAV!$D623:P623),"")=""),0,'Daily AUM'!Q623-(IFERROR(LOOKUP(2,1/(('Daily AUM'!$D623:P623&lt;&gt;"")*(NAV!$D623:P623&lt;&gt;"")),'Daily AUM'!$D623:P623),"")*(NAV!Q623/IFERROR(LOOKUP(2,1/(('Daily AUM'!$D623:P623&lt;&gt;"")*(NAV!$D623:P623&lt;&gt;"")),NAV!$D623:P623),"")))),0))</f>
        <v>0.2133223524206187</v>
      </c>
      <c r="R623" s="2">
        <f>IF(OR('Daily AUM'!R623="",NAV!R623=""),0,IFERROR(IF(OR(IFERROR(LOOKUP(2,1/(('Daily AUM'!$D623:Q623&lt;&gt;"")*(NAV!$D623:Q623&lt;&gt;"")),'Daily AUM'!$D623:Q623),"")="",IFERROR(LOOKUP(2,1/(('Daily AUM'!$D623:Q623&lt;&gt;"")*(NAV!$D623:Q623&lt;&gt;"")),NAV!$D623:Q623),"")=""),0,'Daily AUM'!R623-(IFERROR(LOOKUP(2,1/(('Daily AUM'!$D623:Q623&lt;&gt;"")*(NAV!$D623:Q623&lt;&gt;"")),'Daily AUM'!$D623:Q623),"")*(NAV!R623/IFERROR(LOOKUP(2,1/(('Daily AUM'!$D623:Q623&lt;&gt;"")*(NAV!$D623:Q623&lt;&gt;"")),NAV!$D623:Q623),"")))),0))</f>
        <v>-0.38232575379583977</v>
      </c>
      <c r="S623" s="2">
        <f>IF(OR('Daily AUM'!S623="",NAV!S623=""),0,IFERROR(IF(OR(IFERROR(LOOKUP(2,1/(('Daily AUM'!$D623:R623&lt;&gt;"")*(NAV!$D623:R623&lt;&gt;"")),'Daily AUM'!$D623:R623),"")="",IFERROR(LOOKUP(2,1/(('Daily AUM'!$D623:R623&lt;&gt;"")*(NAV!$D623:R623&lt;&gt;"")),NAV!$D623:R623),"")=""),0,'Daily AUM'!S623-(IFERROR(LOOKUP(2,1/(('Daily AUM'!$D623:R623&lt;&gt;"")*(NAV!$D623:R623&lt;&gt;"")),'Daily AUM'!$D623:R623),"")*(NAV!S623/IFERROR(LOOKUP(2,1/(('Daily AUM'!$D623:R623&lt;&gt;"")*(NAV!$D623:R623&lt;&gt;"")),NAV!$D623:R623),"")))),0))</f>
        <v>-0.30044497290782601</v>
      </c>
      <c r="T623" s="2">
        <f>IF(OR('Daily AUM'!T623="",NAV!T623=""),0,IFERROR(IF(OR(IFERROR(LOOKUP(2,1/(('Daily AUM'!$D623:S623&lt;&gt;"")*(NAV!$D623:S623&lt;&gt;"")),'Daily AUM'!$D623:S623),"")="",IFERROR(LOOKUP(2,1/(('Daily AUM'!$D623:S623&lt;&gt;"")*(NAV!$D623:S623&lt;&gt;"")),NAV!$D623:S623),"")=""),0,'Daily AUM'!T623-(IFERROR(LOOKUP(2,1/(('Daily AUM'!$D623:S623&lt;&gt;"")*(NAV!$D623:S623&lt;&gt;"")),'Daily AUM'!$D623:S623),"")*(NAV!T623/IFERROR(LOOKUP(2,1/(('Daily AUM'!$D623:S623&lt;&gt;"")*(NAV!$D623:S623&lt;&gt;"")),NAV!$D623:S623),"")))),0))</f>
        <v>-4.1582344415246553E-2</v>
      </c>
      <c r="U623" s="2">
        <f>IF(OR('Daily AUM'!U623="",NAV!U623=""),0,IFERROR(IF(OR(IFERROR(LOOKUP(2,1/(('Daily AUM'!$D623:T623&lt;&gt;"")*(NAV!$D623:T623&lt;&gt;"")),'Daily AUM'!$D623:T623),"")="",IFERROR(LOOKUP(2,1/(('Daily AUM'!$D623:T623&lt;&gt;"")*(NAV!$D623:T623&lt;&gt;"")),NAV!$D623:T623),"")=""),0,'Daily AUM'!U623-(IFERROR(LOOKUP(2,1/(('Daily AUM'!$D623:T623&lt;&gt;"")*(NAV!$D623:T623&lt;&gt;"")),'Daily AUM'!$D623:T623),"")*(NAV!U623/IFERROR(LOOKUP(2,1/(('Daily AUM'!$D623:T623&lt;&gt;"")*(NAV!$D623:T623&lt;&gt;"")),NAV!$D623:T623),"")))),0))</f>
        <v>0.89811941112020577</v>
      </c>
      <c r="V623" s="2">
        <f>IF(OR('Daily AUM'!V623="",NAV!V623=""),0,IFERROR(IF(OR(IFERROR(LOOKUP(2,1/(('Daily AUM'!$D623:U623&lt;&gt;"")*(NAV!$D623:U623&lt;&gt;"")),'Daily AUM'!$D623:U623),"")="",IFERROR(LOOKUP(2,1/(('Daily AUM'!$D623:U623&lt;&gt;"")*(NAV!$D623:U623&lt;&gt;"")),NAV!$D623:U623),"")=""),0,'Daily AUM'!V623-(IFERROR(LOOKUP(2,1/(('Daily AUM'!$D623:U623&lt;&gt;"")*(NAV!$D623:U623&lt;&gt;"")),'Daily AUM'!$D623:U623),"")*(NAV!V623/IFERROR(LOOKUP(2,1/(('Daily AUM'!$D623:U623&lt;&gt;"")*(NAV!$D623:U623&lt;&gt;"")),NAV!$D623:U623),"")))),0))</f>
        <v>-3.837071055704655E-2</v>
      </c>
      <c r="W623" s="2">
        <f>IF(OR('Daily AUM'!W623="",NAV!W623=""),0,IFERROR(IF(OR(IFERROR(LOOKUP(2,1/(('Daily AUM'!$D623:V623&lt;&gt;"")*(NAV!$D623:V623&lt;&gt;"")),'Daily AUM'!$D623:V623),"")="",IFERROR(LOOKUP(2,1/(('Daily AUM'!$D623:V623&lt;&gt;"")*(NAV!$D623:V623&lt;&gt;"")),NAV!$D623:V623),"")=""),0,'Daily AUM'!W623-(IFERROR(LOOKUP(2,1/(('Daily AUM'!$D623:V623&lt;&gt;"")*(NAV!$D623:V623&lt;&gt;"")),'Daily AUM'!$D623:V623),"")*(NAV!W623/IFERROR(LOOKUP(2,1/(('Daily AUM'!$D623:V623&lt;&gt;"")*(NAV!$D623:V623&lt;&gt;"")),NAV!$D623:V623),"")))),0))</f>
        <v>-10.528661839757206</v>
      </c>
      <c r="X623" s="2">
        <f>IF(OR('Daily AUM'!X623="",NAV!X623=""),0,IFERROR(IF(OR(IFERROR(LOOKUP(2,1/(('Daily AUM'!$D623:W623&lt;&gt;"")*(NAV!$D623:W623&lt;&gt;"")),'Daily AUM'!$D623:W623),"")="",IFERROR(LOOKUP(2,1/(('Daily AUM'!$D623:W623&lt;&gt;"")*(NAV!$D623:W623&lt;&gt;"")),NAV!$D623:W623),"")=""),0,'Daily AUM'!X623-(IFERROR(LOOKUP(2,1/(('Daily AUM'!$D623:W623&lt;&gt;"")*(NAV!$D623:W623&lt;&gt;"")),'Daily AUM'!$D623:W623),"")*(NAV!X623/IFERROR(LOOKUP(2,1/(('Daily AUM'!$D623:W623&lt;&gt;"")*(NAV!$D623:W623&lt;&gt;"")),NAV!$D623:W623),"")))),0))</f>
        <v>0.35260139402566892</v>
      </c>
      <c r="Y623" s="2">
        <f>IF(OR('Daily AUM'!Y623="",NAV!Y623=""),0,IFERROR(IF(OR(IFERROR(LOOKUP(2,1/(('Daily AUM'!$D623:X623&lt;&gt;"")*(NAV!$D623:X623&lt;&gt;"")),'Daily AUM'!$D623:X623),"")="",IFERROR(LOOKUP(2,1/(('Daily AUM'!$D623:X623&lt;&gt;"")*(NAV!$D623:X623&lt;&gt;"")),NAV!$D623:X623),"")=""),0,'Daily AUM'!Y623-(IFERROR(LOOKUP(2,1/(('Daily AUM'!$D623:X623&lt;&gt;"")*(NAV!$D623:X623&lt;&gt;"")),'Daily AUM'!$D623:X623),"")*(NAV!Y623/IFERROR(LOOKUP(2,1/(('Daily AUM'!$D623:X623&lt;&gt;"")*(NAV!$D623:X623&lt;&gt;"")),NAV!$D623:X623),"")))),0))</f>
        <v>-0.31819124649678088</v>
      </c>
      <c r="Z623" s="2">
        <f>IF(OR('Daily AUM'!Z623="",NAV!Z623=""),0,IFERROR(IF(OR(IFERROR(LOOKUP(2,1/(('Daily AUM'!$D623:Y623&lt;&gt;"")*(NAV!$D623:Y623&lt;&gt;"")),'Daily AUM'!$D623:Y623),"")="",IFERROR(LOOKUP(2,1/(('Daily AUM'!$D623:Y623&lt;&gt;"")*(NAV!$D623:Y623&lt;&gt;"")),NAV!$D623:Y623),"")=""),0,'Daily AUM'!Z623-(IFERROR(LOOKUP(2,1/(('Daily AUM'!$D623:Y623&lt;&gt;"")*(NAV!$D623:Y623&lt;&gt;"")),'Daily AUM'!$D623:Y623),"")*(NAV!Z623/IFERROR(LOOKUP(2,1/(('Daily AUM'!$D623:Y623&lt;&gt;"")*(NAV!$D623:Y623&lt;&gt;"")),NAV!$D623:Y623),"")))),0))</f>
        <v>45.377082399634219</v>
      </c>
      <c r="AA623" s="2">
        <f>IF(OR('Daily AUM'!AA623="",NAV!AA623=""),0,IFERROR(IF(OR(IFERROR(LOOKUP(2,1/(('Daily AUM'!$D623:Z623&lt;&gt;"")*(NAV!$D623:Z623&lt;&gt;"")),'Daily AUM'!$D623:Z623),"")="",IFERROR(LOOKUP(2,1/(('Daily AUM'!$D623:Z623&lt;&gt;"")*(NAV!$D623:Z623&lt;&gt;"")),NAV!$D623:Z623),"")=""),0,'Daily AUM'!AA623-(IFERROR(LOOKUP(2,1/(('Daily AUM'!$D623:Z623&lt;&gt;"")*(NAV!$D623:Z623&lt;&gt;"")),'Daily AUM'!$D623:Z623),"")*(NAV!AA623/IFERROR(LOOKUP(2,1/(('Daily AUM'!$D623:Z623&lt;&gt;"")*(NAV!$D623:Z623&lt;&gt;"")),NAV!$D623:Z623),"")))),0))</f>
        <v>-0.40694256747133295</v>
      </c>
      <c r="AB623" s="2">
        <f>IF(OR('Daily AUM'!AB623="",NAV!AB623=""),0,IFERROR(IF(OR(IFERROR(LOOKUP(2,1/(('Daily AUM'!$D623:AA623&lt;&gt;"")*(NAV!$D623:AA623&lt;&gt;"")),'Daily AUM'!$D623:AA623),"")="",IFERROR(LOOKUP(2,1/(('Daily AUM'!$D623:AA623&lt;&gt;"")*(NAV!$D623:AA623&lt;&gt;"")),NAV!$D623:AA623),"")=""),0,'Daily AUM'!AB623-(IFERROR(LOOKUP(2,1/(('Daily AUM'!$D623:AA623&lt;&gt;"")*(NAV!$D623:AA623&lt;&gt;"")),'Daily AUM'!$D623:AA623),"")*(NAV!AB623/IFERROR(LOOKUP(2,1/(('Daily AUM'!$D623:AA623&lt;&gt;"")*(NAV!$D623:AA623&lt;&gt;"")),NAV!$D623:AA623),"")))),0))</f>
        <v>1.3722793714314321</v>
      </c>
      <c r="AC623" s="2">
        <f>IF(OR('Daily AUM'!AC623="",NAV!AC623=""),0,IFERROR(IF(OR(IFERROR(LOOKUP(2,1/(('Daily AUM'!$D623:AB623&lt;&gt;"")*(NAV!$D623:AB623&lt;&gt;"")),'Daily AUM'!$D623:AB623),"")="",IFERROR(LOOKUP(2,1/(('Daily AUM'!$D623:AB623&lt;&gt;"")*(NAV!$D623:AB623&lt;&gt;"")),NAV!$D623:AB623),"")=""),0,'Daily AUM'!AC623-(IFERROR(LOOKUP(2,1/(('Daily AUM'!$D623:AB623&lt;&gt;"")*(NAV!$D623:AB623&lt;&gt;"")),'Daily AUM'!$D623:AB623),"")*(NAV!AC623/IFERROR(LOOKUP(2,1/(('Daily AUM'!$D623:AB623&lt;&gt;"")*(NAV!$D623:AB623&lt;&gt;"")),NAV!$D623:AB623),"")))),0))</f>
        <v>0.13720697817097971</v>
      </c>
      <c r="AD623" s="2">
        <f>IF(OR('Daily AUM'!AD623="",NAV!AD623=""),0,IFERROR(IF(OR(IFERROR(LOOKUP(2,1/(('Daily AUM'!$D623:AC623&lt;&gt;"")*(NAV!$D623:AC623&lt;&gt;"")),'Daily AUM'!$D623:AC623),"")="",IFERROR(LOOKUP(2,1/(('Daily AUM'!$D623:AC623&lt;&gt;"")*(NAV!$D623:AC623&lt;&gt;"")),NAV!$D623:AC623),"")=""),0,'Daily AUM'!AD623-(IFERROR(LOOKUP(2,1/(('Daily AUM'!$D623:AC623&lt;&gt;"")*(NAV!$D623:AC623&lt;&gt;"")),'Daily AUM'!$D623:AC623),"")*(NAV!AD623/IFERROR(LOOKUP(2,1/(('Daily AUM'!$D623:AC623&lt;&gt;"")*(NAV!$D623:AC623&lt;&gt;"")),NAV!$D623:AC623),"")))),0))</f>
        <v>-46.338076082203543</v>
      </c>
      <c r="AE623" s="2">
        <f>IF(OR('Daily AUM'!AE623="",NAV!AE623=""),0,IFERROR(IF(OR(IFERROR(LOOKUP(2,1/(('Daily AUM'!$D623:AD623&lt;&gt;"")*(NAV!$D623:AD623&lt;&gt;"")),'Daily AUM'!$D623:AD623),"")="",IFERROR(LOOKUP(2,1/(('Daily AUM'!$D623:AD623&lt;&gt;"")*(NAV!$D623:AD623&lt;&gt;"")),NAV!$D623:AD623),"")=""),0,'Daily AUM'!AE623-(IFERROR(LOOKUP(2,1/(('Daily AUM'!$D623:AD623&lt;&gt;"")*(NAV!$D623:AD623&lt;&gt;"")),'Daily AUM'!$D623:AD623),"")*(NAV!AE623/IFERROR(LOOKUP(2,1/(('Daily AUM'!$D623:AD623&lt;&gt;"")*(NAV!$D623:AD623&lt;&gt;"")),NAV!$D623:AD623),"")))),0))</f>
        <v>-0.68904019176648035</v>
      </c>
      <c r="AF623" s="2">
        <f>IF(OR('Daily AUM'!AF623="",NAV!AF623=""),0,IFERROR(IF(OR(IFERROR(LOOKUP(2,1/(('Daily AUM'!$D623:AE623&lt;&gt;"")*(NAV!$D623:AE623&lt;&gt;"")),'Daily AUM'!$D623:AE623),"")="",IFERROR(LOOKUP(2,1/(('Daily AUM'!$D623:AE623&lt;&gt;"")*(NAV!$D623:AE623&lt;&gt;"")),NAV!$D623:AE623),"")=""),0,'Daily AUM'!AF623-(IFERROR(LOOKUP(2,1/(('Daily AUM'!$D623:AE623&lt;&gt;"")*(NAV!$D623:AE623&lt;&gt;"")),'Daily AUM'!$D623:AE623),"")*(NAV!AF623/IFERROR(LOOKUP(2,1/(('Daily AUM'!$D623:AE623&lt;&gt;"")*(NAV!$D623:AE623&lt;&gt;"")),NAV!$D623:AE623),"")))),0))</f>
        <v>5.9877704008158616E-2</v>
      </c>
      <c r="AG623" s="2">
        <f>IF(OR('Daily AUM'!AG623="",NAV!AG623=""),0,IFERROR(IF(OR(IFERROR(LOOKUP(2,1/(('Daily AUM'!$D623:AF623&lt;&gt;"")*(NAV!$D623:AF623&lt;&gt;"")),'Daily AUM'!$D623:AF623),"")="",IFERROR(LOOKUP(2,1/(('Daily AUM'!$D623:AF623&lt;&gt;"")*(NAV!$D623:AF623&lt;&gt;"")),NAV!$D623:AF623),"")=""),0,'Daily AUM'!AG623-(IFERROR(LOOKUP(2,1/(('Daily AUM'!$D623:AF623&lt;&gt;"")*(NAV!$D623:AF623&lt;&gt;"")),'Daily AUM'!$D623:AF623),"")*(NAV!AG623/IFERROR(LOOKUP(2,1/(('Daily AUM'!$D623:AF623&lt;&gt;"")*(NAV!$D623:AF623&lt;&gt;"")),NAV!$D623:AF623),"")))),0))</f>
        <v>-0.21445033488157605</v>
      </c>
      <c r="AH623" s="2">
        <f>IF(OR('Daily AUM'!AH623="",NAV!AH623=""),0,IFERROR(IF(OR(IFERROR(LOOKUP(2,1/(('Daily AUM'!$D623:AG623&lt;&gt;"")*(NAV!$D623:AG623&lt;&gt;"")),'Daily AUM'!$D623:AG623),"")="",IFERROR(LOOKUP(2,1/(('Daily AUM'!$D623:AG623&lt;&gt;"")*(NAV!$D623:AG623&lt;&gt;"")),NAV!$D623:AG623),"")=""),0,'Daily AUM'!AH623-(IFERROR(LOOKUP(2,1/(('Daily AUM'!$D623:AG623&lt;&gt;"")*(NAV!$D623:AG623&lt;&gt;"")),'Daily AUM'!$D623:AG623),"")*(NAV!AH623/IFERROR(LOOKUP(2,1/(('Daily AUM'!$D623:AG623&lt;&gt;"")*(NAV!$D623:AG623&lt;&gt;"")),NAV!$D623:AG623),"")))),0))</f>
        <v>-0.55683039807900059</v>
      </c>
      <c r="AI623" s="2">
        <f>IF(OR('Daily AUM'!AI623="",NAV!AI623=""),0,IFERROR(IF(OR(IFERROR(LOOKUP(2,1/(('Daily AUM'!$D623:AH623&lt;&gt;"")*(NAV!$D623:AH623&lt;&gt;"")),'Daily AUM'!$D623:AH623),"")="",IFERROR(LOOKUP(2,1/(('Daily AUM'!$D623:AH623&lt;&gt;"")*(NAV!$D623:AH623&lt;&gt;"")),NAV!$D623:AH623),"")=""),0,'Daily AUM'!AI623-(IFERROR(LOOKUP(2,1/(('Daily AUM'!$D623:AH623&lt;&gt;"")*(NAV!$D623:AH623&lt;&gt;"")),'Daily AUM'!$D623:AH623),"")*(NAV!AI623/IFERROR(LOOKUP(2,1/(('Daily AUM'!$D623:AH623&lt;&gt;"")*(NAV!$D623:AH623&lt;&gt;"")),NAV!$D623:AH623),"")))),0))</f>
        <v>-0.63999502183128243</v>
      </c>
      <c r="AJ623" s="2">
        <f>IF(OR('Daily AUM'!AJ623="",NAV!AJ623=""),0,IFERROR(IF(OR(IFERROR(LOOKUP(2,1/(('Daily AUM'!$D623:AI623&lt;&gt;"")*(NAV!$D623:AI623&lt;&gt;"")),'Daily AUM'!$D623:AI623),"")="",IFERROR(LOOKUP(2,1/(('Daily AUM'!$D623:AI623&lt;&gt;"")*(NAV!$D623:AI623&lt;&gt;"")),NAV!$D623:AI623),"")=""),0,'Daily AUM'!AJ623-(IFERROR(LOOKUP(2,1/(('Daily AUM'!$D623:AI623&lt;&gt;"")*(NAV!$D623:AI623&lt;&gt;"")),'Daily AUM'!$D623:AI623),"")*(NAV!AJ623/IFERROR(LOOKUP(2,1/(('Daily AUM'!$D623:AI623&lt;&gt;"")*(NAV!$D623:AI623&lt;&gt;"")),NAV!$D623:AI623),"")))),0))</f>
        <v>-1.0776232737673581</v>
      </c>
      <c r="AK623" s="2">
        <f>IF(OR('Daily AUM'!AK623="",NAV!AK623=""),0,IFERROR(IF(OR(IFERROR(LOOKUP(2,1/(('Daily AUM'!$D623:AJ623&lt;&gt;"")*(NAV!$D623:AJ623&lt;&gt;"")),'Daily AUM'!$D623:AJ623),"")="",IFERROR(LOOKUP(2,1/(('Daily AUM'!$D623:AJ623&lt;&gt;"")*(NAV!$D623:AJ623&lt;&gt;"")),NAV!$D623:AJ623),"")=""),0,'Daily AUM'!AK623-(IFERROR(LOOKUP(2,1/(('Daily AUM'!$D623:AJ623&lt;&gt;"")*(NAV!$D623:AJ623&lt;&gt;"")),'Daily AUM'!$D623:AJ623),"")*(NAV!AK623/IFERROR(LOOKUP(2,1/(('Daily AUM'!$D623:AJ623&lt;&gt;"")*(NAV!$D623:AJ623&lt;&gt;"")),NAV!$D623:AJ623),"")))),0))</f>
        <v>0.17814458051975635</v>
      </c>
      <c r="AL623" s="2">
        <f>IF(OR('Daily AUM'!AL623="",NAV!AL623=""),0,IFERROR(IF(OR(IFERROR(LOOKUP(2,1/(('Daily AUM'!$D623:AK623&lt;&gt;"")*(NAV!$D623:AK623&lt;&gt;"")),'Daily AUM'!$D623:AK623),"")="",IFERROR(LOOKUP(2,1/(('Daily AUM'!$D623:AK623&lt;&gt;"")*(NAV!$D623:AK623&lt;&gt;"")),NAV!$D623:AK623),"")=""),0,'Daily AUM'!AL623-(IFERROR(LOOKUP(2,1/(('Daily AUM'!$D623:AK623&lt;&gt;"")*(NAV!$D623:AK623&lt;&gt;"")),'Daily AUM'!$D623:AK623),"")*(NAV!AL623/IFERROR(LOOKUP(2,1/(('Daily AUM'!$D623:AK623&lt;&gt;"")*(NAV!$D623:AK623&lt;&gt;"")),NAV!$D623:AK623),"")))),0))</f>
        <v>-0.73307631448301436</v>
      </c>
      <c r="AM623" s="2">
        <f>IF(OR('Daily AUM'!AM623="",NAV!AM623=""),0,IFERROR(IF(OR(IFERROR(LOOKUP(2,1/(('Daily AUM'!$D623:AL623&lt;&gt;"")*(NAV!$D623:AL623&lt;&gt;"")),'Daily AUM'!$D623:AL623),"")="",IFERROR(LOOKUP(2,1/(('Daily AUM'!$D623:AL623&lt;&gt;"")*(NAV!$D623:AL623&lt;&gt;"")),NAV!$D623:AL623),"")=""),0,'Daily AUM'!AM623-(IFERROR(LOOKUP(2,1/(('Daily AUM'!$D623:AL623&lt;&gt;"")*(NAV!$D623:AL623&lt;&gt;"")),'Daily AUM'!$D623:AL623),"")*(NAV!AM623/IFERROR(LOOKUP(2,1/(('Daily AUM'!$D623:AL623&lt;&gt;"")*(NAV!$D623:AL623&lt;&gt;"")),NAV!$D623:AL623),"")))),0))</f>
        <v>-1.0663692111527325</v>
      </c>
      <c r="AN623" s="2">
        <f>IF(OR('Daily AUM'!AN623="",NAV!AN623=""),0,IFERROR(IF(OR(IFERROR(LOOKUP(2,1/(('Daily AUM'!$D623:AM623&lt;&gt;"")*(NAV!$D623:AM623&lt;&gt;"")),'Daily AUM'!$D623:AM623),"")="",IFERROR(LOOKUP(2,1/(('Daily AUM'!$D623:AM623&lt;&gt;"")*(NAV!$D623:AM623&lt;&gt;"")),NAV!$D623:AM623),"")=""),0,'Daily AUM'!AN623-(IFERROR(LOOKUP(2,1/(('Daily AUM'!$D623:AM623&lt;&gt;"")*(NAV!$D623:AM623&lt;&gt;"")),'Daily AUM'!$D623:AM623),"")*(NAV!AN623/IFERROR(LOOKUP(2,1/(('Daily AUM'!$D623:AM623&lt;&gt;"")*(NAV!$D623:AM623&lt;&gt;"")),NAV!$D623:AM623),"")))),0))</f>
        <v>-0.20812032032790739</v>
      </c>
      <c r="AO623" s="2">
        <f>IF(OR('Daily AUM'!AO623="",NAV!AO623=""),0,IFERROR(IF(OR(IFERROR(LOOKUP(2,1/(('Daily AUM'!$D623:AN623&lt;&gt;"")*(NAV!$D623:AN623&lt;&gt;"")),'Daily AUM'!$D623:AN623),"")="",IFERROR(LOOKUP(2,1/(('Daily AUM'!$D623:AN623&lt;&gt;"")*(NAV!$D623:AN623&lt;&gt;"")),NAV!$D623:AN623),"")=""),0,'Daily AUM'!AO623-(IFERROR(LOOKUP(2,1/(('Daily AUM'!$D623:AN623&lt;&gt;"")*(NAV!$D623:AN623&lt;&gt;"")),'Daily AUM'!$D623:AN623),"")*(NAV!AO623/IFERROR(LOOKUP(2,1/(('Daily AUM'!$D623:AN623&lt;&gt;"")*(NAV!$D623:AN623&lt;&gt;"")),NAV!$D623:AN623),"")))),0))</f>
        <v>-0.11275963117918764</v>
      </c>
      <c r="AP623" s="2">
        <f>IF(OR('Daily AUM'!AP623="",NAV!AP623=""),0,IFERROR(IF(OR(IFERROR(LOOKUP(2,1/(('Daily AUM'!$D623:AO623&lt;&gt;"")*(NAV!$D623:AO623&lt;&gt;"")),'Daily AUM'!$D623:AO623),"")="",IFERROR(LOOKUP(2,1/(('Daily AUM'!$D623:AO623&lt;&gt;"")*(NAV!$D623:AO623&lt;&gt;"")),NAV!$D623:AO623),"")=""),0,'Daily AUM'!AP623-(IFERROR(LOOKUP(2,1/(('Daily AUM'!$D623:AO623&lt;&gt;"")*(NAV!$D623:AO623&lt;&gt;"")),'Daily AUM'!$D623:AO623),"")*(NAV!AP623/IFERROR(LOOKUP(2,1/(('Daily AUM'!$D623:AO623&lt;&gt;"")*(NAV!$D623:AO623&lt;&gt;"")),NAV!$D623:AO623),"")))),0))</f>
        <v>-1.1248915784738074</v>
      </c>
      <c r="AQ623" s="2">
        <f>IF(OR('Daily AUM'!AQ623="",NAV!AQ623=""),0,IFERROR(IF(OR(IFERROR(LOOKUP(2,1/(('Daily AUM'!$D623:AP623&lt;&gt;"")*(NAV!$D623:AP623&lt;&gt;"")),'Daily AUM'!$D623:AP623),"")="",IFERROR(LOOKUP(2,1/(('Daily AUM'!$D623:AP623&lt;&gt;"")*(NAV!$D623:AP623&lt;&gt;"")),NAV!$D623:AP623),"")=""),0,'Daily AUM'!AQ623-(IFERROR(LOOKUP(2,1/(('Daily AUM'!$D623:AP623&lt;&gt;"")*(NAV!$D623:AP623&lt;&gt;"")),'Daily AUM'!$D623:AP623),"")*(NAV!AQ623/IFERROR(LOOKUP(2,1/(('Daily AUM'!$D623:AP623&lt;&gt;"")*(NAV!$D623:AP623&lt;&gt;"")),NAV!$D623:AP623),"")))),0))</f>
        <v>0.67413529122723048</v>
      </c>
      <c r="AR623" s="2">
        <f>IF(OR('Daily AUM'!AR623="",NAV!AR623=""),0,IFERROR(IF(OR(IFERROR(LOOKUP(2,1/(('Daily AUM'!$D623:AQ623&lt;&gt;"")*(NAV!$D623:AQ623&lt;&gt;"")),'Daily AUM'!$D623:AQ623),"")="",IFERROR(LOOKUP(2,1/(('Daily AUM'!$D623:AQ623&lt;&gt;"")*(NAV!$D623:AQ623&lt;&gt;"")),NAV!$D623:AQ623),"")=""),0,'Daily AUM'!AR623-(IFERROR(LOOKUP(2,1/(('Daily AUM'!$D623:AQ623&lt;&gt;"")*(NAV!$D623:AQ623&lt;&gt;"")),'Daily AUM'!$D623:AQ623),"")*(NAV!AR623/IFERROR(LOOKUP(2,1/(('Daily AUM'!$D623:AQ623&lt;&gt;"")*(NAV!$D623:AQ623&lt;&gt;"")),NAV!$D623:AQ623),"")))),0))</f>
        <v>-2.2207249357327328</v>
      </c>
      <c r="AS623" s="2">
        <f t="shared" si="18"/>
        <v>-40.669961914706391</v>
      </c>
      <c r="AT623" s="2">
        <f t="shared" si="19"/>
        <v>-7.5901735363581793</v>
      </c>
    </row>
    <row r="624" spans="1:46" x14ac:dyDescent="0.2">
      <c r="A624" t="s">
        <v>690</v>
      </c>
      <c r="B624" t="s">
        <v>681</v>
      </c>
      <c r="C624" t="s">
        <v>13</v>
      </c>
      <c r="D624" s="2">
        <f>0</f>
        <v>0</v>
      </c>
      <c r="E624" s="2">
        <f>IF(OR('Daily AUM'!E624="",NAV!E624=""),0,IFERROR(IF(OR(IFERROR(LOOKUP(2,1/(('Daily AUM'!$D624:D624&lt;&gt;"")*(NAV!$D624:D624&lt;&gt;"")),'Daily AUM'!$D624:D624),"")="",IFERROR(LOOKUP(2,1/(('Daily AUM'!$D624:D624&lt;&gt;"")*(NAV!$D624:D624&lt;&gt;"")),NAV!$D624:D624),"")=""),0,'Daily AUM'!E624-(IFERROR(LOOKUP(2,1/(('Daily AUM'!$D624:D624&lt;&gt;"")*(NAV!$D624:D624&lt;&gt;"")),'Daily AUM'!$D624:D624),"")*(NAV!E624/IFERROR(LOOKUP(2,1/(('Daily AUM'!$D624:D624&lt;&gt;"")*(NAV!$D624:D624&lt;&gt;"")),NAV!$D624:D624),"")))),0))</f>
        <v>7.0890556032509267E-2</v>
      </c>
      <c r="F624" s="2">
        <f>IF(OR('Daily AUM'!F624="",NAV!F624=""),0,IFERROR(IF(OR(IFERROR(LOOKUP(2,1/(('Daily AUM'!$D624:E624&lt;&gt;"")*(NAV!$D624:E624&lt;&gt;"")),'Daily AUM'!$D624:E624),"")="",IFERROR(LOOKUP(2,1/(('Daily AUM'!$D624:E624&lt;&gt;"")*(NAV!$D624:E624&lt;&gt;"")),NAV!$D624:E624),"")=""),0,'Daily AUM'!F624-(IFERROR(LOOKUP(2,1/(('Daily AUM'!$D624:E624&lt;&gt;"")*(NAV!$D624:E624&lt;&gt;"")),'Daily AUM'!$D624:E624),"")*(NAV!F624/IFERROR(LOOKUP(2,1/(('Daily AUM'!$D624:E624&lt;&gt;"")*(NAV!$D624:E624&lt;&gt;"")),NAV!$D624:E624),"")))),0))</f>
        <v>-0.60985691032533396</v>
      </c>
      <c r="G624" s="2">
        <f>IF(OR('Daily AUM'!G624="",NAV!G624=""),0,IFERROR(IF(OR(IFERROR(LOOKUP(2,1/(('Daily AUM'!$D624:F624&lt;&gt;"")*(NAV!$D624:F624&lt;&gt;"")),'Daily AUM'!$D624:F624),"")="",IFERROR(LOOKUP(2,1/(('Daily AUM'!$D624:F624&lt;&gt;"")*(NAV!$D624:F624&lt;&gt;"")),NAV!$D624:F624),"")=""),0,'Daily AUM'!G624-(IFERROR(LOOKUP(2,1/(('Daily AUM'!$D624:F624&lt;&gt;"")*(NAV!$D624:F624&lt;&gt;"")),'Daily AUM'!$D624:F624),"")*(NAV!G624/IFERROR(LOOKUP(2,1/(('Daily AUM'!$D624:F624&lt;&gt;"")*(NAV!$D624:F624&lt;&gt;"")),NAV!$D624:F624),"")))),0))</f>
        <v>0.13152052677764914</v>
      </c>
      <c r="H624" s="2">
        <f>IF(OR('Daily AUM'!H624="",NAV!H624=""),0,IFERROR(IF(OR(IFERROR(LOOKUP(2,1/(('Daily AUM'!$D624:G624&lt;&gt;"")*(NAV!$D624:G624&lt;&gt;"")),'Daily AUM'!$D624:G624),"")="",IFERROR(LOOKUP(2,1/(('Daily AUM'!$D624:G624&lt;&gt;"")*(NAV!$D624:G624&lt;&gt;"")),NAV!$D624:G624),"")=""),0,'Daily AUM'!H624-(IFERROR(LOOKUP(2,1/(('Daily AUM'!$D624:G624&lt;&gt;"")*(NAV!$D624:G624&lt;&gt;"")),'Daily AUM'!$D624:G624),"")*(NAV!H624/IFERROR(LOOKUP(2,1/(('Daily AUM'!$D624:G624&lt;&gt;"")*(NAV!$D624:G624&lt;&gt;"")),NAV!$D624:G624),"")))),0))</f>
        <v>0.95123983649000365</v>
      </c>
      <c r="I624" s="2">
        <f>IF(OR('Daily AUM'!I624="",NAV!I624=""),0,IFERROR(IF(OR(IFERROR(LOOKUP(2,1/(('Daily AUM'!$D624:H624&lt;&gt;"")*(NAV!$D624:H624&lt;&gt;"")),'Daily AUM'!$D624:H624),"")="",IFERROR(LOOKUP(2,1/(('Daily AUM'!$D624:H624&lt;&gt;"")*(NAV!$D624:H624&lt;&gt;"")),NAV!$D624:H624),"")=""),0,'Daily AUM'!I624-(IFERROR(LOOKUP(2,1/(('Daily AUM'!$D624:H624&lt;&gt;"")*(NAV!$D624:H624&lt;&gt;"")),'Daily AUM'!$D624:H624),"")*(NAV!I624/IFERROR(LOOKUP(2,1/(('Daily AUM'!$D624:H624&lt;&gt;"")*(NAV!$D624:H624&lt;&gt;"")),NAV!$D624:H624),"")))),0))</f>
        <v>0.91182492546931826</v>
      </c>
      <c r="J624" s="2">
        <f>IF(OR('Daily AUM'!J624="",NAV!J624=""),0,IFERROR(IF(OR(IFERROR(LOOKUP(2,1/(('Daily AUM'!$D624:I624&lt;&gt;"")*(NAV!$D624:I624&lt;&gt;"")),'Daily AUM'!$D624:I624),"")="",IFERROR(LOOKUP(2,1/(('Daily AUM'!$D624:I624&lt;&gt;"")*(NAV!$D624:I624&lt;&gt;"")),NAV!$D624:I624),"")=""),0,'Daily AUM'!J624-(IFERROR(LOOKUP(2,1/(('Daily AUM'!$D624:I624&lt;&gt;"")*(NAV!$D624:I624&lt;&gt;"")),'Daily AUM'!$D624:I624),"")*(NAV!J624/IFERROR(LOOKUP(2,1/(('Daily AUM'!$D624:I624&lt;&gt;"")*(NAV!$D624:I624&lt;&gt;"")),NAV!$D624:I624),"")))),0))</f>
        <v>1.1561870497023392</v>
      </c>
      <c r="K624" s="2">
        <f>IF(OR('Daily AUM'!K624="",NAV!K624=""),0,IFERROR(IF(OR(IFERROR(LOOKUP(2,1/(('Daily AUM'!$D624:J624&lt;&gt;"")*(NAV!$D624:J624&lt;&gt;"")),'Daily AUM'!$D624:J624),"")="",IFERROR(LOOKUP(2,1/(('Daily AUM'!$D624:J624&lt;&gt;"")*(NAV!$D624:J624&lt;&gt;"")),NAV!$D624:J624),"")=""),0,'Daily AUM'!K624-(IFERROR(LOOKUP(2,1/(('Daily AUM'!$D624:J624&lt;&gt;"")*(NAV!$D624:J624&lt;&gt;"")),'Daily AUM'!$D624:J624),"")*(NAV!K624/IFERROR(LOOKUP(2,1/(('Daily AUM'!$D624:J624&lt;&gt;"")*(NAV!$D624:J624&lt;&gt;"")),NAV!$D624:J624),"")))),0))</f>
        <v>1.1357972940288619</v>
      </c>
      <c r="L624" s="2">
        <f>IF(OR('Daily AUM'!L624="",NAV!L624=""),0,IFERROR(IF(OR(IFERROR(LOOKUP(2,1/(('Daily AUM'!$D624:K624&lt;&gt;"")*(NAV!$D624:K624&lt;&gt;"")),'Daily AUM'!$D624:K624),"")="",IFERROR(LOOKUP(2,1/(('Daily AUM'!$D624:K624&lt;&gt;"")*(NAV!$D624:K624&lt;&gt;"")),NAV!$D624:K624),"")=""),0,'Daily AUM'!L624-(IFERROR(LOOKUP(2,1/(('Daily AUM'!$D624:K624&lt;&gt;"")*(NAV!$D624:K624&lt;&gt;"")),'Daily AUM'!$D624:K624),"")*(NAV!L624/IFERROR(LOOKUP(2,1/(('Daily AUM'!$D624:K624&lt;&gt;"")*(NAV!$D624:K624&lt;&gt;"")),NAV!$D624:K624),"")))),0))</f>
        <v>2.2467635451557726</v>
      </c>
      <c r="M624" s="2">
        <f>IF(OR('Daily AUM'!M624="",NAV!M624=""),0,IFERROR(IF(OR(IFERROR(LOOKUP(2,1/(('Daily AUM'!$D624:L624&lt;&gt;"")*(NAV!$D624:L624&lt;&gt;"")),'Daily AUM'!$D624:L624),"")="",IFERROR(LOOKUP(2,1/(('Daily AUM'!$D624:L624&lt;&gt;"")*(NAV!$D624:L624&lt;&gt;"")),NAV!$D624:L624),"")=""),0,'Daily AUM'!M624-(IFERROR(LOOKUP(2,1/(('Daily AUM'!$D624:L624&lt;&gt;"")*(NAV!$D624:L624&lt;&gt;"")),'Daily AUM'!$D624:L624),"")*(NAV!M624/IFERROR(LOOKUP(2,1/(('Daily AUM'!$D624:L624&lt;&gt;"")*(NAV!$D624:L624&lt;&gt;"")),NAV!$D624:L624),"")))),0))</f>
        <v>2.1239250951132362</v>
      </c>
      <c r="N624" s="2">
        <f>IF(OR('Daily AUM'!N624="",NAV!N624=""),0,IFERROR(IF(OR(IFERROR(LOOKUP(2,1/(('Daily AUM'!$D624:M624&lt;&gt;"")*(NAV!$D624:M624&lt;&gt;"")),'Daily AUM'!$D624:M624),"")="",IFERROR(LOOKUP(2,1/(('Daily AUM'!$D624:M624&lt;&gt;"")*(NAV!$D624:M624&lt;&gt;"")),NAV!$D624:M624),"")=""),0,'Daily AUM'!N624-(IFERROR(LOOKUP(2,1/(('Daily AUM'!$D624:M624&lt;&gt;"")*(NAV!$D624:M624&lt;&gt;"")),'Daily AUM'!$D624:M624),"")*(NAV!N624/IFERROR(LOOKUP(2,1/(('Daily AUM'!$D624:M624&lt;&gt;"")*(NAV!$D624:M624&lt;&gt;"")),NAV!$D624:M624),"")))),0))</f>
        <v>0.24878283430166448</v>
      </c>
      <c r="O624" s="2">
        <f>IF(OR('Daily AUM'!O624="",NAV!O624=""),0,IFERROR(IF(OR(IFERROR(LOOKUP(2,1/(('Daily AUM'!$D624:N624&lt;&gt;"")*(NAV!$D624:N624&lt;&gt;"")),'Daily AUM'!$D624:N624),"")="",IFERROR(LOOKUP(2,1/(('Daily AUM'!$D624:N624&lt;&gt;"")*(NAV!$D624:N624&lt;&gt;"")),NAV!$D624:N624),"")=""),0,'Daily AUM'!O624-(IFERROR(LOOKUP(2,1/(('Daily AUM'!$D624:N624&lt;&gt;"")*(NAV!$D624:N624&lt;&gt;"")),'Daily AUM'!$D624:N624),"")*(NAV!O624/IFERROR(LOOKUP(2,1/(('Daily AUM'!$D624:N624&lt;&gt;"")*(NAV!$D624:N624&lt;&gt;"")),NAV!$D624:N624),"")))),0))</f>
        <v>-0.44750273637737337</v>
      </c>
      <c r="P624" s="2">
        <f>IF(OR('Daily AUM'!P624="",NAV!P624=""),0,IFERROR(IF(OR(IFERROR(LOOKUP(2,1/(('Daily AUM'!$D624:O624&lt;&gt;"")*(NAV!$D624:O624&lt;&gt;"")),'Daily AUM'!$D624:O624),"")="",IFERROR(LOOKUP(2,1/(('Daily AUM'!$D624:O624&lt;&gt;"")*(NAV!$D624:O624&lt;&gt;"")),NAV!$D624:O624),"")=""),0,'Daily AUM'!P624-(IFERROR(LOOKUP(2,1/(('Daily AUM'!$D624:O624&lt;&gt;"")*(NAV!$D624:O624&lt;&gt;"")),'Daily AUM'!$D624:O624),"")*(NAV!P624/IFERROR(LOOKUP(2,1/(('Daily AUM'!$D624:O624&lt;&gt;"")*(NAV!$D624:O624&lt;&gt;"")),NAV!$D624:O624),"")))),0))</f>
        <v>0.54666481831463898</v>
      </c>
      <c r="Q624" s="2">
        <f>IF(OR('Daily AUM'!Q624="",NAV!Q624=""),0,IFERROR(IF(OR(IFERROR(LOOKUP(2,1/(('Daily AUM'!$D624:P624&lt;&gt;"")*(NAV!$D624:P624&lt;&gt;"")),'Daily AUM'!$D624:P624),"")="",IFERROR(LOOKUP(2,1/(('Daily AUM'!$D624:P624&lt;&gt;"")*(NAV!$D624:P624&lt;&gt;"")),NAV!$D624:P624),"")=""),0,'Daily AUM'!Q624-(IFERROR(LOOKUP(2,1/(('Daily AUM'!$D624:P624&lt;&gt;"")*(NAV!$D624:P624&lt;&gt;"")),'Daily AUM'!$D624:P624),"")*(NAV!Q624/IFERROR(LOOKUP(2,1/(('Daily AUM'!$D624:P624&lt;&gt;"")*(NAV!$D624:P624&lt;&gt;"")),NAV!$D624:P624),"")))),0))</f>
        <v>0.12772311654839541</v>
      </c>
      <c r="R624" s="2">
        <f>IF(OR('Daily AUM'!R624="",NAV!R624=""),0,IFERROR(IF(OR(IFERROR(LOOKUP(2,1/(('Daily AUM'!$D624:Q624&lt;&gt;"")*(NAV!$D624:Q624&lt;&gt;"")),'Daily AUM'!$D624:Q624),"")="",IFERROR(LOOKUP(2,1/(('Daily AUM'!$D624:Q624&lt;&gt;"")*(NAV!$D624:Q624&lt;&gt;"")),NAV!$D624:Q624),"")=""),0,'Daily AUM'!R624-(IFERROR(LOOKUP(2,1/(('Daily AUM'!$D624:Q624&lt;&gt;"")*(NAV!$D624:Q624&lt;&gt;"")),'Daily AUM'!$D624:Q624),"")*(NAV!R624/IFERROR(LOOKUP(2,1/(('Daily AUM'!$D624:Q624&lt;&gt;"")*(NAV!$D624:Q624&lt;&gt;"")),NAV!$D624:Q624),"")))),0))</f>
        <v>0.69088613965868717</v>
      </c>
      <c r="S624" s="2">
        <f>IF(OR('Daily AUM'!S624="",NAV!S624=""),0,IFERROR(IF(OR(IFERROR(LOOKUP(2,1/(('Daily AUM'!$D624:R624&lt;&gt;"")*(NAV!$D624:R624&lt;&gt;"")),'Daily AUM'!$D624:R624),"")="",IFERROR(LOOKUP(2,1/(('Daily AUM'!$D624:R624&lt;&gt;"")*(NAV!$D624:R624&lt;&gt;"")),NAV!$D624:R624),"")=""),0,'Daily AUM'!S624-(IFERROR(LOOKUP(2,1/(('Daily AUM'!$D624:R624&lt;&gt;"")*(NAV!$D624:R624&lt;&gt;"")),'Daily AUM'!$D624:R624),"")*(NAV!S624/IFERROR(LOOKUP(2,1/(('Daily AUM'!$D624:R624&lt;&gt;"")*(NAV!$D624:R624&lt;&gt;"")),NAV!$D624:R624),"")))),0))</f>
        <v>-0.12081075737319225</v>
      </c>
      <c r="T624" s="2">
        <f>IF(OR('Daily AUM'!T624="",NAV!T624=""),0,IFERROR(IF(OR(IFERROR(LOOKUP(2,1/(('Daily AUM'!$D624:S624&lt;&gt;"")*(NAV!$D624:S624&lt;&gt;"")),'Daily AUM'!$D624:S624),"")="",IFERROR(LOOKUP(2,1/(('Daily AUM'!$D624:S624&lt;&gt;"")*(NAV!$D624:S624&lt;&gt;"")),NAV!$D624:S624),"")=""),0,'Daily AUM'!T624-(IFERROR(LOOKUP(2,1/(('Daily AUM'!$D624:S624&lt;&gt;"")*(NAV!$D624:S624&lt;&gt;"")),'Daily AUM'!$D624:S624),"")*(NAV!T624/IFERROR(LOOKUP(2,1/(('Daily AUM'!$D624:S624&lt;&gt;"")*(NAV!$D624:S624&lt;&gt;"")),NAV!$D624:S624),"")))),0))</f>
        <v>0.19116903358758464</v>
      </c>
      <c r="U624" s="2">
        <f>IF(OR('Daily AUM'!U624="",NAV!U624=""),0,IFERROR(IF(OR(IFERROR(LOOKUP(2,1/(('Daily AUM'!$D624:T624&lt;&gt;"")*(NAV!$D624:T624&lt;&gt;"")),'Daily AUM'!$D624:T624),"")="",IFERROR(LOOKUP(2,1/(('Daily AUM'!$D624:T624&lt;&gt;"")*(NAV!$D624:T624&lt;&gt;"")),NAV!$D624:T624),"")=""),0,'Daily AUM'!U624-(IFERROR(LOOKUP(2,1/(('Daily AUM'!$D624:T624&lt;&gt;"")*(NAV!$D624:T624&lt;&gt;"")),'Daily AUM'!$D624:T624),"")*(NAV!U624/IFERROR(LOOKUP(2,1/(('Daily AUM'!$D624:T624&lt;&gt;"")*(NAV!$D624:T624&lt;&gt;"")),NAV!$D624:T624),"")))),0))</f>
        <v>-8.2170798887773344E-2</v>
      </c>
      <c r="V624" s="2">
        <f>IF(OR('Daily AUM'!V624="",NAV!V624=""),0,IFERROR(IF(OR(IFERROR(LOOKUP(2,1/(('Daily AUM'!$D624:U624&lt;&gt;"")*(NAV!$D624:U624&lt;&gt;"")),'Daily AUM'!$D624:U624),"")="",IFERROR(LOOKUP(2,1/(('Daily AUM'!$D624:U624&lt;&gt;"")*(NAV!$D624:U624&lt;&gt;"")),NAV!$D624:U624),"")=""),0,'Daily AUM'!V624-(IFERROR(LOOKUP(2,1/(('Daily AUM'!$D624:U624&lt;&gt;"")*(NAV!$D624:U624&lt;&gt;"")),'Daily AUM'!$D624:U624),"")*(NAV!V624/IFERROR(LOOKUP(2,1/(('Daily AUM'!$D624:U624&lt;&gt;"")*(NAV!$D624:U624&lt;&gt;"")),NAV!$D624:U624),"")))),0))</f>
        <v>0.39334900692711017</v>
      </c>
      <c r="W624" s="2">
        <f>IF(OR('Daily AUM'!W624="",NAV!W624=""),0,IFERROR(IF(OR(IFERROR(LOOKUP(2,1/(('Daily AUM'!$D624:V624&lt;&gt;"")*(NAV!$D624:V624&lt;&gt;"")),'Daily AUM'!$D624:V624),"")="",IFERROR(LOOKUP(2,1/(('Daily AUM'!$D624:V624&lt;&gt;"")*(NAV!$D624:V624&lt;&gt;"")),NAV!$D624:V624),"")=""),0,'Daily AUM'!W624-(IFERROR(LOOKUP(2,1/(('Daily AUM'!$D624:V624&lt;&gt;"")*(NAV!$D624:V624&lt;&gt;"")),'Daily AUM'!$D624:V624),"")*(NAV!W624/IFERROR(LOOKUP(2,1/(('Daily AUM'!$D624:V624&lt;&gt;"")*(NAV!$D624:V624&lt;&gt;"")),NAV!$D624:V624),"")))),0))</f>
        <v>-1.054983628668424</v>
      </c>
      <c r="X624" s="2">
        <f>IF(OR('Daily AUM'!X624="",NAV!X624=""),0,IFERROR(IF(OR(IFERROR(LOOKUP(2,1/(('Daily AUM'!$D624:W624&lt;&gt;"")*(NAV!$D624:W624&lt;&gt;"")),'Daily AUM'!$D624:W624),"")="",IFERROR(LOOKUP(2,1/(('Daily AUM'!$D624:W624&lt;&gt;"")*(NAV!$D624:W624&lt;&gt;"")),NAV!$D624:W624),"")=""),0,'Daily AUM'!X624-(IFERROR(LOOKUP(2,1/(('Daily AUM'!$D624:W624&lt;&gt;"")*(NAV!$D624:W624&lt;&gt;"")),'Daily AUM'!$D624:W624),"")*(NAV!X624/IFERROR(LOOKUP(2,1/(('Daily AUM'!$D624:W624&lt;&gt;"")*(NAV!$D624:W624&lt;&gt;"")),NAV!$D624:W624),"")))),0))</f>
        <v>0.31116991749331646</v>
      </c>
      <c r="Y624" s="2">
        <f>IF(OR('Daily AUM'!Y624="",NAV!Y624=""),0,IFERROR(IF(OR(IFERROR(LOOKUP(2,1/(('Daily AUM'!$D624:X624&lt;&gt;"")*(NAV!$D624:X624&lt;&gt;"")),'Daily AUM'!$D624:X624),"")="",IFERROR(LOOKUP(2,1/(('Daily AUM'!$D624:X624&lt;&gt;"")*(NAV!$D624:X624&lt;&gt;"")),NAV!$D624:X624),"")=""),0,'Daily AUM'!Y624-(IFERROR(LOOKUP(2,1/(('Daily AUM'!$D624:X624&lt;&gt;"")*(NAV!$D624:X624&lt;&gt;"")),'Daily AUM'!$D624:X624),"")*(NAV!Y624/IFERROR(LOOKUP(2,1/(('Daily AUM'!$D624:X624&lt;&gt;"")*(NAV!$D624:X624&lt;&gt;"")),NAV!$D624:X624),"")))),0))</f>
        <v>0.10020386521773617</v>
      </c>
      <c r="Z624" s="2">
        <f>IF(OR('Daily AUM'!Z624="",NAV!Z624=""),0,IFERROR(IF(OR(IFERROR(LOOKUP(2,1/(('Daily AUM'!$D624:Y624&lt;&gt;"")*(NAV!$D624:Y624&lt;&gt;"")),'Daily AUM'!$D624:Y624),"")="",IFERROR(LOOKUP(2,1/(('Daily AUM'!$D624:Y624&lt;&gt;"")*(NAV!$D624:Y624&lt;&gt;"")),NAV!$D624:Y624),"")=""),0,'Daily AUM'!Z624-(IFERROR(LOOKUP(2,1/(('Daily AUM'!$D624:Y624&lt;&gt;"")*(NAV!$D624:Y624&lt;&gt;"")),'Daily AUM'!$D624:Y624),"")*(NAV!Z624/IFERROR(LOOKUP(2,1/(('Daily AUM'!$D624:Y624&lt;&gt;"")*(NAV!$D624:Y624&lt;&gt;"")),NAV!$D624:Y624),"")))),0))</f>
        <v>0.22726794692380281</v>
      </c>
      <c r="AA624" s="2">
        <f>IF(OR('Daily AUM'!AA624="",NAV!AA624=""),0,IFERROR(IF(OR(IFERROR(LOOKUP(2,1/(('Daily AUM'!$D624:Z624&lt;&gt;"")*(NAV!$D624:Z624&lt;&gt;"")),'Daily AUM'!$D624:Z624),"")="",IFERROR(LOOKUP(2,1/(('Daily AUM'!$D624:Z624&lt;&gt;"")*(NAV!$D624:Z624&lt;&gt;"")),NAV!$D624:Z624),"")=""),0,'Daily AUM'!AA624-(IFERROR(LOOKUP(2,1/(('Daily AUM'!$D624:Z624&lt;&gt;"")*(NAV!$D624:Z624&lt;&gt;"")),'Daily AUM'!$D624:Z624),"")*(NAV!AA624/IFERROR(LOOKUP(2,1/(('Daily AUM'!$D624:Z624&lt;&gt;"")*(NAV!$D624:Z624&lt;&gt;"")),NAV!$D624:Z624),"")))),0))</f>
        <v>0.35243150340261309</v>
      </c>
      <c r="AB624" s="2">
        <f>IF(OR('Daily AUM'!AB624="",NAV!AB624=""),0,IFERROR(IF(OR(IFERROR(LOOKUP(2,1/(('Daily AUM'!$D624:AA624&lt;&gt;"")*(NAV!$D624:AA624&lt;&gt;"")),'Daily AUM'!$D624:AA624),"")="",IFERROR(LOOKUP(2,1/(('Daily AUM'!$D624:AA624&lt;&gt;"")*(NAV!$D624:AA624&lt;&gt;"")),NAV!$D624:AA624),"")=""),0,'Daily AUM'!AB624-(IFERROR(LOOKUP(2,1/(('Daily AUM'!$D624:AA624&lt;&gt;"")*(NAV!$D624:AA624&lt;&gt;"")),'Daily AUM'!$D624:AA624),"")*(NAV!AB624/IFERROR(LOOKUP(2,1/(('Daily AUM'!$D624:AA624&lt;&gt;"")*(NAV!$D624:AA624&lt;&gt;"")),NAV!$D624:AA624),"")))),0))</f>
        <v>1.1515663334503188</v>
      </c>
      <c r="AC624" s="2">
        <f>IF(OR('Daily AUM'!AC624="",NAV!AC624=""),0,IFERROR(IF(OR(IFERROR(LOOKUP(2,1/(('Daily AUM'!$D624:AB624&lt;&gt;"")*(NAV!$D624:AB624&lt;&gt;"")),'Daily AUM'!$D624:AB624),"")="",IFERROR(LOOKUP(2,1/(('Daily AUM'!$D624:AB624&lt;&gt;"")*(NAV!$D624:AB624&lt;&gt;"")),NAV!$D624:AB624),"")=""),0,'Daily AUM'!AC624-(IFERROR(LOOKUP(2,1/(('Daily AUM'!$D624:AB624&lt;&gt;"")*(NAV!$D624:AB624&lt;&gt;"")),'Daily AUM'!$D624:AB624),"")*(NAV!AC624/IFERROR(LOOKUP(2,1/(('Daily AUM'!$D624:AB624&lt;&gt;"")*(NAV!$D624:AB624&lt;&gt;"")),NAV!$D624:AB624),"")))),0))</f>
        <v>0.38082402429813556</v>
      </c>
      <c r="AD624" s="2">
        <f>IF(OR('Daily AUM'!AD624="",NAV!AD624=""),0,IFERROR(IF(OR(IFERROR(LOOKUP(2,1/(('Daily AUM'!$D624:AC624&lt;&gt;"")*(NAV!$D624:AC624&lt;&gt;"")),'Daily AUM'!$D624:AC624),"")="",IFERROR(LOOKUP(2,1/(('Daily AUM'!$D624:AC624&lt;&gt;"")*(NAV!$D624:AC624&lt;&gt;"")),NAV!$D624:AC624),"")=""),0,'Daily AUM'!AD624-(IFERROR(LOOKUP(2,1/(('Daily AUM'!$D624:AC624&lt;&gt;"")*(NAV!$D624:AC624&lt;&gt;"")),'Daily AUM'!$D624:AC624),"")*(NAV!AD624/IFERROR(LOOKUP(2,1/(('Daily AUM'!$D624:AC624&lt;&gt;"")*(NAV!$D624:AC624&lt;&gt;"")),NAV!$D624:AC624),"")))),0))</f>
        <v>0.559490587066648</v>
      </c>
      <c r="AE624" s="2">
        <f>IF(OR('Daily AUM'!AE624="",NAV!AE624=""),0,IFERROR(IF(OR(IFERROR(LOOKUP(2,1/(('Daily AUM'!$D624:AD624&lt;&gt;"")*(NAV!$D624:AD624&lt;&gt;"")),'Daily AUM'!$D624:AD624),"")="",IFERROR(LOOKUP(2,1/(('Daily AUM'!$D624:AD624&lt;&gt;"")*(NAV!$D624:AD624&lt;&gt;"")),NAV!$D624:AD624),"")=""),0,'Daily AUM'!AE624-(IFERROR(LOOKUP(2,1/(('Daily AUM'!$D624:AD624&lt;&gt;"")*(NAV!$D624:AD624&lt;&gt;"")),'Daily AUM'!$D624:AD624),"")*(NAV!AE624/IFERROR(LOOKUP(2,1/(('Daily AUM'!$D624:AD624&lt;&gt;"")*(NAV!$D624:AD624&lt;&gt;"")),NAV!$D624:AD624),"")))),0))</f>
        <v>0.47488290617525308</v>
      </c>
      <c r="AF624" s="2">
        <f>IF(OR('Daily AUM'!AF624="",NAV!AF624=""),0,IFERROR(IF(OR(IFERROR(LOOKUP(2,1/(('Daily AUM'!$D624:AE624&lt;&gt;"")*(NAV!$D624:AE624&lt;&gt;"")),'Daily AUM'!$D624:AE624),"")="",IFERROR(LOOKUP(2,1/(('Daily AUM'!$D624:AE624&lt;&gt;"")*(NAV!$D624:AE624&lt;&gt;"")),NAV!$D624:AE624),"")=""),0,'Daily AUM'!AF624-(IFERROR(LOOKUP(2,1/(('Daily AUM'!$D624:AE624&lt;&gt;"")*(NAV!$D624:AE624&lt;&gt;"")),'Daily AUM'!$D624:AE624),"")*(NAV!AF624/IFERROR(LOOKUP(2,1/(('Daily AUM'!$D624:AE624&lt;&gt;"")*(NAV!$D624:AE624&lt;&gt;"")),NAV!$D624:AE624),"")))),0))</f>
        <v>0.93243970805588106</v>
      </c>
      <c r="AG624" s="2">
        <f>IF(OR('Daily AUM'!AG624="",NAV!AG624=""),0,IFERROR(IF(OR(IFERROR(LOOKUP(2,1/(('Daily AUM'!$D624:AF624&lt;&gt;"")*(NAV!$D624:AF624&lt;&gt;"")),'Daily AUM'!$D624:AF624),"")="",IFERROR(LOOKUP(2,1/(('Daily AUM'!$D624:AF624&lt;&gt;"")*(NAV!$D624:AF624&lt;&gt;"")),NAV!$D624:AF624),"")=""),0,'Daily AUM'!AG624-(IFERROR(LOOKUP(2,1/(('Daily AUM'!$D624:AF624&lt;&gt;"")*(NAV!$D624:AF624&lt;&gt;"")),'Daily AUM'!$D624:AF624),"")*(NAV!AG624/IFERROR(LOOKUP(2,1/(('Daily AUM'!$D624:AF624&lt;&gt;"")*(NAV!$D624:AF624&lt;&gt;"")),NAV!$D624:AF624),"")))),0))</f>
        <v>0.61291702117682689</v>
      </c>
      <c r="AH624" s="2">
        <f>IF(OR('Daily AUM'!AH624="",NAV!AH624=""),0,IFERROR(IF(OR(IFERROR(LOOKUP(2,1/(('Daily AUM'!$D624:AG624&lt;&gt;"")*(NAV!$D624:AG624&lt;&gt;"")),'Daily AUM'!$D624:AG624),"")="",IFERROR(LOOKUP(2,1/(('Daily AUM'!$D624:AG624&lt;&gt;"")*(NAV!$D624:AG624&lt;&gt;"")),NAV!$D624:AG624),"")=""),0,'Daily AUM'!AH624-(IFERROR(LOOKUP(2,1/(('Daily AUM'!$D624:AG624&lt;&gt;"")*(NAV!$D624:AG624&lt;&gt;"")),'Daily AUM'!$D624:AG624),"")*(NAV!AH624/IFERROR(LOOKUP(2,1/(('Daily AUM'!$D624:AG624&lt;&gt;"")*(NAV!$D624:AG624&lt;&gt;"")),NAV!$D624:AG624),"")))),0))</f>
        <v>0.37559146865964976</v>
      </c>
      <c r="AI624" s="2">
        <f>IF(OR('Daily AUM'!AI624="",NAV!AI624=""),0,IFERROR(IF(OR(IFERROR(LOOKUP(2,1/(('Daily AUM'!$D624:AH624&lt;&gt;"")*(NAV!$D624:AH624&lt;&gt;"")),'Daily AUM'!$D624:AH624),"")="",IFERROR(LOOKUP(2,1/(('Daily AUM'!$D624:AH624&lt;&gt;"")*(NAV!$D624:AH624&lt;&gt;"")),NAV!$D624:AH624),"")=""),0,'Daily AUM'!AI624-(IFERROR(LOOKUP(2,1/(('Daily AUM'!$D624:AH624&lt;&gt;"")*(NAV!$D624:AH624&lt;&gt;"")),'Daily AUM'!$D624:AH624),"")*(NAV!AI624/IFERROR(LOOKUP(2,1/(('Daily AUM'!$D624:AH624&lt;&gt;"")*(NAV!$D624:AH624&lt;&gt;"")),NAV!$D624:AH624),"")))),0))</f>
        <v>0.28626803227621167</v>
      </c>
      <c r="AJ624" s="2">
        <f>IF(OR('Daily AUM'!AJ624="",NAV!AJ624=""),0,IFERROR(IF(OR(IFERROR(LOOKUP(2,1/(('Daily AUM'!$D624:AI624&lt;&gt;"")*(NAV!$D624:AI624&lt;&gt;"")),'Daily AUM'!$D624:AI624),"")="",IFERROR(LOOKUP(2,1/(('Daily AUM'!$D624:AI624&lt;&gt;"")*(NAV!$D624:AI624&lt;&gt;"")),NAV!$D624:AI624),"")=""),0,'Daily AUM'!AJ624-(IFERROR(LOOKUP(2,1/(('Daily AUM'!$D624:AI624&lt;&gt;"")*(NAV!$D624:AI624&lt;&gt;"")),'Daily AUM'!$D624:AI624),"")*(NAV!AJ624/IFERROR(LOOKUP(2,1/(('Daily AUM'!$D624:AI624&lt;&gt;"")*(NAV!$D624:AI624&lt;&gt;"")),NAV!$D624:AI624),"")))),0))</f>
        <v>0.72258850005869135</v>
      </c>
      <c r="AK624" s="2">
        <f>IF(OR('Daily AUM'!AK624="",NAV!AK624=""),0,IFERROR(IF(OR(IFERROR(LOOKUP(2,1/(('Daily AUM'!$D624:AJ624&lt;&gt;"")*(NAV!$D624:AJ624&lt;&gt;"")),'Daily AUM'!$D624:AJ624),"")="",IFERROR(LOOKUP(2,1/(('Daily AUM'!$D624:AJ624&lt;&gt;"")*(NAV!$D624:AJ624&lt;&gt;"")),NAV!$D624:AJ624),"")=""),0,'Daily AUM'!AK624-(IFERROR(LOOKUP(2,1/(('Daily AUM'!$D624:AJ624&lt;&gt;"")*(NAV!$D624:AJ624&lt;&gt;"")),'Daily AUM'!$D624:AJ624),"")*(NAV!AK624/IFERROR(LOOKUP(2,1/(('Daily AUM'!$D624:AJ624&lt;&gt;"")*(NAV!$D624:AJ624&lt;&gt;"")),NAV!$D624:AJ624),"")))),0))</f>
        <v>-0.10627264176628159</v>
      </c>
      <c r="AL624" s="2">
        <f>IF(OR('Daily AUM'!AL624="",NAV!AL624=""),0,IFERROR(IF(OR(IFERROR(LOOKUP(2,1/(('Daily AUM'!$D624:AK624&lt;&gt;"")*(NAV!$D624:AK624&lt;&gt;"")),'Daily AUM'!$D624:AK624),"")="",IFERROR(LOOKUP(2,1/(('Daily AUM'!$D624:AK624&lt;&gt;"")*(NAV!$D624:AK624&lt;&gt;"")),NAV!$D624:AK624),"")=""),0,'Daily AUM'!AL624-(IFERROR(LOOKUP(2,1/(('Daily AUM'!$D624:AK624&lt;&gt;"")*(NAV!$D624:AK624&lt;&gt;"")),'Daily AUM'!$D624:AK624),"")*(NAV!AL624/IFERROR(LOOKUP(2,1/(('Daily AUM'!$D624:AK624&lt;&gt;"")*(NAV!$D624:AK624&lt;&gt;"")),NAV!$D624:AK624),"")))),0))</f>
        <v>-1.0635895532432187</v>
      </c>
      <c r="AM624" s="2">
        <f>IF(OR('Daily AUM'!AM624="",NAV!AM624=""),0,IFERROR(IF(OR(IFERROR(LOOKUP(2,1/(('Daily AUM'!$D624:AL624&lt;&gt;"")*(NAV!$D624:AL624&lt;&gt;"")),'Daily AUM'!$D624:AL624),"")="",IFERROR(LOOKUP(2,1/(('Daily AUM'!$D624:AL624&lt;&gt;"")*(NAV!$D624:AL624&lt;&gt;"")),NAV!$D624:AL624),"")=""),0,'Daily AUM'!AM624-(IFERROR(LOOKUP(2,1/(('Daily AUM'!$D624:AL624&lt;&gt;"")*(NAV!$D624:AL624&lt;&gt;"")),'Daily AUM'!$D624:AL624),"")*(NAV!AM624/IFERROR(LOOKUP(2,1/(('Daily AUM'!$D624:AL624&lt;&gt;"")*(NAV!$D624:AL624&lt;&gt;"")),NAV!$D624:AL624),"")))),0))</f>
        <v>-9.8047441681194414</v>
      </c>
      <c r="AN624" s="2">
        <f>IF(OR('Daily AUM'!AN624="",NAV!AN624=""),0,IFERROR(IF(OR(IFERROR(LOOKUP(2,1/(('Daily AUM'!$D624:AM624&lt;&gt;"")*(NAV!$D624:AM624&lt;&gt;"")),'Daily AUM'!$D624:AM624),"")="",IFERROR(LOOKUP(2,1/(('Daily AUM'!$D624:AM624&lt;&gt;"")*(NAV!$D624:AM624&lt;&gt;"")),NAV!$D624:AM624),"")=""),0,'Daily AUM'!AN624-(IFERROR(LOOKUP(2,1/(('Daily AUM'!$D624:AM624&lt;&gt;"")*(NAV!$D624:AM624&lt;&gt;"")),'Daily AUM'!$D624:AM624),"")*(NAV!AN624/IFERROR(LOOKUP(2,1/(('Daily AUM'!$D624:AM624&lt;&gt;"")*(NAV!$D624:AM624&lt;&gt;"")),NAV!$D624:AM624),"")))),0))</f>
        <v>-1.1221313624487266</v>
      </c>
      <c r="AO624" s="2">
        <f>IF(OR('Daily AUM'!AO624="",NAV!AO624=""),0,IFERROR(IF(OR(IFERROR(LOOKUP(2,1/(('Daily AUM'!$D624:AN624&lt;&gt;"")*(NAV!$D624:AN624&lt;&gt;"")),'Daily AUM'!$D624:AN624),"")="",IFERROR(LOOKUP(2,1/(('Daily AUM'!$D624:AN624&lt;&gt;"")*(NAV!$D624:AN624&lt;&gt;"")),NAV!$D624:AN624),"")=""),0,'Daily AUM'!AO624-(IFERROR(LOOKUP(2,1/(('Daily AUM'!$D624:AN624&lt;&gt;"")*(NAV!$D624:AN624&lt;&gt;"")),'Daily AUM'!$D624:AN624),"")*(NAV!AO624/IFERROR(LOOKUP(2,1/(('Daily AUM'!$D624:AN624&lt;&gt;"")*(NAV!$D624:AN624&lt;&gt;"")),NAV!$D624:AN624),"")))),0))</f>
        <v>0.3406966792942967</v>
      </c>
      <c r="AP624" s="2">
        <f>IF(OR('Daily AUM'!AP624="",NAV!AP624=""),0,IFERROR(IF(OR(IFERROR(LOOKUP(2,1/(('Daily AUM'!$D624:AO624&lt;&gt;"")*(NAV!$D624:AO624&lt;&gt;"")),'Daily AUM'!$D624:AO624),"")="",IFERROR(LOOKUP(2,1/(('Daily AUM'!$D624:AO624&lt;&gt;"")*(NAV!$D624:AO624&lt;&gt;"")),NAV!$D624:AO624),"")=""),0,'Daily AUM'!AP624-(IFERROR(LOOKUP(2,1/(('Daily AUM'!$D624:AO624&lt;&gt;"")*(NAV!$D624:AO624&lt;&gt;"")),'Daily AUM'!$D624:AO624),"")*(NAV!AP624/IFERROR(LOOKUP(2,1/(('Daily AUM'!$D624:AO624&lt;&gt;"")*(NAV!$D624:AO624&lt;&gt;"")),NAV!$D624:AO624),"")))),0))</f>
        <v>0.15678498176839639</v>
      </c>
      <c r="AQ624" s="2">
        <f>IF(OR('Daily AUM'!AQ624="",NAV!AQ624=""),0,IFERROR(IF(OR(IFERROR(LOOKUP(2,1/(('Daily AUM'!$D624:AP624&lt;&gt;"")*(NAV!$D624:AP624&lt;&gt;"")),'Daily AUM'!$D624:AP624),"")="",IFERROR(LOOKUP(2,1/(('Daily AUM'!$D624:AP624&lt;&gt;"")*(NAV!$D624:AP624&lt;&gt;"")),NAV!$D624:AP624),"")=""),0,'Daily AUM'!AQ624-(IFERROR(LOOKUP(2,1/(('Daily AUM'!$D624:AP624&lt;&gt;"")*(NAV!$D624:AP624&lt;&gt;"")),'Daily AUM'!$D624:AP624),"")*(NAV!AQ624/IFERROR(LOOKUP(2,1/(('Daily AUM'!$D624:AP624&lt;&gt;"")*(NAV!$D624:AP624&lt;&gt;"")),NAV!$D624:AP624),"")))),0))</f>
        <v>0.33464976682216729</v>
      </c>
      <c r="AR624" s="2">
        <f>IF(OR('Daily AUM'!AR624="",NAV!AR624=""),0,IFERROR(IF(OR(IFERROR(LOOKUP(2,1/(('Daily AUM'!$D624:AQ624&lt;&gt;"")*(NAV!$D624:AQ624&lt;&gt;"")),'Daily AUM'!$D624:AQ624),"")="",IFERROR(LOOKUP(2,1/(('Daily AUM'!$D624:AQ624&lt;&gt;"")*(NAV!$D624:AQ624&lt;&gt;"")),NAV!$D624:AQ624),"")=""),0,'Daily AUM'!AR624-(IFERROR(LOOKUP(2,1/(('Daily AUM'!$D624:AQ624&lt;&gt;"")*(NAV!$D624:AQ624&lt;&gt;"")),'Daily AUM'!$D624:AQ624),"")*(NAV!AR624/IFERROR(LOOKUP(2,1/(('Daily AUM'!$D624:AQ624&lt;&gt;"")*(NAV!$D624:AQ624&lt;&gt;"")),NAV!$D624:AQ624),"")))),0))</f>
        <v>-0.36282840922876858</v>
      </c>
      <c r="AS624" s="2">
        <f t="shared" si="18"/>
        <v>8.9518821731542175</v>
      </c>
      <c r="AT624" s="2">
        <f t="shared" si="19"/>
        <v>-5.5511666753775444</v>
      </c>
    </row>
    <row r="625" spans="1:46" x14ac:dyDescent="0.2">
      <c r="A625" t="s">
        <v>691</v>
      </c>
      <c r="B625" t="s">
        <v>681</v>
      </c>
      <c r="C625" t="s">
        <v>7</v>
      </c>
      <c r="D625" s="2">
        <f>0</f>
        <v>0</v>
      </c>
      <c r="E625" s="2">
        <f>IF(OR('Daily AUM'!E625="",NAV!E625=""),0,IFERROR(IF(OR(IFERROR(LOOKUP(2,1/(('Daily AUM'!$D625:D625&lt;&gt;"")*(NAV!$D625:D625&lt;&gt;"")),'Daily AUM'!$D625:D625),"")="",IFERROR(LOOKUP(2,1/(('Daily AUM'!$D625:D625&lt;&gt;"")*(NAV!$D625:D625&lt;&gt;"")),NAV!$D625:D625),"")=""),0,'Daily AUM'!E625-(IFERROR(LOOKUP(2,1/(('Daily AUM'!$D625:D625&lt;&gt;"")*(NAV!$D625:D625&lt;&gt;"")),'Daily AUM'!$D625:D625),"")*(NAV!E625/IFERROR(LOOKUP(2,1/(('Daily AUM'!$D625:D625&lt;&gt;"")*(NAV!$D625:D625&lt;&gt;"")),NAV!$D625:D625),"")))),0))</f>
        <v>9.7888236826292996E-2</v>
      </c>
      <c r="F625" s="2">
        <f>IF(OR('Daily AUM'!F625="",NAV!F625=""),0,IFERROR(IF(OR(IFERROR(LOOKUP(2,1/(('Daily AUM'!$D625:E625&lt;&gt;"")*(NAV!$D625:E625&lt;&gt;"")),'Daily AUM'!$D625:E625),"")="",IFERROR(LOOKUP(2,1/(('Daily AUM'!$D625:E625&lt;&gt;"")*(NAV!$D625:E625&lt;&gt;"")),NAV!$D625:E625),"")=""),0,'Daily AUM'!F625-(IFERROR(LOOKUP(2,1/(('Daily AUM'!$D625:E625&lt;&gt;"")*(NAV!$D625:E625&lt;&gt;"")),'Daily AUM'!$D625:E625),"")*(NAV!F625/IFERROR(LOOKUP(2,1/(('Daily AUM'!$D625:E625&lt;&gt;"")*(NAV!$D625:E625&lt;&gt;"")),NAV!$D625:E625),"")))),0))</f>
        <v>-0.77214030141180956</v>
      </c>
      <c r="G625" s="2">
        <f>IF(OR('Daily AUM'!G625="",NAV!G625=""),0,IFERROR(IF(OR(IFERROR(LOOKUP(2,1/(('Daily AUM'!$D625:F625&lt;&gt;"")*(NAV!$D625:F625&lt;&gt;"")),'Daily AUM'!$D625:F625),"")="",IFERROR(LOOKUP(2,1/(('Daily AUM'!$D625:F625&lt;&gt;"")*(NAV!$D625:F625&lt;&gt;"")),NAV!$D625:F625),"")=""),0,'Daily AUM'!G625-(IFERROR(LOOKUP(2,1/(('Daily AUM'!$D625:F625&lt;&gt;"")*(NAV!$D625:F625&lt;&gt;"")),'Daily AUM'!$D625:F625),"")*(NAV!G625/IFERROR(LOOKUP(2,1/(('Daily AUM'!$D625:F625&lt;&gt;"")*(NAV!$D625:F625&lt;&gt;"")),NAV!$D625:F625),"")))),0))</f>
        <v>-1.2010707586102853</v>
      </c>
      <c r="H625" s="2">
        <f>IF(OR('Daily AUM'!H625="",NAV!H625=""),0,IFERROR(IF(OR(IFERROR(LOOKUP(2,1/(('Daily AUM'!$D625:G625&lt;&gt;"")*(NAV!$D625:G625&lt;&gt;"")),'Daily AUM'!$D625:G625),"")="",IFERROR(LOOKUP(2,1/(('Daily AUM'!$D625:G625&lt;&gt;"")*(NAV!$D625:G625&lt;&gt;"")),NAV!$D625:G625),"")=""),0,'Daily AUM'!H625-(IFERROR(LOOKUP(2,1/(('Daily AUM'!$D625:G625&lt;&gt;"")*(NAV!$D625:G625&lt;&gt;"")),'Daily AUM'!$D625:G625),"")*(NAV!H625/IFERROR(LOOKUP(2,1/(('Daily AUM'!$D625:G625&lt;&gt;"")*(NAV!$D625:G625&lt;&gt;"")),NAV!$D625:G625),"")))),0))</f>
        <v>-0.10912951120099024</v>
      </c>
      <c r="I625" s="2">
        <f>IF(OR('Daily AUM'!I625="",NAV!I625=""),0,IFERROR(IF(OR(IFERROR(LOOKUP(2,1/(('Daily AUM'!$D625:H625&lt;&gt;"")*(NAV!$D625:H625&lt;&gt;"")),'Daily AUM'!$D625:H625),"")="",IFERROR(LOOKUP(2,1/(('Daily AUM'!$D625:H625&lt;&gt;"")*(NAV!$D625:H625&lt;&gt;"")),NAV!$D625:H625),"")=""),0,'Daily AUM'!I625-(IFERROR(LOOKUP(2,1/(('Daily AUM'!$D625:H625&lt;&gt;"")*(NAV!$D625:H625&lt;&gt;"")),'Daily AUM'!$D625:H625),"")*(NAV!I625/IFERROR(LOOKUP(2,1/(('Daily AUM'!$D625:H625&lt;&gt;"")*(NAV!$D625:H625&lt;&gt;"")),NAV!$D625:H625),"")))),0))</f>
        <v>1.7315749569127092</v>
      </c>
      <c r="J625" s="2">
        <f>IF(OR('Daily AUM'!J625="",NAV!J625=""),0,IFERROR(IF(OR(IFERROR(LOOKUP(2,1/(('Daily AUM'!$D625:I625&lt;&gt;"")*(NAV!$D625:I625&lt;&gt;"")),'Daily AUM'!$D625:I625),"")="",IFERROR(LOOKUP(2,1/(('Daily AUM'!$D625:I625&lt;&gt;"")*(NAV!$D625:I625&lt;&gt;"")),NAV!$D625:I625),"")=""),0,'Daily AUM'!J625-(IFERROR(LOOKUP(2,1/(('Daily AUM'!$D625:I625&lt;&gt;"")*(NAV!$D625:I625&lt;&gt;"")),'Daily AUM'!$D625:I625),"")*(NAV!J625/IFERROR(LOOKUP(2,1/(('Daily AUM'!$D625:I625&lt;&gt;"")*(NAV!$D625:I625&lt;&gt;"")),NAV!$D625:I625),"")))),0))</f>
        <v>0.35624161569626267</v>
      </c>
      <c r="K625" s="2">
        <f>IF(OR('Daily AUM'!K625="",NAV!K625=""),0,IFERROR(IF(OR(IFERROR(LOOKUP(2,1/(('Daily AUM'!$D625:J625&lt;&gt;"")*(NAV!$D625:J625&lt;&gt;"")),'Daily AUM'!$D625:J625),"")="",IFERROR(LOOKUP(2,1/(('Daily AUM'!$D625:J625&lt;&gt;"")*(NAV!$D625:J625&lt;&gt;"")),NAV!$D625:J625),"")=""),0,'Daily AUM'!K625-(IFERROR(LOOKUP(2,1/(('Daily AUM'!$D625:J625&lt;&gt;"")*(NAV!$D625:J625&lt;&gt;"")),'Daily AUM'!$D625:J625),"")*(NAV!K625/IFERROR(LOOKUP(2,1/(('Daily AUM'!$D625:J625&lt;&gt;"")*(NAV!$D625:J625&lt;&gt;"")),NAV!$D625:J625),"")))),0))</f>
        <v>-1.0746895798154128</v>
      </c>
      <c r="L625" s="2">
        <f>IF(OR('Daily AUM'!L625="",NAV!L625=""),0,IFERROR(IF(OR(IFERROR(LOOKUP(2,1/(('Daily AUM'!$D625:K625&lt;&gt;"")*(NAV!$D625:K625&lt;&gt;"")),'Daily AUM'!$D625:K625),"")="",IFERROR(LOOKUP(2,1/(('Daily AUM'!$D625:K625&lt;&gt;"")*(NAV!$D625:K625&lt;&gt;"")),NAV!$D625:K625),"")=""),0,'Daily AUM'!L625-(IFERROR(LOOKUP(2,1/(('Daily AUM'!$D625:K625&lt;&gt;"")*(NAV!$D625:K625&lt;&gt;"")),'Daily AUM'!$D625:K625),"")*(NAV!L625/IFERROR(LOOKUP(2,1/(('Daily AUM'!$D625:K625&lt;&gt;"")*(NAV!$D625:K625&lt;&gt;"")),NAV!$D625:K625),"")))),0))</f>
        <v>2.3667953668109476E-2</v>
      </c>
      <c r="M625" s="2">
        <f>IF(OR('Daily AUM'!M625="",NAV!M625=""),0,IFERROR(IF(OR(IFERROR(LOOKUP(2,1/(('Daily AUM'!$D625:L625&lt;&gt;"")*(NAV!$D625:L625&lt;&gt;"")),'Daily AUM'!$D625:L625),"")="",IFERROR(LOOKUP(2,1/(('Daily AUM'!$D625:L625&lt;&gt;"")*(NAV!$D625:L625&lt;&gt;"")),NAV!$D625:L625),"")=""),0,'Daily AUM'!M625-(IFERROR(LOOKUP(2,1/(('Daily AUM'!$D625:L625&lt;&gt;"")*(NAV!$D625:L625&lt;&gt;"")),'Daily AUM'!$D625:L625),"")*(NAV!M625/IFERROR(LOOKUP(2,1/(('Daily AUM'!$D625:L625&lt;&gt;"")*(NAV!$D625:L625&lt;&gt;"")),NAV!$D625:L625),"")))),0))</f>
        <v>0.62651705527514423</v>
      </c>
      <c r="N625" s="2">
        <f>IF(OR('Daily AUM'!N625="",NAV!N625=""),0,IFERROR(IF(OR(IFERROR(LOOKUP(2,1/(('Daily AUM'!$D625:M625&lt;&gt;"")*(NAV!$D625:M625&lt;&gt;"")),'Daily AUM'!$D625:M625),"")="",IFERROR(LOOKUP(2,1/(('Daily AUM'!$D625:M625&lt;&gt;"")*(NAV!$D625:M625&lt;&gt;"")),NAV!$D625:M625),"")=""),0,'Daily AUM'!N625-(IFERROR(LOOKUP(2,1/(('Daily AUM'!$D625:M625&lt;&gt;"")*(NAV!$D625:M625&lt;&gt;"")),'Daily AUM'!$D625:M625),"")*(NAV!N625/IFERROR(LOOKUP(2,1/(('Daily AUM'!$D625:M625&lt;&gt;"")*(NAV!$D625:M625&lt;&gt;"")),NAV!$D625:M625),"")))),0))</f>
        <v>0.32617781949306845</v>
      </c>
      <c r="O625" s="2">
        <f>IF(OR('Daily AUM'!O625="",NAV!O625=""),0,IFERROR(IF(OR(IFERROR(LOOKUP(2,1/(('Daily AUM'!$D625:N625&lt;&gt;"")*(NAV!$D625:N625&lt;&gt;"")),'Daily AUM'!$D625:N625),"")="",IFERROR(LOOKUP(2,1/(('Daily AUM'!$D625:N625&lt;&gt;"")*(NAV!$D625:N625&lt;&gt;"")),NAV!$D625:N625),"")=""),0,'Daily AUM'!O625-(IFERROR(LOOKUP(2,1/(('Daily AUM'!$D625:N625&lt;&gt;"")*(NAV!$D625:N625&lt;&gt;"")),'Daily AUM'!$D625:N625),"")*(NAV!O625/IFERROR(LOOKUP(2,1/(('Daily AUM'!$D625:N625&lt;&gt;"")*(NAV!$D625:N625&lt;&gt;"")),NAV!$D625:N625),"")))),0))</f>
        <v>0.14138436834559798</v>
      </c>
      <c r="P625" s="2">
        <f>IF(OR('Daily AUM'!P625="",NAV!P625=""),0,IFERROR(IF(OR(IFERROR(LOOKUP(2,1/(('Daily AUM'!$D625:O625&lt;&gt;"")*(NAV!$D625:O625&lt;&gt;"")),'Daily AUM'!$D625:O625),"")="",IFERROR(LOOKUP(2,1/(('Daily AUM'!$D625:O625&lt;&gt;"")*(NAV!$D625:O625&lt;&gt;"")),NAV!$D625:O625),"")=""),0,'Daily AUM'!P625-(IFERROR(LOOKUP(2,1/(('Daily AUM'!$D625:O625&lt;&gt;"")*(NAV!$D625:O625&lt;&gt;"")),'Daily AUM'!$D625:O625),"")*(NAV!P625/IFERROR(LOOKUP(2,1/(('Daily AUM'!$D625:O625&lt;&gt;"")*(NAV!$D625:O625&lt;&gt;"")),NAV!$D625:O625),"")))),0))</f>
        <v>0.38271672958762792</v>
      </c>
      <c r="Q625" s="2">
        <f>IF(OR('Daily AUM'!Q625="",NAV!Q625=""),0,IFERROR(IF(OR(IFERROR(LOOKUP(2,1/(('Daily AUM'!$D625:P625&lt;&gt;"")*(NAV!$D625:P625&lt;&gt;"")),'Daily AUM'!$D625:P625),"")="",IFERROR(LOOKUP(2,1/(('Daily AUM'!$D625:P625&lt;&gt;"")*(NAV!$D625:P625&lt;&gt;"")),NAV!$D625:P625),"")=""),0,'Daily AUM'!Q625-(IFERROR(LOOKUP(2,1/(('Daily AUM'!$D625:P625&lt;&gt;"")*(NAV!$D625:P625&lt;&gt;"")),'Daily AUM'!$D625:P625),"")*(NAV!Q625/IFERROR(LOOKUP(2,1/(('Daily AUM'!$D625:P625&lt;&gt;"")*(NAV!$D625:P625&lt;&gt;"")),NAV!$D625:P625),"")))),0))</f>
        <v>0.16341502397426666</v>
      </c>
      <c r="R625" s="2">
        <f>IF(OR('Daily AUM'!R625="",NAV!R625=""),0,IFERROR(IF(OR(IFERROR(LOOKUP(2,1/(('Daily AUM'!$D625:Q625&lt;&gt;"")*(NAV!$D625:Q625&lt;&gt;"")),'Daily AUM'!$D625:Q625),"")="",IFERROR(LOOKUP(2,1/(('Daily AUM'!$D625:Q625&lt;&gt;"")*(NAV!$D625:Q625&lt;&gt;"")),NAV!$D625:Q625),"")=""),0,'Daily AUM'!R625-(IFERROR(LOOKUP(2,1/(('Daily AUM'!$D625:Q625&lt;&gt;"")*(NAV!$D625:Q625&lt;&gt;"")),'Daily AUM'!$D625:Q625),"")*(NAV!R625/IFERROR(LOOKUP(2,1/(('Daily AUM'!$D625:Q625&lt;&gt;"")*(NAV!$D625:Q625&lt;&gt;"")),NAV!$D625:Q625),"")))),0))</f>
        <v>4.3200752206985271E-2</v>
      </c>
      <c r="S625" s="2">
        <f>IF(OR('Daily AUM'!S625="",NAV!S625=""),0,IFERROR(IF(OR(IFERROR(LOOKUP(2,1/(('Daily AUM'!$D625:R625&lt;&gt;"")*(NAV!$D625:R625&lt;&gt;"")),'Daily AUM'!$D625:R625),"")="",IFERROR(LOOKUP(2,1/(('Daily AUM'!$D625:R625&lt;&gt;"")*(NAV!$D625:R625&lt;&gt;"")),NAV!$D625:R625),"")=""),0,'Daily AUM'!S625-(IFERROR(LOOKUP(2,1/(('Daily AUM'!$D625:R625&lt;&gt;"")*(NAV!$D625:R625&lt;&gt;"")),'Daily AUM'!$D625:R625),"")*(NAV!S625/IFERROR(LOOKUP(2,1/(('Daily AUM'!$D625:R625&lt;&gt;"")*(NAV!$D625:R625&lt;&gt;"")),NAV!$D625:R625),"")))),0))</f>
        <v>-0.8789863987424269</v>
      </c>
      <c r="T625" s="2">
        <f>IF(OR('Daily AUM'!T625="",NAV!T625=""),0,IFERROR(IF(OR(IFERROR(LOOKUP(2,1/(('Daily AUM'!$D625:S625&lt;&gt;"")*(NAV!$D625:S625&lt;&gt;"")),'Daily AUM'!$D625:S625),"")="",IFERROR(LOOKUP(2,1/(('Daily AUM'!$D625:S625&lt;&gt;"")*(NAV!$D625:S625&lt;&gt;"")),NAV!$D625:S625),"")=""),0,'Daily AUM'!T625-(IFERROR(LOOKUP(2,1/(('Daily AUM'!$D625:S625&lt;&gt;"")*(NAV!$D625:S625&lt;&gt;"")),'Daily AUM'!$D625:S625),"")*(NAV!T625/IFERROR(LOOKUP(2,1/(('Daily AUM'!$D625:S625&lt;&gt;"")*(NAV!$D625:S625&lt;&gt;"")),NAV!$D625:S625),"")))),0))</f>
        <v>-0.67536807046826652</v>
      </c>
      <c r="U625" s="2">
        <f>IF(OR('Daily AUM'!U625="",NAV!U625=""),0,IFERROR(IF(OR(IFERROR(LOOKUP(2,1/(('Daily AUM'!$D625:T625&lt;&gt;"")*(NAV!$D625:T625&lt;&gt;"")),'Daily AUM'!$D625:T625),"")="",IFERROR(LOOKUP(2,1/(('Daily AUM'!$D625:T625&lt;&gt;"")*(NAV!$D625:T625&lt;&gt;"")),NAV!$D625:T625),"")=""),0,'Daily AUM'!U625-(IFERROR(LOOKUP(2,1/(('Daily AUM'!$D625:T625&lt;&gt;"")*(NAV!$D625:T625&lt;&gt;"")),'Daily AUM'!$D625:T625),"")*(NAV!U625/IFERROR(LOOKUP(2,1/(('Daily AUM'!$D625:T625&lt;&gt;"")*(NAV!$D625:T625&lt;&gt;"")),NAV!$D625:T625),"")))),0))</f>
        <v>5.0646671038748536E-2</v>
      </c>
      <c r="V625" s="2">
        <f>IF(OR('Daily AUM'!V625="",NAV!V625=""),0,IFERROR(IF(OR(IFERROR(LOOKUP(2,1/(('Daily AUM'!$D625:U625&lt;&gt;"")*(NAV!$D625:U625&lt;&gt;"")),'Daily AUM'!$D625:U625),"")="",IFERROR(LOOKUP(2,1/(('Daily AUM'!$D625:U625&lt;&gt;"")*(NAV!$D625:U625&lt;&gt;"")),NAV!$D625:U625),"")=""),0,'Daily AUM'!V625-(IFERROR(LOOKUP(2,1/(('Daily AUM'!$D625:U625&lt;&gt;"")*(NAV!$D625:U625&lt;&gt;"")),'Daily AUM'!$D625:U625),"")*(NAV!V625/IFERROR(LOOKUP(2,1/(('Daily AUM'!$D625:U625&lt;&gt;"")*(NAV!$D625:U625&lt;&gt;"")),NAV!$D625:U625),"")))),0))</f>
        <v>8.6585730451815834E-2</v>
      </c>
      <c r="W625" s="2">
        <f>IF(OR('Daily AUM'!W625="",NAV!W625=""),0,IFERROR(IF(OR(IFERROR(LOOKUP(2,1/(('Daily AUM'!$D625:V625&lt;&gt;"")*(NAV!$D625:V625&lt;&gt;"")),'Daily AUM'!$D625:V625),"")="",IFERROR(LOOKUP(2,1/(('Daily AUM'!$D625:V625&lt;&gt;"")*(NAV!$D625:V625&lt;&gt;"")),NAV!$D625:V625),"")=""),0,'Daily AUM'!W625-(IFERROR(LOOKUP(2,1/(('Daily AUM'!$D625:V625&lt;&gt;"")*(NAV!$D625:V625&lt;&gt;"")),'Daily AUM'!$D625:V625),"")*(NAV!W625/IFERROR(LOOKUP(2,1/(('Daily AUM'!$D625:V625&lt;&gt;"")*(NAV!$D625:V625&lt;&gt;"")),NAV!$D625:V625),"")))),0))</f>
        <v>-0.32025502425517516</v>
      </c>
      <c r="X625" s="2">
        <f>IF(OR('Daily AUM'!X625="",NAV!X625=""),0,IFERROR(IF(OR(IFERROR(LOOKUP(2,1/(('Daily AUM'!$D625:W625&lt;&gt;"")*(NAV!$D625:W625&lt;&gt;"")),'Daily AUM'!$D625:W625),"")="",IFERROR(LOOKUP(2,1/(('Daily AUM'!$D625:W625&lt;&gt;"")*(NAV!$D625:W625&lt;&gt;"")),NAV!$D625:W625),"")=""),0,'Daily AUM'!X625-(IFERROR(LOOKUP(2,1/(('Daily AUM'!$D625:W625&lt;&gt;"")*(NAV!$D625:W625&lt;&gt;"")),'Daily AUM'!$D625:W625),"")*(NAV!X625/IFERROR(LOOKUP(2,1/(('Daily AUM'!$D625:W625&lt;&gt;"")*(NAV!$D625:W625&lt;&gt;"")),NAV!$D625:W625),"")))),0))</f>
        <v>2.004124887003627</v>
      </c>
      <c r="Y625" s="2">
        <f>IF(OR('Daily AUM'!Y625="",NAV!Y625=""),0,IFERROR(IF(OR(IFERROR(LOOKUP(2,1/(('Daily AUM'!$D625:X625&lt;&gt;"")*(NAV!$D625:X625&lt;&gt;"")),'Daily AUM'!$D625:X625),"")="",IFERROR(LOOKUP(2,1/(('Daily AUM'!$D625:X625&lt;&gt;"")*(NAV!$D625:X625&lt;&gt;"")),NAV!$D625:X625),"")=""),0,'Daily AUM'!Y625-(IFERROR(LOOKUP(2,1/(('Daily AUM'!$D625:X625&lt;&gt;"")*(NAV!$D625:X625&lt;&gt;"")),'Daily AUM'!$D625:X625),"")*(NAV!Y625/IFERROR(LOOKUP(2,1/(('Daily AUM'!$D625:X625&lt;&gt;"")*(NAV!$D625:X625&lt;&gt;"")),NAV!$D625:X625),"")))),0))</f>
        <v>-0.23888367262134125</v>
      </c>
      <c r="Z625" s="2">
        <f>IF(OR('Daily AUM'!Z625="",NAV!Z625=""),0,IFERROR(IF(OR(IFERROR(LOOKUP(2,1/(('Daily AUM'!$D625:Y625&lt;&gt;"")*(NAV!$D625:Y625&lt;&gt;"")),'Daily AUM'!$D625:Y625),"")="",IFERROR(LOOKUP(2,1/(('Daily AUM'!$D625:Y625&lt;&gt;"")*(NAV!$D625:Y625&lt;&gt;"")),NAV!$D625:Y625),"")=""),0,'Daily AUM'!Z625-(IFERROR(LOOKUP(2,1/(('Daily AUM'!$D625:Y625&lt;&gt;"")*(NAV!$D625:Y625&lt;&gt;"")),'Daily AUM'!$D625:Y625),"")*(NAV!Z625/IFERROR(LOOKUP(2,1/(('Daily AUM'!$D625:Y625&lt;&gt;"")*(NAV!$D625:Y625&lt;&gt;"")),NAV!$D625:Y625),"")))),0))</f>
        <v>-1.0772603265691032</v>
      </c>
      <c r="AA625" s="2">
        <f>IF(OR('Daily AUM'!AA625="",NAV!AA625=""),0,IFERROR(IF(OR(IFERROR(LOOKUP(2,1/(('Daily AUM'!$D625:Z625&lt;&gt;"")*(NAV!$D625:Z625&lt;&gt;"")),'Daily AUM'!$D625:Z625),"")="",IFERROR(LOOKUP(2,1/(('Daily AUM'!$D625:Z625&lt;&gt;"")*(NAV!$D625:Z625&lt;&gt;"")),NAV!$D625:Z625),"")=""),0,'Daily AUM'!AA625-(IFERROR(LOOKUP(2,1/(('Daily AUM'!$D625:Z625&lt;&gt;"")*(NAV!$D625:Z625&lt;&gt;"")),'Daily AUM'!$D625:Z625),"")*(NAV!AA625/IFERROR(LOOKUP(2,1/(('Daily AUM'!$D625:Z625&lt;&gt;"")*(NAV!$D625:Z625&lt;&gt;"")),NAV!$D625:Z625),"")))),0))</f>
        <v>0.1804092427616979</v>
      </c>
      <c r="AB625" s="2">
        <f>IF(OR('Daily AUM'!AB625="",NAV!AB625=""),0,IFERROR(IF(OR(IFERROR(LOOKUP(2,1/(('Daily AUM'!$D625:AA625&lt;&gt;"")*(NAV!$D625:AA625&lt;&gt;"")),'Daily AUM'!$D625:AA625),"")="",IFERROR(LOOKUP(2,1/(('Daily AUM'!$D625:AA625&lt;&gt;"")*(NAV!$D625:AA625&lt;&gt;"")),NAV!$D625:AA625),"")=""),0,'Daily AUM'!AB625-(IFERROR(LOOKUP(2,1/(('Daily AUM'!$D625:AA625&lt;&gt;"")*(NAV!$D625:AA625&lt;&gt;"")),'Daily AUM'!$D625:AA625),"")*(NAV!AB625/IFERROR(LOOKUP(2,1/(('Daily AUM'!$D625:AA625&lt;&gt;"")*(NAV!$D625:AA625&lt;&gt;"")),NAV!$D625:AA625),"")))),0))</f>
        <v>6.866545683152026</v>
      </c>
      <c r="AC625" s="2">
        <f>IF(OR('Daily AUM'!AC625="",NAV!AC625=""),0,IFERROR(IF(OR(IFERROR(LOOKUP(2,1/(('Daily AUM'!$D625:AB625&lt;&gt;"")*(NAV!$D625:AB625&lt;&gt;"")),'Daily AUM'!$D625:AB625),"")="",IFERROR(LOOKUP(2,1/(('Daily AUM'!$D625:AB625&lt;&gt;"")*(NAV!$D625:AB625&lt;&gt;"")),NAV!$D625:AB625),"")=""),0,'Daily AUM'!AC625-(IFERROR(LOOKUP(2,1/(('Daily AUM'!$D625:AB625&lt;&gt;"")*(NAV!$D625:AB625&lt;&gt;"")),'Daily AUM'!$D625:AB625),"")*(NAV!AC625/IFERROR(LOOKUP(2,1/(('Daily AUM'!$D625:AB625&lt;&gt;"")*(NAV!$D625:AB625&lt;&gt;"")),NAV!$D625:AB625),"")))),0))</f>
        <v>-0.19775035504062544</v>
      </c>
      <c r="AD625" s="2">
        <f>IF(OR('Daily AUM'!AD625="",NAV!AD625=""),0,IFERROR(IF(OR(IFERROR(LOOKUP(2,1/(('Daily AUM'!$D625:AC625&lt;&gt;"")*(NAV!$D625:AC625&lt;&gt;"")),'Daily AUM'!$D625:AC625),"")="",IFERROR(LOOKUP(2,1/(('Daily AUM'!$D625:AC625&lt;&gt;"")*(NAV!$D625:AC625&lt;&gt;"")),NAV!$D625:AC625),"")=""),0,'Daily AUM'!AD625-(IFERROR(LOOKUP(2,1/(('Daily AUM'!$D625:AC625&lt;&gt;"")*(NAV!$D625:AC625&lt;&gt;"")),'Daily AUM'!$D625:AC625),"")*(NAV!AD625/IFERROR(LOOKUP(2,1/(('Daily AUM'!$D625:AC625&lt;&gt;"")*(NAV!$D625:AC625&lt;&gt;"")),NAV!$D625:AC625),"")))),0))</f>
        <v>-0.26422823173652432</v>
      </c>
      <c r="AE625" s="2">
        <f>IF(OR('Daily AUM'!AE625="",NAV!AE625=""),0,IFERROR(IF(OR(IFERROR(LOOKUP(2,1/(('Daily AUM'!$D625:AD625&lt;&gt;"")*(NAV!$D625:AD625&lt;&gt;"")),'Daily AUM'!$D625:AD625),"")="",IFERROR(LOOKUP(2,1/(('Daily AUM'!$D625:AD625&lt;&gt;"")*(NAV!$D625:AD625&lt;&gt;"")),NAV!$D625:AD625),"")=""),0,'Daily AUM'!AE625-(IFERROR(LOOKUP(2,1/(('Daily AUM'!$D625:AD625&lt;&gt;"")*(NAV!$D625:AD625&lt;&gt;"")),'Daily AUM'!$D625:AD625),"")*(NAV!AE625/IFERROR(LOOKUP(2,1/(('Daily AUM'!$D625:AD625&lt;&gt;"")*(NAV!$D625:AD625&lt;&gt;"")),NAV!$D625:AD625),"")))),0))</f>
        <v>9.4319054039942785E-2</v>
      </c>
      <c r="AF625" s="2">
        <f>IF(OR('Daily AUM'!AF625="",NAV!AF625=""),0,IFERROR(IF(OR(IFERROR(LOOKUP(2,1/(('Daily AUM'!$D625:AE625&lt;&gt;"")*(NAV!$D625:AE625&lt;&gt;"")),'Daily AUM'!$D625:AE625),"")="",IFERROR(LOOKUP(2,1/(('Daily AUM'!$D625:AE625&lt;&gt;"")*(NAV!$D625:AE625&lt;&gt;"")),NAV!$D625:AE625),"")=""),0,'Daily AUM'!AF625-(IFERROR(LOOKUP(2,1/(('Daily AUM'!$D625:AE625&lt;&gt;"")*(NAV!$D625:AE625&lt;&gt;"")),'Daily AUM'!$D625:AE625),"")*(NAV!AF625/IFERROR(LOOKUP(2,1/(('Daily AUM'!$D625:AE625&lt;&gt;"")*(NAV!$D625:AE625&lt;&gt;"")),NAV!$D625:AE625),"")))),0))</f>
        <v>-8.0442944526339488E-2</v>
      </c>
      <c r="AG625" s="2">
        <f>IF(OR('Daily AUM'!AG625="",NAV!AG625=""),0,IFERROR(IF(OR(IFERROR(LOOKUP(2,1/(('Daily AUM'!$D625:AF625&lt;&gt;"")*(NAV!$D625:AF625&lt;&gt;"")),'Daily AUM'!$D625:AF625),"")="",IFERROR(LOOKUP(2,1/(('Daily AUM'!$D625:AF625&lt;&gt;"")*(NAV!$D625:AF625&lt;&gt;"")),NAV!$D625:AF625),"")=""),0,'Daily AUM'!AG625-(IFERROR(LOOKUP(2,1/(('Daily AUM'!$D625:AF625&lt;&gt;"")*(NAV!$D625:AF625&lt;&gt;"")),'Daily AUM'!$D625:AF625),"")*(NAV!AG625/IFERROR(LOOKUP(2,1/(('Daily AUM'!$D625:AF625&lt;&gt;"")*(NAV!$D625:AF625&lt;&gt;"")),NAV!$D625:AF625),"")))),0))</f>
        <v>-0.69143578581360998</v>
      </c>
      <c r="AH625" s="2">
        <f>IF(OR('Daily AUM'!AH625="",NAV!AH625=""),0,IFERROR(IF(OR(IFERROR(LOOKUP(2,1/(('Daily AUM'!$D625:AG625&lt;&gt;"")*(NAV!$D625:AG625&lt;&gt;"")),'Daily AUM'!$D625:AG625),"")="",IFERROR(LOOKUP(2,1/(('Daily AUM'!$D625:AG625&lt;&gt;"")*(NAV!$D625:AG625&lt;&gt;"")),NAV!$D625:AG625),"")=""),0,'Daily AUM'!AH625-(IFERROR(LOOKUP(2,1/(('Daily AUM'!$D625:AG625&lt;&gt;"")*(NAV!$D625:AG625&lt;&gt;"")),'Daily AUM'!$D625:AG625),"")*(NAV!AH625/IFERROR(LOOKUP(2,1/(('Daily AUM'!$D625:AG625&lt;&gt;"")*(NAV!$D625:AG625&lt;&gt;"")),NAV!$D625:AG625),"")))),0))</f>
        <v>2.6486474847843056E-2</v>
      </c>
      <c r="AI625" s="2">
        <f>IF(OR('Daily AUM'!AI625="",NAV!AI625=""),0,IFERROR(IF(OR(IFERROR(LOOKUP(2,1/(('Daily AUM'!$D625:AH625&lt;&gt;"")*(NAV!$D625:AH625&lt;&gt;"")),'Daily AUM'!$D625:AH625),"")="",IFERROR(LOOKUP(2,1/(('Daily AUM'!$D625:AH625&lt;&gt;"")*(NAV!$D625:AH625&lt;&gt;"")),NAV!$D625:AH625),"")=""),0,'Daily AUM'!AI625-(IFERROR(LOOKUP(2,1/(('Daily AUM'!$D625:AH625&lt;&gt;"")*(NAV!$D625:AH625&lt;&gt;"")),'Daily AUM'!$D625:AH625),"")*(NAV!AI625/IFERROR(LOOKUP(2,1/(('Daily AUM'!$D625:AH625&lt;&gt;"")*(NAV!$D625:AH625&lt;&gt;"")),NAV!$D625:AH625),"")))),0))</f>
        <v>-0.14068039155745282</v>
      </c>
      <c r="AJ625" s="2">
        <f>IF(OR('Daily AUM'!AJ625="",NAV!AJ625=""),0,IFERROR(IF(OR(IFERROR(LOOKUP(2,1/(('Daily AUM'!$D625:AI625&lt;&gt;"")*(NAV!$D625:AI625&lt;&gt;"")),'Daily AUM'!$D625:AI625),"")="",IFERROR(LOOKUP(2,1/(('Daily AUM'!$D625:AI625&lt;&gt;"")*(NAV!$D625:AI625&lt;&gt;"")),NAV!$D625:AI625),"")=""),0,'Daily AUM'!AJ625-(IFERROR(LOOKUP(2,1/(('Daily AUM'!$D625:AI625&lt;&gt;"")*(NAV!$D625:AI625&lt;&gt;"")),'Daily AUM'!$D625:AI625),"")*(NAV!AJ625/IFERROR(LOOKUP(2,1/(('Daily AUM'!$D625:AI625&lt;&gt;"")*(NAV!$D625:AI625&lt;&gt;"")),NAV!$D625:AI625),"")))),0))</f>
        <v>0.29876715058344416</v>
      </c>
      <c r="AK625" s="2">
        <f>IF(OR('Daily AUM'!AK625="",NAV!AK625=""),0,IFERROR(IF(OR(IFERROR(LOOKUP(2,1/(('Daily AUM'!$D625:AJ625&lt;&gt;"")*(NAV!$D625:AJ625&lt;&gt;"")),'Daily AUM'!$D625:AJ625),"")="",IFERROR(LOOKUP(2,1/(('Daily AUM'!$D625:AJ625&lt;&gt;"")*(NAV!$D625:AJ625&lt;&gt;"")),NAV!$D625:AJ625),"")=""),0,'Daily AUM'!AK625-(IFERROR(LOOKUP(2,1/(('Daily AUM'!$D625:AJ625&lt;&gt;"")*(NAV!$D625:AJ625&lt;&gt;"")),'Daily AUM'!$D625:AJ625),"")*(NAV!AK625/IFERROR(LOOKUP(2,1/(('Daily AUM'!$D625:AJ625&lt;&gt;"")*(NAV!$D625:AJ625&lt;&gt;"")),NAV!$D625:AJ625),"")))),0))</f>
        <v>-0.27796696533368959</v>
      </c>
      <c r="AL625" s="2">
        <f>IF(OR('Daily AUM'!AL625="",NAV!AL625=""),0,IFERROR(IF(OR(IFERROR(LOOKUP(2,1/(('Daily AUM'!$D625:AK625&lt;&gt;"")*(NAV!$D625:AK625&lt;&gt;"")),'Daily AUM'!$D625:AK625),"")="",IFERROR(LOOKUP(2,1/(('Daily AUM'!$D625:AK625&lt;&gt;"")*(NAV!$D625:AK625&lt;&gt;"")),NAV!$D625:AK625),"")=""),0,'Daily AUM'!AL625-(IFERROR(LOOKUP(2,1/(('Daily AUM'!$D625:AK625&lt;&gt;"")*(NAV!$D625:AK625&lt;&gt;"")),'Daily AUM'!$D625:AK625),"")*(NAV!AL625/IFERROR(LOOKUP(2,1/(('Daily AUM'!$D625:AK625&lt;&gt;"")*(NAV!$D625:AK625&lt;&gt;"")),NAV!$D625:AK625),"")))),0))</f>
        <v>-0.51074998569538366</v>
      </c>
      <c r="AM625" s="2">
        <f>IF(OR('Daily AUM'!AM625="",NAV!AM625=""),0,IFERROR(IF(OR(IFERROR(LOOKUP(2,1/(('Daily AUM'!$D625:AL625&lt;&gt;"")*(NAV!$D625:AL625&lt;&gt;"")),'Daily AUM'!$D625:AL625),"")="",IFERROR(LOOKUP(2,1/(('Daily AUM'!$D625:AL625&lt;&gt;"")*(NAV!$D625:AL625&lt;&gt;"")),NAV!$D625:AL625),"")=""),0,'Daily AUM'!AM625-(IFERROR(LOOKUP(2,1/(('Daily AUM'!$D625:AL625&lt;&gt;"")*(NAV!$D625:AL625&lt;&gt;"")),'Daily AUM'!$D625:AL625),"")*(NAV!AM625/IFERROR(LOOKUP(2,1/(('Daily AUM'!$D625:AL625&lt;&gt;"")*(NAV!$D625:AL625&lt;&gt;"")),NAV!$D625:AL625),"")))),0))</f>
        <v>0.18338653280989092</v>
      </c>
      <c r="AN625" s="2">
        <f>IF(OR('Daily AUM'!AN625="",NAV!AN625=""),0,IFERROR(IF(OR(IFERROR(LOOKUP(2,1/(('Daily AUM'!$D625:AM625&lt;&gt;"")*(NAV!$D625:AM625&lt;&gt;"")),'Daily AUM'!$D625:AM625),"")="",IFERROR(LOOKUP(2,1/(('Daily AUM'!$D625:AM625&lt;&gt;"")*(NAV!$D625:AM625&lt;&gt;"")),NAV!$D625:AM625),"")=""),0,'Daily AUM'!AN625-(IFERROR(LOOKUP(2,1/(('Daily AUM'!$D625:AM625&lt;&gt;"")*(NAV!$D625:AM625&lt;&gt;"")),'Daily AUM'!$D625:AM625),"")*(NAV!AN625/IFERROR(LOOKUP(2,1/(('Daily AUM'!$D625:AM625&lt;&gt;"")*(NAV!$D625:AM625&lt;&gt;"")),NAV!$D625:AM625),"")))),0))</f>
        <v>-0.72984095640777014</v>
      </c>
      <c r="AO625" s="2">
        <f>IF(OR('Daily AUM'!AO625="",NAV!AO625=""),0,IFERROR(IF(OR(IFERROR(LOOKUP(2,1/(('Daily AUM'!$D625:AN625&lt;&gt;"")*(NAV!$D625:AN625&lt;&gt;"")),'Daily AUM'!$D625:AN625),"")="",IFERROR(LOOKUP(2,1/(('Daily AUM'!$D625:AN625&lt;&gt;"")*(NAV!$D625:AN625&lt;&gt;"")),NAV!$D625:AN625),"")=""),0,'Daily AUM'!AO625-(IFERROR(LOOKUP(2,1/(('Daily AUM'!$D625:AN625&lt;&gt;"")*(NAV!$D625:AN625&lt;&gt;"")),'Daily AUM'!$D625:AN625),"")*(NAV!AO625/IFERROR(LOOKUP(2,1/(('Daily AUM'!$D625:AN625&lt;&gt;"")*(NAV!$D625:AN625&lt;&gt;"")),NAV!$D625:AN625),"")))),0))</f>
        <v>-0.2799361788704573</v>
      </c>
      <c r="AP625" s="2">
        <f>IF(OR('Daily AUM'!AP625="",NAV!AP625=""),0,IFERROR(IF(OR(IFERROR(LOOKUP(2,1/(('Daily AUM'!$D625:AO625&lt;&gt;"")*(NAV!$D625:AO625&lt;&gt;"")),'Daily AUM'!$D625:AO625),"")="",IFERROR(LOOKUP(2,1/(('Daily AUM'!$D625:AO625&lt;&gt;"")*(NAV!$D625:AO625&lt;&gt;"")),NAV!$D625:AO625),"")=""),0,'Daily AUM'!AP625-(IFERROR(LOOKUP(2,1/(('Daily AUM'!$D625:AO625&lt;&gt;"")*(NAV!$D625:AO625&lt;&gt;"")),'Daily AUM'!$D625:AO625),"")*(NAV!AP625/IFERROR(LOOKUP(2,1/(('Daily AUM'!$D625:AO625&lt;&gt;"")*(NAV!$D625:AO625&lt;&gt;"")),NAV!$D625:AO625),"")))),0))</f>
        <v>-0.21129592095280714</v>
      </c>
      <c r="AQ625" s="2">
        <f>IF(OR('Daily AUM'!AQ625="",NAV!AQ625=""),0,IFERROR(IF(OR(IFERROR(LOOKUP(2,1/(('Daily AUM'!$D625:AP625&lt;&gt;"")*(NAV!$D625:AP625&lt;&gt;"")),'Daily AUM'!$D625:AP625),"")="",IFERROR(LOOKUP(2,1/(('Daily AUM'!$D625:AP625&lt;&gt;"")*(NAV!$D625:AP625&lt;&gt;"")),NAV!$D625:AP625),"")=""),0,'Daily AUM'!AQ625-(IFERROR(LOOKUP(2,1/(('Daily AUM'!$D625:AP625&lt;&gt;"")*(NAV!$D625:AP625&lt;&gt;"")),'Daily AUM'!$D625:AP625),"")*(NAV!AQ625/IFERROR(LOOKUP(2,1/(('Daily AUM'!$D625:AP625&lt;&gt;"")*(NAV!$D625:AP625&lt;&gt;"")),NAV!$D625:AP625),"")))),0))</f>
        <v>-0.38749938175214993</v>
      </c>
      <c r="AR625" s="2">
        <f>IF(OR('Daily AUM'!AR625="",NAV!AR625=""),0,IFERROR(IF(OR(IFERROR(LOOKUP(2,1/(('Daily AUM'!$D625:AQ625&lt;&gt;"")*(NAV!$D625:AQ625&lt;&gt;"")),'Daily AUM'!$D625:AQ625),"")="",IFERROR(LOOKUP(2,1/(('Daily AUM'!$D625:AQ625&lt;&gt;"")*(NAV!$D625:AQ625&lt;&gt;"")),NAV!$D625:AQ625),"")=""),0,'Daily AUM'!AR625-(IFERROR(LOOKUP(2,1/(('Daily AUM'!$D625:AQ625&lt;&gt;"")*(NAV!$D625:AQ625&lt;&gt;"")),'Daily AUM'!$D625:AQ625),"")*(NAV!AR625/IFERROR(LOOKUP(2,1/(('Daily AUM'!$D625:AQ625&lt;&gt;"")*(NAV!$D625:AQ625&lt;&gt;"")),NAV!$D625:AQ625),"")))),0))</f>
        <v>-0.75335318788984296</v>
      </c>
      <c r="AS625" s="2">
        <f t="shared" si="18"/>
        <v>0.66573024652825552</v>
      </c>
      <c r="AT625" s="2">
        <f t="shared" si="19"/>
        <v>2.0474735260490888</v>
      </c>
    </row>
    <row r="626" spans="1:46" x14ac:dyDescent="0.2">
      <c r="A626" t="s">
        <v>692</v>
      </c>
      <c r="B626" t="s">
        <v>681</v>
      </c>
      <c r="C626" t="s">
        <v>9</v>
      </c>
      <c r="D626" s="2">
        <f>0</f>
        <v>0</v>
      </c>
      <c r="E626" s="2">
        <f>IF(OR('Daily AUM'!E626="",NAV!E626=""),0,IFERROR(IF(OR(IFERROR(LOOKUP(2,1/(('Daily AUM'!$D626:D626&lt;&gt;"")*(NAV!$D626:D626&lt;&gt;"")),'Daily AUM'!$D626:D626),"")="",IFERROR(LOOKUP(2,1/(('Daily AUM'!$D626:D626&lt;&gt;"")*(NAV!$D626:D626&lt;&gt;"")),NAV!$D626:D626),"")=""),0,'Daily AUM'!E626-(IFERROR(LOOKUP(2,1/(('Daily AUM'!$D626:D626&lt;&gt;"")*(NAV!$D626:D626&lt;&gt;"")),'Daily AUM'!$D626:D626),"")*(NAV!E626/IFERROR(LOOKUP(2,1/(('Daily AUM'!$D626:D626&lt;&gt;"")*(NAV!$D626:D626&lt;&gt;"")),NAV!$D626:D626),"")))),0))</f>
        <v>4.9931041806758003E-2</v>
      </c>
      <c r="F626" s="2">
        <f>IF(OR('Daily AUM'!F626="",NAV!F626=""),0,IFERROR(IF(OR(IFERROR(LOOKUP(2,1/(('Daily AUM'!$D626:E626&lt;&gt;"")*(NAV!$D626:E626&lt;&gt;"")),'Daily AUM'!$D626:E626),"")="",IFERROR(LOOKUP(2,1/(('Daily AUM'!$D626:E626&lt;&gt;"")*(NAV!$D626:E626&lt;&gt;"")),NAV!$D626:E626),"")=""),0,'Daily AUM'!F626-(IFERROR(LOOKUP(2,1/(('Daily AUM'!$D626:E626&lt;&gt;"")*(NAV!$D626:E626&lt;&gt;"")),'Daily AUM'!$D626:E626),"")*(NAV!F626/IFERROR(LOOKUP(2,1/(('Daily AUM'!$D626:E626&lt;&gt;"")*(NAV!$D626:E626&lt;&gt;"")),NAV!$D626:E626),"")))),0))</f>
        <v>1.111549759776608</v>
      </c>
      <c r="G626" s="2">
        <f>IF(OR('Daily AUM'!G626="",NAV!G626=""),0,IFERROR(IF(OR(IFERROR(LOOKUP(2,1/(('Daily AUM'!$D626:F626&lt;&gt;"")*(NAV!$D626:F626&lt;&gt;"")),'Daily AUM'!$D626:F626),"")="",IFERROR(LOOKUP(2,1/(('Daily AUM'!$D626:F626&lt;&gt;"")*(NAV!$D626:F626&lt;&gt;"")),NAV!$D626:F626),"")=""),0,'Daily AUM'!G626-(IFERROR(LOOKUP(2,1/(('Daily AUM'!$D626:F626&lt;&gt;"")*(NAV!$D626:F626&lt;&gt;"")),'Daily AUM'!$D626:F626),"")*(NAV!G626/IFERROR(LOOKUP(2,1/(('Daily AUM'!$D626:F626&lt;&gt;"")*(NAV!$D626:F626&lt;&gt;"")),NAV!$D626:F626),"")))),0))</f>
        <v>-7.9909107782555111E-2</v>
      </c>
      <c r="H626" s="2">
        <f>IF(OR('Daily AUM'!H626="",NAV!H626=""),0,IFERROR(IF(OR(IFERROR(LOOKUP(2,1/(('Daily AUM'!$D626:G626&lt;&gt;"")*(NAV!$D626:G626&lt;&gt;"")),'Daily AUM'!$D626:G626),"")="",IFERROR(LOOKUP(2,1/(('Daily AUM'!$D626:G626&lt;&gt;"")*(NAV!$D626:G626&lt;&gt;"")),NAV!$D626:G626),"")=""),0,'Daily AUM'!H626-(IFERROR(LOOKUP(2,1/(('Daily AUM'!$D626:G626&lt;&gt;"")*(NAV!$D626:G626&lt;&gt;"")),'Daily AUM'!$D626:G626),"")*(NAV!H626/IFERROR(LOOKUP(2,1/(('Daily AUM'!$D626:G626&lt;&gt;"")*(NAV!$D626:G626&lt;&gt;"")),NAV!$D626:G626),"")))),0))</f>
        <v>0.33156707507089322</v>
      </c>
      <c r="I626" s="2">
        <f>IF(OR('Daily AUM'!I626="",NAV!I626=""),0,IFERROR(IF(OR(IFERROR(LOOKUP(2,1/(('Daily AUM'!$D626:H626&lt;&gt;"")*(NAV!$D626:H626&lt;&gt;"")),'Daily AUM'!$D626:H626),"")="",IFERROR(LOOKUP(2,1/(('Daily AUM'!$D626:H626&lt;&gt;"")*(NAV!$D626:H626&lt;&gt;"")),NAV!$D626:H626),"")=""),0,'Daily AUM'!I626-(IFERROR(LOOKUP(2,1/(('Daily AUM'!$D626:H626&lt;&gt;"")*(NAV!$D626:H626&lt;&gt;"")),'Daily AUM'!$D626:H626),"")*(NAV!I626/IFERROR(LOOKUP(2,1/(('Daily AUM'!$D626:H626&lt;&gt;"")*(NAV!$D626:H626&lt;&gt;"")),NAV!$D626:H626),"")))),0))</f>
        <v>0.59573342514465821</v>
      </c>
      <c r="J626" s="2">
        <f>IF(OR('Daily AUM'!J626="",NAV!J626=""),0,IFERROR(IF(OR(IFERROR(LOOKUP(2,1/(('Daily AUM'!$D626:I626&lt;&gt;"")*(NAV!$D626:I626&lt;&gt;"")),'Daily AUM'!$D626:I626),"")="",IFERROR(LOOKUP(2,1/(('Daily AUM'!$D626:I626&lt;&gt;"")*(NAV!$D626:I626&lt;&gt;"")),NAV!$D626:I626),"")=""),0,'Daily AUM'!J626-(IFERROR(LOOKUP(2,1/(('Daily AUM'!$D626:I626&lt;&gt;"")*(NAV!$D626:I626&lt;&gt;"")),'Daily AUM'!$D626:I626),"")*(NAV!J626/IFERROR(LOOKUP(2,1/(('Daily AUM'!$D626:I626&lt;&gt;"")*(NAV!$D626:I626&lt;&gt;"")),NAV!$D626:I626),"")))),0))</f>
        <v>3.196311077840619E-2</v>
      </c>
      <c r="K626" s="2">
        <f>IF(OR('Daily AUM'!K626="",NAV!K626=""),0,IFERROR(IF(OR(IFERROR(LOOKUP(2,1/(('Daily AUM'!$D626:J626&lt;&gt;"")*(NAV!$D626:J626&lt;&gt;"")),'Daily AUM'!$D626:J626),"")="",IFERROR(LOOKUP(2,1/(('Daily AUM'!$D626:J626&lt;&gt;"")*(NAV!$D626:J626&lt;&gt;"")),NAV!$D626:J626),"")=""),0,'Daily AUM'!K626-(IFERROR(LOOKUP(2,1/(('Daily AUM'!$D626:J626&lt;&gt;"")*(NAV!$D626:J626&lt;&gt;"")),'Daily AUM'!$D626:J626),"")*(NAV!K626/IFERROR(LOOKUP(2,1/(('Daily AUM'!$D626:J626&lt;&gt;"")*(NAV!$D626:J626&lt;&gt;"")),NAV!$D626:J626),"")))),0))</f>
        <v>-0.31164013911984512</v>
      </c>
      <c r="L626" s="2">
        <f>IF(OR('Daily AUM'!L626="",NAV!L626=""),0,IFERROR(IF(OR(IFERROR(LOOKUP(2,1/(('Daily AUM'!$D626:K626&lt;&gt;"")*(NAV!$D626:K626&lt;&gt;"")),'Daily AUM'!$D626:K626),"")="",IFERROR(LOOKUP(2,1/(('Daily AUM'!$D626:K626&lt;&gt;"")*(NAV!$D626:K626&lt;&gt;"")),NAV!$D626:K626),"")=""),0,'Daily AUM'!L626-(IFERROR(LOOKUP(2,1/(('Daily AUM'!$D626:K626&lt;&gt;"")*(NAV!$D626:K626&lt;&gt;"")),'Daily AUM'!$D626:K626),"")*(NAV!L626/IFERROR(LOOKUP(2,1/(('Daily AUM'!$D626:K626&lt;&gt;"")*(NAV!$D626:K626&lt;&gt;"")),NAV!$D626:K626),"")))),0))</f>
        <v>-0.45884536611356452</v>
      </c>
      <c r="M626" s="2">
        <f>IF(OR('Daily AUM'!M626="",NAV!M626=""),0,IFERROR(IF(OR(IFERROR(LOOKUP(2,1/(('Daily AUM'!$D626:L626&lt;&gt;"")*(NAV!$D626:L626&lt;&gt;"")),'Daily AUM'!$D626:L626),"")="",IFERROR(LOOKUP(2,1/(('Daily AUM'!$D626:L626&lt;&gt;"")*(NAV!$D626:L626&lt;&gt;"")),NAV!$D626:L626),"")=""),0,'Daily AUM'!M626-(IFERROR(LOOKUP(2,1/(('Daily AUM'!$D626:L626&lt;&gt;"")*(NAV!$D626:L626&lt;&gt;"")),'Daily AUM'!$D626:L626),"")*(NAV!M626/IFERROR(LOOKUP(2,1/(('Daily AUM'!$D626:L626&lt;&gt;"")*(NAV!$D626:L626&lt;&gt;"")),NAV!$D626:L626),"")))),0))</f>
        <v>2.1497702292224403</v>
      </c>
      <c r="N626" s="2">
        <f>IF(OR('Daily AUM'!N626="",NAV!N626=""),0,IFERROR(IF(OR(IFERROR(LOOKUP(2,1/(('Daily AUM'!$D626:M626&lt;&gt;"")*(NAV!$D626:M626&lt;&gt;"")),'Daily AUM'!$D626:M626),"")="",IFERROR(LOOKUP(2,1/(('Daily AUM'!$D626:M626&lt;&gt;"")*(NAV!$D626:M626&lt;&gt;"")),NAV!$D626:M626),"")=""),0,'Daily AUM'!N626-(IFERROR(LOOKUP(2,1/(('Daily AUM'!$D626:M626&lt;&gt;"")*(NAV!$D626:M626&lt;&gt;"")),'Daily AUM'!$D626:M626),"")*(NAV!N626/IFERROR(LOOKUP(2,1/(('Daily AUM'!$D626:M626&lt;&gt;"")*(NAV!$D626:M626&lt;&gt;"")),NAV!$D626:M626),"")))),0))</f>
        <v>-0.57045565318799163</v>
      </c>
      <c r="O626" s="2">
        <f>IF(OR('Daily AUM'!O626="",NAV!O626=""),0,IFERROR(IF(OR(IFERROR(LOOKUP(2,1/(('Daily AUM'!$D626:N626&lt;&gt;"")*(NAV!$D626:N626&lt;&gt;"")),'Daily AUM'!$D626:N626),"")="",IFERROR(LOOKUP(2,1/(('Daily AUM'!$D626:N626&lt;&gt;"")*(NAV!$D626:N626&lt;&gt;"")),NAV!$D626:N626),"")=""),0,'Daily AUM'!O626-(IFERROR(LOOKUP(2,1/(('Daily AUM'!$D626:N626&lt;&gt;"")*(NAV!$D626:N626&lt;&gt;"")),'Daily AUM'!$D626:N626),"")*(NAV!O626/IFERROR(LOOKUP(2,1/(('Daily AUM'!$D626:N626&lt;&gt;"")*(NAV!$D626:N626&lt;&gt;"")),NAV!$D626:N626),"")))),0))</f>
        <v>3.739592551937676E-3</v>
      </c>
      <c r="P626" s="2">
        <f>IF(OR('Daily AUM'!P626="",NAV!P626=""),0,IFERROR(IF(OR(IFERROR(LOOKUP(2,1/(('Daily AUM'!$D626:O626&lt;&gt;"")*(NAV!$D626:O626&lt;&gt;"")),'Daily AUM'!$D626:O626),"")="",IFERROR(LOOKUP(2,1/(('Daily AUM'!$D626:O626&lt;&gt;"")*(NAV!$D626:O626&lt;&gt;"")),NAV!$D626:O626),"")=""),0,'Daily AUM'!P626-(IFERROR(LOOKUP(2,1/(('Daily AUM'!$D626:O626&lt;&gt;"")*(NAV!$D626:O626&lt;&gt;"")),'Daily AUM'!$D626:O626),"")*(NAV!P626/IFERROR(LOOKUP(2,1/(('Daily AUM'!$D626:O626&lt;&gt;"")*(NAV!$D626:O626&lt;&gt;"")),NAV!$D626:O626),"")))),0))</f>
        <v>-8.508319647648932E-2</v>
      </c>
      <c r="Q626" s="2">
        <f>IF(OR('Daily AUM'!Q626="",NAV!Q626=""),0,IFERROR(IF(OR(IFERROR(LOOKUP(2,1/(('Daily AUM'!$D626:P626&lt;&gt;"")*(NAV!$D626:P626&lt;&gt;"")),'Daily AUM'!$D626:P626),"")="",IFERROR(LOOKUP(2,1/(('Daily AUM'!$D626:P626&lt;&gt;"")*(NAV!$D626:P626&lt;&gt;"")),NAV!$D626:P626),"")=""),0,'Daily AUM'!Q626-(IFERROR(LOOKUP(2,1/(('Daily AUM'!$D626:P626&lt;&gt;"")*(NAV!$D626:P626&lt;&gt;"")),'Daily AUM'!$D626:P626),"")*(NAV!Q626/IFERROR(LOOKUP(2,1/(('Daily AUM'!$D626:P626&lt;&gt;"")*(NAV!$D626:P626&lt;&gt;"")),NAV!$D626:P626),"")))),0))</f>
        <v>-9.7901774380261486E-2</v>
      </c>
      <c r="R626" s="2">
        <f>IF(OR('Daily AUM'!R626="",NAV!R626=""),0,IFERROR(IF(OR(IFERROR(LOOKUP(2,1/(('Daily AUM'!$D626:Q626&lt;&gt;"")*(NAV!$D626:Q626&lt;&gt;"")),'Daily AUM'!$D626:Q626),"")="",IFERROR(LOOKUP(2,1/(('Daily AUM'!$D626:Q626&lt;&gt;"")*(NAV!$D626:Q626&lt;&gt;"")),NAV!$D626:Q626),"")=""),0,'Daily AUM'!R626-(IFERROR(LOOKUP(2,1/(('Daily AUM'!$D626:Q626&lt;&gt;"")*(NAV!$D626:Q626&lt;&gt;"")),'Daily AUM'!$D626:Q626),"")*(NAV!R626/IFERROR(LOOKUP(2,1/(('Daily AUM'!$D626:Q626&lt;&gt;"")*(NAV!$D626:Q626&lt;&gt;"")),NAV!$D626:Q626),"")))),0))</f>
        <v>-1.3539779962814009</v>
      </c>
      <c r="S626" s="2">
        <f>IF(OR('Daily AUM'!S626="",NAV!S626=""),0,IFERROR(IF(OR(IFERROR(LOOKUP(2,1/(('Daily AUM'!$D626:R626&lt;&gt;"")*(NAV!$D626:R626&lt;&gt;"")),'Daily AUM'!$D626:R626),"")="",IFERROR(LOOKUP(2,1/(('Daily AUM'!$D626:R626&lt;&gt;"")*(NAV!$D626:R626&lt;&gt;"")),NAV!$D626:R626),"")=""),0,'Daily AUM'!S626-(IFERROR(LOOKUP(2,1/(('Daily AUM'!$D626:R626&lt;&gt;"")*(NAV!$D626:R626&lt;&gt;"")),'Daily AUM'!$D626:R626),"")*(NAV!S626/IFERROR(LOOKUP(2,1/(('Daily AUM'!$D626:R626&lt;&gt;"")*(NAV!$D626:R626&lt;&gt;"")),NAV!$D626:R626),"")))),0))</f>
        <v>-0.35766573867181251</v>
      </c>
      <c r="T626" s="2">
        <f>IF(OR('Daily AUM'!T626="",NAV!T626=""),0,IFERROR(IF(OR(IFERROR(LOOKUP(2,1/(('Daily AUM'!$D626:S626&lt;&gt;"")*(NAV!$D626:S626&lt;&gt;"")),'Daily AUM'!$D626:S626),"")="",IFERROR(LOOKUP(2,1/(('Daily AUM'!$D626:S626&lt;&gt;"")*(NAV!$D626:S626&lt;&gt;"")),NAV!$D626:S626),"")=""),0,'Daily AUM'!T626-(IFERROR(LOOKUP(2,1/(('Daily AUM'!$D626:S626&lt;&gt;"")*(NAV!$D626:S626&lt;&gt;"")),'Daily AUM'!$D626:S626),"")*(NAV!T626/IFERROR(LOOKUP(2,1/(('Daily AUM'!$D626:S626&lt;&gt;"")*(NAV!$D626:S626&lt;&gt;"")),NAV!$D626:S626),"")))),0))</f>
        <v>-0.40812716327673115</v>
      </c>
      <c r="U626" s="2">
        <f>IF(OR('Daily AUM'!U626="",NAV!U626=""),0,IFERROR(IF(OR(IFERROR(LOOKUP(2,1/(('Daily AUM'!$D626:T626&lt;&gt;"")*(NAV!$D626:T626&lt;&gt;"")),'Daily AUM'!$D626:T626),"")="",IFERROR(LOOKUP(2,1/(('Daily AUM'!$D626:T626&lt;&gt;"")*(NAV!$D626:T626&lt;&gt;"")),NAV!$D626:T626),"")=""),0,'Daily AUM'!U626-(IFERROR(LOOKUP(2,1/(('Daily AUM'!$D626:T626&lt;&gt;"")*(NAV!$D626:T626&lt;&gt;"")),'Daily AUM'!$D626:T626),"")*(NAV!U626/IFERROR(LOOKUP(2,1/(('Daily AUM'!$D626:T626&lt;&gt;"")*(NAV!$D626:T626&lt;&gt;"")),NAV!$D626:T626),"")))),0))</f>
        <v>-0.27396492534774097</v>
      </c>
      <c r="V626" s="2">
        <f>IF(OR('Daily AUM'!V626="",NAV!V626=""),0,IFERROR(IF(OR(IFERROR(LOOKUP(2,1/(('Daily AUM'!$D626:U626&lt;&gt;"")*(NAV!$D626:U626&lt;&gt;"")),'Daily AUM'!$D626:U626),"")="",IFERROR(LOOKUP(2,1/(('Daily AUM'!$D626:U626&lt;&gt;"")*(NAV!$D626:U626&lt;&gt;"")),NAV!$D626:U626),"")=""),0,'Daily AUM'!V626-(IFERROR(LOOKUP(2,1/(('Daily AUM'!$D626:U626&lt;&gt;"")*(NAV!$D626:U626&lt;&gt;"")),'Daily AUM'!$D626:U626),"")*(NAV!V626/IFERROR(LOOKUP(2,1/(('Daily AUM'!$D626:U626&lt;&gt;"")*(NAV!$D626:U626&lt;&gt;"")),NAV!$D626:U626),"")))),0))</f>
        <v>-0.25504822602692911</v>
      </c>
      <c r="W626" s="2">
        <f>IF(OR('Daily AUM'!W626="",NAV!W626=""),0,IFERROR(IF(OR(IFERROR(LOOKUP(2,1/(('Daily AUM'!$D626:V626&lt;&gt;"")*(NAV!$D626:V626&lt;&gt;"")),'Daily AUM'!$D626:V626),"")="",IFERROR(LOOKUP(2,1/(('Daily AUM'!$D626:V626&lt;&gt;"")*(NAV!$D626:V626&lt;&gt;"")),NAV!$D626:V626),"")=""),0,'Daily AUM'!W626-(IFERROR(LOOKUP(2,1/(('Daily AUM'!$D626:V626&lt;&gt;"")*(NAV!$D626:V626&lt;&gt;"")),'Daily AUM'!$D626:V626),"")*(NAV!W626/IFERROR(LOOKUP(2,1/(('Daily AUM'!$D626:V626&lt;&gt;"")*(NAV!$D626:V626&lt;&gt;"")),NAV!$D626:V626),"")))),0))</f>
        <v>-5.804837889911596E-2</v>
      </c>
      <c r="X626" s="2">
        <f>IF(OR('Daily AUM'!X626="",NAV!X626=""),0,IFERROR(IF(OR(IFERROR(LOOKUP(2,1/(('Daily AUM'!$D626:W626&lt;&gt;"")*(NAV!$D626:W626&lt;&gt;"")),'Daily AUM'!$D626:W626),"")="",IFERROR(LOOKUP(2,1/(('Daily AUM'!$D626:W626&lt;&gt;"")*(NAV!$D626:W626&lt;&gt;"")),NAV!$D626:W626),"")=""),0,'Daily AUM'!X626-(IFERROR(LOOKUP(2,1/(('Daily AUM'!$D626:W626&lt;&gt;"")*(NAV!$D626:W626&lt;&gt;"")),'Daily AUM'!$D626:W626),"")*(NAV!X626/IFERROR(LOOKUP(2,1/(('Daily AUM'!$D626:W626&lt;&gt;"")*(NAV!$D626:W626&lt;&gt;"")),NAV!$D626:W626),"")))),0))</f>
        <v>0.10755854914577867</v>
      </c>
      <c r="Y626" s="2">
        <f>IF(OR('Daily AUM'!Y626="",NAV!Y626=""),0,IFERROR(IF(OR(IFERROR(LOOKUP(2,1/(('Daily AUM'!$D626:X626&lt;&gt;"")*(NAV!$D626:X626&lt;&gt;"")),'Daily AUM'!$D626:X626),"")="",IFERROR(LOOKUP(2,1/(('Daily AUM'!$D626:X626&lt;&gt;"")*(NAV!$D626:X626&lt;&gt;"")),NAV!$D626:X626),"")=""),0,'Daily AUM'!Y626-(IFERROR(LOOKUP(2,1/(('Daily AUM'!$D626:X626&lt;&gt;"")*(NAV!$D626:X626&lt;&gt;"")),'Daily AUM'!$D626:X626),"")*(NAV!Y626/IFERROR(LOOKUP(2,1/(('Daily AUM'!$D626:X626&lt;&gt;"")*(NAV!$D626:X626&lt;&gt;"")),NAV!$D626:X626),"")))),0))</f>
        <v>-0.33484810789798303</v>
      </c>
      <c r="Z626" s="2">
        <f>IF(OR('Daily AUM'!Z626="",NAV!Z626=""),0,IFERROR(IF(OR(IFERROR(LOOKUP(2,1/(('Daily AUM'!$D626:Y626&lt;&gt;"")*(NAV!$D626:Y626&lt;&gt;"")),'Daily AUM'!$D626:Y626),"")="",IFERROR(LOOKUP(2,1/(('Daily AUM'!$D626:Y626&lt;&gt;"")*(NAV!$D626:Y626&lt;&gt;"")),NAV!$D626:Y626),"")=""),0,'Daily AUM'!Z626-(IFERROR(LOOKUP(2,1/(('Daily AUM'!$D626:Y626&lt;&gt;"")*(NAV!$D626:Y626&lt;&gt;"")),'Daily AUM'!$D626:Y626),"")*(NAV!Z626/IFERROR(LOOKUP(2,1/(('Daily AUM'!$D626:Y626&lt;&gt;"")*(NAV!$D626:Y626&lt;&gt;"")),NAV!$D626:Y626),"")))),0))</f>
        <v>-0.21813707100477586</v>
      </c>
      <c r="AA626" s="2">
        <f>IF(OR('Daily AUM'!AA626="",NAV!AA626=""),0,IFERROR(IF(OR(IFERROR(LOOKUP(2,1/(('Daily AUM'!$D626:Z626&lt;&gt;"")*(NAV!$D626:Z626&lt;&gt;"")),'Daily AUM'!$D626:Z626),"")="",IFERROR(LOOKUP(2,1/(('Daily AUM'!$D626:Z626&lt;&gt;"")*(NAV!$D626:Z626&lt;&gt;"")),NAV!$D626:Z626),"")=""),0,'Daily AUM'!AA626-(IFERROR(LOOKUP(2,1/(('Daily AUM'!$D626:Z626&lt;&gt;"")*(NAV!$D626:Z626&lt;&gt;"")),'Daily AUM'!$D626:Z626),"")*(NAV!AA626/IFERROR(LOOKUP(2,1/(('Daily AUM'!$D626:Z626&lt;&gt;"")*(NAV!$D626:Z626&lt;&gt;"")),NAV!$D626:Z626),"")))),0))</f>
        <v>-0.26935568317526304</v>
      </c>
      <c r="AB626" s="2">
        <f>IF(OR('Daily AUM'!AB626="",NAV!AB626=""),0,IFERROR(IF(OR(IFERROR(LOOKUP(2,1/(('Daily AUM'!$D626:AA626&lt;&gt;"")*(NAV!$D626:AA626&lt;&gt;"")),'Daily AUM'!$D626:AA626),"")="",IFERROR(LOOKUP(2,1/(('Daily AUM'!$D626:AA626&lt;&gt;"")*(NAV!$D626:AA626&lt;&gt;"")),NAV!$D626:AA626),"")=""),0,'Daily AUM'!AB626-(IFERROR(LOOKUP(2,1/(('Daily AUM'!$D626:AA626&lt;&gt;"")*(NAV!$D626:AA626&lt;&gt;"")),'Daily AUM'!$D626:AA626),"")*(NAV!AB626/IFERROR(LOOKUP(2,1/(('Daily AUM'!$D626:AA626&lt;&gt;"")*(NAV!$D626:AA626&lt;&gt;"")),NAV!$D626:AA626),"")))),0))</f>
        <v>-5.9435694934735466</v>
      </c>
      <c r="AC626" s="2">
        <f>IF(OR('Daily AUM'!AC626="",NAV!AC626=""),0,IFERROR(IF(OR(IFERROR(LOOKUP(2,1/(('Daily AUM'!$D626:AB626&lt;&gt;"")*(NAV!$D626:AB626&lt;&gt;"")),'Daily AUM'!$D626:AB626),"")="",IFERROR(LOOKUP(2,1/(('Daily AUM'!$D626:AB626&lt;&gt;"")*(NAV!$D626:AB626&lt;&gt;"")),NAV!$D626:AB626),"")=""),0,'Daily AUM'!AC626-(IFERROR(LOOKUP(2,1/(('Daily AUM'!$D626:AB626&lt;&gt;"")*(NAV!$D626:AB626&lt;&gt;"")),'Daily AUM'!$D626:AB626),"")*(NAV!AC626/IFERROR(LOOKUP(2,1/(('Daily AUM'!$D626:AB626&lt;&gt;"")*(NAV!$D626:AB626&lt;&gt;"")),NAV!$D626:AB626),"")))),0))</f>
        <v>-0.61428415859177221</v>
      </c>
      <c r="AD626" s="2">
        <f>IF(OR('Daily AUM'!AD626="",NAV!AD626=""),0,IFERROR(IF(OR(IFERROR(LOOKUP(2,1/(('Daily AUM'!$D626:AC626&lt;&gt;"")*(NAV!$D626:AC626&lt;&gt;"")),'Daily AUM'!$D626:AC626),"")="",IFERROR(LOOKUP(2,1/(('Daily AUM'!$D626:AC626&lt;&gt;"")*(NAV!$D626:AC626&lt;&gt;"")),NAV!$D626:AC626),"")=""),0,'Daily AUM'!AD626-(IFERROR(LOOKUP(2,1/(('Daily AUM'!$D626:AC626&lt;&gt;"")*(NAV!$D626:AC626&lt;&gt;"")),'Daily AUM'!$D626:AC626),"")*(NAV!AD626/IFERROR(LOOKUP(2,1/(('Daily AUM'!$D626:AC626&lt;&gt;"")*(NAV!$D626:AC626&lt;&gt;"")),NAV!$D626:AC626),"")))),0))</f>
        <v>2.9102075443233844E-2</v>
      </c>
      <c r="AE626" s="2">
        <f>IF(OR('Daily AUM'!AE626="",NAV!AE626=""),0,IFERROR(IF(OR(IFERROR(LOOKUP(2,1/(('Daily AUM'!$D626:AD626&lt;&gt;"")*(NAV!$D626:AD626&lt;&gt;"")),'Daily AUM'!$D626:AD626),"")="",IFERROR(LOOKUP(2,1/(('Daily AUM'!$D626:AD626&lt;&gt;"")*(NAV!$D626:AD626&lt;&gt;"")),NAV!$D626:AD626),"")=""),0,'Daily AUM'!AE626-(IFERROR(LOOKUP(2,1/(('Daily AUM'!$D626:AD626&lt;&gt;"")*(NAV!$D626:AD626&lt;&gt;"")),'Daily AUM'!$D626:AD626),"")*(NAV!AE626/IFERROR(LOOKUP(2,1/(('Daily AUM'!$D626:AD626&lt;&gt;"")*(NAV!$D626:AD626&lt;&gt;"")),NAV!$D626:AD626),"")))),0))</f>
        <v>5.2587072694905146E-2</v>
      </c>
      <c r="AF626" s="2">
        <f>IF(OR('Daily AUM'!AF626="",NAV!AF626=""),0,IFERROR(IF(OR(IFERROR(LOOKUP(2,1/(('Daily AUM'!$D626:AE626&lt;&gt;"")*(NAV!$D626:AE626&lt;&gt;"")),'Daily AUM'!$D626:AE626),"")="",IFERROR(LOOKUP(2,1/(('Daily AUM'!$D626:AE626&lt;&gt;"")*(NAV!$D626:AE626&lt;&gt;"")),NAV!$D626:AE626),"")=""),0,'Daily AUM'!AF626-(IFERROR(LOOKUP(2,1/(('Daily AUM'!$D626:AE626&lt;&gt;"")*(NAV!$D626:AE626&lt;&gt;"")),'Daily AUM'!$D626:AE626),"")*(NAV!AF626/IFERROR(LOOKUP(2,1/(('Daily AUM'!$D626:AE626&lt;&gt;"")*(NAV!$D626:AE626&lt;&gt;"")),NAV!$D626:AE626),"")))),0))</f>
        <v>-0.10869422337191281</v>
      </c>
      <c r="AG626" s="2">
        <f>IF(OR('Daily AUM'!AG626="",NAV!AG626=""),0,IFERROR(IF(OR(IFERROR(LOOKUP(2,1/(('Daily AUM'!$D626:AF626&lt;&gt;"")*(NAV!$D626:AF626&lt;&gt;"")),'Daily AUM'!$D626:AF626),"")="",IFERROR(LOOKUP(2,1/(('Daily AUM'!$D626:AF626&lt;&gt;"")*(NAV!$D626:AF626&lt;&gt;"")),NAV!$D626:AF626),"")=""),0,'Daily AUM'!AG626-(IFERROR(LOOKUP(2,1/(('Daily AUM'!$D626:AF626&lt;&gt;"")*(NAV!$D626:AF626&lt;&gt;"")),'Daily AUM'!$D626:AF626),"")*(NAV!AG626/IFERROR(LOOKUP(2,1/(('Daily AUM'!$D626:AF626&lt;&gt;"")*(NAV!$D626:AF626&lt;&gt;"")),NAV!$D626:AF626),"")))),0))</f>
        <v>-4.3704225990836676E-2</v>
      </c>
      <c r="AH626" s="2">
        <f>IF(OR('Daily AUM'!AH626="",NAV!AH626=""),0,IFERROR(IF(OR(IFERROR(LOOKUP(2,1/(('Daily AUM'!$D626:AG626&lt;&gt;"")*(NAV!$D626:AG626&lt;&gt;"")),'Daily AUM'!$D626:AG626),"")="",IFERROR(LOOKUP(2,1/(('Daily AUM'!$D626:AG626&lt;&gt;"")*(NAV!$D626:AG626&lt;&gt;"")),NAV!$D626:AG626),"")=""),0,'Daily AUM'!AH626-(IFERROR(LOOKUP(2,1/(('Daily AUM'!$D626:AG626&lt;&gt;"")*(NAV!$D626:AG626&lt;&gt;"")),'Daily AUM'!$D626:AG626),"")*(NAV!AH626/IFERROR(LOOKUP(2,1/(('Daily AUM'!$D626:AG626&lt;&gt;"")*(NAV!$D626:AG626&lt;&gt;"")),NAV!$D626:AG626),"")))),0))</f>
        <v>0.52372917501577376</v>
      </c>
      <c r="AI626" s="2">
        <f>IF(OR('Daily AUM'!AI626="",NAV!AI626=""),0,IFERROR(IF(OR(IFERROR(LOOKUP(2,1/(('Daily AUM'!$D626:AH626&lt;&gt;"")*(NAV!$D626:AH626&lt;&gt;"")),'Daily AUM'!$D626:AH626),"")="",IFERROR(LOOKUP(2,1/(('Daily AUM'!$D626:AH626&lt;&gt;"")*(NAV!$D626:AH626&lt;&gt;"")),NAV!$D626:AH626),"")=""),0,'Daily AUM'!AI626-(IFERROR(LOOKUP(2,1/(('Daily AUM'!$D626:AH626&lt;&gt;"")*(NAV!$D626:AH626&lt;&gt;"")),'Daily AUM'!$D626:AH626),"")*(NAV!AI626/IFERROR(LOOKUP(2,1/(('Daily AUM'!$D626:AH626&lt;&gt;"")*(NAV!$D626:AH626&lt;&gt;"")),NAV!$D626:AH626),"")))),0))</f>
        <v>-0.20221663932852607</v>
      </c>
      <c r="AJ626" s="2">
        <f>IF(OR('Daily AUM'!AJ626="",NAV!AJ626=""),0,IFERROR(IF(OR(IFERROR(LOOKUP(2,1/(('Daily AUM'!$D626:AI626&lt;&gt;"")*(NAV!$D626:AI626&lt;&gt;"")),'Daily AUM'!$D626:AI626),"")="",IFERROR(LOOKUP(2,1/(('Daily AUM'!$D626:AI626&lt;&gt;"")*(NAV!$D626:AI626&lt;&gt;"")),NAV!$D626:AI626),"")=""),0,'Daily AUM'!AJ626-(IFERROR(LOOKUP(2,1/(('Daily AUM'!$D626:AI626&lt;&gt;"")*(NAV!$D626:AI626&lt;&gt;"")),'Daily AUM'!$D626:AI626),"")*(NAV!AJ626/IFERROR(LOOKUP(2,1/(('Daily AUM'!$D626:AI626&lt;&gt;"")*(NAV!$D626:AI626&lt;&gt;"")),NAV!$D626:AI626),"")))),0))</f>
        <v>0.41300020871892684</v>
      </c>
      <c r="AK626" s="2">
        <f>IF(OR('Daily AUM'!AK626="",NAV!AK626=""),0,IFERROR(IF(OR(IFERROR(LOOKUP(2,1/(('Daily AUM'!$D626:AJ626&lt;&gt;"")*(NAV!$D626:AJ626&lt;&gt;"")),'Daily AUM'!$D626:AJ626),"")="",IFERROR(LOOKUP(2,1/(('Daily AUM'!$D626:AJ626&lt;&gt;"")*(NAV!$D626:AJ626&lt;&gt;"")),NAV!$D626:AJ626),"")=""),0,'Daily AUM'!AK626-(IFERROR(LOOKUP(2,1/(('Daily AUM'!$D626:AJ626&lt;&gt;"")*(NAV!$D626:AJ626&lt;&gt;"")),'Daily AUM'!$D626:AJ626),"")*(NAV!AK626/IFERROR(LOOKUP(2,1/(('Daily AUM'!$D626:AJ626&lt;&gt;"")*(NAV!$D626:AJ626&lt;&gt;"")),NAV!$D626:AJ626),"")))),0))</f>
        <v>-0.46338837986809267</v>
      </c>
      <c r="AL626" s="2">
        <f>IF(OR('Daily AUM'!AL626="",NAV!AL626=""),0,IFERROR(IF(OR(IFERROR(LOOKUP(2,1/(('Daily AUM'!$D626:AK626&lt;&gt;"")*(NAV!$D626:AK626&lt;&gt;"")),'Daily AUM'!$D626:AK626),"")="",IFERROR(LOOKUP(2,1/(('Daily AUM'!$D626:AK626&lt;&gt;"")*(NAV!$D626:AK626&lt;&gt;"")),NAV!$D626:AK626),"")=""),0,'Daily AUM'!AL626-(IFERROR(LOOKUP(2,1/(('Daily AUM'!$D626:AK626&lt;&gt;"")*(NAV!$D626:AK626&lt;&gt;"")),'Daily AUM'!$D626:AK626),"")*(NAV!AL626/IFERROR(LOOKUP(2,1/(('Daily AUM'!$D626:AK626&lt;&gt;"")*(NAV!$D626:AK626&lt;&gt;"")),NAV!$D626:AK626),"")))),0))</f>
        <v>-0.92871626945100161</v>
      </c>
      <c r="AM626" s="2">
        <f>IF(OR('Daily AUM'!AM626="",NAV!AM626=""),0,IFERROR(IF(OR(IFERROR(LOOKUP(2,1/(('Daily AUM'!$D626:AL626&lt;&gt;"")*(NAV!$D626:AL626&lt;&gt;"")),'Daily AUM'!$D626:AL626),"")="",IFERROR(LOOKUP(2,1/(('Daily AUM'!$D626:AL626&lt;&gt;"")*(NAV!$D626:AL626&lt;&gt;"")),NAV!$D626:AL626),"")=""),0,'Daily AUM'!AM626-(IFERROR(LOOKUP(2,1/(('Daily AUM'!$D626:AL626&lt;&gt;"")*(NAV!$D626:AL626&lt;&gt;"")),'Daily AUM'!$D626:AL626),"")*(NAV!AM626/IFERROR(LOOKUP(2,1/(('Daily AUM'!$D626:AL626&lt;&gt;"")*(NAV!$D626:AL626&lt;&gt;"")),NAV!$D626:AL626),"")))),0))</f>
        <v>-6.2828834408833245E-2</v>
      </c>
      <c r="AN626" s="2">
        <f>IF(OR('Daily AUM'!AN626="",NAV!AN626=""),0,IFERROR(IF(OR(IFERROR(LOOKUP(2,1/(('Daily AUM'!$D626:AM626&lt;&gt;"")*(NAV!$D626:AM626&lt;&gt;"")),'Daily AUM'!$D626:AM626),"")="",IFERROR(LOOKUP(2,1/(('Daily AUM'!$D626:AM626&lt;&gt;"")*(NAV!$D626:AM626&lt;&gt;"")),NAV!$D626:AM626),"")=""),0,'Daily AUM'!AN626-(IFERROR(LOOKUP(2,1/(('Daily AUM'!$D626:AM626&lt;&gt;"")*(NAV!$D626:AM626&lt;&gt;"")),'Daily AUM'!$D626:AM626),"")*(NAV!AN626/IFERROR(LOOKUP(2,1/(('Daily AUM'!$D626:AM626&lt;&gt;"")*(NAV!$D626:AM626&lt;&gt;"")),NAV!$D626:AM626),"")))),0))</f>
        <v>-1.8608176829739023</v>
      </c>
      <c r="AO626" s="2">
        <f>IF(OR('Daily AUM'!AO626="",NAV!AO626=""),0,IFERROR(IF(OR(IFERROR(LOOKUP(2,1/(('Daily AUM'!$D626:AN626&lt;&gt;"")*(NAV!$D626:AN626&lt;&gt;"")),'Daily AUM'!$D626:AN626),"")="",IFERROR(LOOKUP(2,1/(('Daily AUM'!$D626:AN626&lt;&gt;"")*(NAV!$D626:AN626&lt;&gt;"")),NAV!$D626:AN626),"")=""),0,'Daily AUM'!AO626-(IFERROR(LOOKUP(2,1/(('Daily AUM'!$D626:AN626&lt;&gt;"")*(NAV!$D626:AN626&lt;&gt;"")),'Daily AUM'!$D626:AN626),"")*(NAV!AO626/IFERROR(LOOKUP(2,1/(('Daily AUM'!$D626:AN626&lt;&gt;"")*(NAV!$D626:AN626&lt;&gt;"")),NAV!$D626:AN626),"")))),0))</f>
        <v>-0.38239030075442315</v>
      </c>
      <c r="AP626" s="2">
        <f>IF(OR('Daily AUM'!AP626="",NAV!AP626=""),0,IFERROR(IF(OR(IFERROR(LOOKUP(2,1/(('Daily AUM'!$D626:AO626&lt;&gt;"")*(NAV!$D626:AO626&lt;&gt;"")),'Daily AUM'!$D626:AO626),"")="",IFERROR(LOOKUP(2,1/(('Daily AUM'!$D626:AO626&lt;&gt;"")*(NAV!$D626:AO626&lt;&gt;"")),NAV!$D626:AO626),"")=""),0,'Daily AUM'!AP626-(IFERROR(LOOKUP(2,1/(('Daily AUM'!$D626:AO626&lt;&gt;"")*(NAV!$D626:AO626&lt;&gt;"")),'Daily AUM'!$D626:AO626),"")*(NAV!AP626/IFERROR(LOOKUP(2,1/(('Daily AUM'!$D626:AO626&lt;&gt;"")*(NAV!$D626:AO626&lt;&gt;"")),NAV!$D626:AO626),"")))),0))</f>
        <v>0.23607595180556018</v>
      </c>
      <c r="AQ626" s="2">
        <f>IF(OR('Daily AUM'!AQ626="",NAV!AQ626=""),0,IFERROR(IF(OR(IFERROR(LOOKUP(2,1/(('Daily AUM'!$D626:AP626&lt;&gt;"")*(NAV!$D626:AP626&lt;&gt;"")),'Daily AUM'!$D626:AP626),"")="",IFERROR(LOOKUP(2,1/(('Daily AUM'!$D626:AP626&lt;&gt;"")*(NAV!$D626:AP626&lt;&gt;"")),NAV!$D626:AP626),"")=""),0,'Daily AUM'!AQ626-(IFERROR(LOOKUP(2,1/(('Daily AUM'!$D626:AP626&lt;&gt;"")*(NAV!$D626:AP626&lt;&gt;"")),'Daily AUM'!$D626:AP626),"")*(NAV!AQ626/IFERROR(LOOKUP(2,1/(('Daily AUM'!$D626:AP626&lt;&gt;"")*(NAV!$D626:AP626&lt;&gt;"")),NAV!$D626:AP626),"")))),0))</f>
        <v>-0.29005966693193841</v>
      </c>
      <c r="AR626" s="2">
        <f>IF(OR('Daily AUM'!AR626="",NAV!AR626=""),0,IFERROR(IF(OR(IFERROR(LOOKUP(2,1/(('Daily AUM'!$D626:AQ626&lt;&gt;"")*(NAV!$D626:AQ626&lt;&gt;"")),'Daily AUM'!$D626:AQ626),"")="",IFERROR(LOOKUP(2,1/(('Daily AUM'!$D626:AQ626&lt;&gt;"")*(NAV!$D626:AQ626&lt;&gt;"")),NAV!$D626:AQ626),"")=""),0,'Daily AUM'!AR626-(IFERROR(LOOKUP(2,1/(('Daily AUM'!$D626:AQ626&lt;&gt;"")*(NAV!$D626:AQ626&lt;&gt;"")),'Daily AUM'!$D626:AQ626),"")*(NAV!AR626/IFERROR(LOOKUP(2,1/(('Daily AUM'!$D626:AQ626&lt;&gt;"")*(NAV!$D626:AQ626&lt;&gt;"")),NAV!$D626:AQ626),"")))),0))</f>
        <v>-0.30540761724694221</v>
      </c>
      <c r="AS626" s="2">
        <f t="shared" si="18"/>
        <v>-0.31363403177169857</v>
      </c>
      <c r="AT626" s="2">
        <f t="shared" si="19"/>
        <v>-10.439075762893367</v>
      </c>
    </row>
    <row r="627" spans="1:46" x14ac:dyDescent="0.2">
      <c r="A627" t="s">
        <v>693</v>
      </c>
      <c r="B627" t="s">
        <v>681</v>
      </c>
      <c r="C627" t="s">
        <v>13</v>
      </c>
      <c r="D627" s="2">
        <f>0</f>
        <v>0</v>
      </c>
      <c r="E627" s="2">
        <f>IF(OR('Daily AUM'!E627="",NAV!E627=""),0,IFERROR(IF(OR(IFERROR(LOOKUP(2,1/(('Daily AUM'!$D627:D627&lt;&gt;"")*(NAV!$D627:D627&lt;&gt;"")),'Daily AUM'!$D627:D627),"")="",IFERROR(LOOKUP(2,1/(('Daily AUM'!$D627:D627&lt;&gt;"")*(NAV!$D627:D627&lt;&gt;"")),NAV!$D627:D627),"")=""),0,'Daily AUM'!E627-(IFERROR(LOOKUP(2,1/(('Daily AUM'!$D627:D627&lt;&gt;"")*(NAV!$D627:D627&lt;&gt;"")),'Daily AUM'!$D627:D627),"")*(NAV!E627/IFERROR(LOOKUP(2,1/(('Daily AUM'!$D627:D627&lt;&gt;"")*(NAV!$D627:D627&lt;&gt;"")),NAV!$D627:D627),"")))),0))</f>
        <v>4.7434133400315659E-2</v>
      </c>
      <c r="F627" s="2">
        <f>IF(OR('Daily AUM'!F627="",NAV!F627=""),0,IFERROR(IF(OR(IFERROR(LOOKUP(2,1/(('Daily AUM'!$D627:E627&lt;&gt;"")*(NAV!$D627:E627&lt;&gt;"")),'Daily AUM'!$D627:E627),"")="",IFERROR(LOOKUP(2,1/(('Daily AUM'!$D627:E627&lt;&gt;"")*(NAV!$D627:E627&lt;&gt;"")),NAV!$D627:E627),"")=""),0,'Daily AUM'!F627-(IFERROR(LOOKUP(2,1/(('Daily AUM'!$D627:E627&lt;&gt;"")*(NAV!$D627:E627&lt;&gt;"")),'Daily AUM'!$D627:E627),"")*(NAV!F627/IFERROR(LOOKUP(2,1/(('Daily AUM'!$D627:E627&lt;&gt;"")*(NAV!$D627:E627&lt;&gt;"")),NAV!$D627:E627),"")))),0))</f>
        <v>-0.21005570196462031</v>
      </c>
      <c r="G627" s="2">
        <f>IF(OR('Daily AUM'!G627="",NAV!G627=""),0,IFERROR(IF(OR(IFERROR(LOOKUP(2,1/(('Daily AUM'!$D627:F627&lt;&gt;"")*(NAV!$D627:F627&lt;&gt;"")),'Daily AUM'!$D627:F627),"")="",IFERROR(LOOKUP(2,1/(('Daily AUM'!$D627:F627&lt;&gt;"")*(NAV!$D627:F627&lt;&gt;"")),NAV!$D627:F627),"")=""),0,'Daily AUM'!G627-(IFERROR(LOOKUP(2,1/(('Daily AUM'!$D627:F627&lt;&gt;"")*(NAV!$D627:F627&lt;&gt;"")),'Daily AUM'!$D627:F627),"")*(NAV!G627/IFERROR(LOOKUP(2,1/(('Daily AUM'!$D627:F627&lt;&gt;"")*(NAV!$D627:F627&lt;&gt;"")),NAV!$D627:F627),"")))),0))</f>
        <v>-0.14787796424639055</v>
      </c>
      <c r="H627" s="2">
        <f>IF(OR('Daily AUM'!H627="",NAV!H627=""),0,IFERROR(IF(OR(IFERROR(LOOKUP(2,1/(('Daily AUM'!$D627:G627&lt;&gt;"")*(NAV!$D627:G627&lt;&gt;"")),'Daily AUM'!$D627:G627),"")="",IFERROR(LOOKUP(2,1/(('Daily AUM'!$D627:G627&lt;&gt;"")*(NAV!$D627:G627&lt;&gt;"")),NAV!$D627:G627),"")=""),0,'Daily AUM'!H627-(IFERROR(LOOKUP(2,1/(('Daily AUM'!$D627:G627&lt;&gt;"")*(NAV!$D627:G627&lt;&gt;"")),'Daily AUM'!$D627:G627),"")*(NAV!H627/IFERROR(LOOKUP(2,1/(('Daily AUM'!$D627:G627&lt;&gt;"")*(NAV!$D627:G627&lt;&gt;"")),NAV!$D627:G627),"")))),0))</f>
        <v>4.762341206446763E-2</v>
      </c>
      <c r="I627" s="2">
        <f>IF(OR('Daily AUM'!I627="",NAV!I627=""),0,IFERROR(IF(OR(IFERROR(LOOKUP(2,1/(('Daily AUM'!$D627:H627&lt;&gt;"")*(NAV!$D627:H627&lt;&gt;"")),'Daily AUM'!$D627:H627),"")="",IFERROR(LOOKUP(2,1/(('Daily AUM'!$D627:H627&lt;&gt;"")*(NAV!$D627:H627&lt;&gt;"")),NAV!$D627:H627),"")=""),0,'Daily AUM'!I627-(IFERROR(LOOKUP(2,1/(('Daily AUM'!$D627:H627&lt;&gt;"")*(NAV!$D627:H627&lt;&gt;"")),'Daily AUM'!$D627:H627),"")*(NAV!I627/IFERROR(LOOKUP(2,1/(('Daily AUM'!$D627:H627&lt;&gt;"")*(NAV!$D627:H627&lt;&gt;"")),NAV!$D627:H627),"")))),0))</f>
        <v>-4.777739790324631E-2</v>
      </c>
      <c r="J627" s="2">
        <f>IF(OR('Daily AUM'!J627="",NAV!J627=""),0,IFERROR(IF(OR(IFERROR(LOOKUP(2,1/(('Daily AUM'!$D627:I627&lt;&gt;"")*(NAV!$D627:I627&lt;&gt;"")),'Daily AUM'!$D627:I627),"")="",IFERROR(LOOKUP(2,1/(('Daily AUM'!$D627:I627&lt;&gt;"")*(NAV!$D627:I627&lt;&gt;"")),NAV!$D627:I627),"")=""),0,'Daily AUM'!J627-(IFERROR(LOOKUP(2,1/(('Daily AUM'!$D627:I627&lt;&gt;"")*(NAV!$D627:I627&lt;&gt;"")),'Daily AUM'!$D627:I627),"")*(NAV!J627/IFERROR(LOOKUP(2,1/(('Daily AUM'!$D627:I627&lt;&gt;"")*(NAV!$D627:I627&lt;&gt;"")),NAV!$D627:I627),"")))),0))</f>
        <v>1.8655001466981957E-2</v>
      </c>
      <c r="K627" s="2">
        <f>IF(OR('Daily AUM'!K627="",NAV!K627=""),0,IFERROR(IF(OR(IFERROR(LOOKUP(2,1/(('Daily AUM'!$D627:J627&lt;&gt;"")*(NAV!$D627:J627&lt;&gt;"")),'Daily AUM'!$D627:J627),"")="",IFERROR(LOOKUP(2,1/(('Daily AUM'!$D627:J627&lt;&gt;"")*(NAV!$D627:J627&lt;&gt;"")),NAV!$D627:J627),"")=""),0,'Daily AUM'!K627-(IFERROR(LOOKUP(2,1/(('Daily AUM'!$D627:J627&lt;&gt;"")*(NAV!$D627:J627&lt;&gt;"")),'Daily AUM'!$D627:J627),"")*(NAV!K627/IFERROR(LOOKUP(2,1/(('Daily AUM'!$D627:J627&lt;&gt;"")*(NAV!$D627:J627&lt;&gt;"")),NAV!$D627:J627),"")))),0))</f>
        <v>-5.9672552076449392E-2</v>
      </c>
      <c r="L627" s="2">
        <f>IF(OR('Daily AUM'!L627="",NAV!L627=""),0,IFERROR(IF(OR(IFERROR(LOOKUP(2,1/(('Daily AUM'!$D627:K627&lt;&gt;"")*(NAV!$D627:K627&lt;&gt;"")),'Daily AUM'!$D627:K627),"")="",IFERROR(LOOKUP(2,1/(('Daily AUM'!$D627:K627&lt;&gt;"")*(NAV!$D627:K627&lt;&gt;"")),NAV!$D627:K627),"")=""),0,'Daily AUM'!L627-(IFERROR(LOOKUP(2,1/(('Daily AUM'!$D627:K627&lt;&gt;"")*(NAV!$D627:K627&lt;&gt;"")),'Daily AUM'!$D627:K627),"")*(NAV!L627/IFERROR(LOOKUP(2,1/(('Daily AUM'!$D627:K627&lt;&gt;"")*(NAV!$D627:K627&lt;&gt;"")),NAV!$D627:K627),"")))),0))</f>
        <v>-8.3961050889911348E-3</v>
      </c>
      <c r="M627" s="2">
        <f>IF(OR('Daily AUM'!M627="",NAV!M627=""),0,IFERROR(IF(OR(IFERROR(LOOKUP(2,1/(('Daily AUM'!$D627:L627&lt;&gt;"")*(NAV!$D627:L627&lt;&gt;"")),'Daily AUM'!$D627:L627),"")="",IFERROR(LOOKUP(2,1/(('Daily AUM'!$D627:L627&lt;&gt;"")*(NAV!$D627:L627&lt;&gt;"")),NAV!$D627:L627),"")=""),0,'Daily AUM'!M627-(IFERROR(LOOKUP(2,1/(('Daily AUM'!$D627:L627&lt;&gt;"")*(NAV!$D627:L627&lt;&gt;"")),'Daily AUM'!$D627:L627),"")*(NAV!M627/IFERROR(LOOKUP(2,1/(('Daily AUM'!$D627:L627&lt;&gt;"")*(NAV!$D627:L627&lt;&gt;"")),NAV!$D627:L627),"")))),0))</f>
        <v>6.9698047548627073E-2</v>
      </c>
      <c r="N627" s="2">
        <f>IF(OR('Daily AUM'!N627="",NAV!N627=""),0,IFERROR(IF(OR(IFERROR(LOOKUP(2,1/(('Daily AUM'!$D627:M627&lt;&gt;"")*(NAV!$D627:M627&lt;&gt;"")),'Daily AUM'!$D627:M627),"")="",IFERROR(LOOKUP(2,1/(('Daily AUM'!$D627:M627&lt;&gt;"")*(NAV!$D627:M627&lt;&gt;"")),NAV!$D627:M627),"")=""),0,'Daily AUM'!N627-(IFERROR(LOOKUP(2,1/(('Daily AUM'!$D627:M627&lt;&gt;"")*(NAV!$D627:M627&lt;&gt;"")),'Daily AUM'!$D627:M627),"")*(NAV!N627/IFERROR(LOOKUP(2,1/(('Daily AUM'!$D627:M627&lt;&gt;"")*(NAV!$D627:M627&lt;&gt;"")),NAV!$D627:M627),"")))),0))</f>
        <v>1.6088208843029861E-2</v>
      </c>
      <c r="O627" s="2">
        <f>IF(OR('Daily AUM'!O627="",NAV!O627=""),0,IFERROR(IF(OR(IFERROR(LOOKUP(2,1/(('Daily AUM'!$D627:N627&lt;&gt;"")*(NAV!$D627:N627&lt;&gt;"")),'Daily AUM'!$D627:N627),"")="",IFERROR(LOOKUP(2,1/(('Daily AUM'!$D627:N627&lt;&gt;"")*(NAV!$D627:N627&lt;&gt;"")),NAV!$D627:N627),"")=""),0,'Daily AUM'!O627-(IFERROR(LOOKUP(2,1/(('Daily AUM'!$D627:N627&lt;&gt;"")*(NAV!$D627:N627&lt;&gt;"")),'Daily AUM'!$D627:N627),"")*(NAV!O627/IFERROR(LOOKUP(2,1/(('Daily AUM'!$D627:N627&lt;&gt;"")*(NAV!$D627:N627&lt;&gt;"")),NAV!$D627:N627),"")))),0))</f>
        <v>-6.6130052823609731E-2</v>
      </c>
      <c r="P627" s="2">
        <f>IF(OR('Daily AUM'!P627="",NAV!P627=""),0,IFERROR(IF(OR(IFERROR(LOOKUP(2,1/(('Daily AUM'!$D627:O627&lt;&gt;"")*(NAV!$D627:O627&lt;&gt;"")),'Daily AUM'!$D627:O627),"")="",IFERROR(LOOKUP(2,1/(('Daily AUM'!$D627:O627&lt;&gt;"")*(NAV!$D627:O627&lt;&gt;"")),NAV!$D627:O627),"")=""),0,'Daily AUM'!P627-(IFERROR(LOOKUP(2,1/(('Daily AUM'!$D627:O627&lt;&gt;"")*(NAV!$D627:O627&lt;&gt;"")),'Daily AUM'!$D627:O627),"")*(NAV!P627/IFERROR(LOOKUP(2,1/(('Daily AUM'!$D627:O627&lt;&gt;"")*(NAV!$D627:O627&lt;&gt;"")),NAV!$D627:O627),"")))),0))</f>
        <v>-6.5376264485621505E-2</v>
      </c>
      <c r="Q627" s="2">
        <f>IF(OR('Daily AUM'!Q627="",NAV!Q627=""),0,IFERROR(IF(OR(IFERROR(LOOKUP(2,1/(('Daily AUM'!$D627:P627&lt;&gt;"")*(NAV!$D627:P627&lt;&gt;"")),'Daily AUM'!$D627:P627),"")="",IFERROR(LOOKUP(2,1/(('Daily AUM'!$D627:P627&lt;&gt;"")*(NAV!$D627:P627&lt;&gt;"")),NAV!$D627:P627),"")=""),0,'Daily AUM'!Q627-(IFERROR(LOOKUP(2,1/(('Daily AUM'!$D627:P627&lt;&gt;"")*(NAV!$D627:P627&lt;&gt;"")),'Daily AUM'!$D627:P627),"")*(NAV!Q627/IFERROR(LOOKUP(2,1/(('Daily AUM'!$D627:P627&lt;&gt;"")*(NAV!$D627:P627&lt;&gt;"")),NAV!$D627:P627),"")))),0))</f>
        <v>-1.2616677236337637E-2</v>
      </c>
      <c r="R627" s="2">
        <f>IF(OR('Daily AUM'!R627="",NAV!R627=""),0,IFERROR(IF(OR(IFERROR(LOOKUP(2,1/(('Daily AUM'!$D627:Q627&lt;&gt;"")*(NAV!$D627:Q627&lt;&gt;"")),'Daily AUM'!$D627:Q627),"")="",IFERROR(LOOKUP(2,1/(('Daily AUM'!$D627:Q627&lt;&gt;"")*(NAV!$D627:Q627&lt;&gt;"")),NAV!$D627:Q627),"")=""),0,'Daily AUM'!R627-(IFERROR(LOOKUP(2,1/(('Daily AUM'!$D627:Q627&lt;&gt;"")*(NAV!$D627:Q627&lt;&gt;"")),'Daily AUM'!$D627:Q627),"")*(NAV!R627/IFERROR(LOOKUP(2,1/(('Daily AUM'!$D627:Q627&lt;&gt;"")*(NAV!$D627:Q627&lt;&gt;"")),NAV!$D627:Q627),"")))),0))</f>
        <v>-1.2570365984402088E-2</v>
      </c>
      <c r="S627" s="2">
        <f>IF(OR('Daily AUM'!S627="",NAV!S627=""),0,IFERROR(IF(OR(IFERROR(LOOKUP(2,1/(('Daily AUM'!$D627:R627&lt;&gt;"")*(NAV!$D627:R627&lt;&gt;"")),'Daily AUM'!$D627:R627),"")="",IFERROR(LOOKUP(2,1/(('Daily AUM'!$D627:R627&lt;&gt;"")*(NAV!$D627:R627&lt;&gt;"")),NAV!$D627:R627),"")=""),0,'Daily AUM'!S627-(IFERROR(LOOKUP(2,1/(('Daily AUM'!$D627:R627&lt;&gt;"")*(NAV!$D627:R627&lt;&gt;"")),'Daily AUM'!$D627:R627),"")*(NAV!S627/IFERROR(LOOKUP(2,1/(('Daily AUM'!$D627:R627&lt;&gt;"")*(NAV!$D627:R627&lt;&gt;"")),NAV!$D627:R627),"")))),0))</f>
        <v>-0.26980037142038782</v>
      </c>
      <c r="T627" s="2">
        <f>IF(OR('Daily AUM'!T627="",NAV!T627=""),0,IFERROR(IF(OR(IFERROR(LOOKUP(2,1/(('Daily AUM'!$D627:S627&lt;&gt;"")*(NAV!$D627:S627&lt;&gt;"")),'Daily AUM'!$D627:S627),"")="",IFERROR(LOOKUP(2,1/(('Daily AUM'!$D627:S627&lt;&gt;"")*(NAV!$D627:S627&lt;&gt;"")),NAV!$D627:S627),"")=""),0,'Daily AUM'!T627-(IFERROR(LOOKUP(2,1/(('Daily AUM'!$D627:S627&lt;&gt;"")*(NAV!$D627:S627&lt;&gt;"")),'Daily AUM'!$D627:S627),"")*(NAV!T627/IFERROR(LOOKUP(2,1/(('Daily AUM'!$D627:S627&lt;&gt;"")*(NAV!$D627:S627&lt;&gt;"")),NAV!$D627:S627),"")))),0))</f>
        <v>3.077131364818797E-2</v>
      </c>
      <c r="U627" s="2">
        <f>IF(OR('Daily AUM'!U627="",NAV!U627=""),0,IFERROR(IF(OR(IFERROR(LOOKUP(2,1/(('Daily AUM'!$D627:T627&lt;&gt;"")*(NAV!$D627:T627&lt;&gt;"")),'Daily AUM'!$D627:T627),"")="",IFERROR(LOOKUP(2,1/(('Daily AUM'!$D627:T627&lt;&gt;"")*(NAV!$D627:T627&lt;&gt;"")),NAV!$D627:T627),"")=""),0,'Daily AUM'!U627-(IFERROR(LOOKUP(2,1/(('Daily AUM'!$D627:T627&lt;&gt;"")*(NAV!$D627:T627&lt;&gt;"")),'Daily AUM'!$D627:T627),"")*(NAV!U627/IFERROR(LOOKUP(2,1/(('Daily AUM'!$D627:T627&lt;&gt;"")*(NAV!$D627:T627&lt;&gt;"")),NAV!$D627:T627),"")))),0))</f>
        <v>-0.13379251707362982</v>
      </c>
      <c r="V627" s="2">
        <f>IF(OR('Daily AUM'!V627="",NAV!V627=""),0,IFERROR(IF(OR(IFERROR(LOOKUP(2,1/(('Daily AUM'!$D627:U627&lt;&gt;"")*(NAV!$D627:U627&lt;&gt;"")),'Daily AUM'!$D627:U627),"")="",IFERROR(LOOKUP(2,1/(('Daily AUM'!$D627:U627&lt;&gt;"")*(NAV!$D627:U627&lt;&gt;"")),NAV!$D627:U627),"")=""),0,'Daily AUM'!V627-(IFERROR(LOOKUP(2,1/(('Daily AUM'!$D627:U627&lt;&gt;"")*(NAV!$D627:U627&lt;&gt;"")),'Daily AUM'!$D627:U627),"")*(NAV!V627/IFERROR(LOOKUP(2,1/(('Daily AUM'!$D627:U627&lt;&gt;"")*(NAV!$D627:U627&lt;&gt;"")),NAV!$D627:U627),"")))),0))</f>
        <v>-7.6820975289706439E-2</v>
      </c>
      <c r="W627" s="2">
        <f>IF(OR('Daily AUM'!W627="",NAV!W627=""),0,IFERROR(IF(OR(IFERROR(LOOKUP(2,1/(('Daily AUM'!$D627:V627&lt;&gt;"")*(NAV!$D627:V627&lt;&gt;"")),'Daily AUM'!$D627:V627),"")="",IFERROR(LOOKUP(2,1/(('Daily AUM'!$D627:V627&lt;&gt;"")*(NAV!$D627:V627&lt;&gt;"")),NAV!$D627:V627),"")=""),0,'Daily AUM'!W627-(IFERROR(LOOKUP(2,1/(('Daily AUM'!$D627:V627&lt;&gt;"")*(NAV!$D627:V627&lt;&gt;"")),'Daily AUM'!$D627:V627),"")*(NAV!W627/IFERROR(LOOKUP(2,1/(('Daily AUM'!$D627:V627&lt;&gt;"")*(NAV!$D627:V627&lt;&gt;"")),NAV!$D627:V627),"")))),0))</f>
        <v>0.13045635465221039</v>
      </c>
      <c r="X627" s="2">
        <f>IF(OR('Daily AUM'!X627="",NAV!X627=""),0,IFERROR(IF(OR(IFERROR(LOOKUP(2,1/(('Daily AUM'!$D627:W627&lt;&gt;"")*(NAV!$D627:W627&lt;&gt;"")),'Daily AUM'!$D627:W627),"")="",IFERROR(LOOKUP(2,1/(('Daily AUM'!$D627:W627&lt;&gt;"")*(NAV!$D627:W627&lt;&gt;"")),NAV!$D627:W627),"")=""),0,'Daily AUM'!X627-(IFERROR(LOOKUP(2,1/(('Daily AUM'!$D627:W627&lt;&gt;"")*(NAV!$D627:W627&lt;&gt;"")),'Daily AUM'!$D627:W627),"")*(NAV!X627/IFERROR(LOOKUP(2,1/(('Daily AUM'!$D627:W627&lt;&gt;"")*(NAV!$D627:W627&lt;&gt;"")),NAV!$D627:W627),"")))),0))</f>
        <v>0.10268300363952676</v>
      </c>
      <c r="Y627" s="2">
        <f>IF(OR('Daily AUM'!Y627="",NAV!Y627=""),0,IFERROR(IF(OR(IFERROR(LOOKUP(2,1/(('Daily AUM'!$D627:X627&lt;&gt;"")*(NAV!$D627:X627&lt;&gt;"")),'Daily AUM'!$D627:X627),"")="",IFERROR(LOOKUP(2,1/(('Daily AUM'!$D627:X627&lt;&gt;"")*(NAV!$D627:X627&lt;&gt;"")),NAV!$D627:X627),"")=""),0,'Daily AUM'!Y627-(IFERROR(LOOKUP(2,1/(('Daily AUM'!$D627:X627&lt;&gt;"")*(NAV!$D627:X627&lt;&gt;"")),'Daily AUM'!$D627:X627),"")*(NAV!Y627/IFERROR(LOOKUP(2,1/(('Daily AUM'!$D627:X627&lt;&gt;"")*(NAV!$D627:X627&lt;&gt;"")),NAV!$D627:X627),"")))),0))</f>
        <v>-3.4104314298019744E-2</v>
      </c>
      <c r="Z627" s="2">
        <f>IF(OR('Daily AUM'!Z627="",NAV!Z627=""),0,IFERROR(IF(OR(IFERROR(LOOKUP(2,1/(('Daily AUM'!$D627:Y627&lt;&gt;"")*(NAV!$D627:Y627&lt;&gt;"")),'Daily AUM'!$D627:Y627),"")="",IFERROR(LOOKUP(2,1/(('Daily AUM'!$D627:Y627&lt;&gt;"")*(NAV!$D627:Y627&lt;&gt;"")),NAV!$D627:Y627),"")=""),0,'Daily AUM'!Z627-(IFERROR(LOOKUP(2,1/(('Daily AUM'!$D627:Y627&lt;&gt;"")*(NAV!$D627:Y627&lt;&gt;"")),'Daily AUM'!$D627:Y627),"")*(NAV!Z627/IFERROR(LOOKUP(2,1/(('Daily AUM'!$D627:Y627&lt;&gt;"")*(NAV!$D627:Y627&lt;&gt;"")),NAV!$D627:Y627),"")))),0))</f>
        <v>-5.7615360944055283E-2</v>
      </c>
      <c r="AA627" s="2">
        <f>IF(OR('Daily AUM'!AA627="",NAV!AA627=""),0,IFERROR(IF(OR(IFERROR(LOOKUP(2,1/(('Daily AUM'!$D627:Z627&lt;&gt;"")*(NAV!$D627:Z627&lt;&gt;"")),'Daily AUM'!$D627:Z627),"")="",IFERROR(LOOKUP(2,1/(('Daily AUM'!$D627:Z627&lt;&gt;"")*(NAV!$D627:Z627&lt;&gt;"")),NAV!$D627:Z627),"")=""),0,'Daily AUM'!AA627-(IFERROR(LOOKUP(2,1/(('Daily AUM'!$D627:Z627&lt;&gt;"")*(NAV!$D627:Z627&lt;&gt;"")),'Daily AUM'!$D627:Z627),"")*(NAV!AA627/IFERROR(LOOKUP(2,1/(('Daily AUM'!$D627:Z627&lt;&gt;"")*(NAV!$D627:Z627&lt;&gt;"")),NAV!$D627:Z627),"")))),0))</f>
        <v>0.12549956018585817</v>
      </c>
      <c r="AB627" s="2">
        <f>IF(OR('Daily AUM'!AB627="",NAV!AB627=""),0,IFERROR(IF(OR(IFERROR(LOOKUP(2,1/(('Daily AUM'!$D627:AA627&lt;&gt;"")*(NAV!$D627:AA627&lt;&gt;"")),'Daily AUM'!$D627:AA627),"")="",IFERROR(LOOKUP(2,1/(('Daily AUM'!$D627:AA627&lt;&gt;"")*(NAV!$D627:AA627&lt;&gt;"")),NAV!$D627:AA627),"")=""),0,'Daily AUM'!AB627-(IFERROR(LOOKUP(2,1/(('Daily AUM'!$D627:AA627&lt;&gt;"")*(NAV!$D627:AA627&lt;&gt;"")),'Daily AUM'!$D627:AA627),"")*(NAV!AB627/IFERROR(LOOKUP(2,1/(('Daily AUM'!$D627:AA627&lt;&gt;"")*(NAV!$D627:AA627&lt;&gt;"")),NAV!$D627:AA627),"")))),0))</f>
        <v>6.2647763263726119E-2</v>
      </c>
      <c r="AC627" s="2">
        <f>IF(OR('Daily AUM'!AC627="",NAV!AC627=""),0,IFERROR(IF(OR(IFERROR(LOOKUP(2,1/(('Daily AUM'!$D627:AB627&lt;&gt;"")*(NAV!$D627:AB627&lt;&gt;"")),'Daily AUM'!$D627:AB627),"")="",IFERROR(LOOKUP(2,1/(('Daily AUM'!$D627:AB627&lt;&gt;"")*(NAV!$D627:AB627&lt;&gt;"")),NAV!$D627:AB627),"")=""),0,'Daily AUM'!AC627-(IFERROR(LOOKUP(2,1/(('Daily AUM'!$D627:AB627&lt;&gt;"")*(NAV!$D627:AB627&lt;&gt;"")),'Daily AUM'!$D627:AB627),"")*(NAV!AC627/IFERROR(LOOKUP(2,1/(('Daily AUM'!$D627:AB627&lt;&gt;"")*(NAV!$D627:AB627&lt;&gt;"")),NAV!$D627:AB627),"")))),0))</f>
        <v>-3.3825560577270153E-2</v>
      </c>
      <c r="AD627" s="2">
        <f>IF(OR('Daily AUM'!AD627="",NAV!AD627=""),0,IFERROR(IF(OR(IFERROR(LOOKUP(2,1/(('Daily AUM'!$D627:AC627&lt;&gt;"")*(NAV!$D627:AC627&lt;&gt;"")),'Daily AUM'!$D627:AC627),"")="",IFERROR(LOOKUP(2,1/(('Daily AUM'!$D627:AC627&lt;&gt;"")*(NAV!$D627:AC627&lt;&gt;"")),NAV!$D627:AC627),"")=""),0,'Daily AUM'!AD627-(IFERROR(LOOKUP(2,1/(('Daily AUM'!$D627:AC627&lt;&gt;"")*(NAV!$D627:AC627&lt;&gt;"")),'Daily AUM'!$D627:AC627),"")*(NAV!AD627/IFERROR(LOOKUP(2,1/(('Daily AUM'!$D627:AC627&lt;&gt;"")*(NAV!$D627:AC627&lt;&gt;"")),NAV!$D627:AC627),"")))),0))</f>
        <v>-9.375126947861645E-2</v>
      </c>
      <c r="AE627" s="2">
        <f>IF(OR('Daily AUM'!AE627="",NAV!AE627=""),0,IFERROR(IF(OR(IFERROR(LOOKUP(2,1/(('Daily AUM'!$D627:AD627&lt;&gt;"")*(NAV!$D627:AD627&lt;&gt;"")),'Daily AUM'!$D627:AD627),"")="",IFERROR(LOOKUP(2,1/(('Daily AUM'!$D627:AD627&lt;&gt;"")*(NAV!$D627:AD627&lt;&gt;"")),NAV!$D627:AD627),"")=""),0,'Daily AUM'!AE627-(IFERROR(LOOKUP(2,1/(('Daily AUM'!$D627:AD627&lt;&gt;"")*(NAV!$D627:AD627&lt;&gt;"")),'Daily AUM'!$D627:AD627),"")*(NAV!AE627/IFERROR(LOOKUP(2,1/(('Daily AUM'!$D627:AD627&lt;&gt;"")*(NAV!$D627:AD627&lt;&gt;"")),NAV!$D627:AD627),"")))),0))</f>
        <v>0.11944193450904095</v>
      </c>
      <c r="AF627" s="2">
        <f>IF(OR('Daily AUM'!AF627="",NAV!AF627=""),0,IFERROR(IF(OR(IFERROR(LOOKUP(2,1/(('Daily AUM'!$D627:AE627&lt;&gt;"")*(NAV!$D627:AE627&lt;&gt;"")),'Daily AUM'!$D627:AE627),"")="",IFERROR(LOOKUP(2,1/(('Daily AUM'!$D627:AE627&lt;&gt;"")*(NAV!$D627:AE627&lt;&gt;"")),NAV!$D627:AE627),"")=""),0,'Daily AUM'!AF627-(IFERROR(LOOKUP(2,1/(('Daily AUM'!$D627:AE627&lt;&gt;"")*(NAV!$D627:AE627&lt;&gt;"")),'Daily AUM'!$D627:AE627),"")*(NAV!AF627/IFERROR(LOOKUP(2,1/(('Daily AUM'!$D627:AE627&lt;&gt;"")*(NAV!$D627:AE627&lt;&gt;"")),NAV!$D627:AE627),"")))),0))</f>
        <v>-0.11557095540911178</v>
      </c>
      <c r="AG627" s="2">
        <f>IF(OR('Daily AUM'!AG627="",NAV!AG627=""),0,IFERROR(IF(OR(IFERROR(LOOKUP(2,1/(('Daily AUM'!$D627:AF627&lt;&gt;"")*(NAV!$D627:AF627&lt;&gt;"")),'Daily AUM'!$D627:AF627),"")="",IFERROR(LOOKUP(2,1/(('Daily AUM'!$D627:AF627&lt;&gt;"")*(NAV!$D627:AF627&lt;&gt;"")),NAV!$D627:AF627),"")=""),0,'Daily AUM'!AG627-(IFERROR(LOOKUP(2,1/(('Daily AUM'!$D627:AF627&lt;&gt;"")*(NAV!$D627:AF627&lt;&gt;"")),'Daily AUM'!$D627:AF627),"")*(NAV!AG627/IFERROR(LOOKUP(2,1/(('Daily AUM'!$D627:AF627&lt;&gt;"")*(NAV!$D627:AF627&lt;&gt;"")),NAV!$D627:AF627),"")))),0))</f>
        <v>-7.1392527976740894E-2</v>
      </c>
      <c r="AH627" s="2">
        <f>IF(OR('Daily AUM'!AH627="",NAV!AH627=""),0,IFERROR(IF(OR(IFERROR(LOOKUP(2,1/(('Daily AUM'!$D627:AG627&lt;&gt;"")*(NAV!$D627:AG627&lt;&gt;"")),'Daily AUM'!$D627:AG627),"")="",IFERROR(LOOKUP(2,1/(('Daily AUM'!$D627:AG627&lt;&gt;"")*(NAV!$D627:AG627&lt;&gt;"")),NAV!$D627:AG627),"")=""),0,'Daily AUM'!AH627-(IFERROR(LOOKUP(2,1/(('Daily AUM'!$D627:AG627&lt;&gt;"")*(NAV!$D627:AG627&lt;&gt;"")),'Daily AUM'!$D627:AG627),"")*(NAV!AH627/IFERROR(LOOKUP(2,1/(('Daily AUM'!$D627:AG627&lt;&gt;"")*(NAV!$D627:AG627&lt;&gt;"")),NAV!$D627:AG627),"")))),0))</f>
        <v>3.0746276694344488E-2</v>
      </c>
      <c r="AI627" s="2">
        <f>IF(OR('Daily AUM'!AI627="",NAV!AI627=""),0,IFERROR(IF(OR(IFERROR(LOOKUP(2,1/(('Daily AUM'!$D627:AH627&lt;&gt;"")*(NAV!$D627:AH627&lt;&gt;"")),'Daily AUM'!$D627:AH627),"")="",IFERROR(LOOKUP(2,1/(('Daily AUM'!$D627:AH627&lt;&gt;"")*(NAV!$D627:AH627&lt;&gt;"")),NAV!$D627:AH627),"")=""),0,'Daily AUM'!AI627-(IFERROR(LOOKUP(2,1/(('Daily AUM'!$D627:AH627&lt;&gt;"")*(NAV!$D627:AH627&lt;&gt;"")),'Daily AUM'!$D627:AH627),"")*(NAV!AI627/IFERROR(LOOKUP(2,1/(('Daily AUM'!$D627:AH627&lt;&gt;"")*(NAV!$D627:AH627&lt;&gt;"")),NAV!$D627:AH627),"")))),0))</f>
        <v>-4.3064848342964979E-2</v>
      </c>
      <c r="AJ627" s="2">
        <f>IF(OR('Daily AUM'!AJ627="",NAV!AJ627=""),0,IFERROR(IF(OR(IFERROR(LOOKUP(2,1/(('Daily AUM'!$D627:AI627&lt;&gt;"")*(NAV!$D627:AI627&lt;&gt;"")),'Daily AUM'!$D627:AI627),"")="",IFERROR(LOOKUP(2,1/(('Daily AUM'!$D627:AI627&lt;&gt;"")*(NAV!$D627:AI627&lt;&gt;"")),NAV!$D627:AI627),"")=""),0,'Daily AUM'!AJ627-(IFERROR(LOOKUP(2,1/(('Daily AUM'!$D627:AI627&lt;&gt;"")*(NAV!$D627:AI627&lt;&gt;"")),'Daily AUM'!$D627:AI627),"")*(NAV!AJ627/IFERROR(LOOKUP(2,1/(('Daily AUM'!$D627:AI627&lt;&gt;"")*(NAV!$D627:AI627&lt;&gt;"")),NAV!$D627:AI627),"")))),0))</f>
        <v>-3.242441390455042E-2</v>
      </c>
      <c r="AK627" s="2">
        <f>IF(OR('Daily AUM'!AK627="",NAV!AK627=""),0,IFERROR(IF(OR(IFERROR(LOOKUP(2,1/(('Daily AUM'!$D627:AJ627&lt;&gt;"")*(NAV!$D627:AJ627&lt;&gt;"")),'Daily AUM'!$D627:AJ627),"")="",IFERROR(LOOKUP(2,1/(('Daily AUM'!$D627:AJ627&lt;&gt;"")*(NAV!$D627:AJ627&lt;&gt;"")),NAV!$D627:AJ627),"")=""),0,'Daily AUM'!AK627-(IFERROR(LOOKUP(2,1/(('Daily AUM'!$D627:AJ627&lt;&gt;"")*(NAV!$D627:AJ627&lt;&gt;"")),'Daily AUM'!$D627:AJ627),"")*(NAV!AK627/IFERROR(LOOKUP(2,1/(('Daily AUM'!$D627:AJ627&lt;&gt;"")*(NAV!$D627:AJ627&lt;&gt;"")),NAV!$D627:AJ627),"")))),0))</f>
        <v>-0.12063808313325808</v>
      </c>
      <c r="AL627" s="2">
        <f>IF(OR('Daily AUM'!AL627="",NAV!AL627=""),0,IFERROR(IF(OR(IFERROR(LOOKUP(2,1/(('Daily AUM'!$D627:AK627&lt;&gt;"")*(NAV!$D627:AK627&lt;&gt;"")),'Daily AUM'!$D627:AK627),"")="",IFERROR(LOOKUP(2,1/(('Daily AUM'!$D627:AK627&lt;&gt;"")*(NAV!$D627:AK627&lt;&gt;"")),NAV!$D627:AK627),"")=""),0,'Daily AUM'!AL627-(IFERROR(LOOKUP(2,1/(('Daily AUM'!$D627:AK627&lt;&gt;"")*(NAV!$D627:AK627&lt;&gt;"")),'Daily AUM'!$D627:AK627),"")*(NAV!AL627/IFERROR(LOOKUP(2,1/(('Daily AUM'!$D627:AK627&lt;&gt;"")*(NAV!$D627:AK627&lt;&gt;"")),NAV!$D627:AK627),"")))),0))</f>
        <v>-0.20890945656458371</v>
      </c>
      <c r="AM627" s="2">
        <f>IF(OR('Daily AUM'!AM627="",NAV!AM627=""),0,IFERROR(IF(OR(IFERROR(LOOKUP(2,1/(('Daily AUM'!$D627:AL627&lt;&gt;"")*(NAV!$D627:AL627&lt;&gt;"")),'Daily AUM'!$D627:AL627),"")="",IFERROR(LOOKUP(2,1/(('Daily AUM'!$D627:AL627&lt;&gt;"")*(NAV!$D627:AL627&lt;&gt;"")),NAV!$D627:AL627),"")=""),0,'Daily AUM'!AM627-(IFERROR(LOOKUP(2,1/(('Daily AUM'!$D627:AL627&lt;&gt;"")*(NAV!$D627:AL627&lt;&gt;"")),'Daily AUM'!$D627:AL627),"")*(NAV!AM627/IFERROR(LOOKUP(2,1/(('Daily AUM'!$D627:AL627&lt;&gt;"")*(NAV!$D627:AL627&lt;&gt;"")),NAV!$D627:AL627),"")))),0))</f>
        <v>-7.3736630686425997E-2</v>
      </c>
      <c r="AN627" s="2">
        <f>IF(OR('Daily AUM'!AN627="",NAV!AN627=""),0,IFERROR(IF(OR(IFERROR(LOOKUP(2,1/(('Daily AUM'!$D627:AM627&lt;&gt;"")*(NAV!$D627:AM627&lt;&gt;"")),'Daily AUM'!$D627:AM627),"")="",IFERROR(LOOKUP(2,1/(('Daily AUM'!$D627:AM627&lt;&gt;"")*(NAV!$D627:AM627&lt;&gt;"")),NAV!$D627:AM627),"")=""),0,'Daily AUM'!AN627-(IFERROR(LOOKUP(2,1/(('Daily AUM'!$D627:AM627&lt;&gt;"")*(NAV!$D627:AM627&lt;&gt;"")),'Daily AUM'!$D627:AM627),"")*(NAV!AN627/IFERROR(LOOKUP(2,1/(('Daily AUM'!$D627:AM627&lt;&gt;"")*(NAV!$D627:AM627&lt;&gt;"")),NAV!$D627:AM627),"")))),0))</f>
        <v>-0.16268681392432427</v>
      </c>
      <c r="AO627" s="2">
        <f>IF(OR('Daily AUM'!AO627="",NAV!AO627=""),0,IFERROR(IF(OR(IFERROR(LOOKUP(2,1/(('Daily AUM'!$D627:AN627&lt;&gt;"")*(NAV!$D627:AN627&lt;&gt;"")),'Daily AUM'!$D627:AN627),"")="",IFERROR(LOOKUP(2,1/(('Daily AUM'!$D627:AN627&lt;&gt;"")*(NAV!$D627:AN627&lt;&gt;"")),NAV!$D627:AN627),"")=""),0,'Daily AUM'!AO627-(IFERROR(LOOKUP(2,1/(('Daily AUM'!$D627:AN627&lt;&gt;"")*(NAV!$D627:AN627&lt;&gt;"")),'Daily AUM'!$D627:AN627),"")*(NAV!AO627/IFERROR(LOOKUP(2,1/(('Daily AUM'!$D627:AN627&lt;&gt;"")*(NAV!$D627:AN627&lt;&gt;"")),NAV!$D627:AN627),"")))),0))</f>
        <v>-8.6427847583195216E-2</v>
      </c>
      <c r="AP627" s="2">
        <f>IF(OR('Daily AUM'!AP627="",NAV!AP627=""),0,IFERROR(IF(OR(IFERROR(LOOKUP(2,1/(('Daily AUM'!$D627:AO627&lt;&gt;"")*(NAV!$D627:AO627&lt;&gt;"")),'Daily AUM'!$D627:AO627),"")="",IFERROR(LOOKUP(2,1/(('Daily AUM'!$D627:AO627&lt;&gt;"")*(NAV!$D627:AO627&lt;&gt;"")),NAV!$D627:AO627),"")=""),0,'Daily AUM'!AP627-(IFERROR(LOOKUP(2,1/(('Daily AUM'!$D627:AO627&lt;&gt;"")*(NAV!$D627:AO627&lt;&gt;"")),'Daily AUM'!$D627:AO627),"")*(NAV!AP627/IFERROR(LOOKUP(2,1/(('Daily AUM'!$D627:AO627&lt;&gt;"")*(NAV!$D627:AO627&lt;&gt;"")),NAV!$D627:AO627),"")))),0))</f>
        <v>-0.13338977586454348</v>
      </c>
      <c r="AQ627" s="2">
        <f>IF(OR('Daily AUM'!AQ627="",NAV!AQ627=""),0,IFERROR(IF(OR(IFERROR(LOOKUP(2,1/(('Daily AUM'!$D627:AP627&lt;&gt;"")*(NAV!$D627:AP627&lt;&gt;"")),'Daily AUM'!$D627:AP627),"")="",IFERROR(LOOKUP(2,1/(('Daily AUM'!$D627:AP627&lt;&gt;"")*(NAV!$D627:AP627&lt;&gt;"")),NAV!$D627:AP627),"")=""),0,'Daily AUM'!AQ627-(IFERROR(LOOKUP(2,1/(('Daily AUM'!$D627:AP627&lt;&gt;"")*(NAV!$D627:AP627&lt;&gt;"")),'Daily AUM'!$D627:AP627),"")*(NAV!AQ627/IFERROR(LOOKUP(2,1/(('Daily AUM'!$D627:AP627&lt;&gt;"")*(NAV!$D627:AP627&lt;&gt;"")),NAV!$D627:AP627),"")))),0))</f>
        <v>0.50621968770155945</v>
      </c>
      <c r="AR627" s="2">
        <f>IF(OR('Daily AUM'!AR627="",NAV!AR627=""),0,IFERROR(IF(OR(IFERROR(LOOKUP(2,1/(('Daily AUM'!$D627:AQ627&lt;&gt;"")*(NAV!$D627:AQ627&lt;&gt;"")),'Daily AUM'!$D627:AQ627),"")="",IFERROR(LOOKUP(2,1/(('Daily AUM'!$D627:AQ627&lt;&gt;"")*(NAV!$D627:AQ627&lt;&gt;"")),NAV!$D627:AQ627),"")=""),0,'Daily AUM'!AR627-(IFERROR(LOOKUP(2,1/(('Daily AUM'!$D627:AQ627&lt;&gt;"")*(NAV!$D627:AQ627&lt;&gt;"")),'Daily AUM'!$D627:AQ627),"")*(NAV!AR627/IFERROR(LOOKUP(2,1/(('Daily AUM'!$D627:AQ627&lt;&gt;"")*(NAV!$D627:AQ627&lt;&gt;"")),NAV!$D627:AQ627),"")))),0))</f>
        <v>0.1781274399842232</v>
      </c>
      <c r="AS627" s="2">
        <f t="shared" si="18"/>
        <v>-0.72901591802838084</v>
      </c>
      <c r="AT627" s="2">
        <f t="shared" si="19"/>
        <v>-0.21075088205088832</v>
      </c>
    </row>
    <row r="628" spans="1:46" x14ac:dyDescent="0.2">
      <c r="A628" t="s">
        <v>694</v>
      </c>
      <c r="B628" t="s">
        <v>681</v>
      </c>
      <c r="C628" t="s">
        <v>44</v>
      </c>
      <c r="D628" s="2">
        <f>0</f>
        <v>0</v>
      </c>
      <c r="E628" s="2">
        <f>IF(OR('Daily AUM'!E628="",NAV!E628=""),0,IFERROR(IF(OR(IFERROR(LOOKUP(2,1/(('Daily AUM'!$D628:D628&lt;&gt;"")*(NAV!$D628:D628&lt;&gt;"")),'Daily AUM'!$D628:D628),"")="",IFERROR(LOOKUP(2,1/(('Daily AUM'!$D628:D628&lt;&gt;"")*(NAV!$D628:D628&lt;&gt;"")),NAV!$D628:D628),"")=""),0,'Daily AUM'!E628-(IFERROR(LOOKUP(2,1/(('Daily AUM'!$D628:D628&lt;&gt;"")*(NAV!$D628:D628&lt;&gt;"")),'Daily AUM'!$D628:D628),"")*(NAV!E628/IFERROR(LOOKUP(2,1/(('Daily AUM'!$D628:D628&lt;&gt;"")*(NAV!$D628:D628&lt;&gt;"")),NAV!$D628:D628),"")))),0))</f>
        <v>0.13712237078561884</v>
      </c>
      <c r="F628" s="2">
        <f>IF(OR('Daily AUM'!F628="",NAV!F628=""),0,IFERROR(IF(OR(IFERROR(LOOKUP(2,1/(('Daily AUM'!$D628:E628&lt;&gt;"")*(NAV!$D628:E628&lt;&gt;"")),'Daily AUM'!$D628:E628),"")="",IFERROR(LOOKUP(2,1/(('Daily AUM'!$D628:E628&lt;&gt;"")*(NAV!$D628:E628&lt;&gt;"")),NAV!$D628:E628),"")=""),0,'Daily AUM'!F628-(IFERROR(LOOKUP(2,1/(('Daily AUM'!$D628:E628&lt;&gt;"")*(NAV!$D628:E628&lt;&gt;"")),'Daily AUM'!$D628:E628),"")*(NAV!F628/IFERROR(LOOKUP(2,1/(('Daily AUM'!$D628:E628&lt;&gt;"")*(NAV!$D628:E628&lt;&gt;"")),NAV!$D628:E628),"")))),0))</f>
        <v>-1.5828713883647652</v>
      </c>
      <c r="G628" s="2">
        <f>IF(OR('Daily AUM'!G628="",NAV!G628=""),0,IFERROR(IF(OR(IFERROR(LOOKUP(2,1/(('Daily AUM'!$D628:F628&lt;&gt;"")*(NAV!$D628:F628&lt;&gt;"")),'Daily AUM'!$D628:F628),"")="",IFERROR(LOOKUP(2,1/(('Daily AUM'!$D628:F628&lt;&gt;"")*(NAV!$D628:F628&lt;&gt;"")),NAV!$D628:F628),"")=""),0,'Daily AUM'!G628-(IFERROR(LOOKUP(2,1/(('Daily AUM'!$D628:F628&lt;&gt;"")*(NAV!$D628:F628&lt;&gt;"")),'Daily AUM'!$D628:F628),"")*(NAV!G628/IFERROR(LOOKUP(2,1/(('Daily AUM'!$D628:F628&lt;&gt;"")*(NAV!$D628:F628&lt;&gt;"")),NAV!$D628:F628),"")))),0))</f>
        <v>-3.8201488666422847</v>
      </c>
      <c r="H628" s="2">
        <f>IF(OR('Daily AUM'!H628="",NAV!H628=""),0,IFERROR(IF(OR(IFERROR(LOOKUP(2,1/(('Daily AUM'!$D628:G628&lt;&gt;"")*(NAV!$D628:G628&lt;&gt;"")),'Daily AUM'!$D628:G628),"")="",IFERROR(LOOKUP(2,1/(('Daily AUM'!$D628:G628&lt;&gt;"")*(NAV!$D628:G628&lt;&gt;"")),NAV!$D628:G628),"")=""),0,'Daily AUM'!H628-(IFERROR(LOOKUP(2,1/(('Daily AUM'!$D628:G628&lt;&gt;"")*(NAV!$D628:G628&lt;&gt;"")),'Daily AUM'!$D628:G628),"")*(NAV!H628/IFERROR(LOOKUP(2,1/(('Daily AUM'!$D628:G628&lt;&gt;"")*(NAV!$D628:G628&lt;&gt;"")),NAV!$D628:G628),"")))),0))</f>
        <v>-9.7798200248689682E-2</v>
      </c>
      <c r="I628" s="2">
        <f>IF(OR('Daily AUM'!I628="",NAV!I628=""),0,IFERROR(IF(OR(IFERROR(LOOKUP(2,1/(('Daily AUM'!$D628:H628&lt;&gt;"")*(NAV!$D628:H628&lt;&gt;"")),'Daily AUM'!$D628:H628),"")="",IFERROR(LOOKUP(2,1/(('Daily AUM'!$D628:H628&lt;&gt;"")*(NAV!$D628:H628&lt;&gt;"")),NAV!$D628:H628),"")=""),0,'Daily AUM'!I628-(IFERROR(LOOKUP(2,1/(('Daily AUM'!$D628:H628&lt;&gt;"")*(NAV!$D628:H628&lt;&gt;"")),'Daily AUM'!$D628:H628),"")*(NAV!I628/IFERROR(LOOKUP(2,1/(('Daily AUM'!$D628:H628&lt;&gt;"")*(NAV!$D628:H628&lt;&gt;"")),NAV!$D628:H628),"")))),0))</f>
        <v>-1.3377589877850369</v>
      </c>
      <c r="J628" s="2">
        <f>IF(OR('Daily AUM'!J628="",NAV!J628=""),0,IFERROR(IF(OR(IFERROR(LOOKUP(2,1/(('Daily AUM'!$D628:I628&lt;&gt;"")*(NAV!$D628:I628&lt;&gt;"")),'Daily AUM'!$D628:I628),"")="",IFERROR(LOOKUP(2,1/(('Daily AUM'!$D628:I628&lt;&gt;"")*(NAV!$D628:I628&lt;&gt;"")),NAV!$D628:I628),"")=""),0,'Daily AUM'!J628-(IFERROR(LOOKUP(2,1/(('Daily AUM'!$D628:I628&lt;&gt;"")*(NAV!$D628:I628&lt;&gt;"")),'Daily AUM'!$D628:I628),"")*(NAV!J628/IFERROR(LOOKUP(2,1/(('Daily AUM'!$D628:I628&lt;&gt;"")*(NAV!$D628:I628&lt;&gt;"")),NAV!$D628:I628),"")))),0))</f>
        <v>0.3737011008652189</v>
      </c>
      <c r="K628" s="2">
        <f>IF(OR('Daily AUM'!K628="",NAV!K628=""),0,IFERROR(IF(OR(IFERROR(LOOKUP(2,1/(('Daily AUM'!$D628:J628&lt;&gt;"")*(NAV!$D628:J628&lt;&gt;"")),'Daily AUM'!$D628:J628),"")="",IFERROR(LOOKUP(2,1/(('Daily AUM'!$D628:J628&lt;&gt;"")*(NAV!$D628:J628&lt;&gt;"")),NAV!$D628:J628),"")=""),0,'Daily AUM'!K628-(IFERROR(LOOKUP(2,1/(('Daily AUM'!$D628:J628&lt;&gt;"")*(NAV!$D628:J628&lt;&gt;"")),'Daily AUM'!$D628:J628),"")*(NAV!K628/IFERROR(LOOKUP(2,1/(('Daily AUM'!$D628:J628&lt;&gt;"")*(NAV!$D628:J628&lt;&gt;"")),NAV!$D628:J628),"")))),0))</f>
        <v>-1.0293352540056731</v>
      </c>
      <c r="L628" s="2">
        <f>IF(OR('Daily AUM'!L628="",NAV!L628=""),0,IFERROR(IF(OR(IFERROR(LOOKUP(2,1/(('Daily AUM'!$D628:K628&lt;&gt;"")*(NAV!$D628:K628&lt;&gt;"")),'Daily AUM'!$D628:K628),"")="",IFERROR(LOOKUP(2,1/(('Daily AUM'!$D628:K628&lt;&gt;"")*(NAV!$D628:K628&lt;&gt;"")),NAV!$D628:K628),"")=""),0,'Daily AUM'!L628-(IFERROR(LOOKUP(2,1/(('Daily AUM'!$D628:K628&lt;&gt;"")*(NAV!$D628:K628&lt;&gt;"")),'Daily AUM'!$D628:K628),"")*(NAV!L628/IFERROR(LOOKUP(2,1/(('Daily AUM'!$D628:K628&lt;&gt;"")*(NAV!$D628:K628&lt;&gt;"")),NAV!$D628:K628),"")))),0))</f>
        <v>-0.48964592114998595</v>
      </c>
      <c r="M628" s="2">
        <f>IF(OR('Daily AUM'!M628="",NAV!M628=""),0,IFERROR(IF(OR(IFERROR(LOOKUP(2,1/(('Daily AUM'!$D628:L628&lt;&gt;"")*(NAV!$D628:L628&lt;&gt;"")),'Daily AUM'!$D628:L628),"")="",IFERROR(LOOKUP(2,1/(('Daily AUM'!$D628:L628&lt;&gt;"")*(NAV!$D628:L628&lt;&gt;"")),NAV!$D628:L628),"")=""),0,'Daily AUM'!M628-(IFERROR(LOOKUP(2,1/(('Daily AUM'!$D628:L628&lt;&gt;"")*(NAV!$D628:L628&lt;&gt;"")),'Daily AUM'!$D628:L628),"")*(NAV!M628/IFERROR(LOOKUP(2,1/(('Daily AUM'!$D628:L628&lt;&gt;"")*(NAV!$D628:L628&lt;&gt;"")),NAV!$D628:L628),"")))),0))</f>
        <v>0.44328190536907641</v>
      </c>
      <c r="N628" s="2">
        <f>IF(OR('Daily AUM'!N628="",NAV!N628=""),0,IFERROR(IF(OR(IFERROR(LOOKUP(2,1/(('Daily AUM'!$D628:M628&lt;&gt;"")*(NAV!$D628:M628&lt;&gt;"")),'Daily AUM'!$D628:M628),"")="",IFERROR(LOOKUP(2,1/(('Daily AUM'!$D628:M628&lt;&gt;"")*(NAV!$D628:M628&lt;&gt;"")),NAV!$D628:M628),"")=""),0,'Daily AUM'!N628-(IFERROR(LOOKUP(2,1/(('Daily AUM'!$D628:M628&lt;&gt;"")*(NAV!$D628:M628&lt;&gt;"")),'Daily AUM'!$D628:M628),"")*(NAV!N628/IFERROR(LOOKUP(2,1/(('Daily AUM'!$D628:M628&lt;&gt;"")*(NAV!$D628:M628&lt;&gt;"")),NAV!$D628:M628),"")))),0))</f>
        <v>-0.2487778643958336</v>
      </c>
      <c r="O628" s="2">
        <f>IF(OR('Daily AUM'!O628="",NAV!O628=""),0,IFERROR(IF(OR(IFERROR(LOOKUP(2,1/(('Daily AUM'!$D628:N628&lt;&gt;"")*(NAV!$D628:N628&lt;&gt;"")),'Daily AUM'!$D628:N628),"")="",IFERROR(LOOKUP(2,1/(('Daily AUM'!$D628:N628&lt;&gt;"")*(NAV!$D628:N628&lt;&gt;"")),NAV!$D628:N628),"")=""),0,'Daily AUM'!O628-(IFERROR(LOOKUP(2,1/(('Daily AUM'!$D628:N628&lt;&gt;"")*(NAV!$D628:N628&lt;&gt;"")),'Daily AUM'!$D628:N628),"")*(NAV!O628/IFERROR(LOOKUP(2,1/(('Daily AUM'!$D628:N628&lt;&gt;"")*(NAV!$D628:N628&lt;&gt;"")),NAV!$D628:N628),"")))),0))</f>
        <v>0.58535389564622164</v>
      </c>
      <c r="P628" s="2">
        <f>IF(OR('Daily AUM'!P628="",NAV!P628=""),0,IFERROR(IF(OR(IFERROR(LOOKUP(2,1/(('Daily AUM'!$D628:O628&lt;&gt;"")*(NAV!$D628:O628&lt;&gt;"")),'Daily AUM'!$D628:O628),"")="",IFERROR(LOOKUP(2,1/(('Daily AUM'!$D628:O628&lt;&gt;"")*(NAV!$D628:O628&lt;&gt;"")),NAV!$D628:O628),"")=""),0,'Daily AUM'!P628-(IFERROR(LOOKUP(2,1/(('Daily AUM'!$D628:O628&lt;&gt;"")*(NAV!$D628:O628&lt;&gt;"")),'Daily AUM'!$D628:O628),"")*(NAV!P628/IFERROR(LOOKUP(2,1/(('Daily AUM'!$D628:O628&lt;&gt;"")*(NAV!$D628:O628&lt;&gt;"")),NAV!$D628:O628),"")))),0))</f>
        <v>-1.0157256392535601</v>
      </c>
      <c r="Q628" s="2">
        <f>IF(OR('Daily AUM'!Q628="",NAV!Q628=""),0,IFERROR(IF(OR(IFERROR(LOOKUP(2,1/(('Daily AUM'!$D628:P628&lt;&gt;"")*(NAV!$D628:P628&lt;&gt;"")),'Daily AUM'!$D628:P628),"")="",IFERROR(LOOKUP(2,1/(('Daily AUM'!$D628:P628&lt;&gt;"")*(NAV!$D628:P628&lt;&gt;"")),NAV!$D628:P628),"")=""),0,'Daily AUM'!Q628-(IFERROR(LOOKUP(2,1/(('Daily AUM'!$D628:P628&lt;&gt;"")*(NAV!$D628:P628&lt;&gt;"")),'Daily AUM'!$D628:P628),"")*(NAV!Q628/IFERROR(LOOKUP(2,1/(('Daily AUM'!$D628:P628&lt;&gt;"")*(NAV!$D628:P628&lt;&gt;"")),NAV!$D628:P628),"")))),0))</f>
        <v>-0.47098746377241696</v>
      </c>
      <c r="R628" s="2">
        <f>IF(OR('Daily AUM'!R628="",NAV!R628=""),0,IFERROR(IF(OR(IFERROR(LOOKUP(2,1/(('Daily AUM'!$D628:Q628&lt;&gt;"")*(NAV!$D628:Q628&lt;&gt;"")),'Daily AUM'!$D628:Q628),"")="",IFERROR(LOOKUP(2,1/(('Daily AUM'!$D628:Q628&lt;&gt;"")*(NAV!$D628:Q628&lt;&gt;"")),NAV!$D628:Q628),"")=""),0,'Daily AUM'!R628-(IFERROR(LOOKUP(2,1/(('Daily AUM'!$D628:Q628&lt;&gt;"")*(NAV!$D628:Q628&lt;&gt;"")),'Daily AUM'!$D628:Q628),"")*(NAV!R628/IFERROR(LOOKUP(2,1/(('Daily AUM'!$D628:Q628&lt;&gt;"")*(NAV!$D628:Q628&lt;&gt;"")),NAV!$D628:Q628),"")))),0))</f>
        <v>-2.4729825104714109E-2</v>
      </c>
      <c r="S628" s="2">
        <f>IF(OR('Daily AUM'!S628="",NAV!S628=""),0,IFERROR(IF(OR(IFERROR(LOOKUP(2,1/(('Daily AUM'!$D628:R628&lt;&gt;"")*(NAV!$D628:R628&lt;&gt;"")),'Daily AUM'!$D628:R628),"")="",IFERROR(LOOKUP(2,1/(('Daily AUM'!$D628:R628&lt;&gt;"")*(NAV!$D628:R628&lt;&gt;"")),NAV!$D628:R628),"")=""),0,'Daily AUM'!S628-(IFERROR(LOOKUP(2,1/(('Daily AUM'!$D628:R628&lt;&gt;"")*(NAV!$D628:R628&lt;&gt;"")),'Daily AUM'!$D628:R628),"")*(NAV!S628/IFERROR(LOOKUP(2,1/(('Daily AUM'!$D628:R628&lt;&gt;"")*(NAV!$D628:R628&lt;&gt;"")),NAV!$D628:R628),"")))),0))</f>
        <v>-0.693678518084198</v>
      </c>
      <c r="T628" s="2">
        <f>IF(OR('Daily AUM'!T628="",NAV!T628=""),0,IFERROR(IF(OR(IFERROR(LOOKUP(2,1/(('Daily AUM'!$D628:S628&lt;&gt;"")*(NAV!$D628:S628&lt;&gt;"")),'Daily AUM'!$D628:S628),"")="",IFERROR(LOOKUP(2,1/(('Daily AUM'!$D628:S628&lt;&gt;"")*(NAV!$D628:S628&lt;&gt;"")),NAV!$D628:S628),"")=""),0,'Daily AUM'!T628-(IFERROR(LOOKUP(2,1/(('Daily AUM'!$D628:S628&lt;&gt;"")*(NAV!$D628:S628&lt;&gt;"")),'Daily AUM'!$D628:S628),"")*(NAV!T628/IFERROR(LOOKUP(2,1/(('Daily AUM'!$D628:S628&lt;&gt;"")*(NAV!$D628:S628&lt;&gt;"")),NAV!$D628:S628),"")))),0))</f>
        <v>-0.95902066313374235</v>
      </c>
      <c r="U628" s="2">
        <f>IF(OR('Daily AUM'!U628="",NAV!U628=""),0,IFERROR(IF(OR(IFERROR(LOOKUP(2,1/(('Daily AUM'!$D628:T628&lt;&gt;"")*(NAV!$D628:T628&lt;&gt;"")),'Daily AUM'!$D628:T628),"")="",IFERROR(LOOKUP(2,1/(('Daily AUM'!$D628:T628&lt;&gt;"")*(NAV!$D628:T628&lt;&gt;"")),NAV!$D628:T628),"")=""),0,'Daily AUM'!U628-(IFERROR(LOOKUP(2,1/(('Daily AUM'!$D628:T628&lt;&gt;"")*(NAV!$D628:T628&lt;&gt;"")),'Daily AUM'!$D628:T628),"")*(NAV!U628/IFERROR(LOOKUP(2,1/(('Daily AUM'!$D628:T628&lt;&gt;"")*(NAV!$D628:T628&lt;&gt;"")),NAV!$D628:T628),"")))),0))</f>
        <v>-0.21258726197356737</v>
      </c>
      <c r="V628" s="2">
        <f>IF(OR('Daily AUM'!V628="",NAV!V628=""),0,IFERROR(IF(OR(IFERROR(LOOKUP(2,1/(('Daily AUM'!$D628:U628&lt;&gt;"")*(NAV!$D628:U628&lt;&gt;"")),'Daily AUM'!$D628:U628),"")="",IFERROR(LOOKUP(2,1/(('Daily AUM'!$D628:U628&lt;&gt;"")*(NAV!$D628:U628&lt;&gt;"")),NAV!$D628:U628),"")=""),0,'Daily AUM'!V628-(IFERROR(LOOKUP(2,1/(('Daily AUM'!$D628:U628&lt;&gt;"")*(NAV!$D628:U628&lt;&gt;"")),'Daily AUM'!$D628:U628),"")*(NAV!V628/IFERROR(LOOKUP(2,1/(('Daily AUM'!$D628:U628&lt;&gt;"")*(NAV!$D628:U628&lt;&gt;"")),NAV!$D628:U628),"")))),0))</f>
        <v>-0.79890409672862006</v>
      </c>
      <c r="W628" s="2">
        <f>IF(OR('Daily AUM'!W628="",NAV!W628=""),0,IFERROR(IF(OR(IFERROR(LOOKUP(2,1/(('Daily AUM'!$D628:V628&lt;&gt;"")*(NAV!$D628:V628&lt;&gt;"")),'Daily AUM'!$D628:V628),"")="",IFERROR(LOOKUP(2,1/(('Daily AUM'!$D628:V628&lt;&gt;"")*(NAV!$D628:V628&lt;&gt;"")),NAV!$D628:V628),"")=""),0,'Daily AUM'!W628-(IFERROR(LOOKUP(2,1/(('Daily AUM'!$D628:V628&lt;&gt;"")*(NAV!$D628:V628&lt;&gt;"")),'Daily AUM'!$D628:V628),"")*(NAV!W628/IFERROR(LOOKUP(2,1/(('Daily AUM'!$D628:V628&lt;&gt;"")*(NAV!$D628:V628&lt;&gt;"")),NAV!$D628:V628),"")))),0))</f>
        <v>-1.7140723868742498</v>
      </c>
      <c r="X628" s="2">
        <f>IF(OR('Daily AUM'!X628="",NAV!X628=""),0,IFERROR(IF(OR(IFERROR(LOOKUP(2,1/(('Daily AUM'!$D628:W628&lt;&gt;"")*(NAV!$D628:W628&lt;&gt;"")),'Daily AUM'!$D628:W628),"")="",IFERROR(LOOKUP(2,1/(('Daily AUM'!$D628:W628&lt;&gt;"")*(NAV!$D628:W628&lt;&gt;"")),NAV!$D628:W628),"")=""),0,'Daily AUM'!X628-(IFERROR(LOOKUP(2,1/(('Daily AUM'!$D628:W628&lt;&gt;"")*(NAV!$D628:W628&lt;&gt;"")),'Daily AUM'!$D628:W628),"")*(NAV!X628/IFERROR(LOOKUP(2,1/(('Daily AUM'!$D628:W628&lt;&gt;"")*(NAV!$D628:W628&lt;&gt;"")),NAV!$D628:W628),"")))),0))</f>
        <v>-0.27349938544921315</v>
      </c>
      <c r="Y628" s="2">
        <f>IF(OR('Daily AUM'!Y628="",NAV!Y628=""),0,IFERROR(IF(OR(IFERROR(LOOKUP(2,1/(('Daily AUM'!$D628:X628&lt;&gt;"")*(NAV!$D628:X628&lt;&gt;"")),'Daily AUM'!$D628:X628),"")="",IFERROR(LOOKUP(2,1/(('Daily AUM'!$D628:X628&lt;&gt;"")*(NAV!$D628:X628&lt;&gt;"")),NAV!$D628:X628),"")=""),0,'Daily AUM'!Y628-(IFERROR(LOOKUP(2,1/(('Daily AUM'!$D628:X628&lt;&gt;"")*(NAV!$D628:X628&lt;&gt;"")),'Daily AUM'!$D628:X628),"")*(NAV!Y628/IFERROR(LOOKUP(2,1/(('Daily AUM'!$D628:X628&lt;&gt;"")*(NAV!$D628:X628&lt;&gt;"")),NAV!$D628:X628),"")))),0))</f>
        <v>-0.71357404996388141</v>
      </c>
      <c r="Z628" s="2">
        <f>IF(OR('Daily AUM'!Z628="",NAV!Z628=""),0,IFERROR(IF(OR(IFERROR(LOOKUP(2,1/(('Daily AUM'!$D628:Y628&lt;&gt;"")*(NAV!$D628:Y628&lt;&gt;"")),'Daily AUM'!$D628:Y628),"")="",IFERROR(LOOKUP(2,1/(('Daily AUM'!$D628:Y628&lt;&gt;"")*(NAV!$D628:Y628&lt;&gt;"")),NAV!$D628:Y628),"")=""),0,'Daily AUM'!Z628-(IFERROR(LOOKUP(2,1/(('Daily AUM'!$D628:Y628&lt;&gt;"")*(NAV!$D628:Y628&lt;&gt;"")),'Daily AUM'!$D628:Y628),"")*(NAV!Z628/IFERROR(LOOKUP(2,1/(('Daily AUM'!$D628:Y628&lt;&gt;"")*(NAV!$D628:Y628&lt;&gt;"")),NAV!$D628:Y628),"")))),0))</f>
        <v>-1.3424948747660892</v>
      </c>
      <c r="AA628" s="2">
        <f>IF(OR('Daily AUM'!AA628="",NAV!AA628=""),0,IFERROR(IF(OR(IFERROR(LOOKUP(2,1/(('Daily AUM'!$D628:Z628&lt;&gt;"")*(NAV!$D628:Z628&lt;&gt;"")),'Daily AUM'!$D628:Z628),"")="",IFERROR(LOOKUP(2,1/(('Daily AUM'!$D628:Z628&lt;&gt;"")*(NAV!$D628:Z628&lt;&gt;"")),NAV!$D628:Z628),"")=""),0,'Daily AUM'!AA628-(IFERROR(LOOKUP(2,1/(('Daily AUM'!$D628:Z628&lt;&gt;"")*(NAV!$D628:Z628&lt;&gt;"")),'Daily AUM'!$D628:Z628),"")*(NAV!AA628/IFERROR(LOOKUP(2,1/(('Daily AUM'!$D628:Z628&lt;&gt;"")*(NAV!$D628:Z628&lt;&gt;"")),NAV!$D628:Z628),"")))),0))</f>
        <v>-1.2416988394070358</v>
      </c>
      <c r="AB628" s="2">
        <f>IF(OR('Daily AUM'!AB628="",NAV!AB628=""),0,IFERROR(IF(OR(IFERROR(LOOKUP(2,1/(('Daily AUM'!$D628:AA628&lt;&gt;"")*(NAV!$D628:AA628&lt;&gt;"")),'Daily AUM'!$D628:AA628),"")="",IFERROR(LOOKUP(2,1/(('Daily AUM'!$D628:AA628&lt;&gt;"")*(NAV!$D628:AA628&lt;&gt;"")),NAV!$D628:AA628),"")=""),0,'Daily AUM'!AB628-(IFERROR(LOOKUP(2,1/(('Daily AUM'!$D628:AA628&lt;&gt;"")*(NAV!$D628:AA628&lt;&gt;"")),'Daily AUM'!$D628:AA628),"")*(NAV!AB628/IFERROR(LOOKUP(2,1/(('Daily AUM'!$D628:AA628&lt;&gt;"")*(NAV!$D628:AA628&lt;&gt;"")),NAV!$D628:AA628),"")))),0))</f>
        <v>-3.8757042539896247</v>
      </c>
      <c r="AC628" s="2">
        <f>IF(OR('Daily AUM'!AC628="",NAV!AC628=""),0,IFERROR(IF(OR(IFERROR(LOOKUP(2,1/(('Daily AUM'!$D628:AB628&lt;&gt;"")*(NAV!$D628:AB628&lt;&gt;"")),'Daily AUM'!$D628:AB628),"")="",IFERROR(LOOKUP(2,1/(('Daily AUM'!$D628:AB628&lt;&gt;"")*(NAV!$D628:AB628&lt;&gt;"")),NAV!$D628:AB628),"")=""),0,'Daily AUM'!AC628-(IFERROR(LOOKUP(2,1/(('Daily AUM'!$D628:AB628&lt;&gt;"")*(NAV!$D628:AB628&lt;&gt;"")),'Daily AUM'!$D628:AB628),"")*(NAV!AC628/IFERROR(LOOKUP(2,1/(('Daily AUM'!$D628:AB628&lt;&gt;"")*(NAV!$D628:AB628&lt;&gt;"")),NAV!$D628:AB628),"")))),0))</f>
        <v>-0.56995485856623418</v>
      </c>
      <c r="AD628" s="2">
        <f>IF(OR('Daily AUM'!AD628="",NAV!AD628=""),0,IFERROR(IF(OR(IFERROR(LOOKUP(2,1/(('Daily AUM'!$D628:AC628&lt;&gt;"")*(NAV!$D628:AC628&lt;&gt;"")),'Daily AUM'!$D628:AC628),"")="",IFERROR(LOOKUP(2,1/(('Daily AUM'!$D628:AC628&lt;&gt;"")*(NAV!$D628:AC628&lt;&gt;"")),NAV!$D628:AC628),"")=""),0,'Daily AUM'!AD628-(IFERROR(LOOKUP(2,1/(('Daily AUM'!$D628:AC628&lt;&gt;"")*(NAV!$D628:AC628&lt;&gt;"")),'Daily AUM'!$D628:AC628),"")*(NAV!AD628/IFERROR(LOOKUP(2,1/(('Daily AUM'!$D628:AC628&lt;&gt;"")*(NAV!$D628:AC628&lt;&gt;"")),NAV!$D628:AC628),"")))),0))</f>
        <v>-0.40962184179625183</v>
      </c>
      <c r="AE628" s="2">
        <f>IF(OR('Daily AUM'!AE628="",NAV!AE628=""),0,IFERROR(IF(OR(IFERROR(LOOKUP(2,1/(('Daily AUM'!$D628:AD628&lt;&gt;"")*(NAV!$D628:AD628&lt;&gt;"")),'Daily AUM'!$D628:AD628),"")="",IFERROR(LOOKUP(2,1/(('Daily AUM'!$D628:AD628&lt;&gt;"")*(NAV!$D628:AD628&lt;&gt;"")),NAV!$D628:AD628),"")=""),0,'Daily AUM'!AE628-(IFERROR(LOOKUP(2,1/(('Daily AUM'!$D628:AD628&lt;&gt;"")*(NAV!$D628:AD628&lt;&gt;"")),'Daily AUM'!$D628:AD628),"")*(NAV!AE628/IFERROR(LOOKUP(2,1/(('Daily AUM'!$D628:AD628&lt;&gt;"")*(NAV!$D628:AD628&lt;&gt;"")),NAV!$D628:AD628),"")))),0))</f>
        <v>-0.61269641906619654</v>
      </c>
      <c r="AF628" s="2">
        <f>IF(OR('Daily AUM'!AF628="",NAV!AF628=""),0,IFERROR(IF(OR(IFERROR(LOOKUP(2,1/(('Daily AUM'!$D628:AE628&lt;&gt;"")*(NAV!$D628:AE628&lt;&gt;"")),'Daily AUM'!$D628:AE628),"")="",IFERROR(LOOKUP(2,1/(('Daily AUM'!$D628:AE628&lt;&gt;"")*(NAV!$D628:AE628&lt;&gt;"")),NAV!$D628:AE628),"")=""),0,'Daily AUM'!AF628-(IFERROR(LOOKUP(2,1/(('Daily AUM'!$D628:AE628&lt;&gt;"")*(NAV!$D628:AE628&lt;&gt;"")),'Daily AUM'!$D628:AE628),"")*(NAV!AF628/IFERROR(LOOKUP(2,1/(('Daily AUM'!$D628:AE628&lt;&gt;"")*(NAV!$D628:AE628&lt;&gt;"")),NAV!$D628:AE628),"")))),0))</f>
        <v>-0.10478228592319283</v>
      </c>
      <c r="AG628" s="2">
        <f>IF(OR('Daily AUM'!AG628="",NAV!AG628=""),0,IFERROR(IF(OR(IFERROR(LOOKUP(2,1/(('Daily AUM'!$D628:AF628&lt;&gt;"")*(NAV!$D628:AF628&lt;&gt;"")),'Daily AUM'!$D628:AF628),"")="",IFERROR(LOOKUP(2,1/(('Daily AUM'!$D628:AF628&lt;&gt;"")*(NAV!$D628:AF628&lt;&gt;"")),NAV!$D628:AF628),"")=""),0,'Daily AUM'!AG628-(IFERROR(LOOKUP(2,1/(('Daily AUM'!$D628:AF628&lt;&gt;"")*(NAV!$D628:AF628&lt;&gt;"")),'Daily AUM'!$D628:AF628),"")*(NAV!AG628/IFERROR(LOOKUP(2,1/(('Daily AUM'!$D628:AF628&lt;&gt;"")*(NAV!$D628:AF628&lt;&gt;"")),NAV!$D628:AF628),"")))),0))</f>
        <v>7.4971002068195958E-2</v>
      </c>
      <c r="AH628" s="2">
        <f>IF(OR('Daily AUM'!AH628="",NAV!AH628=""),0,IFERROR(IF(OR(IFERROR(LOOKUP(2,1/(('Daily AUM'!$D628:AG628&lt;&gt;"")*(NAV!$D628:AG628&lt;&gt;"")),'Daily AUM'!$D628:AG628),"")="",IFERROR(LOOKUP(2,1/(('Daily AUM'!$D628:AG628&lt;&gt;"")*(NAV!$D628:AG628&lt;&gt;"")),NAV!$D628:AG628),"")=""),0,'Daily AUM'!AH628-(IFERROR(LOOKUP(2,1/(('Daily AUM'!$D628:AG628&lt;&gt;"")*(NAV!$D628:AG628&lt;&gt;"")),'Daily AUM'!$D628:AG628),"")*(NAV!AH628/IFERROR(LOOKUP(2,1/(('Daily AUM'!$D628:AG628&lt;&gt;"")*(NAV!$D628:AG628&lt;&gt;"")),NAV!$D628:AG628),"")))),0))</f>
        <v>-1.3592489285533702</v>
      </c>
      <c r="AI628" s="2">
        <f>IF(OR('Daily AUM'!AI628="",NAV!AI628=""),0,IFERROR(IF(OR(IFERROR(LOOKUP(2,1/(('Daily AUM'!$D628:AH628&lt;&gt;"")*(NAV!$D628:AH628&lt;&gt;"")),'Daily AUM'!$D628:AH628),"")="",IFERROR(LOOKUP(2,1/(('Daily AUM'!$D628:AH628&lt;&gt;"")*(NAV!$D628:AH628&lt;&gt;"")),NAV!$D628:AH628),"")=""),0,'Daily AUM'!AI628-(IFERROR(LOOKUP(2,1/(('Daily AUM'!$D628:AH628&lt;&gt;"")*(NAV!$D628:AH628&lt;&gt;"")),'Daily AUM'!$D628:AH628),"")*(NAV!AI628/IFERROR(LOOKUP(2,1/(('Daily AUM'!$D628:AH628&lt;&gt;"")*(NAV!$D628:AH628&lt;&gt;"")),NAV!$D628:AH628),"")))),0))</f>
        <v>-0.49127961445537949</v>
      </c>
      <c r="AJ628" s="2">
        <f>IF(OR('Daily AUM'!AJ628="",NAV!AJ628=""),0,IFERROR(IF(OR(IFERROR(LOOKUP(2,1/(('Daily AUM'!$D628:AI628&lt;&gt;"")*(NAV!$D628:AI628&lt;&gt;"")),'Daily AUM'!$D628:AI628),"")="",IFERROR(LOOKUP(2,1/(('Daily AUM'!$D628:AI628&lt;&gt;"")*(NAV!$D628:AI628&lt;&gt;"")),NAV!$D628:AI628),"")=""),0,'Daily AUM'!AJ628-(IFERROR(LOOKUP(2,1/(('Daily AUM'!$D628:AI628&lt;&gt;"")*(NAV!$D628:AI628&lt;&gt;"")),'Daily AUM'!$D628:AI628),"")*(NAV!AJ628/IFERROR(LOOKUP(2,1/(('Daily AUM'!$D628:AI628&lt;&gt;"")*(NAV!$D628:AI628&lt;&gt;"")),NAV!$D628:AI628),"")))),0))</f>
        <v>-0.93877047130308711</v>
      </c>
      <c r="AK628" s="2">
        <f>IF(OR('Daily AUM'!AK628="",NAV!AK628=""),0,IFERROR(IF(OR(IFERROR(LOOKUP(2,1/(('Daily AUM'!$D628:AJ628&lt;&gt;"")*(NAV!$D628:AJ628&lt;&gt;"")),'Daily AUM'!$D628:AJ628),"")="",IFERROR(LOOKUP(2,1/(('Daily AUM'!$D628:AJ628&lt;&gt;"")*(NAV!$D628:AJ628&lt;&gt;"")),NAV!$D628:AJ628),"")=""),0,'Daily AUM'!AK628-(IFERROR(LOOKUP(2,1/(('Daily AUM'!$D628:AJ628&lt;&gt;"")*(NAV!$D628:AJ628&lt;&gt;"")),'Daily AUM'!$D628:AJ628),"")*(NAV!AK628/IFERROR(LOOKUP(2,1/(('Daily AUM'!$D628:AJ628&lt;&gt;"")*(NAV!$D628:AJ628&lt;&gt;"")),NAV!$D628:AJ628),"")))),0))</f>
        <v>-2.2964655198352375</v>
      </c>
      <c r="AL628" s="2">
        <f>IF(OR('Daily AUM'!AL628="",NAV!AL628=""),0,IFERROR(IF(OR(IFERROR(LOOKUP(2,1/(('Daily AUM'!$D628:AK628&lt;&gt;"")*(NAV!$D628:AK628&lt;&gt;"")),'Daily AUM'!$D628:AK628),"")="",IFERROR(LOOKUP(2,1/(('Daily AUM'!$D628:AK628&lt;&gt;"")*(NAV!$D628:AK628&lt;&gt;"")),NAV!$D628:AK628),"")=""),0,'Daily AUM'!AL628-(IFERROR(LOOKUP(2,1/(('Daily AUM'!$D628:AK628&lt;&gt;"")*(NAV!$D628:AK628&lt;&gt;"")),'Daily AUM'!$D628:AK628),"")*(NAV!AL628/IFERROR(LOOKUP(2,1/(('Daily AUM'!$D628:AK628&lt;&gt;"")*(NAV!$D628:AK628&lt;&gt;"")),NAV!$D628:AK628),"")))),0))</f>
        <v>-2.0471723122236654</v>
      </c>
      <c r="AM628" s="2">
        <f>IF(OR('Daily AUM'!AM628="",NAV!AM628=""),0,IFERROR(IF(OR(IFERROR(LOOKUP(2,1/(('Daily AUM'!$D628:AL628&lt;&gt;"")*(NAV!$D628:AL628&lt;&gt;"")),'Daily AUM'!$D628:AL628),"")="",IFERROR(LOOKUP(2,1/(('Daily AUM'!$D628:AL628&lt;&gt;"")*(NAV!$D628:AL628&lt;&gt;"")),NAV!$D628:AL628),"")=""),0,'Daily AUM'!AM628-(IFERROR(LOOKUP(2,1/(('Daily AUM'!$D628:AL628&lt;&gt;"")*(NAV!$D628:AL628&lt;&gt;"")),'Daily AUM'!$D628:AL628),"")*(NAV!AM628/IFERROR(LOOKUP(2,1/(('Daily AUM'!$D628:AL628&lt;&gt;"")*(NAV!$D628:AL628&lt;&gt;"")),NAV!$D628:AL628),"")))),0))</f>
        <v>-0.84655765998377319</v>
      </c>
      <c r="AN628" s="2">
        <f>IF(OR('Daily AUM'!AN628="",NAV!AN628=""),0,IFERROR(IF(OR(IFERROR(LOOKUP(2,1/(('Daily AUM'!$D628:AM628&lt;&gt;"")*(NAV!$D628:AM628&lt;&gt;"")),'Daily AUM'!$D628:AM628),"")="",IFERROR(LOOKUP(2,1/(('Daily AUM'!$D628:AM628&lt;&gt;"")*(NAV!$D628:AM628&lt;&gt;"")),NAV!$D628:AM628),"")=""),0,'Daily AUM'!AN628-(IFERROR(LOOKUP(2,1/(('Daily AUM'!$D628:AM628&lt;&gt;"")*(NAV!$D628:AM628&lt;&gt;"")),'Daily AUM'!$D628:AM628),"")*(NAV!AN628/IFERROR(LOOKUP(2,1/(('Daily AUM'!$D628:AM628&lt;&gt;"")*(NAV!$D628:AM628&lt;&gt;"")),NAV!$D628:AM628),"")))),0))</f>
        <v>-0.50751703913783786</v>
      </c>
      <c r="AO628" s="2">
        <f>IF(OR('Daily AUM'!AO628="",NAV!AO628=""),0,IFERROR(IF(OR(IFERROR(LOOKUP(2,1/(('Daily AUM'!$D628:AN628&lt;&gt;"")*(NAV!$D628:AN628&lt;&gt;"")),'Daily AUM'!$D628:AN628),"")="",IFERROR(LOOKUP(2,1/(('Daily AUM'!$D628:AN628&lt;&gt;"")*(NAV!$D628:AN628&lt;&gt;"")),NAV!$D628:AN628),"")=""),0,'Daily AUM'!AO628-(IFERROR(LOOKUP(2,1/(('Daily AUM'!$D628:AN628&lt;&gt;"")*(NAV!$D628:AN628&lt;&gt;"")),'Daily AUM'!$D628:AN628),"")*(NAV!AO628/IFERROR(LOOKUP(2,1/(('Daily AUM'!$D628:AN628&lt;&gt;"")*(NAV!$D628:AN628&lt;&gt;"")),NAV!$D628:AN628),"")))),0))</f>
        <v>-0.43066944245720151</v>
      </c>
      <c r="AP628" s="2">
        <f>IF(OR('Daily AUM'!AP628="",NAV!AP628=""),0,IFERROR(IF(OR(IFERROR(LOOKUP(2,1/(('Daily AUM'!$D628:AO628&lt;&gt;"")*(NAV!$D628:AO628&lt;&gt;"")),'Daily AUM'!$D628:AO628),"")="",IFERROR(LOOKUP(2,1/(('Daily AUM'!$D628:AO628&lt;&gt;"")*(NAV!$D628:AO628&lt;&gt;"")),NAV!$D628:AO628),"")=""),0,'Daily AUM'!AP628-(IFERROR(LOOKUP(2,1/(('Daily AUM'!$D628:AO628&lt;&gt;"")*(NAV!$D628:AO628&lt;&gt;"")),'Daily AUM'!$D628:AO628),"")*(NAV!AP628/IFERROR(LOOKUP(2,1/(('Daily AUM'!$D628:AO628&lt;&gt;"")*(NAV!$D628:AO628&lt;&gt;"")),NAV!$D628:AO628),"")))),0))</f>
        <v>-3.6702914852503454</v>
      </c>
      <c r="AQ628" s="2">
        <f>IF(OR('Daily AUM'!AQ628="",NAV!AQ628=""),0,IFERROR(IF(OR(IFERROR(LOOKUP(2,1/(('Daily AUM'!$D628:AP628&lt;&gt;"")*(NAV!$D628:AP628&lt;&gt;"")),'Daily AUM'!$D628:AP628),"")="",IFERROR(LOOKUP(2,1/(('Daily AUM'!$D628:AP628&lt;&gt;"")*(NAV!$D628:AP628&lt;&gt;"")),NAV!$D628:AP628),"")=""),0,'Daily AUM'!AQ628-(IFERROR(LOOKUP(2,1/(('Daily AUM'!$D628:AP628&lt;&gt;"")*(NAV!$D628:AP628&lt;&gt;"")),'Daily AUM'!$D628:AP628),"")*(NAV!AQ628/IFERROR(LOOKUP(2,1/(('Daily AUM'!$D628:AP628&lt;&gt;"")*(NAV!$D628:AP628&lt;&gt;"")),NAV!$D628:AP628),"")))),0))</f>
        <v>-0.43631825087140896</v>
      </c>
      <c r="AR628" s="2">
        <f>IF(OR('Daily AUM'!AR628="",NAV!AR628=""),0,IFERROR(IF(OR(IFERROR(LOOKUP(2,1/(('Daily AUM'!$D628:AQ628&lt;&gt;"")*(NAV!$D628:AQ628&lt;&gt;"")),'Daily AUM'!$D628:AQ628),"")="",IFERROR(LOOKUP(2,1/(('Daily AUM'!$D628:AQ628&lt;&gt;"")*(NAV!$D628:AQ628&lt;&gt;"")),NAV!$D628:AQ628),"")=""),0,'Daily AUM'!AR628-(IFERROR(LOOKUP(2,1/(('Daily AUM'!$D628:AQ628&lt;&gt;"")*(NAV!$D628:AQ628&lt;&gt;"")),'Daily AUM'!$D628:AQ628),"")*(NAV!AR628/IFERROR(LOOKUP(2,1/(('Daily AUM'!$D628:AQ628&lt;&gt;"")*(NAV!$D628:AQ628&lt;&gt;"")),NAV!$D628:AQ628),"")))),0))</f>
        <v>-1.0285256143274637</v>
      </c>
      <c r="AS628" s="2">
        <f t="shared" si="18"/>
        <v>-14.080778871049915</v>
      </c>
      <c r="AT628" s="2">
        <f t="shared" si="19"/>
        <v>-22.134798709845199</v>
      </c>
    </row>
    <row r="629" spans="1:46" x14ac:dyDescent="0.2">
      <c r="A629" t="s">
        <v>695</v>
      </c>
      <c r="B629" t="s">
        <v>681</v>
      </c>
      <c r="C629" t="s">
        <v>42</v>
      </c>
      <c r="D629" s="2">
        <f>0</f>
        <v>0</v>
      </c>
      <c r="E629" s="2">
        <f>IF(OR('Daily AUM'!E629="",NAV!E629=""),0,IFERROR(IF(OR(IFERROR(LOOKUP(2,1/(('Daily AUM'!$D629:D629&lt;&gt;"")*(NAV!$D629:D629&lt;&gt;"")),'Daily AUM'!$D629:D629),"")="",IFERROR(LOOKUP(2,1/(('Daily AUM'!$D629:D629&lt;&gt;"")*(NAV!$D629:D629&lt;&gt;"")),NAV!$D629:D629),"")=""),0,'Daily AUM'!E629-(IFERROR(LOOKUP(2,1/(('Daily AUM'!$D629:D629&lt;&gt;"")*(NAV!$D629:D629&lt;&gt;"")),'Daily AUM'!$D629:D629),"")*(NAV!E629/IFERROR(LOOKUP(2,1/(('Daily AUM'!$D629:D629&lt;&gt;"")*(NAV!$D629:D629&lt;&gt;"")),NAV!$D629:D629),"")))),0))</f>
        <v>0.26813865545682347</v>
      </c>
      <c r="F629" s="2">
        <f>IF(OR('Daily AUM'!F629="",NAV!F629=""),0,IFERROR(IF(OR(IFERROR(LOOKUP(2,1/(('Daily AUM'!$D629:E629&lt;&gt;"")*(NAV!$D629:E629&lt;&gt;"")),'Daily AUM'!$D629:E629),"")="",IFERROR(LOOKUP(2,1/(('Daily AUM'!$D629:E629&lt;&gt;"")*(NAV!$D629:E629&lt;&gt;"")),NAV!$D629:E629),"")=""),0,'Daily AUM'!F629-(IFERROR(LOOKUP(2,1/(('Daily AUM'!$D629:E629&lt;&gt;"")*(NAV!$D629:E629&lt;&gt;"")),'Daily AUM'!$D629:E629),"")*(NAV!F629/IFERROR(LOOKUP(2,1/(('Daily AUM'!$D629:E629&lt;&gt;"")*(NAV!$D629:E629&lt;&gt;"")),NAV!$D629:E629),"")))),0))</f>
        <v>-2.6001934773785251</v>
      </c>
      <c r="G629" s="2">
        <f>IF(OR('Daily AUM'!G629="",NAV!G629=""),0,IFERROR(IF(OR(IFERROR(LOOKUP(2,1/(('Daily AUM'!$D629:F629&lt;&gt;"")*(NAV!$D629:F629&lt;&gt;"")),'Daily AUM'!$D629:F629),"")="",IFERROR(LOOKUP(2,1/(('Daily AUM'!$D629:F629&lt;&gt;"")*(NAV!$D629:F629&lt;&gt;"")),NAV!$D629:F629),"")=""),0,'Daily AUM'!G629-(IFERROR(LOOKUP(2,1/(('Daily AUM'!$D629:F629&lt;&gt;"")*(NAV!$D629:F629&lt;&gt;"")),'Daily AUM'!$D629:F629),"")*(NAV!G629/IFERROR(LOOKUP(2,1/(('Daily AUM'!$D629:F629&lt;&gt;"")*(NAV!$D629:F629&lt;&gt;"")),NAV!$D629:F629),"")))),0))</f>
        <v>-1.5367402316278458</v>
      </c>
      <c r="H629" s="2">
        <f>IF(OR('Daily AUM'!H629="",NAV!H629=""),0,IFERROR(IF(OR(IFERROR(LOOKUP(2,1/(('Daily AUM'!$D629:G629&lt;&gt;"")*(NAV!$D629:G629&lt;&gt;"")),'Daily AUM'!$D629:G629),"")="",IFERROR(LOOKUP(2,1/(('Daily AUM'!$D629:G629&lt;&gt;"")*(NAV!$D629:G629&lt;&gt;"")),NAV!$D629:G629),"")=""),0,'Daily AUM'!H629-(IFERROR(LOOKUP(2,1/(('Daily AUM'!$D629:G629&lt;&gt;"")*(NAV!$D629:G629&lt;&gt;"")),'Daily AUM'!$D629:G629),"")*(NAV!H629/IFERROR(LOOKUP(2,1/(('Daily AUM'!$D629:G629&lt;&gt;"")*(NAV!$D629:G629&lt;&gt;"")),NAV!$D629:G629),"")))),0))</f>
        <v>1.4364899739111934</v>
      </c>
      <c r="I629" s="2">
        <f>IF(OR('Daily AUM'!I629="",NAV!I629=""),0,IFERROR(IF(OR(IFERROR(LOOKUP(2,1/(('Daily AUM'!$D629:H629&lt;&gt;"")*(NAV!$D629:H629&lt;&gt;"")),'Daily AUM'!$D629:H629),"")="",IFERROR(LOOKUP(2,1/(('Daily AUM'!$D629:H629&lt;&gt;"")*(NAV!$D629:H629&lt;&gt;"")),NAV!$D629:H629),"")=""),0,'Daily AUM'!I629-(IFERROR(LOOKUP(2,1/(('Daily AUM'!$D629:H629&lt;&gt;"")*(NAV!$D629:H629&lt;&gt;"")),'Daily AUM'!$D629:H629),"")*(NAV!I629/IFERROR(LOOKUP(2,1/(('Daily AUM'!$D629:H629&lt;&gt;"")*(NAV!$D629:H629&lt;&gt;"")),NAV!$D629:H629),"")))),0))</f>
        <v>-2.1449650428530731</v>
      </c>
      <c r="J629" s="2">
        <f>IF(OR('Daily AUM'!J629="",NAV!J629=""),0,IFERROR(IF(OR(IFERROR(LOOKUP(2,1/(('Daily AUM'!$D629:I629&lt;&gt;"")*(NAV!$D629:I629&lt;&gt;"")),'Daily AUM'!$D629:I629),"")="",IFERROR(LOOKUP(2,1/(('Daily AUM'!$D629:I629&lt;&gt;"")*(NAV!$D629:I629&lt;&gt;"")),NAV!$D629:I629),"")=""),0,'Daily AUM'!J629-(IFERROR(LOOKUP(2,1/(('Daily AUM'!$D629:I629&lt;&gt;"")*(NAV!$D629:I629&lt;&gt;"")),'Daily AUM'!$D629:I629),"")*(NAV!J629/IFERROR(LOOKUP(2,1/(('Daily AUM'!$D629:I629&lt;&gt;"")*(NAV!$D629:I629&lt;&gt;"")),NAV!$D629:I629),"")))),0))</f>
        <v>-0.31266601362221991</v>
      </c>
      <c r="K629" s="2">
        <f>IF(OR('Daily AUM'!K629="",NAV!K629=""),0,IFERROR(IF(OR(IFERROR(LOOKUP(2,1/(('Daily AUM'!$D629:J629&lt;&gt;"")*(NAV!$D629:J629&lt;&gt;"")),'Daily AUM'!$D629:J629),"")="",IFERROR(LOOKUP(2,1/(('Daily AUM'!$D629:J629&lt;&gt;"")*(NAV!$D629:J629&lt;&gt;"")),NAV!$D629:J629),"")=""),0,'Daily AUM'!K629-(IFERROR(LOOKUP(2,1/(('Daily AUM'!$D629:J629&lt;&gt;"")*(NAV!$D629:J629&lt;&gt;"")),'Daily AUM'!$D629:J629),"")*(NAV!K629/IFERROR(LOOKUP(2,1/(('Daily AUM'!$D629:J629&lt;&gt;"")*(NAV!$D629:J629&lt;&gt;"")),NAV!$D629:J629),"")))),0))</f>
        <v>-1.5489584850693063</v>
      </c>
      <c r="L629" s="2">
        <f>IF(OR('Daily AUM'!L629="",NAV!L629=""),0,IFERROR(IF(OR(IFERROR(LOOKUP(2,1/(('Daily AUM'!$D629:K629&lt;&gt;"")*(NAV!$D629:K629&lt;&gt;"")),'Daily AUM'!$D629:K629),"")="",IFERROR(LOOKUP(2,1/(('Daily AUM'!$D629:K629&lt;&gt;"")*(NAV!$D629:K629&lt;&gt;"")),NAV!$D629:K629),"")=""),0,'Daily AUM'!L629-(IFERROR(LOOKUP(2,1/(('Daily AUM'!$D629:K629&lt;&gt;"")*(NAV!$D629:K629&lt;&gt;"")),'Daily AUM'!$D629:K629),"")*(NAV!L629/IFERROR(LOOKUP(2,1/(('Daily AUM'!$D629:K629&lt;&gt;"")*(NAV!$D629:K629&lt;&gt;"")),NAV!$D629:K629),"")))),0))</f>
        <v>-8.6389551509455487E-2</v>
      </c>
      <c r="M629" s="2">
        <f>IF(OR('Daily AUM'!M629="",NAV!M629=""),0,IFERROR(IF(OR(IFERROR(LOOKUP(2,1/(('Daily AUM'!$D629:L629&lt;&gt;"")*(NAV!$D629:L629&lt;&gt;"")),'Daily AUM'!$D629:L629),"")="",IFERROR(LOOKUP(2,1/(('Daily AUM'!$D629:L629&lt;&gt;"")*(NAV!$D629:L629&lt;&gt;"")),NAV!$D629:L629),"")=""),0,'Daily AUM'!M629-(IFERROR(LOOKUP(2,1/(('Daily AUM'!$D629:L629&lt;&gt;"")*(NAV!$D629:L629&lt;&gt;"")),'Daily AUM'!$D629:L629),"")*(NAV!M629/IFERROR(LOOKUP(2,1/(('Daily AUM'!$D629:L629&lt;&gt;"")*(NAV!$D629:L629&lt;&gt;"")),NAV!$D629:L629),"")))),0))</f>
        <v>1.5816699410606816</v>
      </c>
      <c r="N629" s="2">
        <f>IF(OR('Daily AUM'!N629="",NAV!N629=""),0,IFERROR(IF(OR(IFERROR(LOOKUP(2,1/(('Daily AUM'!$D629:M629&lt;&gt;"")*(NAV!$D629:M629&lt;&gt;"")),'Daily AUM'!$D629:M629),"")="",IFERROR(LOOKUP(2,1/(('Daily AUM'!$D629:M629&lt;&gt;"")*(NAV!$D629:M629&lt;&gt;"")),NAV!$D629:M629),"")=""),0,'Daily AUM'!N629-(IFERROR(LOOKUP(2,1/(('Daily AUM'!$D629:M629&lt;&gt;"")*(NAV!$D629:M629&lt;&gt;"")),'Daily AUM'!$D629:M629),"")*(NAV!N629/IFERROR(LOOKUP(2,1/(('Daily AUM'!$D629:M629&lt;&gt;"")*(NAV!$D629:M629&lt;&gt;"")),NAV!$D629:M629),"")))),0))</f>
        <v>-0.8799262917445958</v>
      </c>
      <c r="O629" s="2">
        <f>IF(OR('Daily AUM'!O629="",NAV!O629=""),0,IFERROR(IF(OR(IFERROR(LOOKUP(2,1/(('Daily AUM'!$D629:N629&lt;&gt;"")*(NAV!$D629:N629&lt;&gt;"")),'Daily AUM'!$D629:N629),"")="",IFERROR(LOOKUP(2,1/(('Daily AUM'!$D629:N629&lt;&gt;"")*(NAV!$D629:N629&lt;&gt;"")),NAV!$D629:N629),"")=""),0,'Daily AUM'!O629-(IFERROR(LOOKUP(2,1/(('Daily AUM'!$D629:N629&lt;&gt;"")*(NAV!$D629:N629&lt;&gt;"")),'Daily AUM'!$D629:N629),"")*(NAV!O629/IFERROR(LOOKUP(2,1/(('Daily AUM'!$D629:N629&lt;&gt;"")*(NAV!$D629:N629&lt;&gt;"")),NAV!$D629:N629),"")))),0))</f>
        <v>-0.38729979067647946</v>
      </c>
      <c r="P629" s="2">
        <f>IF(OR('Daily AUM'!P629="",NAV!P629=""),0,IFERROR(IF(OR(IFERROR(LOOKUP(2,1/(('Daily AUM'!$D629:O629&lt;&gt;"")*(NAV!$D629:O629&lt;&gt;"")),'Daily AUM'!$D629:O629),"")="",IFERROR(LOOKUP(2,1/(('Daily AUM'!$D629:O629&lt;&gt;"")*(NAV!$D629:O629&lt;&gt;"")),NAV!$D629:O629),"")=""),0,'Daily AUM'!P629-(IFERROR(LOOKUP(2,1/(('Daily AUM'!$D629:O629&lt;&gt;"")*(NAV!$D629:O629&lt;&gt;"")),'Daily AUM'!$D629:O629),"")*(NAV!P629/IFERROR(LOOKUP(2,1/(('Daily AUM'!$D629:O629&lt;&gt;"")*(NAV!$D629:O629&lt;&gt;"")),NAV!$D629:O629),"")))),0))</f>
        <v>0.3772055353038013</v>
      </c>
      <c r="Q629" s="2">
        <f>IF(OR('Daily AUM'!Q629="",NAV!Q629=""),0,IFERROR(IF(OR(IFERROR(LOOKUP(2,1/(('Daily AUM'!$D629:P629&lt;&gt;"")*(NAV!$D629:P629&lt;&gt;"")),'Daily AUM'!$D629:P629),"")="",IFERROR(LOOKUP(2,1/(('Daily AUM'!$D629:P629&lt;&gt;"")*(NAV!$D629:P629&lt;&gt;"")),NAV!$D629:P629),"")=""),0,'Daily AUM'!Q629-(IFERROR(LOOKUP(2,1/(('Daily AUM'!$D629:P629&lt;&gt;"")*(NAV!$D629:P629&lt;&gt;"")),'Daily AUM'!$D629:P629),"")*(NAV!Q629/IFERROR(LOOKUP(2,1/(('Daily AUM'!$D629:P629&lt;&gt;"")*(NAV!$D629:P629&lt;&gt;"")),NAV!$D629:P629),"")))),0))</f>
        <v>-0.19506247598746995</v>
      </c>
      <c r="R629" s="2">
        <f>IF(OR('Daily AUM'!R629="",NAV!R629=""),0,IFERROR(IF(OR(IFERROR(LOOKUP(2,1/(('Daily AUM'!$D629:Q629&lt;&gt;"")*(NAV!$D629:Q629&lt;&gt;"")),'Daily AUM'!$D629:Q629),"")="",IFERROR(LOOKUP(2,1/(('Daily AUM'!$D629:Q629&lt;&gt;"")*(NAV!$D629:Q629&lt;&gt;"")),NAV!$D629:Q629),"")=""),0,'Daily AUM'!R629-(IFERROR(LOOKUP(2,1/(('Daily AUM'!$D629:Q629&lt;&gt;"")*(NAV!$D629:Q629&lt;&gt;"")),'Daily AUM'!$D629:Q629),"")*(NAV!R629/IFERROR(LOOKUP(2,1/(('Daily AUM'!$D629:Q629&lt;&gt;"")*(NAV!$D629:Q629&lt;&gt;"")),NAV!$D629:Q629),"")))),0))</f>
        <v>0.70497326867734955</v>
      </c>
      <c r="S629" s="2">
        <f>IF(OR('Daily AUM'!S629="",NAV!S629=""),0,IFERROR(IF(OR(IFERROR(LOOKUP(2,1/(('Daily AUM'!$D629:R629&lt;&gt;"")*(NAV!$D629:R629&lt;&gt;"")),'Daily AUM'!$D629:R629),"")="",IFERROR(LOOKUP(2,1/(('Daily AUM'!$D629:R629&lt;&gt;"")*(NAV!$D629:R629&lt;&gt;"")),NAV!$D629:R629),"")=""),0,'Daily AUM'!S629-(IFERROR(LOOKUP(2,1/(('Daily AUM'!$D629:R629&lt;&gt;"")*(NAV!$D629:R629&lt;&gt;"")),'Daily AUM'!$D629:R629),"")*(NAV!S629/IFERROR(LOOKUP(2,1/(('Daily AUM'!$D629:R629&lt;&gt;"")*(NAV!$D629:R629&lt;&gt;"")),NAV!$D629:R629),"")))),0))</f>
        <v>-0.9286798379762331</v>
      </c>
      <c r="T629" s="2">
        <f>IF(OR('Daily AUM'!T629="",NAV!T629=""),0,IFERROR(IF(OR(IFERROR(LOOKUP(2,1/(('Daily AUM'!$D629:S629&lt;&gt;"")*(NAV!$D629:S629&lt;&gt;"")),'Daily AUM'!$D629:S629),"")="",IFERROR(LOOKUP(2,1/(('Daily AUM'!$D629:S629&lt;&gt;"")*(NAV!$D629:S629&lt;&gt;"")),NAV!$D629:S629),"")=""),0,'Daily AUM'!T629-(IFERROR(LOOKUP(2,1/(('Daily AUM'!$D629:S629&lt;&gt;"")*(NAV!$D629:S629&lt;&gt;"")),'Daily AUM'!$D629:S629),"")*(NAV!T629/IFERROR(LOOKUP(2,1/(('Daily AUM'!$D629:S629&lt;&gt;"")*(NAV!$D629:S629&lt;&gt;"")),NAV!$D629:S629),"")))),0))</f>
        <v>-2.053950825074935</v>
      </c>
      <c r="U629" s="2">
        <f>IF(OR('Daily AUM'!U629="",NAV!U629=""),0,IFERROR(IF(OR(IFERROR(LOOKUP(2,1/(('Daily AUM'!$D629:T629&lt;&gt;"")*(NAV!$D629:T629&lt;&gt;"")),'Daily AUM'!$D629:T629),"")="",IFERROR(LOOKUP(2,1/(('Daily AUM'!$D629:T629&lt;&gt;"")*(NAV!$D629:T629&lt;&gt;"")),NAV!$D629:T629),"")=""),0,'Daily AUM'!U629-(IFERROR(LOOKUP(2,1/(('Daily AUM'!$D629:T629&lt;&gt;"")*(NAV!$D629:T629&lt;&gt;"")),'Daily AUM'!$D629:T629),"")*(NAV!U629/IFERROR(LOOKUP(2,1/(('Daily AUM'!$D629:T629&lt;&gt;"")*(NAV!$D629:T629&lt;&gt;"")),NAV!$D629:T629),"")))),0))</f>
        <v>-2.6801187687178754</v>
      </c>
      <c r="V629" s="2">
        <f>IF(OR('Daily AUM'!V629="",NAV!V629=""),0,IFERROR(IF(OR(IFERROR(LOOKUP(2,1/(('Daily AUM'!$D629:U629&lt;&gt;"")*(NAV!$D629:U629&lt;&gt;"")),'Daily AUM'!$D629:U629),"")="",IFERROR(LOOKUP(2,1/(('Daily AUM'!$D629:U629&lt;&gt;"")*(NAV!$D629:U629&lt;&gt;"")),NAV!$D629:U629),"")=""),0,'Daily AUM'!V629-(IFERROR(LOOKUP(2,1/(('Daily AUM'!$D629:U629&lt;&gt;"")*(NAV!$D629:U629&lt;&gt;"")),'Daily AUM'!$D629:U629),"")*(NAV!V629/IFERROR(LOOKUP(2,1/(('Daily AUM'!$D629:U629&lt;&gt;"")*(NAV!$D629:U629&lt;&gt;"")),NAV!$D629:U629),"")))),0))</f>
        <v>-0.40267112616675149</v>
      </c>
      <c r="W629" s="2">
        <f>IF(OR('Daily AUM'!W629="",NAV!W629=""),0,IFERROR(IF(OR(IFERROR(LOOKUP(2,1/(('Daily AUM'!$D629:V629&lt;&gt;"")*(NAV!$D629:V629&lt;&gt;"")),'Daily AUM'!$D629:V629),"")="",IFERROR(LOOKUP(2,1/(('Daily AUM'!$D629:V629&lt;&gt;"")*(NAV!$D629:V629&lt;&gt;"")),NAV!$D629:V629),"")=""),0,'Daily AUM'!W629-(IFERROR(LOOKUP(2,1/(('Daily AUM'!$D629:V629&lt;&gt;"")*(NAV!$D629:V629&lt;&gt;"")),'Daily AUM'!$D629:V629),"")*(NAV!W629/IFERROR(LOOKUP(2,1/(('Daily AUM'!$D629:V629&lt;&gt;"")*(NAV!$D629:V629&lt;&gt;"")),NAV!$D629:V629),"")))),0))</f>
        <v>1.2791485505658784E-3</v>
      </c>
      <c r="X629" s="2">
        <f>IF(OR('Daily AUM'!X629="",NAV!X629=""),0,IFERROR(IF(OR(IFERROR(LOOKUP(2,1/(('Daily AUM'!$D629:W629&lt;&gt;"")*(NAV!$D629:W629&lt;&gt;"")),'Daily AUM'!$D629:W629),"")="",IFERROR(LOOKUP(2,1/(('Daily AUM'!$D629:W629&lt;&gt;"")*(NAV!$D629:W629&lt;&gt;"")),NAV!$D629:W629),"")=""),0,'Daily AUM'!X629-(IFERROR(LOOKUP(2,1/(('Daily AUM'!$D629:W629&lt;&gt;"")*(NAV!$D629:W629&lt;&gt;"")),'Daily AUM'!$D629:W629),"")*(NAV!X629/IFERROR(LOOKUP(2,1/(('Daily AUM'!$D629:W629&lt;&gt;"")*(NAV!$D629:W629&lt;&gt;"")),NAV!$D629:W629),"")))),0))</f>
        <v>-0.28554197171069973</v>
      </c>
      <c r="Y629" s="2">
        <f>IF(OR('Daily AUM'!Y629="",NAV!Y629=""),0,IFERROR(IF(OR(IFERROR(LOOKUP(2,1/(('Daily AUM'!$D629:X629&lt;&gt;"")*(NAV!$D629:X629&lt;&gt;"")),'Daily AUM'!$D629:X629),"")="",IFERROR(LOOKUP(2,1/(('Daily AUM'!$D629:X629&lt;&gt;"")*(NAV!$D629:X629&lt;&gt;"")),NAV!$D629:X629),"")=""),0,'Daily AUM'!Y629-(IFERROR(LOOKUP(2,1/(('Daily AUM'!$D629:X629&lt;&gt;"")*(NAV!$D629:X629&lt;&gt;"")),'Daily AUM'!$D629:X629),"")*(NAV!Y629/IFERROR(LOOKUP(2,1/(('Daily AUM'!$D629:X629&lt;&gt;"")*(NAV!$D629:X629&lt;&gt;"")),NAV!$D629:X629),"")))),0))</f>
        <v>-0.71159180135146016</v>
      </c>
      <c r="Z629" s="2">
        <f>IF(OR('Daily AUM'!Z629="",NAV!Z629=""),0,IFERROR(IF(OR(IFERROR(LOOKUP(2,1/(('Daily AUM'!$D629:Y629&lt;&gt;"")*(NAV!$D629:Y629&lt;&gt;"")),'Daily AUM'!$D629:Y629),"")="",IFERROR(LOOKUP(2,1/(('Daily AUM'!$D629:Y629&lt;&gt;"")*(NAV!$D629:Y629&lt;&gt;"")),NAV!$D629:Y629),"")=""),0,'Daily AUM'!Z629-(IFERROR(LOOKUP(2,1/(('Daily AUM'!$D629:Y629&lt;&gt;"")*(NAV!$D629:Y629&lt;&gt;"")),'Daily AUM'!$D629:Y629),"")*(NAV!Z629/IFERROR(LOOKUP(2,1/(('Daily AUM'!$D629:Y629&lt;&gt;"")*(NAV!$D629:Y629&lt;&gt;"")),NAV!$D629:Y629),"")))),0))</f>
        <v>-0.25906569311518979</v>
      </c>
      <c r="AA629" s="2">
        <f>IF(OR('Daily AUM'!AA629="",NAV!AA629=""),0,IFERROR(IF(OR(IFERROR(LOOKUP(2,1/(('Daily AUM'!$D629:Z629&lt;&gt;"")*(NAV!$D629:Z629&lt;&gt;"")),'Daily AUM'!$D629:Z629),"")="",IFERROR(LOOKUP(2,1/(('Daily AUM'!$D629:Z629&lt;&gt;"")*(NAV!$D629:Z629&lt;&gt;"")),NAV!$D629:Z629),"")=""),0,'Daily AUM'!AA629-(IFERROR(LOOKUP(2,1/(('Daily AUM'!$D629:Z629&lt;&gt;"")*(NAV!$D629:Z629&lt;&gt;"")),'Daily AUM'!$D629:Z629),"")*(NAV!AA629/IFERROR(LOOKUP(2,1/(('Daily AUM'!$D629:Z629&lt;&gt;"")*(NAV!$D629:Z629&lt;&gt;"")),NAV!$D629:Z629),"")))),0))</f>
        <v>-1.0564521806954872</v>
      </c>
      <c r="AB629" s="2">
        <f>IF(OR('Daily AUM'!AB629="",NAV!AB629=""),0,IFERROR(IF(OR(IFERROR(LOOKUP(2,1/(('Daily AUM'!$D629:AA629&lt;&gt;"")*(NAV!$D629:AA629&lt;&gt;"")),'Daily AUM'!$D629:AA629),"")="",IFERROR(LOOKUP(2,1/(('Daily AUM'!$D629:AA629&lt;&gt;"")*(NAV!$D629:AA629&lt;&gt;"")),NAV!$D629:AA629),"")=""),0,'Daily AUM'!AB629-(IFERROR(LOOKUP(2,1/(('Daily AUM'!$D629:AA629&lt;&gt;"")*(NAV!$D629:AA629&lt;&gt;"")),'Daily AUM'!$D629:AA629),"")*(NAV!AB629/IFERROR(LOOKUP(2,1/(('Daily AUM'!$D629:AA629&lt;&gt;"")*(NAV!$D629:AA629&lt;&gt;"")),NAV!$D629:AA629),"")))),0))</f>
        <v>1.3124043666321086</v>
      </c>
      <c r="AC629" s="2">
        <f>IF(OR('Daily AUM'!AC629="",NAV!AC629=""),0,IFERROR(IF(OR(IFERROR(LOOKUP(2,1/(('Daily AUM'!$D629:AB629&lt;&gt;"")*(NAV!$D629:AB629&lt;&gt;"")),'Daily AUM'!$D629:AB629),"")="",IFERROR(LOOKUP(2,1/(('Daily AUM'!$D629:AB629&lt;&gt;"")*(NAV!$D629:AB629&lt;&gt;"")),NAV!$D629:AB629),"")=""),0,'Daily AUM'!AC629-(IFERROR(LOOKUP(2,1/(('Daily AUM'!$D629:AB629&lt;&gt;"")*(NAV!$D629:AB629&lt;&gt;"")),'Daily AUM'!$D629:AB629),"")*(NAV!AC629/IFERROR(LOOKUP(2,1/(('Daily AUM'!$D629:AB629&lt;&gt;"")*(NAV!$D629:AB629&lt;&gt;"")),NAV!$D629:AB629),"")))),0))</f>
        <v>-1.2106034371818168</v>
      </c>
      <c r="AD629" s="2">
        <f>IF(OR('Daily AUM'!AD629="",NAV!AD629=""),0,IFERROR(IF(OR(IFERROR(LOOKUP(2,1/(('Daily AUM'!$D629:AC629&lt;&gt;"")*(NAV!$D629:AC629&lt;&gt;"")),'Daily AUM'!$D629:AC629),"")="",IFERROR(LOOKUP(2,1/(('Daily AUM'!$D629:AC629&lt;&gt;"")*(NAV!$D629:AC629&lt;&gt;"")),NAV!$D629:AC629),"")=""),0,'Daily AUM'!AD629-(IFERROR(LOOKUP(2,1/(('Daily AUM'!$D629:AC629&lt;&gt;"")*(NAV!$D629:AC629&lt;&gt;"")),'Daily AUM'!$D629:AC629),"")*(NAV!AD629/IFERROR(LOOKUP(2,1/(('Daily AUM'!$D629:AC629&lt;&gt;"")*(NAV!$D629:AC629&lt;&gt;"")),NAV!$D629:AC629),"")))),0))</f>
        <v>0.33392507978987851</v>
      </c>
      <c r="AE629" s="2">
        <f>IF(OR('Daily AUM'!AE629="",NAV!AE629=""),0,IFERROR(IF(OR(IFERROR(LOOKUP(2,1/(('Daily AUM'!$D629:AD629&lt;&gt;"")*(NAV!$D629:AD629&lt;&gt;"")),'Daily AUM'!$D629:AD629),"")="",IFERROR(LOOKUP(2,1/(('Daily AUM'!$D629:AD629&lt;&gt;"")*(NAV!$D629:AD629&lt;&gt;"")),NAV!$D629:AD629),"")=""),0,'Daily AUM'!AE629-(IFERROR(LOOKUP(2,1/(('Daily AUM'!$D629:AD629&lt;&gt;"")*(NAV!$D629:AD629&lt;&gt;"")),'Daily AUM'!$D629:AD629),"")*(NAV!AE629/IFERROR(LOOKUP(2,1/(('Daily AUM'!$D629:AD629&lt;&gt;"")*(NAV!$D629:AD629&lt;&gt;"")),NAV!$D629:AD629),"")))),0))</f>
        <v>-0.61479110156687966</v>
      </c>
      <c r="AF629" s="2">
        <f>IF(OR('Daily AUM'!AF629="",NAV!AF629=""),0,IFERROR(IF(OR(IFERROR(LOOKUP(2,1/(('Daily AUM'!$D629:AE629&lt;&gt;"")*(NAV!$D629:AE629&lt;&gt;"")),'Daily AUM'!$D629:AE629),"")="",IFERROR(LOOKUP(2,1/(('Daily AUM'!$D629:AE629&lt;&gt;"")*(NAV!$D629:AE629&lt;&gt;"")),NAV!$D629:AE629),"")=""),0,'Daily AUM'!AF629-(IFERROR(LOOKUP(2,1/(('Daily AUM'!$D629:AE629&lt;&gt;"")*(NAV!$D629:AE629&lt;&gt;"")),'Daily AUM'!$D629:AE629),"")*(NAV!AF629/IFERROR(LOOKUP(2,1/(('Daily AUM'!$D629:AE629&lt;&gt;"")*(NAV!$D629:AE629&lt;&gt;"")),NAV!$D629:AE629),"")))),0))</f>
        <v>0.50755352920623409</v>
      </c>
      <c r="AG629" s="2">
        <f>IF(OR('Daily AUM'!AG629="",NAV!AG629=""),0,IFERROR(IF(OR(IFERROR(LOOKUP(2,1/(('Daily AUM'!$D629:AF629&lt;&gt;"")*(NAV!$D629:AF629&lt;&gt;"")),'Daily AUM'!$D629:AF629),"")="",IFERROR(LOOKUP(2,1/(('Daily AUM'!$D629:AF629&lt;&gt;"")*(NAV!$D629:AF629&lt;&gt;"")),NAV!$D629:AF629),"")=""),0,'Daily AUM'!AG629-(IFERROR(LOOKUP(2,1/(('Daily AUM'!$D629:AF629&lt;&gt;"")*(NAV!$D629:AF629&lt;&gt;"")),'Daily AUM'!$D629:AF629),"")*(NAV!AG629/IFERROR(LOOKUP(2,1/(('Daily AUM'!$D629:AF629&lt;&gt;"")*(NAV!$D629:AF629&lt;&gt;"")),NAV!$D629:AF629),"")))),0))</f>
        <v>-0.38281639014167013</v>
      </c>
      <c r="AH629" s="2">
        <f>IF(OR('Daily AUM'!AH629="",NAV!AH629=""),0,IFERROR(IF(OR(IFERROR(LOOKUP(2,1/(('Daily AUM'!$D629:AG629&lt;&gt;"")*(NAV!$D629:AG629&lt;&gt;"")),'Daily AUM'!$D629:AG629),"")="",IFERROR(LOOKUP(2,1/(('Daily AUM'!$D629:AG629&lt;&gt;"")*(NAV!$D629:AG629&lt;&gt;"")),NAV!$D629:AG629),"")=""),0,'Daily AUM'!AH629-(IFERROR(LOOKUP(2,1/(('Daily AUM'!$D629:AG629&lt;&gt;"")*(NAV!$D629:AG629&lt;&gt;"")),'Daily AUM'!$D629:AG629),"")*(NAV!AH629/IFERROR(LOOKUP(2,1/(('Daily AUM'!$D629:AG629&lt;&gt;"")*(NAV!$D629:AG629&lt;&gt;"")),NAV!$D629:AG629),"")))),0))</f>
        <v>-0.46680584881596587</v>
      </c>
      <c r="AI629" s="2">
        <f>IF(OR('Daily AUM'!AI629="",NAV!AI629=""),0,IFERROR(IF(OR(IFERROR(LOOKUP(2,1/(('Daily AUM'!$D629:AH629&lt;&gt;"")*(NAV!$D629:AH629&lt;&gt;"")),'Daily AUM'!$D629:AH629),"")="",IFERROR(LOOKUP(2,1/(('Daily AUM'!$D629:AH629&lt;&gt;"")*(NAV!$D629:AH629&lt;&gt;"")),NAV!$D629:AH629),"")=""),0,'Daily AUM'!AI629-(IFERROR(LOOKUP(2,1/(('Daily AUM'!$D629:AH629&lt;&gt;"")*(NAV!$D629:AH629&lt;&gt;"")),'Daily AUM'!$D629:AH629),"")*(NAV!AI629/IFERROR(LOOKUP(2,1/(('Daily AUM'!$D629:AH629&lt;&gt;"")*(NAV!$D629:AH629&lt;&gt;"")),NAV!$D629:AH629),"")))),0))</f>
        <v>8.4049540016167157E-2</v>
      </c>
      <c r="AJ629" s="2">
        <f>IF(OR('Daily AUM'!AJ629="",NAV!AJ629=""),0,IFERROR(IF(OR(IFERROR(LOOKUP(2,1/(('Daily AUM'!$D629:AI629&lt;&gt;"")*(NAV!$D629:AI629&lt;&gt;"")),'Daily AUM'!$D629:AI629),"")="",IFERROR(LOOKUP(2,1/(('Daily AUM'!$D629:AI629&lt;&gt;"")*(NAV!$D629:AI629&lt;&gt;"")),NAV!$D629:AI629),"")=""),0,'Daily AUM'!AJ629-(IFERROR(LOOKUP(2,1/(('Daily AUM'!$D629:AI629&lt;&gt;"")*(NAV!$D629:AI629&lt;&gt;"")),'Daily AUM'!$D629:AI629),"")*(NAV!AJ629/IFERROR(LOOKUP(2,1/(('Daily AUM'!$D629:AI629&lt;&gt;"")*(NAV!$D629:AI629&lt;&gt;"")),NAV!$D629:AI629),"")))),0))</f>
        <v>0.86922264730492316</v>
      </c>
      <c r="AK629" s="2">
        <f>IF(OR('Daily AUM'!AK629="",NAV!AK629=""),0,IFERROR(IF(OR(IFERROR(LOOKUP(2,1/(('Daily AUM'!$D629:AJ629&lt;&gt;"")*(NAV!$D629:AJ629&lt;&gt;"")),'Daily AUM'!$D629:AJ629),"")="",IFERROR(LOOKUP(2,1/(('Daily AUM'!$D629:AJ629&lt;&gt;"")*(NAV!$D629:AJ629&lt;&gt;"")),NAV!$D629:AJ629),"")=""),0,'Daily AUM'!AK629-(IFERROR(LOOKUP(2,1/(('Daily AUM'!$D629:AJ629&lt;&gt;"")*(NAV!$D629:AJ629&lt;&gt;"")),'Daily AUM'!$D629:AJ629),"")*(NAV!AK629/IFERROR(LOOKUP(2,1/(('Daily AUM'!$D629:AJ629&lt;&gt;"")*(NAV!$D629:AJ629&lt;&gt;"")),NAV!$D629:AJ629),"")))),0))</f>
        <v>-0.15993442840044736</v>
      </c>
      <c r="AL629" s="2">
        <f>IF(OR('Daily AUM'!AL629="",NAV!AL629=""),0,IFERROR(IF(OR(IFERROR(LOOKUP(2,1/(('Daily AUM'!$D629:AK629&lt;&gt;"")*(NAV!$D629:AK629&lt;&gt;"")),'Daily AUM'!$D629:AK629),"")="",IFERROR(LOOKUP(2,1/(('Daily AUM'!$D629:AK629&lt;&gt;"")*(NAV!$D629:AK629&lt;&gt;"")),NAV!$D629:AK629),"")=""),0,'Daily AUM'!AL629-(IFERROR(LOOKUP(2,1/(('Daily AUM'!$D629:AK629&lt;&gt;"")*(NAV!$D629:AK629&lt;&gt;"")),'Daily AUM'!$D629:AK629),"")*(NAV!AL629/IFERROR(LOOKUP(2,1/(('Daily AUM'!$D629:AK629&lt;&gt;"")*(NAV!$D629:AK629&lt;&gt;"")),NAV!$D629:AK629),"")))),0))</f>
        <v>-0.66553957367705152</v>
      </c>
      <c r="AM629" s="2">
        <f>IF(OR('Daily AUM'!AM629="",NAV!AM629=""),0,IFERROR(IF(OR(IFERROR(LOOKUP(2,1/(('Daily AUM'!$D629:AL629&lt;&gt;"")*(NAV!$D629:AL629&lt;&gt;"")),'Daily AUM'!$D629:AL629),"")="",IFERROR(LOOKUP(2,1/(('Daily AUM'!$D629:AL629&lt;&gt;"")*(NAV!$D629:AL629&lt;&gt;"")),NAV!$D629:AL629),"")=""),0,'Daily AUM'!AM629-(IFERROR(LOOKUP(2,1/(('Daily AUM'!$D629:AL629&lt;&gt;"")*(NAV!$D629:AL629&lt;&gt;"")),'Daily AUM'!$D629:AL629),"")*(NAV!AM629/IFERROR(LOOKUP(2,1/(('Daily AUM'!$D629:AL629&lt;&gt;"")*(NAV!$D629:AL629&lt;&gt;"")),NAV!$D629:AL629),"")))),0))</f>
        <v>-0.17888527850300306</v>
      </c>
      <c r="AN629" s="2">
        <f>IF(OR('Daily AUM'!AN629="",NAV!AN629=""),0,IFERROR(IF(OR(IFERROR(LOOKUP(2,1/(('Daily AUM'!$D629:AM629&lt;&gt;"")*(NAV!$D629:AM629&lt;&gt;"")),'Daily AUM'!$D629:AM629),"")="",IFERROR(LOOKUP(2,1/(('Daily AUM'!$D629:AM629&lt;&gt;"")*(NAV!$D629:AM629&lt;&gt;"")),NAV!$D629:AM629),"")=""),0,'Daily AUM'!AN629-(IFERROR(LOOKUP(2,1/(('Daily AUM'!$D629:AM629&lt;&gt;"")*(NAV!$D629:AM629&lt;&gt;"")),'Daily AUM'!$D629:AM629),"")*(NAV!AN629/IFERROR(LOOKUP(2,1/(('Daily AUM'!$D629:AM629&lt;&gt;"")*(NAV!$D629:AM629&lt;&gt;"")),NAV!$D629:AM629),"")))),0))</f>
        <v>-0.47418679568272637</v>
      </c>
      <c r="AO629" s="2">
        <f>IF(OR('Daily AUM'!AO629="",NAV!AO629=""),0,IFERROR(IF(OR(IFERROR(LOOKUP(2,1/(('Daily AUM'!$D629:AN629&lt;&gt;"")*(NAV!$D629:AN629&lt;&gt;"")),'Daily AUM'!$D629:AN629),"")="",IFERROR(LOOKUP(2,1/(('Daily AUM'!$D629:AN629&lt;&gt;"")*(NAV!$D629:AN629&lt;&gt;"")),NAV!$D629:AN629),"")=""),0,'Daily AUM'!AO629-(IFERROR(LOOKUP(2,1/(('Daily AUM'!$D629:AN629&lt;&gt;"")*(NAV!$D629:AN629&lt;&gt;"")),'Daily AUM'!$D629:AN629),"")*(NAV!AO629/IFERROR(LOOKUP(2,1/(('Daily AUM'!$D629:AN629&lt;&gt;"")*(NAV!$D629:AN629&lt;&gt;"")),NAV!$D629:AN629),"")))),0))</f>
        <v>-0.63290803560994391</v>
      </c>
      <c r="AP629" s="2">
        <f>IF(OR('Daily AUM'!AP629="",NAV!AP629=""),0,IFERROR(IF(OR(IFERROR(LOOKUP(2,1/(('Daily AUM'!$D629:AO629&lt;&gt;"")*(NAV!$D629:AO629&lt;&gt;"")),'Daily AUM'!$D629:AO629),"")="",IFERROR(LOOKUP(2,1/(('Daily AUM'!$D629:AO629&lt;&gt;"")*(NAV!$D629:AO629&lt;&gt;"")),NAV!$D629:AO629),"")=""),0,'Daily AUM'!AP629-(IFERROR(LOOKUP(2,1/(('Daily AUM'!$D629:AO629&lt;&gt;"")*(NAV!$D629:AO629&lt;&gt;"")),'Daily AUM'!$D629:AO629),"")*(NAV!AP629/IFERROR(LOOKUP(2,1/(('Daily AUM'!$D629:AO629&lt;&gt;"")*(NAV!$D629:AO629&lt;&gt;"")),NAV!$D629:AO629),"")))),0))</f>
        <v>-0.16174281014446024</v>
      </c>
      <c r="AQ629" s="2">
        <f>IF(OR('Daily AUM'!AQ629="",NAV!AQ629=""),0,IFERROR(IF(OR(IFERROR(LOOKUP(2,1/(('Daily AUM'!$D629:AP629&lt;&gt;"")*(NAV!$D629:AP629&lt;&gt;"")),'Daily AUM'!$D629:AP629),"")="",IFERROR(LOOKUP(2,1/(('Daily AUM'!$D629:AP629&lt;&gt;"")*(NAV!$D629:AP629&lt;&gt;"")),NAV!$D629:AP629),"")=""),0,'Daily AUM'!AQ629-(IFERROR(LOOKUP(2,1/(('Daily AUM'!$D629:AP629&lt;&gt;"")*(NAV!$D629:AP629&lt;&gt;"")),'Daily AUM'!$D629:AP629),"")*(NAV!AQ629/IFERROR(LOOKUP(2,1/(('Daily AUM'!$D629:AP629&lt;&gt;"")*(NAV!$D629:AP629&lt;&gt;"")),NAV!$D629:AP629),"")))),0))</f>
        <v>-0.11378145915659843</v>
      </c>
      <c r="AR629" s="2">
        <f>IF(OR('Daily AUM'!AR629="",NAV!AR629=""),0,IFERROR(IF(OR(IFERROR(LOOKUP(2,1/(('Daily AUM'!$D629:AQ629&lt;&gt;"")*(NAV!$D629:AQ629&lt;&gt;"")),'Daily AUM'!$D629:AQ629),"")="",IFERROR(LOOKUP(2,1/(('Daily AUM'!$D629:AQ629&lt;&gt;"")*(NAV!$D629:AQ629&lt;&gt;"")),NAV!$D629:AQ629),"")=""),0,'Daily AUM'!AR629-(IFERROR(LOOKUP(2,1/(('Daily AUM'!$D629:AQ629&lt;&gt;"")*(NAV!$D629:AQ629&lt;&gt;"")),'Daily AUM'!$D629:AQ629),"")*(NAV!AR629/IFERROR(LOOKUP(2,1/(('Daily AUM'!$D629:AQ629&lt;&gt;"")*(NAV!$D629:AQ629&lt;&gt;"")),NAV!$D629:AQ629),"")))),0))</f>
        <v>-0.57241588823126222</v>
      </c>
      <c r="AS629" s="2">
        <f t="shared" si="18"/>
        <v>-12.653137823963334</v>
      </c>
      <c r="AT629" s="2">
        <f t="shared" si="19"/>
        <v>-3.8427737579731911</v>
      </c>
    </row>
    <row r="630" spans="1:46" x14ac:dyDescent="0.2">
      <c r="A630" t="s">
        <v>696</v>
      </c>
      <c r="B630" t="s">
        <v>681</v>
      </c>
      <c r="C630" t="s">
        <v>48</v>
      </c>
      <c r="D630" s="2">
        <f>0</f>
        <v>0</v>
      </c>
      <c r="E630" s="2">
        <f>IF(OR('Daily AUM'!E630="",NAV!E630=""),0,IFERROR(IF(OR(IFERROR(LOOKUP(2,1/(('Daily AUM'!$D630:D630&lt;&gt;"")*(NAV!$D630:D630&lt;&gt;"")),'Daily AUM'!$D630:D630),"")="",IFERROR(LOOKUP(2,1/(('Daily AUM'!$D630:D630&lt;&gt;"")*(NAV!$D630:D630&lt;&gt;"")),NAV!$D630:D630),"")=""),0,'Daily AUM'!E630-(IFERROR(LOOKUP(2,1/(('Daily AUM'!$D630:D630&lt;&gt;"")*(NAV!$D630:D630&lt;&gt;"")),'Daily AUM'!$D630:D630),"")*(NAV!E630/IFERROR(LOOKUP(2,1/(('Daily AUM'!$D630:D630&lt;&gt;"")*(NAV!$D630:D630&lt;&gt;"")),NAV!$D630:D630),"")))),0))</f>
        <v>0.47937306109997735</v>
      </c>
      <c r="F630" s="2">
        <f>IF(OR('Daily AUM'!F630="",NAV!F630=""),0,IFERROR(IF(OR(IFERROR(LOOKUP(2,1/(('Daily AUM'!$D630:E630&lt;&gt;"")*(NAV!$D630:E630&lt;&gt;"")),'Daily AUM'!$D630:E630),"")="",IFERROR(LOOKUP(2,1/(('Daily AUM'!$D630:E630&lt;&gt;"")*(NAV!$D630:E630&lt;&gt;"")),NAV!$D630:E630),"")=""),0,'Daily AUM'!F630-(IFERROR(LOOKUP(2,1/(('Daily AUM'!$D630:E630&lt;&gt;"")*(NAV!$D630:E630&lt;&gt;"")),'Daily AUM'!$D630:E630),"")*(NAV!F630/IFERROR(LOOKUP(2,1/(('Daily AUM'!$D630:E630&lt;&gt;"")*(NAV!$D630:E630&lt;&gt;"")),NAV!$D630:E630),"")))),0))</f>
        <v>1.6584595863532741</v>
      </c>
      <c r="G630" s="2">
        <f>IF(OR('Daily AUM'!G630="",NAV!G630=""),0,IFERROR(IF(OR(IFERROR(LOOKUP(2,1/(('Daily AUM'!$D630:F630&lt;&gt;"")*(NAV!$D630:F630&lt;&gt;"")),'Daily AUM'!$D630:F630),"")="",IFERROR(LOOKUP(2,1/(('Daily AUM'!$D630:F630&lt;&gt;"")*(NAV!$D630:F630&lt;&gt;"")),NAV!$D630:F630),"")=""),0,'Daily AUM'!G630-(IFERROR(LOOKUP(2,1/(('Daily AUM'!$D630:F630&lt;&gt;"")*(NAV!$D630:F630&lt;&gt;"")),'Daily AUM'!$D630:F630),"")*(NAV!G630/IFERROR(LOOKUP(2,1/(('Daily AUM'!$D630:F630&lt;&gt;"")*(NAV!$D630:F630&lt;&gt;"")),NAV!$D630:F630),"")))),0))</f>
        <v>9.6612195036104822</v>
      </c>
      <c r="H630" s="2">
        <f>IF(OR('Daily AUM'!H630="",NAV!H630=""),0,IFERROR(IF(OR(IFERROR(LOOKUP(2,1/(('Daily AUM'!$D630:G630&lt;&gt;"")*(NAV!$D630:G630&lt;&gt;"")),'Daily AUM'!$D630:G630),"")="",IFERROR(LOOKUP(2,1/(('Daily AUM'!$D630:G630&lt;&gt;"")*(NAV!$D630:G630&lt;&gt;"")),NAV!$D630:G630),"")=""),0,'Daily AUM'!H630-(IFERROR(LOOKUP(2,1/(('Daily AUM'!$D630:G630&lt;&gt;"")*(NAV!$D630:G630&lt;&gt;"")),'Daily AUM'!$D630:G630),"")*(NAV!H630/IFERROR(LOOKUP(2,1/(('Daily AUM'!$D630:G630&lt;&gt;"")*(NAV!$D630:G630&lt;&gt;"")),NAV!$D630:G630),"")))),0))</f>
        <v>6.0138214584731031</v>
      </c>
      <c r="I630" s="2">
        <f>IF(OR('Daily AUM'!I630="",NAV!I630=""),0,IFERROR(IF(OR(IFERROR(LOOKUP(2,1/(('Daily AUM'!$D630:H630&lt;&gt;"")*(NAV!$D630:H630&lt;&gt;"")),'Daily AUM'!$D630:H630),"")="",IFERROR(LOOKUP(2,1/(('Daily AUM'!$D630:H630&lt;&gt;"")*(NAV!$D630:H630&lt;&gt;"")),NAV!$D630:H630),"")=""),0,'Daily AUM'!I630-(IFERROR(LOOKUP(2,1/(('Daily AUM'!$D630:H630&lt;&gt;"")*(NAV!$D630:H630&lt;&gt;"")),'Daily AUM'!$D630:H630),"")*(NAV!I630/IFERROR(LOOKUP(2,1/(('Daily AUM'!$D630:H630&lt;&gt;"")*(NAV!$D630:H630&lt;&gt;"")),NAV!$D630:H630),"")))),0))</f>
        <v>6.205885787601801</v>
      </c>
      <c r="J630" s="2">
        <f>IF(OR('Daily AUM'!J630="",NAV!J630=""),0,IFERROR(IF(OR(IFERROR(LOOKUP(2,1/(('Daily AUM'!$D630:I630&lt;&gt;"")*(NAV!$D630:I630&lt;&gt;"")),'Daily AUM'!$D630:I630),"")="",IFERROR(LOOKUP(2,1/(('Daily AUM'!$D630:I630&lt;&gt;"")*(NAV!$D630:I630&lt;&gt;"")),NAV!$D630:I630),"")=""),0,'Daily AUM'!J630-(IFERROR(LOOKUP(2,1/(('Daily AUM'!$D630:I630&lt;&gt;"")*(NAV!$D630:I630&lt;&gt;"")),'Daily AUM'!$D630:I630),"")*(NAV!J630/IFERROR(LOOKUP(2,1/(('Daily AUM'!$D630:I630&lt;&gt;"")*(NAV!$D630:I630&lt;&gt;"")),NAV!$D630:I630),"")))),0))</f>
        <v>5.9519224251725973</v>
      </c>
      <c r="K630" s="2">
        <f>IF(OR('Daily AUM'!K630="",NAV!K630=""),0,IFERROR(IF(OR(IFERROR(LOOKUP(2,1/(('Daily AUM'!$D630:J630&lt;&gt;"")*(NAV!$D630:J630&lt;&gt;"")),'Daily AUM'!$D630:J630),"")="",IFERROR(LOOKUP(2,1/(('Daily AUM'!$D630:J630&lt;&gt;"")*(NAV!$D630:J630&lt;&gt;"")),NAV!$D630:J630),"")=""),0,'Daily AUM'!K630-(IFERROR(LOOKUP(2,1/(('Daily AUM'!$D630:J630&lt;&gt;"")*(NAV!$D630:J630&lt;&gt;"")),'Daily AUM'!$D630:J630),"")*(NAV!K630/IFERROR(LOOKUP(2,1/(('Daily AUM'!$D630:J630&lt;&gt;"")*(NAV!$D630:J630&lt;&gt;"")),NAV!$D630:J630),"")))),0))</f>
        <v>3.6133546105702408</v>
      </c>
      <c r="L630" s="2">
        <f>IF(OR('Daily AUM'!L630="",NAV!L630=""),0,IFERROR(IF(OR(IFERROR(LOOKUP(2,1/(('Daily AUM'!$D630:K630&lt;&gt;"")*(NAV!$D630:K630&lt;&gt;"")),'Daily AUM'!$D630:K630),"")="",IFERROR(LOOKUP(2,1/(('Daily AUM'!$D630:K630&lt;&gt;"")*(NAV!$D630:K630&lt;&gt;"")),NAV!$D630:K630),"")=""),0,'Daily AUM'!L630-(IFERROR(LOOKUP(2,1/(('Daily AUM'!$D630:K630&lt;&gt;"")*(NAV!$D630:K630&lt;&gt;"")),'Daily AUM'!$D630:K630),"")*(NAV!L630/IFERROR(LOOKUP(2,1/(('Daily AUM'!$D630:K630&lt;&gt;"")*(NAV!$D630:K630&lt;&gt;"")),NAV!$D630:K630),"")))),0))</f>
        <v>3.8650026723407791</v>
      </c>
      <c r="M630" s="2">
        <f>IF(OR('Daily AUM'!M630="",NAV!M630=""),0,IFERROR(IF(OR(IFERROR(LOOKUP(2,1/(('Daily AUM'!$D630:L630&lt;&gt;"")*(NAV!$D630:L630&lt;&gt;"")),'Daily AUM'!$D630:L630),"")="",IFERROR(LOOKUP(2,1/(('Daily AUM'!$D630:L630&lt;&gt;"")*(NAV!$D630:L630&lt;&gt;"")),NAV!$D630:L630),"")=""),0,'Daily AUM'!M630-(IFERROR(LOOKUP(2,1/(('Daily AUM'!$D630:L630&lt;&gt;"")*(NAV!$D630:L630&lt;&gt;"")),'Daily AUM'!$D630:L630),"")*(NAV!M630/IFERROR(LOOKUP(2,1/(('Daily AUM'!$D630:L630&lt;&gt;"")*(NAV!$D630:L630&lt;&gt;"")),NAV!$D630:L630),"")))),0))</f>
        <v>6.1225805028334435</v>
      </c>
      <c r="N630" s="2">
        <f>IF(OR('Daily AUM'!N630="",NAV!N630=""),0,IFERROR(IF(OR(IFERROR(LOOKUP(2,1/(('Daily AUM'!$D630:M630&lt;&gt;"")*(NAV!$D630:M630&lt;&gt;"")),'Daily AUM'!$D630:M630),"")="",IFERROR(LOOKUP(2,1/(('Daily AUM'!$D630:M630&lt;&gt;"")*(NAV!$D630:M630&lt;&gt;"")),NAV!$D630:M630),"")=""),0,'Daily AUM'!N630-(IFERROR(LOOKUP(2,1/(('Daily AUM'!$D630:M630&lt;&gt;"")*(NAV!$D630:M630&lt;&gt;"")),'Daily AUM'!$D630:M630),"")*(NAV!N630/IFERROR(LOOKUP(2,1/(('Daily AUM'!$D630:M630&lt;&gt;"")*(NAV!$D630:M630&lt;&gt;"")),NAV!$D630:M630),"")))),0))</f>
        <v>3.6098880714398547</v>
      </c>
      <c r="O630" s="2">
        <f>IF(OR('Daily AUM'!O630="",NAV!O630=""),0,IFERROR(IF(OR(IFERROR(LOOKUP(2,1/(('Daily AUM'!$D630:N630&lt;&gt;"")*(NAV!$D630:N630&lt;&gt;"")),'Daily AUM'!$D630:N630),"")="",IFERROR(LOOKUP(2,1/(('Daily AUM'!$D630:N630&lt;&gt;"")*(NAV!$D630:N630&lt;&gt;"")),NAV!$D630:N630),"")=""),0,'Daily AUM'!O630-(IFERROR(LOOKUP(2,1/(('Daily AUM'!$D630:N630&lt;&gt;"")*(NAV!$D630:N630&lt;&gt;"")),'Daily AUM'!$D630:N630),"")*(NAV!O630/IFERROR(LOOKUP(2,1/(('Daily AUM'!$D630:N630&lt;&gt;"")*(NAV!$D630:N630&lt;&gt;"")),NAV!$D630:N630),"")))),0))</f>
        <v>14.63050788270084</v>
      </c>
      <c r="P630" s="2">
        <f>IF(OR('Daily AUM'!P630="",NAV!P630=""),0,IFERROR(IF(OR(IFERROR(LOOKUP(2,1/(('Daily AUM'!$D630:O630&lt;&gt;"")*(NAV!$D630:O630&lt;&gt;"")),'Daily AUM'!$D630:O630),"")="",IFERROR(LOOKUP(2,1/(('Daily AUM'!$D630:O630&lt;&gt;"")*(NAV!$D630:O630&lt;&gt;"")),NAV!$D630:O630),"")=""),0,'Daily AUM'!P630-(IFERROR(LOOKUP(2,1/(('Daily AUM'!$D630:O630&lt;&gt;"")*(NAV!$D630:O630&lt;&gt;"")),'Daily AUM'!$D630:O630),"")*(NAV!P630/IFERROR(LOOKUP(2,1/(('Daily AUM'!$D630:O630&lt;&gt;"")*(NAV!$D630:O630&lt;&gt;"")),NAV!$D630:O630),"")))),0))</f>
        <v>2.2548655289374437</v>
      </c>
      <c r="Q630" s="2">
        <f>IF(OR('Daily AUM'!Q630="",NAV!Q630=""),0,IFERROR(IF(OR(IFERROR(LOOKUP(2,1/(('Daily AUM'!$D630:P630&lt;&gt;"")*(NAV!$D630:P630&lt;&gt;"")),'Daily AUM'!$D630:P630),"")="",IFERROR(LOOKUP(2,1/(('Daily AUM'!$D630:P630&lt;&gt;"")*(NAV!$D630:P630&lt;&gt;"")),NAV!$D630:P630),"")=""),0,'Daily AUM'!Q630-(IFERROR(LOOKUP(2,1/(('Daily AUM'!$D630:P630&lt;&gt;"")*(NAV!$D630:P630&lt;&gt;"")),'Daily AUM'!$D630:P630),"")*(NAV!Q630/IFERROR(LOOKUP(2,1/(('Daily AUM'!$D630:P630&lt;&gt;"")*(NAV!$D630:P630&lt;&gt;"")),NAV!$D630:P630),"")))),0))</f>
        <v>1.9680891386597068</v>
      </c>
      <c r="R630" s="2">
        <f>IF(OR('Daily AUM'!R630="",NAV!R630=""),0,IFERROR(IF(OR(IFERROR(LOOKUP(2,1/(('Daily AUM'!$D630:Q630&lt;&gt;"")*(NAV!$D630:Q630&lt;&gt;"")),'Daily AUM'!$D630:Q630),"")="",IFERROR(LOOKUP(2,1/(('Daily AUM'!$D630:Q630&lt;&gt;"")*(NAV!$D630:Q630&lt;&gt;"")),NAV!$D630:Q630),"")=""),0,'Daily AUM'!R630-(IFERROR(LOOKUP(2,1/(('Daily AUM'!$D630:Q630&lt;&gt;"")*(NAV!$D630:Q630&lt;&gt;"")),'Daily AUM'!$D630:Q630),"")*(NAV!R630/IFERROR(LOOKUP(2,1/(('Daily AUM'!$D630:Q630&lt;&gt;"")*(NAV!$D630:Q630&lt;&gt;"")),NAV!$D630:Q630),"")))),0))</f>
        <v>5.5184149215492653</v>
      </c>
      <c r="S630" s="2">
        <f>IF(OR('Daily AUM'!S630="",NAV!S630=""),0,IFERROR(IF(OR(IFERROR(LOOKUP(2,1/(('Daily AUM'!$D630:R630&lt;&gt;"")*(NAV!$D630:R630&lt;&gt;"")),'Daily AUM'!$D630:R630),"")="",IFERROR(LOOKUP(2,1/(('Daily AUM'!$D630:R630&lt;&gt;"")*(NAV!$D630:R630&lt;&gt;"")),NAV!$D630:R630),"")=""),0,'Daily AUM'!S630-(IFERROR(LOOKUP(2,1/(('Daily AUM'!$D630:R630&lt;&gt;"")*(NAV!$D630:R630&lt;&gt;"")),'Daily AUM'!$D630:R630),"")*(NAV!S630/IFERROR(LOOKUP(2,1/(('Daily AUM'!$D630:R630&lt;&gt;"")*(NAV!$D630:R630&lt;&gt;"")),NAV!$D630:R630),"")))),0))</f>
        <v>2.9651354803791037</v>
      </c>
      <c r="T630" s="2">
        <f>IF(OR('Daily AUM'!T630="",NAV!T630=""),0,IFERROR(IF(OR(IFERROR(LOOKUP(2,1/(('Daily AUM'!$D630:S630&lt;&gt;"")*(NAV!$D630:S630&lt;&gt;"")),'Daily AUM'!$D630:S630),"")="",IFERROR(LOOKUP(2,1/(('Daily AUM'!$D630:S630&lt;&gt;"")*(NAV!$D630:S630&lt;&gt;"")),NAV!$D630:S630),"")=""),0,'Daily AUM'!T630-(IFERROR(LOOKUP(2,1/(('Daily AUM'!$D630:S630&lt;&gt;"")*(NAV!$D630:S630&lt;&gt;"")),'Daily AUM'!$D630:S630),"")*(NAV!T630/IFERROR(LOOKUP(2,1/(('Daily AUM'!$D630:S630&lt;&gt;"")*(NAV!$D630:S630&lt;&gt;"")),NAV!$D630:S630),"")))),0))</f>
        <v>2.8791978060417023</v>
      </c>
      <c r="U630" s="2">
        <f>IF(OR('Daily AUM'!U630="",NAV!U630=""),0,IFERROR(IF(OR(IFERROR(LOOKUP(2,1/(('Daily AUM'!$D630:T630&lt;&gt;"")*(NAV!$D630:T630&lt;&gt;"")),'Daily AUM'!$D630:T630),"")="",IFERROR(LOOKUP(2,1/(('Daily AUM'!$D630:T630&lt;&gt;"")*(NAV!$D630:T630&lt;&gt;"")),NAV!$D630:T630),"")=""),0,'Daily AUM'!U630-(IFERROR(LOOKUP(2,1/(('Daily AUM'!$D630:T630&lt;&gt;"")*(NAV!$D630:T630&lt;&gt;"")),'Daily AUM'!$D630:T630),"")*(NAV!U630/IFERROR(LOOKUP(2,1/(('Daily AUM'!$D630:T630&lt;&gt;"")*(NAV!$D630:T630&lt;&gt;"")),NAV!$D630:T630),"")))),0))</f>
        <v>0.59135143749517738</v>
      </c>
      <c r="V630" s="2">
        <f>IF(OR('Daily AUM'!V630="",NAV!V630=""),0,IFERROR(IF(OR(IFERROR(LOOKUP(2,1/(('Daily AUM'!$D630:U630&lt;&gt;"")*(NAV!$D630:U630&lt;&gt;"")),'Daily AUM'!$D630:U630),"")="",IFERROR(LOOKUP(2,1/(('Daily AUM'!$D630:U630&lt;&gt;"")*(NAV!$D630:U630&lt;&gt;"")),NAV!$D630:U630),"")=""),0,'Daily AUM'!V630-(IFERROR(LOOKUP(2,1/(('Daily AUM'!$D630:U630&lt;&gt;"")*(NAV!$D630:U630&lt;&gt;"")),'Daily AUM'!$D630:U630),"")*(NAV!V630/IFERROR(LOOKUP(2,1/(('Daily AUM'!$D630:U630&lt;&gt;"")*(NAV!$D630:U630&lt;&gt;"")),NAV!$D630:U630),"")))),0))</f>
        <v>2.3374846529823117</v>
      </c>
      <c r="W630" s="2">
        <f>IF(OR('Daily AUM'!W630="",NAV!W630=""),0,IFERROR(IF(OR(IFERROR(LOOKUP(2,1/(('Daily AUM'!$D630:V630&lt;&gt;"")*(NAV!$D630:V630&lt;&gt;"")),'Daily AUM'!$D630:V630),"")="",IFERROR(LOOKUP(2,1/(('Daily AUM'!$D630:V630&lt;&gt;"")*(NAV!$D630:V630&lt;&gt;"")),NAV!$D630:V630),"")=""),0,'Daily AUM'!W630-(IFERROR(LOOKUP(2,1/(('Daily AUM'!$D630:V630&lt;&gt;"")*(NAV!$D630:V630&lt;&gt;"")),'Daily AUM'!$D630:V630),"")*(NAV!W630/IFERROR(LOOKUP(2,1/(('Daily AUM'!$D630:V630&lt;&gt;"")*(NAV!$D630:V630&lt;&gt;"")),NAV!$D630:V630),"")))),0))</f>
        <v>7.785059377336438</v>
      </c>
      <c r="X630" s="2">
        <f>IF(OR('Daily AUM'!X630="",NAV!X630=""),0,IFERROR(IF(OR(IFERROR(LOOKUP(2,1/(('Daily AUM'!$D630:W630&lt;&gt;"")*(NAV!$D630:W630&lt;&gt;"")),'Daily AUM'!$D630:W630),"")="",IFERROR(LOOKUP(2,1/(('Daily AUM'!$D630:W630&lt;&gt;"")*(NAV!$D630:W630&lt;&gt;"")),NAV!$D630:W630),"")=""),0,'Daily AUM'!X630-(IFERROR(LOOKUP(2,1/(('Daily AUM'!$D630:W630&lt;&gt;"")*(NAV!$D630:W630&lt;&gt;"")),'Daily AUM'!$D630:W630),"")*(NAV!X630/IFERROR(LOOKUP(2,1/(('Daily AUM'!$D630:W630&lt;&gt;"")*(NAV!$D630:W630&lt;&gt;"")),NAV!$D630:W630),"")))),0))</f>
        <v>-0.86836600426249788</v>
      </c>
      <c r="Y630" s="2">
        <f>IF(OR('Daily AUM'!Y630="",NAV!Y630=""),0,IFERROR(IF(OR(IFERROR(LOOKUP(2,1/(('Daily AUM'!$D630:X630&lt;&gt;"")*(NAV!$D630:X630&lt;&gt;"")),'Daily AUM'!$D630:X630),"")="",IFERROR(LOOKUP(2,1/(('Daily AUM'!$D630:X630&lt;&gt;"")*(NAV!$D630:X630&lt;&gt;"")),NAV!$D630:X630),"")=""),0,'Daily AUM'!Y630-(IFERROR(LOOKUP(2,1/(('Daily AUM'!$D630:X630&lt;&gt;"")*(NAV!$D630:X630&lt;&gt;"")),'Daily AUM'!$D630:X630),"")*(NAV!Y630/IFERROR(LOOKUP(2,1/(('Daily AUM'!$D630:X630&lt;&gt;"")*(NAV!$D630:X630&lt;&gt;"")),NAV!$D630:X630),"")))),0))</f>
        <v>2.550688023069597</v>
      </c>
      <c r="Z630" s="2">
        <f>IF(OR('Daily AUM'!Z630="",NAV!Z630=""),0,IFERROR(IF(OR(IFERROR(LOOKUP(2,1/(('Daily AUM'!$D630:Y630&lt;&gt;"")*(NAV!$D630:Y630&lt;&gt;"")),'Daily AUM'!$D630:Y630),"")="",IFERROR(LOOKUP(2,1/(('Daily AUM'!$D630:Y630&lt;&gt;"")*(NAV!$D630:Y630&lt;&gt;"")),NAV!$D630:Y630),"")=""),0,'Daily AUM'!Z630-(IFERROR(LOOKUP(2,1/(('Daily AUM'!$D630:Y630&lt;&gt;"")*(NAV!$D630:Y630&lt;&gt;"")),'Daily AUM'!$D630:Y630),"")*(NAV!Z630/IFERROR(LOOKUP(2,1/(('Daily AUM'!$D630:Y630&lt;&gt;"")*(NAV!$D630:Y630&lt;&gt;"")),NAV!$D630:Y630),"")))),0))</f>
        <v>1.5317113730143319</v>
      </c>
      <c r="AA630" s="2">
        <f>IF(OR('Daily AUM'!AA630="",NAV!AA630=""),0,IFERROR(IF(OR(IFERROR(LOOKUP(2,1/(('Daily AUM'!$D630:Z630&lt;&gt;"")*(NAV!$D630:Z630&lt;&gt;"")),'Daily AUM'!$D630:Z630),"")="",IFERROR(LOOKUP(2,1/(('Daily AUM'!$D630:Z630&lt;&gt;"")*(NAV!$D630:Z630&lt;&gt;"")),NAV!$D630:Z630),"")=""),0,'Daily AUM'!AA630-(IFERROR(LOOKUP(2,1/(('Daily AUM'!$D630:Z630&lt;&gt;"")*(NAV!$D630:Z630&lt;&gt;"")),'Daily AUM'!$D630:Z630),"")*(NAV!AA630/IFERROR(LOOKUP(2,1/(('Daily AUM'!$D630:Z630&lt;&gt;"")*(NAV!$D630:Z630&lt;&gt;"")),NAV!$D630:Z630),"")))),0))</f>
        <v>3.7759723806484544</v>
      </c>
      <c r="AB630" s="2">
        <f>IF(OR('Daily AUM'!AB630="",NAV!AB630=""),0,IFERROR(IF(OR(IFERROR(LOOKUP(2,1/(('Daily AUM'!$D630:AA630&lt;&gt;"")*(NAV!$D630:AA630&lt;&gt;"")),'Daily AUM'!$D630:AA630),"")="",IFERROR(LOOKUP(2,1/(('Daily AUM'!$D630:AA630&lt;&gt;"")*(NAV!$D630:AA630&lt;&gt;"")),NAV!$D630:AA630),"")=""),0,'Daily AUM'!AB630-(IFERROR(LOOKUP(2,1/(('Daily AUM'!$D630:AA630&lt;&gt;"")*(NAV!$D630:AA630&lt;&gt;"")),'Daily AUM'!$D630:AA630),"")*(NAV!AB630/IFERROR(LOOKUP(2,1/(('Daily AUM'!$D630:AA630&lt;&gt;"")*(NAV!$D630:AA630&lt;&gt;"")),NAV!$D630:AA630),"")))),0))</f>
        <v>4.3963903259573271</v>
      </c>
      <c r="AC630" s="2">
        <f>IF(OR('Daily AUM'!AC630="",NAV!AC630=""),0,IFERROR(IF(OR(IFERROR(LOOKUP(2,1/(('Daily AUM'!$D630:AB630&lt;&gt;"")*(NAV!$D630:AB630&lt;&gt;"")),'Daily AUM'!$D630:AB630),"")="",IFERROR(LOOKUP(2,1/(('Daily AUM'!$D630:AB630&lt;&gt;"")*(NAV!$D630:AB630&lt;&gt;"")),NAV!$D630:AB630),"")=""),0,'Daily AUM'!AC630-(IFERROR(LOOKUP(2,1/(('Daily AUM'!$D630:AB630&lt;&gt;"")*(NAV!$D630:AB630&lt;&gt;"")),'Daily AUM'!$D630:AB630),"")*(NAV!AC630/IFERROR(LOOKUP(2,1/(('Daily AUM'!$D630:AB630&lt;&gt;"")*(NAV!$D630:AB630&lt;&gt;"")),NAV!$D630:AB630),"")))),0))</f>
        <v>4.1545788929761329</v>
      </c>
      <c r="AD630" s="2">
        <f>IF(OR('Daily AUM'!AD630="",NAV!AD630=""),0,IFERROR(IF(OR(IFERROR(LOOKUP(2,1/(('Daily AUM'!$D630:AC630&lt;&gt;"")*(NAV!$D630:AC630&lt;&gt;"")),'Daily AUM'!$D630:AC630),"")="",IFERROR(LOOKUP(2,1/(('Daily AUM'!$D630:AC630&lt;&gt;"")*(NAV!$D630:AC630&lt;&gt;"")),NAV!$D630:AC630),"")=""),0,'Daily AUM'!AD630-(IFERROR(LOOKUP(2,1/(('Daily AUM'!$D630:AC630&lt;&gt;"")*(NAV!$D630:AC630&lt;&gt;"")),'Daily AUM'!$D630:AC630),"")*(NAV!AD630/IFERROR(LOOKUP(2,1/(('Daily AUM'!$D630:AC630&lt;&gt;"")*(NAV!$D630:AC630&lt;&gt;"")),NAV!$D630:AC630),"")))),0))</f>
        <v>6.2433582416688296</v>
      </c>
      <c r="AE630" s="2">
        <f>IF(OR('Daily AUM'!AE630="",NAV!AE630=""),0,IFERROR(IF(OR(IFERROR(LOOKUP(2,1/(('Daily AUM'!$D630:AD630&lt;&gt;"")*(NAV!$D630:AD630&lt;&gt;"")),'Daily AUM'!$D630:AD630),"")="",IFERROR(LOOKUP(2,1/(('Daily AUM'!$D630:AD630&lt;&gt;"")*(NAV!$D630:AD630&lt;&gt;"")),NAV!$D630:AD630),"")=""),0,'Daily AUM'!AE630-(IFERROR(LOOKUP(2,1/(('Daily AUM'!$D630:AD630&lt;&gt;"")*(NAV!$D630:AD630&lt;&gt;"")),'Daily AUM'!$D630:AD630),"")*(NAV!AE630/IFERROR(LOOKUP(2,1/(('Daily AUM'!$D630:AD630&lt;&gt;"")*(NAV!$D630:AD630&lt;&gt;"")),NAV!$D630:AD630),"")))),0))</f>
        <v>2.7633021019810258</v>
      </c>
      <c r="AF630" s="2">
        <f>IF(OR('Daily AUM'!AF630="",NAV!AF630=""),0,IFERROR(IF(OR(IFERROR(LOOKUP(2,1/(('Daily AUM'!$D630:AE630&lt;&gt;"")*(NAV!$D630:AE630&lt;&gt;"")),'Daily AUM'!$D630:AE630),"")="",IFERROR(LOOKUP(2,1/(('Daily AUM'!$D630:AE630&lt;&gt;"")*(NAV!$D630:AE630&lt;&gt;"")),NAV!$D630:AE630),"")=""),0,'Daily AUM'!AF630-(IFERROR(LOOKUP(2,1/(('Daily AUM'!$D630:AE630&lt;&gt;"")*(NAV!$D630:AE630&lt;&gt;"")),'Daily AUM'!$D630:AE630),"")*(NAV!AF630/IFERROR(LOOKUP(2,1/(('Daily AUM'!$D630:AE630&lt;&gt;"")*(NAV!$D630:AE630&lt;&gt;"")),NAV!$D630:AE630),"")))),0))</f>
        <v>4.5833052158977807</v>
      </c>
      <c r="AG630" s="2">
        <f>IF(OR('Daily AUM'!AG630="",NAV!AG630=""),0,IFERROR(IF(OR(IFERROR(LOOKUP(2,1/(('Daily AUM'!$D630:AF630&lt;&gt;"")*(NAV!$D630:AF630&lt;&gt;"")),'Daily AUM'!$D630:AF630),"")="",IFERROR(LOOKUP(2,1/(('Daily AUM'!$D630:AF630&lt;&gt;"")*(NAV!$D630:AF630&lt;&gt;"")),NAV!$D630:AF630),"")=""),0,'Daily AUM'!AG630-(IFERROR(LOOKUP(2,1/(('Daily AUM'!$D630:AF630&lt;&gt;"")*(NAV!$D630:AF630&lt;&gt;"")),'Daily AUM'!$D630:AF630),"")*(NAV!AG630/IFERROR(LOOKUP(2,1/(('Daily AUM'!$D630:AF630&lt;&gt;"")*(NAV!$D630:AF630&lt;&gt;"")),NAV!$D630:AF630),"")))),0))</f>
        <v>1.9595862641090207</v>
      </c>
      <c r="AH630" s="2">
        <f>IF(OR('Daily AUM'!AH630="",NAV!AH630=""),0,IFERROR(IF(OR(IFERROR(LOOKUP(2,1/(('Daily AUM'!$D630:AG630&lt;&gt;"")*(NAV!$D630:AG630&lt;&gt;"")),'Daily AUM'!$D630:AG630),"")="",IFERROR(LOOKUP(2,1/(('Daily AUM'!$D630:AG630&lt;&gt;"")*(NAV!$D630:AG630&lt;&gt;"")),NAV!$D630:AG630),"")=""),0,'Daily AUM'!AH630-(IFERROR(LOOKUP(2,1/(('Daily AUM'!$D630:AG630&lt;&gt;"")*(NAV!$D630:AG630&lt;&gt;"")),'Daily AUM'!$D630:AG630),"")*(NAV!AH630/IFERROR(LOOKUP(2,1/(('Daily AUM'!$D630:AG630&lt;&gt;"")*(NAV!$D630:AG630&lt;&gt;"")),NAV!$D630:AG630),"")))),0))</f>
        <v>1.0349412202267558</v>
      </c>
      <c r="AI630" s="2">
        <f>IF(OR('Daily AUM'!AI630="",NAV!AI630=""),0,IFERROR(IF(OR(IFERROR(LOOKUP(2,1/(('Daily AUM'!$D630:AH630&lt;&gt;"")*(NAV!$D630:AH630&lt;&gt;"")),'Daily AUM'!$D630:AH630),"")="",IFERROR(LOOKUP(2,1/(('Daily AUM'!$D630:AH630&lt;&gt;"")*(NAV!$D630:AH630&lt;&gt;"")),NAV!$D630:AH630),"")=""),0,'Daily AUM'!AI630-(IFERROR(LOOKUP(2,1/(('Daily AUM'!$D630:AH630&lt;&gt;"")*(NAV!$D630:AH630&lt;&gt;"")),'Daily AUM'!$D630:AH630),"")*(NAV!AI630/IFERROR(LOOKUP(2,1/(('Daily AUM'!$D630:AH630&lt;&gt;"")*(NAV!$D630:AH630&lt;&gt;"")),NAV!$D630:AH630),"")))),0))</f>
        <v>5.7097373450160376</v>
      </c>
      <c r="AJ630" s="2">
        <f>IF(OR('Daily AUM'!AJ630="",NAV!AJ630=""),0,IFERROR(IF(OR(IFERROR(LOOKUP(2,1/(('Daily AUM'!$D630:AI630&lt;&gt;"")*(NAV!$D630:AI630&lt;&gt;"")),'Daily AUM'!$D630:AI630),"")="",IFERROR(LOOKUP(2,1/(('Daily AUM'!$D630:AI630&lt;&gt;"")*(NAV!$D630:AI630&lt;&gt;"")),NAV!$D630:AI630),"")=""),0,'Daily AUM'!AJ630-(IFERROR(LOOKUP(2,1/(('Daily AUM'!$D630:AI630&lt;&gt;"")*(NAV!$D630:AI630&lt;&gt;"")),'Daily AUM'!$D630:AI630),"")*(NAV!AJ630/IFERROR(LOOKUP(2,1/(('Daily AUM'!$D630:AI630&lt;&gt;"")*(NAV!$D630:AI630&lt;&gt;"")),NAV!$D630:AI630),"")))),0))</f>
        <v>4.8158608858684602</v>
      </c>
      <c r="AK630" s="2">
        <f>IF(OR('Daily AUM'!AK630="",NAV!AK630=""),0,IFERROR(IF(OR(IFERROR(LOOKUP(2,1/(('Daily AUM'!$D630:AJ630&lt;&gt;"")*(NAV!$D630:AJ630&lt;&gt;"")),'Daily AUM'!$D630:AJ630),"")="",IFERROR(LOOKUP(2,1/(('Daily AUM'!$D630:AJ630&lt;&gt;"")*(NAV!$D630:AJ630&lt;&gt;"")),NAV!$D630:AJ630),"")=""),0,'Daily AUM'!AK630-(IFERROR(LOOKUP(2,1/(('Daily AUM'!$D630:AJ630&lt;&gt;"")*(NAV!$D630:AJ630&lt;&gt;"")),'Daily AUM'!$D630:AJ630),"")*(NAV!AK630/IFERROR(LOOKUP(2,1/(('Daily AUM'!$D630:AJ630&lt;&gt;"")*(NAV!$D630:AJ630&lt;&gt;"")),NAV!$D630:AJ630),"")))),0))</f>
        <v>1.6328616204191349</v>
      </c>
      <c r="AL630" s="2">
        <f>IF(OR('Daily AUM'!AL630="",NAV!AL630=""),0,IFERROR(IF(OR(IFERROR(LOOKUP(2,1/(('Daily AUM'!$D630:AK630&lt;&gt;"")*(NAV!$D630:AK630&lt;&gt;"")),'Daily AUM'!$D630:AK630),"")="",IFERROR(LOOKUP(2,1/(('Daily AUM'!$D630:AK630&lt;&gt;"")*(NAV!$D630:AK630&lt;&gt;"")),NAV!$D630:AK630),"")=""),0,'Daily AUM'!AL630-(IFERROR(LOOKUP(2,1/(('Daily AUM'!$D630:AK630&lt;&gt;"")*(NAV!$D630:AK630&lt;&gt;"")),'Daily AUM'!$D630:AK630),"")*(NAV!AL630/IFERROR(LOOKUP(2,1/(('Daily AUM'!$D630:AK630&lt;&gt;"")*(NAV!$D630:AK630&lt;&gt;"")),NAV!$D630:AK630),"")))),0))</f>
        <v>0.2243014215673611</v>
      </c>
      <c r="AM630" s="2">
        <f>IF(OR('Daily AUM'!AM630="",NAV!AM630=""),0,IFERROR(IF(OR(IFERROR(LOOKUP(2,1/(('Daily AUM'!$D630:AL630&lt;&gt;"")*(NAV!$D630:AL630&lt;&gt;"")),'Daily AUM'!$D630:AL630),"")="",IFERROR(LOOKUP(2,1/(('Daily AUM'!$D630:AL630&lt;&gt;"")*(NAV!$D630:AL630&lt;&gt;"")),NAV!$D630:AL630),"")=""),0,'Daily AUM'!AM630-(IFERROR(LOOKUP(2,1/(('Daily AUM'!$D630:AL630&lt;&gt;"")*(NAV!$D630:AL630&lt;&gt;"")),'Daily AUM'!$D630:AL630),"")*(NAV!AM630/IFERROR(LOOKUP(2,1/(('Daily AUM'!$D630:AL630&lt;&gt;"")*(NAV!$D630:AL630&lt;&gt;"")),NAV!$D630:AL630),"")))),0))</f>
        <v>3.9499406370214274</v>
      </c>
      <c r="AN630" s="2">
        <f>IF(OR('Daily AUM'!AN630="",NAV!AN630=""),0,IFERROR(IF(OR(IFERROR(LOOKUP(2,1/(('Daily AUM'!$D630:AM630&lt;&gt;"")*(NAV!$D630:AM630&lt;&gt;"")),'Daily AUM'!$D630:AM630),"")="",IFERROR(LOOKUP(2,1/(('Daily AUM'!$D630:AM630&lt;&gt;"")*(NAV!$D630:AM630&lt;&gt;"")),NAV!$D630:AM630),"")=""),0,'Daily AUM'!AN630-(IFERROR(LOOKUP(2,1/(('Daily AUM'!$D630:AM630&lt;&gt;"")*(NAV!$D630:AM630&lt;&gt;"")),'Daily AUM'!$D630:AM630),"")*(NAV!AN630/IFERROR(LOOKUP(2,1/(('Daily AUM'!$D630:AM630&lt;&gt;"")*(NAV!$D630:AM630&lt;&gt;"")),NAV!$D630:AM630),"")))),0))</f>
        <v>1.842231797732893</v>
      </c>
      <c r="AO630" s="2">
        <f>IF(OR('Daily AUM'!AO630="",NAV!AO630=""),0,IFERROR(IF(OR(IFERROR(LOOKUP(2,1/(('Daily AUM'!$D630:AN630&lt;&gt;"")*(NAV!$D630:AN630&lt;&gt;"")),'Daily AUM'!$D630:AN630),"")="",IFERROR(LOOKUP(2,1/(('Daily AUM'!$D630:AN630&lt;&gt;"")*(NAV!$D630:AN630&lt;&gt;"")),NAV!$D630:AN630),"")=""),0,'Daily AUM'!AO630-(IFERROR(LOOKUP(2,1/(('Daily AUM'!$D630:AN630&lt;&gt;"")*(NAV!$D630:AN630&lt;&gt;"")),'Daily AUM'!$D630:AN630),"")*(NAV!AO630/IFERROR(LOOKUP(2,1/(('Daily AUM'!$D630:AN630&lt;&gt;"")*(NAV!$D630:AN630&lt;&gt;"")),NAV!$D630:AN630),"")))),0))</f>
        <v>0.74465446303474891</v>
      </c>
      <c r="AP630" s="2">
        <f>IF(OR('Daily AUM'!AP630="",NAV!AP630=""),0,IFERROR(IF(OR(IFERROR(LOOKUP(2,1/(('Daily AUM'!$D630:AO630&lt;&gt;"")*(NAV!$D630:AO630&lt;&gt;"")),'Daily AUM'!$D630:AO630),"")="",IFERROR(LOOKUP(2,1/(('Daily AUM'!$D630:AO630&lt;&gt;"")*(NAV!$D630:AO630&lt;&gt;"")),NAV!$D630:AO630),"")=""),0,'Daily AUM'!AP630-(IFERROR(LOOKUP(2,1/(('Daily AUM'!$D630:AO630&lt;&gt;"")*(NAV!$D630:AO630&lt;&gt;"")),'Daily AUM'!$D630:AO630),"")*(NAV!AP630/IFERROR(LOOKUP(2,1/(('Daily AUM'!$D630:AO630&lt;&gt;"")*(NAV!$D630:AO630&lt;&gt;"")),NAV!$D630:AO630),"")))),0))</f>
        <v>5.4349238268514455</v>
      </c>
      <c r="AQ630" s="2">
        <f>IF(OR('Daily AUM'!AQ630="",NAV!AQ630=""),0,IFERROR(IF(OR(IFERROR(LOOKUP(2,1/(('Daily AUM'!$D630:AP630&lt;&gt;"")*(NAV!$D630:AP630&lt;&gt;"")),'Daily AUM'!$D630:AP630),"")="",IFERROR(LOOKUP(2,1/(('Daily AUM'!$D630:AP630&lt;&gt;"")*(NAV!$D630:AP630&lt;&gt;"")),NAV!$D630:AP630),"")=""),0,'Daily AUM'!AQ630-(IFERROR(LOOKUP(2,1/(('Daily AUM'!$D630:AP630&lt;&gt;"")*(NAV!$D630:AP630&lt;&gt;"")),'Daily AUM'!$D630:AP630),"")*(NAV!AQ630/IFERROR(LOOKUP(2,1/(('Daily AUM'!$D630:AP630&lt;&gt;"")*(NAV!$D630:AP630&lt;&gt;"")),NAV!$D630:AP630),"")))),0))</f>
        <v>0.89565908872100408</v>
      </c>
      <c r="AR630" s="2">
        <f>IF(OR('Daily AUM'!AR630="",NAV!AR630=""),0,IFERROR(IF(OR(IFERROR(LOOKUP(2,1/(('Daily AUM'!$D630:AQ630&lt;&gt;"")*(NAV!$D630:AQ630&lt;&gt;"")),'Daily AUM'!$D630:AQ630),"")="",IFERROR(LOOKUP(2,1/(('Daily AUM'!$D630:AQ630&lt;&gt;"")*(NAV!$D630:AQ630&lt;&gt;"")),NAV!$D630:AQ630),"")=""),0,'Daily AUM'!AR630-(IFERROR(LOOKUP(2,1/(('Daily AUM'!$D630:AQ630&lt;&gt;"")*(NAV!$D630:AQ630&lt;&gt;"")),'Daily AUM'!$D630:AQ630),"")*(NAV!AR630/IFERROR(LOOKUP(2,1/(('Daily AUM'!$D630:AQ630&lt;&gt;"")*(NAV!$D630:AQ630&lt;&gt;"")),NAV!$D630:AQ630),"")))),0))</f>
        <v>8.2528646073587879</v>
      </c>
      <c r="AS630" s="2">
        <f t="shared" si="18"/>
        <v>89.314562863284664</v>
      </c>
      <c r="AT630" s="2">
        <f t="shared" si="19"/>
        <v>63.94618171007096</v>
      </c>
    </row>
    <row r="631" spans="1:46" x14ac:dyDescent="0.2">
      <c r="A631" t="s">
        <v>697</v>
      </c>
      <c r="B631" t="s">
        <v>681</v>
      </c>
      <c r="C631" t="s">
        <v>11</v>
      </c>
      <c r="D631" s="2">
        <f>0</f>
        <v>0</v>
      </c>
      <c r="E631" s="2">
        <f>IF(OR('Daily AUM'!E631="",NAV!E631=""),0,IFERROR(IF(OR(IFERROR(LOOKUP(2,1/(('Daily AUM'!$D631:D631&lt;&gt;"")*(NAV!$D631:D631&lt;&gt;"")),'Daily AUM'!$D631:D631),"")="",IFERROR(LOOKUP(2,1/(('Daily AUM'!$D631:D631&lt;&gt;"")*(NAV!$D631:D631&lt;&gt;"")),NAV!$D631:D631),"")=""),0,'Daily AUM'!E631-(IFERROR(LOOKUP(2,1/(('Daily AUM'!$D631:D631&lt;&gt;"")*(NAV!$D631:D631&lt;&gt;"")),'Daily AUM'!$D631:D631),"")*(NAV!E631/IFERROR(LOOKUP(2,1/(('Daily AUM'!$D631:D631&lt;&gt;"")*(NAV!$D631:D631&lt;&gt;"")),NAV!$D631:D631),"")))),0))</f>
        <v>7.4773358529455436E-2</v>
      </c>
      <c r="F631" s="2">
        <f>IF(OR('Daily AUM'!F631="",NAV!F631=""),0,IFERROR(IF(OR(IFERROR(LOOKUP(2,1/(('Daily AUM'!$D631:E631&lt;&gt;"")*(NAV!$D631:E631&lt;&gt;"")),'Daily AUM'!$D631:E631),"")="",IFERROR(LOOKUP(2,1/(('Daily AUM'!$D631:E631&lt;&gt;"")*(NAV!$D631:E631&lt;&gt;"")),NAV!$D631:E631),"")=""),0,'Daily AUM'!F631-(IFERROR(LOOKUP(2,1/(('Daily AUM'!$D631:E631&lt;&gt;"")*(NAV!$D631:E631&lt;&gt;"")),'Daily AUM'!$D631:E631),"")*(NAV!F631/IFERROR(LOOKUP(2,1/(('Daily AUM'!$D631:E631&lt;&gt;"")*(NAV!$D631:E631&lt;&gt;"")),NAV!$D631:E631),"")))),0))</f>
        <v>0.2920826273948478</v>
      </c>
      <c r="G631" s="2">
        <f>IF(OR('Daily AUM'!G631="",NAV!G631=""),0,IFERROR(IF(OR(IFERROR(LOOKUP(2,1/(('Daily AUM'!$D631:F631&lt;&gt;"")*(NAV!$D631:F631&lt;&gt;"")),'Daily AUM'!$D631:F631),"")="",IFERROR(LOOKUP(2,1/(('Daily AUM'!$D631:F631&lt;&gt;"")*(NAV!$D631:F631&lt;&gt;"")),NAV!$D631:F631),"")=""),0,'Daily AUM'!G631-(IFERROR(LOOKUP(2,1/(('Daily AUM'!$D631:F631&lt;&gt;"")*(NAV!$D631:F631&lt;&gt;"")),'Daily AUM'!$D631:F631),"")*(NAV!G631/IFERROR(LOOKUP(2,1/(('Daily AUM'!$D631:F631&lt;&gt;"")*(NAV!$D631:F631&lt;&gt;"")),NAV!$D631:F631),"")))),0))</f>
        <v>-12.477014454854725</v>
      </c>
      <c r="H631" s="2">
        <f>IF(OR('Daily AUM'!H631="",NAV!H631=""),0,IFERROR(IF(OR(IFERROR(LOOKUP(2,1/(('Daily AUM'!$D631:G631&lt;&gt;"")*(NAV!$D631:G631&lt;&gt;"")),'Daily AUM'!$D631:G631),"")="",IFERROR(LOOKUP(2,1/(('Daily AUM'!$D631:G631&lt;&gt;"")*(NAV!$D631:G631&lt;&gt;"")),NAV!$D631:G631),"")=""),0,'Daily AUM'!H631-(IFERROR(LOOKUP(2,1/(('Daily AUM'!$D631:G631&lt;&gt;"")*(NAV!$D631:G631&lt;&gt;"")),'Daily AUM'!$D631:G631),"")*(NAV!H631/IFERROR(LOOKUP(2,1/(('Daily AUM'!$D631:G631&lt;&gt;"")*(NAV!$D631:G631&lt;&gt;"")),NAV!$D631:G631),"")))),0))</f>
        <v>0.45264999235223513</v>
      </c>
      <c r="I631" s="2">
        <f>IF(OR('Daily AUM'!I631="",NAV!I631=""),0,IFERROR(IF(OR(IFERROR(LOOKUP(2,1/(('Daily AUM'!$D631:H631&lt;&gt;"")*(NAV!$D631:H631&lt;&gt;"")),'Daily AUM'!$D631:H631),"")="",IFERROR(LOOKUP(2,1/(('Daily AUM'!$D631:H631&lt;&gt;"")*(NAV!$D631:H631&lt;&gt;"")),NAV!$D631:H631),"")=""),0,'Daily AUM'!I631-(IFERROR(LOOKUP(2,1/(('Daily AUM'!$D631:H631&lt;&gt;"")*(NAV!$D631:H631&lt;&gt;"")),'Daily AUM'!$D631:H631),"")*(NAV!I631/IFERROR(LOOKUP(2,1/(('Daily AUM'!$D631:H631&lt;&gt;"")*(NAV!$D631:H631&lt;&gt;"")),NAV!$D631:H631),"")))),0))</f>
        <v>3.9605846697213565</v>
      </c>
      <c r="J631" s="2">
        <f>IF(OR('Daily AUM'!J631="",NAV!J631=""),0,IFERROR(IF(OR(IFERROR(LOOKUP(2,1/(('Daily AUM'!$D631:I631&lt;&gt;"")*(NAV!$D631:I631&lt;&gt;"")),'Daily AUM'!$D631:I631),"")="",IFERROR(LOOKUP(2,1/(('Daily AUM'!$D631:I631&lt;&gt;"")*(NAV!$D631:I631&lt;&gt;"")),NAV!$D631:I631),"")=""),0,'Daily AUM'!J631-(IFERROR(LOOKUP(2,1/(('Daily AUM'!$D631:I631&lt;&gt;"")*(NAV!$D631:I631&lt;&gt;"")),'Daily AUM'!$D631:I631),"")*(NAV!J631/IFERROR(LOOKUP(2,1/(('Daily AUM'!$D631:I631&lt;&gt;"")*(NAV!$D631:I631&lt;&gt;"")),NAV!$D631:I631),"")))),0))</f>
        <v>0.60697997028501049</v>
      </c>
      <c r="K631" s="2">
        <f>IF(OR('Daily AUM'!K631="",NAV!K631=""),0,IFERROR(IF(OR(IFERROR(LOOKUP(2,1/(('Daily AUM'!$D631:J631&lt;&gt;"")*(NAV!$D631:J631&lt;&gt;"")),'Daily AUM'!$D631:J631),"")="",IFERROR(LOOKUP(2,1/(('Daily AUM'!$D631:J631&lt;&gt;"")*(NAV!$D631:J631&lt;&gt;"")),NAV!$D631:J631),"")=""),0,'Daily AUM'!K631-(IFERROR(LOOKUP(2,1/(('Daily AUM'!$D631:J631&lt;&gt;"")*(NAV!$D631:J631&lt;&gt;"")),'Daily AUM'!$D631:J631),"")*(NAV!K631/IFERROR(LOOKUP(2,1/(('Daily AUM'!$D631:J631&lt;&gt;"")*(NAV!$D631:J631&lt;&gt;"")),NAV!$D631:J631),"")))),0))</f>
        <v>1.0617653889039502</v>
      </c>
      <c r="L631" s="2">
        <f>IF(OR('Daily AUM'!L631="",NAV!L631=""),0,IFERROR(IF(OR(IFERROR(LOOKUP(2,1/(('Daily AUM'!$D631:K631&lt;&gt;"")*(NAV!$D631:K631&lt;&gt;"")),'Daily AUM'!$D631:K631),"")="",IFERROR(LOOKUP(2,1/(('Daily AUM'!$D631:K631&lt;&gt;"")*(NAV!$D631:K631&lt;&gt;"")),NAV!$D631:K631),"")=""),0,'Daily AUM'!L631-(IFERROR(LOOKUP(2,1/(('Daily AUM'!$D631:K631&lt;&gt;"")*(NAV!$D631:K631&lt;&gt;"")),'Daily AUM'!$D631:K631),"")*(NAV!L631/IFERROR(LOOKUP(2,1/(('Daily AUM'!$D631:K631&lt;&gt;"")*(NAV!$D631:K631&lt;&gt;"")),NAV!$D631:K631),"")))),0))</f>
        <v>1.9141037936833527</v>
      </c>
      <c r="M631" s="2">
        <f>IF(OR('Daily AUM'!M631="",NAV!M631=""),0,IFERROR(IF(OR(IFERROR(LOOKUP(2,1/(('Daily AUM'!$D631:L631&lt;&gt;"")*(NAV!$D631:L631&lt;&gt;"")),'Daily AUM'!$D631:L631),"")="",IFERROR(LOOKUP(2,1/(('Daily AUM'!$D631:L631&lt;&gt;"")*(NAV!$D631:L631&lt;&gt;"")),NAV!$D631:L631),"")=""),0,'Daily AUM'!M631-(IFERROR(LOOKUP(2,1/(('Daily AUM'!$D631:L631&lt;&gt;"")*(NAV!$D631:L631&lt;&gt;"")),'Daily AUM'!$D631:L631),"")*(NAV!M631/IFERROR(LOOKUP(2,1/(('Daily AUM'!$D631:L631&lt;&gt;"")*(NAV!$D631:L631&lt;&gt;"")),NAV!$D631:L631),"")))),0))</f>
        <v>2.2921181835599782</v>
      </c>
      <c r="N631" s="2">
        <f>IF(OR('Daily AUM'!N631="",NAV!N631=""),0,IFERROR(IF(OR(IFERROR(LOOKUP(2,1/(('Daily AUM'!$D631:M631&lt;&gt;"")*(NAV!$D631:M631&lt;&gt;"")),'Daily AUM'!$D631:M631),"")="",IFERROR(LOOKUP(2,1/(('Daily AUM'!$D631:M631&lt;&gt;"")*(NAV!$D631:M631&lt;&gt;"")),NAV!$D631:M631),"")=""),0,'Daily AUM'!N631-(IFERROR(LOOKUP(2,1/(('Daily AUM'!$D631:M631&lt;&gt;"")*(NAV!$D631:M631&lt;&gt;"")),'Daily AUM'!$D631:M631),"")*(NAV!N631/IFERROR(LOOKUP(2,1/(('Daily AUM'!$D631:M631&lt;&gt;"")*(NAV!$D631:M631&lt;&gt;"")),NAV!$D631:M631),"")))),0))</f>
        <v>4.8284959014190463</v>
      </c>
      <c r="O631" s="2">
        <f>IF(OR('Daily AUM'!O631="",NAV!O631=""),0,IFERROR(IF(OR(IFERROR(LOOKUP(2,1/(('Daily AUM'!$D631:N631&lt;&gt;"")*(NAV!$D631:N631&lt;&gt;"")),'Daily AUM'!$D631:N631),"")="",IFERROR(LOOKUP(2,1/(('Daily AUM'!$D631:N631&lt;&gt;"")*(NAV!$D631:N631&lt;&gt;"")),NAV!$D631:N631),"")=""),0,'Daily AUM'!O631-(IFERROR(LOOKUP(2,1/(('Daily AUM'!$D631:N631&lt;&gt;"")*(NAV!$D631:N631&lt;&gt;"")),'Daily AUM'!$D631:N631),"")*(NAV!O631/IFERROR(LOOKUP(2,1/(('Daily AUM'!$D631:N631&lt;&gt;"")*(NAV!$D631:N631&lt;&gt;"")),NAV!$D631:N631),"")))),0))</f>
        <v>4.6420030406679871</v>
      </c>
      <c r="P631" s="2">
        <f>IF(OR('Daily AUM'!P631="",NAV!P631=""),0,IFERROR(IF(OR(IFERROR(LOOKUP(2,1/(('Daily AUM'!$D631:O631&lt;&gt;"")*(NAV!$D631:O631&lt;&gt;"")),'Daily AUM'!$D631:O631),"")="",IFERROR(LOOKUP(2,1/(('Daily AUM'!$D631:O631&lt;&gt;"")*(NAV!$D631:O631&lt;&gt;"")),NAV!$D631:O631),"")=""),0,'Daily AUM'!P631-(IFERROR(LOOKUP(2,1/(('Daily AUM'!$D631:O631&lt;&gt;"")*(NAV!$D631:O631&lt;&gt;"")),'Daily AUM'!$D631:O631),"")*(NAV!P631/IFERROR(LOOKUP(2,1/(('Daily AUM'!$D631:O631&lt;&gt;"")*(NAV!$D631:O631&lt;&gt;"")),NAV!$D631:O631),"")))),0))</f>
        <v>0.95316293905489147</v>
      </c>
      <c r="Q631" s="2">
        <f>IF(OR('Daily AUM'!Q631="",NAV!Q631=""),0,IFERROR(IF(OR(IFERROR(LOOKUP(2,1/(('Daily AUM'!$D631:P631&lt;&gt;"")*(NAV!$D631:P631&lt;&gt;"")),'Daily AUM'!$D631:P631),"")="",IFERROR(LOOKUP(2,1/(('Daily AUM'!$D631:P631&lt;&gt;"")*(NAV!$D631:P631&lt;&gt;"")),NAV!$D631:P631),"")=""),0,'Daily AUM'!Q631-(IFERROR(LOOKUP(2,1/(('Daily AUM'!$D631:P631&lt;&gt;"")*(NAV!$D631:P631&lt;&gt;"")),'Daily AUM'!$D631:P631),"")*(NAV!Q631/IFERROR(LOOKUP(2,1/(('Daily AUM'!$D631:P631&lt;&gt;"")*(NAV!$D631:P631&lt;&gt;"")),NAV!$D631:P631),"")))),0))</f>
        <v>0.88953917678736616</v>
      </c>
      <c r="R631" s="2">
        <f>IF(OR('Daily AUM'!R631="",NAV!R631=""),0,IFERROR(IF(OR(IFERROR(LOOKUP(2,1/(('Daily AUM'!$D631:Q631&lt;&gt;"")*(NAV!$D631:Q631&lt;&gt;"")),'Daily AUM'!$D631:Q631),"")="",IFERROR(LOOKUP(2,1/(('Daily AUM'!$D631:Q631&lt;&gt;"")*(NAV!$D631:Q631&lt;&gt;"")),NAV!$D631:Q631),"")=""),0,'Daily AUM'!R631-(IFERROR(LOOKUP(2,1/(('Daily AUM'!$D631:Q631&lt;&gt;"")*(NAV!$D631:Q631&lt;&gt;"")),'Daily AUM'!$D631:Q631),"")*(NAV!R631/IFERROR(LOOKUP(2,1/(('Daily AUM'!$D631:Q631&lt;&gt;"")*(NAV!$D631:Q631&lt;&gt;"")),NAV!$D631:Q631),"")))),0))</f>
        <v>1.7067346289591114</v>
      </c>
      <c r="S631" s="2">
        <f>IF(OR('Daily AUM'!S631="",NAV!S631=""),0,IFERROR(IF(OR(IFERROR(LOOKUP(2,1/(('Daily AUM'!$D631:R631&lt;&gt;"")*(NAV!$D631:R631&lt;&gt;"")),'Daily AUM'!$D631:R631),"")="",IFERROR(LOOKUP(2,1/(('Daily AUM'!$D631:R631&lt;&gt;"")*(NAV!$D631:R631&lt;&gt;"")),NAV!$D631:R631),"")=""),0,'Daily AUM'!S631-(IFERROR(LOOKUP(2,1/(('Daily AUM'!$D631:R631&lt;&gt;"")*(NAV!$D631:R631&lt;&gt;"")),'Daily AUM'!$D631:R631),"")*(NAV!S631/IFERROR(LOOKUP(2,1/(('Daily AUM'!$D631:R631&lt;&gt;"")*(NAV!$D631:R631&lt;&gt;"")),NAV!$D631:R631),"")))),0))</f>
        <v>1.6438249312141124</v>
      </c>
      <c r="T631" s="2">
        <f>IF(OR('Daily AUM'!T631="",NAV!T631=""),0,IFERROR(IF(OR(IFERROR(LOOKUP(2,1/(('Daily AUM'!$D631:S631&lt;&gt;"")*(NAV!$D631:S631&lt;&gt;"")),'Daily AUM'!$D631:S631),"")="",IFERROR(LOOKUP(2,1/(('Daily AUM'!$D631:S631&lt;&gt;"")*(NAV!$D631:S631&lt;&gt;"")),NAV!$D631:S631),"")=""),0,'Daily AUM'!T631-(IFERROR(LOOKUP(2,1/(('Daily AUM'!$D631:S631&lt;&gt;"")*(NAV!$D631:S631&lt;&gt;"")),'Daily AUM'!$D631:S631),"")*(NAV!T631/IFERROR(LOOKUP(2,1/(('Daily AUM'!$D631:S631&lt;&gt;"")*(NAV!$D631:S631&lt;&gt;"")),NAV!$D631:S631),"")))),0))</f>
        <v>0.77662471862549864</v>
      </c>
      <c r="U631" s="2">
        <f>IF(OR('Daily AUM'!U631="",NAV!U631=""),0,IFERROR(IF(OR(IFERROR(LOOKUP(2,1/(('Daily AUM'!$D631:T631&lt;&gt;"")*(NAV!$D631:T631&lt;&gt;"")),'Daily AUM'!$D631:T631),"")="",IFERROR(LOOKUP(2,1/(('Daily AUM'!$D631:T631&lt;&gt;"")*(NAV!$D631:T631&lt;&gt;"")),NAV!$D631:T631),"")=""),0,'Daily AUM'!U631-(IFERROR(LOOKUP(2,1/(('Daily AUM'!$D631:T631&lt;&gt;"")*(NAV!$D631:T631&lt;&gt;"")),'Daily AUM'!$D631:T631),"")*(NAV!U631/IFERROR(LOOKUP(2,1/(('Daily AUM'!$D631:T631&lt;&gt;"")*(NAV!$D631:T631&lt;&gt;"")),NAV!$D631:T631),"")))),0))</f>
        <v>1.7226826077699116</v>
      </c>
      <c r="V631" s="2">
        <f>IF(OR('Daily AUM'!V631="",NAV!V631=""),0,IFERROR(IF(OR(IFERROR(LOOKUP(2,1/(('Daily AUM'!$D631:U631&lt;&gt;"")*(NAV!$D631:U631&lt;&gt;"")),'Daily AUM'!$D631:U631),"")="",IFERROR(LOOKUP(2,1/(('Daily AUM'!$D631:U631&lt;&gt;"")*(NAV!$D631:U631&lt;&gt;"")),NAV!$D631:U631),"")=""),0,'Daily AUM'!V631-(IFERROR(LOOKUP(2,1/(('Daily AUM'!$D631:U631&lt;&gt;"")*(NAV!$D631:U631&lt;&gt;"")),'Daily AUM'!$D631:U631),"")*(NAV!V631/IFERROR(LOOKUP(2,1/(('Daily AUM'!$D631:U631&lt;&gt;"")*(NAV!$D631:U631&lt;&gt;"")),NAV!$D631:U631),"")))),0))</f>
        <v>2.4024589435625785</v>
      </c>
      <c r="W631" s="2">
        <f>IF(OR('Daily AUM'!W631="",NAV!W631=""),0,IFERROR(IF(OR(IFERROR(LOOKUP(2,1/(('Daily AUM'!$D631:V631&lt;&gt;"")*(NAV!$D631:V631&lt;&gt;"")),'Daily AUM'!$D631:V631),"")="",IFERROR(LOOKUP(2,1/(('Daily AUM'!$D631:V631&lt;&gt;"")*(NAV!$D631:V631&lt;&gt;"")),NAV!$D631:V631),"")=""),0,'Daily AUM'!W631-(IFERROR(LOOKUP(2,1/(('Daily AUM'!$D631:V631&lt;&gt;"")*(NAV!$D631:V631&lt;&gt;"")),'Daily AUM'!$D631:V631),"")*(NAV!W631/IFERROR(LOOKUP(2,1/(('Daily AUM'!$D631:V631&lt;&gt;"")*(NAV!$D631:V631&lt;&gt;"")),NAV!$D631:V631),"")))),0))</f>
        <v>0.99639062844744331</v>
      </c>
      <c r="X631" s="2">
        <f>IF(OR('Daily AUM'!X631="",NAV!X631=""),0,IFERROR(IF(OR(IFERROR(LOOKUP(2,1/(('Daily AUM'!$D631:W631&lt;&gt;"")*(NAV!$D631:W631&lt;&gt;"")),'Daily AUM'!$D631:W631),"")="",IFERROR(LOOKUP(2,1/(('Daily AUM'!$D631:W631&lt;&gt;"")*(NAV!$D631:W631&lt;&gt;"")),NAV!$D631:W631),"")=""),0,'Daily AUM'!X631-(IFERROR(LOOKUP(2,1/(('Daily AUM'!$D631:W631&lt;&gt;"")*(NAV!$D631:W631&lt;&gt;"")),'Daily AUM'!$D631:W631),"")*(NAV!X631/IFERROR(LOOKUP(2,1/(('Daily AUM'!$D631:W631&lt;&gt;"")*(NAV!$D631:W631&lt;&gt;"")),NAV!$D631:W631),"")))),0))</f>
        <v>0.89782078047210234</v>
      </c>
      <c r="Y631" s="2">
        <f>IF(OR('Daily AUM'!Y631="",NAV!Y631=""),0,IFERROR(IF(OR(IFERROR(LOOKUP(2,1/(('Daily AUM'!$D631:X631&lt;&gt;"")*(NAV!$D631:X631&lt;&gt;"")),'Daily AUM'!$D631:X631),"")="",IFERROR(LOOKUP(2,1/(('Daily AUM'!$D631:X631&lt;&gt;"")*(NAV!$D631:X631&lt;&gt;"")),NAV!$D631:X631),"")=""),0,'Daily AUM'!Y631-(IFERROR(LOOKUP(2,1/(('Daily AUM'!$D631:X631&lt;&gt;"")*(NAV!$D631:X631&lt;&gt;"")),'Daily AUM'!$D631:X631),"")*(NAV!Y631/IFERROR(LOOKUP(2,1/(('Daily AUM'!$D631:X631&lt;&gt;"")*(NAV!$D631:X631&lt;&gt;"")),NAV!$D631:X631),"")))),0))</f>
        <v>-0.36777915225366087</v>
      </c>
      <c r="Z631" s="2">
        <f>IF(OR('Daily AUM'!Z631="",NAV!Z631=""),0,IFERROR(IF(OR(IFERROR(LOOKUP(2,1/(('Daily AUM'!$D631:Y631&lt;&gt;"")*(NAV!$D631:Y631&lt;&gt;"")),'Daily AUM'!$D631:Y631),"")="",IFERROR(LOOKUP(2,1/(('Daily AUM'!$D631:Y631&lt;&gt;"")*(NAV!$D631:Y631&lt;&gt;"")),NAV!$D631:Y631),"")=""),0,'Daily AUM'!Z631-(IFERROR(LOOKUP(2,1/(('Daily AUM'!$D631:Y631&lt;&gt;"")*(NAV!$D631:Y631&lt;&gt;"")),'Daily AUM'!$D631:Y631),"")*(NAV!Z631/IFERROR(LOOKUP(2,1/(('Daily AUM'!$D631:Y631&lt;&gt;"")*(NAV!$D631:Y631&lt;&gt;"")),NAV!$D631:Y631),"")))),0))</f>
        <v>1.4715859816087686</v>
      </c>
      <c r="AA631" s="2">
        <f>IF(OR('Daily AUM'!AA631="",NAV!AA631=""),0,IFERROR(IF(OR(IFERROR(LOOKUP(2,1/(('Daily AUM'!$D631:Z631&lt;&gt;"")*(NAV!$D631:Z631&lt;&gt;"")),'Daily AUM'!$D631:Z631),"")="",IFERROR(LOOKUP(2,1/(('Daily AUM'!$D631:Z631&lt;&gt;"")*(NAV!$D631:Z631&lt;&gt;"")),NAV!$D631:Z631),"")=""),0,'Daily AUM'!AA631-(IFERROR(LOOKUP(2,1/(('Daily AUM'!$D631:Z631&lt;&gt;"")*(NAV!$D631:Z631&lt;&gt;"")),'Daily AUM'!$D631:Z631),"")*(NAV!AA631/IFERROR(LOOKUP(2,1/(('Daily AUM'!$D631:Z631&lt;&gt;"")*(NAV!$D631:Z631&lt;&gt;"")),NAV!$D631:Z631),"")))),0))</f>
        <v>1.4376713133574412</v>
      </c>
      <c r="AB631" s="2">
        <f>IF(OR('Daily AUM'!AB631="",NAV!AB631=""),0,IFERROR(IF(OR(IFERROR(LOOKUP(2,1/(('Daily AUM'!$D631:AA631&lt;&gt;"")*(NAV!$D631:AA631&lt;&gt;"")),'Daily AUM'!$D631:AA631),"")="",IFERROR(LOOKUP(2,1/(('Daily AUM'!$D631:AA631&lt;&gt;"")*(NAV!$D631:AA631&lt;&gt;"")),NAV!$D631:AA631),"")=""),0,'Daily AUM'!AB631-(IFERROR(LOOKUP(2,1/(('Daily AUM'!$D631:AA631&lt;&gt;"")*(NAV!$D631:AA631&lt;&gt;"")),'Daily AUM'!$D631:AA631),"")*(NAV!AB631/IFERROR(LOOKUP(2,1/(('Daily AUM'!$D631:AA631&lt;&gt;"")*(NAV!$D631:AA631&lt;&gt;"")),NAV!$D631:AA631),"")))),0))</f>
        <v>2.339034682964666</v>
      </c>
      <c r="AC631" s="2">
        <f>IF(OR('Daily AUM'!AC631="",NAV!AC631=""),0,IFERROR(IF(OR(IFERROR(LOOKUP(2,1/(('Daily AUM'!$D631:AB631&lt;&gt;"")*(NAV!$D631:AB631&lt;&gt;"")),'Daily AUM'!$D631:AB631),"")="",IFERROR(LOOKUP(2,1/(('Daily AUM'!$D631:AB631&lt;&gt;"")*(NAV!$D631:AB631&lt;&gt;"")),NAV!$D631:AB631),"")=""),0,'Daily AUM'!AC631-(IFERROR(LOOKUP(2,1/(('Daily AUM'!$D631:AB631&lt;&gt;"")*(NAV!$D631:AB631&lt;&gt;"")),'Daily AUM'!$D631:AB631),"")*(NAV!AC631/IFERROR(LOOKUP(2,1/(('Daily AUM'!$D631:AB631&lt;&gt;"")*(NAV!$D631:AB631&lt;&gt;"")),NAV!$D631:AB631),"")))),0))</f>
        <v>0.70788591590689975</v>
      </c>
      <c r="AD631" s="2">
        <f>IF(OR('Daily AUM'!AD631="",NAV!AD631=""),0,IFERROR(IF(OR(IFERROR(LOOKUP(2,1/(('Daily AUM'!$D631:AC631&lt;&gt;"")*(NAV!$D631:AC631&lt;&gt;"")),'Daily AUM'!$D631:AC631),"")="",IFERROR(LOOKUP(2,1/(('Daily AUM'!$D631:AC631&lt;&gt;"")*(NAV!$D631:AC631&lt;&gt;"")),NAV!$D631:AC631),"")=""),0,'Daily AUM'!AD631-(IFERROR(LOOKUP(2,1/(('Daily AUM'!$D631:AC631&lt;&gt;"")*(NAV!$D631:AC631&lt;&gt;"")),'Daily AUM'!$D631:AC631),"")*(NAV!AD631/IFERROR(LOOKUP(2,1/(('Daily AUM'!$D631:AC631&lt;&gt;"")*(NAV!$D631:AC631&lt;&gt;"")),NAV!$D631:AC631),"")))),0))</f>
        <v>0.66382347194894464</v>
      </c>
      <c r="AE631" s="2">
        <f>IF(OR('Daily AUM'!AE631="",NAV!AE631=""),0,IFERROR(IF(OR(IFERROR(LOOKUP(2,1/(('Daily AUM'!$D631:AD631&lt;&gt;"")*(NAV!$D631:AD631&lt;&gt;"")),'Daily AUM'!$D631:AD631),"")="",IFERROR(LOOKUP(2,1/(('Daily AUM'!$D631:AD631&lt;&gt;"")*(NAV!$D631:AD631&lt;&gt;"")),NAV!$D631:AD631),"")=""),0,'Daily AUM'!AE631-(IFERROR(LOOKUP(2,1/(('Daily AUM'!$D631:AD631&lt;&gt;"")*(NAV!$D631:AD631&lt;&gt;"")),'Daily AUM'!$D631:AD631),"")*(NAV!AE631/IFERROR(LOOKUP(2,1/(('Daily AUM'!$D631:AD631&lt;&gt;"")*(NAV!$D631:AD631&lt;&gt;"")),NAV!$D631:AD631),"")))),0))</f>
        <v>1.3555366997061356</v>
      </c>
      <c r="AF631" s="2">
        <f>IF(OR('Daily AUM'!AF631="",NAV!AF631=""),0,IFERROR(IF(OR(IFERROR(LOOKUP(2,1/(('Daily AUM'!$D631:AE631&lt;&gt;"")*(NAV!$D631:AE631&lt;&gt;"")),'Daily AUM'!$D631:AE631),"")="",IFERROR(LOOKUP(2,1/(('Daily AUM'!$D631:AE631&lt;&gt;"")*(NAV!$D631:AE631&lt;&gt;"")),NAV!$D631:AE631),"")=""),0,'Daily AUM'!AF631-(IFERROR(LOOKUP(2,1/(('Daily AUM'!$D631:AE631&lt;&gt;"")*(NAV!$D631:AE631&lt;&gt;"")),'Daily AUM'!$D631:AE631),"")*(NAV!AF631/IFERROR(LOOKUP(2,1/(('Daily AUM'!$D631:AE631&lt;&gt;"")*(NAV!$D631:AE631&lt;&gt;"")),NAV!$D631:AE631),"")))),0))</f>
        <v>4.6412263409047227</v>
      </c>
      <c r="AG631" s="2">
        <f>IF(OR('Daily AUM'!AG631="",NAV!AG631=""),0,IFERROR(IF(OR(IFERROR(LOOKUP(2,1/(('Daily AUM'!$D631:AF631&lt;&gt;"")*(NAV!$D631:AF631&lt;&gt;"")),'Daily AUM'!$D631:AF631),"")="",IFERROR(LOOKUP(2,1/(('Daily AUM'!$D631:AF631&lt;&gt;"")*(NAV!$D631:AF631&lt;&gt;"")),NAV!$D631:AF631),"")=""),0,'Daily AUM'!AG631-(IFERROR(LOOKUP(2,1/(('Daily AUM'!$D631:AF631&lt;&gt;"")*(NAV!$D631:AF631&lt;&gt;"")),'Daily AUM'!$D631:AF631),"")*(NAV!AG631/IFERROR(LOOKUP(2,1/(('Daily AUM'!$D631:AF631&lt;&gt;"")*(NAV!$D631:AF631&lt;&gt;"")),NAV!$D631:AF631),"")))),0))</f>
        <v>0.94126481358443925</v>
      </c>
      <c r="AH631" s="2">
        <f>IF(OR('Daily AUM'!AH631="",NAV!AH631=""),0,IFERROR(IF(OR(IFERROR(LOOKUP(2,1/(('Daily AUM'!$D631:AG631&lt;&gt;"")*(NAV!$D631:AG631&lt;&gt;"")),'Daily AUM'!$D631:AG631),"")="",IFERROR(LOOKUP(2,1/(('Daily AUM'!$D631:AG631&lt;&gt;"")*(NAV!$D631:AG631&lt;&gt;"")),NAV!$D631:AG631),"")=""),0,'Daily AUM'!AH631-(IFERROR(LOOKUP(2,1/(('Daily AUM'!$D631:AG631&lt;&gt;"")*(NAV!$D631:AG631&lt;&gt;"")),'Daily AUM'!$D631:AG631),"")*(NAV!AH631/IFERROR(LOOKUP(2,1/(('Daily AUM'!$D631:AG631&lt;&gt;"")*(NAV!$D631:AG631&lt;&gt;"")),NAV!$D631:AG631),"")))),0))</f>
        <v>0.56609957238788411</v>
      </c>
      <c r="AI631" s="2">
        <f>IF(OR('Daily AUM'!AI631="",NAV!AI631=""),0,IFERROR(IF(OR(IFERROR(LOOKUP(2,1/(('Daily AUM'!$D631:AH631&lt;&gt;"")*(NAV!$D631:AH631&lt;&gt;"")),'Daily AUM'!$D631:AH631),"")="",IFERROR(LOOKUP(2,1/(('Daily AUM'!$D631:AH631&lt;&gt;"")*(NAV!$D631:AH631&lt;&gt;"")),NAV!$D631:AH631),"")=""),0,'Daily AUM'!AI631-(IFERROR(LOOKUP(2,1/(('Daily AUM'!$D631:AH631&lt;&gt;"")*(NAV!$D631:AH631&lt;&gt;"")),'Daily AUM'!$D631:AH631),"")*(NAV!AI631/IFERROR(LOOKUP(2,1/(('Daily AUM'!$D631:AH631&lt;&gt;"")*(NAV!$D631:AH631&lt;&gt;"")),NAV!$D631:AH631),"")))),0))</f>
        <v>0.4736066692444183</v>
      </c>
      <c r="AJ631" s="2">
        <f>IF(OR('Daily AUM'!AJ631="",NAV!AJ631=""),0,IFERROR(IF(OR(IFERROR(LOOKUP(2,1/(('Daily AUM'!$D631:AI631&lt;&gt;"")*(NAV!$D631:AI631&lt;&gt;"")),'Daily AUM'!$D631:AI631),"")="",IFERROR(LOOKUP(2,1/(('Daily AUM'!$D631:AI631&lt;&gt;"")*(NAV!$D631:AI631&lt;&gt;"")),NAV!$D631:AI631),"")=""),0,'Daily AUM'!AJ631-(IFERROR(LOOKUP(2,1/(('Daily AUM'!$D631:AI631&lt;&gt;"")*(NAV!$D631:AI631&lt;&gt;"")),'Daily AUM'!$D631:AI631),"")*(NAV!AJ631/IFERROR(LOOKUP(2,1/(('Daily AUM'!$D631:AI631&lt;&gt;"")*(NAV!$D631:AI631&lt;&gt;"")),NAV!$D631:AI631),"")))),0))</f>
        <v>1.3249900478167547</v>
      </c>
      <c r="AK631" s="2">
        <f>IF(OR('Daily AUM'!AK631="",NAV!AK631=""),0,IFERROR(IF(OR(IFERROR(LOOKUP(2,1/(('Daily AUM'!$D631:AJ631&lt;&gt;"")*(NAV!$D631:AJ631&lt;&gt;"")),'Daily AUM'!$D631:AJ631),"")="",IFERROR(LOOKUP(2,1/(('Daily AUM'!$D631:AJ631&lt;&gt;"")*(NAV!$D631:AJ631&lt;&gt;"")),NAV!$D631:AJ631),"")=""),0,'Daily AUM'!AK631-(IFERROR(LOOKUP(2,1/(('Daily AUM'!$D631:AJ631&lt;&gt;"")*(NAV!$D631:AJ631&lt;&gt;"")),'Daily AUM'!$D631:AJ631),"")*(NAV!AK631/IFERROR(LOOKUP(2,1/(('Daily AUM'!$D631:AJ631&lt;&gt;"")*(NAV!$D631:AJ631&lt;&gt;"")),NAV!$D631:AJ631),"")))),0))</f>
        <v>-0.10500290786694677</v>
      </c>
      <c r="AL631" s="2">
        <f>IF(OR('Daily AUM'!AL631="",NAV!AL631=""),0,IFERROR(IF(OR(IFERROR(LOOKUP(2,1/(('Daily AUM'!$D631:AK631&lt;&gt;"")*(NAV!$D631:AK631&lt;&gt;"")),'Daily AUM'!$D631:AK631),"")="",IFERROR(LOOKUP(2,1/(('Daily AUM'!$D631:AK631&lt;&gt;"")*(NAV!$D631:AK631&lt;&gt;"")),NAV!$D631:AK631),"")=""),0,'Daily AUM'!AL631-(IFERROR(LOOKUP(2,1/(('Daily AUM'!$D631:AK631&lt;&gt;"")*(NAV!$D631:AK631&lt;&gt;"")),'Daily AUM'!$D631:AK631),"")*(NAV!AL631/IFERROR(LOOKUP(2,1/(('Daily AUM'!$D631:AK631&lt;&gt;"")*(NAV!$D631:AK631&lt;&gt;"")),NAV!$D631:AK631),"")))),0))</f>
        <v>0.39790769794808512</v>
      </c>
      <c r="AM631" s="2">
        <f>IF(OR('Daily AUM'!AM631="",NAV!AM631=""),0,IFERROR(IF(OR(IFERROR(LOOKUP(2,1/(('Daily AUM'!$D631:AL631&lt;&gt;"")*(NAV!$D631:AL631&lt;&gt;"")),'Daily AUM'!$D631:AL631),"")="",IFERROR(LOOKUP(2,1/(('Daily AUM'!$D631:AL631&lt;&gt;"")*(NAV!$D631:AL631&lt;&gt;"")),NAV!$D631:AL631),"")=""),0,'Daily AUM'!AM631-(IFERROR(LOOKUP(2,1/(('Daily AUM'!$D631:AL631&lt;&gt;"")*(NAV!$D631:AL631&lt;&gt;"")),'Daily AUM'!$D631:AL631),"")*(NAV!AM631/IFERROR(LOOKUP(2,1/(('Daily AUM'!$D631:AL631&lt;&gt;"")*(NAV!$D631:AL631&lt;&gt;"")),NAV!$D631:AL631),"")))),0))</f>
        <v>2.4539920680317664</v>
      </c>
      <c r="AN631" s="2">
        <f>IF(OR('Daily AUM'!AN631="",NAV!AN631=""),0,IFERROR(IF(OR(IFERROR(LOOKUP(2,1/(('Daily AUM'!$D631:AM631&lt;&gt;"")*(NAV!$D631:AM631&lt;&gt;"")),'Daily AUM'!$D631:AM631),"")="",IFERROR(LOOKUP(2,1/(('Daily AUM'!$D631:AM631&lt;&gt;"")*(NAV!$D631:AM631&lt;&gt;"")),NAV!$D631:AM631),"")=""),0,'Daily AUM'!AN631-(IFERROR(LOOKUP(2,1/(('Daily AUM'!$D631:AM631&lt;&gt;"")*(NAV!$D631:AM631&lt;&gt;"")),'Daily AUM'!$D631:AM631),"")*(NAV!AN631/IFERROR(LOOKUP(2,1/(('Daily AUM'!$D631:AM631&lt;&gt;"")*(NAV!$D631:AM631&lt;&gt;"")),NAV!$D631:AM631),"")))),0))</f>
        <v>0.74008209479052312</v>
      </c>
      <c r="AO631" s="2">
        <f>IF(OR('Daily AUM'!AO631="",NAV!AO631=""),0,IFERROR(IF(OR(IFERROR(LOOKUP(2,1/(('Daily AUM'!$D631:AN631&lt;&gt;"")*(NAV!$D631:AN631&lt;&gt;"")),'Daily AUM'!$D631:AN631),"")="",IFERROR(LOOKUP(2,1/(('Daily AUM'!$D631:AN631&lt;&gt;"")*(NAV!$D631:AN631&lt;&gt;"")),NAV!$D631:AN631),"")=""),0,'Daily AUM'!AO631-(IFERROR(LOOKUP(2,1/(('Daily AUM'!$D631:AN631&lt;&gt;"")*(NAV!$D631:AN631&lt;&gt;"")),'Daily AUM'!$D631:AN631),"")*(NAV!AO631/IFERROR(LOOKUP(2,1/(('Daily AUM'!$D631:AN631&lt;&gt;"")*(NAV!$D631:AN631&lt;&gt;"")),NAV!$D631:AN631),"")))),0))</f>
        <v>-0.55412456113617736</v>
      </c>
      <c r="AP631" s="2">
        <f>IF(OR('Daily AUM'!AP631="",NAV!AP631=""),0,IFERROR(IF(OR(IFERROR(LOOKUP(2,1/(('Daily AUM'!$D631:AO631&lt;&gt;"")*(NAV!$D631:AO631&lt;&gt;"")),'Daily AUM'!$D631:AO631),"")="",IFERROR(LOOKUP(2,1/(('Daily AUM'!$D631:AO631&lt;&gt;"")*(NAV!$D631:AO631&lt;&gt;"")),NAV!$D631:AO631),"")=""),0,'Daily AUM'!AP631-(IFERROR(LOOKUP(2,1/(('Daily AUM'!$D631:AO631&lt;&gt;"")*(NAV!$D631:AO631&lt;&gt;"")),'Daily AUM'!$D631:AO631),"")*(NAV!AP631/IFERROR(LOOKUP(2,1/(('Daily AUM'!$D631:AO631&lt;&gt;"")*(NAV!$D631:AO631&lt;&gt;"")),NAV!$D631:AO631),"")))),0))</f>
        <v>0.29938846226605165</v>
      </c>
      <c r="AQ631" s="2">
        <f>IF(OR('Daily AUM'!AQ631="",NAV!AQ631=""),0,IFERROR(IF(OR(IFERROR(LOOKUP(2,1/(('Daily AUM'!$D631:AP631&lt;&gt;"")*(NAV!$D631:AP631&lt;&gt;"")),'Daily AUM'!$D631:AP631),"")="",IFERROR(LOOKUP(2,1/(('Daily AUM'!$D631:AP631&lt;&gt;"")*(NAV!$D631:AP631&lt;&gt;"")),NAV!$D631:AP631),"")=""),0,'Daily AUM'!AQ631-(IFERROR(LOOKUP(2,1/(('Daily AUM'!$D631:AP631&lt;&gt;"")*(NAV!$D631:AP631&lt;&gt;"")),'Daily AUM'!$D631:AP631),"")*(NAV!AQ631/IFERROR(LOOKUP(2,1/(('Daily AUM'!$D631:AP631&lt;&gt;"")*(NAV!$D631:AP631&lt;&gt;"")),NAV!$D631:AP631),"")))),0))</f>
        <v>0.54256526226299684</v>
      </c>
      <c r="AR631" s="2">
        <f>IF(OR('Daily AUM'!AR631="",NAV!AR631=""),0,IFERROR(IF(OR(IFERROR(LOOKUP(2,1/(('Daily AUM'!$D631:AQ631&lt;&gt;"")*(NAV!$D631:AQ631&lt;&gt;"")),'Daily AUM'!$D631:AQ631),"")="",IFERROR(LOOKUP(2,1/(('Daily AUM'!$D631:AQ631&lt;&gt;"")*(NAV!$D631:AQ631&lt;&gt;"")),NAV!$D631:AQ631),"")=""),0,'Daily AUM'!AR631-(IFERROR(LOOKUP(2,1/(('Daily AUM'!$D631:AQ631&lt;&gt;"")*(NAV!$D631:AQ631&lt;&gt;"")),'Daily AUM'!$D631:AQ631),"")*(NAV!AR631/IFERROR(LOOKUP(2,1/(('Daily AUM'!$D631:AQ631&lt;&gt;"")*(NAV!$D631:AQ631&lt;&gt;"")),NAV!$D631:AQ631),"")))),0))</f>
        <v>-0.72231702134104125</v>
      </c>
      <c r="AS631" s="2">
        <f t="shared" si="18"/>
        <v>19.195229315772394</v>
      </c>
      <c r="AT631" s="2">
        <f t="shared" si="19"/>
        <v>18.975216604386333</v>
      </c>
    </row>
    <row r="632" spans="1:46" x14ac:dyDescent="0.2">
      <c r="A632" t="s">
        <v>698</v>
      </c>
      <c r="B632" t="s">
        <v>681</v>
      </c>
      <c r="C632" t="s">
        <v>51</v>
      </c>
      <c r="D632" s="2">
        <f>0</f>
        <v>0</v>
      </c>
      <c r="E632" s="2">
        <f>IF(OR('Daily AUM'!E632="",NAV!E632=""),0,IFERROR(IF(OR(IFERROR(LOOKUP(2,1/(('Daily AUM'!$D632:D632&lt;&gt;"")*(NAV!$D632:D632&lt;&gt;"")),'Daily AUM'!$D632:D632),"")="",IFERROR(LOOKUP(2,1/(('Daily AUM'!$D632:D632&lt;&gt;"")*(NAV!$D632:D632&lt;&gt;"")),NAV!$D632:D632),"")=""),0,'Daily AUM'!E632-(IFERROR(LOOKUP(2,1/(('Daily AUM'!$D632:D632&lt;&gt;"")*(NAV!$D632:D632&lt;&gt;"")),'Daily AUM'!$D632:D632),"")*(NAV!E632/IFERROR(LOOKUP(2,1/(('Daily AUM'!$D632:D632&lt;&gt;"")*(NAV!$D632:D632&lt;&gt;"")),NAV!$D632:D632),"")))),0))</f>
        <v>0.1232286285248847</v>
      </c>
      <c r="F632" s="2">
        <f>IF(OR('Daily AUM'!F632="",NAV!F632=""),0,IFERROR(IF(OR(IFERROR(LOOKUP(2,1/(('Daily AUM'!$D632:E632&lt;&gt;"")*(NAV!$D632:E632&lt;&gt;"")),'Daily AUM'!$D632:E632),"")="",IFERROR(LOOKUP(2,1/(('Daily AUM'!$D632:E632&lt;&gt;"")*(NAV!$D632:E632&lt;&gt;"")),NAV!$D632:E632),"")=""),0,'Daily AUM'!F632-(IFERROR(LOOKUP(2,1/(('Daily AUM'!$D632:E632&lt;&gt;"")*(NAV!$D632:E632&lt;&gt;"")),'Daily AUM'!$D632:E632),"")*(NAV!F632/IFERROR(LOOKUP(2,1/(('Daily AUM'!$D632:E632&lt;&gt;"")*(NAV!$D632:E632&lt;&gt;"")),NAV!$D632:E632),"")))),0))</f>
        <v>0.66249552120279986</v>
      </c>
      <c r="G632" s="2">
        <f>IF(OR('Daily AUM'!G632="",NAV!G632=""),0,IFERROR(IF(OR(IFERROR(LOOKUP(2,1/(('Daily AUM'!$D632:F632&lt;&gt;"")*(NAV!$D632:F632&lt;&gt;"")),'Daily AUM'!$D632:F632),"")="",IFERROR(LOOKUP(2,1/(('Daily AUM'!$D632:F632&lt;&gt;"")*(NAV!$D632:F632&lt;&gt;"")),NAV!$D632:F632),"")=""),0,'Daily AUM'!G632-(IFERROR(LOOKUP(2,1/(('Daily AUM'!$D632:F632&lt;&gt;"")*(NAV!$D632:F632&lt;&gt;"")),'Daily AUM'!$D632:F632),"")*(NAV!G632/IFERROR(LOOKUP(2,1/(('Daily AUM'!$D632:F632&lt;&gt;"")*(NAV!$D632:F632&lt;&gt;"")),NAV!$D632:F632),"")))),0))</f>
        <v>2.7645613121426322</v>
      </c>
      <c r="H632" s="2">
        <f>IF(OR('Daily AUM'!H632="",NAV!H632=""),0,IFERROR(IF(OR(IFERROR(LOOKUP(2,1/(('Daily AUM'!$D632:G632&lt;&gt;"")*(NAV!$D632:G632&lt;&gt;"")),'Daily AUM'!$D632:G632),"")="",IFERROR(LOOKUP(2,1/(('Daily AUM'!$D632:G632&lt;&gt;"")*(NAV!$D632:G632&lt;&gt;"")),NAV!$D632:G632),"")=""),0,'Daily AUM'!H632-(IFERROR(LOOKUP(2,1/(('Daily AUM'!$D632:G632&lt;&gt;"")*(NAV!$D632:G632&lt;&gt;"")),'Daily AUM'!$D632:G632),"")*(NAV!H632/IFERROR(LOOKUP(2,1/(('Daily AUM'!$D632:G632&lt;&gt;"")*(NAV!$D632:G632&lt;&gt;"")),NAV!$D632:G632),"")))),0))</f>
        <v>1.9760573697176369</v>
      </c>
      <c r="I632" s="2">
        <f>IF(OR('Daily AUM'!I632="",NAV!I632=""),0,IFERROR(IF(OR(IFERROR(LOOKUP(2,1/(('Daily AUM'!$D632:H632&lt;&gt;"")*(NAV!$D632:H632&lt;&gt;"")),'Daily AUM'!$D632:H632),"")="",IFERROR(LOOKUP(2,1/(('Daily AUM'!$D632:H632&lt;&gt;"")*(NAV!$D632:H632&lt;&gt;"")),NAV!$D632:H632),"")=""),0,'Daily AUM'!I632-(IFERROR(LOOKUP(2,1/(('Daily AUM'!$D632:H632&lt;&gt;"")*(NAV!$D632:H632&lt;&gt;"")),'Daily AUM'!$D632:H632),"")*(NAV!I632/IFERROR(LOOKUP(2,1/(('Daily AUM'!$D632:H632&lt;&gt;"")*(NAV!$D632:H632&lt;&gt;"")),NAV!$D632:H632),"")))),0))</f>
        <v>1.9546563234925998</v>
      </c>
      <c r="J632" s="2">
        <f>IF(OR('Daily AUM'!J632="",NAV!J632=""),0,IFERROR(IF(OR(IFERROR(LOOKUP(2,1/(('Daily AUM'!$D632:I632&lt;&gt;"")*(NAV!$D632:I632&lt;&gt;"")),'Daily AUM'!$D632:I632),"")="",IFERROR(LOOKUP(2,1/(('Daily AUM'!$D632:I632&lt;&gt;"")*(NAV!$D632:I632&lt;&gt;"")),NAV!$D632:I632),"")=""),0,'Daily AUM'!J632-(IFERROR(LOOKUP(2,1/(('Daily AUM'!$D632:I632&lt;&gt;"")*(NAV!$D632:I632&lt;&gt;"")),'Daily AUM'!$D632:I632),"")*(NAV!J632/IFERROR(LOOKUP(2,1/(('Daily AUM'!$D632:I632&lt;&gt;"")*(NAV!$D632:I632&lt;&gt;"")),NAV!$D632:I632),"")))),0))</f>
        <v>3.0148920531814838</v>
      </c>
      <c r="K632" s="2">
        <f>IF(OR('Daily AUM'!K632="",NAV!K632=""),0,IFERROR(IF(OR(IFERROR(LOOKUP(2,1/(('Daily AUM'!$D632:J632&lt;&gt;"")*(NAV!$D632:J632&lt;&gt;"")),'Daily AUM'!$D632:J632),"")="",IFERROR(LOOKUP(2,1/(('Daily AUM'!$D632:J632&lt;&gt;"")*(NAV!$D632:J632&lt;&gt;"")),NAV!$D632:J632),"")=""),0,'Daily AUM'!K632-(IFERROR(LOOKUP(2,1/(('Daily AUM'!$D632:J632&lt;&gt;"")*(NAV!$D632:J632&lt;&gt;"")),'Daily AUM'!$D632:J632),"")*(NAV!K632/IFERROR(LOOKUP(2,1/(('Daily AUM'!$D632:J632&lt;&gt;"")*(NAV!$D632:J632&lt;&gt;"")),NAV!$D632:J632),"")))),0))</f>
        <v>0.87089144385663531</v>
      </c>
      <c r="L632" s="2">
        <f>IF(OR('Daily AUM'!L632="",NAV!L632=""),0,IFERROR(IF(OR(IFERROR(LOOKUP(2,1/(('Daily AUM'!$D632:K632&lt;&gt;"")*(NAV!$D632:K632&lt;&gt;"")),'Daily AUM'!$D632:K632),"")="",IFERROR(LOOKUP(2,1/(('Daily AUM'!$D632:K632&lt;&gt;"")*(NAV!$D632:K632&lt;&gt;"")),NAV!$D632:K632),"")=""),0,'Daily AUM'!L632-(IFERROR(LOOKUP(2,1/(('Daily AUM'!$D632:K632&lt;&gt;"")*(NAV!$D632:K632&lt;&gt;"")),'Daily AUM'!$D632:K632),"")*(NAV!L632/IFERROR(LOOKUP(2,1/(('Daily AUM'!$D632:K632&lt;&gt;"")*(NAV!$D632:K632&lt;&gt;"")),NAV!$D632:K632),"")))),0))</f>
        <v>0.78991540087190515</v>
      </c>
      <c r="M632" s="2">
        <f>IF(OR('Daily AUM'!M632="",NAV!M632=""),0,IFERROR(IF(OR(IFERROR(LOOKUP(2,1/(('Daily AUM'!$D632:L632&lt;&gt;"")*(NAV!$D632:L632&lt;&gt;"")),'Daily AUM'!$D632:L632),"")="",IFERROR(LOOKUP(2,1/(('Daily AUM'!$D632:L632&lt;&gt;"")*(NAV!$D632:L632&lt;&gt;"")),NAV!$D632:L632),"")=""),0,'Daily AUM'!M632-(IFERROR(LOOKUP(2,1/(('Daily AUM'!$D632:L632&lt;&gt;"")*(NAV!$D632:L632&lt;&gt;"")),'Daily AUM'!$D632:L632),"")*(NAV!M632/IFERROR(LOOKUP(2,1/(('Daily AUM'!$D632:L632&lt;&gt;"")*(NAV!$D632:L632&lt;&gt;"")),NAV!$D632:L632),"")))),0))</f>
        <v>1.4182711585490324</v>
      </c>
      <c r="N632" s="2">
        <f>IF(OR('Daily AUM'!N632="",NAV!N632=""),0,IFERROR(IF(OR(IFERROR(LOOKUP(2,1/(('Daily AUM'!$D632:M632&lt;&gt;"")*(NAV!$D632:M632&lt;&gt;"")),'Daily AUM'!$D632:M632),"")="",IFERROR(LOOKUP(2,1/(('Daily AUM'!$D632:M632&lt;&gt;"")*(NAV!$D632:M632&lt;&gt;"")),NAV!$D632:M632),"")=""),0,'Daily AUM'!N632-(IFERROR(LOOKUP(2,1/(('Daily AUM'!$D632:M632&lt;&gt;"")*(NAV!$D632:M632&lt;&gt;"")),'Daily AUM'!$D632:M632),"")*(NAV!N632/IFERROR(LOOKUP(2,1/(('Daily AUM'!$D632:M632&lt;&gt;"")*(NAV!$D632:M632&lt;&gt;"")),NAV!$D632:M632),"")))),0))</f>
        <v>0.43410261335520772</v>
      </c>
      <c r="O632" s="2">
        <f>IF(OR('Daily AUM'!O632="",NAV!O632=""),0,IFERROR(IF(OR(IFERROR(LOOKUP(2,1/(('Daily AUM'!$D632:N632&lt;&gt;"")*(NAV!$D632:N632&lt;&gt;"")),'Daily AUM'!$D632:N632),"")="",IFERROR(LOOKUP(2,1/(('Daily AUM'!$D632:N632&lt;&gt;"")*(NAV!$D632:N632&lt;&gt;"")),NAV!$D632:N632),"")=""),0,'Daily AUM'!O632-(IFERROR(LOOKUP(2,1/(('Daily AUM'!$D632:N632&lt;&gt;"")*(NAV!$D632:N632&lt;&gt;"")),'Daily AUM'!$D632:N632),"")*(NAV!O632/IFERROR(LOOKUP(2,1/(('Daily AUM'!$D632:N632&lt;&gt;"")*(NAV!$D632:N632&lt;&gt;"")),NAV!$D632:N632),"")))),0))</f>
        <v>7.3348319604083372</v>
      </c>
      <c r="P632" s="2">
        <f>IF(OR('Daily AUM'!P632="",NAV!P632=""),0,IFERROR(IF(OR(IFERROR(LOOKUP(2,1/(('Daily AUM'!$D632:O632&lt;&gt;"")*(NAV!$D632:O632&lt;&gt;"")),'Daily AUM'!$D632:O632),"")="",IFERROR(LOOKUP(2,1/(('Daily AUM'!$D632:O632&lt;&gt;"")*(NAV!$D632:O632&lt;&gt;"")),NAV!$D632:O632),"")=""),0,'Daily AUM'!P632-(IFERROR(LOOKUP(2,1/(('Daily AUM'!$D632:O632&lt;&gt;"")*(NAV!$D632:O632&lt;&gt;"")),'Daily AUM'!$D632:O632),"")*(NAV!P632/IFERROR(LOOKUP(2,1/(('Daily AUM'!$D632:O632&lt;&gt;"")*(NAV!$D632:O632&lt;&gt;"")),NAV!$D632:O632),"")))),0))</f>
        <v>0.52646927792648057</v>
      </c>
      <c r="Q632" s="2">
        <f>IF(OR('Daily AUM'!Q632="",NAV!Q632=""),0,IFERROR(IF(OR(IFERROR(LOOKUP(2,1/(('Daily AUM'!$D632:P632&lt;&gt;"")*(NAV!$D632:P632&lt;&gt;"")),'Daily AUM'!$D632:P632),"")="",IFERROR(LOOKUP(2,1/(('Daily AUM'!$D632:P632&lt;&gt;"")*(NAV!$D632:P632&lt;&gt;"")),NAV!$D632:P632),"")=""),0,'Daily AUM'!Q632-(IFERROR(LOOKUP(2,1/(('Daily AUM'!$D632:P632&lt;&gt;"")*(NAV!$D632:P632&lt;&gt;"")),'Daily AUM'!$D632:P632),"")*(NAV!Q632/IFERROR(LOOKUP(2,1/(('Daily AUM'!$D632:P632&lt;&gt;"")*(NAV!$D632:P632&lt;&gt;"")),NAV!$D632:P632),"")))),0))</f>
        <v>-1.0537143636156543E-2</v>
      </c>
      <c r="R632" s="2">
        <f>IF(OR('Daily AUM'!R632="",NAV!R632=""),0,IFERROR(IF(OR(IFERROR(LOOKUP(2,1/(('Daily AUM'!$D632:Q632&lt;&gt;"")*(NAV!$D632:Q632&lt;&gt;"")),'Daily AUM'!$D632:Q632),"")="",IFERROR(LOOKUP(2,1/(('Daily AUM'!$D632:Q632&lt;&gt;"")*(NAV!$D632:Q632&lt;&gt;"")),NAV!$D632:Q632),"")=""),0,'Daily AUM'!R632-(IFERROR(LOOKUP(2,1/(('Daily AUM'!$D632:Q632&lt;&gt;"")*(NAV!$D632:Q632&lt;&gt;"")),'Daily AUM'!$D632:Q632),"")*(NAV!R632/IFERROR(LOOKUP(2,1/(('Daily AUM'!$D632:Q632&lt;&gt;"")*(NAV!$D632:Q632&lt;&gt;"")),NAV!$D632:Q632),"")))),0))</f>
        <v>0.86627851369303244</v>
      </c>
      <c r="S632" s="2">
        <f>IF(OR('Daily AUM'!S632="",NAV!S632=""),0,IFERROR(IF(OR(IFERROR(LOOKUP(2,1/(('Daily AUM'!$D632:R632&lt;&gt;"")*(NAV!$D632:R632&lt;&gt;"")),'Daily AUM'!$D632:R632),"")="",IFERROR(LOOKUP(2,1/(('Daily AUM'!$D632:R632&lt;&gt;"")*(NAV!$D632:R632&lt;&gt;"")),NAV!$D632:R632),"")=""),0,'Daily AUM'!S632-(IFERROR(LOOKUP(2,1/(('Daily AUM'!$D632:R632&lt;&gt;"")*(NAV!$D632:R632&lt;&gt;"")),'Daily AUM'!$D632:R632),"")*(NAV!S632/IFERROR(LOOKUP(2,1/(('Daily AUM'!$D632:R632&lt;&gt;"")*(NAV!$D632:R632&lt;&gt;"")),NAV!$D632:R632),"")))),0))</f>
        <v>-4.671399977951296E-2</v>
      </c>
      <c r="T632" s="2">
        <f>IF(OR('Daily AUM'!T632="",NAV!T632=""),0,IFERROR(IF(OR(IFERROR(LOOKUP(2,1/(('Daily AUM'!$D632:S632&lt;&gt;"")*(NAV!$D632:S632&lt;&gt;"")),'Daily AUM'!$D632:S632),"")="",IFERROR(LOOKUP(2,1/(('Daily AUM'!$D632:S632&lt;&gt;"")*(NAV!$D632:S632&lt;&gt;"")),NAV!$D632:S632),"")=""),0,'Daily AUM'!T632-(IFERROR(LOOKUP(2,1/(('Daily AUM'!$D632:S632&lt;&gt;"")*(NAV!$D632:S632&lt;&gt;"")),'Daily AUM'!$D632:S632),"")*(NAV!T632/IFERROR(LOOKUP(2,1/(('Daily AUM'!$D632:S632&lt;&gt;"")*(NAV!$D632:S632&lt;&gt;"")),NAV!$D632:S632),"")))),0))</f>
        <v>0.19790266036989124</v>
      </c>
      <c r="U632" s="2">
        <f>IF(OR('Daily AUM'!U632="",NAV!U632=""),0,IFERROR(IF(OR(IFERROR(LOOKUP(2,1/(('Daily AUM'!$D632:T632&lt;&gt;"")*(NAV!$D632:T632&lt;&gt;"")),'Daily AUM'!$D632:T632),"")="",IFERROR(LOOKUP(2,1/(('Daily AUM'!$D632:T632&lt;&gt;"")*(NAV!$D632:T632&lt;&gt;"")),NAV!$D632:T632),"")=""),0,'Daily AUM'!U632-(IFERROR(LOOKUP(2,1/(('Daily AUM'!$D632:T632&lt;&gt;"")*(NAV!$D632:T632&lt;&gt;"")),'Daily AUM'!$D632:T632),"")*(NAV!U632/IFERROR(LOOKUP(2,1/(('Daily AUM'!$D632:T632&lt;&gt;"")*(NAV!$D632:T632&lt;&gt;"")),NAV!$D632:T632),"")))),0))</f>
        <v>1.1988007325494436</v>
      </c>
      <c r="V632" s="2">
        <f>IF(OR('Daily AUM'!V632="",NAV!V632=""),0,IFERROR(IF(OR(IFERROR(LOOKUP(2,1/(('Daily AUM'!$D632:U632&lt;&gt;"")*(NAV!$D632:U632&lt;&gt;"")),'Daily AUM'!$D632:U632),"")="",IFERROR(LOOKUP(2,1/(('Daily AUM'!$D632:U632&lt;&gt;"")*(NAV!$D632:U632&lt;&gt;"")),NAV!$D632:U632),"")=""),0,'Daily AUM'!V632-(IFERROR(LOOKUP(2,1/(('Daily AUM'!$D632:U632&lt;&gt;"")*(NAV!$D632:U632&lt;&gt;"")),'Daily AUM'!$D632:U632),"")*(NAV!V632/IFERROR(LOOKUP(2,1/(('Daily AUM'!$D632:U632&lt;&gt;"")*(NAV!$D632:U632&lt;&gt;"")),NAV!$D632:U632),"")))),0))</f>
        <v>3.0991306512992196</v>
      </c>
      <c r="W632" s="2">
        <f>IF(OR('Daily AUM'!W632="",NAV!W632=""),0,IFERROR(IF(OR(IFERROR(LOOKUP(2,1/(('Daily AUM'!$D632:V632&lt;&gt;"")*(NAV!$D632:V632&lt;&gt;"")),'Daily AUM'!$D632:V632),"")="",IFERROR(LOOKUP(2,1/(('Daily AUM'!$D632:V632&lt;&gt;"")*(NAV!$D632:V632&lt;&gt;"")),NAV!$D632:V632),"")=""),0,'Daily AUM'!W632-(IFERROR(LOOKUP(2,1/(('Daily AUM'!$D632:V632&lt;&gt;"")*(NAV!$D632:V632&lt;&gt;"")),'Daily AUM'!$D632:V632),"")*(NAV!W632/IFERROR(LOOKUP(2,1/(('Daily AUM'!$D632:V632&lt;&gt;"")*(NAV!$D632:V632&lt;&gt;"")),NAV!$D632:V632),"")))),0))</f>
        <v>-9.8650371026451467E-2</v>
      </c>
      <c r="X632" s="2">
        <f>IF(OR('Daily AUM'!X632="",NAV!X632=""),0,IFERROR(IF(OR(IFERROR(LOOKUP(2,1/(('Daily AUM'!$D632:W632&lt;&gt;"")*(NAV!$D632:W632&lt;&gt;"")),'Daily AUM'!$D632:W632),"")="",IFERROR(LOOKUP(2,1/(('Daily AUM'!$D632:W632&lt;&gt;"")*(NAV!$D632:W632&lt;&gt;"")),NAV!$D632:W632),"")=""),0,'Daily AUM'!X632-(IFERROR(LOOKUP(2,1/(('Daily AUM'!$D632:W632&lt;&gt;"")*(NAV!$D632:W632&lt;&gt;"")),'Daily AUM'!$D632:W632),"")*(NAV!X632/IFERROR(LOOKUP(2,1/(('Daily AUM'!$D632:W632&lt;&gt;"")*(NAV!$D632:W632&lt;&gt;"")),NAV!$D632:W632),"")))),0))</f>
        <v>-0.31542859185401539</v>
      </c>
      <c r="Y632" s="2">
        <f>IF(OR('Daily AUM'!Y632="",NAV!Y632=""),0,IFERROR(IF(OR(IFERROR(LOOKUP(2,1/(('Daily AUM'!$D632:X632&lt;&gt;"")*(NAV!$D632:X632&lt;&gt;"")),'Daily AUM'!$D632:X632),"")="",IFERROR(LOOKUP(2,1/(('Daily AUM'!$D632:X632&lt;&gt;"")*(NAV!$D632:X632&lt;&gt;"")),NAV!$D632:X632),"")=""),0,'Daily AUM'!Y632-(IFERROR(LOOKUP(2,1/(('Daily AUM'!$D632:X632&lt;&gt;"")*(NAV!$D632:X632&lt;&gt;"")),'Daily AUM'!$D632:X632),"")*(NAV!Y632/IFERROR(LOOKUP(2,1/(('Daily AUM'!$D632:X632&lt;&gt;"")*(NAV!$D632:X632&lt;&gt;"")),NAV!$D632:X632),"")))),0))</f>
        <v>9.8662438521841977E-2</v>
      </c>
      <c r="Z632" s="2">
        <f>IF(OR('Daily AUM'!Z632="",NAV!Z632=""),0,IFERROR(IF(OR(IFERROR(LOOKUP(2,1/(('Daily AUM'!$D632:Y632&lt;&gt;"")*(NAV!$D632:Y632&lt;&gt;"")),'Daily AUM'!$D632:Y632),"")="",IFERROR(LOOKUP(2,1/(('Daily AUM'!$D632:Y632&lt;&gt;"")*(NAV!$D632:Y632&lt;&gt;"")),NAV!$D632:Y632),"")=""),0,'Daily AUM'!Z632-(IFERROR(LOOKUP(2,1/(('Daily AUM'!$D632:Y632&lt;&gt;"")*(NAV!$D632:Y632&lt;&gt;"")),'Daily AUM'!$D632:Y632),"")*(NAV!Z632/IFERROR(LOOKUP(2,1/(('Daily AUM'!$D632:Y632&lt;&gt;"")*(NAV!$D632:Y632&lt;&gt;"")),NAV!$D632:Y632),"")))),0))</f>
        <v>1.937165211633328</v>
      </c>
      <c r="AA632" s="2">
        <f>IF(OR('Daily AUM'!AA632="",NAV!AA632=""),0,IFERROR(IF(OR(IFERROR(LOOKUP(2,1/(('Daily AUM'!$D632:Z632&lt;&gt;"")*(NAV!$D632:Z632&lt;&gt;"")),'Daily AUM'!$D632:Z632),"")="",IFERROR(LOOKUP(2,1/(('Daily AUM'!$D632:Z632&lt;&gt;"")*(NAV!$D632:Z632&lt;&gt;"")),NAV!$D632:Z632),"")=""),0,'Daily AUM'!AA632-(IFERROR(LOOKUP(2,1/(('Daily AUM'!$D632:Z632&lt;&gt;"")*(NAV!$D632:Z632&lt;&gt;"")),'Daily AUM'!$D632:Z632),"")*(NAV!AA632/IFERROR(LOOKUP(2,1/(('Daily AUM'!$D632:Z632&lt;&gt;"")*(NAV!$D632:Z632&lt;&gt;"")),NAV!$D632:Z632),"")))),0))</f>
        <v>0.16452605726954062</v>
      </c>
      <c r="AB632" s="2">
        <f>IF(OR('Daily AUM'!AB632="",NAV!AB632=""),0,IFERROR(IF(OR(IFERROR(LOOKUP(2,1/(('Daily AUM'!$D632:AA632&lt;&gt;"")*(NAV!$D632:AA632&lt;&gt;"")),'Daily AUM'!$D632:AA632),"")="",IFERROR(LOOKUP(2,1/(('Daily AUM'!$D632:AA632&lt;&gt;"")*(NAV!$D632:AA632&lt;&gt;"")),NAV!$D632:AA632),"")=""),0,'Daily AUM'!AB632-(IFERROR(LOOKUP(2,1/(('Daily AUM'!$D632:AA632&lt;&gt;"")*(NAV!$D632:AA632&lt;&gt;"")),'Daily AUM'!$D632:AA632),"")*(NAV!AB632/IFERROR(LOOKUP(2,1/(('Daily AUM'!$D632:AA632&lt;&gt;"")*(NAV!$D632:AA632&lt;&gt;"")),NAV!$D632:AA632),"")))),0))</f>
        <v>0.67691752227892721</v>
      </c>
      <c r="AC632" s="2">
        <f>IF(OR('Daily AUM'!AC632="",NAV!AC632=""),0,IFERROR(IF(OR(IFERROR(LOOKUP(2,1/(('Daily AUM'!$D632:AB632&lt;&gt;"")*(NAV!$D632:AB632&lt;&gt;"")),'Daily AUM'!$D632:AB632),"")="",IFERROR(LOOKUP(2,1/(('Daily AUM'!$D632:AB632&lt;&gt;"")*(NAV!$D632:AB632&lt;&gt;"")),NAV!$D632:AB632),"")=""),0,'Daily AUM'!AC632-(IFERROR(LOOKUP(2,1/(('Daily AUM'!$D632:AB632&lt;&gt;"")*(NAV!$D632:AB632&lt;&gt;"")),'Daily AUM'!$D632:AB632),"")*(NAV!AC632/IFERROR(LOOKUP(2,1/(('Daily AUM'!$D632:AB632&lt;&gt;"")*(NAV!$D632:AB632&lt;&gt;"")),NAV!$D632:AB632),"")))),0))</f>
        <v>-1.3078812255553203</v>
      </c>
      <c r="AD632" s="2">
        <f>IF(OR('Daily AUM'!AD632="",NAV!AD632=""),0,IFERROR(IF(OR(IFERROR(LOOKUP(2,1/(('Daily AUM'!$D632:AC632&lt;&gt;"")*(NAV!$D632:AC632&lt;&gt;"")),'Daily AUM'!$D632:AC632),"")="",IFERROR(LOOKUP(2,1/(('Daily AUM'!$D632:AC632&lt;&gt;"")*(NAV!$D632:AC632&lt;&gt;"")),NAV!$D632:AC632),"")=""),0,'Daily AUM'!AD632-(IFERROR(LOOKUP(2,1/(('Daily AUM'!$D632:AC632&lt;&gt;"")*(NAV!$D632:AC632&lt;&gt;"")),'Daily AUM'!$D632:AC632),"")*(NAV!AD632/IFERROR(LOOKUP(2,1/(('Daily AUM'!$D632:AC632&lt;&gt;"")*(NAV!$D632:AC632&lt;&gt;"")),NAV!$D632:AC632),"")))),0))</f>
        <v>0.52591523580076682</v>
      </c>
      <c r="AE632" s="2">
        <f>IF(OR('Daily AUM'!AE632="",NAV!AE632=""),0,IFERROR(IF(OR(IFERROR(LOOKUP(2,1/(('Daily AUM'!$D632:AD632&lt;&gt;"")*(NAV!$D632:AD632&lt;&gt;"")),'Daily AUM'!$D632:AD632),"")="",IFERROR(LOOKUP(2,1/(('Daily AUM'!$D632:AD632&lt;&gt;"")*(NAV!$D632:AD632&lt;&gt;"")),NAV!$D632:AD632),"")=""),0,'Daily AUM'!AE632-(IFERROR(LOOKUP(2,1/(('Daily AUM'!$D632:AD632&lt;&gt;"")*(NAV!$D632:AD632&lt;&gt;"")),'Daily AUM'!$D632:AD632),"")*(NAV!AE632/IFERROR(LOOKUP(2,1/(('Daily AUM'!$D632:AD632&lt;&gt;"")*(NAV!$D632:AD632&lt;&gt;"")),NAV!$D632:AD632),"")))),0))</f>
        <v>6.8036149438285065E-2</v>
      </c>
      <c r="AF632" s="2">
        <f>IF(OR('Daily AUM'!AF632="",NAV!AF632=""),0,IFERROR(IF(OR(IFERROR(LOOKUP(2,1/(('Daily AUM'!$D632:AE632&lt;&gt;"")*(NAV!$D632:AE632&lt;&gt;"")),'Daily AUM'!$D632:AE632),"")="",IFERROR(LOOKUP(2,1/(('Daily AUM'!$D632:AE632&lt;&gt;"")*(NAV!$D632:AE632&lt;&gt;"")),NAV!$D632:AE632),"")=""),0,'Daily AUM'!AF632-(IFERROR(LOOKUP(2,1/(('Daily AUM'!$D632:AE632&lt;&gt;"")*(NAV!$D632:AE632&lt;&gt;"")),'Daily AUM'!$D632:AE632),"")*(NAV!AF632/IFERROR(LOOKUP(2,1/(('Daily AUM'!$D632:AE632&lt;&gt;"")*(NAV!$D632:AE632&lt;&gt;"")),NAV!$D632:AE632),"")))),0))</f>
        <v>1.8524808603001475</v>
      </c>
      <c r="AG632" s="2">
        <f>IF(OR('Daily AUM'!AG632="",NAV!AG632=""),0,IFERROR(IF(OR(IFERROR(LOOKUP(2,1/(('Daily AUM'!$D632:AF632&lt;&gt;"")*(NAV!$D632:AF632&lt;&gt;"")),'Daily AUM'!$D632:AF632),"")="",IFERROR(LOOKUP(2,1/(('Daily AUM'!$D632:AF632&lt;&gt;"")*(NAV!$D632:AF632&lt;&gt;"")),NAV!$D632:AF632),"")=""),0,'Daily AUM'!AG632-(IFERROR(LOOKUP(2,1/(('Daily AUM'!$D632:AF632&lt;&gt;"")*(NAV!$D632:AF632&lt;&gt;"")),'Daily AUM'!$D632:AF632),"")*(NAV!AG632/IFERROR(LOOKUP(2,1/(('Daily AUM'!$D632:AF632&lt;&gt;"")*(NAV!$D632:AF632&lt;&gt;"")),NAV!$D632:AF632),"")))),0))</f>
        <v>1.3025800626983255</v>
      </c>
      <c r="AH632" s="2">
        <f>IF(OR('Daily AUM'!AH632="",NAV!AH632=""),0,IFERROR(IF(OR(IFERROR(LOOKUP(2,1/(('Daily AUM'!$D632:AG632&lt;&gt;"")*(NAV!$D632:AG632&lt;&gt;"")),'Daily AUM'!$D632:AG632),"")="",IFERROR(LOOKUP(2,1/(('Daily AUM'!$D632:AG632&lt;&gt;"")*(NAV!$D632:AG632&lt;&gt;"")),NAV!$D632:AG632),"")=""),0,'Daily AUM'!AH632-(IFERROR(LOOKUP(2,1/(('Daily AUM'!$D632:AG632&lt;&gt;"")*(NAV!$D632:AG632&lt;&gt;"")),'Daily AUM'!$D632:AG632),"")*(NAV!AH632/IFERROR(LOOKUP(2,1/(('Daily AUM'!$D632:AG632&lt;&gt;"")*(NAV!$D632:AG632&lt;&gt;"")),NAV!$D632:AG632),"")))),0))</f>
        <v>-4.1228111090276798E-2</v>
      </c>
      <c r="AI632" s="2">
        <f>IF(OR('Daily AUM'!AI632="",NAV!AI632=""),0,IFERROR(IF(OR(IFERROR(LOOKUP(2,1/(('Daily AUM'!$D632:AH632&lt;&gt;"")*(NAV!$D632:AH632&lt;&gt;"")),'Daily AUM'!$D632:AH632),"")="",IFERROR(LOOKUP(2,1/(('Daily AUM'!$D632:AH632&lt;&gt;"")*(NAV!$D632:AH632&lt;&gt;"")),NAV!$D632:AH632),"")=""),0,'Daily AUM'!AI632-(IFERROR(LOOKUP(2,1/(('Daily AUM'!$D632:AH632&lt;&gt;"")*(NAV!$D632:AH632&lt;&gt;"")),'Daily AUM'!$D632:AH632),"")*(NAV!AI632/IFERROR(LOOKUP(2,1/(('Daily AUM'!$D632:AH632&lt;&gt;"")*(NAV!$D632:AH632&lt;&gt;"")),NAV!$D632:AH632),"")))),0))</f>
        <v>0.8489431342500211</v>
      </c>
      <c r="AJ632" s="2">
        <f>IF(OR('Daily AUM'!AJ632="",NAV!AJ632=""),0,IFERROR(IF(OR(IFERROR(LOOKUP(2,1/(('Daily AUM'!$D632:AI632&lt;&gt;"")*(NAV!$D632:AI632&lt;&gt;"")),'Daily AUM'!$D632:AI632),"")="",IFERROR(LOOKUP(2,1/(('Daily AUM'!$D632:AI632&lt;&gt;"")*(NAV!$D632:AI632&lt;&gt;"")),NAV!$D632:AI632),"")=""),0,'Daily AUM'!AJ632-(IFERROR(LOOKUP(2,1/(('Daily AUM'!$D632:AI632&lt;&gt;"")*(NAV!$D632:AI632&lt;&gt;"")),'Daily AUM'!$D632:AI632),"")*(NAV!AJ632/IFERROR(LOOKUP(2,1/(('Daily AUM'!$D632:AI632&lt;&gt;"")*(NAV!$D632:AI632&lt;&gt;"")),NAV!$D632:AI632),"")))),0))</f>
        <v>1.2058822368185247</v>
      </c>
      <c r="AK632" s="2">
        <f>IF(OR('Daily AUM'!AK632="",NAV!AK632=""),0,IFERROR(IF(OR(IFERROR(LOOKUP(2,1/(('Daily AUM'!$D632:AJ632&lt;&gt;"")*(NAV!$D632:AJ632&lt;&gt;"")),'Daily AUM'!$D632:AJ632),"")="",IFERROR(LOOKUP(2,1/(('Daily AUM'!$D632:AJ632&lt;&gt;"")*(NAV!$D632:AJ632&lt;&gt;"")),NAV!$D632:AJ632),"")=""),0,'Daily AUM'!AK632-(IFERROR(LOOKUP(2,1/(('Daily AUM'!$D632:AJ632&lt;&gt;"")*(NAV!$D632:AJ632&lt;&gt;"")),'Daily AUM'!$D632:AJ632),"")*(NAV!AK632/IFERROR(LOOKUP(2,1/(('Daily AUM'!$D632:AJ632&lt;&gt;"")*(NAV!$D632:AJ632&lt;&gt;"")),NAV!$D632:AJ632),"")))),0))</f>
        <v>-2.516989654623103E-2</v>
      </c>
      <c r="AL632" s="2">
        <f>IF(OR('Daily AUM'!AL632="",NAV!AL632=""),0,IFERROR(IF(OR(IFERROR(LOOKUP(2,1/(('Daily AUM'!$D632:AK632&lt;&gt;"")*(NAV!$D632:AK632&lt;&gt;"")),'Daily AUM'!$D632:AK632),"")="",IFERROR(LOOKUP(2,1/(('Daily AUM'!$D632:AK632&lt;&gt;"")*(NAV!$D632:AK632&lt;&gt;"")),NAV!$D632:AK632),"")=""),0,'Daily AUM'!AL632-(IFERROR(LOOKUP(2,1/(('Daily AUM'!$D632:AK632&lt;&gt;"")*(NAV!$D632:AK632&lt;&gt;"")),'Daily AUM'!$D632:AK632),"")*(NAV!AL632/IFERROR(LOOKUP(2,1/(('Daily AUM'!$D632:AK632&lt;&gt;"")*(NAV!$D632:AK632&lt;&gt;"")),NAV!$D632:AK632),"")))),0))</f>
        <v>-0.30350219726551586</v>
      </c>
      <c r="AM632" s="2">
        <f>IF(OR('Daily AUM'!AM632="",NAV!AM632=""),0,IFERROR(IF(OR(IFERROR(LOOKUP(2,1/(('Daily AUM'!$D632:AL632&lt;&gt;"")*(NAV!$D632:AL632&lt;&gt;"")),'Daily AUM'!$D632:AL632),"")="",IFERROR(LOOKUP(2,1/(('Daily AUM'!$D632:AL632&lt;&gt;"")*(NAV!$D632:AL632&lt;&gt;"")),NAV!$D632:AL632),"")=""),0,'Daily AUM'!AM632-(IFERROR(LOOKUP(2,1/(('Daily AUM'!$D632:AL632&lt;&gt;"")*(NAV!$D632:AL632&lt;&gt;"")),'Daily AUM'!$D632:AL632),"")*(NAV!AM632/IFERROR(LOOKUP(2,1/(('Daily AUM'!$D632:AL632&lt;&gt;"")*(NAV!$D632:AL632&lt;&gt;"")),NAV!$D632:AL632),"")))),0))</f>
        <v>0.97246913559956738</v>
      </c>
      <c r="AN632" s="2">
        <f>IF(OR('Daily AUM'!AN632="",NAV!AN632=""),0,IFERROR(IF(OR(IFERROR(LOOKUP(2,1/(('Daily AUM'!$D632:AM632&lt;&gt;"")*(NAV!$D632:AM632&lt;&gt;"")),'Daily AUM'!$D632:AM632),"")="",IFERROR(LOOKUP(2,1/(('Daily AUM'!$D632:AM632&lt;&gt;"")*(NAV!$D632:AM632&lt;&gt;"")),NAV!$D632:AM632),"")=""),0,'Daily AUM'!AN632-(IFERROR(LOOKUP(2,1/(('Daily AUM'!$D632:AM632&lt;&gt;"")*(NAV!$D632:AM632&lt;&gt;"")),'Daily AUM'!$D632:AM632),"")*(NAV!AN632/IFERROR(LOOKUP(2,1/(('Daily AUM'!$D632:AM632&lt;&gt;"")*(NAV!$D632:AM632&lt;&gt;"")),NAV!$D632:AM632),"")))),0))</f>
        <v>0.14900535790366121</v>
      </c>
      <c r="AO632" s="2">
        <f>IF(OR('Daily AUM'!AO632="",NAV!AO632=""),0,IFERROR(IF(OR(IFERROR(LOOKUP(2,1/(('Daily AUM'!$D632:AN632&lt;&gt;"")*(NAV!$D632:AN632&lt;&gt;"")),'Daily AUM'!$D632:AN632),"")="",IFERROR(LOOKUP(2,1/(('Daily AUM'!$D632:AN632&lt;&gt;"")*(NAV!$D632:AN632&lt;&gt;"")),NAV!$D632:AN632),"")=""),0,'Daily AUM'!AO632-(IFERROR(LOOKUP(2,1/(('Daily AUM'!$D632:AN632&lt;&gt;"")*(NAV!$D632:AN632&lt;&gt;"")),'Daily AUM'!$D632:AN632),"")*(NAV!AO632/IFERROR(LOOKUP(2,1/(('Daily AUM'!$D632:AN632&lt;&gt;"")*(NAV!$D632:AN632&lt;&gt;"")),NAV!$D632:AN632),"")))),0))</f>
        <v>-0.65861402686596193</v>
      </c>
      <c r="AP632" s="2">
        <f>IF(OR('Daily AUM'!AP632="",NAV!AP632=""),0,IFERROR(IF(OR(IFERROR(LOOKUP(2,1/(('Daily AUM'!$D632:AO632&lt;&gt;"")*(NAV!$D632:AO632&lt;&gt;"")),'Daily AUM'!$D632:AO632),"")="",IFERROR(LOOKUP(2,1/(('Daily AUM'!$D632:AO632&lt;&gt;"")*(NAV!$D632:AO632&lt;&gt;"")),NAV!$D632:AO632),"")=""),0,'Daily AUM'!AP632-(IFERROR(LOOKUP(2,1/(('Daily AUM'!$D632:AO632&lt;&gt;"")*(NAV!$D632:AO632&lt;&gt;"")),'Daily AUM'!$D632:AO632),"")*(NAV!AP632/IFERROR(LOOKUP(2,1/(('Daily AUM'!$D632:AO632&lt;&gt;"")*(NAV!$D632:AO632&lt;&gt;"")),NAV!$D632:AO632),"")))),0))</f>
        <v>6.0632459912085324E-2</v>
      </c>
      <c r="AQ632" s="2">
        <f>IF(OR('Daily AUM'!AQ632="",NAV!AQ632=""),0,IFERROR(IF(OR(IFERROR(LOOKUP(2,1/(('Daily AUM'!$D632:AP632&lt;&gt;"")*(NAV!$D632:AP632&lt;&gt;"")),'Daily AUM'!$D632:AP632),"")="",IFERROR(LOOKUP(2,1/(('Daily AUM'!$D632:AP632&lt;&gt;"")*(NAV!$D632:AP632&lt;&gt;"")),NAV!$D632:AP632),"")=""),0,'Daily AUM'!AQ632-(IFERROR(LOOKUP(2,1/(('Daily AUM'!$D632:AP632&lt;&gt;"")*(NAV!$D632:AP632&lt;&gt;"")),'Daily AUM'!$D632:AP632),"")*(NAV!AQ632/IFERROR(LOOKUP(2,1/(('Daily AUM'!$D632:AP632&lt;&gt;"")*(NAV!$D632:AP632&lt;&gt;"")),NAV!$D632:AP632),"")))),0))</f>
        <v>-0.57260907589443377</v>
      </c>
      <c r="AR632" s="2">
        <f>IF(OR('Daily AUM'!AR632="",NAV!AR632=""),0,IFERROR(IF(OR(IFERROR(LOOKUP(2,1/(('Daily AUM'!$D632:AQ632&lt;&gt;"")*(NAV!$D632:AQ632&lt;&gt;"")),'Daily AUM'!$D632:AQ632),"")="",IFERROR(LOOKUP(2,1/(('Daily AUM'!$D632:AQ632&lt;&gt;"")*(NAV!$D632:AQ632&lt;&gt;"")),NAV!$D632:AQ632),"")=""),0,'Daily AUM'!AR632-(IFERROR(LOOKUP(2,1/(('Daily AUM'!$D632:AQ632&lt;&gt;"")*(NAV!$D632:AQ632&lt;&gt;"")),'Daily AUM'!$D632:AQ632),"")*(NAV!AR632/IFERROR(LOOKUP(2,1/(('Daily AUM'!$D632:AQ632&lt;&gt;"")*(NAV!$D632:AQ632&lt;&gt;"")),NAV!$D632:AQ632),"")))),0))</f>
        <v>0.15192993889741047</v>
      </c>
      <c r="AS632" s="2">
        <f t="shared" si="18"/>
        <v>26.736589324842043</v>
      </c>
      <c r="AT632" s="2">
        <f t="shared" si="19"/>
        <v>7.0074788295828512</v>
      </c>
    </row>
    <row r="633" spans="1:46" x14ac:dyDescent="0.2">
      <c r="A633" t="s">
        <v>699</v>
      </c>
      <c r="B633" t="s">
        <v>681</v>
      </c>
      <c r="C633" t="s">
        <v>13</v>
      </c>
      <c r="D633" s="2">
        <f>0</f>
        <v>0</v>
      </c>
      <c r="E633" s="2">
        <f>IF(OR('Daily AUM'!E633="",NAV!E633=""),0,IFERROR(IF(OR(IFERROR(LOOKUP(2,1/(('Daily AUM'!$D633:D633&lt;&gt;"")*(NAV!$D633:D633&lt;&gt;"")),'Daily AUM'!$D633:D633),"")="",IFERROR(LOOKUP(2,1/(('Daily AUM'!$D633:D633&lt;&gt;"")*(NAV!$D633:D633&lt;&gt;"")),NAV!$D633:D633),"")=""),0,'Daily AUM'!E633-(IFERROR(LOOKUP(2,1/(('Daily AUM'!$D633:D633&lt;&gt;"")*(NAV!$D633:D633&lt;&gt;"")),'Daily AUM'!$D633:D633),"")*(NAV!E633/IFERROR(LOOKUP(2,1/(('Daily AUM'!$D633:D633&lt;&gt;"")*(NAV!$D633:D633&lt;&gt;"")),NAV!$D633:D633),"")))),0))</f>
        <v>0</v>
      </c>
      <c r="F633" s="2">
        <f>IF(OR('Daily AUM'!F633="",NAV!F633=""),0,IFERROR(IF(OR(IFERROR(LOOKUP(2,1/(('Daily AUM'!$D633:E633&lt;&gt;"")*(NAV!$D633:E633&lt;&gt;"")),'Daily AUM'!$D633:E633),"")="",IFERROR(LOOKUP(2,1/(('Daily AUM'!$D633:E633&lt;&gt;"")*(NAV!$D633:E633&lt;&gt;"")),NAV!$D633:E633),"")=""),0,'Daily AUM'!F633-(IFERROR(LOOKUP(2,1/(('Daily AUM'!$D633:E633&lt;&gt;"")*(NAV!$D633:E633&lt;&gt;"")),'Daily AUM'!$D633:E633),"")*(NAV!F633/IFERROR(LOOKUP(2,1/(('Daily AUM'!$D633:E633&lt;&gt;"")*(NAV!$D633:E633&lt;&gt;"")),NAV!$D633:E633),"")))),0))</f>
        <v>-1.2169654829623369</v>
      </c>
      <c r="G633" s="2">
        <f>IF(OR('Daily AUM'!G633="",NAV!G633=""),0,IFERROR(IF(OR(IFERROR(LOOKUP(2,1/(('Daily AUM'!$D633:F633&lt;&gt;"")*(NAV!$D633:F633&lt;&gt;"")),'Daily AUM'!$D633:F633),"")="",IFERROR(LOOKUP(2,1/(('Daily AUM'!$D633:F633&lt;&gt;"")*(NAV!$D633:F633&lt;&gt;"")),NAV!$D633:F633),"")=""),0,'Daily AUM'!G633-(IFERROR(LOOKUP(2,1/(('Daily AUM'!$D633:F633&lt;&gt;"")*(NAV!$D633:F633&lt;&gt;"")),'Daily AUM'!$D633:F633),"")*(NAV!G633/IFERROR(LOOKUP(2,1/(('Daily AUM'!$D633:F633&lt;&gt;"")*(NAV!$D633:F633&lt;&gt;"")),NAV!$D633:F633),"")))),0))</f>
        <v>0.15501710030730464</v>
      </c>
      <c r="H633" s="2">
        <f>IF(OR('Daily AUM'!H633="",NAV!H633=""),0,IFERROR(IF(OR(IFERROR(LOOKUP(2,1/(('Daily AUM'!$D633:G633&lt;&gt;"")*(NAV!$D633:G633&lt;&gt;"")),'Daily AUM'!$D633:G633),"")="",IFERROR(LOOKUP(2,1/(('Daily AUM'!$D633:G633&lt;&gt;"")*(NAV!$D633:G633&lt;&gt;"")),NAV!$D633:G633),"")=""),0,'Daily AUM'!H633-(IFERROR(LOOKUP(2,1/(('Daily AUM'!$D633:G633&lt;&gt;"")*(NAV!$D633:G633&lt;&gt;"")),'Daily AUM'!$D633:G633),"")*(NAV!H633/IFERROR(LOOKUP(2,1/(('Daily AUM'!$D633:G633&lt;&gt;"")*(NAV!$D633:G633&lt;&gt;"")),NAV!$D633:G633),"")))),0))</f>
        <v>0.42889782157681111</v>
      </c>
      <c r="I633" s="2">
        <f>IF(OR('Daily AUM'!I633="",NAV!I633=""),0,IFERROR(IF(OR(IFERROR(LOOKUP(2,1/(('Daily AUM'!$D633:H633&lt;&gt;"")*(NAV!$D633:H633&lt;&gt;"")),'Daily AUM'!$D633:H633),"")="",IFERROR(LOOKUP(2,1/(('Daily AUM'!$D633:H633&lt;&gt;"")*(NAV!$D633:H633&lt;&gt;"")),NAV!$D633:H633),"")=""),0,'Daily AUM'!I633-(IFERROR(LOOKUP(2,1/(('Daily AUM'!$D633:H633&lt;&gt;"")*(NAV!$D633:H633&lt;&gt;"")),'Daily AUM'!$D633:H633),"")*(NAV!I633/IFERROR(LOOKUP(2,1/(('Daily AUM'!$D633:H633&lt;&gt;"")*(NAV!$D633:H633&lt;&gt;"")),NAV!$D633:H633),"")))),0))</f>
        <v>0.79861139575587003</v>
      </c>
      <c r="J633" s="2">
        <f>IF(OR('Daily AUM'!J633="",NAV!J633=""),0,IFERROR(IF(OR(IFERROR(LOOKUP(2,1/(('Daily AUM'!$D633:I633&lt;&gt;"")*(NAV!$D633:I633&lt;&gt;"")),'Daily AUM'!$D633:I633),"")="",IFERROR(LOOKUP(2,1/(('Daily AUM'!$D633:I633&lt;&gt;"")*(NAV!$D633:I633&lt;&gt;"")),NAV!$D633:I633),"")=""),0,'Daily AUM'!J633-(IFERROR(LOOKUP(2,1/(('Daily AUM'!$D633:I633&lt;&gt;"")*(NAV!$D633:I633&lt;&gt;"")),'Daily AUM'!$D633:I633),"")*(NAV!J633/IFERROR(LOOKUP(2,1/(('Daily AUM'!$D633:I633&lt;&gt;"")*(NAV!$D633:I633&lt;&gt;"")),NAV!$D633:I633),"")))),0))</f>
        <v>1.2597055234253958</v>
      </c>
      <c r="K633" s="2">
        <f>IF(OR('Daily AUM'!K633="",NAV!K633=""),0,IFERROR(IF(OR(IFERROR(LOOKUP(2,1/(('Daily AUM'!$D633:J633&lt;&gt;"")*(NAV!$D633:J633&lt;&gt;"")),'Daily AUM'!$D633:J633),"")="",IFERROR(LOOKUP(2,1/(('Daily AUM'!$D633:J633&lt;&gt;"")*(NAV!$D633:J633&lt;&gt;"")),NAV!$D633:J633),"")=""),0,'Daily AUM'!K633-(IFERROR(LOOKUP(2,1/(('Daily AUM'!$D633:J633&lt;&gt;"")*(NAV!$D633:J633&lt;&gt;"")),'Daily AUM'!$D633:J633),"")*(NAV!K633/IFERROR(LOOKUP(2,1/(('Daily AUM'!$D633:J633&lt;&gt;"")*(NAV!$D633:J633&lt;&gt;"")),NAV!$D633:J633),"")))),0))</f>
        <v>1.0054809214896068</v>
      </c>
      <c r="L633" s="2">
        <f>IF(OR('Daily AUM'!L633="",NAV!L633=""),0,IFERROR(IF(OR(IFERROR(LOOKUP(2,1/(('Daily AUM'!$D633:K633&lt;&gt;"")*(NAV!$D633:K633&lt;&gt;"")),'Daily AUM'!$D633:K633),"")="",IFERROR(LOOKUP(2,1/(('Daily AUM'!$D633:K633&lt;&gt;"")*(NAV!$D633:K633&lt;&gt;"")),NAV!$D633:K633),"")=""),0,'Daily AUM'!L633-(IFERROR(LOOKUP(2,1/(('Daily AUM'!$D633:K633&lt;&gt;"")*(NAV!$D633:K633&lt;&gt;"")),'Daily AUM'!$D633:K633),"")*(NAV!L633/IFERROR(LOOKUP(2,1/(('Daily AUM'!$D633:K633&lt;&gt;"")*(NAV!$D633:K633&lt;&gt;"")),NAV!$D633:K633),"")))),0))</f>
        <v>0.37396667485450052</v>
      </c>
      <c r="M633" s="2">
        <f>IF(OR('Daily AUM'!M633="",NAV!M633=""),0,IFERROR(IF(OR(IFERROR(LOOKUP(2,1/(('Daily AUM'!$D633:L633&lt;&gt;"")*(NAV!$D633:L633&lt;&gt;"")),'Daily AUM'!$D633:L633),"")="",IFERROR(LOOKUP(2,1/(('Daily AUM'!$D633:L633&lt;&gt;"")*(NAV!$D633:L633&lt;&gt;"")),NAV!$D633:L633),"")=""),0,'Daily AUM'!M633-(IFERROR(LOOKUP(2,1/(('Daily AUM'!$D633:L633&lt;&gt;"")*(NAV!$D633:L633&lt;&gt;"")),'Daily AUM'!$D633:L633),"")*(NAV!M633/IFERROR(LOOKUP(2,1/(('Daily AUM'!$D633:L633&lt;&gt;"")*(NAV!$D633:L633&lt;&gt;"")),NAV!$D633:L633),"")))),0))</f>
        <v>1.2417169314846888</v>
      </c>
      <c r="N633" s="2">
        <f>IF(OR('Daily AUM'!N633="",NAV!N633=""),0,IFERROR(IF(OR(IFERROR(LOOKUP(2,1/(('Daily AUM'!$D633:M633&lt;&gt;"")*(NAV!$D633:M633&lt;&gt;"")),'Daily AUM'!$D633:M633),"")="",IFERROR(LOOKUP(2,1/(('Daily AUM'!$D633:M633&lt;&gt;"")*(NAV!$D633:M633&lt;&gt;"")),NAV!$D633:M633),"")=""),0,'Daily AUM'!N633-(IFERROR(LOOKUP(2,1/(('Daily AUM'!$D633:M633&lt;&gt;"")*(NAV!$D633:M633&lt;&gt;"")),'Daily AUM'!$D633:M633),"")*(NAV!N633/IFERROR(LOOKUP(2,1/(('Daily AUM'!$D633:M633&lt;&gt;"")*(NAV!$D633:M633&lt;&gt;"")),NAV!$D633:M633),"")))),0))</f>
        <v>0.481618800020442</v>
      </c>
      <c r="O633" s="2">
        <f>IF(OR('Daily AUM'!O633="",NAV!O633=""),0,IFERROR(IF(OR(IFERROR(LOOKUP(2,1/(('Daily AUM'!$D633:N633&lt;&gt;"")*(NAV!$D633:N633&lt;&gt;"")),'Daily AUM'!$D633:N633),"")="",IFERROR(LOOKUP(2,1/(('Daily AUM'!$D633:N633&lt;&gt;"")*(NAV!$D633:N633&lt;&gt;"")),NAV!$D633:N633),"")=""),0,'Daily AUM'!O633-(IFERROR(LOOKUP(2,1/(('Daily AUM'!$D633:N633&lt;&gt;"")*(NAV!$D633:N633&lt;&gt;"")),'Daily AUM'!$D633:N633),"")*(NAV!O633/IFERROR(LOOKUP(2,1/(('Daily AUM'!$D633:N633&lt;&gt;"")*(NAV!$D633:N633&lt;&gt;"")),NAV!$D633:N633),"")))),0))</f>
        <v>0.69807260433844931</v>
      </c>
      <c r="P633" s="2">
        <f>IF(OR('Daily AUM'!P633="",NAV!P633=""),0,IFERROR(IF(OR(IFERROR(LOOKUP(2,1/(('Daily AUM'!$D633:O633&lt;&gt;"")*(NAV!$D633:O633&lt;&gt;"")),'Daily AUM'!$D633:O633),"")="",IFERROR(LOOKUP(2,1/(('Daily AUM'!$D633:O633&lt;&gt;"")*(NAV!$D633:O633&lt;&gt;"")),NAV!$D633:O633),"")=""),0,'Daily AUM'!P633-(IFERROR(LOOKUP(2,1/(('Daily AUM'!$D633:O633&lt;&gt;"")*(NAV!$D633:O633&lt;&gt;"")),'Daily AUM'!$D633:O633),"")*(NAV!P633/IFERROR(LOOKUP(2,1/(('Daily AUM'!$D633:O633&lt;&gt;"")*(NAV!$D633:O633&lt;&gt;"")),NAV!$D633:O633),"")))),0))</f>
        <v>0.66081147261320439</v>
      </c>
      <c r="Q633" s="2">
        <f>IF(OR('Daily AUM'!Q633="",NAV!Q633=""),0,IFERROR(IF(OR(IFERROR(LOOKUP(2,1/(('Daily AUM'!$D633:P633&lt;&gt;"")*(NAV!$D633:P633&lt;&gt;"")),'Daily AUM'!$D633:P633),"")="",IFERROR(LOOKUP(2,1/(('Daily AUM'!$D633:P633&lt;&gt;"")*(NAV!$D633:P633&lt;&gt;"")),NAV!$D633:P633),"")=""),0,'Daily AUM'!Q633-(IFERROR(LOOKUP(2,1/(('Daily AUM'!$D633:P633&lt;&gt;"")*(NAV!$D633:P633&lt;&gt;"")),'Daily AUM'!$D633:P633),"")*(NAV!Q633/IFERROR(LOOKUP(2,1/(('Daily AUM'!$D633:P633&lt;&gt;"")*(NAV!$D633:P633&lt;&gt;"")),NAV!$D633:P633),"")))),0))</f>
        <v>-1.7282232298570079</v>
      </c>
      <c r="R633" s="2">
        <f>IF(OR('Daily AUM'!R633="",NAV!R633=""),0,IFERROR(IF(OR(IFERROR(LOOKUP(2,1/(('Daily AUM'!$D633:Q633&lt;&gt;"")*(NAV!$D633:Q633&lt;&gt;"")),'Daily AUM'!$D633:Q633),"")="",IFERROR(LOOKUP(2,1/(('Daily AUM'!$D633:Q633&lt;&gt;"")*(NAV!$D633:Q633&lt;&gt;"")),NAV!$D633:Q633),"")=""),0,'Daily AUM'!R633-(IFERROR(LOOKUP(2,1/(('Daily AUM'!$D633:Q633&lt;&gt;"")*(NAV!$D633:Q633&lt;&gt;"")),'Daily AUM'!$D633:Q633),"")*(NAV!R633/IFERROR(LOOKUP(2,1/(('Daily AUM'!$D633:Q633&lt;&gt;"")*(NAV!$D633:Q633&lt;&gt;"")),NAV!$D633:Q633),"")))),0))</f>
        <v>-0.97894762037742566</v>
      </c>
      <c r="S633" s="2">
        <f>IF(OR('Daily AUM'!S633="",NAV!S633=""),0,IFERROR(IF(OR(IFERROR(LOOKUP(2,1/(('Daily AUM'!$D633:R633&lt;&gt;"")*(NAV!$D633:R633&lt;&gt;"")),'Daily AUM'!$D633:R633),"")="",IFERROR(LOOKUP(2,1/(('Daily AUM'!$D633:R633&lt;&gt;"")*(NAV!$D633:R633&lt;&gt;"")),NAV!$D633:R633),"")=""),0,'Daily AUM'!S633-(IFERROR(LOOKUP(2,1/(('Daily AUM'!$D633:R633&lt;&gt;"")*(NAV!$D633:R633&lt;&gt;"")),'Daily AUM'!$D633:R633),"")*(NAV!S633/IFERROR(LOOKUP(2,1/(('Daily AUM'!$D633:R633&lt;&gt;"")*(NAV!$D633:R633&lt;&gt;"")),NAV!$D633:R633),"")))),0))</f>
        <v>-0.48311966998528533</v>
      </c>
      <c r="T633" s="2">
        <f>IF(OR('Daily AUM'!T633="",NAV!T633=""),0,IFERROR(IF(OR(IFERROR(LOOKUP(2,1/(('Daily AUM'!$D633:S633&lt;&gt;"")*(NAV!$D633:S633&lt;&gt;"")),'Daily AUM'!$D633:S633),"")="",IFERROR(LOOKUP(2,1/(('Daily AUM'!$D633:S633&lt;&gt;"")*(NAV!$D633:S633&lt;&gt;"")),NAV!$D633:S633),"")=""),0,'Daily AUM'!T633-(IFERROR(LOOKUP(2,1/(('Daily AUM'!$D633:S633&lt;&gt;"")*(NAV!$D633:S633&lt;&gt;"")),'Daily AUM'!$D633:S633),"")*(NAV!T633/IFERROR(LOOKUP(2,1/(('Daily AUM'!$D633:S633&lt;&gt;"")*(NAV!$D633:S633&lt;&gt;"")),NAV!$D633:S633),"")))),0))</f>
        <v>4.4479043580963662E-2</v>
      </c>
      <c r="U633" s="2">
        <f>IF(OR('Daily AUM'!U633="",NAV!U633=""),0,IFERROR(IF(OR(IFERROR(LOOKUP(2,1/(('Daily AUM'!$D633:T633&lt;&gt;"")*(NAV!$D633:T633&lt;&gt;"")),'Daily AUM'!$D633:T633),"")="",IFERROR(LOOKUP(2,1/(('Daily AUM'!$D633:T633&lt;&gt;"")*(NAV!$D633:T633&lt;&gt;"")),NAV!$D633:T633),"")=""),0,'Daily AUM'!U633-(IFERROR(LOOKUP(2,1/(('Daily AUM'!$D633:T633&lt;&gt;"")*(NAV!$D633:T633&lt;&gt;"")),'Daily AUM'!$D633:T633),"")*(NAV!U633/IFERROR(LOOKUP(2,1/(('Daily AUM'!$D633:T633&lt;&gt;"")*(NAV!$D633:T633&lt;&gt;"")),NAV!$D633:T633),"")))),0))</f>
        <v>0.19063160843074911</v>
      </c>
      <c r="V633" s="2">
        <f>IF(OR('Daily AUM'!V633="",NAV!V633=""),0,IFERROR(IF(OR(IFERROR(LOOKUP(2,1/(('Daily AUM'!$D633:U633&lt;&gt;"")*(NAV!$D633:U633&lt;&gt;"")),'Daily AUM'!$D633:U633),"")="",IFERROR(LOOKUP(2,1/(('Daily AUM'!$D633:U633&lt;&gt;"")*(NAV!$D633:U633&lt;&gt;"")),NAV!$D633:U633),"")=""),0,'Daily AUM'!V633-(IFERROR(LOOKUP(2,1/(('Daily AUM'!$D633:U633&lt;&gt;"")*(NAV!$D633:U633&lt;&gt;"")),'Daily AUM'!$D633:U633),"")*(NAV!V633/IFERROR(LOOKUP(2,1/(('Daily AUM'!$D633:U633&lt;&gt;"")*(NAV!$D633:U633&lt;&gt;"")),NAV!$D633:U633),"")))),0))</f>
        <v>-0.34812963674210096</v>
      </c>
      <c r="W633" s="2">
        <f>IF(OR('Daily AUM'!W633="",NAV!W633=""),0,IFERROR(IF(OR(IFERROR(LOOKUP(2,1/(('Daily AUM'!$D633:V633&lt;&gt;"")*(NAV!$D633:V633&lt;&gt;"")),'Daily AUM'!$D633:V633),"")="",IFERROR(LOOKUP(2,1/(('Daily AUM'!$D633:V633&lt;&gt;"")*(NAV!$D633:V633&lt;&gt;"")),NAV!$D633:V633),"")=""),0,'Daily AUM'!W633-(IFERROR(LOOKUP(2,1/(('Daily AUM'!$D633:V633&lt;&gt;"")*(NAV!$D633:V633&lt;&gt;"")),'Daily AUM'!$D633:V633),"")*(NAV!W633/IFERROR(LOOKUP(2,1/(('Daily AUM'!$D633:V633&lt;&gt;"")*(NAV!$D633:V633&lt;&gt;"")),NAV!$D633:V633),"")))),0))</f>
        <v>0.18327084440250019</v>
      </c>
      <c r="X633" s="2">
        <f>IF(OR('Daily AUM'!X633="",NAV!X633=""),0,IFERROR(IF(OR(IFERROR(LOOKUP(2,1/(('Daily AUM'!$D633:W633&lt;&gt;"")*(NAV!$D633:W633&lt;&gt;"")),'Daily AUM'!$D633:W633),"")="",IFERROR(LOOKUP(2,1/(('Daily AUM'!$D633:W633&lt;&gt;"")*(NAV!$D633:W633&lt;&gt;"")),NAV!$D633:W633),"")=""),0,'Daily AUM'!X633-(IFERROR(LOOKUP(2,1/(('Daily AUM'!$D633:W633&lt;&gt;"")*(NAV!$D633:W633&lt;&gt;"")),'Daily AUM'!$D633:W633),"")*(NAV!X633/IFERROR(LOOKUP(2,1/(('Daily AUM'!$D633:W633&lt;&gt;"")*(NAV!$D633:W633&lt;&gt;"")),NAV!$D633:W633),"")))),0))</f>
        <v>0.22788997731686322</v>
      </c>
      <c r="Y633" s="2">
        <f>IF(OR('Daily AUM'!Y633="",NAV!Y633=""),0,IFERROR(IF(OR(IFERROR(LOOKUP(2,1/(('Daily AUM'!$D633:X633&lt;&gt;"")*(NAV!$D633:X633&lt;&gt;"")),'Daily AUM'!$D633:X633),"")="",IFERROR(LOOKUP(2,1/(('Daily AUM'!$D633:X633&lt;&gt;"")*(NAV!$D633:X633&lt;&gt;"")),NAV!$D633:X633),"")=""),0,'Daily AUM'!Y633-(IFERROR(LOOKUP(2,1/(('Daily AUM'!$D633:X633&lt;&gt;"")*(NAV!$D633:X633&lt;&gt;"")),'Daily AUM'!$D633:X633),"")*(NAV!Y633/IFERROR(LOOKUP(2,1/(('Daily AUM'!$D633:X633&lt;&gt;"")*(NAV!$D633:X633&lt;&gt;"")),NAV!$D633:X633),"")))),0))</f>
        <v>-0.15048515735497858</v>
      </c>
      <c r="Z633" s="2">
        <f>IF(OR('Daily AUM'!Z633="",NAV!Z633=""),0,IFERROR(IF(OR(IFERROR(LOOKUP(2,1/(('Daily AUM'!$D633:Y633&lt;&gt;"")*(NAV!$D633:Y633&lt;&gt;"")),'Daily AUM'!$D633:Y633),"")="",IFERROR(LOOKUP(2,1/(('Daily AUM'!$D633:Y633&lt;&gt;"")*(NAV!$D633:Y633&lt;&gt;"")),NAV!$D633:Y633),"")=""),0,'Daily AUM'!Z633-(IFERROR(LOOKUP(2,1/(('Daily AUM'!$D633:Y633&lt;&gt;"")*(NAV!$D633:Y633&lt;&gt;"")),'Daily AUM'!$D633:Y633),"")*(NAV!Z633/IFERROR(LOOKUP(2,1/(('Daily AUM'!$D633:Y633&lt;&gt;"")*(NAV!$D633:Y633&lt;&gt;"")),NAV!$D633:Y633),"")))),0))</f>
        <v>0.2214226411654181</v>
      </c>
      <c r="AA633" s="2">
        <f>IF(OR('Daily AUM'!AA633="",NAV!AA633=""),0,IFERROR(IF(OR(IFERROR(LOOKUP(2,1/(('Daily AUM'!$D633:Z633&lt;&gt;"")*(NAV!$D633:Z633&lt;&gt;"")),'Daily AUM'!$D633:Z633),"")="",IFERROR(LOOKUP(2,1/(('Daily AUM'!$D633:Z633&lt;&gt;"")*(NAV!$D633:Z633&lt;&gt;"")),NAV!$D633:Z633),"")=""),0,'Daily AUM'!AA633-(IFERROR(LOOKUP(2,1/(('Daily AUM'!$D633:Z633&lt;&gt;"")*(NAV!$D633:Z633&lt;&gt;"")),'Daily AUM'!$D633:Z633),"")*(NAV!AA633/IFERROR(LOOKUP(2,1/(('Daily AUM'!$D633:Z633&lt;&gt;"")*(NAV!$D633:Z633&lt;&gt;"")),NAV!$D633:Z633),"")))),0))</f>
        <v>-1.6723950195558928</v>
      </c>
      <c r="AB633" s="2">
        <f>IF(OR('Daily AUM'!AB633="",NAV!AB633=""),0,IFERROR(IF(OR(IFERROR(LOOKUP(2,1/(('Daily AUM'!$D633:AA633&lt;&gt;"")*(NAV!$D633:AA633&lt;&gt;"")),'Daily AUM'!$D633:AA633),"")="",IFERROR(LOOKUP(2,1/(('Daily AUM'!$D633:AA633&lt;&gt;"")*(NAV!$D633:AA633&lt;&gt;"")),NAV!$D633:AA633),"")=""),0,'Daily AUM'!AB633-(IFERROR(LOOKUP(2,1/(('Daily AUM'!$D633:AA633&lt;&gt;"")*(NAV!$D633:AA633&lt;&gt;"")),'Daily AUM'!$D633:AA633),"")*(NAV!AB633/IFERROR(LOOKUP(2,1/(('Daily AUM'!$D633:AA633&lt;&gt;"")*(NAV!$D633:AA633&lt;&gt;"")),NAV!$D633:AA633),"")))),0))</f>
        <v>-6.6367957373358877E-3</v>
      </c>
      <c r="AC633" s="2">
        <f>IF(OR('Daily AUM'!AC633="",NAV!AC633=""),0,IFERROR(IF(OR(IFERROR(LOOKUP(2,1/(('Daily AUM'!$D633:AB633&lt;&gt;"")*(NAV!$D633:AB633&lt;&gt;"")),'Daily AUM'!$D633:AB633),"")="",IFERROR(LOOKUP(2,1/(('Daily AUM'!$D633:AB633&lt;&gt;"")*(NAV!$D633:AB633&lt;&gt;"")),NAV!$D633:AB633),"")=""),0,'Daily AUM'!AC633-(IFERROR(LOOKUP(2,1/(('Daily AUM'!$D633:AB633&lt;&gt;"")*(NAV!$D633:AB633&lt;&gt;"")),'Daily AUM'!$D633:AB633),"")*(NAV!AC633/IFERROR(LOOKUP(2,1/(('Daily AUM'!$D633:AB633&lt;&gt;"")*(NAV!$D633:AB633&lt;&gt;"")),NAV!$D633:AB633),"")))),0))</f>
        <v>-5.1657977267723254E-2</v>
      </c>
      <c r="AD633" s="2">
        <f>IF(OR('Daily AUM'!AD633="",NAV!AD633=""),0,IFERROR(IF(OR(IFERROR(LOOKUP(2,1/(('Daily AUM'!$D633:AC633&lt;&gt;"")*(NAV!$D633:AC633&lt;&gt;"")),'Daily AUM'!$D633:AC633),"")="",IFERROR(LOOKUP(2,1/(('Daily AUM'!$D633:AC633&lt;&gt;"")*(NAV!$D633:AC633&lt;&gt;"")),NAV!$D633:AC633),"")=""),0,'Daily AUM'!AD633-(IFERROR(LOOKUP(2,1/(('Daily AUM'!$D633:AC633&lt;&gt;"")*(NAV!$D633:AC633&lt;&gt;"")),'Daily AUM'!$D633:AC633),"")*(NAV!AD633/IFERROR(LOOKUP(2,1/(('Daily AUM'!$D633:AC633&lt;&gt;"")*(NAV!$D633:AC633&lt;&gt;"")),NAV!$D633:AC633),"")))),0))</f>
        <v>0.27774432428122964</v>
      </c>
      <c r="AE633" s="2">
        <f>IF(OR('Daily AUM'!AE633="",NAV!AE633=""),0,IFERROR(IF(OR(IFERROR(LOOKUP(2,1/(('Daily AUM'!$D633:AD633&lt;&gt;"")*(NAV!$D633:AD633&lt;&gt;"")),'Daily AUM'!$D633:AD633),"")="",IFERROR(LOOKUP(2,1/(('Daily AUM'!$D633:AD633&lt;&gt;"")*(NAV!$D633:AD633&lt;&gt;"")),NAV!$D633:AD633),"")=""),0,'Daily AUM'!AE633-(IFERROR(LOOKUP(2,1/(('Daily AUM'!$D633:AD633&lt;&gt;"")*(NAV!$D633:AD633&lt;&gt;"")),'Daily AUM'!$D633:AD633),"")*(NAV!AE633/IFERROR(LOOKUP(2,1/(('Daily AUM'!$D633:AD633&lt;&gt;"")*(NAV!$D633:AD633&lt;&gt;"")),NAV!$D633:AD633),"")))),0))</f>
        <v>-0.1003245814345064</v>
      </c>
      <c r="AF633" s="2">
        <f>IF(OR('Daily AUM'!AF633="",NAV!AF633=""),0,IFERROR(IF(OR(IFERROR(LOOKUP(2,1/(('Daily AUM'!$D633:AE633&lt;&gt;"")*(NAV!$D633:AE633&lt;&gt;"")),'Daily AUM'!$D633:AE633),"")="",IFERROR(LOOKUP(2,1/(('Daily AUM'!$D633:AE633&lt;&gt;"")*(NAV!$D633:AE633&lt;&gt;"")),NAV!$D633:AE633),"")=""),0,'Daily AUM'!AF633-(IFERROR(LOOKUP(2,1/(('Daily AUM'!$D633:AE633&lt;&gt;"")*(NAV!$D633:AE633&lt;&gt;"")),'Daily AUM'!$D633:AE633),"")*(NAV!AF633/IFERROR(LOOKUP(2,1/(('Daily AUM'!$D633:AE633&lt;&gt;"")*(NAV!$D633:AE633&lt;&gt;"")),NAV!$D633:AE633),"")))),0))</f>
        <v>0.4673356153318764</v>
      </c>
      <c r="AG633" s="2">
        <f>IF(OR('Daily AUM'!AG633="",NAV!AG633=""),0,IFERROR(IF(OR(IFERROR(LOOKUP(2,1/(('Daily AUM'!$D633:AF633&lt;&gt;"")*(NAV!$D633:AF633&lt;&gt;"")),'Daily AUM'!$D633:AF633),"")="",IFERROR(LOOKUP(2,1/(('Daily AUM'!$D633:AF633&lt;&gt;"")*(NAV!$D633:AF633&lt;&gt;"")),NAV!$D633:AF633),"")=""),0,'Daily AUM'!AG633-(IFERROR(LOOKUP(2,1/(('Daily AUM'!$D633:AF633&lt;&gt;"")*(NAV!$D633:AF633&lt;&gt;"")),'Daily AUM'!$D633:AF633),"")*(NAV!AG633/IFERROR(LOOKUP(2,1/(('Daily AUM'!$D633:AF633&lt;&gt;"")*(NAV!$D633:AF633&lt;&gt;"")),NAV!$D633:AF633),"")))),0))</f>
        <v>-7.6183340678653622E-2</v>
      </c>
      <c r="AH633" s="2">
        <f>IF(OR('Daily AUM'!AH633="",NAV!AH633=""),0,IFERROR(IF(OR(IFERROR(LOOKUP(2,1/(('Daily AUM'!$D633:AG633&lt;&gt;"")*(NAV!$D633:AG633&lt;&gt;"")),'Daily AUM'!$D633:AG633),"")="",IFERROR(LOOKUP(2,1/(('Daily AUM'!$D633:AG633&lt;&gt;"")*(NAV!$D633:AG633&lt;&gt;"")),NAV!$D633:AG633),"")=""),0,'Daily AUM'!AH633-(IFERROR(LOOKUP(2,1/(('Daily AUM'!$D633:AG633&lt;&gt;"")*(NAV!$D633:AG633&lt;&gt;"")),'Daily AUM'!$D633:AG633),"")*(NAV!AH633/IFERROR(LOOKUP(2,1/(('Daily AUM'!$D633:AG633&lt;&gt;"")*(NAV!$D633:AG633&lt;&gt;"")),NAV!$D633:AG633),"")))),0))</f>
        <v>-3.3758599251996202E-2</v>
      </c>
      <c r="AI633" s="2">
        <f>IF(OR('Daily AUM'!AI633="",NAV!AI633=""),0,IFERROR(IF(OR(IFERROR(LOOKUP(2,1/(('Daily AUM'!$D633:AH633&lt;&gt;"")*(NAV!$D633:AH633&lt;&gt;"")),'Daily AUM'!$D633:AH633),"")="",IFERROR(LOOKUP(2,1/(('Daily AUM'!$D633:AH633&lt;&gt;"")*(NAV!$D633:AH633&lt;&gt;"")),NAV!$D633:AH633),"")=""),0,'Daily AUM'!AI633-(IFERROR(LOOKUP(2,1/(('Daily AUM'!$D633:AH633&lt;&gt;"")*(NAV!$D633:AH633&lt;&gt;"")),'Daily AUM'!$D633:AH633),"")*(NAV!AI633/IFERROR(LOOKUP(2,1/(('Daily AUM'!$D633:AH633&lt;&gt;"")*(NAV!$D633:AH633&lt;&gt;"")),NAV!$D633:AH633),"")))),0))</f>
        <v>0.12824826723419847</v>
      </c>
      <c r="AJ633" s="2">
        <f>IF(OR('Daily AUM'!AJ633="",NAV!AJ633=""),0,IFERROR(IF(OR(IFERROR(LOOKUP(2,1/(('Daily AUM'!$D633:AI633&lt;&gt;"")*(NAV!$D633:AI633&lt;&gt;"")),'Daily AUM'!$D633:AI633),"")="",IFERROR(LOOKUP(2,1/(('Daily AUM'!$D633:AI633&lt;&gt;"")*(NAV!$D633:AI633&lt;&gt;"")),NAV!$D633:AI633),"")=""),0,'Daily AUM'!AJ633-(IFERROR(LOOKUP(2,1/(('Daily AUM'!$D633:AI633&lt;&gt;"")*(NAV!$D633:AI633&lt;&gt;"")),'Daily AUM'!$D633:AI633),"")*(NAV!AJ633/IFERROR(LOOKUP(2,1/(('Daily AUM'!$D633:AI633&lt;&gt;"")*(NAV!$D633:AI633&lt;&gt;"")),NAV!$D633:AI633),"")))),0))</f>
        <v>0.46979137281971362</v>
      </c>
      <c r="AK633" s="2">
        <f>IF(OR('Daily AUM'!AK633="",NAV!AK633=""),0,IFERROR(IF(OR(IFERROR(LOOKUP(2,1/(('Daily AUM'!$D633:AJ633&lt;&gt;"")*(NAV!$D633:AJ633&lt;&gt;"")),'Daily AUM'!$D633:AJ633),"")="",IFERROR(LOOKUP(2,1/(('Daily AUM'!$D633:AJ633&lt;&gt;"")*(NAV!$D633:AJ633&lt;&gt;"")),NAV!$D633:AJ633),"")=""),0,'Daily AUM'!AK633-(IFERROR(LOOKUP(2,1/(('Daily AUM'!$D633:AJ633&lt;&gt;"")*(NAV!$D633:AJ633&lt;&gt;"")),'Daily AUM'!$D633:AJ633),"")*(NAV!AK633/IFERROR(LOOKUP(2,1/(('Daily AUM'!$D633:AJ633&lt;&gt;"")*(NAV!$D633:AJ633&lt;&gt;"")),NAV!$D633:AJ633),"")))),0))</f>
        <v>-0.33467125592767388</v>
      </c>
      <c r="AL633" s="2">
        <f>IF(OR('Daily AUM'!AL633="",NAV!AL633=""),0,IFERROR(IF(OR(IFERROR(LOOKUP(2,1/(('Daily AUM'!$D633:AK633&lt;&gt;"")*(NAV!$D633:AK633&lt;&gt;"")),'Daily AUM'!$D633:AK633),"")="",IFERROR(LOOKUP(2,1/(('Daily AUM'!$D633:AK633&lt;&gt;"")*(NAV!$D633:AK633&lt;&gt;"")),NAV!$D633:AK633),"")=""),0,'Daily AUM'!AL633-(IFERROR(LOOKUP(2,1/(('Daily AUM'!$D633:AK633&lt;&gt;"")*(NAV!$D633:AK633&lt;&gt;"")),'Daily AUM'!$D633:AK633),"")*(NAV!AL633/IFERROR(LOOKUP(2,1/(('Daily AUM'!$D633:AK633&lt;&gt;"")*(NAV!$D633:AK633&lt;&gt;"")),NAV!$D633:AK633),"")))),0))</f>
        <v>-0.30824793018575747</v>
      </c>
      <c r="AM633" s="2">
        <f>IF(OR('Daily AUM'!AM633="",NAV!AM633=""),0,IFERROR(IF(OR(IFERROR(LOOKUP(2,1/(('Daily AUM'!$D633:AL633&lt;&gt;"")*(NAV!$D633:AL633&lt;&gt;"")),'Daily AUM'!$D633:AL633),"")="",IFERROR(LOOKUP(2,1/(('Daily AUM'!$D633:AL633&lt;&gt;"")*(NAV!$D633:AL633&lt;&gt;"")),NAV!$D633:AL633),"")=""),0,'Daily AUM'!AM633-(IFERROR(LOOKUP(2,1/(('Daily AUM'!$D633:AL633&lt;&gt;"")*(NAV!$D633:AL633&lt;&gt;"")),'Daily AUM'!$D633:AL633),"")*(NAV!AM633/IFERROR(LOOKUP(2,1/(('Daily AUM'!$D633:AL633&lt;&gt;"")*(NAV!$D633:AL633&lt;&gt;"")),NAV!$D633:AL633),"")))),0))</f>
        <v>0.27924226470088342</v>
      </c>
      <c r="AN633" s="2">
        <f>IF(OR('Daily AUM'!AN633="",NAV!AN633=""),0,IFERROR(IF(OR(IFERROR(LOOKUP(2,1/(('Daily AUM'!$D633:AM633&lt;&gt;"")*(NAV!$D633:AM633&lt;&gt;"")),'Daily AUM'!$D633:AM633),"")="",IFERROR(LOOKUP(2,1/(('Daily AUM'!$D633:AM633&lt;&gt;"")*(NAV!$D633:AM633&lt;&gt;"")),NAV!$D633:AM633),"")=""),0,'Daily AUM'!AN633-(IFERROR(LOOKUP(2,1/(('Daily AUM'!$D633:AM633&lt;&gt;"")*(NAV!$D633:AM633&lt;&gt;"")),'Daily AUM'!$D633:AM633),"")*(NAV!AN633/IFERROR(LOOKUP(2,1/(('Daily AUM'!$D633:AM633&lt;&gt;"")*(NAV!$D633:AM633&lt;&gt;"")),NAV!$D633:AM633),"")))),0))</f>
        <v>1.4070626133388942E-2</v>
      </c>
      <c r="AO633" s="2">
        <f>IF(OR('Daily AUM'!AO633="",NAV!AO633=""),0,IFERROR(IF(OR(IFERROR(LOOKUP(2,1/(('Daily AUM'!$D633:AN633&lt;&gt;"")*(NAV!$D633:AN633&lt;&gt;"")),'Daily AUM'!$D633:AN633),"")="",IFERROR(LOOKUP(2,1/(('Daily AUM'!$D633:AN633&lt;&gt;"")*(NAV!$D633:AN633&lt;&gt;"")),NAV!$D633:AN633),"")=""),0,'Daily AUM'!AO633-(IFERROR(LOOKUP(2,1/(('Daily AUM'!$D633:AN633&lt;&gt;"")*(NAV!$D633:AN633&lt;&gt;"")),'Daily AUM'!$D633:AN633),"")*(NAV!AO633/IFERROR(LOOKUP(2,1/(('Daily AUM'!$D633:AN633&lt;&gt;"")*(NAV!$D633:AN633&lt;&gt;"")),NAV!$D633:AN633),"")))),0))</f>
        <v>-0.19262279504653179</v>
      </c>
      <c r="AP633" s="2">
        <f>IF(OR('Daily AUM'!AP633="",NAV!AP633=""),0,IFERROR(IF(OR(IFERROR(LOOKUP(2,1/(('Daily AUM'!$D633:AO633&lt;&gt;"")*(NAV!$D633:AO633&lt;&gt;"")),'Daily AUM'!$D633:AO633),"")="",IFERROR(LOOKUP(2,1/(('Daily AUM'!$D633:AO633&lt;&gt;"")*(NAV!$D633:AO633&lt;&gt;"")),NAV!$D633:AO633),"")=""),0,'Daily AUM'!AP633-(IFERROR(LOOKUP(2,1/(('Daily AUM'!$D633:AO633&lt;&gt;"")*(NAV!$D633:AO633&lt;&gt;"")),'Daily AUM'!$D633:AO633),"")*(NAV!AP633/IFERROR(LOOKUP(2,1/(('Daily AUM'!$D633:AO633&lt;&gt;"")*(NAV!$D633:AO633&lt;&gt;"")),NAV!$D633:AO633),"")))),0))</f>
        <v>-0.39159968817784829</v>
      </c>
      <c r="AQ633" s="2">
        <f>IF(OR('Daily AUM'!AQ633="",NAV!AQ633=""),0,IFERROR(IF(OR(IFERROR(LOOKUP(2,1/(('Daily AUM'!$D633:AP633&lt;&gt;"")*(NAV!$D633:AP633&lt;&gt;"")),'Daily AUM'!$D633:AP633),"")="",IFERROR(LOOKUP(2,1/(('Daily AUM'!$D633:AP633&lt;&gt;"")*(NAV!$D633:AP633&lt;&gt;"")),NAV!$D633:AP633),"")=""),0,'Daily AUM'!AQ633-(IFERROR(LOOKUP(2,1/(('Daily AUM'!$D633:AP633&lt;&gt;"")*(NAV!$D633:AP633&lt;&gt;"")),'Daily AUM'!$D633:AP633),"")*(NAV!AQ633/IFERROR(LOOKUP(2,1/(('Daily AUM'!$D633:AP633&lt;&gt;"")*(NAV!$D633:AP633&lt;&gt;"")),NAV!$D633:AP633),"")))),0))</f>
        <v>-5.4495573626127225E-2</v>
      </c>
      <c r="AR633" s="2">
        <f>IF(OR('Daily AUM'!AR633="",NAV!AR633=""),0,IFERROR(IF(OR(IFERROR(LOOKUP(2,1/(('Daily AUM'!$D633:AQ633&lt;&gt;"")*(NAV!$D633:AQ633&lt;&gt;"")),'Daily AUM'!$D633:AQ633),"")="",IFERROR(LOOKUP(2,1/(('Daily AUM'!$D633:AQ633&lt;&gt;"")*(NAV!$D633:AQ633&lt;&gt;"")),NAV!$D633:AQ633),"")=""),0,'Daily AUM'!AR633-(IFERROR(LOOKUP(2,1/(('Daily AUM'!$D633:AQ633&lt;&gt;"")*(NAV!$D633:AQ633&lt;&gt;"")),'Daily AUM'!$D633:AQ633),"")*(NAV!AR633/IFERROR(LOOKUP(2,1/(('Daily AUM'!$D633:AQ633&lt;&gt;"")*(NAV!$D633:AQ633&lt;&gt;"")),NAV!$D633:AQ633),"")))),0))</f>
        <v>-4.2111221013215072E-2</v>
      </c>
      <c r="AS633" s="2">
        <f t="shared" si="18"/>
        <v>2.8442999223182142</v>
      </c>
      <c r="AT633" s="2">
        <f t="shared" si="19"/>
        <v>-1.4068496662365533</v>
      </c>
    </row>
    <row r="634" spans="1:46" x14ac:dyDescent="0.2">
      <c r="A634" t="s">
        <v>700</v>
      </c>
      <c r="B634" t="s">
        <v>681</v>
      </c>
      <c r="C634" t="s">
        <v>13</v>
      </c>
      <c r="D634" s="2">
        <f>0</f>
        <v>0</v>
      </c>
      <c r="E634" s="2">
        <f>IF(OR('Daily AUM'!E634="",NAV!E634=""),0,IFERROR(IF(OR(IFERROR(LOOKUP(2,1/(('Daily AUM'!$D634:D634&lt;&gt;"")*(NAV!$D634:D634&lt;&gt;"")),'Daily AUM'!$D634:D634),"")="",IFERROR(LOOKUP(2,1/(('Daily AUM'!$D634:D634&lt;&gt;"")*(NAV!$D634:D634&lt;&gt;"")),NAV!$D634:D634),"")=""),0,'Daily AUM'!E634-(IFERROR(LOOKUP(2,1/(('Daily AUM'!$D634:D634&lt;&gt;"")*(NAV!$D634:D634&lt;&gt;"")),'Daily AUM'!$D634:D634),"")*(NAV!E634/IFERROR(LOOKUP(2,1/(('Daily AUM'!$D634:D634&lt;&gt;"")*(NAV!$D634:D634&lt;&gt;"")),NAV!$D634:D634),"")))),0))</f>
        <v>0.17803978971824108</v>
      </c>
      <c r="F634" s="2">
        <f>IF(OR('Daily AUM'!F634="",NAV!F634=""),0,IFERROR(IF(OR(IFERROR(LOOKUP(2,1/(('Daily AUM'!$D634:E634&lt;&gt;"")*(NAV!$D634:E634&lt;&gt;"")),'Daily AUM'!$D634:E634),"")="",IFERROR(LOOKUP(2,1/(('Daily AUM'!$D634:E634&lt;&gt;"")*(NAV!$D634:E634&lt;&gt;"")),NAV!$D634:E634),"")=""),0,'Daily AUM'!F634-(IFERROR(LOOKUP(2,1/(('Daily AUM'!$D634:E634&lt;&gt;"")*(NAV!$D634:E634&lt;&gt;"")),'Daily AUM'!$D634:E634),"")*(NAV!F634/IFERROR(LOOKUP(2,1/(('Daily AUM'!$D634:E634&lt;&gt;"")*(NAV!$D634:E634&lt;&gt;"")),NAV!$D634:E634),"")))),0))</f>
        <v>1.6221378061518408</v>
      </c>
      <c r="G634" s="2">
        <f>IF(OR('Daily AUM'!G634="",NAV!G634=""),0,IFERROR(IF(OR(IFERROR(LOOKUP(2,1/(('Daily AUM'!$D634:F634&lt;&gt;"")*(NAV!$D634:F634&lt;&gt;"")),'Daily AUM'!$D634:F634),"")="",IFERROR(LOOKUP(2,1/(('Daily AUM'!$D634:F634&lt;&gt;"")*(NAV!$D634:F634&lt;&gt;"")),NAV!$D634:F634),"")=""),0,'Daily AUM'!G634-(IFERROR(LOOKUP(2,1/(('Daily AUM'!$D634:F634&lt;&gt;"")*(NAV!$D634:F634&lt;&gt;"")),'Daily AUM'!$D634:F634),"")*(NAV!G634/IFERROR(LOOKUP(2,1/(('Daily AUM'!$D634:F634&lt;&gt;"")*(NAV!$D634:F634&lt;&gt;"")),NAV!$D634:F634),"")))),0))</f>
        <v>-5.1750590544543229E-2</v>
      </c>
      <c r="H634" s="2">
        <f>IF(OR('Daily AUM'!H634="",NAV!H634=""),0,IFERROR(IF(OR(IFERROR(LOOKUP(2,1/(('Daily AUM'!$D634:G634&lt;&gt;"")*(NAV!$D634:G634&lt;&gt;"")),'Daily AUM'!$D634:G634),"")="",IFERROR(LOOKUP(2,1/(('Daily AUM'!$D634:G634&lt;&gt;"")*(NAV!$D634:G634&lt;&gt;"")),NAV!$D634:G634),"")=""),0,'Daily AUM'!H634-(IFERROR(LOOKUP(2,1/(('Daily AUM'!$D634:G634&lt;&gt;"")*(NAV!$D634:G634&lt;&gt;"")),'Daily AUM'!$D634:G634),"")*(NAV!H634/IFERROR(LOOKUP(2,1/(('Daily AUM'!$D634:G634&lt;&gt;"")*(NAV!$D634:G634&lt;&gt;"")),NAV!$D634:G634),"")))),0))</f>
        <v>2.9441710196651911</v>
      </c>
      <c r="I634" s="2">
        <f>IF(OR('Daily AUM'!I634="",NAV!I634=""),0,IFERROR(IF(OR(IFERROR(LOOKUP(2,1/(('Daily AUM'!$D634:H634&lt;&gt;"")*(NAV!$D634:H634&lt;&gt;"")),'Daily AUM'!$D634:H634),"")="",IFERROR(LOOKUP(2,1/(('Daily AUM'!$D634:H634&lt;&gt;"")*(NAV!$D634:H634&lt;&gt;"")),NAV!$D634:H634),"")=""),0,'Daily AUM'!I634-(IFERROR(LOOKUP(2,1/(('Daily AUM'!$D634:H634&lt;&gt;"")*(NAV!$D634:H634&lt;&gt;"")),'Daily AUM'!$D634:H634),"")*(NAV!I634/IFERROR(LOOKUP(2,1/(('Daily AUM'!$D634:H634&lt;&gt;"")*(NAV!$D634:H634&lt;&gt;"")),NAV!$D634:H634),"")))),0))</f>
        <v>5.1020524971727355</v>
      </c>
      <c r="J634" s="2">
        <f>IF(OR('Daily AUM'!J634="",NAV!J634=""),0,IFERROR(IF(OR(IFERROR(LOOKUP(2,1/(('Daily AUM'!$D634:I634&lt;&gt;"")*(NAV!$D634:I634&lt;&gt;"")),'Daily AUM'!$D634:I634),"")="",IFERROR(LOOKUP(2,1/(('Daily AUM'!$D634:I634&lt;&gt;"")*(NAV!$D634:I634&lt;&gt;"")),NAV!$D634:I634),"")=""),0,'Daily AUM'!J634-(IFERROR(LOOKUP(2,1/(('Daily AUM'!$D634:I634&lt;&gt;"")*(NAV!$D634:I634&lt;&gt;"")),'Daily AUM'!$D634:I634),"")*(NAV!J634/IFERROR(LOOKUP(2,1/(('Daily AUM'!$D634:I634&lt;&gt;"")*(NAV!$D634:I634&lt;&gt;"")),NAV!$D634:I634),"")))),0))</f>
        <v>3.1920505389061873</v>
      </c>
      <c r="K634" s="2">
        <f>IF(OR('Daily AUM'!K634="",NAV!K634=""),0,IFERROR(IF(OR(IFERROR(LOOKUP(2,1/(('Daily AUM'!$D634:J634&lt;&gt;"")*(NAV!$D634:J634&lt;&gt;"")),'Daily AUM'!$D634:J634),"")="",IFERROR(LOOKUP(2,1/(('Daily AUM'!$D634:J634&lt;&gt;"")*(NAV!$D634:J634&lt;&gt;"")),NAV!$D634:J634),"")=""),0,'Daily AUM'!K634-(IFERROR(LOOKUP(2,1/(('Daily AUM'!$D634:J634&lt;&gt;"")*(NAV!$D634:J634&lt;&gt;"")),'Daily AUM'!$D634:J634),"")*(NAV!K634/IFERROR(LOOKUP(2,1/(('Daily AUM'!$D634:J634&lt;&gt;"")*(NAV!$D634:J634&lt;&gt;"")),NAV!$D634:J634),"")))),0))</f>
        <v>2.0724421768709362</v>
      </c>
      <c r="L634" s="2">
        <f>IF(OR('Daily AUM'!L634="",NAV!L634=""),0,IFERROR(IF(OR(IFERROR(LOOKUP(2,1/(('Daily AUM'!$D634:K634&lt;&gt;"")*(NAV!$D634:K634&lt;&gt;"")),'Daily AUM'!$D634:K634),"")="",IFERROR(LOOKUP(2,1/(('Daily AUM'!$D634:K634&lt;&gt;"")*(NAV!$D634:K634&lt;&gt;"")),NAV!$D634:K634),"")=""),0,'Daily AUM'!L634-(IFERROR(LOOKUP(2,1/(('Daily AUM'!$D634:K634&lt;&gt;"")*(NAV!$D634:K634&lt;&gt;"")),'Daily AUM'!$D634:K634),"")*(NAV!L634/IFERROR(LOOKUP(2,1/(('Daily AUM'!$D634:K634&lt;&gt;"")*(NAV!$D634:K634&lt;&gt;"")),NAV!$D634:K634),"")))),0))</f>
        <v>2.1962339756810252</v>
      </c>
      <c r="M634" s="2">
        <f>IF(OR('Daily AUM'!M634="",NAV!M634=""),0,IFERROR(IF(OR(IFERROR(LOOKUP(2,1/(('Daily AUM'!$D634:L634&lt;&gt;"")*(NAV!$D634:L634&lt;&gt;"")),'Daily AUM'!$D634:L634),"")="",IFERROR(LOOKUP(2,1/(('Daily AUM'!$D634:L634&lt;&gt;"")*(NAV!$D634:L634&lt;&gt;"")),NAV!$D634:L634),"")=""),0,'Daily AUM'!M634-(IFERROR(LOOKUP(2,1/(('Daily AUM'!$D634:L634&lt;&gt;"")*(NAV!$D634:L634&lt;&gt;"")),'Daily AUM'!$D634:L634),"")*(NAV!M634/IFERROR(LOOKUP(2,1/(('Daily AUM'!$D634:L634&lt;&gt;"")*(NAV!$D634:L634&lt;&gt;"")),NAV!$D634:L634),"")))),0))</f>
        <v>6.1192713858963543</v>
      </c>
      <c r="N634" s="2">
        <f>IF(OR('Daily AUM'!N634="",NAV!N634=""),0,IFERROR(IF(OR(IFERROR(LOOKUP(2,1/(('Daily AUM'!$D634:M634&lt;&gt;"")*(NAV!$D634:M634&lt;&gt;"")),'Daily AUM'!$D634:M634),"")="",IFERROR(LOOKUP(2,1/(('Daily AUM'!$D634:M634&lt;&gt;"")*(NAV!$D634:M634&lt;&gt;"")),NAV!$D634:M634),"")=""),0,'Daily AUM'!N634-(IFERROR(LOOKUP(2,1/(('Daily AUM'!$D634:M634&lt;&gt;"")*(NAV!$D634:M634&lt;&gt;"")),'Daily AUM'!$D634:M634),"")*(NAV!N634/IFERROR(LOOKUP(2,1/(('Daily AUM'!$D634:M634&lt;&gt;"")*(NAV!$D634:M634&lt;&gt;"")),NAV!$D634:M634),"")))),0))</f>
        <v>1.4176362647276619</v>
      </c>
      <c r="O634" s="2">
        <f>IF(OR('Daily AUM'!O634="",NAV!O634=""),0,IFERROR(IF(OR(IFERROR(LOOKUP(2,1/(('Daily AUM'!$D634:N634&lt;&gt;"")*(NAV!$D634:N634&lt;&gt;"")),'Daily AUM'!$D634:N634),"")="",IFERROR(LOOKUP(2,1/(('Daily AUM'!$D634:N634&lt;&gt;"")*(NAV!$D634:N634&lt;&gt;"")),NAV!$D634:N634),"")=""),0,'Daily AUM'!O634-(IFERROR(LOOKUP(2,1/(('Daily AUM'!$D634:N634&lt;&gt;"")*(NAV!$D634:N634&lt;&gt;"")),'Daily AUM'!$D634:N634),"")*(NAV!O634/IFERROR(LOOKUP(2,1/(('Daily AUM'!$D634:N634&lt;&gt;"")*(NAV!$D634:N634&lt;&gt;"")),NAV!$D634:N634),"")))),0))</f>
        <v>4.566981272871999</v>
      </c>
      <c r="P634" s="2">
        <f>IF(OR('Daily AUM'!P634="",NAV!P634=""),0,IFERROR(IF(OR(IFERROR(LOOKUP(2,1/(('Daily AUM'!$D634:O634&lt;&gt;"")*(NAV!$D634:O634&lt;&gt;"")),'Daily AUM'!$D634:O634),"")="",IFERROR(LOOKUP(2,1/(('Daily AUM'!$D634:O634&lt;&gt;"")*(NAV!$D634:O634&lt;&gt;"")),NAV!$D634:O634),"")=""),0,'Daily AUM'!P634-(IFERROR(LOOKUP(2,1/(('Daily AUM'!$D634:O634&lt;&gt;"")*(NAV!$D634:O634&lt;&gt;"")),'Daily AUM'!$D634:O634),"")*(NAV!P634/IFERROR(LOOKUP(2,1/(('Daily AUM'!$D634:O634&lt;&gt;"")*(NAV!$D634:O634&lt;&gt;"")),NAV!$D634:O634),"")))),0))</f>
        <v>2.775059860435249</v>
      </c>
      <c r="Q634" s="2">
        <f>IF(OR('Daily AUM'!Q634="",NAV!Q634=""),0,IFERROR(IF(OR(IFERROR(LOOKUP(2,1/(('Daily AUM'!$D634:P634&lt;&gt;"")*(NAV!$D634:P634&lt;&gt;"")),'Daily AUM'!$D634:P634),"")="",IFERROR(LOOKUP(2,1/(('Daily AUM'!$D634:P634&lt;&gt;"")*(NAV!$D634:P634&lt;&gt;"")),NAV!$D634:P634),"")=""),0,'Daily AUM'!Q634-(IFERROR(LOOKUP(2,1/(('Daily AUM'!$D634:P634&lt;&gt;"")*(NAV!$D634:P634&lt;&gt;"")),'Daily AUM'!$D634:P634),"")*(NAV!Q634/IFERROR(LOOKUP(2,1/(('Daily AUM'!$D634:P634&lt;&gt;"")*(NAV!$D634:P634&lt;&gt;"")),NAV!$D634:P634),"")))),0))</f>
        <v>1.0969903516497652</v>
      </c>
      <c r="R634" s="2">
        <f>IF(OR('Daily AUM'!R634="",NAV!R634=""),0,IFERROR(IF(OR(IFERROR(LOOKUP(2,1/(('Daily AUM'!$D634:Q634&lt;&gt;"")*(NAV!$D634:Q634&lt;&gt;"")),'Daily AUM'!$D634:Q634),"")="",IFERROR(LOOKUP(2,1/(('Daily AUM'!$D634:Q634&lt;&gt;"")*(NAV!$D634:Q634&lt;&gt;"")),NAV!$D634:Q634),"")=""),0,'Daily AUM'!R634-(IFERROR(LOOKUP(2,1/(('Daily AUM'!$D634:Q634&lt;&gt;"")*(NAV!$D634:Q634&lt;&gt;"")),'Daily AUM'!$D634:Q634),"")*(NAV!R634/IFERROR(LOOKUP(2,1/(('Daily AUM'!$D634:Q634&lt;&gt;"")*(NAV!$D634:Q634&lt;&gt;"")),NAV!$D634:Q634),"")))),0))</f>
        <v>4.2466796817234354</v>
      </c>
      <c r="S634" s="2">
        <f>IF(OR('Daily AUM'!S634="",NAV!S634=""),0,IFERROR(IF(OR(IFERROR(LOOKUP(2,1/(('Daily AUM'!$D634:R634&lt;&gt;"")*(NAV!$D634:R634&lt;&gt;"")),'Daily AUM'!$D634:R634),"")="",IFERROR(LOOKUP(2,1/(('Daily AUM'!$D634:R634&lt;&gt;"")*(NAV!$D634:R634&lt;&gt;"")),NAV!$D634:R634),"")=""),0,'Daily AUM'!S634-(IFERROR(LOOKUP(2,1/(('Daily AUM'!$D634:R634&lt;&gt;"")*(NAV!$D634:R634&lt;&gt;"")),'Daily AUM'!$D634:R634),"")*(NAV!S634/IFERROR(LOOKUP(2,1/(('Daily AUM'!$D634:R634&lt;&gt;"")*(NAV!$D634:R634&lt;&gt;"")),NAV!$D634:R634),"")))),0))</f>
        <v>0.66033579438317247</v>
      </c>
      <c r="T634" s="2">
        <f>IF(OR('Daily AUM'!T634="",NAV!T634=""),0,IFERROR(IF(OR(IFERROR(LOOKUP(2,1/(('Daily AUM'!$D634:S634&lt;&gt;"")*(NAV!$D634:S634&lt;&gt;"")),'Daily AUM'!$D634:S634),"")="",IFERROR(LOOKUP(2,1/(('Daily AUM'!$D634:S634&lt;&gt;"")*(NAV!$D634:S634&lt;&gt;"")),NAV!$D634:S634),"")=""),0,'Daily AUM'!T634-(IFERROR(LOOKUP(2,1/(('Daily AUM'!$D634:S634&lt;&gt;"")*(NAV!$D634:S634&lt;&gt;"")),'Daily AUM'!$D634:S634),"")*(NAV!T634/IFERROR(LOOKUP(2,1/(('Daily AUM'!$D634:S634&lt;&gt;"")*(NAV!$D634:S634&lt;&gt;"")),NAV!$D634:S634),"")))),0))</f>
        <v>1.4714798728136884</v>
      </c>
      <c r="U634" s="2">
        <f>IF(OR('Daily AUM'!U634="",NAV!U634=""),0,IFERROR(IF(OR(IFERROR(LOOKUP(2,1/(('Daily AUM'!$D634:T634&lt;&gt;"")*(NAV!$D634:T634&lt;&gt;"")),'Daily AUM'!$D634:T634),"")="",IFERROR(LOOKUP(2,1/(('Daily AUM'!$D634:T634&lt;&gt;"")*(NAV!$D634:T634&lt;&gt;"")),NAV!$D634:T634),"")=""),0,'Daily AUM'!U634-(IFERROR(LOOKUP(2,1/(('Daily AUM'!$D634:T634&lt;&gt;"")*(NAV!$D634:T634&lt;&gt;"")),'Daily AUM'!$D634:T634),"")*(NAV!U634/IFERROR(LOOKUP(2,1/(('Daily AUM'!$D634:T634&lt;&gt;"")*(NAV!$D634:T634&lt;&gt;"")),NAV!$D634:T634),"")))),0))</f>
        <v>0.87167582677830069</v>
      </c>
      <c r="V634" s="2">
        <f>IF(OR('Daily AUM'!V634="",NAV!V634=""),0,IFERROR(IF(OR(IFERROR(LOOKUP(2,1/(('Daily AUM'!$D634:U634&lt;&gt;"")*(NAV!$D634:U634&lt;&gt;"")),'Daily AUM'!$D634:U634),"")="",IFERROR(LOOKUP(2,1/(('Daily AUM'!$D634:U634&lt;&gt;"")*(NAV!$D634:U634&lt;&gt;"")),NAV!$D634:U634),"")=""),0,'Daily AUM'!V634-(IFERROR(LOOKUP(2,1/(('Daily AUM'!$D634:U634&lt;&gt;"")*(NAV!$D634:U634&lt;&gt;"")),'Daily AUM'!$D634:U634),"")*(NAV!V634/IFERROR(LOOKUP(2,1/(('Daily AUM'!$D634:U634&lt;&gt;"")*(NAV!$D634:U634&lt;&gt;"")),NAV!$D634:U634),"")))),0))</f>
        <v>0.86502368690253206</v>
      </c>
      <c r="W634" s="2">
        <f>IF(OR('Daily AUM'!W634="",NAV!W634=""),0,IFERROR(IF(OR(IFERROR(LOOKUP(2,1/(('Daily AUM'!$D634:V634&lt;&gt;"")*(NAV!$D634:V634&lt;&gt;"")),'Daily AUM'!$D634:V634),"")="",IFERROR(LOOKUP(2,1/(('Daily AUM'!$D634:V634&lt;&gt;"")*(NAV!$D634:V634&lt;&gt;"")),NAV!$D634:V634),"")=""),0,'Daily AUM'!W634-(IFERROR(LOOKUP(2,1/(('Daily AUM'!$D634:V634&lt;&gt;"")*(NAV!$D634:V634&lt;&gt;"")),'Daily AUM'!$D634:V634),"")*(NAV!W634/IFERROR(LOOKUP(2,1/(('Daily AUM'!$D634:V634&lt;&gt;"")*(NAV!$D634:V634&lt;&gt;"")),NAV!$D634:V634),"")))),0))</f>
        <v>-0.68247815132872347</v>
      </c>
      <c r="X634" s="2">
        <f>IF(OR('Daily AUM'!X634="",NAV!X634=""),0,IFERROR(IF(OR(IFERROR(LOOKUP(2,1/(('Daily AUM'!$D634:W634&lt;&gt;"")*(NAV!$D634:W634&lt;&gt;"")),'Daily AUM'!$D634:W634),"")="",IFERROR(LOOKUP(2,1/(('Daily AUM'!$D634:W634&lt;&gt;"")*(NAV!$D634:W634&lt;&gt;"")),NAV!$D634:W634),"")=""),0,'Daily AUM'!X634-(IFERROR(LOOKUP(2,1/(('Daily AUM'!$D634:W634&lt;&gt;"")*(NAV!$D634:W634&lt;&gt;"")),'Daily AUM'!$D634:W634),"")*(NAV!X634/IFERROR(LOOKUP(2,1/(('Daily AUM'!$D634:W634&lt;&gt;"")*(NAV!$D634:W634&lt;&gt;"")),NAV!$D634:W634),"")))),0))</f>
        <v>0.48656972462049453</v>
      </c>
      <c r="Y634" s="2">
        <f>IF(OR('Daily AUM'!Y634="",NAV!Y634=""),0,IFERROR(IF(OR(IFERROR(LOOKUP(2,1/(('Daily AUM'!$D634:X634&lt;&gt;"")*(NAV!$D634:X634&lt;&gt;"")),'Daily AUM'!$D634:X634),"")="",IFERROR(LOOKUP(2,1/(('Daily AUM'!$D634:X634&lt;&gt;"")*(NAV!$D634:X634&lt;&gt;"")),NAV!$D634:X634),"")=""),0,'Daily AUM'!Y634-(IFERROR(LOOKUP(2,1/(('Daily AUM'!$D634:X634&lt;&gt;"")*(NAV!$D634:X634&lt;&gt;"")),'Daily AUM'!$D634:X634),"")*(NAV!Y634/IFERROR(LOOKUP(2,1/(('Daily AUM'!$D634:X634&lt;&gt;"")*(NAV!$D634:X634&lt;&gt;"")),NAV!$D634:X634),"")))),0))</f>
        <v>-0.19660963911792351</v>
      </c>
      <c r="Z634" s="2">
        <f>IF(OR('Daily AUM'!Z634="",NAV!Z634=""),0,IFERROR(IF(OR(IFERROR(LOOKUP(2,1/(('Daily AUM'!$D634:Y634&lt;&gt;"")*(NAV!$D634:Y634&lt;&gt;"")),'Daily AUM'!$D634:Y634),"")="",IFERROR(LOOKUP(2,1/(('Daily AUM'!$D634:Y634&lt;&gt;"")*(NAV!$D634:Y634&lt;&gt;"")),NAV!$D634:Y634),"")=""),0,'Daily AUM'!Z634-(IFERROR(LOOKUP(2,1/(('Daily AUM'!$D634:Y634&lt;&gt;"")*(NAV!$D634:Y634&lt;&gt;"")),'Daily AUM'!$D634:Y634),"")*(NAV!Z634/IFERROR(LOOKUP(2,1/(('Daily AUM'!$D634:Y634&lt;&gt;"")*(NAV!$D634:Y634&lt;&gt;"")),NAV!$D634:Y634),"")))),0))</f>
        <v>1.8255661510693244</v>
      </c>
      <c r="AA634" s="2">
        <f>IF(OR('Daily AUM'!AA634="",NAV!AA634=""),0,IFERROR(IF(OR(IFERROR(LOOKUP(2,1/(('Daily AUM'!$D634:Z634&lt;&gt;"")*(NAV!$D634:Z634&lt;&gt;"")),'Daily AUM'!$D634:Z634),"")="",IFERROR(LOOKUP(2,1/(('Daily AUM'!$D634:Z634&lt;&gt;"")*(NAV!$D634:Z634&lt;&gt;"")),NAV!$D634:Z634),"")=""),0,'Daily AUM'!AA634-(IFERROR(LOOKUP(2,1/(('Daily AUM'!$D634:Z634&lt;&gt;"")*(NAV!$D634:Z634&lt;&gt;"")),'Daily AUM'!$D634:Z634),"")*(NAV!AA634/IFERROR(LOOKUP(2,1/(('Daily AUM'!$D634:Z634&lt;&gt;"")*(NAV!$D634:Z634&lt;&gt;"")),NAV!$D634:Z634),"")))),0))</f>
        <v>1.7830581896996591</v>
      </c>
      <c r="AB634" s="2">
        <f>IF(OR('Daily AUM'!AB634="",NAV!AB634=""),0,IFERROR(IF(OR(IFERROR(LOOKUP(2,1/(('Daily AUM'!$D634:AA634&lt;&gt;"")*(NAV!$D634:AA634&lt;&gt;"")),'Daily AUM'!$D634:AA634),"")="",IFERROR(LOOKUP(2,1/(('Daily AUM'!$D634:AA634&lt;&gt;"")*(NAV!$D634:AA634&lt;&gt;"")),NAV!$D634:AA634),"")=""),0,'Daily AUM'!AB634-(IFERROR(LOOKUP(2,1/(('Daily AUM'!$D634:AA634&lt;&gt;"")*(NAV!$D634:AA634&lt;&gt;"")),'Daily AUM'!$D634:AA634),"")*(NAV!AB634/IFERROR(LOOKUP(2,1/(('Daily AUM'!$D634:AA634&lt;&gt;"")*(NAV!$D634:AA634&lt;&gt;"")),NAV!$D634:AA634),"")))),0))</f>
        <v>5.1307480747418595</v>
      </c>
      <c r="AC634" s="2">
        <f>IF(OR('Daily AUM'!AC634="",NAV!AC634=""),0,IFERROR(IF(OR(IFERROR(LOOKUP(2,1/(('Daily AUM'!$D634:AB634&lt;&gt;"")*(NAV!$D634:AB634&lt;&gt;"")),'Daily AUM'!$D634:AB634),"")="",IFERROR(LOOKUP(2,1/(('Daily AUM'!$D634:AB634&lt;&gt;"")*(NAV!$D634:AB634&lt;&gt;"")),NAV!$D634:AB634),"")=""),0,'Daily AUM'!AC634-(IFERROR(LOOKUP(2,1/(('Daily AUM'!$D634:AB634&lt;&gt;"")*(NAV!$D634:AB634&lt;&gt;"")),'Daily AUM'!$D634:AB634),"")*(NAV!AC634/IFERROR(LOOKUP(2,1/(('Daily AUM'!$D634:AB634&lt;&gt;"")*(NAV!$D634:AB634&lt;&gt;"")),NAV!$D634:AB634),"")))),0))</f>
        <v>0.4430682801094008</v>
      </c>
      <c r="AD634" s="2">
        <f>IF(OR('Daily AUM'!AD634="",NAV!AD634=""),0,IFERROR(IF(OR(IFERROR(LOOKUP(2,1/(('Daily AUM'!$D634:AC634&lt;&gt;"")*(NAV!$D634:AC634&lt;&gt;"")),'Daily AUM'!$D634:AC634),"")="",IFERROR(LOOKUP(2,1/(('Daily AUM'!$D634:AC634&lt;&gt;"")*(NAV!$D634:AC634&lt;&gt;"")),NAV!$D634:AC634),"")=""),0,'Daily AUM'!AD634-(IFERROR(LOOKUP(2,1/(('Daily AUM'!$D634:AC634&lt;&gt;"")*(NAV!$D634:AC634&lt;&gt;"")),'Daily AUM'!$D634:AC634),"")*(NAV!AD634/IFERROR(LOOKUP(2,1/(('Daily AUM'!$D634:AC634&lt;&gt;"")*(NAV!$D634:AC634&lt;&gt;"")),NAV!$D634:AC634),"")))),0))</f>
        <v>3.1416482533486487</v>
      </c>
      <c r="AE634" s="2">
        <f>IF(OR('Daily AUM'!AE634="",NAV!AE634=""),0,IFERROR(IF(OR(IFERROR(LOOKUP(2,1/(('Daily AUM'!$D634:AD634&lt;&gt;"")*(NAV!$D634:AD634&lt;&gt;"")),'Daily AUM'!$D634:AD634),"")="",IFERROR(LOOKUP(2,1/(('Daily AUM'!$D634:AD634&lt;&gt;"")*(NAV!$D634:AD634&lt;&gt;"")),NAV!$D634:AD634),"")=""),0,'Daily AUM'!AE634-(IFERROR(LOOKUP(2,1/(('Daily AUM'!$D634:AD634&lt;&gt;"")*(NAV!$D634:AD634&lt;&gt;"")),'Daily AUM'!$D634:AD634),"")*(NAV!AE634/IFERROR(LOOKUP(2,1/(('Daily AUM'!$D634:AD634&lt;&gt;"")*(NAV!$D634:AD634&lt;&gt;"")),NAV!$D634:AD634),"")))),0))</f>
        <v>0.90723010385681846</v>
      </c>
      <c r="AF634" s="2">
        <f>IF(OR('Daily AUM'!AF634="",NAV!AF634=""),0,IFERROR(IF(OR(IFERROR(LOOKUP(2,1/(('Daily AUM'!$D634:AE634&lt;&gt;"")*(NAV!$D634:AE634&lt;&gt;"")),'Daily AUM'!$D634:AE634),"")="",IFERROR(LOOKUP(2,1/(('Daily AUM'!$D634:AE634&lt;&gt;"")*(NAV!$D634:AE634&lt;&gt;"")),NAV!$D634:AE634),"")=""),0,'Daily AUM'!AF634-(IFERROR(LOOKUP(2,1/(('Daily AUM'!$D634:AE634&lt;&gt;"")*(NAV!$D634:AE634&lt;&gt;"")),'Daily AUM'!$D634:AE634),"")*(NAV!AF634/IFERROR(LOOKUP(2,1/(('Daily AUM'!$D634:AE634&lt;&gt;"")*(NAV!$D634:AE634&lt;&gt;"")),NAV!$D634:AE634),"")))),0))</f>
        <v>6.1050219480466694</v>
      </c>
      <c r="AG634" s="2">
        <f>IF(OR('Daily AUM'!AG634="",NAV!AG634=""),0,IFERROR(IF(OR(IFERROR(LOOKUP(2,1/(('Daily AUM'!$D634:AF634&lt;&gt;"")*(NAV!$D634:AF634&lt;&gt;"")),'Daily AUM'!$D634:AF634),"")="",IFERROR(LOOKUP(2,1/(('Daily AUM'!$D634:AF634&lt;&gt;"")*(NAV!$D634:AF634&lt;&gt;"")),NAV!$D634:AF634),"")=""),0,'Daily AUM'!AG634-(IFERROR(LOOKUP(2,1/(('Daily AUM'!$D634:AF634&lt;&gt;"")*(NAV!$D634:AF634&lt;&gt;"")),'Daily AUM'!$D634:AF634),"")*(NAV!AG634/IFERROR(LOOKUP(2,1/(('Daily AUM'!$D634:AF634&lt;&gt;"")*(NAV!$D634:AF634&lt;&gt;"")),NAV!$D634:AF634),"")))),0))</f>
        <v>2.2981456089382846</v>
      </c>
      <c r="AH634" s="2">
        <f>IF(OR('Daily AUM'!AH634="",NAV!AH634=""),0,IFERROR(IF(OR(IFERROR(LOOKUP(2,1/(('Daily AUM'!$D634:AG634&lt;&gt;"")*(NAV!$D634:AG634&lt;&gt;"")),'Daily AUM'!$D634:AG634),"")="",IFERROR(LOOKUP(2,1/(('Daily AUM'!$D634:AG634&lt;&gt;"")*(NAV!$D634:AG634&lt;&gt;"")),NAV!$D634:AG634),"")=""),0,'Daily AUM'!AH634-(IFERROR(LOOKUP(2,1/(('Daily AUM'!$D634:AG634&lt;&gt;"")*(NAV!$D634:AG634&lt;&gt;"")),'Daily AUM'!$D634:AG634),"")*(NAV!AH634/IFERROR(LOOKUP(2,1/(('Daily AUM'!$D634:AG634&lt;&gt;"")*(NAV!$D634:AG634&lt;&gt;"")),NAV!$D634:AG634),"")))),0))</f>
        <v>1.3690767152065746</v>
      </c>
      <c r="AI634" s="2">
        <f>IF(OR('Daily AUM'!AI634="",NAV!AI634=""),0,IFERROR(IF(OR(IFERROR(LOOKUP(2,1/(('Daily AUM'!$D634:AH634&lt;&gt;"")*(NAV!$D634:AH634&lt;&gt;"")),'Daily AUM'!$D634:AH634),"")="",IFERROR(LOOKUP(2,1/(('Daily AUM'!$D634:AH634&lt;&gt;"")*(NAV!$D634:AH634&lt;&gt;"")),NAV!$D634:AH634),"")=""),0,'Daily AUM'!AI634-(IFERROR(LOOKUP(2,1/(('Daily AUM'!$D634:AH634&lt;&gt;"")*(NAV!$D634:AH634&lt;&gt;"")),'Daily AUM'!$D634:AH634),"")*(NAV!AI634/IFERROR(LOOKUP(2,1/(('Daily AUM'!$D634:AH634&lt;&gt;"")*(NAV!$D634:AH634&lt;&gt;"")),NAV!$D634:AH634),"")))),0))</f>
        <v>1.9296002139808479</v>
      </c>
      <c r="AJ634" s="2">
        <f>IF(OR('Daily AUM'!AJ634="",NAV!AJ634=""),0,IFERROR(IF(OR(IFERROR(LOOKUP(2,1/(('Daily AUM'!$D634:AI634&lt;&gt;"")*(NAV!$D634:AI634&lt;&gt;"")),'Daily AUM'!$D634:AI634),"")="",IFERROR(LOOKUP(2,1/(('Daily AUM'!$D634:AI634&lt;&gt;"")*(NAV!$D634:AI634&lt;&gt;"")),NAV!$D634:AI634),"")=""),0,'Daily AUM'!AJ634-(IFERROR(LOOKUP(2,1/(('Daily AUM'!$D634:AI634&lt;&gt;"")*(NAV!$D634:AI634&lt;&gt;"")),'Daily AUM'!$D634:AI634),"")*(NAV!AJ634/IFERROR(LOOKUP(2,1/(('Daily AUM'!$D634:AI634&lt;&gt;"")*(NAV!$D634:AI634&lt;&gt;"")),NAV!$D634:AI634),"")))),0))</f>
        <v>2.9925509165877884</v>
      </c>
      <c r="AK634" s="2">
        <f>IF(OR('Daily AUM'!AK634="",NAV!AK634=""),0,IFERROR(IF(OR(IFERROR(LOOKUP(2,1/(('Daily AUM'!$D634:AJ634&lt;&gt;"")*(NAV!$D634:AJ634&lt;&gt;"")),'Daily AUM'!$D634:AJ634),"")="",IFERROR(LOOKUP(2,1/(('Daily AUM'!$D634:AJ634&lt;&gt;"")*(NAV!$D634:AJ634&lt;&gt;"")),NAV!$D634:AJ634),"")=""),0,'Daily AUM'!AK634-(IFERROR(LOOKUP(2,1/(('Daily AUM'!$D634:AJ634&lt;&gt;"")*(NAV!$D634:AJ634&lt;&gt;"")),'Daily AUM'!$D634:AJ634),"")*(NAV!AK634/IFERROR(LOOKUP(2,1/(('Daily AUM'!$D634:AJ634&lt;&gt;"")*(NAV!$D634:AJ634&lt;&gt;"")),NAV!$D634:AJ634),"")))),0))</f>
        <v>1.3098448060081864</v>
      </c>
      <c r="AL634" s="2">
        <f>IF(OR('Daily AUM'!AL634="",NAV!AL634=""),0,IFERROR(IF(OR(IFERROR(LOOKUP(2,1/(('Daily AUM'!$D634:AK634&lt;&gt;"")*(NAV!$D634:AK634&lt;&gt;"")),'Daily AUM'!$D634:AK634),"")="",IFERROR(LOOKUP(2,1/(('Daily AUM'!$D634:AK634&lt;&gt;"")*(NAV!$D634:AK634&lt;&gt;"")),NAV!$D634:AK634),"")=""),0,'Daily AUM'!AL634-(IFERROR(LOOKUP(2,1/(('Daily AUM'!$D634:AK634&lt;&gt;"")*(NAV!$D634:AK634&lt;&gt;"")),'Daily AUM'!$D634:AK634),"")*(NAV!AL634/IFERROR(LOOKUP(2,1/(('Daily AUM'!$D634:AK634&lt;&gt;"")*(NAV!$D634:AK634&lt;&gt;"")),NAV!$D634:AK634),"")))),0))</f>
        <v>-0.7826598285628279</v>
      </c>
      <c r="AM634" s="2">
        <f>IF(OR('Daily AUM'!AM634="",NAV!AM634=""),0,IFERROR(IF(OR(IFERROR(LOOKUP(2,1/(('Daily AUM'!$D634:AL634&lt;&gt;"")*(NAV!$D634:AL634&lt;&gt;"")),'Daily AUM'!$D634:AL634),"")="",IFERROR(LOOKUP(2,1/(('Daily AUM'!$D634:AL634&lt;&gt;"")*(NAV!$D634:AL634&lt;&gt;"")),NAV!$D634:AL634),"")=""),0,'Daily AUM'!AM634-(IFERROR(LOOKUP(2,1/(('Daily AUM'!$D634:AL634&lt;&gt;"")*(NAV!$D634:AL634&lt;&gt;"")),'Daily AUM'!$D634:AL634),"")*(NAV!AM634/IFERROR(LOOKUP(2,1/(('Daily AUM'!$D634:AL634&lt;&gt;"")*(NAV!$D634:AL634&lt;&gt;"")),NAV!$D634:AL634),"")))),0))</f>
        <v>3.6147544191508132</v>
      </c>
      <c r="AN634" s="2">
        <f>IF(OR('Daily AUM'!AN634="",NAV!AN634=""),0,IFERROR(IF(OR(IFERROR(LOOKUP(2,1/(('Daily AUM'!$D634:AM634&lt;&gt;"")*(NAV!$D634:AM634&lt;&gt;"")),'Daily AUM'!$D634:AM634),"")="",IFERROR(LOOKUP(2,1/(('Daily AUM'!$D634:AM634&lt;&gt;"")*(NAV!$D634:AM634&lt;&gt;"")),NAV!$D634:AM634),"")=""),0,'Daily AUM'!AN634-(IFERROR(LOOKUP(2,1/(('Daily AUM'!$D634:AM634&lt;&gt;"")*(NAV!$D634:AM634&lt;&gt;"")),'Daily AUM'!$D634:AM634),"")*(NAV!AN634/IFERROR(LOOKUP(2,1/(('Daily AUM'!$D634:AM634&lt;&gt;"")*(NAV!$D634:AM634&lt;&gt;"")),NAV!$D634:AM634),"")))),0))</f>
        <v>0.25679147875598574</v>
      </c>
      <c r="AO634" s="2">
        <f>IF(OR('Daily AUM'!AO634="",NAV!AO634=""),0,IFERROR(IF(OR(IFERROR(LOOKUP(2,1/(('Daily AUM'!$D634:AN634&lt;&gt;"")*(NAV!$D634:AN634&lt;&gt;"")),'Daily AUM'!$D634:AN634),"")="",IFERROR(LOOKUP(2,1/(('Daily AUM'!$D634:AN634&lt;&gt;"")*(NAV!$D634:AN634&lt;&gt;"")),NAV!$D634:AN634),"")=""),0,'Daily AUM'!AO634-(IFERROR(LOOKUP(2,1/(('Daily AUM'!$D634:AN634&lt;&gt;"")*(NAV!$D634:AN634&lt;&gt;"")),'Daily AUM'!$D634:AN634),"")*(NAV!AO634/IFERROR(LOOKUP(2,1/(('Daily AUM'!$D634:AN634&lt;&gt;"")*(NAV!$D634:AN634&lt;&gt;"")),NAV!$D634:AN634),"")))),0))</f>
        <v>0.58834465358268062</v>
      </c>
      <c r="AP634" s="2">
        <f>IF(OR('Daily AUM'!AP634="",NAV!AP634=""),0,IFERROR(IF(OR(IFERROR(LOOKUP(2,1/(('Daily AUM'!$D634:AO634&lt;&gt;"")*(NAV!$D634:AO634&lt;&gt;"")),'Daily AUM'!$D634:AO634),"")="",IFERROR(LOOKUP(2,1/(('Daily AUM'!$D634:AO634&lt;&gt;"")*(NAV!$D634:AO634&lt;&gt;"")),NAV!$D634:AO634),"")=""),0,'Daily AUM'!AP634-(IFERROR(LOOKUP(2,1/(('Daily AUM'!$D634:AO634&lt;&gt;"")*(NAV!$D634:AO634&lt;&gt;"")),'Daily AUM'!$D634:AO634),"")*(NAV!AP634/IFERROR(LOOKUP(2,1/(('Daily AUM'!$D634:AO634&lt;&gt;"")*(NAV!$D634:AO634&lt;&gt;"")),NAV!$D634:AO634),"")))),0))</f>
        <v>2.6757423435419696</v>
      </c>
      <c r="AQ634" s="2">
        <f>IF(OR('Daily AUM'!AQ634="",NAV!AQ634=""),0,IFERROR(IF(OR(IFERROR(LOOKUP(2,1/(('Daily AUM'!$D634:AP634&lt;&gt;"")*(NAV!$D634:AP634&lt;&gt;"")),'Daily AUM'!$D634:AP634),"")="",IFERROR(LOOKUP(2,1/(('Daily AUM'!$D634:AP634&lt;&gt;"")*(NAV!$D634:AP634&lt;&gt;"")),NAV!$D634:AP634),"")=""),0,'Daily AUM'!AQ634-(IFERROR(LOOKUP(2,1/(('Daily AUM'!$D634:AP634&lt;&gt;"")*(NAV!$D634:AP634&lt;&gt;"")),'Daily AUM'!$D634:AP634),"")*(NAV!AQ634/IFERROR(LOOKUP(2,1/(('Daily AUM'!$D634:AP634&lt;&gt;"")*(NAV!$D634:AP634&lt;&gt;"")),NAV!$D634:AP634),"")))),0))</f>
        <v>-0.31356788055290963</v>
      </c>
      <c r="AR634" s="2">
        <f>IF(OR('Daily AUM'!AR634="",NAV!AR634=""),0,IFERROR(IF(OR(IFERROR(LOOKUP(2,1/(('Daily AUM'!$D634:AQ634&lt;&gt;"")*(NAV!$D634:AQ634&lt;&gt;"")),'Daily AUM'!$D634:AQ634),"")="",IFERROR(LOOKUP(2,1/(('Daily AUM'!$D634:AQ634&lt;&gt;"")*(NAV!$D634:AQ634&lt;&gt;"")),NAV!$D634:AQ634),"")=""),0,'Daily AUM'!AR634-(IFERROR(LOOKUP(2,1/(('Daily AUM'!$D634:AQ634&lt;&gt;"")*(NAV!$D634:AQ634&lt;&gt;"")),'Daily AUM'!$D634:AQ634),"")*(NAV!AR634/IFERROR(LOOKUP(2,1/(('Daily AUM'!$D634:AQ634&lt;&gt;"")*(NAV!$D634:AQ634&lt;&gt;"")),NAV!$D634:AQ634),"")))),0))</f>
        <v>0.96274122576414811</v>
      </c>
      <c r="AS634" s="2">
        <f t="shared" si="18"/>
        <v>40.775953356259379</v>
      </c>
      <c r="AT634" s="2">
        <f t="shared" si="19"/>
        <v>36.237705673273922</v>
      </c>
    </row>
    <row r="635" spans="1:46" x14ac:dyDescent="0.2">
      <c r="A635" t="s">
        <v>701</v>
      </c>
      <c r="B635" t="s">
        <v>681</v>
      </c>
      <c r="C635" t="s">
        <v>17</v>
      </c>
      <c r="D635" s="2">
        <f>0</f>
        <v>0</v>
      </c>
      <c r="E635" s="2">
        <f>IF(OR('Daily AUM'!E635="",NAV!E635=""),0,IFERROR(IF(OR(IFERROR(LOOKUP(2,1/(('Daily AUM'!$D635:D635&lt;&gt;"")*(NAV!$D635:D635&lt;&gt;"")),'Daily AUM'!$D635:D635),"")="",IFERROR(LOOKUP(2,1/(('Daily AUM'!$D635:D635&lt;&gt;"")*(NAV!$D635:D635&lt;&gt;"")),NAV!$D635:D635),"")=""),0,'Daily AUM'!E635-(IFERROR(LOOKUP(2,1/(('Daily AUM'!$D635:D635&lt;&gt;"")*(NAV!$D635:D635&lt;&gt;"")),'Daily AUM'!$D635:D635),"")*(NAV!E635/IFERROR(LOOKUP(2,1/(('Daily AUM'!$D635:D635&lt;&gt;"")*(NAV!$D635:D635&lt;&gt;"")),NAV!$D635:D635),"")))),0))</f>
        <v>0.13960212943084116</v>
      </c>
      <c r="F635" s="2">
        <f>IF(OR('Daily AUM'!F635="",NAV!F635=""),0,IFERROR(IF(OR(IFERROR(LOOKUP(2,1/(('Daily AUM'!$D635:E635&lt;&gt;"")*(NAV!$D635:E635&lt;&gt;"")),'Daily AUM'!$D635:E635),"")="",IFERROR(LOOKUP(2,1/(('Daily AUM'!$D635:E635&lt;&gt;"")*(NAV!$D635:E635&lt;&gt;"")),NAV!$D635:E635),"")=""),0,'Daily AUM'!F635-(IFERROR(LOOKUP(2,1/(('Daily AUM'!$D635:E635&lt;&gt;"")*(NAV!$D635:E635&lt;&gt;"")),'Daily AUM'!$D635:E635),"")*(NAV!F635/IFERROR(LOOKUP(2,1/(('Daily AUM'!$D635:E635&lt;&gt;"")*(NAV!$D635:E635&lt;&gt;"")),NAV!$D635:E635),"")))),0))</f>
        <v>0.29380668792691722</v>
      </c>
      <c r="G635" s="2">
        <f>IF(OR('Daily AUM'!G635="",NAV!G635=""),0,IFERROR(IF(OR(IFERROR(LOOKUP(2,1/(('Daily AUM'!$D635:F635&lt;&gt;"")*(NAV!$D635:F635&lt;&gt;"")),'Daily AUM'!$D635:F635),"")="",IFERROR(LOOKUP(2,1/(('Daily AUM'!$D635:F635&lt;&gt;"")*(NAV!$D635:F635&lt;&gt;"")),NAV!$D635:F635),"")=""),0,'Daily AUM'!G635-(IFERROR(LOOKUP(2,1/(('Daily AUM'!$D635:F635&lt;&gt;"")*(NAV!$D635:F635&lt;&gt;"")),'Daily AUM'!$D635:F635),"")*(NAV!G635/IFERROR(LOOKUP(2,1/(('Daily AUM'!$D635:F635&lt;&gt;"")*(NAV!$D635:F635&lt;&gt;"")),NAV!$D635:F635),"")))),0))</f>
        <v>-0.30956146036623977</v>
      </c>
      <c r="H635" s="2">
        <f>IF(OR('Daily AUM'!H635="",NAV!H635=""),0,IFERROR(IF(OR(IFERROR(LOOKUP(2,1/(('Daily AUM'!$D635:G635&lt;&gt;"")*(NAV!$D635:G635&lt;&gt;"")),'Daily AUM'!$D635:G635),"")="",IFERROR(LOOKUP(2,1/(('Daily AUM'!$D635:G635&lt;&gt;"")*(NAV!$D635:G635&lt;&gt;"")),NAV!$D635:G635),"")=""),0,'Daily AUM'!H635-(IFERROR(LOOKUP(2,1/(('Daily AUM'!$D635:G635&lt;&gt;"")*(NAV!$D635:G635&lt;&gt;"")),'Daily AUM'!$D635:G635),"")*(NAV!H635/IFERROR(LOOKUP(2,1/(('Daily AUM'!$D635:G635&lt;&gt;"")*(NAV!$D635:G635&lt;&gt;"")),NAV!$D635:G635),"")))),0))</f>
        <v>1.3287121661719539</v>
      </c>
      <c r="I635" s="2">
        <f>IF(OR('Daily AUM'!I635="",NAV!I635=""),0,IFERROR(IF(OR(IFERROR(LOOKUP(2,1/(('Daily AUM'!$D635:H635&lt;&gt;"")*(NAV!$D635:H635&lt;&gt;"")),'Daily AUM'!$D635:H635),"")="",IFERROR(LOOKUP(2,1/(('Daily AUM'!$D635:H635&lt;&gt;"")*(NAV!$D635:H635&lt;&gt;"")),NAV!$D635:H635),"")=""),0,'Daily AUM'!I635-(IFERROR(LOOKUP(2,1/(('Daily AUM'!$D635:H635&lt;&gt;"")*(NAV!$D635:H635&lt;&gt;"")),'Daily AUM'!$D635:H635),"")*(NAV!I635/IFERROR(LOOKUP(2,1/(('Daily AUM'!$D635:H635&lt;&gt;"")*(NAV!$D635:H635&lt;&gt;"")),NAV!$D635:H635),"")))),0))</f>
        <v>1.7278503673678642</v>
      </c>
      <c r="J635" s="2">
        <f>IF(OR('Daily AUM'!J635="",NAV!J635=""),0,IFERROR(IF(OR(IFERROR(LOOKUP(2,1/(('Daily AUM'!$D635:I635&lt;&gt;"")*(NAV!$D635:I635&lt;&gt;"")),'Daily AUM'!$D635:I635),"")="",IFERROR(LOOKUP(2,1/(('Daily AUM'!$D635:I635&lt;&gt;"")*(NAV!$D635:I635&lt;&gt;"")),NAV!$D635:I635),"")=""),0,'Daily AUM'!J635-(IFERROR(LOOKUP(2,1/(('Daily AUM'!$D635:I635&lt;&gt;"")*(NAV!$D635:I635&lt;&gt;"")),'Daily AUM'!$D635:I635),"")*(NAV!J635/IFERROR(LOOKUP(2,1/(('Daily AUM'!$D635:I635&lt;&gt;"")*(NAV!$D635:I635&lt;&gt;"")),NAV!$D635:I635),"")))),0))</f>
        <v>1.9202108351423703</v>
      </c>
      <c r="K635" s="2">
        <f>IF(OR('Daily AUM'!K635="",NAV!K635=""),0,IFERROR(IF(OR(IFERROR(LOOKUP(2,1/(('Daily AUM'!$D635:J635&lt;&gt;"")*(NAV!$D635:J635&lt;&gt;"")),'Daily AUM'!$D635:J635),"")="",IFERROR(LOOKUP(2,1/(('Daily AUM'!$D635:J635&lt;&gt;"")*(NAV!$D635:J635&lt;&gt;"")),NAV!$D635:J635),"")=""),0,'Daily AUM'!K635-(IFERROR(LOOKUP(2,1/(('Daily AUM'!$D635:J635&lt;&gt;"")*(NAV!$D635:J635&lt;&gt;"")),'Daily AUM'!$D635:J635),"")*(NAV!K635/IFERROR(LOOKUP(2,1/(('Daily AUM'!$D635:J635&lt;&gt;"")*(NAV!$D635:J635&lt;&gt;"")),NAV!$D635:J635),"")))),0))</f>
        <v>0.67662178071259405</v>
      </c>
      <c r="L635" s="2">
        <f>IF(OR('Daily AUM'!L635="",NAV!L635=""),0,IFERROR(IF(OR(IFERROR(LOOKUP(2,1/(('Daily AUM'!$D635:K635&lt;&gt;"")*(NAV!$D635:K635&lt;&gt;"")),'Daily AUM'!$D635:K635),"")="",IFERROR(LOOKUP(2,1/(('Daily AUM'!$D635:K635&lt;&gt;"")*(NAV!$D635:K635&lt;&gt;"")),NAV!$D635:K635),"")=""),0,'Daily AUM'!L635-(IFERROR(LOOKUP(2,1/(('Daily AUM'!$D635:K635&lt;&gt;"")*(NAV!$D635:K635&lt;&gt;"")),'Daily AUM'!$D635:K635),"")*(NAV!L635/IFERROR(LOOKUP(2,1/(('Daily AUM'!$D635:K635&lt;&gt;"")*(NAV!$D635:K635&lt;&gt;"")),NAV!$D635:K635),"")))),0))</f>
        <v>0.43948711877010282</v>
      </c>
      <c r="M635" s="2">
        <f>IF(OR('Daily AUM'!M635="",NAV!M635=""),0,IFERROR(IF(OR(IFERROR(LOOKUP(2,1/(('Daily AUM'!$D635:L635&lt;&gt;"")*(NAV!$D635:L635&lt;&gt;"")),'Daily AUM'!$D635:L635),"")="",IFERROR(LOOKUP(2,1/(('Daily AUM'!$D635:L635&lt;&gt;"")*(NAV!$D635:L635&lt;&gt;"")),NAV!$D635:L635),"")=""),0,'Daily AUM'!M635-(IFERROR(LOOKUP(2,1/(('Daily AUM'!$D635:L635&lt;&gt;"")*(NAV!$D635:L635&lt;&gt;"")),'Daily AUM'!$D635:L635),"")*(NAV!M635/IFERROR(LOOKUP(2,1/(('Daily AUM'!$D635:L635&lt;&gt;"")*(NAV!$D635:L635&lt;&gt;"")),NAV!$D635:L635),"")))),0))</f>
        <v>1.6847131874023944</v>
      </c>
      <c r="N635" s="2">
        <f>IF(OR('Daily AUM'!N635="",NAV!N635=""),0,IFERROR(IF(OR(IFERROR(LOOKUP(2,1/(('Daily AUM'!$D635:M635&lt;&gt;"")*(NAV!$D635:M635&lt;&gt;"")),'Daily AUM'!$D635:M635),"")="",IFERROR(LOOKUP(2,1/(('Daily AUM'!$D635:M635&lt;&gt;"")*(NAV!$D635:M635&lt;&gt;"")),NAV!$D635:M635),"")=""),0,'Daily AUM'!N635-(IFERROR(LOOKUP(2,1/(('Daily AUM'!$D635:M635&lt;&gt;"")*(NAV!$D635:M635&lt;&gt;"")),'Daily AUM'!$D635:M635),"")*(NAV!N635/IFERROR(LOOKUP(2,1/(('Daily AUM'!$D635:M635&lt;&gt;"")*(NAV!$D635:M635&lt;&gt;"")),NAV!$D635:M635),"")))),0))</f>
        <v>2.2130897072843254</v>
      </c>
      <c r="O635" s="2">
        <f>IF(OR('Daily AUM'!O635="",NAV!O635=""),0,IFERROR(IF(OR(IFERROR(LOOKUP(2,1/(('Daily AUM'!$D635:N635&lt;&gt;"")*(NAV!$D635:N635&lt;&gt;"")),'Daily AUM'!$D635:N635),"")="",IFERROR(LOOKUP(2,1/(('Daily AUM'!$D635:N635&lt;&gt;"")*(NAV!$D635:N635&lt;&gt;"")),NAV!$D635:N635),"")=""),0,'Daily AUM'!O635-(IFERROR(LOOKUP(2,1/(('Daily AUM'!$D635:N635&lt;&gt;"")*(NAV!$D635:N635&lt;&gt;"")),'Daily AUM'!$D635:N635),"")*(NAV!O635/IFERROR(LOOKUP(2,1/(('Daily AUM'!$D635:N635&lt;&gt;"")*(NAV!$D635:N635&lt;&gt;"")),NAV!$D635:N635),"")))),0))</f>
        <v>1.9905703221015756</v>
      </c>
      <c r="P635" s="2">
        <f>IF(OR('Daily AUM'!P635="",NAV!P635=""),0,IFERROR(IF(OR(IFERROR(LOOKUP(2,1/(('Daily AUM'!$D635:O635&lt;&gt;"")*(NAV!$D635:O635&lt;&gt;"")),'Daily AUM'!$D635:O635),"")="",IFERROR(LOOKUP(2,1/(('Daily AUM'!$D635:O635&lt;&gt;"")*(NAV!$D635:O635&lt;&gt;"")),NAV!$D635:O635),"")=""),0,'Daily AUM'!P635-(IFERROR(LOOKUP(2,1/(('Daily AUM'!$D635:O635&lt;&gt;"")*(NAV!$D635:O635&lt;&gt;"")),'Daily AUM'!$D635:O635),"")*(NAV!P635/IFERROR(LOOKUP(2,1/(('Daily AUM'!$D635:O635&lt;&gt;"")*(NAV!$D635:O635&lt;&gt;"")),NAV!$D635:O635),"")))),0))</f>
        <v>4.3979371030522998</v>
      </c>
      <c r="Q635" s="2">
        <f>IF(OR('Daily AUM'!Q635="",NAV!Q635=""),0,IFERROR(IF(OR(IFERROR(LOOKUP(2,1/(('Daily AUM'!$D635:P635&lt;&gt;"")*(NAV!$D635:P635&lt;&gt;"")),'Daily AUM'!$D635:P635),"")="",IFERROR(LOOKUP(2,1/(('Daily AUM'!$D635:P635&lt;&gt;"")*(NAV!$D635:P635&lt;&gt;"")),NAV!$D635:P635),"")=""),0,'Daily AUM'!Q635-(IFERROR(LOOKUP(2,1/(('Daily AUM'!$D635:P635&lt;&gt;"")*(NAV!$D635:P635&lt;&gt;"")),'Daily AUM'!$D635:P635),"")*(NAV!Q635/IFERROR(LOOKUP(2,1/(('Daily AUM'!$D635:P635&lt;&gt;"")*(NAV!$D635:P635&lt;&gt;"")),NAV!$D635:P635),"")))),0))</f>
        <v>0.12100146727425454</v>
      </c>
      <c r="R635" s="2">
        <f>IF(OR('Daily AUM'!R635="",NAV!R635=""),0,IFERROR(IF(OR(IFERROR(LOOKUP(2,1/(('Daily AUM'!$D635:Q635&lt;&gt;"")*(NAV!$D635:Q635&lt;&gt;"")),'Daily AUM'!$D635:Q635),"")="",IFERROR(LOOKUP(2,1/(('Daily AUM'!$D635:Q635&lt;&gt;"")*(NAV!$D635:Q635&lt;&gt;"")),NAV!$D635:Q635),"")=""),0,'Daily AUM'!R635-(IFERROR(LOOKUP(2,1/(('Daily AUM'!$D635:Q635&lt;&gt;"")*(NAV!$D635:Q635&lt;&gt;"")),'Daily AUM'!$D635:Q635),"")*(NAV!R635/IFERROR(LOOKUP(2,1/(('Daily AUM'!$D635:Q635&lt;&gt;"")*(NAV!$D635:Q635&lt;&gt;"")),NAV!$D635:Q635),"")))),0))</f>
        <v>3.0434011485131123</v>
      </c>
      <c r="S635" s="2">
        <f>IF(OR('Daily AUM'!S635="",NAV!S635=""),0,IFERROR(IF(OR(IFERROR(LOOKUP(2,1/(('Daily AUM'!$D635:R635&lt;&gt;"")*(NAV!$D635:R635&lt;&gt;"")),'Daily AUM'!$D635:R635),"")="",IFERROR(LOOKUP(2,1/(('Daily AUM'!$D635:R635&lt;&gt;"")*(NAV!$D635:R635&lt;&gt;"")),NAV!$D635:R635),"")=""),0,'Daily AUM'!S635-(IFERROR(LOOKUP(2,1/(('Daily AUM'!$D635:R635&lt;&gt;"")*(NAV!$D635:R635&lt;&gt;"")),'Daily AUM'!$D635:R635),"")*(NAV!S635/IFERROR(LOOKUP(2,1/(('Daily AUM'!$D635:R635&lt;&gt;"")*(NAV!$D635:R635&lt;&gt;"")),NAV!$D635:R635),"")))),0))</f>
        <v>0.44038399268265493</v>
      </c>
      <c r="T635" s="2">
        <f>IF(OR('Daily AUM'!T635="",NAV!T635=""),0,IFERROR(IF(OR(IFERROR(LOOKUP(2,1/(('Daily AUM'!$D635:S635&lt;&gt;"")*(NAV!$D635:S635&lt;&gt;"")),'Daily AUM'!$D635:S635),"")="",IFERROR(LOOKUP(2,1/(('Daily AUM'!$D635:S635&lt;&gt;"")*(NAV!$D635:S635&lt;&gt;"")),NAV!$D635:S635),"")=""),0,'Daily AUM'!T635-(IFERROR(LOOKUP(2,1/(('Daily AUM'!$D635:S635&lt;&gt;"")*(NAV!$D635:S635&lt;&gt;"")),'Daily AUM'!$D635:S635),"")*(NAV!T635/IFERROR(LOOKUP(2,1/(('Daily AUM'!$D635:S635&lt;&gt;"")*(NAV!$D635:S635&lt;&gt;"")),NAV!$D635:S635),"")))),0))</f>
        <v>0.71413566933188122</v>
      </c>
      <c r="U635" s="2">
        <f>IF(OR('Daily AUM'!U635="",NAV!U635=""),0,IFERROR(IF(OR(IFERROR(LOOKUP(2,1/(('Daily AUM'!$D635:T635&lt;&gt;"")*(NAV!$D635:T635&lt;&gt;"")),'Daily AUM'!$D635:T635),"")="",IFERROR(LOOKUP(2,1/(('Daily AUM'!$D635:T635&lt;&gt;"")*(NAV!$D635:T635&lt;&gt;"")),NAV!$D635:T635),"")=""),0,'Daily AUM'!U635-(IFERROR(LOOKUP(2,1/(('Daily AUM'!$D635:T635&lt;&gt;"")*(NAV!$D635:T635&lt;&gt;"")),'Daily AUM'!$D635:T635),"")*(NAV!U635/IFERROR(LOOKUP(2,1/(('Daily AUM'!$D635:T635&lt;&gt;"")*(NAV!$D635:T635&lt;&gt;"")),NAV!$D635:T635),"")))),0))</f>
        <v>1.4680260405402805</v>
      </c>
      <c r="V635" s="2">
        <f>IF(OR('Daily AUM'!V635="",NAV!V635=""),0,IFERROR(IF(OR(IFERROR(LOOKUP(2,1/(('Daily AUM'!$D635:U635&lt;&gt;"")*(NAV!$D635:U635&lt;&gt;"")),'Daily AUM'!$D635:U635),"")="",IFERROR(LOOKUP(2,1/(('Daily AUM'!$D635:U635&lt;&gt;"")*(NAV!$D635:U635&lt;&gt;"")),NAV!$D635:U635),"")=""),0,'Daily AUM'!V635-(IFERROR(LOOKUP(2,1/(('Daily AUM'!$D635:U635&lt;&gt;"")*(NAV!$D635:U635&lt;&gt;"")),'Daily AUM'!$D635:U635),"")*(NAV!V635/IFERROR(LOOKUP(2,1/(('Daily AUM'!$D635:U635&lt;&gt;"")*(NAV!$D635:U635&lt;&gt;"")),NAV!$D635:U635),"")))),0))</f>
        <v>9.6051755170265096E-2</v>
      </c>
      <c r="W635" s="2">
        <f>IF(OR('Daily AUM'!W635="",NAV!W635=""),0,IFERROR(IF(OR(IFERROR(LOOKUP(2,1/(('Daily AUM'!$D635:V635&lt;&gt;"")*(NAV!$D635:V635&lt;&gt;"")),'Daily AUM'!$D635:V635),"")="",IFERROR(LOOKUP(2,1/(('Daily AUM'!$D635:V635&lt;&gt;"")*(NAV!$D635:V635&lt;&gt;"")),NAV!$D635:V635),"")=""),0,'Daily AUM'!W635-(IFERROR(LOOKUP(2,1/(('Daily AUM'!$D635:V635&lt;&gt;"")*(NAV!$D635:V635&lt;&gt;"")),'Daily AUM'!$D635:V635),"")*(NAV!W635/IFERROR(LOOKUP(2,1/(('Daily AUM'!$D635:V635&lt;&gt;"")*(NAV!$D635:V635&lt;&gt;"")),NAV!$D635:V635),"")))),0))</f>
        <v>1.7581786932464638</v>
      </c>
      <c r="X635" s="2">
        <f>IF(OR('Daily AUM'!X635="",NAV!X635=""),0,IFERROR(IF(OR(IFERROR(LOOKUP(2,1/(('Daily AUM'!$D635:W635&lt;&gt;"")*(NAV!$D635:W635&lt;&gt;"")),'Daily AUM'!$D635:W635),"")="",IFERROR(LOOKUP(2,1/(('Daily AUM'!$D635:W635&lt;&gt;"")*(NAV!$D635:W635&lt;&gt;"")),NAV!$D635:W635),"")=""),0,'Daily AUM'!X635-(IFERROR(LOOKUP(2,1/(('Daily AUM'!$D635:W635&lt;&gt;"")*(NAV!$D635:W635&lt;&gt;"")),'Daily AUM'!$D635:W635),"")*(NAV!X635/IFERROR(LOOKUP(2,1/(('Daily AUM'!$D635:W635&lt;&gt;"")*(NAV!$D635:W635&lt;&gt;"")),NAV!$D635:W635),"")))),0))</f>
        <v>0.20445861204279936</v>
      </c>
      <c r="Y635" s="2">
        <f>IF(OR('Daily AUM'!Y635="",NAV!Y635=""),0,IFERROR(IF(OR(IFERROR(LOOKUP(2,1/(('Daily AUM'!$D635:X635&lt;&gt;"")*(NAV!$D635:X635&lt;&gt;"")),'Daily AUM'!$D635:X635),"")="",IFERROR(LOOKUP(2,1/(('Daily AUM'!$D635:X635&lt;&gt;"")*(NAV!$D635:X635&lt;&gt;"")),NAV!$D635:X635),"")=""),0,'Daily AUM'!Y635-(IFERROR(LOOKUP(2,1/(('Daily AUM'!$D635:X635&lt;&gt;"")*(NAV!$D635:X635&lt;&gt;"")),'Daily AUM'!$D635:X635),"")*(NAV!Y635/IFERROR(LOOKUP(2,1/(('Daily AUM'!$D635:X635&lt;&gt;"")*(NAV!$D635:X635&lt;&gt;"")),NAV!$D635:X635),"")))),0))</f>
        <v>0.14980357063996053</v>
      </c>
      <c r="Z635" s="2">
        <f>IF(OR('Daily AUM'!Z635="",NAV!Z635=""),0,IFERROR(IF(OR(IFERROR(LOOKUP(2,1/(('Daily AUM'!$D635:Y635&lt;&gt;"")*(NAV!$D635:Y635&lt;&gt;"")),'Daily AUM'!$D635:Y635),"")="",IFERROR(LOOKUP(2,1/(('Daily AUM'!$D635:Y635&lt;&gt;"")*(NAV!$D635:Y635&lt;&gt;"")),NAV!$D635:Y635),"")=""),0,'Daily AUM'!Z635-(IFERROR(LOOKUP(2,1/(('Daily AUM'!$D635:Y635&lt;&gt;"")*(NAV!$D635:Y635&lt;&gt;"")),'Daily AUM'!$D635:Y635),"")*(NAV!Z635/IFERROR(LOOKUP(2,1/(('Daily AUM'!$D635:Y635&lt;&gt;"")*(NAV!$D635:Y635&lt;&gt;"")),NAV!$D635:Y635),"")))),0))</f>
        <v>0.50755360254424886</v>
      </c>
      <c r="AA635" s="2">
        <f>IF(OR('Daily AUM'!AA635="",NAV!AA635=""),0,IFERROR(IF(OR(IFERROR(LOOKUP(2,1/(('Daily AUM'!$D635:Z635&lt;&gt;"")*(NAV!$D635:Z635&lt;&gt;"")),'Daily AUM'!$D635:Z635),"")="",IFERROR(LOOKUP(2,1/(('Daily AUM'!$D635:Z635&lt;&gt;"")*(NAV!$D635:Z635&lt;&gt;"")),NAV!$D635:Z635),"")=""),0,'Daily AUM'!AA635-(IFERROR(LOOKUP(2,1/(('Daily AUM'!$D635:Z635&lt;&gt;"")*(NAV!$D635:Z635&lt;&gt;"")),'Daily AUM'!$D635:Z635),"")*(NAV!AA635/IFERROR(LOOKUP(2,1/(('Daily AUM'!$D635:Z635&lt;&gt;"")*(NAV!$D635:Z635&lt;&gt;"")),NAV!$D635:Z635),"")))),0))</f>
        <v>1.3612835606409135</v>
      </c>
      <c r="AB635" s="2">
        <f>IF(OR('Daily AUM'!AB635="",NAV!AB635=""),0,IFERROR(IF(OR(IFERROR(LOOKUP(2,1/(('Daily AUM'!$D635:AA635&lt;&gt;"")*(NAV!$D635:AA635&lt;&gt;"")),'Daily AUM'!$D635:AA635),"")="",IFERROR(LOOKUP(2,1/(('Daily AUM'!$D635:AA635&lt;&gt;"")*(NAV!$D635:AA635&lt;&gt;"")),NAV!$D635:AA635),"")=""),0,'Daily AUM'!AB635-(IFERROR(LOOKUP(2,1/(('Daily AUM'!$D635:AA635&lt;&gt;"")*(NAV!$D635:AA635&lt;&gt;"")),'Daily AUM'!$D635:AA635),"")*(NAV!AB635/IFERROR(LOOKUP(2,1/(('Daily AUM'!$D635:AA635&lt;&gt;"")*(NAV!$D635:AA635&lt;&gt;"")),NAV!$D635:AA635),"")))),0))</f>
        <v>2.7435128894790068</v>
      </c>
      <c r="AC635" s="2">
        <f>IF(OR('Daily AUM'!AC635="",NAV!AC635=""),0,IFERROR(IF(OR(IFERROR(LOOKUP(2,1/(('Daily AUM'!$D635:AB635&lt;&gt;"")*(NAV!$D635:AB635&lt;&gt;"")),'Daily AUM'!$D635:AB635),"")="",IFERROR(LOOKUP(2,1/(('Daily AUM'!$D635:AB635&lt;&gt;"")*(NAV!$D635:AB635&lt;&gt;"")),NAV!$D635:AB635),"")=""),0,'Daily AUM'!AC635-(IFERROR(LOOKUP(2,1/(('Daily AUM'!$D635:AB635&lt;&gt;"")*(NAV!$D635:AB635&lt;&gt;"")),'Daily AUM'!$D635:AB635),"")*(NAV!AC635/IFERROR(LOOKUP(2,1/(('Daily AUM'!$D635:AB635&lt;&gt;"")*(NAV!$D635:AB635&lt;&gt;"")),NAV!$D635:AB635),"")))),0))</f>
        <v>0.67035559768419262</v>
      </c>
      <c r="AD635" s="2">
        <f>IF(OR('Daily AUM'!AD635="",NAV!AD635=""),0,IFERROR(IF(OR(IFERROR(LOOKUP(2,1/(('Daily AUM'!$D635:AC635&lt;&gt;"")*(NAV!$D635:AC635&lt;&gt;"")),'Daily AUM'!$D635:AC635),"")="",IFERROR(LOOKUP(2,1/(('Daily AUM'!$D635:AC635&lt;&gt;"")*(NAV!$D635:AC635&lt;&gt;"")),NAV!$D635:AC635),"")=""),0,'Daily AUM'!AD635-(IFERROR(LOOKUP(2,1/(('Daily AUM'!$D635:AC635&lt;&gt;"")*(NAV!$D635:AC635&lt;&gt;"")),'Daily AUM'!$D635:AC635),"")*(NAV!AD635/IFERROR(LOOKUP(2,1/(('Daily AUM'!$D635:AC635&lt;&gt;"")*(NAV!$D635:AC635&lt;&gt;"")),NAV!$D635:AC635),"")))),0))</f>
        <v>2.5130588270671979</v>
      </c>
      <c r="AE635" s="2">
        <f>IF(OR('Daily AUM'!AE635="",NAV!AE635=""),0,IFERROR(IF(OR(IFERROR(LOOKUP(2,1/(('Daily AUM'!$D635:AD635&lt;&gt;"")*(NAV!$D635:AD635&lt;&gt;"")),'Daily AUM'!$D635:AD635),"")="",IFERROR(LOOKUP(2,1/(('Daily AUM'!$D635:AD635&lt;&gt;"")*(NAV!$D635:AD635&lt;&gt;"")),NAV!$D635:AD635),"")=""),0,'Daily AUM'!AE635-(IFERROR(LOOKUP(2,1/(('Daily AUM'!$D635:AD635&lt;&gt;"")*(NAV!$D635:AD635&lt;&gt;"")),'Daily AUM'!$D635:AD635),"")*(NAV!AE635/IFERROR(LOOKUP(2,1/(('Daily AUM'!$D635:AD635&lt;&gt;"")*(NAV!$D635:AD635&lt;&gt;"")),NAV!$D635:AD635),"")))),0))</f>
        <v>0.32547226472570401</v>
      </c>
      <c r="AF635" s="2">
        <f>IF(OR('Daily AUM'!AF635="",NAV!AF635=""),0,IFERROR(IF(OR(IFERROR(LOOKUP(2,1/(('Daily AUM'!$D635:AE635&lt;&gt;"")*(NAV!$D635:AE635&lt;&gt;"")),'Daily AUM'!$D635:AE635),"")="",IFERROR(LOOKUP(2,1/(('Daily AUM'!$D635:AE635&lt;&gt;"")*(NAV!$D635:AE635&lt;&gt;"")),NAV!$D635:AE635),"")=""),0,'Daily AUM'!AF635-(IFERROR(LOOKUP(2,1/(('Daily AUM'!$D635:AE635&lt;&gt;"")*(NAV!$D635:AE635&lt;&gt;"")),'Daily AUM'!$D635:AE635),"")*(NAV!AF635/IFERROR(LOOKUP(2,1/(('Daily AUM'!$D635:AE635&lt;&gt;"")*(NAV!$D635:AE635&lt;&gt;"")),NAV!$D635:AE635),"")))),0))</f>
        <v>2.757549390614713</v>
      </c>
      <c r="AG635" s="2">
        <f>IF(OR('Daily AUM'!AG635="",NAV!AG635=""),0,IFERROR(IF(OR(IFERROR(LOOKUP(2,1/(('Daily AUM'!$D635:AF635&lt;&gt;"")*(NAV!$D635:AF635&lt;&gt;"")),'Daily AUM'!$D635:AF635),"")="",IFERROR(LOOKUP(2,1/(('Daily AUM'!$D635:AF635&lt;&gt;"")*(NAV!$D635:AF635&lt;&gt;"")),NAV!$D635:AF635),"")=""),0,'Daily AUM'!AG635-(IFERROR(LOOKUP(2,1/(('Daily AUM'!$D635:AF635&lt;&gt;"")*(NAV!$D635:AF635&lt;&gt;"")),'Daily AUM'!$D635:AF635),"")*(NAV!AG635/IFERROR(LOOKUP(2,1/(('Daily AUM'!$D635:AF635&lt;&gt;"")*(NAV!$D635:AF635&lt;&gt;"")),NAV!$D635:AF635),"")))),0))</f>
        <v>1.3085896504571792</v>
      </c>
      <c r="AH635" s="2">
        <f>IF(OR('Daily AUM'!AH635="",NAV!AH635=""),0,IFERROR(IF(OR(IFERROR(LOOKUP(2,1/(('Daily AUM'!$D635:AG635&lt;&gt;"")*(NAV!$D635:AG635&lt;&gt;"")),'Daily AUM'!$D635:AG635),"")="",IFERROR(LOOKUP(2,1/(('Daily AUM'!$D635:AG635&lt;&gt;"")*(NAV!$D635:AG635&lt;&gt;"")),NAV!$D635:AG635),"")=""),0,'Daily AUM'!AH635-(IFERROR(LOOKUP(2,1/(('Daily AUM'!$D635:AG635&lt;&gt;"")*(NAV!$D635:AG635&lt;&gt;"")),'Daily AUM'!$D635:AG635),"")*(NAV!AH635/IFERROR(LOOKUP(2,1/(('Daily AUM'!$D635:AG635&lt;&gt;"")*(NAV!$D635:AG635&lt;&gt;"")),NAV!$D635:AG635),"")))),0))</f>
        <v>0.41954691074533912</v>
      </c>
      <c r="AI635" s="2">
        <f>IF(OR('Daily AUM'!AI635="",NAV!AI635=""),0,IFERROR(IF(OR(IFERROR(LOOKUP(2,1/(('Daily AUM'!$D635:AH635&lt;&gt;"")*(NAV!$D635:AH635&lt;&gt;"")),'Daily AUM'!$D635:AH635),"")="",IFERROR(LOOKUP(2,1/(('Daily AUM'!$D635:AH635&lt;&gt;"")*(NAV!$D635:AH635&lt;&gt;"")),NAV!$D635:AH635),"")=""),0,'Daily AUM'!AI635-(IFERROR(LOOKUP(2,1/(('Daily AUM'!$D635:AH635&lt;&gt;"")*(NAV!$D635:AH635&lt;&gt;"")),'Daily AUM'!$D635:AH635),"")*(NAV!AI635/IFERROR(LOOKUP(2,1/(('Daily AUM'!$D635:AH635&lt;&gt;"")*(NAV!$D635:AH635&lt;&gt;"")),NAV!$D635:AH635),"")))),0))</f>
        <v>1.0607286117115109</v>
      </c>
      <c r="AJ635" s="2">
        <f>IF(OR('Daily AUM'!AJ635="",NAV!AJ635=""),0,IFERROR(IF(OR(IFERROR(LOOKUP(2,1/(('Daily AUM'!$D635:AI635&lt;&gt;"")*(NAV!$D635:AI635&lt;&gt;"")),'Daily AUM'!$D635:AI635),"")="",IFERROR(LOOKUP(2,1/(('Daily AUM'!$D635:AI635&lt;&gt;"")*(NAV!$D635:AI635&lt;&gt;"")),NAV!$D635:AI635),"")=""),0,'Daily AUM'!AJ635-(IFERROR(LOOKUP(2,1/(('Daily AUM'!$D635:AI635&lt;&gt;"")*(NAV!$D635:AI635&lt;&gt;"")),'Daily AUM'!$D635:AI635),"")*(NAV!AJ635/IFERROR(LOOKUP(2,1/(('Daily AUM'!$D635:AI635&lt;&gt;"")*(NAV!$D635:AI635&lt;&gt;"")),NAV!$D635:AI635),"")))),0))</f>
        <v>1.6787151893367991</v>
      </c>
      <c r="AK635" s="2">
        <f>IF(OR('Daily AUM'!AK635="",NAV!AK635=""),0,IFERROR(IF(OR(IFERROR(LOOKUP(2,1/(('Daily AUM'!$D635:AJ635&lt;&gt;"")*(NAV!$D635:AJ635&lt;&gt;"")),'Daily AUM'!$D635:AJ635),"")="",IFERROR(LOOKUP(2,1/(('Daily AUM'!$D635:AJ635&lt;&gt;"")*(NAV!$D635:AJ635&lt;&gt;"")),NAV!$D635:AJ635),"")=""),0,'Daily AUM'!AK635-(IFERROR(LOOKUP(2,1/(('Daily AUM'!$D635:AJ635&lt;&gt;"")*(NAV!$D635:AJ635&lt;&gt;"")),'Daily AUM'!$D635:AJ635),"")*(NAV!AK635/IFERROR(LOOKUP(2,1/(('Daily AUM'!$D635:AJ635&lt;&gt;"")*(NAV!$D635:AJ635&lt;&gt;"")),NAV!$D635:AJ635),"")))),0))</f>
        <v>1.1444844470556745</v>
      </c>
      <c r="AL635" s="2">
        <f>IF(OR('Daily AUM'!AL635="",NAV!AL635=""),0,IFERROR(IF(OR(IFERROR(LOOKUP(2,1/(('Daily AUM'!$D635:AK635&lt;&gt;"")*(NAV!$D635:AK635&lt;&gt;"")),'Daily AUM'!$D635:AK635),"")="",IFERROR(LOOKUP(2,1/(('Daily AUM'!$D635:AK635&lt;&gt;"")*(NAV!$D635:AK635&lt;&gt;"")),NAV!$D635:AK635),"")=""),0,'Daily AUM'!AL635-(IFERROR(LOOKUP(2,1/(('Daily AUM'!$D635:AK635&lt;&gt;"")*(NAV!$D635:AK635&lt;&gt;"")),'Daily AUM'!$D635:AK635),"")*(NAV!AL635/IFERROR(LOOKUP(2,1/(('Daily AUM'!$D635:AK635&lt;&gt;"")*(NAV!$D635:AK635&lt;&gt;"")),NAV!$D635:AK635),"")))),0))</f>
        <v>-2.6492853195932184</v>
      </c>
      <c r="AM635" s="2">
        <f>IF(OR('Daily AUM'!AM635="",NAV!AM635=""),0,IFERROR(IF(OR(IFERROR(LOOKUP(2,1/(('Daily AUM'!$D635:AL635&lt;&gt;"")*(NAV!$D635:AL635&lt;&gt;"")),'Daily AUM'!$D635:AL635),"")="",IFERROR(LOOKUP(2,1/(('Daily AUM'!$D635:AL635&lt;&gt;"")*(NAV!$D635:AL635&lt;&gt;"")),NAV!$D635:AL635),"")=""),0,'Daily AUM'!AM635-(IFERROR(LOOKUP(2,1/(('Daily AUM'!$D635:AL635&lt;&gt;"")*(NAV!$D635:AL635&lt;&gt;"")),'Daily AUM'!$D635:AL635),"")*(NAV!AM635/IFERROR(LOOKUP(2,1/(('Daily AUM'!$D635:AL635&lt;&gt;"")*(NAV!$D635:AL635&lt;&gt;"")),NAV!$D635:AL635),"")))),0))</f>
        <v>1.519312663823257</v>
      </c>
      <c r="AN635" s="2">
        <f>IF(OR('Daily AUM'!AN635="",NAV!AN635=""),0,IFERROR(IF(OR(IFERROR(LOOKUP(2,1/(('Daily AUM'!$D635:AM635&lt;&gt;"")*(NAV!$D635:AM635&lt;&gt;"")),'Daily AUM'!$D635:AM635),"")="",IFERROR(LOOKUP(2,1/(('Daily AUM'!$D635:AM635&lt;&gt;"")*(NAV!$D635:AM635&lt;&gt;"")),NAV!$D635:AM635),"")=""),0,'Daily AUM'!AN635-(IFERROR(LOOKUP(2,1/(('Daily AUM'!$D635:AM635&lt;&gt;"")*(NAV!$D635:AM635&lt;&gt;"")),'Daily AUM'!$D635:AM635),"")*(NAV!AN635/IFERROR(LOOKUP(2,1/(('Daily AUM'!$D635:AM635&lt;&gt;"")*(NAV!$D635:AM635&lt;&gt;"")),NAV!$D635:AM635),"")))),0))</f>
        <v>0.14584271819740025</v>
      </c>
      <c r="AO635" s="2">
        <f>IF(OR('Daily AUM'!AO635="",NAV!AO635=""),0,IFERROR(IF(OR(IFERROR(LOOKUP(2,1/(('Daily AUM'!$D635:AN635&lt;&gt;"")*(NAV!$D635:AN635&lt;&gt;"")),'Daily AUM'!$D635:AN635),"")="",IFERROR(LOOKUP(2,1/(('Daily AUM'!$D635:AN635&lt;&gt;"")*(NAV!$D635:AN635&lt;&gt;"")),NAV!$D635:AN635),"")=""),0,'Daily AUM'!AO635-(IFERROR(LOOKUP(2,1/(('Daily AUM'!$D635:AN635&lt;&gt;"")*(NAV!$D635:AN635&lt;&gt;"")),'Daily AUM'!$D635:AN635),"")*(NAV!AO635/IFERROR(LOOKUP(2,1/(('Daily AUM'!$D635:AN635&lt;&gt;"")*(NAV!$D635:AN635&lt;&gt;"")),NAV!$D635:AN635),"")))),0))</f>
        <v>1.4393651971054169</v>
      </c>
      <c r="AP635" s="2">
        <f>IF(OR('Daily AUM'!AP635="",NAV!AP635=""),0,IFERROR(IF(OR(IFERROR(LOOKUP(2,1/(('Daily AUM'!$D635:AO635&lt;&gt;"")*(NAV!$D635:AO635&lt;&gt;"")),'Daily AUM'!$D635:AO635),"")="",IFERROR(LOOKUP(2,1/(('Daily AUM'!$D635:AO635&lt;&gt;"")*(NAV!$D635:AO635&lt;&gt;"")),NAV!$D635:AO635),"")=""),0,'Daily AUM'!AP635-(IFERROR(LOOKUP(2,1/(('Daily AUM'!$D635:AO635&lt;&gt;"")*(NAV!$D635:AO635&lt;&gt;"")),'Daily AUM'!$D635:AO635),"")*(NAV!AP635/IFERROR(LOOKUP(2,1/(('Daily AUM'!$D635:AO635&lt;&gt;"")*(NAV!$D635:AO635&lt;&gt;"")),NAV!$D635:AO635),"")))),0))</f>
        <v>1.8938150974540804</v>
      </c>
      <c r="AQ635" s="2">
        <f>IF(OR('Daily AUM'!AQ635="",NAV!AQ635=""),0,IFERROR(IF(OR(IFERROR(LOOKUP(2,1/(('Daily AUM'!$D635:AP635&lt;&gt;"")*(NAV!$D635:AP635&lt;&gt;"")),'Daily AUM'!$D635:AP635),"")="",IFERROR(LOOKUP(2,1/(('Daily AUM'!$D635:AP635&lt;&gt;"")*(NAV!$D635:AP635&lt;&gt;"")),NAV!$D635:AP635),"")=""),0,'Daily AUM'!AQ635-(IFERROR(LOOKUP(2,1/(('Daily AUM'!$D635:AP635&lt;&gt;"")*(NAV!$D635:AP635&lt;&gt;"")),'Daily AUM'!$D635:AP635),"")*(NAV!AQ635/IFERROR(LOOKUP(2,1/(('Daily AUM'!$D635:AP635&lt;&gt;"")*(NAV!$D635:AP635&lt;&gt;"")),NAV!$D635:AP635),"")))),0))</f>
        <v>-2.9882939127387544</v>
      </c>
      <c r="AR635" s="2">
        <f>IF(OR('Daily AUM'!AR635="",NAV!AR635=""),0,IFERROR(IF(OR(IFERROR(LOOKUP(2,1/(('Daily AUM'!$D635:AQ635&lt;&gt;"")*(NAV!$D635:AQ635&lt;&gt;"")),'Daily AUM'!$D635:AQ635),"")="",IFERROR(LOOKUP(2,1/(('Daily AUM'!$D635:AQ635&lt;&gt;"")*(NAV!$D635:AQ635&lt;&gt;"")),NAV!$D635:AQ635),"")=""),0,'Daily AUM'!AR635-(IFERROR(LOOKUP(2,1/(('Daily AUM'!$D635:AQ635&lt;&gt;"")*(NAV!$D635:AQ635&lt;&gt;"")),'Daily AUM'!$D635:AQ635),"")*(NAV!AR635/IFERROR(LOOKUP(2,1/(('Daily AUM'!$D635:AQ635&lt;&gt;"")*(NAV!$D635:AQ635&lt;&gt;"")),NAV!$D635:AQ635),"")))),0))</f>
        <v>0.43170809694447598</v>
      </c>
      <c r="AS635" s="2">
        <f t="shared" si="18"/>
        <v>24.35887876500783</v>
      </c>
      <c r="AT635" s="2">
        <f t="shared" si="19"/>
        <v>16.283315483255137</v>
      </c>
    </row>
    <row r="636" spans="1:46" x14ac:dyDescent="0.2">
      <c r="A636" t="s">
        <v>702</v>
      </c>
      <c r="B636" t="s">
        <v>681</v>
      </c>
      <c r="C636" t="s">
        <v>61</v>
      </c>
      <c r="D636" s="2">
        <f>0</f>
        <v>0</v>
      </c>
      <c r="E636" s="2">
        <f>IF(OR('Daily AUM'!E636="",NAV!E636=""),0,IFERROR(IF(OR(IFERROR(LOOKUP(2,1/(('Daily AUM'!$D636:D636&lt;&gt;"")*(NAV!$D636:D636&lt;&gt;"")),'Daily AUM'!$D636:D636),"")="",IFERROR(LOOKUP(2,1/(('Daily AUM'!$D636:D636&lt;&gt;"")*(NAV!$D636:D636&lt;&gt;"")),NAV!$D636:D636),"")=""),0,'Daily AUM'!E636-(IFERROR(LOOKUP(2,1/(('Daily AUM'!$D636:D636&lt;&gt;"")*(NAV!$D636:D636&lt;&gt;"")),'Daily AUM'!$D636:D636),"")*(NAV!E636/IFERROR(LOOKUP(2,1/(('Daily AUM'!$D636:D636&lt;&gt;"")*(NAV!$D636:D636&lt;&gt;"")),NAV!$D636:D636),"")))),0))</f>
        <v>7.0510432610717544E-2</v>
      </c>
      <c r="F636" s="2">
        <f>IF(OR('Daily AUM'!F636="",NAV!F636=""),0,IFERROR(IF(OR(IFERROR(LOOKUP(2,1/(('Daily AUM'!$D636:E636&lt;&gt;"")*(NAV!$D636:E636&lt;&gt;"")),'Daily AUM'!$D636:E636),"")="",IFERROR(LOOKUP(2,1/(('Daily AUM'!$D636:E636&lt;&gt;"")*(NAV!$D636:E636&lt;&gt;"")),NAV!$D636:E636),"")=""),0,'Daily AUM'!F636-(IFERROR(LOOKUP(2,1/(('Daily AUM'!$D636:E636&lt;&gt;"")*(NAV!$D636:E636&lt;&gt;"")),'Daily AUM'!$D636:E636),"")*(NAV!F636/IFERROR(LOOKUP(2,1/(('Daily AUM'!$D636:E636&lt;&gt;"")*(NAV!$D636:E636&lt;&gt;"")),NAV!$D636:E636),"")))),0))</f>
        <v>-0.33325492706148907</v>
      </c>
      <c r="G636" s="2">
        <f>IF(OR('Daily AUM'!G636="",NAV!G636=""),0,IFERROR(IF(OR(IFERROR(LOOKUP(2,1/(('Daily AUM'!$D636:F636&lt;&gt;"")*(NAV!$D636:F636&lt;&gt;"")),'Daily AUM'!$D636:F636),"")="",IFERROR(LOOKUP(2,1/(('Daily AUM'!$D636:F636&lt;&gt;"")*(NAV!$D636:F636&lt;&gt;"")),NAV!$D636:F636),"")=""),0,'Daily AUM'!G636-(IFERROR(LOOKUP(2,1/(('Daily AUM'!$D636:F636&lt;&gt;"")*(NAV!$D636:F636&lt;&gt;"")),'Daily AUM'!$D636:F636),"")*(NAV!G636/IFERROR(LOOKUP(2,1/(('Daily AUM'!$D636:F636&lt;&gt;"")*(NAV!$D636:F636&lt;&gt;"")),NAV!$D636:F636),"")))),0))</f>
        <v>-0.3152374726216749</v>
      </c>
      <c r="H636" s="2">
        <f>IF(OR('Daily AUM'!H636="",NAV!H636=""),0,IFERROR(IF(OR(IFERROR(LOOKUP(2,1/(('Daily AUM'!$D636:G636&lt;&gt;"")*(NAV!$D636:G636&lt;&gt;"")),'Daily AUM'!$D636:G636),"")="",IFERROR(LOOKUP(2,1/(('Daily AUM'!$D636:G636&lt;&gt;"")*(NAV!$D636:G636&lt;&gt;"")),NAV!$D636:G636),"")=""),0,'Daily AUM'!H636-(IFERROR(LOOKUP(2,1/(('Daily AUM'!$D636:G636&lt;&gt;"")*(NAV!$D636:G636&lt;&gt;"")),'Daily AUM'!$D636:G636),"")*(NAV!H636/IFERROR(LOOKUP(2,1/(('Daily AUM'!$D636:G636&lt;&gt;"")*(NAV!$D636:G636&lt;&gt;"")),NAV!$D636:G636),"")))),0))</f>
        <v>-0.13994818699711686</v>
      </c>
      <c r="I636" s="2">
        <f>IF(OR('Daily AUM'!I636="",NAV!I636=""),0,IFERROR(IF(OR(IFERROR(LOOKUP(2,1/(('Daily AUM'!$D636:H636&lt;&gt;"")*(NAV!$D636:H636&lt;&gt;"")),'Daily AUM'!$D636:H636),"")="",IFERROR(LOOKUP(2,1/(('Daily AUM'!$D636:H636&lt;&gt;"")*(NAV!$D636:H636&lt;&gt;"")),NAV!$D636:H636),"")=""),0,'Daily AUM'!I636-(IFERROR(LOOKUP(2,1/(('Daily AUM'!$D636:H636&lt;&gt;"")*(NAV!$D636:H636&lt;&gt;"")),'Daily AUM'!$D636:H636),"")*(NAV!I636/IFERROR(LOOKUP(2,1/(('Daily AUM'!$D636:H636&lt;&gt;"")*(NAV!$D636:H636&lt;&gt;"")),NAV!$D636:H636),"")))),0))</f>
        <v>-0.73522211832869289</v>
      </c>
      <c r="J636" s="2">
        <f>IF(OR('Daily AUM'!J636="",NAV!J636=""),0,IFERROR(IF(OR(IFERROR(LOOKUP(2,1/(('Daily AUM'!$D636:I636&lt;&gt;"")*(NAV!$D636:I636&lt;&gt;"")),'Daily AUM'!$D636:I636),"")="",IFERROR(LOOKUP(2,1/(('Daily AUM'!$D636:I636&lt;&gt;"")*(NAV!$D636:I636&lt;&gt;"")),NAV!$D636:I636),"")=""),0,'Daily AUM'!J636-(IFERROR(LOOKUP(2,1/(('Daily AUM'!$D636:I636&lt;&gt;"")*(NAV!$D636:I636&lt;&gt;"")),'Daily AUM'!$D636:I636),"")*(NAV!J636/IFERROR(LOOKUP(2,1/(('Daily AUM'!$D636:I636&lt;&gt;"")*(NAV!$D636:I636&lt;&gt;"")),NAV!$D636:I636),"")))),0))</f>
        <v>-0.20814134733859646</v>
      </c>
      <c r="K636" s="2">
        <f>IF(OR('Daily AUM'!K636="",NAV!K636=""),0,IFERROR(IF(OR(IFERROR(LOOKUP(2,1/(('Daily AUM'!$D636:J636&lt;&gt;"")*(NAV!$D636:J636&lt;&gt;"")),'Daily AUM'!$D636:J636),"")="",IFERROR(LOOKUP(2,1/(('Daily AUM'!$D636:J636&lt;&gt;"")*(NAV!$D636:J636&lt;&gt;"")),NAV!$D636:J636),"")=""),0,'Daily AUM'!K636-(IFERROR(LOOKUP(2,1/(('Daily AUM'!$D636:J636&lt;&gt;"")*(NAV!$D636:J636&lt;&gt;"")),'Daily AUM'!$D636:J636),"")*(NAV!K636/IFERROR(LOOKUP(2,1/(('Daily AUM'!$D636:J636&lt;&gt;"")*(NAV!$D636:J636&lt;&gt;"")),NAV!$D636:J636),"")))),0))</f>
        <v>-0.39748029791917361</v>
      </c>
      <c r="L636" s="2">
        <f>IF(OR('Daily AUM'!L636="",NAV!L636=""),0,IFERROR(IF(OR(IFERROR(LOOKUP(2,1/(('Daily AUM'!$D636:K636&lt;&gt;"")*(NAV!$D636:K636&lt;&gt;"")),'Daily AUM'!$D636:K636),"")="",IFERROR(LOOKUP(2,1/(('Daily AUM'!$D636:K636&lt;&gt;"")*(NAV!$D636:K636&lt;&gt;"")),NAV!$D636:K636),"")=""),0,'Daily AUM'!L636-(IFERROR(LOOKUP(2,1/(('Daily AUM'!$D636:K636&lt;&gt;"")*(NAV!$D636:K636&lt;&gt;"")),'Daily AUM'!$D636:K636),"")*(NAV!L636/IFERROR(LOOKUP(2,1/(('Daily AUM'!$D636:K636&lt;&gt;"")*(NAV!$D636:K636&lt;&gt;"")),NAV!$D636:K636),"")))),0))</f>
        <v>7.6260600468003759E-2</v>
      </c>
      <c r="M636" s="2">
        <f>IF(OR('Daily AUM'!M636="",NAV!M636=""),0,IFERROR(IF(OR(IFERROR(LOOKUP(2,1/(('Daily AUM'!$D636:L636&lt;&gt;"")*(NAV!$D636:L636&lt;&gt;"")),'Daily AUM'!$D636:L636),"")="",IFERROR(LOOKUP(2,1/(('Daily AUM'!$D636:L636&lt;&gt;"")*(NAV!$D636:L636&lt;&gt;"")),NAV!$D636:L636),"")=""),0,'Daily AUM'!M636-(IFERROR(LOOKUP(2,1/(('Daily AUM'!$D636:L636&lt;&gt;"")*(NAV!$D636:L636&lt;&gt;"")),'Daily AUM'!$D636:L636),"")*(NAV!M636/IFERROR(LOOKUP(2,1/(('Daily AUM'!$D636:L636&lt;&gt;"")*(NAV!$D636:L636&lt;&gt;"")),NAV!$D636:L636),"")))),0))</f>
        <v>-9.8941135514223788E-2</v>
      </c>
      <c r="N636" s="2">
        <f>IF(OR('Daily AUM'!N636="",NAV!N636=""),0,IFERROR(IF(OR(IFERROR(LOOKUP(2,1/(('Daily AUM'!$D636:M636&lt;&gt;"")*(NAV!$D636:M636&lt;&gt;"")),'Daily AUM'!$D636:M636),"")="",IFERROR(LOOKUP(2,1/(('Daily AUM'!$D636:M636&lt;&gt;"")*(NAV!$D636:M636&lt;&gt;"")),NAV!$D636:M636),"")=""),0,'Daily AUM'!N636-(IFERROR(LOOKUP(2,1/(('Daily AUM'!$D636:M636&lt;&gt;"")*(NAV!$D636:M636&lt;&gt;"")),'Daily AUM'!$D636:M636),"")*(NAV!N636/IFERROR(LOOKUP(2,1/(('Daily AUM'!$D636:M636&lt;&gt;"")*(NAV!$D636:M636&lt;&gt;"")),NAV!$D636:M636),"")))),0))</f>
        <v>-0.49860793419156835</v>
      </c>
      <c r="O636" s="2">
        <f>IF(OR('Daily AUM'!O636="",NAV!O636=""),0,IFERROR(IF(OR(IFERROR(LOOKUP(2,1/(('Daily AUM'!$D636:N636&lt;&gt;"")*(NAV!$D636:N636&lt;&gt;"")),'Daily AUM'!$D636:N636),"")="",IFERROR(LOOKUP(2,1/(('Daily AUM'!$D636:N636&lt;&gt;"")*(NAV!$D636:N636&lt;&gt;"")),NAV!$D636:N636),"")=""),0,'Daily AUM'!O636-(IFERROR(LOOKUP(2,1/(('Daily AUM'!$D636:N636&lt;&gt;"")*(NAV!$D636:N636&lt;&gt;"")),'Daily AUM'!$D636:N636),"")*(NAV!O636/IFERROR(LOOKUP(2,1/(('Daily AUM'!$D636:N636&lt;&gt;"")*(NAV!$D636:N636&lt;&gt;"")),NAV!$D636:N636),"")))),0))</f>
        <v>-0.39810121711866486</v>
      </c>
      <c r="P636" s="2">
        <f>IF(OR('Daily AUM'!P636="",NAV!P636=""),0,IFERROR(IF(OR(IFERROR(LOOKUP(2,1/(('Daily AUM'!$D636:O636&lt;&gt;"")*(NAV!$D636:O636&lt;&gt;"")),'Daily AUM'!$D636:O636),"")="",IFERROR(LOOKUP(2,1/(('Daily AUM'!$D636:O636&lt;&gt;"")*(NAV!$D636:O636&lt;&gt;"")),NAV!$D636:O636),"")=""),0,'Daily AUM'!P636-(IFERROR(LOOKUP(2,1/(('Daily AUM'!$D636:O636&lt;&gt;"")*(NAV!$D636:O636&lt;&gt;"")),'Daily AUM'!$D636:O636),"")*(NAV!P636/IFERROR(LOOKUP(2,1/(('Daily AUM'!$D636:O636&lt;&gt;"")*(NAV!$D636:O636&lt;&gt;"")),NAV!$D636:O636),"")))),0))</f>
        <v>-0.2792221335580507</v>
      </c>
      <c r="Q636" s="2">
        <f>IF(OR('Daily AUM'!Q636="",NAV!Q636=""),0,IFERROR(IF(OR(IFERROR(LOOKUP(2,1/(('Daily AUM'!$D636:P636&lt;&gt;"")*(NAV!$D636:P636&lt;&gt;"")),'Daily AUM'!$D636:P636),"")="",IFERROR(LOOKUP(2,1/(('Daily AUM'!$D636:P636&lt;&gt;"")*(NAV!$D636:P636&lt;&gt;"")),NAV!$D636:P636),"")=""),0,'Daily AUM'!Q636-(IFERROR(LOOKUP(2,1/(('Daily AUM'!$D636:P636&lt;&gt;"")*(NAV!$D636:P636&lt;&gt;"")),'Daily AUM'!$D636:P636),"")*(NAV!Q636/IFERROR(LOOKUP(2,1/(('Daily AUM'!$D636:P636&lt;&gt;"")*(NAV!$D636:P636&lt;&gt;"")),NAV!$D636:P636),"")))),0))</f>
        <v>-0.43676017447887716</v>
      </c>
      <c r="R636" s="2">
        <f>IF(OR('Daily AUM'!R636="",NAV!R636=""),0,IFERROR(IF(OR(IFERROR(LOOKUP(2,1/(('Daily AUM'!$D636:Q636&lt;&gt;"")*(NAV!$D636:Q636&lt;&gt;"")),'Daily AUM'!$D636:Q636),"")="",IFERROR(LOOKUP(2,1/(('Daily AUM'!$D636:Q636&lt;&gt;"")*(NAV!$D636:Q636&lt;&gt;"")),NAV!$D636:Q636),"")=""),0,'Daily AUM'!R636-(IFERROR(LOOKUP(2,1/(('Daily AUM'!$D636:Q636&lt;&gt;"")*(NAV!$D636:Q636&lt;&gt;"")),'Daily AUM'!$D636:Q636),"")*(NAV!R636/IFERROR(LOOKUP(2,1/(('Daily AUM'!$D636:Q636&lt;&gt;"")*(NAV!$D636:Q636&lt;&gt;"")),NAV!$D636:Q636),"")))),0))</f>
        <v>-0.46201719637201677</v>
      </c>
      <c r="S636" s="2">
        <f>IF(OR('Daily AUM'!S636="",NAV!S636=""),0,IFERROR(IF(OR(IFERROR(LOOKUP(2,1/(('Daily AUM'!$D636:R636&lt;&gt;"")*(NAV!$D636:R636&lt;&gt;"")),'Daily AUM'!$D636:R636),"")="",IFERROR(LOOKUP(2,1/(('Daily AUM'!$D636:R636&lt;&gt;"")*(NAV!$D636:R636&lt;&gt;"")),NAV!$D636:R636),"")=""),0,'Daily AUM'!S636-(IFERROR(LOOKUP(2,1/(('Daily AUM'!$D636:R636&lt;&gt;"")*(NAV!$D636:R636&lt;&gt;"")),'Daily AUM'!$D636:R636),"")*(NAV!S636/IFERROR(LOOKUP(2,1/(('Daily AUM'!$D636:R636&lt;&gt;"")*(NAV!$D636:R636&lt;&gt;"")),NAV!$D636:R636),"")))),0))</f>
        <v>-0.28841289132606107</v>
      </c>
      <c r="T636" s="2">
        <f>IF(OR('Daily AUM'!T636="",NAV!T636=""),0,IFERROR(IF(OR(IFERROR(LOOKUP(2,1/(('Daily AUM'!$D636:S636&lt;&gt;"")*(NAV!$D636:S636&lt;&gt;"")),'Daily AUM'!$D636:S636),"")="",IFERROR(LOOKUP(2,1/(('Daily AUM'!$D636:S636&lt;&gt;"")*(NAV!$D636:S636&lt;&gt;"")),NAV!$D636:S636),"")=""),0,'Daily AUM'!T636-(IFERROR(LOOKUP(2,1/(('Daily AUM'!$D636:S636&lt;&gt;"")*(NAV!$D636:S636&lt;&gt;"")),'Daily AUM'!$D636:S636),"")*(NAV!T636/IFERROR(LOOKUP(2,1/(('Daily AUM'!$D636:S636&lt;&gt;"")*(NAV!$D636:S636&lt;&gt;"")),NAV!$D636:S636),"")))),0))</f>
        <v>-0.27005387487315602</v>
      </c>
      <c r="U636" s="2">
        <f>IF(OR('Daily AUM'!U636="",NAV!U636=""),0,IFERROR(IF(OR(IFERROR(LOOKUP(2,1/(('Daily AUM'!$D636:T636&lt;&gt;"")*(NAV!$D636:T636&lt;&gt;"")),'Daily AUM'!$D636:T636),"")="",IFERROR(LOOKUP(2,1/(('Daily AUM'!$D636:T636&lt;&gt;"")*(NAV!$D636:T636&lt;&gt;"")),NAV!$D636:T636),"")=""),0,'Daily AUM'!U636-(IFERROR(LOOKUP(2,1/(('Daily AUM'!$D636:T636&lt;&gt;"")*(NAV!$D636:T636&lt;&gt;"")),'Daily AUM'!$D636:T636),"")*(NAV!U636/IFERROR(LOOKUP(2,1/(('Daily AUM'!$D636:T636&lt;&gt;"")*(NAV!$D636:T636&lt;&gt;"")),NAV!$D636:T636),"")))),0))</f>
        <v>-0.20912139086658499</v>
      </c>
      <c r="V636" s="2">
        <f>IF(OR('Daily AUM'!V636="",NAV!V636=""),0,IFERROR(IF(OR(IFERROR(LOOKUP(2,1/(('Daily AUM'!$D636:U636&lt;&gt;"")*(NAV!$D636:U636&lt;&gt;"")),'Daily AUM'!$D636:U636),"")="",IFERROR(LOOKUP(2,1/(('Daily AUM'!$D636:U636&lt;&gt;"")*(NAV!$D636:U636&lt;&gt;"")),NAV!$D636:U636),"")=""),0,'Daily AUM'!V636-(IFERROR(LOOKUP(2,1/(('Daily AUM'!$D636:U636&lt;&gt;"")*(NAV!$D636:U636&lt;&gt;"")),'Daily AUM'!$D636:U636),"")*(NAV!V636/IFERROR(LOOKUP(2,1/(('Daily AUM'!$D636:U636&lt;&gt;"")*(NAV!$D636:U636&lt;&gt;"")),NAV!$D636:U636),"")))),0))</f>
        <v>7.1258656837699164E-2</v>
      </c>
      <c r="W636" s="2">
        <f>IF(OR('Daily AUM'!W636="",NAV!W636=""),0,IFERROR(IF(OR(IFERROR(LOOKUP(2,1/(('Daily AUM'!$D636:V636&lt;&gt;"")*(NAV!$D636:V636&lt;&gt;"")),'Daily AUM'!$D636:V636),"")="",IFERROR(LOOKUP(2,1/(('Daily AUM'!$D636:V636&lt;&gt;"")*(NAV!$D636:V636&lt;&gt;"")),NAV!$D636:V636),"")=""),0,'Daily AUM'!W636-(IFERROR(LOOKUP(2,1/(('Daily AUM'!$D636:V636&lt;&gt;"")*(NAV!$D636:V636&lt;&gt;"")),'Daily AUM'!$D636:V636),"")*(NAV!W636/IFERROR(LOOKUP(2,1/(('Daily AUM'!$D636:V636&lt;&gt;"")*(NAV!$D636:V636&lt;&gt;"")),NAV!$D636:V636),"")))),0))</f>
        <v>-0.16065198754836274</v>
      </c>
      <c r="X636" s="2">
        <f>IF(OR('Daily AUM'!X636="",NAV!X636=""),0,IFERROR(IF(OR(IFERROR(LOOKUP(2,1/(('Daily AUM'!$D636:W636&lt;&gt;"")*(NAV!$D636:W636&lt;&gt;"")),'Daily AUM'!$D636:W636),"")="",IFERROR(LOOKUP(2,1/(('Daily AUM'!$D636:W636&lt;&gt;"")*(NAV!$D636:W636&lt;&gt;"")),NAV!$D636:W636),"")=""),0,'Daily AUM'!X636-(IFERROR(LOOKUP(2,1/(('Daily AUM'!$D636:W636&lt;&gt;"")*(NAV!$D636:W636&lt;&gt;"")),'Daily AUM'!$D636:W636),"")*(NAV!X636/IFERROR(LOOKUP(2,1/(('Daily AUM'!$D636:W636&lt;&gt;"")*(NAV!$D636:W636&lt;&gt;"")),NAV!$D636:W636),"")))),0))</f>
        <v>-0.1898656344342271</v>
      </c>
      <c r="Y636" s="2">
        <f>IF(OR('Daily AUM'!Y636="",NAV!Y636=""),0,IFERROR(IF(OR(IFERROR(LOOKUP(2,1/(('Daily AUM'!$D636:X636&lt;&gt;"")*(NAV!$D636:X636&lt;&gt;"")),'Daily AUM'!$D636:X636),"")="",IFERROR(LOOKUP(2,1/(('Daily AUM'!$D636:X636&lt;&gt;"")*(NAV!$D636:X636&lt;&gt;"")),NAV!$D636:X636),"")=""),0,'Daily AUM'!Y636-(IFERROR(LOOKUP(2,1/(('Daily AUM'!$D636:X636&lt;&gt;"")*(NAV!$D636:X636&lt;&gt;"")),'Daily AUM'!$D636:X636),"")*(NAV!Y636/IFERROR(LOOKUP(2,1/(('Daily AUM'!$D636:X636&lt;&gt;"")*(NAV!$D636:X636&lt;&gt;"")),NAV!$D636:X636),"")))),0))</f>
        <v>-0.21027614827676189</v>
      </c>
      <c r="Z636" s="2">
        <f>IF(OR('Daily AUM'!Z636="",NAV!Z636=""),0,IFERROR(IF(OR(IFERROR(LOOKUP(2,1/(('Daily AUM'!$D636:Y636&lt;&gt;"")*(NAV!$D636:Y636&lt;&gt;"")),'Daily AUM'!$D636:Y636),"")="",IFERROR(LOOKUP(2,1/(('Daily AUM'!$D636:Y636&lt;&gt;"")*(NAV!$D636:Y636&lt;&gt;"")),NAV!$D636:Y636),"")=""),0,'Daily AUM'!Z636-(IFERROR(LOOKUP(2,1/(('Daily AUM'!$D636:Y636&lt;&gt;"")*(NAV!$D636:Y636&lt;&gt;"")),'Daily AUM'!$D636:Y636),"")*(NAV!Z636/IFERROR(LOOKUP(2,1/(('Daily AUM'!$D636:Y636&lt;&gt;"")*(NAV!$D636:Y636&lt;&gt;"")),NAV!$D636:Y636),"")))),0))</f>
        <v>-0.19251809684828913</v>
      </c>
      <c r="AA636" s="2">
        <f>IF(OR('Daily AUM'!AA636="",NAV!AA636=""),0,IFERROR(IF(OR(IFERROR(LOOKUP(2,1/(('Daily AUM'!$D636:Z636&lt;&gt;"")*(NAV!$D636:Z636&lt;&gt;"")),'Daily AUM'!$D636:Z636),"")="",IFERROR(LOOKUP(2,1/(('Daily AUM'!$D636:Z636&lt;&gt;"")*(NAV!$D636:Z636&lt;&gt;"")),NAV!$D636:Z636),"")=""),0,'Daily AUM'!AA636-(IFERROR(LOOKUP(2,1/(('Daily AUM'!$D636:Z636&lt;&gt;"")*(NAV!$D636:Z636&lt;&gt;"")),'Daily AUM'!$D636:Z636),"")*(NAV!AA636/IFERROR(LOOKUP(2,1/(('Daily AUM'!$D636:Z636&lt;&gt;"")*(NAV!$D636:Z636&lt;&gt;"")),NAV!$D636:Z636),"")))),0))</f>
        <v>-0.35022306915243462</v>
      </c>
      <c r="AB636" s="2">
        <f>IF(OR('Daily AUM'!AB636="",NAV!AB636=""),0,IFERROR(IF(OR(IFERROR(LOOKUP(2,1/(('Daily AUM'!$D636:AA636&lt;&gt;"")*(NAV!$D636:AA636&lt;&gt;"")),'Daily AUM'!$D636:AA636),"")="",IFERROR(LOOKUP(2,1/(('Daily AUM'!$D636:AA636&lt;&gt;"")*(NAV!$D636:AA636&lt;&gt;"")),NAV!$D636:AA636),"")=""),0,'Daily AUM'!AB636-(IFERROR(LOOKUP(2,1/(('Daily AUM'!$D636:AA636&lt;&gt;"")*(NAV!$D636:AA636&lt;&gt;"")),'Daily AUM'!$D636:AA636),"")*(NAV!AB636/IFERROR(LOOKUP(2,1/(('Daily AUM'!$D636:AA636&lt;&gt;"")*(NAV!$D636:AA636&lt;&gt;"")),NAV!$D636:AA636),"")))),0))</f>
        <v>-0.2276266516942087</v>
      </c>
      <c r="AC636" s="2">
        <f>IF(OR('Daily AUM'!AC636="",NAV!AC636=""),0,IFERROR(IF(OR(IFERROR(LOOKUP(2,1/(('Daily AUM'!$D636:AB636&lt;&gt;"")*(NAV!$D636:AB636&lt;&gt;"")),'Daily AUM'!$D636:AB636),"")="",IFERROR(LOOKUP(2,1/(('Daily AUM'!$D636:AB636&lt;&gt;"")*(NAV!$D636:AB636&lt;&gt;"")),NAV!$D636:AB636),"")=""),0,'Daily AUM'!AC636-(IFERROR(LOOKUP(2,1/(('Daily AUM'!$D636:AB636&lt;&gt;"")*(NAV!$D636:AB636&lt;&gt;"")),'Daily AUM'!$D636:AB636),"")*(NAV!AC636/IFERROR(LOOKUP(2,1/(('Daily AUM'!$D636:AB636&lt;&gt;"")*(NAV!$D636:AB636&lt;&gt;"")),NAV!$D636:AB636),"")))),0))</f>
        <v>-2.2604450185326641E-2</v>
      </c>
      <c r="AD636" s="2">
        <f>IF(OR('Daily AUM'!AD636="",NAV!AD636=""),0,IFERROR(IF(OR(IFERROR(LOOKUP(2,1/(('Daily AUM'!$D636:AC636&lt;&gt;"")*(NAV!$D636:AC636&lt;&gt;"")),'Daily AUM'!$D636:AC636),"")="",IFERROR(LOOKUP(2,1/(('Daily AUM'!$D636:AC636&lt;&gt;"")*(NAV!$D636:AC636&lt;&gt;"")),NAV!$D636:AC636),"")=""),0,'Daily AUM'!AD636-(IFERROR(LOOKUP(2,1/(('Daily AUM'!$D636:AC636&lt;&gt;"")*(NAV!$D636:AC636&lt;&gt;"")),'Daily AUM'!$D636:AC636),"")*(NAV!AD636/IFERROR(LOOKUP(2,1/(('Daily AUM'!$D636:AC636&lt;&gt;"")*(NAV!$D636:AC636&lt;&gt;"")),NAV!$D636:AC636),"")))),0))</f>
        <v>-0.25859387199625417</v>
      </c>
      <c r="AE636" s="2">
        <f>IF(OR('Daily AUM'!AE636="",NAV!AE636=""),0,IFERROR(IF(OR(IFERROR(LOOKUP(2,1/(('Daily AUM'!$D636:AD636&lt;&gt;"")*(NAV!$D636:AD636&lt;&gt;"")),'Daily AUM'!$D636:AD636),"")="",IFERROR(LOOKUP(2,1/(('Daily AUM'!$D636:AD636&lt;&gt;"")*(NAV!$D636:AD636&lt;&gt;"")),NAV!$D636:AD636),"")=""),0,'Daily AUM'!AE636-(IFERROR(LOOKUP(2,1/(('Daily AUM'!$D636:AD636&lt;&gt;"")*(NAV!$D636:AD636&lt;&gt;"")),'Daily AUM'!$D636:AD636),"")*(NAV!AE636/IFERROR(LOOKUP(2,1/(('Daily AUM'!$D636:AD636&lt;&gt;"")*(NAV!$D636:AD636&lt;&gt;"")),NAV!$D636:AD636),"")))),0))</f>
        <v>-0.11526921406971269</v>
      </c>
      <c r="AF636" s="2">
        <f>IF(OR('Daily AUM'!AF636="",NAV!AF636=""),0,IFERROR(IF(OR(IFERROR(LOOKUP(2,1/(('Daily AUM'!$D636:AE636&lt;&gt;"")*(NAV!$D636:AE636&lt;&gt;"")),'Daily AUM'!$D636:AE636),"")="",IFERROR(LOOKUP(2,1/(('Daily AUM'!$D636:AE636&lt;&gt;"")*(NAV!$D636:AE636&lt;&gt;"")),NAV!$D636:AE636),"")=""),0,'Daily AUM'!AF636-(IFERROR(LOOKUP(2,1/(('Daily AUM'!$D636:AE636&lt;&gt;"")*(NAV!$D636:AE636&lt;&gt;"")),'Daily AUM'!$D636:AE636),"")*(NAV!AF636/IFERROR(LOOKUP(2,1/(('Daily AUM'!$D636:AE636&lt;&gt;"")*(NAV!$D636:AE636&lt;&gt;"")),NAV!$D636:AE636),"")))),0))</f>
        <v>-0.42787960678128911</v>
      </c>
      <c r="AG636" s="2">
        <f>IF(OR('Daily AUM'!AG636="",NAV!AG636=""),0,IFERROR(IF(OR(IFERROR(LOOKUP(2,1/(('Daily AUM'!$D636:AF636&lt;&gt;"")*(NAV!$D636:AF636&lt;&gt;"")),'Daily AUM'!$D636:AF636),"")="",IFERROR(LOOKUP(2,1/(('Daily AUM'!$D636:AF636&lt;&gt;"")*(NAV!$D636:AF636&lt;&gt;"")),NAV!$D636:AF636),"")=""),0,'Daily AUM'!AG636-(IFERROR(LOOKUP(2,1/(('Daily AUM'!$D636:AF636&lt;&gt;"")*(NAV!$D636:AF636&lt;&gt;"")),'Daily AUM'!$D636:AF636),"")*(NAV!AG636/IFERROR(LOOKUP(2,1/(('Daily AUM'!$D636:AF636&lt;&gt;"")*(NAV!$D636:AF636&lt;&gt;"")),NAV!$D636:AF636),"")))),0))</f>
        <v>-0.27408292053746663</v>
      </c>
      <c r="AH636" s="2">
        <f>IF(OR('Daily AUM'!AH636="",NAV!AH636=""),0,IFERROR(IF(OR(IFERROR(LOOKUP(2,1/(('Daily AUM'!$D636:AG636&lt;&gt;"")*(NAV!$D636:AG636&lt;&gt;"")),'Daily AUM'!$D636:AG636),"")="",IFERROR(LOOKUP(2,1/(('Daily AUM'!$D636:AG636&lt;&gt;"")*(NAV!$D636:AG636&lt;&gt;"")),NAV!$D636:AG636),"")=""),0,'Daily AUM'!AH636-(IFERROR(LOOKUP(2,1/(('Daily AUM'!$D636:AG636&lt;&gt;"")*(NAV!$D636:AG636&lt;&gt;"")),'Daily AUM'!$D636:AG636),"")*(NAV!AH636/IFERROR(LOOKUP(2,1/(('Daily AUM'!$D636:AG636&lt;&gt;"")*(NAV!$D636:AG636&lt;&gt;"")),NAV!$D636:AG636),"")))),0))</f>
        <v>-0.30185319781571707</v>
      </c>
      <c r="AI636" s="2">
        <f>IF(OR('Daily AUM'!AI636="",NAV!AI636=""),0,IFERROR(IF(OR(IFERROR(LOOKUP(2,1/(('Daily AUM'!$D636:AH636&lt;&gt;"")*(NAV!$D636:AH636&lt;&gt;"")),'Daily AUM'!$D636:AH636),"")="",IFERROR(LOOKUP(2,1/(('Daily AUM'!$D636:AH636&lt;&gt;"")*(NAV!$D636:AH636&lt;&gt;"")),NAV!$D636:AH636),"")=""),0,'Daily AUM'!AI636-(IFERROR(LOOKUP(2,1/(('Daily AUM'!$D636:AH636&lt;&gt;"")*(NAV!$D636:AH636&lt;&gt;"")),'Daily AUM'!$D636:AH636),"")*(NAV!AI636/IFERROR(LOOKUP(2,1/(('Daily AUM'!$D636:AH636&lt;&gt;"")*(NAV!$D636:AH636&lt;&gt;"")),NAV!$D636:AH636),"")))),0))</f>
        <v>-0.24716073559466167</v>
      </c>
      <c r="AJ636" s="2">
        <f>IF(OR('Daily AUM'!AJ636="",NAV!AJ636=""),0,IFERROR(IF(OR(IFERROR(LOOKUP(2,1/(('Daily AUM'!$D636:AI636&lt;&gt;"")*(NAV!$D636:AI636&lt;&gt;"")),'Daily AUM'!$D636:AI636),"")="",IFERROR(LOOKUP(2,1/(('Daily AUM'!$D636:AI636&lt;&gt;"")*(NAV!$D636:AI636&lt;&gt;"")),NAV!$D636:AI636),"")=""),0,'Daily AUM'!AJ636-(IFERROR(LOOKUP(2,1/(('Daily AUM'!$D636:AI636&lt;&gt;"")*(NAV!$D636:AI636&lt;&gt;"")),'Daily AUM'!$D636:AI636),"")*(NAV!AJ636/IFERROR(LOOKUP(2,1/(('Daily AUM'!$D636:AI636&lt;&gt;"")*(NAV!$D636:AI636&lt;&gt;"")),NAV!$D636:AI636),"")))),0))</f>
        <v>-7.5756676057608274E-2</v>
      </c>
      <c r="AK636" s="2">
        <f>IF(OR('Daily AUM'!AK636="",NAV!AK636=""),0,IFERROR(IF(OR(IFERROR(LOOKUP(2,1/(('Daily AUM'!$D636:AJ636&lt;&gt;"")*(NAV!$D636:AJ636&lt;&gt;"")),'Daily AUM'!$D636:AJ636),"")="",IFERROR(LOOKUP(2,1/(('Daily AUM'!$D636:AJ636&lt;&gt;"")*(NAV!$D636:AJ636&lt;&gt;"")),NAV!$D636:AJ636),"")=""),0,'Daily AUM'!AK636-(IFERROR(LOOKUP(2,1/(('Daily AUM'!$D636:AJ636&lt;&gt;"")*(NAV!$D636:AJ636&lt;&gt;"")),'Daily AUM'!$D636:AJ636),"")*(NAV!AK636/IFERROR(LOOKUP(2,1/(('Daily AUM'!$D636:AJ636&lt;&gt;"")*(NAV!$D636:AJ636&lt;&gt;"")),NAV!$D636:AJ636),"")))),0))</f>
        <v>-0.26203836881563802</v>
      </c>
      <c r="AL636" s="2">
        <f>IF(OR('Daily AUM'!AL636="",NAV!AL636=""),0,IFERROR(IF(OR(IFERROR(LOOKUP(2,1/(('Daily AUM'!$D636:AK636&lt;&gt;"")*(NAV!$D636:AK636&lt;&gt;"")),'Daily AUM'!$D636:AK636),"")="",IFERROR(LOOKUP(2,1/(('Daily AUM'!$D636:AK636&lt;&gt;"")*(NAV!$D636:AK636&lt;&gt;"")),NAV!$D636:AK636),"")=""),0,'Daily AUM'!AL636-(IFERROR(LOOKUP(2,1/(('Daily AUM'!$D636:AK636&lt;&gt;"")*(NAV!$D636:AK636&lt;&gt;"")),'Daily AUM'!$D636:AK636),"")*(NAV!AL636/IFERROR(LOOKUP(2,1/(('Daily AUM'!$D636:AK636&lt;&gt;"")*(NAV!$D636:AK636&lt;&gt;"")),NAV!$D636:AK636),"")))),0))</f>
        <v>-0.19919472996548393</v>
      </c>
      <c r="AM636" s="2">
        <f>IF(OR('Daily AUM'!AM636="",NAV!AM636=""),0,IFERROR(IF(OR(IFERROR(LOOKUP(2,1/(('Daily AUM'!$D636:AL636&lt;&gt;"")*(NAV!$D636:AL636&lt;&gt;"")),'Daily AUM'!$D636:AL636),"")="",IFERROR(LOOKUP(2,1/(('Daily AUM'!$D636:AL636&lt;&gt;"")*(NAV!$D636:AL636&lt;&gt;"")),NAV!$D636:AL636),"")=""),0,'Daily AUM'!AM636-(IFERROR(LOOKUP(2,1/(('Daily AUM'!$D636:AL636&lt;&gt;"")*(NAV!$D636:AL636&lt;&gt;"")),'Daily AUM'!$D636:AL636),"")*(NAV!AM636/IFERROR(LOOKUP(2,1/(('Daily AUM'!$D636:AL636&lt;&gt;"")*(NAV!$D636:AL636&lt;&gt;"")),NAV!$D636:AL636),"")))),0))</f>
        <v>-0.29107977278317776</v>
      </c>
      <c r="AN636" s="2">
        <f>IF(OR('Daily AUM'!AN636="",NAV!AN636=""),0,IFERROR(IF(OR(IFERROR(LOOKUP(2,1/(('Daily AUM'!$D636:AM636&lt;&gt;"")*(NAV!$D636:AM636&lt;&gt;"")),'Daily AUM'!$D636:AM636),"")="",IFERROR(LOOKUP(2,1/(('Daily AUM'!$D636:AM636&lt;&gt;"")*(NAV!$D636:AM636&lt;&gt;"")),NAV!$D636:AM636),"")=""),0,'Daily AUM'!AN636-(IFERROR(LOOKUP(2,1/(('Daily AUM'!$D636:AM636&lt;&gt;"")*(NAV!$D636:AM636&lt;&gt;"")),'Daily AUM'!$D636:AM636),"")*(NAV!AN636/IFERROR(LOOKUP(2,1/(('Daily AUM'!$D636:AM636&lt;&gt;"")*(NAV!$D636:AM636&lt;&gt;"")),NAV!$D636:AM636),"")))),0))</f>
        <v>-0.20446343480739415</v>
      </c>
      <c r="AO636" s="2">
        <f>IF(OR('Daily AUM'!AO636="",NAV!AO636=""),0,IFERROR(IF(OR(IFERROR(LOOKUP(2,1/(('Daily AUM'!$D636:AN636&lt;&gt;"")*(NAV!$D636:AN636&lt;&gt;"")),'Daily AUM'!$D636:AN636),"")="",IFERROR(LOOKUP(2,1/(('Daily AUM'!$D636:AN636&lt;&gt;"")*(NAV!$D636:AN636&lt;&gt;"")),NAV!$D636:AN636),"")=""),0,'Daily AUM'!AO636-(IFERROR(LOOKUP(2,1/(('Daily AUM'!$D636:AN636&lt;&gt;"")*(NAV!$D636:AN636&lt;&gt;"")),'Daily AUM'!$D636:AN636),"")*(NAV!AO636/IFERROR(LOOKUP(2,1/(('Daily AUM'!$D636:AN636&lt;&gt;"")*(NAV!$D636:AN636&lt;&gt;"")),NAV!$D636:AN636),"")))),0))</f>
        <v>-0.23347877658193283</v>
      </c>
      <c r="AP636" s="2">
        <f>IF(OR('Daily AUM'!AP636="",NAV!AP636=""),0,IFERROR(IF(OR(IFERROR(LOOKUP(2,1/(('Daily AUM'!$D636:AO636&lt;&gt;"")*(NAV!$D636:AO636&lt;&gt;"")),'Daily AUM'!$D636:AO636),"")="",IFERROR(LOOKUP(2,1/(('Daily AUM'!$D636:AO636&lt;&gt;"")*(NAV!$D636:AO636&lt;&gt;"")),NAV!$D636:AO636),"")=""),0,'Daily AUM'!AP636-(IFERROR(LOOKUP(2,1/(('Daily AUM'!$D636:AO636&lt;&gt;"")*(NAV!$D636:AO636&lt;&gt;"")),'Daily AUM'!$D636:AO636),"")*(NAV!AP636/IFERROR(LOOKUP(2,1/(('Daily AUM'!$D636:AO636&lt;&gt;"")*(NAV!$D636:AO636&lt;&gt;"")),NAV!$D636:AO636),"")))),0))</f>
        <v>-0.45632401372563436</v>
      </c>
      <c r="AQ636" s="2">
        <f>IF(OR('Daily AUM'!AQ636="",NAV!AQ636=""),0,IFERROR(IF(OR(IFERROR(LOOKUP(2,1/(('Daily AUM'!$D636:AP636&lt;&gt;"")*(NAV!$D636:AP636&lt;&gt;"")),'Daily AUM'!$D636:AP636),"")="",IFERROR(LOOKUP(2,1/(('Daily AUM'!$D636:AP636&lt;&gt;"")*(NAV!$D636:AP636&lt;&gt;"")),NAV!$D636:AP636),"")=""),0,'Daily AUM'!AQ636-(IFERROR(LOOKUP(2,1/(('Daily AUM'!$D636:AP636&lt;&gt;"")*(NAV!$D636:AP636&lt;&gt;"")),'Daily AUM'!$D636:AP636),"")*(NAV!AQ636/IFERROR(LOOKUP(2,1/(('Daily AUM'!$D636:AP636&lt;&gt;"")*(NAV!$D636:AP636&lt;&gt;"")),NAV!$D636:AP636),"")))),0))</f>
        <v>-0.14759365233976496</v>
      </c>
      <c r="AR636" s="2">
        <f>IF(OR('Daily AUM'!AR636="",NAV!AR636=""),0,IFERROR(IF(OR(IFERROR(LOOKUP(2,1/(('Daily AUM'!$D636:AQ636&lt;&gt;"")*(NAV!$D636:AQ636&lt;&gt;"")),'Daily AUM'!$D636:AQ636),"")="",IFERROR(LOOKUP(2,1/(('Daily AUM'!$D636:AQ636&lt;&gt;"")*(NAV!$D636:AQ636&lt;&gt;"")),NAV!$D636:AQ636),"")=""),0,'Daily AUM'!AR636-(IFERROR(LOOKUP(2,1/(('Daily AUM'!$D636:AQ636&lt;&gt;"")*(NAV!$D636:AQ636&lt;&gt;"")),'Daily AUM'!$D636:AQ636),"")*(NAV!AR636/IFERROR(LOOKUP(2,1/(('Daily AUM'!$D636:AQ636&lt;&gt;"")*(NAV!$D636:AQ636&lt;&gt;"")),NAV!$D636:AQ636),"")))),0))</f>
        <v>-0.10773247818860909</v>
      </c>
      <c r="AS636" s="2">
        <f t="shared" si="18"/>
        <v>-5.4837968115195963</v>
      </c>
      <c r="AT636" s="2">
        <f t="shared" si="19"/>
        <v>-4.3954737179406038</v>
      </c>
    </row>
    <row r="637" spans="1:46" x14ac:dyDescent="0.2">
      <c r="A637" t="s">
        <v>703</v>
      </c>
      <c r="B637" t="s">
        <v>704</v>
      </c>
      <c r="C637" t="s">
        <v>20</v>
      </c>
      <c r="D637" s="2">
        <f>0</f>
        <v>0</v>
      </c>
      <c r="E637" s="2">
        <f>IF(OR('Daily AUM'!E637="",NAV!E637=""),0,IFERROR(IF(OR(IFERROR(LOOKUP(2,1/(('Daily AUM'!$D637:D637&lt;&gt;"")*(NAV!$D637:D637&lt;&gt;"")),'Daily AUM'!$D637:D637),"")="",IFERROR(LOOKUP(2,1/(('Daily AUM'!$D637:D637&lt;&gt;"")*(NAV!$D637:D637&lt;&gt;"")),NAV!$D637:D637),"")=""),0,'Daily AUM'!E637-(IFERROR(LOOKUP(2,1/(('Daily AUM'!$D637:D637&lt;&gt;"")*(NAV!$D637:D637&lt;&gt;"")),'Daily AUM'!$D637:D637),"")*(NAV!E637/IFERROR(LOOKUP(2,1/(('Daily AUM'!$D637:D637&lt;&gt;"")*(NAV!$D637:D637&lt;&gt;"")),NAV!$D637:D637),"")))),0))</f>
        <v>-1.936335929570987E-3</v>
      </c>
      <c r="F637" s="2">
        <f>IF(OR('Daily AUM'!F637="",NAV!F637=""),0,IFERROR(IF(OR(IFERROR(LOOKUP(2,1/(('Daily AUM'!$D637:E637&lt;&gt;"")*(NAV!$D637:E637&lt;&gt;"")),'Daily AUM'!$D637:E637),"")="",IFERROR(LOOKUP(2,1/(('Daily AUM'!$D637:E637&lt;&gt;"")*(NAV!$D637:E637&lt;&gt;"")),NAV!$D637:E637),"")=""),0,'Daily AUM'!F637-(IFERROR(LOOKUP(2,1/(('Daily AUM'!$D637:E637&lt;&gt;"")*(NAV!$D637:E637&lt;&gt;"")),'Daily AUM'!$D637:E637),"")*(NAV!F637/IFERROR(LOOKUP(2,1/(('Daily AUM'!$D637:E637&lt;&gt;"")*(NAV!$D637:E637&lt;&gt;"")),NAV!$D637:E637),"")))),0))</f>
        <v>4.1952727413459456E-2</v>
      </c>
      <c r="G637" s="2">
        <f>IF(OR('Daily AUM'!G637="",NAV!G637=""),0,IFERROR(IF(OR(IFERROR(LOOKUP(2,1/(('Daily AUM'!$D637:F637&lt;&gt;"")*(NAV!$D637:F637&lt;&gt;"")),'Daily AUM'!$D637:F637),"")="",IFERROR(LOOKUP(2,1/(('Daily AUM'!$D637:F637&lt;&gt;"")*(NAV!$D637:F637&lt;&gt;"")),NAV!$D637:F637),"")=""),0,'Daily AUM'!G637-(IFERROR(LOOKUP(2,1/(('Daily AUM'!$D637:F637&lt;&gt;"")*(NAV!$D637:F637&lt;&gt;"")),'Daily AUM'!$D637:F637),"")*(NAV!G637/IFERROR(LOOKUP(2,1/(('Daily AUM'!$D637:F637&lt;&gt;"")*(NAV!$D637:F637&lt;&gt;"")),NAV!$D637:F637),"")))),0))</f>
        <v>0.52931253811973988</v>
      </c>
      <c r="H637" s="2">
        <f>IF(OR('Daily AUM'!H637="",NAV!H637=""),0,IFERROR(IF(OR(IFERROR(LOOKUP(2,1/(('Daily AUM'!$D637:G637&lt;&gt;"")*(NAV!$D637:G637&lt;&gt;"")),'Daily AUM'!$D637:G637),"")="",IFERROR(LOOKUP(2,1/(('Daily AUM'!$D637:G637&lt;&gt;"")*(NAV!$D637:G637&lt;&gt;"")),NAV!$D637:G637),"")=""),0,'Daily AUM'!H637-(IFERROR(LOOKUP(2,1/(('Daily AUM'!$D637:G637&lt;&gt;"")*(NAV!$D637:G637&lt;&gt;"")),'Daily AUM'!$D637:G637),"")*(NAV!H637/IFERROR(LOOKUP(2,1/(('Daily AUM'!$D637:G637&lt;&gt;"")*(NAV!$D637:G637&lt;&gt;"")),NAV!$D637:G637),"")))),0))</f>
        <v>0.46171717171716864</v>
      </c>
      <c r="I637" s="2">
        <f>IF(OR('Daily AUM'!I637="",NAV!I637=""),0,IFERROR(IF(OR(IFERROR(LOOKUP(2,1/(('Daily AUM'!$D637:H637&lt;&gt;"")*(NAV!$D637:H637&lt;&gt;"")),'Daily AUM'!$D637:H637),"")="",IFERROR(LOOKUP(2,1/(('Daily AUM'!$D637:H637&lt;&gt;"")*(NAV!$D637:H637&lt;&gt;"")),NAV!$D637:H637),"")=""),0,'Daily AUM'!I637-(IFERROR(LOOKUP(2,1/(('Daily AUM'!$D637:H637&lt;&gt;"")*(NAV!$D637:H637&lt;&gt;"")),'Daily AUM'!$D637:H637),"")*(NAV!I637/IFERROR(LOOKUP(2,1/(('Daily AUM'!$D637:H637&lt;&gt;"")*(NAV!$D637:H637&lt;&gt;"")),NAV!$D637:H637),"")))),0))</f>
        <v>0.74477588108922532</v>
      </c>
      <c r="J637" s="2">
        <f>IF(OR('Daily AUM'!J637="",NAV!J637=""),0,IFERROR(IF(OR(IFERROR(LOOKUP(2,1/(('Daily AUM'!$D637:I637&lt;&gt;"")*(NAV!$D637:I637&lt;&gt;"")),'Daily AUM'!$D637:I637),"")="",IFERROR(LOOKUP(2,1/(('Daily AUM'!$D637:I637&lt;&gt;"")*(NAV!$D637:I637&lt;&gt;"")),NAV!$D637:I637),"")=""),0,'Daily AUM'!J637-(IFERROR(LOOKUP(2,1/(('Daily AUM'!$D637:I637&lt;&gt;"")*(NAV!$D637:I637&lt;&gt;"")),'Daily AUM'!$D637:I637),"")*(NAV!J637/IFERROR(LOOKUP(2,1/(('Daily AUM'!$D637:I637&lt;&gt;"")*(NAV!$D637:I637&lt;&gt;"")),NAV!$D637:I637),"")))),0))</f>
        <v>0.16192723896834593</v>
      </c>
      <c r="K637" s="2">
        <f>IF(OR('Daily AUM'!K637="",NAV!K637=""),0,IFERROR(IF(OR(IFERROR(LOOKUP(2,1/(('Daily AUM'!$D637:J637&lt;&gt;"")*(NAV!$D637:J637&lt;&gt;"")),'Daily AUM'!$D637:J637),"")="",IFERROR(LOOKUP(2,1/(('Daily AUM'!$D637:J637&lt;&gt;"")*(NAV!$D637:J637&lt;&gt;"")),NAV!$D637:J637),"")=""),0,'Daily AUM'!K637-(IFERROR(LOOKUP(2,1/(('Daily AUM'!$D637:J637&lt;&gt;"")*(NAV!$D637:J637&lt;&gt;"")),'Daily AUM'!$D637:J637),"")*(NAV!K637/IFERROR(LOOKUP(2,1/(('Daily AUM'!$D637:J637&lt;&gt;"")*(NAV!$D637:J637&lt;&gt;"")),NAV!$D637:J637),"")))),0))</f>
        <v>0.20479789919622249</v>
      </c>
      <c r="L637" s="2">
        <f>IF(OR('Daily AUM'!L637="",NAV!L637=""),0,IFERROR(IF(OR(IFERROR(LOOKUP(2,1/(('Daily AUM'!$D637:K637&lt;&gt;"")*(NAV!$D637:K637&lt;&gt;"")),'Daily AUM'!$D637:K637),"")="",IFERROR(LOOKUP(2,1/(('Daily AUM'!$D637:K637&lt;&gt;"")*(NAV!$D637:K637&lt;&gt;"")),NAV!$D637:K637),"")=""),0,'Daily AUM'!L637-(IFERROR(LOOKUP(2,1/(('Daily AUM'!$D637:K637&lt;&gt;"")*(NAV!$D637:K637&lt;&gt;"")),'Daily AUM'!$D637:K637),"")*(NAV!L637/IFERROR(LOOKUP(2,1/(('Daily AUM'!$D637:K637&lt;&gt;"")*(NAV!$D637:K637&lt;&gt;"")),NAV!$D637:K637),"")))),0))</f>
        <v>-0.23464830533050929</v>
      </c>
      <c r="M637" s="2">
        <f>IF(OR('Daily AUM'!M637="",NAV!M637=""),0,IFERROR(IF(OR(IFERROR(LOOKUP(2,1/(('Daily AUM'!$D637:L637&lt;&gt;"")*(NAV!$D637:L637&lt;&gt;"")),'Daily AUM'!$D637:L637),"")="",IFERROR(LOOKUP(2,1/(('Daily AUM'!$D637:L637&lt;&gt;"")*(NAV!$D637:L637&lt;&gt;"")),NAV!$D637:L637),"")=""),0,'Daily AUM'!M637-(IFERROR(LOOKUP(2,1/(('Daily AUM'!$D637:L637&lt;&gt;"")*(NAV!$D637:L637&lt;&gt;"")),'Daily AUM'!$D637:L637),"")*(NAV!M637/IFERROR(LOOKUP(2,1/(('Daily AUM'!$D637:L637&lt;&gt;"")*(NAV!$D637:L637&lt;&gt;"")),NAV!$D637:L637),"")))),0))</f>
        <v>-3.5850752326581414E-2</v>
      </c>
      <c r="N637" s="2">
        <f>IF(OR('Daily AUM'!N637="",NAV!N637=""),0,IFERROR(IF(OR(IFERROR(LOOKUP(2,1/(('Daily AUM'!$D637:M637&lt;&gt;"")*(NAV!$D637:M637&lt;&gt;"")),'Daily AUM'!$D637:M637),"")="",IFERROR(LOOKUP(2,1/(('Daily AUM'!$D637:M637&lt;&gt;"")*(NAV!$D637:M637&lt;&gt;"")),NAV!$D637:M637),"")=""),0,'Daily AUM'!N637-(IFERROR(LOOKUP(2,1/(('Daily AUM'!$D637:M637&lt;&gt;"")*(NAV!$D637:M637&lt;&gt;"")),'Daily AUM'!$D637:M637),"")*(NAV!N637/IFERROR(LOOKUP(2,1/(('Daily AUM'!$D637:M637&lt;&gt;"")*(NAV!$D637:M637&lt;&gt;"")),NAV!$D637:M637),"")))),0))</f>
        <v>0.49284083335747653</v>
      </c>
      <c r="O637" s="2">
        <f>IF(OR('Daily AUM'!O637="",NAV!O637=""),0,IFERROR(IF(OR(IFERROR(LOOKUP(2,1/(('Daily AUM'!$D637:N637&lt;&gt;"")*(NAV!$D637:N637&lt;&gt;"")),'Daily AUM'!$D637:N637),"")="",IFERROR(LOOKUP(2,1/(('Daily AUM'!$D637:N637&lt;&gt;"")*(NAV!$D637:N637&lt;&gt;"")),NAV!$D637:N637),"")=""),0,'Daily AUM'!O637-(IFERROR(LOOKUP(2,1/(('Daily AUM'!$D637:N637&lt;&gt;"")*(NAV!$D637:N637&lt;&gt;"")),'Daily AUM'!$D637:N637),"")*(NAV!O637/IFERROR(LOOKUP(2,1/(('Daily AUM'!$D637:N637&lt;&gt;"")*(NAV!$D637:N637&lt;&gt;"")),NAV!$D637:N637),"")))),0))</f>
        <v>0.2799752869513128</v>
      </c>
      <c r="P637" s="2">
        <f>IF(OR('Daily AUM'!P637="",NAV!P637=""),0,IFERROR(IF(OR(IFERROR(LOOKUP(2,1/(('Daily AUM'!$D637:O637&lt;&gt;"")*(NAV!$D637:O637&lt;&gt;"")),'Daily AUM'!$D637:O637),"")="",IFERROR(LOOKUP(2,1/(('Daily AUM'!$D637:O637&lt;&gt;"")*(NAV!$D637:O637&lt;&gt;"")),NAV!$D637:O637),"")=""),0,'Daily AUM'!P637-(IFERROR(LOOKUP(2,1/(('Daily AUM'!$D637:O637&lt;&gt;"")*(NAV!$D637:O637&lt;&gt;"")),'Daily AUM'!$D637:O637),"")*(NAV!P637/IFERROR(LOOKUP(2,1/(('Daily AUM'!$D637:O637&lt;&gt;"")*(NAV!$D637:O637&lt;&gt;"")),NAV!$D637:O637),"")))),0))</f>
        <v>0.16738118219375053</v>
      </c>
      <c r="Q637" s="2">
        <f>IF(OR('Daily AUM'!Q637="",NAV!Q637=""),0,IFERROR(IF(OR(IFERROR(LOOKUP(2,1/(('Daily AUM'!$D637:P637&lt;&gt;"")*(NAV!$D637:P637&lt;&gt;"")),'Daily AUM'!$D637:P637),"")="",IFERROR(LOOKUP(2,1/(('Daily AUM'!$D637:P637&lt;&gt;"")*(NAV!$D637:P637&lt;&gt;"")),NAV!$D637:P637),"")=""),0,'Daily AUM'!Q637-(IFERROR(LOOKUP(2,1/(('Daily AUM'!$D637:P637&lt;&gt;"")*(NAV!$D637:P637&lt;&gt;"")),'Daily AUM'!$D637:P637),"")*(NAV!Q637/IFERROR(LOOKUP(2,1/(('Daily AUM'!$D637:P637&lt;&gt;"")*(NAV!$D637:P637&lt;&gt;"")),NAV!$D637:P637),"")))),0))</f>
        <v>0.34197465079684264</v>
      </c>
      <c r="R637" s="2">
        <f>IF(OR('Daily AUM'!R637="",NAV!R637=""),0,IFERROR(IF(OR(IFERROR(LOOKUP(2,1/(('Daily AUM'!$D637:Q637&lt;&gt;"")*(NAV!$D637:Q637&lt;&gt;"")),'Daily AUM'!$D637:Q637),"")="",IFERROR(LOOKUP(2,1/(('Daily AUM'!$D637:Q637&lt;&gt;"")*(NAV!$D637:Q637&lt;&gt;"")),NAV!$D637:Q637),"")=""),0,'Daily AUM'!R637-(IFERROR(LOOKUP(2,1/(('Daily AUM'!$D637:Q637&lt;&gt;"")*(NAV!$D637:Q637&lt;&gt;"")),'Daily AUM'!$D637:Q637),"")*(NAV!R637/IFERROR(LOOKUP(2,1/(('Daily AUM'!$D637:Q637&lt;&gt;"")*(NAV!$D637:Q637&lt;&gt;"")),NAV!$D637:Q637),"")))),0))</f>
        <v>8.3259504961006314E-2</v>
      </c>
      <c r="S637" s="2">
        <f>IF(OR('Daily AUM'!S637="",NAV!S637=""),0,IFERROR(IF(OR(IFERROR(LOOKUP(2,1/(('Daily AUM'!$D637:R637&lt;&gt;"")*(NAV!$D637:R637&lt;&gt;"")),'Daily AUM'!$D637:R637),"")="",IFERROR(LOOKUP(2,1/(('Daily AUM'!$D637:R637&lt;&gt;"")*(NAV!$D637:R637&lt;&gt;"")),NAV!$D637:R637),"")=""),0,'Daily AUM'!S637-(IFERROR(LOOKUP(2,1/(('Daily AUM'!$D637:R637&lt;&gt;"")*(NAV!$D637:R637&lt;&gt;"")),'Daily AUM'!$D637:R637),"")*(NAV!S637/IFERROR(LOOKUP(2,1/(('Daily AUM'!$D637:R637&lt;&gt;"")*(NAV!$D637:R637&lt;&gt;"")),NAV!$D637:R637),"")))),0))</f>
        <v>0.51090047759178958</v>
      </c>
      <c r="T637" s="2">
        <f>IF(OR('Daily AUM'!T637="",NAV!T637=""),0,IFERROR(IF(OR(IFERROR(LOOKUP(2,1/(('Daily AUM'!$D637:S637&lt;&gt;"")*(NAV!$D637:S637&lt;&gt;"")),'Daily AUM'!$D637:S637),"")="",IFERROR(LOOKUP(2,1/(('Daily AUM'!$D637:S637&lt;&gt;"")*(NAV!$D637:S637&lt;&gt;"")),NAV!$D637:S637),"")=""),0,'Daily AUM'!T637-(IFERROR(LOOKUP(2,1/(('Daily AUM'!$D637:S637&lt;&gt;"")*(NAV!$D637:S637&lt;&gt;"")),'Daily AUM'!$D637:S637),"")*(NAV!T637/IFERROR(LOOKUP(2,1/(('Daily AUM'!$D637:S637&lt;&gt;"")*(NAV!$D637:S637&lt;&gt;"")),NAV!$D637:S637),"")))),0))</f>
        <v>0.55886158475426839</v>
      </c>
      <c r="U637" s="2">
        <f>IF(OR('Daily AUM'!U637="",NAV!U637=""),0,IFERROR(IF(OR(IFERROR(LOOKUP(2,1/(('Daily AUM'!$D637:T637&lt;&gt;"")*(NAV!$D637:T637&lt;&gt;"")),'Daily AUM'!$D637:T637),"")="",IFERROR(LOOKUP(2,1/(('Daily AUM'!$D637:T637&lt;&gt;"")*(NAV!$D637:T637&lt;&gt;"")),NAV!$D637:T637),"")=""),0,'Daily AUM'!U637-(IFERROR(LOOKUP(2,1/(('Daily AUM'!$D637:T637&lt;&gt;"")*(NAV!$D637:T637&lt;&gt;"")),'Daily AUM'!$D637:T637),"")*(NAV!U637/IFERROR(LOOKUP(2,1/(('Daily AUM'!$D637:T637&lt;&gt;"")*(NAV!$D637:T637&lt;&gt;"")),NAV!$D637:T637),"")))),0))</f>
        <v>2.0881690860863245</v>
      </c>
      <c r="V637" s="2">
        <f>IF(OR('Daily AUM'!V637="",NAV!V637=""),0,IFERROR(IF(OR(IFERROR(LOOKUP(2,1/(('Daily AUM'!$D637:U637&lt;&gt;"")*(NAV!$D637:U637&lt;&gt;"")),'Daily AUM'!$D637:U637),"")="",IFERROR(LOOKUP(2,1/(('Daily AUM'!$D637:U637&lt;&gt;"")*(NAV!$D637:U637&lt;&gt;"")),NAV!$D637:U637),"")=""),0,'Daily AUM'!V637-(IFERROR(LOOKUP(2,1/(('Daily AUM'!$D637:U637&lt;&gt;"")*(NAV!$D637:U637&lt;&gt;"")),'Daily AUM'!$D637:U637),"")*(NAV!V637/IFERROR(LOOKUP(2,1/(('Daily AUM'!$D637:U637&lt;&gt;"")*(NAV!$D637:U637&lt;&gt;"")),NAV!$D637:U637),"")))),0))</f>
        <v>9.4441592527545026E-2</v>
      </c>
      <c r="W637" s="2">
        <f>IF(OR('Daily AUM'!W637="",NAV!W637=""),0,IFERROR(IF(OR(IFERROR(LOOKUP(2,1/(('Daily AUM'!$D637:V637&lt;&gt;"")*(NAV!$D637:V637&lt;&gt;"")),'Daily AUM'!$D637:V637),"")="",IFERROR(LOOKUP(2,1/(('Daily AUM'!$D637:V637&lt;&gt;"")*(NAV!$D637:V637&lt;&gt;"")),NAV!$D637:V637),"")=""),0,'Daily AUM'!W637-(IFERROR(LOOKUP(2,1/(('Daily AUM'!$D637:V637&lt;&gt;"")*(NAV!$D637:V637&lt;&gt;"")),'Daily AUM'!$D637:V637),"")*(NAV!W637/IFERROR(LOOKUP(2,1/(('Daily AUM'!$D637:V637&lt;&gt;"")*(NAV!$D637:V637&lt;&gt;"")),NAV!$D637:V637),"")))),0))</f>
        <v>-0.78487034035656222</v>
      </c>
      <c r="X637" s="2">
        <f>IF(OR('Daily AUM'!X637="",NAV!X637=""),0,IFERROR(IF(OR(IFERROR(LOOKUP(2,1/(('Daily AUM'!$D637:W637&lt;&gt;"")*(NAV!$D637:W637&lt;&gt;"")),'Daily AUM'!$D637:W637),"")="",IFERROR(LOOKUP(2,1/(('Daily AUM'!$D637:W637&lt;&gt;"")*(NAV!$D637:W637&lt;&gt;"")),NAV!$D637:W637),"")=""),0,'Daily AUM'!X637-(IFERROR(LOOKUP(2,1/(('Daily AUM'!$D637:W637&lt;&gt;"")*(NAV!$D637:W637&lt;&gt;"")),'Daily AUM'!$D637:W637),"")*(NAV!X637/IFERROR(LOOKUP(2,1/(('Daily AUM'!$D637:W637&lt;&gt;"")*(NAV!$D637:W637&lt;&gt;"")),NAV!$D637:W637),"")))),0))</f>
        <v>-0.1593535692583572</v>
      </c>
      <c r="Y637" s="2">
        <f>IF(OR('Daily AUM'!Y637="",NAV!Y637=""),0,IFERROR(IF(OR(IFERROR(LOOKUP(2,1/(('Daily AUM'!$D637:X637&lt;&gt;"")*(NAV!$D637:X637&lt;&gt;"")),'Daily AUM'!$D637:X637),"")="",IFERROR(LOOKUP(2,1/(('Daily AUM'!$D637:X637&lt;&gt;"")*(NAV!$D637:X637&lt;&gt;"")),NAV!$D637:X637),"")=""),0,'Daily AUM'!Y637-(IFERROR(LOOKUP(2,1/(('Daily AUM'!$D637:X637&lt;&gt;"")*(NAV!$D637:X637&lt;&gt;"")),'Daily AUM'!$D637:X637),"")*(NAV!Y637/IFERROR(LOOKUP(2,1/(('Daily AUM'!$D637:X637&lt;&gt;"")*(NAV!$D637:X637&lt;&gt;"")),NAV!$D637:X637),"")))),0))</f>
        <v>0.19640552728954219</v>
      </c>
      <c r="Z637" s="2">
        <f>IF(OR('Daily AUM'!Z637="",NAV!Z637=""),0,IFERROR(IF(OR(IFERROR(LOOKUP(2,1/(('Daily AUM'!$D637:Y637&lt;&gt;"")*(NAV!$D637:Y637&lt;&gt;"")),'Daily AUM'!$D637:Y637),"")="",IFERROR(LOOKUP(2,1/(('Daily AUM'!$D637:Y637&lt;&gt;"")*(NAV!$D637:Y637&lt;&gt;"")),NAV!$D637:Y637),"")=""),0,'Daily AUM'!Z637-(IFERROR(LOOKUP(2,1/(('Daily AUM'!$D637:Y637&lt;&gt;"")*(NAV!$D637:Y637&lt;&gt;"")),'Daily AUM'!$D637:Y637),"")*(NAV!Z637/IFERROR(LOOKUP(2,1/(('Daily AUM'!$D637:Y637&lt;&gt;"")*(NAV!$D637:Y637&lt;&gt;"")),NAV!$D637:Y637),"")))),0))</f>
        <v>1.3007496069675426</v>
      </c>
      <c r="AA637" s="2">
        <f>IF(OR('Daily AUM'!AA637="",NAV!AA637=""),0,IFERROR(IF(OR(IFERROR(LOOKUP(2,1/(('Daily AUM'!$D637:Z637&lt;&gt;"")*(NAV!$D637:Z637&lt;&gt;"")),'Daily AUM'!$D637:Z637),"")="",IFERROR(LOOKUP(2,1/(('Daily AUM'!$D637:Z637&lt;&gt;"")*(NAV!$D637:Z637&lt;&gt;"")),NAV!$D637:Z637),"")=""),0,'Daily AUM'!AA637-(IFERROR(LOOKUP(2,1/(('Daily AUM'!$D637:Z637&lt;&gt;"")*(NAV!$D637:Z637&lt;&gt;"")),'Daily AUM'!$D637:Z637),"")*(NAV!AA637/IFERROR(LOOKUP(2,1/(('Daily AUM'!$D637:Z637&lt;&gt;"")*(NAV!$D637:Z637&lt;&gt;"")),NAV!$D637:Z637),"")))),0))</f>
        <v>1.2343043465687202</v>
      </c>
      <c r="AB637" s="2">
        <f>IF(OR('Daily AUM'!AB637="",NAV!AB637=""),0,IFERROR(IF(OR(IFERROR(LOOKUP(2,1/(('Daily AUM'!$D637:AA637&lt;&gt;"")*(NAV!$D637:AA637&lt;&gt;"")),'Daily AUM'!$D637:AA637),"")="",IFERROR(LOOKUP(2,1/(('Daily AUM'!$D637:AA637&lt;&gt;"")*(NAV!$D637:AA637&lt;&gt;"")),NAV!$D637:AA637),"")=""),0,'Daily AUM'!AB637-(IFERROR(LOOKUP(2,1/(('Daily AUM'!$D637:AA637&lt;&gt;"")*(NAV!$D637:AA637&lt;&gt;"")),'Daily AUM'!$D637:AA637),"")*(NAV!AB637/IFERROR(LOOKUP(2,1/(('Daily AUM'!$D637:AA637&lt;&gt;"")*(NAV!$D637:AA637&lt;&gt;"")),NAV!$D637:AA637),"")))),0))</f>
        <v>0.20227218843665185</v>
      </c>
      <c r="AC637" s="2">
        <f>IF(OR('Daily AUM'!AC637="",NAV!AC637=""),0,IFERROR(IF(OR(IFERROR(LOOKUP(2,1/(('Daily AUM'!$D637:AB637&lt;&gt;"")*(NAV!$D637:AB637&lt;&gt;"")),'Daily AUM'!$D637:AB637),"")="",IFERROR(LOOKUP(2,1/(('Daily AUM'!$D637:AB637&lt;&gt;"")*(NAV!$D637:AB637&lt;&gt;"")),NAV!$D637:AB637),"")=""),0,'Daily AUM'!AC637-(IFERROR(LOOKUP(2,1/(('Daily AUM'!$D637:AB637&lt;&gt;"")*(NAV!$D637:AB637&lt;&gt;"")),'Daily AUM'!$D637:AB637),"")*(NAV!AC637/IFERROR(LOOKUP(2,1/(('Daily AUM'!$D637:AB637&lt;&gt;"")*(NAV!$D637:AB637&lt;&gt;"")),NAV!$D637:AB637),"")))),0))</f>
        <v>8.1088999980707399E-2</v>
      </c>
      <c r="AD637" s="2">
        <f>IF(OR('Daily AUM'!AD637="",NAV!AD637=""),0,IFERROR(IF(OR(IFERROR(LOOKUP(2,1/(('Daily AUM'!$D637:AC637&lt;&gt;"")*(NAV!$D637:AC637&lt;&gt;"")),'Daily AUM'!$D637:AC637),"")="",IFERROR(LOOKUP(2,1/(('Daily AUM'!$D637:AC637&lt;&gt;"")*(NAV!$D637:AC637&lt;&gt;"")),NAV!$D637:AC637),"")=""),0,'Daily AUM'!AD637-(IFERROR(LOOKUP(2,1/(('Daily AUM'!$D637:AC637&lt;&gt;"")*(NAV!$D637:AC637&lt;&gt;"")),'Daily AUM'!$D637:AC637),"")*(NAV!AD637/IFERROR(LOOKUP(2,1/(('Daily AUM'!$D637:AC637&lt;&gt;"")*(NAV!$D637:AC637&lt;&gt;"")),NAV!$D637:AC637),"")))),0))</f>
        <v>0.58597374559053605</v>
      </c>
      <c r="AE637" s="2">
        <f>IF(OR('Daily AUM'!AE637="",NAV!AE637=""),0,IFERROR(IF(OR(IFERROR(LOOKUP(2,1/(('Daily AUM'!$D637:AD637&lt;&gt;"")*(NAV!$D637:AD637&lt;&gt;"")),'Daily AUM'!$D637:AD637),"")="",IFERROR(LOOKUP(2,1/(('Daily AUM'!$D637:AD637&lt;&gt;"")*(NAV!$D637:AD637&lt;&gt;"")),NAV!$D637:AD637),"")=""),0,'Daily AUM'!AE637-(IFERROR(LOOKUP(2,1/(('Daily AUM'!$D637:AD637&lt;&gt;"")*(NAV!$D637:AD637&lt;&gt;"")),'Daily AUM'!$D637:AD637),"")*(NAV!AE637/IFERROR(LOOKUP(2,1/(('Daily AUM'!$D637:AD637&lt;&gt;"")*(NAV!$D637:AD637&lt;&gt;"")),NAV!$D637:AD637),"")))),0))</f>
        <v>1.6615748600499103</v>
      </c>
      <c r="AF637" s="2">
        <f>IF(OR('Daily AUM'!AF637="",NAV!AF637=""),0,IFERROR(IF(OR(IFERROR(LOOKUP(2,1/(('Daily AUM'!$D637:AE637&lt;&gt;"")*(NAV!$D637:AE637&lt;&gt;"")),'Daily AUM'!$D637:AE637),"")="",IFERROR(LOOKUP(2,1/(('Daily AUM'!$D637:AE637&lt;&gt;"")*(NAV!$D637:AE637&lt;&gt;"")),NAV!$D637:AE637),"")=""),0,'Daily AUM'!AF637-(IFERROR(LOOKUP(2,1/(('Daily AUM'!$D637:AE637&lt;&gt;"")*(NAV!$D637:AE637&lt;&gt;"")),'Daily AUM'!$D637:AE637),"")*(NAV!AF637/IFERROR(LOOKUP(2,1/(('Daily AUM'!$D637:AE637&lt;&gt;"")*(NAV!$D637:AE637&lt;&gt;"")),NAV!$D637:AE637),"")))),0))</f>
        <v>0.16800458340154023</v>
      </c>
      <c r="AG637" s="2">
        <f>IF(OR('Daily AUM'!AG637="",NAV!AG637=""),0,IFERROR(IF(OR(IFERROR(LOOKUP(2,1/(('Daily AUM'!$D637:AF637&lt;&gt;"")*(NAV!$D637:AF637&lt;&gt;"")),'Daily AUM'!$D637:AF637),"")="",IFERROR(LOOKUP(2,1/(('Daily AUM'!$D637:AF637&lt;&gt;"")*(NAV!$D637:AF637&lt;&gt;"")),NAV!$D637:AF637),"")=""),0,'Daily AUM'!AG637-(IFERROR(LOOKUP(2,1/(('Daily AUM'!$D637:AF637&lt;&gt;"")*(NAV!$D637:AF637&lt;&gt;"")),'Daily AUM'!$D637:AF637),"")*(NAV!AG637/IFERROR(LOOKUP(2,1/(('Daily AUM'!$D637:AF637&lt;&gt;"")*(NAV!$D637:AF637&lt;&gt;"")),NAV!$D637:AF637),"")))),0))</f>
        <v>0.53305856415292396</v>
      </c>
      <c r="AH637" s="2">
        <f>IF(OR('Daily AUM'!AH637="",NAV!AH637=""),0,IFERROR(IF(OR(IFERROR(LOOKUP(2,1/(('Daily AUM'!$D637:AG637&lt;&gt;"")*(NAV!$D637:AG637&lt;&gt;"")),'Daily AUM'!$D637:AG637),"")="",IFERROR(LOOKUP(2,1/(('Daily AUM'!$D637:AG637&lt;&gt;"")*(NAV!$D637:AG637&lt;&gt;"")),NAV!$D637:AG637),"")=""),0,'Daily AUM'!AH637-(IFERROR(LOOKUP(2,1/(('Daily AUM'!$D637:AG637&lt;&gt;"")*(NAV!$D637:AG637&lt;&gt;"")),'Daily AUM'!$D637:AG637),"")*(NAV!AH637/IFERROR(LOOKUP(2,1/(('Daily AUM'!$D637:AG637&lt;&gt;"")*(NAV!$D637:AG637&lt;&gt;"")),NAV!$D637:AG637),"")))),0))</f>
        <v>0.1108297616181062</v>
      </c>
      <c r="AI637" s="2">
        <f>IF(OR('Daily AUM'!AI637="",NAV!AI637=""),0,IFERROR(IF(OR(IFERROR(LOOKUP(2,1/(('Daily AUM'!$D637:AH637&lt;&gt;"")*(NAV!$D637:AH637&lt;&gt;"")),'Daily AUM'!$D637:AH637),"")="",IFERROR(LOOKUP(2,1/(('Daily AUM'!$D637:AH637&lt;&gt;"")*(NAV!$D637:AH637&lt;&gt;"")),NAV!$D637:AH637),"")=""),0,'Daily AUM'!AI637-(IFERROR(LOOKUP(2,1/(('Daily AUM'!$D637:AH637&lt;&gt;"")*(NAV!$D637:AH637&lt;&gt;"")),'Daily AUM'!$D637:AH637),"")*(NAV!AI637/IFERROR(LOOKUP(2,1/(('Daily AUM'!$D637:AH637&lt;&gt;"")*(NAV!$D637:AH637&lt;&gt;"")),NAV!$D637:AH637),"")))),0))</f>
        <v>-2.0949956684955282</v>
      </c>
      <c r="AJ637" s="2">
        <f>IF(OR('Daily AUM'!AJ637="",NAV!AJ637=""),0,IFERROR(IF(OR(IFERROR(LOOKUP(2,1/(('Daily AUM'!$D637:AI637&lt;&gt;"")*(NAV!$D637:AI637&lt;&gt;"")),'Daily AUM'!$D637:AI637),"")="",IFERROR(LOOKUP(2,1/(('Daily AUM'!$D637:AI637&lt;&gt;"")*(NAV!$D637:AI637&lt;&gt;"")),NAV!$D637:AI637),"")=""),0,'Daily AUM'!AJ637-(IFERROR(LOOKUP(2,1/(('Daily AUM'!$D637:AI637&lt;&gt;"")*(NAV!$D637:AI637&lt;&gt;"")),'Daily AUM'!$D637:AI637),"")*(NAV!AJ637/IFERROR(LOOKUP(2,1/(('Daily AUM'!$D637:AI637&lt;&gt;"")*(NAV!$D637:AI637&lt;&gt;"")),NAV!$D637:AI637),"")))),0))</f>
        <v>-1.5394512881186984E-2</v>
      </c>
      <c r="AK637" s="2">
        <f>IF(OR('Daily AUM'!AK637="",NAV!AK637=""),0,IFERROR(IF(OR(IFERROR(LOOKUP(2,1/(('Daily AUM'!$D637:AJ637&lt;&gt;"")*(NAV!$D637:AJ637&lt;&gt;"")),'Daily AUM'!$D637:AJ637),"")="",IFERROR(LOOKUP(2,1/(('Daily AUM'!$D637:AJ637&lt;&gt;"")*(NAV!$D637:AJ637&lt;&gt;"")),NAV!$D637:AJ637),"")=""),0,'Daily AUM'!AK637-(IFERROR(LOOKUP(2,1/(('Daily AUM'!$D637:AJ637&lt;&gt;"")*(NAV!$D637:AJ637&lt;&gt;"")),'Daily AUM'!$D637:AJ637),"")*(NAV!AK637/IFERROR(LOOKUP(2,1/(('Daily AUM'!$D637:AJ637&lt;&gt;"")*(NAV!$D637:AJ637&lt;&gt;"")),NAV!$D637:AJ637),"")))),0))</f>
        <v>0.83262762286494763</v>
      </c>
      <c r="AL637" s="2">
        <f>IF(OR('Daily AUM'!AL637="",NAV!AL637=""),0,IFERROR(IF(OR(IFERROR(LOOKUP(2,1/(('Daily AUM'!$D637:AK637&lt;&gt;"")*(NAV!$D637:AK637&lt;&gt;"")),'Daily AUM'!$D637:AK637),"")="",IFERROR(LOOKUP(2,1/(('Daily AUM'!$D637:AK637&lt;&gt;"")*(NAV!$D637:AK637&lt;&gt;"")),NAV!$D637:AK637),"")=""),0,'Daily AUM'!AL637-(IFERROR(LOOKUP(2,1/(('Daily AUM'!$D637:AK637&lt;&gt;"")*(NAV!$D637:AK637&lt;&gt;"")),'Daily AUM'!$D637:AK637),"")*(NAV!AL637/IFERROR(LOOKUP(2,1/(('Daily AUM'!$D637:AK637&lt;&gt;"")*(NAV!$D637:AK637&lt;&gt;"")),NAV!$D637:AK637),"")))),0))</f>
        <v>3.3473834901534758</v>
      </c>
      <c r="AM637" s="2">
        <f>IF(OR('Daily AUM'!AM637="",NAV!AM637=""),0,IFERROR(IF(OR(IFERROR(LOOKUP(2,1/(('Daily AUM'!$D637:AL637&lt;&gt;"")*(NAV!$D637:AL637&lt;&gt;"")),'Daily AUM'!$D637:AL637),"")="",IFERROR(LOOKUP(2,1/(('Daily AUM'!$D637:AL637&lt;&gt;"")*(NAV!$D637:AL637&lt;&gt;"")),NAV!$D637:AL637),"")=""),0,'Daily AUM'!AM637-(IFERROR(LOOKUP(2,1/(('Daily AUM'!$D637:AL637&lt;&gt;"")*(NAV!$D637:AL637&lt;&gt;"")),'Daily AUM'!$D637:AL637),"")*(NAV!AM637/IFERROR(LOOKUP(2,1/(('Daily AUM'!$D637:AL637&lt;&gt;"")*(NAV!$D637:AL637&lt;&gt;"")),NAV!$D637:AL637),"")))),0))</f>
        <v>1.4632471866884629</v>
      </c>
      <c r="AN637" s="2">
        <f>IF(OR('Daily AUM'!AN637="",NAV!AN637=""),0,IFERROR(IF(OR(IFERROR(LOOKUP(2,1/(('Daily AUM'!$D637:AM637&lt;&gt;"")*(NAV!$D637:AM637&lt;&gt;"")),'Daily AUM'!$D637:AM637),"")="",IFERROR(LOOKUP(2,1/(('Daily AUM'!$D637:AM637&lt;&gt;"")*(NAV!$D637:AM637&lt;&gt;"")),NAV!$D637:AM637),"")=""),0,'Daily AUM'!AN637-(IFERROR(LOOKUP(2,1/(('Daily AUM'!$D637:AM637&lt;&gt;"")*(NAV!$D637:AM637&lt;&gt;"")),'Daily AUM'!$D637:AM637),"")*(NAV!AN637/IFERROR(LOOKUP(2,1/(('Daily AUM'!$D637:AM637&lt;&gt;"")*(NAV!$D637:AM637&lt;&gt;"")),NAV!$D637:AM637),"")))),0))</f>
        <v>1.2091499668406414</v>
      </c>
      <c r="AO637" s="2">
        <f>IF(OR('Daily AUM'!AO637="",NAV!AO637=""),0,IFERROR(IF(OR(IFERROR(LOOKUP(2,1/(('Daily AUM'!$D637:AN637&lt;&gt;"")*(NAV!$D637:AN637&lt;&gt;"")),'Daily AUM'!$D637:AN637),"")="",IFERROR(LOOKUP(2,1/(('Daily AUM'!$D637:AN637&lt;&gt;"")*(NAV!$D637:AN637&lt;&gt;"")),NAV!$D637:AN637),"")=""),0,'Daily AUM'!AO637-(IFERROR(LOOKUP(2,1/(('Daily AUM'!$D637:AN637&lt;&gt;"")*(NAV!$D637:AN637&lt;&gt;"")),'Daily AUM'!$D637:AN637),"")*(NAV!AO637/IFERROR(LOOKUP(2,1/(('Daily AUM'!$D637:AN637&lt;&gt;"")*(NAV!$D637:AN637&lt;&gt;"")),NAV!$D637:AN637),"")))),0))</f>
        <v>0.63181205083554914</v>
      </c>
      <c r="AP637" s="2">
        <f>IF(OR('Daily AUM'!AP637="",NAV!AP637=""),0,IFERROR(IF(OR(IFERROR(LOOKUP(2,1/(('Daily AUM'!$D637:AO637&lt;&gt;"")*(NAV!$D637:AO637&lt;&gt;"")),'Daily AUM'!$D637:AO637),"")="",IFERROR(LOOKUP(2,1/(('Daily AUM'!$D637:AO637&lt;&gt;"")*(NAV!$D637:AO637&lt;&gt;"")),NAV!$D637:AO637),"")=""),0,'Daily AUM'!AP637-(IFERROR(LOOKUP(2,1/(('Daily AUM'!$D637:AO637&lt;&gt;"")*(NAV!$D637:AO637&lt;&gt;"")),'Daily AUM'!$D637:AO637),"")*(NAV!AP637/IFERROR(LOOKUP(2,1/(('Daily AUM'!$D637:AO637&lt;&gt;"")*(NAV!$D637:AO637&lt;&gt;"")),NAV!$D637:AO637),"")))),0))</f>
        <v>1.6763170293160101E-2</v>
      </c>
      <c r="AQ637" s="2">
        <f>IF(OR('Daily AUM'!AQ637="",NAV!AQ637=""),0,IFERROR(IF(OR(IFERROR(LOOKUP(2,1/(('Daily AUM'!$D637:AP637&lt;&gt;"")*(NAV!$D637:AP637&lt;&gt;"")),'Daily AUM'!$D637:AP637),"")="",IFERROR(LOOKUP(2,1/(('Daily AUM'!$D637:AP637&lt;&gt;"")*(NAV!$D637:AP637&lt;&gt;"")),NAV!$D637:AP637),"")=""),0,'Daily AUM'!AQ637-(IFERROR(LOOKUP(2,1/(('Daily AUM'!$D637:AP637&lt;&gt;"")*(NAV!$D637:AP637&lt;&gt;"")),'Daily AUM'!$D637:AP637),"")*(NAV!AQ637/IFERROR(LOOKUP(2,1/(('Daily AUM'!$D637:AP637&lt;&gt;"")*(NAV!$D637:AP637&lt;&gt;"")),NAV!$D637:AP637),"")))),0))</f>
        <v>1.166421587008557</v>
      </c>
      <c r="AR637" s="2">
        <f>IF(OR('Daily AUM'!AR637="",NAV!AR637=""),0,IFERROR(IF(OR(IFERROR(LOOKUP(2,1/(('Daily AUM'!$D637:AQ637&lt;&gt;"")*(NAV!$D637:AQ637&lt;&gt;"")),'Daily AUM'!$D637:AQ637),"")="",IFERROR(LOOKUP(2,1/(('Daily AUM'!$D637:AQ637&lt;&gt;"")*(NAV!$D637:AQ637&lt;&gt;"")),NAV!$D637:AQ637),"")=""),0,'Daily AUM'!AR637-(IFERROR(LOOKUP(2,1/(('Daily AUM'!$D637:AQ637&lt;&gt;"")*(NAV!$D637:AQ637&lt;&gt;"")),'Daily AUM'!$D637:AQ637),"")*(NAV!AR637/IFERROR(LOOKUP(2,1/(('Daily AUM'!$D637:AQ637&lt;&gt;"")*(NAV!$D637:AQ637&lt;&gt;"")),NAV!$D637:AQ637),"")))),0))</f>
        <v>0.70709413054768788</v>
      </c>
      <c r="AS637" s="2">
        <f t="shared" si="18"/>
        <v>5.7439702157420101</v>
      </c>
      <c r="AT637" s="2">
        <f t="shared" si="19"/>
        <v>13.141965680622405</v>
      </c>
    </row>
    <row r="638" spans="1:46" x14ac:dyDescent="0.2">
      <c r="A638" t="s">
        <v>705</v>
      </c>
      <c r="B638" t="s">
        <v>704</v>
      </c>
      <c r="C638" t="s">
        <v>7</v>
      </c>
      <c r="D638" s="2">
        <f>0</f>
        <v>0</v>
      </c>
      <c r="E638" s="2">
        <f>IF(OR('Daily AUM'!E638="",NAV!E638=""),0,IFERROR(IF(OR(IFERROR(LOOKUP(2,1/(('Daily AUM'!$D638:D638&lt;&gt;"")*(NAV!$D638:D638&lt;&gt;"")),'Daily AUM'!$D638:D638),"")="",IFERROR(LOOKUP(2,1/(('Daily AUM'!$D638:D638&lt;&gt;"")*(NAV!$D638:D638&lt;&gt;"")),NAV!$D638:D638),"")=""),0,'Daily AUM'!E638-(IFERROR(LOOKUP(2,1/(('Daily AUM'!$D638:D638&lt;&gt;"")*(NAV!$D638:D638&lt;&gt;"")),'Daily AUM'!$D638:D638),"")*(NAV!E638/IFERROR(LOOKUP(2,1/(('Daily AUM'!$D638:D638&lt;&gt;"")*(NAV!$D638:D638&lt;&gt;"")),NAV!$D638:D638),"")))),0))</f>
        <v>0</v>
      </c>
      <c r="F638" s="2">
        <f>IF(OR('Daily AUM'!F638="",NAV!F638=""),0,IFERROR(IF(OR(IFERROR(LOOKUP(2,1/(('Daily AUM'!$D638:E638&lt;&gt;"")*(NAV!$D638:E638&lt;&gt;"")),'Daily AUM'!$D638:E638),"")="",IFERROR(LOOKUP(2,1/(('Daily AUM'!$D638:E638&lt;&gt;"")*(NAV!$D638:E638&lt;&gt;"")),NAV!$D638:E638),"")=""),0,'Daily AUM'!F638-(IFERROR(LOOKUP(2,1/(('Daily AUM'!$D638:E638&lt;&gt;"")*(NAV!$D638:E638&lt;&gt;"")),'Daily AUM'!$D638:E638),"")*(NAV!F638/IFERROR(LOOKUP(2,1/(('Daily AUM'!$D638:E638&lt;&gt;"")*(NAV!$D638:E638&lt;&gt;"")),NAV!$D638:E638),"")))),0))</f>
        <v>-17.629160908193512</v>
      </c>
      <c r="G638" s="2">
        <f>IF(OR('Daily AUM'!G638="",NAV!G638=""),0,IFERROR(IF(OR(IFERROR(LOOKUP(2,1/(('Daily AUM'!$D638:F638&lt;&gt;"")*(NAV!$D638:F638&lt;&gt;"")),'Daily AUM'!$D638:F638),"")="",IFERROR(LOOKUP(2,1/(('Daily AUM'!$D638:F638&lt;&gt;"")*(NAV!$D638:F638&lt;&gt;"")),NAV!$D638:F638),"")=""),0,'Daily AUM'!G638-(IFERROR(LOOKUP(2,1/(('Daily AUM'!$D638:F638&lt;&gt;"")*(NAV!$D638:F638&lt;&gt;"")),'Daily AUM'!$D638:F638),"")*(NAV!G638/IFERROR(LOOKUP(2,1/(('Daily AUM'!$D638:F638&lt;&gt;"")*(NAV!$D638:F638&lt;&gt;"")),NAV!$D638:F638),"")))),0))</f>
        <v>16.379194956353103</v>
      </c>
      <c r="H638" s="2">
        <f>IF(OR('Daily AUM'!H638="",NAV!H638=""),0,IFERROR(IF(OR(IFERROR(LOOKUP(2,1/(('Daily AUM'!$D638:G638&lt;&gt;"")*(NAV!$D638:G638&lt;&gt;"")),'Daily AUM'!$D638:G638),"")="",IFERROR(LOOKUP(2,1/(('Daily AUM'!$D638:G638&lt;&gt;"")*(NAV!$D638:G638&lt;&gt;"")),NAV!$D638:G638),"")=""),0,'Daily AUM'!H638-(IFERROR(LOOKUP(2,1/(('Daily AUM'!$D638:G638&lt;&gt;"")*(NAV!$D638:G638&lt;&gt;"")),'Daily AUM'!$D638:G638),"")*(NAV!H638/IFERROR(LOOKUP(2,1/(('Daily AUM'!$D638:G638&lt;&gt;"")*(NAV!$D638:G638&lt;&gt;"")),NAV!$D638:G638),"")))),0))</f>
        <v>0.36278481012652719</v>
      </c>
      <c r="I638" s="2">
        <f>IF(OR('Daily AUM'!I638="",NAV!I638=""),0,IFERROR(IF(OR(IFERROR(LOOKUP(2,1/(('Daily AUM'!$D638:H638&lt;&gt;"")*(NAV!$D638:H638&lt;&gt;"")),'Daily AUM'!$D638:H638),"")="",IFERROR(LOOKUP(2,1/(('Daily AUM'!$D638:H638&lt;&gt;"")*(NAV!$D638:H638&lt;&gt;"")),NAV!$D638:H638),"")=""),0,'Daily AUM'!I638-(IFERROR(LOOKUP(2,1/(('Daily AUM'!$D638:H638&lt;&gt;"")*(NAV!$D638:H638&lt;&gt;"")),'Daily AUM'!$D638:H638),"")*(NAV!I638/IFERROR(LOOKUP(2,1/(('Daily AUM'!$D638:H638&lt;&gt;"")*(NAV!$D638:H638&lt;&gt;"")),NAV!$D638:H638),"")))),0))</f>
        <v>0.42561538461541204</v>
      </c>
      <c r="J638" s="2">
        <f>IF(OR('Daily AUM'!J638="",NAV!J638=""),0,IFERROR(IF(OR(IFERROR(LOOKUP(2,1/(('Daily AUM'!$D638:I638&lt;&gt;"")*(NAV!$D638:I638&lt;&gt;"")),'Daily AUM'!$D638:I638),"")="",IFERROR(LOOKUP(2,1/(('Daily AUM'!$D638:I638&lt;&gt;"")*(NAV!$D638:I638&lt;&gt;"")),NAV!$D638:I638),"")=""),0,'Daily AUM'!J638-(IFERROR(LOOKUP(2,1/(('Daily AUM'!$D638:I638&lt;&gt;"")*(NAV!$D638:I638&lt;&gt;"")),'Daily AUM'!$D638:I638),"")*(NAV!J638/IFERROR(LOOKUP(2,1/(('Daily AUM'!$D638:I638&lt;&gt;"")*(NAV!$D638:I638&lt;&gt;"")),NAV!$D638:I638),"")))),0))</f>
        <v>0.32287356321853622</v>
      </c>
      <c r="K638" s="2">
        <f>IF(OR('Daily AUM'!K638="",NAV!K638=""),0,IFERROR(IF(OR(IFERROR(LOOKUP(2,1/(('Daily AUM'!$D638:J638&lt;&gt;"")*(NAV!$D638:J638&lt;&gt;"")),'Daily AUM'!$D638:J638),"")="",IFERROR(LOOKUP(2,1/(('Daily AUM'!$D638:J638&lt;&gt;"")*(NAV!$D638:J638&lt;&gt;"")),NAV!$D638:J638),"")=""),0,'Daily AUM'!K638-(IFERROR(LOOKUP(2,1/(('Daily AUM'!$D638:J638&lt;&gt;"")*(NAV!$D638:J638&lt;&gt;"")),'Daily AUM'!$D638:J638),"")*(NAV!K638/IFERROR(LOOKUP(2,1/(('Daily AUM'!$D638:J638&lt;&gt;"")*(NAV!$D638:J638&lt;&gt;"")),NAV!$D638:J638),"")))),0))</f>
        <v>-2.2793036211696744</v>
      </c>
      <c r="L638" s="2">
        <f>IF(OR('Daily AUM'!L638="",NAV!L638=""),0,IFERROR(IF(OR(IFERROR(LOOKUP(2,1/(('Daily AUM'!$D638:K638&lt;&gt;"")*(NAV!$D638:K638&lt;&gt;"")),'Daily AUM'!$D638:K638),"")="",IFERROR(LOOKUP(2,1/(('Daily AUM'!$D638:K638&lt;&gt;"")*(NAV!$D638:K638&lt;&gt;"")),NAV!$D638:K638),"")=""),0,'Daily AUM'!L638-(IFERROR(LOOKUP(2,1/(('Daily AUM'!$D638:K638&lt;&gt;"")*(NAV!$D638:K638&lt;&gt;"")),'Daily AUM'!$D638:K638),"")*(NAV!L638/IFERROR(LOOKUP(2,1/(('Daily AUM'!$D638:K638&lt;&gt;"")*(NAV!$D638:K638&lt;&gt;"")),NAV!$D638:K638),"")))),0))</f>
        <v>0.26059369202198468</v>
      </c>
      <c r="M638" s="2">
        <f>IF(OR('Daily AUM'!M638="",NAV!M638=""),0,IFERROR(IF(OR(IFERROR(LOOKUP(2,1/(('Daily AUM'!$D638:L638&lt;&gt;"")*(NAV!$D638:L638&lt;&gt;"")),'Daily AUM'!$D638:L638),"")="",IFERROR(LOOKUP(2,1/(('Daily AUM'!$D638:L638&lt;&gt;"")*(NAV!$D638:L638&lt;&gt;"")),NAV!$D638:L638),"")=""),0,'Daily AUM'!M638-(IFERROR(LOOKUP(2,1/(('Daily AUM'!$D638:L638&lt;&gt;"")*(NAV!$D638:L638&lt;&gt;"")),'Daily AUM'!$D638:L638),"")*(NAV!M638/IFERROR(LOOKUP(2,1/(('Daily AUM'!$D638:L638&lt;&gt;"")*(NAV!$D638:L638&lt;&gt;"")),NAV!$D638:L638),"")))),0))</f>
        <v>-0.88771897810192968</v>
      </c>
      <c r="N638" s="2">
        <f>IF(OR('Daily AUM'!N638="",NAV!N638=""),0,IFERROR(IF(OR(IFERROR(LOOKUP(2,1/(('Daily AUM'!$D638:M638&lt;&gt;"")*(NAV!$D638:M638&lt;&gt;"")),'Daily AUM'!$D638:M638),"")="",IFERROR(LOOKUP(2,1/(('Daily AUM'!$D638:M638&lt;&gt;"")*(NAV!$D638:M638&lt;&gt;"")),NAV!$D638:M638),"")=""),0,'Daily AUM'!N638-(IFERROR(LOOKUP(2,1/(('Daily AUM'!$D638:M638&lt;&gt;"")*(NAV!$D638:M638&lt;&gt;"")),'Daily AUM'!$D638:M638),"")*(NAV!N638/IFERROR(LOOKUP(2,1/(('Daily AUM'!$D638:M638&lt;&gt;"")*(NAV!$D638:M638&lt;&gt;"")),NAV!$D638:M638),"")))),0))</f>
        <v>4.400731930445545E-2</v>
      </c>
      <c r="O638" s="2">
        <f>IF(OR('Daily AUM'!O638="",NAV!O638=""),0,IFERROR(IF(OR(IFERROR(LOOKUP(2,1/(('Daily AUM'!$D638:N638&lt;&gt;"")*(NAV!$D638:N638&lt;&gt;"")),'Daily AUM'!$D638:N638),"")="",IFERROR(LOOKUP(2,1/(('Daily AUM'!$D638:N638&lt;&gt;"")*(NAV!$D638:N638&lt;&gt;"")),NAV!$D638:N638),"")=""),0,'Daily AUM'!O638-(IFERROR(LOOKUP(2,1/(('Daily AUM'!$D638:N638&lt;&gt;"")*(NAV!$D638:N638&lt;&gt;"")),'Daily AUM'!$D638:N638),"")*(NAV!O638/IFERROR(LOOKUP(2,1/(('Daily AUM'!$D638:N638&lt;&gt;"")*(NAV!$D638:N638&lt;&gt;"")),NAV!$D638:N638),"")))),0))</f>
        <v>0.95669077757656851</v>
      </c>
      <c r="P638" s="2">
        <f>IF(OR('Daily AUM'!P638="",NAV!P638=""),0,IFERROR(IF(OR(IFERROR(LOOKUP(2,1/(('Daily AUM'!$D638:O638&lt;&gt;"")*(NAV!$D638:O638&lt;&gt;"")),'Daily AUM'!$D638:O638),"")="",IFERROR(LOOKUP(2,1/(('Daily AUM'!$D638:O638&lt;&gt;"")*(NAV!$D638:O638&lt;&gt;"")),NAV!$D638:O638),"")=""),0,'Daily AUM'!P638-(IFERROR(LOOKUP(2,1/(('Daily AUM'!$D638:O638&lt;&gt;"")*(NAV!$D638:O638&lt;&gt;"")),'Daily AUM'!$D638:O638),"")*(NAV!P638/IFERROR(LOOKUP(2,1/(('Daily AUM'!$D638:O638&lt;&gt;"")*(NAV!$D638:O638&lt;&gt;"")),NAV!$D638:O638),"")))),0))</f>
        <v>-5.5180505415137304E-2</v>
      </c>
      <c r="Q638" s="2">
        <f>IF(OR('Daily AUM'!Q638="",NAV!Q638=""),0,IFERROR(IF(OR(IFERROR(LOOKUP(2,1/(('Daily AUM'!$D638:P638&lt;&gt;"")*(NAV!$D638:P638&lt;&gt;"")),'Daily AUM'!$D638:P638),"")="",IFERROR(LOOKUP(2,1/(('Daily AUM'!$D638:P638&lt;&gt;"")*(NAV!$D638:P638&lt;&gt;"")),NAV!$D638:P638),"")=""),0,'Daily AUM'!Q638-(IFERROR(LOOKUP(2,1/(('Daily AUM'!$D638:P638&lt;&gt;"")*(NAV!$D638:P638&lt;&gt;"")),'Daily AUM'!$D638:P638),"")*(NAV!Q638/IFERROR(LOOKUP(2,1/(('Daily AUM'!$D638:P638&lt;&gt;"")*(NAV!$D638:P638&lt;&gt;"")),NAV!$D638:P638),"")))),0))</f>
        <v>0.72000000000002728</v>
      </c>
      <c r="R638" s="2">
        <f>IF(OR('Daily AUM'!R638="",NAV!R638=""),0,IFERROR(IF(OR(IFERROR(LOOKUP(2,1/(('Daily AUM'!$D638:Q638&lt;&gt;"")*(NAV!$D638:Q638&lt;&gt;"")),'Daily AUM'!$D638:Q638),"")="",IFERROR(LOOKUP(2,1/(('Daily AUM'!$D638:Q638&lt;&gt;"")*(NAV!$D638:Q638&lt;&gt;"")),NAV!$D638:Q638),"")=""),0,'Daily AUM'!R638-(IFERROR(LOOKUP(2,1/(('Daily AUM'!$D638:Q638&lt;&gt;"")*(NAV!$D638:Q638&lt;&gt;"")),'Daily AUM'!$D638:Q638),"")*(NAV!R638/IFERROR(LOOKUP(2,1/(('Daily AUM'!$D638:Q638&lt;&gt;"")*(NAV!$D638:Q638&lt;&gt;"")),NAV!$D638:Q638),"")))),0))</f>
        <v>-5.8149016100178414</v>
      </c>
      <c r="S638" s="2">
        <f>IF(OR('Daily AUM'!S638="",NAV!S638=""),0,IFERROR(IF(OR(IFERROR(LOOKUP(2,1/(('Daily AUM'!$D638:R638&lt;&gt;"")*(NAV!$D638:R638&lt;&gt;"")),'Daily AUM'!$D638:R638),"")="",IFERROR(LOOKUP(2,1/(('Daily AUM'!$D638:R638&lt;&gt;"")*(NAV!$D638:R638&lt;&gt;"")),NAV!$D638:R638),"")=""),0,'Daily AUM'!S638-(IFERROR(LOOKUP(2,1/(('Daily AUM'!$D638:R638&lt;&gt;"")*(NAV!$D638:R638&lt;&gt;"")),'Daily AUM'!$D638:R638),"")*(NAV!S638/IFERROR(LOOKUP(2,1/(('Daily AUM'!$D638:R638&lt;&gt;"")*(NAV!$D638:R638&lt;&gt;"")),NAV!$D638:R638),"")))),0))</f>
        <v>-0.26115452930730498</v>
      </c>
      <c r="T638" s="2">
        <f>IF(OR('Daily AUM'!T638="",NAV!T638=""),0,IFERROR(IF(OR(IFERROR(LOOKUP(2,1/(('Daily AUM'!$D638:S638&lt;&gt;"")*(NAV!$D638:S638&lt;&gt;"")),'Daily AUM'!$D638:S638),"")="",IFERROR(LOOKUP(2,1/(('Daily AUM'!$D638:S638&lt;&gt;"")*(NAV!$D638:S638&lt;&gt;"")),NAV!$D638:S638),"")=""),0,'Daily AUM'!T638-(IFERROR(LOOKUP(2,1/(('Daily AUM'!$D638:S638&lt;&gt;"")*(NAV!$D638:S638&lt;&gt;"")),'Daily AUM'!$D638:S638),"")*(NAV!T638/IFERROR(LOOKUP(2,1/(('Daily AUM'!$D638:S638&lt;&gt;"")*(NAV!$D638:S638&lt;&gt;"")),NAV!$D638:S638),"")))),0))</f>
        <v>0.24629563668759147</v>
      </c>
      <c r="U638" s="2">
        <f>IF(OR('Daily AUM'!U638="",NAV!U638=""),0,IFERROR(IF(OR(IFERROR(LOOKUP(2,1/(('Daily AUM'!$D638:T638&lt;&gt;"")*(NAV!$D638:T638&lt;&gt;"")),'Daily AUM'!$D638:T638),"")="",IFERROR(LOOKUP(2,1/(('Daily AUM'!$D638:T638&lt;&gt;"")*(NAV!$D638:T638&lt;&gt;"")),NAV!$D638:T638),"")=""),0,'Daily AUM'!U638-(IFERROR(LOOKUP(2,1/(('Daily AUM'!$D638:T638&lt;&gt;"")*(NAV!$D638:T638&lt;&gt;"")),'Daily AUM'!$D638:T638),"")*(NAV!U638/IFERROR(LOOKUP(2,1/(('Daily AUM'!$D638:T638&lt;&gt;"")*(NAV!$D638:T638&lt;&gt;"")),NAV!$D638:T638),"")))),0))</f>
        <v>-0.55063563115481884</v>
      </c>
      <c r="V638" s="2">
        <f>IF(OR('Daily AUM'!V638="",NAV!V638=""),0,IFERROR(IF(OR(IFERROR(LOOKUP(2,1/(('Daily AUM'!$D638:U638&lt;&gt;"")*(NAV!$D638:U638&lt;&gt;"")),'Daily AUM'!$D638:U638),"")="",IFERROR(LOOKUP(2,1/(('Daily AUM'!$D638:U638&lt;&gt;"")*(NAV!$D638:U638&lt;&gt;"")),NAV!$D638:U638),"")=""),0,'Daily AUM'!V638-(IFERROR(LOOKUP(2,1/(('Daily AUM'!$D638:U638&lt;&gt;"")*(NAV!$D638:U638&lt;&gt;"")),'Daily AUM'!$D638:U638),"")*(NAV!V638/IFERROR(LOOKUP(2,1/(('Daily AUM'!$D638:U638&lt;&gt;"")*(NAV!$D638:U638&lt;&gt;"")),NAV!$D638:U638),"")))),0))</f>
        <v>0.20560975609760135</v>
      </c>
      <c r="W638" s="2">
        <f>IF(OR('Daily AUM'!W638="",NAV!W638=""),0,IFERROR(IF(OR(IFERROR(LOOKUP(2,1/(('Daily AUM'!$D638:V638&lt;&gt;"")*(NAV!$D638:V638&lt;&gt;"")),'Daily AUM'!$D638:V638),"")="",IFERROR(LOOKUP(2,1/(('Daily AUM'!$D638:V638&lt;&gt;"")*(NAV!$D638:V638&lt;&gt;"")),NAV!$D638:V638),"")=""),0,'Daily AUM'!W638-(IFERROR(LOOKUP(2,1/(('Daily AUM'!$D638:V638&lt;&gt;"")*(NAV!$D638:V638&lt;&gt;"")),'Daily AUM'!$D638:V638),"")*(NAV!W638/IFERROR(LOOKUP(2,1/(('Daily AUM'!$D638:V638&lt;&gt;"")*(NAV!$D638:V638&lt;&gt;"")),NAV!$D638:V638),"")))),0))</f>
        <v>0.85524619516559142</v>
      </c>
      <c r="X638" s="2">
        <f>IF(OR('Daily AUM'!X638="",NAV!X638=""),0,IFERROR(IF(OR(IFERROR(LOOKUP(2,1/(('Daily AUM'!$D638:W638&lt;&gt;"")*(NAV!$D638:W638&lt;&gt;"")),'Daily AUM'!$D638:W638),"")="",IFERROR(LOOKUP(2,1/(('Daily AUM'!$D638:W638&lt;&gt;"")*(NAV!$D638:W638&lt;&gt;"")),NAV!$D638:W638),"")=""),0,'Daily AUM'!X638-(IFERROR(LOOKUP(2,1/(('Daily AUM'!$D638:W638&lt;&gt;"")*(NAV!$D638:W638&lt;&gt;"")),'Daily AUM'!$D638:W638),"")*(NAV!X638/IFERROR(LOOKUP(2,1/(('Daily AUM'!$D638:W638&lt;&gt;"")*(NAV!$D638:W638&lt;&gt;"")),NAV!$D638:W638),"")))),0))</f>
        <v>0.23321973094175519</v>
      </c>
      <c r="Y638" s="2">
        <f>IF(OR('Daily AUM'!Y638="",NAV!Y638=""),0,IFERROR(IF(OR(IFERROR(LOOKUP(2,1/(('Daily AUM'!$D638:X638&lt;&gt;"")*(NAV!$D638:X638&lt;&gt;"")),'Daily AUM'!$D638:X638),"")="",IFERROR(LOOKUP(2,1/(('Daily AUM'!$D638:X638&lt;&gt;"")*(NAV!$D638:X638&lt;&gt;"")),NAV!$D638:X638),"")=""),0,'Daily AUM'!Y638-(IFERROR(LOOKUP(2,1/(('Daily AUM'!$D638:X638&lt;&gt;"")*(NAV!$D638:X638&lt;&gt;"")),'Daily AUM'!$D638:X638),"")*(NAV!Y638/IFERROR(LOOKUP(2,1/(('Daily AUM'!$D638:X638&lt;&gt;"")*(NAV!$D638:X638&lt;&gt;"")),NAV!$D638:X638),"")))),0))</f>
        <v>0.62519247985687798</v>
      </c>
      <c r="Z638" s="2">
        <f>IF(OR('Daily AUM'!Z638="",NAV!Z638=""),0,IFERROR(IF(OR(IFERROR(LOOKUP(2,1/(('Daily AUM'!$D638:Y638&lt;&gt;"")*(NAV!$D638:Y638&lt;&gt;"")),'Daily AUM'!$D638:Y638),"")="",IFERROR(LOOKUP(2,1/(('Daily AUM'!$D638:Y638&lt;&gt;"")*(NAV!$D638:Y638&lt;&gt;"")),NAV!$D638:Y638),"")=""),0,'Daily AUM'!Z638-(IFERROR(LOOKUP(2,1/(('Daily AUM'!$D638:Y638&lt;&gt;"")*(NAV!$D638:Y638&lt;&gt;"")),'Daily AUM'!$D638:Y638),"")*(NAV!Z638/IFERROR(LOOKUP(2,1/(('Daily AUM'!$D638:Y638&lt;&gt;"")*(NAV!$D638:Y638&lt;&gt;"")),NAV!$D638:Y638),"")))),0))</f>
        <v>-0.47745945945939638</v>
      </c>
      <c r="AA638" s="2">
        <f>IF(OR('Daily AUM'!AA638="",NAV!AA638=""),0,IFERROR(IF(OR(IFERROR(LOOKUP(2,1/(('Daily AUM'!$D638:Z638&lt;&gt;"")*(NAV!$D638:Z638&lt;&gt;"")),'Daily AUM'!$D638:Z638),"")="",IFERROR(LOOKUP(2,1/(('Daily AUM'!$D638:Z638&lt;&gt;"")*(NAV!$D638:Z638&lt;&gt;"")),NAV!$D638:Z638),"")=""),0,'Daily AUM'!AA638-(IFERROR(LOOKUP(2,1/(('Daily AUM'!$D638:Z638&lt;&gt;"")*(NAV!$D638:Z638&lt;&gt;"")),'Daily AUM'!$D638:Z638),"")*(NAV!AA638/IFERROR(LOOKUP(2,1/(('Daily AUM'!$D638:Z638&lt;&gt;"")*(NAV!$D638:Z638&lt;&gt;"")),NAV!$D638:Z638),"")))),0))</f>
        <v>-0.35373547810536365</v>
      </c>
      <c r="AB638" s="2">
        <f>IF(OR('Daily AUM'!AB638="",NAV!AB638=""),0,IFERROR(IF(OR(IFERROR(LOOKUP(2,1/(('Daily AUM'!$D638:AA638&lt;&gt;"")*(NAV!$D638:AA638&lt;&gt;"")),'Daily AUM'!$D638:AA638),"")="",IFERROR(LOOKUP(2,1/(('Daily AUM'!$D638:AA638&lt;&gt;"")*(NAV!$D638:AA638&lt;&gt;"")),NAV!$D638:AA638),"")=""),0,'Daily AUM'!AB638-(IFERROR(LOOKUP(2,1/(('Daily AUM'!$D638:AA638&lt;&gt;"")*(NAV!$D638:AA638&lt;&gt;"")),'Daily AUM'!$D638:AA638),"")*(NAV!AB638/IFERROR(LOOKUP(2,1/(('Daily AUM'!$D638:AA638&lt;&gt;"")*(NAV!$D638:AA638&lt;&gt;"")),NAV!$D638:AA638),"")))),0))</f>
        <v>-12.177874999999858</v>
      </c>
      <c r="AC638" s="2">
        <f>IF(OR('Daily AUM'!AC638="",NAV!AC638=""),0,IFERROR(IF(OR(IFERROR(LOOKUP(2,1/(('Daily AUM'!$D638:AB638&lt;&gt;"")*(NAV!$D638:AB638&lt;&gt;"")),'Daily AUM'!$D638:AB638),"")="",IFERROR(LOOKUP(2,1/(('Daily AUM'!$D638:AB638&lt;&gt;"")*(NAV!$D638:AB638&lt;&gt;"")),NAV!$D638:AB638),"")=""),0,'Daily AUM'!AC638-(IFERROR(LOOKUP(2,1/(('Daily AUM'!$D638:AB638&lt;&gt;"")*(NAV!$D638:AB638&lt;&gt;"")),'Daily AUM'!$D638:AB638),"")*(NAV!AC638/IFERROR(LOOKUP(2,1/(('Daily AUM'!$D638:AB638&lt;&gt;"")*(NAV!$D638:AB638&lt;&gt;"")),NAV!$D638:AB638),"")))),0))</f>
        <v>-0.18144620811290224</v>
      </c>
      <c r="AD638" s="2">
        <f>IF(OR('Daily AUM'!AD638="",NAV!AD638=""),0,IFERROR(IF(OR(IFERROR(LOOKUP(2,1/(('Daily AUM'!$D638:AC638&lt;&gt;"")*(NAV!$D638:AC638&lt;&gt;"")),'Daily AUM'!$D638:AC638),"")="",IFERROR(LOOKUP(2,1/(('Daily AUM'!$D638:AC638&lt;&gt;"")*(NAV!$D638:AC638&lt;&gt;"")),NAV!$D638:AC638),"")=""),0,'Daily AUM'!AD638-(IFERROR(LOOKUP(2,1/(('Daily AUM'!$D638:AC638&lt;&gt;"")*(NAV!$D638:AC638&lt;&gt;"")),'Daily AUM'!$D638:AC638),"")*(NAV!AD638/IFERROR(LOOKUP(2,1/(('Daily AUM'!$D638:AC638&lt;&gt;"")*(NAV!$D638:AC638&lt;&gt;"")),NAV!$D638:AC638),"")))),0))</f>
        <v>-1.132434325744498</v>
      </c>
      <c r="AE638" s="2">
        <f>IF(OR('Daily AUM'!AE638="",NAV!AE638=""),0,IFERROR(IF(OR(IFERROR(LOOKUP(2,1/(('Daily AUM'!$D638:AD638&lt;&gt;"")*(NAV!$D638:AD638&lt;&gt;"")),'Daily AUM'!$D638:AD638),"")="",IFERROR(LOOKUP(2,1/(('Daily AUM'!$D638:AD638&lt;&gt;"")*(NAV!$D638:AD638&lt;&gt;"")),NAV!$D638:AD638),"")=""),0,'Daily AUM'!AE638-(IFERROR(LOOKUP(2,1/(('Daily AUM'!$D638:AD638&lt;&gt;"")*(NAV!$D638:AD638&lt;&gt;"")),'Daily AUM'!$D638:AD638),"")*(NAV!AE638/IFERROR(LOOKUP(2,1/(('Daily AUM'!$D638:AD638&lt;&gt;"")*(NAV!$D638:AD638&lt;&gt;"")),NAV!$D638:AD638),"")))),0))</f>
        <v>0.33138718173836423</v>
      </c>
      <c r="AF638" s="2">
        <f>IF(OR('Daily AUM'!AF638="",NAV!AF638=""),0,IFERROR(IF(OR(IFERROR(LOOKUP(2,1/(('Daily AUM'!$D638:AE638&lt;&gt;"")*(NAV!$D638:AE638&lt;&gt;"")),'Daily AUM'!$D638:AE638),"")="",IFERROR(LOOKUP(2,1/(('Daily AUM'!$D638:AE638&lt;&gt;"")*(NAV!$D638:AE638&lt;&gt;"")),NAV!$D638:AE638),"")=""),0,'Daily AUM'!AF638-(IFERROR(LOOKUP(2,1/(('Daily AUM'!$D638:AE638&lt;&gt;"")*(NAV!$D638:AE638&lt;&gt;"")),'Daily AUM'!$D638:AE638),"")*(NAV!AF638/IFERROR(LOOKUP(2,1/(('Daily AUM'!$D638:AE638&lt;&gt;"")*(NAV!$D638:AE638&lt;&gt;"")),NAV!$D638:AE638),"")))),0))</f>
        <v>-0.11444444444418878</v>
      </c>
      <c r="AG638" s="2">
        <f>IF(OR('Daily AUM'!AG638="",NAV!AG638=""),0,IFERROR(IF(OR(IFERROR(LOOKUP(2,1/(('Daily AUM'!$D638:AF638&lt;&gt;"")*(NAV!$D638:AF638&lt;&gt;"")),'Daily AUM'!$D638:AF638),"")="",IFERROR(LOOKUP(2,1/(('Daily AUM'!$D638:AF638&lt;&gt;"")*(NAV!$D638:AF638&lt;&gt;"")),NAV!$D638:AF638),"")=""),0,'Daily AUM'!AG638-(IFERROR(LOOKUP(2,1/(('Daily AUM'!$D638:AF638&lt;&gt;"")*(NAV!$D638:AF638&lt;&gt;"")),'Daily AUM'!$D638:AF638),"")*(NAV!AG638/IFERROR(LOOKUP(2,1/(('Daily AUM'!$D638:AF638&lt;&gt;"")*(NAV!$D638:AF638&lt;&gt;"")),NAV!$D638:AF638),"")))),0))</f>
        <v>-2.5885909090911809</v>
      </c>
      <c r="AH638" s="2">
        <f>IF(OR('Daily AUM'!AH638="",NAV!AH638=""),0,IFERROR(IF(OR(IFERROR(LOOKUP(2,1/(('Daily AUM'!$D638:AG638&lt;&gt;"")*(NAV!$D638:AG638&lt;&gt;"")),'Daily AUM'!$D638:AG638),"")="",IFERROR(LOOKUP(2,1/(('Daily AUM'!$D638:AG638&lt;&gt;"")*(NAV!$D638:AG638&lt;&gt;"")),NAV!$D638:AG638),"")=""),0,'Daily AUM'!AH638-(IFERROR(LOOKUP(2,1/(('Daily AUM'!$D638:AG638&lt;&gt;"")*(NAV!$D638:AG638&lt;&gt;"")),'Daily AUM'!$D638:AG638),"")*(NAV!AH638/IFERROR(LOOKUP(2,1/(('Daily AUM'!$D638:AG638&lt;&gt;"")*(NAV!$D638:AG638&lt;&gt;"")),NAV!$D638:AG638),"")))),0))</f>
        <v>-0.14438009049763423</v>
      </c>
      <c r="AI638" s="2">
        <f>IF(OR('Daily AUM'!AI638="",NAV!AI638=""),0,IFERROR(IF(OR(IFERROR(LOOKUP(2,1/(('Daily AUM'!$D638:AH638&lt;&gt;"")*(NAV!$D638:AH638&lt;&gt;"")),'Daily AUM'!$D638:AH638),"")="",IFERROR(LOOKUP(2,1/(('Daily AUM'!$D638:AH638&lt;&gt;"")*(NAV!$D638:AH638&lt;&gt;"")),NAV!$D638:AH638),"")=""),0,'Daily AUM'!AI638-(IFERROR(LOOKUP(2,1/(('Daily AUM'!$D638:AH638&lt;&gt;"")*(NAV!$D638:AH638&lt;&gt;"")),'Daily AUM'!$D638:AH638),"")*(NAV!AI638/IFERROR(LOOKUP(2,1/(('Daily AUM'!$D638:AH638&lt;&gt;"")*(NAV!$D638:AH638&lt;&gt;"")),NAV!$D638:AH638),"")))),0))</f>
        <v>-20.293016157989086</v>
      </c>
      <c r="AJ638" s="2">
        <f>IF(OR('Daily AUM'!AJ638="",NAV!AJ638=""),0,IFERROR(IF(OR(IFERROR(LOOKUP(2,1/(('Daily AUM'!$D638:AI638&lt;&gt;"")*(NAV!$D638:AI638&lt;&gt;"")),'Daily AUM'!$D638:AI638),"")="",IFERROR(LOOKUP(2,1/(('Daily AUM'!$D638:AI638&lt;&gt;"")*(NAV!$D638:AI638&lt;&gt;"")),NAV!$D638:AI638),"")=""),0,'Daily AUM'!AJ638-(IFERROR(LOOKUP(2,1/(('Daily AUM'!$D638:AI638&lt;&gt;"")*(NAV!$D638:AI638&lt;&gt;"")),'Daily AUM'!$D638:AI638),"")*(NAV!AJ638/IFERROR(LOOKUP(2,1/(('Daily AUM'!$D638:AI638&lt;&gt;"")*(NAV!$D638:AI638&lt;&gt;"")),NAV!$D638:AI638),"")))),0))</f>
        <v>0.83999999999991815</v>
      </c>
      <c r="AK638" s="2">
        <f>IF(OR('Daily AUM'!AK638="",NAV!AK638=""),0,IFERROR(IF(OR(IFERROR(LOOKUP(2,1/(('Daily AUM'!$D638:AJ638&lt;&gt;"")*(NAV!$D638:AJ638&lt;&gt;"")),'Daily AUM'!$D638:AJ638),"")="",IFERROR(LOOKUP(2,1/(('Daily AUM'!$D638:AJ638&lt;&gt;"")*(NAV!$D638:AJ638&lt;&gt;"")),NAV!$D638:AJ638),"")=""),0,'Daily AUM'!AK638-(IFERROR(LOOKUP(2,1/(('Daily AUM'!$D638:AJ638&lt;&gt;"")*(NAV!$D638:AJ638&lt;&gt;"")),'Daily AUM'!$D638:AJ638),"")*(NAV!AK638/IFERROR(LOOKUP(2,1/(('Daily AUM'!$D638:AJ638&lt;&gt;"")*(NAV!$D638:AJ638&lt;&gt;"")),NAV!$D638:AJ638),"")))),0))</f>
        <v>-0.9120450450448061</v>
      </c>
      <c r="AL638" s="2">
        <f>IF(OR('Daily AUM'!AL638="",NAV!AL638=""),0,IFERROR(IF(OR(IFERROR(LOOKUP(2,1/(('Daily AUM'!$D638:AK638&lt;&gt;"")*(NAV!$D638:AK638&lt;&gt;"")),'Daily AUM'!$D638:AK638),"")="",IFERROR(LOOKUP(2,1/(('Daily AUM'!$D638:AK638&lt;&gt;"")*(NAV!$D638:AK638&lt;&gt;"")),NAV!$D638:AK638),"")=""),0,'Daily AUM'!AL638-(IFERROR(LOOKUP(2,1/(('Daily AUM'!$D638:AK638&lt;&gt;"")*(NAV!$D638:AK638&lt;&gt;"")),'Daily AUM'!$D638:AK638),"")*(NAV!AL638/IFERROR(LOOKUP(2,1/(('Daily AUM'!$D638:AK638&lt;&gt;"")*(NAV!$D638:AK638&lt;&gt;"")),NAV!$D638:AK638),"")))),0))</f>
        <v>-1.2045210384960683</v>
      </c>
      <c r="AM638" s="2">
        <f>IF(OR('Daily AUM'!AM638="",NAV!AM638=""),0,IFERROR(IF(OR(IFERROR(LOOKUP(2,1/(('Daily AUM'!$D638:AL638&lt;&gt;"")*(NAV!$D638:AL638&lt;&gt;"")),'Daily AUM'!$D638:AL638),"")="",IFERROR(LOOKUP(2,1/(('Daily AUM'!$D638:AL638&lt;&gt;"")*(NAV!$D638:AL638&lt;&gt;"")),NAV!$D638:AL638),"")=""),0,'Daily AUM'!AM638-(IFERROR(LOOKUP(2,1/(('Daily AUM'!$D638:AL638&lt;&gt;"")*(NAV!$D638:AL638&lt;&gt;"")),'Daily AUM'!$D638:AL638),"")*(NAV!AM638/IFERROR(LOOKUP(2,1/(('Daily AUM'!$D638:AL638&lt;&gt;"")*(NAV!$D638:AL638&lt;&gt;"")),NAV!$D638:AL638),"")))),0))</f>
        <v>-5.1398306595367558</v>
      </c>
      <c r="AN638" s="2">
        <f>IF(OR('Daily AUM'!AN638="",NAV!AN638=""),0,IFERROR(IF(OR(IFERROR(LOOKUP(2,1/(('Daily AUM'!$D638:AM638&lt;&gt;"")*(NAV!$D638:AM638&lt;&gt;"")),'Daily AUM'!$D638:AM638),"")="",IFERROR(LOOKUP(2,1/(('Daily AUM'!$D638:AM638&lt;&gt;"")*(NAV!$D638:AM638&lt;&gt;"")),NAV!$D638:AM638),"")=""),0,'Daily AUM'!AN638-(IFERROR(LOOKUP(2,1/(('Daily AUM'!$D638:AM638&lt;&gt;"")*(NAV!$D638:AM638&lt;&gt;"")),'Daily AUM'!$D638:AM638),"")*(NAV!AN638/IFERROR(LOOKUP(2,1/(('Daily AUM'!$D638:AM638&lt;&gt;"")*(NAV!$D638:AM638&lt;&gt;"")),NAV!$D638:AM638),"")))),0))</f>
        <v>-0.10999999999989996</v>
      </c>
      <c r="AO638" s="2">
        <f>IF(OR('Daily AUM'!AO638="",NAV!AO638=""),0,IFERROR(IF(OR(IFERROR(LOOKUP(2,1/(('Daily AUM'!$D638:AN638&lt;&gt;"")*(NAV!$D638:AN638&lt;&gt;"")),'Daily AUM'!$D638:AN638),"")="",IFERROR(LOOKUP(2,1/(('Daily AUM'!$D638:AN638&lt;&gt;"")*(NAV!$D638:AN638&lt;&gt;"")),NAV!$D638:AN638),"")=""),0,'Daily AUM'!AO638-(IFERROR(LOOKUP(2,1/(('Daily AUM'!$D638:AN638&lt;&gt;"")*(NAV!$D638:AN638&lt;&gt;"")),'Daily AUM'!$D638:AN638),"")*(NAV!AO638/IFERROR(LOOKUP(2,1/(('Daily AUM'!$D638:AN638&lt;&gt;"")*(NAV!$D638:AN638&lt;&gt;"")),NAV!$D638:AN638),"")))),0))</f>
        <v>-0.6321816562776803</v>
      </c>
      <c r="AP638" s="2">
        <f>IF(OR('Daily AUM'!AP638="",NAV!AP638=""),0,IFERROR(IF(OR(IFERROR(LOOKUP(2,1/(('Daily AUM'!$D638:AO638&lt;&gt;"")*(NAV!$D638:AO638&lt;&gt;"")),'Daily AUM'!$D638:AO638),"")="",IFERROR(LOOKUP(2,1/(('Daily AUM'!$D638:AO638&lt;&gt;"")*(NAV!$D638:AO638&lt;&gt;"")),NAV!$D638:AO638),"")=""),0,'Daily AUM'!AP638-(IFERROR(LOOKUP(2,1/(('Daily AUM'!$D638:AO638&lt;&gt;"")*(NAV!$D638:AO638&lt;&gt;"")),'Daily AUM'!$D638:AO638),"")*(NAV!AP638/IFERROR(LOOKUP(2,1/(('Daily AUM'!$D638:AO638&lt;&gt;"")*(NAV!$D638:AO638&lt;&gt;"")),NAV!$D638:AO638),"")))),0))</f>
        <v>-2.77379947229565</v>
      </c>
      <c r="AQ638" s="2">
        <f>IF(OR('Daily AUM'!AQ638="",NAV!AQ638=""),0,IFERROR(IF(OR(IFERROR(LOOKUP(2,1/(('Daily AUM'!$D638:AP638&lt;&gt;"")*(NAV!$D638:AP638&lt;&gt;"")),'Daily AUM'!$D638:AP638),"")="",IFERROR(LOOKUP(2,1/(('Daily AUM'!$D638:AP638&lt;&gt;"")*(NAV!$D638:AP638&lt;&gt;"")),NAV!$D638:AP638),"")=""),0,'Daily AUM'!AQ638-(IFERROR(LOOKUP(2,1/(('Daily AUM'!$D638:AP638&lt;&gt;"")*(NAV!$D638:AP638&lt;&gt;"")),'Daily AUM'!$D638:AP638),"")*(NAV!AQ638/IFERROR(LOOKUP(2,1/(('Daily AUM'!$D638:AP638&lt;&gt;"")*(NAV!$D638:AP638&lt;&gt;"")),NAV!$D638:AP638),"")))),0))</f>
        <v>0.42216666666672609</v>
      </c>
      <c r="AR638" s="2">
        <f>IF(OR('Daily AUM'!AR638="",NAV!AR638=""),0,IFERROR(IF(OR(IFERROR(LOOKUP(2,1/(('Daily AUM'!$D638:AQ638&lt;&gt;"")*(NAV!$D638:AQ638&lt;&gt;"")),'Daily AUM'!$D638:AQ638),"")="",IFERROR(LOOKUP(2,1/(('Daily AUM'!$D638:AQ638&lt;&gt;"")*(NAV!$D638:AQ638&lt;&gt;"")),NAV!$D638:AQ638),"")=""),0,'Daily AUM'!AR638-(IFERROR(LOOKUP(2,1/(('Daily AUM'!$D638:AQ638&lt;&gt;"")*(NAV!$D638:AQ638&lt;&gt;"")),'Daily AUM'!$D638:AQ638),"")*(NAV!AR638/IFERROR(LOOKUP(2,1/(('Daily AUM'!$D638:AQ638&lt;&gt;"")*(NAV!$D638:AQ638&lt;&gt;"")),NAV!$D638:AQ638),"")))),0))</f>
        <v>-12.522238805970346</v>
      </c>
      <c r="AS638" s="2">
        <f t="shared" si="18"/>
        <v>-5.8407314813941866</v>
      </c>
      <c r="AT638" s="2">
        <f t="shared" si="19"/>
        <v>-59.164444902660307</v>
      </c>
    </row>
    <row r="639" spans="1:46" x14ac:dyDescent="0.2">
      <c r="A639" t="s">
        <v>706</v>
      </c>
      <c r="B639" t="s">
        <v>704</v>
      </c>
      <c r="C639" t="s">
        <v>48</v>
      </c>
      <c r="D639" s="2">
        <f>0</f>
        <v>0</v>
      </c>
      <c r="E639" s="2">
        <f>IF(OR('Daily AUM'!E639="",NAV!E639=""),0,IFERROR(IF(OR(IFERROR(LOOKUP(2,1/(('Daily AUM'!$D639:D639&lt;&gt;"")*(NAV!$D639:D639&lt;&gt;"")),'Daily AUM'!$D639:D639),"")="",IFERROR(LOOKUP(2,1/(('Daily AUM'!$D639:D639&lt;&gt;"")*(NAV!$D639:D639&lt;&gt;"")),NAV!$D639:D639),"")=""),0,'Daily AUM'!E639-(IFERROR(LOOKUP(2,1/(('Daily AUM'!$D639:D639&lt;&gt;"")*(NAV!$D639:D639&lt;&gt;"")),'Daily AUM'!$D639:D639),"")*(NAV!E639/IFERROR(LOOKUP(2,1/(('Daily AUM'!$D639:D639&lt;&gt;"")*(NAV!$D639:D639&lt;&gt;"")),NAV!$D639:D639),"")))),0))</f>
        <v>0</v>
      </c>
      <c r="F639" s="2">
        <f>IF(OR('Daily AUM'!F639="",NAV!F639=""),0,IFERROR(IF(OR(IFERROR(LOOKUP(2,1/(('Daily AUM'!$D639:E639&lt;&gt;"")*(NAV!$D639:E639&lt;&gt;"")),'Daily AUM'!$D639:E639),"")="",IFERROR(LOOKUP(2,1/(('Daily AUM'!$D639:E639&lt;&gt;"")*(NAV!$D639:E639&lt;&gt;"")),NAV!$D639:E639),"")=""),0,'Daily AUM'!F639-(IFERROR(LOOKUP(2,1/(('Daily AUM'!$D639:E639&lt;&gt;"")*(NAV!$D639:E639&lt;&gt;"")),'Daily AUM'!$D639:E639),"")*(NAV!F639/IFERROR(LOOKUP(2,1/(('Daily AUM'!$D639:E639&lt;&gt;"")*(NAV!$D639:E639&lt;&gt;"")),NAV!$D639:E639),"")))),0))</f>
        <v>0</v>
      </c>
      <c r="G639" s="2">
        <f>IF(OR('Daily AUM'!G639="",NAV!G639=""),0,IFERROR(IF(OR(IFERROR(LOOKUP(2,1/(('Daily AUM'!$D639:F639&lt;&gt;"")*(NAV!$D639:F639&lt;&gt;"")),'Daily AUM'!$D639:F639),"")="",IFERROR(LOOKUP(2,1/(('Daily AUM'!$D639:F639&lt;&gt;"")*(NAV!$D639:F639&lt;&gt;"")),NAV!$D639:F639),"")=""),0,'Daily AUM'!G639-(IFERROR(LOOKUP(2,1/(('Daily AUM'!$D639:F639&lt;&gt;"")*(NAV!$D639:F639&lt;&gt;"")),'Daily AUM'!$D639:F639),"")*(NAV!G639/IFERROR(LOOKUP(2,1/(('Daily AUM'!$D639:F639&lt;&gt;"")*(NAV!$D639:F639&lt;&gt;"")),NAV!$D639:F639),"")))),0))</f>
        <v>0</v>
      </c>
      <c r="H639" s="2">
        <f>IF(OR('Daily AUM'!H639="",NAV!H639=""),0,IFERROR(IF(OR(IFERROR(LOOKUP(2,1/(('Daily AUM'!$D639:G639&lt;&gt;"")*(NAV!$D639:G639&lt;&gt;"")),'Daily AUM'!$D639:G639),"")="",IFERROR(LOOKUP(2,1/(('Daily AUM'!$D639:G639&lt;&gt;"")*(NAV!$D639:G639&lt;&gt;"")),NAV!$D639:G639),"")=""),0,'Daily AUM'!H639-(IFERROR(LOOKUP(2,1/(('Daily AUM'!$D639:G639&lt;&gt;"")*(NAV!$D639:G639&lt;&gt;"")),'Daily AUM'!$D639:G639),"")*(NAV!H639/IFERROR(LOOKUP(2,1/(('Daily AUM'!$D639:G639&lt;&gt;"")*(NAV!$D639:G639&lt;&gt;"")),NAV!$D639:G639),"")))),0))</f>
        <v>2.1471081900910178</v>
      </c>
      <c r="I639" s="2">
        <f>IF(OR('Daily AUM'!I639="",NAV!I639=""),0,IFERROR(IF(OR(IFERROR(LOOKUP(2,1/(('Daily AUM'!$D639:H639&lt;&gt;"")*(NAV!$D639:H639&lt;&gt;"")),'Daily AUM'!$D639:H639),"")="",IFERROR(LOOKUP(2,1/(('Daily AUM'!$D639:H639&lt;&gt;"")*(NAV!$D639:H639&lt;&gt;"")),NAV!$D639:H639),"")=""),0,'Daily AUM'!I639-(IFERROR(LOOKUP(2,1/(('Daily AUM'!$D639:H639&lt;&gt;"")*(NAV!$D639:H639&lt;&gt;"")),'Daily AUM'!$D639:H639),"")*(NAV!I639/IFERROR(LOOKUP(2,1/(('Daily AUM'!$D639:H639&lt;&gt;"")*(NAV!$D639:H639&lt;&gt;"")),NAV!$D639:H639),"")))),0))</f>
        <v>3.5384384384384475</v>
      </c>
      <c r="J639" s="2">
        <f>IF(OR('Daily AUM'!J639="",NAV!J639=""),0,IFERROR(IF(OR(IFERROR(LOOKUP(2,1/(('Daily AUM'!$D639:I639&lt;&gt;"")*(NAV!$D639:I639&lt;&gt;"")),'Daily AUM'!$D639:I639),"")="",IFERROR(LOOKUP(2,1/(('Daily AUM'!$D639:I639&lt;&gt;"")*(NAV!$D639:I639&lt;&gt;"")),NAV!$D639:I639),"")=""),0,'Daily AUM'!J639-(IFERROR(LOOKUP(2,1/(('Daily AUM'!$D639:I639&lt;&gt;"")*(NAV!$D639:I639&lt;&gt;"")),'Daily AUM'!$D639:I639),"")*(NAV!J639/IFERROR(LOOKUP(2,1/(('Daily AUM'!$D639:I639&lt;&gt;"")*(NAV!$D639:I639&lt;&gt;"")),NAV!$D639:I639),"")))),0))</f>
        <v>2.1944488977955814</v>
      </c>
      <c r="K639" s="2">
        <f>IF(OR('Daily AUM'!K639="",NAV!K639=""),0,IFERROR(IF(OR(IFERROR(LOOKUP(2,1/(('Daily AUM'!$D639:J639&lt;&gt;"")*(NAV!$D639:J639&lt;&gt;"")),'Daily AUM'!$D639:J639),"")="",IFERROR(LOOKUP(2,1/(('Daily AUM'!$D639:J639&lt;&gt;"")*(NAV!$D639:J639&lt;&gt;"")),NAV!$D639:J639),"")=""),0,'Daily AUM'!K639-(IFERROR(LOOKUP(2,1/(('Daily AUM'!$D639:J639&lt;&gt;"")*(NAV!$D639:J639&lt;&gt;"")),'Daily AUM'!$D639:J639),"")*(NAV!K639/IFERROR(LOOKUP(2,1/(('Daily AUM'!$D639:J639&lt;&gt;"")*(NAV!$D639:J639&lt;&gt;"")),NAV!$D639:J639),"")))),0))</f>
        <v>1.6435087719297883</v>
      </c>
      <c r="L639" s="2">
        <f>IF(OR('Daily AUM'!L639="",NAV!L639=""),0,IFERROR(IF(OR(IFERROR(LOOKUP(2,1/(('Daily AUM'!$D639:K639&lt;&gt;"")*(NAV!$D639:K639&lt;&gt;"")),'Daily AUM'!$D639:K639),"")="",IFERROR(LOOKUP(2,1/(('Daily AUM'!$D639:K639&lt;&gt;"")*(NAV!$D639:K639&lt;&gt;"")),NAV!$D639:K639),"")=""),0,'Daily AUM'!L639-(IFERROR(LOOKUP(2,1/(('Daily AUM'!$D639:K639&lt;&gt;"")*(NAV!$D639:K639&lt;&gt;"")),'Daily AUM'!$D639:K639),"")*(NAV!L639/IFERROR(LOOKUP(2,1/(('Daily AUM'!$D639:K639&lt;&gt;"")*(NAV!$D639:K639&lt;&gt;"")),NAV!$D639:K639),"")))),0))</f>
        <v>1.76422330097094</v>
      </c>
      <c r="M639" s="2">
        <f>IF(OR('Daily AUM'!M639="",NAV!M639=""),0,IFERROR(IF(OR(IFERROR(LOOKUP(2,1/(('Daily AUM'!$D639:L639&lt;&gt;"")*(NAV!$D639:L639&lt;&gt;"")),'Daily AUM'!$D639:L639),"")="",IFERROR(LOOKUP(2,1/(('Daily AUM'!$D639:L639&lt;&gt;"")*(NAV!$D639:L639&lt;&gt;"")),NAV!$D639:L639),"")=""),0,'Daily AUM'!M639-(IFERROR(LOOKUP(2,1/(('Daily AUM'!$D639:L639&lt;&gt;"")*(NAV!$D639:L639&lt;&gt;"")),'Daily AUM'!$D639:L639),"")*(NAV!M639/IFERROR(LOOKUP(2,1/(('Daily AUM'!$D639:L639&lt;&gt;"")*(NAV!$D639:L639&lt;&gt;"")),NAV!$D639:L639),"")))),0))</f>
        <v>2.0770334928229488</v>
      </c>
      <c r="N639" s="2">
        <f>IF(OR('Daily AUM'!N639="",NAV!N639=""),0,IFERROR(IF(OR(IFERROR(LOOKUP(2,1/(('Daily AUM'!$D639:M639&lt;&gt;"")*(NAV!$D639:M639&lt;&gt;"")),'Daily AUM'!$D639:M639),"")="",IFERROR(LOOKUP(2,1/(('Daily AUM'!$D639:M639&lt;&gt;"")*(NAV!$D639:M639&lt;&gt;"")),NAV!$D639:M639),"")=""),0,'Daily AUM'!N639-(IFERROR(LOOKUP(2,1/(('Daily AUM'!$D639:M639&lt;&gt;"")*(NAV!$D639:M639&lt;&gt;"")),'Daily AUM'!$D639:M639),"")*(NAV!N639/IFERROR(LOOKUP(2,1/(('Daily AUM'!$D639:M639&lt;&gt;"")*(NAV!$D639:M639&lt;&gt;"")),NAV!$D639:M639),"")))),0))</f>
        <v>1.4001346153846157</v>
      </c>
      <c r="O639" s="2">
        <f>IF(OR('Daily AUM'!O639="",NAV!O639=""),0,IFERROR(IF(OR(IFERROR(LOOKUP(2,1/(('Daily AUM'!$D639:N639&lt;&gt;"")*(NAV!$D639:N639&lt;&gt;"")),'Daily AUM'!$D639:N639),"")="",IFERROR(LOOKUP(2,1/(('Daily AUM'!$D639:N639&lt;&gt;"")*(NAV!$D639:N639&lt;&gt;"")),NAV!$D639:N639),"")=""),0,'Daily AUM'!O639-(IFERROR(LOOKUP(2,1/(('Daily AUM'!$D639:N639&lt;&gt;"")*(NAV!$D639:N639&lt;&gt;"")),'Daily AUM'!$D639:N639),"")*(NAV!O639/IFERROR(LOOKUP(2,1/(('Daily AUM'!$D639:N639&lt;&gt;"")*(NAV!$D639:N639&lt;&gt;"")),NAV!$D639:N639),"")))),0))</f>
        <v>2.3578145695364299</v>
      </c>
      <c r="P639" s="2">
        <f>IF(OR('Daily AUM'!P639="",NAV!P639=""),0,IFERROR(IF(OR(IFERROR(LOOKUP(2,1/(('Daily AUM'!$D639:O639&lt;&gt;"")*(NAV!$D639:O639&lt;&gt;"")),'Daily AUM'!$D639:O639),"")="",IFERROR(LOOKUP(2,1/(('Daily AUM'!$D639:O639&lt;&gt;"")*(NAV!$D639:O639&lt;&gt;"")),NAV!$D639:O639),"")=""),0,'Daily AUM'!P639-(IFERROR(LOOKUP(2,1/(('Daily AUM'!$D639:O639&lt;&gt;"")*(NAV!$D639:O639&lt;&gt;"")),'Daily AUM'!$D639:O639),"")*(NAV!P639/IFERROR(LOOKUP(2,1/(('Daily AUM'!$D639:O639&lt;&gt;"")*(NAV!$D639:O639&lt;&gt;"")),NAV!$D639:O639),"")))),0))</f>
        <v>1.1834245283018845</v>
      </c>
      <c r="Q639" s="2">
        <f>IF(OR('Daily AUM'!Q639="",NAV!Q639=""),0,IFERROR(IF(OR(IFERROR(LOOKUP(2,1/(('Daily AUM'!$D639:P639&lt;&gt;"")*(NAV!$D639:P639&lt;&gt;"")),'Daily AUM'!$D639:P639),"")="",IFERROR(LOOKUP(2,1/(('Daily AUM'!$D639:P639&lt;&gt;"")*(NAV!$D639:P639&lt;&gt;"")),NAV!$D639:P639),"")=""),0,'Daily AUM'!Q639-(IFERROR(LOOKUP(2,1/(('Daily AUM'!$D639:P639&lt;&gt;"")*(NAV!$D639:P639&lt;&gt;"")),'Daily AUM'!$D639:P639),"")*(NAV!Q639/IFERROR(LOOKUP(2,1/(('Daily AUM'!$D639:P639&lt;&gt;"")*(NAV!$D639:P639&lt;&gt;"")),NAV!$D639:P639),"")))),0))</f>
        <v>1.5359401309635246</v>
      </c>
      <c r="R639" s="2">
        <f>IF(OR('Daily AUM'!R639="",NAV!R639=""),0,IFERROR(IF(OR(IFERROR(LOOKUP(2,1/(('Daily AUM'!$D639:Q639&lt;&gt;"")*(NAV!$D639:Q639&lt;&gt;"")),'Daily AUM'!$D639:Q639),"")="",IFERROR(LOOKUP(2,1/(('Daily AUM'!$D639:Q639&lt;&gt;"")*(NAV!$D639:Q639&lt;&gt;"")),NAV!$D639:Q639),"")=""),0,'Daily AUM'!R639-(IFERROR(LOOKUP(2,1/(('Daily AUM'!$D639:Q639&lt;&gt;"")*(NAV!$D639:Q639&lt;&gt;"")),'Daily AUM'!$D639:Q639),"")*(NAV!R639/IFERROR(LOOKUP(2,1/(('Daily AUM'!$D639:Q639&lt;&gt;"")*(NAV!$D639:Q639&lt;&gt;"")),NAV!$D639:Q639),"")))),0))</f>
        <v>2.5560373831775394</v>
      </c>
      <c r="S639" s="2">
        <f>IF(OR('Daily AUM'!S639="",NAV!S639=""),0,IFERROR(IF(OR(IFERROR(LOOKUP(2,1/(('Daily AUM'!$D639:R639&lt;&gt;"")*(NAV!$D639:R639&lt;&gt;"")),'Daily AUM'!$D639:R639),"")="",IFERROR(LOOKUP(2,1/(('Daily AUM'!$D639:R639&lt;&gt;"")*(NAV!$D639:R639&lt;&gt;"")),NAV!$D639:R639),"")=""),0,'Daily AUM'!S639-(IFERROR(LOOKUP(2,1/(('Daily AUM'!$D639:R639&lt;&gt;"")*(NAV!$D639:R639&lt;&gt;"")),'Daily AUM'!$D639:R639),"")*(NAV!S639/IFERROR(LOOKUP(2,1/(('Daily AUM'!$D639:R639&lt;&gt;"")*(NAV!$D639:R639&lt;&gt;"")),NAV!$D639:R639),"")))),0))</f>
        <v>0.90999999999999659</v>
      </c>
      <c r="T639" s="2">
        <f>IF(OR('Daily AUM'!T639="",NAV!T639=""),0,IFERROR(IF(OR(IFERROR(LOOKUP(2,1/(('Daily AUM'!$D639:S639&lt;&gt;"")*(NAV!$D639:S639&lt;&gt;"")),'Daily AUM'!$D639:S639),"")="",IFERROR(LOOKUP(2,1/(('Daily AUM'!$D639:S639&lt;&gt;"")*(NAV!$D639:S639&lt;&gt;"")),NAV!$D639:S639),"")=""),0,'Daily AUM'!T639-(IFERROR(LOOKUP(2,1/(('Daily AUM'!$D639:S639&lt;&gt;"")*(NAV!$D639:S639&lt;&gt;"")),'Daily AUM'!$D639:S639),"")*(NAV!T639/IFERROR(LOOKUP(2,1/(('Daily AUM'!$D639:S639&lt;&gt;"")*(NAV!$D639:S639&lt;&gt;"")),NAV!$D639:S639),"")))),0))</f>
        <v>1.2635528756956944</v>
      </c>
      <c r="U639" s="2">
        <f>IF(OR('Daily AUM'!U639="",NAV!U639=""),0,IFERROR(IF(OR(IFERROR(LOOKUP(2,1/(('Daily AUM'!$D639:T639&lt;&gt;"")*(NAV!$D639:T639&lt;&gt;"")),'Daily AUM'!$D639:T639),"")="",IFERROR(LOOKUP(2,1/(('Daily AUM'!$D639:T639&lt;&gt;"")*(NAV!$D639:T639&lt;&gt;"")),NAV!$D639:T639),"")=""),0,'Daily AUM'!U639-(IFERROR(LOOKUP(2,1/(('Daily AUM'!$D639:T639&lt;&gt;"")*(NAV!$D639:T639&lt;&gt;"")),'Daily AUM'!$D639:T639),"")*(NAV!U639/IFERROR(LOOKUP(2,1/(('Daily AUM'!$D639:T639&lt;&gt;"")*(NAV!$D639:T639&lt;&gt;"")),NAV!$D639:T639),"")))),0))</f>
        <v>1.4891053122087499</v>
      </c>
      <c r="V639" s="2">
        <f>IF(OR('Daily AUM'!V639="",NAV!V639=""),0,IFERROR(IF(OR(IFERROR(LOOKUP(2,1/(('Daily AUM'!$D639:U639&lt;&gt;"")*(NAV!$D639:U639&lt;&gt;"")),'Daily AUM'!$D639:U639),"")="",IFERROR(LOOKUP(2,1/(('Daily AUM'!$D639:U639&lt;&gt;"")*(NAV!$D639:U639&lt;&gt;"")),NAV!$D639:U639),"")=""),0,'Daily AUM'!V639-(IFERROR(LOOKUP(2,1/(('Daily AUM'!$D639:U639&lt;&gt;"")*(NAV!$D639:U639&lt;&gt;"")),'Daily AUM'!$D639:U639),"")*(NAV!V639/IFERROR(LOOKUP(2,1/(('Daily AUM'!$D639:U639&lt;&gt;"")*(NAV!$D639:U639&lt;&gt;"")),NAV!$D639:U639),"")))),0))</f>
        <v>1.7658497652582525</v>
      </c>
      <c r="W639" s="2">
        <f>IF(OR('Daily AUM'!W639="",NAV!W639=""),0,IFERROR(IF(OR(IFERROR(LOOKUP(2,1/(('Daily AUM'!$D639:V639&lt;&gt;"")*(NAV!$D639:V639&lt;&gt;"")),'Daily AUM'!$D639:V639),"")="",IFERROR(LOOKUP(2,1/(('Daily AUM'!$D639:V639&lt;&gt;"")*(NAV!$D639:V639&lt;&gt;"")),NAV!$D639:V639),"")=""),0,'Daily AUM'!W639-(IFERROR(LOOKUP(2,1/(('Daily AUM'!$D639:V639&lt;&gt;"")*(NAV!$D639:V639&lt;&gt;"")),'Daily AUM'!$D639:V639),"")*(NAV!W639/IFERROR(LOOKUP(2,1/(('Daily AUM'!$D639:V639&lt;&gt;"")*(NAV!$D639:V639&lt;&gt;"")),NAV!$D639:V639),"")))),0))</f>
        <v>2.0470724907063129</v>
      </c>
      <c r="X639" s="2">
        <f>IF(OR('Daily AUM'!X639="",NAV!X639=""),0,IFERROR(IF(OR(IFERROR(LOOKUP(2,1/(('Daily AUM'!$D639:W639&lt;&gt;"")*(NAV!$D639:W639&lt;&gt;"")),'Daily AUM'!$D639:W639),"")="",IFERROR(LOOKUP(2,1/(('Daily AUM'!$D639:W639&lt;&gt;"")*(NAV!$D639:W639&lt;&gt;"")),NAV!$D639:W639),"")=""),0,'Daily AUM'!X639-(IFERROR(LOOKUP(2,1/(('Daily AUM'!$D639:W639&lt;&gt;"")*(NAV!$D639:W639&lt;&gt;"")),'Daily AUM'!$D639:W639),"")*(NAV!X639/IFERROR(LOOKUP(2,1/(('Daily AUM'!$D639:W639&lt;&gt;"")*(NAV!$D639:W639&lt;&gt;"")),NAV!$D639:W639),"")))),0))</f>
        <v>1.7751717734447823</v>
      </c>
      <c r="Y639" s="2">
        <f>IF(OR('Daily AUM'!Y639="",NAV!Y639=""),0,IFERROR(IF(OR(IFERROR(LOOKUP(2,1/(('Daily AUM'!$D639:X639&lt;&gt;"")*(NAV!$D639:X639&lt;&gt;"")),'Daily AUM'!$D639:X639),"")="",IFERROR(LOOKUP(2,1/(('Daily AUM'!$D639:X639&lt;&gt;"")*(NAV!$D639:X639&lt;&gt;"")),NAV!$D639:X639),"")=""),0,'Daily AUM'!Y639-(IFERROR(LOOKUP(2,1/(('Daily AUM'!$D639:X639&lt;&gt;"")*(NAV!$D639:X639&lt;&gt;"")),'Daily AUM'!$D639:X639),"")*(NAV!Y639/IFERROR(LOOKUP(2,1/(('Daily AUM'!$D639:X639&lt;&gt;"")*(NAV!$D639:X639&lt;&gt;"")),NAV!$D639:X639),"")))),0))</f>
        <v>2.1253246753246344</v>
      </c>
      <c r="Z639" s="2">
        <f>IF(OR('Daily AUM'!Z639="",NAV!Z639=""),0,IFERROR(IF(OR(IFERROR(LOOKUP(2,1/(('Daily AUM'!$D639:Y639&lt;&gt;"")*(NAV!$D639:Y639&lt;&gt;"")),'Daily AUM'!$D639:Y639),"")="",IFERROR(LOOKUP(2,1/(('Daily AUM'!$D639:Y639&lt;&gt;"")*(NAV!$D639:Y639&lt;&gt;"")),NAV!$D639:Y639),"")=""),0,'Daily AUM'!Z639-(IFERROR(LOOKUP(2,1/(('Daily AUM'!$D639:Y639&lt;&gt;"")*(NAV!$D639:Y639&lt;&gt;"")),'Daily AUM'!$D639:Y639),"")*(NAV!Z639/IFERROR(LOOKUP(2,1/(('Daily AUM'!$D639:Y639&lt;&gt;"")*(NAV!$D639:Y639&lt;&gt;"")),NAV!$D639:Y639),"")))),0))</f>
        <v>1.8923249299720339</v>
      </c>
      <c r="AA639" s="2">
        <f>IF(OR('Daily AUM'!AA639="",NAV!AA639=""),0,IFERROR(IF(OR(IFERROR(LOOKUP(2,1/(('Daily AUM'!$D639:Z639&lt;&gt;"")*(NAV!$D639:Z639&lt;&gt;"")),'Daily AUM'!$D639:Z639),"")="",IFERROR(LOOKUP(2,1/(('Daily AUM'!$D639:Z639&lt;&gt;"")*(NAV!$D639:Z639&lt;&gt;"")),NAV!$D639:Z639),"")=""),0,'Daily AUM'!AA639-(IFERROR(LOOKUP(2,1/(('Daily AUM'!$D639:Z639&lt;&gt;"")*(NAV!$D639:Z639&lt;&gt;"")),'Daily AUM'!$D639:Z639),"")*(NAV!AA639/IFERROR(LOOKUP(2,1/(('Daily AUM'!$D639:Z639&lt;&gt;"")*(NAV!$D639:Z639&lt;&gt;"")),NAV!$D639:Z639),"")))),0))</f>
        <v>2.2895736793327046</v>
      </c>
      <c r="AB639" s="2">
        <f>IF(OR('Daily AUM'!AB639="",NAV!AB639=""),0,IFERROR(IF(OR(IFERROR(LOOKUP(2,1/(('Daily AUM'!$D639:AA639&lt;&gt;"")*(NAV!$D639:AA639&lt;&gt;"")),'Daily AUM'!$D639:AA639),"")="",IFERROR(LOOKUP(2,1/(('Daily AUM'!$D639:AA639&lt;&gt;"")*(NAV!$D639:AA639&lt;&gt;"")),NAV!$D639:AA639),"")=""),0,'Daily AUM'!AB639-(IFERROR(LOOKUP(2,1/(('Daily AUM'!$D639:AA639&lt;&gt;"")*(NAV!$D639:AA639&lt;&gt;"")),'Daily AUM'!$D639:AA639),"")*(NAV!AB639/IFERROR(LOOKUP(2,1/(('Daily AUM'!$D639:AA639&lt;&gt;"")*(NAV!$D639:AA639&lt;&gt;"")),NAV!$D639:AA639),"")))),0))</f>
        <v>1.0927012025902059</v>
      </c>
      <c r="AC639" s="2">
        <f>IF(OR('Daily AUM'!AC639="",NAV!AC639=""),0,IFERROR(IF(OR(IFERROR(LOOKUP(2,1/(('Daily AUM'!$D639:AB639&lt;&gt;"")*(NAV!$D639:AB639&lt;&gt;"")),'Daily AUM'!$D639:AB639),"")="",IFERROR(LOOKUP(2,1/(('Daily AUM'!$D639:AB639&lt;&gt;"")*(NAV!$D639:AB639&lt;&gt;"")),NAV!$D639:AB639),"")=""),0,'Daily AUM'!AC639-(IFERROR(LOOKUP(2,1/(('Daily AUM'!$D639:AB639&lt;&gt;"")*(NAV!$D639:AB639&lt;&gt;"")),'Daily AUM'!$D639:AB639),"")*(NAV!AC639/IFERROR(LOOKUP(2,1/(('Daily AUM'!$D639:AB639&lt;&gt;"")*(NAV!$D639:AB639&lt;&gt;"")),NAV!$D639:AB639),"")))),0))</f>
        <v>1.8167456700091122</v>
      </c>
      <c r="AD639" s="2">
        <f>IF(OR('Daily AUM'!AD639="",NAV!AD639=""),0,IFERROR(IF(OR(IFERROR(LOOKUP(2,1/(('Daily AUM'!$D639:AC639&lt;&gt;"")*(NAV!$D639:AC639&lt;&gt;"")),'Daily AUM'!$D639:AC639),"")="",IFERROR(LOOKUP(2,1/(('Daily AUM'!$D639:AC639&lt;&gt;"")*(NAV!$D639:AC639&lt;&gt;"")),NAV!$D639:AC639),"")=""),0,'Daily AUM'!AD639-(IFERROR(LOOKUP(2,1/(('Daily AUM'!$D639:AC639&lt;&gt;"")*(NAV!$D639:AC639&lt;&gt;"")),'Daily AUM'!$D639:AC639),"")*(NAV!AD639/IFERROR(LOOKUP(2,1/(('Daily AUM'!$D639:AC639&lt;&gt;"")*(NAV!$D639:AC639&lt;&gt;"")),NAV!$D639:AC639),"")))),0))</f>
        <v>1.5500720720720551</v>
      </c>
      <c r="AE639" s="2">
        <f>IF(OR('Daily AUM'!AE639="",NAV!AE639=""),0,IFERROR(IF(OR(IFERROR(LOOKUP(2,1/(('Daily AUM'!$D639:AD639&lt;&gt;"")*(NAV!$D639:AD639&lt;&gt;"")),'Daily AUM'!$D639:AD639),"")="",IFERROR(LOOKUP(2,1/(('Daily AUM'!$D639:AD639&lt;&gt;"")*(NAV!$D639:AD639&lt;&gt;"")),NAV!$D639:AD639),"")=""),0,'Daily AUM'!AE639-(IFERROR(LOOKUP(2,1/(('Daily AUM'!$D639:AD639&lt;&gt;"")*(NAV!$D639:AD639&lt;&gt;"")),'Daily AUM'!$D639:AD639),"")*(NAV!AE639/IFERROR(LOOKUP(2,1/(('Daily AUM'!$D639:AD639&lt;&gt;"")*(NAV!$D639:AD639&lt;&gt;"")),NAV!$D639:AD639),"")))),0))</f>
        <v>1.5208633093525066</v>
      </c>
      <c r="AF639" s="2">
        <f>IF(OR('Daily AUM'!AF639="",NAV!AF639=""),0,IFERROR(IF(OR(IFERROR(LOOKUP(2,1/(('Daily AUM'!$D639:AE639&lt;&gt;"")*(NAV!$D639:AE639&lt;&gt;"")),'Daily AUM'!$D639:AE639),"")="",IFERROR(LOOKUP(2,1/(('Daily AUM'!$D639:AE639&lt;&gt;"")*(NAV!$D639:AE639&lt;&gt;"")),NAV!$D639:AE639),"")=""),0,'Daily AUM'!AF639-(IFERROR(LOOKUP(2,1/(('Daily AUM'!$D639:AE639&lt;&gt;"")*(NAV!$D639:AE639&lt;&gt;"")),'Daily AUM'!$D639:AE639),"")*(NAV!AF639/IFERROR(LOOKUP(2,1/(('Daily AUM'!$D639:AE639&lt;&gt;"")*(NAV!$D639:AE639&lt;&gt;"")),NAV!$D639:AE639),"")))),0))</f>
        <v>3.1311231884058088</v>
      </c>
      <c r="AG639" s="2">
        <f>IF(OR('Daily AUM'!AG639="",NAV!AG639=""),0,IFERROR(IF(OR(IFERROR(LOOKUP(2,1/(('Daily AUM'!$D639:AF639&lt;&gt;"")*(NAV!$D639:AF639&lt;&gt;"")),'Daily AUM'!$D639:AF639),"")="",IFERROR(LOOKUP(2,1/(('Daily AUM'!$D639:AF639&lt;&gt;"")*(NAV!$D639:AF639&lt;&gt;"")),NAV!$D639:AF639),"")=""),0,'Daily AUM'!AG639-(IFERROR(LOOKUP(2,1/(('Daily AUM'!$D639:AF639&lt;&gt;"")*(NAV!$D639:AF639&lt;&gt;"")),'Daily AUM'!$D639:AF639),"")*(NAV!AG639/IFERROR(LOOKUP(2,1/(('Daily AUM'!$D639:AF639&lt;&gt;"")*(NAV!$D639:AF639&lt;&gt;"")),NAV!$D639:AF639),"")))),0))</f>
        <v>2.3361595547310117</v>
      </c>
      <c r="AH639" s="2">
        <f>IF(OR('Daily AUM'!AH639="",NAV!AH639=""),0,IFERROR(IF(OR(IFERROR(LOOKUP(2,1/(('Daily AUM'!$D639:AG639&lt;&gt;"")*(NAV!$D639:AG639&lt;&gt;"")),'Daily AUM'!$D639:AG639),"")="",IFERROR(LOOKUP(2,1/(('Daily AUM'!$D639:AG639&lt;&gt;"")*(NAV!$D639:AG639&lt;&gt;"")),NAV!$D639:AG639),"")=""),0,'Daily AUM'!AH639-(IFERROR(LOOKUP(2,1/(('Daily AUM'!$D639:AG639&lt;&gt;"")*(NAV!$D639:AG639&lt;&gt;"")),'Daily AUM'!$D639:AG639),"")*(NAV!AH639/IFERROR(LOOKUP(2,1/(('Daily AUM'!$D639:AG639&lt;&gt;"")*(NAV!$D639:AG639&lt;&gt;"")),NAV!$D639:AG639),"")))),0))</f>
        <v>3.0764575645756054</v>
      </c>
      <c r="AI639" s="2">
        <f>IF(OR('Daily AUM'!AI639="",NAV!AI639=""),0,IFERROR(IF(OR(IFERROR(LOOKUP(2,1/(('Daily AUM'!$D639:AH639&lt;&gt;"")*(NAV!$D639:AH639&lt;&gt;"")),'Daily AUM'!$D639:AH639),"")="",IFERROR(LOOKUP(2,1/(('Daily AUM'!$D639:AH639&lt;&gt;"")*(NAV!$D639:AH639&lt;&gt;"")),NAV!$D639:AH639),"")=""),0,'Daily AUM'!AI639-(IFERROR(LOOKUP(2,1/(('Daily AUM'!$D639:AH639&lt;&gt;"")*(NAV!$D639:AH639&lt;&gt;"")),'Daily AUM'!$D639:AH639),"")*(NAV!AI639/IFERROR(LOOKUP(2,1/(('Daily AUM'!$D639:AH639&lt;&gt;"")*(NAV!$D639:AH639&lt;&gt;"")),NAV!$D639:AH639),"")))),0))</f>
        <v>1.7843978102189908</v>
      </c>
      <c r="AJ639" s="2">
        <f>IF(OR('Daily AUM'!AJ639="",NAV!AJ639=""),0,IFERROR(IF(OR(IFERROR(LOOKUP(2,1/(('Daily AUM'!$D639:AI639&lt;&gt;"")*(NAV!$D639:AI639&lt;&gt;"")),'Daily AUM'!$D639:AI639),"")="",IFERROR(LOOKUP(2,1/(('Daily AUM'!$D639:AI639&lt;&gt;"")*(NAV!$D639:AI639&lt;&gt;"")),NAV!$D639:AI639),"")=""),0,'Daily AUM'!AJ639-(IFERROR(LOOKUP(2,1/(('Daily AUM'!$D639:AI639&lt;&gt;"")*(NAV!$D639:AI639&lt;&gt;"")),'Daily AUM'!$D639:AI639),"")*(NAV!AJ639/IFERROR(LOOKUP(2,1/(('Daily AUM'!$D639:AI639&lt;&gt;"")*(NAV!$D639:AI639&lt;&gt;"")),NAV!$D639:AI639),"")))),0))</f>
        <v>1.7444576116681958</v>
      </c>
      <c r="AK639" s="2">
        <f>IF(OR('Daily AUM'!AK639="",NAV!AK639=""),0,IFERROR(IF(OR(IFERROR(LOOKUP(2,1/(('Daily AUM'!$D639:AJ639&lt;&gt;"")*(NAV!$D639:AJ639&lt;&gt;"")),'Daily AUM'!$D639:AJ639),"")="",IFERROR(LOOKUP(2,1/(('Daily AUM'!$D639:AJ639&lt;&gt;"")*(NAV!$D639:AJ639&lt;&gt;"")),NAV!$D639:AJ639),"")=""),0,'Daily AUM'!AK639-(IFERROR(LOOKUP(2,1/(('Daily AUM'!$D639:AJ639&lt;&gt;"")*(NAV!$D639:AJ639&lt;&gt;"")),'Daily AUM'!$D639:AJ639),"")*(NAV!AK639/IFERROR(LOOKUP(2,1/(('Daily AUM'!$D639:AJ639&lt;&gt;"")*(NAV!$D639:AJ639&lt;&gt;"")),NAV!$D639:AJ639),"")))),0))</f>
        <v>1.9317808219177834</v>
      </c>
      <c r="AL639" s="2">
        <f>IF(OR('Daily AUM'!AL639="",NAV!AL639=""),0,IFERROR(IF(OR(IFERROR(LOOKUP(2,1/(('Daily AUM'!$D639:AK639&lt;&gt;"")*(NAV!$D639:AK639&lt;&gt;"")),'Daily AUM'!$D639:AK639),"")="",IFERROR(LOOKUP(2,1/(('Daily AUM'!$D639:AK639&lt;&gt;"")*(NAV!$D639:AK639&lt;&gt;"")),NAV!$D639:AK639),"")=""),0,'Daily AUM'!AL639-(IFERROR(LOOKUP(2,1/(('Daily AUM'!$D639:AK639&lt;&gt;"")*(NAV!$D639:AK639&lt;&gt;"")),'Daily AUM'!$D639:AK639),"")*(NAV!AL639/IFERROR(LOOKUP(2,1/(('Daily AUM'!$D639:AK639&lt;&gt;"")*(NAV!$D639:AK639&lt;&gt;"")),NAV!$D639:AK639),"")))),0))</f>
        <v>1.8071493212669623</v>
      </c>
      <c r="AM639" s="2">
        <f>IF(OR('Daily AUM'!AM639="",NAV!AM639=""),0,IFERROR(IF(OR(IFERROR(LOOKUP(2,1/(('Daily AUM'!$D639:AL639&lt;&gt;"")*(NAV!$D639:AL639&lt;&gt;"")),'Daily AUM'!$D639:AL639),"")="",IFERROR(LOOKUP(2,1/(('Daily AUM'!$D639:AL639&lt;&gt;"")*(NAV!$D639:AL639&lt;&gt;"")),NAV!$D639:AL639),"")=""),0,'Daily AUM'!AM639-(IFERROR(LOOKUP(2,1/(('Daily AUM'!$D639:AL639&lt;&gt;"")*(NAV!$D639:AL639&lt;&gt;"")),'Daily AUM'!$D639:AL639),"")*(NAV!AM639/IFERROR(LOOKUP(2,1/(('Daily AUM'!$D639:AL639&lt;&gt;"")*(NAV!$D639:AL639&lt;&gt;"")),NAV!$D639:AL639),"")))),0))</f>
        <v>1.3821981981982105</v>
      </c>
      <c r="AN639" s="2">
        <f>IF(OR('Daily AUM'!AN639="",NAV!AN639=""),0,IFERROR(IF(OR(IFERROR(LOOKUP(2,1/(('Daily AUM'!$D639:AM639&lt;&gt;"")*(NAV!$D639:AM639&lt;&gt;"")),'Daily AUM'!$D639:AM639),"")="",IFERROR(LOOKUP(2,1/(('Daily AUM'!$D639:AM639&lt;&gt;"")*(NAV!$D639:AM639&lt;&gt;"")),NAV!$D639:AM639),"")=""),0,'Daily AUM'!AN639-(IFERROR(LOOKUP(2,1/(('Daily AUM'!$D639:AM639&lt;&gt;"")*(NAV!$D639:AM639&lt;&gt;"")),'Daily AUM'!$D639:AM639),"")*(NAV!AN639/IFERROR(LOOKUP(2,1/(('Daily AUM'!$D639:AM639&lt;&gt;"")*(NAV!$D639:AM639&lt;&gt;"")),NAV!$D639:AM639),"")))),0))</f>
        <v>2.233444544634807</v>
      </c>
      <c r="AO639" s="2">
        <f>IF(OR('Daily AUM'!AO639="",NAV!AO639=""),0,IFERROR(IF(OR(IFERROR(LOOKUP(2,1/(('Daily AUM'!$D639:AN639&lt;&gt;"")*(NAV!$D639:AN639&lt;&gt;"")),'Daily AUM'!$D639:AN639),"")="",IFERROR(LOOKUP(2,1/(('Daily AUM'!$D639:AN639&lt;&gt;"")*(NAV!$D639:AN639&lt;&gt;"")),NAV!$D639:AN639),"")=""),0,'Daily AUM'!AO639-(IFERROR(LOOKUP(2,1/(('Daily AUM'!$D639:AN639&lt;&gt;"")*(NAV!$D639:AN639&lt;&gt;"")),'Daily AUM'!$D639:AN639),"")*(NAV!AO639/IFERROR(LOOKUP(2,1/(('Daily AUM'!$D639:AN639&lt;&gt;"")*(NAV!$D639:AN639&lt;&gt;"")),NAV!$D639:AN639),"")))),0))</f>
        <v>1.561777978339336</v>
      </c>
      <c r="AP639" s="2">
        <f>IF(OR('Daily AUM'!AP639="",NAV!AP639=""),0,IFERROR(IF(OR(IFERROR(LOOKUP(2,1/(('Daily AUM'!$D639:AO639&lt;&gt;"")*(NAV!$D639:AO639&lt;&gt;"")),'Daily AUM'!$D639:AO639),"")="",IFERROR(LOOKUP(2,1/(('Daily AUM'!$D639:AO639&lt;&gt;"")*(NAV!$D639:AO639&lt;&gt;"")),NAV!$D639:AO639),"")=""),0,'Daily AUM'!AP639-(IFERROR(LOOKUP(2,1/(('Daily AUM'!$D639:AO639&lt;&gt;"")*(NAV!$D639:AO639&lt;&gt;"")),'Daily AUM'!$D639:AO639),"")*(NAV!AP639/IFERROR(LOOKUP(2,1/(('Daily AUM'!$D639:AO639&lt;&gt;"")*(NAV!$D639:AO639&lt;&gt;"")),NAV!$D639:AO639),"")))),0))</f>
        <v>2.8751121076232948</v>
      </c>
      <c r="AQ639" s="2">
        <f>IF(OR('Daily AUM'!AQ639="",NAV!AQ639=""),0,IFERROR(IF(OR(IFERROR(LOOKUP(2,1/(('Daily AUM'!$D639:AP639&lt;&gt;"")*(NAV!$D639:AP639&lt;&gt;"")),'Daily AUM'!$D639:AP639),"")="",IFERROR(LOOKUP(2,1/(('Daily AUM'!$D639:AP639&lt;&gt;"")*(NAV!$D639:AP639&lt;&gt;"")),NAV!$D639:AP639),"")=""),0,'Daily AUM'!AQ639-(IFERROR(LOOKUP(2,1/(('Daily AUM'!$D639:AP639&lt;&gt;"")*(NAV!$D639:AP639&lt;&gt;"")),'Daily AUM'!$D639:AP639),"")*(NAV!AQ639/IFERROR(LOOKUP(2,1/(('Daily AUM'!$D639:AP639&lt;&gt;"")*(NAV!$D639:AP639&lt;&gt;"")),NAV!$D639:AP639),"")))),0))</f>
        <v>2.7794211932324231</v>
      </c>
      <c r="AR639" s="2">
        <f>IF(OR('Daily AUM'!AR639="",NAV!AR639=""),0,IFERROR(IF(OR(IFERROR(LOOKUP(2,1/(('Daily AUM'!$D639:AQ639&lt;&gt;"")*(NAV!$D639:AQ639&lt;&gt;"")),'Daily AUM'!$D639:AQ639),"")="",IFERROR(LOOKUP(2,1/(('Daily AUM'!$D639:AQ639&lt;&gt;"")*(NAV!$D639:AQ639&lt;&gt;"")),NAV!$D639:AQ639),"")=""),0,'Daily AUM'!AR639-(IFERROR(LOOKUP(2,1/(('Daily AUM'!$D639:AQ639&lt;&gt;"")*(NAV!$D639:AQ639&lt;&gt;"")),'Daily AUM'!$D639:AQ639),"")*(NAV!AR639/IFERROR(LOOKUP(2,1/(('Daily AUM'!$D639:AQ639&lt;&gt;"")*(NAV!$D639:AQ639&lt;&gt;"")),NAV!$D639:AQ639),"")))),0))</f>
        <v>2.7013903743315666</v>
      </c>
      <c r="AS639" s="2">
        <f t="shared" si="18"/>
        <v>33.774189212051141</v>
      </c>
      <c r="AT639" s="2">
        <f t="shared" si="19"/>
        <v>39.507151132472615</v>
      </c>
    </row>
    <row r="640" spans="1:46" x14ac:dyDescent="0.2">
      <c r="A640" t="s">
        <v>707</v>
      </c>
      <c r="B640" t="s">
        <v>704</v>
      </c>
      <c r="C640" t="s">
        <v>51</v>
      </c>
      <c r="D640" s="2">
        <f>0</f>
        <v>0</v>
      </c>
      <c r="E640" s="2">
        <f>IF(OR('Daily AUM'!E640="",NAV!E640=""),0,IFERROR(IF(OR(IFERROR(LOOKUP(2,1/(('Daily AUM'!$D640:D640&lt;&gt;"")*(NAV!$D640:D640&lt;&gt;"")),'Daily AUM'!$D640:D640),"")="",IFERROR(LOOKUP(2,1/(('Daily AUM'!$D640:D640&lt;&gt;"")*(NAV!$D640:D640&lt;&gt;"")),NAV!$D640:D640),"")=""),0,'Daily AUM'!E640-(IFERROR(LOOKUP(2,1/(('Daily AUM'!$D640:D640&lt;&gt;"")*(NAV!$D640:D640&lt;&gt;"")),'Daily AUM'!$D640:D640),"")*(NAV!E640/IFERROR(LOOKUP(2,1/(('Daily AUM'!$D640:D640&lt;&gt;"")*(NAV!$D640:D640&lt;&gt;"")),NAV!$D640:D640),"")))),0))</f>
        <v>0</v>
      </c>
      <c r="F640" s="2">
        <f>IF(OR('Daily AUM'!F640="",NAV!F640=""),0,IFERROR(IF(OR(IFERROR(LOOKUP(2,1/(('Daily AUM'!$D640:E640&lt;&gt;"")*(NAV!$D640:E640&lt;&gt;"")),'Daily AUM'!$D640:E640),"")="",IFERROR(LOOKUP(2,1/(('Daily AUM'!$D640:E640&lt;&gt;"")*(NAV!$D640:E640&lt;&gt;"")),NAV!$D640:E640),"")=""),0,'Daily AUM'!F640-(IFERROR(LOOKUP(2,1/(('Daily AUM'!$D640:E640&lt;&gt;"")*(NAV!$D640:E640&lt;&gt;"")),'Daily AUM'!$D640:E640),"")*(NAV!F640/IFERROR(LOOKUP(2,1/(('Daily AUM'!$D640:E640&lt;&gt;"")*(NAV!$D640:E640&lt;&gt;"")),NAV!$D640:E640),"")))),0))</f>
        <v>-6.7708620689654708</v>
      </c>
      <c r="G640" s="2">
        <f>IF(OR('Daily AUM'!G640="",NAV!G640=""),0,IFERROR(IF(OR(IFERROR(LOOKUP(2,1/(('Daily AUM'!$D640:F640&lt;&gt;"")*(NAV!$D640:F640&lt;&gt;"")),'Daily AUM'!$D640:F640),"")="",IFERROR(LOOKUP(2,1/(('Daily AUM'!$D640:F640&lt;&gt;"")*(NAV!$D640:F640&lt;&gt;"")),NAV!$D640:F640),"")=""),0,'Daily AUM'!G640-(IFERROR(LOOKUP(2,1/(('Daily AUM'!$D640:F640&lt;&gt;"")*(NAV!$D640:F640&lt;&gt;"")),'Daily AUM'!$D640:F640),"")*(NAV!G640/IFERROR(LOOKUP(2,1/(('Daily AUM'!$D640:F640&lt;&gt;"")*(NAV!$D640:F640&lt;&gt;"")),NAV!$D640:F640),"")))),0))</f>
        <v>9.4980190677965766</v>
      </c>
      <c r="H640" s="2">
        <f>IF(OR('Daily AUM'!H640="",NAV!H640=""),0,IFERROR(IF(OR(IFERROR(LOOKUP(2,1/(('Daily AUM'!$D640:G640&lt;&gt;"")*(NAV!$D640:G640&lt;&gt;"")),'Daily AUM'!$D640:G640),"")="",IFERROR(LOOKUP(2,1/(('Daily AUM'!$D640:G640&lt;&gt;"")*(NAV!$D640:G640&lt;&gt;"")),NAV!$D640:G640),"")=""),0,'Daily AUM'!H640-(IFERROR(LOOKUP(2,1/(('Daily AUM'!$D640:G640&lt;&gt;"")*(NAV!$D640:G640&lt;&gt;"")),'Daily AUM'!$D640:G640),"")*(NAV!H640/IFERROR(LOOKUP(2,1/(('Daily AUM'!$D640:G640&lt;&gt;"")*(NAV!$D640:G640&lt;&gt;"")),NAV!$D640:G640),"")))),0))</f>
        <v>1.7668012752391178</v>
      </c>
      <c r="I640" s="2">
        <f>IF(OR('Daily AUM'!I640="",NAV!I640=""),0,IFERROR(IF(OR(IFERROR(LOOKUP(2,1/(('Daily AUM'!$D640:H640&lt;&gt;"")*(NAV!$D640:H640&lt;&gt;"")),'Daily AUM'!$D640:H640),"")="",IFERROR(LOOKUP(2,1/(('Daily AUM'!$D640:H640&lt;&gt;"")*(NAV!$D640:H640&lt;&gt;"")),NAV!$D640:H640),"")=""),0,'Daily AUM'!I640-(IFERROR(LOOKUP(2,1/(('Daily AUM'!$D640:H640&lt;&gt;"")*(NAV!$D640:H640&lt;&gt;"")),'Daily AUM'!$D640:H640),"")*(NAV!I640/IFERROR(LOOKUP(2,1/(('Daily AUM'!$D640:H640&lt;&gt;"")*(NAV!$D640:H640&lt;&gt;"")),NAV!$D640:H640),"")))),0))</f>
        <v>2.4461385099685344</v>
      </c>
      <c r="J640" s="2">
        <f>IF(OR('Daily AUM'!J640="",NAV!J640=""),0,IFERROR(IF(OR(IFERROR(LOOKUP(2,1/(('Daily AUM'!$D640:I640&lt;&gt;"")*(NAV!$D640:I640&lt;&gt;"")),'Daily AUM'!$D640:I640),"")="",IFERROR(LOOKUP(2,1/(('Daily AUM'!$D640:I640&lt;&gt;"")*(NAV!$D640:I640&lt;&gt;"")),NAV!$D640:I640),"")=""),0,'Daily AUM'!J640-(IFERROR(LOOKUP(2,1/(('Daily AUM'!$D640:I640&lt;&gt;"")*(NAV!$D640:I640&lt;&gt;"")),'Daily AUM'!$D640:I640),"")*(NAV!J640/IFERROR(LOOKUP(2,1/(('Daily AUM'!$D640:I640&lt;&gt;"")*(NAV!$D640:I640&lt;&gt;"")),NAV!$D640:I640),"")))),0))</f>
        <v>2.7546234309623969</v>
      </c>
      <c r="K640" s="2">
        <f>IF(OR('Daily AUM'!K640="",NAV!K640=""),0,IFERROR(IF(OR(IFERROR(LOOKUP(2,1/(('Daily AUM'!$D640:J640&lt;&gt;"")*(NAV!$D640:J640&lt;&gt;"")),'Daily AUM'!$D640:J640),"")="",IFERROR(LOOKUP(2,1/(('Daily AUM'!$D640:J640&lt;&gt;"")*(NAV!$D640:J640&lt;&gt;"")),NAV!$D640:J640),"")=""),0,'Daily AUM'!K640-(IFERROR(LOOKUP(2,1/(('Daily AUM'!$D640:J640&lt;&gt;"")*(NAV!$D640:J640&lt;&gt;"")),'Daily AUM'!$D640:J640),"")*(NAV!K640/IFERROR(LOOKUP(2,1/(('Daily AUM'!$D640:J640&lt;&gt;"")*(NAV!$D640:J640&lt;&gt;"")),NAV!$D640:J640),"")))),0))</f>
        <v>2.3767748478701378</v>
      </c>
      <c r="L640" s="2">
        <f>IF(OR('Daily AUM'!L640="",NAV!L640=""),0,IFERROR(IF(OR(IFERROR(LOOKUP(2,1/(('Daily AUM'!$D640:K640&lt;&gt;"")*(NAV!$D640:K640&lt;&gt;"")),'Daily AUM'!$D640:K640),"")="",IFERROR(LOOKUP(2,1/(('Daily AUM'!$D640:K640&lt;&gt;"")*(NAV!$D640:K640&lt;&gt;"")),NAV!$D640:K640),"")=""),0,'Daily AUM'!L640-(IFERROR(LOOKUP(2,1/(('Daily AUM'!$D640:K640&lt;&gt;"")*(NAV!$D640:K640&lt;&gt;"")),'Daily AUM'!$D640:K640),"")*(NAV!L640/IFERROR(LOOKUP(2,1/(('Daily AUM'!$D640:K640&lt;&gt;"")*(NAV!$D640:K640&lt;&gt;"")),NAV!$D640:K640),"")))),0))</f>
        <v>1.7286868686867933</v>
      </c>
      <c r="M640" s="2">
        <f>IF(OR('Daily AUM'!M640="",NAV!M640=""),0,IFERROR(IF(OR(IFERROR(LOOKUP(2,1/(('Daily AUM'!$D640:L640&lt;&gt;"")*(NAV!$D640:L640&lt;&gt;"")),'Daily AUM'!$D640:L640),"")="",IFERROR(LOOKUP(2,1/(('Daily AUM'!$D640:L640&lt;&gt;"")*(NAV!$D640:L640&lt;&gt;"")),NAV!$D640:L640),"")=""),0,'Daily AUM'!M640-(IFERROR(LOOKUP(2,1/(('Daily AUM'!$D640:L640&lt;&gt;"")*(NAV!$D640:L640&lt;&gt;"")),'Daily AUM'!$D640:L640),"")*(NAV!M640/IFERROR(LOOKUP(2,1/(('Daily AUM'!$D640:L640&lt;&gt;"")*(NAV!$D640:L640&lt;&gt;"")),NAV!$D640:L640),"")))),0))</f>
        <v>1.7674254473160431</v>
      </c>
      <c r="N640" s="2">
        <f>IF(OR('Daily AUM'!N640="",NAV!N640=""),0,IFERROR(IF(OR(IFERROR(LOOKUP(2,1/(('Daily AUM'!$D640:M640&lt;&gt;"")*(NAV!$D640:M640&lt;&gt;"")),'Daily AUM'!$D640:M640),"")="",IFERROR(LOOKUP(2,1/(('Daily AUM'!$D640:M640&lt;&gt;"")*(NAV!$D640:M640&lt;&gt;"")),NAV!$D640:M640),"")=""),0,'Daily AUM'!N640-(IFERROR(LOOKUP(2,1/(('Daily AUM'!$D640:M640&lt;&gt;"")*(NAV!$D640:M640&lt;&gt;"")),'Daily AUM'!$D640:M640),"")*(NAV!N640/IFERROR(LOOKUP(2,1/(('Daily AUM'!$D640:M640&lt;&gt;"")*(NAV!$D640:M640&lt;&gt;"")),NAV!$D640:M640),"")))),0))</f>
        <v>1.003054726368191</v>
      </c>
      <c r="O640" s="2">
        <f>IF(OR('Daily AUM'!O640="",NAV!O640=""),0,IFERROR(IF(OR(IFERROR(LOOKUP(2,1/(('Daily AUM'!$D640:N640&lt;&gt;"")*(NAV!$D640:N640&lt;&gt;"")),'Daily AUM'!$D640:N640),"")="",IFERROR(LOOKUP(2,1/(('Daily AUM'!$D640:N640&lt;&gt;"")*(NAV!$D640:N640&lt;&gt;"")),NAV!$D640:N640),"")=""),0,'Daily AUM'!O640-(IFERROR(LOOKUP(2,1/(('Daily AUM'!$D640:N640&lt;&gt;"")*(NAV!$D640:N640&lt;&gt;"")),'Daily AUM'!$D640:N640),"")*(NAV!O640/IFERROR(LOOKUP(2,1/(('Daily AUM'!$D640:N640&lt;&gt;"")*(NAV!$D640:N640&lt;&gt;"")),NAV!$D640:N640),"")))),0))</f>
        <v>1.9596669931439692</v>
      </c>
      <c r="P640" s="2">
        <f>IF(OR('Daily AUM'!P640="",NAV!P640=""),0,IFERROR(IF(OR(IFERROR(LOOKUP(2,1/(('Daily AUM'!$D640:O640&lt;&gt;"")*(NAV!$D640:O640&lt;&gt;"")),'Daily AUM'!$D640:O640),"")="",IFERROR(LOOKUP(2,1/(('Daily AUM'!$D640:O640&lt;&gt;"")*(NAV!$D640:O640&lt;&gt;"")),NAV!$D640:O640),"")=""),0,'Daily AUM'!P640-(IFERROR(LOOKUP(2,1/(('Daily AUM'!$D640:O640&lt;&gt;"")*(NAV!$D640:O640&lt;&gt;"")),'Daily AUM'!$D640:O640),"")*(NAV!P640/IFERROR(LOOKUP(2,1/(('Daily AUM'!$D640:O640&lt;&gt;"")*(NAV!$D640:O640&lt;&gt;"")),NAV!$D640:O640),"")))),0))</f>
        <v>1.471260997067418</v>
      </c>
      <c r="Q640" s="2">
        <f>IF(OR('Daily AUM'!Q640="",NAV!Q640=""),0,IFERROR(IF(OR(IFERROR(LOOKUP(2,1/(('Daily AUM'!$D640:P640&lt;&gt;"")*(NAV!$D640:P640&lt;&gt;"")),'Daily AUM'!$D640:P640),"")="",IFERROR(LOOKUP(2,1/(('Daily AUM'!$D640:P640&lt;&gt;"")*(NAV!$D640:P640&lt;&gt;"")),NAV!$D640:P640),"")=""),0,'Daily AUM'!Q640-(IFERROR(LOOKUP(2,1/(('Daily AUM'!$D640:P640&lt;&gt;"")*(NAV!$D640:P640&lt;&gt;"")),'Daily AUM'!$D640:P640),"")*(NAV!Q640/IFERROR(LOOKUP(2,1/(('Daily AUM'!$D640:P640&lt;&gt;"")*(NAV!$D640:P640&lt;&gt;"")),NAV!$D640:P640),"")))),0))</f>
        <v>1.1864922480619953</v>
      </c>
      <c r="R640" s="2">
        <f>IF(OR('Daily AUM'!R640="",NAV!R640=""),0,IFERROR(IF(OR(IFERROR(LOOKUP(2,1/(('Daily AUM'!$D640:Q640&lt;&gt;"")*(NAV!$D640:Q640&lt;&gt;"")),'Daily AUM'!$D640:Q640),"")="",IFERROR(LOOKUP(2,1/(('Daily AUM'!$D640:Q640&lt;&gt;"")*(NAV!$D640:Q640&lt;&gt;"")),NAV!$D640:Q640),"")=""),0,'Daily AUM'!R640-(IFERROR(LOOKUP(2,1/(('Daily AUM'!$D640:Q640&lt;&gt;"")*(NAV!$D640:Q640&lt;&gt;"")),'Daily AUM'!$D640:Q640),"")*(NAV!R640/IFERROR(LOOKUP(2,1/(('Daily AUM'!$D640:Q640&lt;&gt;"")*(NAV!$D640:Q640&lt;&gt;"")),NAV!$D640:Q640),"")))),0))</f>
        <v>1.4074056147144347</v>
      </c>
      <c r="S640" s="2">
        <f>IF(OR('Daily AUM'!S640="",NAV!S640=""),0,IFERROR(IF(OR(IFERROR(LOOKUP(2,1/(('Daily AUM'!$D640:R640&lt;&gt;"")*(NAV!$D640:R640&lt;&gt;"")),'Daily AUM'!$D640:R640),"")="",IFERROR(LOOKUP(2,1/(('Daily AUM'!$D640:R640&lt;&gt;"")*(NAV!$D640:R640&lt;&gt;"")),NAV!$D640:R640),"")=""),0,'Daily AUM'!S640-(IFERROR(LOOKUP(2,1/(('Daily AUM'!$D640:R640&lt;&gt;"")*(NAV!$D640:R640&lt;&gt;"")),'Daily AUM'!$D640:R640),"")*(NAV!S640/IFERROR(LOOKUP(2,1/(('Daily AUM'!$D640:R640&lt;&gt;"")*(NAV!$D640:R640&lt;&gt;"")),NAV!$D640:R640),"")))),0))</f>
        <v>1.3879807692307509</v>
      </c>
      <c r="T640" s="2">
        <f>IF(OR('Daily AUM'!T640="",NAV!T640=""),0,IFERROR(IF(OR(IFERROR(LOOKUP(2,1/(('Daily AUM'!$D640:S640&lt;&gt;"")*(NAV!$D640:S640&lt;&gt;"")),'Daily AUM'!$D640:S640),"")="",IFERROR(LOOKUP(2,1/(('Daily AUM'!$D640:S640&lt;&gt;"")*(NAV!$D640:S640&lt;&gt;"")),NAV!$D640:S640),"")=""),0,'Daily AUM'!T640-(IFERROR(LOOKUP(2,1/(('Daily AUM'!$D640:S640&lt;&gt;"")*(NAV!$D640:S640&lt;&gt;"")),'Daily AUM'!$D640:S640),"")*(NAV!T640/IFERROR(LOOKUP(2,1/(('Daily AUM'!$D640:S640&lt;&gt;"")*(NAV!$D640:S640&lt;&gt;"")),NAV!$D640:S640),"")))),0))</f>
        <v>1.357341650671799</v>
      </c>
      <c r="U640" s="2">
        <f>IF(OR('Daily AUM'!U640="",NAV!U640=""),0,IFERROR(IF(OR(IFERROR(LOOKUP(2,1/(('Daily AUM'!$D640:T640&lt;&gt;"")*(NAV!$D640:T640&lt;&gt;"")),'Daily AUM'!$D640:T640),"")="",IFERROR(LOOKUP(2,1/(('Daily AUM'!$D640:T640&lt;&gt;"")*(NAV!$D640:T640&lt;&gt;"")),NAV!$D640:T640),"")=""),0,'Daily AUM'!U640-(IFERROR(LOOKUP(2,1/(('Daily AUM'!$D640:T640&lt;&gt;"")*(NAV!$D640:T640&lt;&gt;"")),'Daily AUM'!$D640:T640),"")*(NAV!U640/IFERROR(LOOKUP(2,1/(('Daily AUM'!$D640:T640&lt;&gt;"")*(NAV!$D640:T640&lt;&gt;"")),NAV!$D640:T640),"")))),0))</f>
        <v>1.0191642651296888</v>
      </c>
      <c r="V640" s="2">
        <f>IF(OR('Daily AUM'!V640="",NAV!V640=""),0,IFERROR(IF(OR(IFERROR(LOOKUP(2,1/(('Daily AUM'!$D640:U640&lt;&gt;"")*(NAV!$D640:U640&lt;&gt;"")),'Daily AUM'!$D640:U640),"")="",IFERROR(LOOKUP(2,1/(('Daily AUM'!$D640:U640&lt;&gt;"")*(NAV!$D640:U640&lt;&gt;"")),NAV!$D640:U640),"")=""),0,'Daily AUM'!V640-(IFERROR(LOOKUP(2,1/(('Daily AUM'!$D640:U640&lt;&gt;"")*(NAV!$D640:U640&lt;&gt;"")),'Daily AUM'!$D640:U640),"")*(NAV!V640/IFERROR(LOOKUP(2,1/(('Daily AUM'!$D640:U640&lt;&gt;"")*(NAV!$D640:U640&lt;&gt;"")),NAV!$D640:U640),"")))),0))</f>
        <v>0.92367860600194263</v>
      </c>
      <c r="W640" s="2">
        <f>IF(OR('Daily AUM'!W640="",NAV!W640=""),0,IFERROR(IF(OR(IFERROR(LOOKUP(2,1/(('Daily AUM'!$D640:V640&lt;&gt;"")*(NAV!$D640:V640&lt;&gt;"")),'Daily AUM'!$D640:V640),"")="",IFERROR(LOOKUP(2,1/(('Daily AUM'!$D640:V640&lt;&gt;"")*(NAV!$D640:V640&lt;&gt;"")),NAV!$D640:V640),"")=""),0,'Daily AUM'!W640-(IFERROR(LOOKUP(2,1/(('Daily AUM'!$D640:V640&lt;&gt;"")*(NAV!$D640:V640&lt;&gt;"")),'Daily AUM'!$D640:V640),"")*(NAV!W640/IFERROR(LOOKUP(2,1/(('Daily AUM'!$D640:V640&lt;&gt;"")*(NAV!$D640:V640&lt;&gt;"")),NAV!$D640:V640),"")))),0))</f>
        <v>3.0894822627037684</v>
      </c>
      <c r="X640" s="2">
        <f>IF(OR('Daily AUM'!X640="",NAV!X640=""),0,IFERROR(IF(OR(IFERROR(LOOKUP(2,1/(('Daily AUM'!$D640:W640&lt;&gt;"")*(NAV!$D640:W640&lt;&gt;"")),'Daily AUM'!$D640:W640),"")="",IFERROR(LOOKUP(2,1/(('Daily AUM'!$D640:W640&lt;&gt;"")*(NAV!$D640:W640&lt;&gt;"")),NAV!$D640:W640),"")=""),0,'Daily AUM'!X640-(IFERROR(LOOKUP(2,1/(('Daily AUM'!$D640:W640&lt;&gt;"")*(NAV!$D640:W640&lt;&gt;"")),'Daily AUM'!$D640:W640),"")*(NAV!X640/IFERROR(LOOKUP(2,1/(('Daily AUM'!$D640:W640&lt;&gt;"")*(NAV!$D640:W640&lt;&gt;"")),NAV!$D640:W640),"")))),0))</f>
        <v>3.0360919540229361</v>
      </c>
      <c r="Y640" s="2">
        <f>IF(OR('Daily AUM'!Y640="",NAV!Y640=""),0,IFERROR(IF(OR(IFERROR(LOOKUP(2,1/(('Daily AUM'!$D640:X640&lt;&gt;"")*(NAV!$D640:X640&lt;&gt;"")),'Daily AUM'!$D640:X640),"")="",IFERROR(LOOKUP(2,1/(('Daily AUM'!$D640:X640&lt;&gt;"")*(NAV!$D640:X640&lt;&gt;"")),NAV!$D640:X640),"")=""),0,'Daily AUM'!Y640-(IFERROR(LOOKUP(2,1/(('Daily AUM'!$D640:X640&lt;&gt;"")*(NAV!$D640:X640&lt;&gt;"")),'Daily AUM'!$D640:X640),"")*(NAV!Y640/IFERROR(LOOKUP(2,1/(('Daily AUM'!$D640:X640&lt;&gt;"")*(NAV!$D640:X640&lt;&gt;"")),NAV!$D640:X640),"")))),0))</f>
        <v>0.18000000000000682</v>
      </c>
      <c r="Z640" s="2">
        <f>IF(OR('Daily AUM'!Z640="",NAV!Z640=""),0,IFERROR(IF(OR(IFERROR(LOOKUP(2,1/(('Daily AUM'!$D640:Y640&lt;&gt;"")*(NAV!$D640:Y640&lt;&gt;"")),'Daily AUM'!$D640:Y640),"")="",IFERROR(LOOKUP(2,1/(('Daily AUM'!$D640:Y640&lt;&gt;"")*(NAV!$D640:Y640&lt;&gt;"")),NAV!$D640:Y640),"")=""),0,'Daily AUM'!Z640-(IFERROR(LOOKUP(2,1/(('Daily AUM'!$D640:Y640&lt;&gt;"")*(NAV!$D640:Y640&lt;&gt;"")),'Daily AUM'!$D640:Y640),"")*(NAV!Z640/IFERROR(LOOKUP(2,1/(('Daily AUM'!$D640:Y640&lt;&gt;"")*(NAV!$D640:Y640&lt;&gt;"")),NAV!$D640:Y640),"")))),0))</f>
        <v>1.4576335877863471</v>
      </c>
      <c r="AA640" s="2">
        <f>IF(OR('Daily AUM'!AA640="",NAV!AA640=""),0,IFERROR(IF(OR(IFERROR(LOOKUP(2,1/(('Daily AUM'!$D640:Z640&lt;&gt;"")*(NAV!$D640:Z640&lt;&gt;"")),'Daily AUM'!$D640:Z640),"")="",IFERROR(LOOKUP(2,1/(('Daily AUM'!$D640:Z640&lt;&gt;"")*(NAV!$D640:Z640&lt;&gt;"")),NAV!$D640:Z640),"")=""),0,'Daily AUM'!AA640-(IFERROR(LOOKUP(2,1/(('Daily AUM'!$D640:Z640&lt;&gt;"")*(NAV!$D640:Z640&lt;&gt;"")),'Daily AUM'!$D640:Z640),"")*(NAV!AA640/IFERROR(LOOKUP(2,1/(('Daily AUM'!$D640:Z640&lt;&gt;"")*(NAV!$D640:Z640&lt;&gt;"")),NAV!$D640:Z640),"")))),0))</f>
        <v>1.7362215909091674</v>
      </c>
      <c r="AB640" s="2">
        <f>IF(OR('Daily AUM'!AB640="",NAV!AB640=""),0,IFERROR(IF(OR(IFERROR(LOOKUP(2,1/(('Daily AUM'!$D640:AA640&lt;&gt;"")*(NAV!$D640:AA640&lt;&gt;"")),'Daily AUM'!$D640:AA640),"")="",IFERROR(LOOKUP(2,1/(('Daily AUM'!$D640:AA640&lt;&gt;"")*(NAV!$D640:AA640&lt;&gt;"")),NAV!$D640:AA640),"")=""),0,'Daily AUM'!AB640-(IFERROR(LOOKUP(2,1/(('Daily AUM'!$D640:AA640&lt;&gt;"")*(NAV!$D640:AA640&lt;&gt;"")),'Daily AUM'!$D640:AA640),"")*(NAV!AB640/IFERROR(LOOKUP(2,1/(('Daily AUM'!$D640:AA640&lt;&gt;"")*(NAV!$D640:AA640&lt;&gt;"")),NAV!$D640:AA640),"")))),0))</f>
        <v>1.8152124645891377</v>
      </c>
      <c r="AC640" s="2">
        <f>IF(OR('Daily AUM'!AC640="",NAV!AC640=""),0,IFERROR(IF(OR(IFERROR(LOOKUP(2,1/(('Daily AUM'!$D640:AB640&lt;&gt;"")*(NAV!$D640:AB640&lt;&gt;"")),'Daily AUM'!$D640:AB640),"")="",IFERROR(LOOKUP(2,1/(('Daily AUM'!$D640:AB640&lt;&gt;"")*(NAV!$D640:AB640&lt;&gt;"")),NAV!$D640:AB640),"")=""),0,'Daily AUM'!AC640-(IFERROR(LOOKUP(2,1/(('Daily AUM'!$D640:AB640&lt;&gt;"")*(NAV!$D640:AB640&lt;&gt;"")),'Daily AUM'!$D640:AB640),"")*(NAV!AC640/IFERROR(LOOKUP(2,1/(('Daily AUM'!$D640:AB640&lt;&gt;"")*(NAV!$D640:AB640&lt;&gt;"")),NAV!$D640:AB640),"")))),0))</f>
        <v>1.4248739495798759</v>
      </c>
      <c r="AD640" s="2">
        <f>IF(OR('Daily AUM'!AD640="",NAV!AD640=""),0,IFERROR(IF(OR(IFERROR(LOOKUP(2,1/(('Daily AUM'!$D640:AC640&lt;&gt;"")*(NAV!$D640:AC640&lt;&gt;"")),'Daily AUM'!$D640:AC640),"")="",IFERROR(LOOKUP(2,1/(('Daily AUM'!$D640:AC640&lt;&gt;"")*(NAV!$D640:AC640&lt;&gt;"")),NAV!$D640:AC640),"")=""),0,'Daily AUM'!AD640-(IFERROR(LOOKUP(2,1/(('Daily AUM'!$D640:AC640&lt;&gt;"")*(NAV!$D640:AC640&lt;&gt;"")),'Daily AUM'!$D640:AC640),"")*(NAV!AD640/IFERROR(LOOKUP(2,1/(('Daily AUM'!$D640:AC640&lt;&gt;"")*(NAV!$D640:AC640&lt;&gt;"")),NAV!$D640:AC640),"")))),0))</f>
        <v>2.0477285318559098</v>
      </c>
      <c r="AE640" s="2">
        <f>IF(OR('Daily AUM'!AE640="",NAV!AE640=""),0,IFERROR(IF(OR(IFERROR(LOOKUP(2,1/(('Daily AUM'!$D640:AD640&lt;&gt;"")*(NAV!$D640:AD640&lt;&gt;"")),'Daily AUM'!$D640:AD640),"")="",IFERROR(LOOKUP(2,1/(('Daily AUM'!$D640:AD640&lt;&gt;"")*(NAV!$D640:AD640&lt;&gt;"")),NAV!$D640:AD640),"")=""),0,'Daily AUM'!AE640-(IFERROR(LOOKUP(2,1/(('Daily AUM'!$D640:AD640&lt;&gt;"")*(NAV!$D640:AD640&lt;&gt;"")),'Daily AUM'!$D640:AD640),"")*(NAV!AE640/IFERROR(LOOKUP(2,1/(('Daily AUM'!$D640:AD640&lt;&gt;"")*(NAV!$D640:AD640&lt;&gt;"")),NAV!$D640:AD640),"")))),0))</f>
        <v>1.4702500000000214</v>
      </c>
      <c r="AF640" s="2">
        <f>IF(OR('Daily AUM'!AF640="",NAV!AF640=""),0,IFERROR(IF(OR(IFERROR(LOOKUP(2,1/(('Daily AUM'!$D640:AE640&lt;&gt;"")*(NAV!$D640:AE640&lt;&gt;"")),'Daily AUM'!$D640:AE640),"")="",IFERROR(LOOKUP(2,1/(('Daily AUM'!$D640:AE640&lt;&gt;"")*(NAV!$D640:AE640&lt;&gt;"")),NAV!$D640:AE640),"")=""),0,'Daily AUM'!AF640-(IFERROR(LOOKUP(2,1/(('Daily AUM'!$D640:AE640&lt;&gt;"")*(NAV!$D640:AE640&lt;&gt;"")),'Daily AUM'!$D640:AE640),"")*(NAV!AF640/IFERROR(LOOKUP(2,1/(('Daily AUM'!$D640:AE640&lt;&gt;"")*(NAV!$D640:AE640&lt;&gt;"")),NAV!$D640:AE640),"")))),0))</f>
        <v>2.240280112044843</v>
      </c>
      <c r="AG640" s="2">
        <f>IF(OR('Daily AUM'!AG640="",NAV!AG640=""),0,IFERROR(IF(OR(IFERROR(LOOKUP(2,1/(('Daily AUM'!$D640:AF640&lt;&gt;"")*(NAV!$D640:AF640&lt;&gt;"")),'Daily AUM'!$D640:AF640),"")="",IFERROR(LOOKUP(2,1/(('Daily AUM'!$D640:AF640&lt;&gt;"")*(NAV!$D640:AF640&lt;&gt;"")),NAV!$D640:AF640),"")=""),0,'Daily AUM'!AG640-(IFERROR(LOOKUP(2,1/(('Daily AUM'!$D640:AF640&lt;&gt;"")*(NAV!$D640:AF640&lt;&gt;"")),'Daily AUM'!$D640:AF640),"")*(NAV!AG640/IFERROR(LOOKUP(2,1/(('Daily AUM'!$D640:AF640&lt;&gt;"")*(NAV!$D640:AF640&lt;&gt;"")),NAV!$D640:AF640),"")))),0))</f>
        <v>1.8200764087870311</v>
      </c>
      <c r="AH640" s="2">
        <f>IF(OR('Daily AUM'!AH640="",NAV!AH640=""),0,IFERROR(IF(OR(IFERROR(LOOKUP(2,1/(('Daily AUM'!$D640:AG640&lt;&gt;"")*(NAV!$D640:AG640&lt;&gt;"")),'Daily AUM'!$D640:AG640),"")="",IFERROR(LOOKUP(2,1/(('Daily AUM'!$D640:AG640&lt;&gt;"")*(NAV!$D640:AG640&lt;&gt;"")),NAV!$D640:AG640),"")=""),0,'Daily AUM'!AH640-(IFERROR(LOOKUP(2,1/(('Daily AUM'!$D640:AG640&lt;&gt;"")*(NAV!$D640:AG640&lt;&gt;"")),'Daily AUM'!$D640:AG640),"")*(NAV!AH640/IFERROR(LOOKUP(2,1/(('Daily AUM'!$D640:AG640&lt;&gt;"")*(NAV!$D640:AG640&lt;&gt;"")),NAV!$D640:AG640),"")))),0))</f>
        <v>1.6831368821292472</v>
      </c>
      <c r="AI640" s="2">
        <f>IF(OR('Daily AUM'!AI640="",NAV!AI640=""),0,IFERROR(IF(OR(IFERROR(LOOKUP(2,1/(('Daily AUM'!$D640:AH640&lt;&gt;"")*(NAV!$D640:AH640&lt;&gt;"")),'Daily AUM'!$D640:AH640),"")="",IFERROR(LOOKUP(2,1/(('Daily AUM'!$D640:AH640&lt;&gt;"")*(NAV!$D640:AH640&lt;&gt;"")),NAV!$D640:AH640),"")=""),0,'Daily AUM'!AI640-(IFERROR(LOOKUP(2,1/(('Daily AUM'!$D640:AH640&lt;&gt;"")*(NAV!$D640:AH640&lt;&gt;"")),'Daily AUM'!$D640:AH640),"")*(NAV!AI640/IFERROR(LOOKUP(2,1/(('Daily AUM'!$D640:AH640&lt;&gt;"")*(NAV!$D640:AH640&lt;&gt;"")),NAV!$D640:AH640),"")))),0))</f>
        <v>1.7164910630292525</v>
      </c>
      <c r="AJ640" s="2">
        <f>IF(OR('Daily AUM'!AJ640="",NAV!AJ640=""),0,IFERROR(IF(OR(IFERROR(LOOKUP(2,1/(('Daily AUM'!$D640:AI640&lt;&gt;"")*(NAV!$D640:AI640&lt;&gt;"")),'Daily AUM'!$D640:AI640),"")="",IFERROR(LOOKUP(2,1/(('Daily AUM'!$D640:AI640&lt;&gt;"")*(NAV!$D640:AI640&lt;&gt;"")),NAV!$D640:AI640),"")=""),0,'Daily AUM'!AJ640-(IFERROR(LOOKUP(2,1/(('Daily AUM'!$D640:AI640&lt;&gt;"")*(NAV!$D640:AI640&lt;&gt;"")),'Daily AUM'!$D640:AI640),"")*(NAV!AJ640/IFERROR(LOOKUP(2,1/(('Daily AUM'!$D640:AI640&lt;&gt;"")*(NAV!$D640:AI640&lt;&gt;"")),NAV!$D640:AI640),"")))),0))</f>
        <v>1.8146030245746942</v>
      </c>
      <c r="AK640" s="2">
        <f>IF(OR('Daily AUM'!AK640="",NAV!AK640=""),0,IFERROR(IF(OR(IFERROR(LOOKUP(2,1/(('Daily AUM'!$D640:AJ640&lt;&gt;"")*(NAV!$D640:AJ640&lt;&gt;"")),'Daily AUM'!$D640:AJ640),"")="",IFERROR(LOOKUP(2,1/(('Daily AUM'!$D640:AJ640&lt;&gt;"")*(NAV!$D640:AJ640&lt;&gt;"")),NAV!$D640:AJ640),"")=""),0,'Daily AUM'!AK640-(IFERROR(LOOKUP(2,1/(('Daily AUM'!$D640:AJ640&lt;&gt;"")*(NAV!$D640:AJ640&lt;&gt;"")),'Daily AUM'!$D640:AJ640),"")*(NAV!AK640/IFERROR(LOOKUP(2,1/(('Daily AUM'!$D640:AJ640&lt;&gt;"")*(NAV!$D640:AJ640&lt;&gt;"")),NAV!$D640:AJ640),"")))),0))</f>
        <v>1.467492877492873</v>
      </c>
      <c r="AL640" s="2">
        <f>IF(OR('Daily AUM'!AL640="",NAV!AL640=""),0,IFERROR(IF(OR(IFERROR(LOOKUP(2,1/(('Daily AUM'!$D640:AK640&lt;&gt;"")*(NAV!$D640:AK640&lt;&gt;"")),'Daily AUM'!$D640:AK640),"")="",IFERROR(LOOKUP(2,1/(('Daily AUM'!$D640:AK640&lt;&gt;"")*(NAV!$D640:AK640&lt;&gt;"")),NAV!$D640:AK640),"")=""),0,'Daily AUM'!AL640-(IFERROR(LOOKUP(2,1/(('Daily AUM'!$D640:AK640&lt;&gt;"")*(NAV!$D640:AK640&lt;&gt;"")),'Daily AUM'!$D640:AK640),"")*(NAV!AL640/IFERROR(LOOKUP(2,1/(('Daily AUM'!$D640:AK640&lt;&gt;"")*(NAV!$D640:AK640&lt;&gt;"")),NAV!$D640:AK640),"")))),0))</f>
        <v>5.9538301886792055</v>
      </c>
      <c r="AM640" s="2">
        <f>IF(OR('Daily AUM'!AM640="",NAV!AM640=""),0,IFERROR(IF(OR(IFERROR(LOOKUP(2,1/(('Daily AUM'!$D640:AL640&lt;&gt;"")*(NAV!$D640:AL640&lt;&gt;"")),'Daily AUM'!$D640:AL640),"")="",IFERROR(LOOKUP(2,1/(('Daily AUM'!$D640:AL640&lt;&gt;"")*(NAV!$D640:AL640&lt;&gt;"")),NAV!$D640:AL640),"")=""),0,'Daily AUM'!AM640-(IFERROR(LOOKUP(2,1/(('Daily AUM'!$D640:AL640&lt;&gt;"")*(NAV!$D640:AL640&lt;&gt;"")),'Daily AUM'!$D640:AL640),"")*(NAV!AM640/IFERROR(LOOKUP(2,1/(('Daily AUM'!$D640:AL640&lt;&gt;"")*(NAV!$D640:AL640&lt;&gt;"")),NAV!$D640:AL640),"")))),0))</f>
        <v>0.70000000000004547</v>
      </c>
      <c r="AN640" s="2">
        <f>IF(OR('Daily AUM'!AN640="",NAV!AN640=""),0,IFERROR(IF(OR(IFERROR(LOOKUP(2,1/(('Daily AUM'!$D640:AM640&lt;&gt;"")*(NAV!$D640:AM640&lt;&gt;"")),'Daily AUM'!$D640:AM640),"")="",IFERROR(LOOKUP(2,1/(('Daily AUM'!$D640:AM640&lt;&gt;"")*(NAV!$D640:AM640&lt;&gt;"")),NAV!$D640:AM640),"")=""),0,'Daily AUM'!AN640-(IFERROR(LOOKUP(2,1/(('Daily AUM'!$D640:AM640&lt;&gt;"")*(NAV!$D640:AM640&lt;&gt;"")),'Daily AUM'!$D640:AM640),"")*(NAV!AN640/IFERROR(LOOKUP(2,1/(('Daily AUM'!$D640:AM640&lt;&gt;"")*(NAV!$D640:AM640&lt;&gt;"")),NAV!$D640:AM640),"")))),0))</f>
        <v>1.1368105065665759</v>
      </c>
      <c r="AO640" s="2">
        <f>IF(OR('Daily AUM'!AO640="",NAV!AO640=""),0,IFERROR(IF(OR(IFERROR(LOOKUP(2,1/(('Daily AUM'!$D640:AN640&lt;&gt;"")*(NAV!$D640:AN640&lt;&gt;"")),'Daily AUM'!$D640:AN640),"")="",IFERROR(LOOKUP(2,1/(('Daily AUM'!$D640:AN640&lt;&gt;"")*(NAV!$D640:AN640&lt;&gt;"")),NAV!$D640:AN640),"")=""),0,'Daily AUM'!AO640-(IFERROR(LOOKUP(2,1/(('Daily AUM'!$D640:AN640&lt;&gt;"")*(NAV!$D640:AN640&lt;&gt;"")),'Daily AUM'!$D640:AN640),"")*(NAV!AO640/IFERROR(LOOKUP(2,1/(('Daily AUM'!$D640:AN640&lt;&gt;"")*(NAV!$D640:AN640&lt;&gt;"")),NAV!$D640:AN640),"")))),0))</f>
        <v>-7.0075258701763232E-2</v>
      </c>
      <c r="AP640" s="2">
        <f>IF(OR('Daily AUM'!AP640="",NAV!AP640=""),0,IFERROR(IF(OR(IFERROR(LOOKUP(2,1/(('Daily AUM'!$D640:AO640&lt;&gt;"")*(NAV!$D640:AO640&lt;&gt;"")),'Daily AUM'!$D640:AO640),"")="",IFERROR(LOOKUP(2,1/(('Daily AUM'!$D640:AO640&lt;&gt;"")*(NAV!$D640:AO640&lt;&gt;"")),NAV!$D640:AO640),"")=""),0,'Daily AUM'!AP640-(IFERROR(LOOKUP(2,1/(('Daily AUM'!$D640:AO640&lt;&gt;"")*(NAV!$D640:AO640&lt;&gt;"")),'Daily AUM'!$D640:AO640),"")*(NAV!AP640/IFERROR(LOOKUP(2,1/(('Daily AUM'!$D640:AO640&lt;&gt;"")*(NAV!$D640:AO640&lt;&gt;"")),NAV!$D640:AO640),"")))),0))</f>
        <v>1.113627906976717</v>
      </c>
      <c r="AQ640" s="2">
        <f>IF(OR('Daily AUM'!AQ640="",NAV!AQ640=""),0,IFERROR(IF(OR(IFERROR(LOOKUP(2,1/(('Daily AUM'!$D640:AP640&lt;&gt;"")*(NAV!$D640:AP640&lt;&gt;"")),'Daily AUM'!$D640:AP640),"")="",IFERROR(LOOKUP(2,1/(('Daily AUM'!$D640:AP640&lt;&gt;"")*(NAV!$D640:AP640&lt;&gt;"")),NAV!$D640:AP640),"")=""),0,'Daily AUM'!AQ640-(IFERROR(LOOKUP(2,1/(('Daily AUM'!$D640:AP640&lt;&gt;"")*(NAV!$D640:AP640&lt;&gt;"")),'Daily AUM'!$D640:AP640),"")*(NAV!AQ640/IFERROR(LOOKUP(2,1/(('Daily AUM'!$D640:AP640&lt;&gt;"")*(NAV!$D640:AP640&lt;&gt;"")),NAV!$D640:AP640),"")))),0))</f>
        <v>0.94138888888903693</v>
      </c>
      <c r="AR640" s="2">
        <f>IF(OR('Daily AUM'!AR640="",NAV!AR640=""),0,IFERROR(IF(OR(IFERROR(LOOKUP(2,1/(('Daily AUM'!$D640:AQ640&lt;&gt;"")*(NAV!$D640:AQ640&lt;&gt;"")),'Daily AUM'!$D640:AQ640),"")="",IFERROR(LOOKUP(2,1/(('Daily AUM'!$D640:AQ640&lt;&gt;"")*(NAV!$D640:AQ640&lt;&gt;"")),NAV!$D640:AQ640),"")=""),0,'Daily AUM'!AR640-(IFERROR(LOOKUP(2,1/(('Daily AUM'!$D640:AQ640&lt;&gt;"")*(NAV!$D640:AQ640&lt;&gt;"")),'Daily AUM'!$D640:AQ640),"")*(NAV!AR640/IFERROR(LOOKUP(2,1/(('Daily AUM'!$D640:AQ640&lt;&gt;"")*(NAV!$D640:AQ640&lt;&gt;"")),NAV!$D640:AQ640),"")))),0))</f>
        <v>2.4955268022181372</v>
      </c>
      <c r="AS640" s="2">
        <f t="shared" si="18"/>
        <v>33.58922746599103</v>
      </c>
      <c r="AT640" s="2">
        <f t="shared" si="19"/>
        <v>32.965109527406355</v>
      </c>
    </row>
    <row r="641" spans="1:46" x14ac:dyDescent="0.2">
      <c r="A641" t="s">
        <v>708</v>
      </c>
      <c r="B641" t="s">
        <v>704</v>
      </c>
      <c r="C641" t="s">
        <v>17</v>
      </c>
      <c r="D641" s="2">
        <f>0</f>
        <v>0</v>
      </c>
      <c r="E641" s="2">
        <f>IF(OR('Daily AUM'!E641="",NAV!E641=""),0,IFERROR(IF(OR(IFERROR(LOOKUP(2,1/(('Daily AUM'!$D641:D641&lt;&gt;"")*(NAV!$D641:D641&lt;&gt;"")),'Daily AUM'!$D641:D641),"")="",IFERROR(LOOKUP(2,1/(('Daily AUM'!$D641:D641&lt;&gt;"")*(NAV!$D641:D641&lt;&gt;"")),NAV!$D641:D641),"")=""),0,'Daily AUM'!E641-(IFERROR(LOOKUP(2,1/(('Daily AUM'!$D641:D641&lt;&gt;"")*(NAV!$D641:D641&lt;&gt;"")),'Daily AUM'!$D641:D641),"")*(NAV!E641/IFERROR(LOOKUP(2,1/(('Daily AUM'!$D641:D641&lt;&gt;"")*(NAV!$D641:D641&lt;&gt;"")),NAV!$D641:D641),"")))),0))</f>
        <v>0</v>
      </c>
      <c r="F641" s="2">
        <f>IF(OR('Daily AUM'!F641="",NAV!F641=""),0,IFERROR(IF(OR(IFERROR(LOOKUP(2,1/(('Daily AUM'!$D641:E641&lt;&gt;"")*(NAV!$D641:E641&lt;&gt;"")),'Daily AUM'!$D641:E641),"")="",IFERROR(LOOKUP(2,1/(('Daily AUM'!$D641:E641&lt;&gt;"")*(NAV!$D641:E641&lt;&gt;"")),NAV!$D641:E641),"")=""),0,'Daily AUM'!F641-(IFERROR(LOOKUP(2,1/(('Daily AUM'!$D641:E641&lt;&gt;"")*(NAV!$D641:E641&lt;&gt;"")),'Daily AUM'!$D641:E641),"")*(NAV!F641/IFERROR(LOOKUP(2,1/(('Daily AUM'!$D641:E641&lt;&gt;"")*(NAV!$D641:E641&lt;&gt;"")),NAV!$D641:E641),"")))),0))</f>
        <v>-23.565154639175262</v>
      </c>
      <c r="G641" s="2">
        <f>IF(OR('Daily AUM'!G641="",NAV!G641=""),0,IFERROR(IF(OR(IFERROR(LOOKUP(2,1/(('Daily AUM'!$D641:F641&lt;&gt;"")*(NAV!$D641:F641&lt;&gt;"")),'Daily AUM'!$D641:F641),"")="",IFERROR(LOOKUP(2,1/(('Daily AUM'!$D641:F641&lt;&gt;"")*(NAV!$D641:F641&lt;&gt;"")),NAV!$D641:F641),"")=""),0,'Daily AUM'!G641-(IFERROR(LOOKUP(2,1/(('Daily AUM'!$D641:F641&lt;&gt;"")*(NAV!$D641:F641&lt;&gt;"")),'Daily AUM'!$D641:F641),"")*(NAV!G641/IFERROR(LOOKUP(2,1/(('Daily AUM'!$D641:F641&lt;&gt;"")*(NAV!$D641:F641&lt;&gt;"")),NAV!$D641:F641),"")))),0))</f>
        <v>31.08848024316103</v>
      </c>
      <c r="H641" s="2">
        <f>IF(OR('Daily AUM'!H641="",NAV!H641=""),0,IFERROR(IF(OR(IFERROR(LOOKUP(2,1/(('Daily AUM'!$D641:G641&lt;&gt;"")*(NAV!$D641:G641&lt;&gt;"")),'Daily AUM'!$D641:G641),"")="",IFERROR(LOOKUP(2,1/(('Daily AUM'!$D641:G641&lt;&gt;"")*(NAV!$D641:G641&lt;&gt;"")),NAV!$D641:G641),"")=""),0,'Daily AUM'!H641-(IFERROR(LOOKUP(2,1/(('Daily AUM'!$D641:G641&lt;&gt;"")*(NAV!$D641:G641&lt;&gt;"")),'Daily AUM'!$D641:G641),"")*(NAV!H641/IFERROR(LOOKUP(2,1/(('Daily AUM'!$D641:G641&lt;&gt;"")*(NAV!$D641:G641&lt;&gt;"")),NAV!$D641:G641),"")))),0))</f>
        <v>5.229019407559008</v>
      </c>
      <c r="I641" s="2">
        <f>IF(OR('Daily AUM'!I641="",NAV!I641=""),0,IFERROR(IF(OR(IFERROR(LOOKUP(2,1/(('Daily AUM'!$D641:H641&lt;&gt;"")*(NAV!$D641:H641&lt;&gt;"")),'Daily AUM'!$D641:H641),"")="",IFERROR(LOOKUP(2,1/(('Daily AUM'!$D641:H641&lt;&gt;"")*(NAV!$D641:H641&lt;&gt;"")),NAV!$D641:H641),"")=""),0,'Daily AUM'!I641-(IFERROR(LOOKUP(2,1/(('Daily AUM'!$D641:H641&lt;&gt;"")*(NAV!$D641:H641&lt;&gt;"")),'Daily AUM'!$D641:H641),"")*(NAV!I641/IFERROR(LOOKUP(2,1/(('Daily AUM'!$D641:H641&lt;&gt;"")*(NAV!$D641:H641&lt;&gt;"")),NAV!$D641:H641),"")))),0))</f>
        <v>5.6313480885307854</v>
      </c>
      <c r="J641" s="2">
        <f>IF(OR('Daily AUM'!J641="",NAV!J641=""),0,IFERROR(IF(OR(IFERROR(LOOKUP(2,1/(('Daily AUM'!$D641:I641&lt;&gt;"")*(NAV!$D641:I641&lt;&gt;"")),'Daily AUM'!$D641:I641),"")="",IFERROR(LOOKUP(2,1/(('Daily AUM'!$D641:I641&lt;&gt;"")*(NAV!$D641:I641&lt;&gt;"")),NAV!$D641:I641),"")=""),0,'Daily AUM'!J641-(IFERROR(LOOKUP(2,1/(('Daily AUM'!$D641:I641&lt;&gt;"")*(NAV!$D641:I641&lt;&gt;"")),'Daily AUM'!$D641:I641),"")*(NAV!J641/IFERROR(LOOKUP(2,1/(('Daily AUM'!$D641:I641&lt;&gt;"")*(NAV!$D641:I641&lt;&gt;"")),NAV!$D641:I641),"")))),0))</f>
        <v>3.1055823293174853</v>
      </c>
      <c r="K641" s="2">
        <f>IF(OR('Daily AUM'!K641="",NAV!K641=""),0,IFERROR(IF(OR(IFERROR(LOOKUP(2,1/(('Daily AUM'!$D641:J641&lt;&gt;"")*(NAV!$D641:J641&lt;&gt;"")),'Daily AUM'!$D641:J641),"")="",IFERROR(LOOKUP(2,1/(('Daily AUM'!$D641:J641&lt;&gt;"")*(NAV!$D641:J641&lt;&gt;"")),NAV!$D641:J641),"")=""),0,'Daily AUM'!K641-(IFERROR(LOOKUP(2,1/(('Daily AUM'!$D641:J641&lt;&gt;"")*(NAV!$D641:J641&lt;&gt;"")),'Daily AUM'!$D641:J641),"")*(NAV!K641/IFERROR(LOOKUP(2,1/(('Daily AUM'!$D641:J641&lt;&gt;"")*(NAV!$D641:J641&lt;&gt;"")),NAV!$D641:J641),"")))),0))</f>
        <v>4.0219414634145778</v>
      </c>
      <c r="L641" s="2">
        <f>IF(OR('Daily AUM'!L641="",NAV!L641=""),0,IFERROR(IF(OR(IFERROR(LOOKUP(2,1/(('Daily AUM'!$D641:K641&lt;&gt;"")*(NAV!$D641:K641&lt;&gt;"")),'Daily AUM'!$D641:K641),"")="",IFERROR(LOOKUP(2,1/(('Daily AUM'!$D641:K641&lt;&gt;"")*(NAV!$D641:K641&lt;&gt;"")),NAV!$D641:K641),"")=""),0,'Daily AUM'!L641-(IFERROR(LOOKUP(2,1/(('Daily AUM'!$D641:K641&lt;&gt;"")*(NAV!$D641:K641&lt;&gt;"")),'Daily AUM'!$D641:K641),"")*(NAV!L641/IFERROR(LOOKUP(2,1/(('Daily AUM'!$D641:K641&lt;&gt;"")*(NAV!$D641:K641&lt;&gt;"")),NAV!$D641:K641),"")))),0))</f>
        <v>3.5475169738119803</v>
      </c>
      <c r="M641" s="2">
        <f>IF(OR('Daily AUM'!M641="",NAV!M641=""),0,IFERROR(IF(OR(IFERROR(LOOKUP(2,1/(('Daily AUM'!$D641:L641&lt;&gt;"")*(NAV!$D641:L641&lt;&gt;"")),'Daily AUM'!$D641:L641),"")="",IFERROR(LOOKUP(2,1/(('Daily AUM'!$D641:L641&lt;&gt;"")*(NAV!$D641:L641&lt;&gt;"")),NAV!$D641:L641),"")=""),0,'Daily AUM'!M641-(IFERROR(LOOKUP(2,1/(('Daily AUM'!$D641:L641&lt;&gt;"")*(NAV!$D641:L641&lt;&gt;"")),'Daily AUM'!$D641:L641),"")*(NAV!M641/IFERROR(LOOKUP(2,1/(('Daily AUM'!$D641:L641&lt;&gt;"")*(NAV!$D641:L641&lt;&gt;"")),NAV!$D641:L641),"")))),0))</f>
        <v>4.8394083969467374</v>
      </c>
      <c r="N641" s="2">
        <f>IF(OR('Daily AUM'!N641="",NAV!N641=""),0,IFERROR(IF(OR(IFERROR(LOOKUP(2,1/(('Daily AUM'!$D641:M641&lt;&gt;"")*(NAV!$D641:M641&lt;&gt;"")),'Daily AUM'!$D641:M641),"")="",IFERROR(LOOKUP(2,1/(('Daily AUM'!$D641:M641&lt;&gt;"")*(NAV!$D641:M641&lt;&gt;"")),NAV!$D641:M641),"")=""),0,'Daily AUM'!N641-(IFERROR(LOOKUP(2,1/(('Daily AUM'!$D641:M641&lt;&gt;"")*(NAV!$D641:M641&lt;&gt;"")),'Daily AUM'!$D641:M641),"")*(NAV!N641/IFERROR(LOOKUP(2,1/(('Daily AUM'!$D641:M641&lt;&gt;"")*(NAV!$D641:M641&lt;&gt;"")),NAV!$D641:M641),"")))),0))</f>
        <v>3.4116190476190695</v>
      </c>
      <c r="O641" s="2">
        <f>IF(OR('Daily AUM'!O641="",NAV!O641=""),0,IFERROR(IF(OR(IFERROR(LOOKUP(2,1/(('Daily AUM'!$D641:N641&lt;&gt;"")*(NAV!$D641:N641&lt;&gt;"")),'Daily AUM'!$D641:N641),"")="",IFERROR(LOOKUP(2,1/(('Daily AUM'!$D641:N641&lt;&gt;"")*(NAV!$D641:N641&lt;&gt;"")),NAV!$D641:N641),"")=""),0,'Daily AUM'!O641-(IFERROR(LOOKUP(2,1/(('Daily AUM'!$D641:N641&lt;&gt;"")*(NAV!$D641:N641&lt;&gt;"")),'Daily AUM'!$D641:N641),"")*(NAV!O641/IFERROR(LOOKUP(2,1/(('Daily AUM'!$D641:N641&lt;&gt;"")*(NAV!$D641:N641&lt;&gt;"")),NAV!$D641:N641),"")))),0))</f>
        <v>4.3051827553888415</v>
      </c>
      <c r="P641" s="2">
        <f>IF(OR('Daily AUM'!P641="",NAV!P641=""),0,IFERROR(IF(OR(IFERROR(LOOKUP(2,1/(('Daily AUM'!$D641:O641&lt;&gt;"")*(NAV!$D641:O641&lt;&gt;"")),'Daily AUM'!$D641:O641),"")="",IFERROR(LOOKUP(2,1/(('Daily AUM'!$D641:O641&lt;&gt;"")*(NAV!$D641:O641&lt;&gt;"")),NAV!$D641:O641),"")=""),0,'Daily AUM'!P641-(IFERROR(LOOKUP(2,1/(('Daily AUM'!$D641:O641&lt;&gt;"")*(NAV!$D641:O641&lt;&gt;"")),'Daily AUM'!$D641:O641),"")*(NAV!P641/IFERROR(LOOKUP(2,1/(('Daily AUM'!$D641:O641&lt;&gt;"")*(NAV!$D641:O641&lt;&gt;"")),NAV!$D641:O641),"")))),0))</f>
        <v>4.0076093023253634</v>
      </c>
      <c r="Q641" s="2">
        <f>IF(OR('Daily AUM'!Q641="",NAV!Q641=""),0,IFERROR(IF(OR(IFERROR(LOOKUP(2,1/(('Daily AUM'!$D641:P641&lt;&gt;"")*(NAV!$D641:P641&lt;&gt;"")),'Daily AUM'!$D641:P641),"")="",IFERROR(LOOKUP(2,1/(('Daily AUM'!$D641:P641&lt;&gt;"")*(NAV!$D641:P641&lt;&gt;"")),NAV!$D641:P641),"")=""),0,'Daily AUM'!Q641-(IFERROR(LOOKUP(2,1/(('Daily AUM'!$D641:P641&lt;&gt;"")*(NAV!$D641:P641&lt;&gt;"")),'Daily AUM'!$D641:P641),"")*(NAV!Q641/IFERROR(LOOKUP(2,1/(('Daily AUM'!$D641:P641&lt;&gt;"")*(NAV!$D641:P641&lt;&gt;"")),NAV!$D641:P641),"")))),0))</f>
        <v>3.1099999999999</v>
      </c>
      <c r="R641" s="2">
        <f>IF(OR('Daily AUM'!R641="",NAV!R641=""),0,IFERROR(IF(OR(IFERROR(LOOKUP(2,1/(('Daily AUM'!$D641:Q641&lt;&gt;"")*(NAV!$D641:Q641&lt;&gt;"")),'Daily AUM'!$D641:Q641),"")="",IFERROR(LOOKUP(2,1/(('Daily AUM'!$D641:Q641&lt;&gt;"")*(NAV!$D641:Q641&lt;&gt;"")),NAV!$D641:Q641),"")=""),0,'Daily AUM'!R641-(IFERROR(LOOKUP(2,1/(('Daily AUM'!$D641:Q641&lt;&gt;"")*(NAV!$D641:Q641&lt;&gt;"")),'Daily AUM'!$D641:Q641),"")*(NAV!R641/IFERROR(LOOKUP(2,1/(('Daily AUM'!$D641:Q641&lt;&gt;"")*(NAV!$D641:Q641&lt;&gt;"")),NAV!$D641:Q641),"")))),0))</f>
        <v>4.073511029411975</v>
      </c>
      <c r="S641" s="2">
        <f>IF(OR('Daily AUM'!S641="",NAV!S641=""),0,IFERROR(IF(OR(IFERROR(LOOKUP(2,1/(('Daily AUM'!$D641:R641&lt;&gt;"")*(NAV!$D641:R641&lt;&gt;"")),'Daily AUM'!$D641:R641),"")="",IFERROR(LOOKUP(2,1/(('Daily AUM'!$D641:R641&lt;&gt;"")*(NAV!$D641:R641&lt;&gt;"")),NAV!$D641:R641),"")=""),0,'Daily AUM'!S641-(IFERROR(LOOKUP(2,1/(('Daily AUM'!$D641:R641&lt;&gt;"")*(NAV!$D641:R641&lt;&gt;"")),'Daily AUM'!$D641:R641),"")*(NAV!S641/IFERROR(LOOKUP(2,1/(('Daily AUM'!$D641:R641&lt;&gt;"")*(NAV!$D641:R641&lt;&gt;"")),NAV!$D641:R641),"")))),0))</f>
        <v>3.8264116575594471</v>
      </c>
      <c r="T641" s="2">
        <f>IF(OR('Daily AUM'!T641="",NAV!T641=""),0,IFERROR(IF(OR(IFERROR(LOOKUP(2,1/(('Daily AUM'!$D641:S641&lt;&gt;"")*(NAV!$D641:S641&lt;&gt;"")),'Daily AUM'!$D641:S641),"")="",IFERROR(LOOKUP(2,1/(('Daily AUM'!$D641:S641&lt;&gt;"")*(NAV!$D641:S641&lt;&gt;"")),NAV!$D641:S641),"")=""),0,'Daily AUM'!T641-(IFERROR(LOOKUP(2,1/(('Daily AUM'!$D641:S641&lt;&gt;"")*(NAV!$D641:S641&lt;&gt;"")),'Daily AUM'!$D641:S641),"")*(NAV!T641/IFERROR(LOOKUP(2,1/(('Daily AUM'!$D641:S641&lt;&gt;"")*(NAV!$D641:S641&lt;&gt;"")),NAV!$D641:S641),"")))),0))</f>
        <v>4.1175631768951462</v>
      </c>
      <c r="U641" s="2">
        <f>IF(OR('Daily AUM'!U641="",NAV!U641=""),0,IFERROR(IF(OR(IFERROR(LOOKUP(2,1/(('Daily AUM'!$D641:T641&lt;&gt;"")*(NAV!$D641:T641&lt;&gt;"")),'Daily AUM'!$D641:T641),"")="",IFERROR(LOOKUP(2,1/(('Daily AUM'!$D641:T641&lt;&gt;"")*(NAV!$D641:T641&lt;&gt;"")),NAV!$D641:T641),"")=""),0,'Daily AUM'!U641-(IFERROR(LOOKUP(2,1/(('Daily AUM'!$D641:T641&lt;&gt;"")*(NAV!$D641:T641&lt;&gt;"")),'Daily AUM'!$D641:T641),"")*(NAV!U641/IFERROR(LOOKUP(2,1/(('Daily AUM'!$D641:T641&lt;&gt;"")*(NAV!$D641:T641&lt;&gt;"")),NAV!$D641:T641),"")))),0))</f>
        <v>3.0216291629162697</v>
      </c>
      <c r="V641" s="2">
        <f>IF(OR('Daily AUM'!V641="",NAV!V641=""),0,IFERROR(IF(OR(IFERROR(LOOKUP(2,1/(('Daily AUM'!$D641:U641&lt;&gt;"")*(NAV!$D641:U641&lt;&gt;"")),'Daily AUM'!$D641:U641),"")="",IFERROR(LOOKUP(2,1/(('Daily AUM'!$D641:U641&lt;&gt;"")*(NAV!$D641:U641&lt;&gt;"")),NAV!$D641:U641),"")=""),0,'Daily AUM'!V641-(IFERROR(LOOKUP(2,1/(('Daily AUM'!$D641:U641&lt;&gt;"")*(NAV!$D641:U641&lt;&gt;"")),'Daily AUM'!$D641:U641),"")*(NAV!V641/IFERROR(LOOKUP(2,1/(('Daily AUM'!$D641:U641&lt;&gt;"")*(NAV!$D641:U641&lt;&gt;"")),NAV!$D641:U641),"")))),0))</f>
        <v>6.7694021739127948</v>
      </c>
      <c r="W641" s="2">
        <f>IF(OR('Daily AUM'!W641="",NAV!W641=""),0,IFERROR(IF(OR(IFERROR(LOOKUP(2,1/(('Daily AUM'!$D641:V641&lt;&gt;"")*(NAV!$D641:V641&lt;&gt;"")),'Daily AUM'!$D641:V641),"")="",IFERROR(LOOKUP(2,1/(('Daily AUM'!$D641:V641&lt;&gt;"")*(NAV!$D641:V641&lt;&gt;"")),NAV!$D641:V641),"")=""),0,'Daily AUM'!W641-(IFERROR(LOOKUP(2,1/(('Daily AUM'!$D641:V641&lt;&gt;"")*(NAV!$D641:V641&lt;&gt;"")),'Daily AUM'!$D641:V641),"")*(NAV!W641/IFERROR(LOOKUP(2,1/(('Daily AUM'!$D641:V641&lt;&gt;"")*(NAV!$D641:V641&lt;&gt;"")),NAV!$D641:V641),"")))),0))</f>
        <v>4.5634224598932178</v>
      </c>
      <c r="X641" s="2">
        <f>IF(OR('Daily AUM'!X641="",NAV!X641=""),0,IFERROR(IF(OR(IFERROR(LOOKUP(2,1/(('Daily AUM'!$D641:W641&lt;&gt;"")*(NAV!$D641:W641&lt;&gt;"")),'Daily AUM'!$D641:W641),"")="",IFERROR(LOOKUP(2,1/(('Daily AUM'!$D641:W641&lt;&gt;"")*(NAV!$D641:W641&lt;&gt;"")),NAV!$D641:W641),"")=""),0,'Daily AUM'!X641-(IFERROR(LOOKUP(2,1/(('Daily AUM'!$D641:W641&lt;&gt;"")*(NAV!$D641:W641&lt;&gt;"")),'Daily AUM'!$D641:W641),"")*(NAV!X641/IFERROR(LOOKUP(2,1/(('Daily AUM'!$D641:W641&lt;&gt;"")*(NAV!$D641:W641&lt;&gt;"")),NAV!$D641:W641),"")))),0))</f>
        <v>0.1312099644128466</v>
      </c>
      <c r="Y641" s="2">
        <f>IF(OR('Daily AUM'!Y641="",NAV!Y641=""),0,IFERROR(IF(OR(IFERROR(LOOKUP(2,1/(('Daily AUM'!$D641:X641&lt;&gt;"")*(NAV!$D641:X641&lt;&gt;"")),'Daily AUM'!$D641:X641),"")="",IFERROR(LOOKUP(2,1/(('Daily AUM'!$D641:X641&lt;&gt;"")*(NAV!$D641:X641&lt;&gt;"")),NAV!$D641:X641),"")=""),0,'Daily AUM'!Y641-(IFERROR(LOOKUP(2,1/(('Daily AUM'!$D641:X641&lt;&gt;"")*(NAV!$D641:X641&lt;&gt;"")),'Daily AUM'!$D641:X641),"")*(NAV!Y641/IFERROR(LOOKUP(2,1/(('Daily AUM'!$D641:X641&lt;&gt;"")*(NAV!$D641:X641&lt;&gt;"")),NAV!$D641:X641),"")))),0))</f>
        <v>2.2376060070671429</v>
      </c>
      <c r="Z641" s="2">
        <f>IF(OR('Daily AUM'!Z641="",NAV!Z641=""),0,IFERROR(IF(OR(IFERROR(LOOKUP(2,1/(('Daily AUM'!$D641:Y641&lt;&gt;"")*(NAV!$D641:Y641&lt;&gt;"")),'Daily AUM'!$D641:Y641),"")="",IFERROR(LOOKUP(2,1/(('Daily AUM'!$D641:Y641&lt;&gt;"")*(NAV!$D641:Y641&lt;&gt;"")),NAV!$D641:Y641),"")=""),0,'Daily AUM'!Z641-(IFERROR(LOOKUP(2,1/(('Daily AUM'!$D641:Y641&lt;&gt;"")*(NAV!$D641:Y641&lt;&gt;"")),'Daily AUM'!$D641:Y641),"")*(NAV!Z641/IFERROR(LOOKUP(2,1/(('Daily AUM'!$D641:Y641&lt;&gt;"")*(NAV!$D641:Y641&lt;&gt;"")),NAV!$D641:Y641),"")))),0))</f>
        <v>4.3567665198236227</v>
      </c>
      <c r="AA641" s="2">
        <f>IF(OR('Daily AUM'!AA641="",NAV!AA641=""),0,IFERROR(IF(OR(IFERROR(LOOKUP(2,1/(('Daily AUM'!$D641:Z641&lt;&gt;"")*(NAV!$D641:Z641&lt;&gt;"")),'Daily AUM'!$D641:Z641),"")="",IFERROR(LOOKUP(2,1/(('Daily AUM'!$D641:Z641&lt;&gt;"")*(NAV!$D641:Z641&lt;&gt;"")),NAV!$D641:Z641),"")=""),0,'Daily AUM'!AA641-(IFERROR(LOOKUP(2,1/(('Daily AUM'!$D641:Z641&lt;&gt;"")*(NAV!$D641:Z641&lt;&gt;"")),'Daily AUM'!$D641:Z641),"")*(NAV!AA641/IFERROR(LOOKUP(2,1/(('Daily AUM'!$D641:Z641&lt;&gt;"")*(NAV!$D641:Z641&lt;&gt;"")),NAV!$D641:Z641),"")))),0))</f>
        <v>7.1205928509159548</v>
      </c>
      <c r="AB641" s="2">
        <f>IF(OR('Daily AUM'!AB641="",NAV!AB641=""),0,IFERROR(IF(OR(IFERROR(LOOKUP(2,1/(('Daily AUM'!$D641:AA641&lt;&gt;"")*(NAV!$D641:AA641&lt;&gt;"")),'Daily AUM'!$D641:AA641),"")="",IFERROR(LOOKUP(2,1/(('Daily AUM'!$D641:AA641&lt;&gt;"")*(NAV!$D641:AA641&lt;&gt;"")),NAV!$D641:AA641),"")=""),0,'Daily AUM'!AB641-(IFERROR(LOOKUP(2,1/(('Daily AUM'!$D641:AA641&lt;&gt;"")*(NAV!$D641:AA641&lt;&gt;"")),'Daily AUM'!$D641:AA641),"")*(NAV!AB641/IFERROR(LOOKUP(2,1/(('Daily AUM'!$D641:AA641&lt;&gt;"")*(NAV!$D641:AA641&lt;&gt;"")),NAV!$D641:AA641),"")))),0))</f>
        <v>6.2476669557672722</v>
      </c>
      <c r="AC641" s="2">
        <f>IF(OR('Daily AUM'!AC641="",NAV!AC641=""),0,IFERROR(IF(OR(IFERROR(LOOKUP(2,1/(('Daily AUM'!$D641:AB641&lt;&gt;"")*(NAV!$D641:AB641&lt;&gt;"")),'Daily AUM'!$D641:AB641),"")="",IFERROR(LOOKUP(2,1/(('Daily AUM'!$D641:AB641&lt;&gt;"")*(NAV!$D641:AB641&lt;&gt;"")),NAV!$D641:AB641),"")=""),0,'Daily AUM'!AC641-(IFERROR(LOOKUP(2,1/(('Daily AUM'!$D641:AB641&lt;&gt;"")*(NAV!$D641:AB641&lt;&gt;"")),'Daily AUM'!$D641:AB641),"")*(NAV!AC641/IFERROR(LOOKUP(2,1/(('Daily AUM'!$D641:AB641&lt;&gt;"")*(NAV!$D641:AB641&lt;&gt;"")),NAV!$D641:AB641),"")))),0))</f>
        <v>4.0341680960550548</v>
      </c>
      <c r="AD641" s="2">
        <f>IF(OR('Daily AUM'!AD641="",NAV!AD641=""),0,IFERROR(IF(OR(IFERROR(LOOKUP(2,1/(('Daily AUM'!$D641:AC641&lt;&gt;"")*(NAV!$D641:AC641&lt;&gt;"")),'Daily AUM'!$D641:AC641),"")="",IFERROR(LOOKUP(2,1/(('Daily AUM'!$D641:AC641&lt;&gt;"")*(NAV!$D641:AC641&lt;&gt;"")),NAV!$D641:AC641),"")=""),0,'Daily AUM'!AD641-(IFERROR(LOOKUP(2,1/(('Daily AUM'!$D641:AC641&lt;&gt;"")*(NAV!$D641:AC641&lt;&gt;"")),'Daily AUM'!$D641:AC641),"")*(NAV!AD641/IFERROR(LOOKUP(2,1/(('Daily AUM'!$D641:AC641&lt;&gt;"")*(NAV!$D641:AC641&lt;&gt;"")),NAV!$D641:AC641),"")))),0))</f>
        <v>2.9154729729727933</v>
      </c>
      <c r="AE641" s="2">
        <f>IF(OR('Daily AUM'!AE641="",NAV!AE641=""),0,IFERROR(IF(OR(IFERROR(LOOKUP(2,1/(('Daily AUM'!$D641:AD641&lt;&gt;"")*(NAV!$D641:AD641&lt;&gt;"")),'Daily AUM'!$D641:AD641),"")="",IFERROR(LOOKUP(2,1/(('Daily AUM'!$D641:AD641&lt;&gt;"")*(NAV!$D641:AD641&lt;&gt;"")),NAV!$D641:AD641),"")=""),0,'Daily AUM'!AE641-(IFERROR(LOOKUP(2,1/(('Daily AUM'!$D641:AD641&lt;&gt;"")*(NAV!$D641:AD641&lt;&gt;"")),'Daily AUM'!$D641:AD641),"")*(NAV!AE641/IFERROR(LOOKUP(2,1/(('Daily AUM'!$D641:AD641&lt;&gt;"")*(NAV!$D641:AD641&lt;&gt;"")),NAV!$D641:AD641),"")))),0))</f>
        <v>4.434422914911238</v>
      </c>
      <c r="AF641" s="2">
        <f>IF(OR('Daily AUM'!AF641="",NAV!AF641=""),0,IFERROR(IF(OR(IFERROR(LOOKUP(2,1/(('Daily AUM'!$D641:AE641&lt;&gt;"")*(NAV!$D641:AE641&lt;&gt;"")),'Daily AUM'!$D641:AE641),"")="",IFERROR(LOOKUP(2,1/(('Daily AUM'!$D641:AE641&lt;&gt;"")*(NAV!$D641:AE641&lt;&gt;"")),NAV!$D641:AE641),"")=""),0,'Daily AUM'!AF641-(IFERROR(LOOKUP(2,1/(('Daily AUM'!$D641:AE641&lt;&gt;"")*(NAV!$D641:AE641&lt;&gt;"")),'Daily AUM'!$D641:AE641),"")*(NAV!AF641/IFERROR(LOOKUP(2,1/(('Daily AUM'!$D641:AE641&lt;&gt;"")*(NAV!$D641:AE641&lt;&gt;"")),NAV!$D641:AE641),"")))),0))</f>
        <v>9.706084745762837</v>
      </c>
      <c r="AG641" s="2">
        <f>IF(OR('Daily AUM'!AG641="",NAV!AG641=""),0,IFERROR(IF(OR(IFERROR(LOOKUP(2,1/(('Daily AUM'!$D641:AF641&lt;&gt;"")*(NAV!$D641:AF641&lt;&gt;"")),'Daily AUM'!$D641:AF641),"")="",IFERROR(LOOKUP(2,1/(('Daily AUM'!$D641:AF641&lt;&gt;"")*(NAV!$D641:AF641&lt;&gt;"")),NAV!$D641:AF641),"")=""),0,'Daily AUM'!AG641-(IFERROR(LOOKUP(2,1/(('Daily AUM'!$D641:AF641&lt;&gt;"")*(NAV!$D641:AF641&lt;&gt;"")),'Daily AUM'!$D641:AF641),"")*(NAV!AG641/IFERROR(LOOKUP(2,1/(('Daily AUM'!$D641:AF641&lt;&gt;"")*(NAV!$D641:AF641&lt;&gt;"")),NAV!$D641:AF641),"")))),0))</f>
        <v>3.4358137510882898</v>
      </c>
      <c r="AH641" s="2">
        <f>IF(OR('Daily AUM'!AH641="",NAV!AH641=""),0,IFERROR(IF(OR(IFERROR(LOOKUP(2,1/(('Daily AUM'!$D641:AG641&lt;&gt;"")*(NAV!$D641:AG641&lt;&gt;"")),'Daily AUM'!$D641:AG641),"")="",IFERROR(LOOKUP(2,1/(('Daily AUM'!$D641:AG641&lt;&gt;"")*(NAV!$D641:AG641&lt;&gt;"")),NAV!$D641:AG641),"")=""),0,'Daily AUM'!AH641-(IFERROR(LOOKUP(2,1/(('Daily AUM'!$D641:AG641&lt;&gt;"")*(NAV!$D641:AG641&lt;&gt;"")),'Daily AUM'!$D641:AG641),"")*(NAV!AH641/IFERROR(LOOKUP(2,1/(('Daily AUM'!$D641:AG641&lt;&gt;"")*(NAV!$D641:AG641&lt;&gt;"")),NAV!$D641:AG641),"")))),0))</f>
        <v>10.005112651646641</v>
      </c>
      <c r="AI641" s="2">
        <f>IF(OR('Daily AUM'!AI641="",NAV!AI641=""),0,IFERROR(IF(OR(IFERROR(LOOKUP(2,1/(('Daily AUM'!$D641:AH641&lt;&gt;"")*(NAV!$D641:AH641&lt;&gt;"")),'Daily AUM'!$D641:AH641),"")="",IFERROR(LOOKUP(2,1/(('Daily AUM'!$D641:AH641&lt;&gt;"")*(NAV!$D641:AH641&lt;&gt;"")),NAV!$D641:AH641),"")=""),0,'Daily AUM'!AI641-(IFERROR(LOOKUP(2,1/(('Daily AUM'!$D641:AH641&lt;&gt;"")*(NAV!$D641:AH641&lt;&gt;"")),'Daily AUM'!$D641:AH641),"")*(NAV!AI641/IFERROR(LOOKUP(2,1/(('Daily AUM'!$D641:AH641&lt;&gt;"")*(NAV!$D641:AH641&lt;&gt;"")),NAV!$D641:AH641),"")))),0))</f>
        <v>4.8166810344823716</v>
      </c>
      <c r="AJ641" s="2">
        <f>IF(OR('Daily AUM'!AJ641="",NAV!AJ641=""),0,IFERROR(IF(OR(IFERROR(LOOKUP(2,1/(('Daily AUM'!$D641:AI641&lt;&gt;"")*(NAV!$D641:AI641&lt;&gt;"")),'Daily AUM'!$D641:AI641),"")="",IFERROR(LOOKUP(2,1/(('Daily AUM'!$D641:AI641&lt;&gt;"")*(NAV!$D641:AI641&lt;&gt;"")),NAV!$D641:AI641),"")=""),0,'Daily AUM'!AJ641-(IFERROR(LOOKUP(2,1/(('Daily AUM'!$D641:AI641&lt;&gt;"")*(NAV!$D641:AI641&lt;&gt;"")),'Daily AUM'!$D641:AI641),"")*(NAV!AJ641/IFERROR(LOOKUP(2,1/(('Daily AUM'!$D641:AI641&lt;&gt;"")*(NAV!$D641:AI641&lt;&gt;"")),NAV!$D641:AI641),"")))),0))</f>
        <v>12.230137575236313</v>
      </c>
      <c r="AK641" s="2">
        <f>IF(OR('Daily AUM'!AK641="",NAV!AK641=""),0,IFERROR(IF(OR(IFERROR(LOOKUP(2,1/(('Daily AUM'!$D641:AJ641&lt;&gt;"")*(NAV!$D641:AJ641&lt;&gt;"")),'Daily AUM'!$D641:AJ641),"")="",IFERROR(LOOKUP(2,1/(('Daily AUM'!$D641:AJ641&lt;&gt;"")*(NAV!$D641:AJ641&lt;&gt;"")),NAV!$D641:AJ641),"")=""),0,'Daily AUM'!AK641-(IFERROR(LOOKUP(2,1/(('Daily AUM'!$D641:AJ641&lt;&gt;"")*(NAV!$D641:AJ641&lt;&gt;"")),'Daily AUM'!$D641:AJ641),"")*(NAV!AK641/IFERROR(LOOKUP(2,1/(('Daily AUM'!$D641:AJ641&lt;&gt;"")*(NAV!$D641:AJ641&lt;&gt;"")),NAV!$D641:AJ641),"")))),0))</f>
        <v>5.2077458659707645</v>
      </c>
      <c r="AL641" s="2">
        <f>IF(OR('Daily AUM'!AL641="",NAV!AL641=""),0,IFERROR(IF(OR(IFERROR(LOOKUP(2,1/(('Daily AUM'!$D641:AK641&lt;&gt;"")*(NAV!$D641:AK641&lt;&gt;"")),'Daily AUM'!$D641:AK641),"")="",IFERROR(LOOKUP(2,1/(('Daily AUM'!$D641:AK641&lt;&gt;"")*(NAV!$D641:AK641&lt;&gt;"")),NAV!$D641:AK641),"")=""),0,'Daily AUM'!AL641-(IFERROR(LOOKUP(2,1/(('Daily AUM'!$D641:AK641&lt;&gt;"")*(NAV!$D641:AK641&lt;&gt;"")),'Daily AUM'!$D641:AK641),"")*(NAV!AL641/IFERROR(LOOKUP(2,1/(('Daily AUM'!$D641:AK641&lt;&gt;"")*(NAV!$D641:AK641&lt;&gt;"")),NAV!$D641:AK641),"")))),0))</f>
        <v>8.0902502157032359</v>
      </c>
      <c r="AM641" s="2">
        <f>IF(OR('Daily AUM'!AM641="",NAV!AM641=""),0,IFERROR(IF(OR(IFERROR(LOOKUP(2,1/(('Daily AUM'!$D641:AL641&lt;&gt;"")*(NAV!$D641:AL641&lt;&gt;"")),'Daily AUM'!$D641:AL641),"")="",IFERROR(LOOKUP(2,1/(('Daily AUM'!$D641:AL641&lt;&gt;"")*(NAV!$D641:AL641&lt;&gt;"")),NAV!$D641:AL641),"")=""),0,'Daily AUM'!AM641-(IFERROR(LOOKUP(2,1/(('Daily AUM'!$D641:AL641&lt;&gt;"")*(NAV!$D641:AL641&lt;&gt;"")),'Daily AUM'!$D641:AL641),"")*(NAV!AM641/IFERROR(LOOKUP(2,1/(('Daily AUM'!$D641:AL641&lt;&gt;"")*(NAV!$D641:AL641&lt;&gt;"")),NAV!$D641:AL641),"")))),0))</f>
        <v>8.084790059982879</v>
      </c>
      <c r="AN641" s="2">
        <f>IF(OR('Daily AUM'!AN641="",NAV!AN641=""),0,IFERROR(IF(OR(IFERROR(LOOKUP(2,1/(('Daily AUM'!$D641:AM641&lt;&gt;"")*(NAV!$D641:AM641&lt;&gt;"")),'Daily AUM'!$D641:AM641),"")="",IFERROR(LOOKUP(2,1/(('Daily AUM'!$D641:AM641&lt;&gt;"")*(NAV!$D641:AM641&lt;&gt;"")),NAV!$D641:AM641),"")=""),0,'Daily AUM'!AN641-(IFERROR(LOOKUP(2,1/(('Daily AUM'!$D641:AM641&lt;&gt;"")*(NAV!$D641:AM641&lt;&gt;"")),'Daily AUM'!$D641:AM641),"")*(NAV!AN641/IFERROR(LOOKUP(2,1/(('Daily AUM'!$D641:AM641&lt;&gt;"")*(NAV!$D641:AM641&lt;&gt;"")),NAV!$D641:AM641),"")))),0))</f>
        <v>2.5825957446807024</v>
      </c>
      <c r="AO641" s="2">
        <f>IF(OR('Daily AUM'!AO641="",NAV!AO641=""),0,IFERROR(IF(OR(IFERROR(LOOKUP(2,1/(('Daily AUM'!$D641:AN641&lt;&gt;"")*(NAV!$D641:AN641&lt;&gt;"")),'Daily AUM'!$D641:AN641),"")="",IFERROR(LOOKUP(2,1/(('Daily AUM'!$D641:AN641&lt;&gt;"")*(NAV!$D641:AN641&lt;&gt;"")),NAV!$D641:AN641),"")=""),0,'Daily AUM'!AO641-(IFERROR(LOOKUP(2,1/(('Daily AUM'!$D641:AN641&lt;&gt;"")*(NAV!$D641:AN641&lt;&gt;"")),'Daily AUM'!$D641:AN641),"")*(NAV!AO641/IFERROR(LOOKUP(2,1/(('Daily AUM'!$D641:AN641&lt;&gt;"")*(NAV!$D641:AN641&lt;&gt;"")),NAV!$D641:AN641),"")))),0))</f>
        <v>4.3937030716726895</v>
      </c>
      <c r="AP641" s="2">
        <f>IF(OR('Daily AUM'!AP641="",NAV!AP641=""),0,IFERROR(IF(OR(IFERROR(LOOKUP(2,1/(('Daily AUM'!$D641:AO641&lt;&gt;"")*(NAV!$D641:AO641&lt;&gt;"")),'Daily AUM'!$D641:AO641),"")="",IFERROR(LOOKUP(2,1/(('Daily AUM'!$D641:AO641&lt;&gt;"")*(NAV!$D641:AO641&lt;&gt;"")),NAV!$D641:AO641),"")=""),0,'Daily AUM'!AP641-(IFERROR(LOOKUP(2,1/(('Daily AUM'!$D641:AO641&lt;&gt;"")*(NAV!$D641:AO641&lt;&gt;"")),'Daily AUM'!$D641:AO641),"")*(NAV!AP641/IFERROR(LOOKUP(2,1/(('Daily AUM'!$D641:AO641&lt;&gt;"")*(NAV!$D641:AO641&lt;&gt;"")),NAV!$D641:AO641),"")))),0))</f>
        <v>6.6590387858348095</v>
      </c>
      <c r="AQ641" s="2">
        <f>IF(OR('Daily AUM'!AQ641="",NAV!AQ641=""),0,IFERROR(IF(OR(IFERROR(LOOKUP(2,1/(('Daily AUM'!$D641:AP641&lt;&gt;"")*(NAV!$D641:AP641&lt;&gt;"")),'Daily AUM'!$D641:AP641),"")="",IFERROR(LOOKUP(2,1/(('Daily AUM'!$D641:AP641&lt;&gt;"")*(NAV!$D641:AP641&lt;&gt;"")),NAV!$D641:AP641),"")=""),0,'Daily AUM'!AQ641-(IFERROR(LOOKUP(2,1/(('Daily AUM'!$D641:AP641&lt;&gt;"")*(NAV!$D641:AP641&lt;&gt;"")),'Daily AUM'!$D641:AP641),"")*(NAV!AQ641/IFERROR(LOOKUP(2,1/(('Daily AUM'!$D641:AP641&lt;&gt;"")*(NAV!$D641:AP641&lt;&gt;"")),NAV!$D641:AP641),"")))),0))</f>
        <v>27.769012552301319</v>
      </c>
      <c r="AR641" s="2">
        <f>IF(OR('Daily AUM'!AR641="",NAV!AR641=""),0,IFERROR(IF(OR(IFERROR(LOOKUP(2,1/(('Daily AUM'!$D641:AQ641&lt;&gt;"")*(NAV!$D641:AQ641&lt;&gt;"")),'Daily AUM'!$D641:AQ641),"")="",IFERROR(LOOKUP(2,1/(('Daily AUM'!$D641:AQ641&lt;&gt;"")*(NAV!$D641:AQ641&lt;&gt;"")),NAV!$D641:AQ641),"")=""),0,'Daily AUM'!AR641-(IFERROR(LOOKUP(2,1/(('Daily AUM'!$D641:AQ641&lt;&gt;"")*(NAV!$D641:AQ641&lt;&gt;"")),'Daily AUM'!$D641:AQ641),"")*(NAV!AR641/IFERROR(LOOKUP(2,1/(('Daily AUM'!$D641:AQ641&lt;&gt;"")*(NAV!$D641:AQ641&lt;&gt;"")),NAV!$D641:AQ641),"")))),0))</f>
        <v>7.5609212730319086</v>
      </c>
      <c r="AS641" s="2">
        <f t="shared" si="18"/>
        <v>77.473309000968356</v>
      </c>
      <c r="AT641" s="2">
        <f t="shared" si="19"/>
        <v>139.6509776378407</v>
      </c>
    </row>
    <row r="642" spans="1:46" x14ac:dyDescent="0.2">
      <c r="A642" t="s">
        <v>709</v>
      </c>
      <c r="B642" t="s">
        <v>710</v>
      </c>
      <c r="C642" t="s">
        <v>34</v>
      </c>
      <c r="D642" s="2">
        <f>0</f>
        <v>0</v>
      </c>
      <c r="E642" s="2">
        <f>IF(OR('Daily AUM'!E642="",NAV!E642=""),0,IFERROR(IF(OR(IFERROR(LOOKUP(2,1/(('Daily AUM'!$D642:D642&lt;&gt;"")*(NAV!$D642:D642&lt;&gt;"")),'Daily AUM'!$D642:D642),"")="",IFERROR(LOOKUP(2,1/(('Daily AUM'!$D642:D642&lt;&gt;"")*(NAV!$D642:D642&lt;&gt;"")),NAV!$D642:D642),"")=""),0,'Daily AUM'!E642-(IFERROR(LOOKUP(2,1/(('Daily AUM'!$D642:D642&lt;&gt;"")*(NAV!$D642:D642&lt;&gt;"")),'Daily AUM'!$D642:D642),"")*(NAV!E642/IFERROR(LOOKUP(2,1/(('Daily AUM'!$D642:D642&lt;&gt;"")*(NAV!$D642:D642&lt;&gt;"")),NAV!$D642:D642),"")))),0))</f>
        <v>1.9967182211530599E-2</v>
      </c>
      <c r="F642" s="2">
        <f>IF(OR('Daily AUM'!F642="",NAV!F642=""),0,IFERROR(IF(OR(IFERROR(LOOKUP(2,1/(('Daily AUM'!$D642:E642&lt;&gt;"")*(NAV!$D642:E642&lt;&gt;"")),'Daily AUM'!$D642:E642),"")="",IFERROR(LOOKUP(2,1/(('Daily AUM'!$D642:E642&lt;&gt;"")*(NAV!$D642:E642&lt;&gt;"")),NAV!$D642:E642),"")=""),0,'Daily AUM'!F642-(IFERROR(LOOKUP(2,1/(('Daily AUM'!$D642:E642&lt;&gt;"")*(NAV!$D642:E642&lt;&gt;"")),'Daily AUM'!$D642:E642),"")*(NAV!F642/IFERROR(LOOKUP(2,1/(('Daily AUM'!$D642:E642&lt;&gt;"")*(NAV!$D642:E642&lt;&gt;"")),NAV!$D642:E642),"")))),0))</f>
        <v>-0.83761832072605102</v>
      </c>
      <c r="G642" s="2">
        <f>IF(OR('Daily AUM'!G642="",NAV!G642=""),0,IFERROR(IF(OR(IFERROR(LOOKUP(2,1/(('Daily AUM'!$D642:F642&lt;&gt;"")*(NAV!$D642:F642&lt;&gt;"")),'Daily AUM'!$D642:F642),"")="",IFERROR(LOOKUP(2,1/(('Daily AUM'!$D642:F642&lt;&gt;"")*(NAV!$D642:F642&lt;&gt;"")),NAV!$D642:F642),"")=""),0,'Daily AUM'!G642-(IFERROR(LOOKUP(2,1/(('Daily AUM'!$D642:F642&lt;&gt;"")*(NAV!$D642:F642&lt;&gt;"")),'Daily AUM'!$D642:F642),"")*(NAV!G642/IFERROR(LOOKUP(2,1/(('Daily AUM'!$D642:F642&lt;&gt;"")*(NAV!$D642:F642&lt;&gt;"")),NAV!$D642:F642),"")))),0))</f>
        <v>-5.7466744321491205</v>
      </c>
      <c r="H642" s="2">
        <f>IF(OR('Daily AUM'!H642="",NAV!H642=""),0,IFERROR(IF(OR(IFERROR(LOOKUP(2,1/(('Daily AUM'!$D642:G642&lt;&gt;"")*(NAV!$D642:G642&lt;&gt;"")),'Daily AUM'!$D642:G642),"")="",IFERROR(LOOKUP(2,1/(('Daily AUM'!$D642:G642&lt;&gt;"")*(NAV!$D642:G642&lt;&gt;"")),NAV!$D642:G642),"")=""),0,'Daily AUM'!H642-(IFERROR(LOOKUP(2,1/(('Daily AUM'!$D642:G642&lt;&gt;"")*(NAV!$D642:G642&lt;&gt;"")),'Daily AUM'!$D642:G642),"")*(NAV!H642/IFERROR(LOOKUP(2,1/(('Daily AUM'!$D642:G642&lt;&gt;"")*(NAV!$D642:G642&lt;&gt;"")),NAV!$D642:G642),"")))),0))</f>
        <v>0.18254883831605184</v>
      </c>
      <c r="I642" s="2">
        <f>IF(OR('Daily AUM'!I642="",NAV!I642=""),0,IFERROR(IF(OR(IFERROR(LOOKUP(2,1/(('Daily AUM'!$D642:H642&lt;&gt;"")*(NAV!$D642:H642&lt;&gt;"")),'Daily AUM'!$D642:H642),"")="",IFERROR(LOOKUP(2,1/(('Daily AUM'!$D642:H642&lt;&gt;"")*(NAV!$D642:H642&lt;&gt;"")),NAV!$D642:H642),"")=""),0,'Daily AUM'!I642-(IFERROR(LOOKUP(2,1/(('Daily AUM'!$D642:H642&lt;&gt;"")*(NAV!$D642:H642&lt;&gt;"")),'Daily AUM'!$D642:H642),"")*(NAV!I642/IFERROR(LOOKUP(2,1/(('Daily AUM'!$D642:H642&lt;&gt;"")*(NAV!$D642:H642&lt;&gt;"")),NAV!$D642:H642),"")))),0))</f>
        <v>-1.681167222656768</v>
      </c>
      <c r="J642" s="2">
        <f>IF(OR('Daily AUM'!J642="",NAV!J642=""),0,IFERROR(IF(OR(IFERROR(LOOKUP(2,1/(('Daily AUM'!$D642:I642&lt;&gt;"")*(NAV!$D642:I642&lt;&gt;"")),'Daily AUM'!$D642:I642),"")="",IFERROR(LOOKUP(2,1/(('Daily AUM'!$D642:I642&lt;&gt;"")*(NAV!$D642:I642&lt;&gt;"")),NAV!$D642:I642),"")=""),0,'Daily AUM'!J642-(IFERROR(LOOKUP(2,1/(('Daily AUM'!$D642:I642&lt;&gt;"")*(NAV!$D642:I642&lt;&gt;"")),'Daily AUM'!$D642:I642),"")*(NAV!J642/IFERROR(LOOKUP(2,1/(('Daily AUM'!$D642:I642&lt;&gt;"")*(NAV!$D642:I642&lt;&gt;"")),NAV!$D642:I642),"")))),0))</f>
        <v>0.11720350175210115</v>
      </c>
      <c r="K642" s="2">
        <f>IF(OR('Daily AUM'!K642="",NAV!K642=""),0,IFERROR(IF(OR(IFERROR(LOOKUP(2,1/(('Daily AUM'!$D642:J642&lt;&gt;"")*(NAV!$D642:J642&lt;&gt;"")),'Daily AUM'!$D642:J642),"")="",IFERROR(LOOKUP(2,1/(('Daily AUM'!$D642:J642&lt;&gt;"")*(NAV!$D642:J642&lt;&gt;"")),NAV!$D642:J642),"")=""),0,'Daily AUM'!K642-(IFERROR(LOOKUP(2,1/(('Daily AUM'!$D642:J642&lt;&gt;"")*(NAV!$D642:J642&lt;&gt;"")),'Daily AUM'!$D642:J642),"")*(NAV!K642/IFERROR(LOOKUP(2,1/(('Daily AUM'!$D642:J642&lt;&gt;"")*(NAV!$D642:J642&lt;&gt;"")),NAV!$D642:J642),"")))),0))</f>
        <v>22.213380191448323</v>
      </c>
      <c r="L642" s="2">
        <f>IF(OR('Daily AUM'!L642="",NAV!L642=""),0,IFERROR(IF(OR(IFERROR(LOOKUP(2,1/(('Daily AUM'!$D642:K642&lt;&gt;"")*(NAV!$D642:K642&lt;&gt;"")),'Daily AUM'!$D642:K642),"")="",IFERROR(LOOKUP(2,1/(('Daily AUM'!$D642:K642&lt;&gt;"")*(NAV!$D642:K642&lt;&gt;"")),NAV!$D642:K642),"")=""),0,'Daily AUM'!L642-(IFERROR(LOOKUP(2,1/(('Daily AUM'!$D642:K642&lt;&gt;"")*(NAV!$D642:K642&lt;&gt;"")),'Daily AUM'!$D642:K642),"")*(NAV!L642/IFERROR(LOOKUP(2,1/(('Daily AUM'!$D642:K642&lt;&gt;"")*(NAV!$D642:K642&lt;&gt;"")),NAV!$D642:K642),"")))),0))</f>
        <v>-23.565234572316513</v>
      </c>
      <c r="M642" s="2">
        <f>IF(OR('Daily AUM'!M642="",NAV!M642=""),0,IFERROR(IF(OR(IFERROR(LOOKUP(2,1/(('Daily AUM'!$D642:L642&lt;&gt;"")*(NAV!$D642:L642&lt;&gt;"")),'Daily AUM'!$D642:L642),"")="",IFERROR(LOOKUP(2,1/(('Daily AUM'!$D642:L642&lt;&gt;"")*(NAV!$D642:L642&lt;&gt;"")),NAV!$D642:L642),"")=""),0,'Daily AUM'!M642-(IFERROR(LOOKUP(2,1/(('Daily AUM'!$D642:L642&lt;&gt;"")*(NAV!$D642:L642&lt;&gt;"")),'Daily AUM'!$D642:L642),"")*(NAV!M642/IFERROR(LOOKUP(2,1/(('Daily AUM'!$D642:L642&lt;&gt;"")*(NAV!$D642:L642&lt;&gt;"")),NAV!$D642:L642),"")))),0))</f>
        <v>3.4483571741475316E-2</v>
      </c>
      <c r="N642" s="2">
        <f>IF(OR('Daily AUM'!N642="",NAV!N642=""),0,IFERROR(IF(OR(IFERROR(LOOKUP(2,1/(('Daily AUM'!$D642:M642&lt;&gt;"")*(NAV!$D642:M642&lt;&gt;"")),'Daily AUM'!$D642:M642),"")="",IFERROR(LOOKUP(2,1/(('Daily AUM'!$D642:M642&lt;&gt;"")*(NAV!$D642:M642&lt;&gt;"")),NAV!$D642:M642),"")=""),0,'Daily AUM'!N642-(IFERROR(LOOKUP(2,1/(('Daily AUM'!$D642:M642&lt;&gt;"")*(NAV!$D642:M642&lt;&gt;"")),'Daily AUM'!$D642:M642),"")*(NAV!N642/IFERROR(LOOKUP(2,1/(('Daily AUM'!$D642:M642&lt;&gt;"")*(NAV!$D642:M642&lt;&gt;"")),NAV!$D642:M642),"")))),0))</f>
        <v>-0.12018910221922852</v>
      </c>
      <c r="O642" s="2">
        <f>IF(OR('Daily AUM'!O642="",NAV!O642=""),0,IFERROR(IF(OR(IFERROR(LOOKUP(2,1/(('Daily AUM'!$D642:N642&lt;&gt;"")*(NAV!$D642:N642&lt;&gt;"")),'Daily AUM'!$D642:N642),"")="",IFERROR(LOOKUP(2,1/(('Daily AUM'!$D642:N642&lt;&gt;"")*(NAV!$D642:N642&lt;&gt;"")),NAV!$D642:N642),"")=""),0,'Daily AUM'!O642-(IFERROR(LOOKUP(2,1/(('Daily AUM'!$D642:N642&lt;&gt;"")*(NAV!$D642:N642&lt;&gt;"")),'Daily AUM'!$D642:N642),"")*(NAV!O642/IFERROR(LOOKUP(2,1/(('Daily AUM'!$D642:N642&lt;&gt;"")*(NAV!$D642:N642&lt;&gt;"")),NAV!$D642:N642),"")))),0))</f>
        <v>-5.8068313657713588E-2</v>
      </c>
      <c r="P642" s="2">
        <f>IF(OR('Daily AUM'!P642="",NAV!P642=""),0,IFERROR(IF(OR(IFERROR(LOOKUP(2,1/(('Daily AUM'!$D642:O642&lt;&gt;"")*(NAV!$D642:O642&lt;&gt;"")),'Daily AUM'!$D642:O642),"")="",IFERROR(LOOKUP(2,1/(('Daily AUM'!$D642:O642&lt;&gt;"")*(NAV!$D642:O642&lt;&gt;"")),NAV!$D642:O642),"")=""),0,'Daily AUM'!P642-(IFERROR(LOOKUP(2,1/(('Daily AUM'!$D642:O642&lt;&gt;"")*(NAV!$D642:O642&lt;&gt;"")),'Daily AUM'!$D642:O642),"")*(NAV!P642/IFERROR(LOOKUP(2,1/(('Daily AUM'!$D642:O642&lt;&gt;"")*(NAV!$D642:O642&lt;&gt;"")),NAV!$D642:O642),"")))),0))</f>
        <v>-0.85605096487734045</v>
      </c>
      <c r="Q642" s="2">
        <f>IF(OR('Daily AUM'!Q642="",NAV!Q642=""),0,IFERROR(IF(OR(IFERROR(LOOKUP(2,1/(('Daily AUM'!$D642:P642&lt;&gt;"")*(NAV!$D642:P642&lt;&gt;"")),'Daily AUM'!$D642:P642),"")="",IFERROR(LOOKUP(2,1/(('Daily AUM'!$D642:P642&lt;&gt;"")*(NAV!$D642:P642&lt;&gt;"")),NAV!$D642:P642),"")=""),0,'Daily AUM'!Q642-(IFERROR(LOOKUP(2,1/(('Daily AUM'!$D642:P642&lt;&gt;"")*(NAV!$D642:P642&lt;&gt;"")),'Daily AUM'!$D642:P642),"")*(NAV!Q642/IFERROR(LOOKUP(2,1/(('Daily AUM'!$D642:P642&lt;&gt;"")*(NAV!$D642:P642&lt;&gt;"")),NAV!$D642:P642),"")))),0))</f>
        <v>0.57197118332987884</v>
      </c>
      <c r="R642" s="2">
        <f>IF(OR('Daily AUM'!R642="",NAV!R642=""),0,IFERROR(IF(OR(IFERROR(LOOKUP(2,1/(('Daily AUM'!$D642:Q642&lt;&gt;"")*(NAV!$D642:Q642&lt;&gt;"")),'Daily AUM'!$D642:Q642),"")="",IFERROR(LOOKUP(2,1/(('Daily AUM'!$D642:Q642&lt;&gt;"")*(NAV!$D642:Q642&lt;&gt;"")),NAV!$D642:Q642),"")=""),0,'Daily AUM'!R642-(IFERROR(LOOKUP(2,1/(('Daily AUM'!$D642:Q642&lt;&gt;"")*(NAV!$D642:Q642&lt;&gt;"")),'Daily AUM'!$D642:Q642),"")*(NAV!R642/IFERROR(LOOKUP(2,1/(('Daily AUM'!$D642:Q642&lt;&gt;"")*(NAV!$D642:Q642&lt;&gt;"")),NAV!$D642:Q642),"")))),0))</f>
        <v>0.52263416497680737</v>
      </c>
      <c r="S642" s="2">
        <f>IF(OR('Daily AUM'!S642="",NAV!S642=""),0,IFERROR(IF(OR(IFERROR(LOOKUP(2,1/(('Daily AUM'!$D642:R642&lt;&gt;"")*(NAV!$D642:R642&lt;&gt;"")),'Daily AUM'!$D642:R642),"")="",IFERROR(LOOKUP(2,1/(('Daily AUM'!$D642:R642&lt;&gt;"")*(NAV!$D642:R642&lt;&gt;"")),NAV!$D642:R642),"")=""),0,'Daily AUM'!S642-(IFERROR(LOOKUP(2,1/(('Daily AUM'!$D642:R642&lt;&gt;"")*(NAV!$D642:R642&lt;&gt;"")),'Daily AUM'!$D642:R642),"")*(NAV!S642/IFERROR(LOOKUP(2,1/(('Daily AUM'!$D642:R642&lt;&gt;"")*(NAV!$D642:R642&lt;&gt;"")),NAV!$D642:R642),"")))),0))</f>
        <v>0.13822514537241659</v>
      </c>
      <c r="T642" s="2">
        <f>IF(OR('Daily AUM'!T642="",NAV!T642=""),0,IFERROR(IF(OR(IFERROR(LOOKUP(2,1/(('Daily AUM'!$D642:S642&lt;&gt;"")*(NAV!$D642:S642&lt;&gt;"")),'Daily AUM'!$D642:S642),"")="",IFERROR(LOOKUP(2,1/(('Daily AUM'!$D642:S642&lt;&gt;"")*(NAV!$D642:S642&lt;&gt;"")),NAV!$D642:S642),"")=""),0,'Daily AUM'!T642-(IFERROR(LOOKUP(2,1/(('Daily AUM'!$D642:S642&lt;&gt;"")*(NAV!$D642:S642&lt;&gt;"")),'Daily AUM'!$D642:S642),"")*(NAV!T642/IFERROR(LOOKUP(2,1/(('Daily AUM'!$D642:S642&lt;&gt;"")*(NAV!$D642:S642&lt;&gt;"")),NAV!$D642:S642),"")))),0))</f>
        <v>0.44478814498097563</v>
      </c>
      <c r="U642" s="2">
        <f>IF(OR('Daily AUM'!U642="",NAV!U642=""),0,IFERROR(IF(OR(IFERROR(LOOKUP(2,1/(('Daily AUM'!$D642:T642&lt;&gt;"")*(NAV!$D642:T642&lt;&gt;"")),'Daily AUM'!$D642:T642),"")="",IFERROR(LOOKUP(2,1/(('Daily AUM'!$D642:T642&lt;&gt;"")*(NAV!$D642:T642&lt;&gt;"")),NAV!$D642:T642),"")=""),0,'Daily AUM'!U642-(IFERROR(LOOKUP(2,1/(('Daily AUM'!$D642:T642&lt;&gt;"")*(NAV!$D642:T642&lt;&gt;"")),'Daily AUM'!$D642:T642),"")*(NAV!U642/IFERROR(LOOKUP(2,1/(('Daily AUM'!$D642:T642&lt;&gt;"")*(NAV!$D642:T642&lt;&gt;"")),NAV!$D642:T642),"")))),0))</f>
        <v>-0.37952229271832039</v>
      </c>
      <c r="V642" s="2">
        <f>IF(OR('Daily AUM'!V642="",NAV!V642=""),0,IFERROR(IF(OR(IFERROR(LOOKUP(2,1/(('Daily AUM'!$D642:U642&lt;&gt;"")*(NAV!$D642:U642&lt;&gt;"")),'Daily AUM'!$D642:U642),"")="",IFERROR(LOOKUP(2,1/(('Daily AUM'!$D642:U642&lt;&gt;"")*(NAV!$D642:U642&lt;&gt;"")),NAV!$D642:U642),"")=""),0,'Daily AUM'!V642-(IFERROR(LOOKUP(2,1/(('Daily AUM'!$D642:U642&lt;&gt;"")*(NAV!$D642:U642&lt;&gt;"")),'Daily AUM'!$D642:U642),"")*(NAV!V642/IFERROR(LOOKUP(2,1/(('Daily AUM'!$D642:U642&lt;&gt;"")*(NAV!$D642:U642&lt;&gt;"")),NAV!$D642:U642),"")))),0))</f>
        <v>0.7209680032333381</v>
      </c>
      <c r="W642" s="2">
        <f>IF(OR('Daily AUM'!W642="",NAV!W642=""),0,IFERROR(IF(OR(IFERROR(LOOKUP(2,1/(('Daily AUM'!$D642:V642&lt;&gt;"")*(NAV!$D642:V642&lt;&gt;"")),'Daily AUM'!$D642:V642),"")="",IFERROR(LOOKUP(2,1/(('Daily AUM'!$D642:V642&lt;&gt;"")*(NAV!$D642:V642&lt;&gt;"")),NAV!$D642:V642),"")=""),0,'Daily AUM'!W642-(IFERROR(LOOKUP(2,1/(('Daily AUM'!$D642:V642&lt;&gt;"")*(NAV!$D642:V642&lt;&gt;"")),'Daily AUM'!$D642:V642),"")*(NAV!W642/IFERROR(LOOKUP(2,1/(('Daily AUM'!$D642:V642&lt;&gt;"")*(NAV!$D642:V642&lt;&gt;"")),NAV!$D642:V642),"")))),0))</f>
        <v>0.91471218140850397</v>
      </c>
      <c r="X642" s="2">
        <f>IF(OR('Daily AUM'!X642="",NAV!X642=""),0,IFERROR(IF(OR(IFERROR(LOOKUP(2,1/(('Daily AUM'!$D642:W642&lt;&gt;"")*(NAV!$D642:W642&lt;&gt;"")),'Daily AUM'!$D642:W642),"")="",IFERROR(LOOKUP(2,1/(('Daily AUM'!$D642:W642&lt;&gt;"")*(NAV!$D642:W642&lt;&gt;"")),NAV!$D642:W642),"")=""),0,'Daily AUM'!X642-(IFERROR(LOOKUP(2,1/(('Daily AUM'!$D642:W642&lt;&gt;"")*(NAV!$D642:W642&lt;&gt;"")),'Daily AUM'!$D642:W642),"")*(NAV!X642/IFERROR(LOOKUP(2,1/(('Daily AUM'!$D642:W642&lt;&gt;"")*(NAV!$D642:W642&lt;&gt;"")),NAV!$D642:W642),"")))),0))</f>
        <v>0.33441477509859396</v>
      </c>
      <c r="Y642" s="2">
        <f>IF(OR('Daily AUM'!Y642="",NAV!Y642=""),0,IFERROR(IF(OR(IFERROR(LOOKUP(2,1/(('Daily AUM'!$D642:X642&lt;&gt;"")*(NAV!$D642:X642&lt;&gt;"")),'Daily AUM'!$D642:X642),"")="",IFERROR(LOOKUP(2,1/(('Daily AUM'!$D642:X642&lt;&gt;"")*(NAV!$D642:X642&lt;&gt;"")),NAV!$D642:X642),"")=""),0,'Daily AUM'!Y642-(IFERROR(LOOKUP(2,1/(('Daily AUM'!$D642:X642&lt;&gt;"")*(NAV!$D642:X642&lt;&gt;"")),'Daily AUM'!$D642:X642),"")*(NAV!Y642/IFERROR(LOOKUP(2,1/(('Daily AUM'!$D642:X642&lt;&gt;"")*(NAV!$D642:X642&lt;&gt;"")),NAV!$D642:X642),"")))),0))</f>
        <v>1.2457687557762256</v>
      </c>
      <c r="Z642" s="2">
        <f>IF(OR('Daily AUM'!Z642="",NAV!Z642=""),0,IFERROR(IF(OR(IFERROR(LOOKUP(2,1/(('Daily AUM'!$D642:Y642&lt;&gt;"")*(NAV!$D642:Y642&lt;&gt;"")),'Daily AUM'!$D642:Y642),"")="",IFERROR(LOOKUP(2,1/(('Daily AUM'!$D642:Y642&lt;&gt;"")*(NAV!$D642:Y642&lt;&gt;"")),NAV!$D642:Y642),"")=""),0,'Daily AUM'!Z642-(IFERROR(LOOKUP(2,1/(('Daily AUM'!$D642:Y642&lt;&gt;"")*(NAV!$D642:Y642&lt;&gt;"")),'Daily AUM'!$D642:Y642),"")*(NAV!Z642/IFERROR(LOOKUP(2,1/(('Daily AUM'!$D642:Y642&lt;&gt;"")*(NAV!$D642:Y642&lt;&gt;"")),NAV!$D642:Y642),"")))),0))</f>
        <v>1.0196876317509123</v>
      </c>
      <c r="AA642" s="2">
        <f>IF(OR('Daily AUM'!AA642="",NAV!AA642=""),0,IFERROR(IF(OR(IFERROR(LOOKUP(2,1/(('Daily AUM'!$D642:Z642&lt;&gt;"")*(NAV!$D642:Z642&lt;&gt;"")),'Daily AUM'!$D642:Z642),"")="",IFERROR(LOOKUP(2,1/(('Daily AUM'!$D642:Z642&lt;&gt;"")*(NAV!$D642:Z642&lt;&gt;"")),NAV!$D642:Z642),"")=""),0,'Daily AUM'!AA642-(IFERROR(LOOKUP(2,1/(('Daily AUM'!$D642:Z642&lt;&gt;"")*(NAV!$D642:Z642&lt;&gt;"")),'Daily AUM'!$D642:Z642),"")*(NAV!AA642/IFERROR(LOOKUP(2,1/(('Daily AUM'!$D642:Z642&lt;&gt;"")*(NAV!$D642:Z642&lt;&gt;"")),NAV!$D642:Z642),"")))),0))</f>
        <v>1.6826704450140824</v>
      </c>
      <c r="AB642" s="2">
        <f>IF(OR('Daily AUM'!AB642="",NAV!AB642=""),0,IFERROR(IF(OR(IFERROR(LOOKUP(2,1/(('Daily AUM'!$D642:AA642&lt;&gt;"")*(NAV!$D642:AA642&lt;&gt;"")),'Daily AUM'!$D642:AA642),"")="",IFERROR(LOOKUP(2,1/(('Daily AUM'!$D642:AA642&lt;&gt;"")*(NAV!$D642:AA642&lt;&gt;"")),NAV!$D642:AA642),"")=""),0,'Daily AUM'!AB642-(IFERROR(LOOKUP(2,1/(('Daily AUM'!$D642:AA642&lt;&gt;"")*(NAV!$D642:AA642&lt;&gt;"")),'Daily AUM'!$D642:AA642),"")*(NAV!AB642/IFERROR(LOOKUP(2,1/(('Daily AUM'!$D642:AA642&lt;&gt;"")*(NAV!$D642:AA642&lt;&gt;"")),NAV!$D642:AA642),"")))),0))</f>
        <v>1.1577576617387422</v>
      </c>
      <c r="AC642" s="2">
        <f>IF(OR('Daily AUM'!AC642="",NAV!AC642=""),0,IFERROR(IF(OR(IFERROR(LOOKUP(2,1/(('Daily AUM'!$D642:AB642&lt;&gt;"")*(NAV!$D642:AB642&lt;&gt;"")),'Daily AUM'!$D642:AB642),"")="",IFERROR(LOOKUP(2,1/(('Daily AUM'!$D642:AB642&lt;&gt;"")*(NAV!$D642:AB642&lt;&gt;"")),NAV!$D642:AB642),"")=""),0,'Daily AUM'!AC642-(IFERROR(LOOKUP(2,1/(('Daily AUM'!$D642:AB642&lt;&gt;"")*(NAV!$D642:AB642&lt;&gt;"")),'Daily AUM'!$D642:AB642),"")*(NAV!AC642/IFERROR(LOOKUP(2,1/(('Daily AUM'!$D642:AB642&lt;&gt;"")*(NAV!$D642:AB642&lt;&gt;"")),NAV!$D642:AB642),"")))),0))</f>
        <v>-3.4071912786243956</v>
      </c>
      <c r="AD642" s="2">
        <f>IF(OR('Daily AUM'!AD642="",NAV!AD642=""),0,IFERROR(IF(OR(IFERROR(LOOKUP(2,1/(('Daily AUM'!$D642:AC642&lt;&gt;"")*(NAV!$D642:AC642&lt;&gt;"")),'Daily AUM'!$D642:AC642),"")="",IFERROR(LOOKUP(2,1/(('Daily AUM'!$D642:AC642&lt;&gt;"")*(NAV!$D642:AC642&lt;&gt;"")),NAV!$D642:AC642),"")=""),0,'Daily AUM'!AD642-(IFERROR(LOOKUP(2,1/(('Daily AUM'!$D642:AC642&lt;&gt;"")*(NAV!$D642:AC642&lt;&gt;"")),'Daily AUM'!$D642:AC642),"")*(NAV!AD642/IFERROR(LOOKUP(2,1/(('Daily AUM'!$D642:AC642&lt;&gt;"")*(NAV!$D642:AC642&lt;&gt;"")),NAV!$D642:AC642),"")))),0))</f>
        <v>0.33949219186843038</v>
      </c>
      <c r="AE642" s="2">
        <f>IF(OR('Daily AUM'!AE642="",NAV!AE642=""),0,IFERROR(IF(OR(IFERROR(LOOKUP(2,1/(('Daily AUM'!$D642:AD642&lt;&gt;"")*(NAV!$D642:AD642&lt;&gt;"")),'Daily AUM'!$D642:AD642),"")="",IFERROR(LOOKUP(2,1/(('Daily AUM'!$D642:AD642&lt;&gt;"")*(NAV!$D642:AD642&lt;&gt;"")),NAV!$D642:AD642),"")=""),0,'Daily AUM'!AE642-(IFERROR(LOOKUP(2,1/(('Daily AUM'!$D642:AD642&lt;&gt;"")*(NAV!$D642:AD642&lt;&gt;"")),'Daily AUM'!$D642:AD642),"")*(NAV!AE642/IFERROR(LOOKUP(2,1/(('Daily AUM'!$D642:AD642&lt;&gt;"")*(NAV!$D642:AD642&lt;&gt;"")),NAV!$D642:AD642),"")))),0))</f>
        <v>1.2261178643097992</v>
      </c>
      <c r="AF642" s="2">
        <f>IF(OR('Daily AUM'!AF642="",NAV!AF642=""),0,IFERROR(IF(OR(IFERROR(LOOKUP(2,1/(('Daily AUM'!$D642:AE642&lt;&gt;"")*(NAV!$D642:AE642&lt;&gt;"")),'Daily AUM'!$D642:AE642),"")="",IFERROR(LOOKUP(2,1/(('Daily AUM'!$D642:AE642&lt;&gt;"")*(NAV!$D642:AE642&lt;&gt;"")),NAV!$D642:AE642),"")=""),0,'Daily AUM'!AF642-(IFERROR(LOOKUP(2,1/(('Daily AUM'!$D642:AE642&lt;&gt;"")*(NAV!$D642:AE642&lt;&gt;"")),'Daily AUM'!$D642:AE642),"")*(NAV!AF642/IFERROR(LOOKUP(2,1/(('Daily AUM'!$D642:AE642&lt;&gt;"")*(NAV!$D642:AE642&lt;&gt;"")),NAV!$D642:AE642),"")))),0))</f>
        <v>0.82939624483242369</v>
      </c>
      <c r="AG642" s="2">
        <f>IF(OR('Daily AUM'!AG642="",NAV!AG642=""),0,IFERROR(IF(OR(IFERROR(LOOKUP(2,1/(('Daily AUM'!$D642:AF642&lt;&gt;"")*(NAV!$D642:AF642&lt;&gt;"")),'Daily AUM'!$D642:AF642),"")="",IFERROR(LOOKUP(2,1/(('Daily AUM'!$D642:AF642&lt;&gt;"")*(NAV!$D642:AF642&lt;&gt;"")),NAV!$D642:AF642),"")=""),0,'Daily AUM'!AG642-(IFERROR(LOOKUP(2,1/(('Daily AUM'!$D642:AF642&lt;&gt;"")*(NAV!$D642:AF642&lt;&gt;"")),'Daily AUM'!$D642:AF642),"")*(NAV!AG642/IFERROR(LOOKUP(2,1/(('Daily AUM'!$D642:AF642&lt;&gt;"")*(NAV!$D642:AF642&lt;&gt;"")),NAV!$D642:AF642),"")))),0))</f>
        <v>-10.19239975560231</v>
      </c>
      <c r="AH642" s="2">
        <f>IF(OR('Daily AUM'!AH642="",NAV!AH642=""),0,IFERROR(IF(OR(IFERROR(LOOKUP(2,1/(('Daily AUM'!$D642:AG642&lt;&gt;"")*(NAV!$D642:AG642&lt;&gt;"")),'Daily AUM'!$D642:AG642),"")="",IFERROR(LOOKUP(2,1/(('Daily AUM'!$D642:AG642&lt;&gt;"")*(NAV!$D642:AG642&lt;&gt;"")),NAV!$D642:AG642),"")=""),0,'Daily AUM'!AH642-(IFERROR(LOOKUP(2,1/(('Daily AUM'!$D642:AG642&lt;&gt;"")*(NAV!$D642:AG642&lt;&gt;"")),'Daily AUM'!$D642:AG642),"")*(NAV!AH642/IFERROR(LOOKUP(2,1/(('Daily AUM'!$D642:AG642&lt;&gt;"")*(NAV!$D642:AG642&lt;&gt;"")),NAV!$D642:AG642),"")))),0))</f>
        <v>11.544999681233548</v>
      </c>
      <c r="AI642" s="2">
        <f>IF(OR('Daily AUM'!AI642="",NAV!AI642=""),0,IFERROR(IF(OR(IFERROR(LOOKUP(2,1/(('Daily AUM'!$D642:AH642&lt;&gt;"")*(NAV!$D642:AH642&lt;&gt;"")),'Daily AUM'!$D642:AH642),"")="",IFERROR(LOOKUP(2,1/(('Daily AUM'!$D642:AH642&lt;&gt;"")*(NAV!$D642:AH642&lt;&gt;"")),NAV!$D642:AH642),"")=""),0,'Daily AUM'!AI642-(IFERROR(LOOKUP(2,1/(('Daily AUM'!$D642:AH642&lt;&gt;"")*(NAV!$D642:AH642&lt;&gt;"")),'Daily AUM'!$D642:AH642),"")*(NAV!AI642/IFERROR(LOOKUP(2,1/(('Daily AUM'!$D642:AH642&lt;&gt;"")*(NAV!$D642:AH642&lt;&gt;"")),NAV!$D642:AH642),"")))),0))</f>
        <v>2.192739334507678</v>
      </c>
      <c r="AJ642" s="2">
        <f>IF(OR('Daily AUM'!AJ642="",NAV!AJ642=""),0,IFERROR(IF(OR(IFERROR(LOOKUP(2,1/(('Daily AUM'!$D642:AI642&lt;&gt;"")*(NAV!$D642:AI642&lt;&gt;"")),'Daily AUM'!$D642:AI642),"")="",IFERROR(LOOKUP(2,1/(('Daily AUM'!$D642:AI642&lt;&gt;"")*(NAV!$D642:AI642&lt;&gt;"")),NAV!$D642:AI642),"")=""),0,'Daily AUM'!AJ642-(IFERROR(LOOKUP(2,1/(('Daily AUM'!$D642:AI642&lt;&gt;"")*(NAV!$D642:AI642&lt;&gt;"")),'Daily AUM'!$D642:AI642),"")*(NAV!AJ642/IFERROR(LOOKUP(2,1/(('Daily AUM'!$D642:AI642&lt;&gt;"")*(NAV!$D642:AI642&lt;&gt;"")),NAV!$D642:AI642),"")))),0))</f>
        <v>0.9295608761094627</v>
      </c>
      <c r="AK642" s="2">
        <f>IF(OR('Daily AUM'!AK642="",NAV!AK642=""),0,IFERROR(IF(OR(IFERROR(LOOKUP(2,1/(('Daily AUM'!$D642:AJ642&lt;&gt;"")*(NAV!$D642:AJ642&lt;&gt;"")),'Daily AUM'!$D642:AJ642),"")="",IFERROR(LOOKUP(2,1/(('Daily AUM'!$D642:AJ642&lt;&gt;"")*(NAV!$D642:AJ642&lt;&gt;"")),NAV!$D642:AJ642),"")=""),0,'Daily AUM'!AK642-(IFERROR(LOOKUP(2,1/(('Daily AUM'!$D642:AJ642&lt;&gt;"")*(NAV!$D642:AJ642&lt;&gt;"")),'Daily AUM'!$D642:AJ642),"")*(NAV!AK642/IFERROR(LOOKUP(2,1/(('Daily AUM'!$D642:AJ642&lt;&gt;"")*(NAV!$D642:AJ642&lt;&gt;"")),NAV!$D642:AJ642),"")))),0))</f>
        <v>1.6681844166732844</v>
      </c>
      <c r="AL642" s="2">
        <f>IF(OR('Daily AUM'!AL642="",NAV!AL642=""),0,IFERROR(IF(OR(IFERROR(LOOKUP(2,1/(('Daily AUM'!$D642:AK642&lt;&gt;"")*(NAV!$D642:AK642&lt;&gt;"")),'Daily AUM'!$D642:AK642),"")="",IFERROR(LOOKUP(2,1/(('Daily AUM'!$D642:AK642&lt;&gt;"")*(NAV!$D642:AK642&lt;&gt;"")),NAV!$D642:AK642),"")=""),0,'Daily AUM'!AL642-(IFERROR(LOOKUP(2,1/(('Daily AUM'!$D642:AK642&lt;&gt;"")*(NAV!$D642:AK642&lt;&gt;"")),'Daily AUM'!$D642:AK642),"")*(NAV!AL642/IFERROR(LOOKUP(2,1/(('Daily AUM'!$D642:AK642&lt;&gt;"")*(NAV!$D642:AK642&lt;&gt;"")),NAV!$D642:AK642),"")))),0))</f>
        <v>-196.76773163236021</v>
      </c>
      <c r="AM642" s="2">
        <f>IF(OR('Daily AUM'!AM642="",NAV!AM642=""),0,IFERROR(IF(OR(IFERROR(LOOKUP(2,1/(('Daily AUM'!$D642:AL642&lt;&gt;"")*(NAV!$D642:AL642&lt;&gt;"")),'Daily AUM'!$D642:AL642),"")="",IFERROR(LOOKUP(2,1/(('Daily AUM'!$D642:AL642&lt;&gt;"")*(NAV!$D642:AL642&lt;&gt;"")),NAV!$D642:AL642),"")=""),0,'Daily AUM'!AM642-(IFERROR(LOOKUP(2,1/(('Daily AUM'!$D642:AL642&lt;&gt;"")*(NAV!$D642:AL642&lt;&gt;"")),'Daily AUM'!$D642:AL642),"")*(NAV!AM642/IFERROR(LOOKUP(2,1/(('Daily AUM'!$D642:AL642&lt;&gt;"")*(NAV!$D642:AL642&lt;&gt;"")),NAV!$D642:AL642),"")))),0))</f>
        <v>0.91798056707239084</v>
      </c>
      <c r="AN642" s="2">
        <f>IF(OR('Daily AUM'!AN642="",NAV!AN642=""),0,IFERROR(IF(OR(IFERROR(LOOKUP(2,1/(('Daily AUM'!$D642:AM642&lt;&gt;"")*(NAV!$D642:AM642&lt;&gt;"")),'Daily AUM'!$D642:AM642),"")="",IFERROR(LOOKUP(2,1/(('Daily AUM'!$D642:AM642&lt;&gt;"")*(NAV!$D642:AM642&lt;&gt;"")),NAV!$D642:AM642),"")=""),0,'Daily AUM'!AN642-(IFERROR(LOOKUP(2,1/(('Daily AUM'!$D642:AM642&lt;&gt;"")*(NAV!$D642:AM642&lt;&gt;"")),'Daily AUM'!$D642:AM642),"")*(NAV!AN642/IFERROR(LOOKUP(2,1/(('Daily AUM'!$D642:AM642&lt;&gt;"")*(NAV!$D642:AM642&lt;&gt;"")),NAV!$D642:AM642),"")))),0))</f>
        <v>1.6795699269951001</v>
      </c>
      <c r="AO642" s="2">
        <f>IF(OR('Daily AUM'!AO642="",NAV!AO642=""),0,IFERROR(IF(OR(IFERROR(LOOKUP(2,1/(('Daily AUM'!$D642:AN642&lt;&gt;"")*(NAV!$D642:AN642&lt;&gt;"")),'Daily AUM'!$D642:AN642),"")="",IFERROR(LOOKUP(2,1/(('Daily AUM'!$D642:AN642&lt;&gt;"")*(NAV!$D642:AN642&lt;&gt;"")),NAV!$D642:AN642),"")=""),0,'Daily AUM'!AO642-(IFERROR(LOOKUP(2,1/(('Daily AUM'!$D642:AN642&lt;&gt;"")*(NAV!$D642:AN642&lt;&gt;"")),'Daily AUM'!$D642:AN642),"")*(NAV!AO642/IFERROR(LOOKUP(2,1/(('Daily AUM'!$D642:AN642&lt;&gt;"")*(NAV!$D642:AN642&lt;&gt;"")),NAV!$D642:AN642),"")))),0))</f>
        <v>1.5917969102883944</v>
      </c>
      <c r="AP642" s="2">
        <f>IF(OR('Daily AUM'!AP642="",NAV!AP642=""),0,IFERROR(IF(OR(IFERROR(LOOKUP(2,1/(('Daily AUM'!$D642:AO642&lt;&gt;"")*(NAV!$D642:AO642&lt;&gt;"")),'Daily AUM'!$D642:AO642),"")="",IFERROR(LOOKUP(2,1/(('Daily AUM'!$D642:AO642&lt;&gt;"")*(NAV!$D642:AO642&lt;&gt;"")),NAV!$D642:AO642),"")=""),0,'Daily AUM'!AP642-(IFERROR(LOOKUP(2,1/(('Daily AUM'!$D642:AO642&lt;&gt;"")*(NAV!$D642:AO642&lt;&gt;"")),'Daily AUM'!$D642:AO642),"")*(NAV!AP642/IFERROR(LOOKUP(2,1/(('Daily AUM'!$D642:AO642&lt;&gt;"")*(NAV!$D642:AO642&lt;&gt;"")),NAV!$D642:AO642),"")))),0))</f>
        <v>1.429740993901305</v>
      </c>
      <c r="AQ642" s="2">
        <f>IF(OR('Daily AUM'!AQ642="",NAV!AQ642=""),0,IFERROR(IF(OR(IFERROR(LOOKUP(2,1/(('Daily AUM'!$D642:AP642&lt;&gt;"")*(NAV!$D642:AP642&lt;&gt;"")),'Daily AUM'!$D642:AP642),"")="",IFERROR(LOOKUP(2,1/(('Daily AUM'!$D642:AP642&lt;&gt;"")*(NAV!$D642:AP642&lt;&gt;"")),NAV!$D642:AP642),"")=""),0,'Daily AUM'!AQ642-(IFERROR(LOOKUP(2,1/(('Daily AUM'!$D642:AP642&lt;&gt;"")*(NAV!$D642:AP642&lt;&gt;"")),'Daily AUM'!$D642:AP642),"")*(NAV!AQ642/IFERROR(LOOKUP(2,1/(('Daily AUM'!$D642:AP642&lt;&gt;"")*(NAV!$D642:AP642&lt;&gt;"")),NAV!$D642:AP642),"")))),0))</f>
        <v>2.1552534842985551</v>
      </c>
      <c r="AR642" s="2">
        <f>IF(OR('Daily AUM'!AR642="",NAV!AR642=""),0,IFERROR(IF(OR(IFERROR(LOOKUP(2,1/(('Daily AUM'!$D642:AQ642&lt;&gt;"")*(NAV!$D642:AQ642&lt;&gt;"")),'Daily AUM'!$D642:AQ642),"")="",IFERROR(LOOKUP(2,1/(('Daily AUM'!$D642:AQ642&lt;&gt;"")*(NAV!$D642:AQ642&lt;&gt;"")),NAV!$D642:AQ642),"")=""),0,'Daily AUM'!AR642-(IFERROR(LOOKUP(2,1/(('Daily AUM'!$D642:AQ642&lt;&gt;"")*(NAV!$D642:AQ642&lt;&gt;"")),'Daily AUM'!$D642:AQ642),"")*(NAV!AR642/IFERROR(LOOKUP(2,1/(('Daily AUM'!$D642:AQ642&lt;&gt;"")*(NAV!$D642:AQ642&lt;&gt;"")),NAV!$D642:AQ642),"")))),0))</f>
        <v>2.1079329747203701</v>
      </c>
      <c r="AS642" s="2">
        <f t="shared" ref="AS642:AS705" si="20">SUM(F642:Y642)</f>
        <v>-5.8034267638863639</v>
      </c>
      <c r="AT642" s="2">
        <f t="shared" ref="AT642:AT705" si="21">SUM(Z642:AR642)</f>
        <v>-177.89444146127244</v>
      </c>
    </row>
    <row r="643" spans="1:46" x14ac:dyDescent="0.2">
      <c r="A643" t="s">
        <v>711</v>
      </c>
      <c r="B643" t="s">
        <v>710</v>
      </c>
      <c r="C643" t="s">
        <v>20</v>
      </c>
      <c r="D643" s="2">
        <f>0</f>
        <v>0</v>
      </c>
      <c r="E643" s="2">
        <f>IF(OR('Daily AUM'!E643="",NAV!E643=""),0,IFERROR(IF(OR(IFERROR(LOOKUP(2,1/(('Daily AUM'!$D643:D643&lt;&gt;"")*(NAV!$D643:D643&lt;&gt;"")),'Daily AUM'!$D643:D643),"")="",IFERROR(LOOKUP(2,1/(('Daily AUM'!$D643:D643&lt;&gt;"")*(NAV!$D643:D643&lt;&gt;"")),NAV!$D643:D643),"")=""),0,'Daily AUM'!E643-(IFERROR(LOOKUP(2,1/(('Daily AUM'!$D643:D643&lt;&gt;"")*(NAV!$D643:D643&lt;&gt;"")),'Daily AUM'!$D643:D643),"")*(NAV!E643/IFERROR(LOOKUP(2,1/(('Daily AUM'!$D643:D643&lt;&gt;"")*(NAV!$D643:D643&lt;&gt;"")),NAV!$D643:D643),"")))),0))</f>
        <v>-0.68917029956355691</v>
      </c>
      <c r="F643" s="2">
        <f>IF(OR('Daily AUM'!F643="",NAV!F643=""),0,IFERROR(IF(OR(IFERROR(LOOKUP(2,1/(('Daily AUM'!$D643:E643&lt;&gt;"")*(NAV!$D643:E643&lt;&gt;"")),'Daily AUM'!$D643:E643),"")="",IFERROR(LOOKUP(2,1/(('Daily AUM'!$D643:E643&lt;&gt;"")*(NAV!$D643:E643&lt;&gt;"")),NAV!$D643:E643),"")=""),0,'Daily AUM'!F643-(IFERROR(LOOKUP(2,1/(('Daily AUM'!$D643:E643&lt;&gt;"")*(NAV!$D643:E643&lt;&gt;"")),'Daily AUM'!$D643:E643),"")*(NAV!F643/IFERROR(LOOKUP(2,1/(('Daily AUM'!$D643:E643&lt;&gt;"")*(NAV!$D643:E643&lt;&gt;"")),NAV!$D643:E643),"")))),0))</f>
        <v>9.0859698179629049</v>
      </c>
      <c r="G643" s="2">
        <f>IF(OR('Daily AUM'!G643="",NAV!G643=""),0,IFERROR(IF(OR(IFERROR(LOOKUP(2,1/(('Daily AUM'!$D643:F643&lt;&gt;"")*(NAV!$D643:F643&lt;&gt;"")),'Daily AUM'!$D643:F643),"")="",IFERROR(LOOKUP(2,1/(('Daily AUM'!$D643:F643&lt;&gt;"")*(NAV!$D643:F643&lt;&gt;"")),NAV!$D643:F643),"")=""),0,'Daily AUM'!G643-(IFERROR(LOOKUP(2,1/(('Daily AUM'!$D643:F643&lt;&gt;"")*(NAV!$D643:F643&lt;&gt;"")),'Daily AUM'!$D643:F643),"")*(NAV!G643/IFERROR(LOOKUP(2,1/(('Daily AUM'!$D643:F643&lt;&gt;"")*(NAV!$D643:F643&lt;&gt;"")),NAV!$D643:F643),"")))),0))</f>
        <v>-25.009751282272191</v>
      </c>
      <c r="H643" s="2">
        <f>IF(OR('Daily AUM'!H643="",NAV!H643=""),0,IFERROR(IF(OR(IFERROR(LOOKUP(2,1/(('Daily AUM'!$D643:G643&lt;&gt;"")*(NAV!$D643:G643&lt;&gt;"")),'Daily AUM'!$D643:G643),"")="",IFERROR(LOOKUP(2,1/(('Daily AUM'!$D643:G643&lt;&gt;"")*(NAV!$D643:G643&lt;&gt;"")),NAV!$D643:G643),"")=""),0,'Daily AUM'!H643-(IFERROR(LOOKUP(2,1/(('Daily AUM'!$D643:G643&lt;&gt;"")*(NAV!$D643:G643&lt;&gt;"")),'Daily AUM'!$D643:G643),"")*(NAV!H643/IFERROR(LOOKUP(2,1/(('Daily AUM'!$D643:G643&lt;&gt;"")*(NAV!$D643:G643&lt;&gt;"")),NAV!$D643:G643),"")))),0))</f>
        <v>421.87617209101154</v>
      </c>
      <c r="I643" s="2">
        <f>IF(OR('Daily AUM'!I643="",NAV!I643=""),0,IFERROR(IF(OR(IFERROR(LOOKUP(2,1/(('Daily AUM'!$D643:H643&lt;&gt;"")*(NAV!$D643:H643&lt;&gt;"")),'Daily AUM'!$D643:H643),"")="",IFERROR(LOOKUP(2,1/(('Daily AUM'!$D643:H643&lt;&gt;"")*(NAV!$D643:H643&lt;&gt;"")),NAV!$D643:H643),"")=""),0,'Daily AUM'!I643-(IFERROR(LOOKUP(2,1/(('Daily AUM'!$D643:H643&lt;&gt;"")*(NAV!$D643:H643&lt;&gt;"")),'Daily AUM'!$D643:H643),"")*(NAV!I643/IFERROR(LOOKUP(2,1/(('Daily AUM'!$D643:H643&lt;&gt;"")*(NAV!$D643:H643&lt;&gt;"")),NAV!$D643:H643),"")))),0))</f>
        <v>11.305419174248527</v>
      </c>
      <c r="J643" s="2">
        <f>IF(OR('Daily AUM'!J643="",NAV!J643=""),0,IFERROR(IF(OR(IFERROR(LOOKUP(2,1/(('Daily AUM'!$D643:I643&lt;&gt;"")*(NAV!$D643:I643&lt;&gt;"")),'Daily AUM'!$D643:I643),"")="",IFERROR(LOOKUP(2,1/(('Daily AUM'!$D643:I643&lt;&gt;"")*(NAV!$D643:I643&lt;&gt;"")),NAV!$D643:I643),"")=""),0,'Daily AUM'!J643-(IFERROR(LOOKUP(2,1/(('Daily AUM'!$D643:I643&lt;&gt;"")*(NAV!$D643:I643&lt;&gt;"")),'Daily AUM'!$D643:I643),"")*(NAV!J643/IFERROR(LOOKUP(2,1/(('Daily AUM'!$D643:I643&lt;&gt;"")*(NAV!$D643:I643&lt;&gt;"")),NAV!$D643:I643),"")))),0))</f>
        <v>203.43244160722315</v>
      </c>
      <c r="K643" s="2">
        <f>IF(OR('Daily AUM'!K643="",NAV!K643=""),0,IFERROR(IF(OR(IFERROR(LOOKUP(2,1/(('Daily AUM'!$D643:J643&lt;&gt;"")*(NAV!$D643:J643&lt;&gt;"")),'Daily AUM'!$D643:J643),"")="",IFERROR(LOOKUP(2,1/(('Daily AUM'!$D643:J643&lt;&gt;"")*(NAV!$D643:J643&lt;&gt;"")),NAV!$D643:J643),"")=""),0,'Daily AUM'!K643-(IFERROR(LOOKUP(2,1/(('Daily AUM'!$D643:J643&lt;&gt;"")*(NAV!$D643:J643&lt;&gt;"")),'Daily AUM'!$D643:J643),"")*(NAV!K643/IFERROR(LOOKUP(2,1/(('Daily AUM'!$D643:J643&lt;&gt;"")*(NAV!$D643:J643&lt;&gt;"")),NAV!$D643:J643),"")))),0))</f>
        <v>-4.2589597916667117</v>
      </c>
      <c r="L643" s="2">
        <f>IF(OR('Daily AUM'!L643="",NAV!L643=""),0,IFERROR(IF(OR(IFERROR(LOOKUP(2,1/(('Daily AUM'!$D643:K643&lt;&gt;"")*(NAV!$D643:K643&lt;&gt;"")),'Daily AUM'!$D643:K643),"")="",IFERROR(LOOKUP(2,1/(('Daily AUM'!$D643:K643&lt;&gt;"")*(NAV!$D643:K643&lt;&gt;"")),NAV!$D643:K643),"")=""),0,'Daily AUM'!L643-(IFERROR(LOOKUP(2,1/(('Daily AUM'!$D643:K643&lt;&gt;"")*(NAV!$D643:K643&lt;&gt;"")),'Daily AUM'!$D643:K643),"")*(NAV!L643/IFERROR(LOOKUP(2,1/(('Daily AUM'!$D643:K643&lt;&gt;"")*(NAV!$D643:K643&lt;&gt;"")),NAV!$D643:K643),"")))),0))</f>
        <v>372.37143800816557</v>
      </c>
      <c r="M643" s="2">
        <f>IF(OR('Daily AUM'!M643="",NAV!M643=""),0,IFERROR(IF(OR(IFERROR(LOOKUP(2,1/(('Daily AUM'!$D643:L643&lt;&gt;"")*(NAV!$D643:L643&lt;&gt;"")),'Daily AUM'!$D643:L643),"")="",IFERROR(LOOKUP(2,1/(('Daily AUM'!$D643:L643&lt;&gt;"")*(NAV!$D643:L643&lt;&gt;"")),NAV!$D643:L643),"")=""),0,'Daily AUM'!M643-(IFERROR(LOOKUP(2,1/(('Daily AUM'!$D643:L643&lt;&gt;"")*(NAV!$D643:L643&lt;&gt;"")),'Daily AUM'!$D643:L643),"")*(NAV!M643/IFERROR(LOOKUP(2,1/(('Daily AUM'!$D643:L643&lt;&gt;"")*(NAV!$D643:L643&lt;&gt;"")),NAV!$D643:L643),"")))),0))</f>
        <v>-223.412097730401</v>
      </c>
      <c r="N643" s="2">
        <f>IF(OR('Daily AUM'!N643="",NAV!N643=""),0,IFERROR(IF(OR(IFERROR(LOOKUP(2,1/(('Daily AUM'!$D643:M643&lt;&gt;"")*(NAV!$D643:M643&lt;&gt;"")),'Daily AUM'!$D643:M643),"")="",IFERROR(LOOKUP(2,1/(('Daily AUM'!$D643:M643&lt;&gt;"")*(NAV!$D643:M643&lt;&gt;"")),NAV!$D643:M643),"")=""),0,'Daily AUM'!N643-(IFERROR(LOOKUP(2,1/(('Daily AUM'!$D643:M643&lt;&gt;"")*(NAV!$D643:M643&lt;&gt;"")),'Daily AUM'!$D643:M643),"")*(NAV!N643/IFERROR(LOOKUP(2,1/(('Daily AUM'!$D643:M643&lt;&gt;"")*(NAV!$D643:M643&lt;&gt;"")),NAV!$D643:M643),"")))),0))</f>
        <v>47.853032638107834</v>
      </c>
      <c r="O643" s="2">
        <f>IF(OR('Daily AUM'!O643="",NAV!O643=""),0,IFERROR(IF(OR(IFERROR(LOOKUP(2,1/(('Daily AUM'!$D643:N643&lt;&gt;"")*(NAV!$D643:N643&lt;&gt;"")),'Daily AUM'!$D643:N643),"")="",IFERROR(LOOKUP(2,1/(('Daily AUM'!$D643:N643&lt;&gt;"")*(NAV!$D643:N643&lt;&gt;"")),NAV!$D643:N643),"")=""),0,'Daily AUM'!O643-(IFERROR(LOOKUP(2,1/(('Daily AUM'!$D643:N643&lt;&gt;"")*(NAV!$D643:N643&lt;&gt;"")),'Daily AUM'!$D643:N643),"")*(NAV!O643/IFERROR(LOOKUP(2,1/(('Daily AUM'!$D643:N643&lt;&gt;"")*(NAV!$D643:N643&lt;&gt;"")),NAV!$D643:N643),"")))),0))</f>
        <v>131.16557050191477</v>
      </c>
      <c r="P643" s="2">
        <f>IF(OR('Daily AUM'!P643="",NAV!P643=""),0,IFERROR(IF(OR(IFERROR(LOOKUP(2,1/(('Daily AUM'!$D643:O643&lt;&gt;"")*(NAV!$D643:O643&lt;&gt;"")),'Daily AUM'!$D643:O643),"")="",IFERROR(LOOKUP(2,1/(('Daily AUM'!$D643:O643&lt;&gt;"")*(NAV!$D643:O643&lt;&gt;"")),NAV!$D643:O643),"")=""),0,'Daily AUM'!P643-(IFERROR(LOOKUP(2,1/(('Daily AUM'!$D643:O643&lt;&gt;"")*(NAV!$D643:O643&lt;&gt;"")),'Daily AUM'!$D643:O643),"")*(NAV!P643/IFERROR(LOOKUP(2,1/(('Daily AUM'!$D643:O643&lt;&gt;"")*(NAV!$D643:O643&lt;&gt;"")),NAV!$D643:O643),"")))),0))</f>
        <v>248.73116785168168</v>
      </c>
      <c r="Q643" s="2">
        <f>IF(OR('Daily AUM'!Q643="",NAV!Q643=""),0,IFERROR(IF(OR(IFERROR(LOOKUP(2,1/(('Daily AUM'!$D643:P643&lt;&gt;"")*(NAV!$D643:P643&lt;&gt;"")),'Daily AUM'!$D643:P643),"")="",IFERROR(LOOKUP(2,1/(('Daily AUM'!$D643:P643&lt;&gt;"")*(NAV!$D643:P643&lt;&gt;"")),NAV!$D643:P643),"")=""),0,'Daily AUM'!Q643-(IFERROR(LOOKUP(2,1/(('Daily AUM'!$D643:P643&lt;&gt;"")*(NAV!$D643:P643&lt;&gt;"")),'Daily AUM'!$D643:P643),"")*(NAV!Q643/IFERROR(LOOKUP(2,1/(('Daily AUM'!$D643:P643&lt;&gt;"")*(NAV!$D643:P643&lt;&gt;"")),NAV!$D643:P643),"")))),0))</f>
        <v>108.19459789896428</v>
      </c>
      <c r="R643" s="2">
        <f>IF(OR('Daily AUM'!R643="",NAV!R643=""),0,IFERROR(IF(OR(IFERROR(LOOKUP(2,1/(('Daily AUM'!$D643:Q643&lt;&gt;"")*(NAV!$D643:Q643&lt;&gt;"")),'Daily AUM'!$D643:Q643),"")="",IFERROR(LOOKUP(2,1/(('Daily AUM'!$D643:Q643&lt;&gt;"")*(NAV!$D643:Q643&lt;&gt;"")),NAV!$D643:Q643),"")=""),0,'Daily AUM'!R643-(IFERROR(LOOKUP(2,1/(('Daily AUM'!$D643:Q643&lt;&gt;"")*(NAV!$D643:Q643&lt;&gt;"")),'Daily AUM'!$D643:Q643),"")*(NAV!R643/IFERROR(LOOKUP(2,1/(('Daily AUM'!$D643:Q643&lt;&gt;"")*(NAV!$D643:Q643&lt;&gt;"")),NAV!$D643:Q643),"")))),0))</f>
        <v>-14.311884167629614</v>
      </c>
      <c r="S643" s="2">
        <f>IF(OR('Daily AUM'!S643="",NAV!S643=""),0,IFERROR(IF(OR(IFERROR(LOOKUP(2,1/(('Daily AUM'!$D643:R643&lt;&gt;"")*(NAV!$D643:R643&lt;&gt;"")),'Daily AUM'!$D643:R643),"")="",IFERROR(LOOKUP(2,1/(('Daily AUM'!$D643:R643&lt;&gt;"")*(NAV!$D643:R643&lt;&gt;"")),NAV!$D643:R643),"")=""),0,'Daily AUM'!S643-(IFERROR(LOOKUP(2,1/(('Daily AUM'!$D643:R643&lt;&gt;"")*(NAV!$D643:R643&lt;&gt;"")),'Daily AUM'!$D643:R643),"")*(NAV!S643/IFERROR(LOOKUP(2,1/(('Daily AUM'!$D643:R643&lt;&gt;"")*(NAV!$D643:R643&lt;&gt;"")),NAV!$D643:R643),"")))),0))</f>
        <v>30.826527825742232</v>
      </c>
      <c r="T643" s="2">
        <f>IF(OR('Daily AUM'!T643="",NAV!T643=""),0,IFERROR(IF(OR(IFERROR(LOOKUP(2,1/(('Daily AUM'!$D643:S643&lt;&gt;"")*(NAV!$D643:S643&lt;&gt;"")),'Daily AUM'!$D643:S643),"")="",IFERROR(LOOKUP(2,1/(('Daily AUM'!$D643:S643&lt;&gt;"")*(NAV!$D643:S643&lt;&gt;"")),NAV!$D643:S643),"")=""),0,'Daily AUM'!T643-(IFERROR(LOOKUP(2,1/(('Daily AUM'!$D643:S643&lt;&gt;"")*(NAV!$D643:S643&lt;&gt;"")),'Daily AUM'!$D643:S643),"")*(NAV!T643/IFERROR(LOOKUP(2,1/(('Daily AUM'!$D643:S643&lt;&gt;"")*(NAV!$D643:S643&lt;&gt;"")),NAV!$D643:S643),"")))),0))</f>
        <v>22.231817282405245</v>
      </c>
      <c r="U643" s="2">
        <f>IF(OR('Daily AUM'!U643="",NAV!U643=""),0,IFERROR(IF(OR(IFERROR(LOOKUP(2,1/(('Daily AUM'!$D643:T643&lt;&gt;"")*(NAV!$D643:T643&lt;&gt;"")),'Daily AUM'!$D643:T643),"")="",IFERROR(LOOKUP(2,1/(('Daily AUM'!$D643:T643&lt;&gt;"")*(NAV!$D643:T643&lt;&gt;"")),NAV!$D643:T643),"")=""),0,'Daily AUM'!U643-(IFERROR(LOOKUP(2,1/(('Daily AUM'!$D643:T643&lt;&gt;"")*(NAV!$D643:T643&lt;&gt;"")),'Daily AUM'!$D643:T643),"")*(NAV!U643/IFERROR(LOOKUP(2,1/(('Daily AUM'!$D643:T643&lt;&gt;"")*(NAV!$D643:T643&lt;&gt;"")),NAV!$D643:T643),"")))),0))</f>
        <v>9.9297560927079758</v>
      </c>
      <c r="V643" s="2">
        <f>IF(OR('Daily AUM'!V643="",NAV!V643=""),0,IFERROR(IF(OR(IFERROR(LOOKUP(2,1/(('Daily AUM'!$D643:U643&lt;&gt;"")*(NAV!$D643:U643&lt;&gt;"")),'Daily AUM'!$D643:U643),"")="",IFERROR(LOOKUP(2,1/(('Daily AUM'!$D643:U643&lt;&gt;"")*(NAV!$D643:U643&lt;&gt;"")),NAV!$D643:U643),"")=""),0,'Daily AUM'!V643-(IFERROR(LOOKUP(2,1/(('Daily AUM'!$D643:U643&lt;&gt;"")*(NAV!$D643:U643&lt;&gt;"")),'Daily AUM'!$D643:U643),"")*(NAV!V643/IFERROR(LOOKUP(2,1/(('Daily AUM'!$D643:U643&lt;&gt;"")*(NAV!$D643:U643&lt;&gt;"")),NAV!$D643:U643),"")))),0))</f>
        <v>100.32286441139149</v>
      </c>
      <c r="W643" s="2">
        <f>IF(OR('Daily AUM'!W643="",NAV!W643=""),0,IFERROR(IF(OR(IFERROR(LOOKUP(2,1/(('Daily AUM'!$D643:V643&lt;&gt;"")*(NAV!$D643:V643&lt;&gt;"")),'Daily AUM'!$D643:V643),"")="",IFERROR(LOOKUP(2,1/(('Daily AUM'!$D643:V643&lt;&gt;"")*(NAV!$D643:V643&lt;&gt;"")),NAV!$D643:V643),"")=""),0,'Daily AUM'!W643-(IFERROR(LOOKUP(2,1/(('Daily AUM'!$D643:V643&lt;&gt;"")*(NAV!$D643:V643&lt;&gt;"")),'Daily AUM'!$D643:V643),"")*(NAV!W643/IFERROR(LOOKUP(2,1/(('Daily AUM'!$D643:V643&lt;&gt;"")*(NAV!$D643:V643&lt;&gt;"")),NAV!$D643:V643),"")))),0))</f>
        <v>-144.63160402982976</v>
      </c>
      <c r="X643" s="2">
        <f>IF(OR('Daily AUM'!X643="",NAV!X643=""),0,IFERROR(IF(OR(IFERROR(LOOKUP(2,1/(('Daily AUM'!$D643:W643&lt;&gt;"")*(NAV!$D643:W643&lt;&gt;"")),'Daily AUM'!$D643:W643),"")="",IFERROR(LOOKUP(2,1/(('Daily AUM'!$D643:W643&lt;&gt;"")*(NAV!$D643:W643&lt;&gt;"")),NAV!$D643:W643),"")=""),0,'Daily AUM'!X643-(IFERROR(LOOKUP(2,1/(('Daily AUM'!$D643:W643&lt;&gt;"")*(NAV!$D643:W643&lt;&gt;"")),'Daily AUM'!$D643:W643),"")*(NAV!X643/IFERROR(LOOKUP(2,1/(('Daily AUM'!$D643:W643&lt;&gt;"")*(NAV!$D643:W643&lt;&gt;"")),NAV!$D643:W643),"")))),0))</f>
        <v>-309.03543805603476</v>
      </c>
      <c r="Y643" s="2">
        <f>IF(OR('Daily AUM'!Y643="",NAV!Y643=""),0,IFERROR(IF(OR(IFERROR(LOOKUP(2,1/(('Daily AUM'!$D643:X643&lt;&gt;"")*(NAV!$D643:X643&lt;&gt;"")),'Daily AUM'!$D643:X643),"")="",IFERROR(LOOKUP(2,1/(('Daily AUM'!$D643:X643&lt;&gt;"")*(NAV!$D643:X643&lt;&gt;"")),NAV!$D643:X643),"")=""),0,'Daily AUM'!Y643-(IFERROR(LOOKUP(2,1/(('Daily AUM'!$D643:X643&lt;&gt;"")*(NAV!$D643:X643&lt;&gt;"")),'Daily AUM'!$D643:X643),"")*(NAV!Y643/IFERROR(LOOKUP(2,1/(('Daily AUM'!$D643:X643&lt;&gt;"")*(NAV!$D643:X643&lt;&gt;"")),NAV!$D643:X643),"")))),0))</f>
        <v>67.018947284599562</v>
      </c>
      <c r="Z643" s="2">
        <f>IF(OR('Daily AUM'!Z643="",NAV!Z643=""),0,IFERROR(IF(OR(IFERROR(LOOKUP(2,1/(('Daily AUM'!$D643:Y643&lt;&gt;"")*(NAV!$D643:Y643&lt;&gt;"")),'Daily AUM'!$D643:Y643),"")="",IFERROR(LOOKUP(2,1/(('Daily AUM'!$D643:Y643&lt;&gt;"")*(NAV!$D643:Y643&lt;&gt;"")),NAV!$D643:Y643),"")=""),0,'Daily AUM'!Z643-(IFERROR(LOOKUP(2,1/(('Daily AUM'!$D643:Y643&lt;&gt;"")*(NAV!$D643:Y643&lt;&gt;"")),'Daily AUM'!$D643:Y643),"")*(NAV!Z643/IFERROR(LOOKUP(2,1/(('Daily AUM'!$D643:Y643&lt;&gt;"")*(NAV!$D643:Y643&lt;&gt;"")),NAV!$D643:Y643),"")))),0))</f>
        <v>84.130120385128976</v>
      </c>
      <c r="AA643" s="2">
        <f>IF(OR('Daily AUM'!AA643="",NAV!AA643=""),0,IFERROR(IF(OR(IFERROR(LOOKUP(2,1/(('Daily AUM'!$D643:Z643&lt;&gt;"")*(NAV!$D643:Z643&lt;&gt;"")),'Daily AUM'!$D643:Z643),"")="",IFERROR(LOOKUP(2,1/(('Daily AUM'!$D643:Z643&lt;&gt;"")*(NAV!$D643:Z643&lt;&gt;"")),NAV!$D643:Z643),"")=""),0,'Daily AUM'!AA643-(IFERROR(LOOKUP(2,1/(('Daily AUM'!$D643:Z643&lt;&gt;"")*(NAV!$D643:Z643&lt;&gt;"")),'Daily AUM'!$D643:Z643),"")*(NAV!AA643/IFERROR(LOOKUP(2,1/(('Daily AUM'!$D643:Z643&lt;&gt;"")*(NAV!$D643:Z643&lt;&gt;"")),NAV!$D643:Z643),"")))),0))</f>
        <v>128.41679441652741</v>
      </c>
      <c r="AB643" s="2">
        <f>IF(OR('Daily AUM'!AB643="",NAV!AB643=""),0,IFERROR(IF(OR(IFERROR(LOOKUP(2,1/(('Daily AUM'!$D643:AA643&lt;&gt;"")*(NAV!$D643:AA643&lt;&gt;"")),'Daily AUM'!$D643:AA643),"")="",IFERROR(LOOKUP(2,1/(('Daily AUM'!$D643:AA643&lt;&gt;"")*(NAV!$D643:AA643&lt;&gt;"")),NAV!$D643:AA643),"")=""),0,'Daily AUM'!AB643-(IFERROR(LOOKUP(2,1/(('Daily AUM'!$D643:AA643&lt;&gt;"")*(NAV!$D643:AA643&lt;&gt;"")),'Daily AUM'!$D643:AA643),"")*(NAV!AB643/IFERROR(LOOKUP(2,1/(('Daily AUM'!$D643:AA643&lt;&gt;"")*(NAV!$D643:AA643&lt;&gt;"")),NAV!$D643:AA643),"")))),0))</f>
        <v>-78.692605865140649</v>
      </c>
      <c r="AC643" s="2">
        <f>IF(OR('Daily AUM'!AC643="",NAV!AC643=""),0,IFERROR(IF(OR(IFERROR(LOOKUP(2,1/(('Daily AUM'!$D643:AB643&lt;&gt;"")*(NAV!$D643:AB643&lt;&gt;"")),'Daily AUM'!$D643:AB643),"")="",IFERROR(LOOKUP(2,1/(('Daily AUM'!$D643:AB643&lt;&gt;"")*(NAV!$D643:AB643&lt;&gt;"")),NAV!$D643:AB643),"")=""),0,'Daily AUM'!AC643-(IFERROR(LOOKUP(2,1/(('Daily AUM'!$D643:AB643&lt;&gt;"")*(NAV!$D643:AB643&lt;&gt;"")),'Daily AUM'!$D643:AB643),"")*(NAV!AC643/IFERROR(LOOKUP(2,1/(('Daily AUM'!$D643:AB643&lt;&gt;"")*(NAV!$D643:AB643&lt;&gt;"")),NAV!$D643:AB643),"")))),0))</f>
        <v>-40.558018970063131</v>
      </c>
      <c r="AD643" s="2">
        <f>IF(OR('Daily AUM'!AD643="",NAV!AD643=""),0,IFERROR(IF(OR(IFERROR(LOOKUP(2,1/(('Daily AUM'!$D643:AC643&lt;&gt;"")*(NAV!$D643:AC643&lt;&gt;"")),'Daily AUM'!$D643:AC643),"")="",IFERROR(LOOKUP(2,1/(('Daily AUM'!$D643:AC643&lt;&gt;"")*(NAV!$D643:AC643&lt;&gt;"")),NAV!$D643:AC643),"")=""),0,'Daily AUM'!AD643-(IFERROR(LOOKUP(2,1/(('Daily AUM'!$D643:AC643&lt;&gt;"")*(NAV!$D643:AC643&lt;&gt;"")),'Daily AUM'!$D643:AC643),"")*(NAV!AD643/IFERROR(LOOKUP(2,1/(('Daily AUM'!$D643:AC643&lt;&gt;"")*(NAV!$D643:AC643&lt;&gt;"")),NAV!$D643:AC643),"")))),0))</f>
        <v>67.337854773657455</v>
      </c>
      <c r="AE643" s="2">
        <f>IF(OR('Daily AUM'!AE643="",NAV!AE643=""),0,IFERROR(IF(OR(IFERROR(LOOKUP(2,1/(('Daily AUM'!$D643:AD643&lt;&gt;"")*(NAV!$D643:AD643&lt;&gt;"")),'Daily AUM'!$D643:AD643),"")="",IFERROR(LOOKUP(2,1/(('Daily AUM'!$D643:AD643&lt;&gt;"")*(NAV!$D643:AD643&lt;&gt;"")),NAV!$D643:AD643),"")=""),0,'Daily AUM'!AE643-(IFERROR(LOOKUP(2,1/(('Daily AUM'!$D643:AD643&lt;&gt;"")*(NAV!$D643:AD643&lt;&gt;"")),'Daily AUM'!$D643:AD643),"")*(NAV!AE643/IFERROR(LOOKUP(2,1/(('Daily AUM'!$D643:AD643&lt;&gt;"")*(NAV!$D643:AD643&lt;&gt;"")),NAV!$D643:AD643),"")))),0))</f>
        <v>49.454666273315524</v>
      </c>
      <c r="AF643" s="2">
        <f>IF(OR('Daily AUM'!AF643="",NAV!AF643=""),0,IFERROR(IF(OR(IFERROR(LOOKUP(2,1/(('Daily AUM'!$D643:AE643&lt;&gt;"")*(NAV!$D643:AE643&lt;&gt;"")),'Daily AUM'!$D643:AE643),"")="",IFERROR(LOOKUP(2,1/(('Daily AUM'!$D643:AE643&lt;&gt;"")*(NAV!$D643:AE643&lt;&gt;"")),NAV!$D643:AE643),"")=""),0,'Daily AUM'!AF643-(IFERROR(LOOKUP(2,1/(('Daily AUM'!$D643:AE643&lt;&gt;"")*(NAV!$D643:AE643&lt;&gt;"")),'Daily AUM'!$D643:AE643),"")*(NAV!AF643/IFERROR(LOOKUP(2,1/(('Daily AUM'!$D643:AE643&lt;&gt;"")*(NAV!$D643:AE643&lt;&gt;"")),NAV!$D643:AE643),"")))),0))</f>
        <v>87.629369270845928</v>
      </c>
      <c r="AG643" s="2">
        <f>IF(OR('Daily AUM'!AG643="",NAV!AG643=""),0,IFERROR(IF(OR(IFERROR(LOOKUP(2,1/(('Daily AUM'!$D643:AF643&lt;&gt;"")*(NAV!$D643:AF643&lt;&gt;"")),'Daily AUM'!$D643:AF643),"")="",IFERROR(LOOKUP(2,1/(('Daily AUM'!$D643:AF643&lt;&gt;"")*(NAV!$D643:AF643&lt;&gt;"")),NAV!$D643:AF643),"")=""),0,'Daily AUM'!AG643-(IFERROR(LOOKUP(2,1/(('Daily AUM'!$D643:AF643&lt;&gt;"")*(NAV!$D643:AF643&lt;&gt;"")),'Daily AUM'!$D643:AF643),"")*(NAV!AG643/IFERROR(LOOKUP(2,1/(('Daily AUM'!$D643:AF643&lt;&gt;"")*(NAV!$D643:AF643&lt;&gt;"")),NAV!$D643:AF643),"")))),0))</f>
        <v>1.0282100860385981</v>
      </c>
      <c r="AH643" s="2">
        <f>IF(OR('Daily AUM'!AH643="",NAV!AH643=""),0,IFERROR(IF(OR(IFERROR(LOOKUP(2,1/(('Daily AUM'!$D643:AG643&lt;&gt;"")*(NAV!$D643:AG643&lt;&gt;"")),'Daily AUM'!$D643:AG643),"")="",IFERROR(LOOKUP(2,1/(('Daily AUM'!$D643:AG643&lt;&gt;"")*(NAV!$D643:AG643&lt;&gt;"")),NAV!$D643:AG643),"")=""),0,'Daily AUM'!AH643-(IFERROR(LOOKUP(2,1/(('Daily AUM'!$D643:AG643&lt;&gt;"")*(NAV!$D643:AG643&lt;&gt;"")),'Daily AUM'!$D643:AG643),"")*(NAV!AH643/IFERROR(LOOKUP(2,1/(('Daily AUM'!$D643:AG643&lt;&gt;"")*(NAV!$D643:AG643&lt;&gt;"")),NAV!$D643:AG643),"")))),0))</f>
        <v>99.208407477381115</v>
      </c>
      <c r="AI643" s="2">
        <f>IF(OR('Daily AUM'!AI643="",NAV!AI643=""),0,IFERROR(IF(OR(IFERROR(LOOKUP(2,1/(('Daily AUM'!$D643:AH643&lt;&gt;"")*(NAV!$D643:AH643&lt;&gt;"")),'Daily AUM'!$D643:AH643),"")="",IFERROR(LOOKUP(2,1/(('Daily AUM'!$D643:AH643&lt;&gt;"")*(NAV!$D643:AH643&lt;&gt;"")),NAV!$D643:AH643),"")=""),0,'Daily AUM'!AI643-(IFERROR(LOOKUP(2,1/(('Daily AUM'!$D643:AH643&lt;&gt;"")*(NAV!$D643:AH643&lt;&gt;"")),'Daily AUM'!$D643:AH643),"")*(NAV!AI643/IFERROR(LOOKUP(2,1/(('Daily AUM'!$D643:AH643&lt;&gt;"")*(NAV!$D643:AH643&lt;&gt;"")),NAV!$D643:AH643),"")))),0))</f>
        <v>91.782599896621832</v>
      </c>
      <c r="AJ643" s="2">
        <f>IF(OR('Daily AUM'!AJ643="",NAV!AJ643=""),0,IFERROR(IF(OR(IFERROR(LOOKUP(2,1/(('Daily AUM'!$D643:AI643&lt;&gt;"")*(NAV!$D643:AI643&lt;&gt;"")),'Daily AUM'!$D643:AI643),"")="",IFERROR(LOOKUP(2,1/(('Daily AUM'!$D643:AI643&lt;&gt;"")*(NAV!$D643:AI643&lt;&gt;"")),NAV!$D643:AI643),"")=""),0,'Daily AUM'!AJ643-(IFERROR(LOOKUP(2,1/(('Daily AUM'!$D643:AI643&lt;&gt;"")*(NAV!$D643:AI643&lt;&gt;"")),'Daily AUM'!$D643:AI643),"")*(NAV!AJ643/IFERROR(LOOKUP(2,1/(('Daily AUM'!$D643:AI643&lt;&gt;"")*(NAV!$D643:AI643&lt;&gt;"")),NAV!$D643:AI643),"")))),0))</f>
        <v>109.5479082423044</v>
      </c>
      <c r="AK643" s="2">
        <f>IF(OR('Daily AUM'!AK643="",NAV!AK643=""),0,IFERROR(IF(OR(IFERROR(LOOKUP(2,1/(('Daily AUM'!$D643:AJ643&lt;&gt;"")*(NAV!$D643:AJ643&lt;&gt;"")),'Daily AUM'!$D643:AJ643),"")="",IFERROR(LOOKUP(2,1/(('Daily AUM'!$D643:AJ643&lt;&gt;"")*(NAV!$D643:AJ643&lt;&gt;"")),NAV!$D643:AJ643),"")=""),0,'Daily AUM'!AK643-(IFERROR(LOOKUP(2,1/(('Daily AUM'!$D643:AJ643&lt;&gt;"")*(NAV!$D643:AJ643&lt;&gt;"")),'Daily AUM'!$D643:AJ643),"")*(NAV!AK643/IFERROR(LOOKUP(2,1/(('Daily AUM'!$D643:AJ643&lt;&gt;"")*(NAV!$D643:AJ643&lt;&gt;"")),NAV!$D643:AJ643),"")))),0))</f>
        <v>62.30570174393506</v>
      </c>
      <c r="AL643" s="2">
        <f>IF(OR('Daily AUM'!AL643="",NAV!AL643=""),0,IFERROR(IF(OR(IFERROR(LOOKUP(2,1/(('Daily AUM'!$D643:AK643&lt;&gt;"")*(NAV!$D643:AK643&lt;&gt;"")),'Daily AUM'!$D643:AK643),"")="",IFERROR(LOOKUP(2,1/(('Daily AUM'!$D643:AK643&lt;&gt;"")*(NAV!$D643:AK643&lt;&gt;"")),NAV!$D643:AK643),"")=""),0,'Daily AUM'!AL643-(IFERROR(LOOKUP(2,1/(('Daily AUM'!$D643:AK643&lt;&gt;"")*(NAV!$D643:AK643&lt;&gt;"")),'Daily AUM'!$D643:AK643),"")*(NAV!AL643/IFERROR(LOOKUP(2,1/(('Daily AUM'!$D643:AK643&lt;&gt;"")*(NAV!$D643:AK643&lt;&gt;"")),NAV!$D643:AK643),"")))),0))</f>
        <v>59.898268484808796</v>
      </c>
      <c r="AM643" s="2">
        <f>IF(OR('Daily AUM'!AM643="",NAV!AM643=""),0,IFERROR(IF(OR(IFERROR(LOOKUP(2,1/(('Daily AUM'!$D643:AL643&lt;&gt;"")*(NAV!$D643:AL643&lt;&gt;"")),'Daily AUM'!$D643:AL643),"")="",IFERROR(LOOKUP(2,1/(('Daily AUM'!$D643:AL643&lt;&gt;"")*(NAV!$D643:AL643&lt;&gt;"")),NAV!$D643:AL643),"")=""),0,'Daily AUM'!AM643-(IFERROR(LOOKUP(2,1/(('Daily AUM'!$D643:AL643&lt;&gt;"")*(NAV!$D643:AL643&lt;&gt;"")),'Daily AUM'!$D643:AL643),"")*(NAV!AM643/IFERROR(LOOKUP(2,1/(('Daily AUM'!$D643:AL643&lt;&gt;"")*(NAV!$D643:AL643&lt;&gt;"")),NAV!$D643:AL643),"")))),0))</f>
        <v>75.568581686180551</v>
      </c>
      <c r="AN643" s="2">
        <f>IF(OR('Daily AUM'!AN643="",NAV!AN643=""),0,IFERROR(IF(OR(IFERROR(LOOKUP(2,1/(('Daily AUM'!$D643:AM643&lt;&gt;"")*(NAV!$D643:AM643&lt;&gt;"")),'Daily AUM'!$D643:AM643),"")="",IFERROR(LOOKUP(2,1/(('Daily AUM'!$D643:AM643&lt;&gt;"")*(NAV!$D643:AM643&lt;&gt;"")),NAV!$D643:AM643),"")=""),0,'Daily AUM'!AN643-(IFERROR(LOOKUP(2,1/(('Daily AUM'!$D643:AM643&lt;&gt;"")*(NAV!$D643:AM643&lt;&gt;"")),'Daily AUM'!$D643:AM643),"")*(NAV!AN643/IFERROR(LOOKUP(2,1/(('Daily AUM'!$D643:AM643&lt;&gt;"")*(NAV!$D643:AM643&lt;&gt;"")),NAV!$D643:AM643),"")))),0))</f>
        <v>55.88269550187033</v>
      </c>
      <c r="AO643" s="2">
        <f>IF(OR('Daily AUM'!AO643="",NAV!AO643=""),0,IFERROR(IF(OR(IFERROR(LOOKUP(2,1/(('Daily AUM'!$D643:AN643&lt;&gt;"")*(NAV!$D643:AN643&lt;&gt;"")),'Daily AUM'!$D643:AN643),"")="",IFERROR(LOOKUP(2,1/(('Daily AUM'!$D643:AN643&lt;&gt;"")*(NAV!$D643:AN643&lt;&gt;"")),NAV!$D643:AN643),"")=""),0,'Daily AUM'!AO643-(IFERROR(LOOKUP(2,1/(('Daily AUM'!$D643:AN643&lt;&gt;"")*(NAV!$D643:AN643&lt;&gt;"")),'Daily AUM'!$D643:AN643),"")*(NAV!AO643/IFERROR(LOOKUP(2,1/(('Daily AUM'!$D643:AN643&lt;&gt;"")*(NAV!$D643:AN643&lt;&gt;"")),NAV!$D643:AN643),"")))),0))</f>
        <v>53.43823739553045</v>
      </c>
      <c r="AP643" s="2">
        <f>IF(OR('Daily AUM'!AP643="",NAV!AP643=""),0,IFERROR(IF(OR(IFERROR(LOOKUP(2,1/(('Daily AUM'!$D643:AO643&lt;&gt;"")*(NAV!$D643:AO643&lt;&gt;"")),'Daily AUM'!$D643:AO643),"")="",IFERROR(LOOKUP(2,1/(('Daily AUM'!$D643:AO643&lt;&gt;"")*(NAV!$D643:AO643&lt;&gt;"")),NAV!$D643:AO643),"")=""),0,'Daily AUM'!AP643-(IFERROR(LOOKUP(2,1/(('Daily AUM'!$D643:AO643&lt;&gt;"")*(NAV!$D643:AO643&lt;&gt;"")),'Daily AUM'!$D643:AO643),"")*(NAV!AP643/IFERROR(LOOKUP(2,1/(('Daily AUM'!$D643:AO643&lt;&gt;"")*(NAV!$D643:AO643&lt;&gt;"")),NAV!$D643:AO643),"")))),0))</f>
        <v>-29.16367346127663</v>
      </c>
      <c r="AQ643" s="2">
        <f>IF(OR('Daily AUM'!AQ643="",NAV!AQ643=""),0,IFERROR(IF(OR(IFERROR(LOOKUP(2,1/(('Daily AUM'!$D643:AP643&lt;&gt;"")*(NAV!$D643:AP643&lt;&gt;"")),'Daily AUM'!$D643:AP643),"")="",IFERROR(LOOKUP(2,1/(('Daily AUM'!$D643:AP643&lt;&gt;"")*(NAV!$D643:AP643&lt;&gt;"")),NAV!$D643:AP643),"")=""),0,'Daily AUM'!AQ643-(IFERROR(LOOKUP(2,1/(('Daily AUM'!$D643:AP643&lt;&gt;"")*(NAV!$D643:AP643&lt;&gt;"")),'Daily AUM'!$D643:AP643),"")*(NAV!AQ643/IFERROR(LOOKUP(2,1/(('Daily AUM'!$D643:AP643&lt;&gt;"")*(NAV!$D643:AP643&lt;&gt;"")),NAV!$D643:AP643),"")))),0))</f>
        <v>29.19973210914759</v>
      </c>
      <c r="AR643" s="2">
        <f>IF(OR('Daily AUM'!AR643="",NAV!AR643=""),0,IFERROR(IF(OR(IFERROR(LOOKUP(2,1/(('Daily AUM'!$D643:AQ643&lt;&gt;"")*(NAV!$D643:AQ643&lt;&gt;"")),'Daily AUM'!$D643:AQ643),"")="",IFERROR(LOOKUP(2,1/(('Daily AUM'!$D643:AQ643&lt;&gt;"")*(NAV!$D643:AQ643&lt;&gt;"")),NAV!$D643:AQ643),"")=""),0,'Daily AUM'!AR643-(IFERROR(LOOKUP(2,1/(('Daily AUM'!$D643:AQ643&lt;&gt;"")*(NAV!$D643:AQ643&lt;&gt;"")),'Daily AUM'!$D643:AQ643),"")*(NAV!AR643/IFERROR(LOOKUP(2,1/(('Daily AUM'!$D643:AQ643&lt;&gt;"")*(NAV!$D643:AQ643&lt;&gt;"")),NAV!$D643:AQ643),"")))),0))</f>
        <v>19.047826870573772</v>
      </c>
      <c r="AS643" s="2">
        <f t="shared" si="20"/>
        <v>1063.6859874282927</v>
      </c>
      <c r="AT643" s="2">
        <f t="shared" si="21"/>
        <v>925.46267631738738</v>
      </c>
    </row>
    <row r="644" spans="1:46" x14ac:dyDescent="0.2">
      <c r="A644" t="s">
        <v>712</v>
      </c>
      <c r="B644" t="s">
        <v>710</v>
      </c>
      <c r="C644" t="s">
        <v>22</v>
      </c>
      <c r="D644" s="2">
        <f>0</f>
        <v>0</v>
      </c>
      <c r="E644" s="2">
        <f>IF(OR('Daily AUM'!E644="",NAV!E644=""),0,IFERROR(IF(OR(IFERROR(LOOKUP(2,1/(('Daily AUM'!$D644:D644&lt;&gt;"")*(NAV!$D644:D644&lt;&gt;"")),'Daily AUM'!$D644:D644),"")="",IFERROR(LOOKUP(2,1/(('Daily AUM'!$D644:D644&lt;&gt;"")*(NAV!$D644:D644&lt;&gt;"")),NAV!$D644:D644),"")=""),0,'Daily AUM'!E644-(IFERROR(LOOKUP(2,1/(('Daily AUM'!$D644:D644&lt;&gt;"")*(NAV!$D644:D644&lt;&gt;"")),'Daily AUM'!$D644:D644),"")*(NAV!E644/IFERROR(LOOKUP(2,1/(('Daily AUM'!$D644:D644&lt;&gt;"")*(NAV!$D644:D644&lt;&gt;"")),NAV!$D644:D644),"")))),0))</f>
        <v>-0.13521805341952131</v>
      </c>
      <c r="F644" s="2">
        <f>IF(OR('Daily AUM'!F644="",NAV!F644=""),0,IFERROR(IF(OR(IFERROR(LOOKUP(2,1/(('Daily AUM'!$D644:E644&lt;&gt;"")*(NAV!$D644:E644&lt;&gt;"")),'Daily AUM'!$D644:E644),"")="",IFERROR(LOOKUP(2,1/(('Daily AUM'!$D644:E644&lt;&gt;"")*(NAV!$D644:E644&lt;&gt;"")),NAV!$D644:E644),"")=""),0,'Daily AUM'!F644-(IFERROR(LOOKUP(2,1/(('Daily AUM'!$D644:E644&lt;&gt;"")*(NAV!$D644:E644&lt;&gt;"")),'Daily AUM'!$D644:E644),"")*(NAV!F644/IFERROR(LOOKUP(2,1/(('Daily AUM'!$D644:E644&lt;&gt;"")*(NAV!$D644:E644&lt;&gt;"")),NAV!$D644:E644),"")))),0))</f>
        <v>-6.0439936092316202</v>
      </c>
      <c r="G644" s="2">
        <f>IF(OR('Daily AUM'!G644="",NAV!G644=""),0,IFERROR(IF(OR(IFERROR(LOOKUP(2,1/(('Daily AUM'!$D644:F644&lt;&gt;"")*(NAV!$D644:F644&lt;&gt;"")),'Daily AUM'!$D644:F644),"")="",IFERROR(LOOKUP(2,1/(('Daily AUM'!$D644:F644&lt;&gt;"")*(NAV!$D644:F644&lt;&gt;"")),NAV!$D644:F644),"")=""),0,'Daily AUM'!G644-(IFERROR(LOOKUP(2,1/(('Daily AUM'!$D644:F644&lt;&gt;"")*(NAV!$D644:F644&lt;&gt;"")),'Daily AUM'!$D644:F644),"")*(NAV!G644/IFERROR(LOOKUP(2,1/(('Daily AUM'!$D644:F644&lt;&gt;"")*(NAV!$D644:F644&lt;&gt;"")),NAV!$D644:F644),"")))),0))</f>
        <v>-15.691379433894326</v>
      </c>
      <c r="H644" s="2">
        <f>IF(OR('Daily AUM'!H644="",NAV!H644=""),0,IFERROR(IF(OR(IFERROR(LOOKUP(2,1/(('Daily AUM'!$D644:G644&lt;&gt;"")*(NAV!$D644:G644&lt;&gt;"")),'Daily AUM'!$D644:G644),"")="",IFERROR(LOOKUP(2,1/(('Daily AUM'!$D644:G644&lt;&gt;"")*(NAV!$D644:G644&lt;&gt;"")),NAV!$D644:G644),"")=""),0,'Daily AUM'!H644-(IFERROR(LOOKUP(2,1/(('Daily AUM'!$D644:G644&lt;&gt;"")*(NAV!$D644:G644&lt;&gt;"")),'Daily AUM'!$D644:G644),"")*(NAV!H644/IFERROR(LOOKUP(2,1/(('Daily AUM'!$D644:G644&lt;&gt;"")*(NAV!$D644:G644&lt;&gt;"")),NAV!$D644:G644),"")))),0))</f>
        <v>-2.6942816150858562</v>
      </c>
      <c r="I644" s="2">
        <f>IF(OR('Daily AUM'!I644="",NAV!I644=""),0,IFERROR(IF(OR(IFERROR(LOOKUP(2,1/(('Daily AUM'!$D644:H644&lt;&gt;"")*(NAV!$D644:H644&lt;&gt;"")),'Daily AUM'!$D644:H644),"")="",IFERROR(LOOKUP(2,1/(('Daily AUM'!$D644:H644&lt;&gt;"")*(NAV!$D644:H644&lt;&gt;"")),NAV!$D644:H644),"")=""),0,'Daily AUM'!I644-(IFERROR(LOOKUP(2,1/(('Daily AUM'!$D644:H644&lt;&gt;"")*(NAV!$D644:H644&lt;&gt;"")),'Daily AUM'!$D644:H644),"")*(NAV!I644/IFERROR(LOOKUP(2,1/(('Daily AUM'!$D644:H644&lt;&gt;"")*(NAV!$D644:H644&lt;&gt;"")),NAV!$D644:H644),"")))),0))</f>
        <v>-16.624993141287632</v>
      </c>
      <c r="J644" s="2">
        <f>IF(OR('Daily AUM'!J644="",NAV!J644=""),0,IFERROR(IF(OR(IFERROR(LOOKUP(2,1/(('Daily AUM'!$D644:I644&lt;&gt;"")*(NAV!$D644:I644&lt;&gt;"")),'Daily AUM'!$D644:I644),"")="",IFERROR(LOOKUP(2,1/(('Daily AUM'!$D644:I644&lt;&gt;"")*(NAV!$D644:I644&lt;&gt;"")),NAV!$D644:I644),"")=""),0,'Daily AUM'!J644-(IFERROR(LOOKUP(2,1/(('Daily AUM'!$D644:I644&lt;&gt;"")*(NAV!$D644:I644&lt;&gt;"")),'Daily AUM'!$D644:I644),"")*(NAV!J644/IFERROR(LOOKUP(2,1/(('Daily AUM'!$D644:I644&lt;&gt;"")*(NAV!$D644:I644&lt;&gt;"")),NAV!$D644:I644),"")))),0))</f>
        <v>-2.3818137627240503</v>
      </c>
      <c r="K644" s="2">
        <f>IF(OR('Daily AUM'!K644="",NAV!K644=""),0,IFERROR(IF(OR(IFERROR(LOOKUP(2,1/(('Daily AUM'!$D644:J644&lt;&gt;"")*(NAV!$D644:J644&lt;&gt;"")),'Daily AUM'!$D644:J644),"")="",IFERROR(LOOKUP(2,1/(('Daily AUM'!$D644:J644&lt;&gt;"")*(NAV!$D644:J644&lt;&gt;"")),NAV!$D644:J644),"")=""),0,'Daily AUM'!K644-(IFERROR(LOOKUP(2,1/(('Daily AUM'!$D644:J644&lt;&gt;"")*(NAV!$D644:J644&lt;&gt;"")),'Daily AUM'!$D644:J644),"")*(NAV!K644/IFERROR(LOOKUP(2,1/(('Daily AUM'!$D644:J644&lt;&gt;"")*(NAV!$D644:J644&lt;&gt;"")),NAV!$D644:J644),"")))),0))</f>
        <v>29.870779551580199</v>
      </c>
      <c r="L644" s="2">
        <f>IF(OR('Daily AUM'!L644="",NAV!L644=""),0,IFERROR(IF(OR(IFERROR(LOOKUP(2,1/(('Daily AUM'!$D644:K644&lt;&gt;"")*(NAV!$D644:K644&lt;&gt;"")),'Daily AUM'!$D644:K644),"")="",IFERROR(LOOKUP(2,1/(('Daily AUM'!$D644:K644&lt;&gt;"")*(NAV!$D644:K644&lt;&gt;"")),NAV!$D644:K644),"")=""),0,'Daily AUM'!L644-(IFERROR(LOOKUP(2,1/(('Daily AUM'!$D644:K644&lt;&gt;"")*(NAV!$D644:K644&lt;&gt;"")),'Daily AUM'!$D644:K644),"")*(NAV!L644/IFERROR(LOOKUP(2,1/(('Daily AUM'!$D644:K644&lt;&gt;"")*(NAV!$D644:K644&lt;&gt;"")),NAV!$D644:K644),"")))),0))</f>
        <v>-47.903131017470514</v>
      </c>
      <c r="M644" s="2">
        <f>IF(OR('Daily AUM'!M644="",NAV!M644=""),0,IFERROR(IF(OR(IFERROR(LOOKUP(2,1/(('Daily AUM'!$D644:L644&lt;&gt;"")*(NAV!$D644:L644&lt;&gt;"")),'Daily AUM'!$D644:L644),"")="",IFERROR(LOOKUP(2,1/(('Daily AUM'!$D644:L644&lt;&gt;"")*(NAV!$D644:L644&lt;&gt;"")),NAV!$D644:L644),"")=""),0,'Daily AUM'!M644-(IFERROR(LOOKUP(2,1/(('Daily AUM'!$D644:L644&lt;&gt;"")*(NAV!$D644:L644&lt;&gt;"")),'Daily AUM'!$D644:L644),"")*(NAV!M644/IFERROR(LOOKUP(2,1/(('Daily AUM'!$D644:L644&lt;&gt;"")*(NAV!$D644:L644&lt;&gt;"")),NAV!$D644:L644),"")))),0))</f>
        <v>-4.1585966255788662</v>
      </c>
      <c r="N644" s="2">
        <f>IF(OR('Daily AUM'!N644="",NAV!N644=""),0,IFERROR(IF(OR(IFERROR(LOOKUP(2,1/(('Daily AUM'!$D644:M644&lt;&gt;"")*(NAV!$D644:M644&lt;&gt;"")),'Daily AUM'!$D644:M644),"")="",IFERROR(LOOKUP(2,1/(('Daily AUM'!$D644:M644&lt;&gt;"")*(NAV!$D644:M644&lt;&gt;"")),NAV!$D644:M644),"")=""),0,'Daily AUM'!N644-(IFERROR(LOOKUP(2,1/(('Daily AUM'!$D644:M644&lt;&gt;"")*(NAV!$D644:M644&lt;&gt;"")),'Daily AUM'!$D644:M644),"")*(NAV!N644/IFERROR(LOOKUP(2,1/(('Daily AUM'!$D644:M644&lt;&gt;"")*(NAV!$D644:M644&lt;&gt;"")),NAV!$D644:M644),"")))),0))</f>
        <v>-3.5708650355190912</v>
      </c>
      <c r="O644" s="2">
        <f>IF(OR('Daily AUM'!O644="",NAV!O644=""),0,IFERROR(IF(OR(IFERROR(LOOKUP(2,1/(('Daily AUM'!$D644:N644&lt;&gt;"")*(NAV!$D644:N644&lt;&gt;"")),'Daily AUM'!$D644:N644),"")="",IFERROR(LOOKUP(2,1/(('Daily AUM'!$D644:N644&lt;&gt;"")*(NAV!$D644:N644&lt;&gt;"")),NAV!$D644:N644),"")=""),0,'Daily AUM'!O644-(IFERROR(LOOKUP(2,1/(('Daily AUM'!$D644:N644&lt;&gt;"")*(NAV!$D644:N644&lt;&gt;"")),'Daily AUM'!$D644:N644),"")*(NAV!O644/IFERROR(LOOKUP(2,1/(('Daily AUM'!$D644:N644&lt;&gt;"")*(NAV!$D644:N644&lt;&gt;"")),NAV!$D644:N644),"")))),0))</f>
        <v>-5.6822785106542142</v>
      </c>
      <c r="P644" s="2">
        <f>IF(OR('Daily AUM'!P644="",NAV!P644=""),0,IFERROR(IF(OR(IFERROR(LOOKUP(2,1/(('Daily AUM'!$D644:O644&lt;&gt;"")*(NAV!$D644:O644&lt;&gt;"")),'Daily AUM'!$D644:O644),"")="",IFERROR(LOOKUP(2,1/(('Daily AUM'!$D644:O644&lt;&gt;"")*(NAV!$D644:O644&lt;&gt;"")),NAV!$D644:O644),"")=""),0,'Daily AUM'!P644-(IFERROR(LOOKUP(2,1/(('Daily AUM'!$D644:O644&lt;&gt;"")*(NAV!$D644:O644&lt;&gt;"")),'Daily AUM'!$D644:O644),"")*(NAV!P644/IFERROR(LOOKUP(2,1/(('Daily AUM'!$D644:O644&lt;&gt;"")*(NAV!$D644:O644&lt;&gt;"")),NAV!$D644:O644),"")))),0))</f>
        <v>-1.6674575247452594</v>
      </c>
      <c r="Q644" s="2">
        <f>IF(OR('Daily AUM'!Q644="",NAV!Q644=""),0,IFERROR(IF(OR(IFERROR(LOOKUP(2,1/(('Daily AUM'!$D644:P644&lt;&gt;"")*(NAV!$D644:P644&lt;&gt;"")),'Daily AUM'!$D644:P644),"")="",IFERROR(LOOKUP(2,1/(('Daily AUM'!$D644:P644&lt;&gt;"")*(NAV!$D644:P644&lt;&gt;"")),NAV!$D644:P644),"")=""),0,'Daily AUM'!Q644-(IFERROR(LOOKUP(2,1/(('Daily AUM'!$D644:P644&lt;&gt;"")*(NAV!$D644:P644&lt;&gt;"")),'Daily AUM'!$D644:P644),"")*(NAV!Q644/IFERROR(LOOKUP(2,1/(('Daily AUM'!$D644:P644&lt;&gt;"")*(NAV!$D644:P644&lt;&gt;"")),NAV!$D644:P644),"")))),0))</f>
        <v>-3.6256791314244765</v>
      </c>
      <c r="R644" s="2">
        <f>IF(OR('Daily AUM'!R644="",NAV!R644=""),0,IFERROR(IF(OR(IFERROR(LOOKUP(2,1/(('Daily AUM'!$D644:Q644&lt;&gt;"")*(NAV!$D644:Q644&lt;&gt;"")),'Daily AUM'!$D644:Q644),"")="",IFERROR(LOOKUP(2,1/(('Daily AUM'!$D644:Q644&lt;&gt;"")*(NAV!$D644:Q644&lt;&gt;"")),NAV!$D644:Q644),"")=""),0,'Daily AUM'!R644-(IFERROR(LOOKUP(2,1/(('Daily AUM'!$D644:Q644&lt;&gt;"")*(NAV!$D644:Q644&lt;&gt;"")),'Daily AUM'!$D644:Q644),"")*(NAV!R644/IFERROR(LOOKUP(2,1/(('Daily AUM'!$D644:Q644&lt;&gt;"")*(NAV!$D644:Q644&lt;&gt;"")),NAV!$D644:Q644),"")))),0))</f>
        <v>-8.2698201400471589</v>
      </c>
      <c r="S644" s="2">
        <f>IF(OR('Daily AUM'!S644="",NAV!S644=""),0,IFERROR(IF(OR(IFERROR(LOOKUP(2,1/(('Daily AUM'!$D644:R644&lt;&gt;"")*(NAV!$D644:R644&lt;&gt;"")),'Daily AUM'!$D644:R644),"")="",IFERROR(LOOKUP(2,1/(('Daily AUM'!$D644:R644&lt;&gt;"")*(NAV!$D644:R644&lt;&gt;"")),NAV!$D644:R644),"")=""),0,'Daily AUM'!S644-(IFERROR(LOOKUP(2,1/(('Daily AUM'!$D644:R644&lt;&gt;"")*(NAV!$D644:R644&lt;&gt;"")),'Daily AUM'!$D644:R644),"")*(NAV!S644/IFERROR(LOOKUP(2,1/(('Daily AUM'!$D644:R644&lt;&gt;"")*(NAV!$D644:R644&lt;&gt;"")),NAV!$D644:R644),"")))),0))</f>
        <v>-3.5179478208010551</v>
      </c>
      <c r="T644" s="2">
        <f>IF(OR('Daily AUM'!T644="",NAV!T644=""),0,IFERROR(IF(OR(IFERROR(LOOKUP(2,1/(('Daily AUM'!$D644:S644&lt;&gt;"")*(NAV!$D644:S644&lt;&gt;"")),'Daily AUM'!$D644:S644),"")="",IFERROR(LOOKUP(2,1/(('Daily AUM'!$D644:S644&lt;&gt;"")*(NAV!$D644:S644&lt;&gt;"")),NAV!$D644:S644),"")=""),0,'Daily AUM'!T644-(IFERROR(LOOKUP(2,1/(('Daily AUM'!$D644:S644&lt;&gt;"")*(NAV!$D644:S644&lt;&gt;"")),'Daily AUM'!$D644:S644),"")*(NAV!T644/IFERROR(LOOKUP(2,1/(('Daily AUM'!$D644:S644&lt;&gt;"")*(NAV!$D644:S644&lt;&gt;"")),NAV!$D644:S644),"")))),0))</f>
        <v>-7.2704247762812884</v>
      </c>
      <c r="U644" s="2">
        <f>IF(OR('Daily AUM'!U644="",NAV!U644=""),0,IFERROR(IF(OR(IFERROR(LOOKUP(2,1/(('Daily AUM'!$D644:T644&lt;&gt;"")*(NAV!$D644:T644&lt;&gt;"")),'Daily AUM'!$D644:T644),"")="",IFERROR(LOOKUP(2,1/(('Daily AUM'!$D644:T644&lt;&gt;"")*(NAV!$D644:T644&lt;&gt;"")),NAV!$D644:T644),"")=""),0,'Daily AUM'!U644-(IFERROR(LOOKUP(2,1/(('Daily AUM'!$D644:T644&lt;&gt;"")*(NAV!$D644:T644&lt;&gt;"")),'Daily AUM'!$D644:T644),"")*(NAV!U644/IFERROR(LOOKUP(2,1/(('Daily AUM'!$D644:T644&lt;&gt;"")*(NAV!$D644:T644&lt;&gt;"")),NAV!$D644:T644),"")))),0))</f>
        <v>-5.0830246976656781</v>
      </c>
      <c r="V644" s="2">
        <f>IF(OR('Daily AUM'!V644="",NAV!V644=""),0,IFERROR(IF(OR(IFERROR(LOOKUP(2,1/(('Daily AUM'!$D644:U644&lt;&gt;"")*(NAV!$D644:U644&lt;&gt;"")),'Daily AUM'!$D644:U644),"")="",IFERROR(LOOKUP(2,1/(('Daily AUM'!$D644:U644&lt;&gt;"")*(NAV!$D644:U644&lt;&gt;"")),NAV!$D644:U644),"")=""),0,'Daily AUM'!V644-(IFERROR(LOOKUP(2,1/(('Daily AUM'!$D644:U644&lt;&gt;"")*(NAV!$D644:U644&lt;&gt;"")),'Daily AUM'!$D644:U644),"")*(NAV!V644/IFERROR(LOOKUP(2,1/(('Daily AUM'!$D644:U644&lt;&gt;"")*(NAV!$D644:U644&lt;&gt;"")),NAV!$D644:U644),"")))),0))</f>
        <v>-2.1966901032647002</v>
      </c>
      <c r="W644" s="2">
        <f>IF(OR('Daily AUM'!W644="",NAV!W644=""),0,IFERROR(IF(OR(IFERROR(LOOKUP(2,1/(('Daily AUM'!$D644:V644&lt;&gt;"")*(NAV!$D644:V644&lt;&gt;"")),'Daily AUM'!$D644:V644),"")="",IFERROR(LOOKUP(2,1/(('Daily AUM'!$D644:V644&lt;&gt;"")*(NAV!$D644:V644&lt;&gt;"")),NAV!$D644:V644),"")=""),0,'Daily AUM'!W644-(IFERROR(LOOKUP(2,1/(('Daily AUM'!$D644:V644&lt;&gt;"")*(NAV!$D644:V644&lt;&gt;"")),'Daily AUM'!$D644:V644),"")*(NAV!W644/IFERROR(LOOKUP(2,1/(('Daily AUM'!$D644:V644&lt;&gt;"")*(NAV!$D644:V644&lt;&gt;"")),NAV!$D644:V644),"")))),0))</f>
        <v>-5.2320880034203583</v>
      </c>
      <c r="X644" s="2">
        <f>IF(OR('Daily AUM'!X644="",NAV!X644=""),0,IFERROR(IF(OR(IFERROR(LOOKUP(2,1/(('Daily AUM'!$D644:W644&lt;&gt;"")*(NAV!$D644:W644&lt;&gt;"")),'Daily AUM'!$D644:W644),"")="",IFERROR(LOOKUP(2,1/(('Daily AUM'!$D644:W644&lt;&gt;"")*(NAV!$D644:W644&lt;&gt;"")),NAV!$D644:W644),"")=""),0,'Daily AUM'!X644-(IFERROR(LOOKUP(2,1/(('Daily AUM'!$D644:W644&lt;&gt;"")*(NAV!$D644:W644&lt;&gt;"")),'Daily AUM'!$D644:W644),"")*(NAV!X644/IFERROR(LOOKUP(2,1/(('Daily AUM'!$D644:W644&lt;&gt;"")*(NAV!$D644:W644&lt;&gt;"")),NAV!$D644:W644),"")))),0))</f>
        <v>-3.7958782260830048E-2</v>
      </c>
      <c r="Y644" s="2">
        <f>IF(OR('Daily AUM'!Y644="",NAV!Y644=""),0,IFERROR(IF(OR(IFERROR(LOOKUP(2,1/(('Daily AUM'!$D644:X644&lt;&gt;"")*(NAV!$D644:X644&lt;&gt;"")),'Daily AUM'!$D644:X644),"")="",IFERROR(LOOKUP(2,1/(('Daily AUM'!$D644:X644&lt;&gt;"")*(NAV!$D644:X644&lt;&gt;"")),NAV!$D644:X644),"")=""),0,'Daily AUM'!Y644-(IFERROR(LOOKUP(2,1/(('Daily AUM'!$D644:X644&lt;&gt;"")*(NAV!$D644:X644&lt;&gt;"")),'Daily AUM'!$D644:X644),"")*(NAV!Y644/IFERROR(LOOKUP(2,1/(('Daily AUM'!$D644:X644&lt;&gt;"")*(NAV!$D644:X644&lt;&gt;"")),NAV!$D644:X644),"")))),0))</f>
        <v>-5.080492581198996</v>
      </c>
      <c r="Z644" s="2">
        <f>IF(OR('Daily AUM'!Z644="",NAV!Z644=""),0,IFERROR(IF(OR(IFERROR(LOOKUP(2,1/(('Daily AUM'!$D644:Y644&lt;&gt;"")*(NAV!$D644:Y644&lt;&gt;"")),'Daily AUM'!$D644:Y644),"")="",IFERROR(LOOKUP(2,1/(('Daily AUM'!$D644:Y644&lt;&gt;"")*(NAV!$D644:Y644&lt;&gt;"")),NAV!$D644:Y644),"")=""),0,'Daily AUM'!Z644-(IFERROR(LOOKUP(2,1/(('Daily AUM'!$D644:Y644&lt;&gt;"")*(NAV!$D644:Y644&lt;&gt;"")),'Daily AUM'!$D644:Y644),"")*(NAV!Z644/IFERROR(LOOKUP(2,1/(('Daily AUM'!$D644:Y644&lt;&gt;"")*(NAV!$D644:Y644&lt;&gt;"")),NAV!$D644:Y644),"")))),0))</f>
        <v>-4.0315824441531731</v>
      </c>
      <c r="AA644" s="2">
        <f>IF(OR('Daily AUM'!AA644="",NAV!AA644=""),0,IFERROR(IF(OR(IFERROR(LOOKUP(2,1/(('Daily AUM'!$D644:Z644&lt;&gt;"")*(NAV!$D644:Z644&lt;&gt;"")),'Daily AUM'!$D644:Z644),"")="",IFERROR(LOOKUP(2,1/(('Daily AUM'!$D644:Z644&lt;&gt;"")*(NAV!$D644:Z644&lt;&gt;"")),NAV!$D644:Z644),"")=""),0,'Daily AUM'!AA644-(IFERROR(LOOKUP(2,1/(('Daily AUM'!$D644:Z644&lt;&gt;"")*(NAV!$D644:Z644&lt;&gt;"")),'Daily AUM'!$D644:Z644),"")*(NAV!AA644/IFERROR(LOOKUP(2,1/(('Daily AUM'!$D644:Z644&lt;&gt;"")*(NAV!$D644:Z644&lt;&gt;"")),NAV!$D644:Z644),"")))),0))</f>
        <v>-8.0629362296840554</v>
      </c>
      <c r="AB644" s="2">
        <f>IF(OR('Daily AUM'!AB644="",NAV!AB644=""),0,IFERROR(IF(OR(IFERROR(LOOKUP(2,1/(('Daily AUM'!$D644:AA644&lt;&gt;"")*(NAV!$D644:AA644&lt;&gt;"")),'Daily AUM'!$D644:AA644),"")="",IFERROR(LOOKUP(2,1/(('Daily AUM'!$D644:AA644&lt;&gt;"")*(NAV!$D644:AA644&lt;&gt;"")),NAV!$D644:AA644),"")=""),0,'Daily AUM'!AB644-(IFERROR(LOOKUP(2,1/(('Daily AUM'!$D644:AA644&lt;&gt;"")*(NAV!$D644:AA644&lt;&gt;"")),'Daily AUM'!$D644:AA644),"")*(NAV!AB644/IFERROR(LOOKUP(2,1/(('Daily AUM'!$D644:AA644&lt;&gt;"")*(NAV!$D644:AA644&lt;&gt;"")),NAV!$D644:AA644),"")))),0))</f>
        <v>-3.2364772022319812</v>
      </c>
      <c r="AC644" s="2">
        <f>IF(OR('Daily AUM'!AC644="",NAV!AC644=""),0,IFERROR(IF(OR(IFERROR(LOOKUP(2,1/(('Daily AUM'!$D644:AB644&lt;&gt;"")*(NAV!$D644:AB644&lt;&gt;"")),'Daily AUM'!$D644:AB644),"")="",IFERROR(LOOKUP(2,1/(('Daily AUM'!$D644:AB644&lt;&gt;"")*(NAV!$D644:AB644&lt;&gt;"")),NAV!$D644:AB644),"")=""),0,'Daily AUM'!AC644-(IFERROR(LOOKUP(2,1/(('Daily AUM'!$D644:AB644&lt;&gt;"")*(NAV!$D644:AB644&lt;&gt;"")),'Daily AUM'!$D644:AB644),"")*(NAV!AC644/IFERROR(LOOKUP(2,1/(('Daily AUM'!$D644:AB644&lt;&gt;"")*(NAV!$D644:AB644&lt;&gt;"")),NAV!$D644:AB644),"")))),0))</f>
        <v>-2.0493193742440781</v>
      </c>
      <c r="AD644" s="2">
        <f>IF(OR('Daily AUM'!AD644="",NAV!AD644=""),0,IFERROR(IF(OR(IFERROR(LOOKUP(2,1/(('Daily AUM'!$D644:AC644&lt;&gt;"")*(NAV!$D644:AC644&lt;&gt;"")),'Daily AUM'!$D644:AC644),"")="",IFERROR(LOOKUP(2,1/(('Daily AUM'!$D644:AC644&lt;&gt;"")*(NAV!$D644:AC644&lt;&gt;"")),NAV!$D644:AC644),"")=""),0,'Daily AUM'!AD644-(IFERROR(LOOKUP(2,1/(('Daily AUM'!$D644:AC644&lt;&gt;"")*(NAV!$D644:AC644&lt;&gt;"")),'Daily AUM'!$D644:AC644),"")*(NAV!AD644/IFERROR(LOOKUP(2,1/(('Daily AUM'!$D644:AC644&lt;&gt;"")*(NAV!$D644:AC644&lt;&gt;"")),NAV!$D644:AC644),"")))),0))</f>
        <v>-10.09285311898384</v>
      </c>
      <c r="AE644" s="2">
        <f>IF(OR('Daily AUM'!AE644="",NAV!AE644=""),0,IFERROR(IF(OR(IFERROR(LOOKUP(2,1/(('Daily AUM'!$D644:AD644&lt;&gt;"")*(NAV!$D644:AD644&lt;&gt;"")),'Daily AUM'!$D644:AD644),"")="",IFERROR(LOOKUP(2,1/(('Daily AUM'!$D644:AD644&lt;&gt;"")*(NAV!$D644:AD644&lt;&gt;"")),NAV!$D644:AD644),"")=""),0,'Daily AUM'!AE644-(IFERROR(LOOKUP(2,1/(('Daily AUM'!$D644:AD644&lt;&gt;"")*(NAV!$D644:AD644&lt;&gt;"")),'Daily AUM'!$D644:AD644),"")*(NAV!AE644/IFERROR(LOOKUP(2,1/(('Daily AUM'!$D644:AD644&lt;&gt;"")*(NAV!$D644:AD644&lt;&gt;"")),NAV!$D644:AD644),"")))),0))</f>
        <v>-4.8695808262546052</v>
      </c>
      <c r="AF644" s="2">
        <f>IF(OR('Daily AUM'!AF644="",NAV!AF644=""),0,IFERROR(IF(OR(IFERROR(LOOKUP(2,1/(('Daily AUM'!$D644:AE644&lt;&gt;"")*(NAV!$D644:AE644&lt;&gt;"")),'Daily AUM'!$D644:AE644),"")="",IFERROR(LOOKUP(2,1/(('Daily AUM'!$D644:AE644&lt;&gt;"")*(NAV!$D644:AE644&lt;&gt;"")),NAV!$D644:AE644),"")=""),0,'Daily AUM'!AF644-(IFERROR(LOOKUP(2,1/(('Daily AUM'!$D644:AE644&lt;&gt;"")*(NAV!$D644:AE644&lt;&gt;"")),'Daily AUM'!$D644:AE644),"")*(NAV!AF644/IFERROR(LOOKUP(2,1/(('Daily AUM'!$D644:AE644&lt;&gt;"")*(NAV!$D644:AE644&lt;&gt;"")),NAV!$D644:AE644),"")))),0))</f>
        <v>-3.4763816352879076</v>
      </c>
      <c r="AG644" s="2">
        <f>IF(OR('Daily AUM'!AG644="",NAV!AG644=""),0,IFERROR(IF(OR(IFERROR(LOOKUP(2,1/(('Daily AUM'!$D644:AF644&lt;&gt;"")*(NAV!$D644:AF644&lt;&gt;"")),'Daily AUM'!$D644:AF644),"")="",IFERROR(LOOKUP(2,1/(('Daily AUM'!$D644:AF644&lt;&gt;"")*(NAV!$D644:AF644&lt;&gt;"")),NAV!$D644:AF644),"")=""),0,'Daily AUM'!AG644-(IFERROR(LOOKUP(2,1/(('Daily AUM'!$D644:AF644&lt;&gt;"")*(NAV!$D644:AF644&lt;&gt;"")),'Daily AUM'!$D644:AF644),"")*(NAV!AG644/IFERROR(LOOKUP(2,1/(('Daily AUM'!$D644:AF644&lt;&gt;"")*(NAV!$D644:AF644&lt;&gt;"")),NAV!$D644:AF644),"")))),0))</f>
        <v>-10.50414250621543</v>
      </c>
      <c r="AH644" s="2">
        <f>IF(OR('Daily AUM'!AH644="",NAV!AH644=""),0,IFERROR(IF(OR(IFERROR(LOOKUP(2,1/(('Daily AUM'!$D644:AG644&lt;&gt;"")*(NAV!$D644:AG644&lt;&gt;"")),'Daily AUM'!$D644:AG644),"")="",IFERROR(LOOKUP(2,1/(('Daily AUM'!$D644:AG644&lt;&gt;"")*(NAV!$D644:AG644&lt;&gt;"")),NAV!$D644:AG644),"")=""),0,'Daily AUM'!AH644-(IFERROR(LOOKUP(2,1/(('Daily AUM'!$D644:AG644&lt;&gt;"")*(NAV!$D644:AG644&lt;&gt;"")),'Daily AUM'!$D644:AG644),"")*(NAV!AH644/IFERROR(LOOKUP(2,1/(('Daily AUM'!$D644:AG644&lt;&gt;"")*(NAV!$D644:AG644&lt;&gt;"")),NAV!$D644:AG644),"")))),0))</f>
        <v>-2.4645921855571942</v>
      </c>
      <c r="AI644" s="2">
        <f>IF(OR('Daily AUM'!AI644="",NAV!AI644=""),0,IFERROR(IF(OR(IFERROR(LOOKUP(2,1/(('Daily AUM'!$D644:AH644&lt;&gt;"")*(NAV!$D644:AH644&lt;&gt;"")),'Daily AUM'!$D644:AH644),"")="",IFERROR(LOOKUP(2,1/(('Daily AUM'!$D644:AH644&lt;&gt;"")*(NAV!$D644:AH644&lt;&gt;"")),NAV!$D644:AH644),"")=""),0,'Daily AUM'!AI644-(IFERROR(LOOKUP(2,1/(('Daily AUM'!$D644:AH644&lt;&gt;"")*(NAV!$D644:AH644&lt;&gt;"")),'Daily AUM'!$D644:AH644),"")*(NAV!AI644/IFERROR(LOOKUP(2,1/(('Daily AUM'!$D644:AH644&lt;&gt;"")*(NAV!$D644:AH644&lt;&gt;"")),NAV!$D644:AH644),"")))),0))</f>
        <v>-11.470532649223969</v>
      </c>
      <c r="AJ644" s="2">
        <f>IF(OR('Daily AUM'!AJ644="",NAV!AJ644=""),0,IFERROR(IF(OR(IFERROR(LOOKUP(2,1/(('Daily AUM'!$D644:AI644&lt;&gt;"")*(NAV!$D644:AI644&lt;&gt;"")),'Daily AUM'!$D644:AI644),"")="",IFERROR(LOOKUP(2,1/(('Daily AUM'!$D644:AI644&lt;&gt;"")*(NAV!$D644:AI644&lt;&gt;"")),NAV!$D644:AI644),"")=""),0,'Daily AUM'!AJ644-(IFERROR(LOOKUP(2,1/(('Daily AUM'!$D644:AI644&lt;&gt;"")*(NAV!$D644:AI644&lt;&gt;"")),'Daily AUM'!$D644:AI644),"")*(NAV!AJ644/IFERROR(LOOKUP(2,1/(('Daily AUM'!$D644:AI644&lt;&gt;"")*(NAV!$D644:AI644&lt;&gt;"")),NAV!$D644:AI644),"")))),0))</f>
        <v>3.0583978866343386</v>
      </c>
      <c r="AK644" s="2">
        <f>IF(OR('Daily AUM'!AK644="",NAV!AK644=""),0,IFERROR(IF(OR(IFERROR(LOOKUP(2,1/(('Daily AUM'!$D644:AJ644&lt;&gt;"")*(NAV!$D644:AJ644&lt;&gt;"")),'Daily AUM'!$D644:AJ644),"")="",IFERROR(LOOKUP(2,1/(('Daily AUM'!$D644:AJ644&lt;&gt;"")*(NAV!$D644:AJ644&lt;&gt;"")),NAV!$D644:AJ644),"")=""),0,'Daily AUM'!AK644-(IFERROR(LOOKUP(2,1/(('Daily AUM'!$D644:AJ644&lt;&gt;"")*(NAV!$D644:AJ644&lt;&gt;"")),'Daily AUM'!$D644:AJ644),"")*(NAV!AK644/IFERROR(LOOKUP(2,1/(('Daily AUM'!$D644:AJ644&lt;&gt;"")*(NAV!$D644:AJ644&lt;&gt;"")),NAV!$D644:AJ644),"")))),0))</f>
        <v>-4.6147954662283155</v>
      </c>
      <c r="AL644" s="2">
        <f>IF(OR('Daily AUM'!AL644="",NAV!AL644=""),0,IFERROR(IF(OR(IFERROR(LOOKUP(2,1/(('Daily AUM'!$D644:AK644&lt;&gt;"")*(NAV!$D644:AK644&lt;&gt;"")),'Daily AUM'!$D644:AK644),"")="",IFERROR(LOOKUP(2,1/(('Daily AUM'!$D644:AK644&lt;&gt;"")*(NAV!$D644:AK644&lt;&gt;"")),NAV!$D644:AK644),"")=""),0,'Daily AUM'!AL644-(IFERROR(LOOKUP(2,1/(('Daily AUM'!$D644:AK644&lt;&gt;"")*(NAV!$D644:AK644&lt;&gt;"")),'Daily AUM'!$D644:AK644),"")*(NAV!AL644/IFERROR(LOOKUP(2,1/(('Daily AUM'!$D644:AK644&lt;&gt;"")*(NAV!$D644:AK644&lt;&gt;"")),NAV!$D644:AK644),"")))),0))</f>
        <v>-274.00376900141782</v>
      </c>
      <c r="AM644" s="2">
        <f>IF(OR('Daily AUM'!AM644="",NAV!AM644=""),0,IFERROR(IF(OR(IFERROR(LOOKUP(2,1/(('Daily AUM'!$D644:AL644&lt;&gt;"")*(NAV!$D644:AL644&lt;&gt;"")),'Daily AUM'!$D644:AL644),"")="",IFERROR(LOOKUP(2,1/(('Daily AUM'!$D644:AL644&lt;&gt;"")*(NAV!$D644:AL644&lt;&gt;"")),NAV!$D644:AL644),"")=""),0,'Daily AUM'!AM644-(IFERROR(LOOKUP(2,1/(('Daily AUM'!$D644:AL644&lt;&gt;"")*(NAV!$D644:AL644&lt;&gt;"")),'Daily AUM'!$D644:AL644),"")*(NAV!AM644/IFERROR(LOOKUP(2,1/(('Daily AUM'!$D644:AL644&lt;&gt;"")*(NAV!$D644:AL644&lt;&gt;"")),NAV!$D644:AL644),"")))),0))</f>
        <v>-5.7071583344713872</v>
      </c>
      <c r="AN644" s="2">
        <f>IF(OR('Daily AUM'!AN644="",NAV!AN644=""),0,IFERROR(IF(OR(IFERROR(LOOKUP(2,1/(('Daily AUM'!$D644:AM644&lt;&gt;"")*(NAV!$D644:AM644&lt;&gt;"")),'Daily AUM'!$D644:AM644),"")="",IFERROR(LOOKUP(2,1/(('Daily AUM'!$D644:AM644&lt;&gt;"")*(NAV!$D644:AM644&lt;&gt;"")),NAV!$D644:AM644),"")=""),0,'Daily AUM'!AN644-(IFERROR(LOOKUP(2,1/(('Daily AUM'!$D644:AM644&lt;&gt;"")*(NAV!$D644:AM644&lt;&gt;"")),'Daily AUM'!$D644:AM644),"")*(NAV!AN644/IFERROR(LOOKUP(2,1/(('Daily AUM'!$D644:AM644&lt;&gt;"")*(NAV!$D644:AM644&lt;&gt;"")),NAV!$D644:AM644),"")))),0))</f>
        <v>-10.653124633719926</v>
      </c>
      <c r="AO644" s="2">
        <f>IF(OR('Daily AUM'!AO644="",NAV!AO644=""),0,IFERROR(IF(OR(IFERROR(LOOKUP(2,1/(('Daily AUM'!$D644:AN644&lt;&gt;"")*(NAV!$D644:AN644&lt;&gt;"")),'Daily AUM'!$D644:AN644),"")="",IFERROR(LOOKUP(2,1/(('Daily AUM'!$D644:AN644&lt;&gt;"")*(NAV!$D644:AN644&lt;&gt;"")),NAV!$D644:AN644),"")=""),0,'Daily AUM'!AO644-(IFERROR(LOOKUP(2,1/(('Daily AUM'!$D644:AN644&lt;&gt;"")*(NAV!$D644:AN644&lt;&gt;"")),'Daily AUM'!$D644:AN644),"")*(NAV!AO644/IFERROR(LOOKUP(2,1/(('Daily AUM'!$D644:AN644&lt;&gt;"")*(NAV!$D644:AN644&lt;&gt;"")),NAV!$D644:AN644),"")))),0))</f>
        <v>-7.8107323229833128</v>
      </c>
      <c r="AP644" s="2">
        <f>IF(OR('Daily AUM'!AP644="",NAV!AP644=""),0,IFERROR(IF(OR(IFERROR(LOOKUP(2,1/(('Daily AUM'!$D644:AO644&lt;&gt;"")*(NAV!$D644:AO644&lt;&gt;"")),'Daily AUM'!$D644:AO644),"")="",IFERROR(LOOKUP(2,1/(('Daily AUM'!$D644:AO644&lt;&gt;"")*(NAV!$D644:AO644&lt;&gt;"")),NAV!$D644:AO644),"")=""),0,'Daily AUM'!AP644-(IFERROR(LOOKUP(2,1/(('Daily AUM'!$D644:AO644&lt;&gt;"")*(NAV!$D644:AO644&lt;&gt;"")),'Daily AUM'!$D644:AO644),"")*(NAV!AP644/IFERROR(LOOKUP(2,1/(('Daily AUM'!$D644:AO644&lt;&gt;"")*(NAV!$D644:AO644&lt;&gt;"")),NAV!$D644:AO644),"")))),0))</f>
        <v>-5.3529350835069636</v>
      </c>
      <c r="AQ644" s="2">
        <f>IF(OR('Daily AUM'!AQ644="",NAV!AQ644=""),0,IFERROR(IF(OR(IFERROR(LOOKUP(2,1/(('Daily AUM'!$D644:AP644&lt;&gt;"")*(NAV!$D644:AP644&lt;&gt;"")),'Daily AUM'!$D644:AP644),"")="",IFERROR(LOOKUP(2,1/(('Daily AUM'!$D644:AP644&lt;&gt;"")*(NAV!$D644:AP644&lt;&gt;"")),NAV!$D644:AP644),"")=""),0,'Daily AUM'!AQ644-(IFERROR(LOOKUP(2,1/(('Daily AUM'!$D644:AP644&lt;&gt;"")*(NAV!$D644:AP644&lt;&gt;"")),'Daily AUM'!$D644:AP644),"")*(NAV!AQ644/IFERROR(LOOKUP(2,1/(('Daily AUM'!$D644:AP644&lt;&gt;"")*(NAV!$D644:AP644&lt;&gt;"")),NAV!$D644:AP644),"")))),0))</f>
        <v>-6.5987735899270774</v>
      </c>
      <c r="AR644" s="2">
        <f>IF(OR('Daily AUM'!AR644="",NAV!AR644=""),0,IFERROR(IF(OR(IFERROR(LOOKUP(2,1/(('Daily AUM'!$D644:AQ644&lt;&gt;"")*(NAV!$D644:AQ644&lt;&gt;"")),'Daily AUM'!$D644:AQ644),"")="",IFERROR(LOOKUP(2,1/(('Daily AUM'!$D644:AQ644&lt;&gt;"")*(NAV!$D644:AQ644&lt;&gt;"")),NAV!$D644:AQ644),"")=""),0,'Daily AUM'!AR644-(IFERROR(LOOKUP(2,1/(('Daily AUM'!$D644:AQ644&lt;&gt;"")*(NAV!$D644:AQ644&lt;&gt;"")),'Daily AUM'!$D644:AQ644),"")*(NAV!AR644/IFERROR(LOOKUP(2,1/(('Daily AUM'!$D644:AQ644&lt;&gt;"")*(NAV!$D644:AQ644&lt;&gt;"")),NAV!$D644:AQ644),"")))),0))</f>
        <v>-6.5099192820798635</v>
      </c>
      <c r="AS644" s="2">
        <f t="shared" si="20"/>
        <v>-116.86213676097577</v>
      </c>
      <c r="AT644" s="2">
        <f t="shared" si="21"/>
        <v>-378.45120799953656</v>
      </c>
    </row>
    <row r="645" spans="1:46" x14ac:dyDescent="0.2">
      <c r="A645" t="s">
        <v>713</v>
      </c>
      <c r="B645" t="s">
        <v>710</v>
      </c>
      <c r="C645" t="s">
        <v>13</v>
      </c>
      <c r="D645" s="2">
        <f>0</f>
        <v>0</v>
      </c>
      <c r="E645" s="2">
        <f>IF(OR('Daily AUM'!E645="",NAV!E645=""),0,IFERROR(IF(OR(IFERROR(LOOKUP(2,1/(('Daily AUM'!$D645:D645&lt;&gt;"")*(NAV!$D645:D645&lt;&gt;"")),'Daily AUM'!$D645:D645),"")="",IFERROR(LOOKUP(2,1/(('Daily AUM'!$D645:D645&lt;&gt;"")*(NAV!$D645:D645&lt;&gt;"")),NAV!$D645:D645),"")=""),0,'Daily AUM'!E645-(IFERROR(LOOKUP(2,1/(('Daily AUM'!$D645:D645&lt;&gt;"")*(NAV!$D645:D645&lt;&gt;"")),'Daily AUM'!$D645:D645),"")*(NAV!E645/IFERROR(LOOKUP(2,1/(('Daily AUM'!$D645:D645&lt;&gt;"")*(NAV!$D645:D645&lt;&gt;"")),NAV!$D645:D645),"")))),0))</f>
        <v>0.13556903001972387</v>
      </c>
      <c r="F645" s="2">
        <f>IF(OR('Daily AUM'!F645="",NAV!F645=""),0,IFERROR(IF(OR(IFERROR(LOOKUP(2,1/(('Daily AUM'!$D645:E645&lt;&gt;"")*(NAV!$D645:E645&lt;&gt;"")),'Daily AUM'!$D645:E645),"")="",IFERROR(LOOKUP(2,1/(('Daily AUM'!$D645:E645&lt;&gt;"")*(NAV!$D645:E645&lt;&gt;"")),NAV!$D645:E645),"")=""),0,'Daily AUM'!F645-(IFERROR(LOOKUP(2,1/(('Daily AUM'!$D645:E645&lt;&gt;"")*(NAV!$D645:E645&lt;&gt;"")),'Daily AUM'!$D645:E645),"")*(NAV!F645/IFERROR(LOOKUP(2,1/(('Daily AUM'!$D645:E645&lt;&gt;"")*(NAV!$D645:E645&lt;&gt;"")),NAV!$D645:E645),"")))),0))</f>
        <v>-13.596603491220321</v>
      </c>
      <c r="G645" s="2">
        <f>IF(OR('Daily AUM'!G645="",NAV!G645=""),0,IFERROR(IF(OR(IFERROR(LOOKUP(2,1/(('Daily AUM'!$D645:F645&lt;&gt;"")*(NAV!$D645:F645&lt;&gt;"")),'Daily AUM'!$D645:F645),"")="",IFERROR(LOOKUP(2,1/(('Daily AUM'!$D645:F645&lt;&gt;"")*(NAV!$D645:F645&lt;&gt;"")),NAV!$D645:F645),"")=""),0,'Daily AUM'!G645-(IFERROR(LOOKUP(2,1/(('Daily AUM'!$D645:F645&lt;&gt;"")*(NAV!$D645:F645&lt;&gt;"")),'Daily AUM'!$D645:F645),"")*(NAV!G645/IFERROR(LOOKUP(2,1/(('Daily AUM'!$D645:F645&lt;&gt;"")*(NAV!$D645:F645&lt;&gt;"")),NAV!$D645:F645),"")))),0))</f>
        <v>-2.2200071513707371</v>
      </c>
      <c r="H645" s="2">
        <f>IF(OR('Daily AUM'!H645="",NAV!H645=""),0,IFERROR(IF(OR(IFERROR(LOOKUP(2,1/(('Daily AUM'!$D645:G645&lt;&gt;"")*(NAV!$D645:G645&lt;&gt;"")),'Daily AUM'!$D645:G645),"")="",IFERROR(LOOKUP(2,1/(('Daily AUM'!$D645:G645&lt;&gt;"")*(NAV!$D645:G645&lt;&gt;"")),NAV!$D645:G645),"")=""),0,'Daily AUM'!H645-(IFERROR(LOOKUP(2,1/(('Daily AUM'!$D645:G645&lt;&gt;"")*(NAV!$D645:G645&lt;&gt;"")),'Daily AUM'!$D645:G645),"")*(NAV!H645/IFERROR(LOOKUP(2,1/(('Daily AUM'!$D645:G645&lt;&gt;"")*(NAV!$D645:G645&lt;&gt;"")),NAV!$D645:G645),"")))),0))</f>
        <v>8.9045759121977426</v>
      </c>
      <c r="I645" s="2">
        <f>IF(OR('Daily AUM'!I645="",NAV!I645=""),0,IFERROR(IF(OR(IFERROR(LOOKUP(2,1/(('Daily AUM'!$D645:H645&lt;&gt;"")*(NAV!$D645:H645&lt;&gt;"")),'Daily AUM'!$D645:H645),"")="",IFERROR(LOOKUP(2,1/(('Daily AUM'!$D645:H645&lt;&gt;"")*(NAV!$D645:H645&lt;&gt;"")),NAV!$D645:H645),"")=""),0,'Daily AUM'!I645-(IFERROR(LOOKUP(2,1/(('Daily AUM'!$D645:H645&lt;&gt;"")*(NAV!$D645:H645&lt;&gt;"")),'Daily AUM'!$D645:H645),"")*(NAV!I645/IFERROR(LOOKUP(2,1/(('Daily AUM'!$D645:H645&lt;&gt;"")*(NAV!$D645:H645&lt;&gt;"")),NAV!$D645:H645),"")))),0))</f>
        <v>23.446466707327545</v>
      </c>
      <c r="J645" s="2">
        <f>IF(OR('Daily AUM'!J645="",NAV!J645=""),0,IFERROR(IF(OR(IFERROR(LOOKUP(2,1/(('Daily AUM'!$D645:I645&lt;&gt;"")*(NAV!$D645:I645&lt;&gt;"")),'Daily AUM'!$D645:I645),"")="",IFERROR(LOOKUP(2,1/(('Daily AUM'!$D645:I645&lt;&gt;"")*(NAV!$D645:I645&lt;&gt;"")),NAV!$D645:I645),"")=""),0,'Daily AUM'!J645-(IFERROR(LOOKUP(2,1/(('Daily AUM'!$D645:I645&lt;&gt;"")*(NAV!$D645:I645&lt;&gt;"")),'Daily AUM'!$D645:I645),"")*(NAV!J645/IFERROR(LOOKUP(2,1/(('Daily AUM'!$D645:I645&lt;&gt;"")*(NAV!$D645:I645&lt;&gt;"")),NAV!$D645:I645),"")))),0))</f>
        <v>5.1593312422050985</v>
      </c>
      <c r="K645" s="2">
        <f>IF(OR('Daily AUM'!K645="",NAV!K645=""),0,IFERROR(IF(OR(IFERROR(LOOKUP(2,1/(('Daily AUM'!$D645:J645&lt;&gt;"")*(NAV!$D645:J645&lt;&gt;"")),'Daily AUM'!$D645:J645),"")="",IFERROR(LOOKUP(2,1/(('Daily AUM'!$D645:J645&lt;&gt;"")*(NAV!$D645:J645&lt;&gt;"")),NAV!$D645:J645),"")=""),0,'Daily AUM'!K645-(IFERROR(LOOKUP(2,1/(('Daily AUM'!$D645:J645&lt;&gt;"")*(NAV!$D645:J645&lt;&gt;"")),'Daily AUM'!$D645:J645),"")*(NAV!K645/IFERROR(LOOKUP(2,1/(('Daily AUM'!$D645:J645&lt;&gt;"")*(NAV!$D645:J645&lt;&gt;"")),NAV!$D645:J645),"")))),0))</f>
        <v>32.322597748396674</v>
      </c>
      <c r="L645" s="2">
        <f>IF(OR('Daily AUM'!L645="",NAV!L645=""),0,IFERROR(IF(OR(IFERROR(LOOKUP(2,1/(('Daily AUM'!$D645:K645&lt;&gt;"")*(NAV!$D645:K645&lt;&gt;"")),'Daily AUM'!$D645:K645),"")="",IFERROR(LOOKUP(2,1/(('Daily AUM'!$D645:K645&lt;&gt;"")*(NAV!$D645:K645&lt;&gt;"")),NAV!$D645:K645),"")=""),0,'Daily AUM'!L645-(IFERROR(LOOKUP(2,1/(('Daily AUM'!$D645:K645&lt;&gt;"")*(NAV!$D645:K645&lt;&gt;"")),'Daily AUM'!$D645:K645),"")*(NAV!L645/IFERROR(LOOKUP(2,1/(('Daily AUM'!$D645:K645&lt;&gt;"")*(NAV!$D645:K645&lt;&gt;"")),NAV!$D645:K645),"")))),0))</f>
        <v>-21.369791489696127</v>
      </c>
      <c r="M645" s="2">
        <f>IF(OR('Daily AUM'!M645="",NAV!M645=""),0,IFERROR(IF(OR(IFERROR(LOOKUP(2,1/(('Daily AUM'!$D645:L645&lt;&gt;"")*(NAV!$D645:L645&lt;&gt;"")),'Daily AUM'!$D645:L645),"")="",IFERROR(LOOKUP(2,1/(('Daily AUM'!$D645:L645&lt;&gt;"")*(NAV!$D645:L645&lt;&gt;"")),NAV!$D645:L645),"")=""),0,'Daily AUM'!M645-(IFERROR(LOOKUP(2,1/(('Daily AUM'!$D645:L645&lt;&gt;"")*(NAV!$D645:L645&lt;&gt;"")),'Daily AUM'!$D645:L645),"")*(NAV!M645/IFERROR(LOOKUP(2,1/(('Daily AUM'!$D645:L645&lt;&gt;"")*(NAV!$D645:L645&lt;&gt;"")),NAV!$D645:L645),"")))),0))</f>
        <v>1.6482668423559517</v>
      </c>
      <c r="N645" s="2">
        <f>IF(OR('Daily AUM'!N645="",NAV!N645=""),0,IFERROR(IF(OR(IFERROR(LOOKUP(2,1/(('Daily AUM'!$D645:M645&lt;&gt;"")*(NAV!$D645:M645&lt;&gt;"")),'Daily AUM'!$D645:M645),"")="",IFERROR(LOOKUP(2,1/(('Daily AUM'!$D645:M645&lt;&gt;"")*(NAV!$D645:M645&lt;&gt;"")),NAV!$D645:M645),"")=""),0,'Daily AUM'!N645-(IFERROR(LOOKUP(2,1/(('Daily AUM'!$D645:M645&lt;&gt;"")*(NAV!$D645:M645&lt;&gt;"")),'Daily AUM'!$D645:M645),"")*(NAV!N645/IFERROR(LOOKUP(2,1/(('Daily AUM'!$D645:M645&lt;&gt;"")*(NAV!$D645:M645&lt;&gt;"")),NAV!$D645:M645),"")))),0))</f>
        <v>-18.812510114608813</v>
      </c>
      <c r="O645" s="2">
        <f>IF(OR('Daily AUM'!O645="",NAV!O645=""),0,IFERROR(IF(OR(IFERROR(LOOKUP(2,1/(('Daily AUM'!$D645:N645&lt;&gt;"")*(NAV!$D645:N645&lt;&gt;"")),'Daily AUM'!$D645:N645),"")="",IFERROR(LOOKUP(2,1/(('Daily AUM'!$D645:N645&lt;&gt;"")*(NAV!$D645:N645&lt;&gt;"")),NAV!$D645:N645),"")=""),0,'Daily AUM'!O645-(IFERROR(LOOKUP(2,1/(('Daily AUM'!$D645:N645&lt;&gt;"")*(NAV!$D645:N645&lt;&gt;"")),'Daily AUM'!$D645:N645),"")*(NAV!O645/IFERROR(LOOKUP(2,1/(('Daily AUM'!$D645:N645&lt;&gt;"")*(NAV!$D645:N645&lt;&gt;"")),NAV!$D645:N645),"")))),0))</f>
        <v>1.5394859573289068</v>
      </c>
      <c r="P645" s="2">
        <f>IF(OR('Daily AUM'!P645="",NAV!P645=""),0,IFERROR(IF(OR(IFERROR(LOOKUP(2,1/(('Daily AUM'!$D645:O645&lt;&gt;"")*(NAV!$D645:O645&lt;&gt;"")),'Daily AUM'!$D645:O645),"")="",IFERROR(LOOKUP(2,1/(('Daily AUM'!$D645:O645&lt;&gt;"")*(NAV!$D645:O645&lt;&gt;"")),NAV!$D645:O645),"")=""),0,'Daily AUM'!P645-(IFERROR(LOOKUP(2,1/(('Daily AUM'!$D645:O645&lt;&gt;"")*(NAV!$D645:O645&lt;&gt;"")),'Daily AUM'!$D645:O645),"")*(NAV!P645/IFERROR(LOOKUP(2,1/(('Daily AUM'!$D645:O645&lt;&gt;"")*(NAV!$D645:O645&lt;&gt;"")),NAV!$D645:O645),"")))),0))</f>
        <v>0.82395552711568598</v>
      </c>
      <c r="Q645" s="2">
        <f>IF(OR('Daily AUM'!Q645="",NAV!Q645=""),0,IFERROR(IF(OR(IFERROR(LOOKUP(2,1/(('Daily AUM'!$D645:P645&lt;&gt;"")*(NAV!$D645:P645&lt;&gt;"")),'Daily AUM'!$D645:P645),"")="",IFERROR(LOOKUP(2,1/(('Daily AUM'!$D645:P645&lt;&gt;"")*(NAV!$D645:P645&lt;&gt;"")),NAV!$D645:P645),"")=""),0,'Daily AUM'!Q645-(IFERROR(LOOKUP(2,1/(('Daily AUM'!$D645:P645&lt;&gt;"")*(NAV!$D645:P645&lt;&gt;"")),'Daily AUM'!$D645:P645),"")*(NAV!Q645/IFERROR(LOOKUP(2,1/(('Daily AUM'!$D645:P645&lt;&gt;"")*(NAV!$D645:P645&lt;&gt;"")),NAV!$D645:P645),"")))),0))</f>
        <v>1.8281551975633192E-2</v>
      </c>
      <c r="R645" s="2">
        <f>IF(OR('Daily AUM'!R645="",NAV!R645=""),0,IFERROR(IF(OR(IFERROR(LOOKUP(2,1/(('Daily AUM'!$D645:Q645&lt;&gt;"")*(NAV!$D645:Q645&lt;&gt;"")),'Daily AUM'!$D645:Q645),"")="",IFERROR(LOOKUP(2,1/(('Daily AUM'!$D645:Q645&lt;&gt;"")*(NAV!$D645:Q645&lt;&gt;"")),NAV!$D645:Q645),"")=""),0,'Daily AUM'!R645-(IFERROR(LOOKUP(2,1/(('Daily AUM'!$D645:Q645&lt;&gt;"")*(NAV!$D645:Q645&lt;&gt;"")),'Daily AUM'!$D645:Q645),"")*(NAV!R645/IFERROR(LOOKUP(2,1/(('Daily AUM'!$D645:Q645&lt;&gt;"")*(NAV!$D645:Q645&lt;&gt;"")),NAV!$D645:Q645),"")))),0))</f>
        <v>-0.90238393303843623</v>
      </c>
      <c r="S645" s="2">
        <f>IF(OR('Daily AUM'!S645="",NAV!S645=""),0,IFERROR(IF(OR(IFERROR(LOOKUP(2,1/(('Daily AUM'!$D645:R645&lt;&gt;"")*(NAV!$D645:R645&lt;&gt;"")),'Daily AUM'!$D645:R645),"")="",IFERROR(LOOKUP(2,1/(('Daily AUM'!$D645:R645&lt;&gt;"")*(NAV!$D645:R645&lt;&gt;"")),NAV!$D645:R645),"")=""),0,'Daily AUM'!S645-(IFERROR(LOOKUP(2,1/(('Daily AUM'!$D645:R645&lt;&gt;"")*(NAV!$D645:R645&lt;&gt;"")),'Daily AUM'!$D645:R645),"")*(NAV!S645/IFERROR(LOOKUP(2,1/(('Daily AUM'!$D645:R645&lt;&gt;"")*(NAV!$D645:R645&lt;&gt;"")),NAV!$D645:R645),"")))),0))</f>
        <v>6.0430975048684559</v>
      </c>
      <c r="T645" s="2">
        <f>IF(OR('Daily AUM'!T645="",NAV!T645=""),0,IFERROR(IF(OR(IFERROR(LOOKUP(2,1/(('Daily AUM'!$D645:S645&lt;&gt;"")*(NAV!$D645:S645&lt;&gt;"")),'Daily AUM'!$D645:S645),"")="",IFERROR(LOOKUP(2,1/(('Daily AUM'!$D645:S645&lt;&gt;"")*(NAV!$D645:S645&lt;&gt;"")),NAV!$D645:S645),"")=""),0,'Daily AUM'!T645-(IFERROR(LOOKUP(2,1/(('Daily AUM'!$D645:S645&lt;&gt;"")*(NAV!$D645:S645&lt;&gt;"")),'Daily AUM'!$D645:S645),"")*(NAV!T645/IFERROR(LOOKUP(2,1/(('Daily AUM'!$D645:S645&lt;&gt;"")*(NAV!$D645:S645&lt;&gt;"")),NAV!$D645:S645),"")))),0))</f>
        <v>0.29775009110790052</v>
      </c>
      <c r="U645" s="2">
        <f>IF(OR('Daily AUM'!U645="",NAV!U645=""),0,IFERROR(IF(OR(IFERROR(LOOKUP(2,1/(('Daily AUM'!$D645:T645&lt;&gt;"")*(NAV!$D645:T645&lt;&gt;"")),'Daily AUM'!$D645:T645),"")="",IFERROR(LOOKUP(2,1/(('Daily AUM'!$D645:T645&lt;&gt;"")*(NAV!$D645:T645&lt;&gt;"")),NAV!$D645:T645),"")=""),0,'Daily AUM'!U645-(IFERROR(LOOKUP(2,1/(('Daily AUM'!$D645:T645&lt;&gt;"")*(NAV!$D645:T645&lt;&gt;"")),'Daily AUM'!$D645:T645),"")*(NAV!U645/IFERROR(LOOKUP(2,1/(('Daily AUM'!$D645:T645&lt;&gt;"")*(NAV!$D645:T645&lt;&gt;"")),NAV!$D645:T645),"")))),0))</f>
        <v>-0.37859741876036423</v>
      </c>
      <c r="V645" s="2">
        <f>IF(OR('Daily AUM'!V645="",NAV!V645=""),0,IFERROR(IF(OR(IFERROR(LOOKUP(2,1/(('Daily AUM'!$D645:U645&lt;&gt;"")*(NAV!$D645:U645&lt;&gt;"")),'Daily AUM'!$D645:U645),"")="",IFERROR(LOOKUP(2,1/(('Daily AUM'!$D645:U645&lt;&gt;"")*(NAV!$D645:U645&lt;&gt;"")),NAV!$D645:U645),"")=""),0,'Daily AUM'!V645-(IFERROR(LOOKUP(2,1/(('Daily AUM'!$D645:U645&lt;&gt;"")*(NAV!$D645:U645&lt;&gt;"")),'Daily AUM'!$D645:U645),"")*(NAV!V645/IFERROR(LOOKUP(2,1/(('Daily AUM'!$D645:U645&lt;&gt;"")*(NAV!$D645:U645&lt;&gt;"")),NAV!$D645:U645),"")))),0))</f>
        <v>0.33630354255956263</v>
      </c>
      <c r="W645" s="2">
        <f>IF(OR('Daily AUM'!W645="",NAV!W645=""),0,IFERROR(IF(OR(IFERROR(LOOKUP(2,1/(('Daily AUM'!$D645:V645&lt;&gt;"")*(NAV!$D645:V645&lt;&gt;"")),'Daily AUM'!$D645:V645),"")="",IFERROR(LOOKUP(2,1/(('Daily AUM'!$D645:V645&lt;&gt;"")*(NAV!$D645:V645&lt;&gt;"")),NAV!$D645:V645),"")=""),0,'Daily AUM'!W645-(IFERROR(LOOKUP(2,1/(('Daily AUM'!$D645:V645&lt;&gt;"")*(NAV!$D645:V645&lt;&gt;"")),'Daily AUM'!$D645:V645),"")*(NAV!W645/IFERROR(LOOKUP(2,1/(('Daily AUM'!$D645:V645&lt;&gt;"")*(NAV!$D645:V645&lt;&gt;"")),NAV!$D645:V645),"")))),0))</f>
        <v>2.1796795618497526</v>
      </c>
      <c r="X645" s="2">
        <f>IF(OR('Daily AUM'!X645="",NAV!X645=""),0,IFERROR(IF(OR(IFERROR(LOOKUP(2,1/(('Daily AUM'!$D645:W645&lt;&gt;"")*(NAV!$D645:W645&lt;&gt;"")),'Daily AUM'!$D645:W645),"")="",IFERROR(LOOKUP(2,1/(('Daily AUM'!$D645:W645&lt;&gt;"")*(NAV!$D645:W645&lt;&gt;"")),NAV!$D645:W645),"")=""),0,'Daily AUM'!X645-(IFERROR(LOOKUP(2,1/(('Daily AUM'!$D645:W645&lt;&gt;"")*(NAV!$D645:W645&lt;&gt;"")),'Daily AUM'!$D645:W645),"")*(NAV!X645/IFERROR(LOOKUP(2,1/(('Daily AUM'!$D645:W645&lt;&gt;"")*(NAV!$D645:W645&lt;&gt;"")),NAV!$D645:W645),"")))),0))</f>
        <v>-0.75000652940116197</v>
      </c>
      <c r="Y645" s="2">
        <f>IF(OR('Daily AUM'!Y645="",NAV!Y645=""),0,IFERROR(IF(OR(IFERROR(LOOKUP(2,1/(('Daily AUM'!$D645:X645&lt;&gt;"")*(NAV!$D645:X645&lt;&gt;"")),'Daily AUM'!$D645:X645),"")="",IFERROR(LOOKUP(2,1/(('Daily AUM'!$D645:X645&lt;&gt;"")*(NAV!$D645:X645&lt;&gt;"")),NAV!$D645:X645),"")=""),0,'Daily AUM'!Y645-(IFERROR(LOOKUP(2,1/(('Daily AUM'!$D645:X645&lt;&gt;"")*(NAV!$D645:X645&lt;&gt;"")),'Daily AUM'!$D645:X645),"")*(NAV!Y645/IFERROR(LOOKUP(2,1/(('Daily AUM'!$D645:X645&lt;&gt;"")*(NAV!$D645:X645&lt;&gt;"")),NAV!$D645:X645),"")))),0))</f>
        <v>-0.75869066209133962</v>
      </c>
      <c r="Z645" s="2">
        <f>IF(OR('Daily AUM'!Z645="",NAV!Z645=""),0,IFERROR(IF(OR(IFERROR(LOOKUP(2,1/(('Daily AUM'!$D645:Y645&lt;&gt;"")*(NAV!$D645:Y645&lt;&gt;"")),'Daily AUM'!$D645:Y645),"")="",IFERROR(LOOKUP(2,1/(('Daily AUM'!$D645:Y645&lt;&gt;"")*(NAV!$D645:Y645&lt;&gt;"")),NAV!$D645:Y645),"")=""),0,'Daily AUM'!Z645-(IFERROR(LOOKUP(2,1/(('Daily AUM'!$D645:Y645&lt;&gt;"")*(NAV!$D645:Y645&lt;&gt;"")),'Daily AUM'!$D645:Y645),"")*(NAV!Z645/IFERROR(LOOKUP(2,1/(('Daily AUM'!$D645:Y645&lt;&gt;"")*(NAV!$D645:Y645&lt;&gt;"")),NAV!$D645:Y645),"")))),0))</f>
        <v>0.48568683539861013</v>
      </c>
      <c r="AA645" s="2">
        <f>IF(OR('Daily AUM'!AA645="",NAV!AA645=""),0,IFERROR(IF(OR(IFERROR(LOOKUP(2,1/(('Daily AUM'!$D645:Z645&lt;&gt;"")*(NAV!$D645:Z645&lt;&gt;"")),'Daily AUM'!$D645:Z645),"")="",IFERROR(LOOKUP(2,1/(('Daily AUM'!$D645:Z645&lt;&gt;"")*(NAV!$D645:Z645&lt;&gt;"")),NAV!$D645:Z645),"")=""),0,'Daily AUM'!AA645-(IFERROR(LOOKUP(2,1/(('Daily AUM'!$D645:Z645&lt;&gt;"")*(NAV!$D645:Z645&lt;&gt;"")),'Daily AUM'!$D645:Z645),"")*(NAV!AA645/IFERROR(LOOKUP(2,1/(('Daily AUM'!$D645:Z645&lt;&gt;"")*(NAV!$D645:Z645&lt;&gt;"")),NAV!$D645:Z645),"")))),0))</f>
        <v>0.18742921470993679</v>
      </c>
      <c r="AB645" s="2">
        <f>IF(OR('Daily AUM'!AB645="",NAV!AB645=""),0,IFERROR(IF(OR(IFERROR(LOOKUP(2,1/(('Daily AUM'!$D645:AA645&lt;&gt;"")*(NAV!$D645:AA645&lt;&gt;"")),'Daily AUM'!$D645:AA645),"")="",IFERROR(LOOKUP(2,1/(('Daily AUM'!$D645:AA645&lt;&gt;"")*(NAV!$D645:AA645&lt;&gt;"")),NAV!$D645:AA645),"")=""),0,'Daily AUM'!AB645-(IFERROR(LOOKUP(2,1/(('Daily AUM'!$D645:AA645&lt;&gt;"")*(NAV!$D645:AA645&lt;&gt;"")),'Daily AUM'!$D645:AA645),"")*(NAV!AB645/IFERROR(LOOKUP(2,1/(('Daily AUM'!$D645:AA645&lt;&gt;"")*(NAV!$D645:AA645&lt;&gt;"")),NAV!$D645:AA645),"")))),0))</f>
        <v>0.93706937897968601</v>
      </c>
      <c r="AC645" s="2">
        <f>IF(OR('Daily AUM'!AC645="",NAV!AC645=""),0,IFERROR(IF(OR(IFERROR(LOOKUP(2,1/(('Daily AUM'!$D645:AB645&lt;&gt;"")*(NAV!$D645:AB645&lt;&gt;"")),'Daily AUM'!$D645:AB645),"")="",IFERROR(LOOKUP(2,1/(('Daily AUM'!$D645:AB645&lt;&gt;"")*(NAV!$D645:AB645&lt;&gt;"")),NAV!$D645:AB645),"")=""),0,'Daily AUM'!AC645-(IFERROR(LOOKUP(2,1/(('Daily AUM'!$D645:AB645&lt;&gt;"")*(NAV!$D645:AB645&lt;&gt;"")),'Daily AUM'!$D645:AB645),"")*(NAV!AC645/IFERROR(LOOKUP(2,1/(('Daily AUM'!$D645:AB645&lt;&gt;"")*(NAV!$D645:AB645&lt;&gt;"")),NAV!$D645:AB645),"")))),0))</f>
        <v>-0.54168381933186538</v>
      </c>
      <c r="AD645" s="2">
        <f>IF(OR('Daily AUM'!AD645="",NAV!AD645=""),0,IFERROR(IF(OR(IFERROR(LOOKUP(2,1/(('Daily AUM'!$D645:AC645&lt;&gt;"")*(NAV!$D645:AC645&lt;&gt;"")),'Daily AUM'!$D645:AC645),"")="",IFERROR(LOOKUP(2,1/(('Daily AUM'!$D645:AC645&lt;&gt;"")*(NAV!$D645:AC645&lt;&gt;"")),NAV!$D645:AC645),"")=""),0,'Daily AUM'!AD645-(IFERROR(LOOKUP(2,1/(('Daily AUM'!$D645:AC645&lt;&gt;"")*(NAV!$D645:AC645&lt;&gt;"")),'Daily AUM'!$D645:AC645),"")*(NAV!AD645/IFERROR(LOOKUP(2,1/(('Daily AUM'!$D645:AC645&lt;&gt;"")*(NAV!$D645:AC645&lt;&gt;"")),NAV!$D645:AC645),"")))),0))</f>
        <v>-0.34243051625662702</v>
      </c>
      <c r="AE645" s="2">
        <f>IF(OR('Daily AUM'!AE645="",NAV!AE645=""),0,IFERROR(IF(OR(IFERROR(LOOKUP(2,1/(('Daily AUM'!$D645:AD645&lt;&gt;"")*(NAV!$D645:AD645&lt;&gt;"")),'Daily AUM'!$D645:AD645),"")="",IFERROR(LOOKUP(2,1/(('Daily AUM'!$D645:AD645&lt;&gt;"")*(NAV!$D645:AD645&lt;&gt;"")),NAV!$D645:AD645),"")=""),0,'Daily AUM'!AE645-(IFERROR(LOOKUP(2,1/(('Daily AUM'!$D645:AD645&lt;&gt;"")*(NAV!$D645:AD645&lt;&gt;"")),'Daily AUM'!$D645:AD645),"")*(NAV!AE645/IFERROR(LOOKUP(2,1/(('Daily AUM'!$D645:AD645&lt;&gt;"")*(NAV!$D645:AD645&lt;&gt;"")),NAV!$D645:AD645),"")))),0))</f>
        <v>1.057346090469764</v>
      </c>
      <c r="AF645" s="2">
        <f>IF(OR('Daily AUM'!AF645="",NAV!AF645=""),0,IFERROR(IF(OR(IFERROR(LOOKUP(2,1/(('Daily AUM'!$D645:AE645&lt;&gt;"")*(NAV!$D645:AE645&lt;&gt;"")),'Daily AUM'!$D645:AE645),"")="",IFERROR(LOOKUP(2,1/(('Daily AUM'!$D645:AE645&lt;&gt;"")*(NAV!$D645:AE645&lt;&gt;"")),NAV!$D645:AE645),"")=""),0,'Daily AUM'!AF645-(IFERROR(LOOKUP(2,1/(('Daily AUM'!$D645:AE645&lt;&gt;"")*(NAV!$D645:AE645&lt;&gt;"")),'Daily AUM'!$D645:AE645),"")*(NAV!AF645/IFERROR(LOOKUP(2,1/(('Daily AUM'!$D645:AE645&lt;&gt;"")*(NAV!$D645:AE645&lt;&gt;"")),NAV!$D645:AE645),"")))),0))</f>
        <v>1.3552759535455152</v>
      </c>
      <c r="AG645" s="2">
        <f>IF(OR('Daily AUM'!AG645="",NAV!AG645=""),0,IFERROR(IF(OR(IFERROR(LOOKUP(2,1/(('Daily AUM'!$D645:AF645&lt;&gt;"")*(NAV!$D645:AF645&lt;&gt;"")),'Daily AUM'!$D645:AF645),"")="",IFERROR(LOOKUP(2,1/(('Daily AUM'!$D645:AF645&lt;&gt;"")*(NAV!$D645:AF645&lt;&gt;"")),NAV!$D645:AF645),"")=""),0,'Daily AUM'!AG645-(IFERROR(LOOKUP(2,1/(('Daily AUM'!$D645:AF645&lt;&gt;"")*(NAV!$D645:AF645&lt;&gt;"")),'Daily AUM'!$D645:AF645),"")*(NAV!AG645/IFERROR(LOOKUP(2,1/(('Daily AUM'!$D645:AF645&lt;&gt;"")*(NAV!$D645:AF645&lt;&gt;"")),NAV!$D645:AF645),"")))),0))</f>
        <v>0.68416873240130371</v>
      </c>
      <c r="AH645" s="2">
        <f>IF(OR('Daily AUM'!AH645="",NAV!AH645=""),0,IFERROR(IF(OR(IFERROR(LOOKUP(2,1/(('Daily AUM'!$D645:AG645&lt;&gt;"")*(NAV!$D645:AG645&lt;&gt;"")),'Daily AUM'!$D645:AG645),"")="",IFERROR(LOOKUP(2,1/(('Daily AUM'!$D645:AG645&lt;&gt;"")*(NAV!$D645:AG645&lt;&gt;"")),NAV!$D645:AG645),"")=""),0,'Daily AUM'!AH645-(IFERROR(LOOKUP(2,1/(('Daily AUM'!$D645:AG645&lt;&gt;"")*(NAV!$D645:AG645&lt;&gt;"")),'Daily AUM'!$D645:AG645),"")*(NAV!AH645/IFERROR(LOOKUP(2,1/(('Daily AUM'!$D645:AG645&lt;&gt;"")*(NAV!$D645:AG645&lt;&gt;"")),NAV!$D645:AG645),"")))),0))</f>
        <v>0.98515592840931276</v>
      </c>
      <c r="AI645" s="2">
        <f>IF(OR('Daily AUM'!AI645="",NAV!AI645=""),0,IFERROR(IF(OR(IFERROR(LOOKUP(2,1/(('Daily AUM'!$D645:AH645&lt;&gt;"")*(NAV!$D645:AH645&lt;&gt;"")),'Daily AUM'!$D645:AH645),"")="",IFERROR(LOOKUP(2,1/(('Daily AUM'!$D645:AH645&lt;&gt;"")*(NAV!$D645:AH645&lt;&gt;"")),NAV!$D645:AH645),"")=""),0,'Daily AUM'!AI645-(IFERROR(LOOKUP(2,1/(('Daily AUM'!$D645:AH645&lt;&gt;"")*(NAV!$D645:AH645&lt;&gt;"")),'Daily AUM'!$D645:AH645),"")*(NAV!AI645/IFERROR(LOOKUP(2,1/(('Daily AUM'!$D645:AH645&lt;&gt;"")*(NAV!$D645:AH645&lt;&gt;"")),NAV!$D645:AH645),"")))),0))</f>
        <v>0.25878135987841233</v>
      </c>
      <c r="AJ645" s="2">
        <f>IF(OR('Daily AUM'!AJ645="",NAV!AJ645=""),0,IFERROR(IF(OR(IFERROR(LOOKUP(2,1/(('Daily AUM'!$D645:AI645&lt;&gt;"")*(NAV!$D645:AI645&lt;&gt;"")),'Daily AUM'!$D645:AI645),"")="",IFERROR(LOOKUP(2,1/(('Daily AUM'!$D645:AI645&lt;&gt;"")*(NAV!$D645:AI645&lt;&gt;"")),NAV!$D645:AI645),"")=""),0,'Daily AUM'!AJ645-(IFERROR(LOOKUP(2,1/(('Daily AUM'!$D645:AI645&lt;&gt;"")*(NAV!$D645:AI645&lt;&gt;"")),'Daily AUM'!$D645:AI645),"")*(NAV!AJ645/IFERROR(LOOKUP(2,1/(('Daily AUM'!$D645:AI645&lt;&gt;"")*(NAV!$D645:AI645&lt;&gt;"")),NAV!$D645:AI645),"")))),0))</f>
        <v>1.7044921266692654</v>
      </c>
      <c r="AK645" s="2">
        <f>IF(OR('Daily AUM'!AK645="",NAV!AK645=""),0,IFERROR(IF(OR(IFERROR(LOOKUP(2,1/(('Daily AUM'!$D645:AJ645&lt;&gt;"")*(NAV!$D645:AJ645&lt;&gt;"")),'Daily AUM'!$D645:AJ645),"")="",IFERROR(LOOKUP(2,1/(('Daily AUM'!$D645:AJ645&lt;&gt;"")*(NAV!$D645:AJ645&lt;&gt;"")),NAV!$D645:AJ645),"")=""),0,'Daily AUM'!AK645-(IFERROR(LOOKUP(2,1/(('Daily AUM'!$D645:AJ645&lt;&gt;"")*(NAV!$D645:AJ645&lt;&gt;"")),'Daily AUM'!$D645:AJ645),"")*(NAV!AK645/IFERROR(LOOKUP(2,1/(('Daily AUM'!$D645:AJ645&lt;&gt;"")*(NAV!$D645:AJ645&lt;&gt;"")),NAV!$D645:AJ645),"")))),0))</f>
        <v>-0.60407060855777672</v>
      </c>
      <c r="AL645" s="2">
        <f>IF(OR('Daily AUM'!AL645="",NAV!AL645=""),0,IFERROR(IF(OR(IFERROR(LOOKUP(2,1/(('Daily AUM'!$D645:AK645&lt;&gt;"")*(NAV!$D645:AK645&lt;&gt;"")),'Daily AUM'!$D645:AK645),"")="",IFERROR(LOOKUP(2,1/(('Daily AUM'!$D645:AK645&lt;&gt;"")*(NAV!$D645:AK645&lt;&gt;"")),NAV!$D645:AK645),"")=""),0,'Daily AUM'!AL645-(IFERROR(LOOKUP(2,1/(('Daily AUM'!$D645:AK645&lt;&gt;"")*(NAV!$D645:AK645&lt;&gt;"")),'Daily AUM'!$D645:AK645),"")*(NAV!AL645/IFERROR(LOOKUP(2,1/(('Daily AUM'!$D645:AK645&lt;&gt;"")*(NAV!$D645:AK645&lt;&gt;"")),NAV!$D645:AK645),"")))),0))</f>
        <v>-0.44712968196608927</v>
      </c>
      <c r="AM645" s="2">
        <f>IF(OR('Daily AUM'!AM645="",NAV!AM645=""),0,IFERROR(IF(OR(IFERROR(LOOKUP(2,1/(('Daily AUM'!$D645:AL645&lt;&gt;"")*(NAV!$D645:AL645&lt;&gt;"")),'Daily AUM'!$D645:AL645),"")="",IFERROR(LOOKUP(2,1/(('Daily AUM'!$D645:AL645&lt;&gt;"")*(NAV!$D645:AL645&lt;&gt;"")),NAV!$D645:AL645),"")=""),0,'Daily AUM'!AM645-(IFERROR(LOOKUP(2,1/(('Daily AUM'!$D645:AL645&lt;&gt;"")*(NAV!$D645:AL645&lt;&gt;"")),'Daily AUM'!$D645:AL645),"")*(NAV!AM645/IFERROR(LOOKUP(2,1/(('Daily AUM'!$D645:AL645&lt;&gt;"")*(NAV!$D645:AL645&lt;&gt;"")),NAV!$D645:AL645),"")))),0))</f>
        <v>0.75293371927909902</v>
      </c>
      <c r="AN645" s="2">
        <f>IF(OR('Daily AUM'!AN645="",NAV!AN645=""),0,IFERROR(IF(OR(IFERROR(LOOKUP(2,1/(('Daily AUM'!$D645:AM645&lt;&gt;"")*(NAV!$D645:AM645&lt;&gt;"")),'Daily AUM'!$D645:AM645),"")="",IFERROR(LOOKUP(2,1/(('Daily AUM'!$D645:AM645&lt;&gt;"")*(NAV!$D645:AM645&lt;&gt;"")),NAV!$D645:AM645),"")=""),0,'Daily AUM'!AN645-(IFERROR(LOOKUP(2,1/(('Daily AUM'!$D645:AM645&lt;&gt;"")*(NAV!$D645:AM645&lt;&gt;"")),'Daily AUM'!$D645:AM645),"")*(NAV!AN645/IFERROR(LOOKUP(2,1/(('Daily AUM'!$D645:AM645&lt;&gt;"")*(NAV!$D645:AM645&lt;&gt;"")),NAV!$D645:AM645),"")))),0))</f>
        <v>-0.22601167537368383</v>
      </c>
      <c r="AO645" s="2">
        <f>IF(OR('Daily AUM'!AO645="",NAV!AO645=""),0,IFERROR(IF(OR(IFERROR(LOOKUP(2,1/(('Daily AUM'!$D645:AN645&lt;&gt;"")*(NAV!$D645:AN645&lt;&gt;"")),'Daily AUM'!$D645:AN645),"")="",IFERROR(LOOKUP(2,1/(('Daily AUM'!$D645:AN645&lt;&gt;"")*(NAV!$D645:AN645&lt;&gt;"")),NAV!$D645:AN645),"")=""),0,'Daily AUM'!AO645-(IFERROR(LOOKUP(2,1/(('Daily AUM'!$D645:AN645&lt;&gt;"")*(NAV!$D645:AN645&lt;&gt;"")),'Daily AUM'!$D645:AN645),"")*(NAV!AO645/IFERROR(LOOKUP(2,1/(('Daily AUM'!$D645:AN645&lt;&gt;"")*(NAV!$D645:AN645&lt;&gt;"")),NAV!$D645:AN645),"")))),0))</f>
        <v>3.5746162461236963E-2</v>
      </c>
      <c r="AP645" s="2">
        <f>IF(OR('Daily AUM'!AP645="",NAV!AP645=""),0,IFERROR(IF(OR(IFERROR(LOOKUP(2,1/(('Daily AUM'!$D645:AO645&lt;&gt;"")*(NAV!$D645:AO645&lt;&gt;"")),'Daily AUM'!$D645:AO645),"")="",IFERROR(LOOKUP(2,1/(('Daily AUM'!$D645:AO645&lt;&gt;"")*(NAV!$D645:AO645&lt;&gt;"")),NAV!$D645:AO645),"")=""),0,'Daily AUM'!AP645-(IFERROR(LOOKUP(2,1/(('Daily AUM'!$D645:AO645&lt;&gt;"")*(NAV!$D645:AO645&lt;&gt;"")),'Daily AUM'!$D645:AO645),"")*(NAV!AP645/IFERROR(LOOKUP(2,1/(('Daily AUM'!$D645:AO645&lt;&gt;"")*(NAV!$D645:AO645&lt;&gt;"")),NAV!$D645:AO645),"")))),0))</f>
        <v>-0.41813480993778285</v>
      </c>
      <c r="AQ645" s="2">
        <f>IF(OR('Daily AUM'!AQ645="",NAV!AQ645=""),0,IFERROR(IF(OR(IFERROR(LOOKUP(2,1/(('Daily AUM'!$D645:AP645&lt;&gt;"")*(NAV!$D645:AP645&lt;&gt;"")),'Daily AUM'!$D645:AP645),"")="",IFERROR(LOOKUP(2,1/(('Daily AUM'!$D645:AP645&lt;&gt;"")*(NAV!$D645:AP645&lt;&gt;"")),NAV!$D645:AP645),"")=""),0,'Daily AUM'!AQ645-(IFERROR(LOOKUP(2,1/(('Daily AUM'!$D645:AP645&lt;&gt;"")*(NAV!$D645:AP645&lt;&gt;"")),'Daily AUM'!$D645:AP645),"")*(NAV!AQ645/IFERROR(LOOKUP(2,1/(('Daily AUM'!$D645:AP645&lt;&gt;"")*(NAV!$D645:AP645&lt;&gt;"")),NAV!$D645:AP645),"")))),0))</f>
        <v>1.4336173872852669</v>
      </c>
      <c r="AR645" s="2">
        <f>IF(OR('Daily AUM'!AR645="",NAV!AR645=""),0,IFERROR(IF(OR(IFERROR(LOOKUP(2,1/(('Daily AUM'!$D645:AQ645&lt;&gt;"")*(NAV!$D645:AQ645&lt;&gt;"")),'Daily AUM'!$D645:AQ645),"")="",IFERROR(LOOKUP(2,1/(('Daily AUM'!$D645:AQ645&lt;&gt;"")*(NAV!$D645:AQ645&lt;&gt;"")),NAV!$D645:AQ645),"")=""),0,'Daily AUM'!AR645-(IFERROR(LOOKUP(2,1/(('Daily AUM'!$D645:AQ645&lt;&gt;"")*(NAV!$D645:AQ645&lt;&gt;"")),'Daily AUM'!$D645:AQ645),"")*(NAV!AR645/IFERROR(LOOKUP(2,1/(('Daily AUM'!$D645:AQ645&lt;&gt;"")*(NAV!$D645:AQ645&lt;&gt;"")),NAV!$D645:AQ645),"")))),0))</f>
        <v>2.6901354040442129</v>
      </c>
      <c r="AS645" s="2">
        <f t="shared" si="20"/>
        <v>23.93120139910161</v>
      </c>
      <c r="AT645" s="2">
        <f t="shared" si="21"/>
        <v>9.9883771821077971</v>
      </c>
    </row>
    <row r="646" spans="1:46" x14ac:dyDescent="0.2">
      <c r="A646" t="s">
        <v>714</v>
      </c>
      <c r="B646" t="s">
        <v>710</v>
      </c>
      <c r="C646" t="s">
        <v>13</v>
      </c>
      <c r="D646" s="2">
        <f>0</f>
        <v>0</v>
      </c>
      <c r="E646" s="2">
        <f>IF(OR('Daily AUM'!E646="",NAV!E646=""),0,IFERROR(IF(OR(IFERROR(LOOKUP(2,1/(('Daily AUM'!$D646:D646&lt;&gt;"")*(NAV!$D646:D646&lt;&gt;"")),'Daily AUM'!$D646:D646),"")="",IFERROR(LOOKUP(2,1/(('Daily AUM'!$D646:D646&lt;&gt;"")*(NAV!$D646:D646&lt;&gt;"")),NAV!$D646:D646),"")=""),0,'Daily AUM'!E646-(IFERROR(LOOKUP(2,1/(('Daily AUM'!$D646:D646&lt;&gt;"")*(NAV!$D646:D646&lt;&gt;"")),'Daily AUM'!$D646:D646),"")*(NAV!E646/IFERROR(LOOKUP(2,1/(('Daily AUM'!$D646:D646&lt;&gt;"")*(NAV!$D646:D646&lt;&gt;"")),NAV!$D646:D646),"")))),0))</f>
        <v>0.12986633356422317</v>
      </c>
      <c r="F646" s="2">
        <f>IF(OR('Daily AUM'!F646="",NAV!F646=""),0,IFERROR(IF(OR(IFERROR(LOOKUP(2,1/(('Daily AUM'!$D646:E646&lt;&gt;"")*(NAV!$D646:E646&lt;&gt;"")),'Daily AUM'!$D646:E646),"")="",IFERROR(LOOKUP(2,1/(('Daily AUM'!$D646:E646&lt;&gt;"")*(NAV!$D646:E646&lt;&gt;"")),NAV!$D646:E646),"")=""),0,'Daily AUM'!F646-(IFERROR(LOOKUP(2,1/(('Daily AUM'!$D646:E646&lt;&gt;"")*(NAV!$D646:E646&lt;&gt;"")),'Daily AUM'!$D646:E646),"")*(NAV!F646/IFERROR(LOOKUP(2,1/(('Daily AUM'!$D646:E646&lt;&gt;"")*(NAV!$D646:E646&lt;&gt;"")),NAV!$D646:E646),"")))),0))</f>
        <v>-7.6505129935258083</v>
      </c>
      <c r="G646" s="2">
        <f>IF(OR('Daily AUM'!G646="",NAV!G646=""),0,IFERROR(IF(OR(IFERROR(LOOKUP(2,1/(('Daily AUM'!$D646:F646&lt;&gt;"")*(NAV!$D646:F646&lt;&gt;"")),'Daily AUM'!$D646:F646),"")="",IFERROR(LOOKUP(2,1/(('Daily AUM'!$D646:F646&lt;&gt;"")*(NAV!$D646:F646&lt;&gt;"")),NAV!$D646:F646),"")=""),0,'Daily AUM'!G646-(IFERROR(LOOKUP(2,1/(('Daily AUM'!$D646:F646&lt;&gt;"")*(NAV!$D646:F646&lt;&gt;"")),'Daily AUM'!$D646:F646),"")*(NAV!G646/IFERROR(LOOKUP(2,1/(('Daily AUM'!$D646:F646&lt;&gt;"")*(NAV!$D646:F646&lt;&gt;"")),NAV!$D646:F646),"")))),0))</f>
        <v>-0.46175229401660545</v>
      </c>
      <c r="H646" s="2">
        <f>IF(OR('Daily AUM'!H646="",NAV!H646=""),0,IFERROR(IF(OR(IFERROR(LOOKUP(2,1/(('Daily AUM'!$D646:G646&lt;&gt;"")*(NAV!$D646:G646&lt;&gt;"")),'Daily AUM'!$D646:G646),"")="",IFERROR(LOOKUP(2,1/(('Daily AUM'!$D646:G646&lt;&gt;"")*(NAV!$D646:G646&lt;&gt;"")),NAV!$D646:G646),"")=""),0,'Daily AUM'!H646-(IFERROR(LOOKUP(2,1/(('Daily AUM'!$D646:G646&lt;&gt;"")*(NAV!$D646:G646&lt;&gt;"")),'Daily AUM'!$D646:G646),"")*(NAV!H646/IFERROR(LOOKUP(2,1/(('Daily AUM'!$D646:G646&lt;&gt;"")*(NAV!$D646:G646&lt;&gt;"")),NAV!$D646:G646),"")))),0))</f>
        <v>-0.10700959185260217</v>
      </c>
      <c r="I646" s="2">
        <f>IF(OR('Daily AUM'!I646="",NAV!I646=""),0,IFERROR(IF(OR(IFERROR(LOOKUP(2,1/(('Daily AUM'!$D646:H646&lt;&gt;"")*(NAV!$D646:H646&lt;&gt;"")),'Daily AUM'!$D646:H646),"")="",IFERROR(LOOKUP(2,1/(('Daily AUM'!$D646:H646&lt;&gt;"")*(NAV!$D646:H646&lt;&gt;"")),NAV!$D646:H646),"")=""),0,'Daily AUM'!I646-(IFERROR(LOOKUP(2,1/(('Daily AUM'!$D646:H646&lt;&gt;"")*(NAV!$D646:H646&lt;&gt;"")),'Daily AUM'!$D646:H646),"")*(NAV!I646/IFERROR(LOOKUP(2,1/(('Daily AUM'!$D646:H646&lt;&gt;"")*(NAV!$D646:H646&lt;&gt;"")),NAV!$D646:H646),"")))),0))</f>
        <v>2.4754092386306183</v>
      </c>
      <c r="J646" s="2">
        <f>IF(OR('Daily AUM'!J646="",NAV!J646=""),0,IFERROR(IF(OR(IFERROR(LOOKUP(2,1/(('Daily AUM'!$D646:I646&lt;&gt;"")*(NAV!$D646:I646&lt;&gt;"")),'Daily AUM'!$D646:I646),"")="",IFERROR(LOOKUP(2,1/(('Daily AUM'!$D646:I646&lt;&gt;"")*(NAV!$D646:I646&lt;&gt;"")),NAV!$D646:I646),"")=""),0,'Daily AUM'!J646-(IFERROR(LOOKUP(2,1/(('Daily AUM'!$D646:I646&lt;&gt;"")*(NAV!$D646:I646&lt;&gt;"")),'Daily AUM'!$D646:I646),"")*(NAV!J646/IFERROR(LOOKUP(2,1/(('Daily AUM'!$D646:I646&lt;&gt;"")*(NAV!$D646:I646&lt;&gt;"")),NAV!$D646:I646),"")))),0))</f>
        <v>2.2799633981321676E-2</v>
      </c>
      <c r="K646" s="2">
        <f>IF(OR('Daily AUM'!K646="",NAV!K646=""),0,IFERROR(IF(OR(IFERROR(LOOKUP(2,1/(('Daily AUM'!$D646:J646&lt;&gt;"")*(NAV!$D646:J646&lt;&gt;"")),'Daily AUM'!$D646:J646),"")="",IFERROR(LOOKUP(2,1/(('Daily AUM'!$D646:J646&lt;&gt;"")*(NAV!$D646:J646&lt;&gt;"")),NAV!$D646:J646),"")=""),0,'Daily AUM'!K646-(IFERROR(LOOKUP(2,1/(('Daily AUM'!$D646:J646&lt;&gt;"")*(NAV!$D646:J646&lt;&gt;"")),'Daily AUM'!$D646:J646),"")*(NAV!K646/IFERROR(LOOKUP(2,1/(('Daily AUM'!$D646:J646&lt;&gt;"")*(NAV!$D646:J646&lt;&gt;"")),NAV!$D646:J646),"")))),0))</f>
        <v>9.5013160565663384</v>
      </c>
      <c r="L646" s="2">
        <f>IF(OR('Daily AUM'!L646="",NAV!L646=""),0,IFERROR(IF(OR(IFERROR(LOOKUP(2,1/(('Daily AUM'!$D646:K646&lt;&gt;"")*(NAV!$D646:K646&lt;&gt;"")),'Daily AUM'!$D646:K646),"")="",IFERROR(LOOKUP(2,1/(('Daily AUM'!$D646:K646&lt;&gt;"")*(NAV!$D646:K646&lt;&gt;"")),NAV!$D646:K646),"")=""),0,'Daily AUM'!L646-(IFERROR(LOOKUP(2,1/(('Daily AUM'!$D646:K646&lt;&gt;"")*(NAV!$D646:K646&lt;&gt;"")),'Daily AUM'!$D646:K646),"")*(NAV!L646/IFERROR(LOOKUP(2,1/(('Daily AUM'!$D646:K646&lt;&gt;"")*(NAV!$D646:K646&lt;&gt;"")),NAV!$D646:K646),"")))),0))</f>
        <v>-15.619076507742193</v>
      </c>
      <c r="M646" s="2">
        <f>IF(OR('Daily AUM'!M646="",NAV!M646=""),0,IFERROR(IF(OR(IFERROR(LOOKUP(2,1/(('Daily AUM'!$D646:L646&lt;&gt;"")*(NAV!$D646:L646&lt;&gt;"")),'Daily AUM'!$D646:L646),"")="",IFERROR(LOOKUP(2,1/(('Daily AUM'!$D646:L646&lt;&gt;"")*(NAV!$D646:L646&lt;&gt;"")),NAV!$D646:L646),"")=""),0,'Daily AUM'!M646-(IFERROR(LOOKUP(2,1/(('Daily AUM'!$D646:L646&lt;&gt;"")*(NAV!$D646:L646&lt;&gt;"")),'Daily AUM'!$D646:L646),"")*(NAV!M646/IFERROR(LOOKUP(2,1/(('Daily AUM'!$D646:L646&lt;&gt;"")*(NAV!$D646:L646&lt;&gt;"")),NAV!$D646:L646),"")))),0))</f>
        <v>0.98611841116689902</v>
      </c>
      <c r="N646" s="2">
        <f>IF(OR('Daily AUM'!N646="",NAV!N646=""),0,IFERROR(IF(OR(IFERROR(LOOKUP(2,1/(('Daily AUM'!$D646:M646&lt;&gt;"")*(NAV!$D646:M646&lt;&gt;"")),'Daily AUM'!$D646:M646),"")="",IFERROR(LOOKUP(2,1/(('Daily AUM'!$D646:M646&lt;&gt;"")*(NAV!$D646:M646&lt;&gt;"")),NAV!$D646:M646),"")=""),0,'Daily AUM'!N646-(IFERROR(LOOKUP(2,1/(('Daily AUM'!$D646:M646&lt;&gt;"")*(NAV!$D646:M646&lt;&gt;"")),'Daily AUM'!$D646:M646),"")*(NAV!N646/IFERROR(LOOKUP(2,1/(('Daily AUM'!$D646:M646&lt;&gt;"")*(NAV!$D646:M646&lt;&gt;"")),NAV!$D646:M646),"")))),0))</f>
        <v>8.0250135815731483E-3</v>
      </c>
      <c r="O646" s="2">
        <f>IF(OR('Daily AUM'!O646="",NAV!O646=""),0,IFERROR(IF(OR(IFERROR(LOOKUP(2,1/(('Daily AUM'!$D646:N646&lt;&gt;"")*(NAV!$D646:N646&lt;&gt;"")),'Daily AUM'!$D646:N646),"")="",IFERROR(LOOKUP(2,1/(('Daily AUM'!$D646:N646&lt;&gt;"")*(NAV!$D646:N646&lt;&gt;"")),NAV!$D646:N646),"")=""),0,'Daily AUM'!O646-(IFERROR(LOOKUP(2,1/(('Daily AUM'!$D646:N646&lt;&gt;"")*(NAV!$D646:N646&lt;&gt;"")),'Daily AUM'!$D646:N646),"")*(NAV!O646/IFERROR(LOOKUP(2,1/(('Daily AUM'!$D646:N646&lt;&gt;"")*(NAV!$D646:N646&lt;&gt;"")),NAV!$D646:N646),"")))),0))</f>
        <v>1.9972840979062312</v>
      </c>
      <c r="P646" s="2">
        <f>IF(OR('Daily AUM'!P646="",NAV!P646=""),0,IFERROR(IF(OR(IFERROR(LOOKUP(2,1/(('Daily AUM'!$D646:O646&lt;&gt;"")*(NAV!$D646:O646&lt;&gt;"")),'Daily AUM'!$D646:O646),"")="",IFERROR(LOOKUP(2,1/(('Daily AUM'!$D646:O646&lt;&gt;"")*(NAV!$D646:O646&lt;&gt;"")),NAV!$D646:O646),"")=""),0,'Daily AUM'!P646-(IFERROR(LOOKUP(2,1/(('Daily AUM'!$D646:O646&lt;&gt;"")*(NAV!$D646:O646&lt;&gt;"")),'Daily AUM'!$D646:O646),"")*(NAV!P646/IFERROR(LOOKUP(2,1/(('Daily AUM'!$D646:O646&lt;&gt;"")*(NAV!$D646:O646&lt;&gt;"")),NAV!$D646:O646),"")))),0))</f>
        <v>-0.89700977095435519</v>
      </c>
      <c r="Q646" s="2">
        <f>IF(OR('Daily AUM'!Q646="",NAV!Q646=""),0,IFERROR(IF(OR(IFERROR(LOOKUP(2,1/(('Daily AUM'!$D646:P646&lt;&gt;"")*(NAV!$D646:P646&lt;&gt;"")),'Daily AUM'!$D646:P646),"")="",IFERROR(LOOKUP(2,1/(('Daily AUM'!$D646:P646&lt;&gt;"")*(NAV!$D646:P646&lt;&gt;"")),NAV!$D646:P646),"")=""),0,'Daily AUM'!Q646-(IFERROR(LOOKUP(2,1/(('Daily AUM'!$D646:P646&lt;&gt;"")*(NAV!$D646:P646&lt;&gt;"")),'Daily AUM'!$D646:P646),"")*(NAV!Q646/IFERROR(LOOKUP(2,1/(('Daily AUM'!$D646:P646&lt;&gt;"")*(NAV!$D646:P646&lt;&gt;"")),NAV!$D646:P646),"")))),0))</f>
        <v>-0.26893359334872002</v>
      </c>
      <c r="R646" s="2">
        <f>IF(OR('Daily AUM'!R646="",NAV!R646=""),0,IFERROR(IF(OR(IFERROR(LOOKUP(2,1/(('Daily AUM'!$D646:Q646&lt;&gt;"")*(NAV!$D646:Q646&lt;&gt;"")),'Daily AUM'!$D646:Q646),"")="",IFERROR(LOOKUP(2,1/(('Daily AUM'!$D646:Q646&lt;&gt;"")*(NAV!$D646:Q646&lt;&gt;"")),NAV!$D646:Q646),"")=""),0,'Daily AUM'!R646-(IFERROR(LOOKUP(2,1/(('Daily AUM'!$D646:Q646&lt;&gt;"")*(NAV!$D646:Q646&lt;&gt;"")),'Daily AUM'!$D646:Q646),"")*(NAV!R646/IFERROR(LOOKUP(2,1/(('Daily AUM'!$D646:Q646&lt;&gt;"")*(NAV!$D646:Q646&lt;&gt;"")),NAV!$D646:Q646),"")))),0))</f>
        <v>-0.91578644906076079</v>
      </c>
      <c r="S646" s="2">
        <f>IF(OR('Daily AUM'!S646="",NAV!S646=""),0,IFERROR(IF(OR(IFERROR(LOOKUP(2,1/(('Daily AUM'!$D646:R646&lt;&gt;"")*(NAV!$D646:R646&lt;&gt;"")),'Daily AUM'!$D646:R646),"")="",IFERROR(LOOKUP(2,1/(('Daily AUM'!$D646:R646&lt;&gt;"")*(NAV!$D646:R646&lt;&gt;"")),NAV!$D646:R646),"")=""),0,'Daily AUM'!S646-(IFERROR(LOOKUP(2,1/(('Daily AUM'!$D646:R646&lt;&gt;"")*(NAV!$D646:R646&lt;&gt;"")),'Daily AUM'!$D646:R646),"")*(NAV!S646/IFERROR(LOOKUP(2,1/(('Daily AUM'!$D646:R646&lt;&gt;"")*(NAV!$D646:R646&lt;&gt;"")),NAV!$D646:R646),"")))),0))</f>
        <v>-0.84815056615343565</v>
      </c>
      <c r="T646" s="2">
        <f>IF(OR('Daily AUM'!T646="",NAV!T646=""),0,IFERROR(IF(OR(IFERROR(LOOKUP(2,1/(('Daily AUM'!$D646:S646&lt;&gt;"")*(NAV!$D646:S646&lt;&gt;"")),'Daily AUM'!$D646:S646),"")="",IFERROR(LOOKUP(2,1/(('Daily AUM'!$D646:S646&lt;&gt;"")*(NAV!$D646:S646&lt;&gt;"")),NAV!$D646:S646),"")=""),0,'Daily AUM'!T646-(IFERROR(LOOKUP(2,1/(('Daily AUM'!$D646:S646&lt;&gt;"")*(NAV!$D646:S646&lt;&gt;"")),'Daily AUM'!$D646:S646),"")*(NAV!T646/IFERROR(LOOKUP(2,1/(('Daily AUM'!$D646:S646&lt;&gt;"")*(NAV!$D646:S646&lt;&gt;"")),NAV!$D646:S646),"")))),0))</f>
        <v>-0.64442708472824961</v>
      </c>
      <c r="U646" s="2">
        <f>IF(OR('Daily AUM'!U646="",NAV!U646=""),0,IFERROR(IF(OR(IFERROR(LOOKUP(2,1/(('Daily AUM'!$D646:T646&lt;&gt;"")*(NAV!$D646:T646&lt;&gt;"")),'Daily AUM'!$D646:T646),"")="",IFERROR(LOOKUP(2,1/(('Daily AUM'!$D646:T646&lt;&gt;"")*(NAV!$D646:T646&lt;&gt;"")),NAV!$D646:T646),"")=""),0,'Daily AUM'!U646-(IFERROR(LOOKUP(2,1/(('Daily AUM'!$D646:T646&lt;&gt;"")*(NAV!$D646:T646&lt;&gt;"")),'Daily AUM'!$D646:T646),"")*(NAV!U646/IFERROR(LOOKUP(2,1/(('Daily AUM'!$D646:T646&lt;&gt;"")*(NAV!$D646:T646&lt;&gt;"")),NAV!$D646:T646),"")))),0))</f>
        <v>-0.63210081441548027</v>
      </c>
      <c r="V646" s="2">
        <f>IF(OR('Daily AUM'!V646="",NAV!V646=""),0,IFERROR(IF(OR(IFERROR(LOOKUP(2,1/(('Daily AUM'!$D646:U646&lt;&gt;"")*(NAV!$D646:U646&lt;&gt;"")),'Daily AUM'!$D646:U646),"")="",IFERROR(LOOKUP(2,1/(('Daily AUM'!$D646:U646&lt;&gt;"")*(NAV!$D646:U646&lt;&gt;"")),NAV!$D646:U646),"")=""),0,'Daily AUM'!V646-(IFERROR(LOOKUP(2,1/(('Daily AUM'!$D646:U646&lt;&gt;"")*(NAV!$D646:U646&lt;&gt;"")),'Daily AUM'!$D646:U646),"")*(NAV!V646/IFERROR(LOOKUP(2,1/(('Daily AUM'!$D646:U646&lt;&gt;"")*(NAV!$D646:U646&lt;&gt;"")),NAV!$D646:U646),"")))),0))</f>
        <v>-0.59673113530834598</v>
      </c>
      <c r="W646" s="2">
        <f>IF(OR('Daily AUM'!W646="",NAV!W646=""),0,IFERROR(IF(OR(IFERROR(LOOKUP(2,1/(('Daily AUM'!$D646:V646&lt;&gt;"")*(NAV!$D646:V646&lt;&gt;"")),'Daily AUM'!$D646:V646),"")="",IFERROR(LOOKUP(2,1/(('Daily AUM'!$D646:V646&lt;&gt;"")*(NAV!$D646:V646&lt;&gt;"")),NAV!$D646:V646),"")=""),0,'Daily AUM'!W646-(IFERROR(LOOKUP(2,1/(('Daily AUM'!$D646:V646&lt;&gt;"")*(NAV!$D646:V646&lt;&gt;"")),'Daily AUM'!$D646:V646),"")*(NAV!W646/IFERROR(LOOKUP(2,1/(('Daily AUM'!$D646:V646&lt;&gt;"")*(NAV!$D646:V646&lt;&gt;"")),NAV!$D646:V646),"")))),0))</f>
        <v>0.6228972626322502</v>
      </c>
      <c r="X646" s="2">
        <f>IF(OR('Daily AUM'!X646="",NAV!X646=""),0,IFERROR(IF(OR(IFERROR(LOOKUP(2,1/(('Daily AUM'!$D646:W646&lt;&gt;"")*(NAV!$D646:W646&lt;&gt;"")),'Daily AUM'!$D646:W646),"")="",IFERROR(LOOKUP(2,1/(('Daily AUM'!$D646:W646&lt;&gt;"")*(NAV!$D646:W646&lt;&gt;"")),NAV!$D646:W646),"")=""),0,'Daily AUM'!X646-(IFERROR(LOOKUP(2,1/(('Daily AUM'!$D646:W646&lt;&gt;"")*(NAV!$D646:W646&lt;&gt;"")),'Daily AUM'!$D646:W646),"")*(NAV!X646/IFERROR(LOOKUP(2,1/(('Daily AUM'!$D646:W646&lt;&gt;"")*(NAV!$D646:W646&lt;&gt;"")),NAV!$D646:W646),"")))),0))</f>
        <v>-0.24011950730255194</v>
      </c>
      <c r="Y646" s="2">
        <f>IF(OR('Daily AUM'!Y646="",NAV!Y646=""),0,IFERROR(IF(OR(IFERROR(LOOKUP(2,1/(('Daily AUM'!$D646:X646&lt;&gt;"")*(NAV!$D646:X646&lt;&gt;"")),'Daily AUM'!$D646:X646),"")="",IFERROR(LOOKUP(2,1/(('Daily AUM'!$D646:X646&lt;&gt;"")*(NAV!$D646:X646&lt;&gt;"")),NAV!$D646:X646),"")=""),0,'Daily AUM'!Y646-(IFERROR(LOOKUP(2,1/(('Daily AUM'!$D646:X646&lt;&gt;"")*(NAV!$D646:X646&lt;&gt;"")),'Daily AUM'!$D646:X646),"")*(NAV!Y646/IFERROR(LOOKUP(2,1/(('Daily AUM'!$D646:X646&lt;&gt;"")*(NAV!$D646:X646&lt;&gt;"")),NAV!$D646:X646),"")))),0))</f>
        <v>-1.1761929054196116</v>
      </c>
      <c r="Z646" s="2">
        <f>IF(OR('Daily AUM'!Z646="",NAV!Z646=""),0,IFERROR(IF(OR(IFERROR(LOOKUP(2,1/(('Daily AUM'!$D646:Y646&lt;&gt;"")*(NAV!$D646:Y646&lt;&gt;"")),'Daily AUM'!$D646:Y646),"")="",IFERROR(LOOKUP(2,1/(('Daily AUM'!$D646:Y646&lt;&gt;"")*(NAV!$D646:Y646&lt;&gt;"")),NAV!$D646:Y646),"")=""),0,'Daily AUM'!Z646-(IFERROR(LOOKUP(2,1/(('Daily AUM'!$D646:Y646&lt;&gt;"")*(NAV!$D646:Y646&lt;&gt;"")),'Daily AUM'!$D646:Y646),"")*(NAV!Z646/IFERROR(LOOKUP(2,1/(('Daily AUM'!$D646:Y646&lt;&gt;"")*(NAV!$D646:Y646&lt;&gt;"")),NAV!$D646:Y646),"")))),0))</f>
        <v>-0.76213129114739786</v>
      </c>
      <c r="AA646" s="2">
        <f>IF(OR('Daily AUM'!AA646="",NAV!AA646=""),0,IFERROR(IF(OR(IFERROR(LOOKUP(2,1/(('Daily AUM'!$D646:Z646&lt;&gt;"")*(NAV!$D646:Z646&lt;&gt;"")),'Daily AUM'!$D646:Z646),"")="",IFERROR(LOOKUP(2,1/(('Daily AUM'!$D646:Z646&lt;&gt;"")*(NAV!$D646:Z646&lt;&gt;"")),NAV!$D646:Z646),"")=""),0,'Daily AUM'!AA646-(IFERROR(LOOKUP(2,1/(('Daily AUM'!$D646:Z646&lt;&gt;"")*(NAV!$D646:Z646&lt;&gt;"")),'Daily AUM'!$D646:Z646),"")*(NAV!AA646/IFERROR(LOOKUP(2,1/(('Daily AUM'!$D646:Z646&lt;&gt;"")*(NAV!$D646:Z646&lt;&gt;"")),NAV!$D646:Z646),"")))),0))</f>
        <v>-1.0887847562707975</v>
      </c>
      <c r="AB646" s="2">
        <f>IF(OR('Daily AUM'!AB646="",NAV!AB646=""),0,IFERROR(IF(OR(IFERROR(LOOKUP(2,1/(('Daily AUM'!$D646:AA646&lt;&gt;"")*(NAV!$D646:AA646&lt;&gt;"")),'Daily AUM'!$D646:AA646),"")="",IFERROR(LOOKUP(2,1/(('Daily AUM'!$D646:AA646&lt;&gt;"")*(NAV!$D646:AA646&lt;&gt;"")),NAV!$D646:AA646),"")=""),0,'Daily AUM'!AB646-(IFERROR(LOOKUP(2,1/(('Daily AUM'!$D646:AA646&lt;&gt;"")*(NAV!$D646:AA646&lt;&gt;"")),'Daily AUM'!$D646:AA646),"")*(NAV!AB646/IFERROR(LOOKUP(2,1/(('Daily AUM'!$D646:AA646&lt;&gt;"")*(NAV!$D646:AA646&lt;&gt;"")),NAV!$D646:AA646),"")))),0))</f>
        <v>0.86503899896388248</v>
      </c>
      <c r="AC646" s="2">
        <f>IF(OR('Daily AUM'!AC646="",NAV!AC646=""),0,IFERROR(IF(OR(IFERROR(LOOKUP(2,1/(('Daily AUM'!$D646:AB646&lt;&gt;"")*(NAV!$D646:AB646&lt;&gt;"")),'Daily AUM'!$D646:AB646),"")="",IFERROR(LOOKUP(2,1/(('Daily AUM'!$D646:AB646&lt;&gt;"")*(NAV!$D646:AB646&lt;&gt;"")),NAV!$D646:AB646),"")=""),0,'Daily AUM'!AC646-(IFERROR(LOOKUP(2,1/(('Daily AUM'!$D646:AB646&lt;&gt;"")*(NAV!$D646:AB646&lt;&gt;"")),'Daily AUM'!$D646:AB646),"")*(NAV!AC646/IFERROR(LOOKUP(2,1/(('Daily AUM'!$D646:AB646&lt;&gt;"")*(NAV!$D646:AB646&lt;&gt;"")),NAV!$D646:AB646),"")))),0))</f>
        <v>-1.3647984488325164</v>
      </c>
      <c r="AD646" s="2">
        <f>IF(OR('Daily AUM'!AD646="",NAV!AD646=""),0,IFERROR(IF(OR(IFERROR(LOOKUP(2,1/(('Daily AUM'!$D646:AC646&lt;&gt;"")*(NAV!$D646:AC646&lt;&gt;"")),'Daily AUM'!$D646:AC646),"")="",IFERROR(LOOKUP(2,1/(('Daily AUM'!$D646:AC646&lt;&gt;"")*(NAV!$D646:AC646&lt;&gt;"")),NAV!$D646:AC646),"")=""),0,'Daily AUM'!AD646-(IFERROR(LOOKUP(2,1/(('Daily AUM'!$D646:AC646&lt;&gt;"")*(NAV!$D646:AC646&lt;&gt;"")),'Daily AUM'!$D646:AC646),"")*(NAV!AD646/IFERROR(LOOKUP(2,1/(('Daily AUM'!$D646:AC646&lt;&gt;"")*(NAV!$D646:AC646&lt;&gt;"")),NAV!$D646:AC646),"")))),0))</f>
        <v>-2.7734510979616971</v>
      </c>
      <c r="AE646" s="2">
        <f>IF(OR('Daily AUM'!AE646="",NAV!AE646=""),0,IFERROR(IF(OR(IFERROR(LOOKUP(2,1/(('Daily AUM'!$D646:AD646&lt;&gt;"")*(NAV!$D646:AD646&lt;&gt;"")),'Daily AUM'!$D646:AD646),"")="",IFERROR(LOOKUP(2,1/(('Daily AUM'!$D646:AD646&lt;&gt;"")*(NAV!$D646:AD646&lt;&gt;"")),NAV!$D646:AD646),"")=""),0,'Daily AUM'!AE646-(IFERROR(LOOKUP(2,1/(('Daily AUM'!$D646:AD646&lt;&gt;"")*(NAV!$D646:AD646&lt;&gt;"")),'Daily AUM'!$D646:AD646),"")*(NAV!AE646/IFERROR(LOOKUP(2,1/(('Daily AUM'!$D646:AD646&lt;&gt;"")*(NAV!$D646:AD646&lt;&gt;"")),NAV!$D646:AD646),"")))),0))</f>
        <v>-3.184292174150869</v>
      </c>
      <c r="AF646" s="2">
        <f>IF(OR('Daily AUM'!AF646="",NAV!AF646=""),0,IFERROR(IF(OR(IFERROR(LOOKUP(2,1/(('Daily AUM'!$D646:AE646&lt;&gt;"")*(NAV!$D646:AE646&lt;&gt;"")),'Daily AUM'!$D646:AE646),"")="",IFERROR(LOOKUP(2,1/(('Daily AUM'!$D646:AE646&lt;&gt;"")*(NAV!$D646:AE646&lt;&gt;"")),NAV!$D646:AE646),"")=""),0,'Daily AUM'!AF646-(IFERROR(LOOKUP(2,1/(('Daily AUM'!$D646:AE646&lt;&gt;"")*(NAV!$D646:AE646&lt;&gt;"")),'Daily AUM'!$D646:AE646),"")*(NAV!AF646/IFERROR(LOOKUP(2,1/(('Daily AUM'!$D646:AE646&lt;&gt;"")*(NAV!$D646:AE646&lt;&gt;"")),NAV!$D646:AE646),"")))),0))</f>
        <v>0.79746391259232041</v>
      </c>
      <c r="AG646" s="2">
        <f>IF(OR('Daily AUM'!AG646="",NAV!AG646=""),0,IFERROR(IF(OR(IFERROR(LOOKUP(2,1/(('Daily AUM'!$D646:AF646&lt;&gt;"")*(NAV!$D646:AF646&lt;&gt;"")),'Daily AUM'!$D646:AF646),"")="",IFERROR(LOOKUP(2,1/(('Daily AUM'!$D646:AF646&lt;&gt;"")*(NAV!$D646:AF646&lt;&gt;"")),NAV!$D646:AF646),"")=""),0,'Daily AUM'!AG646-(IFERROR(LOOKUP(2,1/(('Daily AUM'!$D646:AF646&lt;&gt;"")*(NAV!$D646:AF646&lt;&gt;"")),'Daily AUM'!$D646:AF646),"")*(NAV!AG646/IFERROR(LOOKUP(2,1/(('Daily AUM'!$D646:AF646&lt;&gt;"")*(NAV!$D646:AF646&lt;&gt;"")),NAV!$D646:AF646),"")))),0))</f>
        <v>-19.260328680651583</v>
      </c>
      <c r="AH646" s="2">
        <f>IF(OR('Daily AUM'!AH646="",NAV!AH646=""),0,IFERROR(IF(OR(IFERROR(LOOKUP(2,1/(('Daily AUM'!$D646:AG646&lt;&gt;"")*(NAV!$D646:AG646&lt;&gt;"")),'Daily AUM'!$D646:AG646),"")="",IFERROR(LOOKUP(2,1/(('Daily AUM'!$D646:AG646&lt;&gt;"")*(NAV!$D646:AG646&lt;&gt;"")),NAV!$D646:AG646),"")=""),0,'Daily AUM'!AH646-(IFERROR(LOOKUP(2,1/(('Daily AUM'!$D646:AG646&lt;&gt;"")*(NAV!$D646:AG646&lt;&gt;"")),'Daily AUM'!$D646:AG646),"")*(NAV!AH646/IFERROR(LOOKUP(2,1/(('Daily AUM'!$D646:AG646&lt;&gt;"")*(NAV!$D646:AG646&lt;&gt;"")),NAV!$D646:AG646),"")))),0))</f>
        <v>18.946451480463111</v>
      </c>
      <c r="AI646" s="2">
        <f>IF(OR('Daily AUM'!AI646="",NAV!AI646=""),0,IFERROR(IF(OR(IFERROR(LOOKUP(2,1/(('Daily AUM'!$D646:AH646&lt;&gt;"")*(NAV!$D646:AH646&lt;&gt;"")),'Daily AUM'!$D646:AH646),"")="",IFERROR(LOOKUP(2,1/(('Daily AUM'!$D646:AH646&lt;&gt;"")*(NAV!$D646:AH646&lt;&gt;"")),NAV!$D646:AH646),"")=""),0,'Daily AUM'!AI646-(IFERROR(LOOKUP(2,1/(('Daily AUM'!$D646:AH646&lt;&gt;"")*(NAV!$D646:AH646&lt;&gt;"")),'Daily AUM'!$D646:AH646),"")*(NAV!AI646/IFERROR(LOOKUP(2,1/(('Daily AUM'!$D646:AH646&lt;&gt;"")*(NAV!$D646:AH646&lt;&gt;"")),NAV!$D646:AH646),"")))),0))</f>
        <v>-0.72426580841420218</v>
      </c>
      <c r="AJ646" s="2">
        <f>IF(OR('Daily AUM'!AJ646="",NAV!AJ646=""),0,IFERROR(IF(OR(IFERROR(LOOKUP(2,1/(('Daily AUM'!$D646:AI646&lt;&gt;"")*(NAV!$D646:AI646&lt;&gt;"")),'Daily AUM'!$D646:AI646),"")="",IFERROR(LOOKUP(2,1/(('Daily AUM'!$D646:AI646&lt;&gt;"")*(NAV!$D646:AI646&lt;&gt;"")),NAV!$D646:AI646),"")=""),0,'Daily AUM'!AJ646-(IFERROR(LOOKUP(2,1/(('Daily AUM'!$D646:AI646&lt;&gt;"")*(NAV!$D646:AI646&lt;&gt;"")),'Daily AUM'!$D646:AI646),"")*(NAV!AJ646/IFERROR(LOOKUP(2,1/(('Daily AUM'!$D646:AI646&lt;&gt;"")*(NAV!$D646:AI646&lt;&gt;"")),NAV!$D646:AI646),"")))),0))</f>
        <v>0.56024769420719167</v>
      </c>
      <c r="AK646" s="2">
        <f>IF(OR('Daily AUM'!AK646="",NAV!AK646=""),0,IFERROR(IF(OR(IFERROR(LOOKUP(2,1/(('Daily AUM'!$D646:AJ646&lt;&gt;"")*(NAV!$D646:AJ646&lt;&gt;"")),'Daily AUM'!$D646:AJ646),"")="",IFERROR(LOOKUP(2,1/(('Daily AUM'!$D646:AJ646&lt;&gt;"")*(NAV!$D646:AJ646&lt;&gt;"")),NAV!$D646:AJ646),"")=""),0,'Daily AUM'!AK646-(IFERROR(LOOKUP(2,1/(('Daily AUM'!$D646:AJ646&lt;&gt;"")*(NAV!$D646:AJ646&lt;&gt;"")),'Daily AUM'!$D646:AJ646),"")*(NAV!AK646/IFERROR(LOOKUP(2,1/(('Daily AUM'!$D646:AJ646&lt;&gt;"")*(NAV!$D646:AJ646&lt;&gt;"")),NAV!$D646:AJ646),"")))),0))</f>
        <v>-1.7210024697269546</v>
      </c>
      <c r="AL646" s="2">
        <f>IF(OR('Daily AUM'!AL646="",NAV!AL646=""),0,IFERROR(IF(OR(IFERROR(LOOKUP(2,1/(('Daily AUM'!$D646:AK646&lt;&gt;"")*(NAV!$D646:AK646&lt;&gt;"")),'Daily AUM'!$D646:AK646),"")="",IFERROR(LOOKUP(2,1/(('Daily AUM'!$D646:AK646&lt;&gt;"")*(NAV!$D646:AK646&lt;&gt;"")),NAV!$D646:AK646),"")=""),0,'Daily AUM'!AL646-(IFERROR(LOOKUP(2,1/(('Daily AUM'!$D646:AK646&lt;&gt;"")*(NAV!$D646:AK646&lt;&gt;"")),'Daily AUM'!$D646:AK646),"")*(NAV!AL646/IFERROR(LOOKUP(2,1/(('Daily AUM'!$D646:AK646&lt;&gt;"")*(NAV!$D646:AK646&lt;&gt;"")),NAV!$D646:AK646),"")))),0))</f>
        <v>-2.6029846180549612</v>
      </c>
      <c r="AM646" s="2">
        <f>IF(OR('Daily AUM'!AM646="",NAV!AM646=""),0,IFERROR(IF(OR(IFERROR(LOOKUP(2,1/(('Daily AUM'!$D646:AL646&lt;&gt;"")*(NAV!$D646:AL646&lt;&gt;"")),'Daily AUM'!$D646:AL646),"")="",IFERROR(LOOKUP(2,1/(('Daily AUM'!$D646:AL646&lt;&gt;"")*(NAV!$D646:AL646&lt;&gt;"")),NAV!$D646:AL646),"")=""),0,'Daily AUM'!AM646-(IFERROR(LOOKUP(2,1/(('Daily AUM'!$D646:AL646&lt;&gt;"")*(NAV!$D646:AL646&lt;&gt;"")),'Daily AUM'!$D646:AL646),"")*(NAV!AM646/IFERROR(LOOKUP(2,1/(('Daily AUM'!$D646:AL646&lt;&gt;"")*(NAV!$D646:AL646&lt;&gt;"")),NAV!$D646:AL646),"")))),0))</f>
        <v>-2.2992445610998402</v>
      </c>
      <c r="AN646" s="2">
        <f>IF(OR('Daily AUM'!AN646="",NAV!AN646=""),0,IFERROR(IF(OR(IFERROR(LOOKUP(2,1/(('Daily AUM'!$D646:AM646&lt;&gt;"")*(NAV!$D646:AM646&lt;&gt;"")),'Daily AUM'!$D646:AM646),"")="",IFERROR(LOOKUP(2,1/(('Daily AUM'!$D646:AM646&lt;&gt;"")*(NAV!$D646:AM646&lt;&gt;"")),NAV!$D646:AM646),"")=""),0,'Daily AUM'!AN646-(IFERROR(LOOKUP(2,1/(('Daily AUM'!$D646:AM646&lt;&gt;"")*(NAV!$D646:AM646&lt;&gt;"")),'Daily AUM'!$D646:AM646),"")*(NAV!AN646/IFERROR(LOOKUP(2,1/(('Daily AUM'!$D646:AM646&lt;&gt;"")*(NAV!$D646:AM646&lt;&gt;"")),NAV!$D646:AM646),"")))),0))</f>
        <v>-2.9793411202572315</v>
      </c>
      <c r="AO646" s="2">
        <f>IF(OR('Daily AUM'!AO646="",NAV!AO646=""),0,IFERROR(IF(OR(IFERROR(LOOKUP(2,1/(('Daily AUM'!$D646:AN646&lt;&gt;"")*(NAV!$D646:AN646&lt;&gt;"")),'Daily AUM'!$D646:AN646),"")="",IFERROR(LOOKUP(2,1/(('Daily AUM'!$D646:AN646&lt;&gt;"")*(NAV!$D646:AN646&lt;&gt;"")),NAV!$D646:AN646),"")=""),0,'Daily AUM'!AO646-(IFERROR(LOOKUP(2,1/(('Daily AUM'!$D646:AN646&lt;&gt;"")*(NAV!$D646:AN646&lt;&gt;"")),'Daily AUM'!$D646:AN646),"")*(NAV!AO646/IFERROR(LOOKUP(2,1/(('Daily AUM'!$D646:AN646&lt;&gt;"")*(NAV!$D646:AN646&lt;&gt;"")),NAV!$D646:AN646),"")))),0))</f>
        <v>-2.798738758145646</v>
      </c>
      <c r="AP646" s="2">
        <f>IF(OR('Daily AUM'!AP646="",NAV!AP646=""),0,IFERROR(IF(OR(IFERROR(LOOKUP(2,1/(('Daily AUM'!$D646:AO646&lt;&gt;"")*(NAV!$D646:AO646&lt;&gt;"")),'Daily AUM'!$D646:AO646),"")="",IFERROR(LOOKUP(2,1/(('Daily AUM'!$D646:AO646&lt;&gt;"")*(NAV!$D646:AO646&lt;&gt;"")),NAV!$D646:AO646),"")=""),0,'Daily AUM'!AP646-(IFERROR(LOOKUP(2,1/(('Daily AUM'!$D646:AO646&lt;&gt;"")*(NAV!$D646:AO646&lt;&gt;"")),'Daily AUM'!$D646:AO646),"")*(NAV!AP646/IFERROR(LOOKUP(2,1/(('Daily AUM'!$D646:AO646&lt;&gt;"")*(NAV!$D646:AO646&lt;&gt;"")),NAV!$D646:AO646),"")))),0))</f>
        <v>-1.4623693313137665</v>
      </c>
      <c r="AQ646" s="2">
        <f>IF(OR('Daily AUM'!AQ646="",NAV!AQ646=""),0,IFERROR(IF(OR(IFERROR(LOOKUP(2,1/(('Daily AUM'!$D646:AP646&lt;&gt;"")*(NAV!$D646:AP646&lt;&gt;"")),'Daily AUM'!$D646:AP646),"")="",IFERROR(LOOKUP(2,1/(('Daily AUM'!$D646:AP646&lt;&gt;"")*(NAV!$D646:AP646&lt;&gt;"")),NAV!$D646:AP646),"")=""),0,'Daily AUM'!AQ646-(IFERROR(LOOKUP(2,1/(('Daily AUM'!$D646:AP646&lt;&gt;"")*(NAV!$D646:AP646&lt;&gt;"")),'Daily AUM'!$D646:AP646),"")*(NAV!AQ646/IFERROR(LOOKUP(2,1/(('Daily AUM'!$D646:AP646&lt;&gt;"")*(NAV!$D646:AP646&lt;&gt;"")),NAV!$D646:AP646),"")))),0))</f>
        <v>-1.7914847764768638</v>
      </c>
      <c r="AR646" s="2">
        <f>IF(OR('Daily AUM'!AR646="",NAV!AR646=""),0,IFERROR(IF(OR(IFERROR(LOOKUP(2,1/(('Daily AUM'!$D646:AQ646&lt;&gt;"")*(NAV!$D646:AQ646&lt;&gt;"")),'Daily AUM'!$D646:AQ646),"")="",IFERROR(LOOKUP(2,1/(('Daily AUM'!$D646:AQ646&lt;&gt;"")*(NAV!$D646:AQ646&lt;&gt;"")),NAV!$D646:AQ646),"")=""),0,'Daily AUM'!AR646-(IFERROR(LOOKUP(2,1/(('Daily AUM'!$D646:AQ646&lt;&gt;"")*(NAV!$D646:AQ646&lt;&gt;"")),'Daily AUM'!$D646:AQ646),"")*(NAV!AR646/IFERROR(LOOKUP(2,1/(('Daily AUM'!$D646:AQ646&lt;&gt;"")*(NAV!$D646:AQ646&lt;&gt;"")),NAV!$D646:AQ646),"")))),0))</f>
        <v>-1.8436572026562317</v>
      </c>
      <c r="AS646" s="2">
        <f t="shared" si="20"/>
        <v>-14.443953499363488</v>
      </c>
      <c r="AT646" s="2">
        <f t="shared" si="21"/>
        <v>-25.487673008934053</v>
      </c>
    </row>
    <row r="647" spans="1:46" x14ac:dyDescent="0.2">
      <c r="A647" t="s">
        <v>715</v>
      </c>
      <c r="B647" t="s">
        <v>710</v>
      </c>
      <c r="C647" t="s">
        <v>13</v>
      </c>
      <c r="D647" s="2">
        <f>0</f>
        <v>0</v>
      </c>
      <c r="E647" s="2">
        <f>IF(OR('Daily AUM'!E647="",NAV!E647=""),0,IFERROR(IF(OR(IFERROR(LOOKUP(2,1/(('Daily AUM'!$D647:D647&lt;&gt;"")*(NAV!$D647:D647&lt;&gt;"")),'Daily AUM'!$D647:D647),"")="",IFERROR(LOOKUP(2,1/(('Daily AUM'!$D647:D647&lt;&gt;"")*(NAV!$D647:D647&lt;&gt;"")),NAV!$D647:D647),"")=""),0,'Daily AUM'!E647-(IFERROR(LOOKUP(2,1/(('Daily AUM'!$D647:D647&lt;&gt;"")*(NAV!$D647:D647&lt;&gt;"")),'Daily AUM'!$D647:D647),"")*(NAV!E647/IFERROR(LOOKUP(2,1/(('Daily AUM'!$D647:D647&lt;&gt;"")*(NAV!$D647:D647&lt;&gt;"")),NAV!$D647:D647),"")))),0))</f>
        <v>0.39640609555681294</v>
      </c>
      <c r="F647" s="2">
        <f>IF(OR('Daily AUM'!F647="",NAV!F647=""),0,IFERROR(IF(OR(IFERROR(LOOKUP(2,1/(('Daily AUM'!$D647:E647&lt;&gt;"")*(NAV!$D647:E647&lt;&gt;"")),'Daily AUM'!$D647:E647),"")="",IFERROR(LOOKUP(2,1/(('Daily AUM'!$D647:E647&lt;&gt;"")*(NAV!$D647:E647&lt;&gt;"")),NAV!$D647:E647),"")=""),0,'Daily AUM'!F647-(IFERROR(LOOKUP(2,1/(('Daily AUM'!$D647:E647&lt;&gt;"")*(NAV!$D647:E647&lt;&gt;"")),'Daily AUM'!$D647:E647),"")*(NAV!F647/IFERROR(LOOKUP(2,1/(('Daily AUM'!$D647:E647&lt;&gt;"")*(NAV!$D647:E647&lt;&gt;"")),NAV!$D647:E647),"")))),0))</f>
        <v>-10.669523981732709</v>
      </c>
      <c r="G647" s="2">
        <f>IF(OR('Daily AUM'!G647="",NAV!G647=""),0,IFERROR(IF(OR(IFERROR(LOOKUP(2,1/(('Daily AUM'!$D647:F647&lt;&gt;"")*(NAV!$D647:F647&lt;&gt;"")),'Daily AUM'!$D647:F647),"")="",IFERROR(LOOKUP(2,1/(('Daily AUM'!$D647:F647&lt;&gt;"")*(NAV!$D647:F647&lt;&gt;"")),NAV!$D647:F647),"")=""),0,'Daily AUM'!G647-(IFERROR(LOOKUP(2,1/(('Daily AUM'!$D647:F647&lt;&gt;"")*(NAV!$D647:F647&lt;&gt;"")),'Daily AUM'!$D647:F647),"")*(NAV!G647/IFERROR(LOOKUP(2,1/(('Daily AUM'!$D647:F647&lt;&gt;"")*(NAV!$D647:F647&lt;&gt;"")),NAV!$D647:F647),"")))),0))</f>
        <v>-1.157578596017629</v>
      </c>
      <c r="H647" s="2">
        <f>IF(OR('Daily AUM'!H647="",NAV!H647=""),0,IFERROR(IF(OR(IFERROR(LOOKUP(2,1/(('Daily AUM'!$D647:G647&lt;&gt;"")*(NAV!$D647:G647&lt;&gt;"")),'Daily AUM'!$D647:G647),"")="",IFERROR(LOOKUP(2,1/(('Daily AUM'!$D647:G647&lt;&gt;"")*(NAV!$D647:G647&lt;&gt;"")),NAV!$D647:G647),"")=""),0,'Daily AUM'!H647-(IFERROR(LOOKUP(2,1/(('Daily AUM'!$D647:G647&lt;&gt;"")*(NAV!$D647:G647&lt;&gt;"")),'Daily AUM'!$D647:G647),"")*(NAV!H647/IFERROR(LOOKUP(2,1/(('Daily AUM'!$D647:G647&lt;&gt;"")*(NAV!$D647:G647&lt;&gt;"")),NAV!$D647:G647),"")))),0))</f>
        <v>9.0781007942932774</v>
      </c>
      <c r="I647" s="2">
        <f>IF(OR('Daily AUM'!I647="",NAV!I647=""),0,IFERROR(IF(OR(IFERROR(LOOKUP(2,1/(('Daily AUM'!$D647:H647&lt;&gt;"")*(NAV!$D647:H647&lt;&gt;"")),'Daily AUM'!$D647:H647),"")="",IFERROR(LOOKUP(2,1/(('Daily AUM'!$D647:H647&lt;&gt;"")*(NAV!$D647:H647&lt;&gt;"")),NAV!$D647:H647),"")=""),0,'Daily AUM'!I647-(IFERROR(LOOKUP(2,1/(('Daily AUM'!$D647:H647&lt;&gt;"")*(NAV!$D647:H647&lt;&gt;"")),'Daily AUM'!$D647:H647),"")*(NAV!I647/IFERROR(LOOKUP(2,1/(('Daily AUM'!$D647:H647&lt;&gt;"")*(NAV!$D647:H647&lt;&gt;"")),NAV!$D647:H647),"")))),0))</f>
        <v>19.268846174538339</v>
      </c>
      <c r="J647" s="2">
        <f>IF(OR('Daily AUM'!J647="",NAV!J647=""),0,IFERROR(IF(OR(IFERROR(LOOKUP(2,1/(('Daily AUM'!$D647:I647&lt;&gt;"")*(NAV!$D647:I647&lt;&gt;"")),'Daily AUM'!$D647:I647),"")="",IFERROR(LOOKUP(2,1/(('Daily AUM'!$D647:I647&lt;&gt;"")*(NAV!$D647:I647&lt;&gt;"")),NAV!$D647:I647),"")=""),0,'Daily AUM'!J647-(IFERROR(LOOKUP(2,1/(('Daily AUM'!$D647:I647&lt;&gt;"")*(NAV!$D647:I647&lt;&gt;"")),'Daily AUM'!$D647:I647),"")*(NAV!J647/IFERROR(LOOKUP(2,1/(('Daily AUM'!$D647:I647&lt;&gt;"")*(NAV!$D647:I647&lt;&gt;"")),NAV!$D647:I647),"")))),0))</f>
        <v>4.1887710000955849</v>
      </c>
      <c r="K647" s="2">
        <f>IF(OR('Daily AUM'!K647="",NAV!K647=""),0,IFERROR(IF(OR(IFERROR(LOOKUP(2,1/(('Daily AUM'!$D647:J647&lt;&gt;"")*(NAV!$D647:J647&lt;&gt;"")),'Daily AUM'!$D647:J647),"")="",IFERROR(LOOKUP(2,1/(('Daily AUM'!$D647:J647&lt;&gt;"")*(NAV!$D647:J647&lt;&gt;"")),NAV!$D647:J647),"")=""),0,'Daily AUM'!K647-(IFERROR(LOOKUP(2,1/(('Daily AUM'!$D647:J647&lt;&gt;"")*(NAV!$D647:J647&lt;&gt;"")),'Daily AUM'!$D647:J647),"")*(NAV!K647/IFERROR(LOOKUP(2,1/(('Daily AUM'!$D647:J647&lt;&gt;"")*(NAV!$D647:J647&lt;&gt;"")),NAV!$D647:J647),"")))),0))</f>
        <v>5.4621010380342341</v>
      </c>
      <c r="L647" s="2">
        <f>IF(OR('Daily AUM'!L647="",NAV!L647=""),0,IFERROR(IF(OR(IFERROR(LOOKUP(2,1/(('Daily AUM'!$D647:K647&lt;&gt;"")*(NAV!$D647:K647&lt;&gt;"")),'Daily AUM'!$D647:K647),"")="",IFERROR(LOOKUP(2,1/(('Daily AUM'!$D647:K647&lt;&gt;"")*(NAV!$D647:K647&lt;&gt;"")),NAV!$D647:K647),"")=""),0,'Daily AUM'!L647-(IFERROR(LOOKUP(2,1/(('Daily AUM'!$D647:K647&lt;&gt;"")*(NAV!$D647:K647&lt;&gt;"")),'Daily AUM'!$D647:K647),"")*(NAV!L647/IFERROR(LOOKUP(2,1/(('Daily AUM'!$D647:K647&lt;&gt;"")*(NAV!$D647:K647&lt;&gt;"")),NAV!$D647:K647),"")))),0))</f>
        <v>-2.4493660888892919</v>
      </c>
      <c r="M647" s="2">
        <f>IF(OR('Daily AUM'!M647="",NAV!M647=""),0,IFERROR(IF(OR(IFERROR(LOOKUP(2,1/(('Daily AUM'!$D647:L647&lt;&gt;"")*(NAV!$D647:L647&lt;&gt;"")),'Daily AUM'!$D647:L647),"")="",IFERROR(LOOKUP(2,1/(('Daily AUM'!$D647:L647&lt;&gt;"")*(NAV!$D647:L647&lt;&gt;"")),NAV!$D647:L647),"")=""),0,'Daily AUM'!M647-(IFERROR(LOOKUP(2,1/(('Daily AUM'!$D647:L647&lt;&gt;"")*(NAV!$D647:L647&lt;&gt;"")),'Daily AUM'!$D647:L647),"")*(NAV!M647/IFERROR(LOOKUP(2,1/(('Daily AUM'!$D647:L647&lt;&gt;"")*(NAV!$D647:L647&lt;&gt;"")),NAV!$D647:L647),"")))),0))</f>
        <v>11.056901997351815</v>
      </c>
      <c r="N647" s="2">
        <f>IF(OR('Daily AUM'!N647="",NAV!N647=""),0,IFERROR(IF(OR(IFERROR(LOOKUP(2,1/(('Daily AUM'!$D647:M647&lt;&gt;"")*(NAV!$D647:M647&lt;&gt;"")),'Daily AUM'!$D647:M647),"")="",IFERROR(LOOKUP(2,1/(('Daily AUM'!$D647:M647&lt;&gt;"")*(NAV!$D647:M647&lt;&gt;"")),NAV!$D647:M647),"")=""),0,'Daily AUM'!N647-(IFERROR(LOOKUP(2,1/(('Daily AUM'!$D647:M647&lt;&gt;"")*(NAV!$D647:M647&lt;&gt;"")),'Daily AUM'!$D647:M647),"")*(NAV!N647/IFERROR(LOOKUP(2,1/(('Daily AUM'!$D647:M647&lt;&gt;"")*(NAV!$D647:M647&lt;&gt;"")),NAV!$D647:M647),"")))),0))</f>
        <v>1.3586735884873633</v>
      </c>
      <c r="O647" s="2">
        <f>IF(OR('Daily AUM'!O647="",NAV!O647=""),0,IFERROR(IF(OR(IFERROR(LOOKUP(2,1/(('Daily AUM'!$D647:N647&lt;&gt;"")*(NAV!$D647:N647&lt;&gt;"")),'Daily AUM'!$D647:N647),"")="",IFERROR(LOOKUP(2,1/(('Daily AUM'!$D647:N647&lt;&gt;"")*(NAV!$D647:N647&lt;&gt;"")),NAV!$D647:N647),"")=""),0,'Daily AUM'!O647-(IFERROR(LOOKUP(2,1/(('Daily AUM'!$D647:N647&lt;&gt;"")*(NAV!$D647:N647&lt;&gt;"")),'Daily AUM'!$D647:N647),"")*(NAV!O647/IFERROR(LOOKUP(2,1/(('Daily AUM'!$D647:N647&lt;&gt;"")*(NAV!$D647:N647&lt;&gt;"")),NAV!$D647:N647),"")))),0))</f>
        <v>1.4582665799953247</v>
      </c>
      <c r="P647" s="2">
        <f>IF(OR('Daily AUM'!P647="",NAV!P647=""),0,IFERROR(IF(OR(IFERROR(LOOKUP(2,1/(('Daily AUM'!$D647:O647&lt;&gt;"")*(NAV!$D647:O647&lt;&gt;"")),'Daily AUM'!$D647:O647),"")="",IFERROR(LOOKUP(2,1/(('Daily AUM'!$D647:O647&lt;&gt;"")*(NAV!$D647:O647&lt;&gt;"")),NAV!$D647:O647),"")=""),0,'Daily AUM'!P647-(IFERROR(LOOKUP(2,1/(('Daily AUM'!$D647:O647&lt;&gt;"")*(NAV!$D647:O647&lt;&gt;"")),'Daily AUM'!$D647:O647),"")*(NAV!P647/IFERROR(LOOKUP(2,1/(('Daily AUM'!$D647:O647&lt;&gt;"")*(NAV!$D647:O647&lt;&gt;"")),NAV!$D647:O647),"")))),0))</f>
        <v>-1.9957293380412011</v>
      </c>
      <c r="Q647" s="2">
        <f>IF(OR('Daily AUM'!Q647="",NAV!Q647=""),0,IFERROR(IF(OR(IFERROR(LOOKUP(2,1/(('Daily AUM'!$D647:P647&lt;&gt;"")*(NAV!$D647:P647&lt;&gt;"")),'Daily AUM'!$D647:P647),"")="",IFERROR(LOOKUP(2,1/(('Daily AUM'!$D647:P647&lt;&gt;"")*(NAV!$D647:P647&lt;&gt;"")),NAV!$D647:P647),"")=""),0,'Daily AUM'!Q647-(IFERROR(LOOKUP(2,1/(('Daily AUM'!$D647:P647&lt;&gt;"")*(NAV!$D647:P647&lt;&gt;"")),'Daily AUM'!$D647:P647),"")*(NAV!Q647/IFERROR(LOOKUP(2,1/(('Daily AUM'!$D647:P647&lt;&gt;"")*(NAV!$D647:P647&lt;&gt;"")),NAV!$D647:P647),"")))),0))</f>
        <v>-2.102531696385995</v>
      </c>
      <c r="R647" s="2">
        <f>IF(OR('Daily AUM'!R647="",NAV!R647=""),0,IFERROR(IF(OR(IFERROR(LOOKUP(2,1/(('Daily AUM'!$D647:Q647&lt;&gt;"")*(NAV!$D647:Q647&lt;&gt;"")),'Daily AUM'!$D647:Q647),"")="",IFERROR(LOOKUP(2,1/(('Daily AUM'!$D647:Q647&lt;&gt;"")*(NAV!$D647:Q647&lt;&gt;"")),NAV!$D647:Q647),"")=""),0,'Daily AUM'!R647-(IFERROR(LOOKUP(2,1/(('Daily AUM'!$D647:Q647&lt;&gt;"")*(NAV!$D647:Q647&lt;&gt;"")),'Daily AUM'!$D647:Q647),"")*(NAV!R647/IFERROR(LOOKUP(2,1/(('Daily AUM'!$D647:Q647&lt;&gt;"")*(NAV!$D647:Q647&lt;&gt;"")),NAV!$D647:Q647),"")))),0))</f>
        <v>1.2570004110330046</v>
      </c>
      <c r="S647" s="2">
        <f>IF(OR('Daily AUM'!S647="",NAV!S647=""),0,IFERROR(IF(OR(IFERROR(LOOKUP(2,1/(('Daily AUM'!$D647:R647&lt;&gt;"")*(NAV!$D647:R647&lt;&gt;"")),'Daily AUM'!$D647:R647),"")="",IFERROR(LOOKUP(2,1/(('Daily AUM'!$D647:R647&lt;&gt;"")*(NAV!$D647:R647&lt;&gt;"")),NAV!$D647:R647),"")=""),0,'Daily AUM'!S647-(IFERROR(LOOKUP(2,1/(('Daily AUM'!$D647:R647&lt;&gt;"")*(NAV!$D647:R647&lt;&gt;"")),'Daily AUM'!$D647:R647),"")*(NAV!S647/IFERROR(LOOKUP(2,1/(('Daily AUM'!$D647:R647&lt;&gt;"")*(NAV!$D647:R647&lt;&gt;"")),NAV!$D647:R647),"")))),0))</f>
        <v>-3.5099399381888361</v>
      </c>
      <c r="T647" s="2">
        <f>IF(OR('Daily AUM'!T647="",NAV!T647=""),0,IFERROR(IF(OR(IFERROR(LOOKUP(2,1/(('Daily AUM'!$D647:S647&lt;&gt;"")*(NAV!$D647:S647&lt;&gt;"")),'Daily AUM'!$D647:S647),"")="",IFERROR(LOOKUP(2,1/(('Daily AUM'!$D647:S647&lt;&gt;"")*(NAV!$D647:S647&lt;&gt;"")),NAV!$D647:S647),"")=""),0,'Daily AUM'!T647-(IFERROR(LOOKUP(2,1/(('Daily AUM'!$D647:S647&lt;&gt;"")*(NAV!$D647:S647&lt;&gt;"")),'Daily AUM'!$D647:S647),"")*(NAV!T647/IFERROR(LOOKUP(2,1/(('Daily AUM'!$D647:S647&lt;&gt;"")*(NAV!$D647:S647&lt;&gt;"")),NAV!$D647:S647),"")))),0))</f>
        <v>-5.3521856007937458</v>
      </c>
      <c r="U647" s="2">
        <f>IF(OR('Daily AUM'!U647="",NAV!U647=""),0,IFERROR(IF(OR(IFERROR(LOOKUP(2,1/(('Daily AUM'!$D647:T647&lt;&gt;"")*(NAV!$D647:T647&lt;&gt;"")),'Daily AUM'!$D647:T647),"")="",IFERROR(LOOKUP(2,1/(('Daily AUM'!$D647:T647&lt;&gt;"")*(NAV!$D647:T647&lt;&gt;"")),NAV!$D647:T647),"")=""),0,'Daily AUM'!U647-(IFERROR(LOOKUP(2,1/(('Daily AUM'!$D647:T647&lt;&gt;"")*(NAV!$D647:T647&lt;&gt;"")),'Daily AUM'!$D647:T647),"")*(NAV!U647/IFERROR(LOOKUP(2,1/(('Daily AUM'!$D647:T647&lt;&gt;"")*(NAV!$D647:T647&lt;&gt;"")),NAV!$D647:T647),"")))),0))</f>
        <v>-4.6667989882662368</v>
      </c>
      <c r="V647" s="2">
        <f>IF(OR('Daily AUM'!V647="",NAV!V647=""),0,IFERROR(IF(OR(IFERROR(LOOKUP(2,1/(('Daily AUM'!$D647:U647&lt;&gt;"")*(NAV!$D647:U647&lt;&gt;"")),'Daily AUM'!$D647:U647),"")="",IFERROR(LOOKUP(2,1/(('Daily AUM'!$D647:U647&lt;&gt;"")*(NAV!$D647:U647&lt;&gt;"")),NAV!$D647:U647),"")=""),0,'Daily AUM'!V647-(IFERROR(LOOKUP(2,1/(('Daily AUM'!$D647:U647&lt;&gt;"")*(NAV!$D647:U647&lt;&gt;"")),'Daily AUM'!$D647:U647),"")*(NAV!V647/IFERROR(LOOKUP(2,1/(('Daily AUM'!$D647:U647&lt;&gt;"")*(NAV!$D647:U647&lt;&gt;"")),NAV!$D647:U647),"")))),0))</f>
        <v>-1.6617009304954991</v>
      </c>
      <c r="W647" s="2">
        <f>IF(OR('Daily AUM'!W647="",NAV!W647=""),0,IFERROR(IF(OR(IFERROR(LOOKUP(2,1/(('Daily AUM'!$D647:V647&lt;&gt;"")*(NAV!$D647:V647&lt;&gt;"")),'Daily AUM'!$D647:V647),"")="",IFERROR(LOOKUP(2,1/(('Daily AUM'!$D647:V647&lt;&gt;"")*(NAV!$D647:V647&lt;&gt;"")),NAV!$D647:V647),"")=""),0,'Daily AUM'!W647-(IFERROR(LOOKUP(2,1/(('Daily AUM'!$D647:V647&lt;&gt;"")*(NAV!$D647:V647&lt;&gt;"")),'Daily AUM'!$D647:V647),"")*(NAV!W647/IFERROR(LOOKUP(2,1/(('Daily AUM'!$D647:V647&lt;&gt;"")*(NAV!$D647:V647&lt;&gt;"")),NAV!$D647:V647),"")))),0))</f>
        <v>1.7003002698729688</v>
      </c>
      <c r="X647" s="2">
        <f>IF(OR('Daily AUM'!X647="",NAV!X647=""),0,IFERROR(IF(OR(IFERROR(LOOKUP(2,1/(('Daily AUM'!$D647:W647&lt;&gt;"")*(NAV!$D647:W647&lt;&gt;"")),'Daily AUM'!$D647:W647),"")="",IFERROR(LOOKUP(2,1/(('Daily AUM'!$D647:W647&lt;&gt;"")*(NAV!$D647:W647&lt;&gt;"")),NAV!$D647:W647),"")=""),0,'Daily AUM'!X647-(IFERROR(LOOKUP(2,1/(('Daily AUM'!$D647:W647&lt;&gt;"")*(NAV!$D647:W647&lt;&gt;"")),'Daily AUM'!$D647:W647),"")*(NAV!X647/IFERROR(LOOKUP(2,1/(('Daily AUM'!$D647:W647&lt;&gt;"")*(NAV!$D647:W647&lt;&gt;"")),NAV!$D647:W647),"")))),0))</f>
        <v>-2.8837210682031582</v>
      </c>
      <c r="Y647" s="2">
        <f>IF(OR('Daily AUM'!Y647="",NAV!Y647=""),0,IFERROR(IF(OR(IFERROR(LOOKUP(2,1/(('Daily AUM'!$D647:X647&lt;&gt;"")*(NAV!$D647:X647&lt;&gt;"")),'Daily AUM'!$D647:X647),"")="",IFERROR(LOOKUP(2,1/(('Daily AUM'!$D647:X647&lt;&gt;"")*(NAV!$D647:X647&lt;&gt;"")),NAV!$D647:X647),"")=""),0,'Daily AUM'!Y647-(IFERROR(LOOKUP(2,1/(('Daily AUM'!$D647:X647&lt;&gt;"")*(NAV!$D647:X647&lt;&gt;"")),'Daily AUM'!$D647:X647),"")*(NAV!Y647/IFERROR(LOOKUP(2,1/(('Daily AUM'!$D647:X647&lt;&gt;"")*(NAV!$D647:X647&lt;&gt;"")),NAV!$D647:X647),"")))),0))</f>
        <v>-5.612906482994731</v>
      </c>
      <c r="Z647" s="2">
        <f>IF(OR('Daily AUM'!Z647="",NAV!Z647=""),0,IFERROR(IF(OR(IFERROR(LOOKUP(2,1/(('Daily AUM'!$D647:Y647&lt;&gt;"")*(NAV!$D647:Y647&lt;&gt;"")),'Daily AUM'!$D647:Y647),"")="",IFERROR(LOOKUP(2,1/(('Daily AUM'!$D647:Y647&lt;&gt;"")*(NAV!$D647:Y647&lt;&gt;"")),NAV!$D647:Y647),"")=""),0,'Daily AUM'!Z647-(IFERROR(LOOKUP(2,1/(('Daily AUM'!$D647:Y647&lt;&gt;"")*(NAV!$D647:Y647&lt;&gt;"")),'Daily AUM'!$D647:Y647),"")*(NAV!Z647/IFERROR(LOOKUP(2,1/(('Daily AUM'!$D647:Y647&lt;&gt;"")*(NAV!$D647:Y647&lt;&gt;"")),NAV!$D647:Y647),"")))),0))</f>
        <v>-3.6512314693773078</v>
      </c>
      <c r="AA647" s="2">
        <f>IF(OR('Daily AUM'!AA647="",NAV!AA647=""),0,IFERROR(IF(OR(IFERROR(LOOKUP(2,1/(('Daily AUM'!$D647:Z647&lt;&gt;"")*(NAV!$D647:Z647&lt;&gt;"")),'Daily AUM'!$D647:Z647),"")="",IFERROR(LOOKUP(2,1/(('Daily AUM'!$D647:Z647&lt;&gt;"")*(NAV!$D647:Z647&lt;&gt;"")),NAV!$D647:Z647),"")=""),0,'Daily AUM'!AA647-(IFERROR(LOOKUP(2,1/(('Daily AUM'!$D647:Z647&lt;&gt;"")*(NAV!$D647:Z647&lt;&gt;"")),'Daily AUM'!$D647:Z647),"")*(NAV!AA647/IFERROR(LOOKUP(2,1/(('Daily AUM'!$D647:Z647&lt;&gt;"")*(NAV!$D647:Z647&lt;&gt;"")),NAV!$D647:Z647),"")))),0))</f>
        <v>4.6636638038326055</v>
      </c>
      <c r="AB647" s="2">
        <f>IF(OR('Daily AUM'!AB647="",NAV!AB647=""),0,IFERROR(IF(OR(IFERROR(LOOKUP(2,1/(('Daily AUM'!$D647:AA647&lt;&gt;"")*(NAV!$D647:AA647&lt;&gt;"")),'Daily AUM'!$D647:AA647),"")="",IFERROR(LOOKUP(2,1/(('Daily AUM'!$D647:AA647&lt;&gt;"")*(NAV!$D647:AA647&lt;&gt;"")),NAV!$D647:AA647),"")=""),0,'Daily AUM'!AB647-(IFERROR(LOOKUP(2,1/(('Daily AUM'!$D647:AA647&lt;&gt;"")*(NAV!$D647:AA647&lt;&gt;"")),'Daily AUM'!$D647:AA647),"")*(NAV!AB647/IFERROR(LOOKUP(2,1/(('Daily AUM'!$D647:AA647&lt;&gt;"")*(NAV!$D647:AA647&lt;&gt;"")),NAV!$D647:AA647),"")))),0))</f>
        <v>6.7221292232406995</v>
      </c>
      <c r="AC647" s="2">
        <f>IF(OR('Daily AUM'!AC647="",NAV!AC647=""),0,IFERROR(IF(OR(IFERROR(LOOKUP(2,1/(('Daily AUM'!$D647:AB647&lt;&gt;"")*(NAV!$D647:AB647&lt;&gt;"")),'Daily AUM'!$D647:AB647),"")="",IFERROR(LOOKUP(2,1/(('Daily AUM'!$D647:AB647&lt;&gt;"")*(NAV!$D647:AB647&lt;&gt;"")),NAV!$D647:AB647),"")=""),0,'Daily AUM'!AC647-(IFERROR(LOOKUP(2,1/(('Daily AUM'!$D647:AB647&lt;&gt;"")*(NAV!$D647:AB647&lt;&gt;"")),'Daily AUM'!$D647:AB647),"")*(NAV!AC647/IFERROR(LOOKUP(2,1/(('Daily AUM'!$D647:AB647&lt;&gt;"")*(NAV!$D647:AB647&lt;&gt;"")),NAV!$D647:AB647),"")))),0))</f>
        <v>-3.6883344688012585</v>
      </c>
      <c r="AD647" s="2">
        <f>IF(OR('Daily AUM'!AD647="",NAV!AD647=""),0,IFERROR(IF(OR(IFERROR(LOOKUP(2,1/(('Daily AUM'!$D647:AC647&lt;&gt;"")*(NAV!$D647:AC647&lt;&gt;"")),'Daily AUM'!$D647:AC647),"")="",IFERROR(LOOKUP(2,1/(('Daily AUM'!$D647:AC647&lt;&gt;"")*(NAV!$D647:AC647&lt;&gt;"")),NAV!$D647:AC647),"")=""),0,'Daily AUM'!AD647-(IFERROR(LOOKUP(2,1/(('Daily AUM'!$D647:AC647&lt;&gt;"")*(NAV!$D647:AC647&lt;&gt;"")),'Daily AUM'!$D647:AC647),"")*(NAV!AD647/IFERROR(LOOKUP(2,1/(('Daily AUM'!$D647:AC647&lt;&gt;"")*(NAV!$D647:AC647&lt;&gt;"")),NAV!$D647:AC647),"")))),0))</f>
        <v>-7.6652473957692564</v>
      </c>
      <c r="AE647" s="2">
        <f>IF(OR('Daily AUM'!AE647="",NAV!AE647=""),0,IFERROR(IF(OR(IFERROR(LOOKUP(2,1/(('Daily AUM'!$D647:AD647&lt;&gt;"")*(NAV!$D647:AD647&lt;&gt;"")),'Daily AUM'!$D647:AD647),"")="",IFERROR(LOOKUP(2,1/(('Daily AUM'!$D647:AD647&lt;&gt;"")*(NAV!$D647:AD647&lt;&gt;"")),NAV!$D647:AD647),"")=""),0,'Daily AUM'!AE647-(IFERROR(LOOKUP(2,1/(('Daily AUM'!$D647:AD647&lt;&gt;"")*(NAV!$D647:AD647&lt;&gt;"")),'Daily AUM'!$D647:AD647),"")*(NAV!AE647/IFERROR(LOOKUP(2,1/(('Daily AUM'!$D647:AD647&lt;&gt;"")*(NAV!$D647:AD647&lt;&gt;"")),NAV!$D647:AD647),"")))),0))</f>
        <v>-2.5261377071383322</v>
      </c>
      <c r="AF647" s="2">
        <f>IF(OR('Daily AUM'!AF647="",NAV!AF647=""),0,IFERROR(IF(OR(IFERROR(LOOKUP(2,1/(('Daily AUM'!$D647:AE647&lt;&gt;"")*(NAV!$D647:AE647&lt;&gt;"")),'Daily AUM'!$D647:AE647),"")="",IFERROR(LOOKUP(2,1/(('Daily AUM'!$D647:AE647&lt;&gt;"")*(NAV!$D647:AE647&lt;&gt;"")),NAV!$D647:AE647),"")=""),0,'Daily AUM'!AF647-(IFERROR(LOOKUP(2,1/(('Daily AUM'!$D647:AE647&lt;&gt;"")*(NAV!$D647:AE647&lt;&gt;"")),'Daily AUM'!$D647:AE647),"")*(NAV!AF647/IFERROR(LOOKUP(2,1/(('Daily AUM'!$D647:AE647&lt;&gt;"")*(NAV!$D647:AE647&lt;&gt;"")),NAV!$D647:AE647),"")))),0))</f>
        <v>3.5134512246768281</v>
      </c>
      <c r="AG647" s="2">
        <f>IF(OR('Daily AUM'!AG647="",NAV!AG647=""),0,IFERROR(IF(OR(IFERROR(LOOKUP(2,1/(('Daily AUM'!$D647:AF647&lt;&gt;"")*(NAV!$D647:AF647&lt;&gt;"")),'Daily AUM'!$D647:AF647),"")="",IFERROR(LOOKUP(2,1/(('Daily AUM'!$D647:AF647&lt;&gt;"")*(NAV!$D647:AF647&lt;&gt;"")),NAV!$D647:AF647),"")=""),0,'Daily AUM'!AG647-(IFERROR(LOOKUP(2,1/(('Daily AUM'!$D647:AF647&lt;&gt;"")*(NAV!$D647:AF647&lt;&gt;"")),'Daily AUM'!$D647:AF647),"")*(NAV!AG647/IFERROR(LOOKUP(2,1/(('Daily AUM'!$D647:AF647&lt;&gt;"")*(NAV!$D647:AF647&lt;&gt;"")),NAV!$D647:AF647),"")))),0))</f>
        <v>64.581847868179466</v>
      </c>
      <c r="AH647" s="2">
        <f>IF(OR('Daily AUM'!AH647="",NAV!AH647=""),0,IFERROR(IF(OR(IFERROR(LOOKUP(2,1/(('Daily AUM'!$D647:AG647&lt;&gt;"")*(NAV!$D647:AG647&lt;&gt;"")),'Daily AUM'!$D647:AG647),"")="",IFERROR(LOOKUP(2,1/(('Daily AUM'!$D647:AG647&lt;&gt;"")*(NAV!$D647:AG647&lt;&gt;"")),NAV!$D647:AG647),"")=""),0,'Daily AUM'!AH647-(IFERROR(LOOKUP(2,1/(('Daily AUM'!$D647:AG647&lt;&gt;"")*(NAV!$D647:AG647&lt;&gt;"")),'Daily AUM'!$D647:AG647),"")*(NAV!AH647/IFERROR(LOOKUP(2,1/(('Daily AUM'!$D647:AG647&lt;&gt;"")*(NAV!$D647:AG647&lt;&gt;"")),NAV!$D647:AG647),"")))),0))</f>
        <v>-76.2982919143451</v>
      </c>
      <c r="AI647" s="2">
        <f>IF(OR('Daily AUM'!AI647="",NAV!AI647=""),0,IFERROR(IF(OR(IFERROR(LOOKUP(2,1/(('Daily AUM'!$D647:AH647&lt;&gt;"")*(NAV!$D647:AH647&lt;&gt;"")),'Daily AUM'!$D647:AH647),"")="",IFERROR(LOOKUP(2,1/(('Daily AUM'!$D647:AH647&lt;&gt;"")*(NAV!$D647:AH647&lt;&gt;"")),NAV!$D647:AH647),"")=""),0,'Daily AUM'!AI647-(IFERROR(LOOKUP(2,1/(('Daily AUM'!$D647:AH647&lt;&gt;"")*(NAV!$D647:AH647&lt;&gt;"")),'Daily AUM'!$D647:AH647),"")*(NAV!AI647/IFERROR(LOOKUP(2,1/(('Daily AUM'!$D647:AH647&lt;&gt;"")*(NAV!$D647:AH647&lt;&gt;"")),NAV!$D647:AH647),"")))),0))</f>
        <v>-11.23894077008481</v>
      </c>
      <c r="AJ647" s="2">
        <f>IF(OR('Daily AUM'!AJ647="",NAV!AJ647=""),0,IFERROR(IF(OR(IFERROR(LOOKUP(2,1/(('Daily AUM'!$D647:AI647&lt;&gt;"")*(NAV!$D647:AI647&lt;&gt;"")),'Daily AUM'!$D647:AI647),"")="",IFERROR(LOOKUP(2,1/(('Daily AUM'!$D647:AI647&lt;&gt;"")*(NAV!$D647:AI647&lt;&gt;"")),NAV!$D647:AI647),"")=""),0,'Daily AUM'!AJ647-(IFERROR(LOOKUP(2,1/(('Daily AUM'!$D647:AI647&lt;&gt;"")*(NAV!$D647:AI647&lt;&gt;"")),'Daily AUM'!$D647:AI647),"")*(NAV!AJ647/IFERROR(LOOKUP(2,1/(('Daily AUM'!$D647:AI647&lt;&gt;"")*(NAV!$D647:AI647&lt;&gt;"")),NAV!$D647:AI647),"")))),0))</f>
        <v>2.8673698938710004</v>
      </c>
      <c r="AK647" s="2">
        <f>IF(OR('Daily AUM'!AK647="",NAV!AK647=""),0,IFERROR(IF(OR(IFERROR(LOOKUP(2,1/(('Daily AUM'!$D647:AJ647&lt;&gt;"")*(NAV!$D647:AJ647&lt;&gt;"")),'Daily AUM'!$D647:AJ647),"")="",IFERROR(LOOKUP(2,1/(('Daily AUM'!$D647:AJ647&lt;&gt;"")*(NAV!$D647:AJ647&lt;&gt;"")),NAV!$D647:AJ647),"")=""),0,'Daily AUM'!AK647-(IFERROR(LOOKUP(2,1/(('Daily AUM'!$D647:AJ647&lt;&gt;"")*(NAV!$D647:AJ647&lt;&gt;"")),'Daily AUM'!$D647:AJ647),"")*(NAV!AK647/IFERROR(LOOKUP(2,1/(('Daily AUM'!$D647:AJ647&lt;&gt;"")*(NAV!$D647:AJ647&lt;&gt;"")),NAV!$D647:AJ647),"")))),0))</f>
        <v>-6.7669331068445899</v>
      </c>
      <c r="AL647" s="2">
        <f>IF(OR('Daily AUM'!AL647="",NAV!AL647=""),0,IFERROR(IF(OR(IFERROR(LOOKUP(2,1/(('Daily AUM'!$D647:AK647&lt;&gt;"")*(NAV!$D647:AK647&lt;&gt;"")),'Daily AUM'!$D647:AK647),"")="",IFERROR(LOOKUP(2,1/(('Daily AUM'!$D647:AK647&lt;&gt;"")*(NAV!$D647:AK647&lt;&gt;"")),NAV!$D647:AK647),"")=""),0,'Daily AUM'!AL647-(IFERROR(LOOKUP(2,1/(('Daily AUM'!$D647:AK647&lt;&gt;"")*(NAV!$D647:AK647&lt;&gt;"")),'Daily AUM'!$D647:AK647),"")*(NAV!AL647/IFERROR(LOOKUP(2,1/(('Daily AUM'!$D647:AK647&lt;&gt;"")*(NAV!$D647:AK647&lt;&gt;"")),NAV!$D647:AK647),"")))),0))</f>
        <v>-5.7682793859275989</v>
      </c>
      <c r="AM647" s="2">
        <f>IF(OR('Daily AUM'!AM647="",NAV!AM647=""),0,IFERROR(IF(OR(IFERROR(LOOKUP(2,1/(('Daily AUM'!$D647:AL647&lt;&gt;"")*(NAV!$D647:AL647&lt;&gt;"")),'Daily AUM'!$D647:AL647),"")="",IFERROR(LOOKUP(2,1/(('Daily AUM'!$D647:AL647&lt;&gt;"")*(NAV!$D647:AL647&lt;&gt;"")),NAV!$D647:AL647),"")=""),0,'Daily AUM'!AM647-(IFERROR(LOOKUP(2,1/(('Daily AUM'!$D647:AL647&lt;&gt;"")*(NAV!$D647:AL647&lt;&gt;"")),'Daily AUM'!$D647:AL647),"")*(NAV!AM647/IFERROR(LOOKUP(2,1/(('Daily AUM'!$D647:AL647&lt;&gt;"")*(NAV!$D647:AL647&lt;&gt;"")),NAV!$D647:AL647),"")))),0))</f>
        <v>0.32412805422245583</v>
      </c>
      <c r="AN647" s="2">
        <f>IF(OR('Daily AUM'!AN647="",NAV!AN647=""),0,IFERROR(IF(OR(IFERROR(LOOKUP(2,1/(('Daily AUM'!$D647:AM647&lt;&gt;"")*(NAV!$D647:AM647&lt;&gt;"")),'Daily AUM'!$D647:AM647),"")="",IFERROR(LOOKUP(2,1/(('Daily AUM'!$D647:AM647&lt;&gt;"")*(NAV!$D647:AM647&lt;&gt;"")),NAV!$D647:AM647),"")=""),0,'Daily AUM'!AN647-(IFERROR(LOOKUP(2,1/(('Daily AUM'!$D647:AM647&lt;&gt;"")*(NAV!$D647:AM647&lt;&gt;"")),'Daily AUM'!$D647:AM647),"")*(NAV!AN647/IFERROR(LOOKUP(2,1/(('Daily AUM'!$D647:AM647&lt;&gt;"")*(NAV!$D647:AM647&lt;&gt;"")),NAV!$D647:AM647),"")))),0))</f>
        <v>-5.8889720673250849</v>
      </c>
      <c r="AO647" s="2">
        <f>IF(OR('Daily AUM'!AO647="",NAV!AO647=""),0,IFERROR(IF(OR(IFERROR(LOOKUP(2,1/(('Daily AUM'!$D647:AN647&lt;&gt;"")*(NAV!$D647:AN647&lt;&gt;"")),'Daily AUM'!$D647:AN647),"")="",IFERROR(LOOKUP(2,1/(('Daily AUM'!$D647:AN647&lt;&gt;"")*(NAV!$D647:AN647&lt;&gt;"")),NAV!$D647:AN647),"")=""),0,'Daily AUM'!AO647-(IFERROR(LOOKUP(2,1/(('Daily AUM'!$D647:AN647&lt;&gt;"")*(NAV!$D647:AN647&lt;&gt;"")),'Daily AUM'!$D647:AN647),"")*(NAV!AO647/IFERROR(LOOKUP(2,1/(('Daily AUM'!$D647:AN647&lt;&gt;"")*(NAV!$D647:AN647&lt;&gt;"")),NAV!$D647:AN647),"")))),0))</f>
        <v>-4.6847540554226725</v>
      </c>
      <c r="AP647" s="2">
        <f>IF(OR('Daily AUM'!AP647="",NAV!AP647=""),0,IFERROR(IF(OR(IFERROR(LOOKUP(2,1/(('Daily AUM'!$D647:AO647&lt;&gt;"")*(NAV!$D647:AO647&lt;&gt;"")),'Daily AUM'!$D647:AO647),"")="",IFERROR(LOOKUP(2,1/(('Daily AUM'!$D647:AO647&lt;&gt;"")*(NAV!$D647:AO647&lt;&gt;"")),NAV!$D647:AO647),"")=""),0,'Daily AUM'!AP647-(IFERROR(LOOKUP(2,1/(('Daily AUM'!$D647:AO647&lt;&gt;"")*(NAV!$D647:AO647&lt;&gt;"")),'Daily AUM'!$D647:AO647),"")*(NAV!AP647/IFERROR(LOOKUP(2,1/(('Daily AUM'!$D647:AO647&lt;&gt;"")*(NAV!$D647:AO647&lt;&gt;"")),NAV!$D647:AO647),"")))),0))</f>
        <v>-5.5996722076451988</v>
      </c>
      <c r="AQ647" s="2">
        <f>IF(OR('Daily AUM'!AQ647="",NAV!AQ647=""),0,IFERROR(IF(OR(IFERROR(LOOKUP(2,1/(('Daily AUM'!$D647:AP647&lt;&gt;"")*(NAV!$D647:AP647&lt;&gt;"")),'Daily AUM'!$D647:AP647),"")="",IFERROR(LOOKUP(2,1/(('Daily AUM'!$D647:AP647&lt;&gt;"")*(NAV!$D647:AP647&lt;&gt;"")),NAV!$D647:AP647),"")=""),0,'Daily AUM'!AQ647-(IFERROR(LOOKUP(2,1/(('Daily AUM'!$D647:AP647&lt;&gt;"")*(NAV!$D647:AP647&lt;&gt;"")),'Daily AUM'!$D647:AP647),"")*(NAV!AQ647/IFERROR(LOOKUP(2,1/(('Daily AUM'!$D647:AP647&lt;&gt;"")*(NAV!$D647:AP647&lt;&gt;"")),NAV!$D647:AP647),"")))),0))</f>
        <v>-4.4841105570994841</v>
      </c>
      <c r="AR647" s="2">
        <f>IF(OR('Daily AUM'!AR647="",NAV!AR647=""),0,IFERROR(IF(OR(IFERROR(LOOKUP(2,1/(('Daily AUM'!$D647:AQ647&lt;&gt;"")*(NAV!$D647:AQ647&lt;&gt;"")),'Daily AUM'!$D647:AQ647),"")="",IFERROR(LOOKUP(2,1/(('Daily AUM'!$D647:AQ647&lt;&gt;"")*(NAV!$D647:AQ647&lt;&gt;"")),NAV!$D647:AQ647),"")=""),0,'Daily AUM'!AR647-(IFERROR(LOOKUP(2,1/(('Daily AUM'!$D647:AQ647&lt;&gt;"")*(NAV!$D647:AQ647&lt;&gt;"")),'Daily AUM'!$D647:AQ647),"")*(NAV!AR647/IFERROR(LOOKUP(2,1/(('Daily AUM'!$D647:AQ647&lt;&gt;"")*(NAV!$D647:AQ647&lt;&gt;"")),NAV!$D647:AQ647),"")))),0))</f>
        <v>-7.1345299826989503</v>
      </c>
      <c r="AS647" s="2">
        <f t="shared" si="20"/>
        <v>12.766979143692879</v>
      </c>
      <c r="AT647" s="2">
        <f t="shared" si="21"/>
        <v>-62.722845020456589</v>
      </c>
    </row>
    <row r="648" spans="1:46" x14ac:dyDescent="0.2">
      <c r="A648" t="s">
        <v>716</v>
      </c>
      <c r="B648" t="s">
        <v>710</v>
      </c>
      <c r="C648" t="s">
        <v>29</v>
      </c>
      <c r="D648" s="2">
        <f>0</f>
        <v>0</v>
      </c>
      <c r="E648" s="2">
        <f>IF(OR('Daily AUM'!E648="",NAV!E648=""),0,IFERROR(IF(OR(IFERROR(LOOKUP(2,1/(('Daily AUM'!$D648:D648&lt;&gt;"")*(NAV!$D648:D648&lt;&gt;"")),'Daily AUM'!$D648:D648),"")="",IFERROR(LOOKUP(2,1/(('Daily AUM'!$D648:D648&lt;&gt;"")*(NAV!$D648:D648&lt;&gt;"")),NAV!$D648:D648),"")=""),0,'Daily AUM'!E648-(IFERROR(LOOKUP(2,1/(('Daily AUM'!$D648:D648&lt;&gt;"")*(NAV!$D648:D648&lt;&gt;"")),'Daily AUM'!$D648:D648),"")*(NAV!E648/IFERROR(LOOKUP(2,1/(('Daily AUM'!$D648:D648&lt;&gt;"")*(NAV!$D648:D648&lt;&gt;"")),NAV!$D648:D648),"")))),0))</f>
        <v>4.9394293312388982E-2</v>
      </c>
      <c r="F648" s="2">
        <f>IF(OR('Daily AUM'!F648="",NAV!F648=""),0,IFERROR(IF(OR(IFERROR(LOOKUP(2,1/(('Daily AUM'!$D648:E648&lt;&gt;"")*(NAV!$D648:E648&lt;&gt;"")),'Daily AUM'!$D648:E648),"")="",IFERROR(LOOKUP(2,1/(('Daily AUM'!$D648:E648&lt;&gt;"")*(NAV!$D648:E648&lt;&gt;"")),NAV!$D648:E648),"")=""),0,'Daily AUM'!F648-(IFERROR(LOOKUP(2,1/(('Daily AUM'!$D648:E648&lt;&gt;"")*(NAV!$D648:E648&lt;&gt;"")),'Daily AUM'!$D648:E648),"")*(NAV!F648/IFERROR(LOOKUP(2,1/(('Daily AUM'!$D648:E648&lt;&gt;"")*(NAV!$D648:E648&lt;&gt;"")),NAV!$D648:E648),"")))),0))</f>
        <v>0.12514875443991968</v>
      </c>
      <c r="G648" s="2">
        <f>IF(OR('Daily AUM'!G648="",NAV!G648=""),0,IFERROR(IF(OR(IFERROR(LOOKUP(2,1/(('Daily AUM'!$D648:F648&lt;&gt;"")*(NAV!$D648:F648&lt;&gt;"")),'Daily AUM'!$D648:F648),"")="",IFERROR(LOOKUP(2,1/(('Daily AUM'!$D648:F648&lt;&gt;"")*(NAV!$D648:F648&lt;&gt;"")),NAV!$D648:F648),"")=""),0,'Daily AUM'!G648-(IFERROR(LOOKUP(2,1/(('Daily AUM'!$D648:F648&lt;&gt;"")*(NAV!$D648:F648&lt;&gt;"")),'Daily AUM'!$D648:F648),"")*(NAV!G648/IFERROR(LOOKUP(2,1/(('Daily AUM'!$D648:F648&lt;&gt;"")*(NAV!$D648:F648&lt;&gt;"")),NAV!$D648:F648),"")))),0))</f>
        <v>-0.44905799224284237</v>
      </c>
      <c r="H648" s="2">
        <f>IF(OR('Daily AUM'!H648="",NAV!H648=""),0,IFERROR(IF(OR(IFERROR(LOOKUP(2,1/(('Daily AUM'!$D648:G648&lt;&gt;"")*(NAV!$D648:G648&lt;&gt;"")),'Daily AUM'!$D648:G648),"")="",IFERROR(LOOKUP(2,1/(('Daily AUM'!$D648:G648&lt;&gt;"")*(NAV!$D648:G648&lt;&gt;"")),NAV!$D648:G648),"")=""),0,'Daily AUM'!H648-(IFERROR(LOOKUP(2,1/(('Daily AUM'!$D648:G648&lt;&gt;"")*(NAV!$D648:G648&lt;&gt;"")),'Daily AUM'!$D648:G648),"")*(NAV!H648/IFERROR(LOOKUP(2,1/(('Daily AUM'!$D648:G648&lt;&gt;"")*(NAV!$D648:G648&lt;&gt;"")),NAV!$D648:G648),"")))),0))</f>
        <v>0.27359423287089157</v>
      </c>
      <c r="I648" s="2">
        <f>IF(OR('Daily AUM'!I648="",NAV!I648=""),0,IFERROR(IF(OR(IFERROR(LOOKUP(2,1/(('Daily AUM'!$D648:H648&lt;&gt;"")*(NAV!$D648:H648&lt;&gt;"")),'Daily AUM'!$D648:H648),"")="",IFERROR(LOOKUP(2,1/(('Daily AUM'!$D648:H648&lt;&gt;"")*(NAV!$D648:H648&lt;&gt;"")),NAV!$D648:H648),"")=""),0,'Daily AUM'!I648-(IFERROR(LOOKUP(2,1/(('Daily AUM'!$D648:H648&lt;&gt;"")*(NAV!$D648:H648&lt;&gt;"")),'Daily AUM'!$D648:H648),"")*(NAV!I648/IFERROR(LOOKUP(2,1/(('Daily AUM'!$D648:H648&lt;&gt;"")*(NAV!$D648:H648&lt;&gt;"")),NAV!$D648:H648),"")))),0))</f>
        <v>0.77844259832681928</v>
      </c>
      <c r="J648" s="2">
        <f>IF(OR('Daily AUM'!J648="",NAV!J648=""),0,IFERROR(IF(OR(IFERROR(LOOKUP(2,1/(('Daily AUM'!$D648:I648&lt;&gt;"")*(NAV!$D648:I648&lt;&gt;"")),'Daily AUM'!$D648:I648),"")="",IFERROR(LOOKUP(2,1/(('Daily AUM'!$D648:I648&lt;&gt;"")*(NAV!$D648:I648&lt;&gt;"")),NAV!$D648:I648),"")=""),0,'Daily AUM'!J648-(IFERROR(LOOKUP(2,1/(('Daily AUM'!$D648:I648&lt;&gt;"")*(NAV!$D648:I648&lt;&gt;"")),'Daily AUM'!$D648:I648),"")*(NAV!J648/IFERROR(LOOKUP(2,1/(('Daily AUM'!$D648:I648&lt;&gt;"")*(NAV!$D648:I648&lt;&gt;"")),NAV!$D648:I648),"")))),0))</f>
        <v>0.15909274402235951</v>
      </c>
      <c r="K648" s="2">
        <f>IF(OR('Daily AUM'!K648="",NAV!K648=""),0,IFERROR(IF(OR(IFERROR(LOOKUP(2,1/(('Daily AUM'!$D648:J648&lt;&gt;"")*(NAV!$D648:J648&lt;&gt;"")),'Daily AUM'!$D648:J648),"")="",IFERROR(LOOKUP(2,1/(('Daily AUM'!$D648:J648&lt;&gt;"")*(NAV!$D648:J648&lt;&gt;"")),NAV!$D648:J648),"")=""),0,'Daily AUM'!K648-(IFERROR(LOOKUP(2,1/(('Daily AUM'!$D648:J648&lt;&gt;"")*(NAV!$D648:J648&lt;&gt;"")),'Daily AUM'!$D648:J648),"")*(NAV!K648/IFERROR(LOOKUP(2,1/(('Daily AUM'!$D648:J648&lt;&gt;"")*(NAV!$D648:J648&lt;&gt;"")),NAV!$D648:J648),"")))),0))</f>
        <v>1.4393185902861205</v>
      </c>
      <c r="L648" s="2">
        <f>IF(OR('Daily AUM'!L648="",NAV!L648=""),0,IFERROR(IF(OR(IFERROR(LOOKUP(2,1/(('Daily AUM'!$D648:K648&lt;&gt;"")*(NAV!$D648:K648&lt;&gt;"")),'Daily AUM'!$D648:K648),"")="",IFERROR(LOOKUP(2,1/(('Daily AUM'!$D648:K648&lt;&gt;"")*(NAV!$D648:K648&lt;&gt;"")),NAV!$D648:K648),"")=""),0,'Daily AUM'!L648-(IFERROR(LOOKUP(2,1/(('Daily AUM'!$D648:K648&lt;&gt;"")*(NAV!$D648:K648&lt;&gt;"")),'Daily AUM'!$D648:K648),"")*(NAV!L648/IFERROR(LOOKUP(2,1/(('Daily AUM'!$D648:K648&lt;&gt;"")*(NAV!$D648:K648&lt;&gt;"")),NAV!$D648:K648),"")))),0))</f>
        <v>-2.2002750195215413</v>
      </c>
      <c r="M648" s="2">
        <f>IF(OR('Daily AUM'!M648="",NAV!M648=""),0,IFERROR(IF(OR(IFERROR(LOOKUP(2,1/(('Daily AUM'!$D648:L648&lt;&gt;"")*(NAV!$D648:L648&lt;&gt;"")),'Daily AUM'!$D648:L648),"")="",IFERROR(LOOKUP(2,1/(('Daily AUM'!$D648:L648&lt;&gt;"")*(NAV!$D648:L648&lt;&gt;"")),NAV!$D648:L648),"")=""),0,'Daily AUM'!M648-(IFERROR(LOOKUP(2,1/(('Daily AUM'!$D648:L648&lt;&gt;"")*(NAV!$D648:L648&lt;&gt;"")),'Daily AUM'!$D648:L648),"")*(NAV!M648/IFERROR(LOOKUP(2,1/(('Daily AUM'!$D648:L648&lt;&gt;"")*(NAV!$D648:L648&lt;&gt;"")),NAV!$D648:L648),"")))),0))</f>
        <v>-8.2329683996931635E-2</v>
      </c>
      <c r="N648" s="2">
        <f>IF(OR('Daily AUM'!N648="",NAV!N648=""),0,IFERROR(IF(OR(IFERROR(LOOKUP(2,1/(('Daily AUM'!$D648:M648&lt;&gt;"")*(NAV!$D648:M648&lt;&gt;"")),'Daily AUM'!$D648:M648),"")="",IFERROR(LOOKUP(2,1/(('Daily AUM'!$D648:M648&lt;&gt;"")*(NAV!$D648:M648&lt;&gt;"")),NAV!$D648:M648),"")=""),0,'Daily AUM'!N648-(IFERROR(LOOKUP(2,1/(('Daily AUM'!$D648:M648&lt;&gt;"")*(NAV!$D648:M648&lt;&gt;"")),'Daily AUM'!$D648:M648),"")*(NAV!N648/IFERROR(LOOKUP(2,1/(('Daily AUM'!$D648:M648&lt;&gt;"")*(NAV!$D648:M648&lt;&gt;"")),NAV!$D648:M648),"")))),0))</f>
        <v>0.501137909641443</v>
      </c>
      <c r="O648" s="2">
        <f>IF(OR('Daily AUM'!O648="",NAV!O648=""),0,IFERROR(IF(OR(IFERROR(LOOKUP(2,1/(('Daily AUM'!$D648:N648&lt;&gt;"")*(NAV!$D648:N648&lt;&gt;"")),'Daily AUM'!$D648:N648),"")="",IFERROR(LOOKUP(2,1/(('Daily AUM'!$D648:N648&lt;&gt;"")*(NAV!$D648:N648&lt;&gt;"")),NAV!$D648:N648),"")=""),0,'Daily AUM'!O648-(IFERROR(LOOKUP(2,1/(('Daily AUM'!$D648:N648&lt;&gt;"")*(NAV!$D648:N648&lt;&gt;"")),'Daily AUM'!$D648:N648),"")*(NAV!O648/IFERROR(LOOKUP(2,1/(('Daily AUM'!$D648:N648&lt;&gt;"")*(NAV!$D648:N648&lt;&gt;"")),NAV!$D648:N648),"")))),0))</f>
        <v>-0.58360222531268846</v>
      </c>
      <c r="P648" s="2">
        <f>IF(OR('Daily AUM'!P648="",NAV!P648=""),0,IFERROR(IF(OR(IFERROR(LOOKUP(2,1/(('Daily AUM'!$D648:O648&lt;&gt;"")*(NAV!$D648:O648&lt;&gt;"")),'Daily AUM'!$D648:O648),"")="",IFERROR(LOOKUP(2,1/(('Daily AUM'!$D648:O648&lt;&gt;"")*(NAV!$D648:O648&lt;&gt;"")),NAV!$D648:O648),"")=""),0,'Daily AUM'!P648-(IFERROR(LOOKUP(2,1/(('Daily AUM'!$D648:O648&lt;&gt;"")*(NAV!$D648:O648&lt;&gt;"")),'Daily AUM'!$D648:O648),"")*(NAV!P648/IFERROR(LOOKUP(2,1/(('Daily AUM'!$D648:O648&lt;&gt;"")*(NAV!$D648:O648&lt;&gt;"")),NAV!$D648:O648),"")))),0))</f>
        <v>0.25496617433304891</v>
      </c>
      <c r="Q648" s="2">
        <f>IF(OR('Daily AUM'!Q648="",NAV!Q648=""),0,IFERROR(IF(OR(IFERROR(LOOKUP(2,1/(('Daily AUM'!$D648:P648&lt;&gt;"")*(NAV!$D648:P648&lt;&gt;"")),'Daily AUM'!$D648:P648),"")="",IFERROR(LOOKUP(2,1/(('Daily AUM'!$D648:P648&lt;&gt;"")*(NAV!$D648:P648&lt;&gt;"")),NAV!$D648:P648),"")=""),0,'Daily AUM'!Q648-(IFERROR(LOOKUP(2,1/(('Daily AUM'!$D648:P648&lt;&gt;"")*(NAV!$D648:P648&lt;&gt;"")),'Daily AUM'!$D648:P648),"")*(NAV!Q648/IFERROR(LOOKUP(2,1/(('Daily AUM'!$D648:P648&lt;&gt;"")*(NAV!$D648:P648&lt;&gt;"")),NAV!$D648:P648),"")))),0))</f>
        <v>0.33159516923024057</v>
      </c>
      <c r="R648" s="2">
        <f>IF(OR('Daily AUM'!R648="",NAV!R648=""),0,IFERROR(IF(OR(IFERROR(LOOKUP(2,1/(('Daily AUM'!$D648:Q648&lt;&gt;"")*(NAV!$D648:Q648&lt;&gt;"")),'Daily AUM'!$D648:Q648),"")="",IFERROR(LOOKUP(2,1/(('Daily AUM'!$D648:Q648&lt;&gt;"")*(NAV!$D648:Q648&lt;&gt;"")),NAV!$D648:Q648),"")=""),0,'Daily AUM'!R648-(IFERROR(LOOKUP(2,1/(('Daily AUM'!$D648:Q648&lt;&gt;"")*(NAV!$D648:Q648&lt;&gt;"")),'Daily AUM'!$D648:Q648),"")*(NAV!R648/IFERROR(LOOKUP(2,1/(('Daily AUM'!$D648:Q648&lt;&gt;"")*(NAV!$D648:Q648&lt;&gt;"")),NAV!$D648:Q648),"")))),0))</f>
        <v>-4.3248345053143566E-2</v>
      </c>
      <c r="S648" s="2">
        <f>IF(OR('Daily AUM'!S648="",NAV!S648=""),0,IFERROR(IF(OR(IFERROR(LOOKUP(2,1/(('Daily AUM'!$D648:R648&lt;&gt;"")*(NAV!$D648:R648&lt;&gt;"")),'Daily AUM'!$D648:R648),"")="",IFERROR(LOOKUP(2,1/(('Daily AUM'!$D648:R648&lt;&gt;"")*(NAV!$D648:R648&lt;&gt;"")),NAV!$D648:R648),"")=""),0,'Daily AUM'!S648-(IFERROR(LOOKUP(2,1/(('Daily AUM'!$D648:R648&lt;&gt;"")*(NAV!$D648:R648&lt;&gt;"")),'Daily AUM'!$D648:R648),"")*(NAV!S648/IFERROR(LOOKUP(2,1/(('Daily AUM'!$D648:R648&lt;&gt;"")*(NAV!$D648:R648&lt;&gt;"")),NAV!$D648:R648),"")))),0))</f>
        <v>1.0820746050308117</v>
      </c>
      <c r="T648" s="2">
        <f>IF(OR('Daily AUM'!T648="",NAV!T648=""),0,IFERROR(IF(OR(IFERROR(LOOKUP(2,1/(('Daily AUM'!$D648:S648&lt;&gt;"")*(NAV!$D648:S648&lt;&gt;"")),'Daily AUM'!$D648:S648),"")="",IFERROR(LOOKUP(2,1/(('Daily AUM'!$D648:S648&lt;&gt;"")*(NAV!$D648:S648&lt;&gt;"")),NAV!$D648:S648),"")=""),0,'Daily AUM'!T648-(IFERROR(LOOKUP(2,1/(('Daily AUM'!$D648:S648&lt;&gt;"")*(NAV!$D648:S648&lt;&gt;"")),'Daily AUM'!$D648:S648),"")*(NAV!T648/IFERROR(LOOKUP(2,1/(('Daily AUM'!$D648:S648&lt;&gt;"")*(NAV!$D648:S648&lt;&gt;"")),NAV!$D648:S648),"")))),0))</f>
        <v>0.4920971950252806</v>
      </c>
      <c r="U648" s="2">
        <f>IF(OR('Daily AUM'!U648="",NAV!U648=""),0,IFERROR(IF(OR(IFERROR(LOOKUP(2,1/(('Daily AUM'!$D648:T648&lt;&gt;"")*(NAV!$D648:T648&lt;&gt;"")),'Daily AUM'!$D648:T648),"")="",IFERROR(LOOKUP(2,1/(('Daily AUM'!$D648:T648&lt;&gt;"")*(NAV!$D648:T648&lt;&gt;"")),NAV!$D648:T648),"")=""),0,'Daily AUM'!U648-(IFERROR(LOOKUP(2,1/(('Daily AUM'!$D648:T648&lt;&gt;"")*(NAV!$D648:T648&lt;&gt;"")),'Daily AUM'!$D648:T648),"")*(NAV!U648/IFERROR(LOOKUP(2,1/(('Daily AUM'!$D648:T648&lt;&gt;"")*(NAV!$D648:T648&lt;&gt;"")),NAV!$D648:T648),"")))),0))</f>
        <v>1.023859978526616</v>
      </c>
      <c r="V648" s="2">
        <f>IF(OR('Daily AUM'!V648="",NAV!V648=""),0,IFERROR(IF(OR(IFERROR(LOOKUP(2,1/(('Daily AUM'!$D648:U648&lt;&gt;"")*(NAV!$D648:U648&lt;&gt;"")),'Daily AUM'!$D648:U648),"")="",IFERROR(LOOKUP(2,1/(('Daily AUM'!$D648:U648&lt;&gt;"")*(NAV!$D648:U648&lt;&gt;"")),NAV!$D648:U648),"")=""),0,'Daily AUM'!V648-(IFERROR(LOOKUP(2,1/(('Daily AUM'!$D648:U648&lt;&gt;"")*(NAV!$D648:U648&lt;&gt;"")),'Daily AUM'!$D648:U648),"")*(NAV!V648/IFERROR(LOOKUP(2,1/(('Daily AUM'!$D648:U648&lt;&gt;"")*(NAV!$D648:U648&lt;&gt;"")),NAV!$D648:U648),"")))),0))</f>
        <v>0.47638039776211372</v>
      </c>
      <c r="W648" s="2">
        <f>IF(OR('Daily AUM'!W648="",NAV!W648=""),0,IFERROR(IF(OR(IFERROR(LOOKUP(2,1/(('Daily AUM'!$D648:V648&lt;&gt;"")*(NAV!$D648:V648&lt;&gt;"")),'Daily AUM'!$D648:V648),"")="",IFERROR(LOOKUP(2,1/(('Daily AUM'!$D648:V648&lt;&gt;"")*(NAV!$D648:V648&lt;&gt;"")),NAV!$D648:V648),"")=""),0,'Daily AUM'!W648-(IFERROR(LOOKUP(2,1/(('Daily AUM'!$D648:V648&lt;&gt;"")*(NAV!$D648:V648&lt;&gt;"")),'Daily AUM'!$D648:V648),"")*(NAV!W648/IFERROR(LOOKUP(2,1/(('Daily AUM'!$D648:V648&lt;&gt;"")*(NAV!$D648:V648&lt;&gt;"")),NAV!$D648:V648),"")))),0))</f>
        <v>0.568354512939095</v>
      </c>
      <c r="X648" s="2">
        <f>IF(OR('Daily AUM'!X648="",NAV!X648=""),0,IFERROR(IF(OR(IFERROR(LOOKUP(2,1/(('Daily AUM'!$D648:W648&lt;&gt;"")*(NAV!$D648:W648&lt;&gt;"")),'Daily AUM'!$D648:W648),"")="",IFERROR(LOOKUP(2,1/(('Daily AUM'!$D648:W648&lt;&gt;"")*(NAV!$D648:W648&lt;&gt;"")),NAV!$D648:W648),"")=""),0,'Daily AUM'!X648-(IFERROR(LOOKUP(2,1/(('Daily AUM'!$D648:W648&lt;&gt;"")*(NAV!$D648:W648&lt;&gt;"")),'Daily AUM'!$D648:W648),"")*(NAV!X648/IFERROR(LOOKUP(2,1/(('Daily AUM'!$D648:W648&lt;&gt;"")*(NAV!$D648:W648&lt;&gt;"")),NAV!$D648:W648),"")))),0))</f>
        <v>0.50599917871386424</v>
      </c>
      <c r="Y648" s="2">
        <f>IF(OR('Daily AUM'!Y648="",NAV!Y648=""),0,IFERROR(IF(OR(IFERROR(LOOKUP(2,1/(('Daily AUM'!$D648:X648&lt;&gt;"")*(NAV!$D648:X648&lt;&gt;"")),'Daily AUM'!$D648:X648),"")="",IFERROR(LOOKUP(2,1/(('Daily AUM'!$D648:X648&lt;&gt;"")*(NAV!$D648:X648&lt;&gt;"")),NAV!$D648:X648),"")=""),0,'Daily AUM'!Y648-(IFERROR(LOOKUP(2,1/(('Daily AUM'!$D648:X648&lt;&gt;"")*(NAV!$D648:X648&lt;&gt;"")),'Daily AUM'!$D648:X648),"")*(NAV!Y648/IFERROR(LOOKUP(2,1/(('Daily AUM'!$D648:X648&lt;&gt;"")*(NAV!$D648:X648&lt;&gt;"")),NAV!$D648:X648),"")))),0))</f>
        <v>0.34699775768331165</v>
      </c>
      <c r="Z648" s="2">
        <f>IF(OR('Daily AUM'!Z648="",NAV!Z648=""),0,IFERROR(IF(OR(IFERROR(LOOKUP(2,1/(('Daily AUM'!$D648:Y648&lt;&gt;"")*(NAV!$D648:Y648&lt;&gt;"")),'Daily AUM'!$D648:Y648),"")="",IFERROR(LOOKUP(2,1/(('Daily AUM'!$D648:Y648&lt;&gt;"")*(NAV!$D648:Y648&lt;&gt;"")),NAV!$D648:Y648),"")=""),0,'Daily AUM'!Z648-(IFERROR(LOOKUP(2,1/(('Daily AUM'!$D648:Y648&lt;&gt;"")*(NAV!$D648:Y648&lt;&gt;"")),'Daily AUM'!$D648:Y648),"")*(NAV!Z648/IFERROR(LOOKUP(2,1/(('Daily AUM'!$D648:Y648&lt;&gt;"")*(NAV!$D648:Y648&lt;&gt;"")),NAV!$D648:Y648),"")))),0))</f>
        <v>0.2927205148118901</v>
      </c>
      <c r="AA648" s="2">
        <f>IF(OR('Daily AUM'!AA648="",NAV!AA648=""),0,IFERROR(IF(OR(IFERROR(LOOKUP(2,1/(('Daily AUM'!$D648:Z648&lt;&gt;"")*(NAV!$D648:Z648&lt;&gt;"")),'Daily AUM'!$D648:Z648),"")="",IFERROR(LOOKUP(2,1/(('Daily AUM'!$D648:Z648&lt;&gt;"")*(NAV!$D648:Z648&lt;&gt;"")),NAV!$D648:Z648),"")=""),0,'Daily AUM'!AA648-(IFERROR(LOOKUP(2,1/(('Daily AUM'!$D648:Z648&lt;&gt;"")*(NAV!$D648:Z648&lt;&gt;"")),'Daily AUM'!$D648:Z648),"")*(NAV!AA648/IFERROR(LOOKUP(2,1/(('Daily AUM'!$D648:Z648&lt;&gt;"")*(NAV!$D648:Z648&lt;&gt;"")),NAV!$D648:Z648),"")))),0))</f>
        <v>-0.68556700437193285</v>
      </c>
      <c r="AB648" s="2">
        <f>IF(OR('Daily AUM'!AB648="",NAV!AB648=""),0,IFERROR(IF(OR(IFERROR(LOOKUP(2,1/(('Daily AUM'!$D648:AA648&lt;&gt;"")*(NAV!$D648:AA648&lt;&gt;"")),'Daily AUM'!$D648:AA648),"")="",IFERROR(LOOKUP(2,1/(('Daily AUM'!$D648:AA648&lt;&gt;"")*(NAV!$D648:AA648&lt;&gt;"")),NAV!$D648:AA648),"")=""),0,'Daily AUM'!AB648-(IFERROR(LOOKUP(2,1/(('Daily AUM'!$D648:AA648&lt;&gt;"")*(NAV!$D648:AA648&lt;&gt;"")),'Daily AUM'!$D648:AA648),"")*(NAV!AB648/IFERROR(LOOKUP(2,1/(('Daily AUM'!$D648:AA648&lt;&gt;"")*(NAV!$D648:AA648&lt;&gt;"")),NAV!$D648:AA648),"")))),0))</f>
        <v>0.3936768342950927</v>
      </c>
      <c r="AC648" s="2">
        <f>IF(OR('Daily AUM'!AC648="",NAV!AC648=""),0,IFERROR(IF(OR(IFERROR(LOOKUP(2,1/(('Daily AUM'!$D648:AB648&lt;&gt;"")*(NAV!$D648:AB648&lt;&gt;"")),'Daily AUM'!$D648:AB648),"")="",IFERROR(LOOKUP(2,1/(('Daily AUM'!$D648:AB648&lt;&gt;"")*(NAV!$D648:AB648&lt;&gt;"")),NAV!$D648:AB648),"")=""),0,'Daily AUM'!AC648-(IFERROR(LOOKUP(2,1/(('Daily AUM'!$D648:AB648&lt;&gt;"")*(NAV!$D648:AB648&lt;&gt;"")),'Daily AUM'!$D648:AB648),"")*(NAV!AC648/IFERROR(LOOKUP(2,1/(('Daily AUM'!$D648:AB648&lt;&gt;"")*(NAV!$D648:AB648&lt;&gt;"")),NAV!$D648:AB648),"")))),0))</f>
        <v>0.49983352574940909</v>
      </c>
      <c r="AD648" s="2">
        <f>IF(OR('Daily AUM'!AD648="",NAV!AD648=""),0,IFERROR(IF(OR(IFERROR(LOOKUP(2,1/(('Daily AUM'!$D648:AC648&lt;&gt;"")*(NAV!$D648:AC648&lt;&gt;"")),'Daily AUM'!$D648:AC648),"")="",IFERROR(LOOKUP(2,1/(('Daily AUM'!$D648:AC648&lt;&gt;"")*(NAV!$D648:AC648&lt;&gt;"")),NAV!$D648:AC648),"")=""),0,'Daily AUM'!AD648-(IFERROR(LOOKUP(2,1/(('Daily AUM'!$D648:AC648&lt;&gt;"")*(NAV!$D648:AC648&lt;&gt;"")),'Daily AUM'!$D648:AC648),"")*(NAV!AD648/IFERROR(LOOKUP(2,1/(('Daily AUM'!$D648:AC648&lt;&gt;"")*(NAV!$D648:AC648&lt;&gt;"")),NAV!$D648:AC648),"")))),0))</f>
        <v>0.34003279528565145</v>
      </c>
      <c r="AE648" s="2">
        <f>IF(OR('Daily AUM'!AE648="",NAV!AE648=""),0,IFERROR(IF(OR(IFERROR(LOOKUP(2,1/(('Daily AUM'!$D648:AD648&lt;&gt;"")*(NAV!$D648:AD648&lt;&gt;"")),'Daily AUM'!$D648:AD648),"")="",IFERROR(LOOKUP(2,1/(('Daily AUM'!$D648:AD648&lt;&gt;"")*(NAV!$D648:AD648&lt;&gt;"")),NAV!$D648:AD648),"")=""),0,'Daily AUM'!AE648-(IFERROR(LOOKUP(2,1/(('Daily AUM'!$D648:AD648&lt;&gt;"")*(NAV!$D648:AD648&lt;&gt;"")),'Daily AUM'!$D648:AD648),"")*(NAV!AE648/IFERROR(LOOKUP(2,1/(('Daily AUM'!$D648:AD648&lt;&gt;"")*(NAV!$D648:AD648&lt;&gt;"")),NAV!$D648:AD648),"")))),0))</f>
        <v>0.69706394931608884</v>
      </c>
      <c r="AF648" s="2">
        <f>IF(OR('Daily AUM'!AF648="",NAV!AF648=""),0,IFERROR(IF(OR(IFERROR(LOOKUP(2,1/(('Daily AUM'!$D648:AE648&lt;&gt;"")*(NAV!$D648:AE648&lt;&gt;"")),'Daily AUM'!$D648:AE648),"")="",IFERROR(LOOKUP(2,1/(('Daily AUM'!$D648:AE648&lt;&gt;"")*(NAV!$D648:AE648&lt;&gt;"")),NAV!$D648:AE648),"")=""),0,'Daily AUM'!AF648-(IFERROR(LOOKUP(2,1/(('Daily AUM'!$D648:AE648&lt;&gt;"")*(NAV!$D648:AE648&lt;&gt;"")),'Daily AUM'!$D648:AE648),"")*(NAV!AF648/IFERROR(LOOKUP(2,1/(('Daily AUM'!$D648:AE648&lt;&gt;"")*(NAV!$D648:AE648&lt;&gt;"")),NAV!$D648:AE648),"")))),0))</f>
        <v>0.96869492934342816</v>
      </c>
      <c r="AG648" s="2">
        <f>IF(OR('Daily AUM'!AG648="",NAV!AG648=""),0,IFERROR(IF(OR(IFERROR(LOOKUP(2,1/(('Daily AUM'!$D648:AF648&lt;&gt;"")*(NAV!$D648:AF648&lt;&gt;"")),'Daily AUM'!$D648:AF648),"")="",IFERROR(LOOKUP(2,1/(('Daily AUM'!$D648:AF648&lt;&gt;"")*(NAV!$D648:AF648&lt;&gt;"")),NAV!$D648:AF648),"")=""),0,'Daily AUM'!AG648-(IFERROR(LOOKUP(2,1/(('Daily AUM'!$D648:AF648&lt;&gt;"")*(NAV!$D648:AF648&lt;&gt;"")),'Daily AUM'!$D648:AF648),"")*(NAV!AG648/IFERROR(LOOKUP(2,1/(('Daily AUM'!$D648:AF648&lt;&gt;"")*(NAV!$D648:AF648&lt;&gt;"")),NAV!$D648:AF648),"")))),0))</f>
        <v>-3.6929194673698476</v>
      </c>
      <c r="AH648" s="2">
        <f>IF(OR('Daily AUM'!AH648="",NAV!AH648=""),0,IFERROR(IF(OR(IFERROR(LOOKUP(2,1/(('Daily AUM'!$D648:AG648&lt;&gt;"")*(NAV!$D648:AG648&lt;&gt;"")),'Daily AUM'!$D648:AG648),"")="",IFERROR(LOOKUP(2,1/(('Daily AUM'!$D648:AG648&lt;&gt;"")*(NAV!$D648:AG648&lt;&gt;"")),NAV!$D648:AG648),"")=""),0,'Daily AUM'!AH648-(IFERROR(LOOKUP(2,1/(('Daily AUM'!$D648:AG648&lt;&gt;"")*(NAV!$D648:AG648&lt;&gt;"")),'Daily AUM'!$D648:AG648),"")*(NAV!AH648/IFERROR(LOOKUP(2,1/(('Daily AUM'!$D648:AG648&lt;&gt;"")*(NAV!$D648:AG648&lt;&gt;"")),NAV!$D648:AG648),"")))),0))</f>
        <v>5.5983840797812263</v>
      </c>
      <c r="AI648" s="2">
        <f>IF(OR('Daily AUM'!AI648="",NAV!AI648=""),0,IFERROR(IF(OR(IFERROR(LOOKUP(2,1/(('Daily AUM'!$D648:AH648&lt;&gt;"")*(NAV!$D648:AH648&lt;&gt;"")),'Daily AUM'!$D648:AH648),"")="",IFERROR(LOOKUP(2,1/(('Daily AUM'!$D648:AH648&lt;&gt;"")*(NAV!$D648:AH648&lt;&gt;"")),NAV!$D648:AH648),"")=""),0,'Daily AUM'!AI648-(IFERROR(LOOKUP(2,1/(('Daily AUM'!$D648:AH648&lt;&gt;"")*(NAV!$D648:AH648&lt;&gt;"")),'Daily AUM'!$D648:AH648),"")*(NAV!AI648/IFERROR(LOOKUP(2,1/(('Daily AUM'!$D648:AH648&lt;&gt;"")*(NAV!$D648:AH648&lt;&gt;"")),NAV!$D648:AH648),"")))),0))</f>
        <v>1.8352604732444888</v>
      </c>
      <c r="AJ648" s="2">
        <f>IF(OR('Daily AUM'!AJ648="",NAV!AJ648=""),0,IFERROR(IF(OR(IFERROR(LOOKUP(2,1/(('Daily AUM'!$D648:AI648&lt;&gt;"")*(NAV!$D648:AI648&lt;&gt;"")),'Daily AUM'!$D648:AI648),"")="",IFERROR(LOOKUP(2,1/(('Daily AUM'!$D648:AI648&lt;&gt;"")*(NAV!$D648:AI648&lt;&gt;"")),NAV!$D648:AI648),"")=""),0,'Daily AUM'!AJ648-(IFERROR(LOOKUP(2,1/(('Daily AUM'!$D648:AI648&lt;&gt;"")*(NAV!$D648:AI648&lt;&gt;"")),'Daily AUM'!$D648:AI648),"")*(NAV!AJ648/IFERROR(LOOKUP(2,1/(('Daily AUM'!$D648:AI648&lt;&gt;"")*(NAV!$D648:AI648&lt;&gt;"")),NAV!$D648:AI648),"")))),0))</f>
        <v>0.73690950972786595</v>
      </c>
      <c r="AK648" s="2">
        <f>IF(OR('Daily AUM'!AK648="",NAV!AK648=""),0,IFERROR(IF(OR(IFERROR(LOOKUP(2,1/(('Daily AUM'!$D648:AJ648&lt;&gt;"")*(NAV!$D648:AJ648&lt;&gt;"")),'Daily AUM'!$D648:AJ648),"")="",IFERROR(LOOKUP(2,1/(('Daily AUM'!$D648:AJ648&lt;&gt;"")*(NAV!$D648:AJ648&lt;&gt;"")),NAV!$D648:AJ648),"")=""),0,'Daily AUM'!AK648-(IFERROR(LOOKUP(2,1/(('Daily AUM'!$D648:AJ648&lt;&gt;"")*(NAV!$D648:AJ648&lt;&gt;"")),'Daily AUM'!$D648:AJ648),"")*(NAV!AK648/IFERROR(LOOKUP(2,1/(('Daily AUM'!$D648:AJ648&lt;&gt;"")*(NAV!$D648:AJ648&lt;&gt;"")),NAV!$D648:AJ648),"")))),0))</f>
        <v>-3.4378497595298541E-2</v>
      </c>
      <c r="AL648" s="2">
        <f>IF(OR('Daily AUM'!AL648="",NAV!AL648=""),0,IFERROR(IF(OR(IFERROR(LOOKUP(2,1/(('Daily AUM'!$D648:AK648&lt;&gt;"")*(NAV!$D648:AK648&lt;&gt;"")),'Daily AUM'!$D648:AK648),"")="",IFERROR(LOOKUP(2,1/(('Daily AUM'!$D648:AK648&lt;&gt;"")*(NAV!$D648:AK648&lt;&gt;"")),NAV!$D648:AK648),"")=""),0,'Daily AUM'!AL648-(IFERROR(LOOKUP(2,1/(('Daily AUM'!$D648:AK648&lt;&gt;"")*(NAV!$D648:AK648&lt;&gt;"")),'Daily AUM'!$D648:AK648),"")*(NAV!AL648/IFERROR(LOOKUP(2,1/(('Daily AUM'!$D648:AK648&lt;&gt;"")*(NAV!$D648:AK648&lt;&gt;"")),NAV!$D648:AK648),"")))),0))</f>
        <v>0.29654386094830443</v>
      </c>
      <c r="AM648" s="2">
        <f>IF(OR('Daily AUM'!AM648="",NAV!AM648=""),0,IFERROR(IF(OR(IFERROR(LOOKUP(2,1/(('Daily AUM'!$D648:AL648&lt;&gt;"")*(NAV!$D648:AL648&lt;&gt;"")),'Daily AUM'!$D648:AL648),"")="",IFERROR(LOOKUP(2,1/(('Daily AUM'!$D648:AL648&lt;&gt;"")*(NAV!$D648:AL648&lt;&gt;"")),NAV!$D648:AL648),"")=""),0,'Daily AUM'!AM648-(IFERROR(LOOKUP(2,1/(('Daily AUM'!$D648:AL648&lt;&gt;"")*(NAV!$D648:AL648&lt;&gt;"")),'Daily AUM'!$D648:AL648),"")*(NAV!AM648/IFERROR(LOOKUP(2,1/(('Daily AUM'!$D648:AL648&lt;&gt;"")*(NAV!$D648:AL648&lt;&gt;"")),NAV!$D648:AL648),"")))),0))</f>
        <v>0.3226276144005169</v>
      </c>
      <c r="AN648" s="2">
        <f>IF(OR('Daily AUM'!AN648="",NAV!AN648=""),0,IFERROR(IF(OR(IFERROR(LOOKUP(2,1/(('Daily AUM'!$D648:AM648&lt;&gt;"")*(NAV!$D648:AM648&lt;&gt;"")),'Daily AUM'!$D648:AM648),"")="",IFERROR(LOOKUP(2,1/(('Daily AUM'!$D648:AM648&lt;&gt;"")*(NAV!$D648:AM648&lt;&gt;"")),NAV!$D648:AM648),"")=""),0,'Daily AUM'!AN648-(IFERROR(LOOKUP(2,1/(('Daily AUM'!$D648:AM648&lt;&gt;"")*(NAV!$D648:AM648&lt;&gt;"")),'Daily AUM'!$D648:AM648),"")*(NAV!AN648/IFERROR(LOOKUP(2,1/(('Daily AUM'!$D648:AM648&lt;&gt;"")*(NAV!$D648:AM648&lt;&gt;"")),NAV!$D648:AM648),"")))),0))</f>
        <v>0.53806565927425254</v>
      </c>
      <c r="AO648" s="2">
        <f>IF(OR('Daily AUM'!AO648="",NAV!AO648=""),0,IFERROR(IF(OR(IFERROR(LOOKUP(2,1/(('Daily AUM'!$D648:AN648&lt;&gt;"")*(NAV!$D648:AN648&lt;&gt;"")),'Daily AUM'!$D648:AN648),"")="",IFERROR(LOOKUP(2,1/(('Daily AUM'!$D648:AN648&lt;&gt;"")*(NAV!$D648:AN648&lt;&gt;"")),NAV!$D648:AN648),"")=""),0,'Daily AUM'!AO648-(IFERROR(LOOKUP(2,1/(('Daily AUM'!$D648:AN648&lt;&gt;"")*(NAV!$D648:AN648&lt;&gt;"")),'Daily AUM'!$D648:AN648),"")*(NAV!AO648/IFERROR(LOOKUP(2,1/(('Daily AUM'!$D648:AN648&lt;&gt;"")*(NAV!$D648:AN648&lt;&gt;"")),NAV!$D648:AN648),"")))),0))</f>
        <v>4.3352310888849388E-2</v>
      </c>
      <c r="AP648" s="2">
        <f>IF(OR('Daily AUM'!AP648="",NAV!AP648=""),0,IFERROR(IF(OR(IFERROR(LOOKUP(2,1/(('Daily AUM'!$D648:AO648&lt;&gt;"")*(NAV!$D648:AO648&lt;&gt;"")),'Daily AUM'!$D648:AO648),"")="",IFERROR(LOOKUP(2,1/(('Daily AUM'!$D648:AO648&lt;&gt;"")*(NAV!$D648:AO648&lt;&gt;"")),NAV!$D648:AO648),"")=""),0,'Daily AUM'!AP648-(IFERROR(LOOKUP(2,1/(('Daily AUM'!$D648:AO648&lt;&gt;"")*(NAV!$D648:AO648&lt;&gt;"")),'Daily AUM'!$D648:AO648),"")*(NAV!AP648/IFERROR(LOOKUP(2,1/(('Daily AUM'!$D648:AO648&lt;&gt;"")*(NAV!$D648:AO648&lt;&gt;"")),NAV!$D648:AO648),"")))),0))</f>
        <v>0.91997935327617597</v>
      </c>
      <c r="AQ648" s="2">
        <f>IF(OR('Daily AUM'!AQ648="",NAV!AQ648=""),0,IFERROR(IF(OR(IFERROR(LOOKUP(2,1/(('Daily AUM'!$D648:AP648&lt;&gt;"")*(NAV!$D648:AP648&lt;&gt;"")),'Daily AUM'!$D648:AP648),"")="",IFERROR(LOOKUP(2,1/(('Daily AUM'!$D648:AP648&lt;&gt;"")*(NAV!$D648:AP648&lt;&gt;"")),NAV!$D648:AP648),"")=""),0,'Daily AUM'!AQ648-(IFERROR(LOOKUP(2,1/(('Daily AUM'!$D648:AP648&lt;&gt;"")*(NAV!$D648:AP648&lt;&gt;"")),'Daily AUM'!$D648:AP648),"")*(NAV!AQ648/IFERROR(LOOKUP(2,1/(('Daily AUM'!$D648:AP648&lt;&gt;"")*(NAV!$D648:AP648&lt;&gt;"")),NAV!$D648:AP648),"")))),0))</f>
        <v>0.51173564110536063</v>
      </c>
      <c r="AR648" s="2">
        <f>IF(OR('Daily AUM'!AR648="",NAV!AR648=""),0,IFERROR(IF(OR(IFERROR(LOOKUP(2,1/(('Daily AUM'!$D648:AQ648&lt;&gt;"")*(NAV!$D648:AQ648&lt;&gt;"")),'Daily AUM'!$D648:AQ648),"")="",IFERROR(LOOKUP(2,1/(('Daily AUM'!$D648:AQ648&lt;&gt;"")*(NAV!$D648:AQ648&lt;&gt;"")),NAV!$D648:AQ648),"")=""),0,'Daily AUM'!AR648-(IFERROR(LOOKUP(2,1/(('Daily AUM'!$D648:AQ648&lt;&gt;"")*(NAV!$D648:AQ648&lt;&gt;"")),'Daily AUM'!$D648:AQ648),"")*(NAV!AR648/IFERROR(LOOKUP(2,1/(('Daily AUM'!$D648:AQ648&lt;&gt;"")*(NAV!$D648:AQ648&lt;&gt;"")),NAV!$D648:AQ648),"")))),0))</f>
        <v>0.92224134997604779</v>
      </c>
      <c r="AS648" s="2">
        <f t="shared" si="20"/>
        <v>5.0005465327047887</v>
      </c>
      <c r="AT648" s="2">
        <f t="shared" si="21"/>
        <v>10.50425743208757</v>
      </c>
    </row>
    <row r="649" spans="1:46" x14ac:dyDescent="0.2">
      <c r="A649" t="s">
        <v>717</v>
      </c>
      <c r="B649" t="s">
        <v>710</v>
      </c>
      <c r="C649" t="s">
        <v>31</v>
      </c>
      <c r="D649" s="2">
        <f>0</f>
        <v>0</v>
      </c>
      <c r="E649" s="2">
        <f>IF(OR('Daily AUM'!E649="",NAV!E649=""),0,IFERROR(IF(OR(IFERROR(LOOKUP(2,1/(('Daily AUM'!$D649:D649&lt;&gt;"")*(NAV!$D649:D649&lt;&gt;"")),'Daily AUM'!$D649:D649),"")="",IFERROR(LOOKUP(2,1/(('Daily AUM'!$D649:D649&lt;&gt;"")*(NAV!$D649:D649&lt;&gt;"")),NAV!$D649:D649),"")=""),0,'Daily AUM'!E649-(IFERROR(LOOKUP(2,1/(('Daily AUM'!$D649:D649&lt;&gt;"")*(NAV!$D649:D649&lt;&gt;"")),'Daily AUM'!$D649:D649),"")*(NAV!E649/IFERROR(LOOKUP(2,1/(('Daily AUM'!$D649:D649&lt;&gt;"")*(NAV!$D649:D649&lt;&gt;"")),NAV!$D649:D649),"")))),0))</f>
        <v>0.19178651660558899</v>
      </c>
      <c r="F649" s="2">
        <f>IF(OR('Daily AUM'!F649="",NAV!F649=""),0,IFERROR(IF(OR(IFERROR(LOOKUP(2,1/(('Daily AUM'!$D649:E649&lt;&gt;"")*(NAV!$D649:E649&lt;&gt;"")),'Daily AUM'!$D649:E649),"")="",IFERROR(LOOKUP(2,1/(('Daily AUM'!$D649:E649&lt;&gt;"")*(NAV!$D649:E649&lt;&gt;"")),NAV!$D649:E649),"")=""),0,'Daily AUM'!F649-(IFERROR(LOOKUP(2,1/(('Daily AUM'!$D649:E649&lt;&gt;"")*(NAV!$D649:E649&lt;&gt;"")),'Daily AUM'!$D649:E649),"")*(NAV!F649/IFERROR(LOOKUP(2,1/(('Daily AUM'!$D649:E649&lt;&gt;"")*(NAV!$D649:E649&lt;&gt;"")),NAV!$D649:E649),"")))),0))</f>
        <v>-2.5024876819361452</v>
      </c>
      <c r="G649" s="2">
        <f>IF(OR('Daily AUM'!G649="",NAV!G649=""),0,IFERROR(IF(OR(IFERROR(LOOKUP(2,1/(('Daily AUM'!$D649:F649&lt;&gt;"")*(NAV!$D649:F649&lt;&gt;"")),'Daily AUM'!$D649:F649),"")="",IFERROR(LOOKUP(2,1/(('Daily AUM'!$D649:F649&lt;&gt;"")*(NAV!$D649:F649&lt;&gt;"")),NAV!$D649:F649),"")=""),0,'Daily AUM'!G649-(IFERROR(LOOKUP(2,1/(('Daily AUM'!$D649:F649&lt;&gt;"")*(NAV!$D649:F649&lt;&gt;"")),'Daily AUM'!$D649:F649),"")*(NAV!G649/IFERROR(LOOKUP(2,1/(('Daily AUM'!$D649:F649&lt;&gt;"")*(NAV!$D649:F649&lt;&gt;"")),NAV!$D649:F649),"")))),0))</f>
        <v>-1.1428805711257155</v>
      </c>
      <c r="H649" s="2">
        <f>IF(OR('Daily AUM'!H649="",NAV!H649=""),0,IFERROR(IF(OR(IFERROR(LOOKUP(2,1/(('Daily AUM'!$D649:G649&lt;&gt;"")*(NAV!$D649:G649&lt;&gt;"")),'Daily AUM'!$D649:G649),"")="",IFERROR(LOOKUP(2,1/(('Daily AUM'!$D649:G649&lt;&gt;"")*(NAV!$D649:G649&lt;&gt;"")),NAV!$D649:G649),"")=""),0,'Daily AUM'!H649-(IFERROR(LOOKUP(2,1/(('Daily AUM'!$D649:G649&lt;&gt;"")*(NAV!$D649:G649&lt;&gt;"")),'Daily AUM'!$D649:G649),"")*(NAV!H649/IFERROR(LOOKUP(2,1/(('Daily AUM'!$D649:G649&lt;&gt;"")*(NAV!$D649:G649&lt;&gt;"")),NAV!$D649:G649),"")))),0))</f>
        <v>0.43961214819591987</v>
      </c>
      <c r="I649" s="2">
        <f>IF(OR('Daily AUM'!I649="",NAV!I649=""),0,IFERROR(IF(OR(IFERROR(LOOKUP(2,1/(('Daily AUM'!$D649:H649&lt;&gt;"")*(NAV!$D649:H649&lt;&gt;"")),'Daily AUM'!$D649:H649),"")="",IFERROR(LOOKUP(2,1/(('Daily AUM'!$D649:H649&lt;&gt;"")*(NAV!$D649:H649&lt;&gt;"")),NAV!$D649:H649),"")=""),0,'Daily AUM'!I649-(IFERROR(LOOKUP(2,1/(('Daily AUM'!$D649:H649&lt;&gt;"")*(NAV!$D649:H649&lt;&gt;"")),'Daily AUM'!$D649:H649),"")*(NAV!I649/IFERROR(LOOKUP(2,1/(('Daily AUM'!$D649:H649&lt;&gt;"")*(NAV!$D649:H649&lt;&gt;"")),NAV!$D649:H649),"")))),0))</f>
        <v>0.66143274672140251</v>
      </c>
      <c r="J649" s="2">
        <f>IF(OR('Daily AUM'!J649="",NAV!J649=""),0,IFERROR(IF(OR(IFERROR(LOOKUP(2,1/(('Daily AUM'!$D649:I649&lt;&gt;"")*(NAV!$D649:I649&lt;&gt;"")),'Daily AUM'!$D649:I649),"")="",IFERROR(LOOKUP(2,1/(('Daily AUM'!$D649:I649&lt;&gt;"")*(NAV!$D649:I649&lt;&gt;"")),NAV!$D649:I649),"")=""),0,'Daily AUM'!J649-(IFERROR(LOOKUP(2,1/(('Daily AUM'!$D649:I649&lt;&gt;"")*(NAV!$D649:I649&lt;&gt;"")),'Daily AUM'!$D649:I649),"")*(NAV!J649/IFERROR(LOOKUP(2,1/(('Daily AUM'!$D649:I649&lt;&gt;"")*(NAV!$D649:I649&lt;&gt;"")),NAV!$D649:I649),"")))),0))</f>
        <v>-8.7141070183861302E-2</v>
      </c>
      <c r="K649" s="2">
        <f>IF(OR('Daily AUM'!K649="",NAV!K649=""),0,IFERROR(IF(OR(IFERROR(LOOKUP(2,1/(('Daily AUM'!$D649:J649&lt;&gt;"")*(NAV!$D649:J649&lt;&gt;"")),'Daily AUM'!$D649:J649),"")="",IFERROR(LOOKUP(2,1/(('Daily AUM'!$D649:J649&lt;&gt;"")*(NAV!$D649:J649&lt;&gt;"")),NAV!$D649:J649),"")=""),0,'Daily AUM'!K649-(IFERROR(LOOKUP(2,1/(('Daily AUM'!$D649:J649&lt;&gt;"")*(NAV!$D649:J649&lt;&gt;"")),'Daily AUM'!$D649:J649),"")*(NAV!K649/IFERROR(LOOKUP(2,1/(('Daily AUM'!$D649:J649&lt;&gt;"")*(NAV!$D649:J649&lt;&gt;"")),NAV!$D649:J649),"")))),0))</f>
        <v>23.898705741752565</v>
      </c>
      <c r="L649" s="2">
        <f>IF(OR('Daily AUM'!L649="",NAV!L649=""),0,IFERROR(IF(OR(IFERROR(LOOKUP(2,1/(('Daily AUM'!$D649:K649&lt;&gt;"")*(NAV!$D649:K649&lt;&gt;"")),'Daily AUM'!$D649:K649),"")="",IFERROR(LOOKUP(2,1/(('Daily AUM'!$D649:K649&lt;&gt;"")*(NAV!$D649:K649&lt;&gt;"")),NAV!$D649:K649),"")=""),0,'Daily AUM'!L649-(IFERROR(LOOKUP(2,1/(('Daily AUM'!$D649:K649&lt;&gt;"")*(NAV!$D649:K649&lt;&gt;"")),'Daily AUM'!$D649:K649),"")*(NAV!L649/IFERROR(LOOKUP(2,1/(('Daily AUM'!$D649:K649&lt;&gt;"")*(NAV!$D649:K649&lt;&gt;"")),NAV!$D649:K649),"")))),0))</f>
        <v>-25.663789679891124</v>
      </c>
      <c r="M649" s="2">
        <f>IF(OR('Daily AUM'!M649="",NAV!M649=""),0,IFERROR(IF(OR(IFERROR(LOOKUP(2,1/(('Daily AUM'!$D649:L649&lt;&gt;"")*(NAV!$D649:L649&lt;&gt;"")),'Daily AUM'!$D649:L649),"")="",IFERROR(LOOKUP(2,1/(('Daily AUM'!$D649:L649&lt;&gt;"")*(NAV!$D649:L649&lt;&gt;"")),NAV!$D649:L649),"")=""),0,'Daily AUM'!M649-(IFERROR(LOOKUP(2,1/(('Daily AUM'!$D649:L649&lt;&gt;"")*(NAV!$D649:L649&lt;&gt;"")),'Daily AUM'!$D649:L649),"")*(NAV!M649/IFERROR(LOOKUP(2,1/(('Daily AUM'!$D649:L649&lt;&gt;"")*(NAV!$D649:L649&lt;&gt;"")),NAV!$D649:L649),"")))),0))</f>
        <v>1.4519608495274952</v>
      </c>
      <c r="N649" s="2">
        <f>IF(OR('Daily AUM'!N649="",NAV!N649=""),0,IFERROR(IF(OR(IFERROR(LOOKUP(2,1/(('Daily AUM'!$D649:M649&lt;&gt;"")*(NAV!$D649:M649&lt;&gt;"")),'Daily AUM'!$D649:M649),"")="",IFERROR(LOOKUP(2,1/(('Daily AUM'!$D649:M649&lt;&gt;"")*(NAV!$D649:M649&lt;&gt;"")),NAV!$D649:M649),"")=""),0,'Daily AUM'!N649-(IFERROR(LOOKUP(2,1/(('Daily AUM'!$D649:M649&lt;&gt;"")*(NAV!$D649:M649&lt;&gt;"")),'Daily AUM'!$D649:M649),"")*(NAV!N649/IFERROR(LOOKUP(2,1/(('Daily AUM'!$D649:M649&lt;&gt;"")*(NAV!$D649:M649&lt;&gt;"")),NAV!$D649:M649),"")))),0))</f>
        <v>-1.1605916992675702</v>
      </c>
      <c r="O649" s="2">
        <f>IF(OR('Daily AUM'!O649="",NAV!O649=""),0,IFERROR(IF(OR(IFERROR(LOOKUP(2,1/(('Daily AUM'!$D649:N649&lt;&gt;"")*(NAV!$D649:N649&lt;&gt;"")),'Daily AUM'!$D649:N649),"")="",IFERROR(LOOKUP(2,1/(('Daily AUM'!$D649:N649&lt;&gt;"")*(NAV!$D649:N649&lt;&gt;"")),NAV!$D649:N649),"")=""),0,'Daily AUM'!O649-(IFERROR(LOOKUP(2,1/(('Daily AUM'!$D649:N649&lt;&gt;"")*(NAV!$D649:N649&lt;&gt;"")),'Daily AUM'!$D649:N649),"")*(NAV!O649/IFERROR(LOOKUP(2,1/(('Daily AUM'!$D649:N649&lt;&gt;"")*(NAV!$D649:N649&lt;&gt;"")),NAV!$D649:N649),"")))),0))</f>
        <v>-0.64782985151487082</v>
      </c>
      <c r="P649" s="2">
        <f>IF(OR('Daily AUM'!P649="",NAV!P649=""),0,IFERROR(IF(OR(IFERROR(LOOKUP(2,1/(('Daily AUM'!$D649:O649&lt;&gt;"")*(NAV!$D649:O649&lt;&gt;"")),'Daily AUM'!$D649:O649),"")="",IFERROR(LOOKUP(2,1/(('Daily AUM'!$D649:O649&lt;&gt;"")*(NAV!$D649:O649&lt;&gt;"")),NAV!$D649:O649),"")=""),0,'Daily AUM'!P649-(IFERROR(LOOKUP(2,1/(('Daily AUM'!$D649:O649&lt;&gt;"")*(NAV!$D649:O649&lt;&gt;"")),'Daily AUM'!$D649:O649),"")*(NAV!P649/IFERROR(LOOKUP(2,1/(('Daily AUM'!$D649:O649&lt;&gt;"")*(NAV!$D649:O649&lt;&gt;"")),NAV!$D649:O649),"")))),0))</f>
        <v>-1.1263845575494997</v>
      </c>
      <c r="Q649" s="2">
        <f>IF(OR('Daily AUM'!Q649="",NAV!Q649=""),0,IFERROR(IF(OR(IFERROR(LOOKUP(2,1/(('Daily AUM'!$D649:P649&lt;&gt;"")*(NAV!$D649:P649&lt;&gt;"")),'Daily AUM'!$D649:P649),"")="",IFERROR(LOOKUP(2,1/(('Daily AUM'!$D649:P649&lt;&gt;"")*(NAV!$D649:P649&lt;&gt;"")),NAV!$D649:P649),"")=""),0,'Daily AUM'!Q649-(IFERROR(LOOKUP(2,1/(('Daily AUM'!$D649:P649&lt;&gt;"")*(NAV!$D649:P649&lt;&gt;"")),'Daily AUM'!$D649:P649),"")*(NAV!Q649/IFERROR(LOOKUP(2,1/(('Daily AUM'!$D649:P649&lt;&gt;"")*(NAV!$D649:P649&lt;&gt;"")),NAV!$D649:P649),"")))),0))</f>
        <v>-0.83254059047885676</v>
      </c>
      <c r="R649" s="2">
        <f>IF(OR('Daily AUM'!R649="",NAV!R649=""),0,IFERROR(IF(OR(IFERROR(LOOKUP(2,1/(('Daily AUM'!$D649:Q649&lt;&gt;"")*(NAV!$D649:Q649&lt;&gt;"")),'Daily AUM'!$D649:Q649),"")="",IFERROR(LOOKUP(2,1/(('Daily AUM'!$D649:Q649&lt;&gt;"")*(NAV!$D649:Q649&lt;&gt;"")),NAV!$D649:Q649),"")=""),0,'Daily AUM'!R649-(IFERROR(LOOKUP(2,1/(('Daily AUM'!$D649:Q649&lt;&gt;"")*(NAV!$D649:Q649&lt;&gt;"")),'Daily AUM'!$D649:Q649),"")*(NAV!R649/IFERROR(LOOKUP(2,1/(('Daily AUM'!$D649:Q649&lt;&gt;"")*(NAV!$D649:Q649&lt;&gt;"")),NAV!$D649:Q649),"")))),0))</f>
        <v>-1.8408391078028217</v>
      </c>
      <c r="S649" s="2">
        <f>IF(OR('Daily AUM'!S649="",NAV!S649=""),0,IFERROR(IF(OR(IFERROR(LOOKUP(2,1/(('Daily AUM'!$D649:R649&lt;&gt;"")*(NAV!$D649:R649&lt;&gt;"")),'Daily AUM'!$D649:R649),"")="",IFERROR(LOOKUP(2,1/(('Daily AUM'!$D649:R649&lt;&gt;"")*(NAV!$D649:R649&lt;&gt;"")),NAV!$D649:R649),"")=""),0,'Daily AUM'!S649-(IFERROR(LOOKUP(2,1/(('Daily AUM'!$D649:R649&lt;&gt;"")*(NAV!$D649:R649&lt;&gt;"")),'Daily AUM'!$D649:R649),"")*(NAV!S649/IFERROR(LOOKUP(2,1/(('Daily AUM'!$D649:R649&lt;&gt;"")*(NAV!$D649:R649&lt;&gt;"")),NAV!$D649:R649),"")))),0))</f>
        <v>-1.2492622670770288</v>
      </c>
      <c r="T649" s="2">
        <f>IF(OR('Daily AUM'!T649="",NAV!T649=""),0,IFERROR(IF(OR(IFERROR(LOOKUP(2,1/(('Daily AUM'!$D649:S649&lt;&gt;"")*(NAV!$D649:S649&lt;&gt;"")),'Daily AUM'!$D649:S649),"")="",IFERROR(LOOKUP(2,1/(('Daily AUM'!$D649:S649&lt;&gt;"")*(NAV!$D649:S649&lt;&gt;"")),NAV!$D649:S649),"")=""),0,'Daily AUM'!T649-(IFERROR(LOOKUP(2,1/(('Daily AUM'!$D649:S649&lt;&gt;"")*(NAV!$D649:S649&lt;&gt;"")),'Daily AUM'!$D649:S649),"")*(NAV!T649/IFERROR(LOOKUP(2,1/(('Daily AUM'!$D649:S649&lt;&gt;"")*(NAV!$D649:S649&lt;&gt;"")),NAV!$D649:S649),"")))),0))</f>
        <v>-1.1580505790489042</v>
      </c>
      <c r="U649" s="2">
        <f>IF(OR('Daily AUM'!U649="",NAV!U649=""),0,IFERROR(IF(OR(IFERROR(LOOKUP(2,1/(('Daily AUM'!$D649:T649&lt;&gt;"")*(NAV!$D649:T649&lt;&gt;"")),'Daily AUM'!$D649:T649),"")="",IFERROR(LOOKUP(2,1/(('Daily AUM'!$D649:T649&lt;&gt;"")*(NAV!$D649:T649&lt;&gt;"")),NAV!$D649:T649),"")=""),0,'Daily AUM'!U649-(IFERROR(LOOKUP(2,1/(('Daily AUM'!$D649:T649&lt;&gt;"")*(NAV!$D649:T649&lt;&gt;"")),'Daily AUM'!$D649:T649),"")*(NAV!U649/IFERROR(LOOKUP(2,1/(('Daily AUM'!$D649:T649&lt;&gt;"")*(NAV!$D649:T649&lt;&gt;"")),NAV!$D649:T649),"")))),0))</f>
        <v>-1.0203765796813968</v>
      </c>
      <c r="V649" s="2">
        <f>IF(OR('Daily AUM'!V649="",NAV!V649=""),0,IFERROR(IF(OR(IFERROR(LOOKUP(2,1/(('Daily AUM'!$D649:U649&lt;&gt;"")*(NAV!$D649:U649&lt;&gt;"")),'Daily AUM'!$D649:U649),"")="",IFERROR(LOOKUP(2,1/(('Daily AUM'!$D649:U649&lt;&gt;"")*(NAV!$D649:U649&lt;&gt;"")),NAV!$D649:U649),"")=""),0,'Daily AUM'!V649-(IFERROR(LOOKUP(2,1/(('Daily AUM'!$D649:U649&lt;&gt;"")*(NAV!$D649:U649&lt;&gt;"")),'Daily AUM'!$D649:U649),"")*(NAV!V649/IFERROR(LOOKUP(2,1/(('Daily AUM'!$D649:U649&lt;&gt;"")*(NAV!$D649:U649&lt;&gt;"")),NAV!$D649:U649),"")))),0))</f>
        <v>-1.0523760176656651</v>
      </c>
      <c r="W649" s="2">
        <f>IF(OR('Daily AUM'!W649="",NAV!W649=""),0,IFERROR(IF(OR(IFERROR(LOOKUP(2,1/(('Daily AUM'!$D649:V649&lt;&gt;"")*(NAV!$D649:V649&lt;&gt;"")),'Daily AUM'!$D649:V649),"")="",IFERROR(LOOKUP(2,1/(('Daily AUM'!$D649:V649&lt;&gt;"")*(NAV!$D649:V649&lt;&gt;"")),NAV!$D649:V649),"")=""),0,'Daily AUM'!W649-(IFERROR(LOOKUP(2,1/(('Daily AUM'!$D649:V649&lt;&gt;"")*(NAV!$D649:V649&lt;&gt;"")),'Daily AUM'!$D649:V649),"")*(NAV!W649/IFERROR(LOOKUP(2,1/(('Daily AUM'!$D649:V649&lt;&gt;"")*(NAV!$D649:V649&lt;&gt;"")),NAV!$D649:V649),"")))),0))</f>
        <v>-1.1620238205678106</v>
      </c>
      <c r="X649" s="2">
        <f>IF(OR('Daily AUM'!X649="",NAV!X649=""),0,IFERROR(IF(OR(IFERROR(LOOKUP(2,1/(('Daily AUM'!$D649:W649&lt;&gt;"")*(NAV!$D649:W649&lt;&gt;"")),'Daily AUM'!$D649:W649),"")="",IFERROR(LOOKUP(2,1/(('Daily AUM'!$D649:W649&lt;&gt;"")*(NAV!$D649:W649&lt;&gt;"")),NAV!$D649:W649),"")=""),0,'Daily AUM'!X649-(IFERROR(LOOKUP(2,1/(('Daily AUM'!$D649:W649&lt;&gt;"")*(NAV!$D649:W649&lt;&gt;"")),'Daily AUM'!$D649:W649),"")*(NAV!X649/IFERROR(LOOKUP(2,1/(('Daily AUM'!$D649:W649&lt;&gt;"")*(NAV!$D649:W649&lt;&gt;"")),NAV!$D649:W649),"")))),0))</f>
        <v>-0.52235684285733441</v>
      </c>
      <c r="Y649" s="2">
        <f>IF(OR('Daily AUM'!Y649="",NAV!Y649=""),0,IFERROR(IF(OR(IFERROR(LOOKUP(2,1/(('Daily AUM'!$D649:X649&lt;&gt;"")*(NAV!$D649:X649&lt;&gt;"")),'Daily AUM'!$D649:X649),"")="",IFERROR(LOOKUP(2,1/(('Daily AUM'!$D649:X649&lt;&gt;"")*(NAV!$D649:X649&lt;&gt;"")),NAV!$D649:X649),"")=""),0,'Daily AUM'!Y649-(IFERROR(LOOKUP(2,1/(('Daily AUM'!$D649:X649&lt;&gt;"")*(NAV!$D649:X649&lt;&gt;"")),'Daily AUM'!$D649:X649),"")*(NAV!Y649/IFERROR(LOOKUP(2,1/(('Daily AUM'!$D649:X649&lt;&gt;"")*(NAV!$D649:X649&lt;&gt;"")),NAV!$D649:X649),"")))),0))</f>
        <v>-1.6001374785601001</v>
      </c>
      <c r="Z649" s="2">
        <f>IF(OR('Daily AUM'!Z649="",NAV!Z649=""),0,IFERROR(IF(OR(IFERROR(LOOKUP(2,1/(('Daily AUM'!$D649:Y649&lt;&gt;"")*(NAV!$D649:Y649&lt;&gt;"")),'Daily AUM'!$D649:Y649),"")="",IFERROR(LOOKUP(2,1/(('Daily AUM'!$D649:Y649&lt;&gt;"")*(NAV!$D649:Y649&lt;&gt;"")),NAV!$D649:Y649),"")=""),0,'Daily AUM'!Z649-(IFERROR(LOOKUP(2,1/(('Daily AUM'!$D649:Y649&lt;&gt;"")*(NAV!$D649:Y649&lt;&gt;"")),'Daily AUM'!$D649:Y649),"")*(NAV!Z649/IFERROR(LOOKUP(2,1/(('Daily AUM'!$D649:Y649&lt;&gt;"")*(NAV!$D649:Y649&lt;&gt;"")),NAV!$D649:Y649),"")))),0))</f>
        <v>-0.54020299687363149</v>
      </c>
      <c r="AA649" s="2">
        <f>IF(OR('Daily AUM'!AA649="",NAV!AA649=""),0,IFERROR(IF(OR(IFERROR(LOOKUP(2,1/(('Daily AUM'!$D649:Z649&lt;&gt;"")*(NAV!$D649:Z649&lt;&gt;"")),'Daily AUM'!$D649:Z649),"")="",IFERROR(LOOKUP(2,1/(('Daily AUM'!$D649:Z649&lt;&gt;"")*(NAV!$D649:Z649&lt;&gt;"")),NAV!$D649:Z649),"")=""),0,'Daily AUM'!AA649-(IFERROR(LOOKUP(2,1/(('Daily AUM'!$D649:Z649&lt;&gt;"")*(NAV!$D649:Z649&lt;&gt;"")),'Daily AUM'!$D649:Z649),"")*(NAV!AA649/IFERROR(LOOKUP(2,1/(('Daily AUM'!$D649:Z649&lt;&gt;"")*(NAV!$D649:Z649&lt;&gt;"")),NAV!$D649:Z649),"")))),0))</f>
        <v>6.977350195938925E-2</v>
      </c>
      <c r="AB649" s="2">
        <f>IF(OR('Daily AUM'!AB649="",NAV!AB649=""),0,IFERROR(IF(OR(IFERROR(LOOKUP(2,1/(('Daily AUM'!$D649:AA649&lt;&gt;"")*(NAV!$D649:AA649&lt;&gt;"")),'Daily AUM'!$D649:AA649),"")="",IFERROR(LOOKUP(2,1/(('Daily AUM'!$D649:AA649&lt;&gt;"")*(NAV!$D649:AA649&lt;&gt;"")),NAV!$D649:AA649),"")=""),0,'Daily AUM'!AB649-(IFERROR(LOOKUP(2,1/(('Daily AUM'!$D649:AA649&lt;&gt;"")*(NAV!$D649:AA649&lt;&gt;"")),'Daily AUM'!$D649:AA649),"")*(NAV!AB649/IFERROR(LOOKUP(2,1/(('Daily AUM'!$D649:AA649&lt;&gt;"")*(NAV!$D649:AA649&lt;&gt;"")),NAV!$D649:AA649),"")))),0))</f>
        <v>0.27029282576950209</v>
      </c>
      <c r="AC649" s="2">
        <f>IF(OR('Daily AUM'!AC649="",NAV!AC649=""),0,IFERROR(IF(OR(IFERROR(LOOKUP(2,1/(('Daily AUM'!$D649:AB649&lt;&gt;"")*(NAV!$D649:AB649&lt;&gt;"")),'Daily AUM'!$D649:AB649),"")="",IFERROR(LOOKUP(2,1/(('Daily AUM'!$D649:AB649&lt;&gt;"")*(NAV!$D649:AB649&lt;&gt;"")),NAV!$D649:AB649),"")=""),0,'Daily AUM'!AC649-(IFERROR(LOOKUP(2,1/(('Daily AUM'!$D649:AB649&lt;&gt;"")*(NAV!$D649:AB649&lt;&gt;"")),'Daily AUM'!$D649:AB649),"")*(NAV!AC649/IFERROR(LOOKUP(2,1/(('Daily AUM'!$D649:AB649&lt;&gt;"")*(NAV!$D649:AB649&lt;&gt;"")),NAV!$D649:AB649),"")))),0))</f>
        <v>-0.63767370633104292</v>
      </c>
      <c r="AD649" s="2">
        <f>IF(OR('Daily AUM'!AD649="",NAV!AD649=""),0,IFERROR(IF(OR(IFERROR(LOOKUP(2,1/(('Daily AUM'!$D649:AC649&lt;&gt;"")*(NAV!$D649:AC649&lt;&gt;"")),'Daily AUM'!$D649:AC649),"")="",IFERROR(LOOKUP(2,1/(('Daily AUM'!$D649:AC649&lt;&gt;"")*(NAV!$D649:AC649&lt;&gt;"")),NAV!$D649:AC649),"")=""),0,'Daily AUM'!AD649-(IFERROR(LOOKUP(2,1/(('Daily AUM'!$D649:AC649&lt;&gt;"")*(NAV!$D649:AC649&lt;&gt;"")),'Daily AUM'!$D649:AC649),"")*(NAV!AD649/IFERROR(LOOKUP(2,1/(('Daily AUM'!$D649:AC649&lt;&gt;"")*(NAV!$D649:AC649&lt;&gt;"")),NAV!$D649:AC649),"")))),0))</f>
        <v>-0.56468125080209575</v>
      </c>
      <c r="AE649" s="2">
        <f>IF(OR('Daily AUM'!AE649="",NAV!AE649=""),0,IFERROR(IF(OR(IFERROR(LOOKUP(2,1/(('Daily AUM'!$D649:AD649&lt;&gt;"")*(NAV!$D649:AD649&lt;&gt;"")),'Daily AUM'!$D649:AD649),"")="",IFERROR(LOOKUP(2,1/(('Daily AUM'!$D649:AD649&lt;&gt;"")*(NAV!$D649:AD649&lt;&gt;"")),NAV!$D649:AD649),"")=""),0,'Daily AUM'!AE649-(IFERROR(LOOKUP(2,1/(('Daily AUM'!$D649:AD649&lt;&gt;"")*(NAV!$D649:AD649&lt;&gt;"")),'Daily AUM'!$D649:AD649),"")*(NAV!AE649/IFERROR(LOOKUP(2,1/(('Daily AUM'!$D649:AD649&lt;&gt;"")*(NAV!$D649:AD649&lt;&gt;"")),NAV!$D649:AD649),"")))),0))</f>
        <v>-0.82584345416944416</v>
      </c>
      <c r="AF649" s="2">
        <f>IF(OR('Daily AUM'!AF649="",NAV!AF649=""),0,IFERROR(IF(OR(IFERROR(LOOKUP(2,1/(('Daily AUM'!$D649:AE649&lt;&gt;"")*(NAV!$D649:AE649&lt;&gt;"")),'Daily AUM'!$D649:AE649),"")="",IFERROR(LOOKUP(2,1/(('Daily AUM'!$D649:AE649&lt;&gt;"")*(NAV!$D649:AE649&lt;&gt;"")),NAV!$D649:AE649),"")=""),0,'Daily AUM'!AF649-(IFERROR(LOOKUP(2,1/(('Daily AUM'!$D649:AE649&lt;&gt;"")*(NAV!$D649:AE649&lt;&gt;"")),'Daily AUM'!$D649:AE649),"")*(NAV!AF649/IFERROR(LOOKUP(2,1/(('Daily AUM'!$D649:AE649&lt;&gt;"")*(NAV!$D649:AE649&lt;&gt;"")),NAV!$D649:AE649),"")))),0))</f>
        <v>0.35166503231994284</v>
      </c>
      <c r="AG649" s="2">
        <f>IF(OR('Daily AUM'!AG649="",NAV!AG649=""),0,IFERROR(IF(OR(IFERROR(LOOKUP(2,1/(('Daily AUM'!$D649:AF649&lt;&gt;"")*(NAV!$D649:AF649&lt;&gt;"")),'Daily AUM'!$D649:AF649),"")="",IFERROR(LOOKUP(2,1/(('Daily AUM'!$D649:AF649&lt;&gt;"")*(NAV!$D649:AF649&lt;&gt;"")),NAV!$D649:AF649),"")=""),0,'Daily AUM'!AG649-(IFERROR(LOOKUP(2,1/(('Daily AUM'!$D649:AF649&lt;&gt;"")*(NAV!$D649:AF649&lt;&gt;"")),'Daily AUM'!$D649:AF649),"")*(NAV!AG649/IFERROR(LOOKUP(2,1/(('Daily AUM'!$D649:AF649&lt;&gt;"")*(NAV!$D649:AF649&lt;&gt;"")),NAV!$D649:AF649),"")))),0))</f>
        <v>-17.997830865156175</v>
      </c>
      <c r="AH649" s="2">
        <f>IF(OR('Daily AUM'!AH649="",NAV!AH649=""),0,IFERROR(IF(OR(IFERROR(LOOKUP(2,1/(('Daily AUM'!$D649:AG649&lt;&gt;"")*(NAV!$D649:AG649&lt;&gt;"")),'Daily AUM'!$D649:AG649),"")="",IFERROR(LOOKUP(2,1/(('Daily AUM'!$D649:AG649&lt;&gt;"")*(NAV!$D649:AG649&lt;&gt;"")),NAV!$D649:AG649),"")=""),0,'Daily AUM'!AH649-(IFERROR(LOOKUP(2,1/(('Daily AUM'!$D649:AG649&lt;&gt;"")*(NAV!$D649:AG649&lt;&gt;"")),'Daily AUM'!$D649:AG649),"")*(NAV!AH649/IFERROR(LOOKUP(2,1/(('Daily AUM'!$D649:AG649&lt;&gt;"")*(NAV!$D649:AG649&lt;&gt;"")),NAV!$D649:AG649),"")))),0))</f>
        <v>16.050150838090303</v>
      </c>
      <c r="AI649" s="2">
        <f>IF(OR('Daily AUM'!AI649="",NAV!AI649=""),0,IFERROR(IF(OR(IFERROR(LOOKUP(2,1/(('Daily AUM'!$D649:AH649&lt;&gt;"")*(NAV!$D649:AH649&lt;&gt;"")),'Daily AUM'!$D649:AH649),"")="",IFERROR(LOOKUP(2,1/(('Daily AUM'!$D649:AH649&lt;&gt;"")*(NAV!$D649:AH649&lt;&gt;"")),NAV!$D649:AH649),"")=""),0,'Daily AUM'!AI649-(IFERROR(LOOKUP(2,1/(('Daily AUM'!$D649:AH649&lt;&gt;"")*(NAV!$D649:AH649&lt;&gt;"")),'Daily AUM'!$D649:AH649),"")*(NAV!AI649/IFERROR(LOOKUP(2,1/(('Daily AUM'!$D649:AH649&lt;&gt;"")*(NAV!$D649:AH649&lt;&gt;"")),NAV!$D649:AH649),"")))),0))</f>
        <v>-1.0908272547976594</v>
      </c>
      <c r="AJ649" s="2">
        <f>IF(OR('Daily AUM'!AJ649="",NAV!AJ649=""),0,IFERROR(IF(OR(IFERROR(LOOKUP(2,1/(('Daily AUM'!$D649:AI649&lt;&gt;"")*(NAV!$D649:AI649&lt;&gt;"")),'Daily AUM'!$D649:AI649),"")="",IFERROR(LOOKUP(2,1/(('Daily AUM'!$D649:AI649&lt;&gt;"")*(NAV!$D649:AI649&lt;&gt;"")),NAV!$D649:AI649),"")=""),0,'Daily AUM'!AJ649-(IFERROR(LOOKUP(2,1/(('Daily AUM'!$D649:AI649&lt;&gt;"")*(NAV!$D649:AI649&lt;&gt;"")),'Daily AUM'!$D649:AI649),"")*(NAV!AJ649/IFERROR(LOOKUP(2,1/(('Daily AUM'!$D649:AI649&lt;&gt;"")*(NAV!$D649:AI649&lt;&gt;"")),NAV!$D649:AI649),"")))),0))</f>
        <v>0.5382565316531327</v>
      </c>
      <c r="AK649" s="2">
        <f>IF(OR('Daily AUM'!AK649="",NAV!AK649=""),0,IFERROR(IF(OR(IFERROR(LOOKUP(2,1/(('Daily AUM'!$D649:AJ649&lt;&gt;"")*(NAV!$D649:AJ649&lt;&gt;"")),'Daily AUM'!$D649:AJ649),"")="",IFERROR(LOOKUP(2,1/(('Daily AUM'!$D649:AJ649&lt;&gt;"")*(NAV!$D649:AJ649&lt;&gt;"")),NAV!$D649:AJ649),"")=""),0,'Daily AUM'!AK649-(IFERROR(LOOKUP(2,1/(('Daily AUM'!$D649:AJ649&lt;&gt;"")*(NAV!$D649:AJ649&lt;&gt;"")),'Daily AUM'!$D649:AJ649),"")*(NAV!AK649/IFERROR(LOOKUP(2,1/(('Daily AUM'!$D649:AJ649&lt;&gt;"")*(NAV!$D649:AJ649&lt;&gt;"")),NAV!$D649:AJ649),"")))),0))</f>
        <v>-1.0835305816444816</v>
      </c>
      <c r="AL649" s="2">
        <f>IF(OR('Daily AUM'!AL649="",NAV!AL649=""),0,IFERROR(IF(OR(IFERROR(LOOKUP(2,1/(('Daily AUM'!$D649:AK649&lt;&gt;"")*(NAV!$D649:AK649&lt;&gt;"")),'Daily AUM'!$D649:AK649),"")="",IFERROR(LOOKUP(2,1/(('Daily AUM'!$D649:AK649&lt;&gt;"")*(NAV!$D649:AK649&lt;&gt;"")),NAV!$D649:AK649),"")=""),0,'Daily AUM'!AL649-(IFERROR(LOOKUP(2,1/(('Daily AUM'!$D649:AK649&lt;&gt;"")*(NAV!$D649:AK649&lt;&gt;"")),'Daily AUM'!$D649:AK649),"")*(NAV!AL649/IFERROR(LOOKUP(2,1/(('Daily AUM'!$D649:AK649&lt;&gt;"")*(NAV!$D649:AK649&lt;&gt;"")),NAV!$D649:AK649),"")))),0))</f>
        <v>-2.0355711077336309</v>
      </c>
      <c r="AM649" s="2">
        <f>IF(OR('Daily AUM'!AM649="",NAV!AM649=""),0,IFERROR(IF(OR(IFERROR(LOOKUP(2,1/(('Daily AUM'!$D649:AL649&lt;&gt;"")*(NAV!$D649:AL649&lt;&gt;"")),'Daily AUM'!$D649:AL649),"")="",IFERROR(LOOKUP(2,1/(('Daily AUM'!$D649:AL649&lt;&gt;"")*(NAV!$D649:AL649&lt;&gt;"")),NAV!$D649:AL649),"")=""),0,'Daily AUM'!AM649-(IFERROR(LOOKUP(2,1/(('Daily AUM'!$D649:AL649&lt;&gt;"")*(NAV!$D649:AL649&lt;&gt;"")),'Daily AUM'!$D649:AL649),"")*(NAV!AM649/IFERROR(LOOKUP(2,1/(('Daily AUM'!$D649:AL649&lt;&gt;"")*(NAV!$D649:AL649&lt;&gt;"")),NAV!$D649:AL649),"")))),0))</f>
        <v>4.7102501116569329E-2</v>
      </c>
      <c r="AN649" s="2">
        <f>IF(OR('Daily AUM'!AN649="",NAV!AN649=""),0,IFERROR(IF(OR(IFERROR(LOOKUP(2,1/(('Daily AUM'!$D649:AM649&lt;&gt;"")*(NAV!$D649:AM649&lt;&gt;"")),'Daily AUM'!$D649:AM649),"")="",IFERROR(LOOKUP(2,1/(('Daily AUM'!$D649:AM649&lt;&gt;"")*(NAV!$D649:AM649&lt;&gt;"")),NAV!$D649:AM649),"")=""),0,'Daily AUM'!AN649-(IFERROR(LOOKUP(2,1/(('Daily AUM'!$D649:AM649&lt;&gt;"")*(NAV!$D649:AM649&lt;&gt;"")),'Daily AUM'!$D649:AM649),"")*(NAV!AN649/IFERROR(LOOKUP(2,1/(('Daily AUM'!$D649:AM649&lt;&gt;"")*(NAV!$D649:AM649&lt;&gt;"")),NAV!$D649:AM649),"")))),0))</f>
        <v>-0.74217115611736517</v>
      </c>
      <c r="AO649" s="2">
        <f>IF(OR('Daily AUM'!AO649="",NAV!AO649=""),0,IFERROR(IF(OR(IFERROR(LOOKUP(2,1/(('Daily AUM'!$D649:AN649&lt;&gt;"")*(NAV!$D649:AN649&lt;&gt;"")),'Daily AUM'!$D649:AN649),"")="",IFERROR(LOOKUP(2,1/(('Daily AUM'!$D649:AN649&lt;&gt;"")*(NAV!$D649:AN649&lt;&gt;"")),NAV!$D649:AN649),"")=""),0,'Daily AUM'!AO649-(IFERROR(LOOKUP(2,1/(('Daily AUM'!$D649:AN649&lt;&gt;"")*(NAV!$D649:AN649&lt;&gt;"")),'Daily AUM'!$D649:AN649),"")*(NAV!AO649/IFERROR(LOOKUP(2,1/(('Daily AUM'!$D649:AN649&lt;&gt;"")*(NAV!$D649:AN649&lt;&gt;"")),NAV!$D649:AN649),"")))),0))</f>
        <v>-1.017570853809957</v>
      </c>
      <c r="AP649" s="2">
        <f>IF(OR('Daily AUM'!AP649="",NAV!AP649=""),0,IFERROR(IF(OR(IFERROR(LOOKUP(2,1/(('Daily AUM'!$D649:AO649&lt;&gt;"")*(NAV!$D649:AO649&lt;&gt;"")),'Daily AUM'!$D649:AO649),"")="",IFERROR(LOOKUP(2,1/(('Daily AUM'!$D649:AO649&lt;&gt;"")*(NAV!$D649:AO649&lt;&gt;"")),NAV!$D649:AO649),"")=""),0,'Daily AUM'!AP649-(IFERROR(LOOKUP(2,1/(('Daily AUM'!$D649:AO649&lt;&gt;"")*(NAV!$D649:AO649&lt;&gt;"")),'Daily AUM'!$D649:AO649),"")*(NAV!AP649/IFERROR(LOOKUP(2,1/(('Daily AUM'!$D649:AO649&lt;&gt;"")*(NAV!$D649:AO649&lt;&gt;"")),NAV!$D649:AO649),"")))),0))</f>
        <v>-1.1604712775651933</v>
      </c>
      <c r="AQ649" s="2">
        <f>IF(OR('Daily AUM'!AQ649="",NAV!AQ649=""),0,IFERROR(IF(OR(IFERROR(LOOKUP(2,1/(('Daily AUM'!$D649:AP649&lt;&gt;"")*(NAV!$D649:AP649&lt;&gt;"")),'Daily AUM'!$D649:AP649),"")="",IFERROR(LOOKUP(2,1/(('Daily AUM'!$D649:AP649&lt;&gt;"")*(NAV!$D649:AP649&lt;&gt;"")),NAV!$D649:AP649),"")=""),0,'Daily AUM'!AQ649-(IFERROR(LOOKUP(2,1/(('Daily AUM'!$D649:AP649&lt;&gt;"")*(NAV!$D649:AP649&lt;&gt;"")),'Daily AUM'!$D649:AP649),"")*(NAV!AQ649/IFERROR(LOOKUP(2,1/(('Daily AUM'!$D649:AP649&lt;&gt;"")*(NAV!$D649:AP649&lt;&gt;"")),NAV!$D649:AP649),"")))),0))</f>
        <v>-1.3755456052485897</v>
      </c>
      <c r="AR649" s="2">
        <f>IF(OR('Daily AUM'!AR649="",NAV!AR649=""),0,IFERROR(IF(OR(IFERROR(LOOKUP(2,1/(('Daily AUM'!$D649:AQ649&lt;&gt;"")*(NAV!$D649:AQ649&lt;&gt;"")),'Daily AUM'!$D649:AQ649),"")="",IFERROR(LOOKUP(2,1/(('Daily AUM'!$D649:AQ649&lt;&gt;"")*(NAV!$D649:AQ649&lt;&gt;"")),NAV!$D649:AQ649),"")=""),0,'Daily AUM'!AR649-(IFERROR(LOOKUP(2,1/(('Daily AUM'!$D649:AQ649&lt;&gt;"")*(NAV!$D649:AQ649&lt;&gt;"")),'Daily AUM'!$D649:AQ649),"")*(NAV!AR649/IFERROR(LOOKUP(2,1/(('Daily AUM'!$D649:AQ649&lt;&gt;"")*(NAV!$D649:AQ649&lt;&gt;"")),NAV!$D649:AQ649),"")))),0))</f>
        <v>-1.284797953200723</v>
      </c>
      <c r="AS649" s="2">
        <f t="shared" si="20"/>
        <v>-16.317356909011323</v>
      </c>
      <c r="AT649" s="2">
        <f t="shared" si="21"/>
        <v>-13.02947683254115</v>
      </c>
    </row>
    <row r="650" spans="1:46" x14ac:dyDescent="0.2">
      <c r="A650" t="s">
        <v>718</v>
      </c>
      <c r="B650" t="s">
        <v>710</v>
      </c>
      <c r="C650" t="s">
        <v>13</v>
      </c>
      <c r="D650" s="2">
        <f>0</f>
        <v>0</v>
      </c>
      <c r="E650" s="2">
        <f>IF(OR('Daily AUM'!E650="",NAV!E650=""),0,IFERROR(IF(OR(IFERROR(LOOKUP(2,1/(('Daily AUM'!$D650:D650&lt;&gt;"")*(NAV!$D650:D650&lt;&gt;"")),'Daily AUM'!$D650:D650),"")="",IFERROR(LOOKUP(2,1/(('Daily AUM'!$D650:D650&lt;&gt;"")*(NAV!$D650:D650&lt;&gt;"")),NAV!$D650:D650),"")=""),0,'Daily AUM'!E650-(IFERROR(LOOKUP(2,1/(('Daily AUM'!$D650:D650&lt;&gt;"")*(NAV!$D650:D650&lt;&gt;"")),'Daily AUM'!$D650:D650),"")*(NAV!E650/IFERROR(LOOKUP(2,1/(('Daily AUM'!$D650:D650&lt;&gt;"")*(NAV!$D650:D650&lt;&gt;"")),NAV!$D650:D650),"")))),0))</f>
        <v>0.17608584823437923</v>
      </c>
      <c r="F650" s="2">
        <f>IF(OR('Daily AUM'!F650="",NAV!F650=""),0,IFERROR(IF(OR(IFERROR(LOOKUP(2,1/(('Daily AUM'!$D650:E650&lt;&gt;"")*(NAV!$D650:E650&lt;&gt;"")),'Daily AUM'!$D650:E650),"")="",IFERROR(LOOKUP(2,1/(('Daily AUM'!$D650:E650&lt;&gt;"")*(NAV!$D650:E650&lt;&gt;"")),NAV!$D650:E650),"")=""),0,'Daily AUM'!F650-(IFERROR(LOOKUP(2,1/(('Daily AUM'!$D650:E650&lt;&gt;"")*(NAV!$D650:E650&lt;&gt;"")),'Daily AUM'!$D650:E650),"")*(NAV!F650/IFERROR(LOOKUP(2,1/(('Daily AUM'!$D650:E650&lt;&gt;"")*(NAV!$D650:E650&lt;&gt;"")),NAV!$D650:E650),"")))),0))</f>
        <v>4.0096918859071593</v>
      </c>
      <c r="G650" s="2">
        <f>IF(OR('Daily AUM'!G650="",NAV!G650=""),0,IFERROR(IF(OR(IFERROR(LOOKUP(2,1/(('Daily AUM'!$D650:F650&lt;&gt;"")*(NAV!$D650:F650&lt;&gt;"")),'Daily AUM'!$D650:F650),"")="",IFERROR(LOOKUP(2,1/(('Daily AUM'!$D650:F650&lt;&gt;"")*(NAV!$D650:F650&lt;&gt;"")),NAV!$D650:F650),"")=""),0,'Daily AUM'!G650-(IFERROR(LOOKUP(2,1/(('Daily AUM'!$D650:F650&lt;&gt;"")*(NAV!$D650:F650&lt;&gt;"")),'Daily AUM'!$D650:F650),"")*(NAV!G650/IFERROR(LOOKUP(2,1/(('Daily AUM'!$D650:F650&lt;&gt;"")*(NAV!$D650:F650&lt;&gt;"")),NAV!$D650:F650),"")))),0))</f>
        <v>1.2090663861822577</v>
      </c>
      <c r="H650" s="2">
        <f>IF(OR('Daily AUM'!H650="",NAV!H650=""),0,IFERROR(IF(OR(IFERROR(LOOKUP(2,1/(('Daily AUM'!$D650:G650&lt;&gt;"")*(NAV!$D650:G650&lt;&gt;"")),'Daily AUM'!$D650:G650),"")="",IFERROR(LOOKUP(2,1/(('Daily AUM'!$D650:G650&lt;&gt;"")*(NAV!$D650:G650&lt;&gt;"")),NAV!$D650:G650),"")=""),0,'Daily AUM'!H650-(IFERROR(LOOKUP(2,1/(('Daily AUM'!$D650:G650&lt;&gt;"")*(NAV!$D650:G650&lt;&gt;"")),'Daily AUM'!$D650:G650),"")*(NAV!H650/IFERROR(LOOKUP(2,1/(('Daily AUM'!$D650:G650&lt;&gt;"")*(NAV!$D650:G650&lt;&gt;"")),NAV!$D650:G650),"")))),0))</f>
        <v>3.9683904367843752</v>
      </c>
      <c r="I650" s="2">
        <f>IF(OR('Daily AUM'!I650="",NAV!I650=""),0,IFERROR(IF(OR(IFERROR(LOOKUP(2,1/(('Daily AUM'!$D650:H650&lt;&gt;"")*(NAV!$D650:H650&lt;&gt;"")),'Daily AUM'!$D650:H650),"")="",IFERROR(LOOKUP(2,1/(('Daily AUM'!$D650:H650&lt;&gt;"")*(NAV!$D650:H650&lt;&gt;"")),NAV!$D650:H650),"")=""),0,'Daily AUM'!I650-(IFERROR(LOOKUP(2,1/(('Daily AUM'!$D650:H650&lt;&gt;"")*(NAV!$D650:H650&lt;&gt;"")),'Daily AUM'!$D650:H650),"")*(NAV!I650/IFERROR(LOOKUP(2,1/(('Daily AUM'!$D650:H650&lt;&gt;"")*(NAV!$D650:H650&lt;&gt;"")),NAV!$D650:H650),"")))),0))</f>
        <v>10.492085070385656</v>
      </c>
      <c r="J650" s="2">
        <f>IF(OR('Daily AUM'!J650="",NAV!J650=""),0,IFERROR(IF(OR(IFERROR(LOOKUP(2,1/(('Daily AUM'!$D650:I650&lt;&gt;"")*(NAV!$D650:I650&lt;&gt;"")),'Daily AUM'!$D650:I650),"")="",IFERROR(LOOKUP(2,1/(('Daily AUM'!$D650:I650&lt;&gt;"")*(NAV!$D650:I650&lt;&gt;"")),NAV!$D650:I650),"")=""),0,'Daily AUM'!J650-(IFERROR(LOOKUP(2,1/(('Daily AUM'!$D650:I650&lt;&gt;"")*(NAV!$D650:I650&lt;&gt;"")),'Daily AUM'!$D650:I650),"")*(NAV!J650/IFERROR(LOOKUP(2,1/(('Daily AUM'!$D650:I650&lt;&gt;"")*(NAV!$D650:I650&lt;&gt;"")),NAV!$D650:I650),"")))),0))</f>
        <v>2.6908680611491036</v>
      </c>
      <c r="K650" s="2">
        <f>IF(OR('Daily AUM'!K650="",NAV!K650=""),0,IFERROR(IF(OR(IFERROR(LOOKUP(2,1/(('Daily AUM'!$D650:J650&lt;&gt;"")*(NAV!$D650:J650&lt;&gt;"")),'Daily AUM'!$D650:J650),"")="",IFERROR(LOOKUP(2,1/(('Daily AUM'!$D650:J650&lt;&gt;"")*(NAV!$D650:J650&lt;&gt;"")),NAV!$D650:J650),"")=""),0,'Daily AUM'!K650-(IFERROR(LOOKUP(2,1/(('Daily AUM'!$D650:J650&lt;&gt;"")*(NAV!$D650:J650&lt;&gt;"")),'Daily AUM'!$D650:J650),"")*(NAV!K650/IFERROR(LOOKUP(2,1/(('Daily AUM'!$D650:J650&lt;&gt;"")*(NAV!$D650:J650&lt;&gt;"")),NAV!$D650:J650),"")))),0))</f>
        <v>-5.2128982933845691</v>
      </c>
      <c r="L650" s="2">
        <f>IF(OR('Daily AUM'!L650="",NAV!L650=""),0,IFERROR(IF(OR(IFERROR(LOOKUP(2,1/(('Daily AUM'!$D650:K650&lt;&gt;"")*(NAV!$D650:K650&lt;&gt;"")),'Daily AUM'!$D650:K650),"")="",IFERROR(LOOKUP(2,1/(('Daily AUM'!$D650:K650&lt;&gt;"")*(NAV!$D650:K650&lt;&gt;"")),NAV!$D650:K650),"")=""),0,'Daily AUM'!L650-(IFERROR(LOOKUP(2,1/(('Daily AUM'!$D650:K650&lt;&gt;"")*(NAV!$D650:K650&lt;&gt;"")),'Daily AUM'!$D650:K650),"")*(NAV!L650/IFERROR(LOOKUP(2,1/(('Daily AUM'!$D650:K650&lt;&gt;"")*(NAV!$D650:K650&lt;&gt;"")),NAV!$D650:K650),"")))),0))</f>
        <v>12.525397537091976</v>
      </c>
      <c r="M650" s="2">
        <f>IF(OR('Daily AUM'!M650="",NAV!M650=""),0,IFERROR(IF(OR(IFERROR(LOOKUP(2,1/(('Daily AUM'!$D650:L650&lt;&gt;"")*(NAV!$D650:L650&lt;&gt;"")),'Daily AUM'!$D650:L650),"")="",IFERROR(LOOKUP(2,1/(('Daily AUM'!$D650:L650&lt;&gt;"")*(NAV!$D650:L650&lt;&gt;"")),NAV!$D650:L650),"")=""),0,'Daily AUM'!M650-(IFERROR(LOOKUP(2,1/(('Daily AUM'!$D650:L650&lt;&gt;"")*(NAV!$D650:L650&lt;&gt;"")),'Daily AUM'!$D650:L650),"")*(NAV!M650/IFERROR(LOOKUP(2,1/(('Daily AUM'!$D650:L650&lt;&gt;"")*(NAV!$D650:L650&lt;&gt;"")),NAV!$D650:L650),"")))),0))</f>
        <v>9.4763831692034728</v>
      </c>
      <c r="N650" s="2">
        <f>IF(OR('Daily AUM'!N650="",NAV!N650=""),0,IFERROR(IF(OR(IFERROR(LOOKUP(2,1/(('Daily AUM'!$D650:M650&lt;&gt;"")*(NAV!$D650:M650&lt;&gt;"")),'Daily AUM'!$D650:M650),"")="",IFERROR(LOOKUP(2,1/(('Daily AUM'!$D650:M650&lt;&gt;"")*(NAV!$D650:M650&lt;&gt;"")),NAV!$D650:M650),"")=""),0,'Daily AUM'!N650-(IFERROR(LOOKUP(2,1/(('Daily AUM'!$D650:M650&lt;&gt;"")*(NAV!$D650:M650&lt;&gt;"")),'Daily AUM'!$D650:M650),"")*(NAV!N650/IFERROR(LOOKUP(2,1/(('Daily AUM'!$D650:M650&lt;&gt;"")*(NAV!$D650:M650&lt;&gt;"")),NAV!$D650:M650),"")))),0))</f>
        <v>4.0865153278732578</v>
      </c>
      <c r="O650" s="2">
        <f>IF(OR('Daily AUM'!O650="",NAV!O650=""),0,IFERROR(IF(OR(IFERROR(LOOKUP(2,1/(('Daily AUM'!$D650:N650&lt;&gt;"")*(NAV!$D650:N650&lt;&gt;"")),'Daily AUM'!$D650:N650),"")="",IFERROR(LOOKUP(2,1/(('Daily AUM'!$D650:N650&lt;&gt;"")*(NAV!$D650:N650&lt;&gt;"")),NAV!$D650:N650),"")=""),0,'Daily AUM'!O650-(IFERROR(LOOKUP(2,1/(('Daily AUM'!$D650:N650&lt;&gt;"")*(NAV!$D650:N650&lt;&gt;"")),'Daily AUM'!$D650:N650),"")*(NAV!O650/IFERROR(LOOKUP(2,1/(('Daily AUM'!$D650:N650&lt;&gt;"")*(NAV!$D650:N650&lt;&gt;"")),NAV!$D650:N650),"")))),0))</f>
        <v>5.5588191868746435</v>
      </c>
      <c r="P650" s="2">
        <f>IF(OR('Daily AUM'!P650="",NAV!P650=""),0,IFERROR(IF(OR(IFERROR(LOOKUP(2,1/(('Daily AUM'!$D650:O650&lt;&gt;"")*(NAV!$D650:O650&lt;&gt;"")),'Daily AUM'!$D650:O650),"")="",IFERROR(LOOKUP(2,1/(('Daily AUM'!$D650:O650&lt;&gt;"")*(NAV!$D650:O650&lt;&gt;"")),NAV!$D650:O650),"")=""),0,'Daily AUM'!P650-(IFERROR(LOOKUP(2,1/(('Daily AUM'!$D650:O650&lt;&gt;"")*(NAV!$D650:O650&lt;&gt;"")),'Daily AUM'!$D650:O650),"")*(NAV!P650/IFERROR(LOOKUP(2,1/(('Daily AUM'!$D650:O650&lt;&gt;"")*(NAV!$D650:O650&lt;&gt;"")),NAV!$D650:O650),"")))),0))</f>
        <v>1.4092763308881331</v>
      </c>
      <c r="Q650" s="2">
        <f>IF(OR('Daily AUM'!Q650="",NAV!Q650=""),0,IFERROR(IF(OR(IFERROR(LOOKUP(2,1/(('Daily AUM'!$D650:P650&lt;&gt;"")*(NAV!$D650:P650&lt;&gt;"")),'Daily AUM'!$D650:P650),"")="",IFERROR(LOOKUP(2,1/(('Daily AUM'!$D650:P650&lt;&gt;"")*(NAV!$D650:P650&lt;&gt;"")),NAV!$D650:P650),"")=""),0,'Daily AUM'!Q650-(IFERROR(LOOKUP(2,1/(('Daily AUM'!$D650:P650&lt;&gt;"")*(NAV!$D650:P650&lt;&gt;"")),'Daily AUM'!$D650:P650),"")*(NAV!Q650/IFERROR(LOOKUP(2,1/(('Daily AUM'!$D650:P650&lt;&gt;"")*(NAV!$D650:P650&lt;&gt;"")),NAV!$D650:P650),"")))),0))</f>
        <v>1.9190192495357223</v>
      </c>
      <c r="R650" s="2">
        <f>IF(OR('Daily AUM'!R650="",NAV!R650=""),0,IFERROR(IF(OR(IFERROR(LOOKUP(2,1/(('Daily AUM'!$D650:Q650&lt;&gt;"")*(NAV!$D650:Q650&lt;&gt;"")),'Daily AUM'!$D650:Q650),"")="",IFERROR(LOOKUP(2,1/(('Daily AUM'!$D650:Q650&lt;&gt;"")*(NAV!$D650:Q650&lt;&gt;"")),NAV!$D650:Q650),"")=""),0,'Daily AUM'!R650-(IFERROR(LOOKUP(2,1/(('Daily AUM'!$D650:Q650&lt;&gt;"")*(NAV!$D650:Q650&lt;&gt;"")),'Daily AUM'!$D650:Q650),"")*(NAV!R650/IFERROR(LOOKUP(2,1/(('Daily AUM'!$D650:Q650&lt;&gt;"")*(NAV!$D650:Q650&lt;&gt;"")),NAV!$D650:Q650),"")))),0))</f>
        <v>3.3101427857077397</v>
      </c>
      <c r="S650" s="2">
        <f>IF(OR('Daily AUM'!S650="",NAV!S650=""),0,IFERROR(IF(OR(IFERROR(LOOKUP(2,1/(('Daily AUM'!$D650:R650&lt;&gt;"")*(NAV!$D650:R650&lt;&gt;"")),'Daily AUM'!$D650:R650),"")="",IFERROR(LOOKUP(2,1/(('Daily AUM'!$D650:R650&lt;&gt;"")*(NAV!$D650:R650&lt;&gt;"")),NAV!$D650:R650),"")=""),0,'Daily AUM'!S650-(IFERROR(LOOKUP(2,1/(('Daily AUM'!$D650:R650&lt;&gt;"")*(NAV!$D650:R650&lt;&gt;"")),'Daily AUM'!$D650:R650),"")*(NAV!S650/IFERROR(LOOKUP(2,1/(('Daily AUM'!$D650:R650&lt;&gt;"")*(NAV!$D650:R650&lt;&gt;"")),NAV!$D650:R650),"")))),0))</f>
        <v>0.28304683467740688</v>
      </c>
      <c r="T650" s="2">
        <f>IF(OR('Daily AUM'!T650="",NAV!T650=""),0,IFERROR(IF(OR(IFERROR(LOOKUP(2,1/(('Daily AUM'!$D650:S650&lt;&gt;"")*(NAV!$D650:S650&lt;&gt;"")),'Daily AUM'!$D650:S650),"")="",IFERROR(LOOKUP(2,1/(('Daily AUM'!$D650:S650&lt;&gt;"")*(NAV!$D650:S650&lt;&gt;"")),NAV!$D650:S650),"")=""),0,'Daily AUM'!T650-(IFERROR(LOOKUP(2,1/(('Daily AUM'!$D650:S650&lt;&gt;"")*(NAV!$D650:S650&lt;&gt;"")),'Daily AUM'!$D650:S650),"")*(NAV!T650/IFERROR(LOOKUP(2,1/(('Daily AUM'!$D650:S650&lt;&gt;"")*(NAV!$D650:S650&lt;&gt;"")),NAV!$D650:S650),"")))),0))</f>
        <v>1.1451020990693905</v>
      </c>
      <c r="U650" s="2">
        <f>IF(OR('Daily AUM'!U650="",NAV!U650=""),0,IFERROR(IF(OR(IFERROR(LOOKUP(2,1/(('Daily AUM'!$D650:T650&lt;&gt;"")*(NAV!$D650:T650&lt;&gt;"")),'Daily AUM'!$D650:T650),"")="",IFERROR(LOOKUP(2,1/(('Daily AUM'!$D650:T650&lt;&gt;"")*(NAV!$D650:T650&lt;&gt;"")),NAV!$D650:T650),"")=""),0,'Daily AUM'!U650-(IFERROR(LOOKUP(2,1/(('Daily AUM'!$D650:T650&lt;&gt;"")*(NAV!$D650:T650&lt;&gt;"")),'Daily AUM'!$D650:T650),"")*(NAV!U650/IFERROR(LOOKUP(2,1/(('Daily AUM'!$D650:T650&lt;&gt;"")*(NAV!$D650:T650&lt;&gt;"")),NAV!$D650:T650),"")))),0))</f>
        <v>-4.0432051611101087</v>
      </c>
      <c r="V650" s="2">
        <f>IF(OR('Daily AUM'!V650="",NAV!V650=""),0,IFERROR(IF(OR(IFERROR(LOOKUP(2,1/(('Daily AUM'!$D650:U650&lt;&gt;"")*(NAV!$D650:U650&lt;&gt;"")),'Daily AUM'!$D650:U650),"")="",IFERROR(LOOKUP(2,1/(('Daily AUM'!$D650:U650&lt;&gt;"")*(NAV!$D650:U650&lt;&gt;"")),NAV!$D650:U650),"")=""),0,'Daily AUM'!V650-(IFERROR(LOOKUP(2,1/(('Daily AUM'!$D650:U650&lt;&gt;"")*(NAV!$D650:U650&lt;&gt;"")),'Daily AUM'!$D650:U650),"")*(NAV!V650/IFERROR(LOOKUP(2,1/(('Daily AUM'!$D650:U650&lt;&gt;"")*(NAV!$D650:U650&lt;&gt;"")),NAV!$D650:U650),"")))),0))</f>
        <v>1.4553057089233334</v>
      </c>
      <c r="W650" s="2">
        <f>IF(OR('Daily AUM'!W650="",NAV!W650=""),0,IFERROR(IF(OR(IFERROR(LOOKUP(2,1/(('Daily AUM'!$D650:V650&lt;&gt;"")*(NAV!$D650:V650&lt;&gt;"")),'Daily AUM'!$D650:V650),"")="",IFERROR(LOOKUP(2,1/(('Daily AUM'!$D650:V650&lt;&gt;"")*(NAV!$D650:V650&lt;&gt;"")),NAV!$D650:V650),"")=""),0,'Daily AUM'!W650-(IFERROR(LOOKUP(2,1/(('Daily AUM'!$D650:V650&lt;&gt;"")*(NAV!$D650:V650&lt;&gt;"")),'Daily AUM'!$D650:V650),"")*(NAV!W650/IFERROR(LOOKUP(2,1/(('Daily AUM'!$D650:V650&lt;&gt;"")*(NAV!$D650:V650&lt;&gt;"")),NAV!$D650:V650),"")))),0))</f>
        <v>4.4374172868397181</v>
      </c>
      <c r="X650" s="2">
        <f>IF(OR('Daily AUM'!X650="",NAV!X650=""),0,IFERROR(IF(OR(IFERROR(LOOKUP(2,1/(('Daily AUM'!$D650:W650&lt;&gt;"")*(NAV!$D650:W650&lt;&gt;"")),'Daily AUM'!$D650:W650),"")="",IFERROR(LOOKUP(2,1/(('Daily AUM'!$D650:W650&lt;&gt;"")*(NAV!$D650:W650&lt;&gt;"")),NAV!$D650:W650),"")=""),0,'Daily AUM'!X650-(IFERROR(LOOKUP(2,1/(('Daily AUM'!$D650:W650&lt;&gt;"")*(NAV!$D650:W650&lt;&gt;"")),'Daily AUM'!$D650:W650),"")*(NAV!X650/IFERROR(LOOKUP(2,1/(('Daily AUM'!$D650:W650&lt;&gt;"")*(NAV!$D650:W650&lt;&gt;"")),NAV!$D650:W650),"")))),0))</f>
        <v>1.8601439933377151</v>
      </c>
      <c r="Y650" s="2">
        <f>IF(OR('Daily AUM'!Y650="",NAV!Y650=""),0,IFERROR(IF(OR(IFERROR(LOOKUP(2,1/(('Daily AUM'!$D650:X650&lt;&gt;"")*(NAV!$D650:X650&lt;&gt;"")),'Daily AUM'!$D650:X650),"")="",IFERROR(LOOKUP(2,1/(('Daily AUM'!$D650:X650&lt;&gt;"")*(NAV!$D650:X650&lt;&gt;"")),NAV!$D650:X650),"")=""),0,'Daily AUM'!Y650-(IFERROR(LOOKUP(2,1/(('Daily AUM'!$D650:X650&lt;&gt;"")*(NAV!$D650:X650&lt;&gt;"")),'Daily AUM'!$D650:X650),"")*(NAV!Y650/IFERROR(LOOKUP(2,1/(('Daily AUM'!$D650:X650&lt;&gt;"")*(NAV!$D650:X650&lt;&gt;"")),NAV!$D650:X650),"")))),0))</f>
        <v>0.60034315724760745</v>
      </c>
      <c r="Z650" s="2">
        <f>IF(OR('Daily AUM'!Z650="",NAV!Z650=""),0,IFERROR(IF(OR(IFERROR(LOOKUP(2,1/(('Daily AUM'!$D650:Y650&lt;&gt;"")*(NAV!$D650:Y650&lt;&gt;"")),'Daily AUM'!$D650:Y650),"")="",IFERROR(LOOKUP(2,1/(('Daily AUM'!$D650:Y650&lt;&gt;"")*(NAV!$D650:Y650&lt;&gt;"")),NAV!$D650:Y650),"")=""),0,'Daily AUM'!Z650-(IFERROR(LOOKUP(2,1/(('Daily AUM'!$D650:Y650&lt;&gt;"")*(NAV!$D650:Y650&lt;&gt;"")),'Daily AUM'!$D650:Y650),"")*(NAV!Z650/IFERROR(LOOKUP(2,1/(('Daily AUM'!$D650:Y650&lt;&gt;"")*(NAV!$D650:Y650&lt;&gt;"")),NAV!$D650:Y650),"")))),0))</f>
        <v>1.1565981011117401</v>
      </c>
      <c r="AA650" s="2">
        <f>IF(OR('Daily AUM'!AA650="",NAV!AA650=""),0,IFERROR(IF(OR(IFERROR(LOOKUP(2,1/(('Daily AUM'!$D650:Z650&lt;&gt;"")*(NAV!$D650:Z650&lt;&gt;"")),'Daily AUM'!$D650:Z650),"")="",IFERROR(LOOKUP(2,1/(('Daily AUM'!$D650:Z650&lt;&gt;"")*(NAV!$D650:Z650&lt;&gt;"")),NAV!$D650:Z650),"")=""),0,'Daily AUM'!AA650-(IFERROR(LOOKUP(2,1/(('Daily AUM'!$D650:Z650&lt;&gt;"")*(NAV!$D650:Z650&lt;&gt;"")),'Daily AUM'!$D650:Z650),"")*(NAV!AA650/IFERROR(LOOKUP(2,1/(('Daily AUM'!$D650:Z650&lt;&gt;"")*(NAV!$D650:Z650&lt;&gt;"")),NAV!$D650:Z650),"")))),0))</f>
        <v>5.0439825286143787</v>
      </c>
      <c r="AB650" s="2">
        <f>IF(OR('Daily AUM'!AB650="",NAV!AB650=""),0,IFERROR(IF(OR(IFERROR(LOOKUP(2,1/(('Daily AUM'!$D650:AA650&lt;&gt;"")*(NAV!$D650:AA650&lt;&gt;"")),'Daily AUM'!$D650:AA650),"")="",IFERROR(LOOKUP(2,1/(('Daily AUM'!$D650:AA650&lt;&gt;"")*(NAV!$D650:AA650&lt;&gt;"")),NAV!$D650:AA650),"")=""),0,'Daily AUM'!AB650-(IFERROR(LOOKUP(2,1/(('Daily AUM'!$D650:AA650&lt;&gt;"")*(NAV!$D650:AA650&lt;&gt;"")),'Daily AUM'!$D650:AA650),"")*(NAV!AB650/IFERROR(LOOKUP(2,1/(('Daily AUM'!$D650:AA650&lt;&gt;"")*(NAV!$D650:AA650&lt;&gt;"")),NAV!$D650:AA650),"")))),0))</f>
        <v>5.9555080624427319</v>
      </c>
      <c r="AC650" s="2">
        <f>IF(OR('Daily AUM'!AC650="",NAV!AC650=""),0,IFERROR(IF(OR(IFERROR(LOOKUP(2,1/(('Daily AUM'!$D650:AB650&lt;&gt;"")*(NAV!$D650:AB650&lt;&gt;"")),'Daily AUM'!$D650:AB650),"")="",IFERROR(LOOKUP(2,1/(('Daily AUM'!$D650:AB650&lt;&gt;"")*(NAV!$D650:AB650&lt;&gt;"")),NAV!$D650:AB650),"")=""),0,'Daily AUM'!AC650-(IFERROR(LOOKUP(2,1/(('Daily AUM'!$D650:AB650&lt;&gt;"")*(NAV!$D650:AB650&lt;&gt;"")),'Daily AUM'!$D650:AB650),"")*(NAV!AC650/IFERROR(LOOKUP(2,1/(('Daily AUM'!$D650:AB650&lt;&gt;"")*(NAV!$D650:AB650&lt;&gt;"")),NAV!$D650:AB650),"")))),0))</f>
        <v>2.6536853757274912</v>
      </c>
      <c r="AD650" s="2">
        <f>IF(OR('Daily AUM'!AD650="",NAV!AD650=""),0,IFERROR(IF(OR(IFERROR(LOOKUP(2,1/(('Daily AUM'!$D650:AC650&lt;&gt;"")*(NAV!$D650:AC650&lt;&gt;"")),'Daily AUM'!$D650:AC650),"")="",IFERROR(LOOKUP(2,1/(('Daily AUM'!$D650:AC650&lt;&gt;"")*(NAV!$D650:AC650&lt;&gt;"")),NAV!$D650:AC650),"")=""),0,'Daily AUM'!AD650-(IFERROR(LOOKUP(2,1/(('Daily AUM'!$D650:AC650&lt;&gt;"")*(NAV!$D650:AC650&lt;&gt;"")),'Daily AUM'!$D650:AC650),"")*(NAV!AD650/IFERROR(LOOKUP(2,1/(('Daily AUM'!$D650:AC650&lt;&gt;"")*(NAV!$D650:AC650&lt;&gt;"")),NAV!$D650:AC650),"")))),0))</f>
        <v>1.7084510905742718</v>
      </c>
      <c r="AE650" s="2">
        <f>IF(OR('Daily AUM'!AE650="",NAV!AE650=""),0,IFERROR(IF(OR(IFERROR(LOOKUP(2,1/(('Daily AUM'!$D650:AD650&lt;&gt;"")*(NAV!$D650:AD650&lt;&gt;"")),'Daily AUM'!$D650:AD650),"")="",IFERROR(LOOKUP(2,1/(('Daily AUM'!$D650:AD650&lt;&gt;"")*(NAV!$D650:AD650&lt;&gt;"")),NAV!$D650:AD650),"")=""),0,'Daily AUM'!AE650-(IFERROR(LOOKUP(2,1/(('Daily AUM'!$D650:AD650&lt;&gt;"")*(NAV!$D650:AD650&lt;&gt;"")),'Daily AUM'!$D650:AD650),"")*(NAV!AE650/IFERROR(LOOKUP(2,1/(('Daily AUM'!$D650:AD650&lt;&gt;"")*(NAV!$D650:AD650&lt;&gt;"")),NAV!$D650:AD650),"")))),0))</f>
        <v>0.12598718937124431</v>
      </c>
      <c r="AF650" s="2">
        <f>IF(OR('Daily AUM'!AF650="",NAV!AF650=""),0,IFERROR(IF(OR(IFERROR(LOOKUP(2,1/(('Daily AUM'!$D650:AE650&lt;&gt;"")*(NAV!$D650:AE650&lt;&gt;"")),'Daily AUM'!$D650:AE650),"")="",IFERROR(LOOKUP(2,1/(('Daily AUM'!$D650:AE650&lt;&gt;"")*(NAV!$D650:AE650&lt;&gt;"")),NAV!$D650:AE650),"")=""),0,'Daily AUM'!AF650-(IFERROR(LOOKUP(2,1/(('Daily AUM'!$D650:AE650&lt;&gt;"")*(NAV!$D650:AE650&lt;&gt;"")),'Daily AUM'!$D650:AE650),"")*(NAV!AF650/IFERROR(LOOKUP(2,1/(('Daily AUM'!$D650:AE650&lt;&gt;"")*(NAV!$D650:AE650&lt;&gt;"")),NAV!$D650:AE650),"")))),0))</f>
        <v>6.4424510715921315</v>
      </c>
      <c r="AG650" s="2">
        <f>IF(OR('Daily AUM'!AG650="",NAV!AG650=""),0,IFERROR(IF(OR(IFERROR(LOOKUP(2,1/(('Daily AUM'!$D650:AF650&lt;&gt;"")*(NAV!$D650:AF650&lt;&gt;"")),'Daily AUM'!$D650:AF650),"")="",IFERROR(LOOKUP(2,1/(('Daily AUM'!$D650:AF650&lt;&gt;"")*(NAV!$D650:AF650&lt;&gt;"")),NAV!$D650:AF650),"")=""),0,'Daily AUM'!AG650-(IFERROR(LOOKUP(2,1/(('Daily AUM'!$D650:AF650&lt;&gt;"")*(NAV!$D650:AF650&lt;&gt;"")),'Daily AUM'!$D650:AF650),"")*(NAV!AG650/IFERROR(LOOKUP(2,1/(('Daily AUM'!$D650:AF650&lt;&gt;"")*(NAV!$D650:AF650&lt;&gt;"")),NAV!$D650:AF650),"")))),0))</f>
        <v>-4.3449378986524607</v>
      </c>
      <c r="AH650" s="2">
        <f>IF(OR('Daily AUM'!AH650="",NAV!AH650=""),0,IFERROR(IF(OR(IFERROR(LOOKUP(2,1/(('Daily AUM'!$D650:AG650&lt;&gt;"")*(NAV!$D650:AG650&lt;&gt;"")),'Daily AUM'!$D650:AG650),"")="",IFERROR(LOOKUP(2,1/(('Daily AUM'!$D650:AG650&lt;&gt;"")*(NAV!$D650:AG650&lt;&gt;"")),NAV!$D650:AG650),"")=""),0,'Daily AUM'!AH650-(IFERROR(LOOKUP(2,1/(('Daily AUM'!$D650:AG650&lt;&gt;"")*(NAV!$D650:AG650&lt;&gt;"")),'Daily AUM'!$D650:AG650),"")*(NAV!AH650/IFERROR(LOOKUP(2,1/(('Daily AUM'!$D650:AG650&lt;&gt;"")*(NAV!$D650:AG650&lt;&gt;"")),NAV!$D650:AG650),"")))),0))</f>
        <v>6.9231066906527303</v>
      </c>
      <c r="AI650" s="2">
        <f>IF(OR('Daily AUM'!AI650="",NAV!AI650=""),0,IFERROR(IF(OR(IFERROR(LOOKUP(2,1/(('Daily AUM'!$D650:AH650&lt;&gt;"")*(NAV!$D650:AH650&lt;&gt;"")),'Daily AUM'!$D650:AH650),"")="",IFERROR(LOOKUP(2,1/(('Daily AUM'!$D650:AH650&lt;&gt;"")*(NAV!$D650:AH650&lt;&gt;"")),NAV!$D650:AH650),"")=""),0,'Daily AUM'!AI650-(IFERROR(LOOKUP(2,1/(('Daily AUM'!$D650:AH650&lt;&gt;"")*(NAV!$D650:AH650&lt;&gt;"")),'Daily AUM'!$D650:AH650),"")*(NAV!AI650/IFERROR(LOOKUP(2,1/(('Daily AUM'!$D650:AH650&lt;&gt;"")*(NAV!$D650:AH650&lt;&gt;"")),NAV!$D650:AH650),"")))),0))</f>
        <v>-2.4389603862118747</v>
      </c>
      <c r="AJ650" s="2">
        <f>IF(OR('Daily AUM'!AJ650="",NAV!AJ650=""),0,IFERROR(IF(OR(IFERROR(LOOKUP(2,1/(('Daily AUM'!$D650:AI650&lt;&gt;"")*(NAV!$D650:AI650&lt;&gt;"")),'Daily AUM'!$D650:AI650),"")="",IFERROR(LOOKUP(2,1/(('Daily AUM'!$D650:AI650&lt;&gt;"")*(NAV!$D650:AI650&lt;&gt;"")),NAV!$D650:AI650),"")=""),0,'Daily AUM'!AJ650-(IFERROR(LOOKUP(2,1/(('Daily AUM'!$D650:AI650&lt;&gt;"")*(NAV!$D650:AI650&lt;&gt;"")),'Daily AUM'!$D650:AI650),"")*(NAV!AJ650/IFERROR(LOOKUP(2,1/(('Daily AUM'!$D650:AI650&lt;&gt;"")*(NAV!$D650:AI650&lt;&gt;"")),NAV!$D650:AI650),"")))),0))</f>
        <v>3.7289972053004021</v>
      </c>
      <c r="AK650" s="2">
        <f>IF(OR('Daily AUM'!AK650="",NAV!AK650=""),0,IFERROR(IF(OR(IFERROR(LOOKUP(2,1/(('Daily AUM'!$D650:AJ650&lt;&gt;"")*(NAV!$D650:AJ650&lt;&gt;"")),'Daily AUM'!$D650:AJ650),"")="",IFERROR(LOOKUP(2,1/(('Daily AUM'!$D650:AJ650&lt;&gt;"")*(NAV!$D650:AJ650&lt;&gt;"")),NAV!$D650:AJ650),"")=""),0,'Daily AUM'!AK650-(IFERROR(LOOKUP(2,1/(('Daily AUM'!$D650:AJ650&lt;&gt;"")*(NAV!$D650:AJ650&lt;&gt;"")),'Daily AUM'!$D650:AJ650),"")*(NAV!AK650/IFERROR(LOOKUP(2,1/(('Daily AUM'!$D650:AJ650&lt;&gt;"")*(NAV!$D650:AJ650&lt;&gt;"")),NAV!$D650:AJ650),"")))),0))</f>
        <v>2.4141255434083178</v>
      </c>
      <c r="AL650" s="2">
        <f>IF(OR('Daily AUM'!AL650="",NAV!AL650=""),0,IFERROR(IF(OR(IFERROR(LOOKUP(2,1/(('Daily AUM'!$D650:AK650&lt;&gt;"")*(NAV!$D650:AK650&lt;&gt;"")),'Daily AUM'!$D650:AK650),"")="",IFERROR(LOOKUP(2,1/(('Daily AUM'!$D650:AK650&lt;&gt;"")*(NAV!$D650:AK650&lt;&gt;"")),NAV!$D650:AK650),"")=""),0,'Daily AUM'!AL650-(IFERROR(LOOKUP(2,1/(('Daily AUM'!$D650:AK650&lt;&gt;"")*(NAV!$D650:AK650&lt;&gt;"")),'Daily AUM'!$D650:AK650),"")*(NAV!AL650/IFERROR(LOOKUP(2,1/(('Daily AUM'!$D650:AK650&lt;&gt;"")*(NAV!$D650:AK650&lt;&gt;"")),NAV!$D650:AK650),"")))),0))</f>
        <v>-0.41858605279503536</v>
      </c>
      <c r="AM650" s="2">
        <f>IF(OR('Daily AUM'!AM650="",NAV!AM650=""),0,IFERROR(IF(OR(IFERROR(LOOKUP(2,1/(('Daily AUM'!$D650:AL650&lt;&gt;"")*(NAV!$D650:AL650&lt;&gt;"")),'Daily AUM'!$D650:AL650),"")="",IFERROR(LOOKUP(2,1/(('Daily AUM'!$D650:AL650&lt;&gt;"")*(NAV!$D650:AL650&lt;&gt;"")),NAV!$D650:AL650),"")=""),0,'Daily AUM'!AM650-(IFERROR(LOOKUP(2,1/(('Daily AUM'!$D650:AL650&lt;&gt;"")*(NAV!$D650:AL650&lt;&gt;"")),'Daily AUM'!$D650:AL650),"")*(NAV!AM650/IFERROR(LOOKUP(2,1/(('Daily AUM'!$D650:AL650&lt;&gt;"")*(NAV!$D650:AL650&lt;&gt;"")),NAV!$D650:AL650),"")))),0))</f>
        <v>1.3793666346350619</v>
      </c>
      <c r="AN650" s="2">
        <f>IF(OR('Daily AUM'!AN650="",NAV!AN650=""),0,IFERROR(IF(OR(IFERROR(LOOKUP(2,1/(('Daily AUM'!$D650:AM650&lt;&gt;"")*(NAV!$D650:AM650&lt;&gt;"")),'Daily AUM'!$D650:AM650),"")="",IFERROR(LOOKUP(2,1/(('Daily AUM'!$D650:AM650&lt;&gt;"")*(NAV!$D650:AM650&lt;&gt;"")),NAV!$D650:AM650),"")=""),0,'Daily AUM'!AN650-(IFERROR(LOOKUP(2,1/(('Daily AUM'!$D650:AM650&lt;&gt;"")*(NAV!$D650:AM650&lt;&gt;"")),'Daily AUM'!$D650:AM650),"")*(NAV!AN650/IFERROR(LOOKUP(2,1/(('Daily AUM'!$D650:AM650&lt;&gt;"")*(NAV!$D650:AM650&lt;&gt;"")),NAV!$D650:AM650),"")))),0))</f>
        <v>0.40803760039079862</v>
      </c>
      <c r="AO650" s="2">
        <f>IF(OR('Daily AUM'!AO650="",NAV!AO650=""),0,IFERROR(IF(OR(IFERROR(LOOKUP(2,1/(('Daily AUM'!$D650:AN650&lt;&gt;"")*(NAV!$D650:AN650&lt;&gt;"")),'Daily AUM'!$D650:AN650),"")="",IFERROR(LOOKUP(2,1/(('Daily AUM'!$D650:AN650&lt;&gt;"")*(NAV!$D650:AN650&lt;&gt;"")),NAV!$D650:AN650),"")=""),0,'Daily AUM'!AO650-(IFERROR(LOOKUP(2,1/(('Daily AUM'!$D650:AN650&lt;&gt;"")*(NAV!$D650:AN650&lt;&gt;"")),'Daily AUM'!$D650:AN650),"")*(NAV!AO650/IFERROR(LOOKUP(2,1/(('Daily AUM'!$D650:AN650&lt;&gt;"")*(NAV!$D650:AN650&lt;&gt;"")),NAV!$D650:AN650),"")))),0))</f>
        <v>-0.53525211380610926</v>
      </c>
      <c r="AP650" s="2">
        <f>IF(OR('Daily AUM'!AP650="",NAV!AP650=""),0,IFERROR(IF(OR(IFERROR(LOOKUP(2,1/(('Daily AUM'!$D650:AO650&lt;&gt;"")*(NAV!$D650:AO650&lt;&gt;"")),'Daily AUM'!$D650:AO650),"")="",IFERROR(LOOKUP(2,1/(('Daily AUM'!$D650:AO650&lt;&gt;"")*(NAV!$D650:AO650&lt;&gt;"")),NAV!$D650:AO650),"")=""),0,'Daily AUM'!AP650-(IFERROR(LOOKUP(2,1/(('Daily AUM'!$D650:AO650&lt;&gt;"")*(NAV!$D650:AO650&lt;&gt;"")),'Daily AUM'!$D650:AO650),"")*(NAV!AP650/IFERROR(LOOKUP(2,1/(('Daily AUM'!$D650:AO650&lt;&gt;"")*(NAV!$D650:AO650&lt;&gt;"")),NAV!$D650:AO650),"")))),0))</f>
        <v>2.9071006480139658</v>
      </c>
      <c r="AQ650" s="2">
        <f>IF(OR('Daily AUM'!AQ650="",NAV!AQ650=""),0,IFERROR(IF(OR(IFERROR(LOOKUP(2,1/(('Daily AUM'!$D650:AP650&lt;&gt;"")*(NAV!$D650:AP650&lt;&gt;"")),'Daily AUM'!$D650:AP650),"")="",IFERROR(LOOKUP(2,1/(('Daily AUM'!$D650:AP650&lt;&gt;"")*(NAV!$D650:AP650&lt;&gt;"")),NAV!$D650:AP650),"")=""),0,'Daily AUM'!AQ650-(IFERROR(LOOKUP(2,1/(('Daily AUM'!$D650:AP650&lt;&gt;"")*(NAV!$D650:AP650&lt;&gt;"")),'Daily AUM'!$D650:AP650),"")*(NAV!AQ650/IFERROR(LOOKUP(2,1/(('Daily AUM'!$D650:AP650&lt;&gt;"")*(NAV!$D650:AP650&lt;&gt;"")),NAV!$D650:AP650),"")))),0))</f>
        <v>0.34157467927298057</v>
      </c>
      <c r="AR650" s="2">
        <f>IF(OR('Daily AUM'!AR650="",NAV!AR650=""),0,IFERROR(IF(OR(IFERROR(LOOKUP(2,1/(('Daily AUM'!$D650:AQ650&lt;&gt;"")*(NAV!$D650:AQ650&lt;&gt;"")),'Daily AUM'!$D650:AQ650),"")="",IFERROR(LOOKUP(2,1/(('Daily AUM'!$D650:AQ650&lt;&gt;"")*(NAV!$D650:AQ650&lt;&gt;"")),NAV!$D650:AQ650),"")=""),0,'Daily AUM'!AR650-(IFERROR(LOOKUP(2,1/(('Daily AUM'!$D650:AQ650&lt;&gt;"")*(NAV!$D650:AQ650&lt;&gt;"")),'Daily AUM'!$D650:AQ650),"")*(NAV!AR650/IFERROR(LOOKUP(2,1/(('Daily AUM'!$D650:AQ650&lt;&gt;"")*(NAV!$D650:AQ650&lt;&gt;"")),NAV!$D650:AQ650),"")))),0))</f>
        <v>0.51125549811467863</v>
      </c>
      <c r="AS650" s="2">
        <f t="shared" si="20"/>
        <v>61.180911053183991</v>
      </c>
      <c r="AT650" s="2">
        <f t="shared" si="21"/>
        <v>33.962491467757445</v>
      </c>
    </row>
    <row r="651" spans="1:46" x14ac:dyDescent="0.2">
      <c r="A651" t="s">
        <v>719</v>
      </c>
      <c r="B651" t="s">
        <v>710</v>
      </c>
      <c r="C651" t="s">
        <v>7</v>
      </c>
      <c r="D651" s="2">
        <f>0</f>
        <v>0</v>
      </c>
      <c r="E651" s="2">
        <f>IF(OR('Daily AUM'!E651="",NAV!E651=""),0,IFERROR(IF(OR(IFERROR(LOOKUP(2,1/(('Daily AUM'!$D651:D651&lt;&gt;"")*(NAV!$D651:D651&lt;&gt;"")),'Daily AUM'!$D651:D651),"")="",IFERROR(LOOKUP(2,1/(('Daily AUM'!$D651:D651&lt;&gt;"")*(NAV!$D651:D651&lt;&gt;"")),NAV!$D651:D651),"")=""),0,'Daily AUM'!E651-(IFERROR(LOOKUP(2,1/(('Daily AUM'!$D651:D651&lt;&gt;"")*(NAV!$D651:D651&lt;&gt;"")),'Daily AUM'!$D651:D651),"")*(NAV!E651/IFERROR(LOOKUP(2,1/(('Daily AUM'!$D651:D651&lt;&gt;"")*(NAV!$D651:D651&lt;&gt;"")),NAV!$D651:D651),"")))),0))</f>
        <v>0.13819920651440043</v>
      </c>
      <c r="F651" s="2">
        <f>IF(OR('Daily AUM'!F651="",NAV!F651=""),0,IFERROR(IF(OR(IFERROR(LOOKUP(2,1/(('Daily AUM'!$D651:E651&lt;&gt;"")*(NAV!$D651:E651&lt;&gt;"")),'Daily AUM'!$D651:E651),"")="",IFERROR(LOOKUP(2,1/(('Daily AUM'!$D651:E651&lt;&gt;"")*(NAV!$D651:E651&lt;&gt;"")),NAV!$D651:E651),"")=""),0,'Daily AUM'!F651-(IFERROR(LOOKUP(2,1/(('Daily AUM'!$D651:E651&lt;&gt;"")*(NAV!$D651:E651&lt;&gt;"")),'Daily AUM'!$D651:E651),"")*(NAV!F651/IFERROR(LOOKUP(2,1/(('Daily AUM'!$D651:E651&lt;&gt;"")*(NAV!$D651:E651&lt;&gt;"")),NAV!$D651:E651),"")))),0))</f>
        <v>0.56694899209333016</v>
      </c>
      <c r="G651" s="2">
        <f>IF(OR('Daily AUM'!G651="",NAV!G651=""),0,IFERROR(IF(OR(IFERROR(LOOKUP(2,1/(('Daily AUM'!$D651:F651&lt;&gt;"")*(NAV!$D651:F651&lt;&gt;"")),'Daily AUM'!$D651:F651),"")="",IFERROR(LOOKUP(2,1/(('Daily AUM'!$D651:F651&lt;&gt;"")*(NAV!$D651:F651&lt;&gt;"")),NAV!$D651:F651),"")=""),0,'Daily AUM'!G651-(IFERROR(LOOKUP(2,1/(('Daily AUM'!$D651:F651&lt;&gt;"")*(NAV!$D651:F651&lt;&gt;"")),'Daily AUM'!$D651:F651),"")*(NAV!G651/IFERROR(LOOKUP(2,1/(('Daily AUM'!$D651:F651&lt;&gt;"")*(NAV!$D651:F651&lt;&gt;"")),NAV!$D651:F651),"")))),0))</f>
        <v>-6.4978195482126466E-2</v>
      </c>
      <c r="H651" s="2">
        <f>IF(OR('Daily AUM'!H651="",NAV!H651=""),0,IFERROR(IF(OR(IFERROR(LOOKUP(2,1/(('Daily AUM'!$D651:G651&lt;&gt;"")*(NAV!$D651:G651&lt;&gt;"")),'Daily AUM'!$D651:G651),"")="",IFERROR(LOOKUP(2,1/(('Daily AUM'!$D651:G651&lt;&gt;"")*(NAV!$D651:G651&lt;&gt;"")),NAV!$D651:G651),"")=""),0,'Daily AUM'!H651-(IFERROR(LOOKUP(2,1/(('Daily AUM'!$D651:G651&lt;&gt;"")*(NAV!$D651:G651&lt;&gt;"")),'Daily AUM'!$D651:G651),"")*(NAV!H651/IFERROR(LOOKUP(2,1/(('Daily AUM'!$D651:G651&lt;&gt;"")*(NAV!$D651:G651&lt;&gt;"")),NAV!$D651:G651),"")))),0))</f>
        <v>2.9463771097339304</v>
      </c>
      <c r="I651" s="2">
        <f>IF(OR('Daily AUM'!I651="",NAV!I651=""),0,IFERROR(IF(OR(IFERROR(LOOKUP(2,1/(('Daily AUM'!$D651:H651&lt;&gt;"")*(NAV!$D651:H651&lt;&gt;"")),'Daily AUM'!$D651:H651),"")="",IFERROR(LOOKUP(2,1/(('Daily AUM'!$D651:H651&lt;&gt;"")*(NAV!$D651:H651&lt;&gt;"")),NAV!$D651:H651),"")=""),0,'Daily AUM'!I651-(IFERROR(LOOKUP(2,1/(('Daily AUM'!$D651:H651&lt;&gt;"")*(NAV!$D651:H651&lt;&gt;"")),'Daily AUM'!$D651:H651),"")*(NAV!I651/IFERROR(LOOKUP(2,1/(('Daily AUM'!$D651:H651&lt;&gt;"")*(NAV!$D651:H651&lt;&gt;"")),NAV!$D651:H651),"")))),0))</f>
        <v>4.3567706549679315</v>
      </c>
      <c r="J651" s="2">
        <f>IF(OR('Daily AUM'!J651="",NAV!J651=""),0,IFERROR(IF(OR(IFERROR(LOOKUP(2,1/(('Daily AUM'!$D651:I651&lt;&gt;"")*(NAV!$D651:I651&lt;&gt;"")),'Daily AUM'!$D651:I651),"")="",IFERROR(LOOKUP(2,1/(('Daily AUM'!$D651:I651&lt;&gt;"")*(NAV!$D651:I651&lt;&gt;"")),NAV!$D651:I651),"")=""),0,'Daily AUM'!J651-(IFERROR(LOOKUP(2,1/(('Daily AUM'!$D651:I651&lt;&gt;"")*(NAV!$D651:I651&lt;&gt;"")),'Daily AUM'!$D651:I651),"")*(NAV!J651/IFERROR(LOOKUP(2,1/(('Daily AUM'!$D651:I651&lt;&gt;"")*(NAV!$D651:I651&lt;&gt;"")),NAV!$D651:I651),"")))),0))</f>
        <v>2.0200823305890481</v>
      </c>
      <c r="K651" s="2">
        <f>IF(OR('Daily AUM'!K651="",NAV!K651=""),0,IFERROR(IF(OR(IFERROR(LOOKUP(2,1/(('Daily AUM'!$D651:J651&lt;&gt;"")*(NAV!$D651:J651&lt;&gt;"")),'Daily AUM'!$D651:J651),"")="",IFERROR(LOOKUP(2,1/(('Daily AUM'!$D651:J651&lt;&gt;"")*(NAV!$D651:J651&lt;&gt;"")),NAV!$D651:J651),"")=""),0,'Daily AUM'!K651-(IFERROR(LOOKUP(2,1/(('Daily AUM'!$D651:J651&lt;&gt;"")*(NAV!$D651:J651&lt;&gt;"")),'Daily AUM'!$D651:J651),"")*(NAV!K651/IFERROR(LOOKUP(2,1/(('Daily AUM'!$D651:J651&lt;&gt;"")*(NAV!$D651:J651&lt;&gt;"")),NAV!$D651:J651),"")))),0))</f>
        <v>26.226260500743138</v>
      </c>
      <c r="L651" s="2">
        <f>IF(OR('Daily AUM'!L651="",NAV!L651=""),0,IFERROR(IF(OR(IFERROR(LOOKUP(2,1/(('Daily AUM'!$D651:K651&lt;&gt;"")*(NAV!$D651:K651&lt;&gt;"")),'Daily AUM'!$D651:K651),"")="",IFERROR(LOOKUP(2,1/(('Daily AUM'!$D651:K651&lt;&gt;"")*(NAV!$D651:K651&lt;&gt;"")),NAV!$D651:K651),"")=""),0,'Daily AUM'!L651-(IFERROR(LOOKUP(2,1/(('Daily AUM'!$D651:K651&lt;&gt;"")*(NAV!$D651:K651&lt;&gt;"")),'Daily AUM'!$D651:K651),"")*(NAV!L651/IFERROR(LOOKUP(2,1/(('Daily AUM'!$D651:K651&lt;&gt;"")*(NAV!$D651:K651&lt;&gt;"")),NAV!$D651:K651),"")))),0))</f>
        <v>-23.226860689438126</v>
      </c>
      <c r="M651" s="2">
        <f>IF(OR('Daily AUM'!M651="",NAV!M651=""),0,IFERROR(IF(OR(IFERROR(LOOKUP(2,1/(('Daily AUM'!$D651:L651&lt;&gt;"")*(NAV!$D651:L651&lt;&gt;"")),'Daily AUM'!$D651:L651),"")="",IFERROR(LOOKUP(2,1/(('Daily AUM'!$D651:L651&lt;&gt;"")*(NAV!$D651:L651&lt;&gt;"")),NAV!$D651:L651),"")=""),0,'Daily AUM'!M651-(IFERROR(LOOKUP(2,1/(('Daily AUM'!$D651:L651&lt;&gt;"")*(NAV!$D651:L651&lt;&gt;"")),'Daily AUM'!$D651:L651),"")*(NAV!M651/IFERROR(LOOKUP(2,1/(('Daily AUM'!$D651:L651&lt;&gt;"")*(NAV!$D651:L651&lt;&gt;"")),NAV!$D651:L651),"")))),0))</f>
        <v>5.0188071087845856</v>
      </c>
      <c r="N651" s="2">
        <f>IF(OR('Daily AUM'!N651="",NAV!N651=""),0,IFERROR(IF(OR(IFERROR(LOOKUP(2,1/(('Daily AUM'!$D651:M651&lt;&gt;"")*(NAV!$D651:M651&lt;&gt;"")),'Daily AUM'!$D651:M651),"")="",IFERROR(LOOKUP(2,1/(('Daily AUM'!$D651:M651&lt;&gt;"")*(NAV!$D651:M651&lt;&gt;"")),NAV!$D651:M651),"")=""),0,'Daily AUM'!N651-(IFERROR(LOOKUP(2,1/(('Daily AUM'!$D651:M651&lt;&gt;"")*(NAV!$D651:M651&lt;&gt;"")),'Daily AUM'!$D651:M651),"")*(NAV!N651/IFERROR(LOOKUP(2,1/(('Daily AUM'!$D651:M651&lt;&gt;"")*(NAV!$D651:M651&lt;&gt;"")),NAV!$D651:M651),"")))),0))</f>
        <v>1.4822292943981665</v>
      </c>
      <c r="O651" s="2">
        <f>IF(OR('Daily AUM'!O651="",NAV!O651=""),0,IFERROR(IF(OR(IFERROR(LOOKUP(2,1/(('Daily AUM'!$D651:N651&lt;&gt;"")*(NAV!$D651:N651&lt;&gt;"")),'Daily AUM'!$D651:N651),"")="",IFERROR(LOOKUP(2,1/(('Daily AUM'!$D651:N651&lt;&gt;"")*(NAV!$D651:N651&lt;&gt;"")),NAV!$D651:N651),"")=""),0,'Daily AUM'!O651-(IFERROR(LOOKUP(2,1/(('Daily AUM'!$D651:N651&lt;&gt;"")*(NAV!$D651:N651&lt;&gt;"")),'Daily AUM'!$D651:N651),"")*(NAV!O651/IFERROR(LOOKUP(2,1/(('Daily AUM'!$D651:N651&lt;&gt;"")*(NAV!$D651:N651&lt;&gt;"")),NAV!$D651:N651),"")))),0))</f>
        <v>1.6110391059555695</v>
      </c>
      <c r="P651" s="2">
        <f>IF(OR('Daily AUM'!P651="",NAV!P651=""),0,IFERROR(IF(OR(IFERROR(LOOKUP(2,1/(('Daily AUM'!$D651:O651&lt;&gt;"")*(NAV!$D651:O651&lt;&gt;"")),'Daily AUM'!$D651:O651),"")="",IFERROR(LOOKUP(2,1/(('Daily AUM'!$D651:O651&lt;&gt;"")*(NAV!$D651:O651&lt;&gt;"")),NAV!$D651:O651),"")=""),0,'Daily AUM'!P651-(IFERROR(LOOKUP(2,1/(('Daily AUM'!$D651:O651&lt;&gt;"")*(NAV!$D651:O651&lt;&gt;"")),'Daily AUM'!$D651:O651),"")*(NAV!P651/IFERROR(LOOKUP(2,1/(('Daily AUM'!$D651:O651&lt;&gt;"")*(NAV!$D651:O651&lt;&gt;"")),NAV!$D651:O651),"")))),0))</f>
        <v>1.8153489400788203</v>
      </c>
      <c r="Q651" s="2">
        <f>IF(OR('Daily AUM'!Q651="",NAV!Q651=""),0,IFERROR(IF(OR(IFERROR(LOOKUP(2,1/(('Daily AUM'!$D651:P651&lt;&gt;"")*(NAV!$D651:P651&lt;&gt;"")),'Daily AUM'!$D651:P651),"")="",IFERROR(LOOKUP(2,1/(('Daily AUM'!$D651:P651&lt;&gt;"")*(NAV!$D651:P651&lt;&gt;"")),NAV!$D651:P651),"")=""),0,'Daily AUM'!Q651-(IFERROR(LOOKUP(2,1/(('Daily AUM'!$D651:P651&lt;&gt;"")*(NAV!$D651:P651&lt;&gt;"")),'Daily AUM'!$D651:P651),"")*(NAV!Q651/IFERROR(LOOKUP(2,1/(('Daily AUM'!$D651:P651&lt;&gt;"")*(NAV!$D651:P651&lt;&gt;"")),NAV!$D651:P651),"")))),0))</f>
        <v>0.87869673804880222</v>
      </c>
      <c r="R651" s="2">
        <f>IF(OR('Daily AUM'!R651="",NAV!R651=""),0,IFERROR(IF(OR(IFERROR(LOOKUP(2,1/(('Daily AUM'!$D651:Q651&lt;&gt;"")*(NAV!$D651:Q651&lt;&gt;"")),'Daily AUM'!$D651:Q651),"")="",IFERROR(LOOKUP(2,1/(('Daily AUM'!$D651:Q651&lt;&gt;"")*(NAV!$D651:Q651&lt;&gt;"")),NAV!$D651:Q651),"")=""),0,'Daily AUM'!R651-(IFERROR(LOOKUP(2,1/(('Daily AUM'!$D651:Q651&lt;&gt;"")*(NAV!$D651:Q651&lt;&gt;"")),'Daily AUM'!$D651:Q651),"")*(NAV!R651/IFERROR(LOOKUP(2,1/(('Daily AUM'!$D651:Q651&lt;&gt;"")*(NAV!$D651:Q651&lt;&gt;"")),NAV!$D651:Q651),"")))),0))</f>
        <v>1.6055741108807524</v>
      </c>
      <c r="S651" s="2">
        <f>IF(OR('Daily AUM'!S651="",NAV!S651=""),0,IFERROR(IF(OR(IFERROR(LOOKUP(2,1/(('Daily AUM'!$D651:R651&lt;&gt;"")*(NAV!$D651:R651&lt;&gt;"")),'Daily AUM'!$D651:R651),"")="",IFERROR(LOOKUP(2,1/(('Daily AUM'!$D651:R651&lt;&gt;"")*(NAV!$D651:R651&lt;&gt;"")),NAV!$D651:R651),"")=""),0,'Daily AUM'!S651-(IFERROR(LOOKUP(2,1/(('Daily AUM'!$D651:R651&lt;&gt;"")*(NAV!$D651:R651&lt;&gt;"")),'Daily AUM'!$D651:R651),"")*(NAV!S651/IFERROR(LOOKUP(2,1/(('Daily AUM'!$D651:R651&lt;&gt;"")*(NAV!$D651:R651&lt;&gt;"")),NAV!$D651:R651),"")))),0))</f>
        <v>-0.76948005145823117</v>
      </c>
      <c r="T651" s="2">
        <f>IF(OR('Daily AUM'!T651="",NAV!T651=""),0,IFERROR(IF(OR(IFERROR(LOOKUP(2,1/(('Daily AUM'!$D651:S651&lt;&gt;"")*(NAV!$D651:S651&lt;&gt;"")),'Daily AUM'!$D651:S651),"")="",IFERROR(LOOKUP(2,1/(('Daily AUM'!$D651:S651&lt;&gt;"")*(NAV!$D651:S651&lt;&gt;"")),NAV!$D651:S651),"")=""),0,'Daily AUM'!T651-(IFERROR(LOOKUP(2,1/(('Daily AUM'!$D651:S651&lt;&gt;"")*(NAV!$D651:S651&lt;&gt;"")),'Daily AUM'!$D651:S651),"")*(NAV!T651/IFERROR(LOOKUP(2,1/(('Daily AUM'!$D651:S651&lt;&gt;"")*(NAV!$D651:S651&lt;&gt;"")),NAV!$D651:S651),"")))),0))</f>
        <v>0.28797638740752518</v>
      </c>
      <c r="U651" s="2">
        <f>IF(OR('Daily AUM'!U651="",NAV!U651=""),0,IFERROR(IF(OR(IFERROR(LOOKUP(2,1/(('Daily AUM'!$D651:T651&lt;&gt;"")*(NAV!$D651:T651&lt;&gt;"")),'Daily AUM'!$D651:T651),"")="",IFERROR(LOOKUP(2,1/(('Daily AUM'!$D651:T651&lt;&gt;"")*(NAV!$D651:T651&lt;&gt;"")),NAV!$D651:T651),"")=""),0,'Daily AUM'!U651-(IFERROR(LOOKUP(2,1/(('Daily AUM'!$D651:T651&lt;&gt;"")*(NAV!$D651:T651&lt;&gt;"")),'Daily AUM'!$D651:T651),"")*(NAV!U651/IFERROR(LOOKUP(2,1/(('Daily AUM'!$D651:T651&lt;&gt;"")*(NAV!$D651:T651&lt;&gt;"")),NAV!$D651:T651),"")))),0))</f>
        <v>0.53254179199348073</v>
      </c>
      <c r="V651" s="2">
        <f>IF(OR('Daily AUM'!V651="",NAV!V651=""),0,IFERROR(IF(OR(IFERROR(LOOKUP(2,1/(('Daily AUM'!$D651:U651&lt;&gt;"")*(NAV!$D651:U651&lt;&gt;"")),'Daily AUM'!$D651:U651),"")="",IFERROR(LOOKUP(2,1/(('Daily AUM'!$D651:U651&lt;&gt;"")*(NAV!$D651:U651&lt;&gt;"")),NAV!$D651:U651),"")=""),0,'Daily AUM'!V651-(IFERROR(LOOKUP(2,1/(('Daily AUM'!$D651:U651&lt;&gt;"")*(NAV!$D651:U651&lt;&gt;"")),'Daily AUM'!$D651:U651),"")*(NAV!V651/IFERROR(LOOKUP(2,1/(('Daily AUM'!$D651:U651&lt;&gt;"")*(NAV!$D651:U651&lt;&gt;"")),NAV!$D651:U651),"")))),0))</f>
        <v>-0.13048228451907562</v>
      </c>
      <c r="W651" s="2">
        <f>IF(OR('Daily AUM'!W651="",NAV!W651=""),0,IFERROR(IF(OR(IFERROR(LOOKUP(2,1/(('Daily AUM'!$D651:V651&lt;&gt;"")*(NAV!$D651:V651&lt;&gt;"")),'Daily AUM'!$D651:V651),"")="",IFERROR(LOOKUP(2,1/(('Daily AUM'!$D651:V651&lt;&gt;"")*(NAV!$D651:V651&lt;&gt;"")),NAV!$D651:V651),"")=""),0,'Daily AUM'!W651-(IFERROR(LOOKUP(2,1/(('Daily AUM'!$D651:V651&lt;&gt;"")*(NAV!$D651:V651&lt;&gt;"")),'Daily AUM'!$D651:V651),"")*(NAV!W651/IFERROR(LOOKUP(2,1/(('Daily AUM'!$D651:V651&lt;&gt;"")*(NAV!$D651:V651&lt;&gt;"")),NAV!$D651:V651),"")))),0))</f>
        <v>2.1996091390124093</v>
      </c>
      <c r="X651" s="2">
        <f>IF(OR('Daily AUM'!X651="",NAV!X651=""),0,IFERROR(IF(OR(IFERROR(LOOKUP(2,1/(('Daily AUM'!$D651:W651&lt;&gt;"")*(NAV!$D651:W651&lt;&gt;"")),'Daily AUM'!$D651:W651),"")="",IFERROR(LOOKUP(2,1/(('Daily AUM'!$D651:W651&lt;&gt;"")*(NAV!$D651:W651&lt;&gt;"")),NAV!$D651:W651),"")=""),0,'Daily AUM'!X651-(IFERROR(LOOKUP(2,1/(('Daily AUM'!$D651:W651&lt;&gt;"")*(NAV!$D651:W651&lt;&gt;"")),'Daily AUM'!$D651:W651),"")*(NAV!X651/IFERROR(LOOKUP(2,1/(('Daily AUM'!$D651:W651&lt;&gt;"")*(NAV!$D651:W651&lt;&gt;"")),NAV!$D651:W651),"")))),0))</f>
        <v>0.18978261794427453</v>
      </c>
      <c r="Y651" s="2">
        <f>IF(OR('Daily AUM'!Y651="",NAV!Y651=""),0,IFERROR(IF(OR(IFERROR(LOOKUP(2,1/(('Daily AUM'!$D651:X651&lt;&gt;"")*(NAV!$D651:X651&lt;&gt;"")),'Daily AUM'!$D651:X651),"")="",IFERROR(LOOKUP(2,1/(('Daily AUM'!$D651:X651&lt;&gt;"")*(NAV!$D651:X651&lt;&gt;"")),NAV!$D651:X651),"")=""),0,'Daily AUM'!Y651-(IFERROR(LOOKUP(2,1/(('Daily AUM'!$D651:X651&lt;&gt;"")*(NAV!$D651:X651&lt;&gt;"")),'Daily AUM'!$D651:X651),"")*(NAV!Y651/IFERROR(LOOKUP(2,1/(('Daily AUM'!$D651:X651&lt;&gt;"")*(NAV!$D651:X651&lt;&gt;"")),NAV!$D651:X651),"")))),0))</f>
        <v>0.70135352509078075</v>
      </c>
      <c r="Z651" s="2">
        <f>IF(OR('Daily AUM'!Z651="",NAV!Z651=""),0,IFERROR(IF(OR(IFERROR(LOOKUP(2,1/(('Daily AUM'!$D651:Y651&lt;&gt;"")*(NAV!$D651:Y651&lt;&gt;"")),'Daily AUM'!$D651:Y651),"")="",IFERROR(LOOKUP(2,1/(('Daily AUM'!$D651:Y651&lt;&gt;"")*(NAV!$D651:Y651&lt;&gt;"")),NAV!$D651:Y651),"")=""),0,'Daily AUM'!Z651-(IFERROR(LOOKUP(2,1/(('Daily AUM'!$D651:Y651&lt;&gt;"")*(NAV!$D651:Y651&lt;&gt;"")),'Daily AUM'!$D651:Y651),"")*(NAV!Z651/IFERROR(LOOKUP(2,1/(('Daily AUM'!$D651:Y651&lt;&gt;"")*(NAV!$D651:Y651&lt;&gt;"")),NAV!$D651:Y651),"")))),0))</f>
        <v>0.29009757012045156</v>
      </c>
      <c r="AA651" s="2">
        <f>IF(OR('Daily AUM'!AA651="",NAV!AA651=""),0,IFERROR(IF(OR(IFERROR(LOOKUP(2,1/(('Daily AUM'!$D651:Z651&lt;&gt;"")*(NAV!$D651:Z651&lt;&gt;"")),'Daily AUM'!$D651:Z651),"")="",IFERROR(LOOKUP(2,1/(('Daily AUM'!$D651:Z651&lt;&gt;"")*(NAV!$D651:Z651&lt;&gt;"")),NAV!$D651:Z651),"")=""),0,'Daily AUM'!AA651-(IFERROR(LOOKUP(2,1/(('Daily AUM'!$D651:Z651&lt;&gt;"")*(NAV!$D651:Z651&lt;&gt;"")),'Daily AUM'!$D651:Z651),"")*(NAV!AA651/IFERROR(LOOKUP(2,1/(('Daily AUM'!$D651:Z651&lt;&gt;"")*(NAV!$D651:Z651&lt;&gt;"")),NAV!$D651:Z651),"")))),0))</f>
        <v>1.407736785265115</v>
      </c>
      <c r="AB651" s="2">
        <f>IF(OR('Daily AUM'!AB651="",NAV!AB651=""),0,IFERROR(IF(OR(IFERROR(LOOKUP(2,1/(('Daily AUM'!$D651:AA651&lt;&gt;"")*(NAV!$D651:AA651&lt;&gt;"")),'Daily AUM'!$D651:AA651),"")="",IFERROR(LOOKUP(2,1/(('Daily AUM'!$D651:AA651&lt;&gt;"")*(NAV!$D651:AA651&lt;&gt;"")),NAV!$D651:AA651),"")=""),0,'Daily AUM'!AB651-(IFERROR(LOOKUP(2,1/(('Daily AUM'!$D651:AA651&lt;&gt;"")*(NAV!$D651:AA651&lt;&gt;"")),'Daily AUM'!$D651:AA651),"")*(NAV!AB651/IFERROR(LOOKUP(2,1/(('Daily AUM'!$D651:AA651&lt;&gt;"")*(NAV!$D651:AA651&lt;&gt;"")),NAV!$D651:AA651),"")))),0))</f>
        <v>2.4561361298988231</v>
      </c>
      <c r="AC651" s="2">
        <f>IF(OR('Daily AUM'!AC651="",NAV!AC651=""),0,IFERROR(IF(OR(IFERROR(LOOKUP(2,1/(('Daily AUM'!$D651:AB651&lt;&gt;"")*(NAV!$D651:AB651&lt;&gt;"")),'Daily AUM'!$D651:AB651),"")="",IFERROR(LOOKUP(2,1/(('Daily AUM'!$D651:AB651&lt;&gt;"")*(NAV!$D651:AB651&lt;&gt;"")),NAV!$D651:AB651),"")=""),0,'Daily AUM'!AC651-(IFERROR(LOOKUP(2,1/(('Daily AUM'!$D651:AB651&lt;&gt;"")*(NAV!$D651:AB651&lt;&gt;"")),'Daily AUM'!$D651:AB651),"")*(NAV!AC651/IFERROR(LOOKUP(2,1/(('Daily AUM'!$D651:AB651&lt;&gt;"")*(NAV!$D651:AB651&lt;&gt;"")),NAV!$D651:AB651),"")))),0))</f>
        <v>0.37528953017999811</v>
      </c>
      <c r="AD651" s="2">
        <f>IF(OR('Daily AUM'!AD651="",NAV!AD651=""),0,IFERROR(IF(OR(IFERROR(LOOKUP(2,1/(('Daily AUM'!$D651:AC651&lt;&gt;"")*(NAV!$D651:AC651&lt;&gt;"")),'Daily AUM'!$D651:AC651),"")="",IFERROR(LOOKUP(2,1/(('Daily AUM'!$D651:AC651&lt;&gt;"")*(NAV!$D651:AC651&lt;&gt;"")),NAV!$D651:AC651),"")=""),0,'Daily AUM'!AD651-(IFERROR(LOOKUP(2,1/(('Daily AUM'!$D651:AC651&lt;&gt;"")*(NAV!$D651:AC651&lt;&gt;"")),'Daily AUM'!$D651:AC651),"")*(NAV!AD651/IFERROR(LOOKUP(2,1/(('Daily AUM'!$D651:AC651&lt;&gt;"")*(NAV!$D651:AC651&lt;&gt;"")),NAV!$D651:AC651),"")))),0))</f>
        <v>0.82119739971631134</v>
      </c>
      <c r="AE651" s="2">
        <f>IF(OR('Daily AUM'!AE651="",NAV!AE651=""),0,IFERROR(IF(OR(IFERROR(LOOKUP(2,1/(('Daily AUM'!$D651:AD651&lt;&gt;"")*(NAV!$D651:AD651&lt;&gt;"")),'Daily AUM'!$D651:AD651),"")="",IFERROR(LOOKUP(2,1/(('Daily AUM'!$D651:AD651&lt;&gt;"")*(NAV!$D651:AD651&lt;&gt;"")),NAV!$D651:AD651),"")=""),0,'Daily AUM'!AE651-(IFERROR(LOOKUP(2,1/(('Daily AUM'!$D651:AD651&lt;&gt;"")*(NAV!$D651:AD651&lt;&gt;"")),'Daily AUM'!$D651:AD651),"")*(NAV!AE651/IFERROR(LOOKUP(2,1/(('Daily AUM'!$D651:AD651&lt;&gt;"")*(NAV!$D651:AD651&lt;&gt;"")),NAV!$D651:AD651),"")))),0))</f>
        <v>-0.13977336800098783</v>
      </c>
      <c r="AF651" s="2">
        <f>IF(OR('Daily AUM'!AF651="",NAV!AF651=""),0,IFERROR(IF(OR(IFERROR(LOOKUP(2,1/(('Daily AUM'!$D651:AE651&lt;&gt;"")*(NAV!$D651:AE651&lt;&gt;"")),'Daily AUM'!$D651:AE651),"")="",IFERROR(LOOKUP(2,1/(('Daily AUM'!$D651:AE651&lt;&gt;"")*(NAV!$D651:AE651&lt;&gt;"")),NAV!$D651:AE651),"")=""),0,'Daily AUM'!AF651-(IFERROR(LOOKUP(2,1/(('Daily AUM'!$D651:AE651&lt;&gt;"")*(NAV!$D651:AE651&lt;&gt;"")),'Daily AUM'!$D651:AE651),"")*(NAV!AF651/IFERROR(LOOKUP(2,1/(('Daily AUM'!$D651:AE651&lt;&gt;"")*(NAV!$D651:AE651&lt;&gt;"")),NAV!$D651:AE651),"")))),0))</f>
        <v>3.1467975156547254</v>
      </c>
      <c r="AG651" s="2">
        <f>IF(OR('Daily AUM'!AG651="",NAV!AG651=""),0,IFERROR(IF(OR(IFERROR(LOOKUP(2,1/(('Daily AUM'!$D651:AF651&lt;&gt;"")*(NAV!$D651:AF651&lt;&gt;"")),'Daily AUM'!$D651:AF651),"")="",IFERROR(LOOKUP(2,1/(('Daily AUM'!$D651:AF651&lt;&gt;"")*(NAV!$D651:AF651&lt;&gt;"")),NAV!$D651:AF651),"")=""),0,'Daily AUM'!AG651-(IFERROR(LOOKUP(2,1/(('Daily AUM'!$D651:AF651&lt;&gt;"")*(NAV!$D651:AF651&lt;&gt;"")),'Daily AUM'!$D651:AF651),"")*(NAV!AG651/IFERROR(LOOKUP(2,1/(('Daily AUM'!$D651:AF651&lt;&gt;"")*(NAV!$D651:AF651&lt;&gt;"")),NAV!$D651:AF651),"")))),0))</f>
        <v>-13.31275262891586</v>
      </c>
      <c r="AH651" s="2">
        <f>IF(OR('Daily AUM'!AH651="",NAV!AH651=""),0,IFERROR(IF(OR(IFERROR(LOOKUP(2,1/(('Daily AUM'!$D651:AG651&lt;&gt;"")*(NAV!$D651:AG651&lt;&gt;"")),'Daily AUM'!$D651:AG651),"")="",IFERROR(LOOKUP(2,1/(('Daily AUM'!$D651:AG651&lt;&gt;"")*(NAV!$D651:AG651&lt;&gt;"")),NAV!$D651:AG651),"")=""),0,'Daily AUM'!AH651-(IFERROR(LOOKUP(2,1/(('Daily AUM'!$D651:AG651&lt;&gt;"")*(NAV!$D651:AG651&lt;&gt;"")),'Daily AUM'!$D651:AG651),"")*(NAV!AH651/IFERROR(LOOKUP(2,1/(('Daily AUM'!$D651:AG651&lt;&gt;"")*(NAV!$D651:AG651&lt;&gt;"")),NAV!$D651:AG651),"")))),0))</f>
        <v>16.049214133953228</v>
      </c>
      <c r="AI651" s="2">
        <f>IF(OR('Daily AUM'!AI651="",NAV!AI651=""),0,IFERROR(IF(OR(IFERROR(LOOKUP(2,1/(('Daily AUM'!$D651:AH651&lt;&gt;"")*(NAV!$D651:AH651&lt;&gt;"")),'Daily AUM'!$D651:AH651),"")="",IFERROR(LOOKUP(2,1/(('Daily AUM'!$D651:AH651&lt;&gt;"")*(NAV!$D651:AH651&lt;&gt;"")),NAV!$D651:AH651),"")=""),0,'Daily AUM'!AI651-(IFERROR(LOOKUP(2,1/(('Daily AUM'!$D651:AH651&lt;&gt;"")*(NAV!$D651:AH651&lt;&gt;"")),'Daily AUM'!$D651:AH651),"")*(NAV!AI651/IFERROR(LOOKUP(2,1/(('Daily AUM'!$D651:AH651&lt;&gt;"")*(NAV!$D651:AH651&lt;&gt;"")),NAV!$D651:AH651),"")))),0))</f>
        <v>-0.27874258706560795</v>
      </c>
      <c r="AJ651" s="2">
        <f>IF(OR('Daily AUM'!AJ651="",NAV!AJ651=""),0,IFERROR(IF(OR(IFERROR(LOOKUP(2,1/(('Daily AUM'!$D651:AI651&lt;&gt;"")*(NAV!$D651:AI651&lt;&gt;"")),'Daily AUM'!$D651:AI651),"")="",IFERROR(LOOKUP(2,1/(('Daily AUM'!$D651:AI651&lt;&gt;"")*(NAV!$D651:AI651&lt;&gt;"")),NAV!$D651:AI651),"")=""),0,'Daily AUM'!AJ651-(IFERROR(LOOKUP(2,1/(('Daily AUM'!$D651:AI651&lt;&gt;"")*(NAV!$D651:AI651&lt;&gt;"")),'Daily AUM'!$D651:AI651),"")*(NAV!AJ651/IFERROR(LOOKUP(2,1/(('Daily AUM'!$D651:AI651&lt;&gt;"")*(NAV!$D651:AI651&lt;&gt;"")),NAV!$D651:AI651),"")))),0))</f>
        <v>2.7631578339232874</v>
      </c>
      <c r="AK651" s="2">
        <f>IF(OR('Daily AUM'!AK651="",NAV!AK651=""),0,IFERROR(IF(OR(IFERROR(LOOKUP(2,1/(('Daily AUM'!$D651:AJ651&lt;&gt;"")*(NAV!$D651:AJ651&lt;&gt;"")),'Daily AUM'!$D651:AJ651),"")="",IFERROR(LOOKUP(2,1/(('Daily AUM'!$D651:AJ651&lt;&gt;"")*(NAV!$D651:AJ651&lt;&gt;"")),NAV!$D651:AJ651),"")=""),0,'Daily AUM'!AK651-(IFERROR(LOOKUP(2,1/(('Daily AUM'!$D651:AJ651&lt;&gt;"")*(NAV!$D651:AJ651&lt;&gt;"")),'Daily AUM'!$D651:AJ651),"")*(NAV!AK651/IFERROR(LOOKUP(2,1/(('Daily AUM'!$D651:AJ651&lt;&gt;"")*(NAV!$D651:AJ651&lt;&gt;"")),NAV!$D651:AJ651),"")))),0))</f>
        <v>0.76474079036097464</v>
      </c>
      <c r="AL651" s="2">
        <f>IF(OR('Daily AUM'!AL651="",NAV!AL651=""),0,IFERROR(IF(OR(IFERROR(LOOKUP(2,1/(('Daily AUM'!$D651:AK651&lt;&gt;"")*(NAV!$D651:AK651&lt;&gt;"")),'Daily AUM'!$D651:AK651),"")="",IFERROR(LOOKUP(2,1/(('Daily AUM'!$D651:AK651&lt;&gt;"")*(NAV!$D651:AK651&lt;&gt;"")),NAV!$D651:AK651),"")=""),0,'Daily AUM'!AL651-(IFERROR(LOOKUP(2,1/(('Daily AUM'!$D651:AK651&lt;&gt;"")*(NAV!$D651:AK651&lt;&gt;"")),'Daily AUM'!$D651:AK651),"")*(NAV!AL651/IFERROR(LOOKUP(2,1/(('Daily AUM'!$D651:AK651&lt;&gt;"")*(NAV!$D651:AK651&lt;&gt;"")),NAV!$D651:AK651),"")))),0))</f>
        <v>-0.76341908136919301</v>
      </c>
      <c r="AM651" s="2">
        <f>IF(OR('Daily AUM'!AM651="",NAV!AM651=""),0,IFERROR(IF(OR(IFERROR(LOOKUP(2,1/(('Daily AUM'!$D651:AL651&lt;&gt;"")*(NAV!$D651:AL651&lt;&gt;"")),'Daily AUM'!$D651:AL651),"")="",IFERROR(LOOKUP(2,1/(('Daily AUM'!$D651:AL651&lt;&gt;"")*(NAV!$D651:AL651&lt;&gt;"")),NAV!$D651:AL651),"")=""),0,'Daily AUM'!AM651-(IFERROR(LOOKUP(2,1/(('Daily AUM'!$D651:AL651&lt;&gt;"")*(NAV!$D651:AL651&lt;&gt;"")),'Daily AUM'!$D651:AL651),"")*(NAV!AM651/IFERROR(LOOKUP(2,1/(('Daily AUM'!$D651:AL651&lt;&gt;"")*(NAV!$D651:AL651&lt;&gt;"")),NAV!$D651:AL651),"")))),0))</f>
        <v>2.318524252338193</v>
      </c>
      <c r="AN651" s="2">
        <f>IF(OR('Daily AUM'!AN651="",NAV!AN651=""),0,IFERROR(IF(OR(IFERROR(LOOKUP(2,1/(('Daily AUM'!$D651:AM651&lt;&gt;"")*(NAV!$D651:AM651&lt;&gt;"")),'Daily AUM'!$D651:AM651),"")="",IFERROR(LOOKUP(2,1/(('Daily AUM'!$D651:AM651&lt;&gt;"")*(NAV!$D651:AM651&lt;&gt;"")),NAV!$D651:AM651),"")=""),0,'Daily AUM'!AN651-(IFERROR(LOOKUP(2,1/(('Daily AUM'!$D651:AM651&lt;&gt;"")*(NAV!$D651:AM651&lt;&gt;"")),'Daily AUM'!$D651:AM651),"")*(NAV!AN651/IFERROR(LOOKUP(2,1/(('Daily AUM'!$D651:AM651&lt;&gt;"")*(NAV!$D651:AM651&lt;&gt;"")),NAV!$D651:AM651),"")))),0))</f>
        <v>0.63395761353194757</v>
      </c>
      <c r="AO651" s="2">
        <f>IF(OR('Daily AUM'!AO651="",NAV!AO651=""),0,IFERROR(IF(OR(IFERROR(LOOKUP(2,1/(('Daily AUM'!$D651:AN651&lt;&gt;"")*(NAV!$D651:AN651&lt;&gt;"")),'Daily AUM'!$D651:AN651),"")="",IFERROR(LOOKUP(2,1/(('Daily AUM'!$D651:AN651&lt;&gt;"")*(NAV!$D651:AN651&lt;&gt;"")),NAV!$D651:AN651),"")=""),0,'Daily AUM'!AO651-(IFERROR(LOOKUP(2,1/(('Daily AUM'!$D651:AN651&lt;&gt;"")*(NAV!$D651:AN651&lt;&gt;"")),'Daily AUM'!$D651:AN651),"")*(NAV!AO651/IFERROR(LOOKUP(2,1/(('Daily AUM'!$D651:AN651&lt;&gt;"")*(NAV!$D651:AN651&lt;&gt;"")),NAV!$D651:AN651),"")))),0))</f>
        <v>5.0910380300138058E-2</v>
      </c>
      <c r="AP651" s="2">
        <f>IF(OR('Daily AUM'!AP651="",NAV!AP651=""),0,IFERROR(IF(OR(IFERROR(LOOKUP(2,1/(('Daily AUM'!$D651:AO651&lt;&gt;"")*(NAV!$D651:AO651&lt;&gt;"")),'Daily AUM'!$D651:AO651),"")="",IFERROR(LOOKUP(2,1/(('Daily AUM'!$D651:AO651&lt;&gt;"")*(NAV!$D651:AO651&lt;&gt;"")),NAV!$D651:AO651),"")=""),0,'Daily AUM'!AP651-(IFERROR(LOOKUP(2,1/(('Daily AUM'!$D651:AO651&lt;&gt;"")*(NAV!$D651:AO651&lt;&gt;"")),'Daily AUM'!$D651:AO651),"")*(NAV!AP651/IFERROR(LOOKUP(2,1/(('Daily AUM'!$D651:AO651&lt;&gt;"")*(NAV!$D651:AO651&lt;&gt;"")),NAV!$D651:AO651),"")))),0))</f>
        <v>0.91905411577636187</v>
      </c>
      <c r="AQ651" s="2">
        <f>IF(OR('Daily AUM'!AQ651="",NAV!AQ651=""),0,IFERROR(IF(OR(IFERROR(LOOKUP(2,1/(('Daily AUM'!$D651:AP651&lt;&gt;"")*(NAV!$D651:AP651&lt;&gt;"")),'Daily AUM'!$D651:AP651),"")="",IFERROR(LOOKUP(2,1/(('Daily AUM'!$D651:AP651&lt;&gt;"")*(NAV!$D651:AP651&lt;&gt;"")),NAV!$D651:AP651),"")=""),0,'Daily AUM'!AQ651-(IFERROR(LOOKUP(2,1/(('Daily AUM'!$D651:AP651&lt;&gt;"")*(NAV!$D651:AP651&lt;&gt;"")),'Daily AUM'!$D651:AP651),"")*(NAV!AQ651/IFERROR(LOOKUP(2,1/(('Daily AUM'!$D651:AP651&lt;&gt;"")*(NAV!$D651:AP651&lt;&gt;"")),NAV!$D651:AP651),"")))),0))</f>
        <v>-0.66427507403614072</v>
      </c>
      <c r="AR651" s="2">
        <f>IF(OR('Daily AUM'!AR651="",NAV!AR651=""),0,IFERROR(IF(OR(IFERROR(LOOKUP(2,1/(('Daily AUM'!$D651:AQ651&lt;&gt;"")*(NAV!$D651:AQ651&lt;&gt;"")),'Daily AUM'!$D651:AQ651),"")="",IFERROR(LOOKUP(2,1/(('Daily AUM'!$D651:AQ651&lt;&gt;"")*(NAV!$D651:AQ651&lt;&gt;"")),NAV!$D651:AQ651),"")=""),0,'Daily AUM'!AR651-(IFERROR(LOOKUP(2,1/(('Daily AUM'!$D651:AQ651&lt;&gt;"")*(NAV!$D651:AQ651&lt;&gt;"")),'Daily AUM'!$D651:AQ651),"")*(NAV!AR651/IFERROR(LOOKUP(2,1/(('Daily AUM'!$D651:AQ651&lt;&gt;"")*(NAV!$D651:AQ651&lt;&gt;"")),NAV!$D651:AQ651),"")))),0))</f>
        <v>-0.30155577663936128</v>
      </c>
      <c r="AS651" s="2">
        <f t="shared" si="20"/>
        <v>28.247597126824985</v>
      </c>
      <c r="AT651" s="2">
        <f t="shared" si="21"/>
        <v>16.536295534992405</v>
      </c>
    </row>
    <row r="652" spans="1:46" x14ac:dyDescent="0.2">
      <c r="A652" t="s">
        <v>720</v>
      </c>
      <c r="B652" t="s">
        <v>710</v>
      </c>
      <c r="C652" t="s">
        <v>9</v>
      </c>
      <c r="D652" s="2">
        <f>0</f>
        <v>0</v>
      </c>
      <c r="E652" s="2">
        <f>IF(OR('Daily AUM'!E652="",NAV!E652=""),0,IFERROR(IF(OR(IFERROR(LOOKUP(2,1/(('Daily AUM'!$D652:D652&lt;&gt;"")*(NAV!$D652:D652&lt;&gt;"")),'Daily AUM'!$D652:D652),"")="",IFERROR(LOOKUP(2,1/(('Daily AUM'!$D652:D652&lt;&gt;"")*(NAV!$D652:D652&lt;&gt;"")),NAV!$D652:D652),"")=""),0,'Daily AUM'!E652-(IFERROR(LOOKUP(2,1/(('Daily AUM'!$D652:D652&lt;&gt;"")*(NAV!$D652:D652&lt;&gt;"")),'Daily AUM'!$D652:D652),"")*(NAV!E652/IFERROR(LOOKUP(2,1/(('Daily AUM'!$D652:D652&lt;&gt;"")*(NAV!$D652:D652&lt;&gt;"")),NAV!$D652:D652),"")))),0))</f>
        <v>9.3330743418846396E-2</v>
      </c>
      <c r="F652" s="2">
        <f>IF(OR('Daily AUM'!F652="",NAV!F652=""),0,IFERROR(IF(OR(IFERROR(LOOKUP(2,1/(('Daily AUM'!$D652:E652&lt;&gt;"")*(NAV!$D652:E652&lt;&gt;"")),'Daily AUM'!$D652:E652),"")="",IFERROR(LOOKUP(2,1/(('Daily AUM'!$D652:E652&lt;&gt;"")*(NAV!$D652:E652&lt;&gt;"")),NAV!$D652:E652),"")=""),0,'Daily AUM'!F652-(IFERROR(LOOKUP(2,1/(('Daily AUM'!$D652:E652&lt;&gt;"")*(NAV!$D652:E652&lt;&gt;"")),'Daily AUM'!$D652:E652),"")*(NAV!F652/IFERROR(LOOKUP(2,1/(('Daily AUM'!$D652:E652&lt;&gt;"")*(NAV!$D652:E652&lt;&gt;"")),NAV!$D652:E652),"")))),0))</f>
        <v>-0.6251939878104622</v>
      </c>
      <c r="G652" s="2">
        <f>IF(OR('Daily AUM'!G652="",NAV!G652=""),0,IFERROR(IF(OR(IFERROR(LOOKUP(2,1/(('Daily AUM'!$D652:F652&lt;&gt;"")*(NAV!$D652:F652&lt;&gt;"")),'Daily AUM'!$D652:F652),"")="",IFERROR(LOOKUP(2,1/(('Daily AUM'!$D652:F652&lt;&gt;"")*(NAV!$D652:F652&lt;&gt;"")),NAV!$D652:F652),"")=""),0,'Daily AUM'!G652-(IFERROR(LOOKUP(2,1/(('Daily AUM'!$D652:F652&lt;&gt;"")*(NAV!$D652:F652&lt;&gt;"")),'Daily AUM'!$D652:F652),"")*(NAV!G652/IFERROR(LOOKUP(2,1/(('Daily AUM'!$D652:F652&lt;&gt;"")*(NAV!$D652:F652&lt;&gt;"")),NAV!$D652:F652),"")))),0))</f>
        <v>-1.0368235823063969</v>
      </c>
      <c r="H652" s="2">
        <f>IF(OR('Daily AUM'!H652="",NAV!H652=""),0,IFERROR(IF(OR(IFERROR(LOOKUP(2,1/(('Daily AUM'!$D652:G652&lt;&gt;"")*(NAV!$D652:G652&lt;&gt;"")),'Daily AUM'!$D652:G652),"")="",IFERROR(LOOKUP(2,1/(('Daily AUM'!$D652:G652&lt;&gt;"")*(NAV!$D652:G652&lt;&gt;"")),NAV!$D652:G652),"")=""),0,'Daily AUM'!H652-(IFERROR(LOOKUP(2,1/(('Daily AUM'!$D652:G652&lt;&gt;"")*(NAV!$D652:G652&lt;&gt;"")),'Daily AUM'!$D652:G652),"")*(NAV!H652/IFERROR(LOOKUP(2,1/(('Daily AUM'!$D652:G652&lt;&gt;"")*(NAV!$D652:G652&lt;&gt;"")),NAV!$D652:G652),"")))),0))</f>
        <v>0.35279204841754108</v>
      </c>
      <c r="I652" s="2">
        <f>IF(OR('Daily AUM'!I652="",NAV!I652=""),0,IFERROR(IF(OR(IFERROR(LOOKUP(2,1/(('Daily AUM'!$D652:H652&lt;&gt;"")*(NAV!$D652:H652&lt;&gt;"")),'Daily AUM'!$D652:H652),"")="",IFERROR(LOOKUP(2,1/(('Daily AUM'!$D652:H652&lt;&gt;"")*(NAV!$D652:H652&lt;&gt;"")),NAV!$D652:H652),"")=""),0,'Daily AUM'!I652-(IFERROR(LOOKUP(2,1/(('Daily AUM'!$D652:H652&lt;&gt;"")*(NAV!$D652:H652&lt;&gt;"")),'Daily AUM'!$D652:H652),"")*(NAV!I652/IFERROR(LOOKUP(2,1/(('Daily AUM'!$D652:H652&lt;&gt;"")*(NAV!$D652:H652&lt;&gt;"")),NAV!$D652:H652),"")))),0))</f>
        <v>0.76005955687833193</v>
      </c>
      <c r="J652" s="2">
        <f>IF(OR('Daily AUM'!J652="",NAV!J652=""),0,IFERROR(IF(OR(IFERROR(LOOKUP(2,1/(('Daily AUM'!$D652:I652&lt;&gt;"")*(NAV!$D652:I652&lt;&gt;"")),'Daily AUM'!$D652:I652),"")="",IFERROR(LOOKUP(2,1/(('Daily AUM'!$D652:I652&lt;&gt;"")*(NAV!$D652:I652&lt;&gt;"")),NAV!$D652:I652),"")=""),0,'Daily AUM'!J652-(IFERROR(LOOKUP(2,1/(('Daily AUM'!$D652:I652&lt;&gt;"")*(NAV!$D652:I652&lt;&gt;"")),'Daily AUM'!$D652:I652),"")*(NAV!J652/IFERROR(LOOKUP(2,1/(('Daily AUM'!$D652:I652&lt;&gt;"")*(NAV!$D652:I652&lt;&gt;"")),NAV!$D652:I652),"")))),0))</f>
        <v>0.21719718581243797</v>
      </c>
      <c r="K652" s="2">
        <f>IF(OR('Daily AUM'!K652="",NAV!K652=""),0,IFERROR(IF(OR(IFERROR(LOOKUP(2,1/(('Daily AUM'!$D652:J652&lt;&gt;"")*(NAV!$D652:J652&lt;&gt;"")),'Daily AUM'!$D652:J652),"")="",IFERROR(LOOKUP(2,1/(('Daily AUM'!$D652:J652&lt;&gt;"")*(NAV!$D652:J652&lt;&gt;"")),NAV!$D652:J652),"")=""),0,'Daily AUM'!K652-(IFERROR(LOOKUP(2,1/(('Daily AUM'!$D652:J652&lt;&gt;"")*(NAV!$D652:J652&lt;&gt;"")),'Daily AUM'!$D652:J652),"")*(NAV!K652/IFERROR(LOOKUP(2,1/(('Daily AUM'!$D652:J652&lt;&gt;"")*(NAV!$D652:J652&lt;&gt;"")),NAV!$D652:J652),"")))),0))</f>
        <v>14.479425821799168</v>
      </c>
      <c r="L652" s="2">
        <f>IF(OR('Daily AUM'!L652="",NAV!L652=""),0,IFERROR(IF(OR(IFERROR(LOOKUP(2,1/(('Daily AUM'!$D652:K652&lt;&gt;"")*(NAV!$D652:K652&lt;&gt;"")),'Daily AUM'!$D652:K652),"")="",IFERROR(LOOKUP(2,1/(('Daily AUM'!$D652:K652&lt;&gt;"")*(NAV!$D652:K652&lt;&gt;"")),NAV!$D652:K652),"")=""),0,'Daily AUM'!L652-(IFERROR(LOOKUP(2,1/(('Daily AUM'!$D652:K652&lt;&gt;"")*(NAV!$D652:K652&lt;&gt;"")),'Daily AUM'!$D652:K652),"")*(NAV!L652/IFERROR(LOOKUP(2,1/(('Daily AUM'!$D652:K652&lt;&gt;"")*(NAV!$D652:K652&lt;&gt;"")),NAV!$D652:K652),"")))),0))</f>
        <v>-14.318172202281175</v>
      </c>
      <c r="M652" s="2">
        <f>IF(OR('Daily AUM'!M652="",NAV!M652=""),0,IFERROR(IF(OR(IFERROR(LOOKUP(2,1/(('Daily AUM'!$D652:L652&lt;&gt;"")*(NAV!$D652:L652&lt;&gt;"")),'Daily AUM'!$D652:L652),"")="",IFERROR(LOOKUP(2,1/(('Daily AUM'!$D652:L652&lt;&gt;"")*(NAV!$D652:L652&lt;&gt;"")),NAV!$D652:L652),"")=""),0,'Daily AUM'!M652-(IFERROR(LOOKUP(2,1/(('Daily AUM'!$D652:L652&lt;&gt;"")*(NAV!$D652:L652&lt;&gt;"")),'Daily AUM'!$D652:L652),"")*(NAV!M652/IFERROR(LOOKUP(2,1/(('Daily AUM'!$D652:L652&lt;&gt;"")*(NAV!$D652:L652&lt;&gt;"")),NAV!$D652:L652),"")))),0))</f>
        <v>0.76580023432416056</v>
      </c>
      <c r="N652" s="2">
        <f>IF(OR('Daily AUM'!N652="",NAV!N652=""),0,IFERROR(IF(OR(IFERROR(LOOKUP(2,1/(('Daily AUM'!$D652:M652&lt;&gt;"")*(NAV!$D652:M652&lt;&gt;"")),'Daily AUM'!$D652:M652),"")="",IFERROR(LOOKUP(2,1/(('Daily AUM'!$D652:M652&lt;&gt;"")*(NAV!$D652:M652&lt;&gt;"")),NAV!$D652:M652),"")=""),0,'Daily AUM'!N652-(IFERROR(LOOKUP(2,1/(('Daily AUM'!$D652:M652&lt;&gt;"")*(NAV!$D652:M652&lt;&gt;"")),'Daily AUM'!$D652:M652),"")*(NAV!N652/IFERROR(LOOKUP(2,1/(('Daily AUM'!$D652:M652&lt;&gt;"")*(NAV!$D652:M652&lt;&gt;"")),NAV!$D652:M652),"")))),0))</f>
        <v>0.17790380599512901</v>
      </c>
      <c r="O652" s="2">
        <f>IF(OR('Daily AUM'!O652="",NAV!O652=""),0,IFERROR(IF(OR(IFERROR(LOOKUP(2,1/(('Daily AUM'!$D652:N652&lt;&gt;"")*(NAV!$D652:N652&lt;&gt;"")),'Daily AUM'!$D652:N652),"")="",IFERROR(LOOKUP(2,1/(('Daily AUM'!$D652:N652&lt;&gt;"")*(NAV!$D652:N652&lt;&gt;"")),NAV!$D652:N652),"")=""),0,'Daily AUM'!O652-(IFERROR(LOOKUP(2,1/(('Daily AUM'!$D652:N652&lt;&gt;"")*(NAV!$D652:N652&lt;&gt;"")),'Daily AUM'!$D652:N652),"")*(NAV!O652/IFERROR(LOOKUP(2,1/(('Daily AUM'!$D652:N652&lt;&gt;"")*(NAV!$D652:N652&lt;&gt;"")),NAV!$D652:N652),"")))),0))</f>
        <v>0.7846771406402695</v>
      </c>
      <c r="P652" s="2">
        <f>IF(OR('Daily AUM'!P652="",NAV!P652=""),0,IFERROR(IF(OR(IFERROR(LOOKUP(2,1/(('Daily AUM'!$D652:O652&lt;&gt;"")*(NAV!$D652:O652&lt;&gt;"")),'Daily AUM'!$D652:O652),"")="",IFERROR(LOOKUP(2,1/(('Daily AUM'!$D652:O652&lt;&gt;"")*(NAV!$D652:O652&lt;&gt;"")),NAV!$D652:O652),"")=""),0,'Daily AUM'!P652-(IFERROR(LOOKUP(2,1/(('Daily AUM'!$D652:O652&lt;&gt;"")*(NAV!$D652:O652&lt;&gt;"")),'Daily AUM'!$D652:O652),"")*(NAV!P652/IFERROR(LOOKUP(2,1/(('Daily AUM'!$D652:O652&lt;&gt;"")*(NAV!$D652:O652&lt;&gt;"")),NAV!$D652:O652),"")))),0))</f>
        <v>-0.39685823012291621</v>
      </c>
      <c r="Q652" s="2">
        <f>IF(OR('Daily AUM'!Q652="",NAV!Q652=""),0,IFERROR(IF(OR(IFERROR(LOOKUP(2,1/(('Daily AUM'!$D652:P652&lt;&gt;"")*(NAV!$D652:P652&lt;&gt;"")),'Daily AUM'!$D652:P652),"")="",IFERROR(LOOKUP(2,1/(('Daily AUM'!$D652:P652&lt;&gt;"")*(NAV!$D652:P652&lt;&gt;"")),NAV!$D652:P652),"")=""),0,'Daily AUM'!Q652-(IFERROR(LOOKUP(2,1/(('Daily AUM'!$D652:P652&lt;&gt;"")*(NAV!$D652:P652&lt;&gt;"")),'Daily AUM'!$D652:P652),"")*(NAV!Q652/IFERROR(LOOKUP(2,1/(('Daily AUM'!$D652:P652&lt;&gt;"")*(NAV!$D652:P652&lt;&gt;"")),NAV!$D652:P652),"")))),0))</f>
        <v>-0.36340769082266888</v>
      </c>
      <c r="R652" s="2">
        <f>IF(OR('Daily AUM'!R652="",NAV!R652=""),0,IFERROR(IF(OR(IFERROR(LOOKUP(2,1/(('Daily AUM'!$D652:Q652&lt;&gt;"")*(NAV!$D652:Q652&lt;&gt;"")),'Daily AUM'!$D652:Q652),"")="",IFERROR(LOOKUP(2,1/(('Daily AUM'!$D652:Q652&lt;&gt;"")*(NAV!$D652:Q652&lt;&gt;"")),NAV!$D652:Q652),"")=""),0,'Daily AUM'!R652-(IFERROR(LOOKUP(2,1/(('Daily AUM'!$D652:Q652&lt;&gt;"")*(NAV!$D652:Q652&lt;&gt;"")),'Daily AUM'!$D652:Q652),"")*(NAV!R652/IFERROR(LOOKUP(2,1/(('Daily AUM'!$D652:Q652&lt;&gt;"")*(NAV!$D652:Q652&lt;&gt;"")),NAV!$D652:Q652),"")))),0))</f>
        <v>0.38652439452471299</v>
      </c>
      <c r="S652" s="2">
        <f>IF(OR('Daily AUM'!S652="",NAV!S652=""),0,IFERROR(IF(OR(IFERROR(LOOKUP(2,1/(('Daily AUM'!$D652:R652&lt;&gt;"")*(NAV!$D652:R652&lt;&gt;"")),'Daily AUM'!$D652:R652),"")="",IFERROR(LOOKUP(2,1/(('Daily AUM'!$D652:R652&lt;&gt;"")*(NAV!$D652:R652&lt;&gt;"")),NAV!$D652:R652),"")=""),0,'Daily AUM'!S652-(IFERROR(LOOKUP(2,1/(('Daily AUM'!$D652:R652&lt;&gt;"")*(NAV!$D652:R652&lt;&gt;"")),'Daily AUM'!$D652:R652),"")*(NAV!S652/IFERROR(LOOKUP(2,1/(('Daily AUM'!$D652:R652&lt;&gt;"")*(NAV!$D652:R652&lt;&gt;"")),NAV!$D652:R652),"")))),0))</f>
        <v>-0.63198475011017763</v>
      </c>
      <c r="T652" s="2">
        <f>IF(OR('Daily AUM'!T652="",NAV!T652=""),0,IFERROR(IF(OR(IFERROR(LOOKUP(2,1/(('Daily AUM'!$D652:S652&lt;&gt;"")*(NAV!$D652:S652&lt;&gt;"")),'Daily AUM'!$D652:S652),"")="",IFERROR(LOOKUP(2,1/(('Daily AUM'!$D652:S652&lt;&gt;"")*(NAV!$D652:S652&lt;&gt;"")),NAV!$D652:S652),"")=""),0,'Daily AUM'!T652-(IFERROR(LOOKUP(2,1/(('Daily AUM'!$D652:S652&lt;&gt;"")*(NAV!$D652:S652&lt;&gt;"")),'Daily AUM'!$D652:S652),"")*(NAV!T652/IFERROR(LOOKUP(2,1/(('Daily AUM'!$D652:S652&lt;&gt;"")*(NAV!$D652:S652&lt;&gt;"")),NAV!$D652:S652),"")))),0))</f>
        <v>-0.40752572025394329</v>
      </c>
      <c r="U652" s="2">
        <f>IF(OR('Daily AUM'!U652="",NAV!U652=""),0,IFERROR(IF(OR(IFERROR(LOOKUP(2,1/(('Daily AUM'!$D652:T652&lt;&gt;"")*(NAV!$D652:T652&lt;&gt;"")),'Daily AUM'!$D652:T652),"")="",IFERROR(LOOKUP(2,1/(('Daily AUM'!$D652:T652&lt;&gt;"")*(NAV!$D652:T652&lt;&gt;"")),NAV!$D652:T652),"")=""),0,'Daily AUM'!U652-(IFERROR(LOOKUP(2,1/(('Daily AUM'!$D652:T652&lt;&gt;"")*(NAV!$D652:T652&lt;&gt;"")),'Daily AUM'!$D652:T652),"")*(NAV!U652/IFERROR(LOOKUP(2,1/(('Daily AUM'!$D652:T652&lt;&gt;"")*(NAV!$D652:T652&lt;&gt;"")),NAV!$D652:T652),"")))),0))</f>
        <v>-0.27405574090880691</v>
      </c>
      <c r="V652" s="2">
        <f>IF(OR('Daily AUM'!V652="",NAV!V652=""),0,IFERROR(IF(OR(IFERROR(LOOKUP(2,1/(('Daily AUM'!$D652:U652&lt;&gt;"")*(NAV!$D652:U652&lt;&gt;"")),'Daily AUM'!$D652:U652),"")="",IFERROR(LOOKUP(2,1/(('Daily AUM'!$D652:U652&lt;&gt;"")*(NAV!$D652:U652&lt;&gt;"")),NAV!$D652:U652),"")=""),0,'Daily AUM'!V652-(IFERROR(LOOKUP(2,1/(('Daily AUM'!$D652:U652&lt;&gt;"")*(NAV!$D652:U652&lt;&gt;"")),'Daily AUM'!$D652:U652),"")*(NAV!V652/IFERROR(LOOKUP(2,1/(('Daily AUM'!$D652:U652&lt;&gt;"")*(NAV!$D652:U652&lt;&gt;"")),NAV!$D652:U652),"")))),0))</f>
        <v>-6.2507463750534953E-2</v>
      </c>
      <c r="W652" s="2">
        <f>IF(OR('Daily AUM'!W652="",NAV!W652=""),0,IFERROR(IF(OR(IFERROR(LOOKUP(2,1/(('Daily AUM'!$D652:V652&lt;&gt;"")*(NAV!$D652:V652&lt;&gt;"")),'Daily AUM'!$D652:V652),"")="",IFERROR(LOOKUP(2,1/(('Daily AUM'!$D652:V652&lt;&gt;"")*(NAV!$D652:V652&lt;&gt;"")),NAV!$D652:V652),"")=""),0,'Daily AUM'!W652-(IFERROR(LOOKUP(2,1/(('Daily AUM'!$D652:V652&lt;&gt;"")*(NAV!$D652:V652&lt;&gt;"")),'Daily AUM'!$D652:V652),"")*(NAV!W652/IFERROR(LOOKUP(2,1/(('Daily AUM'!$D652:V652&lt;&gt;"")*(NAV!$D652:V652&lt;&gt;"")),NAV!$D652:V652),"")))),0))</f>
        <v>0.36137848738894718</v>
      </c>
      <c r="X652" s="2">
        <f>IF(OR('Daily AUM'!X652="",NAV!X652=""),0,IFERROR(IF(OR(IFERROR(LOOKUP(2,1/(('Daily AUM'!$D652:W652&lt;&gt;"")*(NAV!$D652:W652&lt;&gt;"")),'Daily AUM'!$D652:W652),"")="",IFERROR(LOOKUP(2,1/(('Daily AUM'!$D652:W652&lt;&gt;"")*(NAV!$D652:W652&lt;&gt;"")),NAV!$D652:W652),"")=""),0,'Daily AUM'!X652-(IFERROR(LOOKUP(2,1/(('Daily AUM'!$D652:W652&lt;&gt;"")*(NAV!$D652:W652&lt;&gt;"")),'Daily AUM'!$D652:W652),"")*(NAV!X652/IFERROR(LOOKUP(2,1/(('Daily AUM'!$D652:W652&lt;&gt;"")*(NAV!$D652:W652&lt;&gt;"")),NAV!$D652:W652),"")))),0))</f>
        <v>-0.10261858936064527</v>
      </c>
      <c r="Y652" s="2">
        <f>IF(OR('Daily AUM'!Y652="",NAV!Y652=""),0,IFERROR(IF(OR(IFERROR(LOOKUP(2,1/(('Daily AUM'!$D652:X652&lt;&gt;"")*(NAV!$D652:X652&lt;&gt;"")),'Daily AUM'!$D652:X652),"")="",IFERROR(LOOKUP(2,1/(('Daily AUM'!$D652:X652&lt;&gt;"")*(NAV!$D652:X652&lt;&gt;"")),NAV!$D652:X652),"")=""),0,'Daily AUM'!Y652-(IFERROR(LOOKUP(2,1/(('Daily AUM'!$D652:X652&lt;&gt;"")*(NAV!$D652:X652&lt;&gt;"")),'Daily AUM'!$D652:X652),"")*(NAV!Y652/IFERROR(LOOKUP(2,1/(('Daily AUM'!$D652:X652&lt;&gt;"")*(NAV!$D652:X652&lt;&gt;"")),NAV!$D652:X652),"")))),0))</f>
        <v>-9.5214696807488508E-2</v>
      </c>
      <c r="Z652" s="2">
        <f>IF(OR('Daily AUM'!Z652="",NAV!Z652=""),0,IFERROR(IF(OR(IFERROR(LOOKUP(2,1/(('Daily AUM'!$D652:Y652&lt;&gt;"")*(NAV!$D652:Y652&lt;&gt;"")),'Daily AUM'!$D652:Y652),"")="",IFERROR(LOOKUP(2,1/(('Daily AUM'!$D652:Y652&lt;&gt;"")*(NAV!$D652:Y652&lt;&gt;"")),NAV!$D652:Y652),"")=""),0,'Daily AUM'!Z652-(IFERROR(LOOKUP(2,1/(('Daily AUM'!$D652:Y652&lt;&gt;"")*(NAV!$D652:Y652&lt;&gt;"")),'Daily AUM'!$D652:Y652),"")*(NAV!Z652/IFERROR(LOOKUP(2,1/(('Daily AUM'!$D652:Y652&lt;&gt;"")*(NAV!$D652:Y652&lt;&gt;"")),NAV!$D652:Y652),"")))),0))</f>
        <v>-0.11227692060879235</v>
      </c>
      <c r="AA652" s="2">
        <f>IF(OR('Daily AUM'!AA652="",NAV!AA652=""),0,IFERROR(IF(OR(IFERROR(LOOKUP(2,1/(('Daily AUM'!$D652:Z652&lt;&gt;"")*(NAV!$D652:Z652&lt;&gt;"")),'Daily AUM'!$D652:Z652),"")="",IFERROR(LOOKUP(2,1/(('Daily AUM'!$D652:Z652&lt;&gt;"")*(NAV!$D652:Z652&lt;&gt;"")),NAV!$D652:Z652),"")=""),0,'Daily AUM'!AA652-(IFERROR(LOOKUP(2,1/(('Daily AUM'!$D652:Z652&lt;&gt;"")*(NAV!$D652:Z652&lt;&gt;"")),'Daily AUM'!$D652:Z652),"")*(NAV!AA652/IFERROR(LOOKUP(2,1/(('Daily AUM'!$D652:Z652&lt;&gt;"")*(NAV!$D652:Z652&lt;&gt;"")),NAV!$D652:Z652),"")))),0))</f>
        <v>-0.29313998412271758</v>
      </c>
      <c r="AB652" s="2">
        <f>IF(OR('Daily AUM'!AB652="",NAV!AB652=""),0,IFERROR(IF(OR(IFERROR(LOOKUP(2,1/(('Daily AUM'!$D652:AA652&lt;&gt;"")*(NAV!$D652:AA652&lt;&gt;"")),'Daily AUM'!$D652:AA652),"")="",IFERROR(LOOKUP(2,1/(('Daily AUM'!$D652:AA652&lt;&gt;"")*(NAV!$D652:AA652&lt;&gt;"")),NAV!$D652:AA652),"")=""),0,'Daily AUM'!AB652-(IFERROR(LOOKUP(2,1/(('Daily AUM'!$D652:AA652&lt;&gt;"")*(NAV!$D652:AA652&lt;&gt;"")),'Daily AUM'!$D652:AA652),"")*(NAV!AB652/IFERROR(LOOKUP(2,1/(('Daily AUM'!$D652:AA652&lt;&gt;"")*(NAV!$D652:AA652&lt;&gt;"")),NAV!$D652:AA652),"")))),0))</f>
        <v>0.28462061865684518</v>
      </c>
      <c r="AC652" s="2">
        <f>IF(OR('Daily AUM'!AC652="",NAV!AC652=""),0,IFERROR(IF(OR(IFERROR(LOOKUP(2,1/(('Daily AUM'!$D652:AB652&lt;&gt;"")*(NAV!$D652:AB652&lt;&gt;"")),'Daily AUM'!$D652:AB652),"")="",IFERROR(LOOKUP(2,1/(('Daily AUM'!$D652:AB652&lt;&gt;"")*(NAV!$D652:AB652&lt;&gt;"")),NAV!$D652:AB652),"")=""),0,'Daily AUM'!AC652-(IFERROR(LOOKUP(2,1/(('Daily AUM'!$D652:AB652&lt;&gt;"")*(NAV!$D652:AB652&lt;&gt;"")),'Daily AUM'!$D652:AB652),"")*(NAV!AC652/IFERROR(LOOKUP(2,1/(('Daily AUM'!$D652:AB652&lt;&gt;"")*(NAV!$D652:AB652&lt;&gt;"")),NAV!$D652:AB652),"")))),0))</f>
        <v>-1.1014016498211276</v>
      </c>
      <c r="AD652" s="2">
        <f>IF(OR('Daily AUM'!AD652="",NAV!AD652=""),0,IFERROR(IF(OR(IFERROR(LOOKUP(2,1/(('Daily AUM'!$D652:AC652&lt;&gt;"")*(NAV!$D652:AC652&lt;&gt;"")),'Daily AUM'!$D652:AC652),"")="",IFERROR(LOOKUP(2,1/(('Daily AUM'!$D652:AC652&lt;&gt;"")*(NAV!$D652:AC652&lt;&gt;"")),NAV!$D652:AC652),"")=""),0,'Daily AUM'!AD652-(IFERROR(LOOKUP(2,1/(('Daily AUM'!$D652:AC652&lt;&gt;"")*(NAV!$D652:AC652&lt;&gt;"")),'Daily AUM'!$D652:AC652),"")*(NAV!AD652/IFERROR(LOOKUP(2,1/(('Daily AUM'!$D652:AC652&lt;&gt;"")*(NAV!$D652:AC652&lt;&gt;"")),NAV!$D652:AC652),"")))),0))</f>
        <v>-0.17871802343279342</v>
      </c>
      <c r="AE652" s="2">
        <f>IF(OR('Daily AUM'!AE652="",NAV!AE652=""),0,IFERROR(IF(OR(IFERROR(LOOKUP(2,1/(('Daily AUM'!$D652:AD652&lt;&gt;"")*(NAV!$D652:AD652&lt;&gt;"")),'Daily AUM'!$D652:AD652),"")="",IFERROR(LOOKUP(2,1/(('Daily AUM'!$D652:AD652&lt;&gt;"")*(NAV!$D652:AD652&lt;&gt;"")),NAV!$D652:AD652),"")=""),0,'Daily AUM'!AE652-(IFERROR(LOOKUP(2,1/(('Daily AUM'!$D652:AD652&lt;&gt;"")*(NAV!$D652:AD652&lt;&gt;"")),'Daily AUM'!$D652:AD652),"")*(NAV!AE652/IFERROR(LOOKUP(2,1/(('Daily AUM'!$D652:AD652&lt;&gt;"")*(NAV!$D652:AD652&lt;&gt;"")),NAV!$D652:AD652),"")))),0))</f>
        <v>-8.3817620658237502E-2</v>
      </c>
      <c r="AF652" s="2">
        <f>IF(OR('Daily AUM'!AF652="",NAV!AF652=""),0,IFERROR(IF(OR(IFERROR(LOOKUP(2,1/(('Daily AUM'!$D652:AE652&lt;&gt;"")*(NAV!$D652:AE652&lt;&gt;"")),'Daily AUM'!$D652:AE652),"")="",IFERROR(LOOKUP(2,1/(('Daily AUM'!$D652:AE652&lt;&gt;"")*(NAV!$D652:AE652&lt;&gt;"")),NAV!$D652:AE652),"")=""),0,'Daily AUM'!AF652-(IFERROR(LOOKUP(2,1/(('Daily AUM'!$D652:AE652&lt;&gt;"")*(NAV!$D652:AE652&lt;&gt;"")),'Daily AUM'!$D652:AE652),"")*(NAV!AF652/IFERROR(LOOKUP(2,1/(('Daily AUM'!$D652:AE652&lt;&gt;"")*(NAV!$D652:AE652&lt;&gt;"")),NAV!$D652:AE652),"")))),0))</f>
        <v>0.59609747305125893</v>
      </c>
      <c r="AG652" s="2">
        <f>IF(OR('Daily AUM'!AG652="",NAV!AG652=""),0,IFERROR(IF(OR(IFERROR(LOOKUP(2,1/(('Daily AUM'!$D652:AF652&lt;&gt;"")*(NAV!$D652:AF652&lt;&gt;"")),'Daily AUM'!$D652:AF652),"")="",IFERROR(LOOKUP(2,1/(('Daily AUM'!$D652:AF652&lt;&gt;"")*(NAV!$D652:AF652&lt;&gt;"")),NAV!$D652:AF652),"")=""),0,'Daily AUM'!AG652-(IFERROR(LOOKUP(2,1/(('Daily AUM'!$D652:AF652&lt;&gt;"")*(NAV!$D652:AF652&lt;&gt;"")),'Daily AUM'!$D652:AF652),"")*(NAV!AG652/IFERROR(LOOKUP(2,1/(('Daily AUM'!$D652:AF652&lt;&gt;"")*(NAV!$D652:AF652&lt;&gt;"")),NAV!$D652:AF652),"")))),0))</f>
        <v>-6.0255741127350575</v>
      </c>
      <c r="AH652" s="2">
        <f>IF(OR('Daily AUM'!AH652="",NAV!AH652=""),0,IFERROR(IF(OR(IFERROR(LOOKUP(2,1/(('Daily AUM'!$D652:AG652&lt;&gt;"")*(NAV!$D652:AG652&lt;&gt;"")),'Daily AUM'!$D652:AG652),"")="",IFERROR(LOOKUP(2,1/(('Daily AUM'!$D652:AG652&lt;&gt;"")*(NAV!$D652:AG652&lt;&gt;"")),NAV!$D652:AG652),"")=""),0,'Daily AUM'!AH652-(IFERROR(LOOKUP(2,1/(('Daily AUM'!$D652:AG652&lt;&gt;"")*(NAV!$D652:AG652&lt;&gt;"")),'Daily AUM'!$D652:AG652),"")*(NAV!AH652/IFERROR(LOOKUP(2,1/(('Daily AUM'!$D652:AG652&lt;&gt;"")*(NAV!$D652:AG652&lt;&gt;"")),NAV!$D652:AG652),"")))),0))</f>
        <v>5.2433862019595381</v>
      </c>
      <c r="AI652" s="2">
        <f>IF(OR('Daily AUM'!AI652="",NAV!AI652=""),0,IFERROR(IF(OR(IFERROR(LOOKUP(2,1/(('Daily AUM'!$D652:AH652&lt;&gt;"")*(NAV!$D652:AH652&lt;&gt;"")),'Daily AUM'!$D652:AH652),"")="",IFERROR(LOOKUP(2,1/(('Daily AUM'!$D652:AH652&lt;&gt;"")*(NAV!$D652:AH652&lt;&gt;"")),NAV!$D652:AH652),"")=""),0,'Daily AUM'!AI652-(IFERROR(LOOKUP(2,1/(('Daily AUM'!$D652:AH652&lt;&gt;"")*(NAV!$D652:AH652&lt;&gt;"")),'Daily AUM'!$D652:AH652),"")*(NAV!AI652/IFERROR(LOOKUP(2,1/(('Daily AUM'!$D652:AH652&lt;&gt;"")*(NAV!$D652:AH652&lt;&gt;"")),NAV!$D652:AH652),"")))),0))</f>
        <v>2.429375306928705E-2</v>
      </c>
      <c r="AJ652" s="2">
        <f>IF(OR('Daily AUM'!AJ652="",NAV!AJ652=""),0,IFERROR(IF(OR(IFERROR(LOOKUP(2,1/(('Daily AUM'!$D652:AI652&lt;&gt;"")*(NAV!$D652:AI652&lt;&gt;"")),'Daily AUM'!$D652:AI652),"")="",IFERROR(LOOKUP(2,1/(('Daily AUM'!$D652:AI652&lt;&gt;"")*(NAV!$D652:AI652&lt;&gt;"")),NAV!$D652:AI652),"")=""),0,'Daily AUM'!AJ652-(IFERROR(LOOKUP(2,1/(('Daily AUM'!$D652:AI652&lt;&gt;"")*(NAV!$D652:AI652&lt;&gt;"")),'Daily AUM'!$D652:AI652),"")*(NAV!AJ652/IFERROR(LOOKUP(2,1/(('Daily AUM'!$D652:AI652&lt;&gt;"")*(NAV!$D652:AI652&lt;&gt;"")),NAV!$D652:AI652),"")))),0))</f>
        <v>0.37772509917817843</v>
      </c>
      <c r="AK652" s="2">
        <f>IF(OR('Daily AUM'!AK652="",NAV!AK652=""),0,IFERROR(IF(OR(IFERROR(LOOKUP(2,1/(('Daily AUM'!$D652:AJ652&lt;&gt;"")*(NAV!$D652:AJ652&lt;&gt;"")),'Daily AUM'!$D652:AJ652),"")="",IFERROR(LOOKUP(2,1/(('Daily AUM'!$D652:AJ652&lt;&gt;"")*(NAV!$D652:AJ652&lt;&gt;"")),NAV!$D652:AJ652),"")=""),0,'Daily AUM'!AK652-(IFERROR(LOOKUP(2,1/(('Daily AUM'!$D652:AJ652&lt;&gt;"")*(NAV!$D652:AJ652&lt;&gt;"")),'Daily AUM'!$D652:AJ652),"")*(NAV!AK652/IFERROR(LOOKUP(2,1/(('Daily AUM'!$D652:AJ652&lt;&gt;"")*(NAV!$D652:AJ652&lt;&gt;"")),NAV!$D652:AJ652),"")))),0))</f>
        <v>-0.24743995487756365</v>
      </c>
      <c r="AL652" s="2">
        <f>IF(OR('Daily AUM'!AL652="",NAV!AL652=""),0,IFERROR(IF(OR(IFERROR(LOOKUP(2,1/(('Daily AUM'!$D652:AK652&lt;&gt;"")*(NAV!$D652:AK652&lt;&gt;"")),'Daily AUM'!$D652:AK652),"")="",IFERROR(LOOKUP(2,1/(('Daily AUM'!$D652:AK652&lt;&gt;"")*(NAV!$D652:AK652&lt;&gt;"")),NAV!$D652:AK652),"")=""),0,'Daily AUM'!AL652-(IFERROR(LOOKUP(2,1/(('Daily AUM'!$D652:AK652&lt;&gt;"")*(NAV!$D652:AK652&lt;&gt;"")),'Daily AUM'!$D652:AK652),"")*(NAV!AL652/IFERROR(LOOKUP(2,1/(('Daily AUM'!$D652:AK652&lt;&gt;"")*(NAV!$D652:AK652&lt;&gt;"")),NAV!$D652:AK652),"")))),0))</f>
        <v>-0.26913050798634686</v>
      </c>
      <c r="AM652" s="2">
        <f>IF(OR('Daily AUM'!AM652="",NAV!AM652=""),0,IFERROR(IF(OR(IFERROR(LOOKUP(2,1/(('Daily AUM'!$D652:AL652&lt;&gt;"")*(NAV!$D652:AL652&lt;&gt;"")),'Daily AUM'!$D652:AL652),"")="",IFERROR(LOOKUP(2,1/(('Daily AUM'!$D652:AL652&lt;&gt;"")*(NAV!$D652:AL652&lt;&gt;"")),NAV!$D652:AL652),"")=""),0,'Daily AUM'!AM652-(IFERROR(LOOKUP(2,1/(('Daily AUM'!$D652:AL652&lt;&gt;"")*(NAV!$D652:AL652&lt;&gt;"")),'Daily AUM'!$D652:AL652),"")*(NAV!AM652/IFERROR(LOOKUP(2,1/(('Daily AUM'!$D652:AL652&lt;&gt;"")*(NAV!$D652:AL652&lt;&gt;"")),NAV!$D652:AL652),"")))),0))</f>
        <v>-0.33921498016229634</v>
      </c>
      <c r="AN652" s="2">
        <f>IF(OR('Daily AUM'!AN652="",NAV!AN652=""),0,IFERROR(IF(OR(IFERROR(LOOKUP(2,1/(('Daily AUM'!$D652:AM652&lt;&gt;"")*(NAV!$D652:AM652&lt;&gt;"")),'Daily AUM'!$D652:AM652),"")="",IFERROR(LOOKUP(2,1/(('Daily AUM'!$D652:AM652&lt;&gt;"")*(NAV!$D652:AM652&lt;&gt;"")),NAV!$D652:AM652),"")=""),0,'Daily AUM'!AN652-(IFERROR(LOOKUP(2,1/(('Daily AUM'!$D652:AM652&lt;&gt;"")*(NAV!$D652:AM652&lt;&gt;"")),'Daily AUM'!$D652:AM652),"")*(NAV!AN652/IFERROR(LOOKUP(2,1/(('Daily AUM'!$D652:AM652&lt;&gt;"")*(NAV!$D652:AM652&lt;&gt;"")),NAV!$D652:AM652),"")))),0))</f>
        <v>-0.76723282115358415</v>
      </c>
      <c r="AO652" s="2">
        <f>IF(OR('Daily AUM'!AO652="",NAV!AO652=""),0,IFERROR(IF(OR(IFERROR(LOOKUP(2,1/(('Daily AUM'!$D652:AN652&lt;&gt;"")*(NAV!$D652:AN652&lt;&gt;"")),'Daily AUM'!$D652:AN652),"")="",IFERROR(LOOKUP(2,1/(('Daily AUM'!$D652:AN652&lt;&gt;"")*(NAV!$D652:AN652&lt;&gt;"")),NAV!$D652:AN652),"")=""),0,'Daily AUM'!AO652-(IFERROR(LOOKUP(2,1/(('Daily AUM'!$D652:AN652&lt;&gt;"")*(NAV!$D652:AN652&lt;&gt;"")),'Daily AUM'!$D652:AN652),"")*(NAV!AO652/IFERROR(LOOKUP(2,1/(('Daily AUM'!$D652:AN652&lt;&gt;"")*(NAV!$D652:AN652&lt;&gt;"")),NAV!$D652:AN652),"")))),0))</f>
        <v>-0.49998260595930333</v>
      </c>
      <c r="AP652" s="2">
        <f>IF(OR('Daily AUM'!AP652="",NAV!AP652=""),0,IFERROR(IF(OR(IFERROR(LOOKUP(2,1/(('Daily AUM'!$D652:AO652&lt;&gt;"")*(NAV!$D652:AO652&lt;&gt;"")),'Daily AUM'!$D652:AO652),"")="",IFERROR(LOOKUP(2,1/(('Daily AUM'!$D652:AO652&lt;&gt;"")*(NAV!$D652:AO652&lt;&gt;"")),NAV!$D652:AO652),"")=""),0,'Daily AUM'!AP652-(IFERROR(LOOKUP(2,1/(('Daily AUM'!$D652:AO652&lt;&gt;"")*(NAV!$D652:AO652&lt;&gt;"")),'Daily AUM'!$D652:AO652),"")*(NAV!AP652/IFERROR(LOOKUP(2,1/(('Daily AUM'!$D652:AO652&lt;&gt;"")*(NAV!$D652:AO652&lt;&gt;"")),NAV!$D652:AO652),"")))),0))</f>
        <v>-3.6594790573644786E-2</v>
      </c>
      <c r="AQ652" s="2">
        <f>IF(OR('Daily AUM'!AQ652="",NAV!AQ652=""),0,IFERROR(IF(OR(IFERROR(LOOKUP(2,1/(('Daily AUM'!$D652:AP652&lt;&gt;"")*(NAV!$D652:AP652&lt;&gt;"")),'Daily AUM'!$D652:AP652),"")="",IFERROR(LOOKUP(2,1/(('Daily AUM'!$D652:AP652&lt;&gt;"")*(NAV!$D652:AP652&lt;&gt;"")),NAV!$D652:AP652),"")=""),0,'Daily AUM'!AQ652-(IFERROR(LOOKUP(2,1/(('Daily AUM'!$D652:AP652&lt;&gt;"")*(NAV!$D652:AP652&lt;&gt;"")),'Daily AUM'!$D652:AP652),"")*(NAV!AQ652/IFERROR(LOOKUP(2,1/(('Daily AUM'!$D652:AP652&lt;&gt;"")*(NAV!$D652:AP652&lt;&gt;"")),NAV!$D652:AP652),"")))),0))</f>
        <v>-0.69797001098322653</v>
      </c>
      <c r="AR652" s="2">
        <f>IF(OR('Daily AUM'!AR652="",NAV!AR652=""),0,IFERROR(IF(OR(IFERROR(LOOKUP(2,1/(('Daily AUM'!$D652:AQ652&lt;&gt;"")*(NAV!$D652:AQ652&lt;&gt;"")),'Daily AUM'!$D652:AQ652),"")="",IFERROR(LOOKUP(2,1/(('Daily AUM'!$D652:AQ652&lt;&gt;"")*(NAV!$D652:AQ652&lt;&gt;"")),NAV!$D652:AQ652),"")=""),0,'Daily AUM'!AR652-(IFERROR(LOOKUP(2,1/(('Daily AUM'!$D652:AQ652&lt;&gt;"")*(NAV!$D652:AQ652&lt;&gt;"")),'Daily AUM'!$D652:AQ652),"")*(NAV!AR652/IFERROR(LOOKUP(2,1/(('Daily AUM'!$D652:AQ652&lt;&gt;"")*(NAV!$D652:AQ652&lt;&gt;"")),NAV!$D652:AQ652),"")))),0))</f>
        <v>-0.59182516448299793</v>
      </c>
      <c r="AS652" s="2">
        <f t="shared" si="20"/>
        <v>-2.8603978754517811E-2</v>
      </c>
      <c r="AT652" s="2">
        <f t="shared" si="21"/>
        <v>-4.7181960016425819</v>
      </c>
    </row>
    <row r="653" spans="1:46" x14ac:dyDescent="0.2">
      <c r="A653" t="s">
        <v>721</v>
      </c>
      <c r="B653" t="s">
        <v>710</v>
      </c>
      <c r="C653" t="s">
        <v>13</v>
      </c>
      <c r="D653" s="2">
        <f>0</f>
        <v>0</v>
      </c>
      <c r="E653" s="2">
        <f>IF(OR('Daily AUM'!E653="",NAV!E653=""),0,IFERROR(IF(OR(IFERROR(LOOKUP(2,1/(('Daily AUM'!$D653:D653&lt;&gt;"")*(NAV!$D653:D653&lt;&gt;"")),'Daily AUM'!$D653:D653),"")="",IFERROR(LOOKUP(2,1/(('Daily AUM'!$D653:D653&lt;&gt;"")*(NAV!$D653:D653&lt;&gt;"")),NAV!$D653:D653),"")=""),0,'Daily AUM'!E653-(IFERROR(LOOKUP(2,1/(('Daily AUM'!$D653:D653&lt;&gt;"")*(NAV!$D653:D653&lt;&gt;"")),'Daily AUM'!$D653:D653),"")*(NAV!E653/IFERROR(LOOKUP(2,1/(('Daily AUM'!$D653:D653&lt;&gt;"")*(NAV!$D653:D653&lt;&gt;"")),NAV!$D653:D653),"")))),0))</f>
        <v>2.6474220292129758E-2</v>
      </c>
      <c r="F653" s="2">
        <f>IF(OR('Daily AUM'!F653="",NAV!F653=""),0,IFERROR(IF(OR(IFERROR(LOOKUP(2,1/(('Daily AUM'!$D653:E653&lt;&gt;"")*(NAV!$D653:E653&lt;&gt;"")),'Daily AUM'!$D653:E653),"")="",IFERROR(LOOKUP(2,1/(('Daily AUM'!$D653:E653&lt;&gt;"")*(NAV!$D653:E653&lt;&gt;"")),NAV!$D653:E653),"")=""),0,'Daily AUM'!F653-(IFERROR(LOOKUP(2,1/(('Daily AUM'!$D653:E653&lt;&gt;"")*(NAV!$D653:E653&lt;&gt;"")),'Daily AUM'!$D653:E653),"")*(NAV!F653/IFERROR(LOOKUP(2,1/(('Daily AUM'!$D653:E653&lt;&gt;"")*(NAV!$D653:E653&lt;&gt;"")),NAV!$D653:E653),"")))),0))</f>
        <v>-3.5218805767556205E-2</v>
      </c>
      <c r="G653" s="2">
        <f>IF(OR('Daily AUM'!G653="",NAV!G653=""),0,IFERROR(IF(OR(IFERROR(LOOKUP(2,1/(('Daily AUM'!$D653:F653&lt;&gt;"")*(NAV!$D653:F653&lt;&gt;"")),'Daily AUM'!$D653:F653),"")="",IFERROR(LOOKUP(2,1/(('Daily AUM'!$D653:F653&lt;&gt;"")*(NAV!$D653:F653&lt;&gt;"")),NAV!$D653:F653),"")=""),0,'Daily AUM'!G653-(IFERROR(LOOKUP(2,1/(('Daily AUM'!$D653:F653&lt;&gt;"")*(NAV!$D653:F653&lt;&gt;"")),'Daily AUM'!$D653:F653),"")*(NAV!G653/IFERROR(LOOKUP(2,1/(('Daily AUM'!$D653:F653&lt;&gt;"")*(NAV!$D653:F653&lt;&gt;"")),NAV!$D653:F653),"")))),0))</f>
        <v>-0.27020258911210249</v>
      </c>
      <c r="H653" s="2">
        <f>IF(OR('Daily AUM'!H653="",NAV!H653=""),0,IFERROR(IF(OR(IFERROR(LOOKUP(2,1/(('Daily AUM'!$D653:G653&lt;&gt;"")*(NAV!$D653:G653&lt;&gt;"")),'Daily AUM'!$D653:G653),"")="",IFERROR(LOOKUP(2,1/(('Daily AUM'!$D653:G653&lt;&gt;"")*(NAV!$D653:G653&lt;&gt;"")),NAV!$D653:G653),"")=""),0,'Daily AUM'!H653-(IFERROR(LOOKUP(2,1/(('Daily AUM'!$D653:G653&lt;&gt;"")*(NAV!$D653:G653&lt;&gt;"")),'Daily AUM'!$D653:G653),"")*(NAV!H653/IFERROR(LOOKUP(2,1/(('Daily AUM'!$D653:G653&lt;&gt;"")*(NAV!$D653:G653&lt;&gt;"")),NAV!$D653:G653),"")))),0))</f>
        <v>0.1432455540356159</v>
      </c>
      <c r="I653" s="2">
        <f>IF(OR('Daily AUM'!I653="",NAV!I653=""),0,IFERROR(IF(OR(IFERROR(LOOKUP(2,1/(('Daily AUM'!$D653:H653&lt;&gt;"")*(NAV!$D653:H653&lt;&gt;"")),'Daily AUM'!$D653:H653),"")="",IFERROR(LOOKUP(2,1/(('Daily AUM'!$D653:H653&lt;&gt;"")*(NAV!$D653:H653&lt;&gt;"")),NAV!$D653:H653),"")=""),0,'Daily AUM'!I653-(IFERROR(LOOKUP(2,1/(('Daily AUM'!$D653:H653&lt;&gt;"")*(NAV!$D653:H653&lt;&gt;"")),'Daily AUM'!$D653:H653),"")*(NAV!I653/IFERROR(LOOKUP(2,1/(('Daily AUM'!$D653:H653&lt;&gt;"")*(NAV!$D653:H653&lt;&gt;"")),NAV!$D653:H653),"")))),0))</f>
        <v>0.28355954208376488</v>
      </c>
      <c r="J653" s="2">
        <f>IF(OR('Daily AUM'!J653="",NAV!J653=""),0,IFERROR(IF(OR(IFERROR(LOOKUP(2,1/(('Daily AUM'!$D653:I653&lt;&gt;"")*(NAV!$D653:I653&lt;&gt;"")),'Daily AUM'!$D653:I653),"")="",IFERROR(LOOKUP(2,1/(('Daily AUM'!$D653:I653&lt;&gt;"")*(NAV!$D653:I653&lt;&gt;"")),NAV!$D653:I653),"")=""),0,'Daily AUM'!J653-(IFERROR(LOOKUP(2,1/(('Daily AUM'!$D653:I653&lt;&gt;"")*(NAV!$D653:I653&lt;&gt;"")),'Daily AUM'!$D653:I653),"")*(NAV!J653/IFERROR(LOOKUP(2,1/(('Daily AUM'!$D653:I653&lt;&gt;"")*(NAV!$D653:I653&lt;&gt;"")),NAV!$D653:I653),"")))),0))</f>
        <v>0.12751378018703008</v>
      </c>
      <c r="K653" s="2">
        <f>IF(OR('Daily AUM'!K653="",NAV!K653=""),0,IFERROR(IF(OR(IFERROR(LOOKUP(2,1/(('Daily AUM'!$D653:J653&lt;&gt;"")*(NAV!$D653:J653&lt;&gt;"")),'Daily AUM'!$D653:J653),"")="",IFERROR(LOOKUP(2,1/(('Daily AUM'!$D653:J653&lt;&gt;"")*(NAV!$D653:J653&lt;&gt;"")),NAV!$D653:J653),"")=""),0,'Daily AUM'!K653-(IFERROR(LOOKUP(2,1/(('Daily AUM'!$D653:J653&lt;&gt;"")*(NAV!$D653:J653&lt;&gt;"")),'Daily AUM'!$D653:J653),"")*(NAV!K653/IFERROR(LOOKUP(2,1/(('Daily AUM'!$D653:J653&lt;&gt;"")*(NAV!$D653:J653&lt;&gt;"")),NAV!$D653:J653),"")))),0))</f>
        <v>2.7649279271440719</v>
      </c>
      <c r="L653" s="2">
        <f>IF(OR('Daily AUM'!L653="",NAV!L653=""),0,IFERROR(IF(OR(IFERROR(LOOKUP(2,1/(('Daily AUM'!$D653:K653&lt;&gt;"")*(NAV!$D653:K653&lt;&gt;"")),'Daily AUM'!$D653:K653),"")="",IFERROR(LOOKUP(2,1/(('Daily AUM'!$D653:K653&lt;&gt;"")*(NAV!$D653:K653&lt;&gt;"")),NAV!$D653:K653),"")=""),0,'Daily AUM'!L653-(IFERROR(LOOKUP(2,1/(('Daily AUM'!$D653:K653&lt;&gt;"")*(NAV!$D653:K653&lt;&gt;"")),'Daily AUM'!$D653:K653),"")*(NAV!L653/IFERROR(LOOKUP(2,1/(('Daily AUM'!$D653:K653&lt;&gt;"")*(NAV!$D653:K653&lt;&gt;"")),NAV!$D653:K653),"")))),0))</f>
        <v>-3.135730991165758</v>
      </c>
      <c r="M653" s="2">
        <f>IF(OR('Daily AUM'!M653="",NAV!M653=""),0,IFERROR(IF(OR(IFERROR(LOOKUP(2,1/(('Daily AUM'!$D653:L653&lt;&gt;"")*(NAV!$D653:L653&lt;&gt;"")),'Daily AUM'!$D653:L653),"")="",IFERROR(LOOKUP(2,1/(('Daily AUM'!$D653:L653&lt;&gt;"")*(NAV!$D653:L653&lt;&gt;"")),NAV!$D653:L653),"")=""),0,'Daily AUM'!M653-(IFERROR(LOOKUP(2,1/(('Daily AUM'!$D653:L653&lt;&gt;"")*(NAV!$D653:L653&lt;&gt;"")),'Daily AUM'!$D653:L653),"")*(NAV!M653/IFERROR(LOOKUP(2,1/(('Daily AUM'!$D653:L653&lt;&gt;"")*(NAV!$D653:L653&lt;&gt;"")),NAV!$D653:L653),"")))),0))</f>
        <v>0.19616183867799464</v>
      </c>
      <c r="N653" s="2">
        <f>IF(OR('Daily AUM'!N653="",NAV!N653=""),0,IFERROR(IF(OR(IFERROR(LOOKUP(2,1/(('Daily AUM'!$D653:M653&lt;&gt;"")*(NAV!$D653:M653&lt;&gt;"")),'Daily AUM'!$D653:M653),"")="",IFERROR(LOOKUP(2,1/(('Daily AUM'!$D653:M653&lt;&gt;"")*(NAV!$D653:M653&lt;&gt;"")),NAV!$D653:M653),"")=""),0,'Daily AUM'!N653-(IFERROR(LOOKUP(2,1/(('Daily AUM'!$D653:M653&lt;&gt;"")*(NAV!$D653:M653&lt;&gt;"")),'Daily AUM'!$D653:M653),"")*(NAV!N653/IFERROR(LOOKUP(2,1/(('Daily AUM'!$D653:M653&lt;&gt;"")*(NAV!$D653:M653&lt;&gt;"")),NAV!$D653:M653),"")))),0))</f>
        <v>-3.9183689627861895E-2</v>
      </c>
      <c r="O653" s="2">
        <f>IF(OR('Daily AUM'!O653="",NAV!O653=""),0,IFERROR(IF(OR(IFERROR(LOOKUP(2,1/(('Daily AUM'!$D653:N653&lt;&gt;"")*(NAV!$D653:N653&lt;&gt;"")),'Daily AUM'!$D653:N653),"")="",IFERROR(LOOKUP(2,1/(('Daily AUM'!$D653:N653&lt;&gt;"")*(NAV!$D653:N653&lt;&gt;"")),NAV!$D653:N653),"")=""),0,'Daily AUM'!O653-(IFERROR(LOOKUP(2,1/(('Daily AUM'!$D653:N653&lt;&gt;"")*(NAV!$D653:N653&lt;&gt;"")),'Daily AUM'!$D653:N653),"")*(NAV!O653/IFERROR(LOOKUP(2,1/(('Daily AUM'!$D653:N653&lt;&gt;"")*(NAV!$D653:N653&lt;&gt;"")),NAV!$D653:N653),"")))),0))</f>
        <v>0.1038415721545789</v>
      </c>
      <c r="P653" s="2">
        <f>IF(OR('Daily AUM'!P653="",NAV!P653=""),0,IFERROR(IF(OR(IFERROR(LOOKUP(2,1/(('Daily AUM'!$D653:O653&lt;&gt;"")*(NAV!$D653:O653&lt;&gt;"")),'Daily AUM'!$D653:O653),"")="",IFERROR(LOOKUP(2,1/(('Daily AUM'!$D653:O653&lt;&gt;"")*(NAV!$D653:O653&lt;&gt;"")),NAV!$D653:O653),"")=""),0,'Daily AUM'!P653-(IFERROR(LOOKUP(2,1/(('Daily AUM'!$D653:O653&lt;&gt;"")*(NAV!$D653:O653&lt;&gt;"")),'Daily AUM'!$D653:O653),"")*(NAV!P653/IFERROR(LOOKUP(2,1/(('Daily AUM'!$D653:O653&lt;&gt;"")*(NAV!$D653:O653&lt;&gt;"")),NAV!$D653:O653),"")))),0))</f>
        <v>-0.17703908464255846</v>
      </c>
      <c r="Q653" s="2">
        <f>IF(OR('Daily AUM'!Q653="",NAV!Q653=""),0,IFERROR(IF(OR(IFERROR(LOOKUP(2,1/(('Daily AUM'!$D653:P653&lt;&gt;"")*(NAV!$D653:P653&lt;&gt;"")),'Daily AUM'!$D653:P653),"")="",IFERROR(LOOKUP(2,1/(('Daily AUM'!$D653:P653&lt;&gt;"")*(NAV!$D653:P653&lt;&gt;"")),NAV!$D653:P653),"")=""),0,'Daily AUM'!Q653-(IFERROR(LOOKUP(2,1/(('Daily AUM'!$D653:P653&lt;&gt;"")*(NAV!$D653:P653&lt;&gt;"")),'Daily AUM'!$D653:P653),"")*(NAV!Q653/IFERROR(LOOKUP(2,1/(('Daily AUM'!$D653:P653&lt;&gt;"")*(NAV!$D653:P653&lt;&gt;"")),NAV!$D653:P653),"")))),0))</f>
        <v>2.7478372650534766E-2</v>
      </c>
      <c r="R653" s="2">
        <f>IF(OR('Daily AUM'!R653="",NAV!R653=""),0,IFERROR(IF(OR(IFERROR(LOOKUP(2,1/(('Daily AUM'!$D653:Q653&lt;&gt;"")*(NAV!$D653:Q653&lt;&gt;"")),'Daily AUM'!$D653:Q653),"")="",IFERROR(LOOKUP(2,1/(('Daily AUM'!$D653:Q653&lt;&gt;"")*(NAV!$D653:Q653&lt;&gt;"")),NAV!$D653:Q653),"")=""),0,'Daily AUM'!R653-(IFERROR(LOOKUP(2,1/(('Daily AUM'!$D653:Q653&lt;&gt;"")*(NAV!$D653:Q653&lt;&gt;"")),'Daily AUM'!$D653:Q653),"")*(NAV!R653/IFERROR(LOOKUP(2,1/(('Daily AUM'!$D653:Q653&lt;&gt;"")*(NAV!$D653:Q653&lt;&gt;"")),NAV!$D653:Q653),"")))),0))</f>
        <v>-0.2072885668723643</v>
      </c>
      <c r="S653" s="2">
        <f>IF(OR('Daily AUM'!S653="",NAV!S653=""),0,IFERROR(IF(OR(IFERROR(LOOKUP(2,1/(('Daily AUM'!$D653:R653&lt;&gt;"")*(NAV!$D653:R653&lt;&gt;"")),'Daily AUM'!$D653:R653),"")="",IFERROR(LOOKUP(2,1/(('Daily AUM'!$D653:R653&lt;&gt;"")*(NAV!$D653:R653&lt;&gt;"")),NAV!$D653:R653),"")=""),0,'Daily AUM'!S653-(IFERROR(LOOKUP(2,1/(('Daily AUM'!$D653:R653&lt;&gt;"")*(NAV!$D653:R653&lt;&gt;"")),'Daily AUM'!$D653:R653),"")*(NAV!S653/IFERROR(LOOKUP(2,1/(('Daily AUM'!$D653:R653&lt;&gt;"")*(NAV!$D653:R653&lt;&gt;"")),NAV!$D653:R653),"")))),0))</f>
        <v>8.2535520776843896E-2</v>
      </c>
      <c r="T653" s="2">
        <f>IF(OR('Daily AUM'!T653="",NAV!T653=""),0,IFERROR(IF(OR(IFERROR(LOOKUP(2,1/(('Daily AUM'!$D653:S653&lt;&gt;"")*(NAV!$D653:S653&lt;&gt;"")),'Daily AUM'!$D653:S653),"")="",IFERROR(LOOKUP(2,1/(('Daily AUM'!$D653:S653&lt;&gt;"")*(NAV!$D653:S653&lt;&gt;"")),NAV!$D653:S653),"")=""),0,'Daily AUM'!T653-(IFERROR(LOOKUP(2,1/(('Daily AUM'!$D653:S653&lt;&gt;"")*(NAV!$D653:S653&lt;&gt;"")),'Daily AUM'!$D653:S653),"")*(NAV!T653/IFERROR(LOOKUP(2,1/(('Daily AUM'!$D653:S653&lt;&gt;"")*(NAV!$D653:S653&lt;&gt;"")),NAV!$D653:S653),"")))),0))</f>
        <v>-4.6667352283748187E-2</v>
      </c>
      <c r="U653" s="2">
        <f>IF(OR('Daily AUM'!U653="",NAV!U653=""),0,IFERROR(IF(OR(IFERROR(LOOKUP(2,1/(('Daily AUM'!$D653:T653&lt;&gt;"")*(NAV!$D653:T653&lt;&gt;"")),'Daily AUM'!$D653:T653),"")="",IFERROR(LOOKUP(2,1/(('Daily AUM'!$D653:T653&lt;&gt;"")*(NAV!$D653:T653&lt;&gt;"")),NAV!$D653:T653),"")=""),0,'Daily AUM'!U653-(IFERROR(LOOKUP(2,1/(('Daily AUM'!$D653:T653&lt;&gt;"")*(NAV!$D653:T653&lt;&gt;"")),'Daily AUM'!$D653:T653),"")*(NAV!U653/IFERROR(LOOKUP(2,1/(('Daily AUM'!$D653:T653&lt;&gt;"")*(NAV!$D653:T653&lt;&gt;"")),NAV!$D653:T653),"")))),0))</f>
        <v>-0.1460107799969137</v>
      </c>
      <c r="V653" s="2">
        <f>IF(OR('Daily AUM'!V653="",NAV!V653=""),0,IFERROR(IF(OR(IFERROR(LOOKUP(2,1/(('Daily AUM'!$D653:U653&lt;&gt;"")*(NAV!$D653:U653&lt;&gt;"")),'Daily AUM'!$D653:U653),"")="",IFERROR(LOOKUP(2,1/(('Daily AUM'!$D653:U653&lt;&gt;"")*(NAV!$D653:U653&lt;&gt;"")),NAV!$D653:U653),"")=""),0,'Daily AUM'!V653-(IFERROR(LOOKUP(2,1/(('Daily AUM'!$D653:U653&lt;&gt;"")*(NAV!$D653:U653&lt;&gt;"")),'Daily AUM'!$D653:U653),"")*(NAV!V653/IFERROR(LOOKUP(2,1/(('Daily AUM'!$D653:U653&lt;&gt;"")*(NAV!$D653:U653&lt;&gt;"")),NAV!$D653:U653),"")))),0))</f>
        <v>-0.76674665407244902</v>
      </c>
      <c r="W653" s="2">
        <f>IF(OR('Daily AUM'!W653="",NAV!W653=""),0,IFERROR(IF(OR(IFERROR(LOOKUP(2,1/(('Daily AUM'!$D653:V653&lt;&gt;"")*(NAV!$D653:V653&lt;&gt;"")),'Daily AUM'!$D653:V653),"")="",IFERROR(LOOKUP(2,1/(('Daily AUM'!$D653:V653&lt;&gt;"")*(NAV!$D653:V653&lt;&gt;"")),NAV!$D653:V653),"")=""),0,'Daily AUM'!W653-(IFERROR(LOOKUP(2,1/(('Daily AUM'!$D653:V653&lt;&gt;"")*(NAV!$D653:V653&lt;&gt;"")),'Daily AUM'!$D653:V653),"")*(NAV!W653/IFERROR(LOOKUP(2,1/(('Daily AUM'!$D653:V653&lt;&gt;"")*(NAV!$D653:V653&lt;&gt;"")),NAV!$D653:V653),"")))),0))</f>
        <v>-0.15021749819032948</v>
      </c>
      <c r="X653" s="2">
        <f>IF(OR('Daily AUM'!X653="",NAV!X653=""),0,IFERROR(IF(OR(IFERROR(LOOKUP(2,1/(('Daily AUM'!$D653:W653&lt;&gt;"")*(NAV!$D653:W653&lt;&gt;"")),'Daily AUM'!$D653:W653),"")="",IFERROR(LOOKUP(2,1/(('Daily AUM'!$D653:W653&lt;&gt;"")*(NAV!$D653:W653&lt;&gt;"")),NAV!$D653:W653),"")=""),0,'Daily AUM'!X653-(IFERROR(LOOKUP(2,1/(('Daily AUM'!$D653:W653&lt;&gt;"")*(NAV!$D653:W653&lt;&gt;"")),'Daily AUM'!$D653:W653),"")*(NAV!X653/IFERROR(LOOKUP(2,1/(('Daily AUM'!$D653:W653&lt;&gt;"")*(NAV!$D653:W653&lt;&gt;"")),NAV!$D653:W653),"")))),0))</f>
        <v>-1.3986483244536885E-2</v>
      </c>
      <c r="Y653" s="2">
        <f>IF(OR('Daily AUM'!Y653="",NAV!Y653=""),0,IFERROR(IF(OR(IFERROR(LOOKUP(2,1/(('Daily AUM'!$D653:X653&lt;&gt;"")*(NAV!$D653:X653&lt;&gt;"")),'Daily AUM'!$D653:X653),"")="",IFERROR(LOOKUP(2,1/(('Daily AUM'!$D653:X653&lt;&gt;"")*(NAV!$D653:X653&lt;&gt;"")),NAV!$D653:X653),"")=""),0,'Daily AUM'!Y653-(IFERROR(LOOKUP(2,1/(('Daily AUM'!$D653:X653&lt;&gt;"")*(NAV!$D653:X653&lt;&gt;"")),'Daily AUM'!$D653:X653),"")*(NAV!Y653/IFERROR(LOOKUP(2,1/(('Daily AUM'!$D653:X653&lt;&gt;"")*(NAV!$D653:X653&lt;&gt;"")),NAV!$D653:X653),"")))),0))</f>
        <v>-0.39253575948288244</v>
      </c>
      <c r="Z653" s="2">
        <f>IF(OR('Daily AUM'!Z653="",NAV!Z653=""),0,IFERROR(IF(OR(IFERROR(LOOKUP(2,1/(('Daily AUM'!$D653:Y653&lt;&gt;"")*(NAV!$D653:Y653&lt;&gt;"")),'Daily AUM'!$D653:Y653),"")="",IFERROR(LOOKUP(2,1/(('Daily AUM'!$D653:Y653&lt;&gt;"")*(NAV!$D653:Y653&lt;&gt;"")),NAV!$D653:Y653),"")=""),0,'Daily AUM'!Z653-(IFERROR(LOOKUP(2,1/(('Daily AUM'!$D653:Y653&lt;&gt;"")*(NAV!$D653:Y653&lt;&gt;"")),'Daily AUM'!$D653:Y653),"")*(NAV!Z653/IFERROR(LOOKUP(2,1/(('Daily AUM'!$D653:Y653&lt;&gt;"")*(NAV!$D653:Y653&lt;&gt;"")),NAV!$D653:Y653),"")))),0))</f>
        <v>0.20066966419796017</v>
      </c>
      <c r="AA653" s="2">
        <f>IF(OR('Daily AUM'!AA653="",NAV!AA653=""),0,IFERROR(IF(OR(IFERROR(LOOKUP(2,1/(('Daily AUM'!$D653:Z653&lt;&gt;"")*(NAV!$D653:Z653&lt;&gt;"")),'Daily AUM'!$D653:Z653),"")="",IFERROR(LOOKUP(2,1/(('Daily AUM'!$D653:Z653&lt;&gt;"")*(NAV!$D653:Z653&lt;&gt;"")),NAV!$D653:Z653),"")=""),0,'Daily AUM'!AA653-(IFERROR(LOOKUP(2,1/(('Daily AUM'!$D653:Z653&lt;&gt;"")*(NAV!$D653:Z653&lt;&gt;"")),'Daily AUM'!$D653:Z653),"")*(NAV!AA653/IFERROR(LOOKUP(2,1/(('Daily AUM'!$D653:Z653&lt;&gt;"")*(NAV!$D653:Z653&lt;&gt;"")),NAV!$D653:Z653),"")))),0))</f>
        <v>0.37881091857491356</v>
      </c>
      <c r="AB653" s="2">
        <f>IF(OR('Daily AUM'!AB653="",NAV!AB653=""),0,IFERROR(IF(OR(IFERROR(LOOKUP(2,1/(('Daily AUM'!$D653:AA653&lt;&gt;"")*(NAV!$D653:AA653&lt;&gt;"")),'Daily AUM'!$D653:AA653),"")="",IFERROR(LOOKUP(2,1/(('Daily AUM'!$D653:AA653&lt;&gt;"")*(NAV!$D653:AA653&lt;&gt;"")),NAV!$D653:AA653),"")=""),0,'Daily AUM'!AB653-(IFERROR(LOOKUP(2,1/(('Daily AUM'!$D653:AA653&lt;&gt;"")*(NAV!$D653:AA653&lt;&gt;"")),'Daily AUM'!$D653:AA653),"")*(NAV!AB653/IFERROR(LOOKUP(2,1/(('Daily AUM'!$D653:AA653&lt;&gt;"")*(NAV!$D653:AA653&lt;&gt;"")),NAV!$D653:AA653),"")))),0))</f>
        <v>0.15600557183341834</v>
      </c>
      <c r="AC653" s="2">
        <f>IF(OR('Daily AUM'!AC653="",NAV!AC653=""),0,IFERROR(IF(OR(IFERROR(LOOKUP(2,1/(('Daily AUM'!$D653:AB653&lt;&gt;"")*(NAV!$D653:AB653&lt;&gt;"")),'Daily AUM'!$D653:AB653),"")="",IFERROR(LOOKUP(2,1/(('Daily AUM'!$D653:AB653&lt;&gt;"")*(NAV!$D653:AB653&lt;&gt;"")),NAV!$D653:AB653),"")=""),0,'Daily AUM'!AC653-(IFERROR(LOOKUP(2,1/(('Daily AUM'!$D653:AB653&lt;&gt;"")*(NAV!$D653:AB653&lt;&gt;"")),'Daily AUM'!$D653:AB653),"")*(NAV!AC653/IFERROR(LOOKUP(2,1/(('Daily AUM'!$D653:AB653&lt;&gt;"")*(NAV!$D653:AB653&lt;&gt;"")),NAV!$D653:AB653),"")))),0))</f>
        <v>-3.9653860782777883E-3</v>
      </c>
      <c r="AD653" s="2">
        <f>IF(OR('Daily AUM'!AD653="",NAV!AD653=""),0,IFERROR(IF(OR(IFERROR(LOOKUP(2,1/(('Daily AUM'!$D653:AC653&lt;&gt;"")*(NAV!$D653:AC653&lt;&gt;"")),'Daily AUM'!$D653:AC653),"")="",IFERROR(LOOKUP(2,1/(('Daily AUM'!$D653:AC653&lt;&gt;"")*(NAV!$D653:AC653&lt;&gt;"")),NAV!$D653:AC653),"")=""),0,'Daily AUM'!AD653-(IFERROR(LOOKUP(2,1/(('Daily AUM'!$D653:AC653&lt;&gt;"")*(NAV!$D653:AC653&lt;&gt;"")),'Daily AUM'!$D653:AC653),"")*(NAV!AD653/IFERROR(LOOKUP(2,1/(('Daily AUM'!$D653:AC653&lt;&gt;"")*(NAV!$D653:AC653&lt;&gt;"")),NAV!$D653:AC653),"")))),0))</f>
        <v>-0.349441617541288</v>
      </c>
      <c r="AE653" s="2">
        <f>IF(OR('Daily AUM'!AE653="",NAV!AE653=""),0,IFERROR(IF(OR(IFERROR(LOOKUP(2,1/(('Daily AUM'!$D653:AD653&lt;&gt;"")*(NAV!$D653:AD653&lt;&gt;"")),'Daily AUM'!$D653:AD653),"")="",IFERROR(LOOKUP(2,1/(('Daily AUM'!$D653:AD653&lt;&gt;"")*(NAV!$D653:AD653&lt;&gt;"")),NAV!$D653:AD653),"")=""),0,'Daily AUM'!AE653-(IFERROR(LOOKUP(2,1/(('Daily AUM'!$D653:AD653&lt;&gt;"")*(NAV!$D653:AD653&lt;&gt;"")),'Daily AUM'!$D653:AD653),"")*(NAV!AE653/IFERROR(LOOKUP(2,1/(('Daily AUM'!$D653:AD653&lt;&gt;"")*(NAV!$D653:AD653&lt;&gt;"")),NAV!$D653:AD653),"")))),0))</f>
        <v>1.2359691203358238</v>
      </c>
      <c r="AF653" s="2">
        <f>IF(OR('Daily AUM'!AF653="",NAV!AF653=""),0,IFERROR(IF(OR(IFERROR(LOOKUP(2,1/(('Daily AUM'!$D653:AE653&lt;&gt;"")*(NAV!$D653:AE653&lt;&gt;"")),'Daily AUM'!$D653:AE653),"")="",IFERROR(LOOKUP(2,1/(('Daily AUM'!$D653:AE653&lt;&gt;"")*(NAV!$D653:AE653&lt;&gt;"")),NAV!$D653:AE653),"")=""),0,'Daily AUM'!AF653-(IFERROR(LOOKUP(2,1/(('Daily AUM'!$D653:AE653&lt;&gt;"")*(NAV!$D653:AE653&lt;&gt;"")),'Daily AUM'!$D653:AE653),"")*(NAV!AF653/IFERROR(LOOKUP(2,1/(('Daily AUM'!$D653:AE653&lt;&gt;"")*(NAV!$D653:AE653&lt;&gt;"")),NAV!$D653:AE653),"")))),0))</f>
        <v>0.60984300407125147</v>
      </c>
      <c r="AG653" s="2">
        <f>IF(OR('Daily AUM'!AG653="",NAV!AG653=""),0,IFERROR(IF(OR(IFERROR(LOOKUP(2,1/(('Daily AUM'!$D653:AF653&lt;&gt;"")*(NAV!$D653:AF653&lt;&gt;"")),'Daily AUM'!$D653:AF653),"")="",IFERROR(LOOKUP(2,1/(('Daily AUM'!$D653:AF653&lt;&gt;"")*(NAV!$D653:AF653&lt;&gt;"")),NAV!$D653:AF653),"")=""),0,'Daily AUM'!AG653-(IFERROR(LOOKUP(2,1/(('Daily AUM'!$D653:AF653&lt;&gt;"")*(NAV!$D653:AF653&lt;&gt;"")),'Daily AUM'!$D653:AF653),"")*(NAV!AG653/IFERROR(LOOKUP(2,1/(('Daily AUM'!$D653:AF653&lt;&gt;"")*(NAV!$D653:AF653&lt;&gt;"")),NAV!$D653:AF653),"")))),0))</f>
        <v>-4.2749758101835482</v>
      </c>
      <c r="AH653" s="2">
        <f>IF(OR('Daily AUM'!AH653="",NAV!AH653=""),0,IFERROR(IF(OR(IFERROR(LOOKUP(2,1/(('Daily AUM'!$D653:AG653&lt;&gt;"")*(NAV!$D653:AG653&lt;&gt;"")),'Daily AUM'!$D653:AG653),"")="",IFERROR(LOOKUP(2,1/(('Daily AUM'!$D653:AG653&lt;&gt;"")*(NAV!$D653:AG653&lt;&gt;"")),NAV!$D653:AG653),"")=""),0,'Daily AUM'!AH653-(IFERROR(LOOKUP(2,1/(('Daily AUM'!$D653:AG653&lt;&gt;"")*(NAV!$D653:AG653&lt;&gt;"")),'Daily AUM'!$D653:AG653),"")*(NAV!AH653/IFERROR(LOOKUP(2,1/(('Daily AUM'!$D653:AG653&lt;&gt;"")*(NAV!$D653:AG653&lt;&gt;"")),NAV!$D653:AG653),"")))),0))</f>
        <v>3.8113513813997315</v>
      </c>
      <c r="AI653" s="2">
        <f>IF(OR('Daily AUM'!AI653="",NAV!AI653=""),0,IFERROR(IF(OR(IFERROR(LOOKUP(2,1/(('Daily AUM'!$D653:AH653&lt;&gt;"")*(NAV!$D653:AH653&lt;&gt;"")),'Daily AUM'!$D653:AH653),"")="",IFERROR(LOOKUP(2,1/(('Daily AUM'!$D653:AH653&lt;&gt;"")*(NAV!$D653:AH653&lt;&gt;"")),NAV!$D653:AH653),"")=""),0,'Daily AUM'!AI653-(IFERROR(LOOKUP(2,1/(('Daily AUM'!$D653:AH653&lt;&gt;"")*(NAV!$D653:AH653&lt;&gt;"")),'Daily AUM'!$D653:AH653),"")*(NAV!AI653/IFERROR(LOOKUP(2,1/(('Daily AUM'!$D653:AH653&lt;&gt;"")*(NAV!$D653:AH653&lt;&gt;"")),NAV!$D653:AH653),"")))),0))</f>
        <v>-0.18379900843791575</v>
      </c>
      <c r="AJ653" s="2">
        <f>IF(OR('Daily AUM'!AJ653="",NAV!AJ653=""),0,IFERROR(IF(OR(IFERROR(LOOKUP(2,1/(('Daily AUM'!$D653:AI653&lt;&gt;"")*(NAV!$D653:AI653&lt;&gt;"")),'Daily AUM'!$D653:AI653),"")="",IFERROR(LOOKUP(2,1/(('Daily AUM'!$D653:AI653&lt;&gt;"")*(NAV!$D653:AI653&lt;&gt;"")),NAV!$D653:AI653),"")=""),0,'Daily AUM'!AJ653-(IFERROR(LOOKUP(2,1/(('Daily AUM'!$D653:AI653&lt;&gt;"")*(NAV!$D653:AI653&lt;&gt;"")),'Daily AUM'!$D653:AI653),"")*(NAV!AJ653/IFERROR(LOOKUP(2,1/(('Daily AUM'!$D653:AI653&lt;&gt;"")*(NAV!$D653:AI653&lt;&gt;"")),NAV!$D653:AI653),"")))),0))</f>
        <v>-2.9410461023871903E-2</v>
      </c>
      <c r="AK653" s="2">
        <f>IF(OR('Daily AUM'!AK653="",NAV!AK653=""),0,IFERROR(IF(OR(IFERROR(LOOKUP(2,1/(('Daily AUM'!$D653:AJ653&lt;&gt;"")*(NAV!$D653:AJ653&lt;&gt;"")),'Daily AUM'!$D653:AJ653),"")="",IFERROR(LOOKUP(2,1/(('Daily AUM'!$D653:AJ653&lt;&gt;"")*(NAV!$D653:AJ653&lt;&gt;"")),NAV!$D653:AJ653),"")=""),0,'Daily AUM'!AK653-(IFERROR(LOOKUP(2,1/(('Daily AUM'!$D653:AJ653&lt;&gt;"")*(NAV!$D653:AJ653&lt;&gt;"")),'Daily AUM'!$D653:AJ653),"")*(NAV!AK653/IFERROR(LOOKUP(2,1/(('Daily AUM'!$D653:AJ653&lt;&gt;"")*(NAV!$D653:AJ653&lt;&gt;"")),NAV!$D653:AJ653),"")))),0))</f>
        <v>-0.86351897883304218</v>
      </c>
      <c r="AL653" s="2">
        <f>IF(OR('Daily AUM'!AL653="",NAV!AL653=""),0,IFERROR(IF(OR(IFERROR(LOOKUP(2,1/(('Daily AUM'!$D653:AK653&lt;&gt;"")*(NAV!$D653:AK653&lt;&gt;"")),'Daily AUM'!$D653:AK653),"")="",IFERROR(LOOKUP(2,1/(('Daily AUM'!$D653:AK653&lt;&gt;"")*(NAV!$D653:AK653&lt;&gt;"")),NAV!$D653:AK653),"")=""),0,'Daily AUM'!AL653-(IFERROR(LOOKUP(2,1/(('Daily AUM'!$D653:AK653&lt;&gt;"")*(NAV!$D653:AK653&lt;&gt;"")),'Daily AUM'!$D653:AK653),"")*(NAV!AL653/IFERROR(LOOKUP(2,1/(('Daily AUM'!$D653:AK653&lt;&gt;"")*(NAV!$D653:AK653&lt;&gt;"")),NAV!$D653:AK653),"")))),0))</f>
        <v>-0.26518275977753092</v>
      </c>
      <c r="AM653" s="2">
        <f>IF(OR('Daily AUM'!AM653="",NAV!AM653=""),0,IFERROR(IF(OR(IFERROR(LOOKUP(2,1/(('Daily AUM'!$D653:AL653&lt;&gt;"")*(NAV!$D653:AL653&lt;&gt;"")),'Daily AUM'!$D653:AL653),"")="",IFERROR(LOOKUP(2,1/(('Daily AUM'!$D653:AL653&lt;&gt;"")*(NAV!$D653:AL653&lt;&gt;"")),NAV!$D653:AL653),"")=""),0,'Daily AUM'!AM653-(IFERROR(LOOKUP(2,1/(('Daily AUM'!$D653:AL653&lt;&gt;"")*(NAV!$D653:AL653&lt;&gt;"")),'Daily AUM'!$D653:AL653),"")*(NAV!AM653/IFERROR(LOOKUP(2,1/(('Daily AUM'!$D653:AL653&lt;&gt;"")*(NAV!$D653:AL653&lt;&gt;"")),NAV!$D653:AL653),"")))),0))</f>
        <v>-0.69322510898234668</v>
      </c>
      <c r="AN653" s="2">
        <f>IF(OR('Daily AUM'!AN653="",NAV!AN653=""),0,IFERROR(IF(OR(IFERROR(LOOKUP(2,1/(('Daily AUM'!$D653:AM653&lt;&gt;"")*(NAV!$D653:AM653&lt;&gt;"")),'Daily AUM'!$D653:AM653),"")="",IFERROR(LOOKUP(2,1/(('Daily AUM'!$D653:AM653&lt;&gt;"")*(NAV!$D653:AM653&lt;&gt;"")),NAV!$D653:AM653),"")=""),0,'Daily AUM'!AN653-(IFERROR(LOOKUP(2,1/(('Daily AUM'!$D653:AM653&lt;&gt;"")*(NAV!$D653:AM653&lt;&gt;"")),'Daily AUM'!$D653:AM653),"")*(NAV!AN653/IFERROR(LOOKUP(2,1/(('Daily AUM'!$D653:AM653&lt;&gt;"")*(NAV!$D653:AM653&lt;&gt;"")),NAV!$D653:AM653),"")))),0))</f>
        <v>-0.21857754160265586</v>
      </c>
      <c r="AO653" s="2">
        <f>IF(OR('Daily AUM'!AO653="",NAV!AO653=""),0,IFERROR(IF(OR(IFERROR(LOOKUP(2,1/(('Daily AUM'!$D653:AN653&lt;&gt;"")*(NAV!$D653:AN653&lt;&gt;"")),'Daily AUM'!$D653:AN653),"")="",IFERROR(LOOKUP(2,1/(('Daily AUM'!$D653:AN653&lt;&gt;"")*(NAV!$D653:AN653&lt;&gt;"")),NAV!$D653:AN653),"")=""),0,'Daily AUM'!AO653-(IFERROR(LOOKUP(2,1/(('Daily AUM'!$D653:AN653&lt;&gt;"")*(NAV!$D653:AN653&lt;&gt;"")),'Daily AUM'!$D653:AN653),"")*(NAV!AO653/IFERROR(LOOKUP(2,1/(('Daily AUM'!$D653:AN653&lt;&gt;"")*(NAV!$D653:AN653&lt;&gt;"")),NAV!$D653:AN653),"")))),0))</f>
        <v>-6.9950788564483446E-2</v>
      </c>
      <c r="AP653" s="2">
        <f>IF(OR('Daily AUM'!AP653="",NAV!AP653=""),0,IFERROR(IF(OR(IFERROR(LOOKUP(2,1/(('Daily AUM'!$D653:AO653&lt;&gt;"")*(NAV!$D653:AO653&lt;&gt;"")),'Daily AUM'!$D653:AO653),"")="",IFERROR(LOOKUP(2,1/(('Daily AUM'!$D653:AO653&lt;&gt;"")*(NAV!$D653:AO653&lt;&gt;"")),NAV!$D653:AO653),"")=""),0,'Daily AUM'!AP653-(IFERROR(LOOKUP(2,1/(('Daily AUM'!$D653:AO653&lt;&gt;"")*(NAV!$D653:AO653&lt;&gt;"")),'Daily AUM'!$D653:AO653),"")*(NAV!AP653/IFERROR(LOOKUP(2,1/(('Daily AUM'!$D653:AO653&lt;&gt;"")*(NAV!$D653:AO653&lt;&gt;"")),NAV!$D653:AO653),"")))),0))</f>
        <v>-1.8483615322237483</v>
      </c>
      <c r="AQ653" s="2">
        <f>IF(OR('Daily AUM'!AQ653="",NAV!AQ653=""),0,IFERROR(IF(OR(IFERROR(LOOKUP(2,1/(('Daily AUM'!$D653:AP653&lt;&gt;"")*(NAV!$D653:AP653&lt;&gt;"")),'Daily AUM'!$D653:AP653),"")="",IFERROR(LOOKUP(2,1/(('Daily AUM'!$D653:AP653&lt;&gt;"")*(NAV!$D653:AP653&lt;&gt;"")),NAV!$D653:AP653),"")=""),0,'Daily AUM'!AQ653-(IFERROR(LOOKUP(2,1/(('Daily AUM'!$D653:AP653&lt;&gt;"")*(NAV!$D653:AP653&lt;&gt;"")),'Daily AUM'!$D653:AP653),"")*(NAV!AQ653/IFERROR(LOOKUP(2,1/(('Daily AUM'!$D653:AP653&lt;&gt;"")*(NAV!$D653:AP653&lt;&gt;"")),NAV!$D653:AP653),"")))),0))</f>
        <v>-0.5779716397811967</v>
      </c>
      <c r="AR653" s="2">
        <f>IF(OR('Daily AUM'!AR653="",NAV!AR653=""),0,IFERROR(IF(OR(IFERROR(LOOKUP(2,1/(('Daily AUM'!$D653:AQ653&lt;&gt;"")*(NAV!$D653:AQ653&lt;&gt;"")),'Daily AUM'!$D653:AQ653),"")="",IFERROR(LOOKUP(2,1/(('Daily AUM'!$D653:AQ653&lt;&gt;"")*(NAV!$D653:AQ653&lt;&gt;"")),NAV!$D653:AQ653),"")=""),0,'Daily AUM'!AR653-(IFERROR(LOOKUP(2,1/(('Daily AUM'!$D653:AQ653&lt;&gt;"")*(NAV!$D653:AQ653&lt;&gt;"")),'Daily AUM'!$D653:AQ653),"")*(NAV!AR653/IFERROR(LOOKUP(2,1/(('Daily AUM'!$D653:AQ653&lt;&gt;"")*(NAV!$D653:AQ653&lt;&gt;"")),NAV!$D653:AQ653),"")))),0))</f>
        <v>-9.5465468345480531E-2</v>
      </c>
      <c r="AS653" s="2">
        <f t="shared" si="20"/>
        <v>-1.6515641467486262</v>
      </c>
      <c r="AT653" s="2">
        <f t="shared" si="21"/>
        <v>-3.0811964409622874</v>
      </c>
    </row>
    <row r="654" spans="1:46" x14ac:dyDescent="0.2">
      <c r="A654" t="s">
        <v>722</v>
      </c>
      <c r="B654" t="s">
        <v>710</v>
      </c>
      <c r="C654" t="s">
        <v>13</v>
      </c>
      <c r="D654" s="2">
        <f>0</f>
        <v>0</v>
      </c>
      <c r="E654" s="2">
        <f>IF(OR('Daily AUM'!E654="",NAV!E654=""),0,IFERROR(IF(OR(IFERROR(LOOKUP(2,1/(('Daily AUM'!$D654:D654&lt;&gt;"")*(NAV!$D654:D654&lt;&gt;"")),'Daily AUM'!$D654:D654),"")="",IFERROR(LOOKUP(2,1/(('Daily AUM'!$D654:D654&lt;&gt;"")*(NAV!$D654:D654&lt;&gt;"")),NAV!$D654:D654),"")=""),0,'Daily AUM'!E654-(IFERROR(LOOKUP(2,1/(('Daily AUM'!$D654:D654&lt;&gt;"")*(NAV!$D654:D654&lt;&gt;"")),'Daily AUM'!$D654:D654),"")*(NAV!E654/IFERROR(LOOKUP(2,1/(('Daily AUM'!$D654:D654&lt;&gt;"")*(NAV!$D654:D654&lt;&gt;"")),NAV!$D654:D654),"")))),0))</f>
        <v>0.12397031680166037</v>
      </c>
      <c r="F654" s="2">
        <f>IF(OR('Daily AUM'!F654="",NAV!F654=""),0,IFERROR(IF(OR(IFERROR(LOOKUP(2,1/(('Daily AUM'!$D654:E654&lt;&gt;"")*(NAV!$D654:E654&lt;&gt;"")),'Daily AUM'!$D654:E654),"")="",IFERROR(LOOKUP(2,1/(('Daily AUM'!$D654:E654&lt;&gt;"")*(NAV!$D654:E654&lt;&gt;"")),NAV!$D654:E654),"")=""),0,'Daily AUM'!F654-(IFERROR(LOOKUP(2,1/(('Daily AUM'!$D654:E654&lt;&gt;"")*(NAV!$D654:E654&lt;&gt;"")),'Daily AUM'!$D654:E654),"")*(NAV!F654/IFERROR(LOOKUP(2,1/(('Daily AUM'!$D654:E654&lt;&gt;"")*(NAV!$D654:E654&lt;&gt;"")),NAV!$D654:E654),"")))),0))</f>
        <v>-3.4174173734168107</v>
      </c>
      <c r="G654" s="2">
        <f>IF(OR('Daily AUM'!G654="",NAV!G654=""),0,IFERROR(IF(OR(IFERROR(LOOKUP(2,1/(('Daily AUM'!$D654:F654&lt;&gt;"")*(NAV!$D654:F654&lt;&gt;"")),'Daily AUM'!$D654:F654),"")="",IFERROR(LOOKUP(2,1/(('Daily AUM'!$D654:F654&lt;&gt;"")*(NAV!$D654:F654&lt;&gt;"")),NAV!$D654:F654),"")=""),0,'Daily AUM'!G654-(IFERROR(LOOKUP(2,1/(('Daily AUM'!$D654:F654&lt;&gt;"")*(NAV!$D654:F654&lt;&gt;"")),'Daily AUM'!$D654:F654),"")*(NAV!G654/IFERROR(LOOKUP(2,1/(('Daily AUM'!$D654:F654&lt;&gt;"")*(NAV!$D654:F654&lt;&gt;"")),NAV!$D654:F654),"")))),0))</f>
        <v>-0.14622246186308985</v>
      </c>
      <c r="H654" s="2">
        <f>IF(OR('Daily AUM'!H654="",NAV!H654=""),0,IFERROR(IF(OR(IFERROR(LOOKUP(2,1/(('Daily AUM'!$D654:G654&lt;&gt;"")*(NAV!$D654:G654&lt;&gt;"")),'Daily AUM'!$D654:G654),"")="",IFERROR(LOOKUP(2,1/(('Daily AUM'!$D654:G654&lt;&gt;"")*(NAV!$D654:G654&lt;&gt;"")),NAV!$D654:G654),"")=""),0,'Daily AUM'!H654-(IFERROR(LOOKUP(2,1/(('Daily AUM'!$D654:G654&lt;&gt;"")*(NAV!$D654:G654&lt;&gt;"")),'Daily AUM'!$D654:G654),"")*(NAV!H654/IFERROR(LOOKUP(2,1/(('Daily AUM'!$D654:G654&lt;&gt;"")*(NAV!$D654:G654&lt;&gt;"")),NAV!$D654:G654),"")))),0))</f>
        <v>1.122671569504746</v>
      </c>
      <c r="I654" s="2">
        <f>IF(OR('Daily AUM'!I654="",NAV!I654=""),0,IFERROR(IF(OR(IFERROR(LOOKUP(2,1/(('Daily AUM'!$D654:H654&lt;&gt;"")*(NAV!$D654:H654&lt;&gt;"")),'Daily AUM'!$D654:H654),"")="",IFERROR(LOOKUP(2,1/(('Daily AUM'!$D654:H654&lt;&gt;"")*(NAV!$D654:H654&lt;&gt;"")),NAV!$D654:H654),"")=""),0,'Daily AUM'!I654-(IFERROR(LOOKUP(2,1/(('Daily AUM'!$D654:H654&lt;&gt;"")*(NAV!$D654:H654&lt;&gt;"")),'Daily AUM'!$D654:H654),"")*(NAV!I654/IFERROR(LOOKUP(2,1/(('Daily AUM'!$D654:H654&lt;&gt;"")*(NAV!$D654:H654&lt;&gt;"")),NAV!$D654:H654),"")))),0))</f>
        <v>1.408716494599048</v>
      </c>
      <c r="J654" s="2">
        <f>IF(OR('Daily AUM'!J654="",NAV!J654=""),0,IFERROR(IF(OR(IFERROR(LOOKUP(2,1/(('Daily AUM'!$D654:I654&lt;&gt;"")*(NAV!$D654:I654&lt;&gt;"")),'Daily AUM'!$D654:I654),"")="",IFERROR(LOOKUP(2,1/(('Daily AUM'!$D654:I654&lt;&gt;"")*(NAV!$D654:I654&lt;&gt;"")),NAV!$D654:I654),"")=""),0,'Daily AUM'!J654-(IFERROR(LOOKUP(2,1/(('Daily AUM'!$D654:I654&lt;&gt;"")*(NAV!$D654:I654&lt;&gt;"")),'Daily AUM'!$D654:I654),"")*(NAV!J654/IFERROR(LOOKUP(2,1/(('Daily AUM'!$D654:I654&lt;&gt;"")*(NAV!$D654:I654&lt;&gt;"")),NAV!$D654:I654),"")))),0))</f>
        <v>1.0337824209486826</v>
      </c>
      <c r="K654" s="2">
        <f>IF(OR('Daily AUM'!K654="",NAV!K654=""),0,IFERROR(IF(OR(IFERROR(LOOKUP(2,1/(('Daily AUM'!$D654:J654&lt;&gt;"")*(NAV!$D654:J654&lt;&gt;"")),'Daily AUM'!$D654:J654),"")="",IFERROR(LOOKUP(2,1/(('Daily AUM'!$D654:J654&lt;&gt;"")*(NAV!$D654:J654&lt;&gt;"")),NAV!$D654:J654),"")=""),0,'Daily AUM'!K654-(IFERROR(LOOKUP(2,1/(('Daily AUM'!$D654:J654&lt;&gt;"")*(NAV!$D654:J654&lt;&gt;"")),'Daily AUM'!$D654:J654),"")*(NAV!K654/IFERROR(LOOKUP(2,1/(('Daily AUM'!$D654:J654&lt;&gt;"")*(NAV!$D654:J654&lt;&gt;"")),NAV!$D654:J654),"")))),0))</f>
        <v>-2.3200698076029767</v>
      </c>
      <c r="L654" s="2">
        <f>IF(OR('Daily AUM'!L654="",NAV!L654=""),0,IFERROR(IF(OR(IFERROR(LOOKUP(2,1/(('Daily AUM'!$D654:K654&lt;&gt;"")*(NAV!$D654:K654&lt;&gt;"")),'Daily AUM'!$D654:K654),"")="",IFERROR(LOOKUP(2,1/(('Daily AUM'!$D654:K654&lt;&gt;"")*(NAV!$D654:K654&lt;&gt;"")),NAV!$D654:K654),"")=""),0,'Daily AUM'!L654-(IFERROR(LOOKUP(2,1/(('Daily AUM'!$D654:K654&lt;&gt;"")*(NAV!$D654:K654&lt;&gt;"")),'Daily AUM'!$D654:K654),"")*(NAV!L654/IFERROR(LOOKUP(2,1/(('Daily AUM'!$D654:K654&lt;&gt;"")*(NAV!$D654:K654&lt;&gt;"")),NAV!$D654:K654),"")))),0))</f>
        <v>2.882171446067332</v>
      </c>
      <c r="M654" s="2">
        <f>IF(OR('Daily AUM'!M654="",NAV!M654=""),0,IFERROR(IF(OR(IFERROR(LOOKUP(2,1/(('Daily AUM'!$D654:L654&lt;&gt;"")*(NAV!$D654:L654&lt;&gt;"")),'Daily AUM'!$D654:L654),"")="",IFERROR(LOOKUP(2,1/(('Daily AUM'!$D654:L654&lt;&gt;"")*(NAV!$D654:L654&lt;&gt;"")),NAV!$D654:L654),"")=""),0,'Daily AUM'!M654-(IFERROR(LOOKUP(2,1/(('Daily AUM'!$D654:L654&lt;&gt;"")*(NAV!$D654:L654&lt;&gt;"")),'Daily AUM'!$D654:L654),"")*(NAV!M654/IFERROR(LOOKUP(2,1/(('Daily AUM'!$D654:L654&lt;&gt;"")*(NAV!$D654:L654&lt;&gt;"")),NAV!$D654:L654),"")))),0))</f>
        <v>1.6668277211788336</v>
      </c>
      <c r="N654" s="2">
        <f>IF(OR('Daily AUM'!N654="",NAV!N654=""),0,IFERROR(IF(OR(IFERROR(LOOKUP(2,1/(('Daily AUM'!$D654:M654&lt;&gt;"")*(NAV!$D654:M654&lt;&gt;"")),'Daily AUM'!$D654:M654),"")="",IFERROR(LOOKUP(2,1/(('Daily AUM'!$D654:M654&lt;&gt;"")*(NAV!$D654:M654&lt;&gt;"")),NAV!$D654:M654),"")=""),0,'Daily AUM'!N654-(IFERROR(LOOKUP(2,1/(('Daily AUM'!$D654:M654&lt;&gt;"")*(NAV!$D654:M654&lt;&gt;"")),'Daily AUM'!$D654:M654),"")*(NAV!N654/IFERROR(LOOKUP(2,1/(('Daily AUM'!$D654:M654&lt;&gt;"")*(NAV!$D654:M654&lt;&gt;"")),NAV!$D654:M654),"")))),0))</f>
        <v>-0.45713865957804956</v>
      </c>
      <c r="O654" s="2">
        <f>IF(OR('Daily AUM'!O654="",NAV!O654=""),0,IFERROR(IF(OR(IFERROR(LOOKUP(2,1/(('Daily AUM'!$D654:N654&lt;&gt;"")*(NAV!$D654:N654&lt;&gt;"")),'Daily AUM'!$D654:N654),"")="",IFERROR(LOOKUP(2,1/(('Daily AUM'!$D654:N654&lt;&gt;"")*(NAV!$D654:N654&lt;&gt;"")),NAV!$D654:N654),"")=""),0,'Daily AUM'!O654-(IFERROR(LOOKUP(2,1/(('Daily AUM'!$D654:N654&lt;&gt;"")*(NAV!$D654:N654&lt;&gt;"")),'Daily AUM'!$D654:N654),"")*(NAV!O654/IFERROR(LOOKUP(2,1/(('Daily AUM'!$D654:N654&lt;&gt;"")*(NAV!$D654:N654&lt;&gt;"")),NAV!$D654:N654),"")))),0))</f>
        <v>1.5827963232304683</v>
      </c>
      <c r="P654" s="2">
        <f>IF(OR('Daily AUM'!P654="",NAV!P654=""),0,IFERROR(IF(OR(IFERROR(LOOKUP(2,1/(('Daily AUM'!$D654:O654&lt;&gt;"")*(NAV!$D654:O654&lt;&gt;"")),'Daily AUM'!$D654:O654),"")="",IFERROR(LOOKUP(2,1/(('Daily AUM'!$D654:O654&lt;&gt;"")*(NAV!$D654:O654&lt;&gt;"")),NAV!$D654:O654),"")=""),0,'Daily AUM'!P654-(IFERROR(LOOKUP(2,1/(('Daily AUM'!$D654:O654&lt;&gt;"")*(NAV!$D654:O654&lt;&gt;"")),'Daily AUM'!$D654:O654),"")*(NAV!P654/IFERROR(LOOKUP(2,1/(('Daily AUM'!$D654:O654&lt;&gt;"")*(NAV!$D654:O654&lt;&gt;"")),NAV!$D654:O654),"")))),0))</f>
        <v>3.6627768751714029E-2</v>
      </c>
      <c r="Q654" s="2">
        <f>IF(OR('Daily AUM'!Q654="",NAV!Q654=""),0,IFERROR(IF(OR(IFERROR(LOOKUP(2,1/(('Daily AUM'!$D654:P654&lt;&gt;"")*(NAV!$D654:P654&lt;&gt;"")),'Daily AUM'!$D654:P654),"")="",IFERROR(LOOKUP(2,1/(('Daily AUM'!$D654:P654&lt;&gt;"")*(NAV!$D654:P654&lt;&gt;"")),NAV!$D654:P654),"")=""),0,'Daily AUM'!Q654-(IFERROR(LOOKUP(2,1/(('Daily AUM'!$D654:P654&lt;&gt;"")*(NAV!$D654:P654&lt;&gt;"")),'Daily AUM'!$D654:P654),"")*(NAV!Q654/IFERROR(LOOKUP(2,1/(('Daily AUM'!$D654:P654&lt;&gt;"")*(NAV!$D654:P654&lt;&gt;"")),NAV!$D654:P654),"")))),0))</f>
        <v>-0.1111489432619237</v>
      </c>
      <c r="R654" s="2">
        <f>IF(OR('Daily AUM'!R654="",NAV!R654=""),0,IFERROR(IF(OR(IFERROR(LOOKUP(2,1/(('Daily AUM'!$D654:Q654&lt;&gt;"")*(NAV!$D654:Q654&lt;&gt;"")),'Daily AUM'!$D654:Q654),"")="",IFERROR(LOOKUP(2,1/(('Daily AUM'!$D654:Q654&lt;&gt;"")*(NAV!$D654:Q654&lt;&gt;"")),NAV!$D654:Q654),"")=""),0,'Daily AUM'!R654-(IFERROR(LOOKUP(2,1/(('Daily AUM'!$D654:Q654&lt;&gt;"")*(NAV!$D654:Q654&lt;&gt;"")),'Daily AUM'!$D654:Q654),"")*(NAV!R654/IFERROR(LOOKUP(2,1/(('Daily AUM'!$D654:Q654&lt;&gt;"")*(NAV!$D654:Q654&lt;&gt;"")),NAV!$D654:Q654),"")))),0))</f>
        <v>-0.30807290413304145</v>
      </c>
      <c r="S654" s="2">
        <f>IF(OR('Daily AUM'!S654="",NAV!S654=""),0,IFERROR(IF(OR(IFERROR(LOOKUP(2,1/(('Daily AUM'!$D654:R654&lt;&gt;"")*(NAV!$D654:R654&lt;&gt;"")),'Daily AUM'!$D654:R654),"")="",IFERROR(LOOKUP(2,1/(('Daily AUM'!$D654:R654&lt;&gt;"")*(NAV!$D654:R654&lt;&gt;"")),NAV!$D654:R654),"")=""),0,'Daily AUM'!S654-(IFERROR(LOOKUP(2,1/(('Daily AUM'!$D654:R654&lt;&gt;"")*(NAV!$D654:R654&lt;&gt;"")),'Daily AUM'!$D654:R654),"")*(NAV!S654/IFERROR(LOOKUP(2,1/(('Daily AUM'!$D654:R654&lt;&gt;"")*(NAV!$D654:R654&lt;&gt;"")),NAV!$D654:R654),"")))),0))</f>
        <v>0.12336878178575716</v>
      </c>
      <c r="T654" s="2">
        <f>IF(OR('Daily AUM'!T654="",NAV!T654=""),0,IFERROR(IF(OR(IFERROR(LOOKUP(2,1/(('Daily AUM'!$D654:S654&lt;&gt;"")*(NAV!$D654:S654&lt;&gt;"")),'Daily AUM'!$D654:S654),"")="",IFERROR(LOOKUP(2,1/(('Daily AUM'!$D654:S654&lt;&gt;"")*(NAV!$D654:S654&lt;&gt;"")),NAV!$D654:S654),"")=""),0,'Daily AUM'!T654-(IFERROR(LOOKUP(2,1/(('Daily AUM'!$D654:S654&lt;&gt;"")*(NAV!$D654:S654&lt;&gt;"")),'Daily AUM'!$D654:S654),"")*(NAV!T654/IFERROR(LOOKUP(2,1/(('Daily AUM'!$D654:S654&lt;&gt;"")*(NAV!$D654:S654&lt;&gt;"")),NAV!$D654:S654),"")))),0))</f>
        <v>3.5986119759400026E-2</v>
      </c>
      <c r="U654" s="2">
        <f>IF(OR('Daily AUM'!U654="",NAV!U654=""),0,IFERROR(IF(OR(IFERROR(LOOKUP(2,1/(('Daily AUM'!$D654:T654&lt;&gt;"")*(NAV!$D654:T654&lt;&gt;"")),'Daily AUM'!$D654:T654),"")="",IFERROR(LOOKUP(2,1/(('Daily AUM'!$D654:T654&lt;&gt;"")*(NAV!$D654:T654&lt;&gt;"")),NAV!$D654:T654),"")=""),0,'Daily AUM'!U654-(IFERROR(LOOKUP(2,1/(('Daily AUM'!$D654:T654&lt;&gt;"")*(NAV!$D654:T654&lt;&gt;"")),'Daily AUM'!$D654:T654),"")*(NAV!U654/IFERROR(LOOKUP(2,1/(('Daily AUM'!$D654:T654&lt;&gt;"")*(NAV!$D654:T654&lt;&gt;"")),NAV!$D654:T654),"")))),0))</f>
        <v>-2.0002974034609906</v>
      </c>
      <c r="V654" s="2">
        <f>IF(OR('Daily AUM'!V654="",NAV!V654=""),0,IFERROR(IF(OR(IFERROR(LOOKUP(2,1/(('Daily AUM'!$D654:U654&lt;&gt;"")*(NAV!$D654:U654&lt;&gt;"")),'Daily AUM'!$D654:U654),"")="",IFERROR(LOOKUP(2,1/(('Daily AUM'!$D654:U654&lt;&gt;"")*(NAV!$D654:U654&lt;&gt;"")),NAV!$D654:U654),"")=""),0,'Daily AUM'!V654-(IFERROR(LOOKUP(2,1/(('Daily AUM'!$D654:U654&lt;&gt;"")*(NAV!$D654:U654&lt;&gt;"")),'Daily AUM'!$D654:U654),"")*(NAV!V654/IFERROR(LOOKUP(2,1/(('Daily AUM'!$D654:U654&lt;&gt;"")*(NAV!$D654:U654&lt;&gt;"")),NAV!$D654:U654),"")))),0))</f>
        <v>0.39146663725887265</v>
      </c>
      <c r="W654" s="2">
        <f>IF(OR('Daily AUM'!W654="",NAV!W654=""),0,IFERROR(IF(OR(IFERROR(LOOKUP(2,1/(('Daily AUM'!$D654:V654&lt;&gt;"")*(NAV!$D654:V654&lt;&gt;"")),'Daily AUM'!$D654:V654),"")="",IFERROR(LOOKUP(2,1/(('Daily AUM'!$D654:V654&lt;&gt;"")*(NAV!$D654:V654&lt;&gt;"")),NAV!$D654:V654),"")=""),0,'Daily AUM'!W654-(IFERROR(LOOKUP(2,1/(('Daily AUM'!$D654:V654&lt;&gt;"")*(NAV!$D654:V654&lt;&gt;"")),'Daily AUM'!$D654:V654),"")*(NAV!W654/IFERROR(LOOKUP(2,1/(('Daily AUM'!$D654:V654&lt;&gt;"")*(NAV!$D654:V654&lt;&gt;"")),NAV!$D654:V654),"")))),0))</f>
        <v>0.62008638328961752</v>
      </c>
      <c r="X654" s="2">
        <f>IF(OR('Daily AUM'!X654="",NAV!X654=""),0,IFERROR(IF(OR(IFERROR(LOOKUP(2,1/(('Daily AUM'!$D654:W654&lt;&gt;"")*(NAV!$D654:W654&lt;&gt;"")),'Daily AUM'!$D654:W654),"")="",IFERROR(LOOKUP(2,1/(('Daily AUM'!$D654:W654&lt;&gt;"")*(NAV!$D654:W654&lt;&gt;"")),NAV!$D654:W654),"")=""),0,'Daily AUM'!X654-(IFERROR(LOOKUP(2,1/(('Daily AUM'!$D654:W654&lt;&gt;"")*(NAV!$D654:W654&lt;&gt;"")),'Daily AUM'!$D654:W654),"")*(NAV!X654/IFERROR(LOOKUP(2,1/(('Daily AUM'!$D654:W654&lt;&gt;"")*(NAV!$D654:W654&lt;&gt;"")),NAV!$D654:W654),"")))),0))</f>
        <v>0.46669532241094203</v>
      </c>
      <c r="Y654" s="2">
        <f>IF(OR('Daily AUM'!Y654="",NAV!Y654=""),0,IFERROR(IF(OR(IFERROR(LOOKUP(2,1/(('Daily AUM'!$D654:X654&lt;&gt;"")*(NAV!$D654:X654&lt;&gt;"")),'Daily AUM'!$D654:X654),"")="",IFERROR(LOOKUP(2,1/(('Daily AUM'!$D654:X654&lt;&gt;"")*(NAV!$D654:X654&lt;&gt;"")),NAV!$D654:X654),"")=""),0,'Daily AUM'!Y654-(IFERROR(LOOKUP(2,1/(('Daily AUM'!$D654:X654&lt;&gt;"")*(NAV!$D654:X654&lt;&gt;"")),'Daily AUM'!$D654:X654),"")*(NAV!Y654/IFERROR(LOOKUP(2,1/(('Daily AUM'!$D654:X654&lt;&gt;"")*(NAV!$D654:X654&lt;&gt;"")),NAV!$D654:X654),"")))),0))</f>
        <v>-0.18330656062926209</v>
      </c>
      <c r="Z654" s="2">
        <f>IF(OR('Daily AUM'!Z654="",NAV!Z654=""),0,IFERROR(IF(OR(IFERROR(LOOKUP(2,1/(('Daily AUM'!$D654:Y654&lt;&gt;"")*(NAV!$D654:Y654&lt;&gt;"")),'Daily AUM'!$D654:Y654),"")="",IFERROR(LOOKUP(2,1/(('Daily AUM'!$D654:Y654&lt;&gt;"")*(NAV!$D654:Y654&lt;&gt;"")),NAV!$D654:Y654),"")=""),0,'Daily AUM'!Z654-(IFERROR(LOOKUP(2,1/(('Daily AUM'!$D654:Y654&lt;&gt;"")*(NAV!$D654:Y654&lt;&gt;"")),'Daily AUM'!$D654:Y654),"")*(NAV!Z654/IFERROR(LOOKUP(2,1/(('Daily AUM'!$D654:Y654&lt;&gt;"")*(NAV!$D654:Y654&lt;&gt;"")),NAV!$D654:Y654),"")))),0))</f>
        <v>0.34606360314410267</v>
      </c>
      <c r="AA654" s="2">
        <f>IF(OR('Daily AUM'!AA654="",NAV!AA654=""),0,IFERROR(IF(OR(IFERROR(LOOKUP(2,1/(('Daily AUM'!$D654:Z654&lt;&gt;"")*(NAV!$D654:Z654&lt;&gt;"")),'Daily AUM'!$D654:Z654),"")="",IFERROR(LOOKUP(2,1/(('Daily AUM'!$D654:Z654&lt;&gt;"")*(NAV!$D654:Z654&lt;&gt;"")),NAV!$D654:Z654),"")=""),0,'Daily AUM'!AA654-(IFERROR(LOOKUP(2,1/(('Daily AUM'!$D654:Z654&lt;&gt;"")*(NAV!$D654:Z654&lt;&gt;"")),'Daily AUM'!$D654:Z654),"")*(NAV!AA654/IFERROR(LOOKUP(2,1/(('Daily AUM'!$D654:Z654&lt;&gt;"")*(NAV!$D654:Z654&lt;&gt;"")),NAV!$D654:Z654),"")))),0))</f>
        <v>0.73105725412597167</v>
      </c>
      <c r="AB654" s="2">
        <f>IF(OR('Daily AUM'!AB654="",NAV!AB654=""),0,IFERROR(IF(OR(IFERROR(LOOKUP(2,1/(('Daily AUM'!$D654:AA654&lt;&gt;"")*(NAV!$D654:AA654&lt;&gt;"")),'Daily AUM'!$D654:AA654),"")="",IFERROR(LOOKUP(2,1/(('Daily AUM'!$D654:AA654&lt;&gt;"")*(NAV!$D654:AA654&lt;&gt;"")),NAV!$D654:AA654),"")=""),0,'Daily AUM'!AB654-(IFERROR(LOOKUP(2,1/(('Daily AUM'!$D654:AA654&lt;&gt;"")*(NAV!$D654:AA654&lt;&gt;"")),'Daily AUM'!$D654:AA654),"")*(NAV!AB654/IFERROR(LOOKUP(2,1/(('Daily AUM'!$D654:AA654&lt;&gt;"")*(NAV!$D654:AA654&lt;&gt;"")),NAV!$D654:AA654),"")))),0))</f>
        <v>1.4086971137130604</v>
      </c>
      <c r="AC654" s="2">
        <f>IF(OR('Daily AUM'!AC654="",NAV!AC654=""),0,IFERROR(IF(OR(IFERROR(LOOKUP(2,1/(('Daily AUM'!$D654:AB654&lt;&gt;"")*(NAV!$D654:AB654&lt;&gt;"")),'Daily AUM'!$D654:AB654),"")="",IFERROR(LOOKUP(2,1/(('Daily AUM'!$D654:AB654&lt;&gt;"")*(NAV!$D654:AB654&lt;&gt;"")),NAV!$D654:AB654),"")=""),0,'Daily AUM'!AC654-(IFERROR(LOOKUP(2,1/(('Daily AUM'!$D654:AB654&lt;&gt;"")*(NAV!$D654:AB654&lt;&gt;"")),'Daily AUM'!$D654:AB654),"")*(NAV!AC654/IFERROR(LOOKUP(2,1/(('Daily AUM'!$D654:AB654&lt;&gt;"")*(NAV!$D654:AB654&lt;&gt;"")),NAV!$D654:AB654),"")))),0))</f>
        <v>-0.19755679580521246</v>
      </c>
      <c r="AD654" s="2">
        <f>IF(OR('Daily AUM'!AD654="",NAV!AD654=""),0,IFERROR(IF(OR(IFERROR(LOOKUP(2,1/(('Daily AUM'!$D654:AC654&lt;&gt;"")*(NAV!$D654:AC654&lt;&gt;"")),'Daily AUM'!$D654:AC654),"")="",IFERROR(LOOKUP(2,1/(('Daily AUM'!$D654:AC654&lt;&gt;"")*(NAV!$D654:AC654&lt;&gt;"")),NAV!$D654:AC654),"")=""),0,'Daily AUM'!AD654-(IFERROR(LOOKUP(2,1/(('Daily AUM'!$D654:AC654&lt;&gt;"")*(NAV!$D654:AC654&lt;&gt;"")),'Daily AUM'!$D654:AC654),"")*(NAV!AD654/IFERROR(LOOKUP(2,1/(('Daily AUM'!$D654:AC654&lt;&gt;"")*(NAV!$D654:AC654&lt;&gt;"")),NAV!$D654:AC654),"")))),0))</f>
        <v>6.9328778170984151E-2</v>
      </c>
      <c r="AE654" s="2">
        <f>IF(OR('Daily AUM'!AE654="",NAV!AE654=""),0,IFERROR(IF(OR(IFERROR(LOOKUP(2,1/(('Daily AUM'!$D654:AD654&lt;&gt;"")*(NAV!$D654:AD654&lt;&gt;"")),'Daily AUM'!$D654:AD654),"")="",IFERROR(LOOKUP(2,1/(('Daily AUM'!$D654:AD654&lt;&gt;"")*(NAV!$D654:AD654&lt;&gt;"")),NAV!$D654:AD654),"")=""),0,'Daily AUM'!AE654-(IFERROR(LOOKUP(2,1/(('Daily AUM'!$D654:AD654&lt;&gt;"")*(NAV!$D654:AD654&lt;&gt;"")),'Daily AUM'!$D654:AD654),"")*(NAV!AE654/IFERROR(LOOKUP(2,1/(('Daily AUM'!$D654:AD654&lt;&gt;"")*(NAV!$D654:AD654&lt;&gt;"")),NAV!$D654:AD654),"")))),0))</f>
        <v>-9.2621570364826766E-2</v>
      </c>
      <c r="AF654" s="2">
        <f>IF(OR('Daily AUM'!AF654="",NAV!AF654=""),0,IFERROR(IF(OR(IFERROR(LOOKUP(2,1/(('Daily AUM'!$D654:AE654&lt;&gt;"")*(NAV!$D654:AE654&lt;&gt;"")),'Daily AUM'!$D654:AE654),"")="",IFERROR(LOOKUP(2,1/(('Daily AUM'!$D654:AE654&lt;&gt;"")*(NAV!$D654:AE654&lt;&gt;"")),NAV!$D654:AE654),"")=""),0,'Daily AUM'!AF654-(IFERROR(LOOKUP(2,1/(('Daily AUM'!$D654:AE654&lt;&gt;"")*(NAV!$D654:AE654&lt;&gt;"")),'Daily AUM'!$D654:AE654),"")*(NAV!AF654/IFERROR(LOOKUP(2,1/(('Daily AUM'!$D654:AE654&lt;&gt;"")*(NAV!$D654:AE654&lt;&gt;"")),NAV!$D654:AE654),"")))),0))</f>
        <v>1.8971806652857595</v>
      </c>
      <c r="AG654" s="2">
        <f>IF(OR('Daily AUM'!AG654="",NAV!AG654=""),0,IFERROR(IF(OR(IFERROR(LOOKUP(2,1/(('Daily AUM'!$D654:AF654&lt;&gt;"")*(NAV!$D654:AF654&lt;&gt;"")),'Daily AUM'!$D654:AF654),"")="",IFERROR(LOOKUP(2,1/(('Daily AUM'!$D654:AF654&lt;&gt;"")*(NAV!$D654:AF654&lt;&gt;"")),NAV!$D654:AF654),"")=""),0,'Daily AUM'!AG654-(IFERROR(LOOKUP(2,1/(('Daily AUM'!$D654:AF654&lt;&gt;"")*(NAV!$D654:AF654&lt;&gt;"")),'Daily AUM'!$D654:AF654),"")*(NAV!AG654/IFERROR(LOOKUP(2,1/(('Daily AUM'!$D654:AF654&lt;&gt;"")*(NAV!$D654:AF654&lt;&gt;"")),NAV!$D654:AF654),"")))),0))</f>
        <v>-6.3270977410429623</v>
      </c>
      <c r="AH654" s="2">
        <f>IF(OR('Daily AUM'!AH654="",NAV!AH654=""),0,IFERROR(IF(OR(IFERROR(LOOKUP(2,1/(('Daily AUM'!$D654:AG654&lt;&gt;"")*(NAV!$D654:AG654&lt;&gt;"")),'Daily AUM'!$D654:AG654),"")="",IFERROR(LOOKUP(2,1/(('Daily AUM'!$D654:AG654&lt;&gt;"")*(NAV!$D654:AG654&lt;&gt;"")),NAV!$D654:AG654),"")=""),0,'Daily AUM'!AH654-(IFERROR(LOOKUP(2,1/(('Daily AUM'!$D654:AG654&lt;&gt;"")*(NAV!$D654:AG654&lt;&gt;"")),'Daily AUM'!$D654:AG654),"")*(NAV!AH654/IFERROR(LOOKUP(2,1/(('Daily AUM'!$D654:AG654&lt;&gt;"")*(NAV!$D654:AG654&lt;&gt;"")),NAV!$D654:AG654),"")))),0))</f>
        <v>4.8530445020719526</v>
      </c>
      <c r="AI654" s="2">
        <f>IF(OR('Daily AUM'!AI654="",NAV!AI654=""),0,IFERROR(IF(OR(IFERROR(LOOKUP(2,1/(('Daily AUM'!$D654:AH654&lt;&gt;"")*(NAV!$D654:AH654&lt;&gt;"")),'Daily AUM'!$D654:AH654),"")="",IFERROR(LOOKUP(2,1/(('Daily AUM'!$D654:AH654&lt;&gt;"")*(NAV!$D654:AH654&lt;&gt;"")),NAV!$D654:AH654),"")=""),0,'Daily AUM'!AI654-(IFERROR(LOOKUP(2,1/(('Daily AUM'!$D654:AH654&lt;&gt;"")*(NAV!$D654:AH654&lt;&gt;"")),'Daily AUM'!$D654:AH654),"")*(NAV!AI654/IFERROR(LOOKUP(2,1/(('Daily AUM'!$D654:AH654&lt;&gt;"")*(NAV!$D654:AH654&lt;&gt;"")),NAV!$D654:AH654),"")))),0))</f>
        <v>-0.45948082453833194</v>
      </c>
      <c r="AJ654" s="2">
        <f>IF(OR('Daily AUM'!AJ654="",NAV!AJ654=""),0,IFERROR(IF(OR(IFERROR(LOOKUP(2,1/(('Daily AUM'!$D654:AI654&lt;&gt;"")*(NAV!$D654:AI654&lt;&gt;"")),'Daily AUM'!$D654:AI654),"")="",IFERROR(LOOKUP(2,1/(('Daily AUM'!$D654:AI654&lt;&gt;"")*(NAV!$D654:AI654&lt;&gt;"")),NAV!$D654:AI654),"")=""),0,'Daily AUM'!AJ654-(IFERROR(LOOKUP(2,1/(('Daily AUM'!$D654:AI654&lt;&gt;"")*(NAV!$D654:AI654&lt;&gt;"")),'Daily AUM'!$D654:AI654),"")*(NAV!AJ654/IFERROR(LOOKUP(2,1/(('Daily AUM'!$D654:AI654&lt;&gt;"")*(NAV!$D654:AI654&lt;&gt;"")),NAV!$D654:AI654),"")))),0))</f>
        <v>0.85733892018697588</v>
      </c>
      <c r="AK654" s="2">
        <f>IF(OR('Daily AUM'!AK654="",NAV!AK654=""),0,IFERROR(IF(OR(IFERROR(LOOKUP(2,1/(('Daily AUM'!$D654:AJ654&lt;&gt;"")*(NAV!$D654:AJ654&lt;&gt;"")),'Daily AUM'!$D654:AJ654),"")="",IFERROR(LOOKUP(2,1/(('Daily AUM'!$D654:AJ654&lt;&gt;"")*(NAV!$D654:AJ654&lt;&gt;"")),NAV!$D654:AJ654),"")=""),0,'Daily AUM'!AK654-(IFERROR(LOOKUP(2,1/(('Daily AUM'!$D654:AJ654&lt;&gt;"")*(NAV!$D654:AJ654&lt;&gt;"")),'Daily AUM'!$D654:AJ654),"")*(NAV!AK654/IFERROR(LOOKUP(2,1/(('Daily AUM'!$D654:AJ654&lt;&gt;"")*(NAV!$D654:AJ654&lt;&gt;"")),NAV!$D654:AJ654),"")))),0))</f>
        <v>-1.0491607142448629</v>
      </c>
      <c r="AL654" s="2">
        <f>IF(OR('Daily AUM'!AL654="",NAV!AL654=""),0,IFERROR(IF(OR(IFERROR(LOOKUP(2,1/(('Daily AUM'!$D654:AK654&lt;&gt;"")*(NAV!$D654:AK654&lt;&gt;"")),'Daily AUM'!$D654:AK654),"")="",IFERROR(LOOKUP(2,1/(('Daily AUM'!$D654:AK654&lt;&gt;"")*(NAV!$D654:AK654&lt;&gt;"")),NAV!$D654:AK654),"")=""),0,'Daily AUM'!AL654-(IFERROR(LOOKUP(2,1/(('Daily AUM'!$D654:AK654&lt;&gt;"")*(NAV!$D654:AK654&lt;&gt;"")),'Daily AUM'!$D654:AK654),"")*(NAV!AL654/IFERROR(LOOKUP(2,1/(('Daily AUM'!$D654:AK654&lt;&gt;"")*(NAV!$D654:AK654&lt;&gt;"")),NAV!$D654:AK654),"")))),0))</f>
        <v>-0.93264516655381158</v>
      </c>
      <c r="AM654" s="2">
        <f>IF(OR('Daily AUM'!AM654="",NAV!AM654=""),0,IFERROR(IF(OR(IFERROR(LOOKUP(2,1/(('Daily AUM'!$D654:AL654&lt;&gt;"")*(NAV!$D654:AL654&lt;&gt;"")),'Daily AUM'!$D654:AL654),"")="",IFERROR(LOOKUP(2,1/(('Daily AUM'!$D654:AL654&lt;&gt;"")*(NAV!$D654:AL654&lt;&gt;"")),NAV!$D654:AL654),"")=""),0,'Daily AUM'!AM654-(IFERROR(LOOKUP(2,1/(('Daily AUM'!$D654:AL654&lt;&gt;"")*(NAV!$D654:AL654&lt;&gt;"")),'Daily AUM'!$D654:AL654),"")*(NAV!AM654/IFERROR(LOOKUP(2,1/(('Daily AUM'!$D654:AL654&lt;&gt;"")*(NAV!$D654:AL654&lt;&gt;"")),NAV!$D654:AL654),"")))),0))</f>
        <v>-0.25864370801400582</v>
      </c>
      <c r="AN654" s="2">
        <f>IF(OR('Daily AUM'!AN654="",NAV!AN654=""),0,IFERROR(IF(OR(IFERROR(LOOKUP(2,1/(('Daily AUM'!$D654:AM654&lt;&gt;"")*(NAV!$D654:AM654&lt;&gt;"")),'Daily AUM'!$D654:AM654),"")="",IFERROR(LOOKUP(2,1/(('Daily AUM'!$D654:AM654&lt;&gt;"")*(NAV!$D654:AM654&lt;&gt;"")),NAV!$D654:AM654),"")=""),0,'Daily AUM'!AN654-(IFERROR(LOOKUP(2,1/(('Daily AUM'!$D654:AM654&lt;&gt;"")*(NAV!$D654:AM654&lt;&gt;"")),'Daily AUM'!$D654:AM654),"")*(NAV!AN654/IFERROR(LOOKUP(2,1/(('Daily AUM'!$D654:AM654&lt;&gt;"")*(NAV!$D654:AM654&lt;&gt;"")),NAV!$D654:AM654),"")))),0))</f>
        <v>-0.47903068464029275</v>
      </c>
      <c r="AO654" s="2">
        <f>IF(OR('Daily AUM'!AO654="",NAV!AO654=""),0,IFERROR(IF(OR(IFERROR(LOOKUP(2,1/(('Daily AUM'!$D654:AN654&lt;&gt;"")*(NAV!$D654:AN654&lt;&gt;"")),'Daily AUM'!$D654:AN654),"")="",IFERROR(LOOKUP(2,1/(('Daily AUM'!$D654:AN654&lt;&gt;"")*(NAV!$D654:AN654&lt;&gt;"")),NAV!$D654:AN654),"")=""),0,'Daily AUM'!AO654-(IFERROR(LOOKUP(2,1/(('Daily AUM'!$D654:AN654&lt;&gt;"")*(NAV!$D654:AN654&lt;&gt;"")),'Daily AUM'!$D654:AN654),"")*(NAV!AO654/IFERROR(LOOKUP(2,1/(('Daily AUM'!$D654:AN654&lt;&gt;"")*(NAV!$D654:AN654&lt;&gt;"")),NAV!$D654:AN654),"")))),0))</f>
        <v>-0.50394537573765774</v>
      </c>
      <c r="AP654" s="2">
        <f>IF(OR('Daily AUM'!AP654="",NAV!AP654=""),0,IFERROR(IF(OR(IFERROR(LOOKUP(2,1/(('Daily AUM'!$D654:AO654&lt;&gt;"")*(NAV!$D654:AO654&lt;&gt;"")),'Daily AUM'!$D654:AO654),"")="",IFERROR(LOOKUP(2,1/(('Daily AUM'!$D654:AO654&lt;&gt;"")*(NAV!$D654:AO654&lt;&gt;"")),NAV!$D654:AO654),"")=""),0,'Daily AUM'!AP654-(IFERROR(LOOKUP(2,1/(('Daily AUM'!$D654:AO654&lt;&gt;"")*(NAV!$D654:AO654&lt;&gt;"")),'Daily AUM'!$D654:AO654),"")*(NAV!AP654/IFERROR(LOOKUP(2,1/(('Daily AUM'!$D654:AO654&lt;&gt;"")*(NAV!$D654:AO654&lt;&gt;"")),NAV!$D654:AO654),"")))),0))</f>
        <v>-0.19197762668545693</v>
      </c>
      <c r="AQ654" s="2">
        <f>IF(OR('Daily AUM'!AQ654="",NAV!AQ654=""),0,IFERROR(IF(OR(IFERROR(LOOKUP(2,1/(('Daily AUM'!$D654:AP654&lt;&gt;"")*(NAV!$D654:AP654&lt;&gt;"")),'Daily AUM'!$D654:AP654),"")="",IFERROR(LOOKUP(2,1/(('Daily AUM'!$D654:AP654&lt;&gt;"")*(NAV!$D654:AP654&lt;&gt;"")),NAV!$D654:AP654),"")=""),0,'Daily AUM'!AQ654-(IFERROR(LOOKUP(2,1/(('Daily AUM'!$D654:AP654&lt;&gt;"")*(NAV!$D654:AP654&lt;&gt;"")),'Daily AUM'!$D654:AP654),"")*(NAV!AQ654/IFERROR(LOOKUP(2,1/(('Daily AUM'!$D654:AP654&lt;&gt;"")*(NAV!$D654:AP654&lt;&gt;"")),NAV!$D654:AP654),"")))),0))</f>
        <v>-0.11003063981797823</v>
      </c>
      <c r="AR654" s="2">
        <f>IF(OR('Daily AUM'!AR654="",NAV!AR654=""),0,IFERROR(IF(OR(IFERROR(LOOKUP(2,1/(('Daily AUM'!$D654:AQ654&lt;&gt;"")*(NAV!$D654:AQ654&lt;&gt;"")),'Daily AUM'!$D654:AQ654),"")="",IFERROR(LOOKUP(2,1/(('Daily AUM'!$D654:AQ654&lt;&gt;"")*(NAV!$D654:AQ654&lt;&gt;"")),NAV!$D654:AQ654),"")=""),0,'Daily AUM'!AR654-(IFERROR(LOOKUP(2,1/(('Daily AUM'!$D654:AQ654&lt;&gt;"")*(NAV!$D654:AQ654&lt;&gt;"")),'Daily AUM'!$D654:AQ654),"")*(NAV!AR654/IFERROR(LOOKUP(2,1/(('Daily AUM'!$D654:AQ654&lt;&gt;"")*(NAV!$D654:AQ654&lt;&gt;"")),NAV!$D654:AQ654),"")))),0))</f>
        <v>-2.3928995633013983E-2</v>
      </c>
      <c r="AS654" s="2">
        <f t="shared" si="20"/>
        <v>2.4275228748392692</v>
      </c>
      <c r="AT654" s="2">
        <f t="shared" si="21"/>
        <v>-0.46340900637960658</v>
      </c>
    </row>
    <row r="655" spans="1:46" x14ac:dyDescent="0.2">
      <c r="A655" t="s">
        <v>723</v>
      </c>
      <c r="B655" t="s">
        <v>710</v>
      </c>
      <c r="C655" t="s">
        <v>13</v>
      </c>
      <c r="D655" s="2">
        <f>0</f>
        <v>0</v>
      </c>
      <c r="E655" s="2">
        <f>IF(OR('Daily AUM'!E655="",NAV!E655=""),0,IFERROR(IF(OR(IFERROR(LOOKUP(2,1/(('Daily AUM'!$D655:D655&lt;&gt;"")*(NAV!$D655:D655&lt;&gt;"")),'Daily AUM'!$D655:D655),"")="",IFERROR(LOOKUP(2,1/(('Daily AUM'!$D655:D655&lt;&gt;"")*(NAV!$D655:D655&lt;&gt;"")),NAV!$D655:D655),"")=""),0,'Daily AUM'!E655-(IFERROR(LOOKUP(2,1/(('Daily AUM'!$D655:D655&lt;&gt;"")*(NAV!$D655:D655&lt;&gt;"")),'Daily AUM'!$D655:D655),"")*(NAV!E655/IFERROR(LOOKUP(2,1/(('Daily AUM'!$D655:D655&lt;&gt;"")*(NAV!$D655:D655&lt;&gt;"")),NAV!$D655:D655),"")))),0))</f>
        <v>7.4818452630324828E-2</v>
      </c>
      <c r="F655" s="2">
        <f>IF(OR('Daily AUM'!F655="",NAV!F655=""),0,IFERROR(IF(OR(IFERROR(LOOKUP(2,1/(('Daily AUM'!$D655:E655&lt;&gt;"")*(NAV!$D655:E655&lt;&gt;"")),'Daily AUM'!$D655:E655),"")="",IFERROR(LOOKUP(2,1/(('Daily AUM'!$D655:E655&lt;&gt;"")*(NAV!$D655:E655&lt;&gt;"")),NAV!$D655:E655),"")=""),0,'Daily AUM'!F655-(IFERROR(LOOKUP(2,1/(('Daily AUM'!$D655:E655&lt;&gt;"")*(NAV!$D655:E655&lt;&gt;"")),'Daily AUM'!$D655:E655),"")*(NAV!F655/IFERROR(LOOKUP(2,1/(('Daily AUM'!$D655:E655&lt;&gt;"")*(NAV!$D655:E655&lt;&gt;"")),NAV!$D655:E655),"")))),0))</f>
        <v>-2.3757452561555965</v>
      </c>
      <c r="G655" s="2">
        <f>IF(OR('Daily AUM'!G655="",NAV!G655=""),0,IFERROR(IF(OR(IFERROR(LOOKUP(2,1/(('Daily AUM'!$D655:F655&lt;&gt;"")*(NAV!$D655:F655&lt;&gt;"")),'Daily AUM'!$D655:F655),"")="",IFERROR(LOOKUP(2,1/(('Daily AUM'!$D655:F655&lt;&gt;"")*(NAV!$D655:F655&lt;&gt;"")),NAV!$D655:F655),"")=""),0,'Daily AUM'!G655-(IFERROR(LOOKUP(2,1/(('Daily AUM'!$D655:F655&lt;&gt;"")*(NAV!$D655:F655&lt;&gt;"")),'Daily AUM'!$D655:F655),"")*(NAV!G655/IFERROR(LOOKUP(2,1/(('Daily AUM'!$D655:F655&lt;&gt;"")*(NAV!$D655:F655&lt;&gt;"")),NAV!$D655:F655),"")))),0))</f>
        <v>-0.60026176657174801</v>
      </c>
      <c r="H655" s="2">
        <f>IF(OR('Daily AUM'!H655="",NAV!H655=""),0,IFERROR(IF(OR(IFERROR(LOOKUP(2,1/(('Daily AUM'!$D655:G655&lt;&gt;"")*(NAV!$D655:G655&lt;&gt;"")),'Daily AUM'!$D655:G655),"")="",IFERROR(LOOKUP(2,1/(('Daily AUM'!$D655:G655&lt;&gt;"")*(NAV!$D655:G655&lt;&gt;"")),NAV!$D655:G655),"")=""),0,'Daily AUM'!H655-(IFERROR(LOOKUP(2,1/(('Daily AUM'!$D655:G655&lt;&gt;"")*(NAV!$D655:G655&lt;&gt;"")),'Daily AUM'!$D655:G655),"")*(NAV!H655/IFERROR(LOOKUP(2,1/(('Daily AUM'!$D655:G655&lt;&gt;"")*(NAV!$D655:G655&lt;&gt;"")),NAV!$D655:G655),"")))),0))</f>
        <v>0.56293367737703193</v>
      </c>
      <c r="I655" s="2">
        <f>IF(OR('Daily AUM'!I655="",NAV!I655=""),0,IFERROR(IF(OR(IFERROR(LOOKUP(2,1/(('Daily AUM'!$D655:H655&lt;&gt;"")*(NAV!$D655:H655&lt;&gt;"")),'Daily AUM'!$D655:H655),"")="",IFERROR(LOOKUP(2,1/(('Daily AUM'!$D655:H655&lt;&gt;"")*(NAV!$D655:H655&lt;&gt;"")),NAV!$D655:H655),"")=""),0,'Daily AUM'!I655-(IFERROR(LOOKUP(2,1/(('Daily AUM'!$D655:H655&lt;&gt;"")*(NAV!$D655:H655&lt;&gt;"")),'Daily AUM'!$D655:H655),"")*(NAV!I655/IFERROR(LOOKUP(2,1/(('Daily AUM'!$D655:H655&lt;&gt;"")*(NAV!$D655:H655&lt;&gt;"")),NAV!$D655:H655),"")))),0))</f>
        <v>0.44183158923988231</v>
      </c>
      <c r="J655" s="2">
        <f>IF(OR('Daily AUM'!J655="",NAV!J655=""),0,IFERROR(IF(OR(IFERROR(LOOKUP(2,1/(('Daily AUM'!$D655:I655&lt;&gt;"")*(NAV!$D655:I655&lt;&gt;"")),'Daily AUM'!$D655:I655),"")="",IFERROR(LOOKUP(2,1/(('Daily AUM'!$D655:I655&lt;&gt;"")*(NAV!$D655:I655&lt;&gt;"")),NAV!$D655:I655),"")=""),0,'Daily AUM'!J655-(IFERROR(LOOKUP(2,1/(('Daily AUM'!$D655:I655&lt;&gt;"")*(NAV!$D655:I655&lt;&gt;"")),'Daily AUM'!$D655:I655),"")*(NAV!J655/IFERROR(LOOKUP(2,1/(('Daily AUM'!$D655:I655&lt;&gt;"")*(NAV!$D655:I655&lt;&gt;"")),NAV!$D655:I655),"")))),0))</f>
        <v>-0.4551905459450154</v>
      </c>
      <c r="K655" s="2">
        <f>IF(OR('Daily AUM'!K655="",NAV!K655=""),0,IFERROR(IF(OR(IFERROR(LOOKUP(2,1/(('Daily AUM'!$D655:J655&lt;&gt;"")*(NAV!$D655:J655&lt;&gt;"")),'Daily AUM'!$D655:J655),"")="",IFERROR(LOOKUP(2,1/(('Daily AUM'!$D655:J655&lt;&gt;"")*(NAV!$D655:J655&lt;&gt;"")),NAV!$D655:J655),"")=""),0,'Daily AUM'!K655-(IFERROR(LOOKUP(2,1/(('Daily AUM'!$D655:J655&lt;&gt;"")*(NAV!$D655:J655&lt;&gt;"")),'Daily AUM'!$D655:J655),"")*(NAV!K655/IFERROR(LOOKUP(2,1/(('Daily AUM'!$D655:J655&lt;&gt;"")*(NAV!$D655:J655&lt;&gt;"")),NAV!$D655:J655),"")))),0))</f>
        <v>7.5427758294210889</v>
      </c>
      <c r="L655" s="2">
        <f>IF(OR('Daily AUM'!L655="",NAV!L655=""),0,IFERROR(IF(OR(IFERROR(LOOKUP(2,1/(('Daily AUM'!$D655:K655&lt;&gt;"")*(NAV!$D655:K655&lt;&gt;"")),'Daily AUM'!$D655:K655),"")="",IFERROR(LOOKUP(2,1/(('Daily AUM'!$D655:K655&lt;&gt;"")*(NAV!$D655:K655&lt;&gt;"")),NAV!$D655:K655),"")=""),0,'Daily AUM'!L655-(IFERROR(LOOKUP(2,1/(('Daily AUM'!$D655:K655&lt;&gt;"")*(NAV!$D655:K655&lt;&gt;"")),'Daily AUM'!$D655:K655),"")*(NAV!L655/IFERROR(LOOKUP(2,1/(('Daily AUM'!$D655:K655&lt;&gt;"")*(NAV!$D655:K655&lt;&gt;"")),NAV!$D655:K655),"")))),0))</f>
        <v>-7.5934508248446946</v>
      </c>
      <c r="M655" s="2">
        <f>IF(OR('Daily AUM'!M655="",NAV!M655=""),0,IFERROR(IF(OR(IFERROR(LOOKUP(2,1/(('Daily AUM'!$D655:L655&lt;&gt;"")*(NAV!$D655:L655&lt;&gt;"")),'Daily AUM'!$D655:L655),"")="",IFERROR(LOOKUP(2,1/(('Daily AUM'!$D655:L655&lt;&gt;"")*(NAV!$D655:L655&lt;&gt;"")),NAV!$D655:L655),"")=""),0,'Daily AUM'!M655-(IFERROR(LOOKUP(2,1/(('Daily AUM'!$D655:L655&lt;&gt;"")*(NAV!$D655:L655&lt;&gt;"")),'Daily AUM'!$D655:L655),"")*(NAV!M655/IFERROR(LOOKUP(2,1/(('Daily AUM'!$D655:L655&lt;&gt;"")*(NAV!$D655:L655&lt;&gt;"")),NAV!$D655:L655),"")))),0))</f>
        <v>0.33707349562087074</v>
      </c>
      <c r="N655" s="2">
        <f>IF(OR('Daily AUM'!N655="",NAV!N655=""),0,IFERROR(IF(OR(IFERROR(LOOKUP(2,1/(('Daily AUM'!$D655:M655&lt;&gt;"")*(NAV!$D655:M655&lt;&gt;"")),'Daily AUM'!$D655:M655),"")="",IFERROR(LOOKUP(2,1/(('Daily AUM'!$D655:M655&lt;&gt;"")*(NAV!$D655:M655&lt;&gt;"")),NAV!$D655:M655),"")=""),0,'Daily AUM'!N655-(IFERROR(LOOKUP(2,1/(('Daily AUM'!$D655:M655&lt;&gt;"")*(NAV!$D655:M655&lt;&gt;"")),'Daily AUM'!$D655:M655),"")*(NAV!N655/IFERROR(LOOKUP(2,1/(('Daily AUM'!$D655:M655&lt;&gt;"")*(NAV!$D655:M655&lt;&gt;"")),NAV!$D655:M655),"")))),0))</f>
        <v>2.8027847931753058E-2</v>
      </c>
      <c r="O655" s="2">
        <f>IF(OR('Daily AUM'!O655="",NAV!O655=""),0,IFERROR(IF(OR(IFERROR(LOOKUP(2,1/(('Daily AUM'!$D655:N655&lt;&gt;"")*(NAV!$D655:N655&lt;&gt;"")),'Daily AUM'!$D655:N655),"")="",IFERROR(LOOKUP(2,1/(('Daily AUM'!$D655:N655&lt;&gt;"")*(NAV!$D655:N655&lt;&gt;"")),NAV!$D655:N655),"")=""),0,'Daily AUM'!O655-(IFERROR(LOOKUP(2,1/(('Daily AUM'!$D655:N655&lt;&gt;"")*(NAV!$D655:N655&lt;&gt;"")),'Daily AUM'!$D655:N655),"")*(NAV!O655/IFERROR(LOOKUP(2,1/(('Daily AUM'!$D655:N655&lt;&gt;"")*(NAV!$D655:N655&lt;&gt;"")),NAV!$D655:N655),"")))),0))</f>
        <v>-1.3065882507848983</v>
      </c>
      <c r="P655" s="2">
        <f>IF(OR('Daily AUM'!P655="",NAV!P655=""),0,IFERROR(IF(OR(IFERROR(LOOKUP(2,1/(('Daily AUM'!$D655:O655&lt;&gt;"")*(NAV!$D655:O655&lt;&gt;"")),'Daily AUM'!$D655:O655),"")="",IFERROR(LOOKUP(2,1/(('Daily AUM'!$D655:O655&lt;&gt;"")*(NAV!$D655:O655&lt;&gt;"")),NAV!$D655:O655),"")=""),0,'Daily AUM'!P655-(IFERROR(LOOKUP(2,1/(('Daily AUM'!$D655:O655&lt;&gt;"")*(NAV!$D655:O655&lt;&gt;"")),'Daily AUM'!$D655:O655),"")*(NAV!P655/IFERROR(LOOKUP(2,1/(('Daily AUM'!$D655:O655&lt;&gt;"")*(NAV!$D655:O655&lt;&gt;"")),NAV!$D655:O655),"")))),0))</f>
        <v>3.343758178493772E-2</v>
      </c>
      <c r="Q655" s="2">
        <f>IF(OR('Daily AUM'!Q655="",NAV!Q655=""),0,IFERROR(IF(OR(IFERROR(LOOKUP(2,1/(('Daily AUM'!$D655:P655&lt;&gt;"")*(NAV!$D655:P655&lt;&gt;"")),'Daily AUM'!$D655:P655),"")="",IFERROR(LOOKUP(2,1/(('Daily AUM'!$D655:P655&lt;&gt;"")*(NAV!$D655:P655&lt;&gt;"")),NAV!$D655:P655),"")=""),0,'Daily AUM'!Q655-(IFERROR(LOOKUP(2,1/(('Daily AUM'!$D655:P655&lt;&gt;"")*(NAV!$D655:P655&lt;&gt;"")),'Daily AUM'!$D655:P655),"")*(NAV!Q655/IFERROR(LOOKUP(2,1/(('Daily AUM'!$D655:P655&lt;&gt;"")*(NAV!$D655:P655&lt;&gt;"")),NAV!$D655:P655),"")))),0))</f>
        <v>-0.51973961998601226</v>
      </c>
      <c r="R655" s="2">
        <f>IF(OR('Daily AUM'!R655="",NAV!R655=""),0,IFERROR(IF(OR(IFERROR(LOOKUP(2,1/(('Daily AUM'!$D655:Q655&lt;&gt;"")*(NAV!$D655:Q655&lt;&gt;"")),'Daily AUM'!$D655:Q655),"")="",IFERROR(LOOKUP(2,1/(('Daily AUM'!$D655:Q655&lt;&gt;"")*(NAV!$D655:Q655&lt;&gt;"")),NAV!$D655:Q655),"")=""),0,'Daily AUM'!R655-(IFERROR(LOOKUP(2,1/(('Daily AUM'!$D655:Q655&lt;&gt;"")*(NAV!$D655:Q655&lt;&gt;"")),'Daily AUM'!$D655:Q655),"")*(NAV!R655/IFERROR(LOOKUP(2,1/(('Daily AUM'!$D655:Q655&lt;&gt;"")*(NAV!$D655:Q655&lt;&gt;"")),NAV!$D655:Q655),"")))),0))</f>
        <v>-0.54794691224242342</v>
      </c>
      <c r="S655" s="2">
        <f>IF(OR('Daily AUM'!S655="",NAV!S655=""),0,IFERROR(IF(OR(IFERROR(LOOKUP(2,1/(('Daily AUM'!$D655:R655&lt;&gt;"")*(NAV!$D655:R655&lt;&gt;"")),'Daily AUM'!$D655:R655),"")="",IFERROR(LOOKUP(2,1/(('Daily AUM'!$D655:R655&lt;&gt;"")*(NAV!$D655:R655&lt;&gt;"")),NAV!$D655:R655),"")=""),0,'Daily AUM'!S655-(IFERROR(LOOKUP(2,1/(('Daily AUM'!$D655:R655&lt;&gt;"")*(NAV!$D655:R655&lt;&gt;"")),'Daily AUM'!$D655:R655),"")*(NAV!S655/IFERROR(LOOKUP(2,1/(('Daily AUM'!$D655:R655&lt;&gt;"")*(NAV!$D655:R655&lt;&gt;"")),NAV!$D655:R655),"")))),0))</f>
        <v>-0.57606090879789917</v>
      </c>
      <c r="T655" s="2">
        <f>IF(OR('Daily AUM'!T655="",NAV!T655=""),0,IFERROR(IF(OR(IFERROR(LOOKUP(2,1/(('Daily AUM'!$D655:S655&lt;&gt;"")*(NAV!$D655:S655&lt;&gt;"")),'Daily AUM'!$D655:S655),"")="",IFERROR(LOOKUP(2,1/(('Daily AUM'!$D655:S655&lt;&gt;"")*(NAV!$D655:S655&lt;&gt;"")),NAV!$D655:S655),"")=""),0,'Daily AUM'!T655-(IFERROR(LOOKUP(2,1/(('Daily AUM'!$D655:S655&lt;&gt;"")*(NAV!$D655:S655&lt;&gt;"")),'Daily AUM'!$D655:S655),"")*(NAV!T655/IFERROR(LOOKUP(2,1/(('Daily AUM'!$D655:S655&lt;&gt;"")*(NAV!$D655:S655&lt;&gt;"")),NAV!$D655:S655),"")))),0))</f>
        <v>-1.0105875708645726</v>
      </c>
      <c r="U655" s="2">
        <f>IF(OR('Daily AUM'!U655="",NAV!U655=""),0,IFERROR(IF(OR(IFERROR(LOOKUP(2,1/(('Daily AUM'!$D655:T655&lt;&gt;"")*(NAV!$D655:T655&lt;&gt;"")),'Daily AUM'!$D655:T655),"")="",IFERROR(LOOKUP(2,1/(('Daily AUM'!$D655:T655&lt;&gt;"")*(NAV!$D655:T655&lt;&gt;"")),NAV!$D655:T655),"")=""),0,'Daily AUM'!U655-(IFERROR(LOOKUP(2,1/(('Daily AUM'!$D655:T655&lt;&gt;"")*(NAV!$D655:T655&lt;&gt;"")),'Daily AUM'!$D655:T655),"")*(NAV!U655/IFERROR(LOOKUP(2,1/(('Daily AUM'!$D655:T655&lt;&gt;"")*(NAV!$D655:T655&lt;&gt;"")),NAV!$D655:T655),"")))),0))</f>
        <v>-0.48124134723548195</v>
      </c>
      <c r="V655" s="2">
        <f>IF(OR('Daily AUM'!V655="",NAV!V655=""),0,IFERROR(IF(OR(IFERROR(LOOKUP(2,1/(('Daily AUM'!$D655:U655&lt;&gt;"")*(NAV!$D655:U655&lt;&gt;"")),'Daily AUM'!$D655:U655),"")="",IFERROR(LOOKUP(2,1/(('Daily AUM'!$D655:U655&lt;&gt;"")*(NAV!$D655:U655&lt;&gt;"")),NAV!$D655:U655),"")=""),0,'Daily AUM'!V655-(IFERROR(LOOKUP(2,1/(('Daily AUM'!$D655:U655&lt;&gt;"")*(NAV!$D655:U655&lt;&gt;"")),'Daily AUM'!$D655:U655),"")*(NAV!V655/IFERROR(LOOKUP(2,1/(('Daily AUM'!$D655:U655&lt;&gt;"")*(NAV!$D655:U655&lt;&gt;"")),NAV!$D655:U655),"")))),0))</f>
        <v>-0.42995702366988553</v>
      </c>
      <c r="W655" s="2">
        <f>IF(OR('Daily AUM'!W655="",NAV!W655=""),0,IFERROR(IF(OR(IFERROR(LOOKUP(2,1/(('Daily AUM'!$D655:V655&lt;&gt;"")*(NAV!$D655:V655&lt;&gt;"")),'Daily AUM'!$D655:V655),"")="",IFERROR(LOOKUP(2,1/(('Daily AUM'!$D655:V655&lt;&gt;"")*(NAV!$D655:V655&lt;&gt;"")),NAV!$D655:V655),"")=""),0,'Daily AUM'!W655-(IFERROR(LOOKUP(2,1/(('Daily AUM'!$D655:V655&lt;&gt;"")*(NAV!$D655:V655&lt;&gt;"")),'Daily AUM'!$D655:V655),"")*(NAV!W655/IFERROR(LOOKUP(2,1/(('Daily AUM'!$D655:V655&lt;&gt;"")*(NAV!$D655:V655&lt;&gt;"")),NAV!$D655:V655),"")))),0))</f>
        <v>-0.86147761889765206</v>
      </c>
      <c r="X655" s="2">
        <f>IF(OR('Daily AUM'!X655="",NAV!X655=""),0,IFERROR(IF(OR(IFERROR(LOOKUP(2,1/(('Daily AUM'!$D655:W655&lt;&gt;"")*(NAV!$D655:W655&lt;&gt;"")),'Daily AUM'!$D655:W655),"")="",IFERROR(LOOKUP(2,1/(('Daily AUM'!$D655:W655&lt;&gt;"")*(NAV!$D655:W655&lt;&gt;"")),NAV!$D655:W655),"")=""),0,'Daily AUM'!X655-(IFERROR(LOOKUP(2,1/(('Daily AUM'!$D655:W655&lt;&gt;"")*(NAV!$D655:W655&lt;&gt;"")),'Daily AUM'!$D655:W655),"")*(NAV!X655/IFERROR(LOOKUP(2,1/(('Daily AUM'!$D655:W655&lt;&gt;"")*(NAV!$D655:W655&lt;&gt;"")),NAV!$D655:W655),"")))),0))</f>
        <v>-0.51028725060155011</v>
      </c>
      <c r="Y655" s="2">
        <f>IF(OR('Daily AUM'!Y655="",NAV!Y655=""),0,IFERROR(IF(OR(IFERROR(LOOKUP(2,1/(('Daily AUM'!$D655:X655&lt;&gt;"")*(NAV!$D655:X655&lt;&gt;"")),'Daily AUM'!$D655:X655),"")="",IFERROR(LOOKUP(2,1/(('Daily AUM'!$D655:X655&lt;&gt;"")*(NAV!$D655:X655&lt;&gt;"")),NAV!$D655:X655),"")=""),0,'Daily AUM'!Y655-(IFERROR(LOOKUP(2,1/(('Daily AUM'!$D655:X655&lt;&gt;"")*(NAV!$D655:X655&lt;&gt;"")),'Daily AUM'!$D655:X655),"")*(NAV!Y655/IFERROR(LOOKUP(2,1/(('Daily AUM'!$D655:X655&lt;&gt;"")*(NAV!$D655:X655&lt;&gt;"")),NAV!$D655:X655),"")))),0))</f>
        <v>-0.69342445731626867</v>
      </c>
      <c r="Z655" s="2">
        <f>IF(OR('Daily AUM'!Z655="",NAV!Z655=""),0,IFERROR(IF(OR(IFERROR(LOOKUP(2,1/(('Daily AUM'!$D655:Y655&lt;&gt;"")*(NAV!$D655:Y655&lt;&gt;"")),'Daily AUM'!$D655:Y655),"")="",IFERROR(LOOKUP(2,1/(('Daily AUM'!$D655:Y655&lt;&gt;"")*(NAV!$D655:Y655&lt;&gt;"")),NAV!$D655:Y655),"")=""),0,'Daily AUM'!Z655-(IFERROR(LOOKUP(2,1/(('Daily AUM'!$D655:Y655&lt;&gt;"")*(NAV!$D655:Y655&lt;&gt;"")),'Daily AUM'!$D655:Y655),"")*(NAV!Z655/IFERROR(LOOKUP(2,1/(('Daily AUM'!$D655:Y655&lt;&gt;"")*(NAV!$D655:Y655&lt;&gt;"")),NAV!$D655:Y655),"")))),0))</f>
        <v>-0.67932468240519484</v>
      </c>
      <c r="AA655" s="2">
        <f>IF(OR('Daily AUM'!AA655="",NAV!AA655=""),0,IFERROR(IF(OR(IFERROR(LOOKUP(2,1/(('Daily AUM'!$D655:Z655&lt;&gt;"")*(NAV!$D655:Z655&lt;&gt;"")),'Daily AUM'!$D655:Z655),"")="",IFERROR(LOOKUP(2,1/(('Daily AUM'!$D655:Z655&lt;&gt;"")*(NAV!$D655:Z655&lt;&gt;"")),NAV!$D655:Z655),"")=""),0,'Daily AUM'!AA655-(IFERROR(LOOKUP(2,1/(('Daily AUM'!$D655:Z655&lt;&gt;"")*(NAV!$D655:Z655&lt;&gt;"")),'Daily AUM'!$D655:Z655),"")*(NAV!AA655/IFERROR(LOOKUP(2,1/(('Daily AUM'!$D655:Z655&lt;&gt;"")*(NAV!$D655:Z655&lt;&gt;"")),NAV!$D655:Z655),"")))),0))</f>
        <v>-1.5094363915327449</v>
      </c>
      <c r="AB655" s="2">
        <f>IF(OR('Daily AUM'!AB655="",NAV!AB655=""),0,IFERROR(IF(OR(IFERROR(LOOKUP(2,1/(('Daily AUM'!$D655:AA655&lt;&gt;"")*(NAV!$D655:AA655&lt;&gt;"")),'Daily AUM'!$D655:AA655),"")="",IFERROR(LOOKUP(2,1/(('Daily AUM'!$D655:AA655&lt;&gt;"")*(NAV!$D655:AA655&lt;&gt;"")),NAV!$D655:AA655),"")=""),0,'Daily AUM'!AB655-(IFERROR(LOOKUP(2,1/(('Daily AUM'!$D655:AA655&lt;&gt;"")*(NAV!$D655:AA655&lt;&gt;"")),'Daily AUM'!$D655:AA655),"")*(NAV!AB655/IFERROR(LOOKUP(2,1/(('Daily AUM'!$D655:AA655&lt;&gt;"")*(NAV!$D655:AA655&lt;&gt;"")),NAV!$D655:AA655),"")))),0))</f>
        <v>-8.8825110179186595E-2</v>
      </c>
      <c r="AC655" s="2">
        <f>IF(OR('Daily AUM'!AC655="",NAV!AC655=""),0,IFERROR(IF(OR(IFERROR(LOOKUP(2,1/(('Daily AUM'!$D655:AB655&lt;&gt;"")*(NAV!$D655:AB655&lt;&gt;"")),'Daily AUM'!$D655:AB655),"")="",IFERROR(LOOKUP(2,1/(('Daily AUM'!$D655:AB655&lt;&gt;"")*(NAV!$D655:AB655&lt;&gt;"")),NAV!$D655:AB655),"")=""),0,'Daily AUM'!AC655-(IFERROR(LOOKUP(2,1/(('Daily AUM'!$D655:AB655&lt;&gt;"")*(NAV!$D655:AB655&lt;&gt;"")),'Daily AUM'!$D655:AB655),"")*(NAV!AC655/IFERROR(LOOKUP(2,1/(('Daily AUM'!$D655:AB655&lt;&gt;"")*(NAV!$D655:AB655&lt;&gt;"")),NAV!$D655:AB655),"")))),0))</f>
        <v>-17.384593959660833</v>
      </c>
      <c r="AD655" s="2">
        <f>IF(OR('Daily AUM'!AD655="",NAV!AD655=""),0,IFERROR(IF(OR(IFERROR(LOOKUP(2,1/(('Daily AUM'!$D655:AC655&lt;&gt;"")*(NAV!$D655:AC655&lt;&gt;"")),'Daily AUM'!$D655:AC655),"")="",IFERROR(LOOKUP(2,1/(('Daily AUM'!$D655:AC655&lt;&gt;"")*(NAV!$D655:AC655&lt;&gt;"")),NAV!$D655:AC655),"")=""),0,'Daily AUM'!AD655-(IFERROR(LOOKUP(2,1/(('Daily AUM'!$D655:AC655&lt;&gt;"")*(NAV!$D655:AC655&lt;&gt;"")),'Daily AUM'!$D655:AC655),"")*(NAV!AD655/IFERROR(LOOKUP(2,1/(('Daily AUM'!$D655:AC655&lt;&gt;"")*(NAV!$D655:AC655&lt;&gt;"")),NAV!$D655:AC655),"")))),0))</f>
        <v>-0.45695242908573164</v>
      </c>
      <c r="AE655" s="2">
        <f>IF(OR('Daily AUM'!AE655="",NAV!AE655=""),0,IFERROR(IF(OR(IFERROR(LOOKUP(2,1/(('Daily AUM'!$D655:AD655&lt;&gt;"")*(NAV!$D655:AD655&lt;&gt;"")),'Daily AUM'!$D655:AD655),"")="",IFERROR(LOOKUP(2,1/(('Daily AUM'!$D655:AD655&lt;&gt;"")*(NAV!$D655:AD655&lt;&gt;"")),NAV!$D655:AD655),"")=""),0,'Daily AUM'!AE655-(IFERROR(LOOKUP(2,1/(('Daily AUM'!$D655:AD655&lt;&gt;"")*(NAV!$D655:AD655&lt;&gt;"")),'Daily AUM'!$D655:AD655),"")*(NAV!AE655/IFERROR(LOOKUP(2,1/(('Daily AUM'!$D655:AD655&lt;&gt;"")*(NAV!$D655:AD655&lt;&gt;"")),NAV!$D655:AD655),"")))),0))</f>
        <v>-1.0149096168504457</v>
      </c>
      <c r="AF655" s="2">
        <f>IF(OR('Daily AUM'!AF655="",NAV!AF655=""),0,IFERROR(IF(OR(IFERROR(LOOKUP(2,1/(('Daily AUM'!$D655:AE655&lt;&gt;"")*(NAV!$D655:AE655&lt;&gt;"")),'Daily AUM'!$D655:AE655),"")="",IFERROR(LOOKUP(2,1/(('Daily AUM'!$D655:AE655&lt;&gt;"")*(NAV!$D655:AE655&lt;&gt;"")),NAV!$D655:AE655),"")=""),0,'Daily AUM'!AF655-(IFERROR(LOOKUP(2,1/(('Daily AUM'!$D655:AE655&lt;&gt;"")*(NAV!$D655:AE655&lt;&gt;"")),'Daily AUM'!$D655:AE655),"")*(NAV!AF655/IFERROR(LOOKUP(2,1/(('Daily AUM'!$D655:AE655&lt;&gt;"")*(NAV!$D655:AE655&lt;&gt;"")),NAV!$D655:AE655),"")))),0))</f>
        <v>-4.6262728373676509E-2</v>
      </c>
      <c r="AG655" s="2">
        <f>IF(OR('Daily AUM'!AG655="",NAV!AG655=""),0,IFERROR(IF(OR(IFERROR(LOOKUP(2,1/(('Daily AUM'!$D655:AF655&lt;&gt;"")*(NAV!$D655:AF655&lt;&gt;"")),'Daily AUM'!$D655:AF655),"")="",IFERROR(LOOKUP(2,1/(('Daily AUM'!$D655:AF655&lt;&gt;"")*(NAV!$D655:AF655&lt;&gt;"")),NAV!$D655:AF655),"")=""),0,'Daily AUM'!AG655-(IFERROR(LOOKUP(2,1/(('Daily AUM'!$D655:AF655&lt;&gt;"")*(NAV!$D655:AF655&lt;&gt;"")),'Daily AUM'!$D655:AF655),"")*(NAV!AG655/IFERROR(LOOKUP(2,1/(('Daily AUM'!$D655:AF655&lt;&gt;"")*(NAV!$D655:AF655&lt;&gt;"")),NAV!$D655:AF655),"")))),0))</f>
        <v>-0.36606448686916337</v>
      </c>
      <c r="AH655" s="2">
        <f>IF(OR('Daily AUM'!AH655="",NAV!AH655=""),0,IFERROR(IF(OR(IFERROR(LOOKUP(2,1/(('Daily AUM'!$D655:AG655&lt;&gt;"")*(NAV!$D655:AG655&lt;&gt;"")),'Daily AUM'!$D655:AG655),"")="",IFERROR(LOOKUP(2,1/(('Daily AUM'!$D655:AG655&lt;&gt;"")*(NAV!$D655:AG655&lt;&gt;"")),NAV!$D655:AG655),"")=""),0,'Daily AUM'!AH655-(IFERROR(LOOKUP(2,1/(('Daily AUM'!$D655:AG655&lt;&gt;"")*(NAV!$D655:AG655&lt;&gt;"")),'Daily AUM'!$D655:AG655),"")*(NAV!AH655/IFERROR(LOOKUP(2,1/(('Daily AUM'!$D655:AG655&lt;&gt;"")*(NAV!$D655:AG655&lt;&gt;"")),NAV!$D655:AG655),"")))),0))</f>
        <v>-3.1206531149807688</v>
      </c>
      <c r="AI655" s="2">
        <f>IF(OR('Daily AUM'!AI655="",NAV!AI655=""),0,IFERROR(IF(OR(IFERROR(LOOKUP(2,1/(('Daily AUM'!$D655:AH655&lt;&gt;"")*(NAV!$D655:AH655&lt;&gt;"")),'Daily AUM'!$D655:AH655),"")="",IFERROR(LOOKUP(2,1/(('Daily AUM'!$D655:AH655&lt;&gt;"")*(NAV!$D655:AH655&lt;&gt;"")),NAV!$D655:AH655),"")=""),0,'Daily AUM'!AI655-(IFERROR(LOOKUP(2,1/(('Daily AUM'!$D655:AH655&lt;&gt;"")*(NAV!$D655:AH655&lt;&gt;"")),'Daily AUM'!$D655:AH655),"")*(NAV!AI655/IFERROR(LOOKUP(2,1/(('Daily AUM'!$D655:AH655&lt;&gt;"")*(NAV!$D655:AH655&lt;&gt;"")),NAV!$D655:AH655),"")))),0))</f>
        <v>-0.65986744961082877</v>
      </c>
      <c r="AJ655" s="2">
        <f>IF(OR('Daily AUM'!AJ655="",NAV!AJ655=""),0,IFERROR(IF(OR(IFERROR(LOOKUP(2,1/(('Daily AUM'!$D655:AI655&lt;&gt;"")*(NAV!$D655:AI655&lt;&gt;"")),'Daily AUM'!$D655:AI655),"")="",IFERROR(LOOKUP(2,1/(('Daily AUM'!$D655:AI655&lt;&gt;"")*(NAV!$D655:AI655&lt;&gt;"")),NAV!$D655:AI655),"")=""),0,'Daily AUM'!AJ655-(IFERROR(LOOKUP(2,1/(('Daily AUM'!$D655:AI655&lt;&gt;"")*(NAV!$D655:AI655&lt;&gt;"")),'Daily AUM'!$D655:AI655),"")*(NAV!AJ655/IFERROR(LOOKUP(2,1/(('Daily AUM'!$D655:AI655&lt;&gt;"")*(NAV!$D655:AI655&lt;&gt;"")),NAV!$D655:AI655),"")))),0))</f>
        <v>6.7545855832804591E-2</v>
      </c>
      <c r="AK655" s="2">
        <f>IF(OR('Daily AUM'!AK655="",NAV!AK655=""),0,IFERROR(IF(OR(IFERROR(LOOKUP(2,1/(('Daily AUM'!$D655:AJ655&lt;&gt;"")*(NAV!$D655:AJ655&lt;&gt;"")),'Daily AUM'!$D655:AJ655),"")="",IFERROR(LOOKUP(2,1/(('Daily AUM'!$D655:AJ655&lt;&gt;"")*(NAV!$D655:AJ655&lt;&gt;"")),NAV!$D655:AJ655),"")=""),0,'Daily AUM'!AK655-(IFERROR(LOOKUP(2,1/(('Daily AUM'!$D655:AJ655&lt;&gt;"")*(NAV!$D655:AJ655&lt;&gt;"")),'Daily AUM'!$D655:AJ655),"")*(NAV!AK655/IFERROR(LOOKUP(2,1/(('Daily AUM'!$D655:AJ655&lt;&gt;"")*(NAV!$D655:AJ655&lt;&gt;"")),NAV!$D655:AJ655),"")))),0))</f>
        <v>-1.6355528520057305</v>
      </c>
      <c r="AL655" s="2">
        <f>IF(OR('Daily AUM'!AL655="",NAV!AL655=""),0,IFERROR(IF(OR(IFERROR(LOOKUP(2,1/(('Daily AUM'!$D655:AK655&lt;&gt;"")*(NAV!$D655:AK655&lt;&gt;"")),'Daily AUM'!$D655:AK655),"")="",IFERROR(LOOKUP(2,1/(('Daily AUM'!$D655:AK655&lt;&gt;"")*(NAV!$D655:AK655&lt;&gt;"")),NAV!$D655:AK655),"")=""),0,'Daily AUM'!AL655-(IFERROR(LOOKUP(2,1/(('Daily AUM'!$D655:AK655&lt;&gt;"")*(NAV!$D655:AK655&lt;&gt;"")),'Daily AUM'!$D655:AK655),"")*(NAV!AL655/IFERROR(LOOKUP(2,1/(('Daily AUM'!$D655:AK655&lt;&gt;"")*(NAV!$D655:AK655&lt;&gt;"")),NAV!$D655:AK655),"")))),0))</f>
        <v>-2.7211104939328834</v>
      </c>
      <c r="AM655" s="2">
        <f>IF(OR('Daily AUM'!AM655="",NAV!AM655=""),0,IFERROR(IF(OR(IFERROR(LOOKUP(2,1/(('Daily AUM'!$D655:AL655&lt;&gt;"")*(NAV!$D655:AL655&lt;&gt;"")),'Daily AUM'!$D655:AL655),"")="",IFERROR(LOOKUP(2,1/(('Daily AUM'!$D655:AL655&lt;&gt;"")*(NAV!$D655:AL655&lt;&gt;"")),NAV!$D655:AL655),"")=""),0,'Daily AUM'!AM655-(IFERROR(LOOKUP(2,1/(('Daily AUM'!$D655:AL655&lt;&gt;"")*(NAV!$D655:AL655&lt;&gt;"")),'Daily AUM'!$D655:AL655),"")*(NAV!AM655/IFERROR(LOOKUP(2,1/(('Daily AUM'!$D655:AL655&lt;&gt;"")*(NAV!$D655:AL655&lt;&gt;"")),NAV!$D655:AL655),"")))),0))</f>
        <v>-0.94911277955270634</v>
      </c>
      <c r="AN655" s="2">
        <f>IF(OR('Daily AUM'!AN655="",NAV!AN655=""),0,IFERROR(IF(OR(IFERROR(LOOKUP(2,1/(('Daily AUM'!$D655:AM655&lt;&gt;"")*(NAV!$D655:AM655&lt;&gt;"")),'Daily AUM'!$D655:AM655),"")="",IFERROR(LOOKUP(2,1/(('Daily AUM'!$D655:AM655&lt;&gt;"")*(NAV!$D655:AM655&lt;&gt;"")),NAV!$D655:AM655),"")=""),0,'Daily AUM'!AN655-(IFERROR(LOOKUP(2,1/(('Daily AUM'!$D655:AM655&lt;&gt;"")*(NAV!$D655:AM655&lt;&gt;"")),'Daily AUM'!$D655:AM655),"")*(NAV!AN655/IFERROR(LOOKUP(2,1/(('Daily AUM'!$D655:AM655&lt;&gt;"")*(NAV!$D655:AM655&lt;&gt;"")),NAV!$D655:AM655),"")))),0))</f>
        <v>-0.55691200609999214</v>
      </c>
      <c r="AO655" s="2">
        <f>IF(OR('Daily AUM'!AO655="",NAV!AO655=""),0,IFERROR(IF(OR(IFERROR(LOOKUP(2,1/(('Daily AUM'!$D655:AN655&lt;&gt;"")*(NAV!$D655:AN655&lt;&gt;"")),'Daily AUM'!$D655:AN655),"")="",IFERROR(LOOKUP(2,1/(('Daily AUM'!$D655:AN655&lt;&gt;"")*(NAV!$D655:AN655&lt;&gt;"")),NAV!$D655:AN655),"")=""),0,'Daily AUM'!AO655-(IFERROR(LOOKUP(2,1/(('Daily AUM'!$D655:AN655&lt;&gt;"")*(NAV!$D655:AN655&lt;&gt;"")),'Daily AUM'!$D655:AN655),"")*(NAV!AO655/IFERROR(LOOKUP(2,1/(('Daily AUM'!$D655:AN655&lt;&gt;"")*(NAV!$D655:AN655&lt;&gt;"")),NAV!$D655:AN655),"")))),0))</f>
        <v>-0.76953259363449433</v>
      </c>
      <c r="AP655" s="2">
        <f>IF(OR('Daily AUM'!AP655="",NAV!AP655=""),0,IFERROR(IF(OR(IFERROR(LOOKUP(2,1/(('Daily AUM'!$D655:AO655&lt;&gt;"")*(NAV!$D655:AO655&lt;&gt;"")),'Daily AUM'!$D655:AO655),"")="",IFERROR(LOOKUP(2,1/(('Daily AUM'!$D655:AO655&lt;&gt;"")*(NAV!$D655:AO655&lt;&gt;"")),NAV!$D655:AO655),"")=""),0,'Daily AUM'!AP655-(IFERROR(LOOKUP(2,1/(('Daily AUM'!$D655:AO655&lt;&gt;"")*(NAV!$D655:AO655&lt;&gt;"")),'Daily AUM'!$D655:AO655),"")*(NAV!AP655/IFERROR(LOOKUP(2,1/(('Daily AUM'!$D655:AO655&lt;&gt;"")*(NAV!$D655:AO655&lt;&gt;"")),NAV!$D655:AO655),"")))),0))</f>
        <v>-2.4418964650694761</v>
      </c>
      <c r="AQ655" s="2">
        <f>IF(OR('Daily AUM'!AQ655="",NAV!AQ655=""),0,IFERROR(IF(OR(IFERROR(LOOKUP(2,1/(('Daily AUM'!$D655:AP655&lt;&gt;"")*(NAV!$D655:AP655&lt;&gt;"")),'Daily AUM'!$D655:AP655),"")="",IFERROR(LOOKUP(2,1/(('Daily AUM'!$D655:AP655&lt;&gt;"")*(NAV!$D655:AP655&lt;&gt;"")),NAV!$D655:AP655),"")=""),0,'Daily AUM'!AQ655-(IFERROR(LOOKUP(2,1/(('Daily AUM'!$D655:AP655&lt;&gt;"")*(NAV!$D655:AP655&lt;&gt;"")),'Daily AUM'!$D655:AP655),"")*(NAV!AQ655/IFERROR(LOOKUP(2,1/(('Daily AUM'!$D655:AP655&lt;&gt;"")*(NAV!$D655:AP655&lt;&gt;"")),NAV!$D655:AP655),"")))),0))</f>
        <v>-3.5353477815197039</v>
      </c>
      <c r="AR655" s="2">
        <f>IF(OR('Daily AUM'!AR655="",NAV!AR655=""),0,IFERROR(IF(OR(IFERROR(LOOKUP(2,1/(('Daily AUM'!$D655:AQ655&lt;&gt;"")*(NAV!$D655:AQ655&lt;&gt;"")),'Daily AUM'!$D655:AQ655),"")="",IFERROR(LOOKUP(2,1/(('Daily AUM'!$D655:AQ655&lt;&gt;"")*(NAV!$D655:AQ655&lt;&gt;"")),NAV!$D655:AQ655),"")=""),0,'Daily AUM'!AR655-(IFERROR(LOOKUP(2,1/(('Daily AUM'!$D655:AQ655&lt;&gt;"")*(NAV!$D655:AQ655&lt;&gt;"")),'Daily AUM'!$D655:AQ655),"")*(NAV!AR655/IFERROR(LOOKUP(2,1/(('Daily AUM'!$D655:AQ655&lt;&gt;"")*(NAV!$D655:AQ655&lt;&gt;"")),NAV!$D655:AQ655),"")))),0))</f>
        <v>-0.5294082932616675</v>
      </c>
      <c r="AS655" s="2">
        <f t="shared" si="20"/>
        <v>-9.0158793325381339</v>
      </c>
      <c r="AT655" s="2">
        <f t="shared" si="21"/>
        <v>-38.398217378792424</v>
      </c>
    </row>
    <row r="656" spans="1:46" x14ac:dyDescent="0.2">
      <c r="A656" t="s">
        <v>724</v>
      </c>
      <c r="B656" t="s">
        <v>710</v>
      </c>
      <c r="C656" t="s">
        <v>13</v>
      </c>
      <c r="D656" s="2">
        <f>0</f>
        <v>0</v>
      </c>
      <c r="E656" s="2">
        <f>IF(OR('Daily AUM'!E656="",NAV!E656=""),0,IFERROR(IF(OR(IFERROR(LOOKUP(2,1/(('Daily AUM'!$D656:D656&lt;&gt;"")*(NAV!$D656:D656&lt;&gt;"")),'Daily AUM'!$D656:D656),"")="",IFERROR(LOOKUP(2,1/(('Daily AUM'!$D656:D656&lt;&gt;"")*(NAV!$D656:D656&lt;&gt;"")),NAV!$D656:D656),"")=""),0,'Daily AUM'!E656-(IFERROR(LOOKUP(2,1/(('Daily AUM'!$D656:D656&lt;&gt;"")*(NAV!$D656:D656&lt;&gt;"")),'Daily AUM'!$D656:D656),"")*(NAV!E656/IFERROR(LOOKUP(2,1/(('Daily AUM'!$D656:D656&lt;&gt;"")*(NAV!$D656:D656&lt;&gt;"")),NAV!$D656:D656),"")))),0))</f>
        <v>6.9962457787369203E-2</v>
      </c>
      <c r="F656" s="2">
        <f>IF(OR('Daily AUM'!F656="",NAV!F656=""),0,IFERROR(IF(OR(IFERROR(LOOKUP(2,1/(('Daily AUM'!$D656:E656&lt;&gt;"")*(NAV!$D656:E656&lt;&gt;"")),'Daily AUM'!$D656:E656),"")="",IFERROR(LOOKUP(2,1/(('Daily AUM'!$D656:E656&lt;&gt;"")*(NAV!$D656:E656&lt;&gt;"")),NAV!$D656:E656),"")=""),0,'Daily AUM'!F656-(IFERROR(LOOKUP(2,1/(('Daily AUM'!$D656:E656&lt;&gt;"")*(NAV!$D656:E656&lt;&gt;"")),'Daily AUM'!$D656:E656),"")*(NAV!F656/IFERROR(LOOKUP(2,1/(('Daily AUM'!$D656:E656&lt;&gt;"")*(NAV!$D656:E656&lt;&gt;"")),NAV!$D656:E656),"")))),0))</f>
        <v>0.65776007914564616</v>
      </c>
      <c r="G656" s="2">
        <f>IF(OR('Daily AUM'!G656="",NAV!G656=""),0,IFERROR(IF(OR(IFERROR(LOOKUP(2,1/(('Daily AUM'!$D656:F656&lt;&gt;"")*(NAV!$D656:F656&lt;&gt;"")),'Daily AUM'!$D656:F656),"")="",IFERROR(LOOKUP(2,1/(('Daily AUM'!$D656:F656&lt;&gt;"")*(NAV!$D656:F656&lt;&gt;"")),NAV!$D656:F656),"")=""),0,'Daily AUM'!G656-(IFERROR(LOOKUP(2,1/(('Daily AUM'!$D656:F656&lt;&gt;"")*(NAV!$D656:F656&lt;&gt;"")),'Daily AUM'!$D656:F656),"")*(NAV!G656/IFERROR(LOOKUP(2,1/(('Daily AUM'!$D656:F656&lt;&gt;"")*(NAV!$D656:F656&lt;&gt;"")),NAV!$D656:F656),"")))),0))</f>
        <v>-0.14139155180100715</v>
      </c>
      <c r="H656" s="2">
        <f>IF(OR('Daily AUM'!H656="",NAV!H656=""),0,IFERROR(IF(OR(IFERROR(LOOKUP(2,1/(('Daily AUM'!$D656:G656&lt;&gt;"")*(NAV!$D656:G656&lt;&gt;"")),'Daily AUM'!$D656:G656),"")="",IFERROR(LOOKUP(2,1/(('Daily AUM'!$D656:G656&lt;&gt;"")*(NAV!$D656:G656&lt;&gt;"")),NAV!$D656:G656),"")=""),0,'Daily AUM'!H656-(IFERROR(LOOKUP(2,1/(('Daily AUM'!$D656:G656&lt;&gt;"")*(NAV!$D656:G656&lt;&gt;"")),'Daily AUM'!$D656:G656),"")*(NAV!H656/IFERROR(LOOKUP(2,1/(('Daily AUM'!$D656:G656&lt;&gt;"")*(NAV!$D656:G656&lt;&gt;"")),NAV!$D656:G656),"")))),0))</f>
        <v>0.56976999964194874</v>
      </c>
      <c r="I656" s="2">
        <f>IF(OR('Daily AUM'!I656="",NAV!I656=""),0,IFERROR(IF(OR(IFERROR(LOOKUP(2,1/(('Daily AUM'!$D656:H656&lt;&gt;"")*(NAV!$D656:H656&lt;&gt;"")),'Daily AUM'!$D656:H656),"")="",IFERROR(LOOKUP(2,1/(('Daily AUM'!$D656:H656&lt;&gt;"")*(NAV!$D656:H656&lt;&gt;"")),NAV!$D656:H656),"")=""),0,'Daily AUM'!I656-(IFERROR(LOOKUP(2,1/(('Daily AUM'!$D656:H656&lt;&gt;"")*(NAV!$D656:H656&lt;&gt;"")),'Daily AUM'!$D656:H656),"")*(NAV!I656/IFERROR(LOOKUP(2,1/(('Daily AUM'!$D656:H656&lt;&gt;"")*(NAV!$D656:H656&lt;&gt;"")),NAV!$D656:H656),"")))),0))</f>
        <v>2.6612652472160789</v>
      </c>
      <c r="J656" s="2">
        <f>IF(OR('Daily AUM'!J656="",NAV!J656=""),0,IFERROR(IF(OR(IFERROR(LOOKUP(2,1/(('Daily AUM'!$D656:I656&lt;&gt;"")*(NAV!$D656:I656&lt;&gt;"")),'Daily AUM'!$D656:I656),"")="",IFERROR(LOOKUP(2,1/(('Daily AUM'!$D656:I656&lt;&gt;"")*(NAV!$D656:I656&lt;&gt;"")),NAV!$D656:I656),"")=""),0,'Daily AUM'!J656-(IFERROR(LOOKUP(2,1/(('Daily AUM'!$D656:I656&lt;&gt;"")*(NAV!$D656:I656&lt;&gt;"")),'Daily AUM'!$D656:I656),"")*(NAV!J656/IFERROR(LOOKUP(2,1/(('Daily AUM'!$D656:I656&lt;&gt;"")*(NAV!$D656:I656&lt;&gt;"")),NAV!$D656:I656),"")))),0))</f>
        <v>0.49285389700298765</v>
      </c>
      <c r="K656" s="2">
        <f>IF(OR('Daily AUM'!K656="",NAV!K656=""),0,IFERROR(IF(OR(IFERROR(LOOKUP(2,1/(('Daily AUM'!$D656:J656&lt;&gt;"")*(NAV!$D656:J656&lt;&gt;"")),'Daily AUM'!$D656:J656),"")="",IFERROR(LOOKUP(2,1/(('Daily AUM'!$D656:J656&lt;&gt;"")*(NAV!$D656:J656&lt;&gt;"")),NAV!$D656:J656),"")=""),0,'Daily AUM'!K656-(IFERROR(LOOKUP(2,1/(('Daily AUM'!$D656:J656&lt;&gt;"")*(NAV!$D656:J656&lt;&gt;"")),'Daily AUM'!$D656:J656),"")*(NAV!K656/IFERROR(LOOKUP(2,1/(('Daily AUM'!$D656:J656&lt;&gt;"")*(NAV!$D656:J656&lt;&gt;"")),NAV!$D656:J656),"")))),0))</f>
        <v>-5.7482001294997644</v>
      </c>
      <c r="L656" s="2">
        <f>IF(OR('Daily AUM'!L656="",NAV!L656=""),0,IFERROR(IF(OR(IFERROR(LOOKUP(2,1/(('Daily AUM'!$D656:K656&lt;&gt;"")*(NAV!$D656:K656&lt;&gt;"")),'Daily AUM'!$D656:K656),"")="",IFERROR(LOOKUP(2,1/(('Daily AUM'!$D656:K656&lt;&gt;"")*(NAV!$D656:K656&lt;&gt;"")),NAV!$D656:K656),"")=""),0,'Daily AUM'!L656-(IFERROR(LOOKUP(2,1/(('Daily AUM'!$D656:K656&lt;&gt;"")*(NAV!$D656:K656&lt;&gt;"")),'Daily AUM'!$D656:K656),"")*(NAV!L656/IFERROR(LOOKUP(2,1/(('Daily AUM'!$D656:K656&lt;&gt;"")*(NAV!$D656:K656&lt;&gt;"")),NAV!$D656:K656),"")))),0))</f>
        <v>6.2611769009670297</v>
      </c>
      <c r="M656" s="2">
        <f>IF(OR('Daily AUM'!M656="",NAV!M656=""),0,IFERROR(IF(OR(IFERROR(LOOKUP(2,1/(('Daily AUM'!$D656:L656&lt;&gt;"")*(NAV!$D656:L656&lt;&gt;"")),'Daily AUM'!$D656:L656),"")="",IFERROR(LOOKUP(2,1/(('Daily AUM'!$D656:L656&lt;&gt;"")*(NAV!$D656:L656&lt;&gt;"")),NAV!$D656:L656),"")=""),0,'Daily AUM'!M656-(IFERROR(LOOKUP(2,1/(('Daily AUM'!$D656:L656&lt;&gt;"")*(NAV!$D656:L656&lt;&gt;"")),'Daily AUM'!$D656:L656),"")*(NAV!M656/IFERROR(LOOKUP(2,1/(('Daily AUM'!$D656:L656&lt;&gt;"")*(NAV!$D656:L656&lt;&gt;"")),NAV!$D656:L656),"")))),0))</f>
        <v>0.85350733750442487</v>
      </c>
      <c r="N656" s="2">
        <f>IF(OR('Daily AUM'!N656="",NAV!N656=""),0,IFERROR(IF(OR(IFERROR(LOOKUP(2,1/(('Daily AUM'!$D656:M656&lt;&gt;"")*(NAV!$D656:M656&lt;&gt;"")),'Daily AUM'!$D656:M656),"")="",IFERROR(LOOKUP(2,1/(('Daily AUM'!$D656:M656&lt;&gt;"")*(NAV!$D656:M656&lt;&gt;"")),NAV!$D656:M656),"")=""),0,'Daily AUM'!N656-(IFERROR(LOOKUP(2,1/(('Daily AUM'!$D656:M656&lt;&gt;"")*(NAV!$D656:M656&lt;&gt;"")),'Daily AUM'!$D656:M656),"")*(NAV!N656/IFERROR(LOOKUP(2,1/(('Daily AUM'!$D656:M656&lt;&gt;"")*(NAV!$D656:M656&lt;&gt;"")),NAV!$D656:M656),"")))),0))</f>
        <v>0.84643912430215096</v>
      </c>
      <c r="O656" s="2">
        <f>IF(OR('Daily AUM'!O656="",NAV!O656=""),0,IFERROR(IF(OR(IFERROR(LOOKUP(2,1/(('Daily AUM'!$D656:N656&lt;&gt;"")*(NAV!$D656:N656&lt;&gt;"")),'Daily AUM'!$D656:N656),"")="",IFERROR(LOOKUP(2,1/(('Daily AUM'!$D656:N656&lt;&gt;"")*(NAV!$D656:N656&lt;&gt;"")),NAV!$D656:N656),"")=""),0,'Daily AUM'!O656-(IFERROR(LOOKUP(2,1/(('Daily AUM'!$D656:N656&lt;&gt;"")*(NAV!$D656:N656&lt;&gt;"")),'Daily AUM'!$D656:N656),"")*(NAV!O656/IFERROR(LOOKUP(2,1/(('Daily AUM'!$D656:N656&lt;&gt;"")*(NAV!$D656:N656&lt;&gt;"")),NAV!$D656:N656),"")))),0))</f>
        <v>0.40274492028538589</v>
      </c>
      <c r="P656" s="2">
        <f>IF(OR('Daily AUM'!P656="",NAV!P656=""),0,IFERROR(IF(OR(IFERROR(LOOKUP(2,1/(('Daily AUM'!$D656:O656&lt;&gt;"")*(NAV!$D656:O656&lt;&gt;"")),'Daily AUM'!$D656:O656),"")="",IFERROR(LOOKUP(2,1/(('Daily AUM'!$D656:O656&lt;&gt;"")*(NAV!$D656:O656&lt;&gt;"")),NAV!$D656:O656),"")=""),0,'Daily AUM'!P656-(IFERROR(LOOKUP(2,1/(('Daily AUM'!$D656:O656&lt;&gt;"")*(NAV!$D656:O656&lt;&gt;"")),'Daily AUM'!$D656:O656),"")*(NAV!P656/IFERROR(LOOKUP(2,1/(('Daily AUM'!$D656:O656&lt;&gt;"")*(NAV!$D656:O656&lt;&gt;"")),NAV!$D656:O656),"")))),0))</f>
        <v>1.4393298796908311</v>
      </c>
      <c r="Q656" s="2">
        <f>IF(OR('Daily AUM'!Q656="",NAV!Q656=""),0,IFERROR(IF(OR(IFERROR(LOOKUP(2,1/(('Daily AUM'!$D656:P656&lt;&gt;"")*(NAV!$D656:P656&lt;&gt;"")),'Daily AUM'!$D656:P656),"")="",IFERROR(LOOKUP(2,1/(('Daily AUM'!$D656:P656&lt;&gt;"")*(NAV!$D656:P656&lt;&gt;"")),NAV!$D656:P656),"")=""),0,'Daily AUM'!Q656-(IFERROR(LOOKUP(2,1/(('Daily AUM'!$D656:P656&lt;&gt;"")*(NAV!$D656:P656&lt;&gt;"")),'Daily AUM'!$D656:P656),"")*(NAV!Q656/IFERROR(LOOKUP(2,1/(('Daily AUM'!$D656:P656&lt;&gt;"")*(NAV!$D656:P656&lt;&gt;"")),NAV!$D656:P656),"")))),0))</f>
        <v>1.0293499551153218E-2</v>
      </c>
      <c r="R656" s="2">
        <f>IF(OR('Daily AUM'!R656="",NAV!R656=""),0,IFERROR(IF(OR(IFERROR(LOOKUP(2,1/(('Daily AUM'!$D656:Q656&lt;&gt;"")*(NAV!$D656:Q656&lt;&gt;"")),'Daily AUM'!$D656:Q656),"")="",IFERROR(LOOKUP(2,1/(('Daily AUM'!$D656:Q656&lt;&gt;"")*(NAV!$D656:Q656&lt;&gt;"")),NAV!$D656:Q656),"")=""),0,'Daily AUM'!R656-(IFERROR(LOOKUP(2,1/(('Daily AUM'!$D656:Q656&lt;&gt;"")*(NAV!$D656:Q656&lt;&gt;"")),'Daily AUM'!$D656:Q656),"")*(NAV!R656/IFERROR(LOOKUP(2,1/(('Daily AUM'!$D656:Q656&lt;&gt;"")*(NAV!$D656:Q656&lt;&gt;"")),NAV!$D656:Q656),"")))),0))</f>
        <v>0.15491083610936585</v>
      </c>
      <c r="S656" s="2">
        <f>IF(OR('Daily AUM'!S656="",NAV!S656=""),0,IFERROR(IF(OR(IFERROR(LOOKUP(2,1/(('Daily AUM'!$D656:R656&lt;&gt;"")*(NAV!$D656:R656&lt;&gt;"")),'Daily AUM'!$D656:R656),"")="",IFERROR(LOOKUP(2,1/(('Daily AUM'!$D656:R656&lt;&gt;"")*(NAV!$D656:R656&lt;&gt;"")),NAV!$D656:R656),"")=""),0,'Daily AUM'!S656-(IFERROR(LOOKUP(2,1/(('Daily AUM'!$D656:R656&lt;&gt;"")*(NAV!$D656:R656&lt;&gt;"")),'Daily AUM'!$D656:R656),"")*(NAV!S656/IFERROR(LOOKUP(2,1/(('Daily AUM'!$D656:R656&lt;&gt;"")*(NAV!$D656:R656&lt;&gt;"")),NAV!$D656:R656),"")))),0))</f>
        <v>-0.10997883035156519</v>
      </c>
      <c r="T656" s="2">
        <f>IF(OR('Daily AUM'!T656="",NAV!T656=""),0,IFERROR(IF(OR(IFERROR(LOOKUP(2,1/(('Daily AUM'!$D656:S656&lt;&gt;"")*(NAV!$D656:S656&lt;&gt;"")),'Daily AUM'!$D656:S656),"")="",IFERROR(LOOKUP(2,1/(('Daily AUM'!$D656:S656&lt;&gt;"")*(NAV!$D656:S656&lt;&gt;"")),NAV!$D656:S656),"")=""),0,'Daily AUM'!T656-(IFERROR(LOOKUP(2,1/(('Daily AUM'!$D656:S656&lt;&gt;"")*(NAV!$D656:S656&lt;&gt;"")),'Daily AUM'!$D656:S656),"")*(NAV!T656/IFERROR(LOOKUP(2,1/(('Daily AUM'!$D656:S656&lt;&gt;"")*(NAV!$D656:S656&lt;&gt;"")),NAV!$D656:S656),"")))),0))</f>
        <v>6.9589229141001852E-2</v>
      </c>
      <c r="U656" s="2">
        <f>IF(OR('Daily AUM'!U656="",NAV!U656=""),0,IFERROR(IF(OR(IFERROR(LOOKUP(2,1/(('Daily AUM'!$D656:T656&lt;&gt;"")*(NAV!$D656:T656&lt;&gt;"")),'Daily AUM'!$D656:T656),"")="",IFERROR(LOOKUP(2,1/(('Daily AUM'!$D656:T656&lt;&gt;"")*(NAV!$D656:T656&lt;&gt;"")),NAV!$D656:T656),"")=""),0,'Daily AUM'!U656-(IFERROR(LOOKUP(2,1/(('Daily AUM'!$D656:T656&lt;&gt;"")*(NAV!$D656:T656&lt;&gt;"")),'Daily AUM'!$D656:T656),"")*(NAV!U656/IFERROR(LOOKUP(2,1/(('Daily AUM'!$D656:T656&lt;&gt;"")*(NAV!$D656:T656&lt;&gt;"")),NAV!$D656:T656),"")))),0))</f>
        <v>0.79884122820521952</v>
      </c>
      <c r="V656" s="2">
        <f>IF(OR('Daily AUM'!V656="",NAV!V656=""),0,IFERROR(IF(OR(IFERROR(LOOKUP(2,1/(('Daily AUM'!$D656:U656&lt;&gt;"")*(NAV!$D656:U656&lt;&gt;"")),'Daily AUM'!$D656:U656),"")="",IFERROR(LOOKUP(2,1/(('Daily AUM'!$D656:U656&lt;&gt;"")*(NAV!$D656:U656&lt;&gt;"")),NAV!$D656:U656),"")=""),0,'Daily AUM'!V656-(IFERROR(LOOKUP(2,1/(('Daily AUM'!$D656:U656&lt;&gt;"")*(NAV!$D656:U656&lt;&gt;"")),'Daily AUM'!$D656:U656),"")*(NAV!V656/IFERROR(LOOKUP(2,1/(('Daily AUM'!$D656:U656&lt;&gt;"")*(NAV!$D656:U656&lt;&gt;"")),NAV!$D656:U656),"")))),0))</f>
        <v>0.10517088353822146</v>
      </c>
      <c r="W656" s="2">
        <f>IF(OR('Daily AUM'!W656="",NAV!W656=""),0,IFERROR(IF(OR(IFERROR(LOOKUP(2,1/(('Daily AUM'!$D656:V656&lt;&gt;"")*(NAV!$D656:V656&lt;&gt;"")),'Daily AUM'!$D656:V656),"")="",IFERROR(LOOKUP(2,1/(('Daily AUM'!$D656:V656&lt;&gt;"")*(NAV!$D656:V656&lt;&gt;"")),NAV!$D656:V656),"")=""),0,'Daily AUM'!W656-(IFERROR(LOOKUP(2,1/(('Daily AUM'!$D656:V656&lt;&gt;"")*(NAV!$D656:V656&lt;&gt;"")),'Daily AUM'!$D656:V656),"")*(NAV!W656/IFERROR(LOOKUP(2,1/(('Daily AUM'!$D656:V656&lt;&gt;"")*(NAV!$D656:V656&lt;&gt;"")),NAV!$D656:V656),"")))),0))</f>
        <v>0.98834490016133714</v>
      </c>
      <c r="X656" s="2">
        <f>IF(OR('Daily AUM'!X656="",NAV!X656=""),0,IFERROR(IF(OR(IFERROR(LOOKUP(2,1/(('Daily AUM'!$D656:W656&lt;&gt;"")*(NAV!$D656:W656&lt;&gt;"")),'Daily AUM'!$D656:W656),"")="",IFERROR(LOOKUP(2,1/(('Daily AUM'!$D656:W656&lt;&gt;"")*(NAV!$D656:W656&lt;&gt;"")),NAV!$D656:W656),"")=""),0,'Daily AUM'!X656-(IFERROR(LOOKUP(2,1/(('Daily AUM'!$D656:W656&lt;&gt;"")*(NAV!$D656:W656&lt;&gt;"")),'Daily AUM'!$D656:W656),"")*(NAV!X656/IFERROR(LOOKUP(2,1/(('Daily AUM'!$D656:W656&lt;&gt;"")*(NAV!$D656:W656&lt;&gt;"")),NAV!$D656:W656),"")))),0))</f>
        <v>-9.3878041857351491E-3</v>
      </c>
      <c r="Y656" s="2">
        <f>IF(OR('Daily AUM'!Y656="",NAV!Y656=""),0,IFERROR(IF(OR(IFERROR(LOOKUP(2,1/(('Daily AUM'!$D656:X656&lt;&gt;"")*(NAV!$D656:X656&lt;&gt;"")),'Daily AUM'!$D656:X656),"")="",IFERROR(LOOKUP(2,1/(('Daily AUM'!$D656:X656&lt;&gt;"")*(NAV!$D656:X656&lt;&gt;"")),NAV!$D656:X656),"")=""),0,'Daily AUM'!Y656-(IFERROR(LOOKUP(2,1/(('Daily AUM'!$D656:X656&lt;&gt;"")*(NAV!$D656:X656&lt;&gt;"")),'Daily AUM'!$D656:X656),"")*(NAV!Y656/IFERROR(LOOKUP(2,1/(('Daily AUM'!$D656:X656&lt;&gt;"")*(NAV!$D656:X656&lt;&gt;"")),NAV!$D656:X656),"")))),0))</f>
        <v>1.4697387190030895</v>
      </c>
      <c r="Z656" s="2">
        <f>IF(OR('Daily AUM'!Z656="",NAV!Z656=""),0,IFERROR(IF(OR(IFERROR(LOOKUP(2,1/(('Daily AUM'!$D656:Y656&lt;&gt;"")*(NAV!$D656:Y656&lt;&gt;"")),'Daily AUM'!$D656:Y656),"")="",IFERROR(LOOKUP(2,1/(('Daily AUM'!$D656:Y656&lt;&gt;"")*(NAV!$D656:Y656&lt;&gt;"")),NAV!$D656:Y656),"")=""),0,'Daily AUM'!Z656-(IFERROR(LOOKUP(2,1/(('Daily AUM'!$D656:Y656&lt;&gt;"")*(NAV!$D656:Y656&lt;&gt;"")),'Daily AUM'!$D656:Y656),"")*(NAV!Z656/IFERROR(LOOKUP(2,1/(('Daily AUM'!$D656:Y656&lt;&gt;"")*(NAV!$D656:Y656&lt;&gt;"")),NAV!$D656:Y656),"")))),0))</f>
        <v>0.22319022879401018</v>
      </c>
      <c r="AA656" s="2">
        <f>IF(OR('Daily AUM'!AA656="",NAV!AA656=""),0,IFERROR(IF(OR(IFERROR(LOOKUP(2,1/(('Daily AUM'!$D656:Z656&lt;&gt;"")*(NAV!$D656:Z656&lt;&gt;"")),'Daily AUM'!$D656:Z656),"")="",IFERROR(LOOKUP(2,1/(('Daily AUM'!$D656:Z656&lt;&gt;"")*(NAV!$D656:Z656&lt;&gt;"")),NAV!$D656:Z656),"")=""),0,'Daily AUM'!AA656-(IFERROR(LOOKUP(2,1/(('Daily AUM'!$D656:Z656&lt;&gt;"")*(NAV!$D656:Z656&lt;&gt;"")),'Daily AUM'!$D656:Z656),"")*(NAV!AA656/IFERROR(LOOKUP(2,1/(('Daily AUM'!$D656:Z656&lt;&gt;"")*(NAV!$D656:Z656&lt;&gt;"")),NAV!$D656:Z656),"")))),0))</f>
        <v>1.3257431286217525</v>
      </c>
      <c r="AB656" s="2">
        <f>IF(OR('Daily AUM'!AB656="",NAV!AB656=""),0,IFERROR(IF(OR(IFERROR(LOOKUP(2,1/(('Daily AUM'!$D656:AA656&lt;&gt;"")*(NAV!$D656:AA656&lt;&gt;"")),'Daily AUM'!$D656:AA656),"")="",IFERROR(LOOKUP(2,1/(('Daily AUM'!$D656:AA656&lt;&gt;"")*(NAV!$D656:AA656&lt;&gt;"")),NAV!$D656:AA656),"")=""),0,'Daily AUM'!AB656-(IFERROR(LOOKUP(2,1/(('Daily AUM'!$D656:AA656&lt;&gt;"")*(NAV!$D656:AA656&lt;&gt;"")),'Daily AUM'!$D656:AA656),"")*(NAV!AB656/IFERROR(LOOKUP(2,1/(('Daily AUM'!$D656:AA656&lt;&gt;"")*(NAV!$D656:AA656&lt;&gt;"")),NAV!$D656:AA656),"")))),0))</f>
        <v>1.0309105875899149</v>
      </c>
      <c r="AC656" s="2">
        <f>IF(OR('Daily AUM'!AC656="",NAV!AC656=""),0,IFERROR(IF(OR(IFERROR(LOOKUP(2,1/(('Daily AUM'!$D656:AB656&lt;&gt;"")*(NAV!$D656:AB656&lt;&gt;"")),'Daily AUM'!$D656:AB656),"")="",IFERROR(LOOKUP(2,1/(('Daily AUM'!$D656:AB656&lt;&gt;"")*(NAV!$D656:AB656&lt;&gt;"")),NAV!$D656:AB656),"")=""),0,'Daily AUM'!AC656-(IFERROR(LOOKUP(2,1/(('Daily AUM'!$D656:AB656&lt;&gt;"")*(NAV!$D656:AB656&lt;&gt;"")),'Daily AUM'!$D656:AB656),"")*(NAV!AC656/IFERROR(LOOKUP(2,1/(('Daily AUM'!$D656:AB656&lt;&gt;"")*(NAV!$D656:AB656&lt;&gt;"")),NAV!$D656:AB656),"")))),0))</f>
        <v>-0.67727688721038248</v>
      </c>
      <c r="AD656" s="2">
        <f>IF(OR('Daily AUM'!AD656="",NAV!AD656=""),0,IFERROR(IF(OR(IFERROR(LOOKUP(2,1/(('Daily AUM'!$D656:AC656&lt;&gt;"")*(NAV!$D656:AC656&lt;&gt;"")),'Daily AUM'!$D656:AC656),"")="",IFERROR(LOOKUP(2,1/(('Daily AUM'!$D656:AC656&lt;&gt;"")*(NAV!$D656:AC656&lt;&gt;"")),NAV!$D656:AC656),"")=""),0,'Daily AUM'!AD656-(IFERROR(LOOKUP(2,1/(('Daily AUM'!$D656:AC656&lt;&gt;"")*(NAV!$D656:AC656&lt;&gt;"")),'Daily AUM'!$D656:AC656),"")*(NAV!AD656/IFERROR(LOOKUP(2,1/(('Daily AUM'!$D656:AC656&lt;&gt;"")*(NAV!$D656:AC656&lt;&gt;"")),NAV!$D656:AC656),"")))),0))</f>
        <v>-1.967487540451657</v>
      </c>
      <c r="AE656" s="2">
        <f>IF(OR('Daily AUM'!AE656="",NAV!AE656=""),0,IFERROR(IF(OR(IFERROR(LOOKUP(2,1/(('Daily AUM'!$D656:AD656&lt;&gt;"")*(NAV!$D656:AD656&lt;&gt;"")),'Daily AUM'!$D656:AD656),"")="",IFERROR(LOOKUP(2,1/(('Daily AUM'!$D656:AD656&lt;&gt;"")*(NAV!$D656:AD656&lt;&gt;"")),NAV!$D656:AD656),"")=""),0,'Daily AUM'!AE656-(IFERROR(LOOKUP(2,1/(('Daily AUM'!$D656:AD656&lt;&gt;"")*(NAV!$D656:AD656&lt;&gt;"")),'Daily AUM'!$D656:AD656),"")*(NAV!AE656/IFERROR(LOOKUP(2,1/(('Daily AUM'!$D656:AD656&lt;&gt;"")*(NAV!$D656:AD656&lt;&gt;"")),NAV!$D656:AD656),"")))),0))</f>
        <v>0.43911929898399649</v>
      </c>
      <c r="AF656" s="2">
        <f>IF(OR('Daily AUM'!AF656="",NAV!AF656=""),0,IFERROR(IF(OR(IFERROR(LOOKUP(2,1/(('Daily AUM'!$D656:AE656&lt;&gt;"")*(NAV!$D656:AE656&lt;&gt;"")),'Daily AUM'!$D656:AE656),"")="",IFERROR(LOOKUP(2,1/(('Daily AUM'!$D656:AE656&lt;&gt;"")*(NAV!$D656:AE656&lt;&gt;"")),NAV!$D656:AE656),"")=""),0,'Daily AUM'!AF656-(IFERROR(LOOKUP(2,1/(('Daily AUM'!$D656:AE656&lt;&gt;"")*(NAV!$D656:AE656&lt;&gt;"")),'Daily AUM'!$D656:AE656),"")*(NAV!AF656/IFERROR(LOOKUP(2,1/(('Daily AUM'!$D656:AE656&lt;&gt;"")*(NAV!$D656:AE656&lt;&gt;"")),NAV!$D656:AE656),"")))),0))</f>
        <v>1.2605823246738055</v>
      </c>
      <c r="AG656" s="2">
        <f>IF(OR('Daily AUM'!AG656="",NAV!AG656=""),0,IFERROR(IF(OR(IFERROR(LOOKUP(2,1/(('Daily AUM'!$D656:AF656&lt;&gt;"")*(NAV!$D656:AF656&lt;&gt;"")),'Daily AUM'!$D656:AF656),"")="",IFERROR(LOOKUP(2,1/(('Daily AUM'!$D656:AF656&lt;&gt;"")*(NAV!$D656:AF656&lt;&gt;"")),NAV!$D656:AF656),"")=""),0,'Daily AUM'!AG656-(IFERROR(LOOKUP(2,1/(('Daily AUM'!$D656:AF656&lt;&gt;"")*(NAV!$D656:AF656&lt;&gt;"")),'Daily AUM'!$D656:AF656),"")*(NAV!AG656/IFERROR(LOOKUP(2,1/(('Daily AUM'!$D656:AF656&lt;&gt;"")*(NAV!$D656:AF656&lt;&gt;"")),NAV!$D656:AF656),"")))),0))</f>
        <v>-3.1417095744302515</v>
      </c>
      <c r="AH656" s="2">
        <f>IF(OR('Daily AUM'!AH656="",NAV!AH656=""),0,IFERROR(IF(OR(IFERROR(LOOKUP(2,1/(('Daily AUM'!$D656:AG656&lt;&gt;"")*(NAV!$D656:AG656&lt;&gt;"")),'Daily AUM'!$D656:AG656),"")="",IFERROR(LOOKUP(2,1/(('Daily AUM'!$D656:AG656&lt;&gt;"")*(NAV!$D656:AG656&lt;&gt;"")),NAV!$D656:AG656),"")=""),0,'Daily AUM'!AH656-(IFERROR(LOOKUP(2,1/(('Daily AUM'!$D656:AG656&lt;&gt;"")*(NAV!$D656:AG656&lt;&gt;"")),'Daily AUM'!$D656:AG656),"")*(NAV!AH656/IFERROR(LOOKUP(2,1/(('Daily AUM'!$D656:AG656&lt;&gt;"")*(NAV!$D656:AG656&lt;&gt;"")),NAV!$D656:AG656),"")))),0))</f>
        <v>4.7596848790919921</v>
      </c>
      <c r="AI656" s="2">
        <f>IF(OR('Daily AUM'!AI656="",NAV!AI656=""),0,IFERROR(IF(OR(IFERROR(LOOKUP(2,1/(('Daily AUM'!$D656:AH656&lt;&gt;"")*(NAV!$D656:AH656&lt;&gt;"")),'Daily AUM'!$D656:AH656),"")="",IFERROR(LOOKUP(2,1/(('Daily AUM'!$D656:AH656&lt;&gt;"")*(NAV!$D656:AH656&lt;&gt;"")),NAV!$D656:AH656),"")=""),0,'Daily AUM'!AI656-(IFERROR(LOOKUP(2,1/(('Daily AUM'!$D656:AH656&lt;&gt;"")*(NAV!$D656:AH656&lt;&gt;"")),'Daily AUM'!$D656:AH656),"")*(NAV!AI656/IFERROR(LOOKUP(2,1/(('Daily AUM'!$D656:AH656&lt;&gt;"")*(NAV!$D656:AH656&lt;&gt;"")),NAV!$D656:AH656),"")))),0))</f>
        <v>0.49293431770797724</v>
      </c>
      <c r="AJ656" s="2">
        <f>IF(OR('Daily AUM'!AJ656="",NAV!AJ656=""),0,IFERROR(IF(OR(IFERROR(LOOKUP(2,1/(('Daily AUM'!$D656:AI656&lt;&gt;"")*(NAV!$D656:AI656&lt;&gt;"")),'Daily AUM'!$D656:AI656),"")="",IFERROR(LOOKUP(2,1/(('Daily AUM'!$D656:AI656&lt;&gt;"")*(NAV!$D656:AI656&lt;&gt;"")),NAV!$D656:AI656),"")=""),0,'Daily AUM'!AJ656-(IFERROR(LOOKUP(2,1/(('Daily AUM'!$D656:AI656&lt;&gt;"")*(NAV!$D656:AI656&lt;&gt;"")),'Daily AUM'!$D656:AI656),"")*(NAV!AJ656/IFERROR(LOOKUP(2,1/(('Daily AUM'!$D656:AI656&lt;&gt;"")*(NAV!$D656:AI656&lt;&gt;"")),NAV!$D656:AI656),"")))),0))</f>
        <v>0.37540180389487432</v>
      </c>
      <c r="AK656" s="2">
        <f>IF(OR('Daily AUM'!AK656="",NAV!AK656=""),0,IFERROR(IF(OR(IFERROR(LOOKUP(2,1/(('Daily AUM'!$D656:AJ656&lt;&gt;"")*(NAV!$D656:AJ656&lt;&gt;"")),'Daily AUM'!$D656:AJ656),"")="",IFERROR(LOOKUP(2,1/(('Daily AUM'!$D656:AJ656&lt;&gt;"")*(NAV!$D656:AJ656&lt;&gt;"")),NAV!$D656:AJ656),"")=""),0,'Daily AUM'!AK656-(IFERROR(LOOKUP(2,1/(('Daily AUM'!$D656:AJ656&lt;&gt;"")*(NAV!$D656:AJ656&lt;&gt;"")),'Daily AUM'!$D656:AJ656),"")*(NAV!AK656/IFERROR(LOOKUP(2,1/(('Daily AUM'!$D656:AJ656&lt;&gt;"")*(NAV!$D656:AJ656&lt;&gt;"")),NAV!$D656:AJ656),"")))),0))</f>
        <v>1.4515533021208284</v>
      </c>
      <c r="AL656" s="2">
        <f>IF(OR('Daily AUM'!AL656="",NAV!AL656=""),0,IFERROR(IF(OR(IFERROR(LOOKUP(2,1/(('Daily AUM'!$D656:AK656&lt;&gt;"")*(NAV!$D656:AK656&lt;&gt;"")),'Daily AUM'!$D656:AK656),"")="",IFERROR(LOOKUP(2,1/(('Daily AUM'!$D656:AK656&lt;&gt;"")*(NAV!$D656:AK656&lt;&gt;"")),NAV!$D656:AK656),"")=""),0,'Daily AUM'!AL656-(IFERROR(LOOKUP(2,1/(('Daily AUM'!$D656:AK656&lt;&gt;"")*(NAV!$D656:AK656&lt;&gt;"")),'Daily AUM'!$D656:AK656),"")*(NAV!AL656/IFERROR(LOOKUP(2,1/(('Daily AUM'!$D656:AK656&lt;&gt;"")*(NAV!$D656:AK656&lt;&gt;"")),NAV!$D656:AK656),"")))),0))</f>
        <v>-0.18986728737559133</v>
      </c>
      <c r="AM656" s="2">
        <f>IF(OR('Daily AUM'!AM656="",NAV!AM656=""),0,IFERROR(IF(OR(IFERROR(LOOKUP(2,1/(('Daily AUM'!$D656:AL656&lt;&gt;"")*(NAV!$D656:AL656&lt;&gt;"")),'Daily AUM'!$D656:AL656),"")="",IFERROR(LOOKUP(2,1/(('Daily AUM'!$D656:AL656&lt;&gt;"")*(NAV!$D656:AL656&lt;&gt;"")),NAV!$D656:AL656),"")=""),0,'Daily AUM'!AM656-(IFERROR(LOOKUP(2,1/(('Daily AUM'!$D656:AL656&lt;&gt;"")*(NAV!$D656:AL656&lt;&gt;"")),'Daily AUM'!$D656:AL656),"")*(NAV!AM656/IFERROR(LOOKUP(2,1/(('Daily AUM'!$D656:AL656&lt;&gt;"")*(NAV!$D656:AL656&lt;&gt;"")),NAV!$D656:AL656),"")))),0))</f>
        <v>0.8759491434134361</v>
      </c>
      <c r="AN656" s="2">
        <f>IF(OR('Daily AUM'!AN656="",NAV!AN656=""),0,IFERROR(IF(OR(IFERROR(LOOKUP(2,1/(('Daily AUM'!$D656:AM656&lt;&gt;"")*(NAV!$D656:AM656&lt;&gt;"")),'Daily AUM'!$D656:AM656),"")="",IFERROR(LOOKUP(2,1/(('Daily AUM'!$D656:AM656&lt;&gt;"")*(NAV!$D656:AM656&lt;&gt;"")),NAV!$D656:AM656),"")=""),0,'Daily AUM'!AN656-(IFERROR(LOOKUP(2,1/(('Daily AUM'!$D656:AM656&lt;&gt;"")*(NAV!$D656:AM656&lt;&gt;"")),'Daily AUM'!$D656:AM656),"")*(NAV!AN656/IFERROR(LOOKUP(2,1/(('Daily AUM'!$D656:AM656&lt;&gt;"")*(NAV!$D656:AM656&lt;&gt;"")),NAV!$D656:AM656),"")))),0))</f>
        <v>7.1882052736100377E-2</v>
      </c>
      <c r="AO656" s="2">
        <f>IF(OR('Daily AUM'!AO656="",NAV!AO656=""),0,IFERROR(IF(OR(IFERROR(LOOKUP(2,1/(('Daily AUM'!$D656:AN656&lt;&gt;"")*(NAV!$D656:AN656&lt;&gt;"")),'Daily AUM'!$D656:AN656),"")="",IFERROR(LOOKUP(2,1/(('Daily AUM'!$D656:AN656&lt;&gt;"")*(NAV!$D656:AN656&lt;&gt;"")),NAV!$D656:AN656),"")=""),0,'Daily AUM'!AO656-(IFERROR(LOOKUP(2,1/(('Daily AUM'!$D656:AN656&lt;&gt;"")*(NAV!$D656:AN656&lt;&gt;"")),'Daily AUM'!$D656:AN656),"")*(NAV!AO656/IFERROR(LOOKUP(2,1/(('Daily AUM'!$D656:AN656&lt;&gt;"")*(NAV!$D656:AN656&lt;&gt;"")),NAV!$D656:AN656),"")))),0))</f>
        <v>0.14838671682036875</v>
      </c>
      <c r="AP656" s="2">
        <f>IF(OR('Daily AUM'!AP656="",NAV!AP656=""),0,IFERROR(IF(OR(IFERROR(LOOKUP(2,1/(('Daily AUM'!$D656:AO656&lt;&gt;"")*(NAV!$D656:AO656&lt;&gt;"")),'Daily AUM'!$D656:AO656),"")="",IFERROR(LOOKUP(2,1/(('Daily AUM'!$D656:AO656&lt;&gt;"")*(NAV!$D656:AO656&lt;&gt;"")),NAV!$D656:AO656),"")=""),0,'Daily AUM'!AP656-(IFERROR(LOOKUP(2,1/(('Daily AUM'!$D656:AO656&lt;&gt;"")*(NAV!$D656:AO656&lt;&gt;"")),'Daily AUM'!$D656:AO656),"")*(NAV!AP656/IFERROR(LOOKUP(2,1/(('Daily AUM'!$D656:AO656&lt;&gt;"")*(NAV!$D656:AO656&lt;&gt;"")),NAV!$D656:AO656),"")))),0))</f>
        <v>0.99791250901103012</v>
      </c>
      <c r="AQ656" s="2">
        <f>IF(OR('Daily AUM'!AQ656="",NAV!AQ656=""),0,IFERROR(IF(OR(IFERROR(LOOKUP(2,1/(('Daily AUM'!$D656:AP656&lt;&gt;"")*(NAV!$D656:AP656&lt;&gt;"")),'Daily AUM'!$D656:AP656),"")="",IFERROR(LOOKUP(2,1/(('Daily AUM'!$D656:AP656&lt;&gt;"")*(NAV!$D656:AP656&lt;&gt;"")),NAV!$D656:AP656),"")=""),0,'Daily AUM'!AQ656-(IFERROR(LOOKUP(2,1/(('Daily AUM'!$D656:AP656&lt;&gt;"")*(NAV!$D656:AP656&lt;&gt;"")),'Daily AUM'!$D656:AP656),"")*(NAV!AQ656/IFERROR(LOOKUP(2,1/(('Daily AUM'!$D656:AP656&lt;&gt;"")*(NAV!$D656:AP656&lt;&gt;"")),NAV!$D656:AP656),"")))),0))</f>
        <v>1.1957787673311486</v>
      </c>
      <c r="AR656" s="2">
        <f>IF(OR('Daily AUM'!AR656="",NAV!AR656=""),0,IFERROR(IF(OR(IFERROR(LOOKUP(2,1/(('Daily AUM'!$D656:AQ656&lt;&gt;"")*(NAV!$D656:AQ656&lt;&gt;"")),'Daily AUM'!$D656:AQ656),"")="",IFERROR(LOOKUP(2,1/(('Daily AUM'!$D656:AQ656&lt;&gt;"")*(NAV!$D656:AQ656&lt;&gt;"")),NAV!$D656:AQ656),"")=""),0,'Daily AUM'!AR656-(IFERROR(LOOKUP(2,1/(('Daily AUM'!$D656:AQ656&lt;&gt;"")*(NAV!$D656:AQ656&lt;&gt;"")),'Daily AUM'!$D656:AQ656),"")*(NAV!AR656/IFERROR(LOOKUP(2,1/(('Daily AUM'!$D656:AQ656&lt;&gt;"")*(NAV!$D656:AQ656&lt;&gt;"")),NAV!$D656:AQ656),"")))),0))</f>
        <v>0.32107619479256755</v>
      </c>
      <c r="AS656" s="2">
        <f t="shared" si="20"/>
        <v>11.772778365627801</v>
      </c>
      <c r="AT656" s="2">
        <f t="shared" si="21"/>
        <v>8.993763966115921</v>
      </c>
    </row>
    <row r="657" spans="1:46" x14ac:dyDescent="0.2">
      <c r="A657" t="s">
        <v>725</v>
      </c>
      <c r="B657" t="s">
        <v>710</v>
      </c>
      <c r="C657" t="s">
        <v>13</v>
      </c>
      <c r="D657" s="2">
        <f>0</f>
        <v>0</v>
      </c>
      <c r="E657" s="2">
        <f>IF(OR('Daily AUM'!E657="",NAV!E657=""),0,IFERROR(IF(OR(IFERROR(LOOKUP(2,1/(('Daily AUM'!$D657:D657&lt;&gt;"")*(NAV!$D657:D657&lt;&gt;"")),'Daily AUM'!$D657:D657),"")="",IFERROR(LOOKUP(2,1/(('Daily AUM'!$D657:D657&lt;&gt;"")*(NAV!$D657:D657&lt;&gt;"")),NAV!$D657:D657),"")=""),0,'Daily AUM'!E657-(IFERROR(LOOKUP(2,1/(('Daily AUM'!$D657:D657&lt;&gt;"")*(NAV!$D657:D657&lt;&gt;"")),'Daily AUM'!$D657:D657),"")*(NAV!E657/IFERROR(LOOKUP(2,1/(('Daily AUM'!$D657:D657&lt;&gt;"")*(NAV!$D657:D657&lt;&gt;"")),NAV!$D657:D657),"")))),0))</f>
        <v>9.8468854802604255E-2</v>
      </c>
      <c r="F657" s="2">
        <f>IF(OR('Daily AUM'!F657="",NAV!F657=""),0,IFERROR(IF(OR(IFERROR(LOOKUP(2,1/(('Daily AUM'!$D657:E657&lt;&gt;"")*(NAV!$D657:E657&lt;&gt;"")),'Daily AUM'!$D657:E657),"")="",IFERROR(LOOKUP(2,1/(('Daily AUM'!$D657:E657&lt;&gt;"")*(NAV!$D657:E657&lt;&gt;"")),NAV!$D657:E657),"")=""),0,'Daily AUM'!F657-(IFERROR(LOOKUP(2,1/(('Daily AUM'!$D657:E657&lt;&gt;"")*(NAV!$D657:E657&lt;&gt;"")),'Daily AUM'!$D657:E657),"")*(NAV!F657/IFERROR(LOOKUP(2,1/(('Daily AUM'!$D657:E657&lt;&gt;"")*(NAV!$D657:E657&lt;&gt;"")),NAV!$D657:E657),"")))),0))</f>
        <v>-0.68527153478657965</v>
      </c>
      <c r="G657" s="2">
        <f>IF(OR('Daily AUM'!G657="",NAV!G657=""),0,IFERROR(IF(OR(IFERROR(LOOKUP(2,1/(('Daily AUM'!$D657:F657&lt;&gt;"")*(NAV!$D657:F657&lt;&gt;"")),'Daily AUM'!$D657:F657),"")="",IFERROR(LOOKUP(2,1/(('Daily AUM'!$D657:F657&lt;&gt;"")*(NAV!$D657:F657&lt;&gt;"")),NAV!$D657:F657),"")=""),0,'Daily AUM'!G657-(IFERROR(LOOKUP(2,1/(('Daily AUM'!$D657:F657&lt;&gt;"")*(NAV!$D657:F657&lt;&gt;"")),'Daily AUM'!$D657:F657),"")*(NAV!G657/IFERROR(LOOKUP(2,1/(('Daily AUM'!$D657:F657&lt;&gt;"")*(NAV!$D657:F657&lt;&gt;"")),NAV!$D657:F657),"")))),0))</f>
        <v>-1.1250456863790532</v>
      </c>
      <c r="H657" s="2">
        <f>IF(OR('Daily AUM'!H657="",NAV!H657=""),0,IFERROR(IF(OR(IFERROR(LOOKUP(2,1/(('Daily AUM'!$D657:G657&lt;&gt;"")*(NAV!$D657:G657&lt;&gt;"")),'Daily AUM'!$D657:G657),"")="",IFERROR(LOOKUP(2,1/(('Daily AUM'!$D657:G657&lt;&gt;"")*(NAV!$D657:G657&lt;&gt;"")),NAV!$D657:G657),"")=""),0,'Daily AUM'!H657-(IFERROR(LOOKUP(2,1/(('Daily AUM'!$D657:G657&lt;&gt;"")*(NAV!$D657:G657&lt;&gt;"")),'Daily AUM'!$D657:G657),"")*(NAV!H657/IFERROR(LOOKUP(2,1/(('Daily AUM'!$D657:G657&lt;&gt;"")*(NAV!$D657:G657&lt;&gt;"")),NAV!$D657:G657),"")))),0))</f>
        <v>0.50025194871705025</v>
      </c>
      <c r="I657" s="2">
        <f>IF(OR('Daily AUM'!I657="",NAV!I657=""),0,IFERROR(IF(OR(IFERROR(LOOKUP(2,1/(('Daily AUM'!$D657:H657&lt;&gt;"")*(NAV!$D657:H657&lt;&gt;"")),'Daily AUM'!$D657:H657),"")="",IFERROR(LOOKUP(2,1/(('Daily AUM'!$D657:H657&lt;&gt;"")*(NAV!$D657:H657&lt;&gt;"")),NAV!$D657:H657),"")=""),0,'Daily AUM'!I657-(IFERROR(LOOKUP(2,1/(('Daily AUM'!$D657:H657&lt;&gt;"")*(NAV!$D657:H657&lt;&gt;"")),'Daily AUM'!$D657:H657),"")*(NAV!I657/IFERROR(LOOKUP(2,1/(('Daily AUM'!$D657:H657&lt;&gt;"")*(NAV!$D657:H657&lt;&gt;"")),NAV!$D657:H657),"")))),0))</f>
        <v>5.3735170560912593E-2</v>
      </c>
      <c r="J657" s="2">
        <f>IF(OR('Daily AUM'!J657="",NAV!J657=""),0,IFERROR(IF(OR(IFERROR(LOOKUP(2,1/(('Daily AUM'!$D657:I657&lt;&gt;"")*(NAV!$D657:I657&lt;&gt;"")),'Daily AUM'!$D657:I657),"")="",IFERROR(LOOKUP(2,1/(('Daily AUM'!$D657:I657&lt;&gt;"")*(NAV!$D657:I657&lt;&gt;"")),NAV!$D657:I657),"")=""),0,'Daily AUM'!J657-(IFERROR(LOOKUP(2,1/(('Daily AUM'!$D657:I657&lt;&gt;"")*(NAV!$D657:I657&lt;&gt;"")),'Daily AUM'!$D657:I657),"")*(NAV!J657/IFERROR(LOOKUP(2,1/(('Daily AUM'!$D657:I657&lt;&gt;"")*(NAV!$D657:I657&lt;&gt;"")),NAV!$D657:I657),"")))),0))</f>
        <v>0.23970307989111461</v>
      </c>
      <c r="K657" s="2">
        <f>IF(OR('Daily AUM'!K657="",NAV!K657=""),0,IFERROR(IF(OR(IFERROR(LOOKUP(2,1/(('Daily AUM'!$D657:J657&lt;&gt;"")*(NAV!$D657:J657&lt;&gt;"")),'Daily AUM'!$D657:J657),"")="",IFERROR(LOOKUP(2,1/(('Daily AUM'!$D657:J657&lt;&gt;"")*(NAV!$D657:J657&lt;&gt;"")),NAV!$D657:J657),"")=""),0,'Daily AUM'!K657-(IFERROR(LOOKUP(2,1/(('Daily AUM'!$D657:J657&lt;&gt;"")*(NAV!$D657:J657&lt;&gt;"")),'Daily AUM'!$D657:J657),"")*(NAV!K657/IFERROR(LOOKUP(2,1/(('Daily AUM'!$D657:J657&lt;&gt;"")*(NAV!$D657:J657&lt;&gt;"")),NAV!$D657:J657),"")))),0))</f>
        <v>3.6154120009675808</v>
      </c>
      <c r="L657" s="2">
        <f>IF(OR('Daily AUM'!L657="",NAV!L657=""),0,IFERROR(IF(OR(IFERROR(LOOKUP(2,1/(('Daily AUM'!$D657:K657&lt;&gt;"")*(NAV!$D657:K657&lt;&gt;"")),'Daily AUM'!$D657:K657),"")="",IFERROR(LOOKUP(2,1/(('Daily AUM'!$D657:K657&lt;&gt;"")*(NAV!$D657:K657&lt;&gt;"")),NAV!$D657:K657),"")=""),0,'Daily AUM'!L657-(IFERROR(LOOKUP(2,1/(('Daily AUM'!$D657:K657&lt;&gt;"")*(NAV!$D657:K657&lt;&gt;"")),'Daily AUM'!$D657:K657),"")*(NAV!L657/IFERROR(LOOKUP(2,1/(('Daily AUM'!$D657:K657&lt;&gt;"")*(NAV!$D657:K657&lt;&gt;"")),NAV!$D657:K657),"")))),0))</f>
        <v>-4.3315956660844677</v>
      </c>
      <c r="M657" s="2">
        <f>IF(OR('Daily AUM'!M657="",NAV!M657=""),0,IFERROR(IF(OR(IFERROR(LOOKUP(2,1/(('Daily AUM'!$D657:L657&lt;&gt;"")*(NAV!$D657:L657&lt;&gt;"")),'Daily AUM'!$D657:L657),"")="",IFERROR(LOOKUP(2,1/(('Daily AUM'!$D657:L657&lt;&gt;"")*(NAV!$D657:L657&lt;&gt;"")),NAV!$D657:L657),"")=""),0,'Daily AUM'!M657-(IFERROR(LOOKUP(2,1/(('Daily AUM'!$D657:L657&lt;&gt;"")*(NAV!$D657:L657&lt;&gt;"")),'Daily AUM'!$D657:L657),"")*(NAV!M657/IFERROR(LOOKUP(2,1/(('Daily AUM'!$D657:L657&lt;&gt;"")*(NAV!$D657:L657&lt;&gt;"")),NAV!$D657:L657),"")))),0))</f>
        <v>0.74988096558627149</v>
      </c>
      <c r="N657" s="2">
        <f>IF(OR('Daily AUM'!N657="",NAV!N657=""),0,IFERROR(IF(OR(IFERROR(LOOKUP(2,1/(('Daily AUM'!$D657:M657&lt;&gt;"")*(NAV!$D657:M657&lt;&gt;"")),'Daily AUM'!$D657:M657),"")="",IFERROR(LOOKUP(2,1/(('Daily AUM'!$D657:M657&lt;&gt;"")*(NAV!$D657:M657&lt;&gt;"")),NAV!$D657:M657),"")=""),0,'Daily AUM'!N657-(IFERROR(LOOKUP(2,1/(('Daily AUM'!$D657:M657&lt;&gt;"")*(NAV!$D657:M657&lt;&gt;"")),'Daily AUM'!$D657:M657),"")*(NAV!N657/IFERROR(LOOKUP(2,1/(('Daily AUM'!$D657:M657&lt;&gt;"")*(NAV!$D657:M657&lt;&gt;"")),NAV!$D657:M657),"")))),0))</f>
        <v>-0.33399632152509184</v>
      </c>
      <c r="O657" s="2">
        <f>IF(OR('Daily AUM'!O657="",NAV!O657=""),0,IFERROR(IF(OR(IFERROR(LOOKUP(2,1/(('Daily AUM'!$D657:N657&lt;&gt;"")*(NAV!$D657:N657&lt;&gt;"")),'Daily AUM'!$D657:N657),"")="",IFERROR(LOOKUP(2,1/(('Daily AUM'!$D657:N657&lt;&gt;"")*(NAV!$D657:N657&lt;&gt;"")),NAV!$D657:N657),"")=""),0,'Daily AUM'!O657-(IFERROR(LOOKUP(2,1/(('Daily AUM'!$D657:N657&lt;&gt;"")*(NAV!$D657:N657&lt;&gt;"")),'Daily AUM'!$D657:N657),"")*(NAV!O657/IFERROR(LOOKUP(2,1/(('Daily AUM'!$D657:N657&lt;&gt;"")*(NAV!$D657:N657&lt;&gt;"")),NAV!$D657:N657),"")))),0))</f>
        <v>-0.48820840114854036</v>
      </c>
      <c r="P657" s="2">
        <f>IF(OR('Daily AUM'!P657="",NAV!P657=""),0,IFERROR(IF(OR(IFERROR(LOOKUP(2,1/(('Daily AUM'!$D657:O657&lt;&gt;"")*(NAV!$D657:O657&lt;&gt;"")),'Daily AUM'!$D657:O657),"")="",IFERROR(LOOKUP(2,1/(('Daily AUM'!$D657:O657&lt;&gt;"")*(NAV!$D657:O657&lt;&gt;"")),NAV!$D657:O657),"")=""),0,'Daily AUM'!P657-(IFERROR(LOOKUP(2,1/(('Daily AUM'!$D657:O657&lt;&gt;"")*(NAV!$D657:O657&lt;&gt;"")),'Daily AUM'!$D657:O657),"")*(NAV!P657/IFERROR(LOOKUP(2,1/(('Daily AUM'!$D657:O657&lt;&gt;"")*(NAV!$D657:O657&lt;&gt;"")),NAV!$D657:O657),"")))),0))</f>
        <v>-2.5674787631769505</v>
      </c>
      <c r="Q657" s="2">
        <f>IF(OR('Daily AUM'!Q657="",NAV!Q657=""),0,IFERROR(IF(OR(IFERROR(LOOKUP(2,1/(('Daily AUM'!$D657:P657&lt;&gt;"")*(NAV!$D657:P657&lt;&gt;"")),'Daily AUM'!$D657:P657),"")="",IFERROR(LOOKUP(2,1/(('Daily AUM'!$D657:P657&lt;&gt;"")*(NAV!$D657:P657&lt;&gt;"")),NAV!$D657:P657),"")=""),0,'Daily AUM'!Q657-(IFERROR(LOOKUP(2,1/(('Daily AUM'!$D657:P657&lt;&gt;"")*(NAV!$D657:P657&lt;&gt;"")),'Daily AUM'!$D657:P657),"")*(NAV!Q657/IFERROR(LOOKUP(2,1/(('Daily AUM'!$D657:P657&lt;&gt;"")*(NAV!$D657:P657&lt;&gt;"")),NAV!$D657:P657),"")))),0))</f>
        <v>-0.65905200609222447</v>
      </c>
      <c r="R657" s="2">
        <f>IF(OR('Daily AUM'!R657="",NAV!R657=""),0,IFERROR(IF(OR(IFERROR(LOOKUP(2,1/(('Daily AUM'!$D657:Q657&lt;&gt;"")*(NAV!$D657:Q657&lt;&gt;"")),'Daily AUM'!$D657:Q657),"")="",IFERROR(LOOKUP(2,1/(('Daily AUM'!$D657:Q657&lt;&gt;"")*(NAV!$D657:Q657&lt;&gt;"")),NAV!$D657:Q657),"")=""),0,'Daily AUM'!R657-(IFERROR(LOOKUP(2,1/(('Daily AUM'!$D657:Q657&lt;&gt;"")*(NAV!$D657:Q657&lt;&gt;"")),'Daily AUM'!$D657:Q657),"")*(NAV!R657/IFERROR(LOOKUP(2,1/(('Daily AUM'!$D657:Q657&lt;&gt;"")*(NAV!$D657:Q657&lt;&gt;"")),NAV!$D657:Q657),"")))),0))</f>
        <v>-0.5924752475252717</v>
      </c>
      <c r="S657" s="2">
        <f>IF(OR('Daily AUM'!S657="",NAV!S657=""),0,IFERROR(IF(OR(IFERROR(LOOKUP(2,1/(('Daily AUM'!$D657:R657&lt;&gt;"")*(NAV!$D657:R657&lt;&gt;"")),'Daily AUM'!$D657:R657),"")="",IFERROR(LOOKUP(2,1/(('Daily AUM'!$D657:R657&lt;&gt;"")*(NAV!$D657:R657&lt;&gt;"")),NAV!$D657:R657),"")=""),0,'Daily AUM'!S657-(IFERROR(LOOKUP(2,1/(('Daily AUM'!$D657:R657&lt;&gt;"")*(NAV!$D657:R657&lt;&gt;"")),'Daily AUM'!$D657:R657),"")*(NAV!S657/IFERROR(LOOKUP(2,1/(('Daily AUM'!$D657:R657&lt;&gt;"")*(NAV!$D657:R657&lt;&gt;"")),NAV!$D657:R657),"")))),0))</f>
        <v>-0.64599666463618632</v>
      </c>
      <c r="T657" s="2">
        <f>IF(OR('Daily AUM'!T657="",NAV!T657=""),0,IFERROR(IF(OR(IFERROR(LOOKUP(2,1/(('Daily AUM'!$D657:S657&lt;&gt;"")*(NAV!$D657:S657&lt;&gt;"")),'Daily AUM'!$D657:S657),"")="",IFERROR(LOOKUP(2,1/(('Daily AUM'!$D657:S657&lt;&gt;"")*(NAV!$D657:S657&lt;&gt;"")),NAV!$D657:S657),"")=""),0,'Daily AUM'!T657-(IFERROR(LOOKUP(2,1/(('Daily AUM'!$D657:S657&lt;&gt;"")*(NAV!$D657:S657&lt;&gt;"")),'Daily AUM'!$D657:S657),"")*(NAV!T657/IFERROR(LOOKUP(2,1/(('Daily AUM'!$D657:S657&lt;&gt;"")*(NAV!$D657:S657&lt;&gt;"")),NAV!$D657:S657),"")))),0))</f>
        <v>-3.2277307280187415</v>
      </c>
      <c r="U657" s="2">
        <f>IF(OR('Daily AUM'!U657="",NAV!U657=""),0,IFERROR(IF(OR(IFERROR(LOOKUP(2,1/(('Daily AUM'!$D657:T657&lt;&gt;"")*(NAV!$D657:T657&lt;&gt;"")),'Daily AUM'!$D657:T657),"")="",IFERROR(LOOKUP(2,1/(('Daily AUM'!$D657:T657&lt;&gt;"")*(NAV!$D657:T657&lt;&gt;"")),NAV!$D657:T657),"")=""),0,'Daily AUM'!U657-(IFERROR(LOOKUP(2,1/(('Daily AUM'!$D657:T657&lt;&gt;"")*(NAV!$D657:T657&lt;&gt;"")),'Daily AUM'!$D657:T657),"")*(NAV!U657/IFERROR(LOOKUP(2,1/(('Daily AUM'!$D657:T657&lt;&gt;"")*(NAV!$D657:T657&lt;&gt;"")),NAV!$D657:T657),"")))),0))</f>
        <v>-0.15631490646046586</v>
      </c>
      <c r="V657" s="2">
        <f>IF(OR('Daily AUM'!V657="",NAV!V657=""),0,IFERROR(IF(OR(IFERROR(LOOKUP(2,1/(('Daily AUM'!$D657:U657&lt;&gt;"")*(NAV!$D657:U657&lt;&gt;"")),'Daily AUM'!$D657:U657),"")="",IFERROR(LOOKUP(2,1/(('Daily AUM'!$D657:U657&lt;&gt;"")*(NAV!$D657:U657&lt;&gt;"")),NAV!$D657:U657),"")=""),0,'Daily AUM'!V657-(IFERROR(LOOKUP(2,1/(('Daily AUM'!$D657:U657&lt;&gt;"")*(NAV!$D657:U657&lt;&gt;"")),'Daily AUM'!$D657:U657),"")*(NAV!V657/IFERROR(LOOKUP(2,1/(('Daily AUM'!$D657:U657&lt;&gt;"")*(NAV!$D657:U657&lt;&gt;"")),NAV!$D657:U657),"")))),0))</f>
        <v>-0.3145841140299126</v>
      </c>
      <c r="W657" s="2">
        <f>IF(OR('Daily AUM'!W657="",NAV!W657=""),0,IFERROR(IF(OR(IFERROR(LOOKUP(2,1/(('Daily AUM'!$D657:V657&lt;&gt;"")*(NAV!$D657:V657&lt;&gt;"")),'Daily AUM'!$D657:V657),"")="",IFERROR(LOOKUP(2,1/(('Daily AUM'!$D657:V657&lt;&gt;"")*(NAV!$D657:V657&lt;&gt;"")),NAV!$D657:V657),"")=""),0,'Daily AUM'!W657-(IFERROR(LOOKUP(2,1/(('Daily AUM'!$D657:V657&lt;&gt;"")*(NAV!$D657:V657&lt;&gt;"")),'Daily AUM'!$D657:V657),"")*(NAV!W657/IFERROR(LOOKUP(2,1/(('Daily AUM'!$D657:V657&lt;&gt;"")*(NAV!$D657:V657&lt;&gt;"")),NAV!$D657:V657),"")))),0))</f>
        <v>5.7522988299751887E-2</v>
      </c>
      <c r="X657" s="2">
        <f>IF(OR('Daily AUM'!X657="",NAV!X657=""),0,IFERROR(IF(OR(IFERROR(LOOKUP(2,1/(('Daily AUM'!$D657:W657&lt;&gt;"")*(NAV!$D657:W657&lt;&gt;"")),'Daily AUM'!$D657:W657),"")="",IFERROR(LOOKUP(2,1/(('Daily AUM'!$D657:W657&lt;&gt;"")*(NAV!$D657:W657&lt;&gt;"")),NAV!$D657:W657),"")=""),0,'Daily AUM'!X657-(IFERROR(LOOKUP(2,1/(('Daily AUM'!$D657:W657&lt;&gt;"")*(NAV!$D657:W657&lt;&gt;"")),'Daily AUM'!$D657:W657),"")*(NAV!X657/IFERROR(LOOKUP(2,1/(('Daily AUM'!$D657:W657&lt;&gt;"")*(NAV!$D657:W657&lt;&gt;"")),NAV!$D657:W657),"")))),0))</f>
        <v>-0.16803864722896833</v>
      </c>
      <c r="Y657" s="2">
        <f>IF(OR('Daily AUM'!Y657="",NAV!Y657=""),0,IFERROR(IF(OR(IFERROR(LOOKUP(2,1/(('Daily AUM'!$D657:X657&lt;&gt;"")*(NAV!$D657:X657&lt;&gt;"")),'Daily AUM'!$D657:X657),"")="",IFERROR(LOOKUP(2,1/(('Daily AUM'!$D657:X657&lt;&gt;"")*(NAV!$D657:X657&lt;&gt;"")),NAV!$D657:X657),"")=""),0,'Daily AUM'!Y657-(IFERROR(LOOKUP(2,1/(('Daily AUM'!$D657:X657&lt;&gt;"")*(NAV!$D657:X657&lt;&gt;"")),'Daily AUM'!$D657:X657),"")*(NAV!Y657/IFERROR(LOOKUP(2,1/(('Daily AUM'!$D657:X657&lt;&gt;"")*(NAV!$D657:X657&lt;&gt;"")),NAV!$D657:X657),"")))),0))</f>
        <v>-0.34429081104326542</v>
      </c>
      <c r="Z657" s="2">
        <f>IF(OR('Daily AUM'!Z657="",NAV!Z657=""),0,IFERROR(IF(OR(IFERROR(LOOKUP(2,1/(('Daily AUM'!$D657:Y657&lt;&gt;"")*(NAV!$D657:Y657&lt;&gt;"")),'Daily AUM'!$D657:Y657),"")="",IFERROR(LOOKUP(2,1/(('Daily AUM'!$D657:Y657&lt;&gt;"")*(NAV!$D657:Y657&lt;&gt;"")),NAV!$D657:Y657),"")=""),0,'Daily AUM'!Z657-(IFERROR(LOOKUP(2,1/(('Daily AUM'!$D657:Y657&lt;&gt;"")*(NAV!$D657:Y657&lt;&gt;"")),'Daily AUM'!$D657:Y657),"")*(NAV!Z657/IFERROR(LOOKUP(2,1/(('Daily AUM'!$D657:Y657&lt;&gt;"")*(NAV!$D657:Y657&lt;&gt;"")),NAV!$D657:Y657),"")))),0))</f>
        <v>7.3716008183055237E-2</v>
      </c>
      <c r="AA657" s="2">
        <f>IF(OR('Daily AUM'!AA657="",NAV!AA657=""),0,IFERROR(IF(OR(IFERROR(LOOKUP(2,1/(('Daily AUM'!$D657:Z657&lt;&gt;"")*(NAV!$D657:Z657&lt;&gt;"")),'Daily AUM'!$D657:Z657),"")="",IFERROR(LOOKUP(2,1/(('Daily AUM'!$D657:Z657&lt;&gt;"")*(NAV!$D657:Z657&lt;&gt;"")),NAV!$D657:Z657),"")=""),0,'Daily AUM'!AA657-(IFERROR(LOOKUP(2,1/(('Daily AUM'!$D657:Z657&lt;&gt;"")*(NAV!$D657:Z657&lt;&gt;"")),'Daily AUM'!$D657:Z657),"")*(NAV!AA657/IFERROR(LOOKUP(2,1/(('Daily AUM'!$D657:Z657&lt;&gt;"")*(NAV!$D657:Z657&lt;&gt;"")),NAV!$D657:Z657),"")))),0))</f>
        <v>9.4888205057941377E-3</v>
      </c>
      <c r="AB657" s="2">
        <f>IF(OR('Daily AUM'!AB657="",NAV!AB657=""),0,IFERROR(IF(OR(IFERROR(LOOKUP(2,1/(('Daily AUM'!$D657:AA657&lt;&gt;"")*(NAV!$D657:AA657&lt;&gt;"")),'Daily AUM'!$D657:AA657),"")="",IFERROR(LOOKUP(2,1/(('Daily AUM'!$D657:AA657&lt;&gt;"")*(NAV!$D657:AA657&lt;&gt;"")),NAV!$D657:AA657),"")=""),0,'Daily AUM'!AB657-(IFERROR(LOOKUP(2,1/(('Daily AUM'!$D657:AA657&lt;&gt;"")*(NAV!$D657:AA657&lt;&gt;"")),'Daily AUM'!$D657:AA657),"")*(NAV!AB657/IFERROR(LOOKUP(2,1/(('Daily AUM'!$D657:AA657&lt;&gt;"")*(NAV!$D657:AA657&lt;&gt;"")),NAV!$D657:AA657),"")))),0))</f>
        <v>1.4772487013078717</v>
      </c>
      <c r="AC657" s="2">
        <f>IF(OR('Daily AUM'!AC657="",NAV!AC657=""),0,IFERROR(IF(OR(IFERROR(LOOKUP(2,1/(('Daily AUM'!$D657:AB657&lt;&gt;"")*(NAV!$D657:AB657&lt;&gt;"")),'Daily AUM'!$D657:AB657),"")="",IFERROR(LOOKUP(2,1/(('Daily AUM'!$D657:AB657&lt;&gt;"")*(NAV!$D657:AB657&lt;&gt;"")),NAV!$D657:AB657),"")=""),0,'Daily AUM'!AC657-(IFERROR(LOOKUP(2,1/(('Daily AUM'!$D657:AB657&lt;&gt;"")*(NAV!$D657:AB657&lt;&gt;"")),'Daily AUM'!$D657:AB657),"")*(NAV!AC657/IFERROR(LOOKUP(2,1/(('Daily AUM'!$D657:AB657&lt;&gt;"")*(NAV!$D657:AB657&lt;&gt;"")),NAV!$D657:AB657),"")))),0))</f>
        <v>-0.53805828570375525</v>
      </c>
      <c r="AD657" s="2">
        <f>IF(OR('Daily AUM'!AD657="",NAV!AD657=""),0,IFERROR(IF(OR(IFERROR(LOOKUP(2,1/(('Daily AUM'!$D657:AC657&lt;&gt;"")*(NAV!$D657:AC657&lt;&gt;"")),'Daily AUM'!$D657:AC657),"")="",IFERROR(LOOKUP(2,1/(('Daily AUM'!$D657:AC657&lt;&gt;"")*(NAV!$D657:AC657&lt;&gt;"")),NAV!$D657:AC657),"")=""),0,'Daily AUM'!AD657-(IFERROR(LOOKUP(2,1/(('Daily AUM'!$D657:AC657&lt;&gt;"")*(NAV!$D657:AC657&lt;&gt;"")),'Daily AUM'!$D657:AC657),"")*(NAV!AD657/IFERROR(LOOKUP(2,1/(('Daily AUM'!$D657:AC657&lt;&gt;"")*(NAV!$D657:AC657&lt;&gt;"")),NAV!$D657:AC657),"")))),0))</f>
        <v>-25.475350679495023</v>
      </c>
      <c r="AE657" s="2">
        <f>IF(OR('Daily AUM'!AE657="",NAV!AE657=""),0,IFERROR(IF(OR(IFERROR(LOOKUP(2,1/(('Daily AUM'!$D657:AD657&lt;&gt;"")*(NAV!$D657:AD657&lt;&gt;"")),'Daily AUM'!$D657:AD657),"")="",IFERROR(LOOKUP(2,1/(('Daily AUM'!$D657:AD657&lt;&gt;"")*(NAV!$D657:AD657&lt;&gt;"")),NAV!$D657:AD657),"")=""),0,'Daily AUM'!AE657-(IFERROR(LOOKUP(2,1/(('Daily AUM'!$D657:AD657&lt;&gt;"")*(NAV!$D657:AD657&lt;&gt;"")),'Daily AUM'!$D657:AD657),"")*(NAV!AE657/IFERROR(LOOKUP(2,1/(('Daily AUM'!$D657:AD657&lt;&gt;"")*(NAV!$D657:AD657&lt;&gt;"")),NAV!$D657:AD657),"")))),0))</f>
        <v>5.5819231140571901</v>
      </c>
      <c r="AF657" s="2">
        <f>IF(OR('Daily AUM'!AF657="",NAV!AF657=""),0,IFERROR(IF(OR(IFERROR(LOOKUP(2,1/(('Daily AUM'!$D657:AE657&lt;&gt;"")*(NAV!$D657:AE657&lt;&gt;"")),'Daily AUM'!$D657:AE657),"")="",IFERROR(LOOKUP(2,1/(('Daily AUM'!$D657:AE657&lt;&gt;"")*(NAV!$D657:AE657&lt;&gt;"")),NAV!$D657:AE657),"")=""),0,'Daily AUM'!AF657-(IFERROR(LOOKUP(2,1/(('Daily AUM'!$D657:AE657&lt;&gt;"")*(NAV!$D657:AE657&lt;&gt;"")),'Daily AUM'!$D657:AE657),"")*(NAV!AF657/IFERROR(LOOKUP(2,1/(('Daily AUM'!$D657:AE657&lt;&gt;"")*(NAV!$D657:AE657&lt;&gt;"")),NAV!$D657:AE657),"")))),0))</f>
        <v>0.35461445181317686</v>
      </c>
      <c r="AG657" s="2">
        <f>IF(OR('Daily AUM'!AG657="",NAV!AG657=""),0,IFERROR(IF(OR(IFERROR(LOOKUP(2,1/(('Daily AUM'!$D657:AF657&lt;&gt;"")*(NAV!$D657:AF657&lt;&gt;"")),'Daily AUM'!$D657:AF657),"")="",IFERROR(LOOKUP(2,1/(('Daily AUM'!$D657:AF657&lt;&gt;"")*(NAV!$D657:AF657&lt;&gt;"")),NAV!$D657:AF657),"")=""),0,'Daily AUM'!AG657-(IFERROR(LOOKUP(2,1/(('Daily AUM'!$D657:AF657&lt;&gt;"")*(NAV!$D657:AF657&lt;&gt;"")),'Daily AUM'!$D657:AF657),"")*(NAV!AG657/IFERROR(LOOKUP(2,1/(('Daily AUM'!$D657:AF657&lt;&gt;"")*(NAV!$D657:AF657&lt;&gt;"")),NAV!$D657:AF657),"")))),0))</f>
        <v>-10.970991865991664</v>
      </c>
      <c r="AH657" s="2">
        <f>IF(OR('Daily AUM'!AH657="",NAV!AH657=""),0,IFERROR(IF(OR(IFERROR(LOOKUP(2,1/(('Daily AUM'!$D657:AG657&lt;&gt;"")*(NAV!$D657:AG657&lt;&gt;"")),'Daily AUM'!$D657:AG657),"")="",IFERROR(LOOKUP(2,1/(('Daily AUM'!$D657:AG657&lt;&gt;"")*(NAV!$D657:AG657&lt;&gt;"")),NAV!$D657:AG657),"")=""),0,'Daily AUM'!AH657-(IFERROR(LOOKUP(2,1/(('Daily AUM'!$D657:AG657&lt;&gt;"")*(NAV!$D657:AG657&lt;&gt;"")),'Daily AUM'!$D657:AG657),"")*(NAV!AH657/IFERROR(LOOKUP(2,1/(('Daily AUM'!$D657:AG657&lt;&gt;"")*(NAV!$D657:AG657&lt;&gt;"")),NAV!$D657:AG657),"")))),0))</f>
        <v>10.174005193408675</v>
      </c>
      <c r="AI657" s="2">
        <f>IF(OR('Daily AUM'!AI657="",NAV!AI657=""),0,IFERROR(IF(OR(IFERROR(LOOKUP(2,1/(('Daily AUM'!$D657:AH657&lt;&gt;"")*(NAV!$D657:AH657&lt;&gt;"")),'Daily AUM'!$D657:AH657),"")="",IFERROR(LOOKUP(2,1/(('Daily AUM'!$D657:AH657&lt;&gt;"")*(NAV!$D657:AH657&lt;&gt;"")),NAV!$D657:AH657),"")=""),0,'Daily AUM'!AI657-(IFERROR(LOOKUP(2,1/(('Daily AUM'!$D657:AH657&lt;&gt;"")*(NAV!$D657:AH657&lt;&gt;"")),'Daily AUM'!$D657:AH657),"")*(NAV!AI657/IFERROR(LOOKUP(2,1/(('Daily AUM'!$D657:AH657&lt;&gt;"")*(NAV!$D657:AH657&lt;&gt;"")),NAV!$D657:AH657),"")))),0))</f>
        <v>-0.58563189152505402</v>
      </c>
      <c r="AJ657" s="2">
        <f>IF(OR('Daily AUM'!AJ657="",NAV!AJ657=""),0,IFERROR(IF(OR(IFERROR(LOOKUP(2,1/(('Daily AUM'!$D657:AI657&lt;&gt;"")*(NAV!$D657:AI657&lt;&gt;"")),'Daily AUM'!$D657:AI657),"")="",IFERROR(LOOKUP(2,1/(('Daily AUM'!$D657:AI657&lt;&gt;"")*(NAV!$D657:AI657&lt;&gt;"")),NAV!$D657:AI657),"")=""),0,'Daily AUM'!AJ657-(IFERROR(LOOKUP(2,1/(('Daily AUM'!$D657:AI657&lt;&gt;"")*(NAV!$D657:AI657&lt;&gt;"")),'Daily AUM'!$D657:AI657),"")*(NAV!AJ657/IFERROR(LOOKUP(2,1/(('Daily AUM'!$D657:AI657&lt;&gt;"")*(NAV!$D657:AI657&lt;&gt;"")),NAV!$D657:AI657),"")))),0))</f>
        <v>-0.60781244016652636</v>
      </c>
      <c r="AK657" s="2">
        <f>IF(OR('Daily AUM'!AK657="",NAV!AK657=""),0,IFERROR(IF(OR(IFERROR(LOOKUP(2,1/(('Daily AUM'!$D657:AJ657&lt;&gt;"")*(NAV!$D657:AJ657&lt;&gt;"")),'Daily AUM'!$D657:AJ657),"")="",IFERROR(LOOKUP(2,1/(('Daily AUM'!$D657:AJ657&lt;&gt;"")*(NAV!$D657:AJ657&lt;&gt;"")),NAV!$D657:AJ657),"")=""),0,'Daily AUM'!AK657-(IFERROR(LOOKUP(2,1/(('Daily AUM'!$D657:AJ657&lt;&gt;"")*(NAV!$D657:AJ657&lt;&gt;"")),'Daily AUM'!$D657:AJ657),"")*(NAV!AK657/IFERROR(LOOKUP(2,1/(('Daily AUM'!$D657:AJ657&lt;&gt;"")*(NAV!$D657:AJ657&lt;&gt;"")),NAV!$D657:AJ657),"")))),0))</f>
        <v>-1.0225655733447638</v>
      </c>
      <c r="AL657" s="2">
        <f>IF(OR('Daily AUM'!AL657="",NAV!AL657=""),0,IFERROR(IF(OR(IFERROR(LOOKUP(2,1/(('Daily AUM'!$D657:AK657&lt;&gt;"")*(NAV!$D657:AK657&lt;&gt;"")),'Daily AUM'!$D657:AK657),"")="",IFERROR(LOOKUP(2,1/(('Daily AUM'!$D657:AK657&lt;&gt;"")*(NAV!$D657:AK657&lt;&gt;"")),NAV!$D657:AK657),"")=""),0,'Daily AUM'!AL657-(IFERROR(LOOKUP(2,1/(('Daily AUM'!$D657:AK657&lt;&gt;"")*(NAV!$D657:AK657&lt;&gt;"")),'Daily AUM'!$D657:AK657),"")*(NAV!AL657/IFERROR(LOOKUP(2,1/(('Daily AUM'!$D657:AK657&lt;&gt;"")*(NAV!$D657:AK657&lt;&gt;"")),NAV!$D657:AK657),"")))),0))</f>
        <v>-2.7091828249658647</v>
      </c>
      <c r="AM657" s="2">
        <f>IF(OR('Daily AUM'!AM657="",NAV!AM657=""),0,IFERROR(IF(OR(IFERROR(LOOKUP(2,1/(('Daily AUM'!$D657:AL657&lt;&gt;"")*(NAV!$D657:AL657&lt;&gt;"")),'Daily AUM'!$D657:AL657),"")="",IFERROR(LOOKUP(2,1/(('Daily AUM'!$D657:AL657&lt;&gt;"")*(NAV!$D657:AL657&lt;&gt;"")),NAV!$D657:AL657),"")=""),0,'Daily AUM'!AM657-(IFERROR(LOOKUP(2,1/(('Daily AUM'!$D657:AL657&lt;&gt;"")*(NAV!$D657:AL657&lt;&gt;"")),'Daily AUM'!$D657:AL657),"")*(NAV!AM657/IFERROR(LOOKUP(2,1/(('Daily AUM'!$D657:AL657&lt;&gt;"")*(NAV!$D657:AL657&lt;&gt;"")),NAV!$D657:AL657),"")))),0))</f>
        <v>-0.40218013860976498</v>
      </c>
      <c r="AN657" s="2">
        <f>IF(OR('Daily AUM'!AN657="",NAV!AN657=""),0,IFERROR(IF(OR(IFERROR(LOOKUP(2,1/(('Daily AUM'!$D657:AM657&lt;&gt;"")*(NAV!$D657:AM657&lt;&gt;"")),'Daily AUM'!$D657:AM657),"")="",IFERROR(LOOKUP(2,1/(('Daily AUM'!$D657:AM657&lt;&gt;"")*(NAV!$D657:AM657&lt;&gt;"")),NAV!$D657:AM657),"")=""),0,'Daily AUM'!AN657-(IFERROR(LOOKUP(2,1/(('Daily AUM'!$D657:AM657&lt;&gt;"")*(NAV!$D657:AM657&lt;&gt;"")),'Daily AUM'!$D657:AM657),"")*(NAV!AN657/IFERROR(LOOKUP(2,1/(('Daily AUM'!$D657:AM657&lt;&gt;"")*(NAV!$D657:AM657&lt;&gt;"")),NAV!$D657:AM657),"")))),0))</f>
        <v>-0.26330983276602637</v>
      </c>
      <c r="AO657" s="2">
        <f>IF(OR('Daily AUM'!AO657="",NAV!AO657=""),0,IFERROR(IF(OR(IFERROR(LOOKUP(2,1/(('Daily AUM'!$D657:AN657&lt;&gt;"")*(NAV!$D657:AN657&lt;&gt;"")),'Daily AUM'!$D657:AN657),"")="",IFERROR(LOOKUP(2,1/(('Daily AUM'!$D657:AN657&lt;&gt;"")*(NAV!$D657:AN657&lt;&gt;"")),NAV!$D657:AN657),"")=""),0,'Daily AUM'!AO657-(IFERROR(LOOKUP(2,1/(('Daily AUM'!$D657:AN657&lt;&gt;"")*(NAV!$D657:AN657&lt;&gt;"")),'Daily AUM'!$D657:AN657),"")*(NAV!AO657/IFERROR(LOOKUP(2,1/(('Daily AUM'!$D657:AN657&lt;&gt;"")*(NAV!$D657:AN657&lt;&gt;"")),NAV!$D657:AN657),"")))),0))</f>
        <v>-0.81176692792314498</v>
      </c>
      <c r="AP657" s="2">
        <f>IF(OR('Daily AUM'!AP657="",NAV!AP657=""),0,IFERROR(IF(OR(IFERROR(LOOKUP(2,1/(('Daily AUM'!$D657:AO657&lt;&gt;"")*(NAV!$D657:AO657&lt;&gt;"")),'Daily AUM'!$D657:AO657),"")="",IFERROR(LOOKUP(2,1/(('Daily AUM'!$D657:AO657&lt;&gt;"")*(NAV!$D657:AO657&lt;&gt;"")),NAV!$D657:AO657),"")=""),0,'Daily AUM'!AP657-(IFERROR(LOOKUP(2,1/(('Daily AUM'!$D657:AO657&lt;&gt;"")*(NAV!$D657:AO657&lt;&gt;"")),'Daily AUM'!$D657:AO657),"")*(NAV!AP657/IFERROR(LOOKUP(2,1/(('Daily AUM'!$D657:AO657&lt;&gt;"")*(NAV!$D657:AO657&lt;&gt;"")),NAV!$D657:AO657),"")))),0))</f>
        <v>-9.4083206904838335</v>
      </c>
      <c r="AQ657" s="2">
        <f>IF(OR('Daily AUM'!AQ657="",NAV!AQ657=""),0,IFERROR(IF(OR(IFERROR(LOOKUP(2,1/(('Daily AUM'!$D657:AP657&lt;&gt;"")*(NAV!$D657:AP657&lt;&gt;"")),'Daily AUM'!$D657:AP657),"")="",IFERROR(LOOKUP(2,1/(('Daily AUM'!$D657:AP657&lt;&gt;"")*(NAV!$D657:AP657&lt;&gt;"")),NAV!$D657:AP657),"")=""),0,'Daily AUM'!AQ657-(IFERROR(LOOKUP(2,1/(('Daily AUM'!$D657:AP657&lt;&gt;"")*(NAV!$D657:AP657&lt;&gt;"")),'Daily AUM'!$D657:AP657),"")*(NAV!AQ657/IFERROR(LOOKUP(2,1/(('Daily AUM'!$D657:AP657&lt;&gt;"")*(NAV!$D657:AP657&lt;&gt;"")),NAV!$D657:AP657),"")))),0))</f>
        <v>-0.64143982287623658</v>
      </c>
      <c r="AR657" s="2">
        <f>IF(OR('Daily AUM'!AR657="",NAV!AR657=""),0,IFERROR(IF(OR(IFERROR(LOOKUP(2,1/(('Daily AUM'!$D657:AQ657&lt;&gt;"")*(NAV!$D657:AQ657&lt;&gt;"")),'Daily AUM'!$D657:AQ657),"")="",IFERROR(LOOKUP(2,1/(('Daily AUM'!$D657:AQ657&lt;&gt;"")*(NAV!$D657:AQ657&lt;&gt;"")),NAV!$D657:AQ657),"")=""),0,'Daily AUM'!AR657-(IFERROR(LOOKUP(2,1/(('Daily AUM'!$D657:AQ657&lt;&gt;"")*(NAV!$D657:AQ657&lt;&gt;"")),'Daily AUM'!$D657:AQ657),"")*(NAV!AR657/IFERROR(LOOKUP(2,1/(('Daily AUM'!$D657:AQ657&lt;&gt;"")*(NAV!$D657:AQ657&lt;&gt;"")),NAV!$D657:AQ657),"")))),0))</f>
        <v>-0.82856027479419936</v>
      </c>
      <c r="AS657" s="2">
        <f t="shared" si="20"/>
        <v>-10.423573344113038</v>
      </c>
      <c r="AT657" s="2">
        <f t="shared" si="21"/>
        <v>-36.594174959370093</v>
      </c>
    </row>
    <row r="658" spans="1:46" x14ac:dyDescent="0.2">
      <c r="A658" t="s">
        <v>726</v>
      </c>
      <c r="B658" t="s">
        <v>710</v>
      </c>
      <c r="C658" t="s">
        <v>42</v>
      </c>
      <c r="D658" s="2">
        <f>0</f>
        <v>0</v>
      </c>
      <c r="E658" s="2">
        <f>IF(OR('Daily AUM'!E658="",NAV!E658=""),0,IFERROR(IF(OR(IFERROR(LOOKUP(2,1/(('Daily AUM'!$D658:D658&lt;&gt;"")*(NAV!$D658:D658&lt;&gt;"")),'Daily AUM'!$D658:D658),"")="",IFERROR(LOOKUP(2,1/(('Daily AUM'!$D658:D658&lt;&gt;"")*(NAV!$D658:D658&lt;&gt;"")),NAV!$D658:D658),"")=""),0,'Daily AUM'!E658-(IFERROR(LOOKUP(2,1/(('Daily AUM'!$D658:D658&lt;&gt;"")*(NAV!$D658:D658&lt;&gt;"")),'Daily AUM'!$D658:D658),"")*(NAV!E658/IFERROR(LOOKUP(2,1/(('Daily AUM'!$D658:D658&lt;&gt;"")*(NAV!$D658:D658&lt;&gt;"")),NAV!$D658:D658),"")))),0))</f>
        <v>0.26047292533985456</v>
      </c>
      <c r="F658" s="2">
        <f>IF(OR('Daily AUM'!F658="",NAV!F658=""),0,IFERROR(IF(OR(IFERROR(LOOKUP(2,1/(('Daily AUM'!$D658:E658&lt;&gt;"")*(NAV!$D658:E658&lt;&gt;"")),'Daily AUM'!$D658:E658),"")="",IFERROR(LOOKUP(2,1/(('Daily AUM'!$D658:E658&lt;&gt;"")*(NAV!$D658:E658&lt;&gt;"")),NAV!$D658:E658),"")=""),0,'Daily AUM'!F658-(IFERROR(LOOKUP(2,1/(('Daily AUM'!$D658:E658&lt;&gt;"")*(NAV!$D658:E658&lt;&gt;"")),'Daily AUM'!$D658:E658),"")*(NAV!F658/IFERROR(LOOKUP(2,1/(('Daily AUM'!$D658:E658&lt;&gt;"")*(NAV!$D658:E658&lt;&gt;"")),NAV!$D658:E658),"")))),0))</f>
        <v>-3.5343961133121411</v>
      </c>
      <c r="G658" s="2">
        <f>IF(OR('Daily AUM'!G658="",NAV!G658=""),0,IFERROR(IF(OR(IFERROR(LOOKUP(2,1/(('Daily AUM'!$D658:F658&lt;&gt;"")*(NAV!$D658:F658&lt;&gt;"")),'Daily AUM'!$D658:F658),"")="",IFERROR(LOOKUP(2,1/(('Daily AUM'!$D658:F658&lt;&gt;"")*(NAV!$D658:F658&lt;&gt;"")),NAV!$D658:F658),"")=""),0,'Daily AUM'!G658-(IFERROR(LOOKUP(2,1/(('Daily AUM'!$D658:F658&lt;&gt;"")*(NAV!$D658:F658&lt;&gt;"")),'Daily AUM'!$D658:F658),"")*(NAV!G658/IFERROR(LOOKUP(2,1/(('Daily AUM'!$D658:F658&lt;&gt;"")*(NAV!$D658:F658&lt;&gt;"")),NAV!$D658:F658),"")))),0))</f>
        <v>-3.9866900957049438</v>
      </c>
      <c r="H658" s="2">
        <f>IF(OR('Daily AUM'!H658="",NAV!H658=""),0,IFERROR(IF(OR(IFERROR(LOOKUP(2,1/(('Daily AUM'!$D658:G658&lt;&gt;"")*(NAV!$D658:G658&lt;&gt;"")),'Daily AUM'!$D658:G658),"")="",IFERROR(LOOKUP(2,1/(('Daily AUM'!$D658:G658&lt;&gt;"")*(NAV!$D658:G658&lt;&gt;"")),NAV!$D658:G658),"")=""),0,'Daily AUM'!H658-(IFERROR(LOOKUP(2,1/(('Daily AUM'!$D658:G658&lt;&gt;"")*(NAV!$D658:G658&lt;&gt;"")),'Daily AUM'!$D658:G658),"")*(NAV!H658/IFERROR(LOOKUP(2,1/(('Daily AUM'!$D658:G658&lt;&gt;"")*(NAV!$D658:G658&lt;&gt;"")),NAV!$D658:G658),"")))),0))</f>
        <v>1.4891947904452536</v>
      </c>
      <c r="I658" s="2">
        <f>IF(OR('Daily AUM'!I658="",NAV!I658=""),0,IFERROR(IF(OR(IFERROR(LOOKUP(2,1/(('Daily AUM'!$D658:H658&lt;&gt;"")*(NAV!$D658:H658&lt;&gt;"")),'Daily AUM'!$D658:H658),"")="",IFERROR(LOOKUP(2,1/(('Daily AUM'!$D658:H658&lt;&gt;"")*(NAV!$D658:H658&lt;&gt;"")),NAV!$D658:H658),"")=""),0,'Daily AUM'!I658-(IFERROR(LOOKUP(2,1/(('Daily AUM'!$D658:H658&lt;&gt;"")*(NAV!$D658:H658&lt;&gt;"")),'Daily AUM'!$D658:H658),"")*(NAV!I658/IFERROR(LOOKUP(2,1/(('Daily AUM'!$D658:H658&lt;&gt;"")*(NAV!$D658:H658&lt;&gt;"")),NAV!$D658:H658),"")))),0))</f>
        <v>4.5784323356483583</v>
      </c>
      <c r="J658" s="2">
        <f>IF(OR('Daily AUM'!J658="",NAV!J658=""),0,IFERROR(IF(OR(IFERROR(LOOKUP(2,1/(('Daily AUM'!$D658:I658&lt;&gt;"")*(NAV!$D658:I658&lt;&gt;"")),'Daily AUM'!$D658:I658),"")="",IFERROR(LOOKUP(2,1/(('Daily AUM'!$D658:I658&lt;&gt;"")*(NAV!$D658:I658&lt;&gt;"")),NAV!$D658:I658),"")=""),0,'Daily AUM'!J658-(IFERROR(LOOKUP(2,1/(('Daily AUM'!$D658:I658&lt;&gt;"")*(NAV!$D658:I658&lt;&gt;"")),'Daily AUM'!$D658:I658),"")*(NAV!J658/IFERROR(LOOKUP(2,1/(('Daily AUM'!$D658:I658&lt;&gt;"")*(NAV!$D658:I658&lt;&gt;"")),NAV!$D658:I658),"")))),0))</f>
        <v>1.4326316620208672</v>
      </c>
      <c r="K658" s="2">
        <f>IF(OR('Daily AUM'!K658="",NAV!K658=""),0,IFERROR(IF(OR(IFERROR(LOOKUP(2,1/(('Daily AUM'!$D658:J658&lt;&gt;"")*(NAV!$D658:J658&lt;&gt;"")),'Daily AUM'!$D658:J658),"")="",IFERROR(LOOKUP(2,1/(('Daily AUM'!$D658:J658&lt;&gt;"")*(NAV!$D658:J658&lt;&gt;"")),NAV!$D658:J658),"")=""),0,'Daily AUM'!K658-(IFERROR(LOOKUP(2,1/(('Daily AUM'!$D658:J658&lt;&gt;"")*(NAV!$D658:J658&lt;&gt;"")),'Daily AUM'!$D658:J658),"")*(NAV!K658/IFERROR(LOOKUP(2,1/(('Daily AUM'!$D658:J658&lt;&gt;"")*(NAV!$D658:J658&lt;&gt;"")),NAV!$D658:J658),"")))),0))</f>
        <v>47.841500155325775</v>
      </c>
      <c r="L658" s="2">
        <f>IF(OR('Daily AUM'!L658="",NAV!L658=""),0,IFERROR(IF(OR(IFERROR(LOOKUP(2,1/(('Daily AUM'!$D658:K658&lt;&gt;"")*(NAV!$D658:K658&lt;&gt;"")),'Daily AUM'!$D658:K658),"")="",IFERROR(LOOKUP(2,1/(('Daily AUM'!$D658:K658&lt;&gt;"")*(NAV!$D658:K658&lt;&gt;"")),NAV!$D658:K658),"")=""),0,'Daily AUM'!L658-(IFERROR(LOOKUP(2,1/(('Daily AUM'!$D658:K658&lt;&gt;"")*(NAV!$D658:K658&lt;&gt;"")),'Daily AUM'!$D658:K658),"")*(NAV!L658/IFERROR(LOOKUP(2,1/(('Daily AUM'!$D658:K658&lt;&gt;"")*(NAV!$D658:K658&lt;&gt;"")),NAV!$D658:K658),"")))),0))</f>
        <v>-51.000648019107757</v>
      </c>
      <c r="M658" s="2">
        <f>IF(OR('Daily AUM'!M658="",NAV!M658=""),0,IFERROR(IF(OR(IFERROR(LOOKUP(2,1/(('Daily AUM'!$D658:L658&lt;&gt;"")*(NAV!$D658:L658&lt;&gt;"")),'Daily AUM'!$D658:L658),"")="",IFERROR(LOOKUP(2,1/(('Daily AUM'!$D658:L658&lt;&gt;"")*(NAV!$D658:L658&lt;&gt;"")),NAV!$D658:L658),"")=""),0,'Daily AUM'!M658-(IFERROR(LOOKUP(2,1/(('Daily AUM'!$D658:L658&lt;&gt;"")*(NAV!$D658:L658&lt;&gt;"")),'Daily AUM'!$D658:L658),"")*(NAV!M658/IFERROR(LOOKUP(2,1/(('Daily AUM'!$D658:L658&lt;&gt;"")*(NAV!$D658:L658&lt;&gt;"")),NAV!$D658:L658),"")))),0))</f>
        <v>7.8591295673686545</v>
      </c>
      <c r="N658" s="2">
        <f>IF(OR('Daily AUM'!N658="",NAV!N658=""),0,IFERROR(IF(OR(IFERROR(LOOKUP(2,1/(('Daily AUM'!$D658:M658&lt;&gt;"")*(NAV!$D658:M658&lt;&gt;"")),'Daily AUM'!$D658:M658),"")="",IFERROR(LOOKUP(2,1/(('Daily AUM'!$D658:M658&lt;&gt;"")*(NAV!$D658:M658&lt;&gt;"")),NAV!$D658:M658),"")=""),0,'Daily AUM'!N658-(IFERROR(LOOKUP(2,1/(('Daily AUM'!$D658:M658&lt;&gt;"")*(NAV!$D658:M658&lt;&gt;"")),'Daily AUM'!$D658:M658),"")*(NAV!N658/IFERROR(LOOKUP(2,1/(('Daily AUM'!$D658:M658&lt;&gt;"")*(NAV!$D658:M658&lt;&gt;"")),NAV!$D658:M658),"")))),0))</f>
        <v>-0.37117192718687875</v>
      </c>
      <c r="O658" s="2">
        <f>IF(OR('Daily AUM'!O658="",NAV!O658=""),0,IFERROR(IF(OR(IFERROR(LOOKUP(2,1/(('Daily AUM'!$D658:N658&lt;&gt;"")*(NAV!$D658:N658&lt;&gt;"")),'Daily AUM'!$D658:N658),"")="",IFERROR(LOOKUP(2,1/(('Daily AUM'!$D658:N658&lt;&gt;"")*(NAV!$D658:N658&lt;&gt;"")),NAV!$D658:N658),"")=""),0,'Daily AUM'!O658-(IFERROR(LOOKUP(2,1/(('Daily AUM'!$D658:N658&lt;&gt;"")*(NAV!$D658:N658&lt;&gt;"")),'Daily AUM'!$D658:N658),"")*(NAV!O658/IFERROR(LOOKUP(2,1/(('Daily AUM'!$D658:N658&lt;&gt;"")*(NAV!$D658:N658&lt;&gt;"")),NAV!$D658:N658),"")))),0))</f>
        <v>1.889936509490326</v>
      </c>
      <c r="P658" s="2">
        <f>IF(OR('Daily AUM'!P658="",NAV!P658=""),0,IFERROR(IF(OR(IFERROR(LOOKUP(2,1/(('Daily AUM'!$D658:O658&lt;&gt;"")*(NAV!$D658:O658&lt;&gt;"")),'Daily AUM'!$D658:O658),"")="",IFERROR(LOOKUP(2,1/(('Daily AUM'!$D658:O658&lt;&gt;"")*(NAV!$D658:O658&lt;&gt;"")),NAV!$D658:O658),"")=""),0,'Daily AUM'!P658-(IFERROR(LOOKUP(2,1/(('Daily AUM'!$D658:O658&lt;&gt;"")*(NAV!$D658:O658&lt;&gt;"")),'Daily AUM'!$D658:O658),"")*(NAV!P658/IFERROR(LOOKUP(2,1/(('Daily AUM'!$D658:O658&lt;&gt;"")*(NAV!$D658:O658&lt;&gt;"")),NAV!$D658:O658),"")))),0))</f>
        <v>-1.5577645169987591</v>
      </c>
      <c r="Q658" s="2">
        <f>IF(OR('Daily AUM'!Q658="",NAV!Q658=""),0,IFERROR(IF(OR(IFERROR(LOOKUP(2,1/(('Daily AUM'!$D658:P658&lt;&gt;"")*(NAV!$D658:P658&lt;&gt;"")),'Daily AUM'!$D658:P658),"")="",IFERROR(LOOKUP(2,1/(('Daily AUM'!$D658:P658&lt;&gt;"")*(NAV!$D658:P658&lt;&gt;"")),NAV!$D658:P658),"")=""),0,'Daily AUM'!Q658-(IFERROR(LOOKUP(2,1/(('Daily AUM'!$D658:P658&lt;&gt;"")*(NAV!$D658:P658&lt;&gt;"")),'Daily AUM'!$D658:P658),"")*(NAV!Q658/IFERROR(LOOKUP(2,1/(('Daily AUM'!$D658:P658&lt;&gt;"")*(NAV!$D658:P658&lt;&gt;"")),NAV!$D658:P658),"")))),0))</f>
        <v>-1.0197727379791104</v>
      </c>
      <c r="R658" s="2">
        <f>IF(OR('Daily AUM'!R658="",NAV!R658=""),0,IFERROR(IF(OR(IFERROR(LOOKUP(2,1/(('Daily AUM'!$D658:Q658&lt;&gt;"")*(NAV!$D658:Q658&lt;&gt;"")),'Daily AUM'!$D658:Q658),"")="",IFERROR(LOOKUP(2,1/(('Daily AUM'!$D658:Q658&lt;&gt;"")*(NAV!$D658:Q658&lt;&gt;"")),NAV!$D658:Q658),"")=""),0,'Daily AUM'!R658-(IFERROR(LOOKUP(2,1/(('Daily AUM'!$D658:Q658&lt;&gt;"")*(NAV!$D658:Q658&lt;&gt;"")),'Daily AUM'!$D658:Q658),"")*(NAV!R658/IFERROR(LOOKUP(2,1/(('Daily AUM'!$D658:Q658&lt;&gt;"")*(NAV!$D658:Q658&lt;&gt;"")),NAV!$D658:Q658),"")))),0))</f>
        <v>-1.3833651845061468</v>
      </c>
      <c r="S658" s="2">
        <f>IF(OR('Daily AUM'!S658="",NAV!S658=""),0,IFERROR(IF(OR(IFERROR(LOOKUP(2,1/(('Daily AUM'!$D658:R658&lt;&gt;"")*(NAV!$D658:R658&lt;&gt;"")),'Daily AUM'!$D658:R658),"")="",IFERROR(LOOKUP(2,1/(('Daily AUM'!$D658:R658&lt;&gt;"")*(NAV!$D658:R658&lt;&gt;"")),NAV!$D658:R658),"")=""),0,'Daily AUM'!S658-(IFERROR(LOOKUP(2,1/(('Daily AUM'!$D658:R658&lt;&gt;"")*(NAV!$D658:R658&lt;&gt;"")),'Daily AUM'!$D658:R658),"")*(NAV!S658/IFERROR(LOOKUP(2,1/(('Daily AUM'!$D658:R658&lt;&gt;"")*(NAV!$D658:R658&lt;&gt;"")),NAV!$D658:R658),"")))),0))</f>
        <v>-6.9288148723217091</v>
      </c>
      <c r="T658" s="2">
        <f>IF(OR('Daily AUM'!T658="",NAV!T658=""),0,IFERROR(IF(OR(IFERROR(LOOKUP(2,1/(('Daily AUM'!$D658:S658&lt;&gt;"")*(NAV!$D658:S658&lt;&gt;"")),'Daily AUM'!$D658:S658),"")="",IFERROR(LOOKUP(2,1/(('Daily AUM'!$D658:S658&lt;&gt;"")*(NAV!$D658:S658&lt;&gt;"")),NAV!$D658:S658),"")=""),0,'Daily AUM'!T658-(IFERROR(LOOKUP(2,1/(('Daily AUM'!$D658:S658&lt;&gt;"")*(NAV!$D658:S658&lt;&gt;"")),'Daily AUM'!$D658:S658),"")*(NAV!T658/IFERROR(LOOKUP(2,1/(('Daily AUM'!$D658:S658&lt;&gt;"")*(NAV!$D658:S658&lt;&gt;"")),NAV!$D658:S658),"")))),0))</f>
        <v>-5.3022430765249737</v>
      </c>
      <c r="U658" s="2">
        <f>IF(OR('Daily AUM'!U658="",NAV!U658=""),0,IFERROR(IF(OR(IFERROR(LOOKUP(2,1/(('Daily AUM'!$D658:T658&lt;&gt;"")*(NAV!$D658:T658&lt;&gt;"")),'Daily AUM'!$D658:T658),"")="",IFERROR(LOOKUP(2,1/(('Daily AUM'!$D658:T658&lt;&gt;"")*(NAV!$D658:T658&lt;&gt;"")),NAV!$D658:T658),"")=""),0,'Daily AUM'!U658-(IFERROR(LOOKUP(2,1/(('Daily AUM'!$D658:T658&lt;&gt;"")*(NAV!$D658:T658&lt;&gt;"")),'Daily AUM'!$D658:T658),"")*(NAV!U658/IFERROR(LOOKUP(2,1/(('Daily AUM'!$D658:T658&lt;&gt;"")*(NAV!$D658:T658&lt;&gt;"")),NAV!$D658:T658),"")))),0))</f>
        <v>-43.289653807054492</v>
      </c>
      <c r="V658" s="2">
        <f>IF(OR('Daily AUM'!V658="",NAV!V658=""),0,IFERROR(IF(OR(IFERROR(LOOKUP(2,1/(('Daily AUM'!$D658:U658&lt;&gt;"")*(NAV!$D658:U658&lt;&gt;"")),'Daily AUM'!$D658:U658),"")="",IFERROR(LOOKUP(2,1/(('Daily AUM'!$D658:U658&lt;&gt;"")*(NAV!$D658:U658&lt;&gt;"")),NAV!$D658:U658),"")=""),0,'Daily AUM'!V658-(IFERROR(LOOKUP(2,1/(('Daily AUM'!$D658:U658&lt;&gt;"")*(NAV!$D658:U658&lt;&gt;"")),'Daily AUM'!$D658:U658),"")*(NAV!V658/IFERROR(LOOKUP(2,1/(('Daily AUM'!$D658:U658&lt;&gt;"")*(NAV!$D658:U658&lt;&gt;"")),NAV!$D658:U658),"")))),0))</f>
        <v>6.4142488052066255</v>
      </c>
      <c r="W658" s="2">
        <f>IF(OR('Daily AUM'!W658="",NAV!W658=""),0,IFERROR(IF(OR(IFERROR(LOOKUP(2,1/(('Daily AUM'!$D658:V658&lt;&gt;"")*(NAV!$D658:V658&lt;&gt;"")),'Daily AUM'!$D658:V658),"")="",IFERROR(LOOKUP(2,1/(('Daily AUM'!$D658:V658&lt;&gt;"")*(NAV!$D658:V658&lt;&gt;"")),NAV!$D658:V658),"")=""),0,'Daily AUM'!W658-(IFERROR(LOOKUP(2,1/(('Daily AUM'!$D658:V658&lt;&gt;"")*(NAV!$D658:V658&lt;&gt;"")),'Daily AUM'!$D658:V658),"")*(NAV!W658/IFERROR(LOOKUP(2,1/(('Daily AUM'!$D658:V658&lt;&gt;"")*(NAV!$D658:V658&lt;&gt;"")),NAV!$D658:V658),"")))),0))</f>
        <v>1.4273474490237277</v>
      </c>
      <c r="X658" s="2">
        <f>IF(OR('Daily AUM'!X658="",NAV!X658=""),0,IFERROR(IF(OR(IFERROR(LOOKUP(2,1/(('Daily AUM'!$D658:W658&lt;&gt;"")*(NAV!$D658:W658&lt;&gt;"")),'Daily AUM'!$D658:W658),"")="",IFERROR(LOOKUP(2,1/(('Daily AUM'!$D658:W658&lt;&gt;"")*(NAV!$D658:W658&lt;&gt;"")),NAV!$D658:W658),"")=""),0,'Daily AUM'!X658-(IFERROR(LOOKUP(2,1/(('Daily AUM'!$D658:W658&lt;&gt;"")*(NAV!$D658:W658&lt;&gt;"")),'Daily AUM'!$D658:W658),"")*(NAV!X658/IFERROR(LOOKUP(2,1/(('Daily AUM'!$D658:W658&lt;&gt;"")*(NAV!$D658:W658&lt;&gt;"")),NAV!$D658:W658),"")))),0))</f>
        <v>0.6984056706469346</v>
      </c>
      <c r="Y658" s="2">
        <f>IF(OR('Daily AUM'!Y658="",NAV!Y658=""),0,IFERROR(IF(OR(IFERROR(LOOKUP(2,1/(('Daily AUM'!$D658:X658&lt;&gt;"")*(NAV!$D658:X658&lt;&gt;"")),'Daily AUM'!$D658:X658),"")="",IFERROR(LOOKUP(2,1/(('Daily AUM'!$D658:X658&lt;&gt;"")*(NAV!$D658:X658&lt;&gt;"")),NAV!$D658:X658),"")=""),0,'Daily AUM'!Y658-(IFERROR(LOOKUP(2,1/(('Daily AUM'!$D658:X658&lt;&gt;"")*(NAV!$D658:X658&lt;&gt;"")),'Daily AUM'!$D658:X658),"")*(NAV!Y658/IFERROR(LOOKUP(2,1/(('Daily AUM'!$D658:X658&lt;&gt;"")*(NAV!$D658:X658&lt;&gt;"")),NAV!$D658:X658),"")))),0))</f>
        <v>-3.400784710631342</v>
      </c>
      <c r="Z658" s="2">
        <f>IF(OR('Daily AUM'!Z658="",NAV!Z658=""),0,IFERROR(IF(OR(IFERROR(LOOKUP(2,1/(('Daily AUM'!$D658:Y658&lt;&gt;"")*(NAV!$D658:Y658&lt;&gt;"")),'Daily AUM'!$D658:Y658),"")="",IFERROR(LOOKUP(2,1/(('Daily AUM'!$D658:Y658&lt;&gt;"")*(NAV!$D658:Y658&lt;&gt;"")),NAV!$D658:Y658),"")=""),0,'Daily AUM'!Z658-(IFERROR(LOOKUP(2,1/(('Daily AUM'!$D658:Y658&lt;&gt;"")*(NAV!$D658:Y658&lt;&gt;"")),'Daily AUM'!$D658:Y658),"")*(NAV!Z658/IFERROR(LOOKUP(2,1/(('Daily AUM'!$D658:Y658&lt;&gt;"")*(NAV!$D658:Y658&lt;&gt;"")),NAV!$D658:Y658),"")))),0))</f>
        <v>-2.2999875688756219</v>
      </c>
      <c r="AA658" s="2">
        <f>IF(OR('Daily AUM'!AA658="",NAV!AA658=""),0,IFERROR(IF(OR(IFERROR(LOOKUP(2,1/(('Daily AUM'!$D658:Z658&lt;&gt;"")*(NAV!$D658:Z658&lt;&gt;"")),'Daily AUM'!$D658:Z658),"")="",IFERROR(LOOKUP(2,1/(('Daily AUM'!$D658:Z658&lt;&gt;"")*(NAV!$D658:Z658&lt;&gt;"")),NAV!$D658:Z658),"")=""),0,'Daily AUM'!AA658-(IFERROR(LOOKUP(2,1/(('Daily AUM'!$D658:Z658&lt;&gt;"")*(NAV!$D658:Z658&lt;&gt;"")),'Daily AUM'!$D658:Z658),"")*(NAV!AA658/IFERROR(LOOKUP(2,1/(('Daily AUM'!$D658:Z658&lt;&gt;"")*(NAV!$D658:Z658&lt;&gt;"")),NAV!$D658:Z658),"")))),0))</f>
        <v>-5.4025040209126018</v>
      </c>
      <c r="AB658" s="2">
        <f>IF(OR('Daily AUM'!AB658="",NAV!AB658=""),0,IFERROR(IF(OR(IFERROR(LOOKUP(2,1/(('Daily AUM'!$D658:AA658&lt;&gt;"")*(NAV!$D658:AA658&lt;&gt;"")),'Daily AUM'!$D658:AA658),"")="",IFERROR(LOOKUP(2,1/(('Daily AUM'!$D658:AA658&lt;&gt;"")*(NAV!$D658:AA658&lt;&gt;"")),NAV!$D658:AA658),"")=""),0,'Daily AUM'!AB658-(IFERROR(LOOKUP(2,1/(('Daily AUM'!$D658:AA658&lt;&gt;"")*(NAV!$D658:AA658&lt;&gt;"")),'Daily AUM'!$D658:AA658),"")*(NAV!AB658/IFERROR(LOOKUP(2,1/(('Daily AUM'!$D658:AA658&lt;&gt;"")*(NAV!$D658:AA658&lt;&gt;"")),NAV!$D658:AA658),"")))),0))</f>
        <v>1.9541931793519325</v>
      </c>
      <c r="AC658" s="2">
        <f>IF(OR('Daily AUM'!AC658="",NAV!AC658=""),0,IFERROR(IF(OR(IFERROR(LOOKUP(2,1/(('Daily AUM'!$D658:AB658&lt;&gt;"")*(NAV!$D658:AB658&lt;&gt;"")),'Daily AUM'!$D658:AB658),"")="",IFERROR(LOOKUP(2,1/(('Daily AUM'!$D658:AB658&lt;&gt;"")*(NAV!$D658:AB658&lt;&gt;"")),NAV!$D658:AB658),"")=""),0,'Daily AUM'!AC658-(IFERROR(LOOKUP(2,1/(('Daily AUM'!$D658:AB658&lt;&gt;"")*(NAV!$D658:AB658&lt;&gt;"")),'Daily AUM'!$D658:AB658),"")*(NAV!AC658/IFERROR(LOOKUP(2,1/(('Daily AUM'!$D658:AB658&lt;&gt;"")*(NAV!$D658:AB658&lt;&gt;"")),NAV!$D658:AB658),"")))),0))</f>
        <v>-12.861006500232179</v>
      </c>
      <c r="AD658" s="2">
        <f>IF(OR('Daily AUM'!AD658="",NAV!AD658=""),0,IFERROR(IF(OR(IFERROR(LOOKUP(2,1/(('Daily AUM'!$D658:AC658&lt;&gt;"")*(NAV!$D658:AC658&lt;&gt;"")),'Daily AUM'!$D658:AC658),"")="",IFERROR(LOOKUP(2,1/(('Daily AUM'!$D658:AC658&lt;&gt;"")*(NAV!$D658:AC658&lt;&gt;"")),NAV!$D658:AC658),"")=""),0,'Daily AUM'!AD658-(IFERROR(LOOKUP(2,1/(('Daily AUM'!$D658:AC658&lt;&gt;"")*(NAV!$D658:AC658&lt;&gt;"")),'Daily AUM'!$D658:AC658),"")*(NAV!AD658/IFERROR(LOOKUP(2,1/(('Daily AUM'!$D658:AC658&lt;&gt;"")*(NAV!$D658:AC658&lt;&gt;"")),NAV!$D658:AC658),"")))),0))</f>
        <v>-2.802628436445957</v>
      </c>
      <c r="AE658" s="2">
        <f>IF(OR('Daily AUM'!AE658="",NAV!AE658=""),0,IFERROR(IF(OR(IFERROR(LOOKUP(2,1/(('Daily AUM'!$D658:AD658&lt;&gt;"")*(NAV!$D658:AD658&lt;&gt;"")),'Daily AUM'!$D658:AD658),"")="",IFERROR(LOOKUP(2,1/(('Daily AUM'!$D658:AD658&lt;&gt;"")*(NAV!$D658:AD658&lt;&gt;"")),NAV!$D658:AD658),"")=""),0,'Daily AUM'!AE658-(IFERROR(LOOKUP(2,1/(('Daily AUM'!$D658:AD658&lt;&gt;"")*(NAV!$D658:AD658&lt;&gt;"")),'Daily AUM'!$D658:AD658),"")*(NAV!AE658/IFERROR(LOOKUP(2,1/(('Daily AUM'!$D658:AD658&lt;&gt;"")*(NAV!$D658:AD658&lt;&gt;"")),NAV!$D658:AD658),"")))),0))</f>
        <v>-2.0178785117304869</v>
      </c>
      <c r="AF658" s="2">
        <f>IF(OR('Daily AUM'!AF658="",NAV!AF658=""),0,IFERROR(IF(OR(IFERROR(LOOKUP(2,1/(('Daily AUM'!$D658:AE658&lt;&gt;"")*(NAV!$D658:AE658&lt;&gt;"")),'Daily AUM'!$D658:AE658),"")="",IFERROR(LOOKUP(2,1/(('Daily AUM'!$D658:AE658&lt;&gt;"")*(NAV!$D658:AE658&lt;&gt;"")),NAV!$D658:AE658),"")=""),0,'Daily AUM'!AF658-(IFERROR(LOOKUP(2,1/(('Daily AUM'!$D658:AE658&lt;&gt;"")*(NAV!$D658:AE658&lt;&gt;"")),'Daily AUM'!$D658:AE658),"")*(NAV!AF658/IFERROR(LOOKUP(2,1/(('Daily AUM'!$D658:AE658&lt;&gt;"")*(NAV!$D658:AE658&lt;&gt;"")),NAV!$D658:AE658),"")))),0))</f>
        <v>2.4423655460432201</v>
      </c>
      <c r="AG658" s="2">
        <f>IF(OR('Daily AUM'!AG658="",NAV!AG658=""),0,IFERROR(IF(OR(IFERROR(LOOKUP(2,1/(('Daily AUM'!$D658:AF658&lt;&gt;"")*(NAV!$D658:AF658&lt;&gt;"")),'Daily AUM'!$D658:AF658),"")="",IFERROR(LOOKUP(2,1/(('Daily AUM'!$D658:AF658&lt;&gt;"")*(NAV!$D658:AF658&lt;&gt;"")),NAV!$D658:AF658),"")=""),0,'Daily AUM'!AG658-(IFERROR(LOOKUP(2,1/(('Daily AUM'!$D658:AF658&lt;&gt;"")*(NAV!$D658:AF658&lt;&gt;"")),'Daily AUM'!$D658:AF658),"")*(NAV!AG658/IFERROR(LOOKUP(2,1/(('Daily AUM'!$D658:AF658&lt;&gt;"")*(NAV!$D658:AF658&lt;&gt;"")),NAV!$D658:AF658),"")))),0))</f>
        <v>-33.380847183442711</v>
      </c>
      <c r="AH658" s="2">
        <f>IF(OR('Daily AUM'!AH658="",NAV!AH658=""),0,IFERROR(IF(OR(IFERROR(LOOKUP(2,1/(('Daily AUM'!$D658:AG658&lt;&gt;"")*(NAV!$D658:AG658&lt;&gt;"")),'Daily AUM'!$D658:AG658),"")="",IFERROR(LOOKUP(2,1/(('Daily AUM'!$D658:AG658&lt;&gt;"")*(NAV!$D658:AG658&lt;&gt;"")),NAV!$D658:AG658),"")=""),0,'Daily AUM'!AH658-(IFERROR(LOOKUP(2,1/(('Daily AUM'!$D658:AG658&lt;&gt;"")*(NAV!$D658:AG658&lt;&gt;"")),'Daily AUM'!$D658:AG658),"")*(NAV!AH658/IFERROR(LOOKUP(2,1/(('Daily AUM'!$D658:AG658&lt;&gt;"")*(NAV!$D658:AG658&lt;&gt;"")),NAV!$D658:AG658),"")))),0))</f>
        <v>29.712151917549818</v>
      </c>
      <c r="AI658" s="2">
        <f>IF(OR('Daily AUM'!AI658="",NAV!AI658=""),0,IFERROR(IF(OR(IFERROR(LOOKUP(2,1/(('Daily AUM'!$D658:AH658&lt;&gt;"")*(NAV!$D658:AH658&lt;&gt;"")),'Daily AUM'!$D658:AH658),"")="",IFERROR(LOOKUP(2,1/(('Daily AUM'!$D658:AH658&lt;&gt;"")*(NAV!$D658:AH658&lt;&gt;"")),NAV!$D658:AH658),"")=""),0,'Daily AUM'!AI658-(IFERROR(LOOKUP(2,1/(('Daily AUM'!$D658:AH658&lt;&gt;"")*(NAV!$D658:AH658&lt;&gt;"")),'Daily AUM'!$D658:AH658),"")*(NAV!AI658/IFERROR(LOOKUP(2,1/(('Daily AUM'!$D658:AH658&lt;&gt;"")*(NAV!$D658:AH658&lt;&gt;"")),NAV!$D658:AH658),"")))),0))</f>
        <v>-3.4513149135436834</v>
      </c>
      <c r="AJ658" s="2">
        <f>IF(OR('Daily AUM'!AJ658="",NAV!AJ658=""),0,IFERROR(IF(OR(IFERROR(LOOKUP(2,1/(('Daily AUM'!$D658:AI658&lt;&gt;"")*(NAV!$D658:AI658&lt;&gt;"")),'Daily AUM'!$D658:AI658),"")="",IFERROR(LOOKUP(2,1/(('Daily AUM'!$D658:AI658&lt;&gt;"")*(NAV!$D658:AI658&lt;&gt;"")),NAV!$D658:AI658),"")=""),0,'Daily AUM'!AJ658-(IFERROR(LOOKUP(2,1/(('Daily AUM'!$D658:AI658&lt;&gt;"")*(NAV!$D658:AI658&lt;&gt;"")),'Daily AUM'!$D658:AI658),"")*(NAV!AJ658/IFERROR(LOOKUP(2,1/(('Daily AUM'!$D658:AI658&lt;&gt;"")*(NAV!$D658:AI658&lt;&gt;"")),NAV!$D658:AI658),"")))),0))</f>
        <v>1.6289919199734868</v>
      </c>
      <c r="AK658" s="2">
        <f>IF(OR('Daily AUM'!AK658="",NAV!AK658=""),0,IFERROR(IF(OR(IFERROR(LOOKUP(2,1/(('Daily AUM'!$D658:AJ658&lt;&gt;"")*(NAV!$D658:AJ658&lt;&gt;"")),'Daily AUM'!$D658:AJ658),"")="",IFERROR(LOOKUP(2,1/(('Daily AUM'!$D658:AJ658&lt;&gt;"")*(NAV!$D658:AJ658&lt;&gt;"")),NAV!$D658:AJ658),"")=""),0,'Daily AUM'!AK658-(IFERROR(LOOKUP(2,1/(('Daily AUM'!$D658:AJ658&lt;&gt;"")*(NAV!$D658:AJ658&lt;&gt;"")),'Daily AUM'!$D658:AJ658),"")*(NAV!AK658/IFERROR(LOOKUP(2,1/(('Daily AUM'!$D658:AJ658&lt;&gt;"")*(NAV!$D658:AJ658&lt;&gt;"")),NAV!$D658:AJ658),"")))),0))</f>
        <v>-4.5512417228446793</v>
      </c>
      <c r="AL658" s="2">
        <f>IF(OR('Daily AUM'!AL658="",NAV!AL658=""),0,IFERROR(IF(OR(IFERROR(LOOKUP(2,1/(('Daily AUM'!$D658:AK658&lt;&gt;"")*(NAV!$D658:AK658&lt;&gt;"")),'Daily AUM'!$D658:AK658),"")="",IFERROR(LOOKUP(2,1/(('Daily AUM'!$D658:AK658&lt;&gt;"")*(NAV!$D658:AK658&lt;&gt;"")),NAV!$D658:AK658),"")=""),0,'Daily AUM'!AL658-(IFERROR(LOOKUP(2,1/(('Daily AUM'!$D658:AK658&lt;&gt;"")*(NAV!$D658:AK658&lt;&gt;"")),'Daily AUM'!$D658:AK658),"")*(NAV!AL658/IFERROR(LOOKUP(2,1/(('Daily AUM'!$D658:AK658&lt;&gt;"")*(NAV!$D658:AK658&lt;&gt;"")),NAV!$D658:AK658),"")))),0))</f>
        <v>-4.5619928186042671</v>
      </c>
      <c r="AM658" s="2">
        <f>IF(OR('Daily AUM'!AM658="",NAV!AM658=""),0,IFERROR(IF(OR(IFERROR(LOOKUP(2,1/(('Daily AUM'!$D658:AL658&lt;&gt;"")*(NAV!$D658:AL658&lt;&gt;"")),'Daily AUM'!$D658:AL658),"")="",IFERROR(LOOKUP(2,1/(('Daily AUM'!$D658:AL658&lt;&gt;"")*(NAV!$D658:AL658&lt;&gt;"")),NAV!$D658:AL658),"")=""),0,'Daily AUM'!AM658-(IFERROR(LOOKUP(2,1/(('Daily AUM'!$D658:AL658&lt;&gt;"")*(NAV!$D658:AL658&lt;&gt;"")),'Daily AUM'!$D658:AL658),"")*(NAV!AM658/IFERROR(LOOKUP(2,1/(('Daily AUM'!$D658:AL658&lt;&gt;"")*(NAV!$D658:AL658&lt;&gt;"")),NAV!$D658:AL658),"")))),0))</f>
        <v>2.4073567286213802</v>
      </c>
      <c r="AN658" s="2">
        <f>IF(OR('Daily AUM'!AN658="",NAV!AN658=""),0,IFERROR(IF(OR(IFERROR(LOOKUP(2,1/(('Daily AUM'!$D658:AM658&lt;&gt;"")*(NAV!$D658:AM658&lt;&gt;"")),'Daily AUM'!$D658:AM658),"")="",IFERROR(LOOKUP(2,1/(('Daily AUM'!$D658:AM658&lt;&gt;"")*(NAV!$D658:AM658&lt;&gt;"")),NAV!$D658:AM658),"")=""),0,'Daily AUM'!AN658-(IFERROR(LOOKUP(2,1/(('Daily AUM'!$D658:AM658&lt;&gt;"")*(NAV!$D658:AM658&lt;&gt;"")),'Daily AUM'!$D658:AM658),"")*(NAV!AN658/IFERROR(LOOKUP(2,1/(('Daily AUM'!$D658:AM658&lt;&gt;"")*(NAV!$D658:AM658&lt;&gt;"")),NAV!$D658:AM658),"")))),0))</f>
        <v>-3.1687382039199292</v>
      </c>
      <c r="AO658" s="2">
        <f>IF(OR('Daily AUM'!AO658="",NAV!AO658=""),0,IFERROR(IF(OR(IFERROR(LOOKUP(2,1/(('Daily AUM'!$D658:AN658&lt;&gt;"")*(NAV!$D658:AN658&lt;&gt;"")),'Daily AUM'!$D658:AN658),"")="",IFERROR(LOOKUP(2,1/(('Daily AUM'!$D658:AN658&lt;&gt;"")*(NAV!$D658:AN658&lt;&gt;"")),NAV!$D658:AN658),"")=""),0,'Daily AUM'!AO658-(IFERROR(LOOKUP(2,1/(('Daily AUM'!$D658:AN658&lt;&gt;"")*(NAV!$D658:AN658&lt;&gt;"")),'Daily AUM'!$D658:AN658),"")*(NAV!AO658/IFERROR(LOOKUP(2,1/(('Daily AUM'!$D658:AN658&lt;&gt;"")*(NAV!$D658:AN658&lt;&gt;"")),NAV!$D658:AN658),"")))),0))</f>
        <v>-6.4875059822725234</v>
      </c>
      <c r="AP658" s="2">
        <f>IF(OR('Daily AUM'!AP658="",NAV!AP658=""),0,IFERROR(IF(OR(IFERROR(LOOKUP(2,1/(('Daily AUM'!$D658:AO658&lt;&gt;"")*(NAV!$D658:AO658&lt;&gt;"")),'Daily AUM'!$D658:AO658),"")="",IFERROR(LOOKUP(2,1/(('Daily AUM'!$D658:AO658&lt;&gt;"")*(NAV!$D658:AO658&lt;&gt;"")),NAV!$D658:AO658),"")=""),0,'Daily AUM'!AP658-(IFERROR(LOOKUP(2,1/(('Daily AUM'!$D658:AO658&lt;&gt;"")*(NAV!$D658:AO658&lt;&gt;"")),'Daily AUM'!$D658:AO658),"")*(NAV!AP658/IFERROR(LOOKUP(2,1/(('Daily AUM'!$D658:AO658&lt;&gt;"")*(NAV!$D658:AO658&lt;&gt;"")),NAV!$D658:AO658),"")))),0))</f>
        <v>-1.3290078052514218</v>
      </c>
      <c r="AQ658" s="2">
        <f>IF(OR('Daily AUM'!AQ658="",NAV!AQ658=""),0,IFERROR(IF(OR(IFERROR(LOOKUP(2,1/(('Daily AUM'!$D658:AP658&lt;&gt;"")*(NAV!$D658:AP658&lt;&gt;"")),'Daily AUM'!$D658:AP658),"")="",IFERROR(LOOKUP(2,1/(('Daily AUM'!$D658:AP658&lt;&gt;"")*(NAV!$D658:AP658&lt;&gt;"")),NAV!$D658:AP658),"")=""),0,'Daily AUM'!AQ658-(IFERROR(LOOKUP(2,1/(('Daily AUM'!$D658:AP658&lt;&gt;"")*(NAV!$D658:AP658&lt;&gt;"")),'Daily AUM'!$D658:AP658),"")*(NAV!AQ658/IFERROR(LOOKUP(2,1/(('Daily AUM'!$D658:AP658&lt;&gt;"")*(NAV!$D658:AP658&lt;&gt;"")),NAV!$D658:AP658),"")))),0))</f>
        <v>-5.6581536924995817</v>
      </c>
      <c r="AR658" s="2">
        <f>IF(OR('Daily AUM'!AR658="",NAV!AR658=""),0,IFERROR(IF(OR(IFERROR(LOOKUP(2,1/(('Daily AUM'!$D658:AQ658&lt;&gt;"")*(NAV!$D658:AQ658&lt;&gt;"")),'Daily AUM'!$D658:AQ658),"")="",IFERROR(LOOKUP(2,1/(('Daily AUM'!$D658:AQ658&lt;&gt;"")*(NAV!$D658:AQ658&lt;&gt;"")),NAV!$D658:AQ658),"")=""),0,'Daily AUM'!AR658-(IFERROR(LOOKUP(2,1/(('Daily AUM'!$D658:AQ658&lt;&gt;"")*(NAV!$D658:AQ658&lt;&gt;"")),'Daily AUM'!$D658:AQ658),"")*(NAV!AR658/IFERROR(LOOKUP(2,1/(('Daily AUM'!$D658:AQ658&lt;&gt;"")*(NAV!$D658:AQ658&lt;&gt;"")),NAV!$D658:AQ658),"")))),0))</f>
        <v>-2.6968502783474833</v>
      </c>
      <c r="AS658" s="2">
        <f t="shared" si="20"/>
        <v>-48.144478116151731</v>
      </c>
      <c r="AT658" s="2">
        <f t="shared" si="21"/>
        <v>-52.524598347383289</v>
      </c>
    </row>
    <row r="659" spans="1:46" x14ac:dyDescent="0.2">
      <c r="A659" t="s">
        <v>727</v>
      </c>
      <c r="B659" t="s">
        <v>710</v>
      </c>
      <c r="C659" t="s">
        <v>44</v>
      </c>
      <c r="D659" s="2">
        <f>0</f>
        <v>0</v>
      </c>
      <c r="E659" s="2">
        <f>IF(OR('Daily AUM'!E659="",NAV!E659=""),0,IFERROR(IF(OR(IFERROR(LOOKUP(2,1/(('Daily AUM'!$D659:D659&lt;&gt;"")*(NAV!$D659:D659&lt;&gt;"")),'Daily AUM'!$D659:D659),"")="",IFERROR(LOOKUP(2,1/(('Daily AUM'!$D659:D659&lt;&gt;"")*(NAV!$D659:D659&lt;&gt;"")),NAV!$D659:D659),"")=""),0,'Daily AUM'!E659-(IFERROR(LOOKUP(2,1/(('Daily AUM'!$D659:D659&lt;&gt;"")*(NAV!$D659:D659&lt;&gt;"")),'Daily AUM'!$D659:D659),"")*(NAV!E659/IFERROR(LOOKUP(2,1/(('Daily AUM'!$D659:D659&lt;&gt;"")*(NAV!$D659:D659&lt;&gt;"")),NAV!$D659:D659),"")))),0))</f>
        <v>0.12827161212135252</v>
      </c>
      <c r="F659" s="2">
        <f>IF(OR('Daily AUM'!F659="",NAV!F659=""),0,IFERROR(IF(OR(IFERROR(LOOKUP(2,1/(('Daily AUM'!$D659:E659&lt;&gt;"")*(NAV!$D659:E659&lt;&gt;"")),'Daily AUM'!$D659:E659),"")="",IFERROR(LOOKUP(2,1/(('Daily AUM'!$D659:E659&lt;&gt;"")*(NAV!$D659:E659&lt;&gt;"")),NAV!$D659:E659),"")=""),0,'Daily AUM'!F659-(IFERROR(LOOKUP(2,1/(('Daily AUM'!$D659:E659&lt;&gt;"")*(NAV!$D659:E659&lt;&gt;"")),'Daily AUM'!$D659:E659),"")*(NAV!F659/IFERROR(LOOKUP(2,1/(('Daily AUM'!$D659:E659&lt;&gt;"")*(NAV!$D659:E659&lt;&gt;"")),NAV!$D659:E659),"")))),0))</f>
        <v>-8.8467896177553484</v>
      </c>
      <c r="G659" s="2">
        <f>IF(OR('Daily AUM'!G659="",NAV!G659=""),0,IFERROR(IF(OR(IFERROR(LOOKUP(2,1/(('Daily AUM'!$D659:F659&lt;&gt;"")*(NAV!$D659:F659&lt;&gt;"")),'Daily AUM'!$D659:F659),"")="",IFERROR(LOOKUP(2,1/(('Daily AUM'!$D659:F659&lt;&gt;"")*(NAV!$D659:F659&lt;&gt;"")),NAV!$D659:F659),"")=""),0,'Daily AUM'!G659-(IFERROR(LOOKUP(2,1/(('Daily AUM'!$D659:F659&lt;&gt;"")*(NAV!$D659:F659&lt;&gt;"")),'Daily AUM'!$D659:F659),"")*(NAV!G659/IFERROR(LOOKUP(2,1/(('Daily AUM'!$D659:F659&lt;&gt;"")*(NAV!$D659:F659&lt;&gt;"")),NAV!$D659:F659),"")))),0))</f>
        <v>-1.2667184272822851</v>
      </c>
      <c r="H659" s="2">
        <f>IF(OR('Daily AUM'!H659="",NAV!H659=""),0,IFERROR(IF(OR(IFERROR(LOOKUP(2,1/(('Daily AUM'!$D659:G659&lt;&gt;"")*(NAV!$D659:G659&lt;&gt;"")),'Daily AUM'!$D659:G659),"")="",IFERROR(LOOKUP(2,1/(('Daily AUM'!$D659:G659&lt;&gt;"")*(NAV!$D659:G659&lt;&gt;"")),NAV!$D659:G659),"")=""),0,'Daily AUM'!H659-(IFERROR(LOOKUP(2,1/(('Daily AUM'!$D659:G659&lt;&gt;"")*(NAV!$D659:G659&lt;&gt;"")),'Daily AUM'!$D659:G659),"")*(NAV!H659/IFERROR(LOOKUP(2,1/(('Daily AUM'!$D659:G659&lt;&gt;"")*(NAV!$D659:G659&lt;&gt;"")),NAV!$D659:G659),"")))),0))</f>
        <v>1.4841452890077562</v>
      </c>
      <c r="I659" s="2">
        <f>IF(OR('Daily AUM'!I659="",NAV!I659=""),0,IFERROR(IF(OR(IFERROR(LOOKUP(2,1/(('Daily AUM'!$D659:H659&lt;&gt;"")*(NAV!$D659:H659&lt;&gt;"")),'Daily AUM'!$D659:H659),"")="",IFERROR(LOOKUP(2,1/(('Daily AUM'!$D659:H659&lt;&gt;"")*(NAV!$D659:H659&lt;&gt;"")),NAV!$D659:H659),"")=""),0,'Daily AUM'!I659-(IFERROR(LOOKUP(2,1/(('Daily AUM'!$D659:H659&lt;&gt;"")*(NAV!$D659:H659&lt;&gt;"")),'Daily AUM'!$D659:H659),"")*(NAV!I659/IFERROR(LOOKUP(2,1/(('Daily AUM'!$D659:H659&lt;&gt;"")*(NAV!$D659:H659&lt;&gt;"")),NAV!$D659:H659),"")))),0))</f>
        <v>2.3488692556970818</v>
      </c>
      <c r="J659" s="2">
        <f>IF(OR('Daily AUM'!J659="",NAV!J659=""),0,IFERROR(IF(OR(IFERROR(LOOKUP(2,1/(('Daily AUM'!$D659:I659&lt;&gt;"")*(NAV!$D659:I659&lt;&gt;"")),'Daily AUM'!$D659:I659),"")="",IFERROR(LOOKUP(2,1/(('Daily AUM'!$D659:I659&lt;&gt;"")*(NAV!$D659:I659&lt;&gt;"")),NAV!$D659:I659),"")=""),0,'Daily AUM'!J659-(IFERROR(LOOKUP(2,1/(('Daily AUM'!$D659:I659&lt;&gt;"")*(NAV!$D659:I659&lt;&gt;"")),'Daily AUM'!$D659:I659),"")*(NAV!J659/IFERROR(LOOKUP(2,1/(('Daily AUM'!$D659:I659&lt;&gt;"")*(NAV!$D659:I659&lt;&gt;"")),NAV!$D659:I659),"")))),0))</f>
        <v>1.1169002486644786</v>
      </c>
      <c r="K659" s="2">
        <f>IF(OR('Daily AUM'!K659="",NAV!K659=""),0,IFERROR(IF(OR(IFERROR(LOOKUP(2,1/(('Daily AUM'!$D659:J659&lt;&gt;"")*(NAV!$D659:J659&lt;&gt;"")),'Daily AUM'!$D659:J659),"")="",IFERROR(LOOKUP(2,1/(('Daily AUM'!$D659:J659&lt;&gt;"")*(NAV!$D659:J659&lt;&gt;"")),NAV!$D659:J659),"")=""),0,'Daily AUM'!K659-(IFERROR(LOOKUP(2,1/(('Daily AUM'!$D659:J659&lt;&gt;"")*(NAV!$D659:J659&lt;&gt;"")),'Daily AUM'!$D659:J659),"")*(NAV!K659/IFERROR(LOOKUP(2,1/(('Daily AUM'!$D659:J659&lt;&gt;"")*(NAV!$D659:J659&lt;&gt;"")),NAV!$D659:J659),"")))),0))</f>
        <v>19.306747665159946</v>
      </c>
      <c r="L659" s="2">
        <f>IF(OR('Daily AUM'!L659="",NAV!L659=""),0,IFERROR(IF(OR(IFERROR(LOOKUP(2,1/(('Daily AUM'!$D659:K659&lt;&gt;"")*(NAV!$D659:K659&lt;&gt;"")),'Daily AUM'!$D659:K659),"")="",IFERROR(LOOKUP(2,1/(('Daily AUM'!$D659:K659&lt;&gt;"")*(NAV!$D659:K659&lt;&gt;"")),NAV!$D659:K659),"")=""),0,'Daily AUM'!L659-(IFERROR(LOOKUP(2,1/(('Daily AUM'!$D659:K659&lt;&gt;"")*(NAV!$D659:K659&lt;&gt;"")),'Daily AUM'!$D659:K659),"")*(NAV!L659/IFERROR(LOOKUP(2,1/(('Daily AUM'!$D659:K659&lt;&gt;"")*(NAV!$D659:K659&lt;&gt;"")),NAV!$D659:K659),"")))),0))</f>
        <v>-17.820452494098845</v>
      </c>
      <c r="M659" s="2">
        <f>IF(OR('Daily AUM'!M659="",NAV!M659=""),0,IFERROR(IF(OR(IFERROR(LOOKUP(2,1/(('Daily AUM'!$D659:L659&lt;&gt;"")*(NAV!$D659:L659&lt;&gt;"")),'Daily AUM'!$D659:L659),"")="",IFERROR(LOOKUP(2,1/(('Daily AUM'!$D659:L659&lt;&gt;"")*(NAV!$D659:L659&lt;&gt;"")),NAV!$D659:L659),"")=""),0,'Daily AUM'!M659-(IFERROR(LOOKUP(2,1/(('Daily AUM'!$D659:L659&lt;&gt;"")*(NAV!$D659:L659&lt;&gt;"")),'Daily AUM'!$D659:L659),"")*(NAV!M659/IFERROR(LOOKUP(2,1/(('Daily AUM'!$D659:L659&lt;&gt;"")*(NAV!$D659:L659&lt;&gt;"")),NAV!$D659:L659),"")))),0))</f>
        <v>2.5090430281506997</v>
      </c>
      <c r="N659" s="2">
        <f>IF(OR('Daily AUM'!N659="",NAV!N659=""),0,IFERROR(IF(OR(IFERROR(LOOKUP(2,1/(('Daily AUM'!$D659:M659&lt;&gt;"")*(NAV!$D659:M659&lt;&gt;"")),'Daily AUM'!$D659:M659),"")="",IFERROR(LOOKUP(2,1/(('Daily AUM'!$D659:M659&lt;&gt;"")*(NAV!$D659:M659&lt;&gt;"")),NAV!$D659:M659),"")=""),0,'Daily AUM'!N659-(IFERROR(LOOKUP(2,1/(('Daily AUM'!$D659:M659&lt;&gt;"")*(NAV!$D659:M659&lt;&gt;"")),'Daily AUM'!$D659:M659),"")*(NAV!N659/IFERROR(LOOKUP(2,1/(('Daily AUM'!$D659:M659&lt;&gt;"")*(NAV!$D659:M659&lt;&gt;"")),NAV!$D659:M659),"")))),0))</f>
        <v>1.2076973689472652</v>
      </c>
      <c r="O659" s="2">
        <f>IF(OR('Daily AUM'!O659="",NAV!O659=""),0,IFERROR(IF(OR(IFERROR(LOOKUP(2,1/(('Daily AUM'!$D659:N659&lt;&gt;"")*(NAV!$D659:N659&lt;&gt;"")),'Daily AUM'!$D659:N659),"")="",IFERROR(LOOKUP(2,1/(('Daily AUM'!$D659:N659&lt;&gt;"")*(NAV!$D659:N659&lt;&gt;"")),NAV!$D659:N659),"")=""),0,'Daily AUM'!O659-(IFERROR(LOOKUP(2,1/(('Daily AUM'!$D659:N659&lt;&gt;"")*(NAV!$D659:N659&lt;&gt;"")),'Daily AUM'!$D659:N659),"")*(NAV!O659/IFERROR(LOOKUP(2,1/(('Daily AUM'!$D659:N659&lt;&gt;"")*(NAV!$D659:N659&lt;&gt;"")),NAV!$D659:N659),"")))),0))</f>
        <v>1.2853014454344702</v>
      </c>
      <c r="P659" s="2">
        <f>IF(OR('Daily AUM'!P659="",NAV!P659=""),0,IFERROR(IF(OR(IFERROR(LOOKUP(2,1/(('Daily AUM'!$D659:O659&lt;&gt;"")*(NAV!$D659:O659&lt;&gt;"")),'Daily AUM'!$D659:O659),"")="",IFERROR(LOOKUP(2,1/(('Daily AUM'!$D659:O659&lt;&gt;"")*(NAV!$D659:O659&lt;&gt;"")),NAV!$D659:O659),"")=""),0,'Daily AUM'!P659-(IFERROR(LOOKUP(2,1/(('Daily AUM'!$D659:O659&lt;&gt;"")*(NAV!$D659:O659&lt;&gt;"")),'Daily AUM'!$D659:O659),"")*(NAV!P659/IFERROR(LOOKUP(2,1/(('Daily AUM'!$D659:O659&lt;&gt;"")*(NAV!$D659:O659&lt;&gt;"")),NAV!$D659:O659),"")))),0))</f>
        <v>0.17410738753142141</v>
      </c>
      <c r="Q659" s="2">
        <f>IF(OR('Daily AUM'!Q659="",NAV!Q659=""),0,IFERROR(IF(OR(IFERROR(LOOKUP(2,1/(('Daily AUM'!$D659:P659&lt;&gt;"")*(NAV!$D659:P659&lt;&gt;"")),'Daily AUM'!$D659:P659),"")="",IFERROR(LOOKUP(2,1/(('Daily AUM'!$D659:P659&lt;&gt;"")*(NAV!$D659:P659&lt;&gt;"")),NAV!$D659:P659),"")=""),0,'Daily AUM'!Q659-(IFERROR(LOOKUP(2,1/(('Daily AUM'!$D659:P659&lt;&gt;"")*(NAV!$D659:P659&lt;&gt;"")),'Daily AUM'!$D659:P659),"")*(NAV!Q659/IFERROR(LOOKUP(2,1/(('Daily AUM'!$D659:P659&lt;&gt;"")*(NAV!$D659:P659&lt;&gt;"")),NAV!$D659:P659),"")))),0))</f>
        <v>0.62145636012610339</v>
      </c>
      <c r="R659" s="2">
        <f>IF(OR('Daily AUM'!R659="",NAV!R659=""),0,IFERROR(IF(OR(IFERROR(LOOKUP(2,1/(('Daily AUM'!$D659:Q659&lt;&gt;"")*(NAV!$D659:Q659&lt;&gt;"")),'Daily AUM'!$D659:Q659),"")="",IFERROR(LOOKUP(2,1/(('Daily AUM'!$D659:Q659&lt;&gt;"")*(NAV!$D659:Q659&lt;&gt;"")),NAV!$D659:Q659),"")=""),0,'Daily AUM'!R659-(IFERROR(LOOKUP(2,1/(('Daily AUM'!$D659:Q659&lt;&gt;"")*(NAV!$D659:Q659&lt;&gt;"")),'Daily AUM'!$D659:Q659),"")*(NAV!R659/IFERROR(LOOKUP(2,1/(('Daily AUM'!$D659:Q659&lt;&gt;"")*(NAV!$D659:Q659&lt;&gt;"")),NAV!$D659:Q659),"")))),0))</f>
        <v>0.10475534922306906</v>
      </c>
      <c r="S659" s="2">
        <f>IF(OR('Daily AUM'!S659="",NAV!S659=""),0,IFERROR(IF(OR(IFERROR(LOOKUP(2,1/(('Daily AUM'!$D659:R659&lt;&gt;"")*(NAV!$D659:R659&lt;&gt;"")),'Daily AUM'!$D659:R659),"")="",IFERROR(LOOKUP(2,1/(('Daily AUM'!$D659:R659&lt;&gt;"")*(NAV!$D659:R659&lt;&gt;"")),NAV!$D659:R659),"")=""),0,'Daily AUM'!S659-(IFERROR(LOOKUP(2,1/(('Daily AUM'!$D659:R659&lt;&gt;"")*(NAV!$D659:R659&lt;&gt;"")),'Daily AUM'!$D659:R659),"")*(NAV!S659/IFERROR(LOOKUP(2,1/(('Daily AUM'!$D659:R659&lt;&gt;"")*(NAV!$D659:R659&lt;&gt;"")),NAV!$D659:R659),"")))),0))</f>
        <v>-0.45007854510276957</v>
      </c>
      <c r="T659" s="2">
        <f>IF(OR('Daily AUM'!T659="",NAV!T659=""),0,IFERROR(IF(OR(IFERROR(LOOKUP(2,1/(('Daily AUM'!$D659:S659&lt;&gt;"")*(NAV!$D659:S659&lt;&gt;"")),'Daily AUM'!$D659:S659),"")="",IFERROR(LOOKUP(2,1/(('Daily AUM'!$D659:S659&lt;&gt;"")*(NAV!$D659:S659&lt;&gt;"")),NAV!$D659:S659),"")=""),0,'Daily AUM'!T659-(IFERROR(LOOKUP(2,1/(('Daily AUM'!$D659:S659&lt;&gt;"")*(NAV!$D659:S659&lt;&gt;"")),'Daily AUM'!$D659:S659),"")*(NAV!T659/IFERROR(LOOKUP(2,1/(('Daily AUM'!$D659:S659&lt;&gt;"")*(NAV!$D659:S659&lt;&gt;"")),NAV!$D659:S659),"")))),0))</f>
        <v>0.17597997302982549</v>
      </c>
      <c r="U659" s="2">
        <f>IF(OR('Daily AUM'!U659="",NAV!U659=""),0,IFERROR(IF(OR(IFERROR(LOOKUP(2,1/(('Daily AUM'!$D659:T659&lt;&gt;"")*(NAV!$D659:T659&lt;&gt;"")),'Daily AUM'!$D659:T659),"")="",IFERROR(LOOKUP(2,1/(('Daily AUM'!$D659:T659&lt;&gt;"")*(NAV!$D659:T659&lt;&gt;"")),NAV!$D659:T659),"")=""),0,'Daily AUM'!U659-(IFERROR(LOOKUP(2,1/(('Daily AUM'!$D659:T659&lt;&gt;"")*(NAV!$D659:T659&lt;&gt;"")),'Daily AUM'!$D659:T659),"")*(NAV!U659/IFERROR(LOOKUP(2,1/(('Daily AUM'!$D659:T659&lt;&gt;"")*(NAV!$D659:T659&lt;&gt;"")),NAV!$D659:T659),"")))),0))</f>
        <v>-17.28827344130741</v>
      </c>
      <c r="V659" s="2">
        <f>IF(OR('Daily AUM'!V659="",NAV!V659=""),0,IFERROR(IF(OR(IFERROR(LOOKUP(2,1/(('Daily AUM'!$D659:U659&lt;&gt;"")*(NAV!$D659:U659&lt;&gt;"")),'Daily AUM'!$D659:U659),"")="",IFERROR(LOOKUP(2,1/(('Daily AUM'!$D659:U659&lt;&gt;"")*(NAV!$D659:U659&lt;&gt;"")),NAV!$D659:U659),"")=""),0,'Daily AUM'!V659-(IFERROR(LOOKUP(2,1/(('Daily AUM'!$D659:U659&lt;&gt;"")*(NAV!$D659:U659&lt;&gt;"")),'Daily AUM'!$D659:U659),"")*(NAV!V659/IFERROR(LOOKUP(2,1/(('Daily AUM'!$D659:U659&lt;&gt;"")*(NAV!$D659:U659&lt;&gt;"")),NAV!$D659:U659),"")))),0))</f>
        <v>3.4315321789536029</v>
      </c>
      <c r="W659" s="2">
        <f>IF(OR('Daily AUM'!W659="",NAV!W659=""),0,IFERROR(IF(OR(IFERROR(LOOKUP(2,1/(('Daily AUM'!$D659:V659&lt;&gt;"")*(NAV!$D659:V659&lt;&gt;"")),'Daily AUM'!$D659:V659),"")="",IFERROR(LOOKUP(2,1/(('Daily AUM'!$D659:V659&lt;&gt;"")*(NAV!$D659:V659&lt;&gt;"")),NAV!$D659:V659),"")=""),0,'Daily AUM'!W659-(IFERROR(LOOKUP(2,1/(('Daily AUM'!$D659:V659&lt;&gt;"")*(NAV!$D659:V659&lt;&gt;"")),'Daily AUM'!$D659:V659),"")*(NAV!W659/IFERROR(LOOKUP(2,1/(('Daily AUM'!$D659:V659&lt;&gt;"")*(NAV!$D659:V659&lt;&gt;"")),NAV!$D659:V659),"")))),0))</f>
        <v>2.0398107873797926</v>
      </c>
      <c r="X659" s="2">
        <f>IF(OR('Daily AUM'!X659="",NAV!X659=""),0,IFERROR(IF(OR(IFERROR(LOOKUP(2,1/(('Daily AUM'!$D659:W659&lt;&gt;"")*(NAV!$D659:W659&lt;&gt;"")),'Daily AUM'!$D659:W659),"")="",IFERROR(LOOKUP(2,1/(('Daily AUM'!$D659:W659&lt;&gt;"")*(NAV!$D659:W659&lt;&gt;"")),NAV!$D659:W659),"")=""),0,'Daily AUM'!X659-(IFERROR(LOOKUP(2,1/(('Daily AUM'!$D659:W659&lt;&gt;"")*(NAV!$D659:W659&lt;&gt;"")),'Daily AUM'!$D659:W659),"")*(NAV!X659/IFERROR(LOOKUP(2,1/(('Daily AUM'!$D659:W659&lt;&gt;"")*(NAV!$D659:W659&lt;&gt;"")),NAV!$D659:W659),"")))),0))</f>
        <v>0.36897652786910839</v>
      </c>
      <c r="Y659" s="2">
        <f>IF(OR('Daily AUM'!Y659="",NAV!Y659=""),0,IFERROR(IF(OR(IFERROR(LOOKUP(2,1/(('Daily AUM'!$D659:X659&lt;&gt;"")*(NAV!$D659:X659&lt;&gt;"")),'Daily AUM'!$D659:X659),"")="",IFERROR(LOOKUP(2,1/(('Daily AUM'!$D659:X659&lt;&gt;"")*(NAV!$D659:X659&lt;&gt;"")),NAV!$D659:X659),"")=""),0,'Daily AUM'!Y659-(IFERROR(LOOKUP(2,1/(('Daily AUM'!$D659:X659&lt;&gt;"")*(NAV!$D659:X659&lt;&gt;"")),'Daily AUM'!$D659:X659),"")*(NAV!Y659/IFERROR(LOOKUP(2,1/(('Daily AUM'!$D659:X659&lt;&gt;"")*(NAV!$D659:X659&lt;&gt;"")),NAV!$D659:X659),"")))),0))</f>
        <v>0.27038822708709631</v>
      </c>
      <c r="Z659" s="2">
        <f>IF(OR('Daily AUM'!Z659="",NAV!Z659=""),0,IFERROR(IF(OR(IFERROR(LOOKUP(2,1/(('Daily AUM'!$D659:Y659&lt;&gt;"")*(NAV!$D659:Y659&lt;&gt;"")),'Daily AUM'!$D659:Y659),"")="",IFERROR(LOOKUP(2,1/(('Daily AUM'!$D659:Y659&lt;&gt;"")*(NAV!$D659:Y659&lt;&gt;"")),NAV!$D659:Y659),"")=""),0,'Daily AUM'!Z659-(IFERROR(LOOKUP(2,1/(('Daily AUM'!$D659:Y659&lt;&gt;"")*(NAV!$D659:Y659&lt;&gt;"")),'Daily AUM'!$D659:Y659),"")*(NAV!Z659/IFERROR(LOOKUP(2,1/(('Daily AUM'!$D659:Y659&lt;&gt;"")*(NAV!$D659:Y659&lt;&gt;"")),NAV!$D659:Y659),"")))),0))</f>
        <v>0.32381224829305211</v>
      </c>
      <c r="AA659" s="2">
        <f>IF(OR('Daily AUM'!AA659="",NAV!AA659=""),0,IFERROR(IF(OR(IFERROR(LOOKUP(2,1/(('Daily AUM'!$D659:Z659&lt;&gt;"")*(NAV!$D659:Z659&lt;&gt;"")),'Daily AUM'!$D659:Z659),"")="",IFERROR(LOOKUP(2,1/(('Daily AUM'!$D659:Z659&lt;&gt;"")*(NAV!$D659:Z659&lt;&gt;"")),NAV!$D659:Z659),"")=""),0,'Daily AUM'!AA659-(IFERROR(LOOKUP(2,1/(('Daily AUM'!$D659:Z659&lt;&gt;"")*(NAV!$D659:Z659&lt;&gt;"")),'Daily AUM'!$D659:Z659),"")*(NAV!AA659/IFERROR(LOOKUP(2,1/(('Daily AUM'!$D659:Z659&lt;&gt;"")*(NAV!$D659:Z659&lt;&gt;"")),NAV!$D659:Z659),"")))),0))</f>
        <v>0.21046164370318365</v>
      </c>
      <c r="AB659" s="2">
        <f>IF(OR('Daily AUM'!AB659="",NAV!AB659=""),0,IFERROR(IF(OR(IFERROR(LOOKUP(2,1/(('Daily AUM'!$D659:AA659&lt;&gt;"")*(NAV!$D659:AA659&lt;&gt;"")),'Daily AUM'!$D659:AA659),"")="",IFERROR(LOOKUP(2,1/(('Daily AUM'!$D659:AA659&lt;&gt;"")*(NAV!$D659:AA659&lt;&gt;"")),NAV!$D659:AA659),"")=""),0,'Daily AUM'!AB659-(IFERROR(LOOKUP(2,1/(('Daily AUM'!$D659:AA659&lt;&gt;"")*(NAV!$D659:AA659&lt;&gt;"")),'Daily AUM'!$D659:AA659),"")*(NAV!AB659/IFERROR(LOOKUP(2,1/(('Daily AUM'!$D659:AA659&lt;&gt;"")*(NAV!$D659:AA659&lt;&gt;"")),NAV!$D659:AA659),"")))),0))</f>
        <v>1.1476536289360411</v>
      </c>
      <c r="AC659" s="2">
        <f>IF(OR('Daily AUM'!AC659="",NAV!AC659=""),0,IFERROR(IF(OR(IFERROR(LOOKUP(2,1/(('Daily AUM'!$D659:AB659&lt;&gt;"")*(NAV!$D659:AB659&lt;&gt;"")),'Daily AUM'!$D659:AB659),"")="",IFERROR(LOOKUP(2,1/(('Daily AUM'!$D659:AB659&lt;&gt;"")*(NAV!$D659:AB659&lt;&gt;"")),NAV!$D659:AB659),"")=""),0,'Daily AUM'!AC659-(IFERROR(LOOKUP(2,1/(('Daily AUM'!$D659:AB659&lt;&gt;"")*(NAV!$D659:AB659&lt;&gt;"")),'Daily AUM'!$D659:AB659),"")*(NAV!AC659/IFERROR(LOOKUP(2,1/(('Daily AUM'!$D659:AB659&lt;&gt;"")*(NAV!$D659:AB659&lt;&gt;"")),NAV!$D659:AB659),"")))),0))</f>
        <v>6.4723572387265449E-2</v>
      </c>
      <c r="AD659" s="2">
        <f>IF(OR('Daily AUM'!AD659="",NAV!AD659=""),0,IFERROR(IF(OR(IFERROR(LOOKUP(2,1/(('Daily AUM'!$D659:AC659&lt;&gt;"")*(NAV!$D659:AC659&lt;&gt;"")),'Daily AUM'!$D659:AC659),"")="",IFERROR(LOOKUP(2,1/(('Daily AUM'!$D659:AC659&lt;&gt;"")*(NAV!$D659:AC659&lt;&gt;"")),NAV!$D659:AC659),"")=""),0,'Daily AUM'!AD659-(IFERROR(LOOKUP(2,1/(('Daily AUM'!$D659:AC659&lt;&gt;"")*(NAV!$D659:AC659&lt;&gt;"")),'Daily AUM'!$D659:AC659),"")*(NAV!AD659/IFERROR(LOOKUP(2,1/(('Daily AUM'!$D659:AC659&lt;&gt;"")*(NAV!$D659:AC659&lt;&gt;"")),NAV!$D659:AC659),"")))),0))</f>
        <v>0.57540651465023984</v>
      </c>
      <c r="AE659" s="2">
        <f>IF(OR('Daily AUM'!AE659="",NAV!AE659=""),0,IFERROR(IF(OR(IFERROR(LOOKUP(2,1/(('Daily AUM'!$D659:AD659&lt;&gt;"")*(NAV!$D659:AD659&lt;&gt;"")),'Daily AUM'!$D659:AD659),"")="",IFERROR(LOOKUP(2,1/(('Daily AUM'!$D659:AD659&lt;&gt;"")*(NAV!$D659:AD659&lt;&gt;"")),NAV!$D659:AD659),"")=""),0,'Daily AUM'!AE659-(IFERROR(LOOKUP(2,1/(('Daily AUM'!$D659:AD659&lt;&gt;"")*(NAV!$D659:AD659&lt;&gt;"")),'Daily AUM'!$D659:AD659),"")*(NAV!AE659/IFERROR(LOOKUP(2,1/(('Daily AUM'!$D659:AD659&lt;&gt;"")*(NAV!$D659:AD659&lt;&gt;"")),NAV!$D659:AD659),"")))),0))</f>
        <v>8.8235357553458016E-2</v>
      </c>
      <c r="AF659" s="2">
        <f>IF(OR('Daily AUM'!AF659="",NAV!AF659=""),0,IFERROR(IF(OR(IFERROR(LOOKUP(2,1/(('Daily AUM'!$D659:AE659&lt;&gt;"")*(NAV!$D659:AE659&lt;&gt;"")),'Daily AUM'!$D659:AE659),"")="",IFERROR(LOOKUP(2,1/(('Daily AUM'!$D659:AE659&lt;&gt;"")*(NAV!$D659:AE659&lt;&gt;"")),NAV!$D659:AE659),"")=""),0,'Daily AUM'!AF659-(IFERROR(LOOKUP(2,1/(('Daily AUM'!$D659:AE659&lt;&gt;"")*(NAV!$D659:AE659&lt;&gt;"")),'Daily AUM'!$D659:AE659),"")*(NAV!AF659/IFERROR(LOOKUP(2,1/(('Daily AUM'!$D659:AE659&lt;&gt;"")*(NAV!$D659:AE659&lt;&gt;"")),NAV!$D659:AE659),"")))),0))</f>
        <v>1.7354167629096082</v>
      </c>
      <c r="AG659" s="2">
        <f>IF(OR('Daily AUM'!AG659="",NAV!AG659=""),0,IFERROR(IF(OR(IFERROR(LOOKUP(2,1/(('Daily AUM'!$D659:AF659&lt;&gt;"")*(NAV!$D659:AF659&lt;&gt;"")),'Daily AUM'!$D659:AF659),"")="",IFERROR(LOOKUP(2,1/(('Daily AUM'!$D659:AF659&lt;&gt;"")*(NAV!$D659:AF659&lt;&gt;"")),NAV!$D659:AF659),"")=""),0,'Daily AUM'!AG659-(IFERROR(LOOKUP(2,1/(('Daily AUM'!$D659:AF659&lt;&gt;"")*(NAV!$D659:AF659&lt;&gt;"")),'Daily AUM'!$D659:AF659),"")*(NAV!AG659/IFERROR(LOOKUP(2,1/(('Daily AUM'!$D659:AF659&lt;&gt;"")*(NAV!$D659:AF659&lt;&gt;"")),NAV!$D659:AF659),"")))),0))</f>
        <v>-10.997197741288801</v>
      </c>
      <c r="AH659" s="2">
        <f>IF(OR('Daily AUM'!AH659="",NAV!AH659=""),0,IFERROR(IF(OR(IFERROR(LOOKUP(2,1/(('Daily AUM'!$D659:AG659&lt;&gt;"")*(NAV!$D659:AG659&lt;&gt;"")),'Daily AUM'!$D659:AG659),"")="",IFERROR(LOOKUP(2,1/(('Daily AUM'!$D659:AG659&lt;&gt;"")*(NAV!$D659:AG659&lt;&gt;"")),NAV!$D659:AG659),"")=""),0,'Daily AUM'!AH659-(IFERROR(LOOKUP(2,1/(('Daily AUM'!$D659:AG659&lt;&gt;"")*(NAV!$D659:AG659&lt;&gt;"")),'Daily AUM'!$D659:AG659),"")*(NAV!AH659/IFERROR(LOOKUP(2,1/(('Daily AUM'!$D659:AG659&lt;&gt;"")*(NAV!$D659:AG659&lt;&gt;"")),NAV!$D659:AG659),"")))),0))</f>
        <v>10.911622140221425</v>
      </c>
      <c r="AI659" s="2">
        <f>IF(OR('Daily AUM'!AI659="",NAV!AI659=""),0,IFERROR(IF(OR(IFERROR(LOOKUP(2,1/(('Daily AUM'!$D659:AH659&lt;&gt;"")*(NAV!$D659:AH659&lt;&gt;"")),'Daily AUM'!$D659:AH659),"")="",IFERROR(LOOKUP(2,1/(('Daily AUM'!$D659:AH659&lt;&gt;"")*(NAV!$D659:AH659&lt;&gt;"")),NAV!$D659:AH659),"")=""),0,'Daily AUM'!AI659-(IFERROR(LOOKUP(2,1/(('Daily AUM'!$D659:AH659&lt;&gt;"")*(NAV!$D659:AH659&lt;&gt;"")),'Daily AUM'!$D659:AH659),"")*(NAV!AI659/IFERROR(LOOKUP(2,1/(('Daily AUM'!$D659:AH659&lt;&gt;"")*(NAV!$D659:AH659&lt;&gt;"")),NAV!$D659:AH659),"")))),0))</f>
        <v>-0.99239646257638015</v>
      </c>
      <c r="AJ659" s="2">
        <f>IF(OR('Daily AUM'!AJ659="",NAV!AJ659=""),0,IFERROR(IF(OR(IFERROR(LOOKUP(2,1/(('Daily AUM'!$D659:AI659&lt;&gt;"")*(NAV!$D659:AI659&lt;&gt;"")),'Daily AUM'!$D659:AI659),"")="",IFERROR(LOOKUP(2,1/(('Daily AUM'!$D659:AI659&lt;&gt;"")*(NAV!$D659:AI659&lt;&gt;"")),NAV!$D659:AI659),"")=""),0,'Daily AUM'!AJ659-(IFERROR(LOOKUP(2,1/(('Daily AUM'!$D659:AI659&lt;&gt;"")*(NAV!$D659:AI659&lt;&gt;"")),'Daily AUM'!$D659:AI659),"")*(NAV!AJ659/IFERROR(LOOKUP(2,1/(('Daily AUM'!$D659:AI659&lt;&gt;"")*(NAV!$D659:AI659&lt;&gt;"")),NAV!$D659:AI659),"")))),0))</f>
        <v>0.98822280802232854</v>
      </c>
      <c r="AK659" s="2">
        <f>IF(OR('Daily AUM'!AK659="",NAV!AK659=""),0,IFERROR(IF(OR(IFERROR(LOOKUP(2,1/(('Daily AUM'!$D659:AJ659&lt;&gt;"")*(NAV!$D659:AJ659&lt;&gt;"")),'Daily AUM'!$D659:AJ659),"")="",IFERROR(LOOKUP(2,1/(('Daily AUM'!$D659:AJ659&lt;&gt;"")*(NAV!$D659:AJ659&lt;&gt;"")),NAV!$D659:AJ659),"")=""),0,'Daily AUM'!AK659-(IFERROR(LOOKUP(2,1/(('Daily AUM'!$D659:AJ659&lt;&gt;"")*(NAV!$D659:AJ659&lt;&gt;"")),'Daily AUM'!$D659:AJ659),"")*(NAV!AK659/IFERROR(LOOKUP(2,1/(('Daily AUM'!$D659:AJ659&lt;&gt;"")*(NAV!$D659:AJ659&lt;&gt;"")),NAV!$D659:AJ659),"")))),0))</f>
        <v>8.1888160393646103E-2</v>
      </c>
      <c r="AL659" s="2">
        <f>IF(OR('Daily AUM'!AL659="",NAV!AL659=""),0,IFERROR(IF(OR(IFERROR(LOOKUP(2,1/(('Daily AUM'!$D659:AK659&lt;&gt;"")*(NAV!$D659:AK659&lt;&gt;"")),'Daily AUM'!$D659:AK659),"")="",IFERROR(LOOKUP(2,1/(('Daily AUM'!$D659:AK659&lt;&gt;"")*(NAV!$D659:AK659&lt;&gt;"")),NAV!$D659:AK659),"")=""),0,'Daily AUM'!AL659-(IFERROR(LOOKUP(2,1/(('Daily AUM'!$D659:AK659&lt;&gt;"")*(NAV!$D659:AK659&lt;&gt;"")),'Daily AUM'!$D659:AK659),"")*(NAV!AL659/IFERROR(LOOKUP(2,1/(('Daily AUM'!$D659:AK659&lt;&gt;"")*(NAV!$D659:AK659&lt;&gt;"")),NAV!$D659:AK659),"")))),0))</f>
        <v>-1.2632352631203503</v>
      </c>
      <c r="AM659" s="2">
        <f>IF(OR('Daily AUM'!AM659="",NAV!AM659=""),0,IFERROR(IF(OR(IFERROR(LOOKUP(2,1/(('Daily AUM'!$D659:AL659&lt;&gt;"")*(NAV!$D659:AL659&lt;&gt;"")),'Daily AUM'!$D659:AL659),"")="",IFERROR(LOOKUP(2,1/(('Daily AUM'!$D659:AL659&lt;&gt;"")*(NAV!$D659:AL659&lt;&gt;"")),NAV!$D659:AL659),"")=""),0,'Daily AUM'!AM659-(IFERROR(LOOKUP(2,1/(('Daily AUM'!$D659:AL659&lt;&gt;"")*(NAV!$D659:AL659&lt;&gt;"")),'Daily AUM'!$D659:AL659),"")*(NAV!AM659/IFERROR(LOOKUP(2,1/(('Daily AUM'!$D659:AL659&lt;&gt;"")*(NAV!$D659:AL659&lt;&gt;"")),NAV!$D659:AL659),"")))),0))</f>
        <v>0.94968721605800965</v>
      </c>
      <c r="AN659" s="2">
        <f>IF(OR('Daily AUM'!AN659="",NAV!AN659=""),0,IFERROR(IF(OR(IFERROR(LOOKUP(2,1/(('Daily AUM'!$D659:AM659&lt;&gt;"")*(NAV!$D659:AM659&lt;&gt;"")),'Daily AUM'!$D659:AM659),"")="",IFERROR(LOOKUP(2,1/(('Daily AUM'!$D659:AM659&lt;&gt;"")*(NAV!$D659:AM659&lt;&gt;"")),NAV!$D659:AM659),"")=""),0,'Daily AUM'!AN659-(IFERROR(LOOKUP(2,1/(('Daily AUM'!$D659:AM659&lt;&gt;"")*(NAV!$D659:AM659&lt;&gt;"")),'Daily AUM'!$D659:AM659),"")*(NAV!AN659/IFERROR(LOOKUP(2,1/(('Daily AUM'!$D659:AM659&lt;&gt;"")*(NAV!$D659:AM659&lt;&gt;"")),NAV!$D659:AM659),"")))),0))</f>
        <v>0.11417362811744169</v>
      </c>
      <c r="AO659" s="2">
        <f>IF(OR('Daily AUM'!AO659="",NAV!AO659=""),0,IFERROR(IF(OR(IFERROR(LOOKUP(2,1/(('Daily AUM'!$D659:AN659&lt;&gt;"")*(NAV!$D659:AN659&lt;&gt;"")),'Daily AUM'!$D659:AN659),"")="",IFERROR(LOOKUP(2,1/(('Daily AUM'!$D659:AN659&lt;&gt;"")*(NAV!$D659:AN659&lt;&gt;"")),NAV!$D659:AN659),"")=""),0,'Daily AUM'!AO659-(IFERROR(LOOKUP(2,1/(('Daily AUM'!$D659:AN659&lt;&gt;"")*(NAV!$D659:AN659&lt;&gt;"")),'Daily AUM'!$D659:AN659),"")*(NAV!AO659/IFERROR(LOOKUP(2,1/(('Daily AUM'!$D659:AN659&lt;&gt;"")*(NAV!$D659:AN659&lt;&gt;"")),NAV!$D659:AN659),"")))),0))</f>
        <v>-0.61596167343304842</v>
      </c>
      <c r="AP659" s="2">
        <f>IF(OR('Daily AUM'!AP659="",NAV!AP659=""),0,IFERROR(IF(OR(IFERROR(LOOKUP(2,1/(('Daily AUM'!$D659:AO659&lt;&gt;"")*(NAV!$D659:AO659&lt;&gt;"")),'Daily AUM'!$D659:AO659),"")="",IFERROR(LOOKUP(2,1/(('Daily AUM'!$D659:AO659&lt;&gt;"")*(NAV!$D659:AO659&lt;&gt;"")),NAV!$D659:AO659),"")=""),0,'Daily AUM'!AP659-(IFERROR(LOOKUP(2,1/(('Daily AUM'!$D659:AO659&lt;&gt;"")*(NAV!$D659:AO659&lt;&gt;"")),'Daily AUM'!$D659:AO659),"")*(NAV!AP659/IFERROR(LOOKUP(2,1/(('Daily AUM'!$D659:AO659&lt;&gt;"")*(NAV!$D659:AO659&lt;&gt;"")),NAV!$D659:AO659),"")))),0))</f>
        <v>0.582852472081413</v>
      </c>
      <c r="AQ659" s="2">
        <f>IF(OR('Daily AUM'!AQ659="",NAV!AQ659=""),0,IFERROR(IF(OR(IFERROR(LOOKUP(2,1/(('Daily AUM'!$D659:AP659&lt;&gt;"")*(NAV!$D659:AP659&lt;&gt;"")),'Daily AUM'!$D659:AP659),"")="",IFERROR(LOOKUP(2,1/(('Daily AUM'!$D659:AP659&lt;&gt;"")*(NAV!$D659:AP659&lt;&gt;"")),NAV!$D659:AP659),"")=""),0,'Daily AUM'!AQ659-(IFERROR(LOOKUP(2,1/(('Daily AUM'!$D659:AP659&lt;&gt;"")*(NAV!$D659:AP659&lt;&gt;"")),'Daily AUM'!$D659:AP659),"")*(NAV!AQ659/IFERROR(LOOKUP(2,1/(('Daily AUM'!$D659:AP659&lt;&gt;"")*(NAV!$D659:AP659&lt;&gt;"")),NAV!$D659:AP659),"")))),0))</f>
        <v>-0.11355798717295329</v>
      </c>
      <c r="AR659" s="2">
        <f>IF(OR('Daily AUM'!AR659="",NAV!AR659=""),0,IFERROR(IF(OR(IFERROR(LOOKUP(2,1/(('Daily AUM'!$D659:AQ659&lt;&gt;"")*(NAV!$D659:AQ659&lt;&gt;"")),'Daily AUM'!$D659:AQ659),"")="",IFERROR(LOOKUP(2,1/(('Daily AUM'!$D659:AQ659&lt;&gt;"")*(NAV!$D659:AQ659&lt;&gt;"")),NAV!$D659:AQ659),"")=""),0,'Daily AUM'!AR659-(IFERROR(LOOKUP(2,1/(('Daily AUM'!$D659:AQ659&lt;&gt;"")*(NAV!$D659:AQ659&lt;&gt;"")),'Daily AUM'!$D659:AQ659),"")*(NAV!AR659/IFERROR(LOOKUP(2,1/(('Daily AUM'!$D659:AQ659&lt;&gt;"")*(NAV!$D659:AQ659&lt;&gt;"")),NAV!$D659:AQ659),"")))),0))</f>
        <v>0.24321537449759489</v>
      </c>
      <c r="AS659" s="2">
        <f t="shared" si="20"/>
        <v>-9.2266014332849409</v>
      </c>
      <c r="AT659" s="2">
        <f t="shared" si="21"/>
        <v>4.0350224002331743</v>
      </c>
    </row>
    <row r="660" spans="1:46" x14ac:dyDescent="0.2">
      <c r="A660" t="s">
        <v>728</v>
      </c>
      <c r="B660" t="s">
        <v>710</v>
      </c>
      <c r="C660" t="s">
        <v>48</v>
      </c>
      <c r="D660" s="2">
        <f>0</f>
        <v>0</v>
      </c>
      <c r="E660" s="2">
        <f>IF(OR('Daily AUM'!E660="",NAV!E660=""),0,IFERROR(IF(OR(IFERROR(LOOKUP(2,1/(('Daily AUM'!$D660:D660&lt;&gt;"")*(NAV!$D660:D660&lt;&gt;"")),'Daily AUM'!$D660:D660),"")="",IFERROR(LOOKUP(2,1/(('Daily AUM'!$D660:D660&lt;&gt;"")*(NAV!$D660:D660&lt;&gt;"")),NAV!$D660:D660),"")=""),0,'Daily AUM'!E660-(IFERROR(LOOKUP(2,1/(('Daily AUM'!$D660:D660&lt;&gt;"")*(NAV!$D660:D660&lt;&gt;"")),'Daily AUM'!$D660:D660),"")*(NAV!E660/IFERROR(LOOKUP(2,1/(('Daily AUM'!$D660:D660&lt;&gt;"")*(NAV!$D660:D660&lt;&gt;"")),NAV!$D660:D660),"")))),0))</f>
        <v>0.17096303411017288</v>
      </c>
      <c r="F660" s="2">
        <f>IF(OR('Daily AUM'!F660="",NAV!F660=""),0,IFERROR(IF(OR(IFERROR(LOOKUP(2,1/(('Daily AUM'!$D660:E660&lt;&gt;"")*(NAV!$D660:E660&lt;&gt;"")),'Daily AUM'!$D660:E660),"")="",IFERROR(LOOKUP(2,1/(('Daily AUM'!$D660:E660&lt;&gt;"")*(NAV!$D660:E660&lt;&gt;"")),NAV!$D660:E660),"")=""),0,'Daily AUM'!F660-(IFERROR(LOOKUP(2,1/(('Daily AUM'!$D660:E660&lt;&gt;"")*(NAV!$D660:E660&lt;&gt;"")),'Daily AUM'!$D660:E660),"")*(NAV!F660/IFERROR(LOOKUP(2,1/(('Daily AUM'!$D660:E660&lt;&gt;"")*(NAV!$D660:E660&lt;&gt;"")),NAV!$D660:E660),"")))),0))</f>
        <v>3.8014959967849791</v>
      </c>
      <c r="G660" s="2">
        <f>IF(OR('Daily AUM'!G660="",NAV!G660=""),0,IFERROR(IF(OR(IFERROR(LOOKUP(2,1/(('Daily AUM'!$D660:F660&lt;&gt;"")*(NAV!$D660:F660&lt;&gt;"")),'Daily AUM'!$D660:F660),"")="",IFERROR(LOOKUP(2,1/(('Daily AUM'!$D660:F660&lt;&gt;"")*(NAV!$D660:F660&lt;&gt;"")),NAV!$D660:F660),"")=""),0,'Daily AUM'!G660-(IFERROR(LOOKUP(2,1/(('Daily AUM'!$D660:F660&lt;&gt;"")*(NAV!$D660:F660&lt;&gt;"")),'Daily AUM'!$D660:F660),"")*(NAV!G660/IFERROR(LOOKUP(2,1/(('Daily AUM'!$D660:F660&lt;&gt;"")*(NAV!$D660:F660&lt;&gt;"")),NAV!$D660:F660),"")))),0))</f>
        <v>0.45841786105938809</v>
      </c>
      <c r="H660" s="2">
        <f>IF(OR('Daily AUM'!H660="",NAV!H660=""),0,IFERROR(IF(OR(IFERROR(LOOKUP(2,1/(('Daily AUM'!$D660:G660&lt;&gt;"")*(NAV!$D660:G660&lt;&gt;"")),'Daily AUM'!$D660:G660),"")="",IFERROR(LOOKUP(2,1/(('Daily AUM'!$D660:G660&lt;&gt;"")*(NAV!$D660:G660&lt;&gt;"")),NAV!$D660:G660),"")=""),0,'Daily AUM'!H660-(IFERROR(LOOKUP(2,1/(('Daily AUM'!$D660:G660&lt;&gt;"")*(NAV!$D660:G660&lt;&gt;"")),'Daily AUM'!$D660:G660),"")*(NAV!H660/IFERROR(LOOKUP(2,1/(('Daily AUM'!$D660:G660&lt;&gt;"")*(NAV!$D660:G660&lt;&gt;"")),NAV!$D660:G660),"")))),0))</f>
        <v>5.4089148737430151</v>
      </c>
      <c r="I660" s="2">
        <f>IF(OR('Daily AUM'!I660="",NAV!I660=""),0,IFERROR(IF(OR(IFERROR(LOOKUP(2,1/(('Daily AUM'!$D660:H660&lt;&gt;"")*(NAV!$D660:H660&lt;&gt;"")),'Daily AUM'!$D660:H660),"")="",IFERROR(LOOKUP(2,1/(('Daily AUM'!$D660:H660&lt;&gt;"")*(NAV!$D660:H660&lt;&gt;"")),NAV!$D660:H660),"")=""),0,'Daily AUM'!I660-(IFERROR(LOOKUP(2,1/(('Daily AUM'!$D660:H660&lt;&gt;"")*(NAV!$D660:H660&lt;&gt;"")),'Daily AUM'!$D660:H660),"")*(NAV!I660/IFERROR(LOOKUP(2,1/(('Daily AUM'!$D660:H660&lt;&gt;"")*(NAV!$D660:H660&lt;&gt;"")),NAV!$D660:H660),"")))),0))</f>
        <v>11.080092844393221</v>
      </c>
      <c r="J660" s="2">
        <f>IF(OR('Daily AUM'!J660="",NAV!J660=""),0,IFERROR(IF(OR(IFERROR(LOOKUP(2,1/(('Daily AUM'!$D660:I660&lt;&gt;"")*(NAV!$D660:I660&lt;&gt;"")),'Daily AUM'!$D660:I660),"")="",IFERROR(LOOKUP(2,1/(('Daily AUM'!$D660:I660&lt;&gt;"")*(NAV!$D660:I660&lt;&gt;"")),NAV!$D660:I660),"")=""),0,'Daily AUM'!J660-(IFERROR(LOOKUP(2,1/(('Daily AUM'!$D660:I660&lt;&gt;"")*(NAV!$D660:I660&lt;&gt;"")),'Daily AUM'!$D660:I660),"")*(NAV!J660/IFERROR(LOOKUP(2,1/(('Daily AUM'!$D660:I660&lt;&gt;"")*(NAV!$D660:I660&lt;&gt;"")),NAV!$D660:I660),"")))),0))</f>
        <v>4.9965929456757294</v>
      </c>
      <c r="K660" s="2">
        <f>IF(OR('Daily AUM'!K660="",NAV!K660=""),0,IFERROR(IF(OR(IFERROR(LOOKUP(2,1/(('Daily AUM'!$D660:J660&lt;&gt;"")*(NAV!$D660:J660&lt;&gt;"")),'Daily AUM'!$D660:J660),"")="",IFERROR(LOOKUP(2,1/(('Daily AUM'!$D660:J660&lt;&gt;"")*(NAV!$D660:J660&lt;&gt;"")),NAV!$D660:J660),"")=""),0,'Daily AUM'!K660-(IFERROR(LOOKUP(2,1/(('Daily AUM'!$D660:J660&lt;&gt;"")*(NAV!$D660:J660&lt;&gt;"")),'Daily AUM'!$D660:J660),"")*(NAV!K660/IFERROR(LOOKUP(2,1/(('Daily AUM'!$D660:J660&lt;&gt;"")*(NAV!$D660:J660&lt;&gt;"")),NAV!$D660:J660),"")))),0))</f>
        <v>-1.0107070046615263E-2</v>
      </c>
      <c r="L660" s="2">
        <f>IF(OR('Daily AUM'!L660="",NAV!L660=""),0,IFERROR(IF(OR(IFERROR(LOOKUP(2,1/(('Daily AUM'!$D660:K660&lt;&gt;"")*(NAV!$D660:K660&lt;&gt;"")),'Daily AUM'!$D660:K660),"")="",IFERROR(LOOKUP(2,1/(('Daily AUM'!$D660:K660&lt;&gt;"")*(NAV!$D660:K660&lt;&gt;"")),NAV!$D660:K660),"")=""),0,'Daily AUM'!L660-(IFERROR(LOOKUP(2,1/(('Daily AUM'!$D660:K660&lt;&gt;"")*(NAV!$D660:K660&lt;&gt;"")),'Daily AUM'!$D660:K660),"")*(NAV!L660/IFERROR(LOOKUP(2,1/(('Daily AUM'!$D660:K660&lt;&gt;"")*(NAV!$D660:K660&lt;&gt;"")),NAV!$D660:K660),"")))),0))</f>
        <v>5.6438793784145673</v>
      </c>
      <c r="M660" s="2">
        <f>IF(OR('Daily AUM'!M660="",NAV!M660=""),0,IFERROR(IF(OR(IFERROR(LOOKUP(2,1/(('Daily AUM'!$D660:L660&lt;&gt;"")*(NAV!$D660:L660&lt;&gt;"")),'Daily AUM'!$D660:L660),"")="",IFERROR(LOOKUP(2,1/(('Daily AUM'!$D660:L660&lt;&gt;"")*(NAV!$D660:L660&lt;&gt;"")),NAV!$D660:L660),"")=""),0,'Daily AUM'!M660-(IFERROR(LOOKUP(2,1/(('Daily AUM'!$D660:L660&lt;&gt;"")*(NAV!$D660:L660&lt;&gt;"")),'Daily AUM'!$D660:L660),"")*(NAV!M660/IFERROR(LOOKUP(2,1/(('Daily AUM'!$D660:L660&lt;&gt;"")*(NAV!$D660:L660&lt;&gt;"")),NAV!$D660:L660),"")))),0))</f>
        <v>11.734330940532345</v>
      </c>
      <c r="N660" s="2">
        <f>IF(OR('Daily AUM'!N660="",NAV!N660=""),0,IFERROR(IF(OR(IFERROR(LOOKUP(2,1/(('Daily AUM'!$D660:M660&lt;&gt;"")*(NAV!$D660:M660&lt;&gt;"")),'Daily AUM'!$D660:M660),"")="",IFERROR(LOOKUP(2,1/(('Daily AUM'!$D660:M660&lt;&gt;"")*(NAV!$D660:M660&lt;&gt;"")),NAV!$D660:M660),"")=""),0,'Daily AUM'!N660-(IFERROR(LOOKUP(2,1/(('Daily AUM'!$D660:M660&lt;&gt;"")*(NAV!$D660:M660&lt;&gt;"")),'Daily AUM'!$D660:M660),"")*(NAV!N660/IFERROR(LOOKUP(2,1/(('Daily AUM'!$D660:M660&lt;&gt;"")*(NAV!$D660:M660&lt;&gt;"")),NAV!$D660:M660),"")))),0))</f>
        <v>2.8488810248600203</v>
      </c>
      <c r="O660" s="2">
        <f>IF(OR('Daily AUM'!O660="",NAV!O660=""),0,IFERROR(IF(OR(IFERROR(LOOKUP(2,1/(('Daily AUM'!$D660:N660&lt;&gt;"")*(NAV!$D660:N660&lt;&gt;"")),'Daily AUM'!$D660:N660),"")="",IFERROR(LOOKUP(2,1/(('Daily AUM'!$D660:N660&lt;&gt;"")*(NAV!$D660:N660&lt;&gt;"")),NAV!$D660:N660),"")=""),0,'Daily AUM'!O660-(IFERROR(LOOKUP(2,1/(('Daily AUM'!$D660:N660&lt;&gt;"")*(NAV!$D660:N660&lt;&gt;"")),'Daily AUM'!$D660:N660),"")*(NAV!O660/IFERROR(LOOKUP(2,1/(('Daily AUM'!$D660:N660&lt;&gt;"")*(NAV!$D660:N660&lt;&gt;"")),NAV!$D660:N660),"")))),0))</f>
        <v>7.9457241521295146</v>
      </c>
      <c r="P660" s="2">
        <f>IF(OR('Daily AUM'!P660="",NAV!P660=""),0,IFERROR(IF(OR(IFERROR(LOOKUP(2,1/(('Daily AUM'!$D660:O660&lt;&gt;"")*(NAV!$D660:O660&lt;&gt;"")),'Daily AUM'!$D660:O660),"")="",IFERROR(LOOKUP(2,1/(('Daily AUM'!$D660:O660&lt;&gt;"")*(NAV!$D660:O660&lt;&gt;"")),NAV!$D660:O660),"")=""),0,'Daily AUM'!P660-(IFERROR(LOOKUP(2,1/(('Daily AUM'!$D660:O660&lt;&gt;"")*(NAV!$D660:O660&lt;&gt;"")),'Daily AUM'!$D660:O660),"")*(NAV!P660/IFERROR(LOOKUP(2,1/(('Daily AUM'!$D660:O660&lt;&gt;"")*(NAV!$D660:O660&lt;&gt;"")),NAV!$D660:O660),"")))),0))</f>
        <v>2.3890655988989238</v>
      </c>
      <c r="Q660" s="2">
        <f>IF(OR('Daily AUM'!Q660="",NAV!Q660=""),0,IFERROR(IF(OR(IFERROR(LOOKUP(2,1/(('Daily AUM'!$D660:P660&lt;&gt;"")*(NAV!$D660:P660&lt;&gt;"")),'Daily AUM'!$D660:P660),"")="",IFERROR(LOOKUP(2,1/(('Daily AUM'!$D660:P660&lt;&gt;"")*(NAV!$D660:P660&lt;&gt;"")),NAV!$D660:P660),"")=""),0,'Daily AUM'!Q660-(IFERROR(LOOKUP(2,1/(('Daily AUM'!$D660:P660&lt;&gt;"")*(NAV!$D660:P660&lt;&gt;"")),'Daily AUM'!$D660:P660),"")*(NAV!Q660/IFERROR(LOOKUP(2,1/(('Daily AUM'!$D660:P660&lt;&gt;"")*(NAV!$D660:P660&lt;&gt;"")),NAV!$D660:P660),"")))),0))</f>
        <v>1.1091125554312384</v>
      </c>
      <c r="R660" s="2">
        <f>IF(OR('Daily AUM'!R660="",NAV!R660=""),0,IFERROR(IF(OR(IFERROR(LOOKUP(2,1/(('Daily AUM'!$D660:Q660&lt;&gt;"")*(NAV!$D660:Q660&lt;&gt;"")),'Daily AUM'!$D660:Q660),"")="",IFERROR(LOOKUP(2,1/(('Daily AUM'!$D660:Q660&lt;&gt;"")*(NAV!$D660:Q660&lt;&gt;"")),NAV!$D660:Q660),"")=""),0,'Daily AUM'!R660-(IFERROR(LOOKUP(2,1/(('Daily AUM'!$D660:Q660&lt;&gt;"")*(NAV!$D660:Q660&lt;&gt;"")),'Daily AUM'!$D660:Q660),"")*(NAV!R660/IFERROR(LOOKUP(2,1/(('Daily AUM'!$D660:Q660&lt;&gt;"")*(NAV!$D660:Q660&lt;&gt;"")),NAV!$D660:Q660),"")))),0))</f>
        <v>5.8826243139392318</v>
      </c>
      <c r="S660" s="2">
        <f>IF(OR('Daily AUM'!S660="",NAV!S660=""),0,IFERROR(IF(OR(IFERROR(LOOKUP(2,1/(('Daily AUM'!$D660:R660&lt;&gt;"")*(NAV!$D660:R660&lt;&gt;"")),'Daily AUM'!$D660:R660),"")="",IFERROR(LOOKUP(2,1/(('Daily AUM'!$D660:R660&lt;&gt;"")*(NAV!$D660:R660&lt;&gt;"")),NAV!$D660:R660),"")=""),0,'Daily AUM'!S660-(IFERROR(LOOKUP(2,1/(('Daily AUM'!$D660:R660&lt;&gt;"")*(NAV!$D660:R660&lt;&gt;"")),'Daily AUM'!$D660:R660),"")*(NAV!S660/IFERROR(LOOKUP(2,1/(('Daily AUM'!$D660:R660&lt;&gt;"")*(NAV!$D660:R660&lt;&gt;"")),NAV!$D660:R660),"")))),0))</f>
        <v>1.983490058983989</v>
      </c>
      <c r="T660" s="2">
        <f>IF(OR('Daily AUM'!T660="",NAV!T660=""),0,IFERROR(IF(OR(IFERROR(LOOKUP(2,1/(('Daily AUM'!$D660:S660&lt;&gt;"")*(NAV!$D660:S660&lt;&gt;"")),'Daily AUM'!$D660:S660),"")="",IFERROR(LOOKUP(2,1/(('Daily AUM'!$D660:S660&lt;&gt;"")*(NAV!$D660:S660&lt;&gt;"")),NAV!$D660:S660),"")=""),0,'Daily AUM'!T660-(IFERROR(LOOKUP(2,1/(('Daily AUM'!$D660:S660&lt;&gt;"")*(NAV!$D660:S660&lt;&gt;"")),'Daily AUM'!$D660:S660),"")*(NAV!T660/IFERROR(LOOKUP(2,1/(('Daily AUM'!$D660:S660&lt;&gt;"")*(NAV!$D660:S660&lt;&gt;"")),NAV!$D660:S660),"")))),0))</f>
        <v>1.0847835067697815</v>
      </c>
      <c r="U660" s="2">
        <f>IF(OR('Daily AUM'!U660="",NAV!U660=""),0,IFERROR(IF(OR(IFERROR(LOOKUP(2,1/(('Daily AUM'!$D660:T660&lt;&gt;"")*(NAV!$D660:T660&lt;&gt;"")),'Daily AUM'!$D660:T660),"")="",IFERROR(LOOKUP(2,1/(('Daily AUM'!$D660:T660&lt;&gt;"")*(NAV!$D660:T660&lt;&gt;"")),NAV!$D660:T660),"")=""),0,'Daily AUM'!U660-(IFERROR(LOOKUP(2,1/(('Daily AUM'!$D660:T660&lt;&gt;"")*(NAV!$D660:T660&lt;&gt;"")),'Daily AUM'!$D660:T660),"")*(NAV!U660/IFERROR(LOOKUP(2,1/(('Daily AUM'!$D660:T660&lt;&gt;"")*(NAV!$D660:T660&lt;&gt;"")),NAV!$D660:T660),"")))),0))</f>
        <v>-9.9976610000121582</v>
      </c>
      <c r="V660" s="2">
        <f>IF(OR('Daily AUM'!V660="",NAV!V660=""),0,IFERROR(IF(OR(IFERROR(LOOKUP(2,1/(('Daily AUM'!$D660:U660&lt;&gt;"")*(NAV!$D660:U660&lt;&gt;"")),'Daily AUM'!$D660:U660),"")="",IFERROR(LOOKUP(2,1/(('Daily AUM'!$D660:U660&lt;&gt;"")*(NAV!$D660:U660&lt;&gt;"")),NAV!$D660:U660),"")=""),0,'Daily AUM'!V660-(IFERROR(LOOKUP(2,1/(('Daily AUM'!$D660:U660&lt;&gt;"")*(NAV!$D660:U660&lt;&gt;"")),'Daily AUM'!$D660:U660),"")*(NAV!V660/IFERROR(LOOKUP(2,1/(('Daily AUM'!$D660:U660&lt;&gt;"")*(NAV!$D660:U660&lt;&gt;"")),NAV!$D660:U660),"")))),0))</f>
        <v>2.5224654526800805</v>
      </c>
      <c r="W660" s="2">
        <f>IF(OR('Daily AUM'!W660="",NAV!W660=""),0,IFERROR(IF(OR(IFERROR(LOOKUP(2,1/(('Daily AUM'!$D660:V660&lt;&gt;"")*(NAV!$D660:V660&lt;&gt;"")),'Daily AUM'!$D660:V660),"")="",IFERROR(LOOKUP(2,1/(('Daily AUM'!$D660:V660&lt;&gt;"")*(NAV!$D660:V660&lt;&gt;"")),NAV!$D660:V660),"")=""),0,'Daily AUM'!W660-(IFERROR(LOOKUP(2,1/(('Daily AUM'!$D660:V660&lt;&gt;"")*(NAV!$D660:V660&lt;&gt;"")),'Daily AUM'!$D660:V660),"")*(NAV!W660/IFERROR(LOOKUP(2,1/(('Daily AUM'!$D660:V660&lt;&gt;"")*(NAV!$D660:V660&lt;&gt;"")),NAV!$D660:V660),"")))),0))</f>
        <v>5.9172465431174714</v>
      </c>
      <c r="X660" s="2">
        <f>IF(OR('Daily AUM'!X660="",NAV!X660=""),0,IFERROR(IF(OR(IFERROR(LOOKUP(2,1/(('Daily AUM'!$D660:W660&lt;&gt;"")*(NAV!$D660:W660&lt;&gt;"")),'Daily AUM'!$D660:W660),"")="",IFERROR(LOOKUP(2,1/(('Daily AUM'!$D660:W660&lt;&gt;"")*(NAV!$D660:W660&lt;&gt;"")),NAV!$D660:W660),"")=""),0,'Daily AUM'!X660-(IFERROR(LOOKUP(2,1/(('Daily AUM'!$D660:W660&lt;&gt;"")*(NAV!$D660:W660&lt;&gt;"")),'Daily AUM'!$D660:W660),"")*(NAV!X660/IFERROR(LOOKUP(2,1/(('Daily AUM'!$D660:W660&lt;&gt;"")*(NAV!$D660:W660&lt;&gt;"")),NAV!$D660:W660),"")))),0))</f>
        <v>2.534800540109245</v>
      </c>
      <c r="Y660" s="2">
        <f>IF(OR('Daily AUM'!Y660="",NAV!Y660=""),0,IFERROR(IF(OR(IFERROR(LOOKUP(2,1/(('Daily AUM'!$D660:X660&lt;&gt;"")*(NAV!$D660:X660&lt;&gt;"")),'Daily AUM'!$D660:X660),"")="",IFERROR(LOOKUP(2,1/(('Daily AUM'!$D660:X660&lt;&gt;"")*(NAV!$D660:X660&lt;&gt;"")),NAV!$D660:X660),"")=""),0,'Daily AUM'!Y660-(IFERROR(LOOKUP(2,1/(('Daily AUM'!$D660:X660&lt;&gt;"")*(NAV!$D660:X660&lt;&gt;"")),'Daily AUM'!$D660:X660),"")*(NAV!Y660/IFERROR(LOOKUP(2,1/(('Daily AUM'!$D660:X660&lt;&gt;"")*(NAV!$D660:X660&lt;&gt;"")),NAV!$D660:X660),"")))),0))</f>
        <v>-0.26513412648455414</v>
      </c>
      <c r="Z660" s="2">
        <f>IF(OR('Daily AUM'!Z660="",NAV!Z660=""),0,IFERROR(IF(OR(IFERROR(LOOKUP(2,1/(('Daily AUM'!$D660:Y660&lt;&gt;"")*(NAV!$D660:Y660&lt;&gt;"")),'Daily AUM'!$D660:Y660),"")="",IFERROR(LOOKUP(2,1/(('Daily AUM'!$D660:Y660&lt;&gt;"")*(NAV!$D660:Y660&lt;&gt;"")),NAV!$D660:Y660),"")=""),0,'Daily AUM'!Z660-(IFERROR(LOOKUP(2,1/(('Daily AUM'!$D660:Y660&lt;&gt;"")*(NAV!$D660:Y660&lt;&gt;"")),'Daily AUM'!$D660:Y660),"")*(NAV!Z660/IFERROR(LOOKUP(2,1/(('Daily AUM'!$D660:Y660&lt;&gt;"")*(NAV!$D660:Y660&lt;&gt;"")),NAV!$D660:Y660),"")))),0))</f>
        <v>1.3349345307233307</v>
      </c>
      <c r="AA660" s="2">
        <f>IF(OR('Daily AUM'!AA660="",NAV!AA660=""),0,IFERROR(IF(OR(IFERROR(LOOKUP(2,1/(('Daily AUM'!$D660:Z660&lt;&gt;"")*(NAV!$D660:Z660&lt;&gt;"")),'Daily AUM'!$D660:Z660),"")="",IFERROR(LOOKUP(2,1/(('Daily AUM'!$D660:Z660&lt;&gt;"")*(NAV!$D660:Z660&lt;&gt;"")),NAV!$D660:Z660),"")=""),0,'Daily AUM'!AA660-(IFERROR(LOOKUP(2,1/(('Daily AUM'!$D660:Z660&lt;&gt;"")*(NAV!$D660:Z660&lt;&gt;"")),'Daily AUM'!$D660:Z660),"")*(NAV!AA660/IFERROR(LOOKUP(2,1/(('Daily AUM'!$D660:Z660&lt;&gt;"")*(NAV!$D660:Z660&lt;&gt;"")),NAV!$D660:Z660),"")))),0))</f>
        <v>-2.3708860280967201</v>
      </c>
      <c r="AB660" s="2">
        <f>IF(OR('Daily AUM'!AB660="",NAV!AB660=""),0,IFERROR(IF(OR(IFERROR(LOOKUP(2,1/(('Daily AUM'!$D660:AA660&lt;&gt;"")*(NAV!$D660:AA660&lt;&gt;"")),'Daily AUM'!$D660:AA660),"")="",IFERROR(LOOKUP(2,1/(('Daily AUM'!$D660:AA660&lt;&gt;"")*(NAV!$D660:AA660&lt;&gt;"")),NAV!$D660:AA660),"")=""),0,'Daily AUM'!AB660-(IFERROR(LOOKUP(2,1/(('Daily AUM'!$D660:AA660&lt;&gt;"")*(NAV!$D660:AA660&lt;&gt;"")),'Daily AUM'!$D660:AA660),"")*(NAV!AB660/IFERROR(LOOKUP(2,1/(('Daily AUM'!$D660:AA660&lt;&gt;"")*(NAV!$D660:AA660&lt;&gt;"")),NAV!$D660:AA660),"")))),0))</f>
        <v>8.3722999899009665</v>
      </c>
      <c r="AC660" s="2">
        <f>IF(OR('Daily AUM'!AC660="",NAV!AC660=""),0,IFERROR(IF(OR(IFERROR(LOOKUP(2,1/(('Daily AUM'!$D660:AB660&lt;&gt;"")*(NAV!$D660:AB660&lt;&gt;"")),'Daily AUM'!$D660:AB660),"")="",IFERROR(LOOKUP(2,1/(('Daily AUM'!$D660:AB660&lt;&gt;"")*(NAV!$D660:AB660&lt;&gt;"")),NAV!$D660:AB660),"")=""),0,'Daily AUM'!AC660-(IFERROR(LOOKUP(2,1/(('Daily AUM'!$D660:AB660&lt;&gt;"")*(NAV!$D660:AB660&lt;&gt;"")),'Daily AUM'!$D660:AB660),"")*(NAV!AC660/IFERROR(LOOKUP(2,1/(('Daily AUM'!$D660:AB660&lt;&gt;"")*(NAV!$D660:AB660&lt;&gt;"")),NAV!$D660:AB660),"")))),0))</f>
        <v>1.1611950845917818</v>
      </c>
      <c r="AD660" s="2">
        <f>IF(OR('Daily AUM'!AD660="",NAV!AD660=""),0,IFERROR(IF(OR(IFERROR(LOOKUP(2,1/(('Daily AUM'!$D660:AC660&lt;&gt;"")*(NAV!$D660:AC660&lt;&gt;"")),'Daily AUM'!$D660:AC660),"")="",IFERROR(LOOKUP(2,1/(('Daily AUM'!$D660:AC660&lt;&gt;"")*(NAV!$D660:AC660&lt;&gt;"")),NAV!$D660:AC660),"")=""),0,'Daily AUM'!AD660-(IFERROR(LOOKUP(2,1/(('Daily AUM'!$D660:AC660&lt;&gt;"")*(NAV!$D660:AC660&lt;&gt;"")),'Daily AUM'!$D660:AC660),"")*(NAV!AD660/IFERROR(LOOKUP(2,1/(('Daily AUM'!$D660:AC660&lt;&gt;"")*(NAV!$D660:AC660&lt;&gt;"")),NAV!$D660:AC660),"")))),0))</f>
        <v>1.9462375502516807</v>
      </c>
      <c r="AE660" s="2">
        <f>IF(OR('Daily AUM'!AE660="",NAV!AE660=""),0,IFERROR(IF(OR(IFERROR(LOOKUP(2,1/(('Daily AUM'!$D660:AD660&lt;&gt;"")*(NAV!$D660:AD660&lt;&gt;"")),'Daily AUM'!$D660:AD660),"")="",IFERROR(LOOKUP(2,1/(('Daily AUM'!$D660:AD660&lt;&gt;"")*(NAV!$D660:AD660&lt;&gt;"")),NAV!$D660:AD660),"")=""),0,'Daily AUM'!AE660-(IFERROR(LOOKUP(2,1/(('Daily AUM'!$D660:AD660&lt;&gt;"")*(NAV!$D660:AD660&lt;&gt;"")),'Daily AUM'!$D660:AD660),"")*(NAV!AE660/IFERROR(LOOKUP(2,1/(('Daily AUM'!$D660:AD660&lt;&gt;"")*(NAV!$D660:AD660&lt;&gt;"")),NAV!$D660:AD660),"")))),0))</f>
        <v>2.0037434580845002</v>
      </c>
      <c r="AF660" s="2">
        <f>IF(OR('Daily AUM'!AF660="",NAV!AF660=""),0,IFERROR(IF(OR(IFERROR(LOOKUP(2,1/(('Daily AUM'!$D660:AE660&lt;&gt;"")*(NAV!$D660:AE660&lt;&gt;"")),'Daily AUM'!$D660:AE660),"")="",IFERROR(LOOKUP(2,1/(('Daily AUM'!$D660:AE660&lt;&gt;"")*(NAV!$D660:AE660&lt;&gt;"")),NAV!$D660:AE660),"")=""),0,'Daily AUM'!AF660-(IFERROR(LOOKUP(2,1/(('Daily AUM'!$D660:AE660&lt;&gt;"")*(NAV!$D660:AE660&lt;&gt;"")),'Daily AUM'!$D660:AE660),"")*(NAV!AF660/IFERROR(LOOKUP(2,1/(('Daily AUM'!$D660:AE660&lt;&gt;"")*(NAV!$D660:AE660&lt;&gt;"")),NAV!$D660:AE660),"")))),0))</f>
        <v>9.6823188491889596</v>
      </c>
      <c r="AG660" s="2">
        <f>IF(OR('Daily AUM'!AG660="",NAV!AG660=""),0,IFERROR(IF(OR(IFERROR(LOOKUP(2,1/(('Daily AUM'!$D660:AF660&lt;&gt;"")*(NAV!$D660:AF660&lt;&gt;"")),'Daily AUM'!$D660:AF660),"")="",IFERROR(LOOKUP(2,1/(('Daily AUM'!$D660:AF660&lt;&gt;"")*(NAV!$D660:AF660&lt;&gt;"")),NAV!$D660:AF660),"")=""),0,'Daily AUM'!AG660-(IFERROR(LOOKUP(2,1/(('Daily AUM'!$D660:AF660&lt;&gt;"")*(NAV!$D660:AF660&lt;&gt;"")),'Daily AUM'!$D660:AF660),"")*(NAV!AG660/IFERROR(LOOKUP(2,1/(('Daily AUM'!$D660:AF660&lt;&gt;"")*(NAV!$D660:AF660&lt;&gt;"")),NAV!$D660:AF660),"")))),0))</f>
        <v>-20.652517712263943</v>
      </c>
      <c r="AH660" s="2">
        <f>IF(OR('Daily AUM'!AH660="",NAV!AH660=""),0,IFERROR(IF(OR(IFERROR(LOOKUP(2,1/(('Daily AUM'!$D660:AG660&lt;&gt;"")*(NAV!$D660:AG660&lt;&gt;"")),'Daily AUM'!$D660:AG660),"")="",IFERROR(LOOKUP(2,1/(('Daily AUM'!$D660:AG660&lt;&gt;"")*(NAV!$D660:AG660&lt;&gt;"")),NAV!$D660:AG660),"")=""),0,'Daily AUM'!AH660-(IFERROR(LOOKUP(2,1/(('Daily AUM'!$D660:AG660&lt;&gt;"")*(NAV!$D660:AG660&lt;&gt;"")),'Daily AUM'!$D660:AG660),"")*(NAV!AH660/IFERROR(LOOKUP(2,1/(('Daily AUM'!$D660:AG660&lt;&gt;"")*(NAV!$D660:AG660&lt;&gt;"")),NAV!$D660:AG660),"")))),0))</f>
        <v>24.534440134276338</v>
      </c>
      <c r="AI660" s="2">
        <f>IF(OR('Daily AUM'!AI660="",NAV!AI660=""),0,IFERROR(IF(OR(IFERROR(LOOKUP(2,1/(('Daily AUM'!$D660:AH660&lt;&gt;"")*(NAV!$D660:AH660&lt;&gt;"")),'Daily AUM'!$D660:AH660),"")="",IFERROR(LOOKUP(2,1/(('Daily AUM'!$D660:AH660&lt;&gt;"")*(NAV!$D660:AH660&lt;&gt;"")),NAV!$D660:AH660),"")=""),0,'Daily AUM'!AI660-(IFERROR(LOOKUP(2,1/(('Daily AUM'!$D660:AH660&lt;&gt;"")*(NAV!$D660:AH660&lt;&gt;"")),'Daily AUM'!$D660:AH660),"")*(NAV!AI660/IFERROR(LOOKUP(2,1/(('Daily AUM'!$D660:AH660&lt;&gt;"")*(NAV!$D660:AH660&lt;&gt;"")),NAV!$D660:AH660),"")))),0))</f>
        <v>1.2834448100802547</v>
      </c>
      <c r="AJ660" s="2">
        <f>IF(OR('Daily AUM'!AJ660="",NAV!AJ660=""),0,IFERROR(IF(OR(IFERROR(LOOKUP(2,1/(('Daily AUM'!$D660:AI660&lt;&gt;"")*(NAV!$D660:AI660&lt;&gt;"")),'Daily AUM'!$D660:AI660),"")="",IFERROR(LOOKUP(2,1/(('Daily AUM'!$D660:AI660&lt;&gt;"")*(NAV!$D660:AI660&lt;&gt;"")),NAV!$D660:AI660),"")=""),0,'Daily AUM'!AJ660-(IFERROR(LOOKUP(2,1/(('Daily AUM'!$D660:AI660&lt;&gt;"")*(NAV!$D660:AI660&lt;&gt;"")),'Daily AUM'!$D660:AI660),"")*(NAV!AJ660/IFERROR(LOOKUP(2,1/(('Daily AUM'!$D660:AI660&lt;&gt;"")*(NAV!$D660:AI660&lt;&gt;"")),NAV!$D660:AI660),"")))),0))</f>
        <v>9.264332206033032</v>
      </c>
      <c r="AK660" s="2">
        <f>IF(OR('Daily AUM'!AK660="",NAV!AK660=""),0,IFERROR(IF(OR(IFERROR(LOOKUP(2,1/(('Daily AUM'!$D660:AJ660&lt;&gt;"")*(NAV!$D660:AJ660&lt;&gt;"")),'Daily AUM'!$D660:AJ660),"")="",IFERROR(LOOKUP(2,1/(('Daily AUM'!$D660:AJ660&lt;&gt;"")*(NAV!$D660:AJ660&lt;&gt;"")),NAV!$D660:AJ660),"")=""),0,'Daily AUM'!AK660-(IFERROR(LOOKUP(2,1/(('Daily AUM'!$D660:AJ660&lt;&gt;"")*(NAV!$D660:AJ660&lt;&gt;"")),'Daily AUM'!$D660:AJ660),"")*(NAV!AK660/IFERROR(LOOKUP(2,1/(('Daily AUM'!$D660:AJ660&lt;&gt;"")*(NAV!$D660:AJ660&lt;&gt;"")),NAV!$D660:AJ660),"")))),0))</f>
        <v>1.3727776570322021</v>
      </c>
      <c r="AL660" s="2">
        <f>IF(OR('Daily AUM'!AL660="",NAV!AL660=""),0,IFERROR(IF(OR(IFERROR(LOOKUP(2,1/(('Daily AUM'!$D660:AK660&lt;&gt;"")*(NAV!$D660:AK660&lt;&gt;"")),'Daily AUM'!$D660:AK660),"")="",IFERROR(LOOKUP(2,1/(('Daily AUM'!$D660:AK660&lt;&gt;"")*(NAV!$D660:AK660&lt;&gt;"")),NAV!$D660:AK660),"")=""),0,'Daily AUM'!AL660-(IFERROR(LOOKUP(2,1/(('Daily AUM'!$D660:AK660&lt;&gt;"")*(NAV!$D660:AK660&lt;&gt;"")),'Daily AUM'!$D660:AK660),"")*(NAV!AL660/IFERROR(LOOKUP(2,1/(('Daily AUM'!$D660:AK660&lt;&gt;"")*(NAV!$D660:AK660&lt;&gt;"")),NAV!$D660:AK660),"")))),0))</f>
        <v>-0.38592163982229977</v>
      </c>
      <c r="AM660" s="2">
        <f>IF(OR('Daily AUM'!AM660="",NAV!AM660=""),0,IFERROR(IF(OR(IFERROR(LOOKUP(2,1/(('Daily AUM'!$D660:AL660&lt;&gt;"")*(NAV!$D660:AL660&lt;&gt;"")),'Daily AUM'!$D660:AL660),"")="",IFERROR(LOOKUP(2,1/(('Daily AUM'!$D660:AL660&lt;&gt;"")*(NAV!$D660:AL660&lt;&gt;"")),NAV!$D660:AL660),"")=""),0,'Daily AUM'!AM660-(IFERROR(LOOKUP(2,1/(('Daily AUM'!$D660:AL660&lt;&gt;"")*(NAV!$D660:AL660&lt;&gt;"")),'Daily AUM'!$D660:AL660),"")*(NAV!AM660/IFERROR(LOOKUP(2,1/(('Daily AUM'!$D660:AL660&lt;&gt;"")*(NAV!$D660:AL660&lt;&gt;"")),NAV!$D660:AL660),"")))),0))</f>
        <v>5.0398021970349873</v>
      </c>
      <c r="AN660" s="2">
        <f>IF(OR('Daily AUM'!AN660="",NAV!AN660=""),0,IFERROR(IF(OR(IFERROR(LOOKUP(2,1/(('Daily AUM'!$D660:AM660&lt;&gt;"")*(NAV!$D660:AM660&lt;&gt;"")),'Daily AUM'!$D660:AM660),"")="",IFERROR(LOOKUP(2,1/(('Daily AUM'!$D660:AM660&lt;&gt;"")*(NAV!$D660:AM660&lt;&gt;"")),NAV!$D660:AM660),"")=""),0,'Daily AUM'!AN660-(IFERROR(LOOKUP(2,1/(('Daily AUM'!$D660:AM660&lt;&gt;"")*(NAV!$D660:AM660&lt;&gt;"")),'Daily AUM'!$D660:AM660),"")*(NAV!AN660/IFERROR(LOOKUP(2,1/(('Daily AUM'!$D660:AM660&lt;&gt;"")*(NAV!$D660:AM660&lt;&gt;"")),NAV!$D660:AM660),"")))),0))</f>
        <v>0.4352326655844081</v>
      </c>
      <c r="AO660" s="2">
        <f>IF(OR('Daily AUM'!AO660="",NAV!AO660=""),0,IFERROR(IF(OR(IFERROR(LOOKUP(2,1/(('Daily AUM'!$D660:AN660&lt;&gt;"")*(NAV!$D660:AN660&lt;&gt;"")),'Daily AUM'!$D660:AN660),"")="",IFERROR(LOOKUP(2,1/(('Daily AUM'!$D660:AN660&lt;&gt;"")*(NAV!$D660:AN660&lt;&gt;"")),NAV!$D660:AN660),"")=""),0,'Daily AUM'!AO660-(IFERROR(LOOKUP(2,1/(('Daily AUM'!$D660:AN660&lt;&gt;"")*(NAV!$D660:AN660&lt;&gt;"")),'Daily AUM'!$D660:AN660),"")*(NAV!AO660/IFERROR(LOOKUP(2,1/(('Daily AUM'!$D660:AN660&lt;&gt;"")*(NAV!$D660:AN660&lt;&gt;"")),NAV!$D660:AN660),"")))),0))</f>
        <v>-4.1584869988582795E-2</v>
      </c>
      <c r="AP660" s="2">
        <f>IF(OR('Daily AUM'!AP660="",NAV!AP660=""),0,IFERROR(IF(OR(IFERROR(LOOKUP(2,1/(('Daily AUM'!$D660:AO660&lt;&gt;"")*(NAV!$D660:AO660&lt;&gt;"")),'Daily AUM'!$D660:AO660),"")="",IFERROR(LOOKUP(2,1/(('Daily AUM'!$D660:AO660&lt;&gt;"")*(NAV!$D660:AO660&lt;&gt;"")),NAV!$D660:AO660),"")=""),0,'Daily AUM'!AP660-(IFERROR(LOOKUP(2,1/(('Daily AUM'!$D660:AO660&lt;&gt;"")*(NAV!$D660:AO660&lt;&gt;"")),'Daily AUM'!$D660:AO660),"")*(NAV!AP660/IFERROR(LOOKUP(2,1/(('Daily AUM'!$D660:AO660&lt;&gt;"")*(NAV!$D660:AO660&lt;&gt;"")),NAV!$D660:AO660),"")))),0))</f>
        <v>4.3226512369828924</v>
      </c>
      <c r="AQ660" s="2">
        <f>IF(OR('Daily AUM'!AQ660="",NAV!AQ660=""),0,IFERROR(IF(OR(IFERROR(LOOKUP(2,1/(('Daily AUM'!$D660:AP660&lt;&gt;"")*(NAV!$D660:AP660&lt;&gt;"")),'Daily AUM'!$D660:AP660),"")="",IFERROR(LOOKUP(2,1/(('Daily AUM'!$D660:AP660&lt;&gt;"")*(NAV!$D660:AP660&lt;&gt;"")),NAV!$D660:AP660),"")=""),0,'Daily AUM'!AQ660-(IFERROR(LOOKUP(2,1/(('Daily AUM'!$D660:AP660&lt;&gt;"")*(NAV!$D660:AP660&lt;&gt;"")),'Daily AUM'!$D660:AP660),"")*(NAV!AQ660/IFERROR(LOOKUP(2,1/(('Daily AUM'!$D660:AP660&lt;&gt;"")*(NAV!$D660:AP660&lt;&gt;"")),NAV!$D660:AP660),"")))),0))</f>
        <v>1.4896731375238232</v>
      </c>
      <c r="AR660" s="2">
        <f>IF(OR('Daily AUM'!AR660="",NAV!AR660=""),0,IFERROR(IF(OR(IFERROR(LOOKUP(2,1/(('Daily AUM'!$D660:AQ660&lt;&gt;"")*(NAV!$D660:AQ660&lt;&gt;"")),'Daily AUM'!$D660:AQ660),"")="",IFERROR(LOOKUP(2,1/(('Daily AUM'!$D660:AQ660&lt;&gt;"")*(NAV!$D660:AQ660&lt;&gt;"")),NAV!$D660:AQ660),"")=""),0,'Daily AUM'!AR660-(IFERROR(LOOKUP(2,1/(('Daily AUM'!$D660:AQ660&lt;&gt;"")*(NAV!$D660:AQ660&lt;&gt;"")),'Daily AUM'!$D660:AQ660),"")*(NAV!AR660/IFERROR(LOOKUP(2,1/(('Daily AUM'!$D660:AQ660&lt;&gt;"")*(NAV!$D660:AQ660&lt;&gt;"")),NAV!$D660:AQ660),"")))),0))</f>
        <v>1.1529419353300909</v>
      </c>
      <c r="AS660" s="2">
        <f t="shared" si="20"/>
        <v>67.069016390979414</v>
      </c>
      <c r="AT660" s="2">
        <f t="shared" si="21"/>
        <v>49.945115192447702</v>
      </c>
    </row>
    <row r="661" spans="1:46" x14ac:dyDescent="0.2">
      <c r="A661" t="s">
        <v>729</v>
      </c>
      <c r="B661" t="s">
        <v>710</v>
      </c>
      <c r="C661" t="s">
        <v>11</v>
      </c>
      <c r="D661" s="2">
        <f>0</f>
        <v>0</v>
      </c>
      <c r="E661" s="2">
        <f>IF(OR('Daily AUM'!E661="",NAV!E661=""),0,IFERROR(IF(OR(IFERROR(LOOKUP(2,1/(('Daily AUM'!$D661:D661&lt;&gt;"")*(NAV!$D661:D661&lt;&gt;"")),'Daily AUM'!$D661:D661),"")="",IFERROR(LOOKUP(2,1/(('Daily AUM'!$D661:D661&lt;&gt;"")*(NAV!$D661:D661&lt;&gt;"")),NAV!$D661:D661),"")=""),0,'Daily AUM'!E661-(IFERROR(LOOKUP(2,1/(('Daily AUM'!$D661:D661&lt;&gt;"")*(NAV!$D661:D661&lt;&gt;"")),'Daily AUM'!$D661:D661),"")*(NAV!E661/IFERROR(LOOKUP(2,1/(('Daily AUM'!$D661:D661&lt;&gt;"")*(NAV!$D661:D661&lt;&gt;"")),NAV!$D661:D661),"")))),0))</f>
        <v>-9.3377015568730712</v>
      </c>
      <c r="F661" s="2">
        <f>IF(OR('Daily AUM'!F661="",NAV!F661=""),0,IFERROR(IF(OR(IFERROR(LOOKUP(2,1/(('Daily AUM'!$D661:E661&lt;&gt;"")*(NAV!$D661:E661&lt;&gt;"")),'Daily AUM'!$D661:E661),"")="",IFERROR(LOOKUP(2,1/(('Daily AUM'!$D661:E661&lt;&gt;"")*(NAV!$D661:E661&lt;&gt;"")),NAV!$D661:E661),"")=""),0,'Daily AUM'!F661-(IFERROR(LOOKUP(2,1/(('Daily AUM'!$D661:E661&lt;&gt;"")*(NAV!$D661:E661&lt;&gt;"")),'Daily AUM'!$D661:E661),"")*(NAV!F661/IFERROR(LOOKUP(2,1/(('Daily AUM'!$D661:E661&lt;&gt;"")*(NAV!$D661:E661&lt;&gt;"")),NAV!$D661:E661),"")))),0))</f>
        <v>10.845976712934316</v>
      </c>
      <c r="G661" s="2">
        <f>IF(OR('Daily AUM'!G661="",NAV!G661=""),0,IFERROR(IF(OR(IFERROR(LOOKUP(2,1/(('Daily AUM'!$D661:F661&lt;&gt;"")*(NAV!$D661:F661&lt;&gt;"")),'Daily AUM'!$D661:F661),"")="",IFERROR(LOOKUP(2,1/(('Daily AUM'!$D661:F661&lt;&gt;"")*(NAV!$D661:F661&lt;&gt;"")),NAV!$D661:F661),"")=""),0,'Daily AUM'!G661-(IFERROR(LOOKUP(2,1/(('Daily AUM'!$D661:F661&lt;&gt;"")*(NAV!$D661:F661&lt;&gt;"")),'Daily AUM'!$D661:F661),"")*(NAV!G661/IFERROR(LOOKUP(2,1/(('Daily AUM'!$D661:F661&lt;&gt;"")*(NAV!$D661:F661&lt;&gt;"")),NAV!$D661:F661),"")))),0))</f>
        <v>-13.621552426196104</v>
      </c>
      <c r="H661" s="2">
        <f>IF(OR('Daily AUM'!H661="",NAV!H661=""),0,IFERROR(IF(OR(IFERROR(LOOKUP(2,1/(('Daily AUM'!$D661:G661&lt;&gt;"")*(NAV!$D661:G661&lt;&gt;"")),'Daily AUM'!$D661:G661),"")="",IFERROR(LOOKUP(2,1/(('Daily AUM'!$D661:G661&lt;&gt;"")*(NAV!$D661:G661&lt;&gt;"")),NAV!$D661:G661),"")=""),0,'Daily AUM'!H661-(IFERROR(LOOKUP(2,1/(('Daily AUM'!$D661:G661&lt;&gt;"")*(NAV!$D661:G661&lt;&gt;"")),'Daily AUM'!$D661:G661),"")*(NAV!H661/IFERROR(LOOKUP(2,1/(('Daily AUM'!$D661:G661&lt;&gt;"")*(NAV!$D661:G661&lt;&gt;"")),NAV!$D661:G661),"")))),0))</f>
        <v>0.24728571914693021</v>
      </c>
      <c r="I661" s="2">
        <f>IF(OR('Daily AUM'!I661="",NAV!I661=""),0,IFERROR(IF(OR(IFERROR(LOOKUP(2,1/(('Daily AUM'!$D661:H661&lt;&gt;"")*(NAV!$D661:H661&lt;&gt;"")),'Daily AUM'!$D661:H661),"")="",IFERROR(LOOKUP(2,1/(('Daily AUM'!$D661:H661&lt;&gt;"")*(NAV!$D661:H661&lt;&gt;"")),NAV!$D661:H661),"")=""),0,'Daily AUM'!I661-(IFERROR(LOOKUP(2,1/(('Daily AUM'!$D661:H661&lt;&gt;"")*(NAV!$D661:H661&lt;&gt;"")),'Daily AUM'!$D661:H661),"")*(NAV!I661/IFERROR(LOOKUP(2,1/(('Daily AUM'!$D661:H661&lt;&gt;"")*(NAV!$D661:H661&lt;&gt;"")),NAV!$D661:H661),"")))),0))</f>
        <v>3.8683673056157204</v>
      </c>
      <c r="J661" s="2">
        <f>IF(OR('Daily AUM'!J661="",NAV!J661=""),0,IFERROR(IF(OR(IFERROR(LOOKUP(2,1/(('Daily AUM'!$D661:I661&lt;&gt;"")*(NAV!$D661:I661&lt;&gt;"")),'Daily AUM'!$D661:I661),"")="",IFERROR(LOOKUP(2,1/(('Daily AUM'!$D661:I661&lt;&gt;"")*(NAV!$D661:I661&lt;&gt;"")),NAV!$D661:I661),"")=""),0,'Daily AUM'!J661-(IFERROR(LOOKUP(2,1/(('Daily AUM'!$D661:I661&lt;&gt;"")*(NAV!$D661:I661&lt;&gt;"")),'Daily AUM'!$D661:I661),"")*(NAV!J661/IFERROR(LOOKUP(2,1/(('Daily AUM'!$D661:I661&lt;&gt;"")*(NAV!$D661:I661&lt;&gt;"")),NAV!$D661:I661),"")))),0))</f>
        <v>1.8489429533019575</v>
      </c>
      <c r="K661" s="2">
        <f>IF(OR('Daily AUM'!K661="",NAV!K661=""),0,IFERROR(IF(OR(IFERROR(LOOKUP(2,1/(('Daily AUM'!$D661:J661&lt;&gt;"")*(NAV!$D661:J661&lt;&gt;"")),'Daily AUM'!$D661:J661),"")="",IFERROR(LOOKUP(2,1/(('Daily AUM'!$D661:J661&lt;&gt;"")*(NAV!$D661:J661&lt;&gt;"")),NAV!$D661:J661),"")=""),0,'Daily AUM'!K661-(IFERROR(LOOKUP(2,1/(('Daily AUM'!$D661:J661&lt;&gt;"")*(NAV!$D661:J661&lt;&gt;"")),'Daily AUM'!$D661:J661),"")*(NAV!K661/IFERROR(LOOKUP(2,1/(('Daily AUM'!$D661:J661&lt;&gt;"")*(NAV!$D661:J661&lt;&gt;"")),NAV!$D661:J661),"")))),0))</f>
        <v>11.426198462212596</v>
      </c>
      <c r="L661" s="2">
        <f>IF(OR('Daily AUM'!L661="",NAV!L661=""),0,IFERROR(IF(OR(IFERROR(LOOKUP(2,1/(('Daily AUM'!$D661:K661&lt;&gt;"")*(NAV!$D661:K661&lt;&gt;"")),'Daily AUM'!$D661:K661),"")="",IFERROR(LOOKUP(2,1/(('Daily AUM'!$D661:K661&lt;&gt;"")*(NAV!$D661:K661&lt;&gt;"")),NAV!$D661:K661),"")=""),0,'Daily AUM'!L661-(IFERROR(LOOKUP(2,1/(('Daily AUM'!$D661:K661&lt;&gt;"")*(NAV!$D661:K661&lt;&gt;"")),'Daily AUM'!$D661:K661),"")*(NAV!L661/IFERROR(LOOKUP(2,1/(('Daily AUM'!$D661:K661&lt;&gt;"")*(NAV!$D661:K661&lt;&gt;"")),NAV!$D661:K661),"")))),0))</f>
        <v>-4.3294079968463848</v>
      </c>
      <c r="M661" s="2">
        <f>IF(OR('Daily AUM'!M661="",NAV!M661=""),0,IFERROR(IF(OR(IFERROR(LOOKUP(2,1/(('Daily AUM'!$D661:L661&lt;&gt;"")*(NAV!$D661:L661&lt;&gt;"")),'Daily AUM'!$D661:L661),"")="",IFERROR(LOOKUP(2,1/(('Daily AUM'!$D661:L661&lt;&gt;"")*(NAV!$D661:L661&lt;&gt;"")),NAV!$D661:L661),"")=""),0,'Daily AUM'!M661-(IFERROR(LOOKUP(2,1/(('Daily AUM'!$D661:L661&lt;&gt;"")*(NAV!$D661:L661&lt;&gt;"")),'Daily AUM'!$D661:L661),"")*(NAV!M661/IFERROR(LOOKUP(2,1/(('Daily AUM'!$D661:L661&lt;&gt;"")*(NAV!$D661:L661&lt;&gt;"")),NAV!$D661:L661),"")))),0))</f>
        <v>4.1119237873599559</v>
      </c>
      <c r="N661" s="2">
        <f>IF(OR('Daily AUM'!N661="",NAV!N661=""),0,IFERROR(IF(OR(IFERROR(LOOKUP(2,1/(('Daily AUM'!$D661:M661&lt;&gt;"")*(NAV!$D661:M661&lt;&gt;"")),'Daily AUM'!$D661:M661),"")="",IFERROR(LOOKUP(2,1/(('Daily AUM'!$D661:M661&lt;&gt;"")*(NAV!$D661:M661&lt;&gt;"")),NAV!$D661:M661),"")=""),0,'Daily AUM'!N661-(IFERROR(LOOKUP(2,1/(('Daily AUM'!$D661:M661&lt;&gt;"")*(NAV!$D661:M661&lt;&gt;"")),'Daily AUM'!$D661:M661),"")*(NAV!N661/IFERROR(LOOKUP(2,1/(('Daily AUM'!$D661:M661&lt;&gt;"")*(NAV!$D661:M661&lt;&gt;"")),NAV!$D661:M661),"")))),0))</f>
        <v>4.0747481838016029</v>
      </c>
      <c r="O661" s="2">
        <f>IF(OR('Daily AUM'!O661="",NAV!O661=""),0,IFERROR(IF(OR(IFERROR(LOOKUP(2,1/(('Daily AUM'!$D661:N661&lt;&gt;"")*(NAV!$D661:N661&lt;&gt;"")),'Daily AUM'!$D661:N661),"")="",IFERROR(LOOKUP(2,1/(('Daily AUM'!$D661:N661&lt;&gt;"")*(NAV!$D661:N661&lt;&gt;"")),NAV!$D661:N661),"")=""),0,'Daily AUM'!O661-(IFERROR(LOOKUP(2,1/(('Daily AUM'!$D661:N661&lt;&gt;"")*(NAV!$D661:N661&lt;&gt;"")),'Daily AUM'!$D661:N661),"")*(NAV!O661/IFERROR(LOOKUP(2,1/(('Daily AUM'!$D661:N661&lt;&gt;"")*(NAV!$D661:N661&lt;&gt;"")),NAV!$D661:N661),"")))),0))</f>
        <v>4.487640689849286</v>
      </c>
      <c r="P661" s="2">
        <f>IF(OR('Daily AUM'!P661="",NAV!P661=""),0,IFERROR(IF(OR(IFERROR(LOOKUP(2,1/(('Daily AUM'!$D661:O661&lt;&gt;"")*(NAV!$D661:O661&lt;&gt;"")),'Daily AUM'!$D661:O661),"")="",IFERROR(LOOKUP(2,1/(('Daily AUM'!$D661:O661&lt;&gt;"")*(NAV!$D661:O661&lt;&gt;"")),NAV!$D661:O661),"")=""),0,'Daily AUM'!P661-(IFERROR(LOOKUP(2,1/(('Daily AUM'!$D661:O661&lt;&gt;"")*(NAV!$D661:O661&lt;&gt;"")),'Daily AUM'!$D661:O661),"")*(NAV!P661/IFERROR(LOOKUP(2,1/(('Daily AUM'!$D661:O661&lt;&gt;"")*(NAV!$D661:O661&lt;&gt;"")),NAV!$D661:O661),"")))),0))</f>
        <v>3.4192352711670537</v>
      </c>
      <c r="Q661" s="2">
        <f>IF(OR('Daily AUM'!Q661="",NAV!Q661=""),0,IFERROR(IF(OR(IFERROR(LOOKUP(2,1/(('Daily AUM'!$D661:P661&lt;&gt;"")*(NAV!$D661:P661&lt;&gt;"")),'Daily AUM'!$D661:P661),"")="",IFERROR(LOOKUP(2,1/(('Daily AUM'!$D661:P661&lt;&gt;"")*(NAV!$D661:P661&lt;&gt;"")),NAV!$D661:P661),"")=""),0,'Daily AUM'!Q661-(IFERROR(LOOKUP(2,1/(('Daily AUM'!$D661:P661&lt;&gt;"")*(NAV!$D661:P661&lt;&gt;"")),'Daily AUM'!$D661:P661),"")*(NAV!Q661/IFERROR(LOOKUP(2,1/(('Daily AUM'!$D661:P661&lt;&gt;"")*(NAV!$D661:P661&lt;&gt;"")),NAV!$D661:P661),"")))),0))</f>
        <v>0.12893270998210937</v>
      </c>
      <c r="R661" s="2">
        <f>IF(OR('Daily AUM'!R661="",NAV!R661=""),0,IFERROR(IF(OR(IFERROR(LOOKUP(2,1/(('Daily AUM'!$D661:Q661&lt;&gt;"")*(NAV!$D661:Q661&lt;&gt;"")),'Daily AUM'!$D661:Q661),"")="",IFERROR(LOOKUP(2,1/(('Daily AUM'!$D661:Q661&lt;&gt;"")*(NAV!$D661:Q661&lt;&gt;"")),NAV!$D661:Q661),"")=""),0,'Daily AUM'!R661-(IFERROR(LOOKUP(2,1/(('Daily AUM'!$D661:Q661&lt;&gt;"")*(NAV!$D661:Q661&lt;&gt;"")),'Daily AUM'!$D661:Q661),"")*(NAV!R661/IFERROR(LOOKUP(2,1/(('Daily AUM'!$D661:Q661&lt;&gt;"")*(NAV!$D661:Q661&lt;&gt;"")),NAV!$D661:Q661),"")))),0))</f>
        <v>1.4859780153892643</v>
      </c>
      <c r="S661" s="2">
        <f>IF(OR('Daily AUM'!S661="",NAV!S661=""),0,IFERROR(IF(OR(IFERROR(LOOKUP(2,1/(('Daily AUM'!$D661:R661&lt;&gt;"")*(NAV!$D661:R661&lt;&gt;"")),'Daily AUM'!$D661:R661),"")="",IFERROR(LOOKUP(2,1/(('Daily AUM'!$D661:R661&lt;&gt;"")*(NAV!$D661:R661&lt;&gt;"")),NAV!$D661:R661),"")=""),0,'Daily AUM'!S661-(IFERROR(LOOKUP(2,1/(('Daily AUM'!$D661:R661&lt;&gt;"")*(NAV!$D661:R661&lt;&gt;"")),'Daily AUM'!$D661:R661),"")*(NAV!S661/IFERROR(LOOKUP(2,1/(('Daily AUM'!$D661:R661&lt;&gt;"")*(NAV!$D661:R661&lt;&gt;"")),NAV!$D661:R661),"")))),0))</f>
        <v>1.367992156393484</v>
      </c>
      <c r="T661" s="2">
        <f>IF(OR('Daily AUM'!T661="",NAV!T661=""),0,IFERROR(IF(OR(IFERROR(LOOKUP(2,1/(('Daily AUM'!$D661:S661&lt;&gt;"")*(NAV!$D661:S661&lt;&gt;"")),'Daily AUM'!$D661:S661),"")="",IFERROR(LOOKUP(2,1/(('Daily AUM'!$D661:S661&lt;&gt;"")*(NAV!$D661:S661&lt;&gt;"")),NAV!$D661:S661),"")=""),0,'Daily AUM'!T661-(IFERROR(LOOKUP(2,1/(('Daily AUM'!$D661:S661&lt;&gt;"")*(NAV!$D661:S661&lt;&gt;"")),'Daily AUM'!$D661:S661),"")*(NAV!T661/IFERROR(LOOKUP(2,1/(('Daily AUM'!$D661:S661&lt;&gt;"")*(NAV!$D661:S661&lt;&gt;"")),NAV!$D661:S661),"")))),0))</f>
        <v>2.1466969299626726</v>
      </c>
      <c r="U661" s="2">
        <f>IF(OR('Daily AUM'!U661="",NAV!U661=""),0,IFERROR(IF(OR(IFERROR(LOOKUP(2,1/(('Daily AUM'!$D661:T661&lt;&gt;"")*(NAV!$D661:T661&lt;&gt;"")),'Daily AUM'!$D661:T661),"")="",IFERROR(LOOKUP(2,1/(('Daily AUM'!$D661:T661&lt;&gt;"")*(NAV!$D661:T661&lt;&gt;"")),NAV!$D661:T661),"")=""),0,'Daily AUM'!U661-(IFERROR(LOOKUP(2,1/(('Daily AUM'!$D661:T661&lt;&gt;"")*(NAV!$D661:T661&lt;&gt;"")),'Daily AUM'!$D661:T661),"")*(NAV!U661/IFERROR(LOOKUP(2,1/(('Daily AUM'!$D661:T661&lt;&gt;"")*(NAV!$D661:T661&lt;&gt;"")),NAV!$D661:T661),"")))),0))</f>
        <v>2.3227435725439136</v>
      </c>
      <c r="V661" s="2">
        <f>IF(OR('Daily AUM'!V661="",NAV!V661=""),0,IFERROR(IF(OR(IFERROR(LOOKUP(2,1/(('Daily AUM'!$D661:U661&lt;&gt;"")*(NAV!$D661:U661&lt;&gt;"")),'Daily AUM'!$D661:U661),"")="",IFERROR(LOOKUP(2,1/(('Daily AUM'!$D661:U661&lt;&gt;"")*(NAV!$D661:U661&lt;&gt;"")),NAV!$D661:U661),"")=""),0,'Daily AUM'!V661-(IFERROR(LOOKUP(2,1/(('Daily AUM'!$D661:U661&lt;&gt;"")*(NAV!$D661:U661&lt;&gt;"")),'Daily AUM'!$D661:U661),"")*(NAV!V661/IFERROR(LOOKUP(2,1/(('Daily AUM'!$D661:U661&lt;&gt;"")*(NAV!$D661:U661&lt;&gt;"")),NAV!$D661:U661),"")))),0))</f>
        <v>2.5014768742230444</v>
      </c>
      <c r="W661" s="2">
        <f>IF(OR('Daily AUM'!W661="",NAV!W661=""),0,IFERROR(IF(OR(IFERROR(LOOKUP(2,1/(('Daily AUM'!$D661:V661&lt;&gt;"")*(NAV!$D661:V661&lt;&gt;"")),'Daily AUM'!$D661:V661),"")="",IFERROR(LOOKUP(2,1/(('Daily AUM'!$D661:V661&lt;&gt;"")*(NAV!$D661:V661&lt;&gt;"")),NAV!$D661:V661),"")=""),0,'Daily AUM'!W661-(IFERROR(LOOKUP(2,1/(('Daily AUM'!$D661:V661&lt;&gt;"")*(NAV!$D661:V661&lt;&gt;"")),'Daily AUM'!$D661:V661),"")*(NAV!W661/IFERROR(LOOKUP(2,1/(('Daily AUM'!$D661:V661&lt;&gt;"")*(NAV!$D661:V661&lt;&gt;"")),NAV!$D661:V661),"")))),0))</f>
        <v>0.6074463602835749</v>
      </c>
      <c r="X661" s="2">
        <f>IF(OR('Daily AUM'!X661="",NAV!X661=""),0,IFERROR(IF(OR(IFERROR(LOOKUP(2,1/(('Daily AUM'!$D661:W661&lt;&gt;"")*(NAV!$D661:W661&lt;&gt;"")),'Daily AUM'!$D661:W661),"")="",IFERROR(LOOKUP(2,1/(('Daily AUM'!$D661:W661&lt;&gt;"")*(NAV!$D661:W661&lt;&gt;"")),NAV!$D661:W661),"")=""),0,'Daily AUM'!X661-(IFERROR(LOOKUP(2,1/(('Daily AUM'!$D661:W661&lt;&gt;"")*(NAV!$D661:W661&lt;&gt;"")),'Daily AUM'!$D661:W661),"")*(NAV!X661/IFERROR(LOOKUP(2,1/(('Daily AUM'!$D661:W661&lt;&gt;"")*(NAV!$D661:W661&lt;&gt;"")),NAV!$D661:W661),"")))),0))</f>
        <v>1.7873011109950312</v>
      </c>
      <c r="Y661" s="2">
        <f>IF(OR('Daily AUM'!Y661="",NAV!Y661=""),0,IFERROR(IF(OR(IFERROR(LOOKUP(2,1/(('Daily AUM'!$D661:X661&lt;&gt;"")*(NAV!$D661:X661&lt;&gt;"")),'Daily AUM'!$D661:X661),"")="",IFERROR(LOOKUP(2,1/(('Daily AUM'!$D661:X661&lt;&gt;"")*(NAV!$D661:X661&lt;&gt;"")),NAV!$D661:X661),"")=""),0,'Daily AUM'!Y661-(IFERROR(LOOKUP(2,1/(('Daily AUM'!$D661:X661&lt;&gt;"")*(NAV!$D661:X661&lt;&gt;"")),'Daily AUM'!$D661:X661),"")*(NAV!Y661/IFERROR(LOOKUP(2,1/(('Daily AUM'!$D661:X661&lt;&gt;"")*(NAV!$D661:X661&lt;&gt;"")),NAV!$D661:X661),"")))),0))</f>
        <v>1.7128330904579343</v>
      </c>
      <c r="Z661" s="2">
        <f>IF(OR('Daily AUM'!Z661="",NAV!Z661=""),0,IFERROR(IF(OR(IFERROR(LOOKUP(2,1/(('Daily AUM'!$D661:Y661&lt;&gt;"")*(NAV!$D661:Y661&lt;&gt;"")),'Daily AUM'!$D661:Y661),"")="",IFERROR(LOOKUP(2,1/(('Daily AUM'!$D661:Y661&lt;&gt;"")*(NAV!$D661:Y661&lt;&gt;"")),NAV!$D661:Y661),"")=""),0,'Daily AUM'!Z661-(IFERROR(LOOKUP(2,1/(('Daily AUM'!$D661:Y661&lt;&gt;"")*(NAV!$D661:Y661&lt;&gt;"")),'Daily AUM'!$D661:Y661),"")*(NAV!Z661/IFERROR(LOOKUP(2,1/(('Daily AUM'!$D661:Y661&lt;&gt;"")*(NAV!$D661:Y661&lt;&gt;"")),NAV!$D661:Y661),"")))),0))</f>
        <v>2.8089158462553314</v>
      </c>
      <c r="AA661" s="2">
        <f>IF(OR('Daily AUM'!AA661="",NAV!AA661=""),0,IFERROR(IF(OR(IFERROR(LOOKUP(2,1/(('Daily AUM'!$D661:Z661&lt;&gt;"")*(NAV!$D661:Z661&lt;&gt;"")),'Daily AUM'!$D661:Z661),"")="",IFERROR(LOOKUP(2,1/(('Daily AUM'!$D661:Z661&lt;&gt;"")*(NAV!$D661:Z661&lt;&gt;"")),NAV!$D661:Z661),"")=""),0,'Daily AUM'!AA661-(IFERROR(LOOKUP(2,1/(('Daily AUM'!$D661:Z661&lt;&gt;"")*(NAV!$D661:Z661&lt;&gt;"")),'Daily AUM'!$D661:Z661),"")*(NAV!AA661/IFERROR(LOOKUP(2,1/(('Daily AUM'!$D661:Z661&lt;&gt;"")*(NAV!$D661:Z661&lt;&gt;"")),NAV!$D661:Z661),"")))),0))</f>
        <v>-0.627126099941961</v>
      </c>
      <c r="AB661" s="2">
        <f>IF(OR('Daily AUM'!AB661="",NAV!AB661=""),0,IFERROR(IF(OR(IFERROR(LOOKUP(2,1/(('Daily AUM'!$D661:AA661&lt;&gt;"")*(NAV!$D661:AA661&lt;&gt;"")),'Daily AUM'!$D661:AA661),"")="",IFERROR(LOOKUP(2,1/(('Daily AUM'!$D661:AA661&lt;&gt;"")*(NAV!$D661:AA661&lt;&gt;"")),NAV!$D661:AA661),"")=""),0,'Daily AUM'!AB661-(IFERROR(LOOKUP(2,1/(('Daily AUM'!$D661:AA661&lt;&gt;"")*(NAV!$D661:AA661&lt;&gt;"")),'Daily AUM'!$D661:AA661),"")*(NAV!AB661/IFERROR(LOOKUP(2,1/(('Daily AUM'!$D661:AA661&lt;&gt;"")*(NAV!$D661:AA661&lt;&gt;"")),NAV!$D661:AA661),"")))),0))</f>
        <v>3.4569779974863195</v>
      </c>
      <c r="AC661" s="2">
        <f>IF(OR('Daily AUM'!AC661="",NAV!AC661=""),0,IFERROR(IF(OR(IFERROR(LOOKUP(2,1/(('Daily AUM'!$D661:AB661&lt;&gt;"")*(NAV!$D661:AB661&lt;&gt;"")),'Daily AUM'!$D661:AB661),"")="",IFERROR(LOOKUP(2,1/(('Daily AUM'!$D661:AB661&lt;&gt;"")*(NAV!$D661:AB661&lt;&gt;"")),NAV!$D661:AB661),"")=""),0,'Daily AUM'!AC661-(IFERROR(LOOKUP(2,1/(('Daily AUM'!$D661:AB661&lt;&gt;"")*(NAV!$D661:AB661&lt;&gt;"")),'Daily AUM'!$D661:AB661),"")*(NAV!AC661/IFERROR(LOOKUP(2,1/(('Daily AUM'!$D661:AB661&lt;&gt;"")*(NAV!$D661:AB661&lt;&gt;"")),NAV!$D661:AB661),"")))),0))</f>
        <v>1.3102148156967814</v>
      </c>
      <c r="AD661" s="2">
        <f>IF(OR('Daily AUM'!AD661="",NAV!AD661=""),0,IFERROR(IF(OR(IFERROR(LOOKUP(2,1/(('Daily AUM'!$D661:AC661&lt;&gt;"")*(NAV!$D661:AC661&lt;&gt;"")),'Daily AUM'!$D661:AC661),"")="",IFERROR(LOOKUP(2,1/(('Daily AUM'!$D661:AC661&lt;&gt;"")*(NAV!$D661:AC661&lt;&gt;"")),NAV!$D661:AC661),"")=""),0,'Daily AUM'!AD661-(IFERROR(LOOKUP(2,1/(('Daily AUM'!$D661:AC661&lt;&gt;"")*(NAV!$D661:AC661&lt;&gt;"")),'Daily AUM'!$D661:AC661),"")*(NAV!AD661/IFERROR(LOOKUP(2,1/(('Daily AUM'!$D661:AC661&lt;&gt;"")*(NAV!$D661:AC661&lt;&gt;"")),NAV!$D661:AC661),"")))),0))</f>
        <v>-9.4198868992862117E-2</v>
      </c>
      <c r="AE661" s="2">
        <f>IF(OR('Daily AUM'!AE661="",NAV!AE661=""),0,IFERROR(IF(OR(IFERROR(LOOKUP(2,1/(('Daily AUM'!$D661:AD661&lt;&gt;"")*(NAV!$D661:AD661&lt;&gt;"")),'Daily AUM'!$D661:AD661),"")="",IFERROR(LOOKUP(2,1/(('Daily AUM'!$D661:AD661&lt;&gt;"")*(NAV!$D661:AD661&lt;&gt;"")),NAV!$D661:AD661),"")=""),0,'Daily AUM'!AE661-(IFERROR(LOOKUP(2,1/(('Daily AUM'!$D661:AD661&lt;&gt;"")*(NAV!$D661:AD661&lt;&gt;"")),'Daily AUM'!$D661:AD661),"")*(NAV!AE661/IFERROR(LOOKUP(2,1/(('Daily AUM'!$D661:AD661&lt;&gt;"")*(NAV!$D661:AD661&lt;&gt;"")),NAV!$D661:AD661),"")))),0))</f>
        <v>1.8556874843661717</v>
      </c>
      <c r="AF661" s="2">
        <f>IF(OR('Daily AUM'!AF661="",NAV!AF661=""),0,IFERROR(IF(OR(IFERROR(LOOKUP(2,1/(('Daily AUM'!$D661:AE661&lt;&gt;"")*(NAV!$D661:AE661&lt;&gt;"")),'Daily AUM'!$D661:AE661),"")="",IFERROR(LOOKUP(2,1/(('Daily AUM'!$D661:AE661&lt;&gt;"")*(NAV!$D661:AE661&lt;&gt;"")),NAV!$D661:AE661),"")=""),0,'Daily AUM'!AF661-(IFERROR(LOOKUP(2,1/(('Daily AUM'!$D661:AE661&lt;&gt;"")*(NAV!$D661:AE661&lt;&gt;"")),'Daily AUM'!$D661:AE661),"")*(NAV!AF661/IFERROR(LOOKUP(2,1/(('Daily AUM'!$D661:AE661&lt;&gt;"")*(NAV!$D661:AE661&lt;&gt;"")),NAV!$D661:AE661),"")))),0))</f>
        <v>3.2004585024496919</v>
      </c>
      <c r="AG661" s="2">
        <f>IF(OR('Daily AUM'!AG661="",NAV!AG661=""),0,IFERROR(IF(OR(IFERROR(LOOKUP(2,1/(('Daily AUM'!$D661:AF661&lt;&gt;"")*(NAV!$D661:AF661&lt;&gt;"")),'Daily AUM'!$D661:AF661),"")="",IFERROR(LOOKUP(2,1/(('Daily AUM'!$D661:AF661&lt;&gt;"")*(NAV!$D661:AF661&lt;&gt;"")),NAV!$D661:AF661),"")=""),0,'Daily AUM'!AG661-(IFERROR(LOOKUP(2,1/(('Daily AUM'!$D661:AF661&lt;&gt;"")*(NAV!$D661:AF661&lt;&gt;"")),'Daily AUM'!$D661:AF661),"")*(NAV!AG661/IFERROR(LOOKUP(2,1/(('Daily AUM'!$D661:AF661&lt;&gt;"")*(NAV!$D661:AF661&lt;&gt;"")),NAV!$D661:AF661),"")))),0))</f>
        <v>-38.660172241981854</v>
      </c>
      <c r="AH661" s="2">
        <f>IF(OR('Daily AUM'!AH661="",NAV!AH661=""),0,IFERROR(IF(OR(IFERROR(LOOKUP(2,1/(('Daily AUM'!$D661:AG661&lt;&gt;"")*(NAV!$D661:AG661&lt;&gt;"")),'Daily AUM'!$D661:AG661),"")="",IFERROR(LOOKUP(2,1/(('Daily AUM'!$D661:AG661&lt;&gt;"")*(NAV!$D661:AG661&lt;&gt;"")),NAV!$D661:AG661),"")=""),0,'Daily AUM'!AH661-(IFERROR(LOOKUP(2,1/(('Daily AUM'!$D661:AG661&lt;&gt;"")*(NAV!$D661:AG661&lt;&gt;"")),'Daily AUM'!$D661:AG661),"")*(NAV!AH661/IFERROR(LOOKUP(2,1/(('Daily AUM'!$D661:AG661&lt;&gt;"")*(NAV!$D661:AG661&lt;&gt;"")),NAV!$D661:AG661),"")))),0))</f>
        <v>41.657438528790408</v>
      </c>
      <c r="AI661" s="2">
        <f>IF(OR('Daily AUM'!AI661="",NAV!AI661=""),0,IFERROR(IF(OR(IFERROR(LOOKUP(2,1/(('Daily AUM'!$D661:AH661&lt;&gt;"")*(NAV!$D661:AH661&lt;&gt;"")),'Daily AUM'!$D661:AH661),"")="",IFERROR(LOOKUP(2,1/(('Daily AUM'!$D661:AH661&lt;&gt;"")*(NAV!$D661:AH661&lt;&gt;"")),NAV!$D661:AH661),"")=""),0,'Daily AUM'!AI661-(IFERROR(LOOKUP(2,1/(('Daily AUM'!$D661:AH661&lt;&gt;"")*(NAV!$D661:AH661&lt;&gt;"")),'Daily AUM'!$D661:AH661),"")*(NAV!AI661/IFERROR(LOOKUP(2,1/(('Daily AUM'!$D661:AH661&lt;&gt;"")*(NAV!$D661:AH661&lt;&gt;"")),NAV!$D661:AH661),"")))),0))</f>
        <v>1.1353653551350362</v>
      </c>
      <c r="AJ661" s="2">
        <f>IF(OR('Daily AUM'!AJ661="",NAV!AJ661=""),0,IFERROR(IF(OR(IFERROR(LOOKUP(2,1/(('Daily AUM'!$D661:AI661&lt;&gt;"")*(NAV!$D661:AI661&lt;&gt;"")),'Daily AUM'!$D661:AI661),"")="",IFERROR(LOOKUP(2,1/(('Daily AUM'!$D661:AI661&lt;&gt;"")*(NAV!$D661:AI661&lt;&gt;"")),NAV!$D661:AI661),"")=""),0,'Daily AUM'!AJ661-(IFERROR(LOOKUP(2,1/(('Daily AUM'!$D661:AI661&lt;&gt;"")*(NAV!$D661:AI661&lt;&gt;"")),'Daily AUM'!$D661:AI661),"")*(NAV!AJ661/IFERROR(LOOKUP(2,1/(('Daily AUM'!$D661:AI661&lt;&gt;"")*(NAV!$D661:AI661&lt;&gt;"")),NAV!$D661:AI661),"")))),0))</f>
        <v>2.8004040533605803</v>
      </c>
      <c r="AK661" s="2">
        <f>IF(OR('Daily AUM'!AK661="",NAV!AK661=""),0,IFERROR(IF(OR(IFERROR(LOOKUP(2,1/(('Daily AUM'!$D661:AJ661&lt;&gt;"")*(NAV!$D661:AJ661&lt;&gt;"")),'Daily AUM'!$D661:AJ661),"")="",IFERROR(LOOKUP(2,1/(('Daily AUM'!$D661:AJ661&lt;&gt;"")*(NAV!$D661:AJ661&lt;&gt;"")),NAV!$D661:AJ661),"")=""),0,'Daily AUM'!AK661-(IFERROR(LOOKUP(2,1/(('Daily AUM'!$D661:AJ661&lt;&gt;"")*(NAV!$D661:AJ661&lt;&gt;"")),'Daily AUM'!$D661:AJ661),"")*(NAV!AK661/IFERROR(LOOKUP(2,1/(('Daily AUM'!$D661:AJ661&lt;&gt;"")*(NAV!$D661:AJ661&lt;&gt;"")),NAV!$D661:AJ661),"")))),0))</f>
        <v>2.1830089661598322</v>
      </c>
      <c r="AL661" s="2">
        <f>IF(OR('Daily AUM'!AL661="",NAV!AL661=""),0,IFERROR(IF(OR(IFERROR(LOOKUP(2,1/(('Daily AUM'!$D661:AK661&lt;&gt;"")*(NAV!$D661:AK661&lt;&gt;"")),'Daily AUM'!$D661:AK661),"")="",IFERROR(LOOKUP(2,1/(('Daily AUM'!$D661:AK661&lt;&gt;"")*(NAV!$D661:AK661&lt;&gt;"")),NAV!$D661:AK661),"")=""),0,'Daily AUM'!AL661-(IFERROR(LOOKUP(2,1/(('Daily AUM'!$D661:AK661&lt;&gt;"")*(NAV!$D661:AK661&lt;&gt;"")),'Daily AUM'!$D661:AK661),"")*(NAV!AL661/IFERROR(LOOKUP(2,1/(('Daily AUM'!$D661:AK661&lt;&gt;"")*(NAV!$D661:AK661&lt;&gt;"")),NAV!$D661:AK661),"")))),0))</f>
        <v>1.6092677152719261</v>
      </c>
      <c r="AM661" s="2">
        <f>IF(OR('Daily AUM'!AM661="",NAV!AM661=""),0,IFERROR(IF(OR(IFERROR(LOOKUP(2,1/(('Daily AUM'!$D661:AL661&lt;&gt;"")*(NAV!$D661:AL661&lt;&gt;"")),'Daily AUM'!$D661:AL661),"")="",IFERROR(LOOKUP(2,1/(('Daily AUM'!$D661:AL661&lt;&gt;"")*(NAV!$D661:AL661&lt;&gt;"")),NAV!$D661:AL661),"")=""),0,'Daily AUM'!AM661-(IFERROR(LOOKUP(2,1/(('Daily AUM'!$D661:AL661&lt;&gt;"")*(NAV!$D661:AL661&lt;&gt;"")),'Daily AUM'!$D661:AL661),"")*(NAV!AM661/IFERROR(LOOKUP(2,1/(('Daily AUM'!$D661:AL661&lt;&gt;"")*(NAV!$D661:AL661&lt;&gt;"")),NAV!$D661:AL661),"")))),0))</f>
        <v>1.722674654376533</v>
      </c>
      <c r="AN661" s="2">
        <f>IF(OR('Daily AUM'!AN661="",NAV!AN661=""),0,IFERROR(IF(OR(IFERROR(LOOKUP(2,1/(('Daily AUM'!$D661:AM661&lt;&gt;"")*(NAV!$D661:AM661&lt;&gt;"")),'Daily AUM'!$D661:AM661),"")="",IFERROR(LOOKUP(2,1/(('Daily AUM'!$D661:AM661&lt;&gt;"")*(NAV!$D661:AM661&lt;&gt;"")),NAV!$D661:AM661),"")=""),0,'Daily AUM'!AN661-(IFERROR(LOOKUP(2,1/(('Daily AUM'!$D661:AM661&lt;&gt;"")*(NAV!$D661:AM661&lt;&gt;"")),'Daily AUM'!$D661:AM661),"")*(NAV!AN661/IFERROR(LOOKUP(2,1/(('Daily AUM'!$D661:AM661&lt;&gt;"")*(NAV!$D661:AM661&lt;&gt;"")),NAV!$D661:AM661),"")))),0))</f>
        <v>17.869062931908047</v>
      </c>
      <c r="AO661" s="2">
        <f>IF(OR('Daily AUM'!AO661="",NAV!AO661=""),0,IFERROR(IF(OR(IFERROR(LOOKUP(2,1/(('Daily AUM'!$D661:AN661&lt;&gt;"")*(NAV!$D661:AN661&lt;&gt;"")),'Daily AUM'!$D661:AN661),"")="",IFERROR(LOOKUP(2,1/(('Daily AUM'!$D661:AN661&lt;&gt;"")*(NAV!$D661:AN661&lt;&gt;"")),NAV!$D661:AN661),"")=""),0,'Daily AUM'!AO661-(IFERROR(LOOKUP(2,1/(('Daily AUM'!$D661:AN661&lt;&gt;"")*(NAV!$D661:AN661&lt;&gt;"")),'Daily AUM'!$D661:AN661),"")*(NAV!AO661/IFERROR(LOOKUP(2,1/(('Daily AUM'!$D661:AN661&lt;&gt;"")*(NAV!$D661:AN661&lt;&gt;"")),NAV!$D661:AN661),"")))),0))</f>
        <v>0.89729113093926571</v>
      </c>
      <c r="AP661" s="2">
        <f>IF(OR('Daily AUM'!AP661="",NAV!AP661=""),0,IFERROR(IF(OR(IFERROR(LOOKUP(2,1/(('Daily AUM'!$D661:AO661&lt;&gt;"")*(NAV!$D661:AO661&lt;&gt;"")),'Daily AUM'!$D661:AO661),"")="",IFERROR(LOOKUP(2,1/(('Daily AUM'!$D661:AO661&lt;&gt;"")*(NAV!$D661:AO661&lt;&gt;"")),NAV!$D661:AO661),"")=""),0,'Daily AUM'!AP661-(IFERROR(LOOKUP(2,1/(('Daily AUM'!$D661:AO661&lt;&gt;"")*(NAV!$D661:AO661&lt;&gt;"")),'Daily AUM'!$D661:AO661),"")*(NAV!AP661/IFERROR(LOOKUP(2,1/(('Daily AUM'!$D661:AO661&lt;&gt;"")*(NAV!$D661:AO661&lt;&gt;"")),NAV!$D661:AO661),"")))),0))</f>
        <v>-8.1047198867963743E-2</v>
      </c>
      <c r="AQ661" s="2">
        <f>IF(OR('Daily AUM'!AQ661="",NAV!AQ661=""),0,IFERROR(IF(OR(IFERROR(LOOKUP(2,1/(('Daily AUM'!$D661:AP661&lt;&gt;"")*(NAV!$D661:AP661&lt;&gt;"")),'Daily AUM'!$D661:AP661),"")="",IFERROR(LOOKUP(2,1/(('Daily AUM'!$D661:AP661&lt;&gt;"")*(NAV!$D661:AP661&lt;&gt;"")),NAV!$D661:AP661),"")=""),0,'Daily AUM'!AQ661-(IFERROR(LOOKUP(2,1/(('Daily AUM'!$D661:AP661&lt;&gt;"")*(NAV!$D661:AP661&lt;&gt;"")),'Daily AUM'!$D661:AP661),"")*(NAV!AQ661/IFERROR(LOOKUP(2,1/(('Daily AUM'!$D661:AP661&lt;&gt;"")*(NAV!$D661:AP661&lt;&gt;"")),NAV!$D661:AP661),"")))),0))</f>
        <v>3.3270971657029804</v>
      </c>
      <c r="AR661" s="2">
        <f>IF(OR('Daily AUM'!AR661="",NAV!AR661=""),0,IFERROR(IF(OR(IFERROR(LOOKUP(2,1/(('Daily AUM'!$D661:AQ661&lt;&gt;"")*(NAV!$D661:AQ661&lt;&gt;"")),'Daily AUM'!$D661:AQ661),"")="",IFERROR(LOOKUP(2,1/(('Daily AUM'!$D661:AQ661&lt;&gt;"")*(NAV!$D661:AQ661&lt;&gt;"")),NAV!$D661:AQ661),"")=""),0,'Daily AUM'!AR661-(IFERROR(LOOKUP(2,1/(('Daily AUM'!$D661:AQ661&lt;&gt;"")*(NAV!$D661:AQ661&lt;&gt;"")),'Daily AUM'!$D661:AQ661),"")*(NAV!AR661/IFERROR(LOOKUP(2,1/(('Daily AUM'!$D661:AQ661&lt;&gt;"")*(NAV!$D661:AQ661&lt;&gt;"")),NAV!$D661:AQ661),"")))),0))</f>
        <v>-0.13473994841751846</v>
      </c>
      <c r="AS661" s="2">
        <f t="shared" si="20"/>
        <v>40.44075948257796</v>
      </c>
      <c r="AT661" s="2">
        <f t="shared" si="21"/>
        <v>46.236580789696745</v>
      </c>
    </row>
    <row r="662" spans="1:46" x14ac:dyDescent="0.2">
      <c r="A662" t="s">
        <v>730</v>
      </c>
      <c r="B662" t="s">
        <v>710</v>
      </c>
      <c r="C662" t="s">
        <v>51</v>
      </c>
      <c r="D662" s="2">
        <f>0</f>
        <v>0</v>
      </c>
      <c r="E662" s="2">
        <f>IF(OR('Daily AUM'!E662="",NAV!E662=""),0,IFERROR(IF(OR(IFERROR(LOOKUP(2,1/(('Daily AUM'!$D662:D662&lt;&gt;"")*(NAV!$D662:D662&lt;&gt;"")),'Daily AUM'!$D662:D662),"")="",IFERROR(LOOKUP(2,1/(('Daily AUM'!$D662:D662&lt;&gt;"")*(NAV!$D662:D662&lt;&gt;"")),NAV!$D662:D662),"")=""),0,'Daily AUM'!E662-(IFERROR(LOOKUP(2,1/(('Daily AUM'!$D662:D662&lt;&gt;"")*(NAV!$D662:D662&lt;&gt;"")),'Daily AUM'!$D662:D662),"")*(NAV!E662/IFERROR(LOOKUP(2,1/(('Daily AUM'!$D662:D662&lt;&gt;"")*(NAV!$D662:D662&lt;&gt;"")),NAV!$D662:D662),"")))),0))</f>
        <v>0.13166988305647465</v>
      </c>
      <c r="F662" s="2">
        <f>IF(OR('Daily AUM'!F662="",NAV!F662=""),0,IFERROR(IF(OR(IFERROR(LOOKUP(2,1/(('Daily AUM'!$D662:E662&lt;&gt;"")*(NAV!$D662:E662&lt;&gt;"")),'Daily AUM'!$D662:E662),"")="",IFERROR(LOOKUP(2,1/(('Daily AUM'!$D662:E662&lt;&gt;"")*(NAV!$D662:E662&lt;&gt;"")),NAV!$D662:E662),"")=""),0,'Daily AUM'!F662-(IFERROR(LOOKUP(2,1/(('Daily AUM'!$D662:E662&lt;&gt;"")*(NAV!$D662:E662&lt;&gt;"")),'Daily AUM'!$D662:E662),"")*(NAV!F662/IFERROR(LOOKUP(2,1/(('Daily AUM'!$D662:E662&lt;&gt;"")*(NAV!$D662:E662&lt;&gt;"")),NAV!$D662:E662),"")))),0))</f>
        <v>-0.27457107268446634</v>
      </c>
      <c r="G662" s="2">
        <f>IF(OR('Daily AUM'!G662="",NAV!G662=""),0,IFERROR(IF(OR(IFERROR(LOOKUP(2,1/(('Daily AUM'!$D662:F662&lt;&gt;"")*(NAV!$D662:F662&lt;&gt;"")),'Daily AUM'!$D662:F662),"")="",IFERROR(LOOKUP(2,1/(('Daily AUM'!$D662:F662&lt;&gt;"")*(NAV!$D662:F662&lt;&gt;"")),NAV!$D662:F662),"")=""),0,'Daily AUM'!G662-(IFERROR(LOOKUP(2,1/(('Daily AUM'!$D662:F662&lt;&gt;"")*(NAV!$D662:F662&lt;&gt;"")),'Daily AUM'!$D662:F662),"")*(NAV!G662/IFERROR(LOOKUP(2,1/(('Daily AUM'!$D662:F662&lt;&gt;"")*(NAV!$D662:F662&lt;&gt;"")),NAV!$D662:F662),"")))),0))</f>
        <v>0.49889714229948368</v>
      </c>
      <c r="H662" s="2">
        <f>IF(OR('Daily AUM'!H662="",NAV!H662=""),0,IFERROR(IF(OR(IFERROR(LOOKUP(2,1/(('Daily AUM'!$D662:G662&lt;&gt;"")*(NAV!$D662:G662&lt;&gt;"")),'Daily AUM'!$D662:G662),"")="",IFERROR(LOOKUP(2,1/(('Daily AUM'!$D662:G662&lt;&gt;"")*(NAV!$D662:G662&lt;&gt;"")),NAV!$D662:G662),"")=""),0,'Daily AUM'!H662-(IFERROR(LOOKUP(2,1/(('Daily AUM'!$D662:G662&lt;&gt;"")*(NAV!$D662:G662&lt;&gt;"")),'Daily AUM'!$D662:G662),"")*(NAV!H662/IFERROR(LOOKUP(2,1/(('Daily AUM'!$D662:G662&lt;&gt;"")*(NAV!$D662:G662&lt;&gt;"")),NAV!$D662:G662),"")))),0))</f>
        <v>2.2031313662851062</v>
      </c>
      <c r="I662" s="2">
        <f>IF(OR('Daily AUM'!I662="",NAV!I662=""),0,IFERROR(IF(OR(IFERROR(LOOKUP(2,1/(('Daily AUM'!$D662:H662&lt;&gt;"")*(NAV!$D662:H662&lt;&gt;"")),'Daily AUM'!$D662:H662),"")="",IFERROR(LOOKUP(2,1/(('Daily AUM'!$D662:H662&lt;&gt;"")*(NAV!$D662:H662&lt;&gt;"")),NAV!$D662:H662),"")=""),0,'Daily AUM'!I662-(IFERROR(LOOKUP(2,1/(('Daily AUM'!$D662:H662&lt;&gt;"")*(NAV!$D662:H662&lt;&gt;"")),'Daily AUM'!$D662:H662),"")*(NAV!I662/IFERROR(LOOKUP(2,1/(('Daily AUM'!$D662:H662&lt;&gt;"")*(NAV!$D662:H662&lt;&gt;"")),NAV!$D662:H662),"")))),0))</f>
        <v>4.1118431808909008</v>
      </c>
      <c r="J662" s="2">
        <f>IF(OR('Daily AUM'!J662="",NAV!J662=""),0,IFERROR(IF(OR(IFERROR(LOOKUP(2,1/(('Daily AUM'!$D662:I662&lt;&gt;"")*(NAV!$D662:I662&lt;&gt;"")),'Daily AUM'!$D662:I662),"")="",IFERROR(LOOKUP(2,1/(('Daily AUM'!$D662:I662&lt;&gt;"")*(NAV!$D662:I662&lt;&gt;"")),NAV!$D662:I662),"")=""),0,'Daily AUM'!J662-(IFERROR(LOOKUP(2,1/(('Daily AUM'!$D662:I662&lt;&gt;"")*(NAV!$D662:I662&lt;&gt;"")),'Daily AUM'!$D662:I662),"")*(NAV!J662/IFERROR(LOOKUP(2,1/(('Daily AUM'!$D662:I662&lt;&gt;"")*(NAV!$D662:I662&lt;&gt;"")),NAV!$D662:I662),"")))),0))</f>
        <v>1.5054868429824637</v>
      </c>
      <c r="K662" s="2">
        <f>IF(OR('Daily AUM'!K662="",NAV!K662=""),0,IFERROR(IF(OR(IFERROR(LOOKUP(2,1/(('Daily AUM'!$D662:J662&lt;&gt;"")*(NAV!$D662:J662&lt;&gt;"")),'Daily AUM'!$D662:J662),"")="",IFERROR(LOOKUP(2,1/(('Daily AUM'!$D662:J662&lt;&gt;"")*(NAV!$D662:J662&lt;&gt;"")),NAV!$D662:J662),"")=""),0,'Daily AUM'!K662-(IFERROR(LOOKUP(2,1/(('Daily AUM'!$D662:J662&lt;&gt;"")*(NAV!$D662:J662&lt;&gt;"")),'Daily AUM'!$D662:J662),"")*(NAV!K662/IFERROR(LOOKUP(2,1/(('Daily AUM'!$D662:J662&lt;&gt;"")*(NAV!$D662:J662&lt;&gt;"")),NAV!$D662:J662),"")))),0))</f>
        <v>7.8558567255631715</v>
      </c>
      <c r="L662" s="2">
        <f>IF(OR('Daily AUM'!L662="",NAV!L662=""),0,IFERROR(IF(OR(IFERROR(LOOKUP(2,1/(('Daily AUM'!$D662:K662&lt;&gt;"")*(NAV!$D662:K662&lt;&gt;"")),'Daily AUM'!$D662:K662),"")="",IFERROR(LOOKUP(2,1/(('Daily AUM'!$D662:K662&lt;&gt;"")*(NAV!$D662:K662&lt;&gt;"")),NAV!$D662:K662),"")=""),0,'Daily AUM'!L662-(IFERROR(LOOKUP(2,1/(('Daily AUM'!$D662:K662&lt;&gt;"")*(NAV!$D662:K662&lt;&gt;"")),'Daily AUM'!$D662:K662),"")*(NAV!L662/IFERROR(LOOKUP(2,1/(('Daily AUM'!$D662:K662&lt;&gt;"")*(NAV!$D662:K662&lt;&gt;"")),NAV!$D662:K662),"")))),0))</f>
        <v>-10.165005178460888</v>
      </c>
      <c r="M662" s="2">
        <f>IF(OR('Daily AUM'!M662="",NAV!M662=""),0,IFERROR(IF(OR(IFERROR(LOOKUP(2,1/(('Daily AUM'!$D662:L662&lt;&gt;"")*(NAV!$D662:L662&lt;&gt;"")),'Daily AUM'!$D662:L662),"")="",IFERROR(LOOKUP(2,1/(('Daily AUM'!$D662:L662&lt;&gt;"")*(NAV!$D662:L662&lt;&gt;"")),NAV!$D662:L662),"")=""),0,'Daily AUM'!M662-(IFERROR(LOOKUP(2,1/(('Daily AUM'!$D662:L662&lt;&gt;"")*(NAV!$D662:L662&lt;&gt;"")),'Daily AUM'!$D662:L662),"")*(NAV!M662/IFERROR(LOOKUP(2,1/(('Daily AUM'!$D662:L662&lt;&gt;"")*(NAV!$D662:L662&lt;&gt;"")),NAV!$D662:L662),"")))),0))</f>
        <v>5.0118068667120497</v>
      </c>
      <c r="N662" s="2">
        <f>IF(OR('Daily AUM'!N662="",NAV!N662=""),0,IFERROR(IF(OR(IFERROR(LOOKUP(2,1/(('Daily AUM'!$D662:M662&lt;&gt;"")*(NAV!$D662:M662&lt;&gt;"")),'Daily AUM'!$D662:M662),"")="",IFERROR(LOOKUP(2,1/(('Daily AUM'!$D662:M662&lt;&gt;"")*(NAV!$D662:M662&lt;&gt;"")),NAV!$D662:M662),"")=""),0,'Daily AUM'!N662-(IFERROR(LOOKUP(2,1/(('Daily AUM'!$D662:M662&lt;&gt;"")*(NAV!$D662:M662&lt;&gt;"")),'Daily AUM'!$D662:M662),"")*(NAV!N662/IFERROR(LOOKUP(2,1/(('Daily AUM'!$D662:M662&lt;&gt;"")*(NAV!$D662:M662&lt;&gt;"")),NAV!$D662:M662),"")))),0))</f>
        <v>0.96278411896628313</v>
      </c>
      <c r="O662" s="2">
        <f>IF(OR('Daily AUM'!O662="",NAV!O662=""),0,IFERROR(IF(OR(IFERROR(LOOKUP(2,1/(('Daily AUM'!$D662:N662&lt;&gt;"")*(NAV!$D662:N662&lt;&gt;"")),'Daily AUM'!$D662:N662),"")="",IFERROR(LOOKUP(2,1/(('Daily AUM'!$D662:N662&lt;&gt;"")*(NAV!$D662:N662&lt;&gt;"")),NAV!$D662:N662),"")=""),0,'Daily AUM'!O662-(IFERROR(LOOKUP(2,1/(('Daily AUM'!$D662:N662&lt;&gt;"")*(NAV!$D662:N662&lt;&gt;"")),'Daily AUM'!$D662:N662),"")*(NAV!O662/IFERROR(LOOKUP(2,1/(('Daily AUM'!$D662:N662&lt;&gt;"")*(NAV!$D662:N662&lt;&gt;"")),NAV!$D662:N662),"")))),0))</f>
        <v>2.8804153336932359</v>
      </c>
      <c r="P662" s="2">
        <f>IF(OR('Daily AUM'!P662="",NAV!P662=""),0,IFERROR(IF(OR(IFERROR(LOOKUP(2,1/(('Daily AUM'!$D662:O662&lt;&gt;"")*(NAV!$D662:O662&lt;&gt;"")),'Daily AUM'!$D662:O662),"")="",IFERROR(LOOKUP(2,1/(('Daily AUM'!$D662:O662&lt;&gt;"")*(NAV!$D662:O662&lt;&gt;"")),NAV!$D662:O662),"")=""),0,'Daily AUM'!P662-(IFERROR(LOOKUP(2,1/(('Daily AUM'!$D662:O662&lt;&gt;"")*(NAV!$D662:O662&lt;&gt;"")),'Daily AUM'!$D662:O662),"")*(NAV!P662/IFERROR(LOOKUP(2,1/(('Daily AUM'!$D662:O662&lt;&gt;"")*(NAV!$D662:O662&lt;&gt;"")),NAV!$D662:O662),"")))),0))</f>
        <v>1.7811599485571605</v>
      </c>
      <c r="Q662" s="2">
        <f>IF(OR('Daily AUM'!Q662="",NAV!Q662=""),0,IFERROR(IF(OR(IFERROR(LOOKUP(2,1/(('Daily AUM'!$D662:P662&lt;&gt;"")*(NAV!$D662:P662&lt;&gt;"")),'Daily AUM'!$D662:P662),"")="",IFERROR(LOOKUP(2,1/(('Daily AUM'!$D662:P662&lt;&gt;"")*(NAV!$D662:P662&lt;&gt;"")),NAV!$D662:P662),"")=""),0,'Daily AUM'!Q662-(IFERROR(LOOKUP(2,1/(('Daily AUM'!$D662:P662&lt;&gt;"")*(NAV!$D662:P662&lt;&gt;"")),'Daily AUM'!$D662:P662),"")*(NAV!Q662/IFERROR(LOOKUP(2,1/(('Daily AUM'!$D662:P662&lt;&gt;"")*(NAV!$D662:P662&lt;&gt;"")),NAV!$D662:P662),"")))),0))</f>
        <v>2.4027026953367567</v>
      </c>
      <c r="R662" s="2">
        <f>IF(OR('Daily AUM'!R662="",NAV!R662=""),0,IFERROR(IF(OR(IFERROR(LOOKUP(2,1/(('Daily AUM'!$D662:Q662&lt;&gt;"")*(NAV!$D662:Q662&lt;&gt;"")),'Daily AUM'!$D662:Q662),"")="",IFERROR(LOOKUP(2,1/(('Daily AUM'!$D662:Q662&lt;&gt;"")*(NAV!$D662:Q662&lt;&gt;"")),NAV!$D662:Q662),"")=""),0,'Daily AUM'!R662-(IFERROR(LOOKUP(2,1/(('Daily AUM'!$D662:Q662&lt;&gt;"")*(NAV!$D662:Q662&lt;&gt;"")),'Daily AUM'!$D662:Q662),"")*(NAV!R662/IFERROR(LOOKUP(2,1/(('Daily AUM'!$D662:Q662&lt;&gt;"")*(NAV!$D662:Q662&lt;&gt;"")),NAV!$D662:Q662),"")))),0))</f>
        <v>2.7615632218371502</v>
      </c>
      <c r="S662" s="2">
        <f>IF(OR('Daily AUM'!S662="",NAV!S662=""),0,IFERROR(IF(OR(IFERROR(LOOKUP(2,1/(('Daily AUM'!$D662:R662&lt;&gt;"")*(NAV!$D662:R662&lt;&gt;"")),'Daily AUM'!$D662:R662),"")="",IFERROR(LOOKUP(2,1/(('Daily AUM'!$D662:R662&lt;&gt;"")*(NAV!$D662:R662&lt;&gt;"")),NAV!$D662:R662),"")=""),0,'Daily AUM'!S662-(IFERROR(LOOKUP(2,1/(('Daily AUM'!$D662:R662&lt;&gt;"")*(NAV!$D662:R662&lt;&gt;"")),'Daily AUM'!$D662:R662),"")*(NAV!S662/IFERROR(LOOKUP(2,1/(('Daily AUM'!$D662:R662&lt;&gt;"")*(NAV!$D662:R662&lt;&gt;"")),NAV!$D662:R662),"")))),0))</f>
        <v>-6.8395881766718958E-2</v>
      </c>
      <c r="T662" s="2">
        <f>IF(OR('Daily AUM'!T662="",NAV!T662=""),0,IFERROR(IF(OR(IFERROR(LOOKUP(2,1/(('Daily AUM'!$D662:S662&lt;&gt;"")*(NAV!$D662:S662&lt;&gt;"")),'Daily AUM'!$D662:S662),"")="",IFERROR(LOOKUP(2,1/(('Daily AUM'!$D662:S662&lt;&gt;"")*(NAV!$D662:S662&lt;&gt;"")),NAV!$D662:S662),"")=""),0,'Daily AUM'!T662-(IFERROR(LOOKUP(2,1/(('Daily AUM'!$D662:S662&lt;&gt;"")*(NAV!$D662:S662&lt;&gt;"")),'Daily AUM'!$D662:S662),"")*(NAV!T662/IFERROR(LOOKUP(2,1/(('Daily AUM'!$D662:S662&lt;&gt;"")*(NAV!$D662:S662&lt;&gt;"")),NAV!$D662:S662),"")))),0))</f>
        <v>0.88178436116913872</v>
      </c>
      <c r="U662" s="2">
        <f>IF(OR('Daily AUM'!U662="",NAV!U662=""),0,IFERROR(IF(OR(IFERROR(LOOKUP(2,1/(('Daily AUM'!$D662:T662&lt;&gt;"")*(NAV!$D662:T662&lt;&gt;"")),'Daily AUM'!$D662:T662),"")="",IFERROR(LOOKUP(2,1/(('Daily AUM'!$D662:T662&lt;&gt;"")*(NAV!$D662:T662&lt;&gt;"")),NAV!$D662:T662),"")=""),0,'Daily AUM'!U662-(IFERROR(LOOKUP(2,1/(('Daily AUM'!$D662:T662&lt;&gt;"")*(NAV!$D662:T662&lt;&gt;"")),'Daily AUM'!$D662:T662),"")*(NAV!U662/IFERROR(LOOKUP(2,1/(('Daily AUM'!$D662:T662&lt;&gt;"")*(NAV!$D662:T662&lt;&gt;"")),NAV!$D662:T662),"")))),0))</f>
        <v>1.3654534706515733</v>
      </c>
      <c r="V662" s="2">
        <f>IF(OR('Daily AUM'!V662="",NAV!V662=""),0,IFERROR(IF(OR(IFERROR(LOOKUP(2,1/(('Daily AUM'!$D662:U662&lt;&gt;"")*(NAV!$D662:U662&lt;&gt;"")),'Daily AUM'!$D662:U662),"")="",IFERROR(LOOKUP(2,1/(('Daily AUM'!$D662:U662&lt;&gt;"")*(NAV!$D662:U662&lt;&gt;"")),NAV!$D662:U662),"")=""),0,'Daily AUM'!V662-(IFERROR(LOOKUP(2,1/(('Daily AUM'!$D662:U662&lt;&gt;"")*(NAV!$D662:U662&lt;&gt;"")),'Daily AUM'!$D662:U662),"")*(NAV!V662/IFERROR(LOOKUP(2,1/(('Daily AUM'!$D662:U662&lt;&gt;"")*(NAV!$D662:U662&lt;&gt;"")),NAV!$D662:U662),"")))),0))</f>
        <v>0.23438324170092528</v>
      </c>
      <c r="W662" s="2">
        <f>IF(OR('Daily AUM'!W662="",NAV!W662=""),0,IFERROR(IF(OR(IFERROR(LOOKUP(2,1/(('Daily AUM'!$D662:V662&lt;&gt;"")*(NAV!$D662:V662&lt;&gt;"")),'Daily AUM'!$D662:V662),"")="",IFERROR(LOOKUP(2,1/(('Daily AUM'!$D662:V662&lt;&gt;"")*(NAV!$D662:V662&lt;&gt;"")),NAV!$D662:V662),"")=""),0,'Daily AUM'!W662-(IFERROR(LOOKUP(2,1/(('Daily AUM'!$D662:V662&lt;&gt;"")*(NAV!$D662:V662&lt;&gt;"")),'Daily AUM'!$D662:V662),"")*(NAV!W662/IFERROR(LOOKUP(2,1/(('Daily AUM'!$D662:V662&lt;&gt;"")*(NAV!$D662:V662&lt;&gt;"")),NAV!$D662:V662),"")))),0))</f>
        <v>2.4332062017406315</v>
      </c>
      <c r="X662" s="2">
        <f>IF(OR('Daily AUM'!X662="",NAV!X662=""),0,IFERROR(IF(OR(IFERROR(LOOKUP(2,1/(('Daily AUM'!$D662:W662&lt;&gt;"")*(NAV!$D662:W662&lt;&gt;"")),'Daily AUM'!$D662:W662),"")="",IFERROR(LOOKUP(2,1/(('Daily AUM'!$D662:W662&lt;&gt;"")*(NAV!$D662:W662&lt;&gt;"")),NAV!$D662:W662),"")=""),0,'Daily AUM'!X662-(IFERROR(LOOKUP(2,1/(('Daily AUM'!$D662:W662&lt;&gt;"")*(NAV!$D662:W662&lt;&gt;"")),'Daily AUM'!$D662:W662),"")*(NAV!X662/IFERROR(LOOKUP(2,1/(('Daily AUM'!$D662:W662&lt;&gt;"")*(NAV!$D662:W662&lt;&gt;"")),NAV!$D662:W662),"")))),0))</f>
        <v>0.76717242934137175</v>
      </c>
      <c r="Y662" s="2">
        <f>IF(OR('Daily AUM'!Y662="",NAV!Y662=""),0,IFERROR(IF(OR(IFERROR(LOOKUP(2,1/(('Daily AUM'!$D662:X662&lt;&gt;"")*(NAV!$D662:X662&lt;&gt;"")),'Daily AUM'!$D662:X662),"")="",IFERROR(LOOKUP(2,1/(('Daily AUM'!$D662:X662&lt;&gt;"")*(NAV!$D662:X662&lt;&gt;"")),NAV!$D662:X662),"")=""),0,'Daily AUM'!Y662-(IFERROR(LOOKUP(2,1/(('Daily AUM'!$D662:X662&lt;&gt;"")*(NAV!$D662:X662&lt;&gt;"")),'Daily AUM'!$D662:X662),"")*(NAV!Y662/IFERROR(LOOKUP(2,1/(('Daily AUM'!$D662:X662&lt;&gt;"")*(NAV!$D662:X662&lt;&gt;"")),NAV!$D662:X662),"")))),0))</f>
        <v>0.63051406778731689</v>
      </c>
      <c r="Z662" s="2">
        <f>IF(OR('Daily AUM'!Z662="",NAV!Z662=""),0,IFERROR(IF(OR(IFERROR(LOOKUP(2,1/(('Daily AUM'!$D662:Y662&lt;&gt;"")*(NAV!$D662:Y662&lt;&gt;"")),'Daily AUM'!$D662:Y662),"")="",IFERROR(LOOKUP(2,1/(('Daily AUM'!$D662:Y662&lt;&gt;"")*(NAV!$D662:Y662&lt;&gt;"")),NAV!$D662:Y662),"")=""),0,'Daily AUM'!Z662-(IFERROR(LOOKUP(2,1/(('Daily AUM'!$D662:Y662&lt;&gt;"")*(NAV!$D662:Y662&lt;&gt;"")),'Daily AUM'!$D662:Y662),"")*(NAV!Z662/IFERROR(LOOKUP(2,1/(('Daily AUM'!$D662:Y662&lt;&gt;"")*(NAV!$D662:Y662&lt;&gt;"")),NAV!$D662:Y662),"")))),0))</f>
        <v>0.83488532220644629</v>
      </c>
      <c r="AA662" s="2">
        <f>IF(OR('Daily AUM'!AA662="",NAV!AA662=""),0,IFERROR(IF(OR(IFERROR(LOOKUP(2,1/(('Daily AUM'!$D662:Z662&lt;&gt;"")*(NAV!$D662:Z662&lt;&gt;"")),'Daily AUM'!$D662:Z662),"")="",IFERROR(LOOKUP(2,1/(('Daily AUM'!$D662:Z662&lt;&gt;"")*(NAV!$D662:Z662&lt;&gt;"")),NAV!$D662:Z662),"")=""),0,'Daily AUM'!AA662-(IFERROR(LOOKUP(2,1/(('Daily AUM'!$D662:Z662&lt;&gt;"")*(NAV!$D662:Z662&lt;&gt;"")),'Daily AUM'!$D662:Z662),"")*(NAV!AA662/IFERROR(LOOKUP(2,1/(('Daily AUM'!$D662:Z662&lt;&gt;"")*(NAV!$D662:Z662&lt;&gt;"")),NAV!$D662:Z662),"")))),0))</f>
        <v>1.4692470948343725</v>
      </c>
      <c r="AB662" s="2">
        <f>IF(OR('Daily AUM'!AB662="",NAV!AB662=""),0,IFERROR(IF(OR(IFERROR(LOOKUP(2,1/(('Daily AUM'!$D662:AA662&lt;&gt;"")*(NAV!$D662:AA662&lt;&gt;"")),'Daily AUM'!$D662:AA662),"")="",IFERROR(LOOKUP(2,1/(('Daily AUM'!$D662:AA662&lt;&gt;"")*(NAV!$D662:AA662&lt;&gt;"")),NAV!$D662:AA662),"")=""),0,'Daily AUM'!AB662-(IFERROR(LOOKUP(2,1/(('Daily AUM'!$D662:AA662&lt;&gt;"")*(NAV!$D662:AA662&lt;&gt;"")),'Daily AUM'!$D662:AA662),"")*(NAV!AB662/IFERROR(LOOKUP(2,1/(('Daily AUM'!$D662:AA662&lt;&gt;"")*(NAV!$D662:AA662&lt;&gt;"")),NAV!$D662:AA662),"")))),0))</f>
        <v>2.2477527296914559</v>
      </c>
      <c r="AC662" s="2">
        <f>IF(OR('Daily AUM'!AC662="",NAV!AC662=""),0,IFERROR(IF(OR(IFERROR(LOOKUP(2,1/(('Daily AUM'!$D662:AB662&lt;&gt;"")*(NAV!$D662:AB662&lt;&gt;"")),'Daily AUM'!$D662:AB662),"")="",IFERROR(LOOKUP(2,1/(('Daily AUM'!$D662:AB662&lt;&gt;"")*(NAV!$D662:AB662&lt;&gt;"")),NAV!$D662:AB662),"")=""),0,'Daily AUM'!AC662-(IFERROR(LOOKUP(2,1/(('Daily AUM'!$D662:AB662&lt;&gt;"")*(NAV!$D662:AB662&lt;&gt;"")),'Daily AUM'!$D662:AB662),"")*(NAV!AC662/IFERROR(LOOKUP(2,1/(('Daily AUM'!$D662:AB662&lt;&gt;"")*(NAV!$D662:AB662&lt;&gt;"")),NAV!$D662:AB662),"")))),0))</f>
        <v>0.2966733763105367</v>
      </c>
      <c r="AD662" s="2">
        <f>IF(OR('Daily AUM'!AD662="",NAV!AD662=""),0,IFERROR(IF(OR(IFERROR(LOOKUP(2,1/(('Daily AUM'!$D662:AC662&lt;&gt;"")*(NAV!$D662:AC662&lt;&gt;"")),'Daily AUM'!$D662:AC662),"")="",IFERROR(LOOKUP(2,1/(('Daily AUM'!$D662:AC662&lt;&gt;"")*(NAV!$D662:AC662&lt;&gt;"")),NAV!$D662:AC662),"")=""),0,'Daily AUM'!AD662-(IFERROR(LOOKUP(2,1/(('Daily AUM'!$D662:AC662&lt;&gt;"")*(NAV!$D662:AC662&lt;&gt;"")),'Daily AUM'!$D662:AC662),"")*(NAV!AD662/IFERROR(LOOKUP(2,1/(('Daily AUM'!$D662:AC662&lt;&gt;"")*(NAV!$D662:AC662&lt;&gt;"")),NAV!$D662:AC662),"")))),0))</f>
        <v>1.2583053160678901</v>
      </c>
      <c r="AE662" s="2">
        <f>IF(OR('Daily AUM'!AE662="",NAV!AE662=""),0,IFERROR(IF(OR(IFERROR(LOOKUP(2,1/(('Daily AUM'!$D662:AD662&lt;&gt;"")*(NAV!$D662:AD662&lt;&gt;"")),'Daily AUM'!$D662:AD662),"")="",IFERROR(LOOKUP(2,1/(('Daily AUM'!$D662:AD662&lt;&gt;"")*(NAV!$D662:AD662&lt;&gt;"")),NAV!$D662:AD662),"")=""),0,'Daily AUM'!AE662-(IFERROR(LOOKUP(2,1/(('Daily AUM'!$D662:AD662&lt;&gt;"")*(NAV!$D662:AD662&lt;&gt;"")),'Daily AUM'!$D662:AD662),"")*(NAV!AE662/IFERROR(LOOKUP(2,1/(('Daily AUM'!$D662:AD662&lt;&gt;"")*(NAV!$D662:AD662&lt;&gt;"")),NAV!$D662:AD662),"")))),0))</f>
        <v>0.1509101439683036</v>
      </c>
      <c r="AF662" s="2">
        <f>IF(OR('Daily AUM'!AF662="",NAV!AF662=""),0,IFERROR(IF(OR(IFERROR(LOOKUP(2,1/(('Daily AUM'!$D662:AE662&lt;&gt;"")*(NAV!$D662:AE662&lt;&gt;"")),'Daily AUM'!$D662:AE662),"")="",IFERROR(LOOKUP(2,1/(('Daily AUM'!$D662:AE662&lt;&gt;"")*(NAV!$D662:AE662&lt;&gt;"")),NAV!$D662:AE662),"")=""),0,'Daily AUM'!AF662-(IFERROR(LOOKUP(2,1/(('Daily AUM'!$D662:AE662&lt;&gt;"")*(NAV!$D662:AE662&lt;&gt;"")),'Daily AUM'!$D662:AE662),"")*(NAV!AF662/IFERROR(LOOKUP(2,1/(('Daily AUM'!$D662:AE662&lt;&gt;"")*(NAV!$D662:AE662&lt;&gt;"")),NAV!$D662:AE662),"")))),0))</f>
        <v>3.1126693066648841</v>
      </c>
      <c r="AG662" s="2">
        <f>IF(OR('Daily AUM'!AG662="",NAV!AG662=""),0,IFERROR(IF(OR(IFERROR(LOOKUP(2,1/(('Daily AUM'!$D662:AF662&lt;&gt;"")*(NAV!$D662:AF662&lt;&gt;"")),'Daily AUM'!$D662:AF662),"")="",IFERROR(LOOKUP(2,1/(('Daily AUM'!$D662:AF662&lt;&gt;"")*(NAV!$D662:AF662&lt;&gt;"")),NAV!$D662:AF662),"")=""),0,'Daily AUM'!AG662-(IFERROR(LOOKUP(2,1/(('Daily AUM'!$D662:AF662&lt;&gt;"")*(NAV!$D662:AF662&lt;&gt;"")),'Daily AUM'!$D662:AF662),"")*(NAV!AG662/IFERROR(LOOKUP(2,1/(('Daily AUM'!$D662:AF662&lt;&gt;"")*(NAV!$D662:AF662&lt;&gt;"")),NAV!$D662:AF662),"")))),0))</f>
        <v>-10.081097693183892</v>
      </c>
      <c r="AH662" s="2">
        <f>IF(OR('Daily AUM'!AH662="",NAV!AH662=""),0,IFERROR(IF(OR(IFERROR(LOOKUP(2,1/(('Daily AUM'!$D662:AG662&lt;&gt;"")*(NAV!$D662:AG662&lt;&gt;"")),'Daily AUM'!$D662:AG662),"")="",IFERROR(LOOKUP(2,1/(('Daily AUM'!$D662:AG662&lt;&gt;"")*(NAV!$D662:AG662&lt;&gt;"")),NAV!$D662:AG662),"")=""),0,'Daily AUM'!AH662-(IFERROR(LOOKUP(2,1/(('Daily AUM'!$D662:AG662&lt;&gt;"")*(NAV!$D662:AG662&lt;&gt;"")),'Daily AUM'!$D662:AG662),"")*(NAV!AH662/IFERROR(LOOKUP(2,1/(('Daily AUM'!$D662:AG662&lt;&gt;"")*(NAV!$D662:AG662&lt;&gt;"")),NAV!$D662:AG662),"")))),0))</f>
        <v>8.9602281184165804</v>
      </c>
      <c r="AI662" s="2">
        <f>IF(OR('Daily AUM'!AI662="",NAV!AI662=""),0,IFERROR(IF(OR(IFERROR(LOOKUP(2,1/(('Daily AUM'!$D662:AH662&lt;&gt;"")*(NAV!$D662:AH662&lt;&gt;"")),'Daily AUM'!$D662:AH662),"")="",IFERROR(LOOKUP(2,1/(('Daily AUM'!$D662:AH662&lt;&gt;"")*(NAV!$D662:AH662&lt;&gt;"")),NAV!$D662:AH662),"")=""),0,'Daily AUM'!AI662-(IFERROR(LOOKUP(2,1/(('Daily AUM'!$D662:AH662&lt;&gt;"")*(NAV!$D662:AH662&lt;&gt;"")),'Daily AUM'!$D662:AH662),"")*(NAV!AI662/IFERROR(LOOKUP(2,1/(('Daily AUM'!$D662:AH662&lt;&gt;"")*(NAV!$D662:AH662&lt;&gt;"")),NAV!$D662:AH662),"")))),0))</f>
        <v>0.16123952440648281</v>
      </c>
      <c r="AJ662" s="2">
        <f>IF(OR('Daily AUM'!AJ662="",NAV!AJ662=""),0,IFERROR(IF(OR(IFERROR(LOOKUP(2,1/(('Daily AUM'!$D662:AI662&lt;&gt;"")*(NAV!$D662:AI662&lt;&gt;"")),'Daily AUM'!$D662:AI662),"")="",IFERROR(LOOKUP(2,1/(('Daily AUM'!$D662:AI662&lt;&gt;"")*(NAV!$D662:AI662&lt;&gt;"")),NAV!$D662:AI662),"")=""),0,'Daily AUM'!AJ662-(IFERROR(LOOKUP(2,1/(('Daily AUM'!$D662:AI662&lt;&gt;"")*(NAV!$D662:AI662&lt;&gt;"")),'Daily AUM'!$D662:AI662),"")*(NAV!AJ662/IFERROR(LOOKUP(2,1/(('Daily AUM'!$D662:AI662&lt;&gt;"")*(NAV!$D662:AI662&lt;&gt;"")),NAV!$D662:AI662),"")))),0))</f>
        <v>3.3675892032797492</v>
      </c>
      <c r="AK662" s="2">
        <f>IF(OR('Daily AUM'!AK662="",NAV!AK662=""),0,IFERROR(IF(OR(IFERROR(LOOKUP(2,1/(('Daily AUM'!$D662:AJ662&lt;&gt;"")*(NAV!$D662:AJ662&lt;&gt;"")),'Daily AUM'!$D662:AJ662),"")="",IFERROR(LOOKUP(2,1/(('Daily AUM'!$D662:AJ662&lt;&gt;"")*(NAV!$D662:AJ662&lt;&gt;"")),NAV!$D662:AJ662),"")=""),0,'Daily AUM'!AK662-(IFERROR(LOOKUP(2,1/(('Daily AUM'!$D662:AJ662&lt;&gt;"")*(NAV!$D662:AJ662&lt;&gt;"")),'Daily AUM'!$D662:AJ662),"")*(NAV!AK662/IFERROR(LOOKUP(2,1/(('Daily AUM'!$D662:AJ662&lt;&gt;"")*(NAV!$D662:AJ662&lt;&gt;"")),NAV!$D662:AJ662),"")))),0))</f>
        <v>-0.85902294839661408</v>
      </c>
      <c r="AL662" s="2">
        <f>IF(OR('Daily AUM'!AL662="",NAV!AL662=""),0,IFERROR(IF(OR(IFERROR(LOOKUP(2,1/(('Daily AUM'!$D662:AK662&lt;&gt;"")*(NAV!$D662:AK662&lt;&gt;"")),'Daily AUM'!$D662:AK662),"")="",IFERROR(LOOKUP(2,1/(('Daily AUM'!$D662:AK662&lt;&gt;"")*(NAV!$D662:AK662&lt;&gt;"")),NAV!$D662:AK662),"")=""),0,'Daily AUM'!AL662-(IFERROR(LOOKUP(2,1/(('Daily AUM'!$D662:AK662&lt;&gt;"")*(NAV!$D662:AK662&lt;&gt;"")),'Daily AUM'!$D662:AK662),"")*(NAV!AL662/IFERROR(LOOKUP(2,1/(('Daily AUM'!$D662:AK662&lt;&gt;"")*(NAV!$D662:AK662&lt;&gt;"")),NAV!$D662:AK662),"")))),0))</f>
        <v>0.45550568680664583</v>
      </c>
      <c r="AM662" s="2">
        <f>IF(OR('Daily AUM'!AM662="",NAV!AM662=""),0,IFERROR(IF(OR(IFERROR(LOOKUP(2,1/(('Daily AUM'!$D662:AL662&lt;&gt;"")*(NAV!$D662:AL662&lt;&gt;"")),'Daily AUM'!$D662:AL662),"")="",IFERROR(LOOKUP(2,1/(('Daily AUM'!$D662:AL662&lt;&gt;"")*(NAV!$D662:AL662&lt;&gt;"")),NAV!$D662:AL662),"")=""),0,'Daily AUM'!AM662-(IFERROR(LOOKUP(2,1/(('Daily AUM'!$D662:AL662&lt;&gt;"")*(NAV!$D662:AL662&lt;&gt;"")),'Daily AUM'!$D662:AL662),"")*(NAV!AM662/IFERROR(LOOKUP(2,1/(('Daily AUM'!$D662:AL662&lt;&gt;"")*(NAV!$D662:AL662&lt;&gt;"")),NAV!$D662:AL662),"")))),0))</f>
        <v>2.71220894140788</v>
      </c>
      <c r="AN662" s="2">
        <f>IF(OR('Daily AUM'!AN662="",NAV!AN662=""),0,IFERROR(IF(OR(IFERROR(LOOKUP(2,1/(('Daily AUM'!$D662:AM662&lt;&gt;"")*(NAV!$D662:AM662&lt;&gt;"")),'Daily AUM'!$D662:AM662),"")="",IFERROR(LOOKUP(2,1/(('Daily AUM'!$D662:AM662&lt;&gt;"")*(NAV!$D662:AM662&lt;&gt;"")),NAV!$D662:AM662),"")=""),0,'Daily AUM'!AN662-(IFERROR(LOOKUP(2,1/(('Daily AUM'!$D662:AM662&lt;&gt;"")*(NAV!$D662:AM662&lt;&gt;"")),'Daily AUM'!$D662:AM662),"")*(NAV!AN662/IFERROR(LOOKUP(2,1/(('Daily AUM'!$D662:AM662&lt;&gt;"")*(NAV!$D662:AM662&lt;&gt;"")),NAV!$D662:AM662),"")))),0))</f>
        <v>0.38388373875159232</v>
      </c>
      <c r="AO662" s="2">
        <f>IF(OR('Daily AUM'!AO662="",NAV!AO662=""),0,IFERROR(IF(OR(IFERROR(LOOKUP(2,1/(('Daily AUM'!$D662:AN662&lt;&gt;"")*(NAV!$D662:AN662&lt;&gt;"")),'Daily AUM'!$D662:AN662),"")="",IFERROR(LOOKUP(2,1/(('Daily AUM'!$D662:AN662&lt;&gt;"")*(NAV!$D662:AN662&lt;&gt;"")),NAV!$D662:AN662),"")=""),0,'Daily AUM'!AO662-(IFERROR(LOOKUP(2,1/(('Daily AUM'!$D662:AN662&lt;&gt;"")*(NAV!$D662:AN662&lt;&gt;"")),'Daily AUM'!$D662:AN662),"")*(NAV!AO662/IFERROR(LOOKUP(2,1/(('Daily AUM'!$D662:AN662&lt;&gt;"")*(NAV!$D662:AN662&lt;&gt;"")),NAV!$D662:AN662),"")))),0))</f>
        <v>-0.13471312917999967</v>
      </c>
      <c r="AP662" s="2">
        <f>IF(OR('Daily AUM'!AP662="",NAV!AP662=""),0,IFERROR(IF(OR(IFERROR(LOOKUP(2,1/(('Daily AUM'!$D662:AO662&lt;&gt;"")*(NAV!$D662:AO662&lt;&gt;"")),'Daily AUM'!$D662:AO662),"")="",IFERROR(LOOKUP(2,1/(('Daily AUM'!$D662:AO662&lt;&gt;"")*(NAV!$D662:AO662&lt;&gt;"")),NAV!$D662:AO662),"")=""),0,'Daily AUM'!AP662-(IFERROR(LOOKUP(2,1/(('Daily AUM'!$D662:AO662&lt;&gt;"")*(NAV!$D662:AO662&lt;&gt;"")),'Daily AUM'!$D662:AO662),"")*(NAV!AP662/IFERROR(LOOKUP(2,1/(('Daily AUM'!$D662:AO662&lt;&gt;"")*(NAV!$D662:AO662&lt;&gt;"")),NAV!$D662:AO662),"")))),0))</f>
        <v>0.23570280909098074</v>
      </c>
      <c r="AQ662" s="2">
        <f>IF(OR('Daily AUM'!AQ662="",NAV!AQ662=""),0,IFERROR(IF(OR(IFERROR(LOOKUP(2,1/(('Daily AUM'!$D662:AP662&lt;&gt;"")*(NAV!$D662:AP662&lt;&gt;"")),'Daily AUM'!$D662:AP662),"")="",IFERROR(LOOKUP(2,1/(('Daily AUM'!$D662:AP662&lt;&gt;"")*(NAV!$D662:AP662&lt;&gt;"")),NAV!$D662:AP662),"")=""),0,'Daily AUM'!AQ662-(IFERROR(LOOKUP(2,1/(('Daily AUM'!$D662:AP662&lt;&gt;"")*(NAV!$D662:AP662&lt;&gt;"")),'Daily AUM'!$D662:AP662),"")*(NAV!AQ662/IFERROR(LOOKUP(2,1/(('Daily AUM'!$D662:AP662&lt;&gt;"")*(NAV!$D662:AP662&lt;&gt;"")),NAV!$D662:AP662),"")))),0))</f>
        <v>1.6980524590608184</v>
      </c>
      <c r="AR662" s="2">
        <f>IF(OR('Daily AUM'!AR662="",NAV!AR662=""),0,IFERROR(IF(OR(IFERROR(LOOKUP(2,1/(('Daily AUM'!$D662:AQ662&lt;&gt;"")*(NAV!$D662:AQ662&lt;&gt;"")),'Daily AUM'!$D662:AQ662),"")="",IFERROR(LOOKUP(2,1/(('Daily AUM'!$D662:AQ662&lt;&gt;"")*(NAV!$D662:AQ662&lt;&gt;"")),NAV!$D662:AQ662),"")=""),0,'Daily AUM'!AR662-(IFERROR(LOOKUP(2,1/(('Daily AUM'!$D662:AQ662&lt;&gt;"")*(NAV!$D662:AQ662&lt;&gt;"")),'Daily AUM'!$D662:AQ662),"")*(NAV!AR662/IFERROR(LOOKUP(2,1/(('Daily AUM'!$D662:AQ662&lt;&gt;"")*(NAV!$D662:AQ662&lt;&gt;"")),NAV!$D662:AQ662),"")))),0))</f>
        <v>3.3122886632263544</v>
      </c>
      <c r="AS662" s="2">
        <f t="shared" si="20"/>
        <v>27.780189082602647</v>
      </c>
      <c r="AT662" s="2">
        <f t="shared" si="21"/>
        <v>19.582308663430467</v>
      </c>
    </row>
    <row r="663" spans="1:46" x14ac:dyDescent="0.2">
      <c r="A663" t="s">
        <v>731</v>
      </c>
      <c r="B663" t="s">
        <v>710</v>
      </c>
      <c r="C663" t="s">
        <v>13</v>
      </c>
      <c r="D663" s="2">
        <f>0</f>
        <v>0</v>
      </c>
      <c r="E663" s="2">
        <f>IF(OR('Daily AUM'!E663="",NAV!E663=""),0,IFERROR(IF(OR(IFERROR(LOOKUP(2,1/(('Daily AUM'!$D663:D663&lt;&gt;"")*(NAV!$D663:D663&lt;&gt;"")),'Daily AUM'!$D663:D663),"")="",IFERROR(LOOKUP(2,1/(('Daily AUM'!$D663:D663&lt;&gt;"")*(NAV!$D663:D663&lt;&gt;"")),NAV!$D663:D663),"")=""),0,'Daily AUM'!E663-(IFERROR(LOOKUP(2,1/(('Daily AUM'!$D663:D663&lt;&gt;"")*(NAV!$D663:D663&lt;&gt;"")),'Daily AUM'!$D663:D663),"")*(NAV!E663/IFERROR(LOOKUP(2,1/(('Daily AUM'!$D663:D663&lt;&gt;"")*(NAV!$D663:D663&lt;&gt;"")),NAV!$D663:D663),"")))),0))</f>
        <v>6.2079199180516298E-2</v>
      </c>
      <c r="F663" s="2">
        <f>IF(OR('Daily AUM'!F663="",NAV!F663=""),0,IFERROR(IF(OR(IFERROR(LOOKUP(2,1/(('Daily AUM'!$D663:E663&lt;&gt;"")*(NAV!$D663:E663&lt;&gt;"")),'Daily AUM'!$D663:E663),"")="",IFERROR(LOOKUP(2,1/(('Daily AUM'!$D663:E663&lt;&gt;"")*(NAV!$D663:E663&lt;&gt;"")),NAV!$D663:E663),"")=""),0,'Daily AUM'!F663-(IFERROR(LOOKUP(2,1/(('Daily AUM'!$D663:E663&lt;&gt;"")*(NAV!$D663:E663&lt;&gt;"")),'Daily AUM'!$D663:E663),"")*(NAV!F663/IFERROR(LOOKUP(2,1/(('Daily AUM'!$D663:E663&lt;&gt;"")*(NAV!$D663:E663&lt;&gt;"")),NAV!$D663:E663),"")))),0))</f>
        <v>1.2995406750364964</v>
      </c>
      <c r="G663" s="2">
        <f>IF(OR('Daily AUM'!G663="",NAV!G663=""),0,IFERROR(IF(OR(IFERROR(LOOKUP(2,1/(('Daily AUM'!$D663:F663&lt;&gt;"")*(NAV!$D663:F663&lt;&gt;"")),'Daily AUM'!$D663:F663),"")="",IFERROR(LOOKUP(2,1/(('Daily AUM'!$D663:F663&lt;&gt;"")*(NAV!$D663:F663&lt;&gt;"")),NAV!$D663:F663),"")=""),0,'Daily AUM'!G663-(IFERROR(LOOKUP(2,1/(('Daily AUM'!$D663:F663&lt;&gt;"")*(NAV!$D663:F663&lt;&gt;"")),'Daily AUM'!$D663:F663),"")*(NAV!G663/IFERROR(LOOKUP(2,1/(('Daily AUM'!$D663:F663&lt;&gt;"")*(NAV!$D663:F663&lt;&gt;"")),NAV!$D663:F663),"")))),0))</f>
        <v>-0.46882660689288969</v>
      </c>
      <c r="H663" s="2">
        <f>IF(OR('Daily AUM'!H663="",NAV!H663=""),0,IFERROR(IF(OR(IFERROR(LOOKUP(2,1/(('Daily AUM'!$D663:G663&lt;&gt;"")*(NAV!$D663:G663&lt;&gt;"")),'Daily AUM'!$D663:G663),"")="",IFERROR(LOOKUP(2,1/(('Daily AUM'!$D663:G663&lt;&gt;"")*(NAV!$D663:G663&lt;&gt;"")),NAV!$D663:G663),"")=""),0,'Daily AUM'!H663-(IFERROR(LOOKUP(2,1/(('Daily AUM'!$D663:G663&lt;&gt;"")*(NAV!$D663:G663&lt;&gt;"")),'Daily AUM'!$D663:G663),"")*(NAV!H663/IFERROR(LOOKUP(2,1/(('Daily AUM'!$D663:G663&lt;&gt;"")*(NAV!$D663:G663&lt;&gt;"")),NAV!$D663:G663),"")))),0))</f>
        <v>1.9253182200175161</v>
      </c>
      <c r="I663" s="2">
        <f>IF(OR('Daily AUM'!I663="",NAV!I663=""),0,IFERROR(IF(OR(IFERROR(LOOKUP(2,1/(('Daily AUM'!$D663:H663&lt;&gt;"")*(NAV!$D663:H663&lt;&gt;"")),'Daily AUM'!$D663:H663),"")="",IFERROR(LOOKUP(2,1/(('Daily AUM'!$D663:H663&lt;&gt;"")*(NAV!$D663:H663&lt;&gt;"")),NAV!$D663:H663),"")=""),0,'Daily AUM'!I663-(IFERROR(LOOKUP(2,1/(('Daily AUM'!$D663:H663&lt;&gt;"")*(NAV!$D663:H663&lt;&gt;"")),'Daily AUM'!$D663:H663),"")*(NAV!I663/IFERROR(LOOKUP(2,1/(('Daily AUM'!$D663:H663&lt;&gt;"")*(NAV!$D663:H663&lt;&gt;"")),NAV!$D663:H663),"")))),0))</f>
        <v>2.503997709100986</v>
      </c>
      <c r="J663" s="2">
        <f>IF(OR('Daily AUM'!J663="",NAV!J663=""),0,IFERROR(IF(OR(IFERROR(LOOKUP(2,1/(('Daily AUM'!$D663:I663&lt;&gt;"")*(NAV!$D663:I663&lt;&gt;"")),'Daily AUM'!$D663:I663),"")="",IFERROR(LOOKUP(2,1/(('Daily AUM'!$D663:I663&lt;&gt;"")*(NAV!$D663:I663&lt;&gt;"")),NAV!$D663:I663),"")=""),0,'Daily AUM'!J663-(IFERROR(LOOKUP(2,1/(('Daily AUM'!$D663:I663&lt;&gt;"")*(NAV!$D663:I663&lt;&gt;"")),'Daily AUM'!$D663:I663),"")*(NAV!J663/IFERROR(LOOKUP(2,1/(('Daily AUM'!$D663:I663&lt;&gt;"")*(NAV!$D663:I663&lt;&gt;"")),NAV!$D663:I663),"")))),0))</f>
        <v>0.928477772848737</v>
      </c>
      <c r="K663" s="2">
        <f>IF(OR('Daily AUM'!K663="",NAV!K663=""),0,IFERROR(IF(OR(IFERROR(LOOKUP(2,1/(('Daily AUM'!$D663:J663&lt;&gt;"")*(NAV!$D663:J663&lt;&gt;"")),'Daily AUM'!$D663:J663),"")="",IFERROR(LOOKUP(2,1/(('Daily AUM'!$D663:J663&lt;&gt;"")*(NAV!$D663:J663&lt;&gt;"")),NAV!$D663:J663),"")=""),0,'Daily AUM'!K663-(IFERROR(LOOKUP(2,1/(('Daily AUM'!$D663:J663&lt;&gt;"")*(NAV!$D663:J663&lt;&gt;"")),'Daily AUM'!$D663:J663),"")*(NAV!K663/IFERROR(LOOKUP(2,1/(('Daily AUM'!$D663:J663&lt;&gt;"")*(NAV!$D663:J663&lt;&gt;"")),NAV!$D663:J663),"")))),0))</f>
        <v>-3.6301317987667971</v>
      </c>
      <c r="L663" s="2">
        <f>IF(OR('Daily AUM'!L663="",NAV!L663=""),0,IFERROR(IF(OR(IFERROR(LOOKUP(2,1/(('Daily AUM'!$D663:K663&lt;&gt;"")*(NAV!$D663:K663&lt;&gt;"")),'Daily AUM'!$D663:K663),"")="",IFERROR(LOOKUP(2,1/(('Daily AUM'!$D663:K663&lt;&gt;"")*(NAV!$D663:K663&lt;&gt;"")),NAV!$D663:K663),"")=""),0,'Daily AUM'!L663-(IFERROR(LOOKUP(2,1/(('Daily AUM'!$D663:K663&lt;&gt;"")*(NAV!$D663:K663&lt;&gt;"")),'Daily AUM'!$D663:K663),"")*(NAV!L663/IFERROR(LOOKUP(2,1/(('Daily AUM'!$D663:K663&lt;&gt;"")*(NAV!$D663:K663&lt;&gt;"")),NAV!$D663:K663),"")))),0))</f>
        <v>4.4081047764454979</v>
      </c>
      <c r="M663" s="2">
        <f>IF(OR('Daily AUM'!M663="",NAV!M663=""),0,IFERROR(IF(OR(IFERROR(LOOKUP(2,1/(('Daily AUM'!$D663:L663&lt;&gt;"")*(NAV!$D663:L663&lt;&gt;"")),'Daily AUM'!$D663:L663),"")="",IFERROR(LOOKUP(2,1/(('Daily AUM'!$D663:L663&lt;&gt;"")*(NAV!$D663:L663&lt;&gt;"")),NAV!$D663:L663),"")=""),0,'Daily AUM'!M663-(IFERROR(LOOKUP(2,1/(('Daily AUM'!$D663:L663&lt;&gt;"")*(NAV!$D663:L663&lt;&gt;"")),'Daily AUM'!$D663:L663),"")*(NAV!M663/IFERROR(LOOKUP(2,1/(('Daily AUM'!$D663:L663&lt;&gt;"")*(NAV!$D663:L663&lt;&gt;"")),NAV!$D663:L663),"")))),0))</f>
        <v>1.673047951820763</v>
      </c>
      <c r="N663" s="2">
        <f>IF(OR('Daily AUM'!N663="",NAV!N663=""),0,IFERROR(IF(OR(IFERROR(LOOKUP(2,1/(('Daily AUM'!$D663:M663&lt;&gt;"")*(NAV!$D663:M663&lt;&gt;"")),'Daily AUM'!$D663:M663),"")="",IFERROR(LOOKUP(2,1/(('Daily AUM'!$D663:M663&lt;&gt;"")*(NAV!$D663:M663&lt;&gt;"")),NAV!$D663:M663),"")=""),0,'Daily AUM'!N663-(IFERROR(LOOKUP(2,1/(('Daily AUM'!$D663:M663&lt;&gt;"")*(NAV!$D663:M663&lt;&gt;"")),'Daily AUM'!$D663:M663),"")*(NAV!N663/IFERROR(LOOKUP(2,1/(('Daily AUM'!$D663:M663&lt;&gt;"")*(NAV!$D663:M663&lt;&gt;"")),NAV!$D663:M663),"")))),0))</f>
        <v>1.1288861142606947</v>
      </c>
      <c r="O663" s="2">
        <f>IF(OR('Daily AUM'!O663="",NAV!O663=""),0,IFERROR(IF(OR(IFERROR(LOOKUP(2,1/(('Daily AUM'!$D663:N663&lt;&gt;"")*(NAV!$D663:N663&lt;&gt;"")),'Daily AUM'!$D663:N663),"")="",IFERROR(LOOKUP(2,1/(('Daily AUM'!$D663:N663&lt;&gt;"")*(NAV!$D663:N663&lt;&gt;"")),NAV!$D663:N663),"")=""),0,'Daily AUM'!O663-(IFERROR(LOOKUP(2,1/(('Daily AUM'!$D663:N663&lt;&gt;"")*(NAV!$D663:N663&lt;&gt;"")),'Daily AUM'!$D663:N663),"")*(NAV!O663/IFERROR(LOOKUP(2,1/(('Daily AUM'!$D663:N663&lt;&gt;"")*(NAV!$D663:N663&lt;&gt;"")),NAV!$D663:N663),"")))),0))</f>
        <v>1.0120936481332592</v>
      </c>
      <c r="P663" s="2">
        <f>IF(OR('Daily AUM'!P663="",NAV!P663=""),0,IFERROR(IF(OR(IFERROR(LOOKUP(2,1/(('Daily AUM'!$D663:O663&lt;&gt;"")*(NAV!$D663:O663&lt;&gt;"")),'Daily AUM'!$D663:O663),"")="",IFERROR(LOOKUP(2,1/(('Daily AUM'!$D663:O663&lt;&gt;"")*(NAV!$D663:O663&lt;&gt;"")),NAV!$D663:O663),"")=""),0,'Daily AUM'!P663-(IFERROR(LOOKUP(2,1/(('Daily AUM'!$D663:O663&lt;&gt;"")*(NAV!$D663:O663&lt;&gt;"")),'Daily AUM'!$D663:O663),"")*(NAV!P663/IFERROR(LOOKUP(2,1/(('Daily AUM'!$D663:O663&lt;&gt;"")*(NAV!$D663:O663&lt;&gt;"")),NAV!$D663:O663),"")))),0))</f>
        <v>1.5589467626375608</v>
      </c>
      <c r="Q663" s="2">
        <f>IF(OR('Daily AUM'!Q663="",NAV!Q663=""),0,IFERROR(IF(OR(IFERROR(LOOKUP(2,1/(('Daily AUM'!$D663:P663&lt;&gt;"")*(NAV!$D663:P663&lt;&gt;"")),'Daily AUM'!$D663:P663),"")="",IFERROR(LOOKUP(2,1/(('Daily AUM'!$D663:P663&lt;&gt;"")*(NAV!$D663:P663&lt;&gt;"")),NAV!$D663:P663),"")=""),0,'Daily AUM'!Q663-(IFERROR(LOOKUP(2,1/(('Daily AUM'!$D663:P663&lt;&gt;"")*(NAV!$D663:P663&lt;&gt;"")),'Daily AUM'!$D663:P663),"")*(NAV!Q663/IFERROR(LOOKUP(2,1/(('Daily AUM'!$D663:P663&lt;&gt;"")*(NAV!$D663:P663&lt;&gt;"")),NAV!$D663:P663),"")))),0))</f>
        <v>0.54142921168249813</v>
      </c>
      <c r="R663" s="2">
        <f>IF(OR('Daily AUM'!R663="",NAV!R663=""),0,IFERROR(IF(OR(IFERROR(LOOKUP(2,1/(('Daily AUM'!$D663:Q663&lt;&gt;"")*(NAV!$D663:Q663&lt;&gt;"")),'Daily AUM'!$D663:Q663),"")="",IFERROR(LOOKUP(2,1/(('Daily AUM'!$D663:Q663&lt;&gt;"")*(NAV!$D663:Q663&lt;&gt;"")),NAV!$D663:Q663),"")=""),0,'Daily AUM'!R663-(IFERROR(LOOKUP(2,1/(('Daily AUM'!$D663:Q663&lt;&gt;"")*(NAV!$D663:Q663&lt;&gt;"")),'Daily AUM'!$D663:Q663),"")*(NAV!R663/IFERROR(LOOKUP(2,1/(('Daily AUM'!$D663:Q663&lt;&gt;"")*(NAV!$D663:Q663&lt;&gt;"")),NAV!$D663:Q663),"")))),0))</f>
        <v>1.2455854418965373</v>
      </c>
      <c r="S663" s="2">
        <f>IF(OR('Daily AUM'!S663="",NAV!S663=""),0,IFERROR(IF(OR(IFERROR(LOOKUP(2,1/(('Daily AUM'!$D663:R663&lt;&gt;"")*(NAV!$D663:R663&lt;&gt;"")),'Daily AUM'!$D663:R663),"")="",IFERROR(LOOKUP(2,1/(('Daily AUM'!$D663:R663&lt;&gt;"")*(NAV!$D663:R663&lt;&gt;"")),NAV!$D663:R663),"")=""),0,'Daily AUM'!S663-(IFERROR(LOOKUP(2,1/(('Daily AUM'!$D663:R663&lt;&gt;"")*(NAV!$D663:R663&lt;&gt;"")),'Daily AUM'!$D663:R663),"")*(NAV!S663/IFERROR(LOOKUP(2,1/(('Daily AUM'!$D663:R663&lt;&gt;"")*(NAV!$D663:R663&lt;&gt;"")),NAV!$D663:R663),"")))),0))</f>
        <v>1.555301607420688</v>
      </c>
      <c r="T663" s="2">
        <f>IF(OR('Daily AUM'!T663="",NAV!T663=""),0,IFERROR(IF(OR(IFERROR(LOOKUP(2,1/(('Daily AUM'!$D663:S663&lt;&gt;"")*(NAV!$D663:S663&lt;&gt;"")),'Daily AUM'!$D663:S663),"")="",IFERROR(LOOKUP(2,1/(('Daily AUM'!$D663:S663&lt;&gt;"")*(NAV!$D663:S663&lt;&gt;"")),NAV!$D663:S663),"")=""),0,'Daily AUM'!T663-(IFERROR(LOOKUP(2,1/(('Daily AUM'!$D663:S663&lt;&gt;"")*(NAV!$D663:S663&lt;&gt;"")),'Daily AUM'!$D663:S663),"")*(NAV!T663/IFERROR(LOOKUP(2,1/(('Daily AUM'!$D663:S663&lt;&gt;"")*(NAV!$D663:S663&lt;&gt;"")),NAV!$D663:S663),"")))),0))</f>
        <v>0.41962682773987581</v>
      </c>
      <c r="U663" s="2">
        <f>IF(OR('Daily AUM'!U663="",NAV!U663=""),0,IFERROR(IF(OR(IFERROR(LOOKUP(2,1/(('Daily AUM'!$D663:T663&lt;&gt;"")*(NAV!$D663:T663&lt;&gt;"")),'Daily AUM'!$D663:T663),"")="",IFERROR(LOOKUP(2,1/(('Daily AUM'!$D663:T663&lt;&gt;"")*(NAV!$D663:T663&lt;&gt;"")),NAV!$D663:T663),"")=""),0,'Daily AUM'!U663-(IFERROR(LOOKUP(2,1/(('Daily AUM'!$D663:T663&lt;&gt;"")*(NAV!$D663:T663&lt;&gt;"")),'Daily AUM'!$D663:T663),"")*(NAV!U663/IFERROR(LOOKUP(2,1/(('Daily AUM'!$D663:T663&lt;&gt;"")*(NAV!$D663:T663&lt;&gt;"")),NAV!$D663:T663),"")))),0))</f>
        <v>5.8893611860639794E-2</v>
      </c>
      <c r="V663" s="2">
        <f>IF(OR('Daily AUM'!V663="",NAV!V663=""),0,IFERROR(IF(OR(IFERROR(LOOKUP(2,1/(('Daily AUM'!$D663:U663&lt;&gt;"")*(NAV!$D663:U663&lt;&gt;"")),'Daily AUM'!$D663:U663),"")="",IFERROR(LOOKUP(2,1/(('Daily AUM'!$D663:U663&lt;&gt;"")*(NAV!$D663:U663&lt;&gt;"")),NAV!$D663:U663),"")=""),0,'Daily AUM'!V663-(IFERROR(LOOKUP(2,1/(('Daily AUM'!$D663:U663&lt;&gt;"")*(NAV!$D663:U663&lt;&gt;"")),'Daily AUM'!$D663:U663),"")*(NAV!V663/IFERROR(LOOKUP(2,1/(('Daily AUM'!$D663:U663&lt;&gt;"")*(NAV!$D663:U663&lt;&gt;"")),NAV!$D663:U663),"")))),0))</f>
        <v>0.88181588250449749</v>
      </c>
      <c r="W663" s="2">
        <f>IF(OR('Daily AUM'!W663="",NAV!W663=""),0,IFERROR(IF(OR(IFERROR(LOOKUP(2,1/(('Daily AUM'!$D663:V663&lt;&gt;"")*(NAV!$D663:V663&lt;&gt;"")),'Daily AUM'!$D663:V663),"")="",IFERROR(LOOKUP(2,1/(('Daily AUM'!$D663:V663&lt;&gt;"")*(NAV!$D663:V663&lt;&gt;"")),NAV!$D663:V663),"")=""),0,'Daily AUM'!W663-(IFERROR(LOOKUP(2,1/(('Daily AUM'!$D663:V663&lt;&gt;"")*(NAV!$D663:V663&lt;&gt;"")),'Daily AUM'!$D663:V663),"")*(NAV!W663/IFERROR(LOOKUP(2,1/(('Daily AUM'!$D663:V663&lt;&gt;"")*(NAV!$D663:V663&lt;&gt;"")),NAV!$D663:V663),"")))),0))</f>
        <v>4.3424374832818557</v>
      </c>
      <c r="X663" s="2">
        <f>IF(OR('Daily AUM'!X663="",NAV!X663=""),0,IFERROR(IF(OR(IFERROR(LOOKUP(2,1/(('Daily AUM'!$D663:W663&lt;&gt;"")*(NAV!$D663:W663&lt;&gt;"")),'Daily AUM'!$D663:W663),"")="",IFERROR(LOOKUP(2,1/(('Daily AUM'!$D663:W663&lt;&gt;"")*(NAV!$D663:W663&lt;&gt;"")),NAV!$D663:W663),"")=""),0,'Daily AUM'!X663-(IFERROR(LOOKUP(2,1/(('Daily AUM'!$D663:W663&lt;&gt;"")*(NAV!$D663:W663&lt;&gt;"")),'Daily AUM'!$D663:W663),"")*(NAV!X663/IFERROR(LOOKUP(2,1/(('Daily AUM'!$D663:W663&lt;&gt;"")*(NAV!$D663:W663&lt;&gt;"")),NAV!$D663:W663),"")))),0))</f>
        <v>0.82351413920218874</v>
      </c>
      <c r="Y663" s="2">
        <f>IF(OR('Daily AUM'!Y663="",NAV!Y663=""),0,IFERROR(IF(OR(IFERROR(LOOKUP(2,1/(('Daily AUM'!$D663:X663&lt;&gt;"")*(NAV!$D663:X663&lt;&gt;"")),'Daily AUM'!$D663:X663),"")="",IFERROR(LOOKUP(2,1/(('Daily AUM'!$D663:X663&lt;&gt;"")*(NAV!$D663:X663&lt;&gt;"")),NAV!$D663:X663),"")=""),0,'Daily AUM'!Y663-(IFERROR(LOOKUP(2,1/(('Daily AUM'!$D663:X663&lt;&gt;"")*(NAV!$D663:X663&lt;&gt;"")),'Daily AUM'!$D663:X663),"")*(NAV!Y663/IFERROR(LOOKUP(2,1/(('Daily AUM'!$D663:X663&lt;&gt;"")*(NAV!$D663:X663&lt;&gt;"")),NAV!$D663:X663),"")))),0))</f>
        <v>1.038202528678994</v>
      </c>
      <c r="Z663" s="2">
        <f>IF(OR('Daily AUM'!Z663="",NAV!Z663=""),0,IFERROR(IF(OR(IFERROR(LOOKUP(2,1/(('Daily AUM'!$D663:Y663&lt;&gt;"")*(NAV!$D663:Y663&lt;&gt;"")),'Daily AUM'!$D663:Y663),"")="",IFERROR(LOOKUP(2,1/(('Daily AUM'!$D663:Y663&lt;&gt;"")*(NAV!$D663:Y663&lt;&gt;"")),NAV!$D663:Y663),"")=""),0,'Daily AUM'!Z663-(IFERROR(LOOKUP(2,1/(('Daily AUM'!$D663:Y663&lt;&gt;"")*(NAV!$D663:Y663&lt;&gt;"")),'Daily AUM'!$D663:Y663),"")*(NAV!Z663/IFERROR(LOOKUP(2,1/(('Daily AUM'!$D663:Y663&lt;&gt;"")*(NAV!$D663:Y663&lt;&gt;"")),NAV!$D663:Y663),"")))),0))</f>
        <v>0.69971899216875499</v>
      </c>
      <c r="AA663" s="2">
        <f>IF(OR('Daily AUM'!AA663="",NAV!AA663=""),0,IFERROR(IF(OR(IFERROR(LOOKUP(2,1/(('Daily AUM'!$D663:Z663&lt;&gt;"")*(NAV!$D663:Z663&lt;&gt;"")),'Daily AUM'!$D663:Z663),"")="",IFERROR(LOOKUP(2,1/(('Daily AUM'!$D663:Z663&lt;&gt;"")*(NAV!$D663:Z663&lt;&gt;"")),NAV!$D663:Z663),"")=""),0,'Daily AUM'!AA663-(IFERROR(LOOKUP(2,1/(('Daily AUM'!$D663:Z663&lt;&gt;"")*(NAV!$D663:Z663&lt;&gt;"")),'Daily AUM'!$D663:Z663),"")*(NAV!AA663/IFERROR(LOOKUP(2,1/(('Daily AUM'!$D663:Z663&lt;&gt;"")*(NAV!$D663:Z663&lt;&gt;"")),NAV!$D663:Z663),"")))),0))</f>
        <v>1.4482970542285329</v>
      </c>
      <c r="AB663" s="2">
        <f>IF(OR('Daily AUM'!AB663="",NAV!AB663=""),0,IFERROR(IF(OR(IFERROR(LOOKUP(2,1/(('Daily AUM'!$D663:AA663&lt;&gt;"")*(NAV!$D663:AA663&lt;&gt;"")),'Daily AUM'!$D663:AA663),"")="",IFERROR(LOOKUP(2,1/(('Daily AUM'!$D663:AA663&lt;&gt;"")*(NAV!$D663:AA663&lt;&gt;"")),NAV!$D663:AA663),"")=""),0,'Daily AUM'!AB663-(IFERROR(LOOKUP(2,1/(('Daily AUM'!$D663:AA663&lt;&gt;"")*(NAV!$D663:AA663&lt;&gt;"")),'Daily AUM'!$D663:AA663),"")*(NAV!AB663/IFERROR(LOOKUP(2,1/(('Daily AUM'!$D663:AA663&lt;&gt;"")*(NAV!$D663:AA663&lt;&gt;"")),NAV!$D663:AA663),"")))),0))</f>
        <v>1.9472585376327061</v>
      </c>
      <c r="AC663" s="2">
        <f>IF(OR('Daily AUM'!AC663="",NAV!AC663=""),0,IFERROR(IF(OR(IFERROR(LOOKUP(2,1/(('Daily AUM'!$D663:AB663&lt;&gt;"")*(NAV!$D663:AB663&lt;&gt;"")),'Daily AUM'!$D663:AB663),"")="",IFERROR(LOOKUP(2,1/(('Daily AUM'!$D663:AB663&lt;&gt;"")*(NAV!$D663:AB663&lt;&gt;"")),NAV!$D663:AB663),"")=""),0,'Daily AUM'!AC663-(IFERROR(LOOKUP(2,1/(('Daily AUM'!$D663:AB663&lt;&gt;"")*(NAV!$D663:AB663&lt;&gt;"")),'Daily AUM'!$D663:AB663),"")*(NAV!AC663/IFERROR(LOOKUP(2,1/(('Daily AUM'!$D663:AB663&lt;&gt;"")*(NAV!$D663:AB663&lt;&gt;"")),NAV!$D663:AB663),"")))),0))</f>
        <v>1.1663293349668038</v>
      </c>
      <c r="AD663" s="2">
        <f>IF(OR('Daily AUM'!AD663="",NAV!AD663=""),0,IFERROR(IF(OR(IFERROR(LOOKUP(2,1/(('Daily AUM'!$D663:AC663&lt;&gt;"")*(NAV!$D663:AC663&lt;&gt;"")),'Daily AUM'!$D663:AC663),"")="",IFERROR(LOOKUP(2,1/(('Daily AUM'!$D663:AC663&lt;&gt;"")*(NAV!$D663:AC663&lt;&gt;"")),NAV!$D663:AC663),"")=""),0,'Daily AUM'!AD663-(IFERROR(LOOKUP(2,1/(('Daily AUM'!$D663:AC663&lt;&gt;"")*(NAV!$D663:AC663&lt;&gt;"")),'Daily AUM'!$D663:AC663),"")*(NAV!AD663/IFERROR(LOOKUP(2,1/(('Daily AUM'!$D663:AC663&lt;&gt;"")*(NAV!$D663:AC663&lt;&gt;"")),NAV!$D663:AC663),"")))),0))</f>
        <v>0.87887335779737441</v>
      </c>
      <c r="AE663" s="2">
        <f>IF(OR('Daily AUM'!AE663="",NAV!AE663=""),0,IFERROR(IF(OR(IFERROR(LOOKUP(2,1/(('Daily AUM'!$D663:AD663&lt;&gt;"")*(NAV!$D663:AD663&lt;&gt;"")),'Daily AUM'!$D663:AD663),"")="",IFERROR(LOOKUP(2,1/(('Daily AUM'!$D663:AD663&lt;&gt;"")*(NAV!$D663:AD663&lt;&gt;"")),NAV!$D663:AD663),"")=""),0,'Daily AUM'!AE663-(IFERROR(LOOKUP(2,1/(('Daily AUM'!$D663:AD663&lt;&gt;"")*(NAV!$D663:AD663&lt;&gt;"")),'Daily AUM'!$D663:AD663),"")*(NAV!AE663/IFERROR(LOOKUP(2,1/(('Daily AUM'!$D663:AD663&lt;&gt;"")*(NAV!$D663:AD663&lt;&gt;"")),NAV!$D663:AD663),"")))),0))</f>
        <v>1.4918374636745284</v>
      </c>
      <c r="AF663" s="2">
        <f>IF(OR('Daily AUM'!AF663="",NAV!AF663=""),0,IFERROR(IF(OR(IFERROR(LOOKUP(2,1/(('Daily AUM'!$D663:AE663&lt;&gt;"")*(NAV!$D663:AE663&lt;&gt;"")),'Daily AUM'!$D663:AE663),"")="",IFERROR(LOOKUP(2,1/(('Daily AUM'!$D663:AE663&lt;&gt;"")*(NAV!$D663:AE663&lt;&gt;"")),NAV!$D663:AE663),"")=""),0,'Daily AUM'!AF663-(IFERROR(LOOKUP(2,1/(('Daily AUM'!$D663:AE663&lt;&gt;"")*(NAV!$D663:AE663&lt;&gt;"")),'Daily AUM'!$D663:AE663),"")*(NAV!AF663/IFERROR(LOOKUP(2,1/(('Daily AUM'!$D663:AE663&lt;&gt;"")*(NAV!$D663:AE663&lt;&gt;"")),NAV!$D663:AE663),"")))),0))</f>
        <v>2.6585708041154703</v>
      </c>
      <c r="AG663" s="2">
        <f>IF(OR('Daily AUM'!AG663="",NAV!AG663=""),0,IFERROR(IF(OR(IFERROR(LOOKUP(2,1/(('Daily AUM'!$D663:AF663&lt;&gt;"")*(NAV!$D663:AF663&lt;&gt;"")),'Daily AUM'!$D663:AF663),"")="",IFERROR(LOOKUP(2,1/(('Daily AUM'!$D663:AF663&lt;&gt;"")*(NAV!$D663:AF663&lt;&gt;"")),NAV!$D663:AF663),"")=""),0,'Daily AUM'!AG663-(IFERROR(LOOKUP(2,1/(('Daily AUM'!$D663:AF663&lt;&gt;"")*(NAV!$D663:AF663&lt;&gt;"")),'Daily AUM'!$D663:AF663),"")*(NAV!AG663/IFERROR(LOOKUP(2,1/(('Daily AUM'!$D663:AF663&lt;&gt;"")*(NAV!$D663:AF663&lt;&gt;"")),NAV!$D663:AF663),"")))),0))</f>
        <v>-15.191078855928254</v>
      </c>
      <c r="AH663" s="2">
        <f>IF(OR('Daily AUM'!AH663="",NAV!AH663=""),0,IFERROR(IF(OR(IFERROR(LOOKUP(2,1/(('Daily AUM'!$D663:AG663&lt;&gt;"")*(NAV!$D663:AG663&lt;&gt;"")),'Daily AUM'!$D663:AG663),"")="",IFERROR(LOOKUP(2,1/(('Daily AUM'!$D663:AG663&lt;&gt;"")*(NAV!$D663:AG663&lt;&gt;"")),NAV!$D663:AG663),"")=""),0,'Daily AUM'!AH663-(IFERROR(LOOKUP(2,1/(('Daily AUM'!$D663:AG663&lt;&gt;"")*(NAV!$D663:AG663&lt;&gt;"")),'Daily AUM'!$D663:AG663),"")*(NAV!AH663/IFERROR(LOOKUP(2,1/(('Daily AUM'!$D663:AG663&lt;&gt;"")*(NAV!$D663:AG663&lt;&gt;"")),NAV!$D663:AG663),"")))),0))</f>
        <v>17.654259882640872</v>
      </c>
      <c r="AI663" s="2">
        <f>IF(OR('Daily AUM'!AI663="",NAV!AI663=""),0,IFERROR(IF(OR(IFERROR(LOOKUP(2,1/(('Daily AUM'!$D663:AH663&lt;&gt;"")*(NAV!$D663:AH663&lt;&gt;"")),'Daily AUM'!$D663:AH663),"")="",IFERROR(LOOKUP(2,1/(('Daily AUM'!$D663:AH663&lt;&gt;"")*(NAV!$D663:AH663&lt;&gt;"")),NAV!$D663:AH663),"")=""),0,'Daily AUM'!AI663-(IFERROR(LOOKUP(2,1/(('Daily AUM'!$D663:AH663&lt;&gt;"")*(NAV!$D663:AH663&lt;&gt;"")),'Daily AUM'!$D663:AH663),"")*(NAV!AI663/IFERROR(LOOKUP(2,1/(('Daily AUM'!$D663:AH663&lt;&gt;"")*(NAV!$D663:AH663&lt;&gt;"")),NAV!$D663:AH663),"")))),0))</f>
        <v>0.97040394765622295</v>
      </c>
      <c r="AJ663" s="2">
        <f>IF(OR('Daily AUM'!AJ663="",NAV!AJ663=""),0,IFERROR(IF(OR(IFERROR(LOOKUP(2,1/(('Daily AUM'!$D663:AI663&lt;&gt;"")*(NAV!$D663:AI663&lt;&gt;"")),'Daily AUM'!$D663:AI663),"")="",IFERROR(LOOKUP(2,1/(('Daily AUM'!$D663:AI663&lt;&gt;"")*(NAV!$D663:AI663&lt;&gt;"")),NAV!$D663:AI663),"")=""),0,'Daily AUM'!AJ663-(IFERROR(LOOKUP(2,1/(('Daily AUM'!$D663:AI663&lt;&gt;"")*(NAV!$D663:AI663&lt;&gt;"")),'Daily AUM'!$D663:AI663),"")*(NAV!AJ663/IFERROR(LOOKUP(2,1/(('Daily AUM'!$D663:AI663&lt;&gt;"")*(NAV!$D663:AI663&lt;&gt;"")),NAV!$D663:AI663),"")))),0))</f>
        <v>1.3639195677164935</v>
      </c>
      <c r="AK663" s="2">
        <f>IF(OR('Daily AUM'!AK663="",NAV!AK663=""),0,IFERROR(IF(OR(IFERROR(LOOKUP(2,1/(('Daily AUM'!$D663:AJ663&lt;&gt;"")*(NAV!$D663:AJ663&lt;&gt;"")),'Daily AUM'!$D663:AJ663),"")="",IFERROR(LOOKUP(2,1/(('Daily AUM'!$D663:AJ663&lt;&gt;"")*(NAV!$D663:AJ663&lt;&gt;"")),NAV!$D663:AJ663),"")=""),0,'Daily AUM'!AK663-(IFERROR(LOOKUP(2,1/(('Daily AUM'!$D663:AJ663&lt;&gt;"")*(NAV!$D663:AJ663&lt;&gt;"")),'Daily AUM'!$D663:AJ663),"")*(NAV!AK663/IFERROR(LOOKUP(2,1/(('Daily AUM'!$D663:AJ663&lt;&gt;"")*(NAV!$D663:AJ663&lt;&gt;"")),NAV!$D663:AJ663),"")))),0))</f>
        <v>1.2048951860706438</v>
      </c>
      <c r="AL663" s="2">
        <f>IF(OR('Daily AUM'!AL663="",NAV!AL663=""),0,IFERROR(IF(OR(IFERROR(LOOKUP(2,1/(('Daily AUM'!$D663:AK663&lt;&gt;"")*(NAV!$D663:AK663&lt;&gt;"")),'Daily AUM'!$D663:AK663),"")="",IFERROR(LOOKUP(2,1/(('Daily AUM'!$D663:AK663&lt;&gt;"")*(NAV!$D663:AK663&lt;&gt;"")),NAV!$D663:AK663),"")=""),0,'Daily AUM'!AL663-(IFERROR(LOOKUP(2,1/(('Daily AUM'!$D663:AK663&lt;&gt;"")*(NAV!$D663:AK663&lt;&gt;"")),'Daily AUM'!$D663:AK663),"")*(NAV!AL663/IFERROR(LOOKUP(2,1/(('Daily AUM'!$D663:AK663&lt;&gt;"")*(NAV!$D663:AK663&lt;&gt;"")),NAV!$D663:AK663),"")))),0))</f>
        <v>0.82208958056548909</v>
      </c>
      <c r="AM663" s="2">
        <f>IF(OR('Daily AUM'!AM663="",NAV!AM663=""),0,IFERROR(IF(OR(IFERROR(LOOKUP(2,1/(('Daily AUM'!$D663:AL663&lt;&gt;"")*(NAV!$D663:AL663&lt;&gt;"")),'Daily AUM'!$D663:AL663),"")="",IFERROR(LOOKUP(2,1/(('Daily AUM'!$D663:AL663&lt;&gt;"")*(NAV!$D663:AL663&lt;&gt;"")),NAV!$D663:AL663),"")=""),0,'Daily AUM'!AM663-(IFERROR(LOOKUP(2,1/(('Daily AUM'!$D663:AL663&lt;&gt;"")*(NAV!$D663:AL663&lt;&gt;"")),'Daily AUM'!$D663:AL663),"")*(NAV!AM663/IFERROR(LOOKUP(2,1/(('Daily AUM'!$D663:AL663&lt;&gt;"")*(NAV!$D663:AL663&lt;&gt;"")),NAV!$D663:AL663),"")))),0))</f>
        <v>0.92137558420836285</v>
      </c>
      <c r="AN663" s="2">
        <f>IF(OR('Daily AUM'!AN663="",NAV!AN663=""),0,IFERROR(IF(OR(IFERROR(LOOKUP(2,1/(('Daily AUM'!$D663:AM663&lt;&gt;"")*(NAV!$D663:AM663&lt;&gt;"")),'Daily AUM'!$D663:AM663),"")="",IFERROR(LOOKUP(2,1/(('Daily AUM'!$D663:AM663&lt;&gt;"")*(NAV!$D663:AM663&lt;&gt;"")),NAV!$D663:AM663),"")=""),0,'Daily AUM'!AN663-(IFERROR(LOOKUP(2,1/(('Daily AUM'!$D663:AM663&lt;&gt;"")*(NAV!$D663:AM663&lt;&gt;"")),'Daily AUM'!$D663:AM663),"")*(NAV!AN663/IFERROR(LOOKUP(2,1/(('Daily AUM'!$D663:AM663&lt;&gt;"")*(NAV!$D663:AM663&lt;&gt;"")),NAV!$D663:AM663),"")))),0))</f>
        <v>0.50746355362639406</v>
      </c>
      <c r="AO663" s="2">
        <f>IF(OR('Daily AUM'!AO663="",NAV!AO663=""),0,IFERROR(IF(OR(IFERROR(LOOKUP(2,1/(('Daily AUM'!$D663:AN663&lt;&gt;"")*(NAV!$D663:AN663&lt;&gt;"")),'Daily AUM'!$D663:AN663),"")="",IFERROR(LOOKUP(2,1/(('Daily AUM'!$D663:AN663&lt;&gt;"")*(NAV!$D663:AN663&lt;&gt;"")),NAV!$D663:AN663),"")=""),0,'Daily AUM'!AO663-(IFERROR(LOOKUP(2,1/(('Daily AUM'!$D663:AN663&lt;&gt;"")*(NAV!$D663:AN663&lt;&gt;"")),'Daily AUM'!$D663:AN663),"")*(NAV!AO663/IFERROR(LOOKUP(2,1/(('Daily AUM'!$D663:AN663&lt;&gt;"")*(NAV!$D663:AN663&lt;&gt;"")),NAV!$D663:AN663),"")))),0))</f>
        <v>0.53008210624625463</v>
      </c>
      <c r="AP663" s="2">
        <f>IF(OR('Daily AUM'!AP663="",NAV!AP663=""),0,IFERROR(IF(OR(IFERROR(LOOKUP(2,1/(('Daily AUM'!$D663:AO663&lt;&gt;"")*(NAV!$D663:AO663&lt;&gt;"")),'Daily AUM'!$D663:AO663),"")="",IFERROR(LOOKUP(2,1/(('Daily AUM'!$D663:AO663&lt;&gt;"")*(NAV!$D663:AO663&lt;&gt;"")),NAV!$D663:AO663),"")=""),0,'Daily AUM'!AP663-(IFERROR(LOOKUP(2,1/(('Daily AUM'!$D663:AO663&lt;&gt;"")*(NAV!$D663:AO663&lt;&gt;"")),'Daily AUM'!$D663:AO663),"")*(NAV!AP663/IFERROR(LOOKUP(2,1/(('Daily AUM'!$D663:AO663&lt;&gt;"")*(NAV!$D663:AO663&lt;&gt;"")),NAV!$D663:AO663),"")))),0))</f>
        <v>2.975074550461386</v>
      </c>
      <c r="AQ663" s="2">
        <f>IF(OR('Daily AUM'!AQ663="",NAV!AQ663=""),0,IFERROR(IF(OR(IFERROR(LOOKUP(2,1/(('Daily AUM'!$D663:AP663&lt;&gt;"")*(NAV!$D663:AP663&lt;&gt;"")),'Daily AUM'!$D663:AP663),"")="",IFERROR(LOOKUP(2,1/(('Daily AUM'!$D663:AP663&lt;&gt;"")*(NAV!$D663:AP663&lt;&gt;"")),NAV!$D663:AP663),"")=""),0,'Daily AUM'!AQ663-(IFERROR(LOOKUP(2,1/(('Daily AUM'!$D663:AP663&lt;&gt;"")*(NAV!$D663:AP663&lt;&gt;"")),'Daily AUM'!$D663:AP663),"")*(NAV!AQ663/IFERROR(LOOKUP(2,1/(('Daily AUM'!$D663:AP663&lt;&gt;"")*(NAV!$D663:AP663&lt;&gt;"")),NAV!$D663:AP663),"")))),0))</f>
        <v>0.68230111694538209</v>
      </c>
      <c r="AR663" s="2">
        <f>IF(OR('Daily AUM'!AR663="",NAV!AR663=""),0,IFERROR(IF(OR(IFERROR(LOOKUP(2,1/(('Daily AUM'!$D663:AQ663&lt;&gt;"")*(NAV!$D663:AQ663&lt;&gt;"")),'Daily AUM'!$D663:AQ663),"")="",IFERROR(LOOKUP(2,1/(('Daily AUM'!$D663:AQ663&lt;&gt;"")*(NAV!$D663:AQ663&lt;&gt;"")),NAV!$D663:AQ663),"")=""),0,'Daily AUM'!AR663-(IFERROR(LOOKUP(2,1/(('Daily AUM'!$D663:AQ663&lt;&gt;"")*(NAV!$D663:AQ663&lt;&gt;"")),'Daily AUM'!$D663:AQ663),"")*(NAV!AR663/IFERROR(LOOKUP(2,1/(('Daily AUM'!$D663:AQ663&lt;&gt;"")*(NAV!$D663:AQ663&lt;&gt;"")),NAV!$D663:AQ663),"")))),0))</f>
        <v>1.3710813112302276</v>
      </c>
      <c r="AS663" s="2">
        <f t="shared" si="20"/>
        <v>23.246261958909599</v>
      </c>
      <c r="AT663" s="2">
        <f t="shared" si="21"/>
        <v>24.102753076023646</v>
      </c>
    </row>
    <row r="664" spans="1:46" x14ac:dyDescent="0.2">
      <c r="A664" t="s">
        <v>732</v>
      </c>
      <c r="B664" t="s">
        <v>710</v>
      </c>
      <c r="C664" t="s">
        <v>17</v>
      </c>
      <c r="D664" s="2">
        <f>0</f>
        <v>0</v>
      </c>
      <c r="E664" s="2">
        <f>IF(OR('Daily AUM'!E664="",NAV!E664=""),0,IFERROR(IF(OR(IFERROR(LOOKUP(2,1/(('Daily AUM'!$D664:D664&lt;&gt;"")*(NAV!$D664:D664&lt;&gt;"")),'Daily AUM'!$D664:D664),"")="",IFERROR(LOOKUP(2,1/(('Daily AUM'!$D664:D664&lt;&gt;"")*(NAV!$D664:D664&lt;&gt;"")),NAV!$D664:D664),"")=""),0,'Daily AUM'!E664-(IFERROR(LOOKUP(2,1/(('Daily AUM'!$D664:D664&lt;&gt;"")*(NAV!$D664:D664&lt;&gt;"")),'Daily AUM'!$D664:D664),"")*(NAV!E664/IFERROR(LOOKUP(2,1/(('Daily AUM'!$D664:D664&lt;&gt;"")*(NAV!$D664:D664&lt;&gt;"")),NAV!$D664:D664),"")))),0))</f>
        <v>0.22245645105977019</v>
      </c>
      <c r="F664" s="2">
        <f>IF(OR('Daily AUM'!F664="",NAV!F664=""),0,IFERROR(IF(OR(IFERROR(LOOKUP(2,1/(('Daily AUM'!$D664:E664&lt;&gt;"")*(NAV!$D664:E664&lt;&gt;"")),'Daily AUM'!$D664:E664),"")="",IFERROR(LOOKUP(2,1/(('Daily AUM'!$D664:E664&lt;&gt;"")*(NAV!$D664:E664&lt;&gt;"")),NAV!$D664:E664),"")=""),0,'Daily AUM'!F664-(IFERROR(LOOKUP(2,1/(('Daily AUM'!$D664:E664&lt;&gt;"")*(NAV!$D664:E664&lt;&gt;"")),'Daily AUM'!$D664:E664),"")*(NAV!F664/IFERROR(LOOKUP(2,1/(('Daily AUM'!$D664:E664&lt;&gt;"")*(NAV!$D664:E664&lt;&gt;"")),NAV!$D664:E664),"")))),0))</f>
        <v>2.7687523171007342</v>
      </c>
      <c r="G664" s="2">
        <f>IF(OR('Daily AUM'!G664="",NAV!G664=""),0,IFERROR(IF(OR(IFERROR(LOOKUP(2,1/(('Daily AUM'!$D664:F664&lt;&gt;"")*(NAV!$D664:F664&lt;&gt;"")),'Daily AUM'!$D664:F664),"")="",IFERROR(LOOKUP(2,1/(('Daily AUM'!$D664:F664&lt;&gt;"")*(NAV!$D664:F664&lt;&gt;"")),NAV!$D664:F664),"")=""),0,'Daily AUM'!G664-(IFERROR(LOOKUP(2,1/(('Daily AUM'!$D664:F664&lt;&gt;"")*(NAV!$D664:F664&lt;&gt;"")),'Daily AUM'!$D664:F664),"")*(NAV!G664/IFERROR(LOOKUP(2,1/(('Daily AUM'!$D664:F664&lt;&gt;"")*(NAV!$D664:F664&lt;&gt;"")),NAV!$D664:F664),"")))),0))</f>
        <v>1.4932208700847696</v>
      </c>
      <c r="H664" s="2">
        <f>IF(OR('Daily AUM'!H664="",NAV!H664=""),0,IFERROR(IF(OR(IFERROR(LOOKUP(2,1/(('Daily AUM'!$D664:G664&lt;&gt;"")*(NAV!$D664:G664&lt;&gt;"")),'Daily AUM'!$D664:G664),"")="",IFERROR(LOOKUP(2,1/(('Daily AUM'!$D664:G664&lt;&gt;"")*(NAV!$D664:G664&lt;&gt;"")),NAV!$D664:G664),"")=""),0,'Daily AUM'!H664-(IFERROR(LOOKUP(2,1/(('Daily AUM'!$D664:G664&lt;&gt;"")*(NAV!$D664:G664&lt;&gt;"")),'Daily AUM'!$D664:G664),"")*(NAV!H664/IFERROR(LOOKUP(2,1/(('Daily AUM'!$D664:G664&lt;&gt;"")*(NAV!$D664:G664&lt;&gt;"")),NAV!$D664:G664),"")))),0))</f>
        <v>9.1100583132647444</v>
      </c>
      <c r="I664" s="2">
        <f>IF(OR('Daily AUM'!I664="",NAV!I664=""),0,IFERROR(IF(OR(IFERROR(LOOKUP(2,1/(('Daily AUM'!$D664:H664&lt;&gt;"")*(NAV!$D664:H664&lt;&gt;"")),'Daily AUM'!$D664:H664),"")="",IFERROR(LOOKUP(2,1/(('Daily AUM'!$D664:H664&lt;&gt;"")*(NAV!$D664:H664&lt;&gt;"")),NAV!$D664:H664),"")=""),0,'Daily AUM'!I664-(IFERROR(LOOKUP(2,1/(('Daily AUM'!$D664:H664&lt;&gt;"")*(NAV!$D664:H664&lt;&gt;"")),'Daily AUM'!$D664:H664),"")*(NAV!I664/IFERROR(LOOKUP(2,1/(('Daily AUM'!$D664:H664&lt;&gt;"")*(NAV!$D664:H664&lt;&gt;"")),NAV!$D664:H664),"")))),0))</f>
        <v>44.335239280047972</v>
      </c>
      <c r="J664" s="2">
        <f>IF(OR('Daily AUM'!J664="",NAV!J664=""),0,IFERROR(IF(OR(IFERROR(LOOKUP(2,1/(('Daily AUM'!$D664:I664&lt;&gt;"")*(NAV!$D664:I664&lt;&gt;"")),'Daily AUM'!$D664:I664),"")="",IFERROR(LOOKUP(2,1/(('Daily AUM'!$D664:I664&lt;&gt;"")*(NAV!$D664:I664&lt;&gt;"")),NAV!$D664:I664),"")=""),0,'Daily AUM'!J664-(IFERROR(LOOKUP(2,1/(('Daily AUM'!$D664:I664&lt;&gt;"")*(NAV!$D664:I664&lt;&gt;"")),'Daily AUM'!$D664:I664),"")*(NAV!J664/IFERROR(LOOKUP(2,1/(('Daily AUM'!$D664:I664&lt;&gt;"")*(NAV!$D664:I664&lt;&gt;"")),NAV!$D664:I664),"")))),0))</f>
        <v>16.336523888128795</v>
      </c>
      <c r="K664" s="2">
        <f>IF(OR('Daily AUM'!K664="",NAV!K664=""),0,IFERROR(IF(OR(IFERROR(LOOKUP(2,1/(('Daily AUM'!$D664:J664&lt;&gt;"")*(NAV!$D664:J664&lt;&gt;"")),'Daily AUM'!$D664:J664),"")="",IFERROR(LOOKUP(2,1/(('Daily AUM'!$D664:J664&lt;&gt;"")*(NAV!$D664:J664&lt;&gt;"")),NAV!$D664:J664),"")=""),0,'Daily AUM'!K664-(IFERROR(LOOKUP(2,1/(('Daily AUM'!$D664:J664&lt;&gt;"")*(NAV!$D664:J664&lt;&gt;"")),'Daily AUM'!$D664:J664),"")*(NAV!K664/IFERROR(LOOKUP(2,1/(('Daily AUM'!$D664:J664&lt;&gt;"")*(NAV!$D664:J664&lt;&gt;"")),NAV!$D664:J664),"")))),0))</f>
        <v>31.17742788432588</v>
      </c>
      <c r="L664" s="2">
        <f>IF(OR('Daily AUM'!L664="",NAV!L664=""),0,IFERROR(IF(OR(IFERROR(LOOKUP(2,1/(('Daily AUM'!$D664:K664&lt;&gt;"")*(NAV!$D664:K664&lt;&gt;"")),'Daily AUM'!$D664:K664),"")="",IFERROR(LOOKUP(2,1/(('Daily AUM'!$D664:K664&lt;&gt;"")*(NAV!$D664:K664&lt;&gt;"")),NAV!$D664:K664),"")=""),0,'Daily AUM'!L664-(IFERROR(LOOKUP(2,1/(('Daily AUM'!$D664:K664&lt;&gt;"")*(NAV!$D664:K664&lt;&gt;"")),'Daily AUM'!$D664:K664),"")*(NAV!L664/IFERROR(LOOKUP(2,1/(('Daily AUM'!$D664:K664&lt;&gt;"")*(NAV!$D664:K664&lt;&gt;"")),NAV!$D664:K664),"")))),0))</f>
        <v>-10.682360606115253</v>
      </c>
      <c r="M664" s="2">
        <f>IF(OR('Daily AUM'!M664="",NAV!M664=""),0,IFERROR(IF(OR(IFERROR(LOOKUP(2,1/(('Daily AUM'!$D664:L664&lt;&gt;"")*(NAV!$D664:L664&lt;&gt;"")),'Daily AUM'!$D664:L664),"")="",IFERROR(LOOKUP(2,1/(('Daily AUM'!$D664:L664&lt;&gt;"")*(NAV!$D664:L664&lt;&gt;"")),NAV!$D664:L664),"")=""),0,'Daily AUM'!M664-(IFERROR(LOOKUP(2,1/(('Daily AUM'!$D664:L664&lt;&gt;"")*(NAV!$D664:L664&lt;&gt;"")),'Daily AUM'!$D664:L664),"")*(NAV!M664/IFERROR(LOOKUP(2,1/(('Daily AUM'!$D664:L664&lt;&gt;"")*(NAV!$D664:L664&lt;&gt;"")),NAV!$D664:L664),"")))),0))</f>
        <v>33.66583089415326</v>
      </c>
      <c r="N664" s="2">
        <f>IF(OR('Daily AUM'!N664="",NAV!N664=""),0,IFERROR(IF(OR(IFERROR(LOOKUP(2,1/(('Daily AUM'!$D664:M664&lt;&gt;"")*(NAV!$D664:M664&lt;&gt;"")),'Daily AUM'!$D664:M664),"")="",IFERROR(LOOKUP(2,1/(('Daily AUM'!$D664:M664&lt;&gt;"")*(NAV!$D664:M664&lt;&gt;"")),NAV!$D664:M664),"")=""),0,'Daily AUM'!N664-(IFERROR(LOOKUP(2,1/(('Daily AUM'!$D664:M664&lt;&gt;"")*(NAV!$D664:M664&lt;&gt;"")),'Daily AUM'!$D664:M664),"")*(NAV!N664/IFERROR(LOOKUP(2,1/(('Daily AUM'!$D664:M664&lt;&gt;"")*(NAV!$D664:M664&lt;&gt;"")),NAV!$D664:M664),"")))),0))</f>
        <v>15.108195402266574</v>
      </c>
      <c r="O664" s="2">
        <f>IF(OR('Daily AUM'!O664="",NAV!O664=""),0,IFERROR(IF(OR(IFERROR(LOOKUP(2,1/(('Daily AUM'!$D664:N664&lt;&gt;"")*(NAV!$D664:N664&lt;&gt;"")),'Daily AUM'!$D664:N664),"")="",IFERROR(LOOKUP(2,1/(('Daily AUM'!$D664:N664&lt;&gt;"")*(NAV!$D664:N664&lt;&gt;"")),NAV!$D664:N664),"")=""),0,'Daily AUM'!O664-(IFERROR(LOOKUP(2,1/(('Daily AUM'!$D664:N664&lt;&gt;"")*(NAV!$D664:N664&lt;&gt;"")),'Daily AUM'!$D664:N664),"")*(NAV!O664/IFERROR(LOOKUP(2,1/(('Daily AUM'!$D664:N664&lt;&gt;"")*(NAV!$D664:N664&lt;&gt;"")),NAV!$D664:N664),"")))),0))</f>
        <v>28.284355244071776</v>
      </c>
      <c r="P664" s="2">
        <f>IF(OR('Daily AUM'!P664="",NAV!P664=""),0,IFERROR(IF(OR(IFERROR(LOOKUP(2,1/(('Daily AUM'!$D664:O664&lt;&gt;"")*(NAV!$D664:O664&lt;&gt;"")),'Daily AUM'!$D664:O664),"")="",IFERROR(LOOKUP(2,1/(('Daily AUM'!$D664:O664&lt;&gt;"")*(NAV!$D664:O664&lt;&gt;"")),NAV!$D664:O664),"")=""),0,'Daily AUM'!P664-(IFERROR(LOOKUP(2,1/(('Daily AUM'!$D664:O664&lt;&gt;"")*(NAV!$D664:O664&lt;&gt;"")),'Daily AUM'!$D664:O664),"")*(NAV!P664/IFERROR(LOOKUP(2,1/(('Daily AUM'!$D664:O664&lt;&gt;"")*(NAV!$D664:O664&lt;&gt;"")),NAV!$D664:O664),"")))),0))</f>
        <v>7.7819266334736312</v>
      </c>
      <c r="Q664" s="2">
        <f>IF(OR('Daily AUM'!Q664="",NAV!Q664=""),0,IFERROR(IF(OR(IFERROR(LOOKUP(2,1/(('Daily AUM'!$D664:P664&lt;&gt;"")*(NAV!$D664:P664&lt;&gt;"")),'Daily AUM'!$D664:P664),"")="",IFERROR(LOOKUP(2,1/(('Daily AUM'!$D664:P664&lt;&gt;"")*(NAV!$D664:P664&lt;&gt;"")),NAV!$D664:P664),"")=""),0,'Daily AUM'!Q664-(IFERROR(LOOKUP(2,1/(('Daily AUM'!$D664:P664&lt;&gt;"")*(NAV!$D664:P664&lt;&gt;"")),'Daily AUM'!$D664:P664),"")*(NAV!Q664/IFERROR(LOOKUP(2,1/(('Daily AUM'!$D664:P664&lt;&gt;"")*(NAV!$D664:P664&lt;&gt;"")),NAV!$D664:P664),"")))),0))</f>
        <v>4.5659931590525957</v>
      </c>
      <c r="R664" s="2">
        <f>IF(OR('Daily AUM'!R664="",NAV!R664=""),0,IFERROR(IF(OR(IFERROR(LOOKUP(2,1/(('Daily AUM'!$D664:Q664&lt;&gt;"")*(NAV!$D664:Q664&lt;&gt;"")),'Daily AUM'!$D664:Q664),"")="",IFERROR(LOOKUP(2,1/(('Daily AUM'!$D664:Q664&lt;&gt;"")*(NAV!$D664:Q664&lt;&gt;"")),NAV!$D664:Q664),"")=""),0,'Daily AUM'!R664-(IFERROR(LOOKUP(2,1/(('Daily AUM'!$D664:Q664&lt;&gt;"")*(NAV!$D664:Q664&lt;&gt;"")),'Daily AUM'!$D664:Q664),"")*(NAV!R664/IFERROR(LOOKUP(2,1/(('Daily AUM'!$D664:Q664&lt;&gt;"")*(NAV!$D664:Q664&lt;&gt;"")),NAV!$D664:Q664),"")))),0))</f>
        <v>17.554768292682638</v>
      </c>
      <c r="S664" s="2">
        <f>IF(OR('Daily AUM'!S664="",NAV!S664=""),0,IFERROR(IF(OR(IFERROR(LOOKUP(2,1/(('Daily AUM'!$D664:R664&lt;&gt;"")*(NAV!$D664:R664&lt;&gt;"")),'Daily AUM'!$D664:R664),"")="",IFERROR(LOOKUP(2,1/(('Daily AUM'!$D664:R664&lt;&gt;"")*(NAV!$D664:R664&lt;&gt;"")),NAV!$D664:R664),"")=""),0,'Daily AUM'!S664-(IFERROR(LOOKUP(2,1/(('Daily AUM'!$D664:R664&lt;&gt;"")*(NAV!$D664:R664&lt;&gt;"")),'Daily AUM'!$D664:R664),"")*(NAV!S664/IFERROR(LOOKUP(2,1/(('Daily AUM'!$D664:R664&lt;&gt;"")*(NAV!$D664:R664&lt;&gt;"")),NAV!$D664:R664),"")))),0))</f>
        <v>5.9209140992861649</v>
      </c>
      <c r="T664" s="2">
        <f>IF(OR('Daily AUM'!T664="",NAV!T664=""),0,IFERROR(IF(OR(IFERROR(LOOKUP(2,1/(('Daily AUM'!$D664:S664&lt;&gt;"")*(NAV!$D664:S664&lt;&gt;"")),'Daily AUM'!$D664:S664),"")="",IFERROR(LOOKUP(2,1/(('Daily AUM'!$D664:S664&lt;&gt;"")*(NAV!$D664:S664&lt;&gt;"")),NAV!$D664:S664),"")=""),0,'Daily AUM'!T664-(IFERROR(LOOKUP(2,1/(('Daily AUM'!$D664:S664&lt;&gt;"")*(NAV!$D664:S664&lt;&gt;"")),'Daily AUM'!$D664:S664),"")*(NAV!T664/IFERROR(LOOKUP(2,1/(('Daily AUM'!$D664:S664&lt;&gt;"")*(NAV!$D664:S664&lt;&gt;"")),NAV!$D664:S664),"")))),0))</f>
        <v>4.4143258175645315</v>
      </c>
      <c r="U664" s="2">
        <f>IF(OR('Daily AUM'!U664="",NAV!U664=""),0,IFERROR(IF(OR(IFERROR(LOOKUP(2,1/(('Daily AUM'!$D664:T664&lt;&gt;"")*(NAV!$D664:T664&lt;&gt;"")),'Daily AUM'!$D664:T664),"")="",IFERROR(LOOKUP(2,1/(('Daily AUM'!$D664:T664&lt;&gt;"")*(NAV!$D664:T664&lt;&gt;"")),NAV!$D664:T664),"")=""),0,'Daily AUM'!U664-(IFERROR(LOOKUP(2,1/(('Daily AUM'!$D664:T664&lt;&gt;"")*(NAV!$D664:T664&lt;&gt;"")),'Daily AUM'!$D664:T664),"")*(NAV!U664/IFERROR(LOOKUP(2,1/(('Daily AUM'!$D664:T664&lt;&gt;"")*(NAV!$D664:T664&lt;&gt;"")),NAV!$D664:T664),"")))),0))</f>
        <v>2.4197205886994197</v>
      </c>
      <c r="V664" s="2">
        <f>IF(OR('Daily AUM'!V664="",NAV!V664=""),0,IFERROR(IF(OR(IFERROR(LOOKUP(2,1/(('Daily AUM'!$D664:U664&lt;&gt;"")*(NAV!$D664:U664&lt;&gt;"")),'Daily AUM'!$D664:U664),"")="",IFERROR(LOOKUP(2,1/(('Daily AUM'!$D664:U664&lt;&gt;"")*(NAV!$D664:U664&lt;&gt;"")),NAV!$D664:U664),"")=""),0,'Daily AUM'!V664-(IFERROR(LOOKUP(2,1/(('Daily AUM'!$D664:U664&lt;&gt;"")*(NAV!$D664:U664&lt;&gt;"")),'Daily AUM'!$D664:U664),"")*(NAV!V664/IFERROR(LOOKUP(2,1/(('Daily AUM'!$D664:U664&lt;&gt;"")*(NAV!$D664:U664&lt;&gt;"")),NAV!$D664:U664),"")))),0))</f>
        <v>4.4045962622858497</v>
      </c>
      <c r="W664" s="2">
        <f>IF(OR('Daily AUM'!W664="",NAV!W664=""),0,IFERROR(IF(OR(IFERROR(LOOKUP(2,1/(('Daily AUM'!$D664:V664&lt;&gt;"")*(NAV!$D664:V664&lt;&gt;"")),'Daily AUM'!$D664:V664),"")="",IFERROR(LOOKUP(2,1/(('Daily AUM'!$D664:V664&lt;&gt;"")*(NAV!$D664:V664&lt;&gt;"")),NAV!$D664:V664),"")=""),0,'Daily AUM'!W664-(IFERROR(LOOKUP(2,1/(('Daily AUM'!$D664:V664&lt;&gt;"")*(NAV!$D664:V664&lt;&gt;"")),'Daily AUM'!$D664:V664),"")*(NAV!W664/IFERROR(LOOKUP(2,1/(('Daily AUM'!$D664:V664&lt;&gt;"")*(NAV!$D664:V664&lt;&gt;"")),NAV!$D664:V664),"")))),0))</f>
        <v>21.710326902175439</v>
      </c>
      <c r="X664" s="2">
        <f>IF(OR('Daily AUM'!X664="",NAV!X664=""),0,IFERROR(IF(OR(IFERROR(LOOKUP(2,1/(('Daily AUM'!$D664:W664&lt;&gt;"")*(NAV!$D664:W664&lt;&gt;"")),'Daily AUM'!$D664:W664),"")="",IFERROR(LOOKUP(2,1/(('Daily AUM'!$D664:W664&lt;&gt;"")*(NAV!$D664:W664&lt;&gt;"")),NAV!$D664:W664),"")=""),0,'Daily AUM'!X664-(IFERROR(LOOKUP(2,1/(('Daily AUM'!$D664:W664&lt;&gt;"")*(NAV!$D664:W664&lt;&gt;"")),'Daily AUM'!$D664:W664),"")*(NAV!X664/IFERROR(LOOKUP(2,1/(('Daily AUM'!$D664:W664&lt;&gt;"")*(NAV!$D664:W664&lt;&gt;"")),NAV!$D664:W664),"")))),0))</f>
        <v>5.6261157157059642</v>
      </c>
      <c r="Y664" s="2">
        <f>IF(OR('Daily AUM'!Y664="",NAV!Y664=""),0,IFERROR(IF(OR(IFERROR(LOOKUP(2,1/(('Daily AUM'!$D664:X664&lt;&gt;"")*(NAV!$D664:X664&lt;&gt;"")),'Daily AUM'!$D664:X664),"")="",IFERROR(LOOKUP(2,1/(('Daily AUM'!$D664:X664&lt;&gt;"")*(NAV!$D664:X664&lt;&gt;"")),NAV!$D664:X664),"")=""),0,'Daily AUM'!Y664-(IFERROR(LOOKUP(2,1/(('Daily AUM'!$D664:X664&lt;&gt;"")*(NAV!$D664:X664&lt;&gt;"")),'Daily AUM'!$D664:X664),"")*(NAV!Y664/IFERROR(LOOKUP(2,1/(('Daily AUM'!$D664:X664&lt;&gt;"")*(NAV!$D664:X664&lt;&gt;"")),NAV!$D664:X664),"")))),0))</f>
        <v>-2.3523044347348332</v>
      </c>
      <c r="Z664" s="2">
        <f>IF(OR('Daily AUM'!Z664="",NAV!Z664=""),0,IFERROR(IF(OR(IFERROR(LOOKUP(2,1/(('Daily AUM'!$D664:Y664&lt;&gt;"")*(NAV!$D664:Y664&lt;&gt;"")),'Daily AUM'!$D664:Y664),"")="",IFERROR(LOOKUP(2,1/(('Daily AUM'!$D664:Y664&lt;&gt;"")*(NAV!$D664:Y664&lt;&gt;"")),NAV!$D664:Y664),"")=""),0,'Daily AUM'!Z664-(IFERROR(LOOKUP(2,1/(('Daily AUM'!$D664:Y664&lt;&gt;"")*(NAV!$D664:Y664&lt;&gt;"")),'Daily AUM'!$D664:Y664),"")*(NAV!Z664/IFERROR(LOOKUP(2,1/(('Daily AUM'!$D664:Y664&lt;&gt;"")*(NAV!$D664:Y664&lt;&gt;"")),NAV!$D664:Y664),"")))),0))</f>
        <v>2.5183318940416939</v>
      </c>
      <c r="AA664" s="2">
        <f>IF(OR('Daily AUM'!AA664="",NAV!AA664=""),0,IFERROR(IF(OR(IFERROR(LOOKUP(2,1/(('Daily AUM'!$D664:Z664&lt;&gt;"")*(NAV!$D664:Z664&lt;&gt;"")),'Daily AUM'!$D664:Z664),"")="",IFERROR(LOOKUP(2,1/(('Daily AUM'!$D664:Z664&lt;&gt;"")*(NAV!$D664:Z664&lt;&gt;"")),NAV!$D664:Z664),"")=""),0,'Daily AUM'!AA664-(IFERROR(LOOKUP(2,1/(('Daily AUM'!$D664:Z664&lt;&gt;"")*(NAV!$D664:Z664&lt;&gt;"")),'Daily AUM'!$D664:Z664),"")*(NAV!AA664/IFERROR(LOOKUP(2,1/(('Daily AUM'!$D664:Z664&lt;&gt;"")*(NAV!$D664:Z664&lt;&gt;"")),NAV!$D664:Z664),"")))),0))</f>
        <v>26.8625968749202</v>
      </c>
      <c r="AB664" s="2">
        <f>IF(OR('Daily AUM'!AB664="",NAV!AB664=""),0,IFERROR(IF(OR(IFERROR(LOOKUP(2,1/(('Daily AUM'!$D664:AA664&lt;&gt;"")*(NAV!$D664:AA664&lt;&gt;"")),'Daily AUM'!$D664:AA664),"")="",IFERROR(LOOKUP(2,1/(('Daily AUM'!$D664:AA664&lt;&gt;"")*(NAV!$D664:AA664&lt;&gt;"")),NAV!$D664:AA664),"")=""),0,'Daily AUM'!AB664-(IFERROR(LOOKUP(2,1/(('Daily AUM'!$D664:AA664&lt;&gt;"")*(NAV!$D664:AA664&lt;&gt;"")),'Daily AUM'!$D664:AA664),"")*(NAV!AB664/IFERROR(LOOKUP(2,1/(('Daily AUM'!$D664:AA664&lt;&gt;"")*(NAV!$D664:AA664&lt;&gt;"")),NAV!$D664:AA664),"")))),0))</f>
        <v>6.4765198205277557</v>
      </c>
      <c r="AC664" s="2">
        <f>IF(OR('Daily AUM'!AC664="",NAV!AC664=""),0,IFERROR(IF(OR(IFERROR(LOOKUP(2,1/(('Daily AUM'!$D664:AB664&lt;&gt;"")*(NAV!$D664:AB664&lt;&gt;"")),'Daily AUM'!$D664:AB664),"")="",IFERROR(LOOKUP(2,1/(('Daily AUM'!$D664:AB664&lt;&gt;"")*(NAV!$D664:AB664&lt;&gt;"")),NAV!$D664:AB664),"")=""),0,'Daily AUM'!AC664-(IFERROR(LOOKUP(2,1/(('Daily AUM'!$D664:AB664&lt;&gt;"")*(NAV!$D664:AB664&lt;&gt;"")),'Daily AUM'!$D664:AB664),"")*(NAV!AC664/IFERROR(LOOKUP(2,1/(('Daily AUM'!$D664:AB664&lt;&gt;"")*(NAV!$D664:AB664&lt;&gt;"")),NAV!$D664:AB664),"")))),0))</f>
        <v>5.2949781021052331</v>
      </c>
      <c r="AD664" s="2">
        <f>IF(OR('Daily AUM'!AD664="",NAV!AD664=""),0,IFERROR(IF(OR(IFERROR(LOOKUP(2,1/(('Daily AUM'!$D664:AC664&lt;&gt;"")*(NAV!$D664:AC664&lt;&gt;"")),'Daily AUM'!$D664:AC664),"")="",IFERROR(LOOKUP(2,1/(('Daily AUM'!$D664:AC664&lt;&gt;"")*(NAV!$D664:AC664&lt;&gt;"")),NAV!$D664:AC664),"")=""),0,'Daily AUM'!AD664-(IFERROR(LOOKUP(2,1/(('Daily AUM'!$D664:AC664&lt;&gt;"")*(NAV!$D664:AC664&lt;&gt;"")),'Daily AUM'!$D664:AC664),"")*(NAV!AD664/IFERROR(LOOKUP(2,1/(('Daily AUM'!$D664:AC664&lt;&gt;"")*(NAV!$D664:AC664&lt;&gt;"")),NAV!$D664:AC664),"")))),0))</f>
        <v>1.0209463288465486</v>
      </c>
      <c r="AE664" s="2">
        <f>IF(OR('Daily AUM'!AE664="",NAV!AE664=""),0,IFERROR(IF(OR(IFERROR(LOOKUP(2,1/(('Daily AUM'!$D664:AD664&lt;&gt;"")*(NAV!$D664:AD664&lt;&gt;"")),'Daily AUM'!$D664:AD664),"")="",IFERROR(LOOKUP(2,1/(('Daily AUM'!$D664:AD664&lt;&gt;"")*(NAV!$D664:AD664&lt;&gt;"")),NAV!$D664:AD664),"")=""),0,'Daily AUM'!AE664-(IFERROR(LOOKUP(2,1/(('Daily AUM'!$D664:AD664&lt;&gt;"")*(NAV!$D664:AD664&lt;&gt;"")),'Daily AUM'!$D664:AD664),"")*(NAV!AE664/IFERROR(LOOKUP(2,1/(('Daily AUM'!$D664:AD664&lt;&gt;"")*(NAV!$D664:AD664&lt;&gt;"")),NAV!$D664:AD664),"")))),0))</f>
        <v>4.3896380209753261</v>
      </c>
      <c r="AF664" s="2">
        <f>IF(OR('Daily AUM'!AF664="",NAV!AF664=""),0,IFERROR(IF(OR(IFERROR(LOOKUP(2,1/(('Daily AUM'!$D664:AE664&lt;&gt;"")*(NAV!$D664:AE664&lt;&gt;"")),'Daily AUM'!$D664:AE664),"")="",IFERROR(LOOKUP(2,1/(('Daily AUM'!$D664:AE664&lt;&gt;"")*(NAV!$D664:AE664&lt;&gt;"")),NAV!$D664:AE664),"")=""),0,'Daily AUM'!AF664-(IFERROR(LOOKUP(2,1/(('Daily AUM'!$D664:AE664&lt;&gt;"")*(NAV!$D664:AE664&lt;&gt;"")),'Daily AUM'!$D664:AE664),"")*(NAV!AF664/IFERROR(LOOKUP(2,1/(('Daily AUM'!$D664:AE664&lt;&gt;"")*(NAV!$D664:AE664&lt;&gt;"")),NAV!$D664:AE664),"")))),0))</f>
        <v>27.830775974423887</v>
      </c>
      <c r="AG664" s="2">
        <f>IF(OR('Daily AUM'!AG664="",NAV!AG664=""),0,IFERROR(IF(OR(IFERROR(LOOKUP(2,1/(('Daily AUM'!$D664:AF664&lt;&gt;"")*(NAV!$D664:AF664&lt;&gt;"")),'Daily AUM'!$D664:AF664),"")="",IFERROR(LOOKUP(2,1/(('Daily AUM'!$D664:AF664&lt;&gt;"")*(NAV!$D664:AF664&lt;&gt;"")),NAV!$D664:AF664),"")=""),0,'Daily AUM'!AG664-(IFERROR(LOOKUP(2,1/(('Daily AUM'!$D664:AF664&lt;&gt;"")*(NAV!$D664:AF664&lt;&gt;"")),'Daily AUM'!$D664:AF664),"")*(NAV!AG664/IFERROR(LOOKUP(2,1/(('Daily AUM'!$D664:AF664&lt;&gt;"")*(NAV!$D664:AF664&lt;&gt;"")),NAV!$D664:AF664),"")))),0))</f>
        <v>-39.554262696710794</v>
      </c>
      <c r="AH664" s="2">
        <f>IF(OR('Daily AUM'!AH664="",NAV!AH664=""),0,IFERROR(IF(OR(IFERROR(LOOKUP(2,1/(('Daily AUM'!$D664:AG664&lt;&gt;"")*(NAV!$D664:AG664&lt;&gt;"")),'Daily AUM'!$D664:AG664),"")="",IFERROR(LOOKUP(2,1/(('Daily AUM'!$D664:AG664&lt;&gt;"")*(NAV!$D664:AG664&lt;&gt;"")),NAV!$D664:AG664),"")=""),0,'Daily AUM'!AH664-(IFERROR(LOOKUP(2,1/(('Daily AUM'!$D664:AG664&lt;&gt;"")*(NAV!$D664:AG664&lt;&gt;"")),'Daily AUM'!$D664:AG664),"")*(NAV!AH664/IFERROR(LOOKUP(2,1/(('Daily AUM'!$D664:AG664&lt;&gt;"")*(NAV!$D664:AG664&lt;&gt;"")),NAV!$D664:AG664),"")))),0))</f>
        <v>49.438316947318526</v>
      </c>
      <c r="AI664" s="2">
        <f>IF(OR('Daily AUM'!AI664="",NAV!AI664=""),0,IFERROR(IF(OR(IFERROR(LOOKUP(2,1/(('Daily AUM'!$D664:AH664&lt;&gt;"")*(NAV!$D664:AH664&lt;&gt;"")),'Daily AUM'!$D664:AH664),"")="",IFERROR(LOOKUP(2,1/(('Daily AUM'!$D664:AH664&lt;&gt;"")*(NAV!$D664:AH664&lt;&gt;"")),NAV!$D664:AH664),"")=""),0,'Daily AUM'!AI664-(IFERROR(LOOKUP(2,1/(('Daily AUM'!$D664:AH664&lt;&gt;"")*(NAV!$D664:AH664&lt;&gt;"")),'Daily AUM'!$D664:AH664),"")*(NAV!AI664/IFERROR(LOOKUP(2,1/(('Daily AUM'!$D664:AH664&lt;&gt;"")*(NAV!$D664:AH664&lt;&gt;"")),NAV!$D664:AH664),"")))),0))</f>
        <v>-3.9375478720521642</v>
      </c>
      <c r="AJ664" s="2">
        <f>IF(OR('Daily AUM'!AJ664="",NAV!AJ664=""),0,IFERROR(IF(OR(IFERROR(LOOKUP(2,1/(('Daily AUM'!$D664:AI664&lt;&gt;"")*(NAV!$D664:AI664&lt;&gt;"")),'Daily AUM'!$D664:AI664),"")="",IFERROR(LOOKUP(2,1/(('Daily AUM'!$D664:AI664&lt;&gt;"")*(NAV!$D664:AI664&lt;&gt;"")),NAV!$D664:AI664),"")=""),0,'Daily AUM'!AJ664-(IFERROR(LOOKUP(2,1/(('Daily AUM'!$D664:AI664&lt;&gt;"")*(NAV!$D664:AI664&lt;&gt;"")),'Daily AUM'!$D664:AI664),"")*(NAV!AJ664/IFERROR(LOOKUP(2,1/(('Daily AUM'!$D664:AI664&lt;&gt;"")*(NAV!$D664:AI664&lt;&gt;"")),NAV!$D664:AI664),"")))),0))</f>
        <v>21.431879520334405</v>
      </c>
      <c r="AK664" s="2">
        <f>IF(OR('Daily AUM'!AK664="",NAV!AK664=""),0,IFERROR(IF(OR(IFERROR(LOOKUP(2,1/(('Daily AUM'!$D664:AJ664&lt;&gt;"")*(NAV!$D664:AJ664&lt;&gt;"")),'Daily AUM'!$D664:AJ664),"")="",IFERROR(LOOKUP(2,1/(('Daily AUM'!$D664:AJ664&lt;&gt;"")*(NAV!$D664:AJ664&lt;&gt;"")),NAV!$D664:AJ664),"")=""),0,'Daily AUM'!AK664-(IFERROR(LOOKUP(2,1/(('Daily AUM'!$D664:AJ664&lt;&gt;"")*(NAV!$D664:AJ664&lt;&gt;"")),'Daily AUM'!$D664:AJ664),"")*(NAV!AK664/IFERROR(LOOKUP(2,1/(('Daily AUM'!$D664:AJ664&lt;&gt;"")*(NAV!$D664:AJ664&lt;&gt;"")),NAV!$D664:AJ664),"")))),0))</f>
        <v>3.7003694843933772</v>
      </c>
      <c r="AL664" s="2">
        <f>IF(OR('Daily AUM'!AL664="",NAV!AL664=""),0,IFERROR(IF(OR(IFERROR(LOOKUP(2,1/(('Daily AUM'!$D664:AK664&lt;&gt;"")*(NAV!$D664:AK664&lt;&gt;"")),'Daily AUM'!$D664:AK664),"")="",IFERROR(LOOKUP(2,1/(('Daily AUM'!$D664:AK664&lt;&gt;"")*(NAV!$D664:AK664&lt;&gt;"")),NAV!$D664:AK664),"")=""),0,'Daily AUM'!AL664-(IFERROR(LOOKUP(2,1/(('Daily AUM'!$D664:AK664&lt;&gt;"")*(NAV!$D664:AK664&lt;&gt;"")),'Daily AUM'!$D664:AK664),"")*(NAV!AL664/IFERROR(LOOKUP(2,1/(('Daily AUM'!$D664:AK664&lt;&gt;"")*(NAV!$D664:AK664&lt;&gt;"")),NAV!$D664:AK664),"")))),0))</f>
        <v>-1.5591101056688785</v>
      </c>
      <c r="AM664" s="2">
        <f>IF(OR('Daily AUM'!AM664="",NAV!AM664=""),0,IFERROR(IF(OR(IFERROR(LOOKUP(2,1/(('Daily AUM'!$D664:AL664&lt;&gt;"")*(NAV!$D664:AL664&lt;&gt;"")),'Daily AUM'!$D664:AL664),"")="",IFERROR(LOOKUP(2,1/(('Daily AUM'!$D664:AL664&lt;&gt;"")*(NAV!$D664:AL664&lt;&gt;"")),NAV!$D664:AL664),"")=""),0,'Daily AUM'!AM664-(IFERROR(LOOKUP(2,1/(('Daily AUM'!$D664:AL664&lt;&gt;"")*(NAV!$D664:AL664&lt;&gt;"")),'Daily AUM'!$D664:AL664),"")*(NAV!AM664/IFERROR(LOOKUP(2,1/(('Daily AUM'!$D664:AL664&lt;&gt;"")*(NAV!$D664:AL664&lt;&gt;"")),NAV!$D664:AL664),"")))),0))</f>
        <v>-3.6758583713144617</v>
      </c>
      <c r="AN664" s="2">
        <f>IF(OR('Daily AUM'!AN664="",NAV!AN664=""),0,IFERROR(IF(OR(IFERROR(LOOKUP(2,1/(('Daily AUM'!$D664:AM664&lt;&gt;"")*(NAV!$D664:AM664&lt;&gt;"")),'Daily AUM'!$D664:AM664),"")="",IFERROR(LOOKUP(2,1/(('Daily AUM'!$D664:AM664&lt;&gt;"")*(NAV!$D664:AM664&lt;&gt;"")),NAV!$D664:AM664),"")=""),0,'Daily AUM'!AN664-(IFERROR(LOOKUP(2,1/(('Daily AUM'!$D664:AM664&lt;&gt;"")*(NAV!$D664:AM664&lt;&gt;"")),'Daily AUM'!$D664:AM664),"")*(NAV!AN664/IFERROR(LOOKUP(2,1/(('Daily AUM'!$D664:AM664&lt;&gt;"")*(NAV!$D664:AM664&lt;&gt;"")),NAV!$D664:AM664),"")))),0))</f>
        <v>-0.76834468972083414</v>
      </c>
      <c r="AO664" s="2">
        <f>IF(OR('Daily AUM'!AO664="",NAV!AO664=""),0,IFERROR(IF(OR(IFERROR(LOOKUP(2,1/(('Daily AUM'!$D664:AN664&lt;&gt;"")*(NAV!$D664:AN664&lt;&gt;"")),'Daily AUM'!$D664:AN664),"")="",IFERROR(LOOKUP(2,1/(('Daily AUM'!$D664:AN664&lt;&gt;"")*(NAV!$D664:AN664&lt;&gt;"")),NAV!$D664:AN664),"")=""),0,'Daily AUM'!AO664-(IFERROR(LOOKUP(2,1/(('Daily AUM'!$D664:AN664&lt;&gt;"")*(NAV!$D664:AN664&lt;&gt;"")),'Daily AUM'!$D664:AN664),"")*(NAV!AO664/IFERROR(LOOKUP(2,1/(('Daily AUM'!$D664:AN664&lt;&gt;"")*(NAV!$D664:AN664&lt;&gt;"")),NAV!$D664:AN664),"")))),0))</f>
        <v>6.8607669552511652</v>
      </c>
      <c r="AP664" s="2">
        <f>IF(OR('Daily AUM'!AP664="",NAV!AP664=""),0,IFERROR(IF(OR(IFERROR(LOOKUP(2,1/(('Daily AUM'!$D664:AO664&lt;&gt;"")*(NAV!$D664:AO664&lt;&gt;"")),'Daily AUM'!$D664:AO664),"")="",IFERROR(LOOKUP(2,1/(('Daily AUM'!$D664:AO664&lt;&gt;"")*(NAV!$D664:AO664&lt;&gt;"")),NAV!$D664:AO664),"")=""),0,'Daily AUM'!AP664-(IFERROR(LOOKUP(2,1/(('Daily AUM'!$D664:AO664&lt;&gt;"")*(NAV!$D664:AO664&lt;&gt;"")),'Daily AUM'!$D664:AO664),"")*(NAV!AP664/IFERROR(LOOKUP(2,1/(('Daily AUM'!$D664:AO664&lt;&gt;"")*(NAV!$D664:AO664&lt;&gt;"")),NAV!$D664:AO664),"")))),0))</f>
        <v>12.269964570965385</v>
      </c>
      <c r="AQ664" s="2">
        <f>IF(OR('Daily AUM'!AQ664="",NAV!AQ664=""),0,IFERROR(IF(OR(IFERROR(LOOKUP(2,1/(('Daily AUM'!$D664:AP664&lt;&gt;"")*(NAV!$D664:AP664&lt;&gt;"")),'Daily AUM'!$D664:AP664),"")="",IFERROR(LOOKUP(2,1/(('Daily AUM'!$D664:AP664&lt;&gt;"")*(NAV!$D664:AP664&lt;&gt;"")),NAV!$D664:AP664),"")=""),0,'Daily AUM'!AQ664-(IFERROR(LOOKUP(2,1/(('Daily AUM'!$D664:AP664&lt;&gt;"")*(NAV!$D664:AP664&lt;&gt;"")),'Daily AUM'!$D664:AP664),"")*(NAV!AQ664/IFERROR(LOOKUP(2,1/(('Daily AUM'!$D664:AP664&lt;&gt;"")*(NAV!$D664:AP664&lt;&gt;"")),NAV!$D664:AP664),"")))),0))</f>
        <v>-0.48097960876475554</v>
      </c>
      <c r="AR664" s="2">
        <f>IF(OR('Daily AUM'!AR664="",NAV!AR664=""),0,IFERROR(IF(OR(IFERROR(LOOKUP(2,1/(('Daily AUM'!$D664:AQ664&lt;&gt;"")*(NAV!$D664:AQ664&lt;&gt;"")),'Daily AUM'!$D664:AQ664),"")="",IFERROR(LOOKUP(2,1/(('Daily AUM'!$D664:AQ664&lt;&gt;"")*(NAV!$D664:AQ664&lt;&gt;"")),NAV!$D664:AQ664),"")=""),0,'Daily AUM'!AR664-(IFERROR(LOOKUP(2,1/(('Daily AUM'!$D664:AQ664&lt;&gt;"")*(NAV!$D664:AQ664&lt;&gt;"")),'Daily AUM'!$D664:AQ664),"")*(NAV!AR664/IFERROR(LOOKUP(2,1/(('Daily AUM'!$D664:AQ664&lt;&gt;"")*(NAV!$D664:AQ664&lt;&gt;"")),NAV!$D664:AQ664),"")))),0))</f>
        <v>-2.5822169404491433</v>
      </c>
      <c r="AS664" s="2">
        <f t="shared" si="20"/>
        <v>243.64362652352065</v>
      </c>
      <c r="AT664" s="2">
        <f t="shared" si="21"/>
        <v>115.53676420942247</v>
      </c>
    </row>
    <row r="665" spans="1:46" x14ac:dyDescent="0.2">
      <c r="A665" t="s">
        <v>733</v>
      </c>
      <c r="B665" t="s">
        <v>710</v>
      </c>
      <c r="C665" t="s">
        <v>61</v>
      </c>
      <c r="D665" s="2">
        <f>0</f>
        <v>0</v>
      </c>
      <c r="E665" s="2">
        <f>IF(OR('Daily AUM'!E665="",NAV!E665=""),0,IFERROR(IF(OR(IFERROR(LOOKUP(2,1/(('Daily AUM'!$D665:D665&lt;&gt;"")*(NAV!$D665:D665&lt;&gt;"")),'Daily AUM'!$D665:D665),"")="",IFERROR(LOOKUP(2,1/(('Daily AUM'!$D665:D665&lt;&gt;"")*(NAV!$D665:D665&lt;&gt;"")),NAV!$D665:D665),"")=""),0,'Daily AUM'!E665-(IFERROR(LOOKUP(2,1/(('Daily AUM'!$D665:D665&lt;&gt;"")*(NAV!$D665:D665&lt;&gt;"")),'Daily AUM'!$D665:D665),"")*(NAV!E665/IFERROR(LOOKUP(2,1/(('Daily AUM'!$D665:D665&lt;&gt;"")*(NAV!$D665:D665&lt;&gt;"")),NAV!$D665:D665),"")))),0))</f>
        <v>0.38609728462688508</v>
      </c>
      <c r="F665" s="2">
        <f>IF(OR('Daily AUM'!F665="",NAV!F665=""),0,IFERROR(IF(OR(IFERROR(LOOKUP(2,1/(('Daily AUM'!$D665:E665&lt;&gt;"")*(NAV!$D665:E665&lt;&gt;"")),'Daily AUM'!$D665:E665),"")="",IFERROR(LOOKUP(2,1/(('Daily AUM'!$D665:E665&lt;&gt;"")*(NAV!$D665:E665&lt;&gt;"")),NAV!$D665:E665),"")=""),0,'Daily AUM'!F665-(IFERROR(LOOKUP(2,1/(('Daily AUM'!$D665:E665&lt;&gt;"")*(NAV!$D665:E665&lt;&gt;"")),'Daily AUM'!$D665:E665),"")*(NAV!F665/IFERROR(LOOKUP(2,1/(('Daily AUM'!$D665:E665&lt;&gt;"")*(NAV!$D665:E665&lt;&gt;"")),NAV!$D665:E665),"")))),0))</f>
        <v>0.96029700655981287</v>
      </c>
      <c r="G665" s="2">
        <f>IF(OR('Daily AUM'!G665="",NAV!G665=""),0,IFERROR(IF(OR(IFERROR(LOOKUP(2,1/(('Daily AUM'!$D665:F665&lt;&gt;"")*(NAV!$D665:F665&lt;&gt;"")),'Daily AUM'!$D665:F665),"")="",IFERROR(LOOKUP(2,1/(('Daily AUM'!$D665:F665&lt;&gt;"")*(NAV!$D665:F665&lt;&gt;"")),NAV!$D665:F665),"")=""),0,'Daily AUM'!G665-(IFERROR(LOOKUP(2,1/(('Daily AUM'!$D665:F665&lt;&gt;"")*(NAV!$D665:F665&lt;&gt;"")),'Daily AUM'!$D665:F665),"")*(NAV!G665/IFERROR(LOOKUP(2,1/(('Daily AUM'!$D665:F665&lt;&gt;"")*(NAV!$D665:F665&lt;&gt;"")),NAV!$D665:F665),"")))),0))</f>
        <v>8.284380316043098</v>
      </c>
      <c r="H665" s="2">
        <f>IF(OR('Daily AUM'!H665="",NAV!H665=""),0,IFERROR(IF(OR(IFERROR(LOOKUP(2,1/(('Daily AUM'!$D665:G665&lt;&gt;"")*(NAV!$D665:G665&lt;&gt;"")),'Daily AUM'!$D665:G665),"")="",IFERROR(LOOKUP(2,1/(('Daily AUM'!$D665:G665&lt;&gt;"")*(NAV!$D665:G665&lt;&gt;"")),NAV!$D665:G665),"")=""),0,'Daily AUM'!H665-(IFERROR(LOOKUP(2,1/(('Daily AUM'!$D665:G665&lt;&gt;"")*(NAV!$D665:G665&lt;&gt;"")),'Daily AUM'!$D665:G665),"")*(NAV!H665/IFERROR(LOOKUP(2,1/(('Daily AUM'!$D665:G665&lt;&gt;"")*(NAV!$D665:G665&lt;&gt;"")),NAV!$D665:G665),"")))),0))</f>
        <v>2.5436964147211256</v>
      </c>
      <c r="I665" s="2">
        <f>IF(OR('Daily AUM'!I665="",NAV!I665=""),0,IFERROR(IF(OR(IFERROR(LOOKUP(2,1/(('Daily AUM'!$D665:H665&lt;&gt;"")*(NAV!$D665:H665&lt;&gt;"")),'Daily AUM'!$D665:H665),"")="",IFERROR(LOOKUP(2,1/(('Daily AUM'!$D665:H665&lt;&gt;"")*(NAV!$D665:H665&lt;&gt;"")),NAV!$D665:H665),"")=""),0,'Daily AUM'!I665-(IFERROR(LOOKUP(2,1/(('Daily AUM'!$D665:H665&lt;&gt;"")*(NAV!$D665:H665&lt;&gt;"")),'Daily AUM'!$D665:H665),"")*(NAV!I665/IFERROR(LOOKUP(2,1/(('Daily AUM'!$D665:H665&lt;&gt;"")*(NAV!$D665:H665&lt;&gt;"")),NAV!$D665:H665),"")))),0))</f>
        <v>3.5591337329315138</v>
      </c>
      <c r="J665" s="2">
        <f>IF(OR('Daily AUM'!J665="",NAV!J665=""),0,IFERROR(IF(OR(IFERROR(LOOKUP(2,1/(('Daily AUM'!$D665:I665&lt;&gt;"")*(NAV!$D665:I665&lt;&gt;"")),'Daily AUM'!$D665:I665),"")="",IFERROR(LOOKUP(2,1/(('Daily AUM'!$D665:I665&lt;&gt;"")*(NAV!$D665:I665&lt;&gt;"")),NAV!$D665:I665),"")=""),0,'Daily AUM'!J665-(IFERROR(LOOKUP(2,1/(('Daily AUM'!$D665:I665&lt;&gt;"")*(NAV!$D665:I665&lt;&gt;"")),'Daily AUM'!$D665:I665),"")*(NAV!J665/IFERROR(LOOKUP(2,1/(('Daily AUM'!$D665:I665&lt;&gt;"")*(NAV!$D665:I665&lt;&gt;"")),NAV!$D665:I665),"")))),0))</f>
        <v>1.0757798447957612</v>
      </c>
      <c r="K665" s="2">
        <f>IF(OR('Daily AUM'!K665="",NAV!K665=""),0,IFERROR(IF(OR(IFERROR(LOOKUP(2,1/(('Daily AUM'!$D665:J665&lt;&gt;"")*(NAV!$D665:J665&lt;&gt;"")),'Daily AUM'!$D665:J665),"")="",IFERROR(LOOKUP(2,1/(('Daily AUM'!$D665:J665&lt;&gt;"")*(NAV!$D665:J665&lt;&gt;"")),NAV!$D665:J665),"")=""),0,'Daily AUM'!K665-(IFERROR(LOOKUP(2,1/(('Daily AUM'!$D665:J665&lt;&gt;"")*(NAV!$D665:J665&lt;&gt;"")),'Daily AUM'!$D665:J665),"")*(NAV!K665/IFERROR(LOOKUP(2,1/(('Daily AUM'!$D665:J665&lt;&gt;"")*(NAV!$D665:J665&lt;&gt;"")),NAV!$D665:J665),"")))),0))</f>
        <v>41.904822930566297</v>
      </c>
      <c r="L665" s="2">
        <f>IF(OR('Daily AUM'!L665="",NAV!L665=""),0,IFERROR(IF(OR(IFERROR(LOOKUP(2,1/(('Daily AUM'!$D665:K665&lt;&gt;"")*(NAV!$D665:K665&lt;&gt;"")),'Daily AUM'!$D665:K665),"")="",IFERROR(LOOKUP(2,1/(('Daily AUM'!$D665:K665&lt;&gt;"")*(NAV!$D665:K665&lt;&gt;"")),NAV!$D665:K665),"")=""),0,'Daily AUM'!L665-(IFERROR(LOOKUP(2,1/(('Daily AUM'!$D665:K665&lt;&gt;"")*(NAV!$D665:K665&lt;&gt;"")),'Daily AUM'!$D665:K665),"")*(NAV!L665/IFERROR(LOOKUP(2,1/(('Daily AUM'!$D665:K665&lt;&gt;"")*(NAV!$D665:K665&lt;&gt;"")),NAV!$D665:K665),"")))),0))</f>
        <v>-41.524555724694437</v>
      </c>
      <c r="M665" s="2">
        <f>IF(OR('Daily AUM'!M665="",NAV!M665=""),0,IFERROR(IF(OR(IFERROR(LOOKUP(2,1/(('Daily AUM'!$D665:L665&lt;&gt;"")*(NAV!$D665:L665&lt;&gt;"")),'Daily AUM'!$D665:L665),"")="",IFERROR(LOOKUP(2,1/(('Daily AUM'!$D665:L665&lt;&gt;"")*(NAV!$D665:L665&lt;&gt;"")),NAV!$D665:L665),"")=""),0,'Daily AUM'!M665-(IFERROR(LOOKUP(2,1/(('Daily AUM'!$D665:L665&lt;&gt;"")*(NAV!$D665:L665&lt;&gt;"")),'Daily AUM'!$D665:L665),"")*(NAV!M665/IFERROR(LOOKUP(2,1/(('Daily AUM'!$D665:L665&lt;&gt;"")*(NAV!$D665:L665&lt;&gt;"")),NAV!$D665:L665),"")))),0))</f>
        <v>4.0794281512935413</v>
      </c>
      <c r="N665" s="2">
        <f>IF(OR('Daily AUM'!N665="",NAV!N665=""),0,IFERROR(IF(OR(IFERROR(LOOKUP(2,1/(('Daily AUM'!$D665:M665&lt;&gt;"")*(NAV!$D665:M665&lt;&gt;"")),'Daily AUM'!$D665:M665),"")="",IFERROR(LOOKUP(2,1/(('Daily AUM'!$D665:M665&lt;&gt;"")*(NAV!$D665:M665&lt;&gt;"")),NAV!$D665:M665),"")=""),0,'Daily AUM'!N665-(IFERROR(LOOKUP(2,1/(('Daily AUM'!$D665:M665&lt;&gt;"")*(NAV!$D665:M665&lt;&gt;"")),'Daily AUM'!$D665:M665),"")*(NAV!N665/IFERROR(LOOKUP(2,1/(('Daily AUM'!$D665:M665&lt;&gt;"")*(NAV!$D665:M665&lt;&gt;"")),NAV!$D665:M665),"")))),0))</f>
        <v>0.50423708629568864</v>
      </c>
      <c r="O665" s="2">
        <f>IF(OR('Daily AUM'!O665="",NAV!O665=""),0,IFERROR(IF(OR(IFERROR(LOOKUP(2,1/(('Daily AUM'!$D665:N665&lt;&gt;"")*(NAV!$D665:N665&lt;&gt;"")),'Daily AUM'!$D665:N665),"")="",IFERROR(LOOKUP(2,1/(('Daily AUM'!$D665:N665&lt;&gt;"")*(NAV!$D665:N665&lt;&gt;"")),NAV!$D665:N665),"")=""),0,'Daily AUM'!O665-(IFERROR(LOOKUP(2,1/(('Daily AUM'!$D665:N665&lt;&gt;"")*(NAV!$D665:N665&lt;&gt;"")),'Daily AUM'!$D665:N665),"")*(NAV!O665/IFERROR(LOOKUP(2,1/(('Daily AUM'!$D665:N665&lt;&gt;"")*(NAV!$D665:N665&lt;&gt;"")),NAV!$D665:N665),"")))),0))</f>
        <v>2.0905847592530336</v>
      </c>
      <c r="P665" s="2">
        <f>IF(OR('Daily AUM'!P665="",NAV!P665=""),0,IFERROR(IF(OR(IFERROR(LOOKUP(2,1/(('Daily AUM'!$D665:O665&lt;&gt;"")*(NAV!$D665:O665&lt;&gt;"")),'Daily AUM'!$D665:O665),"")="",IFERROR(LOOKUP(2,1/(('Daily AUM'!$D665:O665&lt;&gt;"")*(NAV!$D665:O665&lt;&gt;"")),NAV!$D665:O665),"")=""),0,'Daily AUM'!P665-(IFERROR(LOOKUP(2,1/(('Daily AUM'!$D665:O665&lt;&gt;"")*(NAV!$D665:O665&lt;&gt;"")),'Daily AUM'!$D665:O665),"")*(NAV!P665/IFERROR(LOOKUP(2,1/(('Daily AUM'!$D665:O665&lt;&gt;"")*(NAV!$D665:O665&lt;&gt;"")),NAV!$D665:O665),"")))),0))</f>
        <v>-1.4401899260556092</v>
      </c>
      <c r="Q665" s="2">
        <f>IF(OR('Daily AUM'!Q665="",NAV!Q665=""),0,IFERROR(IF(OR(IFERROR(LOOKUP(2,1/(('Daily AUM'!$D665:P665&lt;&gt;"")*(NAV!$D665:P665&lt;&gt;"")),'Daily AUM'!$D665:P665),"")="",IFERROR(LOOKUP(2,1/(('Daily AUM'!$D665:P665&lt;&gt;"")*(NAV!$D665:P665&lt;&gt;"")),NAV!$D665:P665),"")=""),0,'Daily AUM'!Q665-(IFERROR(LOOKUP(2,1/(('Daily AUM'!$D665:P665&lt;&gt;"")*(NAV!$D665:P665&lt;&gt;"")),'Daily AUM'!$D665:P665),"")*(NAV!Q665/IFERROR(LOOKUP(2,1/(('Daily AUM'!$D665:P665&lt;&gt;"")*(NAV!$D665:P665&lt;&gt;"")),NAV!$D665:P665),"")))),0))</f>
        <v>0.57473085915626143</v>
      </c>
      <c r="R665" s="2">
        <f>IF(OR('Daily AUM'!R665="",NAV!R665=""),0,IFERROR(IF(OR(IFERROR(LOOKUP(2,1/(('Daily AUM'!$D665:Q665&lt;&gt;"")*(NAV!$D665:Q665&lt;&gt;"")),'Daily AUM'!$D665:Q665),"")="",IFERROR(LOOKUP(2,1/(('Daily AUM'!$D665:Q665&lt;&gt;"")*(NAV!$D665:Q665&lt;&gt;"")),NAV!$D665:Q665),"")=""),0,'Daily AUM'!R665-(IFERROR(LOOKUP(2,1/(('Daily AUM'!$D665:Q665&lt;&gt;"")*(NAV!$D665:Q665&lt;&gt;"")),'Daily AUM'!$D665:Q665),"")*(NAV!R665/IFERROR(LOOKUP(2,1/(('Daily AUM'!$D665:Q665&lt;&gt;"")*(NAV!$D665:Q665&lt;&gt;"")),NAV!$D665:Q665),"")))),0))</f>
        <v>0.93461547455262917</v>
      </c>
      <c r="S665" s="2">
        <f>IF(OR('Daily AUM'!S665="",NAV!S665=""),0,IFERROR(IF(OR(IFERROR(LOOKUP(2,1/(('Daily AUM'!$D665:R665&lt;&gt;"")*(NAV!$D665:R665&lt;&gt;"")),'Daily AUM'!$D665:R665),"")="",IFERROR(LOOKUP(2,1/(('Daily AUM'!$D665:R665&lt;&gt;"")*(NAV!$D665:R665&lt;&gt;"")),NAV!$D665:R665),"")=""),0,'Daily AUM'!S665-(IFERROR(LOOKUP(2,1/(('Daily AUM'!$D665:R665&lt;&gt;"")*(NAV!$D665:R665&lt;&gt;"")),'Daily AUM'!$D665:R665),"")*(NAV!S665/IFERROR(LOOKUP(2,1/(('Daily AUM'!$D665:R665&lt;&gt;"")*(NAV!$D665:R665&lt;&gt;"")),NAV!$D665:R665),"")))),0))</f>
        <v>-0.40706103123920911</v>
      </c>
      <c r="T665" s="2">
        <f>IF(OR('Daily AUM'!T665="",NAV!T665=""),0,IFERROR(IF(OR(IFERROR(LOOKUP(2,1/(('Daily AUM'!$D665:S665&lt;&gt;"")*(NAV!$D665:S665&lt;&gt;"")),'Daily AUM'!$D665:S665),"")="",IFERROR(LOOKUP(2,1/(('Daily AUM'!$D665:S665&lt;&gt;"")*(NAV!$D665:S665&lt;&gt;"")),NAV!$D665:S665),"")=""),0,'Daily AUM'!T665-(IFERROR(LOOKUP(2,1/(('Daily AUM'!$D665:S665&lt;&gt;"")*(NAV!$D665:S665&lt;&gt;"")),'Daily AUM'!$D665:S665),"")*(NAV!T665/IFERROR(LOOKUP(2,1/(('Daily AUM'!$D665:S665&lt;&gt;"")*(NAV!$D665:S665&lt;&gt;"")),NAV!$D665:S665),"")))),0))</f>
        <v>-7.8117649871273898E-2</v>
      </c>
      <c r="U665" s="2">
        <f>IF(OR('Daily AUM'!U665="",NAV!U665=""),0,IFERROR(IF(OR(IFERROR(LOOKUP(2,1/(('Daily AUM'!$D665:T665&lt;&gt;"")*(NAV!$D665:T665&lt;&gt;"")),'Daily AUM'!$D665:T665),"")="",IFERROR(LOOKUP(2,1/(('Daily AUM'!$D665:T665&lt;&gt;"")*(NAV!$D665:T665&lt;&gt;"")),NAV!$D665:T665),"")=""),0,'Daily AUM'!U665-(IFERROR(LOOKUP(2,1/(('Daily AUM'!$D665:T665&lt;&gt;"")*(NAV!$D665:T665&lt;&gt;"")),'Daily AUM'!$D665:T665),"")*(NAV!U665/IFERROR(LOOKUP(2,1/(('Daily AUM'!$D665:T665&lt;&gt;"")*(NAV!$D665:T665&lt;&gt;"")),NAV!$D665:T665),"")))),0))</f>
        <v>-2.4091159990657616</v>
      </c>
      <c r="V665" s="2">
        <f>IF(OR('Daily AUM'!V665="",NAV!V665=""),0,IFERROR(IF(OR(IFERROR(LOOKUP(2,1/(('Daily AUM'!$D665:U665&lt;&gt;"")*(NAV!$D665:U665&lt;&gt;"")),'Daily AUM'!$D665:U665),"")="",IFERROR(LOOKUP(2,1/(('Daily AUM'!$D665:U665&lt;&gt;"")*(NAV!$D665:U665&lt;&gt;"")),NAV!$D665:U665),"")=""),0,'Daily AUM'!V665-(IFERROR(LOOKUP(2,1/(('Daily AUM'!$D665:U665&lt;&gt;"")*(NAV!$D665:U665&lt;&gt;"")),'Daily AUM'!$D665:U665),"")*(NAV!V665/IFERROR(LOOKUP(2,1/(('Daily AUM'!$D665:U665&lt;&gt;"")*(NAV!$D665:U665&lt;&gt;"")),NAV!$D665:U665),"")))),0))</f>
        <v>9.0118378428087453E-2</v>
      </c>
      <c r="W665" s="2">
        <f>IF(OR('Daily AUM'!W665="",NAV!W665=""),0,IFERROR(IF(OR(IFERROR(LOOKUP(2,1/(('Daily AUM'!$D665:V665&lt;&gt;"")*(NAV!$D665:V665&lt;&gt;"")),'Daily AUM'!$D665:V665),"")="",IFERROR(LOOKUP(2,1/(('Daily AUM'!$D665:V665&lt;&gt;"")*(NAV!$D665:V665&lt;&gt;"")),NAV!$D665:V665),"")=""),0,'Daily AUM'!W665-(IFERROR(LOOKUP(2,1/(('Daily AUM'!$D665:V665&lt;&gt;"")*(NAV!$D665:V665&lt;&gt;"")),'Daily AUM'!$D665:V665),"")*(NAV!W665/IFERROR(LOOKUP(2,1/(('Daily AUM'!$D665:V665&lt;&gt;"")*(NAV!$D665:V665&lt;&gt;"")),NAV!$D665:V665),"")))),0))</f>
        <v>0.84127047744732408</v>
      </c>
      <c r="X665" s="2">
        <f>IF(OR('Daily AUM'!X665="",NAV!X665=""),0,IFERROR(IF(OR(IFERROR(LOOKUP(2,1/(('Daily AUM'!$D665:W665&lt;&gt;"")*(NAV!$D665:W665&lt;&gt;"")),'Daily AUM'!$D665:W665),"")="",IFERROR(LOOKUP(2,1/(('Daily AUM'!$D665:W665&lt;&gt;"")*(NAV!$D665:W665&lt;&gt;"")),NAV!$D665:W665),"")=""),0,'Daily AUM'!X665-(IFERROR(LOOKUP(2,1/(('Daily AUM'!$D665:W665&lt;&gt;"")*(NAV!$D665:W665&lt;&gt;"")),'Daily AUM'!$D665:W665),"")*(NAV!X665/IFERROR(LOOKUP(2,1/(('Daily AUM'!$D665:W665&lt;&gt;"")*(NAV!$D665:W665&lt;&gt;"")),NAV!$D665:W665),"")))),0))</f>
        <v>0.87901648035585822</v>
      </c>
      <c r="Y665" s="2">
        <f>IF(OR('Daily AUM'!Y665="",NAV!Y665=""),0,IFERROR(IF(OR(IFERROR(LOOKUP(2,1/(('Daily AUM'!$D665:X665&lt;&gt;"")*(NAV!$D665:X665&lt;&gt;"")),'Daily AUM'!$D665:X665),"")="",IFERROR(LOOKUP(2,1/(('Daily AUM'!$D665:X665&lt;&gt;"")*(NAV!$D665:X665&lt;&gt;"")),NAV!$D665:X665),"")=""),0,'Daily AUM'!Y665-(IFERROR(LOOKUP(2,1/(('Daily AUM'!$D665:X665&lt;&gt;"")*(NAV!$D665:X665&lt;&gt;"")),'Daily AUM'!$D665:X665),"")*(NAV!Y665/IFERROR(LOOKUP(2,1/(('Daily AUM'!$D665:X665&lt;&gt;"")*(NAV!$D665:X665&lt;&gt;"")),NAV!$D665:X665),"")))),0))</f>
        <v>-0.46944047081342433</v>
      </c>
      <c r="Z665" s="2">
        <f>IF(OR('Daily AUM'!Z665="",NAV!Z665=""),0,IFERROR(IF(OR(IFERROR(LOOKUP(2,1/(('Daily AUM'!$D665:Y665&lt;&gt;"")*(NAV!$D665:Y665&lt;&gt;"")),'Daily AUM'!$D665:Y665),"")="",IFERROR(LOOKUP(2,1/(('Daily AUM'!$D665:Y665&lt;&gt;"")*(NAV!$D665:Y665&lt;&gt;"")),NAV!$D665:Y665),"")=""),0,'Daily AUM'!Z665-(IFERROR(LOOKUP(2,1/(('Daily AUM'!$D665:Y665&lt;&gt;"")*(NAV!$D665:Y665&lt;&gt;"")),'Daily AUM'!$D665:Y665),"")*(NAV!Z665/IFERROR(LOOKUP(2,1/(('Daily AUM'!$D665:Y665&lt;&gt;"")*(NAV!$D665:Y665&lt;&gt;"")),NAV!$D665:Y665),"")))),0))</f>
        <v>-0.11100980716037157</v>
      </c>
      <c r="AA665" s="2">
        <f>IF(OR('Daily AUM'!AA665="",NAV!AA665=""),0,IFERROR(IF(OR(IFERROR(LOOKUP(2,1/(('Daily AUM'!$D665:Z665&lt;&gt;"")*(NAV!$D665:Z665&lt;&gt;"")),'Daily AUM'!$D665:Z665),"")="",IFERROR(LOOKUP(2,1/(('Daily AUM'!$D665:Z665&lt;&gt;"")*(NAV!$D665:Z665&lt;&gt;"")),NAV!$D665:Z665),"")=""),0,'Daily AUM'!AA665-(IFERROR(LOOKUP(2,1/(('Daily AUM'!$D665:Z665&lt;&gt;"")*(NAV!$D665:Z665&lt;&gt;"")),'Daily AUM'!$D665:Z665),"")*(NAV!AA665/IFERROR(LOOKUP(2,1/(('Daily AUM'!$D665:Z665&lt;&gt;"")*(NAV!$D665:Z665&lt;&gt;"")),NAV!$D665:Z665),"")))),0))</f>
        <v>0.5758782752618572</v>
      </c>
      <c r="AB665" s="2">
        <f>IF(OR('Daily AUM'!AB665="",NAV!AB665=""),0,IFERROR(IF(OR(IFERROR(LOOKUP(2,1/(('Daily AUM'!$D665:AA665&lt;&gt;"")*(NAV!$D665:AA665&lt;&gt;"")),'Daily AUM'!$D665:AA665),"")="",IFERROR(LOOKUP(2,1/(('Daily AUM'!$D665:AA665&lt;&gt;"")*(NAV!$D665:AA665&lt;&gt;"")),NAV!$D665:AA665),"")=""),0,'Daily AUM'!AB665-(IFERROR(LOOKUP(2,1/(('Daily AUM'!$D665:AA665&lt;&gt;"")*(NAV!$D665:AA665&lt;&gt;"")),'Daily AUM'!$D665:AA665),"")*(NAV!AB665/IFERROR(LOOKUP(2,1/(('Daily AUM'!$D665:AA665&lt;&gt;"")*(NAV!$D665:AA665&lt;&gt;"")),NAV!$D665:AA665),"")))),0))</f>
        <v>1.4652845239725139</v>
      </c>
      <c r="AC665" s="2">
        <f>IF(OR('Daily AUM'!AC665="",NAV!AC665=""),0,IFERROR(IF(OR(IFERROR(LOOKUP(2,1/(('Daily AUM'!$D665:AB665&lt;&gt;"")*(NAV!$D665:AB665&lt;&gt;"")),'Daily AUM'!$D665:AB665),"")="",IFERROR(LOOKUP(2,1/(('Daily AUM'!$D665:AB665&lt;&gt;"")*(NAV!$D665:AB665&lt;&gt;"")),NAV!$D665:AB665),"")=""),0,'Daily AUM'!AC665-(IFERROR(LOOKUP(2,1/(('Daily AUM'!$D665:AB665&lt;&gt;"")*(NAV!$D665:AB665&lt;&gt;"")),'Daily AUM'!$D665:AB665),"")*(NAV!AC665/IFERROR(LOOKUP(2,1/(('Daily AUM'!$D665:AB665&lt;&gt;"")*(NAV!$D665:AB665&lt;&gt;"")),NAV!$D665:AB665),"")))),0))</f>
        <v>-0.26275647367401689</v>
      </c>
      <c r="AD665" s="2">
        <f>IF(OR('Daily AUM'!AD665="",NAV!AD665=""),0,IFERROR(IF(OR(IFERROR(LOOKUP(2,1/(('Daily AUM'!$D665:AC665&lt;&gt;"")*(NAV!$D665:AC665&lt;&gt;"")),'Daily AUM'!$D665:AC665),"")="",IFERROR(LOOKUP(2,1/(('Daily AUM'!$D665:AC665&lt;&gt;"")*(NAV!$D665:AC665&lt;&gt;"")),NAV!$D665:AC665),"")=""),0,'Daily AUM'!AD665-(IFERROR(LOOKUP(2,1/(('Daily AUM'!$D665:AC665&lt;&gt;"")*(NAV!$D665:AC665&lt;&gt;"")),'Daily AUM'!$D665:AC665),"")*(NAV!AD665/IFERROR(LOOKUP(2,1/(('Daily AUM'!$D665:AC665&lt;&gt;"")*(NAV!$D665:AC665&lt;&gt;"")),NAV!$D665:AC665),"")))),0))</f>
        <v>-2.8463820624892833E-2</v>
      </c>
      <c r="AE665" s="2">
        <f>IF(OR('Daily AUM'!AE665="",NAV!AE665=""),0,IFERROR(IF(OR(IFERROR(LOOKUP(2,1/(('Daily AUM'!$D665:AD665&lt;&gt;"")*(NAV!$D665:AD665&lt;&gt;"")),'Daily AUM'!$D665:AD665),"")="",IFERROR(LOOKUP(2,1/(('Daily AUM'!$D665:AD665&lt;&gt;"")*(NAV!$D665:AD665&lt;&gt;"")),NAV!$D665:AD665),"")=""),0,'Daily AUM'!AE665-(IFERROR(LOOKUP(2,1/(('Daily AUM'!$D665:AD665&lt;&gt;"")*(NAV!$D665:AD665&lt;&gt;"")),'Daily AUM'!$D665:AD665),"")*(NAV!AE665/IFERROR(LOOKUP(2,1/(('Daily AUM'!$D665:AD665&lt;&gt;"")*(NAV!$D665:AD665&lt;&gt;"")),NAV!$D665:AD665),"")))),0))</f>
        <v>0.23752451445943734</v>
      </c>
      <c r="AF665" s="2">
        <f>IF(OR('Daily AUM'!AF665="",NAV!AF665=""),0,IFERROR(IF(OR(IFERROR(LOOKUP(2,1/(('Daily AUM'!$D665:AE665&lt;&gt;"")*(NAV!$D665:AE665&lt;&gt;"")),'Daily AUM'!$D665:AE665),"")="",IFERROR(LOOKUP(2,1/(('Daily AUM'!$D665:AE665&lt;&gt;"")*(NAV!$D665:AE665&lt;&gt;"")),NAV!$D665:AE665),"")=""),0,'Daily AUM'!AF665-(IFERROR(LOOKUP(2,1/(('Daily AUM'!$D665:AE665&lt;&gt;"")*(NAV!$D665:AE665&lt;&gt;"")),'Daily AUM'!$D665:AE665),"")*(NAV!AF665/IFERROR(LOOKUP(2,1/(('Daily AUM'!$D665:AE665&lt;&gt;"")*(NAV!$D665:AE665&lt;&gt;"")),NAV!$D665:AE665),"")))),0))</f>
        <v>3.4816731069786329</v>
      </c>
      <c r="AG665" s="2">
        <f>IF(OR('Daily AUM'!AG665="",NAV!AG665=""),0,IFERROR(IF(OR(IFERROR(LOOKUP(2,1/(('Daily AUM'!$D665:AF665&lt;&gt;"")*(NAV!$D665:AF665&lt;&gt;"")),'Daily AUM'!$D665:AF665),"")="",IFERROR(LOOKUP(2,1/(('Daily AUM'!$D665:AF665&lt;&gt;"")*(NAV!$D665:AF665&lt;&gt;"")),NAV!$D665:AF665),"")=""),0,'Daily AUM'!AG665-(IFERROR(LOOKUP(2,1/(('Daily AUM'!$D665:AF665&lt;&gt;"")*(NAV!$D665:AF665&lt;&gt;"")),'Daily AUM'!$D665:AF665),"")*(NAV!AG665/IFERROR(LOOKUP(2,1/(('Daily AUM'!$D665:AF665&lt;&gt;"")*(NAV!$D665:AF665&lt;&gt;"")),NAV!$D665:AF665),"")))),0))</f>
        <v>-56.835202819633196</v>
      </c>
      <c r="AH665" s="2">
        <f>IF(OR('Daily AUM'!AH665="",NAV!AH665=""),0,IFERROR(IF(OR(IFERROR(LOOKUP(2,1/(('Daily AUM'!$D665:AG665&lt;&gt;"")*(NAV!$D665:AG665&lt;&gt;"")),'Daily AUM'!$D665:AG665),"")="",IFERROR(LOOKUP(2,1/(('Daily AUM'!$D665:AG665&lt;&gt;"")*(NAV!$D665:AG665&lt;&gt;"")),NAV!$D665:AG665),"")=""),0,'Daily AUM'!AH665-(IFERROR(LOOKUP(2,1/(('Daily AUM'!$D665:AG665&lt;&gt;"")*(NAV!$D665:AG665&lt;&gt;"")),'Daily AUM'!$D665:AG665),"")*(NAV!AH665/IFERROR(LOOKUP(2,1/(('Daily AUM'!$D665:AG665&lt;&gt;"")*(NAV!$D665:AG665&lt;&gt;"")),NAV!$D665:AG665),"")))),0))</f>
        <v>58.711586845656711</v>
      </c>
      <c r="AI665" s="2">
        <f>IF(OR('Daily AUM'!AI665="",NAV!AI665=""),0,IFERROR(IF(OR(IFERROR(LOOKUP(2,1/(('Daily AUM'!$D665:AH665&lt;&gt;"")*(NAV!$D665:AH665&lt;&gt;"")),'Daily AUM'!$D665:AH665),"")="",IFERROR(LOOKUP(2,1/(('Daily AUM'!$D665:AH665&lt;&gt;"")*(NAV!$D665:AH665&lt;&gt;"")),NAV!$D665:AH665),"")=""),0,'Daily AUM'!AI665-(IFERROR(LOOKUP(2,1/(('Daily AUM'!$D665:AH665&lt;&gt;"")*(NAV!$D665:AH665&lt;&gt;"")),'Daily AUM'!$D665:AH665),"")*(NAV!AI665/IFERROR(LOOKUP(2,1/(('Daily AUM'!$D665:AH665&lt;&gt;"")*(NAV!$D665:AH665&lt;&gt;"")),NAV!$D665:AH665),"")))),0))</f>
        <v>-5.2368739950907184E-2</v>
      </c>
      <c r="AJ665" s="2">
        <f>IF(OR('Daily AUM'!AJ665="",NAV!AJ665=""),0,IFERROR(IF(OR(IFERROR(LOOKUP(2,1/(('Daily AUM'!$D665:AI665&lt;&gt;"")*(NAV!$D665:AI665&lt;&gt;"")),'Daily AUM'!$D665:AI665),"")="",IFERROR(LOOKUP(2,1/(('Daily AUM'!$D665:AI665&lt;&gt;"")*(NAV!$D665:AI665&lt;&gt;"")),NAV!$D665:AI665),"")=""),0,'Daily AUM'!AJ665-(IFERROR(LOOKUP(2,1/(('Daily AUM'!$D665:AI665&lt;&gt;"")*(NAV!$D665:AI665&lt;&gt;"")),'Daily AUM'!$D665:AI665),"")*(NAV!AJ665/IFERROR(LOOKUP(2,1/(('Daily AUM'!$D665:AI665&lt;&gt;"")*(NAV!$D665:AI665&lt;&gt;"")),NAV!$D665:AI665),"")))),0))</f>
        <v>-48.798799528898599</v>
      </c>
      <c r="AK665" s="2">
        <f>IF(OR('Daily AUM'!AK665="",NAV!AK665=""),0,IFERROR(IF(OR(IFERROR(LOOKUP(2,1/(('Daily AUM'!$D665:AJ665&lt;&gt;"")*(NAV!$D665:AJ665&lt;&gt;"")),'Daily AUM'!$D665:AJ665),"")="",IFERROR(LOOKUP(2,1/(('Daily AUM'!$D665:AJ665&lt;&gt;"")*(NAV!$D665:AJ665&lt;&gt;"")),NAV!$D665:AJ665),"")=""),0,'Daily AUM'!AK665-(IFERROR(LOOKUP(2,1/(('Daily AUM'!$D665:AJ665&lt;&gt;"")*(NAV!$D665:AJ665&lt;&gt;"")),'Daily AUM'!$D665:AJ665),"")*(NAV!AK665/IFERROR(LOOKUP(2,1/(('Daily AUM'!$D665:AJ665&lt;&gt;"")*(NAV!$D665:AJ665&lt;&gt;"")),NAV!$D665:AJ665),"")))),0))</f>
        <v>-27.990359054178043</v>
      </c>
      <c r="AL665" s="2">
        <f>IF(OR('Daily AUM'!AL665="",NAV!AL665=""),0,IFERROR(IF(OR(IFERROR(LOOKUP(2,1/(('Daily AUM'!$D665:AK665&lt;&gt;"")*(NAV!$D665:AK665&lt;&gt;"")),'Daily AUM'!$D665:AK665),"")="",IFERROR(LOOKUP(2,1/(('Daily AUM'!$D665:AK665&lt;&gt;"")*(NAV!$D665:AK665&lt;&gt;"")),NAV!$D665:AK665),"")=""),0,'Daily AUM'!AL665-(IFERROR(LOOKUP(2,1/(('Daily AUM'!$D665:AK665&lt;&gt;"")*(NAV!$D665:AK665&lt;&gt;"")),'Daily AUM'!$D665:AK665),"")*(NAV!AL665/IFERROR(LOOKUP(2,1/(('Daily AUM'!$D665:AK665&lt;&gt;"")*(NAV!$D665:AK665&lt;&gt;"")),NAV!$D665:AK665),"")))),0))</f>
        <v>-0.50148613563760591</v>
      </c>
      <c r="AM665" s="2">
        <f>IF(OR('Daily AUM'!AM665="",NAV!AM665=""),0,IFERROR(IF(OR(IFERROR(LOOKUP(2,1/(('Daily AUM'!$D665:AL665&lt;&gt;"")*(NAV!$D665:AL665&lt;&gt;"")),'Daily AUM'!$D665:AL665),"")="",IFERROR(LOOKUP(2,1/(('Daily AUM'!$D665:AL665&lt;&gt;"")*(NAV!$D665:AL665&lt;&gt;"")),NAV!$D665:AL665),"")=""),0,'Daily AUM'!AM665-(IFERROR(LOOKUP(2,1/(('Daily AUM'!$D665:AL665&lt;&gt;"")*(NAV!$D665:AL665&lt;&gt;"")),'Daily AUM'!$D665:AL665),"")*(NAV!AM665/IFERROR(LOOKUP(2,1/(('Daily AUM'!$D665:AL665&lt;&gt;"")*(NAV!$D665:AL665&lt;&gt;"")),NAV!$D665:AL665),"")))),0))</f>
        <v>1.9719864775106544</v>
      </c>
      <c r="AN665" s="2">
        <f>IF(OR('Daily AUM'!AN665="",NAV!AN665=""),0,IFERROR(IF(OR(IFERROR(LOOKUP(2,1/(('Daily AUM'!$D665:AM665&lt;&gt;"")*(NAV!$D665:AM665&lt;&gt;"")),'Daily AUM'!$D665:AM665),"")="",IFERROR(LOOKUP(2,1/(('Daily AUM'!$D665:AM665&lt;&gt;"")*(NAV!$D665:AM665&lt;&gt;"")),NAV!$D665:AM665),"")=""),0,'Daily AUM'!AN665-(IFERROR(LOOKUP(2,1/(('Daily AUM'!$D665:AM665&lt;&gt;"")*(NAV!$D665:AM665&lt;&gt;"")),'Daily AUM'!$D665:AM665),"")*(NAV!AN665/IFERROR(LOOKUP(2,1/(('Daily AUM'!$D665:AM665&lt;&gt;"")*(NAV!$D665:AM665&lt;&gt;"")),NAV!$D665:AM665),"")))),0))</f>
        <v>-0.51437518125385395</v>
      </c>
      <c r="AO665" s="2">
        <f>IF(OR('Daily AUM'!AO665="",NAV!AO665=""),0,IFERROR(IF(OR(IFERROR(LOOKUP(2,1/(('Daily AUM'!$D665:AN665&lt;&gt;"")*(NAV!$D665:AN665&lt;&gt;"")),'Daily AUM'!$D665:AN665),"")="",IFERROR(LOOKUP(2,1/(('Daily AUM'!$D665:AN665&lt;&gt;"")*(NAV!$D665:AN665&lt;&gt;"")),NAV!$D665:AN665),"")=""),0,'Daily AUM'!AO665-(IFERROR(LOOKUP(2,1/(('Daily AUM'!$D665:AN665&lt;&gt;"")*(NAV!$D665:AN665&lt;&gt;"")),'Daily AUM'!$D665:AN665),"")*(NAV!AO665/IFERROR(LOOKUP(2,1/(('Daily AUM'!$D665:AN665&lt;&gt;"")*(NAV!$D665:AN665&lt;&gt;"")),NAV!$D665:AN665),"")))),0))</f>
        <v>-0.33568871772695275</v>
      </c>
      <c r="AP665" s="2">
        <f>IF(OR('Daily AUM'!AP665="",NAV!AP665=""),0,IFERROR(IF(OR(IFERROR(LOOKUP(2,1/(('Daily AUM'!$D665:AO665&lt;&gt;"")*(NAV!$D665:AO665&lt;&gt;"")),'Daily AUM'!$D665:AO665),"")="",IFERROR(LOOKUP(2,1/(('Daily AUM'!$D665:AO665&lt;&gt;"")*(NAV!$D665:AO665&lt;&gt;"")),NAV!$D665:AO665),"")=""),0,'Daily AUM'!AP665-(IFERROR(LOOKUP(2,1/(('Daily AUM'!$D665:AO665&lt;&gt;"")*(NAV!$D665:AO665&lt;&gt;"")),'Daily AUM'!$D665:AO665),"")*(NAV!AP665/IFERROR(LOOKUP(2,1/(('Daily AUM'!$D665:AO665&lt;&gt;"")*(NAV!$D665:AO665&lt;&gt;"")),NAV!$D665:AO665),"")))),0))</f>
        <v>-2.2698130947374011</v>
      </c>
      <c r="AQ665" s="2">
        <f>IF(OR('Daily AUM'!AQ665="",NAV!AQ665=""),0,IFERROR(IF(OR(IFERROR(LOOKUP(2,1/(('Daily AUM'!$D665:AP665&lt;&gt;"")*(NAV!$D665:AP665&lt;&gt;"")),'Daily AUM'!$D665:AP665),"")="",IFERROR(LOOKUP(2,1/(('Daily AUM'!$D665:AP665&lt;&gt;"")*(NAV!$D665:AP665&lt;&gt;"")),NAV!$D665:AP665),"")=""),0,'Daily AUM'!AQ665-(IFERROR(LOOKUP(2,1/(('Daily AUM'!$D665:AP665&lt;&gt;"")*(NAV!$D665:AP665&lt;&gt;"")),'Daily AUM'!$D665:AP665),"")*(NAV!AQ665/IFERROR(LOOKUP(2,1/(('Daily AUM'!$D665:AP665&lt;&gt;"")*(NAV!$D665:AP665&lt;&gt;"")),NAV!$D665:AP665),"")))),0))</f>
        <v>-34.039131364139394</v>
      </c>
      <c r="AR665" s="2">
        <f>IF(OR('Daily AUM'!AR665="",NAV!AR665=""),0,IFERROR(IF(OR(IFERROR(LOOKUP(2,1/(('Daily AUM'!$D665:AQ665&lt;&gt;"")*(NAV!$D665:AQ665&lt;&gt;"")),'Daily AUM'!$D665:AQ665),"")="",IFERROR(LOOKUP(2,1/(('Daily AUM'!$D665:AQ665&lt;&gt;"")*(NAV!$D665:AQ665&lt;&gt;"")),NAV!$D665:AQ665),"")=""),0,'Daily AUM'!AR665-(IFERROR(LOOKUP(2,1/(('Daily AUM'!$D665:AQ665&lt;&gt;"")*(NAV!$D665:AQ665&lt;&gt;"")),'Daily AUM'!$D665:AQ665),"")*(NAV!AR665/IFERROR(LOOKUP(2,1/(('Daily AUM'!$D665:AQ665&lt;&gt;"")*(NAV!$D665:AQ665&lt;&gt;"")),NAV!$D665:AQ665),"")))),0))</f>
        <v>-34.65540282006441</v>
      </c>
      <c r="AS665" s="2">
        <f t="shared" si="20"/>
        <v>21.993631110660317</v>
      </c>
      <c r="AT665" s="2">
        <f t="shared" si="21"/>
        <v>-139.95092381383984</v>
      </c>
    </row>
    <row r="666" spans="1:46" x14ac:dyDescent="0.2">
      <c r="A666" t="s">
        <v>734</v>
      </c>
      <c r="B666" t="s">
        <v>735</v>
      </c>
      <c r="C666" t="s">
        <v>13</v>
      </c>
      <c r="D666" s="2">
        <f>0</f>
        <v>0</v>
      </c>
      <c r="E666" s="2">
        <f>IF(OR('Daily AUM'!E666="",NAV!E666=""),0,IFERROR(IF(OR(IFERROR(LOOKUP(2,1/(('Daily AUM'!$D666:D666&lt;&gt;"")*(NAV!$D666:D666&lt;&gt;"")),'Daily AUM'!$D666:D666),"")="",IFERROR(LOOKUP(2,1/(('Daily AUM'!$D666:D666&lt;&gt;"")*(NAV!$D666:D666&lt;&gt;"")),NAV!$D666:D666),"")=""),0,'Daily AUM'!E666-(IFERROR(LOOKUP(2,1/(('Daily AUM'!$D666:D666&lt;&gt;"")*(NAV!$D666:D666&lt;&gt;"")),'Daily AUM'!$D666:D666),"")*(NAV!E666/IFERROR(LOOKUP(2,1/(('Daily AUM'!$D666:D666&lt;&gt;"")*(NAV!$D666:D666&lt;&gt;"")),NAV!$D666:D666),"")))),0))</f>
        <v>2.165222849967563E-3</v>
      </c>
      <c r="F666" s="2">
        <f>IF(OR('Daily AUM'!F666="",NAV!F666=""),0,IFERROR(IF(OR(IFERROR(LOOKUP(2,1/(('Daily AUM'!$D666:E666&lt;&gt;"")*(NAV!$D666:E666&lt;&gt;"")),'Daily AUM'!$D666:E666),"")="",IFERROR(LOOKUP(2,1/(('Daily AUM'!$D666:E666&lt;&gt;"")*(NAV!$D666:E666&lt;&gt;"")),NAV!$D666:E666),"")=""),0,'Daily AUM'!F666-(IFERROR(LOOKUP(2,1/(('Daily AUM'!$D666:E666&lt;&gt;"")*(NAV!$D666:E666&lt;&gt;"")),'Daily AUM'!$D666:E666),"")*(NAV!F666/IFERROR(LOOKUP(2,1/(('Daily AUM'!$D666:E666&lt;&gt;"")*(NAV!$D666:E666&lt;&gt;"")),NAV!$D666:E666),"")))),0))</f>
        <v>-0.27287517789870286</v>
      </c>
      <c r="G666" s="2">
        <f>IF(OR('Daily AUM'!G666="",NAV!G666=""),0,IFERROR(IF(OR(IFERROR(LOOKUP(2,1/(('Daily AUM'!$D666:F666&lt;&gt;"")*(NAV!$D666:F666&lt;&gt;"")),'Daily AUM'!$D666:F666),"")="",IFERROR(LOOKUP(2,1/(('Daily AUM'!$D666:F666&lt;&gt;"")*(NAV!$D666:F666&lt;&gt;"")),NAV!$D666:F666),"")=""),0,'Daily AUM'!G666-(IFERROR(LOOKUP(2,1/(('Daily AUM'!$D666:F666&lt;&gt;"")*(NAV!$D666:F666&lt;&gt;"")),'Daily AUM'!$D666:F666),"")*(NAV!G666/IFERROR(LOOKUP(2,1/(('Daily AUM'!$D666:F666&lt;&gt;"")*(NAV!$D666:F666&lt;&gt;"")),NAV!$D666:F666),"")))),0))</f>
        <v>0.28251941272430869</v>
      </c>
      <c r="H666" s="2">
        <f>IF(OR('Daily AUM'!H666="",NAV!H666=""),0,IFERROR(IF(OR(IFERROR(LOOKUP(2,1/(('Daily AUM'!$D666:G666&lt;&gt;"")*(NAV!$D666:G666&lt;&gt;"")),'Daily AUM'!$D666:G666),"")="",IFERROR(LOOKUP(2,1/(('Daily AUM'!$D666:G666&lt;&gt;"")*(NAV!$D666:G666&lt;&gt;"")),NAV!$D666:G666),"")=""),0,'Daily AUM'!H666-(IFERROR(LOOKUP(2,1/(('Daily AUM'!$D666:G666&lt;&gt;"")*(NAV!$D666:G666&lt;&gt;"")),'Daily AUM'!$D666:G666),"")*(NAV!H666/IFERROR(LOOKUP(2,1/(('Daily AUM'!$D666:G666&lt;&gt;"")*(NAV!$D666:G666&lt;&gt;"")),NAV!$D666:G666),"")))),0))</f>
        <v>7.4705810646094051E-3</v>
      </c>
      <c r="I666" s="2">
        <f>IF(OR('Daily AUM'!I666="",NAV!I666=""),0,IFERROR(IF(OR(IFERROR(LOOKUP(2,1/(('Daily AUM'!$D666:H666&lt;&gt;"")*(NAV!$D666:H666&lt;&gt;"")),'Daily AUM'!$D666:H666),"")="",IFERROR(LOOKUP(2,1/(('Daily AUM'!$D666:H666&lt;&gt;"")*(NAV!$D666:H666&lt;&gt;"")),NAV!$D666:H666),"")=""),0,'Daily AUM'!I666-(IFERROR(LOOKUP(2,1/(('Daily AUM'!$D666:H666&lt;&gt;"")*(NAV!$D666:H666&lt;&gt;"")),'Daily AUM'!$D666:H666),"")*(NAV!I666/IFERROR(LOOKUP(2,1/(('Daily AUM'!$D666:H666&lt;&gt;"")*(NAV!$D666:H666&lt;&gt;"")),NAV!$D666:H666),"")))),0))</f>
        <v>9.1621502797725185E-3</v>
      </c>
      <c r="J666" s="2">
        <f>IF(OR('Daily AUM'!J666="",NAV!J666=""),0,IFERROR(IF(OR(IFERROR(LOOKUP(2,1/(('Daily AUM'!$D666:I666&lt;&gt;"")*(NAV!$D666:I666&lt;&gt;"")),'Daily AUM'!$D666:I666),"")="",IFERROR(LOOKUP(2,1/(('Daily AUM'!$D666:I666&lt;&gt;"")*(NAV!$D666:I666&lt;&gt;"")),NAV!$D666:I666),"")=""),0,'Daily AUM'!J666-(IFERROR(LOOKUP(2,1/(('Daily AUM'!$D666:I666&lt;&gt;"")*(NAV!$D666:I666&lt;&gt;"")),'Daily AUM'!$D666:I666),"")*(NAV!J666/IFERROR(LOOKUP(2,1/(('Daily AUM'!$D666:I666&lt;&gt;"")*(NAV!$D666:I666&lt;&gt;"")),NAV!$D666:I666),"")))),0))</f>
        <v>1.1772672792673688E-3</v>
      </c>
      <c r="K666" s="2">
        <f>IF(OR('Daily AUM'!K666="",NAV!K666=""),0,IFERROR(IF(OR(IFERROR(LOOKUP(2,1/(('Daily AUM'!$D666:J666&lt;&gt;"")*(NAV!$D666:J666&lt;&gt;"")),'Daily AUM'!$D666:J666),"")="",IFERROR(LOOKUP(2,1/(('Daily AUM'!$D666:J666&lt;&gt;"")*(NAV!$D666:J666&lt;&gt;"")),NAV!$D666:J666),"")=""),0,'Daily AUM'!K666-(IFERROR(LOOKUP(2,1/(('Daily AUM'!$D666:J666&lt;&gt;"")*(NAV!$D666:J666&lt;&gt;"")),'Daily AUM'!$D666:J666),"")*(NAV!K666/IFERROR(LOOKUP(2,1/(('Daily AUM'!$D666:J666&lt;&gt;"")*(NAV!$D666:J666&lt;&gt;"")),NAV!$D666:J666),"")))),0))</f>
        <v>1.0199504573158436E-3</v>
      </c>
      <c r="L666" s="2">
        <f>IF(OR('Daily AUM'!L666="",NAV!L666=""),0,IFERROR(IF(OR(IFERROR(LOOKUP(2,1/(('Daily AUM'!$D666:K666&lt;&gt;"")*(NAV!$D666:K666&lt;&gt;"")),'Daily AUM'!$D666:K666),"")="",IFERROR(LOOKUP(2,1/(('Daily AUM'!$D666:K666&lt;&gt;"")*(NAV!$D666:K666&lt;&gt;"")),NAV!$D666:K666),"")=""),0,'Daily AUM'!L666-(IFERROR(LOOKUP(2,1/(('Daily AUM'!$D666:K666&lt;&gt;"")*(NAV!$D666:K666&lt;&gt;"")),'Daily AUM'!$D666:K666),"")*(NAV!L666/IFERROR(LOOKUP(2,1/(('Daily AUM'!$D666:K666&lt;&gt;"")*(NAV!$D666:K666&lt;&gt;"")),NAV!$D666:K666),"")))),0))</f>
        <v>3.8094862420638975E-3</v>
      </c>
      <c r="M666" s="2">
        <f>IF(OR('Daily AUM'!M666="",NAV!M666=""),0,IFERROR(IF(OR(IFERROR(LOOKUP(2,1/(('Daily AUM'!$D666:L666&lt;&gt;"")*(NAV!$D666:L666&lt;&gt;"")),'Daily AUM'!$D666:L666),"")="",IFERROR(LOOKUP(2,1/(('Daily AUM'!$D666:L666&lt;&gt;"")*(NAV!$D666:L666&lt;&gt;"")),NAV!$D666:L666),"")=""),0,'Daily AUM'!M666-(IFERROR(LOOKUP(2,1/(('Daily AUM'!$D666:L666&lt;&gt;"")*(NAV!$D666:L666&lt;&gt;"")),'Daily AUM'!$D666:L666),"")*(NAV!M666/IFERROR(LOOKUP(2,1/(('Daily AUM'!$D666:L666&lt;&gt;"")*(NAV!$D666:L666&lt;&gt;"")),NAV!$D666:L666),"")))),0))</f>
        <v>-9.6339822339839287E-3</v>
      </c>
      <c r="N666" s="2">
        <f>IF(OR('Daily AUM'!N666="",NAV!N666=""),0,IFERROR(IF(OR(IFERROR(LOOKUP(2,1/(('Daily AUM'!$D666:M666&lt;&gt;"")*(NAV!$D666:M666&lt;&gt;"")),'Daily AUM'!$D666:M666),"")="",IFERROR(LOOKUP(2,1/(('Daily AUM'!$D666:M666&lt;&gt;"")*(NAV!$D666:M666&lt;&gt;"")),NAV!$D666:M666),"")=""),0,'Daily AUM'!N666-(IFERROR(LOOKUP(2,1/(('Daily AUM'!$D666:M666&lt;&gt;"")*(NAV!$D666:M666&lt;&gt;"")),'Daily AUM'!$D666:M666),"")*(NAV!N666/IFERROR(LOOKUP(2,1/(('Daily AUM'!$D666:M666&lt;&gt;"")*(NAV!$D666:M666&lt;&gt;"")),NAV!$D666:M666),"")))),0))</f>
        <v>5.4441957511368599E-3</v>
      </c>
      <c r="O666" s="2">
        <f>IF(OR('Daily AUM'!O666="",NAV!O666=""),0,IFERROR(IF(OR(IFERROR(LOOKUP(2,1/(('Daily AUM'!$D666:N666&lt;&gt;"")*(NAV!$D666:N666&lt;&gt;"")),'Daily AUM'!$D666:N666),"")="",IFERROR(LOOKUP(2,1/(('Daily AUM'!$D666:N666&lt;&gt;"")*(NAV!$D666:N666&lt;&gt;"")),NAV!$D666:N666),"")=""),0,'Daily AUM'!O666-(IFERROR(LOOKUP(2,1/(('Daily AUM'!$D666:N666&lt;&gt;"")*(NAV!$D666:N666&lt;&gt;"")),'Daily AUM'!$D666:N666),"")*(NAV!O666/IFERROR(LOOKUP(2,1/(('Daily AUM'!$D666:N666&lt;&gt;"")*(NAV!$D666:N666&lt;&gt;"")),NAV!$D666:N666),"")))),0))</f>
        <v>3.6265073735304298E-3</v>
      </c>
      <c r="P666" s="2">
        <f>IF(OR('Daily AUM'!P666="",NAV!P666=""),0,IFERROR(IF(OR(IFERROR(LOOKUP(2,1/(('Daily AUM'!$D666:O666&lt;&gt;"")*(NAV!$D666:O666&lt;&gt;"")),'Daily AUM'!$D666:O666),"")="",IFERROR(LOOKUP(2,1/(('Daily AUM'!$D666:O666&lt;&gt;"")*(NAV!$D666:O666&lt;&gt;"")),NAV!$D666:O666),"")=""),0,'Daily AUM'!P666-(IFERROR(LOOKUP(2,1/(('Daily AUM'!$D666:O666&lt;&gt;"")*(NAV!$D666:O666&lt;&gt;"")),'Daily AUM'!$D666:O666),"")*(NAV!P666/IFERROR(LOOKUP(2,1/(('Daily AUM'!$D666:O666&lt;&gt;"")*(NAV!$D666:O666&lt;&gt;"")),NAV!$D666:O666),"")))),0))</f>
        <v>2.859839282383092E-4</v>
      </c>
      <c r="Q666" s="2">
        <f>IF(OR('Daily AUM'!Q666="",NAV!Q666=""),0,IFERROR(IF(OR(IFERROR(LOOKUP(2,1/(('Daily AUM'!$D666:P666&lt;&gt;"")*(NAV!$D666:P666&lt;&gt;"")),'Daily AUM'!$D666:P666),"")="",IFERROR(LOOKUP(2,1/(('Daily AUM'!$D666:P666&lt;&gt;"")*(NAV!$D666:P666&lt;&gt;"")),NAV!$D666:P666),"")=""),0,'Daily AUM'!Q666-(IFERROR(LOOKUP(2,1/(('Daily AUM'!$D666:P666&lt;&gt;"")*(NAV!$D666:P666&lt;&gt;"")),'Daily AUM'!$D666:P666),"")*(NAV!Q666/IFERROR(LOOKUP(2,1/(('Daily AUM'!$D666:P666&lt;&gt;"")*(NAV!$D666:P666&lt;&gt;"")),NAV!$D666:P666),"")))),0))</f>
        <v>4.6178379380457102E-4</v>
      </c>
      <c r="R666" s="2">
        <f>IF(OR('Daily AUM'!R666="",NAV!R666=""),0,IFERROR(IF(OR(IFERROR(LOOKUP(2,1/(('Daily AUM'!$D666:Q666&lt;&gt;"")*(NAV!$D666:Q666&lt;&gt;"")),'Daily AUM'!$D666:Q666),"")="",IFERROR(LOOKUP(2,1/(('Daily AUM'!$D666:Q666&lt;&gt;"")*(NAV!$D666:Q666&lt;&gt;"")),NAV!$D666:Q666),"")=""),0,'Daily AUM'!R666-(IFERROR(LOOKUP(2,1/(('Daily AUM'!$D666:Q666&lt;&gt;"")*(NAV!$D666:Q666&lt;&gt;"")),'Daily AUM'!$D666:Q666),"")*(NAV!R666/IFERROR(LOOKUP(2,1/(('Daily AUM'!$D666:Q666&lt;&gt;"")*(NAV!$D666:Q666&lt;&gt;"")),NAV!$D666:Q666),"")))),0))</f>
        <v>8.7074149786268151E-3</v>
      </c>
      <c r="S666" s="2">
        <f>IF(OR('Daily AUM'!S666="",NAV!S666=""),0,IFERROR(IF(OR(IFERROR(LOOKUP(2,1/(('Daily AUM'!$D666:R666&lt;&gt;"")*(NAV!$D666:R666&lt;&gt;"")),'Daily AUM'!$D666:R666),"")="",IFERROR(LOOKUP(2,1/(('Daily AUM'!$D666:R666&lt;&gt;"")*(NAV!$D666:R666&lt;&gt;"")),NAV!$D666:R666),"")=""),0,'Daily AUM'!S666-(IFERROR(LOOKUP(2,1/(('Daily AUM'!$D666:R666&lt;&gt;"")*(NAV!$D666:R666&lt;&gt;"")),'Daily AUM'!$D666:R666),"")*(NAV!S666/IFERROR(LOOKUP(2,1/(('Daily AUM'!$D666:R666&lt;&gt;"")*(NAV!$D666:R666&lt;&gt;"")),NAV!$D666:R666),"")))),0))</f>
        <v>-8.6620234602818869E-5</v>
      </c>
      <c r="T666" s="2">
        <f>IF(OR('Daily AUM'!T666="",NAV!T666=""),0,IFERROR(IF(OR(IFERROR(LOOKUP(2,1/(('Daily AUM'!$D666:S666&lt;&gt;"")*(NAV!$D666:S666&lt;&gt;"")),'Daily AUM'!$D666:S666),"")="",IFERROR(LOOKUP(2,1/(('Daily AUM'!$D666:S666&lt;&gt;"")*(NAV!$D666:S666&lt;&gt;"")),NAV!$D666:S666),"")=""),0,'Daily AUM'!T666-(IFERROR(LOOKUP(2,1/(('Daily AUM'!$D666:S666&lt;&gt;"")*(NAV!$D666:S666&lt;&gt;"")),'Daily AUM'!$D666:S666),"")*(NAV!T666/IFERROR(LOOKUP(2,1/(('Daily AUM'!$D666:S666&lt;&gt;"")*(NAV!$D666:S666&lt;&gt;"")),NAV!$D666:S666),"")))),0))</f>
        <v>-2.1157894736667515E-4</v>
      </c>
      <c r="U666" s="2">
        <f>IF(OR('Daily AUM'!U666="",NAV!U666=""),0,IFERROR(IF(OR(IFERROR(LOOKUP(2,1/(('Daily AUM'!$D666:T666&lt;&gt;"")*(NAV!$D666:T666&lt;&gt;"")),'Daily AUM'!$D666:T666),"")="",IFERROR(LOOKUP(2,1/(('Daily AUM'!$D666:T666&lt;&gt;"")*(NAV!$D666:T666&lt;&gt;"")),NAV!$D666:T666),"")=""),0,'Daily AUM'!U666-(IFERROR(LOOKUP(2,1/(('Daily AUM'!$D666:T666&lt;&gt;"")*(NAV!$D666:T666&lt;&gt;"")),'Daily AUM'!$D666:T666),"")*(NAV!U666/IFERROR(LOOKUP(2,1/(('Daily AUM'!$D666:T666&lt;&gt;"")*(NAV!$D666:T666&lt;&gt;"")),NAV!$D666:T666),"")))),0))</f>
        <v>7.2980589772164706E-4</v>
      </c>
      <c r="V666" s="2">
        <f>IF(OR('Daily AUM'!V666="",NAV!V666=""),0,IFERROR(IF(OR(IFERROR(LOOKUP(2,1/(('Daily AUM'!$D666:U666&lt;&gt;"")*(NAV!$D666:U666&lt;&gt;"")),'Daily AUM'!$D666:U666),"")="",IFERROR(LOOKUP(2,1/(('Daily AUM'!$D666:U666&lt;&gt;"")*(NAV!$D666:U666&lt;&gt;"")),NAV!$D666:U666),"")=""),0,'Daily AUM'!V666-(IFERROR(LOOKUP(2,1/(('Daily AUM'!$D666:U666&lt;&gt;"")*(NAV!$D666:U666&lt;&gt;"")),'Daily AUM'!$D666:U666),"")*(NAV!V666/IFERROR(LOOKUP(2,1/(('Daily AUM'!$D666:U666&lt;&gt;"")*(NAV!$D666:U666&lt;&gt;"")),NAV!$D666:U666),"")))),0))</f>
        <v>1.1133796209410463E-3</v>
      </c>
      <c r="W666" s="2">
        <f>IF(OR('Daily AUM'!W666="",NAV!W666=""),0,IFERROR(IF(OR(IFERROR(LOOKUP(2,1/(('Daily AUM'!$D666:V666&lt;&gt;"")*(NAV!$D666:V666&lt;&gt;"")),'Daily AUM'!$D666:V666),"")="",IFERROR(LOOKUP(2,1/(('Daily AUM'!$D666:V666&lt;&gt;"")*(NAV!$D666:V666&lt;&gt;"")),NAV!$D666:V666),"")=""),0,'Daily AUM'!W666-(IFERROR(LOOKUP(2,1/(('Daily AUM'!$D666:V666&lt;&gt;"")*(NAV!$D666:V666&lt;&gt;"")),'Daily AUM'!$D666:V666),"")*(NAV!W666/IFERROR(LOOKUP(2,1/(('Daily AUM'!$D666:V666&lt;&gt;"")*(NAV!$D666:V666&lt;&gt;"")),NAV!$D666:V666),"")))),0))</f>
        <v>5.0388349514740582E-4</v>
      </c>
      <c r="X666" s="2">
        <f>IF(OR('Daily AUM'!X666="",NAV!X666=""),0,IFERROR(IF(OR(IFERROR(LOOKUP(2,1/(('Daily AUM'!$D666:W666&lt;&gt;"")*(NAV!$D666:W666&lt;&gt;"")),'Daily AUM'!$D666:W666),"")="",IFERROR(LOOKUP(2,1/(('Daily AUM'!$D666:W666&lt;&gt;"")*(NAV!$D666:W666&lt;&gt;"")),NAV!$D666:W666),"")=""),0,'Daily AUM'!X666-(IFERROR(LOOKUP(2,1/(('Daily AUM'!$D666:W666&lt;&gt;"")*(NAV!$D666:W666&lt;&gt;"")),'Daily AUM'!$D666:W666),"")*(NAV!X666/IFERROR(LOOKUP(2,1/(('Daily AUM'!$D666:W666&lt;&gt;"")*(NAV!$D666:W666&lt;&gt;"")),NAV!$D666:W666),"")))),0))</f>
        <v>1.8432869499811488E-3</v>
      </c>
      <c r="Y666" s="2">
        <f>IF(OR('Daily AUM'!Y666="",NAV!Y666=""),0,IFERROR(IF(OR(IFERROR(LOOKUP(2,1/(('Daily AUM'!$D666:X666&lt;&gt;"")*(NAV!$D666:X666&lt;&gt;"")),'Daily AUM'!$D666:X666),"")="",IFERROR(LOOKUP(2,1/(('Daily AUM'!$D666:X666&lt;&gt;"")*(NAV!$D666:X666&lt;&gt;"")),NAV!$D666:X666),"")=""),0,'Daily AUM'!Y666-(IFERROR(LOOKUP(2,1/(('Daily AUM'!$D666:X666&lt;&gt;"")*(NAV!$D666:X666&lt;&gt;"")),'Daily AUM'!$D666:X666),"")*(NAV!Y666/IFERROR(LOOKUP(2,1/(('Daily AUM'!$D666:X666&lt;&gt;"")*(NAV!$D666:X666&lt;&gt;"")),NAV!$D666:X666),"")))),0))</f>
        <v>-2.2053840361557775E-4</v>
      </c>
      <c r="Z666" s="2">
        <f>IF(OR('Daily AUM'!Z666="",NAV!Z666=""),0,IFERROR(IF(OR(IFERROR(LOOKUP(2,1/(('Daily AUM'!$D666:Y666&lt;&gt;"")*(NAV!$D666:Y666&lt;&gt;"")),'Daily AUM'!$D666:Y666),"")="",IFERROR(LOOKUP(2,1/(('Daily AUM'!$D666:Y666&lt;&gt;"")*(NAV!$D666:Y666&lt;&gt;"")),NAV!$D666:Y666),"")=""),0,'Daily AUM'!Z666-(IFERROR(LOOKUP(2,1/(('Daily AUM'!$D666:Y666&lt;&gt;"")*(NAV!$D666:Y666&lt;&gt;"")),'Daily AUM'!$D666:Y666),"")*(NAV!Z666/IFERROR(LOOKUP(2,1/(('Daily AUM'!$D666:Y666&lt;&gt;"")*(NAV!$D666:Y666&lt;&gt;"")),NAV!$D666:Y666),"")))),0))</f>
        <v>2.4937178755006784E-3</v>
      </c>
      <c r="AA666" s="2">
        <f>IF(OR('Daily AUM'!AA666="",NAV!AA666=""),0,IFERROR(IF(OR(IFERROR(LOOKUP(2,1/(('Daily AUM'!$D666:Z666&lt;&gt;"")*(NAV!$D666:Z666&lt;&gt;"")),'Daily AUM'!$D666:Z666),"")="",IFERROR(LOOKUP(2,1/(('Daily AUM'!$D666:Z666&lt;&gt;"")*(NAV!$D666:Z666&lt;&gt;"")),NAV!$D666:Z666),"")=""),0,'Daily AUM'!AA666-(IFERROR(LOOKUP(2,1/(('Daily AUM'!$D666:Z666&lt;&gt;"")*(NAV!$D666:Z666&lt;&gt;"")),'Daily AUM'!$D666:Z666),"")*(NAV!AA666/IFERROR(LOOKUP(2,1/(('Daily AUM'!$D666:Z666&lt;&gt;"")*(NAV!$D666:Z666&lt;&gt;"")),NAV!$D666:Z666),"")))),0))</f>
        <v>-1.6358870356329547E-2</v>
      </c>
      <c r="AB666" s="2">
        <f>IF(OR('Daily AUM'!AB666="",NAV!AB666=""),0,IFERROR(IF(OR(IFERROR(LOOKUP(2,1/(('Daily AUM'!$D666:AA666&lt;&gt;"")*(NAV!$D666:AA666&lt;&gt;"")),'Daily AUM'!$D666:AA666),"")="",IFERROR(LOOKUP(2,1/(('Daily AUM'!$D666:AA666&lt;&gt;"")*(NAV!$D666:AA666&lt;&gt;"")),NAV!$D666:AA666),"")=""),0,'Daily AUM'!AB666-(IFERROR(LOOKUP(2,1/(('Daily AUM'!$D666:AA666&lt;&gt;"")*(NAV!$D666:AA666&lt;&gt;"")),'Daily AUM'!$D666:AA666),"")*(NAV!AB666/IFERROR(LOOKUP(2,1/(('Daily AUM'!$D666:AA666&lt;&gt;"")*(NAV!$D666:AA666&lt;&gt;"")),NAV!$D666:AA666),"")))),0))</f>
        <v>5.8733714285725824E-3</v>
      </c>
      <c r="AC666" s="2">
        <f>IF(OR('Daily AUM'!AC666="",NAV!AC666=""),0,IFERROR(IF(OR(IFERROR(LOOKUP(2,1/(('Daily AUM'!$D666:AB666&lt;&gt;"")*(NAV!$D666:AB666&lt;&gt;"")),'Daily AUM'!$D666:AB666),"")="",IFERROR(LOOKUP(2,1/(('Daily AUM'!$D666:AB666&lt;&gt;"")*(NAV!$D666:AB666&lt;&gt;"")),NAV!$D666:AB666),"")=""),0,'Daily AUM'!AC666-(IFERROR(LOOKUP(2,1/(('Daily AUM'!$D666:AB666&lt;&gt;"")*(NAV!$D666:AB666&lt;&gt;"")),'Daily AUM'!$D666:AB666),"")*(NAV!AC666/IFERROR(LOOKUP(2,1/(('Daily AUM'!$D666:AB666&lt;&gt;"")*(NAV!$D666:AB666&lt;&gt;"")),NAV!$D666:AB666),"")))),0))</f>
        <v>4.6416573348473378E-4</v>
      </c>
      <c r="AD666" s="2">
        <f>IF(OR('Daily AUM'!AD666="",NAV!AD666=""),0,IFERROR(IF(OR(IFERROR(LOOKUP(2,1/(('Daily AUM'!$D666:AC666&lt;&gt;"")*(NAV!$D666:AC666&lt;&gt;"")),'Daily AUM'!$D666:AC666),"")="",IFERROR(LOOKUP(2,1/(('Daily AUM'!$D666:AC666&lt;&gt;"")*(NAV!$D666:AC666&lt;&gt;"")),NAV!$D666:AC666),"")=""),0,'Daily AUM'!AD666-(IFERROR(LOOKUP(2,1/(('Daily AUM'!$D666:AC666&lt;&gt;"")*(NAV!$D666:AC666&lt;&gt;"")),'Daily AUM'!$D666:AC666),"")*(NAV!AD666/IFERROR(LOOKUP(2,1/(('Daily AUM'!$D666:AC666&lt;&gt;"")*(NAV!$D666:AC666&lt;&gt;"")),NAV!$D666:AC666),"")))),0))</f>
        <v>7.0896718866642061E-4</v>
      </c>
      <c r="AE666" s="2">
        <f>IF(OR('Daily AUM'!AE666="",NAV!AE666=""),0,IFERROR(IF(OR(IFERROR(LOOKUP(2,1/(('Daily AUM'!$D666:AD666&lt;&gt;"")*(NAV!$D666:AD666&lt;&gt;"")),'Daily AUM'!$D666:AD666),"")="",IFERROR(LOOKUP(2,1/(('Daily AUM'!$D666:AD666&lt;&gt;"")*(NAV!$D666:AD666&lt;&gt;"")),NAV!$D666:AD666),"")=""),0,'Daily AUM'!AE666-(IFERROR(LOOKUP(2,1/(('Daily AUM'!$D666:AD666&lt;&gt;"")*(NAV!$D666:AD666&lt;&gt;"")),'Daily AUM'!$D666:AD666),"")*(NAV!AE666/IFERROR(LOOKUP(2,1/(('Daily AUM'!$D666:AD666&lt;&gt;"")*(NAV!$D666:AD666&lt;&gt;"")),NAV!$D666:AD666),"")))),0))</f>
        <v>1.7258552258532234E-3</v>
      </c>
      <c r="AF666" s="2">
        <f>IF(OR('Daily AUM'!AF666="",NAV!AF666=""),0,IFERROR(IF(OR(IFERROR(LOOKUP(2,1/(('Daily AUM'!$D666:AE666&lt;&gt;"")*(NAV!$D666:AE666&lt;&gt;"")),'Daily AUM'!$D666:AE666),"")="",IFERROR(LOOKUP(2,1/(('Daily AUM'!$D666:AE666&lt;&gt;"")*(NAV!$D666:AE666&lt;&gt;"")),NAV!$D666:AE666),"")=""),0,'Daily AUM'!AF666-(IFERROR(LOOKUP(2,1/(('Daily AUM'!$D666:AE666&lt;&gt;"")*(NAV!$D666:AE666&lt;&gt;"")),'Daily AUM'!$D666:AE666),"")*(NAV!AF666/IFERROR(LOOKUP(2,1/(('Daily AUM'!$D666:AE666&lt;&gt;"")*(NAV!$D666:AE666&lt;&gt;"")),NAV!$D666:AE666),"")))),0))</f>
        <v>4.031263137781238E-3</v>
      </c>
      <c r="AG666" s="2">
        <f>IF(OR('Daily AUM'!AG666="",NAV!AG666=""),0,IFERROR(IF(OR(IFERROR(LOOKUP(2,1/(('Daily AUM'!$D666:AF666&lt;&gt;"")*(NAV!$D666:AF666&lt;&gt;"")),'Daily AUM'!$D666:AF666),"")="",IFERROR(LOOKUP(2,1/(('Daily AUM'!$D666:AF666&lt;&gt;"")*(NAV!$D666:AF666&lt;&gt;"")),NAV!$D666:AF666),"")=""),0,'Daily AUM'!AG666-(IFERROR(LOOKUP(2,1/(('Daily AUM'!$D666:AF666&lt;&gt;"")*(NAV!$D666:AF666&lt;&gt;"")),'Daily AUM'!$D666:AF666),"")*(NAV!AG666/IFERROR(LOOKUP(2,1/(('Daily AUM'!$D666:AF666&lt;&gt;"")*(NAV!$D666:AF666&lt;&gt;"")),NAV!$D666:AF666),"")))),0))</f>
        <v>-1.7830667188079019E-5</v>
      </c>
      <c r="AH666" s="2">
        <f>IF(OR('Daily AUM'!AH666="",NAV!AH666=""),0,IFERROR(IF(OR(IFERROR(LOOKUP(2,1/(('Daily AUM'!$D666:AG666&lt;&gt;"")*(NAV!$D666:AG666&lt;&gt;"")),'Daily AUM'!$D666:AG666),"")="",IFERROR(LOOKUP(2,1/(('Daily AUM'!$D666:AG666&lt;&gt;"")*(NAV!$D666:AG666&lt;&gt;"")),NAV!$D666:AG666),"")=""),0,'Daily AUM'!AH666-(IFERROR(LOOKUP(2,1/(('Daily AUM'!$D666:AG666&lt;&gt;"")*(NAV!$D666:AG666&lt;&gt;"")),'Daily AUM'!$D666:AG666),"")*(NAV!AH666/IFERROR(LOOKUP(2,1/(('Daily AUM'!$D666:AG666&lt;&gt;"")*(NAV!$D666:AG666&lt;&gt;"")),NAV!$D666:AG666),"")))),0))</f>
        <v>6.2330021429879423E-4</v>
      </c>
      <c r="AI666" s="2">
        <f>IF(OR('Daily AUM'!AI666="",NAV!AI666=""),0,IFERROR(IF(OR(IFERROR(LOOKUP(2,1/(('Daily AUM'!$D666:AH666&lt;&gt;"")*(NAV!$D666:AH666&lt;&gt;"")),'Daily AUM'!$D666:AH666),"")="",IFERROR(LOOKUP(2,1/(('Daily AUM'!$D666:AH666&lt;&gt;"")*(NAV!$D666:AH666&lt;&gt;"")),NAV!$D666:AH666),"")=""),0,'Daily AUM'!AI666-(IFERROR(LOOKUP(2,1/(('Daily AUM'!$D666:AH666&lt;&gt;"")*(NAV!$D666:AH666&lt;&gt;"")),'Daily AUM'!$D666:AH666),"")*(NAV!AI666/IFERROR(LOOKUP(2,1/(('Daily AUM'!$D666:AH666&lt;&gt;"")*(NAV!$D666:AH666&lt;&gt;"")),NAV!$D666:AH666),"")))),0))</f>
        <v>4.8185328185290643E-4</v>
      </c>
      <c r="AJ666" s="2">
        <f>IF(OR('Daily AUM'!AJ666="",NAV!AJ666=""),0,IFERROR(IF(OR(IFERROR(LOOKUP(2,1/(('Daily AUM'!$D666:AI666&lt;&gt;"")*(NAV!$D666:AI666&lt;&gt;"")),'Daily AUM'!$D666:AI666),"")="",IFERROR(LOOKUP(2,1/(('Daily AUM'!$D666:AI666&lt;&gt;"")*(NAV!$D666:AI666&lt;&gt;"")),NAV!$D666:AI666),"")=""),0,'Daily AUM'!AJ666-(IFERROR(LOOKUP(2,1/(('Daily AUM'!$D666:AI666&lt;&gt;"")*(NAV!$D666:AI666&lt;&gt;"")),'Daily AUM'!$D666:AI666),"")*(NAV!AJ666/IFERROR(LOOKUP(2,1/(('Daily AUM'!$D666:AI666&lt;&gt;"")*(NAV!$D666:AI666&lt;&gt;"")),NAV!$D666:AI666),"")))),0))</f>
        <v>2.2772093023259998E-3</v>
      </c>
      <c r="AK666" s="2">
        <f>IF(OR('Daily AUM'!AK666="",NAV!AK666=""),0,IFERROR(IF(OR(IFERROR(LOOKUP(2,1/(('Daily AUM'!$D666:AJ666&lt;&gt;"")*(NAV!$D666:AJ666&lt;&gt;"")),'Daily AUM'!$D666:AJ666),"")="",IFERROR(LOOKUP(2,1/(('Daily AUM'!$D666:AJ666&lt;&gt;"")*(NAV!$D666:AJ666&lt;&gt;"")),NAV!$D666:AJ666),"")=""),0,'Daily AUM'!AK666-(IFERROR(LOOKUP(2,1/(('Daily AUM'!$D666:AJ666&lt;&gt;"")*(NAV!$D666:AJ666&lt;&gt;"")),'Daily AUM'!$D666:AJ666),"")*(NAV!AK666/IFERROR(LOOKUP(2,1/(('Daily AUM'!$D666:AJ666&lt;&gt;"")*(NAV!$D666:AJ666&lt;&gt;"")),NAV!$D666:AJ666),"")))),0))</f>
        <v>1.4985190958700656E-3</v>
      </c>
      <c r="AL666" s="2">
        <f>IF(OR('Daily AUM'!AL666="",NAV!AL666=""),0,IFERROR(IF(OR(IFERROR(LOOKUP(2,1/(('Daily AUM'!$D666:AK666&lt;&gt;"")*(NAV!$D666:AK666&lt;&gt;"")),'Daily AUM'!$D666:AK666),"")="",IFERROR(LOOKUP(2,1/(('Daily AUM'!$D666:AK666&lt;&gt;"")*(NAV!$D666:AK666&lt;&gt;"")),NAV!$D666:AK666),"")=""),0,'Daily AUM'!AL666-(IFERROR(LOOKUP(2,1/(('Daily AUM'!$D666:AK666&lt;&gt;"")*(NAV!$D666:AK666&lt;&gt;"")),'Daily AUM'!$D666:AK666),"")*(NAV!AL666/IFERROR(LOOKUP(2,1/(('Daily AUM'!$D666:AK666&lt;&gt;"")*(NAV!$D666:AK666&lt;&gt;"")),NAV!$D666:AK666),"")))),0))</f>
        <v>-6.2382995319865131E-4</v>
      </c>
      <c r="AM666" s="2">
        <f>IF(OR('Daily AUM'!AM666="",NAV!AM666=""),0,IFERROR(IF(OR(IFERROR(LOOKUP(2,1/(('Daily AUM'!$D666:AL666&lt;&gt;"")*(NAV!$D666:AL666&lt;&gt;"")),'Daily AUM'!$D666:AL666),"")="",IFERROR(LOOKUP(2,1/(('Daily AUM'!$D666:AL666&lt;&gt;"")*(NAV!$D666:AL666&lt;&gt;"")),NAV!$D666:AL666),"")=""),0,'Daily AUM'!AM666-(IFERROR(LOOKUP(2,1/(('Daily AUM'!$D666:AL666&lt;&gt;"")*(NAV!$D666:AL666&lt;&gt;"")),'Daily AUM'!$D666:AL666),"")*(NAV!AM666/IFERROR(LOOKUP(2,1/(('Daily AUM'!$D666:AL666&lt;&gt;"")*(NAV!$D666:AL666&lt;&gt;"")),NAV!$D666:AL666),"")))),0))</f>
        <v>1.2007972000773748E-3</v>
      </c>
      <c r="AN666" s="2">
        <f>IF(OR('Daily AUM'!AN666="",NAV!AN666=""),0,IFERROR(IF(OR(IFERROR(LOOKUP(2,1/(('Daily AUM'!$D666:AM666&lt;&gt;"")*(NAV!$D666:AM666&lt;&gt;"")),'Daily AUM'!$D666:AM666),"")="",IFERROR(LOOKUP(2,1/(('Daily AUM'!$D666:AM666&lt;&gt;"")*(NAV!$D666:AM666&lt;&gt;"")),NAV!$D666:AM666),"")=""),0,'Daily AUM'!AN666-(IFERROR(LOOKUP(2,1/(('Daily AUM'!$D666:AM666&lt;&gt;"")*(NAV!$D666:AM666&lt;&gt;"")),'Daily AUM'!$D666:AM666),"")*(NAV!AN666/IFERROR(LOOKUP(2,1/(('Daily AUM'!$D666:AM666&lt;&gt;"")*(NAV!$D666:AM666&lt;&gt;"")),NAV!$D666:AM666),"")))),0))</f>
        <v>1.3985039829034207E-3</v>
      </c>
      <c r="AO666" s="2">
        <f>IF(OR('Daily AUM'!AO666="",NAV!AO666=""),0,IFERROR(IF(OR(IFERROR(LOOKUP(2,1/(('Daily AUM'!$D666:AN666&lt;&gt;"")*(NAV!$D666:AN666&lt;&gt;"")),'Daily AUM'!$D666:AN666),"")="",IFERROR(LOOKUP(2,1/(('Daily AUM'!$D666:AN666&lt;&gt;"")*(NAV!$D666:AN666&lt;&gt;"")),NAV!$D666:AN666),"")=""),0,'Daily AUM'!AO666-(IFERROR(LOOKUP(2,1/(('Daily AUM'!$D666:AN666&lt;&gt;"")*(NAV!$D666:AN666&lt;&gt;"")),'Daily AUM'!$D666:AN666),"")*(NAV!AO666/IFERROR(LOOKUP(2,1/(('Daily AUM'!$D666:AN666&lt;&gt;"")*(NAV!$D666:AN666&lt;&gt;"")),NAV!$D666:AN666),"")))),0))</f>
        <v>-1.7242727798123525E-3</v>
      </c>
      <c r="AP666" s="2">
        <f>IF(OR('Daily AUM'!AP666="",NAV!AP666=""),0,IFERROR(IF(OR(IFERROR(LOOKUP(2,1/(('Daily AUM'!$D666:AO666&lt;&gt;"")*(NAV!$D666:AO666&lt;&gt;"")),'Daily AUM'!$D666:AO666),"")="",IFERROR(LOOKUP(2,1/(('Daily AUM'!$D666:AO666&lt;&gt;"")*(NAV!$D666:AO666&lt;&gt;"")),NAV!$D666:AO666),"")=""),0,'Daily AUM'!AP666-(IFERROR(LOOKUP(2,1/(('Daily AUM'!$D666:AO666&lt;&gt;"")*(NAV!$D666:AO666&lt;&gt;"")),'Daily AUM'!$D666:AO666),"")*(NAV!AP666/IFERROR(LOOKUP(2,1/(('Daily AUM'!$D666:AO666&lt;&gt;"")*(NAV!$D666:AO666&lt;&gt;"")),NAV!$D666:AO666),"")))),0))</f>
        <v>3.199430848036755E-3</v>
      </c>
      <c r="AQ666" s="2">
        <f>IF(OR('Daily AUM'!AQ666="",NAV!AQ666=""),0,IFERROR(IF(OR(IFERROR(LOOKUP(2,1/(('Daily AUM'!$D666:AP666&lt;&gt;"")*(NAV!$D666:AP666&lt;&gt;"")),'Daily AUM'!$D666:AP666),"")="",IFERROR(LOOKUP(2,1/(('Daily AUM'!$D666:AP666&lt;&gt;"")*(NAV!$D666:AP666&lt;&gt;"")),NAV!$D666:AP666),"")=""),0,'Daily AUM'!AQ666-(IFERROR(LOOKUP(2,1/(('Daily AUM'!$D666:AP666&lt;&gt;"")*(NAV!$D666:AP666&lt;&gt;"")),'Daily AUM'!$D666:AP666),"")*(NAV!AQ666/IFERROR(LOOKUP(2,1/(('Daily AUM'!$D666:AP666&lt;&gt;"")*(NAV!$D666:AP666&lt;&gt;"")),NAV!$D666:AP666),"")))),0))</f>
        <v>8.6523727844500797E-4</v>
      </c>
      <c r="AR666" s="2">
        <f>IF(OR('Daily AUM'!AR666="",NAV!AR666=""),0,IFERROR(IF(OR(IFERROR(LOOKUP(2,1/(('Daily AUM'!$D666:AQ666&lt;&gt;"")*(NAV!$D666:AQ666&lt;&gt;"")),'Daily AUM'!$D666:AQ666),"")="",IFERROR(LOOKUP(2,1/(('Daily AUM'!$D666:AQ666&lt;&gt;"")*(NAV!$D666:AQ666&lt;&gt;"")),NAV!$D666:AQ666),"")=""),0,'Daily AUM'!AR666-(IFERROR(LOOKUP(2,1/(('Daily AUM'!$D666:AQ666&lt;&gt;"")*(NAV!$D666:AQ666&lt;&gt;"")),'Daily AUM'!$D666:AQ666),"")*(NAV!AR666/IFERROR(LOOKUP(2,1/(('Daily AUM'!$D666:AQ666&lt;&gt;"")*(NAV!$D666:AQ666&lt;&gt;"")),NAV!$D666:AQ666),"")))),0))</f>
        <v>-6.7613484007011948E-4</v>
      </c>
      <c r="AS666" s="2">
        <f t="shared" si="20"/>
        <v>4.4847192118194101E-2</v>
      </c>
      <c r="AT666" s="2">
        <f t="shared" si="21"/>
        <v>7.4412531970704521E-3</v>
      </c>
    </row>
    <row r="667" spans="1:46" x14ac:dyDescent="0.2">
      <c r="A667" t="s">
        <v>736</v>
      </c>
      <c r="B667" t="s">
        <v>735</v>
      </c>
      <c r="C667" t="s">
        <v>31</v>
      </c>
      <c r="D667" s="2">
        <f>0</f>
        <v>0</v>
      </c>
      <c r="E667" s="2">
        <f>IF(OR('Daily AUM'!E667="",NAV!E667=""),0,IFERROR(IF(OR(IFERROR(LOOKUP(2,1/(('Daily AUM'!$D667:D667&lt;&gt;"")*(NAV!$D667:D667&lt;&gt;"")),'Daily AUM'!$D667:D667),"")="",IFERROR(LOOKUP(2,1/(('Daily AUM'!$D667:D667&lt;&gt;"")*(NAV!$D667:D667&lt;&gt;"")),NAV!$D667:D667),"")=""),0,'Daily AUM'!E667-(IFERROR(LOOKUP(2,1/(('Daily AUM'!$D667:D667&lt;&gt;"")*(NAV!$D667:D667&lt;&gt;"")),'Daily AUM'!$D667:D667),"")*(NAV!E667/IFERROR(LOOKUP(2,1/(('Daily AUM'!$D667:D667&lt;&gt;"")*(NAV!$D667:D667&lt;&gt;"")),NAV!$D667:D667),"")))),0))</f>
        <v>4.0566884998156638E-3</v>
      </c>
      <c r="F667" s="2">
        <f>IF(OR('Daily AUM'!F667="",NAV!F667=""),0,IFERROR(IF(OR(IFERROR(LOOKUP(2,1/(('Daily AUM'!$D667:E667&lt;&gt;"")*(NAV!$D667:E667&lt;&gt;"")),'Daily AUM'!$D667:E667),"")="",IFERROR(LOOKUP(2,1/(('Daily AUM'!$D667:E667&lt;&gt;"")*(NAV!$D667:E667&lt;&gt;"")),NAV!$D667:E667),"")=""),0,'Daily AUM'!F667-(IFERROR(LOOKUP(2,1/(('Daily AUM'!$D667:E667&lt;&gt;"")*(NAV!$D667:E667&lt;&gt;"")),'Daily AUM'!$D667:E667),"")*(NAV!F667/IFERROR(LOOKUP(2,1/(('Daily AUM'!$D667:E667&lt;&gt;"")*(NAV!$D667:E667&lt;&gt;"")),NAV!$D667:E667),"")))),0))</f>
        <v>-1.3671901303772671</v>
      </c>
      <c r="G667" s="2">
        <f>IF(OR('Daily AUM'!G667="",NAV!G667=""),0,IFERROR(IF(OR(IFERROR(LOOKUP(2,1/(('Daily AUM'!$D667:F667&lt;&gt;"")*(NAV!$D667:F667&lt;&gt;"")),'Daily AUM'!$D667:F667),"")="",IFERROR(LOOKUP(2,1/(('Daily AUM'!$D667:F667&lt;&gt;"")*(NAV!$D667:F667&lt;&gt;"")),NAV!$D667:F667),"")=""),0,'Daily AUM'!G667-(IFERROR(LOOKUP(2,1/(('Daily AUM'!$D667:F667&lt;&gt;"")*(NAV!$D667:F667&lt;&gt;"")),'Daily AUM'!$D667:F667),"")*(NAV!G667/IFERROR(LOOKUP(2,1/(('Daily AUM'!$D667:F667&lt;&gt;"")*(NAV!$D667:F667&lt;&gt;"")),NAV!$D667:F667),"")))),0))</f>
        <v>1.3177011533242933</v>
      </c>
      <c r="H667" s="2">
        <f>IF(OR('Daily AUM'!H667="",NAV!H667=""),0,IFERROR(IF(OR(IFERROR(LOOKUP(2,1/(('Daily AUM'!$D667:G667&lt;&gt;"")*(NAV!$D667:G667&lt;&gt;"")),'Daily AUM'!$D667:G667),"")="",IFERROR(LOOKUP(2,1/(('Daily AUM'!$D667:G667&lt;&gt;"")*(NAV!$D667:G667&lt;&gt;"")),NAV!$D667:G667),"")=""),0,'Daily AUM'!H667-(IFERROR(LOOKUP(2,1/(('Daily AUM'!$D667:G667&lt;&gt;"")*(NAV!$D667:G667&lt;&gt;"")),'Daily AUM'!$D667:G667),"")*(NAV!H667/IFERROR(LOOKUP(2,1/(('Daily AUM'!$D667:G667&lt;&gt;"")*(NAV!$D667:G667&lt;&gt;"")),NAV!$D667:G667),"")))),0))</f>
        <v>-1.7440677966078511E-3</v>
      </c>
      <c r="I667" s="2">
        <f>IF(OR('Daily AUM'!I667="",NAV!I667=""),0,IFERROR(IF(OR(IFERROR(LOOKUP(2,1/(('Daily AUM'!$D667:H667&lt;&gt;"")*(NAV!$D667:H667&lt;&gt;"")),'Daily AUM'!$D667:H667),"")="",IFERROR(LOOKUP(2,1/(('Daily AUM'!$D667:H667&lt;&gt;"")*(NAV!$D667:H667&lt;&gt;"")),NAV!$D667:H667),"")=""),0,'Daily AUM'!I667-(IFERROR(LOOKUP(2,1/(('Daily AUM'!$D667:H667&lt;&gt;"")*(NAV!$D667:H667&lt;&gt;"")),'Daily AUM'!$D667:H667),"")*(NAV!I667/IFERROR(LOOKUP(2,1/(('Daily AUM'!$D667:H667&lt;&gt;"")*(NAV!$D667:H667&lt;&gt;"")),NAV!$D667:H667),"")))),0))</f>
        <v>-3.6148738218315657E-3</v>
      </c>
      <c r="J667" s="2">
        <f>IF(OR('Daily AUM'!J667="",NAV!J667=""),0,IFERROR(IF(OR(IFERROR(LOOKUP(2,1/(('Daily AUM'!$D667:I667&lt;&gt;"")*(NAV!$D667:I667&lt;&gt;"")),'Daily AUM'!$D667:I667),"")="",IFERROR(LOOKUP(2,1/(('Daily AUM'!$D667:I667&lt;&gt;"")*(NAV!$D667:I667&lt;&gt;"")),NAV!$D667:I667),"")=""),0,'Daily AUM'!J667-(IFERROR(LOOKUP(2,1/(('Daily AUM'!$D667:I667&lt;&gt;"")*(NAV!$D667:I667&lt;&gt;"")),'Daily AUM'!$D667:I667),"")*(NAV!J667/IFERROR(LOOKUP(2,1/(('Daily AUM'!$D667:I667&lt;&gt;"")*(NAV!$D667:I667&lt;&gt;"")),NAV!$D667:I667),"")))),0))</f>
        <v>-8.3045531606273926E-4</v>
      </c>
      <c r="K667" s="2">
        <f>IF(OR('Daily AUM'!K667="",NAV!K667=""),0,IFERROR(IF(OR(IFERROR(LOOKUP(2,1/(('Daily AUM'!$D667:J667&lt;&gt;"")*(NAV!$D667:J667&lt;&gt;"")),'Daily AUM'!$D667:J667),"")="",IFERROR(LOOKUP(2,1/(('Daily AUM'!$D667:J667&lt;&gt;"")*(NAV!$D667:J667&lt;&gt;"")),NAV!$D667:J667),"")=""),0,'Daily AUM'!K667-(IFERROR(LOOKUP(2,1/(('Daily AUM'!$D667:J667&lt;&gt;"")*(NAV!$D667:J667&lt;&gt;"")),'Daily AUM'!$D667:J667),"")*(NAV!K667/IFERROR(LOOKUP(2,1/(('Daily AUM'!$D667:J667&lt;&gt;"")*(NAV!$D667:J667&lt;&gt;"")),NAV!$D667:J667),"")))),0))</f>
        <v>-1.577277800620891E-3</v>
      </c>
      <c r="L667" s="2">
        <f>IF(OR('Daily AUM'!L667="",NAV!L667=""),0,IFERROR(IF(OR(IFERROR(LOOKUP(2,1/(('Daily AUM'!$D667:K667&lt;&gt;"")*(NAV!$D667:K667&lt;&gt;"")),'Daily AUM'!$D667:K667),"")="",IFERROR(LOOKUP(2,1/(('Daily AUM'!$D667:K667&lt;&gt;"")*(NAV!$D667:K667&lt;&gt;"")),NAV!$D667:K667),"")=""),0,'Daily AUM'!L667-(IFERROR(LOOKUP(2,1/(('Daily AUM'!$D667:K667&lt;&gt;"")*(NAV!$D667:K667&lt;&gt;"")),'Daily AUM'!$D667:K667),"")*(NAV!L667/IFERROR(LOOKUP(2,1/(('Daily AUM'!$D667:K667&lt;&gt;"")*(NAV!$D667:K667&lt;&gt;"")),NAV!$D667:K667),"")))),0))</f>
        <v>-2.3607740265859434E-2</v>
      </c>
      <c r="M667" s="2">
        <f>IF(OR('Daily AUM'!M667="",NAV!M667=""),0,IFERROR(IF(OR(IFERROR(LOOKUP(2,1/(('Daily AUM'!$D667:L667&lt;&gt;"")*(NAV!$D667:L667&lt;&gt;"")),'Daily AUM'!$D667:L667),"")="",IFERROR(LOOKUP(2,1/(('Daily AUM'!$D667:L667&lt;&gt;"")*(NAV!$D667:L667&lt;&gt;"")),NAV!$D667:L667),"")=""),0,'Daily AUM'!M667-(IFERROR(LOOKUP(2,1/(('Daily AUM'!$D667:L667&lt;&gt;"")*(NAV!$D667:L667&lt;&gt;"")),'Daily AUM'!$D667:L667),"")*(NAV!M667/IFERROR(LOOKUP(2,1/(('Daily AUM'!$D667:L667&lt;&gt;"")*(NAV!$D667:L667&lt;&gt;"")),NAV!$D667:L667),"")))),0))</f>
        <v>1.5951859168026772E-2</v>
      </c>
      <c r="N667" s="2">
        <f>IF(OR('Daily AUM'!N667="",NAV!N667=""),0,IFERROR(IF(OR(IFERROR(LOOKUP(2,1/(('Daily AUM'!$D667:M667&lt;&gt;"")*(NAV!$D667:M667&lt;&gt;"")),'Daily AUM'!$D667:M667),"")="",IFERROR(LOOKUP(2,1/(('Daily AUM'!$D667:M667&lt;&gt;"")*(NAV!$D667:M667&lt;&gt;"")),NAV!$D667:M667),"")=""),0,'Daily AUM'!N667-(IFERROR(LOOKUP(2,1/(('Daily AUM'!$D667:M667&lt;&gt;"")*(NAV!$D667:M667&lt;&gt;"")),'Daily AUM'!$D667:M667),"")*(NAV!N667/IFERROR(LOOKUP(2,1/(('Daily AUM'!$D667:M667&lt;&gt;"")*(NAV!$D667:M667&lt;&gt;"")),NAV!$D667:M667),"")))),0))</f>
        <v>-1.814942434690181E-2</v>
      </c>
      <c r="O667" s="2">
        <f>IF(OR('Daily AUM'!O667="",NAV!O667=""),0,IFERROR(IF(OR(IFERROR(LOOKUP(2,1/(('Daily AUM'!$D667:N667&lt;&gt;"")*(NAV!$D667:N667&lt;&gt;"")),'Daily AUM'!$D667:N667),"")="",IFERROR(LOOKUP(2,1/(('Daily AUM'!$D667:N667&lt;&gt;"")*(NAV!$D667:N667&lt;&gt;"")),NAV!$D667:N667),"")=""),0,'Daily AUM'!O667-(IFERROR(LOOKUP(2,1/(('Daily AUM'!$D667:N667&lt;&gt;"")*(NAV!$D667:N667&lt;&gt;"")),'Daily AUM'!$D667:N667),"")*(NAV!O667/IFERROR(LOOKUP(2,1/(('Daily AUM'!$D667:N667&lt;&gt;"")*(NAV!$D667:N667&lt;&gt;"")),NAV!$D667:N667),"")))),0))</f>
        <v>7.082764153111043E-3</v>
      </c>
      <c r="P667" s="2">
        <f>IF(OR('Daily AUM'!P667="",NAV!P667=""),0,IFERROR(IF(OR(IFERROR(LOOKUP(2,1/(('Daily AUM'!$D667:O667&lt;&gt;"")*(NAV!$D667:O667&lt;&gt;"")),'Daily AUM'!$D667:O667),"")="",IFERROR(LOOKUP(2,1/(('Daily AUM'!$D667:O667&lt;&gt;"")*(NAV!$D667:O667&lt;&gt;"")),NAV!$D667:O667),"")=""),0,'Daily AUM'!P667-(IFERROR(LOOKUP(2,1/(('Daily AUM'!$D667:O667&lt;&gt;"")*(NAV!$D667:O667&lt;&gt;"")),'Daily AUM'!$D667:O667),"")*(NAV!P667/IFERROR(LOOKUP(2,1/(('Daily AUM'!$D667:O667&lt;&gt;"")*(NAV!$D667:O667&lt;&gt;"")),NAV!$D667:O667),"")))),0))</f>
        <v>-3.4220537855446764E-2</v>
      </c>
      <c r="Q667" s="2">
        <f>IF(OR('Daily AUM'!Q667="",NAV!Q667=""),0,IFERROR(IF(OR(IFERROR(LOOKUP(2,1/(('Daily AUM'!$D667:P667&lt;&gt;"")*(NAV!$D667:P667&lt;&gt;"")),'Daily AUM'!$D667:P667),"")="",IFERROR(LOOKUP(2,1/(('Daily AUM'!$D667:P667&lt;&gt;"")*(NAV!$D667:P667&lt;&gt;"")),NAV!$D667:P667),"")=""),0,'Daily AUM'!Q667-(IFERROR(LOOKUP(2,1/(('Daily AUM'!$D667:P667&lt;&gt;"")*(NAV!$D667:P667&lt;&gt;"")),'Daily AUM'!$D667:P667),"")*(NAV!Q667/IFERROR(LOOKUP(2,1/(('Daily AUM'!$D667:P667&lt;&gt;"")*(NAV!$D667:P667&lt;&gt;"")),NAV!$D667:P667),"")))),0))</f>
        <v>2.385309554711057E-3</v>
      </c>
      <c r="R667" s="2">
        <f>IF(OR('Daily AUM'!R667="",NAV!R667=""),0,IFERROR(IF(OR(IFERROR(LOOKUP(2,1/(('Daily AUM'!$D667:Q667&lt;&gt;"")*(NAV!$D667:Q667&lt;&gt;"")),'Daily AUM'!$D667:Q667),"")="",IFERROR(LOOKUP(2,1/(('Daily AUM'!$D667:Q667&lt;&gt;"")*(NAV!$D667:Q667&lt;&gt;"")),NAV!$D667:Q667),"")=""),0,'Daily AUM'!R667-(IFERROR(LOOKUP(2,1/(('Daily AUM'!$D667:Q667&lt;&gt;"")*(NAV!$D667:Q667&lt;&gt;"")),'Daily AUM'!$D667:Q667),"")*(NAV!R667/IFERROR(LOOKUP(2,1/(('Daily AUM'!$D667:Q667&lt;&gt;"")*(NAV!$D667:Q667&lt;&gt;"")),NAV!$D667:Q667),"")))),0))</f>
        <v>-8.1609238451960664E-3</v>
      </c>
      <c r="S667" s="2">
        <f>IF(OR('Daily AUM'!S667="",NAV!S667=""),0,IFERROR(IF(OR(IFERROR(LOOKUP(2,1/(('Daily AUM'!$D667:R667&lt;&gt;"")*(NAV!$D667:R667&lt;&gt;"")),'Daily AUM'!$D667:R667),"")="",IFERROR(LOOKUP(2,1/(('Daily AUM'!$D667:R667&lt;&gt;"")*(NAV!$D667:R667&lt;&gt;"")),NAV!$D667:R667),"")=""),0,'Daily AUM'!S667-(IFERROR(LOOKUP(2,1/(('Daily AUM'!$D667:R667&lt;&gt;"")*(NAV!$D667:R667&lt;&gt;"")),'Daily AUM'!$D667:R667),"")*(NAV!S667/IFERROR(LOOKUP(2,1/(('Daily AUM'!$D667:R667&lt;&gt;"")*(NAV!$D667:R667&lt;&gt;"")),NAV!$D667:R667),"")))),0))</f>
        <v>-8.9739630298879547E-4</v>
      </c>
      <c r="T667" s="2">
        <f>IF(OR('Daily AUM'!T667="",NAV!T667=""),0,IFERROR(IF(OR(IFERROR(LOOKUP(2,1/(('Daily AUM'!$D667:S667&lt;&gt;"")*(NAV!$D667:S667&lt;&gt;"")),'Daily AUM'!$D667:S667),"")="",IFERROR(LOOKUP(2,1/(('Daily AUM'!$D667:S667&lt;&gt;"")*(NAV!$D667:S667&lt;&gt;"")),NAV!$D667:S667),"")=""),0,'Daily AUM'!T667-(IFERROR(LOOKUP(2,1/(('Daily AUM'!$D667:S667&lt;&gt;"")*(NAV!$D667:S667&lt;&gt;"")),'Daily AUM'!$D667:S667),"")*(NAV!T667/IFERROR(LOOKUP(2,1/(('Daily AUM'!$D667:S667&lt;&gt;"")*(NAV!$D667:S667&lt;&gt;"")),NAV!$D667:S667),"")))),0))</f>
        <v>-5.5450531734351216E-2</v>
      </c>
      <c r="U667" s="2">
        <f>IF(OR('Daily AUM'!U667="",NAV!U667=""),0,IFERROR(IF(OR(IFERROR(LOOKUP(2,1/(('Daily AUM'!$D667:T667&lt;&gt;"")*(NAV!$D667:T667&lt;&gt;"")),'Daily AUM'!$D667:T667),"")="",IFERROR(LOOKUP(2,1/(('Daily AUM'!$D667:T667&lt;&gt;"")*(NAV!$D667:T667&lt;&gt;"")),NAV!$D667:T667),"")=""),0,'Daily AUM'!U667-(IFERROR(LOOKUP(2,1/(('Daily AUM'!$D667:T667&lt;&gt;"")*(NAV!$D667:T667&lt;&gt;"")),'Daily AUM'!$D667:T667),"")*(NAV!U667/IFERROR(LOOKUP(2,1/(('Daily AUM'!$D667:T667&lt;&gt;"")*(NAV!$D667:T667&lt;&gt;"")),NAV!$D667:T667),"")))),0))</f>
        <v>-3.3276161306901031E-3</v>
      </c>
      <c r="V667" s="2">
        <f>IF(OR('Daily AUM'!V667="",NAV!V667=""),0,IFERROR(IF(OR(IFERROR(LOOKUP(2,1/(('Daily AUM'!$D667:U667&lt;&gt;"")*(NAV!$D667:U667&lt;&gt;"")),'Daily AUM'!$D667:U667),"")="",IFERROR(LOOKUP(2,1/(('Daily AUM'!$D667:U667&lt;&gt;"")*(NAV!$D667:U667&lt;&gt;"")),NAV!$D667:U667),"")=""),0,'Daily AUM'!V667-(IFERROR(LOOKUP(2,1/(('Daily AUM'!$D667:U667&lt;&gt;"")*(NAV!$D667:U667&lt;&gt;"")),'Daily AUM'!$D667:U667),"")*(NAV!V667/IFERROR(LOOKUP(2,1/(('Daily AUM'!$D667:U667&lt;&gt;"")*(NAV!$D667:U667&lt;&gt;"")),NAV!$D667:U667),"")))),0))</f>
        <v>-5.0506648326518189E-3</v>
      </c>
      <c r="W667" s="2">
        <f>IF(OR('Daily AUM'!W667="",NAV!W667=""),0,IFERROR(IF(OR(IFERROR(LOOKUP(2,1/(('Daily AUM'!$D667:V667&lt;&gt;"")*(NAV!$D667:V667&lt;&gt;"")),'Daily AUM'!$D667:V667),"")="",IFERROR(LOOKUP(2,1/(('Daily AUM'!$D667:V667&lt;&gt;"")*(NAV!$D667:V667&lt;&gt;"")),NAV!$D667:V667),"")=""),0,'Daily AUM'!W667-(IFERROR(LOOKUP(2,1/(('Daily AUM'!$D667:V667&lt;&gt;"")*(NAV!$D667:V667&lt;&gt;"")),'Daily AUM'!$D667:V667),"")*(NAV!W667/IFERROR(LOOKUP(2,1/(('Daily AUM'!$D667:V667&lt;&gt;"")*(NAV!$D667:V667&lt;&gt;"")),NAV!$D667:V667),"")))),0))</f>
        <v>-7.081668745044567E-3</v>
      </c>
      <c r="X667" s="2">
        <f>IF(OR('Daily AUM'!X667="",NAV!X667=""),0,IFERROR(IF(OR(IFERROR(LOOKUP(2,1/(('Daily AUM'!$D667:W667&lt;&gt;"")*(NAV!$D667:W667&lt;&gt;"")),'Daily AUM'!$D667:W667),"")="",IFERROR(LOOKUP(2,1/(('Daily AUM'!$D667:W667&lt;&gt;"")*(NAV!$D667:W667&lt;&gt;"")),NAV!$D667:W667),"")=""),0,'Daily AUM'!X667-(IFERROR(LOOKUP(2,1/(('Daily AUM'!$D667:W667&lt;&gt;"")*(NAV!$D667:W667&lt;&gt;"")),'Daily AUM'!$D667:W667),"")*(NAV!X667/IFERROR(LOOKUP(2,1/(('Daily AUM'!$D667:W667&lt;&gt;"")*(NAV!$D667:W667&lt;&gt;"")),NAV!$D667:W667),"")))),0))</f>
        <v>2.7414847657922792E-3</v>
      </c>
      <c r="Y667" s="2">
        <f>IF(OR('Daily AUM'!Y667="",NAV!Y667=""),0,IFERROR(IF(OR(IFERROR(LOOKUP(2,1/(('Daily AUM'!$D667:X667&lt;&gt;"")*(NAV!$D667:X667&lt;&gt;"")),'Daily AUM'!$D667:X667),"")="",IFERROR(LOOKUP(2,1/(('Daily AUM'!$D667:X667&lt;&gt;"")*(NAV!$D667:X667&lt;&gt;"")),NAV!$D667:X667),"")=""),0,'Daily AUM'!Y667-(IFERROR(LOOKUP(2,1/(('Daily AUM'!$D667:X667&lt;&gt;"")*(NAV!$D667:X667&lt;&gt;"")),'Daily AUM'!$D667:X667),"")*(NAV!Y667/IFERROR(LOOKUP(2,1/(('Daily AUM'!$D667:X667&lt;&gt;"")*(NAV!$D667:X667&lt;&gt;"")),NAV!$D667:X667),"")))),0))</f>
        <v>-7.4519984170962061E-3</v>
      </c>
      <c r="Z667" s="2">
        <f>IF(OR('Daily AUM'!Z667="",NAV!Z667=""),0,IFERROR(IF(OR(IFERROR(LOOKUP(2,1/(('Daily AUM'!$D667:Y667&lt;&gt;"")*(NAV!$D667:Y667&lt;&gt;"")),'Daily AUM'!$D667:Y667),"")="",IFERROR(LOOKUP(2,1/(('Daily AUM'!$D667:Y667&lt;&gt;"")*(NAV!$D667:Y667&lt;&gt;"")),NAV!$D667:Y667),"")=""),0,'Daily AUM'!Z667-(IFERROR(LOOKUP(2,1/(('Daily AUM'!$D667:Y667&lt;&gt;"")*(NAV!$D667:Y667&lt;&gt;"")),'Daily AUM'!$D667:Y667),"")*(NAV!Z667/IFERROR(LOOKUP(2,1/(('Daily AUM'!$D667:Y667&lt;&gt;"")*(NAV!$D667:Y667&lt;&gt;"")),NAV!$D667:Y667),"")))),0))</f>
        <v>-1.7341624336509653E-2</v>
      </c>
      <c r="AA667" s="2">
        <f>IF(OR('Daily AUM'!AA667="",NAV!AA667=""),0,IFERROR(IF(OR(IFERROR(LOOKUP(2,1/(('Daily AUM'!$D667:Z667&lt;&gt;"")*(NAV!$D667:Z667&lt;&gt;"")),'Daily AUM'!$D667:Z667),"")="",IFERROR(LOOKUP(2,1/(('Daily AUM'!$D667:Z667&lt;&gt;"")*(NAV!$D667:Z667&lt;&gt;"")),NAV!$D667:Z667),"")=""),0,'Daily AUM'!AA667-(IFERROR(LOOKUP(2,1/(('Daily AUM'!$D667:Z667&lt;&gt;"")*(NAV!$D667:Z667&lt;&gt;"")),'Daily AUM'!$D667:Z667),"")*(NAV!AA667/IFERROR(LOOKUP(2,1/(('Daily AUM'!$D667:Z667&lt;&gt;"")*(NAV!$D667:Z667&lt;&gt;"")),NAV!$D667:Z667),"")))),0))</f>
        <v>-5.5552926454822682E-3</v>
      </c>
      <c r="AB667" s="2">
        <f>IF(OR('Daily AUM'!AB667="",NAV!AB667=""),0,IFERROR(IF(OR(IFERROR(LOOKUP(2,1/(('Daily AUM'!$D667:AA667&lt;&gt;"")*(NAV!$D667:AA667&lt;&gt;"")),'Daily AUM'!$D667:AA667),"")="",IFERROR(LOOKUP(2,1/(('Daily AUM'!$D667:AA667&lt;&gt;"")*(NAV!$D667:AA667&lt;&gt;"")),NAV!$D667:AA667),"")=""),0,'Daily AUM'!AB667-(IFERROR(LOOKUP(2,1/(('Daily AUM'!$D667:AA667&lt;&gt;"")*(NAV!$D667:AA667&lt;&gt;"")),'Daily AUM'!$D667:AA667),"")*(NAV!AB667/IFERROR(LOOKUP(2,1/(('Daily AUM'!$D667:AA667&lt;&gt;"")*(NAV!$D667:AA667&lt;&gt;"")),NAV!$D667:AA667),"")))),0))</f>
        <v>-9.1660978384595637E-3</v>
      </c>
      <c r="AC667" s="2">
        <f>IF(OR('Daily AUM'!AC667="",NAV!AC667=""),0,IFERROR(IF(OR(IFERROR(LOOKUP(2,1/(('Daily AUM'!$D667:AB667&lt;&gt;"")*(NAV!$D667:AB667&lt;&gt;"")),'Daily AUM'!$D667:AB667),"")="",IFERROR(LOOKUP(2,1/(('Daily AUM'!$D667:AB667&lt;&gt;"")*(NAV!$D667:AB667&lt;&gt;"")),NAV!$D667:AB667),"")=""),0,'Daily AUM'!AC667-(IFERROR(LOOKUP(2,1/(('Daily AUM'!$D667:AB667&lt;&gt;"")*(NAV!$D667:AB667&lt;&gt;"")),'Daily AUM'!$D667:AB667),"")*(NAV!AC667/IFERROR(LOOKUP(2,1/(('Daily AUM'!$D667:AB667&lt;&gt;"")*(NAV!$D667:AB667&lt;&gt;"")),NAV!$D667:AB667),"")))),0))</f>
        <v>-1.4457078651687993E-2</v>
      </c>
      <c r="AD667" s="2">
        <f>IF(OR('Daily AUM'!AD667="",NAV!AD667=""),0,IFERROR(IF(OR(IFERROR(LOOKUP(2,1/(('Daily AUM'!$D667:AC667&lt;&gt;"")*(NAV!$D667:AC667&lt;&gt;"")),'Daily AUM'!$D667:AC667),"")="",IFERROR(LOOKUP(2,1/(('Daily AUM'!$D667:AC667&lt;&gt;"")*(NAV!$D667:AC667&lt;&gt;"")),NAV!$D667:AC667),"")=""),0,'Daily AUM'!AD667-(IFERROR(LOOKUP(2,1/(('Daily AUM'!$D667:AC667&lt;&gt;"")*(NAV!$D667:AC667&lt;&gt;"")),'Daily AUM'!$D667:AC667),"")*(NAV!AD667/IFERROR(LOOKUP(2,1/(('Daily AUM'!$D667:AC667&lt;&gt;"")*(NAV!$D667:AC667&lt;&gt;"")),NAV!$D667:AC667),"")))),0))</f>
        <v>-8.4838597670113813E-3</v>
      </c>
      <c r="AE667" s="2">
        <f>IF(OR('Daily AUM'!AE667="",NAV!AE667=""),0,IFERROR(IF(OR(IFERROR(LOOKUP(2,1/(('Daily AUM'!$D667:AD667&lt;&gt;"")*(NAV!$D667:AD667&lt;&gt;"")),'Daily AUM'!$D667:AD667),"")="",IFERROR(LOOKUP(2,1/(('Daily AUM'!$D667:AD667&lt;&gt;"")*(NAV!$D667:AD667&lt;&gt;"")),NAV!$D667:AD667),"")=""),0,'Daily AUM'!AE667-(IFERROR(LOOKUP(2,1/(('Daily AUM'!$D667:AD667&lt;&gt;"")*(NAV!$D667:AD667&lt;&gt;"")),'Daily AUM'!$D667:AD667),"")*(NAV!AE667/IFERROR(LOOKUP(2,1/(('Daily AUM'!$D667:AD667&lt;&gt;"")*(NAV!$D667:AD667&lt;&gt;"")),NAV!$D667:AD667),"")))),0))</f>
        <v>-4.7948703526543568E-3</v>
      </c>
      <c r="AF667" s="2">
        <f>IF(OR('Daily AUM'!AF667="",NAV!AF667=""),0,IFERROR(IF(OR(IFERROR(LOOKUP(2,1/(('Daily AUM'!$D667:AE667&lt;&gt;"")*(NAV!$D667:AE667&lt;&gt;"")),'Daily AUM'!$D667:AE667),"")="",IFERROR(LOOKUP(2,1/(('Daily AUM'!$D667:AE667&lt;&gt;"")*(NAV!$D667:AE667&lt;&gt;"")),NAV!$D667:AE667),"")=""),0,'Daily AUM'!AF667-(IFERROR(LOOKUP(2,1/(('Daily AUM'!$D667:AE667&lt;&gt;"")*(NAV!$D667:AE667&lt;&gt;"")),'Daily AUM'!$D667:AE667),"")*(NAV!AF667/IFERROR(LOOKUP(2,1/(('Daily AUM'!$D667:AE667&lt;&gt;"")*(NAV!$D667:AE667&lt;&gt;"")),NAV!$D667:AE667),"")))),0))</f>
        <v>-1.8812450391294533E-3</v>
      </c>
      <c r="AG667" s="2">
        <f>IF(OR('Daily AUM'!AG667="",NAV!AG667=""),0,IFERROR(IF(OR(IFERROR(LOOKUP(2,1/(('Daily AUM'!$D667:AF667&lt;&gt;"")*(NAV!$D667:AF667&lt;&gt;"")),'Daily AUM'!$D667:AF667),"")="",IFERROR(LOOKUP(2,1/(('Daily AUM'!$D667:AF667&lt;&gt;"")*(NAV!$D667:AF667&lt;&gt;"")),NAV!$D667:AF667),"")=""),0,'Daily AUM'!AG667-(IFERROR(LOOKUP(2,1/(('Daily AUM'!$D667:AF667&lt;&gt;"")*(NAV!$D667:AF667&lt;&gt;"")),'Daily AUM'!$D667:AF667),"")*(NAV!AG667/IFERROR(LOOKUP(2,1/(('Daily AUM'!$D667:AF667&lt;&gt;"")*(NAV!$D667:AF667&lt;&gt;"")),NAV!$D667:AF667),"")))),0))</f>
        <v>9.6489423188472756E-4</v>
      </c>
      <c r="AH667" s="2">
        <f>IF(OR('Daily AUM'!AH667="",NAV!AH667=""),0,IFERROR(IF(OR(IFERROR(LOOKUP(2,1/(('Daily AUM'!$D667:AG667&lt;&gt;"")*(NAV!$D667:AG667&lt;&gt;"")),'Daily AUM'!$D667:AG667),"")="",IFERROR(LOOKUP(2,1/(('Daily AUM'!$D667:AG667&lt;&gt;"")*(NAV!$D667:AG667&lt;&gt;"")),NAV!$D667:AG667),"")=""),0,'Daily AUM'!AH667-(IFERROR(LOOKUP(2,1/(('Daily AUM'!$D667:AG667&lt;&gt;"")*(NAV!$D667:AG667&lt;&gt;"")),'Daily AUM'!$D667:AG667),"")*(NAV!AH667/IFERROR(LOOKUP(2,1/(('Daily AUM'!$D667:AG667&lt;&gt;"")*(NAV!$D667:AG667&lt;&gt;"")),NAV!$D667:AG667),"")))),0))</f>
        <v>-5.3026465159220493E-2</v>
      </c>
      <c r="AI667" s="2">
        <f>IF(OR('Daily AUM'!AI667="",NAV!AI667=""),0,IFERROR(IF(OR(IFERROR(LOOKUP(2,1/(('Daily AUM'!$D667:AH667&lt;&gt;"")*(NAV!$D667:AH667&lt;&gt;"")),'Daily AUM'!$D667:AH667),"")="",IFERROR(LOOKUP(2,1/(('Daily AUM'!$D667:AH667&lt;&gt;"")*(NAV!$D667:AH667&lt;&gt;"")),NAV!$D667:AH667),"")=""),0,'Daily AUM'!AI667-(IFERROR(LOOKUP(2,1/(('Daily AUM'!$D667:AH667&lt;&gt;"")*(NAV!$D667:AH667&lt;&gt;"")),'Daily AUM'!$D667:AH667),"")*(NAV!AI667/IFERROR(LOOKUP(2,1/(('Daily AUM'!$D667:AH667&lt;&gt;"")*(NAV!$D667:AH667&lt;&gt;"")),NAV!$D667:AH667),"")))),0))</f>
        <v>-2.2391442991491317E-2</v>
      </c>
      <c r="AJ667" s="2">
        <f>IF(OR('Daily AUM'!AJ667="",NAV!AJ667=""),0,IFERROR(IF(OR(IFERROR(LOOKUP(2,1/(('Daily AUM'!$D667:AI667&lt;&gt;"")*(NAV!$D667:AI667&lt;&gt;"")),'Daily AUM'!$D667:AI667),"")="",IFERROR(LOOKUP(2,1/(('Daily AUM'!$D667:AI667&lt;&gt;"")*(NAV!$D667:AI667&lt;&gt;"")),NAV!$D667:AI667),"")=""),0,'Daily AUM'!AJ667-(IFERROR(LOOKUP(2,1/(('Daily AUM'!$D667:AI667&lt;&gt;"")*(NAV!$D667:AI667&lt;&gt;"")),'Daily AUM'!$D667:AI667),"")*(NAV!AJ667/IFERROR(LOOKUP(2,1/(('Daily AUM'!$D667:AI667&lt;&gt;"")*(NAV!$D667:AI667&lt;&gt;"")),NAV!$D667:AI667),"")))),0))</f>
        <v>-4.8343922970559561E-3</v>
      </c>
      <c r="AK667" s="2">
        <f>IF(OR('Daily AUM'!AK667="",NAV!AK667=""),0,IFERROR(IF(OR(IFERROR(LOOKUP(2,1/(('Daily AUM'!$D667:AJ667&lt;&gt;"")*(NAV!$D667:AJ667&lt;&gt;"")),'Daily AUM'!$D667:AJ667),"")="",IFERROR(LOOKUP(2,1/(('Daily AUM'!$D667:AJ667&lt;&gt;"")*(NAV!$D667:AJ667&lt;&gt;"")),NAV!$D667:AJ667),"")=""),0,'Daily AUM'!AK667-(IFERROR(LOOKUP(2,1/(('Daily AUM'!$D667:AJ667&lt;&gt;"")*(NAV!$D667:AJ667&lt;&gt;"")),'Daily AUM'!$D667:AJ667),"")*(NAV!AK667/IFERROR(LOOKUP(2,1/(('Daily AUM'!$D667:AJ667&lt;&gt;"")*(NAV!$D667:AJ667&lt;&gt;"")),NAV!$D667:AJ667),"")))),0))</f>
        <v>-8.327611551592895E-3</v>
      </c>
      <c r="AL667" s="2">
        <f>IF(OR('Daily AUM'!AL667="",NAV!AL667=""),0,IFERROR(IF(OR(IFERROR(LOOKUP(2,1/(('Daily AUM'!$D667:AK667&lt;&gt;"")*(NAV!$D667:AK667&lt;&gt;"")),'Daily AUM'!$D667:AK667),"")="",IFERROR(LOOKUP(2,1/(('Daily AUM'!$D667:AK667&lt;&gt;"")*(NAV!$D667:AK667&lt;&gt;"")),NAV!$D667:AK667),"")=""),0,'Daily AUM'!AL667-(IFERROR(LOOKUP(2,1/(('Daily AUM'!$D667:AK667&lt;&gt;"")*(NAV!$D667:AK667&lt;&gt;"")),'Daily AUM'!$D667:AK667),"")*(NAV!AL667/IFERROR(LOOKUP(2,1/(('Daily AUM'!$D667:AK667&lt;&gt;"")*(NAV!$D667:AK667&lt;&gt;"")),NAV!$D667:AK667),"")))),0))</f>
        <v>-1.59691564044806E-3</v>
      </c>
      <c r="AM667" s="2">
        <f>IF(OR('Daily AUM'!AM667="",NAV!AM667=""),0,IFERROR(IF(OR(IFERROR(LOOKUP(2,1/(('Daily AUM'!$D667:AL667&lt;&gt;"")*(NAV!$D667:AL667&lt;&gt;"")),'Daily AUM'!$D667:AL667),"")="",IFERROR(LOOKUP(2,1/(('Daily AUM'!$D667:AL667&lt;&gt;"")*(NAV!$D667:AL667&lt;&gt;"")),NAV!$D667:AL667),"")=""),0,'Daily AUM'!AM667-(IFERROR(LOOKUP(2,1/(('Daily AUM'!$D667:AL667&lt;&gt;"")*(NAV!$D667:AL667&lt;&gt;"")),'Daily AUM'!$D667:AL667),"")*(NAV!AM667/IFERROR(LOOKUP(2,1/(('Daily AUM'!$D667:AL667&lt;&gt;"")*(NAV!$D667:AL667&lt;&gt;"")),NAV!$D667:AL667),"")))),0))</f>
        <v>-7.5628263857083766E-2</v>
      </c>
      <c r="AN667" s="2">
        <f>IF(OR('Daily AUM'!AN667="",NAV!AN667=""),0,IFERROR(IF(OR(IFERROR(LOOKUP(2,1/(('Daily AUM'!$D667:AM667&lt;&gt;"")*(NAV!$D667:AM667&lt;&gt;"")),'Daily AUM'!$D667:AM667),"")="",IFERROR(LOOKUP(2,1/(('Daily AUM'!$D667:AM667&lt;&gt;"")*(NAV!$D667:AM667&lt;&gt;"")),NAV!$D667:AM667),"")=""),0,'Daily AUM'!AN667-(IFERROR(LOOKUP(2,1/(('Daily AUM'!$D667:AM667&lt;&gt;"")*(NAV!$D667:AM667&lt;&gt;"")),'Daily AUM'!$D667:AM667),"")*(NAV!AN667/IFERROR(LOOKUP(2,1/(('Daily AUM'!$D667:AM667&lt;&gt;"")*(NAV!$D667:AM667&lt;&gt;"")),NAV!$D667:AM667),"")))),0))</f>
        <v>-3.4563821648774251E-2</v>
      </c>
      <c r="AO667" s="2">
        <f>IF(OR('Daily AUM'!AO667="",NAV!AO667=""),0,IFERROR(IF(OR(IFERROR(LOOKUP(2,1/(('Daily AUM'!$D667:AN667&lt;&gt;"")*(NAV!$D667:AN667&lt;&gt;"")),'Daily AUM'!$D667:AN667),"")="",IFERROR(LOOKUP(2,1/(('Daily AUM'!$D667:AN667&lt;&gt;"")*(NAV!$D667:AN667&lt;&gt;"")),NAV!$D667:AN667),"")=""),0,'Daily AUM'!AO667-(IFERROR(LOOKUP(2,1/(('Daily AUM'!$D667:AN667&lt;&gt;"")*(NAV!$D667:AN667&lt;&gt;"")),'Daily AUM'!$D667:AN667),"")*(NAV!AO667/IFERROR(LOOKUP(2,1/(('Daily AUM'!$D667:AN667&lt;&gt;"")*(NAV!$D667:AN667&lt;&gt;"")),NAV!$D667:AN667),"")))),0))</f>
        <v>-9.2589064551162892E-3</v>
      </c>
      <c r="AP667" s="2">
        <f>IF(OR('Daily AUM'!AP667="",NAV!AP667=""),0,IFERROR(IF(OR(IFERROR(LOOKUP(2,1/(('Daily AUM'!$D667:AO667&lt;&gt;"")*(NAV!$D667:AO667&lt;&gt;"")),'Daily AUM'!$D667:AO667),"")="",IFERROR(LOOKUP(2,1/(('Daily AUM'!$D667:AO667&lt;&gt;"")*(NAV!$D667:AO667&lt;&gt;"")),NAV!$D667:AO667),"")=""),0,'Daily AUM'!AP667-(IFERROR(LOOKUP(2,1/(('Daily AUM'!$D667:AO667&lt;&gt;"")*(NAV!$D667:AO667&lt;&gt;"")),'Daily AUM'!$D667:AO667),"")*(NAV!AP667/IFERROR(LOOKUP(2,1/(('Daily AUM'!$D667:AO667&lt;&gt;"")*(NAV!$D667:AO667&lt;&gt;"")),NAV!$D667:AO667),"")))),0))</f>
        <v>-0.16124325238068593</v>
      </c>
      <c r="AQ667" s="2">
        <f>IF(OR('Daily AUM'!AQ667="",NAV!AQ667=""),0,IFERROR(IF(OR(IFERROR(LOOKUP(2,1/(('Daily AUM'!$D667:AP667&lt;&gt;"")*(NAV!$D667:AP667&lt;&gt;"")),'Daily AUM'!$D667:AP667),"")="",IFERROR(LOOKUP(2,1/(('Daily AUM'!$D667:AP667&lt;&gt;"")*(NAV!$D667:AP667&lt;&gt;"")),NAV!$D667:AP667),"")=""),0,'Daily AUM'!AQ667-(IFERROR(LOOKUP(2,1/(('Daily AUM'!$D667:AP667&lt;&gt;"")*(NAV!$D667:AP667&lt;&gt;"")),'Daily AUM'!$D667:AP667),"")*(NAV!AQ667/IFERROR(LOOKUP(2,1/(('Daily AUM'!$D667:AP667&lt;&gt;"")*(NAV!$D667:AP667&lt;&gt;"")),NAV!$D667:AP667),"")))),0))</f>
        <v>-3.5554000676967235E-3</v>
      </c>
      <c r="AR667" s="2">
        <f>IF(OR('Daily AUM'!AR667="",NAV!AR667=""),0,IFERROR(IF(OR(IFERROR(LOOKUP(2,1/(('Daily AUM'!$D667:AQ667&lt;&gt;"")*(NAV!$D667:AQ667&lt;&gt;"")),'Daily AUM'!$D667:AQ667),"")="",IFERROR(LOOKUP(2,1/(('Daily AUM'!$D667:AQ667&lt;&gt;"")*(NAV!$D667:AQ667&lt;&gt;"")),NAV!$D667:AQ667),"")=""),0,'Daily AUM'!AR667-(IFERROR(LOOKUP(2,1/(('Daily AUM'!$D667:AQ667&lt;&gt;"")*(NAV!$D667:AQ667&lt;&gt;"")),'Daily AUM'!$D667:AQ667),"")*(NAV!AR667/IFERROR(LOOKUP(2,1/(('Daily AUM'!$D667:AQ667&lt;&gt;"")*(NAV!$D667:AQ667&lt;&gt;"")),NAV!$D667:AQ667),"")))),0))</f>
        <v>3.6039941246173157E-3</v>
      </c>
      <c r="AS667" s="2">
        <f t="shared" si="20"/>
        <v>-0.19249273662268251</v>
      </c>
      <c r="AT667" s="2">
        <f t="shared" si="21"/>
        <v>-0.43153765232359831</v>
      </c>
    </row>
    <row r="668" spans="1:46" x14ac:dyDescent="0.2">
      <c r="A668" t="s">
        <v>737</v>
      </c>
      <c r="B668" t="s">
        <v>735</v>
      </c>
      <c r="C668" t="s">
        <v>13</v>
      </c>
      <c r="D668" s="2">
        <f>0</f>
        <v>0</v>
      </c>
      <c r="E668" s="2">
        <f>IF(OR('Daily AUM'!E668="",NAV!E668=""),0,IFERROR(IF(OR(IFERROR(LOOKUP(2,1/(('Daily AUM'!$D668:D668&lt;&gt;"")*(NAV!$D668:D668&lt;&gt;"")),'Daily AUM'!$D668:D668),"")="",IFERROR(LOOKUP(2,1/(('Daily AUM'!$D668:D668&lt;&gt;"")*(NAV!$D668:D668&lt;&gt;"")),NAV!$D668:D668),"")=""),0,'Daily AUM'!E668-(IFERROR(LOOKUP(2,1/(('Daily AUM'!$D668:D668&lt;&gt;"")*(NAV!$D668:D668&lt;&gt;"")),'Daily AUM'!$D668:D668),"")*(NAV!E668/IFERROR(LOOKUP(2,1/(('Daily AUM'!$D668:D668&lt;&gt;"")*(NAV!$D668:D668&lt;&gt;"")),NAV!$D668:D668),"")))),0))</f>
        <v>3.0685685430796639E-2</v>
      </c>
      <c r="F668" s="2">
        <f>IF(OR('Daily AUM'!F668="",NAV!F668=""),0,IFERROR(IF(OR(IFERROR(LOOKUP(2,1/(('Daily AUM'!$D668:E668&lt;&gt;"")*(NAV!$D668:E668&lt;&gt;"")),'Daily AUM'!$D668:E668),"")="",IFERROR(LOOKUP(2,1/(('Daily AUM'!$D668:E668&lt;&gt;"")*(NAV!$D668:E668&lt;&gt;"")),NAV!$D668:E668),"")=""),0,'Daily AUM'!F668-(IFERROR(LOOKUP(2,1/(('Daily AUM'!$D668:E668&lt;&gt;"")*(NAV!$D668:E668&lt;&gt;"")),'Daily AUM'!$D668:E668),"")*(NAV!F668/IFERROR(LOOKUP(2,1/(('Daily AUM'!$D668:E668&lt;&gt;"")*(NAV!$D668:E668&lt;&gt;"")),NAV!$D668:E668),"")))),0))</f>
        <v>-7.2731461707360268</v>
      </c>
      <c r="G668" s="2">
        <f>IF(OR('Daily AUM'!G668="",NAV!G668=""),0,IFERROR(IF(OR(IFERROR(LOOKUP(2,1/(('Daily AUM'!$D668:F668&lt;&gt;"")*(NAV!$D668:F668&lt;&gt;"")),'Daily AUM'!$D668:F668),"")="",IFERROR(LOOKUP(2,1/(('Daily AUM'!$D668:F668&lt;&gt;"")*(NAV!$D668:F668&lt;&gt;"")),NAV!$D668:F668),"")=""),0,'Daily AUM'!G668-(IFERROR(LOOKUP(2,1/(('Daily AUM'!$D668:F668&lt;&gt;"")*(NAV!$D668:F668&lt;&gt;"")),'Daily AUM'!$D668:F668),"")*(NAV!G668/IFERROR(LOOKUP(2,1/(('Daily AUM'!$D668:F668&lt;&gt;"")*(NAV!$D668:F668&lt;&gt;"")),NAV!$D668:F668),"")))),0))</f>
        <v>8.7767474834380437</v>
      </c>
      <c r="H668" s="2">
        <f>IF(OR('Daily AUM'!H668="",NAV!H668=""),0,IFERROR(IF(OR(IFERROR(LOOKUP(2,1/(('Daily AUM'!$D668:G668&lt;&gt;"")*(NAV!$D668:G668&lt;&gt;"")),'Daily AUM'!$D668:G668),"")="",IFERROR(LOOKUP(2,1/(('Daily AUM'!$D668:G668&lt;&gt;"")*(NAV!$D668:G668&lt;&gt;"")),NAV!$D668:G668),"")=""),0,'Daily AUM'!H668-(IFERROR(LOOKUP(2,1/(('Daily AUM'!$D668:G668&lt;&gt;"")*(NAV!$D668:G668&lt;&gt;"")),'Daily AUM'!$D668:G668),"")*(NAV!H668/IFERROR(LOOKUP(2,1/(('Daily AUM'!$D668:G668&lt;&gt;"")*(NAV!$D668:G668&lt;&gt;"")),NAV!$D668:G668),"")))),0))</f>
        <v>0.99495985570723633</v>
      </c>
      <c r="I668" s="2">
        <f>IF(OR('Daily AUM'!I668="",NAV!I668=""),0,IFERROR(IF(OR(IFERROR(LOOKUP(2,1/(('Daily AUM'!$D668:H668&lt;&gt;"")*(NAV!$D668:H668&lt;&gt;"")),'Daily AUM'!$D668:H668),"")="",IFERROR(LOOKUP(2,1/(('Daily AUM'!$D668:H668&lt;&gt;"")*(NAV!$D668:H668&lt;&gt;"")),NAV!$D668:H668),"")=""),0,'Daily AUM'!I668-(IFERROR(LOOKUP(2,1/(('Daily AUM'!$D668:H668&lt;&gt;"")*(NAV!$D668:H668&lt;&gt;"")),'Daily AUM'!$D668:H668),"")*(NAV!I668/IFERROR(LOOKUP(2,1/(('Daily AUM'!$D668:H668&lt;&gt;"")*(NAV!$D668:H668&lt;&gt;"")),NAV!$D668:H668),"")))),0))</f>
        <v>2.1048165639973035</v>
      </c>
      <c r="J668" s="2">
        <f>IF(OR('Daily AUM'!J668="",NAV!J668=""),0,IFERROR(IF(OR(IFERROR(LOOKUP(2,1/(('Daily AUM'!$D668:I668&lt;&gt;"")*(NAV!$D668:I668&lt;&gt;"")),'Daily AUM'!$D668:I668),"")="",IFERROR(LOOKUP(2,1/(('Daily AUM'!$D668:I668&lt;&gt;"")*(NAV!$D668:I668&lt;&gt;"")),NAV!$D668:I668),"")=""),0,'Daily AUM'!J668-(IFERROR(LOOKUP(2,1/(('Daily AUM'!$D668:I668&lt;&gt;"")*(NAV!$D668:I668&lt;&gt;"")),'Daily AUM'!$D668:I668),"")*(NAV!J668/IFERROR(LOOKUP(2,1/(('Daily AUM'!$D668:I668&lt;&gt;"")*(NAV!$D668:I668&lt;&gt;"")),NAV!$D668:I668),"")))),0))</f>
        <v>0.44247864747461563</v>
      </c>
      <c r="K668" s="2">
        <f>IF(OR('Daily AUM'!K668="",NAV!K668=""),0,IFERROR(IF(OR(IFERROR(LOOKUP(2,1/(('Daily AUM'!$D668:J668&lt;&gt;"")*(NAV!$D668:J668&lt;&gt;"")),'Daily AUM'!$D668:J668),"")="",IFERROR(LOOKUP(2,1/(('Daily AUM'!$D668:J668&lt;&gt;"")*(NAV!$D668:J668&lt;&gt;"")),NAV!$D668:J668),"")=""),0,'Daily AUM'!K668-(IFERROR(LOOKUP(2,1/(('Daily AUM'!$D668:J668&lt;&gt;"")*(NAV!$D668:J668&lt;&gt;"")),'Daily AUM'!$D668:J668),"")*(NAV!K668/IFERROR(LOOKUP(2,1/(('Daily AUM'!$D668:J668&lt;&gt;"")*(NAV!$D668:J668&lt;&gt;"")),NAV!$D668:J668),"")))),0))</f>
        <v>0.57584488984593918</v>
      </c>
      <c r="L668" s="2">
        <f>IF(OR('Daily AUM'!L668="",NAV!L668=""),0,IFERROR(IF(OR(IFERROR(LOOKUP(2,1/(('Daily AUM'!$D668:K668&lt;&gt;"")*(NAV!$D668:K668&lt;&gt;"")),'Daily AUM'!$D668:K668),"")="",IFERROR(LOOKUP(2,1/(('Daily AUM'!$D668:K668&lt;&gt;"")*(NAV!$D668:K668&lt;&gt;"")),NAV!$D668:K668),"")=""),0,'Daily AUM'!L668-(IFERROR(LOOKUP(2,1/(('Daily AUM'!$D668:K668&lt;&gt;"")*(NAV!$D668:K668&lt;&gt;"")),'Daily AUM'!$D668:K668),"")*(NAV!L668/IFERROR(LOOKUP(2,1/(('Daily AUM'!$D668:K668&lt;&gt;"")*(NAV!$D668:K668&lt;&gt;"")),NAV!$D668:K668),"")))),0))</f>
        <v>0.81091552238808617</v>
      </c>
      <c r="M668" s="2">
        <f>IF(OR('Daily AUM'!M668="",NAV!M668=""),0,IFERROR(IF(OR(IFERROR(LOOKUP(2,1/(('Daily AUM'!$D668:L668&lt;&gt;"")*(NAV!$D668:L668&lt;&gt;"")),'Daily AUM'!$D668:L668),"")="",IFERROR(LOOKUP(2,1/(('Daily AUM'!$D668:L668&lt;&gt;"")*(NAV!$D668:L668&lt;&gt;"")),NAV!$D668:L668),"")=""),0,'Daily AUM'!M668-(IFERROR(LOOKUP(2,1/(('Daily AUM'!$D668:L668&lt;&gt;"")*(NAV!$D668:L668&lt;&gt;"")),'Daily AUM'!$D668:L668),"")*(NAV!M668/IFERROR(LOOKUP(2,1/(('Daily AUM'!$D668:L668&lt;&gt;"")*(NAV!$D668:L668&lt;&gt;"")),NAV!$D668:L668),"")))),0))</f>
        <v>1.3606078988551076</v>
      </c>
      <c r="N668" s="2">
        <f>IF(OR('Daily AUM'!N668="",NAV!N668=""),0,IFERROR(IF(OR(IFERROR(LOOKUP(2,1/(('Daily AUM'!$D668:M668&lt;&gt;"")*(NAV!$D668:M668&lt;&gt;"")),'Daily AUM'!$D668:M668),"")="",IFERROR(LOOKUP(2,1/(('Daily AUM'!$D668:M668&lt;&gt;"")*(NAV!$D668:M668&lt;&gt;"")),NAV!$D668:M668),"")=""),0,'Daily AUM'!N668-(IFERROR(LOOKUP(2,1/(('Daily AUM'!$D668:M668&lt;&gt;"")*(NAV!$D668:M668&lt;&gt;"")),'Daily AUM'!$D668:M668),"")*(NAV!N668/IFERROR(LOOKUP(2,1/(('Daily AUM'!$D668:M668&lt;&gt;"")*(NAV!$D668:M668&lt;&gt;"")),NAV!$D668:M668),"")))),0))</f>
        <v>0.62539561527586329</v>
      </c>
      <c r="O668" s="2">
        <f>IF(OR('Daily AUM'!O668="",NAV!O668=""),0,IFERROR(IF(OR(IFERROR(LOOKUP(2,1/(('Daily AUM'!$D668:N668&lt;&gt;"")*(NAV!$D668:N668&lt;&gt;"")),'Daily AUM'!$D668:N668),"")="",IFERROR(LOOKUP(2,1/(('Daily AUM'!$D668:N668&lt;&gt;"")*(NAV!$D668:N668&lt;&gt;"")),NAV!$D668:N668),"")=""),0,'Daily AUM'!O668-(IFERROR(LOOKUP(2,1/(('Daily AUM'!$D668:N668&lt;&gt;"")*(NAV!$D668:N668&lt;&gt;"")),'Daily AUM'!$D668:N668),"")*(NAV!O668/IFERROR(LOOKUP(2,1/(('Daily AUM'!$D668:N668&lt;&gt;"")*(NAV!$D668:N668&lt;&gt;"")),NAV!$D668:N668),"")))),0))</f>
        <v>0.79756001952648603</v>
      </c>
      <c r="P668" s="2">
        <f>IF(OR('Daily AUM'!P668="",NAV!P668=""),0,IFERROR(IF(OR(IFERROR(LOOKUP(2,1/(('Daily AUM'!$D668:O668&lt;&gt;"")*(NAV!$D668:O668&lt;&gt;"")),'Daily AUM'!$D668:O668),"")="",IFERROR(LOOKUP(2,1/(('Daily AUM'!$D668:O668&lt;&gt;"")*(NAV!$D668:O668&lt;&gt;"")),NAV!$D668:O668),"")=""),0,'Daily AUM'!P668-(IFERROR(LOOKUP(2,1/(('Daily AUM'!$D668:O668&lt;&gt;"")*(NAV!$D668:O668&lt;&gt;"")),'Daily AUM'!$D668:O668),"")*(NAV!P668/IFERROR(LOOKUP(2,1/(('Daily AUM'!$D668:O668&lt;&gt;"")*(NAV!$D668:O668&lt;&gt;"")),NAV!$D668:O668),"")))),0))</f>
        <v>0.34395063926206149</v>
      </c>
      <c r="Q668" s="2">
        <f>IF(OR('Daily AUM'!Q668="",NAV!Q668=""),0,IFERROR(IF(OR(IFERROR(LOOKUP(2,1/(('Daily AUM'!$D668:P668&lt;&gt;"")*(NAV!$D668:P668&lt;&gt;"")),'Daily AUM'!$D668:P668),"")="",IFERROR(LOOKUP(2,1/(('Daily AUM'!$D668:P668&lt;&gt;"")*(NAV!$D668:P668&lt;&gt;"")),NAV!$D668:P668),"")=""),0,'Daily AUM'!Q668-(IFERROR(LOOKUP(2,1/(('Daily AUM'!$D668:P668&lt;&gt;"")*(NAV!$D668:P668&lt;&gt;"")),'Daily AUM'!$D668:P668),"")*(NAV!Q668/IFERROR(LOOKUP(2,1/(('Daily AUM'!$D668:P668&lt;&gt;"")*(NAV!$D668:P668&lt;&gt;"")),NAV!$D668:P668),"")))),0))</f>
        <v>-6.4230782775780426E-2</v>
      </c>
      <c r="R668" s="2">
        <f>IF(OR('Daily AUM'!R668="",NAV!R668=""),0,IFERROR(IF(OR(IFERROR(LOOKUP(2,1/(('Daily AUM'!$D668:Q668&lt;&gt;"")*(NAV!$D668:Q668&lt;&gt;"")),'Daily AUM'!$D668:Q668),"")="",IFERROR(LOOKUP(2,1/(('Daily AUM'!$D668:Q668&lt;&gt;"")*(NAV!$D668:Q668&lt;&gt;"")),NAV!$D668:Q668),"")=""),0,'Daily AUM'!R668-(IFERROR(LOOKUP(2,1/(('Daily AUM'!$D668:Q668&lt;&gt;"")*(NAV!$D668:Q668&lt;&gt;"")),'Daily AUM'!$D668:Q668),"")*(NAV!R668/IFERROR(LOOKUP(2,1/(('Daily AUM'!$D668:Q668&lt;&gt;"")*(NAV!$D668:Q668&lt;&gt;"")),NAV!$D668:Q668),"")))),0))</f>
        <v>1.0235750521418367</v>
      </c>
      <c r="S668" s="2">
        <f>IF(OR('Daily AUM'!S668="",NAV!S668=""),0,IFERROR(IF(OR(IFERROR(LOOKUP(2,1/(('Daily AUM'!$D668:R668&lt;&gt;"")*(NAV!$D668:R668&lt;&gt;"")),'Daily AUM'!$D668:R668),"")="",IFERROR(LOOKUP(2,1/(('Daily AUM'!$D668:R668&lt;&gt;"")*(NAV!$D668:R668&lt;&gt;"")),NAV!$D668:R668),"")=""),0,'Daily AUM'!S668-(IFERROR(LOOKUP(2,1/(('Daily AUM'!$D668:R668&lt;&gt;"")*(NAV!$D668:R668&lt;&gt;"")),'Daily AUM'!$D668:R668),"")*(NAV!S668/IFERROR(LOOKUP(2,1/(('Daily AUM'!$D668:R668&lt;&gt;"")*(NAV!$D668:R668&lt;&gt;"")),NAV!$D668:R668),"")))),0))</f>
        <v>9.5960653113479566E-2</v>
      </c>
      <c r="T668" s="2">
        <f>IF(OR('Daily AUM'!T668="",NAV!T668=""),0,IFERROR(IF(OR(IFERROR(LOOKUP(2,1/(('Daily AUM'!$D668:S668&lt;&gt;"")*(NAV!$D668:S668&lt;&gt;"")),'Daily AUM'!$D668:S668),"")="",IFERROR(LOOKUP(2,1/(('Daily AUM'!$D668:S668&lt;&gt;"")*(NAV!$D668:S668&lt;&gt;"")),NAV!$D668:S668),"")=""),0,'Daily AUM'!T668-(IFERROR(LOOKUP(2,1/(('Daily AUM'!$D668:S668&lt;&gt;"")*(NAV!$D668:S668&lt;&gt;"")),'Daily AUM'!$D668:S668),"")*(NAV!T668/IFERROR(LOOKUP(2,1/(('Daily AUM'!$D668:S668&lt;&gt;"")*(NAV!$D668:S668&lt;&gt;"")),NAV!$D668:S668),"")))),0))</f>
        <v>0.32278944844119906</v>
      </c>
      <c r="U668" s="2">
        <f>IF(OR('Daily AUM'!U668="",NAV!U668=""),0,IFERROR(IF(OR(IFERROR(LOOKUP(2,1/(('Daily AUM'!$D668:T668&lt;&gt;"")*(NAV!$D668:T668&lt;&gt;"")),'Daily AUM'!$D668:T668),"")="",IFERROR(LOOKUP(2,1/(('Daily AUM'!$D668:T668&lt;&gt;"")*(NAV!$D668:T668&lt;&gt;"")),NAV!$D668:T668),"")=""),0,'Daily AUM'!U668-(IFERROR(LOOKUP(2,1/(('Daily AUM'!$D668:T668&lt;&gt;"")*(NAV!$D668:T668&lt;&gt;"")),'Daily AUM'!$D668:T668),"")*(NAV!U668/IFERROR(LOOKUP(2,1/(('Daily AUM'!$D668:T668&lt;&gt;"")*(NAV!$D668:T668&lt;&gt;"")),NAV!$D668:T668),"")))),0))</f>
        <v>0.30828038415370429</v>
      </c>
      <c r="V668" s="2">
        <f>IF(OR('Daily AUM'!V668="",NAV!V668=""),0,IFERROR(IF(OR(IFERROR(LOOKUP(2,1/(('Daily AUM'!$D668:U668&lt;&gt;"")*(NAV!$D668:U668&lt;&gt;"")),'Daily AUM'!$D668:U668),"")="",IFERROR(LOOKUP(2,1/(('Daily AUM'!$D668:U668&lt;&gt;"")*(NAV!$D668:U668&lt;&gt;"")),NAV!$D668:U668),"")=""),0,'Daily AUM'!V668-(IFERROR(LOOKUP(2,1/(('Daily AUM'!$D668:U668&lt;&gt;"")*(NAV!$D668:U668&lt;&gt;"")),'Daily AUM'!$D668:U668),"")*(NAV!V668/IFERROR(LOOKUP(2,1/(('Daily AUM'!$D668:U668&lt;&gt;"")*(NAV!$D668:U668&lt;&gt;"")),NAV!$D668:U668),"")))),0))</f>
        <v>0.22106618377154064</v>
      </c>
      <c r="W668" s="2">
        <f>IF(OR('Daily AUM'!W668="",NAV!W668=""),0,IFERROR(IF(OR(IFERROR(LOOKUP(2,1/(('Daily AUM'!$D668:V668&lt;&gt;"")*(NAV!$D668:V668&lt;&gt;"")),'Daily AUM'!$D668:V668),"")="",IFERROR(LOOKUP(2,1/(('Daily AUM'!$D668:V668&lt;&gt;"")*(NAV!$D668:V668&lt;&gt;"")),NAV!$D668:V668),"")=""),0,'Daily AUM'!W668-(IFERROR(LOOKUP(2,1/(('Daily AUM'!$D668:V668&lt;&gt;"")*(NAV!$D668:V668&lt;&gt;"")),'Daily AUM'!$D668:V668),"")*(NAV!W668/IFERROR(LOOKUP(2,1/(('Daily AUM'!$D668:V668&lt;&gt;"")*(NAV!$D668:V668&lt;&gt;"")),NAV!$D668:V668),"")))),0))</f>
        <v>0.51656687515026078</v>
      </c>
      <c r="X668" s="2">
        <f>IF(OR('Daily AUM'!X668="",NAV!X668=""),0,IFERROR(IF(OR(IFERROR(LOOKUP(2,1/(('Daily AUM'!$D668:W668&lt;&gt;"")*(NAV!$D668:W668&lt;&gt;"")),'Daily AUM'!$D668:W668),"")="",IFERROR(LOOKUP(2,1/(('Daily AUM'!$D668:W668&lt;&gt;"")*(NAV!$D668:W668&lt;&gt;"")),NAV!$D668:W668),"")=""),0,'Daily AUM'!X668-(IFERROR(LOOKUP(2,1/(('Daily AUM'!$D668:W668&lt;&gt;"")*(NAV!$D668:W668&lt;&gt;"")),'Daily AUM'!$D668:W668),"")*(NAV!X668/IFERROR(LOOKUP(2,1/(('Daily AUM'!$D668:W668&lt;&gt;"")*(NAV!$D668:W668&lt;&gt;"")),NAV!$D668:W668),"")))),0))</f>
        <v>0.33664759036150826</v>
      </c>
      <c r="Y668" s="2">
        <f>IF(OR('Daily AUM'!Y668="",NAV!Y668=""),0,IFERROR(IF(OR(IFERROR(LOOKUP(2,1/(('Daily AUM'!$D668:X668&lt;&gt;"")*(NAV!$D668:X668&lt;&gt;"")),'Daily AUM'!$D668:X668),"")="",IFERROR(LOOKUP(2,1/(('Daily AUM'!$D668:X668&lt;&gt;"")*(NAV!$D668:X668&lt;&gt;"")),NAV!$D668:X668),"")=""),0,'Daily AUM'!Y668-(IFERROR(LOOKUP(2,1/(('Daily AUM'!$D668:X668&lt;&gt;"")*(NAV!$D668:X668&lt;&gt;"")),'Daily AUM'!$D668:X668),"")*(NAV!Y668/IFERROR(LOOKUP(2,1/(('Daily AUM'!$D668:X668&lt;&gt;"")*(NAV!$D668:X668&lt;&gt;"")),NAV!$D668:X668),"")))),0))</f>
        <v>0.14873968012796013</v>
      </c>
      <c r="Z668" s="2">
        <f>IF(OR('Daily AUM'!Z668="",NAV!Z668=""),0,IFERROR(IF(OR(IFERROR(LOOKUP(2,1/(('Daily AUM'!$D668:Y668&lt;&gt;"")*(NAV!$D668:Y668&lt;&gt;"")),'Daily AUM'!$D668:Y668),"")="",IFERROR(LOOKUP(2,1/(('Daily AUM'!$D668:Y668&lt;&gt;"")*(NAV!$D668:Y668&lt;&gt;"")),NAV!$D668:Y668),"")=""),0,'Daily AUM'!Z668-(IFERROR(LOOKUP(2,1/(('Daily AUM'!$D668:Y668&lt;&gt;"")*(NAV!$D668:Y668&lt;&gt;"")),'Daily AUM'!$D668:Y668),"")*(NAV!Z668/IFERROR(LOOKUP(2,1/(('Daily AUM'!$D668:Y668&lt;&gt;"")*(NAV!$D668:Y668&lt;&gt;"")),NAV!$D668:Y668),"")))),0))</f>
        <v>0.51181957552853419</v>
      </c>
      <c r="AA668" s="2">
        <f>IF(OR('Daily AUM'!AA668="",NAV!AA668=""),0,IFERROR(IF(OR(IFERROR(LOOKUP(2,1/(('Daily AUM'!$D668:Z668&lt;&gt;"")*(NAV!$D668:Z668&lt;&gt;"")),'Daily AUM'!$D668:Z668),"")="",IFERROR(LOOKUP(2,1/(('Daily AUM'!$D668:Z668&lt;&gt;"")*(NAV!$D668:Z668&lt;&gt;"")),NAV!$D668:Z668),"")=""),0,'Daily AUM'!AA668-(IFERROR(LOOKUP(2,1/(('Daily AUM'!$D668:Z668&lt;&gt;"")*(NAV!$D668:Z668&lt;&gt;"")),'Daily AUM'!$D668:Z668),"")*(NAV!AA668/IFERROR(LOOKUP(2,1/(('Daily AUM'!$D668:Z668&lt;&gt;"")*(NAV!$D668:Z668&lt;&gt;"")),NAV!$D668:Z668),"")))),0))</f>
        <v>1.5251114370204277</v>
      </c>
      <c r="AB668" s="2">
        <f>IF(OR('Daily AUM'!AB668="",NAV!AB668=""),0,IFERROR(IF(OR(IFERROR(LOOKUP(2,1/(('Daily AUM'!$D668:AA668&lt;&gt;"")*(NAV!$D668:AA668&lt;&gt;"")),'Daily AUM'!$D668:AA668),"")="",IFERROR(LOOKUP(2,1/(('Daily AUM'!$D668:AA668&lt;&gt;"")*(NAV!$D668:AA668&lt;&gt;"")),NAV!$D668:AA668),"")=""),0,'Daily AUM'!AB668-(IFERROR(LOOKUP(2,1/(('Daily AUM'!$D668:AA668&lt;&gt;"")*(NAV!$D668:AA668&lt;&gt;"")),'Daily AUM'!$D668:AA668),"")*(NAV!AB668/IFERROR(LOOKUP(2,1/(('Daily AUM'!$D668:AA668&lt;&gt;"")*(NAV!$D668:AA668&lt;&gt;"")),NAV!$D668:AA668),"")))),0))</f>
        <v>1.1440615433724588</v>
      </c>
      <c r="AC668" s="2">
        <f>IF(OR('Daily AUM'!AC668="",NAV!AC668=""),0,IFERROR(IF(OR(IFERROR(LOOKUP(2,1/(('Daily AUM'!$D668:AB668&lt;&gt;"")*(NAV!$D668:AB668&lt;&gt;"")),'Daily AUM'!$D668:AB668),"")="",IFERROR(LOOKUP(2,1/(('Daily AUM'!$D668:AB668&lt;&gt;"")*(NAV!$D668:AB668&lt;&gt;"")),NAV!$D668:AB668),"")=""),0,'Daily AUM'!AC668-(IFERROR(LOOKUP(2,1/(('Daily AUM'!$D668:AB668&lt;&gt;"")*(NAV!$D668:AB668&lt;&gt;"")),'Daily AUM'!$D668:AB668),"")*(NAV!AC668/IFERROR(LOOKUP(2,1/(('Daily AUM'!$D668:AB668&lt;&gt;"")*(NAV!$D668:AB668&lt;&gt;"")),NAV!$D668:AB668),"")))),0))</f>
        <v>0.16499300268515071</v>
      </c>
      <c r="AD668" s="2">
        <f>IF(OR('Daily AUM'!AD668="",NAV!AD668=""),0,IFERROR(IF(OR(IFERROR(LOOKUP(2,1/(('Daily AUM'!$D668:AC668&lt;&gt;"")*(NAV!$D668:AC668&lt;&gt;"")),'Daily AUM'!$D668:AC668),"")="",IFERROR(LOOKUP(2,1/(('Daily AUM'!$D668:AC668&lt;&gt;"")*(NAV!$D668:AC668&lt;&gt;"")),NAV!$D668:AC668),"")=""),0,'Daily AUM'!AD668-(IFERROR(LOOKUP(2,1/(('Daily AUM'!$D668:AC668&lt;&gt;"")*(NAV!$D668:AC668&lt;&gt;"")),'Daily AUM'!$D668:AC668),"")*(NAV!AD668/IFERROR(LOOKUP(2,1/(('Daily AUM'!$D668:AC668&lt;&gt;"")*(NAV!$D668:AC668&lt;&gt;"")),NAV!$D668:AC668),"")))),0))</f>
        <v>0.10187599339059261</v>
      </c>
      <c r="AE668" s="2">
        <f>IF(OR('Daily AUM'!AE668="",NAV!AE668=""),0,IFERROR(IF(OR(IFERROR(LOOKUP(2,1/(('Daily AUM'!$D668:AD668&lt;&gt;"")*(NAV!$D668:AD668&lt;&gt;"")),'Daily AUM'!$D668:AD668),"")="",IFERROR(LOOKUP(2,1/(('Daily AUM'!$D668:AD668&lt;&gt;"")*(NAV!$D668:AD668&lt;&gt;"")),NAV!$D668:AD668),"")=""),0,'Daily AUM'!AE668-(IFERROR(LOOKUP(2,1/(('Daily AUM'!$D668:AD668&lt;&gt;"")*(NAV!$D668:AD668&lt;&gt;"")),'Daily AUM'!$D668:AD668),"")*(NAV!AE668/IFERROR(LOOKUP(2,1/(('Daily AUM'!$D668:AD668&lt;&gt;"")*(NAV!$D668:AD668&lt;&gt;"")),NAV!$D668:AD668),"")))),0))</f>
        <v>0.25025271281197092</v>
      </c>
      <c r="AF668" s="2">
        <f>IF(OR('Daily AUM'!AF668="",NAV!AF668=""),0,IFERROR(IF(OR(IFERROR(LOOKUP(2,1/(('Daily AUM'!$D668:AE668&lt;&gt;"")*(NAV!$D668:AE668&lt;&gt;"")),'Daily AUM'!$D668:AE668),"")="",IFERROR(LOOKUP(2,1/(('Daily AUM'!$D668:AE668&lt;&gt;"")*(NAV!$D668:AE668&lt;&gt;"")),NAV!$D668:AE668),"")=""),0,'Daily AUM'!AF668-(IFERROR(LOOKUP(2,1/(('Daily AUM'!$D668:AE668&lt;&gt;"")*(NAV!$D668:AE668&lt;&gt;"")),'Daily AUM'!$D668:AE668),"")*(NAV!AF668/IFERROR(LOOKUP(2,1/(('Daily AUM'!$D668:AE668&lt;&gt;"")*(NAV!$D668:AE668&lt;&gt;"")),NAV!$D668:AE668),"")))),0))</f>
        <v>1.1871330364243704</v>
      </c>
      <c r="AG668" s="2">
        <f>IF(OR('Daily AUM'!AG668="",NAV!AG668=""),0,IFERROR(IF(OR(IFERROR(LOOKUP(2,1/(('Daily AUM'!$D668:AF668&lt;&gt;"")*(NAV!$D668:AF668&lt;&gt;"")),'Daily AUM'!$D668:AF668),"")="",IFERROR(LOOKUP(2,1/(('Daily AUM'!$D668:AF668&lt;&gt;"")*(NAV!$D668:AF668&lt;&gt;"")),NAV!$D668:AF668),"")=""),0,'Daily AUM'!AG668-(IFERROR(LOOKUP(2,1/(('Daily AUM'!$D668:AF668&lt;&gt;"")*(NAV!$D668:AF668&lt;&gt;"")),'Daily AUM'!$D668:AF668),"")*(NAV!AG668/IFERROR(LOOKUP(2,1/(('Daily AUM'!$D668:AF668&lt;&gt;"")*(NAV!$D668:AF668&lt;&gt;"")),NAV!$D668:AF668),"")))),0))</f>
        <v>0.66445127829348394</v>
      </c>
      <c r="AH668" s="2">
        <f>IF(OR('Daily AUM'!AH668="",NAV!AH668=""),0,IFERROR(IF(OR(IFERROR(LOOKUP(2,1/(('Daily AUM'!$D668:AG668&lt;&gt;"")*(NAV!$D668:AG668&lt;&gt;"")),'Daily AUM'!$D668:AG668),"")="",IFERROR(LOOKUP(2,1/(('Daily AUM'!$D668:AG668&lt;&gt;"")*(NAV!$D668:AG668&lt;&gt;"")),NAV!$D668:AG668),"")=""),0,'Daily AUM'!AH668-(IFERROR(LOOKUP(2,1/(('Daily AUM'!$D668:AG668&lt;&gt;"")*(NAV!$D668:AG668&lt;&gt;"")),'Daily AUM'!$D668:AG668),"")*(NAV!AH668/IFERROR(LOOKUP(2,1/(('Daily AUM'!$D668:AG668&lt;&gt;"")*(NAV!$D668:AG668&lt;&gt;"")),NAV!$D668:AG668),"")))),0))</f>
        <v>0.36830242552497339</v>
      </c>
      <c r="AI668" s="2">
        <f>IF(OR('Daily AUM'!AI668="",NAV!AI668=""),0,IFERROR(IF(OR(IFERROR(LOOKUP(2,1/(('Daily AUM'!$D668:AH668&lt;&gt;"")*(NAV!$D668:AH668&lt;&gt;"")),'Daily AUM'!$D668:AH668),"")="",IFERROR(LOOKUP(2,1/(('Daily AUM'!$D668:AH668&lt;&gt;"")*(NAV!$D668:AH668&lt;&gt;"")),NAV!$D668:AH668),"")=""),0,'Daily AUM'!AI668-(IFERROR(LOOKUP(2,1/(('Daily AUM'!$D668:AH668&lt;&gt;"")*(NAV!$D668:AH668&lt;&gt;"")),'Daily AUM'!$D668:AH668),"")*(NAV!AI668/IFERROR(LOOKUP(2,1/(('Daily AUM'!$D668:AH668&lt;&gt;"")*(NAV!$D668:AH668&lt;&gt;"")),NAV!$D668:AH668),"")))),0))</f>
        <v>0.24868682069643455</v>
      </c>
      <c r="AJ668" s="2">
        <f>IF(OR('Daily AUM'!AJ668="",NAV!AJ668=""),0,IFERROR(IF(OR(IFERROR(LOOKUP(2,1/(('Daily AUM'!$D668:AI668&lt;&gt;"")*(NAV!$D668:AI668&lt;&gt;"")),'Daily AUM'!$D668:AI668),"")="",IFERROR(LOOKUP(2,1/(('Daily AUM'!$D668:AI668&lt;&gt;"")*(NAV!$D668:AI668&lt;&gt;"")),NAV!$D668:AI668),"")=""),0,'Daily AUM'!AJ668-(IFERROR(LOOKUP(2,1/(('Daily AUM'!$D668:AI668&lt;&gt;"")*(NAV!$D668:AI668&lt;&gt;"")),'Daily AUM'!$D668:AI668),"")*(NAV!AJ668/IFERROR(LOOKUP(2,1/(('Daily AUM'!$D668:AI668&lt;&gt;"")*(NAV!$D668:AI668&lt;&gt;"")),NAV!$D668:AI668),"")))),0))</f>
        <v>0.45322540803897482</v>
      </c>
      <c r="AK668" s="2">
        <f>IF(OR('Daily AUM'!AK668="",NAV!AK668=""),0,IFERROR(IF(OR(IFERROR(LOOKUP(2,1/(('Daily AUM'!$D668:AJ668&lt;&gt;"")*(NAV!$D668:AJ668&lt;&gt;"")),'Daily AUM'!$D668:AJ668),"")="",IFERROR(LOOKUP(2,1/(('Daily AUM'!$D668:AJ668&lt;&gt;"")*(NAV!$D668:AJ668&lt;&gt;"")),NAV!$D668:AJ668),"")=""),0,'Daily AUM'!AK668-(IFERROR(LOOKUP(2,1/(('Daily AUM'!$D668:AJ668&lt;&gt;"")*(NAV!$D668:AJ668&lt;&gt;"")),'Daily AUM'!$D668:AJ668),"")*(NAV!AK668/IFERROR(LOOKUP(2,1/(('Daily AUM'!$D668:AJ668&lt;&gt;"")*(NAV!$D668:AJ668&lt;&gt;"")),NAV!$D668:AJ668),"")))),0))</f>
        <v>0.11713482862489855</v>
      </c>
      <c r="AL668" s="2">
        <f>IF(OR('Daily AUM'!AL668="",NAV!AL668=""),0,IFERROR(IF(OR(IFERROR(LOOKUP(2,1/(('Daily AUM'!$D668:AK668&lt;&gt;"")*(NAV!$D668:AK668&lt;&gt;"")),'Daily AUM'!$D668:AK668),"")="",IFERROR(LOOKUP(2,1/(('Daily AUM'!$D668:AK668&lt;&gt;"")*(NAV!$D668:AK668&lt;&gt;"")),NAV!$D668:AK668),"")=""),0,'Daily AUM'!AL668-(IFERROR(LOOKUP(2,1/(('Daily AUM'!$D668:AK668&lt;&gt;"")*(NAV!$D668:AK668&lt;&gt;"")),'Daily AUM'!$D668:AK668),"")*(NAV!AL668/IFERROR(LOOKUP(2,1/(('Daily AUM'!$D668:AK668&lt;&gt;"")*(NAV!$D668:AK668&lt;&gt;"")),NAV!$D668:AK668),"")))),0))</f>
        <v>0.14648652447885979</v>
      </c>
      <c r="AM668" s="2">
        <f>IF(OR('Daily AUM'!AM668="",NAV!AM668=""),0,IFERROR(IF(OR(IFERROR(LOOKUP(2,1/(('Daily AUM'!$D668:AL668&lt;&gt;"")*(NAV!$D668:AL668&lt;&gt;"")),'Daily AUM'!$D668:AL668),"")="",IFERROR(LOOKUP(2,1/(('Daily AUM'!$D668:AL668&lt;&gt;"")*(NAV!$D668:AL668&lt;&gt;"")),NAV!$D668:AL668),"")=""),0,'Daily AUM'!AM668-(IFERROR(LOOKUP(2,1/(('Daily AUM'!$D668:AL668&lt;&gt;"")*(NAV!$D668:AL668&lt;&gt;"")),'Daily AUM'!$D668:AL668),"")*(NAV!AM668/IFERROR(LOOKUP(2,1/(('Daily AUM'!$D668:AL668&lt;&gt;"")*(NAV!$D668:AL668&lt;&gt;"")),NAV!$D668:AL668),"")))),0))</f>
        <v>0.31047973603733681</v>
      </c>
      <c r="AN668" s="2">
        <f>IF(OR('Daily AUM'!AN668="",NAV!AN668=""),0,IFERROR(IF(OR(IFERROR(LOOKUP(2,1/(('Daily AUM'!$D668:AM668&lt;&gt;"")*(NAV!$D668:AM668&lt;&gt;"")),'Daily AUM'!$D668:AM668),"")="",IFERROR(LOOKUP(2,1/(('Daily AUM'!$D668:AM668&lt;&gt;"")*(NAV!$D668:AM668&lt;&gt;"")),NAV!$D668:AM668),"")=""),0,'Daily AUM'!AN668-(IFERROR(LOOKUP(2,1/(('Daily AUM'!$D668:AM668&lt;&gt;"")*(NAV!$D668:AM668&lt;&gt;"")),'Daily AUM'!$D668:AM668),"")*(NAV!AN668/IFERROR(LOOKUP(2,1/(('Daily AUM'!$D668:AM668&lt;&gt;"")*(NAV!$D668:AM668&lt;&gt;"")),NAV!$D668:AM668),"")))),0))</f>
        <v>0.15569626919682378</v>
      </c>
      <c r="AO668" s="2">
        <f>IF(OR('Daily AUM'!AO668="",NAV!AO668=""),0,IFERROR(IF(OR(IFERROR(LOOKUP(2,1/(('Daily AUM'!$D668:AN668&lt;&gt;"")*(NAV!$D668:AN668&lt;&gt;"")),'Daily AUM'!$D668:AN668),"")="",IFERROR(LOOKUP(2,1/(('Daily AUM'!$D668:AN668&lt;&gt;"")*(NAV!$D668:AN668&lt;&gt;"")),NAV!$D668:AN668),"")=""),0,'Daily AUM'!AO668-(IFERROR(LOOKUP(2,1/(('Daily AUM'!$D668:AN668&lt;&gt;"")*(NAV!$D668:AN668&lt;&gt;"")),'Daily AUM'!$D668:AN668),"")*(NAV!AO668/IFERROR(LOOKUP(2,1/(('Daily AUM'!$D668:AN668&lt;&gt;"")*(NAV!$D668:AN668&lt;&gt;"")),NAV!$D668:AN668),"")))),0))</f>
        <v>-1.284593989862401</v>
      </c>
      <c r="AP668" s="2">
        <f>IF(OR('Daily AUM'!AP668="",NAV!AP668=""),0,IFERROR(IF(OR(IFERROR(LOOKUP(2,1/(('Daily AUM'!$D668:AO668&lt;&gt;"")*(NAV!$D668:AO668&lt;&gt;"")),'Daily AUM'!$D668:AO668),"")="",IFERROR(LOOKUP(2,1/(('Daily AUM'!$D668:AO668&lt;&gt;"")*(NAV!$D668:AO668&lt;&gt;"")),NAV!$D668:AO668),"")=""),0,'Daily AUM'!AP668-(IFERROR(LOOKUP(2,1/(('Daily AUM'!$D668:AO668&lt;&gt;"")*(NAV!$D668:AO668&lt;&gt;"")),'Daily AUM'!$D668:AO668),"")*(NAV!AP668/IFERROR(LOOKUP(2,1/(('Daily AUM'!$D668:AO668&lt;&gt;"")*(NAV!$D668:AO668&lt;&gt;"")),NAV!$D668:AO668),"")))),0))</f>
        <v>0.54668095466155364</v>
      </c>
      <c r="AQ668" s="2">
        <f>IF(OR('Daily AUM'!AQ668="",NAV!AQ668=""),0,IFERROR(IF(OR(IFERROR(LOOKUP(2,1/(('Daily AUM'!$D668:AP668&lt;&gt;"")*(NAV!$D668:AP668&lt;&gt;"")),'Daily AUM'!$D668:AP668),"")="",IFERROR(LOOKUP(2,1/(('Daily AUM'!$D668:AP668&lt;&gt;"")*(NAV!$D668:AP668&lt;&gt;"")),NAV!$D668:AP668),"")=""),0,'Daily AUM'!AQ668-(IFERROR(LOOKUP(2,1/(('Daily AUM'!$D668:AP668&lt;&gt;"")*(NAV!$D668:AP668&lt;&gt;"")),'Daily AUM'!$D668:AP668),"")*(NAV!AQ668/IFERROR(LOOKUP(2,1/(('Daily AUM'!$D668:AP668&lt;&gt;"")*(NAV!$D668:AP668&lt;&gt;"")),NAV!$D668:AP668),"")))),0))</f>
        <v>0.15095770151634724</v>
      </c>
      <c r="AR668" s="2">
        <f>IF(OR('Daily AUM'!AR668="",NAV!AR668=""),0,IFERROR(IF(OR(IFERROR(LOOKUP(2,1/(('Daily AUM'!$D668:AQ668&lt;&gt;"")*(NAV!$D668:AQ668&lt;&gt;"")),'Daily AUM'!$D668:AQ668),"")="",IFERROR(LOOKUP(2,1/(('Daily AUM'!$D668:AQ668&lt;&gt;"")*(NAV!$D668:AQ668&lt;&gt;"")),NAV!$D668:AQ668),"")=""),0,'Daily AUM'!AR668-(IFERROR(LOOKUP(2,1/(('Daily AUM'!$D668:AQ668&lt;&gt;"")*(NAV!$D668:AQ668&lt;&gt;"")),'Daily AUM'!$D668:AQ668),"")*(NAV!AR668/IFERROR(LOOKUP(2,1/(('Daily AUM'!$D668:AQ668&lt;&gt;"")*(NAV!$D668:AQ668&lt;&gt;"")),NAV!$D668:AQ668),"")))),0))</f>
        <v>0.13269413867050162</v>
      </c>
      <c r="AS668" s="2">
        <f t="shared" si="20"/>
        <v>12.469526049520425</v>
      </c>
      <c r="AT668" s="2">
        <f t="shared" si="21"/>
        <v>6.8954493971112925</v>
      </c>
    </row>
    <row r="669" spans="1:46" x14ac:dyDescent="0.2">
      <c r="A669" t="s">
        <v>738</v>
      </c>
      <c r="B669" t="s">
        <v>735</v>
      </c>
      <c r="C669" t="s">
        <v>7</v>
      </c>
      <c r="D669" s="2">
        <f>0</f>
        <v>0</v>
      </c>
      <c r="E669" s="2">
        <f>IF(OR('Daily AUM'!E669="",NAV!E669=""),0,IFERROR(IF(OR(IFERROR(LOOKUP(2,1/(('Daily AUM'!$D669:D669&lt;&gt;"")*(NAV!$D669:D669&lt;&gt;"")),'Daily AUM'!$D669:D669),"")="",IFERROR(LOOKUP(2,1/(('Daily AUM'!$D669:D669&lt;&gt;"")*(NAV!$D669:D669&lt;&gt;"")),NAV!$D669:D669),"")=""),0,'Daily AUM'!E669-(IFERROR(LOOKUP(2,1/(('Daily AUM'!$D669:D669&lt;&gt;"")*(NAV!$D669:D669&lt;&gt;"")),'Daily AUM'!$D669:D669),"")*(NAV!E669/IFERROR(LOOKUP(2,1/(('Daily AUM'!$D669:D669&lt;&gt;"")*(NAV!$D669:D669&lt;&gt;"")),NAV!$D669:D669),"")))),0))</f>
        <v>3.1501024453064019E-2</v>
      </c>
      <c r="F669" s="2">
        <f>IF(OR('Daily AUM'!F669="",NAV!F669=""),0,IFERROR(IF(OR(IFERROR(LOOKUP(2,1/(('Daily AUM'!$D669:E669&lt;&gt;"")*(NAV!$D669:E669&lt;&gt;"")),'Daily AUM'!$D669:E669),"")="",IFERROR(LOOKUP(2,1/(('Daily AUM'!$D669:E669&lt;&gt;"")*(NAV!$D669:E669&lt;&gt;"")),NAV!$D669:E669),"")=""),0,'Daily AUM'!F669-(IFERROR(LOOKUP(2,1/(('Daily AUM'!$D669:E669&lt;&gt;"")*(NAV!$D669:E669&lt;&gt;"")),'Daily AUM'!$D669:E669),"")*(NAV!F669/IFERROR(LOOKUP(2,1/(('Daily AUM'!$D669:E669&lt;&gt;"")*(NAV!$D669:E669&lt;&gt;"")),NAV!$D669:E669),"")))),0))</f>
        <v>-9.0259728208824868</v>
      </c>
      <c r="G669" s="2">
        <f>IF(OR('Daily AUM'!G669="",NAV!G669=""),0,IFERROR(IF(OR(IFERROR(LOOKUP(2,1/(('Daily AUM'!$D669:F669&lt;&gt;"")*(NAV!$D669:F669&lt;&gt;"")),'Daily AUM'!$D669:F669),"")="",IFERROR(LOOKUP(2,1/(('Daily AUM'!$D669:F669&lt;&gt;"")*(NAV!$D669:F669&lt;&gt;"")),NAV!$D669:F669),"")=""),0,'Daily AUM'!G669-(IFERROR(LOOKUP(2,1/(('Daily AUM'!$D669:F669&lt;&gt;"")*(NAV!$D669:F669&lt;&gt;"")),'Daily AUM'!$D669:F669),"")*(NAV!G669/IFERROR(LOOKUP(2,1/(('Daily AUM'!$D669:F669&lt;&gt;"")*(NAV!$D669:F669&lt;&gt;"")),NAV!$D669:F669),"")))),0))</f>
        <v>9.0178128175635379</v>
      </c>
      <c r="H669" s="2">
        <f>IF(OR('Daily AUM'!H669="",NAV!H669=""),0,IFERROR(IF(OR(IFERROR(LOOKUP(2,1/(('Daily AUM'!$D669:G669&lt;&gt;"")*(NAV!$D669:G669&lt;&gt;"")),'Daily AUM'!$D669:G669),"")="",IFERROR(LOOKUP(2,1/(('Daily AUM'!$D669:G669&lt;&gt;"")*(NAV!$D669:G669&lt;&gt;"")),NAV!$D669:G669),"")=""),0,'Daily AUM'!H669-(IFERROR(LOOKUP(2,1/(('Daily AUM'!$D669:G669&lt;&gt;"")*(NAV!$D669:G669&lt;&gt;"")),'Daily AUM'!$D669:G669),"")*(NAV!H669/IFERROR(LOOKUP(2,1/(('Daily AUM'!$D669:G669&lt;&gt;"")*(NAV!$D669:G669&lt;&gt;"")),NAV!$D669:G669),"")))),0))</f>
        <v>-1.2406155223004589E-2</v>
      </c>
      <c r="I669" s="2">
        <f>IF(OR('Daily AUM'!I669="",NAV!I669=""),0,IFERROR(IF(OR(IFERROR(LOOKUP(2,1/(('Daily AUM'!$D669:H669&lt;&gt;"")*(NAV!$D669:H669&lt;&gt;"")),'Daily AUM'!$D669:H669),"")="",IFERROR(LOOKUP(2,1/(('Daily AUM'!$D669:H669&lt;&gt;"")*(NAV!$D669:H669&lt;&gt;"")),NAV!$D669:H669),"")=""),0,'Daily AUM'!I669-(IFERROR(LOOKUP(2,1/(('Daily AUM'!$D669:H669&lt;&gt;"")*(NAV!$D669:H669&lt;&gt;"")),'Daily AUM'!$D669:H669),"")*(NAV!I669/IFERROR(LOOKUP(2,1/(('Daily AUM'!$D669:H669&lt;&gt;"")*(NAV!$D669:H669&lt;&gt;"")),NAV!$D669:H669),"")))),0))</f>
        <v>-4.6942151605549043E-3</v>
      </c>
      <c r="J669" s="2">
        <f>IF(OR('Daily AUM'!J669="",NAV!J669=""),0,IFERROR(IF(OR(IFERROR(LOOKUP(2,1/(('Daily AUM'!$D669:I669&lt;&gt;"")*(NAV!$D669:I669&lt;&gt;"")),'Daily AUM'!$D669:I669),"")="",IFERROR(LOOKUP(2,1/(('Daily AUM'!$D669:I669&lt;&gt;"")*(NAV!$D669:I669&lt;&gt;"")),NAV!$D669:I669),"")=""),0,'Daily AUM'!J669-(IFERROR(LOOKUP(2,1/(('Daily AUM'!$D669:I669&lt;&gt;"")*(NAV!$D669:I669&lt;&gt;"")),'Daily AUM'!$D669:I669),"")*(NAV!J669/IFERROR(LOOKUP(2,1/(('Daily AUM'!$D669:I669&lt;&gt;"")*(NAV!$D669:I669&lt;&gt;"")),NAV!$D669:I669),"")))),0))</f>
        <v>-3.1146872238139167E-2</v>
      </c>
      <c r="K669" s="2">
        <f>IF(OR('Daily AUM'!K669="",NAV!K669=""),0,IFERROR(IF(OR(IFERROR(LOOKUP(2,1/(('Daily AUM'!$D669:J669&lt;&gt;"")*(NAV!$D669:J669&lt;&gt;"")),'Daily AUM'!$D669:J669),"")="",IFERROR(LOOKUP(2,1/(('Daily AUM'!$D669:J669&lt;&gt;"")*(NAV!$D669:J669&lt;&gt;"")),NAV!$D669:J669),"")=""),0,'Daily AUM'!K669-(IFERROR(LOOKUP(2,1/(('Daily AUM'!$D669:J669&lt;&gt;"")*(NAV!$D669:J669&lt;&gt;"")),'Daily AUM'!$D669:J669),"")*(NAV!K669/IFERROR(LOOKUP(2,1/(('Daily AUM'!$D669:J669&lt;&gt;"")*(NAV!$D669:J669&lt;&gt;"")),NAV!$D669:J669),"")))),0))</f>
        <v>4.0170969719838467E-2</v>
      </c>
      <c r="L669" s="2">
        <f>IF(OR('Daily AUM'!L669="",NAV!L669=""),0,IFERROR(IF(OR(IFERROR(LOOKUP(2,1/(('Daily AUM'!$D669:K669&lt;&gt;"")*(NAV!$D669:K669&lt;&gt;"")),'Daily AUM'!$D669:K669),"")="",IFERROR(LOOKUP(2,1/(('Daily AUM'!$D669:K669&lt;&gt;"")*(NAV!$D669:K669&lt;&gt;"")),NAV!$D669:K669),"")=""),0,'Daily AUM'!L669-(IFERROR(LOOKUP(2,1/(('Daily AUM'!$D669:K669&lt;&gt;"")*(NAV!$D669:K669&lt;&gt;"")),'Daily AUM'!$D669:K669),"")*(NAV!L669/IFERROR(LOOKUP(2,1/(('Daily AUM'!$D669:K669&lt;&gt;"")*(NAV!$D669:K669&lt;&gt;"")),NAV!$D669:K669),"")))),0))</f>
        <v>-1.2433781671802535E-2</v>
      </c>
      <c r="M669" s="2">
        <f>IF(OR('Daily AUM'!M669="",NAV!M669=""),0,IFERROR(IF(OR(IFERROR(LOOKUP(2,1/(('Daily AUM'!$D669:L669&lt;&gt;"")*(NAV!$D669:L669&lt;&gt;"")),'Daily AUM'!$D669:L669),"")="",IFERROR(LOOKUP(2,1/(('Daily AUM'!$D669:L669&lt;&gt;"")*(NAV!$D669:L669&lt;&gt;"")),NAV!$D669:L669),"")=""),0,'Daily AUM'!M669-(IFERROR(LOOKUP(2,1/(('Daily AUM'!$D669:L669&lt;&gt;"")*(NAV!$D669:L669&lt;&gt;"")),'Daily AUM'!$D669:L669),"")*(NAV!M669/IFERROR(LOOKUP(2,1/(('Daily AUM'!$D669:L669&lt;&gt;"")*(NAV!$D669:L669&lt;&gt;"")),NAV!$D669:L669),"")))),0))</f>
        <v>5.3540776336262752E-3</v>
      </c>
      <c r="N669" s="2">
        <f>IF(OR('Daily AUM'!N669="",NAV!N669=""),0,IFERROR(IF(OR(IFERROR(LOOKUP(2,1/(('Daily AUM'!$D669:M669&lt;&gt;"")*(NAV!$D669:M669&lt;&gt;"")),'Daily AUM'!$D669:M669),"")="",IFERROR(LOOKUP(2,1/(('Daily AUM'!$D669:M669&lt;&gt;"")*(NAV!$D669:M669&lt;&gt;"")),NAV!$D669:M669),"")=""),0,'Daily AUM'!N669-(IFERROR(LOOKUP(2,1/(('Daily AUM'!$D669:M669&lt;&gt;"")*(NAV!$D669:M669&lt;&gt;"")),'Daily AUM'!$D669:M669),"")*(NAV!N669/IFERROR(LOOKUP(2,1/(('Daily AUM'!$D669:M669&lt;&gt;"")*(NAV!$D669:M669&lt;&gt;"")),NAV!$D669:M669),"")))),0))</f>
        <v>8.1918550548039093E-3</v>
      </c>
      <c r="O669" s="2">
        <f>IF(OR('Daily AUM'!O669="",NAV!O669=""),0,IFERROR(IF(OR(IFERROR(LOOKUP(2,1/(('Daily AUM'!$D669:N669&lt;&gt;"")*(NAV!$D669:N669&lt;&gt;"")),'Daily AUM'!$D669:N669),"")="",IFERROR(LOOKUP(2,1/(('Daily AUM'!$D669:N669&lt;&gt;"")*(NAV!$D669:N669&lt;&gt;"")),NAV!$D669:N669),"")=""),0,'Daily AUM'!O669-(IFERROR(LOOKUP(2,1/(('Daily AUM'!$D669:N669&lt;&gt;"")*(NAV!$D669:N669&lt;&gt;"")),'Daily AUM'!$D669:N669),"")*(NAV!O669/IFERROR(LOOKUP(2,1/(('Daily AUM'!$D669:N669&lt;&gt;"")*(NAV!$D669:N669&lt;&gt;"")),NAV!$D669:N669),"")))),0))</f>
        <v>3.5537655745088159E-3</v>
      </c>
      <c r="P669" s="2">
        <f>IF(OR('Daily AUM'!P669="",NAV!P669=""),0,IFERROR(IF(OR(IFERROR(LOOKUP(2,1/(('Daily AUM'!$D669:O669&lt;&gt;"")*(NAV!$D669:O669&lt;&gt;"")),'Daily AUM'!$D669:O669),"")="",IFERROR(LOOKUP(2,1/(('Daily AUM'!$D669:O669&lt;&gt;"")*(NAV!$D669:O669&lt;&gt;"")),NAV!$D669:O669),"")=""),0,'Daily AUM'!P669-(IFERROR(LOOKUP(2,1/(('Daily AUM'!$D669:O669&lt;&gt;"")*(NAV!$D669:O669&lt;&gt;"")),'Daily AUM'!$D669:O669),"")*(NAV!P669/IFERROR(LOOKUP(2,1/(('Daily AUM'!$D669:O669&lt;&gt;"")*(NAV!$D669:O669&lt;&gt;"")),NAV!$D669:O669),"")))),0))</f>
        <v>-7.5735924883531425E-2</v>
      </c>
      <c r="Q669" s="2">
        <f>IF(OR('Daily AUM'!Q669="",NAV!Q669=""),0,IFERROR(IF(OR(IFERROR(LOOKUP(2,1/(('Daily AUM'!$D669:P669&lt;&gt;"")*(NAV!$D669:P669&lt;&gt;"")),'Daily AUM'!$D669:P669),"")="",IFERROR(LOOKUP(2,1/(('Daily AUM'!$D669:P669&lt;&gt;"")*(NAV!$D669:P669&lt;&gt;"")),NAV!$D669:P669),"")=""),0,'Daily AUM'!Q669-(IFERROR(LOOKUP(2,1/(('Daily AUM'!$D669:P669&lt;&gt;"")*(NAV!$D669:P669&lt;&gt;"")),'Daily AUM'!$D669:P669),"")*(NAV!Q669/IFERROR(LOOKUP(2,1/(('Daily AUM'!$D669:P669&lt;&gt;"")*(NAV!$D669:P669&lt;&gt;"")),NAV!$D669:P669),"")))),0))</f>
        <v>-1.3127392197134213E-2</v>
      </c>
      <c r="R669" s="2">
        <f>IF(OR('Daily AUM'!R669="",NAV!R669=""),0,IFERROR(IF(OR(IFERROR(LOOKUP(2,1/(('Daily AUM'!$D669:Q669&lt;&gt;"")*(NAV!$D669:Q669&lt;&gt;"")),'Daily AUM'!$D669:Q669),"")="",IFERROR(LOOKUP(2,1/(('Daily AUM'!$D669:Q669&lt;&gt;"")*(NAV!$D669:Q669&lt;&gt;"")),NAV!$D669:Q669),"")=""),0,'Daily AUM'!R669-(IFERROR(LOOKUP(2,1/(('Daily AUM'!$D669:Q669&lt;&gt;"")*(NAV!$D669:Q669&lt;&gt;"")),'Daily AUM'!$D669:Q669),"")*(NAV!R669/IFERROR(LOOKUP(2,1/(('Daily AUM'!$D669:Q669&lt;&gt;"")*(NAV!$D669:Q669&lt;&gt;"")),NAV!$D669:Q669),"")))),0))</f>
        <v>-1.1304935219527579E-2</v>
      </c>
      <c r="S669" s="2">
        <f>IF(OR('Daily AUM'!S669="",NAV!S669=""),0,IFERROR(IF(OR(IFERROR(LOOKUP(2,1/(('Daily AUM'!$D669:R669&lt;&gt;"")*(NAV!$D669:R669&lt;&gt;"")),'Daily AUM'!$D669:R669),"")="",IFERROR(LOOKUP(2,1/(('Daily AUM'!$D669:R669&lt;&gt;"")*(NAV!$D669:R669&lt;&gt;"")),NAV!$D669:R669),"")=""),0,'Daily AUM'!S669-(IFERROR(LOOKUP(2,1/(('Daily AUM'!$D669:R669&lt;&gt;"")*(NAV!$D669:R669&lt;&gt;"")),'Daily AUM'!$D669:R669),"")*(NAV!S669/IFERROR(LOOKUP(2,1/(('Daily AUM'!$D669:R669&lt;&gt;"")*(NAV!$D669:R669&lt;&gt;"")),NAV!$D669:R669),"")))),0))</f>
        <v>-4.4212269799459136E-2</v>
      </c>
      <c r="T669" s="2">
        <f>IF(OR('Daily AUM'!T669="",NAV!T669=""),0,IFERROR(IF(OR(IFERROR(LOOKUP(2,1/(('Daily AUM'!$D669:S669&lt;&gt;"")*(NAV!$D669:S669&lt;&gt;"")),'Daily AUM'!$D669:S669),"")="",IFERROR(LOOKUP(2,1/(('Daily AUM'!$D669:S669&lt;&gt;"")*(NAV!$D669:S669&lt;&gt;"")),NAV!$D669:S669),"")=""),0,'Daily AUM'!T669-(IFERROR(LOOKUP(2,1/(('Daily AUM'!$D669:S669&lt;&gt;"")*(NAV!$D669:S669&lt;&gt;"")),'Daily AUM'!$D669:S669),"")*(NAV!T669/IFERROR(LOOKUP(2,1/(('Daily AUM'!$D669:S669&lt;&gt;"")*(NAV!$D669:S669&lt;&gt;"")),NAV!$D669:S669),"")))),0))</f>
        <v>-2.605442250961687E-2</v>
      </c>
      <c r="U669" s="2">
        <f>IF(OR('Daily AUM'!U669="",NAV!U669=""),0,IFERROR(IF(OR(IFERROR(LOOKUP(2,1/(('Daily AUM'!$D669:T669&lt;&gt;"")*(NAV!$D669:T669&lt;&gt;"")),'Daily AUM'!$D669:T669),"")="",IFERROR(LOOKUP(2,1/(('Daily AUM'!$D669:T669&lt;&gt;"")*(NAV!$D669:T669&lt;&gt;"")),NAV!$D669:T669),"")=""),0,'Daily AUM'!U669-(IFERROR(LOOKUP(2,1/(('Daily AUM'!$D669:T669&lt;&gt;"")*(NAV!$D669:T669&lt;&gt;"")),'Daily AUM'!$D669:T669),"")*(NAV!U669/IFERROR(LOOKUP(2,1/(('Daily AUM'!$D669:T669&lt;&gt;"")*(NAV!$D669:T669&lt;&gt;"")),NAV!$D669:T669),"")))),0))</f>
        <v>-5.9942293644894562E-3</v>
      </c>
      <c r="V669" s="2">
        <f>IF(OR('Daily AUM'!V669="",NAV!V669=""),0,IFERROR(IF(OR(IFERROR(LOOKUP(2,1/(('Daily AUM'!$D669:U669&lt;&gt;"")*(NAV!$D669:U669&lt;&gt;"")),'Daily AUM'!$D669:U669),"")="",IFERROR(LOOKUP(2,1/(('Daily AUM'!$D669:U669&lt;&gt;"")*(NAV!$D669:U669&lt;&gt;"")),NAV!$D669:U669),"")=""),0,'Daily AUM'!V669-(IFERROR(LOOKUP(2,1/(('Daily AUM'!$D669:U669&lt;&gt;"")*(NAV!$D669:U669&lt;&gt;"")),'Daily AUM'!$D669:U669),"")*(NAV!V669/IFERROR(LOOKUP(2,1/(('Daily AUM'!$D669:U669&lt;&gt;"")*(NAV!$D669:U669&lt;&gt;"")),NAV!$D669:U669),"")))),0))</f>
        <v>-4.9722067759205402E-2</v>
      </c>
      <c r="W669" s="2">
        <f>IF(OR('Daily AUM'!W669="",NAV!W669=""),0,IFERROR(IF(OR(IFERROR(LOOKUP(2,1/(('Daily AUM'!$D669:V669&lt;&gt;"")*(NAV!$D669:V669&lt;&gt;"")),'Daily AUM'!$D669:V669),"")="",IFERROR(LOOKUP(2,1/(('Daily AUM'!$D669:V669&lt;&gt;"")*(NAV!$D669:V669&lt;&gt;"")),NAV!$D669:V669),"")=""),0,'Daily AUM'!W669-(IFERROR(LOOKUP(2,1/(('Daily AUM'!$D669:V669&lt;&gt;"")*(NAV!$D669:V669&lt;&gt;"")),'Daily AUM'!$D669:V669),"")*(NAV!W669/IFERROR(LOOKUP(2,1/(('Daily AUM'!$D669:V669&lt;&gt;"")*(NAV!$D669:V669&lt;&gt;"")),NAV!$D669:V669),"")))),0))</f>
        <v>-7.4959739491191613E-3</v>
      </c>
      <c r="X669" s="2">
        <f>IF(OR('Daily AUM'!X669="",NAV!X669=""),0,IFERROR(IF(OR(IFERROR(LOOKUP(2,1/(('Daily AUM'!$D669:W669&lt;&gt;"")*(NAV!$D669:W669&lt;&gt;"")),'Daily AUM'!$D669:W669),"")="",IFERROR(LOOKUP(2,1/(('Daily AUM'!$D669:W669&lt;&gt;"")*(NAV!$D669:W669&lt;&gt;"")),NAV!$D669:W669),"")=""),0,'Daily AUM'!X669-(IFERROR(LOOKUP(2,1/(('Daily AUM'!$D669:W669&lt;&gt;"")*(NAV!$D669:W669&lt;&gt;"")),'Daily AUM'!$D669:W669),"")*(NAV!X669/IFERROR(LOOKUP(2,1/(('Daily AUM'!$D669:W669&lt;&gt;"")*(NAV!$D669:W669&lt;&gt;"")),NAV!$D669:W669),"")))),0))</f>
        <v>-1.2035544481932448E-2</v>
      </c>
      <c r="Y669" s="2">
        <f>IF(OR('Daily AUM'!Y669="",NAV!Y669=""),0,IFERROR(IF(OR(IFERROR(LOOKUP(2,1/(('Daily AUM'!$D669:X669&lt;&gt;"")*(NAV!$D669:X669&lt;&gt;"")),'Daily AUM'!$D669:X669),"")="",IFERROR(LOOKUP(2,1/(('Daily AUM'!$D669:X669&lt;&gt;"")*(NAV!$D669:X669&lt;&gt;"")),NAV!$D669:X669),"")=""),0,'Daily AUM'!Y669-(IFERROR(LOOKUP(2,1/(('Daily AUM'!$D669:X669&lt;&gt;"")*(NAV!$D669:X669&lt;&gt;"")),'Daily AUM'!$D669:X669),"")*(NAV!Y669/IFERROR(LOOKUP(2,1/(('Daily AUM'!$D669:X669&lt;&gt;"")*(NAV!$D669:X669&lt;&gt;"")),NAV!$D669:X669),"")))),0))</f>
        <v>-1.2364209425982153E-2</v>
      </c>
      <c r="Z669" s="2">
        <f>IF(OR('Daily AUM'!Z669="",NAV!Z669=""),0,IFERROR(IF(OR(IFERROR(LOOKUP(2,1/(('Daily AUM'!$D669:Y669&lt;&gt;"")*(NAV!$D669:Y669&lt;&gt;"")),'Daily AUM'!$D669:Y669),"")="",IFERROR(LOOKUP(2,1/(('Daily AUM'!$D669:Y669&lt;&gt;"")*(NAV!$D669:Y669&lt;&gt;"")),NAV!$D669:Y669),"")=""),0,'Daily AUM'!Z669-(IFERROR(LOOKUP(2,1/(('Daily AUM'!$D669:Y669&lt;&gt;"")*(NAV!$D669:Y669&lt;&gt;"")),'Daily AUM'!$D669:Y669),"")*(NAV!Z669/IFERROR(LOOKUP(2,1/(('Daily AUM'!$D669:Y669&lt;&gt;"")*(NAV!$D669:Y669&lt;&gt;"")),NAV!$D669:Y669),"")))),0))</f>
        <v>-1.4677806274335126E-2</v>
      </c>
      <c r="AA669" s="2">
        <f>IF(OR('Daily AUM'!AA669="",NAV!AA669=""),0,IFERROR(IF(OR(IFERROR(LOOKUP(2,1/(('Daily AUM'!$D669:Z669&lt;&gt;"")*(NAV!$D669:Z669&lt;&gt;"")),'Daily AUM'!$D669:Z669),"")="",IFERROR(LOOKUP(2,1/(('Daily AUM'!$D669:Z669&lt;&gt;"")*(NAV!$D669:Z669&lt;&gt;"")),NAV!$D669:Z669),"")=""),0,'Daily AUM'!AA669-(IFERROR(LOOKUP(2,1/(('Daily AUM'!$D669:Z669&lt;&gt;"")*(NAV!$D669:Z669&lt;&gt;"")),'Daily AUM'!$D669:Z669),"")*(NAV!AA669/IFERROR(LOOKUP(2,1/(('Daily AUM'!$D669:Z669&lt;&gt;"")*(NAV!$D669:Z669&lt;&gt;"")),NAV!$D669:Z669),"")))),0))</f>
        <v>6.9686284311956115E-3</v>
      </c>
      <c r="AB669" s="2">
        <f>IF(OR('Daily AUM'!AB669="",NAV!AB669=""),0,IFERROR(IF(OR(IFERROR(LOOKUP(2,1/(('Daily AUM'!$D669:AA669&lt;&gt;"")*(NAV!$D669:AA669&lt;&gt;"")),'Daily AUM'!$D669:AA669),"")="",IFERROR(LOOKUP(2,1/(('Daily AUM'!$D669:AA669&lt;&gt;"")*(NAV!$D669:AA669&lt;&gt;"")),NAV!$D669:AA669),"")=""),0,'Daily AUM'!AB669-(IFERROR(LOOKUP(2,1/(('Daily AUM'!$D669:AA669&lt;&gt;"")*(NAV!$D669:AA669&lt;&gt;"")),'Daily AUM'!$D669:AA669),"")*(NAV!AB669/IFERROR(LOOKUP(2,1/(('Daily AUM'!$D669:AA669&lt;&gt;"")*(NAV!$D669:AA669&lt;&gt;"")),NAV!$D669:AA669),"")))),0))</f>
        <v>-2.0753417421758513E-2</v>
      </c>
      <c r="AC669" s="2">
        <f>IF(OR('Daily AUM'!AC669="",NAV!AC669=""),0,IFERROR(IF(OR(IFERROR(LOOKUP(2,1/(('Daily AUM'!$D669:AB669&lt;&gt;"")*(NAV!$D669:AB669&lt;&gt;"")),'Daily AUM'!$D669:AB669),"")="",IFERROR(LOOKUP(2,1/(('Daily AUM'!$D669:AB669&lt;&gt;"")*(NAV!$D669:AB669&lt;&gt;"")),NAV!$D669:AB669),"")=""),0,'Daily AUM'!AC669-(IFERROR(LOOKUP(2,1/(('Daily AUM'!$D669:AB669&lt;&gt;"")*(NAV!$D669:AB669&lt;&gt;"")),'Daily AUM'!$D669:AB669),"")*(NAV!AC669/IFERROR(LOOKUP(2,1/(('Daily AUM'!$D669:AB669&lt;&gt;"")*(NAV!$D669:AB669&lt;&gt;"")),NAV!$D669:AB669),"")))),0))</f>
        <v>3.4893693369895118E-3</v>
      </c>
      <c r="AD669" s="2">
        <f>IF(OR('Daily AUM'!AD669="",NAV!AD669=""),0,IFERROR(IF(OR(IFERROR(LOOKUP(2,1/(('Daily AUM'!$D669:AC669&lt;&gt;"")*(NAV!$D669:AC669&lt;&gt;"")),'Daily AUM'!$D669:AC669),"")="",IFERROR(LOOKUP(2,1/(('Daily AUM'!$D669:AC669&lt;&gt;"")*(NAV!$D669:AC669&lt;&gt;"")),NAV!$D669:AC669),"")=""),0,'Daily AUM'!AD669-(IFERROR(LOOKUP(2,1/(('Daily AUM'!$D669:AC669&lt;&gt;"")*(NAV!$D669:AC669&lt;&gt;"")),'Daily AUM'!$D669:AC669),"")*(NAV!AD669/IFERROR(LOOKUP(2,1/(('Daily AUM'!$D669:AC669&lt;&gt;"")*(NAV!$D669:AC669&lt;&gt;"")),NAV!$D669:AC669),"")))),0))</f>
        <v>-0.14157413700593224</v>
      </c>
      <c r="AE669" s="2">
        <f>IF(OR('Daily AUM'!AE669="",NAV!AE669=""),0,IFERROR(IF(OR(IFERROR(LOOKUP(2,1/(('Daily AUM'!$D669:AD669&lt;&gt;"")*(NAV!$D669:AD669&lt;&gt;"")),'Daily AUM'!$D669:AD669),"")="",IFERROR(LOOKUP(2,1/(('Daily AUM'!$D669:AD669&lt;&gt;"")*(NAV!$D669:AD669&lt;&gt;"")),NAV!$D669:AD669),"")=""),0,'Daily AUM'!AE669-(IFERROR(LOOKUP(2,1/(('Daily AUM'!$D669:AD669&lt;&gt;"")*(NAV!$D669:AD669&lt;&gt;"")),'Daily AUM'!$D669:AD669),"")*(NAV!AE669/IFERROR(LOOKUP(2,1/(('Daily AUM'!$D669:AD669&lt;&gt;"")*(NAV!$D669:AD669&lt;&gt;"")),NAV!$D669:AD669),"")))),0))</f>
        <v>-9.7257630160925146E-3</v>
      </c>
      <c r="AF669" s="2">
        <f>IF(OR('Daily AUM'!AF669="",NAV!AF669=""),0,IFERROR(IF(OR(IFERROR(LOOKUP(2,1/(('Daily AUM'!$D669:AE669&lt;&gt;"")*(NAV!$D669:AE669&lt;&gt;"")),'Daily AUM'!$D669:AE669),"")="",IFERROR(LOOKUP(2,1/(('Daily AUM'!$D669:AE669&lt;&gt;"")*(NAV!$D669:AE669&lt;&gt;"")),NAV!$D669:AE669),"")=""),0,'Daily AUM'!AF669-(IFERROR(LOOKUP(2,1/(('Daily AUM'!$D669:AE669&lt;&gt;"")*(NAV!$D669:AE669&lt;&gt;"")),'Daily AUM'!$D669:AE669),"")*(NAV!AF669/IFERROR(LOOKUP(2,1/(('Daily AUM'!$D669:AE669&lt;&gt;"")*(NAV!$D669:AE669&lt;&gt;"")),NAV!$D669:AE669),"")))),0))</f>
        <v>1.8444615523890207E-2</v>
      </c>
      <c r="AG669" s="2">
        <f>IF(OR('Daily AUM'!AG669="",NAV!AG669=""),0,IFERROR(IF(OR(IFERROR(LOOKUP(2,1/(('Daily AUM'!$D669:AF669&lt;&gt;"")*(NAV!$D669:AF669&lt;&gt;"")),'Daily AUM'!$D669:AF669),"")="",IFERROR(LOOKUP(2,1/(('Daily AUM'!$D669:AF669&lt;&gt;"")*(NAV!$D669:AF669&lt;&gt;"")),NAV!$D669:AF669),"")=""),0,'Daily AUM'!AG669-(IFERROR(LOOKUP(2,1/(('Daily AUM'!$D669:AF669&lt;&gt;"")*(NAV!$D669:AF669&lt;&gt;"")),'Daily AUM'!$D669:AF669),"")*(NAV!AG669/IFERROR(LOOKUP(2,1/(('Daily AUM'!$D669:AF669&lt;&gt;"")*(NAV!$D669:AF669&lt;&gt;"")),NAV!$D669:AF669),"")))),0))</f>
        <v>-5.7222736102175986E-2</v>
      </c>
      <c r="AH669" s="2">
        <f>IF(OR('Daily AUM'!AH669="",NAV!AH669=""),0,IFERROR(IF(OR(IFERROR(LOOKUP(2,1/(('Daily AUM'!$D669:AG669&lt;&gt;"")*(NAV!$D669:AG669&lt;&gt;"")),'Daily AUM'!$D669:AG669),"")="",IFERROR(LOOKUP(2,1/(('Daily AUM'!$D669:AG669&lt;&gt;"")*(NAV!$D669:AG669&lt;&gt;"")),NAV!$D669:AG669),"")=""),0,'Daily AUM'!AH669-(IFERROR(LOOKUP(2,1/(('Daily AUM'!$D669:AG669&lt;&gt;"")*(NAV!$D669:AG669&lt;&gt;"")),'Daily AUM'!$D669:AG669),"")*(NAV!AH669/IFERROR(LOOKUP(2,1/(('Daily AUM'!$D669:AG669&lt;&gt;"")*(NAV!$D669:AG669&lt;&gt;"")),NAV!$D669:AG669),"")))),0))</f>
        <v>-2.0486461026962388E-2</v>
      </c>
      <c r="AI669" s="2">
        <f>IF(OR('Daily AUM'!AI669="",NAV!AI669=""),0,IFERROR(IF(OR(IFERROR(LOOKUP(2,1/(('Daily AUM'!$D669:AH669&lt;&gt;"")*(NAV!$D669:AH669&lt;&gt;"")),'Daily AUM'!$D669:AH669),"")="",IFERROR(LOOKUP(2,1/(('Daily AUM'!$D669:AH669&lt;&gt;"")*(NAV!$D669:AH669&lt;&gt;"")),NAV!$D669:AH669),"")=""),0,'Daily AUM'!AI669-(IFERROR(LOOKUP(2,1/(('Daily AUM'!$D669:AH669&lt;&gt;"")*(NAV!$D669:AH669&lt;&gt;"")),'Daily AUM'!$D669:AH669),"")*(NAV!AI669/IFERROR(LOOKUP(2,1/(('Daily AUM'!$D669:AH669&lt;&gt;"")*(NAV!$D669:AH669&lt;&gt;"")),NAV!$D669:AH669),"")))),0))</f>
        <v>-7.0852069376883264E-3</v>
      </c>
      <c r="AJ669" s="2">
        <f>IF(OR('Daily AUM'!AJ669="",NAV!AJ669=""),0,IFERROR(IF(OR(IFERROR(LOOKUP(2,1/(('Daily AUM'!$D669:AI669&lt;&gt;"")*(NAV!$D669:AI669&lt;&gt;"")),'Daily AUM'!$D669:AI669),"")="",IFERROR(LOOKUP(2,1/(('Daily AUM'!$D669:AI669&lt;&gt;"")*(NAV!$D669:AI669&lt;&gt;"")),NAV!$D669:AI669),"")=""),0,'Daily AUM'!AJ669-(IFERROR(LOOKUP(2,1/(('Daily AUM'!$D669:AI669&lt;&gt;"")*(NAV!$D669:AI669&lt;&gt;"")),'Daily AUM'!$D669:AI669),"")*(NAV!AJ669/IFERROR(LOOKUP(2,1/(('Daily AUM'!$D669:AI669&lt;&gt;"")*(NAV!$D669:AI669&lt;&gt;"")),NAV!$D669:AI669),"")))),0))</f>
        <v>4.1588221730307851E-2</v>
      </c>
      <c r="AK669" s="2">
        <f>IF(OR('Daily AUM'!AK669="",NAV!AK669=""),0,IFERROR(IF(OR(IFERROR(LOOKUP(2,1/(('Daily AUM'!$D669:AJ669&lt;&gt;"")*(NAV!$D669:AJ669&lt;&gt;"")),'Daily AUM'!$D669:AJ669),"")="",IFERROR(LOOKUP(2,1/(('Daily AUM'!$D669:AJ669&lt;&gt;"")*(NAV!$D669:AJ669&lt;&gt;"")),NAV!$D669:AJ669),"")=""),0,'Daily AUM'!AK669-(IFERROR(LOOKUP(2,1/(('Daily AUM'!$D669:AJ669&lt;&gt;"")*(NAV!$D669:AJ669&lt;&gt;"")),'Daily AUM'!$D669:AJ669),"")*(NAV!AK669/IFERROR(LOOKUP(2,1/(('Daily AUM'!$D669:AJ669&lt;&gt;"")*(NAV!$D669:AJ669&lt;&gt;"")),NAV!$D669:AJ669),"")))),0))</f>
        <v>1.30572196974299E-3</v>
      </c>
      <c r="AL669" s="2">
        <f>IF(OR('Daily AUM'!AL669="",NAV!AL669=""),0,IFERROR(IF(OR(IFERROR(LOOKUP(2,1/(('Daily AUM'!$D669:AK669&lt;&gt;"")*(NAV!$D669:AK669&lt;&gt;"")),'Daily AUM'!$D669:AK669),"")="",IFERROR(LOOKUP(2,1/(('Daily AUM'!$D669:AK669&lt;&gt;"")*(NAV!$D669:AK669&lt;&gt;"")),NAV!$D669:AK669),"")=""),0,'Daily AUM'!AL669-(IFERROR(LOOKUP(2,1/(('Daily AUM'!$D669:AK669&lt;&gt;"")*(NAV!$D669:AK669&lt;&gt;"")),'Daily AUM'!$D669:AK669),"")*(NAV!AL669/IFERROR(LOOKUP(2,1/(('Daily AUM'!$D669:AK669&lt;&gt;"")*(NAV!$D669:AK669&lt;&gt;"")),NAV!$D669:AK669),"")))),0))</f>
        <v>-1.2886722968289632E-2</v>
      </c>
      <c r="AM669" s="2">
        <f>IF(OR('Daily AUM'!AM669="",NAV!AM669=""),0,IFERROR(IF(OR(IFERROR(LOOKUP(2,1/(('Daily AUM'!$D669:AL669&lt;&gt;"")*(NAV!$D669:AL669&lt;&gt;"")),'Daily AUM'!$D669:AL669),"")="",IFERROR(LOOKUP(2,1/(('Daily AUM'!$D669:AL669&lt;&gt;"")*(NAV!$D669:AL669&lt;&gt;"")),NAV!$D669:AL669),"")=""),0,'Daily AUM'!AM669-(IFERROR(LOOKUP(2,1/(('Daily AUM'!$D669:AL669&lt;&gt;"")*(NAV!$D669:AL669&lt;&gt;"")),'Daily AUM'!$D669:AL669),"")*(NAV!AM669/IFERROR(LOOKUP(2,1/(('Daily AUM'!$D669:AL669&lt;&gt;"")*(NAV!$D669:AL669&lt;&gt;"")),NAV!$D669:AL669),"")))),0))</f>
        <v>-1.0608612440194065E-2</v>
      </c>
      <c r="AN669" s="2">
        <f>IF(OR('Daily AUM'!AN669="",NAV!AN669=""),0,IFERROR(IF(OR(IFERROR(LOOKUP(2,1/(('Daily AUM'!$D669:AM669&lt;&gt;"")*(NAV!$D669:AM669&lt;&gt;"")),'Daily AUM'!$D669:AM669),"")="",IFERROR(LOOKUP(2,1/(('Daily AUM'!$D669:AM669&lt;&gt;"")*(NAV!$D669:AM669&lt;&gt;"")),NAV!$D669:AM669),"")=""),0,'Daily AUM'!AN669-(IFERROR(LOOKUP(2,1/(('Daily AUM'!$D669:AM669&lt;&gt;"")*(NAV!$D669:AM669&lt;&gt;"")),'Daily AUM'!$D669:AM669),"")*(NAV!AN669/IFERROR(LOOKUP(2,1/(('Daily AUM'!$D669:AM669&lt;&gt;"")*(NAV!$D669:AM669&lt;&gt;"")),NAV!$D669:AM669),"")))),0))</f>
        <v>2.852265542742316E-3</v>
      </c>
      <c r="AO669" s="2">
        <f>IF(OR('Daily AUM'!AO669="",NAV!AO669=""),0,IFERROR(IF(OR(IFERROR(LOOKUP(2,1/(('Daily AUM'!$D669:AN669&lt;&gt;"")*(NAV!$D669:AN669&lt;&gt;"")),'Daily AUM'!$D669:AN669),"")="",IFERROR(LOOKUP(2,1/(('Daily AUM'!$D669:AN669&lt;&gt;"")*(NAV!$D669:AN669&lt;&gt;"")),NAV!$D669:AN669),"")=""),0,'Daily AUM'!AO669-(IFERROR(LOOKUP(2,1/(('Daily AUM'!$D669:AN669&lt;&gt;"")*(NAV!$D669:AN669&lt;&gt;"")),'Daily AUM'!$D669:AN669),"")*(NAV!AO669/IFERROR(LOOKUP(2,1/(('Daily AUM'!$D669:AN669&lt;&gt;"")*(NAV!$D669:AN669&lt;&gt;"")),NAV!$D669:AN669),"")))),0))</f>
        <v>-2.9994723870345297E-2</v>
      </c>
      <c r="AP669" s="2">
        <f>IF(OR('Daily AUM'!AP669="",NAV!AP669=""),0,IFERROR(IF(OR(IFERROR(LOOKUP(2,1/(('Daily AUM'!$D669:AO669&lt;&gt;"")*(NAV!$D669:AO669&lt;&gt;"")),'Daily AUM'!$D669:AO669),"")="",IFERROR(LOOKUP(2,1/(('Daily AUM'!$D669:AO669&lt;&gt;"")*(NAV!$D669:AO669&lt;&gt;"")),NAV!$D669:AO669),"")=""),0,'Daily AUM'!AP669-(IFERROR(LOOKUP(2,1/(('Daily AUM'!$D669:AO669&lt;&gt;"")*(NAV!$D669:AO669&lt;&gt;"")),'Daily AUM'!$D669:AO669),"")*(NAV!AP669/IFERROR(LOOKUP(2,1/(('Daily AUM'!$D669:AO669&lt;&gt;"")*(NAV!$D669:AO669&lt;&gt;"")),NAV!$D669:AO669),"")))),0))</f>
        <v>-3.1569047191794652E-2</v>
      </c>
      <c r="AQ669" s="2">
        <f>IF(OR('Daily AUM'!AQ669="",NAV!AQ669=""),0,IFERROR(IF(OR(IFERROR(LOOKUP(2,1/(('Daily AUM'!$D669:AP669&lt;&gt;"")*(NAV!$D669:AP669&lt;&gt;"")),'Daily AUM'!$D669:AP669),"")="",IFERROR(LOOKUP(2,1/(('Daily AUM'!$D669:AP669&lt;&gt;"")*(NAV!$D669:AP669&lt;&gt;"")),NAV!$D669:AP669),"")=""),0,'Daily AUM'!AQ669-(IFERROR(LOOKUP(2,1/(('Daily AUM'!$D669:AP669&lt;&gt;"")*(NAV!$D669:AP669&lt;&gt;"")),'Daily AUM'!$D669:AP669),"")*(NAV!AQ669/IFERROR(LOOKUP(2,1/(('Daily AUM'!$D669:AP669&lt;&gt;"")*(NAV!$D669:AP669&lt;&gt;"")),NAV!$D669:AP669),"")))),0))</f>
        <v>-0.17613703504525802</v>
      </c>
      <c r="AR669" s="2">
        <f>IF(OR('Daily AUM'!AR669="",NAV!AR669=""),0,IFERROR(IF(OR(IFERROR(LOOKUP(2,1/(('Daily AUM'!$D669:AQ669&lt;&gt;"")*(NAV!$D669:AQ669&lt;&gt;"")),'Daily AUM'!$D669:AQ669),"")="",IFERROR(LOOKUP(2,1/(('Daily AUM'!$D669:AQ669&lt;&gt;"")*(NAV!$D669:AQ669&lt;&gt;"")),NAV!$D669:AQ669),"")=""),0,'Daily AUM'!AR669-(IFERROR(LOOKUP(2,1/(('Daily AUM'!$D669:AQ669&lt;&gt;"")*(NAV!$D669:AQ669&lt;&gt;"")),'Daily AUM'!$D669:AQ669),"")*(NAV!AR669/IFERROR(LOOKUP(2,1/(('Daily AUM'!$D669:AQ669&lt;&gt;"")*(NAV!$D669:AQ669&lt;&gt;"")),NAV!$D669:AQ669),"")))),0))</f>
        <v>-2.0309990541022671E-2</v>
      </c>
      <c r="AS669" s="2">
        <f t="shared" si="20"/>
        <v>-0.26961732921967041</v>
      </c>
      <c r="AT669" s="2">
        <f t="shared" si="21"/>
        <v>-0.47838283730698095</v>
      </c>
    </row>
    <row r="670" spans="1:46" x14ac:dyDescent="0.2">
      <c r="A670" t="s">
        <v>739</v>
      </c>
      <c r="B670" t="s">
        <v>735</v>
      </c>
      <c r="C670" t="s">
        <v>13</v>
      </c>
      <c r="D670" s="2">
        <f>0</f>
        <v>0</v>
      </c>
      <c r="E670" s="2">
        <f>IF(OR('Daily AUM'!E670="",NAV!E670=""),0,IFERROR(IF(OR(IFERROR(LOOKUP(2,1/(('Daily AUM'!$D670:D670&lt;&gt;"")*(NAV!$D670:D670&lt;&gt;"")),'Daily AUM'!$D670:D670),"")="",IFERROR(LOOKUP(2,1/(('Daily AUM'!$D670:D670&lt;&gt;"")*(NAV!$D670:D670&lt;&gt;"")),NAV!$D670:D670),"")=""),0,'Daily AUM'!E670-(IFERROR(LOOKUP(2,1/(('Daily AUM'!$D670:D670&lt;&gt;"")*(NAV!$D670:D670&lt;&gt;"")),'Daily AUM'!$D670:D670),"")*(NAV!E670/IFERROR(LOOKUP(2,1/(('Daily AUM'!$D670:D670&lt;&gt;"")*(NAV!$D670:D670&lt;&gt;"")),NAV!$D670:D670),"")))),0))</f>
        <v>0</v>
      </c>
      <c r="F670" s="2">
        <f>IF(OR('Daily AUM'!F670="",NAV!F670=""),0,IFERROR(IF(OR(IFERROR(LOOKUP(2,1/(('Daily AUM'!$D670:E670&lt;&gt;"")*(NAV!$D670:E670&lt;&gt;"")),'Daily AUM'!$D670:E670),"")="",IFERROR(LOOKUP(2,1/(('Daily AUM'!$D670:E670&lt;&gt;"")*(NAV!$D670:E670&lt;&gt;"")),NAV!$D670:E670),"")=""),0,'Daily AUM'!F670-(IFERROR(LOOKUP(2,1/(('Daily AUM'!$D670:E670&lt;&gt;"")*(NAV!$D670:E670&lt;&gt;"")),'Daily AUM'!$D670:E670),"")*(NAV!F670/IFERROR(LOOKUP(2,1/(('Daily AUM'!$D670:E670&lt;&gt;"")*(NAV!$D670:E670&lt;&gt;"")),NAV!$D670:E670),"")))),0))</f>
        <v>-0.19088517943409222</v>
      </c>
      <c r="G670" s="2">
        <f>IF(OR('Daily AUM'!G670="",NAV!G670=""),0,IFERROR(IF(OR(IFERROR(LOOKUP(2,1/(('Daily AUM'!$D670:F670&lt;&gt;"")*(NAV!$D670:F670&lt;&gt;"")),'Daily AUM'!$D670:F670),"")="",IFERROR(LOOKUP(2,1/(('Daily AUM'!$D670:F670&lt;&gt;"")*(NAV!$D670:F670&lt;&gt;"")),NAV!$D670:F670),"")=""),0,'Daily AUM'!G670-(IFERROR(LOOKUP(2,1/(('Daily AUM'!$D670:F670&lt;&gt;"")*(NAV!$D670:F670&lt;&gt;"")),'Daily AUM'!$D670:F670),"")*(NAV!G670/IFERROR(LOOKUP(2,1/(('Daily AUM'!$D670:F670&lt;&gt;"")*(NAV!$D670:F670&lt;&gt;"")),NAV!$D670:F670),"")))),0))</f>
        <v>0.19507447346251006</v>
      </c>
      <c r="H670" s="2">
        <f>IF(OR('Daily AUM'!H670="",NAV!H670=""),0,IFERROR(IF(OR(IFERROR(LOOKUP(2,1/(('Daily AUM'!$D670:G670&lt;&gt;"")*(NAV!$D670:G670&lt;&gt;"")),'Daily AUM'!$D670:G670),"")="",IFERROR(LOOKUP(2,1/(('Daily AUM'!$D670:G670&lt;&gt;"")*(NAV!$D670:G670&lt;&gt;"")),NAV!$D670:G670),"")=""),0,'Daily AUM'!H670-(IFERROR(LOOKUP(2,1/(('Daily AUM'!$D670:G670&lt;&gt;"")*(NAV!$D670:G670&lt;&gt;"")),'Daily AUM'!$D670:G670),"")*(NAV!H670/IFERROR(LOOKUP(2,1/(('Daily AUM'!$D670:G670&lt;&gt;"")*(NAV!$D670:G670&lt;&gt;"")),NAV!$D670:G670),"")))),0))</f>
        <v>4.6732723577225244E-3</v>
      </c>
      <c r="I670" s="2">
        <f>IF(OR('Daily AUM'!I670="",NAV!I670=""),0,IFERROR(IF(OR(IFERROR(LOOKUP(2,1/(('Daily AUM'!$D670:H670&lt;&gt;"")*(NAV!$D670:H670&lt;&gt;"")),'Daily AUM'!$D670:H670),"")="",IFERROR(LOOKUP(2,1/(('Daily AUM'!$D670:H670&lt;&gt;"")*(NAV!$D670:H670&lt;&gt;"")),NAV!$D670:H670),"")=""),0,'Daily AUM'!I670-(IFERROR(LOOKUP(2,1/(('Daily AUM'!$D670:H670&lt;&gt;"")*(NAV!$D670:H670&lt;&gt;"")),'Daily AUM'!$D670:H670),"")*(NAV!I670/IFERROR(LOOKUP(2,1/(('Daily AUM'!$D670:H670&lt;&gt;"")*(NAV!$D670:H670&lt;&gt;"")),NAV!$D670:H670),"")))),0))</f>
        <v>6.7025163563148027E-3</v>
      </c>
      <c r="J670" s="2">
        <f>IF(OR('Daily AUM'!J670="",NAV!J670=""),0,IFERROR(IF(OR(IFERROR(LOOKUP(2,1/(('Daily AUM'!$D670:I670&lt;&gt;"")*(NAV!$D670:I670&lt;&gt;"")),'Daily AUM'!$D670:I670),"")="",IFERROR(LOOKUP(2,1/(('Daily AUM'!$D670:I670&lt;&gt;"")*(NAV!$D670:I670&lt;&gt;"")),NAV!$D670:I670),"")=""),0,'Daily AUM'!J670-(IFERROR(LOOKUP(2,1/(('Daily AUM'!$D670:I670&lt;&gt;"")*(NAV!$D670:I670&lt;&gt;"")),'Daily AUM'!$D670:I670),"")*(NAV!J670/IFERROR(LOOKUP(2,1/(('Daily AUM'!$D670:I670&lt;&gt;"")*(NAV!$D670:I670&lt;&gt;"")),NAV!$D670:I670),"")))),0))</f>
        <v>3.7991501416438922E-3</v>
      </c>
      <c r="K670" s="2">
        <f>IF(OR('Daily AUM'!K670="",NAV!K670=""),0,IFERROR(IF(OR(IFERROR(LOOKUP(2,1/(('Daily AUM'!$D670:J670&lt;&gt;"")*(NAV!$D670:J670&lt;&gt;"")),'Daily AUM'!$D670:J670),"")="",IFERROR(LOOKUP(2,1/(('Daily AUM'!$D670:J670&lt;&gt;"")*(NAV!$D670:J670&lt;&gt;"")),NAV!$D670:J670),"")=""),0,'Daily AUM'!K670-(IFERROR(LOOKUP(2,1/(('Daily AUM'!$D670:J670&lt;&gt;"")*(NAV!$D670:J670&lt;&gt;"")),'Daily AUM'!$D670:J670),"")*(NAV!K670/IFERROR(LOOKUP(2,1/(('Daily AUM'!$D670:J670&lt;&gt;"")*(NAV!$D670:J670&lt;&gt;"")),NAV!$D670:J670),"")))),0))</f>
        <v>4.4365282897889102E-3</v>
      </c>
      <c r="L670" s="2">
        <f>IF(OR('Daily AUM'!L670="",NAV!L670=""),0,IFERROR(IF(OR(IFERROR(LOOKUP(2,1/(('Daily AUM'!$D670:K670&lt;&gt;"")*(NAV!$D670:K670&lt;&gt;"")),'Daily AUM'!$D670:K670),"")="",IFERROR(LOOKUP(2,1/(('Daily AUM'!$D670:K670&lt;&gt;"")*(NAV!$D670:K670&lt;&gt;"")),NAV!$D670:K670),"")=""),0,'Daily AUM'!L670-(IFERROR(LOOKUP(2,1/(('Daily AUM'!$D670:K670&lt;&gt;"")*(NAV!$D670:K670&lt;&gt;"")),'Daily AUM'!$D670:K670),"")*(NAV!L670/IFERROR(LOOKUP(2,1/(('Daily AUM'!$D670:K670&lt;&gt;"")*(NAV!$D670:K670&lt;&gt;"")),NAV!$D670:K670),"")))),0))</f>
        <v>1.6776039987096425E-3</v>
      </c>
      <c r="M670" s="2">
        <f>IF(OR('Daily AUM'!M670="",NAV!M670=""),0,IFERROR(IF(OR(IFERROR(LOOKUP(2,1/(('Daily AUM'!$D670:L670&lt;&gt;"")*(NAV!$D670:L670&lt;&gt;"")),'Daily AUM'!$D670:L670),"")="",IFERROR(LOOKUP(2,1/(('Daily AUM'!$D670:L670&lt;&gt;"")*(NAV!$D670:L670&lt;&gt;"")),NAV!$D670:L670),"")=""),0,'Daily AUM'!M670-(IFERROR(LOOKUP(2,1/(('Daily AUM'!$D670:L670&lt;&gt;"")*(NAV!$D670:L670&lt;&gt;"")),'Daily AUM'!$D670:L670),"")*(NAV!M670/IFERROR(LOOKUP(2,1/(('Daily AUM'!$D670:L670&lt;&gt;"")*(NAV!$D670:L670&lt;&gt;"")),NAV!$D670:L670),"")))),0))</f>
        <v>7.0728719172628018E-3</v>
      </c>
      <c r="N670" s="2">
        <f>IF(OR('Daily AUM'!N670="",NAV!N670=""),0,IFERROR(IF(OR(IFERROR(LOOKUP(2,1/(('Daily AUM'!$D670:M670&lt;&gt;"")*(NAV!$D670:M670&lt;&gt;"")),'Daily AUM'!$D670:M670),"")="",IFERROR(LOOKUP(2,1/(('Daily AUM'!$D670:M670&lt;&gt;"")*(NAV!$D670:M670&lt;&gt;"")),NAV!$D670:M670),"")=""),0,'Daily AUM'!N670-(IFERROR(LOOKUP(2,1/(('Daily AUM'!$D670:M670&lt;&gt;"")*(NAV!$D670:M670&lt;&gt;"")),'Daily AUM'!$D670:M670),"")*(NAV!N670/IFERROR(LOOKUP(2,1/(('Daily AUM'!$D670:M670&lt;&gt;"")*(NAV!$D670:M670&lt;&gt;"")),NAV!$D670:M670),"")))),0))</f>
        <v>-1.5291293213692825E-4</v>
      </c>
      <c r="O670" s="2">
        <f>IF(OR('Daily AUM'!O670="",NAV!O670=""),0,IFERROR(IF(OR(IFERROR(LOOKUP(2,1/(('Daily AUM'!$D670:N670&lt;&gt;"")*(NAV!$D670:N670&lt;&gt;"")),'Daily AUM'!$D670:N670),"")="",IFERROR(LOOKUP(2,1/(('Daily AUM'!$D670:N670&lt;&gt;"")*(NAV!$D670:N670&lt;&gt;"")),NAV!$D670:N670),"")=""),0,'Daily AUM'!O670-(IFERROR(LOOKUP(2,1/(('Daily AUM'!$D670:N670&lt;&gt;"")*(NAV!$D670:N670&lt;&gt;"")),'Daily AUM'!$D670:N670),"")*(NAV!O670/IFERROR(LOOKUP(2,1/(('Daily AUM'!$D670:N670&lt;&gt;"")*(NAV!$D670:N670&lt;&gt;"")),NAV!$D670:N670),"")))),0))</f>
        <v>5.4586470863924319E-3</v>
      </c>
      <c r="P670" s="2">
        <f>IF(OR('Daily AUM'!P670="",NAV!P670=""),0,IFERROR(IF(OR(IFERROR(LOOKUP(2,1/(('Daily AUM'!$D670:O670&lt;&gt;"")*(NAV!$D670:O670&lt;&gt;"")),'Daily AUM'!$D670:O670),"")="",IFERROR(LOOKUP(2,1/(('Daily AUM'!$D670:O670&lt;&gt;"")*(NAV!$D670:O670&lt;&gt;"")),NAV!$D670:O670),"")=""),0,'Daily AUM'!P670-(IFERROR(LOOKUP(2,1/(('Daily AUM'!$D670:O670&lt;&gt;"")*(NAV!$D670:O670&lt;&gt;"")),'Daily AUM'!$D670:O670),"")*(NAV!P670/IFERROR(LOOKUP(2,1/(('Daily AUM'!$D670:O670&lt;&gt;"")*(NAV!$D670:O670&lt;&gt;"")),NAV!$D670:O670),"")))),0))</f>
        <v>1.0034825870643971E-3</v>
      </c>
      <c r="Q670" s="2">
        <f>IF(OR('Daily AUM'!Q670="",NAV!Q670=""),0,IFERROR(IF(OR(IFERROR(LOOKUP(2,1/(('Daily AUM'!$D670:P670&lt;&gt;"")*(NAV!$D670:P670&lt;&gt;"")),'Daily AUM'!$D670:P670),"")="",IFERROR(LOOKUP(2,1/(('Daily AUM'!$D670:P670&lt;&gt;"")*(NAV!$D670:P670&lt;&gt;"")),NAV!$D670:P670),"")=""),0,'Daily AUM'!Q670-(IFERROR(LOOKUP(2,1/(('Daily AUM'!$D670:P670&lt;&gt;"")*(NAV!$D670:P670&lt;&gt;"")),'Daily AUM'!$D670:P670),"")*(NAV!Q670/IFERROR(LOOKUP(2,1/(('Daily AUM'!$D670:P670&lt;&gt;"")*(NAV!$D670:P670&lt;&gt;"")),NAV!$D670:P670),"")))),0))</f>
        <v>-1.6104868279153806E-2</v>
      </c>
      <c r="R670" s="2">
        <f>IF(OR('Daily AUM'!R670="",NAV!R670=""),0,IFERROR(IF(OR(IFERROR(LOOKUP(2,1/(('Daily AUM'!$D670:Q670&lt;&gt;"")*(NAV!$D670:Q670&lt;&gt;"")),'Daily AUM'!$D670:Q670),"")="",IFERROR(LOOKUP(2,1/(('Daily AUM'!$D670:Q670&lt;&gt;"")*(NAV!$D670:Q670&lt;&gt;"")),NAV!$D670:Q670),"")=""),0,'Daily AUM'!R670-(IFERROR(LOOKUP(2,1/(('Daily AUM'!$D670:Q670&lt;&gt;"")*(NAV!$D670:Q670&lt;&gt;"")),'Daily AUM'!$D670:Q670),"")*(NAV!R670/IFERROR(LOOKUP(2,1/(('Daily AUM'!$D670:Q670&lt;&gt;"")*(NAV!$D670:Q670&lt;&gt;"")),NAV!$D670:Q670),"")))),0))</f>
        <v>-2.1406583217444819E-3</v>
      </c>
      <c r="S670" s="2">
        <f>IF(OR('Daily AUM'!S670="",NAV!S670=""),0,IFERROR(IF(OR(IFERROR(LOOKUP(2,1/(('Daily AUM'!$D670:R670&lt;&gt;"")*(NAV!$D670:R670&lt;&gt;"")),'Daily AUM'!$D670:R670),"")="",IFERROR(LOOKUP(2,1/(('Daily AUM'!$D670:R670&lt;&gt;"")*(NAV!$D670:R670&lt;&gt;"")),NAV!$D670:R670),"")=""),0,'Daily AUM'!S670-(IFERROR(LOOKUP(2,1/(('Daily AUM'!$D670:R670&lt;&gt;"")*(NAV!$D670:R670&lt;&gt;"")),'Daily AUM'!$D670:R670),"")*(NAV!S670/IFERROR(LOOKUP(2,1/(('Daily AUM'!$D670:R670&lt;&gt;"")*(NAV!$D670:R670&lt;&gt;"")),NAV!$D670:R670),"")))),0))</f>
        <v>-2.7846550137994086E-2</v>
      </c>
      <c r="T670" s="2">
        <f>IF(OR('Daily AUM'!T670="",NAV!T670=""),0,IFERROR(IF(OR(IFERROR(LOOKUP(2,1/(('Daily AUM'!$D670:S670&lt;&gt;"")*(NAV!$D670:S670&lt;&gt;"")),'Daily AUM'!$D670:S670),"")="",IFERROR(LOOKUP(2,1/(('Daily AUM'!$D670:S670&lt;&gt;"")*(NAV!$D670:S670&lt;&gt;"")),NAV!$D670:S670),"")=""),0,'Daily AUM'!T670-(IFERROR(LOOKUP(2,1/(('Daily AUM'!$D670:S670&lt;&gt;"")*(NAV!$D670:S670&lt;&gt;"")),'Daily AUM'!$D670:S670),"")*(NAV!T670/IFERROR(LOOKUP(2,1/(('Daily AUM'!$D670:S670&lt;&gt;"")*(NAV!$D670:S670&lt;&gt;"")),NAV!$D670:S670),"")))),0))</f>
        <v>1.7893675527034247E-3</v>
      </c>
      <c r="U670" s="2">
        <f>IF(OR('Daily AUM'!U670="",NAV!U670=""),0,IFERROR(IF(OR(IFERROR(LOOKUP(2,1/(('Daily AUM'!$D670:T670&lt;&gt;"")*(NAV!$D670:T670&lt;&gt;"")),'Daily AUM'!$D670:T670),"")="",IFERROR(LOOKUP(2,1/(('Daily AUM'!$D670:T670&lt;&gt;"")*(NAV!$D670:T670&lt;&gt;"")),NAV!$D670:T670),"")=""),0,'Daily AUM'!U670-(IFERROR(LOOKUP(2,1/(('Daily AUM'!$D670:T670&lt;&gt;"")*(NAV!$D670:T670&lt;&gt;"")),'Daily AUM'!$D670:T670),"")*(NAV!U670/IFERROR(LOOKUP(2,1/(('Daily AUM'!$D670:T670&lt;&gt;"")*(NAV!$D670:T670&lt;&gt;"")),NAV!$D670:T670),"")))),0))</f>
        <v>1.3261176832077837E-3</v>
      </c>
      <c r="V670" s="2">
        <f>IF(OR('Daily AUM'!V670="",NAV!V670=""),0,IFERROR(IF(OR(IFERROR(LOOKUP(2,1/(('Daily AUM'!$D670:U670&lt;&gt;"")*(NAV!$D670:U670&lt;&gt;"")),'Daily AUM'!$D670:U670),"")="",IFERROR(LOOKUP(2,1/(('Daily AUM'!$D670:U670&lt;&gt;"")*(NAV!$D670:U670&lt;&gt;"")),NAV!$D670:U670),"")=""),0,'Daily AUM'!V670-(IFERROR(LOOKUP(2,1/(('Daily AUM'!$D670:U670&lt;&gt;"")*(NAV!$D670:U670&lt;&gt;"")),'Daily AUM'!$D670:U670),"")*(NAV!V670/IFERROR(LOOKUP(2,1/(('Daily AUM'!$D670:U670&lt;&gt;"")*(NAV!$D670:U670&lt;&gt;"")),NAV!$D670:U670),"")))),0))</f>
        <v>4.9550963331057574E-4</v>
      </c>
      <c r="W670" s="2">
        <f>IF(OR('Daily AUM'!W670="",NAV!W670=""),0,IFERROR(IF(OR(IFERROR(LOOKUP(2,1/(('Daily AUM'!$D670:V670&lt;&gt;"")*(NAV!$D670:V670&lt;&gt;"")),'Daily AUM'!$D670:V670),"")="",IFERROR(LOOKUP(2,1/(('Daily AUM'!$D670:V670&lt;&gt;"")*(NAV!$D670:V670&lt;&gt;"")),NAV!$D670:V670),"")=""),0,'Daily AUM'!W670-(IFERROR(LOOKUP(2,1/(('Daily AUM'!$D670:V670&lt;&gt;"")*(NAV!$D670:V670&lt;&gt;"")),'Daily AUM'!$D670:V670),"")*(NAV!W670/IFERROR(LOOKUP(2,1/(('Daily AUM'!$D670:V670&lt;&gt;"")*(NAV!$D670:V670&lt;&gt;"")),NAV!$D670:V670),"")))),0))</f>
        <v>-2.2621228365746759E-3</v>
      </c>
      <c r="X670" s="2">
        <f>IF(OR('Daily AUM'!X670="",NAV!X670=""),0,IFERROR(IF(OR(IFERROR(LOOKUP(2,1/(('Daily AUM'!$D670:W670&lt;&gt;"")*(NAV!$D670:W670&lt;&gt;"")),'Daily AUM'!$D670:W670),"")="",IFERROR(LOOKUP(2,1/(('Daily AUM'!$D670:W670&lt;&gt;"")*(NAV!$D670:W670&lt;&gt;"")),NAV!$D670:W670),"")=""),0,'Daily AUM'!X670-(IFERROR(LOOKUP(2,1/(('Daily AUM'!$D670:W670&lt;&gt;"")*(NAV!$D670:W670&lt;&gt;"")),'Daily AUM'!$D670:W670),"")*(NAV!X670/IFERROR(LOOKUP(2,1/(('Daily AUM'!$D670:W670&lt;&gt;"")*(NAV!$D670:W670&lt;&gt;"")),NAV!$D670:W670),"")))),0))</f>
        <v>9.4345645235804909E-5</v>
      </c>
      <c r="Y670" s="2">
        <f>IF(OR('Daily AUM'!Y670="",NAV!Y670=""),0,IFERROR(IF(OR(IFERROR(LOOKUP(2,1/(('Daily AUM'!$D670:X670&lt;&gt;"")*(NAV!$D670:X670&lt;&gt;"")),'Daily AUM'!$D670:X670),"")="",IFERROR(LOOKUP(2,1/(('Daily AUM'!$D670:X670&lt;&gt;"")*(NAV!$D670:X670&lt;&gt;"")),NAV!$D670:X670),"")=""),0,'Daily AUM'!Y670-(IFERROR(LOOKUP(2,1/(('Daily AUM'!$D670:X670&lt;&gt;"")*(NAV!$D670:X670&lt;&gt;"")),'Daily AUM'!$D670:X670),"")*(NAV!Y670/IFERROR(LOOKUP(2,1/(('Daily AUM'!$D670:X670&lt;&gt;"")*(NAV!$D670:X670&lt;&gt;"")),NAV!$D670:X670),"")))),0))</f>
        <v>3.1855716878403939E-4</v>
      </c>
      <c r="Z670" s="2">
        <f>IF(OR('Daily AUM'!Z670="",NAV!Z670=""),0,IFERROR(IF(OR(IFERROR(LOOKUP(2,1/(('Daily AUM'!$D670:Y670&lt;&gt;"")*(NAV!$D670:Y670&lt;&gt;"")),'Daily AUM'!$D670:Y670),"")="",IFERROR(LOOKUP(2,1/(('Daily AUM'!$D670:Y670&lt;&gt;"")*(NAV!$D670:Y670&lt;&gt;"")),NAV!$D670:Y670),"")=""),0,'Daily AUM'!Z670-(IFERROR(LOOKUP(2,1/(('Daily AUM'!$D670:Y670&lt;&gt;"")*(NAV!$D670:Y670&lt;&gt;"")),'Daily AUM'!$D670:Y670),"")*(NAV!Z670/IFERROR(LOOKUP(2,1/(('Daily AUM'!$D670:Y670&lt;&gt;"")*(NAV!$D670:Y670&lt;&gt;"")),NAV!$D670:Y670),"")))),0))</f>
        <v>6.3004115226483748E-4</v>
      </c>
      <c r="AA670" s="2">
        <f>IF(OR('Daily AUM'!AA670="",NAV!AA670=""),0,IFERROR(IF(OR(IFERROR(LOOKUP(2,1/(('Daily AUM'!$D670:Z670&lt;&gt;"")*(NAV!$D670:Z670&lt;&gt;"")),'Daily AUM'!$D670:Z670),"")="",IFERROR(LOOKUP(2,1/(('Daily AUM'!$D670:Z670&lt;&gt;"")*(NAV!$D670:Z670&lt;&gt;"")),NAV!$D670:Z670),"")=""),0,'Daily AUM'!AA670-(IFERROR(LOOKUP(2,1/(('Daily AUM'!$D670:Z670&lt;&gt;"")*(NAV!$D670:Z670&lt;&gt;"")),'Daily AUM'!$D670:Z670),"")*(NAV!AA670/IFERROR(LOOKUP(2,1/(('Daily AUM'!$D670:Z670&lt;&gt;"")*(NAV!$D670:Z670&lt;&gt;"")),NAV!$D670:Z670),"")))),0))</f>
        <v>4.0461141469343431E-3</v>
      </c>
      <c r="AB670" s="2">
        <f>IF(OR('Daily AUM'!AB670="",NAV!AB670=""),0,IFERROR(IF(OR(IFERROR(LOOKUP(2,1/(('Daily AUM'!$D670:AA670&lt;&gt;"")*(NAV!$D670:AA670&lt;&gt;"")),'Daily AUM'!$D670:AA670),"")="",IFERROR(LOOKUP(2,1/(('Daily AUM'!$D670:AA670&lt;&gt;"")*(NAV!$D670:AA670&lt;&gt;"")),NAV!$D670:AA670),"")=""),0,'Daily AUM'!AB670-(IFERROR(LOOKUP(2,1/(('Daily AUM'!$D670:AA670&lt;&gt;"")*(NAV!$D670:AA670&lt;&gt;"")),'Daily AUM'!$D670:AA670),"")*(NAV!AB670/IFERROR(LOOKUP(2,1/(('Daily AUM'!$D670:AA670&lt;&gt;"")*(NAV!$D670:AA670&lt;&gt;"")),NAV!$D670:AA670),"")))),0))</f>
        <v>3.9215001518382309E-3</v>
      </c>
      <c r="AC670" s="2">
        <f>IF(OR('Daily AUM'!AC670="",NAV!AC670=""),0,IFERROR(IF(OR(IFERROR(LOOKUP(2,1/(('Daily AUM'!$D670:AB670&lt;&gt;"")*(NAV!$D670:AB670&lt;&gt;"")),'Daily AUM'!$D670:AB670),"")="",IFERROR(LOOKUP(2,1/(('Daily AUM'!$D670:AB670&lt;&gt;"")*(NAV!$D670:AB670&lt;&gt;"")),NAV!$D670:AB670),"")=""),0,'Daily AUM'!AC670-(IFERROR(LOOKUP(2,1/(('Daily AUM'!$D670:AB670&lt;&gt;"")*(NAV!$D670:AB670&lt;&gt;"")),'Daily AUM'!$D670:AB670),"")*(NAV!AC670/IFERROR(LOOKUP(2,1/(('Daily AUM'!$D670:AB670&lt;&gt;"")*(NAV!$D670:AB670&lt;&gt;"")),NAV!$D670:AB670),"")))),0))</f>
        <v>1.9492976891690716E-3</v>
      </c>
      <c r="AD670" s="2">
        <f>IF(OR('Daily AUM'!AD670="",NAV!AD670=""),0,IFERROR(IF(OR(IFERROR(LOOKUP(2,1/(('Daily AUM'!$D670:AC670&lt;&gt;"")*(NAV!$D670:AC670&lt;&gt;"")),'Daily AUM'!$D670:AC670),"")="",IFERROR(LOOKUP(2,1/(('Daily AUM'!$D670:AC670&lt;&gt;"")*(NAV!$D670:AC670&lt;&gt;"")),NAV!$D670:AC670),"")=""),0,'Daily AUM'!AD670-(IFERROR(LOOKUP(2,1/(('Daily AUM'!$D670:AC670&lt;&gt;"")*(NAV!$D670:AC670&lt;&gt;"")),'Daily AUM'!$D670:AC670),"")*(NAV!AD670/IFERROR(LOOKUP(2,1/(('Daily AUM'!$D670:AC670&lt;&gt;"")*(NAV!$D670:AC670&lt;&gt;"")),NAV!$D670:AC670),"")))),0))</f>
        <v>1.4384730988883376E-3</v>
      </c>
      <c r="AE670" s="2">
        <f>IF(OR('Daily AUM'!AE670="",NAV!AE670=""),0,IFERROR(IF(OR(IFERROR(LOOKUP(2,1/(('Daily AUM'!$D670:AD670&lt;&gt;"")*(NAV!$D670:AD670&lt;&gt;"")),'Daily AUM'!$D670:AD670),"")="",IFERROR(LOOKUP(2,1/(('Daily AUM'!$D670:AD670&lt;&gt;"")*(NAV!$D670:AD670&lt;&gt;"")),NAV!$D670:AD670),"")=""),0,'Daily AUM'!AE670-(IFERROR(LOOKUP(2,1/(('Daily AUM'!$D670:AD670&lt;&gt;"")*(NAV!$D670:AD670&lt;&gt;"")),'Daily AUM'!$D670:AD670),"")*(NAV!AE670/IFERROR(LOOKUP(2,1/(('Daily AUM'!$D670:AD670&lt;&gt;"")*(NAV!$D670:AD670&lt;&gt;"")),NAV!$D670:AD670),"")))),0))</f>
        <v>7.2510561255079153E-4</v>
      </c>
      <c r="AF670" s="2">
        <f>IF(OR('Daily AUM'!AF670="",NAV!AF670=""),0,IFERROR(IF(OR(IFERROR(LOOKUP(2,1/(('Daily AUM'!$D670:AE670&lt;&gt;"")*(NAV!$D670:AE670&lt;&gt;"")),'Daily AUM'!$D670:AE670),"")="",IFERROR(LOOKUP(2,1/(('Daily AUM'!$D670:AE670&lt;&gt;"")*(NAV!$D670:AE670&lt;&gt;"")),NAV!$D670:AE670),"")=""),0,'Daily AUM'!AF670-(IFERROR(LOOKUP(2,1/(('Daily AUM'!$D670:AE670&lt;&gt;"")*(NAV!$D670:AE670&lt;&gt;"")),'Daily AUM'!$D670:AE670),"")*(NAV!AF670/IFERROR(LOOKUP(2,1/(('Daily AUM'!$D670:AE670&lt;&gt;"")*(NAV!$D670:AE670&lt;&gt;"")),NAV!$D670:AE670),"")))),0))</f>
        <v>1.3834120895984015E-2</v>
      </c>
      <c r="AG670" s="2">
        <f>IF(OR('Daily AUM'!AG670="",NAV!AG670=""),0,IFERROR(IF(OR(IFERROR(LOOKUP(2,1/(('Daily AUM'!$D670:AF670&lt;&gt;"")*(NAV!$D670:AF670&lt;&gt;"")),'Daily AUM'!$D670:AF670),"")="",IFERROR(LOOKUP(2,1/(('Daily AUM'!$D670:AF670&lt;&gt;"")*(NAV!$D670:AF670&lt;&gt;"")),NAV!$D670:AF670),"")=""),0,'Daily AUM'!AG670-(IFERROR(LOOKUP(2,1/(('Daily AUM'!$D670:AF670&lt;&gt;"")*(NAV!$D670:AF670&lt;&gt;"")),'Daily AUM'!$D670:AF670),"")*(NAV!AG670/IFERROR(LOOKUP(2,1/(('Daily AUM'!$D670:AF670&lt;&gt;"")*(NAV!$D670:AF670&lt;&gt;"")),NAV!$D670:AF670),"")))),0))</f>
        <v>-4.6430094043898862E-3</v>
      </c>
      <c r="AH670" s="2">
        <f>IF(OR('Daily AUM'!AH670="",NAV!AH670=""),0,IFERROR(IF(OR(IFERROR(LOOKUP(2,1/(('Daily AUM'!$D670:AG670&lt;&gt;"")*(NAV!$D670:AG670&lt;&gt;"")),'Daily AUM'!$D670:AG670),"")="",IFERROR(LOOKUP(2,1/(('Daily AUM'!$D670:AG670&lt;&gt;"")*(NAV!$D670:AG670&lt;&gt;"")),NAV!$D670:AG670),"")=""),0,'Daily AUM'!AH670-(IFERROR(LOOKUP(2,1/(('Daily AUM'!$D670:AG670&lt;&gt;"")*(NAV!$D670:AG670&lt;&gt;"")),'Daily AUM'!$D670:AG670),"")*(NAV!AH670/IFERROR(LOOKUP(2,1/(('Daily AUM'!$D670:AG670&lt;&gt;"")*(NAV!$D670:AG670&lt;&gt;"")),NAV!$D670:AG670),"")))),0))</f>
        <v>3.6487488415204439E-4</v>
      </c>
      <c r="AI670" s="2">
        <f>IF(OR('Daily AUM'!AI670="",NAV!AI670=""),0,IFERROR(IF(OR(IFERROR(LOOKUP(2,1/(('Daily AUM'!$D670:AH670&lt;&gt;"")*(NAV!$D670:AH670&lt;&gt;"")),'Daily AUM'!$D670:AH670),"")="",IFERROR(LOOKUP(2,1/(('Daily AUM'!$D670:AH670&lt;&gt;"")*(NAV!$D670:AH670&lt;&gt;"")),NAV!$D670:AH670),"")=""),0,'Daily AUM'!AI670-(IFERROR(LOOKUP(2,1/(('Daily AUM'!$D670:AH670&lt;&gt;"")*(NAV!$D670:AH670&lt;&gt;"")),'Daily AUM'!$D670:AH670),"")*(NAV!AI670/IFERROR(LOOKUP(2,1/(('Daily AUM'!$D670:AH670&lt;&gt;"")*(NAV!$D670:AH670&lt;&gt;"")),NAV!$D670:AH670),"")))),0))</f>
        <v>-1.4803957662223866E-3</v>
      </c>
      <c r="AJ670" s="2">
        <f>IF(OR('Daily AUM'!AJ670="",NAV!AJ670=""),0,IFERROR(IF(OR(IFERROR(LOOKUP(2,1/(('Daily AUM'!$D670:AI670&lt;&gt;"")*(NAV!$D670:AI670&lt;&gt;"")),'Daily AUM'!$D670:AI670),"")="",IFERROR(LOOKUP(2,1/(('Daily AUM'!$D670:AI670&lt;&gt;"")*(NAV!$D670:AI670&lt;&gt;"")),NAV!$D670:AI670),"")=""),0,'Daily AUM'!AJ670-(IFERROR(LOOKUP(2,1/(('Daily AUM'!$D670:AI670&lt;&gt;"")*(NAV!$D670:AI670&lt;&gt;"")),'Daily AUM'!$D670:AI670),"")*(NAV!AJ670/IFERROR(LOOKUP(2,1/(('Daily AUM'!$D670:AI670&lt;&gt;"")*(NAV!$D670:AI670&lt;&gt;"")),NAV!$D670:AI670),"")))),0))</f>
        <v>4.1791003246256508E-3</v>
      </c>
      <c r="AK670" s="2">
        <f>IF(OR('Daily AUM'!AK670="",NAV!AK670=""),0,IFERROR(IF(OR(IFERROR(LOOKUP(2,1/(('Daily AUM'!$D670:AJ670&lt;&gt;"")*(NAV!$D670:AJ670&lt;&gt;"")),'Daily AUM'!$D670:AJ670),"")="",IFERROR(LOOKUP(2,1/(('Daily AUM'!$D670:AJ670&lt;&gt;"")*(NAV!$D670:AJ670&lt;&gt;"")),NAV!$D670:AJ670),"")=""),0,'Daily AUM'!AK670-(IFERROR(LOOKUP(2,1/(('Daily AUM'!$D670:AJ670&lt;&gt;"")*(NAV!$D670:AJ670&lt;&gt;"")),'Daily AUM'!$D670:AJ670),"")*(NAV!AK670/IFERROR(LOOKUP(2,1/(('Daily AUM'!$D670:AJ670&lt;&gt;"")*(NAV!$D670:AJ670&lt;&gt;"")),NAV!$D670:AJ670),"")))),0))</f>
        <v>-2.2233541634118836E-2</v>
      </c>
      <c r="AL670" s="2">
        <f>IF(OR('Daily AUM'!AL670="",NAV!AL670=""),0,IFERROR(IF(OR(IFERROR(LOOKUP(2,1/(('Daily AUM'!$D670:AK670&lt;&gt;"")*(NAV!$D670:AK670&lt;&gt;"")),'Daily AUM'!$D670:AK670),"")="",IFERROR(LOOKUP(2,1/(('Daily AUM'!$D670:AK670&lt;&gt;"")*(NAV!$D670:AK670&lt;&gt;"")),NAV!$D670:AK670),"")=""),0,'Daily AUM'!AL670-(IFERROR(LOOKUP(2,1/(('Daily AUM'!$D670:AK670&lt;&gt;"")*(NAV!$D670:AK670&lt;&gt;"")),'Daily AUM'!$D670:AK670),"")*(NAV!AL670/IFERROR(LOOKUP(2,1/(('Daily AUM'!$D670:AK670&lt;&gt;"")*(NAV!$D670:AK670&lt;&gt;"")),NAV!$D670:AK670),"")))),0))</f>
        <v>-1.9814332247563016E-3</v>
      </c>
      <c r="AM670" s="2">
        <f>IF(OR('Daily AUM'!AM670="",NAV!AM670=""),0,IFERROR(IF(OR(IFERROR(LOOKUP(2,1/(('Daily AUM'!$D670:AL670&lt;&gt;"")*(NAV!$D670:AL670&lt;&gt;"")),'Daily AUM'!$D670:AL670),"")="",IFERROR(LOOKUP(2,1/(('Daily AUM'!$D670:AL670&lt;&gt;"")*(NAV!$D670:AL670&lt;&gt;"")),NAV!$D670:AL670),"")=""),0,'Daily AUM'!AM670-(IFERROR(LOOKUP(2,1/(('Daily AUM'!$D670:AL670&lt;&gt;"")*(NAV!$D670:AL670&lt;&gt;"")),'Daily AUM'!$D670:AL670),"")*(NAV!AM670/IFERROR(LOOKUP(2,1/(('Daily AUM'!$D670:AL670&lt;&gt;"")*(NAV!$D670:AL670&lt;&gt;"")),NAV!$D670:AL670),"")))),0))</f>
        <v>-2.4265526275240035E-3</v>
      </c>
      <c r="AN670" s="2">
        <f>IF(OR('Daily AUM'!AN670="",NAV!AN670=""),0,IFERROR(IF(OR(IFERROR(LOOKUP(2,1/(('Daily AUM'!$D670:AM670&lt;&gt;"")*(NAV!$D670:AM670&lt;&gt;"")),'Daily AUM'!$D670:AM670),"")="",IFERROR(LOOKUP(2,1/(('Daily AUM'!$D670:AM670&lt;&gt;"")*(NAV!$D670:AM670&lt;&gt;"")),NAV!$D670:AM670),"")=""),0,'Daily AUM'!AN670-(IFERROR(LOOKUP(2,1/(('Daily AUM'!$D670:AM670&lt;&gt;"")*(NAV!$D670:AM670&lt;&gt;"")),'Daily AUM'!$D670:AM670),"")*(NAV!AN670/IFERROR(LOOKUP(2,1/(('Daily AUM'!$D670:AM670&lt;&gt;"")*(NAV!$D670:AM670&lt;&gt;"")),NAV!$D670:AM670),"")))),0))</f>
        <v>-9.0758366596332962E-5</v>
      </c>
      <c r="AO670" s="2">
        <f>IF(OR('Daily AUM'!AO670="",NAV!AO670=""),0,IFERROR(IF(OR(IFERROR(LOOKUP(2,1/(('Daily AUM'!$D670:AN670&lt;&gt;"")*(NAV!$D670:AN670&lt;&gt;"")),'Daily AUM'!$D670:AN670),"")="",IFERROR(LOOKUP(2,1/(('Daily AUM'!$D670:AN670&lt;&gt;"")*(NAV!$D670:AN670&lt;&gt;"")),NAV!$D670:AN670),"")=""),0,'Daily AUM'!AO670-(IFERROR(LOOKUP(2,1/(('Daily AUM'!$D670:AN670&lt;&gt;"")*(NAV!$D670:AN670&lt;&gt;"")),'Daily AUM'!$D670:AN670),"")*(NAV!AO670/IFERROR(LOOKUP(2,1/(('Daily AUM'!$D670:AN670&lt;&gt;"")*(NAV!$D670:AN670&lt;&gt;"")),NAV!$D670:AN670),"")))),0))</f>
        <v>-5.3151273396956356E-4</v>
      </c>
      <c r="AP670" s="2">
        <f>IF(OR('Daily AUM'!AP670="",NAV!AP670=""),0,IFERROR(IF(OR(IFERROR(LOOKUP(2,1/(('Daily AUM'!$D670:AO670&lt;&gt;"")*(NAV!$D670:AO670&lt;&gt;"")),'Daily AUM'!$D670:AO670),"")="",IFERROR(LOOKUP(2,1/(('Daily AUM'!$D670:AO670&lt;&gt;"")*(NAV!$D670:AO670&lt;&gt;"")),NAV!$D670:AO670),"")=""),0,'Daily AUM'!AP670-(IFERROR(LOOKUP(2,1/(('Daily AUM'!$D670:AO670&lt;&gt;"")*(NAV!$D670:AO670&lt;&gt;"")),'Daily AUM'!$D670:AO670),"")*(NAV!AP670/IFERROR(LOOKUP(2,1/(('Daily AUM'!$D670:AO670&lt;&gt;"")*(NAV!$D670:AO670&lt;&gt;"")),NAV!$D670:AO670),"")))),0))</f>
        <v>7.8747731397399434E-4</v>
      </c>
      <c r="AQ670" s="2">
        <f>IF(OR('Daily AUM'!AQ670="",NAV!AQ670=""),0,IFERROR(IF(OR(IFERROR(LOOKUP(2,1/(('Daily AUM'!$D670:AP670&lt;&gt;"")*(NAV!$D670:AP670&lt;&gt;"")),'Daily AUM'!$D670:AP670),"")="",IFERROR(LOOKUP(2,1/(('Daily AUM'!$D670:AP670&lt;&gt;"")*(NAV!$D670:AP670&lt;&gt;"")),NAV!$D670:AP670),"")=""),0,'Daily AUM'!AQ670-(IFERROR(LOOKUP(2,1/(('Daily AUM'!$D670:AP670&lt;&gt;"")*(NAV!$D670:AP670&lt;&gt;"")),'Daily AUM'!$D670:AP670),"")*(NAV!AQ670/IFERROR(LOOKUP(2,1/(('Daily AUM'!$D670:AP670&lt;&gt;"")*(NAV!$D670:AP670&lt;&gt;"")),NAV!$D670:AP670),"")))),0))</f>
        <v>2.5817187974492839E-3</v>
      </c>
      <c r="AR670" s="2">
        <f>IF(OR('Daily AUM'!AR670="",NAV!AR670=""),0,IFERROR(IF(OR(IFERROR(LOOKUP(2,1/(('Daily AUM'!$D670:AQ670&lt;&gt;"")*(NAV!$D670:AQ670&lt;&gt;"")),'Daily AUM'!$D670:AQ670),"")="",IFERROR(LOOKUP(2,1/(('Daily AUM'!$D670:AQ670&lt;&gt;"")*(NAV!$D670:AQ670&lt;&gt;"")),NAV!$D670:AQ670),"")=""),0,'Daily AUM'!AR670-(IFERROR(LOOKUP(2,1/(('Daily AUM'!$D670:AQ670&lt;&gt;"")*(NAV!$D670:AQ670&lt;&gt;"")),'Daily AUM'!$D670:AQ670),"")*(NAV!AR670/IFERROR(LOOKUP(2,1/(('Daily AUM'!$D670:AQ670&lt;&gt;"")*(NAV!$D670:AQ670&lt;&gt;"")),NAV!$D670:AQ670),"")))),0))</f>
        <v>8.4858619641181576E-4</v>
      </c>
      <c r="AS670" s="2">
        <f t="shared" si="20"/>
        <v>-5.4698480610451128E-3</v>
      </c>
      <c r="AT670" s="2">
        <f t="shared" si="21"/>
        <v>1.9192065066651054E-3</v>
      </c>
    </row>
    <row r="671" spans="1:46" x14ac:dyDescent="0.2">
      <c r="A671" t="s">
        <v>740</v>
      </c>
      <c r="B671" t="s">
        <v>735</v>
      </c>
      <c r="C671" t="s">
        <v>44</v>
      </c>
      <c r="D671" s="2">
        <f>0</f>
        <v>0</v>
      </c>
      <c r="E671" s="2">
        <f>IF(OR('Daily AUM'!E671="",NAV!E671=""),0,IFERROR(IF(OR(IFERROR(LOOKUP(2,1/(('Daily AUM'!$D671:D671&lt;&gt;"")*(NAV!$D671:D671&lt;&gt;"")),'Daily AUM'!$D671:D671),"")="",IFERROR(LOOKUP(2,1/(('Daily AUM'!$D671:D671&lt;&gt;"")*(NAV!$D671:D671&lt;&gt;"")),NAV!$D671:D671),"")=""),0,'Daily AUM'!E671-(IFERROR(LOOKUP(2,1/(('Daily AUM'!$D671:D671&lt;&gt;"")*(NAV!$D671:D671&lt;&gt;"")),'Daily AUM'!$D671:D671),"")*(NAV!E671/IFERROR(LOOKUP(2,1/(('Daily AUM'!$D671:D671&lt;&gt;"")*(NAV!$D671:D671&lt;&gt;"")),NAV!$D671:D671),"")))),0))</f>
        <v>3.2261634782599913E-3</v>
      </c>
      <c r="F671" s="2">
        <f>IF(OR('Daily AUM'!F671="",NAV!F671=""),0,IFERROR(IF(OR(IFERROR(LOOKUP(2,1/(('Daily AUM'!$D671:E671&lt;&gt;"")*(NAV!$D671:E671&lt;&gt;"")),'Daily AUM'!$D671:E671),"")="",IFERROR(LOOKUP(2,1/(('Daily AUM'!$D671:E671&lt;&gt;"")*(NAV!$D671:E671&lt;&gt;"")),NAV!$D671:E671),"")=""),0,'Daily AUM'!F671-(IFERROR(LOOKUP(2,1/(('Daily AUM'!$D671:E671&lt;&gt;"")*(NAV!$D671:E671&lt;&gt;"")),'Daily AUM'!$D671:E671),"")*(NAV!F671/IFERROR(LOOKUP(2,1/(('Daily AUM'!$D671:E671&lt;&gt;"")*(NAV!$D671:E671&lt;&gt;"")),NAV!$D671:E671),"")))),0))</f>
        <v>-0.86467196326699991</v>
      </c>
      <c r="G671" s="2">
        <f>IF(OR('Daily AUM'!G671="",NAV!G671=""),0,IFERROR(IF(OR(IFERROR(LOOKUP(2,1/(('Daily AUM'!$D671:F671&lt;&gt;"")*(NAV!$D671:F671&lt;&gt;"")),'Daily AUM'!$D671:F671),"")="",IFERROR(LOOKUP(2,1/(('Daily AUM'!$D671:F671&lt;&gt;"")*(NAV!$D671:F671&lt;&gt;"")),NAV!$D671:F671),"")=""),0,'Daily AUM'!G671-(IFERROR(LOOKUP(2,1/(('Daily AUM'!$D671:F671&lt;&gt;"")*(NAV!$D671:F671&lt;&gt;"")),'Daily AUM'!$D671:F671),"")*(NAV!G671/IFERROR(LOOKUP(2,1/(('Daily AUM'!$D671:F671&lt;&gt;"")*(NAV!$D671:F671&lt;&gt;"")),NAV!$D671:F671),"")))),0))</f>
        <v>0.88388999453625416</v>
      </c>
      <c r="H671" s="2">
        <f>IF(OR('Daily AUM'!H671="",NAV!H671=""),0,IFERROR(IF(OR(IFERROR(LOOKUP(2,1/(('Daily AUM'!$D671:G671&lt;&gt;"")*(NAV!$D671:G671&lt;&gt;"")),'Daily AUM'!$D671:G671),"")="",IFERROR(LOOKUP(2,1/(('Daily AUM'!$D671:G671&lt;&gt;"")*(NAV!$D671:G671&lt;&gt;"")),NAV!$D671:G671),"")=""),0,'Daily AUM'!H671-(IFERROR(LOOKUP(2,1/(('Daily AUM'!$D671:G671&lt;&gt;"")*(NAV!$D671:G671&lt;&gt;"")),'Daily AUM'!$D671:G671),"")*(NAV!H671/IFERROR(LOOKUP(2,1/(('Daily AUM'!$D671:G671&lt;&gt;"")*(NAV!$D671:G671&lt;&gt;"")),NAV!$D671:G671),"")))),0))</f>
        <v>9.1928082145059875E-2</v>
      </c>
      <c r="I671" s="2">
        <f>IF(OR('Daily AUM'!I671="",NAV!I671=""),0,IFERROR(IF(OR(IFERROR(LOOKUP(2,1/(('Daily AUM'!$D671:H671&lt;&gt;"")*(NAV!$D671:H671&lt;&gt;"")),'Daily AUM'!$D671:H671),"")="",IFERROR(LOOKUP(2,1/(('Daily AUM'!$D671:H671&lt;&gt;"")*(NAV!$D671:H671&lt;&gt;"")),NAV!$D671:H671),"")=""),0,'Daily AUM'!I671-(IFERROR(LOOKUP(2,1/(('Daily AUM'!$D671:H671&lt;&gt;"")*(NAV!$D671:H671&lt;&gt;"")),'Daily AUM'!$D671:H671),"")*(NAV!I671/IFERROR(LOOKUP(2,1/(('Daily AUM'!$D671:H671&lt;&gt;"")*(NAV!$D671:H671&lt;&gt;"")),NAV!$D671:H671),"")))),0))</f>
        <v>1.3488138575006303E-2</v>
      </c>
      <c r="J671" s="2">
        <f>IF(OR('Daily AUM'!J671="",NAV!J671=""),0,IFERROR(IF(OR(IFERROR(LOOKUP(2,1/(('Daily AUM'!$D671:I671&lt;&gt;"")*(NAV!$D671:I671&lt;&gt;"")),'Daily AUM'!$D671:I671),"")="",IFERROR(LOOKUP(2,1/(('Daily AUM'!$D671:I671&lt;&gt;"")*(NAV!$D671:I671&lt;&gt;"")),NAV!$D671:I671),"")=""),0,'Daily AUM'!J671-(IFERROR(LOOKUP(2,1/(('Daily AUM'!$D671:I671&lt;&gt;"")*(NAV!$D671:I671&lt;&gt;"")),'Daily AUM'!$D671:I671),"")*(NAV!J671/IFERROR(LOOKUP(2,1/(('Daily AUM'!$D671:I671&lt;&gt;"")*(NAV!$D671:I671&lt;&gt;"")),NAV!$D671:I671),"")))),0))</f>
        <v>2.1777066935754874E-2</v>
      </c>
      <c r="K671" s="2">
        <f>IF(OR('Daily AUM'!K671="",NAV!K671=""),0,IFERROR(IF(OR(IFERROR(LOOKUP(2,1/(('Daily AUM'!$D671:J671&lt;&gt;"")*(NAV!$D671:J671&lt;&gt;"")),'Daily AUM'!$D671:J671),"")="",IFERROR(LOOKUP(2,1/(('Daily AUM'!$D671:J671&lt;&gt;"")*(NAV!$D671:J671&lt;&gt;"")),NAV!$D671:J671),"")=""),0,'Daily AUM'!K671-(IFERROR(LOOKUP(2,1/(('Daily AUM'!$D671:J671&lt;&gt;"")*(NAV!$D671:J671&lt;&gt;"")),'Daily AUM'!$D671:J671),"")*(NAV!K671/IFERROR(LOOKUP(2,1/(('Daily AUM'!$D671:J671&lt;&gt;"")*(NAV!$D671:J671&lt;&gt;"")),NAV!$D671:J671),"")))),0))</f>
        <v>2.9224694903007276E-4</v>
      </c>
      <c r="L671" s="2">
        <f>IF(OR('Daily AUM'!L671="",NAV!L671=""),0,IFERROR(IF(OR(IFERROR(LOOKUP(2,1/(('Daily AUM'!$D671:K671&lt;&gt;"")*(NAV!$D671:K671&lt;&gt;"")),'Daily AUM'!$D671:K671),"")="",IFERROR(LOOKUP(2,1/(('Daily AUM'!$D671:K671&lt;&gt;"")*(NAV!$D671:K671&lt;&gt;"")),NAV!$D671:K671),"")=""),0,'Daily AUM'!L671-(IFERROR(LOOKUP(2,1/(('Daily AUM'!$D671:K671&lt;&gt;"")*(NAV!$D671:K671&lt;&gt;"")),'Daily AUM'!$D671:K671),"")*(NAV!L671/IFERROR(LOOKUP(2,1/(('Daily AUM'!$D671:K671&lt;&gt;"")*(NAV!$D671:K671&lt;&gt;"")),NAV!$D671:K671),"")))),0))</f>
        <v>-4.2580011781012672E-4</v>
      </c>
      <c r="M671" s="2">
        <f>IF(OR('Daily AUM'!M671="",NAV!M671=""),0,IFERROR(IF(OR(IFERROR(LOOKUP(2,1/(('Daily AUM'!$D671:L671&lt;&gt;"")*(NAV!$D671:L671&lt;&gt;"")),'Daily AUM'!$D671:L671),"")="",IFERROR(LOOKUP(2,1/(('Daily AUM'!$D671:L671&lt;&gt;"")*(NAV!$D671:L671&lt;&gt;"")),NAV!$D671:L671),"")=""),0,'Daily AUM'!M671-(IFERROR(LOOKUP(2,1/(('Daily AUM'!$D671:L671&lt;&gt;"")*(NAV!$D671:L671&lt;&gt;"")),'Daily AUM'!$D671:L671),"")*(NAV!M671/IFERROR(LOOKUP(2,1/(('Daily AUM'!$D671:L671&lt;&gt;"")*(NAV!$D671:L671&lt;&gt;"")),NAV!$D671:L671),"")))),0))</f>
        <v>1.2734976070376547E-2</v>
      </c>
      <c r="N671" s="2">
        <f>IF(OR('Daily AUM'!N671="",NAV!N671=""),0,IFERROR(IF(OR(IFERROR(LOOKUP(2,1/(('Daily AUM'!$D671:M671&lt;&gt;"")*(NAV!$D671:M671&lt;&gt;"")),'Daily AUM'!$D671:M671),"")="",IFERROR(LOOKUP(2,1/(('Daily AUM'!$D671:M671&lt;&gt;"")*(NAV!$D671:M671&lt;&gt;"")),NAV!$D671:M671),"")=""),0,'Daily AUM'!N671-(IFERROR(LOOKUP(2,1/(('Daily AUM'!$D671:M671&lt;&gt;"")*(NAV!$D671:M671&lt;&gt;"")),'Daily AUM'!$D671:M671),"")*(NAV!N671/IFERROR(LOOKUP(2,1/(('Daily AUM'!$D671:M671&lt;&gt;"")*(NAV!$D671:M671&lt;&gt;"")),NAV!$D671:M671),"")))),0))</f>
        <v>8.7705782755875816E-4</v>
      </c>
      <c r="O671" s="2">
        <f>IF(OR('Daily AUM'!O671="",NAV!O671=""),0,IFERROR(IF(OR(IFERROR(LOOKUP(2,1/(('Daily AUM'!$D671:N671&lt;&gt;"")*(NAV!$D671:N671&lt;&gt;"")),'Daily AUM'!$D671:N671),"")="",IFERROR(LOOKUP(2,1/(('Daily AUM'!$D671:N671&lt;&gt;"")*(NAV!$D671:N671&lt;&gt;"")),NAV!$D671:N671),"")=""),0,'Daily AUM'!O671-(IFERROR(LOOKUP(2,1/(('Daily AUM'!$D671:N671&lt;&gt;"")*(NAV!$D671:N671&lt;&gt;"")),'Daily AUM'!$D671:N671),"")*(NAV!O671/IFERROR(LOOKUP(2,1/(('Daily AUM'!$D671:N671&lt;&gt;"")*(NAV!$D671:N671&lt;&gt;"")),NAV!$D671:N671),"")))),0))</f>
        <v>5.4054782216894637E-4</v>
      </c>
      <c r="P671" s="2">
        <f>IF(OR('Daily AUM'!P671="",NAV!P671=""),0,IFERROR(IF(OR(IFERROR(LOOKUP(2,1/(('Daily AUM'!$D671:O671&lt;&gt;"")*(NAV!$D671:O671&lt;&gt;"")),'Daily AUM'!$D671:O671),"")="",IFERROR(LOOKUP(2,1/(('Daily AUM'!$D671:O671&lt;&gt;"")*(NAV!$D671:O671&lt;&gt;"")),NAV!$D671:O671),"")=""),0,'Daily AUM'!P671-(IFERROR(LOOKUP(2,1/(('Daily AUM'!$D671:O671&lt;&gt;"")*(NAV!$D671:O671&lt;&gt;"")),'Daily AUM'!$D671:O671),"")*(NAV!P671/IFERROR(LOOKUP(2,1/(('Daily AUM'!$D671:O671&lt;&gt;"")*(NAV!$D671:O671&lt;&gt;"")),NAV!$D671:O671),"")))),0))</f>
        <v>-1.8658322646821546E-2</v>
      </c>
      <c r="Q671" s="2">
        <f>IF(OR('Daily AUM'!Q671="",NAV!Q671=""),0,IFERROR(IF(OR(IFERROR(LOOKUP(2,1/(('Daily AUM'!$D671:P671&lt;&gt;"")*(NAV!$D671:P671&lt;&gt;"")),'Daily AUM'!$D671:P671),"")="",IFERROR(LOOKUP(2,1/(('Daily AUM'!$D671:P671&lt;&gt;"")*(NAV!$D671:P671&lt;&gt;"")),NAV!$D671:P671),"")=""),0,'Daily AUM'!Q671-(IFERROR(LOOKUP(2,1/(('Daily AUM'!$D671:P671&lt;&gt;"")*(NAV!$D671:P671&lt;&gt;"")),'Daily AUM'!$D671:P671),"")*(NAV!Q671/IFERROR(LOOKUP(2,1/(('Daily AUM'!$D671:P671&lt;&gt;"")*(NAV!$D671:P671&lt;&gt;"")),NAV!$D671:P671),"")))),0))</f>
        <v>3.4089171975182353E-4</v>
      </c>
      <c r="R671" s="2">
        <f>IF(OR('Daily AUM'!R671="",NAV!R671=""),0,IFERROR(IF(OR(IFERROR(LOOKUP(2,1/(('Daily AUM'!$D671:Q671&lt;&gt;"")*(NAV!$D671:Q671&lt;&gt;"")),'Daily AUM'!$D671:Q671),"")="",IFERROR(LOOKUP(2,1/(('Daily AUM'!$D671:Q671&lt;&gt;"")*(NAV!$D671:Q671&lt;&gt;"")),NAV!$D671:Q671),"")=""),0,'Daily AUM'!R671-(IFERROR(LOOKUP(2,1/(('Daily AUM'!$D671:Q671&lt;&gt;"")*(NAV!$D671:Q671&lt;&gt;"")),'Daily AUM'!$D671:Q671),"")*(NAV!R671/IFERROR(LOOKUP(2,1/(('Daily AUM'!$D671:Q671&lt;&gt;"")*(NAV!$D671:Q671&lt;&gt;"")),NAV!$D671:Q671),"")))),0))</f>
        <v>2.1985041374918524E-2</v>
      </c>
      <c r="S671" s="2">
        <f>IF(OR('Daily AUM'!S671="",NAV!S671=""),0,IFERROR(IF(OR(IFERROR(LOOKUP(2,1/(('Daily AUM'!$D671:R671&lt;&gt;"")*(NAV!$D671:R671&lt;&gt;"")),'Daily AUM'!$D671:R671),"")="",IFERROR(LOOKUP(2,1/(('Daily AUM'!$D671:R671&lt;&gt;"")*(NAV!$D671:R671&lt;&gt;"")),NAV!$D671:R671),"")=""),0,'Daily AUM'!S671-(IFERROR(LOOKUP(2,1/(('Daily AUM'!$D671:R671&lt;&gt;"")*(NAV!$D671:R671&lt;&gt;"")),'Daily AUM'!$D671:R671),"")*(NAV!S671/IFERROR(LOOKUP(2,1/(('Daily AUM'!$D671:R671&lt;&gt;"")*(NAV!$D671:R671&lt;&gt;"")),NAV!$D671:R671),"")))),0))</f>
        <v>-2.1263506690161194E-3</v>
      </c>
      <c r="T671" s="2">
        <f>IF(OR('Daily AUM'!T671="",NAV!T671=""),0,IFERROR(IF(OR(IFERROR(LOOKUP(2,1/(('Daily AUM'!$D671:S671&lt;&gt;"")*(NAV!$D671:S671&lt;&gt;"")),'Daily AUM'!$D671:S671),"")="",IFERROR(LOOKUP(2,1/(('Daily AUM'!$D671:S671&lt;&gt;"")*(NAV!$D671:S671&lt;&gt;"")),NAV!$D671:S671),"")=""),0,'Daily AUM'!T671-(IFERROR(LOOKUP(2,1/(('Daily AUM'!$D671:S671&lt;&gt;"")*(NAV!$D671:S671&lt;&gt;"")),'Daily AUM'!$D671:S671),"")*(NAV!T671/IFERROR(LOOKUP(2,1/(('Daily AUM'!$D671:S671&lt;&gt;"")*(NAV!$D671:S671&lt;&gt;"")),NAV!$D671:S671),"")))),0))</f>
        <v>1.1221043952559739E-2</v>
      </c>
      <c r="U671" s="2">
        <f>IF(OR('Daily AUM'!U671="",NAV!U671=""),0,IFERROR(IF(OR(IFERROR(LOOKUP(2,1/(('Daily AUM'!$D671:T671&lt;&gt;"")*(NAV!$D671:T671&lt;&gt;"")),'Daily AUM'!$D671:T671),"")="",IFERROR(LOOKUP(2,1/(('Daily AUM'!$D671:T671&lt;&gt;"")*(NAV!$D671:T671&lt;&gt;"")),NAV!$D671:T671),"")=""),0,'Daily AUM'!U671-(IFERROR(LOOKUP(2,1/(('Daily AUM'!$D671:T671&lt;&gt;"")*(NAV!$D671:T671&lt;&gt;"")),'Daily AUM'!$D671:T671),"")*(NAV!U671/IFERROR(LOOKUP(2,1/(('Daily AUM'!$D671:T671&lt;&gt;"")*(NAV!$D671:T671&lt;&gt;"")),NAV!$D671:T671),"")))),0))</f>
        <v>-9.4769314194635967E-3</v>
      </c>
      <c r="V671" s="2">
        <f>IF(OR('Daily AUM'!V671="",NAV!V671=""),0,IFERROR(IF(OR(IFERROR(LOOKUP(2,1/(('Daily AUM'!$D671:U671&lt;&gt;"")*(NAV!$D671:U671&lt;&gt;"")),'Daily AUM'!$D671:U671),"")="",IFERROR(LOOKUP(2,1/(('Daily AUM'!$D671:U671&lt;&gt;"")*(NAV!$D671:U671&lt;&gt;"")),NAV!$D671:U671),"")=""),0,'Daily AUM'!V671-(IFERROR(LOOKUP(2,1/(('Daily AUM'!$D671:U671&lt;&gt;"")*(NAV!$D671:U671&lt;&gt;"")),'Daily AUM'!$D671:U671),"")*(NAV!V671/IFERROR(LOOKUP(2,1/(('Daily AUM'!$D671:U671&lt;&gt;"")*(NAV!$D671:U671&lt;&gt;"")),NAV!$D671:U671),"")))),0))</f>
        <v>4.318216954430909E-4</v>
      </c>
      <c r="W671" s="2">
        <f>IF(OR('Daily AUM'!W671="",NAV!W671=""),0,IFERROR(IF(OR(IFERROR(LOOKUP(2,1/(('Daily AUM'!$D671:V671&lt;&gt;"")*(NAV!$D671:V671&lt;&gt;"")),'Daily AUM'!$D671:V671),"")="",IFERROR(LOOKUP(2,1/(('Daily AUM'!$D671:V671&lt;&gt;"")*(NAV!$D671:V671&lt;&gt;"")),NAV!$D671:V671),"")=""),0,'Daily AUM'!W671-(IFERROR(LOOKUP(2,1/(('Daily AUM'!$D671:V671&lt;&gt;"")*(NAV!$D671:V671&lt;&gt;"")),'Daily AUM'!$D671:V671),"")*(NAV!W671/IFERROR(LOOKUP(2,1/(('Daily AUM'!$D671:V671&lt;&gt;"")*(NAV!$D671:V671&lt;&gt;"")),NAV!$D671:V671),"")))),0))</f>
        <v>0.13626122735391988</v>
      </c>
      <c r="X671" s="2">
        <f>IF(OR('Daily AUM'!X671="",NAV!X671=""),0,IFERROR(IF(OR(IFERROR(LOOKUP(2,1/(('Daily AUM'!$D671:W671&lt;&gt;"")*(NAV!$D671:W671&lt;&gt;"")),'Daily AUM'!$D671:W671),"")="",IFERROR(LOOKUP(2,1/(('Daily AUM'!$D671:W671&lt;&gt;"")*(NAV!$D671:W671&lt;&gt;"")),NAV!$D671:W671),"")=""),0,'Daily AUM'!X671-(IFERROR(LOOKUP(2,1/(('Daily AUM'!$D671:W671&lt;&gt;"")*(NAV!$D671:W671&lt;&gt;"")),'Daily AUM'!$D671:W671),"")*(NAV!X671/IFERROR(LOOKUP(2,1/(('Daily AUM'!$D671:W671&lt;&gt;"")*(NAV!$D671:W671&lt;&gt;"")),NAV!$D671:W671),"")))),0))</f>
        <v>7.5979322227937018E-4</v>
      </c>
      <c r="Y671" s="2">
        <f>IF(OR('Daily AUM'!Y671="",NAV!Y671=""),0,IFERROR(IF(OR(IFERROR(LOOKUP(2,1/(('Daily AUM'!$D671:X671&lt;&gt;"")*(NAV!$D671:X671&lt;&gt;"")),'Daily AUM'!$D671:X671),"")="",IFERROR(LOOKUP(2,1/(('Daily AUM'!$D671:X671&lt;&gt;"")*(NAV!$D671:X671&lt;&gt;"")),NAV!$D671:X671),"")=""),0,'Daily AUM'!Y671-(IFERROR(LOOKUP(2,1/(('Daily AUM'!$D671:X671&lt;&gt;"")*(NAV!$D671:X671&lt;&gt;"")),'Daily AUM'!$D671:X671),"")*(NAV!Y671/IFERROR(LOOKUP(2,1/(('Daily AUM'!$D671:X671&lt;&gt;"")*(NAV!$D671:X671&lt;&gt;"")),NAV!$D671:X671),"")))),0))</f>
        <v>0.26688811781063748</v>
      </c>
      <c r="Z671" s="2">
        <f>IF(OR('Daily AUM'!Z671="",NAV!Z671=""),0,IFERROR(IF(OR(IFERROR(LOOKUP(2,1/(('Daily AUM'!$D671:Y671&lt;&gt;"")*(NAV!$D671:Y671&lt;&gt;"")),'Daily AUM'!$D671:Y671),"")="",IFERROR(LOOKUP(2,1/(('Daily AUM'!$D671:Y671&lt;&gt;"")*(NAV!$D671:Y671&lt;&gt;"")),NAV!$D671:Y671),"")=""),0,'Daily AUM'!Z671-(IFERROR(LOOKUP(2,1/(('Daily AUM'!$D671:Y671&lt;&gt;"")*(NAV!$D671:Y671&lt;&gt;"")),'Daily AUM'!$D671:Y671),"")*(NAV!Z671/IFERROR(LOOKUP(2,1/(('Daily AUM'!$D671:Y671&lt;&gt;"")*(NAV!$D671:Y671&lt;&gt;"")),NAV!$D671:Y671),"")))),0))</f>
        <v>6.3070354322292133E-5</v>
      </c>
      <c r="AA671" s="2">
        <f>IF(OR('Daily AUM'!AA671="",NAV!AA671=""),0,IFERROR(IF(OR(IFERROR(LOOKUP(2,1/(('Daily AUM'!$D671:Z671&lt;&gt;"")*(NAV!$D671:Z671&lt;&gt;"")),'Daily AUM'!$D671:Z671),"")="",IFERROR(LOOKUP(2,1/(('Daily AUM'!$D671:Z671&lt;&gt;"")*(NAV!$D671:Z671&lt;&gt;"")),NAV!$D671:Z671),"")=""),0,'Daily AUM'!AA671-(IFERROR(LOOKUP(2,1/(('Daily AUM'!$D671:Z671&lt;&gt;"")*(NAV!$D671:Z671&lt;&gt;"")),'Daily AUM'!$D671:Z671),"")*(NAV!AA671/IFERROR(LOOKUP(2,1/(('Daily AUM'!$D671:Z671&lt;&gt;"")*(NAV!$D671:Z671&lt;&gt;"")),NAV!$D671:Z671),"")))),0))</f>
        <v>1.3430743738446438E-2</v>
      </c>
      <c r="AB671" s="2">
        <f>IF(OR('Daily AUM'!AB671="",NAV!AB671=""),0,IFERROR(IF(OR(IFERROR(LOOKUP(2,1/(('Daily AUM'!$D671:AA671&lt;&gt;"")*(NAV!$D671:AA671&lt;&gt;"")),'Daily AUM'!$D671:AA671),"")="",IFERROR(LOOKUP(2,1/(('Daily AUM'!$D671:AA671&lt;&gt;"")*(NAV!$D671:AA671&lt;&gt;"")),NAV!$D671:AA671),"")=""),0,'Daily AUM'!AB671-(IFERROR(LOOKUP(2,1/(('Daily AUM'!$D671:AA671&lt;&gt;"")*(NAV!$D671:AA671&lt;&gt;"")),'Daily AUM'!$D671:AA671),"")*(NAV!AB671/IFERROR(LOOKUP(2,1/(('Daily AUM'!$D671:AA671&lt;&gt;"")*(NAV!$D671:AA671&lt;&gt;"")),NAV!$D671:AA671),"")))),0))</f>
        <v>1.6496779542194417E-3</v>
      </c>
      <c r="AC671" s="2">
        <f>IF(OR('Daily AUM'!AC671="",NAV!AC671=""),0,IFERROR(IF(OR(IFERROR(LOOKUP(2,1/(('Daily AUM'!$D671:AB671&lt;&gt;"")*(NAV!$D671:AB671&lt;&gt;"")),'Daily AUM'!$D671:AB671),"")="",IFERROR(LOOKUP(2,1/(('Daily AUM'!$D671:AB671&lt;&gt;"")*(NAV!$D671:AB671&lt;&gt;"")),NAV!$D671:AB671),"")=""),0,'Daily AUM'!AC671-(IFERROR(LOOKUP(2,1/(('Daily AUM'!$D671:AB671&lt;&gt;"")*(NAV!$D671:AB671&lt;&gt;"")),'Daily AUM'!$D671:AB671),"")*(NAV!AC671/IFERROR(LOOKUP(2,1/(('Daily AUM'!$D671:AB671&lt;&gt;"")*(NAV!$D671:AB671&lt;&gt;"")),NAV!$D671:AB671),"")))),0))</f>
        <v>4.3535964856836529E-2</v>
      </c>
      <c r="AD671" s="2">
        <f>IF(OR('Daily AUM'!AD671="",NAV!AD671=""),0,IFERROR(IF(OR(IFERROR(LOOKUP(2,1/(('Daily AUM'!$D671:AC671&lt;&gt;"")*(NAV!$D671:AC671&lt;&gt;"")),'Daily AUM'!$D671:AC671),"")="",IFERROR(LOOKUP(2,1/(('Daily AUM'!$D671:AC671&lt;&gt;"")*(NAV!$D671:AC671&lt;&gt;"")),NAV!$D671:AC671),"")=""),0,'Daily AUM'!AD671-(IFERROR(LOOKUP(2,1/(('Daily AUM'!$D671:AC671&lt;&gt;"")*(NAV!$D671:AC671&lt;&gt;"")),'Daily AUM'!$D671:AC671),"")*(NAV!AD671/IFERROR(LOOKUP(2,1/(('Daily AUM'!$D671:AC671&lt;&gt;"")*(NAV!$D671:AC671&lt;&gt;"")),NAV!$D671:AC671),"")))),0))</f>
        <v>-1.1187751232455412E-2</v>
      </c>
      <c r="AE671" s="2">
        <f>IF(OR('Daily AUM'!AE671="",NAV!AE671=""),0,IFERROR(IF(OR(IFERROR(LOOKUP(2,1/(('Daily AUM'!$D671:AD671&lt;&gt;"")*(NAV!$D671:AD671&lt;&gt;"")),'Daily AUM'!$D671:AD671),"")="",IFERROR(LOOKUP(2,1/(('Daily AUM'!$D671:AD671&lt;&gt;"")*(NAV!$D671:AD671&lt;&gt;"")),NAV!$D671:AD671),"")=""),0,'Daily AUM'!AE671-(IFERROR(LOOKUP(2,1/(('Daily AUM'!$D671:AD671&lt;&gt;"")*(NAV!$D671:AD671&lt;&gt;"")),'Daily AUM'!$D671:AD671),"")*(NAV!AE671/IFERROR(LOOKUP(2,1/(('Daily AUM'!$D671:AD671&lt;&gt;"")*(NAV!$D671:AD671&lt;&gt;"")),NAV!$D671:AD671),"")))),0))</f>
        <v>2.0640063613228676E-2</v>
      </c>
      <c r="AF671" s="2">
        <f>IF(OR('Daily AUM'!AF671="",NAV!AF671=""),0,IFERROR(IF(OR(IFERROR(LOOKUP(2,1/(('Daily AUM'!$D671:AE671&lt;&gt;"")*(NAV!$D671:AE671&lt;&gt;"")),'Daily AUM'!$D671:AE671),"")="",IFERROR(LOOKUP(2,1/(('Daily AUM'!$D671:AE671&lt;&gt;"")*(NAV!$D671:AE671&lt;&gt;"")),NAV!$D671:AE671),"")=""),0,'Daily AUM'!AF671-(IFERROR(LOOKUP(2,1/(('Daily AUM'!$D671:AE671&lt;&gt;"")*(NAV!$D671:AE671&lt;&gt;"")),'Daily AUM'!$D671:AE671),"")*(NAV!AF671/IFERROR(LOOKUP(2,1/(('Daily AUM'!$D671:AE671&lt;&gt;"")*(NAV!$D671:AE671&lt;&gt;"")),NAV!$D671:AE671),"")))),0))</f>
        <v>6.0150006449120497E-2</v>
      </c>
      <c r="AG671" s="2">
        <f>IF(OR('Daily AUM'!AG671="",NAV!AG671=""),0,IFERROR(IF(OR(IFERROR(LOOKUP(2,1/(('Daily AUM'!$D671:AF671&lt;&gt;"")*(NAV!$D671:AF671&lt;&gt;"")),'Daily AUM'!$D671:AF671),"")="",IFERROR(LOOKUP(2,1/(('Daily AUM'!$D671:AF671&lt;&gt;"")*(NAV!$D671:AF671&lt;&gt;"")),NAV!$D671:AF671),"")=""),0,'Daily AUM'!AG671-(IFERROR(LOOKUP(2,1/(('Daily AUM'!$D671:AF671&lt;&gt;"")*(NAV!$D671:AF671&lt;&gt;"")),'Daily AUM'!$D671:AF671),"")*(NAV!AG671/IFERROR(LOOKUP(2,1/(('Daily AUM'!$D671:AF671&lt;&gt;"")*(NAV!$D671:AF671&lt;&gt;"")),NAV!$D671:AF671),"")))),0))</f>
        <v>9.7615854860322315E-4</v>
      </c>
      <c r="AH671" s="2">
        <f>IF(OR('Daily AUM'!AH671="",NAV!AH671=""),0,IFERROR(IF(OR(IFERROR(LOOKUP(2,1/(('Daily AUM'!$D671:AG671&lt;&gt;"")*(NAV!$D671:AG671&lt;&gt;"")),'Daily AUM'!$D671:AG671),"")="",IFERROR(LOOKUP(2,1/(('Daily AUM'!$D671:AG671&lt;&gt;"")*(NAV!$D671:AG671&lt;&gt;"")),NAV!$D671:AG671),"")=""),0,'Daily AUM'!AH671-(IFERROR(LOOKUP(2,1/(('Daily AUM'!$D671:AG671&lt;&gt;"")*(NAV!$D671:AG671&lt;&gt;"")),'Daily AUM'!$D671:AG671),"")*(NAV!AH671/IFERROR(LOOKUP(2,1/(('Daily AUM'!$D671:AG671&lt;&gt;"")*(NAV!$D671:AG671&lt;&gt;"")),NAV!$D671:AG671),"")))),0))</f>
        <v>-6.5993129171459941E-3</v>
      </c>
      <c r="AI671" s="2">
        <f>IF(OR('Daily AUM'!AI671="",NAV!AI671=""),0,IFERROR(IF(OR(IFERROR(LOOKUP(2,1/(('Daily AUM'!$D671:AH671&lt;&gt;"")*(NAV!$D671:AH671&lt;&gt;"")),'Daily AUM'!$D671:AH671),"")="",IFERROR(LOOKUP(2,1/(('Daily AUM'!$D671:AH671&lt;&gt;"")*(NAV!$D671:AH671&lt;&gt;"")),NAV!$D671:AH671),"")=""),0,'Daily AUM'!AI671-(IFERROR(LOOKUP(2,1/(('Daily AUM'!$D671:AH671&lt;&gt;"")*(NAV!$D671:AH671&lt;&gt;"")),'Daily AUM'!$D671:AH671),"")*(NAV!AI671/IFERROR(LOOKUP(2,1/(('Daily AUM'!$D671:AH671&lt;&gt;"")*(NAV!$D671:AH671&lt;&gt;"")),NAV!$D671:AH671),"")))),0))</f>
        <v>3.5574904400803575E-2</v>
      </c>
      <c r="AJ671" s="2">
        <f>IF(OR('Daily AUM'!AJ671="",NAV!AJ671=""),0,IFERROR(IF(OR(IFERROR(LOOKUP(2,1/(('Daily AUM'!$D671:AI671&lt;&gt;"")*(NAV!$D671:AI671&lt;&gt;"")),'Daily AUM'!$D671:AI671),"")="",IFERROR(LOOKUP(2,1/(('Daily AUM'!$D671:AI671&lt;&gt;"")*(NAV!$D671:AI671&lt;&gt;"")),NAV!$D671:AI671),"")=""),0,'Daily AUM'!AJ671-(IFERROR(LOOKUP(2,1/(('Daily AUM'!$D671:AI671&lt;&gt;"")*(NAV!$D671:AI671&lt;&gt;"")),'Daily AUM'!$D671:AI671),"")*(NAV!AJ671/IFERROR(LOOKUP(2,1/(('Daily AUM'!$D671:AI671&lt;&gt;"")*(NAV!$D671:AI671&lt;&gt;"")),NAV!$D671:AI671),"")))),0))</f>
        <v>6.1539418332898776E-2</v>
      </c>
      <c r="AK671" s="2">
        <f>IF(OR('Daily AUM'!AK671="",NAV!AK671=""),0,IFERROR(IF(OR(IFERROR(LOOKUP(2,1/(('Daily AUM'!$D671:AJ671&lt;&gt;"")*(NAV!$D671:AJ671&lt;&gt;"")),'Daily AUM'!$D671:AJ671),"")="",IFERROR(LOOKUP(2,1/(('Daily AUM'!$D671:AJ671&lt;&gt;"")*(NAV!$D671:AJ671&lt;&gt;"")),NAV!$D671:AJ671),"")=""),0,'Daily AUM'!AK671-(IFERROR(LOOKUP(2,1/(('Daily AUM'!$D671:AJ671&lt;&gt;"")*(NAV!$D671:AJ671&lt;&gt;"")),'Daily AUM'!$D671:AJ671),"")*(NAV!AK671/IFERROR(LOOKUP(2,1/(('Daily AUM'!$D671:AJ671&lt;&gt;"")*(NAV!$D671:AJ671&lt;&gt;"")),NAV!$D671:AJ671),"")))),0))</f>
        <v>0.12980775531431732</v>
      </c>
      <c r="AL671" s="2">
        <f>IF(OR('Daily AUM'!AL671="",NAV!AL671=""),0,IFERROR(IF(OR(IFERROR(LOOKUP(2,1/(('Daily AUM'!$D671:AK671&lt;&gt;"")*(NAV!$D671:AK671&lt;&gt;"")),'Daily AUM'!$D671:AK671),"")="",IFERROR(LOOKUP(2,1/(('Daily AUM'!$D671:AK671&lt;&gt;"")*(NAV!$D671:AK671&lt;&gt;"")),NAV!$D671:AK671),"")=""),0,'Daily AUM'!AL671-(IFERROR(LOOKUP(2,1/(('Daily AUM'!$D671:AK671&lt;&gt;"")*(NAV!$D671:AK671&lt;&gt;"")),'Daily AUM'!$D671:AK671),"")*(NAV!AL671/IFERROR(LOOKUP(2,1/(('Daily AUM'!$D671:AK671&lt;&gt;"")*(NAV!$D671:AK671&lt;&gt;"")),NAV!$D671:AK671),"")))),0))</f>
        <v>1.2837969265433458E-4</v>
      </c>
      <c r="AM671" s="2">
        <f>IF(OR('Daily AUM'!AM671="",NAV!AM671=""),0,IFERROR(IF(OR(IFERROR(LOOKUP(2,1/(('Daily AUM'!$D671:AL671&lt;&gt;"")*(NAV!$D671:AL671&lt;&gt;"")),'Daily AUM'!$D671:AL671),"")="",IFERROR(LOOKUP(2,1/(('Daily AUM'!$D671:AL671&lt;&gt;"")*(NAV!$D671:AL671&lt;&gt;"")),NAV!$D671:AL671),"")=""),0,'Daily AUM'!AM671-(IFERROR(LOOKUP(2,1/(('Daily AUM'!$D671:AL671&lt;&gt;"")*(NAV!$D671:AL671&lt;&gt;"")),'Daily AUM'!$D671:AL671),"")*(NAV!AM671/IFERROR(LOOKUP(2,1/(('Daily AUM'!$D671:AL671&lt;&gt;"")*(NAV!$D671:AL671&lt;&gt;"")),NAV!$D671:AL671),"")))),0))</f>
        <v>-3.0288877379192058E-3</v>
      </c>
      <c r="AN671" s="2">
        <f>IF(OR('Daily AUM'!AN671="",NAV!AN671=""),0,IFERROR(IF(OR(IFERROR(LOOKUP(2,1/(('Daily AUM'!$D671:AM671&lt;&gt;"")*(NAV!$D671:AM671&lt;&gt;"")),'Daily AUM'!$D671:AM671),"")="",IFERROR(LOOKUP(2,1/(('Daily AUM'!$D671:AM671&lt;&gt;"")*(NAV!$D671:AM671&lt;&gt;"")),NAV!$D671:AM671),"")=""),0,'Daily AUM'!AN671-(IFERROR(LOOKUP(2,1/(('Daily AUM'!$D671:AM671&lt;&gt;"")*(NAV!$D671:AM671&lt;&gt;"")),'Daily AUM'!$D671:AM671),"")*(NAV!AN671/IFERROR(LOOKUP(2,1/(('Daily AUM'!$D671:AM671&lt;&gt;"")*(NAV!$D671:AM671&lt;&gt;"")),NAV!$D671:AM671),"")))),0))</f>
        <v>1.2980517297116023E-2</v>
      </c>
      <c r="AO671" s="2">
        <f>IF(OR('Daily AUM'!AO671="",NAV!AO671=""),0,IFERROR(IF(OR(IFERROR(LOOKUP(2,1/(('Daily AUM'!$D671:AN671&lt;&gt;"")*(NAV!$D671:AN671&lt;&gt;"")),'Daily AUM'!$D671:AN671),"")="",IFERROR(LOOKUP(2,1/(('Daily AUM'!$D671:AN671&lt;&gt;"")*(NAV!$D671:AN671&lt;&gt;"")),NAV!$D671:AN671),"")=""),0,'Daily AUM'!AO671-(IFERROR(LOOKUP(2,1/(('Daily AUM'!$D671:AN671&lt;&gt;"")*(NAV!$D671:AN671&lt;&gt;"")),'Daily AUM'!$D671:AN671),"")*(NAV!AO671/IFERROR(LOOKUP(2,1/(('Daily AUM'!$D671:AN671&lt;&gt;"")*(NAV!$D671:AN671&lt;&gt;"")),NAV!$D671:AN671),"")))),0))</f>
        <v>-1.088280642640882E-3</v>
      </c>
      <c r="AP671" s="2">
        <f>IF(OR('Daily AUM'!AP671="",NAV!AP671=""),0,IFERROR(IF(OR(IFERROR(LOOKUP(2,1/(('Daily AUM'!$D671:AO671&lt;&gt;"")*(NAV!$D671:AO671&lt;&gt;"")),'Daily AUM'!$D671:AO671),"")="",IFERROR(LOOKUP(2,1/(('Daily AUM'!$D671:AO671&lt;&gt;"")*(NAV!$D671:AO671&lt;&gt;"")),NAV!$D671:AO671),"")=""),0,'Daily AUM'!AP671-(IFERROR(LOOKUP(2,1/(('Daily AUM'!$D671:AO671&lt;&gt;"")*(NAV!$D671:AO671&lt;&gt;"")),'Daily AUM'!$D671:AO671),"")*(NAV!AP671/IFERROR(LOOKUP(2,1/(('Daily AUM'!$D671:AO671&lt;&gt;"")*(NAV!$D671:AO671&lt;&gt;"")),NAV!$D671:AO671),"")))),0))</f>
        <v>2.2826476813548879E-2</v>
      </c>
      <c r="AQ671" s="2">
        <f>IF(OR('Daily AUM'!AQ671="",NAV!AQ671=""),0,IFERROR(IF(OR(IFERROR(LOOKUP(2,1/(('Daily AUM'!$D671:AP671&lt;&gt;"")*(NAV!$D671:AP671&lt;&gt;"")),'Daily AUM'!$D671:AP671),"")="",IFERROR(LOOKUP(2,1/(('Daily AUM'!$D671:AP671&lt;&gt;"")*(NAV!$D671:AP671&lt;&gt;"")),NAV!$D671:AP671),"")=""),0,'Daily AUM'!AQ671-(IFERROR(LOOKUP(2,1/(('Daily AUM'!$D671:AP671&lt;&gt;"")*(NAV!$D671:AP671&lt;&gt;"")),'Daily AUM'!$D671:AP671),"")*(NAV!AQ671/IFERROR(LOOKUP(2,1/(('Daily AUM'!$D671:AP671&lt;&gt;"")*(NAV!$D671:AP671&lt;&gt;"")),NAV!$D671:AP671),"")))),0))</f>
        <v>-0.12690105820105657</v>
      </c>
      <c r="AR671" s="2">
        <f>IF(OR('Daily AUM'!AR671="",NAV!AR671=""),0,IFERROR(IF(OR(IFERROR(LOOKUP(2,1/(('Daily AUM'!$D671:AQ671&lt;&gt;"")*(NAV!$D671:AQ671&lt;&gt;"")),'Daily AUM'!$D671:AQ671),"")="",IFERROR(LOOKUP(2,1/(('Daily AUM'!$D671:AQ671&lt;&gt;"")*(NAV!$D671:AQ671&lt;&gt;"")),NAV!$D671:AQ671),"")=""),0,'Daily AUM'!AR671-(IFERROR(LOOKUP(2,1/(('Daily AUM'!$D671:AQ671&lt;&gt;"")*(NAV!$D671:AQ671&lt;&gt;"")),'Daily AUM'!$D671:AQ671),"")*(NAV!AR671/IFERROR(LOOKUP(2,1/(('Daily AUM'!$D671:AQ671&lt;&gt;"")*(NAV!$D671:AQ671&lt;&gt;"")),NAV!$D671:AQ671),"")))),0))</f>
        <v>0.49605899592417302</v>
      </c>
      <c r="AS671" s="2">
        <f t="shared" si="20"/>
        <v>0.56805667987060815</v>
      </c>
      <c r="AT671" s="2">
        <f t="shared" si="21"/>
        <v>0.75055684255907096</v>
      </c>
    </row>
    <row r="672" spans="1:46" x14ac:dyDescent="0.2">
      <c r="A672" t="s">
        <v>741</v>
      </c>
      <c r="B672" t="s">
        <v>735</v>
      </c>
      <c r="C672" t="s">
        <v>48</v>
      </c>
      <c r="D672" s="2">
        <f>0</f>
        <v>0</v>
      </c>
      <c r="E672" s="2">
        <f>IF(OR('Daily AUM'!E672="",NAV!E672=""),0,IFERROR(IF(OR(IFERROR(LOOKUP(2,1/(('Daily AUM'!$D672:D672&lt;&gt;"")*(NAV!$D672:D672&lt;&gt;"")),'Daily AUM'!$D672:D672),"")="",IFERROR(LOOKUP(2,1/(('Daily AUM'!$D672:D672&lt;&gt;"")*(NAV!$D672:D672&lt;&gt;"")),NAV!$D672:D672),"")=""),0,'Daily AUM'!E672-(IFERROR(LOOKUP(2,1/(('Daily AUM'!$D672:D672&lt;&gt;"")*(NAV!$D672:D672&lt;&gt;"")),'Daily AUM'!$D672:D672),"")*(NAV!E672/IFERROR(LOOKUP(2,1/(('Daily AUM'!$D672:D672&lt;&gt;"")*(NAV!$D672:D672&lt;&gt;"")),NAV!$D672:D672),"")))),0))</f>
        <v>1.0635201640454284E-2</v>
      </c>
      <c r="F672" s="2">
        <f>IF(OR('Daily AUM'!F672="",NAV!F672=""),0,IFERROR(IF(OR(IFERROR(LOOKUP(2,1/(('Daily AUM'!$D672:E672&lt;&gt;"")*(NAV!$D672:E672&lt;&gt;"")),'Daily AUM'!$D672:E672),"")="",IFERROR(LOOKUP(2,1/(('Daily AUM'!$D672:E672&lt;&gt;"")*(NAV!$D672:E672&lt;&gt;"")),NAV!$D672:E672),"")=""),0,'Daily AUM'!F672-(IFERROR(LOOKUP(2,1/(('Daily AUM'!$D672:E672&lt;&gt;"")*(NAV!$D672:E672&lt;&gt;"")),'Daily AUM'!$D672:E672),"")*(NAV!F672/IFERROR(LOOKUP(2,1/(('Daily AUM'!$D672:E672&lt;&gt;"")*(NAV!$D672:E672&lt;&gt;"")),NAV!$D672:E672),"")))),0))</f>
        <v>-3.9247726464843566</v>
      </c>
      <c r="G672" s="2">
        <f>IF(OR('Daily AUM'!G672="",NAV!G672=""),0,IFERROR(IF(OR(IFERROR(LOOKUP(2,1/(('Daily AUM'!$D672:F672&lt;&gt;"")*(NAV!$D672:F672&lt;&gt;"")),'Daily AUM'!$D672:F672),"")="",IFERROR(LOOKUP(2,1/(('Daily AUM'!$D672:F672&lt;&gt;"")*(NAV!$D672:F672&lt;&gt;"")),NAV!$D672:F672),"")=""),0,'Daily AUM'!G672-(IFERROR(LOOKUP(2,1/(('Daily AUM'!$D672:F672&lt;&gt;"")*(NAV!$D672:F672&lt;&gt;"")),'Daily AUM'!$D672:F672),"")*(NAV!G672/IFERROR(LOOKUP(2,1/(('Daily AUM'!$D672:F672&lt;&gt;"")*(NAV!$D672:F672&lt;&gt;"")),NAV!$D672:F672),"")))),0))</f>
        <v>3.9709157036478473</v>
      </c>
      <c r="H672" s="2">
        <f>IF(OR('Daily AUM'!H672="",NAV!H672=""),0,IFERROR(IF(OR(IFERROR(LOOKUP(2,1/(('Daily AUM'!$D672:G672&lt;&gt;"")*(NAV!$D672:G672&lt;&gt;"")),'Daily AUM'!$D672:G672),"")="",IFERROR(LOOKUP(2,1/(('Daily AUM'!$D672:G672&lt;&gt;"")*(NAV!$D672:G672&lt;&gt;"")),NAV!$D672:G672),"")=""),0,'Daily AUM'!H672-(IFERROR(LOOKUP(2,1/(('Daily AUM'!$D672:G672&lt;&gt;"")*(NAV!$D672:G672&lt;&gt;"")),'Daily AUM'!$D672:G672),"")*(NAV!H672/IFERROR(LOOKUP(2,1/(('Daily AUM'!$D672:G672&lt;&gt;"")*(NAV!$D672:G672&lt;&gt;"")),NAV!$D672:G672),"")))),0))</f>
        <v>9.266857572086451E-3</v>
      </c>
      <c r="I672" s="2">
        <f>IF(OR('Daily AUM'!I672="",NAV!I672=""),0,IFERROR(IF(OR(IFERROR(LOOKUP(2,1/(('Daily AUM'!$D672:H672&lt;&gt;"")*(NAV!$D672:H672&lt;&gt;"")),'Daily AUM'!$D672:H672),"")="",IFERROR(LOOKUP(2,1/(('Daily AUM'!$D672:H672&lt;&gt;"")*(NAV!$D672:H672&lt;&gt;"")),NAV!$D672:H672),"")=""),0,'Daily AUM'!I672-(IFERROR(LOOKUP(2,1/(('Daily AUM'!$D672:H672&lt;&gt;"")*(NAV!$D672:H672&lt;&gt;"")),'Daily AUM'!$D672:H672),"")*(NAV!I672/IFERROR(LOOKUP(2,1/(('Daily AUM'!$D672:H672&lt;&gt;"")*(NAV!$D672:H672&lt;&gt;"")),NAV!$D672:H672),"")))),0))</f>
        <v>6.5379709740426506E-2</v>
      </c>
      <c r="J672" s="2">
        <f>IF(OR('Daily AUM'!J672="",NAV!J672=""),0,IFERROR(IF(OR(IFERROR(LOOKUP(2,1/(('Daily AUM'!$D672:I672&lt;&gt;"")*(NAV!$D672:I672&lt;&gt;"")),'Daily AUM'!$D672:I672),"")="",IFERROR(LOOKUP(2,1/(('Daily AUM'!$D672:I672&lt;&gt;"")*(NAV!$D672:I672&lt;&gt;"")),NAV!$D672:I672),"")=""),0,'Daily AUM'!J672-(IFERROR(LOOKUP(2,1/(('Daily AUM'!$D672:I672&lt;&gt;"")*(NAV!$D672:I672&lt;&gt;"")),'Daily AUM'!$D672:I672),"")*(NAV!J672/IFERROR(LOOKUP(2,1/(('Daily AUM'!$D672:I672&lt;&gt;"")*(NAV!$D672:I672&lt;&gt;"")),NAV!$D672:I672),"")))),0))</f>
        <v>-4.7766880879009932E-3</v>
      </c>
      <c r="K672" s="2">
        <f>IF(OR('Daily AUM'!K672="",NAV!K672=""),0,IFERROR(IF(OR(IFERROR(LOOKUP(2,1/(('Daily AUM'!$D672:J672&lt;&gt;"")*(NAV!$D672:J672&lt;&gt;"")),'Daily AUM'!$D672:J672),"")="",IFERROR(LOOKUP(2,1/(('Daily AUM'!$D672:J672&lt;&gt;"")*(NAV!$D672:J672&lt;&gt;"")),NAV!$D672:J672),"")=""),0,'Daily AUM'!K672-(IFERROR(LOOKUP(2,1/(('Daily AUM'!$D672:J672&lt;&gt;"")*(NAV!$D672:J672&lt;&gt;"")),'Daily AUM'!$D672:J672),"")*(NAV!K672/IFERROR(LOOKUP(2,1/(('Daily AUM'!$D672:J672&lt;&gt;"")*(NAV!$D672:J672&lt;&gt;"")),NAV!$D672:J672),"")))),0))</f>
        <v>5.4941683204049241E-2</v>
      </c>
      <c r="L672" s="2">
        <f>IF(OR('Daily AUM'!L672="",NAV!L672=""),0,IFERROR(IF(OR(IFERROR(LOOKUP(2,1/(('Daily AUM'!$D672:K672&lt;&gt;"")*(NAV!$D672:K672&lt;&gt;"")),'Daily AUM'!$D672:K672),"")="",IFERROR(LOOKUP(2,1/(('Daily AUM'!$D672:K672&lt;&gt;"")*(NAV!$D672:K672&lt;&gt;"")),NAV!$D672:K672),"")=""),0,'Daily AUM'!L672-(IFERROR(LOOKUP(2,1/(('Daily AUM'!$D672:K672&lt;&gt;"")*(NAV!$D672:K672&lt;&gt;"")),'Daily AUM'!$D672:K672),"")*(NAV!L672/IFERROR(LOOKUP(2,1/(('Daily AUM'!$D672:K672&lt;&gt;"")*(NAV!$D672:K672&lt;&gt;"")),NAV!$D672:K672),"")))),0))</f>
        <v>-7.5673629242913876E-3</v>
      </c>
      <c r="M672" s="2">
        <f>IF(OR('Daily AUM'!M672="",NAV!M672=""),0,IFERROR(IF(OR(IFERROR(LOOKUP(2,1/(('Daily AUM'!$D672:L672&lt;&gt;"")*(NAV!$D672:L672&lt;&gt;"")),'Daily AUM'!$D672:L672),"")="",IFERROR(LOOKUP(2,1/(('Daily AUM'!$D672:L672&lt;&gt;"")*(NAV!$D672:L672&lt;&gt;"")),NAV!$D672:L672),"")=""),0,'Daily AUM'!M672-(IFERROR(LOOKUP(2,1/(('Daily AUM'!$D672:L672&lt;&gt;"")*(NAV!$D672:L672&lt;&gt;"")),'Daily AUM'!$D672:L672),"")*(NAV!M672/IFERROR(LOOKUP(2,1/(('Daily AUM'!$D672:L672&lt;&gt;"")*(NAV!$D672:L672&lt;&gt;"")),NAV!$D672:L672),"")))),0))</f>
        <v>5.7645041432763833E-2</v>
      </c>
      <c r="N672" s="2">
        <f>IF(OR('Daily AUM'!N672="",NAV!N672=""),0,IFERROR(IF(OR(IFERROR(LOOKUP(2,1/(('Daily AUM'!$D672:M672&lt;&gt;"")*(NAV!$D672:M672&lt;&gt;"")),'Daily AUM'!$D672:M672),"")="",IFERROR(LOOKUP(2,1/(('Daily AUM'!$D672:M672&lt;&gt;"")*(NAV!$D672:M672&lt;&gt;"")),NAV!$D672:M672),"")=""),0,'Daily AUM'!N672-(IFERROR(LOOKUP(2,1/(('Daily AUM'!$D672:M672&lt;&gt;"")*(NAV!$D672:M672&lt;&gt;"")),'Daily AUM'!$D672:M672),"")*(NAV!N672/IFERROR(LOOKUP(2,1/(('Daily AUM'!$D672:M672&lt;&gt;"")*(NAV!$D672:M672&lt;&gt;"")),NAV!$D672:M672),"")))),0))</f>
        <v>-4.5187054610565269E-2</v>
      </c>
      <c r="O672" s="2">
        <f>IF(OR('Daily AUM'!O672="",NAV!O672=""),0,IFERROR(IF(OR(IFERROR(LOOKUP(2,1/(('Daily AUM'!$D672:N672&lt;&gt;"")*(NAV!$D672:N672&lt;&gt;"")),'Daily AUM'!$D672:N672),"")="",IFERROR(LOOKUP(2,1/(('Daily AUM'!$D672:N672&lt;&gt;"")*(NAV!$D672:N672&lt;&gt;"")),NAV!$D672:N672),"")=""),0,'Daily AUM'!O672-(IFERROR(LOOKUP(2,1/(('Daily AUM'!$D672:N672&lt;&gt;"")*(NAV!$D672:N672&lt;&gt;"")),'Daily AUM'!$D672:N672),"")*(NAV!O672/IFERROR(LOOKUP(2,1/(('Daily AUM'!$D672:N672&lt;&gt;"")*(NAV!$D672:N672&lt;&gt;"")),NAV!$D672:N672),"")))),0))</f>
        <v>7.6839942226897051E-2</v>
      </c>
      <c r="P672" s="2">
        <f>IF(OR('Daily AUM'!P672="",NAV!P672=""),0,IFERROR(IF(OR(IFERROR(LOOKUP(2,1/(('Daily AUM'!$D672:O672&lt;&gt;"")*(NAV!$D672:O672&lt;&gt;"")),'Daily AUM'!$D672:O672),"")="",IFERROR(LOOKUP(2,1/(('Daily AUM'!$D672:O672&lt;&gt;"")*(NAV!$D672:O672&lt;&gt;"")),NAV!$D672:O672),"")=""),0,'Daily AUM'!P672-(IFERROR(LOOKUP(2,1/(('Daily AUM'!$D672:O672&lt;&gt;"")*(NAV!$D672:O672&lt;&gt;"")),'Daily AUM'!$D672:O672),"")*(NAV!P672/IFERROR(LOOKUP(2,1/(('Daily AUM'!$D672:O672&lt;&gt;"")*(NAV!$D672:O672&lt;&gt;"")),NAV!$D672:O672),"")))),0))</f>
        <v>-8.9393569382963278E-2</v>
      </c>
      <c r="Q672" s="2">
        <f>IF(OR('Daily AUM'!Q672="",NAV!Q672=""),0,IFERROR(IF(OR(IFERROR(LOOKUP(2,1/(('Daily AUM'!$D672:P672&lt;&gt;"")*(NAV!$D672:P672&lt;&gt;"")),'Daily AUM'!$D672:P672),"")="",IFERROR(LOOKUP(2,1/(('Daily AUM'!$D672:P672&lt;&gt;"")*(NAV!$D672:P672&lt;&gt;"")),NAV!$D672:P672),"")=""),0,'Daily AUM'!Q672-(IFERROR(LOOKUP(2,1/(('Daily AUM'!$D672:P672&lt;&gt;"")*(NAV!$D672:P672&lt;&gt;"")),'Daily AUM'!$D672:P672),"")*(NAV!Q672/IFERROR(LOOKUP(2,1/(('Daily AUM'!$D672:P672&lt;&gt;"")*(NAV!$D672:P672&lt;&gt;"")),NAV!$D672:P672),"")))),0))</f>
        <v>4.8596645161183005E-3</v>
      </c>
      <c r="R672" s="2">
        <f>IF(OR('Daily AUM'!R672="",NAV!R672=""),0,IFERROR(IF(OR(IFERROR(LOOKUP(2,1/(('Daily AUM'!$D672:Q672&lt;&gt;"")*(NAV!$D672:Q672&lt;&gt;"")),'Daily AUM'!$D672:Q672),"")="",IFERROR(LOOKUP(2,1/(('Daily AUM'!$D672:Q672&lt;&gt;"")*(NAV!$D672:Q672&lt;&gt;"")),NAV!$D672:Q672),"")=""),0,'Daily AUM'!R672-(IFERROR(LOOKUP(2,1/(('Daily AUM'!$D672:Q672&lt;&gt;"")*(NAV!$D672:Q672&lt;&gt;"")),'Daily AUM'!$D672:Q672),"")*(NAV!R672/IFERROR(LOOKUP(2,1/(('Daily AUM'!$D672:Q672&lt;&gt;"")*(NAV!$D672:Q672&lt;&gt;"")),NAV!$D672:Q672),"")))),0))</f>
        <v>1.3850824795980543E-2</v>
      </c>
      <c r="S672" s="2">
        <f>IF(OR('Daily AUM'!S672="",NAV!S672=""),0,IFERROR(IF(OR(IFERROR(LOOKUP(2,1/(('Daily AUM'!$D672:R672&lt;&gt;"")*(NAV!$D672:R672&lt;&gt;"")),'Daily AUM'!$D672:R672),"")="",IFERROR(LOOKUP(2,1/(('Daily AUM'!$D672:R672&lt;&gt;"")*(NAV!$D672:R672&lt;&gt;"")),NAV!$D672:R672),"")=""),0,'Daily AUM'!S672-(IFERROR(LOOKUP(2,1/(('Daily AUM'!$D672:R672&lt;&gt;"")*(NAV!$D672:R672&lt;&gt;"")),'Daily AUM'!$D672:R672),"")*(NAV!S672/IFERROR(LOOKUP(2,1/(('Daily AUM'!$D672:R672&lt;&gt;"")*(NAV!$D672:R672&lt;&gt;"")),NAV!$D672:R672),"")))),0))</f>
        <v>-5.408550025833847E-3</v>
      </c>
      <c r="T672" s="2">
        <f>IF(OR('Daily AUM'!T672="",NAV!T672=""),0,IFERROR(IF(OR(IFERROR(LOOKUP(2,1/(('Daily AUM'!$D672:S672&lt;&gt;"")*(NAV!$D672:S672&lt;&gt;"")),'Daily AUM'!$D672:S672),"")="",IFERROR(LOOKUP(2,1/(('Daily AUM'!$D672:S672&lt;&gt;"")*(NAV!$D672:S672&lt;&gt;"")),NAV!$D672:S672),"")=""),0,'Daily AUM'!T672-(IFERROR(LOOKUP(2,1/(('Daily AUM'!$D672:S672&lt;&gt;"")*(NAV!$D672:S672&lt;&gt;"")),'Daily AUM'!$D672:S672),"")*(NAV!T672/IFERROR(LOOKUP(2,1/(('Daily AUM'!$D672:S672&lt;&gt;"")*(NAV!$D672:S672&lt;&gt;"")),NAV!$D672:S672),"")))),0))</f>
        <v>-7.8990433074324073E-3</v>
      </c>
      <c r="U672" s="2">
        <f>IF(OR('Daily AUM'!U672="",NAV!U672=""),0,IFERROR(IF(OR(IFERROR(LOOKUP(2,1/(('Daily AUM'!$D672:T672&lt;&gt;"")*(NAV!$D672:T672&lt;&gt;"")),'Daily AUM'!$D672:T672),"")="",IFERROR(LOOKUP(2,1/(('Daily AUM'!$D672:T672&lt;&gt;"")*(NAV!$D672:T672&lt;&gt;"")),NAV!$D672:T672),"")=""),0,'Daily AUM'!U672-(IFERROR(LOOKUP(2,1/(('Daily AUM'!$D672:T672&lt;&gt;"")*(NAV!$D672:T672&lt;&gt;"")),'Daily AUM'!$D672:T672),"")*(NAV!U672/IFERROR(LOOKUP(2,1/(('Daily AUM'!$D672:T672&lt;&gt;"")*(NAV!$D672:T672&lt;&gt;"")),NAV!$D672:T672),"")))),0))</f>
        <v>-7.2509943425274059E-3</v>
      </c>
      <c r="V672" s="2">
        <f>IF(OR('Daily AUM'!V672="",NAV!V672=""),0,IFERROR(IF(OR(IFERROR(LOOKUP(2,1/(('Daily AUM'!$D672:U672&lt;&gt;"")*(NAV!$D672:U672&lt;&gt;"")),'Daily AUM'!$D672:U672),"")="",IFERROR(LOOKUP(2,1/(('Daily AUM'!$D672:U672&lt;&gt;"")*(NAV!$D672:U672&lt;&gt;"")),NAV!$D672:U672),"")=""),0,'Daily AUM'!V672-(IFERROR(LOOKUP(2,1/(('Daily AUM'!$D672:U672&lt;&gt;"")*(NAV!$D672:U672&lt;&gt;"")),'Daily AUM'!$D672:U672),"")*(NAV!V672/IFERROR(LOOKUP(2,1/(('Daily AUM'!$D672:U672&lt;&gt;"")*(NAV!$D672:U672&lt;&gt;"")),NAV!$D672:U672),"")))),0))</f>
        <v>-8.2881211382783704E-3</v>
      </c>
      <c r="W672" s="2">
        <f>IF(OR('Daily AUM'!W672="",NAV!W672=""),0,IFERROR(IF(OR(IFERROR(LOOKUP(2,1/(('Daily AUM'!$D672:V672&lt;&gt;"")*(NAV!$D672:V672&lt;&gt;"")),'Daily AUM'!$D672:V672),"")="",IFERROR(LOOKUP(2,1/(('Daily AUM'!$D672:V672&lt;&gt;"")*(NAV!$D672:V672&lt;&gt;"")),NAV!$D672:V672),"")=""),0,'Daily AUM'!W672-(IFERROR(LOOKUP(2,1/(('Daily AUM'!$D672:V672&lt;&gt;"")*(NAV!$D672:V672&lt;&gt;"")),'Daily AUM'!$D672:V672),"")*(NAV!W672/IFERROR(LOOKUP(2,1/(('Daily AUM'!$D672:V672&lt;&gt;"")*(NAV!$D672:V672&lt;&gt;"")),NAV!$D672:V672),"")))),0))</f>
        <v>-1.5752325880242779E-2</v>
      </c>
      <c r="X672" s="2">
        <f>IF(OR('Daily AUM'!X672="",NAV!X672=""),0,IFERROR(IF(OR(IFERROR(LOOKUP(2,1/(('Daily AUM'!$D672:W672&lt;&gt;"")*(NAV!$D672:W672&lt;&gt;"")),'Daily AUM'!$D672:W672),"")="",IFERROR(LOOKUP(2,1/(('Daily AUM'!$D672:W672&lt;&gt;"")*(NAV!$D672:W672&lt;&gt;"")),NAV!$D672:W672),"")=""),0,'Daily AUM'!X672-(IFERROR(LOOKUP(2,1/(('Daily AUM'!$D672:W672&lt;&gt;"")*(NAV!$D672:W672&lt;&gt;"")),'Daily AUM'!$D672:W672),"")*(NAV!X672/IFERROR(LOOKUP(2,1/(('Daily AUM'!$D672:W672&lt;&gt;"")*(NAV!$D672:W672&lt;&gt;"")),NAV!$D672:W672),"")))),0))</f>
        <v>4.396399314481414E-2</v>
      </c>
      <c r="Y672" s="2">
        <f>IF(OR('Daily AUM'!Y672="",NAV!Y672=""),0,IFERROR(IF(OR(IFERROR(LOOKUP(2,1/(('Daily AUM'!$D672:X672&lt;&gt;"")*(NAV!$D672:X672&lt;&gt;"")),'Daily AUM'!$D672:X672),"")="",IFERROR(LOOKUP(2,1/(('Daily AUM'!$D672:X672&lt;&gt;"")*(NAV!$D672:X672&lt;&gt;"")),NAV!$D672:X672),"")=""),0,'Daily AUM'!Y672-(IFERROR(LOOKUP(2,1/(('Daily AUM'!$D672:X672&lt;&gt;"")*(NAV!$D672:X672&lt;&gt;"")),'Daily AUM'!$D672:X672),"")*(NAV!Y672/IFERROR(LOOKUP(2,1/(('Daily AUM'!$D672:X672&lt;&gt;"")*(NAV!$D672:X672&lt;&gt;"")),NAV!$D672:X672),"")))),0))</f>
        <v>9.5498001033959667E-2</v>
      </c>
      <c r="Z672" s="2">
        <f>IF(OR('Daily AUM'!Z672="",NAV!Z672=""),0,IFERROR(IF(OR(IFERROR(LOOKUP(2,1/(('Daily AUM'!$D672:Y672&lt;&gt;"")*(NAV!$D672:Y672&lt;&gt;"")),'Daily AUM'!$D672:Y672),"")="",IFERROR(LOOKUP(2,1/(('Daily AUM'!$D672:Y672&lt;&gt;"")*(NAV!$D672:Y672&lt;&gt;"")),NAV!$D672:Y672),"")=""),0,'Daily AUM'!Z672-(IFERROR(LOOKUP(2,1/(('Daily AUM'!$D672:Y672&lt;&gt;"")*(NAV!$D672:Y672&lt;&gt;"")),'Daily AUM'!$D672:Y672),"")*(NAV!Z672/IFERROR(LOOKUP(2,1/(('Daily AUM'!$D672:Y672&lt;&gt;"")*(NAV!$D672:Y672&lt;&gt;"")),NAV!$D672:Y672),"")))),0))</f>
        <v>-6.2169749066640634E-3</v>
      </c>
      <c r="AA672" s="2">
        <f>IF(OR('Daily AUM'!AA672="",NAV!AA672=""),0,IFERROR(IF(OR(IFERROR(LOOKUP(2,1/(('Daily AUM'!$D672:Z672&lt;&gt;"")*(NAV!$D672:Z672&lt;&gt;"")),'Daily AUM'!$D672:Z672),"")="",IFERROR(LOOKUP(2,1/(('Daily AUM'!$D672:Z672&lt;&gt;"")*(NAV!$D672:Z672&lt;&gt;"")),NAV!$D672:Z672),"")=""),0,'Daily AUM'!AA672-(IFERROR(LOOKUP(2,1/(('Daily AUM'!$D672:Z672&lt;&gt;"")*(NAV!$D672:Z672&lt;&gt;"")),'Daily AUM'!$D672:Z672),"")*(NAV!AA672/IFERROR(LOOKUP(2,1/(('Daily AUM'!$D672:Z672&lt;&gt;"")*(NAV!$D672:Z672&lt;&gt;"")),NAV!$D672:Z672),"")))),0))</f>
        <v>0.1198290918508178</v>
      </c>
      <c r="AB672" s="2">
        <f>IF(OR('Daily AUM'!AB672="",NAV!AB672=""),0,IFERROR(IF(OR(IFERROR(LOOKUP(2,1/(('Daily AUM'!$D672:AA672&lt;&gt;"")*(NAV!$D672:AA672&lt;&gt;"")),'Daily AUM'!$D672:AA672),"")="",IFERROR(LOOKUP(2,1/(('Daily AUM'!$D672:AA672&lt;&gt;"")*(NAV!$D672:AA672&lt;&gt;"")),NAV!$D672:AA672),"")=""),0,'Daily AUM'!AB672-(IFERROR(LOOKUP(2,1/(('Daily AUM'!$D672:AA672&lt;&gt;"")*(NAV!$D672:AA672&lt;&gt;"")),'Daily AUM'!$D672:AA672),"")*(NAV!AB672/IFERROR(LOOKUP(2,1/(('Daily AUM'!$D672:AA672&lt;&gt;"")*(NAV!$D672:AA672&lt;&gt;"")),NAV!$D672:AA672),"")))),0))</f>
        <v>2.1801461234318253E-2</v>
      </c>
      <c r="AC672" s="2">
        <f>IF(OR('Daily AUM'!AC672="",NAV!AC672=""),0,IFERROR(IF(OR(IFERROR(LOOKUP(2,1/(('Daily AUM'!$D672:AB672&lt;&gt;"")*(NAV!$D672:AB672&lt;&gt;"")),'Daily AUM'!$D672:AB672),"")="",IFERROR(LOOKUP(2,1/(('Daily AUM'!$D672:AB672&lt;&gt;"")*(NAV!$D672:AB672&lt;&gt;"")),NAV!$D672:AB672),"")=""),0,'Daily AUM'!AC672-(IFERROR(LOOKUP(2,1/(('Daily AUM'!$D672:AB672&lt;&gt;"")*(NAV!$D672:AB672&lt;&gt;"")),'Daily AUM'!$D672:AB672),"")*(NAV!AC672/IFERROR(LOOKUP(2,1/(('Daily AUM'!$D672:AB672&lt;&gt;"")*(NAV!$D672:AB672&lt;&gt;"")),NAV!$D672:AB672),"")))),0))</f>
        <v>7.8011306108578538E-3</v>
      </c>
      <c r="AD672" s="2">
        <f>IF(OR('Daily AUM'!AD672="",NAV!AD672=""),0,IFERROR(IF(OR(IFERROR(LOOKUP(2,1/(('Daily AUM'!$D672:AC672&lt;&gt;"")*(NAV!$D672:AC672&lt;&gt;"")),'Daily AUM'!$D672:AC672),"")="",IFERROR(LOOKUP(2,1/(('Daily AUM'!$D672:AC672&lt;&gt;"")*(NAV!$D672:AC672&lt;&gt;"")),NAV!$D672:AC672),"")=""),0,'Daily AUM'!AD672-(IFERROR(LOOKUP(2,1/(('Daily AUM'!$D672:AC672&lt;&gt;"")*(NAV!$D672:AC672&lt;&gt;"")),'Daily AUM'!$D672:AC672),"")*(NAV!AD672/IFERROR(LOOKUP(2,1/(('Daily AUM'!$D672:AC672&lt;&gt;"")*(NAV!$D672:AC672&lt;&gt;"")),NAV!$D672:AC672),"")))),0))</f>
        <v>9.2200870001704516E-2</v>
      </c>
      <c r="AE672" s="2">
        <f>IF(OR('Daily AUM'!AE672="",NAV!AE672=""),0,IFERROR(IF(OR(IFERROR(LOOKUP(2,1/(('Daily AUM'!$D672:AD672&lt;&gt;"")*(NAV!$D672:AD672&lt;&gt;"")),'Daily AUM'!$D672:AD672),"")="",IFERROR(LOOKUP(2,1/(('Daily AUM'!$D672:AD672&lt;&gt;"")*(NAV!$D672:AD672&lt;&gt;"")),NAV!$D672:AD672),"")=""),0,'Daily AUM'!AE672-(IFERROR(LOOKUP(2,1/(('Daily AUM'!$D672:AD672&lt;&gt;"")*(NAV!$D672:AD672&lt;&gt;"")),'Daily AUM'!$D672:AD672),"")*(NAV!AE672/IFERROR(LOOKUP(2,1/(('Daily AUM'!$D672:AD672&lt;&gt;"")*(NAV!$D672:AD672&lt;&gt;"")),NAV!$D672:AD672),"")))),0))</f>
        <v>2.3078163978169641E-3</v>
      </c>
      <c r="AF672" s="2">
        <f>IF(OR('Daily AUM'!AF672="",NAV!AF672=""),0,IFERROR(IF(OR(IFERROR(LOOKUP(2,1/(('Daily AUM'!$D672:AE672&lt;&gt;"")*(NAV!$D672:AE672&lt;&gt;"")),'Daily AUM'!$D672:AE672),"")="",IFERROR(LOOKUP(2,1/(('Daily AUM'!$D672:AE672&lt;&gt;"")*(NAV!$D672:AE672&lt;&gt;"")),NAV!$D672:AE672),"")=""),0,'Daily AUM'!AF672-(IFERROR(LOOKUP(2,1/(('Daily AUM'!$D672:AE672&lt;&gt;"")*(NAV!$D672:AE672&lt;&gt;"")),'Daily AUM'!$D672:AE672),"")*(NAV!AF672/IFERROR(LOOKUP(2,1/(('Daily AUM'!$D672:AE672&lt;&gt;"")*(NAV!$D672:AE672&lt;&gt;"")),NAV!$D672:AE672),"")))),0))</f>
        <v>4.1483382241963795E-2</v>
      </c>
      <c r="AG672" s="2">
        <f>IF(OR('Daily AUM'!AG672="",NAV!AG672=""),0,IFERROR(IF(OR(IFERROR(LOOKUP(2,1/(('Daily AUM'!$D672:AF672&lt;&gt;"")*(NAV!$D672:AF672&lt;&gt;"")),'Daily AUM'!$D672:AF672),"")="",IFERROR(LOOKUP(2,1/(('Daily AUM'!$D672:AF672&lt;&gt;"")*(NAV!$D672:AF672&lt;&gt;"")),NAV!$D672:AF672),"")=""),0,'Daily AUM'!AG672-(IFERROR(LOOKUP(2,1/(('Daily AUM'!$D672:AF672&lt;&gt;"")*(NAV!$D672:AF672&lt;&gt;"")),'Daily AUM'!$D672:AF672),"")*(NAV!AG672/IFERROR(LOOKUP(2,1/(('Daily AUM'!$D672:AF672&lt;&gt;"")*(NAV!$D672:AF672&lt;&gt;"")),NAV!$D672:AF672),"")))),0))</f>
        <v>2.8135834411372684E-2</v>
      </c>
      <c r="AH672" s="2">
        <f>IF(OR('Daily AUM'!AH672="",NAV!AH672=""),0,IFERROR(IF(OR(IFERROR(LOOKUP(2,1/(('Daily AUM'!$D672:AG672&lt;&gt;"")*(NAV!$D672:AG672&lt;&gt;"")),'Daily AUM'!$D672:AG672),"")="",IFERROR(LOOKUP(2,1/(('Daily AUM'!$D672:AG672&lt;&gt;"")*(NAV!$D672:AG672&lt;&gt;"")),NAV!$D672:AG672),"")=""),0,'Daily AUM'!AH672-(IFERROR(LOOKUP(2,1/(('Daily AUM'!$D672:AG672&lt;&gt;"")*(NAV!$D672:AG672&lt;&gt;"")),'Daily AUM'!$D672:AG672),"")*(NAV!AH672/IFERROR(LOOKUP(2,1/(('Daily AUM'!$D672:AG672&lt;&gt;"")*(NAV!$D672:AG672&lt;&gt;"")),NAV!$D672:AG672),"")))),0))</f>
        <v>6.9158195876283912E-2</v>
      </c>
      <c r="AI672" s="2">
        <f>IF(OR('Daily AUM'!AI672="",NAV!AI672=""),0,IFERROR(IF(OR(IFERROR(LOOKUP(2,1/(('Daily AUM'!$D672:AH672&lt;&gt;"")*(NAV!$D672:AH672&lt;&gt;"")),'Daily AUM'!$D672:AH672),"")="",IFERROR(LOOKUP(2,1/(('Daily AUM'!$D672:AH672&lt;&gt;"")*(NAV!$D672:AH672&lt;&gt;"")),NAV!$D672:AH672),"")=""),0,'Daily AUM'!AI672-(IFERROR(LOOKUP(2,1/(('Daily AUM'!$D672:AH672&lt;&gt;"")*(NAV!$D672:AH672&lt;&gt;"")),'Daily AUM'!$D672:AH672),"")*(NAV!AI672/IFERROR(LOOKUP(2,1/(('Daily AUM'!$D672:AH672&lt;&gt;"")*(NAV!$D672:AH672&lt;&gt;"")),NAV!$D672:AH672),"")))),0))</f>
        <v>5.4567672080594321E-3</v>
      </c>
      <c r="AJ672" s="2">
        <f>IF(OR('Daily AUM'!AJ672="",NAV!AJ672=""),0,IFERROR(IF(OR(IFERROR(LOOKUP(2,1/(('Daily AUM'!$D672:AI672&lt;&gt;"")*(NAV!$D672:AI672&lt;&gt;"")),'Daily AUM'!$D672:AI672),"")="",IFERROR(LOOKUP(2,1/(('Daily AUM'!$D672:AI672&lt;&gt;"")*(NAV!$D672:AI672&lt;&gt;"")),NAV!$D672:AI672),"")=""),0,'Daily AUM'!AJ672-(IFERROR(LOOKUP(2,1/(('Daily AUM'!$D672:AI672&lt;&gt;"")*(NAV!$D672:AI672&lt;&gt;"")),'Daily AUM'!$D672:AI672),"")*(NAV!AJ672/IFERROR(LOOKUP(2,1/(('Daily AUM'!$D672:AI672&lt;&gt;"")*(NAV!$D672:AI672&lt;&gt;"")),NAV!$D672:AI672),"")))),0))</f>
        <v>6.1748856548859976E-2</v>
      </c>
      <c r="AK672" s="2">
        <f>IF(OR('Daily AUM'!AK672="",NAV!AK672=""),0,IFERROR(IF(OR(IFERROR(LOOKUP(2,1/(('Daily AUM'!$D672:AJ672&lt;&gt;"")*(NAV!$D672:AJ672&lt;&gt;"")),'Daily AUM'!$D672:AJ672),"")="",IFERROR(LOOKUP(2,1/(('Daily AUM'!$D672:AJ672&lt;&gt;"")*(NAV!$D672:AJ672&lt;&gt;"")),NAV!$D672:AJ672),"")=""),0,'Daily AUM'!AK672-(IFERROR(LOOKUP(2,1/(('Daily AUM'!$D672:AJ672&lt;&gt;"")*(NAV!$D672:AJ672&lt;&gt;"")),'Daily AUM'!$D672:AJ672),"")*(NAV!AK672/IFERROR(LOOKUP(2,1/(('Daily AUM'!$D672:AJ672&lt;&gt;"")*(NAV!$D672:AJ672&lt;&gt;"")),NAV!$D672:AJ672),"")))),0))</f>
        <v>0.314057732497389</v>
      </c>
      <c r="AL672" s="2">
        <f>IF(OR('Daily AUM'!AL672="",NAV!AL672=""),0,IFERROR(IF(OR(IFERROR(LOOKUP(2,1/(('Daily AUM'!$D672:AK672&lt;&gt;"")*(NAV!$D672:AK672&lt;&gt;"")),'Daily AUM'!$D672:AK672),"")="",IFERROR(LOOKUP(2,1/(('Daily AUM'!$D672:AK672&lt;&gt;"")*(NAV!$D672:AK672&lt;&gt;"")),NAV!$D672:AK672),"")=""),0,'Daily AUM'!AL672-(IFERROR(LOOKUP(2,1/(('Daily AUM'!$D672:AK672&lt;&gt;"")*(NAV!$D672:AK672&lt;&gt;"")),'Daily AUM'!$D672:AK672),"")*(NAV!AL672/IFERROR(LOOKUP(2,1/(('Daily AUM'!$D672:AK672&lt;&gt;"")*(NAV!$D672:AK672&lt;&gt;"")),NAV!$D672:AK672),"")))),0))</f>
        <v>5.146639773414563E-3</v>
      </c>
      <c r="AM672" s="2">
        <f>IF(OR('Daily AUM'!AM672="",NAV!AM672=""),0,IFERROR(IF(OR(IFERROR(LOOKUP(2,1/(('Daily AUM'!$D672:AL672&lt;&gt;"")*(NAV!$D672:AL672&lt;&gt;"")),'Daily AUM'!$D672:AL672),"")="",IFERROR(LOOKUP(2,1/(('Daily AUM'!$D672:AL672&lt;&gt;"")*(NAV!$D672:AL672&lt;&gt;"")),NAV!$D672:AL672),"")=""),0,'Daily AUM'!AM672-(IFERROR(LOOKUP(2,1/(('Daily AUM'!$D672:AL672&lt;&gt;"")*(NAV!$D672:AL672&lt;&gt;"")),'Daily AUM'!$D672:AL672),"")*(NAV!AM672/IFERROR(LOOKUP(2,1/(('Daily AUM'!$D672:AL672&lt;&gt;"")*(NAV!$D672:AL672&lt;&gt;"")),NAV!$D672:AL672),"")))),0))</f>
        <v>-0.55033139344968163</v>
      </c>
      <c r="AN672" s="2">
        <f>IF(OR('Daily AUM'!AN672="",NAV!AN672=""),0,IFERROR(IF(OR(IFERROR(LOOKUP(2,1/(('Daily AUM'!$D672:AM672&lt;&gt;"")*(NAV!$D672:AM672&lt;&gt;"")),'Daily AUM'!$D672:AM672),"")="",IFERROR(LOOKUP(2,1/(('Daily AUM'!$D672:AM672&lt;&gt;"")*(NAV!$D672:AM672&lt;&gt;"")),NAV!$D672:AM672),"")=""),0,'Daily AUM'!AN672-(IFERROR(LOOKUP(2,1/(('Daily AUM'!$D672:AM672&lt;&gt;"")*(NAV!$D672:AM672&lt;&gt;"")),'Daily AUM'!$D672:AM672),"")*(NAV!AN672/IFERROR(LOOKUP(2,1/(('Daily AUM'!$D672:AM672&lt;&gt;"")*(NAV!$D672:AM672&lt;&gt;"")),NAV!$D672:AM672),"")))),0))</f>
        <v>4.8170612455180617E-3</v>
      </c>
      <c r="AO672" s="2">
        <f>IF(OR('Daily AUM'!AO672="",NAV!AO672=""),0,IFERROR(IF(OR(IFERROR(LOOKUP(2,1/(('Daily AUM'!$D672:AN672&lt;&gt;"")*(NAV!$D672:AN672&lt;&gt;"")),'Daily AUM'!$D672:AN672),"")="",IFERROR(LOOKUP(2,1/(('Daily AUM'!$D672:AN672&lt;&gt;"")*(NAV!$D672:AN672&lt;&gt;"")),NAV!$D672:AN672),"")=""),0,'Daily AUM'!AO672-(IFERROR(LOOKUP(2,1/(('Daily AUM'!$D672:AN672&lt;&gt;"")*(NAV!$D672:AN672&lt;&gt;"")),'Daily AUM'!$D672:AN672),"")*(NAV!AO672/IFERROR(LOOKUP(2,1/(('Daily AUM'!$D672:AN672&lt;&gt;"")*(NAV!$D672:AN672&lt;&gt;"")),NAV!$D672:AN672),"")))),0))</f>
        <v>6.762867174359144E-5</v>
      </c>
      <c r="AP672" s="2">
        <f>IF(OR('Daily AUM'!AP672="",NAV!AP672=""),0,IFERROR(IF(OR(IFERROR(LOOKUP(2,1/(('Daily AUM'!$D672:AO672&lt;&gt;"")*(NAV!$D672:AO672&lt;&gt;"")),'Daily AUM'!$D672:AO672),"")="",IFERROR(LOOKUP(2,1/(('Daily AUM'!$D672:AO672&lt;&gt;"")*(NAV!$D672:AO672&lt;&gt;"")),NAV!$D672:AO672),"")=""),0,'Daily AUM'!AP672-(IFERROR(LOOKUP(2,1/(('Daily AUM'!$D672:AO672&lt;&gt;"")*(NAV!$D672:AO672&lt;&gt;"")),'Daily AUM'!$D672:AO672),"")*(NAV!AP672/IFERROR(LOOKUP(2,1/(('Daily AUM'!$D672:AO672&lt;&gt;"")*(NAV!$D672:AO672&lt;&gt;"")),NAV!$D672:AO672),"")))),0))</f>
        <v>-8.9062088190559052E-3</v>
      </c>
      <c r="AQ672" s="2">
        <f>IF(OR('Daily AUM'!AQ672="",NAV!AQ672=""),0,IFERROR(IF(OR(IFERROR(LOOKUP(2,1/(('Daily AUM'!$D672:AP672&lt;&gt;"")*(NAV!$D672:AP672&lt;&gt;"")),'Daily AUM'!$D672:AP672),"")="",IFERROR(LOOKUP(2,1/(('Daily AUM'!$D672:AP672&lt;&gt;"")*(NAV!$D672:AP672&lt;&gt;"")),NAV!$D672:AP672),"")=""),0,'Daily AUM'!AQ672-(IFERROR(LOOKUP(2,1/(('Daily AUM'!$D672:AP672&lt;&gt;"")*(NAV!$D672:AP672&lt;&gt;"")),'Daily AUM'!$D672:AP672),"")*(NAV!AQ672/IFERROR(LOOKUP(2,1/(('Daily AUM'!$D672:AP672&lt;&gt;"")*(NAV!$D672:AP672&lt;&gt;"")),NAV!$D672:AP672),"")))),0))</f>
        <v>2.2264066852358155E-2</v>
      </c>
      <c r="AR672" s="2">
        <f>IF(OR('Daily AUM'!AR672="",NAV!AR672=""),0,IFERROR(IF(OR(IFERROR(LOOKUP(2,1/(('Daily AUM'!$D672:AQ672&lt;&gt;"")*(NAV!$D672:AQ672&lt;&gt;"")),'Daily AUM'!$D672:AQ672),"")="",IFERROR(LOOKUP(2,1/(('Daily AUM'!$D672:AQ672&lt;&gt;"")*(NAV!$D672:AQ672&lt;&gt;"")),NAV!$D672:AQ672),"")=""),0,'Daily AUM'!AR672-(IFERROR(LOOKUP(2,1/(('Daily AUM'!$D672:AQ672&lt;&gt;"")*(NAV!$D672:AQ672&lt;&gt;"")),'Daily AUM'!$D672:AQ672),"")*(NAV!AR672/IFERROR(LOOKUP(2,1/(('Daily AUM'!$D672:AQ672&lt;&gt;"")*(NAV!$D672:AQ672&lt;&gt;"")),NAV!$D672:AQ672),"")))),0))</f>
        <v>0.18817063108852494</v>
      </c>
      <c r="AS672" s="2">
        <f t="shared" si="20"/>
        <v>0.27686506513055065</v>
      </c>
      <c r="AT672" s="2">
        <f t="shared" si="21"/>
        <v>0.41899258933560191</v>
      </c>
    </row>
    <row r="673" spans="1:46" x14ac:dyDescent="0.2">
      <c r="A673" t="s">
        <v>742</v>
      </c>
      <c r="B673" t="s">
        <v>743</v>
      </c>
      <c r="C673" t="s">
        <v>61</v>
      </c>
      <c r="D673" s="2">
        <f>0</f>
        <v>0</v>
      </c>
      <c r="E673" s="2">
        <f>IF(OR('Daily AUM'!E673="",NAV!E673=""),0,IFERROR(IF(OR(IFERROR(LOOKUP(2,1/(('Daily AUM'!$D673:D673&lt;&gt;"")*(NAV!$D673:D673&lt;&gt;"")),'Daily AUM'!$D673:D673),"")="",IFERROR(LOOKUP(2,1/(('Daily AUM'!$D673:D673&lt;&gt;"")*(NAV!$D673:D673&lt;&gt;"")),NAV!$D673:D673),"")=""),0,'Daily AUM'!E673-(IFERROR(LOOKUP(2,1/(('Daily AUM'!$D673:D673&lt;&gt;"")*(NAV!$D673:D673&lt;&gt;"")),'Daily AUM'!$D673:D673),"")*(NAV!E673/IFERROR(LOOKUP(2,1/(('Daily AUM'!$D673:D673&lt;&gt;"")*(NAV!$D673:D673&lt;&gt;"")),NAV!$D673:D673),"")))),0))</f>
        <v>-0.25941768482084626</v>
      </c>
      <c r="F673" s="2">
        <f>IF(OR('Daily AUM'!F673="",NAV!F673=""),0,IFERROR(IF(OR(IFERROR(LOOKUP(2,1/(('Daily AUM'!$D673:E673&lt;&gt;"")*(NAV!$D673:E673&lt;&gt;"")),'Daily AUM'!$D673:E673),"")="",IFERROR(LOOKUP(2,1/(('Daily AUM'!$D673:E673&lt;&gt;"")*(NAV!$D673:E673&lt;&gt;"")),NAV!$D673:E673),"")=""),0,'Daily AUM'!F673-(IFERROR(LOOKUP(2,1/(('Daily AUM'!$D673:E673&lt;&gt;"")*(NAV!$D673:E673&lt;&gt;"")),'Daily AUM'!$D673:E673),"")*(NAV!F673/IFERROR(LOOKUP(2,1/(('Daily AUM'!$D673:E673&lt;&gt;"")*(NAV!$D673:E673&lt;&gt;"")),NAV!$D673:E673),"")))),0))</f>
        <v>7.4131263738763664E-3</v>
      </c>
      <c r="G673" s="2">
        <f>IF(OR('Daily AUM'!G673="",NAV!G673=""),0,IFERROR(IF(OR(IFERROR(LOOKUP(2,1/(('Daily AUM'!$D673:F673&lt;&gt;"")*(NAV!$D673:F673&lt;&gt;"")),'Daily AUM'!$D673:F673),"")="",IFERROR(LOOKUP(2,1/(('Daily AUM'!$D673:F673&lt;&gt;"")*(NAV!$D673:F673&lt;&gt;"")),NAV!$D673:F673),"")=""),0,'Daily AUM'!G673-(IFERROR(LOOKUP(2,1/(('Daily AUM'!$D673:F673&lt;&gt;"")*(NAV!$D673:F673&lt;&gt;"")),'Daily AUM'!$D673:F673),"")*(NAV!G673/IFERROR(LOOKUP(2,1/(('Daily AUM'!$D673:F673&lt;&gt;"")*(NAV!$D673:F673&lt;&gt;"")),NAV!$D673:F673),"")))),0))</f>
        <v>-2.0562875646196517</v>
      </c>
      <c r="H673" s="2">
        <f>IF(OR('Daily AUM'!H673="",NAV!H673=""),0,IFERROR(IF(OR(IFERROR(LOOKUP(2,1/(('Daily AUM'!$D673:G673&lt;&gt;"")*(NAV!$D673:G673&lt;&gt;"")),'Daily AUM'!$D673:G673),"")="",IFERROR(LOOKUP(2,1/(('Daily AUM'!$D673:G673&lt;&gt;"")*(NAV!$D673:G673&lt;&gt;"")),NAV!$D673:G673),"")=""),0,'Daily AUM'!H673-(IFERROR(LOOKUP(2,1/(('Daily AUM'!$D673:G673&lt;&gt;"")*(NAV!$D673:G673&lt;&gt;"")),'Daily AUM'!$D673:G673),"")*(NAV!H673/IFERROR(LOOKUP(2,1/(('Daily AUM'!$D673:G673&lt;&gt;"")*(NAV!$D673:G673&lt;&gt;"")),NAV!$D673:G673),"")))),0))</f>
        <v>0.13833923178435725</v>
      </c>
      <c r="I673" s="2">
        <f>IF(OR('Daily AUM'!I673="",NAV!I673=""),0,IFERROR(IF(OR(IFERROR(LOOKUP(2,1/(('Daily AUM'!$D673:H673&lt;&gt;"")*(NAV!$D673:H673&lt;&gt;"")),'Daily AUM'!$D673:H673),"")="",IFERROR(LOOKUP(2,1/(('Daily AUM'!$D673:H673&lt;&gt;"")*(NAV!$D673:H673&lt;&gt;"")),NAV!$D673:H673),"")=""),0,'Daily AUM'!I673-(IFERROR(LOOKUP(2,1/(('Daily AUM'!$D673:H673&lt;&gt;"")*(NAV!$D673:H673&lt;&gt;"")),'Daily AUM'!$D673:H673),"")*(NAV!I673/IFERROR(LOOKUP(2,1/(('Daily AUM'!$D673:H673&lt;&gt;"")*(NAV!$D673:H673&lt;&gt;"")),NAV!$D673:H673),"")))),0))</f>
        <v>-13.559238238720354</v>
      </c>
      <c r="J673" s="2">
        <f>IF(OR('Daily AUM'!J673="",NAV!J673=""),0,IFERROR(IF(OR(IFERROR(LOOKUP(2,1/(('Daily AUM'!$D673:I673&lt;&gt;"")*(NAV!$D673:I673&lt;&gt;"")),'Daily AUM'!$D673:I673),"")="",IFERROR(LOOKUP(2,1/(('Daily AUM'!$D673:I673&lt;&gt;"")*(NAV!$D673:I673&lt;&gt;"")),NAV!$D673:I673),"")=""),0,'Daily AUM'!J673-(IFERROR(LOOKUP(2,1/(('Daily AUM'!$D673:I673&lt;&gt;"")*(NAV!$D673:I673&lt;&gt;"")),'Daily AUM'!$D673:I673),"")*(NAV!J673/IFERROR(LOOKUP(2,1/(('Daily AUM'!$D673:I673&lt;&gt;"")*(NAV!$D673:I673&lt;&gt;"")),NAV!$D673:I673),"")))),0))</f>
        <v>1.9308172855330668</v>
      </c>
      <c r="K673" s="2">
        <f>IF(OR('Daily AUM'!K673="",NAV!K673=""),0,IFERROR(IF(OR(IFERROR(LOOKUP(2,1/(('Daily AUM'!$D673:J673&lt;&gt;"")*(NAV!$D673:J673&lt;&gt;"")),'Daily AUM'!$D673:J673),"")="",IFERROR(LOOKUP(2,1/(('Daily AUM'!$D673:J673&lt;&gt;"")*(NAV!$D673:J673&lt;&gt;"")),NAV!$D673:J673),"")=""),0,'Daily AUM'!K673-(IFERROR(LOOKUP(2,1/(('Daily AUM'!$D673:J673&lt;&gt;"")*(NAV!$D673:J673&lt;&gt;"")),'Daily AUM'!$D673:J673),"")*(NAV!K673/IFERROR(LOOKUP(2,1/(('Daily AUM'!$D673:J673&lt;&gt;"")*(NAV!$D673:J673&lt;&gt;"")),NAV!$D673:J673),"")))),0))</f>
        <v>0.22562875326548237</v>
      </c>
      <c r="L673" s="2">
        <f>IF(OR('Daily AUM'!L673="",NAV!L673=""),0,IFERROR(IF(OR(IFERROR(LOOKUP(2,1/(('Daily AUM'!$D673:K673&lt;&gt;"")*(NAV!$D673:K673&lt;&gt;"")),'Daily AUM'!$D673:K673),"")="",IFERROR(LOOKUP(2,1/(('Daily AUM'!$D673:K673&lt;&gt;"")*(NAV!$D673:K673&lt;&gt;"")),NAV!$D673:K673),"")=""),0,'Daily AUM'!L673-(IFERROR(LOOKUP(2,1/(('Daily AUM'!$D673:K673&lt;&gt;"")*(NAV!$D673:K673&lt;&gt;"")),'Daily AUM'!$D673:K673),"")*(NAV!L673/IFERROR(LOOKUP(2,1/(('Daily AUM'!$D673:K673&lt;&gt;"")*(NAV!$D673:K673&lt;&gt;"")),NAV!$D673:K673),"")))),0))</f>
        <v>0.26888878239560654</v>
      </c>
      <c r="M673" s="2">
        <f>IF(OR('Daily AUM'!M673="",NAV!M673=""),0,IFERROR(IF(OR(IFERROR(LOOKUP(2,1/(('Daily AUM'!$D673:L673&lt;&gt;"")*(NAV!$D673:L673&lt;&gt;"")),'Daily AUM'!$D673:L673),"")="",IFERROR(LOOKUP(2,1/(('Daily AUM'!$D673:L673&lt;&gt;"")*(NAV!$D673:L673&lt;&gt;"")),NAV!$D673:L673),"")=""),0,'Daily AUM'!M673-(IFERROR(LOOKUP(2,1/(('Daily AUM'!$D673:L673&lt;&gt;"")*(NAV!$D673:L673&lt;&gt;"")),'Daily AUM'!$D673:L673),"")*(NAV!M673/IFERROR(LOOKUP(2,1/(('Daily AUM'!$D673:L673&lt;&gt;"")*(NAV!$D673:L673&lt;&gt;"")),NAV!$D673:L673),"")))),0))</f>
        <v>1.5978911309421164</v>
      </c>
      <c r="N673" s="2">
        <f>IF(OR('Daily AUM'!N673="",NAV!N673=""),0,IFERROR(IF(OR(IFERROR(LOOKUP(2,1/(('Daily AUM'!$D673:M673&lt;&gt;"")*(NAV!$D673:M673&lt;&gt;"")),'Daily AUM'!$D673:M673),"")="",IFERROR(LOOKUP(2,1/(('Daily AUM'!$D673:M673&lt;&gt;"")*(NAV!$D673:M673&lt;&gt;"")),NAV!$D673:M673),"")=""),0,'Daily AUM'!N673-(IFERROR(LOOKUP(2,1/(('Daily AUM'!$D673:M673&lt;&gt;"")*(NAV!$D673:M673&lt;&gt;"")),'Daily AUM'!$D673:M673),"")*(NAV!N673/IFERROR(LOOKUP(2,1/(('Daily AUM'!$D673:M673&lt;&gt;"")*(NAV!$D673:M673&lt;&gt;"")),NAV!$D673:M673),"")))),0))</f>
        <v>3.6439584490835841E-2</v>
      </c>
      <c r="O673" s="2">
        <f>IF(OR('Daily AUM'!O673="",NAV!O673=""),0,IFERROR(IF(OR(IFERROR(LOOKUP(2,1/(('Daily AUM'!$D673:N673&lt;&gt;"")*(NAV!$D673:N673&lt;&gt;"")),'Daily AUM'!$D673:N673),"")="",IFERROR(LOOKUP(2,1/(('Daily AUM'!$D673:N673&lt;&gt;"")*(NAV!$D673:N673&lt;&gt;"")),NAV!$D673:N673),"")=""),0,'Daily AUM'!O673-(IFERROR(LOOKUP(2,1/(('Daily AUM'!$D673:N673&lt;&gt;"")*(NAV!$D673:N673&lt;&gt;"")),'Daily AUM'!$D673:N673),"")*(NAV!O673/IFERROR(LOOKUP(2,1/(('Daily AUM'!$D673:N673&lt;&gt;"")*(NAV!$D673:N673&lt;&gt;"")),NAV!$D673:N673),"")))),0))</f>
        <v>0.88848158323253301</v>
      </c>
      <c r="P673" s="2">
        <f>IF(OR('Daily AUM'!P673="",NAV!P673=""),0,IFERROR(IF(OR(IFERROR(LOOKUP(2,1/(('Daily AUM'!$D673:O673&lt;&gt;"")*(NAV!$D673:O673&lt;&gt;"")),'Daily AUM'!$D673:O673),"")="",IFERROR(LOOKUP(2,1/(('Daily AUM'!$D673:O673&lt;&gt;"")*(NAV!$D673:O673&lt;&gt;"")),NAV!$D673:O673),"")=""),0,'Daily AUM'!P673-(IFERROR(LOOKUP(2,1/(('Daily AUM'!$D673:O673&lt;&gt;"")*(NAV!$D673:O673&lt;&gt;"")),'Daily AUM'!$D673:O673),"")*(NAV!P673/IFERROR(LOOKUP(2,1/(('Daily AUM'!$D673:O673&lt;&gt;"")*(NAV!$D673:O673&lt;&gt;"")),NAV!$D673:O673),"")))),0))</f>
        <v>0.17991936127782537</v>
      </c>
      <c r="Q673" s="2">
        <f>IF(OR('Daily AUM'!Q673="",NAV!Q673=""),0,IFERROR(IF(OR(IFERROR(LOOKUP(2,1/(('Daily AUM'!$D673:P673&lt;&gt;"")*(NAV!$D673:P673&lt;&gt;"")),'Daily AUM'!$D673:P673),"")="",IFERROR(LOOKUP(2,1/(('Daily AUM'!$D673:P673&lt;&gt;"")*(NAV!$D673:P673&lt;&gt;"")),NAV!$D673:P673),"")=""),0,'Daily AUM'!Q673-(IFERROR(LOOKUP(2,1/(('Daily AUM'!$D673:P673&lt;&gt;"")*(NAV!$D673:P673&lt;&gt;"")),'Daily AUM'!$D673:P673),"")*(NAV!Q673/IFERROR(LOOKUP(2,1/(('Daily AUM'!$D673:P673&lt;&gt;"")*(NAV!$D673:P673&lt;&gt;"")),NAV!$D673:P673),"")))),0))</f>
        <v>-2.6468276654209149</v>
      </c>
      <c r="R673" s="2">
        <f>IF(OR('Daily AUM'!R673="",NAV!R673=""),0,IFERROR(IF(OR(IFERROR(LOOKUP(2,1/(('Daily AUM'!$D673:Q673&lt;&gt;"")*(NAV!$D673:Q673&lt;&gt;"")),'Daily AUM'!$D673:Q673),"")="",IFERROR(LOOKUP(2,1/(('Daily AUM'!$D673:Q673&lt;&gt;"")*(NAV!$D673:Q673&lt;&gt;"")),NAV!$D673:Q673),"")=""),0,'Daily AUM'!R673-(IFERROR(LOOKUP(2,1/(('Daily AUM'!$D673:Q673&lt;&gt;"")*(NAV!$D673:Q673&lt;&gt;"")),'Daily AUM'!$D673:Q673),"")*(NAV!R673/IFERROR(LOOKUP(2,1/(('Daily AUM'!$D673:Q673&lt;&gt;"")*(NAV!$D673:Q673&lt;&gt;"")),NAV!$D673:Q673),"")))),0))</f>
        <v>0.39743446989359654</v>
      </c>
      <c r="S673" s="2">
        <f>IF(OR('Daily AUM'!S673="",NAV!S673=""),0,IFERROR(IF(OR(IFERROR(LOOKUP(2,1/(('Daily AUM'!$D673:R673&lt;&gt;"")*(NAV!$D673:R673&lt;&gt;"")),'Daily AUM'!$D673:R673),"")="",IFERROR(LOOKUP(2,1/(('Daily AUM'!$D673:R673&lt;&gt;"")*(NAV!$D673:R673&lt;&gt;"")),NAV!$D673:R673),"")=""),0,'Daily AUM'!S673-(IFERROR(LOOKUP(2,1/(('Daily AUM'!$D673:R673&lt;&gt;"")*(NAV!$D673:R673&lt;&gt;"")),'Daily AUM'!$D673:R673),"")*(NAV!S673/IFERROR(LOOKUP(2,1/(('Daily AUM'!$D673:R673&lt;&gt;"")*(NAV!$D673:R673&lt;&gt;"")),NAV!$D673:R673),"")))),0))</f>
        <v>-6.9528387732029842</v>
      </c>
      <c r="T673" s="2">
        <f>IF(OR('Daily AUM'!T673="",NAV!T673=""),0,IFERROR(IF(OR(IFERROR(LOOKUP(2,1/(('Daily AUM'!$D673:S673&lt;&gt;"")*(NAV!$D673:S673&lt;&gt;"")),'Daily AUM'!$D673:S673),"")="",IFERROR(LOOKUP(2,1/(('Daily AUM'!$D673:S673&lt;&gt;"")*(NAV!$D673:S673&lt;&gt;"")),NAV!$D673:S673),"")=""),0,'Daily AUM'!T673-(IFERROR(LOOKUP(2,1/(('Daily AUM'!$D673:S673&lt;&gt;"")*(NAV!$D673:S673&lt;&gt;"")),'Daily AUM'!$D673:S673),"")*(NAV!T673/IFERROR(LOOKUP(2,1/(('Daily AUM'!$D673:S673&lt;&gt;"")*(NAV!$D673:S673&lt;&gt;"")),NAV!$D673:S673),"")))),0))</f>
        <v>0.29298020807254943</v>
      </c>
      <c r="U673" s="2">
        <f>IF(OR('Daily AUM'!U673="",NAV!U673=""),0,IFERROR(IF(OR(IFERROR(LOOKUP(2,1/(('Daily AUM'!$D673:T673&lt;&gt;"")*(NAV!$D673:T673&lt;&gt;"")),'Daily AUM'!$D673:T673),"")="",IFERROR(LOOKUP(2,1/(('Daily AUM'!$D673:T673&lt;&gt;"")*(NAV!$D673:T673&lt;&gt;"")),NAV!$D673:T673),"")=""),0,'Daily AUM'!U673-(IFERROR(LOOKUP(2,1/(('Daily AUM'!$D673:T673&lt;&gt;"")*(NAV!$D673:T673&lt;&gt;"")),'Daily AUM'!$D673:T673),"")*(NAV!U673/IFERROR(LOOKUP(2,1/(('Daily AUM'!$D673:T673&lt;&gt;"")*(NAV!$D673:T673&lt;&gt;"")),NAV!$D673:T673),"")))),0))</f>
        <v>0.1019363598588825</v>
      </c>
      <c r="V673" s="2">
        <f>IF(OR('Daily AUM'!V673="",NAV!V673=""),0,IFERROR(IF(OR(IFERROR(LOOKUP(2,1/(('Daily AUM'!$D673:U673&lt;&gt;"")*(NAV!$D673:U673&lt;&gt;"")),'Daily AUM'!$D673:U673),"")="",IFERROR(LOOKUP(2,1/(('Daily AUM'!$D673:U673&lt;&gt;"")*(NAV!$D673:U673&lt;&gt;"")),NAV!$D673:U673),"")=""),0,'Daily AUM'!V673-(IFERROR(LOOKUP(2,1/(('Daily AUM'!$D673:U673&lt;&gt;"")*(NAV!$D673:U673&lt;&gt;"")),'Daily AUM'!$D673:U673),"")*(NAV!V673/IFERROR(LOOKUP(2,1/(('Daily AUM'!$D673:U673&lt;&gt;"")*(NAV!$D673:U673&lt;&gt;"")),NAV!$D673:U673),"")))),0))</f>
        <v>-1.2218563228088897E-2</v>
      </c>
      <c r="W673" s="2">
        <f>IF(OR('Daily AUM'!W673="",NAV!W673=""),0,IFERROR(IF(OR(IFERROR(LOOKUP(2,1/(('Daily AUM'!$D673:V673&lt;&gt;"")*(NAV!$D673:V673&lt;&gt;"")),'Daily AUM'!$D673:V673),"")="",IFERROR(LOOKUP(2,1/(('Daily AUM'!$D673:V673&lt;&gt;"")*(NAV!$D673:V673&lt;&gt;"")),NAV!$D673:V673),"")=""),0,'Daily AUM'!W673-(IFERROR(LOOKUP(2,1/(('Daily AUM'!$D673:V673&lt;&gt;"")*(NAV!$D673:V673&lt;&gt;"")),'Daily AUM'!$D673:V673),"")*(NAV!W673/IFERROR(LOOKUP(2,1/(('Daily AUM'!$D673:V673&lt;&gt;"")*(NAV!$D673:V673&lt;&gt;"")),NAV!$D673:V673),"")))),0))</f>
        <v>-1.7493690757532931</v>
      </c>
      <c r="X673" s="2">
        <f>IF(OR('Daily AUM'!X673="",NAV!X673=""),0,IFERROR(IF(OR(IFERROR(LOOKUP(2,1/(('Daily AUM'!$D673:W673&lt;&gt;"")*(NAV!$D673:W673&lt;&gt;"")),'Daily AUM'!$D673:W673),"")="",IFERROR(LOOKUP(2,1/(('Daily AUM'!$D673:W673&lt;&gt;"")*(NAV!$D673:W673&lt;&gt;"")),NAV!$D673:W673),"")=""),0,'Daily AUM'!X673-(IFERROR(LOOKUP(2,1/(('Daily AUM'!$D673:W673&lt;&gt;"")*(NAV!$D673:W673&lt;&gt;"")),'Daily AUM'!$D673:W673),"")*(NAV!X673/IFERROR(LOOKUP(2,1/(('Daily AUM'!$D673:W673&lt;&gt;"")*(NAV!$D673:W673&lt;&gt;"")),NAV!$D673:W673),"")))),0))</f>
        <v>-6.742649130740574</v>
      </c>
      <c r="Y673" s="2">
        <f>IF(OR('Daily AUM'!Y673="",NAV!Y673=""),0,IFERROR(IF(OR(IFERROR(LOOKUP(2,1/(('Daily AUM'!$D673:X673&lt;&gt;"")*(NAV!$D673:X673&lt;&gt;"")),'Daily AUM'!$D673:X673),"")="",IFERROR(LOOKUP(2,1/(('Daily AUM'!$D673:X673&lt;&gt;"")*(NAV!$D673:X673&lt;&gt;"")),NAV!$D673:X673),"")=""),0,'Daily AUM'!Y673-(IFERROR(LOOKUP(2,1/(('Daily AUM'!$D673:X673&lt;&gt;"")*(NAV!$D673:X673&lt;&gt;"")),'Daily AUM'!$D673:X673),"")*(NAV!Y673/IFERROR(LOOKUP(2,1/(('Daily AUM'!$D673:X673&lt;&gt;"")*(NAV!$D673:X673&lt;&gt;"")),NAV!$D673:X673),"")))),0))</f>
        <v>-5.9331299008135829E-2</v>
      </c>
      <c r="Z673" s="2">
        <f>IF(OR('Daily AUM'!Z673="",NAV!Z673=""),0,IFERROR(IF(OR(IFERROR(LOOKUP(2,1/(('Daily AUM'!$D673:Y673&lt;&gt;"")*(NAV!$D673:Y673&lt;&gt;"")),'Daily AUM'!$D673:Y673),"")="",IFERROR(LOOKUP(2,1/(('Daily AUM'!$D673:Y673&lt;&gt;"")*(NAV!$D673:Y673&lt;&gt;"")),NAV!$D673:Y673),"")=""),0,'Daily AUM'!Z673-(IFERROR(LOOKUP(2,1/(('Daily AUM'!$D673:Y673&lt;&gt;"")*(NAV!$D673:Y673&lt;&gt;"")),'Daily AUM'!$D673:Y673),"")*(NAV!Z673/IFERROR(LOOKUP(2,1/(('Daily AUM'!$D673:Y673&lt;&gt;"")*(NAV!$D673:Y673&lt;&gt;"")),NAV!$D673:Y673),"")))),0))</f>
        <v>1.0368374080958347</v>
      </c>
      <c r="AA673" s="2">
        <f>IF(OR('Daily AUM'!AA673="",NAV!AA673=""),0,IFERROR(IF(OR(IFERROR(LOOKUP(2,1/(('Daily AUM'!$D673:Z673&lt;&gt;"")*(NAV!$D673:Z673&lt;&gt;"")),'Daily AUM'!$D673:Z673),"")="",IFERROR(LOOKUP(2,1/(('Daily AUM'!$D673:Z673&lt;&gt;"")*(NAV!$D673:Z673&lt;&gt;"")),NAV!$D673:Z673),"")=""),0,'Daily AUM'!AA673-(IFERROR(LOOKUP(2,1/(('Daily AUM'!$D673:Z673&lt;&gt;"")*(NAV!$D673:Z673&lt;&gt;"")),'Daily AUM'!$D673:Z673),"")*(NAV!AA673/IFERROR(LOOKUP(2,1/(('Daily AUM'!$D673:Z673&lt;&gt;"")*(NAV!$D673:Z673&lt;&gt;"")),NAV!$D673:Z673),"")))),0))</f>
        <v>2.1206831343079102E-4</v>
      </c>
      <c r="AB673" s="2">
        <f>IF(OR('Daily AUM'!AB673="",NAV!AB673=""),0,IFERROR(IF(OR(IFERROR(LOOKUP(2,1/(('Daily AUM'!$D673:AA673&lt;&gt;"")*(NAV!$D673:AA673&lt;&gt;"")),'Daily AUM'!$D673:AA673),"")="",IFERROR(LOOKUP(2,1/(('Daily AUM'!$D673:AA673&lt;&gt;"")*(NAV!$D673:AA673&lt;&gt;"")),NAV!$D673:AA673),"")=""),0,'Daily AUM'!AB673-(IFERROR(LOOKUP(2,1/(('Daily AUM'!$D673:AA673&lt;&gt;"")*(NAV!$D673:AA673&lt;&gt;"")),'Daily AUM'!$D673:AA673),"")*(NAV!AB673/IFERROR(LOOKUP(2,1/(('Daily AUM'!$D673:AA673&lt;&gt;"")*(NAV!$D673:AA673&lt;&gt;"")),NAV!$D673:AA673),"")))),0))</f>
        <v>0.69343958488616408</v>
      </c>
      <c r="AC673" s="2">
        <f>IF(OR('Daily AUM'!AC673="",NAV!AC673=""),0,IFERROR(IF(OR(IFERROR(LOOKUP(2,1/(('Daily AUM'!$D673:AB673&lt;&gt;"")*(NAV!$D673:AB673&lt;&gt;"")),'Daily AUM'!$D673:AB673),"")="",IFERROR(LOOKUP(2,1/(('Daily AUM'!$D673:AB673&lt;&gt;"")*(NAV!$D673:AB673&lt;&gt;"")),NAV!$D673:AB673),"")=""),0,'Daily AUM'!AC673-(IFERROR(LOOKUP(2,1/(('Daily AUM'!$D673:AB673&lt;&gt;"")*(NAV!$D673:AB673&lt;&gt;"")),'Daily AUM'!$D673:AB673),"")*(NAV!AC673/IFERROR(LOOKUP(2,1/(('Daily AUM'!$D673:AB673&lt;&gt;"")*(NAV!$D673:AB673&lt;&gt;"")),NAV!$D673:AB673),"")))),0))</f>
        <v>-0.73983522271510083</v>
      </c>
      <c r="AD673" s="2">
        <f>IF(OR('Daily AUM'!AD673="",NAV!AD673=""),0,IFERROR(IF(OR(IFERROR(LOOKUP(2,1/(('Daily AUM'!$D673:AC673&lt;&gt;"")*(NAV!$D673:AC673&lt;&gt;"")),'Daily AUM'!$D673:AC673),"")="",IFERROR(LOOKUP(2,1/(('Daily AUM'!$D673:AC673&lt;&gt;"")*(NAV!$D673:AC673&lt;&gt;"")),NAV!$D673:AC673),"")=""),0,'Daily AUM'!AD673-(IFERROR(LOOKUP(2,1/(('Daily AUM'!$D673:AC673&lt;&gt;"")*(NAV!$D673:AC673&lt;&gt;"")),'Daily AUM'!$D673:AC673),"")*(NAV!AD673/IFERROR(LOOKUP(2,1/(('Daily AUM'!$D673:AC673&lt;&gt;"")*(NAV!$D673:AC673&lt;&gt;"")),NAV!$D673:AC673),"")))),0))</f>
        <v>-0.8658407227335374</v>
      </c>
      <c r="AE673" s="2">
        <f>IF(OR('Daily AUM'!AE673="",NAV!AE673=""),0,IFERROR(IF(OR(IFERROR(LOOKUP(2,1/(('Daily AUM'!$D673:AD673&lt;&gt;"")*(NAV!$D673:AD673&lt;&gt;"")),'Daily AUM'!$D673:AD673),"")="",IFERROR(LOOKUP(2,1/(('Daily AUM'!$D673:AD673&lt;&gt;"")*(NAV!$D673:AD673&lt;&gt;"")),NAV!$D673:AD673),"")=""),0,'Daily AUM'!AE673-(IFERROR(LOOKUP(2,1/(('Daily AUM'!$D673:AD673&lt;&gt;"")*(NAV!$D673:AD673&lt;&gt;"")),'Daily AUM'!$D673:AD673),"")*(NAV!AE673/IFERROR(LOOKUP(2,1/(('Daily AUM'!$D673:AD673&lt;&gt;"")*(NAV!$D673:AD673&lt;&gt;"")),NAV!$D673:AD673),"")))),0))</f>
        <v>-0.21958803544384864</v>
      </c>
      <c r="AF673" s="2">
        <f>IF(OR('Daily AUM'!AF673="",NAV!AF673=""),0,IFERROR(IF(OR(IFERROR(LOOKUP(2,1/(('Daily AUM'!$D673:AE673&lt;&gt;"")*(NAV!$D673:AE673&lt;&gt;"")),'Daily AUM'!$D673:AE673),"")="",IFERROR(LOOKUP(2,1/(('Daily AUM'!$D673:AE673&lt;&gt;"")*(NAV!$D673:AE673&lt;&gt;"")),NAV!$D673:AE673),"")=""),0,'Daily AUM'!AF673-(IFERROR(LOOKUP(2,1/(('Daily AUM'!$D673:AE673&lt;&gt;"")*(NAV!$D673:AE673&lt;&gt;"")),'Daily AUM'!$D673:AE673),"")*(NAV!AF673/IFERROR(LOOKUP(2,1/(('Daily AUM'!$D673:AE673&lt;&gt;"")*(NAV!$D673:AE673&lt;&gt;"")),NAV!$D673:AE673),"")))),0))</f>
        <v>1.1259427085606148</v>
      </c>
      <c r="AG673" s="2">
        <f>IF(OR('Daily AUM'!AG673="",NAV!AG673=""),0,IFERROR(IF(OR(IFERROR(LOOKUP(2,1/(('Daily AUM'!$D673:AF673&lt;&gt;"")*(NAV!$D673:AF673&lt;&gt;"")),'Daily AUM'!$D673:AF673),"")="",IFERROR(LOOKUP(2,1/(('Daily AUM'!$D673:AF673&lt;&gt;"")*(NAV!$D673:AF673&lt;&gt;"")),NAV!$D673:AF673),"")=""),0,'Daily AUM'!AG673-(IFERROR(LOOKUP(2,1/(('Daily AUM'!$D673:AF673&lt;&gt;"")*(NAV!$D673:AF673&lt;&gt;"")),'Daily AUM'!$D673:AF673),"")*(NAV!AG673/IFERROR(LOOKUP(2,1/(('Daily AUM'!$D673:AF673&lt;&gt;"")*(NAV!$D673:AF673&lt;&gt;"")),NAV!$D673:AF673),"")))),0))</f>
        <v>-0.41940476897889312</v>
      </c>
      <c r="AH673" s="2">
        <f>IF(OR('Daily AUM'!AH673="",NAV!AH673=""),0,IFERROR(IF(OR(IFERROR(LOOKUP(2,1/(('Daily AUM'!$D673:AG673&lt;&gt;"")*(NAV!$D673:AG673&lt;&gt;"")),'Daily AUM'!$D673:AG673),"")="",IFERROR(LOOKUP(2,1/(('Daily AUM'!$D673:AG673&lt;&gt;"")*(NAV!$D673:AG673&lt;&gt;"")),NAV!$D673:AG673),"")=""),0,'Daily AUM'!AH673-(IFERROR(LOOKUP(2,1/(('Daily AUM'!$D673:AG673&lt;&gt;"")*(NAV!$D673:AG673&lt;&gt;"")),'Daily AUM'!$D673:AG673),"")*(NAV!AH673/IFERROR(LOOKUP(2,1/(('Daily AUM'!$D673:AG673&lt;&gt;"")*(NAV!$D673:AG673&lt;&gt;"")),NAV!$D673:AG673),"")))),0))</f>
        <v>-1.2774276118339003</v>
      </c>
      <c r="AI673" s="2">
        <f>IF(OR('Daily AUM'!AI673="",NAV!AI673=""),0,IFERROR(IF(OR(IFERROR(LOOKUP(2,1/(('Daily AUM'!$D673:AH673&lt;&gt;"")*(NAV!$D673:AH673&lt;&gt;"")),'Daily AUM'!$D673:AH673),"")="",IFERROR(LOOKUP(2,1/(('Daily AUM'!$D673:AH673&lt;&gt;"")*(NAV!$D673:AH673&lt;&gt;"")),NAV!$D673:AH673),"")=""),0,'Daily AUM'!AI673-(IFERROR(LOOKUP(2,1/(('Daily AUM'!$D673:AH673&lt;&gt;"")*(NAV!$D673:AH673&lt;&gt;"")),'Daily AUM'!$D673:AH673),"")*(NAV!AI673/IFERROR(LOOKUP(2,1/(('Daily AUM'!$D673:AH673&lt;&gt;"")*(NAV!$D673:AH673&lt;&gt;"")),NAV!$D673:AH673),"")))),0))</f>
        <v>-6.252758846630968E-2</v>
      </c>
      <c r="AJ673" s="2">
        <f>IF(OR('Daily AUM'!AJ673="",NAV!AJ673=""),0,IFERROR(IF(OR(IFERROR(LOOKUP(2,1/(('Daily AUM'!$D673:AI673&lt;&gt;"")*(NAV!$D673:AI673&lt;&gt;"")),'Daily AUM'!$D673:AI673),"")="",IFERROR(LOOKUP(2,1/(('Daily AUM'!$D673:AI673&lt;&gt;"")*(NAV!$D673:AI673&lt;&gt;"")),NAV!$D673:AI673),"")=""),0,'Daily AUM'!AJ673-(IFERROR(LOOKUP(2,1/(('Daily AUM'!$D673:AI673&lt;&gt;"")*(NAV!$D673:AI673&lt;&gt;"")),'Daily AUM'!$D673:AI673),"")*(NAV!AJ673/IFERROR(LOOKUP(2,1/(('Daily AUM'!$D673:AI673&lt;&gt;"")*(NAV!$D673:AI673&lt;&gt;"")),NAV!$D673:AI673),"")))),0))</f>
        <v>0.10728347799658877</v>
      </c>
      <c r="AK673" s="2">
        <f>IF(OR('Daily AUM'!AK673="",NAV!AK673=""),0,IFERROR(IF(OR(IFERROR(LOOKUP(2,1/(('Daily AUM'!$D673:AJ673&lt;&gt;"")*(NAV!$D673:AJ673&lt;&gt;"")),'Daily AUM'!$D673:AJ673),"")="",IFERROR(LOOKUP(2,1/(('Daily AUM'!$D673:AJ673&lt;&gt;"")*(NAV!$D673:AJ673&lt;&gt;"")),NAV!$D673:AJ673),"")=""),0,'Daily AUM'!AK673-(IFERROR(LOOKUP(2,1/(('Daily AUM'!$D673:AJ673&lt;&gt;"")*(NAV!$D673:AJ673&lt;&gt;"")),'Daily AUM'!$D673:AJ673),"")*(NAV!AK673/IFERROR(LOOKUP(2,1/(('Daily AUM'!$D673:AJ673&lt;&gt;"")*(NAV!$D673:AJ673&lt;&gt;"")),NAV!$D673:AJ673),"")))),0))</f>
        <v>-1.2115208927693857</v>
      </c>
      <c r="AL673" s="2">
        <f>IF(OR('Daily AUM'!AL673="",NAV!AL673=""),0,IFERROR(IF(OR(IFERROR(LOOKUP(2,1/(('Daily AUM'!$D673:AK673&lt;&gt;"")*(NAV!$D673:AK673&lt;&gt;"")),'Daily AUM'!$D673:AK673),"")="",IFERROR(LOOKUP(2,1/(('Daily AUM'!$D673:AK673&lt;&gt;"")*(NAV!$D673:AK673&lt;&gt;"")),NAV!$D673:AK673),"")=""),0,'Daily AUM'!AL673-(IFERROR(LOOKUP(2,1/(('Daily AUM'!$D673:AK673&lt;&gt;"")*(NAV!$D673:AK673&lt;&gt;"")),'Daily AUM'!$D673:AK673),"")*(NAV!AL673/IFERROR(LOOKUP(2,1/(('Daily AUM'!$D673:AK673&lt;&gt;"")*(NAV!$D673:AK673&lt;&gt;"")),NAV!$D673:AK673),"")))),0))</f>
        <v>-1.058990259782604</v>
      </c>
      <c r="AM673" s="2">
        <f>IF(OR('Daily AUM'!AM673="",NAV!AM673=""),0,IFERROR(IF(OR(IFERROR(LOOKUP(2,1/(('Daily AUM'!$D673:AL673&lt;&gt;"")*(NAV!$D673:AL673&lt;&gt;"")),'Daily AUM'!$D673:AL673),"")="",IFERROR(LOOKUP(2,1/(('Daily AUM'!$D673:AL673&lt;&gt;"")*(NAV!$D673:AL673&lt;&gt;"")),NAV!$D673:AL673),"")=""),0,'Daily AUM'!AM673-(IFERROR(LOOKUP(2,1/(('Daily AUM'!$D673:AL673&lt;&gt;"")*(NAV!$D673:AL673&lt;&gt;"")),'Daily AUM'!$D673:AL673),"")*(NAV!AM673/IFERROR(LOOKUP(2,1/(('Daily AUM'!$D673:AL673&lt;&gt;"")*(NAV!$D673:AL673&lt;&gt;"")),NAV!$D673:AL673),"")))),0))</f>
        <v>0.56361238381668954</v>
      </c>
      <c r="AN673" s="2">
        <f>IF(OR('Daily AUM'!AN673="",NAV!AN673=""),0,IFERROR(IF(OR(IFERROR(LOOKUP(2,1/(('Daily AUM'!$D673:AM673&lt;&gt;"")*(NAV!$D673:AM673&lt;&gt;"")),'Daily AUM'!$D673:AM673),"")="",IFERROR(LOOKUP(2,1/(('Daily AUM'!$D673:AM673&lt;&gt;"")*(NAV!$D673:AM673&lt;&gt;"")),NAV!$D673:AM673),"")=""),0,'Daily AUM'!AN673-(IFERROR(LOOKUP(2,1/(('Daily AUM'!$D673:AM673&lt;&gt;"")*(NAV!$D673:AM673&lt;&gt;"")),'Daily AUM'!$D673:AM673),"")*(NAV!AN673/IFERROR(LOOKUP(2,1/(('Daily AUM'!$D673:AM673&lt;&gt;"")*(NAV!$D673:AM673&lt;&gt;"")),NAV!$D673:AM673),"")))),0))</f>
        <v>-0.91378858519783535</v>
      </c>
      <c r="AO673" s="2">
        <f>IF(OR('Daily AUM'!AO673="",NAV!AO673=""),0,IFERROR(IF(OR(IFERROR(LOOKUP(2,1/(('Daily AUM'!$D673:AN673&lt;&gt;"")*(NAV!$D673:AN673&lt;&gt;"")),'Daily AUM'!$D673:AN673),"")="",IFERROR(LOOKUP(2,1/(('Daily AUM'!$D673:AN673&lt;&gt;"")*(NAV!$D673:AN673&lt;&gt;"")),NAV!$D673:AN673),"")=""),0,'Daily AUM'!AO673-(IFERROR(LOOKUP(2,1/(('Daily AUM'!$D673:AN673&lt;&gt;"")*(NAV!$D673:AN673&lt;&gt;"")),'Daily AUM'!$D673:AN673),"")*(NAV!AO673/IFERROR(LOOKUP(2,1/(('Daily AUM'!$D673:AN673&lt;&gt;"")*(NAV!$D673:AN673&lt;&gt;"")),NAV!$D673:AN673),"")))),0))</f>
        <v>-2.0857222793711117</v>
      </c>
      <c r="AP673" s="2">
        <f>IF(OR('Daily AUM'!AP673="",NAV!AP673=""),0,IFERROR(IF(OR(IFERROR(LOOKUP(2,1/(('Daily AUM'!$D673:AO673&lt;&gt;"")*(NAV!$D673:AO673&lt;&gt;"")),'Daily AUM'!$D673:AO673),"")="",IFERROR(LOOKUP(2,1/(('Daily AUM'!$D673:AO673&lt;&gt;"")*(NAV!$D673:AO673&lt;&gt;"")),NAV!$D673:AO673),"")=""),0,'Daily AUM'!AP673-(IFERROR(LOOKUP(2,1/(('Daily AUM'!$D673:AO673&lt;&gt;"")*(NAV!$D673:AO673&lt;&gt;"")),'Daily AUM'!$D673:AO673),"")*(NAV!AP673/IFERROR(LOOKUP(2,1/(('Daily AUM'!$D673:AO673&lt;&gt;"")*(NAV!$D673:AO673&lt;&gt;"")),NAV!$D673:AO673),"")))),0))</f>
        <v>-2.1240835973126195</v>
      </c>
      <c r="AQ673" s="2">
        <f>IF(OR('Daily AUM'!AQ673="",NAV!AQ673=""),0,IFERROR(IF(OR(IFERROR(LOOKUP(2,1/(('Daily AUM'!$D673:AP673&lt;&gt;"")*(NAV!$D673:AP673&lt;&gt;"")),'Daily AUM'!$D673:AP673),"")="",IFERROR(LOOKUP(2,1/(('Daily AUM'!$D673:AP673&lt;&gt;"")*(NAV!$D673:AP673&lt;&gt;"")),NAV!$D673:AP673),"")=""),0,'Daily AUM'!AQ673-(IFERROR(LOOKUP(2,1/(('Daily AUM'!$D673:AP673&lt;&gt;"")*(NAV!$D673:AP673&lt;&gt;"")),'Daily AUM'!$D673:AP673),"")*(NAV!AQ673/IFERROR(LOOKUP(2,1/(('Daily AUM'!$D673:AP673&lt;&gt;"")*(NAV!$D673:AP673&lt;&gt;"")),NAV!$D673:AP673),"")))),0))</f>
        <v>-11.544453975182478</v>
      </c>
      <c r="AR673" s="2">
        <f>IF(OR('Daily AUM'!AR673="",NAV!AR673=""),0,IFERROR(IF(OR(IFERROR(LOOKUP(2,1/(('Daily AUM'!$D673:AQ673&lt;&gt;"")*(NAV!$D673:AQ673&lt;&gt;"")),'Daily AUM'!$D673:AQ673),"")="",IFERROR(LOOKUP(2,1/(('Daily AUM'!$D673:AQ673&lt;&gt;"")*(NAV!$D673:AQ673&lt;&gt;"")),NAV!$D673:AQ673),"")=""),0,'Daily AUM'!AR673-(IFERROR(LOOKUP(2,1/(('Daily AUM'!$D673:AQ673&lt;&gt;"")*(NAV!$D673:AQ673&lt;&gt;"")),'Daily AUM'!$D673:AQ673),"")*(NAV!AR673/IFERROR(LOOKUP(2,1/(('Daily AUM'!$D673:AQ673&lt;&gt;"")*(NAV!$D673:AQ673&lt;&gt;"")),NAV!$D673:AQ673),"")))),0))</f>
        <v>-0.14790904708934249</v>
      </c>
      <c r="AS673" s="2">
        <f t="shared" si="20"/>
        <v>-27.712590433573268</v>
      </c>
      <c r="AT673" s="2">
        <f t="shared" si="21"/>
        <v>-19.143764955207644</v>
      </c>
    </row>
    <row r="674" spans="1:46" x14ac:dyDescent="0.2">
      <c r="A674" t="s">
        <v>744</v>
      </c>
      <c r="B674" t="s">
        <v>745</v>
      </c>
      <c r="C674" t="s">
        <v>20</v>
      </c>
      <c r="D674" s="2">
        <f>0</f>
        <v>0</v>
      </c>
      <c r="E674" s="2">
        <f>IF(OR('Daily AUM'!E674="",NAV!E674=""),0,IFERROR(IF(OR(IFERROR(LOOKUP(2,1/(('Daily AUM'!$D674:D674&lt;&gt;"")*(NAV!$D674:D674&lt;&gt;"")),'Daily AUM'!$D674:D674),"")="",IFERROR(LOOKUP(2,1/(('Daily AUM'!$D674:D674&lt;&gt;"")*(NAV!$D674:D674&lt;&gt;"")),NAV!$D674:D674),"")=""),0,'Daily AUM'!E674-(IFERROR(LOOKUP(2,1/(('Daily AUM'!$D674:D674&lt;&gt;"")*(NAV!$D674:D674&lt;&gt;"")),'Daily AUM'!$D674:D674),"")*(NAV!E674/IFERROR(LOOKUP(2,1/(('Daily AUM'!$D674:D674&lt;&gt;"")*(NAV!$D674:D674&lt;&gt;"")),NAV!$D674:D674),"")))),0))</f>
        <v>-4.568247788816393E-2</v>
      </c>
      <c r="F674" s="2">
        <f>IF(OR('Daily AUM'!F674="",NAV!F674=""),0,IFERROR(IF(OR(IFERROR(LOOKUP(2,1/(('Daily AUM'!$D674:E674&lt;&gt;"")*(NAV!$D674:E674&lt;&gt;"")),'Daily AUM'!$D674:E674),"")="",IFERROR(LOOKUP(2,1/(('Daily AUM'!$D674:E674&lt;&gt;"")*(NAV!$D674:E674&lt;&gt;"")),NAV!$D674:E674),"")=""),0,'Daily AUM'!F674-(IFERROR(LOOKUP(2,1/(('Daily AUM'!$D674:E674&lt;&gt;"")*(NAV!$D674:E674&lt;&gt;"")),'Daily AUM'!$D674:E674),"")*(NAV!F674/IFERROR(LOOKUP(2,1/(('Daily AUM'!$D674:E674&lt;&gt;"")*(NAV!$D674:E674&lt;&gt;"")),NAV!$D674:E674),"")))),0))</f>
        <v>2.5451239090443778E-3</v>
      </c>
      <c r="G674" s="2">
        <f>IF(OR('Daily AUM'!G674="",NAV!G674=""),0,IFERROR(IF(OR(IFERROR(LOOKUP(2,1/(('Daily AUM'!$D674:F674&lt;&gt;"")*(NAV!$D674:F674&lt;&gt;"")),'Daily AUM'!$D674:F674),"")="",IFERROR(LOOKUP(2,1/(('Daily AUM'!$D674:F674&lt;&gt;"")*(NAV!$D674:F674&lt;&gt;"")),NAV!$D674:F674),"")=""),0,'Daily AUM'!G674-(IFERROR(LOOKUP(2,1/(('Daily AUM'!$D674:F674&lt;&gt;"")*(NAV!$D674:F674&lt;&gt;"")),'Daily AUM'!$D674:F674),"")*(NAV!G674/IFERROR(LOOKUP(2,1/(('Daily AUM'!$D674:F674&lt;&gt;"")*(NAV!$D674:F674&lt;&gt;"")),NAV!$D674:F674),"")))),0))</f>
        <v>-1.973276967135007E-2</v>
      </c>
      <c r="H674" s="2">
        <f>IF(OR('Daily AUM'!H674="",NAV!H674=""),0,IFERROR(IF(OR(IFERROR(LOOKUP(2,1/(('Daily AUM'!$D674:G674&lt;&gt;"")*(NAV!$D674:G674&lt;&gt;"")),'Daily AUM'!$D674:G674),"")="",IFERROR(LOOKUP(2,1/(('Daily AUM'!$D674:G674&lt;&gt;"")*(NAV!$D674:G674&lt;&gt;"")),NAV!$D674:G674),"")=""),0,'Daily AUM'!H674-(IFERROR(LOOKUP(2,1/(('Daily AUM'!$D674:G674&lt;&gt;"")*(NAV!$D674:G674&lt;&gt;"")),'Daily AUM'!$D674:G674),"")*(NAV!H674/IFERROR(LOOKUP(2,1/(('Daily AUM'!$D674:G674&lt;&gt;"")*(NAV!$D674:G674&lt;&gt;"")),NAV!$D674:G674),"")))),0))</f>
        <v>12.216985023491986</v>
      </c>
      <c r="I674" s="2">
        <f>IF(OR('Daily AUM'!I674="",NAV!I674=""),0,IFERROR(IF(OR(IFERROR(LOOKUP(2,1/(('Daily AUM'!$D674:H674&lt;&gt;"")*(NAV!$D674:H674&lt;&gt;"")),'Daily AUM'!$D674:H674),"")="",IFERROR(LOOKUP(2,1/(('Daily AUM'!$D674:H674&lt;&gt;"")*(NAV!$D674:H674&lt;&gt;"")),NAV!$D674:H674),"")=""),0,'Daily AUM'!I674-(IFERROR(LOOKUP(2,1/(('Daily AUM'!$D674:H674&lt;&gt;"")*(NAV!$D674:H674&lt;&gt;"")),'Daily AUM'!$D674:H674),"")*(NAV!I674/IFERROR(LOOKUP(2,1/(('Daily AUM'!$D674:H674&lt;&gt;"")*(NAV!$D674:H674&lt;&gt;"")),NAV!$D674:H674),"")))),0))</f>
        <v>0.26090869277612683</v>
      </c>
      <c r="J674" s="2">
        <f>IF(OR('Daily AUM'!J674="",NAV!J674=""),0,IFERROR(IF(OR(IFERROR(LOOKUP(2,1/(('Daily AUM'!$D674:I674&lt;&gt;"")*(NAV!$D674:I674&lt;&gt;"")),'Daily AUM'!$D674:I674),"")="",IFERROR(LOOKUP(2,1/(('Daily AUM'!$D674:I674&lt;&gt;"")*(NAV!$D674:I674&lt;&gt;"")),NAV!$D674:I674),"")=""),0,'Daily AUM'!J674-(IFERROR(LOOKUP(2,1/(('Daily AUM'!$D674:I674&lt;&gt;"")*(NAV!$D674:I674&lt;&gt;"")),'Daily AUM'!$D674:I674),"")*(NAV!J674/IFERROR(LOOKUP(2,1/(('Daily AUM'!$D674:I674&lt;&gt;"")*(NAV!$D674:I674&lt;&gt;"")),NAV!$D674:I674),"")))),0))</f>
        <v>0.21381607830176108</v>
      </c>
      <c r="K674" s="2">
        <f>IF(OR('Daily AUM'!K674="",NAV!K674=""),0,IFERROR(IF(OR(IFERROR(LOOKUP(2,1/(('Daily AUM'!$D674:J674&lt;&gt;"")*(NAV!$D674:J674&lt;&gt;"")),'Daily AUM'!$D674:J674),"")="",IFERROR(LOOKUP(2,1/(('Daily AUM'!$D674:J674&lt;&gt;"")*(NAV!$D674:J674&lt;&gt;"")),NAV!$D674:J674),"")=""),0,'Daily AUM'!K674-(IFERROR(LOOKUP(2,1/(('Daily AUM'!$D674:J674&lt;&gt;"")*(NAV!$D674:J674&lt;&gt;"")),'Daily AUM'!$D674:J674),"")*(NAV!K674/IFERROR(LOOKUP(2,1/(('Daily AUM'!$D674:J674&lt;&gt;"")*(NAV!$D674:J674&lt;&gt;"")),NAV!$D674:J674),"")))),0))</f>
        <v>4.0942725029663052</v>
      </c>
      <c r="L674" s="2">
        <f>IF(OR('Daily AUM'!L674="",NAV!L674=""),0,IFERROR(IF(OR(IFERROR(LOOKUP(2,1/(('Daily AUM'!$D674:K674&lt;&gt;"")*(NAV!$D674:K674&lt;&gt;"")),'Daily AUM'!$D674:K674),"")="",IFERROR(LOOKUP(2,1/(('Daily AUM'!$D674:K674&lt;&gt;"")*(NAV!$D674:K674&lt;&gt;"")),NAV!$D674:K674),"")=""),0,'Daily AUM'!L674-(IFERROR(LOOKUP(2,1/(('Daily AUM'!$D674:K674&lt;&gt;"")*(NAV!$D674:K674&lt;&gt;"")),'Daily AUM'!$D674:K674),"")*(NAV!L674/IFERROR(LOOKUP(2,1/(('Daily AUM'!$D674:K674&lt;&gt;"")*(NAV!$D674:K674&lt;&gt;"")),NAV!$D674:K674),"")))),0))</f>
        <v>7.9553100952438172E-2</v>
      </c>
      <c r="M674" s="2">
        <f>IF(OR('Daily AUM'!M674="",NAV!M674=""),0,IFERROR(IF(OR(IFERROR(LOOKUP(2,1/(('Daily AUM'!$D674:L674&lt;&gt;"")*(NAV!$D674:L674&lt;&gt;"")),'Daily AUM'!$D674:L674),"")="",IFERROR(LOOKUP(2,1/(('Daily AUM'!$D674:L674&lt;&gt;"")*(NAV!$D674:L674&lt;&gt;"")),NAV!$D674:L674),"")=""),0,'Daily AUM'!M674-(IFERROR(LOOKUP(2,1/(('Daily AUM'!$D674:L674&lt;&gt;"")*(NAV!$D674:L674&lt;&gt;"")),'Daily AUM'!$D674:L674),"")*(NAV!M674/IFERROR(LOOKUP(2,1/(('Daily AUM'!$D674:L674&lt;&gt;"")*(NAV!$D674:L674&lt;&gt;"")),NAV!$D674:L674),"")))),0))</f>
        <v>-0.98076669841856301</v>
      </c>
      <c r="N674" s="2">
        <f>IF(OR('Daily AUM'!N674="",NAV!N674=""),0,IFERROR(IF(OR(IFERROR(LOOKUP(2,1/(('Daily AUM'!$D674:M674&lt;&gt;"")*(NAV!$D674:M674&lt;&gt;"")),'Daily AUM'!$D674:M674),"")="",IFERROR(LOOKUP(2,1/(('Daily AUM'!$D674:M674&lt;&gt;"")*(NAV!$D674:M674&lt;&gt;"")),NAV!$D674:M674),"")=""),0,'Daily AUM'!N674-(IFERROR(LOOKUP(2,1/(('Daily AUM'!$D674:M674&lt;&gt;"")*(NAV!$D674:M674&lt;&gt;"")),'Daily AUM'!$D674:M674),"")*(NAV!N674/IFERROR(LOOKUP(2,1/(('Daily AUM'!$D674:M674&lt;&gt;"")*(NAV!$D674:M674&lt;&gt;"")),NAV!$D674:M674),"")))),0))</f>
        <v>-10.093764621212159</v>
      </c>
      <c r="O674" s="2">
        <f>IF(OR('Daily AUM'!O674="",NAV!O674=""),0,IFERROR(IF(OR(IFERROR(LOOKUP(2,1/(('Daily AUM'!$D674:N674&lt;&gt;"")*(NAV!$D674:N674&lt;&gt;"")),'Daily AUM'!$D674:N674),"")="",IFERROR(LOOKUP(2,1/(('Daily AUM'!$D674:N674&lt;&gt;"")*(NAV!$D674:N674&lt;&gt;"")),NAV!$D674:N674),"")=""),0,'Daily AUM'!O674-(IFERROR(LOOKUP(2,1/(('Daily AUM'!$D674:N674&lt;&gt;"")*(NAV!$D674:N674&lt;&gt;"")),'Daily AUM'!$D674:N674),"")*(NAV!O674/IFERROR(LOOKUP(2,1/(('Daily AUM'!$D674:N674&lt;&gt;"")*(NAV!$D674:N674&lt;&gt;"")),NAV!$D674:N674),"")))),0))</f>
        <v>7.7579242609715493E-3</v>
      </c>
      <c r="P674" s="2">
        <f>IF(OR('Daily AUM'!P674="",NAV!P674=""),0,IFERROR(IF(OR(IFERROR(LOOKUP(2,1/(('Daily AUM'!$D674:O674&lt;&gt;"")*(NAV!$D674:O674&lt;&gt;"")),'Daily AUM'!$D674:O674),"")="",IFERROR(LOOKUP(2,1/(('Daily AUM'!$D674:O674&lt;&gt;"")*(NAV!$D674:O674&lt;&gt;"")),NAV!$D674:O674),"")=""),0,'Daily AUM'!P674-(IFERROR(LOOKUP(2,1/(('Daily AUM'!$D674:O674&lt;&gt;"")*(NAV!$D674:O674&lt;&gt;"")),'Daily AUM'!$D674:O674),"")*(NAV!P674/IFERROR(LOOKUP(2,1/(('Daily AUM'!$D674:O674&lt;&gt;"")*(NAV!$D674:O674&lt;&gt;"")),NAV!$D674:O674),"")))),0))</f>
        <v>0.54623320295442568</v>
      </c>
      <c r="Q674" s="2">
        <f>IF(OR('Daily AUM'!Q674="",NAV!Q674=""),0,IFERROR(IF(OR(IFERROR(LOOKUP(2,1/(('Daily AUM'!$D674:P674&lt;&gt;"")*(NAV!$D674:P674&lt;&gt;"")),'Daily AUM'!$D674:P674),"")="",IFERROR(LOOKUP(2,1/(('Daily AUM'!$D674:P674&lt;&gt;"")*(NAV!$D674:P674&lt;&gt;"")),NAV!$D674:P674),"")=""),0,'Daily AUM'!Q674-(IFERROR(LOOKUP(2,1/(('Daily AUM'!$D674:P674&lt;&gt;"")*(NAV!$D674:P674&lt;&gt;"")),'Daily AUM'!$D674:P674),"")*(NAV!Q674/IFERROR(LOOKUP(2,1/(('Daily AUM'!$D674:P674&lt;&gt;"")*(NAV!$D674:P674&lt;&gt;"")),NAV!$D674:P674),"")))),0))</f>
        <v>8.6222698106041662E-2</v>
      </c>
      <c r="R674" s="2">
        <f>IF(OR('Daily AUM'!R674="",NAV!R674=""),0,IFERROR(IF(OR(IFERROR(LOOKUP(2,1/(('Daily AUM'!$D674:Q674&lt;&gt;"")*(NAV!$D674:Q674&lt;&gt;"")),'Daily AUM'!$D674:Q674),"")="",IFERROR(LOOKUP(2,1/(('Daily AUM'!$D674:Q674&lt;&gt;"")*(NAV!$D674:Q674&lt;&gt;"")),NAV!$D674:Q674),"")=""),0,'Daily AUM'!R674-(IFERROR(LOOKUP(2,1/(('Daily AUM'!$D674:Q674&lt;&gt;"")*(NAV!$D674:Q674&lt;&gt;"")),'Daily AUM'!$D674:Q674),"")*(NAV!R674/IFERROR(LOOKUP(2,1/(('Daily AUM'!$D674:Q674&lt;&gt;"")*(NAV!$D674:Q674&lt;&gt;"")),NAV!$D674:Q674),"")))),0))</f>
        <v>1.2759807531583647</v>
      </c>
      <c r="S674" s="2">
        <f>IF(OR('Daily AUM'!S674="",NAV!S674=""),0,IFERROR(IF(OR(IFERROR(LOOKUP(2,1/(('Daily AUM'!$D674:R674&lt;&gt;"")*(NAV!$D674:R674&lt;&gt;"")),'Daily AUM'!$D674:R674),"")="",IFERROR(LOOKUP(2,1/(('Daily AUM'!$D674:R674&lt;&gt;"")*(NAV!$D674:R674&lt;&gt;"")),NAV!$D674:R674),"")=""),0,'Daily AUM'!S674-(IFERROR(LOOKUP(2,1/(('Daily AUM'!$D674:R674&lt;&gt;"")*(NAV!$D674:R674&lt;&gt;"")),'Daily AUM'!$D674:R674),"")*(NAV!S674/IFERROR(LOOKUP(2,1/(('Daily AUM'!$D674:R674&lt;&gt;"")*(NAV!$D674:R674&lt;&gt;"")),NAV!$D674:R674),"")))),0))</f>
        <v>2.5259651028619601E-2</v>
      </c>
      <c r="T674" s="2">
        <f>IF(OR('Daily AUM'!T674="",NAV!T674=""),0,IFERROR(IF(OR(IFERROR(LOOKUP(2,1/(('Daily AUM'!$D674:S674&lt;&gt;"")*(NAV!$D674:S674&lt;&gt;"")),'Daily AUM'!$D674:S674),"")="",IFERROR(LOOKUP(2,1/(('Daily AUM'!$D674:S674&lt;&gt;"")*(NAV!$D674:S674&lt;&gt;"")),NAV!$D674:S674),"")=""),0,'Daily AUM'!T674-(IFERROR(LOOKUP(2,1/(('Daily AUM'!$D674:S674&lt;&gt;"")*(NAV!$D674:S674&lt;&gt;"")),'Daily AUM'!$D674:S674),"")*(NAV!T674/IFERROR(LOOKUP(2,1/(('Daily AUM'!$D674:S674&lt;&gt;"")*(NAV!$D674:S674&lt;&gt;"")),NAV!$D674:S674),"")))),0))</f>
        <v>-3.1842164783483895E-2</v>
      </c>
      <c r="U674" s="2">
        <f>IF(OR('Daily AUM'!U674="",NAV!U674=""),0,IFERROR(IF(OR(IFERROR(LOOKUP(2,1/(('Daily AUM'!$D674:T674&lt;&gt;"")*(NAV!$D674:T674&lt;&gt;"")),'Daily AUM'!$D674:T674),"")="",IFERROR(LOOKUP(2,1/(('Daily AUM'!$D674:T674&lt;&gt;"")*(NAV!$D674:T674&lt;&gt;"")),NAV!$D674:T674),"")=""),0,'Daily AUM'!U674-(IFERROR(LOOKUP(2,1/(('Daily AUM'!$D674:T674&lt;&gt;"")*(NAV!$D674:T674&lt;&gt;"")),'Daily AUM'!$D674:T674),"")*(NAV!U674/IFERROR(LOOKUP(2,1/(('Daily AUM'!$D674:T674&lt;&gt;"")*(NAV!$D674:T674&lt;&gt;"")),NAV!$D674:T674),"")))),0))</f>
        <v>6.2008858378391096E-2</v>
      </c>
      <c r="V674" s="2">
        <f>IF(OR('Daily AUM'!V674="",NAV!V674=""),0,IFERROR(IF(OR(IFERROR(LOOKUP(2,1/(('Daily AUM'!$D674:U674&lt;&gt;"")*(NAV!$D674:U674&lt;&gt;"")),'Daily AUM'!$D674:U674),"")="",IFERROR(LOOKUP(2,1/(('Daily AUM'!$D674:U674&lt;&gt;"")*(NAV!$D674:U674&lt;&gt;"")),NAV!$D674:U674),"")=""),0,'Daily AUM'!V674-(IFERROR(LOOKUP(2,1/(('Daily AUM'!$D674:U674&lt;&gt;"")*(NAV!$D674:U674&lt;&gt;"")),'Daily AUM'!$D674:U674),"")*(NAV!V674/IFERROR(LOOKUP(2,1/(('Daily AUM'!$D674:U674&lt;&gt;"")*(NAV!$D674:U674&lt;&gt;"")),NAV!$D674:U674),"")))),0))</f>
        <v>9.3276515225028334E-2</v>
      </c>
      <c r="W674" s="2">
        <f>IF(OR('Daily AUM'!W674="",NAV!W674=""),0,IFERROR(IF(OR(IFERROR(LOOKUP(2,1/(('Daily AUM'!$D674:V674&lt;&gt;"")*(NAV!$D674:V674&lt;&gt;"")),'Daily AUM'!$D674:V674),"")="",IFERROR(LOOKUP(2,1/(('Daily AUM'!$D674:V674&lt;&gt;"")*(NAV!$D674:V674&lt;&gt;"")),NAV!$D674:V674),"")=""),0,'Daily AUM'!W674-(IFERROR(LOOKUP(2,1/(('Daily AUM'!$D674:V674&lt;&gt;"")*(NAV!$D674:V674&lt;&gt;"")),'Daily AUM'!$D674:V674),"")*(NAV!W674/IFERROR(LOOKUP(2,1/(('Daily AUM'!$D674:V674&lt;&gt;"")*(NAV!$D674:V674&lt;&gt;"")),NAV!$D674:V674),"")))),0))</f>
        <v>-3.8877079203887206</v>
      </c>
      <c r="X674" s="2">
        <f>IF(OR('Daily AUM'!X674="",NAV!X674=""),0,IFERROR(IF(OR(IFERROR(LOOKUP(2,1/(('Daily AUM'!$D674:W674&lt;&gt;"")*(NAV!$D674:W674&lt;&gt;"")),'Daily AUM'!$D674:W674),"")="",IFERROR(LOOKUP(2,1/(('Daily AUM'!$D674:W674&lt;&gt;"")*(NAV!$D674:W674&lt;&gt;"")),NAV!$D674:W674),"")=""),0,'Daily AUM'!X674-(IFERROR(LOOKUP(2,1/(('Daily AUM'!$D674:W674&lt;&gt;"")*(NAV!$D674:W674&lt;&gt;"")),'Daily AUM'!$D674:W674),"")*(NAV!X674/IFERROR(LOOKUP(2,1/(('Daily AUM'!$D674:W674&lt;&gt;"")*(NAV!$D674:W674&lt;&gt;"")),NAV!$D674:W674),"")))),0))</f>
        <v>-4.0719711836964336</v>
      </c>
      <c r="Y674" s="2">
        <f>IF(OR('Daily AUM'!Y674="",NAV!Y674=""),0,IFERROR(IF(OR(IFERROR(LOOKUP(2,1/(('Daily AUM'!$D674:X674&lt;&gt;"")*(NAV!$D674:X674&lt;&gt;"")),'Daily AUM'!$D674:X674),"")="",IFERROR(LOOKUP(2,1/(('Daily AUM'!$D674:X674&lt;&gt;"")*(NAV!$D674:X674&lt;&gt;"")),NAV!$D674:X674),"")=""),0,'Daily AUM'!Y674-(IFERROR(LOOKUP(2,1/(('Daily AUM'!$D674:X674&lt;&gt;"")*(NAV!$D674:X674&lt;&gt;"")),'Daily AUM'!$D674:X674),"")*(NAV!Y674/IFERROR(LOOKUP(2,1/(('Daily AUM'!$D674:X674&lt;&gt;"")*(NAV!$D674:X674&lt;&gt;"")),NAV!$D674:X674),"")))),0))</f>
        <v>5.7368220178858564E-2</v>
      </c>
      <c r="Z674" s="2">
        <f>IF(OR('Daily AUM'!Z674="",NAV!Z674=""),0,IFERROR(IF(OR(IFERROR(LOOKUP(2,1/(('Daily AUM'!$D674:Y674&lt;&gt;"")*(NAV!$D674:Y674&lt;&gt;"")),'Daily AUM'!$D674:Y674),"")="",IFERROR(LOOKUP(2,1/(('Daily AUM'!$D674:Y674&lt;&gt;"")*(NAV!$D674:Y674&lt;&gt;"")),NAV!$D674:Y674),"")=""),0,'Daily AUM'!Z674-(IFERROR(LOOKUP(2,1/(('Daily AUM'!$D674:Y674&lt;&gt;"")*(NAV!$D674:Y674&lt;&gt;"")),'Daily AUM'!$D674:Y674),"")*(NAV!Z674/IFERROR(LOOKUP(2,1/(('Daily AUM'!$D674:Y674&lt;&gt;"")*(NAV!$D674:Y674&lt;&gt;"")),NAV!$D674:Y674),"")))),0))</f>
        <v>10.218414920453341</v>
      </c>
      <c r="AA674" s="2">
        <f>IF(OR('Daily AUM'!AA674="",NAV!AA674=""),0,IFERROR(IF(OR(IFERROR(LOOKUP(2,1/(('Daily AUM'!$D674:Z674&lt;&gt;"")*(NAV!$D674:Z674&lt;&gt;"")),'Daily AUM'!$D674:Z674),"")="",IFERROR(LOOKUP(2,1/(('Daily AUM'!$D674:Z674&lt;&gt;"")*(NAV!$D674:Z674&lt;&gt;"")),NAV!$D674:Z674),"")=""),0,'Daily AUM'!AA674-(IFERROR(LOOKUP(2,1/(('Daily AUM'!$D674:Z674&lt;&gt;"")*(NAV!$D674:Z674&lt;&gt;"")),'Daily AUM'!$D674:Z674),"")*(NAV!AA674/IFERROR(LOOKUP(2,1/(('Daily AUM'!$D674:Z674&lt;&gt;"")*(NAV!$D674:Z674&lt;&gt;"")),NAV!$D674:Z674),"")))),0))</f>
        <v>3.1065475521074859E-2</v>
      </c>
      <c r="AB674" s="2">
        <f>IF(OR('Daily AUM'!AB674="",NAV!AB674=""),0,IFERROR(IF(OR(IFERROR(LOOKUP(2,1/(('Daily AUM'!$D674:AA674&lt;&gt;"")*(NAV!$D674:AA674&lt;&gt;"")),'Daily AUM'!$D674:AA674),"")="",IFERROR(LOOKUP(2,1/(('Daily AUM'!$D674:AA674&lt;&gt;"")*(NAV!$D674:AA674&lt;&gt;"")),NAV!$D674:AA674),"")=""),0,'Daily AUM'!AB674-(IFERROR(LOOKUP(2,1/(('Daily AUM'!$D674:AA674&lt;&gt;"")*(NAV!$D674:AA674&lt;&gt;"")),'Daily AUM'!$D674:AA674),"")*(NAV!AB674/IFERROR(LOOKUP(2,1/(('Daily AUM'!$D674:AA674&lt;&gt;"")*(NAV!$D674:AA674&lt;&gt;"")),NAV!$D674:AA674),"")))),0))</f>
        <v>-2.4967441702671067E-2</v>
      </c>
      <c r="AC674" s="2">
        <f>IF(OR('Daily AUM'!AC674="",NAV!AC674=""),0,IFERROR(IF(OR(IFERROR(LOOKUP(2,1/(('Daily AUM'!$D674:AB674&lt;&gt;"")*(NAV!$D674:AB674&lt;&gt;"")),'Daily AUM'!$D674:AB674),"")="",IFERROR(LOOKUP(2,1/(('Daily AUM'!$D674:AB674&lt;&gt;"")*(NAV!$D674:AB674&lt;&gt;"")),NAV!$D674:AB674),"")=""),0,'Daily AUM'!AC674-(IFERROR(LOOKUP(2,1/(('Daily AUM'!$D674:AB674&lt;&gt;"")*(NAV!$D674:AB674&lt;&gt;"")),'Daily AUM'!$D674:AB674),"")*(NAV!AC674/IFERROR(LOOKUP(2,1/(('Daily AUM'!$D674:AB674&lt;&gt;"")*(NAV!$D674:AB674&lt;&gt;"")),NAV!$D674:AB674),"")))),0))</f>
        <v>-4.2316638372194859</v>
      </c>
      <c r="AD674" s="2">
        <f>IF(OR('Daily AUM'!AD674="",NAV!AD674=""),0,IFERROR(IF(OR(IFERROR(LOOKUP(2,1/(('Daily AUM'!$D674:AC674&lt;&gt;"")*(NAV!$D674:AC674&lt;&gt;"")),'Daily AUM'!$D674:AC674),"")="",IFERROR(LOOKUP(2,1/(('Daily AUM'!$D674:AC674&lt;&gt;"")*(NAV!$D674:AC674&lt;&gt;"")),NAV!$D674:AC674),"")=""),0,'Daily AUM'!AD674-(IFERROR(LOOKUP(2,1/(('Daily AUM'!$D674:AC674&lt;&gt;"")*(NAV!$D674:AC674&lt;&gt;"")),'Daily AUM'!$D674:AC674),"")*(NAV!AD674/IFERROR(LOOKUP(2,1/(('Daily AUM'!$D674:AC674&lt;&gt;"")*(NAV!$D674:AC674&lt;&gt;"")),NAV!$D674:AC674),"")))),0))</f>
        <v>-4.9723891221577503</v>
      </c>
      <c r="AE674" s="2">
        <f>IF(OR('Daily AUM'!AE674="",NAV!AE674=""),0,IFERROR(IF(OR(IFERROR(LOOKUP(2,1/(('Daily AUM'!$D674:AD674&lt;&gt;"")*(NAV!$D674:AD674&lt;&gt;"")),'Daily AUM'!$D674:AD674),"")="",IFERROR(LOOKUP(2,1/(('Daily AUM'!$D674:AD674&lt;&gt;"")*(NAV!$D674:AD674&lt;&gt;"")),NAV!$D674:AD674),"")=""),0,'Daily AUM'!AE674-(IFERROR(LOOKUP(2,1/(('Daily AUM'!$D674:AD674&lt;&gt;"")*(NAV!$D674:AD674&lt;&gt;"")),'Daily AUM'!$D674:AD674),"")*(NAV!AE674/IFERROR(LOOKUP(2,1/(('Daily AUM'!$D674:AD674&lt;&gt;"")*(NAV!$D674:AD674&lt;&gt;"")),NAV!$D674:AD674),"")))),0))</f>
        <v>-0.1038454710057124</v>
      </c>
      <c r="AF674" s="2">
        <f>IF(OR('Daily AUM'!AF674="",NAV!AF674=""),0,IFERROR(IF(OR(IFERROR(LOOKUP(2,1/(('Daily AUM'!$D674:AE674&lt;&gt;"")*(NAV!$D674:AE674&lt;&gt;"")),'Daily AUM'!$D674:AE674),"")="",IFERROR(LOOKUP(2,1/(('Daily AUM'!$D674:AE674&lt;&gt;"")*(NAV!$D674:AE674&lt;&gt;"")),NAV!$D674:AE674),"")=""),0,'Daily AUM'!AF674-(IFERROR(LOOKUP(2,1/(('Daily AUM'!$D674:AE674&lt;&gt;"")*(NAV!$D674:AE674&lt;&gt;"")),'Daily AUM'!$D674:AE674),"")*(NAV!AF674/IFERROR(LOOKUP(2,1/(('Daily AUM'!$D674:AE674&lt;&gt;"")*(NAV!$D674:AE674&lt;&gt;"")),NAV!$D674:AE674),"")))),0))</f>
        <v>0.16222806440376303</v>
      </c>
      <c r="AG674" s="2">
        <f>IF(OR('Daily AUM'!AG674="",NAV!AG674=""),0,IFERROR(IF(OR(IFERROR(LOOKUP(2,1/(('Daily AUM'!$D674:AF674&lt;&gt;"")*(NAV!$D674:AF674&lt;&gt;"")),'Daily AUM'!$D674:AF674),"")="",IFERROR(LOOKUP(2,1/(('Daily AUM'!$D674:AF674&lt;&gt;"")*(NAV!$D674:AF674&lt;&gt;"")),NAV!$D674:AF674),"")=""),0,'Daily AUM'!AG674-(IFERROR(LOOKUP(2,1/(('Daily AUM'!$D674:AF674&lt;&gt;"")*(NAV!$D674:AF674&lt;&gt;"")),'Daily AUM'!$D674:AF674),"")*(NAV!AG674/IFERROR(LOOKUP(2,1/(('Daily AUM'!$D674:AF674&lt;&gt;"")*(NAV!$D674:AF674&lt;&gt;"")),NAV!$D674:AF674),"")))),0))</f>
        <v>0.52921144450039037</v>
      </c>
      <c r="AH674" s="2">
        <f>IF(OR('Daily AUM'!AH674="",NAV!AH674=""),0,IFERROR(IF(OR(IFERROR(LOOKUP(2,1/(('Daily AUM'!$D674:AG674&lt;&gt;"")*(NAV!$D674:AG674&lt;&gt;"")),'Daily AUM'!$D674:AG674),"")="",IFERROR(LOOKUP(2,1/(('Daily AUM'!$D674:AG674&lt;&gt;"")*(NAV!$D674:AG674&lt;&gt;"")),NAV!$D674:AG674),"")=""),0,'Daily AUM'!AH674-(IFERROR(LOOKUP(2,1/(('Daily AUM'!$D674:AG674&lt;&gt;"")*(NAV!$D674:AG674&lt;&gt;"")),'Daily AUM'!$D674:AG674),"")*(NAV!AH674/IFERROR(LOOKUP(2,1/(('Daily AUM'!$D674:AG674&lt;&gt;"")*(NAV!$D674:AG674&lt;&gt;"")),NAV!$D674:AG674),"")))),0))</f>
        <v>-4.8580780824040062</v>
      </c>
      <c r="AI674" s="2">
        <f>IF(OR('Daily AUM'!AI674="",NAV!AI674=""),0,IFERROR(IF(OR(IFERROR(LOOKUP(2,1/(('Daily AUM'!$D674:AH674&lt;&gt;"")*(NAV!$D674:AH674&lt;&gt;"")),'Daily AUM'!$D674:AH674),"")="",IFERROR(LOOKUP(2,1/(('Daily AUM'!$D674:AH674&lt;&gt;"")*(NAV!$D674:AH674&lt;&gt;"")),NAV!$D674:AH674),"")=""),0,'Daily AUM'!AI674-(IFERROR(LOOKUP(2,1/(('Daily AUM'!$D674:AH674&lt;&gt;"")*(NAV!$D674:AH674&lt;&gt;"")),'Daily AUM'!$D674:AH674),"")*(NAV!AI674/IFERROR(LOOKUP(2,1/(('Daily AUM'!$D674:AH674&lt;&gt;"")*(NAV!$D674:AH674&lt;&gt;"")),NAV!$D674:AH674),"")))),0))</f>
        <v>0.25173056077116485</v>
      </c>
      <c r="AJ674" s="2">
        <f>IF(OR('Daily AUM'!AJ674="",NAV!AJ674=""),0,IFERROR(IF(OR(IFERROR(LOOKUP(2,1/(('Daily AUM'!$D674:AI674&lt;&gt;"")*(NAV!$D674:AI674&lt;&gt;"")),'Daily AUM'!$D674:AI674),"")="",IFERROR(LOOKUP(2,1/(('Daily AUM'!$D674:AI674&lt;&gt;"")*(NAV!$D674:AI674&lt;&gt;"")),NAV!$D674:AI674),"")=""),0,'Daily AUM'!AJ674-(IFERROR(LOOKUP(2,1/(('Daily AUM'!$D674:AI674&lt;&gt;"")*(NAV!$D674:AI674&lt;&gt;"")),'Daily AUM'!$D674:AI674),"")*(NAV!AJ674/IFERROR(LOOKUP(2,1/(('Daily AUM'!$D674:AI674&lt;&gt;"")*(NAV!$D674:AI674&lt;&gt;"")),NAV!$D674:AI674),"")))),0))</f>
        <v>0.25351671080355231</v>
      </c>
      <c r="AK674" s="2">
        <f>IF(OR('Daily AUM'!AK674="",NAV!AK674=""),0,IFERROR(IF(OR(IFERROR(LOOKUP(2,1/(('Daily AUM'!$D674:AJ674&lt;&gt;"")*(NAV!$D674:AJ674&lt;&gt;"")),'Daily AUM'!$D674:AJ674),"")="",IFERROR(LOOKUP(2,1/(('Daily AUM'!$D674:AJ674&lt;&gt;"")*(NAV!$D674:AJ674&lt;&gt;"")),NAV!$D674:AJ674),"")=""),0,'Daily AUM'!AK674-(IFERROR(LOOKUP(2,1/(('Daily AUM'!$D674:AJ674&lt;&gt;"")*(NAV!$D674:AJ674&lt;&gt;"")),'Daily AUM'!$D674:AJ674),"")*(NAV!AK674/IFERROR(LOOKUP(2,1/(('Daily AUM'!$D674:AJ674&lt;&gt;"")*(NAV!$D674:AJ674&lt;&gt;"")),NAV!$D674:AJ674),"")))),0))</f>
        <v>2.2088515266290187</v>
      </c>
      <c r="AL674" s="2">
        <f>IF(OR('Daily AUM'!AL674="",NAV!AL674=""),0,IFERROR(IF(OR(IFERROR(LOOKUP(2,1/(('Daily AUM'!$D674:AK674&lt;&gt;"")*(NAV!$D674:AK674&lt;&gt;"")),'Daily AUM'!$D674:AK674),"")="",IFERROR(LOOKUP(2,1/(('Daily AUM'!$D674:AK674&lt;&gt;"")*(NAV!$D674:AK674&lt;&gt;"")),NAV!$D674:AK674),"")=""),0,'Daily AUM'!AL674-(IFERROR(LOOKUP(2,1/(('Daily AUM'!$D674:AK674&lt;&gt;"")*(NAV!$D674:AK674&lt;&gt;"")),'Daily AUM'!$D674:AK674),"")*(NAV!AL674/IFERROR(LOOKUP(2,1/(('Daily AUM'!$D674:AK674&lt;&gt;"")*(NAV!$D674:AK674&lt;&gt;"")),NAV!$D674:AK674),"")))),0))</f>
        <v>-0.16662720667798681</v>
      </c>
      <c r="AM674" s="2">
        <f>IF(OR('Daily AUM'!AM674="",NAV!AM674=""),0,IFERROR(IF(OR(IFERROR(LOOKUP(2,1/(('Daily AUM'!$D674:AL674&lt;&gt;"")*(NAV!$D674:AL674&lt;&gt;"")),'Daily AUM'!$D674:AL674),"")="",IFERROR(LOOKUP(2,1/(('Daily AUM'!$D674:AL674&lt;&gt;"")*(NAV!$D674:AL674&lt;&gt;"")),NAV!$D674:AL674),"")=""),0,'Daily AUM'!AM674-(IFERROR(LOOKUP(2,1/(('Daily AUM'!$D674:AL674&lt;&gt;"")*(NAV!$D674:AL674&lt;&gt;"")),'Daily AUM'!$D674:AL674),"")*(NAV!AM674/IFERROR(LOOKUP(2,1/(('Daily AUM'!$D674:AL674&lt;&gt;"")*(NAV!$D674:AL674&lt;&gt;"")),NAV!$D674:AL674),"")))),0))</f>
        <v>-1.1262202219825213E-2</v>
      </c>
      <c r="AN674" s="2">
        <f>IF(OR('Daily AUM'!AN674="",NAV!AN674=""),0,IFERROR(IF(OR(IFERROR(LOOKUP(2,1/(('Daily AUM'!$D674:AM674&lt;&gt;"")*(NAV!$D674:AM674&lt;&gt;"")),'Daily AUM'!$D674:AM674),"")="",IFERROR(LOOKUP(2,1/(('Daily AUM'!$D674:AM674&lt;&gt;"")*(NAV!$D674:AM674&lt;&gt;"")),NAV!$D674:AM674),"")=""),0,'Daily AUM'!AN674-(IFERROR(LOOKUP(2,1/(('Daily AUM'!$D674:AM674&lt;&gt;"")*(NAV!$D674:AM674&lt;&gt;"")),'Daily AUM'!$D674:AM674),"")*(NAV!AN674/IFERROR(LOOKUP(2,1/(('Daily AUM'!$D674:AM674&lt;&gt;"")*(NAV!$D674:AM674&lt;&gt;"")),NAV!$D674:AM674),"")))),0))</f>
        <v>0.16673076863614256</v>
      </c>
      <c r="AO674" s="2">
        <f>IF(OR('Daily AUM'!AO674="",NAV!AO674=""),0,IFERROR(IF(OR(IFERROR(LOOKUP(2,1/(('Daily AUM'!$D674:AN674&lt;&gt;"")*(NAV!$D674:AN674&lt;&gt;"")),'Daily AUM'!$D674:AN674),"")="",IFERROR(LOOKUP(2,1/(('Daily AUM'!$D674:AN674&lt;&gt;"")*(NAV!$D674:AN674&lt;&gt;"")),NAV!$D674:AN674),"")=""),0,'Daily AUM'!AO674-(IFERROR(LOOKUP(2,1/(('Daily AUM'!$D674:AN674&lt;&gt;"")*(NAV!$D674:AN674&lt;&gt;"")),'Daily AUM'!$D674:AN674),"")*(NAV!AO674/IFERROR(LOOKUP(2,1/(('Daily AUM'!$D674:AN674&lt;&gt;"")*(NAV!$D674:AN674&lt;&gt;"")),NAV!$D674:AN674),"")))),0))</f>
        <v>0.11214705888042431</v>
      </c>
      <c r="AP674" s="2">
        <f>IF(OR('Daily AUM'!AP674="",NAV!AP674=""),0,IFERROR(IF(OR(IFERROR(LOOKUP(2,1/(('Daily AUM'!$D674:AO674&lt;&gt;"")*(NAV!$D674:AO674&lt;&gt;"")),'Daily AUM'!$D674:AO674),"")="",IFERROR(LOOKUP(2,1/(('Daily AUM'!$D674:AO674&lt;&gt;"")*(NAV!$D674:AO674&lt;&gt;"")),NAV!$D674:AO674),"")=""),0,'Daily AUM'!AP674-(IFERROR(LOOKUP(2,1/(('Daily AUM'!$D674:AO674&lt;&gt;"")*(NAV!$D674:AO674&lt;&gt;"")),'Daily AUM'!$D674:AO674),"")*(NAV!AP674/IFERROR(LOOKUP(2,1/(('Daily AUM'!$D674:AO674&lt;&gt;"")*(NAV!$D674:AO674&lt;&gt;"")),NAV!$D674:AO674),"")))),0))</f>
        <v>-1.6172270824682755E-2</v>
      </c>
      <c r="AQ674" s="2">
        <f>IF(OR('Daily AUM'!AQ674="",NAV!AQ674=""),0,IFERROR(IF(OR(IFERROR(LOOKUP(2,1/(('Daily AUM'!$D674:AP674&lt;&gt;"")*(NAV!$D674:AP674&lt;&gt;"")),'Daily AUM'!$D674:AP674),"")="",IFERROR(LOOKUP(2,1/(('Daily AUM'!$D674:AP674&lt;&gt;"")*(NAV!$D674:AP674&lt;&gt;"")),NAV!$D674:AP674),"")=""),0,'Daily AUM'!AQ674-(IFERROR(LOOKUP(2,1/(('Daily AUM'!$D674:AP674&lt;&gt;"")*(NAV!$D674:AP674&lt;&gt;"")),'Daily AUM'!$D674:AP674),"")*(NAV!AQ674/IFERROR(LOOKUP(2,1/(('Daily AUM'!$D674:AP674&lt;&gt;"")*(NAV!$D674:AP674&lt;&gt;"")),NAV!$D674:AP674),"")))),0))</f>
        <v>-6.8584403079421179</v>
      </c>
      <c r="AR674" s="2">
        <f>IF(OR('Daily AUM'!AR674="",NAV!AR674=""),0,IFERROR(IF(OR(IFERROR(LOOKUP(2,1/(('Daily AUM'!$D674:AQ674&lt;&gt;"")*(NAV!$D674:AQ674&lt;&gt;"")),'Daily AUM'!$D674:AQ674),"")="",IFERROR(LOOKUP(2,1/(('Daily AUM'!$D674:AQ674&lt;&gt;"")*(NAV!$D674:AQ674&lt;&gt;"")),NAV!$D674:AQ674),"")=""),0,'Daily AUM'!AR674-(IFERROR(LOOKUP(2,1/(('Daily AUM'!$D674:AQ674&lt;&gt;"")*(NAV!$D674:AQ674&lt;&gt;"")),'Daily AUM'!$D674:AQ674),"")*(NAV!AR674/IFERROR(LOOKUP(2,1/(('Daily AUM'!$D674:AQ674&lt;&gt;"")*(NAV!$D674:AQ674&lt;&gt;"")),NAV!$D674:AQ674),"")))),0))</f>
        <v>0.1914624264933309</v>
      </c>
      <c r="AS674" s="2">
        <f t="shared" si="20"/>
        <v>-6.3597012482347282E-2</v>
      </c>
      <c r="AT674" s="2">
        <f t="shared" si="21"/>
        <v>-7.1180869850620354</v>
      </c>
    </row>
    <row r="675" spans="1:46" x14ac:dyDescent="0.2">
      <c r="A675" t="s">
        <v>746</v>
      </c>
      <c r="B675" t="s">
        <v>745</v>
      </c>
      <c r="C675" t="s">
        <v>22</v>
      </c>
      <c r="D675" s="2">
        <f>0</f>
        <v>0</v>
      </c>
      <c r="E675" s="2">
        <f>IF(OR('Daily AUM'!E675="",NAV!E675=""),0,IFERROR(IF(OR(IFERROR(LOOKUP(2,1/(('Daily AUM'!$D675:D675&lt;&gt;"")*(NAV!$D675:D675&lt;&gt;"")),'Daily AUM'!$D675:D675),"")="",IFERROR(LOOKUP(2,1/(('Daily AUM'!$D675:D675&lt;&gt;"")*(NAV!$D675:D675&lt;&gt;"")),NAV!$D675:D675),"")=""),0,'Daily AUM'!E675-(IFERROR(LOOKUP(2,1/(('Daily AUM'!$D675:D675&lt;&gt;"")*(NAV!$D675:D675&lt;&gt;"")),'Daily AUM'!$D675:D675),"")*(NAV!E675/IFERROR(LOOKUP(2,1/(('Daily AUM'!$D675:D675&lt;&gt;"")*(NAV!$D675:D675&lt;&gt;"")),NAV!$D675:D675),"")))),0))</f>
        <v>6.1799999999998079E-2</v>
      </c>
      <c r="F675" s="2">
        <f>IF(OR('Daily AUM'!F675="",NAV!F675=""),0,IFERROR(IF(OR(IFERROR(LOOKUP(2,1/(('Daily AUM'!$D675:E675&lt;&gt;"")*(NAV!$D675:E675&lt;&gt;"")),'Daily AUM'!$D675:E675),"")="",IFERROR(LOOKUP(2,1/(('Daily AUM'!$D675:E675&lt;&gt;"")*(NAV!$D675:E675&lt;&gt;"")),NAV!$D675:E675),"")=""),0,'Daily AUM'!F675-(IFERROR(LOOKUP(2,1/(('Daily AUM'!$D675:E675&lt;&gt;"")*(NAV!$D675:E675&lt;&gt;"")),'Daily AUM'!$D675:E675),"")*(NAV!F675/IFERROR(LOOKUP(2,1/(('Daily AUM'!$D675:E675&lt;&gt;"")*(NAV!$D675:E675&lt;&gt;"")),NAV!$D675:E675),"")))),0))</f>
        <v>1.2592367097141732E-4</v>
      </c>
      <c r="G675" s="2">
        <f>IF(OR('Daily AUM'!G675="",NAV!G675=""),0,IFERROR(IF(OR(IFERROR(LOOKUP(2,1/(('Daily AUM'!$D675:F675&lt;&gt;"")*(NAV!$D675:F675&lt;&gt;"")),'Daily AUM'!$D675:F675),"")="",IFERROR(LOOKUP(2,1/(('Daily AUM'!$D675:F675&lt;&gt;"")*(NAV!$D675:F675&lt;&gt;"")),NAV!$D675:F675),"")=""),0,'Daily AUM'!G675-(IFERROR(LOOKUP(2,1/(('Daily AUM'!$D675:F675&lt;&gt;"")*(NAV!$D675:F675&lt;&gt;"")),'Daily AUM'!$D675:F675),"")*(NAV!G675/IFERROR(LOOKUP(2,1/(('Daily AUM'!$D675:F675&lt;&gt;"")*(NAV!$D675:F675&lt;&gt;"")),NAV!$D675:F675),"")))),0))</f>
        <v>1.0301577147203034E-2</v>
      </c>
      <c r="H675" s="2">
        <f>IF(OR('Daily AUM'!H675="",NAV!H675=""),0,IFERROR(IF(OR(IFERROR(LOOKUP(2,1/(('Daily AUM'!$D675:G675&lt;&gt;"")*(NAV!$D675:G675&lt;&gt;"")),'Daily AUM'!$D675:G675),"")="",IFERROR(LOOKUP(2,1/(('Daily AUM'!$D675:G675&lt;&gt;"")*(NAV!$D675:G675&lt;&gt;"")),NAV!$D675:G675),"")=""),0,'Daily AUM'!H675-(IFERROR(LOOKUP(2,1/(('Daily AUM'!$D675:G675&lt;&gt;"")*(NAV!$D675:G675&lt;&gt;"")),'Daily AUM'!$D675:G675),"")*(NAV!H675/IFERROR(LOOKUP(2,1/(('Daily AUM'!$D675:G675&lt;&gt;"")*(NAV!$D675:G675&lt;&gt;"")),NAV!$D675:G675),"")))),0))</f>
        <v>0.10451335047093124</v>
      </c>
      <c r="I675" s="2">
        <f>IF(OR('Daily AUM'!I675="",NAV!I675=""),0,IFERROR(IF(OR(IFERROR(LOOKUP(2,1/(('Daily AUM'!$D675:H675&lt;&gt;"")*(NAV!$D675:H675&lt;&gt;"")),'Daily AUM'!$D675:H675),"")="",IFERROR(LOOKUP(2,1/(('Daily AUM'!$D675:H675&lt;&gt;"")*(NAV!$D675:H675&lt;&gt;"")),NAV!$D675:H675),"")=""),0,'Daily AUM'!I675-(IFERROR(LOOKUP(2,1/(('Daily AUM'!$D675:H675&lt;&gt;"")*(NAV!$D675:H675&lt;&gt;"")),'Daily AUM'!$D675:H675),"")*(NAV!I675/IFERROR(LOOKUP(2,1/(('Daily AUM'!$D675:H675&lt;&gt;"")*(NAV!$D675:H675&lt;&gt;"")),NAV!$D675:H675),"")))),0))</f>
        <v>0.10129320156203647</v>
      </c>
      <c r="J675" s="2">
        <f>IF(OR('Daily AUM'!J675="",NAV!J675=""),0,IFERROR(IF(OR(IFERROR(LOOKUP(2,1/(('Daily AUM'!$D675:I675&lt;&gt;"")*(NAV!$D675:I675&lt;&gt;"")),'Daily AUM'!$D675:I675),"")="",IFERROR(LOOKUP(2,1/(('Daily AUM'!$D675:I675&lt;&gt;"")*(NAV!$D675:I675&lt;&gt;"")),NAV!$D675:I675),"")=""),0,'Daily AUM'!J675-(IFERROR(LOOKUP(2,1/(('Daily AUM'!$D675:I675&lt;&gt;"")*(NAV!$D675:I675&lt;&gt;"")),'Daily AUM'!$D675:I675),"")*(NAV!J675/IFERROR(LOOKUP(2,1/(('Daily AUM'!$D675:I675&lt;&gt;"")*(NAV!$D675:I675&lt;&gt;"")),NAV!$D675:I675),"")))),0))</f>
        <v>0.13148669487735987</v>
      </c>
      <c r="K675" s="2">
        <f>IF(OR('Daily AUM'!K675="",NAV!K675=""),0,IFERROR(IF(OR(IFERROR(LOOKUP(2,1/(('Daily AUM'!$D675:J675&lt;&gt;"")*(NAV!$D675:J675&lt;&gt;"")),'Daily AUM'!$D675:J675),"")="",IFERROR(LOOKUP(2,1/(('Daily AUM'!$D675:J675&lt;&gt;"")*(NAV!$D675:J675&lt;&gt;"")),NAV!$D675:J675),"")=""),0,'Daily AUM'!K675-(IFERROR(LOOKUP(2,1/(('Daily AUM'!$D675:J675&lt;&gt;"")*(NAV!$D675:J675&lt;&gt;"")),'Daily AUM'!$D675:J675),"")*(NAV!K675/IFERROR(LOOKUP(2,1/(('Daily AUM'!$D675:J675&lt;&gt;"")*(NAV!$D675:J675&lt;&gt;"")),NAV!$D675:J675),"")))),0))</f>
        <v>2.0874741698357013E-2</v>
      </c>
      <c r="L675" s="2">
        <f>IF(OR('Daily AUM'!L675="",NAV!L675=""),0,IFERROR(IF(OR(IFERROR(LOOKUP(2,1/(('Daily AUM'!$D675:K675&lt;&gt;"")*(NAV!$D675:K675&lt;&gt;"")),'Daily AUM'!$D675:K675),"")="",IFERROR(LOOKUP(2,1/(('Daily AUM'!$D675:K675&lt;&gt;"")*(NAV!$D675:K675&lt;&gt;"")),NAV!$D675:K675),"")=""),0,'Daily AUM'!L675-(IFERROR(LOOKUP(2,1/(('Daily AUM'!$D675:K675&lt;&gt;"")*(NAV!$D675:K675&lt;&gt;"")),'Daily AUM'!$D675:K675),"")*(NAV!L675/IFERROR(LOOKUP(2,1/(('Daily AUM'!$D675:K675&lt;&gt;"")*(NAV!$D675:K675&lt;&gt;"")),NAV!$D675:K675),"")))),0))</f>
        <v>4.288863130733489E-2</v>
      </c>
      <c r="M675" s="2">
        <f>IF(OR('Daily AUM'!M675="",NAV!M675=""),0,IFERROR(IF(OR(IFERROR(LOOKUP(2,1/(('Daily AUM'!$D675:L675&lt;&gt;"")*(NAV!$D675:L675&lt;&gt;"")),'Daily AUM'!$D675:L675),"")="",IFERROR(LOOKUP(2,1/(('Daily AUM'!$D675:L675&lt;&gt;"")*(NAV!$D675:L675&lt;&gt;"")),NAV!$D675:L675),"")=""),0,'Daily AUM'!M675-(IFERROR(LOOKUP(2,1/(('Daily AUM'!$D675:L675&lt;&gt;"")*(NAV!$D675:L675&lt;&gt;"")),'Daily AUM'!$D675:L675),"")*(NAV!M675/IFERROR(LOOKUP(2,1/(('Daily AUM'!$D675:L675&lt;&gt;"")*(NAV!$D675:L675&lt;&gt;"")),NAV!$D675:L675),"")))),0))</f>
        <v>5.3249115111029255E-2</v>
      </c>
      <c r="N675" s="2">
        <f>IF(OR('Daily AUM'!N675="",NAV!N675=""),0,IFERROR(IF(OR(IFERROR(LOOKUP(2,1/(('Daily AUM'!$D675:M675&lt;&gt;"")*(NAV!$D675:M675&lt;&gt;"")),'Daily AUM'!$D675:M675),"")="",IFERROR(LOOKUP(2,1/(('Daily AUM'!$D675:M675&lt;&gt;"")*(NAV!$D675:M675&lt;&gt;"")),NAV!$D675:M675),"")=""),0,'Daily AUM'!N675-(IFERROR(LOOKUP(2,1/(('Daily AUM'!$D675:M675&lt;&gt;"")*(NAV!$D675:M675&lt;&gt;"")),'Daily AUM'!$D675:M675),"")*(NAV!N675/IFERROR(LOOKUP(2,1/(('Daily AUM'!$D675:M675&lt;&gt;"")*(NAV!$D675:M675&lt;&gt;"")),NAV!$D675:M675),"")))),0))</f>
        <v>5.5698356247773972E-2</v>
      </c>
      <c r="O675" s="2">
        <f>IF(OR('Daily AUM'!O675="",NAV!O675=""),0,IFERROR(IF(OR(IFERROR(LOOKUP(2,1/(('Daily AUM'!$D675:N675&lt;&gt;"")*(NAV!$D675:N675&lt;&gt;"")),'Daily AUM'!$D675:N675),"")="",IFERROR(LOOKUP(2,1/(('Daily AUM'!$D675:N675&lt;&gt;"")*(NAV!$D675:N675&lt;&gt;"")),NAV!$D675:N675),"")=""),0,'Daily AUM'!O675-(IFERROR(LOOKUP(2,1/(('Daily AUM'!$D675:N675&lt;&gt;"")*(NAV!$D675:N675&lt;&gt;"")),'Daily AUM'!$D675:N675),"")*(NAV!O675/IFERROR(LOOKUP(2,1/(('Daily AUM'!$D675:N675&lt;&gt;"")*(NAV!$D675:N675&lt;&gt;"")),NAV!$D675:N675),"")))),0))</f>
        <v>-8.6310671738871747E-3</v>
      </c>
      <c r="P675" s="2">
        <f>IF(OR('Daily AUM'!P675="",NAV!P675=""),0,IFERROR(IF(OR(IFERROR(LOOKUP(2,1/(('Daily AUM'!$D675:O675&lt;&gt;"")*(NAV!$D675:O675&lt;&gt;"")),'Daily AUM'!$D675:O675),"")="",IFERROR(LOOKUP(2,1/(('Daily AUM'!$D675:O675&lt;&gt;"")*(NAV!$D675:O675&lt;&gt;"")),NAV!$D675:O675),"")=""),0,'Daily AUM'!P675-(IFERROR(LOOKUP(2,1/(('Daily AUM'!$D675:O675&lt;&gt;"")*(NAV!$D675:O675&lt;&gt;"")),'Daily AUM'!$D675:O675),"")*(NAV!P675/IFERROR(LOOKUP(2,1/(('Daily AUM'!$D675:O675&lt;&gt;"")*(NAV!$D675:O675&lt;&gt;"")),NAV!$D675:O675),"")))),0))</f>
        <v>-1.1847383519002221</v>
      </c>
      <c r="Q675" s="2">
        <f>IF(OR('Daily AUM'!Q675="",NAV!Q675=""),0,IFERROR(IF(OR(IFERROR(LOOKUP(2,1/(('Daily AUM'!$D675:P675&lt;&gt;"")*(NAV!$D675:P675&lt;&gt;"")),'Daily AUM'!$D675:P675),"")="",IFERROR(LOOKUP(2,1/(('Daily AUM'!$D675:P675&lt;&gt;"")*(NAV!$D675:P675&lt;&gt;"")),NAV!$D675:P675),"")=""),0,'Daily AUM'!Q675-(IFERROR(LOOKUP(2,1/(('Daily AUM'!$D675:P675&lt;&gt;"")*(NAV!$D675:P675&lt;&gt;"")),'Daily AUM'!$D675:P675),"")*(NAV!Q675/IFERROR(LOOKUP(2,1/(('Daily AUM'!$D675:P675&lt;&gt;"")*(NAV!$D675:P675&lt;&gt;"")),NAV!$D675:P675),"")))),0))</f>
        <v>4.390688093979378E-2</v>
      </c>
      <c r="R675" s="2">
        <f>IF(OR('Daily AUM'!R675="",NAV!R675=""),0,IFERROR(IF(OR(IFERROR(LOOKUP(2,1/(('Daily AUM'!$D675:Q675&lt;&gt;"")*(NAV!$D675:Q675&lt;&gt;"")),'Daily AUM'!$D675:Q675),"")="",IFERROR(LOOKUP(2,1/(('Daily AUM'!$D675:Q675&lt;&gt;"")*(NAV!$D675:Q675&lt;&gt;"")),NAV!$D675:Q675),"")=""),0,'Daily AUM'!R675-(IFERROR(LOOKUP(2,1/(('Daily AUM'!$D675:Q675&lt;&gt;"")*(NAV!$D675:Q675&lt;&gt;"")),'Daily AUM'!$D675:Q675),"")*(NAV!R675/IFERROR(LOOKUP(2,1/(('Daily AUM'!$D675:Q675&lt;&gt;"")*(NAV!$D675:Q675&lt;&gt;"")),NAV!$D675:Q675),"")))),0))</f>
        <v>0.4071182020320947</v>
      </c>
      <c r="S675" s="2">
        <f>IF(OR('Daily AUM'!S675="",NAV!S675=""),0,IFERROR(IF(OR(IFERROR(LOOKUP(2,1/(('Daily AUM'!$D675:R675&lt;&gt;"")*(NAV!$D675:R675&lt;&gt;"")),'Daily AUM'!$D675:R675),"")="",IFERROR(LOOKUP(2,1/(('Daily AUM'!$D675:R675&lt;&gt;"")*(NAV!$D675:R675&lt;&gt;"")),NAV!$D675:R675),"")=""),0,'Daily AUM'!S675-(IFERROR(LOOKUP(2,1/(('Daily AUM'!$D675:R675&lt;&gt;"")*(NAV!$D675:R675&lt;&gt;"")),'Daily AUM'!$D675:R675),"")*(NAV!S675/IFERROR(LOOKUP(2,1/(('Daily AUM'!$D675:R675&lt;&gt;"")*(NAV!$D675:R675&lt;&gt;"")),NAV!$D675:R675),"")))),0))</f>
        <v>0.15052661869081163</v>
      </c>
      <c r="T675" s="2">
        <f>IF(OR('Daily AUM'!T675="",NAV!T675=""),0,IFERROR(IF(OR(IFERROR(LOOKUP(2,1/(('Daily AUM'!$D675:S675&lt;&gt;"")*(NAV!$D675:S675&lt;&gt;"")),'Daily AUM'!$D675:S675),"")="",IFERROR(LOOKUP(2,1/(('Daily AUM'!$D675:S675&lt;&gt;"")*(NAV!$D675:S675&lt;&gt;"")),NAV!$D675:S675),"")=""),0,'Daily AUM'!T675-(IFERROR(LOOKUP(2,1/(('Daily AUM'!$D675:S675&lt;&gt;"")*(NAV!$D675:S675&lt;&gt;"")),'Daily AUM'!$D675:S675),"")*(NAV!T675/IFERROR(LOOKUP(2,1/(('Daily AUM'!$D675:S675&lt;&gt;"")*(NAV!$D675:S675&lt;&gt;"")),NAV!$D675:S675),"")))),0))</f>
        <v>0.14046676534281488</v>
      </c>
      <c r="U675" s="2">
        <f>IF(OR('Daily AUM'!U675="",NAV!U675=""),0,IFERROR(IF(OR(IFERROR(LOOKUP(2,1/(('Daily AUM'!$D675:T675&lt;&gt;"")*(NAV!$D675:T675&lt;&gt;"")),'Daily AUM'!$D675:T675),"")="",IFERROR(LOOKUP(2,1/(('Daily AUM'!$D675:T675&lt;&gt;"")*(NAV!$D675:T675&lt;&gt;"")),NAV!$D675:T675),"")=""),0,'Daily AUM'!U675-(IFERROR(LOOKUP(2,1/(('Daily AUM'!$D675:T675&lt;&gt;"")*(NAV!$D675:T675&lt;&gt;"")),'Daily AUM'!$D675:T675),"")*(NAV!U675/IFERROR(LOOKUP(2,1/(('Daily AUM'!$D675:T675&lt;&gt;"")*(NAV!$D675:T675&lt;&gt;"")),NAV!$D675:T675),"")))),0))</f>
        <v>1.2481990530837095E-2</v>
      </c>
      <c r="V675" s="2">
        <f>IF(OR('Daily AUM'!V675="",NAV!V675=""),0,IFERROR(IF(OR(IFERROR(LOOKUP(2,1/(('Daily AUM'!$D675:U675&lt;&gt;"")*(NAV!$D675:U675&lt;&gt;"")),'Daily AUM'!$D675:U675),"")="",IFERROR(LOOKUP(2,1/(('Daily AUM'!$D675:U675&lt;&gt;"")*(NAV!$D675:U675&lt;&gt;"")),NAV!$D675:U675),"")=""),0,'Daily AUM'!V675-(IFERROR(LOOKUP(2,1/(('Daily AUM'!$D675:U675&lt;&gt;"")*(NAV!$D675:U675&lt;&gt;"")),'Daily AUM'!$D675:U675),"")*(NAV!V675/IFERROR(LOOKUP(2,1/(('Daily AUM'!$D675:U675&lt;&gt;"")*(NAV!$D675:U675&lt;&gt;"")),NAV!$D675:U675),"")))),0))</f>
        <v>4.4778737433972537E-3</v>
      </c>
      <c r="W675" s="2">
        <f>IF(OR('Daily AUM'!W675="",NAV!W675=""),0,IFERROR(IF(OR(IFERROR(LOOKUP(2,1/(('Daily AUM'!$D675:V675&lt;&gt;"")*(NAV!$D675:V675&lt;&gt;"")),'Daily AUM'!$D675:V675),"")="",IFERROR(LOOKUP(2,1/(('Daily AUM'!$D675:V675&lt;&gt;"")*(NAV!$D675:V675&lt;&gt;"")),NAV!$D675:V675),"")=""),0,'Daily AUM'!W675-(IFERROR(LOOKUP(2,1/(('Daily AUM'!$D675:V675&lt;&gt;"")*(NAV!$D675:V675&lt;&gt;"")),'Daily AUM'!$D675:V675),"")*(NAV!W675/IFERROR(LOOKUP(2,1/(('Daily AUM'!$D675:V675&lt;&gt;"")*(NAV!$D675:V675&lt;&gt;"")),NAV!$D675:V675),"")))),0))</f>
        <v>0.26077084121173755</v>
      </c>
      <c r="X675" s="2">
        <f>IF(OR('Daily AUM'!X675="",NAV!X675=""),0,IFERROR(IF(OR(IFERROR(LOOKUP(2,1/(('Daily AUM'!$D675:W675&lt;&gt;"")*(NAV!$D675:W675&lt;&gt;"")),'Daily AUM'!$D675:W675),"")="",IFERROR(LOOKUP(2,1/(('Daily AUM'!$D675:W675&lt;&gt;"")*(NAV!$D675:W675&lt;&gt;"")),NAV!$D675:W675),"")=""),0,'Daily AUM'!X675-(IFERROR(LOOKUP(2,1/(('Daily AUM'!$D675:W675&lt;&gt;"")*(NAV!$D675:W675&lt;&gt;"")),'Daily AUM'!$D675:W675),"")*(NAV!X675/IFERROR(LOOKUP(2,1/(('Daily AUM'!$D675:W675&lt;&gt;"")*(NAV!$D675:W675&lt;&gt;"")),NAV!$D675:W675),"")))),0))</f>
        <v>0.10134579424166645</v>
      </c>
      <c r="Y675" s="2">
        <f>IF(OR('Daily AUM'!Y675="",NAV!Y675=""),0,IFERROR(IF(OR(IFERROR(LOOKUP(2,1/(('Daily AUM'!$D675:X675&lt;&gt;"")*(NAV!$D675:X675&lt;&gt;"")),'Daily AUM'!$D675:X675),"")="",IFERROR(LOOKUP(2,1/(('Daily AUM'!$D675:X675&lt;&gt;"")*(NAV!$D675:X675&lt;&gt;"")),NAV!$D675:X675),"")=""),0,'Daily AUM'!Y675-(IFERROR(LOOKUP(2,1/(('Daily AUM'!$D675:X675&lt;&gt;"")*(NAV!$D675:X675&lt;&gt;"")),'Daily AUM'!$D675:X675),"")*(NAV!Y675/IFERROR(LOOKUP(2,1/(('Daily AUM'!$D675:X675&lt;&gt;"")*(NAV!$D675:X675&lt;&gt;"")),NAV!$D675:X675),"")))),0))</f>
        <v>6.5024191798435993E-2</v>
      </c>
      <c r="Z675" s="2">
        <f>IF(OR('Daily AUM'!Z675="",NAV!Z675=""),0,IFERROR(IF(OR(IFERROR(LOOKUP(2,1/(('Daily AUM'!$D675:Y675&lt;&gt;"")*(NAV!$D675:Y675&lt;&gt;"")),'Daily AUM'!$D675:Y675),"")="",IFERROR(LOOKUP(2,1/(('Daily AUM'!$D675:Y675&lt;&gt;"")*(NAV!$D675:Y675&lt;&gt;"")),NAV!$D675:Y675),"")=""),0,'Daily AUM'!Z675-(IFERROR(LOOKUP(2,1/(('Daily AUM'!$D675:Y675&lt;&gt;"")*(NAV!$D675:Y675&lt;&gt;"")),'Daily AUM'!$D675:Y675),"")*(NAV!Z675/IFERROR(LOOKUP(2,1/(('Daily AUM'!$D675:Y675&lt;&gt;"")*(NAV!$D675:Y675&lt;&gt;"")),NAV!$D675:Y675),"")))),0))</f>
        <v>5.3866077859709094E-2</v>
      </c>
      <c r="AA675" s="2">
        <f>IF(OR('Daily AUM'!AA675="",NAV!AA675=""),0,IFERROR(IF(OR(IFERROR(LOOKUP(2,1/(('Daily AUM'!$D675:Z675&lt;&gt;"")*(NAV!$D675:Z675&lt;&gt;"")),'Daily AUM'!$D675:Z675),"")="",IFERROR(LOOKUP(2,1/(('Daily AUM'!$D675:Z675&lt;&gt;"")*(NAV!$D675:Z675&lt;&gt;"")),NAV!$D675:Z675),"")=""),0,'Daily AUM'!AA675-(IFERROR(LOOKUP(2,1/(('Daily AUM'!$D675:Z675&lt;&gt;"")*(NAV!$D675:Z675&lt;&gt;"")),'Daily AUM'!$D675:Z675),"")*(NAV!AA675/IFERROR(LOOKUP(2,1/(('Daily AUM'!$D675:Z675&lt;&gt;"")*(NAV!$D675:Z675&lt;&gt;"")),NAV!$D675:Z675),"")))),0))</f>
        <v>2.8625029266684976E-2</v>
      </c>
      <c r="AB675" s="2">
        <f>IF(OR('Daily AUM'!AB675="",NAV!AB675=""),0,IFERROR(IF(OR(IFERROR(LOOKUP(2,1/(('Daily AUM'!$D675:AA675&lt;&gt;"")*(NAV!$D675:AA675&lt;&gt;"")),'Daily AUM'!$D675:AA675),"")="",IFERROR(LOOKUP(2,1/(('Daily AUM'!$D675:AA675&lt;&gt;"")*(NAV!$D675:AA675&lt;&gt;"")),NAV!$D675:AA675),"")=""),0,'Daily AUM'!AB675-(IFERROR(LOOKUP(2,1/(('Daily AUM'!$D675:AA675&lt;&gt;"")*(NAV!$D675:AA675&lt;&gt;"")),'Daily AUM'!$D675:AA675),"")*(NAV!AB675/IFERROR(LOOKUP(2,1/(('Daily AUM'!$D675:AA675&lt;&gt;"")*(NAV!$D675:AA675&lt;&gt;"")),NAV!$D675:AA675),"")))),0))</f>
        <v>2.3968184731238296E-2</v>
      </c>
      <c r="AC675" s="2">
        <f>IF(OR('Daily AUM'!AC675="",NAV!AC675=""),0,IFERROR(IF(OR(IFERROR(LOOKUP(2,1/(('Daily AUM'!$D675:AB675&lt;&gt;"")*(NAV!$D675:AB675&lt;&gt;"")),'Daily AUM'!$D675:AB675),"")="",IFERROR(LOOKUP(2,1/(('Daily AUM'!$D675:AB675&lt;&gt;"")*(NAV!$D675:AB675&lt;&gt;"")),NAV!$D675:AB675),"")=""),0,'Daily AUM'!AC675-(IFERROR(LOOKUP(2,1/(('Daily AUM'!$D675:AB675&lt;&gt;"")*(NAV!$D675:AB675&lt;&gt;"")),'Daily AUM'!$D675:AB675),"")*(NAV!AC675/IFERROR(LOOKUP(2,1/(('Daily AUM'!$D675:AB675&lt;&gt;"")*(NAV!$D675:AB675&lt;&gt;"")),NAV!$D675:AB675),"")))),0))</f>
        <v>8.6430022618145586E-2</v>
      </c>
      <c r="AD675" s="2">
        <f>IF(OR('Daily AUM'!AD675="",NAV!AD675=""),0,IFERROR(IF(OR(IFERROR(LOOKUP(2,1/(('Daily AUM'!$D675:AC675&lt;&gt;"")*(NAV!$D675:AC675&lt;&gt;"")),'Daily AUM'!$D675:AC675),"")="",IFERROR(LOOKUP(2,1/(('Daily AUM'!$D675:AC675&lt;&gt;"")*(NAV!$D675:AC675&lt;&gt;"")),NAV!$D675:AC675),"")=""),0,'Daily AUM'!AD675-(IFERROR(LOOKUP(2,1/(('Daily AUM'!$D675:AC675&lt;&gt;"")*(NAV!$D675:AC675&lt;&gt;"")),'Daily AUM'!$D675:AC675),"")*(NAV!AD675/IFERROR(LOOKUP(2,1/(('Daily AUM'!$D675:AC675&lt;&gt;"")*(NAV!$D675:AC675&lt;&gt;"")),NAV!$D675:AC675),"")))),0))</f>
        <v>3.1239464094745983E-2</v>
      </c>
      <c r="AE675" s="2">
        <f>IF(OR('Daily AUM'!AE675="",NAV!AE675=""),0,IFERROR(IF(OR(IFERROR(LOOKUP(2,1/(('Daily AUM'!$D675:AD675&lt;&gt;"")*(NAV!$D675:AD675&lt;&gt;"")),'Daily AUM'!$D675:AD675),"")="",IFERROR(LOOKUP(2,1/(('Daily AUM'!$D675:AD675&lt;&gt;"")*(NAV!$D675:AD675&lt;&gt;"")),NAV!$D675:AD675),"")=""),0,'Daily AUM'!AE675-(IFERROR(LOOKUP(2,1/(('Daily AUM'!$D675:AD675&lt;&gt;"")*(NAV!$D675:AD675&lt;&gt;"")),'Daily AUM'!$D675:AD675),"")*(NAV!AE675/IFERROR(LOOKUP(2,1/(('Daily AUM'!$D675:AD675&lt;&gt;"")*(NAV!$D675:AD675&lt;&gt;"")),NAV!$D675:AD675),"")))),0))</f>
        <v>0.40394749470922875</v>
      </c>
      <c r="AF675" s="2">
        <f>IF(OR('Daily AUM'!AF675="",NAV!AF675=""),0,IFERROR(IF(OR(IFERROR(LOOKUP(2,1/(('Daily AUM'!$D675:AE675&lt;&gt;"")*(NAV!$D675:AE675&lt;&gt;"")),'Daily AUM'!$D675:AE675),"")="",IFERROR(LOOKUP(2,1/(('Daily AUM'!$D675:AE675&lt;&gt;"")*(NAV!$D675:AE675&lt;&gt;"")),NAV!$D675:AE675),"")=""),0,'Daily AUM'!AF675-(IFERROR(LOOKUP(2,1/(('Daily AUM'!$D675:AE675&lt;&gt;"")*(NAV!$D675:AE675&lt;&gt;"")),'Daily AUM'!$D675:AE675),"")*(NAV!AF675/IFERROR(LOOKUP(2,1/(('Daily AUM'!$D675:AE675&lt;&gt;"")*(NAV!$D675:AE675&lt;&gt;"")),NAV!$D675:AE675),"")))),0))</f>
        <v>0.18284842124255363</v>
      </c>
      <c r="AG675" s="2">
        <f>IF(OR('Daily AUM'!AG675="",NAV!AG675=""),0,IFERROR(IF(OR(IFERROR(LOOKUP(2,1/(('Daily AUM'!$D675:AF675&lt;&gt;"")*(NAV!$D675:AF675&lt;&gt;"")),'Daily AUM'!$D675:AF675),"")="",IFERROR(LOOKUP(2,1/(('Daily AUM'!$D675:AF675&lt;&gt;"")*(NAV!$D675:AF675&lt;&gt;"")),NAV!$D675:AF675),"")=""),0,'Daily AUM'!AG675-(IFERROR(LOOKUP(2,1/(('Daily AUM'!$D675:AF675&lt;&gt;"")*(NAV!$D675:AF675&lt;&gt;"")),'Daily AUM'!$D675:AF675),"")*(NAV!AG675/IFERROR(LOOKUP(2,1/(('Daily AUM'!$D675:AF675&lt;&gt;"")*(NAV!$D675:AF675&lt;&gt;"")),NAV!$D675:AF675),"")))),0))</f>
        <v>0.11058736046606299</v>
      </c>
      <c r="AH675" s="2">
        <f>IF(OR('Daily AUM'!AH675="",NAV!AH675=""),0,IFERROR(IF(OR(IFERROR(LOOKUP(2,1/(('Daily AUM'!$D675:AG675&lt;&gt;"")*(NAV!$D675:AG675&lt;&gt;"")),'Daily AUM'!$D675:AG675),"")="",IFERROR(LOOKUP(2,1/(('Daily AUM'!$D675:AG675&lt;&gt;"")*(NAV!$D675:AG675&lt;&gt;"")),NAV!$D675:AG675),"")=""),0,'Daily AUM'!AH675-(IFERROR(LOOKUP(2,1/(('Daily AUM'!$D675:AG675&lt;&gt;"")*(NAV!$D675:AG675&lt;&gt;"")),'Daily AUM'!$D675:AG675),"")*(NAV!AH675/IFERROR(LOOKUP(2,1/(('Daily AUM'!$D675:AG675&lt;&gt;"")*(NAV!$D675:AG675&lt;&gt;"")),NAV!$D675:AG675),"")))),0))</f>
        <v>4.1485384568410666E-2</v>
      </c>
      <c r="AI675" s="2">
        <f>IF(OR('Daily AUM'!AI675="",NAV!AI675=""),0,IFERROR(IF(OR(IFERROR(LOOKUP(2,1/(('Daily AUM'!$D675:AH675&lt;&gt;"")*(NAV!$D675:AH675&lt;&gt;"")),'Daily AUM'!$D675:AH675),"")="",IFERROR(LOOKUP(2,1/(('Daily AUM'!$D675:AH675&lt;&gt;"")*(NAV!$D675:AH675&lt;&gt;"")),NAV!$D675:AH675),"")=""),0,'Daily AUM'!AI675-(IFERROR(LOOKUP(2,1/(('Daily AUM'!$D675:AH675&lt;&gt;"")*(NAV!$D675:AH675&lt;&gt;"")),'Daily AUM'!$D675:AH675),"")*(NAV!AI675/IFERROR(LOOKUP(2,1/(('Daily AUM'!$D675:AH675&lt;&gt;"")*(NAV!$D675:AH675&lt;&gt;"")),NAV!$D675:AH675),"")))),0))</f>
        <v>1.419027471304446E-2</v>
      </c>
      <c r="AJ675" s="2">
        <f>IF(OR('Daily AUM'!AJ675="",NAV!AJ675=""),0,IFERROR(IF(OR(IFERROR(LOOKUP(2,1/(('Daily AUM'!$D675:AI675&lt;&gt;"")*(NAV!$D675:AI675&lt;&gt;"")),'Daily AUM'!$D675:AI675),"")="",IFERROR(LOOKUP(2,1/(('Daily AUM'!$D675:AI675&lt;&gt;"")*(NAV!$D675:AI675&lt;&gt;"")),NAV!$D675:AI675),"")=""),0,'Daily AUM'!AJ675-(IFERROR(LOOKUP(2,1/(('Daily AUM'!$D675:AI675&lt;&gt;"")*(NAV!$D675:AI675&lt;&gt;"")),'Daily AUM'!$D675:AI675),"")*(NAV!AJ675/IFERROR(LOOKUP(2,1/(('Daily AUM'!$D675:AI675&lt;&gt;"")*(NAV!$D675:AI675&lt;&gt;"")),NAV!$D675:AI675),"")))),0))</f>
        <v>0.16319982749872963</v>
      </c>
      <c r="AK675" s="2">
        <f>IF(OR('Daily AUM'!AK675="",NAV!AK675=""),0,IFERROR(IF(OR(IFERROR(LOOKUP(2,1/(('Daily AUM'!$D675:AJ675&lt;&gt;"")*(NAV!$D675:AJ675&lt;&gt;"")),'Daily AUM'!$D675:AJ675),"")="",IFERROR(LOOKUP(2,1/(('Daily AUM'!$D675:AJ675&lt;&gt;"")*(NAV!$D675:AJ675&lt;&gt;"")),NAV!$D675:AJ675),"")=""),0,'Daily AUM'!AK675-(IFERROR(LOOKUP(2,1/(('Daily AUM'!$D675:AJ675&lt;&gt;"")*(NAV!$D675:AJ675&lt;&gt;"")),'Daily AUM'!$D675:AJ675),"")*(NAV!AK675/IFERROR(LOOKUP(2,1/(('Daily AUM'!$D675:AJ675&lt;&gt;"")*(NAV!$D675:AJ675&lt;&gt;"")),NAV!$D675:AJ675),"")))),0))</f>
        <v>0.18500285214597767</v>
      </c>
      <c r="AL675" s="2">
        <f>IF(OR('Daily AUM'!AL675="",NAV!AL675=""),0,IFERROR(IF(OR(IFERROR(LOOKUP(2,1/(('Daily AUM'!$D675:AK675&lt;&gt;"")*(NAV!$D675:AK675&lt;&gt;"")),'Daily AUM'!$D675:AK675),"")="",IFERROR(LOOKUP(2,1/(('Daily AUM'!$D675:AK675&lt;&gt;"")*(NAV!$D675:AK675&lt;&gt;"")),NAV!$D675:AK675),"")=""),0,'Daily AUM'!AL675-(IFERROR(LOOKUP(2,1/(('Daily AUM'!$D675:AK675&lt;&gt;"")*(NAV!$D675:AK675&lt;&gt;"")),'Daily AUM'!$D675:AK675),"")*(NAV!AL675/IFERROR(LOOKUP(2,1/(('Daily AUM'!$D675:AK675&lt;&gt;"")*(NAV!$D675:AK675&lt;&gt;"")),NAV!$D675:AK675),"")))),0))</f>
        <v>2.0588180304905279E-2</v>
      </c>
      <c r="AM675" s="2">
        <f>IF(OR('Daily AUM'!AM675="",NAV!AM675=""),0,IFERROR(IF(OR(IFERROR(LOOKUP(2,1/(('Daily AUM'!$D675:AL675&lt;&gt;"")*(NAV!$D675:AL675&lt;&gt;"")),'Daily AUM'!$D675:AL675),"")="",IFERROR(LOOKUP(2,1/(('Daily AUM'!$D675:AL675&lt;&gt;"")*(NAV!$D675:AL675&lt;&gt;"")),NAV!$D675:AL675),"")=""),0,'Daily AUM'!AM675-(IFERROR(LOOKUP(2,1/(('Daily AUM'!$D675:AL675&lt;&gt;"")*(NAV!$D675:AL675&lt;&gt;"")),'Daily AUM'!$D675:AL675),"")*(NAV!AM675/IFERROR(LOOKUP(2,1/(('Daily AUM'!$D675:AL675&lt;&gt;"")*(NAV!$D675:AL675&lt;&gt;"")),NAV!$D675:AL675),"")))),0))</f>
        <v>1.1211379187990644E-2</v>
      </c>
      <c r="AN675" s="2">
        <f>IF(OR('Daily AUM'!AN675="",NAV!AN675=""),0,IFERROR(IF(OR(IFERROR(LOOKUP(2,1/(('Daily AUM'!$D675:AM675&lt;&gt;"")*(NAV!$D675:AM675&lt;&gt;"")),'Daily AUM'!$D675:AM675),"")="",IFERROR(LOOKUP(2,1/(('Daily AUM'!$D675:AM675&lt;&gt;"")*(NAV!$D675:AM675&lt;&gt;"")),NAV!$D675:AM675),"")=""),0,'Daily AUM'!AN675-(IFERROR(LOOKUP(2,1/(('Daily AUM'!$D675:AM675&lt;&gt;"")*(NAV!$D675:AM675&lt;&gt;"")),'Daily AUM'!$D675:AM675),"")*(NAV!AN675/IFERROR(LOOKUP(2,1/(('Daily AUM'!$D675:AM675&lt;&gt;"")*(NAV!$D675:AM675&lt;&gt;"")),NAV!$D675:AM675),"")))),0))</f>
        <v>6.8469542112481463E-2</v>
      </c>
      <c r="AO675" s="2">
        <f>IF(OR('Daily AUM'!AO675="",NAV!AO675=""),0,IFERROR(IF(OR(IFERROR(LOOKUP(2,1/(('Daily AUM'!$D675:AN675&lt;&gt;"")*(NAV!$D675:AN675&lt;&gt;"")),'Daily AUM'!$D675:AN675),"")="",IFERROR(LOOKUP(2,1/(('Daily AUM'!$D675:AN675&lt;&gt;"")*(NAV!$D675:AN675&lt;&gt;"")),NAV!$D675:AN675),"")=""),0,'Daily AUM'!AO675-(IFERROR(LOOKUP(2,1/(('Daily AUM'!$D675:AN675&lt;&gt;"")*(NAV!$D675:AN675&lt;&gt;"")),'Daily AUM'!$D675:AN675),"")*(NAV!AO675/IFERROR(LOOKUP(2,1/(('Daily AUM'!$D675:AN675&lt;&gt;"")*(NAV!$D675:AN675&lt;&gt;"")),NAV!$D675:AN675),"")))),0))</f>
        <v>9.1072535396605758E-3</v>
      </c>
      <c r="AP675" s="2">
        <f>IF(OR('Daily AUM'!AP675="",NAV!AP675=""),0,IFERROR(IF(OR(IFERROR(LOOKUP(2,1/(('Daily AUM'!$D675:AO675&lt;&gt;"")*(NAV!$D675:AO675&lt;&gt;"")),'Daily AUM'!$D675:AO675),"")="",IFERROR(LOOKUP(2,1/(('Daily AUM'!$D675:AO675&lt;&gt;"")*(NAV!$D675:AO675&lt;&gt;"")),NAV!$D675:AO675),"")=""),0,'Daily AUM'!AP675-(IFERROR(LOOKUP(2,1/(('Daily AUM'!$D675:AO675&lt;&gt;"")*(NAV!$D675:AO675&lt;&gt;"")),'Daily AUM'!$D675:AO675),"")*(NAV!AP675/IFERROR(LOOKUP(2,1/(('Daily AUM'!$D675:AO675&lt;&gt;"")*(NAV!$D675:AO675&lt;&gt;"")),NAV!$D675:AO675),"")))),0))</f>
        <v>9.6624123951343677E-2</v>
      </c>
      <c r="AQ675" s="2">
        <f>IF(OR('Daily AUM'!AQ675="",NAV!AQ675=""),0,IFERROR(IF(OR(IFERROR(LOOKUP(2,1/(('Daily AUM'!$D675:AP675&lt;&gt;"")*(NAV!$D675:AP675&lt;&gt;"")),'Daily AUM'!$D675:AP675),"")="",IFERROR(LOOKUP(2,1/(('Daily AUM'!$D675:AP675&lt;&gt;"")*(NAV!$D675:AP675&lt;&gt;"")),NAV!$D675:AP675),"")=""),0,'Daily AUM'!AQ675-(IFERROR(LOOKUP(2,1/(('Daily AUM'!$D675:AP675&lt;&gt;"")*(NAV!$D675:AP675&lt;&gt;"")),'Daily AUM'!$D675:AP675),"")*(NAV!AQ675/IFERROR(LOOKUP(2,1/(('Daily AUM'!$D675:AP675&lt;&gt;"")*(NAV!$D675:AP675&lt;&gt;"")),NAV!$D675:AP675),"")))),0))</f>
        <v>0.1636716855040774</v>
      </c>
      <c r="AR675" s="2">
        <f>IF(OR('Daily AUM'!AR675="",NAV!AR675=""),0,IFERROR(IF(OR(IFERROR(LOOKUP(2,1/(('Daily AUM'!$D675:AQ675&lt;&gt;"")*(NAV!$D675:AQ675&lt;&gt;"")),'Daily AUM'!$D675:AQ675),"")="",IFERROR(LOOKUP(2,1/(('Daily AUM'!$D675:AQ675&lt;&gt;"")*(NAV!$D675:AQ675&lt;&gt;"")),NAV!$D675:AQ675),"")=""),0,'Daily AUM'!AR675-(IFERROR(LOOKUP(2,1/(('Daily AUM'!$D675:AQ675&lt;&gt;"")*(NAV!$D675:AQ675&lt;&gt;"")),'Daily AUM'!$D675:AQ675),"")*(NAV!AR675/IFERROR(LOOKUP(2,1/(('Daily AUM'!$D675:AQ675&lt;&gt;"")*(NAV!$D675:AQ675&lt;&gt;"")),NAV!$D675:AQ675),"")))),0))</f>
        <v>6.0942400482510095E-2</v>
      </c>
      <c r="AS675" s="2">
        <f t="shared" si="20"/>
        <v>0.51318133155047718</v>
      </c>
      <c r="AT675" s="2">
        <f t="shared" si="21"/>
        <v>1.7560049589975009</v>
      </c>
    </row>
    <row r="676" spans="1:46" x14ac:dyDescent="0.2">
      <c r="A676" t="s">
        <v>747</v>
      </c>
      <c r="B676" t="s">
        <v>745</v>
      </c>
      <c r="C676" t="s">
        <v>13</v>
      </c>
      <c r="D676" s="2">
        <f>0</f>
        <v>0</v>
      </c>
      <c r="E676" s="2">
        <f>IF(OR('Daily AUM'!E676="",NAV!E676=""),0,IFERROR(IF(OR(IFERROR(LOOKUP(2,1/(('Daily AUM'!$D676:D676&lt;&gt;"")*(NAV!$D676:D676&lt;&gt;"")),'Daily AUM'!$D676:D676),"")="",IFERROR(LOOKUP(2,1/(('Daily AUM'!$D676:D676&lt;&gt;"")*(NAV!$D676:D676&lt;&gt;"")),NAV!$D676:D676),"")=""),0,'Daily AUM'!E676-(IFERROR(LOOKUP(2,1/(('Daily AUM'!$D676:D676&lt;&gt;"")*(NAV!$D676:D676&lt;&gt;"")),'Daily AUM'!$D676:D676),"")*(NAV!E676/IFERROR(LOOKUP(2,1/(('Daily AUM'!$D676:D676&lt;&gt;"")*(NAV!$D676:D676&lt;&gt;"")),NAV!$D676:D676),"")))),0))</f>
        <v>4.4153256919209127E-2</v>
      </c>
      <c r="F676" s="2">
        <f>IF(OR('Daily AUM'!F676="",NAV!F676=""),0,IFERROR(IF(OR(IFERROR(LOOKUP(2,1/(('Daily AUM'!$D676:E676&lt;&gt;"")*(NAV!$D676:E676&lt;&gt;"")),'Daily AUM'!$D676:E676),"")="",IFERROR(LOOKUP(2,1/(('Daily AUM'!$D676:E676&lt;&gt;"")*(NAV!$D676:E676&lt;&gt;"")),NAV!$D676:E676),"")=""),0,'Daily AUM'!F676-(IFERROR(LOOKUP(2,1/(('Daily AUM'!$D676:E676&lt;&gt;"")*(NAV!$D676:E676&lt;&gt;"")),'Daily AUM'!$D676:E676),"")*(NAV!F676/IFERROR(LOOKUP(2,1/(('Daily AUM'!$D676:E676&lt;&gt;"")*(NAV!$D676:E676&lt;&gt;"")),NAV!$D676:E676),"")))),0))</f>
        <v>1.2627594883625193E-3</v>
      </c>
      <c r="G676" s="2">
        <f>IF(OR('Daily AUM'!G676="",NAV!G676=""),0,IFERROR(IF(OR(IFERROR(LOOKUP(2,1/(('Daily AUM'!$D676:F676&lt;&gt;"")*(NAV!$D676:F676&lt;&gt;"")),'Daily AUM'!$D676:F676),"")="",IFERROR(LOOKUP(2,1/(('Daily AUM'!$D676:F676&lt;&gt;"")*(NAV!$D676:F676&lt;&gt;"")),NAV!$D676:F676),"")=""),0,'Daily AUM'!G676-(IFERROR(LOOKUP(2,1/(('Daily AUM'!$D676:F676&lt;&gt;"")*(NAV!$D676:F676&lt;&gt;"")),'Daily AUM'!$D676:F676),"")*(NAV!G676/IFERROR(LOOKUP(2,1/(('Daily AUM'!$D676:F676&lt;&gt;"")*(NAV!$D676:F676&lt;&gt;"")),NAV!$D676:F676),"")))),0))</f>
        <v>2.1800313547529981E-2</v>
      </c>
      <c r="H676" s="2">
        <f>IF(OR('Daily AUM'!H676="",NAV!H676=""),0,IFERROR(IF(OR(IFERROR(LOOKUP(2,1/(('Daily AUM'!$D676:G676&lt;&gt;"")*(NAV!$D676:G676&lt;&gt;"")),'Daily AUM'!$D676:G676),"")="",IFERROR(LOOKUP(2,1/(('Daily AUM'!$D676:G676&lt;&gt;"")*(NAV!$D676:G676&lt;&gt;"")),NAV!$D676:G676),"")=""),0,'Daily AUM'!H676-(IFERROR(LOOKUP(2,1/(('Daily AUM'!$D676:G676&lt;&gt;"")*(NAV!$D676:G676&lt;&gt;"")),'Daily AUM'!$D676:G676),"")*(NAV!H676/IFERROR(LOOKUP(2,1/(('Daily AUM'!$D676:G676&lt;&gt;"")*(NAV!$D676:G676&lt;&gt;"")),NAV!$D676:G676),"")))),0))</f>
        <v>1.5585587837605885E-2</v>
      </c>
      <c r="I676" s="2">
        <f>IF(OR('Daily AUM'!I676="",NAV!I676=""),0,IFERROR(IF(OR(IFERROR(LOOKUP(2,1/(('Daily AUM'!$D676:H676&lt;&gt;"")*(NAV!$D676:H676&lt;&gt;"")),'Daily AUM'!$D676:H676),"")="",IFERROR(LOOKUP(2,1/(('Daily AUM'!$D676:H676&lt;&gt;"")*(NAV!$D676:H676&lt;&gt;"")),NAV!$D676:H676),"")=""),0,'Daily AUM'!I676-(IFERROR(LOOKUP(2,1/(('Daily AUM'!$D676:H676&lt;&gt;"")*(NAV!$D676:H676&lt;&gt;"")),'Daily AUM'!$D676:H676),"")*(NAV!I676/IFERROR(LOOKUP(2,1/(('Daily AUM'!$D676:H676&lt;&gt;"")*(NAV!$D676:H676&lt;&gt;"")),NAV!$D676:H676),"")))),0))</f>
        <v>0.13729769803656922</v>
      </c>
      <c r="J676" s="2">
        <f>IF(OR('Daily AUM'!J676="",NAV!J676=""),0,IFERROR(IF(OR(IFERROR(LOOKUP(2,1/(('Daily AUM'!$D676:I676&lt;&gt;"")*(NAV!$D676:I676&lt;&gt;"")),'Daily AUM'!$D676:I676),"")="",IFERROR(LOOKUP(2,1/(('Daily AUM'!$D676:I676&lt;&gt;"")*(NAV!$D676:I676&lt;&gt;"")),NAV!$D676:I676),"")=""),0,'Daily AUM'!J676-(IFERROR(LOOKUP(2,1/(('Daily AUM'!$D676:I676&lt;&gt;"")*(NAV!$D676:I676&lt;&gt;"")),'Daily AUM'!$D676:I676),"")*(NAV!J676/IFERROR(LOOKUP(2,1/(('Daily AUM'!$D676:I676&lt;&gt;"")*(NAV!$D676:I676&lt;&gt;"")),NAV!$D676:I676),"")))),0))</f>
        <v>1.6764412335938061E-2</v>
      </c>
      <c r="K676" s="2">
        <f>IF(OR('Daily AUM'!K676="",NAV!K676=""),0,IFERROR(IF(OR(IFERROR(LOOKUP(2,1/(('Daily AUM'!$D676:J676&lt;&gt;"")*(NAV!$D676:J676&lt;&gt;"")),'Daily AUM'!$D676:J676),"")="",IFERROR(LOOKUP(2,1/(('Daily AUM'!$D676:J676&lt;&gt;"")*(NAV!$D676:J676&lt;&gt;"")),NAV!$D676:J676),"")=""),0,'Daily AUM'!K676-(IFERROR(LOOKUP(2,1/(('Daily AUM'!$D676:J676&lt;&gt;"")*(NAV!$D676:J676&lt;&gt;"")),'Daily AUM'!$D676:J676),"")*(NAV!K676/IFERROR(LOOKUP(2,1/(('Daily AUM'!$D676:J676&lt;&gt;"")*(NAV!$D676:J676&lt;&gt;"")),NAV!$D676:J676),"")))),0))</f>
        <v>2.6106319925773391E-2</v>
      </c>
      <c r="L676" s="2">
        <f>IF(OR('Daily AUM'!L676="",NAV!L676=""),0,IFERROR(IF(OR(IFERROR(LOOKUP(2,1/(('Daily AUM'!$D676:K676&lt;&gt;"")*(NAV!$D676:K676&lt;&gt;"")),'Daily AUM'!$D676:K676),"")="",IFERROR(LOOKUP(2,1/(('Daily AUM'!$D676:K676&lt;&gt;"")*(NAV!$D676:K676&lt;&gt;"")),NAV!$D676:K676),"")=""),0,'Daily AUM'!L676-(IFERROR(LOOKUP(2,1/(('Daily AUM'!$D676:K676&lt;&gt;"")*(NAV!$D676:K676&lt;&gt;"")),'Daily AUM'!$D676:K676),"")*(NAV!L676/IFERROR(LOOKUP(2,1/(('Daily AUM'!$D676:K676&lt;&gt;"")*(NAV!$D676:K676&lt;&gt;"")),NAV!$D676:K676),"")))),0))</f>
        <v>5.7989051332683061E-3</v>
      </c>
      <c r="M676" s="2">
        <f>IF(OR('Daily AUM'!M676="",NAV!M676=""),0,IFERROR(IF(OR(IFERROR(LOOKUP(2,1/(('Daily AUM'!$D676:L676&lt;&gt;"")*(NAV!$D676:L676&lt;&gt;"")),'Daily AUM'!$D676:L676),"")="",IFERROR(LOOKUP(2,1/(('Daily AUM'!$D676:L676&lt;&gt;"")*(NAV!$D676:L676&lt;&gt;"")),NAV!$D676:L676),"")=""),0,'Daily AUM'!M676-(IFERROR(LOOKUP(2,1/(('Daily AUM'!$D676:L676&lt;&gt;"")*(NAV!$D676:L676&lt;&gt;"")),'Daily AUM'!$D676:L676),"")*(NAV!M676/IFERROR(LOOKUP(2,1/(('Daily AUM'!$D676:L676&lt;&gt;"")*(NAV!$D676:L676&lt;&gt;"")),NAV!$D676:L676),"")))),0))</f>
        <v>3.9955492921386337E-2</v>
      </c>
      <c r="N676" s="2">
        <f>IF(OR('Daily AUM'!N676="",NAV!N676=""),0,IFERROR(IF(OR(IFERROR(LOOKUP(2,1/(('Daily AUM'!$D676:M676&lt;&gt;"")*(NAV!$D676:M676&lt;&gt;"")),'Daily AUM'!$D676:M676),"")="",IFERROR(LOOKUP(2,1/(('Daily AUM'!$D676:M676&lt;&gt;"")*(NAV!$D676:M676&lt;&gt;"")),NAV!$D676:M676),"")=""),0,'Daily AUM'!N676-(IFERROR(LOOKUP(2,1/(('Daily AUM'!$D676:M676&lt;&gt;"")*(NAV!$D676:M676&lt;&gt;"")),'Daily AUM'!$D676:M676),"")*(NAV!N676/IFERROR(LOOKUP(2,1/(('Daily AUM'!$D676:M676&lt;&gt;"")*(NAV!$D676:M676&lt;&gt;"")),NAV!$D676:M676),"")))),0))</f>
        <v>6.7166722901248477E-3</v>
      </c>
      <c r="O676" s="2">
        <f>IF(OR('Daily AUM'!O676="",NAV!O676=""),0,IFERROR(IF(OR(IFERROR(LOOKUP(2,1/(('Daily AUM'!$D676:N676&lt;&gt;"")*(NAV!$D676:N676&lt;&gt;"")),'Daily AUM'!$D676:N676),"")="",IFERROR(LOOKUP(2,1/(('Daily AUM'!$D676:N676&lt;&gt;"")*(NAV!$D676:N676&lt;&gt;"")),NAV!$D676:N676),"")=""),0,'Daily AUM'!O676-(IFERROR(LOOKUP(2,1/(('Daily AUM'!$D676:N676&lt;&gt;"")*(NAV!$D676:N676&lt;&gt;"")),'Daily AUM'!$D676:N676),"")*(NAV!O676/IFERROR(LOOKUP(2,1/(('Daily AUM'!$D676:N676&lt;&gt;"")*(NAV!$D676:N676&lt;&gt;"")),NAV!$D676:N676),"")))),0))</f>
        <v>-0.26356199442789574</v>
      </c>
      <c r="P676" s="2">
        <f>IF(OR('Daily AUM'!P676="",NAV!P676=""),0,IFERROR(IF(OR(IFERROR(LOOKUP(2,1/(('Daily AUM'!$D676:O676&lt;&gt;"")*(NAV!$D676:O676&lt;&gt;"")),'Daily AUM'!$D676:O676),"")="",IFERROR(LOOKUP(2,1/(('Daily AUM'!$D676:O676&lt;&gt;"")*(NAV!$D676:O676&lt;&gt;"")),NAV!$D676:O676),"")=""),0,'Daily AUM'!P676-(IFERROR(LOOKUP(2,1/(('Daily AUM'!$D676:O676&lt;&gt;"")*(NAV!$D676:O676&lt;&gt;"")),'Daily AUM'!$D676:O676),"")*(NAV!P676/IFERROR(LOOKUP(2,1/(('Daily AUM'!$D676:O676&lt;&gt;"")*(NAV!$D676:O676&lt;&gt;"")),NAV!$D676:O676),"")))),0))</f>
        <v>0.29969645457724425</v>
      </c>
      <c r="Q676" s="2">
        <f>IF(OR('Daily AUM'!Q676="",NAV!Q676=""),0,IFERROR(IF(OR(IFERROR(LOOKUP(2,1/(('Daily AUM'!$D676:P676&lt;&gt;"")*(NAV!$D676:P676&lt;&gt;"")),'Daily AUM'!$D676:P676),"")="",IFERROR(LOOKUP(2,1/(('Daily AUM'!$D676:P676&lt;&gt;"")*(NAV!$D676:P676&lt;&gt;"")),NAV!$D676:P676),"")=""),0,'Daily AUM'!Q676-(IFERROR(LOOKUP(2,1/(('Daily AUM'!$D676:P676&lt;&gt;"")*(NAV!$D676:P676&lt;&gt;"")),'Daily AUM'!$D676:P676),"")*(NAV!Q676/IFERROR(LOOKUP(2,1/(('Daily AUM'!$D676:P676&lt;&gt;"")*(NAV!$D676:P676&lt;&gt;"")),NAV!$D676:P676),"")))),0))</f>
        <v>2.950576929116977E-2</v>
      </c>
      <c r="R676" s="2">
        <f>IF(OR('Daily AUM'!R676="",NAV!R676=""),0,IFERROR(IF(OR(IFERROR(LOOKUP(2,1/(('Daily AUM'!$D676:Q676&lt;&gt;"")*(NAV!$D676:Q676&lt;&gt;"")),'Daily AUM'!$D676:Q676),"")="",IFERROR(LOOKUP(2,1/(('Daily AUM'!$D676:Q676&lt;&gt;"")*(NAV!$D676:Q676&lt;&gt;"")),NAV!$D676:Q676),"")=""),0,'Daily AUM'!R676-(IFERROR(LOOKUP(2,1/(('Daily AUM'!$D676:Q676&lt;&gt;"")*(NAV!$D676:Q676&lt;&gt;"")),'Daily AUM'!$D676:Q676),"")*(NAV!R676/IFERROR(LOOKUP(2,1/(('Daily AUM'!$D676:Q676&lt;&gt;"")*(NAV!$D676:Q676&lt;&gt;"")),NAV!$D676:Q676),"")))),0))</f>
        <v>5.3011443223439869E-2</v>
      </c>
      <c r="S676" s="2">
        <f>IF(OR('Daily AUM'!S676="",NAV!S676=""),0,IFERROR(IF(OR(IFERROR(LOOKUP(2,1/(('Daily AUM'!$D676:R676&lt;&gt;"")*(NAV!$D676:R676&lt;&gt;"")),'Daily AUM'!$D676:R676),"")="",IFERROR(LOOKUP(2,1/(('Daily AUM'!$D676:R676&lt;&gt;"")*(NAV!$D676:R676&lt;&gt;"")),NAV!$D676:R676),"")=""),0,'Daily AUM'!S676-(IFERROR(LOOKUP(2,1/(('Daily AUM'!$D676:R676&lt;&gt;"")*(NAV!$D676:R676&lt;&gt;"")),'Daily AUM'!$D676:R676),"")*(NAV!S676/IFERROR(LOOKUP(2,1/(('Daily AUM'!$D676:R676&lt;&gt;"")*(NAV!$D676:R676&lt;&gt;"")),NAV!$D676:R676),"")))),0))</f>
        <v>1.2872221410837881E-2</v>
      </c>
      <c r="T676" s="2">
        <f>IF(OR('Daily AUM'!T676="",NAV!T676=""),0,IFERROR(IF(OR(IFERROR(LOOKUP(2,1/(('Daily AUM'!$D676:S676&lt;&gt;"")*(NAV!$D676:S676&lt;&gt;"")),'Daily AUM'!$D676:S676),"")="",IFERROR(LOOKUP(2,1/(('Daily AUM'!$D676:S676&lt;&gt;"")*(NAV!$D676:S676&lt;&gt;"")),NAV!$D676:S676),"")=""),0,'Daily AUM'!T676-(IFERROR(LOOKUP(2,1/(('Daily AUM'!$D676:S676&lt;&gt;"")*(NAV!$D676:S676&lt;&gt;"")),'Daily AUM'!$D676:S676),"")*(NAV!T676/IFERROR(LOOKUP(2,1/(('Daily AUM'!$D676:S676&lt;&gt;"")*(NAV!$D676:S676&lt;&gt;"")),NAV!$D676:S676),"")))),0))</f>
        <v>1.7682216511005322E-2</v>
      </c>
      <c r="U676" s="2">
        <f>IF(OR('Daily AUM'!U676="",NAV!U676=""),0,IFERROR(IF(OR(IFERROR(LOOKUP(2,1/(('Daily AUM'!$D676:T676&lt;&gt;"")*(NAV!$D676:T676&lt;&gt;"")),'Daily AUM'!$D676:T676),"")="",IFERROR(LOOKUP(2,1/(('Daily AUM'!$D676:T676&lt;&gt;"")*(NAV!$D676:T676&lt;&gt;"")),NAV!$D676:T676),"")=""),0,'Daily AUM'!U676-(IFERROR(LOOKUP(2,1/(('Daily AUM'!$D676:T676&lt;&gt;"")*(NAV!$D676:T676&lt;&gt;"")),'Daily AUM'!$D676:T676),"")*(NAV!U676/IFERROR(LOOKUP(2,1/(('Daily AUM'!$D676:T676&lt;&gt;"")*(NAV!$D676:T676&lt;&gt;"")),NAV!$D676:T676),"")))),0))</f>
        <v>-8.1545766530126684E-3</v>
      </c>
      <c r="V676" s="2">
        <f>IF(OR('Daily AUM'!V676="",NAV!V676=""),0,IFERROR(IF(OR(IFERROR(LOOKUP(2,1/(('Daily AUM'!$D676:U676&lt;&gt;"")*(NAV!$D676:U676&lt;&gt;"")),'Daily AUM'!$D676:U676),"")="",IFERROR(LOOKUP(2,1/(('Daily AUM'!$D676:U676&lt;&gt;"")*(NAV!$D676:U676&lt;&gt;"")),NAV!$D676:U676),"")=""),0,'Daily AUM'!V676-(IFERROR(LOOKUP(2,1/(('Daily AUM'!$D676:U676&lt;&gt;"")*(NAV!$D676:U676&lt;&gt;"")),'Daily AUM'!$D676:U676),"")*(NAV!V676/IFERROR(LOOKUP(2,1/(('Daily AUM'!$D676:U676&lt;&gt;"")*(NAV!$D676:U676&lt;&gt;"")),NAV!$D676:U676),"")))),0))</f>
        <v>9.00952634776786E-3</v>
      </c>
      <c r="W676" s="2">
        <f>IF(OR('Daily AUM'!W676="",NAV!W676=""),0,IFERROR(IF(OR(IFERROR(LOOKUP(2,1/(('Daily AUM'!$D676:V676&lt;&gt;"")*(NAV!$D676:V676&lt;&gt;"")),'Daily AUM'!$D676:V676),"")="",IFERROR(LOOKUP(2,1/(('Daily AUM'!$D676:V676&lt;&gt;"")*(NAV!$D676:V676&lt;&gt;"")),NAV!$D676:V676),"")=""),0,'Daily AUM'!W676-(IFERROR(LOOKUP(2,1/(('Daily AUM'!$D676:V676&lt;&gt;"")*(NAV!$D676:V676&lt;&gt;"")),'Daily AUM'!$D676:V676),"")*(NAV!W676/IFERROR(LOOKUP(2,1/(('Daily AUM'!$D676:V676&lt;&gt;"")*(NAV!$D676:V676&lt;&gt;"")),NAV!$D676:V676),"")))),0))</f>
        <v>3.7672747049484201E-2</v>
      </c>
      <c r="X676" s="2">
        <f>IF(OR('Daily AUM'!X676="",NAV!X676=""),0,IFERROR(IF(OR(IFERROR(LOOKUP(2,1/(('Daily AUM'!$D676:W676&lt;&gt;"")*(NAV!$D676:W676&lt;&gt;"")),'Daily AUM'!$D676:W676),"")="",IFERROR(LOOKUP(2,1/(('Daily AUM'!$D676:W676&lt;&gt;"")*(NAV!$D676:W676&lt;&gt;"")),NAV!$D676:W676),"")=""),0,'Daily AUM'!X676-(IFERROR(LOOKUP(2,1/(('Daily AUM'!$D676:W676&lt;&gt;"")*(NAV!$D676:W676&lt;&gt;"")),'Daily AUM'!$D676:W676),"")*(NAV!X676/IFERROR(LOOKUP(2,1/(('Daily AUM'!$D676:W676&lt;&gt;"")*(NAV!$D676:W676&lt;&gt;"")),NAV!$D676:W676),"")))),0))</f>
        <v>4.9912887287675289E-3</v>
      </c>
      <c r="Y676" s="2">
        <f>IF(OR('Daily AUM'!Y676="",NAV!Y676=""),0,IFERROR(IF(OR(IFERROR(LOOKUP(2,1/(('Daily AUM'!$D676:X676&lt;&gt;"")*(NAV!$D676:X676&lt;&gt;"")),'Daily AUM'!$D676:X676),"")="",IFERROR(LOOKUP(2,1/(('Daily AUM'!$D676:X676&lt;&gt;"")*(NAV!$D676:X676&lt;&gt;"")),NAV!$D676:X676),"")=""),0,'Daily AUM'!Y676-(IFERROR(LOOKUP(2,1/(('Daily AUM'!$D676:X676&lt;&gt;"")*(NAV!$D676:X676&lt;&gt;"")),'Daily AUM'!$D676:X676),"")*(NAV!Y676/IFERROR(LOOKUP(2,1/(('Daily AUM'!$D676:X676&lt;&gt;"")*(NAV!$D676:X676&lt;&gt;"")),NAV!$D676:X676),"")))),0))</f>
        <v>2.0971821605925811E-2</v>
      </c>
      <c r="Z676" s="2">
        <f>IF(OR('Daily AUM'!Z676="",NAV!Z676=""),0,IFERROR(IF(OR(IFERROR(LOOKUP(2,1/(('Daily AUM'!$D676:Y676&lt;&gt;"")*(NAV!$D676:Y676&lt;&gt;"")),'Daily AUM'!$D676:Y676),"")="",IFERROR(LOOKUP(2,1/(('Daily AUM'!$D676:Y676&lt;&gt;"")*(NAV!$D676:Y676&lt;&gt;"")),NAV!$D676:Y676),"")=""),0,'Daily AUM'!Z676-(IFERROR(LOOKUP(2,1/(('Daily AUM'!$D676:Y676&lt;&gt;"")*(NAV!$D676:Y676&lt;&gt;"")),'Daily AUM'!$D676:Y676),"")*(NAV!Z676/IFERROR(LOOKUP(2,1/(('Daily AUM'!$D676:Y676&lt;&gt;"")*(NAV!$D676:Y676&lt;&gt;"")),NAV!$D676:Y676),"")))),0))</f>
        <v>2.236305059255983E-2</v>
      </c>
      <c r="AA676" s="2">
        <f>IF(OR('Daily AUM'!AA676="",NAV!AA676=""),0,IFERROR(IF(OR(IFERROR(LOOKUP(2,1/(('Daily AUM'!$D676:Z676&lt;&gt;"")*(NAV!$D676:Z676&lt;&gt;"")),'Daily AUM'!$D676:Z676),"")="",IFERROR(LOOKUP(2,1/(('Daily AUM'!$D676:Z676&lt;&gt;"")*(NAV!$D676:Z676&lt;&gt;"")),NAV!$D676:Z676),"")=""),0,'Daily AUM'!AA676-(IFERROR(LOOKUP(2,1/(('Daily AUM'!$D676:Z676&lt;&gt;"")*(NAV!$D676:Z676&lt;&gt;"")),'Daily AUM'!$D676:Z676),"")*(NAV!AA676/IFERROR(LOOKUP(2,1/(('Daily AUM'!$D676:Z676&lt;&gt;"")*(NAV!$D676:Z676&lt;&gt;"")),NAV!$D676:Z676),"")))),0))</f>
        <v>3.3192071826107394E-2</v>
      </c>
      <c r="AB676" s="2">
        <f>IF(OR('Daily AUM'!AB676="",NAV!AB676=""),0,IFERROR(IF(OR(IFERROR(LOOKUP(2,1/(('Daily AUM'!$D676:AA676&lt;&gt;"")*(NAV!$D676:AA676&lt;&gt;"")),'Daily AUM'!$D676:AA676),"")="",IFERROR(LOOKUP(2,1/(('Daily AUM'!$D676:AA676&lt;&gt;"")*(NAV!$D676:AA676&lt;&gt;"")),NAV!$D676:AA676),"")=""),0,'Daily AUM'!AB676-(IFERROR(LOOKUP(2,1/(('Daily AUM'!$D676:AA676&lt;&gt;"")*(NAV!$D676:AA676&lt;&gt;"")),'Daily AUM'!$D676:AA676),"")*(NAV!AB676/IFERROR(LOOKUP(2,1/(('Daily AUM'!$D676:AA676&lt;&gt;"")*(NAV!$D676:AA676&lt;&gt;"")),NAV!$D676:AA676),"")))),0))</f>
        <v>1.7363351277893457E-2</v>
      </c>
      <c r="AC676" s="2">
        <f>IF(OR('Daily AUM'!AC676="",NAV!AC676=""),0,IFERROR(IF(OR(IFERROR(LOOKUP(2,1/(('Daily AUM'!$D676:AB676&lt;&gt;"")*(NAV!$D676:AB676&lt;&gt;"")),'Daily AUM'!$D676:AB676),"")="",IFERROR(LOOKUP(2,1/(('Daily AUM'!$D676:AB676&lt;&gt;"")*(NAV!$D676:AB676&lt;&gt;"")),NAV!$D676:AB676),"")=""),0,'Daily AUM'!AC676-(IFERROR(LOOKUP(2,1/(('Daily AUM'!$D676:AB676&lt;&gt;"")*(NAV!$D676:AB676&lt;&gt;"")),'Daily AUM'!$D676:AB676),"")*(NAV!AC676/IFERROR(LOOKUP(2,1/(('Daily AUM'!$D676:AB676&lt;&gt;"")*(NAV!$D676:AB676&lt;&gt;"")),NAV!$D676:AB676),"")))),0))</f>
        <v>4.1925975773864366E-3</v>
      </c>
      <c r="AD676" s="2">
        <f>IF(OR('Daily AUM'!AD676="",NAV!AD676=""),0,IFERROR(IF(OR(IFERROR(LOOKUP(2,1/(('Daily AUM'!$D676:AC676&lt;&gt;"")*(NAV!$D676:AC676&lt;&gt;"")),'Daily AUM'!$D676:AC676),"")="",IFERROR(LOOKUP(2,1/(('Daily AUM'!$D676:AC676&lt;&gt;"")*(NAV!$D676:AC676&lt;&gt;"")),NAV!$D676:AC676),"")=""),0,'Daily AUM'!AD676-(IFERROR(LOOKUP(2,1/(('Daily AUM'!$D676:AC676&lt;&gt;"")*(NAV!$D676:AC676&lt;&gt;"")),'Daily AUM'!$D676:AC676),"")*(NAV!AD676/IFERROR(LOOKUP(2,1/(('Daily AUM'!$D676:AC676&lt;&gt;"")*(NAV!$D676:AC676&lt;&gt;"")),NAV!$D676:AC676),"")))),0))</f>
        <v>2.2473471861296446E-2</v>
      </c>
      <c r="AE676" s="2">
        <f>IF(OR('Daily AUM'!AE676="",NAV!AE676=""),0,IFERROR(IF(OR(IFERROR(LOOKUP(2,1/(('Daily AUM'!$D676:AD676&lt;&gt;"")*(NAV!$D676:AD676&lt;&gt;"")),'Daily AUM'!$D676:AD676),"")="",IFERROR(LOOKUP(2,1/(('Daily AUM'!$D676:AD676&lt;&gt;"")*(NAV!$D676:AD676&lt;&gt;"")),NAV!$D676:AD676),"")=""),0,'Daily AUM'!AE676-(IFERROR(LOOKUP(2,1/(('Daily AUM'!$D676:AD676&lt;&gt;"")*(NAV!$D676:AD676&lt;&gt;"")),'Daily AUM'!$D676:AD676),"")*(NAV!AE676/IFERROR(LOOKUP(2,1/(('Daily AUM'!$D676:AD676&lt;&gt;"")*(NAV!$D676:AD676&lt;&gt;"")),NAV!$D676:AD676),"")))),0))</f>
        <v>0.41334368460081095</v>
      </c>
      <c r="AF676" s="2">
        <f>IF(OR('Daily AUM'!AF676="",NAV!AF676=""),0,IFERROR(IF(OR(IFERROR(LOOKUP(2,1/(('Daily AUM'!$D676:AE676&lt;&gt;"")*(NAV!$D676:AE676&lt;&gt;"")),'Daily AUM'!$D676:AE676),"")="",IFERROR(LOOKUP(2,1/(('Daily AUM'!$D676:AE676&lt;&gt;"")*(NAV!$D676:AE676&lt;&gt;"")),NAV!$D676:AE676),"")=""),0,'Daily AUM'!AF676-(IFERROR(LOOKUP(2,1/(('Daily AUM'!$D676:AE676&lt;&gt;"")*(NAV!$D676:AE676&lt;&gt;"")),'Daily AUM'!$D676:AE676),"")*(NAV!AF676/IFERROR(LOOKUP(2,1/(('Daily AUM'!$D676:AE676&lt;&gt;"")*(NAV!$D676:AE676&lt;&gt;"")),NAV!$D676:AE676),"")))),0))</f>
        <v>-0.39289694149490373</v>
      </c>
      <c r="AG676" s="2">
        <f>IF(OR('Daily AUM'!AG676="",NAV!AG676=""),0,IFERROR(IF(OR(IFERROR(LOOKUP(2,1/(('Daily AUM'!$D676:AF676&lt;&gt;"")*(NAV!$D676:AF676&lt;&gt;"")),'Daily AUM'!$D676:AF676),"")="",IFERROR(LOOKUP(2,1/(('Daily AUM'!$D676:AF676&lt;&gt;"")*(NAV!$D676:AF676&lt;&gt;"")),NAV!$D676:AF676),"")=""),0,'Daily AUM'!AG676-(IFERROR(LOOKUP(2,1/(('Daily AUM'!$D676:AF676&lt;&gt;"")*(NAV!$D676:AF676&lt;&gt;"")),'Daily AUM'!$D676:AF676),"")*(NAV!AG676/IFERROR(LOOKUP(2,1/(('Daily AUM'!$D676:AF676&lt;&gt;"")*(NAV!$D676:AF676&lt;&gt;"")),NAV!$D676:AF676),"")))),0))</f>
        <v>4.340429030570192E-3</v>
      </c>
      <c r="AH676" s="2">
        <f>IF(OR('Daily AUM'!AH676="",NAV!AH676=""),0,IFERROR(IF(OR(IFERROR(LOOKUP(2,1/(('Daily AUM'!$D676:AG676&lt;&gt;"")*(NAV!$D676:AG676&lt;&gt;"")),'Daily AUM'!$D676:AG676),"")="",IFERROR(LOOKUP(2,1/(('Daily AUM'!$D676:AG676&lt;&gt;"")*(NAV!$D676:AG676&lt;&gt;"")),NAV!$D676:AG676),"")=""),0,'Daily AUM'!AH676-(IFERROR(LOOKUP(2,1/(('Daily AUM'!$D676:AG676&lt;&gt;"")*(NAV!$D676:AG676&lt;&gt;"")),'Daily AUM'!$D676:AG676),"")*(NAV!AH676/IFERROR(LOOKUP(2,1/(('Daily AUM'!$D676:AG676&lt;&gt;"")*(NAV!$D676:AG676&lt;&gt;"")),NAV!$D676:AG676),"")))),0))</f>
        <v>5.2622341616199719E-3</v>
      </c>
      <c r="AI676" s="2">
        <f>IF(OR('Daily AUM'!AI676="",NAV!AI676=""),0,IFERROR(IF(OR(IFERROR(LOOKUP(2,1/(('Daily AUM'!$D676:AH676&lt;&gt;"")*(NAV!$D676:AH676&lt;&gt;"")),'Daily AUM'!$D676:AH676),"")="",IFERROR(LOOKUP(2,1/(('Daily AUM'!$D676:AH676&lt;&gt;"")*(NAV!$D676:AH676&lt;&gt;"")),NAV!$D676:AH676),"")=""),0,'Daily AUM'!AI676-(IFERROR(LOOKUP(2,1/(('Daily AUM'!$D676:AH676&lt;&gt;"")*(NAV!$D676:AH676&lt;&gt;"")),'Daily AUM'!$D676:AH676),"")*(NAV!AI676/IFERROR(LOOKUP(2,1/(('Daily AUM'!$D676:AH676&lt;&gt;"")*(NAV!$D676:AH676&lt;&gt;"")),NAV!$D676:AH676),"")))),0))</f>
        <v>5.4270879045290599E-3</v>
      </c>
      <c r="AJ676" s="2">
        <f>IF(OR('Daily AUM'!AJ676="",NAV!AJ676=""),0,IFERROR(IF(OR(IFERROR(LOOKUP(2,1/(('Daily AUM'!$D676:AI676&lt;&gt;"")*(NAV!$D676:AI676&lt;&gt;"")),'Daily AUM'!$D676:AI676),"")="",IFERROR(LOOKUP(2,1/(('Daily AUM'!$D676:AI676&lt;&gt;"")*(NAV!$D676:AI676&lt;&gt;"")),NAV!$D676:AI676),"")=""),0,'Daily AUM'!AJ676-(IFERROR(LOOKUP(2,1/(('Daily AUM'!$D676:AI676&lt;&gt;"")*(NAV!$D676:AI676&lt;&gt;"")),'Daily AUM'!$D676:AI676),"")*(NAV!AJ676/IFERROR(LOOKUP(2,1/(('Daily AUM'!$D676:AI676&lt;&gt;"")*(NAV!$D676:AI676&lt;&gt;"")),NAV!$D676:AI676),"")))),0))</f>
        <v>2.2087156929487151E-2</v>
      </c>
      <c r="AK676" s="2">
        <f>IF(OR('Daily AUM'!AK676="",NAV!AK676=""),0,IFERROR(IF(OR(IFERROR(LOOKUP(2,1/(('Daily AUM'!$D676:AJ676&lt;&gt;"")*(NAV!$D676:AJ676&lt;&gt;"")),'Daily AUM'!$D676:AJ676),"")="",IFERROR(LOOKUP(2,1/(('Daily AUM'!$D676:AJ676&lt;&gt;"")*(NAV!$D676:AJ676&lt;&gt;"")),NAV!$D676:AJ676),"")=""),0,'Daily AUM'!AK676-(IFERROR(LOOKUP(2,1/(('Daily AUM'!$D676:AJ676&lt;&gt;"")*(NAV!$D676:AJ676&lt;&gt;"")),'Daily AUM'!$D676:AJ676),"")*(NAV!AK676/IFERROR(LOOKUP(2,1/(('Daily AUM'!$D676:AJ676&lt;&gt;"")*(NAV!$D676:AJ676&lt;&gt;"")),NAV!$D676:AJ676),"")))),0))</f>
        <v>7.7468518261696317E-3</v>
      </c>
      <c r="AL676" s="2">
        <f>IF(OR('Daily AUM'!AL676="",NAV!AL676=""),0,IFERROR(IF(OR(IFERROR(LOOKUP(2,1/(('Daily AUM'!$D676:AK676&lt;&gt;"")*(NAV!$D676:AK676&lt;&gt;"")),'Daily AUM'!$D676:AK676),"")="",IFERROR(LOOKUP(2,1/(('Daily AUM'!$D676:AK676&lt;&gt;"")*(NAV!$D676:AK676&lt;&gt;"")),NAV!$D676:AK676),"")=""),0,'Daily AUM'!AL676-(IFERROR(LOOKUP(2,1/(('Daily AUM'!$D676:AK676&lt;&gt;"")*(NAV!$D676:AK676&lt;&gt;"")),'Daily AUM'!$D676:AK676),"")*(NAV!AL676/IFERROR(LOOKUP(2,1/(('Daily AUM'!$D676:AK676&lt;&gt;"")*(NAV!$D676:AK676&lt;&gt;"")),NAV!$D676:AK676),"")))),0))</f>
        <v>-3.3739254132214569E-3</v>
      </c>
      <c r="AM676" s="2">
        <f>IF(OR('Daily AUM'!AM676="",NAV!AM676=""),0,IFERROR(IF(OR(IFERROR(LOOKUP(2,1/(('Daily AUM'!$D676:AL676&lt;&gt;"")*(NAV!$D676:AL676&lt;&gt;"")),'Daily AUM'!$D676:AL676),"")="",IFERROR(LOOKUP(2,1/(('Daily AUM'!$D676:AL676&lt;&gt;"")*(NAV!$D676:AL676&lt;&gt;"")),NAV!$D676:AL676),"")=""),0,'Daily AUM'!AM676-(IFERROR(LOOKUP(2,1/(('Daily AUM'!$D676:AL676&lt;&gt;"")*(NAV!$D676:AL676&lt;&gt;"")),'Daily AUM'!$D676:AL676),"")*(NAV!AM676/IFERROR(LOOKUP(2,1/(('Daily AUM'!$D676:AL676&lt;&gt;"")*(NAV!$D676:AL676&lt;&gt;"")),NAV!$D676:AL676),"")))),0))</f>
        <v>1.0319258557125011E-2</v>
      </c>
      <c r="AN676" s="2">
        <f>IF(OR('Daily AUM'!AN676="",NAV!AN676=""),0,IFERROR(IF(OR(IFERROR(LOOKUP(2,1/(('Daily AUM'!$D676:AM676&lt;&gt;"")*(NAV!$D676:AM676&lt;&gt;"")),'Daily AUM'!$D676:AM676),"")="",IFERROR(LOOKUP(2,1/(('Daily AUM'!$D676:AM676&lt;&gt;"")*(NAV!$D676:AM676&lt;&gt;"")),NAV!$D676:AM676),"")=""),0,'Daily AUM'!AN676-(IFERROR(LOOKUP(2,1/(('Daily AUM'!$D676:AM676&lt;&gt;"")*(NAV!$D676:AM676&lt;&gt;"")),'Daily AUM'!$D676:AM676),"")*(NAV!AN676/IFERROR(LOOKUP(2,1/(('Daily AUM'!$D676:AM676&lt;&gt;"")*(NAV!$D676:AM676&lt;&gt;"")),NAV!$D676:AM676),"")))),0))</f>
        <v>1.7067502184417549E-2</v>
      </c>
      <c r="AO676" s="2">
        <f>IF(OR('Daily AUM'!AO676="",NAV!AO676=""),0,IFERROR(IF(OR(IFERROR(LOOKUP(2,1/(('Daily AUM'!$D676:AN676&lt;&gt;"")*(NAV!$D676:AN676&lt;&gt;"")),'Daily AUM'!$D676:AN676),"")="",IFERROR(LOOKUP(2,1/(('Daily AUM'!$D676:AN676&lt;&gt;"")*(NAV!$D676:AN676&lt;&gt;"")),NAV!$D676:AN676),"")=""),0,'Daily AUM'!AO676-(IFERROR(LOOKUP(2,1/(('Daily AUM'!$D676:AN676&lt;&gt;"")*(NAV!$D676:AN676&lt;&gt;"")),'Daily AUM'!$D676:AN676),"")*(NAV!AO676/IFERROR(LOOKUP(2,1/(('Daily AUM'!$D676:AN676&lt;&gt;"")*(NAV!$D676:AN676&lt;&gt;"")),NAV!$D676:AN676),"")))),0))</f>
        <v>0.12971998187585854</v>
      </c>
      <c r="AP676" s="2">
        <f>IF(OR('Daily AUM'!AP676="",NAV!AP676=""),0,IFERROR(IF(OR(IFERROR(LOOKUP(2,1/(('Daily AUM'!$D676:AO676&lt;&gt;"")*(NAV!$D676:AO676&lt;&gt;"")),'Daily AUM'!$D676:AO676),"")="",IFERROR(LOOKUP(2,1/(('Daily AUM'!$D676:AO676&lt;&gt;"")*(NAV!$D676:AO676&lt;&gt;"")),NAV!$D676:AO676),"")=""),0,'Daily AUM'!AP676-(IFERROR(LOOKUP(2,1/(('Daily AUM'!$D676:AO676&lt;&gt;"")*(NAV!$D676:AO676&lt;&gt;"")),'Daily AUM'!$D676:AO676),"")*(NAV!AP676/IFERROR(LOOKUP(2,1/(('Daily AUM'!$D676:AO676&lt;&gt;"")*(NAV!$D676:AO676&lt;&gt;"")),NAV!$D676:AO676),"")))),0))</f>
        <v>2.5892991011161826E-2</v>
      </c>
      <c r="AQ676" s="2">
        <f>IF(OR('Daily AUM'!AQ676="",NAV!AQ676=""),0,IFERROR(IF(OR(IFERROR(LOOKUP(2,1/(('Daily AUM'!$D676:AP676&lt;&gt;"")*(NAV!$D676:AP676&lt;&gt;"")),'Daily AUM'!$D676:AP676),"")="",IFERROR(LOOKUP(2,1/(('Daily AUM'!$D676:AP676&lt;&gt;"")*(NAV!$D676:AP676&lt;&gt;"")),NAV!$D676:AP676),"")=""),0,'Daily AUM'!AQ676-(IFERROR(LOOKUP(2,1/(('Daily AUM'!$D676:AP676&lt;&gt;"")*(NAV!$D676:AP676&lt;&gt;"")),'Daily AUM'!$D676:AP676),"")*(NAV!AQ676/IFERROR(LOOKUP(2,1/(('Daily AUM'!$D676:AP676&lt;&gt;"")*(NAV!$D676:AP676&lt;&gt;"")),NAV!$D676:AP676),"")))),0))</f>
        <v>6.7520937131178016E-3</v>
      </c>
      <c r="AR676" s="2">
        <f>IF(OR('Daily AUM'!AR676="",NAV!AR676=""),0,IFERROR(IF(OR(IFERROR(LOOKUP(2,1/(('Daily AUM'!$D676:AQ676&lt;&gt;"")*(NAV!$D676:AQ676&lt;&gt;"")),'Daily AUM'!$D676:AQ676),"")="",IFERROR(LOOKUP(2,1/(('Daily AUM'!$D676:AQ676&lt;&gt;"")*(NAV!$D676:AQ676&lt;&gt;"")),NAV!$D676:AQ676),"")=""),0,'Daily AUM'!AR676-(IFERROR(LOOKUP(2,1/(('Daily AUM'!$D676:AQ676&lt;&gt;"")*(NAV!$D676:AQ676&lt;&gt;"")),'Daily AUM'!$D676:AQ676),"")*(NAV!AR676/IFERROR(LOOKUP(2,1/(('Daily AUM'!$D676:AQ676&lt;&gt;"")*(NAV!$D676:AQ676&lt;&gt;"")),NAV!$D676:AQ676),"")))),0))</f>
        <v>9.3206922910056278E-3</v>
      </c>
      <c r="AS676" s="2">
        <f t="shared" si="20"/>
        <v>0.48498507918129263</v>
      </c>
      <c r="AT676" s="2">
        <f t="shared" si="21"/>
        <v>0.36059364031299168</v>
      </c>
    </row>
    <row r="677" spans="1:46" x14ac:dyDescent="0.2">
      <c r="A677" t="s">
        <v>748</v>
      </c>
      <c r="B677" t="s">
        <v>745</v>
      </c>
      <c r="C677" t="s">
        <v>7</v>
      </c>
      <c r="D677" s="2">
        <f>0</f>
        <v>0</v>
      </c>
      <c r="E677" s="2">
        <f>IF(OR('Daily AUM'!E677="",NAV!E677=""),0,IFERROR(IF(OR(IFERROR(LOOKUP(2,1/(('Daily AUM'!$D677:D677&lt;&gt;"")*(NAV!$D677:D677&lt;&gt;"")),'Daily AUM'!$D677:D677),"")="",IFERROR(LOOKUP(2,1/(('Daily AUM'!$D677:D677&lt;&gt;"")*(NAV!$D677:D677&lt;&gt;"")),NAV!$D677:D677),"")=""),0,'Daily AUM'!E677-(IFERROR(LOOKUP(2,1/(('Daily AUM'!$D677:D677&lt;&gt;"")*(NAV!$D677:D677&lt;&gt;"")),'Daily AUM'!$D677:D677),"")*(NAV!E677/IFERROR(LOOKUP(2,1/(('Daily AUM'!$D677:D677&lt;&gt;"")*(NAV!$D677:D677&lt;&gt;"")),NAV!$D677:D677),"")))),0))</f>
        <v>0.56352745790485415</v>
      </c>
      <c r="F677" s="2">
        <f>IF(OR('Daily AUM'!F677="",NAV!F677=""),0,IFERROR(IF(OR(IFERROR(LOOKUP(2,1/(('Daily AUM'!$D677:E677&lt;&gt;"")*(NAV!$D677:E677&lt;&gt;"")),'Daily AUM'!$D677:E677),"")="",IFERROR(LOOKUP(2,1/(('Daily AUM'!$D677:E677&lt;&gt;"")*(NAV!$D677:E677&lt;&gt;"")),NAV!$D677:E677),"")=""),0,'Daily AUM'!F677-(IFERROR(LOOKUP(2,1/(('Daily AUM'!$D677:E677&lt;&gt;"")*(NAV!$D677:E677&lt;&gt;"")),'Daily AUM'!$D677:E677),"")*(NAV!F677/IFERROR(LOOKUP(2,1/(('Daily AUM'!$D677:E677&lt;&gt;"")*(NAV!$D677:E677&lt;&gt;"")),NAV!$D677:E677),"")))),0))</f>
        <v>-0.17440887193572507</v>
      </c>
      <c r="G677" s="2">
        <f>IF(OR('Daily AUM'!G677="",NAV!G677=""),0,IFERROR(IF(OR(IFERROR(LOOKUP(2,1/(('Daily AUM'!$D677:F677&lt;&gt;"")*(NAV!$D677:F677&lt;&gt;"")),'Daily AUM'!$D677:F677),"")="",IFERROR(LOOKUP(2,1/(('Daily AUM'!$D677:F677&lt;&gt;"")*(NAV!$D677:F677&lt;&gt;"")),NAV!$D677:F677),"")=""),0,'Daily AUM'!G677-(IFERROR(LOOKUP(2,1/(('Daily AUM'!$D677:F677&lt;&gt;"")*(NAV!$D677:F677&lt;&gt;"")),'Daily AUM'!$D677:F677),"")*(NAV!G677/IFERROR(LOOKUP(2,1/(('Daily AUM'!$D677:F677&lt;&gt;"")*(NAV!$D677:F677&lt;&gt;"")),NAV!$D677:F677),"")))),0))</f>
        <v>0.31561984651460762</v>
      </c>
      <c r="H677" s="2">
        <f>IF(OR('Daily AUM'!H677="",NAV!H677=""),0,IFERROR(IF(OR(IFERROR(LOOKUP(2,1/(('Daily AUM'!$D677:G677&lt;&gt;"")*(NAV!$D677:G677&lt;&gt;"")),'Daily AUM'!$D677:G677),"")="",IFERROR(LOOKUP(2,1/(('Daily AUM'!$D677:G677&lt;&gt;"")*(NAV!$D677:G677&lt;&gt;"")),NAV!$D677:G677),"")=""),0,'Daily AUM'!H677-(IFERROR(LOOKUP(2,1/(('Daily AUM'!$D677:G677&lt;&gt;"")*(NAV!$D677:G677&lt;&gt;"")),'Daily AUM'!$D677:G677),"")*(NAV!H677/IFERROR(LOOKUP(2,1/(('Daily AUM'!$D677:G677&lt;&gt;"")*(NAV!$D677:G677&lt;&gt;"")),NAV!$D677:G677),"")))),0))</f>
        <v>0.49450685700935537</v>
      </c>
      <c r="I677" s="2">
        <f>IF(OR('Daily AUM'!I677="",NAV!I677=""),0,IFERROR(IF(OR(IFERROR(LOOKUP(2,1/(('Daily AUM'!$D677:H677&lt;&gt;"")*(NAV!$D677:H677&lt;&gt;"")),'Daily AUM'!$D677:H677),"")="",IFERROR(LOOKUP(2,1/(('Daily AUM'!$D677:H677&lt;&gt;"")*(NAV!$D677:H677&lt;&gt;"")),NAV!$D677:H677),"")=""),0,'Daily AUM'!I677-(IFERROR(LOOKUP(2,1/(('Daily AUM'!$D677:H677&lt;&gt;"")*(NAV!$D677:H677&lt;&gt;"")),'Daily AUM'!$D677:H677),"")*(NAV!I677/IFERROR(LOOKUP(2,1/(('Daily AUM'!$D677:H677&lt;&gt;"")*(NAV!$D677:H677&lt;&gt;"")),NAV!$D677:H677),"")))),0))</f>
        <v>1.357694859315103</v>
      </c>
      <c r="J677" s="2">
        <f>IF(OR('Daily AUM'!J677="",NAV!J677=""),0,IFERROR(IF(OR(IFERROR(LOOKUP(2,1/(('Daily AUM'!$D677:I677&lt;&gt;"")*(NAV!$D677:I677&lt;&gt;"")),'Daily AUM'!$D677:I677),"")="",IFERROR(LOOKUP(2,1/(('Daily AUM'!$D677:I677&lt;&gt;"")*(NAV!$D677:I677&lt;&gt;"")),NAV!$D677:I677),"")=""),0,'Daily AUM'!J677-(IFERROR(LOOKUP(2,1/(('Daily AUM'!$D677:I677&lt;&gt;"")*(NAV!$D677:I677&lt;&gt;"")),'Daily AUM'!$D677:I677),"")*(NAV!J677/IFERROR(LOOKUP(2,1/(('Daily AUM'!$D677:I677&lt;&gt;"")*(NAV!$D677:I677&lt;&gt;"")),NAV!$D677:I677),"")))),0))</f>
        <v>0.48957919166269903</v>
      </c>
      <c r="K677" s="2">
        <f>IF(OR('Daily AUM'!K677="",NAV!K677=""),0,IFERROR(IF(OR(IFERROR(LOOKUP(2,1/(('Daily AUM'!$D677:J677&lt;&gt;"")*(NAV!$D677:J677&lt;&gt;"")),'Daily AUM'!$D677:J677),"")="",IFERROR(LOOKUP(2,1/(('Daily AUM'!$D677:J677&lt;&gt;"")*(NAV!$D677:J677&lt;&gt;"")),NAV!$D677:J677),"")=""),0,'Daily AUM'!K677-(IFERROR(LOOKUP(2,1/(('Daily AUM'!$D677:J677&lt;&gt;"")*(NAV!$D677:J677&lt;&gt;"")),'Daily AUM'!$D677:J677),"")*(NAV!K677/IFERROR(LOOKUP(2,1/(('Daily AUM'!$D677:J677&lt;&gt;"")*(NAV!$D677:J677&lt;&gt;"")),NAV!$D677:J677),"")))),0))</f>
        <v>0.47664359190554251</v>
      </c>
      <c r="L677" s="2">
        <f>IF(OR('Daily AUM'!L677="",NAV!L677=""),0,IFERROR(IF(OR(IFERROR(LOOKUP(2,1/(('Daily AUM'!$D677:K677&lt;&gt;"")*(NAV!$D677:K677&lt;&gt;"")),'Daily AUM'!$D677:K677),"")="",IFERROR(LOOKUP(2,1/(('Daily AUM'!$D677:K677&lt;&gt;"")*(NAV!$D677:K677&lt;&gt;"")),NAV!$D677:K677),"")=""),0,'Daily AUM'!L677-(IFERROR(LOOKUP(2,1/(('Daily AUM'!$D677:K677&lt;&gt;"")*(NAV!$D677:K677&lt;&gt;"")),'Daily AUM'!$D677:K677),"")*(NAV!L677/IFERROR(LOOKUP(2,1/(('Daily AUM'!$D677:K677&lt;&gt;"")*(NAV!$D677:K677&lt;&gt;"")),NAV!$D677:K677),"")))),0))</f>
        <v>-2.4693281322879272</v>
      </c>
      <c r="M677" s="2">
        <f>IF(OR('Daily AUM'!M677="",NAV!M677=""),0,IFERROR(IF(OR(IFERROR(LOOKUP(2,1/(('Daily AUM'!$D677:L677&lt;&gt;"")*(NAV!$D677:L677&lt;&gt;"")),'Daily AUM'!$D677:L677),"")="",IFERROR(LOOKUP(2,1/(('Daily AUM'!$D677:L677&lt;&gt;"")*(NAV!$D677:L677&lt;&gt;"")),NAV!$D677:L677),"")=""),0,'Daily AUM'!M677-(IFERROR(LOOKUP(2,1/(('Daily AUM'!$D677:L677&lt;&gt;"")*(NAV!$D677:L677&lt;&gt;"")),'Daily AUM'!$D677:L677),"")*(NAV!M677/IFERROR(LOOKUP(2,1/(('Daily AUM'!$D677:L677&lt;&gt;"")*(NAV!$D677:L677&lt;&gt;"")),NAV!$D677:L677),"")))),0))</f>
        <v>0.84470011725520067</v>
      </c>
      <c r="N677" s="2">
        <f>IF(OR('Daily AUM'!N677="",NAV!N677=""),0,IFERROR(IF(OR(IFERROR(LOOKUP(2,1/(('Daily AUM'!$D677:M677&lt;&gt;"")*(NAV!$D677:M677&lt;&gt;"")),'Daily AUM'!$D677:M677),"")="",IFERROR(LOOKUP(2,1/(('Daily AUM'!$D677:M677&lt;&gt;"")*(NAV!$D677:M677&lt;&gt;"")),NAV!$D677:M677),"")=""),0,'Daily AUM'!N677-(IFERROR(LOOKUP(2,1/(('Daily AUM'!$D677:M677&lt;&gt;"")*(NAV!$D677:M677&lt;&gt;"")),'Daily AUM'!$D677:M677),"")*(NAV!N677/IFERROR(LOOKUP(2,1/(('Daily AUM'!$D677:M677&lt;&gt;"")*(NAV!$D677:M677&lt;&gt;"")),NAV!$D677:M677),"")))),0))</f>
        <v>0.57803123537550505</v>
      </c>
      <c r="O677" s="2">
        <f>IF(OR('Daily AUM'!O677="",NAV!O677=""),0,IFERROR(IF(OR(IFERROR(LOOKUP(2,1/(('Daily AUM'!$D677:N677&lt;&gt;"")*(NAV!$D677:N677&lt;&gt;"")),'Daily AUM'!$D677:N677),"")="",IFERROR(LOOKUP(2,1/(('Daily AUM'!$D677:N677&lt;&gt;"")*(NAV!$D677:N677&lt;&gt;"")),NAV!$D677:N677),"")=""),0,'Daily AUM'!O677-(IFERROR(LOOKUP(2,1/(('Daily AUM'!$D677:N677&lt;&gt;"")*(NAV!$D677:N677&lt;&gt;"")),'Daily AUM'!$D677:N677),"")*(NAV!O677/IFERROR(LOOKUP(2,1/(('Daily AUM'!$D677:N677&lt;&gt;"")*(NAV!$D677:N677&lt;&gt;"")),NAV!$D677:N677),"")))),0))</f>
        <v>-1.3229437762323641</v>
      </c>
      <c r="P677" s="2">
        <f>IF(OR('Daily AUM'!P677="",NAV!P677=""),0,IFERROR(IF(OR(IFERROR(LOOKUP(2,1/(('Daily AUM'!$D677:O677&lt;&gt;"")*(NAV!$D677:O677&lt;&gt;"")),'Daily AUM'!$D677:O677),"")="",IFERROR(LOOKUP(2,1/(('Daily AUM'!$D677:O677&lt;&gt;"")*(NAV!$D677:O677&lt;&gt;"")),NAV!$D677:O677),"")=""),0,'Daily AUM'!P677-(IFERROR(LOOKUP(2,1/(('Daily AUM'!$D677:O677&lt;&gt;"")*(NAV!$D677:O677&lt;&gt;"")),'Daily AUM'!$D677:O677),"")*(NAV!P677/IFERROR(LOOKUP(2,1/(('Daily AUM'!$D677:O677&lt;&gt;"")*(NAV!$D677:O677&lt;&gt;"")),NAV!$D677:O677),"")))),0))</f>
        <v>2.4100734521090317</v>
      </c>
      <c r="Q677" s="2">
        <f>IF(OR('Daily AUM'!Q677="",NAV!Q677=""),0,IFERROR(IF(OR(IFERROR(LOOKUP(2,1/(('Daily AUM'!$D677:P677&lt;&gt;"")*(NAV!$D677:P677&lt;&gt;"")),'Daily AUM'!$D677:P677),"")="",IFERROR(LOOKUP(2,1/(('Daily AUM'!$D677:P677&lt;&gt;"")*(NAV!$D677:P677&lt;&gt;"")),NAV!$D677:P677),"")=""),0,'Daily AUM'!Q677-(IFERROR(LOOKUP(2,1/(('Daily AUM'!$D677:P677&lt;&gt;"")*(NAV!$D677:P677&lt;&gt;"")),'Daily AUM'!$D677:P677),"")*(NAV!Q677/IFERROR(LOOKUP(2,1/(('Daily AUM'!$D677:P677&lt;&gt;"")*(NAV!$D677:P677&lt;&gt;"")),NAV!$D677:P677),"")))),0))</f>
        <v>0.35541018750060971</v>
      </c>
      <c r="R677" s="2">
        <f>IF(OR('Daily AUM'!R677="",NAV!R677=""),0,IFERROR(IF(OR(IFERROR(LOOKUP(2,1/(('Daily AUM'!$D677:Q677&lt;&gt;"")*(NAV!$D677:Q677&lt;&gt;"")),'Daily AUM'!$D677:Q677),"")="",IFERROR(LOOKUP(2,1/(('Daily AUM'!$D677:Q677&lt;&gt;"")*(NAV!$D677:Q677&lt;&gt;"")),NAV!$D677:Q677),"")=""),0,'Daily AUM'!R677-(IFERROR(LOOKUP(2,1/(('Daily AUM'!$D677:Q677&lt;&gt;"")*(NAV!$D677:Q677&lt;&gt;"")),'Daily AUM'!$D677:Q677),"")*(NAV!R677/IFERROR(LOOKUP(2,1/(('Daily AUM'!$D677:Q677&lt;&gt;"")*(NAV!$D677:Q677&lt;&gt;"")),NAV!$D677:Q677),"")))),0))</f>
        <v>1.1908412088022828</v>
      </c>
      <c r="S677" s="2">
        <f>IF(OR('Daily AUM'!S677="",NAV!S677=""),0,IFERROR(IF(OR(IFERROR(LOOKUP(2,1/(('Daily AUM'!$D677:R677&lt;&gt;"")*(NAV!$D677:R677&lt;&gt;"")),'Daily AUM'!$D677:R677),"")="",IFERROR(LOOKUP(2,1/(('Daily AUM'!$D677:R677&lt;&gt;"")*(NAV!$D677:R677&lt;&gt;"")),NAV!$D677:R677),"")=""),0,'Daily AUM'!S677-(IFERROR(LOOKUP(2,1/(('Daily AUM'!$D677:R677&lt;&gt;"")*(NAV!$D677:R677&lt;&gt;"")),'Daily AUM'!$D677:R677),"")*(NAV!S677/IFERROR(LOOKUP(2,1/(('Daily AUM'!$D677:R677&lt;&gt;"")*(NAV!$D677:R677&lt;&gt;"")),NAV!$D677:R677),"")))),0))</f>
        <v>0.31280911001468326</v>
      </c>
      <c r="T677" s="2">
        <f>IF(OR('Daily AUM'!T677="",NAV!T677=""),0,IFERROR(IF(OR(IFERROR(LOOKUP(2,1/(('Daily AUM'!$D677:S677&lt;&gt;"")*(NAV!$D677:S677&lt;&gt;"")),'Daily AUM'!$D677:S677),"")="",IFERROR(LOOKUP(2,1/(('Daily AUM'!$D677:S677&lt;&gt;"")*(NAV!$D677:S677&lt;&gt;"")),NAV!$D677:S677),"")=""),0,'Daily AUM'!T677-(IFERROR(LOOKUP(2,1/(('Daily AUM'!$D677:S677&lt;&gt;"")*(NAV!$D677:S677&lt;&gt;"")),'Daily AUM'!$D677:S677),"")*(NAV!T677/IFERROR(LOOKUP(2,1/(('Daily AUM'!$D677:S677&lt;&gt;"")*(NAV!$D677:S677&lt;&gt;"")),NAV!$D677:S677),"")))),0))</f>
        <v>0.64414919036491369</v>
      </c>
      <c r="U677" s="2">
        <f>IF(OR('Daily AUM'!U677="",NAV!U677=""),0,IFERROR(IF(OR(IFERROR(LOOKUP(2,1/(('Daily AUM'!$D677:T677&lt;&gt;"")*(NAV!$D677:T677&lt;&gt;"")),'Daily AUM'!$D677:T677),"")="",IFERROR(LOOKUP(2,1/(('Daily AUM'!$D677:T677&lt;&gt;"")*(NAV!$D677:T677&lt;&gt;"")),NAV!$D677:T677),"")=""),0,'Daily AUM'!U677-(IFERROR(LOOKUP(2,1/(('Daily AUM'!$D677:T677&lt;&gt;"")*(NAV!$D677:T677&lt;&gt;"")),'Daily AUM'!$D677:T677),"")*(NAV!U677/IFERROR(LOOKUP(2,1/(('Daily AUM'!$D677:T677&lt;&gt;"")*(NAV!$D677:T677&lt;&gt;"")),NAV!$D677:T677),"")))),0))</f>
        <v>0.21247297384829267</v>
      </c>
      <c r="V677" s="2">
        <f>IF(OR('Daily AUM'!V677="",NAV!V677=""),0,IFERROR(IF(OR(IFERROR(LOOKUP(2,1/(('Daily AUM'!$D677:U677&lt;&gt;"")*(NAV!$D677:U677&lt;&gt;"")),'Daily AUM'!$D677:U677),"")="",IFERROR(LOOKUP(2,1/(('Daily AUM'!$D677:U677&lt;&gt;"")*(NAV!$D677:U677&lt;&gt;"")),NAV!$D677:U677),"")=""),0,'Daily AUM'!V677-(IFERROR(LOOKUP(2,1/(('Daily AUM'!$D677:U677&lt;&gt;"")*(NAV!$D677:U677&lt;&gt;"")),'Daily AUM'!$D677:U677),"")*(NAV!V677/IFERROR(LOOKUP(2,1/(('Daily AUM'!$D677:U677&lt;&gt;"")*(NAV!$D677:U677&lt;&gt;"")),NAV!$D677:U677),"")))),0))</f>
        <v>0.94284098610881983</v>
      </c>
      <c r="W677" s="2">
        <f>IF(OR('Daily AUM'!W677="",NAV!W677=""),0,IFERROR(IF(OR(IFERROR(LOOKUP(2,1/(('Daily AUM'!$D677:V677&lt;&gt;"")*(NAV!$D677:V677&lt;&gt;"")),'Daily AUM'!$D677:V677),"")="",IFERROR(LOOKUP(2,1/(('Daily AUM'!$D677:V677&lt;&gt;"")*(NAV!$D677:V677&lt;&gt;"")),NAV!$D677:V677),"")=""),0,'Daily AUM'!W677-(IFERROR(LOOKUP(2,1/(('Daily AUM'!$D677:V677&lt;&gt;"")*(NAV!$D677:V677&lt;&gt;"")),'Daily AUM'!$D677:V677),"")*(NAV!W677/IFERROR(LOOKUP(2,1/(('Daily AUM'!$D677:V677&lt;&gt;"")*(NAV!$D677:V677&lt;&gt;"")),NAV!$D677:V677),"")))),0))</f>
        <v>0.65752719903781554</v>
      </c>
      <c r="X677" s="2">
        <f>IF(OR('Daily AUM'!X677="",NAV!X677=""),0,IFERROR(IF(OR(IFERROR(LOOKUP(2,1/(('Daily AUM'!$D677:W677&lt;&gt;"")*(NAV!$D677:W677&lt;&gt;"")),'Daily AUM'!$D677:W677),"")="",IFERROR(LOOKUP(2,1/(('Daily AUM'!$D677:W677&lt;&gt;"")*(NAV!$D677:W677&lt;&gt;"")),NAV!$D677:W677),"")=""),0,'Daily AUM'!X677-(IFERROR(LOOKUP(2,1/(('Daily AUM'!$D677:W677&lt;&gt;"")*(NAV!$D677:W677&lt;&gt;"")),'Daily AUM'!$D677:W677),"")*(NAV!X677/IFERROR(LOOKUP(2,1/(('Daily AUM'!$D677:W677&lt;&gt;"")*(NAV!$D677:W677&lt;&gt;"")),NAV!$D677:W677),"")))),0))</f>
        <v>-1.9844224639437869</v>
      </c>
      <c r="Y677" s="2">
        <f>IF(OR('Daily AUM'!Y677="",NAV!Y677=""),0,IFERROR(IF(OR(IFERROR(LOOKUP(2,1/(('Daily AUM'!$D677:X677&lt;&gt;"")*(NAV!$D677:X677&lt;&gt;"")),'Daily AUM'!$D677:X677),"")="",IFERROR(LOOKUP(2,1/(('Daily AUM'!$D677:X677&lt;&gt;"")*(NAV!$D677:X677&lt;&gt;"")),NAV!$D677:X677),"")=""),0,'Daily AUM'!Y677-(IFERROR(LOOKUP(2,1/(('Daily AUM'!$D677:X677&lt;&gt;"")*(NAV!$D677:X677&lt;&gt;"")),'Daily AUM'!$D677:X677),"")*(NAV!Y677/IFERROR(LOOKUP(2,1/(('Daily AUM'!$D677:X677&lt;&gt;"")*(NAV!$D677:X677&lt;&gt;"")),NAV!$D677:X677),"")))),0))</f>
        <v>0.33820945043402162</v>
      </c>
      <c r="Z677" s="2">
        <f>IF(OR('Daily AUM'!Z677="",NAV!Z677=""),0,IFERROR(IF(OR(IFERROR(LOOKUP(2,1/(('Daily AUM'!$D677:Y677&lt;&gt;"")*(NAV!$D677:Y677&lt;&gt;"")),'Daily AUM'!$D677:Y677),"")="",IFERROR(LOOKUP(2,1/(('Daily AUM'!$D677:Y677&lt;&gt;"")*(NAV!$D677:Y677&lt;&gt;"")),NAV!$D677:Y677),"")=""),0,'Daily AUM'!Z677-(IFERROR(LOOKUP(2,1/(('Daily AUM'!$D677:Y677&lt;&gt;"")*(NAV!$D677:Y677&lt;&gt;"")),'Daily AUM'!$D677:Y677),"")*(NAV!Z677/IFERROR(LOOKUP(2,1/(('Daily AUM'!$D677:Y677&lt;&gt;"")*(NAV!$D677:Y677&lt;&gt;"")),NAV!$D677:Y677),"")))),0))</f>
        <v>0.29685068141455417</v>
      </c>
      <c r="AA677" s="2">
        <f>IF(OR('Daily AUM'!AA677="",NAV!AA677=""),0,IFERROR(IF(OR(IFERROR(LOOKUP(2,1/(('Daily AUM'!$D677:Z677&lt;&gt;"")*(NAV!$D677:Z677&lt;&gt;"")),'Daily AUM'!$D677:Z677),"")="",IFERROR(LOOKUP(2,1/(('Daily AUM'!$D677:Z677&lt;&gt;"")*(NAV!$D677:Z677&lt;&gt;"")),NAV!$D677:Z677),"")=""),0,'Daily AUM'!AA677-(IFERROR(LOOKUP(2,1/(('Daily AUM'!$D677:Z677&lt;&gt;"")*(NAV!$D677:Z677&lt;&gt;"")),'Daily AUM'!$D677:Z677),"")*(NAV!AA677/IFERROR(LOOKUP(2,1/(('Daily AUM'!$D677:Z677&lt;&gt;"")*(NAV!$D677:Z677&lt;&gt;"")),NAV!$D677:Z677),"")))),0))</f>
        <v>0.96042673599529849</v>
      </c>
      <c r="AB677" s="2">
        <f>IF(OR('Daily AUM'!AB677="",NAV!AB677=""),0,IFERROR(IF(OR(IFERROR(LOOKUP(2,1/(('Daily AUM'!$D677:AA677&lt;&gt;"")*(NAV!$D677:AA677&lt;&gt;"")),'Daily AUM'!$D677:AA677),"")="",IFERROR(LOOKUP(2,1/(('Daily AUM'!$D677:AA677&lt;&gt;"")*(NAV!$D677:AA677&lt;&gt;"")),NAV!$D677:AA677),"")=""),0,'Daily AUM'!AB677-(IFERROR(LOOKUP(2,1/(('Daily AUM'!$D677:AA677&lt;&gt;"")*(NAV!$D677:AA677&lt;&gt;"")),'Daily AUM'!$D677:AA677),"")*(NAV!AB677/IFERROR(LOOKUP(2,1/(('Daily AUM'!$D677:AA677&lt;&gt;"")*(NAV!$D677:AA677&lt;&gt;"")),NAV!$D677:AA677),"")))),0))</f>
        <v>0.78426807557778488</v>
      </c>
      <c r="AC677" s="2">
        <f>IF(OR('Daily AUM'!AC677="",NAV!AC677=""),0,IFERROR(IF(OR(IFERROR(LOOKUP(2,1/(('Daily AUM'!$D677:AB677&lt;&gt;"")*(NAV!$D677:AB677&lt;&gt;"")),'Daily AUM'!$D677:AB677),"")="",IFERROR(LOOKUP(2,1/(('Daily AUM'!$D677:AB677&lt;&gt;"")*(NAV!$D677:AB677&lt;&gt;"")),NAV!$D677:AB677),"")=""),0,'Daily AUM'!AC677-(IFERROR(LOOKUP(2,1/(('Daily AUM'!$D677:AB677&lt;&gt;"")*(NAV!$D677:AB677&lt;&gt;"")),'Daily AUM'!$D677:AB677),"")*(NAV!AC677/IFERROR(LOOKUP(2,1/(('Daily AUM'!$D677:AB677&lt;&gt;"")*(NAV!$D677:AB677&lt;&gt;"")),NAV!$D677:AB677),"")))),0))</f>
        <v>0.50540016090181439</v>
      </c>
      <c r="AD677" s="2">
        <f>IF(OR('Daily AUM'!AD677="",NAV!AD677=""),0,IFERROR(IF(OR(IFERROR(LOOKUP(2,1/(('Daily AUM'!$D677:AC677&lt;&gt;"")*(NAV!$D677:AC677&lt;&gt;"")),'Daily AUM'!$D677:AC677),"")="",IFERROR(LOOKUP(2,1/(('Daily AUM'!$D677:AC677&lt;&gt;"")*(NAV!$D677:AC677&lt;&gt;"")),NAV!$D677:AC677),"")=""),0,'Daily AUM'!AD677-(IFERROR(LOOKUP(2,1/(('Daily AUM'!$D677:AC677&lt;&gt;"")*(NAV!$D677:AC677&lt;&gt;"")),'Daily AUM'!$D677:AC677),"")*(NAV!AD677/IFERROR(LOOKUP(2,1/(('Daily AUM'!$D677:AC677&lt;&gt;"")*(NAV!$D677:AC677&lt;&gt;"")),NAV!$D677:AC677),"")))),0))</f>
        <v>0.44648264982035357</v>
      </c>
      <c r="AE677" s="2">
        <f>IF(OR('Daily AUM'!AE677="",NAV!AE677=""),0,IFERROR(IF(OR(IFERROR(LOOKUP(2,1/(('Daily AUM'!$D677:AD677&lt;&gt;"")*(NAV!$D677:AD677&lt;&gt;"")),'Daily AUM'!$D677:AD677),"")="",IFERROR(LOOKUP(2,1/(('Daily AUM'!$D677:AD677&lt;&gt;"")*(NAV!$D677:AD677&lt;&gt;"")),NAV!$D677:AD677),"")=""),0,'Daily AUM'!AE677-(IFERROR(LOOKUP(2,1/(('Daily AUM'!$D677:AD677&lt;&gt;"")*(NAV!$D677:AD677&lt;&gt;"")),'Daily AUM'!$D677:AD677),"")*(NAV!AE677/IFERROR(LOOKUP(2,1/(('Daily AUM'!$D677:AD677&lt;&gt;"")*(NAV!$D677:AD677&lt;&gt;"")),NAV!$D677:AD677),"")))),0))</f>
        <v>2.3946087628712291</v>
      </c>
      <c r="AF677" s="2">
        <f>IF(OR('Daily AUM'!AF677="",NAV!AF677=""),0,IFERROR(IF(OR(IFERROR(LOOKUP(2,1/(('Daily AUM'!$D677:AE677&lt;&gt;"")*(NAV!$D677:AE677&lt;&gt;"")),'Daily AUM'!$D677:AE677),"")="",IFERROR(LOOKUP(2,1/(('Daily AUM'!$D677:AE677&lt;&gt;"")*(NAV!$D677:AE677&lt;&gt;"")),NAV!$D677:AE677),"")=""),0,'Daily AUM'!AF677-(IFERROR(LOOKUP(2,1/(('Daily AUM'!$D677:AE677&lt;&gt;"")*(NAV!$D677:AE677&lt;&gt;"")),'Daily AUM'!$D677:AE677),"")*(NAV!AF677/IFERROR(LOOKUP(2,1/(('Daily AUM'!$D677:AE677&lt;&gt;"")*(NAV!$D677:AE677&lt;&gt;"")),NAV!$D677:AE677),"")))),0))</f>
        <v>-0.17293181160297877</v>
      </c>
      <c r="AG677" s="2">
        <f>IF(OR('Daily AUM'!AG677="",NAV!AG677=""),0,IFERROR(IF(OR(IFERROR(LOOKUP(2,1/(('Daily AUM'!$D677:AF677&lt;&gt;"")*(NAV!$D677:AF677&lt;&gt;"")),'Daily AUM'!$D677:AF677),"")="",IFERROR(LOOKUP(2,1/(('Daily AUM'!$D677:AF677&lt;&gt;"")*(NAV!$D677:AF677&lt;&gt;"")),NAV!$D677:AF677),"")=""),0,'Daily AUM'!AG677-(IFERROR(LOOKUP(2,1/(('Daily AUM'!$D677:AF677&lt;&gt;"")*(NAV!$D677:AF677&lt;&gt;"")),'Daily AUM'!$D677:AF677),"")*(NAV!AG677/IFERROR(LOOKUP(2,1/(('Daily AUM'!$D677:AF677&lt;&gt;"")*(NAV!$D677:AF677&lt;&gt;"")),NAV!$D677:AF677),"")))),0))</f>
        <v>0.84646996457721002</v>
      </c>
      <c r="AH677" s="2">
        <f>IF(OR('Daily AUM'!AH677="",NAV!AH677=""),0,IFERROR(IF(OR(IFERROR(LOOKUP(2,1/(('Daily AUM'!$D677:AG677&lt;&gt;"")*(NAV!$D677:AG677&lt;&gt;"")),'Daily AUM'!$D677:AG677),"")="",IFERROR(LOOKUP(2,1/(('Daily AUM'!$D677:AG677&lt;&gt;"")*(NAV!$D677:AG677&lt;&gt;"")),NAV!$D677:AG677),"")=""),0,'Daily AUM'!AH677-(IFERROR(LOOKUP(2,1/(('Daily AUM'!$D677:AG677&lt;&gt;"")*(NAV!$D677:AG677&lt;&gt;"")),'Daily AUM'!$D677:AG677),"")*(NAV!AH677/IFERROR(LOOKUP(2,1/(('Daily AUM'!$D677:AG677&lt;&gt;"")*(NAV!$D677:AG677&lt;&gt;"")),NAV!$D677:AG677),"")))),0))</f>
        <v>0.87462913407566134</v>
      </c>
      <c r="AI677" s="2">
        <f>IF(OR('Daily AUM'!AI677="",NAV!AI677=""),0,IFERROR(IF(OR(IFERROR(LOOKUP(2,1/(('Daily AUM'!$D677:AH677&lt;&gt;"")*(NAV!$D677:AH677&lt;&gt;"")),'Daily AUM'!$D677:AH677),"")="",IFERROR(LOOKUP(2,1/(('Daily AUM'!$D677:AH677&lt;&gt;"")*(NAV!$D677:AH677&lt;&gt;"")),NAV!$D677:AH677),"")=""),0,'Daily AUM'!AI677-(IFERROR(LOOKUP(2,1/(('Daily AUM'!$D677:AH677&lt;&gt;"")*(NAV!$D677:AH677&lt;&gt;"")),'Daily AUM'!$D677:AH677),"")*(NAV!AI677/IFERROR(LOOKUP(2,1/(('Daily AUM'!$D677:AH677&lt;&gt;"")*(NAV!$D677:AH677&lt;&gt;"")),NAV!$D677:AH677),"")))),0))</f>
        <v>0.46508635141856303</v>
      </c>
      <c r="AJ677" s="2">
        <f>IF(OR('Daily AUM'!AJ677="",NAV!AJ677=""),0,IFERROR(IF(OR(IFERROR(LOOKUP(2,1/(('Daily AUM'!$D677:AI677&lt;&gt;"")*(NAV!$D677:AI677&lt;&gt;"")),'Daily AUM'!$D677:AI677),"")="",IFERROR(LOOKUP(2,1/(('Daily AUM'!$D677:AI677&lt;&gt;"")*(NAV!$D677:AI677&lt;&gt;"")),NAV!$D677:AI677),"")=""),0,'Daily AUM'!AJ677-(IFERROR(LOOKUP(2,1/(('Daily AUM'!$D677:AI677&lt;&gt;"")*(NAV!$D677:AI677&lt;&gt;"")),'Daily AUM'!$D677:AI677),"")*(NAV!AJ677/IFERROR(LOOKUP(2,1/(('Daily AUM'!$D677:AI677&lt;&gt;"")*(NAV!$D677:AI677&lt;&gt;"")),NAV!$D677:AI677),"")))),0))</f>
        <v>0.198877169237619</v>
      </c>
      <c r="AK677" s="2">
        <f>IF(OR('Daily AUM'!AK677="",NAV!AK677=""),0,IFERROR(IF(OR(IFERROR(LOOKUP(2,1/(('Daily AUM'!$D677:AJ677&lt;&gt;"")*(NAV!$D677:AJ677&lt;&gt;"")),'Daily AUM'!$D677:AJ677),"")="",IFERROR(LOOKUP(2,1/(('Daily AUM'!$D677:AJ677&lt;&gt;"")*(NAV!$D677:AJ677&lt;&gt;"")),NAV!$D677:AJ677),"")=""),0,'Daily AUM'!AK677-(IFERROR(LOOKUP(2,1/(('Daily AUM'!$D677:AJ677&lt;&gt;"")*(NAV!$D677:AJ677&lt;&gt;"")),'Daily AUM'!$D677:AJ677),"")*(NAV!AK677/IFERROR(LOOKUP(2,1/(('Daily AUM'!$D677:AJ677&lt;&gt;"")*(NAV!$D677:AJ677&lt;&gt;"")),NAV!$D677:AJ677),"")))),0))</f>
        <v>0.44116277734062237</v>
      </c>
      <c r="AL677" s="2">
        <f>IF(OR('Daily AUM'!AL677="",NAV!AL677=""),0,IFERROR(IF(OR(IFERROR(LOOKUP(2,1/(('Daily AUM'!$D677:AK677&lt;&gt;"")*(NAV!$D677:AK677&lt;&gt;"")),'Daily AUM'!$D677:AK677),"")="",IFERROR(LOOKUP(2,1/(('Daily AUM'!$D677:AK677&lt;&gt;"")*(NAV!$D677:AK677&lt;&gt;"")),NAV!$D677:AK677),"")=""),0,'Daily AUM'!AL677-(IFERROR(LOOKUP(2,1/(('Daily AUM'!$D677:AK677&lt;&gt;"")*(NAV!$D677:AK677&lt;&gt;"")),'Daily AUM'!$D677:AK677),"")*(NAV!AL677/IFERROR(LOOKUP(2,1/(('Daily AUM'!$D677:AK677&lt;&gt;"")*(NAV!$D677:AK677&lt;&gt;"")),NAV!$D677:AK677),"")))),0))</f>
        <v>0.49963135347445586</v>
      </c>
      <c r="AM677" s="2">
        <f>IF(OR('Daily AUM'!AM677="",NAV!AM677=""),0,IFERROR(IF(OR(IFERROR(LOOKUP(2,1/(('Daily AUM'!$D677:AL677&lt;&gt;"")*(NAV!$D677:AL677&lt;&gt;"")),'Daily AUM'!$D677:AL677),"")="",IFERROR(LOOKUP(2,1/(('Daily AUM'!$D677:AL677&lt;&gt;"")*(NAV!$D677:AL677&lt;&gt;"")),NAV!$D677:AL677),"")=""),0,'Daily AUM'!AM677-(IFERROR(LOOKUP(2,1/(('Daily AUM'!$D677:AL677&lt;&gt;"")*(NAV!$D677:AL677&lt;&gt;"")),'Daily AUM'!$D677:AL677),"")*(NAV!AM677/IFERROR(LOOKUP(2,1/(('Daily AUM'!$D677:AL677&lt;&gt;"")*(NAV!$D677:AL677&lt;&gt;"")),NAV!$D677:AL677),"")))),0))</f>
        <v>0.51780222986479885</v>
      </c>
      <c r="AN677" s="2">
        <f>IF(OR('Daily AUM'!AN677="",NAV!AN677=""),0,IFERROR(IF(OR(IFERROR(LOOKUP(2,1/(('Daily AUM'!$D677:AM677&lt;&gt;"")*(NAV!$D677:AM677&lt;&gt;"")),'Daily AUM'!$D677:AM677),"")="",IFERROR(LOOKUP(2,1/(('Daily AUM'!$D677:AM677&lt;&gt;"")*(NAV!$D677:AM677&lt;&gt;"")),NAV!$D677:AM677),"")=""),0,'Daily AUM'!AN677-(IFERROR(LOOKUP(2,1/(('Daily AUM'!$D677:AM677&lt;&gt;"")*(NAV!$D677:AM677&lt;&gt;"")),'Daily AUM'!$D677:AM677),"")*(NAV!AN677/IFERROR(LOOKUP(2,1/(('Daily AUM'!$D677:AM677&lt;&gt;"")*(NAV!$D677:AM677&lt;&gt;"")),NAV!$D677:AM677),"")))),0))</f>
        <v>2.9259548549848944</v>
      </c>
      <c r="AO677" s="2">
        <f>IF(OR('Daily AUM'!AO677="",NAV!AO677=""),0,IFERROR(IF(OR(IFERROR(LOOKUP(2,1/(('Daily AUM'!$D677:AN677&lt;&gt;"")*(NAV!$D677:AN677&lt;&gt;"")),'Daily AUM'!$D677:AN677),"")="",IFERROR(LOOKUP(2,1/(('Daily AUM'!$D677:AN677&lt;&gt;"")*(NAV!$D677:AN677&lt;&gt;"")),NAV!$D677:AN677),"")=""),0,'Daily AUM'!AO677-(IFERROR(LOOKUP(2,1/(('Daily AUM'!$D677:AN677&lt;&gt;"")*(NAV!$D677:AN677&lt;&gt;"")),'Daily AUM'!$D677:AN677),"")*(NAV!AO677/IFERROR(LOOKUP(2,1/(('Daily AUM'!$D677:AN677&lt;&gt;"")*(NAV!$D677:AN677&lt;&gt;"")),NAV!$D677:AN677),"")))),0))</f>
        <v>0.33624914784834914</v>
      </c>
      <c r="AP677" s="2">
        <f>IF(OR('Daily AUM'!AP677="",NAV!AP677=""),0,IFERROR(IF(OR(IFERROR(LOOKUP(2,1/(('Daily AUM'!$D677:AO677&lt;&gt;"")*(NAV!$D677:AO677&lt;&gt;"")),'Daily AUM'!$D677:AO677),"")="",IFERROR(LOOKUP(2,1/(('Daily AUM'!$D677:AO677&lt;&gt;"")*(NAV!$D677:AO677&lt;&gt;"")),NAV!$D677:AO677),"")=""),0,'Daily AUM'!AP677-(IFERROR(LOOKUP(2,1/(('Daily AUM'!$D677:AO677&lt;&gt;"")*(NAV!$D677:AO677&lt;&gt;"")),'Daily AUM'!$D677:AO677),"")*(NAV!AP677/IFERROR(LOOKUP(2,1/(('Daily AUM'!$D677:AO677&lt;&gt;"")*(NAV!$D677:AO677&lt;&gt;"")),NAV!$D677:AO677),"")))),0))</f>
        <v>0.33909802054620286</v>
      </c>
      <c r="AQ677" s="2">
        <f>IF(OR('Daily AUM'!AQ677="",NAV!AQ677=""),0,IFERROR(IF(OR(IFERROR(LOOKUP(2,1/(('Daily AUM'!$D677:AP677&lt;&gt;"")*(NAV!$D677:AP677&lt;&gt;"")),'Daily AUM'!$D677:AP677),"")="",IFERROR(LOOKUP(2,1/(('Daily AUM'!$D677:AP677&lt;&gt;"")*(NAV!$D677:AP677&lt;&gt;"")),NAV!$D677:AP677),"")=""),0,'Daily AUM'!AQ677-(IFERROR(LOOKUP(2,1/(('Daily AUM'!$D677:AP677&lt;&gt;"")*(NAV!$D677:AP677&lt;&gt;"")),'Daily AUM'!$D677:AP677),"")*(NAV!AQ677/IFERROR(LOOKUP(2,1/(('Daily AUM'!$D677:AP677&lt;&gt;"")*(NAV!$D677:AP677&lt;&gt;"")),NAV!$D677:AP677),"")))),0))</f>
        <v>-8.0247749433129343</v>
      </c>
      <c r="AR677" s="2">
        <f>IF(OR('Daily AUM'!AR677="",NAV!AR677=""),0,IFERROR(IF(OR(IFERROR(LOOKUP(2,1/(('Daily AUM'!$D677:AQ677&lt;&gt;"")*(NAV!$D677:AQ677&lt;&gt;"")),'Daily AUM'!$D677:AQ677),"")="",IFERROR(LOOKUP(2,1/(('Daily AUM'!$D677:AQ677&lt;&gt;"")*(NAV!$D677:AQ677&lt;&gt;"")),NAV!$D677:AQ677),"")=""),0,'Daily AUM'!AR677-(IFERROR(LOOKUP(2,1/(('Daily AUM'!$D677:AQ677&lt;&gt;"")*(NAV!$D677:AQ677&lt;&gt;"")),'Daily AUM'!$D677:AQ677),"")*(NAV!AR677/IFERROR(LOOKUP(2,1/(('Daily AUM'!$D677:AQ677&lt;&gt;"")*(NAV!$D677:AQ677&lt;&gt;"")),NAV!$D677:AQ677),"")))),0))</f>
        <v>0.21291307550643523</v>
      </c>
      <c r="AS677" s="2">
        <f t="shared" si="20"/>
        <v>5.6700062128586808</v>
      </c>
      <c r="AT677" s="2">
        <f t="shared" si="21"/>
        <v>4.8482043905399337</v>
      </c>
    </row>
    <row r="678" spans="1:46" x14ac:dyDescent="0.2">
      <c r="A678" t="s">
        <v>749</v>
      </c>
      <c r="B678" t="s">
        <v>745</v>
      </c>
      <c r="C678" t="s">
        <v>11</v>
      </c>
      <c r="D678" s="2">
        <f>0</f>
        <v>0</v>
      </c>
      <c r="E678" s="2">
        <f>IF(OR('Daily AUM'!E678="",NAV!E678=""),0,IFERROR(IF(OR(IFERROR(LOOKUP(2,1/(('Daily AUM'!$D678:D678&lt;&gt;"")*(NAV!$D678:D678&lt;&gt;"")),'Daily AUM'!$D678:D678),"")="",IFERROR(LOOKUP(2,1/(('Daily AUM'!$D678:D678&lt;&gt;"")*(NAV!$D678:D678&lt;&gt;"")),NAV!$D678:D678),"")=""),0,'Daily AUM'!E678-(IFERROR(LOOKUP(2,1/(('Daily AUM'!$D678:D678&lt;&gt;"")*(NAV!$D678:D678&lt;&gt;"")),'Daily AUM'!$D678:D678),"")*(NAV!E678/IFERROR(LOOKUP(2,1/(('Daily AUM'!$D678:D678&lt;&gt;"")*(NAV!$D678:D678&lt;&gt;"")),NAV!$D678:D678),"")))),0))</f>
        <v>-0.68209999999999127</v>
      </c>
      <c r="F678" s="2">
        <f>IF(OR('Daily AUM'!F678="",NAV!F678=""),0,IFERROR(IF(OR(IFERROR(LOOKUP(2,1/(('Daily AUM'!$D678:E678&lt;&gt;"")*(NAV!$D678:E678&lt;&gt;"")),'Daily AUM'!$D678:E678),"")="",IFERROR(LOOKUP(2,1/(('Daily AUM'!$D678:E678&lt;&gt;"")*(NAV!$D678:E678&lt;&gt;"")),NAV!$D678:E678),"")=""),0,'Daily AUM'!F678-(IFERROR(LOOKUP(2,1/(('Daily AUM'!$D678:E678&lt;&gt;"")*(NAV!$D678:E678&lt;&gt;"")),'Daily AUM'!$D678:E678),"")*(NAV!F678/IFERROR(LOOKUP(2,1/(('Daily AUM'!$D678:E678&lt;&gt;"")*(NAV!$D678:E678&lt;&gt;"")),NAV!$D678:E678),"")))),0))</f>
        <v>-4.3914923514961401E-2</v>
      </c>
      <c r="G678" s="2">
        <f>IF(OR('Daily AUM'!G678="",NAV!G678=""),0,IFERROR(IF(OR(IFERROR(LOOKUP(2,1/(('Daily AUM'!$D678:F678&lt;&gt;"")*(NAV!$D678:F678&lt;&gt;"")),'Daily AUM'!$D678:F678),"")="",IFERROR(LOOKUP(2,1/(('Daily AUM'!$D678:F678&lt;&gt;"")*(NAV!$D678:F678&lt;&gt;"")),NAV!$D678:F678),"")=""),0,'Daily AUM'!G678-(IFERROR(LOOKUP(2,1/(('Daily AUM'!$D678:F678&lt;&gt;"")*(NAV!$D678:F678&lt;&gt;"")),'Daily AUM'!$D678:F678),"")*(NAV!G678/IFERROR(LOOKUP(2,1/(('Daily AUM'!$D678:F678&lt;&gt;"")*(NAV!$D678:F678&lt;&gt;"")),NAV!$D678:F678),"")))),0))</f>
        <v>0.31747662267221699</v>
      </c>
      <c r="H678" s="2">
        <f>IF(OR('Daily AUM'!H678="",NAV!H678=""),0,IFERROR(IF(OR(IFERROR(LOOKUP(2,1/(('Daily AUM'!$D678:G678&lt;&gt;"")*(NAV!$D678:G678&lt;&gt;"")),'Daily AUM'!$D678:G678),"")="",IFERROR(LOOKUP(2,1/(('Daily AUM'!$D678:G678&lt;&gt;"")*(NAV!$D678:G678&lt;&gt;"")),NAV!$D678:G678),"")=""),0,'Daily AUM'!H678-(IFERROR(LOOKUP(2,1/(('Daily AUM'!$D678:G678&lt;&gt;"")*(NAV!$D678:G678&lt;&gt;"")),'Daily AUM'!$D678:G678),"")*(NAV!H678/IFERROR(LOOKUP(2,1/(('Daily AUM'!$D678:G678&lt;&gt;"")*(NAV!$D678:G678&lt;&gt;"")),NAV!$D678:G678),"")))),0))</f>
        <v>0.80776357845508073</v>
      </c>
      <c r="I678" s="2">
        <f>IF(OR('Daily AUM'!I678="",NAV!I678=""),0,IFERROR(IF(OR(IFERROR(LOOKUP(2,1/(('Daily AUM'!$D678:H678&lt;&gt;"")*(NAV!$D678:H678&lt;&gt;"")),'Daily AUM'!$D678:H678),"")="",IFERROR(LOOKUP(2,1/(('Daily AUM'!$D678:H678&lt;&gt;"")*(NAV!$D678:H678&lt;&gt;"")),NAV!$D678:H678),"")=""),0,'Daily AUM'!I678-(IFERROR(LOOKUP(2,1/(('Daily AUM'!$D678:H678&lt;&gt;"")*(NAV!$D678:H678&lt;&gt;"")),'Daily AUM'!$D678:H678),"")*(NAV!I678/IFERROR(LOOKUP(2,1/(('Daily AUM'!$D678:H678&lt;&gt;"")*(NAV!$D678:H678&lt;&gt;"")),NAV!$D678:H678),"")))),0))</f>
        <v>1.1341995827885398</v>
      </c>
      <c r="J678" s="2">
        <f>IF(OR('Daily AUM'!J678="",NAV!J678=""),0,IFERROR(IF(OR(IFERROR(LOOKUP(2,1/(('Daily AUM'!$D678:I678&lt;&gt;"")*(NAV!$D678:I678&lt;&gt;"")),'Daily AUM'!$D678:I678),"")="",IFERROR(LOOKUP(2,1/(('Daily AUM'!$D678:I678&lt;&gt;"")*(NAV!$D678:I678&lt;&gt;"")),NAV!$D678:I678),"")=""),0,'Daily AUM'!J678-(IFERROR(LOOKUP(2,1/(('Daily AUM'!$D678:I678&lt;&gt;"")*(NAV!$D678:I678&lt;&gt;"")),'Daily AUM'!$D678:I678),"")*(NAV!J678/IFERROR(LOOKUP(2,1/(('Daily AUM'!$D678:I678&lt;&gt;"")*(NAV!$D678:I678&lt;&gt;"")),NAV!$D678:I678),"")))),0))</f>
        <v>0.60984638085739107</v>
      </c>
      <c r="K678" s="2">
        <f>IF(OR('Daily AUM'!K678="",NAV!K678=""),0,IFERROR(IF(OR(IFERROR(LOOKUP(2,1/(('Daily AUM'!$D678:J678&lt;&gt;"")*(NAV!$D678:J678&lt;&gt;"")),'Daily AUM'!$D678:J678),"")="",IFERROR(LOOKUP(2,1/(('Daily AUM'!$D678:J678&lt;&gt;"")*(NAV!$D678:J678&lt;&gt;"")),NAV!$D678:J678),"")=""),0,'Daily AUM'!K678-(IFERROR(LOOKUP(2,1/(('Daily AUM'!$D678:J678&lt;&gt;"")*(NAV!$D678:J678&lt;&gt;"")),'Daily AUM'!$D678:J678),"")*(NAV!K678/IFERROR(LOOKUP(2,1/(('Daily AUM'!$D678:J678&lt;&gt;"")*(NAV!$D678:J678&lt;&gt;"")),NAV!$D678:J678),"")))),0))</f>
        <v>0.36827737222725432</v>
      </c>
      <c r="L678" s="2">
        <f>IF(OR('Daily AUM'!L678="",NAV!L678=""),0,IFERROR(IF(OR(IFERROR(LOOKUP(2,1/(('Daily AUM'!$D678:K678&lt;&gt;"")*(NAV!$D678:K678&lt;&gt;"")),'Daily AUM'!$D678:K678),"")="",IFERROR(LOOKUP(2,1/(('Daily AUM'!$D678:K678&lt;&gt;"")*(NAV!$D678:K678&lt;&gt;"")),NAV!$D678:K678),"")=""),0,'Daily AUM'!L678-(IFERROR(LOOKUP(2,1/(('Daily AUM'!$D678:K678&lt;&gt;"")*(NAV!$D678:K678&lt;&gt;"")),'Daily AUM'!$D678:K678),"")*(NAV!L678/IFERROR(LOOKUP(2,1/(('Daily AUM'!$D678:K678&lt;&gt;"")*(NAV!$D678:K678&lt;&gt;"")),NAV!$D678:K678),"")))),0))</f>
        <v>0.67640523478550563</v>
      </c>
      <c r="M678" s="2">
        <f>IF(OR('Daily AUM'!M678="",NAV!M678=""),0,IFERROR(IF(OR(IFERROR(LOOKUP(2,1/(('Daily AUM'!$D678:L678&lt;&gt;"")*(NAV!$D678:L678&lt;&gt;"")),'Daily AUM'!$D678:L678),"")="",IFERROR(LOOKUP(2,1/(('Daily AUM'!$D678:L678&lt;&gt;"")*(NAV!$D678:L678&lt;&gt;"")),NAV!$D678:L678),"")=""),0,'Daily AUM'!M678-(IFERROR(LOOKUP(2,1/(('Daily AUM'!$D678:L678&lt;&gt;"")*(NAV!$D678:L678&lt;&gt;"")),'Daily AUM'!$D678:L678),"")*(NAV!M678/IFERROR(LOOKUP(2,1/(('Daily AUM'!$D678:L678&lt;&gt;"")*(NAV!$D678:L678&lt;&gt;"")),NAV!$D678:L678),"")))),0))</f>
        <v>0.76000545387782381</v>
      </c>
      <c r="N678" s="2">
        <f>IF(OR('Daily AUM'!N678="",NAV!N678=""),0,IFERROR(IF(OR(IFERROR(LOOKUP(2,1/(('Daily AUM'!$D678:M678&lt;&gt;"")*(NAV!$D678:M678&lt;&gt;"")),'Daily AUM'!$D678:M678),"")="",IFERROR(LOOKUP(2,1/(('Daily AUM'!$D678:M678&lt;&gt;"")*(NAV!$D678:M678&lt;&gt;"")),NAV!$D678:M678),"")=""),0,'Daily AUM'!N678-(IFERROR(LOOKUP(2,1/(('Daily AUM'!$D678:M678&lt;&gt;"")*(NAV!$D678:M678&lt;&gt;"")),'Daily AUM'!$D678:M678),"")*(NAV!N678/IFERROR(LOOKUP(2,1/(('Daily AUM'!$D678:M678&lt;&gt;"")*(NAV!$D678:M678&lt;&gt;"")),NAV!$D678:M678),"")))),0))</f>
        <v>0.3190176018580928</v>
      </c>
      <c r="O678" s="2">
        <f>IF(OR('Daily AUM'!O678="",NAV!O678=""),0,IFERROR(IF(OR(IFERROR(LOOKUP(2,1/(('Daily AUM'!$D678:N678&lt;&gt;"")*(NAV!$D678:N678&lt;&gt;"")),'Daily AUM'!$D678:N678),"")="",IFERROR(LOOKUP(2,1/(('Daily AUM'!$D678:N678&lt;&gt;"")*(NAV!$D678:N678&lt;&gt;"")),NAV!$D678:N678),"")=""),0,'Daily AUM'!O678-(IFERROR(LOOKUP(2,1/(('Daily AUM'!$D678:N678&lt;&gt;"")*(NAV!$D678:N678&lt;&gt;"")),'Daily AUM'!$D678:N678),"")*(NAV!O678/IFERROR(LOOKUP(2,1/(('Daily AUM'!$D678:N678&lt;&gt;"")*(NAV!$D678:N678&lt;&gt;"")),NAV!$D678:N678),"")))),0))</f>
        <v>-0.46685606255906009</v>
      </c>
      <c r="P678" s="2">
        <f>IF(OR('Daily AUM'!P678="",NAV!P678=""),0,IFERROR(IF(OR(IFERROR(LOOKUP(2,1/(('Daily AUM'!$D678:O678&lt;&gt;"")*(NAV!$D678:O678&lt;&gt;"")),'Daily AUM'!$D678:O678),"")="",IFERROR(LOOKUP(2,1/(('Daily AUM'!$D678:O678&lt;&gt;"")*(NAV!$D678:O678&lt;&gt;"")),NAV!$D678:O678),"")=""),0,'Daily AUM'!P678-(IFERROR(LOOKUP(2,1/(('Daily AUM'!$D678:O678&lt;&gt;"")*(NAV!$D678:O678&lt;&gt;"")),'Daily AUM'!$D678:O678),"")*(NAV!P678/IFERROR(LOOKUP(2,1/(('Daily AUM'!$D678:O678&lt;&gt;"")*(NAV!$D678:O678&lt;&gt;"")),NAV!$D678:O678),"")))),0))</f>
        <v>1.0793556047408401</v>
      </c>
      <c r="Q678" s="2">
        <f>IF(OR('Daily AUM'!Q678="",NAV!Q678=""),0,IFERROR(IF(OR(IFERROR(LOOKUP(2,1/(('Daily AUM'!$D678:P678&lt;&gt;"")*(NAV!$D678:P678&lt;&gt;"")),'Daily AUM'!$D678:P678),"")="",IFERROR(LOOKUP(2,1/(('Daily AUM'!$D678:P678&lt;&gt;"")*(NAV!$D678:P678&lt;&gt;"")),NAV!$D678:P678),"")=""),0,'Daily AUM'!Q678-(IFERROR(LOOKUP(2,1/(('Daily AUM'!$D678:P678&lt;&gt;"")*(NAV!$D678:P678&lt;&gt;"")),'Daily AUM'!$D678:P678),"")*(NAV!Q678/IFERROR(LOOKUP(2,1/(('Daily AUM'!$D678:P678&lt;&gt;"")*(NAV!$D678:P678&lt;&gt;"")),NAV!$D678:P678),"")))),0))</f>
        <v>0.64013646408318436</v>
      </c>
      <c r="R678" s="2">
        <f>IF(OR('Daily AUM'!R678="",NAV!R678=""),0,IFERROR(IF(OR(IFERROR(LOOKUP(2,1/(('Daily AUM'!$D678:Q678&lt;&gt;"")*(NAV!$D678:Q678&lt;&gt;"")),'Daily AUM'!$D678:Q678),"")="",IFERROR(LOOKUP(2,1/(('Daily AUM'!$D678:Q678&lt;&gt;"")*(NAV!$D678:Q678&lt;&gt;"")),NAV!$D678:Q678),"")=""),0,'Daily AUM'!R678-(IFERROR(LOOKUP(2,1/(('Daily AUM'!$D678:Q678&lt;&gt;"")*(NAV!$D678:Q678&lt;&gt;"")),'Daily AUM'!$D678:Q678),"")*(NAV!R678/IFERROR(LOOKUP(2,1/(('Daily AUM'!$D678:Q678&lt;&gt;"")*(NAV!$D678:Q678&lt;&gt;"")),NAV!$D678:Q678),"")))),0))</f>
        <v>0.4826075589117238</v>
      </c>
      <c r="S678" s="2">
        <f>IF(OR('Daily AUM'!S678="",NAV!S678=""),0,IFERROR(IF(OR(IFERROR(LOOKUP(2,1/(('Daily AUM'!$D678:R678&lt;&gt;"")*(NAV!$D678:R678&lt;&gt;"")),'Daily AUM'!$D678:R678),"")="",IFERROR(LOOKUP(2,1/(('Daily AUM'!$D678:R678&lt;&gt;"")*(NAV!$D678:R678&lt;&gt;"")),NAV!$D678:R678),"")=""),0,'Daily AUM'!S678-(IFERROR(LOOKUP(2,1/(('Daily AUM'!$D678:R678&lt;&gt;"")*(NAV!$D678:R678&lt;&gt;"")),'Daily AUM'!$D678:R678),"")*(NAV!S678/IFERROR(LOOKUP(2,1/(('Daily AUM'!$D678:R678&lt;&gt;"")*(NAV!$D678:R678&lt;&gt;"")),NAV!$D678:R678),"")))),0))</f>
        <v>0.34375272898961384</v>
      </c>
      <c r="T678" s="2">
        <f>IF(OR('Daily AUM'!T678="",NAV!T678=""),0,IFERROR(IF(OR(IFERROR(LOOKUP(2,1/(('Daily AUM'!$D678:S678&lt;&gt;"")*(NAV!$D678:S678&lt;&gt;"")),'Daily AUM'!$D678:S678),"")="",IFERROR(LOOKUP(2,1/(('Daily AUM'!$D678:S678&lt;&gt;"")*(NAV!$D678:S678&lt;&gt;"")),NAV!$D678:S678),"")=""),0,'Daily AUM'!T678-(IFERROR(LOOKUP(2,1/(('Daily AUM'!$D678:S678&lt;&gt;"")*(NAV!$D678:S678&lt;&gt;"")),'Daily AUM'!$D678:S678),"")*(NAV!T678/IFERROR(LOOKUP(2,1/(('Daily AUM'!$D678:S678&lt;&gt;"")*(NAV!$D678:S678&lt;&gt;"")),NAV!$D678:S678),"")))),0))</f>
        <v>0.4400222630571875</v>
      </c>
      <c r="U678" s="2">
        <f>IF(OR('Daily AUM'!U678="",NAV!U678=""),0,IFERROR(IF(OR(IFERROR(LOOKUP(2,1/(('Daily AUM'!$D678:T678&lt;&gt;"")*(NAV!$D678:T678&lt;&gt;"")),'Daily AUM'!$D678:T678),"")="",IFERROR(LOOKUP(2,1/(('Daily AUM'!$D678:T678&lt;&gt;"")*(NAV!$D678:T678&lt;&gt;"")),NAV!$D678:T678),"")=""),0,'Daily AUM'!U678-(IFERROR(LOOKUP(2,1/(('Daily AUM'!$D678:T678&lt;&gt;"")*(NAV!$D678:T678&lt;&gt;"")),'Daily AUM'!$D678:T678),"")*(NAV!U678/IFERROR(LOOKUP(2,1/(('Daily AUM'!$D678:T678&lt;&gt;"")*(NAV!$D678:T678&lt;&gt;"")),NAV!$D678:T678),"")))),0))</f>
        <v>0.59162578757363349</v>
      </c>
      <c r="V678" s="2">
        <f>IF(OR('Daily AUM'!V678="",NAV!V678=""),0,IFERROR(IF(OR(IFERROR(LOOKUP(2,1/(('Daily AUM'!$D678:U678&lt;&gt;"")*(NAV!$D678:U678&lt;&gt;"")),'Daily AUM'!$D678:U678),"")="",IFERROR(LOOKUP(2,1/(('Daily AUM'!$D678:U678&lt;&gt;"")*(NAV!$D678:U678&lt;&gt;"")),NAV!$D678:U678),"")=""),0,'Daily AUM'!V678-(IFERROR(LOOKUP(2,1/(('Daily AUM'!$D678:U678&lt;&gt;"")*(NAV!$D678:U678&lt;&gt;"")),'Daily AUM'!$D678:U678),"")*(NAV!V678/IFERROR(LOOKUP(2,1/(('Daily AUM'!$D678:U678&lt;&gt;"")*(NAV!$D678:U678&lt;&gt;"")),NAV!$D678:U678),"")))),0))</f>
        <v>0.60677313695825319</v>
      </c>
      <c r="W678" s="2">
        <f>IF(OR('Daily AUM'!W678="",NAV!W678=""),0,IFERROR(IF(OR(IFERROR(LOOKUP(2,1/(('Daily AUM'!$D678:V678&lt;&gt;"")*(NAV!$D678:V678&lt;&gt;"")),'Daily AUM'!$D678:V678),"")="",IFERROR(LOOKUP(2,1/(('Daily AUM'!$D678:V678&lt;&gt;"")*(NAV!$D678:V678&lt;&gt;"")),NAV!$D678:V678),"")=""),0,'Daily AUM'!W678-(IFERROR(LOOKUP(2,1/(('Daily AUM'!$D678:V678&lt;&gt;"")*(NAV!$D678:V678&lt;&gt;"")),'Daily AUM'!$D678:V678),"")*(NAV!W678/IFERROR(LOOKUP(2,1/(('Daily AUM'!$D678:V678&lt;&gt;"")*(NAV!$D678:V678&lt;&gt;"")),NAV!$D678:V678),"")))),0))</f>
        <v>0.50772822882078117</v>
      </c>
      <c r="X678" s="2">
        <f>IF(OR('Daily AUM'!X678="",NAV!X678=""),0,IFERROR(IF(OR(IFERROR(LOOKUP(2,1/(('Daily AUM'!$D678:W678&lt;&gt;"")*(NAV!$D678:W678&lt;&gt;"")),'Daily AUM'!$D678:W678),"")="",IFERROR(LOOKUP(2,1/(('Daily AUM'!$D678:W678&lt;&gt;"")*(NAV!$D678:W678&lt;&gt;"")),NAV!$D678:W678),"")=""),0,'Daily AUM'!X678-(IFERROR(LOOKUP(2,1/(('Daily AUM'!$D678:W678&lt;&gt;"")*(NAV!$D678:W678&lt;&gt;"")),'Daily AUM'!$D678:W678),"")*(NAV!X678/IFERROR(LOOKUP(2,1/(('Daily AUM'!$D678:W678&lt;&gt;"")*(NAV!$D678:W678&lt;&gt;"")),NAV!$D678:W678),"")))),0))</f>
        <v>0.49198920136376501</v>
      </c>
      <c r="Y678" s="2">
        <f>IF(OR('Daily AUM'!Y678="",NAV!Y678=""),0,IFERROR(IF(OR(IFERROR(LOOKUP(2,1/(('Daily AUM'!$D678:X678&lt;&gt;"")*(NAV!$D678:X678&lt;&gt;"")),'Daily AUM'!$D678:X678),"")="",IFERROR(LOOKUP(2,1/(('Daily AUM'!$D678:X678&lt;&gt;"")*(NAV!$D678:X678&lt;&gt;"")),NAV!$D678:X678),"")=""),0,'Daily AUM'!Y678-(IFERROR(LOOKUP(2,1/(('Daily AUM'!$D678:X678&lt;&gt;"")*(NAV!$D678:X678&lt;&gt;"")),'Daily AUM'!$D678:X678),"")*(NAV!Y678/IFERROR(LOOKUP(2,1/(('Daily AUM'!$D678:X678&lt;&gt;"")*(NAV!$D678:X678&lt;&gt;"")),NAV!$D678:X678),"")))),0))</f>
        <v>0.90729739310097557</v>
      </c>
      <c r="Z678" s="2">
        <f>IF(OR('Daily AUM'!Z678="",NAV!Z678=""),0,IFERROR(IF(OR(IFERROR(LOOKUP(2,1/(('Daily AUM'!$D678:Y678&lt;&gt;"")*(NAV!$D678:Y678&lt;&gt;"")),'Daily AUM'!$D678:Y678),"")="",IFERROR(LOOKUP(2,1/(('Daily AUM'!$D678:Y678&lt;&gt;"")*(NAV!$D678:Y678&lt;&gt;"")),NAV!$D678:Y678),"")=""),0,'Daily AUM'!Z678-(IFERROR(LOOKUP(2,1/(('Daily AUM'!$D678:Y678&lt;&gt;"")*(NAV!$D678:Y678&lt;&gt;"")),'Daily AUM'!$D678:Y678),"")*(NAV!Z678/IFERROR(LOOKUP(2,1/(('Daily AUM'!$D678:Y678&lt;&gt;"")*(NAV!$D678:Y678&lt;&gt;"")),NAV!$D678:Y678),"")))),0))</f>
        <v>0.44206960758145897</v>
      </c>
      <c r="AA678" s="2">
        <f>IF(OR('Daily AUM'!AA678="",NAV!AA678=""),0,IFERROR(IF(OR(IFERROR(LOOKUP(2,1/(('Daily AUM'!$D678:Z678&lt;&gt;"")*(NAV!$D678:Z678&lt;&gt;"")),'Daily AUM'!$D678:Z678),"")="",IFERROR(LOOKUP(2,1/(('Daily AUM'!$D678:Z678&lt;&gt;"")*(NAV!$D678:Z678&lt;&gt;"")),NAV!$D678:Z678),"")=""),0,'Daily AUM'!AA678-(IFERROR(LOOKUP(2,1/(('Daily AUM'!$D678:Z678&lt;&gt;"")*(NAV!$D678:Z678&lt;&gt;"")),'Daily AUM'!$D678:Z678),"")*(NAV!AA678/IFERROR(LOOKUP(2,1/(('Daily AUM'!$D678:Z678&lt;&gt;"")*(NAV!$D678:Z678&lt;&gt;"")),NAV!$D678:Z678),"")))),0))</f>
        <v>0.65118086817631138</v>
      </c>
      <c r="AB678" s="2">
        <f>IF(OR('Daily AUM'!AB678="",NAV!AB678=""),0,IFERROR(IF(OR(IFERROR(LOOKUP(2,1/(('Daily AUM'!$D678:AA678&lt;&gt;"")*(NAV!$D678:AA678&lt;&gt;"")),'Daily AUM'!$D678:AA678),"")="",IFERROR(LOOKUP(2,1/(('Daily AUM'!$D678:AA678&lt;&gt;"")*(NAV!$D678:AA678&lt;&gt;"")),NAV!$D678:AA678),"")=""),0,'Daily AUM'!AB678-(IFERROR(LOOKUP(2,1/(('Daily AUM'!$D678:AA678&lt;&gt;"")*(NAV!$D678:AA678&lt;&gt;"")),'Daily AUM'!$D678:AA678),"")*(NAV!AB678/IFERROR(LOOKUP(2,1/(('Daily AUM'!$D678:AA678&lt;&gt;"")*(NAV!$D678:AA678&lt;&gt;"")),NAV!$D678:AA678),"")))),0))</f>
        <v>0.59003497278661143</v>
      </c>
      <c r="AC678" s="2">
        <f>IF(OR('Daily AUM'!AC678="",NAV!AC678=""),0,IFERROR(IF(OR(IFERROR(LOOKUP(2,1/(('Daily AUM'!$D678:AB678&lt;&gt;"")*(NAV!$D678:AB678&lt;&gt;"")),'Daily AUM'!$D678:AB678),"")="",IFERROR(LOOKUP(2,1/(('Daily AUM'!$D678:AB678&lt;&gt;"")*(NAV!$D678:AB678&lt;&gt;"")),NAV!$D678:AB678),"")=""),0,'Daily AUM'!AC678-(IFERROR(LOOKUP(2,1/(('Daily AUM'!$D678:AB678&lt;&gt;"")*(NAV!$D678:AB678&lt;&gt;"")),'Daily AUM'!$D678:AB678),"")*(NAV!AC678/IFERROR(LOOKUP(2,1/(('Daily AUM'!$D678:AB678&lt;&gt;"")*(NAV!$D678:AB678&lt;&gt;"")),NAV!$D678:AB678),"")))),0))</f>
        <v>0.90190546315167808</v>
      </c>
      <c r="AD678" s="2">
        <f>IF(OR('Daily AUM'!AD678="",NAV!AD678=""),0,IFERROR(IF(OR(IFERROR(LOOKUP(2,1/(('Daily AUM'!$D678:AC678&lt;&gt;"")*(NAV!$D678:AC678&lt;&gt;"")),'Daily AUM'!$D678:AC678),"")="",IFERROR(LOOKUP(2,1/(('Daily AUM'!$D678:AC678&lt;&gt;"")*(NAV!$D678:AC678&lt;&gt;"")),NAV!$D678:AC678),"")=""),0,'Daily AUM'!AD678-(IFERROR(LOOKUP(2,1/(('Daily AUM'!$D678:AC678&lt;&gt;"")*(NAV!$D678:AC678&lt;&gt;"")),'Daily AUM'!$D678:AC678),"")*(NAV!AD678/IFERROR(LOOKUP(2,1/(('Daily AUM'!$D678:AC678&lt;&gt;"")*(NAV!$D678:AC678&lt;&gt;"")),NAV!$D678:AC678),"")))),0))</f>
        <v>1.3861667433530727</v>
      </c>
      <c r="AE678" s="2">
        <f>IF(OR('Daily AUM'!AE678="",NAV!AE678=""),0,IFERROR(IF(OR(IFERROR(LOOKUP(2,1/(('Daily AUM'!$D678:AD678&lt;&gt;"")*(NAV!$D678:AD678&lt;&gt;"")),'Daily AUM'!$D678:AD678),"")="",IFERROR(LOOKUP(2,1/(('Daily AUM'!$D678:AD678&lt;&gt;"")*(NAV!$D678:AD678&lt;&gt;"")),NAV!$D678:AD678),"")=""),0,'Daily AUM'!AE678-(IFERROR(LOOKUP(2,1/(('Daily AUM'!$D678:AD678&lt;&gt;"")*(NAV!$D678:AD678&lt;&gt;"")),'Daily AUM'!$D678:AD678),"")*(NAV!AE678/IFERROR(LOOKUP(2,1/(('Daily AUM'!$D678:AD678&lt;&gt;"")*(NAV!$D678:AD678&lt;&gt;"")),NAV!$D678:AD678),"")))),0))</f>
        <v>1.2569848290318362</v>
      </c>
      <c r="AF678" s="2">
        <f>IF(OR('Daily AUM'!AF678="",NAV!AF678=""),0,IFERROR(IF(OR(IFERROR(LOOKUP(2,1/(('Daily AUM'!$D678:AE678&lt;&gt;"")*(NAV!$D678:AE678&lt;&gt;"")),'Daily AUM'!$D678:AE678),"")="",IFERROR(LOOKUP(2,1/(('Daily AUM'!$D678:AE678&lt;&gt;"")*(NAV!$D678:AE678&lt;&gt;"")),NAV!$D678:AE678),"")=""),0,'Daily AUM'!AF678-(IFERROR(LOOKUP(2,1/(('Daily AUM'!$D678:AE678&lt;&gt;"")*(NAV!$D678:AE678&lt;&gt;"")),'Daily AUM'!$D678:AE678),"")*(NAV!AF678/IFERROR(LOOKUP(2,1/(('Daily AUM'!$D678:AE678&lt;&gt;"")*(NAV!$D678:AE678&lt;&gt;"")),NAV!$D678:AE678),"")))),0))</f>
        <v>1.0007023663547443E-3</v>
      </c>
      <c r="AG678" s="2">
        <f>IF(OR('Daily AUM'!AG678="",NAV!AG678=""),0,IFERROR(IF(OR(IFERROR(LOOKUP(2,1/(('Daily AUM'!$D678:AF678&lt;&gt;"")*(NAV!$D678:AF678&lt;&gt;"")),'Daily AUM'!$D678:AF678),"")="",IFERROR(LOOKUP(2,1/(('Daily AUM'!$D678:AF678&lt;&gt;"")*(NAV!$D678:AF678&lt;&gt;"")),NAV!$D678:AF678),"")=""),0,'Daily AUM'!AG678-(IFERROR(LOOKUP(2,1/(('Daily AUM'!$D678:AF678&lt;&gt;"")*(NAV!$D678:AF678&lt;&gt;"")),'Daily AUM'!$D678:AF678),"")*(NAV!AG678/IFERROR(LOOKUP(2,1/(('Daily AUM'!$D678:AF678&lt;&gt;"")*(NAV!$D678:AF678&lt;&gt;"")),NAV!$D678:AF678),"")))),0))</f>
        <v>0.41885028734807861</v>
      </c>
      <c r="AH678" s="2">
        <f>IF(OR('Daily AUM'!AH678="",NAV!AH678=""),0,IFERROR(IF(OR(IFERROR(LOOKUP(2,1/(('Daily AUM'!$D678:AG678&lt;&gt;"")*(NAV!$D678:AG678&lt;&gt;"")),'Daily AUM'!$D678:AG678),"")="",IFERROR(LOOKUP(2,1/(('Daily AUM'!$D678:AG678&lt;&gt;"")*(NAV!$D678:AG678&lt;&gt;"")),NAV!$D678:AG678),"")=""),0,'Daily AUM'!AH678-(IFERROR(LOOKUP(2,1/(('Daily AUM'!$D678:AG678&lt;&gt;"")*(NAV!$D678:AG678&lt;&gt;"")),'Daily AUM'!$D678:AG678),"")*(NAV!AH678/IFERROR(LOOKUP(2,1/(('Daily AUM'!$D678:AG678&lt;&gt;"")*(NAV!$D678:AG678&lt;&gt;"")),NAV!$D678:AG678),"")))),0))</f>
        <v>0.37638139061999709</v>
      </c>
      <c r="AI678" s="2">
        <f>IF(OR('Daily AUM'!AI678="",NAV!AI678=""),0,IFERROR(IF(OR(IFERROR(LOOKUP(2,1/(('Daily AUM'!$D678:AH678&lt;&gt;"")*(NAV!$D678:AH678&lt;&gt;"")),'Daily AUM'!$D678:AH678),"")="",IFERROR(LOOKUP(2,1/(('Daily AUM'!$D678:AH678&lt;&gt;"")*(NAV!$D678:AH678&lt;&gt;"")),NAV!$D678:AH678),"")=""),0,'Daily AUM'!AI678-(IFERROR(LOOKUP(2,1/(('Daily AUM'!$D678:AH678&lt;&gt;"")*(NAV!$D678:AH678&lt;&gt;"")),'Daily AUM'!$D678:AH678),"")*(NAV!AI678/IFERROR(LOOKUP(2,1/(('Daily AUM'!$D678:AH678&lt;&gt;"")*(NAV!$D678:AH678&lt;&gt;"")),NAV!$D678:AH678),"")))),0))</f>
        <v>0.22072231497770645</v>
      </c>
      <c r="AJ678" s="2">
        <f>IF(OR('Daily AUM'!AJ678="",NAV!AJ678=""),0,IFERROR(IF(OR(IFERROR(LOOKUP(2,1/(('Daily AUM'!$D678:AI678&lt;&gt;"")*(NAV!$D678:AI678&lt;&gt;"")),'Daily AUM'!$D678:AI678),"")="",IFERROR(LOOKUP(2,1/(('Daily AUM'!$D678:AI678&lt;&gt;"")*(NAV!$D678:AI678&lt;&gt;"")),NAV!$D678:AI678),"")=""),0,'Daily AUM'!AJ678-(IFERROR(LOOKUP(2,1/(('Daily AUM'!$D678:AI678&lt;&gt;"")*(NAV!$D678:AI678&lt;&gt;"")),'Daily AUM'!$D678:AI678),"")*(NAV!AJ678/IFERROR(LOOKUP(2,1/(('Daily AUM'!$D678:AI678&lt;&gt;"")*(NAV!$D678:AI678&lt;&gt;"")),NAV!$D678:AI678),"")))),0))</f>
        <v>0.44917480433474566</v>
      </c>
      <c r="AK678" s="2">
        <f>IF(OR('Daily AUM'!AK678="",NAV!AK678=""),0,IFERROR(IF(OR(IFERROR(LOOKUP(2,1/(('Daily AUM'!$D678:AJ678&lt;&gt;"")*(NAV!$D678:AJ678&lt;&gt;"")),'Daily AUM'!$D678:AJ678),"")="",IFERROR(LOOKUP(2,1/(('Daily AUM'!$D678:AJ678&lt;&gt;"")*(NAV!$D678:AJ678&lt;&gt;"")),NAV!$D678:AJ678),"")=""),0,'Daily AUM'!AK678-(IFERROR(LOOKUP(2,1/(('Daily AUM'!$D678:AJ678&lt;&gt;"")*(NAV!$D678:AJ678&lt;&gt;"")),'Daily AUM'!$D678:AJ678),"")*(NAV!AK678/IFERROR(LOOKUP(2,1/(('Daily AUM'!$D678:AJ678&lt;&gt;"")*(NAV!$D678:AJ678&lt;&gt;"")),NAV!$D678:AJ678),"")))),0))</f>
        <v>0.67891454012072927</v>
      </c>
      <c r="AL678" s="2">
        <f>IF(OR('Daily AUM'!AL678="",NAV!AL678=""),0,IFERROR(IF(OR(IFERROR(LOOKUP(2,1/(('Daily AUM'!$D678:AK678&lt;&gt;"")*(NAV!$D678:AK678&lt;&gt;"")),'Daily AUM'!$D678:AK678),"")="",IFERROR(LOOKUP(2,1/(('Daily AUM'!$D678:AK678&lt;&gt;"")*(NAV!$D678:AK678&lt;&gt;"")),NAV!$D678:AK678),"")=""),0,'Daily AUM'!AL678-(IFERROR(LOOKUP(2,1/(('Daily AUM'!$D678:AK678&lt;&gt;"")*(NAV!$D678:AK678&lt;&gt;"")),'Daily AUM'!$D678:AK678),"")*(NAV!AL678/IFERROR(LOOKUP(2,1/(('Daily AUM'!$D678:AK678&lt;&gt;"")*(NAV!$D678:AK678&lt;&gt;"")),NAV!$D678:AK678),"")))),0))</f>
        <v>0.69800668951268108</v>
      </c>
      <c r="AM678" s="2">
        <f>IF(OR('Daily AUM'!AM678="",NAV!AM678=""),0,IFERROR(IF(OR(IFERROR(LOOKUP(2,1/(('Daily AUM'!$D678:AL678&lt;&gt;"")*(NAV!$D678:AL678&lt;&gt;"")),'Daily AUM'!$D678:AL678),"")="",IFERROR(LOOKUP(2,1/(('Daily AUM'!$D678:AL678&lt;&gt;"")*(NAV!$D678:AL678&lt;&gt;"")),NAV!$D678:AL678),"")=""),0,'Daily AUM'!AM678-(IFERROR(LOOKUP(2,1/(('Daily AUM'!$D678:AL678&lt;&gt;"")*(NAV!$D678:AL678&lt;&gt;"")),'Daily AUM'!$D678:AL678),"")*(NAV!AM678/IFERROR(LOOKUP(2,1/(('Daily AUM'!$D678:AL678&lt;&gt;"")*(NAV!$D678:AL678&lt;&gt;"")),NAV!$D678:AL678),"")))),0))</f>
        <v>0.27305863892510729</v>
      </c>
      <c r="AN678" s="2">
        <f>IF(OR('Daily AUM'!AN678="",NAV!AN678=""),0,IFERROR(IF(OR(IFERROR(LOOKUP(2,1/(('Daily AUM'!$D678:AM678&lt;&gt;"")*(NAV!$D678:AM678&lt;&gt;"")),'Daily AUM'!$D678:AM678),"")="",IFERROR(LOOKUP(2,1/(('Daily AUM'!$D678:AM678&lt;&gt;"")*(NAV!$D678:AM678&lt;&gt;"")),NAV!$D678:AM678),"")=""),0,'Daily AUM'!AN678-(IFERROR(LOOKUP(2,1/(('Daily AUM'!$D678:AM678&lt;&gt;"")*(NAV!$D678:AM678&lt;&gt;"")),'Daily AUM'!$D678:AM678),"")*(NAV!AN678/IFERROR(LOOKUP(2,1/(('Daily AUM'!$D678:AM678&lt;&gt;"")*(NAV!$D678:AM678&lt;&gt;"")),NAV!$D678:AM678),"")))),0))</f>
        <v>0.15943333833106976</v>
      </c>
      <c r="AO678" s="2">
        <f>IF(OR('Daily AUM'!AO678="",NAV!AO678=""),0,IFERROR(IF(OR(IFERROR(LOOKUP(2,1/(('Daily AUM'!$D678:AN678&lt;&gt;"")*(NAV!$D678:AN678&lt;&gt;"")),'Daily AUM'!$D678:AN678),"")="",IFERROR(LOOKUP(2,1/(('Daily AUM'!$D678:AN678&lt;&gt;"")*(NAV!$D678:AN678&lt;&gt;"")),NAV!$D678:AN678),"")=""),0,'Daily AUM'!AO678-(IFERROR(LOOKUP(2,1/(('Daily AUM'!$D678:AN678&lt;&gt;"")*(NAV!$D678:AN678&lt;&gt;"")),'Daily AUM'!$D678:AN678),"")*(NAV!AO678/IFERROR(LOOKUP(2,1/(('Daily AUM'!$D678:AN678&lt;&gt;"")*(NAV!$D678:AN678&lt;&gt;"")),NAV!$D678:AN678),"")))),0))</f>
        <v>5.2273370985460588E-2</v>
      </c>
      <c r="AP678" s="2">
        <f>IF(OR('Daily AUM'!AP678="",NAV!AP678=""),0,IFERROR(IF(OR(IFERROR(LOOKUP(2,1/(('Daily AUM'!$D678:AO678&lt;&gt;"")*(NAV!$D678:AO678&lt;&gt;"")),'Daily AUM'!$D678:AO678),"")="",IFERROR(LOOKUP(2,1/(('Daily AUM'!$D678:AO678&lt;&gt;"")*(NAV!$D678:AO678&lt;&gt;"")),NAV!$D678:AO678),"")=""),0,'Daily AUM'!AP678-(IFERROR(LOOKUP(2,1/(('Daily AUM'!$D678:AO678&lt;&gt;"")*(NAV!$D678:AO678&lt;&gt;"")),'Daily AUM'!$D678:AO678),"")*(NAV!AP678/IFERROR(LOOKUP(2,1/(('Daily AUM'!$D678:AO678&lt;&gt;"")*(NAV!$D678:AO678&lt;&gt;"")),NAV!$D678:AO678),"")))),0))</f>
        <v>0.94317742474913757</v>
      </c>
      <c r="AQ678" s="2">
        <f>IF(OR('Daily AUM'!AQ678="",NAV!AQ678=""),0,IFERROR(IF(OR(IFERROR(LOOKUP(2,1/(('Daily AUM'!$D678:AP678&lt;&gt;"")*(NAV!$D678:AP678&lt;&gt;"")),'Daily AUM'!$D678:AP678),"")="",IFERROR(LOOKUP(2,1/(('Daily AUM'!$D678:AP678&lt;&gt;"")*(NAV!$D678:AP678&lt;&gt;"")),NAV!$D678:AP678),"")=""),0,'Daily AUM'!AQ678-(IFERROR(LOOKUP(2,1/(('Daily AUM'!$D678:AP678&lt;&gt;"")*(NAV!$D678:AP678&lt;&gt;"")),'Daily AUM'!$D678:AP678),"")*(NAV!AQ678/IFERROR(LOOKUP(2,1/(('Daily AUM'!$D678:AP678&lt;&gt;"")*(NAV!$D678:AP678&lt;&gt;"")),NAV!$D678:AP678),"")))),0))</f>
        <v>0.41621683541717402</v>
      </c>
      <c r="AR678" s="2">
        <f>IF(OR('Daily AUM'!AR678="",NAV!AR678=""),0,IFERROR(IF(OR(IFERROR(LOOKUP(2,1/(('Daily AUM'!$D678:AQ678&lt;&gt;"")*(NAV!$D678:AQ678&lt;&gt;"")),'Daily AUM'!$D678:AQ678),"")="",IFERROR(LOOKUP(2,1/(('Daily AUM'!$D678:AQ678&lt;&gt;"")*(NAV!$D678:AQ678&lt;&gt;"")),NAV!$D678:AQ678),"")=""),0,'Daily AUM'!AR678-(IFERROR(LOOKUP(2,1/(('Daily AUM'!$D678:AQ678&lt;&gt;"")*(NAV!$D678:AQ678&lt;&gt;"")),'Daily AUM'!$D678:AQ678),"")*(NAV!AR678/IFERROR(LOOKUP(2,1/(('Daily AUM'!$D678:AQ678&lt;&gt;"")*(NAV!$D678:AQ678&lt;&gt;"")),NAV!$D678:AQ678),"")))),0))</f>
        <v>0.19844823550175761</v>
      </c>
      <c r="AS678" s="2">
        <f t="shared" si="20"/>
        <v>10.573509209047842</v>
      </c>
      <c r="AT678" s="2">
        <f t="shared" si="21"/>
        <v>10.114001057270968</v>
      </c>
    </row>
    <row r="679" spans="1:46" x14ac:dyDescent="0.2">
      <c r="A679" t="s">
        <v>750</v>
      </c>
      <c r="B679" t="s">
        <v>745</v>
      </c>
      <c r="C679" t="s">
        <v>17</v>
      </c>
      <c r="D679" s="2">
        <f>0</f>
        <v>0</v>
      </c>
      <c r="E679" s="2">
        <f>IF(OR('Daily AUM'!E679="",NAV!E679=""),0,IFERROR(IF(OR(IFERROR(LOOKUP(2,1/(('Daily AUM'!$D679:D679&lt;&gt;"")*(NAV!$D679:D679&lt;&gt;"")),'Daily AUM'!$D679:D679),"")="",IFERROR(LOOKUP(2,1/(('Daily AUM'!$D679:D679&lt;&gt;"")*(NAV!$D679:D679&lt;&gt;"")),NAV!$D679:D679),"")=""),0,'Daily AUM'!E679-(IFERROR(LOOKUP(2,1/(('Daily AUM'!$D679:D679&lt;&gt;"")*(NAV!$D679:D679&lt;&gt;"")),'Daily AUM'!$D679:D679),"")*(NAV!E679/IFERROR(LOOKUP(2,1/(('Daily AUM'!$D679:D679&lt;&gt;"")*(NAV!$D679:D679&lt;&gt;"")),NAV!$D679:D679),"")))),0))</f>
        <v>0</v>
      </c>
      <c r="F679" s="2">
        <f>IF(OR('Daily AUM'!F679="",NAV!F679=""),0,IFERROR(IF(OR(IFERROR(LOOKUP(2,1/(('Daily AUM'!$D679:E679&lt;&gt;"")*(NAV!$D679:E679&lt;&gt;"")),'Daily AUM'!$D679:E679),"")="",IFERROR(LOOKUP(2,1/(('Daily AUM'!$D679:E679&lt;&gt;"")*(NAV!$D679:E679&lt;&gt;"")),NAV!$D679:E679),"")=""),0,'Daily AUM'!F679-(IFERROR(LOOKUP(2,1/(('Daily AUM'!$D679:E679&lt;&gt;"")*(NAV!$D679:E679&lt;&gt;"")),'Daily AUM'!$D679:E679),"")*(NAV!F679/IFERROR(LOOKUP(2,1/(('Daily AUM'!$D679:E679&lt;&gt;"")*(NAV!$D679:E679&lt;&gt;"")),NAV!$D679:E679),"")))),0))</f>
        <v>0</v>
      </c>
      <c r="G679" s="2">
        <f>IF(OR('Daily AUM'!G679="",NAV!G679=""),0,IFERROR(IF(OR(IFERROR(LOOKUP(2,1/(('Daily AUM'!$D679:F679&lt;&gt;"")*(NAV!$D679:F679&lt;&gt;"")),'Daily AUM'!$D679:F679),"")="",IFERROR(LOOKUP(2,1/(('Daily AUM'!$D679:F679&lt;&gt;"")*(NAV!$D679:F679&lt;&gt;"")),NAV!$D679:F679),"")=""),0,'Daily AUM'!G679-(IFERROR(LOOKUP(2,1/(('Daily AUM'!$D679:F679&lt;&gt;"")*(NAV!$D679:F679&lt;&gt;"")),'Daily AUM'!$D679:F679),"")*(NAV!G679/IFERROR(LOOKUP(2,1/(('Daily AUM'!$D679:F679&lt;&gt;"")*(NAV!$D679:F679&lt;&gt;"")),NAV!$D679:F679),"")))),0))</f>
        <v>0</v>
      </c>
      <c r="H679" s="2">
        <f>IF(OR('Daily AUM'!H679="",NAV!H679=""),0,IFERROR(IF(OR(IFERROR(LOOKUP(2,1/(('Daily AUM'!$D679:G679&lt;&gt;"")*(NAV!$D679:G679&lt;&gt;"")),'Daily AUM'!$D679:G679),"")="",IFERROR(LOOKUP(2,1/(('Daily AUM'!$D679:G679&lt;&gt;"")*(NAV!$D679:G679&lt;&gt;"")),NAV!$D679:G679),"")=""),0,'Daily AUM'!H679-(IFERROR(LOOKUP(2,1/(('Daily AUM'!$D679:G679&lt;&gt;"")*(NAV!$D679:G679&lt;&gt;"")),'Daily AUM'!$D679:G679),"")*(NAV!H679/IFERROR(LOOKUP(2,1/(('Daily AUM'!$D679:G679&lt;&gt;"")*(NAV!$D679:G679&lt;&gt;"")),NAV!$D679:G679),"")))),0))</f>
        <v>0</v>
      </c>
      <c r="I679" s="2">
        <f>IF(OR('Daily AUM'!I679="",NAV!I679=""),0,IFERROR(IF(OR(IFERROR(LOOKUP(2,1/(('Daily AUM'!$D679:H679&lt;&gt;"")*(NAV!$D679:H679&lt;&gt;"")),'Daily AUM'!$D679:H679),"")="",IFERROR(LOOKUP(2,1/(('Daily AUM'!$D679:H679&lt;&gt;"")*(NAV!$D679:H679&lt;&gt;"")),NAV!$D679:H679),"")=""),0,'Daily AUM'!I679-(IFERROR(LOOKUP(2,1/(('Daily AUM'!$D679:H679&lt;&gt;"")*(NAV!$D679:H679&lt;&gt;"")),'Daily AUM'!$D679:H679),"")*(NAV!I679/IFERROR(LOOKUP(2,1/(('Daily AUM'!$D679:H679&lt;&gt;"")*(NAV!$D679:H679&lt;&gt;"")),NAV!$D679:H679),"")))),0))</f>
        <v>0.56177855701816526</v>
      </c>
      <c r="J679" s="2">
        <f>IF(OR('Daily AUM'!J679="",NAV!J679=""),0,IFERROR(IF(OR(IFERROR(LOOKUP(2,1/(('Daily AUM'!$D679:I679&lt;&gt;"")*(NAV!$D679:I679&lt;&gt;"")),'Daily AUM'!$D679:I679),"")="",IFERROR(LOOKUP(2,1/(('Daily AUM'!$D679:I679&lt;&gt;"")*(NAV!$D679:I679&lt;&gt;"")),NAV!$D679:I679),"")=""),0,'Daily AUM'!J679-(IFERROR(LOOKUP(2,1/(('Daily AUM'!$D679:I679&lt;&gt;"")*(NAV!$D679:I679&lt;&gt;"")),'Daily AUM'!$D679:I679),"")*(NAV!J679/IFERROR(LOOKUP(2,1/(('Daily AUM'!$D679:I679&lt;&gt;"")*(NAV!$D679:I679&lt;&gt;"")),NAV!$D679:I679),"")))),0))</f>
        <v>0.23396690849380519</v>
      </c>
      <c r="K679" s="2">
        <f>IF(OR('Daily AUM'!K679="",NAV!K679=""),0,IFERROR(IF(OR(IFERROR(LOOKUP(2,1/(('Daily AUM'!$D679:J679&lt;&gt;"")*(NAV!$D679:J679&lt;&gt;"")),'Daily AUM'!$D679:J679),"")="",IFERROR(LOOKUP(2,1/(('Daily AUM'!$D679:J679&lt;&gt;"")*(NAV!$D679:J679&lt;&gt;"")),NAV!$D679:J679),"")=""),0,'Daily AUM'!K679-(IFERROR(LOOKUP(2,1/(('Daily AUM'!$D679:J679&lt;&gt;"")*(NAV!$D679:J679&lt;&gt;"")),'Daily AUM'!$D679:J679),"")*(NAV!K679/IFERROR(LOOKUP(2,1/(('Daily AUM'!$D679:J679&lt;&gt;"")*(NAV!$D679:J679&lt;&gt;"")),NAV!$D679:J679),"")))),0))</f>
        <v>0.35765751831777948</v>
      </c>
      <c r="L679" s="2">
        <f>IF(OR('Daily AUM'!L679="",NAV!L679=""),0,IFERROR(IF(OR(IFERROR(LOOKUP(2,1/(('Daily AUM'!$D679:K679&lt;&gt;"")*(NAV!$D679:K679&lt;&gt;"")),'Daily AUM'!$D679:K679),"")="",IFERROR(LOOKUP(2,1/(('Daily AUM'!$D679:K679&lt;&gt;"")*(NAV!$D679:K679&lt;&gt;"")),NAV!$D679:K679),"")=""),0,'Daily AUM'!L679-(IFERROR(LOOKUP(2,1/(('Daily AUM'!$D679:K679&lt;&gt;"")*(NAV!$D679:K679&lt;&gt;"")),'Daily AUM'!$D679:K679),"")*(NAV!L679/IFERROR(LOOKUP(2,1/(('Daily AUM'!$D679:K679&lt;&gt;"")*(NAV!$D679:K679&lt;&gt;"")),NAV!$D679:K679),"")))),0))</f>
        <v>0.35422692804240086</v>
      </c>
      <c r="M679" s="2">
        <f>IF(OR('Daily AUM'!M679="",NAV!M679=""),0,IFERROR(IF(OR(IFERROR(LOOKUP(2,1/(('Daily AUM'!$D679:L679&lt;&gt;"")*(NAV!$D679:L679&lt;&gt;"")),'Daily AUM'!$D679:L679),"")="",IFERROR(LOOKUP(2,1/(('Daily AUM'!$D679:L679&lt;&gt;"")*(NAV!$D679:L679&lt;&gt;"")),NAV!$D679:L679),"")=""),0,'Daily AUM'!M679-(IFERROR(LOOKUP(2,1/(('Daily AUM'!$D679:L679&lt;&gt;"")*(NAV!$D679:L679&lt;&gt;"")),'Daily AUM'!$D679:L679),"")*(NAV!M679/IFERROR(LOOKUP(2,1/(('Daily AUM'!$D679:L679&lt;&gt;"")*(NAV!$D679:L679&lt;&gt;"")),NAV!$D679:L679),"")))),0))</f>
        <v>0.30643205173822707</v>
      </c>
      <c r="N679" s="2">
        <f>IF(OR('Daily AUM'!N679="",NAV!N679=""),0,IFERROR(IF(OR(IFERROR(LOOKUP(2,1/(('Daily AUM'!$D679:M679&lt;&gt;"")*(NAV!$D679:M679&lt;&gt;"")),'Daily AUM'!$D679:M679),"")="",IFERROR(LOOKUP(2,1/(('Daily AUM'!$D679:M679&lt;&gt;"")*(NAV!$D679:M679&lt;&gt;"")),NAV!$D679:M679),"")=""),0,'Daily AUM'!N679-(IFERROR(LOOKUP(2,1/(('Daily AUM'!$D679:M679&lt;&gt;"")*(NAV!$D679:M679&lt;&gt;"")),'Daily AUM'!$D679:M679),"")*(NAV!N679/IFERROR(LOOKUP(2,1/(('Daily AUM'!$D679:M679&lt;&gt;"")*(NAV!$D679:M679&lt;&gt;"")),NAV!$D679:M679),"")))),0))</f>
        <v>0.86775074528630824</v>
      </c>
      <c r="O679" s="2">
        <f>IF(OR('Daily AUM'!O679="",NAV!O679=""),0,IFERROR(IF(OR(IFERROR(LOOKUP(2,1/(('Daily AUM'!$D679:N679&lt;&gt;"")*(NAV!$D679:N679&lt;&gt;"")),'Daily AUM'!$D679:N679),"")="",IFERROR(LOOKUP(2,1/(('Daily AUM'!$D679:N679&lt;&gt;"")*(NAV!$D679:N679&lt;&gt;"")),NAV!$D679:N679),"")=""),0,'Daily AUM'!O679-(IFERROR(LOOKUP(2,1/(('Daily AUM'!$D679:N679&lt;&gt;"")*(NAV!$D679:N679&lt;&gt;"")),'Daily AUM'!$D679:N679),"")*(NAV!O679/IFERROR(LOOKUP(2,1/(('Daily AUM'!$D679:N679&lt;&gt;"")*(NAV!$D679:N679&lt;&gt;"")),NAV!$D679:N679),"")))),0))</f>
        <v>-0.17700140286672195</v>
      </c>
      <c r="P679" s="2">
        <f>IF(OR('Daily AUM'!P679="",NAV!P679=""),0,IFERROR(IF(OR(IFERROR(LOOKUP(2,1/(('Daily AUM'!$D679:O679&lt;&gt;"")*(NAV!$D679:O679&lt;&gt;"")),'Daily AUM'!$D679:O679),"")="",IFERROR(LOOKUP(2,1/(('Daily AUM'!$D679:O679&lt;&gt;"")*(NAV!$D679:O679&lt;&gt;"")),NAV!$D679:O679),"")=""),0,'Daily AUM'!P679-(IFERROR(LOOKUP(2,1/(('Daily AUM'!$D679:O679&lt;&gt;"")*(NAV!$D679:O679&lt;&gt;"")),'Daily AUM'!$D679:O679),"")*(NAV!P679/IFERROR(LOOKUP(2,1/(('Daily AUM'!$D679:O679&lt;&gt;"")*(NAV!$D679:O679&lt;&gt;"")),NAV!$D679:O679),"")))),0))</f>
        <v>1.4852492975394824</v>
      </c>
      <c r="Q679" s="2">
        <f>IF(OR('Daily AUM'!Q679="",NAV!Q679=""),0,IFERROR(IF(OR(IFERROR(LOOKUP(2,1/(('Daily AUM'!$D679:P679&lt;&gt;"")*(NAV!$D679:P679&lt;&gt;"")),'Daily AUM'!$D679:P679),"")="",IFERROR(LOOKUP(2,1/(('Daily AUM'!$D679:P679&lt;&gt;"")*(NAV!$D679:P679&lt;&gt;"")),NAV!$D679:P679),"")=""),0,'Daily AUM'!Q679-(IFERROR(LOOKUP(2,1/(('Daily AUM'!$D679:P679&lt;&gt;"")*(NAV!$D679:P679&lt;&gt;"")),'Daily AUM'!$D679:P679),"")*(NAV!Q679/IFERROR(LOOKUP(2,1/(('Daily AUM'!$D679:P679&lt;&gt;"")*(NAV!$D679:P679&lt;&gt;"")),NAV!$D679:P679),"")))),0))</f>
        <v>0.91489761674476</v>
      </c>
      <c r="R679" s="2">
        <f>IF(OR('Daily AUM'!R679="",NAV!R679=""),0,IFERROR(IF(OR(IFERROR(LOOKUP(2,1/(('Daily AUM'!$D679:Q679&lt;&gt;"")*(NAV!$D679:Q679&lt;&gt;"")),'Daily AUM'!$D679:Q679),"")="",IFERROR(LOOKUP(2,1/(('Daily AUM'!$D679:Q679&lt;&gt;"")*(NAV!$D679:Q679&lt;&gt;"")),NAV!$D679:Q679),"")=""),0,'Daily AUM'!R679-(IFERROR(LOOKUP(2,1/(('Daily AUM'!$D679:Q679&lt;&gt;"")*(NAV!$D679:Q679&lt;&gt;"")),'Daily AUM'!$D679:Q679),"")*(NAV!R679/IFERROR(LOOKUP(2,1/(('Daily AUM'!$D679:Q679&lt;&gt;"")*(NAV!$D679:Q679&lt;&gt;"")),NAV!$D679:Q679),"")))),0))</f>
        <v>1.092041450699476</v>
      </c>
      <c r="S679" s="2">
        <f>IF(OR('Daily AUM'!S679="",NAV!S679=""),0,IFERROR(IF(OR(IFERROR(LOOKUP(2,1/(('Daily AUM'!$D679:R679&lt;&gt;"")*(NAV!$D679:R679&lt;&gt;"")),'Daily AUM'!$D679:R679),"")="",IFERROR(LOOKUP(2,1/(('Daily AUM'!$D679:R679&lt;&gt;"")*(NAV!$D679:R679&lt;&gt;"")),NAV!$D679:R679),"")=""),0,'Daily AUM'!S679-(IFERROR(LOOKUP(2,1/(('Daily AUM'!$D679:R679&lt;&gt;"")*(NAV!$D679:R679&lt;&gt;"")),'Daily AUM'!$D679:R679),"")*(NAV!S679/IFERROR(LOOKUP(2,1/(('Daily AUM'!$D679:R679&lt;&gt;"")*(NAV!$D679:R679&lt;&gt;"")),NAV!$D679:R679),"")))),0))</f>
        <v>0.7521260915610668</v>
      </c>
      <c r="T679" s="2">
        <f>IF(OR('Daily AUM'!T679="",NAV!T679=""),0,IFERROR(IF(OR(IFERROR(LOOKUP(2,1/(('Daily AUM'!$D679:S679&lt;&gt;"")*(NAV!$D679:S679&lt;&gt;"")),'Daily AUM'!$D679:S679),"")="",IFERROR(LOOKUP(2,1/(('Daily AUM'!$D679:S679&lt;&gt;"")*(NAV!$D679:S679&lt;&gt;"")),NAV!$D679:S679),"")=""),0,'Daily AUM'!T679-(IFERROR(LOOKUP(2,1/(('Daily AUM'!$D679:S679&lt;&gt;"")*(NAV!$D679:S679&lt;&gt;"")),'Daily AUM'!$D679:S679),"")*(NAV!T679/IFERROR(LOOKUP(2,1/(('Daily AUM'!$D679:S679&lt;&gt;"")*(NAV!$D679:S679&lt;&gt;"")),NAV!$D679:S679),"")))),0))</f>
        <v>0.42321534591078347</v>
      </c>
      <c r="U679" s="2">
        <f>IF(OR('Daily AUM'!U679="",NAV!U679=""),0,IFERROR(IF(OR(IFERROR(LOOKUP(2,1/(('Daily AUM'!$D679:T679&lt;&gt;"")*(NAV!$D679:T679&lt;&gt;"")),'Daily AUM'!$D679:T679),"")="",IFERROR(LOOKUP(2,1/(('Daily AUM'!$D679:T679&lt;&gt;"")*(NAV!$D679:T679&lt;&gt;"")),NAV!$D679:T679),"")=""),0,'Daily AUM'!U679-(IFERROR(LOOKUP(2,1/(('Daily AUM'!$D679:T679&lt;&gt;"")*(NAV!$D679:T679&lt;&gt;"")),'Daily AUM'!$D679:T679),"")*(NAV!U679/IFERROR(LOOKUP(2,1/(('Daily AUM'!$D679:T679&lt;&gt;"")*(NAV!$D679:T679&lt;&gt;"")),NAV!$D679:T679),"")))),0))</f>
        <v>0.41614922594589387</v>
      </c>
      <c r="V679" s="2">
        <f>IF(OR('Daily AUM'!V679="",NAV!V679=""),0,IFERROR(IF(OR(IFERROR(LOOKUP(2,1/(('Daily AUM'!$D679:U679&lt;&gt;"")*(NAV!$D679:U679&lt;&gt;"")),'Daily AUM'!$D679:U679),"")="",IFERROR(LOOKUP(2,1/(('Daily AUM'!$D679:U679&lt;&gt;"")*(NAV!$D679:U679&lt;&gt;"")),NAV!$D679:U679),"")=""),0,'Daily AUM'!V679-(IFERROR(LOOKUP(2,1/(('Daily AUM'!$D679:U679&lt;&gt;"")*(NAV!$D679:U679&lt;&gt;"")),'Daily AUM'!$D679:U679),"")*(NAV!V679/IFERROR(LOOKUP(2,1/(('Daily AUM'!$D679:U679&lt;&gt;"")*(NAV!$D679:U679&lt;&gt;"")),NAV!$D679:U679),"")))),0))</f>
        <v>0.81390732180513936</v>
      </c>
      <c r="W679" s="2">
        <f>IF(OR('Daily AUM'!W679="",NAV!W679=""),0,IFERROR(IF(OR(IFERROR(LOOKUP(2,1/(('Daily AUM'!$D679:V679&lt;&gt;"")*(NAV!$D679:V679&lt;&gt;"")),'Daily AUM'!$D679:V679),"")="",IFERROR(LOOKUP(2,1/(('Daily AUM'!$D679:V679&lt;&gt;"")*(NAV!$D679:V679&lt;&gt;"")),NAV!$D679:V679),"")=""),0,'Daily AUM'!W679-(IFERROR(LOOKUP(2,1/(('Daily AUM'!$D679:V679&lt;&gt;"")*(NAV!$D679:V679&lt;&gt;"")),'Daily AUM'!$D679:V679),"")*(NAV!W679/IFERROR(LOOKUP(2,1/(('Daily AUM'!$D679:V679&lt;&gt;"")*(NAV!$D679:V679&lt;&gt;"")),NAV!$D679:V679),"")))),0))</f>
        <v>0.10264694669896102</v>
      </c>
      <c r="X679" s="2">
        <f>IF(OR('Daily AUM'!X679="",NAV!X679=""),0,IFERROR(IF(OR(IFERROR(LOOKUP(2,1/(('Daily AUM'!$D679:W679&lt;&gt;"")*(NAV!$D679:W679&lt;&gt;"")),'Daily AUM'!$D679:W679),"")="",IFERROR(LOOKUP(2,1/(('Daily AUM'!$D679:W679&lt;&gt;"")*(NAV!$D679:W679&lt;&gt;"")),NAV!$D679:W679),"")=""),0,'Daily AUM'!X679-(IFERROR(LOOKUP(2,1/(('Daily AUM'!$D679:W679&lt;&gt;"")*(NAV!$D679:W679&lt;&gt;"")),'Daily AUM'!$D679:W679),"")*(NAV!X679/IFERROR(LOOKUP(2,1/(('Daily AUM'!$D679:W679&lt;&gt;"")*(NAV!$D679:W679&lt;&gt;"")),NAV!$D679:W679),"")))),0))</f>
        <v>0.79916275509258838</v>
      </c>
      <c r="Y679" s="2">
        <f>IF(OR('Daily AUM'!Y679="",NAV!Y679=""),0,IFERROR(IF(OR(IFERROR(LOOKUP(2,1/(('Daily AUM'!$D679:X679&lt;&gt;"")*(NAV!$D679:X679&lt;&gt;"")),'Daily AUM'!$D679:X679),"")="",IFERROR(LOOKUP(2,1/(('Daily AUM'!$D679:X679&lt;&gt;"")*(NAV!$D679:X679&lt;&gt;"")),NAV!$D679:X679),"")=""),0,'Daily AUM'!Y679-(IFERROR(LOOKUP(2,1/(('Daily AUM'!$D679:X679&lt;&gt;"")*(NAV!$D679:X679&lt;&gt;"")),'Daily AUM'!$D679:X679),"")*(NAV!Y679/IFERROR(LOOKUP(2,1/(('Daily AUM'!$D679:X679&lt;&gt;"")*(NAV!$D679:X679&lt;&gt;"")),NAV!$D679:X679),"")))),0))</f>
        <v>0.76164952229594007</v>
      </c>
      <c r="Z679" s="2">
        <f>IF(OR('Daily AUM'!Z679="",NAV!Z679=""),0,IFERROR(IF(OR(IFERROR(LOOKUP(2,1/(('Daily AUM'!$D679:Y679&lt;&gt;"")*(NAV!$D679:Y679&lt;&gt;"")),'Daily AUM'!$D679:Y679),"")="",IFERROR(LOOKUP(2,1/(('Daily AUM'!$D679:Y679&lt;&gt;"")*(NAV!$D679:Y679&lt;&gt;"")),NAV!$D679:Y679),"")=""),0,'Daily AUM'!Z679-(IFERROR(LOOKUP(2,1/(('Daily AUM'!$D679:Y679&lt;&gt;"")*(NAV!$D679:Y679&lt;&gt;"")),'Daily AUM'!$D679:Y679),"")*(NAV!Z679/IFERROR(LOOKUP(2,1/(('Daily AUM'!$D679:Y679&lt;&gt;"")*(NAV!$D679:Y679&lt;&gt;"")),NAV!$D679:Y679),"")))),0))</f>
        <v>0.4072610941855217</v>
      </c>
      <c r="AA679" s="2">
        <f>IF(OR('Daily AUM'!AA679="",NAV!AA679=""),0,IFERROR(IF(OR(IFERROR(LOOKUP(2,1/(('Daily AUM'!$D679:Z679&lt;&gt;"")*(NAV!$D679:Z679&lt;&gt;"")),'Daily AUM'!$D679:Z679),"")="",IFERROR(LOOKUP(2,1/(('Daily AUM'!$D679:Z679&lt;&gt;"")*(NAV!$D679:Z679&lt;&gt;"")),NAV!$D679:Z679),"")=""),0,'Daily AUM'!AA679-(IFERROR(LOOKUP(2,1/(('Daily AUM'!$D679:Z679&lt;&gt;"")*(NAV!$D679:Z679&lt;&gt;"")),'Daily AUM'!$D679:Z679),"")*(NAV!AA679/IFERROR(LOOKUP(2,1/(('Daily AUM'!$D679:Z679&lt;&gt;"")*(NAV!$D679:Z679&lt;&gt;"")),NAV!$D679:Z679),"")))),0))</f>
        <v>0.85510610763385131</v>
      </c>
      <c r="AB679" s="2">
        <f>IF(OR('Daily AUM'!AB679="",NAV!AB679=""),0,IFERROR(IF(OR(IFERROR(LOOKUP(2,1/(('Daily AUM'!$D679:AA679&lt;&gt;"")*(NAV!$D679:AA679&lt;&gt;"")),'Daily AUM'!$D679:AA679),"")="",IFERROR(LOOKUP(2,1/(('Daily AUM'!$D679:AA679&lt;&gt;"")*(NAV!$D679:AA679&lt;&gt;"")),NAV!$D679:AA679),"")=""),0,'Daily AUM'!AB679-(IFERROR(LOOKUP(2,1/(('Daily AUM'!$D679:AA679&lt;&gt;"")*(NAV!$D679:AA679&lt;&gt;"")),'Daily AUM'!$D679:AA679),"")*(NAV!AB679/IFERROR(LOOKUP(2,1/(('Daily AUM'!$D679:AA679&lt;&gt;"")*(NAV!$D679:AA679&lt;&gt;"")),NAV!$D679:AA679),"")))),0))</f>
        <v>0.65744311962793489</v>
      </c>
      <c r="AC679" s="2">
        <f>IF(OR('Daily AUM'!AC679="",NAV!AC679=""),0,IFERROR(IF(OR(IFERROR(LOOKUP(2,1/(('Daily AUM'!$D679:AB679&lt;&gt;"")*(NAV!$D679:AB679&lt;&gt;"")),'Daily AUM'!$D679:AB679),"")="",IFERROR(LOOKUP(2,1/(('Daily AUM'!$D679:AB679&lt;&gt;"")*(NAV!$D679:AB679&lt;&gt;"")),NAV!$D679:AB679),"")=""),0,'Daily AUM'!AC679-(IFERROR(LOOKUP(2,1/(('Daily AUM'!$D679:AB679&lt;&gt;"")*(NAV!$D679:AB679&lt;&gt;"")),'Daily AUM'!$D679:AB679),"")*(NAV!AC679/IFERROR(LOOKUP(2,1/(('Daily AUM'!$D679:AB679&lt;&gt;"")*(NAV!$D679:AB679&lt;&gt;"")),NAV!$D679:AB679),"")))),0))</f>
        <v>0.78163567279064239</v>
      </c>
      <c r="AD679" s="2">
        <f>IF(OR('Daily AUM'!AD679="",NAV!AD679=""),0,IFERROR(IF(OR(IFERROR(LOOKUP(2,1/(('Daily AUM'!$D679:AC679&lt;&gt;"")*(NAV!$D679:AC679&lt;&gt;"")),'Daily AUM'!$D679:AC679),"")="",IFERROR(LOOKUP(2,1/(('Daily AUM'!$D679:AC679&lt;&gt;"")*(NAV!$D679:AC679&lt;&gt;"")),NAV!$D679:AC679),"")=""),0,'Daily AUM'!AD679-(IFERROR(LOOKUP(2,1/(('Daily AUM'!$D679:AC679&lt;&gt;"")*(NAV!$D679:AC679&lt;&gt;"")),'Daily AUM'!$D679:AC679),"")*(NAV!AD679/IFERROR(LOOKUP(2,1/(('Daily AUM'!$D679:AC679&lt;&gt;"")*(NAV!$D679:AC679&lt;&gt;"")),NAV!$D679:AC679),"")))),0))</f>
        <v>0.3442158503260373</v>
      </c>
      <c r="AE679" s="2">
        <f>IF(OR('Daily AUM'!AE679="",NAV!AE679=""),0,IFERROR(IF(OR(IFERROR(LOOKUP(2,1/(('Daily AUM'!$D679:AD679&lt;&gt;"")*(NAV!$D679:AD679&lt;&gt;"")),'Daily AUM'!$D679:AD679),"")="",IFERROR(LOOKUP(2,1/(('Daily AUM'!$D679:AD679&lt;&gt;"")*(NAV!$D679:AD679&lt;&gt;"")),NAV!$D679:AD679),"")=""),0,'Daily AUM'!AE679-(IFERROR(LOOKUP(2,1/(('Daily AUM'!$D679:AD679&lt;&gt;"")*(NAV!$D679:AD679&lt;&gt;"")),'Daily AUM'!$D679:AD679),"")*(NAV!AE679/IFERROR(LOOKUP(2,1/(('Daily AUM'!$D679:AD679&lt;&gt;"")*(NAV!$D679:AD679&lt;&gt;"")),NAV!$D679:AD679),"")))),0))</f>
        <v>0.69304441132637606</v>
      </c>
      <c r="AF679" s="2">
        <f>IF(OR('Daily AUM'!AF679="",NAV!AF679=""),0,IFERROR(IF(OR(IFERROR(LOOKUP(2,1/(('Daily AUM'!$D679:AE679&lt;&gt;"")*(NAV!$D679:AE679&lt;&gt;"")),'Daily AUM'!$D679:AE679),"")="",IFERROR(LOOKUP(2,1/(('Daily AUM'!$D679:AE679&lt;&gt;"")*(NAV!$D679:AE679&lt;&gt;"")),NAV!$D679:AE679),"")=""),0,'Daily AUM'!AF679-(IFERROR(LOOKUP(2,1/(('Daily AUM'!$D679:AE679&lt;&gt;"")*(NAV!$D679:AE679&lt;&gt;"")),'Daily AUM'!$D679:AE679),"")*(NAV!AF679/IFERROR(LOOKUP(2,1/(('Daily AUM'!$D679:AE679&lt;&gt;"")*(NAV!$D679:AE679&lt;&gt;"")),NAV!$D679:AE679),"")))),0))</f>
        <v>1.1101880481200794</v>
      </c>
      <c r="AG679" s="2">
        <f>IF(OR('Daily AUM'!AG679="",NAV!AG679=""),0,IFERROR(IF(OR(IFERROR(LOOKUP(2,1/(('Daily AUM'!$D679:AF679&lt;&gt;"")*(NAV!$D679:AF679&lt;&gt;"")),'Daily AUM'!$D679:AF679),"")="",IFERROR(LOOKUP(2,1/(('Daily AUM'!$D679:AF679&lt;&gt;"")*(NAV!$D679:AF679&lt;&gt;"")),NAV!$D679:AF679),"")=""),0,'Daily AUM'!AG679-(IFERROR(LOOKUP(2,1/(('Daily AUM'!$D679:AF679&lt;&gt;"")*(NAV!$D679:AF679&lt;&gt;"")),'Daily AUM'!$D679:AF679),"")*(NAV!AG679/IFERROR(LOOKUP(2,1/(('Daily AUM'!$D679:AF679&lt;&gt;"")*(NAV!$D679:AF679&lt;&gt;"")),NAV!$D679:AF679),"")))),0))</f>
        <v>1.003276567524118</v>
      </c>
      <c r="AH679" s="2">
        <f>IF(OR('Daily AUM'!AH679="",NAV!AH679=""),0,IFERROR(IF(OR(IFERROR(LOOKUP(2,1/(('Daily AUM'!$D679:AG679&lt;&gt;"")*(NAV!$D679:AG679&lt;&gt;"")),'Daily AUM'!$D679:AG679),"")="",IFERROR(LOOKUP(2,1/(('Daily AUM'!$D679:AG679&lt;&gt;"")*(NAV!$D679:AG679&lt;&gt;"")),NAV!$D679:AG679),"")=""),0,'Daily AUM'!AH679-(IFERROR(LOOKUP(2,1/(('Daily AUM'!$D679:AG679&lt;&gt;"")*(NAV!$D679:AG679&lt;&gt;"")),'Daily AUM'!$D679:AG679),"")*(NAV!AH679/IFERROR(LOOKUP(2,1/(('Daily AUM'!$D679:AG679&lt;&gt;"")*(NAV!$D679:AG679&lt;&gt;"")),NAV!$D679:AG679),"")))),0))</f>
        <v>0.58212390994798113</v>
      </c>
      <c r="AI679" s="2">
        <f>IF(OR('Daily AUM'!AI679="",NAV!AI679=""),0,IFERROR(IF(OR(IFERROR(LOOKUP(2,1/(('Daily AUM'!$D679:AH679&lt;&gt;"")*(NAV!$D679:AH679&lt;&gt;"")),'Daily AUM'!$D679:AH679),"")="",IFERROR(LOOKUP(2,1/(('Daily AUM'!$D679:AH679&lt;&gt;"")*(NAV!$D679:AH679&lt;&gt;"")),NAV!$D679:AH679),"")=""),0,'Daily AUM'!AI679-(IFERROR(LOOKUP(2,1/(('Daily AUM'!$D679:AH679&lt;&gt;"")*(NAV!$D679:AH679&lt;&gt;"")),'Daily AUM'!$D679:AH679),"")*(NAV!AI679/IFERROR(LOOKUP(2,1/(('Daily AUM'!$D679:AH679&lt;&gt;"")*(NAV!$D679:AH679&lt;&gt;"")),NAV!$D679:AH679),"")))),0))</f>
        <v>0.48476780542146969</v>
      </c>
      <c r="AJ679" s="2">
        <f>IF(OR('Daily AUM'!AJ679="",NAV!AJ679=""),0,IFERROR(IF(OR(IFERROR(LOOKUP(2,1/(('Daily AUM'!$D679:AI679&lt;&gt;"")*(NAV!$D679:AI679&lt;&gt;"")),'Daily AUM'!$D679:AI679),"")="",IFERROR(LOOKUP(2,1/(('Daily AUM'!$D679:AI679&lt;&gt;"")*(NAV!$D679:AI679&lt;&gt;"")),NAV!$D679:AI679),"")=""),0,'Daily AUM'!AJ679-(IFERROR(LOOKUP(2,1/(('Daily AUM'!$D679:AI679&lt;&gt;"")*(NAV!$D679:AI679&lt;&gt;"")),'Daily AUM'!$D679:AI679),"")*(NAV!AJ679/IFERROR(LOOKUP(2,1/(('Daily AUM'!$D679:AI679&lt;&gt;"")*(NAV!$D679:AI679&lt;&gt;"")),NAV!$D679:AI679),"")))),0))</f>
        <v>0.56138883235959725</v>
      </c>
      <c r="AK679" s="2">
        <f>IF(OR('Daily AUM'!AK679="",NAV!AK679=""),0,IFERROR(IF(OR(IFERROR(LOOKUP(2,1/(('Daily AUM'!$D679:AJ679&lt;&gt;"")*(NAV!$D679:AJ679&lt;&gt;"")),'Daily AUM'!$D679:AJ679),"")="",IFERROR(LOOKUP(2,1/(('Daily AUM'!$D679:AJ679&lt;&gt;"")*(NAV!$D679:AJ679&lt;&gt;"")),NAV!$D679:AJ679),"")=""),0,'Daily AUM'!AK679-(IFERROR(LOOKUP(2,1/(('Daily AUM'!$D679:AJ679&lt;&gt;"")*(NAV!$D679:AJ679&lt;&gt;"")),'Daily AUM'!$D679:AJ679),"")*(NAV!AK679/IFERROR(LOOKUP(2,1/(('Daily AUM'!$D679:AJ679&lt;&gt;"")*(NAV!$D679:AJ679&lt;&gt;"")),NAV!$D679:AJ679),"")))),0))</f>
        <v>0.78499848023451335</v>
      </c>
      <c r="AL679" s="2">
        <f>IF(OR('Daily AUM'!AL679="",NAV!AL679=""),0,IFERROR(IF(OR(IFERROR(LOOKUP(2,1/(('Daily AUM'!$D679:AK679&lt;&gt;"")*(NAV!$D679:AK679&lt;&gt;"")),'Daily AUM'!$D679:AK679),"")="",IFERROR(LOOKUP(2,1/(('Daily AUM'!$D679:AK679&lt;&gt;"")*(NAV!$D679:AK679&lt;&gt;"")),NAV!$D679:AK679),"")=""),0,'Daily AUM'!AL679-(IFERROR(LOOKUP(2,1/(('Daily AUM'!$D679:AK679&lt;&gt;"")*(NAV!$D679:AK679&lt;&gt;"")),'Daily AUM'!$D679:AK679),"")*(NAV!AL679/IFERROR(LOOKUP(2,1/(('Daily AUM'!$D679:AK679&lt;&gt;"")*(NAV!$D679:AK679&lt;&gt;"")),NAV!$D679:AK679),"")))),0))</f>
        <v>0.49420970223113869</v>
      </c>
      <c r="AM679" s="2">
        <f>IF(OR('Daily AUM'!AM679="",NAV!AM679=""),0,IFERROR(IF(OR(IFERROR(LOOKUP(2,1/(('Daily AUM'!$D679:AL679&lt;&gt;"")*(NAV!$D679:AL679&lt;&gt;"")),'Daily AUM'!$D679:AL679),"")="",IFERROR(LOOKUP(2,1/(('Daily AUM'!$D679:AL679&lt;&gt;"")*(NAV!$D679:AL679&lt;&gt;"")),NAV!$D679:AL679),"")=""),0,'Daily AUM'!AM679-(IFERROR(LOOKUP(2,1/(('Daily AUM'!$D679:AL679&lt;&gt;"")*(NAV!$D679:AL679&lt;&gt;"")),'Daily AUM'!$D679:AL679),"")*(NAV!AM679/IFERROR(LOOKUP(2,1/(('Daily AUM'!$D679:AL679&lt;&gt;"")*(NAV!$D679:AL679&lt;&gt;"")),NAV!$D679:AL679),"")))),0))</f>
        <v>0.60979483079454155</v>
      </c>
      <c r="AN679" s="2">
        <f>IF(OR('Daily AUM'!AN679="",NAV!AN679=""),0,IFERROR(IF(OR(IFERROR(LOOKUP(2,1/(('Daily AUM'!$D679:AM679&lt;&gt;"")*(NAV!$D679:AM679&lt;&gt;"")),'Daily AUM'!$D679:AM679),"")="",IFERROR(LOOKUP(2,1/(('Daily AUM'!$D679:AM679&lt;&gt;"")*(NAV!$D679:AM679&lt;&gt;"")),NAV!$D679:AM679),"")=""),0,'Daily AUM'!AN679-(IFERROR(LOOKUP(2,1/(('Daily AUM'!$D679:AM679&lt;&gt;"")*(NAV!$D679:AM679&lt;&gt;"")),'Daily AUM'!$D679:AM679),"")*(NAV!AN679/IFERROR(LOOKUP(2,1/(('Daily AUM'!$D679:AM679&lt;&gt;"")*(NAV!$D679:AM679&lt;&gt;"")),NAV!$D679:AM679),"")))),0))</f>
        <v>0.46555366035207868</v>
      </c>
      <c r="AO679" s="2">
        <f>IF(OR('Daily AUM'!AO679="",NAV!AO679=""),0,IFERROR(IF(OR(IFERROR(LOOKUP(2,1/(('Daily AUM'!$D679:AN679&lt;&gt;"")*(NAV!$D679:AN679&lt;&gt;"")),'Daily AUM'!$D679:AN679),"")="",IFERROR(LOOKUP(2,1/(('Daily AUM'!$D679:AN679&lt;&gt;"")*(NAV!$D679:AN679&lt;&gt;"")),NAV!$D679:AN679),"")=""),0,'Daily AUM'!AO679-(IFERROR(LOOKUP(2,1/(('Daily AUM'!$D679:AN679&lt;&gt;"")*(NAV!$D679:AN679&lt;&gt;"")),'Daily AUM'!$D679:AN679),"")*(NAV!AO679/IFERROR(LOOKUP(2,1/(('Daily AUM'!$D679:AN679&lt;&gt;"")*(NAV!$D679:AN679&lt;&gt;"")),NAV!$D679:AN679),"")))),0))</f>
        <v>0.65601854888296884</v>
      </c>
      <c r="AP679" s="2">
        <f>IF(OR('Daily AUM'!AP679="",NAV!AP679=""),0,IFERROR(IF(OR(IFERROR(LOOKUP(2,1/(('Daily AUM'!$D679:AO679&lt;&gt;"")*(NAV!$D679:AO679&lt;&gt;"")),'Daily AUM'!$D679:AO679),"")="",IFERROR(LOOKUP(2,1/(('Daily AUM'!$D679:AO679&lt;&gt;"")*(NAV!$D679:AO679&lt;&gt;"")),NAV!$D679:AO679),"")=""),0,'Daily AUM'!AP679-(IFERROR(LOOKUP(2,1/(('Daily AUM'!$D679:AO679&lt;&gt;"")*(NAV!$D679:AO679&lt;&gt;"")),'Daily AUM'!$D679:AO679),"")*(NAV!AP679/IFERROR(LOOKUP(2,1/(('Daily AUM'!$D679:AO679&lt;&gt;"")*(NAV!$D679:AO679&lt;&gt;"")),NAV!$D679:AO679),"")))),0))</f>
        <v>0.46991755819416881</v>
      </c>
      <c r="AQ679" s="2">
        <f>IF(OR('Daily AUM'!AQ679="",NAV!AQ679=""),0,IFERROR(IF(OR(IFERROR(LOOKUP(2,1/(('Daily AUM'!$D679:AP679&lt;&gt;"")*(NAV!$D679:AP679&lt;&gt;"")),'Daily AUM'!$D679:AP679),"")="",IFERROR(LOOKUP(2,1/(('Daily AUM'!$D679:AP679&lt;&gt;"")*(NAV!$D679:AP679&lt;&gt;"")),NAV!$D679:AP679),"")=""),0,'Daily AUM'!AQ679-(IFERROR(LOOKUP(2,1/(('Daily AUM'!$D679:AP679&lt;&gt;"")*(NAV!$D679:AP679&lt;&gt;"")),'Daily AUM'!$D679:AP679),"")*(NAV!AQ679/IFERROR(LOOKUP(2,1/(('Daily AUM'!$D679:AP679&lt;&gt;"")*(NAV!$D679:AP679&lt;&gt;"")),NAV!$D679:AP679),"")))),0))</f>
        <v>1.9879170109489905</v>
      </c>
      <c r="AR679" s="2">
        <f>IF(OR('Daily AUM'!AR679="",NAV!AR679=""),0,IFERROR(IF(OR(IFERROR(LOOKUP(2,1/(('Daily AUM'!$D679:AQ679&lt;&gt;"")*(NAV!$D679:AQ679&lt;&gt;"")),'Daily AUM'!$D679:AQ679),"")="",IFERROR(LOOKUP(2,1/(('Daily AUM'!$D679:AQ679&lt;&gt;"")*(NAV!$D679:AQ679&lt;&gt;"")),NAV!$D679:AQ679),"")=""),0,'Daily AUM'!AR679-(IFERROR(LOOKUP(2,1/(('Daily AUM'!$D679:AQ679&lt;&gt;"")*(NAV!$D679:AQ679&lt;&gt;"")),'Daily AUM'!$D679:AQ679),"")*(NAV!AR679/IFERROR(LOOKUP(2,1/(('Daily AUM'!$D679:AQ679&lt;&gt;"")*(NAV!$D679:AQ679&lt;&gt;"")),NAV!$D679:AQ679),"")))),0))</f>
        <v>0.4411803938418899</v>
      </c>
      <c r="AS679" s="2">
        <f t="shared" si="20"/>
        <v>10.065856880324056</v>
      </c>
      <c r="AT679" s="2">
        <f t="shared" si="21"/>
        <v>13.390041604743899</v>
      </c>
    </row>
    <row r="680" spans="1:46" x14ac:dyDescent="0.2">
      <c r="A680" t="s">
        <v>751</v>
      </c>
      <c r="B680" t="s">
        <v>752</v>
      </c>
      <c r="C680" t="s">
        <v>34</v>
      </c>
      <c r="D680" s="2">
        <f>0</f>
        <v>0</v>
      </c>
      <c r="E680" s="2">
        <f>IF(OR('Daily AUM'!E680="",NAV!E680=""),0,IFERROR(IF(OR(IFERROR(LOOKUP(2,1/(('Daily AUM'!$D680:D680&lt;&gt;"")*(NAV!$D680:D680&lt;&gt;"")),'Daily AUM'!$D680:D680),"")="",IFERROR(LOOKUP(2,1/(('Daily AUM'!$D680:D680&lt;&gt;"")*(NAV!$D680:D680&lt;&gt;"")),NAV!$D680:D680),"")=""),0,'Daily AUM'!E680-(IFERROR(LOOKUP(2,1/(('Daily AUM'!$D680:D680&lt;&gt;"")*(NAV!$D680:D680&lt;&gt;"")),'Daily AUM'!$D680:D680),"")*(NAV!E680/IFERROR(LOOKUP(2,1/(('Daily AUM'!$D680:D680&lt;&gt;"")*(NAV!$D680:D680&lt;&gt;"")),NAV!$D680:D680),"")))),0))</f>
        <v>1.7881201615082318</v>
      </c>
      <c r="F680" s="2">
        <f>IF(OR('Daily AUM'!F680="",NAV!F680=""),0,IFERROR(IF(OR(IFERROR(LOOKUP(2,1/(('Daily AUM'!$D680:E680&lt;&gt;"")*(NAV!$D680:E680&lt;&gt;"")),'Daily AUM'!$D680:E680),"")="",IFERROR(LOOKUP(2,1/(('Daily AUM'!$D680:E680&lt;&gt;"")*(NAV!$D680:E680&lt;&gt;"")),NAV!$D680:E680),"")=""),0,'Daily AUM'!F680-(IFERROR(LOOKUP(2,1/(('Daily AUM'!$D680:E680&lt;&gt;"")*(NAV!$D680:E680&lt;&gt;"")),'Daily AUM'!$D680:E680),"")*(NAV!F680/IFERROR(LOOKUP(2,1/(('Daily AUM'!$D680:E680&lt;&gt;"")*(NAV!$D680:E680&lt;&gt;"")),NAV!$D680:E680),"")))),0))</f>
        <v>1.9397657293666271E-2</v>
      </c>
      <c r="G680" s="2">
        <f>IF(OR('Daily AUM'!G680="",NAV!G680=""),0,IFERROR(IF(OR(IFERROR(LOOKUP(2,1/(('Daily AUM'!$D680:F680&lt;&gt;"")*(NAV!$D680:F680&lt;&gt;"")),'Daily AUM'!$D680:F680),"")="",IFERROR(LOOKUP(2,1/(('Daily AUM'!$D680:F680&lt;&gt;"")*(NAV!$D680:F680&lt;&gt;"")),NAV!$D680:F680),"")=""),0,'Daily AUM'!G680-(IFERROR(LOOKUP(2,1/(('Daily AUM'!$D680:F680&lt;&gt;"")*(NAV!$D680:F680&lt;&gt;"")),'Daily AUM'!$D680:F680),"")*(NAV!G680/IFERROR(LOOKUP(2,1/(('Daily AUM'!$D680:F680&lt;&gt;"")*(NAV!$D680:F680&lt;&gt;"")),NAV!$D680:F680),"")))),0))</f>
        <v>-2.4168431959442387</v>
      </c>
      <c r="H680" s="2">
        <f>IF(OR('Daily AUM'!H680="",NAV!H680=""),0,IFERROR(IF(OR(IFERROR(LOOKUP(2,1/(('Daily AUM'!$D680:G680&lt;&gt;"")*(NAV!$D680:G680&lt;&gt;"")),'Daily AUM'!$D680:G680),"")="",IFERROR(LOOKUP(2,1/(('Daily AUM'!$D680:G680&lt;&gt;"")*(NAV!$D680:G680&lt;&gt;"")),NAV!$D680:G680),"")=""),0,'Daily AUM'!H680-(IFERROR(LOOKUP(2,1/(('Daily AUM'!$D680:G680&lt;&gt;"")*(NAV!$D680:G680&lt;&gt;"")),'Daily AUM'!$D680:G680),"")*(NAV!H680/IFERROR(LOOKUP(2,1/(('Daily AUM'!$D680:G680&lt;&gt;"")*(NAV!$D680:G680&lt;&gt;"")),NAV!$D680:G680),"")))),0))</f>
        <v>2.0600361242404688</v>
      </c>
      <c r="I680" s="2">
        <f>IF(OR('Daily AUM'!I680="",NAV!I680=""),0,IFERROR(IF(OR(IFERROR(LOOKUP(2,1/(('Daily AUM'!$D680:H680&lt;&gt;"")*(NAV!$D680:H680&lt;&gt;"")),'Daily AUM'!$D680:H680),"")="",IFERROR(LOOKUP(2,1/(('Daily AUM'!$D680:H680&lt;&gt;"")*(NAV!$D680:H680&lt;&gt;"")),NAV!$D680:H680),"")=""),0,'Daily AUM'!I680-(IFERROR(LOOKUP(2,1/(('Daily AUM'!$D680:H680&lt;&gt;"")*(NAV!$D680:H680&lt;&gt;"")),'Daily AUM'!$D680:H680),"")*(NAV!I680/IFERROR(LOOKUP(2,1/(('Daily AUM'!$D680:H680&lt;&gt;"")*(NAV!$D680:H680&lt;&gt;"")),NAV!$D680:H680),"")))),0))</f>
        <v>1.0760087416947499</v>
      </c>
      <c r="J680" s="2">
        <f>IF(OR('Daily AUM'!J680="",NAV!J680=""),0,IFERROR(IF(OR(IFERROR(LOOKUP(2,1/(('Daily AUM'!$D680:I680&lt;&gt;"")*(NAV!$D680:I680&lt;&gt;"")),'Daily AUM'!$D680:I680),"")="",IFERROR(LOOKUP(2,1/(('Daily AUM'!$D680:I680&lt;&gt;"")*(NAV!$D680:I680&lt;&gt;"")),NAV!$D680:I680),"")=""),0,'Daily AUM'!J680-(IFERROR(LOOKUP(2,1/(('Daily AUM'!$D680:I680&lt;&gt;"")*(NAV!$D680:I680&lt;&gt;"")),'Daily AUM'!$D680:I680),"")*(NAV!J680/IFERROR(LOOKUP(2,1/(('Daily AUM'!$D680:I680&lt;&gt;"")*(NAV!$D680:I680&lt;&gt;"")),NAV!$D680:I680),"")))),0))</f>
        <v>2.4940717933895939</v>
      </c>
      <c r="K680" s="2">
        <f>IF(OR('Daily AUM'!K680="",NAV!K680=""),0,IFERROR(IF(OR(IFERROR(LOOKUP(2,1/(('Daily AUM'!$D680:J680&lt;&gt;"")*(NAV!$D680:J680&lt;&gt;"")),'Daily AUM'!$D680:J680),"")="",IFERROR(LOOKUP(2,1/(('Daily AUM'!$D680:J680&lt;&gt;"")*(NAV!$D680:J680&lt;&gt;"")),NAV!$D680:J680),"")=""),0,'Daily AUM'!K680-(IFERROR(LOOKUP(2,1/(('Daily AUM'!$D680:J680&lt;&gt;"")*(NAV!$D680:J680&lt;&gt;"")),'Daily AUM'!$D680:J680),"")*(NAV!K680/IFERROR(LOOKUP(2,1/(('Daily AUM'!$D680:J680&lt;&gt;"")*(NAV!$D680:J680&lt;&gt;"")),NAV!$D680:J680),"")))),0))</f>
        <v>1.5559919123043073</v>
      </c>
      <c r="L680" s="2">
        <f>IF(OR('Daily AUM'!L680="",NAV!L680=""),0,IFERROR(IF(OR(IFERROR(LOOKUP(2,1/(('Daily AUM'!$D680:K680&lt;&gt;"")*(NAV!$D680:K680&lt;&gt;"")),'Daily AUM'!$D680:K680),"")="",IFERROR(LOOKUP(2,1/(('Daily AUM'!$D680:K680&lt;&gt;"")*(NAV!$D680:K680&lt;&gt;"")),NAV!$D680:K680),"")=""),0,'Daily AUM'!L680-(IFERROR(LOOKUP(2,1/(('Daily AUM'!$D680:K680&lt;&gt;"")*(NAV!$D680:K680&lt;&gt;"")),'Daily AUM'!$D680:K680),"")*(NAV!L680/IFERROR(LOOKUP(2,1/(('Daily AUM'!$D680:K680&lt;&gt;"")*(NAV!$D680:K680&lt;&gt;"")),NAV!$D680:K680),"")))),0))</f>
        <v>3.9220155172824889</v>
      </c>
      <c r="M680" s="2">
        <f>IF(OR('Daily AUM'!M680="",NAV!M680=""),0,IFERROR(IF(OR(IFERROR(LOOKUP(2,1/(('Daily AUM'!$D680:L680&lt;&gt;"")*(NAV!$D680:L680&lt;&gt;"")),'Daily AUM'!$D680:L680),"")="",IFERROR(LOOKUP(2,1/(('Daily AUM'!$D680:L680&lt;&gt;"")*(NAV!$D680:L680&lt;&gt;"")),NAV!$D680:L680),"")=""),0,'Daily AUM'!M680-(IFERROR(LOOKUP(2,1/(('Daily AUM'!$D680:L680&lt;&gt;"")*(NAV!$D680:L680&lt;&gt;"")),'Daily AUM'!$D680:L680),"")*(NAV!M680/IFERROR(LOOKUP(2,1/(('Daily AUM'!$D680:L680&lt;&gt;"")*(NAV!$D680:L680&lt;&gt;"")),NAV!$D680:L680),"")))),0))</f>
        <v>2.5547339448903585</v>
      </c>
      <c r="N680" s="2">
        <f>IF(OR('Daily AUM'!N680="",NAV!N680=""),0,IFERROR(IF(OR(IFERROR(LOOKUP(2,1/(('Daily AUM'!$D680:M680&lt;&gt;"")*(NAV!$D680:M680&lt;&gt;"")),'Daily AUM'!$D680:M680),"")="",IFERROR(LOOKUP(2,1/(('Daily AUM'!$D680:M680&lt;&gt;"")*(NAV!$D680:M680&lt;&gt;"")),NAV!$D680:M680),"")=""),0,'Daily AUM'!N680-(IFERROR(LOOKUP(2,1/(('Daily AUM'!$D680:M680&lt;&gt;"")*(NAV!$D680:M680&lt;&gt;"")),'Daily AUM'!$D680:M680),"")*(NAV!N680/IFERROR(LOOKUP(2,1/(('Daily AUM'!$D680:M680&lt;&gt;"")*(NAV!$D680:M680&lt;&gt;"")),NAV!$D680:M680),"")))),0))</f>
        <v>1.5953162699643144</v>
      </c>
      <c r="O680" s="2">
        <f>IF(OR('Daily AUM'!O680="",NAV!O680=""),0,IFERROR(IF(OR(IFERROR(LOOKUP(2,1/(('Daily AUM'!$D680:N680&lt;&gt;"")*(NAV!$D680:N680&lt;&gt;"")),'Daily AUM'!$D680:N680),"")="",IFERROR(LOOKUP(2,1/(('Daily AUM'!$D680:N680&lt;&gt;"")*(NAV!$D680:N680&lt;&gt;"")),NAV!$D680:N680),"")=""),0,'Daily AUM'!O680-(IFERROR(LOOKUP(2,1/(('Daily AUM'!$D680:N680&lt;&gt;"")*(NAV!$D680:N680&lt;&gt;"")),'Daily AUM'!$D680:N680),"")*(NAV!O680/IFERROR(LOOKUP(2,1/(('Daily AUM'!$D680:N680&lt;&gt;"")*(NAV!$D680:N680&lt;&gt;"")),NAV!$D680:N680),"")))),0))</f>
        <v>2.433905280732688</v>
      </c>
      <c r="P680" s="2">
        <f>IF(OR('Daily AUM'!P680="",NAV!P680=""),0,IFERROR(IF(OR(IFERROR(LOOKUP(2,1/(('Daily AUM'!$D680:O680&lt;&gt;"")*(NAV!$D680:O680&lt;&gt;"")),'Daily AUM'!$D680:O680),"")="",IFERROR(LOOKUP(2,1/(('Daily AUM'!$D680:O680&lt;&gt;"")*(NAV!$D680:O680&lt;&gt;"")),NAV!$D680:O680),"")=""),0,'Daily AUM'!P680-(IFERROR(LOOKUP(2,1/(('Daily AUM'!$D680:O680&lt;&gt;"")*(NAV!$D680:O680&lt;&gt;"")),'Daily AUM'!$D680:O680),"")*(NAV!P680/IFERROR(LOOKUP(2,1/(('Daily AUM'!$D680:O680&lt;&gt;"")*(NAV!$D680:O680&lt;&gt;"")),NAV!$D680:O680),"")))),0))</f>
        <v>5.2883890906205124</v>
      </c>
      <c r="Q680" s="2">
        <f>IF(OR('Daily AUM'!Q680="",NAV!Q680=""),0,IFERROR(IF(OR(IFERROR(LOOKUP(2,1/(('Daily AUM'!$D680:P680&lt;&gt;"")*(NAV!$D680:P680&lt;&gt;"")),'Daily AUM'!$D680:P680),"")="",IFERROR(LOOKUP(2,1/(('Daily AUM'!$D680:P680&lt;&gt;"")*(NAV!$D680:P680&lt;&gt;"")),NAV!$D680:P680),"")=""),0,'Daily AUM'!Q680-(IFERROR(LOOKUP(2,1/(('Daily AUM'!$D680:P680&lt;&gt;"")*(NAV!$D680:P680&lt;&gt;"")),'Daily AUM'!$D680:P680),"")*(NAV!Q680/IFERROR(LOOKUP(2,1/(('Daily AUM'!$D680:P680&lt;&gt;"")*(NAV!$D680:P680&lt;&gt;"")),NAV!$D680:P680),"")))),0))</f>
        <v>1.0725325184457688</v>
      </c>
      <c r="R680" s="2">
        <f>IF(OR('Daily AUM'!R680="",NAV!R680=""),0,IFERROR(IF(OR(IFERROR(LOOKUP(2,1/(('Daily AUM'!$D680:Q680&lt;&gt;"")*(NAV!$D680:Q680&lt;&gt;"")),'Daily AUM'!$D680:Q680),"")="",IFERROR(LOOKUP(2,1/(('Daily AUM'!$D680:Q680&lt;&gt;"")*(NAV!$D680:Q680&lt;&gt;"")),NAV!$D680:Q680),"")=""),0,'Daily AUM'!R680-(IFERROR(LOOKUP(2,1/(('Daily AUM'!$D680:Q680&lt;&gt;"")*(NAV!$D680:Q680&lt;&gt;"")),'Daily AUM'!$D680:Q680),"")*(NAV!R680/IFERROR(LOOKUP(2,1/(('Daily AUM'!$D680:Q680&lt;&gt;"")*(NAV!$D680:Q680&lt;&gt;"")),NAV!$D680:Q680),"")))),0))</f>
        <v>2.9228568983171499</v>
      </c>
      <c r="S680" s="2">
        <f>IF(OR('Daily AUM'!S680="",NAV!S680=""),0,IFERROR(IF(OR(IFERROR(LOOKUP(2,1/(('Daily AUM'!$D680:R680&lt;&gt;"")*(NAV!$D680:R680&lt;&gt;"")),'Daily AUM'!$D680:R680),"")="",IFERROR(LOOKUP(2,1/(('Daily AUM'!$D680:R680&lt;&gt;"")*(NAV!$D680:R680&lt;&gt;"")),NAV!$D680:R680),"")=""),0,'Daily AUM'!S680-(IFERROR(LOOKUP(2,1/(('Daily AUM'!$D680:R680&lt;&gt;"")*(NAV!$D680:R680&lt;&gt;"")),'Daily AUM'!$D680:R680),"")*(NAV!S680/IFERROR(LOOKUP(2,1/(('Daily AUM'!$D680:R680&lt;&gt;"")*(NAV!$D680:R680&lt;&gt;"")),NAV!$D680:R680),"")))),0))</f>
        <v>0.80786920752325386</v>
      </c>
      <c r="T680" s="2">
        <f>IF(OR('Daily AUM'!T680="",NAV!T680=""),0,IFERROR(IF(OR(IFERROR(LOOKUP(2,1/(('Daily AUM'!$D680:S680&lt;&gt;"")*(NAV!$D680:S680&lt;&gt;"")),'Daily AUM'!$D680:S680),"")="",IFERROR(LOOKUP(2,1/(('Daily AUM'!$D680:S680&lt;&gt;"")*(NAV!$D680:S680&lt;&gt;"")),NAV!$D680:S680),"")=""),0,'Daily AUM'!T680-(IFERROR(LOOKUP(2,1/(('Daily AUM'!$D680:S680&lt;&gt;"")*(NAV!$D680:S680&lt;&gt;"")),'Daily AUM'!$D680:S680),"")*(NAV!T680/IFERROR(LOOKUP(2,1/(('Daily AUM'!$D680:S680&lt;&gt;"")*(NAV!$D680:S680&lt;&gt;"")),NAV!$D680:S680),"")))),0))</f>
        <v>2.4471748494379426</v>
      </c>
      <c r="U680" s="2">
        <f>IF(OR('Daily AUM'!U680="",NAV!U680=""),0,IFERROR(IF(OR(IFERROR(LOOKUP(2,1/(('Daily AUM'!$D680:T680&lt;&gt;"")*(NAV!$D680:T680&lt;&gt;"")),'Daily AUM'!$D680:T680),"")="",IFERROR(LOOKUP(2,1/(('Daily AUM'!$D680:T680&lt;&gt;"")*(NAV!$D680:T680&lt;&gt;"")),NAV!$D680:T680),"")=""),0,'Daily AUM'!U680-(IFERROR(LOOKUP(2,1/(('Daily AUM'!$D680:T680&lt;&gt;"")*(NAV!$D680:T680&lt;&gt;"")),'Daily AUM'!$D680:T680),"")*(NAV!U680/IFERROR(LOOKUP(2,1/(('Daily AUM'!$D680:T680&lt;&gt;"")*(NAV!$D680:T680&lt;&gt;"")),NAV!$D680:T680),"")))),0))</f>
        <v>1.5364828763476908</v>
      </c>
      <c r="V680" s="2">
        <f>IF(OR('Daily AUM'!V680="",NAV!V680=""),0,IFERROR(IF(OR(IFERROR(LOOKUP(2,1/(('Daily AUM'!$D680:U680&lt;&gt;"")*(NAV!$D680:U680&lt;&gt;"")),'Daily AUM'!$D680:U680),"")="",IFERROR(LOOKUP(2,1/(('Daily AUM'!$D680:U680&lt;&gt;"")*(NAV!$D680:U680&lt;&gt;"")),NAV!$D680:U680),"")=""),0,'Daily AUM'!V680-(IFERROR(LOOKUP(2,1/(('Daily AUM'!$D680:U680&lt;&gt;"")*(NAV!$D680:U680&lt;&gt;"")),'Daily AUM'!$D680:U680),"")*(NAV!V680/IFERROR(LOOKUP(2,1/(('Daily AUM'!$D680:U680&lt;&gt;"")*(NAV!$D680:U680&lt;&gt;"")),NAV!$D680:U680),"")))),0))</f>
        <v>0.55607911848619551</v>
      </c>
      <c r="W680" s="2">
        <f>IF(OR('Daily AUM'!W680="",NAV!W680=""),0,IFERROR(IF(OR(IFERROR(LOOKUP(2,1/(('Daily AUM'!$D680:V680&lt;&gt;"")*(NAV!$D680:V680&lt;&gt;"")),'Daily AUM'!$D680:V680),"")="",IFERROR(LOOKUP(2,1/(('Daily AUM'!$D680:V680&lt;&gt;"")*(NAV!$D680:V680&lt;&gt;"")),NAV!$D680:V680),"")=""),0,'Daily AUM'!W680-(IFERROR(LOOKUP(2,1/(('Daily AUM'!$D680:V680&lt;&gt;"")*(NAV!$D680:V680&lt;&gt;"")),'Daily AUM'!$D680:V680),"")*(NAV!W680/IFERROR(LOOKUP(2,1/(('Daily AUM'!$D680:V680&lt;&gt;"")*(NAV!$D680:V680&lt;&gt;"")),NAV!$D680:V680),"")))),0))</f>
        <v>2.2441196906456753</v>
      </c>
      <c r="X680" s="2">
        <f>IF(OR('Daily AUM'!X680="",NAV!X680=""),0,IFERROR(IF(OR(IFERROR(LOOKUP(2,1/(('Daily AUM'!$D680:W680&lt;&gt;"")*(NAV!$D680:W680&lt;&gt;"")),'Daily AUM'!$D680:W680),"")="",IFERROR(LOOKUP(2,1/(('Daily AUM'!$D680:W680&lt;&gt;"")*(NAV!$D680:W680&lt;&gt;"")),NAV!$D680:W680),"")=""),0,'Daily AUM'!X680-(IFERROR(LOOKUP(2,1/(('Daily AUM'!$D680:W680&lt;&gt;"")*(NAV!$D680:W680&lt;&gt;"")),'Daily AUM'!$D680:W680),"")*(NAV!X680/IFERROR(LOOKUP(2,1/(('Daily AUM'!$D680:W680&lt;&gt;"")*(NAV!$D680:W680&lt;&gt;"")),NAV!$D680:W680),"")))),0))</f>
        <v>9.2107772750896402</v>
      </c>
      <c r="Y680" s="2">
        <f>IF(OR('Daily AUM'!Y680="",NAV!Y680=""),0,IFERROR(IF(OR(IFERROR(LOOKUP(2,1/(('Daily AUM'!$D680:X680&lt;&gt;"")*(NAV!$D680:X680&lt;&gt;"")),'Daily AUM'!$D680:X680),"")="",IFERROR(LOOKUP(2,1/(('Daily AUM'!$D680:X680&lt;&gt;"")*(NAV!$D680:X680&lt;&gt;"")),NAV!$D680:X680),"")=""),0,'Daily AUM'!Y680-(IFERROR(LOOKUP(2,1/(('Daily AUM'!$D680:X680&lt;&gt;"")*(NAV!$D680:X680&lt;&gt;"")),'Daily AUM'!$D680:X680),"")*(NAV!Y680/IFERROR(LOOKUP(2,1/(('Daily AUM'!$D680:X680&lt;&gt;"")*(NAV!$D680:X680&lt;&gt;"")),NAV!$D680:X680),"")))),0))</f>
        <v>0.71768619318390847</v>
      </c>
      <c r="Z680" s="2">
        <f>IF(OR('Daily AUM'!Z680="",NAV!Z680=""),0,IFERROR(IF(OR(IFERROR(LOOKUP(2,1/(('Daily AUM'!$D680:Y680&lt;&gt;"")*(NAV!$D680:Y680&lt;&gt;"")),'Daily AUM'!$D680:Y680),"")="",IFERROR(LOOKUP(2,1/(('Daily AUM'!$D680:Y680&lt;&gt;"")*(NAV!$D680:Y680&lt;&gt;"")),NAV!$D680:Y680),"")=""),0,'Daily AUM'!Z680-(IFERROR(LOOKUP(2,1/(('Daily AUM'!$D680:Y680&lt;&gt;"")*(NAV!$D680:Y680&lt;&gt;"")),'Daily AUM'!$D680:Y680),"")*(NAV!Z680/IFERROR(LOOKUP(2,1/(('Daily AUM'!$D680:Y680&lt;&gt;"")*(NAV!$D680:Y680&lt;&gt;"")),NAV!$D680:Y680),"")))),0))</f>
        <v>1.9519855229209497</v>
      </c>
      <c r="AA680" s="2">
        <f>IF(OR('Daily AUM'!AA680="",NAV!AA680=""),0,IFERROR(IF(OR(IFERROR(LOOKUP(2,1/(('Daily AUM'!$D680:Z680&lt;&gt;"")*(NAV!$D680:Z680&lt;&gt;"")),'Daily AUM'!$D680:Z680),"")="",IFERROR(LOOKUP(2,1/(('Daily AUM'!$D680:Z680&lt;&gt;"")*(NAV!$D680:Z680&lt;&gt;"")),NAV!$D680:Z680),"")=""),0,'Daily AUM'!AA680-(IFERROR(LOOKUP(2,1/(('Daily AUM'!$D680:Z680&lt;&gt;"")*(NAV!$D680:Z680&lt;&gt;"")),'Daily AUM'!$D680:Z680),"")*(NAV!AA680/IFERROR(LOOKUP(2,1/(('Daily AUM'!$D680:Z680&lt;&gt;"")*(NAV!$D680:Z680&lt;&gt;"")),NAV!$D680:Z680),"")))),0))</f>
        <v>-1.5891901661552765</v>
      </c>
      <c r="AB680" s="2">
        <f>IF(OR('Daily AUM'!AB680="",NAV!AB680=""),0,IFERROR(IF(OR(IFERROR(LOOKUP(2,1/(('Daily AUM'!$D680:AA680&lt;&gt;"")*(NAV!$D680:AA680&lt;&gt;"")),'Daily AUM'!$D680:AA680),"")="",IFERROR(LOOKUP(2,1/(('Daily AUM'!$D680:AA680&lt;&gt;"")*(NAV!$D680:AA680&lt;&gt;"")),NAV!$D680:AA680),"")=""),0,'Daily AUM'!AB680-(IFERROR(LOOKUP(2,1/(('Daily AUM'!$D680:AA680&lt;&gt;"")*(NAV!$D680:AA680&lt;&gt;"")),'Daily AUM'!$D680:AA680),"")*(NAV!AB680/IFERROR(LOOKUP(2,1/(('Daily AUM'!$D680:AA680&lt;&gt;"")*(NAV!$D680:AA680&lt;&gt;"")),NAV!$D680:AA680),"")))),0))</f>
        <v>2.9145054192113093</v>
      </c>
      <c r="AC680" s="2">
        <f>IF(OR('Daily AUM'!AC680="",NAV!AC680=""),0,IFERROR(IF(OR(IFERROR(LOOKUP(2,1/(('Daily AUM'!$D680:AB680&lt;&gt;"")*(NAV!$D680:AB680&lt;&gt;"")),'Daily AUM'!$D680:AB680),"")="",IFERROR(LOOKUP(2,1/(('Daily AUM'!$D680:AB680&lt;&gt;"")*(NAV!$D680:AB680&lt;&gt;"")),NAV!$D680:AB680),"")=""),0,'Daily AUM'!AC680-(IFERROR(LOOKUP(2,1/(('Daily AUM'!$D680:AB680&lt;&gt;"")*(NAV!$D680:AB680&lt;&gt;"")),'Daily AUM'!$D680:AB680),"")*(NAV!AC680/IFERROR(LOOKUP(2,1/(('Daily AUM'!$D680:AB680&lt;&gt;"")*(NAV!$D680:AB680&lt;&gt;"")),NAV!$D680:AB680),"")))),0))</f>
        <v>1.682637411909127</v>
      </c>
      <c r="AD680" s="2">
        <f>IF(OR('Daily AUM'!AD680="",NAV!AD680=""),0,IFERROR(IF(OR(IFERROR(LOOKUP(2,1/(('Daily AUM'!$D680:AC680&lt;&gt;"")*(NAV!$D680:AC680&lt;&gt;"")),'Daily AUM'!$D680:AC680),"")="",IFERROR(LOOKUP(2,1/(('Daily AUM'!$D680:AC680&lt;&gt;"")*(NAV!$D680:AC680&lt;&gt;"")),NAV!$D680:AC680),"")=""),0,'Daily AUM'!AD680-(IFERROR(LOOKUP(2,1/(('Daily AUM'!$D680:AC680&lt;&gt;"")*(NAV!$D680:AC680&lt;&gt;"")),'Daily AUM'!$D680:AC680),"")*(NAV!AD680/IFERROR(LOOKUP(2,1/(('Daily AUM'!$D680:AC680&lt;&gt;"")*(NAV!$D680:AC680&lt;&gt;"")),NAV!$D680:AC680),"")))),0))</f>
        <v>0.99923805471553351</v>
      </c>
      <c r="AE680" s="2">
        <f>IF(OR('Daily AUM'!AE680="",NAV!AE680=""),0,IFERROR(IF(OR(IFERROR(LOOKUP(2,1/(('Daily AUM'!$D680:AD680&lt;&gt;"")*(NAV!$D680:AD680&lt;&gt;"")),'Daily AUM'!$D680:AD680),"")="",IFERROR(LOOKUP(2,1/(('Daily AUM'!$D680:AD680&lt;&gt;"")*(NAV!$D680:AD680&lt;&gt;"")),NAV!$D680:AD680),"")=""),0,'Daily AUM'!AE680-(IFERROR(LOOKUP(2,1/(('Daily AUM'!$D680:AD680&lt;&gt;"")*(NAV!$D680:AD680&lt;&gt;"")),'Daily AUM'!$D680:AD680),"")*(NAV!AE680/IFERROR(LOOKUP(2,1/(('Daily AUM'!$D680:AD680&lt;&gt;"")*(NAV!$D680:AD680&lt;&gt;"")),NAV!$D680:AD680),"")))),0))</f>
        <v>2.7200419417922603</v>
      </c>
      <c r="AF680" s="2">
        <f>IF(OR('Daily AUM'!AF680="",NAV!AF680=""),0,IFERROR(IF(OR(IFERROR(LOOKUP(2,1/(('Daily AUM'!$D680:AE680&lt;&gt;"")*(NAV!$D680:AE680&lt;&gt;"")),'Daily AUM'!$D680:AE680),"")="",IFERROR(LOOKUP(2,1/(('Daily AUM'!$D680:AE680&lt;&gt;"")*(NAV!$D680:AE680&lt;&gt;"")),NAV!$D680:AE680),"")=""),0,'Daily AUM'!AF680-(IFERROR(LOOKUP(2,1/(('Daily AUM'!$D680:AE680&lt;&gt;"")*(NAV!$D680:AE680&lt;&gt;"")),'Daily AUM'!$D680:AE680),"")*(NAV!AF680/IFERROR(LOOKUP(2,1/(('Daily AUM'!$D680:AE680&lt;&gt;"")*(NAV!$D680:AE680&lt;&gt;"")),NAV!$D680:AE680),"")))),0))</f>
        <v>1.6755385241604017</v>
      </c>
      <c r="AG680" s="2">
        <f>IF(OR('Daily AUM'!AG680="",NAV!AG680=""),0,IFERROR(IF(OR(IFERROR(LOOKUP(2,1/(('Daily AUM'!$D680:AF680&lt;&gt;"")*(NAV!$D680:AF680&lt;&gt;"")),'Daily AUM'!$D680:AF680),"")="",IFERROR(LOOKUP(2,1/(('Daily AUM'!$D680:AF680&lt;&gt;"")*(NAV!$D680:AF680&lt;&gt;"")),NAV!$D680:AF680),"")=""),0,'Daily AUM'!AG680-(IFERROR(LOOKUP(2,1/(('Daily AUM'!$D680:AF680&lt;&gt;"")*(NAV!$D680:AF680&lt;&gt;"")),'Daily AUM'!$D680:AF680),"")*(NAV!AG680/IFERROR(LOOKUP(2,1/(('Daily AUM'!$D680:AF680&lt;&gt;"")*(NAV!$D680:AF680&lt;&gt;"")),NAV!$D680:AF680),"")))),0))</f>
        <v>1.9261450819403763</v>
      </c>
      <c r="AH680" s="2">
        <f>IF(OR('Daily AUM'!AH680="",NAV!AH680=""),0,IFERROR(IF(OR(IFERROR(LOOKUP(2,1/(('Daily AUM'!$D680:AG680&lt;&gt;"")*(NAV!$D680:AG680&lt;&gt;"")),'Daily AUM'!$D680:AG680),"")="",IFERROR(LOOKUP(2,1/(('Daily AUM'!$D680:AG680&lt;&gt;"")*(NAV!$D680:AG680&lt;&gt;"")),NAV!$D680:AG680),"")=""),0,'Daily AUM'!AH680-(IFERROR(LOOKUP(2,1/(('Daily AUM'!$D680:AG680&lt;&gt;"")*(NAV!$D680:AG680&lt;&gt;"")),'Daily AUM'!$D680:AG680),"")*(NAV!AH680/IFERROR(LOOKUP(2,1/(('Daily AUM'!$D680:AG680&lt;&gt;"")*(NAV!$D680:AG680&lt;&gt;"")),NAV!$D680:AG680),"")))),0))</f>
        <v>1.6022190900439455</v>
      </c>
      <c r="AI680" s="2">
        <f>IF(OR('Daily AUM'!AI680="",NAV!AI680=""),0,IFERROR(IF(OR(IFERROR(LOOKUP(2,1/(('Daily AUM'!$D680:AH680&lt;&gt;"")*(NAV!$D680:AH680&lt;&gt;"")),'Daily AUM'!$D680:AH680),"")="",IFERROR(LOOKUP(2,1/(('Daily AUM'!$D680:AH680&lt;&gt;"")*(NAV!$D680:AH680&lt;&gt;"")),NAV!$D680:AH680),"")=""),0,'Daily AUM'!AI680-(IFERROR(LOOKUP(2,1/(('Daily AUM'!$D680:AH680&lt;&gt;"")*(NAV!$D680:AH680&lt;&gt;"")),'Daily AUM'!$D680:AH680),"")*(NAV!AI680/IFERROR(LOOKUP(2,1/(('Daily AUM'!$D680:AH680&lt;&gt;"")*(NAV!$D680:AH680&lt;&gt;"")),NAV!$D680:AH680),"")))),0))</f>
        <v>4.0067733028236034</v>
      </c>
      <c r="AJ680" s="2">
        <f>IF(OR('Daily AUM'!AJ680="",NAV!AJ680=""),0,IFERROR(IF(OR(IFERROR(LOOKUP(2,1/(('Daily AUM'!$D680:AI680&lt;&gt;"")*(NAV!$D680:AI680&lt;&gt;"")),'Daily AUM'!$D680:AI680),"")="",IFERROR(LOOKUP(2,1/(('Daily AUM'!$D680:AI680&lt;&gt;"")*(NAV!$D680:AI680&lt;&gt;"")),NAV!$D680:AI680),"")=""),0,'Daily AUM'!AJ680-(IFERROR(LOOKUP(2,1/(('Daily AUM'!$D680:AI680&lt;&gt;"")*(NAV!$D680:AI680&lt;&gt;"")),'Daily AUM'!$D680:AI680),"")*(NAV!AJ680/IFERROR(LOOKUP(2,1/(('Daily AUM'!$D680:AI680&lt;&gt;"")*(NAV!$D680:AI680&lt;&gt;"")),NAV!$D680:AI680),"")))),0))</f>
        <v>2.7608296011485436</v>
      </c>
      <c r="AK680" s="2">
        <f>IF(OR('Daily AUM'!AK680="",NAV!AK680=""),0,IFERROR(IF(OR(IFERROR(LOOKUP(2,1/(('Daily AUM'!$D680:AJ680&lt;&gt;"")*(NAV!$D680:AJ680&lt;&gt;"")),'Daily AUM'!$D680:AJ680),"")="",IFERROR(LOOKUP(2,1/(('Daily AUM'!$D680:AJ680&lt;&gt;"")*(NAV!$D680:AJ680&lt;&gt;"")),NAV!$D680:AJ680),"")=""),0,'Daily AUM'!AK680-(IFERROR(LOOKUP(2,1/(('Daily AUM'!$D680:AJ680&lt;&gt;"")*(NAV!$D680:AJ680&lt;&gt;"")),'Daily AUM'!$D680:AJ680),"")*(NAV!AK680/IFERROR(LOOKUP(2,1/(('Daily AUM'!$D680:AJ680&lt;&gt;"")*(NAV!$D680:AJ680&lt;&gt;"")),NAV!$D680:AJ680),"")))),0))</f>
        <v>0.76587118065071991</v>
      </c>
      <c r="AL680" s="2">
        <f>IF(OR('Daily AUM'!AL680="",NAV!AL680=""),0,IFERROR(IF(OR(IFERROR(LOOKUP(2,1/(('Daily AUM'!$D680:AK680&lt;&gt;"")*(NAV!$D680:AK680&lt;&gt;"")),'Daily AUM'!$D680:AK680),"")="",IFERROR(LOOKUP(2,1/(('Daily AUM'!$D680:AK680&lt;&gt;"")*(NAV!$D680:AK680&lt;&gt;"")),NAV!$D680:AK680),"")=""),0,'Daily AUM'!AL680-(IFERROR(LOOKUP(2,1/(('Daily AUM'!$D680:AK680&lt;&gt;"")*(NAV!$D680:AK680&lt;&gt;"")),'Daily AUM'!$D680:AK680),"")*(NAV!AL680/IFERROR(LOOKUP(2,1/(('Daily AUM'!$D680:AK680&lt;&gt;"")*(NAV!$D680:AK680&lt;&gt;"")),NAV!$D680:AK680),"")))),0))</f>
        <v>5.1451744806063289</v>
      </c>
      <c r="AM680" s="2">
        <f>IF(OR('Daily AUM'!AM680="",NAV!AM680=""),0,IFERROR(IF(OR(IFERROR(LOOKUP(2,1/(('Daily AUM'!$D680:AL680&lt;&gt;"")*(NAV!$D680:AL680&lt;&gt;"")),'Daily AUM'!$D680:AL680),"")="",IFERROR(LOOKUP(2,1/(('Daily AUM'!$D680:AL680&lt;&gt;"")*(NAV!$D680:AL680&lt;&gt;"")),NAV!$D680:AL680),"")=""),0,'Daily AUM'!AM680-(IFERROR(LOOKUP(2,1/(('Daily AUM'!$D680:AL680&lt;&gt;"")*(NAV!$D680:AL680&lt;&gt;"")),'Daily AUM'!$D680:AL680),"")*(NAV!AM680/IFERROR(LOOKUP(2,1/(('Daily AUM'!$D680:AL680&lt;&gt;"")*(NAV!$D680:AL680&lt;&gt;"")),NAV!$D680:AL680),"")))),0))</f>
        <v>2.7157159317712285</v>
      </c>
      <c r="AN680" s="2">
        <f>IF(OR('Daily AUM'!AN680="",NAV!AN680=""),0,IFERROR(IF(OR(IFERROR(LOOKUP(2,1/(('Daily AUM'!$D680:AM680&lt;&gt;"")*(NAV!$D680:AM680&lt;&gt;"")),'Daily AUM'!$D680:AM680),"")="",IFERROR(LOOKUP(2,1/(('Daily AUM'!$D680:AM680&lt;&gt;"")*(NAV!$D680:AM680&lt;&gt;"")),NAV!$D680:AM680),"")=""),0,'Daily AUM'!AN680-(IFERROR(LOOKUP(2,1/(('Daily AUM'!$D680:AM680&lt;&gt;"")*(NAV!$D680:AM680&lt;&gt;"")),'Daily AUM'!$D680:AM680),"")*(NAV!AN680/IFERROR(LOOKUP(2,1/(('Daily AUM'!$D680:AM680&lt;&gt;"")*(NAV!$D680:AM680&lt;&gt;"")),NAV!$D680:AM680),"")))),0))</f>
        <v>-27.663325176722537</v>
      </c>
      <c r="AO680" s="2">
        <f>IF(OR('Daily AUM'!AO680="",NAV!AO680=""),0,IFERROR(IF(OR(IFERROR(LOOKUP(2,1/(('Daily AUM'!$D680:AN680&lt;&gt;"")*(NAV!$D680:AN680&lt;&gt;"")),'Daily AUM'!$D680:AN680),"")="",IFERROR(LOOKUP(2,1/(('Daily AUM'!$D680:AN680&lt;&gt;"")*(NAV!$D680:AN680&lt;&gt;"")),NAV!$D680:AN680),"")=""),0,'Daily AUM'!AO680-(IFERROR(LOOKUP(2,1/(('Daily AUM'!$D680:AN680&lt;&gt;"")*(NAV!$D680:AN680&lt;&gt;"")),'Daily AUM'!$D680:AN680),"")*(NAV!AO680/IFERROR(LOOKUP(2,1/(('Daily AUM'!$D680:AN680&lt;&gt;"")*(NAV!$D680:AN680&lt;&gt;"")),NAV!$D680:AN680),"")))),0))</f>
        <v>5.473497059145302</v>
      </c>
      <c r="AP680" s="2">
        <f>IF(OR('Daily AUM'!AP680="",NAV!AP680=""),0,IFERROR(IF(OR(IFERROR(LOOKUP(2,1/(('Daily AUM'!$D680:AO680&lt;&gt;"")*(NAV!$D680:AO680&lt;&gt;"")),'Daily AUM'!$D680:AO680),"")="",IFERROR(LOOKUP(2,1/(('Daily AUM'!$D680:AO680&lt;&gt;"")*(NAV!$D680:AO680&lt;&gt;"")),NAV!$D680:AO680),"")=""),0,'Daily AUM'!AP680-(IFERROR(LOOKUP(2,1/(('Daily AUM'!$D680:AO680&lt;&gt;"")*(NAV!$D680:AO680&lt;&gt;"")),'Daily AUM'!$D680:AO680),"")*(NAV!AP680/IFERROR(LOOKUP(2,1/(('Daily AUM'!$D680:AO680&lt;&gt;"")*(NAV!$D680:AO680&lt;&gt;"")),NAV!$D680:AO680),"")))),0))</f>
        <v>-0.35890099635162187</v>
      </c>
      <c r="AQ680" s="2">
        <f>IF(OR('Daily AUM'!AQ680="",NAV!AQ680=""),0,IFERROR(IF(OR(IFERROR(LOOKUP(2,1/(('Daily AUM'!$D680:AP680&lt;&gt;"")*(NAV!$D680:AP680&lt;&gt;"")),'Daily AUM'!$D680:AP680),"")="",IFERROR(LOOKUP(2,1/(('Daily AUM'!$D680:AP680&lt;&gt;"")*(NAV!$D680:AP680&lt;&gt;"")),NAV!$D680:AP680),"")=""),0,'Daily AUM'!AQ680-(IFERROR(LOOKUP(2,1/(('Daily AUM'!$D680:AP680&lt;&gt;"")*(NAV!$D680:AP680&lt;&gt;"")),'Daily AUM'!$D680:AP680),"")*(NAV!AQ680/IFERROR(LOOKUP(2,1/(('Daily AUM'!$D680:AP680&lt;&gt;"")*(NAV!$D680:AP680&lt;&gt;"")),NAV!$D680:AP680),"")))),0))</f>
        <v>0.29670498267296352</v>
      </c>
      <c r="AR680" s="2">
        <f>IF(OR('Daily AUM'!AR680="",NAV!AR680=""),0,IFERROR(IF(OR(IFERROR(LOOKUP(2,1/(('Daily AUM'!$D680:AQ680&lt;&gt;"")*(NAV!$D680:AQ680&lt;&gt;"")),'Daily AUM'!$D680:AQ680),"")="",IFERROR(LOOKUP(2,1/(('Daily AUM'!$D680:AQ680&lt;&gt;"")*(NAV!$D680:AQ680&lt;&gt;"")),NAV!$D680:AQ680),"")=""),0,'Daily AUM'!AR680-(IFERROR(LOOKUP(2,1/(('Daily AUM'!$D680:AQ680&lt;&gt;"")*(NAV!$D680:AQ680&lt;&gt;"")),'Daily AUM'!$D680:AQ680),"")*(NAV!AR680/IFERROR(LOOKUP(2,1/(('Daily AUM'!$D680:AQ680&lt;&gt;"")*(NAV!$D680:AQ680&lt;&gt;"")),NAV!$D680:AQ680),"")))),0))</f>
        <v>2.2872435164699709</v>
      </c>
      <c r="AS680" s="2">
        <f t="shared" si="20"/>
        <v>42.098601763946135</v>
      </c>
      <c r="AT680" s="2">
        <f t="shared" si="21"/>
        <v>9.3127047627531283</v>
      </c>
    </row>
    <row r="681" spans="1:46" x14ac:dyDescent="0.2">
      <c r="A681" t="s">
        <v>753</v>
      </c>
      <c r="B681" t="s">
        <v>752</v>
      </c>
      <c r="C681" t="s">
        <v>20</v>
      </c>
      <c r="D681" s="2">
        <f>0</f>
        <v>0</v>
      </c>
      <c r="E681" s="2">
        <f>IF(OR('Daily AUM'!E681="",NAV!E681=""),0,IFERROR(IF(OR(IFERROR(LOOKUP(2,1/(('Daily AUM'!$D681:D681&lt;&gt;"")*(NAV!$D681:D681&lt;&gt;"")),'Daily AUM'!$D681:D681),"")="",IFERROR(LOOKUP(2,1/(('Daily AUM'!$D681:D681&lt;&gt;"")*(NAV!$D681:D681&lt;&gt;"")),NAV!$D681:D681),"")=""),0,'Daily AUM'!E681-(IFERROR(LOOKUP(2,1/(('Daily AUM'!$D681:D681&lt;&gt;"")*(NAV!$D681:D681&lt;&gt;"")),'Daily AUM'!$D681:D681),"")*(NAV!E681/IFERROR(LOOKUP(2,1/(('Daily AUM'!$D681:D681&lt;&gt;"")*(NAV!$D681:D681&lt;&gt;"")),NAV!$D681:D681),"")))),0))</f>
        <v>74.590466160188953</v>
      </c>
      <c r="F681" s="2">
        <f>IF(OR('Daily AUM'!F681="",NAV!F681=""),0,IFERROR(IF(OR(IFERROR(LOOKUP(2,1/(('Daily AUM'!$D681:E681&lt;&gt;"")*(NAV!$D681:E681&lt;&gt;"")),'Daily AUM'!$D681:E681),"")="",IFERROR(LOOKUP(2,1/(('Daily AUM'!$D681:E681&lt;&gt;"")*(NAV!$D681:E681&lt;&gt;"")),NAV!$D681:E681),"")=""),0,'Daily AUM'!F681-(IFERROR(LOOKUP(2,1/(('Daily AUM'!$D681:E681&lt;&gt;"")*(NAV!$D681:E681&lt;&gt;"")),'Daily AUM'!$D681:E681),"")*(NAV!F681/IFERROR(LOOKUP(2,1/(('Daily AUM'!$D681:E681&lt;&gt;"")*(NAV!$D681:E681&lt;&gt;"")),NAV!$D681:E681),"")))),0))</f>
        <v>0.61370519392767164</v>
      </c>
      <c r="G681" s="2">
        <f>IF(OR('Daily AUM'!G681="",NAV!G681=""),0,IFERROR(IF(OR(IFERROR(LOOKUP(2,1/(('Daily AUM'!$D681:F681&lt;&gt;"")*(NAV!$D681:F681&lt;&gt;"")),'Daily AUM'!$D681:F681),"")="",IFERROR(LOOKUP(2,1/(('Daily AUM'!$D681:F681&lt;&gt;"")*(NAV!$D681:F681&lt;&gt;"")),NAV!$D681:F681),"")=""),0,'Daily AUM'!G681-(IFERROR(LOOKUP(2,1/(('Daily AUM'!$D681:F681&lt;&gt;"")*(NAV!$D681:F681&lt;&gt;"")),'Daily AUM'!$D681:F681),"")*(NAV!G681/IFERROR(LOOKUP(2,1/(('Daily AUM'!$D681:F681&lt;&gt;"")*(NAV!$D681:F681&lt;&gt;"")),NAV!$D681:F681),"")))),0))</f>
        <v>5.6301995617031935</v>
      </c>
      <c r="H681" s="2">
        <f>IF(OR('Daily AUM'!H681="",NAV!H681=""),0,IFERROR(IF(OR(IFERROR(LOOKUP(2,1/(('Daily AUM'!$D681:G681&lt;&gt;"")*(NAV!$D681:G681&lt;&gt;"")),'Daily AUM'!$D681:G681),"")="",IFERROR(LOOKUP(2,1/(('Daily AUM'!$D681:G681&lt;&gt;"")*(NAV!$D681:G681&lt;&gt;"")),NAV!$D681:G681),"")=""),0,'Daily AUM'!H681-(IFERROR(LOOKUP(2,1/(('Daily AUM'!$D681:G681&lt;&gt;"")*(NAV!$D681:G681&lt;&gt;"")),'Daily AUM'!$D681:G681),"")*(NAV!H681/IFERROR(LOOKUP(2,1/(('Daily AUM'!$D681:G681&lt;&gt;"")*(NAV!$D681:G681&lt;&gt;"")),NAV!$D681:G681),"")))),0))</f>
        <v>51.501721499980704</v>
      </c>
      <c r="I681" s="2">
        <f>IF(OR('Daily AUM'!I681="",NAV!I681=""),0,IFERROR(IF(OR(IFERROR(LOOKUP(2,1/(('Daily AUM'!$D681:H681&lt;&gt;"")*(NAV!$D681:H681&lt;&gt;"")),'Daily AUM'!$D681:H681),"")="",IFERROR(LOOKUP(2,1/(('Daily AUM'!$D681:H681&lt;&gt;"")*(NAV!$D681:H681&lt;&gt;"")),NAV!$D681:H681),"")=""),0,'Daily AUM'!I681-(IFERROR(LOOKUP(2,1/(('Daily AUM'!$D681:H681&lt;&gt;"")*(NAV!$D681:H681&lt;&gt;"")),'Daily AUM'!$D681:H681),"")*(NAV!I681/IFERROR(LOOKUP(2,1/(('Daily AUM'!$D681:H681&lt;&gt;"")*(NAV!$D681:H681&lt;&gt;"")),NAV!$D681:H681),"")))),0))</f>
        <v>0.8559932304033282</v>
      </c>
      <c r="J681" s="2">
        <f>IF(OR('Daily AUM'!J681="",NAV!J681=""),0,IFERROR(IF(OR(IFERROR(LOOKUP(2,1/(('Daily AUM'!$D681:I681&lt;&gt;"")*(NAV!$D681:I681&lt;&gt;"")),'Daily AUM'!$D681:I681),"")="",IFERROR(LOOKUP(2,1/(('Daily AUM'!$D681:I681&lt;&gt;"")*(NAV!$D681:I681&lt;&gt;"")),NAV!$D681:I681),"")=""),0,'Daily AUM'!J681-(IFERROR(LOOKUP(2,1/(('Daily AUM'!$D681:I681&lt;&gt;"")*(NAV!$D681:I681&lt;&gt;"")),'Daily AUM'!$D681:I681),"")*(NAV!J681/IFERROR(LOOKUP(2,1/(('Daily AUM'!$D681:I681&lt;&gt;"")*(NAV!$D681:I681&lt;&gt;"")),NAV!$D681:I681),"")))),0))</f>
        <v>19.822491029059165</v>
      </c>
      <c r="K681" s="2">
        <f>IF(OR('Daily AUM'!K681="",NAV!K681=""),0,IFERROR(IF(OR(IFERROR(LOOKUP(2,1/(('Daily AUM'!$D681:J681&lt;&gt;"")*(NAV!$D681:J681&lt;&gt;"")),'Daily AUM'!$D681:J681),"")="",IFERROR(LOOKUP(2,1/(('Daily AUM'!$D681:J681&lt;&gt;"")*(NAV!$D681:J681&lt;&gt;"")),NAV!$D681:J681),"")=""),0,'Daily AUM'!K681-(IFERROR(LOOKUP(2,1/(('Daily AUM'!$D681:J681&lt;&gt;"")*(NAV!$D681:J681&lt;&gt;"")),'Daily AUM'!$D681:J681),"")*(NAV!K681/IFERROR(LOOKUP(2,1/(('Daily AUM'!$D681:J681&lt;&gt;"")*(NAV!$D681:J681&lt;&gt;"")),NAV!$D681:J681),"")))),0))</f>
        <v>-0.93630157396182767</v>
      </c>
      <c r="L681" s="2">
        <f>IF(OR('Daily AUM'!L681="",NAV!L681=""),0,IFERROR(IF(OR(IFERROR(LOOKUP(2,1/(('Daily AUM'!$D681:K681&lt;&gt;"")*(NAV!$D681:K681&lt;&gt;"")),'Daily AUM'!$D681:K681),"")="",IFERROR(LOOKUP(2,1/(('Daily AUM'!$D681:K681&lt;&gt;"")*(NAV!$D681:K681&lt;&gt;"")),NAV!$D681:K681),"")=""),0,'Daily AUM'!L681-(IFERROR(LOOKUP(2,1/(('Daily AUM'!$D681:K681&lt;&gt;"")*(NAV!$D681:K681&lt;&gt;"")),'Daily AUM'!$D681:K681),"")*(NAV!L681/IFERROR(LOOKUP(2,1/(('Daily AUM'!$D681:K681&lt;&gt;"")*(NAV!$D681:K681&lt;&gt;"")),NAV!$D681:K681),"")))),0))</f>
        <v>14.377062701219984</v>
      </c>
      <c r="M681" s="2">
        <f>IF(OR('Daily AUM'!M681="",NAV!M681=""),0,IFERROR(IF(OR(IFERROR(LOOKUP(2,1/(('Daily AUM'!$D681:L681&lt;&gt;"")*(NAV!$D681:L681&lt;&gt;"")),'Daily AUM'!$D681:L681),"")="",IFERROR(LOOKUP(2,1/(('Daily AUM'!$D681:L681&lt;&gt;"")*(NAV!$D681:L681&lt;&gt;"")),NAV!$D681:L681),"")=""),0,'Daily AUM'!M681-(IFERROR(LOOKUP(2,1/(('Daily AUM'!$D681:L681&lt;&gt;"")*(NAV!$D681:L681&lt;&gt;"")),'Daily AUM'!$D681:L681),"")*(NAV!M681/IFERROR(LOOKUP(2,1/(('Daily AUM'!$D681:L681&lt;&gt;"")*(NAV!$D681:L681&lt;&gt;"")),NAV!$D681:L681),"")))),0))</f>
        <v>44.922612345382731</v>
      </c>
      <c r="N681" s="2">
        <f>IF(OR('Daily AUM'!N681="",NAV!N681=""),0,IFERROR(IF(OR(IFERROR(LOOKUP(2,1/(('Daily AUM'!$D681:M681&lt;&gt;"")*(NAV!$D681:M681&lt;&gt;"")),'Daily AUM'!$D681:M681),"")="",IFERROR(LOOKUP(2,1/(('Daily AUM'!$D681:M681&lt;&gt;"")*(NAV!$D681:M681&lt;&gt;"")),NAV!$D681:M681),"")=""),0,'Daily AUM'!N681-(IFERROR(LOOKUP(2,1/(('Daily AUM'!$D681:M681&lt;&gt;"")*(NAV!$D681:M681&lt;&gt;"")),'Daily AUM'!$D681:M681),"")*(NAV!N681/IFERROR(LOOKUP(2,1/(('Daily AUM'!$D681:M681&lt;&gt;"")*(NAV!$D681:M681&lt;&gt;"")),NAV!$D681:M681),"")))),0))</f>
        <v>-49.451661269451506</v>
      </c>
      <c r="O681" s="2">
        <f>IF(OR('Daily AUM'!O681="",NAV!O681=""),0,IFERROR(IF(OR(IFERROR(LOOKUP(2,1/(('Daily AUM'!$D681:N681&lt;&gt;"")*(NAV!$D681:N681&lt;&gt;"")),'Daily AUM'!$D681:N681),"")="",IFERROR(LOOKUP(2,1/(('Daily AUM'!$D681:N681&lt;&gt;"")*(NAV!$D681:N681&lt;&gt;"")),NAV!$D681:N681),"")=""),0,'Daily AUM'!O681-(IFERROR(LOOKUP(2,1/(('Daily AUM'!$D681:N681&lt;&gt;"")*(NAV!$D681:N681&lt;&gt;"")),'Daily AUM'!$D681:N681),"")*(NAV!O681/IFERROR(LOOKUP(2,1/(('Daily AUM'!$D681:N681&lt;&gt;"")*(NAV!$D681:N681&lt;&gt;"")),NAV!$D681:N681),"")))),0))</f>
        <v>-80.488006172774476</v>
      </c>
      <c r="P681" s="2">
        <f>IF(OR('Daily AUM'!P681="",NAV!P681=""),0,IFERROR(IF(OR(IFERROR(LOOKUP(2,1/(('Daily AUM'!$D681:O681&lt;&gt;"")*(NAV!$D681:O681&lt;&gt;"")),'Daily AUM'!$D681:O681),"")="",IFERROR(LOOKUP(2,1/(('Daily AUM'!$D681:O681&lt;&gt;"")*(NAV!$D681:O681&lt;&gt;"")),NAV!$D681:O681),"")=""),0,'Daily AUM'!P681-(IFERROR(LOOKUP(2,1/(('Daily AUM'!$D681:O681&lt;&gt;"")*(NAV!$D681:O681&lt;&gt;"")),'Daily AUM'!$D681:O681),"")*(NAV!P681/IFERROR(LOOKUP(2,1/(('Daily AUM'!$D681:O681&lt;&gt;"")*(NAV!$D681:O681&lt;&gt;"")),NAV!$D681:O681),"")))),0))</f>
        <v>118.73882680116549</v>
      </c>
      <c r="Q681" s="2">
        <f>IF(OR('Daily AUM'!Q681="",NAV!Q681=""),0,IFERROR(IF(OR(IFERROR(LOOKUP(2,1/(('Daily AUM'!$D681:P681&lt;&gt;"")*(NAV!$D681:P681&lt;&gt;"")),'Daily AUM'!$D681:P681),"")="",IFERROR(LOOKUP(2,1/(('Daily AUM'!$D681:P681&lt;&gt;"")*(NAV!$D681:P681&lt;&gt;"")),NAV!$D681:P681),"")=""),0,'Daily AUM'!Q681-(IFERROR(LOOKUP(2,1/(('Daily AUM'!$D681:P681&lt;&gt;"")*(NAV!$D681:P681&lt;&gt;"")),'Daily AUM'!$D681:P681),"")*(NAV!Q681/IFERROR(LOOKUP(2,1/(('Daily AUM'!$D681:P681&lt;&gt;"")*(NAV!$D681:P681&lt;&gt;"")),NAV!$D681:P681),"")))),0))</f>
        <v>43.467926553612415</v>
      </c>
      <c r="R681" s="2">
        <f>IF(OR('Daily AUM'!R681="",NAV!R681=""),0,IFERROR(IF(OR(IFERROR(LOOKUP(2,1/(('Daily AUM'!$D681:Q681&lt;&gt;"")*(NAV!$D681:Q681&lt;&gt;"")),'Daily AUM'!$D681:Q681),"")="",IFERROR(LOOKUP(2,1/(('Daily AUM'!$D681:Q681&lt;&gt;"")*(NAV!$D681:Q681&lt;&gt;"")),NAV!$D681:Q681),"")=""),0,'Daily AUM'!R681-(IFERROR(LOOKUP(2,1/(('Daily AUM'!$D681:Q681&lt;&gt;"")*(NAV!$D681:Q681&lt;&gt;"")),'Daily AUM'!$D681:Q681),"")*(NAV!R681/IFERROR(LOOKUP(2,1/(('Daily AUM'!$D681:Q681&lt;&gt;"")*(NAV!$D681:Q681&lt;&gt;"")),NAV!$D681:Q681),"")))),0))</f>
        <v>61.391039154750615</v>
      </c>
      <c r="S681" s="2">
        <f>IF(OR('Daily AUM'!S681="",NAV!S681=""),0,IFERROR(IF(OR(IFERROR(LOOKUP(2,1/(('Daily AUM'!$D681:R681&lt;&gt;"")*(NAV!$D681:R681&lt;&gt;"")),'Daily AUM'!$D681:R681),"")="",IFERROR(LOOKUP(2,1/(('Daily AUM'!$D681:R681&lt;&gt;"")*(NAV!$D681:R681&lt;&gt;"")),NAV!$D681:R681),"")=""),0,'Daily AUM'!S681-(IFERROR(LOOKUP(2,1/(('Daily AUM'!$D681:R681&lt;&gt;"")*(NAV!$D681:R681&lt;&gt;"")),'Daily AUM'!$D681:R681),"")*(NAV!S681/IFERROR(LOOKUP(2,1/(('Daily AUM'!$D681:R681&lt;&gt;"")*(NAV!$D681:R681&lt;&gt;"")),NAV!$D681:R681),"")))),0))</f>
        <v>-8.1715046523513593</v>
      </c>
      <c r="T681" s="2">
        <f>IF(OR('Daily AUM'!T681="",NAV!T681=""),0,IFERROR(IF(OR(IFERROR(LOOKUP(2,1/(('Daily AUM'!$D681:S681&lt;&gt;"")*(NAV!$D681:S681&lt;&gt;"")),'Daily AUM'!$D681:S681),"")="",IFERROR(LOOKUP(2,1/(('Daily AUM'!$D681:S681&lt;&gt;"")*(NAV!$D681:S681&lt;&gt;"")),NAV!$D681:S681),"")=""),0,'Daily AUM'!T681-(IFERROR(LOOKUP(2,1/(('Daily AUM'!$D681:S681&lt;&gt;"")*(NAV!$D681:S681&lt;&gt;"")),'Daily AUM'!$D681:S681),"")*(NAV!T681/IFERROR(LOOKUP(2,1/(('Daily AUM'!$D681:S681&lt;&gt;"")*(NAV!$D681:S681&lt;&gt;"")),NAV!$D681:S681),"")))),0))</f>
        <v>31.849985852622922</v>
      </c>
      <c r="U681" s="2">
        <f>IF(OR('Daily AUM'!U681="",NAV!U681=""),0,IFERROR(IF(OR(IFERROR(LOOKUP(2,1/(('Daily AUM'!$D681:T681&lt;&gt;"")*(NAV!$D681:T681&lt;&gt;"")),'Daily AUM'!$D681:T681),"")="",IFERROR(LOOKUP(2,1/(('Daily AUM'!$D681:T681&lt;&gt;"")*(NAV!$D681:T681&lt;&gt;"")),NAV!$D681:T681),"")=""),0,'Daily AUM'!U681-(IFERROR(LOOKUP(2,1/(('Daily AUM'!$D681:T681&lt;&gt;"")*(NAV!$D681:T681&lt;&gt;"")),'Daily AUM'!$D681:T681),"")*(NAV!U681/IFERROR(LOOKUP(2,1/(('Daily AUM'!$D681:T681&lt;&gt;"")*(NAV!$D681:T681&lt;&gt;"")),NAV!$D681:T681),"")))),0))</f>
        <v>-2.0445076570358651</v>
      </c>
      <c r="V681" s="2">
        <f>IF(OR('Daily AUM'!V681="",NAV!V681=""),0,IFERROR(IF(OR(IFERROR(LOOKUP(2,1/(('Daily AUM'!$D681:U681&lt;&gt;"")*(NAV!$D681:U681&lt;&gt;"")),'Daily AUM'!$D681:U681),"")="",IFERROR(LOOKUP(2,1/(('Daily AUM'!$D681:U681&lt;&gt;"")*(NAV!$D681:U681&lt;&gt;"")),NAV!$D681:U681),"")=""),0,'Daily AUM'!V681-(IFERROR(LOOKUP(2,1/(('Daily AUM'!$D681:U681&lt;&gt;"")*(NAV!$D681:U681&lt;&gt;"")),'Daily AUM'!$D681:U681),"")*(NAV!V681/IFERROR(LOOKUP(2,1/(('Daily AUM'!$D681:U681&lt;&gt;"")*(NAV!$D681:U681&lt;&gt;"")),NAV!$D681:U681),"")))),0))</f>
        <v>6.6596674666925537</v>
      </c>
      <c r="W681" s="2">
        <f>IF(OR('Daily AUM'!W681="",NAV!W681=""),0,IFERROR(IF(OR(IFERROR(LOOKUP(2,1/(('Daily AUM'!$D681:V681&lt;&gt;"")*(NAV!$D681:V681&lt;&gt;"")),'Daily AUM'!$D681:V681),"")="",IFERROR(LOOKUP(2,1/(('Daily AUM'!$D681:V681&lt;&gt;"")*(NAV!$D681:V681&lt;&gt;"")),NAV!$D681:V681),"")=""),0,'Daily AUM'!W681-(IFERROR(LOOKUP(2,1/(('Daily AUM'!$D681:V681&lt;&gt;"")*(NAV!$D681:V681&lt;&gt;"")),'Daily AUM'!$D681:V681),"")*(NAV!W681/IFERROR(LOOKUP(2,1/(('Daily AUM'!$D681:V681&lt;&gt;"")*(NAV!$D681:V681&lt;&gt;"")),NAV!$D681:V681),"")))),0))</f>
        <v>23.612893489835187</v>
      </c>
      <c r="X681" s="2">
        <f>IF(OR('Daily AUM'!X681="",NAV!X681=""),0,IFERROR(IF(OR(IFERROR(LOOKUP(2,1/(('Daily AUM'!$D681:W681&lt;&gt;"")*(NAV!$D681:W681&lt;&gt;"")),'Daily AUM'!$D681:W681),"")="",IFERROR(LOOKUP(2,1/(('Daily AUM'!$D681:W681&lt;&gt;"")*(NAV!$D681:W681&lt;&gt;"")),NAV!$D681:W681),"")=""),0,'Daily AUM'!X681-(IFERROR(LOOKUP(2,1/(('Daily AUM'!$D681:W681&lt;&gt;"")*(NAV!$D681:W681&lt;&gt;"")),'Daily AUM'!$D681:W681),"")*(NAV!X681/IFERROR(LOOKUP(2,1/(('Daily AUM'!$D681:W681&lt;&gt;"")*(NAV!$D681:W681&lt;&gt;"")),NAV!$D681:W681),"")))),0))</f>
        <v>-17.330168336357019</v>
      </c>
      <c r="Y681" s="2">
        <f>IF(OR('Daily AUM'!Y681="",NAV!Y681=""),0,IFERROR(IF(OR(IFERROR(LOOKUP(2,1/(('Daily AUM'!$D681:X681&lt;&gt;"")*(NAV!$D681:X681&lt;&gt;"")),'Daily AUM'!$D681:X681),"")="",IFERROR(LOOKUP(2,1/(('Daily AUM'!$D681:X681&lt;&gt;"")*(NAV!$D681:X681&lt;&gt;"")),NAV!$D681:X681),"")=""),0,'Daily AUM'!Y681-(IFERROR(LOOKUP(2,1/(('Daily AUM'!$D681:X681&lt;&gt;"")*(NAV!$D681:X681&lt;&gt;"")),'Daily AUM'!$D681:X681),"")*(NAV!Y681/IFERROR(LOOKUP(2,1/(('Daily AUM'!$D681:X681&lt;&gt;"")*(NAV!$D681:X681&lt;&gt;"")),NAV!$D681:X681),"")))),0))</f>
        <v>51.465739576053238</v>
      </c>
      <c r="Z681" s="2">
        <f>IF(OR('Daily AUM'!Z681="",NAV!Z681=""),0,IFERROR(IF(OR(IFERROR(LOOKUP(2,1/(('Daily AUM'!$D681:Y681&lt;&gt;"")*(NAV!$D681:Y681&lt;&gt;"")),'Daily AUM'!$D681:Y681),"")="",IFERROR(LOOKUP(2,1/(('Daily AUM'!$D681:Y681&lt;&gt;"")*(NAV!$D681:Y681&lt;&gt;"")),NAV!$D681:Y681),"")=""),0,'Daily AUM'!Z681-(IFERROR(LOOKUP(2,1/(('Daily AUM'!$D681:Y681&lt;&gt;"")*(NAV!$D681:Y681&lt;&gt;"")),'Daily AUM'!$D681:Y681),"")*(NAV!Z681/IFERROR(LOOKUP(2,1/(('Daily AUM'!$D681:Y681&lt;&gt;"")*(NAV!$D681:Y681&lt;&gt;"")),NAV!$D681:Y681),"")))),0))</f>
        <v>82.074277987258029</v>
      </c>
      <c r="AA681" s="2">
        <f>IF(OR('Daily AUM'!AA681="",NAV!AA681=""),0,IFERROR(IF(OR(IFERROR(LOOKUP(2,1/(('Daily AUM'!$D681:Z681&lt;&gt;"")*(NAV!$D681:Z681&lt;&gt;"")),'Daily AUM'!$D681:Z681),"")="",IFERROR(LOOKUP(2,1/(('Daily AUM'!$D681:Z681&lt;&gt;"")*(NAV!$D681:Z681&lt;&gt;"")),NAV!$D681:Z681),"")=""),0,'Daily AUM'!AA681-(IFERROR(LOOKUP(2,1/(('Daily AUM'!$D681:Z681&lt;&gt;"")*(NAV!$D681:Z681&lt;&gt;"")),'Daily AUM'!$D681:Z681),"")*(NAV!AA681/IFERROR(LOOKUP(2,1/(('Daily AUM'!$D681:Z681&lt;&gt;"")*(NAV!$D681:Z681&lt;&gt;"")),NAV!$D681:Z681),"")))),0))</f>
        <v>-74.61780744465068</v>
      </c>
      <c r="AB681" s="2">
        <f>IF(OR('Daily AUM'!AB681="",NAV!AB681=""),0,IFERROR(IF(OR(IFERROR(LOOKUP(2,1/(('Daily AUM'!$D681:AA681&lt;&gt;"")*(NAV!$D681:AA681&lt;&gt;"")),'Daily AUM'!$D681:AA681),"")="",IFERROR(LOOKUP(2,1/(('Daily AUM'!$D681:AA681&lt;&gt;"")*(NAV!$D681:AA681&lt;&gt;"")),NAV!$D681:AA681),"")=""),0,'Daily AUM'!AB681-(IFERROR(LOOKUP(2,1/(('Daily AUM'!$D681:AA681&lt;&gt;"")*(NAV!$D681:AA681&lt;&gt;"")),'Daily AUM'!$D681:AA681),"")*(NAV!AB681/IFERROR(LOOKUP(2,1/(('Daily AUM'!$D681:AA681&lt;&gt;"")*(NAV!$D681:AA681&lt;&gt;"")),NAV!$D681:AA681),"")))),0))</f>
        <v>-6.2543844995325344</v>
      </c>
      <c r="AC681" s="2">
        <f>IF(OR('Daily AUM'!AC681="",NAV!AC681=""),0,IFERROR(IF(OR(IFERROR(LOOKUP(2,1/(('Daily AUM'!$D681:AB681&lt;&gt;"")*(NAV!$D681:AB681&lt;&gt;"")),'Daily AUM'!$D681:AB681),"")="",IFERROR(LOOKUP(2,1/(('Daily AUM'!$D681:AB681&lt;&gt;"")*(NAV!$D681:AB681&lt;&gt;"")),NAV!$D681:AB681),"")=""),0,'Daily AUM'!AC681-(IFERROR(LOOKUP(2,1/(('Daily AUM'!$D681:AB681&lt;&gt;"")*(NAV!$D681:AB681&lt;&gt;"")),'Daily AUM'!$D681:AB681),"")*(NAV!AC681/IFERROR(LOOKUP(2,1/(('Daily AUM'!$D681:AB681&lt;&gt;"")*(NAV!$D681:AB681&lt;&gt;"")),NAV!$D681:AB681),"")))),0))</f>
        <v>-21.101623142616518</v>
      </c>
      <c r="AD681" s="2">
        <f>IF(OR('Daily AUM'!AD681="",NAV!AD681=""),0,IFERROR(IF(OR(IFERROR(LOOKUP(2,1/(('Daily AUM'!$D681:AC681&lt;&gt;"")*(NAV!$D681:AC681&lt;&gt;"")),'Daily AUM'!$D681:AC681),"")="",IFERROR(LOOKUP(2,1/(('Daily AUM'!$D681:AC681&lt;&gt;"")*(NAV!$D681:AC681&lt;&gt;"")),NAV!$D681:AC681),"")=""),0,'Daily AUM'!AD681-(IFERROR(LOOKUP(2,1/(('Daily AUM'!$D681:AC681&lt;&gt;"")*(NAV!$D681:AC681&lt;&gt;"")),'Daily AUM'!$D681:AC681),"")*(NAV!AD681/IFERROR(LOOKUP(2,1/(('Daily AUM'!$D681:AC681&lt;&gt;"")*(NAV!$D681:AC681&lt;&gt;"")),NAV!$D681:AC681),"")))),0))</f>
        <v>45.261962036738623</v>
      </c>
      <c r="AE681" s="2">
        <f>IF(OR('Daily AUM'!AE681="",NAV!AE681=""),0,IFERROR(IF(OR(IFERROR(LOOKUP(2,1/(('Daily AUM'!$D681:AD681&lt;&gt;"")*(NAV!$D681:AD681&lt;&gt;"")),'Daily AUM'!$D681:AD681),"")="",IFERROR(LOOKUP(2,1/(('Daily AUM'!$D681:AD681&lt;&gt;"")*(NAV!$D681:AD681&lt;&gt;"")),NAV!$D681:AD681),"")=""),0,'Daily AUM'!AE681-(IFERROR(LOOKUP(2,1/(('Daily AUM'!$D681:AD681&lt;&gt;"")*(NAV!$D681:AD681&lt;&gt;"")),'Daily AUM'!$D681:AD681),"")*(NAV!AE681/IFERROR(LOOKUP(2,1/(('Daily AUM'!$D681:AD681&lt;&gt;"")*(NAV!$D681:AD681&lt;&gt;"")),NAV!$D681:AD681),"")))),0))</f>
        <v>72.86671696662961</v>
      </c>
      <c r="AF681" s="2">
        <f>IF(OR('Daily AUM'!AF681="",NAV!AF681=""),0,IFERROR(IF(OR(IFERROR(LOOKUP(2,1/(('Daily AUM'!$D681:AE681&lt;&gt;"")*(NAV!$D681:AE681&lt;&gt;"")),'Daily AUM'!$D681:AE681),"")="",IFERROR(LOOKUP(2,1/(('Daily AUM'!$D681:AE681&lt;&gt;"")*(NAV!$D681:AE681&lt;&gt;"")),NAV!$D681:AE681),"")=""),0,'Daily AUM'!AF681-(IFERROR(LOOKUP(2,1/(('Daily AUM'!$D681:AE681&lt;&gt;"")*(NAV!$D681:AE681&lt;&gt;"")),'Daily AUM'!$D681:AE681),"")*(NAV!AF681/IFERROR(LOOKUP(2,1/(('Daily AUM'!$D681:AE681&lt;&gt;"")*(NAV!$D681:AE681&lt;&gt;"")),NAV!$D681:AE681),"")))),0))</f>
        <v>34.067392981960438</v>
      </c>
      <c r="AG681" s="2">
        <f>IF(OR('Daily AUM'!AG681="",NAV!AG681=""),0,IFERROR(IF(OR(IFERROR(LOOKUP(2,1/(('Daily AUM'!$D681:AF681&lt;&gt;"")*(NAV!$D681:AF681&lt;&gt;"")),'Daily AUM'!$D681:AF681),"")="",IFERROR(LOOKUP(2,1/(('Daily AUM'!$D681:AF681&lt;&gt;"")*(NAV!$D681:AF681&lt;&gt;"")),NAV!$D681:AF681),"")=""),0,'Daily AUM'!AG681-(IFERROR(LOOKUP(2,1/(('Daily AUM'!$D681:AF681&lt;&gt;"")*(NAV!$D681:AF681&lt;&gt;"")),'Daily AUM'!$D681:AF681),"")*(NAV!AG681/IFERROR(LOOKUP(2,1/(('Daily AUM'!$D681:AF681&lt;&gt;"")*(NAV!$D681:AF681&lt;&gt;"")),NAV!$D681:AF681),"")))),0))</f>
        <v>4.5460772245332919</v>
      </c>
      <c r="AH681" s="2">
        <f>IF(OR('Daily AUM'!AH681="",NAV!AH681=""),0,IFERROR(IF(OR(IFERROR(LOOKUP(2,1/(('Daily AUM'!$D681:AG681&lt;&gt;"")*(NAV!$D681:AG681&lt;&gt;"")),'Daily AUM'!$D681:AG681),"")="",IFERROR(LOOKUP(2,1/(('Daily AUM'!$D681:AG681&lt;&gt;"")*(NAV!$D681:AG681&lt;&gt;"")),NAV!$D681:AG681),"")=""),0,'Daily AUM'!AH681-(IFERROR(LOOKUP(2,1/(('Daily AUM'!$D681:AG681&lt;&gt;"")*(NAV!$D681:AG681&lt;&gt;"")),'Daily AUM'!$D681:AG681),"")*(NAV!AH681/IFERROR(LOOKUP(2,1/(('Daily AUM'!$D681:AG681&lt;&gt;"")*(NAV!$D681:AG681&lt;&gt;"")),NAV!$D681:AG681),"")))),0))</f>
        <v>-46.318727006568224</v>
      </c>
      <c r="AI681" s="2">
        <f>IF(OR('Daily AUM'!AI681="",NAV!AI681=""),0,IFERROR(IF(OR(IFERROR(LOOKUP(2,1/(('Daily AUM'!$D681:AH681&lt;&gt;"")*(NAV!$D681:AH681&lt;&gt;"")),'Daily AUM'!$D681:AH681),"")="",IFERROR(LOOKUP(2,1/(('Daily AUM'!$D681:AH681&lt;&gt;"")*(NAV!$D681:AH681&lt;&gt;"")),NAV!$D681:AH681),"")=""),0,'Daily AUM'!AI681-(IFERROR(LOOKUP(2,1/(('Daily AUM'!$D681:AH681&lt;&gt;"")*(NAV!$D681:AH681&lt;&gt;"")),'Daily AUM'!$D681:AH681),"")*(NAV!AI681/IFERROR(LOOKUP(2,1/(('Daily AUM'!$D681:AH681&lt;&gt;"")*(NAV!$D681:AH681&lt;&gt;"")),NAV!$D681:AH681),"")))),0))</f>
        <v>-8.6036942073387763</v>
      </c>
      <c r="AJ681" s="2">
        <f>IF(OR('Daily AUM'!AJ681="",NAV!AJ681=""),0,IFERROR(IF(OR(IFERROR(LOOKUP(2,1/(('Daily AUM'!$D681:AI681&lt;&gt;"")*(NAV!$D681:AI681&lt;&gt;"")),'Daily AUM'!$D681:AI681),"")="",IFERROR(LOOKUP(2,1/(('Daily AUM'!$D681:AI681&lt;&gt;"")*(NAV!$D681:AI681&lt;&gt;"")),NAV!$D681:AI681),"")=""),0,'Daily AUM'!AJ681-(IFERROR(LOOKUP(2,1/(('Daily AUM'!$D681:AI681&lt;&gt;"")*(NAV!$D681:AI681&lt;&gt;"")),'Daily AUM'!$D681:AI681),"")*(NAV!AJ681/IFERROR(LOOKUP(2,1/(('Daily AUM'!$D681:AI681&lt;&gt;"")*(NAV!$D681:AI681&lt;&gt;"")),NAV!$D681:AI681),"")))),0))</f>
        <v>-14.057061051951678</v>
      </c>
      <c r="AK681" s="2">
        <f>IF(OR('Daily AUM'!AK681="",NAV!AK681=""),0,IFERROR(IF(OR(IFERROR(LOOKUP(2,1/(('Daily AUM'!$D681:AJ681&lt;&gt;"")*(NAV!$D681:AJ681&lt;&gt;"")),'Daily AUM'!$D681:AJ681),"")="",IFERROR(LOOKUP(2,1/(('Daily AUM'!$D681:AJ681&lt;&gt;"")*(NAV!$D681:AJ681&lt;&gt;"")),NAV!$D681:AJ681),"")=""),0,'Daily AUM'!AK681-(IFERROR(LOOKUP(2,1/(('Daily AUM'!$D681:AJ681&lt;&gt;"")*(NAV!$D681:AJ681&lt;&gt;"")),'Daily AUM'!$D681:AJ681),"")*(NAV!AK681/IFERROR(LOOKUP(2,1/(('Daily AUM'!$D681:AJ681&lt;&gt;"")*(NAV!$D681:AJ681&lt;&gt;"")),NAV!$D681:AJ681),"")))),0))</f>
        <v>-47.342969095372609</v>
      </c>
      <c r="AL681" s="2">
        <f>IF(OR('Daily AUM'!AL681="",NAV!AL681=""),0,IFERROR(IF(OR(IFERROR(LOOKUP(2,1/(('Daily AUM'!$D681:AK681&lt;&gt;"")*(NAV!$D681:AK681&lt;&gt;"")),'Daily AUM'!$D681:AK681),"")="",IFERROR(LOOKUP(2,1/(('Daily AUM'!$D681:AK681&lt;&gt;"")*(NAV!$D681:AK681&lt;&gt;"")),NAV!$D681:AK681),"")=""),0,'Daily AUM'!AL681-(IFERROR(LOOKUP(2,1/(('Daily AUM'!$D681:AK681&lt;&gt;"")*(NAV!$D681:AK681&lt;&gt;"")),'Daily AUM'!$D681:AK681),"")*(NAV!AL681/IFERROR(LOOKUP(2,1/(('Daily AUM'!$D681:AK681&lt;&gt;"")*(NAV!$D681:AK681&lt;&gt;"")),NAV!$D681:AK681),"")))),0))</f>
        <v>26.370644156406343</v>
      </c>
      <c r="AM681" s="2">
        <f>IF(OR('Daily AUM'!AM681="",NAV!AM681=""),0,IFERROR(IF(OR(IFERROR(LOOKUP(2,1/(('Daily AUM'!$D681:AL681&lt;&gt;"")*(NAV!$D681:AL681&lt;&gt;"")),'Daily AUM'!$D681:AL681),"")="",IFERROR(LOOKUP(2,1/(('Daily AUM'!$D681:AL681&lt;&gt;"")*(NAV!$D681:AL681&lt;&gt;"")),NAV!$D681:AL681),"")=""),0,'Daily AUM'!AM681-(IFERROR(LOOKUP(2,1/(('Daily AUM'!$D681:AL681&lt;&gt;"")*(NAV!$D681:AL681&lt;&gt;"")),'Daily AUM'!$D681:AL681),"")*(NAV!AM681/IFERROR(LOOKUP(2,1/(('Daily AUM'!$D681:AL681&lt;&gt;"")*(NAV!$D681:AL681&lt;&gt;"")),NAV!$D681:AL681),"")))),0))</f>
        <v>18.41738937678565</v>
      </c>
      <c r="AN681" s="2">
        <f>IF(OR('Daily AUM'!AN681="",NAV!AN681=""),0,IFERROR(IF(OR(IFERROR(LOOKUP(2,1/(('Daily AUM'!$D681:AM681&lt;&gt;"")*(NAV!$D681:AM681&lt;&gt;"")),'Daily AUM'!$D681:AM681),"")="",IFERROR(LOOKUP(2,1/(('Daily AUM'!$D681:AM681&lt;&gt;"")*(NAV!$D681:AM681&lt;&gt;"")),NAV!$D681:AM681),"")=""),0,'Daily AUM'!AN681-(IFERROR(LOOKUP(2,1/(('Daily AUM'!$D681:AM681&lt;&gt;"")*(NAV!$D681:AM681&lt;&gt;"")),'Daily AUM'!$D681:AM681),"")*(NAV!AN681/IFERROR(LOOKUP(2,1/(('Daily AUM'!$D681:AM681&lt;&gt;"")*(NAV!$D681:AM681&lt;&gt;"")),NAV!$D681:AM681),"")))),0))</f>
        <v>28.183982645030483</v>
      </c>
      <c r="AO681" s="2">
        <f>IF(OR('Daily AUM'!AO681="",NAV!AO681=""),0,IFERROR(IF(OR(IFERROR(LOOKUP(2,1/(('Daily AUM'!$D681:AN681&lt;&gt;"")*(NAV!$D681:AN681&lt;&gt;"")),'Daily AUM'!$D681:AN681),"")="",IFERROR(LOOKUP(2,1/(('Daily AUM'!$D681:AN681&lt;&gt;"")*(NAV!$D681:AN681&lt;&gt;"")),NAV!$D681:AN681),"")=""),0,'Daily AUM'!AO681-(IFERROR(LOOKUP(2,1/(('Daily AUM'!$D681:AN681&lt;&gt;"")*(NAV!$D681:AN681&lt;&gt;"")),'Daily AUM'!$D681:AN681),"")*(NAV!AO681/IFERROR(LOOKUP(2,1/(('Daily AUM'!$D681:AN681&lt;&gt;"")*(NAV!$D681:AN681&lt;&gt;"")),NAV!$D681:AN681),"")))),0))</f>
        <v>28.037662968212317</v>
      </c>
      <c r="AP681" s="2">
        <f>IF(OR('Daily AUM'!AP681="",NAV!AP681=""),0,IFERROR(IF(OR(IFERROR(LOOKUP(2,1/(('Daily AUM'!$D681:AO681&lt;&gt;"")*(NAV!$D681:AO681&lt;&gt;"")),'Daily AUM'!$D681:AO681),"")="",IFERROR(LOOKUP(2,1/(('Daily AUM'!$D681:AO681&lt;&gt;"")*(NAV!$D681:AO681&lt;&gt;"")),NAV!$D681:AO681),"")=""),0,'Daily AUM'!AP681-(IFERROR(LOOKUP(2,1/(('Daily AUM'!$D681:AO681&lt;&gt;"")*(NAV!$D681:AO681&lt;&gt;"")),'Daily AUM'!$D681:AO681),"")*(NAV!AP681/IFERROR(LOOKUP(2,1/(('Daily AUM'!$D681:AO681&lt;&gt;"")*(NAV!$D681:AO681&lt;&gt;"")),NAV!$D681:AO681),"")))),0))</f>
        <v>38.309553094464718</v>
      </c>
      <c r="AQ681" s="2">
        <f>IF(OR('Daily AUM'!AQ681="",NAV!AQ681=""),0,IFERROR(IF(OR(IFERROR(LOOKUP(2,1/(('Daily AUM'!$D681:AP681&lt;&gt;"")*(NAV!$D681:AP681&lt;&gt;"")),'Daily AUM'!$D681:AP681),"")="",IFERROR(LOOKUP(2,1/(('Daily AUM'!$D681:AP681&lt;&gt;"")*(NAV!$D681:AP681&lt;&gt;"")),NAV!$D681:AP681),"")=""),0,'Daily AUM'!AQ681-(IFERROR(LOOKUP(2,1/(('Daily AUM'!$D681:AP681&lt;&gt;"")*(NAV!$D681:AP681&lt;&gt;"")),'Daily AUM'!$D681:AP681),"")*(NAV!AQ681/IFERROR(LOOKUP(2,1/(('Daily AUM'!$D681:AP681&lt;&gt;"")*(NAV!$D681:AP681&lt;&gt;"")),NAV!$D681:AP681),"")))),0))</f>
        <v>-3.0988719284960098</v>
      </c>
      <c r="AR681" s="2">
        <f>IF(OR('Daily AUM'!AR681="",NAV!AR681=""),0,IFERROR(IF(OR(IFERROR(LOOKUP(2,1/(('Daily AUM'!$D681:AQ681&lt;&gt;"")*(NAV!$D681:AQ681&lt;&gt;"")),'Daily AUM'!$D681:AQ681),"")="",IFERROR(LOOKUP(2,1/(('Daily AUM'!$D681:AQ681&lt;&gt;"")*(NAV!$D681:AQ681&lt;&gt;"")),NAV!$D681:AQ681),"")=""),0,'Daily AUM'!AR681-(IFERROR(LOOKUP(2,1/(('Daily AUM'!$D681:AQ681&lt;&gt;"")*(NAV!$D681:AQ681&lt;&gt;"")),'Daily AUM'!$D681:AQ681),"")*(NAV!AR681/IFERROR(LOOKUP(2,1/(('Daily AUM'!$D681:AQ681&lt;&gt;"")*(NAV!$D681:AQ681&lt;&gt;"")),NAV!$D681:AQ681),"")))),0))</f>
        <v>-24.730670501161512</v>
      </c>
      <c r="AS681" s="2">
        <f t="shared" si="20"/>
        <v>316.48771479447714</v>
      </c>
      <c r="AT681" s="2">
        <f t="shared" si="21"/>
        <v>132.00985056033096</v>
      </c>
    </row>
    <row r="682" spans="1:46" x14ac:dyDescent="0.2">
      <c r="A682" t="s">
        <v>754</v>
      </c>
      <c r="B682" t="s">
        <v>752</v>
      </c>
      <c r="C682" t="s">
        <v>22</v>
      </c>
      <c r="D682" s="2">
        <f>0</f>
        <v>0</v>
      </c>
      <c r="E682" s="2">
        <f>IF(OR('Daily AUM'!E682="",NAV!E682=""),0,IFERROR(IF(OR(IFERROR(LOOKUP(2,1/(('Daily AUM'!$D682:D682&lt;&gt;"")*(NAV!$D682:D682&lt;&gt;"")),'Daily AUM'!$D682:D682),"")="",IFERROR(LOOKUP(2,1/(('Daily AUM'!$D682:D682&lt;&gt;"")*(NAV!$D682:D682&lt;&gt;"")),NAV!$D682:D682),"")=""),0,'Daily AUM'!E682-(IFERROR(LOOKUP(2,1/(('Daily AUM'!$D682:D682&lt;&gt;"")*(NAV!$D682:D682&lt;&gt;"")),'Daily AUM'!$D682:D682),"")*(NAV!E682/IFERROR(LOOKUP(2,1/(('Daily AUM'!$D682:D682&lt;&gt;"")*(NAV!$D682:D682&lt;&gt;"")),NAV!$D682:D682),"")))),0))</f>
        <v>-0.42106362798449481</v>
      </c>
      <c r="F682" s="2">
        <f>IF(OR('Daily AUM'!F682="",NAV!F682=""),0,IFERROR(IF(OR(IFERROR(LOOKUP(2,1/(('Daily AUM'!$D682:E682&lt;&gt;"")*(NAV!$D682:E682&lt;&gt;"")),'Daily AUM'!$D682:E682),"")="",IFERROR(LOOKUP(2,1/(('Daily AUM'!$D682:E682&lt;&gt;"")*(NAV!$D682:E682&lt;&gt;"")),NAV!$D682:E682),"")=""),0,'Daily AUM'!F682-(IFERROR(LOOKUP(2,1/(('Daily AUM'!$D682:E682&lt;&gt;"")*(NAV!$D682:E682&lt;&gt;"")),'Daily AUM'!$D682:E682),"")*(NAV!F682/IFERROR(LOOKUP(2,1/(('Daily AUM'!$D682:E682&lt;&gt;"")*(NAV!$D682:E682&lt;&gt;"")),NAV!$D682:E682),"")))),0))</f>
        <v>6.1941622284393816E-3</v>
      </c>
      <c r="G682" s="2">
        <f>IF(OR('Daily AUM'!G682="",NAV!G682=""),0,IFERROR(IF(OR(IFERROR(LOOKUP(2,1/(('Daily AUM'!$D682:F682&lt;&gt;"")*(NAV!$D682:F682&lt;&gt;"")),'Daily AUM'!$D682:F682),"")="",IFERROR(LOOKUP(2,1/(('Daily AUM'!$D682:F682&lt;&gt;"")*(NAV!$D682:F682&lt;&gt;"")),NAV!$D682:F682),"")=""),0,'Daily AUM'!G682-(IFERROR(LOOKUP(2,1/(('Daily AUM'!$D682:F682&lt;&gt;"")*(NAV!$D682:F682&lt;&gt;"")),'Daily AUM'!$D682:F682),"")*(NAV!G682/IFERROR(LOOKUP(2,1/(('Daily AUM'!$D682:F682&lt;&gt;"")*(NAV!$D682:F682&lt;&gt;"")),NAV!$D682:F682),"")))),0))</f>
        <v>-2.0728756708631408</v>
      </c>
      <c r="H682" s="2">
        <f>IF(OR('Daily AUM'!H682="",NAV!H682=""),0,IFERROR(IF(OR(IFERROR(LOOKUP(2,1/(('Daily AUM'!$D682:G682&lt;&gt;"")*(NAV!$D682:G682&lt;&gt;"")),'Daily AUM'!$D682:G682),"")="",IFERROR(LOOKUP(2,1/(('Daily AUM'!$D682:G682&lt;&gt;"")*(NAV!$D682:G682&lt;&gt;"")),NAV!$D682:G682),"")=""),0,'Daily AUM'!H682-(IFERROR(LOOKUP(2,1/(('Daily AUM'!$D682:G682&lt;&gt;"")*(NAV!$D682:G682&lt;&gt;"")),'Daily AUM'!$D682:G682),"")*(NAV!H682/IFERROR(LOOKUP(2,1/(('Daily AUM'!$D682:G682&lt;&gt;"")*(NAV!$D682:G682&lt;&gt;"")),NAV!$D682:G682),"")))),0))</f>
        <v>0.18260808021250341</v>
      </c>
      <c r="I682" s="2">
        <f>IF(OR('Daily AUM'!I682="",NAV!I682=""),0,IFERROR(IF(OR(IFERROR(LOOKUP(2,1/(('Daily AUM'!$D682:H682&lt;&gt;"")*(NAV!$D682:H682&lt;&gt;"")),'Daily AUM'!$D682:H682),"")="",IFERROR(LOOKUP(2,1/(('Daily AUM'!$D682:H682&lt;&gt;"")*(NAV!$D682:H682&lt;&gt;"")),NAV!$D682:H682),"")=""),0,'Daily AUM'!I682-(IFERROR(LOOKUP(2,1/(('Daily AUM'!$D682:H682&lt;&gt;"")*(NAV!$D682:H682&lt;&gt;"")),'Daily AUM'!$D682:H682),"")*(NAV!I682/IFERROR(LOOKUP(2,1/(('Daily AUM'!$D682:H682&lt;&gt;"")*(NAV!$D682:H682&lt;&gt;"")),NAV!$D682:H682),"")))),0))</f>
        <v>-2.0409215268423395</v>
      </c>
      <c r="J682" s="2">
        <f>IF(OR('Daily AUM'!J682="",NAV!J682=""),0,IFERROR(IF(OR(IFERROR(LOOKUP(2,1/(('Daily AUM'!$D682:I682&lt;&gt;"")*(NAV!$D682:I682&lt;&gt;"")),'Daily AUM'!$D682:I682),"")="",IFERROR(LOOKUP(2,1/(('Daily AUM'!$D682:I682&lt;&gt;"")*(NAV!$D682:I682&lt;&gt;"")),NAV!$D682:I682),"")=""),0,'Daily AUM'!J682-(IFERROR(LOOKUP(2,1/(('Daily AUM'!$D682:I682&lt;&gt;"")*(NAV!$D682:I682&lt;&gt;"")),'Daily AUM'!$D682:I682),"")*(NAV!J682/IFERROR(LOOKUP(2,1/(('Daily AUM'!$D682:I682&lt;&gt;"")*(NAV!$D682:I682&lt;&gt;"")),NAV!$D682:I682),"")))),0))</f>
        <v>-2.0431432137684169E-2</v>
      </c>
      <c r="K682" s="2">
        <f>IF(OR('Daily AUM'!K682="",NAV!K682=""),0,IFERROR(IF(OR(IFERROR(LOOKUP(2,1/(('Daily AUM'!$D682:J682&lt;&gt;"")*(NAV!$D682:J682&lt;&gt;"")),'Daily AUM'!$D682:J682),"")="",IFERROR(LOOKUP(2,1/(('Daily AUM'!$D682:J682&lt;&gt;"")*(NAV!$D682:J682&lt;&gt;"")),NAV!$D682:J682),"")=""),0,'Daily AUM'!K682-(IFERROR(LOOKUP(2,1/(('Daily AUM'!$D682:J682&lt;&gt;"")*(NAV!$D682:J682&lt;&gt;"")),'Daily AUM'!$D682:J682),"")*(NAV!K682/IFERROR(LOOKUP(2,1/(('Daily AUM'!$D682:J682&lt;&gt;"")*(NAV!$D682:J682&lt;&gt;"")),NAV!$D682:J682),"")))),0))</f>
        <v>0.34637346902400168</v>
      </c>
      <c r="L682" s="2">
        <f>IF(OR('Daily AUM'!L682="",NAV!L682=""),0,IFERROR(IF(OR(IFERROR(LOOKUP(2,1/(('Daily AUM'!$D682:K682&lt;&gt;"")*(NAV!$D682:K682&lt;&gt;"")),'Daily AUM'!$D682:K682),"")="",IFERROR(LOOKUP(2,1/(('Daily AUM'!$D682:K682&lt;&gt;"")*(NAV!$D682:K682&lt;&gt;"")),NAV!$D682:K682),"")=""),0,'Daily AUM'!L682-(IFERROR(LOOKUP(2,1/(('Daily AUM'!$D682:K682&lt;&gt;"")*(NAV!$D682:K682&lt;&gt;"")),'Daily AUM'!$D682:K682),"")*(NAV!L682/IFERROR(LOOKUP(2,1/(('Daily AUM'!$D682:K682&lt;&gt;"")*(NAV!$D682:K682&lt;&gt;"")),NAV!$D682:K682),"")))),0))</f>
        <v>0.92418374967337513</v>
      </c>
      <c r="M682" s="2">
        <f>IF(OR('Daily AUM'!M682="",NAV!M682=""),0,IFERROR(IF(OR(IFERROR(LOOKUP(2,1/(('Daily AUM'!$D682:L682&lt;&gt;"")*(NAV!$D682:L682&lt;&gt;"")),'Daily AUM'!$D682:L682),"")="",IFERROR(LOOKUP(2,1/(('Daily AUM'!$D682:L682&lt;&gt;"")*(NAV!$D682:L682&lt;&gt;"")),NAV!$D682:L682),"")=""),0,'Daily AUM'!M682-(IFERROR(LOOKUP(2,1/(('Daily AUM'!$D682:L682&lt;&gt;"")*(NAV!$D682:L682&lt;&gt;"")),'Daily AUM'!$D682:L682),"")*(NAV!M682/IFERROR(LOOKUP(2,1/(('Daily AUM'!$D682:L682&lt;&gt;"")*(NAV!$D682:L682&lt;&gt;"")),NAV!$D682:L682),"")))),0))</f>
        <v>6.1237958898345823E-3</v>
      </c>
      <c r="N682" s="2">
        <f>IF(OR('Daily AUM'!N682="",NAV!N682=""),0,IFERROR(IF(OR(IFERROR(LOOKUP(2,1/(('Daily AUM'!$D682:M682&lt;&gt;"")*(NAV!$D682:M682&lt;&gt;"")),'Daily AUM'!$D682:M682),"")="",IFERROR(LOOKUP(2,1/(('Daily AUM'!$D682:M682&lt;&gt;"")*(NAV!$D682:M682&lt;&gt;"")),NAV!$D682:M682),"")=""),0,'Daily AUM'!N682-(IFERROR(LOOKUP(2,1/(('Daily AUM'!$D682:M682&lt;&gt;"")*(NAV!$D682:M682&lt;&gt;"")),'Daily AUM'!$D682:M682),"")*(NAV!N682/IFERROR(LOOKUP(2,1/(('Daily AUM'!$D682:M682&lt;&gt;"")*(NAV!$D682:M682&lt;&gt;"")),NAV!$D682:M682),"")))),0))</f>
        <v>3.560819135922884</v>
      </c>
      <c r="O682" s="2">
        <f>IF(OR('Daily AUM'!O682="",NAV!O682=""),0,IFERROR(IF(OR(IFERROR(LOOKUP(2,1/(('Daily AUM'!$D682:N682&lt;&gt;"")*(NAV!$D682:N682&lt;&gt;"")),'Daily AUM'!$D682:N682),"")="",IFERROR(LOOKUP(2,1/(('Daily AUM'!$D682:N682&lt;&gt;"")*(NAV!$D682:N682&lt;&gt;"")),NAV!$D682:N682),"")=""),0,'Daily AUM'!O682-(IFERROR(LOOKUP(2,1/(('Daily AUM'!$D682:N682&lt;&gt;"")*(NAV!$D682:N682&lt;&gt;"")),'Daily AUM'!$D682:N682),"")*(NAV!O682/IFERROR(LOOKUP(2,1/(('Daily AUM'!$D682:N682&lt;&gt;"")*(NAV!$D682:N682&lt;&gt;"")),NAV!$D682:N682),"")))),0))</f>
        <v>0.20654459288971339</v>
      </c>
      <c r="P682" s="2">
        <f>IF(OR('Daily AUM'!P682="",NAV!P682=""),0,IFERROR(IF(OR(IFERROR(LOOKUP(2,1/(('Daily AUM'!$D682:O682&lt;&gt;"")*(NAV!$D682:O682&lt;&gt;"")),'Daily AUM'!$D682:O682),"")="",IFERROR(LOOKUP(2,1/(('Daily AUM'!$D682:O682&lt;&gt;"")*(NAV!$D682:O682&lt;&gt;"")),NAV!$D682:O682),"")=""),0,'Daily AUM'!P682-(IFERROR(LOOKUP(2,1/(('Daily AUM'!$D682:O682&lt;&gt;"")*(NAV!$D682:O682&lt;&gt;"")),'Daily AUM'!$D682:O682),"")*(NAV!P682/IFERROR(LOOKUP(2,1/(('Daily AUM'!$D682:O682&lt;&gt;"")*(NAV!$D682:O682&lt;&gt;"")),NAV!$D682:O682),"")))),0))</f>
        <v>1.6443735431203095</v>
      </c>
      <c r="Q682" s="2">
        <f>IF(OR('Daily AUM'!Q682="",NAV!Q682=""),0,IFERROR(IF(OR(IFERROR(LOOKUP(2,1/(('Daily AUM'!$D682:P682&lt;&gt;"")*(NAV!$D682:P682&lt;&gt;"")),'Daily AUM'!$D682:P682),"")="",IFERROR(LOOKUP(2,1/(('Daily AUM'!$D682:P682&lt;&gt;"")*(NAV!$D682:P682&lt;&gt;"")),NAV!$D682:P682),"")=""),0,'Daily AUM'!Q682-(IFERROR(LOOKUP(2,1/(('Daily AUM'!$D682:P682&lt;&gt;"")*(NAV!$D682:P682&lt;&gt;"")),'Daily AUM'!$D682:P682),"")*(NAV!Q682/IFERROR(LOOKUP(2,1/(('Daily AUM'!$D682:P682&lt;&gt;"")*(NAV!$D682:P682&lt;&gt;"")),NAV!$D682:P682),"")))),0))</f>
        <v>5.6732685311544628E-3</v>
      </c>
      <c r="R682" s="2">
        <f>IF(OR('Daily AUM'!R682="",NAV!R682=""),0,IFERROR(IF(OR(IFERROR(LOOKUP(2,1/(('Daily AUM'!$D682:Q682&lt;&gt;"")*(NAV!$D682:Q682&lt;&gt;"")),'Daily AUM'!$D682:Q682),"")="",IFERROR(LOOKUP(2,1/(('Daily AUM'!$D682:Q682&lt;&gt;"")*(NAV!$D682:Q682&lt;&gt;"")),NAV!$D682:Q682),"")=""),0,'Daily AUM'!R682-(IFERROR(LOOKUP(2,1/(('Daily AUM'!$D682:Q682&lt;&gt;"")*(NAV!$D682:Q682&lt;&gt;"")),'Daily AUM'!$D682:Q682),"")*(NAV!R682/IFERROR(LOOKUP(2,1/(('Daily AUM'!$D682:Q682&lt;&gt;"")*(NAV!$D682:Q682&lt;&gt;"")),NAV!$D682:Q682),"")))),0))</f>
        <v>-0.4104631084983339</v>
      </c>
      <c r="S682" s="2">
        <f>IF(OR('Daily AUM'!S682="",NAV!S682=""),0,IFERROR(IF(OR(IFERROR(LOOKUP(2,1/(('Daily AUM'!$D682:R682&lt;&gt;"")*(NAV!$D682:R682&lt;&gt;"")),'Daily AUM'!$D682:R682),"")="",IFERROR(LOOKUP(2,1/(('Daily AUM'!$D682:R682&lt;&gt;"")*(NAV!$D682:R682&lt;&gt;"")),NAV!$D682:R682),"")=""),0,'Daily AUM'!S682-(IFERROR(LOOKUP(2,1/(('Daily AUM'!$D682:R682&lt;&gt;"")*(NAV!$D682:R682&lt;&gt;"")),'Daily AUM'!$D682:R682),"")*(NAV!S682/IFERROR(LOOKUP(2,1/(('Daily AUM'!$D682:R682&lt;&gt;"")*(NAV!$D682:R682&lt;&gt;"")),NAV!$D682:R682),"")))),0))</f>
        <v>-0.19939327536394558</v>
      </c>
      <c r="T682" s="2">
        <f>IF(OR('Daily AUM'!T682="",NAV!T682=""),0,IFERROR(IF(OR(IFERROR(LOOKUP(2,1/(('Daily AUM'!$D682:S682&lt;&gt;"")*(NAV!$D682:S682&lt;&gt;"")),'Daily AUM'!$D682:S682),"")="",IFERROR(LOOKUP(2,1/(('Daily AUM'!$D682:S682&lt;&gt;"")*(NAV!$D682:S682&lt;&gt;"")),NAV!$D682:S682),"")=""),0,'Daily AUM'!T682-(IFERROR(LOOKUP(2,1/(('Daily AUM'!$D682:S682&lt;&gt;"")*(NAV!$D682:S682&lt;&gt;"")),'Daily AUM'!$D682:S682),"")*(NAV!T682/IFERROR(LOOKUP(2,1/(('Daily AUM'!$D682:S682&lt;&gt;"")*(NAV!$D682:S682&lt;&gt;"")),NAV!$D682:S682),"")))),0))</f>
        <v>-3.108106790167767</v>
      </c>
      <c r="U682" s="2">
        <f>IF(OR('Daily AUM'!U682="",NAV!U682=""),0,IFERROR(IF(OR(IFERROR(LOOKUP(2,1/(('Daily AUM'!$D682:T682&lt;&gt;"")*(NAV!$D682:T682&lt;&gt;"")),'Daily AUM'!$D682:T682),"")="",IFERROR(LOOKUP(2,1/(('Daily AUM'!$D682:T682&lt;&gt;"")*(NAV!$D682:T682&lt;&gt;"")),NAV!$D682:T682),"")=""),0,'Daily AUM'!U682-(IFERROR(LOOKUP(2,1/(('Daily AUM'!$D682:T682&lt;&gt;"")*(NAV!$D682:T682&lt;&gt;"")),'Daily AUM'!$D682:T682),"")*(NAV!U682/IFERROR(LOOKUP(2,1/(('Daily AUM'!$D682:T682&lt;&gt;"")*(NAV!$D682:T682&lt;&gt;"")),NAV!$D682:T682),"")))),0))</f>
        <v>-0.32042843188719417</v>
      </c>
      <c r="V682" s="2">
        <f>IF(OR('Daily AUM'!V682="",NAV!V682=""),0,IFERROR(IF(OR(IFERROR(LOOKUP(2,1/(('Daily AUM'!$D682:U682&lt;&gt;"")*(NAV!$D682:U682&lt;&gt;"")),'Daily AUM'!$D682:U682),"")="",IFERROR(LOOKUP(2,1/(('Daily AUM'!$D682:U682&lt;&gt;"")*(NAV!$D682:U682&lt;&gt;"")),NAV!$D682:U682),"")=""),0,'Daily AUM'!V682-(IFERROR(LOOKUP(2,1/(('Daily AUM'!$D682:U682&lt;&gt;"")*(NAV!$D682:U682&lt;&gt;"")),'Daily AUM'!$D682:U682),"")*(NAV!V682/IFERROR(LOOKUP(2,1/(('Daily AUM'!$D682:U682&lt;&gt;"")*(NAV!$D682:U682&lt;&gt;"")),NAV!$D682:U682),"")))),0))</f>
        <v>0.27031618012097169</v>
      </c>
      <c r="W682" s="2">
        <f>IF(OR('Daily AUM'!W682="",NAV!W682=""),0,IFERROR(IF(OR(IFERROR(LOOKUP(2,1/(('Daily AUM'!$D682:V682&lt;&gt;"")*(NAV!$D682:V682&lt;&gt;"")),'Daily AUM'!$D682:V682),"")="",IFERROR(LOOKUP(2,1/(('Daily AUM'!$D682:V682&lt;&gt;"")*(NAV!$D682:V682&lt;&gt;"")),NAV!$D682:V682),"")=""),0,'Daily AUM'!W682-(IFERROR(LOOKUP(2,1/(('Daily AUM'!$D682:V682&lt;&gt;"")*(NAV!$D682:V682&lt;&gt;"")),'Daily AUM'!$D682:V682),"")*(NAV!W682/IFERROR(LOOKUP(2,1/(('Daily AUM'!$D682:V682&lt;&gt;"")*(NAV!$D682:V682&lt;&gt;"")),NAV!$D682:V682),"")))),0))</f>
        <v>-1.0476688467406348E-2</v>
      </c>
      <c r="X682" s="2">
        <f>IF(OR('Daily AUM'!X682="",NAV!X682=""),0,IFERROR(IF(OR(IFERROR(LOOKUP(2,1/(('Daily AUM'!$D682:W682&lt;&gt;"")*(NAV!$D682:W682&lt;&gt;"")),'Daily AUM'!$D682:W682),"")="",IFERROR(LOOKUP(2,1/(('Daily AUM'!$D682:W682&lt;&gt;"")*(NAV!$D682:W682&lt;&gt;"")),NAV!$D682:W682),"")=""),0,'Daily AUM'!X682-(IFERROR(LOOKUP(2,1/(('Daily AUM'!$D682:W682&lt;&gt;"")*(NAV!$D682:W682&lt;&gt;"")),'Daily AUM'!$D682:W682),"")*(NAV!X682/IFERROR(LOOKUP(2,1/(('Daily AUM'!$D682:W682&lt;&gt;"")*(NAV!$D682:W682&lt;&gt;"")),NAV!$D682:W682),"")))),0))</f>
        <v>3.2202722195183924</v>
      </c>
      <c r="Y682" s="2">
        <f>IF(OR('Daily AUM'!Y682="",NAV!Y682=""),0,IFERROR(IF(OR(IFERROR(LOOKUP(2,1/(('Daily AUM'!$D682:X682&lt;&gt;"")*(NAV!$D682:X682&lt;&gt;"")),'Daily AUM'!$D682:X682),"")="",IFERROR(LOOKUP(2,1/(('Daily AUM'!$D682:X682&lt;&gt;"")*(NAV!$D682:X682&lt;&gt;"")),NAV!$D682:X682),"")=""),0,'Daily AUM'!Y682-(IFERROR(LOOKUP(2,1/(('Daily AUM'!$D682:X682&lt;&gt;"")*(NAV!$D682:X682&lt;&gt;"")),'Daily AUM'!$D682:X682),"")*(NAV!Y682/IFERROR(LOOKUP(2,1/(('Daily AUM'!$D682:X682&lt;&gt;"")*(NAV!$D682:X682&lt;&gt;"")),NAV!$D682:X682),"")))),0))</f>
        <v>1.9099469920893171</v>
      </c>
      <c r="Z682" s="2">
        <f>IF(OR('Daily AUM'!Z682="",NAV!Z682=""),0,IFERROR(IF(OR(IFERROR(LOOKUP(2,1/(('Daily AUM'!$D682:Y682&lt;&gt;"")*(NAV!$D682:Y682&lt;&gt;"")),'Daily AUM'!$D682:Y682),"")="",IFERROR(LOOKUP(2,1/(('Daily AUM'!$D682:Y682&lt;&gt;"")*(NAV!$D682:Y682&lt;&gt;"")),NAV!$D682:Y682),"")=""),0,'Daily AUM'!Z682-(IFERROR(LOOKUP(2,1/(('Daily AUM'!$D682:Y682&lt;&gt;"")*(NAV!$D682:Y682&lt;&gt;"")),'Daily AUM'!$D682:Y682),"")*(NAV!Z682/IFERROR(LOOKUP(2,1/(('Daily AUM'!$D682:Y682&lt;&gt;"")*(NAV!$D682:Y682&lt;&gt;"")),NAV!$D682:Y682),"")))),0))</f>
        <v>0.72289581331187946</v>
      </c>
      <c r="AA682" s="2">
        <f>IF(OR('Daily AUM'!AA682="",NAV!AA682=""),0,IFERROR(IF(OR(IFERROR(LOOKUP(2,1/(('Daily AUM'!$D682:Z682&lt;&gt;"")*(NAV!$D682:Z682&lt;&gt;"")),'Daily AUM'!$D682:Z682),"")="",IFERROR(LOOKUP(2,1/(('Daily AUM'!$D682:Z682&lt;&gt;"")*(NAV!$D682:Z682&lt;&gt;"")),NAV!$D682:Z682),"")=""),0,'Daily AUM'!AA682-(IFERROR(LOOKUP(2,1/(('Daily AUM'!$D682:Z682&lt;&gt;"")*(NAV!$D682:Z682&lt;&gt;"")),'Daily AUM'!$D682:Z682),"")*(NAV!AA682/IFERROR(LOOKUP(2,1/(('Daily AUM'!$D682:Z682&lt;&gt;"")*(NAV!$D682:Z682&lt;&gt;"")),NAV!$D682:Z682),"")))),0))</f>
        <v>-1.160376872663619</v>
      </c>
      <c r="AB682" s="2">
        <f>IF(OR('Daily AUM'!AB682="",NAV!AB682=""),0,IFERROR(IF(OR(IFERROR(LOOKUP(2,1/(('Daily AUM'!$D682:AA682&lt;&gt;"")*(NAV!$D682:AA682&lt;&gt;"")),'Daily AUM'!$D682:AA682),"")="",IFERROR(LOOKUP(2,1/(('Daily AUM'!$D682:AA682&lt;&gt;"")*(NAV!$D682:AA682&lt;&gt;"")),NAV!$D682:AA682),"")=""),0,'Daily AUM'!AB682-(IFERROR(LOOKUP(2,1/(('Daily AUM'!$D682:AA682&lt;&gt;"")*(NAV!$D682:AA682&lt;&gt;"")),'Daily AUM'!$D682:AA682),"")*(NAV!AB682/IFERROR(LOOKUP(2,1/(('Daily AUM'!$D682:AA682&lt;&gt;"")*(NAV!$D682:AA682&lt;&gt;"")),NAV!$D682:AA682),"")))),0))</f>
        <v>-0.7591610925983332</v>
      </c>
      <c r="AC682" s="2">
        <f>IF(OR('Daily AUM'!AC682="",NAV!AC682=""),0,IFERROR(IF(OR(IFERROR(LOOKUP(2,1/(('Daily AUM'!$D682:AB682&lt;&gt;"")*(NAV!$D682:AB682&lt;&gt;"")),'Daily AUM'!$D682:AB682),"")="",IFERROR(LOOKUP(2,1/(('Daily AUM'!$D682:AB682&lt;&gt;"")*(NAV!$D682:AB682&lt;&gt;"")),NAV!$D682:AB682),"")=""),0,'Daily AUM'!AC682-(IFERROR(LOOKUP(2,1/(('Daily AUM'!$D682:AB682&lt;&gt;"")*(NAV!$D682:AB682&lt;&gt;"")),'Daily AUM'!$D682:AB682),"")*(NAV!AC682/IFERROR(LOOKUP(2,1/(('Daily AUM'!$D682:AB682&lt;&gt;"")*(NAV!$D682:AB682&lt;&gt;"")),NAV!$D682:AB682),"")))),0))</f>
        <v>-0.59261804182597189</v>
      </c>
      <c r="AD682" s="2">
        <f>IF(OR('Daily AUM'!AD682="",NAV!AD682=""),0,IFERROR(IF(OR(IFERROR(LOOKUP(2,1/(('Daily AUM'!$D682:AC682&lt;&gt;"")*(NAV!$D682:AC682&lt;&gt;"")),'Daily AUM'!$D682:AC682),"")="",IFERROR(LOOKUP(2,1/(('Daily AUM'!$D682:AC682&lt;&gt;"")*(NAV!$D682:AC682&lt;&gt;"")),NAV!$D682:AC682),"")=""),0,'Daily AUM'!AD682-(IFERROR(LOOKUP(2,1/(('Daily AUM'!$D682:AC682&lt;&gt;"")*(NAV!$D682:AC682&lt;&gt;"")),'Daily AUM'!$D682:AC682),"")*(NAV!AD682/IFERROR(LOOKUP(2,1/(('Daily AUM'!$D682:AC682&lt;&gt;"")*(NAV!$D682:AC682&lt;&gt;"")),NAV!$D682:AC682),"")))),0))</f>
        <v>0.10709104815759929</v>
      </c>
      <c r="AE682" s="2">
        <f>IF(OR('Daily AUM'!AE682="",NAV!AE682=""),0,IFERROR(IF(OR(IFERROR(LOOKUP(2,1/(('Daily AUM'!$D682:AD682&lt;&gt;"")*(NAV!$D682:AD682&lt;&gt;"")),'Daily AUM'!$D682:AD682),"")="",IFERROR(LOOKUP(2,1/(('Daily AUM'!$D682:AD682&lt;&gt;"")*(NAV!$D682:AD682&lt;&gt;"")),NAV!$D682:AD682),"")=""),0,'Daily AUM'!AE682-(IFERROR(LOOKUP(2,1/(('Daily AUM'!$D682:AD682&lt;&gt;"")*(NAV!$D682:AD682&lt;&gt;"")),'Daily AUM'!$D682:AD682),"")*(NAV!AE682/IFERROR(LOOKUP(2,1/(('Daily AUM'!$D682:AD682&lt;&gt;"")*(NAV!$D682:AD682&lt;&gt;"")),NAV!$D682:AD682),"")))),0))</f>
        <v>-0.15341184095950666</v>
      </c>
      <c r="AF682" s="2">
        <f>IF(OR('Daily AUM'!AF682="",NAV!AF682=""),0,IFERROR(IF(OR(IFERROR(LOOKUP(2,1/(('Daily AUM'!$D682:AE682&lt;&gt;"")*(NAV!$D682:AE682&lt;&gt;"")),'Daily AUM'!$D682:AE682),"")="",IFERROR(LOOKUP(2,1/(('Daily AUM'!$D682:AE682&lt;&gt;"")*(NAV!$D682:AE682&lt;&gt;"")),NAV!$D682:AE682),"")=""),0,'Daily AUM'!AF682-(IFERROR(LOOKUP(2,1/(('Daily AUM'!$D682:AE682&lt;&gt;"")*(NAV!$D682:AE682&lt;&gt;"")),'Daily AUM'!$D682:AE682),"")*(NAV!AF682/IFERROR(LOOKUP(2,1/(('Daily AUM'!$D682:AE682&lt;&gt;"")*(NAV!$D682:AE682&lt;&gt;"")),NAV!$D682:AE682),"")))),0))</f>
        <v>-5.605815832495864E-2</v>
      </c>
      <c r="AG682" s="2">
        <f>IF(OR('Daily AUM'!AG682="",NAV!AG682=""),0,IFERROR(IF(OR(IFERROR(LOOKUP(2,1/(('Daily AUM'!$D682:AF682&lt;&gt;"")*(NAV!$D682:AF682&lt;&gt;"")),'Daily AUM'!$D682:AF682),"")="",IFERROR(LOOKUP(2,1/(('Daily AUM'!$D682:AF682&lt;&gt;"")*(NAV!$D682:AF682&lt;&gt;"")),NAV!$D682:AF682),"")=""),0,'Daily AUM'!AG682-(IFERROR(LOOKUP(2,1/(('Daily AUM'!$D682:AF682&lt;&gt;"")*(NAV!$D682:AF682&lt;&gt;"")),'Daily AUM'!$D682:AF682),"")*(NAV!AG682/IFERROR(LOOKUP(2,1/(('Daily AUM'!$D682:AF682&lt;&gt;"")*(NAV!$D682:AF682&lt;&gt;"")),NAV!$D682:AF682),"")))),0))</f>
        <v>-0.62360531801095931</v>
      </c>
      <c r="AH682" s="2">
        <f>IF(OR('Daily AUM'!AH682="",NAV!AH682=""),0,IFERROR(IF(OR(IFERROR(LOOKUP(2,1/(('Daily AUM'!$D682:AG682&lt;&gt;"")*(NAV!$D682:AG682&lt;&gt;"")),'Daily AUM'!$D682:AG682),"")="",IFERROR(LOOKUP(2,1/(('Daily AUM'!$D682:AG682&lt;&gt;"")*(NAV!$D682:AG682&lt;&gt;"")),NAV!$D682:AG682),"")=""),0,'Daily AUM'!AH682-(IFERROR(LOOKUP(2,1/(('Daily AUM'!$D682:AG682&lt;&gt;"")*(NAV!$D682:AG682&lt;&gt;"")),'Daily AUM'!$D682:AG682),"")*(NAV!AH682/IFERROR(LOOKUP(2,1/(('Daily AUM'!$D682:AG682&lt;&gt;"")*(NAV!$D682:AG682&lt;&gt;"")),NAV!$D682:AG682),"")))),0))</f>
        <v>8.2668601922250673E-2</v>
      </c>
      <c r="AI682" s="2">
        <f>IF(OR('Daily AUM'!AI682="",NAV!AI682=""),0,IFERROR(IF(OR(IFERROR(LOOKUP(2,1/(('Daily AUM'!$D682:AH682&lt;&gt;"")*(NAV!$D682:AH682&lt;&gt;"")),'Daily AUM'!$D682:AH682),"")="",IFERROR(LOOKUP(2,1/(('Daily AUM'!$D682:AH682&lt;&gt;"")*(NAV!$D682:AH682&lt;&gt;"")),NAV!$D682:AH682),"")=""),0,'Daily AUM'!AI682-(IFERROR(LOOKUP(2,1/(('Daily AUM'!$D682:AH682&lt;&gt;"")*(NAV!$D682:AH682&lt;&gt;"")),'Daily AUM'!$D682:AH682),"")*(NAV!AI682/IFERROR(LOOKUP(2,1/(('Daily AUM'!$D682:AH682&lt;&gt;"")*(NAV!$D682:AH682&lt;&gt;"")),NAV!$D682:AH682),"")))),0))</f>
        <v>-0.89634686681938547</v>
      </c>
      <c r="AJ682" s="2">
        <f>IF(OR('Daily AUM'!AJ682="",NAV!AJ682=""),0,IFERROR(IF(OR(IFERROR(LOOKUP(2,1/(('Daily AUM'!$D682:AI682&lt;&gt;"")*(NAV!$D682:AI682&lt;&gt;"")),'Daily AUM'!$D682:AI682),"")="",IFERROR(LOOKUP(2,1/(('Daily AUM'!$D682:AI682&lt;&gt;"")*(NAV!$D682:AI682&lt;&gt;"")),NAV!$D682:AI682),"")=""),0,'Daily AUM'!AJ682-(IFERROR(LOOKUP(2,1/(('Daily AUM'!$D682:AI682&lt;&gt;"")*(NAV!$D682:AI682&lt;&gt;"")),'Daily AUM'!$D682:AI682),"")*(NAV!AJ682/IFERROR(LOOKUP(2,1/(('Daily AUM'!$D682:AI682&lt;&gt;"")*(NAV!$D682:AI682&lt;&gt;"")),NAV!$D682:AI682),"")))),0))</f>
        <v>0.83755016092209189</v>
      </c>
      <c r="AK682" s="2">
        <f>IF(OR('Daily AUM'!AK682="",NAV!AK682=""),0,IFERROR(IF(OR(IFERROR(LOOKUP(2,1/(('Daily AUM'!$D682:AJ682&lt;&gt;"")*(NAV!$D682:AJ682&lt;&gt;"")),'Daily AUM'!$D682:AJ682),"")="",IFERROR(LOOKUP(2,1/(('Daily AUM'!$D682:AJ682&lt;&gt;"")*(NAV!$D682:AJ682&lt;&gt;"")),NAV!$D682:AJ682),"")=""),0,'Daily AUM'!AK682-(IFERROR(LOOKUP(2,1/(('Daily AUM'!$D682:AJ682&lt;&gt;"")*(NAV!$D682:AJ682&lt;&gt;"")),'Daily AUM'!$D682:AJ682),"")*(NAV!AK682/IFERROR(LOOKUP(2,1/(('Daily AUM'!$D682:AJ682&lt;&gt;"")*(NAV!$D682:AJ682&lt;&gt;"")),NAV!$D682:AJ682),"")))),0))</f>
        <v>4.8599840762763051</v>
      </c>
      <c r="AL682" s="2">
        <f>IF(OR('Daily AUM'!AL682="",NAV!AL682=""),0,IFERROR(IF(OR(IFERROR(LOOKUP(2,1/(('Daily AUM'!$D682:AK682&lt;&gt;"")*(NAV!$D682:AK682&lt;&gt;"")),'Daily AUM'!$D682:AK682),"")="",IFERROR(LOOKUP(2,1/(('Daily AUM'!$D682:AK682&lt;&gt;"")*(NAV!$D682:AK682&lt;&gt;"")),NAV!$D682:AK682),"")=""),0,'Daily AUM'!AL682-(IFERROR(LOOKUP(2,1/(('Daily AUM'!$D682:AK682&lt;&gt;"")*(NAV!$D682:AK682&lt;&gt;"")),'Daily AUM'!$D682:AK682),"")*(NAV!AL682/IFERROR(LOOKUP(2,1/(('Daily AUM'!$D682:AK682&lt;&gt;"")*(NAV!$D682:AK682&lt;&gt;"")),NAV!$D682:AK682),"")))),0))</f>
        <v>-1.2448247206193628</v>
      </c>
      <c r="AM682" s="2">
        <f>IF(OR('Daily AUM'!AM682="",NAV!AM682=""),0,IFERROR(IF(OR(IFERROR(LOOKUP(2,1/(('Daily AUM'!$D682:AL682&lt;&gt;"")*(NAV!$D682:AL682&lt;&gt;"")),'Daily AUM'!$D682:AL682),"")="",IFERROR(LOOKUP(2,1/(('Daily AUM'!$D682:AL682&lt;&gt;"")*(NAV!$D682:AL682&lt;&gt;"")),NAV!$D682:AL682),"")=""),0,'Daily AUM'!AM682-(IFERROR(LOOKUP(2,1/(('Daily AUM'!$D682:AL682&lt;&gt;"")*(NAV!$D682:AL682&lt;&gt;"")),'Daily AUM'!$D682:AL682),"")*(NAV!AM682/IFERROR(LOOKUP(2,1/(('Daily AUM'!$D682:AL682&lt;&gt;"")*(NAV!$D682:AL682&lt;&gt;"")),NAV!$D682:AL682),"")))),0))</f>
        <v>-1.0508829775385493</v>
      </c>
      <c r="AN682" s="2">
        <f>IF(OR('Daily AUM'!AN682="",NAV!AN682=""),0,IFERROR(IF(OR(IFERROR(LOOKUP(2,1/(('Daily AUM'!$D682:AM682&lt;&gt;"")*(NAV!$D682:AM682&lt;&gt;"")),'Daily AUM'!$D682:AM682),"")="",IFERROR(LOOKUP(2,1/(('Daily AUM'!$D682:AM682&lt;&gt;"")*(NAV!$D682:AM682&lt;&gt;"")),NAV!$D682:AM682),"")=""),0,'Daily AUM'!AN682-(IFERROR(LOOKUP(2,1/(('Daily AUM'!$D682:AM682&lt;&gt;"")*(NAV!$D682:AM682&lt;&gt;"")),'Daily AUM'!$D682:AM682),"")*(NAV!AN682/IFERROR(LOOKUP(2,1/(('Daily AUM'!$D682:AM682&lt;&gt;"")*(NAV!$D682:AM682&lt;&gt;"")),NAV!$D682:AM682),"")))),0))</f>
        <v>-0.52075859402521019</v>
      </c>
      <c r="AO682" s="2">
        <f>IF(OR('Daily AUM'!AO682="",NAV!AO682=""),0,IFERROR(IF(OR(IFERROR(LOOKUP(2,1/(('Daily AUM'!$D682:AN682&lt;&gt;"")*(NAV!$D682:AN682&lt;&gt;"")),'Daily AUM'!$D682:AN682),"")="",IFERROR(LOOKUP(2,1/(('Daily AUM'!$D682:AN682&lt;&gt;"")*(NAV!$D682:AN682&lt;&gt;"")),NAV!$D682:AN682),"")=""),0,'Daily AUM'!AO682-(IFERROR(LOOKUP(2,1/(('Daily AUM'!$D682:AN682&lt;&gt;"")*(NAV!$D682:AN682&lt;&gt;"")),'Daily AUM'!$D682:AN682),"")*(NAV!AO682/IFERROR(LOOKUP(2,1/(('Daily AUM'!$D682:AN682&lt;&gt;"")*(NAV!$D682:AN682&lt;&gt;"")),NAV!$D682:AN682),"")))),0))</f>
        <v>-0.65347478779585799</v>
      </c>
      <c r="AP682" s="2">
        <f>IF(OR('Daily AUM'!AP682="",NAV!AP682=""),0,IFERROR(IF(OR(IFERROR(LOOKUP(2,1/(('Daily AUM'!$D682:AO682&lt;&gt;"")*(NAV!$D682:AO682&lt;&gt;"")),'Daily AUM'!$D682:AO682),"")="",IFERROR(LOOKUP(2,1/(('Daily AUM'!$D682:AO682&lt;&gt;"")*(NAV!$D682:AO682&lt;&gt;"")),NAV!$D682:AO682),"")=""),0,'Daily AUM'!AP682-(IFERROR(LOOKUP(2,1/(('Daily AUM'!$D682:AO682&lt;&gt;"")*(NAV!$D682:AO682&lt;&gt;"")),'Daily AUM'!$D682:AO682),"")*(NAV!AP682/IFERROR(LOOKUP(2,1/(('Daily AUM'!$D682:AO682&lt;&gt;"")*(NAV!$D682:AO682&lt;&gt;"")),NAV!$D682:AO682),"")))),0))</f>
        <v>-1.9622924460550166</v>
      </c>
      <c r="AQ682" s="2">
        <f>IF(OR('Daily AUM'!AQ682="",NAV!AQ682=""),0,IFERROR(IF(OR(IFERROR(LOOKUP(2,1/(('Daily AUM'!$D682:AP682&lt;&gt;"")*(NAV!$D682:AP682&lt;&gt;"")),'Daily AUM'!$D682:AP682),"")="",IFERROR(LOOKUP(2,1/(('Daily AUM'!$D682:AP682&lt;&gt;"")*(NAV!$D682:AP682&lt;&gt;"")),NAV!$D682:AP682),"")=""),0,'Daily AUM'!AQ682-(IFERROR(LOOKUP(2,1/(('Daily AUM'!$D682:AP682&lt;&gt;"")*(NAV!$D682:AP682&lt;&gt;"")),'Daily AUM'!$D682:AP682),"")*(NAV!AQ682/IFERROR(LOOKUP(2,1/(('Daily AUM'!$D682:AP682&lt;&gt;"")*(NAV!$D682:AP682&lt;&gt;"")),NAV!$D682:AP682),"")))),0))</f>
        <v>4.159892710049462E-4</v>
      </c>
      <c r="AR682" s="2">
        <f>IF(OR('Daily AUM'!AR682="",NAV!AR682=""),0,IFERROR(IF(OR(IFERROR(LOOKUP(2,1/(('Daily AUM'!$D682:AQ682&lt;&gt;"")*(NAV!$D682:AQ682&lt;&gt;"")),'Daily AUM'!$D682:AQ682),"")="",IFERROR(LOOKUP(2,1/(('Daily AUM'!$D682:AQ682&lt;&gt;"")*(NAV!$D682:AQ682&lt;&gt;"")),NAV!$D682:AQ682),"")=""),0,'Daily AUM'!AR682-(IFERROR(LOOKUP(2,1/(('Daily AUM'!$D682:AQ682&lt;&gt;"")*(NAV!$D682:AQ682&lt;&gt;"")),'Daily AUM'!$D682:AQ682),"")*(NAV!AR682/IFERROR(LOOKUP(2,1/(('Daily AUM'!$D682:AQ682&lt;&gt;"")*(NAV!$D682:AQ682&lt;&gt;"")),NAV!$D682:AQ682),"")))),0))</f>
        <v>-8.5877862290089979E-2</v>
      </c>
      <c r="AS682" s="2">
        <f t="shared" si="20"/>
        <v>4.1003322649930851</v>
      </c>
      <c r="AT682" s="2">
        <f t="shared" si="21"/>
        <v>-3.1490838896656896</v>
      </c>
    </row>
    <row r="683" spans="1:46" x14ac:dyDescent="0.2">
      <c r="A683" t="s">
        <v>755</v>
      </c>
      <c r="B683" t="s">
        <v>752</v>
      </c>
      <c r="C683" t="s">
        <v>13</v>
      </c>
      <c r="D683" s="2">
        <f>0</f>
        <v>0</v>
      </c>
      <c r="E683" s="2">
        <f>IF(OR('Daily AUM'!E683="",NAV!E683=""),0,IFERROR(IF(OR(IFERROR(LOOKUP(2,1/(('Daily AUM'!$D683:D683&lt;&gt;"")*(NAV!$D683:D683&lt;&gt;"")),'Daily AUM'!$D683:D683),"")="",IFERROR(LOOKUP(2,1/(('Daily AUM'!$D683:D683&lt;&gt;"")*(NAV!$D683:D683&lt;&gt;"")),NAV!$D683:D683),"")=""),0,'Daily AUM'!E683-(IFERROR(LOOKUP(2,1/(('Daily AUM'!$D683:D683&lt;&gt;"")*(NAV!$D683:D683&lt;&gt;"")),'Daily AUM'!$D683:D683),"")*(NAV!E683/IFERROR(LOOKUP(2,1/(('Daily AUM'!$D683:D683&lt;&gt;"")*(NAV!$D683:D683&lt;&gt;"")),NAV!$D683:D683),"")))),0))</f>
        <v>0.90268957382522785</v>
      </c>
      <c r="F683" s="2">
        <f>IF(OR('Daily AUM'!F683="",NAV!F683=""),0,IFERROR(IF(OR(IFERROR(LOOKUP(2,1/(('Daily AUM'!$D683:E683&lt;&gt;"")*(NAV!$D683:E683&lt;&gt;"")),'Daily AUM'!$D683:E683),"")="",IFERROR(LOOKUP(2,1/(('Daily AUM'!$D683:E683&lt;&gt;"")*(NAV!$D683:E683&lt;&gt;"")),NAV!$D683:E683),"")=""),0,'Daily AUM'!F683-(IFERROR(LOOKUP(2,1/(('Daily AUM'!$D683:E683&lt;&gt;"")*(NAV!$D683:E683&lt;&gt;"")),'Daily AUM'!$D683:E683),"")*(NAV!F683/IFERROR(LOOKUP(2,1/(('Daily AUM'!$D683:E683&lt;&gt;"")*(NAV!$D683:E683&lt;&gt;"")),NAV!$D683:E683),"")))),0))</f>
        <v>4.3236346334651898E-3</v>
      </c>
      <c r="G683" s="2">
        <f>IF(OR('Daily AUM'!G683="",NAV!G683=""),0,IFERROR(IF(OR(IFERROR(LOOKUP(2,1/(('Daily AUM'!$D683:F683&lt;&gt;"")*(NAV!$D683:F683&lt;&gt;"")),'Daily AUM'!$D683:F683),"")="",IFERROR(LOOKUP(2,1/(('Daily AUM'!$D683:F683&lt;&gt;"")*(NAV!$D683:F683&lt;&gt;"")),NAV!$D683:F683),"")=""),0,'Daily AUM'!G683-(IFERROR(LOOKUP(2,1/(('Daily AUM'!$D683:F683&lt;&gt;"")*(NAV!$D683:F683&lt;&gt;"")),'Daily AUM'!$D683:F683),"")*(NAV!G683/IFERROR(LOOKUP(2,1/(('Daily AUM'!$D683:F683&lt;&gt;"")*(NAV!$D683:F683&lt;&gt;"")),NAV!$D683:F683),"")))),0))</f>
        <v>-4.6977434524478667E-2</v>
      </c>
      <c r="H683" s="2">
        <f>IF(OR('Daily AUM'!H683="",NAV!H683=""),0,IFERROR(IF(OR(IFERROR(LOOKUP(2,1/(('Daily AUM'!$D683:G683&lt;&gt;"")*(NAV!$D683:G683&lt;&gt;"")),'Daily AUM'!$D683:G683),"")="",IFERROR(LOOKUP(2,1/(('Daily AUM'!$D683:G683&lt;&gt;"")*(NAV!$D683:G683&lt;&gt;"")),NAV!$D683:G683),"")=""),0,'Daily AUM'!H683-(IFERROR(LOOKUP(2,1/(('Daily AUM'!$D683:G683&lt;&gt;"")*(NAV!$D683:G683&lt;&gt;"")),'Daily AUM'!$D683:G683),"")*(NAV!H683/IFERROR(LOOKUP(2,1/(('Daily AUM'!$D683:G683&lt;&gt;"")*(NAV!$D683:G683&lt;&gt;"")),NAV!$D683:G683),"")))),0))</f>
        <v>1.2285066351198566</v>
      </c>
      <c r="I683" s="2">
        <f>IF(OR('Daily AUM'!I683="",NAV!I683=""),0,IFERROR(IF(OR(IFERROR(LOOKUP(2,1/(('Daily AUM'!$D683:H683&lt;&gt;"")*(NAV!$D683:H683&lt;&gt;"")),'Daily AUM'!$D683:H683),"")="",IFERROR(LOOKUP(2,1/(('Daily AUM'!$D683:H683&lt;&gt;"")*(NAV!$D683:H683&lt;&gt;"")),NAV!$D683:H683),"")=""),0,'Daily AUM'!I683-(IFERROR(LOOKUP(2,1/(('Daily AUM'!$D683:H683&lt;&gt;"")*(NAV!$D683:H683&lt;&gt;"")),'Daily AUM'!$D683:H683),"")*(NAV!I683/IFERROR(LOOKUP(2,1/(('Daily AUM'!$D683:H683&lt;&gt;"")*(NAV!$D683:H683&lt;&gt;"")),NAV!$D683:H683),"")))),0))</f>
        <v>0.75676093149832013</v>
      </c>
      <c r="J683" s="2">
        <f>IF(OR('Daily AUM'!J683="",NAV!J683=""),0,IFERROR(IF(OR(IFERROR(LOOKUP(2,1/(('Daily AUM'!$D683:I683&lt;&gt;"")*(NAV!$D683:I683&lt;&gt;"")),'Daily AUM'!$D683:I683),"")="",IFERROR(LOOKUP(2,1/(('Daily AUM'!$D683:I683&lt;&gt;"")*(NAV!$D683:I683&lt;&gt;"")),NAV!$D683:I683),"")=""),0,'Daily AUM'!J683-(IFERROR(LOOKUP(2,1/(('Daily AUM'!$D683:I683&lt;&gt;"")*(NAV!$D683:I683&lt;&gt;"")),'Daily AUM'!$D683:I683),"")*(NAV!J683/IFERROR(LOOKUP(2,1/(('Daily AUM'!$D683:I683&lt;&gt;"")*(NAV!$D683:I683&lt;&gt;"")),NAV!$D683:I683),"")))),0))</f>
        <v>0.94246363155320978</v>
      </c>
      <c r="K683" s="2">
        <f>IF(OR('Daily AUM'!K683="",NAV!K683=""),0,IFERROR(IF(OR(IFERROR(LOOKUP(2,1/(('Daily AUM'!$D683:J683&lt;&gt;"")*(NAV!$D683:J683&lt;&gt;"")),'Daily AUM'!$D683:J683),"")="",IFERROR(LOOKUP(2,1/(('Daily AUM'!$D683:J683&lt;&gt;"")*(NAV!$D683:J683&lt;&gt;"")),NAV!$D683:J683),"")=""),0,'Daily AUM'!K683-(IFERROR(LOOKUP(2,1/(('Daily AUM'!$D683:J683&lt;&gt;"")*(NAV!$D683:J683&lt;&gt;"")),'Daily AUM'!$D683:J683),"")*(NAV!K683/IFERROR(LOOKUP(2,1/(('Daily AUM'!$D683:J683&lt;&gt;"")*(NAV!$D683:J683&lt;&gt;"")),NAV!$D683:J683),"")))),0))</f>
        <v>0.48715391368227756</v>
      </c>
      <c r="L683" s="2">
        <f>IF(OR('Daily AUM'!L683="",NAV!L683=""),0,IFERROR(IF(OR(IFERROR(LOOKUP(2,1/(('Daily AUM'!$D683:K683&lt;&gt;"")*(NAV!$D683:K683&lt;&gt;"")),'Daily AUM'!$D683:K683),"")="",IFERROR(LOOKUP(2,1/(('Daily AUM'!$D683:K683&lt;&gt;"")*(NAV!$D683:K683&lt;&gt;"")),NAV!$D683:K683),"")=""),0,'Daily AUM'!L683-(IFERROR(LOOKUP(2,1/(('Daily AUM'!$D683:K683&lt;&gt;"")*(NAV!$D683:K683&lt;&gt;"")),'Daily AUM'!$D683:K683),"")*(NAV!L683/IFERROR(LOOKUP(2,1/(('Daily AUM'!$D683:K683&lt;&gt;"")*(NAV!$D683:K683&lt;&gt;"")),NAV!$D683:K683),"")))),0))</f>
        <v>0.26002898640399508</v>
      </c>
      <c r="M683" s="2">
        <f>IF(OR('Daily AUM'!M683="",NAV!M683=""),0,IFERROR(IF(OR(IFERROR(LOOKUP(2,1/(('Daily AUM'!$D683:L683&lt;&gt;"")*(NAV!$D683:L683&lt;&gt;"")),'Daily AUM'!$D683:L683),"")="",IFERROR(LOOKUP(2,1/(('Daily AUM'!$D683:L683&lt;&gt;"")*(NAV!$D683:L683&lt;&gt;"")),NAV!$D683:L683),"")=""),0,'Daily AUM'!M683-(IFERROR(LOOKUP(2,1/(('Daily AUM'!$D683:L683&lt;&gt;"")*(NAV!$D683:L683&lt;&gt;"")),'Daily AUM'!$D683:L683),"")*(NAV!M683/IFERROR(LOOKUP(2,1/(('Daily AUM'!$D683:L683&lt;&gt;"")*(NAV!$D683:L683&lt;&gt;"")),NAV!$D683:L683),"")))),0))</f>
        <v>1.433485237909963</v>
      </c>
      <c r="N683" s="2">
        <f>IF(OR('Daily AUM'!N683="",NAV!N683=""),0,IFERROR(IF(OR(IFERROR(LOOKUP(2,1/(('Daily AUM'!$D683:M683&lt;&gt;"")*(NAV!$D683:M683&lt;&gt;"")),'Daily AUM'!$D683:M683),"")="",IFERROR(LOOKUP(2,1/(('Daily AUM'!$D683:M683&lt;&gt;"")*(NAV!$D683:M683&lt;&gt;"")),NAV!$D683:M683),"")=""),0,'Daily AUM'!N683-(IFERROR(LOOKUP(2,1/(('Daily AUM'!$D683:M683&lt;&gt;"")*(NAV!$D683:M683&lt;&gt;"")),'Daily AUM'!$D683:M683),"")*(NAV!N683/IFERROR(LOOKUP(2,1/(('Daily AUM'!$D683:M683&lt;&gt;"")*(NAV!$D683:M683&lt;&gt;"")),NAV!$D683:M683),"")))),0))</f>
        <v>15.248179892279268</v>
      </c>
      <c r="O683" s="2">
        <f>IF(OR('Daily AUM'!O683="",NAV!O683=""),0,IFERROR(IF(OR(IFERROR(LOOKUP(2,1/(('Daily AUM'!$D683:N683&lt;&gt;"")*(NAV!$D683:N683&lt;&gt;"")),'Daily AUM'!$D683:N683),"")="",IFERROR(LOOKUP(2,1/(('Daily AUM'!$D683:N683&lt;&gt;"")*(NAV!$D683:N683&lt;&gt;"")),NAV!$D683:N683),"")=""),0,'Daily AUM'!O683-(IFERROR(LOOKUP(2,1/(('Daily AUM'!$D683:N683&lt;&gt;"")*(NAV!$D683:N683&lt;&gt;"")),'Daily AUM'!$D683:N683),"")*(NAV!O683/IFERROR(LOOKUP(2,1/(('Daily AUM'!$D683:N683&lt;&gt;"")*(NAV!$D683:N683&lt;&gt;"")),NAV!$D683:N683),"")))),0))</f>
        <v>3.6773501390182446</v>
      </c>
      <c r="P683" s="2">
        <f>IF(OR('Daily AUM'!P683="",NAV!P683=""),0,IFERROR(IF(OR(IFERROR(LOOKUP(2,1/(('Daily AUM'!$D683:O683&lt;&gt;"")*(NAV!$D683:O683&lt;&gt;"")),'Daily AUM'!$D683:O683),"")="",IFERROR(LOOKUP(2,1/(('Daily AUM'!$D683:O683&lt;&gt;"")*(NAV!$D683:O683&lt;&gt;"")),NAV!$D683:O683),"")=""),0,'Daily AUM'!P683-(IFERROR(LOOKUP(2,1/(('Daily AUM'!$D683:O683&lt;&gt;"")*(NAV!$D683:O683&lt;&gt;"")),'Daily AUM'!$D683:O683),"")*(NAV!P683/IFERROR(LOOKUP(2,1/(('Daily AUM'!$D683:O683&lt;&gt;"")*(NAV!$D683:O683&lt;&gt;"")),NAV!$D683:O683),"")))),0))</f>
        <v>2.2145991091927044</v>
      </c>
      <c r="Q683" s="2">
        <f>IF(OR('Daily AUM'!Q683="",NAV!Q683=""),0,IFERROR(IF(OR(IFERROR(LOOKUP(2,1/(('Daily AUM'!$D683:P683&lt;&gt;"")*(NAV!$D683:P683&lt;&gt;"")),'Daily AUM'!$D683:P683),"")="",IFERROR(LOOKUP(2,1/(('Daily AUM'!$D683:P683&lt;&gt;"")*(NAV!$D683:P683&lt;&gt;"")),NAV!$D683:P683),"")=""),0,'Daily AUM'!Q683-(IFERROR(LOOKUP(2,1/(('Daily AUM'!$D683:P683&lt;&gt;"")*(NAV!$D683:P683&lt;&gt;"")),'Daily AUM'!$D683:P683),"")*(NAV!Q683/IFERROR(LOOKUP(2,1/(('Daily AUM'!$D683:P683&lt;&gt;"")*(NAV!$D683:P683&lt;&gt;"")),NAV!$D683:P683),"")))),0))</f>
        <v>0.61397301576653263</v>
      </c>
      <c r="R683" s="2">
        <f>IF(OR('Daily AUM'!R683="",NAV!R683=""),0,IFERROR(IF(OR(IFERROR(LOOKUP(2,1/(('Daily AUM'!$D683:Q683&lt;&gt;"")*(NAV!$D683:Q683&lt;&gt;"")),'Daily AUM'!$D683:Q683),"")="",IFERROR(LOOKUP(2,1/(('Daily AUM'!$D683:Q683&lt;&gt;"")*(NAV!$D683:Q683&lt;&gt;"")),NAV!$D683:Q683),"")=""),0,'Daily AUM'!R683-(IFERROR(LOOKUP(2,1/(('Daily AUM'!$D683:Q683&lt;&gt;"")*(NAV!$D683:Q683&lt;&gt;"")),'Daily AUM'!$D683:Q683),"")*(NAV!R683/IFERROR(LOOKUP(2,1/(('Daily AUM'!$D683:Q683&lt;&gt;"")*(NAV!$D683:Q683&lt;&gt;"")),NAV!$D683:Q683),"")))),0))</f>
        <v>0.88165648580957168</v>
      </c>
      <c r="S683" s="2">
        <f>IF(OR('Daily AUM'!S683="",NAV!S683=""),0,IFERROR(IF(OR(IFERROR(LOOKUP(2,1/(('Daily AUM'!$D683:R683&lt;&gt;"")*(NAV!$D683:R683&lt;&gt;"")),'Daily AUM'!$D683:R683),"")="",IFERROR(LOOKUP(2,1/(('Daily AUM'!$D683:R683&lt;&gt;"")*(NAV!$D683:R683&lt;&gt;"")),NAV!$D683:R683),"")=""),0,'Daily AUM'!S683-(IFERROR(LOOKUP(2,1/(('Daily AUM'!$D683:R683&lt;&gt;"")*(NAV!$D683:R683&lt;&gt;"")),'Daily AUM'!$D683:R683),"")*(NAV!S683/IFERROR(LOOKUP(2,1/(('Daily AUM'!$D683:R683&lt;&gt;"")*(NAV!$D683:R683&lt;&gt;"")),NAV!$D683:R683),"")))),0))</f>
        <v>0.42870297862532425</v>
      </c>
      <c r="T683" s="2">
        <f>IF(OR('Daily AUM'!T683="",NAV!T683=""),0,IFERROR(IF(OR(IFERROR(LOOKUP(2,1/(('Daily AUM'!$D683:S683&lt;&gt;"")*(NAV!$D683:S683&lt;&gt;"")),'Daily AUM'!$D683:S683),"")="",IFERROR(LOOKUP(2,1/(('Daily AUM'!$D683:S683&lt;&gt;"")*(NAV!$D683:S683&lt;&gt;"")),NAV!$D683:S683),"")=""),0,'Daily AUM'!T683-(IFERROR(LOOKUP(2,1/(('Daily AUM'!$D683:S683&lt;&gt;"")*(NAV!$D683:S683&lt;&gt;"")),'Daily AUM'!$D683:S683),"")*(NAV!T683/IFERROR(LOOKUP(2,1/(('Daily AUM'!$D683:S683&lt;&gt;"")*(NAV!$D683:S683&lt;&gt;"")),NAV!$D683:S683),"")))),0))</f>
        <v>0.25142115779658525</v>
      </c>
      <c r="U683" s="2">
        <f>IF(OR('Daily AUM'!U683="",NAV!U683=""),0,IFERROR(IF(OR(IFERROR(LOOKUP(2,1/(('Daily AUM'!$D683:T683&lt;&gt;"")*(NAV!$D683:T683&lt;&gt;"")),'Daily AUM'!$D683:T683),"")="",IFERROR(LOOKUP(2,1/(('Daily AUM'!$D683:T683&lt;&gt;"")*(NAV!$D683:T683&lt;&gt;"")),NAV!$D683:T683),"")=""),0,'Daily AUM'!U683-(IFERROR(LOOKUP(2,1/(('Daily AUM'!$D683:T683&lt;&gt;"")*(NAV!$D683:T683&lt;&gt;"")),'Daily AUM'!$D683:T683),"")*(NAV!U683/IFERROR(LOOKUP(2,1/(('Daily AUM'!$D683:T683&lt;&gt;"")*(NAV!$D683:T683&lt;&gt;"")),NAV!$D683:T683),"")))),0))</f>
        <v>7.0243690456436525E-2</v>
      </c>
      <c r="V683" s="2">
        <f>IF(OR('Daily AUM'!V683="",NAV!V683=""),0,IFERROR(IF(OR(IFERROR(LOOKUP(2,1/(('Daily AUM'!$D683:U683&lt;&gt;"")*(NAV!$D683:U683&lt;&gt;"")),'Daily AUM'!$D683:U683),"")="",IFERROR(LOOKUP(2,1/(('Daily AUM'!$D683:U683&lt;&gt;"")*(NAV!$D683:U683&lt;&gt;"")),NAV!$D683:U683),"")=""),0,'Daily AUM'!V683-(IFERROR(LOOKUP(2,1/(('Daily AUM'!$D683:U683&lt;&gt;"")*(NAV!$D683:U683&lt;&gt;"")),'Daily AUM'!$D683:U683),"")*(NAV!V683/IFERROR(LOOKUP(2,1/(('Daily AUM'!$D683:U683&lt;&gt;"")*(NAV!$D683:U683&lt;&gt;"")),NAV!$D683:U683),"")))),0))</f>
        <v>0.60734330339710141</v>
      </c>
      <c r="W683" s="2">
        <f>IF(OR('Daily AUM'!W683="",NAV!W683=""),0,IFERROR(IF(OR(IFERROR(LOOKUP(2,1/(('Daily AUM'!$D683:V683&lt;&gt;"")*(NAV!$D683:V683&lt;&gt;"")),'Daily AUM'!$D683:V683),"")="",IFERROR(LOOKUP(2,1/(('Daily AUM'!$D683:V683&lt;&gt;"")*(NAV!$D683:V683&lt;&gt;"")),NAV!$D683:V683),"")=""),0,'Daily AUM'!W683-(IFERROR(LOOKUP(2,1/(('Daily AUM'!$D683:V683&lt;&gt;"")*(NAV!$D683:V683&lt;&gt;"")),'Daily AUM'!$D683:V683),"")*(NAV!W683/IFERROR(LOOKUP(2,1/(('Daily AUM'!$D683:V683&lt;&gt;"")*(NAV!$D683:V683&lt;&gt;"")),NAV!$D683:V683),"")))),0))</f>
        <v>0.69526338115952058</v>
      </c>
      <c r="X683" s="2">
        <f>IF(OR('Daily AUM'!X683="",NAV!X683=""),0,IFERROR(IF(OR(IFERROR(LOOKUP(2,1/(('Daily AUM'!$D683:W683&lt;&gt;"")*(NAV!$D683:W683&lt;&gt;"")),'Daily AUM'!$D683:W683),"")="",IFERROR(LOOKUP(2,1/(('Daily AUM'!$D683:W683&lt;&gt;"")*(NAV!$D683:W683&lt;&gt;"")),NAV!$D683:W683),"")=""),0,'Daily AUM'!X683-(IFERROR(LOOKUP(2,1/(('Daily AUM'!$D683:W683&lt;&gt;"")*(NAV!$D683:W683&lt;&gt;"")),'Daily AUM'!$D683:W683),"")*(NAV!X683/IFERROR(LOOKUP(2,1/(('Daily AUM'!$D683:W683&lt;&gt;"")*(NAV!$D683:W683&lt;&gt;"")),NAV!$D683:W683),"")))),0))</f>
        <v>0.41686834800407269</v>
      </c>
      <c r="Y683" s="2">
        <f>IF(OR('Daily AUM'!Y683="",NAV!Y683=""),0,IFERROR(IF(OR(IFERROR(LOOKUP(2,1/(('Daily AUM'!$D683:X683&lt;&gt;"")*(NAV!$D683:X683&lt;&gt;"")),'Daily AUM'!$D683:X683),"")="",IFERROR(LOOKUP(2,1/(('Daily AUM'!$D683:X683&lt;&gt;"")*(NAV!$D683:X683&lt;&gt;"")),NAV!$D683:X683),"")=""),0,'Daily AUM'!Y683-(IFERROR(LOOKUP(2,1/(('Daily AUM'!$D683:X683&lt;&gt;"")*(NAV!$D683:X683&lt;&gt;"")),'Daily AUM'!$D683:X683),"")*(NAV!Y683/IFERROR(LOOKUP(2,1/(('Daily AUM'!$D683:X683&lt;&gt;"")*(NAV!$D683:X683&lt;&gt;"")),NAV!$D683:X683),"")))),0))</f>
        <v>0.26069834887357501</v>
      </c>
      <c r="Z683" s="2">
        <f>IF(OR('Daily AUM'!Z683="",NAV!Z683=""),0,IFERROR(IF(OR(IFERROR(LOOKUP(2,1/(('Daily AUM'!$D683:Y683&lt;&gt;"")*(NAV!$D683:Y683&lt;&gt;"")),'Daily AUM'!$D683:Y683),"")="",IFERROR(LOOKUP(2,1/(('Daily AUM'!$D683:Y683&lt;&gt;"")*(NAV!$D683:Y683&lt;&gt;"")),NAV!$D683:Y683),"")=""),0,'Daily AUM'!Z683-(IFERROR(LOOKUP(2,1/(('Daily AUM'!$D683:Y683&lt;&gt;"")*(NAV!$D683:Y683&lt;&gt;"")),'Daily AUM'!$D683:Y683),"")*(NAV!Z683/IFERROR(LOOKUP(2,1/(('Daily AUM'!$D683:Y683&lt;&gt;"")*(NAV!$D683:Y683&lt;&gt;"")),NAV!$D683:Y683),"")))),0))</f>
        <v>0.40052794493317379</v>
      </c>
      <c r="AA683" s="2">
        <f>IF(OR('Daily AUM'!AA683="",NAV!AA683=""),0,IFERROR(IF(OR(IFERROR(LOOKUP(2,1/(('Daily AUM'!$D683:Z683&lt;&gt;"")*(NAV!$D683:Z683&lt;&gt;"")),'Daily AUM'!$D683:Z683),"")="",IFERROR(LOOKUP(2,1/(('Daily AUM'!$D683:Z683&lt;&gt;"")*(NAV!$D683:Z683&lt;&gt;"")),NAV!$D683:Z683),"")=""),0,'Daily AUM'!AA683-(IFERROR(LOOKUP(2,1/(('Daily AUM'!$D683:Z683&lt;&gt;"")*(NAV!$D683:Z683&lt;&gt;"")),'Daily AUM'!$D683:Z683),"")*(NAV!AA683/IFERROR(LOOKUP(2,1/(('Daily AUM'!$D683:Z683&lt;&gt;"")*(NAV!$D683:Z683&lt;&gt;"")),NAV!$D683:Z683),"")))),0))</f>
        <v>0.61094963890218423</v>
      </c>
      <c r="AB683" s="2">
        <f>IF(OR('Daily AUM'!AB683="",NAV!AB683=""),0,IFERROR(IF(OR(IFERROR(LOOKUP(2,1/(('Daily AUM'!$D683:AA683&lt;&gt;"")*(NAV!$D683:AA683&lt;&gt;"")),'Daily AUM'!$D683:AA683),"")="",IFERROR(LOOKUP(2,1/(('Daily AUM'!$D683:AA683&lt;&gt;"")*(NAV!$D683:AA683&lt;&gt;"")),NAV!$D683:AA683),"")=""),0,'Daily AUM'!AB683-(IFERROR(LOOKUP(2,1/(('Daily AUM'!$D683:AA683&lt;&gt;"")*(NAV!$D683:AA683&lt;&gt;"")),'Daily AUM'!$D683:AA683),"")*(NAV!AB683/IFERROR(LOOKUP(2,1/(('Daily AUM'!$D683:AA683&lt;&gt;"")*(NAV!$D683:AA683&lt;&gt;"")),NAV!$D683:AA683),"")))),0))</f>
        <v>0.28171719042211407</v>
      </c>
      <c r="AC683" s="2">
        <f>IF(OR('Daily AUM'!AC683="",NAV!AC683=""),0,IFERROR(IF(OR(IFERROR(LOOKUP(2,1/(('Daily AUM'!$D683:AB683&lt;&gt;"")*(NAV!$D683:AB683&lt;&gt;"")),'Daily AUM'!$D683:AB683),"")="",IFERROR(LOOKUP(2,1/(('Daily AUM'!$D683:AB683&lt;&gt;"")*(NAV!$D683:AB683&lt;&gt;"")),NAV!$D683:AB683),"")=""),0,'Daily AUM'!AC683-(IFERROR(LOOKUP(2,1/(('Daily AUM'!$D683:AB683&lt;&gt;"")*(NAV!$D683:AB683&lt;&gt;"")),'Daily AUM'!$D683:AB683),"")*(NAV!AC683/IFERROR(LOOKUP(2,1/(('Daily AUM'!$D683:AB683&lt;&gt;"")*(NAV!$D683:AB683&lt;&gt;"")),NAV!$D683:AB683),"")))),0))</f>
        <v>0.26256679251059722</v>
      </c>
      <c r="AD683" s="2">
        <f>IF(OR('Daily AUM'!AD683="",NAV!AD683=""),0,IFERROR(IF(OR(IFERROR(LOOKUP(2,1/(('Daily AUM'!$D683:AC683&lt;&gt;"")*(NAV!$D683:AC683&lt;&gt;"")),'Daily AUM'!$D683:AC683),"")="",IFERROR(LOOKUP(2,1/(('Daily AUM'!$D683:AC683&lt;&gt;"")*(NAV!$D683:AC683&lt;&gt;"")),NAV!$D683:AC683),"")=""),0,'Daily AUM'!AD683-(IFERROR(LOOKUP(2,1/(('Daily AUM'!$D683:AC683&lt;&gt;"")*(NAV!$D683:AC683&lt;&gt;"")),'Daily AUM'!$D683:AC683),"")*(NAV!AD683/IFERROR(LOOKUP(2,1/(('Daily AUM'!$D683:AC683&lt;&gt;"")*(NAV!$D683:AC683&lt;&gt;"")),NAV!$D683:AC683),"")))),0))</f>
        <v>3.2904086181108596</v>
      </c>
      <c r="AE683" s="2">
        <f>IF(OR('Daily AUM'!AE683="",NAV!AE683=""),0,IFERROR(IF(OR(IFERROR(LOOKUP(2,1/(('Daily AUM'!$D683:AD683&lt;&gt;"")*(NAV!$D683:AD683&lt;&gt;"")),'Daily AUM'!$D683:AD683),"")="",IFERROR(LOOKUP(2,1/(('Daily AUM'!$D683:AD683&lt;&gt;"")*(NAV!$D683:AD683&lt;&gt;"")),NAV!$D683:AD683),"")=""),0,'Daily AUM'!AE683-(IFERROR(LOOKUP(2,1/(('Daily AUM'!$D683:AD683&lt;&gt;"")*(NAV!$D683:AD683&lt;&gt;"")),'Daily AUM'!$D683:AD683),"")*(NAV!AE683/IFERROR(LOOKUP(2,1/(('Daily AUM'!$D683:AD683&lt;&gt;"")*(NAV!$D683:AD683&lt;&gt;"")),NAV!$D683:AD683),"")))),0))</f>
        <v>0.22972731132085755</v>
      </c>
      <c r="AF683" s="2">
        <f>IF(OR('Daily AUM'!AF683="",NAV!AF683=""),0,IFERROR(IF(OR(IFERROR(LOOKUP(2,1/(('Daily AUM'!$D683:AE683&lt;&gt;"")*(NAV!$D683:AE683&lt;&gt;"")),'Daily AUM'!$D683:AE683),"")="",IFERROR(LOOKUP(2,1/(('Daily AUM'!$D683:AE683&lt;&gt;"")*(NAV!$D683:AE683&lt;&gt;"")),NAV!$D683:AE683),"")=""),0,'Daily AUM'!AF683-(IFERROR(LOOKUP(2,1/(('Daily AUM'!$D683:AE683&lt;&gt;"")*(NAV!$D683:AE683&lt;&gt;"")),'Daily AUM'!$D683:AE683),"")*(NAV!AF683/IFERROR(LOOKUP(2,1/(('Daily AUM'!$D683:AE683&lt;&gt;"")*(NAV!$D683:AE683&lt;&gt;"")),NAV!$D683:AE683),"")))),0))</f>
        <v>0.61667227529756019</v>
      </c>
      <c r="AG683" s="2">
        <f>IF(OR('Daily AUM'!AG683="",NAV!AG683=""),0,IFERROR(IF(OR(IFERROR(LOOKUP(2,1/(('Daily AUM'!$D683:AF683&lt;&gt;"")*(NAV!$D683:AF683&lt;&gt;"")),'Daily AUM'!$D683:AF683),"")="",IFERROR(LOOKUP(2,1/(('Daily AUM'!$D683:AF683&lt;&gt;"")*(NAV!$D683:AF683&lt;&gt;"")),NAV!$D683:AF683),"")=""),0,'Daily AUM'!AG683-(IFERROR(LOOKUP(2,1/(('Daily AUM'!$D683:AF683&lt;&gt;"")*(NAV!$D683:AF683&lt;&gt;"")),'Daily AUM'!$D683:AF683),"")*(NAV!AG683/IFERROR(LOOKUP(2,1/(('Daily AUM'!$D683:AF683&lt;&gt;"")*(NAV!$D683:AF683&lt;&gt;"")),NAV!$D683:AF683),"")))),0))</f>
        <v>-0.53445882377491216</v>
      </c>
      <c r="AH683" s="2">
        <f>IF(OR('Daily AUM'!AH683="",NAV!AH683=""),0,IFERROR(IF(OR(IFERROR(LOOKUP(2,1/(('Daily AUM'!$D683:AG683&lt;&gt;"")*(NAV!$D683:AG683&lt;&gt;"")),'Daily AUM'!$D683:AG683),"")="",IFERROR(LOOKUP(2,1/(('Daily AUM'!$D683:AG683&lt;&gt;"")*(NAV!$D683:AG683&lt;&gt;"")),NAV!$D683:AG683),"")=""),0,'Daily AUM'!AH683-(IFERROR(LOOKUP(2,1/(('Daily AUM'!$D683:AG683&lt;&gt;"")*(NAV!$D683:AG683&lt;&gt;"")),'Daily AUM'!$D683:AG683),"")*(NAV!AH683/IFERROR(LOOKUP(2,1/(('Daily AUM'!$D683:AG683&lt;&gt;"")*(NAV!$D683:AG683&lt;&gt;"")),NAV!$D683:AG683),"")))),0))</f>
        <v>-2.1029809049987307</v>
      </c>
      <c r="AI683" s="2">
        <f>IF(OR('Daily AUM'!AI683="",NAV!AI683=""),0,IFERROR(IF(OR(IFERROR(LOOKUP(2,1/(('Daily AUM'!$D683:AH683&lt;&gt;"")*(NAV!$D683:AH683&lt;&gt;"")),'Daily AUM'!$D683:AH683),"")="",IFERROR(LOOKUP(2,1/(('Daily AUM'!$D683:AH683&lt;&gt;"")*(NAV!$D683:AH683&lt;&gt;"")),NAV!$D683:AH683),"")=""),0,'Daily AUM'!AI683-(IFERROR(LOOKUP(2,1/(('Daily AUM'!$D683:AH683&lt;&gt;"")*(NAV!$D683:AH683&lt;&gt;"")),'Daily AUM'!$D683:AH683),"")*(NAV!AI683/IFERROR(LOOKUP(2,1/(('Daily AUM'!$D683:AH683&lt;&gt;"")*(NAV!$D683:AH683&lt;&gt;"")),NAV!$D683:AH683),"")))),0))</f>
        <v>0.24712349090236785</v>
      </c>
      <c r="AJ683" s="2">
        <f>IF(OR('Daily AUM'!AJ683="",NAV!AJ683=""),0,IFERROR(IF(OR(IFERROR(LOOKUP(2,1/(('Daily AUM'!$D683:AI683&lt;&gt;"")*(NAV!$D683:AI683&lt;&gt;"")),'Daily AUM'!$D683:AI683),"")="",IFERROR(LOOKUP(2,1/(('Daily AUM'!$D683:AI683&lt;&gt;"")*(NAV!$D683:AI683&lt;&gt;"")),NAV!$D683:AI683),"")=""),0,'Daily AUM'!AJ683-(IFERROR(LOOKUP(2,1/(('Daily AUM'!$D683:AI683&lt;&gt;"")*(NAV!$D683:AI683&lt;&gt;"")),'Daily AUM'!$D683:AI683),"")*(NAV!AJ683/IFERROR(LOOKUP(2,1/(('Daily AUM'!$D683:AI683&lt;&gt;"")*(NAV!$D683:AI683&lt;&gt;"")),NAV!$D683:AI683),"")))),0))</f>
        <v>0.64166196162295819</v>
      </c>
      <c r="AK683" s="2">
        <f>IF(OR('Daily AUM'!AK683="",NAV!AK683=""),0,IFERROR(IF(OR(IFERROR(LOOKUP(2,1/(('Daily AUM'!$D683:AJ683&lt;&gt;"")*(NAV!$D683:AJ683&lt;&gt;"")),'Daily AUM'!$D683:AJ683),"")="",IFERROR(LOOKUP(2,1/(('Daily AUM'!$D683:AJ683&lt;&gt;"")*(NAV!$D683:AJ683&lt;&gt;"")),NAV!$D683:AJ683),"")=""),0,'Daily AUM'!AK683-(IFERROR(LOOKUP(2,1/(('Daily AUM'!$D683:AJ683&lt;&gt;"")*(NAV!$D683:AJ683&lt;&gt;"")),'Daily AUM'!$D683:AJ683),"")*(NAV!AK683/IFERROR(LOOKUP(2,1/(('Daily AUM'!$D683:AJ683&lt;&gt;"")*(NAV!$D683:AJ683&lt;&gt;"")),NAV!$D683:AJ683),"")))),0))</f>
        <v>-0.14454398523798773</v>
      </c>
      <c r="AL683" s="2">
        <f>IF(OR('Daily AUM'!AL683="",NAV!AL683=""),0,IFERROR(IF(OR(IFERROR(LOOKUP(2,1/(('Daily AUM'!$D683:AK683&lt;&gt;"")*(NAV!$D683:AK683&lt;&gt;"")),'Daily AUM'!$D683:AK683),"")="",IFERROR(LOOKUP(2,1/(('Daily AUM'!$D683:AK683&lt;&gt;"")*(NAV!$D683:AK683&lt;&gt;"")),NAV!$D683:AK683),"")=""),0,'Daily AUM'!AL683-(IFERROR(LOOKUP(2,1/(('Daily AUM'!$D683:AK683&lt;&gt;"")*(NAV!$D683:AK683&lt;&gt;"")),'Daily AUM'!$D683:AK683),"")*(NAV!AL683/IFERROR(LOOKUP(2,1/(('Daily AUM'!$D683:AK683&lt;&gt;"")*(NAV!$D683:AK683&lt;&gt;"")),NAV!$D683:AK683),"")))),0))</f>
        <v>0.11008056347714046</v>
      </c>
      <c r="AM683" s="2">
        <f>IF(OR('Daily AUM'!AM683="",NAV!AM683=""),0,IFERROR(IF(OR(IFERROR(LOOKUP(2,1/(('Daily AUM'!$D683:AL683&lt;&gt;"")*(NAV!$D683:AL683&lt;&gt;"")),'Daily AUM'!$D683:AL683),"")="",IFERROR(LOOKUP(2,1/(('Daily AUM'!$D683:AL683&lt;&gt;"")*(NAV!$D683:AL683&lt;&gt;"")),NAV!$D683:AL683),"")=""),0,'Daily AUM'!AM683-(IFERROR(LOOKUP(2,1/(('Daily AUM'!$D683:AL683&lt;&gt;"")*(NAV!$D683:AL683&lt;&gt;"")),'Daily AUM'!$D683:AL683),"")*(NAV!AM683/IFERROR(LOOKUP(2,1/(('Daily AUM'!$D683:AL683&lt;&gt;"")*(NAV!$D683:AL683&lt;&gt;"")),NAV!$D683:AL683),"")))),0))</f>
        <v>0.40057613938552095</v>
      </c>
      <c r="AN683" s="2">
        <f>IF(OR('Daily AUM'!AN683="",NAV!AN683=""),0,IFERROR(IF(OR(IFERROR(LOOKUP(2,1/(('Daily AUM'!$D683:AM683&lt;&gt;"")*(NAV!$D683:AM683&lt;&gt;"")),'Daily AUM'!$D683:AM683),"")="",IFERROR(LOOKUP(2,1/(('Daily AUM'!$D683:AM683&lt;&gt;"")*(NAV!$D683:AM683&lt;&gt;"")),NAV!$D683:AM683),"")=""),0,'Daily AUM'!AN683-(IFERROR(LOOKUP(2,1/(('Daily AUM'!$D683:AM683&lt;&gt;"")*(NAV!$D683:AM683&lt;&gt;"")),'Daily AUM'!$D683:AM683),"")*(NAV!AN683/IFERROR(LOOKUP(2,1/(('Daily AUM'!$D683:AM683&lt;&gt;"")*(NAV!$D683:AM683&lt;&gt;"")),NAV!$D683:AM683),"")))),0))</f>
        <v>6.5516484175077494E-2</v>
      </c>
      <c r="AO683" s="2">
        <f>IF(OR('Daily AUM'!AO683="",NAV!AO683=""),0,IFERROR(IF(OR(IFERROR(LOOKUP(2,1/(('Daily AUM'!$D683:AN683&lt;&gt;"")*(NAV!$D683:AN683&lt;&gt;"")),'Daily AUM'!$D683:AN683),"")="",IFERROR(LOOKUP(2,1/(('Daily AUM'!$D683:AN683&lt;&gt;"")*(NAV!$D683:AN683&lt;&gt;"")),NAV!$D683:AN683),"")=""),0,'Daily AUM'!AO683-(IFERROR(LOOKUP(2,1/(('Daily AUM'!$D683:AN683&lt;&gt;"")*(NAV!$D683:AN683&lt;&gt;"")),'Daily AUM'!$D683:AN683),"")*(NAV!AO683/IFERROR(LOOKUP(2,1/(('Daily AUM'!$D683:AN683&lt;&gt;"")*(NAV!$D683:AN683&lt;&gt;"")),NAV!$D683:AN683),"")))),0))</f>
        <v>6.4059547652050242E-2</v>
      </c>
      <c r="AP683" s="2">
        <f>IF(OR('Daily AUM'!AP683="",NAV!AP683=""),0,IFERROR(IF(OR(IFERROR(LOOKUP(2,1/(('Daily AUM'!$D683:AO683&lt;&gt;"")*(NAV!$D683:AO683&lt;&gt;"")),'Daily AUM'!$D683:AO683),"")="",IFERROR(LOOKUP(2,1/(('Daily AUM'!$D683:AO683&lt;&gt;"")*(NAV!$D683:AO683&lt;&gt;"")),NAV!$D683:AO683),"")=""),0,'Daily AUM'!AP683-(IFERROR(LOOKUP(2,1/(('Daily AUM'!$D683:AO683&lt;&gt;"")*(NAV!$D683:AO683&lt;&gt;"")),'Daily AUM'!$D683:AO683),"")*(NAV!AP683/IFERROR(LOOKUP(2,1/(('Daily AUM'!$D683:AO683&lt;&gt;"")*(NAV!$D683:AO683&lt;&gt;"")),NAV!$D683:AO683),"")))),0))</f>
        <v>6.1375037988455006E-2</v>
      </c>
      <c r="AQ683" s="2">
        <f>IF(OR('Daily AUM'!AQ683="",NAV!AQ683=""),0,IFERROR(IF(OR(IFERROR(LOOKUP(2,1/(('Daily AUM'!$D683:AP683&lt;&gt;"")*(NAV!$D683:AP683&lt;&gt;"")),'Daily AUM'!$D683:AP683),"")="",IFERROR(LOOKUP(2,1/(('Daily AUM'!$D683:AP683&lt;&gt;"")*(NAV!$D683:AP683&lt;&gt;"")),NAV!$D683:AP683),"")=""),0,'Daily AUM'!AQ683-(IFERROR(LOOKUP(2,1/(('Daily AUM'!$D683:AP683&lt;&gt;"")*(NAV!$D683:AP683&lt;&gt;"")),'Daily AUM'!$D683:AP683),"")*(NAV!AQ683/IFERROR(LOOKUP(2,1/(('Daily AUM'!$D683:AP683&lt;&gt;"")*(NAV!$D683:AP683&lt;&gt;"")),NAV!$D683:AP683),"")))),0))</f>
        <v>9.7645228450573995E-2</v>
      </c>
      <c r="AR683" s="2">
        <f>IF(OR('Daily AUM'!AR683="",NAV!AR683=""),0,IFERROR(IF(OR(IFERROR(LOOKUP(2,1/(('Daily AUM'!$D683:AQ683&lt;&gt;"")*(NAV!$D683:AQ683&lt;&gt;"")),'Daily AUM'!$D683:AQ683),"")="",IFERROR(LOOKUP(2,1/(('Daily AUM'!$D683:AQ683&lt;&gt;"")*(NAV!$D683:AQ683&lt;&gt;"")),NAV!$D683:AQ683),"")=""),0,'Daily AUM'!AR683-(IFERROR(LOOKUP(2,1/(('Daily AUM'!$D683:AQ683&lt;&gt;"")*(NAV!$D683:AQ683&lt;&gt;"")),'Daily AUM'!$D683:AQ683),"")*(NAV!AR683/IFERROR(LOOKUP(2,1/(('Daily AUM'!$D683:AQ683&lt;&gt;"")*(NAV!$D683:AQ683&lt;&gt;"")),NAV!$D683:AQ683),"")))),0))</f>
        <v>-0.15193790745797742</v>
      </c>
      <c r="AS683" s="2">
        <f t="shared" si="20"/>
        <v>30.432045386655545</v>
      </c>
      <c r="AT683" s="2">
        <f t="shared" si="21"/>
        <v>4.4466866036818828</v>
      </c>
    </row>
    <row r="684" spans="1:46" x14ac:dyDescent="0.2">
      <c r="A684" t="s">
        <v>756</v>
      </c>
      <c r="B684" t="s">
        <v>752</v>
      </c>
      <c r="C684" t="s">
        <v>56</v>
      </c>
      <c r="D684" s="2">
        <f>0</f>
        <v>0</v>
      </c>
      <c r="E684" s="2">
        <f>IF(OR('Daily AUM'!E684="",NAV!E684=""),0,IFERROR(IF(OR(IFERROR(LOOKUP(2,1/(('Daily AUM'!$D684:D684&lt;&gt;"")*(NAV!$D684:D684&lt;&gt;"")),'Daily AUM'!$D684:D684),"")="",IFERROR(LOOKUP(2,1/(('Daily AUM'!$D684:D684&lt;&gt;"")*(NAV!$D684:D684&lt;&gt;"")),NAV!$D684:D684),"")=""),0,'Daily AUM'!E684-(IFERROR(LOOKUP(2,1/(('Daily AUM'!$D684:D684&lt;&gt;"")*(NAV!$D684:D684&lt;&gt;"")),'Daily AUM'!$D684:D684),"")*(NAV!E684/IFERROR(LOOKUP(2,1/(('Daily AUM'!$D684:D684&lt;&gt;"")*(NAV!$D684:D684&lt;&gt;"")),NAV!$D684:D684),"")))),0))</f>
        <v>-0.45803944604472235</v>
      </c>
      <c r="F684" s="2">
        <f>IF(OR('Daily AUM'!F684="",NAV!F684=""),0,IFERROR(IF(OR(IFERROR(LOOKUP(2,1/(('Daily AUM'!$D684:E684&lt;&gt;"")*(NAV!$D684:E684&lt;&gt;"")),'Daily AUM'!$D684:E684),"")="",IFERROR(LOOKUP(2,1/(('Daily AUM'!$D684:E684&lt;&gt;"")*(NAV!$D684:E684&lt;&gt;"")),NAV!$D684:E684),"")=""),0,'Daily AUM'!F684-(IFERROR(LOOKUP(2,1/(('Daily AUM'!$D684:E684&lt;&gt;"")*(NAV!$D684:E684&lt;&gt;"")),'Daily AUM'!$D684:E684),"")*(NAV!F684/IFERROR(LOOKUP(2,1/(('Daily AUM'!$D684:E684&lt;&gt;"")*(NAV!$D684:E684&lt;&gt;"")),NAV!$D684:E684),"")))),0))</f>
        <v>0</v>
      </c>
      <c r="G684" s="2">
        <f>IF(OR('Daily AUM'!G684="",NAV!G684=""),0,IFERROR(IF(OR(IFERROR(LOOKUP(2,1/(('Daily AUM'!$D684:F684&lt;&gt;"")*(NAV!$D684:F684&lt;&gt;"")),'Daily AUM'!$D684:F684),"")="",IFERROR(LOOKUP(2,1/(('Daily AUM'!$D684:F684&lt;&gt;"")*(NAV!$D684:F684&lt;&gt;"")),NAV!$D684:F684),"")=""),0,'Daily AUM'!G684-(IFERROR(LOOKUP(2,1/(('Daily AUM'!$D684:F684&lt;&gt;"")*(NAV!$D684:F684&lt;&gt;"")),'Daily AUM'!$D684:F684),"")*(NAV!G684/IFERROR(LOOKUP(2,1/(('Daily AUM'!$D684:F684&lt;&gt;"")*(NAV!$D684:F684&lt;&gt;"")),NAV!$D684:F684),"")))),0))</f>
        <v>4.4740103744516091E-3</v>
      </c>
      <c r="H684" s="2">
        <f>IF(OR('Daily AUM'!H684="",NAV!H684=""),0,IFERROR(IF(OR(IFERROR(LOOKUP(2,1/(('Daily AUM'!$D684:G684&lt;&gt;"")*(NAV!$D684:G684&lt;&gt;"")),'Daily AUM'!$D684:G684),"")="",IFERROR(LOOKUP(2,1/(('Daily AUM'!$D684:G684&lt;&gt;"")*(NAV!$D684:G684&lt;&gt;"")),NAV!$D684:G684),"")=""),0,'Daily AUM'!H684-(IFERROR(LOOKUP(2,1/(('Daily AUM'!$D684:G684&lt;&gt;"")*(NAV!$D684:G684&lt;&gt;"")),'Daily AUM'!$D684:G684),"")*(NAV!H684/IFERROR(LOOKUP(2,1/(('Daily AUM'!$D684:G684&lt;&gt;"")*(NAV!$D684:G684&lt;&gt;"")),NAV!$D684:G684),"")))),0))</f>
        <v>-2.3238386882003397</v>
      </c>
      <c r="I684" s="2">
        <f>IF(OR('Daily AUM'!I684="",NAV!I684=""),0,IFERROR(IF(OR(IFERROR(LOOKUP(2,1/(('Daily AUM'!$D684:H684&lt;&gt;"")*(NAV!$D684:H684&lt;&gt;"")),'Daily AUM'!$D684:H684),"")="",IFERROR(LOOKUP(2,1/(('Daily AUM'!$D684:H684&lt;&gt;"")*(NAV!$D684:H684&lt;&gt;"")),NAV!$D684:H684),"")=""),0,'Daily AUM'!I684-(IFERROR(LOOKUP(2,1/(('Daily AUM'!$D684:H684&lt;&gt;"")*(NAV!$D684:H684&lt;&gt;"")),'Daily AUM'!$D684:H684),"")*(NAV!I684/IFERROR(LOOKUP(2,1/(('Daily AUM'!$D684:H684&lt;&gt;"")*(NAV!$D684:H684&lt;&gt;"")),NAV!$D684:H684),"")))),0))</f>
        <v>-1.0174696620681516</v>
      </c>
      <c r="J684" s="2">
        <f>IF(OR('Daily AUM'!J684="",NAV!J684=""),0,IFERROR(IF(OR(IFERROR(LOOKUP(2,1/(('Daily AUM'!$D684:I684&lt;&gt;"")*(NAV!$D684:I684&lt;&gt;"")),'Daily AUM'!$D684:I684),"")="",IFERROR(LOOKUP(2,1/(('Daily AUM'!$D684:I684&lt;&gt;"")*(NAV!$D684:I684&lt;&gt;"")),NAV!$D684:I684),"")=""),0,'Daily AUM'!J684-(IFERROR(LOOKUP(2,1/(('Daily AUM'!$D684:I684&lt;&gt;"")*(NAV!$D684:I684&lt;&gt;"")),'Daily AUM'!$D684:I684),"")*(NAV!J684/IFERROR(LOOKUP(2,1/(('Daily AUM'!$D684:I684&lt;&gt;"")*(NAV!$D684:I684&lt;&gt;"")),NAV!$D684:I684),"")))),0))</f>
        <v>-0.14406042657765283</v>
      </c>
      <c r="K684" s="2">
        <f>IF(OR('Daily AUM'!K684="",NAV!K684=""),0,IFERROR(IF(OR(IFERROR(LOOKUP(2,1/(('Daily AUM'!$D684:J684&lt;&gt;"")*(NAV!$D684:J684&lt;&gt;"")),'Daily AUM'!$D684:J684),"")="",IFERROR(LOOKUP(2,1/(('Daily AUM'!$D684:J684&lt;&gt;"")*(NAV!$D684:J684&lt;&gt;"")),NAV!$D684:J684),"")=""),0,'Daily AUM'!K684-(IFERROR(LOOKUP(2,1/(('Daily AUM'!$D684:J684&lt;&gt;"")*(NAV!$D684:J684&lt;&gt;"")),'Daily AUM'!$D684:J684),"")*(NAV!K684/IFERROR(LOOKUP(2,1/(('Daily AUM'!$D684:J684&lt;&gt;"")*(NAV!$D684:J684&lt;&gt;"")),NAV!$D684:J684),"")))),0))</f>
        <v>-2.427726490287796</v>
      </c>
      <c r="L684" s="2">
        <f>IF(OR('Daily AUM'!L684="",NAV!L684=""),0,IFERROR(IF(OR(IFERROR(LOOKUP(2,1/(('Daily AUM'!$D684:K684&lt;&gt;"")*(NAV!$D684:K684&lt;&gt;"")),'Daily AUM'!$D684:K684),"")="",IFERROR(LOOKUP(2,1/(('Daily AUM'!$D684:K684&lt;&gt;"")*(NAV!$D684:K684&lt;&gt;"")),NAV!$D684:K684),"")=""),0,'Daily AUM'!L684-(IFERROR(LOOKUP(2,1/(('Daily AUM'!$D684:K684&lt;&gt;"")*(NAV!$D684:K684&lt;&gt;"")),'Daily AUM'!$D684:K684),"")*(NAV!L684/IFERROR(LOOKUP(2,1/(('Daily AUM'!$D684:K684&lt;&gt;"")*(NAV!$D684:K684&lt;&gt;"")),NAV!$D684:K684),"")))),0))</f>
        <v>0.10833440145188433</v>
      </c>
      <c r="M684" s="2">
        <f>IF(OR('Daily AUM'!M684="",NAV!M684=""),0,IFERROR(IF(OR(IFERROR(LOOKUP(2,1/(('Daily AUM'!$D684:L684&lt;&gt;"")*(NAV!$D684:L684&lt;&gt;"")),'Daily AUM'!$D684:L684),"")="",IFERROR(LOOKUP(2,1/(('Daily AUM'!$D684:L684&lt;&gt;"")*(NAV!$D684:L684&lt;&gt;"")),NAV!$D684:L684),"")=""),0,'Daily AUM'!M684-(IFERROR(LOOKUP(2,1/(('Daily AUM'!$D684:L684&lt;&gt;"")*(NAV!$D684:L684&lt;&gt;"")),'Daily AUM'!$D684:L684),"")*(NAV!M684/IFERROR(LOOKUP(2,1/(('Daily AUM'!$D684:L684&lt;&gt;"")*(NAV!$D684:L684&lt;&gt;"")),NAV!$D684:L684),"")))),0))</f>
        <v>-0.30051311365059519</v>
      </c>
      <c r="N684" s="2">
        <f>IF(OR('Daily AUM'!N684="",NAV!N684=""),0,IFERROR(IF(OR(IFERROR(LOOKUP(2,1/(('Daily AUM'!$D684:M684&lt;&gt;"")*(NAV!$D684:M684&lt;&gt;"")),'Daily AUM'!$D684:M684),"")="",IFERROR(LOOKUP(2,1/(('Daily AUM'!$D684:M684&lt;&gt;"")*(NAV!$D684:M684&lt;&gt;"")),NAV!$D684:M684),"")=""),0,'Daily AUM'!N684-(IFERROR(LOOKUP(2,1/(('Daily AUM'!$D684:M684&lt;&gt;"")*(NAV!$D684:M684&lt;&gt;"")),'Daily AUM'!$D684:M684),"")*(NAV!N684/IFERROR(LOOKUP(2,1/(('Daily AUM'!$D684:M684&lt;&gt;"")*(NAV!$D684:M684&lt;&gt;"")),NAV!$D684:M684),"")))),0))</f>
        <v>8.7439168533364864E-2</v>
      </c>
      <c r="O684" s="2">
        <f>IF(OR('Daily AUM'!O684="",NAV!O684=""),0,IFERROR(IF(OR(IFERROR(LOOKUP(2,1/(('Daily AUM'!$D684:N684&lt;&gt;"")*(NAV!$D684:N684&lt;&gt;"")),'Daily AUM'!$D684:N684),"")="",IFERROR(LOOKUP(2,1/(('Daily AUM'!$D684:N684&lt;&gt;"")*(NAV!$D684:N684&lt;&gt;"")),NAV!$D684:N684),"")=""),0,'Daily AUM'!O684-(IFERROR(LOOKUP(2,1/(('Daily AUM'!$D684:N684&lt;&gt;"")*(NAV!$D684:N684&lt;&gt;"")),'Daily AUM'!$D684:N684),"")*(NAV!O684/IFERROR(LOOKUP(2,1/(('Daily AUM'!$D684:N684&lt;&gt;"")*(NAV!$D684:N684&lt;&gt;"")),NAV!$D684:N684),"")))),0))</f>
        <v>0.44297893567477331</v>
      </c>
      <c r="P684" s="2">
        <f>IF(OR('Daily AUM'!P684="",NAV!P684=""),0,IFERROR(IF(OR(IFERROR(LOOKUP(2,1/(('Daily AUM'!$D684:O684&lt;&gt;"")*(NAV!$D684:O684&lt;&gt;"")),'Daily AUM'!$D684:O684),"")="",IFERROR(LOOKUP(2,1/(('Daily AUM'!$D684:O684&lt;&gt;"")*(NAV!$D684:O684&lt;&gt;"")),NAV!$D684:O684),"")=""),0,'Daily AUM'!P684-(IFERROR(LOOKUP(2,1/(('Daily AUM'!$D684:O684&lt;&gt;"")*(NAV!$D684:O684&lt;&gt;"")),'Daily AUM'!$D684:O684),"")*(NAV!P684/IFERROR(LOOKUP(2,1/(('Daily AUM'!$D684:O684&lt;&gt;"")*(NAV!$D684:O684&lt;&gt;"")),NAV!$D684:O684),"")))),0))</f>
        <v>-7.5492609736556915E-2</v>
      </c>
      <c r="Q684" s="2">
        <f>IF(OR('Daily AUM'!Q684="",NAV!Q684=""),0,IFERROR(IF(OR(IFERROR(LOOKUP(2,1/(('Daily AUM'!$D684:P684&lt;&gt;"")*(NAV!$D684:P684&lt;&gt;"")),'Daily AUM'!$D684:P684),"")="",IFERROR(LOOKUP(2,1/(('Daily AUM'!$D684:P684&lt;&gt;"")*(NAV!$D684:P684&lt;&gt;"")),NAV!$D684:P684),"")=""),0,'Daily AUM'!Q684-(IFERROR(LOOKUP(2,1/(('Daily AUM'!$D684:P684&lt;&gt;"")*(NAV!$D684:P684&lt;&gt;"")),'Daily AUM'!$D684:P684),"")*(NAV!Q684/IFERROR(LOOKUP(2,1/(('Daily AUM'!$D684:P684&lt;&gt;"")*(NAV!$D684:P684&lt;&gt;"")),NAV!$D684:P684),"")))),0))</f>
        <v>-9.272591033277422E-2</v>
      </c>
      <c r="R684" s="2">
        <f>IF(OR('Daily AUM'!R684="",NAV!R684=""),0,IFERROR(IF(OR(IFERROR(LOOKUP(2,1/(('Daily AUM'!$D684:Q684&lt;&gt;"")*(NAV!$D684:Q684&lt;&gt;"")),'Daily AUM'!$D684:Q684),"")="",IFERROR(LOOKUP(2,1/(('Daily AUM'!$D684:Q684&lt;&gt;"")*(NAV!$D684:Q684&lt;&gt;"")),NAV!$D684:Q684),"")=""),0,'Daily AUM'!R684-(IFERROR(LOOKUP(2,1/(('Daily AUM'!$D684:Q684&lt;&gt;"")*(NAV!$D684:Q684&lt;&gt;"")),'Daily AUM'!$D684:Q684),"")*(NAV!R684/IFERROR(LOOKUP(2,1/(('Daily AUM'!$D684:Q684&lt;&gt;"")*(NAV!$D684:Q684&lt;&gt;"")),NAV!$D684:Q684),"")))),0))</f>
        <v>-0.44523123665044295</v>
      </c>
      <c r="S684" s="2">
        <f>IF(OR('Daily AUM'!S684="",NAV!S684=""),0,IFERROR(IF(OR(IFERROR(LOOKUP(2,1/(('Daily AUM'!$D684:R684&lt;&gt;"")*(NAV!$D684:R684&lt;&gt;"")),'Daily AUM'!$D684:R684),"")="",IFERROR(LOOKUP(2,1/(('Daily AUM'!$D684:R684&lt;&gt;"")*(NAV!$D684:R684&lt;&gt;"")),NAV!$D684:R684),"")=""),0,'Daily AUM'!S684-(IFERROR(LOOKUP(2,1/(('Daily AUM'!$D684:R684&lt;&gt;"")*(NAV!$D684:R684&lt;&gt;"")),'Daily AUM'!$D684:R684),"")*(NAV!S684/IFERROR(LOOKUP(2,1/(('Daily AUM'!$D684:R684&lt;&gt;"")*(NAV!$D684:R684&lt;&gt;"")),NAV!$D684:R684),"")))),0))</f>
        <v>-0.35455364017730062</v>
      </c>
      <c r="T684" s="2">
        <f>IF(OR('Daily AUM'!T684="",NAV!T684=""),0,IFERROR(IF(OR(IFERROR(LOOKUP(2,1/(('Daily AUM'!$D684:S684&lt;&gt;"")*(NAV!$D684:S684&lt;&gt;"")),'Daily AUM'!$D684:S684),"")="",IFERROR(LOOKUP(2,1/(('Daily AUM'!$D684:S684&lt;&gt;"")*(NAV!$D684:S684&lt;&gt;"")),NAV!$D684:S684),"")=""),0,'Daily AUM'!T684-(IFERROR(LOOKUP(2,1/(('Daily AUM'!$D684:S684&lt;&gt;"")*(NAV!$D684:S684&lt;&gt;"")),'Daily AUM'!$D684:S684),"")*(NAV!T684/IFERROR(LOOKUP(2,1/(('Daily AUM'!$D684:S684&lt;&gt;"")*(NAV!$D684:S684&lt;&gt;"")),NAV!$D684:S684),"")))),0))</f>
        <v>-0.28895249060360584</v>
      </c>
      <c r="U684" s="2">
        <f>IF(OR('Daily AUM'!U684="",NAV!U684=""),0,IFERROR(IF(OR(IFERROR(LOOKUP(2,1/(('Daily AUM'!$D684:T684&lt;&gt;"")*(NAV!$D684:T684&lt;&gt;"")),'Daily AUM'!$D684:T684),"")="",IFERROR(LOOKUP(2,1/(('Daily AUM'!$D684:T684&lt;&gt;"")*(NAV!$D684:T684&lt;&gt;"")),NAV!$D684:T684),"")=""),0,'Daily AUM'!U684-(IFERROR(LOOKUP(2,1/(('Daily AUM'!$D684:T684&lt;&gt;"")*(NAV!$D684:T684&lt;&gt;"")),'Daily AUM'!$D684:T684),"")*(NAV!U684/IFERROR(LOOKUP(2,1/(('Daily AUM'!$D684:T684&lt;&gt;"")*(NAV!$D684:T684&lt;&gt;"")),NAV!$D684:T684),"")))),0))</f>
        <v>-9.3977199194114291E-2</v>
      </c>
      <c r="V684" s="2">
        <f>IF(OR('Daily AUM'!V684="",NAV!V684=""),0,IFERROR(IF(OR(IFERROR(LOOKUP(2,1/(('Daily AUM'!$D684:U684&lt;&gt;"")*(NAV!$D684:U684&lt;&gt;"")),'Daily AUM'!$D684:U684),"")="",IFERROR(LOOKUP(2,1/(('Daily AUM'!$D684:U684&lt;&gt;"")*(NAV!$D684:U684&lt;&gt;"")),NAV!$D684:U684),"")=""),0,'Daily AUM'!V684-(IFERROR(LOOKUP(2,1/(('Daily AUM'!$D684:U684&lt;&gt;"")*(NAV!$D684:U684&lt;&gt;"")),'Daily AUM'!$D684:U684),"")*(NAV!V684/IFERROR(LOOKUP(2,1/(('Daily AUM'!$D684:U684&lt;&gt;"")*(NAV!$D684:U684&lt;&gt;"")),NAV!$D684:U684),"")))),0))</f>
        <v>-0.33393147891297303</v>
      </c>
      <c r="W684" s="2">
        <f>IF(OR('Daily AUM'!W684="",NAV!W684=""),0,IFERROR(IF(OR(IFERROR(LOOKUP(2,1/(('Daily AUM'!$D684:V684&lt;&gt;"")*(NAV!$D684:V684&lt;&gt;"")),'Daily AUM'!$D684:V684),"")="",IFERROR(LOOKUP(2,1/(('Daily AUM'!$D684:V684&lt;&gt;"")*(NAV!$D684:V684&lt;&gt;"")),NAV!$D684:V684),"")=""),0,'Daily AUM'!W684-(IFERROR(LOOKUP(2,1/(('Daily AUM'!$D684:V684&lt;&gt;"")*(NAV!$D684:V684&lt;&gt;"")),'Daily AUM'!$D684:V684),"")*(NAV!W684/IFERROR(LOOKUP(2,1/(('Daily AUM'!$D684:V684&lt;&gt;"")*(NAV!$D684:V684&lt;&gt;"")),NAV!$D684:V684),"")))),0))</f>
        <v>-0.5423233654496471</v>
      </c>
      <c r="X684" s="2">
        <f>IF(OR('Daily AUM'!X684="",NAV!X684=""),0,IFERROR(IF(OR(IFERROR(LOOKUP(2,1/(('Daily AUM'!$D684:W684&lt;&gt;"")*(NAV!$D684:W684&lt;&gt;"")),'Daily AUM'!$D684:W684),"")="",IFERROR(LOOKUP(2,1/(('Daily AUM'!$D684:W684&lt;&gt;"")*(NAV!$D684:W684&lt;&gt;"")),NAV!$D684:W684),"")=""),0,'Daily AUM'!X684-(IFERROR(LOOKUP(2,1/(('Daily AUM'!$D684:W684&lt;&gt;"")*(NAV!$D684:W684&lt;&gt;"")),'Daily AUM'!$D684:W684),"")*(NAV!X684/IFERROR(LOOKUP(2,1/(('Daily AUM'!$D684:W684&lt;&gt;"")*(NAV!$D684:W684&lt;&gt;"")),NAV!$D684:W684),"")))),0))</f>
        <v>1.2062551038281981</v>
      </c>
      <c r="Y684" s="2">
        <f>IF(OR('Daily AUM'!Y684="",NAV!Y684=""),0,IFERROR(IF(OR(IFERROR(LOOKUP(2,1/(('Daily AUM'!$D684:X684&lt;&gt;"")*(NAV!$D684:X684&lt;&gt;"")),'Daily AUM'!$D684:X684),"")="",IFERROR(LOOKUP(2,1/(('Daily AUM'!$D684:X684&lt;&gt;"")*(NAV!$D684:X684&lt;&gt;"")),NAV!$D684:X684),"")=""),0,'Daily AUM'!Y684-(IFERROR(LOOKUP(2,1/(('Daily AUM'!$D684:X684&lt;&gt;"")*(NAV!$D684:X684&lt;&gt;"")),'Daily AUM'!$D684:X684),"")*(NAV!Y684/IFERROR(LOOKUP(2,1/(('Daily AUM'!$D684:X684&lt;&gt;"")*(NAV!$D684:X684&lt;&gt;"")),NAV!$D684:X684),"")))),0))</f>
        <v>1.2838750354148942E-2</v>
      </c>
      <c r="Z684" s="2">
        <f>IF(OR('Daily AUM'!Z684="",NAV!Z684=""),0,IFERROR(IF(OR(IFERROR(LOOKUP(2,1/(('Daily AUM'!$D684:Y684&lt;&gt;"")*(NAV!$D684:Y684&lt;&gt;"")),'Daily AUM'!$D684:Y684),"")="",IFERROR(LOOKUP(2,1/(('Daily AUM'!$D684:Y684&lt;&gt;"")*(NAV!$D684:Y684&lt;&gt;"")),NAV!$D684:Y684),"")=""),0,'Daily AUM'!Z684-(IFERROR(LOOKUP(2,1/(('Daily AUM'!$D684:Y684&lt;&gt;"")*(NAV!$D684:Y684&lt;&gt;"")),'Daily AUM'!$D684:Y684),"")*(NAV!Z684/IFERROR(LOOKUP(2,1/(('Daily AUM'!$D684:Y684&lt;&gt;"")*(NAV!$D684:Y684&lt;&gt;"")),NAV!$D684:Y684),"")))),0))</f>
        <v>-5.8447146560411056E-2</v>
      </c>
      <c r="AA684" s="2">
        <f>IF(OR('Daily AUM'!AA684="",NAV!AA684=""),0,IFERROR(IF(OR(IFERROR(LOOKUP(2,1/(('Daily AUM'!$D684:Z684&lt;&gt;"")*(NAV!$D684:Z684&lt;&gt;"")),'Daily AUM'!$D684:Z684),"")="",IFERROR(LOOKUP(2,1/(('Daily AUM'!$D684:Z684&lt;&gt;"")*(NAV!$D684:Z684&lt;&gt;"")),NAV!$D684:Z684),"")=""),0,'Daily AUM'!AA684-(IFERROR(LOOKUP(2,1/(('Daily AUM'!$D684:Z684&lt;&gt;"")*(NAV!$D684:Z684&lt;&gt;"")),'Daily AUM'!$D684:Z684),"")*(NAV!AA684/IFERROR(LOOKUP(2,1/(('Daily AUM'!$D684:Z684&lt;&gt;"")*(NAV!$D684:Z684&lt;&gt;"")),NAV!$D684:Z684),"")))),0))</f>
        <v>-3.1446770281561385</v>
      </c>
      <c r="AB684" s="2">
        <f>IF(OR('Daily AUM'!AB684="",NAV!AB684=""),0,IFERROR(IF(OR(IFERROR(LOOKUP(2,1/(('Daily AUM'!$D684:AA684&lt;&gt;"")*(NAV!$D684:AA684&lt;&gt;"")),'Daily AUM'!$D684:AA684),"")="",IFERROR(LOOKUP(2,1/(('Daily AUM'!$D684:AA684&lt;&gt;"")*(NAV!$D684:AA684&lt;&gt;"")),NAV!$D684:AA684),"")=""),0,'Daily AUM'!AB684-(IFERROR(LOOKUP(2,1/(('Daily AUM'!$D684:AA684&lt;&gt;"")*(NAV!$D684:AA684&lt;&gt;"")),'Daily AUM'!$D684:AA684),"")*(NAV!AB684/IFERROR(LOOKUP(2,1/(('Daily AUM'!$D684:AA684&lt;&gt;"")*(NAV!$D684:AA684&lt;&gt;"")),NAV!$D684:AA684),"")))),0))</f>
        <v>-0.11245574291933735</v>
      </c>
      <c r="AC684" s="2">
        <f>IF(OR('Daily AUM'!AC684="",NAV!AC684=""),0,IFERROR(IF(OR(IFERROR(LOOKUP(2,1/(('Daily AUM'!$D684:AB684&lt;&gt;"")*(NAV!$D684:AB684&lt;&gt;"")),'Daily AUM'!$D684:AB684),"")="",IFERROR(LOOKUP(2,1/(('Daily AUM'!$D684:AB684&lt;&gt;"")*(NAV!$D684:AB684&lt;&gt;"")),NAV!$D684:AB684),"")=""),0,'Daily AUM'!AC684-(IFERROR(LOOKUP(2,1/(('Daily AUM'!$D684:AB684&lt;&gt;"")*(NAV!$D684:AB684&lt;&gt;"")),'Daily AUM'!$D684:AB684),"")*(NAV!AC684/IFERROR(LOOKUP(2,1/(('Daily AUM'!$D684:AB684&lt;&gt;"")*(NAV!$D684:AB684&lt;&gt;"")),NAV!$D684:AB684),"")))),0))</f>
        <v>0.25593556913622706</v>
      </c>
      <c r="AD684" s="2">
        <f>IF(OR('Daily AUM'!AD684="",NAV!AD684=""),0,IFERROR(IF(OR(IFERROR(LOOKUP(2,1/(('Daily AUM'!$D684:AC684&lt;&gt;"")*(NAV!$D684:AC684&lt;&gt;"")),'Daily AUM'!$D684:AC684),"")="",IFERROR(LOOKUP(2,1/(('Daily AUM'!$D684:AC684&lt;&gt;"")*(NAV!$D684:AC684&lt;&gt;"")),NAV!$D684:AC684),"")=""),0,'Daily AUM'!AD684-(IFERROR(LOOKUP(2,1/(('Daily AUM'!$D684:AC684&lt;&gt;"")*(NAV!$D684:AC684&lt;&gt;"")),'Daily AUM'!$D684:AC684),"")*(NAV!AD684/IFERROR(LOOKUP(2,1/(('Daily AUM'!$D684:AC684&lt;&gt;"")*(NAV!$D684:AC684&lt;&gt;"")),NAV!$D684:AC684),"")))),0))</f>
        <v>-0.52098299210911136</v>
      </c>
      <c r="AE684" s="2">
        <f>IF(OR('Daily AUM'!AE684="",NAV!AE684=""),0,IFERROR(IF(OR(IFERROR(LOOKUP(2,1/(('Daily AUM'!$D684:AD684&lt;&gt;"")*(NAV!$D684:AD684&lt;&gt;"")),'Daily AUM'!$D684:AD684),"")="",IFERROR(LOOKUP(2,1/(('Daily AUM'!$D684:AD684&lt;&gt;"")*(NAV!$D684:AD684&lt;&gt;"")),NAV!$D684:AD684),"")=""),0,'Daily AUM'!AE684-(IFERROR(LOOKUP(2,1/(('Daily AUM'!$D684:AD684&lt;&gt;"")*(NAV!$D684:AD684&lt;&gt;"")),'Daily AUM'!$D684:AD684),"")*(NAV!AE684/IFERROR(LOOKUP(2,1/(('Daily AUM'!$D684:AD684&lt;&gt;"")*(NAV!$D684:AD684&lt;&gt;"")),NAV!$D684:AD684),"")))),0))</f>
        <v>-0.2786149380842744</v>
      </c>
      <c r="AF684" s="2">
        <f>IF(OR('Daily AUM'!AF684="",NAV!AF684=""),0,IFERROR(IF(OR(IFERROR(LOOKUP(2,1/(('Daily AUM'!$D684:AE684&lt;&gt;"")*(NAV!$D684:AE684&lt;&gt;"")),'Daily AUM'!$D684:AE684),"")="",IFERROR(LOOKUP(2,1/(('Daily AUM'!$D684:AE684&lt;&gt;"")*(NAV!$D684:AE684&lt;&gt;"")),NAV!$D684:AE684),"")=""),0,'Daily AUM'!AF684-(IFERROR(LOOKUP(2,1/(('Daily AUM'!$D684:AE684&lt;&gt;"")*(NAV!$D684:AE684&lt;&gt;"")),'Daily AUM'!$D684:AE684),"")*(NAV!AF684/IFERROR(LOOKUP(2,1/(('Daily AUM'!$D684:AE684&lt;&gt;"")*(NAV!$D684:AE684&lt;&gt;"")),NAV!$D684:AE684),"")))),0))</f>
        <v>-0.29570353550820982</v>
      </c>
      <c r="AG684" s="2">
        <f>IF(OR('Daily AUM'!AG684="",NAV!AG684=""),0,IFERROR(IF(OR(IFERROR(LOOKUP(2,1/(('Daily AUM'!$D684:AF684&lt;&gt;"")*(NAV!$D684:AF684&lt;&gt;"")),'Daily AUM'!$D684:AF684),"")="",IFERROR(LOOKUP(2,1/(('Daily AUM'!$D684:AF684&lt;&gt;"")*(NAV!$D684:AF684&lt;&gt;"")),NAV!$D684:AF684),"")=""),0,'Daily AUM'!AG684-(IFERROR(LOOKUP(2,1/(('Daily AUM'!$D684:AF684&lt;&gt;"")*(NAV!$D684:AF684&lt;&gt;"")),'Daily AUM'!$D684:AF684),"")*(NAV!AG684/IFERROR(LOOKUP(2,1/(('Daily AUM'!$D684:AF684&lt;&gt;"")*(NAV!$D684:AF684&lt;&gt;"")),NAV!$D684:AF684),"")))),0))</f>
        <v>0.22678024899846605</v>
      </c>
      <c r="AH684" s="2">
        <f>IF(OR('Daily AUM'!AH684="",NAV!AH684=""),0,IFERROR(IF(OR(IFERROR(LOOKUP(2,1/(('Daily AUM'!$D684:AG684&lt;&gt;"")*(NAV!$D684:AG684&lt;&gt;"")),'Daily AUM'!$D684:AG684),"")="",IFERROR(LOOKUP(2,1/(('Daily AUM'!$D684:AG684&lt;&gt;"")*(NAV!$D684:AG684&lt;&gt;"")),NAV!$D684:AG684),"")=""),0,'Daily AUM'!AH684-(IFERROR(LOOKUP(2,1/(('Daily AUM'!$D684:AG684&lt;&gt;"")*(NAV!$D684:AG684&lt;&gt;"")),'Daily AUM'!$D684:AG684),"")*(NAV!AH684/IFERROR(LOOKUP(2,1/(('Daily AUM'!$D684:AG684&lt;&gt;"")*(NAV!$D684:AG684&lt;&gt;"")),NAV!$D684:AG684),"")))),0))</f>
        <v>1.6265949236185406E-2</v>
      </c>
      <c r="AI684" s="2">
        <f>IF(OR('Daily AUM'!AI684="",NAV!AI684=""),0,IFERROR(IF(OR(IFERROR(LOOKUP(2,1/(('Daily AUM'!$D684:AH684&lt;&gt;"")*(NAV!$D684:AH684&lt;&gt;"")),'Daily AUM'!$D684:AH684),"")="",IFERROR(LOOKUP(2,1/(('Daily AUM'!$D684:AH684&lt;&gt;"")*(NAV!$D684:AH684&lt;&gt;"")),NAV!$D684:AH684),"")=""),0,'Daily AUM'!AI684-(IFERROR(LOOKUP(2,1/(('Daily AUM'!$D684:AH684&lt;&gt;"")*(NAV!$D684:AH684&lt;&gt;"")),'Daily AUM'!$D684:AH684),"")*(NAV!AI684/IFERROR(LOOKUP(2,1/(('Daily AUM'!$D684:AH684&lt;&gt;"")*(NAV!$D684:AH684&lt;&gt;"")),NAV!$D684:AH684),"")))),0))</f>
        <v>7.2011593589650147E-2</v>
      </c>
      <c r="AJ684" s="2">
        <f>IF(OR('Daily AUM'!AJ684="",NAV!AJ684=""),0,IFERROR(IF(OR(IFERROR(LOOKUP(2,1/(('Daily AUM'!$D684:AI684&lt;&gt;"")*(NAV!$D684:AI684&lt;&gt;"")),'Daily AUM'!$D684:AI684),"")="",IFERROR(LOOKUP(2,1/(('Daily AUM'!$D684:AI684&lt;&gt;"")*(NAV!$D684:AI684&lt;&gt;"")),NAV!$D684:AI684),"")=""),0,'Daily AUM'!AJ684-(IFERROR(LOOKUP(2,1/(('Daily AUM'!$D684:AI684&lt;&gt;"")*(NAV!$D684:AI684&lt;&gt;"")),'Daily AUM'!$D684:AI684),"")*(NAV!AJ684/IFERROR(LOOKUP(2,1/(('Daily AUM'!$D684:AI684&lt;&gt;"")*(NAV!$D684:AI684&lt;&gt;"")),NAV!$D684:AI684),"")))),0))</f>
        <v>-0.3119186363985591</v>
      </c>
      <c r="AK684" s="2">
        <f>IF(OR('Daily AUM'!AK684="",NAV!AK684=""),0,IFERROR(IF(OR(IFERROR(LOOKUP(2,1/(('Daily AUM'!$D684:AJ684&lt;&gt;"")*(NAV!$D684:AJ684&lt;&gt;"")),'Daily AUM'!$D684:AJ684),"")="",IFERROR(LOOKUP(2,1/(('Daily AUM'!$D684:AJ684&lt;&gt;"")*(NAV!$D684:AJ684&lt;&gt;"")),NAV!$D684:AJ684),"")=""),0,'Daily AUM'!AK684-(IFERROR(LOOKUP(2,1/(('Daily AUM'!$D684:AJ684&lt;&gt;"")*(NAV!$D684:AJ684&lt;&gt;"")),'Daily AUM'!$D684:AJ684),"")*(NAV!AK684/IFERROR(LOOKUP(2,1/(('Daily AUM'!$D684:AJ684&lt;&gt;"")*(NAV!$D684:AJ684&lt;&gt;"")),NAV!$D684:AJ684),"")))),0))</f>
        <v>-0.3095374576789709</v>
      </c>
      <c r="AL684" s="2">
        <f>IF(OR('Daily AUM'!AL684="",NAV!AL684=""),0,IFERROR(IF(OR(IFERROR(LOOKUP(2,1/(('Daily AUM'!$D684:AK684&lt;&gt;"")*(NAV!$D684:AK684&lt;&gt;"")),'Daily AUM'!$D684:AK684),"")="",IFERROR(LOOKUP(2,1/(('Daily AUM'!$D684:AK684&lt;&gt;"")*(NAV!$D684:AK684&lt;&gt;"")),NAV!$D684:AK684),"")=""),0,'Daily AUM'!AL684-(IFERROR(LOOKUP(2,1/(('Daily AUM'!$D684:AK684&lt;&gt;"")*(NAV!$D684:AK684&lt;&gt;"")),'Daily AUM'!$D684:AK684),"")*(NAV!AL684/IFERROR(LOOKUP(2,1/(('Daily AUM'!$D684:AK684&lt;&gt;"")*(NAV!$D684:AK684&lt;&gt;"")),NAV!$D684:AK684),"")))),0))</f>
        <v>-0.21055409410337234</v>
      </c>
      <c r="AM684" s="2">
        <f>IF(OR('Daily AUM'!AM684="",NAV!AM684=""),0,IFERROR(IF(OR(IFERROR(LOOKUP(2,1/(('Daily AUM'!$D684:AL684&lt;&gt;"")*(NAV!$D684:AL684&lt;&gt;"")),'Daily AUM'!$D684:AL684),"")="",IFERROR(LOOKUP(2,1/(('Daily AUM'!$D684:AL684&lt;&gt;"")*(NAV!$D684:AL684&lt;&gt;"")),NAV!$D684:AL684),"")=""),0,'Daily AUM'!AM684-(IFERROR(LOOKUP(2,1/(('Daily AUM'!$D684:AL684&lt;&gt;"")*(NAV!$D684:AL684&lt;&gt;"")),'Daily AUM'!$D684:AL684),"")*(NAV!AM684/IFERROR(LOOKUP(2,1/(('Daily AUM'!$D684:AL684&lt;&gt;"")*(NAV!$D684:AL684&lt;&gt;"")),NAV!$D684:AL684),"")))),0))</f>
        <v>-7.1032414213732409E-2</v>
      </c>
      <c r="AN684" s="2">
        <f>IF(OR('Daily AUM'!AN684="",NAV!AN684=""),0,IFERROR(IF(OR(IFERROR(LOOKUP(2,1/(('Daily AUM'!$D684:AM684&lt;&gt;"")*(NAV!$D684:AM684&lt;&gt;"")),'Daily AUM'!$D684:AM684),"")="",IFERROR(LOOKUP(2,1/(('Daily AUM'!$D684:AM684&lt;&gt;"")*(NAV!$D684:AM684&lt;&gt;"")),NAV!$D684:AM684),"")=""),0,'Daily AUM'!AN684-(IFERROR(LOOKUP(2,1/(('Daily AUM'!$D684:AM684&lt;&gt;"")*(NAV!$D684:AM684&lt;&gt;"")),'Daily AUM'!$D684:AM684),"")*(NAV!AN684/IFERROR(LOOKUP(2,1/(('Daily AUM'!$D684:AM684&lt;&gt;"")*(NAV!$D684:AM684&lt;&gt;"")),NAV!$D684:AM684),"")))),0))</f>
        <v>-0.5126402032558417</v>
      </c>
      <c r="AO684" s="2">
        <f>IF(OR('Daily AUM'!AO684="",NAV!AO684=""),0,IFERROR(IF(OR(IFERROR(LOOKUP(2,1/(('Daily AUM'!$D684:AN684&lt;&gt;"")*(NAV!$D684:AN684&lt;&gt;"")),'Daily AUM'!$D684:AN684),"")="",IFERROR(LOOKUP(2,1/(('Daily AUM'!$D684:AN684&lt;&gt;"")*(NAV!$D684:AN684&lt;&gt;"")),NAV!$D684:AN684),"")=""),0,'Daily AUM'!AO684-(IFERROR(LOOKUP(2,1/(('Daily AUM'!$D684:AN684&lt;&gt;"")*(NAV!$D684:AN684&lt;&gt;"")),'Daily AUM'!$D684:AN684),"")*(NAV!AO684/IFERROR(LOOKUP(2,1/(('Daily AUM'!$D684:AN684&lt;&gt;"")*(NAV!$D684:AN684&lt;&gt;"")),NAV!$D684:AN684),"")))),0))</f>
        <v>-0.16159938823034281</v>
      </c>
      <c r="AP684" s="2">
        <f>IF(OR('Daily AUM'!AP684="",NAV!AP684=""),0,IFERROR(IF(OR(IFERROR(LOOKUP(2,1/(('Daily AUM'!$D684:AO684&lt;&gt;"")*(NAV!$D684:AO684&lt;&gt;"")),'Daily AUM'!$D684:AO684),"")="",IFERROR(LOOKUP(2,1/(('Daily AUM'!$D684:AO684&lt;&gt;"")*(NAV!$D684:AO684&lt;&gt;"")),NAV!$D684:AO684),"")=""),0,'Daily AUM'!AP684-(IFERROR(LOOKUP(2,1/(('Daily AUM'!$D684:AO684&lt;&gt;"")*(NAV!$D684:AO684&lt;&gt;"")),'Daily AUM'!$D684:AO684),"")*(NAV!AP684/IFERROR(LOOKUP(2,1/(('Daily AUM'!$D684:AO684&lt;&gt;"")*(NAV!$D684:AO684&lt;&gt;"")),NAV!$D684:AO684),"")))),0))</f>
        <v>-1.2205761942532263</v>
      </c>
      <c r="AQ684" s="2">
        <f>IF(OR('Daily AUM'!AQ684="",NAV!AQ684=""),0,IFERROR(IF(OR(IFERROR(LOOKUP(2,1/(('Daily AUM'!$D684:AP684&lt;&gt;"")*(NAV!$D684:AP684&lt;&gt;"")),'Daily AUM'!$D684:AP684),"")="",IFERROR(LOOKUP(2,1/(('Daily AUM'!$D684:AP684&lt;&gt;"")*(NAV!$D684:AP684&lt;&gt;"")),NAV!$D684:AP684),"")=""),0,'Daily AUM'!AQ684-(IFERROR(LOOKUP(2,1/(('Daily AUM'!$D684:AP684&lt;&gt;"")*(NAV!$D684:AP684&lt;&gt;"")),'Daily AUM'!$D684:AP684),"")*(NAV!AQ684/IFERROR(LOOKUP(2,1/(('Daily AUM'!$D684:AP684&lt;&gt;"")*(NAV!$D684:AP684&lt;&gt;"")),NAV!$D684:AP684),"")))),0))</f>
        <v>-0.11401735972253846</v>
      </c>
      <c r="AR684" s="2">
        <f>IF(OR('Daily AUM'!AR684="",NAV!AR684=""),0,IFERROR(IF(OR(IFERROR(LOOKUP(2,1/(('Daily AUM'!$D684:AQ684&lt;&gt;"")*(NAV!$D684:AQ684&lt;&gt;"")),'Daily AUM'!$D684:AQ684),"")="",IFERROR(LOOKUP(2,1/(('Daily AUM'!$D684:AQ684&lt;&gt;"")*(NAV!$D684:AQ684&lt;&gt;"")),NAV!$D684:AQ684),"")=""),0,'Daily AUM'!AR684-(IFERROR(LOOKUP(2,1/(('Daily AUM'!$D684:AQ684&lt;&gt;"")*(NAV!$D684:AQ684&lt;&gt;"")),'Daily AUM'!$D684:AQ684),"")*(NAV!AR684/IFERROR(LOOKUP(2,1/(('Daily AUM'!$D684:AQ684&lt;&gt;"")*(NAV!$D684:AQ684&lt;&gt;"")),NAV!$D684:AQ684),"")))),0))</f>
        <v>-0.44188596077697184</v>
      </c>
      <c r="AS684" s="2">
        <f t="shared" si="20"/>
        <v>-6.5784759416251291</v>
      </c>
      <c r="AT684" s="2">
        <f t="shared" si="21"/>
        <v>-7.1936497310105096</v>
      </c>
    </row>
    <row r="685" spans="1:46" x14ac:dyDescent="0.2">
      <c r="A685" t="s">
        <v>757</v>
      </c>
      <c r="B685" t="s">
        <v>752</v>
      </c>
      <c r="C685" t="s">
        <v>29</v>
      </c>
      <c r="D685" s="2">
        <f>0</f>
        <v>0</v>
      </c>
      <c r="E685" s="2">
        <f>IF(OR('Daily AUM'!E685="",NAV!E685=""),0,IFERROR(IF(OR(IFERROR(LOOKUP(2,1/(('Daily AUM'!$D685:D685&lt;&gt;"")*(NAV!$D685:D685&lt;&gt;"")),'Daily AUM'!$D685:D685),"")="",IFERROR(LOOKUP(2,1/(('Daily AUM'!$D685:D685&lt;&gt;"")*(NAV!$D685:D685&lt;&gt;"")),NAV!$D685:D685),"")=""),0,'Daily AUM'!E685-(IFERROR(LOOKUP(2,1/(('Daily AUM'!$D685:D685&lt;&gt;"")*(NAV!$D685:D685&lt;&gt;"")),'Daily AUM'!$D685:D685),"")*(NAV!E685/IFERROR(LOOKUP(2,1/(('Daily AUM'!$D685:D685&lt;&gt;"")*(NAV!$D685:D685&lt;&gt;"")),NAV!$D685:D685),"")))),0))</f>
        <v>-0.46796762339181441</v>
      </c>
      <c r="F685" s="2">
        <f>IF(OR('Daily AUM'!F685="",NAV!F685=""),0,IFERROR(IF(OR(IFERROR(LOOKUP(2,1/(('Daily AUM'!$D685:E685&lt;&gt;"")*(NAV!$D685:E685&lt;&gt;"")),'Daily AUM'!$D685:E685),"")="",IFERROR(LOOKUP(2,1/(('Daily AUM'!$D685:E685&lt;&gt;"")*(NAV!$D685:E685&lt;&gt;"")),NAV!$D685:E685),"")=""),0,'Daily AUM'!F685-(IFERROR(LOOKUP(2,1/(('Daily AUM'!$D685:E685&lt;&gt;"")*(NAV!$D685:E685&lt;&gt;"")),'Daily AUM'!$D685:E685),"")*(NAV!F685/IFERROR(LOOKUP(2,1/(('Daily AUM'!$D685:E685&lt;&gt;"")*(NAV!$D685:E685&lt;&gt;"")),NAV!$D685:E685),"")))),0))</f>
        <v>2.5271188237638853E-3</v>
      </c>
      <c r="G685" s="2">
        <f>IF(OR('Daily AUM'!G685="",NAV!G685=""),0,IFERROR(IF(OR(IFERROR(LOOKUP(2,1/(('Daily AUM'!$D685:F685&lt;&gt;"")*(NAV!$D685:F685&lt;&gt;"")),'Daily AUM'!$D685:F685),"")="",IFERROR(LOOKUP(2,1/(('Daily AUM'!$D685:F685&lt;&gt;"")*(NAV!$D685:F685&lt;&gt;"")),NAV!$D685:F685),"")=""),0,'Daily AUM'!G685-(IFERROR(LOOKUP(2,1/(('Daily AUM'!$D685:F685&lt;&gt;"")*(NAV!$D685:F685&lt;&gt;"")),'Daily AUM'!$D685:F685),"")*(NAV!G685/IFERROR(LOOKUP(2,1/(('Daily AUM'!$D685:F685&lt;&gt;"")*(NAV!$D685:F685&lt;&gt;"")),NAV!$D685:F685),"")))),0))</f>
        <v>-4.3674557646681933E-2</v>
      </c>
      <c r="H685" s="2">
        <f>IF(OR('Daily AUM'!H685="",NAV!H685=""),0,IFERROR(IF(OR(IFERROR(LOOKUP(2,1/(('Daily AUM'!$D685:G685&lt;&gt;"")*(NAV!$D685:G685&lt;&gt;"")),'Daily AUM'!$D685:G685),"")="",IFERROR(LOOKUP(2,1/(('Daily AUM'!$D685:G685&lt;&gt;"")*(NAV!$D685:G685&lt;&gt;"")),NAV!$D685:G685),"")=""),0,'Daily AUM'!H685-(IFERROR(LOOKUP(2,1/(('Daily AUM'!$D685:G685&lt;&gt;"")*(NAV!$D685:G685&lt;&gt;"")),'Daily AUM'!$D685:G685),"")*(NAV!H685/IFERROR(LOOKUP(2,1/(('Daily AUM'!$D685:G685&lt;&gt;"")*(NAV!$D685:G685&lt;&gt;"")),NAV!$D685:G685),"")))),0))</f>
        <v>0.4291029581654584</v>
      </c>
      <c r="I685" s="2">
        <f>IF(OR('Daily AUM'!I685="",NAV!I685=""),0,IFERROR(IF(OR(IFERROR(LOOKUP(2,1/(('Daily AUM'!$D685:H685&lt;&gt;"")*(NAV!$D685:H685&lt;&gt;"")),'Daily AUM'!$D685:H685),"")="",IFERROR(LOOKUP(2,1/(('Daily AUM'!$D685:H685&lt;&gt;"")*(NAV!$D685:H685&lt;&gt;"")),NAV!$D685:H685),"")=""),0,'Daily AUM'!I685-(IFERROR(LOOKUP(2,1/(('Daily AUM'!$D685:H685&lt;&gt;"")*(NAV!$D685:H685&lt;&gt;"")),'Daily AUM'!$D685:H685),"")*(NAV!I685/IFERROR(LOOKUP(2,1/(('Daily AUM'!$D685:H685&lt;&gt;"")*(NAV!$D685:H685&lt;&gt;"")),NAV!$D685:H685),"")))),0))</f>
        <v>-0.1639467037725808</v>
      </c>
      <c r="J685" s="2">
        <f>IF(OR('Daily AUM'!J685="",NAV!J685=""),0,IFERROR(IF(OR(IFERROR(LOOKUP(2,1/(('Daily AUM'!$D685:I685&lt;&gt;"")*(NAV!$D685:I685&lt;&gt;"")),'Daily AUM'!$D685:I685),"")="",IFERROR(LOOKUP(2,1/(('Daily AUM'!$D685:I685&lt;&gt;"")*(NAV!$D685:I685&lt;&gt;"")),NAV!$D685:I685),"")=""),0,'Daily AUM'!J685-(IFERROR(LOOKUP(2,1/(('Daily AUM'!$D685:I685&lt;&gt;"")*(NAV!$D685:I685&lt;&gt;"")),'Daily AUM'!$D685:I685),"")*(NAV!J685/IFERROR(LOOKUP(2,1/(('Daily AUM'!$D685:I685&lt;&gt;"")*(NAV!$D685:I685&lt;&gt;"")),NAV!$D685:I685),"")))),0))</f>
        <v>0.13378840574432616</v>
      </c>
      <c r="K685" s="2">
        <f>IF(OR('Daily AUM'!K685="",NAV!K685=""),0,IFERROR(IF(OR(IFERROR(LOOKUP(2,1/(('Daily AUM'!$D685:J685&lt;&gt;"")*(NAV!$D685:J685&lt;&gt;"")),'Daily AUM'!$D685:J685),"")="",IFERROR(LOOKUP(2,1/(('Daily AUM'!$D685:J685&lt;&gt;"")*(NAV!$D685:J685&lt;&gt;"")),NAV!$D685:J685),"")=""),0,'Daily AUM'!K685-(IFERROR(LOOKUP(2,1/(('Daily AUM'!$D685:J685&lt;&gt;"")*(NAV!$D685:J685&lt;&gt;"")),'Daily AUM'!$D685:J685),"")*(NAV!K685/IFERROR(LOOKUP(2,1/(('Daily AUM'!$D685:J685&lt;&gt;"")*(NAV!$D685:J685&lt;&gt;"")),NAV!$D685:J685),"")))),0))</f>
        <v>0.14070726732052208</v>
      </c>
      <c r="L685" s="2">
        <f>IF(OR('Daily AUM'!L685="",NAV!L685=""),0,IFERROR(IF(OR(IFERROR(LOOKUP(2,1/(('Daily AUM'!$D685:K685&lt;&gt;"")*(NAV!$D685:K685&lt;&gt;"")),'Daily AUM'!$D685:K685),"")="",IFERROR(LOOKUP(2,1/(('Daily AUM'!$D685:K685&lt;&gt;"")*(NAV!$D685:K685&lt;&gt;"")),NAV!$D685:K685),"")=""),0,'Daily AUM'!L685-(IFERROR(LOOKUP(2,1/(('Daily AUM'!$D685:K685&lt;&gt;"")*(NAV!$D685:K685&lt;&gt;"")),'Daily AUM'!$D685:K685),"")*(NAV!L685/IFERROR(LOOKUP(2,1/(('Daily AUM'!$D685:K685&lt;&gt;"")*(NAV!$D685:K685&lt;&gt;"")),NAV!$D685:K685),"")))),0))</f>
        <v>0.12948361417829801</v>
      </c>
      <c r="M685" s="2">
        <f>IF(OR('Daily AUM'!M685="",NAV!M685=""),0,IFERROR(IF(OR(IFERROR(LOOKUP(2,1/(('Daily AUM'!$D685:L685&lt;&gt;"")*(NAV!$D685:L685&lt;&gt;"")),'Daily AUM'!$D685:L685),"")="",IFERROR(LOOKUP(2,1/(('Daily AUM'!$D685:L685&lt;&gt;"")*(NAV!$D685:L685&lt;&gt;"")),NAV!$D685:L685),"")=""),0,'Daily AUM'!M685-(IFERROR(LOOKUP(2,1/(('Daily AUM'!$D685:L685&lt;&gt;"")*(NAV!$D685:L685&lt;&gt;"")),'Daily AUM'!$D685:L685),"")*(NAV!M685/IFERROR(LOOKUP(2,1/(('Daily AUM'!$D685:L685&lt;&gt;"")*(NAV!$D685:L685&lt;&gt;"")),NAV!$D685:L685),"")))),0))</f>
        <v>-0.35800588959364177</v>
      </c>
      <c r="N685" s="2">
        <f>IF(OR('Daily AUM'!N685="",NAV!N685=""),0,IFERROR(IF(OR(IFERROR(LOOKUP(2,1/(('Daily AUM'!$D685:M685&lt;&gt;"")*(NAV!$D685:M685&lt;&gt;"")),'Daily AUM'!$D685:M685),"")="",IFERROR(LOOKUP(2,1/(('Daily AUM'!$D685:M685&lt;&gt;"")*(NAV!$D685:M685&lt;&gt;"")),NAV!$D685:M685),"")=""),0,'Daily AUM'!N685-(IFERROR(LOOKUP(2,1/(('Daily AUM'!$D685:M685&lt;&gt;"")*(NAV!$D685:M685&lt;&gt;"")),'Daily AUM'!$D685:M685),"")*(NAV!N685/IFERROR(LOOKUP(2,1/(('Daily AUM'!$D685:M685&lt;&gt;"")*(NAV!$D685:M685&lt;&gt;"")),NAV!$D685:M685),"")))),0))</f>
        <v>-0.13406023535480927</v>
      </c>
      <c r="O685" s="2">
        <f>IF(OR('Daily AUM'!O685="",NAV!O685=""),0,IFERROR(IF(OR(IFERROR(LOOKUP(2,1/(('Daily AUM'!$D685:N685&lt;&gt;"")*(NAV!$D685:N685&lt;&gt;"")),'Daily AUM'!$D685:N685),"")="",IFERROR(LOOKUP(2,1/(('Daily AUM'!$D685:N685&lt;&gt;"")*(NAV!$D685:N685&lt;&gt;"")),NAV!$D685:N685),"")=""),0,'Daily AUM'!O685-(IFERROR(LOOKUP(2,1/(('Daily AUM'!$D685:N685&lt;&gt;"")*(NAV!$D685:N685&lt;&gt;"")),'Daily AUM'!$D685:N685),"")*(NAV!O685/IFERROR(LOOKUP(2,1/(('Daily AUM'!$D685:N685&lt;&gt;"")*(NAV!$D685:N685&lt;&gt;"")),NAV!$D685:N685),"")))),0))</f>
        <v>0.60621808560563295</v>
      </c>
      <c r="P685" s="2">
        <f>IF(OR('Daily AUM'!P685="",NAV!P685=""),0,IFERROR(IF(OR(IFERROR(LOOKUP(2,1/(('Daily AUM'!$D685:O685&lt;&gt;"")*(NAV!$D685:O685&lt;&gt;"")),'Daily AUM'!$D685:O685),"")="",IFERROR(LOOKUP(2,1/(('Daily AUM'!$D685:O685&lt;&gt;"")*(NAV!$D685:O685&lt;&gt;"")),NAV!$D685:O685),"")=""),0,'Daily AUM'!P685-(IFERROR(LOOKUP(2,1/(('Daily AUM'!$D685:O685&lt;&gt;"")*(NAV!$D685:O685&lt;&gt;"")),'Daily AUM'!$D685:O685),"")*(NAV!P685/IFERROR(LOOKUP(2,1/(('Daily AUM'!$D685:O685&lt;&gt;"")*(NAV!$D685:O685&lt;&gt;"")),NAV!$D685:O685),"")))),0))</f>
        <v>0.81815383755474613</v>
      </c>
      <c r="Q685" s="2">
        <f>IF(OR('Daily AUM'!Q685="",NAV!Q685=""),0,IFERROR(IF(OR(IFERROR(LOOKUP(2,1/(('Daily AUM'!$D685:P685&lt;&gt;"")*(NAV!$D685:P685&lt;&gt;"")),'Daily AUM'!$D685:P685),"")="",IFERROR(LOOKUP(2,1/(('Daily AUM'!$D685:P685&lt;&gt;"")*(NAV!$D685:P685&lt;&gt;"")),NAV!$D685:P685),"")=""),0,'Daily AUM'!Q685-(IFERROR(LOOKUP(2,1/(('Daily AUM'!$D685:P685&lt;&gt;"")*(NAV!$D685:P685&lt;&gt;"")),'Daily AUM'!$D685:P685),"")*(NAV!Q685/IFERROR(LOOKUP(2,1/(('Daily AUM'!$D685:P685&lt;&gt;"")*(NAV!$D685:P685&lt;&gt;"")),NAV!$D685:P685),"")))),0))</f>
        <v>-1.7461912707403826E-2</v>
      </c>
      <c r="R685" s="2">
        <f>IF(OR('Daily AUM'!R685="",NAV!R685=""),0,IFERROR(IF(OR(IFERROR(LOOKUP(2,1/(('Daily AUM'!$D685:Q685&lt;&gt;"")*(NAV!$D685:Q685&lt;&gt;"")),'Daily AUM'!$D685:Q685),"")="",IFERROR(LOOKUP(2,1/(('Daily AUM'!$D685:Q685&lt;&gt;"")*(NAV!$D685:Q685&lt;&gt;"")),NAV!$D685:Q685),"")=""),0,'Daily AUM'!R685-(IFERROR(LOOKUP(2,1/(('Daily AUM'!$D685:Q685&lt;&gt;"")*(NAV!$D685:Q685&lt;&gt;"")),'Daily AUM'!$D685:Q685),"")*(NAV!R685/IFERROR(LOOKUP(2,1/(('Daily AUM'!$D685:Q685&lt;&gt;"")*(NAV!$D685:Q685&lt;&gt;"")),NAV!$D685:Q685),"")))),0))</f>
        <v>-0.5073742446684264</v>
      </c>
      <c r="S685" s="2">
        <f>IF(OR('Daily AUM'!S685="",NAV!S685=""),0,IFERROR(IF(OR(IFERROR(LOOKUP(2,1/(('Daily AUM'!$D685:R685&lt;&gt;"")*(NAV!$D685:R685&lt;&gt;"")),'Daily AUM'!$D685:R685),"")="",IFERROR(LOOKUP(2,1/(('Daily AUM'!$D685:R685&lt;&gt;"")*(NAV!$D685:R685&lt;&gt;"")),NAV!$D685:R685),"")=""),0,'Daily AUM'!S685-(IFERROR(LOOKUP(2,1/(('Daily AUM'!$D685:R685&lt;&gt;"")*(NAV!$D685:R685&lt;&gt;"")),'Daily AUM'!$D685:R685),"")*(NAV!S685/IFERROR(LOOKUP(2,1/(('Daily AUM'!$D685:R685&lt;&gt;"")*(NAV!$D685:R685&lt;&gt;"")),NAV!$D685:R685),"")))),0))</f>
        <v>-0.28237023010615303</v>
      </c>
      <c r="T685" s="2">
        <f>IF(OR('Daily AUM'!T685="",NAV!T685=""),0,IFERROR(IF(OR(IFERROR(LOOKUP(2,1/(('Daily AUM'!$D685:S685&lt;&gt;"")*(NAV!$D685:S685&lt;&gt;"")),'Daily AUM'!$D685:S685),"")="",IFERROR(LOOKUP(2,1/(('Daily AUM'!$D685:S685&lt;&gt;"")*(NAV!$D685:S685&lt;&gt;"")),NAV!$D685:S685),"")=""),0,'Daily AUM'!T685-(IFERROR(LOOKUP(2,1/(('Daily AUM'!$D685:S685&lt;&gt;"")*(NAV!$D685:S685&lt;&gt;"")),'Daily AUM'!$D685:S685),"")*(NAV!T685/IFERROR(LOOKUP(2,1/(('Daily AUM'!$D685:S685&lt;&gt;"")*(NAV!$D685:S685&lt;&gt;"")),NAV!$D685:S685),"")))),0))</f>
        <v>-1.2750364673815966</v>
      </c>
      <c r="U685" s="2">
        <f>IF(OR('Daily AUM'!U685="",NAV!U685=""),0,IFERROR(IF(OR(IFERROR(LOOKUP(2,1/(('Daily AUM'!$D685:T685&lt;&gt;"")*(NAV!$D685:T685&lt;&gt;"")),'Daily AUM'!$D685:T685),"")="",IFERROR(LOOKUP(2,1/(('Daily AUM'!$D685:T685&lt;&gt;"")*(NAV!$D685:T685&lt;&gt;"")),NAV!$D685:T685),"")=""),0,'Daily AUM'!U685-(IFERROR(LOOKUP(2,1/(('Daily AUM'!$D685:T685&lt;&gt;"")*(NAV!$D685:T685&lt;&gt;"")),'Daily AUM'!$D685:T685),"")*(NAV!U685/IFERROR(LOOKUP(2,1/(('Daily AUM'!$D685:T685&lt;&gt;"")*(NAV!$D685:T685&lt;&gt;"")),NAV!$D685:T685),"")))),0))</f>
        <v>-0.56904741686503257</v>
      </c>
      <c r="V685" s="2">
        <f>IF(OR('Daily AUM'!V685="",NAV!V685=""),0,IFERROR(IF(OR(IFERROR(LOOKUP(2,1/(('Daily AUM'!$D685:U685&lt;&gt;"")*(NAV!$D685:U685&lt;&gt;"")),'Daily AUM'!$D685:U685),"")="",IFERROR(LOOKUP(2,1/(('Daily AUM'!$D685:U685&lt;&gt;"")*(NAV!$D685:U685&lt;&gt;"")),NAV!$D685:U685),"")=""),0,'Daily AUM'!V685-(IFERROR(LOOKUP(2,1/(('Daily AUM'!$D685:U685&lt;&gt;"")*(NAV!$D685:U685&lt;&gt;"")),'Daily AUM'!$D685:U685),"")*(NAV!V685/IFERROR(LOOKUP(2,1/(('Daily AUM'!$D685:U685&lt;&gt;"")*(NAV!$D685:U685&lt;&gt;"")),NAV!$D685:U685),"")))),0))</f>
        <v>-0.19443438896450971</v>
      </c>
      <c r="W685" s="2">
        <f>IF(OR('Daily AUM'!W685="",NAV!W685=""),0,IFERROR(IF(OR(IFERROR(LOOKUP(2,1/(('Daily AUM'!$D685:V685&lt;&gt;"")*(NAV!$D685:V685&lt;&gt;"")),'Daily AUM'!$D685:V685),"")="",IFERROR(LOOKUP(2,1/(('Daily AUM'!$D685:V685&lt;&gt;"")*(NAV!$D685:V685&lt;&gt;"")),NAV!$D685:V685),"")=""),0,'Daily AUM'!W685-(IFERROR(LOOKUP(2,1/(('Daily AUM'!$D685:V685&lt;&gt;"")*(NAV!$D685:V685&lt;&gt;"")),'Daily AUM'!$D685:V685),"")*(NAV!W685/IFERROR(LOOKUP(2,1/(('Daily AUM'!$D685:V685&lt;&gt;"")*(NAV!$D685:V685&lt;&gt;"")),NAV!$D685:V685),"")))),0))</f>
        <v>0.7320978300203933</v>
      </c>
      <c r="X685" s="2">
        <f>IF(OR('Daily AUM'!X685="",NAV!X685=""),0,IFERROR(IF(OR(IFERROR(LOOKUP(2,1/(('Daily AUM'!$D685:W685&lt;&gt;"")*(NAV!$D685:W685&lt;&gt;"")),'Daily AUM'!$D685:W685),"")="",IFERROR(LOOKUP(2,1/(('Daily AUM'!$D685:W685&lt;&gt;"")*(NAV!$D685:W685&lt;&gt;"")),NAV!$D685:W685),"")=""),0,'Daily AUM'!X685-(IFERROR(LOOKUP(2,1/(('Daily AUM'!$D685:W685&lt;&gt;"")*(NAV!$D685:W685&lt;&gt;"")),'Daily AUM'!$D685:W685),"")*(NAV!X685/IFERROR(LOOKUP(2,1/(('Daily AUM'!$D685:W685&lt;&gt;"")*(NAV!$D685:W685&lt;&gt;"")),NAV!$D685:W685),"")))),0))</f>
        <v>-0.27019220758029405</v>
      </c>
      <c r="Y685" s="2">
        <f>IF(OR('Daily AUM'!Y685="",NAV!Y685=""),0,IFERROR(IF(OR(IFERROR(LOOKUP(2,1/(('Daily AUM'!$D685:X685&lt;&gt;"")*(NAV!$D685:X685&lt;&gt;"")),'Daily AUM'!$D685:X685),"")="",IFERROR(LOOKUP(2,1/(('Daily AUM'!$D685:X685&lt;&gt;"")*(NAV!$D685:X685&lt;&gt;"")),NAV!$D685:X685),"")=""),0,'Daily AUM'!Y685-(IFERROR(LOOKUP(2,1/(('Daily AUM'!$D685:X685&lt;&gt;"")*(NAV!$D685:X685&lt;&gt;"")),'Daily AUM'!$D685:X685),"")*(NAV!Y685/IFERROR(LOOKUP(2,1/(('Daily AUM'!$D685:X685&lt;&gt;"")*(NAV!$D685:X685&lt;&gt;"")),NAV!$D685:X685),"")))),0))</f>
        <v>-0.12202894298070532</v>
      </c>
      <c r="Z685" s="2">
        <f>IF(OR('Daily AUM'!Z685="",NAV!Z685=""),0,IFERROR(IF(OR(IFERROR(LOOKUP(2,1/(('Daily AUM'!$D685:Y685&lt;&gt;"")*(NAV!$D685:Y685&lt;&gt;"")),'Daily AUM'!$D685:Y685),"")="",IFERROR(LOOKUP(2,1/(('Daily AUM'!$D685:Y685&lt;&gt;"")*(NAV!$D685:Y685&lt;&gt;"")),NAV!$D685:Y685),"")=""),0,'Daily AUM'!Z685-(IFERROR(LOOKUP(2,1/(('Daily AUM'!$D685:Y685&lt;&gt;"")*(NAV!$D685:Y685&lt;&gt;"")),'Daily AUM'!$D685:Y685),"")*(NAV!Z685/IFERROR(LOOKUP(2,1/(('Daily AUM'!$D685:Y685&lt;&gt;"")*(NAV!$D685:Y685&lt;&gt;"")),NAV!$D685:Y685),"")))),0))</f>
        <v>0.29101292312316218</v>
      </c>
      <c r="AA685" s="2">
        <f>IF(OR('Daily AUM'!AA685="",NAV!AA685=""),0,IFERROR(IF(OR(IFERROR(LOOKUP(2,1/(('Daily AUM'!$D685:Z685&lt;&gt;"")*(NAV!$D685:Z685&lt;&gt;"")),'Daily AUM'!$D685:Z685),"")="",IFERROR(LOOKUP(2,1/(('Daily AUM'!$D685:Z685&lt;&gt;"")*(NAV!$D685:Z685&lt;&gt;"")),NAV!$D685:Z685),"")=""),0,'Daily AUM'!AA685-(IFERROR(LOOKUP(2,1/(('Daily AUM'!$D685:Z685&lt;&gt;"")*(NAV!$D685:Z685&lt;&gt;"")),'Daily AUM'!$D685:Z685),"")*(NAV!AA685/IFERROR(LOOKUP(2,1/(('Daily AUM'!$D685:Z685&lt;&gt;"")*(NAV!$D685:Z685&lt;&gt;"")),NAV!$D685:Z685),"")))),0))</f>
        <v>-1.0001132175125349</v>
      </c>
      <c r="AB685" s="2">
        <f>IF(OR('Daily AUM'!AB685="",NAV!AB685=""),0,IFERROR(IF(OR(IFERROR(LOOKUP(2,1/(('Daily AUM'!$D685:AA685&lt;&gt;"")*(NAV!$D685:AA685&lt;&gt;"")),'Daily AUM'!$D685:AA685),"")="",IFERROR(LOOKUP(2,1/(('Daily AUM'!$D685:AA685&lt;&gt;"")*(NAV!$D685:AA685&lt;&gt;"")),NAV!$D685:AA685),"")=""),0,'Daily AUM'!AB685-(IFERROR(LOOKUP(2,1/(('Daily AUM'!$D685:AA685&lt;&gt;"")*(NAV!$D685:AA685&lt;&gt;"")),'Daily AUM'!$D685:AA685),"")*(NAV!AB685/IFERROR(LOOKUP(2,1/(('Daily AUM'!$D685:AA685&lt;&gt;"")*(NAV!$D685:AA685&lt;&gt;"")),NAV!$D685:AA685),"")))),0))</f>
        <v>1.6729320209378784E-3</v>
      </c>
      <c r="AC685" s="2">
        <f>IF(OR('Daily AUM'!AC685="",NAV!AC685=""),0,IFERROR(IF(OR(IFERROR(LOOKUP(2,1/(('Daily AUM'!$D685:AB685&lt;&gt;"")*(NAV!$D685:AB685&lt;&gt;"")),'Daily AUM'!$D685:AB685),"")="",IFERROR(LOOKUP(2,1/(('Daily AUM'!$D685:AB685&lt;&gt;"")*(NAV!$D685:AB685&lt;&gt;"")),NAV!$D685:AB685),"")=""),0,'Daily AUM'!AC685-(IFERROR(LOOKUP(2,1/(('Daily AUM'!$D685:AB685&lt;&gt;"")*(NAV!$D685:AB685&lt;&gt;"")),'Daily AUM'!$D685:AB685),"")*(NAV!AC685/IFERROR(LOOKUP(2,1/(('Daily AUM'!$D685:AB685&lt;&gt;"")*(NAV!$D685:AB685&lt;&gt;"")),NAV!$D685:AB685),"")))),0))</f>
        <v>-1.8187325320468517E-2</v>
      </c>
      <c r="AD685" s="2">
        <f>IF(OR('Daily AUM'!AD685="",NAV!AD685=""),0,IFERROR(IF(OR(IFERROR(LOOKUP(2,1/(('Daily AUM'!$D685:AC685&lt;&gt;"")*(NAV!$D685:AC685&lt;&gt;"")),'Daily AUM'!$D685:AC685),"")="",IFERROR(LOOKUP(2,1/(('Daily AUM'!$D685:AC685&lt;&gt;"")*(NAV!$D685:AC685&lt;&gt;"")),NAV!$D685:AC685),"")=""),0,'Daily AUM'!AD685-(IFERROR(LOOKUP(2,1/(('Daily AUM'!$D685:AC685&lt;&gt;"")*(NAV!$D685:AC685&lt;&gt;"")),'Daily AUM'!$D685:AC685),"")*(NAV!AD685/IFERROR(LOOKUP(2,1/(('Daily AUM'!$D685:AC685&lt;&gt;"")*(NAV!$D685:AC685&lt;&gt;"")),NAV!$D685:AC685),"")))),0))</f>
        <v>-0.30542969427051503</v>
      </c>
      <c r="AE685" s="2">
        <f>IF(OR('Daily AUM'!AE685="",NAV!AE685=""),0,IFERROR(IF(OR(IFERROR(LOOKUP(2,1/(('Daily AUM'!$D685:AD685&lt;&gt;"")*(NAV!$D685:AD685&lt;&gt;"")),'Daily AUM'!$D685:AD685),"")="",IFERROR(LOOKUP(2,1/(('Daily AUM'!$D685:AD685&lt;&gt;"")*(NAV!$D685:AD685&lt;&gt;"")),NAV!$D685:AD685),"")=""),0,'Daily AUM'!AE685-(IFERROR(LOOKUP(2,1/(('Daily AUM'!$D685:AD685&lt;&gt;"")*(NAV!$D685:AD685&lt;&gt;"")),'Daily AUM'!$D685:AD685),"")*(NAV!AE685/IFERROR(LOOKUP(2,1/(('Daily AUM'!$D685:AD685&lt;&gt;"")*(NAV!$D685:AD685&lt;&gt;"")),NAV!$D685:AD685),"")))),0))</f>
        <v>0.16552955121687773</v>
      </c>
      <c r="AF685" s="2">
        <f>IF(OR('Daily AUM'!AF685="",NAV!AF685=""),0,IFERROR(IF(OR(IFERROR(LOOKUP(2,1/(('Daily AUM'!$D685:AE685&lt;&gt;"")*(NAV!$D685:AE685&lt;&gt;"")),'Daily AUM'!$D685:AE685),"")="",IFERROR(LOOKUP(2,1/(('Daily AUM'!$D685:AE685&lt;&gt;"")*(NAV!$D685:AE685&lt;&gt;"")),NAV!$D685:AE685),"")=""),0,'Daily AUM'!AF685-(IFERROR(LOOKUP(2,1/(('Daily AUM'!$D685:AE685&lt;&gt;"")*(NAV!$D685:AE685&lt;&gt;"")),'Daily AUM'!$D685:AE685),"")*(NAV!AF685/IFERROR(LOOKUP(2,1/(('Daily AUM'!$D685:AE685&lt;&gt;"")*(NAV!$D685:AE685&lt;&gt;"")),NAV!$D685:AE685),"")))),0))</f>
        <v>-0.17275020039278388</v>
      </c>
      <c r="AG685" s="2">
        <f>IF(OR('Daily AUM'!AG685="",NAV!AG685=""),0,IFERROR(IF(OR(IFERROR(LOOKUP(2,1/(('Daily AUM'!$D685:AF685&lt;&gt;"")*(NAV!$D685:AF685&lt;&gt;"")),'Daily AUM'!$D685:AF685),"")="",IFERROR(LOOKUP(2,1/(('Daily AUM'!$D685:AF685&lt;&gt;"")*(NAV!$D685:AF685&lt;&gt;"")),NAV!$D685:AF685),"")=""),0,'Daily AUM'!AG685-(IFERROR(LOOKUP(2,1/(('Daily AUM'!$D685:AF685&lt;&gt;"")*(NAV!$D685:AF685&lt;&gt;"")),'Daily AUM'!$D685:AF685),"")*(NAV!AG685/IFERROR(LOOKUP(2,1/(('Daily AUM'!$D685:AF685&lt;&gt;"")*(NAV!$D685:AF685&lt;&gt;"")),NAV!$D685:AF685),"")))),0))</f>
        <v>-2.9397734453141311E-2</v>
      </c>
      <c r="AH685" s="2">
        <f>IF(OR('Daily AUM'!AH685="",NAV!AH685=""),0,IFERROR(IF(OR(IFERROR(LOOKUP(2,1/(('Daily AUM'!$D685:AG685&lt;&gt;"")*(NAV!$D685:AG685&lt;&gt;"")),'Daily AUM'!$D685:AG685),"")="",IFERROR(LOOKUP(2,1/(('Daily AUM'!$D685:AG685&lt;&gt;"")*(NAV!$D685:AG685&lt;&gt;"")),NAV!$D685:AG685),"")=""),0,'Daily AUM'!AH685-(IFERROR(LOOKUP(2,1/(('Daily AUM'!$D685:AG685&lt;&gt;"")*(NAV!$D685:AG685&lt;&gt;"")),'Daily AUM'!$D685:AG685),"")*(NAV!AH685/IFERROR(LOOKUP(2,1/(('Daily AUM'!$D685:AG685&lt;&gt;"")*(NAV!$D685:AG685&lt;&gt;"")),NAV!$D685:AG685),"")))),0))</f>
        <v>-0.14073217179793573</v>
      </c>
      <c r="AI685" s="2">
        <f>IF(OR('Daily AUM'!AI685="",NAV!AI685=""),0,IFERROR(IF(OR(IFERROR(LOOKUP(2,1/(('Daily AUM'!$D685:AH685&lt;&gt;"")*(NAV!$D685:AH685&lt;&gt;"")),'Daily AUM'!$D685:AH685),"")="",IFERROR(LOOKUP(2,1/(('Daily AUM'!$D685:AH685&lt;&gt;"")*(NAV!$D685:AH685&lt;&gt;"")),NAV!$D685:AH685),"")=""),0,'Daily AUM'!AI685-(IFERROR(LOOKUP(2,1/(('Daily AUM'!$D685:AH685&lt;&gt;"")*(NAV!$D685:AH685&lt;&gt;"")),'Daily AUM'!$D685:AH685),"")*(NAV!AI685/IFERROR(LOOKUP(2,1/(('Daily AUM'!$D685:AH685&lt;&gt;"")*(NAV!$D685:AH685&lt;&gt;"")),NAV!$D685:AH685),"")))),0))</f>
        <v>0.17588029395619742</v>
      </c>
      <c r="AJ685" s="2">
        <f>IF(OR('Daily AUM'!AJ685="",NAV!AJ685=""),0,IFERROR(IF(OR(IFERROR(LOOKUP(2,1/(('Daily AUM'!$D685:AI685&lt;&gt;"")*(NAV!$D685:AI685&lt;&gt;"")),'Daily AUM'!$D685:AI685),"")="",IFERROR(LOOKUP(2,1/(('Daily AUM'!$D685:AI685&lt;&gt;"")*(NAV!$D685:AI685&lt;&gt;"")),NAV!$D685:AI685),"")=""),0,'Daily AUM'!AJ685-(IFERROR(LOOKUP(2,1/(('Daily AUM'!$D685:AI685&lt;&gt;"")*(NAV!$D685:AI685&lt;&gt;"")),'Daily AUM'!$D685:AI685),"")*(NAV!AJ685/IFERROR(LOOKUP(2,1/(('Daily AUM'!$D685:AI685&lt;&gt;"")*(NAV!$D685:AI685&lt;&gt;"")),NAV!$D685:AI685),"")))),0))</f>
        <v>7.0062069433333818E-2</v>
      </c>
      <c r="AK685" s="2">
        <f>IF(OR('Daily AUM'!AK685="",NAV!AK685=""),0,IFERROR(IF(OR(IFERROR(LOOKUP(2,1/(('Daily AUM'!$D685:AJ685&lt;&gt;"")*(NAV!$D685:AJ685&lt;&gt;"")),'Daily AUM'!$D685:AJ685),"")="",IFERROR(LOOKUP(2,1/(('Daily AUM'!$D685:AJ685&lt;&gt;"")*(NAV!$D685:AJ685&lt;&gt;"")),NAV!$D685:AJ685),"")=""),0,'Daily AUM'!AK685-(IFERROR(LOOKUP(2,1/(('Daily AUM'!$D685:AJ685&lt;&gt;"")*(NAV!$D685:AJ685&lt;&gt;"")),'Daily AUM'!$D685:AJ685),"")*(NAV!AK685/IFERROR(LOOKUP(2,1/(('Daily AUM'!$D685:AJ685&lt;&gt;"")*(NAV!$D685:AJ685&lt;&gt;"")),NAV!$D685:AJ685),"")))),0))</f>
        <v>-0.57704919606203475</v>
      </c>
      <c r="AL685" s="2">
        <f>IF(OR('Daily AUM'!AL685="",NAV!AL685=""),0,IFERROR(IF(OR(IFERROR(LOOKUP(2,1/(('Daily AUM'!$D685:AK685&lt;&gt;"")*(NAV!$D685:AK685&lt;&gt;"")),'Daily AUM'!$D685:AK685),"")="",IFERROR(LOOKUP(2,1/(('Daily AUM'!$D685:AK685&lt;&gt;"")*(NAV!$D685:AK685&lt;&gt;"")),NAV!$D685:AK685),"")=""),0,'Daily AUM'!AL685-(IFERROR(LOOKUP(2,1/(('Daily AUM'!$D685:AK685&lt;&gt;"")*(NAV!$D685:AK685&lt;&gt;"")),'Daily AUM'!$D685:AK685),"")*(NAV!AL685/IFERROR(LOOKUP(2,1/(('Daily AUM'!$D685:AK685&lt;&gt;"")*(NAV!$D685:AK685&lt;&gt;"")),NAV!$D685:AK685),"")))),0))</f>
        <v>4.684183227945141</v>
      </c>
      <c r="AM685" s="2">
        <f>IF(OR('Daily AUM'!AM685="",NAV!AM685=""),0,IFERROR(IF(OR(IFERROR(LOOKUP(2,1/(('Daily AUM'!$D685:AL685&lt;&gt;"")*(NAV!$D685:AL685&lt;&gt;"")),'Daily AUM'!$D685:AL685),"")="",IFERROR(LOOKUP(2,1/(('Daily AUM'!$D685:AL685&lt;&gt;"")*(NAV!$D685:AL685&lt;&gt;"")),NAV!$D685:AL685),"")=""),0,'Daily AUM'!AM685-(IFERROR(LOOKUP(2,1/(('Daily AUM'!$D685:AL685&lt;&gt;"")*(NAV!$D685:AL685&lt;&gt;"")),'Daily AUM'!$D685:AL685),"")*(NAV!AM685/IFERROR(LOOKUP(2,1/(('Daily AUM'!$D685:AL685&lt;&gt;"")*(NAV!$D685:AL685&lt;&gt;"")),NAV!$D685:AL685),"")))),0))</f>
        <v>6.3780079568459769E-2</v>
      </c>
      <c r="AN685" s="2">
        <f>IF(OR('Daily AUM'!AN685="",NAV!AN685=""),0,IFERROR(IF(OR(IFERROR(LOOKUP(2,1/(('Daily AUM'!$D685:AM685&lt;&gt;"")*(NAV!$D685:AM685&lt;&gt;"")),'Daily AUM'!$D685:AM685),"")="",IFERROR(LOOKUP(2,1/(('Daily AUM'!$D685:AM685&lt;&gt;"")*(NAV!$D685:AM685&lt;&gt;"")),NAV!$D685:AM685),"")=""),0,'Daily AUM'!AN685-(IFERROR(LOOKUP(2,1/(('Daily AUM'!$D685:AM685&lt;&gt;"")*(NAV!$D685:AM685&lt;&gt;"")),'Daily AUM'!$D685:AM685),"")*(NAV!AN685/IFERROR(LOOKUP(2,1/(('Daily AUM'!$D685:AM685&lt;&gt;"")*(NAV!$D685:AM685&lt;&gt;"")),NAV!$D685:AM685),"")))),0))</f>
        <v>-0.18050736141321977</v>
      </c>
      <c r="AO685" s="2">
        <f>IF(OR('Daily AUM'!AO685="",NAV!AO685=""),0,IFERROR(IF(OR(IFERROR(LOOKUP(2,1/(('Daily AUM'!$D685:AN685&lt;&gt;"")*(NAV!$D685:AN685&lt;&gt;"")),'Daily AUM'!$D685:AN685),"")="",IFERROR(LOOKUP(2,1/(('Daily AUM'!$D685:AN685&lt;&gt;"")*(NAV!$D685:AN685&lt;&gt;"")),NAV!$D685:AN685),"")=""),0,'Daily AUM'!AO685-(IFERROR(LOOKUP(2,1/(('Daily AUM'!$D685:AN685&lt;&gt;"")*(NAV!$D685:AN685&lt;&gt;"")),'Daily AUM'!$D685:AN685),"")*(NAV!AO685/IFERROR(LOOKUP(2,1/(('Daily AUM'!$D685:AN685&lt;&gt;"")*(NAV!$D685:AN685&lt;&gt;"")),NAV!$D685:AN685),"")))),0))</f>
        <v>-0.7542819947816497</v>
      </c>
      <c r="AP685" s="2">
        <f>IF(OR('Daily AUM'!AP685="",NAV!AP685=""),0,IFERROR(IF(OR(IFERROR(LOOKUP(2,1/(('Daily AUM'!$D685:AO685&lt;&gt;"")*(NAV!$D685:AO685&lt;&gt;"")),'Daily AUM'!$D685:AO685),"")="",IFERROR(LOOKUP(2,1/(('Daily AUM'!$D685:AO685&lt;&gt;"")*(NAV!$D685:AO685&lt;&gt;"")),NAV!$D685:AO685),"")=""),0,'Daily AUM'!AP685-(IFERROR(LOOKUP(2,1/(('Daily AUM'!$D685:AO685&lt;&gt;"")*(NAV!$D685:AO685&lt;&gt;"")),'Daily AUM'!$D685:AO685),"")*(NAV!AP685/IFERROR(LOOKUP(2,1/(('Daily AUM'!$D685:AO685&lt;&gt;"")*(NAV!$D685:AO685&lt;&gt;"")),NAV!$D685:AO685),"")))),0))</f>
        <v>0.57674410126764997</v>
      </c>
      <c r="AQ685" s="2">
        <f>IF(OR('Daily AUM'!AQ685="",NAV!AQ685=""),0,IFERROR(IF(OR(IFERROR(LOOKUP(2,1/(('Daily AUM'!$D685:AP685&lt;&gt;"")*(NAV!$D685:AP685&lt;&gt;"")),'Daily AUM'!$D685:AP685),"")="",IFERROR(LOOKUP(2,1/(('Daily AUM'!$D685:AP685&lt;&gt;"")*(NAV!$D685:AP685&lt;&gt;"")),NAV!$D685:AP685),"")=""),0,'Daily AUM'!AQ685-(IFERROR(LOOKUP(2,1/(('Daily AUM'!$D685:AP685&lt;&gt;"")*(NAV!$D685:AP685&lt;&gt;"")),'Daily AUM'!$D685:AP685),"")*(NAV!AQ685/IFERROR(LOOKUP(2,1/(('Daily AUM'!$D685:AP685&lt;&gt;"")*(NAV!$D685:AP685&lt;&gt;"")),NAV!$D685:AP685),"")))),0))</f>
        <v>-0.37434956162405797</v>
      </c>
      <c r="AR685" s="2">
        <f>IF(OR('Daily AUM'!AR685="",NAV!AR685=""),0,IFERROR(IF(OR(IFERROR(LOOKUP(2,1/(('Daily AUM'!$D685:AQ685&lt;&gt;"")*(NAV!$D685:AQ685&lt;&gt;"")),'Daily AUM'!$D685:AQ685),"")="",IFERROR(LOOKUP(2,1/(('Daily AUM'!$D685:AQ685&lt;&gt;"")*(NAV!$D685:AQ685&lt;&gt;"")),NAV!$D685:AQ685),"")=""),0,'Daily AUM'!AR685-(IFERROR(LOOKUP(2,1/(('Daily AUM'!$D685:AQ685&lt;&gt;"")*(NAV!$D685:AQ685&lt;&gt;"")),'Daily AUM'!$D685:AQ685),"")*(NAV!AR685/IFERROR(LOOKUP(2,1/(('Daily AUM'!$D685:AQ685&lt;&gt;"")*(NAV!$D685:AQ685&lt;&gt;"")),NAV!$D685:AQ685),"")))),0))</f>
        <v>-0.17470692141569089</v>
      </c>
      <c r="AS685" s="2">
        <f t="shared" si="20"/>
        <v>-0.94555408020869436</v>
      </c>
      <c r="AT685" s="2">
        <f t="shared" si="21"/>
        <v>2.3013597994877273</v>
      </c>
    </row>
    <row r="686" spans="1:46" x14ac:dyDescent="0.2">
      <c r="A686" t="s">
        <v>758</v>
      </c>
      <c r="B686" t="s">
        <v>752</v>
      </c>
      <c r="C686" t="s">
        <v>31</v>
      </c>
      <c r="D686" s="2">
        <f>0</f>
        <v>0</v>
      </c>
      <c r="E686" s="2">
        <f>IF(OR('Daily AUM'!E686="",NAV!E686=""),0,IFERROR(IF(OR(IFERROR(LOOKUP(2,1/(('Daily AUM'!$D686:D686&lt;&gt;"")*(NAV!$D686:D686&lt;&gt;"")),'Daily AUM'!$D686:D686),"")="",IFERROR(LOOKUP(2,1/(('Daily AUM'!$D686:D686&lt;&gt;"")*(NAV!$D686:D686&lt;&gt;"")),NAV!$D686:D686),"")=""),0,'Daily AUM'!E686-(IFERROR(LOOKUP(2,1/(('Daily AUM'!$D686:D686&lt;&gt;"")*(NAV!$D686:D686&lt;&gt;"")),'Daily AUM'!$D686:D686),"")*(NAV!E686/IFERROR(LOOKUP(2,1/(('Daily AUM'!$D686:D686&lt;&gt;"")*(NAV!$D686:D686&lt;&gt;"")),NAV!$D686:D686),"")))),0))</f>
        <v>-1.0252105745689732</v>
      </c>
      <c r="F686" s="2">
        <f>IF(OR('Daily AUM'!F686="",NAV!F686=""),0,IFERROR(IF(OR(IFERROR(LOOKUP(2,1/(('Daily AUM'!$D686:E686&lt;&gt;"")*(NAV!$D686:E686&lt;&gt;"")),'Daily AUM'!$D686:E686),"")="",IFERROR(LOOKUP(2,1/(('Daily AUM'!$D686:E686&lt;&gt;"")*(NAV!$D686:E686&lt;&gt;"")),NAV!$D686:E686),"")=""),0,'Daily AUM'!F686-(IFERROR(LOOKUP(2,1/(('Daily AUM'!$D686:E686&lt;&gt;"")*(NAV!$D686:E686&lt;&gt;"")),'Daily AUM'!$D686:E686),"")*(NAV!F686/IFERROR(LOOKUP(2,1/(('Daily AUM'!$D686:E686&lt;&gt;"")*(NAV!$D686:E686&lt;&gt;"")),NAV!$D686:E686),"")))),0))</f>
        <v>8.3408676018734695E-3</v>
      </c>
      <c r="G686" s="2">
        <f>IF(OR('Daily AUM'!G686="",NAV!G686=""),0,IFERROR(IF(OR(IFERROR(LOOKUP(2,1/(('Daily AUM'!$D686:F686&lt;&gt;"")*(NAV!$D686:F686&lt;&gt;"")),'Daily AUM'!$D686:F686),"")="",IFERROR(LOOKUP(2,1/(('Daily AUM'!$D686:F686&lt;&gt;"")*(NAV!$D686:F686&lt;&gt;"")),NAV!$D686:F686),"")=""),0,'Daily AUM'!G686-(IFERROR(LOOKUP(2,1/(('Daily AUM'!$D686:F686&lt;&gt;"")*(NAV!$D686:F686&lt;&gt;"")),'Daily AUM'!$D686:F686),"")*(NAV!G686/IFERROR(LOOKUP(2,1/(('Daily AUM'!$D686:F686&lt;&gt;"")*(NAV!$D686:F686&lt;&gt;"")),NAV!$D686:F686),"")))),0))</f>
        <v>-1.2668582375295045</v>
      </c>
      <c r="H686" s="2">
        <f>IF(OR('Daily AUM'!H686="",NAV!H686=""),0,IFERROR(IF(OR(IFERROR(LOOKUP(2,1/(('Daily AUM'!$D686:G686&lt;&gt;"")*(NAV!$D686:G686&lt;&gt;"")),'Daily AUM'!$D686:G686),"")="",IFERROR(LOOKUP(2,1/(('Daily AUM'!$D686:G686&lt;&gt;"")*(NAV!$D686:G686&lt;&gt;"")),NAV!$D686:G686),"")=""),0,'Daily AUM'!H686-(IFERROR(LOOKUP(2,1/(('Daily AUM'!$D686:G686&lt;&gt;"")*(NAV!$D686:G686&lt;&gt;"")),'Daily AUM'!$D686:G686),"")*(NAV!H686/IFERROR(LOOKUP(2,1/(('Daily AUM'!$D686:G686&lt;&gt;"")*(NAV!$D686:G686&lt;&gt;"")),NAV!$D686:G686),"")))),0))</f>
        <v>-0.70946792553013438</v>
      </c>
      <c r="I686" s="2">
        <f>IF(OR('Daily AUM'!I686="",NAV!I686=""),0,IFERROR(IF(OR(IFERROR(LOOKUP(2,1/(('Daily AUM'!$D686:H686&lt;&gt;"")*(NAV!$D686:H686&lt;&gt;"")),'Daily AUM'!$D686:H686),"")="",IFERROR(LOOKUP(2,1/(('Daily AUM'!$D686:H686&lt;&gt;"")*(NAV!$D686:H686&lt;&gt;"")),NAV!$D686:H686),"")=""),0,'Daily AUM'!I686-(IFERROR(LOOKUP(2,1/(('Daily AUM'!$D686:H686&lt;&gt;"")*(NAV!$D686:H686&lt;&gt;"")),'Daily AUM'!$D686:H686),"")*(NAV!I686/IFERROR(LOOKUP(2,1/(('Daily AUM'!$D686:H686&lt;&gt;"")*(NAV!$D686:H686&lt;&gt;"")),NAV!$D686:H686),"")))),0))</f>
        <v>2.1421844707219861E-2</v>
      </c>
      <c r="J686" s="2">
        <f>IF(OR('Daily AUM'!J686="",NAV!J686=""),0,IFERROR(IF(OR(IFERROR(LOOKUP(2,1/(('Daily AUM'!$D686:I686&lt;&gt;"")*(NAV!$D686:I686&lt;&gt;"")),'Daily AUM'!$D686:I686),"")="",IFERROR(LOOKUP(2,1/(('Daily AUM'!$D686:I686&lt;&gt;"")*(NAV!$D686:I686&lt;&gt;"")),NAV!$D686:I686),"")=""),0,'Daily AUM'!J686-(IFERROR(LOOKUP(2,1/(('Daily AUM'!$D686:I686&lt;&gt;"")*(NAV!$D686:I686&lt;&gt;"")),'Daily AUM'!$D686:I686),"")*(NAV!J686/IFERROR(LOOKUP(2,1/(('Daily AUM'!$D686:I686&lt;&gt;"")*(NAV!$D686:I686&lt;&gt;"")),NAV!$D686:I686),"")))),0))</f>
        <v>-0.39536647387558332</v>
      </c>
      <c r="K686" s="2">
        <f>IF(OR('Daily AUM'!K686="",NAV!K686=""),0,IFERROR(IF(OR(IFERROR(LOOKUP(2,1/(('Daily AUM'!$D686:J686&lt;&gt;"")*(NAV!$D686:J686&lt;&gt;"")),'Daily AUM'!$D686:J686),"")="",IFERROR(LOOKUP(2,1/(('Daily AUM'!$D686:J686&lt;&gt;"")*(NAV!$D686:J686&lt;&gt;"")),NAV!$D686:J686),"")=""),0,'Daily AUM'!K686-(IFERROR(LOOKUP(2,1/(('Daily AUM'!$D686:J686&lt;&gt;"")*(NAV!$D686:J686&lt;&gt;"")),'Daily AUM'!$D686:J686),"")*(NAV!K686/IFERROR(LOOKUP(2,1/(('Daily AUM'!$D686:J686&lt;&gt;"")*(NAV!$D686:J686&lt;&gt;"")),NAV!$D686:J686),"")))),0))</f>
        <v>-0.72502701987787077</v>
      </c>
      <c r="L686" s="2">
        <f>IF(OR('Daily AUM'!L686="",NAV!L686=""),0,IFERROR(IF(OR(IFERROR(LOOKUP(2,1/(('Daily AUM'!$D686:K686&lt;&gt;"")*(NAV!$D686:K686&lt;&gt;"")),'Daily AUM'!$D686:K686),"")="",IFERROR(LOOKUP(2,1/(('Daily AUM'!$D686:K686&lt;&gt;"")*(NAV!$D686:K686&lt;&gt;"")),NAV!$D686:K686),"")=""),0,'Daily AUM'!L686-(IFERROR(LOOKUP(2,1/(('Daily AUM'!$D686:K686&lt;&gt;"")*(NAV!$D686:K686&lt;&gt;"")),'Daily AUM'!$D686:K686),"")*(NAV!L686/IFERROR(LOOKUP(2,1/(('Daily AUM'!$D686:K686&lt;&gt;"")*(NAV!$D686:K686&lt;&gt;"")),NAV!$D686:K686),"")))),0))</f>
        <v>-0.47798011883469371</v>
      </c>
      <c r="M686" s="2">
        <f>IF(OR('Daily AUM'!M686="",NAV!M686=""),0,IFERROR(IF(OR(IFERROR(LOOKUP(2,1/(('Daily AUM'!$D686:L686&lt;&gt;"")*(NAV!$D686:L686&lt;&gt;"")),'Daily AUM'!$D686:L686),"")="",IFERROR(LOOKUP(2,1/(('Daily AUM'!$D686:L686&lt;&gt;"")*(NAV!$D686:L686&lt;&gt;"")),NAV!$D686:L686),"")=""),0,'Daily AUM'!M686-(IFERROR(LOOKUP(2,1/(('Daily AUM'!$D686:L686&lt;&gt;"")*(NAV!$D686:L686&lt;&gt;"")),'Daily AUM'!$D686:L686),"")*(NAV!M686/IFERROR(LOOKUP(2,1/(('Daily AUM'!$D686:L686&lt;&gt;"")*(NAV!$D686:L686&lt;&gt;"")),NAV!$D686:L686),"")))),0))</f>
        <v>1.0803378745349619</v>
      </c>
      <c r="N686" s="2">
        <f>IF(OR('Daily AUM'!N686="",NAV!N686=""),0,IFERROR(IF(OR(IFERROR(LOOKUP(2,1/(('Daily AUM'!$D686:M686&lt;&gt;"")*(NAV!$D686:M686&lt;&gt;"")),'Daily AUM'!$D686:M686),"")="",IFERROR(LOOKUP(2,1/(('Daily AUM'!$D686:M686&lt;&gt;"")*(NAV!$D686:M686&lt;&gt;"")),NAV!$D686:M686),"")=""),0,'Daily AUM'!N686-(IFERROR(LOOKUP(2,1/(('Daily AUM'!$D686:M686&lt;&gt;"")*(NAV!$D686:M686&lt;&gt;"")),'Daily AUM'!$D686:M686),"")*(NAV!N686/IFERROR(LOOKUP(2,1/(('Daily AUM'!$D686:M686&lt;&gt;"")*(NAV!$D686:M686&lt;&gt;"")),NAV!$D686:M686),"")))),0))</f>
        <v>-1.2364569568881052</v>
      </c>
      <c r="O686" s="2">
        <f>IF(OR('Daily AUM'!O686="",NAV!O686=""),0,IFERROR(IF(OR(IFERROR(LOOKUP(2,1/(('Daily AUM'!$D686:N686&lt;&gt;"")*(NAV!$D686:N686&lt;&gt;"")),'Daily AUM'!$D686:N686),"")="",IFERROR(LOOKUP(2,1/(('Daily AUM'!$D686:N686&lt;&gt;"")*(NAV!$D686:N686&lt;&gt;"")),NAV!$D686:N686),"")=""),0,'Daily AUM'!O686-(IFERROR(LOOKUP(2,1/(('Daily AUM'!$D686:N686&lt;&gt;"")*(NAV!$D686:N686&lt;&gt;"")),'Daily AUM'!$D686:N686),"")*(NAV!O686/IFERROR(LOOKUP(2,1/(('Daily AUM'!$D686:N686&lt;&gt;"")*(NAV!$D686:N686&lt;&gt;"")),NAV!$D686:N686),"")))),0))</f>
        <v>-0.32957288478201008</v>
      </c>
      <c r="P686" s="2">
        <f>IF(OR('Daily AUM'!P686="",NAV!P686=""),0,IFERROR(IF(OR(IFERROR(LOOKUP(2,1/(('Daily AUM'!$D686:O686&lt;&gt;"")*(NAV!$D686:O686&lt;&gt;"")),'Daily AUM'!$D686:O686),"")="",IFERROR(LOOKUP(2,1/(('Daily AUM'!$D686:O686&lt;&gt;"")*(NAV!$D686:O686&lt;&gt;"")),NAV!$D686:O686),"")=""),0,'Daily AUM'!P686-(IFERROR(LOOKUP(2,1/(('Daily AUM'!$D686:O686&lt;&gt;"")*(NAV!$D686:O686&lt;&gt;"")),'Daily AUM'!$D686:O686),"")*(NAV!P686/IFERROR(LOOKUP(2,1/(('Daily AUM'!$D686:O686&lt;&gt;"")*(NAV!$D686:O686&lt;&gt;"")),NAV!$D686:O686),"")))),0))</f>
        <v>-0.85357635436230339</v>
      </c>
      <c r="Q686" s="2">
        <f>IF(OR('Daily AUM'!Q686="",NAV!Q686=""),0,IFERROR(IF(OR(IFERROR(LOOKUP(2,1/(('Daily AUM'!$D686:P686&lt;&gt;"")*(NAV!$D686:P686&lt;&gt;"")),'Daily AUM'!$D686:P686),"")="",IFERROR(LOOKUP(2,1/(('Daily AUM'!$D686:P686&lt;&gt;"")*(NAV!$D686:P686&lt;&gt;"")),NAV!$D686:P686),"")=""),0,'Daily AUM'!Q686-(IFERROR(LOOKUP(2,1/(('Daily AUM'!$D686:P686&lt;&gt;"")*(NAV!$D686:P686&lt;&gt;"")),'Daily AUM'!$D686:P686),"")*(NAV!Q686/IFERROR(LOOKUP(2,1/(('Daily AUM'!$D686:P686&lt;&gt;"")*(NAV!$D686:P686&lt;&gt;"")),NAV!$D686:P686),"")))),0))</f>
        <v>-0.49254373795383799</v>
      </c>
      <c r="R686" s="2">
        <f>IF(OR('Daily AUM'!R686="",NAV!R686=""),0,IFERROR(IF(OR(IFERROR(LOOKUP(2,1/(('Daily AUM'!$D686:Q686&lt;&gt;"")*(NAV!$D686:Q686&lt;&gt;"")),'Daily AUM'!$D686:Q686),"")="",IFERROR(LOOKUP(2,1/(('Daily AUM'!$D686:Q686&lt;&gt;"")*(NAV!$D686:Q686&lt;&gt;"")),NAV!$D686:Q686),"")=""),0,'Daily AUM'!R686-(IFERROR(LOOKUP(2,1/(('Daily AUM'!$D686:Q686&lt;&gt;"")*(NAV!$D686:Q686&lt;&gt;"")),'Daily AUM'!$D686:Q686),"")*(NAV!R686/IFERROR(LOOKUP(2,1/(('Daily AUM'!$D686:Q686&lt;&gt;"")*(NAV!$D686:Q686&lt;&gt;"")),NAV!$D686:Q686),"")))),0))</f>
        <v>-1.0455399572779243</v>
      </c>
      <c r="S686" s="2">
        <f>IF(OR('Daily AUM'!S686="",NAV!S686=""),0,IFERROR(IF(OR(IFERROR(LOOKUP(2,1/(('Daily AUM'!$D686:R686&lt;&gt;"")*(NAV!$D686:R686&lt;&gt;"")),'Daily AUM'!$D686:R686),"")="",IFERROR(LOOKUP(2,1/(('Daily AUM'!$D686:R686&lt;&gt;"")*(NAV!$D686:R686&lt;&gt;"")),NAV!$D686:R686),"")=""),0,'Daily AUM'!S686-(IFERROR(LOOKUP(2,1/(('Daily AUM'!$D686:R686&lt;&gt;"")*(NAV!$D686:R686&lt;&gt;"")),'Daily AUM'!$D686:R686),"")*(NAV!S686/IFERROR(LOOKUP(2,1/(('Daily AUM'!$D686:R686&lt;&gt;"")*(NAV!$D686:R686&lt;&gt;"")),NAV!$D686:R686),"")))),0))</f>
        <v>-1.2355796226220264</v>
      </c>
      <c r="T686" s="2">
        <f>IF(OR('Daily AUM'!T686="",NAV!T686=""),0,IFERROR(IF(OR(IFERROR(LOOKUP(2,1/(('Daily AUM'!$D686:S686&lt;&gt;"")*(NAV!$D686:S686&lt;&gt;"")),'Daily AUM'!$D686:S686),"")="",IFERROR(LOOKUP(2,1/(('Daily AUM'!$D686:S686&lt;&gt;"")*(NAV!$D686:S686&lt;&gt;"")),NAV!$D686:S686),"")=""),0,'Daily AUM'!T686-(IFERROR(LOOKUP(2,1/(('Daily AUM'!$D686:S686&lt;&gt;"")*(NAV!$D686:S686&lt;&gt;"")),'Daily AUM'!$D686:S686),"")*(NAV!T686/IFERROR(LOOKUP(2,1/(('Daily AUM'!$D686:S686&lt;&gt;"")*(NAV!$D686:S686&lt;&gt;"")),NAV!$D686:S686),"")))),0))</f>
        <v>-1.4648741836404042</v>
      </c>
      <c r="U686" s="2">
        <f>IF(OR('Daily AUM'!U686="",NAV!U686=""),0,IFERROR(IF(OR(IFERROR(LOOKUP(2,1/(('Daily AUM'!$D686:T686&lt;&gt;"")*(NAV!$D686:T686&lt;&gt;"")),'Daily AUM'!$D686:T686),"")="",IFERROR(LOOKUP(2,1/(('Daily AUM'!$D686:T686&lt;&gt;"")*(NAV!$D686:T686&lt;&gt;"")),NAV!$D686:T686),"")=""),0,'Daily AUM'!U686-(IFERROR(LOOKUP(2,1/(('Daily AUM'!$D686:T686&lt;&gt;"")*(NAV!$D686:T686&lt;&gt;"")),'Daily AUM'!$D686:T686),"")*(NAV!U686/IFERROR(LOOKUP(2,1/(('Daily AUM'!$D686:T686&lt;&gt;"")*(NAV!$D686:T686&lt;&gt;"")),NAV!$D686:T686),"")))),0))</f>
        <v>-0.90644325605171616</v>
      </c>
      <c r="V686" s="2">
        <f>IF(OR('Daily AUM'!V686="",NAV!V686=""),0,IFERROR(IF(OR(IFERROR(LOOKUP(2,1/(('Daily AUM'!$D686:U686&lt;&gt;"")*(NAV!$D686:U686&lt;&gt;"")),'Daily AUM'!$D686:U686),"")="",IFERROR(LOOKUP(2,1/(('Daily AUM'!$D686:U686&lt;&gt;"")*(NAV!$D686:U686&lt;&gt;"")),NAV!$D686:U686),"")=""),0,'Daily AUM'!V686-(IFERROR(LOOKUP(2,1/(('Daily AUM'!$D686:U686&lt;&gt;"")*(NAV!$D686:U686&lt;&gt;"")),'Daily AUM'!$D686:U686),"")*(NAV!V686/IFERROR(LOOKUP(2,1/(('Daily AUM'!$D686:U686&lt;&gt;"")*(NAV!$D686:U686&lt;&gt;"")),NAV!$D686:U686),"")))),0))</f>
        <v>-0.72696445571455115</v>
      </c>
      <c r="W686" s="2">
        <f>IF(OR('Daily AUM'!W686="",NAV!W686=""),0,IFERROR(IF(OR(IFERROR(LOOKUP(2,1/(('Daily AUM'!$D686:V686&lt;&gt;"")*(NAV!$D686:V686&lt;&gt;"")),'Daily AUM'!$D686:V686),"")="",IFERROR(LOOKUP(2,1/(('Daily AUM'!$D686:V686&lt;&gt;"")*(NAV!$D686:V686&lt;&gt;"")),NAV!$D686:V686),"")=""),0,'Daily AUM'!W686-(IFERROR(LOOKUP(2,1/(('Daily AUM'!$D686:V686&lt;&gt;"")*(NAV!$D686:V686&lt;&gt;"")),'Daily AUM'!$D686:V686),"")*(NAV!W686/IFERROR(LOOKUP(2,1/(('Daily AUM'!$D686:V686&lt;&gt;"")*(NAV!$D686:V686&lt;&gt;"")),NAV!$D686:V686),"")))),0))</f>
        <v>-0.17318673752879477</v>
      </c>
      <c r="X686" s="2">
        <f>IF(OR('Daily AUM'!X686="",NAV!X686=""),0,IFERROR(IF(OR(IFERROR(LOOKUP(2,1/(('Daily AUM'!$D686:W686&lt;&gt;"")*(NAV!$D686:W686&lt;&gt;"")),'Daily AUM'!$D686:W686),"")="",IFERROR(LOOKUP(2,1/(('Daily AUM'!$D686:W686&lt;&gt;"")*(NAV!$D686:W686&lt;&gt;"")),NAV!$D686:W686),"")=""),0,'Daily AUM'!X686-(IFERROR(LOOKUP(2,1/(('Daily AUM'!$D686:W686&lt;&gt;"")*(NAV!$D686:W686&lt;&gt;"")),'Daily AUM'!$D686:W686),"")*(NAV!X686/IFERROR(LOOKUP(2,1/(('Daily AUM'!$D686:W686&lt;&gt;"")*(NAV!$D686:W686&lt;&gt;"")),NAV!$D686:W686),"")))),0))</f>
        <v>-0.26932225588961956</v>
      </c>
      <c r="Y686" s="2">
        <f>IF(OR('Daily AUM'!Y686="",NAV!Y686=""),0,IFERROR(IF(OR(IFERROR(LOOKUP(2,1/(('Daily AUM'!$D686:X686&lt;&gt;"")*(NAV!$D686:X686&lt;&gt;"")),'Daily AUM'!$D686:X686),"")="",IFERROR(LOOKUP(2,1/(('Daily AUM'!$D686:X686&lt;&gt;"")*(NAV!$D686:X686&lt;&gt;"")),NAV!$D686:X686),"")=""),0,'Daily AUM'!Y686-(IFERROR(LOOKUP(2,1/(('Daily AUM'!$D686:X686&lt;&gt;"")*(NAV!$D686:X686&lt;&gt;"")),'Daily AUM'!$D686:X686),"")*(NAV!Y686/IFERROR(LOOKUP(2,1/(('Daily AUM'!$D686:X686&lt;&gt;"")*(NAV!$D686:X686&lt;&gt;"")),NAV!$D686:X686),"")))),0))</f>
        <v>-0.40808110334819503</v>
      </c>
      <c r="Z686" s="2">
        <f>IF(OR('Daily AUM'!Z686="",NAV!Z686=""),0,IFERROR(IF(OR(IFERROR(LOOKUP(2,1/(('Daily AUM'!$D686:Y686&lt;&gt;"")*(NAV!$D686:Y686&lt;&gt;"")),'Daily AUM'!$D686:Y686),"")="",IFERROR(LOOKUP(2,1/(('Daily AUM'!$D686:Y686&lt;&gt;"")*(NAV!$D686:Y686&lt;&gt;"")),NAV!$D686:Y686),"")=""),0,'Daily AUM'!Z686-(IFERROR(LOOKUP(2,1/(('Daily AUM'!$D686:Y686&lt;&gt;"")*(NAV!$D686:Y686&lt;&gt;"")),'Daily AUM'!$D686:Y686),"")*(NAV!Z686/IFERROR(LOOKUP(2,1/(('Daily AUM'!$D686:Y686&lt;&gt;"")*(NAV!$D686:Y686&lt;&gt;"")),NAV!$D686:Y686),"")))),0))</f>
        <v>-0.48025207979344486</v>
      </c>
      <c r="AA686" s="2">
        <f>IF(OR('Daily AUM'!AA686="",NAV!AA686=""),0,IFERROR(IF(OR(IFERROR(LOOKUP(2,1/(('Daily AUM'!$D686:Z686&lt;&gt;"")*(NAV!$D686:Z686&lt;&gt;"")),'Daily AUM'!$D686:Z686),"")="",IFERROR(LOOKUP(2,1/(('Daily AUM'!$D686:Z686&lt;&gt;"")*(NAV!$D686:Z686&lt;&gt;"")),NAV!$D686:Z686),"")=""),0,'Daily AUM'!AA686-(IFERROR(LOOKUP(2,1/(('Daily AUM'!$D686:Z686&lt;&gt;"")*(NAV!$D686:Z686&lt;&gt;"")),'Daily AUM'!$D686:Z686),"")*(NAV!AA686/IFERROR(LOOKUP(2,1/(('Daily AUM'!$D686:Z686&lt;&gt;"")*(NAV!$D686:Z686&lt;&gt;"")),NAV!$D686:Z686),"")))),0))</f>
        <v>-1.3008547341923986</v>
      </c>
      <c r="AB686" s="2">
        <f>IF(OR('Daily AUM'!AB686="",NAV!AB686=""),0,IFERROR(IF(OR(IFERROR(LOOKUP(2,1/(('Daily AUM'!$D686:AA686&lt;&gt;"")*(NAV!$D686:AA686&lt;&gt;"")),'Daily AUM'!$D686:AA686),"")="",IFERROR(LOOKUP(2,1/(('Daily AUM'!$D686:AA686&lt;&gt;"")*(NAV!$D686:AA686&lt;&gt;"")),NAV!$D686:AA686),"")=""),0,'Daily AUM'!AB686-(IFERROR(LOOKUP(2,1/(('Daily AUM'!$D686:AA686&lt;&gt;"")*(NAV!$D686:AA686&lt;&gt;"")),'Daily AUM'!$D686:AA686),"")*(NAV!AB686/IFERROR(LOOKUP(2,1/(('Daily AUM'!$D686:AA686&lt;&gt;"")*(NAV!$D686:AA686&lt;&gt;"")),NAV!$D686:AA686),"")))),0))</f>
        <v>0.81068402105529458</v>
      </c>
      <c r="AC686" s="2">
        <f>IF(OR('Daily AUM'!AC686="",NAV!AC686=""),0,IFERROR(IF(OR(IFERROR(LOOKUP(2,1/(('Daily AUM'!$D686:AB686&lt;&gt;"")*(NAV!$D686:AB686&lt;&gt;"")),'Daily AUM'!$D686:AB686),"")="",IFERROR(LOOKUP(2,1/(('Daily AUM'!$D686:AB686&lt;&gt;"")*(NAV!$D686:AB686&lt;&gt;"")),NAV!$D686:AB686),"")=""),0,'Daily AUM'!AC686-(IFERROR(LOOKUP(2,1/(('Daily AUM'!$D686:AB686&lt;&gt;"")*(NAV!$D686:AB686&lt;&gt;"")),'Daily AUM'!$D686:AB686),"")*(NAV!AC686/IFERROR(LOOKUP(2,1/(('Daily AUM'!$D686:AB686&lt;&gt;"")*(NAV!$D686:AB686&lt;&gt;"")),NAV!$D686:AB686),"")))),0))</f>
        <v>-0.62251429772186384</v>
      </c>
      <c r="AD686" s="2">
        <f>IF(OR('Daily AUM'!AD686="",NAV!AD686=""),0,IFERROR(IF(OR(IFERROR(LOOKUP(2,1/(('Daily AUM'!$D686:AC686&lt;&gt;"")*(NAV!$D686:AC686&lt;&gt;"")),'Daily AUM'!$D686:AC686),"")="",IFERROR(LOOKUP(2,1/(('Daily AUM'!$D686:AC686&lt;&gt;"")*(NAV!$D686:AC686&lt;&gt;"")),NAV!$D686:AC686),"")=""),0,'Daily AUM'!AD686-(IFERROR(LOOKUP(2,1/(('Daily AUM'!$D686:AC686&lt;&gt;"")*(NAV!$D686:AC686&lt;&gt;"")),'Daily AUM'!$D686:AC686),"")*(NAV!AD686/IFERROR(LOOKUP(2,1/(('Daily AUM'!$D686:AC686&lt;&gt;"")*(NAV!$D686:AC686&lt;&gt;"")),NAV!$D686:AC686),"")))),0))</f>
        <v>-0.4490068747031728</v>
      </c>
      <c r="AE686" s="2">
        <f>IF(OR('Daily AUM'!AE686="",NAV!AE686=""),0,IFERROR(IF(OR(IFERROR(LOOKUP(2,1/(('Daily AUM'!$D686:AD686&lt;&gt;"")*(NAV!$D686:AD686&lt;&gt;"")),'Daily AUM'!$D686:AD686),"")="",IFERROR(LOOKUP(2,1/(('Daily AUM'!$D686:AD686&lt;&gt;"")*(NAV!$D686:AD686&lt;&gt;"")),NAV!$D686:AD686),"")=""),0,'Daily AUM'!AE686-(IFERROR(LOOKUP(2,1/(('Daily AUM'!$D686:AD686&lt;&gt;"")*(NAV!$D686:AD686&lt;&gt;"")),'Daily AUM'!$D686:AD686),"")*(NAV!AE686/IFERROR(LOOKUP(2,1/(('Daily AUM'!$D686:AD686&lt;&gt;"")*(NAV!$D686:AD686&lt;&gt;"")),NAV!$D686:AD686),"")))),0))</f>
        <v>-0.8767170962282762</v>
      </c>
      <c r="AF686" s="2">
        <f>IF(OR('Daily AUM'!AF686="",NAV!AF686=""),0,IFERROR(IF(OR(IFERROR(LOOKUP(2,1/(('Daily AUM'!$D686:AE686&lt;&gt;"")*(NAV!$D686:AE686&lt;&gt;"")),'Daily AUM'!$D686:AE686),"")="",IFERROR(LOOKUP(2,1/(('Daily AUM'!$D686:AE686&lt;&gt;"")*(NAV!$D686:AE686&lt;&gt;"")),NAV!$D686:AE686),"")=""),0,'Daily AUM'!AF686-(IFERROR(LOOKUP(2,1/(('Daily AUM'!$D686:AE686&lt;&gt;"")*(NAV!$D686:AE686&lt;&gt;"")),'Daily AUM'!$D686:AE686),"")*(NAV!AF686/IFERROR(LOOKUP(2,1/(('Daily AUM'!$D686:AE686&lt;&gt;"")*(NAV!$D686:AE686&lt;&gt;"")),NAV!$D686:AE686),"")))),0))</f>
        <v>6.8331409014717792E-2</v>
      </c>
      <c r="AG686" s="2">
        <f>IF(OR('Daily AUM'!AG686="",NAV!AG686=""),0,IFERROR(IF(OR(IFERROR(LOOKUP(2,1/(('Daily AUM'!$D686:AF686&lt;&gt;"")*(NAV!$D686:AF686&lt;&gt;"")),'Daily AUM'!$D686:AF686),"")="",IFERROR(LOOKUP(2,1/(('Daily AUM'!$D686:AF686&lt;&gt;"")*(NAV!$D686:AF686&lt;&gt;"")),NAV!$D686:AF686),"")=""),0,'Daily AUM'!AG686-(IFERROR(LOOKUP(2,1/(('Daily AUM'!$D686:AF686&lt;&gt;"")*(NAV!$D686:AF686&lt;&gt;"")),'Daily AUM'!$D686:AF686),"")*(NAV!AG686/IFERROR(LOOKUP(2,1/(('Daily AUM'!$D686:AF686&lt;&gt;"")*(NAV!$D686:AF686&lt;&gt;"")),NAV!$D686:AF686),"")))),0))</f>
        <v>-0.9193186412940122</v>
      </c>
      <c r="AH686" s="2">
        <f>IF(OR('Daily AUM'!AH686="",NAV!AH686=""),0,IFERROR(IF(OR(IFERROR(LOOKUP(2,1/(('Daily AUM'!$D686:AG686&lt;&gt;"")*(NAV!$D686:AG686&lt;&gt;"")),'Daily AUM'!$D686:AG686),"")="",IFERROR(LOOKUP(2,1/(('Daily AUM'!$D686:AG686&lt;&gt;"")*(NAV!$D686:AG686&lt;&gt;"")),NAV!$D686:AG686),"")=""),0,'Daily AUM'!AH686-(IFERROR(LOOKUP(2,1/(('Daily AUM'!$D686:AG686&lt;&gt;"")*(NAV!$D686:AG686&lt;&gt;"")),'Daily AUM'!$D686:AG686),"")*(NAV!AH686/IFERROR(LOOKUP(2,1/(('Daily AUM'!$D686:AG686&lt;&gt;"")*(NAV!$D686:AG686&lt;&gt;"")),NAV!$D686:AG686),"")))),0))</f>
        <v>-0.91400341111784655</v>
      </c>
      <c r="AI686" s="2">
        <f>IF(OR('Daily AUM'!AI686="",NAV!AI686=""),0,IFERROR(IF(OR(IFERROR(LOOKUP(2,1/(('Daily AUM'!$D686:AH686&lt;&gt;"")*(NAV!$D686:AH686&lt;&gt;"")),'Daily AUM'!$D686:AH686),"")="",IFERROR(LOOKUP(2,1/(('Daily AUM'!$D686:AH686&lt;&gt;"")*(NAV!$D686:AH686&lt;&gt;"")),NAV!$D686:AH686),"")=""),0,'Daily AUM'!AI686-(IFERROR(LOOKUP(2,1/(('Daily AUM'!$D686:AH686&lt;&gt;"")*(NAV!$D686:AH686&lt;&gt;"")),'Daily AUM'!$D686:AH686),"")*(NAV!AI686/IFERROR(LOOKUP(2,1/(('Daily AUM'!$D686:AH686&lt;&gt;"")*(NAV!$D686:AH686&lt;&gt;"")),NAV!$D686:AH686),"")))),0))</f>
        <v>-0.71581966537951303</v>
      </c>
      <c r="AJ686" s="2">
        <f>IF(OR('Daily AUM'!AJ686="",NAV!AJ686=""),0,IFERROR(IF(OR(IFERROR(LOOKUP(2,1/(('Daily AUM'!$D686:AI686&lt;&gt;"")*(NAV!$D686:AI686&lt;&gt;"")),'Daily AUM'!$D686:AI686),"")="",IFERROR(LOOKUP(2,1/(('Daily AUM'!$D686:AI686&lt;&gt;"")*(NAV!$D686:AI686&lt;&gt;"")),NAV!$D686:AI686),"")=""),0,'Daily AUM'!AJ686-(IFERROR(LOOKUP(2,1/(('Daily AUM'!$D686:AI686&lt;&gt;"")*(NAV!$D686:AI686&lt;&gt;"")),'Daily AUM'!$D686:AI686),"")*(NAV!AJ686/IFERROR(LOOKUP(2,1/(('Daily AUM'!$D686:AI686&lt;&gt;"")*(NAV!$D686:AI686&lt;&gt;"")),NAV!$D686:AI686),"")))),0))</f>
        <v>-0.26292763092624227</v>
      </c>
      <c r="AK686" s="2">
        <f>IF(OR('Daily AUM'!AK686="",NAV!AK686=""),0,IFERROR(IF(OR(IFERROR(LOOKUP(2,1/(('Daily AUM'!$D686:AJ686&lt;&gt;"")*(NAV!$D686:AJ686&lt;&gt;"")),'Daily AUM'!$D686:AJ686),"")="",IFERROR(LOOKUP(2,1/(('Daily AUM'!$D686:AJ686&lt;&gt;"")*(NAV!$D686:AJ686&lt;&gt;"")),NAV!$D686:AJ686),"")=""),0,'Daily AUM'!AK686-(IFERROR(LOOKUP(2,1/(('Daily AUM'!$D686:AJ686&lt;&gt;"")*(NAV!$D686:AJ686&lt;&gt;"")),'Daily AUM'!$D686:AJ686),"")*(NAV!AK686/IFERROR(LOOKUP(2,1/(('Daily AUM'!$D686:AJ686&lt;&gt;"")*(NAV!$D686:AJ686&lt;&gt;"")),NAV!$D686:AJ686),"")))),0))</f>
        <v>-1.2398095468988686</v>
      </c>
      <c r="AL686" s="2">
        <f>IF(OR('Daily AUM'!AL686="",NAV!AL686=""),0,IFERROR(IF(OR(IFERROR(LOOKUP(2,1/(('Daily AUM'!$D686:AK686&lt;&gt;"")*(NAV!$D686:AK686&lt;&gt;"")),'Daily AUM'!$D686:AK686),"")="",IFERROR(LOOKUP(2,1/(('Daily AUM'!$D686:AK686&lt;&gt;"")*(NAV!$D686:AK686&lt;&gt;"")),NAV!$D686:AK686),"")=""),0,'Daily AUM'!AL686-(IFERROR(LOOKUP(2,1/(('Daily AUM'!$D686:AK686&lt;&gt;"")*(NAV!$D686:AK686&lt;&gt;"")),'Daily AUM'!$D686:AK686),"")*(NAV!AL686/IFERROR(LOOKUP(2,1/(('Daily AUM'!$D686:AK686&lt;&gt;"")*(NAV!$D686:AK686&lt;&gt;"")),NAV!$D686:AK686),"")))),0))</f>
        <v>-1.2057425841294389</v>
      </c>
      <c r="AM686" s="2">
        <f>IF(OR('Daily AUM'!AM686="",NAV!AM686=""),0,IFERROR(IF(OR(IFERROR(LOOKUP(2,1/(('Daily AUM'!$D686:AL686&lt;&gt;"")*(NAV!$D686:AL686&lt;&gt;"")),'Daily AUM'!$D686:AL686),"")="",IFERROR(LOOKUP(2,1/(('Daily AUM'!$D686:AL686&lt;&gt;"")*(NAV!$D686:AL686&lt;&gt;"")),NAV!$D686:AL686),"")=""),0,'Daily AUM'!AM686-(IFERROR(LOOKUP(2,1/(('Daily AUM'!$D686:AL686&lt;&gt;"")*(NAV!$D686:AL686&lt;&gt;"")),'Daily AUM'!$D686:AL686),"")*(NAV!AM686/IFERROR(LOOKUP(2,1/(('Daily AUM'!$D686:AL686&lt;&gt;"")*(NAV!$D686:AL686&lt;&gt;"")),NAV!$D686:AL686),"")))),0))</f>
        <v>-0.64490324284997769</v>
      </c>
      <c r="AN686" s="2">
        <f>IF(OR('Daily AUM'!AN686="",NAV!AN686=""),0,IFERROR(IF(OR(IFERROR(LOOKUP(2,1/(('Daily AUM'!$D686:AM686&lt;&gt;"")*(NAV!$D686:AM686&lt;&gt;"")),'Daily AUM'!$D686:AM686),"")="",IFERROR(LOOKUP(2,1/(('Daily AUM'!$D686:AM686&lt;&gt;"")*(NAV!$D686:AM686&lt;&gt;"")),NAV!$D686:AM686),"")=""),0,'Daily AUM'!AN686-(IFERROR(LOOKUP(2,1/(('Daily AUM'!$D686:AM686&lt;&gt;"")*(NAV!$D686:AM686&lt;&gt;"")),'Daily AUM'!$D686:AM686),"")*(NAV!AN686/IFERROR(LOOKUP(2,1/(('Daily AUM'!$D686:AM686&lt;&gt;"")*(NAV!$D686:AM686&lt;&gt;"")),NAV!$D686:AM686),"")))),0))</f>
        <v>-0.52238152640939006</v>
      </c>
      <c r="AO686" s="2">
        <f>IF(OR('Daily AUM'!AO686="",NAV!AO686=""),0,IFERROR(IF(OR(IFERROR(LOOKUP(2,1/(('Daily AUM'!$D686:AN686&lt;&gt;"")*(NAV!$D686:AN686&lt;&gt;"")),'Daily AUM'!$D686:AN686),"")="",IFERROR(LOOKUP(2,1/(('Daily AUM'!$D686:AN686&lt;&gt;"")*(NAV!$D686:AN686&lt;&gt;"")),NAV!$D686:AN686),"")=""),0,'Daily AUM'!AO686-(IFERROR(LOOKUP(2,1/(('Daily AUM'!$D686:AN686&lt;&gt;"")*(NAV!$D686:AN686&lt;&gt;"")),'Daily AUM'!$D686:AN686),"")*(NAV!AO686/IFERROR(LOOKUP(2,1/(('Daily AUM'!$D686:AN686&lt;&gt;"")*(NAV!$D686:AN686&lt;&gt;"")),NAV!$D686:AN686),"")))),0))</f>
        <v>-0.93080380600667922</v>
      </c>
      <c r="AP686" s="2">
        <f>IF(OR('Daily AUM'!AP686="",NAV!AP686=""),0,IFERROR(IF(OR(IFERROR(LOOKUP(2,1/(('Daily AUM'!$D686:AO686&lt;&gt;"")*(NAV!$D686:AO686&lt;&gt;"")),'Daily AUM'!$D686:AO686),"")="",IFERROR(LOOKUP(2,1/(('Daily AUM'!$D686:AO686&lt;&gt;"")*(NAV!$D686:AO686&lt;&gt;"")),NAV!$D686:AO686),"")=""),0,'Daily AUM'!AP686-(IFERROR(LOOKUP(2,1/(('Daily AUM'!$D686:AO686&lt;&gt;"")*(NAV!$D686:AO686&lt;&gt;"")),'Daily AUM'!$D686:AO686),"")*(NAV!AP686/IFERROR(LOOKUP(2,1/(('Daily AUM'!$D686:AO686&lt;&gt;"")*(NAV!$D686:AO686&lt;&gt;"")),NAV!$D686:AO686),"")))),0))</f>
        <v>-0.86687938129534814</v>
      </c>
      <c r="AQ686" s="2">
        <f>IF(OR('Daily AUM'!AQ686="",NAV!AQ686=""),0,IFERROR(IF(OR(IFERROR(LOOKUP(2,1/(('Daily AUM'!$D686:AP686&lt;&gt;"")*(NAV!$D686:AP686&lt;&gt;"")),'Daily AUM'!$D686:AP686),"")="",IFERROR(LOOKUP(2,1/(('Daily AUM'!$D686:AP686&lt;&gt;"")*(NAV!$D686:AP686&lt;&gt;"")),NAV!$D686:AP686),"")=""),0,'Daily AUM'!AQ686-(IFERROR(LOOKUP(2,1/(('Daily AUM'!$D686:AP686&lt;&gt;"")*(NAV!$D686:AP686&lt;&gt;"")),'Daily AUM'!$D686:AP686),"")*(NAV!AQ686/IFERROR(LOOKUP(2,1/(('Daily AUM'!$D686:AP686&lt;&gt;"")*(NAV!$D686:AP686&lt;&gt;"")),NAV!$D686:AP686),"")))),0))</f>
        <v>-0.83193214925267966</v>
      </c>
      <c r="AR686" s="2">
        <f>IF(OR('Daily AUM'!AR686="",NAV!AR686=""),0,IFERROR(IF(OR(IFERROR(LOOKUP(2,1/(('Daily AUM'!$D686:AQ686&lt;&gt;"")*(NAV!$D686:AQ686&lt;&gt;"")),'Daily AUM'!$D686:AQ686),"")="",IFERROR(LOOKUP(2,1/(('Daily AUM'!$D686:AQ686&lt;&gt;"")*(NAV!$D686:AQ686&lt;&gt;"")),NAV!$D686:AQ686),"")=""),0,'Daily AUM'!AR686-(IFERROR(LOOKUP(2,1/(('Daily AUM'!$D686:AQ686&lt;&gt;"")*(NAV!$D686:AQ686&lt;&gt;"")),'Daily AUM'!$D686:AQ686),"")*(NAV!AR686/IFERROR(LOOKUP(2,1/(('Daily AUM'!$D686:AQ686&lt;&gt;"")*(NAV!$D686:AQ686&lt;&gt;"")),NAV!$D686:AQ686),"")))),0))</f>
        <v>-0.80464749459224549</v>
      </c>
      <c r="AS686" s="2">
        <f t="shared" si="20"/>
        <v>-11.60674069486322</v>
      </c>
      <c r="AT686" s="2">
        <f t="shared" si="21"/>
        <v>-12.709498732721386</v>
      </c>
    </row>
    <row r="687" spans="1:46" x14ac:dyDescent="0.2">
      <c r="A687" t="s">
        <v>759</v>
      </c>
      <c r="B687" t="s">
        <v>752</v>
      </c>
      <c r="C687" t="s">
        <v>36</v>
      </c>
      <c r="D687" s="2">
        <f>0</f>
        <v>0</v>
      </c>
      <c r="E687" s="2">
        <f>IF(OR('Daily AUM'!E687="",NAV!E687=""),0,IFERROR(IF(OR(IFERROR(LOOKUP(2,1/(('Daily AUM'!$D687:D687&lt;&gt;"")*(NAV!$D687:D687&lt;&gt;"")),'Daily AUM'!$D687:D687),"")="",IFERROR(LOOKUP(2,1/(('Daily AUM'!$D687:D687&lt;&gt;"")*(NAV!$D687:D687&lt;&gt;"")),NAV!$D687:D687),"")=""),0,'Daily AUM'!E687-(IFERROR(LOOKUP(2,1/(('Daily AUM'!$D687:D687&lt;&gt;"")*(NAV!$D687:D687&lt;&gt;"")),'Daily AUM'!$D687:D687),"")*(NAV!E687/IFERROR(LOOKUP(2,1/(('Daily AUM'!$D687:D687&lt;&gt;"")*(NAV!$D687:D687&lt;&gt;"")),NAV!$D687:D687),"")))),0))</f>
        <v>-3.5089531613825784</v>
      </c>
      <c r="F687" s="2">
        <f>IF(OR('Daily AUM'!F687="",NAV!F687=""),0,IFERROR(IF(OR(IFERROR(LOOKUP(2,1/(('Daily AUM'!$D687:E687&lt;&gt;"")*(NAV!$D687:E687&lt;&gt;"")),'Daily AUM'!$D687:E687),"")="",IFERROR(LOOKUP(2,1/(('Daily AUM'!$D687:E687&lt;&gt;"")*(NAV!$D687:E687&lt;&gt;"")),NAV!$D687:E687),"")=""),0,'Daily AUM'!F687-(IFERROR(LOOKUP(2,1/(('Daily AUM'!$D687:E687&lt;&gt;"")*(NAV!$D687:E687&lt;&gt;"")),'Daily AUM'!$D687:E687),"")*(NAV!F687/IFERROR(LOOKUP(2,1/(('Daily AUM'!$D687:E687&lt;&gt;"")*(NAV!$D687:E687&lt;&gt;"")),NAV!$D687:E687),"")))),0))</f>
        <v>7.1080429617040863E-3</v>
      </c>
      <c r="G687" s="2">
        <f>IF(OR('Daily AUM'!G687="",NAV!G687=""),0,IFERROR(IF(OR(IFERROR(LOOKUP(2,1/(('Daily AUM'!$D687:F687&lt;&gt;"")*(NAV!$D687:F687&lt;&gt;"")),'Daily AUM'!$D687:F687),"")="",IFERROR(LOOKUP(2,1/(('Daily AUM'!$D687:F687&lt;&gt;"")*(NAV!$D687:F687&lt;&gt;"")),NAV!$D687:F687),"")=""),0,'Daily AUM'!G687-(IFERROR(LOOKUP(2,1/(('Daily AUM'!$D687:F687&lt;&gt;"")*(NAV!$D687:F687&lt;&gt;"")),'Daily AUM'!$D687:F687),"")*(NAV!G687/IFERROR(LOOKUP(2,1/(('Daily AUM'!$D687:F687&lt;&gt;"")*(NAV!$D687:F687&lt;&gt;"")),NAV!$D687:F687),"")))),0))</f>
        <v>-0.46878741977320715</v>
      </c>
      <c r="H687" s="2">
        <f>IF(OR('Daily AUM'!H687="",NAV!H687=""),0,IFERROR(IF(OR(IFERROR(LOOKUP(2,1/(('Daily AUM'!$D687:G687&lt;&gt;"")*(NAV!$D687:G687&lt;&gt;"")),'Daily AUM'!$D687:G687),"")="",IFERROR(LOOKUP(2,1/(('Daily AUM'!$D687:G687&lt;&gt;"")*(NAV!$D687:G687&lt;&gt;"")),NAV!$D687:G687),"")=""),0,'Daily AUM'!H687-(IFERROR(LOOKUP(2,1/(('Daily AUM'!$D687:G687&lt;&gt;"")*(NAV!$D687:G687&lt;&gt;"")),'Daily AUM'!$D687:G687),"")*(NAV!H687/IFERROR(LOOKUP(2,1/(('Daily AUM'!$D687:G687&lt;&gt;"")*(NAV!$D687:G687&lt;&gt;"")),NAV!$D687:G687),"")))),0))</f>
        <v>-0.80910696433943485</v>
      </c>
      <c r="I687" s="2">
        <f>IF(OR('Daily AUM'!I687="",NAV!I687=""),0,IFERROR(IF(OR(IFERROR(LOOKUP(2,1/(('Daily AUM'!$D687:H687&lt;&gt;"")*(NAV!$D687:H687&lt;&gt;"")),'Daily AUM'!$D687:H687),"")="",IFERROR(LOOKUP(2,1/(('Daily AUM'!$D687:H687&lt;&gt;"")*(NAV!$D687:H687&lt;&gt;"")),NAV!$D687:H687),"")=""),0,'Daily AUM'!I687-(IFERROR(LOOKUP(2,1/(('Daily AUM'!$D687:H687&lt;&gt;"")*(NAV!$D687:H687&lt;&gt;"")),'Daily AUM'!$D687:H687),"")*(NAV!I687/IFERROR(LOOKUP(2,1/(('Daily AUM'!$D687:H687&lt;&gt;"")*(NAV!$D687:H687&lt;&gt;"")),NAV!$D687:H687),"")))),0))</f>
        <v>-1.7502221774894906</v>
      </c>
      <c r="J687" s="2">
        <f>IF(OR('Daily AUM'!J687="",NAV!J687=""),0,IFERROR(IF(OR(IFERROR(LOOKUP(2,1/(('Daily AUM'!$D687:I687&lt;&gt;"")*(NAV!$D687:I687&lt;&gt;"")),'Daily AUM'!$D687:I687),"")="",IFERROR(LOOKUP(2,1/(('Daily AUM'!$D687:I687&lt;&gt;"")*(NAV!$D687:I687&lt;&gt;"")),NAV!$D687:I687),"")=""),0,'Daily AUM'!J687-(IFERROR(LOOKUP(2,1/(('Daily AUM'!$D687:I687&lt;&gt;"")*(NAV!$D687:I687&lt;&gt;"")),'Daily AUM'!$D687:I687),"")*(NAV!J687/IFERROR(LOOKUP(2,1/(('Daily AUM'!$D687:I687&lt;&gt;"")*(NAV!$D687:I687&lt;&gt;"")),NAV!$D687:I687),"")))),0))</f>
        <v>-0.16554314521602009</v>
      </c>
      <c r="K687" s="2">
        <f>IF(OR('Daily AUM'!K687="",NAV!K687=""),0,IFERROR(IF(OR(IFERROR(LOOKUP(2,1/(('Daily AUM'!$D687:J687&lt;&gt;"")*(NAV!$D687:J687&lt;&gt;"")),'Daily AUM'!$D687:J687),"")="",IFERROR(LOOKUP(2,1/(('Daily AUM'!$D687:J687&lt;&gt;"")*(NAV!$D687:J687&lt;&gt;"")),NAV!$D687:J687),"")=""),0,'Daily AUM'!K687-(IFERROR(LOOKUP(2,1/(('Daily AUM'!$D687:J687&lt;&gt;"")*(NAV!$D687:J687&lt;&gt;"")),'Daily AUM'!$D687:J687),"")*(NAV!K687/IFERROR(LOOKUP(2,1/(('Daily AUM'!$D687:J687&lt;&gt;"")*(NAV!$D687:J687&lt;&gt;"")),NAV!$D687:J687),"")))),0))</f>
        <v>0.17414333561328021</v>
      </c>
      <c r="L687" s="2">
        <f>IF(OR('Daily AUM'!L687="",NAV!L687=""),0,IFERROR(IF(OR(IFERROR(LOOKUP(2,1/(('Daily AUM'!$D687:K687&lt;&gt;"")*(NAV!$D687:K687&lt;&gt;"")),'Daily AUM'!$D687:K687),"")="",IFERROR(LOOKUP(2,1/(('Daily AUM'!$D687:K687&lt;&gt;"")*(NAV!$D687:K687&lt;&gt;"")),NAV!$D687:K687),"")=""),0,'Daily AUM'!L687-(IFERROR(LOOKUP(2,1/(('Daily AUM'!$D687:K687&lt;&gt;"")*(NAV!$D687:K687&lt;&gt;"")),'Daily AUM'!$D687:K687),"")*(NAV!L687/IFERROR(LOOKUP(2,1/(('Daily AUM'!$D687:K687&lt;&gt;"")*(NAV!$D687:K687&lt;&gt;"")),NAV!$D687:K687),"")))),0))</f>
        <v>-1.0100470844959091</v>
      </c>
      <c r="M687" s="2">
        <f>IF(OR('Daily AUM'!M687="",NAV!M687=""),0,IFERROR(IF(OR(IFERROR(LOOKUP(2,1/(('Daily AUM'!$D687:L687&lt;&gt;"")*(NAV!$D687:L687&lt;&gt;"")),'Daily AUM'!$D687:L687),"")="",IFERROR(LOOKUP(2,1/(('Daily AUM'!$D687:L687&lt;&gt;"")*(NAV!$D687:L687&lt;&gt;"")),NAV!$D687:L687),"")=""),0,'Daily AUM'!M687-(IFERROR(LOOKUP(2,1/(('Daily AUM'!$D687:L687&lt;&gt;"")*(NAV!$D687:L687&lt;&gt;"")),'Daily AUM'!$D687:L687),"")*(NAV!M687/IFERROR(LOOKUP(2,1/(('Daily AUM'!$D687:L687&lt;&gt;"")*(NAV!$D687:L687&lt;&gt;"")),NAV!$D687:L687),"")))),0))</f>
        <v>0.15563428213329189</v>
      </c>
      <c r="N687" s="2">
        <f>IF(OR('Daily AUM'!N687="",NAV!N687=""),0,IFERROR(IF(OR(IFERROR(LOOKUP(2,1/(('Daily AUM'!$D687:M687&lt;&gt;"")*(NAV!$D687:M687&lt;&gt;"")),'Daily AUM'!$D687:M687),"")="",IFERROR(LOOKUP(2,1/(('Daily AUM'!$D687:M687&lt;&gt;"")*(NAV!$D687:M687&lt;&gt;"")),NAV!$D687:M687),"")=""),0,'Daily AUM'!N687-(IFERROR(LOOKUP(2,1/(('Daily AUM'!$D687:M687&lt;&gt;"")*(NAV!$D687:M687&lt;&gt;"")),'Daily AUM'!$D687:M687),"")*(NAV!N687/IFERROR(LOOKUP(2,1/(('Daily AUM'!$D687:M687&lt;&gt;"")*(NAV!$D687:M687&lt;&gt;"")),NAV!$D687:M687),"")))),0))</f>
        <v>0.4537453515309835</v>
      </c>
      <c r="O687" s="2">
        <f>IF(OR('Daily AUM'!O687="",NAV!O687=""),0,IFERROR(IF(OR(IFERROR(LOOKUP(2,1/(('Daily AUM'!$D687:N687&lt;&gt;"")*(NAV!$D687:N687&lt;&gt;"")),'Daily AUM'!$D687:N687),"")="",IFERROR(LOOKUP(2,1/(('Daily AUM'!$D687:N687&lt;&gt;"")*(NAV!$D687:N687&lt;&gt;"")),NAV!$D687:N687),"")=""),0,'Daily AUM'!O687-(IFERROR(LOOKUP(2,1/(('Daily AUM'!$D687:N687&lt;&gt;"")*(NAV!$D687:N687&lt;&gt;"")),'Daily AUM'!$D687:N687),"")*(NAV!O687/IFERROR(LOOKUP(2,1/(('Daily AUM'!$D687:N687&lt;&gt;"")*(NAV!$D687:N687&lt;&gt;"")),NAV!$D687:N687),"")))),0))</f>
        <v>0.10138501591279692</v>
      </c>
      <c r="P687" s="2">
        <f>IF(OR('Daily AUM'!P687="",NAV!P687=""),0,IFERROR(IF(OR(IFERROR(LOOKUP(2,1/(('Daily AUM'!$D687:O687&lt;&gt;"")*(NAV!$D687:O687&lt;&gt;"")),'Daily AUM'!$D687:O687),"")="",IFERROR(LOOKUP(2,1/(('Daily AUM'!$D687:O687&lt;&gt;"")*(NAV!$D687:O687&lt;&gt;"")),NAV!$D687:O687),"")=""),0,'Daily AUM'!P687-(IFERROR(LOOKUP(2,1/(('Daily AUM'!$D687:O687&lt;&gt;"")*(NAV!$D687:O687&lt;&gt;"")),'Daily AUM'!$D687:O687),"")*(NAV!P687/IFERROR(LOOKUP(2,1/(('Daily AUM'!$D687:O687&lt;&gt;"")*(NAV!$D687:O687&lt;&gt;"")),NAV!$D687:O687),"")))),0))</f>
        <v>2.2030077215279107</v>
      </c>
      <c r="Q687" s="2">
        <f>IF(OR('Daily AUM'!Q687="",NAV!Q687=""),0,IFERROR(IF(OR(IFERROR(LOOKUP(2,1/(('Daily AUM'!$D687:P687&lt;&gt;"")*(NAV!$D687:P687&lt;&gt;"")),'Daily AUM'!$D687:P687),"")="",IFERROR(LOOKUP(2,1/(('Daily AUM'!$D687:P687&lt;&gt;"")*(NAV!$D687:P687&lt;&gt;"")),NAV!$D687:P687),"")=""),0,'Daily AUM'!Q687-(IFERROR(LOOKUP(2,1/(('Daily AUM'!$D687:P687&lt;&gt;"")*(NAV!$D687:P687&lt;&gt;"")),'Daily AUM'!$D687:P687),"")*(NAV!Q687/IFERROR(LOOKUP(2,1/(('Daily AUM'!$D687:P687&lt;&gt;"")*(NAV!$D687:P687&lt;&gt;"")),NAV!$D687:P687),"")))),0))</f>
        <v>-3.430570083355633E-2</v>
      </c>
      <c r="R687" s="2">
        <f>IF(OR('Daily AUM'!R687="",NAV!R687=""),0,IFERROR(IF(OR(IFERROR(LOOKUP(2,1/(('Daily AUM'!$D687:Q687&lt;&gt;"")*(NAV!$D687:Q687&lt;&gt;"")),'Daily AUM'!$D687:Q687),"")="",IFERROR(LOOKUP(2,1/(('Daily AUM'!$D687:Q687&lt;&gt;"")*(NAV!$D687:Q687&lt;&gt;"")),NAV!$D687:Q687),"")=""),0,'Daily AUM'!R687-(IFERROR(LOOKUP(2,1/(('Daily AUM'!$D687:Q687&lt;&gt;"")*(NAV!$D687:Q687&lt;&gt;"")),'Daily AUM'!$D687:Q687),"")*(NAV!R687/IFERROR(LOOKUP(2,1/(('Daily AUM'!$D687:Q687&lt;&gt;"")*(NAV!$D687:Q687&lt;&gt;"")),NAV!$D687:Q687),"")))),0))</f>
        <v>0.79202480062315317</v>
      </c>
      <c r="S687" s="2">
        <f>IF(OR('Daily AUM'!S687="",NAV!S687=""),0,IFERROR(IF(OR(IFERROR(LOOKUP(2,1/(('Daily AUM'!$D687:R687&lt;&gt;"")*(NAV!$D687:R687&lt;&gt;"")),'Daily AUM'!$D687:R687),"")="",IFERROR(LOOKUP(2,1/(('Daily AUM'!$D687:R687&lt;&gt;"")*(NAV!$D687:R687&lt;&gt;"")),NAV!$D687:R687),"")=""),0,'Daily AUM'!S687-(IFERROR(LOOKUP(2,1/(('Daily AUM'!$D687:R687&lt;&gt;"")*(NAV!$D687:R687&lt;&gt;"")),'Daily AUM'!$D687:R687),"")*(NAV!S687/IFERROR(LOOKUP(2,1/(('Daily AUM'!$D687:R687&lt;&gt;"")*(NAV!$D687:R687&lt;&gt;"")),NAV!$D687:R687),"")))),0))</f>
        <v>0.16694402094015004</v>
      </c>
      <c r="T687" s="2">
        <f>IF(OR('Daily AUM'!T687="",NAV!T687=""),0,IFERROR(IF(OR(IFERROR(LOOKUP(2,1/(('Daily AUM'!$D687:S687&lt;&gt;"")*(NAV!$D687:S687&lt;&gt;"")),'Daily AUM'!$D687:S687),"")="",IFERROR(LOOKUP(2,1/(('Daily AUM'!$D687:S687&lt;&gt;"")*(NAV!$D687:S687&lt;&gt;"")),NAV!$D687:S687),"")=""),0,'Daily AUM'!T687-(IFERROR(LOOKUP(2,1/(('Daily AUM'!$D687:S687&lt;&gt;"")*(NAV!$D687:S687&lt;&gt;"")),'Daily AUM'!$D687:S687),"")*(NAV!T687/IFERROR(LOOKUP(2,1/(('Daily AUM'!$D687:S687&lt;&gt;"")*(NAV!$D687:S687&lt;&gt;"")),NAV!$D687:S687),"")))),0))</f>
        <v>-1.1688907581490184</v>
      </c>
      <c r="U687" s="2">
        <f>IF(OR('Daily AUM'!U687="",NAV!U687=""),0,IFERROR(IF(OR(IFERROR(LOOKUP(2,1/(('Daily AUM'!$D687:T687&lt;&gt;"")*(NAV!$D687:T687&lt;&gt;"")),'Daily AUM'!$D687:T687),"")="",IFERROR(LOOKUP(2,1/(('Daily AUM'!$D687:T687&lt;&gt;"")*(NAV!$D687:T687&lt;&gt;"")),NAV!$D687:T687),"")=""),0,'Daily AUM'!U687-(IFERROR(LOOKUP(2,1/(('Daily AUM'!$D687:T687&lt;&gt;"")*(NAV!$D687:T687&lt;&gt;"")),'Daily AUM'!$D687:T687),"")*(NAV!U687/IFERROR(LOOKUP(2,1/(('Daily AUM'!$D687:T687&lt;&gt;"")*(NAV!$D687:T687&lt;&gt;"")),NAV!$D687:T687),"")))),0))</f>
        <v>0.69097380438756772</v>
      </c>
      <c r="V687" s="2">
        <f>IF(OR('Daily AUM'!V687="",NAV!V687=""),0,IFERROR(IF(OR(IFERROR(LOOKUP(2,1/(('Daily AUM'!$D687:U687&lt;&gt;"")*(NAV!$D687:U687&lt;&gt;"")),'Daily AUM'!$D687:U687),"")="",IFERROR(LOOKUP(2,1/(('Daily AUM'!$D687:U687&lt;&gt;"")*(NAV!$D687:U687&lt;&gt;"")),NAV!$D687:U687),"")=""),0,'Daily AUM'!V687-(IFERROR(LOOKUP(2,1/(('Daily AUM'!$D687:U687&lt;&gt;"")*(NAV!$D687:U687&lt;&gt;"")),'Daily AUM'!$D687:U687),"")*(NAV!V687/IFERROR(LOOKUP(2,1/(('Daily AUM'!$D687:U687&lt;&gt;"")*(NAV!$D687:U687&lt;&gt;"")),NAV!$D687:U687),"")))),0))</f>
        <v>0.37507101014864475</v>
      </c>
      <c r="W687" s="2">
        <f>IF(OR('Daily AUM'!W687="",NAV!W687=""),0,IFERROR(IF(OR(IFERROR(LOOKUP(2,1/(('Daily AUM'!$D687:V687&lt;&gt;"")*(NAV!$D687:V687&lt;&gt;"")),'Daily AUM'!$D687:V687),"")="",IFERROR(LOOKUP(2,1/(('Daily AUM'!$D687:V687&lt;&gt;"")*(NAV!$D687:V687&lt;&gt;"")),NAV!$D687:V687),"")=""),0,'Daily AUM'!W687-(IFERROR(LOOKUP(2,1/(('Daily AUM'!$D687:V687&lt;&gt;"")*(NAV!$D687:V687&lt;&gt;"")),'Daily AUM'!$D687:V687),"")*(NAV!W687/IFERROR(LOOKUP(2,1/(('Daily AUM'!$D687:V687&lt;&gt;"")*(NAV!$D687:V687&lt;&gt;"")),NAV!$D687:V687),"")))),0))</f>
        <v>0.81796846831946368</v>
      </c>
      <c r="X687" s="2">
        <f>IF(OR('Daily AUM'!X687="",NAV!X687=""),0,IFERROR(IF(OR(IFERROR(LOOKUP(2,1/(('Daily AUM'!$D687:W687&lt;&gt;"")*(NAV!$D687:W687&lt;&gt;"")),'Daily AUM'!$D687:W687),"")="",IFERROR(LOOKUP(2,1/(('Daily AUM'!$D687:W687&lt;&gt;"")*(NAV!$D687:W687&lt;&gt;"")),NAV!$D687:W687),"")=""),0,'Daily AUM'!X687-(IFERROR(LOOKUP(2,1/(('Daily AUM'!$D687:W687&lt;&gt;"")*(NAV!$D687:W687&lt;&gt;"")),'Daily AUM'!$D687:W687),"")*(NAV!X687/IFERROR(LOOKUP(2,1/(('Daily AUM'!$D687:W687&lt;&gt;"")*(NAV!$D687:W687&lt;&gt;"")),NAV!$D687:W687),"")))),0))</f>
        <v>9.321910899274144</v>
      </c>
      <c r="Y687" s="2">
        <f>IF(OR('Daily AUM'!Y687="",NAV!Y687=""),0,IFERROR(IF(OR(IFERROR(LOOKUP(2,1/(('Daily AUM'!$D687:X687&lt;&gt;"")*(NAV!$D687:X687&lt;&gt;"")),'Daily AUM'!$D687:X687),"")="",IFERROR(LOOKUP(2,1/(('Daily AUM'!$D687:X687&lt;&gt;"")*(NAV!$D687:X687&lt;&gt;"")),NAV!$D687:X687),"")=""),0,'Daily AUM'!Y687-(IFERROR(LOOKUP(2,1/(('Daily AUM'!$D687:X687&lt;&gt;"")*(NAV!$D687:X687&lt;&gt;"")),'Daily AUM'!$D687:X687),"")*(NAV!Y687/IFERROR(LOOKUP(2,1/(('Daily AUM'!$D687:X687&lt;&gt;"")*(NAV!$D687:X687&lt;&gt;"")),NAV!$D687:X687),"")))),0))</f>
        <v>0.36490477995073434</v>
      </c>
      <c r="Z687" s="2">
        <f>IF(OR('Daily AUM'!Z687="",NAV!Z687=""),0,IFERROR(IF(OR(IFERROR(LOOKUP(2,1/(('Daily AUM'!$D687:Y687&lt;&gt;"")*(NAV!$D687:Y687&lt;&gt;"")),'Daily AUM'!$D687:Y687),"")="",IFERROR(LOOKUP(2,1/(('Daily AUM'!$D687:Y687&lt;&gt;"")*(NAV!$D687:Y687&lt;&gt;"")),NAV!$D687:Y687),"")=""),0,'Daily AUM'!Z687-(IFERROR(LOOKUP(2,1/(('Daily AUM'!$D687:Y687&lt;&gt;"")*(NAV!$D687:Y687&lt;&gt;"")),'Daily AUM'!$D687:Y687),"")*(NAV!Z687/IFERROR(LOOKUP(2,1/(('Daily AUM'!$D687:Y687&lt;&gt;"")*(NAV!$D687:Y687&lt;&gt;"")),NAV!$D687:Y687),"")))),0))</f>
        <v>0.5942955585621803</v>
      </c>
      <c r="AA687" s="2">
        <f>IF(OR('Daily AUM'!AA687="",NAV!AA687=""),0,IFERROR(IF(OR(IFERROR(LOOKUP(2,1/(('Daily AUM'!$D687:Z687&lt;&gt;"")*(NAV!$D687:Z687&lt;&gt;"")),'Daily AUM'!$D687:Z687),"")="",IFERROR(LOOKUP(2,1/(('Daily AUM'!$D687:Z687&lt;&gt;"")*(NAV!$D687:Z687&lt;&gt;"")),NAV!$D687:Z687),"")=""),0,'Daily AUM'!AA687-(IFERROR(LOOKUP(2,1/(('Daily AUM'!$D687:Z687&lt;&gt;"")*(NAV!$D687:Z687&lt;&gt;"")),'Daily AUM'!$D687:Z687),"")*(NAV!AA687/IFERROR(LOOKUP(2,1/(('Daily AUM'!$D687:Z687&lt;&gt;"")*(NAV!$D687:Z687&lt;&gt;"")),NAV!$D687:Z687),"")))),0))</f>
        <v>8.8454436963047556E-2</v>
      </c>
      <c r="AB687" s="2">
        <f>IF(OR('Daily AUM'!AB687="",NAV!AB687=""),0,IFERROR(IF(OR(IFERROR(LOOKUP(2,1/(('Daily AUM'!$D687:AA687&lt;&gt;"")*(NAV!$D687:AA687&lt;&gt;"")),'Daily AUM'!$D687:AA687),"")="",IFERROR(LOOKUP(2,1/(('Daily AUM'!$D687:AA687&lt;&gt;"")*(NAV!$D687:AA687&lt;&gt;"")),NAV!$D687:AA687),"")=""),0,'Daily AUM'!AB687-(IFERROR(LOOKUP(2,1/(('Daily AUM'!$D687:AA687&lt;&gt;"")*(NAV!$D687:AA687&lt;&gt;"")),'Daily AUM'!$D687:AA687),"")*(NAV!AB687/IFERROR(LOOKUP(2,1/(('Daily AUM'!$D687:AA687&lt;&gt;"")*(NAV!$D687:AA687&lt;&gt;"")),NAV!$D687:AA687),"")))),0))</f>
        <v>0.19784959390869972</v>
      </c>
      <c r="AC687" s="2">
        <f>IF(OR('Daily AUM'!AC687="",NAV!AC687=""),0,IFERROR(IF(OR(IFERROR(LOOKUP(2,1/(('Daily AUM'!$D687:AB687&lt;&gt;"")*(NAV!$D687:AB687&lt;&gt;"")),'Daily AUM'!$D687:AB687),"")="",IFERROR(LOOKUP(2,1/(('Daily AUM'!$D687:AB687&lt;&gt;"")*(NAV!$D687:AB687&lt;&gt;"")),NAV!$D687:AB687),"")=""),0,'Daily AUM'!AC687-(IFERROR(LOOKUP(2,1/(('Daily AUM'!$D687:AB687&lt;&gt;"")*(NAV!$D687:AB687&lt;&gt;"")),'Daily AUM'!$D687:AB687),"")*(NAV!AC687/IFERROR(LOOKUP(2,1/(('Daily AUM'!$D687:AB687&lt;&gt;"")*(NAV!$D687:AB687&lt;&gt;"")),NAV!$D687:AB687),"")))),0))</f>
        <v>0.32079432977343458</v>
      </c>
      <c r="AD687" s="2">
        <f>IF(OR('Daily AUM'!AD687="",NAV!AD687=""),0,IFERROR(IF(OR(IFERROR(LOOKUP(2,1/(('Daily AUM'!$D687:AC687&lt;&gt;"")*(NAV!$D687:AC687&lt;&gt;"")),'Daily AUM'!$D687:AC687),"")="",IFERROR(LOOKUP(2,1/(('Daily AUM'!$D687:AC687&lt;&gt;"")*(NAV!$D687:AC687&lt;&gt;"")),NAV!$D687:AC687),"")=""),0,'Daily AUM'!AD687-(IFERROR(LOOKUP(2,1/(('Daily AUM'!$D687:AC687&lt;&gt;"")*(NAV!$D687:AC687&lt;&gt;"")),'Daily AUM'!$D687:AC687),"")*(NAV!AD687/IFERROR(LOOKUP(2,1/(('Daily AUM'!$D687:AC687&lt;&gt;"")*(NAV!$D687:AC687&lt;&gt;"")),NAV!$D687:AC687),"")))),0))</f>
        <v>-5.351207528303803E-2</v>
      </c>
      <c r="AE687" s="2">
        <f>IF(OR('Daily AUM'!AE687="",NAV!AE687=""),0,IFERROR(IF(OR(IFERROR(LOOKUP(2,1/(('Daily AUM'!$D687:AD687&lt;&gt;"")*(NAV!$D687:AD687&lt;&gt;"")),'Daily AUM'!$D687:AD687),"")="",IFERROR(LOOKUP(2,1/(('Daily AUM'!$D687:AD687&lt;&gt;"")*(NAV!$D687:AD687&lt;&gt;"")),NAV!$D687:AD687),"")=""),0,'Daily AUM'!AE687-(IFERROR(LOOKUP(2,1/(('Daily AUM'!$D687:AD687&lt;&gt;"")*(NAV!$D687:AD687&lt;&gt;"")),'Daily AUM'!$D687:AD687),"")*(NAV!AE687/IFERROR(LOOKUP(2,1/(('Daily AUM'!$D687:AD687&lt;&gt;"")*(NAV!$D687:AD687&lt;&gt;"")),NAV!$D687:AD687),"")))),0))</f>
        <v>1.1968559991471466</v>
      </c>
      <c r="AF687" s="2">
        <f>IF(OR('Daily AUM'!AF687="",NAV!AF687=""),0,IFERROR(IF(OR(IFERROR(LOOKUP(2,1/(('Daily AUM'!$D687:AE687&lt;&gt;"")*(NAV!$D687:AE687&lt;&gt;"")),'Daily AUM'!$D687:AE687),"")="",IFERROR(LOOKUP(2,1/(('Daily AUM'!$D687:AE687&lt;&gt;"")*(NAV!$D687:AE687&lt;&gt;"")),NAV!$D687:AE687),"")=""),0,'Daily AUM'!AF687-(IFERROR(LOOKUP(2,1/(('Daily AUM'!$D687:AE687&lt;&gt;"")*(NAV!$D687:AE687&lt;&gt;"")),'Daily AUM'!$D687:AE687),"")*(NAV!AF687/IFERROR(LOOKUP(2,1/(('Daily AUM'!$D687:AE687&lt;&gt;"")*(NAV!$D687:AE687&lt;&gt;"")),NAV!$D687:AE687),"")))),0))</f>
        <v>-0.2556022488755616</v>
      </c>
      <c r="AG687" s="2">
        <f>IF(OR('Daily AUM'!AG687="",NAV!AG687=""),0,IFERROR(IF(OR(IFERROR(LOOKUP(2,1/(('Daily AUM'!$D687:AF687&lt;&gt;"")*(NAV!$D687:AF687&lt;&gt;"")),'Daily AUM'!$D687:AF687),"")="",IFERROR(LOOKUP(2,1/(('Daily AUM'!$D687:AF687&lt;&gt;"")*(NAV!$D687:AF687&lt;&gt;"")),NAV!$D687:AF687),"")=""),0,'Daily AUM'!AG687-(IFERROR(LOOKUP(2,1/(('Daily AUM'!$D687:AF687&lt;&gt;"")*(NAV!$D687:AF687&lt;&gt;"")),'Daily AUM'!$D687:AF687),"")*(NAV!AG687/IFERROR(LOOKUP(2,1/(('Daily AUM'!$D687:AF687&lt;&gt;"")*(NAV!$D687:AF687&lt;&gt;"")),NAV!$D687:AF687),"")))),0))</f>
        <v>0.20541897358498318</v>
      </c>
      <c r="AH687" s="2">
        <f>IF(OR('Daily AUM'!AH687="",NAV!AH687=""),0,IFERROR(IF(OR(IFERROR(LOOKUP(2,1/(('Daily AUM'!$D687:AG687&lt;&gt;"")*(NAV!$D687:AG687&lt;&gt;"")),'Daily AUM'!$D687:AG687),"")="",IFERROR(LOOKUP(2,1/(('Daily AUM'!$D687:AG687&lt;&gt;"")*(NAV!$D687:AG687&lt;&gt;"")),NAV!$D687:AG687),"")=""),0,'Daily AUM'!AH687-(IFERROR(LOOKUP(2,1/(('Daily AUM'!$D687:AG687&lt;&gt;"")*(NAV!$D687:AG687&lt;&gt;"")),'Daily AUM'!$D687:AG687),"")*(NAV!AH687/IFERROR(LOOKUP(2,1/(('Daily AUM'!$D687:AG687&lt;&gt;"")*(NAV!$D687:AG687&lt;&gt;"")),NAV!$D687:AG687),"")))),0))</f>
        <v>-0.78542265781243259</v>
      </c>
      <c r="AI687" s="2">
        <f>IF(OR('Daily AUM'!AI687="",NAV!AI687=""),0,IFERROR(IF(OR(IFERROR(LOOKUP(2,1/(('Daily AUM'!$D687:AH687&lt;&gt;"")*(NAV!$D687:AH687&lt;&gt;"")),'Daily AUM'!$D687:AH687),"")="",IFERROR(LOOKUP(2,1/(('Daily AUM'!$D687:AH687&lt;&gt;"")*(NAV!$D687:AH687&lt;&gt;"")),NAV!$D687:AH687),"")=""),0,'Daily AUM'!AI687-(IFERROR(LOOKUP(2,1/(('Daily AUM'!$D687:AH687&lt;&gt;"")*(NAV!$D687:AH687&lt;&gt;"")),'Daily AUM'!$D687:AH687),"")*(NAV!AI687/IFERROR(LOOKUP(2,1/(('Daily AUM'!$D687:AH687&lt;&gt;"")*(NAV!$D687:AH687&lt;&gt;"")),NAV!$D687:AH687),"")))),0))</f>
        <v>0.26527590303192028</v>
      </c>
      <c r="AJ687" s="2">
        <f>IF(OR('Daily AUM'!AJ687="",NAV!AJ687=""),0,IFERROR(IF(OR(IFERROR(LOOKUP(2,1/(('Daily AUM'!$D687:AI687&lt;&gt;"")*(NAV!$D687:AI687&lt;&gt;"")),'Daily AUM'!$D687:AI687),"")="",IFERROR(LOOKUP(2,1/(('Daily AUM'!$D687:AI687&lt;&gt;"")*(NAV!$D687:AI687&lt;&gt;"")),NAV!$D687:AI687),"")=""),0,'Daily AUM'!AJ687-(IFERROR(LOOKUP(2,1/(('Daily AUM'!$D687:AI687&lt;&gt;"")*(NAV!$D687:AI687&lt;&gt;"")),'Daily AUM'!$D687:AI687),"")*(NAV!AJ687/IFERROR(LOOKUP(2,1/(('Daily AUM'!$D687:AI687&lt;&gt;"")*(NAV!$D687:AI687&lt;&gt;"")),NAV!$D687:AI687),"")))),0))</f>
        <v>-3.2177295749447694</v>
      </c>
      <c r="AK687" s="2">
        <f>IF(OR('Daily AUM'!AK687="",NAV!AK687=""),0,IFERROR(IF(OR(IFERROR(LOOKUP(2,1/(('Daily AUM'!$D687:AJ687&lt;&gt;"")*(NAV!$D687:AJ687&lt;&gt;"")),'Daily AUM'!$D687:AJ687),"")="",IFERROR(LOOKUP(2,1/(('Daily AUM'!$D687:AJ687&lt;&gt;"")*(NAV!$D687:AJ687&lt;&gt;"")),NAV!$D687:AJ687),"")=""),0,'Daily AUM'!AK687-(IFERROR(LOOKUP(2,1/(('Daily AUM'!$D687:AJ687&lt;&gt;"")*(NAV!$D687:AJ687&lt;&gt;"")),'Daily AUM'!$D687:AJ687),"")*(NAV!AK687/IFERROR(LOOKUP(2,1/(('Daily AUM'!$D687:AJ687&lt;&gt;"")*(NAV!$D687:AJ687&lt;&gt;"")),NAV!$D687:AJ687),"")))),0))</f>
        <v>-1.8164487556086897</v>
      </c>
      <c r="AL687" s="2">
        <f>IF(OR('Daily AUM'!AL687="",NAV!AL687=""),0,IFERROR(IF(OR(IFERROR(LOOKUP(2,1/(('Daily AUM'!$D687:AK687&lt;&gt;"")*(NAV!$D687:AK687&lt;&gt;"")),'Daily AUM'!$D687:AK687),"")="",IFERROR(LOOKUP(2,1/(('Daily AUM'!$D687:AK687&lt;&gt;"")*(NAV!$D687:AK687&lt;&gt;"")),NAV!$D687:AK687),"")=""),0,'Daily AUM'!AL687-(IFERROR(LOOKUP(2,1/(('Daily AUM'!$D687:AK687&lt;&gt;"")*(NAV!$D687:AK687&lt;&gt;"")),'Daily AUM'!$D687:AK687),"")*(NAV!AL687/IFERROR(LOOKUP(2,1/(('Daily AUM'!$D687:AK687&lt;&gt;"")*(NAV!$D687:AK687&lt;&gt;"")),NAV!$D687:AK687),"")))),0))</f>
        <v>-0.14250521679332451</v>
      </c>
      <c r="AM687" s="2">
        <f>IF(OR('Daily AUM'!AM687="",NAV!AM687=""),0,IFERROR(IF(OR(IFERROR(LOOKUP(2,1/(('Daily AUM'!$D687:AL687&lt;&gt;"")*(NAV!$D687:AL687&lt;&gt;"")),'Daily AUM'!$D687:AL687),"")="",IFERROR(LOOKUP(2,1/(('Daily AUM'!$D687:AL687&lt;&gt;"")*(NAV!$D687:AL687&lt;&gt;"")),NAV!$D687:AL687),"")=""),0,'Daily AUM'!AM687-(IFERROR(LOOKUP(2,1/(('Daily AUM'!$D687:AL687&lt;&gt;"")*(NAV!$D687:AL687&lt;&gt;"")),'Daily AUM'!$D687:AL687),"")*(NAV!AM687/IFERROR(LOOKUP(2,1/(('Daily AUM'!$D687:AL687&lt;&gt;"")*(NAV!$D687:AL687&lt;&gt;"")),NAV!$D687:AL687),"")))),0))</f>
        <v>0.99746037091529161</v>
      </c>
      <c r="AN687" s="2">
        <f>IF(OR('Daily AUM'!AN687="",NAV!AN687=""),0,IFERROR(IF(OR(IFERROR(LOOKUP(2,1/(('Daily AUM'!$D687:AM687&lt;&gt;"")*(NAV!$D687:AM687&lt;&gt;"")),'Daily AUM'!$D687:AM687),"")="",IFERROR(LOOKUP(2,1/(('Daily AUM'!$D687:AM687&lt;&gt;"")*(NAV!$D687:AM687&lt;&gt;"")),NAV!$D687:AM687),"")=""),0,'Daily AUM'!AN687-(IFERROR(LOOKUP(2,1/(('Daily AUM'!$D687:AM687&lt;&gt;"")*(NAV!$D687:AM687&lt;&gt;"")),'Daily AUM'!$D687:AM687),"")*(NAV!AN687/IFERROR(LOOKUP(2,1/(('Daily AUM'!$D687:AM687&lt;&gt;"")*(NAV!$D687:AM687&lt;&gt;"")),NAV!$D687:AM687),"")))),0))</f>
        <v>0.95069607708410331</v>
      </c>
      <c r="AO687" s="2">
        <f>IF(OR('Daily AUM'!AO687="",NAV!AO687=""),0,IFERROR(IF(OR(IFERROR(LOOKUP(2,1/(('Daily AUM'!$D687:AN687&lt;&gt;"")*(NAV!$D687:AN687&lt;&gt;"")),'Daily AUM'!$D687:AN687),"")="",IFERROR(LOOKUP(2,1/(('Daily AUM'!$D687:AN687&lt;&gt;"")*(NAV!$D687:AN687&lt;&gt;"")),NAV!$D687:AN687),"")=""),0,'Daily AUM'!AO687-(IFERROR(LOOKUP(2,1/(('Daily AUM'!$D687:AN687&lt;&gt;"")*(NAV!$D687:AN687&lt;&gt;"")),'Daily AUM'!$D687:AN687),"")*(NAV!AO687/IFERROR(LOOKUP(2,1/(('Daily AUM'!$D687:AN687&lt;&gt;"")*(NAV!$D687:AN687&lt;&gt;"")),NAV!$D687:AN687),"")))),0))</f>
        <v>0.45164837140362124</v>
      </c>
      <c r="AP687" s="2">
        <f>IF(OR('Daily AUM'!AP687="",NAV!AP687=""),0,IFERROR(IF(OR(IFERROR(LOOKUP(2,1/(('Daily AUM'!$D687:AO687&lt;&gt;"")*(NAV!$D687:AO687&lt;&gt;"")),'Daily AUM'!$D687:AO687),"")="",IFERROR(LOOKUP(2,1/(('Daily AUM'!$D687:AO687&lt;&gt;"")*(NAV!$D687:AO687&lt;&gt;"")),NAV!$D687:AO687),"")=""),0,'Daily AUM'!AP687-(IFERROR(LOOKUP(2,1/(('Daily AUM'!$D687:AO687&lt;&gt;"")*(NAV!$D687:AO687&lt;&gt;"")),'Daily AUM'!$D687:AO687),"")*(NAV!AP687/IFERROR(LOOKUP(2,1/(('Daily AUM'!$D687:AO687&lt;&gt;"")*(NAV!$D687:AO687&lt;&gt;"")),NAV!$D687:AO687),"")))),0))</f>
        <v>0.28207046536601865</v>
      </c>
      <c r="AQ687" s="2">
        <f>IF(OR('Daily AUM'!AQ687="",NAV!AQ687=""),0,IFERROR(IF(OR(IFERROR(LOOKUP(2,1/(('Daily AUM'!$D687:AP687&lt;&gt;"")*(NAV!$D687:AP687&lt;&gt;"")),'Daily AUM'!$D687:AP687),"")="",IFERROR(LOOKUP(2,1/(('Daily AUM'!$D687:AP687&lt;&gt;"")*(NAV!$D687:AP687&lt;&gt;"")),NAV!$D687:AP687),"")=""),0,'Daily AUM'!AQ687-(IFERROR(LOOKUP(2,1/(('Daily AUM'!$D687:AP687&lt;&gt;"")*(NAV!$D687:AP687&lt;&gt;"")),'Daily AUM'!$D687:AP687),"")*(NAV!AQ687/IFERROR(LOOKUP(2,1/(('Daily AUM'!$D687:AP687&lt;&gt;"")*(NAV!$D687:AP687&lt;&gt;"")),NAV!$D687:AP687),"")))),0))</f>
        <v>8.6291946137924924</v>
      </c>
      <c r="AR687" s="2">
        <f>IF(OR('Daily AUM'!AR687="",NAV!AR687=""),0,IFERROR(IF(OR(IFERROR(LOOKUP(2,1/(('Daily AUM'!$D687:AQ687&lt;&gt;"")*(NAV!$D687:AQ687&lt;&gt;"")),'Daily AUM'!$D687:AQ687),"")="",IFERROR(LOOKUP(2,1/(('Daily AUM'!$D687:AQ687&lt;&gt;"")*(NAV!$D687:AQ687&lt;&gt;"")),NAV!$D687:AQ687),"")=""),0,'Daily AUM'!AR687-(IFERROR(LOOKUP(2,1/(('Daily AUM'!$D687:AQ687&lt;&gt;"")*(NAV!$D687:AQ687&lt;&gt;"")),'Daily AUM'!$D687:AQ687),"")*(NAV!AR687/IFERROR(LOOKUP(2,1/(('Daily AUM'!$D687:AQ687&lt;&gt;"")*(NAV!$D687:AQ687&lt;&gt;"")),NAV!$D687:AQ687),"")))),0))</f>
        <v>7.5464878983325434E-2</v>
      </c>
      <c r="AS687" s="2">
        <f t="shared" si="20"/>
        <v>10.217918283027188</v>
      </c>
      <c r="AT687" s="2">
        <f t="shared" si="21"/>
        <v>7.984259043198449</v>
      </c>
    </row>
    <row r="688" spans="1:46" x14ac:dyDescent="0.2">
      <c r="A688" t="s">
        <v>760</v>
      </c>
      <c r="B688" t="s">
        <v>752</v>
      </c>
      <c r="C688" t="s">
        <v>7</v>
      </c>
      <c r="D688" s="2">
        <f>0</f>
        <v>0</v>
      </c>
      <c r="E688" s="2">
        <f>IF(OR('Daily AUM'!E688="",NAV!E688=""),0,IFERROR(IF(OR(IFERROR(LOOKUP(2,1/(('Daily AUM'!$D688:D688&lt;&gt;"")*(NAV!$D688:D688&lt;&gt;"")),'Daily AUM'!$D688:D688),"")="",IFERROR(LOOKUP(2,1/(('Daily AUM'!$D688:D688&lt;&gt;"")*(NAV!$D688:D688&lt;&gt;"")),NAV!$D688:D688),"")=""),0,'Daily AUM'!E688-(IFERROR(LOOKUP(2,1/(('Daily AUM'!$D688:D688&lt;&gt;"")*(NAV!$D688:D688&lt;&gt;"")),'Daily AUM'!$D688:D688),"")*(NAV!E688/IFERROR(LOOKUP(2,1/(('Daily AUM'!$D688:D688&lt;&gt;"")*(NAV!$D688:D688&lt;&gt;"")),NAV!$D688:D688),"")))),0))</f>
        <v>-7.3434374114549428</v>
      </c>
      <c r="F688" s="2">
        <f>IF(OR('Daily AUM'!F688="",NAV!F688=""),0,IFERROR(IF(OR(IFERROR(LOOKUP(2,1/(('Daily AUM'!$D688:E688&lt;&gt;"")*(NAV!$D688:E688&lt;&gt;"")),'Daily AUM'!$D688:E688),"")="",IFERROR(LOOKUP(2,1/(('Daily AUM'!$D688:E688&lt;&gt;"")*(NAV!$D688:E688&lt;&gt;"")),NAV!$D688:E688),"")=""),0,'Daily AUM'!F688-(IFERROR(LOOKUP(2,1/(('Daily AUM'!$D688:E688&lt;&gt;"")*(NAV!$D688:E688&lt;&gt;"")),'Daily AUM'!$D688:E688),"")*(NAV!F688/IFERROR(LOOKUP(2,1/(('Daily AUM'!$D688:E688&lt;&gt;"")*(NAV!$D688:E688&lt;&gt;"")),NAV!$D688:E688),"")))),0))</f>
        <v>4.8500757751753554E-2</v>
      </c>
      <c r="G688" s="2">
        <f>IF(OR('Daily AUM'!G688="",NAV!G688=""),0,IFERROR(IF(OR(IFERROR(LOOKUP(2,1/(('Daily AUM'!$D688:F688&lt;&gt;"")*(NAV!$D688:F688&lt;&gt;"")),'Daily AUM'!$D688:F688),"")="",IFERROR(LOOKUP(2,1/(('Daily AUM'!$D688:F688&lt;&gt;"")*(NAV!$D688:F688&lt;&gt;"")),NAV!$D688:F688),"")=""),0,'Daily AUM'!G688-(IFERROR(LOOKUP(2,1/(('Daily AUM'!$D688:F688&lt;&gt;"")*(NAV!$D688:F688&lt;&gt;"")),'Daily AUM'!$D688:F688),"")*(NAV!G688/IFERROR(LOOKUP(2,1/(('Daily AUM'!$D688:F688&lt;&gt;"")*(NAV!$D688:F688&lt;&gt;"")),NAV!$D688:F688),"")))),0))</f>
        <v>-14.360781498668075</v>
      </c>
      <c r="H688" s="2">
        <f>IF(OR('Daily AUM'!H688="",NAV!H688=""),0,IFERROR(IF(OR(IFERROR(LOOKUP(2,1/(('Daily AUM'!$D688:G688&lt;&gt;"")*(NAV!$D688:G688&lt;&gt;"")),'Daily AUM'!$D688:G688),"")="",IFERROR(LOOKUP(2,1/(('Daily AUM'!$D688:G688&lt;&gt;"")*(NAV!$D688:G688&lt;&gt;"")),NAV!$D688:G688),"")=""),0,'Daily AUM'!H688-(IFERROR(LOOKUP(2,1/(('Daily AUM'!$D688:G688&lt;&gt;"")*(NAV!$D688:G688&lt;&gt;"")),'Daily AUM'!$D688:G688),"")*(NAV!H688/IFERROR(LOOKUP(2,1/(('Daily AUM'!$D688:G688&lt;&gt;"")*(NAV!$D688:G688&lt;&gt;"")),NAV!$D688:G688),"")))),0))</f>
        <v>0.12517571948410477</v>
      </c>
      <c r="I688" s="2">
        <f>IF(OR('Daily AUM'!I688="",NAV!I688=""),0,IFERROR(IF(OR(IFERROR(LOOKUP(2,1/(('Daily AUM'!$D688:H688&lt;&gt;"")*(NAV!$D688:H688&lt;&gt;"")),'Daily AUM'!$D688:H688),"")="",IFERROR(LOOKUP(2,1/(('Daily AUM'!$D688:H688&lt;&gt;"")*(NAV!$D688:H688&lt;&gt;"")),NAV!$D688:H688),"")=""),0,'Daily AUM'!I688-(IFERROR(LOOKUP(2,1/(('Daily AUM'!$D688:H688&lt;&gt;"")*(NAV!$D688:H688&lt;&gt;"")),'Daily AUM'!$D688:H688),"")*(NAV!I688/IFERROR(LOOKUP(2,1/(('Daily AUM'!$D688:H688&lt;&gt;"")*(NAV!$D688:H688&lt;&gt;"")),NAV!$D688:H688),"")))),0))</f>
        <v>-3.7136044764338294E-2</v>
      </c>
      <c r="J688" s="2">
        <f>IF(OR('Daily AUM'!J688="",NAV!J688=""),0,IFERROR(IF(OR(IFERROR(LOOKUP(2,1/(('Daily AUM'!$D688:I688&lt;&gt;"")*(NAV!$D688:I688&lt;&gt;"")),'Daily AUM'!$D688:I688),"")="",IFERROR(LOOKUP(2,1/(('Daily AUM'!$D688:I688&lt;&gt;"")*(NAV!$D688:I688&lt;&gt;"")),NAV!$D688:I688),"")=""),0,'Daily AUM'!J688-(IFERROR(LOOKUP(2,1/(('Daily AUM'!$D688:I688&lt;&gt;"")*(NAV!$D688:I688&lt;&gt;"")),'Daily AUM'!$D688:I688),"")*(NAV!J688/IFERROR(LOOKUP(2,1/(('Daily AUM'!$D688:I688&lt;&gt;"")*(NAV!$D688:I688&lt;&gt;"")),NAV!$D688:I688),"")))),0))</f>
        <v>-4.1272289876797004</v>
      </c>
      <c r="K688" s="2">
        <f>IF(OR('Daily AUM'!K688="",NAV!K688=""),0,IFERROR(IF(OR(IFERROR(LOOKUP(2,1/(('Daily AUM'!$D688:J688&lt;&gt;"")*(NAV!$D688:J688&lt;&gt;"")),'Daily AUM'!$D688:J688),"")="",IFERROR(LOOKUP(2,1/(('Daily AUM'!$D688:J688&lt;&gt;"")*(NAV!$D688:J688&lt;&gt;"")),NAV!$D688:J688),"")=""),0,'Daily AUM'!K688-(IFERROR(LOOKUP(2,1/(('Daily AUM'!$D688:J688&lt;&gt;"")*(NAV!$D688:J688&lt;&gt;"")),'Daily AUM'!$D688:J688),"")*(NAV!K688/IFERROR(LOOKUP(2,1/(('Daily AUM'!$D688:J688&lt;&gt;"")*(NAV!$D688:J688&lt;&gt;"")),NAV!$D688:J688),"")))),0))</f>
        <v>-6.5996642718928342</v>
      </c>
      <c r="L688" s="2">
        <f>IF(OR('Daily AUM'!L688="",NAV!L688=""),0,IFERROR(IF(OR(IFERROR(LOOKUP(2,1/(('Daily AUM'!$D688:K688&lt;&gt;"")*(NAV!$D688:K688&lt;&gt;"")),'Daily AUM'!$D688:K688),"")="",IFERROR(LOOKUP(2,1/(('Daily AUM'!$D688:K688&lt;&gt;"")*(NAV!$D688:K688&lt;&gt;"")),NAV!$D688:K688),"")=""),0,'Daily AUM'!L688-(IFERROR(LOOKUP(2,1/(('Daily AUM'!$D688:K688&lt;&gt;"")*(NAV!$D688:K688&lt;&gt;"")),'Daily AUM'!$D688:K688),"")*(NAV!L688/IFERROR(LOOKUP(2,1/(('Daily AUM'!$D688:K688&lt;&gt;"")*(NAV!$D688:K688&lt;&gt;"")),NAV!$D688:K688),"")))),0))</f>
        <v>-3.6544971721777983</v>
      </c>
      <c r="M688" s="2">
        <f>IF(OR('Daily AUM'!M688="",NAV!M688=""),0,IFERROR(IF(OR(IFERROR(LOOKUP(2,1/(('Daily AUM'!$D688:L688&lt;&gt;"")*(NAV!$D688:L688&lt;&gt;"")),'Daily AUM'!$D688:L688),"")="",IFERROR(LOOKUP(2,1/(('Daily AUM'!$D688:L688&lt;&gt;"")*(NAV!$D688:L688&lt;&gt;"")),NAV!$D688:L688),"")=""),0,'Daily AUM'!M688-(IFERROR(LOOKUP(2,1/(('Daily AUM'!$D688:L688&lt;&gt;"")*(NAV!$D688:L688&lt;&gt;"")),'Daily AUM'!$D688:L688),"")*(NAV!M688/IFERROR(LOOKUP(2,1/(('Daily AUM'!$D688:L688&lt;&gt;"")*(NAV!$D688:L688&lt;&gt;"")),NAV!$D688:L688),"")))),0))</f>
        <v>4.6518966723961057</v>
      </c>
      <c r="N688" s="2">
        <f>IF(OR('Daily AUM'!N688="",NAV!N688=""),0,IFERROR(IF(OR(IFERROR(LOOKUP(2,1/(('Daily AUM'!$D688:M688&lt;&gt;"")*(NAV!$D688:M688&lt;&gt;"")),'Daily AUM'!$D688:M688),"")="",IFERROR(LOOKUP(2,1/(('Daily AUM'!$D688:M688&lt;&gt;"")*(NAV!$D688:M688&lt;&gt;"")),NAV!$D688:M688),"")=""),0,'Daily AUM'!N688-(IFERROR(LOOKUP(2,1/(('Daily AUM'!$D688:M688&lt;&gt;"")*(NAV!$D688:M688&lt;&gt;"")),'Daily AUM'!$D688:M688),"")*(NAV!N688/IFERROR(LOOKUP(2,1/(('Daily AUM'!$D688:M688&lt;&gt;"")*(NAV!$D688:M688&lt;&gt;"")),NAV!$D688:M688),"")))),0))</f>
        <v>-4.8965336683977512</v>
      </c>
      <c r="O688" s="2">
        <f>IF(OR('Daily AUM'!O688="",NAV!O688=""),0,IFERROR(IF(OR(IFERROR(LOOKUP(2,1/(('Daily AUM'!$D688:N688&lt;&gt;"")*(NAV!$D688:N688&lt;&gt;"")),'Daily AUM'!$D688:N688),"")="",IFERROR(LOOKUP(2,1/(('Daily AUM'!$D688:N688&lt;&gt;"")*(NAV!$D688:N688&lt;&gt;"")),NAV!$D688:N688),"")=""),0,'Daily AUM'!O688-(IFERROR(LOOKUP(2,1/(('Daily AUM'!$D688:N688&lt;&gt;"")*(NAV!$D688:N688&lt;&gt;"")),'Daily AUM'!$D688:N688),"")*(NAV!O688/IFERROR(LOOKUP(2,1/(('Daily AUM'!$D688:N688&lt;&gt;"")*(NAV!$D688:N688&lt;&gt;"")),NAV!$D688:N688),"")))),0))</f>
        <v>-9.2811077560945705</v>
      </c>
      <c r="P688" s="2">
        <f>IF(OR('Daily AUM'!P688="",NAV!P688=""),0,IFERROR(IF(OR(IFERROR(LOOKUP(2,1/(('Daily AUM'!$D688:O688&lt;&gt;"")*(NAV!$D688:O688&lt;&gt;"")),'Daily AUM'!$D688:O688),"")="",IFERROR(LOOKUP(2,1/(('Daily AUM'!$D688:O688&lt;&gt;"")*(NAV!$D688:O688&lt;&gt;"")),NAV!$D688:O688),"")=""),0,'Daily AUM'!P688-(IFERROR(LOOKUP(2,1/(('Daily AUM'!$D688:O688&lt;&gt;"")*(NAV!$D688:O688&lt;&gt;"")),'Daily AUM'!$D688:O688),"")*(NAV!P688/IFERROR(LOOKUP(2,1/(('Daily AUM'!$D688:O688&lt;&gt;"")*(NAV!$D688:O688&lt;&gt;"")),NAV!$D688:O688),"")))),0))</f>
        <v>-3.3490655481764406</v>
      </c>
      <c r="Q688" s="2">
        <f>IF(OR('Daily AUM'!Q688="",NAV!Q688=""),0,IFERROR(IF(OR(IFERROR(LOOKUP(2,1/(('Daily AUM'!$D688:P688&lt;&gt;"")*(NAV!$D688:P688&lt;&gt;"")),'Daily AUM'!$D688:P688),"")="",IFERROR(LOOKUP(2,1/(('Daily AUM'!$D688:P688&lt;&gt;"")*(NAV!$D688:P688&lt;&gt;"")),NAV!$D688:P688),"")=""),0,'Daily AUM'!Q688-(IFERROR(LOOKUP(2,1/(('Daily AUM'!$D688:P688&lt;&gt;"")*(NAV!$D688:P688&lt;&gt;"")),'Daily AUM'!$D688:P688),"")*(NAV!Q688/IFERROR(LOOKUP(2,1/(('Daily AUM'!$D688:P688&lt;&gt;"")*(NAV!$D688:P688&lt;&gt;"")),NAV!$D688:P688),"")))),0))</f>
        <v>-7.3951161248332937</v>
      </c>
      <c r="R688" s="2">
        <f>IF(OR('Daily AUM'!R688="",NAV!R688=""),0,IFERROR(IF(OR(IFERROR(LOOKUP(2,1/(('Daily AUM'!$D688:Q688&lt;&gt;"")*(NAV!$D688:Q688&lt;&gt;"")),'Daily AUM'!$D688:Q688),"")="",IFERROR(LOOKUP(2,1/(('Daily AUM'!$D688:Q688&lt;&gt;"")*(NAV!$D688:Q688&lt;&gt;"")),NAV!$D688:Q688),"")=""),0,'Daily AUM'!R688-(IFERROR(LOOKUP(2,1/(('Daily AUM'!$D688:Q688&lt;&gt;"")*(NAV!$D688:Q688&lt;&gt;"")),'Daily AUM'!$D688:Q688),"")*(NAV!R688/IFERROR(LOOKUP(2,1/(('Daily AUM'!$D688:Q688&lt;&gt;"")*(NAV!$D688:Q688&lt;&gt;"")),NAV!$D688:Q688),"")))),0))</f>
        <v>-6.2293885854633118</v>
      </c>
      <c r="S688" s="2">
        <f>IF(OR('Daily AUM'!S688="",NAV!S688=""),0,IFERROR(IF(OR(IFERROR(LOOKUP(2,1/(('Daily AUM'!$D688:R688&lt;&gt;"")*(NAV!$D688:R688&lt;&gt;"")),'Daily AUM'!$D688:R688),"")="",IFERROR(LOOKUP(2,1/(('Daily AUM'!$D688:R688&lt;&gt;"")*(NAV!$D688:R688&lt;&gt;"")),NAV!$D688:R688),"")=""),0,'Daily AUM'!S688-(IFERROR(LOOKUP(2,1/(('Daily AUM'!$D688:R688&lt;&gt;"")*(NAV!$D688:R688&lt;&gt;"")),'Daily AUM'!$D688:R688),"")*(NAV!S688/IFERROR(LOOKUP(2,1/(('Daily AUM'!$D688:R688&lt;&gt;"")*(NAV!$D688:R688&lt;&gt;"")),NAV!$D688:R688),"")))),0))</f>
        <v>-6.2770492384915997</v>
      </c>
      <c r="T688" s="2">
        <f>IF(OR('Daily AUM'!T688="",NAV!T688=""),0,IFERROR(IF(OR(IFERROR(LOOKUP(2,1/(('Daily AUM'!$D688:S688&lt;&gt;"")*(NAV!$D688:S688&lt;&gt;"")),'Daily AUM'!$D688:S688),"")="",IFERROR(LOOKUP(2,1/(('Daily AUM'!$D688:S688&lt;&gt;"")*(NAV!$D688:S688&lt;&gt;"")),NAV!$D688:S688),"")=""),0,'Daily AUM'!T688-(IFERROR(LOOKUP(2,1/(('Daily AUM'!$D688:S688&lt;&gt;"")*(NAV!$D688:S688&lt;&gt;"")),'Daily AUM'!$D688:S688),"")*(NAV!T688/IFERROR(LOOKUP(2,1/(('Daily AUM'!$D688:S688&lt;&gt;"")*(NAV!$D688:S688&lt;&gt;"")),NAV!$D688:S688),"")))),0))</f>
        <v>-9.8114993162525934</v>
      </c>
      <c r="U688" s="2">
        <f>IF(OR('Daily AUM'!U688="",NAV!U688=""),0,IFERROR(IF(OR(IFERROR(LOOKUP(2,1/(('Daily AUM'!$D688:T688&lt;&gt;"")*(NAV!$D688:T688&lt;&gt;"")),'Daily AUM'!$D688:T688),"")="",IFERROR(LOOKUP(2,1/(('Daily AUM'!$D688:T688&lt;&gt;"")*(NAV!$D688:T688&lt;&gt;"")),NAV!$D688:T688),"")=""),0,'Daily AUM'!U688-(IFERROR(LOOKUP(2,1/(('Daily AUM'!$D688:T688&lt;&gt;"")*(NAV!$D688:T688&lt;&gt;"")),'Daily AUM'!$D688:T688),"")*(NAV!U688/IFERROR(LOOKUP(2,1/(('Daily AUM'!$D688:T688&lt;&gt;"")*(NAV!$D688:T688&lt;&gt;"")),NAV!$D688:T688),"")))),0))</f>
        <v>-8.378148660161969</v>
      </c>
      <c r="V688" s="2">
        <f>IF(OR('Daily AUM'!V688="",NAV!V688=""),0,IFERROR(IF(OR(IFERROR(LOOKUP(2,1/(('Daily AUM'!$D688:U688&lt;&gt;"")*(NAV!$D688:U688&lt;&gt;"")),'Daily AUM'!$D688:U688),"")="",IFERROR(LOOKUP(2,1/(('Daily AUM'!$D688:U688&lt;&gt;"")*(NAV!$D688:U688&lt;&gt;"")),NAV!$D688:U688),"")=""),0,'Daily AUM'!V688-(IFERROR(LOOKUP(2,1/(('Daily AUM'!$D688:U688&lt;&gt;"")*(NAV!$D688:U688&lt;&gt;"")),'Daily AUM'!$D688:U688),"")*(NAV!V688/IFERROR(LOOKUP(2,1/(('Daily AUM'!$D688:U688&lt;&gt;"")*(NAV!$D688:U688&lt;&gt;"")),NAV!$D688:U688),"")))),0))</f>
        <v>-5.1551996612361108</v>
      </c>
      <c r="W688" s="2">
        <f>IF(OR('Daily AUM'!W688="",NAV!W688=""),0,IFERROR(IF(OR(IFERROR(LOOKUP(2,1/(('Daily AUM'!$D688:V688&lt;&gt;"")*(NAV!$D688:V688&lt;&gt;"")),'Daily AUM'!$D688:V688),"")="",IFERROR(LOOKUP(2,1/(('Daily AUM'!$D688:V688&lt;&gt;"")*(NAV!$D688:V688&lt;&gt;"")),NAV!$D688:V688),"")=""),0,'Daily AUM'!W688-(IFERROR(LOOKUP(2,1/(('Daily AUM'!$D688:V688&lt;&gt;"")*(NAV!$D688:V688&lt;&gt;"")),'Daily AUM'!$D688:V688),"")*(NAV!W688/IFERROR(LOOKUP(2,1/(('Daily AUM'!$D688:V688&lt;&gt;"")*(NAV!$D688:V688&lt;&gt;"")),NAV!$D688:V688),"")))),0))</f>
        <v>-0.67896981690500979</v>
      </c>
      <c r="X688" s="2">
        <f>IF(OR('Daily AUM'!X688="",NAV!X688=""),0,IFERROR(IF(OR(IFERROR(LOOKUP(2,1/(('Daily AUM'!$D688:W688&lt;&gt;"")*(NAV!$D688:W688&lt;&gt;"")),'Daily AUM'!$D688:W688),"")="",IFERROR(LOOKUP(2,1/(('Daily AUM'!$D688:W688&lt;&gt;"")*(NAV!$D688:W688&lt;&gt;"")),NAV!$D688:W688),"")=""),0,'Daily AUM'!X688-(IFERROR(LOOKUP(2,1/(('Daily AUM'!$D688:W688&lt;&gt;"")*(NAV!$D688:W688&lt;&gt;"")),'Daily AUM'!$D688:W688),"")*(NAV!X688/IFERROR(LOOKUP(2,1/(('Daily AUM'!$D688:W688&lt;&gt;"")*(NAV!$D688:W688&lt;&gt;"")),NAV!$D688:W688),"")))),0))</f>
        <v>-5.0950309881045541</v>
      </c>
      <c r="Y688" s="2">
        <f>IF(OR('Daily AUM'!Y688="",NAV!Y688=""),0,IFERROR(IF(OR(IFERROR(LOOKUP(2,1/(('Daily AUM'!$D688:X688&lt;&gt;"")*(NAV!$D688:X688&lt;&gt;"")),'Daily AUM'!$D688:X688),"")="",IFERROR(LOOKUP(2,1/(('Daily AUM'!$D688:X688&lt;&gt;"")*(NAV!$D688:X688&lt;&gt;"")),NAV!$D688:X688),"")=""),0,'Daily AUM'!Y688-(IFERROR(LOOKUP(2,1/(('Daily AUM'!$D688:X688&lt;&gt;"")*(NAV!$D688:X688&lt;&gt;"")),'Daily AUM'!$D688:X688),"")*(NAV!Y688/IFERROR(LOOKUP(2,1/(('Daily AUM'!$D688:X688&lt;&gt;"")*(NAV!$D688:X688&lt;&gt;"")),NAV!$D688:X688),"")))),0))</f>
        <v>-10.419706733460771</v>
      </c>
      <c r="Z688" s="2">
        <f>IF(OR('Daily AUM'!Z688="",NAV!Z688=""),0,IFERROR(IF(OR(IFERROR(LOOKUP(2,1/(('Daily AUM'!$D688:Y688&lt;&gt;"")*(NAV!$D688:Y688&lt;&gt;"")),'Daily AUM'!$D688:Y688),"")="",IFERROR(LOOKUP(2,1/(('Daily AUM'!$D688:Y688&lt;&gt;"")*(NAV!$D688:Y688&lt;&gt;"")),NAV!$D688:Y688),"")=""),0,'Daily AUM'!Z688-(IFERROR(LOOKUP(2,1/(('Daily AUM'!$D688:Y688&lt;&gt;"")*(NAV!$D688:Y688&lt;&gt;"")),'Daily AUM'!$D688:Y688),"")*(NAV!Z688/IFERROR(LOOKUP(2,1/(('Daily AUM'!$D688:Y688&lt;&gt;"")*(NAV!$D688:Y688&lt;&gt;"")),NAV!$D688:Y688),"")))),0))</f>
        <v>-5.084364307258511</v>
      </c>
      <c r="AA688" s="2">
        <f>IF(OR('Daily AUM'!AA688="",NAV!AA688=""),0,IFERROR(IF(OR(IFERROR(LOOKUP(2,1/(('Daily AUM'!$D688:Z688&lt;&gt;"")*(NAV!$D688:Z688&lt;&gt;"")),'Daily AUM'!$D688:Z688),"")="",IFERROR(LOOKUP(2,1/(('Daily AUM'!$D688:Z688&lt;&gt;"")*(NAV!$D688:Z688&lt;&gt;"")),NAV!$D688:Z688),"")=""),0,'Daily AUM'!AA688-(IFERROR(LOOKUP(2,1/(('Daily AUM'!$D688:Z688&lt;&gt;"")*(NAV!$D688:Z688&lt;&gt;"")),'Daily AUM'!$D688:Z688),"")*(NAV!AA688/IFERROR(LOOKUP(2,1/(('Daily AUM'!$D688:Z688&lt;&gt;"")*(NAV!$D688:Z688&lt;&gt;"")),NAV!$D688:Z688),"")))),0))</f>
        <v>-20.91597198904492</v>
      </c>
      <c r="AB688" s="2">
        <f>IF(OR('Daily AUM'!AB688="",NAV!AB688=""),0,IFERROR(IF(OR(IFERROR(LOOKUP(2,1/(('Daily AUM'!$D688:AA688&lt;&gt;"")*(NAV!$D688:AA688&lt;&gt;"")),'Daily AUM'!$D688:AA688),"")="",IFERROR(LOOKUP(2,1/(('Daily AUM'!$D688:AA688&lt;&gt;"")*(NAV!$D688:AA688&lt;&gt;"")),NAV!$D688:AA688),"")=""),0,'Daily AUM'!AB688-(IFERROR(LOOKUP(2,1/(('Daily AUM'!$D688:AA688&lt;&gt;"")*(NAV!$D688:AA688&lt;&gt;"")),'Daily AUM'!$D688:AA688),"")*(NAV!AB688/IFERROR(LOOKUP(2,1/(('Daily AUM'!$D688:AA688&lt;&gt;"")*(NAV!$D688:AA688&lt;&gt;"")),NAV!$D688:AA688),"")))),0))</f>
        <v>-12.7688496495648</v>
      </c>
      <c r="AC688" s="2">
        <f>IF(OR('Daily AUM'!AC688="",NAV!AC688=""),0,IFERROR(IF(OR(IFERROR(LOOKUP(2,1/(('Daily AUM'!$D688:AB688&lt;&gt;"")*(NAV!$D688:AB688&lt;&gt;"")),'Daily AUM'!$D688:AB688),"")="",IFERROR(LOOKUP(2,1/(('Daily AUM'!$D688:AB688&lt;&gt;"")*(NAV!$D688:AB688&lt;&gt;"")),NAV!$D688:AB688),"")=""),0,'Daily AUM'!AC688-(IFERROR(LOOKUP(2,1/(('Daily AUM'!$D688:AB688&lt;&gt;"")*(NAV!$D688:AB688&lt;&gt;"")),'Daily AUM'!$D688:AB688),"")*(NAV!AC688/IFERROR(LOOKUP(2,1/(('Daily AUM'!$D688:AB688&lt;&gt;"")*(NAV!$D688:AB688&lt;&gt;"")),NAV!$D688:AB688),"")))),0))</f>
        <v>-6.4771983031641867</v>
      </c>
      <c r="AD688" s="2">
        <f>IF(OR('Daily AUM'!AD688="",NAV!AD688=""),0,IFERROR(IF(OR(IFERROR(LOOKUP(2,1/(('Daily AUM'!$D688:AC688&lt;&gt;"")*(NAV!$D688:AC688&lt;&gt;"")),'Daily AUM'!$D688:AC688),"")="",IFERROR(LOOKUP(2,1/(('Daily AUM'!$D688:AC688&lt;&gt;"")*(NAV!$D688:AC688&lt;&gt;"")),NAV!$D688:AC688),"")=""),0,'Daily AUM'!AD688-(IFERROR(LOOKUP(2,1/(('Daily AUM'!$D688:AC688&lt;&gt;"")*(NAV!$D688:AC688&lt;&gt;"")),'Daily AUM'!$D688:AC688),"")*(NAV!AD688/IFERROR(LOOKUP(2,1/(('Daily AUM'!$D688:AC688&lt;&gt;"")*(NAV!$D688:AC688&lt;&gt;"")),NAV!$D688:AC688),"")))),0))</f>
        <v>-2.8047319866309408</v>
      </c>
      <c r="AE688" s="2">
        <f>IF(OR('Daily AUM'!AE688="",NAV!AE688=""),0,IFERROR(IF(OR(IFERROR(LOOKUP(2,1/(('Daily AUM'!$D688:AD688&lt;&gt;"")*(NAV!$D688:AD688&lt;&gt;"")),'Daily AUM'!$D688:AD688),"")="",IFERROR(LOOKUP(2,1/(('Daily AUM'!$D688:AD688&lt;&gt;"")*(NAV!$D688:AD688&lt;&gt;"")),NAV!$D688:AD688),"")=""),0,'Daily AUM'!AE688-(IFERROR(LOOKUP(2,1/(('Daily AUM'!$D688:AD688&lt;&gt;"")*(NAV!$D688:AD688&lt;&gt;"")),'Daily AUM'!$D688:AD688),"")*(NAV!AE688/IFERROR(LOOKUP(2,1/(('Daily AUM'!$D688:AD688&lt;&gt;"")*(NAV!$D688:AD688&lt;&gt;"")),NAV!$D688:AD688),"")))),0))</f>
        <v>-7.0285494121671945</v>
      </c>
      <c r="AF688" s="2">
        <f>IF(OR('Daily AUM'!AF688="",NAV!AF688=""),0,IFERROR(IF(OR(IFERROR(LOOKUP(2,1/(('Daily AUM'!$D688:AE688&lt;&gt;"")*(NAV!$D688:AE688&lt;&gt;"")),'Daily AUM'!$D688:AE688),"")="",IFERROR(LOOKUP(2,1/(('Daily AUM'!$D688:AE688&lt;&gt;"")*(NAV!$D688:AE688&lt;&gt;"")),NAV!$D688:AE688),"")=""),0,'Daily AUM'!AF688-(IFERROR(LOOKUP(2,1/(('Daily AUM'!$D688:AE688&lt;&gt;"")*(NAV!$D688:AE688&lt;&gt;"")),'Daily AUM'!$D688:AE688),"")*(NAV!AF688/IFERROR(LOOKUP(2,1/(('Daily AUM'!$D688:AE688&lt;&gt;"")*(NAV!$D688:AE688&lt;&gt;"")),NAV!$D688:AE688),"")))),0))</f>
        <v>-8.1288556013714697</v>
      </c>
      <c r="AG688" s="2">
        <f>IF(OR('Daily AUM'!AG688="",NAV!AG688=""),0,IFERROR(IF(OR(IFERROR(LOOKUP(2,1/(('Daily AUM'!$D688:AF688&lt;&gt;"")*(NAV!$D688:AF688&lt;&gt;"")),'Daily AUM'!$D688:AF688),"")="",IFERROR(LOOKUP(2,1/(('Daily AUM'!$D688:AF688&lt;&gt;"")*(NAV!$D688:AF688&lt;&gt;"")),NAV!$D688:AF688),"")=""),0,'Daily AUM'!AG688-(IFERROR(LOOKUP(2,1/(('Daily AUM'!$D688:AF688&lt;&gt;"")*(NAV!$D688:AF688&lt;&gt;"")),'Daily AUM'!$D688:AF688),"")*(NAV!AG688/IFERROR(LOOKUP(2,1/(('Daily AUM'!$D688:AF688&lt;&gt;"")*(NAV!$D688:AF688&lt;&gt;"")),NAV!$D688:AF688),"")))),0))</f>
        <v>-4.229136822395958</v>
      </c>
      <c r="AH688" s="2">
        <f>IF(OR('Daily AUM'!AH688="",NAV!AH688=""),0,IFERROR(IF(OR(IFERROR(LOOKUP(2,1/(('Daily AUM'!$D688:AG688&lt;&gt;"")*(NAV!$D688:AG688&lt;&gt;"")),'Daily AUM'!$D688:AG688),"")="",IFERROR(LOOKUP(2,1/(('Daily AUM'!$D688:AG688&lt;&gt;"")*(NAV!$D688:AG688&lt;&gt;"")),NAV!$D688:AG688),"")=""),0,'Daily AUM'!AH688-(IFERROR(LOOKUP(2,1/(('Daily AUM'!$D688:AG688&lt;&gt;"")*(NAV!$D688:AG688&lt;&gt;"")),'Daily AUM'!$D688:AG688),"")*(NAV!AH688/IFERROR(LOOKUP(2,1/(('Daily AUM'!$D688:AG688&lt;&gt;"")*(NAV!$D688:AG688&lt;&gt;"")),NAV!$D688:AG688),"")))),0))</f>
        <v>-5.2917713439310319</v>
      </c>
      <c r="AI688" s="2">
        <f>IF(OR('Daily AUM'!AI688="",NAV!AI688=""),0,IFERROR(IF(OR(IFERROR(LOOKUP(2,1/(('Daily AUM'!$D688:AH688&lt;&gt;"")*(NAV!$D688:AH688&lt;&gt;"")),'Daily AUM'!$D688:AH688),"")="",IFERROR(LOOKUP(2,1/(('Daily AUM'!$D688:AH688&lt;&gt;"")*(NAV!$D688:AH688&lt;&gt;"")),NAV!$D688:AH688),"")=""),0,'Daily AUM'!AI688-(IFERROR(LOOKUP(2,1/(('Daily AUM'!$D688:AH688&lt;&gt;"")*(NAV!$D688:AH688&lt;&gt;"")),'Daily AUM'!$D688:AH688),"")*(NAV!AI688/IFERROR(LOOKUP(2,1/(('Daily AUM'!$D688:AH688&lt;&gt;"")*(NAV!$D688:AH688&lt;&gt;"")),NAV!$D688:AH688),"")))),0))</f>
        <v>-3.8461709617295128</v>
      </c>
      <c r="AJ688" s="2">
        <f>IF(OR('Daily AUM'!AJ688="",NAV!AJ688=""),0,IFERROR(IF(OR(IFERROR(LOOKUP(2,1/(('Daily AUM'!$D688:AI688&lt;&gt;"")*(NAV!$D688:AI688&lt;&gt;"")),'Daily AUM'!$D688:AI688),"")="",IFERROR(LOOKUP(2,1/(('Daily AUM'!$D688:AI688&lt;&gt;"")*(NAV!$D688:AI688&lt;&gt;"")),NAV!$D688:AI688),"")=""),0,'Daily AUM'!AJ688-(IFERROR(LOOKUP(2,1/(('Daily AUM'!$D688:AI688&lt;&gt;"")*(NAV!$D688:AI688&lt;&gt;"")),'Daily AUM'!$D688:AI688),"")*(NAV!AJ688/IFERROR(LOOKUP(2,1/(('Daily AUM'!$D688:AI688&lt;&gt;"")*(NAV!$D688:AI688&lt;&gt;"")),NAV!$D688:AI688),"")))),0))</f>
        <v>4.1551588152360637</v>
      </c>
      <c r="AK688" s="2">
        <f>IF(OR('Daily AUM'!AK688="",NAV!AK688=""),0,IFERROR(IF(OR(IFERROR(LOOKUP(2,1/(('Daily AUM'!$D688:AJ688&lt;&gt;"")*(NAV!$D688:AJ688&lt;&gt;"")),'Daily AUM'!$D688:AJ688),"")="",IFERROR(LOOKUP(2,1/(('Daily AUM'!$D688:AJ688&lt;&gt;"")*(NAV!$D688:AJ688&lt;&gt;"")),NAV!$D688:AJ688),"")=""),0,'Daily AUM'!AK688-(IFERROR(LOOKUP(2,1/(('Daily AUM'!$D688:AJ688&lt;&gt;"")*(NAV!$D688:AJ688&lt;&gt;"")),'Daily AUM'!$D688:AJ688),"")*(NAV!AK688/IFERROR(LOOKUP(2,1/(('Daily AUM'!$D688:AJ688&lt;&gt;"")*(NAV!$D688:AJ688&lt;&gt;"")),NAV!$D688:AJ688),"")))),0))</f>
        <v>-11.755686947042705</v>
      </c>
      <c r="AL688" s="2">
        <f>IF(OR('Daily AUM'!AL688="",NAV!AL688=""),0,IFERROR(IF(OR(IFERROR(LOOKUP(2,1/(('Daily AUM'!$D688:AK688&lt;&gt;"")*(NAV!$D688:AK688&lt;&gt;"")),'Daily AUM'!$D688:AK688),"")="",IFERROR(LOOKUP(2,1/(('Daily AUM'!$D688:AK688&lt;&gt;"")*(NAV!$D688:AK688&lt;&gt;"")),NAV!$D688:AK688),"")=""),0,'Daily AUM'!AL688-(IFERROR(LOOKUP(2,1/(('Daily AUM'!$D688:AK688&lt;&gt;"")*(NAV!$D688:AK688&lt;&gt;"")),'Daily AUM'!$D688:AK688),"")*(NAV!AL688/IFERROR(LOOKUP(2,1/(('Daily AUM'!$D688:AK688&lt;&gt;"")*(NAV!$D688:AK688&lt;&gt;"")),NAV!$D688:AK688),"")))),0))</f>
        <v>-7.6556584594545711</v>
      </c>
      <c r="AM688" s="2">
        <f>IF(OR('Daily AUM'!AM688="",NAV!AM688=""),0,IFERROR(IF(OR(IFERROR(LOOKUP(2,1/(('Daily AUM'!$D688:AL688&lt;&gt;"")*(NAV!$D688:AL688&lt;&gt;"")),'Daily AUM'!$D688:AL688),"")="",IFERROR(LOOKUP(2,1/(('Daily AUM'!$D688:AL688&lt;&gt;"")*(NAV!$D688:AL688&lt;&gt;"")),NAV!$D688:AL688),"")=""),0,'Daily AUM'!AM688-(IFERROR(LOOKUP(2,1/(('Daily AUM'!$D688:AL688&lt;&gt;"")*(NAV!$D688:AL688&lt;&gt;"")),'Daily AUM'!$D688:AL688),"")*(NAV!AM688/IFERROR(LOOKUP(2,1/(('Daily AUM'!$D688:AL688&lt;&gt;"")*(NAV!$D688:AL688&lt;&gt;"")),NAV!$D688:AL688),"")))),0))</f>
        <v>-1.3719844947409001</v>
      </c>
      <c r="AN688" s="2">
        <f>IF(OR('Daily AUM'!AN688="",NAV!AN688=""),0,IFERROR(IF(OR(IFERROR(LOOKUP(2,1/(('Daily AUM'!$D688:AM688&lt;&gt;"")*(NAV!$D688:AM688&lt;&gt;"")),'Daily AUM'!$D688:AM688),"")="",IFERROR(LOOKUP(2,1/(('Daily AUM'!$D688:AM688&lt;&gt;"")*(NAV!$D688:AM688&lt;&gt;"")),NAV!$D688:AM688),"")=""),0,'Daily AUM'!AN688-(IFERROR(LOOKUP(2,1/(('Daily AUM'!$D688:AM688&lt;&gt;"")*(NAV!$D688:AM688&lt;&gt;"")),'Daily AUM'!$D688:AM688),"")*(NAV!AN688/IFERROR(LOOKUP(2,1/(('Daily AUM'!$D688:AM688&lt;&gt;"")*(NAV!$D688:AM688&lt;&gt;"")),NAV!$D688:AM688),"")))),0))</f>
        <v>-5.2090506959866616</v>
      </c>
      <c r="AO688" s="2">
        <f>IF(OR('Daily AUM'!AO688="",NAV!AO688=""),0,IFERROR(IF(OR(IFERROR(LOOKUP(2,1/(('Daily AUM'!$D688:AN688&lt;&gt;"")*(NAV!$D688:AN688&lt;&gt;"")),'Daily AUM'!$D688:AN688),"")="",IFERROR(LOOKUP(2,1/(('Daily AUM'!$D688:AN688&lt;&gt;"")*(NAV!$D688:AN688&lt;&gt;"")),NAV!$D688:AN688),"")=""),0,'Daily AUM'!AO688-(IFERROR(LOOKUP(2,1/(('Daily AUM'!$D688:AN688&lt;&gt;"")*(NAV!$D688:AN688&lt;&gt;"")),'Daily AUM'!$D688:AN688),"")*(NAV!AO688/IFERROR(LOOKUP(2,1/(('Daily AUM'!$D688:AN688&lt;&gt;"")*(NAV!$D688:AN688&lt;&gt;"")),NAV!$D688:AN688),"")))),0))</f>
        <v>-12.291015543269168</v>
      </c>
      <c r="AP688" s="2">
        <f>IF(OR('Daily AUM'!AP688="",NAV!AP688=""),0,IFERROR(IF(OR(IFERROR(LOOKUP(2,1/(('Daily AUM'!$D688:AO688&lt;&gt;"")*(NAV!$D688:AO688&lt;&gt;"")),'Daily AUM'!$D688:AO688),"")="",IFERROR(LOOKUP(2,1/(('Daily AUM'!$D688:AO688&lt;&gt;"")*(NAV!$D688:AO688&lt;&gt;"")),NAV!$D688:AO688),"")=""),0,'Daily AUM'!AP688-(IFERROR(LOOKUP(2,1/(('Daily AUM'!$D688:AO688&lt;&gt;"")*(NAV!$D688:AO688&lt;&gt;"")),'Daily AUM'!$D688:AO688),"")*(NAV!AP688/IFERROR(LOOKUP(2,1/(('Daily AUM'!$D688:AO688&lt;&gt;"")*(NAV!$D688:AO688&lt;&gt;"")),NAV!$D688:AO688),"")))),0))</f>
        <v>-8.8473633192697889</v>
      </c>
      <c r="AQ688" s="2">
        <f>IF(OR('Daily AUM'!AQ688="",NAV!AQ688=""),0,IFERROR(IF(OR(IFERROR(LOOKUP(2,1/(('Daily AUM'!$D688:AP688&lt;&gt;"")*(NAV!$D688:AP688&lt;&gt;"")),'Daily AUM'!$D688:AP688),"")="",IFERROR(LOOKUP(2,1/(('Daily AUM'!$D688:AP688&lt;&gt;"")*(NAV!$D688:AP688&lt;&gt;"")),NAV!$D688:AP688),"")=""),0,'Daily AUM'!AQ688-(IFERROR(LOOKUP(2,1/(('Daily AUM'!$D688:AP688&lt;&gt;"")*(NAV!$D688:AP688&lt;&gt;"")),'Daily AUM'!$D688:AP688),"")*(NAV!AQ688/IFERROR(LOOKUP(2,1/(('Daily AUM'!$D688:AP688&lt;&gt;"")*(NAV!$D688:AP688&lt;&gt;"")),NAV!$D688:AP688),"")))),0))</f>
        <v>-13.023319347121287</v>
      </c>
      <c r="AR688" s="2">
        <f>IF(OR('Daily AUM'!AR688="",NAV!AR688=""),0,IFERROR(IF(OR(IFERROR(LOOKUP(2,1/(('Daily AUM'!$D688:AQ688&lt;&gt;"")*(NAV!$D688:AQ688&lt;&gt;"")),'Daily AUM'!$D688:AQ688),"")="",IFERROR(LOOKUP(2,1/(('Daily AUM'!$D688:AQ688&lt;&gt;"")*(NAV!$D688:AQ688&lt;&gt;"")),NAV!$D688:AQ688),"")=""),0,'Daily AUM'!AR688-(IFERROR(LOOKUP(2,1/(('Daily AUM'!$D688:AQ688&lt;&gt;"")*(NAV!$D688:AQ688&lt;&gt;"")),'Daily AUM'!$D688:AQ688),"")*(NAV!AR688/IFERROR(LOOKUP(2,1/(('Daily AUM'!$D688:AQ688&lt;&gt;"")*(NAV!$D688:AQ688&lt;&gt;"")),NAV!$D688:AQ688),"")))),0))</f>
        <v>-7.2597545889802859</v>
      </c>
      <c r="AS688" s="2">
        <f t="shared" si="20"/>
        <v>-100.92055092312876</v>
      </c>
      <c r="AT688" s="2">
        <f t="shared" si="21"/>
        <v>-139.83427495788783</v>
      </c>
    </row>
    <row r="689" spans="1:46" x14ac:dyDescent="0.2">
      <c r="A689" t="s">
        <v>761</v>
      </c>
      <c r="B689" t="s">
        <v>752</v>
      </c>
      <c r="C689" t="s">
        <v>9</v>
      </c>
      <c r="D689" s="2">
        <f>0</f>
        <v>0</v>
      </c>
      <c r="E689" s="2">
        <f>IF(OR('Daily AUM'!E689="",NAV!E689=""),0,IFERROR(IF(OR(IFERROR(LOOKUP(2,1/(('Daily AUM'!$D689:D689&lt;&gt;"")*(NAV!$D689:D689&lt;&gt;"")),'Daily AUM'!$D689:D689),"")="",IFERROR(LOOKUP(2,1/(('Daily AUM'!$D689:D689&lt;&gt;"")*(NAV!$D689:D689&lt;&gt;"")),NAV!$D689:D689),"")=""),0,'Daily AUM'!E689-(IFERROR(LOOKUP(2,1/(('Daily AUM'!$D689:D689&lt;&gt;"")*(NAV!$D689:D689&lt;&gt;"")),'Daily AUM'!$D689:D689),"")*(NAV!E689/IFERROR(LOOKUP(2,1/(('Daily AUM'!$D689:D689&lt;&gt;"")*(NAV!$D689:D689&lt;&gt;"")),NAV!$D689:D689),"")))),0))</f>
        <v>-0.99624481179580471</v>
      </c>
      <c r="F689" s="2">
        <f>IF(OR('Daily AUM'!F689="",NAV!F689=""),0,IFERROR(IF(OR(IFERROR(LOOKUP(2,1/(('Daily AUM'!$D689:E689&lt;&gt;"")*(NAV!$D689:E689&lt;&gt;"")),'Daily AUM'!$D689:E689),"")="",IFERROR(LOOKUP(2,1/(('Daily AUM'!$D689:E689&lt;&gt;"")*(NAV!$D689:E689&lt;&gt;"")),NAV!$D689:E689),"")=""),0,'Daily AUM'!F689-(IFERROR(LOOKUP(2,1/(('Daily AUM'!$D689:E689&lt;&gt;"")*(NAV!$D689:E689&lt;&gt;"")),'Daily AUM'!$D689:E689),"")*(NAV!F689/IFERROR(LOOKUP(2,1/(('Daily AUM'!$D689:E689&lt;&gt;"")*(NAV!$D689:E689&lt;&gt;"")),NAV!$D689:E689),"")))),0))</f>
        <v>-5.5916319961397676E-3</v>
      </c>
      <c r="G689" s="2">
        <f>IF(OR('Daily AUM'!G689="",NAV!G689=""),0,IFERROR(IF(OR(IFERROR(LOOKUP(2,1/(('Daily AUM'!$D689:F689&lt;&gt;"")*(NAV!$D689:F689&lt;&gt;"")),'Daily AUM'!$D689:F689),"")="",IFERROR(LOOKUP(2,1/(('Daily AUM'!$D689:F689&lt;&gt;"")*(NAV!$D689:F689&lt;&gt;"")),NAV!$D689:F689),"")=""),0,'Daily AUM'!G689-(IFERROR(LOOKUP(2,1/(('Daily AUM'!$D689:F689&lt;&gt;"")*(NAV!$D689:F689&lt;&gt;"")),'Daily AUM'!$D689:F689),"")*(NAV!G689/IFERROR(LOOKUP(2,1/(('Daily AUM'!$D689:F689&lt;&gt;"")*(NAV!$D689:F689&lt;&gt;"")),NAV!$D689:F689),"")))),0))</f>
        <v>-0.94122423502221864</v>
      </c>
      <c r="H689" s="2">
        <f>IF(OR('Daily AUM'!H689="",NAV!H689=""),0,IFERROR(IF(OR(IFERROR(LOOKUP(2,1/(('Daily AUM'!$D689:G689&lt;&gt;"")*(NAV!$D689:G689&lt;&gt;"")),'Daily AUM'!$D689:G689),"")="",IFERROR(LOOKUP(2,1/(('Daily AUM'!$D689:G689&lt;&gt;"")*(NAV!$D689:G689&lt;&gt;"")),NAV!$D689:G689),"")=""),0,'Daily AUM'!H689-(IFERROR(LOOKUP(2,1/(('Daily AUM'!$D689:G689&lt;&gt;"")*(NAV!$D689:G689&lt;&gt;"")),'Daily AUM'!$D689:G689),"")*(NAV!H689/IFERROR(LOOKUP(2,1/(('Daily AUM'!$D689:G689&lt;&gt;"")*(NAV!$D689:G689&lt;&gt;"")),NAV!$D689:G689),"")))),0))</f>
        <v>0.38693212129101084</v>
      </c>
      <c r="I689" s="2">
        <f>IF(OR('Daily AUM'!I689="",NAV!I689=""),0,IFERROR(IF(OR(IFERROR(LOOKUP(2,1/(('Daily AUM'!$D689:H689&lt;&gt;"")*(NAV!$D689:H689&lt;&gt;"")),'Daily AUM'!$D689:H689),"")="",IFERROR(LOOKUP(2,1/(('Daily AUM'!$D689:H689&lt;&gt;"")*(NAV!$D689:H689&lt;&gt;"")),NAV!$D689:H689),"")=""),0,'Daily AUM'!I689-(IFERROR(LOOKUP(2,1/(('Daily AUM'!$D689:H689&lt;&gt;"")*(NAV!$D689:H689&lt;&gt;"")),'Daily AUM'!$D689:H689),"")*(NAV!I689/IFERROR(LOOKUP(2,1/(('Daily AUM'!$D689:H689&lt;&gt;"")*(NAV!$D689:H689&lt;&gt;"")),NAV!$D689:H689),"")))),0))</f>
        <v>0.49407394896252299</v>
      </c>
      <c r="J689" s="2">
        <f>IF(OR('Daily AUM'!J689="",NAV!J689=""),0,IFERROR(IF(OR(IFERROR(LOOKUP(2,1/(('Daily AUM'!$D689:I689&lt;&gt;"")*(NAV!$D689:I689&lt;&gt;"")),'Daily AUM'!$D689:I689),"")="",IFERROR(LOOKUP(2,1/(('Daily AUM'!$D689:I689&lt;&gt;"")*(NAV!$D689:I689&lt;&gt;"")),NAV!$D689:I689),"")=""),0,'Daily AUM'!J689-(IFERROR(LOOKUP(2,1/(('Daily AUM'!$D689:I689&lt;&gt;"")*(NAV!$D689:I689&lt;&gt;"")),'Daily AUM'!$D689:I689),"")*(NAV!J689/IFERROR(LOOKUP(2,1/(('Daily AUM'!$D689:I689&lt;&gt;"")*(NAV!$D689:I689&lt;&gt;"")),NAV!$D689:I689),"")))),0))</f>
        <v>0.21378472400328974</v>
      </c>
      <c r="K689" s="2">
        <f>IF(OR('Daily AUM'!K689="",NAV!K689=""),0,IFERROR(IF(OR(IFERROR(LOOKUP(2,1/(('Daily AUM'!$D689:J689&lt;&gt;"")*(NAV!$D689:J689&lt;&gt;"")),'Daily AUM'!$D689:J689),"")="",IFERROR(LOOKUP(2,1/(('Daily AUM'!$D689:J689&lt;&gt;"")*(NAV!$D689:J689&lt;&gt;"")),NAV!$D689:J689),"")=""),0,'Daily AUM'!K689-(IFERROR(LOOKUP(2,1/(('Daily AUM'!$D689:J689&lt;&gt;"")*(NAV!$D689:J689&lt;&gt;"")),'Daily AUM'!$D689:J689),"")*(NAV!K689/IFERROR(LOOKUP(2,1/(('Daily AUM'!$D689:J689&lt;&gt;"")*(NAV!$D689:J689&lt;&gt;"")),NAV!$D689:J689),"")))),0))</f>
        <v>-0.28892438815273636</v>
      </c>
      <c r="L689" s="2">
        <f>IF(OR('Daily AUM'!L689="",NAV!L689=""),0,IFERROR(IF(OR(IFERROR(LOOKUP(2,1/(('Daily AUM'!$D689:K689&lt;&gt;"")*(NAV!$D689:K689&lt;&gt;"")),'Daily AUM'!$D689:K689),"")="",IFERROR(LOOKUP(2,1/(('Daily AUM'!$D689:K689&lt;&gt;"")*(NAV!$D689:K689&lt;&gt;"")),NAV!$D689:K689),"")=""),0,'Daily AUM'!L689-(IFERROR(LOOKUP(2,1/(('Daily AUM'!$D689:K689&lt;&gt;"")*(NAV!$D689:K689&lt;&gt;"")),'Daily AUM'!$D689:K689),"")*(NAV!L689/IFERROR(LOOKUP(2,1/(('Daily AUM'!$D689:K689&lt;&gt;"")*(NAV!$D689:K689&lt;&gt;"")),NAV!$D689:K689),"")))),0))</f>
        <v>-0.75064029488021333</v>
      </c>
      <c r="M689" s="2">
        <f>IF(OR('Daily AUM'!M689="",NAV!M689=""),0,IFERROR(IF(OR(IFERROR(LOOKUP(2,1/(('Daily AUM'!$D689:L689&lt;&gt;"")*(NAV!$D689:L689&lt;&gt;"")),'Daily AUM'!$D689:L689),"")="",IFERROR(LOOKUP(2,1/(('Daily AUM'!$D689:L689&lt;&gt;"")*(NAV!$D689:L689&lt;&gt;"")),NAV!$D689:L689),"")=""),0,'Daily AUM'!M689-(IFERROR(LOOKUP(2,1/(('Daily AUM'!$D689:L689&lt;&gt;"")*(NAV!$D689:L689&lt;&gt;"")),'Daily AUM'!$D689:L689),"")*(NAV!M689/IFERROR(LOOKUP(2,1/(('Daily AUM'!$D689:L689&lt;&gt;"")*(NAV!$D689:L689&lt;&gt;"")),NAV!$D689:L689),"")))),0))</f>
        <v>0.7159758594084451</v>
      </c>
      <c r="N689" s="2">
        <f>IF(OR('Daily AUM'!N689="",NAV!N689=""),0,IFERROR(IF(OR(IFERROR(LOOKUP(2,1/(('Daily AUM'!$D689:M689&lt;&gt;"")*(NAV!$D689:M689&lt;&gt;"")),'Daily AUM'!$D689:M689),"")="",IFERROR(LOOKUP(2,1/(('Daily AUM'!$D689:M689&lt;&gt;"")*(NAV!$D689:M689&lt;&gt;"")),NAV!$D689:M689),"")=""),0,'Daily AUM'!N689-(IFERROR(LOOKUP(2,1/(('Daily AUM'!$D689:M689&lt;&gt;"")*(NAV!$D689:M689&lt;&gt;"")),'Daily AUM'!$D689:M689),"")*(NAV!N689/IFERROR(LOOKUP(2,1/(('Daily AUM'!$D689:M689&lt;&gt;"")*(NAV!$D689:M689&lt;&gt;"")),NAV!$D689:M689),"")))),0))</f>
        <v>-0.8629063978855811</v>
      </c>
      <c r="O689" s="2">
        <f>IF(OR('Daily AUM'!O689="",NAV!O689=""),0,IFERROR(IF(OR(IFERROR(LOOKUP(2,1/(('Daily AUM'!$D689:N689&lt;&gt;"")*(NAV!$D689:N689&lt;&gt;"")),'Daily AUM'!$D689:N689),"")="",IFERROR(LOOKUP(2,1/(('Daily AUM'!$D689:N689&lt;&gt;"")*(NAV!$D689:N689&lt;&gt;"")),NAV!$D689:N689),"")=""),0,'Daily AUM'!O689-(IFERROR(LOOKUP(2,1/(('Daily AUM'!$D689:N689&lt;&gt;"")*(NAV!$D689:N689&lt;&gt;"")),'Daily AUM'!$D689:N689),"")*(NAV!O689/IFERROR(LOOKUP(2,1/(('Daily AUM'!$D689:N689&lt;&gt;"")*(NAV!$D689:N689&lt;&gt;"")),NAV!$D689:N689),"")))),0))</f>
        <v>0.36229320748680038</v>
      </c>
      <c r="P689" s="2">
        <f>IF(OR('Daily AUM'!P689="",NAV!P689=""),0,IFERROR(IF(OR(IFERROR(LOOKUP(2,1/(('Daily AUM'!$D689:O689&lt;&gt;"")*(NAV!$D689:O689&lt;&gt;"")),'Daily AUM'!$D689:O689),"")="",IFERROR(LOOKUP(2,1/(('Daily AUM'!$D689:O689&lt;&gt;"")*(NAV!$D689:O689&lt;&gt;"")),NAV!$D689:O689),"")=""),0,'Daily AUM'!P689-(IFERROR(LOOKUP(2,1/(('Daily AUM'!$D689:O689&lt;&gt;"")*(NAV!$D689:O689&lt;&gt;"")),'Daily AUM'!$D689:O689),"")*(NAV!P689/IFERROR(LOOKUP(2,1/(('Daily AUM'!$D689:O689&lt;&gt;"")*(NAV!$D689:O689&lt;&gt;"")),NAV!$D689:O689),"")))),0))</f>
        <v>-0.13081699588383344</v>
      </c>
      <c r="Q689" s="2">
        <f>IF(OR('Daily AUM'!Q689="",NAV!Q689=""),0,IFERROR(IF(OR(IFERROR(LOOKUP(2,1/(('Daily AUM'!$D689:P689&lt;&gt;"")*(NAV!$D689:P689&lt;&gt;"")),'Daily AUM'!$D689:P689),"")="",IFERROR(LOOKUP(2,1/(('Daily AUM'!$D689:P689&lt;&gt;"")*(NAV!$D689:P689&lt;&gt;"")),NAV!$D689:P689),"")=""),0,'Daily AUM'!Q689-(IFERROR(LOOKUP(2,1/(('Daily AUM'!$D689:P689&lt;&gt;"")*(NAV!$D689:P689&lt;&gt;"")),'Daily AUM'!$D689:P689),"")*(NAV!Q689/IFERROR(LOOKUP(2,1/(('Daily AUM'!$D689:P689&lt;&gt;"")*(NAV!$D689:P689&lt;&gt;"")),NAV!$D689:P689),"")))),0))</f>
        <v>-2.4775002496426168E-2</v>
      </c>
      <c r="R689" s="2">
        <f>IF(OR('Daily AUM'!R689="",NAV!R689=""),0,IFERROR(IF(OR(IFERROR(LOOKUP(2,1/(('Daily AUM'!$D689:Q689&lt;&gt;"")*(NAV!$D689:Q689&lt;&gt;"")),'Daily AUM'!$D689:Q689),"")="",IFERROR(LOOKUP(2,1/(('Daily AUM'!$D689:Q689&lt;&gt;"")*(NAV!$D689:Q689&lt;&gt;"")),NAV!$D689:Q689),"")=""),0,'Daily AUM'!R689-(IFERROR(LOOKUP(2,1/(('Daily AUM'!$D689:Q689&lt;&gt;"")*(NAV!$D689:Q689&lt;&gt;"")),'Daily AUM'!$D689:Q689),"")*(NAV!R689/IFERROR(LOOKUP(2,1/(('Daily AUM'!$D689:Q689&lt;&gt;"")*(NAV!$D689:Q689&lt;&gt;"")),NAV!$D689:Q689),"")))),0))</f>
        <v>-3.1573788975747448</v>
      </c>
      <c r="S689" s="2">
        <f>IF(OR('Daily AUM'!S689="",NAV!S689=""),0,IFERROR(IF(OR(IFERROR(LOOKUP(2,1/(('Daily AUM'!$D689:R689&lt;&gt;"")*(NAV!$D689:R689&lt;&gt;"")),'Daily AUM'!$D689:R689),"")="",IFERROR(LOOKUP(2,1/(('Daily AUM'!$D689:R689&lt;&gt;"")*(NAV!$D689:R689&lt;&gt;"")),NAV!$D689:R689),"")=""),0,'Daily AUM'!S689-(IFERROR(LOOKUP(2,1/(('Daily AUM'!$D689:R689&lt;&gt;"")*(NAV!$D689:R689&lt;&gt;"")),'Daily AUM'!$D689:R689),"")*(NAV!S689/IFERROR(LOOKUP(2,1/(('Daily AUM'!$D689:R689&lt;&gt;"")*(NAV!$D689:R689&lt;&gt;"")),NAV!$D689:R689),"")))),0))</f>
        <v>-0.19720566079922719</v>
      </c>
      <c r="T689" s="2">
        <f>IF(OR('Daily AUM'!T689="",NAV!T689=""),0,IFERROR(IF(OR(IFERROR(LOOKUP(2,1/(('Daily AUM'!$D689:S689&lt;&gt;"")*(NAV!$D689:S689&lt;&gt;"")),'Daily AUM'!$D689:S689),"")="",IFERROR(LOOKUP(2,1/(('Daily AUM'!$D689:S689&lt;&gt;"")*(NAV!$D689:S689&lt;&gt;"")),NAV!$D689:S689),"")=""),0,'Daily AUM'!T689-(IFERROR(LOOKUP(2,1/(('Daily AUM'!$D689:S689&lt;&gt;"")*(NAV!$D689:S689&lt;&gt;"")),'Daily AUM'!$D689:S689),"")*(NAV!T689/IFERROR(LOOKUP(2,1/(('Daily AUM'!$D689:S689&lt;&gt;"")*(NAV!$D689:S689&lt;&gt;"")),NAV!$D689:S689),"")))),0))</f>
        <v>-0.23234922380061107</v>
      </c>
      <c r="U689" s="2">
        <f>IF(OR('Daily AUM'!U689="",NAV!U689=""),0,IFERROR(IF(OR(IFERROR(LOOKUP(2,1/(('Daily AUM'!$D689:T689&lt;&gt;"")*(NAV!$D689:T689&lt;&gt;"")),'Daily AUM'!$D689:T689),"")="",IFERROR(LOOKUP(2,1/(('Daily AUM'!$D689:T689&lt;&gt;"")*(NAV!$D689:T689&lt;&gt;"")),NAV!$D689:T689),"")=""),0,'Daily AUM'!U689-(IFERROR(LOOKUP(2,1/(('Daily AUM'!$D689:T689&lt;&gt;"")*(NAV!$D689:T689&lt;&gt;"")),'Daily AUM'!$D689:T689),"")*(NAV!U689/IFERROR(LOOKUP(2,1/(('Daily AUM'!$D689:T689&lt;&gt;"")*(NAV!$D689:T689&lt;&gt;"")),NAV!$D689:T689),"")))),0))</f>
        <v>-0.37775029777048985</v>
      </c>
      <c r="V689" s="2">
        <f>IF(OR('Daily AUM'!V689="",NAV!V689=""),0,IFERROR(IF(OR(IFERROR(LOOKUP(2,1/(('Daily AUM'!$D689:U689&lt;&gt;"")*(NAV!$D689:U689&lt;&gt;"")),'Daily AUM'!$D689:U689),"")="",IFERROR(LOOKUP(2,1/(('Daily AUM'!$D689:U689&lt;&gt;"")*(NAV!$D689:U689&lt;&gt;"")),NAV!$D689:U689),"")=""),0,'Daily AUM'!V689-(IFERROR(LOOKUP(2,1/(('Daily AUM'!$D689:U689&lt;&gt;"")*(NAV!$D689:U689&lt;&gt;"")),'Daily AUM'!$D689:U689),"")*(NAV!V689/IFERROR(LOOKUP(2,1/(('Daily AUM'!$D689:U689&lt;&gt;"")*(NAV!$D689:U689&lt;&gt;"")),NAV!$D689:U689),"")))),0))</f>
        <v>-1.0534045172912556</v>
      </c>
      <c r="W689" s="2">
        <f>IF(OR('Daily AUM'!W689="",NAV!W689=""),0,IFERROR(IF(OR(IFERROR(LOOKUP(2,1/(('Daily AUM'!$D689:V689&lt;&gt;"")*(NAV!$D689:V689&lt;&gt;"")),'Daily AUM'!$D689:V689),"")="",IFERROR(LOOKUP(2,1/(('Daily AUM'!$D689:V689&lt;&gt;"")*(NAV!$D689:V689&lt;&gt;"")),NAV!$D689:V689),"")=""),0,'Daily AUM'!W689-(IFERROR(LOOKUP(2,1/(('Daily AUM'!$D689:V689&lt;&gt;"")*(NAV!$D689:V689&lt;&gt;"")),'Daily AUM'!$D689:V689),"")*(NAV!W689/IFERROR(LOOKUP(2,1/(('Daily AUM'!$D689:V689&lt;&gt;"")*(NAV!$D689:V689&lt;&gt;"")),NAV!$D689:V689),"")))),0))</f>
        <v>0.39936731632042211</v>
      </c>
      <c r="X689" s="2">
        <f>IF(OR('Daily AUM'!X689="",NAV!X689=""),0,IFERROR(IF(OR(IFERROR(LOOKUP(2,1/(('Daily AUM'!$D689:W689&lt;&gt;"")*(NAV!$D689:W689&lt;&gt;"")),'Daily AUM'!$D689:W689),"")="",IFERROR(LOOKUP(2,1/(('Daily AUM'!$D689:W689&lt;&gt;"")*(NAV!$D689:W689&lt;&gt;"")),NAV!$D689:W689),"")=""),0,'Daily AUM'!X689-(IFERROR(LOOKUP(2,1/(('Daily AUM'!$D689:W689&lt;&gt;"")*(NAV!$D689:W689&lt;&gt;"")),'Daily AUM'!$D689:W689),"")*(NAV!X689/IFERROR(LOOKUP(2,1/(('Daily AUM'!$D689:W689&lt;&gt;"")*(NAV!$D689:W689&lt;&gt;"")),NAV!$D689:W689),"")))),0))</f>
        <v>-0.29953616861621413</v>
      </c>
      <c r="Y689" s="2">
        <f>IF(OR('Daily AUM'!Y689="",NAV!Y689=""),0,IFERROR(IF(OR(IFERROR(LOOKUP(2,1/(('Daily AUM'!$D689:X689&lt;&gt;"")*(NAV!$D689:X689&lt;&gt;"")),'Daily AUM'!$D689:X689),"")="",IFERROR(LOOKUP(2,1/(('Daily AUM'!$D689:X689&lt;&gt;"")*(NAV!$D689:X689&lt;&gt;"")),NAV!$D689:X689),"")=""),0,'Daily AUM'!Y689-(IFERROR(LOOKUP(2,1/(('Daily AUM'!$D689:X689&lt;&gt;"")*(NAV!$D689:X689&lt;&gt;"")),'Daily AUM'!$D689:X689),"")*(NAV!Y689/IFERROR(LOOKUP(2,1/(('Daily AUM'!$D689:X689&lt;&gt;"")*(NAV!$D689:X689&lt;&gt;"")),NAV!$D689:X689),"")))),0))</f>
        <v>-0.62724788317655111</v>
      </c>
      <c r="Z689" s="2">
        <f>IF(OR('Daily AUM'!Z689="",NAV!Z689=""),0,IFERROR(IF(OR(IFERROR(LOOKUP(2,1/(('Daily AUM'!$D689:Y689&lt;&gt;"")*(NAV!$D689:Y689&lt;&gt;"")),'Daily AUM'!$D689:Y689),"")="",IFERROR(LOOKUP(2,1/(('Daily AUM'!$D689:Y689&lt;&gt;"")*(NAV!$D689:Y689&lt;&gt;"")),NAV!$D689:Y689),"")=""),0,'Daily AUM'!Z689-(IFERROR(LOOKUP(2,1/(('Daily AUM'!$D689:Y689&lt;&gt;"")*(NAV!$D689:Y689&lt;&gt;"")),'Daily AUM'!$D689:Y689),"")*(NAV!Z689/IFERROR(LOOKUP(2,1/(('Daily AUM'!$D689:Y689&lt;&gt;"")*(NAV!$D689:Y689&lt;&gt;"")),NAV!$D689:Y689),"")))),0))</f>
        <v>-0.23818001843937964</v>
      </c>
      <c r="AA689" s="2">
        <f>IF(OR('Daily AUM'!AA689="",NAV!AA689=""),0,IFERROR(IF(OR(IFERROR(LOOKUP(2,1/(('Daily AUM'!$D689:Z689&lt;&gt;"")*(NAV!$D689:Z689&lt;&gt;"")),'Daily AUM'!$D689:Z689),"")="",IFERROR(LOOKUP(2,1/(('Daily AUM'!$D689:Z689&lt;&gt;"")*(NAV!$D689:Z689&lt;&gt;"")),NAV!$D689:Z689),"")=""),0,'Daily AUM'!AA689-(IFERROR(LOOKUP(2,1/(('Daily AUM'!$D689:Z689&lt;&gt;"")*(NAV!$D689:Z689&lt;&gt;"")),'Daily AUM'!$D689:Z689),"")*(NAV!AA689/IFERROR(LOOKUP(2,1/(('Daily AUM'!$D689:Z689&lt;&gt;"")*(NAV!$D689:Z689&lt;&gt;"")),NAV!$D689:Z689),"")))),0))</f>
        <v>-0.87779174253228121</v>
      </c>
      <c r="AB689" s="2">
        <f>IF(OR('Daily AUM'!AB689="",NAV!AB689=""),0,IFERROR(IF(OR(IFERROR(LOOKUP(2,1/(('Daily AUM'!$D689:AA689&lt;&gt;"")*(NAV!$D689:AA689&lt;&gt;"")),'Daily AUM'!$D689:AA689),"")="",IFERROR(LOOKUP(2,1/(('Daily AUM'!$D689:AA689&lt;&gt;"")*(NAV!$D689:AA689&lt;&gt;"")),NAV!$D689:AA689),"")=""),0,'Daily AUM'!AB689-(IFERROR(LOOKUP(2,1/(('Daily AUM'!$D689:AA689&lt;&gt;"")*(NAV!$D689:AA689&lt;&gt;"")),'Daily AUM'!$D689:AA689),"")*(NAV!AB689/IFERROR(LOOKUP(2,1/(('Daily AUM'!$D689:AA689&lt;&gt;"")*(NAV!$D689:AA689&lt;&gt;"")),NAV!$D689:AA689),"")))),0))</f>
        <v>0.46817872083283874</v>
      </c>
      <c r="AC689" s="2">
        <f>IF(OR('Daily AUM'!AC689="",NAV!AC689=""),0,IFERROR(IF(OR(IFERROR(LOOKUP(2,1/(('Daily AUM'!$D689:AB689&lt;&gt;"")*(NAV!$D689:AB689&lt;&gt;"")),'Daily AUM'!$D689:AB689),"")="",IFERROR(LOOKUP(2,1/(('Daily AUM'!$D689:AB689&lt;&gt;"")*(NAV!$D689:AB689&lt;&gt;"")),NAV!$D689:AB689),"")=""),0,'Daily AUM'!AC689-(IFERROR(LOOKUP(2,1/(('Daily AUM'!$D689:AB689&lt;&gt;"")*(NAV!$D689:AB689&lt;&gt;"")),'Daily AUM'!$D689:AB689),"")*(NAV!AC689/IFERROR(LOOKUP(2,1/(('Daily AUM'!$D689:AB689&lt;&gt;"")*(NAV!$D689:AB689&lt;&gt;"")),NAV!$D689:AB689),"")))),0))</f>
        <v>-0.61595227727502788</v>
      </c>
      <c r="AD689" s="2">
        <f>IF(OR('Daily AUM'!AD689="",NAV!AD689=""),0,IFERROR(IF(OR(IFERROR(LOOKUP(2,1/(('Daily AUM'!$D689:AC689&lt;&gt;"")*(NAV!$D689:AC689&lt;&gt;"")),'Daily AUM'!$D689:AC689),"")="",IFERROR(LOOKUP(2,1/(('Daily AUM'!$D689:AC689&lt;&gt;"")*(NAV!$D689:AC689&lt;&gt;"")),NAV!$D689:AC689),"")=""),0,'Daily AUM'!AD689-(IFERROR(LOOKUP(2,1/(('Daily AUM'!$D689:AC689&lt;&gt;"")*(NAV!$D689:AC689&lt;&gt;"")),'Daily AUM'!$D689:AC689),"")*(NAV!AD689/IFERROR(LOOKUP(2,1/(('Daily AUM'!$D689:AC689&lt;&gt;"")*(NAV!$D689:AC689&lt;&gt;"")),NAV!$D689:AC689),"")))),0))</f>
        <v>-0.69328419824614684</v>
      </c>
      <c r="AE689" s="2">
        <f>IF(OR('Daily AUM'!AE689="",NAV!AE689=""),0,IFERROR(IF(OR(IFERROR(LOOKUP(2,1/(('Daily AUM'!$D689:AD689&lt;&gt;"")*(NAV!$D689:AD689&lt;&gt;"")),'Daily AUM'!$D689:AD689),"")="",IFERROR(LOOKUP(2,1/(('Daily AUM'!$D689:AD689&lt;&gt;"")*(NAV!$D689:AD689&lt;&gt;"")),NAV!$D689:AD689),"")=""),0,'Daily AUM'!AE689-(IFERROR(LOOKUP(2,1/(('Daily AUM'!$D689:AD689&lt;&gt;"")*(NAV!$D689:AD689&lt;&gt;"")),'Daily AUM'!$D689:AD689),"")*(NAV!AE689/IFERROR(LOOKUP(2,1/(('Daily AUM'!$D689:AD689&lt;&gt;"")*(NAV!$D689:AD689&lt;&gt;"")),NAV!$D689:AD689),"")))),0))</f>
        <v>-0.47990812624402679</v>
      </c>
      <c r="AF689" s="2">
        <f>IF(OR('Daily AUM'!AF689="",NAV!AF689=""),0,IFERROR(IF(OR(IFERROR(LOOKUP(2,1/(('Daily AUM'!$D689:AE689&lt;&gt;"")*(NAV!$D689:AE689&lt;&gt;"")),'Daily AUM'!$D689:AE689),"")="",IFERROR(LOOKUP(2,1/(('Daily AUM'!$D689:AE689&lt;&gt;"")*(NAV!$D689:AE689&lt;&gt;"")),NAV!$D689:AE689),"")=""),0,'Daily AUM'!AF689-(IFERROR(LOOKUP(2,1/(('Daily AUM'!$D689:AE689&lt;&gt;"")*(NAV!$D689:AE689&lt;&gt;"")),'Daily AUM'!$D689:AE689),"")*(NAV!AF689/IFERROR(LOOKUP(2,1/(('Daily AUM'!$D689:AE689&lt;&gt;"")*(NAV!$D689:AE689&lt;&gt;"")),NAV!$D689:AE689),"")))),0))</f>
        <v>0.5958570749107821</v>
      </c>
      <c r="AG689" s="2">
        <f>IF(OR('Daily AUM'!AG689="",NAV!AG689=""),0,IFERROR(IF(OR(IFERROR(LOOKUP(2,1/(('Daily AUM'!$D689:AF689&lt;&gt;"")*(NAV!$D689:AF689&lt;&gt;"")),'Daily AUM'!$D689:AF689),"")="",IFERROR(LOOKUP(2,1/(('Daily AUM'!$D689:AF689&lt;&gt;"")*(NAV!$D689:AF689&lt;&gt;"")),NAV!$D689:AF689),"")=""),0,'Daily AUM'!AG689-(IFERROR(LOOKUP(2,1/(('Daily AUM'!$D689:AF689&lt;&gt;"")*(NAV!$D689:AF689&lt;&gt;"")),'Daily AUM'!$D689:AF689),"")*(NAV!AG689/IFERROR(LOOKUP(2,1/(('Daily AUM'!$D689:AF689&lt;&gt;"")*(NAV!$D689:AF689&lt;&gt;"")),NAV!$D689:AF689),"")))),0))</f>
        <v>-8.1653559090682393E-2</v>
      </c>
      <c r="AH689" s="2">
        <f>IF(OR('Daily AUM'!AH689="",NAV!AH689=""),0,IFERROR(IF(OR(IFERROR(LOOKUP(2,1/(('Daily AUM'!$D689:AG689&lt;&gt;"")*(NAV!$D689:AG689&lt;&gt;"")),'Daily AUM'!$D689:AG689),"")="",IFERROR(LOOKUP(2,1/(('Daily AUM'!$D689:AG689&lt;&gt;"")*(NAV!$D689:AG689&lt;&gt;"")),NAV!$D689:AG689),"")=""),0,'Daily AUM'!AH689-(IFERROR(LOOKUP(2,1/(('Daily AUM'!$D689:AG689&lt;&gt;"")*(NAV!$D689:AG689&lt;&gt;"")),'Daily AUM'!$D689:AG689),"")*(NAV!AH689/IFERROR(LOOKUP(2,1/(('Daily AUM'!$D689:AG689&lt;&gt;"")*(NAV!$D689:AG689&lt;&gt;"")),NAV!$D689:AG689),"")))),0))</f>
        <v>-0.87638191528276366</v>
      </c>
      <c r="AI689" s="2">
        <f>IF(OR('Daily AUM'!AI689="",NAV!AI689=""),0,IFERROR(IF(OR(IFERROR(LOOKUP(2,1/(('Daily AUM'!$D689:AH689&lt;&gt;"")*(NAV!$D689:AH689&lt;&gt;"")),'Daily AUM'!$D689:AH689),"")="",IFERROR(LOOKUP(2,1/(('Daily AUM'!$D689:AH689&lt;&gt;"")*(NAV!$D689:AH689&lt;&gt;"")),NAV!$D689:AH689),"")=""),0,'Daily AUM'!AI689-(IFERROR(LOOKUP(2,1/(('Daily AUM'!$D689:AH689&lt;&gt;"")*(NAV!$D689:AH689&lt;&gt;"")),'Daily AUM'!$D689:AH689),"")*(NAV!AI689/IFERROR(LOOKUP(2,1/(('Daily AUM'!$D689:AH689&lt;&gt;"")*(NAV!$D689:AH689&lt;&gt;"")),NAV!$D689:AH689),"")))),0))</f>
        <v>-0.34970079676349997</v>
      </c>
      <c r="AJ689" s="2">
        <f>IF(OR('Daily AUM'!AJ689="",NAV!AJ689=""),0,IFERROR(IF(OR(IFERROR(LOOKUP(2,1/(('Daily AUM'!$D689:AI689&lt;&gt;"")*(NAV!$D689:AI689&lt;&gt;"")),'Daily AUM'!$D689:AI689),"")="",IFERROR(LOOKUP(2,1/(('Daily AUM'!$D689:AI689&lt;&gt;"")*(NAV!$D689:AI689&lt;&gt;"")),NAV!$D689:AI689),"")=""),0,'Daily AUM'!AJ689-(IFERROR(LOOKUP(2,1/(('Daily AUM'!$D689:AI689&lt;&gt;"")*(NAV!$D689:AI689&lt;&gt;"")),'Daily AUM'!$D689:AI689),"")*(NAV!AJ689/IFERROR(LOOKUP(2,1/(('Daily AUM'!$D689:AI689&lt;&gt;"")*(NAV!$D689:AI689&lt;&gt;"")),NAV!$D689:AI689),"")))),0))</f>
        <v>0.50560124525691208</v>
      </c>
      <c r="AK689" s="2">
        <f>IF(OR('Daily AUM'!AK689="",NAV!AK689=""),0,IFERROR(IF(OR(IFERROR(LOOKUP(2,1/(('Daily AUM'!$D689:AJ689&lt;&gt;"")*(NAV!$D689:AJ689&lt;&gt;"")),'Daily AUM'!$D689:AJ689),"")="",IFERROR(LOOKUP(2,1/(('Daily AUM'!$D689:AJ689&lt;&gt;"")*(NAV!$D689:AJ689&lt;&gt;"")),NAV!$D689:AJ689),"")=""),0,'Daily AUM'!AK689-(IFERROR(LOOKUP(2,1/(('Daily AUM'!$D689:AJ689&lt;&gt;"")*(NAV!$D689:AJ689&lt;&gt;"")),'Daily AUM'!$D689:AJ689),"")*(NAV!AK689/IFERROR(LOOKUP(2,1/(('Daily AUM'!$D689:AJ689&lt;&gt;"")*(NAV!$D689:AJ689&lt;&gt;"")),NAV!$D689:AJ689),"")))),0))</f>
        <v>-2.4003824178080322</v>
      </c>
      <c r="AL689" s="2">
        <f>IF(OR('Daily AUM'!AL689="",NAV!AL689=""),0,IFERROR(IF(OR(IFERROR(LOOKUP(2,1/(('Daily AUM'!$D689:AK689&lt;&gt;"")*(NAV!$D689:AK689&lt;&gt;"")),'Daily AUM'!$D689:AK689),"")="",IFERROR(LOOKUP(2,1/(('Daily AUM'!$D689:AK689&lt;&gt;"")*(NAV!$D689:AK689&lt;&gt;"")),NAV!$D689:AK689),"")=""),0,'Daily AUM'!AL689-(IFERROR(LOOKUP(2,1/(('Daily AUM'!$D689:AK689&lt;&gt;"")*(NAV!$D689:AK689&lt;&gt;"")),'Daily AUM'!$D689:AK689),"")*(NAV!AL689/IFERROR(LOOKUP(2,1/(('Daily AUM'!$D689:AK689&lt;&gt;"")*(NAV!$D689:AK689&lt;&gt;"")),NAV!$D689:AK689),"")))),0))</f>
        <v>-0.50027240225790592</v>
      </c>
      <c r="AM689" s="2">
        <f>IF(OR('Daily AUM'!AM689="",NAV!AM689=""),0,IFERROR(IF(OR(IFERROR(LOOKUP(2,1/(('Daily AUM'!$D689:AL689&lt;&gt;"")*(NAV!$D689:AL689&lt;&gt;"")),'Daily AUM'!$D689:AL689),"")="",IFERROR(LOOKUP(2,1/(('Daily AUM'!$D689:AL689&lt;&gt;"")*(NAV!$D689:AL689&lt;&gt;"")),NAV!$D689:AL689),"")=""),0,'Daily AUM'!AM689-(IFERROR(LOOKUP(2,1/(('Daily AUM'!$D689:AL689&lt;&gt;"")*(NAV!$D689:AL689&lt;&gt;"")),'Daily AUM'!$D689:AL689),"")*(NAV!AM689/IFERROR(LOOKUP(2,1/(('Daily AUM'!$D689:AL689&lt;&gt;"")*(NAV!$D689:AL689&lt;&gt;"")),NAV!$D689:AL689),"")))),0))</f>
        <v>9.4467271314897516E-3</v>
      </c>
      <c r="AN689" s="2">
        <f>IF(OR('Daily AUM'!AN689="",NAV!AN689=""),0,IFERROR(IF(OR(IFERROR(LOOKUP(2,1/(('Daily AUM'!$D689:AM689&lt;&gt;"")*(NAV!$D689:AM689&lt;&gt;"")),'Daily AUM'!$D689:AM689),"")="",IFERROR(LOOKUP(2,1/(('Daily AUM'!$D689:AM689&lt;&gt;"")*(NAV!$D689:AM689&lt;&gt;"")),NAV!$D689:AM689),"")=""),0,'Daily AUM'!AN689-(IFERROR(LOOKUP(2,1/(('Daily AUM'!$D689:AM689&lt;&gt;"")*(NAV!$D689:AM689&lt;&gt;"")),'Daily AUM'!$D689:AM689),"")*(NAV!AN689/IFERROR(LOOKUP(2,1/(('Daily AUM'!$D689:AM689&lt;&gt;"")*(NAV!$D689:AM689&lt;&gt;"")),NAV!$D689:AM689),"")))),0))</f>
        <v>-0.32445665674094926</v>
      </c>
      <c r="AO689" s="2">
        <f>IF(OR('Daily AUM'!AO689="",NAV!AO689=""),0,IFERROR(IF(OR(IFERROR(LOOKUP(2,1/(('Daily AUM'!$D689:AN689&lt;&gt;"")*(NAV!$D689:AN689&lt;&gt;"")),'Daily AUM'!$D689:AN689),"")="",IFERROR(LOOKUP(2,1/(('Daily AUM'!$D689:AN689&lt;&gt;"")*(NAV!$D689:AN689&lt;&gt;"")),NAV!$D689:AN689),"")=""),0,'Daily AUM'!AO689-(IFERROR(LOOKUP(2,1/(('Daily AUM'!$D689:AN689&lt;&gt;"")*(NAV!$D689:AN689&lt;&gt;"")),'Daily AUM'!$D689:AN689),"")*(NAV!AO689/IFERROR(LOOKUP(2,1/(('Daily AUM'!$D689:AN689&lt;&gt;"")*(NAV!$D689:AN689&lt;&gt;"")),NAV!$D689:AN689),"")))),0))</f>
        <v>-1.3723379015914361</v>
      </c>
      <c r="AP689" s="2">
        <f>IF(OR('Daily AUM'!AP689="",NAV!AP689=""),0,IFERROR(IF(OR(IFERROR(LOOKUP(2,1/(('Daily AUM'!$D689:AO689&lt;&gt;"")*(NAV!$D689:AO689&lt;&gt;"")),'Daily AUM'!$D689:AO689),"")="",IFERROR(LOOKUP(2,1/(('Daily AUM'!$D689:AO689&lt;&gt;"")*(NAV!$D689:AO689&lt;&gt;"")),NAV!$D689:AO689),"")=""),0,'Daily AUM'!AP689-(IFERROR(LOOKUP(2,1/(('Daily AUM'!$D689:AO689&lt;&gt;"")*(NAV!$D689:AO689&lt;&gt;"")),'Daily AUM'!$D689:AO689),"")*(NAV!AP689/IFERROR(LOOKUP(2,1/(('Daily AUM'!$D689:AO689&lt;&gt;"")*(NAV!$D689:AO689&lt;&gt;"")),NAV!$D689:AO689),"")))),0))</f>
        <v>-0.83063236539601348</v>
      </c>
      <c r="AQ689" s="2">
        <f>IF(OR('Daily AUM'!AQ689="",NAV!AQ689=""),0,IFERROR(IF(OR(IFERROR(LOOKUP(2,1/(('Daily AUM'!$D689:AP689&lt;&gt;"")*(NAV!$D689:AP689&lt;&gt;"")),'Daily AUM'!$D689:AP689),"")="",IFERROR(LOOKUP(2,1/(('Daily AUM'!$D689:AP689&lt;&gt;"")*(NAV!$D689:AP689&lt;&gt;"")),NAV!$D689:AP689),"")=""),0,'Daily AUM'!AQ689-(IFERROR(LOOKUP(2,1/(('Daily AUM'!$D689:AP689&lt;&gt;"")*(NAV!$D689:AP689&lt;&gt;"")),'Daily AUM'!$D689:AP689),"")*(NAV!AQ689/IFERROR(LOOKUP(2,1/(('Daily AUM'!$D689:AP689&lt;&gt;"")*(NAV!$D689:AP689&lt;&gt;"")),NAV!$D689:AP689),"")))),0))</f>
        <v>-0.5510630591725203</v>
      </c>
      <c r="AR689" s="2">
        <f>IF(OR('Daily AUM'!AR689="",NAV!AR689=""),0,IFERROR(IF(OR(IFERROR(LOOKUP(2,1/(('Daily AUM'!$D689:AQ689&lt;&gt;"")*(NAV!$D689:AQ689&lt;&gt;"")),'Daily AUM'!$D689:AQ689),"")="",IFERROR(LOOKUP(2,1/(('Daily AUM'!$D689:AQ689&lt;&gt;"")*(NAV!$D689:AQ689&lt;&gt;"")),NAV!$D689:AQ689),"")=""),0,'Daily AUM'!AR689-(IFERROR(LOOKUP(2,1/(('Daily AUM'!$D689:AQ689&lt;&gt;"")*(NAV!$D689:AQ689&lt;&gt;"")),'Daily AUM'!$D689:AQ689),"")*(NAV!AR689/IFERROR(LOOKUP(2,1/(('Daily AUM'!$D689:AQ689&lt;&gt;"")*(NAV!$D689:AQ689&lt;&gt;"")),NAV!$D689:AQ689),"")))),0))</f>
        <v>-0.98064068228040924</v>
      </c>
      <c r="AS689" s="2">
        <f t="shared" si="20"/>
        <v>-6.3773244178737514</v>
      </c>
      <c r="AT689" s="2">
        <f t="shared" si="21"/>
        <v>-9.5935543509890522</v>
      </c>
    </row>
    <row r="690" spans="1:46" x14ac:dyDescent="0.2">
      <c r="A690" t="s">
        <v>762</v>
      </c>
      <c r="B690" t="s">
        <v>752</v>
      </c>
      <c r="C690" t="s">
        <v>13</v>
      </c>
      <c r="D690" s="2">
        <f>0</f>
        <v>0</v>
      </c>
      <c r="E690" s="2">
        <f>IF(OR('Daily AUM'!E690="",NAV!E690=""),0,IFERROR(IF(OR(IFERROR(LOOKUP(2,1/(('Daily AUM'!$D690:D690&lt;&gt;"")*(NAV!$D690:D690&lt;&gt;"")),'Daily AUM'!$D690:D690),"")="",IFERROR(LOOKUP(2,1/(('Daily AUM'!$D690:D690&lt;&gt;"")*(NAV!$D690:D690&lt;&gt;"")),NAV!$D690:D690),"")=""),0,'Daily AUM'!E690-(IFERROR(LOOKUP(2,1/(('Daily AUM'!$D690:D690&lt;&gt;"")*(NAV!$D690:D690&lt;&gt;"")),'Daily AUM'!$D690:D690),"")*(NAV!E690/IFERROR(LOOKUP(2,1/(('Daily AUM'!$D690:D690&lt;&gt;"")*(NAV!$D690:D690&lt;&gt;"")),NAV!$D690:D690),"")))),0))</f>
        <v>-0.26923754743961581</v>
      </c>
      <c r="F690" s="2">
        <f>IF(OR('Daily AUM'!F690="",NAV!F690=""),0,IFERROR(IF(OR(IFERROR(LOOKUP(2,1/(('Daily AUM'!$D690:E690&lt;&gt;"")*(NAV!$D690:E690&lt;&gt;"")),'Daily AUM'!$D690:E690),"")="",IFERROR(LOOKUP(2,1/(('Daily AUM'!$D690:E690&lt;&gt;"")*(NAV!$D690:E690&lt;&gt;"")),NAV!$D690:E690),"")=""),0,'Daily AUM'!F690-(IFERROR(LOOKUP(2,1/(('Daily AUM'!$D690:E690&lt;&gt;"")*(NAV!$D690:E690&lt;&gt;"")),'Daily AUM'!$D690:E690),"")*(NAV!F690/IFERROR(LOOKUP(2,1/(('Daily AUM'!$D690:E690&lt;&gt;"")*(NAV!$D690:E690&lt;&gt;"")),NAV!$D690:E690),"")))),0))</f>
        <v>3.5716807831249753E-3</v>
      </c>
      <c r="G690" s="2">
        <f>IF(OR('Daily AUM'!G690="",NAV!G690=""),0,IFERROR(IF(OR(IFERROR(LOOKUP(2,1/(('Daily AUM'!$D690:F690&lt;&gt;"")*(NAV!$D690:F690&lt;&gt;"")),'Daily AUM'!$D690:F690),"")="",IFERROR(LOOKUP(2,1/(('Daily AUM'!$D690:F690&lt;&gt;"")*(NAV!$D690:F690&lt;&gt;"")),NAV!$D690:F690),"")=""),0,'Daily AUM'!G690-(IFERROR(LOOKUP(2,1/(('Daily AUM'!$D690:F690&lt;&gt;"")*(NAV!$D690:F690&lt;&gt;"")),'Daily AUM'!$D690:F690),"")*(NAV!G690/IFERROR(LOOKUP(2,1/(('Daily AUM'!$D690:F690&lt;&gt;"")*(NAV!$D690:F690&lt;&gt;"")),NAV!$D690:F690),"")))),0))</f>
        <v>-0.51721627407596316</v>
      </c>
      <c r="H690" s="2">
        <f>IF(OR('Daily AUM'!H690="",NAV!H690=""),0,IFERROR(IF(OR(IFERROR(LOOKUP(2,1/(('Daily AUM'!$D690:G690&lt;&gt;"")*(NAV!$D690:G690&lt;&gt;"")),'Daily AUM'!$D690:G690),"")="",IFERROR(LOOKUP(2,1/(('Daily AUM'!$D690:G690&lt;&gt;"")*(NAV!$D690:G690&lt;&gt;"")),NAV!$D690:G690),"")=""),0,'Daily AUM'!H690-(IFERROR(LOOKUP(2,1/(('Daily AUM'!$D690:G690&lt;&gt;"")*(NAV!$D690:G690&lt;&gt;"")),'Daily AUM'!$D690:G690),"")*(NAV!H690/IFERROR(LOOKUP(2,1/(('Daily AUM'!$D690:G690&lt;&gt;"")*(NAV!$D690:G690&lt;&gt;"")),NAV!$D690:G690),"")))),0))</f>
        <v>0.50097612822310111</v>
      </c>
      <c r="I690" s="2">
        <f>IF(OR('Daily AUM'!I690="",NAV!I690=""),0,IFERROR(IF(OR(IFERROR(LOOKUP(2,1/(('Daily AUM'!$D690:H690&lt;&gt;"")*(NAV!$D690:H690&lt;&gt;"")),'Daily AUM'!$D690:H690),"")="",IFERROR(LOOKUP(2,1/(('Daily AUM'!$D690:H690&lt;&gt;"")*(NAV!$D690:H690&lt;&gt;"")),NAV!$D690:H690),"")=""),0,'Daily AUM'!I690-(IFERROR(LOOKUP(2,1/(('Daily AUM'!$D690:H690&lt;&gt;"")*(NAV!$D690:H690&lt;&gt;"")),'Daily AUM'!$D690:H690),"")*(NAV!I690/IFERROR(LOOKUP(2,1/(('Daily AUM'!$D690:H690&lt;&gt;"")*(NAV!$D690:H690&lt;&gt;"")),NAV!$D690:H690),"")))),0))</f>
        <v>0.63902173020142072</v>
      </c>
      <c r="J690" s="2">
        <f>IF(OR('Daily AUM'!J690="",NAV!J690=""),0,IFERROR(IF(OR(IFERROR(LOOKUP(2,1/(('Daily AUM'!$D690:I690&lt;&gt;"")*(NAV!$D690:I690&lt;&gt;"")),'Daily AUM'!$D690:I690),"")="",IFERROR(LOOKUP(2,1/(('Daily AUM'!$D690:I690&lt;&gt;"")*(NAV!$D690:I690&lt;&gt;"")),NAV!$D690:I690),"")=""),0,'Daily AUM'!J690-(IFERROR(LOOKUP(2,1/(('Daily AUM'!$D690:I690&lt;&gt;"")*(NAV!$D690:I690&lt;&gt;"")),'Daily AUM'!$D690:I690),"")*(NAV!J690/IFERROR(LOOKUP(2,1/(('Daily AUM'!$D690:I690&lt;&gt;"")*(NAV!$D690:I690&lt;&gt;"")),NAV!$D690:I690),"")))),0))</f>
        <v>-6.9230478260351447E-2</v>
      </c>
      <c r="K690" s="2">
        <f>IF(OR('Daily AUM'!K690="",NAV!K690=""),0,IFERROR(IF(OR(IFERROR(LOOKUP(2,1/(('Daily AUM'!$D690:J690&lt;&gt;"")*(NAV!$D690:J690&lt;&gt;"")),'Daily AUM'!$D690:J690),"")="",IFERROR(LOOKUP(2,1/(('Daily AUM'!$D690:J690&lt;&gt;"")*(NAV!$D690:J690&lt;&gt;"")),NAV!$D690:J690),"")=""),0,'Daily AUM'!K690-(IFERROR(LOOKUP(2,1/(('Daily AUM'!$D690:J690&lt;&gt;"")*(NAV!$D690:J690&lt;&gt;"")),'Daily AUM'!$D690:J690),"")*(NAV!K690/IFERROR(LOOKUP(2,1/(('Daily AUM'!$D690:J690&lt;&gt;"")*(NAV!$D690:J690&lt;&gt;"")),NAV!$D690:J690),"")))),0))</f>
        <v>0.30288336288572282</v>
      </c>
      <c r="L690" s="2">
        <f>IF(OR('Daily AUM'!L690="",NAV!L690=""),0,IFERROR(IF(OR(IFERROR(LOOKUP(2,1/(('Daily AUM'!$D690:K690&lt;&gt;"")*(NAV!$D690:K690&lt;&gt;"")),'Daily AUM'!$D690:K690),"")="",IFERROR(LOOKUP(2,1/(('Daily AUM'!$D690:K690&lt;&gt;"")*(NAV!$D690:K690&lt;&gt;"")),NAV!$D690:K690),"")=""),0,'Daily AUM'!L690-(IFERROR(LOOKUP(2,1/(('Daily AUM'!$D690:K690&lt;&gt;"")*(NAV!$D690:K690&lt;&gt;"")),'Daily AUM'!$D690:K690),"")*(NAV!L690/IFERROR(LOOKUP(2,1/(('Daily AUM'!$D690:K690&lt;&gt;"")*(NAV!$D690:K690&lt;&gt;"")),NAV!$D690:K690),"")))),0))</f>
        <v>5.3116275925731316E-2</v>
      </c>
      <c r="M690" s="2">
        <f>IF(OR('Daily AUM'!M690="",NAV!M690=""),0,IFERROR(IF(OR(IFERROR(LOOKUP(2,1/(('Daily AUM'!$D690:L690&lt;&gt;"")*(NAV!$D690:L690&lt;&gt;"")),'Daily AUM'!$D690:L690),"")="",IFERROR(LOOKUP(2,1/(('Daily AUM'!$D690:L690&lt;&gt;"")*(NAV!$D690:L690&lt;&gt;"")),NAV!$D690:L690),"")=""),0,'Daily AUM'!M690-(IFERROR(LOOKUP(2,1/(('Daily AUM'!$D690:L690&lt;&gt;"")*(NAV!$D690:L690&lt;&gt;"")),'Daily AUM'!$D690:L690),"")*(NAV!M690/IFERROR(LOOKUP(2,1/(('Daily AUM'!$D690:L690&lt;&gt;"")*(NAV!$D690:L690&lt;&gt;"")),NAV!$D690:L690),"")))),0))</f>
        <v>0.45110652727453271</v>
      </c>
      <c r="N690" s="2">
        <f>IF(OR('Daily AUM'!N690="",NAV!N690=""),0,IFERROR(IF(OR(IFERROR(LOOKUP(2,1/(('Daily AUM'!$D690:M690&lt;&gt;"")*(NAV!$D690:M690&lt;&gt;"")),'Daily AUM'!$D690:M690),"")="",IFERROR(LOOKUP(2,1/(('Daily AUM'!$D690:M690&lt;&gt;"")*(NAV!$D690:M690&lt;&gt;"")),NAV!$D690:M690),"")=""),0,'Daily AUM'!N690-(IFERROR(LOOKUP(2,1/(('Daily AUM'!$D690:M690&lt;&gt;"")*(NAV!$D690:M690&lt;&gt;"")),'Daily AUM'!$D690:M690),"")*(NAV!N690/IFERROR(LOOKUP(2,1/(('Daily AUM'!$D690:M690&lt;&gt;"")*(NAV!$D690:M690&lt;&gt;"")),NAV!$D690:M690),"")))),0))</f>
        <v>0.8179326629156094</v>
      </c>
      <c r="O690" s="2">
        <f>IF(OR('Daily AUM'!O690="",NAV!O690=""),0,IFERROR(IF(OR(IFERROR(LOOKUP(2,1/(('Daily AUM'!$D690:N690&lt;&gt;"")*(NAV!$D690:N690&lt;&gt;"")),'Daily AUM'!$D690:N690),"")="",IFERROR(LOOKUP(2,1/(('Daily AUM'!$D690:N690&lt;&gt;"")*(NAV!$D690:N690&lt;&gt;"")),NAV!$D690:N690),"")=""),0,'Daily AUM'!O690-(IFERROR(LOOKUP(2,1/(('Daily AUM'!$D690:N690&lt;&gt;"")*(NAV!$D690:N690&lt;&gt;"")),'Daily AUM'!$D690:N690),"")*(NAV!O690/IFERROR(LOOKUP(2,1/(('Daily AUM'!$D690:N690&lt;&gt;"")*(NAV!$D690:N690&lt;&gt;"")),NAV!$D690:N690),"")))),0))</f>
        <v>0.68430476767002801</v>
      </c>
      <c r="P690" s="2">
        <f>IF(OR('Daily AUM'!P690="",NAV!P690=""),0,IFERROR(IF(OR(IFERROR(LOOKUP(2,1/(('Daily AUM'!$D690:O690&lt;&gt;"")*(NAV!$D690:O690&lt;&gt;"")),'Daily AUM'!$D690:O690),"")="",IFERROR(LOOKUP(2,1/(('Daily AUM'!$D690:O690&lt;&gt;"")*(NAV!$D690:O690&lt;&gt;"")),NAV!$D690:O690),"")=""),0,'Daily AUM'!P690-(IFERROR(LOOKUP(2,1/(('Daily AUM'!$D690:O690&lt;&gt;"")*(NAV!$D690:O690&lt;&gt;"")),'Daily AUM'!$D690:O690),"")*(NAV!P690/IFERROR(LOOKUP(2,1/(('Daily AUM'!$D690:O690&lt;&gt;"")*(NAV!$D690:O690&lt;&gt;"")),NAV!$D690:O690),"")))),0))</f>
        <v>0.20536571202751475</v>
      </c>
      <c r="Q690" s="2">
        <f>IF(OR('Daily AUM'!Q690="",NAV!Q690=""),0,IFERROR(IF(OR(IFERROR(LOOKUP(2,1/(('Daily AUM'!$D690:P690&lt;&gt;"")*(NAV!$D690:P690&lt;&gt;"")),'Daily AUM'!$D690:P690),"")="",IFERROR(LOOKUP(2,1/(('Daily AUM'!$D690:P690&lt;&gt;"")*(NAV!$D690:P690&lt;&gt;"")),NAV!$D690:P690),"")=""),0,'Daily AUM'!Q690-(IFERROR(LOOKUP(2,1/(('Daily AUM'!$D690:P690&lt;&gt;"")*(NAV!$D690:P690&lt;&gt;"")),'Daily AUM'!$D690:P690),"")*(NAV!Q690/IFERROR(LOOKUP(2,1/(('Daily AUM'!$D690:P690&lt;&gt;"")*(NAV!$D690:P690&lt;&gt;"")),NAV!$D690:P690),"")))),0))</f>
        <v>-0.10176022018458752</v>
      </c>
      <c r="R690" s="2">
        <f>IF(OR('Daily AUM'!R690="",NAV!R690=""),0,IFERROR(IF(OR(IFERROR(LOOKUP(2,1/(('Daily AUM'!$D690:Q690&lt;&gt;"")*(NAV!$D690:Q690&lt;&gt;"")),'Daily AUM'!$D690:Q690),"")="",IFERROR(LOOKUP(2,1/(('Daily AUM'!$D690:Q690&lt;&gt;"")*(NAV!$D690:Q690&lt;&gt;"")),NAV!$D690:Q690),"")=""),0,'Daily AUM'!R690-(IFERROR(LOOKUP(2,1/(('Daily AUM'!$D690:Q690&lt;&gt;"")*(NAV!$D690:Q690&lt;&gt;"")),'Daily AUM'!$D690:Q690),"")*(NAV!R690/IFERROR(LOOKUP(2,1/(('Daily AUM'!$D690:Q690&lt;&gt;"")*(NAV!$D690:Q690&lt;&gt;"")),NAV!$D690:Q690),"")))),0))</f>
        <v>0.24167421063316397</v>
      </c>
      <c r="S690" s="2">
        <f>IF(OR('Daily AUM'!S690="",NAV!S690=""),0,IFERROR(IF(OR(IFERROR(LOOKUP(2,1/(('Daily AUM'!$D690:R690&lt;&gt;"")*(NAV!$D690:R690&lt;&gt;"")),'Daily AUM'!$D690:R690),"")="",IFERROR(LOOKUP(2,1/(('Daily AUM'!$D690:R690&lt;&gt;"")*(NAV!$D690:R690&lt;&gt;"")),NAV!$D690:R690),"")=""),0,'Daily AUM'!S690-(IFERROR(LOOKUP(2,1/(('Daily AUM'!$D690:R690&lt;&gt;"")*(NAV!$D690:R690&lt;&gt;"")),'Daily AUM'!$D690:R690),"")*(NAV!S690/IFERROR(LOOKUP(2,1/(('Daily AUM'!$D690:R690&lt;&gt;"")*(NAV!$D690:R690&lt;&gt;"")),NAV!$D690:R690),"")))),0))</f>
        <v>-0.1649677447007889</v>
      </c>
      <c r="T690" s="2">
        <f>IF(OR('Daily AUM'!T690="",NAV!T690=""),0,IFERROR(IF(OR(IFERROR(LOOKUP(2,1/(('Daily AUM'!$D690:S690&lt;&gt;"")*(NAV!$D690:S690&lt;&gt;"")),'Daily AUM'!$D690:S690),"")="",IFERROR(LOOKUP(2,1/(('Daily AUM'!$D690:S690&lt;&gt;"")*(NAV!$D690:S690&lt;&gt;"")),NAV!$D690:S690),"")=""),0,'Daily AUM'!T690-(IFERROR(LOOKUP(2,1/(('Daily AUM'!$D690:S690&lt;&gt;"")*(NAV!$D690:S690&lt;&gt;"")),'Daily AUM'!$D690:S690),"")*(NAV!T690/IFERROR(LOOKUP(2,1/(('Daily AUM'!$D690:S690&lt;&gt;"")*(NAV!$D690:S690&lt;&gt;"")),NAV!$D690:S690),"")))),0))</f>
        <v>0.16088423076325853</v>
      </c>
      <c r="U690" s="2">
        <f>IF(OR('Daily AUM'!U690="",NAV!U690=""),0,IFERROR(IF(OR(IFERROR(LOOKUP(2,1/(('Daily AUM'!$D690:T690&lt;&gt;"")*(NAV!$D690:T690&lt;&gt;"")),'Daily AUM'!$D690:T690),"")="",IFERROR(LOOKUP(2,1/(('Daily AUM'!$D690:T690&lt;&gt;"")*(NAV!$D690:T690&lt;&gt;"")),NAV!$D690:T690),"")=""),0,'Daily AUM'!U690-(IFERROR(LOOKUP(2,1/(('Daily AUM'!$D690:T690&lt;&gt;"")*(NAV!$D690:T690&lt;&gt;"")),'Daily AUM'!$D690:T690),"")*(NAV!U690/IFERROR(LOOKUP(2,1/(('Daily AUM'!$D690:T690&lt;&gt;"")*(NAV!$D690:T690&lt;&gt;"")),NAV!$D690:T690),"")))),0))</f>
        <v>-0.13750440718558821</v>
      </c>
      <c r="V690" s="2">
        <f>IF(OR('Daily AUM'!V690="",NAV!V690=""),0,IFERROR(IF(OR(IFERROR(LOOKUP(2,1/(('Daily AUM'!$D690:U690&lt;&gt;"")*(NAV!$D690:U690&lt;&gt;"")),'Daily AUM'!$D690:U690),"")="",IFERROR(LOOKUP(2,1/(('Daily AUM'!$D690:U690&lt;&gt;"")*(NAV!$D690:U690&lt;&gt;"")),NAV!$D690:U690),"")=""),0,'Daily AUM'!V690-(IFERROR(LOOKUP(2,1/(('Daily AUM'!$D690:U690&lt;&gt;"")*(NAV!$D690:U690&lt;&gt;"")),'Daily AUM'!$D690:U690),"")*(NAV!V690/IFERROR(LOOKUP(2,1/(('Daily AUM'!$D690:U690&lt;&gt;"")*(NAV!$D690:U690&lt;&gt;"")),NAV!$D690:U690),"")))),0))</f>
        <v>0.20006230595799934</v>
      </c>
      <c r="W690" s="2">
        <f>IF(OR('Daily AUM'!W690="",NAV!W690=""),0,IFERROR(IF(OR(IFERROR(LOOKUP(2,1/(('Daily AUM'!$D690:V690&lt;&gt;"")*(NAV!$D690:V690&lt;&gt;"")),'Daily AUM'!$D690:V690),"")="",IFERROR(LOOKUP(2,1/(('Daily AUM'!$D690:V690&lt;&gt;"")*(NAV!$D690:V690&lt;&gt;"")),NAV!$D690:V690),"")=""),0,'Daily AUM'!W690-(IFERROR(LOOKUP(2,1/(('Daily AUM'!$D690:V690&lt;&gt;"")*(NAV!$D690:V690&lt;&gt;"")),'Daily AUM'!$D690:V690),"")*(NAV!W690/IFERROR(LOOKUP(2,1/(('Daily AUM'!$D690:V690&lt;&gt;"")*(NAV!$D690:V690&lt;&gt;"")),NAV!$D690:V690),"")))),0))</f>
        <v>0.93223617672424552</v>
      </c>
      <c r="X690" s="2">
        <f>IF(OR('Daily AUM'!X690="",NAV!X690=""),0,IFERROR(IF(OR(IFERROR(LOOKUP(2,1/(('Daily AUM'!$D690:W690&lt;&gt;"")*(NAV!$D690:W690&lt;&gt;"")),'Daily AUM'!$D690:W690),"")="",IFERROR(LOOKUP(2,1/(('Daily AUM'!$D690:W690&lt;&gt;"")*(NAV!$D690:W690&lt;&gt;"")),NAV!$D690:W690),"")=""),0,'Daily AUM'!X690-(IFERROR(LOOKUP(2,1/(('Daily AUM'!$D690:W690&lt;&gt;"")*(NAV!$D690:W690&lt;&gt;"")),'Daily AUM'!$D690:W690),"")*(NAV!X690/IFERROR(LOOKUP(2,1/(('Daily AUM'!$D690:W690&lt;&gt;"")*(NAV!$D690:W690&lt;&gt;"")),NAV!$D690:W690),"")))),0))</f>
        <v>9.5060576447394851E-2</v>
      </c>
      <c r="Y690" s="2">
        <f>IF(OR('Daily AUM'!Y690="",NAV!Y690=""),0,IFERROR(IF(OR(IFERROR(LOOKUP(2,1/(('Daily AUM'!$D690:X690&lt;&gt;"")*(NAV!$D690:X690&lt;&gt;"")),'Daily AUM'!$D690:X690),"")="",IFERROR(LOOKUP(2,1/(('Daily AUM'!$D690:X690&lt;&gt;"")*(NAV!$D690:X690&lt;&gt;"")),NAV!$D690:X690),"")=""),0,'Daily AUM'!Y690-(IFERROR(LOOKUP(2,1/(('Daily AUM'!$D690:X690&lt;&gt;"")*(NAV!$D690:X690&lt;&gt;"")),'Daily AUM'!$D690:X690),"")*(NAV!Y690/IFERROR(LOOKUP(2,1/(('Daily AUM'!$D690:X690&lt;&gt;"")*(NAV!$D690:X690&lt;&gt;"")),NAV!$D690:X690),"")))),0))</f>
        <v>9.0095475334237562E-2</v>
      </c>
      <c r="Z690" s="2">
        <f>IF(OR('Daily AUM'!Z690="",NAV!Z690=""),0,IFERROR(IF(OR(IFERROR(LOOKUP(2,1/(('Daily AUM'!$D690:Y690&lt;&gt;"")*(NAV!$D690:Y690&lt;&gt;"")),'Daily AUM'!$D690:Y690),"")="",IFERROR(LOOKUP(2,1/(('Daily AUM'!$D690:Y690&lt;&gt;"")*(NAV!$D690:Y690&lt;&gt;"")),NAV!$D690:Y690),"")=""),0,'Daily AUM'!Z690-(IFERROR(LOOKUP(2,1/(('Daily AUM'!$D690:Y690&lt;&gt;"")*(NAV!$D690:Y690&lt;&gt;"")),'Daily AUM'!$D690:Y690),"")*(NAV!Z690/IFERROR(LOOKUP(2,1/(('Daily AUM'!$D690:Y690&lt;&gt;"")*(NAV!$D690:Y690&lt;&gt;"")),NAV!$D690:Y690),"")))),0))</f>
        <v>-0.43163013972434783</v>
      </c>
      <c r="AA690" s="2">
        <f>IF(OR('Daily AUM'!AA690="",NAV!AA690=""),0,IFERROR(IF(OR(IFERROR(LOOKUP(2,1/(('Daily AUM'!$D690:Z690&lt;&gt;"")*(NAV!$D690:Z690&lt;&gt;"")),'Daily AUM'!$D690:Z690),"")="",IFERROR(LOOKUP(2,1/(('Daily AUM'!$D690:Z690&lt;&gt;"")*(NAV!$D690:Z690&lt;&gt;"")),NAV!$D690:Z690),"")=""),0,'Daily AUM'!AA690-(IFERROR(LOOKUP(2,1/(('Daily AUM'!$D690:Z690&lt;&gt;"")*(NAV!$D690:Z690&lt;&gt;"")),'Daily AUM'!$D690:Z690),"")*(NAV!AA690/IFERROR(LOOKUP(2,1/(('Daily AUM'!$D690:Z690&lt;&gt;"")*(NAV!$D690:Z690&lt;&gt;"")),NAV!$D690:Z690),"")))),0))</f>
        <v>-2.8385859224954402E-2</v>
      </c>
      <c r="AB690" s="2">
        <f>IF(OR('Daily AUM'!AB690="",NAV!AB690=""),0,IFERROR(IF(OR(IFERROR(LOOKUP(2,1/(('Daily AUM'!$D690:AA690&lt;&gt;"")*(NAV!$D690:AA690&lt;&gt;"")),'Daily AUM'!$D690:AA690),"")="",IFERROR(LOOKUP(2,1/(('Daily AUM'!$D690:AA690&lt;&gt;"")*(NAV!$D690:AA690&lt;&gt;"")),NAV!$D690:AA690),"")=""),0,'Daily AUM'!AB690-(IFERROR(LOOKUP(2,1/(('Daily AUM'!$D690:AA690&lt;&gt;"")*(NAV!$D690:AA690&lt;&gt;"")),'Daily AUM'!$D690:AA690),"")*(NAV!AB690/IFERROR(LOOKUP(2,1/(('Daily AUM'!$D690:AA690&lt;&gt;"")*(NAV!$D690:AA690&lt;&gt;"")),NAV!$D690:AA690),"")))),0))</f>
        <v>0.66773403251477248</v>
      </c>
      <c r="AC690" s="2">
        <f>IF(OR('Daily AUM'!AC690="",NAV!AC690=""),0,IFERROR(IF(OR(IFERROR(LOOKUP(2,1/(('Daily AUM'!$D690:AB690&lt;&gt;"")*(NAV!$D690:AB690&lt;&gt;"")),'Daily AUM'!$D690:AB690),"")="",IFERROR(LOOKUP(2,1/(('Daily AUM'!$D690:AB690&lt;&gt;"")*(NAV!$D690:AB690&lt;&gt;"")),NAV!$D690:AB690),"")=""),0,'Daily AUM'!AC690-(IFERROR(LOOKUP(2,1/(('Daily AUM'!$D690:AB690&lt;&gt;"")*(NAV!$D690:AB690&lt;&gt;"")),'Daily AUM'!$D690:AB690),"")*(NAV!AC690/IFERROR(LOOKUP(2,1/(('Daily AUM'!$D690:AB690&lt;&gt;"")*(NAV!$D690:AB690&lt;&gt;"")),NAV!$D690:AB690),"")))),0))</f>
        <v>0.27765793368189406</v>
      </c>
      <c r="AD690" s="2">
        <f>IF(OR('Daily AUM'!AD690="",NAV!AD690=""),0,IFERROR(IF(OR(IFERROR(LOOKUP(2,1/(('Daily AUM'!$D690:AC690&lt;&gt;"")*(NAV!$D690:AC690&lt;&gt;"")),'Daily AUM'!$D690:AC690),"")="",IFERROR(LOOKUP(2,1/(('Daily AUM'!$D690:AC690&lt;&gt;"")*(NAV!$D690:AC690&lt;&gt;"")),NAV!$D690:AC690),"")=""),0,'Daily AUM'!AD690-(IFERROR(LOOKUP(2,1/(('Daily AUM'!$D690:AC690&lt;&gt;"")*(NAV!$D690:AC690&lt;&gt;"")),'Daily AUM'!$D690:AC690),"")*(NAV!AD690/IFERROR(LOOKUP(2,1/(('Daily AUM'!$D690:AC690&lt;&gt;"")*(NAV!$D690:AC690&lt;&gt;"")),NAV!$D690:AC690),"")))),0))</f>
        <v>0.20699547670415086</v>
      </c>
      <c r="AE690" s="2">
        <f>IF(OR('Daily AUM'!AE690="",NAV!AE690=""),0,IFERROR(IF(OR(IFERROR(LOOKUP(2,1/(('Daily AUM'!$D690:AD690&lt;&gt;"")*(NAV!$D690:AD690&lt;&gt;"")),'Daily AUM'!$D690:AD690),"")="",IFERROR(LOOKUP(2,1/(('Daily AUM'!$D690:AD690&lt;&gt;"")*(NAV!$D690:AD690&lt;&gt;"")),NAV!$D690:AD690),"")=""),0,'Daily AUM'!AE690-(IFERROR(LOOKUP(2,1/(('Daily AUM'!$D690:AD690&lt;&gt;"")*(NAV!$D690:AD690&lt;&gt;"")),'Daily AUM'!$D690:AD690),"")*(NAV!AE690/IFERROR(LOOKUP(2,1/(('Daily AUM'!$D690:AD690&lt;&gt;"")*(NAV!$D690:AD690&lt;&gt;"")),NAV!$D690:AD690),"")))),0))</f>
        <v>0.1851885648179632</v>
      </c>
      <c r="AF690" s="2">
        <f>IF(OR('Daily AUM'!AF690="",NAV!AF690=""),0,IFERROR(IF(OR(IFERROR(LOOKUP(2,1/(('Daily AUM'!$D690:AE690&lt;&gt;"")*(NAV!$D690:AE690&lt;&gt;"")),'Daily AUM'!$D690:AE690),"")="",IFERROR(LOOKUP(2,1/(('Daily AUM'!$D690:AE690&lt;&gt;"")*(NAV!$D690:AE690&lt;&gt;"")),NAV!$D690:AE690),"")=""),0,'Daily AUM'!AF690-(IFERROR(LOOKUP(2,1/(('Daily AUM'!$D690:AE690&lt;&gt;"")*(NAV!$D690:AE690&lt;&gt;"")),'Daily AUM'!$D690:AE690),"")*(NAV!AF690/IFERROR(LOOKUP(2,1/(('Daily AUM'!$D690:AE690&lt;&gt;"")*(NAV!$D690:AE690&lt;&gt;"")),NAV!$D690:AE690),"")))),0))</f>
        <v>0.525194571717293</v>
      </c>
      <c r="AG690" s="2">
        <f>IF(OR('Daily AUM'!AG690="",NAV!AG690=""),0,IFERROR(IF(OR(IFERROR(LOOKUP(2,1/(('Daily AUM'!$D690:AF690&lt;&gt;"")*(NAV!$D690:AF690&lt;&gt;"")),'Daily AUM'!$D690:AF690),"")="",IFERROR(LOOKUP(2,1/(('Daily AUM'!$D690:AF690&lt;&gt;"")*(NAV!$D690:AF690&lt;&gt;"")),NAV!$D690:AF690),"")=""),0,'Daily AUM'!AG690-(IFERROR(LOOKUP(2,1/(('Daily AUM'!$D690:AF690&lt;&gt;"")*(NAV!$D690:AF690&lt;&gt;"")),'Daily AUM'!$D690:AF690),"")*(NAV!AG690/IFERROR(LOOKUP(2,1/(('Daily AUM'!$D690:AF690&lt;&gt;"")*(NAV!$D690:AF690&lt;&gt;"")),NAV!$D690:AF690),"")))),0))</f>
        <v>0.34637085638746612</v>
      </c>
      <c r="AH690" s="2">
        <f>IF(OR('Daily AUM'!AH690="",NAV!AH690=""),0,IFERROR(IF(OR(IFERROR(LOOKUP(2,1/(('Daily AUM'!$D690:AG690&lt;&gt;"")*(NAV!$D690:AG690&lt;&gt;"")),'Daily AUM'!$D690:AG690),"")="",IFERROR(LOOKUP(2,1/(('Daily AUM'!$D690:AG690&lt;&gt;"")*(NAV!$D690:AG690&lt;&gt;"")),NAV!$D690:AG690),"")=""),0,'Daily AUM'!AH690-(IFERROR(LOOKUP(2,1/(('Daily AUM'!$D690:AG690&lt;&gt;"")*(NAV!$D690:AG690&lt;&gt;"")),'Daily AUM'!$D690:AG690),"")*(NAV!AH690/IFERROR(LOOKUP(2,1/(('Daily AUM'!$D690:AG690&lt;&gt;"")*(NAV!$D690:AG690&lt;&gt;"")),NAV!$D690:AG690),"")))),0))</f>
        <v>1.2737660221750957</v>
      </c>
      <c r="AI690" s="2">
        <f>IF(OR('Daily AUM'!AI690="",NAV!AI690=""),0,IFERROR(IF(OR(IFERROR(LOOKUP(2,1/(('Daily AUM'!$D690:AH690&lt;&gt;"")*(NAV!$D690:AH690&lt;&gt;"")),'Daily AUM'!$D690:AH690),"")="",IFERROR(LOOKUP(2,1/(('Daily AUM'!$D690:AH690&lt;&gt;"")*(NAV!$D690:AH690&lt;&gt;"")),NAV!$D690:AH690),"")=""),0,'Daily AUM'!AI690-(IFERROR(LOOKUP(2,1/(('Daily AUM'!$D690:AH690&lt;&gt;"")*(NAV!$D690:AH690&lt;&gt;"")),'Daily AUM'!$D690:AH690),"")*(NAV!AI690/IFERROR(LOOKUP(2,1/(('Daily AUM'!$D690:AH690&lt;&gt;"")*(NAV!$D690:AH690&lt;&gt;"")),NAV!$D690:AH690),"")))),0))</f>
        <v>3.0948316347403306</v>
      </c>
      <c r="AJ690" s="2">
        <f>IF(OR('Daily AUM'!AJ690="",NAV!AJ690=""),0,IFERROR(IF(OR(IFERROR(LOOKUP(2,1/(('Daily AUM'!$D690:AI690&lt;&gt;"")*(NAV!$D690:AI690&lt;&gt;"")),'Daily AUM'!$D690:AI690),"")="",IFERROR(LOOKUP(2,1/(('Daily AUM'!$D690:AI690&lt;&gt;"")*(NAV!$D690:AI690&lt;&gt;"")),NAV!$D690:AI690),"")=""),0,'Daily AUM'!AJ690-(IFERROR(LOOKUP(2,1/(('Daily AUM'!$D690:AI690&lt;&gt;"")*(NAV!$D690:AI690&lt;&gt;"")),'Daily AUM'!$D690:AI690),"")*(NAV!AJ690/IFERROR(LOOKUP(2,1/(('Daily AUM'!$D690:AI690&lt;&gt;"")*(NAV!$D690:AI690&lt;&gt;"")),NAV!$D690:AI690),"")))),0))</f>
        <v>0.39414124675045059</v>
      </c>
      <c r="AK690" s="2">
        <f>IF(OR('Daily AUM'!AK690="",NAV!AK690=""),0,IFERROR(IF(OR(IFERROR(LOOKUP(2,1/(('Daily AUM'!$D690:AJ690&lt;&gt;"")*(NAV!$D690:AJ690&lt;&gt;"")),'Daily AUM'!$D690:AJ690),"")="",IFERROR(LOOKUP(2,1/(('Daily AUM'!$D690:AJ690&lt;&gt;"")*(NAV!$D690:AJ690&lt;&gt;"")),NAV!$D690:AJ690),"")=""),0,'Daily AUM'!AK690-(IFERROR(LOOKUP(2,1/(('Daily AUM'!$D690:AJ690&lt;&gt;"")*(NAV!$D690:AJ690&lt;&gt;"")),'Daily AUM'!$D690:AJ690),"")*(NAV!AK690/IFERROR(LOOKUP(2,1/(('Daily AUM'!$D690:AJ690&lt;&gt;"")*(NAV!$D690:AJ690&lt;&gt;"")),NAV!$D690:AJ690),"")))),0))</f>
        <v>2.2196351805591803</v>
      </c>
      <c r="AL690" s="2">
        <f>IF(OR('Daily AUM'!AL690="",NAV!AL690=""),0,IFERROR(IF(OR(IFERROR(LOOKUP(2,1/(('Daily AUM'!$D690:AK690&lt;&gt;"")*(NAV!$D690:AK690&lt;&gt;"")),'Daily AUM'!$D690:AK690),"")="",IFERROR(LOOKUP(2,1/(('Daily AUM'!$D690:AK690&lt;&gt;"")*(NAV!$D690:AK690&lt;&gt;"")),NAV!$D690:AK690),"")=""),0,'Daily AUM'!AL690-(IFERROR(LOOKUP(2,1/(('Daily AUM'!$D690:AK690&lt;&gt;"")*(NAV!$D690:AK690&lt;&gt;"")),'Daily AUM'!$D690:AK690),"")*(NAV!AL690/IFERROR(LOOKUP(2,1/(('Daily AUM'!$D690:AK690&lt;&gt;"")*(NAV!$D690:AK690&lt;&gt;"")),NAV!$D690:AK690),"")))),0))</f>
        <v>1.7718955693835596</v>
      </c>
      <c r="AM690" s="2">
        <f>IF(OR('Daily AUM'!AM690="",NAV!AM690=""),0,IFERROR(IF(OR(IFERROR(LOOKUP(2,1/(('Daily AUM'!$D690:AL690&lt;&gt;"")*(NAV!$D690:AL690&lt;&gt;"")),'Daily AUM'!$D690:AL690),"")="",IFERROR(LOOKUP(2,1/(('Daily AUM'!$D690:AL690&lt;&gt;"")*(NAV!$D690:AL690&lt;&gt;"")),NAV!$D690:AL690),"")=""),0,'Daily AUM'!AM690-(IFERROR(LOOKUP(2,1/(('Daily AUM'!$D690:AL690&lt;&gt;"")*(NAV!$D690:AL690&lt;&gt;"")),'Daily AUM'!$D690:AL690),"")*(NAV!AM690/IFERROR(LOOKUP(2,1/(('Daily AUM'!$D690:AL690&lt;&gt;"")*(NAV!$D690:AL690&lt;&gt;"")),NAV!$D690:AL690),"")))),0))</f>
        <v>0.92602296635823222</v>
      </c>
      <c r="AN690" s="2">
        <f>IF(OR('Daily AUM'!AN690="",NAV!AN690=""),0,IFERROR(IF(OR(IFERROR(LOOKUP(2,1/(('Daily AUM'!$D690:AM690&lt;&gt;"")*(NAV!$D690:AM690&lt;&gt;"")),'Daily AUM'!$D690:AM690),"")="",IFERROR(LOOKUP(2,1/(('Daily AUM'!$D690:AM690&lt;&gt;"")*(NAV!$D690:AM690&lt;&gt;"")),NAV!$D690:AM690),"")=""),0,'Daily AUM'!AN690-(IFERROR(LOOKUP(2,1/(('Daily AUM'!$D690:AM690&lt;&gt;"")*(NAV!$D690:AM690&lt;&gt;"")),'Daily AUM'!$D690:AM690),"")*(NAV!AN690/IFERROR(LOOKUP(2,1/(('Daily AUM'!$D690:AM690&lt;&gt;"")*(NAV!$D690:AM690&lt;&gt;"")),NAV!$D690:AM690),"")))),0))</f>
        <v>0.75042449024044799</v>
      </c>
      <c r="AO690" s="2">
        <f>IF(OR('Daily AUM'!AO690="",NAV!AO690=""),0,IFERROR(IF(OR(IFERROR(LOOKUP(2,1/(('Daily AUM'!$D690:AN690&lt;&gt;"")*(NAV!$D690:AN690&lt;&gt;"")),'Daily AUM'!$D690:AN690),"")="",IFERROR(LOOKUP(2,1/(('Daily AUM'!$D690:AN690&lt;&gt;"")*(NAV!$D690:AN690&lt;&gt;"")),NAV!$D690:AN690),"")=""),0,'Daily AUM'!AO690-(IFERROR(LOOKUP(2,1/(('Daily AUM'!$D690:AN690&lt;&gt;"")*(NAV!$D690:AN690&lt;&gt;"")),'Daily AUM'!$D690:AN690),"")*(NAV!AO690/IFERROR(LOOKUP(2,1/(('Daily AUM'!$D690:AN690&lt;&gt;"")*(NAV!$D690:AN690&lt;&gt;"")),NAV!$D690:AN690),"")))),0))</f>
        <v>0.4819126653208059</v>
      </c>
      <c r="AP690" s="2">
        <f>IF(OR('Daily AUM'!AP690="",NAV!AP690=""),0,IFERROR(IF(OR(IFERROR(LOOKUP(2,1/(('Daily AUM'!$D690:AO690&lt;&gt;"")*(NAV!$D690:AO690&lt;&gt;"")),'Daily AUM'!$D690:AO690),"")="",IFERROR(LOOKUP(2,1/(('Daily AUM'!$D690:AO690&lt;&gt;"")*(NAV!$D690:AO690&lt;&gt;"")),NAV!$D690:AO690),"")=""),0,'Daily AUM'!AP690-(IFERROR(LOOKUP(2,1/(('Daily AUM'!$D690:AO690&lt;&gt;"")*(NAV!$D690:AO690&lt;&gt;"")),'Daily AUM'!$D690:AO690),"")*(NAV!AP690/IFERROR(LOOKUP(2,1/(('Daily AUM'!$D690:AO690&lt;&gt;"")*(NAV!$D690:AO690&lt;&gt;"")),NAV!$D690:AO690),"")))),0))</f>
        <v>0.94537921119626844</v>
      </c>
      <c r="AQ690" s="2">
        <f>IF(OR('Daily AUM'!AQ690="",NAV!AQ690=""),0,IFERROR(IF(OR(IFERROR(LOOKUP(2,1/(('Daily AUM'!$D690:AP690&lt;&gt;"")*(NAV!$D690:AP690&lt;&gt;"")),'Daily AUM'!$D690:AP690),"")="",IFERROR(LOOKUP(2,1/(('Daily AUM'!$D690:AP690&lt;&gt;"")*(NAV!$D690:AP690&lt;&gt;"")),NAV!$D690:AP690),"")=""),0,'Daily AUM'!AQ690-(IFERROR(LOOKUP(2,1/(('Daily AUM'!$D690:AP690&lt;&gt;"")*(NAV!$D690:AP690&lt;&gt;"")),'Daily AUM'!$D690:AP690),"")*(NAV!AQ690/IFERROR(LOOKUP(2,1/(('Daily AUM'!$D690:AP690&lt;&gt;"")*(NAV!$D690:AP690&lt;&gt;"")),NAV!$D690:AP690),"")))),0))</f>
        <v>0.35312164391484657</v>
      </c>
      <c r="AR690" s="2">
        <f>IF(OR('Daily AUM'!AR690="",NAV!AR690=""),0,IFERROR(IF(OR(IFERROR(LOOKUP(2,1/(('Daily AUM'!$D690:AQ690&lt;&gt;"")*(NAV!$D690:AQ690&lt;&gt;"")),'Daily AUM'!$D690:AQ690),"")="",IFERROR(LOOKUP(2,1/(('Daily AUM'!$D690:AQ690&lt;&gt;"")*(NAV!$D690:AQ690&lt;&gt;"")),NAV!$D690:AQ690),"")=""),0,'Daily AUM'!AR690-(IFERROR(LOOKUP(2,1/(('Daily AUM'!$D690:AQ690&lt;&gt;"")*(NAV!$D690:AQ690&lt;&gt;"")),'Daily AUM'!$D690:AQ690),"")*(NAV!AR690/IFERROR(LOOKUP(2,1/(('Daily AUM'!$D690:AQ690&lt;&gt;"")*(NAV!$D690:AQ690&lt;&gt;"")),NAV!$D690:AQ690),"")))),0))</f>
        <v>2.1646239336466806</v>
      </c>
      <c r="AS690" s="2">
        <f t="shared" si="20"/>
        <v>4.3876126993598064</v>
      </c>
      <c r="AT690" s="2">
        <f t="shared" si="21"/>
        <v>16.124880001160136</v>
      </c>
    </row>
    <row r="691" spans="1:46" x14ac:dyDescent="0.2">
      <c r="A691" t="s">
        <v>763</v>
      </c>
      <c r="B691" t="s">
        <v>752</v>
      </c>
      <c r="C691" t="s">
        <v>13</v>
      </c>
      <c r="D691" s="2">
        <f>0</f>
        <v>0</v>
      </c>
      <c r="E691" s="2">
        <f>IF(OR('Daily AUM'!E691="",NAV!E691=""),0,IFERROR(IF(OR(IFERROR(LOOKUP(2,1/(('Daily AUM'!$D691:D691&lt;&gt;"")*(NAV!$D691:D691&lt;&gt;"")),'Daily AUM'!$D691:D691),"")="",IFERROR(LOOKUP(2,1/(('Daily AUM'!$D691:D691&lt;&gt;"")*(NAV!$D691:D691&lt;&gt;"")),NAV!$D691:D691),"")=""),0,'Daily AUM'!E691-(IFERROR(LOOKUP(2,1/(('Daily AUM'!$D691:D691&lt;&gt;"")*(NAV!$D691:D691&lt;&gt;"")),'Daily AUM'!$D691:D691),"")*(NAV!E691/IFERROR(LOOKUP(2,1/(('Daily AUM'!$D691:D691&lt;&gt;"")*(NAV!$D691:D691&lt;&gt;"")),NAV!$D691:D691),"")))),0))</f>
        <v>0.60471911831166381</v>
      </c>
      <c r="F691" s="2">
        <f>IF(OR('Daily AUM'!F691="",NAV!F691=""),0,IFERROR(IF(OR(IFERROR(LOOKUP(2,1/(('Daily AUM'!$D691:E691&lt;&gt;"")*(NAV!$D691:E691&lt;&gt;"")),'Daily AUM'!$D691:E691),"")="",IFERROR(LOOKUP(2,1/(('Daily AUM'!$D691:E691&lt;&gt;"")*(NAV!$D691:E691&lt;&gt;"")),NAV!$D691:E691),"")=""),0,'Daily AUM'!F691-(IFERROR(LOOKUP(2,1/(('Daily AUM'!$D691:E691&lt;&gt;"")*(NAV!$D691:E691&lt;&gt;"")),'Daily AUM'!$D691:E691),"")*(NAV!F691/IFERROR(LOOKUP(2,1/(('Daily AUM'!$D691:E691&lt;&gt;"")*(NAV!$D691:E691&lt;&gt;"")),NAV!$D691:E691),"")))),0))</f>
        <v>-5.313279003757998E-4</v>
      </c>
      <c r="G691" s="2">
        <f>IF(OR('Daily AUM'!G691="",NAV!G691=""),0,IFERROR(IF(OR(IFERROR(LOOKUP(2,1/(('Daily AUM'!$D691:F691&lt;&gt;"")*(NAV!$D691:F691&lt;&gt;"")),'Daily AUM'!$D691:F691),"")="",IFERROR(LOOKUP(2,1/(('Daily AUM'!$D691:F691&lt;&gt;"")*(NAV!$D691:F691&lt;&gt;"")),NAV!$D691:F691),"")=""),0,'Daily AUM'!G691-(IFERROR(LOOKUP(2,1/(('Daily AUM'!$D691:F691&lt;&gt;"")*(NAV!$D691:F691&lt;&gt;"")),'Daily AUM'!$D691:F691),"")*(NAV!G691/IFERROR(LOOKUP(2,1/(('Daily AUM'!$D691:F691&lt;&gt;"")*(NAV!$D691:F691&lt;&gt;"")),NAV!$D691:F691),"")))),0))</f>
        <v>-0.32412800336692271</v>
      </c>
      <c r="H691" s="2">
        <f>IF(OR('Daily AUM'!H691="",NAV!H691=""),0,IFERROR(IF(OR(IFERROR(LOOKUP(2,1/(('Daily AUM'!$D691:G691&lt;&gt;"")*(NAV!$D691:G691&lt;&gt;"")),'Daily AUM'!$D691:G691),"")="",IFERROR(LOOKUP(2,1/(('Daily AUM'!$D691:G691&lt;&gt;"")*(NAV!$D691:G691&lt;&gt;"")),NAV!$D691:G691),"")=""),0,'Daily AUM'!H691-(IFERROR(LOOKUP(2,1/(('Daily AUM'!$D691:G691&lt;&gt;"")*(NAV!$D691:G691&lt;&gt;"")),'Daily AUM'!$D691:G691),"")*(NAV!H691/IFERROR(LOOKUP(2,1/(('Daily AUM'!$D691:G691&lt;&gt;"")*(NAV!$D691:G691&lt;&gt;"")),NAV!$D691:G691),"")))),0))</f>
        <v>7.6859386503997484E-2</v>
      </c>
      <c r="I691" s="2">
        <f>IF(OR('Daily AUM'!I691="",NAV!I691=""),0,IFERROR(IF(OR(IFERROR(LOOKUP(2,1/(('Daily AUM'!$D691:H691&lt;&gt;"")*(NAV!$D691:H691&lt;&gt;"")),'Daily AUM'!$D691:H691),"")="",IFERROR(LOOKUP(2,1/(('Daily AUM'!$D691:H691&lt;&gt;"")*(NAV!$D691:H691&lt;&gt;"")),NAV!$D691:H691),"")=""),0,'Daily AUM'!I691-(IFERROR(LOOKUP(2,1/(('Daily AUM'!$D691:H691&lt;&gt;"")*(NAV!$D691:H691&lt;&gt;"")),'Daily AUM'!$D691:H691),"")*(NAV!I691/IFERROR(LOOKUP(2,1/(('Daily AUM'!$D691:H691&lt;&gt;"")*(NAV!$D691:H691&lt;&gt;"")),NAV!$D691:H691),"")))),0))</f>
        <v>0.14033900011418154</v>
      </c>
      <c r="J691" s="2">
        <f>IF(OR('Daily AUM'!J691="",NAV!J691=""),0,IFERROR(IF(OR(IFERROR(LOOKUP(2,1/(('Daily AUM'!$D691:I691&lt;&gt;"")*(NAV!$D691:I691&lt;&gt;"")),'Daily AUM'!$D691:I691),"")="",IFERROR(LOOKUP(2,1/(('Daily AUM'!$D691:I691&lt;&gt;"")*(NAV!$D691:I691&lt;&gt;"")),NAV!$D691:I691),"")=""),0,'Daily AUM'!J691-(IFERROR(LOOKUP(2,1/(('Daily AUM'!$D691:I691&lt;&gt;"")*(NAV!$D691:I691&lt;&gt;"")),'Daily AUM'!$D691:I691),"")*(NAV!J691/IFERROR(LOOKUP(2,1/(('Daily AUM'!$D691:I691&lt;&gt;"")*(NAV!$D691:I691&lt;&gt;"")),NAV!$D691:I691),"")))),0))</f>
        <v>9.1044749187858542E-2</v>
      </c>
      <c r="K691" s="2">
        <f>IF(OR('Daily AUM'!K691="",NAV!K691=""),0,IFERROR(IF(OR(IFERROR(LOOKUP(2,1/(('Daily AUM'!$D691:J691&lt;&gt;"")*(NAV!$D691:J691&lt;&gt;"")),'Daily AUM'!$D691:J691),"")="",IFERROR(LOOKUP(2,1/(('Daily AUM'!$D691:J691&lt;&gt;"")*(NAV!$D691:J691&lt;&gt;"")),NAV!$D691:J691),"")=""),0,'Daily AUM'!K691-(IFERROR(LOOKUP(2,1/(('Daily AUM'!$D691:J691&lt;&gt;"")*(NAV!$D691:J691&lt;&gt;"")),'Daily AUM'!$D691:J691),"")*(NAV!K691/IFERROR(LOOKUP(2,1/(('Daily AUM'!$D691:J691&lt;&gt;"")*(NAV!$D691:J691&lt;&gt;"")),NAV!$D691:J691),"")))),0))</f>
        <v>0.12780173001692674</v>
      </c>
      <c r="L691" s="2">
        <f>IF(OR('Daily AUM'!L691="",NAV!L691=""),0,IFERROR(IF(OR(IFERROR(LOOKUP(2,1/(('Daily AUM'!$D691:K691&lt;&gt;"")*(NAV!$D691:K691&lt;&gt;"")),'Daily AUM'!$D691:K691),"")="",IFERROR(LOOKUP(2,1/(('Daily AUM'!$D691:K691&lt;&gt;"")*(NAV!$D691:K691&lt;&gt;"")),NAV!$D691:K691),"")=""),0,'Daily AUM'!L691-(IFERROR(LOOKUP(2,1/(('Daily AUM'!$D691:K691&lt;&gt;"")*(NAV!$D691:K691&lt;&gt;"")),'Daily AUM'!$D691:K691),"")*(NAV!L691/IFERROR(LOOKUP(2,1/(('Daily AUM'!$D691:K691&lt;&gt;"")*(NAV!$D691:K691&lt;&gt;"")),NAV!$D691:K691),"")))),0))</f>
        <v>4.570274384491313E-3</v>
      </c>
      <c r="M691" s="2">
        <f>IF(OR('Daily AUM'!M691="",NAV!M691=""),0,IFERROR(IF(OR(IFERROR(LOOKUP(2,1/(('Daily AUM'!$D691:L691&lt;&gt;"")*(NAV!$D691:L691&lt;&gt;"")),'Daily AUM'!$D691:L691),"")="",IFERROR(LOOKUP(2,1/(('Daily AUM'!$D691:L691&lt;&gt;"")*(NAV!$D691:L691&lt;&gt;"")),NAV!$D691:L691),"")=""),0,'Daily AUM'!M691-(IFERROR(LOOKUP(2,1/(('Daily AUM'!$D691:L691&lt;&gt;"")*(NAV!$D691:L691&lt;&gt;"")),'Daily AUM'!$D691:L691),"")*(NAV!M691/IFERROR(LOOKUP(2,1/(('Daily AUM'!$D691:L691&lt;&gt;"")*(NAV!$D691:L691&lt;&gt;"")),NAV!$D691:L691),"")))),0))</f>
        <v>0.2630973175419058</v>
      </c>
      <c r="N691" s="2">
        <f>IF(OR('Daily AUM'!N691="",NAV!N691=""),0,IFERROR(IF(OR(IFERROR(LOOKUP(2,1/(('Daily AUM'!$D691:M691&lt;&gt;"")*(NAV!$D691:M691&lt;&gt;"")),'Daily AUM'!$D691:M691),"")="",IFERROR(LOOKUP(2,1/(('Daily AUM'!$D691:M691&lt;&gt;"")*(NAV!$D691:M691&lt;&gt;"")),NAV!$D691:M691),"")=""),0,'Daily AUM'!N691-(IFERROR(LOOKUP(2,1/(('Daily AUM'!$D691:M691&lt;&gt;"")*(NAV!$D691:M691&lt;&gt;"")),'Daily AUM'!$D691:M691),"")*(NAV!N691/IFERROR(LOOKUP(2,1/(('Daily AUM'!$D691:M691&lt;&gt;"")*(NAV!$D691:M691&lt;&gt;"")),NAV!$D691:M691),"")))),0))</f>
        <v>0.37440391959557928</v>
      </c>
      <c r="O691" s="2">
        <f>IF(OR('Daily AUM'!O691="",NAV!O691=""),0,IFERROR(IF(OR(IFERROR(LOOKUP(2,1/(('Daily AUM'!$D691:N691&lt;&gt;"")*(NAV!$D691:N691&lt;&gt;"")),'Daily AUM'!$D691:N691),"")="",IFERROR(LOOKUP(2,1/(('Daily AUM'!$D691:N691&lt;&gt;"")*(NAV!$D691:N691&lt;&gt;"")),NAV!$D691:N691),"")=""),0,'Daily AUM'!O691-(IFERROR(LOOKUP(2,1/(('Daily AUM'!$D691:N691&lt;&gt;"")*(NAV!$D691:N691&lt;&gt;"")),'Daily AUM'!$D691:N691),"")*(NAV!O691/IFERROR(LOOKUP(2,1/(('Daily AUM'!$D691:N691&lt;&gt;"")*(NAV!$D691:N691&lt;&gt;"")),NAV!$D691:N691),"")))),0))</f>
        <v>0.26725564214950737</v>
      </c>
      <c r="P691" s="2">
        <f>IF(OR('Daily AUM'!P691="",NAV!P691=""),0,IFERROR(IF(OR(IFERROR(LOOKUP(2,1/(('Daily AUM'!$D691:O691&lt;&gt;"")*(NAV!$D691:O691&lt;&gt;"")),'Daily AUM'!$D691:O691),"")="",IFERROR(LOOKUP(2,1/(('Daily AUM'!$D691:O691&lt;&gt;"")*(NAV!$D691:O691&lt;&gt;"")),NAV!$D691:O691),"")=""),0,'Daily AUM'!P691-(IFERROR(LOOKUP(2,1/(('Daily AUM'!$D691:O691&lt;&gt;"")*(NAV!$D691:O691&lt;&gt;"")),'Daily AUM'!$D691:O691),"")*(NAV!P691/IFERROR(LOOKUP(2,1/(('Daily AUM'!$D691:O691&lt;&gt;"")*(NAV!$D691:O691&lt;&gt;"")),NAV!$D691:O691),"")))),0))</f>
        <v>-0.62352839484481137</v>
      </c>
      <c r="Q691" s="2">
        <f>IF(OR('Daily AUM'!Q691="",NAV!Q691=""),0,IFERROR(IF(OR(IFERROR(LOOKUP(2,1/(('Daily AUM'!$D691:P691&lt;&gt;"")*(NAV!$D691:P691&lt;&gt;"")),'Daily AUM'!$D691:P691),"")="",IFERROR(LOOKUP(2,1/(('Daily AUM'!$D691:P691&lt;&gt;"")*(NAV!$D691:P691&lt;&gt;"")),NAV!$D691:P691),"")=""),0,'Daily AUM'!Q691-(IFERROR(LOOKUP(2,1/(('Daily AUM'!$D691:P691&lt;&gt;"")*(NAV!$D691:P691&lt;&gt;"")),'Daily AUM'!$D691:P691),"")*(NAV!Q691/IFERROR(LOOKUP(2,1/(('Daily AUM'!$D691:P691&lt;&gt;"")*(NAV!$D691:P691&lt;&gt;"")),NAV!$D691:P691),"")))),0))</f>
        <v>-1.3376617939798052E-2</v>
      </c>
      <c r="R691" s="2">
        <f>IF(OR('Daily AUM'!R691="",NAV!R691=""),0,IFERROR(IF(OR(IFERROR(LOOKUP(2,1/(('Daily AUM'!$D691:Q691&lt;&gt;"")*(NAV!$D691:Q691&lt;&gt;"")),'Daily AUM'!$D691:Q691),"")="",IFERROR(LOOKUP(2,1/(('Daily AUM'!$D691:Q691&lt;&gt;"")*(NAV!$D691:Q691&lt;&gt;"")),NAV!$D691:Q691),"")=""),0,'Daily AUM'!R691-(IFERROR(LOOKUP(2,1/(('Daily AUM'!$D691:Q691&lt;&gt;"")*(NAV!$D691:Q691&lt;&gt;"")),'Daily AUM'!$D691:Q691),"")*(NAV!R691/IFERROR(LOOKUP(2,1/(('Daily AUM'!$D691:Q691&lt;&gt;"")*(NAV!$D691:Q691&lt;&gt;"")),NAV!$D691:Q691),"")))),0))</f>
        <v>1.4400148070097885</v>
      </c>
      <c r="S691" s="2">
        <f>IF(OR('Daily AUM'!S691="",NAV!S691=""),0,IFERROR(IF(OR(IFERROR(LOOKUP(2,1/(('Daily AUM'!$D691:R691&lt;&gt;"")*(NAV!$D691:R691&lt;&gt;"")),'Daily AUM'!$D691:R691),"")="",IFERROR(LOOKUP(2,1/(('Daily AUM'!$D691:R691&lt;&gt;"")*(NAV!$D691:R691&lt;&gt;"")),NAV!$D691:R691),"")=""),0,'Daily AUM'!S691-(IFERROR(LOOKUP(2,1/(('Daily AUM'!$D691:R691&lt;&gt;"")*(NAV!$D691:R691&lt;&gt;"")),'Daily AUM'!$D691:R691),"")*(NAV!S691/IFERROR(LOOKUP(2,1/(('Daily AUM'!$D691:R691&lt;&gt;"")*(NAV!$D691:R691&lt;&gt;"")),NAV!$D691:R691),"")))),0))</f>
        <v>-2.2419201061893546E-2</v>
      </c>
      <c r="T691" s="2">
        <f>IF(OR('Daily AUM'!T691="",NAV!T691=""),0,IFERROR(IF(OR(IFERROR(LOOKUP(2,1/(('Daily AUM'!$D691:S691&lt;&gt;"")*(NAV!$D691:S691&lt;&gt;"")),'Daily AUM'!$D691:S691),"")="",IFERROR(LOOKUP(2,1/(('Daily AUM'!$D691:S691&lt;&gt;"")*(NAV!$D691:S691&lt;&gt;"")),NAV!$D691:S691),"")=""),0,'Daily AUM'!T691-(IFERROR(LOOKUP(2,1/(('Daily AUM'!$D691:S691&lt;&gt;"")*(NAV!$D691:S691&lt;&gt;"")),'Daily AUM'!$D691:S691),"")*(NAV!T691/IFERROR(LOOKUP(2,1/(('Daily AUM'!$D691:S691&lt;&gt;"")*(NAV!$D691:S691&lt;&gt;"")),NAV!$D691:S691),"")))),0))</f>
        <v>-0.31030522161665886</v>
      </c>
      <c r="U691" s="2">
        <f>IF(OR('Daily AUM'!U691="",NAV!U691=""),0,IFERROR(IF(OR(IFERROR(LOOKUP(2,1/(('Daily AUM'!$D691:T691&lt;&gt;"")*(NAV!$D691:T691&lt;&gt;"")),'Daily AUM'!$D691:T691),"")="",IFERROR(LOOKUP(2,1/(('Daily AUM'!$D691:T691&lt;&gt;"")*(NAV!$D691:T691&lt;&gt;"")),NAV!$D691:T691),"")=""),0,'Daily AUM'!U691-(IFERROR(LOOKUP(2,1/(('Daily AUM'!$D691:T691&lt;&gt;"")*(NAV!$D691:T691&lt;&gt;"")),'Daily AUM'!$D691:T691),"")*(NAV!U691/IFERROR(LOOKUP(2,1/(('Daily AUM'!$D691:T691&lt;&gt;"")*(NAV!$D691:T691&lt;&gt;"")),NAV!$D691:T691),"")))),0))</f>
        <v>-0.12703255635631194</v>
      </c>
      <c r="V691" s="2">
        <f>IF(OR('Daily AUM'!V691="",NAV!V691=""),0,IFERROR(IF(OR(IFERROR(LOOKUP(2,1/(('Daily AUM'!$D691:U691&lt;&gt;"")*(NAV!$D691:U691&lt;&gt;"")),'Daily AUM'!$D691:U691),"")="",IFERROR(LOOKUP(2,1/(('Daily AUM'!$D691:U691&lt;&gt;"")*(NAV!$D691:U691&lt;&gt;"")),NAV!$D691:U691),"")=""),0,'Daily AUM'!V691-(IFERROR(LOOKUP(2,1/(('Daily AUM'!$D691:U691&lt;&gt;"")*(NAV!$D691:U691&lt;&gt;"")),'Daily AUM'!$D691:U691),"")*(NAV!V691/IFERROR(LOOKUP(2,1/(('Daily AUM'!$D691:U691&lt;&gt;"")*(NAV!$D691:U691&lt;&gt;"")),NAV!$D691:U691),"")))),0))</f>
        <v>0.1036992922721538</v>
      </c>
      <c r="W691" s="2">
        <f>IF(OR('Daily AUM'!W691="",NAV!W691=""),0,IFERROR(IF(OR(IFERROR(LOOKUP(2,1/(('Daily AUM'!$D691:V691&lt;&gt;"")*(NAV!$D691:V691&lt;&gt;"")),'Daily AUM'!$D691:V691),"")="",IFERROR(LOOKUP(2,1/(('Daily AUM'!$D691:V691&lt;&gt;"")*(NAV!$D691:V691&lt;&gt;"")),NAV!$D691:V691),"")=""),0,'Daily AUM'!W691-(IFERROR(LOOKUP(2,1/(('Daily AUM'!$D691:V691&lt;&gt;"")*(NAV!$D691:V691&lt;&gt;"")),'Daily AUM'!$D691:V691),"")*(NAV!W691/IFERROR(LOOKUP(2,1/(('Daily AUM'!$D691:V691&lt;&gt;"")*(NAV!$D691:V691&lt;&gt;"")),NAV!$D691:V691),"")))),0))</f>
        <v>0.11323684862009031</v>
      </c>
      <c r="X691" s="2">
        <f>IF(OR('Daily AUM'!X691="",NAV!X691=""),0,IFERROR(IF(OR(IFERROR(LOOKUP(2,1/(('Daily AUM'!$D691:W691&lt;&gt;"")*(NAV!$D691:W691&lt;&gt;"")),'Daily AUM'!$D691:W691),"")="",IFERROR(LOOKUP(2,1/(('Daily AUM'!$D691:W691&lt;&gt;"")*(NAV!$D691:W691&lt;&gt;"")),NAV!$D691:W691),"")=""),0,'Daily AUM'!X691-(IFERROR(LOOKUP(2,1/(('Daily AUM'!$D691:W691&lt;&gt;"")*(NAV!$D691:W691&lt;&gt;"")),'Daily AUM'!$D691:W691),"")*(NAV!X691/IFERROR(LOOKUP(2,1/(('Daily AUM'!$D691:W691&lt;&gt;"")*(NAV!$D691:W691&lt;&gt;"")),NAV!$D691:W691),"")))),0))</f>
        <v>1.738769703035814E-2</v>
      </c>
      <c r="Y691" s="2">
        <f>IF(OR('Daily AUM'!Y691="",NAV!Y691=""),0,IFERROR(IF(OR(IFERROR(LOOKUP(2,1/(('Daily AUM'!$D691:X691&lt;&gt;"")*(NAV!$D691:X691&lt;&gt;"")),'Daily AUM'!$D691:X691),"")="",IFERROR(LOOKUP(2,1/(('Daily AUM'!$D691:X691&lt;&gt;"")*(NAV!$D691:X691&lt;&gt;"")),NAV!$D691:X691),"")=""),0,'Daily AUM'!Y691-(IFERROR(LOOKUP(2,1/(('Daily AUM'!$D691:X691&lt;&gt;"")*(NAV!$D691:X691&lt;&gt;"")),'Daily AUM'!$D691:X691),"")*(NAV!Y691/IFERROR(LOOKUP(2,1/(('Daily AUM'!$D691:X691&lt;&gt;"")*(NAV!$D691:X691&lt;&gt;"")),NAV!$D691:X691),"")))),0))</f>
        <v>-9.372270995800136E-2</v>
      </c>
      <c r="Z691" s="2">
        <f>IF(OR('Daily AUM'!Z691="",NAV!Z691=""),0,IFERROR(IF(OR(IFERROR(LOOKUP(2,1/(('Daily AUM'!$D691:Y691&lt;&gt;"")*(NAV!$D691:Y691&lt;&gt;"")),'Daily AUM'!$D691:Y691),"")="",IFERROR(LOOKUP(2,1/(('Daily AUM'!$D691:Y691&lt;&gt;"")*(NAV!$D691:Y691&lt;&gt;"")),NAV!$D691:Y691),"")=""),0,'Daily AUM'!Z691-(IFERROR(LOOKUP(2,1/(('Daily AUM'!$D691:Y691&lt;&gt;"")*(NAV!$D691:Y691&lt;&gt;"")),'Daily AUM'!$D691:Y691),"")*(NAV!Z691/IFERROR(LOOKUP(2,1/(('Daily AUM'!$D691:Y691&lt;&gt;"")*(NAV!$D691:Y691&lt;&gt;"")),NAV!$D691:Y691),"")))),0))</f>
        <v>-0.5455398682258874</v>
      </c>
      <c r="AA691" s="2">
        <f>IF(OR('Daily AUM'!AA691="",NAV!AA691=""),0,IFERROR(IF(OR(IFERROR(LOOKUP(2,1/(('Daily AUM'!$D691:Z691&lt;&gt;"")*(NAV!$D691:Z691&lt;&gt;"")),'Daily AUM'!$D691:Z691),"")="",IFERROR(LOOKUP(2,1/(('Daily AUM'!$D691:Z691&lt;&gt;"")*(NAV!$D691:Z691&lt;&gt;"")),NAV!$D691:Z691),"")=""),0,'Daily AUM'!AA691-(IFERROR(LOOKUP(2,1/(('Daily AUM'!$D691:Z691&lt;&gt;"")*(NAV!$D691:Z691&lt;&gt;"")),'Daily AUM'!$D691:Z691),"")*(NAV!AA691/IFERROR(LOOKUP(2,1/(('Daily AUM'!$D691:Z691&lt;&gt;"")*(NAV!$D691:Z691&lt;&gt;"")),NAV!$D691:Z691),"")))),0))</f>
        <v>-4.1887507676506175E-2</v>
      </c>
      <c r="AB691" s="2">
        <f>IF(OR('Daily AUM'!AB691="",NAV!AB691=""),0,IFERROR(IF(OR(IFERROR(LOOKUP(2,1/(('Daily AUM'!$D691:AA691&lt;&gt;"")*(NAV!$D691:AA691&lt;&gt;"")),'Daily AUM'!$D691:AA691),"")="",IFERROR(LOOKUP(2,1/(('Daily AUM'!$D691:AA691&lt;&gt;"")*(NAV!$D691:AA691&lt;&gt;"")),NAV!$D691:AA691),"")=""),0,'Daily AUM'!AB691-(IFERROR(LOOKUP(2,1/(('Daily AUM'!$D691:AA691&lt;&gt;"")*(NAV!$D691:AA691&lt;&gt;"")),'Daily AUM'!$D691:AA691),"")*(NAV!AB691/IFERROR(LOOKUP(2,1/(('Daily AUM'!$D691:AA691&lt;&gt;"")*(NAV!$D691:AA691&lt;&gt;"")),NAV!$D691:AA691),"")))),0))</f>
        <v>0.13467831947377817</v>
      </c>
      <c r="AC691" s="2">
        <f>IF(OR('Daily AUM'!AC691="",NAV!AC691=""),0,IFERROR(IF(OR(IFERROR(LOOKUP(2,1/(('Daily AUM'!$D691:AB691&lt;&gt;"")*(NAV!$D691:AB691&lt;&gt;"")),'Daily AUM'!$D691:AB691),"")="",IFERROR(LOOKUP(2,1/(('Daily AUM'!$D691:AB691&lt;&gt;"")*(NAV!$D691:AB691&lt;&gt;"")),NAV!$D691:AB691),"")=""),0,'Daily AUM'!AC691-(IFERROR(LOOKUP(2,1/(('Daily AUM'!$D691:AB691&lt;&gt;"")*(NAV!$D691:AB691&lt;&gt;"")),'Daily AUM'!$D691:AB691),"")*(NAV!AC691/IFERROR(LOOKUP(2,1/(('Daily AUM'!$D691:AB691&lt;&gt;"")*(NAV!$D691:AB691&lt;&gt;"")),NAV!$D691:AB691),"")))),0))</f>
        <v>-9.2367998248278127E-2</v>
      </c>
      <c r="AD691" s="2">
        <f>IF(OR('Daily AUM'!AD691="",NAV!AD691=""),0,IFERROR(IF(OR(IFERROR(LOOKUP(2,1/(('Daily AUM'!$D691:AC691&lt;&gt;"")*(NAV!$D691:AC691&lt;&gt;"")),'Daily AUM'!$D691:AC691),"")="",IFERROR(LOOKUP(2,1/(('Daily AUM'!$D691:AC691&lt;&gt;"")*(NAV!$D691:AC691&lt;&gt;"")),NAV!$D691:AC691),"")=""),0,'Daily AUM'!AD691-(IFERROR(LOOKUP(2,1/(('Daily AUM'!$D691:AC691&lt;&gt;"")*(NAV!$D691:AC691&lt;&gt;"")),'Daily AUM'!$D691:AC691),"")*(NAV!AD691/IFERROR(LOOKUP(2,1/(('Daily AUM'!$D691:AC691&lt;&gt;"")*(NAV!$D691:AC691&lt;&gt;"")),NAV!$D691:AC691),"")))),0))</f>
        <v>-0.17319221263289819</v>
      </c>
      <c r="AE691" s="2">
        <f>IF(OR('Daily AUM'!AE691="",NAV!AE691=""),0,IFERROR(IF(OR(IFERROR(LOOKUP(2,1/(('Daily AUM'!$D691:AD691&lt;&gt;"")*(NAV!$D691:AD691&lt;&gt;"")),'Daily AUM'!$D691:AD691),"")="",IFERROR(LOOKUP(2,1/(('Daily AUM'!$D691:AD691&lt;&gt;"")*(NAV!$D691:AD691&lt;&gt;"")),NAV!$D691:AD691),"")=""),0,'Daily AUM'!AE691-(IFERROR(LOOKUP(2,1/(('Daily AUM'!$D691:AD691&lt;&gt;"")*(NAV!$D691:AD691&lt;&gt;"")),'Daily AUM'!$D691:AD691),"")*(NAV!AE691/IFERROR(LOOKUP(2,1/(('Daily AUM'!$D691:AD691&lt;&gt;"")*(NAV!$D691:AD691&lt;&gt;"")),NAV!$D691:AD691),"")))),0))</f>
        <v>-0.1549807946985311</v>
      </c>
      <c r="AF691" s="2">
        <f>IF(OR('Daily AUM'!AF691="",NAV!AF691=""),0,IFERROR(IF(OR(IFERROR(LOOKUP(2,1/(('Daily AUM'!$D691:AE691&lt;&gt;"")*(NAV!$D691:AE691&lt;&gt;"")),'Daily AUM'!$D691:AE691),"")="",IFERROR(LOOKUP(2,1/(('Daily AUM'!$D691:AE691&lt;&gt;"")*(NAV!$D691:AE691&lt;&gt;"")),NAV!$D691:AE691),"")=""),0,'Daily AUM'!AF691-(IFERROR(LOOKUP(2,1/(('Daily AUM'!$D691:AE691&lt;&gt;"")*(NAV!$D691:AE691&lt;&gt;"")),'Daily AUM'!$D691:AE691),"")*(NAV!AF691/IFERROR(LOOKUP(2,1/(('Daily AUM'!$D691:AE691&lt;&gt;"")*(NAV!$D691:AE691&lt;&gt;"")),NAV!$D691:AE691),"")))),0))</f>
        <v>0.19666751944612315</v>
      </c>
      <c r="AG691" s="2">
        <f>IF(OR('Daily AUM'!AG691="",NAV!AG691=""),0,IFERROR(IF(OR(IFERROR(LOOKUP(2,1/(('Daily AUM'!$D691:AF691&lt;&gt;"")*(NAV!$D691:AF691&lt;&gt;"")),'Daily AUM'!$D691:AF691),"")="",IFERROR(LOOKUP(2,1/(('Daily AUM'!$D691:AF691&lt;&gt;"")*(NAV!$D691:AF691&lt;&gt;"")),NAV!$D691:AF691),"")=""),0,'Daily AUM'!AG691-(IFERROR(LOOKUP(2,1/(('Daily AUM'!$D691:AF691&lt;&gt;"")*(NAV!$D691:AF691&lt;&gt;"")),'Daily AUM'!$D691:AF691),"")*(NAV!AG691/IFERROR(LOOKUP(2,1/(('Daily AUM'!$D691:AF691&lt;&gt;"")*(NAV!$D691:AF691&lt;&gt;"")),NAV!$D691:AF691),"")))),0))</f>
        <v>1.1159611855759977E-2</v>
      </c>
      <c r="AH691" s="2">
        <f>IF(OR('Daily AUM'!AH691="",NAV!AH691=""),0,IFERROR(IF(OR(IFERROR(LOOKUP(2,1/(('Daily AUM'!$D691:AG691&lt;&gt;"")*(NAV!$D691:AG691&lt;&gt;"")),'Daily AUM'!$D691:AG691),"")="",IFERROR(LOOKUP(2,1/(('Daily AUM'!$D691:AG691&lt;&gt;"")*(NAV!$D691:AG691&lt;&gt;"")),NAV!$D691:AG691),"")=""),0,'Daily AUM'!AH691-(IFERROR(LOOKUP(2,1/(('Daily AUM'!$D691:AG691&lt;&gt;"")*(NAV!$D691:AG691&lt;&gt;"")),'Daily AUM'!$D691:AG691),"")*(NAV!AH691/IFERROR(LOOKUP(2,1/(('Daily AUM'!$D691:AG691&lt;&gt;"")*(NAV!$D691:AG691&lt;&gt;"")),NAV!$D691:AG691),"")))),0))</f>
        <v>-6.9868630457904146E-2</v>
      </c>
      <c r="AI691" s="2">
        <f>IF(OR('Daily AUM'!AI691="",NAV!AI691=""),0,IFERROR(IF(OR(IFERROR(LOOKUP(2,1/(('Daily AUM'!$D691:AH691&lt;&gt;"")*(NAV!$D691:AH691&lt;&gt;"")),'Daily AUM'!$D691:AH691),"")="",IFERROR(LOOKUP(2,1/(('Daily AUM'!$D691:AH691&lt;&gt;"")*(NAV!$D691:AH691&lt;&gt;"")),NAV!$D691:AH691),"")=""),0,'Daily AUM'!AI691-(IFERROR(LOOKUP(2,1/(('Daily AUM'!$D691:AH691&lt;&gt;"")*(NAV!$D691:AH691&lt;&gt;"")),'Daily AUM'!$D691:AH691),"")*(NAV!AI691/IFERROR(LOOKUP(2,1/(('Daily AUM'!$D691:AH691&lt;&gt;"")*(NAV!$D691:AH691&lt;&gt;"")),NAV!$D691:AH691),"")))),0))</f>
        <v>9.7472540492276494E-2</v>
      </c>
      <c r="AJ691" s="2">
        <f>IF(OR('Daily AUM'!AJ691="",NAV!AJ691=""),0,IFERROR(IF(OR(IFERROR(LOOKUP(2,1/(('Daily AUM'!$D691:AI691&lt;&gt;"")*(NAV!$D691:AI691&lt;&gt;"")),'Daily AUM'!$D691:AI691),"")="",IFERROR(LOOKUP(2,1/(('Daily AUM'!$D691:AI691&lt;&gt;"")*(NAV!$D691:AI691&lt;&gt;"")),NAV!$D691:AI691),"")=""),0,'Daily AUM'!AJ691-(IFERROR(LOOKUP(2,1/(('Daily AUM'!$D691:AI691&lt;&gt;"")*(NAV!$D691:AI691&lt;&gt;"")),'Daily AUM'!$D691:AI691),"")*(NAV!AJ691/IFERROR(LOOKUP(2,1/(('Daily AUM'!$D691:AI691&lt;&gt;"")*(NAV!$D691:AI691&lt;&gt;"")),NAV!$D691:AI691),"")))),0))</f>
        <v>0.31487492897099401</v>
      </c>
      <c r="AK691" s="2">
        <f>IF(OR('Daily AUM'!AK691="",NAV!AK691=""),0,IFERROR(IF(OR(IFERROR(LOOKUP(2,1/(('Daily AUM'!$D691:AJ691&lt;&gt;"")*(NAV!$D691:AJ691&lt;&gt;"")),'Daily AUM'!$D691:AJ691),"")="",IFERROR(LOOKUP(2,1/(('Daily AUM'!$D691:AJ691&lt;&gt;"")*(NAV!$D691:AJ691&lt;&gt;"")),NAV!$D691:AJ691),"")=""),0,'Daily AUM'!AK691-(IFERROR(LOOKUP(2,1/(('Daily AUM'!$D691:AJ691&lt;&gt;"")*(NAV!$D691:AJ691&lt;&gt;"")),'Daily AUM'!$D691:AJ691),"")*(NAV!AK691/IFERROR(LOOKUP(2,1/(('Daily AUM'!$D691:AJ691&lt;&gt;"")*(NAV!$D691:AJ691&lt;&gt;"")),NAV!$D691:AJ691),"")))),0))</f>
        <v>1.84050702666093</v>
      </c>
      <c r="AL691" s="2">
        <f>IF(OR('Daily AUM'!AL691="",NAV!AL691=""),0,IFERROR(IF(OR(IFERROR(LOOKUP(2,1/(('Daily AUM'!$D691:AK691&lt;&gt;"")*(NAV!$D691:AK691&lt;&gt;"")),'Daily AUM'!$D691:AK691),"")="",IFERROR(LOOKUP(2,1/(('Daily AUM'!$D691:AK691&lt;&gt;"")*(NAV!$D691:AK691&lt;&gt;"")),NAV!$D691:AK691),"")=""),0,'Daily AUM'!AL691-(IFERROR(LOOKUP(2,1/(('Daily AUM'!$D691:AK691&lt;&gt;"")*(NAV!$D691:AK691&lt;&gt;"")),'Daily AUM'!$D691:AK691),"")*(NAV!AL691/IFERROR(LOOKUP(2,1/(('Daily AUM'!$D691:AK691&lt;&gt;"")*(NAV!$D691:AK691&lt;&gt;"")),NAV!$D691:AK691),"")))),0))</f>
        <v>-4.6955619397749615E-2</v>
      </c>
      <c r="AM691" s="2">
        <f>IF(OR('Daily AUM'!AM691="",NAV!AM691=""),0,IFERROR(IF(OR(IFERROR(LOOKUP(2,1/(('Daily AUM'!$D691:AL691&lt;&gt;"")*(NAV!$D691:AL691&lt;&gt;"")),'Daily AUM'!$D691:AL691),"")="",IFERROR(LOOKUP(2,1/(('Daily AUM'!$D691:AL691&lt;&gt;"")*(NAV!$D691:AL691&lt;&gt;"")),NAV!$D691:AL691),"")=""),0,'Daily AUM'!AM691-(IFERROR(LOOKUP(2,1/(('Daily AUM'!$D691:AL691&lt;&gt;"")*(NAV!$D691:AL691&lt;&gt;"")),'Daily AUM'!$D691:AL691),"")*(NAV!AM691/IFERROR(LOOKUP(2,1/(('Daily AUM'!$D691:AL691&lt;&gt;"")*(NAV!$D691:AL691&lt;&gt;"")),NAV!$D691:AL691),"")))),0))</f>
        <v>0.20362314754697763</v>
      </c>
      <c r="AN691" s="2">
        <f>IF(OR('Daily AUM'!AN691="",NAV!AN691=""),0,IFERROR(IF(OR(IFERROR(LOOKUP(2,1/(('Daily AUM'!$D691:AM691&lt;&gt;"")*(NAV!$D691:AM691&lt;&gt;"")),'Daily AUM'!$D691:AM691),"")="",IFERROR(LOOKUP(2,1/(('Daily AUM'!$D691:AM691&lt;&gt;"")*(NAV!$D691:AM691&lt;&gt;"")),NAV!$D691:AM691),"")=""),0,'Daily AUM'!AN691-(IFERROR(LOOKUP(2,1/(('Daily AUM'!$D691:AM691&lt;&gt;"")*(NAV!$D691:AM691&lt;&gt;"")),'Daily AUM'!$D691:AM691),"")*(NAV!AN691/IFERROR(LOOKUP(2,1/(('Daily AUM'!$D691:AM691&lt;&gt;"")*(NAV!$D691:AM691&lt;&gt;"")),NAV!$D691:AM691),"")))),0))</f>
        <v>0.12959758007923483</v>
      </c>
      <c r="AO691" s="2">
        <f>IF(OR('Daily AUM'!AO691="",NAV!AO691=""),0,IFERROR(IF(OR(IFERROR(LOOKUP(2,1/(('Daily AUM'!$D691:AN691&lt;&gt;"")*(NAV!$D691:AN691&lt;&gt;"")),'Daily AUM'!$D691:AN691),"")="",IFERROR(LOOKUP(2,1/(('Daily AUM'!$D691:AN691&lt;&gt;"")*(NAV!$D691:AN691&lt;&gt;"")),NAV!$D691:AN691),"")=""),0,'Daily AUM'!AO691-(IFERROR(LOOKUP(2,1/(('Daily AUM'!$D691:AN691&lt;&gt;"")*(NAV!$D691:AN691&lt;&gt;"")),'Daily AUM'!$D691:AN691),"")*(NAV!AO691/IFERROR(LOOKUP(2,1/(('Daily AUM'!$D691:AN691&lt;&gt;"")*(NAV!$D691:AN691&lt;&gt;"")),NAV!$D691:AN691),"")))),0))</f>
        <v>1.8883743874994252E-2</v>
      </c>
      <c r="AP691" s="2">
        <f>IF(OR('Daily AUM'!AP691="",NAV!AP691=""),0,IFERROR(IF(OR(IFERROR(LOOKUP(2,1/(('Daily AUM'!$D691:AO691&lt;&gt;"")*(NAV!$D691:AO691&lt;&gt;"")),'Daily AUM'!$D691:AO691),"")="",IFERROR(LOOKUP(2,1/(('Daily AUM'!$D691:AO691&lt;&gt;"")*(NAV!$D691:AO691&lt;&gt;"")),NAV!$D691:AO691),"")=""),0,'Daily AUM'!AP691-(IFERROR(LOOKUP(2,1/(('Daily AUM'!$D691:AO691&lt;&gt;"")*(NAV!$D691:AO691&lt;&gt;"")),'Daily AUM'!$D691:AO691),"")*(NAV!AP691/IFERROR(LOOKUP(2,1/(('Daily AUM'!$D691:AO691&lt;&gt;"")*(NAV!$D691:AO691&lt;&gt;"")),NAV!$D691:AO691),"")))),0))</f>
        <v>-1.9711369071113722</v>
      </c>
      <c r="AQ691" s="2">
        <f>IF(OR('Daily AUM'!AQ691="",NAV!AQ691=""),0,IFERROR(IF(OR(IFERROR(LOOKUP(2,1/(('Daily AUM'!$D691:AP691&lt;&gt;"")*(NAV!$D691:AP691&lt;&gt;"")),'Daily AUM'!$D691:AP691),"")="",IFERROR(LOOKUP(2,1/(('Daily AUM'!$D691:AP691&lt;&gt;"")*(NAV!$D691:AP691&lt;&gt;"")),NAV!$D691:AP691),"")=""),0,'Daily AUM'!AQ691-(IFERROR(LOOKUP(2,1/(('Daily AUM'!$D691:AP691&lt;&gt;"")*(NAV!$D691:AP691&lt;&gt;"")),'Daily AUM'!$D691:AP691),"")*(NAV!AQ691/IFERROR(LOOKUP(2,1/(('Daily AUM'!$D691:AP691&lt;&gt;"")*(NAV!$D691:AP691&lt;&gt;"")),NAV!$D691:AP691),"")))),0))</f>
        <v>-5.3384945456286914E-2</v>
      </c>
      <c r="AR691" s="2">
        <f>IF(OR('Daily AUM'!AR691="",NAV!AR691=""),0,IFERROR(IF(OR(IFERROR(LOOKUP(2,1/(('Daily AUM'!$D691:AQ691&lt;&gt;"")*(NAV!$D691:AQ691&lt;&gt;"")),'Daily AUM'!$D691:AQ691),"")="",IFERROR(LOOKUP(2,1/(('Daily AUM'!$D691:AQ691&lt;&gt;"")*(NAV!$D691:AQ691&lt;&gt;"")),NAV!$D691:AQ691),"")=""),0,'Daily AUM'!AR691-(IFERROR(LOOKUP(2,1/(('Daily AUM'!$D691:AQ691&lt;&gt;"")*(NAV!$D691:AQ691&lt;&gt;"")),'Daily AUM'!$D691:AQ691),"")*(NAV!AR691/IFERROR(LOOKUP(2,1/(('Daily AUM'!$D691:AQ691&lt;&gt;"")*(NAV!$D691:AQ691&lt;&gt;"")),NAV!$D691:AQ691),"")))),0))</f>
        <v>4.4938541201531734E-2</v>
      </c>
      <c r="AS691" s="2">
        <f t="shared" si="20"/>
        <v>1.5046666313820651</v>
      </c>
      <c r="AT691" s="2">
        <f t="shared" si="21"/>
        <v>-0.15691152430281363</v>
      </c>
    </row>
    <row r="692" spans="1:46" x14ac:dyDescent="0.2">
      <c r="A692" t="s">
        <v>764</v>
      </c>
      <c r="B692" t="s">
        <v>752</v>
      </c>
      <c r="C692" t="s">
        <v>13</v>
      </c>
      <c r="D692" s="2">
        <f>0</f>
        <v>0</v>
      </c>
      <c r="E692" s="2">
        <f>IF(OR('Daily AUM'!E692="",NAV!E692=""),0,IFERROR(IF(OR(IFERROR(LOOKUP(2,1/(('Daily AUM'!$D692:D692&lt;&gt;"")*(NAV!$D692:D692&lt;&gt;"")),'Daily AUM'!$D692:D692),"")="",IFERROR(LOOKUP(2,1/(('Daily AUM'!$D692:D692&lt;&gt;"")*(NAV!$D692:D692&lt;&gt;"")),NAV!$D692:D692),"")=""),0,'Daily AUM'!E692-(IFERROR(LOOKUP(2,1/(('Daily AUM'!$D692:D692&lt;&gt;"")*(NAV!$D692:D692&lt;&gt;"")),'Daily AUM'!$D692:D692),"")*(NAV!E692/IFERROR(LOOKUP(2,1/(('Daily AUM'!$D692:D692&lt;&gt;"")*(NAV!$D692:D692&lt;&gt;"")),NAV!$D692:D692),"")))),0))</f>
        <v>-0.63826235840497247</v>
      </c>
      <c r="F692" s="2">
        <f>IF(OR('Daily AUM'!F692="",NAV!F692=""),0,IFERROR(IF(OR(IFERROR(LOOKUP(2,1/(('Daily AUM'!$D692:E692&lt;&gt;"")*(NAV!$D692:E692&lt;&gt;"")),'Daily AUM'!$D692:E692),"")="",IFERROR(LOOKUP(2,1/(('Daily AUM'!$D692:E692&lt;&gt;"")*(NAV!$D692:E692&lt;&gt;"")),NAV!$D692:E692),"")=""),0,'Daily AUM'!F692-(IFERROR(LOOKUP(2,1/(('Daily AUM'!$D692:E692&lt;&gt;"")*(NAV!$D692:E692&lt;&gt;"")),'Daily AUM'!$D692:E692),"")*(NAV!F692/IFERROR(LOOKUP(2,1/(('Daily AUM'!$D692:E692&lt;&gt;"")*(NAV!$D692:E692&lt;&gt;"")),NAV!$D692:E692),"")))),0))</f>
        <v>1.1924420703053329E-3</v>
      </c>
      <c r="G692" s="2">
        <f>IF(OR('Daily AUM'!G692="",NAV!G692=""),0,IFERROR(IF(OR(IFERROR(LOOKUP(2,1/(('Daily AUM'!$D692:F692&lt;&gt;"")*(NAV!$D692:F692&lt;&gt;"")),'Daily AUM'!$D692:F692),"")="",IFERROR(LOOKUP(2,1/(('Daily AUM'!$D692:F692&lt;&gt;"")*(NAV!$D692:F692&lt;&gt;"")),NAV!$D692:F692),"")=""),0,'Daily AUM'!G692-(IFERROR(LOOKUP(2,1/(('Daily AUM'!$D692:F692&lt;&gt;"")*(NAV!$D692:F692&lt;&gt;"")),'Daily AUM'!$D692:F692),"")*(NAV!G692/IFERROR(LOOKUP(2,1/(('Daily AUM'!$D692:F692&lt;&gt;"")*(NAV!$D692:F692&lt;&gt;"")),NAV!$D692:F692),"")))),0))</f>
        <v>-0.29711773277267639</v>
      </c>
      <c r="H692" s="2">
        <f>IF(OR('Daily AUM'!H692="",NAV!H692=""),0,IFERROR(IF(OR(IFERROR(LOOKUP(2,1/(('Daily AUM'!$D692:G692&lt;&gt;"")*(NAV!$D692:G692&lt;&gt;"")),'Daily AUM'!$D692:G692),"")="",IFERROR(LOOKUP(2,1/(('Daily AUM'!$D692:G692&lt;&gt;"")*(NAV!$D692:G692&lt;&gt;"")),NAV!$D692:G692),"")=""),0,'Daily AUM'!H692-(IFERROR(LOOKUP(2,1/(('Daily AUM'!$D692:G692&lt;&gt;"")*(NAV!$D692:G692&lt;&gt;"")),'Daily AUM'!$D692:G692),"")*(NAV!H692/IFERROR(LOOKUP(2,1/(('Daily AUM'!$D692:G692&lt;&gt;"")*(NAV!$D692:G692&lt;&gt;"")),NAV!$D692:G692),"")))),0))</f>
        <v>3.9266408407911513E-2</v>
      </c>
      <c r="I692" s="2">
        <f>IF(OR('Daily AUM'!I692="",NAV!I692=""),0,IFERROR(IF(OR(IFERROR(LOOKUP(2,1/(('Daily AUM'!$D692:H692&lt;&gt;"")*(NAV!$D692:H692&lt;&gt;"")),'Daily AUM'!$D692:H692),"")="",IFERROR(LOOKUP(2,1/(('Daily AUM'!$D692:H692&lt;&gt;"")*(NAV!$D692:H692&lt;&gt;"")),NAV!$D692:H692),"")=""),0,'Daily AUM'!I692-(IFERROR(LOOKUP(2,1/(('Daily AUM'!$D692:H692&lt;&gt;"")*(NAV!$D692:H692&lt;&gt;"")),'Daily AUM'!$D692:H692),"")*(NAV!I692/IFERROR(LOOKUP(2,1/(('Daily AUM'!$D692:H692&lt;&gt;"")*(NAV!$D692:H692&lt;&gt;"")),NAV!$D692:H692),"")))),0))</f>
        <v>-4.8452469988205848E-2</v>
      </c>
      <c r="J692" s="2">
        <f>IF(OR('Daily AUM'!J692="",NAV!J692=""),0,IFERROR(IF(OR(IFERROR(LOOKUP(2,1/(('Daily AUM'!$D692:I692&lt;&gt;"")*(NAV!$D692:I692&lt;&gt;"")),'Daily AUM'!$D692:I692),"")="",IFERROR(LOOKUP(2,1/(('Daily AUM'!$D692:I692&lt;&gt;"")*(NAV!$D692:I692&lt;&gt;"")),NAV!$D692:I692),"")=""),0,'Daily AUM'!J692-(IFERROR(LOOKUP(2,1/(('Daily AUM'!$D692:I692&lt;&gt;"")*(NAV!$D692:I692&lt;&gt;"")),'Daily AUM'!$D692:I692),"")*(NAV!J692/IFERROR(LOOKUP(2,1/(('Daily AUM'!$D692:I692&lt;&gt;"")*(NAV!$D692:I692&lt;&gt;"")),NAV!$D692:I692),"")))),0))</f>
        <v>-2.371707654765487E-2</v>
      </c>
      <c r="K692" s="2">
        <f>IF(OR('Daily AUM'!K692="",NAV!K692=""),0,IFERROR(IF(OR(IFERROR(LOOKUP(2,1/(('Daily AUM'!$D692:J692&lt;&gt;"")*(NAV!$D692:J692&lt;&gt;"")),'Daily AUM'!$D692:J692),"")="",IFERROR(LOOKUP(2,1/(('Daily AUM'!$D692:J692&lt;&gt;"")*(NAV!$D692:J692&lt;&gt;"")),NAV!$D692:J692),"")=""),0,'Daily AUM'!K692-(IFERROR(LOOKUP(2,1/(('Daily AUM'!$D692:J692&lt;&gt;"")*(NAV!$D692:J692&lt;&gt;"")),'Daily AUM'!$D692:J692),"")*(NAV!K692/IFERROR(LOOKUP(2,1/(('Daily AUM'!$D692:J692&lt;&gt;"")*(NAV!$D692:J692&lt;&gt;"")),NAV!$D692:J692),"")))),0))</f>
        <v>-6.0623058454211787E-2</v>
      </c>
      <c r="L692" s="2">
        <f>IF(OR('Daily AUM'!L692="",NAV!L692=""),0,IFERROR(IF(OR(IFERROR(LOOKUP(2,1/(('Daily AUM'!$D692:K692&lt;&gt;"")*(NAV!$D692:K692&lt;&gt;"")),'Daily AUM'!$D692:K692),"")="",IFERROR(LOOKUP(2,1/(('Daily AUM'!$D692:K692&lt;&gt;"")*(NAV!$D692:K692&lt;&gt;"")),NAV!$D692:K692),"")=""),0,'Daily AUM'!L692-(IFERROR(LOOKUP(2,1/(('Daily AUM'!$D692:K692&lt;&gt;"")*(NAV!$D692:K692&lt;&gt;"")),'Daily AUM'!$D692:K692),"")*(NAV!L692/IFERROR(LOOKUP(2,1/(('Daily AUM'!$D692:K692&lt;&gt;"")*(NAV!$D692:K692&lt;&gt;"")),NAV!$D692:K692),"")))),0))</f>
        <v>-0.15422575950287865</v>
      </c>
      <c r="M692" s="2">
        <f>IF(OR('Daily AUM'!M692="",NAV!M692=""),0,IFERROR(IF(OR(IFERROR(LOOKUP(2,1/(('Daily AUM'!$D692:L692&lt;&gt;"")*(NAV!$D692:L692&lt;&gt;"")),'Daily AUM'!$D692:L692),"")="",IFERROR(LOOKUP(2,1/(('Daily AUM'!$D692:L692&lt;&gt;"")*(NAV!$D692:L692&lt;&gt;"")),NAV!$D692:L692),"")=""),0,'Daily AUM'!M692-(IFERROR(LOOKUP(2,1/(('Daily AUM'!$D692:L692&lt;&gt;"")*(NAV!$D692:L692&lt;&gt;"")),'Daily AUM'!$D692:L692),"")*(NAV!M692/IFERROR(LOOKUP(2,1/(('Daily AUM'!$D692:L692&lt;&gt;"")*(NAV!$D692:L692&lt;&gt;"")),NAV!$D692:L692),"")))),0))</f>
        <v>-3.8477374440844869E-2</v>
      </c>
      <c r="N692" s="2">
        <f>IF(OR('Daily AUM'!N692="",NAV!N692=""),0,IFERROR(IF(OR(IFERROR(LOOKUP(2,1/(('Daily AUM'!$D692:M692&lt;&gt;"")*(NAV!$D692:M692&lt;&gt;"")),'Daily AUM'!$D692:M692),"")="",IFERROR(LOOKUP(2,1/(('Daily AUM'!$D692:M692&lt;&gt;"")*(NAV!$D692:M692&lt;&gt;"")),NAV!$D692:M692),"")=""),0,'Daily AUM'!N692-(IFERROR(LOOKUP(2,1/(('Daily AUM'!$D692:M692&lt;&gt;"")*(NAV!$D692:M692&lt;&gt;"")),'Daily AUM'!$D692:M692),"")*(NAV!N692/IFERROR(LOOKUP(2,1/(('Daily AUM'!$D692:M692&lt;&gt;"")*(NAV!$D692:M692&lt;&gt;"")),NAV!$D692:M692),"")))),0))</f>
        <v>-0.27986576724606493</v>
      </c>
      <c r="O692" s="2">
        <f>IF(OR('Daily AUM'!O692="",NAV!O692=""),0,IFERROR(IF(OR(IFERROR(LOOKUP(2,1/(('Daily AUM'!$D692:N692&lt;&gt;"")*(NAV!$D692:N692&lt;&gt;"")),'Daily AUM'!$D692:N692),"")="",IFERROR(LOOKUP(2,1/(('Daily AUM'!$D692:N692&lt;&gt;"")*(NAV!$D692:N692&lt;&gt;"")),NAV!$D692:N692),"")=""),0,'Daily AUM'!O692-(IFERROR(LOOKUP(2,1/(('Daily AUM'!$D692:N692&lt;&gt;"")*(NAV!$D692:N692&lt;&gt;"")),'Daily AUM'!$D692:N692),"")*(NAV!O692/IFERROR(LOOKUP(2,1/(('Daily AUM'!$D692:N692&lt;&gt;"")*(NAV!$D692:N692&lt;&gt;"")),NAV!$D692:N692),"")))),0))</f>
        <v>-0.22740786945860236</v>
      </c>
      <c r="P692" s="2">
        <f>IF(OR('Daily AUM'!P692="",NAV!P692=""),0,IFERROR(IF(OR(IFERROR(LOOKUP(2,1/(('Daily AUM'!$D692:O692&lt;&gt;"")*(NAV!$D692:O692&lt;&gt;"")),'Daily AUM'!$D692:O692),"")="",IFERROR(LOOKUP(2,1/(('Daily AUM'!$D692:O692&lt;&gt;"")*(NAV!$D692:O692&lt;&gt;"")),NAV!$D692:O692),"")=""),0,'Daily AUM'!P692-(IFERROR(LOOKUP(2,1/(('Daily AUM'!$D692:O692&lt;&gt;"")*(NAV!$D692:O692&lt;&gt;"")),'Daily AUM'!$D692:O692),"")*(NAV!P692/IFERROR(LOOKUP(2,1/(('Daily AUM'!$D692:O692&lt;&gt;"")*(NAV!$D692:O692&lt;&gt;"")),NAV!$D692:O692),"")))),0))</f>
        <v>-0.17592768220083599</v>
      </c>
      <c r="Q692" s="2">
        <f>IF(OR('Daily AUM'!Q692="",NAV!Q692=""),0,IFERROR(IF(OR(IFERROR(LOOKUP(2,1/(('Daily AUM'!$D692:P692&lt;&gt;"")*(NAV!$D692:P692&lt;&gt;"")),'Daily AUM'!$D692:P692),"")="",IFERROR(LOOKUP(2,1/(('Daily AUM'!$D692:P692&lt;&gt;"")*(NAV!$D692:P692&lt;&gt;"")),NAV!$D692:P692),"")=""),0,'Daily AUM'!Q692-(IFERROR(LOOKUP(2,1/(('Daily AUM'!$D692:P692&lt;&gt;"")*(NAV!$D692:P692&lt;&gt;"")),'Daily AUM'!$D692:P692),"")*(NAV!Q692/IFERROR(LOOKUP(2,1/(('Daily AUM'!$D692:P692&lt;&gt;"")*(NAV!$D692:P692&lt;&gt;"")),NAV!$D692:P692),"")))),0))</f>
        <v>-0.23764378247915374</v>
      </c>
      <c r="R692" s="2">
        <f>IF(OR('Daily AUM'!R692="",NAV!R692=""),0,IFERROR(IF(OR(IFERROR(LOOKUP(2,1/(('Daily AUM'!$D692:Q692&lt;&gt;"")*(NAV!$D692:Q692&lt;&gt;"")),'Daily AUM'!$D692:Q692),"")="",IFERROR(LOOKUP(2,1/(('Daily AUM'!$D692:Q692&lt;&gt;"")*(NAV!$D692:Q692&lt;&gt;"")),NAV!$D692:Q692),"")=""),0,'Daily AUM'!R692-(IFERROR(LOOKUP(2,1/(('Daily AUM'!$D692:Q692&lt;&gt;"")*(NAV!$D692:Q692&lt;&gt;"")),'Daily AUM'!$D692:Q692),"")*(NAV!R692/IFERROR(LOOKUP(2,1/(('Daily AUM'!$D692:Q692&lt;&gt;"")*(NAV!$D692:Q692&lt;&gt;"")),NAV!$D692:Q692),"")))),0))</f>
        <v>-0.12436603903051946</v>
      </c>
      <c r="S692" s="2">
        <f>IF(OR('Daily AUM'!S692="",NAV!S692=""),0,IFERROR(IF(OR(IFERROR(LOOKUP(2,1/(('Daily AUM'!$D692:R692&lt;&gt;"")*(NAV!$D692:R692&lt;&gt;"")),'Daily AUM'!$D692:R692),"")="",IFERROR(LOOKUP(2,1/(('Daily AUM'!$D692:R692&lt;&gt;"")*(NAV!$D692:R692&lt;&gt;"")),NAV!$D692:R692),"")=""),0,'Daily AUM'!S692-(IFERROR(LOOKUP(2,1/(('Daily AUM'!$D692:R692&lt;&gt;"")*(NAV!$D692:R692&lt;&gt;"")),'Daily AUM'!$D692:R692),"")*(NAV!S692/IFERROR(LOOKUP(2,1/(('Daily AUM'!$D692:R692&lt;&gt;"")*(NAV!$D692:R692&lt;&gt;"")),NAV!$D692:R692),"")))),0))</f>
        <v>-0.55991672857953745</v>
      </c>
      <c r="T692" s="2">
        <f>IF(OR('Daily AUM'!T692="",NAV!T692=""),0,IFERROR(IF(OR(IFERROR(LOOKUP(2,1/(('Daily AUM'!$D692:S692&lt;&gt;"")*(NAV!$D692:S692&lt;&gt;"")),'Daily AUM'!$D692:S692),"")="",IFERROR(LOOKUP(2,1/(('Daily AUM'!$D692:S692&lt;&gt;"")*(NAV!$D692:S692&lt;&gt;"")),NAV!$D692:S692),"")=""),0,'Daily AUM'!T692-(IFERROR(LOOKUP(2,1/(('Daily AUM'!$D692:S692&lt;&gt;"")*(NAV!$D692:S692&lt;&gt;"")),'Daily AUM'!$D692:S692),"")*(NAV!T692/IFERROR(LOOKUP(2,1/(('Daily AUM'!$D692:S692&lt;&gt;"")*(NAV!$D692:S692&lt;&gt;"")),NAV!$D692:S692),"")))),0))</f>
        <v>-0.58874142362219573</v>
      </c>
      <c r="U692" s="2">
        <f>IF(OR('Daily AUM'!U692="",NAV!U692=""),0,IFERROR(IF(OR(IFERROR(LOOKUP(2,1/(('Daily AUM'!$D692:T692&lt;&gt;"")*(NAV!$D692:T692&lt;&gt;"")),'Daily AUM'!$D692:T692),"")="",IFERROR(LOOKUP(2,1/(('Daily AUM'!$D692:T692&lt;&gt;"")*(NAV!$D692:T692&lt;&gt;"")),NAV!$D692:T692),"")=""),0,'Daily AUM'!U692-(IFERROR(LOOKUP(2,1/(('Daily AUM'!$D692:T692&lt;&gt;"")*(NAV!$D692:T692&lt;&gt;"")),'Daily AUM'!$D692:T692),"")*(NAV!U692/IFERROR(LOOKUP(2,1/(('Daily AUM'!$D692:T692&lt;&gt;"")*(NAV!$D692:T692&lt;&gt;"")),NAV!$D692:T692),"")))),0))</f>
        <v>-0.33323141625487551</v>
      </c>
      <c r="V692" s="2">
        <f>IF(OR('Daily AUM'!V692="",NAV!V692=""),0,IFERROR(IF(OR(IFERROR(LOOKUP(2,1/(('Daily AUM'!$D692:U692&lt;&gt;"")*(NAV!$D692:U692&lt;&gt;"")),'Daily AUM'!$D692:U692),"")="",IFERROR(LOOKUP(2,1/(('Daily AUM'!$D692:U692&lt;&gt;"")*(NAV!$D692:U692&lt;&gt;"")),NAV!$D692:U692),"")=""),0,'Daily AUM'!V692-(IFERROR(LOOKUP(2,1/(('Daily AUM'!$D692:U692&lt;&gt;"")*(NAV!$D692:U692&lt;&gt;"")),'Daily AUM'!$D692:U692),"")*(NAV!V692/IFERROR(LOOKUP(2,1/(('Daily AUM'!$D692:U692&lt;&gt;"")*(NAV!$D692:U692&lt;&gt;"")),NAV!$D692:U692),"")))),0))</f>
        <v>-0.26330513978382442</v>
      </c>
      <c r="W692" s="2">
        <f>IF(OR('Daily AUM'!W692="",NAV!W692=""),0,IFERROR(IF(OR(IFERROR(LOOKUP(2,1/(('Daily AUM'!$D692:V692&lt;&gt;"")*(NAV!$D692:V692&lt;&gt;"")),'Daily AUM'!$D692:V692),"")="",IFERROR(LOOKUP(2,1/(('Daily AUM'!$D692:V692&lt;&gt;"")*(NAV!$D692:V692&lt;&gt;"")),NAV!$D692:V692),"")=""),0,'Daily AUM'!W692-(IFERROR(LOOKUP(2,1/(('Daily AUM'!$D692:V692&lt;&gt;"")*(NAV!$D692:V692&lt;&gt;"")),'Daily AUM'!$D692:V692),"")*(NAV!W692/IFERROR(LOOKUP(2,1/(('Daily AUM'!$D692:V692&lt;&gt;"")*(NAV!$D692:V692&lt;&gt;"")),NAV!$D692:V692),"")))),0))</f>
        <v>-0.21742161904785462</v>
      </c>
      <c r="X692" s="2">
        <f>IF(OR('Daily AUM'!X692="",NAV!X692=""),0,IFERROR(IF(OR(IFERROR(LOOKUP(2,1/(('Daily AUM'!$D692:W692&lt;&gt;"")*(NAV!$D692:W692&lt;&gt;"")),'Daily AUM'!$D692:W692),"")="",IFERROR(LOOKUP(2,1/(('Daily AUM'!$D692:W692&lt;&gt;"")*(NAV!$D692:W692&lt;&gt;"")),NAV!$D692:W692),"")=""),0,'Daily AUM'!X692-(IFERROR(LOOKUP(2,1/(('Daily AUM'!$D692:W692&lt;&gt;"")*(NAV!$D692:W692&lt;&gt;"")),'Daily AUM'!$D692:W692),"")*(NAV!X692/IFERROR(LOOKUP(2,1/(('Daily AUM'!$D692:W692&lt;&gt;"")*(NAV!$D692:W692&lt;&gt;"")),NAV!$D692:W692),"")))),0))</f>
        <v>-0.23751319477423749</v>
      </c>
      <c r="Y692" s="2">
        <f>IF(OR('Daily AUM'!Y692="",NAV!Y692=""),0,IFERROR(IF(OR(IFERROR(LOOKUP(2,1/(('Daily AUM'!$D692:X692&lt;&gt;"")*(NAV!$D692:X692&lt;&gt;"")),'Daily AUM'!$D692:X692),"")="",IFERROR(LOOKUP(2,1/(('Daily AUM'!$D692:X692&lt;&gt;"")*(NAV!$D692:X692&lt;&gt;"")),NAV!$D692:X692),"")=""),0,'Daily AUM'!Y692-(IFERROR(LOOKUP(2,1/(('Daily AUM'!$D692:X692&lt;&gt;"")*(NAV!$D692:X692&lt;&gt;"")),'Daily AUM'!$D692:X692),"")*(NAV!Y692/IFERROR(LOOKUP(2,1/(('Daily AUM'!$D692:X692&lt;&gt;"")*(NAV!$D692:X692&lt;&gt;"")),NAV!$D692:X692),"")))),0))</f>
        <v>-0.32078218817378001</v>
      </c>
      <c r="Z692" s="2">
        <f>IF(OR('Daily AUM'!Z692="",NAV!Z692=""),0,IFERROR(IF(OR(IFERROR(LOOKUP(2,1/(('Daily AUM'!$D692:Y692&lt;&gt;"")*(NAV!$D692:Y692&lt;&gt;"")),'Daily AUM'!$D692:Y692),"")="",IFERROR(LOOKUP(2,1/(('Daily AUM'!$D692:Y692&lt;&gt;"")*(NAV!$D692:Y692&lt;&gt;"")),NAV!$D692:Y692),"")=""),0,'Daily AUM'!Z692-(IFERROR(LOOKUP(2,1/(('Daily AUM'!$D692:Y692&lt;&gt;"")*(NAV!$D692:Y692&lt;&gt;"")),'Daily AUM'!$D692:Y692),"")*(NAV!Z692/IFERROR(LOOKUP(2,1/(('Daily AUM'!$D692:Y692&lt;&gt;"")*(NAV!$D692:Y692&lt;&gt;"")),NAV!$D692:Y692),"")))),0))</f>
        <v>-0.31277917563102164</v>
      </c>
      <c r="AA692" s="2">
        <f>IF(OR('Daily AUM'!AA692="",NAV!AA692=""),0,IFERROR(IF(OR(IFERROR(LOOKUP(2,1/(('Daily AUM'!$D692:Z692&lt;&gt;"")*(NAV!$D692:Z692&lt;&gt;"")),'Daily AUM'!$D692:Z692),"")="",IFERROR(LOOKUP(2,1/(('Daily AUM'!$D692:Z692&lt;&gt;"")*(NAV!$D692:Z692&lt;&gt;"")),NAV!$D692:Z692),"")=""),0,'Daily AUM'!AA692-(IFERROR(LOOKUP(2,1/(('Daily AUM'!$D692:Z692&lt;&gt;"")*(NAV!$D692:Z692&lt;&gt;"")),'Daily AUM'!$D692:Z692),"")*(NAV!AA692/IFERROR(LOOKUP(2,1/(('Daily AUM'!$D692:Z692&lt;&gt;"")*(NAV!$D692:Z692&lt;&gt;"")),NAV!$D692:Z692),"")))),0))</f>
        <v>-0.54906958949823093</v>
      </c>
      <c r="AB692" s="2">
        <f>IF(OR('Daily AUM'!AB692="",NAV!AB692=""),0,IFERROR(IF(OR(IFERROR(LOOKUP(2,1/(('Daily AUM'!$D692:AA692&lt;&gt;"")*(NAV!$D692:AA692&lt;&gt;"")),'Daily AUM'!$D692:AA692),"")="",IFERROR(LOOKUP(2,1/(('Daily AUM'!$D692:AA692&lt;&gt;"")*(NAV!$D692:AA692&lt;&gt;"")),NAV!$D692:AA692),"")=""),0,'Daily AUM'!AB692-(IFERROR(LOOKUP(2,1/(('Daily AUM'!$D692:AA692&lt;&gt;"")*(NAV!$D692:AA692&lt;&gt;"")),'Daily AUM'!$D692:AA692),"")*(NAV!AB692/IFERROR(LOOKUP(2,1/(('Daily AUM'!$D692:AA692&lt;&gt;"")*(NAV!$D692:AA692&lt;&gt;"")),NAV!$D692:AA692),"")))),0))</f>
        <v>-0.24476932681091057</v>
      </c>
      <c r="AC692" s="2">
        <f>IF(OR('Daily AUM'!AC692="",NAV!AC692=""),0,IFERROR(IF(OR(IFERROR(LOOKUP(2,1/(('Daily AUM'!$D692:AB692&lt;&gt;"")*(NAV!$D692:AB692&lt;&gt;"")),'Daily AUM'!$D692:AB692),"")="",IFERROR(LOOKUP(2,1/(('Daily AUM'!$D692:AB692&lt;&gt;"")*(NAV!$D692:AB692&lt;&gt;"")),NAV!$D692:AB692),"")=""),0,'Daily AUM'!AC692-(IFERROR(LOOKUP(2,1/(('Daily AUM'!$D692:AB692&lt;&gt;"")*(NAV!$D692:AB692&lt;&gt;"")),'Daily AUM'!$D692:AB692),"")*(NAV!AC692/IFERROR(LOOKUP(2,1/(('Daily AUM'!$D692:AB692&lt;&gt;"")*(NAV!$D692:AB692&lt;&gt;"")),NAV!$D692:AB692),"")))),0))</f>
        <v>-0.34387592834809766</v>
      </c>
      <c r="AD692" s="2">
        <f>IF(OR('Daily AUM'!AD692="",NAV!AD692=""),0,IFERROR(IF(OR(IFERROR(LOOKUP(2,1/(('Daily AUM'!$D692:AC692&lt;&gt;"")*(NAV!$D692:AC692&lt;&gt;"")),'Daily AUM'!$D692:AC692),"")="",IFERROR(LOOKUP(2,1/(('Daily AUM'!$D692:AC692&lt;&gt;"")*(NAV!$D692:AC692&lt;&gt;"")),NAV!$D692:AC692),"")=""),0,'Daily AUM'!AD692-(IFERROR(LOOKUP(2,1/(('Daily AUM'!$D692:AC692&lt;&gt;"")*(NAV!$D692:AC692&lt;&gt;"")),'Daily AUM'!$D692:AC692),"")*(NAV!AD692/IFERROR(LOOKUP(2,1/(('Daily AUM'!$D692:AC692&lt;&gt;"")*(NAV!$D692:AC692&lt;&gt;"")),NAV!$D692:AC692),"")))),0))</f>
        <v>0.28919734491591953</v>
      </c>
      <c r="AE692" s="2">
        <f>IF(OR('Daily AUM'!AE692="",NAV!AE692=""),0,IFERROR(IF(OR(IFERROR(LOOKUP(2,1/(('Daily AUM'!$D692:AD692&lt;&gt;"")*(NAV!$D692:AD692&lt;&gt;"")),'Daily AUM'!$D692:AD692),"")="",IFERROR(LOOKUP(2,1/(('Daily AUM'!$D692:AD692&lt;&gt;"")*(NAV!$D692:AD692&lt;&gt;"")),NAV!$D692:AD692),"")=""),0,'Daily AUM'!AE692-(IFERROR(LOOKUP(2,1/(('Daily AUM'!$D692:AD692&lt;&gt;"")*(NAV!$D692:AD692&lt;&gt;"")),'Daily AUM'!$D692:AD692),"")*(NAV!AE692/IFERROR(LOOKUP(2,1/(('Daily AUM'!$D692:AD692&lt;&gt;"")*(NAV!$D692:AD692&lt;&gt;"")),NAV!$D692:AD692),"")))),0))</f>
        <v>-0.29507368967415459</v>
      </c>
      <c r="AF692" s="2">
        <f>IF(OR('Daily AUM'!AF692="",NAV!AF692=""),0,IFERROR(IF(OR(IFERROR(LOOKUP(2,1/(('Daily AUM'!$D692:AE692&lt;&gt;"")*(NAV!$D692:AE692&lt;&gt;"")),'Daily AUM'!$D692:AE692),"")="",IFERROR(LOOKUP(2,1/(('Daily AUM'!$D692:AE692&lt;&gt;"")*(NAV!$D692:AE692&lt;&gt;"")),NAV!$D692:AE692),"")=""),0,'Daily AUM'!AF692-(IFERROR(LOOKUP(2,1/(('Daily AUM'!$D692:AE692&lt;&gt;"")*(NAV!$D692:AE692&lt;&gt;"")),'Daily AUM'!$D692:AE692),"")*(NAV!AF692/IFERROR(LOOKUP(2,1/(('Daily AUM'!$D692:AE692&lt;&gt;"")*(NAV!$D692:AE692&lt;&gt;"")),NAV!$D692:AE692),"")))),0))</f>
        <v>-0.23847787343675009</v>
      </c>
      <c r="AG692" s="2">
        <f>IF(OR('Daily AUM'!AG692="",NAV!AG692=""),0,IFERROR(IF(OR(IFERROR(LOOKUP(2,1/(('Daily AUM'!$D692:AF692&lt;&gt;"")*(NAV!$D692:AF692&lt;&gt;"")),'Daily AUM'!$D692:AF692),"")="",IFERROR(LOOKUP(2,1/(('Daily AUM'!$D692:AF692&lt;&gt;"")*(NAV!$D692:AF692&lt;&gt;"")),NAV!$D692:AF692),"")=""),0,'Daily AUM'!AG692-(IFERROR(LOOKUP(2,1/(('Daily AUM'!$D692:AF692&lt;&gt;"")*(NAV!$D692:AF692&lt;&gt;"")),'Daily AUM'!$D692:AF692),"")*(NAV!AG692/IFERROR(LOOKUP(2,1/(('Daily AUM'!$D692:AF692&lt;&gt;"")*(NAV!$D692:AF692&lt;&gt;"")),NAV!$D692:AF692),"")))),0))</f>
        <v>-0.24331675491930582</v>
      </c>
      <c r="AH692" s="2">
        <f>IF(OR('Daily AUM'!AH692="",NAV!AH692=""),0,IFERROR(IF(OR(IFERROR(LOOKUP(2,1/(('Daily AUM'!$D692:AG692&lt;&gt;"")*(NAV!$D692:AG692&lt;&gt;"")),'Daily AUM'!$D692:AG692),"")="",IFERROR(LOOKUP(2,1/(('Daily AUM'!$D692:AG692&lt;&gt;"")*(NAV!$D692:AG692&lt;&gt;"")),NAV!$D692:AG692),"")=""),0,'Daily AUM'!AH692-(IFERROR(LOOKUP(2,1/(('Daily AUM'!$D692:AG692&lt;&gt;"")*(NAV!$D692:AG692&lt;&gt;"")),'Daily AUM'!$D692:AG692),"")*(NAV!AH692/IFERROR(LOOKUP(2,1/(('Daily AUM'!$D692:AG692&lt;&gt;"")*(NAV!$D692:AG692&lt;&gt;"")),NAV!$D692:AG692),"")))),0))</f>
        <v>-0.4436602542637047</v>
      </c>
      <c r="AI692" s="2">
        <f>IF(OR('Daily AUM'!AI692="",NAV!AI692=""),0,IFERROR(IF(OR(IFERROR(LOOKUP(2,1/(('Daily AUM'!$D692:AH692&lt;&gt;"")*(NAV!$D692:AH692&lt;&gt;"")),'Daily AUM'!$D692:AH692),"")="",IFERROR(LOOKUP(2,1/(('Daily AUM'!$D692:AH692&lt;&gt;"")*(NAV!$D692:AH692&lt;&gt;"")),NAV!$D692:AH692),"")=""),0,'Daily AUM'!AI692-(IFERROR(LOOKUP(2,1/(('Daily AUM'!$D692:AH692&lt;&gt;"")*(NAV!$D692:AH692&lt;&gt;"")),'Daily AUM'!$D692:AH692),"")*(NAV!AI692/IFERROR(LOOKUP(2,1/(('Daily AUM'!$D692:AH692&lt;&gt;"")*(NAV!$D692:AH692&lt;&gt;"")),NAV!$D692:AH692),"")))),0))</f>
        <v>-0.2159791882695572</v>
      </c>
      <c r="AJ692" s="2">
        <f>IF(OR('Daily AUM'!AJ692="",NAV!AJ692=""),0,IFERROR(IF(OR(IFERROR(LOOKUP(2,1/(('Daily AUM'!$D692:AI692&lt;&gt;"")*(NAV!$D692:AI692&lt;&gt;"")),'Daily AUM'!$D692:AI692),"")="",IFERROR(LOOKUP(2,1/(('Daily AUM'!$D692:AI692&lt;&gt;"")*(NAV!$D692:AI692&lt;&gt;"")),NAV!$D692:AI692),"")=""),0,'Daily AUM'!AJ692-(IFERROR(LOOKUP(2,1/(('Daily AUM'!$D692:AI692&lt;&gt;"")*(NAV!$D692:AI692&lt;&gt;"")),'Daily AUM'!$D692:AI692),"")*(NAV!AJ692/IFERROR(LOOKUP(2,1/(('Daily AUM'!$D692:AI692&lt;&gt;"")*(NAV!$D692:AI692&lt;&gt;"")),NAV!$D692:AI692),"")))),0))</f>
        <v>-0.22261264420512816</v>
      </c>
      <c r="AK692" s="2">
        <f>IF(OR('Daily AUM'!AK692="",NAV!AK692=""),0,IFERROR(IF(OR(IFERROR(LOOKUP(2,1/(('Daily AUM'!$D692:AJ692&lt;&gt;"")*(NAV!$D692:AJ692&lt;&gt;"")),'Daily AUM'!$D692:AJ692),"")="",IFERROR(LOOKUP(2,1/(('Daily AUM'!$D692:AJ692&lt;&gt;"")*(NAV!$D692:AJ692&lt;&gt;"")),NAV!$D692:AJ692),"")=""),0,'Daily AUM'!AK692-(IFERROR(LOOKUP(2,1/(('Daily AUM'!$D692:AJ692&lt;&gt;"")*(NAV!$D692:AJ692&lt;&gt;"")),'Daily AUM'!$D692:AJ692),"")*(NAV!AK692/IFERROR(LOOKUP(2,1/(('Daily AUM'!$D692:AJ692&lt;&gt;"")*(NAV!$D692:AJ692&lt;&gt;"")),NAV!$D692:AJ692),"")))),0))</f>
        <v>-0.45899479731497195</v>
      </c>
      <c r="AL692" s="2">
        <f>IF(OR('Daily AUM'!AL692="",NAV!AL692=""),0,IFERROR(IF(OR(IFERROR(LOOKUP(2,1/(('Daily AUM'!$D692:AK692&lt;&gt;"")*(NAV!$D692:AK692&lt;&gt;"")),'Daily AUM'!$D692:AK692),"")="",IFERROR(LOOKUP(2,1/(('Daily AUM'!$D692:AK692&lt;&gt;"")*(NAV!$D692:AK692&lt;&gt;"")),NAV!$D692:AK692),"")=""),0,'Daily AUM'!AL692-(IFERROR(LOOKUP(2,1/(('Daily AUM'!$D692:AK692&lt;&gt;"")*(NAV!$D692:AK692&lt;&gt;"")),'Daily AUM'!$D692:AK692),"")*(NAV!AL692/IFERROR(LOOKUP(2,1/(('Daily AUM'!$D692:AK692&lt;&gt;"")*(NAV!$D692:AK692&lt;&gt;"")),NAV!$D692:AK692),"")))),0))</f>
        <v>-0.70129561829025988</v>
      </c>
      <c r="AM692" s="2">
        <f>IF(OR('Daily AUM'!AM692="",NAV!AM692=""),0,IFERROR(IF(OR(IFERROR(LOOKUP(2,1/(('Daily AUM'!$D692:AL692&lt;&gt;"")*(NAV!$D692:AL692&lt;&gt;"")),'Daily AUM'!$D692:AL692),"")="",IFERROR(LOOKUP(2,1/(('Daily AUM'!$D692:AL692&lt;&gt;"")*(NAV!$D692:AL692&lt;&gt;"")),NAV!$D692:AL692),"")=""),0,'Daily AUM'!AM692-(IFERROR(LOOKUP(2,1/(('Daily AUM'!$D692:AL692&lt;&gt;"")*(NAV!$D692:AL692&lt;&gt;"")),'Daily AUM'!$D692:AL692),"")*(NAV!AM692/IFERROR(LOOKUP(2,1/(('Daily AUM'!$D692:AL692&lt;&gt;"")*(NAV!$D692:AL692&lt;&gt;"")),NAV!$D692:AL692),"")))),0))</f>
        <v>-7.9266332798397343E-2</v>
      </c>
      <c r="AN692" s="2">
        <f>IF(OR('Daily AUM'!AN692="",NAV!AN692=""),0,IFERROR(IF(OR(IFERROR(LOOKUP(2,1/(('Daily AUM'!$D692:AM692&lt;&gt;"")*(NAV!$D692:AM692&lt;&gt;"")),'Daily AUM'!$D692:AM692),"")="",IFERROR(LOOKUP(2,1/(('Daily AUM'!$D692:AM692&lt;&gt;"")*(NAV!$D692:AM692&lt;&gt;"")),NAV!$D692:AM692),"")=""),0,'Daily AUM'!AN692-(IFERROR(LOOKUP(2,1/(('Daily AUM'!$D692:AM692&lt;&gt;"")*(NAV!$D692:AM692&lt;&gt;"")),'Daily AUM'!$D692:AM692),"")*(NAV!AN692/IFERROR(LOOKUP(2,1/(('Daily AUM'!$D692:AM692&lt;&gt;"")*(NAV!$D692:AM692&lt;&gt;"")),NAV!$D692:AM692),"")))),0))</f>
        <v>-0.32624198806934146</v>
      </c>
      <c r="AO692" s="2">
        <f>IF(OR('Daily AUM'!AO692="",NAV!AO692=""),0,IFERROR(IF(OR(IFERROR(LOOKUP(2,1/(('Daily AUM'!$D692:AN692&lt;&gt;"")*(NAV!$D692:AN692&lt;&gt;"")),'Daily AUM'!$D692:AN692),"")="",IFERROR(LOOKUP(2,1/(('Daily AUM'!$D692:AN692&lt;&gt;"")*(NAV!$D692:AN692&lt;&gt;"")),NAV!$D692:AN692),"")=""),0,'Daily AUM'!AO692-(IFERROR(LOOKUP(2,1/(('Daily AUM'!$D692:AN692&lt;&gt;"")*(NAV!$D692:AN692&lt;&gt;"")),'Daily AUM'!$D692:AN692),"")*(NAV!AO692/IFERROR(LOOKUP(2,1/(('Daily AUM'!$D692:AN692&lt;&gt;"")*(NAV!$D692:AN692&lt;&gt;"")),NAV!$D692:AN692),"")))),0))</f>
        <v>-0.17061900670069008</v>
      </c>
      <c r="AP692" s="2">
        <f>IF(OR('Daily AUM'!AP692="",NAV!AP692=""),0,IFERROR(IF(OR(IFERROR(LOOKUP(2,1/(('Daily AUM'!$D692:AO692&lt;&gt;"")*(NAV!$D692:AO692&lt;&gt;"")),'Daily AUM'!$D692:AO692),"")="",IFERROR(LOOKUP(2,1/(('Daily AUM'!$D692:AO692&lt;&gt;"")*(NAV!$D692:AO692&lt;&gt;"")),NAV!$D692:AO692),"")=""),0,'Daily AUM'!AP692-(IFERROR(LOOKUP(2,1/(('Daily AUM'!$D692:AO692&lt;&gt;"")*(NAV!$D692:AO692&lt;&gt;"")),'Daily AUM'!$D692:AO692),"")*(NAV!AP692/IFERROR(LOOKUP(2,1/(('Daily AUM'!$D692:AO692&lt;&gt;"")*(NAV!$D692:AO692&lt;&gt;"")),NAV!$D692:AO692),"")))),0))</f>
        <v>-0.83938531319472531</v>
      </c>
      <c r="AQ692" s="2">
        <f>IF(OR('Daily AUM'!AQ692="",NAV!AQ692=""),0,IFERROR(IF(OR(IFERROR(LOOKUP(2,1/(('Daily AUM'!$D692:AP692&lt;&gt;"")*(NAV!$D692:AP692&lt;&gt;"")),'Daily AUM'!$D692:AP692),"")="",IFERROR(LOOKUP(2,1/(('Daily AUM'!$D692:AP692&lt;&gt;"")*(NAV!$D692:AP692&lt;&gt;"")),NAV!$D692:AP692),"")=""),0,'Daily AUM'!AQ692-(IFERROR(LOOKUP(2,1/(('Daily AUM'!$D692:AP692&lt;&gt;"")*(NAV!$D692:AP692&lt;&gt;"")),'Daily AUM'!$D692:AP692),"")*(NAV!AQ692/IFERROR(LOOKUP(2,1/(('Daily AUM'!$D692:AP692&lt;&gt;"")*(NAV!$D692:AP692&lt;&gt;"")),NAV!$D692:AP692),"")))),0))</f>
        <v>-0.46834185073885237</v>
      </c>
      <c r="AR692" s="2">
        <f>IF(OR('Daily AUM'!AR692="",NAV!AR692=""),0,IFERROR(IF(OR(IFERROR(LOOKUP(2,1/(('Daily AUM'!$D692:AQ692&lt;&gt;"")*(NAV!$D692:AQ692&lt;&gt;"")),'Daily AUM'!$D692:AQ692),"")="",IFERROR(LOOKUP(2,1/(('Daily AUM'!$D692:AQ692&lt;&gt;"")*(NAV!$D692:AQ692&lt;&gt;"")),NAV!$D692:AQ692),"")=""),0,'Daily AUM'!AR692-(IFERROR(LOOKUP(2,1/(('Daily AUM'!$D692:AQ692&lt;&gt;"")*(NAV!$D692:AQ692&lt;&gt;"")),'Daily AUM'!$D692:AQ692),"")*(NAV!AR692/IFERROR(LOOKUP(2,1/(('Daily AUM'!$D692:AQ692&lt;&gt;"")*(NAV!$D692:AQ692&lt;&gt;"")),NAV!$D692:AQ692),"")))),0))</f>
        <v>7.0168494652989466E-2</v>
      </c>
      <c r="AS692" s="2">
        <f t="shared" si="20"/>
        <v>-4.1482774718797373</v>
      </c>
      <c r="AT692" s="2">
        <f t="shared" si="21"/>
        <v>-5.7943934925951908</v>
      </c>
    </row>
    <row r="693" spans="1:46" x14ac:dyDescent="0.2">
      <c r="A693" t="s">
        <v>765</v>
      </c>
      <c r="B693" t="s">
        <v>752</v>
      </c>
      <c r="C693" t="s">
        <v>13</v>
      </c>
      <c r="D693" s="2">
        <f>0</f>
        <v>0</v>
      </c>
      <c r="E693" s="2">
        <f>IF(OR('Daily AUM'!E693="",NAV!E693=""),0,IFERROR(IF(OR(IFERROR(LOOKUP(2,1/(('Daily AUM'!$D693:D693&lt;&gt;"")*(NAV!$D693:D693&lt;&gt;"")),'Daily AUM'!$D693:D693),"")="",IFERROR(LOOKUP(2,1/(('Daily AUM'!$D693:D693&lt;&gt;"")*(NAV!$D693:D693&lt;&gt;"")),NAV!$D693:D693),"")=""),0,'Daily AUM'!E693-(IFERROR(LOOKUP(2,1/(('Daily AUM'!$D693:D693&lt;&gt;"")*(NAV!$D693:D693&lt;&gt;"")),'Daily AUM'!$D693:D693),"")*(NAV!E693/IFERROR(LOOKUP(2,1/(('Daily AUM'!$D693:D693&lt;&gt;"")*(NAV!$D693:D693&lt;&gt;"")),NAV!$D693:D693),"")))),0))</f>
        <v>-0.5356747639813193</v>
      </c>
      <c r="F693" s="2">
        <f>IF(OR('Daily AUM'!F693="",NAV!F693=""),0,IFERROR(IF(OR(IFERROR(LOOKUP(2,1/(('Daily AUM'!$D693:E693&lt;&gt;"")*(NAV!$D693:E693&lt;&gt;"")),'Daily AUM'!$D693:E693),"")="",IFERROR(LOOKUP(2,1/(('Daily AUM'!$D693:E693&lt;&gt;"")*(NAV!$D693:E693&lt;&gt;"")),NAV!$D693:E693),"")=""),0,'Daily AUM'!F693-(IFERROR(LOOKUP(2,1/(('Daily AUM'!$D693:E693&lt;&gt;"")*(NAV!$D693:E693&lt;&gt;"")),'Daily AUM'!$D693:E693),"")*(NAV!F693/IFERROR(LOOKUP(2,1/(('Daily AUM'!$D693:E693&lt;&gt;"")*(NAV!$D693:E693&lt;&gt;"")),NAV!$D693:E693),"")))),0))</f>
        <v>5.8728821751401483E-3</v>
      </c>
      <c r="G693" s="2">
        <f>IF(OR('Daily AUM'!G693="",NAV!G693=""),0,IFERROR(IF(OR(IFERROR(LOOKUP(2,1/(('Daily AUM'!$D693:F693&lt;&gt;"")*(NAV!$D693:F693&lt;&gt;"")),'Daily AUM'!$D693:F693),"")="",IFERROR(LOOKUP(2,1/(('Daily AUM'!$D693:F693&lt;&gt;"")*(NAV!$D693:F693&lt;&gt;"")),NAV!$D693:F693),"")=""),0,'Daily AUM'!G693-(IFERROR(LOOKUP(2,1/(('Daily AUM'!$D693:F693&lt;&gt;"")*(NAV!$D693:F693&lt;&gt;"")),'Daily AUM'!$D693:F693),"")*(NAV!G693/IFERROR(LOOKUP(2,1/(('Daily AUM'!$D693:F693&lt;&gt;"")*(NAV!$D693:F693&lt;&gt;"")),NAV!$D693:F693),"")))),0))</f>
        <v>-0.33501902284967855</v>
      </c>
      <c r="H693" s="2">
        <f>IF(OR('Daily AUM'!H693="",NAV!H693=""),0,IFERROR(IF(OR(IFERROR(LOOKUP(2,1/(('Daily AUM'!$D693:G693&lt;&gt;"")*(NAV!$D693:G693&lt;&gt;"")),'Daily AUM'!$D693:G693),"")="",IFERROR(LOOKUP(2,1/(('Daily AUM'!$D693:G693&lt;&gt;"")*(NAV!$D693:G693&lt;&gt;"")),NAV!$D693:G693),"")=""),0,'Daily AUM'!H693-(IFERROR(LOOKUP(2,1/(('Daily AUM'!$D693:G693&lt;&gt;"")*(NAV!$D693:G693&lt;&gt;"")),'Daily AUM'!$D693:G693),"")*(NAV!H693/IFERROR(LOOKUP(2,1/(('Daily AUM'!$D693:G693&lt;&gt;"")*(NAV!$D693:G693&lt;&gt;"")),NAV!$D693:G693),"")))),0))</f>
        <v>0.61863137182217542</v>
      </c>
      <c r="I693" s="2">
        <f>IF(OR('Daily AUM'!I693="",NAV!I693=""),0,IFERROR(IF(OR(IFERROR(LOOKUP(2,1/(('Daily AUM'!$D693:H693&lt;&gt;"")*(NAV!$D693:H693&lt;&gt;"")),'Daily AUM'!$D693:H693),"")="",IFERROR(LOOKUP(2,1/(('Daily AUM'!$D693:H693&lt;&gt;"")*(NAV!$D693:H693&lt;&gt;"")),NAV!$D693:H693),"")=""),0,'Daily AUM'!I693-(IFERROR(LOOKUP(2,1/(('Daily AUM'!$D693:H693&lt;&gt;"")*(NAV!$D693:H693&lt;&gt;"")),'Daily AUM'!$D693:H693),"")*(NAV!I693/IFERROR(LOOKUP(2,1/(('Daily AUM'!$D693:H693&lt;&gt;"")*(NAV!$D693:H693&lt;&gt;"")),NAV!$D693:H693),"")))),0))</f>
        <v>1.1450377746143658</v>
      </c>
      <c r="J693" s="2">
        <f>IF(OR('Daily AUM'!J693="",NAV!J693=""),0,IFERROR(IF(OR(IFERROR(LOOKUP(2,1/(('Daily AUM'!$D693:I693&lt;&gt;"")*(NAV!$D693:I693&lt;&gt;"")),'Daily AUM'!$D693:I693),"")="",IFERROR(LOOKUP(2,1/(('Daily AUM'!$D693:I693&lt;&gt;"")*(NAV!$D693:I693&lt;&gt;"")),NAV!$D693:I693),"")=""),0,'Daily AUM'!J693-(IFERROR(LOOKUP(2,1/(('Daily AUM'!$D693:I693&lt;&gt;"")*(NAV!$D693:I693&lt;&gt;"")),'Daily AUM'!$D693:I693),"")*(NAV!J693/IFERROR(LOOKUP(2,1/(('Daily AUM'!$D693:I693&lt;&gt;"")*(NAV!$D693:I693&lt;&gt;"")),NAV!$D693:I693),"")))),0))</f>
        <v>0.56818536264017894</v>
      </c>
      <c r="K693" s="2">
        <f>IF(OR('Daily AUM'!K693="",NAV!K693=""),0,IFERROR(IF(OR(IFERROR(LOOKUP(2,1/(('Daily AUM'!$D693:J693&lt;&gt;"")*(NAV!$D693:J693&lt;&gt;"")),'Daily AUM'!$D693:J693),"")="",IFERROR(LOOKUP(2,1/(('Daily AUM'!$D693:J693&lt;&gt;"")*(NAV!$D693:J693&lt;&gt;"")),NAV!$D693:J693),"")=""),0,'Daily AUM'!K693-(IFERROR(LOOKUP(2,1/(('Daily AUM'!$D693:J693&lt;&gt;"")*(NAV!$D693:J693&lt;&gt;"")),'Daily AUM'!$D693:J693),"")*(NAV!K693/IFERROR(LOOKUP(2,1/(('Daily AUM'!$D693:J693&lt;&gt;"")*(NAV!$D693:J693&lt;&gt;"")),NAV!$D693:J693),"")))),0))</f>
        <v>1.0700596212700475E-3</v>
      </c>
      <c r="L693" s="2">
        <f>IF(OR('Daily AUM'!L693="",NAV!L693=""),0,IFERROR(IF(OR(IFERROR(LOOKUP(2,1/(('Daily AUM'!$D693:K693&lt;&gt;"")*(NAV!$D693:K693&lt;&gt;"")),'Daily AUM'!$D693:K693),"")="",IFERROR(LOOKUP(2,1/(('Daily AUM'!$D693:K693&lt;&gt;"")*(NAV!$D693:K693&lt;&gt;"")),NAV!$D693:K693),"")=""),0,'Daily AUM'!L693-(IFERROR(LOOKUP(2,1/(('Daily AUM'!$D693:K693&lt;&gt;"")*(NAV!$D693:K693&lt;&gt;"")),'Daily AUM'!$D693:K693),"")*(NAV!L693/IFERROR(LOOKUP(2,1/(('Daily AUM'!$D693:K693&lt;&gt;"")*(NAV!$D693:K693&lt;&gt;"")),NAV!$D693:K693),"")))),0))</f>
        <v>0.17669053188171802</v>
      </c>
      <c r="M693" s="2">
        <f>IF(OR('Daily AUM'!M693="",NAV!M693=""),0,IFERROR(IF(OR(IFERROR(LOOKUP(2,1/(('Daily AUM'!$D693:L693&lt;&gt;"")*(NAV!$D693:L693&lt;&gt;"")),'Daily AUM'!$D693:L693),"")="",IFERROR(LOOKUP(2,1/(('Daily AUM'!$D693:L693&lt;&gt;"")*(NAV!$D693:L693&lt;&gt;"")),NAV!$D693:L693),"")=""),0,'Daily AUM'!M693-(IFERROR(LOOKUP(2,1/(('Daily AUM'!$D693:L693&lt;&gt;"")*(NAV!$D693:L693&lt;&gt;"")),'Daily AUM'!$D693:L693),"")*(NAV!M693/IFERROR(LOOKUP(2,1/(('Daily AUM'!$D693:L693&lt;&gt;"")*(NAV!$D693:L693&lt;&gt;"")),NAV!$D693:L693),"")))),0))</f>
        <v>2.169229475156385</v>
      </c>
      <c r="N693" s="2">
        <f>IF(OR('Daily AUM'!N693="",NAV!N693=""),0,IFERROR(IF(OR(IFERROR(LOOKUP(2,1/(('Daily AUM'!$D693:M693&lt;&gt;"")*(NAV!$D693:M693&lt;&gt;"")),'Daily AUM'!$D693:M693),"")="",IFERROR(LOOKUP(2,1/(('Daily AUM'!$D693:M693&lt;&gt;"")*(NAV!$D693:M693&lt;&gt;"")),NAV!$D693:M693),"")=""),0,'Daily AUM'!N693-(IFERROR(LOOKUP(2,1/(('Daily AUM'!$D693:M693&lt;&gt;"")*(NAV!$D693:M693&lt;&gt;"")),'Daily AUM'!$D693:M693),"")*(NAV!N693/IFERROR(LOOKUP(2,1/(('Daily AUM'!$D693:M693&lt;&gt;"")*(NAV!$D693:M693&lt;&gt;"")),NAV!$D693:M693),"")))),0))</f>
        <v>0.52551288144320552</v>
      </c>
      <c r="O693" s="2">
        <f>IF(OR('Daily AUM'!O693="",NAV!O693=""),0,IFERROR(IF(OR(IFERROR(LOOKUP(2,1/(('Daily AUM'!$D693:N693&lt;&gt;"")*(NAV!$D693:N693&lt;&gt;"")),'Daily AUM'!$D693:N693),"")="",IFERROR(LOOKUP(2,1/(('Daily AUM'!$D693:N693&lt;&gt;"")*(NAV!$D693:N693&lt;&gt;"")),NAV!$D693:N693),"")=""),0,'Daily AUM'!O693-(IFERROR(LOOKUP(2,1/(('Daily AUM'!$D693:N693&lt;&gt;"")*(NAV!$D693:N693&lt;&gt;"")),'Daily AUM'!$D693:N693),"")*(NAV!O693/IFERROR(LOOKUP(2,1/(('Daily AUM'!$D693:N693&lt;&gt;"")*(NAV!$D693:N693&lt;&gt;"")),NAV!$D693:N693),"")))),0))</f>
        <v>1.0719155918952765</v>
      </c>
      <c r="P693" s="2">
        <f>IF(OR('Daily AUM'!P693="",NAV!P693=""),0,IFERROR(IF(OR(IFERROR(LOOKUP(2,1/(('Daily AUM'!$D693:O693&lt;&gt;"")*(NAV!$D693:O693&lt;&gt;"")),'Daily AUM'!$D693:O693),"")="",IFERROR(LOOKUP(2,1/(('Daily AUM'!$D693:O693&lt;&gt;"")*(NAV!$D693:O693&lt;&gt;"")),NAV!$D693:O693),"")=""),0,'Daily AUM'!P693-(IFERROR(LOOKUP(2,1/(('Daily AUM'!$D693:O693&lt;&gt;"")*(NAV!$D693:O693&lt;&gt;"")),'Daily AUM'!$D693:O693),"")*(NAV!P693/IFERROR(LOOKUP(2,1/(('Daily AUM'!$D693:O693&lt;&gt;"")*(NAV!$D693:O693&lt;&gt;"")),NAV!$D693:O693),"")))),0))</f>
        <v>0.39423996833909314</v>
      </c>
      <c r="Q693" s="2">
        <f>IF(OR('Daily AUM'!Q693="",NAV!Q693=""),0,IFERROR(IF(OR(IFERROR(LOOKUP(2,1/(('Daily AUM'!$D693:P693&lt;&gt;"")*(NAV!$D693:P693&lt;&gt;"")),'Daily AUM'!$D693:P693),"")="",IFERROR(LOOKUP(2,1/(('Daily AUM'!$D693:P693&lt;&gt;"")*(NAV!$D693:P693&lt;&gt;"")),NAV!$D693:P693),"")=""),0,'Daily AUM'!Q693-(IFERROR(LOOKUP(2,1/(('Daily AUM'!$D693:P693&lt;&gt;"")*(NAV!$D693:P693&lt;&gt;"")),'Daily AUM'!$D693:P693),"")*(NAV!Q693/IFERROR(LOOKUP(2,1/(('Daily AUM'!$D693:P693&lt;&gt;"")*(NAV!$D693:P693&lt;&gt;"")),NAV!$D693:P693),"")))),0))</f>
        <v>-0.2493963449196599</v>
      </c>
      <c r="R693" s="2">
        <f>IF(OR('Daily AUM'!R693="",NAV!R693=""),0,IFERROR(IF(OR(IFERROR(LOOKUP(2,1/(('Daily AUM'!$D693:Q693&lt;&gt;"")*(NAV!$D693:Q693&lt;&gt;"")),'Daily AUM'!$D693:Q693),"")="",IFERROR(LOOKUP(2,1/(('Daily AUM'!$D693:Q693&lt;&gt;"")*(NAV!$D693:Q693&lt;&gt;"")),NAV!$D693:Q693),"")=""),0,'Daily AUM'!R693-(IFERROR(LOOKUP(2,1/(('Daily AUM'!$D693:Q693&lt;&gt;"")*(NAV!$D693:Q693&lt;&gt;"")),'Daily AUM'!$D693:Q693),"")*(NAV!R693/IFERROR(LOOKUP(2,1/(('Daily AUM'!$D693:Q693&lt;&gt;"")*(NAV!$D693:Q693&lt;&gt;"")),NAV!$D693:Q693),"")))),0))</f>
        <v>0.54905722840953786</v>
      </c>
      <c r="S693" s="2">
        <f>IF(OR('Daily AUM'!S693="",NAV!S693=""),0,IFERROR(IF(OR(IFERROR(LOOKUP(2,1/(('Daily AUM'!$D693:R693&lt;&gt;"")*(NAV!$D693:R693&lt;&gt;"")),'Daily AUM'!$D693:R693),"")="",IFERROR(LOOKUP(2,1/(('Daily AUM'!$D693:R693&lt;&gt;"")*(NAV!$D693:R693&lt;&gt;"")),NAV!$D693:R693),"")=""),0,'Daily AUM'!S693-(IFERROR(LOOKUP(2,1/(('Daily AUM'!$D693:R693&lt;&gt;"")*(NAV!$D693:R693&lt;&gt;"")),'Daily AUM'!$D693:R693),"")*(NAV!S693/IFERROR(LOOKUP(2,1/(('Daily AUM'!$D693:R693&lt;&gt;"")*(NAV!$D693:R693&lt;&gt;"")),NAV!$D693:R693),"")))),0))</f>
        <v>-0.1520690944977332</v>
      </c>
      <c r="T693" s="2">
        <f>IF(OR('Daily AUM'!T693="",NAV!T693=""),0,IFERROR(IF(OR(IFERROR(LOOKUP(2,1/(('Daily AUM'!$D693:S693&lt;&gt;"")*(NAV!$D693:S693&lt;&gt;"")),'Daily AUM'!$D693:S693),"")="",IFERROR(LOOKUP(2,1/(('Daily AUM'!$D693:S693&lt;&gt;"")*(NAV!$D693:S693&lt;&gt;"")),NAV!$D693:S693),"")=""),0,'Daily AUM'!T693-(IFERROR(LOOKUP(2,1/(('Daily AUM'!$D693:S693&lt;&gt;"")*(NAV!$D693:S693&lt;&gt;"")),'Daily AUM'!$D693:S693),"")*(NAV!T693/IFERROR(LOOKUP(2,1/(('Daily AUM'!$D693:S693&lt;&gt;"")*(NAV!$D693:S693&lt;&gt;"")),NAV!$D693:S693),"")))),0))</f>
        <v>0.35598222778719446</v>
      </c>
      <c r="U693" s="2">
        <f>IF(OR('Daily AUM'!U693="",NAV!U693=""),0,IFERROR(IF(OR(IFERROR(LOOKUP(2,1/(('Daily AUM'!$D693:T693&lt;&gt;"")*(NAV!$D693:T693&lt;&gt;"")),'Daily AUM'!$D693:T693),"")="",IFERROR(LOOKUP(2,1/(('Daily AUM'!$D693:T693&lt;&gt;"")*(NAV!$D693:T693&lt;&gt;"")),NAV!$D693:T693),"")=""),0,'Daily AUM'!U693-(IFERROR(LOOKUP(2,1/(('Daily AUM'!$D693:T693&lt;&gt;"")*(NAV!$D693:T693&lt;&gt;"")),'Daily AUM'!$D693:T693),"")*(NAV!U693/IFERROR(LOOKUP(2,1/(('Daily AUM'!$D693:T693&lt;&gt;"")*(NAV!$D693:T693&lt;&gt;"")),NAV!$D693:T693),"")))),0))</f>
        <v>-0.1283314241889002</v>
      </c>
      <c r="V693" s="2">
        <f>IF(OR('Daily AUM'!V693="",NAV!V693=""),0,IFERROR(IF(OR(IFERROR(LOOKUP(2,1/(('Daily AUM'!$D693:U693&lt;&gt;"")*(NAV!$D693:U693&lt;&gt;"")),'Daily AUM'!$D693:U693),"")="",IFERROR(LOOKUP(2,1/(('Daily AUM'!$D693:U693&lt;&gt;"")*(NAV!$D693:U693&lt;&gt;"")),NAV!$D693:U693),"")=""),0,'Daily AUM'!V693-(IFERROR(LOOKUP(2,1/(('Daily AUM'!$D693:U693&lt;&gt;"")*(NAV!$D693:U693&lt;&gt;"")),'Daily AUM'!$D693:U693),"")*(NAV!V693/IFERROR(LOOKUP(2,1/(('Daily AUM'!$D693:U693&lt;&gt;"")*(NAV!$D693:U693&lt;&gt;"")),NAV!$D693:U693),"")))),0))</f>
        <v>0.32051750198411355</v>
      </c>
      <c r="W693" s="2">
        <f>IF(OR('Daily AUM'!W693="",NAV!W693=""),0,IFERROR(IF(OR(IFERROR(LOOKUP(2,1/(('Daily AUM'!$D693:V693&lt;&gt;"")*(NAV!$D693:V693&lt;&gt;"")),'Daily AUM'!$D693:V693),"")="",IFERROR(LOOKUP(2,1/(('Daily AUM'!$D693:V693&lt;&gt;"")*(NAV!$D693:V693&lt;&gt;"")),NAV!$D693:V693),"")=""),0,'Daily AUM'!W693-(IFERROR(LOOKUP(2,1/(('Daily AUM'!$D693:V693&lt;&gt;"")*(NAV!$D693:V693&lt;&gt;"")),'Daily AUM'!$D693:V693),"")*(NAV!W693/IFERROR(LOOKUP(2,1/(('Daily AUM'!$D693:V693&lt;&gt;"")*(NAV!$D693:V693&lt;&gt;"")),NAV!$D693:V693),"")))),0))</f>
        <v>0.65048413717954645</v>
      </c>
      <c r="X693" s="2">
        <f>IF(OR('Daily AUM'!X693="",NAV!X693=""),0,IFERROR(IF(OR(IFERROR(LOOKUP(2,1/(('Daily AUM'!$D693:W693&lt;&gt;"")*(NAV!$D693:W693&lt;&gt;"")),'Daily AUM'!$D693:W693),"")="",IFERROR(LOOKUP(2,1/(('Daily AUM'!$D693:W693&lt;&gt;"")*(NAV!$D693:W693&lt;&gt;"")),NAV!$D693:W693),"")=""),0,'Daily AUM'!X693-(IFERROR(LOOKUP(2,1/(('Daily AUM'!$D693:W693&lt;&gt;"")*(NAV!$D693:W693&lt;&gt;"")),'Daily AUM'!$D693:W693),"")*(NAV!X693/IFERROR(LOOKUP(2,1/(('Daily AUM'!$D693:W693&lt;&gt;"")*(NAV!$D693:W693&lt;&gt;"")),NAV!$D693:W693),"")))),0))</f>
        <v>3.4005352279336876E-2</v>
      </c>
      <c r="Y693" s="2">
        <f>IF(OR('Daily AUM'!Y693="",NAV!Y693=""),0,IFERROR(IF(OR(IFERROR(LOOKUP(2,1/(('Daily AUM'!$D693:X693&lt;&gt;"")*(NAV!$D693:X693&lt;&gt;"")),'Daily AUM'!$D693:X693),"")="",IFERROR(LOOKUP(2,1/(('Daily AUM'!$D693:X693&lt;&gt;"")*(NAV!$D693:X693&lt;&gt;"")),NAV!$D693:X693),"")=""),0,'Daily AUM'!Y693-(IFERROR(LOOKUP(2,1/(('Daily AUM'!$D693:X693&lt;&gt;"")*(NAV!$D693:X693&lt;&gt;"")),'Daily AUM'!$D693:X693),"")*(NAV!Y693/IFERROR(LOOKUP(2,1/(('Daily AUM'!$D693:X693&lt;&gt;"")*(NAV!$D693:X693&lt;&gt;"")),NAV!$D693:X693),"")))),0))</f>
        <v>-5.6822166617394032E-3</v>
      </c>
      <c r="Z693" s="2">
        <f>IF(OR('Daily AUM'!Z693="",NAV!Z693=""),0,IFERROR(IF(OR(IFERROR(LOOKUP(2,1/(('Daily AUM'!$D693:Y693&lt;&gt;"")*(NAV!$D693:Y693&lt;&gt;"")),'Daily AUM'!$D693:Y693),"")="",IFERROR(LOOKUP(2,1/(('Daily AUM'!$D693:Y693&lt;&gt;"")*(NAV!$D693:Y693&lt;&gt;"")),NAV!$D693:Y693),"")=""),0,'Daily AUM'!Z693-(IFERROR(LOOKUP(2,1/(('Daily AUM'!$D693:Y693&lt;&gt;"")*(NAV!$D693:Y693&lt;&gt;"")),'Daily AUM'!$D693:Y693),"")*(NAV!Z693/IFERROR(LOOKUP(2,1/(('Daily AUM'!$D693:Y693&lt;&gt;"")*(NAV!$D693:Y693&lt;&gt;"")),NAV!$D693:Y693),"")))),0))</f>
        <v>4.178667235953526E-2</v>
      </c>
      <c r="AA693" s="2">
        <f>IF(OR('Daily AUM'!AA693="",NAV!AA693=""),0,IFERROR(IF(OR(IFERROR(LOOKUP(2,1/(('Daily AUM'!$D693:Z693&lt;&gt;"")*(NAV!$D693:Z693&lt;&gt;"")),'Daily AUM'!$D693:Z693),"")="",IFERROR(LOOKUP(2,1/(('Daily AUM'!$D693:Z693&lt;&gt;"")*(NAV!$D693:Z693&lt;&gt;"")),NAV!$D693:Z693),"")=""),0,'Daily AUM'!AA693-(IFERROR(LOOKUP(2,1/(('Daily AUM'!$D693:Z693&lt;&gt;"")*(NAV!$D693:Z693&lt;&gt;"")),'Daily AUM'!$D693:Z693),"")*(NAV!AA693/IFERROR(LOOKUP(2,1/(('Daily AUM'!$D693:Z693&lt;&gt;"")*(NAV!$D693:Z693&lt;&gt;"")),NAV!$D693:Z693),"")))),0))</f>
        <v>-0.13490686490115422</v>
      </c>
      <c r="AB693" s="2">
        <f>IF(OR('Daily AUM'!AB693="",NAV!AB693=""),0,IFERROR(IF(OR(IFERROR(LOOKUP(2,1/(('Daily AUM'!$D693:AA693&lt;&gt;"")*(NAV!$D693:AA693&lt;&gt;"")),'Daily AUM'!$D693:AA693),"")="",IFERROR(LOOKUP(2,1/(('Daily AUM'!$D693:AA693&lt;&gt;"")*(NAV!$D693:AA693&lt;&gt;"")),NAV!$D693:AA693),"")=""),0,'Daily AUM'!AB693-(IFERROR(LOOKUP(2,1/(('Daily AUM'!$D693:AA693&lt;&gt;"")*(NAV!$D693:AA693&lt;&gt;"")),'Daily AUM'!$D693:AA693),"")*(NAV!AB693/IFERROR(LOOKUP(2,1/(('Daily AUM'!$D693:AA693&lt;&gt;"")*(NAV!$D693:AA693&lt;&gt;"")),NAV!$D693:AA693),"")))),0))</f>
        <v>0.74038733715781291</v>
      </c>
      <c r="AC693" s="2">
        <f>IF(OR('Daily AUM'!AC693="",NAV!AC693=""),0,IFERROR(IF(OR(IFERROR(LOOKUP(2,1/(('Daily AUM'!$D693:AB693&lt;&gt;"")*(NAV!$D693:AB693&lt;&gt;"")),'Daily AUM'!$D693:AB693),"")="",IFERROR(LOOKUP(2,1/(('Daily AUM'!$D693:AB693&lt;&gt;"")*(NAV!$D693:AB693&lt;&gt;"")),NAV!$D693:AB693),"")=""),0,'Daily AUM'!AC693-(IFERROR(LOOKUP(2,1/(('Daily AUM'!$D693:AB693&lt;&gt;"")*(NAV!$D693:AB693&lt;&gt;"")),'Daily AUM'!$D693:AB693),"")*(NAV!AC693/IFERROR(LOOKUP(2,1/(('Daily AUM'!$D693:AB693&lt;&gt;"")*(NAV!$D693:AB693&lt;&gt;"")),NAV!$D693:AB693),"")))),0))</f>
        <v>5.4649567022124756E-2</v>
      </c>
      <c r="AD693" s="2">
        <f>IF(OR('Daily AUM'!AD693="",NAV!AD693=""),0,IFERROR(IF(OR(IFERROR(LOOKUP(2,1/(('Daily AUM'!$D693:AC693&lt;&gt;"")*(NAV!$D693:AC693&lt;&gt;"")),'Daily AUM'!$D693:AC693),"")="",IFERROR(LOOKUP(2,1/(('Daily AUM'!$D693:AC693&lt;&gt;"")*(NAV!$D693:AC693&lt;&gt;"")),NAV!$D693:AC693),"")=""),0,'Daily AUM'!AD693-(IFERROR(LOOKUP(2,1/(('Daily AUM'!$D693:AC693&lt;&gt;"")*(NAV!$D693:AC693&lt;&gt;"")),'Daily AUM'!$D693:AC693),"")*(NAV!AD693/IFERROR(LOOKUP(2,1/(('Daily AUM'!$D693:AC693&lt;&gt;"")*(NAV!$D693:AC693&lt;&gt;"")),NAV!$D693:AC693),"")))),0))</f>
        <v>0.26676100700171901</v>
      </c>
      <c r="AE693" s="2">
        <f>IF(OR('Daily AUM'!AE693="",NAV!AE693=""),0,IFERROR(IF(OR(IFERROR(LOOKUP(2,1/(('Daily AUM'!$D693:AD693&lt;&gt;"")*(NAV!$D693:AD693&lt;&gt;"")),'Daily AUM'!$D693:AD693),"")="",IFERROR(LOOKUP(2,1/(('Daily AUM'!$D693:AD693&lt;&gt;"")*(NAV!$D693:AD693&lt;&gt;"")),NAV!$D693:AD693),"")=""),0,'Daily AUM'!AE693-(IFERROR(LOOKUP(2,1/(('Daily AUM'!$D693:AD693&lt;&gt;"")*(NAV!$D693:AD693&lt;&gt;"")),'Daily AUM'!$D693:AD693),"")*(NAV!AE693/IFERROR(LOOKUP(2,1/(('Daily AUM'!$D693:AD693&lt;&gt;"")*(NAV!$D693:AD693&lt;&gt;"")),NAV!$D693:AD693),"")))),0))</f>
        <v>-0.17749408199040317</v>
      </c>
      <c r="AF693" s="2">
        <f>IF(OR('Daily AUM'!AF693="",NAV!AF693=""),0,IFERROR(IF(OR(IFERROR(LOOKUP(2,1/(('Daily AUM'!$D693:AE693&lt;&gt;"")*(NAV!$D693:AE693&lt;&gt;"")),'Daily AUM'!$D693:AE693),"")="",IFERROR(LOOKUP(2,1/(('Daily AUM'!$D693:AE693&lt;&gt;"")*(NAV!$D693:AE693&lt;&gt;"")),NAV!$D693:AE693),"")=""),0,'Daily AUM'!AF693-(IFERROR(LOOKUP(2,1/(('Daily AUM'!$D693:AE693&lt;&gt;"")*(NAV!$D693:AE693&lt;&gt;"")),'Daily AUM'!$D693:AE693),"")*(NAV!AF693/IFERROR(LOOKUP(2,1/(('Daily AUM'!$D693:AE693&lt;&gt;"")*(NAV!$D693:AE693&lt;&gt;"")),NAV!$D693:AE693),"")))),0))</f>
        <v>0.79863976875810749</v>
      </c>
      <c r="AG693" s="2">
        <f>IF(OR('Daily AUM'!AG693="",NAV!AG693=""),0,IFERROR(IF(OR(IFERROR(LOOKUP(2,1/(('Daily AUM'!$D693:AF693&lt;&gt;"")*(NAV!$D693:AF693&lt;&gt;"")),'Daily AUM'!$D693:AF693),"")="",IFERROR(LOOKUP(2,1/(('Daily AUM'!$D693:AF693&lt;&gt;"")*(NAV!$D693:AF693&lt;&gt;"")),NAV!$D693:AF693),"")=""),0,'Daily AUM'!AG693-(IFERROR(LOOKUP(2,1/(('Daily AUM'!$D693:AF693&lt;&gt;"")*(NAV!$D693:AF693&lt;&gt;"")),'Daily AUM'!$D693:AF693),"")*(NAV!AG693/IFERROR(LOOKUP(2,1/(('Daily AUM'!$D693:AF693&lt;&gt;"")*(NAV!$D693:AF693&lt;&gt;"")),NAV!$D693:AF693),"")))),0))</f>
        <v>-0.8216044380733365</v>
      </c>
      <c r="AH693" s="2">
        <f>IF(OR('Daily AUM'!AH693="",NAV!AH693=""),0,IFERROR(IF(OR(IFERROR(LOOKUP(2,1/(('Daily AUM'!$D693:AG693&lt;&gt;"")*(NAV!$D693:AG693&lt;&gt;"")),'Daily AUM'!$D693:AG693),"")="",IFERROR(LOOKUP(2,1/(('Daily AUM'!$D693:AG693&lt;&gt;"")*(NAV!$D693:AG693&lt;&gt;"")),NAV!$D693:AG693),"")=""),0,'Daily AUM'!AH693-(IFERROR(LOOKUP(2,1/(('Daily AUM'!$D693:AG693&lt;&gt;"")*(NAV!$D693:AG693&lt;&gt;"")),'Daily AUM'!$D693:AG693),"")*(NAV!AH693/IFERROR(LOOKUP(2,1/(('Daily AUM'!$D693:AG693&lt;&gt;"")*(NAV!$D693:AG693&lt;&gt;"")),NAV!$D693:AG693),"")))),0))</f>
        <v>0.18075486377199468</v>
      </c>
      <c r="AI693" s="2">
        <f>IF(OR('Daily AUM'!AI693="",NAV!AI693=""),0,IFERROR(IF(OR(IFERROR(LOOKUP(2,1/(('Daily AUM'!$D693:AH693&lt;&gt;"")*(NAV!$D693:AH693&lt;&gt;"")),'Daily AUM'!$D693:AH693),"")="",IFERROR(LOOKUP(2,1/(('Daily AUM'!$D693:AH693&lt;&gt;"")*(NAV!$D693:AH693&lt;&gt;"")),NAV!$D693:AH693),"")=""),0,'Daily AUM'!AI693-(IFERROR(LOOKUP(2,1/(('Daily AUM'!$D693:AH693&lt;&gt;"")*(NAV!$D693:AH693&lt;&gt;"")),'Daily AUM'!$D693:AH693),"")*(NAV!AI693/IFERROR(LOOKUP(2,1/(('Daily AUM'!$D693:AH693&lt;&gt;"")*(NAV!$D693:AH693&lt;&gt;"")),NAV!$D693:AH693),"")))),0))</f>
        <v>-0.5846988257663952</v>
      </c>
      <c r="AJ693" s="2">
        <f>IF(OR('Daily AUM'!AJ693="",NAV!AJ693=""),0,IFERROR(IF(OR(IFERROR(LOOKUP(2,1/(('Daily AUM'!$D693:AI693&lt;&gt;"")*(NAV!$D693:AI693&lt;&gt;"")),'Daily AUM'!$D693:AI693),"")="",IFERROR(LOOKUP(2,1/(('Daily AUM'!$D693:AI693&lt;&gt;"")*(NAV!$D693:AI693&lt;&gt;"")),NAV!$D693:AI693),"")=""),0,'Daily AUM'!AJ693-(IFERROR(LOOKUP(2,1/(('Daily AUM'!$D693:AI693&lt;&gt;"")*(NAV!$D693:AI693&lt;&gt;"")),'Daily AUM'!$D693:AI693),"")*(NAV!AJ693/IFERROR(LOOKUP(2,1/(('Daily AUM'!$D693:AI693&lt;&gt;"")*(NAV!$D693:AI693&lt;&gt;"")),NAV!$D693:AI693),"")))),0))</f>
        <v>0.44784588952222748</v>
      </c>
      <c r="AK693" s="2">
        <f>IF(OR('Daily AUM'!AK693="",NAV!AK693=""),0,IFERROR(IF(OR(IFERROR(LOOKUP(2,1/(('Daily AUM'!$D693:AJ693&lt;&gt;"")*(NAV!$D693:AJ693&lt;&gt;"")),'Daily AUM'!$D693:AJ693),"")="",IFERROR(LOOKUP(2,1/(('Daily AUM'!$D693:AJ693&lt;&gt;"")*(NAV!$D693:AJ693&lt;&gt;"")),NAV!$D693:AJ693),"")=""),0,'Daily AUM'!AK693-(IFERROR(LOOKUP(2,1/(('Daily AUM'!$D693:AJ693&lt;&gt;"")*(NAV!$D693:AJ693&lt;&gt;"")),'Daily AUM'!$D693:AJ693),"")*(NAV!AK693/IFERROR(LOOKUP(2,1/(('Daily AUM'!$D693:AJ693&lt;&gt;"")*(NAV!$D693:AJ693&lt;&gt;"")),NAV!$D693:AJ693),"")))),0))</f>
        <v>-0.12949076285792671</v>
      </c>
      <c r="AL693" s="2">
        <f>IF(OR('Daily AUM'!AL693="",NAV!AL693=""),0,IFERROR(IF(OR(IFERROR(LOOKUP(2,1/(('Daily AUM'!$D693:AK693&lt;&gt;"")*(NAV!$D693:AK693&lt;&gt;"")),'Daily AUM'!$D693:AK693),"")="",IFERROR(LOOKUP(2,1/(('Daily AUM'!$D693:AK693&lt;&gt;"")*(NAV!$D693:AK693&lt;&gt;"")),NAV!$D693:AK693),"")=""),0,'Daily AUM'!AL693-(IFERROR(LOOKUP(2,1/(('Daily AUM'!$D693:AK693&lt;&gt;"")*(NAV!$D693:AK693&lt;&gt;"")),'Daily AUM'!$D693:AK693),"")*(NAV!AL693/IFERROR(LOOKUP(2,1/(('Daily AUM'!$D693:AK693&lt;&gt;"")*(NAV!$D693:AK693&lt;&gt;"")),NAV!$D693:AK693),"")))),0))</f>
        <v>-0.44552148779325762</v>
      </c>
      <c r="AM693" s="2">
        <f>IF(OR('Daily AUM'!AM693="",NAV!AM693=""),0,IFERROR(IF(OR(IFERROR(LOOKUP(2,1/(('Daily AUM'!$D693:AL693&lt;&gt;"")*(NAV!$D693:AL693&lt;&gt;"")),'Daily AUM'!$D693:AL693),"")="",IFERROR(LOOKUP(2,1/(('Daily AUM'!$D693:AL693&lt;&gt;"")*(NAV!$D693:AL693&lt;&gt;"")),NAV!$D693:AL693),"")=""),0,'Daily AUM'!AM693-(IFERROR(LOOKUP(2,1/(('Daily AUM'!$D693:AL693&lt;&gt;"")*(NAV!$D693:AL693&lt;&gt;"")),'Daily AUM'!$D693:AL693),"")*(NAV!AM693/IFERROR(LOOKUP(2,1/(('Daily AUM'!$D693:AL693&lt;&gt;"")*(NAV!$D693:AL693&lt;&gt;"")),NAV!$D693:AL693),"")))),0))</f>
        <v>4.7919061228867577E-2</v>
      </c>
      <c r="AN693" s="2">
        <f>IF(OR('Daily AUM'!AN693="",NAV!AN693=""),0,IFERROR(IF(OR(IFERROR(LOOKUP(2,1/(('Daily AUM'!$D693:AM693&lt;&gt;"")*(NAV!$D693:AM693&lt;&gt;"")),'Daily AUM'!$D693:AM693),"")="",IFERROR(LOOKUP(2,1/(('Daily AUM'!$D693:AM693&lt;&gt;"")*(NAV!$D693:AM693&lt;&gt;"")),NAV!$D693:AM693),"")=""),0,'Daily AUM'!AN693-(IFERROR(LOOKUP(2,1/(('Daily AUM'!$D693:AM693&lt;&gt;"")*(NAV!$D693:AM693&lt;&gt;"")),'Daily AUM'!$D693:AM693),"")*(NAV!AN693/IFERROR(LOOKUP(2,1/(('Daily AUM'!$D693:AM693&lt;&gt;"")*(NAV!$D693:AM693&lt;&gt;"")),NAV!$D693:AM693),"")))),0))</f>
        <v>-0.20556048543403449</v>
      </c>
      <c r="AO693" s="2">
        <f>IF(OR('Daily AUM'!AO693="",NAV!AO693=""),0,IFERROR(IF(OR(IFERROR(LOOKUP(2,1/(('Daily AUM'!$D693:AN693&lt;&gt;"")*(NAV!$D693:AN693&lt;&gt;"")),'Daily AUM'!$D693:AN693),"")="",IFERROR(LOOKUP(2,1/(('Daily AUM'!$D693:AN693&lt;&gt;"")*(NAV!$D693:AN693&lt;&gt;"")),NAV!$D693:AN693),"")=""),0,'Daily AUM'!AO693-(IFERROR(LOOKUP(2,1/(('Daily AUM'!$D693:AN693&lt;&gt;"")*(NAV!$D693:AN693&lt;&gt;"")),'Daily AUM'!$D693:AN693),"")*(NAV!AO693/IFERROR(LOOKUP(2,1/(('Daily AUM'!$D693:AN693&lt;&gt;"")*(NAV!$D693:AN693&lt;&gt;"")),NAV!$D693:AN693),"")))),0))</f>
        <v>-0.15745522156362313</v>
      </c>
      <c r="AP693" s="2">
        <f>IF(OR('Daily AUM'!AP693="",NAV!AP693=""),0,IFERROR(IF(OR(IFERROR(LOOKUP(2,1/(('Daily AUM'!$D693:AO693&lt;&gt;"")*(NAV!$D693:AO693&lt;&gt;"")),'Daily AUM'!$D693:AO693),"")="",IFERROR(LOOKUP(2,1/(('Daily AUM'!$D693:AO693&lt;&gt;"")*(NAV!$D693:AO693&lt;&gt;"")),NAV!$D693:AO693),"")=""),0,'Daily AUM'!AP693-(IFERROR(LOOKUP(2,1/(('Daily AUM'!$D693:AO693&lt;&gt;"")*(NAV!$D693:AO693&lt;&gt;"")),'Daily AUM'!$D693:AO693),"")*(NAV!AP693/IFERROR(LOOKUP(2,1/(('Daily AUM'!$D693:AO693&lt;&gt;"")*(NAV!$D693:AO693&lt;&gt;"")),NAV!$D693:AO693),"")))),0))</f>
        <v>-2.1424887675721038E-2</v>
      </c>
      <c r="AQ693" s="2">
        <f>IF(OR('Daily AUM'!AQ693="",NAV!AQ693=""),0,IFERROR(IF(OR(IFERROR(LOOKUP(2,1/(('Daily AUM'!$D693:AP693&lt;&gt;"")*(NAV!$D693:AP693&lt;&gt;"")),'Daily AUM'!$D693:AP693),"")="",IFERROR(LOOKUP(2,1/(('Daily AUM'!$D693:AP693&lt;&gt;"")*(NAV!$D693:AP693&lt;&gt;"")),NAV!$D693:AP693),"")=""),0,'Daily AUM'!AQ693-(IFERROR(LOOKUP(2,1/(('Daily AUM'!$D693:AP693&lt;&gt;"")*(NAV!$D693:AP693&lt;&gt;"")),'Daily AUM'!$D693:AP693),"")*(NAV!AQ693/IFERROR(LOOKUP(2,1/(('Daily AUM'!$D693:AP693&lt;&gt;"")*(NAV!$D693:AP693&lt;&gt;"")),NAV!$D693:AP693),"")))),0))</f>
        <v>-0.14687883242891075</v>
      </c>
      <c r="AR693" s="2">
        <f>IF(OR('Daily AUM'!AR693="",NAV!AR693=""),0,IFERROR(IF(OR(IFERROR(LOOKUP(2,1/(('Daily AUM'!$D693:AQ693&lt;&gt;"")*(NAV!$D693:AQ693&lt;&gt;"")),'Daily AUM'!$D693:AQ693),"")="",IFERROR(LOOKUP(2,1/(('Daily AUM'!$D693:AQ693&lt;&gt;"")*(NAV!$D693:AQ693&lt;&gt;"")),NAV!$D693:AQ693),"")=""),0,'Daily AUM'!AR693-(IFERROR(LOOKUP(2,1/(('Daily AUM'!$D693:AQ693&lt;&gt;"")*(NAV!$D693:AQ693&lt;&gt;"")),'Daily AUM'!$D693:AQ693),"")*(NAV!AR693/IFERROR(LOOKUP(2,1/(('Daily AUM'!$D693:AQ693&lt;&gt;"")*(NAV!$D693:AQ693&lt;&gt;"")),NAV!$D693:AQ693),"")))),0))</f>
        <v>-0.27239279701086616</v>
      </c>
      <c r="AS693" s="2">
        <f t="shared" si="20"/>
        <v>7.7159342441108265</v>
      </c>
      <c r="AT693" s="2">
        <f t="shared" si="21"/>
        <v>-0.51868451867323984</v>
      </c>
    </row>
    <row r="694" spans="1:46" x14ac:dyDescent="0.2">
      <c r="A694" t="s">
        <v>766</v>
      </c>
      <c r="B694" t="s">
        <v>752</v>
      </c>
      <c r="C694" t="s">
        <v>42</v>
      </c>
      <c r="D694" s="2">
        <f>0</f>
        <v>0</v>
      </c>
      <c r="E694" s="2">
        <f>IF(OR('Daily AUM'!E694="",NAV!E694=""),0,IFERROR(IF(OR(IFERROR(LOOKUP(2,1/(('Daily AUM'!$D694:D694&lt;&gt;"")*(NAV!$D694:D694&lt;&gt;"")),'Daily AUM'!$D694:D694),"")="",IFERROR(LOOKUP(2,1/(('Daily AUM'!$D694:D694&lt;&gt;"")*(NAV!$D694:D694&lt;&gt;"")),NAV!$D694:D694),"")=""),0,'Daily AUM'!E694-(IFERROR(LOOKUP(2,1/(('Daily AUM'!$D694:D694&lt;&gt;"")*(NAV!$D694:D694&lt;&gt;"")),'Daily AUM'!$D694:D694),"")*(NAV!E694/IFERROR(LOOKUP(2,1/(('Daily AUM'!$D694:D694&lt;&gt;"")*(NAV!$D694:D694&lt;&gt;"")),NAV!$D694:D694),"")))),0))</f>
        <v>8.7817424684944854</v>
      </c>
      <c r="F694" s="2">
        <f>IF(OR('Daily AUM'!F694="",NAV!F694=""),0,IFERROR(IF(OR(IFERROR(LOOKUP(2,1/(('Daily AUM'!$D694:E694&lt;&gt;"")*(NAV!$D694:E694&lt;&gt;"")),'Daily AUM'!$D694:E694),"")="",IFERROR(LOOKUP(2,1/(('Daily AUM'!$D694:E694&lt;&gt;"")*(NAV!$D694:E694&lt;&gt;"")),NAV!$D694:E694),"")=""),0,'Daily AUM'!F694-(IFERROR(LOOKUP(2,1/(('Daily AUM'!$D694:E694&lt;&gt;"")*(NAV!$D694:E694&lt;&gt;"")),'Daily AUM'!$D694:E694),"")*(NAV!F694/IFERROR(LOOKUP(2,1/(('Daily AUM'!$D694:E694&lt;&gt;"")*(NAV!$D694:E694&lt;&gt;"")),NAV!$D694:E694),"")))),0))</f>
        <v>3.7291761191227124E-2</v>
      </c>
      <c r="G694" s="2">
        <f>IF(OR('Daily AUM'!G694="",NAV!G694=""),0,IFERROR(IF(OR(IFERROR(LOOKUP(2,1/(('Daily AUM'!$D694:F694&lt;&gt;"")*(NAV!$D694:F694&lt;&gt;"")),'Daily AUM'!$D694:F694),"")="",IFERROR(LOOKUP(2,1/(('Daily AUM'!$D694:F694&lt;&gt;"")*(NAV!$D694:F694&lt;&gt;"")),NAV!$D694:F694),"")=""),0,'Daily AUM'!G694-(IFERROR(LOOKUP(2,1/(('Daily AUM'!$D694:F694&lt;&gt;"")*(NAV!$D694:F694&lt;&gt;"")),'Daily AUM'!$D694:F694),"")*(NAV!G694/IFERROR(LOOKUP(2,1/(('Daily AUM'!$D694:F694&lt;&gt;"")*(NAV!$D694:F694&lt;&gt;"")),NAV!$D694:F694),"")))),0))</f>
        <v>-3.2337929300410906E-2</v>
      </c>
      <c r="H694" s="2">
        <f>IF(OR('Daily AUM'!H694="",NAV!H694=""),0,IFERROR(IF(OR(IFERROR(LOOKUP(2,1/(('Daily AUM'!$D694:G694&lt;&gt;"")*(NAV!$D694:G694&lt;&gt;"")),'Daily AUM'!$D694:G694),"")="",IFERROR(LOOKUP(2,1/(('Daily AUM'!$D694:G694&lt;&gt;"")*(NAV!$D694:G694&lt;&gt;"")),NAV!$D694:G694),"")=""),0,'Daily AUM'!H694-(IFERROR(LOOKUP(2,1/(('Daily AUM'!$D694:G694&lt;&gt;"")*(NAV!$D694:G694&lt;&gt;"")),'Daily AUM'!$D694:G694),"")*(NAV!H694/IFERROR(LOOKUP(2,1/(('Daily AUM'!$D694:G694&lt;&gt;"")*(NAV!$D694:G694&lt;&gt;"")),NAV!$D694:G694),"")))),0))</f>
        <v>11.058945336646502</v>
      </c>
      <c r="I694" s="2">
        <f>IF(OR('Daily AUM'!I694="",NAV!I694=""),0,IFERROR(IF(OR(IFERROR(LOOKUP(2,1/(('Daily AUM'!$D694:H694&lt;&gt;"")*(NAV!$D694:H694&lt;&gt;"")),'Daily AUM'!$D694:H694),"")="",IFERROR(LOOKUP(2,1/(('Daily AUM'!$D694:H694&lt;&gt;"")*(NAV!$D694:H694&lt;&gt;"")),NAV!$D694:H694),"")=""),0,'Daily AUM'!I694-(IFERROR(LOOKUP(2,1/(('Daily AUM'!$D694:H694&lt;&gt;"")*(NAV!$D694:H694&lt;&gt;"")),'Daily AUM'!$D694:H694),"")*(NAV!I694/IFERROR(LOOKUP(2,1/(('Daily AUM'!$D694:H694&lt;&gt;"")*(NAV!$D694:H694&lt;&gt;"")),NAV!$D694:H694),"")))),0))</f>
        <v>16.636553990699213</v>
      </c>
      <c r="J694" s="2">
        <f>IF(OR('Daily AUM'!J694="",NAV!J694=""),0,IFERROR(IF(OR(IFERROR(LOOKUP(2,1/(('Daily AUM'!$D694:I694&lt;&gt;"")*(NAV!$D694:I694&lt;&gt;"")),'Daily AUM'!$D694:I694),"")="",IFERROR(LOOKUP(2,1/(('Daily AUM'!$D694:I694&lt;&gt;"")*(NAV!$D694:I694&lt;&gt;"")),NAV!$D694:I694),"")=""),0,'Daily AUM'!J694-(IFERROR(LOOKUP(2,1/(('Daily AUM'!$D694:I694&lt;&gt;"")*(NAV!$D694:I694&lt;&gt;"")),'Daily AUM'!$D694:I694),"")*(NAV!J694/IFERROR(LOOKUP(2,1/(('Daily AUM'!$D694:I694&lt;&gt;"")*(NAV!$D694:I694&lt;&gt;"")),NAV!$D694:I694),"")))),0))</f>
        <v>6.8188666874630144</v>
      </c>
      <c r="K694" s="2">
        <f>IF(OR('Daily AUM'!K694="",NAV!K694=""),0,IFERROR(IF(OR(IFERROR(LOOKUP(2,1/(('Daily AUM'!$D694:J694&lt;&gt;"")*(NAV!$D694:J694&lt;&gt;"")),'Daily AUM'!$D694:J694),"")="",IFERROR(LOOKUP(2,1/(('Daily AUM'!$D694:J694&lt;&gt;"")*(NAV!$D694:J694&lt;&gt;"")),NAV!$D694:J694),"")=""),0,'Daily AUM'!K694-(IFERROR(LOOKUP(2,1/(('Daily AUM'!$D694:J694&lt;&gt;"")*(NAV!$D694:J694&lt;&gt;"")),'Daily AUM'!$D694:J694),"")*(NAV!K694/IFERROR(LOOKUP(2,1/(('Daily AUM'!$D694:J694&lt;&gt;"")*(NAV!$D694:J694&lt;&gt;"")),NAV!$D694:J694),"")))),0))</f>
        <v>7.4955777285658769</v>
      </c>
      <c r="L694" s="2">
        <f>IF(OR('Daily AUM'!L694="",NAV!L694=""),0,IFERROR(IF(OR(IFERROR(LOOKUP(2,1/(('Daily AUM'!$D694:K694&lt;&gt;"")*(NAV!$D694:K694&lt;&gt;"")),'Daily AUM'!$D694:K694),"")="",IFERROR(LOOKUP(2,1/(('Daily AUM'!$D694:K694&lt;&gt;"")*(NAV!$D694:K694&lt;&gt;"")),NAV!$D694:K694),"")=""),0,'Daily AUM'!L694-(IFERROR(LOOKUP(2,1/(('Daily AUM'!$D694:K694&lt;&gt;"")*(NAV!$D694:K694&lt;&gt;"")),'Daily AUM'!$D694:K694),"")*(NAV!L694/IFERROR(LOOKUP(2,1/(('Daily AUM'!$D694:K694&lt;&gt;"")*(NAV!$D694:K694&lt;&gt;"")),NAV!$D694:K694),"")))),0))</f>
        <v>8.1701974646475719</v>
      </c>
      <c r="M694" s="2">
        <f>IF(OR('Daily AUM'!M694="",NAV!M694=""),0,IFERROR(IF(OR(IFERROR(LOOKUP(2,1/(('Daily AUM'!$D694:L694&lt;&gt;"")*(NAV!$D694:L694&lt;&gt;"")),'Daily AUM'!$D694:L694),"")="",IFERROR(LOOKUP(2,1/(('Daily AUM'!$D694:L694&lt;&gt;"")*(NAV!$D694:L694&lt;&gt;"")),NAV!$D694:L694),"")=""),0,'Daily AUM'!M694-(IFERROR(LOOKUP(2,1/(('Daily AUM'!$D694:L694&lt;&gt;"")*(NAV!$D694:L694&lt;&gt;"")),'Daily AUM'!$D694:L694),"")*(NAV!M694/IFERROR(LOOKUP(2,1/(('Daily AUM'!$D694:L694&lt;&gt;"")*(NAV!$D694:L694&lt;&gt;"")),NAV!$D694:L694),"")))),0))</f>
        <v>12.762872673879428</v>
      </c>
      <c r="N694" s="2">
        <f>IF(OR('Daily AUM'!N694="",NAV!N694=""),0,IFERROR(IF(OR(IFERROR(LOOKUP(2,1/(('Daily AUM'!$D694:M694&lt;&gt;"")*(NAV!$D694:M694&lt;&gt;"")),'Daily AUM'!$D694:M694),"")="",IFERROR(LOOKUP(2,1/(('Daily AUM'!$D694:M694&lt;&gt;"")*(NAV!$D694:M694&lt;&gt;"")),NAV!$D694:M694),"")=""),0,'Daily AUM'!N694-(IFERROR(LOOKUP(2,1/(('Daily AUM'!$D694:M694&lt;&gt;"")*(NAV!$D694:M694&lt;&gt;"")),'Daily AUM'!$D694:M694),"")*(NAV!N694/IFERROR(LOOKUP(2,1/(('Daily AUM'!$D694:M694&lt;&gt;"")*(NAV!$D694:M694&lt;&gt;"")),NAV!$D694:M694),"")))),0))</f>
        <v>10.574385700203493</v>
      </c>
      <c r="O694" s="2">
        <f>IF(OR('Daily AUM'!O694="",NAV!O694=""),0,IFERROR(IF(OR(IFERROR(LOOKUP(2,1/(('Daily AUM'!$D694:N694&lt;&gt;"")*(NAV!$D694:N694&lt;&gt;"")),'Daily AUM'!$D694:N694),"")="",IFERROR(LOOKUP(2,1/(('Daily AUM'!$D694:N694&lt;&gt;"")*(NAV!$D694:N694&lt;&gt;"")),NAV!$D694:N694),"")=""),0,'Daily AUM'!O694-(IFERROR(LOOKUP(2,1/(('Daily AUM'!$D694:N694&lt;&gt;"")*(NAV!$D694:N694&lt;&gt;"")),'Daily AUM'!$D694:N694),"")*(NAV!O694/IFERROR(LOOKUP(2,1/(('Daily AUM'!$D694:N694&lt;&gt;"")*(NAV!$D694:N694&lt;&gt;"")),NAV!$D694:N694),"")))),0))</f>
        <v>10.532724711984883</v>
      </c>
      <c r="P694" s="2">
        <f>IF(OR('Daily AUM'!P694="",NAV!P694=""),0,IFERROR(IF(OR(IFERROR(LOOKUP(2,1/(('Daily AUM'!$D694:O694&lt;&gt;"")*(NAV!$D694:O694&lt;&gt;"")),'Daily AUM'!$D694:O694),"")="",IFERROR(LOOKUP(2,1/(('Daily AUM'!$D694:O694&lt;&gt;"")*(NAV!$D694:O694&lt;&gt;"")),NAV!$D694:O694),"")=""),0,'Daily AUM'!P694-(IFERROR(LOOKUP(2,1/(('Daily AUM'!$D694:O694&lt;&gt;"")*(NAV!$D694:O694&lt;&gt;"")),'Daily AUM'!$D694:O694),"")*(NAV!P694/IFERROR(LOOKUP(2,1/(('Daily AUM'!$D694:O694&lt;&gt;"")*(NAV!$D694:O694&lt;&gt;"")),NAV!$D694:O694),"")))),0))</f>
        <v>9.043628922071548</v>
      </c>
      <c r="Q694" s="2">
        <f>IF(OR('Daily AUM'!Q694="",NAV!Q694=""),0,IFERROR(IF(OR(IFERROR(LOOKUP(2,1/(('Daily AUM'!$D694:P694&lt;&gt;"")*(NAV!$D694:P694&lt;&gt;"")),'Daily AUM'!$D694:P694),"")="",IFERROR(LOOKUP(2,1/(('Daily AUM'!$D694:P694&lt;&gt;"")*(NAV!$D694:P694&lt;&gt;"")),NAV!$D694:P694),"")=""),0,'Daily AUM'!Q694-(IFERROR(LOOKUP(2,1/(('Daily AUM'!$D694:P694&lt;&gt;"")*(NAV!$D694:P694&lt;&gt;"")),'Daily AUM'!$D694:P694),"")*(NAV!Q694/IFERROR(LOOKUP(2,1/(('Daily AUM'!$D694:P694&lt;&gt;"")*(NAV!$D694:P694&lt;&gt;"")),NAV!$D694:P694),"")))),0))</f>
        <v>3.5565268363607174</v>
      </c>
      <c r="R694" s="2">
        <f>IF(OR('Daily AUM'!R694="",NAV!R694=""),0,IFERROR(IF(OR(IFERROR(LOOKUP(2,1/(('Daily AUM'!$D694:Q694&lt;&gt;"")*(NAV!$D694:Q694&lt;&gt;"")),'Daily AUM'!$D694:Q694),"")="",IFERROR(LOOKUP(2,1/(('Daily AUM'!$D694:Q694&lt;&gt;"")*(NAV!$D694:Q694&lt;&gt;"")),NAV!$D694:Q694),"")=""),0,'Daily AUM'!R694-(IFERROR(LOOKUP(2,1/(('Daily AUM'!$D694:Q694&lt;&gt;"")*(NAV!$D694:Q694&lt;&gt;"")),'Daily AUM'!$D694:Q694),"")*(NAV!R694/IFERROR(LOOKUP(2,1/(('Daily AUM'!$D694:Q694&lt;&gt;"")*(NAV!$D694:Q694&lt;&gt;"")),NAV!$D694:Q694),"")))),0))</f>
        <v>9.2939446472028067</v>
      </c>
      <c r="S694" s="2">
        <f>IF(OR('Daily AUM'!S694="",NAV!S694=""),0,IFERROR(IF(OR(IFERROR(LOOKUP(2,1/(('Daily AUM'!$D694:R694&lt;&gt;"")*(NAV!$D694:R694&lt;&gt;"")),'Daily AUM'!$D694:R694),"")="",IFERROR(LOOKUP(2,1/(('Daily AUM'!$D694:R694&lt;&gt;"")*(NAV!$D694:R694&lt;&gt;"")),NAV!$D694:R694),"")=""),0,'Daily AUM'!S694-(IFERROR(LOOKUP(2,1/(('Daily AUM'!$D694:R694&lt;&gt;"")*(NAV!$D694:R694&lt;&gt;"")),'Daily AUM'!$D694:R694),"")*(NAV!S694/IFERROR(LOOKUP(2,1/(('Daily AUM'!$D694:R694&lt;&gt;"")*(NAV!$D694:R694&lt;&gt;"")),NAV!$D694:R694),"")))),0))</f>
        <v>3.7501191574237964</v>
      </c>
      <c r="T694" s="2">
        <f>IF(OR('Daily AUM'!T694="",NAV!T694=""),0,IFERROR(IF(OR(IFERROR(LOOKUP(2,1/(('Daily AUM'!$D694:S694&lt;&gt;"")*(NAV!$D694:S694&lt;&gt;"")),'Daily AUM'!$D694:S694),"")="",IFERROR(LOOKUP(2,1/(('Daily AUM'!$D694:S694&lt;&gt;"")*(NAV!$D694:S694&lt;&gt;"")),NAV!$D694:S694),"")=""),0,'Daily AUM'!T694-(IFERROR(LOOKUP(2,1/(('Daily AUM'!$D694:S694&lt;&gt;"")*(NAV!$D694:S694&lt;&gt;"")),'Daily AUM'!$D694:S694),"")*(NAV!T694/IFERROR(LOOKUP(2,1/(('Daily AUM'!$D694:S694&lt;&gt;"")*(NAV!$D694:S694&lt;&gt;"")),NAV!$D694:S694),"")))),0))</f>
        <v>5.9651256613524311</v>
      </c>
      <c r="U694" s="2">
        <f>IF(OR('Daily AUM'!U694="",NAV!U694=""),0,IFERROR(IF(OR(IFERROR(LOOKUP(2,1/(('Daily AUM'!$D694:T694&lt;&gt;"")*(NAV!$D694:T694&lt;&gt;"")),'Daily AUM'!$D694:T694),"")="",IFERROR(LOOKUP(2,1/(('Daily AUM'!$D694:T694&lt;&gt;"")*(NAV!$D694:T694&lt;&gt;"")),NAV!$D694:T694),"")=""),0,'Daily AUM'!U694-(IFERROR(LOOKUP(2,1/(('Daily AUM'!$D694:T694&lt;&gt;"")*(NAV!$D694:T694&lt;&gt;"")),'Daily AUM'!$D694:T694),"")*(NAV!U694/IFERROR(LOOKUP(2,1/(('Daily AUM'!$D694:T694&lt;&gt;"")*(NAV!$D694:T694&lt;&gt;"")),NAV!$D694:T694),"")))),0))</f>
        <v>4.6559700240904931</v>
      </c>
      <c r="V694" s="2">
        <f>IF(OR('Daily AUM'!V694="",NAV!V694=""),0,IFERROR(IF(OR(IFERROR(LOOKUP(2,1/(('Daily AUM'!$D694:U694&lt;&gt;"")*(NAV!$D694:U694&lt;&gt;"")),'Daily AUM'!$D694:U694),"")="",IFERROR(LOOKUP(2,1/(('Daily AUM'!$D694:U694&lt;&gt;"")*(NAV!$D694:U694&lt;&gt;"")),NAV!$D694:U694),"")=""),0,'Daily AUM'!V694-(IFERROR(LOOKUP(2,1/(('Daily AUM'!$D694:U694&lt;&gt;"")*(NAV!$D694:U694&lt;&gt;"")),'Daily AUM'!$D694:U694),"")*(NAV!V694/IFERROR(LOOKUP(2,1/(('Daily AUM'!$D694:U694&lt;&gt;"")*(NAV!$D694:U694&lt;&gt;"")),NAV!$D694:U694),"")))),0))</f>
        <v>4.3352532855578829</v>
      </c>
      <c r="W694" s="2">
        <f>IF(OR('Daily AUM'!W694="",NAV!W694=""),0,IFERROR(IF(OR(IFERROR(LOOKUP(2,1/(('Daily AUM'!$D694:V694&lt;&gt;"")*(NAV!$D694:V694&lt;&gt;"")),'Daily AUM'!$D694:V694),"")="",IFERROR(LOOKUP(2,1/(('Daily AUM'!$D694:V694&lt;&gt;"")*(NAV!$D694:V694&lt;&gt;"")),NAV!$D694:V694),"")=""),0,'Daily AUM'!W694-(IFERROR(LOOKUP(2,1/(('Daily AUM'!$D694:V694&lt;&gt;"")*(NAV!$D694:V694&lt;&gt;"")),'Daily AUM'!$D694:V694),"")*(NAV!W694/IFERROR(LOOKUP(2,1/(('Daily AUM'!$D694:V694&lt;&gt;"")*(NAV!$D694:V694&lt;&gt;"")),NAV!$D694:V694),"")))),0))</f>
        <v>8.5867042743648199</v>
      </c>
      <c r="X694" s="2">
        <f>IF(OR('Daily AUM'!X694="",NAV!X694=""),0,IFERROR(IF(OR(IFERROR(LOOKUP(2,1/(('Daily AUM'!$D694:W694&lt;&gt;"")*(NAV!$D694:W694&lt;&gt;"")),'Daily AUM'!$D694:W694),"")="",IFERROR(LOOKUP(2,1/(('Daily AUM'!$D694:W694&lt;&gt;"")*(NAV!$D694:W694&lt;&gt;"")),NAV!$D694:W694),"")=""),0,'Daily AUM'!X694-(IFERROR(LOOKUP(2,1/(('Daily AUM'!$D694:W694&lt;&gt;"")*(NAV!$D694:W694&lt;&gt;"")),'Daily AUM'!$D694:W694),"")*(NAV!X694/IFERROR(LOOKUP(2,1/(('Daily AUM'!$D694:W694&lt;&gt;"")*(NAV!$D694:W694&lt;&gt;"")),NAV!$D694:W694),"")))),0))</f>
        <v>8.4873632671587984</v>
      </c>
      <c r="Y694" s="2">
        <f>IF(OR('Daily AUM'!Y694="",NAV!Y694=""),0,IFERROR(IF(OR(IFERROR(LOOKUP(2,1/(('Daily AUM'!$D694:X694&lt;&gt;"")*(NAV!$D694:X694&lt;&gt;"")),'Daily AUM'!$D694:X694),"")="",IFERROR(LOOKUP(2,1/(('Daily AUM'!$D694:X694&lt;&gt;"")*(NAV!$D694:X694&lt;&gt;"")),NAV!$D694:X694),"")=""),0,'Daily AUM'!Y694-(IFERROR(LOOKUP(2,1/(('Daily AUM'!$D694:X694&lt;&gt;"")*(NAV!$D694:X694&lt;&gt;"")),'Daily AUM'!$D694:X694),"")*(NAV!Y694/IFERROR(LOOKUP(2,1/(('Daily AUM'!$D694:X694&lt;&gt;"")*(NAV!$D694:X694&lt;&gt;"")),NAV!$D694:X694),"")))),0))</f>
        <v>4.723595810795814</v>
      </c>
      <c r="Z694" s="2">
        <f>IF(OR('Daily AUM'!Z694="",NAV!Z694=""),0,IFERROR(IF(OR(IFERROR(LOOKUP(2,1/(('Daily AUM'!$D694:Y694&lt;&gt;"")*(NAV!$D694:Y694&lt;&gt;"")),'Daily AUM'!$D694:Y694),"")="",IFERROR(LOOKUP(2,1/(('Daily AUM'!$D694:Y694&lt;&gt;"")*(NAV!$D694:Y694&lt;&gt;"")),NAV!$D694:Y694),"")=""),0,'Daily AUM'!Z694-(IFERROR(LOOKUP(2,1/(('Daily AUM'!$D694:Y694&lt;&gt;"")*(NAV!$D694:Y694&lt;&gt;"")),'Daily AUM'!$D694:Y694),"")*(NAV!Z694/IFERROR(LOOKUP(2,1/(('Daily AUM'!$D694:Y694&lt;&gt;"")*(NAV!$D694:Y694&lt;&gt;"")),NAV!$D694:Y694),"")))),0))</f>
        <v>5.0383361723415874</v>
      </c>
      <c r="AA694" s="2">
        <f>IF(OR('Daily AUM'!AA694="",NAV!AA694=""),0,IFERROR(IF(OR(IFERROR(LOOKUP(2,1/(('Daily AUM'!$D694:Z694&lt;&gt;"")*(NAV!$D694:Z694&lt;&gt;"")),'Daily AUM'!$D694:Z694),"")="",IFERROR(LOOKUP(2,1/(('Daily AUM'!$D694:Z694&lt;&gt;"")*(NAV!$D694:Z694&lt;&gt;"")),NAV!$D694:Z694),"")=""),0,'Daily AUM'!AA694-(IFERROR(LOOKUP(2,1/(('Daily AUM'!$D694:Z694&lt;&gt;"")*(NAV!$D694:Z694&lt;&gt;"")),'Daily AUM'!$D694:Z694),"")*(NAV!AA694/IFERROR(LOOKUP(2,1/(('Daily AUM'!$D694:Z694&lt;&gt;"")*(NAV!$D694:Z694&lt;&gt;"")),NAV!$D694:Z694),"")))),0))</f>
        <v>7.8128656178532765</v>
      </c>
      <c r="AB694" s="2">
        <f>IF(OR('Daily AUM'!AB694="",NAV!AB694=""),0,IFERROR(IF(OR(IFERROR(LOOKUP(2,1/(('Daily AUM'!$D694:AA694&lt;&gt;"")*(NAV!$D694:AA694&lt;&gt;"")),'Daily AUM'!$D694:AA694),"")="",IFERROR(LOOKUP(2,1/(('Daily AUM'!$D694:AA694&lt;&gt;"")*(NAV!$D694:AA694&lt;&gt;"")),NAV!$D694:AA694),"")=""),0,'Daily AUM'!AB694-(IFERROR(LOOKUP(2,1/(('Daily AUM'!$D694:AA694&lt;&gt;"")*(NAV!$D694:AA694&lt;&gt;"")),'Daily AUM'!$D694:AA694),"")*(NAV!AB694/IFERROR(LOOKUP(2,1/(('Daily AUM'!$D694:AA694&lt;&gt;"")*(NAV!$D694:AA694&lt;&gt;"")),NAV!$D694:AA694),"")))),0))</f>
        <v>10.579160367543409</v>
      </c>
      <c r="AC694" s="2">
        <f>IF(OR('Daily AUM'!AC694="",NAV!AC694=""),0,IFERROR(IF(OR(IFERROR(LOOKUP(2,1/(('Daily AUM'!$D694:AB694&lt;&gt;"")*(NAV!$D694:AB694&lt;&gt;"")),'Daily AUM'!$D694:AB694),"")="",IFERROR(LOOKUP(2,1/(('Daily AUM'!$D694:AB694&lt;&gt;"")*(NAV!$D694:AB694&lt;&gt;"")),NAV!$D694:AB694),"")=""),0,'Daily AUM'!AC694-(IFERROR(LOOKUP(2,1/(('Daily AUM'!$D694:AB694&lt;&gt;"")*(NAV!$D694:AB694&lt;&gt;"")),'Daily AUM'!$D694:AB694),"")*(NAV!AC694/IFERROR(LOOKUP(2,1/(('Daily AUM'!$D694:AB694&lt;&gt;"")*(NAV!$D694:AB694&lt;&gt;"")),NAV!$D694:AB694),"")))),0))</f>
        <v>6.2642823811893322</v>
      </c>
      <c r="AD694" s="2">
        <f>IF(OR('Daily AUM'!AD694="",NAV!AD694=""),0,IFERROR(IF(OR(IFERROR(LOOKUP(2,1/(('Daily AUM'!$D694:AC694&lt;&gt;"")*(NAV!$D694:AC694&lt;&gt;"")),'Daily AUM'!$D694:AC694),"")="",IFERROR(LOOKUP(2,1/(('Daily AUM'!$D694:AC694&lt;&gt;"")*(NAV!$D694:AC694&lt;&gt;"")),NAV!$D694:AC694),"")=""),0,'Daily AUM'!AD694-(IFERROR(LOOKUP(2,1/(('Daily AUM'!$D694:AC694&lt;&gt;"")*(NAV!$D694:AC694&lt;&gt;"")),'Daily AUM'!$D694:AC694),"")*(NAV!AD694/IFERROR(LOOKUP(2,1/(('Daily AUM'!$D694:AC694&lt;&gt;"")*(NAV!$D694:AC694&lt;&gt;"")),NAV!$D694:AC694),"")))),0))</f>
        <v>6.0227198110505924</v>
      </c>
      <c r="AE694" s="2">
        <f>IF(OR('Daily AUM'!AE694="",NAV!AE694=""),0,IFERROR(IF(OR(IFERROR(LOOKUP(2,1/(('Daily AUM'!$D694:AD694&lt;&gt;"")*(NAV!$D694:AD694&lt;&gt;"")),'Daily AUM'!$D694:AD694),"")="",IFERROR(LOOKUP(2,1/(('Daily AUM'!$D694:AD694&lt;&gt;"")*(NAV!$D694:AD694&lt;&gt;"")),NAV!$D694:AD694),"")=""),0,'Daily AUM'!AE694-(IFERROR(LOOKUP(2,1/(('Daily AUM'!$D694:AD694&lt;&gt;"")*(NAV!$D694:AD694&lt;&gt;"")),'Daily AUM'!$D694:AD694),"")*(NAV!AE694/IFERROR(LOOKUP(2,1/(('Daily AUM'!$D694:AD694&lt;&gt;"")*(NAV!$D694:AD694&lt;&gt;"")),NAV!$D694:AD694),"")))),0))</f>
        <v>4.1999288349534254</v>
      </c>
      <c r="AF694" s="2">
        <f>IF(OR('Daily AUM'!AF694="",NAV!AF694=""),0,IFERROR(IF(OR(IFERROR(LOOKUP(2,1/(('Daily AUM'!$D694:AE694&lt;&gt;"")*(NAV!$D694:AE694&lt;&gt;"")),'Daily AUM'!$D694:AE694),"")="",IFERROR(LOOKUP(2,1/(('Daily AUM'!$D694:AE694&lt;&gt;"")*(NAV!$D694:AE694&lt;&gt;"")),NAV!$D694:AE694),"")=""),0,'Daily AUM'!AF694-(IFERROR(LOOKUP(2,1/(('Daily AUM'!$D694:AE694&lt;&gt;"")*(NAV!$D694:AE694&lt;&gt;"")),'Daily AUM'!$D694:AE694),"")*(NAV!AF694/IFERROR(LOOKUP(2,1/(('Daily AUM'!$D694:AE694&lt;&gt;"")*(NAV!$D694:AE694&lt;&gt;"")),NAV!$D694:AE694),"")))),0))</f>
        <v>12.048008289346399</v>
      </c>
      <c r="AG694" s="2">
        <f>IF(OR('Daily AUM'!AG694="",NAV!AG694=""),0,IFERROR(IF(OR(IFERROR(LOOKUP(2,1/(('Daily AUM'!$D694:AF694&lt;&gt;"")*(NAV!$D694:AF694&lt;&gt;"")),'Daily AUM'!$D694:AF694),"")="",IFERROR(LOOKUP(2,1/(('Daily AUM'!$D694:AF694&lt;&gt;"")*(NAV!$D694:AF694&lt;&gt;"")),NAV!$D694:AF694),"")=""),0,'Daily AUM'!AG694-(IFERROR(LOOKUP(2,1/(('Daily AUM'!$D694:AF694&lt;&gt;"")*(NAV!$D694:AF694&lt;&gt;"")),'Daily AUM'!$D694:AF694),"")*(NAV!AG694/IFERROR(LOOKUP(2,1/(('Daily AUM'!$D694:AF694&lt;&gt;"")*(NAV!$D694:AF694&lt;&gt;"")),NAV!$D694:AF694),"")))),0))</f>
        <v>6.1951263343362371</v>
      </c>
      <c r="AH694" s="2">
        <f>IF(OR('Daily AUM'!AH694="",NAV!AH694=""),0,IFERROR(IF(OR(IFERROR(LOOKUP(2,1/(('Daily AUM'!$D694:AG694&lt;&gt;"")*(NAV!$D694:AG694&lt;&gt;"")),'Daily AUM'!$D694:AG694),"")="",IFERROR(LOOKUP(2,1/(('Daily AUM'!$D694:AG694&lt;&gt;"")*(NAV!$D694:AG694&lt;&gt;"")),NAV!$D694:AG694),"")=""),0,'Daily AUM'!AH694-(IFERROR(LOOKUP(2,1/(('Daily AUM'!$D694:AG694&lt;&gt;"")*(NAV!$D694:AG694&lt;&gt;"")),'Daily AUM'!$D694:AG694),"")*(NAV!AH694/IFERROR(LOOKUP(2,1/(('Daily AUM'!$D694:AG694&lt;&gt;"")*(NAV!$D694:AG694&lt;&gt;"")),NAV!$D694:AG694),"")))),0))</f>
        <v>5.0799526344917467</v>
      </c>
      <c r="AI694" s="2">
        <f>IF(OR('Daily AUM'!AI694="",NAV!AI694=""),0,IFERROR(IF(OR(IFERROR(LOOKUP(2,1/(('Daily AUM'!$D694:AH694&lt;&gt;"")*(NAV!$D694:AH694&lt;&gt;"")),'Daily AUM'!$D694:AH694),"")="",IFERROR(LOOKUP(2,1/(('Daily AUM'!$D694:AH694&lt;&gt;"")*(NAV!$D694:AH694&lt;&gt;"")),NAV!$D694:AH694),"")=""),0,'Daily AUM'!AI694-(IFERROR(LOOKUP(2,1/(('Daily AUM'!$D694:AH694&lt;&gt;"")*(NAV!$D694:AH694&lt;&gt;"")),'Daily AUM'!$D694:AH694),"")*(NAV!AI694/IFERROR(LOOKUP(2,1/(('Daily AUM'!$D694:AH694&lt;&gt;"")*(NAV!$D694:AH694&lt;&gt;"")),NAV!$D694:AH694),"")))),0))</f>
        <v>4.8204055847863856</v>
      </c>
      <c r="AJ694" s="2">
        <f>IF(OR('Daily AUM'!AJ694="",NAV!AJ694=""),0,IFERROR(IF(OR(IFERROR(LOOKUP(2,1/(('Daily AUM'!$D694:AI694&lt;&gt;"")*(NAV!$D694:AI694&lt;&gt;"")),'Daily AUM'!$D694:AI694),"")="",IFERROR(LOOKUP(2,1/(('Daily AUM'!$D694:AI694&lt;&gt;"")*(NAV!$D694:AI694&lt;&gt;"")),NAV!$D694:AI694),"")=""),0,'Daily AUM'!AJ694-(IFERROR(LOOKUP(2,1/(('Daily AUM'!$D694:AI694&lt;&gt;"")*(NAV!$D694:AI694&lt;&gt;"")),'Daily AUM'!$D694:AI694),"")*(NAV!AJ694/IFERROR(LOOKUP(2,1/(('Daily AUM'!$D694:AI694&lt;&gt;"")*(NAV!$D694:AI694&lt;&gt;"")),NAV!$D694:AI694),"")))),0))</f>
        <v>8.8608830798930285</v>
      </c>
      <c r="AK694" s="2">
        <f>IF(OR('Daily AUM'!AK694="",NAV!AK694=""),0,IFERROR(IF(OR(IFERROR(LOOKUP(2,1/(('Daily AUM'!$D694:AJ694&lt;&gt;"")*(NAV!$D694:AJ694&lt;&gt;"")),'Daily AUM'!$D694:AJ694),"")="",IFERROR(LOOKUP(2,1/(('Daily AUM'!$D694:AJ694&lt;&gt;"")*(NAV!$D694:AJ694&lt;&gt;"")),NAV!$D694:AJ694),"")=""),0,'Daily AUM'!AK694-(IFERROR(LOOKUP(2,1/(('Daily AUM'!$D694:AJ694&lt;&gt;"")*(NAV!$D694:AJ694&lt;&gt;"")),'Daily AUM'!$D694:AJ694),"")*(NAV!AK694/IFERROR(LOOKUP(2,1/(('Daily AUM'!$D694:AJ694&lt;&gt;"")*(NAV!$D694:AJ694&lt;&gt;"")),NAV!$D694:AJ694),"")))),0))</f>
        <v>4.4210598886738808</v>
      </c>
      <c r="AL694" s="2">
        <f>IF(OR('Daily AUM'!AL694="",NAV!AL694=""),0,IFERROR(IF(OR(IFERROR(LOOKUP(2,1/(('Daily AUM'!$D694:AK694&lt;&gt;"")*(NAV!$D694:AK694&lt;&gt;"")),'Daily AUM'!$D694:AK694),"")="",IFERROR(LOOKUP(2,1/(('Daily AUM'!$D694:AK694&lt;&gt;"")*(NAV!$D694:AK694&lt;&gt;"")),NAV!$D694:AK694),"")=""),0,'Daily AUM'!AL694-(IFERROR(LOOKUP(2,1/(('Daily AUM'!$D694:AK694&lt;&gt;"")*(NAV!$D694:AK694&lt;&gt;"")),'Daily AUM'!$D694:AK694),"")*(NAV!AL694/IFERROR(LOOKUP(2,1/(('Daily AUM'!$D694:AK694&lt;&gt;"")*(NAV!$D694:AK694&lt;&gt;"")),NAV!$D694:AK694),"")))),0))</f>
        <v>2.8733959820065138</v>
      </c>
      <c r="AM694" s="2">
        <f>IF(OR('Daily AUM'!AM694="",NAV!AM694=""),0,IFERROR(IF(OR(IFERROR(LOOKUP(2,1/(('Daily AUM'!$D694:AL694&lt;&gt;"")*(NAV!$D694:AL694&lt;&gt;"")),'Daily AUM'!$D694:AL694),"")="",IFERROR(LOOKUP(2,1/(('Daily AUM'!$D694:AL694&lt;&gt;"")*(NAV!$D694:AL694&lt;&gt;"")),NAV!$D694:AL694),"")=""),0,'Daily AUM'!AM694-(IFERROR(LOOKUP(2,1/(('Daily AUM'!$D694:AL694&lt;&gt;"")*(NAV!$D694:AL694&lt;&gt;"")),'Daily AUM'!$D694:AL694),"")*(NAV!AM694/IFERROR(LOOKUP(2,1/(('Daily AUM'!$D694:AL694&lt;&gt;"")*(NAV!$D694:AL694&lt;&gt;"")),NAV!$D694:AL694),"")))),0))</f>
        <v>6.5561281056279768</v>
      </c>
      <c r="AN694" s="2">
        <f>IF(OR('Daily AUM'!AN694="",NAV!AN694=""),0,IFERROR(IF(OR(IFERROR(LOOKUP(2,1/(('Daily AUM'!$D694:AM694&lt;&gt;"")*(NAV!$D694:AM694&lt;&gt;"")),'Daily AUM'!$D694:AM694),"")="",IFERROR(LOOKUP(2,1/(('Daily AUM'!$D694:AM694&lt;&gt;"")*(NAV!$D694:AM694&lt;&gt;"")),NAV!$D694:AM694),"")=""),0,'Daily AUM'!AN694-(IFERROR(LOOKUP(2,1/(('Daily AUM'!$D694:AM694&lt;&gt;"")*(NAV!$D694:AM694&lt;&gt;"")),'Daily AUM'!$D694:AM694),"")*(NAV!AN694/IFERROR(LOOKUP(2,1/(('Daily AUM'!$D694:AM694&lt;&gt;"")*(NAV!$D694:AM694&lt;&gt;"")),NAV!$D694:AM694),"")))),0))</f>
        <v>4.1884398342963323</v>
      </c>
      <c r="AO694" s="2">
        <f>IF(OR('Daily AUM'!AO694="",NAV!AO694=""),0,IFERROR(IF(OR(IFERROR(LOOKUP(2,1/(('Daily AUM'!$D694:AN694&lt;&gt;"")*(NAV!$D694:AN694&lt;&gt;"")),'Daily AUM'!$D694:AN694),"")="",IFERROR(LOOKUP(2,1/(('Daily AUM'!$D694:AN694&lt;&gt;"")*(NAV!$D694:AN694&lt;&gt;"")),NAV!$D694:AN694),"")=""),0,'Daily AUM'!AO694-(IFERROR(LOOKUP(2,1/(('Daily AUM'!$D694:AN694&lt;&gt;"")*(NAV!$D694:AN694&lt;&gt;"")),'Daily AUM'!$D694:AN694),"")*(NAV!AO694/IFERROR(LOOKUP(2,1/(('Daily AUM'!$D694:AN694&lt;&gt;"")*(NAV!$D694:AN694&lt;&gt;"")),NAV!$D694:AN694),"")))),0))</f>
        <v>3.4334464333978758</v>
      </c>
      <c r="AP694" s="2">
        <f>IF(OR('Daily AUM'!AP694="",NAV!AP694=""),0,IFERROR(IF(OR(IFERROR(LOOKUP(2,1/(('Daily AUM'!$D694:AO694&lt;&gt;"")*(NAV!$D694:AO694&lt;&gt;"")),'Daily AUM'!$D694:AO694),"")="",IFERROR(LOOKUP(2,1/(('Daily AUM'!$D694:AO694&lt;&gt;"")*(NAV!$D694:AO694&lt;&gt;"")),NAV!$D694:AO694),"")=""),0,'Daily AUM'!AP694-(IFERROR(LOOKUP(2,1/(('Daily AUM'!$D694:AO694&lt;&gt;"")*(NAV!$D694:AO694&lt;&gt;"")),'Daily AUM'!$D694:AO694),"")*(NAV!AP694/IFERROR(LOOKUP(2,1/(('Daily AUM'!$D694:AO694&lt;&gt;"")*(NAV!$D694:AO694&lt;&gt;"")),NAV!$D694:AO694),"")))),0))</f>
        <v>3.8031560353365421</v>
      </c>
      <c r="AQ694" s="2">
        <f>IF(OR('Daily AUM'!AQ694="",NAV!AQ694=""),0,IFERROR(IF(OR(IFERROR(LOOKUP(2,1/(('Daily AUM'!$D694:AP694&lt;&gt;"")*(NAV!$D694:AP694&lt;&gt;"")),'Daily AUM'!$D694:AP694),"")="",IFERROR(LOOKUP(2,1/(('Daily AUM'!$D694:AP694&lt;&gt;"")*(NAV!$D694:AP694&lt;&gt;"")),NAV!$D694:AP694),"")=""),0,'Daily AUM'!AQ694-(IFERROR(LOOKUP(2,1/(('Daily AUM'!$D694:AP694&lt;&gt;"")*(NAV!$D694:AP694&lt;&gt;"")),'Daily AUM'!$D694:AP694),"")*(NAV!AQ694/IFERROR(LOOKUP(2,1/(('Daily AUM'!$D694:AP694&lt;&gt;"")*(NAV!$D694:AP694&lt;&gt;"")),NAV!$D694:AP694),"")))),0))</f>
        <v>3.1250122517194541</v>
      </c>
      <c r="AR694" s="2">
        <f>IF(OR('Daily AUM'!AR694="",NAV!AR694=""),0,IFERROR(IF(OR(IFERROR(LOOKUP(2,1/(('Daily AUM'!$D694:AQ694&lt;&gt;"")*(NAV!$D694:AQ694&lt;&gt;"")),'Daily AUM'!$D694:AQ694),"")="",IFERROR(LOOKUP(2,1/(('Daily AUM'!$D694:AQ694&lt;&gt;"")*(NAV!$D694:AQ694&lt;&gt;"")),NAV!$D694:AQ694),"")=""),0,'Daily AUM'!AR694-(IFERROR(LOOKUP(2,1/(('Daily AUM'!$D694:AQ694&lt;&gt;"")*(NAV!$D694:AQ694&lt;&gt;"")),'Daily AUM'!$D694:AQ694),"")*(NAV!AR694/IFERROR(LOOKUP(2,1/(('Daily AUM'!$D694:AQ694&lt;&gt;"")*(NAV!$D694:AQ694&lt;&gt;"")),NAV!$D694:AQ694),"")))),0))</f>
        <v>3.4053525474992057</v>
      </c>
      <c r="AS694" s="2">
        <f t="shared" si="20"/>
        <v>146.45331001235991</v>
      </c>
      <c r="AT694" s="2">
        <f t="shared" si="21"/>
        <v>108.7276601863432</v>
      </c>
    </row>
    <row r="695" spans="1:46" x14ac:dyDescent="0.2">
      <c r="A695" t="s">
        <v>767</v>
      </c>
      <c r="B695" t="s">
        <v>752</v>
      </c>
      <c r="C695" t="s">
        <v>44</v>
      </c>
      <c r="D695" s="2">
        <f>0</f>
        <v>0</v>
      </c>
      <c r="E695" s="2">
        <f>IF(OR('Daily AUM'!E695="",NAV!E695=""),0,IFERROR(IF(OR(IFERROR(LOOKUP(2,1/(('Daily AUM'!$D695:D695&lt;&gt;"")*(NAV!$D695:D695&lt;&gt;"")),'Daily AUM'!$D695:D695),"")="",IFERROR(LOOKUP(2,1/(('Daily AUM'!$D695:D695&lt;&gt;"")*(NAV!$D695:D695&lt;&gt;"")),NAV!$D695:D695),"")=""),0,'Daily AUM'!E695-(IFERROR(LOOKUP(2,1/(('Daily AUM'!$D695:D695&lt;&gt;"")*(NAV!$D695:D695&lt;&gt;"")),'Daily AUM'!$D695:D695),"")*(NAV!E695/IFERROR(LOOKUP(2,1/(('Daily AUM'!$D695:D695&lt;&gt;"")*(NAV!$D695:D695&lt;&gt;"")),NAV!$D695:D695),"")))),0))</f>
        <v>-2.449143124065813</v>
      </c>
      <c r="F695" s="2">
        <f>IF(OR('Daily AUM'!F695="",NAV!F695=""),0,IFERROR(IF(OR(IFERROR(LOOKUP(2,1/(('Daily AUM'!$D695:E695&lt;&gt;"")*(NAV!$D695:E695&lt;&gt;"")),'Daily AUM'!$D695:E695),"")="",IFERROR(LOOKUP(2,1/(('Daily AUM'!$D695:E695&lt;&gt;"")*(NAV!$D695:E695&lt;&gt;"")),NAV!$D695:E695),"")=""),0,'Daily AUM'!F695-(IFERROR(LOOKUP(2,1/(('Daily AUM'!$D695:E695&lt;&gt;"")*(NAV!$D695:E695&lt;&gt;"")),'Daily AUM'!$D695:E695),"")*(NAV!F695/IFERROR(LOOKUP(2,1/(('Daily AUM'!$D695:E695&lt;&gt;"")*(NAV!$D695:E695&lt;&gt;"")),NAV!$D695:E695),"")))),0))</f>
        <v>2.6378146621937049E-2</v>
      </c>
      <c r="G695" s="2">
        <f>IF(OR('Daily AUM'!G695="",NAV!G695=""),0,IFERROR(IF(OR(IFERROR(LOOKUP(2,1/(('Daily AUM'!$D695:F695&lt;&gt;"")*(NAV!$D695:F695&lt;&gt;"")),'Daily AUM'!$D695:F695),"")="",IFERROR(LOOKUP(2,1/(('Daily AUM'!$D695:F695&lt;&gt;"")*(NAV!$D695:F695&lt;&gt;"")),NAV!$D695:F695),"")=""),0,'Daily AUM'!G695-(IFERROR(LOOKUP(2,1/(('Daily AUM'!$D695:F695&lt;&gt;"")*(NAV!$D695:F695&lt;&gt;"")),'Daily AUM'!$D695:F695),"")*(NAV!G695/IFERROR(LOOKUP(2,1/(('Daily AUM'!$D695:F695&lt;&gt;"")*(NAV!$D695:F695&lt;&gt;"")),NAV!$D695:F695),"")))),0))</f>
        <v>-7.5820836410948687</v>
      </c>
      <c r="H695" s="2">
        <f>IF(OR('Daily AUM'!H695="",NAV!H695=""),0,IFERROR(IF(OR(IFERROR(LOOKUP(2,1/(('Daily AUM'!$D695:G695&lt;&gt;"")*(NAV!$D695:G695&lt;&gt;"")),'Daily AUM'!$D695:G695),"")="",IFERROR(LOOKUP(2,1/(('Daily AUM'!$D695:G695&lt;&gt;"")*(NAV!$D695:G695&lt;&gt;"")),NAV!$D695:G695),"")=""),0,'Daily AUM'!H695-(IFERROR(LOOKUP(2,1/(('Daily AUM'!$D695:G695&lt;&gt;"")*(NAV!$D695:G695&lt;&gt;"")),'Daily AUM'!$D695:G695),"")*(NAV!H695/IFERROR(LOOKUP(2,1/(('Daily AUM'!$D695:G695&lt;&gt;"")*(NAV!$D695:G695&lt;&gt;"")),NAV!$D695:G695),"")))),0))</f>
        <v>-7.3665819787493092E-2</v>
      </c>
      <c r="I695" s="2">
        <f>IF(OR('Daily AUM'!I695="",NAV!I695=""),0,IFERROR(IF(OR(IFERROR(LOOKUP(2,1/(('Daily AUM'!$D695:H695&lt;&gt;"")*(NAV!$D695:H695&lt;&gt;"")),'Daily AUM'!$D695:H695),"")="",IFERROR(LOOKUP(2,1/(('Daily AUM'!$D695:H695&lt;&gt;"")*(NAV!$D695:H695&lt;&gt;"")),NAV!$D695:H695),"")=""),0,'Daily AUM'!I695-(IFERROR(LOOKUP(2,1/(('Daily AUM'!$D695:H695&lt;&gt;"")*(NAV!$D695:H695&lt;&gt;"")),'Daily AUM'!$D695:H695),"")*(NAV!I695/IFERROR(LOOKUP(2,1/(('Daily AUM'!$D695:H695&lt;&gt;"")*(NAV!$D695:H695&lt;&gt;"")),NAV!$D695:H695),"")))),0))</f>
        <v>1.0724982392075617</v>
      </c>
      <c r="J695" s="2">
        <f>IF(OR('Daily AUM'!J695="",NAV!J695=""),0,IFERROR(IF(OR(IFERROR(LOOKUP(2,1/(('Daily AUM'!$D695:I695&lt;&gt;"")*(NAV!$D695:I695&lt;&gt;"")),'Daily AUM'!$D695:I695),"")="",IFERROR(LOOKUP(2,1/(('Daily AUM'!$D695:I695&lt;&gt;"")*(NAV!$D695:I695&lt;&gt;"")),NAV!$D695:I695),"")=""),0,'Daily AUM'!J695-(IFERROR(LOOKUP(2,1/(('Daily AUM'!$D695:I695&lt;&gt;"")*(NAV!$D695:I695&lt;&gt;"")),'Daily AUM'!$D695:I695),"")*(NAV!J695/IFERROR(LOOKUP(2,1/(('Daily AUM'!$D695:I695&lt;&gt;"")*(NAV!$D695:I695&lt;&gt;"")),NAV!$D695:I695),"")))),0))</f>
        <v>6.6441331666283077E-2</v>
      </c>
      <c r="K695" s="2">
        <f>IF(OR('Daily AUM'!K695="",NAV!K695=""),0,IFERROR(IF(OR(IFERROR(LOOKUP(2,1/(('Daily AUM'!$D695:J695&lt;&gt;"")*(NAV!$D695:J695&lt;&gt;"")),'Daily AUM'!$D695:J695),"")="",IFERROR(LOOKUP(2,1/(('Daily AUM'!$D695:J695&lt;&gt;"")*(NAV!$D695:J695&lt;&gt;"")),NAV!$D695:J695),"")=""),0,'Daily AUM'!K695-(IFERROR(LOOKUP(2,1/(('Daily AUM'!$D695:J695&lt;&gt;"")*(NAV!$D695:J695&lt;&gt;"")),'Daily AUM'!$D695:J695),"")*(NAV!K695/IFERROR(LOOKUP(2,1/(('Daily AUM'!$D695:J695&lt;&gt;"")*(NAV!$D695:J695&lt;&gt;"")),NAV!$D695:J695),"")))),0))</f>
        <v>0.39538455858382804</v>
      </c>
      <c r="L695" s="2">
        <f>IF(OR('Daily AUM'!L695="",NAV!L695=""),0,IFERROR(IF(OR(IFERROR(LOOKUP(2,1/(('Daily AUM'!$D695:K695&lt;&gt;"")*(NAV!$D695:K695&lt;&gt;"")),'Daily AUM'!$D695:K695),"")="",IFERROR(LOOKUP(2,1/(('Daily AUM'!$D695:K695&lt;&gt;"")*(NAV!$D695:K695&lt;&gt;"")),NAV!$D695:K695),"")=""),0,'Daily AUM'!L695-(IFERROR(LOOKUP(2,1/(('Daily AUM'!$D695:K695&lt;&gt;"")*(NAV!$D695:K695&lt;&gt;"")),'Daily AUM'!$D695:K695),"")*(NAV!L695/IFERROR(LOOKUP(2,1/(('Daily AUM'!$D695:K695&lt;&gt;"")*(NAV!$D695:K695&lt;&gt;"")),NAV!$D695:K695),"")))),0))</f>
        <v>-1.4762631777684874</v>
      </c>
      <c r="M695" s="2">
        <f>IF(OR('Daily AUM'!M695="",NAV!M695=""),0,IFERROR(IF(OR(IFERROR(LOOKUP(2,1/(('Daily AUM'!$D695:L695&lt;&gt;"")*(NAV!$D695:L695&lt;&gt;"")),'Daily AUM'!$D695:L695),"")="",IFERROR(LOOKUP(2,1/(('Daily AUM'!$D695:L695&lt;&gt;"")*(NAV!$D695:L695&lt;&gt;"")),NAV!$D695:L695),"")=""),0,'Daily AUM'!M695-(IFERROR(LOOKUP(2,1/(('Daily AUM'!$D695:L695&lt;&gt;"")*(NAV!$D695:L695&lt;&gt;"")),'Daily AUM'!$D695:L695),"")*(NAV!M695/IFERROR(LOOKUP(2,1/(('Daily AUM'!$D695:L695&lt;&gt;"")*(NAV!$D695:L695&lt;&gt;"")),NAV!$D695:L695),"")))),0))</f>
        <v>2.5504189739967842</v>
      </c>
      <c r="N695" s="2">
        <f>IF(OR('Daily AUM'!N695="",NAV!N695=""),0,IFERROR(IF(OR(IFERROR(LOOKUP(2,1/(('Daily AUM'!$D695:M695&lt;&gt;"")*(NAV!$D695:M695&lt;&gt;"")),'Daily AUM'!$D695:M695),"")="",IFERROR(LOOKUP(2,1/(('Daily AUM'!$D695:M695&lt;&gt;"")*(NAV!$D695:M695&lt;&gt;"")),NAV!$D695:M695),"")=""),0,'Daily AUM'!N695-(IFERROR(LOOKUP(2,1/(('Daily AUM'!$D695:M695&lt;&gt;"")*(NAV!$D695:M695&lt;&gt;"")),'Daily AUM'!$D695:M695),"")*(NAV!N695/IFERROR(LOOKUP(2,1/(('Daily AUM'!$D695:M695&lt;&gt;"")*(NAV!$D695:M695&lt;&gt;"")),NAV!$D695:M695),"")))),0))</f>
        <v>-1.4234372180817445</v>
      </c>
      <c r="O695" s="2">
        <f>IF(OR('Daily AUM'!O695="",NAV!O695=""),0,IFERROR(IF(OR(IFERROR(LOOKUP(2,1/(('Daily AUM'!$D695:N695&lt;&gt;"")*(NAV!$D695:N695&lt;&gt;"")),'Daily AUM'!$D695:N695),"")="",IFERROR(LOOKUP(2,1/(('Daily AUM'!$D695:N695&lt;&gt;"")*(NAV!$D695:N695&lt;&gt;"")),NAV!$D695:N695),"")=""),0,'Daily AUM'!O695-(IFERROR(LOOKUP(2,1/(('Daily AUM'!$D695:N695&lt;&gt;"")*(NAV!$D695:N695&lt;&gt;"")),'Daily AUM'!$D695:N695),"")*(NAV!O695/IFERROR(LOOKUP(2,1/(('Daily AUM'!$D695:N695&lt;&gt;"")*(NAV!$D695:N695&lt;&gt;"")),NAV!$D695:N695),"")))),0))</f>
        <v>1.5854682128247077</v>
      </c>
      <c r="P695" s="2">
        <f>IF(OR('Daily AUM'!P695="",NAV!P695=""),0,IFERROR(IF(OR(IFERROR(LOOKUP(2,1/(('Daily AUM'!$D695:O695&lt;&gt;"")*(NAV!$D695:O695&lt;&gt;"")),'Daily AUM'!$D695:O695),"")="",IFERROR(LOOKUP(2,1/(('Daily AUM'!$D695:O695&lt;&gt;"")*(NAV!$D695:O695&lt;&gt;"")),NAV!$D695:O695),"")=""),0,'Daily AUM'!P695-(IFERROR(LOOKUP(2,1/(('Daily AUM'!$D695:O695&lt;&gt;"")*(NAV!$D695:O695&lt;&gt;"")),'Daily AUM'!$D695:O695),"")*(NAV!P695/IFERROR(LOOKUP(2,1/(('Daily AUM'!$D695:O695&lt;&gt;"")*(NAV!$D695:O695&lt;&gt;"")),NAV!$D695:O695),"")))),0))</f>
        <v>-0.8225522056382033</v>
      </c>
      <c r="Q695" s="2">
        <f>IF(OR('Daily AUM'!Q695="",NAV!Q695=""),0,IFERROR(IF(OR(IFERROR(LOOKUP(2,1/(('Daily AUM'!$D695:P695&lt;&gt;"")*(NAV!$D695:P695&lt;&gt;"")),'Daily AUM'!$D695:P695),"")="",IFERROR(LOOKUP(2,1/(('Daily AUM'!$D695:P695&lt;&gt;"")*(NAV!$D695:P695&lt;&gt;"")),NAV!$D695:P695),"")=""),0,'Daily AUM'!Q695-(IFERROR(LOOKUP(2,1/(('Daily AUM'!$D695:P695&lt;&gt;"")*(NAV!$D695:P695&lt;&gt;"")),'Daily AUM'!$D695:P695),"")*(NAV!Q695/IFERROR(LOOKUP(2,1/(('Daily AUM'!$D695:P695&lt;&gt;"")*(NAV!$D695:P695&lt;&gt;"")),NAV!$D695:P695),"")))),0))</f>
        <v>-1.065836858790135</v>
      </c>
      <c r="R695" s="2">
        <f>IF(OR('Daily AUM'!R695="",NAV!R695=""),0,IFERROR(IF(OR(IFERROR(LOOKUP(2,1/(('Daily AUM'!$D695:Q695&lt;&gt;"")*(NAV!$D695:Q695&lt;&gt;"")),'Daily AUM'!$D695:Q695),"")="",IFERROR(LOOKUP(2,1/(('Daily AUM'!$D695:Q695&lt;&gt;"")*(NAV!$D695:Q695&lt;&gt;"")),NAV!$D695:Q695),"")=""),0,'Daily AUM'!R695-(IFERROR(LOOKUP(2,1/(('Daily AUM'!$D695:Q695&lt;&gt;"")*(NAV!$D695:Q695&lt;&gt;"")),'Daily AUM'!$D695:Q695),"")*(NAV!R695/IFERROR(LOOKUP(2,1/(('Daily AUM'!$D695:Q695&lt;&gt;"")*(NAV!$D695:Q695&lt;&gt;"")),NAV!$D695:Q695),"")))),0))</f>
        <v>-1.5200544907966105</v>
      </c>
      <c r="S695" s="2">
        <f>IF(OR('Daily AUM'!S695="",NAV!S695=""),0,IFERROR(IF(OR(IFERROR(LOOKUP(2,1/(('Daily AUM'!$D695:R695&lt;&gt;"")*(NAV!$D695:R695&lt;&gt;"")),'Daily AUM'!$D695:R695),"")="",IFERROR(LOOKUP(2,1/(('Daily AUM'!$D695:R695&lt;&gt;"")*(NAV!$D695:R695&lt;&gt;"")),NAV!$D695:R695),"")=""),0,'Daily AUM'!S695-(IFERROR(LOOKUP(2,1/(('Daily AUM'!$D695:R695&lt;&gt;"")*(NAV!$D695:R695&lt;&gt;"")),'Daily AUM'!$D695:R695),"")*(NAV!S695/IFERROR(LOOKUP(2,1/(('Daily AUM'!$D695:R695&lt;&gt;"")*(NAV!$D695:R695&lt;&gt;"")),NAV!$D695:R695),"")))),0))</f>
        <v>-1.0872996860725834</v>
      </c>
      <c r="T695" s="2">
        <f>IF(OR('Daily AUM'!T695="",NAV!T695=""),0,IFERROR(IF(OR(IFERROR(LOOKUP(2,1/(('Daily AUM'!$D695:S695&lt;&gt;"")*(NAV!$D695:S695&lt;&gt;"")),'Daily AUM'!$D695:S695),"")="",IFERROR(LOOKUP(2,1/(('Daily AUM'!$D695:S695&lt;&gt;"")*(NAV!$D695:S695&lt;&gt;"")),NAV!$D695:S695),"")=""),0,'Daily AUM'!T695-(IFERROR(LOOKUP(2,1/(('Daily AUM'!$D695:S695&lt;&gt;"")*(NAV!$D695:S695&lt;&gt;"")),'Daily AUM'!$D695:S695),"")*(NAV!T695/IFERROR(LOOKUP(2,1/(('Daily AUM'!$D695:S695&lt;&gt;"")*(NAV!$D695:S695&lt;&gt;"")),NAV!$D695:S695),"")))),0))</f>
        <v>-1.6432973221017164</v>
      </c>
      <c r="U695" s="2">
        <f>IF(OR('Daily AUM'!U695="",NAV!U695=""),0,IFERROR(IF(OR(IFERROR(LOOKUP(2,1/(('Daily AUM'!$D695:T695&lt;&gt;"")*(NAV!$D695:T695&lt;&gt;"")),'Daily AUM'!$D695:T695),"")="",IFERROR(LOOKUP(2,1/(('Daily AUM'!$D695:T695&lt;&gt;"")*(NAV!$D695:T695&lt;&gt;"")),NAV!$D695:T695),"")=""),0,'Daily AUM'!U695-(IFERROR(LOOKUP(2,1/(('Daily AUM'!$D695:T695&lt;&gt;"")*(NAV!$D695:T695&lt;&gt;"")),'Daily AUM'!$D695:T695),"")*(NAV!U695/IFERROR(LOOKUP(2,1/(('Daily AUM'!$D695:T695&lt;&gt;"")*(NAV!$D695:T695&lt;&gt;"")),NAV!$D695:T695),"")))),0))</f>
        <v>-1.682568076552343</v>
      </c>
      <c r="V695" s="2">
        <f>IF(OR('Daily AUM'!V695="",NAV!V695=""),0,IFERROR(IF(OR(IFERROR(LOOKUP(2,1/(('Daily AUM'!$D695:U695&lt;&gt;"")*(NAV!$D695:U695&lt;&gt;"")),'Daily AUM'!$D695:U695),"")="",IFERROR(LOOKUP(2,1/(('Daily AUM'!$D695:U695&lt;&gt;"")*(NAV!$D695:U695&lt;&gt;"")),NAV!$D695:U695),"")=""),0,'Daily AUM'!V695-(IFERROR(LOOKUP(2,1/(('Daily AUM'!$D695:U695&lt;&gt;"")*(NAV!$D695:U695&lt;&gt;"")),'Daily AUM'!$D695:U695),"")*(NAV!V695/IFERROR(LOOKUP(2,1/(('Daily AUM'!$D695:U695&lt;&gt;"")*(NAV!$D695:U695&lt;&gt;"")),NAV!$D695:U695),"")))),0))</f>
        <v>-1.7591025380170322</v>
      </c>
      <c r="W695" s="2">
        <f>IF(OR('Daily AUM'!W695="",NAV!W695=""),0,IFERROR(IF(OR(IFERROR(LOOKUP(2,1/(('Daily AUM'!$D695:V695&lt;&gt;"")*(NAV!$D695:V695&lt;&gt;"")),'Daily AUM'!$D695:V695),"")="",IFERROR(LOOKUP(2,1/(('Daily AUM'!$D695:V695&lt;&gt;"")*(NAV!$D695:V695&lt;&gt;"")),NAV!$D695:V695),"")=""),0,'Daily AUM'!W695-(IFERROR(LOOKUP(2,1/(('Daily AUM'!$D695:V695&lt;&gt;"")*(NAV!$D695:V695&lt;&gt;"")),'Daily AUM'!$D695:V695),"")*(NAV!W695/IFERROR(LOOKUP(2,1/(('Daily AUM'!$D695:V695&lt;&gt;"")*(NAV!$D695:V695&lt;&gt;"")),NAV!$D695:V695),"")))),0))</f>
        <v>-0.14362023320245498</v>
      </c>
      <c r="X695" s="2">
        <f>IF(OR('Daily AUM'!X695="",NAV!X695=""),0,IFERROR(IF(OR(IFERROR(LOOKUP(2,1/(('Daily AUM'!$D695:W695&lt;&gt;"")*(NAV!$D695:W695&lt;&gt;"")),'Daily AUM'!$D695:W695),"")="",IFERROR(LOOKUP(2,1/(('Daily AUM'!$D695:W695&lt;&gt;"")*(NAV!$D695:W695&lt;&gt;"")),NAV!$D695:W695),"")=""),0,'Daily AUM'!X695-(IFERROR(LOOKUP(2,1/(('Daily AUM'!$D695:W695&lt;&gt;"")*(NAV!$D695:W695&lt;&gt;"")),'Daily AUM'!$D695:W695),"")*(NAV!X695/IFERROR(LOOKUP(2,1/(('Daily AUM'!$D695:W695&lt;&gt;"")*(NAV!$D695:W695&lt;&gt;"")),NAV!$D695:W695),"")))),0))</f>
        <v>-0.76087204765462957</v>
      </c>
      <c r="Y695" s="2">
        <f>IF(OR('Daily AUM'!Y695="",NAV!Y695=""),0,IFERROR(IF(OR(IFERROR(LOOKUP(2,1/(('Daily AUM'!$D695:X695&lt;&gt;"")*(NAV!$D695:X695&lt;&gt;"")),'Daily AUM'!$D695:X695),"")="",IFERROR(LOOKUP(2,1/(('Daily AUM'!$D695:X695&lt;&gt;"")*(NAV!$D695:X695&lt;&gt;"")),NAV!$D695:X695),"")=""),0,'Daily AUM'!Y695-(IFERROR(LOOKUP(2,1/(('Daily AUM'!$D695:X695&lt;&gt;"")*(NAV!$D695:X695&lt;&gt;"")),'Daily AUM'!$D695:X695),"")*(NAV!Y695/IFERROR(LOOKUP(2,1/(('Daily AUM'!$D695:X695&lt;&gt;"")*(NAV!$D695:X695&lt;&gt;"")),NAV!$D695:X695),"")))),0))</f>
        <v>-2.0913311287549732</v>
      </c>
      <c r="Z695" s="2">
        <f>IF(OR('Daily AUM'!Z695="",NAV!Z695=""),0,IFERROR(IF(OR(IFERROR(LOOKUP(2,1/(('Daily AUM'!$D695:Y695&lt;&gt;"")*(NAV!$D695:Y695&lt;&gt;"")),'Daily AUM'!$D695:Y695),"")="",IFERROR(LOOKUP(2,1/(('Daily AUM'!$D695:Y695&lt;&gt;"")*(NAV!$D695:Y695&lt;&gt;"")),NAV!$D695:Y695),"")=""),0,'Daily AUM'!Z695-(IFERROR(LOOKUP(2,1/(('Daily AUM'!$D695:Y695&lt;&gt;"")*(NAV!$D695:Y695&lt;&gt;"")),'Daily AUM'!$D695:Y695),"")*(NAV!Z695/IFERROR(LOOKUP(2,1/(('Daily AUM'!$D695:Y695&lt;&gt;"")*(NAV!$D695:Y695&lt;&gt;"")),NAV!$D695:Y695),"")))),0))</f>
        <v>-0.1437840149665135</v>
      </c>
      <c r="AA695" s="2">
        <f>IF(OR('Daily AUM'!AA695="",NAV!AA695=""),0,IFERROR(IF(OR(IFERROR(LOOKUP(2,1/(('Daily AUM'!$D695:Z695&lt;&gt;"")*(NAV!$D695:Z695&lt;&gt;"")),'Daily AUM'!$D695:Z695),"")="",IFERROR(LOOKUP(2,1/(('Daily AUM'!$D695:Z695&lt;&gt;"")*(NAV!$D695:Z695&lt;&gt;"")),NAV!$D695:Z695),"")=""),0,'Daily AUM'!AA695-(IFERROR(LOOKUP(2,1/(('Daily AUM'!$D695:Z695&lt;&gt;"")*(NAV!$D695:Z695&lt;&gt;"")),'Daily AUM'!$D695:Z695),"")*(NAV!AA695/IFERROR(LOOKUP(2,1/(('Daily AUM'!$D695:Z695&lt;&gt;"")*(NAV!$D695:Z695&lt;&gt;"")),NAV!$D695:Z695),"")))),0))</f>
        <v>-9.5851165228268655</v>
      </c>
      <c r="AB695" s="2">
        <f>IF(OR('Daily AUM'!AB695="",NAV!AB695=""),0,IFERROR(IF(OR(IFERROR(LOOKUP(2,1/(('Daily AUM'!$D695:AA695&lt;&gt;"")*(NAV!$D695:AA695&lt;&gt;"")),'Daily AUM'!$D695:AA695),"")="",IFERROR(LOOKUP(2,1/(('Daily AUM'!$D695:AA695&lt;&gt;"")*(NAV!$D695:AA695&lt;&gt;"")),NAV!$D695:AA695),"")=""),0,'Daily AUM'!AB695-(IFERROR(LOOKUP(2,1/(('Daily AUM'!$D695:AA695&lt;&gt;"")*(NAV!$D695:AA695&lt;&gt;"")),'Daily AUM'!$D695:AA695),"")*(NAV!AB695/IFERROR(LOOKUP(2,1/(('Daily AUM'!$D695:AA695&lt;&gt;"")*(NAV!$D695:AA695&lt;&gt;"")),NAV!$D695:AA695),"")))),0))</f>
        <v>0.20077095210217522</v>
      </c>
      <c r="AC695" s="2">
        <f>IF(OR('Daily AUM'!AC695="",NAV!AC695=""),0,IFERROR(IF(OR(IFERROR(LOOKUP(2,1/(('Daily AUM'!$D695:AB695&lt;&gt;"")*(NAV!$D695:AB695&lt;&gt;"")),'Daily AUM'!$D695:AB695),"")="",IFERROR(LOOKUP(2,1/(('Daily AUM'!$D695:AB695&lt;&gt;"")*(NAV!$D695:AB695&lt;&gt;"")),NAV!$D695:AB695),"")=""),0,'Daily AUM'!AC695-(IFERROR(LOOKUP(2,1/(('Daily AUM'!$D695:AB695&lt;&gt;"")*(NAV!$D695:AB695&lt;&gt;"")),'Daily AUM'!$D695:AB695),"")*(NAV!AC695/IFERROR(LOOKUP(2,1/(('Daily AUM'!$D695:AB695&lt;&gt;"")*(NAV!$D695:AB695&lt;&gt;"")),NAV!$D695:AB695),"")))),0))</f>
        <v>-1.0927097778585448</v>
      </c>
      <c r="AD695" s="2">
        <f>IF(OR('Daily AUM'!AD695="",NAV!AD695=""),0,IFERROR(IF(OR(IFERROR(LOOKUP(2,1/(('Daily AUM'!$D695:AC695&lt;&gt;"")*(NAV!$D695:AC695&lt;&gt;"")),'Daily AUM'!$D695:AC695),"")="",IFERROR(LOOKUP(2,1/(('Daily AUM'!$D695:AC695&lt;&gt;"")*(NAV!$D695:AC695&lt;&gt;"")),NAV!$D695:AC695),"")=""),0,'Daily AUM'!AD695-(IFERROR(LOOKUP(2,1/(('Daily AUM'!$D695:AC695&lt;&gt;"")*(NAV!$D695:AC695&lt;&gt;"")),'Daily AUM'!$D695:AC695),"")*(NAV!AD695/IFERROR(LOOKUP(2,1/(('Daily AUM'!$D695:AC695&lt;&gt;"")*(NAV!$D695:AC695&lt;&gt;"")),NAV!$D695:AC695),"")))),0))</f>
        <v>-1.3269132250225084</v>
      </c>
      <c r="AE695" s="2">
        <f>IF(OR('Daily AUM'!AE695="",NAV!AE695=""),0,IFERROR(IF(OR(IFERROR(LOOKUP(2,1/(('Daily AUM'!$D695:AD695&lt;&gt;"")*(NAV!$D695:AD695&lt;&gt;"")),'Daily AUM'!$D695:AD695),"")="",IFERROR(LOOKUP(2,1/(('Daily AUM'!$D695:AD695&lt;&gt;"")*(NAV!$D695:AD695&lt;&gt;"")),NAV!$D695:AD695),"")=""),0,'Daily AUM'!AE695-(IFERROR(LOOKUP(2,1/(('Daily AUM'!$D695:AD695&lt;&gt;"")*(NAV!$D695:AD695&lt;&gt;"")),'Daily AUM'!$D695:AD695),"")*(NAV!AE695/IFERROR(LOOKUP(2,1/(('Daily AUM'!$D695:AD695&lt;&gt;"")*(NAV!$D695:AD695&lt;&gt;"")),NAV!$D695:AD695),"")))),0))</f>
        <v>-1.0180336604571494</v>
      </c>
      <c r="AF695" s="2">
        <f>IF(OR('Daily AUM'!AF695="",NAV!AF695=""),0,IFERROR(IF(OR(IFERROR(LOOKUP(2,1/(('Daily AUM'!$D695:AE695&lt;&gt;"")*(NAV!$D695:AE695&lt;&gt;"")),'Daily AUM'!$D695:AE695),"")="",IFERROR(LOOKUP(2,1/(('Daily AUM'!$D695:AE695&lt;&gt;"")*(NAV!$D695:AE695&lt;&gt;"")),NAV!$D695:AE695),"")=""),0,'Daily AUM'!AF695-(IFERROR(LOOKUP(2,1/(('Daily AUM'!$D695:AE695&lt;&gt;"")*(NAV!$D695:AE695&lt;&gt;"")),'Daily AUM'!$D695:AE695),"")*(NAV!AF695/IFERROR(LOOKUP(2,1/(('Daily AUM'!$D695:AE695&lt;&gt;"")*(NAV!$D695:AE695&lt;&gt;"")),NAV!$D695:AE695),"")))),0))</f>
        <v>0.46004768017519382</v>
      </c>
      <c r="AG695" s="2">
        <f>IF(OR('Daily AUM'!AG695="",NAV!AG695=""),0,IFERROR(IF(OR(IFERROR(LOOKUP(2,1/(('Daily AUM'!$D695:AF695&lt;&gt;"")*(NAV!$D695:AF695&lt;&gt;"")),'Daily AUM'!$D695:AF695),"")="",IFERROR(LOOKUP(2,1/(('Daily AUM'!$D695:AF695&lt;&gt;"")*(NAV!$D695:AF695&lt;&gt;"")),NAV!$D695:AF695),"")=""),0,'Daily AUM'!AG695-(IFERROR(LOOKUP(2,1/(('Daily AUM'!$D695:AF695&lt;&gt;"")*(NAV!$D695:AF695&lt;&gt;"")),'Daily AUM'!$D695:AF695),"")*(NAV!AG695/IFERROR(LOOKUP(2,1/(('Daily AUM'!$D695:AF695&lt;&gt;"")*(NAV!$D695:AF695&lt;&gt;"")),NAV!$D695:AF695),"")))),0))</f>
        <v>-1.1191804545142077</v>
      </c>
      <c r="AH695" s="2">
        <f>IF(OR('Daily AUM'!AH695="",NAV!AH695=""),0,IFERROR(IF(OR(IFERROR(LOOKUP(2,1/(('Daily AUM'!$D695:AG695&lt;&gt;"")*(NAV!$D695:AG695&lt;&gt;"")),'Daily AUM'!$D695:AG695),"")="",IFERROR(LOOKUP(2,1/(('Daily AUM'!$D695:AG695&lt;&gt;"")*(NAV!$D695:AG695&lt;&gt;"")),NAV!$D695:AG695),"")=""),0,'Daily AUM'!AH695-(IFERROR(LOOKUP(2,1/(('Daily AUM'!$D695:AG695&lt;&gt;"")*(NAV!$D695:AG695&lt;&gt;"")),'Daily AUM'!$D695:AG695),"")*(NAV!AH695/IFERROR(LOOKUP(2,1/(('Daily AUM'!$D695:AG695&lt;&gt;"")*(NAV!$D695:AG695&lt;&gt;"")),NAV!$D695:AG695),"")))),0))</f>
        <v>-2.0251126775019657</v>
      </c>
      <c r="AI695" s="2">
        <f>IF(OR('Daily AUM'!AI695="",NAV!AI695=""),0,IFERROR(IF(OR(IFERROR(LOOKUP(2,1/(('Daily AUM'!$D695:AH695&lt;&gt;"")*(NAV!$D695:AH695&lt;&gt;"")),'Daily AUM'!$D695:AH695),"")="",IFERROR(LOOKUP(2,1/(('Daily AUM'!$D695:AH695&lt;&gt;"")*(NAV!$D695:AH695&lt;&gt;"")),NAV!$D695:AH695),"")=""),0,'Daily AUM'!AI695-(IFERROR(LOOKUP(2,1/(('Daily AUM'!$D695:AH695&lt;&gt;"")*(NAV!$D695:AH695&lt;&gt;"")),'Daily AUM'!$D695:AH695),"")*(NAV!AI695/IFERROR(LOOKUP(2,1/(('Daily AUM'!$D695:AH695&lt;&gt;"")*(NAV!$D695:AH695&lt;&gt;"")),NAV!$D695:AH695),"")))),0))</f>
        <v>-1.9000031959494663</v>
      </c>
      <c r="AJ695" s="2">
        <f>IF(OR('Daily AUM'!AJ695="",NAV!AJ695=""),0,IFERROR(IF(OR(IFERROR(LOOKUP(2,1/(('Daily AUM'!$D695:AI695&lt;&gt;"")*(NAV!$D695:AI695&lt;&gt;"")),'Daily AUM'!$D695:AI695),"")="",IFERROR(LOOKUP(2,1/(('Daily AUM'!$D695:AI695&lt;&gt;"")*(NAV!$D695:AI695&lt;&gt;"")),NAV!$D695:AI695),"")=""),0,'Daily AUM'!AJ695-(IFERROR(LOOKUP(2,1/(('Daily AUM'!$D695:AI695&lt;&gt;"")*(NAV!$D695:AI695&lt;&gt;"")),'Daily AUM'!$D695:AI695),"")*(NAV!AJ695/IFERROR(LOOKUP(2,1/(('Daily AUM'!$D695:AI695&lt;&gt;"")*(NAV!$D695:AI695&lt;&gt;"")),NAV!$D695:AI695),"")))),0))</f>
        <v>1.3969945760109113</v>
      </c>
      <c r="AK695" s="2">
        <f>IF(OR('Daily AUM'!AK695="",NAV!AK695=""),0,IFERROR(IF(OR(IFERROR(LOOKUP(2,1/(('Daily AUM'!$D695:AJ695&lt;&gt;"")*(NAV!$D695:AJ695&lt;&gt;"")),'Daily AUM'!$D695:AJ695),"")="",IFERROR(LOOKUP(2,1/(('Daily AUM'!$D695:AJ695&lt;&gt;"")*(NAV!$D695:AJ695&lt;&gt;"")),NAV!$D695:AJ695),"")=""),0,'Daily AUM'!AK695-(IFERROR(LOOKUP(2,1/(('Daily AUM'!$D695:AJ695&lt;&gt;"")*(NAV!$D695:AJ695&lt;&gt;"")),'Daily AUM'!$D695:AJ695),"")*(NAV!AK695/IFERROR(LOOKUP(2,1/(('Daily AUM'!$D695:AJ695&lt;&gt;"")*(NAV!$D695:AJ695&lt;&gt;"")),NAV!$D695:AJ695),"")))),0))</f>
        <v>-2.5675879022055597</v>
      </c>
      <c r="AL695" s="2">
        <f>IF(OR('Daily AUM'!AL695="",NAV!AL695=""),0,IFERROR(IF(OR(IFERROR(LOOKUP(2,1/(('Daily AUM'!$D695:AK695&lt;&gt;"")*(NAV!$D695:AK695&lt;&gt;"")),'Daily AUM'!$D695:AK695),"")="",IFERROR(LOOKUP(2,1/(('Daily AUM'!$D695:AK695&lt;&gt;"")*(NAV!$D695:AK695&lt;&gt;"")),NAV!$D695:AK695),"")=""),0,'Daily AUM'!AL695-(IFERROR(LOOKUP(2,1/(('Daily AUM'!$D695:AK695&lt;&gt;"")*(NAV!$D695:AK695&lt;&gt;"")),'Daily AUM'!$D695:AK695),"")*(NAV!AL695/IFERROR(LOOKUP(2,1/(('Daily AUM'!$D695:AK695&lt;&gt;"")*(NAV!$D695:AK695&lt;&gt;"")),NAV!$D695:AK695),"")))),0))</f>
        <v>-2.3463734776742058</v>
      </c>
      <c r="AM695" s="2">
        <f>IF(OR('Daily AUM'!AM695="",NAV!AM695=""),0,IFERROR(IF(OR(IFERROR(LOOKUP(2,1/(('Daily AUM'!$D695:AL695&lt;&gt;"")*(NAV!$D695:AL695&lt;&gt;"")),'Daily AUM'!$D695:AL695),"")="",IFERROR(LOOKUP(2,1/(('Daily AUM'!$D695:AL695&lt;&gt;"")*(NAV!$D695:AL695&lt;&gt;"")),NAV!$D695:AL695),"")=""),0,'Daily AUM'!AM695-(IFERROR(LOOKUP(2,1/(('Daily AUM'!$D695:AL695&lt;&gt;"")*(NAV!$D695:AL695&lt;&gt;"")),'Daily AUM'!$D695:AL695),"")*(NAV!AM695/IFERROR(LOOKUP(2,1/(('Daily AUM'!$D695:AL695&lt;&gt;"")*(NAV!$D695:AL695&lt;&gt;"")),NAV!$D695:AL695),"")))),0))</f>
        <v>4.3190804288315121E-2</v>
      </c>
      <c r="AN695" s="2">
        <f>IF(OR('Daily AUM'!AN695="",NAV!AN695=""),0,IFERROR(IF(OR(IFERROR(LOOKUP(2,1/(('Daily AUM'!$D695:AM695&lt;&gt;"")*(NAV!$D695:AM695&lt;&gt;"")),'Daily AUM'!$D695:AM695),"")="",IFERROR(LOOKUP(2,1/(('Daily AUM'!$D695:AM695&lt;&gt;"")*(NAV!$D695:AM695&lt;&gt;"")),NAV!$D695:AM695),"")=""),0,'Daily AUM'!AN695-(IFERROR(LOOKUP(2,1/(('Daily AUM'!$D695:AM695&lt;&gt;"")*(NAV!$D695:AM695&lt;&gt;"")),'Daily AUM'!$D695:AM695),"")*(NAV!AN695/IFERROR(LOOKUP(2,1/(('Daily AUM'!$D695:AM695&lt;&gt;"")*(NAV!$D695:AM695&lt;&gt;"")),NAV!$D695:AM695),"")))),0))</f>
        <v>-3.9586734897347924</v>
      </c>
      <c r="AO695" s="2">
        <f>IF(OR('Daily AUM'!AO695="",NAV!AO695=""),0,IFERROR(IF(OR(IFERROR(LOOKUP(2,1/(('Daily AUM'!$D695:AN695&lt;&gt;"")*(NAV!$D695:AN695&lt;&gt;"")),'Daily AUM'!$D695:AN695),"")="",IFERROR(LOOKUP(2,1/(('Daily AUM'!$D695:AN695&lt;&gt;"")*(NAV!$D695:AN695&lt;&gt;"")),NAV!$D695:AN695),"")=""),0,'Daily AUM'!AO695-(IFERROR(LOOKUP(2,1/(('Daily AUM'!$D695:AN695&lt;&gt;"")*(NAV!$D695:AN695&lt;&gt;"")),'Daily AUM'!$D695:AN695),"")*(NAV!AO695/IFERROR(LOOKUP(2,1/(('Daily AUM'!$D695:AN695&lt;&gt;"")*(NAV!$D695:AN695&lt;&gt;"")),NAV!$D695:AN695),"")))),0))</f>
        <v>-2.3039181504573207</v>
      </c>
      <c r="AP695" s="2">
        <f>IF(OR('Daily AUM'!AP695="",NAV!AP695=""),0,IFERROR(IF(OR(IFERROR(LOOKUP(2,1/(('Daily AUM'!$D695:AO695&lt;&gt;"")*(NAV!$D695:AO695&lt;&gt;"")),'Daily AUM'!$D695:AO695),"")="",IFERROR(LOOKUP(2,1/(('Daily AUM'!$D695:AO695&lt;&gt;"")*(NAV!$D695:AO695&lt;&gt;"")),NAV!$D695:AO695),"")=""),0,'Daily AUM'!AP695-(IFERROR(LOOKUP(2,1/(('Daily AUM'!$D695:AO695&lt;&gt;"")*(NAV!$D695:AO695&lt;&gt;"")),'Daily AUM'!$D695:AO695),"")*(NAV!AP695/IFERROR(LOOKUP(2,1/(('Daily AUM'!$D695:AO695&lt;&gt;"")*(NAV!$D695:AO695&lt;&gt;"")),NAV!$D695:AO695),"")))),0))</f>
        <v>-1.4442022612038272</v>
      </c>
      <c r="AQ695" s="2">
        <f>IF(OR('Daily AUM'!AQ695="",NAV!AQ695=""),0,IFERROR(IF(OR(IFERROR(LOOKUP(2,1/(('Daily AUM'!$D695:AP695&lt;&gt;"")*(NAV!$D695:AP695&lt;&gt;"")),'Daily AUM'!$D695:AP695),"")="",IFERROR(LOOKUP(2,1/(('Daily AUM'!$D695:AP695&lt;&gt;"")*(NAV!$D695:AP695&lt;&gt;"")),NAV!$D695:AP695),"")=""),0,'Daily AUM'!AQ695-(IFERROR(LOOKUP(2,1/(('Daily AUM'!$D695:AP695&lt;&gt;"")*(NAV!$D695:AP695&lt;&gt;"")),'Daily AUM'!$D695:AP695),"")*(NAV!AQ695/IFERROR(LOOKUP(2,1/(('Daily AUM'!$D695:AP695&lt;&gt;"")*(NAV!$D695:AP695&lt;&gt;"")),NAV!$D695:AP695),"")))),0))</f>
        <v>-2.5297150457226962</v>
      </c>
      <c r="AR695" s="2">
        <f>IF(OR('Daily AUM'!AR695="",NAV!AR695=""),0,IFERROR(IF(OR(IFERROR(LOOKUP(2,1/(('Daily AUM'!$D695:AQ695&lt;&gt;"")*(NAV!$D695:AQ695&lt;&gt;"")),'Daily AUM'!$D695:AQ695),"")="",IFERROR(LOOKUP(2,1/(('Daily AUM'!$D695:AQ695&lt;&gt;"")*(NAV!$D695:AQ695&lt;&gt;"")),NAV!$D695:AQ695),"")=""),0,'Daily AUM'!AR695-(IFERROR(LOOKUP(2,1/(('Daily AUM'!$D695:AQ695&lt;&gt;"")*(NAV!$D695:AQ695&lt;&gt;"")),'Daily AUM'!$D695:AQ695),"")*(NAV!AR695/IFERROR(LOOKUP(2,1/(('Daily AUM'!$D695:AQ695&lt;&gt;"")*(NAV!$D695:AQ695&lt;&gt;"")),NAV!$D695:AQ695),"")))),0))</f>
        <v>-2.2356789058085269</v>
      </c>
      <c r="AS695" s="2">
        <f t="shared" si="20"/>
        <v>-17.435394981412173</v>
      </c>
      <c r="AT695" s="2">
        <f t="shared" si="21"/>
        <v>-33.495998749327555</v>
      </c>
    </row>
    <row r="696" spans="1:46" x14ac:dyDescent="0.2">
      <c r="A696" t="s">
        <v>768</v>
      </c>
      <c r="B696" t="s">
        <v>752</v>
      </c>
      <c r="C696" t="s">
        <v>13</v>
      </c>
      <c r="D696" s="2">
        <f>0</f>
        <v>0</v>
      </c>
      <c r="E696" s="2">
        <f>IF(OR('Daily AUM'!E696="",NAV!E696=""),0,IFERROR(IF(OR(IFERROR(LOOKUP(2,1/(('Daily AUM'!$D696:D696&lt;&gt;"")*(NAV!$D696:D696&lt;&gt;"")),'Daily AUM'!$D696:D696),"")="",IFERROR(LOOKUP(2,1/(('Daily AUM'!$D696:D696&lt;&gt;"")*(NAV!$D696:D696&lt;&gt;"")),NAV!$D696:D696),"")=""),0,'Daily AUM'!E696-(IFERROR(LOOKUP(2,1/(('Daily AUM'!$D696:D696&lt;&gt;"")*(NAV!$D696:D696&lt;&gt;"")),'Daily AUM'!$D696:D696),"")*(NAV!E696/IFERROR(LOOKUP(2,1/(('Daily AUM'!$D696:D696&lt;&gt;"")*(NAV!$D696:D696&lt;&gt;"")),NAV!$D696:D696),"")))),0))</f>
        <v>-4.1001922522568748</v>
      </c>
      <c r="F696" s="2">
        <f>IF(OR('Daily AUM'!F696="",NAV!F696=""),0,IFERROR(IF(OR(IFERROR(LOOKUP(2,1/(('Daily AUM'!$D696:E696&lt;&gt;"")*(NAV!$D696:E696&lt;&gt;"")),'Daily AUM'!$D696:E696),"")="",IFERROR(LOOKUP(2,1/(('Daily AUM'!$D696:E696&lt;&gt;"")*(NAV!$D696:E696&lt;&gt;"")),NAV!$D696:E696),"")=""),0,'Daily AUM'!F696-(IFERROR(LOOKUP(2,1/(('Daily AUM'!$D696:E696&lt;&gt;"")*(NAV!$D696:E696&lt;&gt;"")),'Daily AUM'!$D696:E696),"")*(NAV!F696/IFERROR(LOOKUP(2,1/(('Daily AUM'!$D696:E696&lt;&gt;"")*(NAV!$D696:E696&lt;&gt;"")),NAV!$D696:E696),"")))),0))</f>
        <v>6.0121796805105987E-3</v>
      </c>
      <c r="G696" s="2">
        <f>IF(OR('Daily AUM'!G696="",NAV!G696=""),0,IFERROR(IF(OR(IFERROR(LOOKUP(2,1/(('Daily AUM'!$D696:F696&lt;&gt;"")*(NAV!$D696:F696&lt;&gt;"")),'Daily AUM'!$D696:F696),"")="",IFERROR(LOOKUP(2,1/(('Daily AUM'!$D696:F696&lt;&gt;"")*(NAV!$D696:F696&lt;&gt;"")),NAV!$D696:F696),"")=""),0,'Daily AUM'!G696-(IFERROR(LOOKUP(2,1/(('Daily AUM'!$D696:F696&lt;&gt;"")*(NAV!$D696:F696&lt;&gt;"")),'Daily AUM'!$D696:F696),"")*(NAV!G696/IFERROR(LOOKUP(2,1/(('Daily AUM'!$D696:F696&lt;&gt;"")*(NAV!$D696:F696&lt;&gt;"")),NAV!$D696:F696),"")))),0))</f>
        <v>-1.1684508319544875</v>
      </c>
      <c r="H696" s="2">
        <f>IF(OR('Daily AUM'!H696="",NAV!H696=""),0,IFERROR(IF(OR(IFERROR(LOOKUP(2,1/(('Daily AUM'!$D696:G696&lt;&gt;"")*(NAV!$D696:G696&lt;&gt;"")),'Daily AUM'!$D696:G696),"")="",IFERROR(LOOKUP(2,1/(('Daily AUM'!$D696:G696&lt;&gt;"")*(NAV!$D696:G696&lt;&gt;"")),NAV!$D696:G696),"")=""),0,'Daily AUM'!H696-(IFERROR(LOOKUP(2,1/(('Daily AUM'!$D696:G696&lt;&gt;"")*(NAV!$D696:G696&lt;&gt;"")),'Daily AUM'!$D696:G696),"")*(NAV!H696/IFERROR(LOOKUP(2,1/(('Daily AUM'!$D696:G696&lt;&gt;"")*(NAV!$D696:G696&lt;&gt;"")),NAV!$D696:G696),"")))),0))</f>
        <v>2.2521259352743073E-2</v>
      </c>
      <c r="I696" s="2">
        <f>IF(OR('Daily AUM'!I696="",NAV!I696=""),0,IFERROR(IF(OR(IFERROR(LOOKUP(2,1/(('Daily AUM'!$D696:H696&lt;&gt;"")*(NAV!$D696:H696&lt;&gt;"")),'Daily AUM'!$D696:H696),"")="",IFERROR(LOOKUP(2,1/(('Daily AUM'!$D696:H696&lt;&gt;"")*(NAV!$D696:H696&lt;&gt;"")),NAV!$D696:H696),"")=""),0,'Daily AUM'!I696-(IFERROR(LOOKUP(2,1/(('Daily AUM'!$D696:H696&lt;&gt;"")*(NAV!$D696:H696&lt;&gt;"")),'Daily AUM'!$D696:H696),"")*(NAV!I696/IFERROR(LOOKUP(2,1/(('Daily AUM'!$D696:H696&lt;&gt;"")*(NAV!$D696:H696&lt;&gt;"")),NAV!$D696:H696),"")))),0))</f>
        <v>-0.80945674543136192</v>
      </c>
      <c r="J696" s="2">
        <f>IF(OR('Daily AUM'!J696="",NAV!J696=""),0,IFERROR(IF(OR(IFERROR(LOOKUP(2,1/(('Daily AUM'!$D696:I696&lt;&gt;"")*(NAV!$D696:I696&lt;&gt;"")),'Daily AUM'!$D696:I696),"")="",IFERROR(LOOKUP(2,1/(('Daily AUM'!$D696:I696&lt;&gt;"")*(NAV!$D696:I696&lt;&gt;"")),NAV!$D696:I696),"")=""),0,'Daily AUM'!J696-(IFERROR(LOOKUP(2,1/(('Daily AUM'!$D696:I696&lt;&gt;"")*(NAV!$D696:I696&lt;&gt;"")),'Daily AUM'!$D696:I696),"")*(NAV!J696/IFERROR(LOOKUP(2,1/(('Daily AUM'!$D696:I696&lt;&gt;"")*(NAV!$D696:I696&lt;&gt;"")),NAV!$D696:I696),"")))),0))</f>
        <v>0.37045076956337653</v>
      </c>
      <c r="K696" s="2">
        <f>IF(OR('Daily AUM'!K696="",NAV!K696=""),0,IFERROR(IF(OR(IFERROR(LOOKUP(2,1/(('Daily AUM'!$D696:J696&lt;&gt;"")*(NAV!$D696:J696&lt;&gt;"")),'Daily AUM'!$D696:J696),"")="",IFERROR(LOOKUP(2,1/(('Daily AUM'!$D696:J696&lt;&gt;"")*(NAV!$D696:J696&lt;&gt;"")),NAV!$D696:J696),"")=""),0,'Daily AUM'!K696-(IFERROR(LOOKUP(2,1/(('Daily AUM'!$D696:J696&lt;&gt;"")*(NAV!$D696:J696&lt;&gt;"")),'Daily AUM'!$D696:J696),"")*(NAV!K696/IFERROR(LOOKUP(2,1/(('Daily AUM'!$D696:J696&lt;&gt;"")*(NAV!$D696:J696&lt;&gt;"")),NAV!$D696:J696),"")))),0))</f>
        <v>-0.34753140927341519</v>
      </c>
      <c r="L696" s="2">
        <f>IF(OR('Daily AUM'!L696="",NAV!L696=""),0,IFERROR(IF(OR(IFERROR(LOOKUP(2,1/(('Daily AUM'!$D696:K696&lt;&gt;"")*(NAV!$D696:K696&lt;&gt;"")),'Daily AUM'!$D696:K696),"")="",IFERROR(LOOKUP(2,1/(('Daily AUM'!$D696:K696&lt;&gt;"")*(NAV!$D696:K696&lt;&gt;"")),NAV!$D696:K696),"")=""),0,'Daily AUM'!L696-(IFERROR(LOOKUP(2,1/(('Daily AUM'!$D696:K696&lt;&gt;"")*(NAV!$D696:K696&lt;&gt;"")),'Daily AUM'!$D696:K696),"")*(NAV!L696/IFERROR(LOOKUP(2,1/(('Daily AUM'!$D696:K696&lt;&gt;"")*(NAV!$D696:K696&lt;&gt;"")),NAV!$D696:K696),"")))),0))</f>
        <v>-0.44833223754585561</v>
      </c>
      <c r="M696" s="2">
        <f>IF(OR('Daily AUM'!M696="",NAV!M696=""),0,IFERROR(IF(OR(IFERROR(LOOKUP(2,1/(('Daily AUM'!$D696:L696&lt;&gt;"")*(NAV!$D696:L696&lt;&gt;"")),'Daily AUM'!$D696:L696),"")="",IFERROR(LOOKUP(2,1/(('Daily AUM'!$D696:L696&lt;&gt;"")*(NAV!$D696:L696&lt;&gt;"")),NAV!$D696:L696),"")=""),0,'Daily AUM'!M696-(IFERROR(LOOKUP(2,1/(('Daily AUM'!$D696:L696&lt;&gt;"")*(NAV!$D696:L696&lt;&gt;"")),'Daily AUM'!$D696:L696),"")*(NAV!M696/IFERROR(LOOKUP(2,1/(('Daily AUM'!$D696:L696&lt;&gt;"")*(NAV!$D696:L696&lt;&gt;"")),NAV!$D696:L696),"")))),0))</f>
        <v>0.35594678324559936</v>
      </c>
      <c r="N696" s="2">
        <f>IF(OR('Daily AUM'!N696="",NAV!N696=""),0,IFERROR(IF(OR(IFERROR(LOOKUP(2,1/(('Daily AUM'!$D696:M696&lt;&gt;"")*(NAV!$D696:M696&lt;&gt;"")),'Daily AUM'!$D696:M696),"")="",IFERROR(LOOKUP(2,1/(('Daily AUM'!$D696:M696&lt;&gt;"")*(NAV!$D696:M696&lt;&gt;"")),NAV!$D696:M696),"")=""),0,'Daily AUM'!N696-(IFERROR(LOOKUP(2,1/(('Daily AUM'!$D696:M696&lt;&gt;"")*(NAV!$D696:M696&lt;&gt;"")),'Daily AUM'!$D696:M696),"")*(NAV!N696/IFERROR(LOOKUP(2,1/(('Daily AUM'!$D696:M696&lt;&gt;"")*(NAV!$D696:M696&lt;&gt;"")),NAV!$D696:M696),"")))),0))</f>
        <v>-1.2652213254418712</v>
      </c>
      <c r="O696" s="2">
        <f>IF(OR('Daily AUM'!O696="",NAV!O696=""),0,IFERROR(IF(OR(IFERROR(LOOKUP(2,1/(('Daily AUM'!$D696:N696&lt;&gt;"")*(NAV!$D696:N696&lt;&gt;"")),'Daily AUM'!$D696:N696),"")="",IFERROR(LOOKUP(2,1/(('Daily AUM'!$D696:N696&lt;&gt;"")*(NAV!$D696:N696&lt;&gt;"")),NAV!$D696:N696),"")=""),0,'Daily AUM'!O696-(IFERROR(LOOKUP(2,1/(('Daily AUM'!$D696:N696&lt;&gt;"")*(NAV!$D696:N696&lt;&gt;"")),'Daily AUM'!$D696:N696),"")*(NAV!O696/IFERROR(LOOKUP(2,1/(('Daily AUM'!$D696:N696&lt;&gt;"")*(NAV!$D696:N696&lt;&gt;"")),NAV!$D696:N696),"")))),0))</f>
        <v>-0.81256029621044945</v>
      </c>
      <c r="P696" s="2">
        <f>IF(OR('Daily AUM'!P696="",NAV!P696=""),0,IFERROR(IF(OR(IFERROR(LOOKUP(2,1/(('Daily AUM'!$D696:O696&lt;&gt;"")*(NAV!$D696:O696&lt;&gt;"")),'Daily AUM'!$D696:O696),"")="",IFERROR(LOOKUP(2,1/(('Daily AUM'!$D696:O696&lt;&gt;"")*(NAV!$D696:O696&lt;&gt;"")),NAV!$D696:O696),"")=""),0,'Daily AUM'!P696-(IFERROR(LOOKUP(2,1/(('Daily AUM'!$D696:O696&lt;&gt;"")*(NAV!$D696:O696&lt;&gt;"")),'Daily AUM'!$D696:O696),"")*(NAV!P696/IFERROR(LOOKUP(2,1/(('Daily AUM'!$D696:O696&lt;&gt;"")*(NAV!$D696:O696&lt;&gt;"")),NAV!$D696:O696),"")))),0))</f>
        <v>-0.55330050354950799</v>
      </c>
      <c r="Q696" s="2">
        <f>IF(OR('Daily AUM'!Q696="",NAV!Q696=""),0,IFERROR(IF(OR(IFERROR(LOOKUP(2,1/(('Daily AUM'!$D696:P696&lt;&gt;"")*(NAV!$D696:P696&lt;&gt;"")),'Daily AUM'!$D696:P696),"")="",IFERROR(LOOKUP(2,1/(('Daily AUM'!$D696:P696&lt;&gt;"")*(NAV!$D696:P696&lt;&gt;"")),NAV!$D696:P696),"")=""),0,'Daily AUM'!Q696-(IFERROR(LOOKUP(2,1/(('Daily AUM'!$D696:P696&lt;&gt;"")*(NAV!$D696:P696&lt;&gt;"")),'Daily AUM'!$D696:P696),"")*(NAV!Q696/IFERROR(LOOKUP(2,1/(('Daily AUM'!$D696:P696&lt;&gt;"")*(NAV!$D696:P696&lt;&gt;"")),NAV!$D696:P696),"")))),0))</f>
        <v>-0.48901791595699251</v>
      </c>
      <c r="R696" s="2">
        <f>IF(OR('Daily AUM'!R696="",NAV!R696=""),0,IFERROR(IF(OR(IFERROR(LOOKUP(2,1/(('Daily AUM'!$D696:Q696&lt;&gt;"")*(NAV!$D696:Q696&lt;&gt;"")),'Daily AUM'!$D696:Q696),"")="",IFERROR(LOOKUP(2,1/(('Daily AUM'!$D696:Q696&lt;&gt;"")*(NAV!$D696:Q696&lt;&gt;"")),NAV!$D696:Q696),"")=""),0,'Daily AUM'!R696-(IFERROR(LOOKUP(2,1/(('Daily AUM'!$D696:Q696&lt;&gt;"")*(NAV!$D696:Q696&lt;&gt;"")),'Daily AUM'!$D696:Q696),"")*(NAV!R696/IFERROR(LOOKUP(2,1/(('Daily AUM'!$D696:Q696&lt;&gt;"")*(NAV!$D696:Q696&lt;&gt;"")),NAV!$D696:Q696),"")))),0))</f>
        <v>-0.90100021344096604</v>
      </c>
      <c r="S696" s="2">
        <f>IF(OR('Daily AUM'!S696="",NAV!S696=""),0,IFERROR(IF(OR(IFERROR(LOOKUP(2,1/(('Daily AUM'!$D696:R696&lt;&gt;"")*(NAV!$D696:R696&lt;&gt;"")),'Daily AUM'!$D696:R696),"")="",IFERROR(LOOKUP(2,1/(('Daily AUM'!$D696:R696&lt;&gt;"")*(NAV!$D696:R696&lt;&gt;"")),NAV!$D696:R696),"")=""),0,'Daily AUM'!S696-(IFERROR(LOOKUP(2,1/(('Daily AUM'!$D696:R696&lt;&gt;"")*(NAV!$D696:R696&lt;&gt;"")),'Daily AUM'!$D696:R696),"")*(NAV!S696/IFERROR(LOOKUP(2,1/(('Daily AUM'!$D696:R696&lt;&gt;"")*(NAV!$D696:R696&lt;&gt;"")),NAV!$D696:R696),"")))),0))</f>
        <v>-0.47112070307775866</v>
      </c>
      <c r="T696" s="2">
        <f>IF(OR('Daily AUM'!T696="",NAV!T696=""),0,IFERROR(IF(OR(IFERROR(LOOKUP(2,1/(('Daily AUM'!$D696:S696&lt;&gt;"")*(NAV!$D696:S696&lt;&gt;"")),'Daily AUM'!$D696:S696),"")="",IFERROR(LOOKUP(2,1/(('Daily AUM'!$D696:S696&lt;&gt;"")*(NAV!$D696:S696&lt;&gt;"")),NAV!$D696:S696),"")=""),0,'Daily AUM'!T696-(IFERROR(LOOKUP(2,1/(('Daily AUM'!$D696:S696&lt;&gt;"")*(NAV!$D696:S696&lt;&gt;"")),'Daily AUM'!$D696:S696),"")*(NAV!T696/IFERROR(LOOKUP(2,1/(('Daily AUM'!$D696:S696&lt;&gt;"")*(NAV!$D696:S696&lt;&gt;"")),NAV!$D696:S696),"")))),0))</f>
        <v>-0.53059162150157135</v>
      </c>
      <c r="U696" s="2">
        <f>IF(OR('Daily AUM'!U696="",NAV!U696=""),0,IFERROR(IF(OR(IFERROR(LOOKUP(2,1/(('Daily AUM'!$D696:T696&lt;&gt;"")*(NAV!$D696:T696&lt;&gt;"")),'Daily AUM'!$D696:T696),"")="",IFERROR(LOOKUP(2,1/(('Daily AUM'!$D696:T696&lt;&gt;"")*(NAV!$D696:T696&lt;&gt;"")),NAV!$D696:T696),"")=""),0,'Daily AUM'!U696-(IFERROR(LOOKUP(2,1/(('Daily AUM'!$D696:T696&lt;&gt;"")*(NAV!$D696:T696&lt;&gt;"")),'Daily AUM'!$D696:T696),"")*(NAV!U696/IFERROR(LOOKUP(2,1/(('Daily AUM'!$D696:T696&lt;&gt;"")*(NAV!$D696:T696&lt;&gt;"")),NAV!$D696:T696),"")))),0))</f>
        <v>-0.40777204434607484</v>
      </c>
      <c r="V696" s="2">
        <f>IF(OR('Daily AUM'!V696="",NAV!V696=""),0,IFERROR(IF(OR(IFERROR(LOOKUP(2,1/(('Daily AUM'!$D696:U696&lt;&gt;"")*(NAV!$D696:U696&lt;&gt;"")),'Daily AUM'!$D696:U696),"")="",IFERROR(LOOKUP(2,1/(('Daily AUM'!$D696:U696&lt;&gt;"")*(NAV!$D696:U696&lt;&gt;"")),NAV!$D696:U696),"")=""),0,'Daily AUM'!V696-(IFERROR(LOOKUP(2,1/(('Daily AUM'!$D696:U696&lt;&gt;"")*(NAV!$D696:U696&lt;&gt;"")),'Daily AUM'!$D696:U696),"")*(NAV!V696/IFERROR(LOOKUP(2,1/(('Daily AUM'!$D696:U696&lt;&gt;"")*(NAV!$D696:U696&lt;&gt;"")),NAV!$D696:U696),"")))),0))</f>
        <v>-0.28080680048333306</v>
      </c>
      <c r="W696" s="2">
        <f>IF(OR('Daily AUM'!W696="",NAV!W696=""),0,IFERROR(IF(OR(IFERROR(LOOKUP(2,1/(('Daily AUM'!$D696:V696&lt;&gt;"")*(NAV!$D696:V696&lt;&gt;"")),'Daily AUM'!$D696:V696),"")="",IFERROR(LOOKUP(2,1/(('Daily AUM'!$D696:V696&lt;&gt;"")*(NAV!$D696:V696&lt;&gt;"")),NAV!$D696:V696),"")=""),0,'Daily AUM'!W696-(IFERROR(LOOKUP(2,1/(('Daily AUM'!$D696:V696&lt;&gt;"")*(NAV!$D696:V696&lt;&gt;"")),'Daily AUM'!$D696:V696),"")*(NAV!W696/IFERROR(LOOKUP(2,1/(('Daily AUM'!$D696:V696&lt;&gt;"")*(NAV!$D696:V696&lt;&gt;"")),NAV!$D696:V696),"")))),0))</f>
        <v>0.31980950277375086</v>
      </c>
      <c r="X696" s="2">
        <f>IF(OR('Daily AUM'!X696="",NAV!X696=""),0,IFERROR(IF(OR(IFERROR(LOOKUP(2,1/(('Daily AUM'!$D696:W696&lt;&gt;"")*(NAV!$D696:W696&lt;&gt;"")),'Daily AUM'!$D696:W696),"")="",IFERROR(LOOKUP(2,1/(('Daily AUM'!$D696:W696&lt;&gt;"")*(NAV!$D696:W696&lt;&gt;"")),NAV!$D696:W696),"")=""),0,'Daily AUM'!X696-(IFERROR(LOOKUP(2,1/(('Daily AUM'!$D696:W696&lt;&gt;"")*(NAV!$D696:W696&lt;&gt;"")),'Daily AUM'!$D696:W696),"")*(NAV!X696/IFERROR(LOOKUP(2,1/(('Daily AUM'!$D696:W696&lt;&gt;"")*(NAV!$D696:W696&lt;&gt;"")),NAV!$D696:W696),"")))),0))</f>
        <v>-0.25480123001852917</v>
      </c>
      <c r="Y696" s="2">
        <f>IF(OR('Daily AUM'!Y696="",NAV!Y696=""),0,IFERROR(IF(OR(IFERROR(LOOKUP(2,1/(('Daily AUM'!$D696:X696&lt;&gt;"")*(NAV!$D696:X696&lt;&gt;"")),'Daily AUM'!$D696:X696),"")="",IFERROR(LOOKUP(2,1/(('Daily AUM'!$D696:X696&lt;&gt;"")*(NAV!$D696:X696&lt;&gt;"")),NAV!$D696:X696),"")=""),0,'Daily AUM'!Y696-(IFERROR(LOOKUP(2,1/(('Daily AUM'!$D696:X696&lt;&gt;"")*(NAV!$D696:X696&lt;&gt;"")),'Daily AUM'!$D696:X696),"")*(NAV!Y696/IFERROR(LOOKUP(2,1/(('Daily AUM'!$D696:X696&lt;&gt;"")*(NAV!$D696:X696&lt;&gt;"")),NAV!$D696:X696),"")))),0))</f>
        <v>-0.86043898141588215</v>
      </c>
      <c r="Z696" s="2">
        <f>IF(OR('Daily AUM'!Z696="",NAV!Z696=""),0,IFERROR(IF(OR(IFERROR(LOOKUP(2,1/(('Daily AUM'!$D696:Y696&lt;&gt;"")*(NAV!$D696:Y696&lt;&gt;"")),'Daily AUM'!$D696:Y696),"")="",IFERROR(LOOKUP(2,1/(('Daily AUM'!$D696:Y696&lt;&gt;"")*(NAV!$D696:Y696&lt;&gt;"")),NAV!$D696:Y696),"")=""),0,'Daily AUM'!Z696-(IFERROR(LOOKUP(2,1/(('Daily AUM'!$D696:Y696&lt;&gt;"")*(NAV!$D696:Y696&lt;&gt;"")),'Daily AUM'!$D696:Y696),"")*(NAV!Z696/IFERROR(LOOKUP(2,1/(('Daily AUM'!$D696:Y696&lt;&gt;"")*(NAV!$D696:Y696&lt;&gt;"")),NAV!$D696:Y696),"")))),0))</f>
        <v>-0.34083078631374519</v>
      </c>
      <c r="AA696" s="2">
        <f>IF(OR('Daily AUM'!AA696="",NAV!AA696=""),0,IFERROR(IF(OR(IFERROR(LOOKUP(2,1/(('Daily AUM'!$D696:Z696&lt;&gt;"")*(NAV!$D696:Z696&lt;&gt;"")),'Daily AUM'!$D696:Z696),"")="",IFERROR(LOOKUP(2,1/(('Daily AUM'!$D696:Z696&lt;&gt;"")*(NAV!$D696:Z696&lt;&gt;"")),NAV!$D696:Z696),"")=""),0,'Daily AUM'!AA696-(IFERROR(LOOKUP(2,1/(('Daily AUM'!$D696:Z696&lt;&gt;"")*(NAV!$D696:Z696&lt;&gt;"")),'Daily AUM'!$D696:Z696),"")*(NAV!AA696/IFERROR(LOOKUP(2,1/(('Daily AUM'!$D696:Z696&lt;&gt;"")*(NAV!$D696:Z696&lt;&gt;"")),NAV!$D696:Z696),"")))),0))</f>
        <v>-0.78819473356406888</v>
      </c>
      <c r="AB696" s="2">
        <f>IF(OR('Daily AUM'!AB696="",NAV!AB696=""),0,IFERROR(IF(OR(IFERROR(LOOKUP(2,1/(('Daily AUM'!$D696:AA696&lt;&gt;"")*(NAV!$D696:AA696&lt;&gt;"")),'Daily AUM'!$D696:AA696),"")="",IFERROR(LOOKUP(2,1/(('Daily AUM'!$D696:AA696&lt;&gt;"")*(NAV!$D696:AA696&lt;&gt;"")),NAV!$D696:AA696),"")=""),0,'Daily AUM'!AB696-(IFERROR(LOOKUP(2,1/(('Daily AUM'!$D696:AA696&lt;&gt;"")*(NAV!$D696:AA696&lt;&gt;"")),'Daily AUM'!$D696:AA696),"")*(NAV!AB696/IFERROR(LOOKUP(2,1/(('Daily AUM'!$D696:AA696&lt;&gt;"")*(NAV!$D696:AA696&lt;&gt;"")),NAV!$D696:AA696),"")))),0))</f>
        <v>-0.15041140522453134</v>
      </c>
      <c r="AC696" s="2">
        <f>IF(OR('Daily AUM'!AC696="",NAV!AC696=""),0,IFERROR(IF(OR(IFERROR(LOOKUP(2,1/(('Daily AUM'!$D696:AB696&lt;&gt;"")*(NAV!$D696:AB696&lt;&gt;"")),'Daily AUM'!$D696:AB696),"")="",IFERROR(LOOKUP(2,1/(('Daily AUM'!$D696:AB696&lt;&gt;"")*(NAV!$D696:AB696&lt;&gt;"")),NAV!$D696:AB696),"")=""),0,'Daily AUM'!AC696-(IFERROR(LOOKUP(2,1/(('Daily AUM'!$D696:AB696&lt;&gt;"")*(NAV!$D696:AB696&lt;&gt;"")),'Daily AUM'!$D696:AB696),"")*(NAV!AC696/IFERROR(LOOKUP(2,1/(('Daily AUM'!$D696:AB696&lt;&gt;"")*(NAV!$D696:AB696&lt;&gt;"")),NAV!$D696:AB696),"")))),0))</f>
        <v>-0.73554538348344067</v>
      </c>
      <c r="AD696" s="2">
        <f>IF(OR('Daily AUM'!AD696="",NAV!AD696=""),0,IFERROR(IF(OR(IFERROR(LOOKUP(2,1/(('Daily AUM'!$D696:AC696&lt;&gt;"")*(NAV!$D696:AC696&lt;&gt;"")),'Daily AUM'!$D696:AC696),"")="",IFERROR(LOOKUP(2,1/(('Daily AUM'!$D696:AC696&lt;&gt;"")*(NAV!$D696:AC696&lt;&gt;"")),NAV!$D696:AC696),"")=""),0,'Daily AUM'!AD696-(IFERROR(LOOKUP(2,1/(('Daily AUM'!$D696:AC696&lt;&gt;"")*(NAV!$D696:AC696&lt;&gt;"")),'Daily AUM'!$D696:AC696),"")*(NAV!AD696/IFERROR(LOOKUP(2,1/(('Daily AUM'!$D696:AC696&lt;&gt;"")*(NAV!$D696:AC696&lt;&gt;"")),NAV!$D696:AC696),"")))),0))</f>
        <v>-0.49895452297187148</v>
      </c>
      <c r="AE696" s="2">
        <f>IF(OR('Daily AUM'!AE696="",NAV!AE696=""),0,IFERROR(IF(OR(IFERROR(LOOKUP(2,1/(('Daily AUM'!$D696:AD696&lt;&gt;"")*(NAV!$D696:AD696&lt;&gt;"")),'Daily AUM'!$D696:AD696),"")="",IFERROR(LOOKUP(2,1/(('Daily AUM'!$D696:AD696&lt;&gt;"")*(NAV!$D696:AD696&lt;&gt;"")),NAV!$D696:AD696),"")=""),0,'Daily AUM'!AE696-(IFERROR(LOOKUP(2,1/(('Daily AUM'!$D696:AD696&lt;&gt;"")*(NAV!$D696:AD696&lt;&gt;"")),'Daily AUM'!$D696:AD696),"")*(NAV!AE696/IFERROR(LOOKUP(2,1/(('Daily AUM'!$D696:AD696&lt;&gt;"")*(NAV!$D696:AD696&lt;&gt;"")),NAV!$D696:AD696),"")))),0))</f>
        <v>-0.14790811223838318</v>
      </c>
      <c r="AF696" s="2">
        <f>IF(OR('Daily AUM'!AF696="",NAV!AF696=""),0,IFERROR(IF(OR(IFERROR(LOOKUP(2,1/(('Daily AUM'!$D696:AE696&lt;&gt;"")*(NAV!$D696:AE696&lt;&gt;"")),'Daily AUM'!$D696:AE696),"")="",IFERROR(LOOKUP(2,1/(('Daily AUM'!$D696:AE696&lt;&gt;"")*(NAV!$D696:AE696&lt;&gt;"")),NAV!$D696:AE696),"")=""),0,'Daily AUM'!AF696-(IFERROR(LOOKUP(2,1/(('Daily AUM'!$D696:AE696&lt;&gt;"")*(NAV!$D696:AE696&lt;&gt;"")),'Daily AUM'!$D696:AE696),"")*(NAV!AF696/IFERROR(LOOKUP(2,1/(('Daily AUM'!$D696:AE696&lt;&gt;"")*(NAV!$D696:AE696&lt;&gt;"")),NAV!$D696:AE696),"")))),0))</f>
        <v>-0.40326554030707484</v>
      </c>
      <c r="AG696" s="2">
        <f>IF(OR('Daily AUM'!AG696="",NAV!AG696=""),0,IFERROR(IF(OR(IFERROR(LOOKUP(2,1/(('Daily AUM'!$D696:AF696&lt;&gt;"")*(NAV!$D696:AF696&lt;&gt;"")),'Daily AUM'!$D696:AF696),"")="",IFERROR(LOOKUP(2,1/(('Daily AUM'!$D696:AF696&lt;&gt;"")*(NAV!$D696:AF696&lt;&gt;"")),NAV!$D696:AF696),"")=""),0,'Daily AUM'!AG696-(IFERROR(LOOKUP(2,1/(('Daily AUM'!$D696:AF696&lt;&gt;"")*(NAV!$D696:AF696&lt;&gt;"")),'Daily AUM'!$D696:AF696),"")*(NAV!AG696/IFERROR(LOOKUP(2,1/(('Daily AUM'!$D696:AF696&lt;&gt;"")*(NAV!$D696:AF696&lt;&gt;"")),NAV!$D696:AF696),"")))),0))</f>
        <v>-0.77874866948968702</v>
      </c>
      <c r="AH696" s="2">
        <f>IF(OR('Daily AUM'!AH696="",NAV!AH696=""),0,IFERROR(IF(OR(IFERROR(LOOKUP(2,1/(('Daily AUM'!$D696:AG696&lt;&gt;"")*(NAV!$D696:AG696&lt;&gt;"")),'Daily AUM'!$D696:AG696),"")="",IFERROR(LOOKUP(2,1/(('Daily AUM'!$D696:AG696&lt;&gt;"")*(NAV!$D696:AG696&lt;&gt;"")),NAV!$D696:AG696),"")=""),0,'Daily AUM'!AH696-(IFERROR(LOOKUP(2,1/(('Daily AUM'!$D696:AG696&lt;&gt;"")*(NAV!$D696:AG696&lt;&gt;"")),'Daily AUM'!$D696:AG696),"")*(NAV!AH696/IFERROR(LOOKUP(2,1/(('Daily AUM'!$D696:AG696&lt;&gt;"")*(NAV!$D696:AG696&lt;&gt;"")),NAV!$D696:AG696),"")))),0))</f>
        <v>-0.65988462750965482</v>
      </c>
      <c r="AI696" s="2">
        <f>IF(OR('Daily AUM'!AI696="",NAV!AI696=""),0,IFERROR(IF(OR(IFERROR(LOOKUP(2,1/(('Daily AUM'!$D696:AH696&lt;&gt;"")*(NAV!$D696:AH696&lt;&gt;"")),'Daily AUM'!$D696:AH696),"")="",IFERROR(LOOKUP(2,1/(('Daily AUM'!$D696:AH696&lt;&gt;"")*(NAV!$D696:AH696&lt;&gt;"")),NAV!$D696:AH696),"")=""),0,'Daily AUM'!AI696-(IFERROR(LOOKUP(2,1/(('Daily AUM'!$D696:AH696&lt;&gt;"")*(NAV!$D696:AH696&lt;&gt;"")),'Daily AUM'!$D696:AH696),"")*(NAV!AI696/IFERROR(LOOKUP(2,1/(('Daily AUM'!$D696:AH696&lt;&gt;"")*(NAV!$D696:AH696&lt;&gt;"")),NAV!$D696:AH696),"")))),0))</f>
        <v>-0.42583254403689352</v>
      </c>
      <c r="AJ696" s="2">
        <f>IF(OR('Daily AUM'!AJ696="",NAV!AJ696=""),0,IFERROR(IF(OR(IFERROR(LOOKUP(2,1/(('Daily AUM'!$D696:AI696&lt;&gt;"")*(NAV!$D696:AI696&lt;&gt;"")),'Daily AUM'!$D696:AI696),"")="",IFERROR(LOOKUP(2,1/(('Daily AUM'!$D696:AI696&lt;&gt;"")*(NAV!$D696:AI696&lt;&gt;"")),NAV!$D696:AI696),"")=""),0,'Daily AUM'!AJ696-(IFERROR(LOOKUP(2,1/(('Daily AUM'!$D696:AI696&lt;&gt;"")*(NAV!$D696:AI696&lt;&gt;"")),'Daily AUM'!$D696:AI696),"")*(NAV!AJ696/IFERROR(LOOKUP(2,1/(('Daily AUM'!$D696:AI696&lt;&gt;"")*(NAV!$D696:AI696&lt;&gt;"")),NAV!$D696:AI696),"")))),0))</f>
        <v>-0.37716468058988539</v>
      </c>
      <c r="AK696" s="2">
        <f>IF(OR('Daily AUM'!AK696="",NAV!AK696=""),0,IFERROR(IF(OR(IFERROR(LOOKUP(2,1/(('Daily AUM'!$D696:AJ696&lt;&gt;"")*(NAV!$D696:AJ696&lt;&gt;"")),'Daily AUM'!$D696:AJ696),"")="",IFERROR(LOOKUP(2,1/(('Daily AUM'!$D696:AJ696&lt;&gt;"")*(NAV!$D696:AJ696&lt;&gt;"")),NAV!$D696:AJ696),"")=""),0,'Daily AUM'!AK696-(IFERROR(LOOKUP(2,1/(('Daily AUM'!$D696:AJ696&lt;&gt;"")*(NAV!$D696:AJ696&lt;&gt;"")),'Daily AUM'!$D696:AJ696),"")*(NAV!AK696/IFERROR(LOOKUP(2,1/(('Daily AUM'!$D696:AJ696&lt;&gt;"")*(NAV!$D696:AJ696&lt;&gt;"")),NAV!$D696:AJ696),"")))),0))</f>
        <v>-0.33073499167858245</v>
      </c>
      <c r="AL696" s="2">
        <f>IF(OR('Daily AUM'!AL696="",NAV!AL696=""),0,IFERROR(IF(OR(IFERROR(LOOKUP(2,1/(('Daily AUM'!$D696:AK696&lt;&gt;"")*(NAV!$D696:AK696&lt;&gt;"")),'Daily AUM'!$D696:AK696),"")="",IFERROR(LOOKUP(2,1/(('Daily AUM'!$D696:AK696&lt;&gt;"")*(NAV!$D696:AK696&lt;&gt;"")),NAV!$D696:AK696),"")=""),0,'Daily AUM'!AL696-(IFERROR(LOOKUP(2,1/(('Daily AUM'!$D696:AK696&lt;&gt;"")*(NAV!$D696:AK696&lt;&gt;"")),'Daily AUM'!$D696:AK696),"")*(NAV!AL696/IFERROR(LOOKUP(2,1/(('Daily AUM'!$D696:AK696&lt;&gt;"")*(NAV!$D696:AK696&lt;&gt;"")),NAV!$D696:AK696),"")))),0))</f>
        <v>-0.8834720604559152</v>
      </c>
      <c r="AM696" s="2">
        <f>IF(OR('Daily AUM'!AM696="",NAV!AM696=""),0,IFERROR(IF(OR(IFERROR(LOOKUP(2,1/(('Daily AUM'!$D696:AL696&lt;&gt;"")*(NAV!$D696:AL696&lt;&gt;"")),'Daily AUM'!$D696:AL696),"")="",IFERROR(LOOKUP(2,1/(('Daily AUM'!$D696:AL696&lt;&gt;"")*(NAV!$D696:AL696&lt;&gt;"")),NAV!$D696:AL696),"")=""),0,'Daily AUM'!AM696-(IFERROR(LOOKUP(2,1/(('Daily AUM'!$D696:AL696&lt;&gt;"")*(NAV!$D696:AL696&lt;&gt;"")),'Daily AUM'!$D696:AL696),"")*(NAV!AM696/IFERROR(LOOKUP(2,1/(('Daily AUM'!$D696:AL696&lt;&gt;"")*(NAV!$D696:AL696&lt;&gt;"")),NAV!$D696:AL696),"")))),0))</f>
        <v>-0.60642523145315863</v>
      </c>
      <c r="AN696" s="2">
        <f>IF(OR('Daily AUM'!AN696="",NAV!AN696=""),0,IFERROR(IF(OR(IFERROR(LOOKUP(2,1/(('Daily AUM'!$D696:AM696&lt;&gt;"")*(NAV!$D696:AM696&lt;&gt;"")),'Daily AUM'!$D696:AM696),"")="",IFERROR(LOOKUP(2,1/(('Daily AUM'!$D696:AM696&lt;&gt;"")*(NAV!$D696:AM696&lt;&gt;"")),NAV!$D696:AM696),"")=""),0,'Daily AUM'!AN696-(IFERROR(LOOKUP(2,1/(('Daily AUM'!$D696:AM696&lt;&gt;"")*(NAV!$D696:AM696&lt;&gt;"")),'Daily AUM'!$D696:AM696),"")*(NAV!AN696/IFERROR(LOOKUP(2,1/(('Daily AUM'!$D696:AM696&lt;&gt;"")*(NAV!$D696:AM696&lt;&gt;"")),NAV!$D696:AM696),"")))),0))</f>
        <v>-0.46759353490006106</v>
      </c>
      <c r="AO696" s="2">
        <f>IF(OR('Daily AUM'!AO696="",NAV!AO696=""),0,IFERROR(IF(OR(IFERROR(LOOKUP(2,1/(('Daily AUM'!$D696:AN696&lt;&gt;"")*(NAV!$D696:AN696&lt;&gt;"")),'Daily AUM'!$D696:AN696),"")="",IFERROR(LOOKUP(2,1/(('Daily AUM'!$D696:AN696&lt;&gt;"")*(NAV!$D696:AN696&lt;&gt;"")),NAV!$D696:AN696),"")=""),0,'Daily AUM'!AO696-(IFERROR(LOOKUP(2,1/(('Daily AUM'!$D696:AN696&lt;&gt;"")*(NAV!$D696:AN696&lt;&gt;"")),'Daily AUM'!$D696:AN696),"")*(NAV!AO696/IFERROR(LOOKUP(2,1/(('Daily AUM'!$D696:AN696&lt;&gt;"")*(NAV!$D696:AN696&lt;&gt;"")),NAV!$D696:AN696),"")))),0))</f>
        <v>-0.43986264422983368</v>
      </c>
      <c r="AP696" s="2">
        <f>IF(OR('Daily AUM'!AP696="",NAV!AP696=""),0,IFERROR(IF(OR(IFERROR(LOOKUP(2,1/(('Daily AUM'!$D696:AO696&lt;&gt;"")*(NAV!$D696:AO696&lt;&gt;"")),'Daily AUM'!$D696:AO696),"")="",IFERROR(LOOKUP(2,1/(('Daily AUM'!$D696:AO696&lt;&gt;"")*(NAV!$D696:AO696&lt;&gt;"")),NAV!$D696:AO696),"")=""),0,'Daily AUM'!AP696-(IFERROR(LOOKUP(2,1/(('Daily AUM'!$D696:AO696&lt;&gt;"")*(NAV!$D696:AO696&lt;&gt;"")),'Daily AUM'!$D696:AO696),"")*(NAV!AP696/IFERROR(LOOKUP(2,1/(('Daily AUM'!$D696:AO696&lt;&gt;"")*(NAV!$D696:AO696&lt;&gt;"")),NAV!$D696:AO696),"")))),0))</f>
        <v>-0.42145799562922548</v>
      </c>
      <c r="AQ696" s="2">
        <f>IF(OR('Daily AUM'!AQ696="",NAV!AQ696=""),0,IFERROR(IF(OR(IFERROR(LOOKUP(2,1/(('Daily AUM'!$D696:AP696&lt;&gt;"")*(NAV!$D696:AP696&lt;&gt;"")),'Daily AUM'!$D696:AP696),"")="",IFERROR(LOOKUP(2,1/(('Daily AUM'!$D696:AP696&lt;&gt;"")*(NAV!$D696:AP696&lt;&gt;"")),NAV!$D696:AP696),"")=""),0,'Daily AUM'!AQ696-(IFERROR(LOOKUP(2,1/(('Daily AUM'!$D696:AP696&lt;&gt;"")*(NAV!$D696:AP696&lt;&gt;"")),'Daily AUM'!$D696:AP696),"")*(NAV!AQ696/IFERROR(LOOKUP(2,1/(('Daily AUM'!$D696:AP696&lt;&gt;"")*(NAV!$D696:AP696&lt;&gt;"")),NAV!$D696:AP696),"")))),0))</f>
        <v>-0.48622002345246074</v>
      </c>
      <c r="AR696" s="2">
        <f>IF(OR('Daily AUM'!AR696="",NAV!AR696=""),0,IFERROR(IF(OR(IFERROR(LOOKUP(2,1/(('Daily AUM'!$D696:AQ696&lt;&gt;"")*(NAV!$D696:AQ696&lt;&gt;"")),'Daily AUM'!$D696:AQ696),"")="",IFERROR(LOOKUP(2,1/(('Daily AUM'!$D696:AQ696&lt;&gt;"")*(NAV!$D696:AQ696&lt;&gt;"")),NAV!$D696:AQ696),"")=""),0,'Daily AUM'!AR696-(IFERROR(LOOKUP(2,1/(('Daily AUM'!$D696:AQ696&lt;&gt;"")*(NAV!$D696:AQ696&lt;&gt;"")),'Daily AUM'!$D696:AQ696),"")*(NAV!AR696/IFERROR(LOOKUP(2,1/(('Daily AUM'!$D696:AQ696&lt;&gt;"")*(NAV!$D696:AQ696&lt;&gt;"")),NAV!$D696:AQ696),"")))),0))</f>
        <v>-0.331922565363584</v>
      </c>
      <c r="AS696" s="2">
        <f t="shared" si="20"/>
        <v>-8.5256623650320762</v>
      </c>
      <c r="AT696" s="2">
        <f t="shared" si="21"/>
        <v>-9.2744300528920576</v>
      </c>
    </row>
    <row r="697" spans="1:46" x14ac:dyDescent="0.2">
      <c r="A697" t="s">
        <v>769</v>
      </c>
      <c r="B697" t="s">
        <v>752</v>
      </c>
      <c r="C697" t="s">
        <v>31</v>
      </c>
      <c r="D697" s="2">
        <f>0</f>
        <v>0</v>
      </c>
      <c r="E697" s="2">
        <f>IF(OR('Daily AUM'!E697="",NAV!E697=""),0,IFERROR(IF(OR(IFERROR(LOOKUP(2,1/(('Daily AUM'!$D697:D697&lt;&gt;"")*(NAV!$D697:D697&lt;&gt;"")),'Daily AUM'!$D697:D697),"")="",IFERROR(LOOKUP(2,1/(('Daily AUM'!$D697:D697&lt;&gt;"")*(NAV!$D697:D697&lt;&gt;"")),NAV!$D697:D697),"")=""),0,'Daily AUM'!E697-(IFERROR(LOOKUP(2,1/(('Daily AUM'!$D697:D697&lt;&gt;"")*(NAV!$D697:D697&lt;&gt;"")),'Daily AUM'!$D697:D697),"")*(NAV!E697/IFERROR(LOOKUP(2,1/(('Daily AUM'!$D697:D697&lt;&gt;"")*(NAV!$D697:D697&lt;&gt;"")),NAV!$D697:D697),"")))),0))</f>
        <v>-0.43188413517100344</v>
      </c>
      <c r="F697" s="2">
        <f>IF(OR('Daily AUM'!F697="",NAV!F697=""),0,IFERROR(IF(OR(IFERROR(LOOKUP(2,1/(('Daily AUM'!$D697:E697&lt;&gt;"")*(NAV!$D697:E697&lt;&gt;"")),'Daily AUM'!$D697:E697),"")="",IFERROR(LOOKUP(2,1/(('Daily AUM'!$D697:E697&lt;&gt;"")*(NAV!$D697:E697&lt;&gt;"")),NAV!$D697:E697),"")=""),0,'Daily AUM'!F697-(IFERROR(LOOKUP(2,1/(('Daily AUM'!$D697:E697&lt;&gt;"")*(NAV!$D697:E697&lt;&gt;"")),'Daily AUM'!$D697:E697),"")*(NAV!F697/IFERROR(LOOKUP(2,1/(('Daily AUM'!$D697:E697&lt;&gt;"")*(NAV!$D697:E697&lt;&gt;"")),NAV!$D697:E697),"")))),0))</f>
        <v>2.6020589984909748E-4</v>
      </c>
      <c r="G697" s="2">
        <f>IF(OR('Daily AUM'!G697="",NAV!G697=""),0,IFERROR(IF(OR(IFERROR(LOOKUP(2,1/(('Daily AUM'!$D697:F697&lt;&gt;"")*(NAV!$D697:F697&lt;&gt;"")),'Daily AUM'!$D697:F697),"")="",IFERROR(LOOKUP(2,1/(('Daily AUM'!$D697:F697&lt;&gt;"")*(NAV!$D697:F697&lt;&gt;"")),NAV!$D697:F697),"")=""),0,'Daily AUM'!G697-(IFERROR(LOOKUP(2,1/(('Daily AUM'!$D697:F697&lt;&gt;"")*(NAV!$D697:F697&lt;&gt;"")),'Daily AUM'!$D697:F697),"")*(NAV!G697/IFERROR(LOOKUP(2,1/(('Daily AUM'!$D697:F697&lt;&gt;"")*(NAV!$D697:F697&lt;&gt;"")),NAV!$D697:F697),"")))),0))</f>
        <v>-0.18146369865644374</v>
      </c>
      <c r="H697" s="2">
        <f>IF(OR('Daily AUM'!H697="",NAV!H697=""),0,IFERROR(IF(OR(IFERROR(LOOKUP(2,1/(('Daily AUM'!$D697:G697&lt;&gt;"")*(NAV!$D697:G697&lt;&gt;"")),'Daily AUM'!$D697:G697),"")="",IFERROR(LOOKUP(2,1/(('Daily AUM'!$D697:G697&lt;&gt;"")*(NAV!$D697:G697&lt;&gt;"")),NAV!$D697:G697),"")=""),0,'Daily AUM'!H697-(IFERROR(LOOKUP(2,1/(('Daily AUM'!$D697:G697&lt;&gt;"")*(NAV!$D697:G697&lt;&gt;"")),'Daily AUM'!$D697:G697),"")*(NAV!H697/IFERROR(LOOKUP(2,1/(('Daily AUM'!$D697:G697&lt;&gt;"")*(NAV!$D697:G697&lt;&gt;"")),NAV!$D697:G697),"")))),0))</f>
        <v>-0.26065247799033386</v>
      </c>
      <c r="I697" s="2">
        <f>IF(OR('Daily AUM'!I697="",NAV!I697=""),0,IFERROR(IF(OR(IFERROR(LOOKUP(2,1/(('Daily AUM'!$D697:H697&lt;&gt;"")*(NAV!$D697:H697&lt;&gt;"")),'Daily AUM'!$D697:H697),"")="",IFERROR(LOOKUP(2,1/(('Daily AUM'!$D697:H697&lt;&gt;"")*(NAV!$D697:H697&lt;&gt;"")),NAV!$D697:H697),"")=""),0,'Daily AUM'!I697-(IFERROR(LOOKUP(2,1/(('Daily AUM'!$D697:H697&lt;&gt;"")*(NAV!$D697:H697&lt;&gt;"")),'Daily AUM'!$D697:H697),"")*(NAV!I697/IFERROR(LOOKUP(2,1/(('Daily AUM'!$D697:H697&lt;&gt;"")*(NAV!$D697:H697&lt;&gt;"")),NAV!$D697:H697),"")))),0))</f>
        <v>-0.36000762337289416</v>
      </c>
      <c r="J697" s="2">
        <f>IF(OR('Daily AUM'!J697="",NAV!J697=""),0,IFERROR(IF(OR(IFERROR(LOOKUP(2,1/(('Daily AUM'!$D697:I697&lt;&gt;"")*(NAV!$D697:I697&lt;&gt;"")),'Daily AUM'!$D697:I697),"")="",IFERROR(LOOKUP(2,1/(('Daily AUM'!$D697:I697&lt;&gt;"")*(NAV!$D697:I697&lt;&gt;"")),NAV!$D697:I697),"")=""),0,'Daily AUM'!J697-(IFERROR(LOOKUP(2,1/(('Daily AUM'!$D697:I697&lt;&gt;"")*(NAV!$D697:I697&lt;&gt;"")),'Daily AUM'!$D697:I697),"")*(NAV!J697/IFERROR(LOOKUP(2,1/(('Daily AUM'!$D697:I697&lt;&gt;"")*(NAV!$D697:I697&lt;&gt;"")),NAV!$D697:I697),"")))),0))</f>
        <v>-0.27720543165287381</v>
      </c>
      <c r="K697" s="2">
        <f>IF(OR('Daily AUM'!K697="",NAV!K697=""),0,IFERROR(IF(OR(IFERROR(LOOKUP(2,1/(('Daily AUM'!$D697:J697&lt;&gt;"")*(NAV!$D697:J697&lt;&gt;"")),'Daily AUM'!$D697:J697),"")="",IFERROR(LOOKUP(2,1/(('Daily AUM'!$D697:J697&lt;&gt;"")*(NAV!$D697:J697&lt;&gt;"")),NAV!$D697:J697),"")=""),0,'Daily AUM'!K697-(IFERROR(LOOKUP(2,1/(('Daily AUM'!$D697:J697&lt;&gt;"")*(NAV!$D697:J697&lt;&gt;"")),'Daily AUM'!$D697:J697),"")*(NAV!K697/IFERROR(LOOKUP(2,1/(('Daily AUM'!$D697:J697&lt;&gt;"")*(NAV!$D697:J697&lt;&gt;"")),NAV!$D697:J697),"")))),0))</f>
        <v>-0.12096005381454233</v>
      </c>
      <c r="L697" s="2">
        <f>IF(OR('Daily AUM'!L697="",NAV!L697=""),0,IFERROR(IF(OR(IFERROR(LOOKUP(2,1/(('Daily AUM'!$D697:K697&lt;&gt;"")*(NAV!$D697:K697&lt;&gt;"")),'Daily AUM'!$D697:K697),"")="",IFERROR(LOOKUP(2,1/(('Daily AUM'!$D697:K697&lt;&gt;"")*(NAV!$D697:K697&lt;&gt;"")),NAV!$D697:K697),"")=""),0,'Daily AUM'!L697-(IFERROR(LOOKUP(2,1/(('Daily AUM'!$D697:K697&lt;&gt;"")*(NAV!$D697:K697&lt;&gt;"")),'Daily AUM'!$D697:K697),"")*(NAV!L697/IFERROR(LOOKUP(2,1/(('Daily AUM'!$D697:K697&lt;&gt;"")*(NAV!$D697:K697&lt;&gt;"")),NAV!$D697:K697),"")))),0))</f>
        <v>-0.20096315607361248</v>
      </c>
      <c r="M697" s="2">
        <f>IF(OR('Daily AUM'!M697="",NAV!M697=""),0,IFERROR(IF(OR(IFERROR(LOOKUP(2,1/(('Daily AUM'!$D697:L697&lt;&gt;"")*(NAV!$D697:L697&lt;&gt;"")),'Daily AUM'!$D697:L697),"")="",IFERROR(LOOKUP(2,1/(('Daily AUM'!$D697:L697&lt;&gt;"")*(NAV!$D697:L697&lt;&gt;"")),NAV!$D697:L697),"")=""),0,'Daily AUM'!M697-(IFERROR(LOOKUP(2,1/(('Daily AUM'!$D697:L697&lt;&gt;"")*(NAV!$D697:L697&lt;&gt;"")),'Daily AUM'!$D697:L697),"")*(NAV!M697/IFERROR(LOOKUP(2,1/(('Daily AUM'!$D697:L697&lt;&gt;"")*(NAV!$D697:L697&lt;&gt;"")),NAV!$D697:L697),"")))),0))</f>
        <v>-0.24102300737740734</v>
      </c>
      <c r="N697" s="2">
        <f>IF(OR('Daily AUM'!N697="",NAV!N697=""),0,IFERROR(IF(OR(IFERROR(LOOKUP(2,1/(('Daily AUM'!$D697:M697&lt;&gt;"")*(NAV!$D697:M697&lt;&gt;"")),'Daily AUM'!$D697:M697),"")="",IFERROR(LOOKUP(2,1/(('Daily AUM'!$D697:M697&lt;&gt;"")*(NAV!$D697:M697&lt;&gt;"")),NAV!$D697:M697),"")=""),0,'Daily AUM'!N697-(IFERROR(LOOKUP(2,1/(('Daily AUM'!$D697:M697&lt;&gt;"")*(NAV!$D697:M697&lt;&gt;"")),'Daily AUM'!$D697:M697),"")*(NAV!N697/IFERROR(LOOKUP(2,1/(('Daily AUM'!$D697:M697&lt;&gt;"")*(NAV!$D697:M697&lt;&gt;"")),NAV!$D697:M697),"")))),0))</f>
        <v>-0.56104458457730289</v>
      </c>
      <c r="O697" s="2">
        <f>IF(OR('Daily AUM'!O697="",NAV!O697=""),0,IFERROR(IF(OR(IFERROR(LOOKUP(2,1/(('Daily AUM'!$D697:N697&lt;&gt;"")*(NAV!$D697:N697&lt;&gt;"")),'Daily AUM'!$D697:N697),"")="",IFERROR(LOOKUP(2,1/(('Daily AUM'!$D697:N697&lt;&gt;"")*(NAV!$D697:N697&lt;&gt;"")),NAV!$D697:N697),"")=""),0,'Daily AUM'!O697-(IFERROR(LOOKUP(2,1/(('Daily AUM'!$D697:N697&lt;&gt;"")*(NAV!$D697:N697&lt;&gt;"")),'Daily AUM'!$D697:N697),"")*(NAV!O697/IFERROR(LOOKUP(2,1/(('Daily AUM'!$D697:N697&lt;&gt;"")*(NAV!$D697:N697&lt;&gt;"")),NAV!$D697:N697),"")))),0))</f>
        <v>-0.30305458841348809</v>
      </c>
      <c r="P697" s="2">
        <f>IF(OR('Daily AUM'!P697="",NAV!P697=""),0,IFERROR(IF(OR(IFERROR(LOOKUP(2,1/(('Daily AUM'!$D697:O697&lt;&gt;"")*(NAV!$D697:O697&lt;&gt;"")),'Daily AUM'!$D697:O697),"")="",IFERROR(LOOKUP(2,1/(('Daily AUM'!$D697:O697&lt;&gt;"")*(NAV!$D697:O697&lt;&gt;"")),NAV!$D697:O697),"")=""),0,'Daily AUM'!P697-(IFERROR(LOOKUP(2,1/(('Daily AUM'!$D697:O697&lt;&gt;"")*(NAV!$D697:O697&lt;&gt;"")),'Daily AUM'!$D697:O697),"")*(NAV!P697/IFERROR(LOOKUP(2,1/(('Daily AUM'!$D697:O697&lt;&gt;"")*(NAV!$D697:O697&lt;&gt;"")),NAV!$D697:O697),"")))),0))</f>
        <v>-0.43209387346541916</v>
      </c>
      <c r="Q697" s="2">
        <f>IF(OR('Daily AUM'!Q697="",NAV!Q697=""),0,IFERROR(IF(OR(IFERROR(LOOKUP(2,1/(('Daily AUM'!$D697:P697&lt;&gt;"")*(NAV!$D697:P697&lt;&gt;"")),'Daily AUM'!$D697:P697),"")="",IFERROR(LOOKUP(2,1/(('Daily AUM'!$D697:P697&lt;&gt;"")*(NAV!$D697:P697&lt;&gt;"")),NAV!$D697:P697),"")=""),0,'Daily AUM'!Q697-(IFERROR(LOOKUP(2,1/(('Daily AUM'!$D697:P697&lt;&gt;"")*(NAV!$D697:P697&lt;&gt;"")),'Daily AUM'!$D697:P697),"")*(NAV!Q697/IFERROR(LOOKUP(2,1/(('Daily AUM'!$D697:P697&lt;&gt;"")*(NAV!$D697:P697&lt;&gt;"")),NAV!$D697:P697),"")))),0))</f>
        <v>-0.25188576416576325</v>
      </c>
      <c r="R697" s="2">
        <f>IF(OR('Daily AUM'!R697="",NAV!R697=""),0,IFERROR(IF(OR(IFERROR(LOOKUP(2,1/(('Daily AUM'!$D697:Q697&lt;&gt;"")*(NAV!$D697:Q697&lt;&gt;"")),'Daily AUM'!$D697:Q697),"")="",IFERROR(LOOKUP(2,1/(('Daily AUM'!$D697:Q697&lt;&gt;"")*(NAV!$D697:Q697&lt;&gt;"")),NAV!$D697:Q697),"")=""),0,'Daily AUM'!R697-(IFERROR(LOOKUP(2,1/(('Daily AUM'!$D697:Q697&lt;&gt;"")*(NAV!$D697:Q697&lt;&gt;"")),'Daily AUM'!$D697:Q697),"")*(NAV!R697/IFERROR(LOOKUP(2,1/(('Daily AUM'!$D697:Q697&lt;&gt;"")*(NAV!$D697:Q697&lt;&gt;"")),NAV!$D697:Q697),"")))),0))</f>
        <v>-0.18252236703574454</v>
      </c>
      <c r="S697" s="2">
        <f>IF(OR('Daily AUM'!S697="",NAV!S697=""),0,IFERROR(IF(OR(IFERROR(LOOKUP(2,1/(('Daily AUM'!$D697:R697&lt;&gt;"")*(NAV!$D697:R697&lt;&gt;"")),'Daily AUM'!$D697:R697),"")="",IFERROR(LOOKUP(2,1/(('Daily AUM'!$D697:R697&lt;&gt;"")*(NAV!$D697:R697&lt;&gt;"")),NAV!$D697:R697),"")=""),0,'Daily AUM'!S697-(IFERROR(LOOKUP(2,1/(('Daily AUM'!$D697:R697&lt;&gt;"")*(NAV!$D697:R697&lt;&gt;"")),'Daily AUM'!$D697:R697),"")*(NAV!S697/IFERROR(LOOKUP(2,1/(('Daily AUM'!$D697:R697&lt;&gt;"")*(NAV!$D697:R697&lt;&gt;"")),NAV!$D697:R697),"")))),0))</f>
        <v>-0.21378868856754707</v>
      </c>
      <c r="T697" s="2">
        <f>IF(OR('Daily AUM'!T697="",NAV!T697=""),0,IFERROR(IF(OR(IFERROR(LOOKUP(2,1/(('Daily AUM'!$D697:S697&lt;&gt;"")*(NAV!$D697:S697&lt;&gt;"")),'Daily AUM'!$D697:S697),"")="",IFERROR(LOOKUP(2,1/(('Daily AUM'!$D697:S697&lt;&gt;"")*(NAV!$D697:S697&lt;&gt;"")),NAV!$D697:S697),"")=""),0,'Daily AUM'!T697-(IFERROR(LOOKUP(2,1/(('Daily AUM'!$D697:S697&lt;&gt;"")*(NAV!$D697:S697&lt;&gt;"")),'Daily AUM'!$D697:S697),"")*(NAV!T697/IFERROR(LOOKUP(2,1/(('Daily AUM'!$D697:S697&lt;&gt;"")*(NAV!$D697:S697&lt;&gt;"")),NAV!$D697:S697),"")))),0))</f>
        <v>-0.3308889724544315</v>
      </c>
      <c r="U697" s="2">
        <f>IF(OR('Daily AUM'!U697="",NAV!U697=""),0,IFERROR(IF(OR(IFERROR(LOOKUP(2,1/(('Daily AUM'!$D697:T697&lt;&gt;"")*(NAV!$D697:T697&lt;&gt;"")),'Daily AUM'!$D697:T697),"")="",IFERROR(LOOKUP(2,1/(('Daily AUM'!$D697:T697&lt;&gt;"")*(NAV!$D697:T697&lt;&gt;"")),NAV!$D697:T697),"")=""),0,'Daily AUM'!U697-(IFERROR(LOOKUP(2,1/(('Daily AUM'!$D697:T697&lt;&gt;"")*(NAV!$D697:T697&lt;&gt;"")),'Daily AUM'!$D697:T697),"")*(NAV!U697/IFERROR(LOOKUP(2,1/(('Daily AUM'!$D697:T697&lt;&gt;"")*(NAV!$D697:T697&lt;&gt;"")),NAV!$D697:T697),"")))),0))</f>
        <v>-0.20543148250726517</v>
      </c>
      <c r="V697" s="2">
        <f>IF(OR('Daily AUM'!V697="",NAV!V697=""),0,IFERROR(IF(OR(IFERROR(LOOKUP(2,1/(('Daily AUM'!$D697:U697&lt;&gt;"")*(NAV!$D697:U697&lt;&gt;"")),'Daily AUM'!$D697:U697),"")="",IFERROR(LOOKUP(2,1/(('Daily AUM'!$D697:U697&lt;&gt;"")*(NAV!$D697:U697&lt;&gt;"")),NAV!$D697:U697),"")=""),0,'Daily AUM'!V697-(IFERROR(LOOKUP(2,1/(('Daily AUM'!$D697:U697&lt;&gt;"")*(NAV!$D697:U697&lt;&gt;"")),'Daily AUM'!$D697:U697),"")*(NAV!V697/IFERROR(LOOKUP(2,1/(('Daily AUM'!$D697:U697&lt;&gt;"")*(NAV!$D697:U697&lt;&gt;"")),NAV!$D697:U697),"")))),0))</f>
        <v>-0.26702439630298613</v>
      </c>
      <c r="W697" s="2">
        <f>IF(OR('Daily AUM'!W697="",NAV!W697=""),0,IFERROR(IF(OR(IFERROR(LOOKUP(2,1/(('Daily AUM'!$D697:V697&lt;&gt;"")*(NAV!$D697:V697&lt;&gt;"")),'Daily AUM'!$D697:V697),"")="",IFERROR(LOOKUP(2,1/(('Daily AUM'!$D697:V697&lt;&gt;"")*(NAV!$D697:V697&lt;&gt;"")),NAV!$D697:V697),"")=""),0,'Daily AUM'!W697-(IFERROR(LOOKUP(2,1/(('Daily AUM'!$D697:V697&lt;&gt;"")*(NAV!$D697:V697&lt;&gt;"")),'Daily AUM'!$D697:V697),"")*(NAV!W697/IFERROR(LOOKUP(2,1/(('Daily AUM'!$D697:V697&lt;&gt;"")*(NAV!$D697:V697&lt;&gt;"")),NAV!$D697:V697),"")))),0))</f>
        <v>-0.40047288338564613</v>
      </c>
      <c r="X697" s="2">
        <f>IF(OR('Daily AUM'!X697="",NAV!X697=""),0,IFERROR(IF(OR(IFERROR(LOOKUP(2,1/(('Daily AUM'!$D697:W697&lt;&gt;"")*(NAV!$D697:W697&lt;&gt;"")),'Daily AUM'!$D697:W697),"")="",IFERROR(LOOKUP(2,1/(('Daily AUM'!$D697:W697&lt;&gt;"")*(NAV!$D697:W697&lt;&gt;"")),NAV!$D697:W697),"")=""),0,'Daily AUM'!X697-(IFERROR(LOOKUP(2,1/(('Daily AUM'!$D697:W697&lt;&gt;"")*(NAV!$D697:W697&lt;&gt;"")),'Daily AUM'!$D697:W697),"")*(NAV!X697/IFERROR(LOOKUP(2,1/(('Daily AUM'!$D697:W697&lt;&gt;"")*(NAV!$D697:W697&lt;&gt;"")),NAV!$D697:W697),"")))),0))</f>
        <v>-0.30162133033491045</v>
      </c>
      <c r="Y697" s="2">
        <f>IF(OR('Daily AUM'!Y697="",NAV!Y697=""),0,IFERROR(IF(OR(IFERROR(LOOKUP(2,1/(('Daily AUM'!$D697:X697&lt;&gt;"")*(NAV!$D697:X697&lt;&gt;"")),'Daily AUM'!$D697:X697),"")="",IFERROR(LOOKUP(2,1/(('Daily AUM'!$D697:X697&lt;&gt;"")*(NAV!$D697:X697&lt;&gt;"")),NAV!$D697:X697),"")=""),0,'Daily AUM'!Y697-(IFERROR(LOOKUP(2,1/(('Daily AUM'!$D697:X697&lt;&gt;"")*(NAV!$D697:X697&lt;&gt;"")),'Daily AUM'!$D697:X697),"")*(NAV!Y697/IFERROR(LOOKUP(2,1/(('Daily AUM'!$D697:X697&lt;&gt;"")*(NAV!$D697:X697&lt;&gt;"")),NAV!$D697:X697),"")))),0))</f>
        <v>-5.5931936386059533E-2</v>
      </c>
      <c r="Z697" s="2">
        <f>IF(OR('Daily AUM'!Z697="",NAV!Z697=""),0,IFERROR(IF(OR(IFERROR(LOOKUP(2,1/(('Daily AUM'!$D697:Y697&lt;&gt;"")*(NAV!$D697:Y697&lt;&gt;"")),'Daily AUM'!$D697:Y697),"")="",IFERROR(LOOKUP(2,1/(('Daily AUM'!$D697:Y697&lt;&gt;"")*(NAV!$D697:Y697&lt;&gt;"")),NAV!$D697:Y697),"")=""),0,'Daily AUM'!Z697-(IFERROR(LOOKUP(2,1/(('Daily AUM'!$D697:Y697&lt;&gt;"")*(NAV!$D697:Y697&lt;&gt;"")),'Daily AUM'!$D697:Y697),"")*(NAV!Z697/IFERROR(LOOKUP(2,1/(('Daily AUM'!$D697:Y697&lt;&gt;"")*(NAV!$D697:Y697&lt;&gt;"")),NAV!$D697:Y697),"")))),0))</f>
        <v>-0.25810008360122083</v>
      </c>
      <c r="AA697" s="2">
        <f>IF(OR('Daily AUM'!AA697="",NAV!AA697=""),0,IFERROR(IF(OR(IFERROR(LOOKUP(2,1/(('Daily AUM'!$D697:Z697&lt;&gt;"")*(NAV!$D697:Z697&lt;&gt;"")),'Daily AUM'!$D697:Z697),"")="",IFERROR(LOOKUP(2,1/(('Daily AUM'!$D697:Z697&lt;&gt;"")*(NAV!$D697:Z697&lt;&gt;"")),NAV!$D697:Z697),"")=""),0,'Daily AUM'!AA697-(IFERROR(LOOKUP(2,1/(('Daily AUM'!$D697:Z697&lt;&gt;"")*(NAV!$D697:Z697&lt;&gt;"")),'Daily AUM'!$D697:Z697),"")*(NAV!AA697/IFERROR(LOOKUP(2,1/(('Daily AUM'!$D697:Z697&lt;&gt;"")*(NAV!$D697:Z697&lt;&gt;"")),NAV!$D697:Z697),"")))),0))</f>
        <v>-0.28695442813614136</v>
      </c>
      <c r="AB697" s="2">
        <f>IF(OR('Daily AUM'!AB697="",NAV!AB697=""),0,IFERROR(IF(OR(IFERROR(LOOKUP(2,1/(('Daily AUM'!$D697:AA697&lt;&gt;"")*(NAV!$D697:AA697&lt;&gt;"")),'Daily AUM'!$D697:AA697),"")="",IFERROR(LOOKUP(2,1/(('Daily AUM'!$D697:AA697&lt;&gt;"")*(NAV!$D697:AA697&lt;&gt;"")),NAV!$D697:AA697),"")=""),0,'Daily AUM'!AB697-(IFERROR(LOOKUP(2,1/(('Daily AUM'!$D697:AA697&lt;&gt;"")*(NAV!$D697:AA697&lt;&gt;"")),'Daily AUM'!$D697:AA697),"")*(NAV!AB697/IFERROR(LOOKUP(2,1/(('Daily AUM'!$D697:AA697&lt;&gt;"")*(NAV!$D697:AA697&lt;&gt;"")),NAV!$D697:AA697),"")))),0))</f>
        <v>-0.21321315364366455</v>
      </c>
      <c r="AC697" s="2">
        <f>IF(OR('Daily AUM'!AC697="",NAV!AC697=""),0,IFERROR(IF(OR(IFERROR(LOOKUP(2,1/(('Daily AUM'!$D697:AB697&lt;&gt;"")*(NAV!$D697:AB697&lt;&gt;"")),'Daily AUM'!$D697:AB697),"")="",IFERROR(LOOKUP(2,1/(('Daily AUM'!$D697:AB697&lt;&gt;"")*(NAV!$D697:AB697&lt;&gt;"")),NAV!$D697:AB697),"")=""),0,'Daily AUM'!AC697-(IFERROR(LOOKUP(2,1/(('Daily AUM'!$D697:AB697&lt;&gt;"")*(NAV!$D697:AB697&lt;&gt;"")),'Daily AUM'!$D697:AB697),"")*(NAV!AC697/IFERROR(LOOKUP(2,1/(('Daily AUM'!$D697:AB697&lt;&gt;"")*(NAV!$D697:AB697&lt;&gt;"")),NAV!$D697:AB697),"")))),0))</f>
        <v>-0.33108943890874798</v>
      </c>
      <c r="AD697" s="2">
        <f>IF(OR('Daily AUM'!AD697="",NAV!AD697=""),0,IFERROR(IF(OR(IFERROR(LOOKUP(2,1/(('Daily AUM'!$D697:AC697&lt;&gt;"")*(NAV!$D697:AC697&lt;&gt;"")),'Daily AUM'!$D697:AC697),"")="",IFERROR(LOOKUP(2,1/(('Daily AUM'!$D697:AC697&lt;&gt;"")*(NAV!$D697:AC697&lt;&gt;"")),NAV!$D697:AC697),"")=""),0,'Daily AUM'!AD697-(IFERROR(LOOKUP(2,1/(('Daily AUM'!$D697:AC697&lt;&gt;"")*(NAV!$D697:AC697&lt;&gt;"")),'Daily AUM'!$D697:AC697),"")*(NAV!AD697/IFERROR(LOOKUP(2,1/(('Daily AUM'!$D697:AC697&lt;&gt;"")*(NAV!$D697:AC697&lt;&gt;"")),NAV!$D697:AC697),"")))),0))</f>
        <v>-0.25865466853747421</v>
      </c>
      <c r="AE697" s="2">
        <f>IF(OR('Daily AUM'!AE697="",NAV!AE697=""),0,IFERROR(IF(OR(IFERROR(LOOKUP(2,1/(('Daily AUM'!$D697:AD697&lt;&gt;"")*(NAV!$D697:AD697&lt;&gt;"")),'Daily AUM'!$D697:AD697),"")="",IFERROR(LOOKUP(2,1/(('Daily AUM'!$D697:AD697&lt;&gt;"")*(NAV!$D697:AD697&lt;&gt;"")),NAV!$D697:AD697),"")=""),0,'Daily AUM'!AE697-(IFERROR(LOOKUP(2,1/(('Daily AUM'!$D697:AD697&lt;&gt;"")*(NAV!$D697:AD697&lt;&gt;"")),'Daily AUM'!$D697:AD697),"")*(NAV!AE697/IFERROR(LOOKUP(2,1/(('Daily AUM'!$D697:AD697&lt;&gt;"")*(NAV!$D697:AD697&lt;&gt;"")),NAV!$D697:AD697),"")))),0))</f>
        <v>-0.14653071928159989</v>
      </c>
      <c r="AF697" s="2">
        <f>IF(OR('Daily AUM'!AF697="",NAV!AF697=""),0,IFERROR(IF(OR(IFERROR(LOOKUP(2,1/(('Daily AUM'!$D697:AE697&lt;&gt;"")*(NAV!$D697:AE697&lt;&gt;"")),'Daily AUM'!$D697:AE697),"")="",IFERROR(LOOKUP(2,1/(('Daily AUM'!$D697:AE697&lt;&gt;"")*(NAV!$D697:AE697&lt;&gt;"")),NAV!$D697:AE697),"")=""),0,'Daily AUM'!AF697-(IFERROR(LOOKUP(2,1/(('Daily AUM'!$D697:AE697&lt;&gt;"")*(NAV!$D697:AE697&lt;&gt;"")),'Daily AUM'!$D697:AE697),"")*(NAV!AF697/IFERROR(LOOKUP(2,1/(('Daily AUM'!$D697:AE697&lt;&gt;"")*(NAV!$D697:AE697&lt;&gt;"")),NAV!$D697:AE697),"")))),0))</f>
        <v>-0.29453798480199112</v>
      </c>
      <c r="AG697" s="2">
        <f>IF(OR('Daily AUM'!AG697="",NAV!AG697=""),0,IFERROR(IF(OR(IFERROR(LOOKUP(2,1/(('Daily AUM'!$D697:AF697&lt;&gt;"")*(NAV!$D697:AF697&lt;&gt;"")),'Daily AUM'!$D697:AF697),"")="",IFERROR(LOOKUP(2,1/(('Daily AUM'!$D697:AF697&lt;&gt;"")*(NAV!$D697:AF697&lt;&gt;"")),NAV!$D697:AF697),"")=""),0,'Daily AUM'!AG697-(IFERROR(LOOKUP(2,1/(('Daily AUM'!$D697:AF697&lt;&gt;"")*(NAV!$D697:AF697&lt;&gt;"")),'Daily AUM'!$D697:AF697),"")*(NAV!AG697/IFERROR(LOOKUP(2,1/(('Daily AUM'!$D697:AF697&lt;&gt;"")*(NAV!$D697:AF697&lt;&gt;"")),NAV!$D697:AF697),"")))),0))</f>
        <v>-0.19272747618288122</v>
      </c>
      <c r="AH697" s="2">
        <f>IF(OR('Daily AUM'!AH697="",NAV!AH697=""),0,IFERROR(IF(OR(IFERROR(LOOKUP(2,1/(('Daily AUM'!$D697:AG697&lt;&gt;"")*(NAV!$D697:AG697&lt;&gt;"")),'Daily AUM'!$D697:AG697),"")="",IFERROR(LOOKUP(2,1/(('Daily AUM'!$D697:AG697&lt;&gt;"")*(NAV!$D697:AG697&lt;&gt;"")),NAV!$D697:AG697),"")=""),0,'Daily AUM'!AH697-(IFERROR(LOOKUP(2,1/(('Daily AUM'!$D697:AG697&lt;&gt;"")*(NAV!$D697:AG697&lt;&gt;"")),'Daily AUM'!$D697:AG697),"")*(NAV!AH697/IFERROR(LOOKUP(2,1/(('Daily AUM'!$D697:AG697&lt;&gt;"")*(NAV!$D697:AG697&lt;&gt;"")),NAV!$D697:AG697),"")))),0))</f>
        <v>-0.23145519415993476</v>
      </c>
      <c r="AI697" s="2">
        <f>IF(OR('Daily AUM'!AI697="",NAV!AI697=""),0,IFERROR(IF(OR(IFERROR(LOOKUP(2,1/(('Daily AUM'!$D697:AH697&lt;&gt;"")*(NAV!$D697:AH697&lt;&gt;"")),'Daily AUM'!$D697:AH697),"")="",IFERROR(LOOKUP(2,1/(('Daily AUM'!$D697:AH697&lt;&gt;"")*(NAV!$D697:AH697&lt;&gt;"")),NAV!$D697:AH697),"")=""),0,'Daily AUM'!AI697-(IFERROR(LOOKUP(2,1/(('Daily AUM'!$D697:AH697&lt;&gt;"")*(NAV!$D697:AH697&lt;&gt;"")),'Daily AUM'!$D697:AH697),"")*(NAV!AI697/IFERROR(LOOKUP(2,1/(('Daily AUM'!$D697:AH697&lt;&gt;"")*(NAV!$D697:AH697&lt;&gt;"")),NAV!$D697:AH697),"")))),0))</f>
        <v>-0.14103514365569936</v>
      </c>
      <c r="AJ697" s="2">
        <f>IF(OR('Daily AUM'!AJ697="",NAV!AJ697=""),0,IFERROR(IF(OR(IFERROR(LOOKUP(2,1/(('Daily AUM'!$D697:AI697&lt;&gt;"")*(NAV!$D697:AI697&lt;&gt;"")),'Daily AUM'!$D697:AI697),"")="",IFERROR(LOOKUP(2,1/(('Daily AUM'!$D697:AI697&lt;&gt;"")*(NAV!$D697:AI697&lt;&gt;"")),NAV!$D697:AI697),"")=""),0,'Daily AUM'!AJ697-(IFERROR(LOOKUP(2,1/(('Daily AUM'!$D697:AI697&lt;&gt;"")*(NAV!$D697:AI697&lt;&gt;"")),'Daily AUM'!$D697:AI697),"")*(NAV!AJ697/IFERROR(LOOKUP(2,1/(('Daily AUM'!$D697:AI697&lt;&gt;"")*(NAV!$D697:AI697&lt;&gt;"")),NAV!$D697:AI697),"")))),0))</f>
        <v>-0.23018685047190957</v>
      </c>
      <c r="AK697" s="2">
        <f>IF(OR('Daily AUM'!AK697="",NAV!AK697=""),0,IFERROR(IF(OR(IFERROR(LOOKUP(2,1/(('Daily AUM'!$D697:AJ697&lt;&gt;"")*(NAV!$D697:AJ697&lt;&gt;"")),'Daily AUM'!$D697:AJ697),"")="",IFERROR(LOOKUP(2,1/(('Daily AUM'!$D697:AJ697&lt;&gt;"")*(NAV!$D697:AJ697&lt;&gt;"")),NAV!$D697:AJ697),"")=""),0,'Daily AUM'!AK697-(IFERROR(LOOKUP(2,1/(('Daily AUM'!$D697:AJ697&lt;&gt;"")*(NAV!$D697:AJ697&lt;&gt;"")),'Daily AUM'!$D697:AJ697),"")*(NAV!AK697/IFERROR(LOOKUP(2,1/(('Daily AUM'!$D697:AJ697&lt;&gt;"")*(NAV!$D697:AJ697&lt;&gt;"")),NAV!$D697:AJ697),"")))),0))</f>
        <v>-0.31527896740453798</v>
      </c>
      <c r="AL697" s="2">
        <f>IF(OR('Daily AUM'!AL697="",NAV!AL697=""),0,IFERROR(IF(OR(IFERROR(LOOKUP(2,1/(('Daily AUM'!$D697:AK697&lt;&gt;"")*(NAV!$D697:AK697&lt;&gt;"")),'Daily AUM'!$D697:AK697),"")="",IFERROR(LOOKUP(2,1/(('Daily AUM'!$D697:AK697&lt;&gt;"")*(NAV!$D697:AK697&lt;&gt;"")),NAV!$D697:AK697),"")=""),0,'Daily AUM'!AL697-(IFERROR(LOOKUP(2,1/(('Daily AUM'!$D697:AK697&lt;&gt;"")*(NAV!$D697:AK697&lt;&gt;"")),'Daily AUM'!$D697:AK697),"")*(NAV!AL697/IFERROR(LOOKUP(2,1/(('Daily AUM'!$D697:AK697&lt;&gt;"")*(NAV!$D697:AK697&lt;&gt;"")),NAV!$D697:AK697),"")))),0))</f>
        <v>-0.24047060507518836</v>
      </c>
      <c r="AM697" s="2">
        <f>IF(OR('Daily AUM'!AM697="",NAV!AM697=""),0,IFERROR(IF(OR(IFERROR(LOOKUP(2,1/(('Daily AUM'!$D697:AL697&lt;&gt;"")*(NAV!$D697:AL697&lt;&gt;"")),'Daily AUM'!$D697:AL697),"")="",IFERROR(LOOKUP(2,1/(('Daily AUM'!$D697:AL697&lt;&gt;"")*(NAV!$D697:AL697&lt;&gt;"")),NAV!$D697:AL697),"")=""),0,'Daily AUM'!AM697-(IFERROR(LOOKUP(2,1/(('Daily AUM'!$D697:AL697&lt;&gt;"")*(NAV!$D697:AL697&lt;&gt;"")),'Daily AUM'!$D697:AL697),"")*(NAV!AM697/IFERROR(LOOKUP(2,1/(('Daily AUM'!$D697:AL697&lt;&gt;"")*(NAV!$D697:AL697&lt;&gt;"")),NAV!$D697:AL697),"")))),0))</f>
        <v>-0.20056796814878908</v>
      </c>
      <c r="AN697" s="2">
        <f>IF(OR('Daily AUM'!AN697="",NAV!AN697=""),0,IFERROR(IF(OR(IFERROR(LOOKUP(2,1/(('Daily AUM'!$D697:AM697&lt;&gt;"")*(NAV!$D697:AM697&lt;&gt;"")),'Daily AUM'!$D697:AM697),"")="",IFERROR(LOOKUP(2,1/(('Daily AUM'!$D697:AM697&lt;&gt;"")*(NAV!$D697:AM697&lt;&gt;"")),NAV!$D697:AM697),"")=""),0,'Daily AUM'!AN697-(IFERROR(LOOKUP(2,1/(('Daily AUM'!$D697:AM697&lt;&gt;"")*(NAV!$D697:AM697&lt;&gt;"")),'Daily AUM'!$D697:AM697),"")*(NAV!AN697/IFERROR(LOOKUP(2,1/(('Daily AUM'!$D697:AM697&lt;&gt;"")*(NAV!$D697:AM697&lt;&gt;"")),NAV!$D697:AM697),"")))),0))</f>
        <v>-0.19441819646590375</v>
      </c>
      <c r="AO697" s="2">
        <f>IF(OR('Daily AUM'!AO697="",NAV!AO697=""),0,IFERROR(IF(OR(IFERROR(LOOKUP(2,1/(('Daily AUM'!$D697:AN697&lt;&gt;"")*(NAV!$D697:AN697&lt;&gt;"")),'Daily AUM'!$D697:AN697),"")="",IFERROR(LOOKUP(2,1/(('Daily AUM'!$D697:AN697&lt;&gt;"")*(NAV!$D697:AN697&lt;&gt;"")),NAV!$D697:AN697),"")=""),0,'Daily AUM'!AO697-(IFERROR(LOOKUP(2,1/(('Daily AUM'!$D697:AN697&lt;&gt;"")*(NAV!$D697:AN697&lt;&gt;"")),'Daily AUM'!$D697:AN697),"")*(NAV!AO697/IFERROR(LOOKUP(2,1/(('Daily AUM'!$D697:AN697&lt;&gt;"")*(NAV!$D697:AN697&lt;&gt;"")),NAV!$D697:AN697),"")))),0))</f>
        <v>-0.18676881375449739</v>
      </c>
      <c r="AP697" s="2">
        <f>IF(OR('Daily AUM'!AP697="",NAV!AP697=""),0,IFERROR(IF(OR(IFERROR(LOOKUP(2,1/(('Daily AUM'!$D697:AO697&lt;&gt;"")*(NAV!$D697:AO697&lt;&gt;"")),'Daily AUM'!$D697:AO697),"")="",IFERROR(LOOKUP(2,1/(('Daily AUM'!$D697:AO697&lt;&gt;"")*(NAV!$D697:AO697&lt;&gt;"")),NAV!$D697:AO697),"")=""),0,'Daily AUM'!AP697-(IFERROR(LOOKUP(2,1/(('Daily AUM'!$D697:AO697&lt;&gt;"")*(NAV!$D697:AO697&lt;&gt;"")),'Daily AUM'!$D697:AO697),"")*(NAV!AP697/IFERROR(LOOKUP(2,1/(('Daily AUM'!$D697:AO697&lt;&gt;"")*(NAV!$D697:AO697&lt;&gt;"")),NAV!$D697:AO697),"")))),0))</f>
        <v>-0.18237658034331616</v>
      </c>
      <c r="AQ697" s="2">
        <f>IF(OR('Daily AUM'!AQ697="",NAV!AQ697=""),0,IFERROR(IF(OR(IFERROR(LOOKUP(2,1/(('Daily AUM'!$D697:AP697&lt;&gt;"")*(NAV!$D697:AP697&lt;&gt;"")),'Daily AUM'!$D697:AP697),"")="",IFERROR(LOOKUP(2,1/(('Daily AUM'!$D697:AP697&lt;&gt;"")*(NAV!$D697:AP697&lt;&gt;"")),NAV!$D697:AP697),"")=""),0,'Daily AUM'!AQ697-(IFERROR(LOOKUP(2,1/(('Daily AUM'!$D697:AP697&lt;&gt;"")*(NAV!$D697:AP697&lt;&gt;"")),'Daily AUM'!$D697:AP697),"")*(NAV!AQ697/IFERROR(LOOKUP(2,1/(('Daily AUM'!$D697:AP697&lt;&gt;"")*(NAV!$D697:AP697&lt;&gt;"")),NAV!$D697:AP697),"")))),0))</f>
        <v>-0.29916528722560543</v>
      </c>
      <c r="AR697" s="2">
        <f>IF(OR('Daily AUM'!AR697="",NAV!AR697=""),0,IFERROR(IF(OR(IFERROR(LOOKUP(2,1/(('Daily AUM'!$D697:AQ697&lt;&gt;"")*(NAV!$D697:AQ697&lt;&gt;"")),'Daily AUM'!$D697:AQ697),"")="",IFERROR(LOOKUP(2,1/(('Daily AUM'!$D697:AQ697&lt;&gt;"")*(NAV!$D697:AQ697&lt;&gt;"")),NAV!$D697:AQ697),"")=""),0,'Daily AUM'!AR697-(IFERROR(LOOKUP(2,1/(('Daily AUM'!$D697:AQ697&lt;&gt;"")*(NAV!$D697:AQ697&lt;&gt;"")),'Daily AUM'!$D697:AQ697),"")*(NAV!AR697/IFERROR(LOOKUP(2,1/(('Daily AUM'!$D697:AQ697&lt;&gt;"")*(NAV!$D697:AQ697&lt;&gt;"")),NAV!$D697:AQ697),"")))),0))</f>
        <v>-0.16272918250933799</v>
      </c>
      <c r="AS697" s="2">
        <f t="shared" si="20"/>
        <v>-5.1477761106348225</v>
      </c>
      <c r="AT697" s="2">
        <f t="shared" si="21"/>
        <v>-4.366260742308441</v>
      </c>
    </row>
    <row r="698" spans="1:46" x14ac:dyDescent="0.2">
      <c r="A698" t="s">
        <v>770</v>
      </c>
      <c r="B698" t="s">
        <v>752</v>
      </c>
      <c r="C698" t="s">
        <v>48</v>
      </c>
      <c r="D698" s="2">
        <f>0</f>
        <v>0</v>
      </c>
      <c r="E698" s="2">
        <f>IF(OR('Daily AUM'!E698="",NAV!E698=""),0,IFERROR(IF(OR(IFERROR(LOOKUP(2,1/(('Daily AUM'!$D698:D698&lt;&gt;"")*(NAV!$D698:D698&lt;&gt;"")),'Daily AUM'!$D698:D698),"")="",IFERROR(LOOKUP(2,1/(('Daily AUM'!$D698:D698&lt;&gt;"")*(NAV!$D698:D698&lt;&gt;"")),NAV!$D698:D698),"")=""),0,'Daily AUM'!E698-(IFERROR(LOOKUP(2,1/(('Daily AUM'!$D698:D698&lt;&gt;"")*(NAV!$D698:D698&lt;&gt;"")),'Daily AUM'!$D698:D698),"")*(NAV!E698/IFERROR(LOOKUP(2,1/(('Daily AUM'!$D698:D698&lt;&gt;"")*(NAV!$D698:D698&lt;&gt;"")),NAV!$D698:D698),"")))),0))</f>
        <v>-0.43448946034368419</v>
      </c>
      <c r="F698" s="2">
        <f>IF(OR('Daily AUM'!F698="",NAV!F698=""),0,IFERROR(IF(OR(IFERROR(LOOKUP(2,1/(('Daily AUM'!$D698:E698&lt;&gt;"")*(NAV!$D698:E698&lt;&gt;"")),'Daily AUM'!$D698:E698),"")="",IFERROR(LOOKUP(2,1/(('Daily AUM'!$D698:E698&lt;&gt;"")*(NAV!$D698:E698&lt;&gt;"")),NAV!$D698:E698),"")=""),0,'Daily AUM'!F698-(IFERROR(LOOKUP(2,1/(('Daily AUM'!$D698:E698&lt;&gt;"")*(NAV!$D698:E698&lt;&gt;"")),'Daily AUM'!$D698:E698),"")*(NAV!F698/IFERROR(LOOKUP(2,1/(('Daily AUM'!$D698:E698&lt;&gt;"")*(NAV!$D698:E698&lt;&gt;"")),NAV!$D698:E698),"")))),0))</f>
        <v>2.6496916245378088E-2</v>
      </c>
      <c r="G698" s="2">
        <f>IF(OR('Daily AUM'!G698="",NAV!G698=""),0,IFERROR(IF(OR(IFERROR(LOOKUP(2,1/(('Daily AUM'!$D698:F698&lt;&gt;"")*(NAV!$D698:F698&lt;&gt;"")),'Daily AUM'!$D698:F698),"")="",IFERROR(LOOKUP(2,1/(('Daily AUM'!$D698:F698&lt;&gt;"")*(NAV!$D698:F698&lt;&gt;"")),NAV!$D698:F698),"")=""),0,'Daily AUM'!G698-(IFERROR(LOOKUP(2,1/(('Daily AUM'!$D698:F698&lt;&gt;"")*(NAV!$D698:F698&lt;&gt;"")),'Daily AUM'!$D698:F698),"")*(NAV!G698/IFERROR(LOOKUP(2,1/(('Daily AUM'!$D698:F698&lt;&gt;"")*(NAV!$D698:F698&lt;&gt;"")),NAV!$D698:F698),"")))),0))</f>
        <v>-3.518898849893958</v>
      </c>
      <c r="H698" s="2">
        <f>IF(OR('Daily AUM'!H698="",NAV!H698=""),0,IFERROR(IF(OR(IFERROR(LOOKUP(2,1/(('Daily AUM'!$D698:G698&lt;&gt;"")*(NAV!$D698:G698&lt;&gt;"")),'Daily AUM'!$D698:G698),"")="",IFERROR(LOOKUP(2,1/(('Daily AUM'!$D698:G698&lt;&gt;"")*(NAV!$D698:G698&lt;&gt;"")),NAV!$D698:G698),"")=""),0,'Daily AUM'!H698-(IFERROR(LOOKUP(2,1/(('Daily AUM'!$D698:G698&lt;&gt;"")*(NAV!$D698:G698&lt;&gt;"")),'Daily AUM'!$D698:G698),"")*(NAV!H698/IFERROR(LOOKUP(2,1/(('Daily AUM'!$D698:G698&lt;&gt;"")*(NAV!$D698:G698&lt;&gt;"")),NAV!$D698:G698),"")))),0))</f>
        <v>1.4804500189129612</v>
      </c>
      <c r="I698" s="2">
        <f>IF(OR('Daily AUM'!I698="",NAV!I698=""),0,IFERROR(IF(OR(IFERROR(LOOKUP(2,1/(('Daily AUM'!$D698:H698&lt;&gt;"")*(NAV!$D698:H698&lt;&gt;"")),'Daily AUM'!$D698:H698),"")="",IFERROR(LOOKUP(2,1/(('Daily AUM'!$D698:H698&lt;&gt;"")*(NAV!$D698:H698&lt;&gt;"")),NAV!$D698:H698),"")=""),0,'Daily AUM'!I698-(IFERROR(LOOKUP(2,1/(('Daily AUM'!$D698:H698&lt;&gt;"")*(NAV!$D698:H698&lt;&gt;"")),'Daily AUM'!$D698:H698),"")*(NAV!I698/IFERROR(LOOKUP(2,1/(('Daily AUM'!$D698:H698&lt;&gt;"")*(NAV!$D698:H698&lt;&gt;"")),NAV!$D698:H698),"")))),0))</f>
        <v>6.5519538069602277</v>
      </c>
      <c r="J698" s="2">
        <f>IF(OR('Daily AUM'!J698="",NAV!J698=""),0,IFERROR(IF(OR(IFERROR(LOOKUP(2,1/(('Daily AUM'!$D698:I698&lt;&gt;"")*(NAV!$D698:I698&lt;&gt;"")),'Daily AUM'!$D698:I698),"")="",IFERROR(LOOKUP(2,1/(('Daily AUM'!$D698:I698&lt;&gt;"")*(NAV!$D698:I698&lt;&gt;"")),NAV!$D698:I698),"")=""),0,'Daily AUM'!J698-(IFERROR(LOOKUP(2,1/(('Daily AUM'!$D698:I698&lt;&gt;"")*(NAV!$D698:I698&lt;&gt;"")),'Daily AUM'!$D698:I698),"")*(NAV!J698/IFERROR(LOOKUP(2,1/(('Daily AUM'!$D698:I698&lt;&gt;"")*(NAV!$D698:I698&lt;&gt;"")),NAV!$D698:I698),"")))),0))</f>
        <v>2.1900936629608623</v>
      </c>
      <c r="K698" s="2">
        <f>IF(OR('Daily AUM'!K698="",NAV!K698=""),0,IFERROR(IF(OR(IFERROR(LOOKUP(2,1/(('Daily AUM'!$D698:J698&lt;&gt;"")*(NAV!$D698:J698&lt;&gt;"")),'Daily AUM'!$D698:J698),"")="",IFERROR(LOOKUP(2,1/(('Daily AUM'!$D698:J698&lt;&gt;"")*(NAV!$D698:J698&lt;&gt;"")),NAV!$D698:J698),"")=""),0,'Daily AUM'!K698-(IFERROR(LOOKUP(2,1/(('Daily AUM'!$D698:J698&lt;&gt;"")*(NAV!$D698:J698&lt;&gt;"")),'Daily AUM'!$D698:J698),"")*(NAV!K698/IFERROR(LOOKUP(2,1/(('Daily AUM'!$D698:J698&lt;&gt;"")*(NAV!$D698:J698&lt;&gt;"")),NAV!$D698:J698),"")))),0))</f>
        <v>0.3393461681498593</v>
      </c>
      <c r="L698" s="2">
        <f>IF(OR('Daily AUM'!L698="",NAV!L698=""),0,IFERROR(IF(OR(IFERROR(LOOKUP(2,1/(('Daily AUM'!$D698:K698&lt;&gt;"")*(NAV!$D698:K698&lt;&gt;"")),'Daily AUM'!$D698:K698),"")="",IFERROR(LOOKUP(2,1/(('Daily AUM'!$D698:K698&lt;&gt;"")*(NAV!$D698:K698&lt;&gt;"")),NAV!$D698:K698),"")=""),0,'Daily AUM'!L698-(IFERROR(LOOKUP(2,1/(('Daily AUM'!$D698:K698&lt;&gt;"")*(NAV!$D698:K698&lt;&gt;"")),'Daily AUM'!$D698:K698),"")*(NAV!L698/IFERROR(LOOKUP(2,1/(('Daily AUM'!$D698:K698&lt;&gt;"")*(NAV!$D698:K698&lt;&gt;"")),NAV!$D698:K698),"")))),0))</f>
        <v>-0.53332035745188477</v>
      </c>
      <c r="M698" s="2">
        <f>IF(OR('Daily AUM'!M698="",NAV!M698=""),0,IFERROR(IF(OR(IFERROR(LOOKUP(2,1/(('Daily AUM'!$D698:L698&lt;&gt;"")*(NAV!$D698:L698&lt;&gt;"")),'Daily AUM'!$D698:L698),"")="",IFERROR(LOOKUP(2,1/(('Daily AUM'!$D698:L698&lt;&gt;"")*(NAV!$D698:L698&lt;&gt;"")),NAV!$D698:L698),"")=""),0,'Daily AUM'!M698-(IFERROR(LOOKUP(2,1/(('Daily AUM'!$D698:L698&lt;&gt;"")*(NAV!$D698:L698&lt;&gt;"")),'Daily AUM'!$D698:L698),"")*(NAV!M698/IFERROR(LOOKUP(2,1/(('Daily AUM'!$D698:L698&lt;&gt;"")*(NAV!$D698:L698&lt;&gt;"")),NAV!$D698:L698),"")))),0))</f>
        <v>7.5490232233823917</v>
      </c>
      <c r="N698" s="2">
        <f>IF(OR('Daily AUM'!N698="",NAV!N698=""),0,IFERROR(IF(OR(IFERROR(LOOKUP(2,1/(('Daily AUM'!$D698:M698&lt;&gt;"")*(NAV!$D698:M698&lt;&gt;"")),'Daily AUM'!$D698:M698),"")="",IFERROR(LOOKUP(2,1/(('Daily AUM'!$D698:M698&lt;&gt;"")*(NAV!$D698:M698&lt;&gt;"")),NAV!$D698:M698),"")=""),0,'Daily AUM'!N698-(IFERROR(LOOKUP(2,1/(('Daily AUM'!$D698:M698&lt;&gt;"")*(NAV!$D698:M698&lt;&gt;"")),'Daily AUM'!$D698:M698),"")*(NAV!N698/IFERROR(LOOKUP(2,1/(('Daily AUM'!$D698:M698&lt;&gt;"")*(NAV!$D698:M698&lt;&gt;"")),NAV!$D698:M698),"")))),0))</f>
        <v>1.2272649044698483</v>
      </c>
      <c r="O698" s="2">
        <f>IF(OR('Daily AUM'!O698="",NAV!O698=""),0,IFERROR(IF(OR(IFERROR(LOOKUP(2,1/(('Daily AUM'!$D698:N698&lt;&gt;"")*(NAV!$D698:N698&lt;&gt;"")),'Daily AUM'!$D698:N698),"")="",IFERROR(LOOKUP(2,1/(('Daily AUM'!$D698:N698&lt;&gt;"")*(NAV!$D698:N698&lt;&gt;"")),NAV!$D698:N698),"")=""),0,'Daily AUM'!O698-(IFERROR(LOOKUP(2,1/(('Daily AUM'!$D698:N698&lt;&gt;"")*(NAV!$D698:N698&lt;&gt;"")),'Daily AUM'!$D698:N698),"")*(NAV!O698/IFERROR(LOOKUP(2,1/(('Daily AUM'!$D698:N698&lt;&gt;"")*(NAV!$D698:N698&lt;&gt;"")),NAV!$D698:N698),"")))),0))</f>
        <v>3.5038403131311497</v>
      </c>
      <c r="P698" s="2">
        <f>IF(OR('Daily AUM'!P698="",NAV!P698=""),0,IFERROR(IF(OR(IFERROR(LOOKUP(2,1/(('Daily AUM'!$D698:O698&lt;&gt;"")*(NAV!$D698:O698&lt;&gt;"")),'Daily AUM'!$D698:O698),"")="",IFERROR(LOOKUP(2,1/(('Daily AUM'!$D698:O698&lt;&gt;"")*(NAV!$D698:O698&lt;&gt;"")),NAV!$D698:O698),"")=""),0,'Daily AUM'!P698-(IFERROR(LOOKUP(2,1/(('Daily AUM'!$D698:O698&lt;&gt;"")*(NAV!$D698:O698&lt;&gt;"")),'Daily AUM'!$D698:O698),"")*(NAV!P698/IFERROR(LOOKUP(2,1/(('Daily AUM'!$D698:O698&lt;&gt;"")*(NAV!$D698:O698&lt;&gt;"")),NAV!$D698:O698),"")))),0))</f>
        <v>0.79191753817030985</v>
      </c>
      <c r="Q698" s="2">
        <f>IF(OR('Daily AUM'!Q698="",NAV!Q698=""),0,IFERROR(IF(OR(IFERROR(LOOKUP(2,1/(('Daily AUM'!$D698:P698&lt;&gt;"")*(NAV!$D698:P698&lt;&gt;"")),'Daily AUM'!$D698:P698),"")="",IFERROR(LOOKUP(2,1/(('Daily AUM'!$D698:P698&lt;&gt;"")*(NAV!$D698:P698&lt;&gt;"")),NAV!$D698:P698),"")=""),0,'Daily AUM'!Q698-(IFERROR(LOOKUP(2,1/(('Daily AUM'!$D698:P698&lt;&gt;"")*(NAV!$D698:P698&lt;&gt;"")),'Daily AUM'!$D698:P698),"")*(NAV!Q698/IFERROR(LOOKUP(2,1/(('Daily AUM'!$D698:P698&lt;&gt;"")*(NAV!$D698:P698&lt;&gt;"")),NAV!$D698:P698),"")))),0))</f>
        <v>-0.19386803772795247</v>
      </c>
      <c r="R698" s="2">
        <f>IF(OR('Daily AUM'!R698="",NAV!R698=""),0,IFERROR(IF(OR(IFERROR(LOOKUP(2,1/(('Daily AUM'!$D698:Q698&lt;&gt;"")*(NAV!$D698:Q698&lt;&gt;"")),'Daily AUM'!$D698:Q698),"")="",IFERROR(LOOKUP(2,1/(('Daily AUM'!$D698:Q698&lt;&gt;"")*(NAV!$D698:Q698&lt;&gt;"")),NAV!$D698:Q698),"")=""),0,'Daily AUM'!R698-(IFERROR(LOOKUP(2,1/(('Daily AUM'!$D698:Q698&lt;&gt;"")*(NAV!$D698:Q698&lt;&gt;"")),'Daily AUM'!$D698:Q698),"")*(NAV!R698/IFERROR(LOOKUP(2,1/(('Daily AUM'!$D698:Q698&lt;&gt;"")*(NAV!$D698:Q698&lt;&gt;"")),NAV!$D698:Q698),"")))),0))</f>
        <v>2.1429539070322789</v>
      </c>
      <c r="S698" s="2">
        <f>IF(OR('Daily AUM'!S698="",NAV!S698=""),0,IFERROR(IF(OR(IFERROR(LOOKUP(2,1/(('Daily AUM'!$D698:R698&lt;&gt;"")*(NAV!$D698:R698&lt;&gt;"")),'Daily AUM'!$D698:R698),"")="",IFERROR(LOOKUP(2,1/(('Daily AUM'!$D698:R698&lt;&gt;"")*(NAV!$D698:R698&lt;&gt;"")),NAV!$D698:R698),"")=""),0,'Daily AUM'!S698-(IFERROR(LOOKUP(2,1/(('Daily AUM'!$D698:R698&lt;&gt;"")*(NAV!$D698:R698&lt;&gt;"")),'Daily AUM'!$D698:R698),"")*(NAV!S698/IFERROR(LOOKUP(2,1/(('Daily AUM'!$D698:R698&lt;&gt;"")*(NAV!$D698:R698&lt;&gt;"")),NAV!$D698:R698),"")))),0))</f>
        <v>-0.81810324588877847</v>
      </c>
      <c r="T698" s="2">
        <f>IF(OR('Daily AUM'!T698="",NAV!T698=""),0,IFERROR(IF(OR(IFERROR(LOOKUP(2,1/(('Daily AUM'!$D698:S698&lt;&gt;"")*(NAV!$D698:S698&lt;&gt;"")),'Daily AUM'!$D698:S698),"")="",IFERROR(LOOKUP(2,1/(('Daily AUM'!$D698:S698&lt;&gt;"")*(NAV!$D698:S698&lt;&gt;"")),NAV!$D698:S698),"")=""),0,'Daily AUM'!T698-(IFERROR(LOOKUP(2,1/(('Daily AUM'!$D698:S698&lt;&gt;"")*(NAV!$D698:S698&lt;&gt;"")),'Daily AUM'!$D698:S698),"")*(NAV!T698/IFERROR(LOOKUP(2,1/(('Daily AUM'!$D698:S698&lt;&gt;"")*(NAV!$D698:S698&lt;&gt;"")),NAV!$D698:S698),"")))),0))</f>
        <v>-0.51625203155890631</v>
      </c>
      <c r="U698" s="2">
        <f>IF(OR('Daily AUM'!U698="",NAV!U698=""),0,IFERROR(IF(OR(IFERROR(LOOKUP(2,1/(('Daily AUM'!$D698:T698&lt;&gt;"")*(NAV!$D698:T698&lt;&gt;"")),'Daily AUM'!$D698:T698),"")="",IFERROR(LOOKUP(2,1/(('Daily AUM'!$D698:T698&lt;&gt;"")*(NAV!$D698:T698&lt;&gt;"")),NAV!$D698:T698),"")=""),0,'Daily AUM'!U698-(IFERROR(LOOKUP(2,1/(('Daily AUM'!$D698:T698&lt;&gt;"")*(NAV!$D698:T698&lt;&gt;"")),'Daily AUM'!$D698:T698),"")*(NAV!U698/IFERROR(LOOKUP(2,1/(('Daily AUM'!$D698:T698&lt;&gt;"")*(NAV!$D698:T698&lt;&gt;"")),NAV!$D698:T698),"")))),0))</f>
        <v>0.50922055728369742</v>
      </c>
      <c r="V698" s="2">
        <f>IF(OR('Daily AUM'!V698="",NAV!V698=""),0,IFERROR(IF(OR(IFERROR(LOOKUP(2,1/(('Daily AUM'!$D698:U698&lt;&gt;"")*(NAV!$D698:U698&lt;&gt;"")),'Daily AUM'!$D698:U698),"")="",IFERROR(LOOKUP(2,1/(('Daily AUM'!$D698:U698&lt;&gt;"")*(NAV!$D698:U698&lt;&gt;"")),NAV!$D698:U698),"")=""),0,'Daily AUM'!V698-(IFERROR(LOOKUP(2,1/(('Daily AUM'!$D698:U698&lt;&gt;"")*(NAV!$D698:U698&lt;&gt;"")),'Daily AUM'!$D698:U698),"")*(NAV!V698/IFERROR(LOOKUP(2,1/(('Daily AUM'!$D698:U698&lt;&gt;"")*(NAV!$D698:U698&lt;&gt;"")),NAV!$D698:U698),"")))),0))</f>
        <v>0.71573933445688454</v>
      </c>
      <c r="W698" s="2">
        <f>IF(OR('Daily AUM'!W698="",NAV!W698=""),0,IFERROR(IF(OR(IFERROR(LOOKUP(2,1/(('Daily AUM'!$D698:V698&lt;&gt;"")*(NAV!$D698:V698&lt;&gt;"")),'Daily AUM'!$D698:V698),"")="",IFERROR(LOOKUP(2,1/(('Daily AUM'!$D698:V698&lt;&gt;"")*(NAV!$D698:V698&lt;&gt;"")),NAV!$D698:V698),"")=""),0,'Daily AUM'!W698-(IFERROR(LOOKUP(2,1/(('Daily AUM'!$D698:V698&lt;&gt;"")*(NAV!$D698:V698&lt;&gt;"")),'Daily AUM'!$D698:V698),"")*(NAV!W698/IFERROR(LOOKUP(2,1/(('Daily AUM'!$D698:V698&lt;&gt;"")*(NAV!$D698:V698&lt;&gt;"")),NAV!$D698:V698),"")))),0))</f>
        <v>5.0807803720726952</v>
      </c>
      <c r="X698" s="2">
        <f>IF(OR('Daily AUM'!X698="",NAV!X698=""),0,IFERROR(IF(OR(IFERROR(LOOKUP(2,1/(('Daily AUM'!$D698:W698&lt;&gt;"")*(NAV!$D698:W698&lt;&gt;"")),'Daily AUM'!$D698:W698),"")="",IFERROR(LOOKUP(2,1/(('Daily AUM'!$D698:W698&lt;&gt;"")*(NAV!$D698:W698&lt;&gt;"")),NAV!$D698:W698),"")=""),0,'Daily AUM'!X698-(IFERROR(LOOKUP(2,1/(('Daily AUM'!$D698:W698&lt;&gt;"")*(NAV!$D698:W698&lt;&gt;"")),'Daily AUM'!$D698:W698),"")*(NAV!X698/IFERROR(LOOKUP(2,1/(('Daily AUM'!$D698:W698&lt;&gt;"")*(NAV!$D698:W698&lt;&gt;"")),NAV!$D698:W698),"")))),0))</f>
        <v>0.65199084459163714</v>
      </c>
      <c r="Y698" s="2">
        <f>IF(OR('Daily AUM'!Y698="",NAV!Y698=""),0,IFERROR(IF(OR(IFERROR(LOOKUP(2,1/(('Daily AUM'!$D698:X698&lt;&gt;"")*(NAV!$D698:X698&lt;&gt;"")),'Daily AUM'!$D698:X698),"")="",IFERROR(LOOKUP(2,1/(('Daily AUM'!$D698:X698&lt;&gt;"")*(NAV!$D698:X698&lt;&gt;"")),NAV!$D698:X698),"")=""),0,'Daily AUM'!Y698-(IFERROR(LOOKUP(2,1/(('Daily AUM'!$D698:X698&lt;&gt;"")*(NAV!$D698:X698&lt;&gt;"")),'Daily AUM'!$D698:X698),"")*(NAV!Y698/IFERROR(LOOKUP(2,1/(('Daily AUM'!$D698:X698&lt;&gt;"")*(NAV!$D698:X698&lt;&gt;"")),NAV!$D698:X698),"")))),0))</f>
        <v>0.18775623612964409</v>
      </c>
      <c r="Z698" s="2">
        <f>IF(OR('Daily AUM'!Z698="",NAV!Z698=""),0,IFERROR(IF(OR(IFERROR(LOOKUP(2,1/(('Daily AUM'!$D698:Y698&lt;&gt;"")*(NAV!$D698:Y698&lt;&gt;"")),'Daily AUM'!$D698:Y698),"")="",IFERROR(LOOKUP(2,1/(('Daily AUM'!$D698:Y698&lt;&gt;"")*(NAV!$D698:Y698&lt;&gt;"")),NAV!$D698:Y698),"")=""),0,'Daily AUM'!Z698-(IFERROR(LOOKUP(2,1/(('Daily AUM'!$D698:Y698&lt;&gt;"")*(NAV!$D698:Y698&lt;&gt;"")),'Daily AUM'!$D698:Y698),"")*(NAV!Z698/IFERROR(LOOKUP(2,1/(('Daily AUM'!$D698:Y698&lt;&gt;"")*(NAV!$D698:Y698&lt;&gt;"")),NAV!$D698:Y698),"")))),0))</f>
        <v>-0.35499883345983108</v>
      </c>
      <c r="AA698" s="2">
        <f>IF(OR('Daily AUM'!AA698="",NAV!AA698=""),0,IFERROR(IF(OR(IFERROR(LOOKUP(2,1/(('Daily AUM'!$D698:Z698&lt;&gt;"")*(NAV!$D698:Z698&lt;&gt;"")),'Daily AUM'!$D698:Z698),"")="",IFERROR(LOOKUP(2,1/(('Daily AUM'!$D698:Z698&lt;&gt;"")*(NAV!$D698:Z698&lt;&gt;"")),NAV!$D698:Z698),"")=""),0,'Daily AUM'!AA698-(IFERROR(LOOKUP(2,1/(('Daily AUM'!$D698:Z698&lt;&gt;"")*(NAV!$D698:Z698&lt;&gt;"")),'Daily AUM'!$D698:Z698),"")*(NAV!AA698/IFERROR(LOOKUP(2,1/(('Daily AUM'!$D698:Z698&lt;&gt;"")*(NAV!$D698:Z698&lt;&gt;"")),NAV!$D698:Z698),"")))),0))</f>
        <v>-0.41166364627315488</v>
      </c>
      <c r="AB698" s="2">
        <f>IF(OR('Daily AUM'!AB698="",NAV!AB698=""),0,IFERROR(IF(OR(IFERROR(LOOKUP(2,1/(('Daily AUM'!$D698:AA698&lt;&gt;"")*(NAV!$D698:AA698&lt;&gt;"")),'Daily AUM'!$D698:AA698),"")="",IFERROR(LOOKUP(2,1/(('Daily AUM'!$D698:AA698&lt;&gt;"")*(NAV!$D698:AA698&lt;&gt;"")),NAV!$D698:AA698),"")=""),0,'Daily AUM'!AB698-(IFERROR(LOOKUP(2,1/(('Daily AUM'!$D698:AA698&lt;&gt;"")*(NAV!$D698:AA698&lt;&gt;"")),'Daily AUM'!$D698:AA698),"")*(NAV!AB698/IFERROR(LOOKUP(2,1/(('Daily AUM'!$D698:AA698&lt;&gt;"")*(NAV!$D698:AA698&lt;&gt;"")),NAV!$D698:AA698),"")))),0))</f>
        <v>4.1886662963643175</v>
      </c>
      <c r="AC698" s="2">
        <f>IF(OR('Daily AUM'!AC698="",NAV!AC698=""),0,IFERROR(IF(OR(IFERROR(LOOKUP(2,1/(('Daily AUM'!$D698:AB698&lt;&gt;"")*(NAV!$D698:AB698&lt;&gt;"")),'Daily AUM'!$D698:AB698),"")="",IFERROR(LOOKUP(2,1/(('Daily AUM'!$D698:AB698&lt;&gt;"")*(NAV!$D698:AB698&lt;&gt;"")),NAV!$D698:AB698),"")=""),0,'Daily AUM'!AC698-(IFERROR(LOOKUP(2,1/(('Daily AUM'!$D698:AB698&lt;&gt;"")*(NAV!$D698:AB698&lt;&gt;"")),'Daily AUM'!$D698:AB698),"")*(NAV!AC698/IFERROR(LOOKUP(2,1/(('Daily AUM'!$D698:AB698&lt;&gt;"")*(NAV!$D698:AB698&lt;&gt;"")),NAV!$D698:AB698),"")))),0))</f>
        <v>0.18293301159792463</v>
      </c>
      <c r="AD698" s="2">
        <f>IF(OR('Daily AUM'!AD698="",NAV!AD698=""),0,IFERROR(IF(OR(IFERROR(LOOKUP(2,1/(('Daily AUM'!$D698:AC698&lt;&gt;"")*(NAV!$D698:AC698&lt;&gt;"")),'Daily AUM'!$D698:AC698),"")="",IFERROR(LOOKUP(2,1/(('Daily AUM'!$D698:AC698&lt;&gt;"")*(NAV!$D698:AC698&lt;&gt;"")),NAV!$D698:AC698),"")=""),0,'Daily AUM'!AD698-(IFERROR(LOOKUP(2,1/(('Daily AUM'!$D698:AC698&lt;&gt;"")*(NAV!$D698:AC698&lt;&gt;"")),'Daily AUM'!$D698:AC698),"")*(NAV!AD698/IFERROR(LOOKUP(2,1/(('Daily AUM'!$D698:AC698&lt;&gt;"")*(NAV!$D698:AC698&lt;&gt;"")),NAV!$D698:AC698),"")))),0))</f>
        <v>5.232497794473602</v>
      </c>
      <c r="AE698" s="2">
        <f>IF(OR('Daily AUM'!AE698="",NAV!AE698=""),0,IFERROR(IF(OR(IFERROR(LOOKUP(2,1/(('Daily AUM'!$D698:AD698&lt;&gt;"")*(NAV!$D698:AD698&lt;&gt;"")),'Daily AUM'!$D698:AD698),"")="",IFERROR(LOOKUP(2,1/(('Daily AUM'!$D698:AD698&lt;&gt;"")*(NAV!$D698:AD698&lt;&gt;"")),NAV!$D698:AD698),"")=""),0,'Daily AUM'!AE698-(IFERROR(LOOKUP(2,1/(('Daily AUM'!$D698:AD698&lt;&gt;"")*(NAV!$D698:AD698&lt;&gt;"")),'Daily AUM'!$D698:AD698),"")*(NAV!AE698/IFERROR(LOOKUP(2,1/(('Daily AUM'!$D698:AD698&lt;&gt;"")*(NAV!$D698:AD698&lt;&gt;"")),NAV!$D698:AD698),"")))),0))</f>
        <v>0.56759024442362715</v>
      </c>
      <c r="AF698" s="2">
        <f>IF(OR('Daily AUM'!AF698="",NAV!AF698=""),0,IFERROR(IF(OR(IFERROR(LOOKUP(2,1/(('Daily AUM'!$D698:AE698&lt;&gt;"")*(NAV!$D698:AE698&lt;&gt;"")),'Daily AUM'!$D698:AE698),"")="",IFERROR(LOOKUP(2,1/(('Daily AUM'!$D698:AE698&lt;&gt;"")*(NAV!$D698:AE698&lt;&gt;"")),NAV!$D698:AE698),"")=""),0,'Daily AUM'!AF698-(IFERROR(LOOKUP(2,1/(('Daily AUM'!$D698:AE698&lt;&gt;"")*(NAV!$D698:AE698&lt;&gt;"")),'Daily AUM'!$D698:AE698),"")*(NAV!AF698/IFERROR(LOOKUP(2,1/(('Daily AUM'!$D698:AE698&lt;&gt;"")*(NAV!$D698:AE698&lt;&gt;"")),NAV!$D698:AE698),"")))),0))</f>
        <v>6.9312963585707621</v>
      </c>
      <c r="AG698" s="2">
        <f>IF(OR('Daily AUM'!AG698="",NAV!AG698=""),0,IFERROR(IF(OR(IFERROR(LOOKUP(2,1/(('Daily AUM'!$D698:AF698&lt;&gt;"")*(NAV!$D698:AF698&lt;&gt;"")),'Daily AUM'!$D698:AF698),"")="",IFERROR(LOOKUP(2,1/(('Daily AUM'!$D698:AF698&lt;&gt;"")*(NAV!$D698:AF698&lt;&gt;"")),NAV!$D698:AF698),"")=""),0,'Daily AUM'!AG698-(IFERROR(LOOKUP(2,1/(('Daily AUM'!$D698:AF698&lt;&gt;"")*(NAV!$D698:AF698&lt;&gt;"")),'Daily AUM'!$D698:AF698),"")*(NAV!AG698/IFERROR(LOOKUP(2,1/(('Daily AUM'!$D698:AF698&lt;&gt;"")*(NAV!$D698:AF698&lt;&gt;"")),NAV!$D698:AF698),"")))),0))</f>
        <v>0.14119883656530874</v>
      </c>
      <c r="AH698" s="2">
        <f>IF(OR('Daily AUM'!AH698="",NAV!AH698=""),0,IFERROR(IF(OR(IFERROR(LOOKUP(2,1/(('Daily AUM'!$D698:AG698&lt;&gt;"")*(NAV!$D698:AG698&lt;&gt;"")),'Daily AUM'!$D698:AG698),"")="",IFERROR(LOOKUP(2,1/(('Daily AUM'!$D698:AG698&lt;&gt;"")*(NAV!$D698:AG698&lt;&gt;"")),NAV!$D698:AG698),"")=""),0,'Daily AUM'!AH698-(IFERROR(LOOKUP(2,1/(('Daily AUM'!$D698:AG698&lt;&gt;"")*(NAV!$D698:AG698&lt;&gt;"")),'Daily AUM'!$D698:AG698),"")*(NAV!AH698/IFERROR(LOOKUP(2,1/(('Daily AUM'!$D698:AG698&lt;&gt;"")*(NAV!$D698:AG698&lt;&gt;"")),NAV!$D698:AG698),"")))),0))</f>
        <v>0.23972990652328008</v>
      </c>
      <c r="AI698" s="2">
        <f>IF(OR('Daily AUM'!AI698="",NAV!AI698=""),0,IFERROR(IF(OR(IFERROR(LOOKUP(2,1/(('Daily AUM'!$D698:AH698&lt;&gt;"")*(NAV!$D698:AH698&lt;&gt;"")),'Daily AUM'!$D698:AH698),"")="",IFERROR(LOOKUP(2,1/(('Daily AUM'!$D698:AH698&lt;&gt;"")*(NAV!$D698:AH698&lt;&gt;"")),NAV!$D698:AH698),"")=""),0,'Daily AUM'!AI698-(IFERROR(LOOKUP(2,1/(('Daily AUM'!$D698:AH698&lt;&gt;"")*(NAV!$D698:AH698&lt;&gt;"")),'Daily AUM'!$D698:AH698),"")*(NAV!AI698/IFERROR(LOOKUP(2,1/(('Daily AUM'!$D698:AH698&lt;&gt;"")*(NAV!$D698:AH698&lt;&gt;"")),NAV!$D698:AH698),"")))),0))</f>
        <v>-1.2956020336478105</v>
      </c>
      <c r="AJ698" s="2">
        <f>IF(OR('Daily AUM'!AJ698="",NAV!AJ698=""),0,IFERROR(IF(OR(IFERROR(LOOKUP(2,1/(('Daily AUM'!$D698:AI698&lt;&gt;"")*(NAV!$D698:AI698&lt;&gt;"")),'Daily AUM'!$D698:AI698),"")="",IFERROR(LOOKUP(2,1/(('Daily AUM'!$D698:AI698&lt;&gt;"")*(NAV!$D698:AI698&lt;&gt;"")),NAV!$D698:AI698),"")=""),0,'Daily AUM'!AJ698-(IFERROR(LOOKUP(2,1/(('Daily AUM'!$D698:AI698&lt;&gt;"")*(NAV!$D698:AI698&lt;&gt;"")),'Daily AUM'!$D698:AI698),"")*(NAV!AJ698/IFERROR(LOOKUP(2,1/(('Daily AUM'!$D698:AI698&lt;&gt;"")*(NAV!$D698:AI698&lt;&gt;"")),NAV!$D698:AI698),"")))),0))</f>
        <v>5.6255276703232084</v>
      </c>
      <c r="AK698" s="2">
        <f>IF(OR('Daily AUM'!AK698="",NAV!AK698=""),0,IFERROR(IF(OR(IFERROR(LOOKUP(2,1/(('Daily AUM'!$D698:AJ698&lt;&gt;"")*(NAV!$D698:AJ698&lt;&gt;"")),'Daily AUM'!$D698:AJ698),"")="",IFERROR(LOOKUP(2,1/(('Daily AUM'!$D698:AJ698&lt;&gt;"")*(NAV!$D698:AJ698&lt;&gt;"")),NAV!$D698:AJ698),"")=""),0,'Daily AUM'!AK698-(IFERROR(LOOKUP(2,1/(('Daily AUM'!$D698:AJ698&lt;&gt;"")*(NAV!$D698:AJ698&lt;&gt;"")),'Daily AUM'!$D698:AJ698),"")*(NAV!AK698/IFERROR(LOOKUP(2,1/(('Daily AUM'!$D698:AJ698&lt;&gt;"")*(NAV!$D698:AJ698&lt;&gt;"")),NAV!$D698:AJ698),"")))),0))</f>
        <v>-0.11912601983385684</v>
      </c>
      <c r="AL698" s="2">
        <f>IF(OR('Daily AUM'!AL698="",NAV!AL698=""),0,IFERROR(IF(OR(IFERROR(LOOKUP(2,1/(('Daily AUM'!$D698:AK698&lt;&gt;"")*(NAV!$D698:AK698&lt;&gt;"")),'Daily AUM'!$D698:AK698),"")="",IFERROR(LOOKUP(2,1/(('Daily AUM'!$D698:AK698&lt;&gt;"")*(NAV!$D698:AK698&lt;&gt;"")),NAV!$D698:AK698),"")=""),0,'Daily AUM'!AL698-(IFERROR(LOOKUP(2,1/(('Daily AUM'!$D698:AK698&lt;&gt;"")*(NAV!$D698:AK698&lt;&gt;"")),'Daily AUM'!$D698:AK698),"")*(NAV!AL698/IFERROR(LOOKUP(2,1/(('Daily AUM'!$D698:AK698&lt;&gt;"")*(NAV!$D698:AK698&lt;&gt;"")),NAV!$D698:AK698),"")))),0))</f>
        <v>-2.2353753910065279</v>
      </c>
      <c r="AM698" s="2">
        <f>IF(OR('Daily AUM'!AM698="",NAV!AM698=""),0,IFERROR(IF(OR(IFERROR(LOOKUP(2,1/(('Daily AUM'!$D698:AL698&lt;&gt;"")*(NAV!$D698:AL698&lt;&gt;"")),'Daily AUM'!$D698:AL698),"")="",IFERROR(LOOKUP(2,1/(('Daily AUM'!$D698:AL698&lt;&gt;"")*(NAV!$D698:AL698&lt;&gt;"")),NAV!$D698:AL698),"")=""),0,'Daily AUM'!AM698-(IFERROR(LOOKUP(2,1/(('Daily AUM'!$D698:AL698&lt;&gt;"")*(NAV!$D698:AL698&lt;&gt;"")),'Daily AUM'!$D698:AL698),"")*(NAV!AM698/IFERROR(LOOKUP(2,1/(('Daily AUM'!$D698:AL698&lt;&gt;"")*(NAV!$D698:AL698&lt;&gt;"")),NAV!$D698:AL698),"")))),0))</f>
        <v>3.6948414160742686</v>
      </c>
      <c r="AN698" s="2">
        <f>IF(OR('Daily AUM'!AN698="",NAV!AN698=""),0,IFERROR(IF(OR(IFERROR(LOOKUP(2,1/(('Daily AUM'!$D698:AM698&lt;&gt;"")*(NAV!$D698:AM698&lt;&gt;"")),'Daily AUM'!$D698:AM698),"")="",IFERROR(LOOKUP(2,1/(('Daily AUM'!$D698:AM698&lt;&gt;"")*(NAV!$D698:AM698&lt;&gt;"")),NAV!$D698:AM698),"")=""),0,'Daily AUM'!AN698-(IFERROR(LOOKUP(2,1/(('Daily AUM'!$D698:AM698&lt;&gt;"")*(NAV!$D698:AM698&lt;&gt;"")),'Daily AUM'!$D698:AM698),"")*(NAV!AN698/IFERROR(LOOKUP(2,1/(('Daily AUM'!$D698:AM698&lt;&gt;"")*(NAV!$D698:AM698&lt;&gt;"")),NAV!$D698:AM698),"")))),0))</f>
        <v>-0.96025918893974449</v>
      </c>
      <c r="AO698" s="2">
        <f>IF(OR('Daily AUM'!AO698="",NAV!AO698=""),0,IFERROR(IF(OR(IFERROR(LOOKUP(2,1/(('Daily AUM'!$D698:AN698&lt;&gt;"")*(NAV!$D698:AN698&lt;&gt;"")),'Daily AUM'!$D698:AN698),"")="",IFERROR(LOOKUP(2,1/(('Daily AUM'!$D698:AN698&lt;&gt;"")*(NAV!$D698:AN698&lt;&gt;"")),NAV!$D698:AN698),"")=""),0,'Daily AUM'!AO698-(IFERROR(LOOKUP(2,1/(('Daily AUM'!$D698:AN698&lt;&gt;"")*(NAV!$D698:AN698&lt;&gt;"")),'Daily AUM'!$D698:AN698),"")*(NAV!AO698/IFERROR(LOOKUP(2,1/(('Daily AUM'!$D698:AN698&lt;&gt;"")*(NAV!$D698:AN698&lt;&gt;"")),NAV!$D698:AN698),"")))),0))</f>
        <v>-1.6644211067214201</v>
      </c>
      <c r="AP698" s="2">
        <f>IF(OR('Daily AUM'!AP698="",NAV!AP698=""),0,IFERROR(IF(OR(IFERROR(LOOKUP(2,1/(('Daily AUM'!$D698:AO698&lt;&gt;"")*(NAV!$D698:AO698&lt;&gt;"")),'Daily AUM'!$D698:AO698),"")="",IFERROR(LOOKUP(2,1/(('Daily AUM'!$D698:AO698&lt;&gt;"")*(NAV!$D698:AO698&lt;&gt;"")),NAV!$D698:AO698),"")=""),0,'Daily AUM'!AP698-(IFERROR(LOOKUP(2,1/(('Daily AUM'!$D698:AO698&lt;&gt;"")*(NAV!$D698:AO698&lt;&gt;"")),'Daily AUM'!$D698:AO698),"")*(NAV!AP698/IFERROR(LOOKUP(2,1/(('Daily AUM'!$D698:AO698&lt;&gt;"")*(NAV!$D698:AO698&lt;&gt;"")),NAV!$D698:AO698),"")))),0))</f>
        <v>2.1723288846897049</v>
      </c>
      <c r="AQ698" s="2">
        <f>IF(OR('Daily AUM'!AQ698="",NAV!AQ698=""),0,IFERROR(IF(OR(IFERROR(LOOKUP(2,1/(('Daily AUM'!$D698:AP698&lt;&gt;"")*(NAV!$D698:AP698&lt;&gt;"")),'Daily AUM'!$D698:AP698),"")="",IFERROR(LOOKUP(2,1/(('Daily AUM'!$D698:AP698&lt;&gt;"")*(NAV!$D698:AP698&lt;&gt;"")),NAV!$D698:AP698),"")=""),0,'Daily AUM'!AQ698-(IFERROR(LOOKUP(2,1/(('Daily AUM'!$D698:AP698&lt;&gt;"")*(NAV!$D698:AP698&lt;&gt;"")),'Daily AUM'!$D698:AP698),"")*(NAV!AQ698/IFERROR(LOOKUP(2,1/(('Daily AUM'!$D698:AP698&lt;&gt;"")*(NAV!$D698:AP698&lt;&gt;"")),NAV!$D698:AP698),"")))),0))</f>
        <v>-0.98890595580269292</v>
      </c>
      <c r="AR698" s="2">
        <f>IF(OR('Daily AUM'!AR698="",NAV!AR698=""),0,IFERROR(IF(OR(IFERROR(LOOKUP(2,1/(('Daily AUM'!$D698:AQ698&lt;&gt;"")*(NAV!$D698:AQ698&lt;&gt;"")),'Daily AUM'!$D698:AQ698),"")="",IFERROR(LOOKUP(2,1/(('Daily AUM'!$D698:AQ698&lt;&gt;"")*(NAV!$D698:AQ698&lt;&gt;"")),NAV!$D698:AQ698),"")=""),0,'Daily AUM'!AR698-(IFERROR(LOOKUP(2,1/(('Daily AUM'!$D698:AQ698&lt;&gt;"")*(NAV!$D698:AQ698&lt;&gt;"")),'Daily AUM'!$D698:AQ698),"")*(NAV!AR698/IFERROR(LOOKUP(2,1/(('Daily AUM'!$D698:AQ698&lt;&gt;"")*(NAV!$D698:AQ698&lt;&gt;"")),NAV!$D698:AQ698),"")))),0))</f>
        <v>0.37292806379991816</v>
      </c>
      <c r="AS698" s="2">
        <f t="shared" si="20"/>
        <v>27.368385281428345</v>
      </c>
      <c r="AT698" s="2">
        <f t="shared" si="21"/>
        <v>21.319186307720884</v>
      </c>
    </row>
    <row r="699" spans="1:46" x14ac:dyDescent="0.2">
      <c r="A699" t="s">
        <v>771</v>
      </c>
      <c r="B699" t="s">
        <v>752</v>
      </c>
      <c r="C699" t="s">
        <v>11</v>
      </c>
      <c r="D699" s="2">
        <f>0</f>
        <v>0</v>
      </c>
      <c r="E699" s="2">
        <f>IF(OR('Daily AUM'!E699="",NAV!E699=""),0,IFERROR(IF(OR(IFERROR(LOOKUP(2,1/(('Daily AUM'!$D699:D699&lt;&gt;"")*(NAV!$D699:D699&lt;&gt;"")),'Daily AUM'!$D699:D699),"")="",IFERROR(LOOKUP(2,1/(('Daily AUM'!$D699:D699&lt;&gt;"")*(NAV!$D699:D699&lt;&gt;"")),NAV!$D699:D699),"")=""),0,'Daily AUM'!E699-(IFERROR(LOOKUP(2,1/(('Daily AUM'!$D699:D699&lt;&gt;"")*(NAV!$D699:D699&lt;&gt;"")),'Daily AUM'!$D699:D699),"")*(NAV!E699/IFERROR(LOOKUP(2,1/(('Daily AUM'!$D699:D699&lt;&gt;"")*(NAV!$D699:D699&lt;&gt;"")),NAV!$D699:D699),"")))),0))</f>
        <v>-0.84872693213492312</v>
      </c>
      <c r="F699" s="2">
        <f>IF(OR('Daily AUM'!F699="",NAV!F699=""),0,IFERROR(IF(OR(IFERROR(LOOKUP(2,1/(('Daily AUM'!$D699:E699&lt;&gt;"")*(NAV!$D699:E699&lt;&gt;"")),'Daily AUM'!$D699:E699),"")="",IFERROR(LOOKUP(2,1/(('Daily AUM'!$D699:E699&lt;&gt;"")*(NAV!$D699:E699&lt;&gt;"")),NAV!$D699:E699),"")=""),0,'Daily AUM'!F699-(IFERROR(LOOKUP(2,1/(('Daily AUM'!$D699:E699&lt;&gt;"")*(NAV!$D699:E699&lt;&gt;"")),'Daily AUM'!$D699:E699),"")*(NAV!F699/IFERROR(LOOKUP(2,1/(('Daily AUM'!$D699:E699&lt;&gt;"")*(NAV!$D699:E699&lt;&gt;"")),NAV!$D699:E699),"")))),0))</f>
        <v>1.7060456674698798E-2</v>
      </c>
      <c r="G699" s="2">
        <f>IF(OR('Daily AUM'!G699="",NAV!G699=""),0,IFERROR(IF(OR(IFERROR(LOOKUP(2,1/(('Daily AUM'!$D699:F699&lt;&gt;"")*(NAV!$D699:F699&lt;&gt;"")),'Daily AUM'!$D699:F699),"")="",IFERROR(LOOKUP(2,1/(('Daily AUM'!$D699:F699&lt;&gt;"")*(NAV!$D699:F699&lt;&gt;"")),NAV!$D699:F699),"")=""),0,'Daily AUM'!G699-(IFERROR(LOOKUP(2,1/(('Daily AUM'!$D699:F699&lt;&gt;"")*(NAV!$D699:F699&lt;&gt;"")),'Daily AUM'!$D699:F699),"")*(NAV!G699/IFERROR(LOOKUP(2,1/(('Daily AUM'!$D699:F699&lt;&gt;"")*(NAV!$D699:F699&lt;&gt;"")),NAV!$D699:F699),"")))),0))</f>
        <v>-18.675557982068312</v>
      </c>
      <c r="H699" s="2">
        <f>IF(OR('Daily AUM'!H699="",NAV!H699=""),0,IFERROR(IF(OR(IFERROR(LOOKUP(2,1/(('Daily AUM'!$D699:G699&lt;&gt;"")*(NAV!$D699:G699&lt;&gt;"")),'Daily AUM'!$D699:G699),"")="",IFERROR(LOOKUP(2,1/(('Daily AUM'!$D699:G699&lt;&gt;"")*(NAV!$D699:G699&lt;&gt;"")),NAV!$D699:G699),"")=""),0,'Daily AUM'!H699-(IFERROR(LOOKUP(2,1/(('Daily AUM'!$D699:G699&lt;&gt;"")*(NAV!$D699:G699&lt;&gt;"")),'Daily AUM'!$D699:G699),"")*(NAV!H699/IFERROR(LOOKUP(2,1/(('Daily AUM'!$D699:G699&lt;&gt;"")*(NAV!$D699:G699&lt;&gt;"")),NAV!$D699:G699),"")))),0))</f>
        <v>3.0448485303213602</v>
      </c>
      <c r="I699" s="2">
        <f>IF(OR('Daily AUM'!I699="",NAV!I699=""),0,IFERROR(IF(OR(IFERROR(LOOKUP(2,1/(('Daily AUM'!$D699:H699&lt;&gt;"")*(NAV!$D699:H699&lt;&gt;"")),'Daily AUM'!$D699:H699),"")="",IFERROR(LOOKUP(2,1/(('Daily AUM'!$D699:H699&lt;&gt;"")*(NAV!$D699:H699&lt;&gt;"")),NAV!$D699:H699),"")=""),0,'Daily AUM'!I699-(IFERROR(LOOKUP(2,1/(('Daily AUM'!$D699:H699&lt;&gt;"")*(NAV!$D699:H699&lt;&gt;"")),'Daily AUM'!$D699:H699),"")*(NAV!I699/IFERROR(LOOKUP(2,1/(('Daily AUM'!$D699:H699&lt;&gt;"")*(NAV!$D699:H699&lt;&gt;"")),NAV!$D699:H699),"")))),0))</f>
        <v>5.581132206246366</v>
      </c>
      <c r="J699" s="2">
        <f>IF(OR('Daily AUM'!J699="",NAV!J699=""),0,IFERROR(IF(OR(IFERROR(LOOKUP(2,1/(('Daily AUM'!$D699:I699&lt;&gt;"")*(NAV!$D699:I699&lt;&gt;"")),'Daily AUM'!$D699:I699),"")="",IFERROR(LOOKUP(2,1/(('Daily AUM'!$D699:I699&lt;&gt;"")*(NAV!$D699:I699&lt;&gt;"")),NAV!$D699:I699),"")=""),0,'Daily AUM'!J699-(IFERROR(LOOKUP(2,1/(('Daily AUM'!$D699:I699&lt;&gt;"")*(NAV!$D699:I699&lt;&gt;"")),'Daily AUM'!$D699:I699),"")*(NAV!J699/IFERROR(LOOKUP(2,1/(('Daily AUM'!$D699:I699&lt;&gt;"")*(NAV!$D699:I699&lt;&gt;"")),NAV!$D699:I699),"")))),0))</f>
        <v>2.0604433268727007</v>
      </c>
      <c r="K699" s="2">
        <f>IF(OR('Daily AUM'!K699="",NAV!K699=""),0,IFERROR(IF(OR(IFERROR(LOOKUP(2,1/(('Daily AUM'!$D699:J699&lt;&gt;"")*(NAV!$D699:J699&lt;&gt;"")),'Daily AUM'!$D699:J699),"")="",IFERROR(LOOKUP(2,1/(('Daily AUM'!$D699:J699&lt;&gt;"")*(NAV!$D699:J699&lt;&gt;"")),NAV!$D699:J699),"")=""),0,'Daily AUM'!K699-(IFERROR(LOOKUP(2,1/(('Daily AUM'!$D699:J699&lt;&gt;"")*(NAV!$D699:J699&lt;&gt;"")),'Daily AUM'!$D699:J699),"")*(NAV!K699/IFERROR(LOOKUP(2,1/(('Daily AUM'!$D699:J699&lt;&gt;"")*(NAV!$D699:J699&lt;&gt;"")),NAV!$D699:J699),"")))),0))</f>
        <v>2.4354529076681501</v>
      </c>
      <c r="L699" s="2">
        <f>IF(OR('Daily AUM'!L699="",NAV!L699=""),0,IFERROR(IF(OR(IFERROR(LOOKUP(2,1/(('Daily AUM'!$D699:K699&lt;&gt;"")*(NAV!$D699:K699&lt;&gt;"")),'Daily AUM'!$D699:K699),"")="",IFERROR(LOOKUP(2,1/(('Daily AUM'!$D699:K699&lt;&gt;"")*(NAV!$D699:K699&lt;&gt;"")),NAV!$D699:K699),"")=""),0,'Daily AUM'!L699-(IFERROR(LOOKUP(2,1/(('Daily AUM'!$D699:K699&lt;&gt;"")*(NAV!$D699:K699&lt;&gt;"")),'Daily AUM'!$D699:K699),"")*(NAV!L699/IFERROR(LOOKUP(2,1/(('Daily AUM'!$D699:K699&lt;&gt;"")*(NAV!$D699:K699&lt;&gt;"")),NAV!$D699:K699),"")))),0))</f>
        <v>5.6744677343986041</v>
      </c>
      <c r="M699" s="2">
        <f>IF(OR('Daily AUM'!M699="",NAV!M699=""),0,IFERROR(IF(OR(IFERROR(LOOKUP(2,1/(('Daily AUM'!$D699:L699&lt;&gt;"")*(NAV!$D699:L699&lt;&gt;"")),'Daily AUM'!$D699:L699),"")="",IFERROR(LOOKUP(2,1/(('Daily AUM'!$D699:L699&lt;&gt;"")*(NAV!$D699:L699&lt;&gt;"")),NAV!$D699:L699),"")=""),0,'Daily AUM'!M699-(IFERROR(LOOKUP(2,1/(('Daily AUM'!$D699:L699&lt;&gt;"")*(NAV!$D699:L699&lt;&gt;"")),'Daily AUM'!$D699:L699),"")*(NAV!M699/IFERROR(LOOKUP(2,1/(('Daily AUM'!$D699:L699&lt;&gt;"")*(NAV!$D699:L699&lt;&gt;"")),NAV!$D699:L699),"")))),0))</f>
        <v>18.548584384776404</v>
      </c>
      <c r="N699" s="2">
        <f>IF(OR('Daily AUM'!N699="",NAV!N699=""),0,IFERROR(IF(OR(IFERROR(LOOKUP(2,1/(('Daily AUM'!$D699:M699&lt;&gt;"")*(NAV!$D699:M699&lt;&gt;"")),'Daily AUM'!$D699:M699),"")="",IFERROR(LOOKUP(2,1/(('Daily AUM'!$D699:M699&lt;&gt;"")*(NAV!$D699:M699&lt;&gt;"")),NAV!$D699:M699),"")=""),0,'Daily AUM'!N699-(IFERROR(LOOKUP(2,1/(('Daily AUM'!$D699:M699&lt;&gt;"")*(NAV!$D699:M699&lt;&gt;"")),'Daily AUM'!$D699:M699),"")*(NAV!N699/IFERROR(LOOKUP(2,1/(('Daily AUM'!$D699:M699&lt;&gt;"")*(NAV!$D699:M699&lt;&gt;"")),NAV!$D699:M699),"")))),0))</f>
        <v>3.6529120991644959</v>
      </c>
      <c r="O699" s="2">
        <f>IF(OR('Daily AUM'!O699="",NAV!O699=""),0,IFERROR(IF(OR(IFERROR(LOOKUP(2,1/(('Daily AUM'!$D699:N699&lt;&gt;"")*(NAV!$D699:N699&lt;&gt;"")),'Daily AUM'!$D699:N699),"")="",IFERROR(LOOKUP(2,1/(('Daily AUM'!$D699:N699&lt;&gt;"")*(NAV!$D699:N699&lt;&gt;"")),NAV!$D699:N699),"")=""),0,'Daily AUM'!O699-(IFERROR(LOOKUP(2,1/(('Daily AUM'!$D699:N699&lt;&gt;"")*(NAV!$D699:N699&lt;&gt;"")),'Daily AUM'!$D699:N699),"")*(NAV!O699/IFERROR(LOOKUP(2,1/(('Daily AUM'!$D699:N699&lt;&gt;"")*(NAV!$D699:N699&lt;&gt;"")),NAV!$D699:N699),"")))),0))</f>
        <v>3.865197453210385</v>
      </c>
      <c r="P699" s="2">
        <f>IF(OR('Daily AUM'!P699="",NAV!P699=""),0,IFERROR(IF(OR(IFERROR(LOOKUP(2,1/(('Daily AUM'!$D699:O699&lt;&gt;"")*(NAV!$D699:O699&lt;&gt;"")),'Daily AUM'!$D699:O699),"")="",IFERROR(LOOKUP(2,1/(('Daily AUM'!$D699:O699&lt;&gt;"")*(NAV!$D699:O699&lt;&gt;"")),NAV!$D699:O699),"")=""),0,'Daily AUM'!P699-(IFERROR(LOOKUP(2,1/(('Daily AUM'!$D699:O699&lt;&gt;"")*(NAV!$D699:O699&lt;&gt;"")),'Daily AUM'!$D699:O699),"")*(NAV!P699/IFERROR(LOOKUP(2,1/(('Daily AUM'!$D699:O699&lt;&gt;"")*(NAV!$D699:O699&lt;&gt;"")),NAV!$D699:O699),"")))),0))</f>
        <v>8.0949126217819867</v>
      </c>
      <c r="Q699" s="2">
        <f>IF(OR('Daily AUM'!Q699="",NAV!Q699=""),0,IFERROR(IF(OR(IFERROR(LOOKUP(2,1/(('Daily AUM'!$D699:P699&lt;&gt;"")*(NAV!$D699:P699&lt;&gt;"")),'Daily AUM'!$D699:P699),"")="",IFERROR(LOOKUP(2,1/(('Daily AUM'!$D699:P699&lt;&gt;"")*(NAV!$D699:P699&lt;&gt;"")),NAV!$D699:P699),"")=""),0,'Daily AUM'!Q699-(IFERROR(LOOKUP(2,1/(('Daily AUM'!$D699:P699&lt;&gt;"")*(NAV!$D699:P699&lt;&gt;"")),'Daily AUM'!$D699:P699),"")*(NAV!Q699/IFERROR(LOOKUP(2,1/(('Daily AUM'!$D699:P699&lt;&gt;"")*(NAV!$D699:P699&lt;&gt;"")),NAV!$D699:P699),"")))),0))</f>
        <v>1.9261706053739545</v>
      </c>
      <c r="R699" s="2">
        <f>IF(OR('Daily AUM'!R699="",NAV!R699=""),0,IFERROR(IF(OR(IFERROR(LOOKUP(2,1/(('Daily AUM'!$D699:Q699&lt;&gt;"")*(NAV!$D699:Q699&lt;&gt;"")),'Daily AUM'!$D699:Q699),"")="",IFERROR(LOOKUP(2,1/(('Daily AUM'!$D699:Q699&lt;&gt;"")*(NAV!$D699:Q699&lt;&gt;"")),NAV!$D699:Q699),"")=""),0,'Daily AUM'!R699-(IFERROR(LOOKUP(2,1/(('Daily AUM'!$D699:Q699&lt;&gt;"")*(NAV!$D699:Q699&lt;&gt;"")),'Daily AUM'!$D699:Q699),"")*(NAV!R699/IFERROR(LOOKUP(2,1/(('Daily AUM'!$D699:Q699&lt;&gt;"")*(NAV!$D699:Q699&lt;&gt;"")),NAV!$D699:Q699),"")))),0))</f>
        <v>4.4179603703332759</v>
      </c>
      <c r="S699" s="2">
        <f>IF(OR('Daily AUM'!S699="",NAV!S699=""),0,IFERROR(IF(OR(IFERROR(LOOKUP(2,1/(('Daily AUM'!$D699:R699&lt;&gt;"")*(NAV!$D699:R699&lt;&gt;"")),'Daily AUM'!$D699:R699),"")="",IFERROR(LOOKUP(2,1/(('Daily AUM'!$D699:R699&lt;&gt;"")*(NAV!$D699:R699&lt;&gt;"")),NAV!$D699:R699),"")=""),0,'Daily AUM'!S699-(IFERROR(LOOKUP(2,1/(('Daily AUM'!$D699:R699&lt;&gt;"")*(NAV!$D699:R699&lt;&gt;"")),'Daily AUM'!$D699:R699),"")*(NAV!S699/IFERROR(LOOKUP(2,1/(('Daily AUM'!$D699:R699&lt;&gt;"")*(NAV!$D699:R699&lt;&gt;"")),NAV!$D699:R699),"")))),0))</f>
        <v>-1.51021226458397</v>
      </c>
      <c r="T699" s="2">
        <f>IF(OR('Daily AUM'!T699="",NAV!T699=""),0,IFERROR(IF(OR(IFERROR(LOOKUP(2,1/(('Daily AUM'!$D699:S699&lt;&gt;"")*(NAV!$D699:S699&lt;&gt;"")),'Daily AUM'!$D699:S699),"")="",IFERROR(LOOKUP(2,1/(('Daily AUM'!$D699:S699&lt;&gt;"")*(NAV!$D699:S699&lt;&gt;"")),NAV!$D699:S699),"")=""),0,'Daily AUM'!T699-(IFERROR(LOOKUP(2,1/(('Daily AUM'!$D699:S699&lt;&gt;"")*(NAV!$D699:S699&lt;&gt;"")),'Daily AUM'!$D699:S699),"")*(NAV!T699/IFERROR(LOOKUP(2,1/(('Daily AUM'!$D699:S699&lt;&gt;"")*(NAV!$D699:S699&lt;&gt;"")),NAV!$D699:S699),"")))),0))</f>
        <v>-0.24604366691437463</v>
      </c>
      <c r="U699" s="2">
        <f>IF(OR('Daily AUM'!U699="",NAV!U699=""),0,IFERROR(IF(OR(IFERROR(LOOKUP(2,1/(('Daily AUM'!$D699:T699&lt;&gt;"")*(NAV!$D699:T699&lt;&gt;"")),'Daily AUM'!$D699:T699),"")="",IFERROR(LOOKUP(2,1/(('Daily AUM'!$D699:T699&lt;&gt;"")*(NAV!$D699:T699&lt;&gt;"")),NAV!$D699:T699),"")=""),0,'Daily AUM'!U699-(IFERROR(LOOKUP(2,1/(('Daily AUM'!$D699:T699&lt;&gt;"")*(NAV!$D699:T699&lt;&gt;"")),'Daily AUM'!$D699:T699),"")*(NAV!U699/IFERROR(LOOKUP(2,1/(('Daily AUM'!$D699:T699&lt;&gt;"")*(NAV!$D699:T699&lt;&gt;"")),NAV!$D699:T699),"")))),0))</f>
        <v>1.0332811138723628</v>
      </c>
      <c r="V699" s="2">
        <f>IF(OR('Daily AUM'!V699="",NAV!V699=""),0,IFERROR(IF(OR(IFERROR(LOOKUP(2,1/(('Daily AUM'!$D699:U699&lt;&gt;"")*(NAV!$D699:U699&lt;&gt;"")),'Daily AUM'!$D699:U699),"")="",IFERROR(LOOKUP(2,1/(('Daily AUM'!$D699:U699&lt;&gt;"")*(NAV!$D699:U699&lt;&gt;"")),NAV!$D699:U699),"")=""),0,'Daily AUM'!V699-(IFERROR(LOOKUP(2,1/(('Daily AUM'!$D699:U699&lt;&gt;"")*(NAV!$D699:U699&lt;&gt;"")),'Daily AUM'!$D699:U699),"")*(NAV!V699/IFERROR(LOOKUP(2,1/(('Daily AUM'!$D699:U699&lt;&gt;"")*(NAV!$D699:U699&lt;&gt;"")),NAV!$D699:U699),"")))),0))</f>
        <v>0.95422185038751195</v>
      </c>
      <c r="W699" s="2">
        <f>IF(OR('Daily AUM'!W699="",NAV!W699=""),0,IFERROR(IF(OR(IFERROR(LOOKUP(2,1/(('Daily AUM'!$D699:V699&lt;&gt;"")*(NAV!$D699:V699&lt;&gt;"")),'Daily AUM'!$D699:V699),"")="",IFERROR(LOOKUP(2,1/(('Daily AUM'!$D699:V699&lt;&gt;"")*(NAV!$D699:V699&lt;&gt;"")),NAV!$D699:V699),"")=""),0,'Daily AUM'!W699-(IFERROR(LOOKUP(2,1/(('Daily AUM'!$D699:V699&lt;&gt;"")*(NAV!$D699:V699&lt;&gt;"")),'Daily AUM'!$D699:V699),"")*(NAV!W699/IFERROR(LOOKUP(2,1/(('Daily AUM'!$D699:V699&lt;&gt;"")*(NAV!$D699:V699&lt;&gt;"")),NAV!$D699:V699),"")))),0))</f>
        <v>0.81988261384594807</v>
      </c>
      <c r="X699" s="2">
        <f>IF(OR('Daily AUM'!X699="",NAV!X699=""),0,IFERROR(IF(OR(IFERROR(LOOKUP(2,1/(('Daily AUM'!$D699:W699&lt;&gt;"")*(NAV!$D699:W699&lt;&gt;"")),'Daily AUM'!$D699:W699),"")="",IFERROR(LOOKUP(2,1/(('Daily AUM'!$D699:W699&lt;&gt;"")*(NAV!$D699:W699&lt;&gt;"")),NAV!$D699:W699),"")=""),0,'Daily AUM'!X699-(IFERROR(LOOKUP(2,1/(('Daily AUM'!$D699:W699&lt;&gt;"")*(NAV!$D699:W699&lt;&gt;"")),'Daily AUM'!$D699:W699),"")*(NAV!X699/IFERROR(LOOKUP(2,1/(('Daily AUM'!$D699:W699&lt;&gt;"")*(NAV!$D699:W699&lt;&gt;"")),NAV!$D699:W699),"")))),0))</f>
        <v>4.9256966275288505</v>
      </c>
      <c r="Y699" s="2">
        <f>IF(OR('Daily AUM'!Y699="",NAV!Y699=""),0,IFERROR(IF(OR(IFERROR(LOOKUP(2,1/(('Daily AUM'!$D699:X699&lt;&gt;"")*(NAV!$D699:X699&lt;&gt;"")),'Daily AUM'!$D699:X699),"")="",IFERROR(LOOKUP(2,1/(('Daily AUM'!$D699:X699&lt;&gt;"")*(NAV!$D699:X699&lt;&gt;"")),NAV!$D699:X699),"")=""),0,'Daily AUM'!Y699-(IFERROR(LOOKUP(2,1/(('Daily AUM'!$D699:X699&lt;&gt;"")*(NAV!$D699:X699&lt;&gt;"")),'Daily AUM'!$D699:X699),"")*(NAV!Y699/IFERROR(LOOKUP(2,1/(('Daily AUM'!$D699:X699&lt;&gt;"")*(NAV!$D699:X699&lt;&gt;"")),NAV!$D699:X699),"")))),0))</f>
        <v>-1.1853672085089784</v>
      </c>
      <c r="Z699" s="2">
        <f>IF(OR('Daily AUM'!Z699="",NAV!Z699=""),0,IFERROR(IF(OR(IFERROR(LOOKUP(2,1/(('Daily AUM'!$D699:Y699&lt;&gt;"")*(NAV!$D699:Y699&lt;&gt;"")),'Daily AUM'!$D699:Y699),"")="",IFERROR(LOOKUP(2,1/(('Daily AUM'!$D699:Y699&lt;&gt;"")*(NAV!$D699:Y699&lt;&gt;"")),NAV!$D699:Y699),"")=""),0,'Daily AUM'!Z699-(IFERROR(LOOKUP(2,1/(('Daily AUM'!$D699:Y699&lt;&gt;"")*(NAV!$D699:Y699&lt;&gt;"")),'Daily AUM'!$D699:Y699),"")*(NAV!Z699/IFERROR(LOOKUP(2,1/(('Daily AUM'!$D699:Y699&lt;&gt;"")*(NAV!$D699:Y699&lt;&gt;"")),NAV!$D699:Y699),"")))),0))</f>
        <v>3.3578360785113546</v>
      </c>
      <c r="AA699" s="2">
        <f>IF(OR('Daily AUM'!AA699="",NAV!AA699=""),0,IFERROR(IF(OR(IFERROR(LOOKUP(2,1/(('Daily AUM'!$D699:Z699&lt;&gt;"")*(NAV!$D699:Z699&lt;&gt;"")),'Daily AUM'!$D699:Z699),"")="",IFERROR(LOOKUP(2,1/(('Daily AUM'!$D699:Z699&lt;&gt;"")*(NAV!$D699:Z699&lt;&gt;"")),NAV!$D699:Z699),"")=""),0,'Daily AUM'!AA699-(IFERROR(LOOKUP(2,1/(('Daily AUM'!$D699:Z699&lt;&gt;"")*(NAV!$D699:Z699&lt;&gt;"")),'Daily AUM'!$D699:Z699),"")*(NAV!AA699/IFERROR(LOOKUP(2,1/(('Daily AUM'!$D699:Z699&lt;&gt;"")*(NAV!$D699:Z699&lt;&gt;"")),NAV!$D699:Z699),"")))),0))</f>
        <v>-1.1546479096423354</v>
      </c>
      <c r="AB699" s="2">
        <f>IF(OR('Daily AUM'!AB699="",NAV!AB699=""),0,IFERROR(IF(OR(IFERROR(LOOKUP(2,1/(('Daily AUM'!$D699:AA699&lt;&gt;"")*(NAV!$D699:AA699&lt;&gt;"")),'Daily AUM'!$D699:AA699),"")="",IFERROR(LOOKUP(2,1/(('Daily AUM'!$D699:AA699&lt;&gt;"")*(NAV!$D699:AA699&lt;&gt;"")),NAV!$D699:AA699),"")=""),0,'Daily AUM'!AB699-(IFERROR(LOOKUP(2,1/(('Daily AUM'!$D699:AA699&lt;&gt;"")*(NAV!$D699:AA699&lt;&gt;"")),'Daily AUM'!$D699:AA699),"")*(NAV!AB699/IFERROR(LOOKUP(2,1/(('Daily AUM'!$D699:AA699&lt;&gt;"")*(NAV!$D699:AA699&lt;&gt;"")),NAV!$D699:AA699),"")))),0))</f>
        <v>4.0311847225466408</v>
      </c>
      <c r="AC699" s="2">
        <f>IF(OR('Daily AUM'!AC699="",NAV!AC699=""),0,IFERROR(IF(OR(IFERROR(LOOKUP(2,1/(('Daily AUM'!$D699:AB699&lt;&gt;"")*(NAV!$D699:AB699&lt;&gt;"")),'Daily AUM'!$D699:AB699),"")="",IFERROR(LOOKUP(2,1/(('Daily AUM'!$D699:AB699&lt;&gt;"")*(NAV!$D699:AB699&lt;&gt;"")),NAV!$D699:AB699),"")=""),0,'Daily AUM'!AC699-(IFERROR(LOOKUP(2,1/(('Daily AUM'!$D699:AB699&lt;&gt;"")*(NAV!$D699:AB699&lt;&gt;"")),'Daily AUM'!$D699:AB699),"")*(NAV!AC699/IFERROR(LOOKUP(2,1/(('Daily AUM'!$D699:AB699&lt;&gt;"")*(NAV!$D699:AB699&lt;&gt;"")),NAV!$D699:AB699),"")))),0))</f>
        <v>1.285139220450219</v>
      </c>
      <c r="AD699" s="2">
        <f>IF(OR('Daily AUM'!AD699="",NAV!AD699=""),0,IFERROR(IF(OR(IFERROR(LOOKUP(2,1/(('Daily AUM'!$D699:AC699&lt;&gt;"")*(NAV!$D699:AC699&lt;&gt;"")),'Daily AUM'!$D699:AC699),"")="",IFERROR(LOOKUP(2,1/(('Daily AUM'!$D699:AC699&lt;&gt;"")*(NAV!$D699:AC699&lt;&gt;"")),NAV!$D699:AC699),"")=""),0,'Daily AUM'!AD699-(IFERROR(LOOKUP(2,1/(('Daily AUM'!$D699:AC699&lt;&gt;"")*(NAV!$D699:AC699&lt;&gt;"")),'Daily AUM'!$D699:AC699),"")*(NAV!AD699/IFERROR(LOOKUP(2,1/(('Daily AUM'!$D699:AC699&lt;&gt;"")*(NAV!$D699:AC699&lt;&gt;"")),NAV!$D699:AC699),"")))),0))</f>
        <v>-1.6817331581423787</v>
      </c>
      <c r="AE699" s="2">
        <f>IF(OR('Daily AUM'!AE699="",NAV!AE699=""),0,IFERROR(IF(OR(IFERROR(LOOKUP(2,1/(('Daily AUM'!$D699:AD699&lt;&gt;"")*(NAV!$D699:AD699&lt;&gt;"")),'Daily AUM'!$D699:AD699),"")="",IFERROR(LOOKUP(2,1/(('Daily AUM'!$D699:AD699&lt;&gt;"")*(NAV!$D699:AD699&lt;&gt;"")),NAV!$D699:AD699),"")=""),0,'Daily AUM'!AE699-(IFERROR(LOOKUP(2,1/(('Daily AUM'!$D699:AD699&lt;&gt;"")*(NAV!$D699:AD699&lt;&gt;"")),'Daily AUM'!$D699:AD699),"")*(NAV!AE699/IFERROR(LOOKUP(2,1/(('Daily AUM'!$D699:AD699&lt;&gt;"")*(NAV!$D699:AD699&lt;&gt;"")),NAV!$D699:AD699),"")))),0))</f>
        <v>-3.0139134266901237</v>
      </c>
      <c r="AF699" s="2">
        <f>IF(OR('Daily AUM'!AF699="",NAV!AF699=""),0,IFERROR(IF(OR(IFERROR(LOOKUP(2,1/(('Daily AUM'!$D699:AE699&lt;&gt;"")*(NAV!$D699:AE699&lt;&gt;"")),'Daily AUM'!$D699:AE699),"")="",IFERROR(LOOKUP(2,1/(('Daily AUM'!$D699:AE699&lt;&gt;"")*(NAV!$D699:AE699&lt;&gt;"")),NAV!$D699:AE699),"")=""),0,'Daily AUM'!AF699-(IFERROR(LOOKUP(2,1/(('Daily AUM'!$D699:AE699&lt;&gt;"")*(NAV!$D699:AE699&lt;&gt;"")),'Daily AUM'!$D699:AE699),"")*(NAV!AF699/IFERROR(LOOKUP(2,1/(('Daily AUM'!$D699:AE699&lt;&gt;"")*(NAV!$D699:AE699&lt;&gt;"")),NAV!$D699:AE699),"")))),0))</f>
        <v>3.2420298675024242</v>
      </c>
      <c r="AG699" s="2">
        <f>IF(OR('Daily AUM'!AG699="",NAV!AG699=""),0,IFERROR(IF(OR(IFERROR(LOOKUP(2,1/(('Daily AUM'!$D699:AF699&lt;&gt;"")*(NAV!$D699:AF699&lt;&gt;"")),'Daily AUM'!$D699:AF699),"")="",IFERROR(LOOKUP(2,1/(('Daily AUM'!$D699:AF699&lt;&gt;"")*(NAV!$D699:AF699&lt;&gt;"")),NAV!$D699:AF699),"")=""),0,'Daily AUM'!AG699-(IFERROR(LOOKUP(2,1/(('Daily AUM'!$D699:AF699&lt;&gt;"")*(NAV!$D699:AF699&lt;&gt;"")),'Daily AUM'!$D699:AF699),"")*(NAV!AG699/IFERROR(LOOKUP(2,1/(('Daily AUM'!$D699:AF699&lt;&gt;"")*(NAV!$D699:AF699&lt;&gt;"")),NAV!$D699:AF699),"")))),0))</f>
        <v>1.8381113087616541</v>
      </c>
      <c r="AH699" s="2">
        <f>IF(OR('Daily AUM'!AH699="",NAV!AH699=""),0,IFERROR(IF(OR(IFERROR(LOOKUP(2,1/(('Daily AUM'!$D699:AG699&lt;&gt;"")*(NAV!$D699:AG699&lt;&gt;"")),'Daily AUM'!$D699:AG699),"")="",IFERROR(LOOKUP(2,1/(('Daily AUM'!$D699:AG699&lt;&gt;"")*(NAV!$D699:AG699&lt;&gt;"")),NAV!$D699:AG699),"")=""),0,'Daily AUM'!AH699-(IFERROR(LOOKUP(2,1/(('Daily AUM'!$D699:AG699&lt;&gt;"")*(NAV!$D699:AG699&lt;&gt;"")),'Daily AUM'!$D699:AG699),"")*(NAV!AH699/IFERROR(LOOKUP(2,1/(('Daily AUM'!$D699:AG699&lt;&gt;"")*(NAV!$D699:AG699&lt;&gt;"")),NAV!$D699:AG699),"")))),0))</f>
        <v>-1.1511158737503138</v>
      </c>
      <c r="AI699" s="2">
        <f>IF(OR('Daily AUM'!AI699="",NAV!AI699=""),0,IFERROR(IF(OR(IFERROR(LOOKUP(2,1/(('Daily AUM'!$D699:AH699&lt;&gt;"")*(NAV!$D699:AH699&lt;&gt;"")),'Daily AUM'!$D699:AH699),"")="",IFERROR(LOOKUP(2,1/(('Daily AUM'!$D699:AH699&lt;&gt;"")*(NAV!$D699:AH699&lt;&gt;"")),NAV!$D699:AH699),"")=""),0,'Daily AUM'!AI699-(IFERROR(LOOKUP(2,1/(('Daily AUM'!$D699:AH699&lt;&gt;"")*(NAV!$D699:AH699&lt;&gt;"")),'Daily AUM'!$D699:AH699),"")*(NAV!AI699/IFERROR(LOOKUP(2,1/(('Daily AUM'!$D699:AH699&lt;&gt;"")*(NAV!$D699:AH699&lt;&gt;"")),NAV!$D699:AH699),"")))),0))</f>
        <v>-7.9419603586757148E-2</v>
      </c>
      <c r="AJ699" s="2">
        <f>IF(OR('Daily AUM'!AJ699="",NAV!AJ699=""),0,IFERROR(IF(OR(IFERROR(LOOKUP(2,1/(('Daily AUM'!$D699:AI699&lt;&gt;"")*(NAV!$D699:AI699&lt;&gt;"")),'Daily AUM'!$D699:AI699),"")="",IFERROR(LOOKUP(2,1/(('Daily AUM'!$D699:AI699&lt;&gt;"")*(NAV!$D699:AI699&lt;&gt;"")),NAV!$D699:AI699),"")=""),0,'Daily AUM'!AJ699-(IFERROR(LOOKUP(2,1/(('Daily AUM'!$D699:AI699&lt;&gt;"")*(NAV!$D699:AI699&lt;&gt;"")),'Daily AUM'!$D699:AI699),"")*(NAV!AJ699/IFERROR(LOOKUP(2,1/(('Daily AUM'!$D699:AI699&lt;&gt;"")*(NAV!$D699:AI699&lt;&gt;"")),NAV!$D699:AI699),"")))),0))</f>
        <v>3.1657598248502836</v>
      </c>
      <c r="AK699" s="2">
        <f>IF(OR('Daily AUM'!AK699="",NAV!AK699=""),0,IFERROR(IF(OR(IFERROR(LOOKUP(2,1/(('Daily AUM'!$D699:AJ699&lt;&gt;"")*(NAV!$D699:AJ699&lt;&gt;"")),'Daily AUM'!$D699:AJ699),"")="",IFERROR(LOOKUP(2,1/(('Daily AUM'!$D699:AJ699&lt;&gt;"")*(NAV!$D699:AJ699&lt;&gt;"")),NAV!$D699:AJ699),"")=""),0,'Daily AUM'!AK699-(IFERROR(LOOKUP(2,1/(('Daily AUM'!$D699:AJ699&lt;&gt;"")*(NAV!$D699:AJ699&lt;&gt;"")),'Daily AUM'!$D699:AJ699),"")*(NAV!AK699/IFERROR(LOOKUP(2,1/(('Daily AUM'!$D699:AJ699&lt;&gt;"")*(NAV!$D699:AJ699&lt;&gt;"")),NAV!$D699:AJ699),"")))),0))</f>
        <v>-1.5690284085330859</v>
      </c>
      <c r="AL699" s="2">
        <f>IF(OR('Daily AUM'!AL699="",NAV!AL699=""),0,IFERROR(IF(OR(IFERROR(LOOKUP(2,1/(('Daily AUM'!$D699:AK699&lt;&gt;"")*(NAV!$D699:AK699&lt;&gt;"")),'Daily AUM'!$D699:AK699),"")="",IFERROR(LOOKUP(2,1/(('Daily AUM'!$D699:AK699&lt;&gt;"")*(NAV!$D699:AK699&lt;&gt;"")),NAV!$D699:AK699),"")=""),0,'Daily AUM'!AL699-(IFERROR(LOOKUP(2,1/(('Daily AUM'!$D699:AK699&lt;&gt;"")*(NAV!$D699:AK699&lt;&gt;"")),'Daily AUM'!$D699:AK699),"")*(NAV!AL699/IFERROR(LOOKUP(2,1/(('Daily AUM'!$D699:AK699&lt;&gt;"")*(NAV!$D699:AK699&lt;&gt;"")),NAV!$D699:AK699),"")))),0))</f>
        <v>0.73616184168804466</v>
      </c>
      <c r="AM699" s="2">
        <f>IF(OR('Daily AUM'!AM699="",NAV!AM699=""),0,IFERROR(IF(OR(IFERROR(LOOKUP(2,1/(('Daily AUM'!$D699:AL699&lt;&gt;"")*(NAV!$D699:AL699&lt;&gt;"")),'Daily AUM'!$D699:AL699),"")="",IFERROR(LOOKUP(2,1/(('Daily AUM'!$D699:AL699&lt;&gt;"")*(NAV!$D699:AL699&lt;&gt;"")),NAV!$D699:AL699),"")=""),0,'Daily AUM'!AM699-(IFERROR(LOOKUP(2,1/(('Daily AUM'!$D699:AL699&lt;&gt;"")*(NAV!$D699:AL699&lt;&gt;"")),'Daily AUM'!$D699:AL699),"")*(NAV!AM699/IFERROR(LOOKUP(2,1/(('Daily AUM'!$D699:AL699&lt;&gt;"")*(NAV!$D699:AL699&lt;&gt;"")),NAV!$D699:AL699),"")))),0))</f>
        <v>0.98460587541376299</v>
      </c>
      <c r="AN699" s="2">
        <f>IF(OR('Daily AUM'!AN699="",NAV!AN699=""),0,IFERROR(IF(OR(IFERROR(LOOKUP(2,1/(('Daily AUM'!$D699:AM699&lt;&gt;"")*(NAV!$D699:AM699&lt;&gt;"")),'Daily AUM'!$D699:AM699),"")="",IFERROR(LOOKUP(2,1/(('Daily AUM'!$D699:AM699&lt;&gt;"")*(NAV!$D699:AM699&lt;&gt;"")),NAV!$D699:AM699),"")=""),0,'Daily AUM'!AN699-(IFERROR(LOOKUP(2,1/(('Daily AUM'!$D699:AM699&lt;&gt;"")*(NAV!$D699:AM699&lt;&gt;"")),'Daily AUM'!$D699:AM699),"")*(NAV!AN699/IFERROR(LOOKUP(2,1/(('Daily AUM'!$D699:AM699&lt;&gt;"")*(NAV!$D699:AM699&lt;&gt;"")),NAV!$D699:AM699),"")))),0))</f>
        <v>0.18966224987252644</v>
      </c>
      <c r="AO699" s="2">
        <f>IF(OR('Daily AUM'!AO699="",NAV!AO699=""),0,IFERROR(IF(OR(IFERROR(LOOKUP(2,1/(('Daily AUM'!$D699:AN699&lt;&gt;"")*(NAV!$D699:AN699&lt;&gt;"")),'Daily AUM'!$D699:AN699),"")="",IFERROR(LOOKUP(2,1/(('Daily AUM'!$D699:AN699&lt;&gt;"")*(NAV!$D699:AN699&lt;&gt;"")),NAV!$D699:AN699),"")=""),0,'Daily AUM'!AO699-(IFERROR(LOOKUP(2,1/(('Daily AUM'!$D699:AN699&lt;&gt;"")*(NAV!$D699:AN699&lt;&gt;"")),'Daily AUM'!$D699:AN699),"")*(NAV!AO699/IFERROR(LOOKUP(2,1/(('Daily AUM'!$D699:AN699&lt;&gt;"")*(NAV!$D699:AN699&lt;&gt;"")),NAV!$D699:AN699),"")))),0))</f>
        <v>1.0231878631366271</v>
      </c>
      <c r="AP699" s="2">
        <f>IF(OR('Daily AUM'!AP699="",NAV!AP699=""),0,IFERROR(IF(OR(IFERROR(LOOKUP(2,1/(('Daily AUM'!$D699:AO699&lt;&gt;"")*(NAV!$D699:AO699&lt;&gt;"")),'Daily AUM'!$D699:AO699),"")="",IFERROR(LOOKUP(2,1/(('Daily AUM'!$D699:AO699&lt;&gt;"")*(NAV!$D699:AO699&lt;&gt;"")),NAV!$D699:AO699),"")=""),0,'Daily AUM'!AP699-(IFERROR(LOOKUP(2,1/(('Daily AUM'!$D699:AO699&lt;&gt;"")*(NAV!$D699:AO699&lt;&gt;"")),'Daily AUM'!$D699:AO699),"")*(NAV!AP699/IFERROR(LOOKUP(2,1/(('Daily AUM'!$D699:AO699&lt;&gt;"")*(NAV!$D699:AO699&lt;&gt;"")),NAV!$D699:AO699),"")))),0))</f>
        <v>-1.8353978492186798</v>
      </c>
      <c r="AQ699" s="2">
        <f>IF(OR('Daily AUM'!AQ699="",NAV!AQ699=""),0,IFERROR(IF(OR(IFERROR(LOOKUP(2,1/(('Daily AUM'!$D699:AP699&lt;&gt;"")*(NAV!$D699:AP699&lt;&gt;"")),'Daily AUM'!$D699:AP699),"")="",IFERROR(LOOKUP(2,1/(('Daily AUM'!$D699:AP699&lt;&gt;"")*(NAV!$D699:AP699&lt;&gt;"")),NAV!$D699:AP699),"")=""),0,'Daily AUM'!AQ699-(IFERROR(LOOKUP(2,1/(('Daily AUM'!$D699:AP699&lt;&gt;"")*(NAV!$D699:AP699&lt;&gt;"")),'Daily AUM'!$D699:AP699),"")*(NAV!AQ699/IFERROR(LOOKUP(2,1/(('Daily AUM'!$D699:AP699&lt;&gt;"")*(NAV!$D699:AP699&lt;&gt;"")),NAV!$D699:AP699),"")))),0))</f>
        <v>1.3749365237526945</v>
      </c>
      <c r="AR699" s="2">
        <f>IF(OR('Daily AUM'!AR699="",NAV!AR699=""),0,IFERROR(IF(OR(IFERROR(LOOKUP(2,1/(('Daily AUM'!$D699:AQ699&lt;&gt;"")*(NAV!$D699:AQ699&lt;&gt;"")),'Daily AUM'!$D699:AQ699),"")="",IFERROR(LOOKUP(2,1/(('Daily AUM'!$D699:AQ699&lt;&gt;"")*(NAV!$D699:AQ699&lt;&gt;"")),NAV!$D699:AQ699),"")=""),0,'Daily AUM'!AR699-(IFERROR(LOOKUP(2,1/(('Daily AUM'!$D699:AQ699&lt;&gt;"")*(NAV!$D699:AQ699&lt;&gt;"")),'Daily AUM'!$D699:AQ699),"")*(NAV!AR699/IFERROR(LOOKUP(2,1/(('Daily AUM'!$D699:AQ699&lt;&gt;"")*(NAV!$D699:AQ699&lt;&gt;"")),NAV!$D699:AQ699),"")))),0))</f>
        <v>0.32000410545060731</v>
      </c>
      <c r="AS699" s="2">
        <f t="shared" si="20"/>
        <v>45.43504378038142</v>
      </c>
      <c r="AT699" s="2">
        <f t="shared" si="21"/>
        <v>11.063363252373165</v>
      </c>
    </row>
    <row r="700" spans="1:46" x14ac:dyDescent="0.2">
      <c r="A700" t="s">
        <v>772</v>
      </c>
      <c r="B700" t="s">
        <v>752</v>
      </c>
      <c r="C700" t="s">
        <v>51</v>
      </c>
      <c r="D700" s="2">
        <f>0</f>
        <v>0</v>
      </c>
      <c r="E700" s="2">
        <f>IF(OR('Daily AUM'!E700="",NAV!E700=""),0,IFERROR(IF(OR(IFERROR(LOOKUP(2,1/(('Daily AUM'!$D700:D700&lt;&gt;"")*(NAV!$D700:D700&lt;&gt;"")),'Daily AUM'!$D700:D700),"")="",IFERROR(LOOKUP(2,1/(('Daily AUM'!$D700:D700&lt;&gt;"")*(NAV!$D700:D700&lt;&gt;"")),NAV!$D700:D700),"")=""),0,'Daily AUM'!E700-(IFERROR(LOOKUP(2,1/(('Daily AUM'!$D700:D700&lt;&gt;"")*(NAV!$D700:D700&lt;&gt;"")),'Daily AUM'!$D700:D700),"")*(NAV!E700/IFERROR(LOOKUP(2,1/(('Daily AUM'!$D700:D700&lt;&gt;"")*(NAV!$D700:D700&lt;&gt;"")),NAV!$D700:D700),"")))),0))</f>
        <v>2.5132818050890364</v>
      </c>
      <c r="F700" s="2">
        <f>IF(OR('Daily AUM'!F700="",NAV!F700=""),0,IFERROR(IF(OR(IFERROR(LOOKUP(2,1/(('Daily AUM'!$D700:E700&lt;&gt;"")*(NAV!$D700:E700&lt;&gt;"")),'Daily AUM'!$D700:E700),"")="",IFERROR(LOOKUP(2,1/(('Daily AUM'!$D700:E700&lt;&gt;"")*(NAV!$D700:E700&lt;&gt;"")),NAV!$D700:E700),"")=""),0,'Daily AUM'!F700-(IFERROR(LOOKUP(2,1/(('Daily AUM'!$D700:E700&lt;&gt;"")*(NAV!$D700:E700&lt;&gt;"")),'Daily AUM'!$D700:E700),"")*(NAV!F700/IFERROR(LOOKUP(2,1/(('Daily AUM'!$D700:E700&lt;&gt;"")*(NAV!$D700:E700&lt;&gt;"")),NAV!$D700:E700),"")))),0))</f>
        <v>-1.8463221325071117</v>
      </c>
      <c r="G700" s="2">
        <f>IF(OR('Daily AUM'!G700="",NAV!G700=""),0,IFERROR(IF(OR(IFERROR(LOOKUP(2,1/(('Daily AUM'!$D700:F700&lt;&gt;"")*(NAV!$D700:F700&lt;&gt;"")),'Daily AUM'!$D700:F700),"")="",IFERROR(LOOKUP(2,1/(('Daily AUM'!$D700:F700&lt;&gt;"")*(NAV!$D700:F700&lt;&gt;"")),NAV!$D700:F700),"")=""),0,'Daily AUM'!G700-(IFERROR(LOOKUP(2,1/(('Daily AUM'!$D700:F700&lt;&gt;"")*(NAV!$D700:F700&lt;&gt;"")),'Daily AUM'!$D700:F700),"")*(NAV!G700/IFERROR(LOOKUP(2,1/(('Daily AUM'!$D700:F700&lt;&gt;"")*(NAV!$D700:F700&lt;&gt;"")),NAV!$D700:F700),"")))),0))</f>
        <v>-0.14815169814983165</v>
      </c>
      <c r="H700" s="2">
        <f>IF(OR('Daily AUM'!H700="",NAV!H700=""),0,IFERROR(IF(OR(IFERROR(LOOKUP(2,1/(('Daily AUM'!$D700:G700&lt;&gt;"")*(NAV!$D700:G700&lt;&gt;"")),'Daily AUM'!$D700:G700),"")="",IFERROR(LOOKUP(2,1/(('Daily AUM'!$D700:G700&lt;&gt;"")*(NAV!$D700:G700&lt;&gt;"")),NAV!$D700:G700),"")=""),0,'Daily AUM'!H700-(IFERROR(LOOKUP(2,1/(('Daily AUM'!$D700:G700&lt;&gt;"")*(NAV!$D700:G700&lt;&gt;"")),'Daily AUM'!$D700:G700),"")*(NAV!H700/IFERROR(LOOKUP(2,1/(('Daily AUM'!$D700:G700&lt;&gt;"")*(NAV!$D700:G700&lt;&gt;"")),NAV!$D700:G700),"")))),0))</f>
        <v>4.0962092061868134</v>
      </c>
      <c r="I700" s="2">
        <f>IF(OR('Daily AUM'!I700="",NAV!I700=""),0,IFERROR(IF(OR(IFERROR(LOOKUP(2,1/(('Daily AUM'!$D700:H700&lt;&gt;"")*(NAV!$D700:H700&lt;&gt;"")),'Daily AUM'!$D700:H700),"")="",IFERROR(LOOKUP(2,1/(('Daily AUM'!$D700:H700&lt;&gt;"")*(NAV!$D700:H700&lt;&gt;"")),NAV!$D700:H700),"")=""),0,'Daily AUM'!I700-(IFERROR(LOOKUP(2,1/(('Daily AUM'!$D700:H700&lt;&gt;"")*(NAV!$D700:H700&lt;&gt;"")),'Daily AUM'!$D700:H700),"")*(NAV!I700/IFERROR(LOOKUP(2,1/(('Daily AUM'!$D700:H700&lt;&gt;"")*(NAV!$D700:H700&lt;&gt;"")),NAV!$D700:H700),"")))),0))</f>
        <v>6.2314230028871407</v>
      </c>
      <c r="J700" s="2">
        <f>IF(OR('Daily AUM'!J700="",NAV!J700=""),0,IFERROR(IF(OR(IFERROR(LOOKUP(2,1/(('Daily AUM'!$D700:I700&lt;&gt;"")*(NAV!$D700:I700&lt;&gt;"")),'Daily AUM'!$D700:I700),"")="",IFERROR(LOOKUP(2,1/(('Daily AUM'!$D700:I700&lt;&gt;"")*(NAV!$D700:I700&lt;&gt;"")),NAV!$D700:I700),"")=""),0,'Daily AUM'!J700-(IFERROR(LOOKUP(2,1/(('Daily AUM'!$D700:I700&lt;&gt;"")*(NAV!$D700:I700&lt;&gt;"")),'Daily AUM'!$D700:I700),"")*(NAV!J700/IFERROR(LOOKUP(2,1/(('Daily AUM'!$D700:I700&lt;&gt;"")*(NAV!$D700:I700&lt;&gt;"")),NAV!$D700:I700),"")))),0))</f>
        <v>2.9264502204130167</v>
      </c>
      <c r="K700" s="2">
        <f>IF(OR('Daily AUM'!K700="",NAV!K700=""),0,IFERROR(IF(OR(IFERROR(LOOKUP(2,1/(('Daily AUM'!$D700:J700&lt;&gt;"")*(NAV!$D700:J700&lt;&gt;"")),'Daily AUM'!$D700:J700),"")="",IFERROR(LOOKUP(2,1/(('Daily AUM'!$D700:J700&lt;&gt;"")*(NAV!$D700:J700&lt;&gt;"")),NAV!$D700:J700),"")=""),0,'Daily AUM'!K700-(IFERROR(LOOKUP(2,1/(('Daily AUM'!$D700:J700&lt;&gt;"")*(NAV!$D700:J700&lt;&gt;"")),'Daily AUM'!$D700:J700),"")*(NAV!K700/IFERROR(LOOKUP(2,1/(('Daily AUM'!$D700:J700&lt;&gt;"")*(NAV!$D700:J700&lt;&gt;"")),NAV!$D700:J700),"")))),0))</f>
        <v>4.0414226375783073</v>
      </c>
      <c r="L700" s="2">
        <f>IF(OR('Daily AUM'!L700="",NAV!L700=""),0,IFERROR(IF(OR(IFERROR(LOOKUP(2,1/(('Daily AUM'!$D700:K700&lt;&gt;"")*(NAV!$D700:K700&lt;&gt;"")),'Daily AUM'!$D700:K700),"")="",IFERROR(LOOKUP(2,1/(('Daily AUM'!$D700:K700&lt;&gt;"")*(NAV!$D700:K700&lt;&gt;"")),NAV!$D700:K700),"")=""),0,'Daily AUM'!L700-(IFERROR(LOOKUP(2,1/(('Daily AUM'!$D700:K700&lt;&gt;"")*(NAV!$D700:K700&lt;&gt;"")),'Daily AUM'!$D700:K700),"")*(NAV!L700/IFERROR(LOOKUP(2,1/(('Daily AUM'!$D700:K700&lt;&gt;"")*(NAV!$D700:K700&lt;&gt;"")),NAV!$D700:K700),"")))),0))</f>
        <v>6.409944024266224</v>
      </c>
      <c r="M700" s="2">
        <f>IF(OR('Daily AUM'!M700="",NAV!M700=""),0,IFERROR(IF(OR(IFERROR(LOOKUP(2,1/(('Daily AUM'!$D700:L700&lt;&gt;"")*(NAV!$D700:L700&lt;&gt;"")),'Daily AUM'!$D700:L700),"")="",IFERROR(LOOKUP(2,1/(('Daily AUM'!$D700:L700&lt;&gt;"")*(NAV!$D700:L700&lt;&gt;"")),NAV!$D700:L700),"")=""),0,'Daily AUM'!M700-(IFERROR(LOOKUP(2,1/(('Daily AUM'!$D700:L700&lt;&gt;"")*(NAV!$D700:L700&lt;&gt;"")),'Daily AUM'!$D700:L700),"")*(NAV!M700/IFERROR(LOOKUP(2,1/(('Daily AUM'!$D700:L700&lt;&gt;"")*(NAV!$D700:L700&lt;&gt;"")),NAV!$D700:L700),"")))),0))</f>
        <v>7.0147062288897359</v>
      </c>
      <c r="N700" s="2">
        <f>IF(OR('Daily AUM'!N700="",NAV!N700=""),0,IFERROR(IF(OR(IFERROR(LOOKUP(2,1/(('Daily AUM'!$D700:M700&lt;&gt;"")*(NAV!$D700:M700&lt;&gt;"")),'Daily AUM'!$D700:M700),"")="",IFERROR(LOOKUP(2,1/(('Daily AUM'!$D700:M700&lt;&gt;"")*(NAV!$D700:M700&lt;&gt;"")),NAV!$D700:M700),"")=""),0,'Daily AUM'!N700-(IFERROR(LOOKUP(2,1/(('Daily AUM'!$D700:M700&lt;&gt;"")*(NAV!$D700:M700&lt;&gt;"")),'Daily AUM'!$D700:M700),"")*(NAV!N700/IFERROR(LOOKUP(2,1/(('Daily AUM'!$D700:M700&lt;&gt;"")*(NAV!$D700:M700&lt;&gt;"")),NAV!$D700:M700),"")))),0))</f>
        <v>5.3945265027823552</v>
      </c>
      <c r="O700" s="2">
        <f>IF(OR('Daily AUM'!O700="",NAV!O700=""),0,IFERROR(IF(OR(IFERROR(LOOKUP(2,1/(('Daily AUM'!$D700:N700&lt;&gt;"")*(NAV!$D700:N700&lt;&gt;"")),'Daily AUM'!$D700:N700),"")="",IFERROR(LOOKUP(2,1/(('Daily AUM'!$D700:N700&lt;&gt;"")*(NAV!$D700:N700&lt;&gt;"")),NAV!$D700:N700),"")=""),0,'Daily AUM'!O700-(IFERROR(LOOKUP(2,1/(('Daily AUM'!$D700:N700&lt;&gt;"")*(NAV!$D700:N700&lt;&gt;"")),'Daily AUM'!$D700:N700),"")*(NAV!O700/IFERROR(LOOKUP(2,1/(('Daily AUM'!$D700:N700&lt;&gt;"")*(NAV!$D700:N700&lt;&gt;"")),NAV!$D700:N700),"")))),0))</f>
        <v>1898.3604489190077</v>
      </c>
      <c r="P700" s="2">
        <f>IF(OR('Daily AUM'!P700="",NAV!P700=""),0,IFERROR(IF(OR(IFERROR(LOOKUP(2,1/(('Daily AUM'!$D700:O700&lt;&gt;"")*(NAV!$D700:O700&lt;&gt;"")),'Daily AUM'!$D700:O700),"")="",IFERROR(LOOKUP(2,1/(('Daily AUM'!$D700:O700&lt;&gt;"")*(NAV!$D700:O700&lt;&gt;"")),NAV!$D700:O700),"")=""),0,'Daily AUM'!P700-(IFERROR(LOOKUP(2,1/(('Daily AUM'!$D700:O700&lt;&gt;"")*(NAV!$D700:O700&lt;&gt;"")),'Daily AUM'!$D700:O700),"")*(NAV!P700/IFERROR(LOOKUP(2,1/(('Daily AUM'!$D700:O700&lt;&gt;"")*(NAV!$D700:O700&lt;&gt;"")),NAV!$D700:O700),"")))),0))</f>
        <v>-1898.3078048838788</v>
      </c>
      <c r="Q700" s="2">
        <f>IF(OR('Daily AUM'!Q700="",NAV!Q700=""),0,IFERROR(IF(OR(IFERROR(LOOKUP(2,1/(('Daily AUM'!$D700:P700&lt;&gt;"")*(NAV!$D700:P700&lt;&gt;"")),'Daily AUM'!$D700:P700),"")="",IFERROR(LOOKUP(2,1/(('Daily AUM'!$D700:P700&lt;&gt;"")*(NAV!$D700:P700&lt;&gt;"")),NAV!$D700:P700),"")=""),0,'Daily AUM'!Q700-(IFERROR(LOOKUP(2,1/(('Daily AUM'!$D700:P700&lt;&gt;"")*(NAV!$D700:P700&lt;&gt;"")),'Daily AUM'!$D700:P700),"")*(NAV!Q700/IFERROR(LOOKUP(2,1/(('Daily AUM'!$D700:P700&lt;&gt;"")*(NAV!$D700:P700&lt;&gt;"")),NAV!$D700:P700),"")))),0))</f>
        <v>1.4032193476884913</v>
      </c>
      <c r="R700" s="2">
        <f>IF(OR('Daily AUM'!R700="",NAV!R700=""),0,IFERROR(IF(OR(IFERROR(LOOKUP(2,1/(('Daily AUM'!$D700:Q700&lt;&gt;"")*(NAV!$D700:Q700&lt;&gt;"")),'Daily AUM'!$D700:Q700),"")="",IFERROR(LOOKUP(2,1/(('Daily AUM'!$D700:Q700&lt;&gt;"")*(NAV!$D700:Q700&lt;&gt;"")),NAV!$D700:Q700),"")=""),0,'Daily AUM'!R700-(IFERROR(LOOKUP(2,1/(('Daily AUM'!$D700:Q700&lt;&gt;"")*(NAV!$D700:Q700&lt;&gt;"")),'Daily AUM'!$D700:Q700),"")*(NAV!R700/IFERROR(LOOKUP(2,1/(('Daily AUM'!$D700:Q700&lt;&gt;"")*(NAV!$D700:Q700&lt;&gt;"")),NAV!$D700:Q700),"")))),0))</f>
        <v>3.761089529355786</v>
      </c>
      <c r="S700" s="2">
        <f>IF(OR('Daily AUM'!S700="",NAV!S700=""),0,IFERROR(IF(OR(IFERROR(LOOKUP(2,1/(('Daily AUM'!$D700:R700&lt;&gt;"")*(NAV!$D700:R700&lt;&gt;"")),'Daily AUM'!$D700:R700),"")="",IFERROR(LOOKUP(2,1/(('Daily AUM'!$D700:R700&lt;&gt;"")*(NAV!$D700:R700&lt;&gt;"")),NAV!$D700:R700),"")=""),0,'Daily AUM'!S700-(IFERROR(LOOKUP(2,1/(('Daily AUM'!$D700:R700&lt;&gt;"")*(NAV!$D700:R700&lt;&gt;"")),'Daily AUM'!$D700:R700),"")*(NAV!S700/IFERROR(LOOKUP(2,1/(('Daily AUM'!$D700:R700&lt;&gt;"")*(NAV!$D700:R700&lt;&gt;"")),NAV!$D700:R700),"")))),0))</f>
        <v>3.3129052165807025</v>
      </c>
      <c r="T700" s="2">
        <f>IF(OR('Daily AUM'!T700="",NAV!T700=""),0,IFERROR(IF(OR(IFERROR(LOOKUP(2,1/(('Daily AUM'!$D700:S700&lt;&gt;"")*(NAV!$D700:S700&lt;&gt;"")),'Daily AUM'!$D700:S700),"")="",IFERROR(LOOKUP(2,1/(('Daily AUM'!$D700:S700&lt;&gt;"")*(NAV!$D700:S700&lt;&gt;"")),NAV!$D700:S700),"")=""),0,'Daily AUM'!T700-(IFERROR(LOOKUP(2,1/(('Daily AUM'!$D700:S700&lt;&gt;"")*(NAV!$D700:S700&lt;&gt;"")),'Daily AUM'!$D700:S700),"")*(NAV!T700/IFERROR(LOOKUP(2,1/(('Daily AUM'!$D700:S700&lt;&gt;"")*(NAV!$D700:S700&lt;&gt;"")),NAV!$D700:S700),"")))),0))</f>
        <v>1.4308193664662667</v>
      </c>
      <c r="U700" s="2">
        <f>IF(OR('Daily AUM'!U700="",NAV!U700=""),0,IFERROR(IF(OR(IFERROR(LOOKUP(2,1/(('Daily AUM'!$D700:T700&lt;&gt;"")*(NAV!$D700:T700&lt;&gt;"")),'Daily AUM'!$D700:T700),"")="",IFERROR(LOOKUP(2,1/(('Daily AUM'!$D700:T700&lt;&gt;"")*(NAV!$D700:T700&lt;&gt;"")),NAV!$D700:T700),"")=""),0,'Daily AUM'!U700-(IFERROR(LOOKUP(2,1/(('Daily AUM'!$D700:T700&lt;&gt;"")*(NAV!$D700:T700&lt;&gt;"")),'Daily AUM'!$D700:T700),"")*(NAV!U700/IFERROR(LOOKUP(2,1/(('Daily AUM'!$D700:T700&lt;&gt;"")*(NAV!$D700:T700&lt;&gt;"")),NAV!$D700:T700),"")))),0))</f>
        <v>1.2905428988137828</v>
      </c>
      <c r="V700" s="2">
        <f>IF(OR('Daily AUM'!V700="",NAV!V700=""),0,IFERROR(IF(OR(IFERROR(LOOKUP(2,1/(('Daily AUM'!$D700:U700&lt;&gt;"")*(NAV!$D700:U700&lt;&gt;"")),'Daily AUM'!$D700:U700),"")="",IFERROR(LOOKUP(2,1/(('Daily AUM'!$D700:U700&lt;&gt;"")*(NAV!$D700:U700&lt;&gt;"")),NAV!$D700:U700),"")=""),0,'Daily AUM'!V700-(IFERROR(LOOKUP(2,1/(('Daily AUM'!$D700:U700&lt;&gt;"")*(NAV!$D700:U700&lt;&gt;"")),'Daily AUM'!$D700:U700),"")*(NAV!V700/IFERROR(LOOKUP(2,1/(('Daily AUM'!$D700:U700&lt;&gt;"")*(NAV!$D700:U700&lt;&gt;"")),NAV!$D700:U700),"")))),0))</f>
        <v>2.2701841901412081</v>
      </c>
      <c r="W700" s="2">
        <f>IF(OR('Daily AUM'!W700="",NAV!W700=""),0,IFERROR(IF(OR(IFERROR(LOOKUP(2,1/(('Daily AUM'!$D700:V700&lt;&gt;"")*(NAV!$D700:V700&lt;&gt;"")),'Daily AUM'!$D700:V700),"")="",IFERROR(LOOKUP(2,1/(('Daily AUM'!$D700:V700&lt;&gt;"")*(NAV!$D700:V700&lt;&gt;"")),NAV!$D700:V700),"")=""),0,'Daily AUM'!W700-(IFERROR(LOOKUP(2,1/(('Daily AUM'!$D700:V700&lt;&gt;"")*(NAV!$D700:V700&lt;&gt;"")),'Daily AUM'!$D700:V700),"")*(NAV!W700/IFERROR(LOOKUP(2,1/(('Daily AUM'!$D700:V700&lt;&gt;"")*(NAV!$D700:V700&lt;&gt;"")),NAV!$D700:V700),"")))),0))</f>
        <v>3.1162429814330608</v>
      </c>
      <c r="X700" s="2">
        <f>IF(OR('Daily AUM'!X700="",NAV!X700=""),0,IFERROR(IF(OR(IFERROR(LOOKUP(2,1/(('Daily AUM'!$D700:W700&lt;&gt;"")*(NAV!$D700:W700&lt;&gt;"")),'Daily AUM'!$D700:W700),"")="",IFERROR(LOOKUP(2,1/(('Daily AUM'!$D700:W700&lt;&gt;"")*(NAV!$D700:W700&lt;&gt;"")),NAV!$D700:W700),"")=""),0,'Daily AUM'!X700-(IFERROR(LOOKUP(2,1/(('Daily AUM'!$D700:W700&lt;&gt;"")*(NAV!$D700:W700&lt;&gt;"")),'Daily AUM'!$D700:W700),"")*(NAV!X700/IFERROR(LOOKUP(2,1/(('Daily AUM'!$D700:W700&lt;&gt;"")*(NAV!$D700:W700&lt;&gt;"")),NAV!$D700:W700),"")))),0))</f>
        <v>1.8199691429929317</v>
      </c>
      <c r="Y700" s="2">
        <f>IF(OR('Daily AUM'!Y700="",NAV!Y700=""),0,IFERROR(IF(OR(IFERROR(LOOKUP(2,1/(('Daily AUM'!$D700:X700&lt;&gt;"")*(NAV!$D700:X700&lt;&gt;"")),'Daily AUM'!$D700:X700),"")="",IFERROR(LOOKUP(2,1/(('Daily AUM'!$D700:X700&lt;&gt;"")*(NAV!$D700:X700&lt;&gt;"")),NAV!$D700:X700),"")=""),0,'Daily AUM'!Y700-(IFERROR(LOOKUP(2,1/(('Daily AUM'!$D700:X700&lt;&gt;"")*(NAV!$D700:X700&lt;&gt;"")),'Daily AUM'!$D700:X700),"")*(NAV!Y700/IFERROR(LOOKUP(2,1/(('Daily AUM'!$D700:X700&lt;&gt;"")*(NAV!$D700:X700&lt;&gt;"")),NAV!$D700:X700),"")))),0))</f>
        <v>1.4556781763235449</v>
      </c>
      <c r="Z700" s="2">
        <f>IF(OR('Daily AUM'!Z700="",NAV!Z700=""),0,IFERROR(IF(OR(IFERROR(LOOKUP(2,1/(('Daily AUM'!$D700:Y700&lt;&gt;"")*(NAV!$D700:Y700&lt;&gt;"")),'Daily AUM'!$D700:Y700),"")="",IFERROR(LOOKUP(2,1/(('Daily AUM'!$D700:Y700&lt;&gt;"")*(NAV!$D700:Y700&lt;&gt;"")),NAV!$D700:Y700),"")=""),0,'Daily AUM'!Z700-(IFERROR(LOOKUP(2,1/(('Daily AUM'!$D700:Y700&lt;&gt;"")*(NAV!$D700:Y700&lt;&gt;"")),'Daily AUM'!$D700:Y700),"")*(NAV!Z700/IFERROR(LOOKUP(2,1/(('Daily AUM'!$D700:Y700&lt;&gt;"")*(NAV!$D700:Y700&lt;&gt;"")),NAV!$D700:Y700),"")))),0))</f>
        <v>2.9876297208818414</v>
      </c>
      <c r="AA700" s="2">
        <f>IF(OR('Daily AUM'!AA700="",NAV!AA700=""),0,IFERROR(IF(OR(IFERROR(LOOKUP(2,1/(('Daily AUM'!$D700:Z700&lt;&gt;"")*(NAV!$D700:Z700&lt;&gt;"")),'Daily AUM'!$D700:Z700),"")="",IFERROR(LOOKUP(2,1/(('Daily AUM'!$D700:Z700&lt;&gt;"")*(NAV!$D700:Z700&lt;&gt;"")),NAV!$D700:Z700),"")=""),0,'Daily AUM'!AA700-(IFERROR(LOOKUP(2,1/(('Daily AUM'!$D700:Z700&lt;&gt;"")*(NAV!$D700:Z700&lt;&gt;"")),'Daily AUM'!$D700:Z700),"")*(NAV!AA700/IFERROR(LOOKUP(2,1/(('Daily AUM'!$D700:Z700&lt;&gt;"")*(NAV!$D700:Z700&lt;&gt;"")),NAV!$D700:Z700),"")))),0))</f>
        <v>2.2839242337297492</v>
      </c>
      <c r="AB700" s="2">
        <f>IF(OR('Daily AUM'!AB700="",NAV!AB700=""),0,IFERROR(IF(OR(IFERROR(LOOKUP(2,1/(('Daily AUM'!$D700:AA700&lt;&gt;"")*(NAV!$D700:AA700&lt;&gt;"")),'Daily AUM'!$D700:AA700),"")="",IFERROR(LOOKUP(2,1/(('Daily AUM'!$D700:AA700&lt;&gt;"")*(NAV!$D700:AA700&lt;&gt;"")),NAV!$D700:AA700),"")=""),0,'Daily AUM'!AB700-(IFERROR(LOOKUP(2,1/(('Daily AUM'!$D700:AA700&lt;&gt;"")*(NAV!$D700:AA700&lt;&gt;"")),'Daily AUM'!$D700:AA700),"")*(NAV!AB700/IFERROR(LOOKUP(2,1/(('Daily AUM'!$D700:AA700&lt;&gt;"")*(NAV!$D700:AA700&lt;&gt;"")),NAV!$D700:AA700),"")))),0))</f>
        <v>3.4502322076891687</v>
      </c>
      <c r="AC700" s="2">
        <f>IF(OR('Daily AUM'!AC700="",NAV!AC700=""),0,IFERROR(IF(OR(IFERROR(LOOKUP(2,1/(('Daily AUM'!$D700:AB700&lt;&gt;"")*(NAV!$D700:AB700&lt;&gt;"")),'Daily AUM'!$D700:AB700),"")="",IFERROR(LOOKUP(2,1/(('Daily AUM'!$D700:AB700&lt;&gt;"")*(NAV!$D700:AB700&lt;&gt;"")),NAV!$D700:AB700),"")=""),0,'Daily AUM'!AC700-(IFERROR(LOOKUP(2,1/(('Daily AUM'!$D700:AB700&lt;&gt;"")*(NAV!$D700:AB700&lt;&gt;"")),'Daily AUM'!$D700:AB700),"")*(NAV!AC700/IFERROR(LOOKUP(2,1/(('Daily AUM'!$D700:AB700&lt;&gt;"")*(NAV!$D700:AB700&lt;&gt;"")),NAV!$D700:AB700),"")))),0))</f>
        <v>1.506818694885169</v>
      </c>
      <c r="AD700" s="2">
        <f>IF(OR('Daily AUM'!AD700="",NAV!AD700=""),0,IFERROR(IF(OR(IFERROR(LOOKUP(2,1/(('Daily AUM'!$D700:AC700&lt;&gt;"")*(NAV!$D700:AC700&lt;&gt;"")),'Daily AUM'!$D700:AC700),"")="",IFERROR(LOOKUP(2,1/(('Daily AUM'!$D700:AC700&lt;&gt;"")*(NAV!$D700:AC700&lt;&gt;"")),NAV!$D700:AC700),"")=""),0,'Daily AUM'!AD700-(IFERROR(LOOKUP(2,1/(('Daily AUM'!$D700:AC700&lt;&gt;"")*(NAV!$D700:AC700&lt;&gt;"")),'Daily AUM'!$D700:AC700),"")*(NAV!AD700/IFERROR(LOOKUP(2,1/(('Daily AUM'!$D700:AC700&lt;&gt;"")*(NAV!$D700:AC700&lt;&gt;"")),NAV!$D700:AC700),"")))),0))</f>
        <v>1.1208019184650766</v>
      </c>
      <c r="AE700" s="2">
        <f>IF(OR('Daily AUM'!AE700="",NAV!AE700=""),0,IFERROR(IF(OR(IFERROR(LOOKUP(2,1/(('Daily AUM'!$D700:AD700&lt;&gt;"")*(NAV!$D700:AD700&lt;&gt;"")),'Daily AUM'!$D700:AD700),"")="",IFERROR(LOOKUP(2,1/(('Daily AUM'!$D700:AD700&lt;&gt;"")*(NAV!$D700:AD700&lt;&gt;"")),NAV!$D700:AD700),"")=""),0,'Daily AUM'!AE700-(IFERROR(LOOKUP(2,1/(('Daily AUM'!$D700:AD700&lt;&gt;"")*(NAV!$D700:AD700&lt;&gt;"")),'Daily AUM'!$D700:AD700),"")*(NAV!AE700/IFERROR(LOOKUP(2,1/(('Daily AUM'!$D700:AD700&lt;&gt;"")*(NAV!$D700:AD700&lt;&gt;"")),NAV!$D700:AD700),"")))),0))</f>
        <v>1.8249430457628932</v>
      </c>
      <c r="AF700" s="2">
        <f>IF(OR('Daily AUM'!AF700="",NAV!AF700=""),0,IFERROR(IF(OR(IFERROR(LOOKUP(2,1/(('Daily AUM'!$D700:AE700&lt;&gt;"")*(NAV!$D700:AE700&lt;&gt;"")),'Daily AUM'!$D700:AE700),"")="",IFERROR(LOOKUP(2,1/(('Daily AUM'!$D700:AE700&lt;&gt;"")*(NAV!$D700:AE700&lt;&gt;"")),NAV!$D700:AE700),"")=""),0,'Daily AUM'!AF700-(IFERROR(LOOKUP(2,1/(('Daily AUM'!$D700:AE700&lt;&gt;"")*(NAV!$D700:AE700&lt;&gt;"")),'Daily AUM'!$D700:AE700),"")*(NAV!AF700/IFERROR(LOOKUP(2,1/(('Daily AUM'!$D700:AE700&lt;&gt;"")*(NAV!$D700:AE700&lt;&gt;"")),NAV!$D700:AE700),"")))),0))</f>
        <v>3.9562905149264225</v>
      </c>
      <c r="AG700" s="2">
        <f>IF(OR('Daily AUM'!AG700="",NAV!AG700=""),0,IFERROR(IF(OR(IFERROR(LOOKUP(2,1/(('Daily AUM'!$D700:AF700&lt;&gt;"")*(NAV!$D700:AF700&lt;&gt;"")),'Daily AUM'!$D700:AF700),"")="",IFERROR(LOOKUP(2,1/(('Daily AUM'!$D700:AF700&lt;&gt;"")*(NAV!$D700:AF700&lt;&gt;"")),NAV!$D700:AF700),"")=""),0,'Daily AUM'!AG700-(IFERROR(LOOKUP(2,1/(('Daily AUM'!$D700:AF700&lt;&gt;"")*(NAV!$D700:AF700&lt;&gt;"")),'Daily AUM'!$D700:AF700),"")*(NAV!AG700/IFERROR(LOOKUP(2,1/(('Daily AUM'!$D700:AF700&lt;&gt;"")*(NAV!$D700:AF700&lt;&gt;"")),NAV!$D700:AF700),"")))),0))</f>
        <v>1.3005334354716069</v>
      </c>
      <c r="AH700" s="2">
        <f>IF(OR('Daily AUM'!AH700="",NAV!AH700=""),0,IFERROR(IF(OR(IFERROR(LOOKUP(2,1/(('Daily AUM'!$D700:AG700&lt;&gt;"")*(NAV!$D700:AG700&lt;&gt;"")),'Daily AUM'!$D700:AG700),"")="",IFERROR(LOOKUP(2,1/(('Daily AUM'!$D700:AG700&lt;&gt;"")*(NAV!$D700:AG700&lt;&gt;"")),NAV!$D700:AG700),"")=""),0,'Daily AUM'!AH700-(IFERROR(LOOKUP(2,1/(('Daily AUM'!$D700:AG700&lt;&gt;"")*(NAV!$D700:AG700&lt;&gt;"")),'Daily AUM'!$D700:AG700),"")*(NAV!AH700/IFERROR(LOOKUP(2,1/(('Daily AUM'!$D700:AG700&lt;&gt;"")*(NAV!$D700:AG700&lt;&gt;"")),NAV!$D700:AG700),"")))),0))</f>
        <v>1.2895213764579694</v>
      </c>
      <c r="AI700" s="2">
        <f>IF(OR('Daily AUM'!AI700="",NAV!AI700=""),0,IFERROR(IF(OR(IFERROR(LOOKUP(2,1/(('Daily AUM'!$D700:AH700&lt;&gt;"")*(NAV!$D700:AH700&lt;&gt;"")),'Daily AUM'!$D700:AH700),"")="",IFERROR(LOOKUP(2,1/(('Daily AUM'!$D700:AH700&lt;&gt;"")*(NAV!$D700:AH700&lt;&gt;"")),NAV!$D700:AH700),"")=""),0,'Daily AUM'!AI700-(IFERROR(LOOKUP(2,1/(('Daily AUM'!$D700:AH700&lt;&gt;"")*(NAV!$D700:AH700&lt;&gt;"")),'Daily AUM'!$D700:AH700),"")*(NAV!AI700/IFERROR(LOOKUP(2,1/(('Daily AUM'!$D700:AH700&lt;&gt;"")*(NAV!$D700:AH700&lt;&gt;"")),NAV!$D700:AH700),"")))),0))</f>
        <v>0.94024019157859584</v>
      </c>
      <c r="AJ700" s="2">
        <f>IF(OR('Daily AUM'!AJ700="",NAV!AJ700=""),0,IFERROR(IF(OR(IFERROR(LOOKUP(2,1/(('Daily AUM'!$D700:AI700&lt;&gt;"")*(NAV!$D700:AI700&lt;&gt;"")),'Daily AUM'!$D700:AI700),"")="",IFERROR(LOOKUP(2,1/(('Daily AUM'!$D700:AI700&lt;&gt;"")*(NAV!$D700:AI700&lt;&gt;"")),NAV!$D700:AI700),"")=""),0,'Daily AUM'!AJ700-(IFERROR(LOOKUP(2,1/(('Daily AUM'!$D700:AI700&lt;&gt;"")*(NAV!$D700:AI700&lt;&gt;"")),'Daily AUM'!$D700:AI700),"")*(NAV!AJ700/IFERROR(LOOKUP(2,1/(('Daily AUM'!$D700:AI700&lt;&gt;"")*(NAV!$D700:AI700&lt;&gt;"")),NAV!$D700:AI700),"")))),0))</f>
        <v>3.2111148809583483</v>
      </c>
      <c r="AK700" s="2">
        <f>IF(OR('Daily AUM'!AK700="",NAV!AK700=""),0,IFERROR(IF(OR(IFERROR(LOOKUP(2,1/(('Daily AUM'!$D700:AJ700&lt;&gt;"")*(NAV!$D700:AJ700&lt;&gt;"")),'Daily AUM'!$D700:AJ700),"")="",IFERROR(LOOKUP(2,1/(('Daily AUM'!$D700:AJ700&lt;&gt;"")*(NAV!$D700:AJ700&lt;&gt;"")),NAV!$D700:AJ700),"")=""),0,'Daily AUM'!AK700-(IFERROR(LOOKUP(2,1/(('Daily AUM'!$D700:AJ700&lt;&gt;"")*(NAV!$D700:AJ700&lt;&gt;"")),'Daily AUM'!$D700:AJ700),"")*(NAV!AK700/IFERROR(LOOKUP(2,1/(('Daily AUM'!$D700:AJ700&lt;&gt;"")*(NAV!$D700:AJ700&lt;&gt;"")),NAV!$D700:AJ700),"")))),0))</f>
        <v>2.1654057706180083</v>
      </c>
      <c r="AL700" s="2">
        <f>IF(OR('Daily AUM'!AL700="",NAV!AL700=""),0,IFERROR(IF(OR(IFERROR(LOOKUP(2,1/(('Daily AUM'!$D700:AK700&lt;&gt;"")*(NAV!$D700:AK700&lt;&gt;"")),'Daily AUM'!$D700:AK700),"")="",IFERROR(LOOKUP(2,1/(('Daily AUM'!$D700:AK700&lt;&gt;"")*(NAV!$D700:AK700&lt;&gt;"")),NAV!$D700:AK700),"")=""),0,'Daily AUM'!AL700-(IFERROR(LOOKUP(2,1/(('Daily AUM'!$D700:AK700&lt;&gt;"")*(NAV!$D700:AK700&lt;&gt;"")),'Daily AUM'!$D700:AK700),"")*(NAV!AL700/IFERROR(LOOKUP(2,1/(('Daily AUM'!$D700:AK700&lt;&gt;"")*(NAV!$D700:AK700&lt;&gt;"")),NAV!$D700:AK700),"")))),0))</f>
        <v>-0.83510942132966193</v>
      </c>
      <c r="AM700" s="2">
        <f>IF(OR('Daily AUM'!AM700="",NAV!AM700=""),0,IFERROR(IF(OR(IFERROR(LOOKUP(2,1/(('Daily AUM'!$D700:AL700&lt;&gt;"")*(NAV!$D700:AL700&lt;&gt;"")),'Daily AUM'!$D700:AL700),"")="",IFERROR(LOOKUP(2,1/(('Daily AUM'!$D700:AL700&lt;&gt;"")*(NAV!$D700:AL700&lt;&gt;"")),NAV!$D700:AL700),"")=""),0,'Daily AUM'!AM700-(IFERROR(LOOKUP(2,1/(('Daily AUM'!$D700:AL700&lt;&gt;"")*(NAV!$D700:AL700&lt;&gt;"")),'Daily AUM'!$D700:AL700),"")*(NAV!AM700/IFERROR(LOOKUP(2,1/(('Daily AUM'!$D700:AL700&lt;&gt;"")*(NAV!$D700:AL700&lt;&gt;"")),NAV!$D700:AL700),"")))),0))</f>
        <v>2.4509027091728512</v>
      </c>
      <c r="AN700" s="2">
        <f>IF(OR('Daily AUM'!AN700="",NAV!AN700=""),0,IFERROR(IF(OR(IFERROR(LOOKUP(2,1/(('Daily AUM'!$D700:AM700&lt;&gt;"")*(NAV!$D700:AM700&lt;&gt;"")),'Daily AUM'!$D700:AM700),"")="",IFERROR(LOOKUP(2,1/(('Daily AUM'!$D700:AM700&lt;&gt;"")*(NAV!$D700:AM700&lt;&gt;"")),NAV!$D700:AM700),"")=""),0,'Daily AUM'!AN700-(IFERROR(LOOKUP(2,1/(('Daily AUM'!$D700:AM700&lt;&gt;"")*(NAV!$D700:AM700&lt;&gt;"")),'Daily AUM'!$D700:AM700),"")*(NAV!AN700/IFERROR(LOOKUP(2,1/(('Daily AUM'!$D700:AM700&lt;&gt;"")*(NAV!$D700:AM700&lt;&gt;"")),NAV!$D700:AM700),"")))),0))</f>
        <v>0.82140418860717546</v>
      </c>
      <c r="AO700" s="2">
        <f>IF(OR('Daily AUM'!AO700="",NAV!AO700=""),0,IFERROR(IF(OR(IFERROR(LOOKUP(2,1/(('Daily AUM'!$D700:AN700&lt;&gt;"")*(NAV!$D700:AN700&lt;&gt;"")),'Daily AUM'!$D700:AN700),"")="",IFERROR(LOOKUP(2,1/(('Daily AUM'!$D700:AN700&lt;&gt;"")*(NAV!$D700:AN700&lt;&gt;"")),NAV!$D700:AN700),"")=""),0,'Daily AUM'!AO700-(IFERROR(LOOKUP(2,1/(('Daily AUM'!$D700:AN700&lt;&gt;"")*(NAV!$D700:AN700&lt;&gt;"")),'Daily AUM'!$D700:AN700),"")*(NAV!AO700/IFERROR(LOOKUP(2,1/(('Daily AUM'!$D700:AN700&lt;&gt;"")*(NAV!$D700:AN700&lt;&gt;"")),NAV!$D700:AN700),"")))),0))</f>
        <v>0.55353232843003752</v>
      </c>
      <c r="AP700" s="2">
        <f>IF(OR('Daily AUM'!AP700="",NAV!AP700=""),0,IFERROR(IF(OR(IFERROR(LOOKUP(2,1/(('Daily AUM'!$D700:AO700&lt;&gt;"")*(NAV!$D700:AO700&lt;&gt;"")),'Daily AUM'!$D700:AO700),"")="",IFERROR(LOOKUP(2,1/(('Daily AUM'!$D700:AO700&lt;&gt;"")*(NAV!$D700:AO700&lt;&gt;"")),NAV!$D700:AO700),"")=""),0,'Daily AUM'!AP700-(IFERROR(LOOKUP(2,1/(('Daily AUM'!$D700:AO700&lt;&gt;"")*(NAV!$D700:AO700&lt;&gt;"")),'Daily AUM'!$D700:AO700),"")*(NAV!AP700/IFERROR(LOOKUP(2,1/(('Daily AUM'!$D700:AO700&lt;&gt;"")*(NAV!$D700:AO700&lt;&gt;"")),NAV!$D700:AO700),"")))),0))</f>
        <v>1.8477294881054149</v>
      </c>
      <c r="AQ700" s="2">
        <f>IF(OR('Daily AUM'!AQ700="",NAV!AQ700=""),0,IFERROR(IF(OR(IFERROR(LOOKUP(2,1/(('Daily AUM'!$D700:AP700&lt;&gt;"")*(NAV!$D700:AP700&lt;&gt;"")),'Daily AUM'!$D700:AP700),"")="",IFERROR(LOOKUP(2,1/(('Daily AUM'!$D700:AP700&lt;&gt;"")*(NAV!$D700:AP700&lt;&gt;"")),NAV!$D700:AP700),"")=""),0,'Daily AUM'!AQ700-(IFERROR(LOOKUP(2,1/(('Daily AUM'!$D700:AP700&lt;&gt;"")*(NAV!$D700:AP700&lt;&gt;"")),'Daily AUM'!$D700:AP700),"")*(NAV!AQ700/IFERROR(LOOKUP(2,1/(('Daily AUM'!$D700:AP700&lt;&gt;"")*(NAV!$D700:AP700&lt;&gt;"")),NAV!$D700:AP700),"")))),0))</f>
        <v>0.70124647570810339</v>
      </c>
      <c r="AR700" s="2">
        <f>IF(OR('Daily AUM'!AR700="",NAV!AR700=""),0,IFERROR(IF(OR(IFERROR(LOOKUP(2,1/(('Daily AUM'!$D700:AQ700&lt;&gt;"")*(NAV!$D700:AQ700&lt;&gt;"")),'Daily AUM'!$D700:AQ700),"")="",IFERROR(LOOKUP(2,1/(('Daily AUM'!$D700:AQ700&lt;&gt;"")*(NAV!$D700:AQ700&lt;&gt;"")),NAV!$D700:AQ700),"")=""),0,'Daily AUM'!AR700-(IFERROR(LOOKUP(2,1/(('Daily AUM'!$D700:AQ700&lt;&gt;"")*(NAV!$D700:AQ700&lt;&gt;"")),'Daily AUM'!$D700:AQ700),"")*(NAV!AR700/IFERROR(LOOKUP(2,1/(('Daily AUM'!$D700:AQ700&lt;&gt;"")*(NAV!$D700:AQ700&lt;&gt;"")),NAV!$D700:AQ700),"")))),0))</f>
        <v>0.88603087117462564</v>
      </c>
      <c r="AS700" s="2">
        <f t="shared" si="20"/>
        <v>54.033502877271303</v>
      </c>
      <c r="AT700" s="2">
        <f t="shared" si="21"/>
        <v>32.463192631293396</v>
      </c>
    </row>
    <row r="701" spans="1:46" x14ac:dyDescent="0.2">
      <c r="A701" t="s">
        <v>773</v>
      </c>
      <c r="B701" t="s">
        <v>752</v>
      </c>
      <c r="C701" t="s">
        <v>13</v>
      </c>
      <c r="D701" s="2">
        <f>0</f>
        <v>0</v>
      </c>
      <c r="E701" s="2">
        <f>IF(OR('Daily AUM'!E701="",NAV!E701=""),0,IFERROR(IF(OR(IFERROR(LOOKUP(2,1/(('Daily AUM'!$D701:D701&lt;&gt;"")*(NAV!$D701:D701&lt;&gt;"")),'Daily AUM'!$D701:D701),"")="",IFERROR(LOOKUP(2,1/(('Daily AUM'!$D701:D701&lt;&gt;"")*(NAV!$D701:D701&lt;&gt;"")),NAV!$D701:D701),"")=""),0,'Daily AUM'!E701-(IFERROR(LOOKUP(2,1/(('Daily AUM'!$D701:D701&lt;&gt;"")*(NAV!$D701:D701&lt;&gt;"")),'Daily AUM'!$D701:D701),"")*(NAV!E701/IFERROR(LOOKUP(2,1/(('Daily AUM'!$D701:D701&lt;&gt;"")*(NAV!$D701:D701&lt;&gt;"")),NAV!$D701:D701),"")))),0))</f>
        <v>-3.462483198554537</v>
      </c>
      <c r="F701" s="2">
        <f>IF(OR('Daily AUM'!F701="",NAV!F701=""),0,IFERROR(IF(OR(IFERROR(LOOKUP(2,1/(('Daily AUM'!$D701:E701&lt;&gt;"")*(NAV!$D701:E701&lt;&gt;"")),'Daily AUM'!$D701:E701),"")="",IFERROR(LOOKUP(2,1/(('Daily AUM'!$D701:E701&lt;&gt;"")*(NAV!$D701:E701&lt;&gt;"")),NAV!$D701:E701),"")=""),0,'Daily AUM'!F701-(IFERROR(LOOKUP(2,1/(('Daily AUM'!$D701:E701&lt;&gt;"")*(NAV!$D701:E701&lt;&gt;"")),'Daily AUM'!$D701:E701),"")*(NAV!F701/IFERROR(LOOKUP(2,1/(('Daily AUM'!$D701:E701&lt;&gt;"")*(NAV!$D701:E701&lt;&gt;"")),NAV!$D701:E701),"")))),0))</f>
        <v>1.0544630204094574E-2</v>
      </c>
      <c r="G701" s="2">
        <f>IF(OR('Daily AUM'!G701="",NAV!G701=""),0,IFERROR(IF(OR(IFERROR(LOOKUP(2,1/(('Daily AUM'!$D701:F701&lt;&gt;"")*(NAV!$D701:F701&lt;&gt;"")),'Daily AUM'!$D701:F701),"")="",IFERROR(LOOKUP(2,1/(('Daily AUM'!$D701:F701&lt;&gt;"")*(NAV!$D701:F701&lt;&gt;"")),NAV!$D701:F701),"")=""),0,'Daily AUM'!G701-(IFERROR(LOOKUP(2,1/(('Daily AUM'!$D701:F701&lt;&gt;"")*(NAV!$D701:F701&lt;&gt;"")),'Daily AUM'!$D701:F701),"")*(NAV!G701/IFERROR(LOOKUP(2,1/(('Daily AUM'!$D701:F701&lt;&gt;"")*(NAV!$D701:F701&lt;&gt;"")),NAV!$D701:F701),"")))),0))</f>
        <v>-0.63637245146787791</v>
      </c>
      <c r="H701" s="2">
        <f>IF(OR('Daily AUM'!H701="",NAV!H701=""),0,IFERROR(IF(OR(IFERROR(LOOKUP(2,1/(('Daily AUM'!$D701:G701&lt;&gt;"")*(NAV!$D701:G701&lt;&gt;"")),'Daily AUM'!$D701:G701),"")="",IFERROR(LOOKUP(2,1/(('Daily AUM'!$D701:G701&lt;&gt;"")*(NAV!$D701:G701&lt;&gt;"")),NAV!$D701:G701),"")=""),0,'Daily AUM'!H701-(IFERROR(LOOKUP(2,1/(('Daily AUM'!$D701:G701&lt;&gt;"")*(NAV!$D701:G701&lt;&gt;"")),'Daily AUM'!$D701:G701),"")*(NAV!H701/IFERROR(LOOKUP(2,1/(('Daily AUM'!$D701:G701&lt;&gt;"")*(NAV!$D701:G701&lt;&gt;"")),NAV!$D701:G701),"")))),0))</f>
        <v>0.59059954764074973</v>
      </c>
      <c r="I701" s="2">
        <f>IF(OR('Daily AUM'!I701="",NAV!I701=""),0,IFERROR(IF(OR(IFERROR(LOOKUP(2,1/(('Daily AUM'!$D701:H701&lt;&gt;"")*(NAV!$D701:H701&lt;&gt;"")),'Daily AUM'!$D701:H701),"")="",IFERROR(LOOKUP(2,1/(('Daily AUM'!$D701:H701&lt;&gt;"")*(NAV!$D701:H701&lt;&gt;"")),NAV!$D701:H701),"")=""),0,'Daily AUM'!I701-(IFERROR(LOOKUP(2,1/(('Daily AUM'!$D701:H701&lt;&gt;"")*(NAV!$D701:H701&lt;&gt;"")),'Daily AUM'!$D701:H701),"")*(NAV!I701/IFERROR(LOOKUP(2,1/(('Daily AUM'!$D701:H701&lt;&gt;"")*(NAV!$D701:H701&lt;&gt;"")),NAV!$D701:H701),"")))),0))</f>
        <v>1.6638995166049426</v>
      </c>
      <c r="J701" s="2">
        <f>IF(OR('Daily AUM'!J701="",NAV!J701=""),0,IFERROR(IF(OR(IFERROR(LOOKUP(2,1/(('Daily AUM'!$D701:I701&lt;&gt;"")*(NAV!$D701:I701&lt;&gt;"")),'Daily AUM'!$D701:I701),"")="",IFERROR(LOOKUP(2,1/(('Daily AUM'!$D701:I701&lt;&gt;"")*(NAV!$D701:I701&lt;&gt;"")),NAV!$D701:I701),"")=""),0,'Daily AUM'!J701-(IFERROR(LOOKUP(2,1/(('Daily AUM'!$D701:I701&lt;&gt;"")*(NAV!$D701:I701&lt;&gt;"")),'Daily AUM'!$D701:I701),"")*(NAV!J701/IFERROR(LOOKUP(2,1/(('Daily AUM'!$D701:I701&lt;&gt;"")*(NAV!$D701:I701&lt;&gt;"")),NAV!$D701:I701),"")))),0))</f>
        <v>0.33294316398723822</v>
      </c>
      <c r="K701" s="2">
        <f>IF(OR('Daily AUM'!K701="",NAV!K701=""),0,IFERROR(IF(OR(IFERROR(LOOKUP(2,1/(('Daily AUM'!$D701:J701&lt;&gt;"")*(NAV!$D701:J701&lt;&gt;"")),'Daily AUM'!$D701:J701),"")="",IFERROR(LOOKUP(2,1/(('Daily AUM'!$D701:J701&lt;&gt;"")*(NAV!$D701:J701&lt;&gt;"")),NAV!$D701:J701),"")=""),0,'Daily AUM'!K701-(IFERROR(LOOKUP(2,1/(('Daily AUM'!$D701:J701&lt;&gt;"")*(NAV!$D701:J701&lt;&gt;"")),'Daily AUM'!$D701:J701),"")*(NAV!K701/IFERROR(LOOKUP(2,1/(('Daily AUM'!$D701:J701&lt;&gt;"")*(NAV!$D701:J701&lt;&gt;"")),NAV!$D701:J701),"")))),0))</f>
        <v>-6.8817168923260397E-2</v>
      </c>
      <c r="L701" s="2">
        <f>IF(OR('Daily AUM'!L701="",NAV!L701=""),0,IFERROR(IF(OR(IFERROR(LOOKUP(2,1/(('Daily AUM'!$D701:K701&lt;&gt;"")*(NAV!$D701:K701&lt;&gt;"")),'Daily AUM'!$D701:K701),"")="",IFERROR(LOOKUP(2,1/(('Daily AUM'!$D701:K701&lt;&gt;"")*(NAV!$D701:K701&lt;&gt;"")),NAV!$D701:K701),"")=""),0,'Daily AUM'!L701-(IFERROR(LOOKUP(2,1/(('Daily AUM'!$D701:K701&lt;&gt;"")*(NAV!$D701:K701&lt;&gt;"")),'Daily AUM'!$D701:K701),"")*(NAV!L701/IFERROR(LOOKUP(2,1/(('Daily AUM'!$D701:K701&lt;&gt;"")*(NAV!$D701:K701&lt;&gt;"")),NAV!$D701:K701),"")))),0))</f>
        <v>-0.19583339516293563</v>
      </c>
      <c r="M701" s="2">
        <f>IF(OR('Daily AUM'!M701="",NAV!M701=""),0,IFERROR(IF(OR(IFERROR(LOOKUP(2,1/(('Daily AUM'!$D701:L701&lt;&gt;"")*(NAV!$D701:L701&lt;&gt;"")),'Daily AUM'!$D701:L701),"")="",IFERROR(LOOKUP(2,1/(('Daily AUM'!$D701:L701&lt;&gt;"")*(NAV!$D701:L701&lt;&gt;"")),NAV!$D701:L701),"")=""),0,'Daily AUM'!M701-(IFERROR(LOOKUP(2,1/(('Daily AUM'!$D701:L701&lt;&gt;"")*(NAV!$D701:L701&lt;&gt;"")),'Daily AUM'!$D701:L701),"")*(NAV!M701/IFERROR(LOOKUP(2,1/(('Daily AUM'!$D701:L701&lt;&gt;"")*(NAV!$D701:L701&lt;&gt;"")),NAV!$D701:L701),"")))),0))</f>
        <v>-0.25092412586718638</v>
      </c>
      <c r="N701" s="2">
        <f>IF(OR('Daily AUM'!N701="",NAV!N701=""),0,IFERROR(IF(OR(IFERROR(LOOKUP(2,1/(('Daily AUM'!$D701:M701&lt;&gt;"")*(NAV!$D701:M701&lt;&gt;"")),'Daily AUM'!$D701:M701),"")="",IFERROR(LOOKUP(2,1/(('Daily AUM'!$D701:M701&lt;&gt;"")*(NAV!$D701:M701&lt;&gt;"")),NAV!$D701:M701),"")=""),0,'Daily AUM'!N701-(IFERROR(LOOKUP(2,1/(('Daily AUM'!$D701:M701&lt;&gt;"")*(NAV!$D701:M701&lt;&gt;"")),'Daily AUM'!$D701:M701),"")*(NAV!N701/IFERROR(LOOKUP(2,1/(('Daily AUM'!$D701:M701&lt;&gt;"")*(NAV!$D701:M701&lt;&gt;"")),NAV!$D701:M701),"")))),0))</f>
        <v>-2.0454091760582287</v>
      </c>
      <c r="O701" s="2">
        <f>IF(OR('Daily AUM'!O701="",NAV!O701=""),0,IFERROR(IF(OR(IFERROR(LOOKUP(2,1/(('Daily AUM'!$D701:N701&lt;&gt;"")*(NAV!$D701:N701&lt;&gt;"")),'Daily AUM'!$D701:N701),"")="",IFERROR(LOOKUP(2,1/(('Daily AUM'!$D701:N701&lt;&gt;"")*(NAV!$D701:N701&lt;&gt;"")),NAV!$D701:N701),"")=""),0,'Daily AUM'!O701-(IFERROR(LOOKUP(2,1/(('Daily AUM'!$D701:N701&lt;&gt;"")*(NAV!$D701:N701&lt;&gt;"")),'Daily AUM'!$D701:N701),"")*(NAV!O701/IFERROR(LOOKUP(2,1/(('Daily AUM'!$D701:N701&lt;&gt;"")*(NAV!$D701:N701&lt;&gt;"")),NAV!$D701:N701),"")))),0))</f>
        <v>1639.8612435846783</v>
      </c>
      <c r="P701" s="2">
        <f>IF(OR('Daily AUM'!P701="",NAV!P701=""),0,IFERROR(IF(OR(IFERROR(LOOKUP(2,1/(('Daily AUM'!$D701:O701&lt;&gt;"")*(NAV!$D701:O701&lt;&gt;"")),'Daily AUM'!$D701:O701),"")="",IFERROR(LOOKUP(2,1/(('Daily AUM'!$D701:O701&lt;&gt;"")*(NAV!$D701:O701&lt;&gt;"")),NAV!$D701:O701),"")=""),0,'Daily AUM'!P701-(IFERROR(LOOKUP(2,1/(('Daily AUM'!$D701:O701&lt;&gt;"")*(NAV!$D701:O701&lt;&gt;"")),'Daily AUM'!$D701:O701),"")*(NAV!P701/IFERROR(LOOKUP(2,1/(('Daily AUM'!$D701:O701&lt;&gt;"")*(NAV!$D701:O701&lt;&gt;"")),NAV!$D701:O701),"")))),0))</f>
        <v>-1660.8292788226715</v>
      </c>
      <c r="Q701" s="2">
        <f>IF(OR('Daily AUM'!Q701="",NAV!Q701=""),0,IFERROR(IF(OR(IFERROR(LOOKUP(2,1/(('Daily AUM'!$D701:P701&lt;&gt;"")*(NAV!$D701:P701&lt;&gt;"")),'Daily AUM'!$D701:P701),"")="",IFERROR(LOOKUP(2,1/(('Daily AUM'!$D701:P701&lt;&gt;"")*(NAV!$D701:P701&lt;&gt;"")),NAV!$D701:P701),"")=""),0,'Daily AUM'!Q701-(IFERROR(LOOKUP(2,1/(('Daily AUM'!$D701:P701&lt;&gt;"")*(NAV!$D701:P701&lt;&gt;"")),'Daily AUM'!$D701:P701),"")*(NAV!Q701/IFERROR(LOOKUP(2,1/(('Daily AUM'!$D701:P701&lt;&gt;"")*(NAV!$D701:P701&lt;&gt;"")),NAV!$D701:P701),"")))),0))</f>
        <v>0.20878358544132425</v>
      </c>
      <c r="R701" s="2">
        <f>IF(OR('Daily AUM'!R701="",NAV!R701=""),0,IFERROR(IF(OR(IFERROR(LOOKUP(2,1/(('Daily AUM'!$D701:Q701&lt;&gt;"")*(NAV!$D701:Q701&lt;&gt;"")),'Daily AUM'!$D701:Q701),"")="",IFERROR(LOOKUP(2,1/(('Daily AUM'!$D701:Q701&lt;&gt;"")*(NAV!$D701:Q701&lt;&gt;"")),NAV!$D701:Q701),"")=""),0,'Daily AUM'!R701-(IFERROR(LOOKUP(2,1/(('Daily AUM'!$D701:Q701&lt;&gt;"")*(NAV!$D701:Q701&lt;&gt;"")),'Daily AUM'!$D701:Q701),"")*(NAV!R701/IFERROR(LOOKUP(2,1/(('Daily AUM'!$D701:Q701&lt;&gt;"")*(NAV!$D701:Q701&lt;&gt;"")),NAV!$D701:Q701),"")))),0))</f>
        <v>-1.8377422711637337E-3</v>
      </c>
      <c r="S701" s="2">
        <f>IF(OR('Daily AUM'!S701="",NAV!S701=""),0,IFERROR(IF(OR(IFERROR(LOOKUP(2,1/(('Daily AUM'!$D701:R701&lt;&gt;"")*(NAV!$D701:R701&lt;&gt;"")),'Daily AUM'!$D701:R701),"")="",IFERROR(LOOKUP(2,1/(('Daily AUM'!$D701:R701&lt;&gt;"")*(NAV!$D701:R701&lt;&gt;"")),NAV!$D701:R701),"")=""),0,'Daily AUM'!S701-(IFERROR(LOOKUP(2,1/(('Daily AUM'!$D701:R701&lt;&gt;"")*(NAV!$D701:R701&lt;&gt;"")),'Daily AUM'!$D701:R701),"")*(NAV!S701/IFERROR(LOOKUP(2,1/(('Daily AUM'!$D701:R701&lt;&gt;"")*(NAV!$D701:R701&lt;&gt;"")),NAV!$D701:R701),"")))),0))</f>
        <v>-0.3530417510951338</v>
      </c>
      <c r="T701" s="2">
        <f>IF(OR('Daily AUM'!T701="",NAV!T701=""),0,IFERROR(IF(OR(IFERROR(LOOKUP(2,1/(('Daily AUM'!$D701:S701&lt;&gt;"")*(NAV!$D701:S701&lt;&gt;"")),'Daily AUM'!$D701:S701),"")="",IFERROR(LOOKUP(2,1/(('Daily AUM'!$D701:S701&lt;&gt;"")*(NAV!$D701:S701&lt;&gt;"")),NAV!$D701:S701),"")=""),0,'Daily AUM'!T701-(IFERROR(LOOKUP(2,1/(('Daily AUM'!$D701:S701&lt;&gt;"")*(NAV!$D701:S701&lt;&gt;"")),'Daily AUM'!$D701:S701),"")*(NAV!T701/IFERROR(LOOKUP(2,1/(('Daily AUM'!$D701:S701&lt;&gt;"")*(NAV!$D701:S701&lt;&gt;"")),NAV!$D701:S701),"")))),0))</f>
        <v>-2.5419452309336066</v>
      </c>
      <c r="U701" s="2">
        <f>IF(OR('Daily AUM'!U701="",NAV!U701=""),0,IFERROR(IF(OR(IFERROR(LOOKUP(2,1/(('Daily AUM'!$D701:T701&lt;&gt;"")*(NAV!$D701:T701&lt;&gt;"")),'Daily AUM'!$D701:T701),"")="",IFERROR(LOOKUP(2,1/(('Daily AUM'!$D701:T701&lt;&gt;"")*(NAV!$D701:T701&lt;&gt;"")),NAV!$D701:T701),"")=""),0,'Daily AUM'!U701-(IFERROR(LOOKUP(2,1/(('Daily AUM'!$D701:T701&lt;&gt;"")*(NAV!$D701:T701&lt;&gt;"")),'Daily AUM'!$D701:T701),"")*(NAV!U701/IFERROR(LOOKUP(2,1/(('Daily AUM'!$D701:T701&lt;&gt;"")*(NAV!$D701:T701&lt;&gt;"")),NAV!$D701:T701),"")))),0))</f>
        <v>-0.42518825036427188</v>
      </c>
      <c r="V701" s="2">
        <f>IF(OR('Daily AUM'!V701="",NAV!V701=""),0,IFERROR(IF(OR(IFERROR(LOOKUP(2,1/(('Daily AUM'!$D701:U701&lt;&gt;"")*(NAV!$D701:U701&lt;&gt;"")),'Daily AUM'!$D701:U701),"")="",IFERROR(LOOKUP(2,1/(('Daily AUM'!$D701:U701&lt;&gt;"")*(NAV!$D701:U701&lt;&gt;"")),NAV!$D701:U701),"")=""),0,'Daily AUM'!V701-(IFERROR(LOOKUP(2,1/(('Daily AUM'!$D701:U701&lt;&gt;"")*(NAV!$D701:U701&lt;&gt;"")),'Daily AUM'!$D701:U701),"")*(NAV!V701/IFERROR(LOOKUP(2,1/(('Daily AUM'!$D701:U701&lt;&gt;"")*(NAV!$D701:U701&lt;&gt;"")),NAV!$D701:U701),"")))),0))</f>
        <v>5.351841465343341</v>
      </c>
      <c r="W701" s="2">
        <f>IF(OR('Daily AUM'!W701="",NAV!W701=""),0,IFERROR(IF(OR(IFERROR(LOOKUP(2,1/(('Daily AUM'!$D701:V701&lt;&gt;"")*(NAV!$D701:V701&lt;&gt;"")),'Daily AUM'!$D701:V701),"")="",IFERROR(LOOKUP(2,1/(('Daily AUM'!$D701:V701&lt;&gt;"")*(NAV!$D701:V701&lt;&gt;"")),NAV!$D701:V701),"")=""),0,'Daily AUM'!W701-(IFERROR(LOOKUP(2,1/(('Daily AUM'!$D701:V701&lt;&gt;"")*(NAV!$D701:V701&lt;&gt;"")),'Daily AUM'!$D701:V701),"")*(NAV!W701/IFERROR(LOOKUP(2,1/(('Daily AUM'!$D701:V701&lt;&gt;"")*(NAV!$D701:V701&lt;&gt;"")),NAV!$D701:V701),"")))),0))</f>
        <v>-8.3790270492727359E-2</v>
      </c>
      <c r="X701" s="2">
        <f>IF(OR('Daily AUM'!X701="",NAV!X701=""),0,IFERROR(IF(OR(IFERROR(LOOKUP(2,1/(('Daily AUM'!$D701:W701&lt;&gt;"")*(NAV!$D701:W701&lt;&gt;"")),'Daily AUM'!$D701:W701),"")="",IFERROR(LOOKUP(2,1/(('Daily AUM'!$D701:W701&lt;&gt;"")*(NAV!$D701:W701&lt;&gt;"")),NAV!$D701:W701),"")=""),0,'Daily AUM'!X701-(IFERROR(LOOKUP(2,1/(('Daily AUM'!$D701:W701&lt;&gt;"")*(NAV!$D701:W701&lt;&gt;"")),'Daily AUM'!$D701:W701),"")*(NAV!X701/IFERROR(LOOKUP(2,1/(('Daily AUM'!$D701:W701&lt;&gt;"")*(NAV!$D701:W701&lt;&gt;"")),NAV!$D701:W701),"")))),0))</f>
        <v>-0.21659677070329053</v>
      </c>
      <c r="Y701" s="2">
        <f>IF(OR('Daily AUM'!Y701="",NAV!Y701=""),0,IFERROR(IF(OR(IFERROR(LOOKUP(2,1/(('Daily AUM'!$D701:X701&lt;&gt;"")*(NAV!$D701:X701&lt;&gt;"")),'Daily AUM'!$D701:X701),"")="",IFERROR(LOOKUP(2,1/(('Daily AUM'!$D701:X701&lt;&gt;"")*(NAV!$D701:X701&lt;&gt;"")),NAV!$D701:X701),"")=""),0,'Daily AUM'!Y701-(IFERROR(LOOKUP(2,1/(('Daily AUM'!$D701:X701&lt;&gt;"")*(NAV!$D701:X701&lt;&gt;"")),'Daily AUM'!$D701:X701),"")*(NAV!Y701/IFERROR(LOOKUP(2,1/(('Daily AUM'!$D701:X701&lt;&gt;"")*(NAV!$D701:X701&lt;&gt;"")),NAV!$D701:X701),"")))),0))</f>
        <v>-1.1743466549901314</v>
      </c>
      <c r="Z701" s="2">
        <f>IF(OR('Daily AUM'!Z701="",NAV!Z701=""),0,IFERROR(IF(OR(IFERROR(LOOKUP(2,1/(('Daily AUM'!$D701:Y701&lt;&gt;"")*(NAV!$D701:Y701&lt;&gt;"")),'Daily AUM'!$D701:Y701),"")="",IFERROR(LOOKUP(2,1/(('Daily AUM'!$D701:Y701&lt;&gt;"")*(NAV!$D701:Y701&lt;&gt;"")),NAV!$D701:Y701),"")=""),0,'Daily AUM'!Z701-(IFERROR(LOOKUP(2,1/(('Daily AUM'!$D701:Y701&lt;&gt;"")*(NAV!$D701:Y701&lt;&gt;"")),'Daily AUM'!$D701:Y701),"")*(NAV!Z701/IFERROR(LOOKUP(2,1/(('Daily AUM'!$D701:Y701&lt;&gt;"")*(NAV!$D701:Y701&lt;&gt;"")),NAV!$D701:Y701),"")))),0))</f>
        <v>-0.38169866482735415</v>
      </c>
      <c r="AA701" s="2">
        <f>IF(OR('Daily AUM'!AA701="",NAV!AA701=""),0,IFERROR(IF(OR(IFERROR(LOOKUP(2,1/(('Daily AUM'!$D701:Z701&lt;&gt;"")*(NAV!$D701:Z701&lt;&gt;"")),'Daily AUM'!$D701:Z701),"")="",IFERROR(LOOKUP(2,1/(('Daily AUM'!$D701:Z701&lt;&gt;"")*(NAV!$D701:Z701&lt;&gt;"")),NAV!$D701:Z701),"")=""),0,'Daily AUM'!AA701-(IFERROR(LOOKUP(2,1/(('Daily AUM'!$D701:Z701&lt;&gt;"")*(NAV!$D701:Z701&lt;&gt;"")),'Daily AUM'!$D701:Z701),"")*(NAV!AA701/IFERROR(LOOKUP(2,1/(('Daily AUM'!$D701:Z701&lt;&gt;"")*(NAV!$D701:Z701&lt;&gt;"")),NAV!$D701:Z701),"")))),0))</f>
        <v>-0.50568453893743026</v>
      </c>
      <c r="AB701" s="2">
        <f>IF(OR('Daily AUM'!AB701="",NAV!AB701=""),0,IFERROR(IF(OR(IFERROR(LOOKUP(2,1/(('Daily AUM'!$D701:AA701&lt;&gt;"")*(NAV!$D701:AA701&lt;&gt;"")),'Daily AUM'!$D701:AA701),"")="",IFERROR(LOOKUP(2,1/(('Daily AUM'!$D701:AA701&lt;&gt;"")*(NAV!$D701:AA701&lt;&gt;"")),NAV!$D701:AA701),"")=""),0,'Daily AUM'!AB701-(IFERROR(LOOKUP(2,1/(('Daily AUM'!$D701:AA701&lt;&gt;"")*(NAV!$D701:AA701&lt;&gt;"")),'Daily AUM'!$D701:AA701),"")*(NAV!AB701/IFERROR(LOOKUP(2,1/(('Daily AUM'!$D701:AA701&lt;&gt;"")*(NAV!$D701:AA701&lt;&gt;"")),NAV!$D701:AA701),"")))),0))</f>
        <v>0.18383097905916657</v>
      </c>
      <c r="AC701" s="2">
        <f>IF(OR('Daily AUM'!AC701="",NAV!AC701=""),0,IFERROR(IF(OR(IFERROR(LOOKUP(2,1/(('Daily AUM'!$D701:AB701&lt;&gt;"")*(NAV!$D701:AB701&lt;&gt;"")),'Daily AUM'!$D701:AB701),"")="",IFERROR(LOOKUP(2,1/(('Daily AUM'!$D701:AB701&lt;&gt;"")*(NAV!$D701:AB701&lt;&gt;"")),NAV!$D701:AB701),"")=""),0,'Daily AUM'!AC701-(IFERROR(LOOKUP(2,1/(('Daily AUM'!$D701:AB701&lt;&gt;"")*(NAV!$D701:AB701&lt;&gt;"")),'Daily AUM'!$D701:AB701),"")*(NAV!AC701/IFERROR(LOOKUP(2,1/(('Daily AUM'!$D701:AB701&lt;&gt;"")*(NAV!$D701:AB701&lt;&gt;"")),NAV!$D701:AB701),"")))),0))</f>
        <v>-3.5511610821172326</v>
      </c>
      <c r="AD701" s="2">
        <f>IF(OR('Daily AUM'!AD701="",NAV!AD701=""),0,IFERROR(IF(OR(IFERROR(LOOKUP(2,1/(('Daily AUM'!$D701:AC701&lt;&gt;"")*(NAV!$D701:AC701&lt;&gt;"")),'Daily AUM'!$D701:AC701),"")="",IFERROR(LOOKUP(2,1/(('Daily AUM'!$D701:AC701&lt;&gt;"")*(NAV!$D701:AC701&lt;&gt;"")),NAV!$D701:AC701),"")=""),0,'Daily AUM'!AD701-(IFERROR(LOOKUP(2,1/(('Daily AUM'!$D701:AC701&lt;&gt;"")*(NAV!$D701:AC701&lt;&gt;"")),'Daily AUM'!$D701:AC701),"")*(NAV!AD701/IFERROR(LOOKUP(2,1/(('Daily AUM'!$D701:AC701&lt;&gt;"")*(NAV!$D701:AC701&lt;&gt;"")),NAV!$D701:AC701),"")))),0))</f>
        <v>-0.48836772226400171</v>
      </c>
      <c r="AE701" s="2">
        <f>IF(OR('Daily AUM'!AE701="",NAV!AE701=""),0,IFERROR(IF(OR(IFERROR(LOOKUP(2,1/(('Daily AUM'!$D701:AD701&lt;&gt;"")*(NAV!$D701:AD701&lt;&gt;"")),'Daily AUM'!$D701:AD701),"")="",IFERROR(LOOKUP(2,1/(('Daily AUM'!$D701:AD701&lt;&gt;"")*(NAV!$D701:AD701&lt;&gt;"")),NAV!$D701:AD701),"")=""),0,'Daily AUM'!AE701-(IFERROR(LOOKUP(2,1/(('Daily AUM'!$D701:AD701&lt;&gt;"")*(NAV!$D701:AD701&lt;&gt;"")),'Daily AUM'!$D701:AD701),"")*(NAV!AE701/IFERROR(LOOKUP(2,1/(('Daily AUM'!$D701:AD701&lt;&gt;"")*(NAV!$D701:AD701&lt;&gt;"")),NAV!$D701:AD701),"")))),0))</f>
        <v>-2.2097158278807001</v>
      </c>
      <c r="AF701" s="2">
        <f>IF(OR('Daily AUM'!AF701="",NAV!AF701=""),0,IFERROR(IF(OR(IFERROR(LOOKUP(2,1/(('Daily AUM'!$D701:AE701&lt;&gt;"")*(NAV!$D701:AE701&lt;&gt;"")),'Daily AUM'!$D701:AE701),"")="",IFERROR(LOOKUP(2,1/(('Daily AUM'!$D701:AE701&lt;&gt;"")*(NAV!$D701:AE701&lt;&gt;"")),NAV!$D701:AE701),"")=""),0,'Daily AUM'!AF701-(IFERROR(LOOKUP(2,1/(('Daily AUM'!$D701:AE701&lt;&gt;"")*(NAV!$D701:AE701&lt;&gt;"")),'Daily AUM'!$D701:AE701),"")*(NAV!AF701/IFERROR(LOOKUP(2,1/(('Daily AUM'!$D701:AE701&lt;&gt;"")*(NAV!$D701:AE701&lt;&gt;"")),NAV!$D701:AE701),"")))),0))</f>
        <v>0.47118864188337284</v>
      </c>
      <c r="AG701" s="2">
        <f>IF(OR('Daily AUM'!AG701="",NAV!AG701=""),0,IFERROR(IF(OR(IFERROR(LOOKUP(2,1/(('Daily AUM'!$D701:AF701&lt;&gt;"")*(NAV!$D701:AF701&lt;&gt;"")),'Daily AUM'!$D701:AF701),"")="",IFERROR(LOOKUP(2,1/(('Daily AUM'!$D701:AF701&lt;&gt;"")*(NAV!$D701:AF701&lt;&gt;"")),NAV!$D701:AF701),"")=""),0,'Daily AUM'!AG701-(IFERROR(LOOKUP(2,1/(('Daily AUM'!$D701:AF701&lt;&gt;"")*(NAV!$D701:AF701&lt;&gt;"")),'Daily AUM'!$D701:AF701),"")*(NAV!AG701/IFERROR(LOOKUP(2,1/(('Daily AUM'!$D701:AF701&lt;&gt;"")*(NAV!$D701:AF701&lt;&gt;"")),NAV!$D701:AF701),"")))),0))</f>
        <v>-1.3436681148248226</v>
      </c>
      <c r="AH701" s="2">
        <f>IF(OR('Daily AUM'!AH701="",NAV!AH701=""),0,IFERROR(IF(OR(IFERROR(LOOKUP(2,1/(('Daily AUM'!$D701:AG701&lt;&gt;"")*(NAV!$D701:AG701&lt;&gt;"")),'Daily AUM'!$D701:AG701),"")="",IFERROR(LOOKUP(2,1/(('Daily AUM'!$D701:AG701&lt;&gt;"")*(NAV!$D701:AG701&lt;&gt;"")),NAV!$D701:AG701),"")=""),0,'Daily AUM'!AH701-(IFERROR(LOOKUP(2,1/(('Daily AUM'!$D701:AG701&lt;&gt;"")*(NAV!$D701:AG701&lt;&gt;"")),'Daily AUM'!$D701:AG701),"")*(NAV!AH701/IFERROR(LOOKUP(2,1/(('Daily AUM'!$D701:AG701&lt;&gt;"")*(NAV!$D701:AG701&lt;&gt;"")),NAV!$D701:AG701),"")))),0))</f>
        <v>1.0300885660788026</v>
      </c>
      <c r="AI701" s="2">
        <f>IF(OR('Daily AUM'!AI701="",NAV!AI701=""),0,IFERROR(IF(OR(IFERROR(LOOKUP(2,1/(('Daily AUM'!$D701:AH701&lt;&gt;"")*(NAV!$D701:AH701&lt;&gt;"")),'Daily AUM'!$D701:AH701),"")="",IFERROR(LOOKUP(2,1/(('Daily AUM'!$D701:AH701&lt;&gt;"")*(NAV!$D701:AH701&lt;&gt;"")),NAV!$D701:AH701),"")=""),0,'Daily AUM'!AI701-(IFERROR(LOOKUP(2,1/(('Daily AUM'!$D701:AH701&lt;&gt;"")*(NAV!$D701:AH701&lt;&gt;"")),'Daily AUM'!$D701:AH701),"")*(NAV!AI701/IFERROR(LOOKUP(2,1/(('Daily AUM'!$D701:AH701&lt;&gt;"")*(NAV!$D701:AH701&lt;&gt;"")),NAV!$D701:AH701),"")))),0))</f>
        <v>-3.8143097207796473</v>
      </c>
      <c r="AJ701" s="2">
        <f>IF(OR('Daily AUM'!AJ701="",NAV!AJ701=""),0,IFERROR(IF(OR(IFERROR(LOOKUP(2,1/(('Daily AUM'!$D701:AI701&lt;&gt;"")*(NAV!$D701:AI701&lt;&gt;"")),'Daily AUM'!$D701:AI701),"")="",IFERROR(LOOKUP(2,1/(('Daily AUM'!$D701:AI701&lt;&gt;"")*(NAV!$D701:AI701&lt;&gt;"")),NAV!$D701:AI701),"")=""),0,'Daily AUM'!AJ701-(IFERROR(LOOKUP(2,1/(('Daily AUM'!$D701:AI701&lt;&gt;"")*(NAV!$D701:AI701&lt;&gt;"")),'Daily AUM'!$D701:AI701),"")*(NAV!AJ701/IFERROR(LOOKUP(2,1/(('Daily AUM'!$D701:AI701&lt;&gt;"")*(NAV!$D701:AI701&lt;&gt;"")),NAV!$D701:AI701),"")))),0))</f>
        <v>0.2258393608174174</v>
      </c>
      <c r="AK701" s="2">
        <f>IF(OR('Daily AUM'!AK701="",NAV!AK701=""),0,IFERROR(IF(OR(IFERROR(LOOKUP(2,1/(('Daily AUM'!$D701:AJ701&lt;&gt;"")*(NAV!$D701:AJ701&lt;&gt;"")),'Daily AUM'!$D701:AJ701),"")="",IFERROR(LOOKUP(2,1/(('Daily AUM'!$D701:AJ701&lt;&gt;"")*(NAV!$D701:AJ701&lt;&gt;"")),NAV!$D701:AJ701),"")=""),0,'Daily AUM'!AK701-(IFERROR(LOOKUP(2,1/(('Daily AUM'!$D701:AJ701&lt;&gt;"")*(NAV!$D701:AJ701&lt;&gt;"")),'Daily AUM'!$D701:AJ701),"")*(NAV!AK701/IFERROR(LOOKUP(2,1/(('Daily AUM'!$D701:AJ701&lt;&gt;"")*(NAV!$D701:AJ701&lt;&gt;"")),NAV!$D701:AJ701),"")))),0))</f>
        <v>-1.7578723339679527</v>
      </c>
      <c r="AL701" s="2">
        <f>IF(OR('Daily AUM'!AL701="",NAV!AL701=""),0,IFERROR(IF(OR(IFERROR(LOOKUP(2,1/(('Daily AUM'!$D701:AK701&lt;&gt;"")*(NAV!$D701:AK701&lt;&gt;"")),'Daily AUM'!$D701:AK701),"")="",IFERROR(LOOKUP(2,1/(('Daily AUM'!$D701:AK701&lt;&gt;"")*(NAV!$D701:AK701&lt;&gt;"")),NAV!$D701:AK701),"")=""),0,'Daily AUM'!AL701-(IFERROR(LOOKUP(2,1/(('Daily AUM'!$D701:AK701&lt;&gt;"")*(NAV!$D701:AK701&lt;&gt;"")),'Daily AUM'!$D701:AK701),"")*(NAV!AL701/IFERROR(LOOKUP(2,1/(('Daily AUM'!$D701:AK701&lt;&gt;"")*(NAV!$D701:AK701&lt;&gt;"")),NAV!$D701:AK701),"")))),0))</f>
        <v>-1.3401086265205322</v>
      </c>
      <c r="AM701" s="2">
        <f>IF(OR('Daily AUM'!AM701="",NAV!AM701=""),0,IFERROR(IF(OR(IFERROR(LOOKUP(2,1/(('Daily AUM'!$D701:AL701&lt;&gt;"")*(NAV!$D701:AL701&lt;&gt;"")),'Daily AUM'!$D701:AL701),"")="",IFERROR(LOOKUP(2,1/(('Daily AUM'!$D701:AL701&lt;&gt;"")*(NAV!$D701:AL701&lt;&gt;"")),NAV!$D701:AL701),"")=""),0,'Daily AUM'!AM701-(IFERROR(LOOKUP(2,1/(('Daily AUM'!$D701:AL701&lt;&gt;"")*(NAV!$D701:AL701&lt;&gt;"")),'Daily AUM'!$D701:AL701),"")*(NAV!AM701/IFERROR(LOOKUP(2,1/(('Daily AUM'!$D701:AL701&lt;&gt;"")*(NAV!$D701:AL701&lt;&gt;"")),NAV!$D701:AL701),"")))),0))</f>
        <v>-1.5141741405568609</v>
      </c>
      <c r="AN701" s="2">
        <f>IF(OR('Daily AUM'!AN701="",NAV!AN701=""),0,IFERROR(IF(OR(IFERROR(LOOKUP(2,1/(('Daily AUM'!$D701:AM701&lt;&gt;"")*(NAV!$D701:AM701&lt;&gt;"")),'Daily AUM'!$D701:AM701),"")="",IFERROR(LOOKUP(2,1/(('Daily AUM'!$D701:AM701&lt;&gt;"")*(NAV!$D701:AM701&lt;&gt;"")),NAV!$D701:AM701),"")=""),0,'Daily AUM'!AN701-(IFERROR(LOOKUP(2,1/(('Daily AUM'!$D701:AM701&lt;&gt;"")*(NAV!$D701:AM701&lt;&gt;"")),'Daily AUM'!$D701:AM701),"")*(NAV!AN701/IFERROR(LOOKUP(2,1/(('Daily AUM'!$D701:AM701&lt;&gt;"")*(NAV!$D701:AM701&lt;&gt;"")),NAV!$D701:AM701),"")))),0))</f>
        <v>-5.5224759928496496</v>
      </c>
      <c r="AO701" s="2">
        <f>IF(OR('Daily AUM'!AO701="",NAV!AO701=""),0,IFERROR(IF(OR(IFERROR(LOOKUP(2,1/(('Daily AUM'!$D701:AN701&lt;&gt;"")*(NAV!$D701:AN701&lt;&gt;"")),'Daily AUM'!$D701:AN701),"")="",IFERROR(LOOKUP(2,1/(('Daily AUM'!$D701:AN701&lt;&gt;"")*(NAV!$D701:AN701&lt;&gt;"")),NAV!$D701:AN701),"")=""),0,'Daily AUM'!AO701-(IFERROR(LOOKUP(2,1/(('Daily AUM'!$D701:AN701&lt;&gt;"")*(NAV!$D701:AN701&lt;&gt;"")),'Daily AUM'!$D701:AN701),"")*(NAV!AO701/IFERROR(LOOKUP(2,1/(('Daily AUM'!$D701:AN701&lt;&gt;"")*(NAV!$D701:AN701&lt;&gt;"")),NAV!$D701:AN701),"")))),0))</f>
        <v>-1.3466005550906175</v>
      </c>
      <c r="AP701" s="2">
        <f>IF(OR('Daily AUM'!AP701="",NAV!AP701=""),0,IFERROR(IF(OR(IFERROR(LOOKUP(2,1/(('Daily AUM'!$D701:AO701&lt;&gt;"")*(NAV!$D701:AO701&lt;&gt;"")),'Daily AUM'!$D701:AO701),"")="",IFERROR(LOOKUP(2,1/(('Daily AUM'!$D701:AO701&lt;&gt;"")*(NAV!$D701:AO701&lt;&gt;"")),NAV!$D701:AO701),"")=""),0,'Daily AUM'!AP701-(IFERROR(LOOKUP(2,1/(('Daily AUM'!$D701:AO701&lt;&gt;"")*(NAV!$D701:AO701&lt;&gt;"")),'Daily AUM'!$D701:AO701),"")*(NAV!AP701/IFERROR(LOOKUP(2,1/(('Daily AUM'!$D701:AO701&lt;&gt;"")*(NAV!$D701:AO701&lt;&gt;"")),NAV!$D701:AO701),"")))),0))</f>
        <v>-1.3764384631895155</v>
      </c>
      <c r="AQ701" s="2">
        <f>IF(OR('Daily AUM'!AQ701="",NAV!AQ701=""),0,IFERROR(IF(OR(IFERROR(LOOKUP(2,1/(('Daily AUM'!$D701:AP701&lt;&gt;"")*(NAV!$D701:AP701&lt;&gt;"")),'Daily AUM'!$D701:AP701),"")="",IFERROR(LOOKUP(2,1/(('Daily AUM'!$D701:AP701&lt;&gt;"")*(NAV!$D701:AP701&lt;&gt;"")),NAV!$D701:AP701),"")=""),0,'Daily AUM'!AQ701-(IFERROR(LOOKUP(2,1/(('Daily AUM'!$D701:AP701&lt;&gt;"")*(NAV!$D701:AP701&lt;&gt;"")),'Daily AUM'!$D701:AP701),"")*(NAV!AQ701/IFERROR(LOOKUP(2,1/(('Daily AUM'!$D701:AP701&lt;&gt;"")*(NAV!$D701:AP701&lt;&gt;"")),NAV!$D701:AP701),"")))),0))</f>
        <v>-4.0707086687127685</v>
      </c>
      <c r="AR701" s="2">
        <f>IF(OR('Daily AUM'!AR701="",NAV!AR701=""),0,IFERROR(IF(OR(IFERROR(LOOKUP(2,1/(('Daily AUM'!$D701:AQ701&lt;&gt;"")*(NAV!$D701:AQ701&lt;&gt;"")),'Daily AUM'!$D701:AQ701),"")="",IFERROR(LOOKUP(2,1/(('Daily AUM'!$D701:AQ701&lt;&gt;"")*(NAV!$D701:AQ701&lt;&gt;"")),NAV!$D701:AQ701),"")=""),0,'Daily AUM'!AR701-(IFERROR(LOOKUP(2,1/(('Daily AUM'!$D701:AQ701&lt;&gt;"")*(NAV!$D701:AQ701&lt;&gt;"")),'Daily AUM'!$D701:AQ701),"")*(NAV!AR701/IFERROR(LOOKUP(2,1/(('Daily AUM'!$D701:AQ701&lt;&gt;"")*(NAV!$D701:AQ701&lt;&gt;"")),NAV!$D701:AQ701),"")))),0))</f>
        <v>-0.5550805865689199</v>
      </c>
      <c r="AS701" s="2">
        <f t="shared" si="20"/>
        <v>-20.803526317101387</v>
      </c>
      <c r="AT701" s="2">
        <f t="shared" si="21"/>
        <v>-27.867117491249246</v>
      </c>
    </row>
    <row r="702" spans="1:46" x14ac:dyDescent="0.2">
      <c r="A702" t="s">
        <v>774</v>
      </c>
      <c r="B702" t="s">
        <v>752</v>
      </c>
      <c r="C702" t="s">
        <v>17</v>
      </c>
      <c r="D702" s="2">
        <f>0</f>
        <v>0</v>
      </c>
      <c r="E702" s="2">
        <f>IF(OR('Daily AUM'!E702="",NAV!E702=""),0,IFERROR(IF(OR(IFERROR(LOOKUP(2,1/(('Daily AUM'!$D702:D702&lt;&gt;"")*(NAV!$D702:D702&lt;&gt;"")),'Daily AUM'!$D702:D702),"")="",IFERROR(LOOKUP(2,1/(('Daily AUM'!$D702:D702&lt;&gt;"")*(NAV!$D702:D702&lt;&gt;"")),NAV!$D702:D702),"")=""),0,'Daily AUM'!E702-(IFERROR(LOOKUP(2,1/(('Daily AUM'!$D702:D702&lt;&gt;"")*(NAV!$D702:D702&lt;&gt;"")),'Daily AUM'!$D702:D702),"")*(NAV!E702/IFERROR(LOOKUP(2,1/(('Daily AUM'!$D702:D702&lt;&gt;"")*(NAV!$D702:D702&lt;&gt;"")),NAV!$D702:D702),"")))),0))</f>
        <v>0.49145574616431986</v>
      </c>
      <c r="F702" s="2">
        <f>IF(OR('Daily AUM'!F702="",NAV!F702=""),0,IFERROR(IF(OR(IFERROR(LOOKUP(2,1/(('Daily AUM'!$D702:E702&lt;&gt;"")*(NAV!$D702:E702&lt;&gt;"")),'Daily AUM'!$D702:E702),"")="",IFERROR(LOOKUP(2,1/(('Daily AUM'!$D702:E702&lt;&gt;"")*(NAV!$D702:E702&lt;&gt;"")),NAV!$D702:E702),"")=""),0,'Daily AUM'!F702-(IFERROR(LOOKUP(2,1/(('Daily AUM'!$D702:E702&lt;&gt;"")*(NAV!$D702:E702&lt;&gt;"")),'Daily AUM'!$D702:E702),"")*(NAV!F702/IFERROR(LOOKUP(2,1/(('Daily AUM'!$D702:E702&lt;&gt;"")*(NAV!$D702:E702&lt;&gt;"")),NAV!$D702:E702),"")))),0))</f>
        <v>2.4751954488237971E-2</v>
      </c>
      <c r="G702" s="2">
        <f>IF(OR('Daily AUM'!G702="",NAV!G702=""),0,IFERROR(IF(OR(IFERROR(LOOKUP(2,1/(('Daily AUM'!$D702:F702&lt;&gt;"")*(NAV!$D702:F702&lt;&gt;"")),'Daily AUM'!$D702:F702),"")="",IFERROR(LOOKUP(2,1/(('Daily AUM'!$D702:F702&lt;&gt;"")*(NAV!$D702:F702&lt;&gt;"")),NAV!$D702:F702),"")=""),0,'Daily AUM'!G702-(IFERROR(LOOKUP(2,1/(('Daily AUM'!$D702:F702&lt;&gt;"")*(NAV!$D702:F702&lt;&gt;"")),'Daily AUM'!$D702:F702),"")*(NAV!G702/IFERROR(LOOKUP(2,1/(('Daily AUM'!$D702:F702&lt;&gt;"")*(NAV!$D702:F702&lt;&gt;"")),NAV!$D702:F702),"")))),0))</f>
        <v>-3.0667638828163035</v>
      </c>
      <c r="H702" s="2">
        <f>IF(OR('Daily AUM'!H702="",NAV!H702=""),0,IFERROR(IF(OR(IFERROR(LOOKUP(2,1/(('Daily AUM'!$D702:G702&lt;&gt;"")*(NAV!$D702:G702&lt;&gt;"")),'Daily AUM'!$D702:G702),"")="",IFERROR(LOOKUP(2,1/(('Daily AUM'!$D702:G702&lt;&gt;"")*(NAV!$D702:G702&lt;&gt;"")),NAV!$D702:G702),"")=""),0,'Daily AUM'!H702-(IFERROR(LOOKUP(2,1/(('Daily AUM'!$D702:G702&lt;&gt;"")*(NAV!$D702:G702&lt;&gt;"")),'Daily AUM'!$D702:G702),"")*(NAV!H702/IFERROR(LOOKUP(2,1/(('Daily AUM'!$D702:G702&lt;&gt;"")*(NAV!$D702:G702&lt;&gt;"")),NAV!$D702:G702),"")))),0))</f>
        <v>1.7350061714814728</v>
      </c>
      <c r="I702" s="2">
        <f>IF(OR('Daily AUM'!I702="",NAV!I702=""),0,IFERROR(IF(OR(IFERROR(LOOKUP(2,1/(('Daily AUM'!$D702:H702&lt;&gt;"")*(NAV!$D702:H702&lt;&gt;"")),'Daily AUM'!$D702:H702),"")="",IFERROR(LOOKUP(2,1/(('Daily AUM'!$D702:H702&lt;&gt;"")*(NAV!$D702:H702&lt;&gt;"")),NAV!$D702:H702),"")=""),0,'Daily AUM'!I702-(IFERROR(LOOKUP(2,1/(('Daily AUM'!$D702:H702&lt;&gt;"")*(NAV!$D702:H702&lt;&gt;"")),'Daily AUM'!$D702:H702),"")*(NAV!I702/IFERROR(LOOKUP(2,1/(('Daily AUM'!$D702:H702&lt;&gt;"")*(NAV!$D702:H702&lt;&gt;"")),NAV!$D702:H702),"")))),0))</f>
        <v>6.8579001155158039</v>
      </c>
      <c r="J702" s="2">
        <f>IF(OR('Daily AUM'!J702="",NAV!J702=""),0,IFERROR(IF(OR(IFERROR(LOOKUP(2,1/(('Daily AUM'!$D702:I702&lt;&gt;"")*(NAV!$D702:I702&lt;&gt;"")),'Daily AUM'!$D702:I702),"")="",IFERROR(LOOKUP(2,1/(('Daily AUM'!$D702:I702&lt;&gt;"")*(NAV!$D702:I702&lt;&gt;"")),NAV!$D702:I702),"")=""),0,'Daily AUM'!J702-(IFERROR(LOOKUP(2,1/(('Daily AUM'!$D702:I702&lt;&gt;"")*(NAV!$D702:I702&lt;&gt;"")),'Daily AUM'!$D702:I702),"")*(NAV!J702/IFERROR(LOOKUP(2,1/(('Daily AUM'!$D702:I702&lt;&gt;"")*(NAV!$D702:I702&lt;&gt;"")),NAV!$D702:I702),"")))),0))</f>
        <v>1.7235614470409928</v>
      </c>
      <c r="K702" s="2">
        <f>IF(OR('Daily AUM'!K702="",NAV!K702=""),0,IFERROR(IF(OR(IFERROR(LOOKUP(2,1/(('Daily AUM'!$D702:J702&lt;&gt;"")*(NAV!$D702:J702&lt;&gt;"")),'Daily AUM'!$D702:J702),"")="",IFERROR(LOOKUP(2,1/(('Daily AUM'!$D702:J702&lt;&gt;"")*(NAV!$D702:J702&lt;&gt;"")),NAV!$D702:J702),"")=""),0,'Daily AUM'!K702-(IFERROR(LOOKUP(2,1/(('Daily AUM'!$D702:J702&lt;&gt;"")*(NAV!$D702:J702&lt;&gt;"")),'Daily AUM'!$D702:J702),"")*(NAV!K702/IFERROR(LOOKUP(2,1/(('Daily AUM'!$D702:J702&lt;&gt;"")*(NAV!$D702:J702&lt;&gt;"")),NAV!$D702:J702),"")))),0))</f>
        <v>0.5438128540681646</v>
      </c>
      <c r="L702" s="2">
        <f>IF(OR('Daily AUM'!L702="",NAV!L702=""),0,IFERROR(IF(OR(IFERROR(LOOKUP(2,1/(('Daily AUM'!$D702:K702&lt;&gt;"")*(NAV!$D702:K702&lt;&gt;"")),'Daily AUM'!$D702:K702),"")="",IFERROR(LOOKUP(2,1/(('Daily AUM'!$D702:K702&lt;&gt;"")*(NAV!$D702:K702&lt;&gt;"")),NAV!$D702:K702),"")=""),0,'Daily AUM'!L702-(IFERROR(LOOKUP(2,1/(('Daily AUM'!$D702:K702&lt;&gt;"")*(NAV!$D702:K702&lt;&gt;"")),'Daily AUM'!$D702:K702),"")*(NAV!L702/IFERROR(LOOKUP(2,1/(('Daily AUM'!$D702:K702&lt;&gt;"")*(NAV!$D702:K702&lt;&gt;"")),NAV!$D702:K702),"")))),0))</f>
        <v>1.2095781545212958</v>
      </c>
      <c r="M702" s="2">
        <f>IF(OR('Daily AUM'!M702="",NAV!M702=""),0,IFERROR(IF(OR(IFERROR(LOOKUP(2,1/(('Daily AUM'!$D702:L702&lt;&gt;"")*(NAV!$D702:L702&lt;&gt;"")),'Daily AUM'!$D702:L702),"")="",IFERROR(LOOKUP(2,1/(('Daily AUM'!$D702:L702&lt;&gt;"")*(NAV!$D702:L702&lt;&gt;"")),NAV!$D702:L702),"")=""),0,'Daily AUM'!M702-(IFERROR(LOOKUP(2,1/(('Daily AUM'!$D702:L702&lt;&gt;"")*(NAV!$D702:L702&lt;&gt;"")),'Daily AUM'!$D702:L702),"")*(NAV!M702/IFERROR(LOOKUP(2,1/(('Daily AUM'!$D702:L702&lt;&gt;"")*(NAV!$D702:L702&lt;&gt;"")),NAV!$D702:L702),"")))),0))</f>
        <v>7.0857063250505234</v>
      </c>
      <c r="N702" s="2">
        <f>IF(OR('Daily AUM'!N702="",NAV!N702=""),0,IFERROR(IF(OR(IFERROR(LOOKUP(2,1/(('Daily AUM'!$D702:M702&lt;&gt;"")*(NAV!$D702:M702&lt;&gt;"")),'Daily AUM'!$D702:M702),"")="",IFERROR(LOOKUP(2,1/(('Daily AUM'!$D702:M702&lt;&gt;"")*(NAV!$D702:M702&lt;&gt;"")),NAV!$D702:M702),"")=""),0,'Daily AUM'!N702-(IFERROR(LOOKUP(2,1/(('Daily AUM'!$D702:M702&lt;&gt;"")*(NAV!$D702:M702&lt;&gt;"")),'Daily AUM'!$D702:M702),"")*(NAV!N702/IFERROR(LOOKUP(2,1/(('Daily AUM'!$D702:M702&lt;&gt;"")*(NAV!$D702:M702&lt;&gt;"")),NAV!$D702:M702),"")))),0))</f>
        <v>1.4967240491296252</v>
      </c>
      <c r="O702" s="2">
        <f>IF(OR('Daily AUM'!O702="",NAV!O702=""),0,IFERROR(IF(OR(IFERROR(LOOKUP(2,1/(('Daily AUM'!$D702:N702&lt;&gt;"")*(NAV!$D702:N702&lt;&gt;"")),'Daily AUM'!$D702:N702),"")="",IFERROR(LOOKUP(2,1/(('Daily AUM'!$D702:N702&lt;&gt;"")*(NAV!$D702:N702&lt;&gt;"")),NAV!$D702:N702),"")=""),0,'Daily AUM'!O702-(IFERROR(LOOKUP(2,1/(('Daily AUM'!$D702:N702&lt;&gt;"")*(NAV!$D702:N702&lt;&gt;"")),'Daily AUM'!$D702:N702),"")*(NAV!O702/IFERROR(LOOKUP(2,1/(('Daily AUM'!$D702:N702&lt;&gt;"")*(NAV!$D702:N702&lt;&gt;"")),NAV!$D702:N702),"")))),0))</f>
        <v>5.6202048077630025</v>
      </c>
      <c r="P702" s="2">
        <f>IF(OR('Daily AUM'!P702="",NAV!P702=""),0,IFERROR(IF(OR(IFERROR(LOOKUP(2,1/(('Daily AUM'!$D702:O702&lt;&gt;"")*(NAV!$D702:O702&lt;&gt;"")),'Daily AUM'!$D702:O702),"")="",IFERROR(LOOKUP(2,1/(('Daily AUM'!$D702:O702&lt;&gt;"")*(NAV!$D702:O702&lt;&gt;"")),NAV!$D702:O702),"")=""),0,'Daily AUM'!P702-(IFERROR(LOOKUP(2,1/(('Daily AUM'!$D702:O702&lt;&gt;"")*(NAV!$D702:O702&lt;&gt;"")),'Daily AUM'!$D702:O702),"")*(NAV!P702/IFERROR(LOOKUP(2,1/(('Daily AUM'!$D702:O702&lt;&gt;"")*(NAV!$D702:O702&lt;&gt;"")),NAV!$D702:O702),"")))),0))</f>
        <v>4.1192757646003884</v>
      </c>
      <c r="Q702" s="2">
        <f>IF(OR('Daily AUM'!Q702="",NAV!Q702=""),0,IFERROR(IF(OR(IFERROR(LOOKUP(2,1/(('Daily AUM'!$D702:P702&lt;&gt;"")*(NAV!$D702:P702&lt;&gt;"")),'Daily AUM'!$D702:P702),"")="",IFERROR(LOOKUP(2,1/(('Daily AUM'!$D702:P702&lt;&gt;"")*(NAV!$D702:P702&lt;&gt;"")),NAV!$D702:P702),"")=""),0,'Daily AUM'!Q702-(IFERROR(LOOKUP(2,1/(('Daily AUM'!$D702:P702&lt;&gt;"")*(NAV!$D702:P702&lt;&gt;"")),'Daily AUM'!$D702:P702),"")*(NAV!Q702/IFERROR(LOOKUP(2,1/(('Daily AUM'!$D702:P702&lt;&gt;"")*(NAV!$D702:P702&lt;&gt;"")),NAV!$D702:P702),"")))),0))</f>
        <v>0.55795657894759643</v>
      </c>
      <c r="R702" s="2">
        <f>IF(OR('Daily AUM'!R702="",NAV!R702=""),0,IFERROR(IF(OR(IFERROR(LOOKUP(2,1/(('Daily AUM'!$D702:Q702&lt;&gt;"")*(NAV!$D702:Q702&lt;&gt;"")),'Daily AUM'!$D702:Q702),"")="",IFERROR(LOOKUP(2,1/(('Daily AUM'!$D702:Q702&lt;&gt;"")*(NAV!$D702:Q702&lt;&gt;"")),NAV!$D702:Q702),"")=""),0,'Daily AUM'!R702-(IFERROR(LOOKUP(2,1/(('Daily AUM'!$D702:Q702&lt;&gt;"")*(NAV!$D702:Q702&lt;&gt;"")),'Daily AUM'!$D702:Q702),"")*(NAV!R702/IFERROR(LOOKUP(2,1/(('Daily AUM'!$D702:Q702&lt;&gt;"")*(NAV!$D702:Q702&lt;&gt;"")),NAV!$D702:Q702),"")))),0))</f>
        <v>2.1315061783343481</v>
      </c>
      <c r="S702" s="2">
        <f>IF(OR('Daily AUM'!S702="",NAV!S702=""),0,IFERROR(IF(OR(IFERROR(LOOKUP(2,1/(('Daily AUM'!$D702:R702&lt;&gt;"")*(NAV!$D702:R702&lt;&gt;"")),'Daily AUM'!$D702:R702),"")="",IFERROR(LOOKUP(2,1/(('Daily AUM'!$D702:R702&lt;&gt;"")*(NAV!$D702:R702&lt;&gt;"")),NAV!$D702:R702),"")=""),0,'Daily AUM'!S702-(IFERROR(LOOKUP(2,1/(('Daily AUM'!$D702:R702&lt;&gt;"")*(NAV!$D702:R702&lt;&gt;"")),'Daily AUM'!$D702:R702),"")*(NAV!S702/IFERROR(LOOKUP(2,1/(('Daily AUM'!$D702:R702&lt;&gt;"")*(NAV!$D702:R702&lt;&gt;"")),NAV!$D702:R702),"")))),0))</f>
        <v>-3.1870340590103297E-2</v>
      </c>
      <c r="T702" s="2">
        <f>IF(OR('Daily AUM'!T702="",NAV!T702=""),0,IFERROR(IF(OR(IFERROR(LOOKUP(2,1/(('Daily AUM'!$D702:S702&lt;&gt;"")*(NAV!$D702:S702&lt;&gt;"")),'Daily AUM'!$D702:S702),"")="",IFERROR(LOOKUP(2,1/(('Daily AUM'!$D702:S702&lt;&gt;"")*(NAV!$D702:S702&lt;&gt;"")),NAV!$D702:S702),"")=""),0,'Daily AUM'!T702-(IFERROR(LOOKUP(2,1/(('Daily AUM'!$D702:S702&lt;&gt;"")*(NAV!$D702:S702&lt;&gt;"")),'Daily AUM'!$D702:S702),"")*(NAV!T702/IFERROR(LOOKUP(2,1/(('Daily AUM'!$D702:S702&lt;&gt;"")*(NAV!$D702:S702&lt;&gt;"")),NAV!$D702:S702),"")))),0))</f>
        <v>0.26892448809030611</v>
      </c>
      <c r="U702" s="2">
        <f>IF(OR('Daily AUM'!U702="",NAV!U702=""),0,IFERROR(IF(OR(IFERROR(LOOKUP(2,1/(('Daily AUM'!$D702:T702&lt;&gt;"")*(NAV!$D702:T702&lt;&gt;"")),'Daily AUM'!$D702:T702),"")="",IFERROR(LOOKUP(2,1/(('Daily AUM'!$D702:T702&lt;&gt;"")*(NAV!$D702:T702&lt;&gt;"")),NAV!$D702:T702),"")=""),0,'Daily AUM'!U702-(IFERROR(LOOKUP(2,1/(('Daily AUM'!$D702:T702&lt;&gt;"")*(NAV!$D702:T702&lt;&gt;"")),'Daily AUM'!$D702:T702),"")*(NAV!U702/IFERROR(LOOKUP(2,1/(('Daily AUM'!$D702:T702&lt;&gt;"")*(NAV!$D702:T702&lt;&gt;"")),NAV!$D702:T702),"")))),0))</f>
        <v>1.324098139050875</v>
      </c>
      <c r="V702" s="2">
        <f>IF(OR('Daily AUM'!V702="",NAV!V702=""),0,IFERROR(IF(OR(IFERROR(LOOKUP(2,1/(('Daily AUM'!$D702:U702&lt;&gt;"")*(NAV!$D702:U702&lt;&gt;"")),'Daily AUM'!$D702:U702),"")="",IFERROR(LOOKUP(2,1/(('Daily AUM'!$D702:U702&lt;&gt;"")*(NAV!$D702:U702&lt;&gt;"")),NAV!$D702:U702),"")=""),0,'Daily AUM'!V702-(IFERROR(LOOKUP(2,1/(('Daily AUM'!$D702:U702&lt;&gt;"")*(NAV!$D702:U702&lt;&gt;"")),'Daily AUM'!$D702:U702),"")*(NAV!V702/IFERROR(LOOKUP(2,1/(('Daily AUM'!$D702:U702&lt;&gt;"")*(NAV!$D702:U702&lt;&gt;"")),NAV!$D702:U702),"")))),0))</f>
        <v>-0.14436063520406606</v>
      </c>
      <c r="W702" s="2">
        <f>IF(OR('Daily AUM'!W702="",NAV!W702=""),0,IFERROR(IF(OR(IFERROR(LOOKUP(2,1/(('Daily AUM'!$D702:V702&lt;&gt;"")*(NAV!$D702:V702&lt;&gt;"")),'Daily AUM'!$D702:V702),"")="",IFERROR(LOOKUP(2,1/(('Daily AUM'!$D702:V702&lt;&gt;"")*(NAV!$D702:V702&lt;&gt;"")),NAV!$D702:V702),"")=""),0,'Daily AUM'!W702-(IFERROR(LOOKUP(2,1/(('Daily AUM'!$D702:V702&lt;&gt;"")*(NAV!$D702:V702&lt;&gt;"")),'Daily AUM'!$D702:V702),"")*(NAV!W702/IFERROR(LOOKUP(2,1/(('Daily AUM'!$D702:V702&lt;&gt;"")*(NAV!$D702:V702&lt;&gt;"")),NAV!$D702:V702),"")))),0))</f>
        <v>4.5793190680551561</v>
      </c>
      <c r="X702" s="2">
        <f>IF(OR('Daily AUM'!X702="",NAV!X702=""),0,IFERROR(IF(OR(IFERROR(LOOKUP(2,1/(('Daily AUM'!$D702:W702&lt;&gt;"")*(NAV!$D702:W702&lt;&gt;"")),'Daily AUM'!$D702:W702),"")="",IFERROR(LOOKUP(2,1/(('Daily AUM'!$D702:W702&lt;&gt;"")*(NAV!$D702:W702&lt;&gt;"")),NAV!$D702:W702),"")=""),0,'Daily AUM'!X702-(IFERROR(LOOKUP(2,1/(('Daily AUM'!$D702:W702&lt;&gt;"")*(NAV!$D702:W702&lt;&gt;"")),'Daily AUM'!$D702:W702),"")*(NAV!X702/IFERROR(LOOKUP(2,1/(('Daily AUM'!$D702:W702&lt;&gt;"")*(NAV!$D702:W702&lt;&gt;"")),NAV!$D702:W702),"")))),0))</f>
        <v>1.1820751023951743</v>
      </c>
      <c r="Y702" s="2">
        <f>IF(OR('Daily AUM'!Y702="",NAV!Y702=""),0,IFERROR(IF(OR(IFERROR(LOOKUP(2,1/(('Daily AUM'!$D702:X702&lt;&gt;"")*(NAV!$D702:X702&lt;&gt;"")),'Daily AUM'!$D702:X702),"")="",IFERROR(LOOKUP(2,1/(('Daily AUM'!$D702:X702&lt;&gt;"")*(NAV!$D702:X702&lt;&gt;"")),NAV!$D702:X702),"")=""),0,'Daily AUM'!Y702-(IFERROR(LOOKUP(2,1/(('Daily AUM'!$D702:X702&lt;&gt;"")*(NAV!$D702:X702&lt;&gt;"")),'Daily AUM'!$D702:X702),"")*(NAV!Y702/IFERROR(LOOKUP(2,1/(('Daily AUM'!$D702:X702&lt;&gt;"")*(NAV!$D702:X702&lt;&gt;"")),NAV!$D702:X702),"")))),0))</f>
        <v>0.16804235644212895</v>
      </c>
      <c r="Z702" s="2">
        <f>IF(OR('Daily AUM'!Z702="",NAV!Z702=""),0,IFERROR(IF(OR(IFERROR(LOOKUP(2,1/(('Daily AUM'!$D702:Y702&lt;&gt;"")*(NAV!$D702:Y702&lt;&gt;"")),'Daily AUM'!$D702:Y702),"")="",IFERROR(LOOKUP(2,1/(('Daily AUM'!$D702:Y702&lt;&gt;"")*(NAV!$D702:Y702&lt;&gt;"")),NAV!$D702:Y702),"")=""),0,'Daily AUM'!Z702-(IFERROR(LOOKUP(2,1/(('Daily AUM'!$D702:Y702&lt;&gt;"")*(NAV!$D702:Y702&lt;&gt;"")),'Daily AUM'!$D702:Y702),"")*(NAV!Z702/IFERROR(LOOKUP(2,1/(('Daily AUM'!$D702:Y702&lt;&gt;"")*(NAV!$D702:Y702&lt;&gt;"")),NAV!$D702:Y702),"")))),0))</f>
        <v>0.20116989600410307</v>
      </c>
      <c r="AA702" s="2">
        <f>IF(OR('Daily AUM'!AA702="",NAV!AA702=""),0,IFERROR(IF(OR(IFERROR(LOOKUP(2,1/(('Daily AUM'!$D702:Z702&lt;&gt;"")*(NAV!$D702:Z702&lt;&gt;"")),'Daily AUM'!$D702:Z702),"")="",IFERROR(LOOKUP(2,1/(('Daily AUM'!$D702:Z702&lt;&gt;"")*(NAV!$D702:Z702&lt;&gt;"")),NAV!$D702:Z702),"")=""),0,'Daily AUM'!AA702-(IFERROR(LOOKUP(2,1/(('Daily AUM'!$D702:Z702&lt;&gt;"")*(NAV!$D702:Z702&lt;&gt;"")),'Daily AUM'!$D702:Z702),"")*(NAV!AA702/IFERROR(LOOKUP(2,1/(('Daily AUM'!$D702:Z702&lt;&gt;"")*(NAV!$D702:Z702&lt;&gt;"")),NAV!$D702:Z702),"")))),0))</f>
        <v>1.5701199928798815</v>
      </c>
      <c r="AB702" s="2">
        <f>IF(OR('Daily AUM'!AB702="",NAV!AB702=""),0,IFERROR(IF(OR(IFERROR(LOOKUP(2,1/(('Daily AUM'!$D702:AA702&lt;&gt;"")*(NAV!$D702:AA702&lt;&gt;"")),'Daily AUM'!$D702:AA702),"")="",IFERROR(LOOKUP(2,1/(('Daily AUM'!$D702:AA702&lt;&gt;"")*(NAV!$D702:AA702&lt;&gt;"")),NAV!$D702:AA702),"")=""),0,'Daily AUM'!AB702-(IFERROR(LOOKUP(2,1/(('Daily AUM'!$D702:AA702&lt;&gt;"")*(NAV!$D702:AA702&lt;&gt;"")),'Daily AUM'!$D702:AA702),"")*(NAV!AB702/IFERROR(LOOKUP(2,1/(('Daily AUM'!$D702:AA702&lt;&gt;"")*(NAV!$D702:AA702&lt;&gt;"")),NAV!$D702:AA702),"")))),0))</f>
        <v>3.5821541421373695</v>
      </c>
      <c r="AC702" s="2">
        <f>IF(OR('Daily AUM'!AC702="",NAV!AC702=""),0,IFERROR(IF(OR(IFERROR(LOOKUP(2,1/(('Daily AUM'!$D702:AB702&lt;&gt;"")*(NAV!$D702:AB702&lt;&gt;"")),'Daily AUM'!$D702:AB702),"")="",IFERROR(LOOKUP(2,1/(('Daily AUM'!$D702:AB702&lt;&gt;"")*(NAV!$D702:AB702&lt;&gt;"")),NAV!$D702:AB702),"")=""),0,'Daily AUM'!AC702-(IFERROR(LOOKUP(2,1/(('Daily AUM'!$D702:AB702&lt;&gt;"")*(NAV!$D702:AB702&lt;&gt;"")),'Daily AUM'!$D702:AB702),"")*(NAV!AC702/IFERROR(LOOKUP(2,1/(('Daily AUM'!$D702:AB702&lt;&gt;"")*(NAV!$D702:AB702&lt;&gt;"")),NAV!$D702:AB702),"")))),0))</f>
        <v>-4.0761387286693207E-2</v>
      </c>
      <c r="AD702" s="2">
        <f>IF(OR('Daily AUM'!AD702="",NAV!AD702=""),0,IFERROR(IF(OR(IFERROR(LOOKUP(2,1/(('Daily AUM'!$D702:AC702&lt;&gt;"")*(NAV!$D702:AC702&lt;&gt;"")),'Daily AUM'!$D702:AC702),"")="",IFERROR(LOOKUP(2,1/(('Daily AUM'!$D702:AC702&lt;&gt;"")*(NAV!$D702:AC702&lt;&gt;"")),NAV!$D702:AC702),"")=""),0,'Daily AUM'!AD702-(IFERROR(LOOKUP(2,1/(('Daily AUM'!$D702:AC702&lt;&gt;"")*(NAV!$D702:AC702&lt;&gt;"")),'Daily AUM'!$D702:AC702),"")*(NAV!AD702/IFERROR(LOOKUP(2,1/(('Daily AUM'!$D702:AC702&lt;&gt;"")*(NAV!$D702:AC702&lt;&gt;"")),NAV!$D702:AC702),"")))),0))</f>
        <v>4.4541743900008441</v>
      </c>
      <c r="AE702" s="2">
        <f>IF(OR('Daily AUM'!AE702="",NAV!AE702=""),0,IFERROR(IF(OR(IFERROR(LOOKUP(2,1/(('Daily AUM'!$D702:AD702&lt;&gt;"")*(NAV!$D702:AD702&lt;&gt;"")),'Daily AUM'!$D702:AD702),"")="",IFERROR(LOOKUP(2,1/(('Daily AUM'!$D702:AD702&lt;&gt;"")*(NAV!$D702:AD702&lt;&gt;"")),NAV!$D702:AD702),"")=""),0,'Daily AUM'!AE702-(IFERROR(LOOKUP(2,1/(('Daily AUM'!$D702:AD702&lt;&gt;"")*(NAV!$D702:AD702&lt;&gt;"")),'Daily AUM'!$D702:AD702),"")*(NAV!AE702/IFERROR(LOOKUP(2,1/(('Daily AUM'!$D702:AD702&lt;&gt;"")*(NAV!$D702:AD702&lt;&gt;"")),NAV!$D702:AD702),"")))),0))</f>
        <v>0.68113160875054746</v>
      </c>
      <c r="AF702" s="2">
        <f>IF(OR('Daily AUM'!AF702="",NAV!AF702=""),0,IFERROR(IF(OR(IFERROR(LOOKUP(2,1/(('Daily AUM'!$D702:AE702&lt;&gt;"")*(NAV!$D702:AE702&lt;&gt;"")),'Daily AUM'!$D702:AE702),"")="",IFERROR(LOOKUP(2,1/(('Daily AUM'!$D702:AE702&lt;&gt;"")*(NAV!$D702:AE702&lt;&gt;"")),NAV!$D702:AE702),"")=""),0,'Daily AUM'!AF702-(IFERROR(LOOKUP(2,1/(('Daily AUM'!$D702:AE702&lt;&gt;"")*(NAV!$D702:AE702&lt;&gt;"")),'Daily AUM'!$D702:AE702),"")*(NAV!AF702/IFERROR(LOOKUP(2,1/(('Daily AUM'!$D702:AE702&lt;&gt;"")*(NAV!$D702:AE702&lt;&gt;"")),NAV!$D702:AE702),"")))),0))</f>
        <v>6.5159423811592205</v>
      </c>
      <c r="AG702" s="2">
        <f>IF(OR('Daily AUM'!AG702="",NAV!AG702=""),0,IFERROR(IF(OR(IFERROR(LOOKUP(2,1/(('Daily AUM'!$D702:AF702&lt;&gt;"")*(NAV!$D702:AF702&lt;&gt;"")),'Daily AUM'!$D702:AF702),"")="",IFERROR(LOOKUP(2,1/(('Daily AUM'!$D702:AF702&lt;&gt;"")*(NAV!$D702:AF702&lt;&gt;"")),NAV!$D702:AF702),"")=""),0,'Daily AUM'!AG702-(IFERROR(LOOKUP(2,1/(('Daily AUM'!$D702:AF702&lt;&gt;"")*(NAV!$D702:AF702&lt;&gt;"")),'Daily AUM'!$D702:AF702),"")*(NAV!AG702/IFERROR(LOOKUP(2,1/(('Daily AUM'!$D702:AF702&lt;&gt;"")*(NAV!$D702:AF702&lt;&gt;"")),NAV!$D702:AF702),"")))),0))</f>
        <v>0.2487443834907026</v>
      </c>
      <c r="AH702" s="2">
        <f>IF(OR('Daily AUM'!AH702="",NAV!AH702=""),0,IFERROR(IF(OR(IFERROR(LOOKUP(2,1/(('Daily AUM'!$D702:AG702&lt;&gt;"")*(NAV!$D702:AG702&lt;&gt;"")),'Daily AUM'!$D702:AG702),"")="",IFERROR(LOOKUP(2,1/(('Daily AUM'!$D702:AG702&lt;&gt;"")*(NAV!$D702:AG702&lt;&gt;"")),NAV!$D702:AG702),"")=""),0,'Daily AUM'!AH702-(IFERROR(LOOKUP(2,1/(('Daily AUM'!$D702:AG702&lt;&gt;"")*(NAV!$D702:AG702&lt;&gt;"")),'Daily AUM'!$D702:AG702),"")*(NAV!AH702/IFERROR(LOOKUP(2,1/(('Daily AUM'!$D702:AG702&lt;&gt;"")*(NAV!$D702:AG702&lt;&gt;"")),NAV!$D702:AG702),"")))),0))</f>
        <v>0.56266185705862881</v>
      </c>
      <c r="AI702" s="2">
        <f>IF(OR('Daily AUM'!AI702="",NAV!AI702=""),0,IFERROR(IF(OR(IFERROR(LOOKUP(2,1/(('Daily AUM'!$D702:AH702&lt;&gt;"")*(NAV!$D702:AH702&lt;&gt;"")),'Daily AUM'!$D702:AH702),"")="",IFERROR(LOOKUP(2,1/(('Daily AUM'!$D702:AH702&lt;&gt;"")*(NAV!$D702:AH702&lt;&gt;"")),NAV!$D702:AH702),"")=""),0,'Daily AUM'!AI702-(IFERROR(LOOKUP(2,1/(('Daily AUM'!$D702:AH702&lt;&gt;"")*(NAV!$D702:AH702&lt;&gt;"")),'Daily AUM'!$D702:AH702),"")*(NAV!AI702/IFERROR(LOOKUP(2,1/(('Daily AUM'!$D702:AH702&lt;&gt;"")*(NAV!$D702:AH702&lt;&gt;"")),NAV!$D702:AH702),"")))),0))</f>
        <v>0.17015006011661171</v>
      </c>
      <c r="AJ702" s="2">
        <f>IF(OR('Daily AUM'!AJ702="",NAV!AJ702=""),0,IFERROR(IF(OR(IFERROR(LOOKUP(2,1/(('Daily AUM'!$D702:AI702&lt;&gt;"")*(NAV!$D702:AI702&lt;&gt;"")),'Daily AUM'!$D702:AI702),"")="",IFERROR(LOOKUP(2,1/(('Daily AUM'!$D702:AI702&lt;&gt;"")*(NAV!$D702:AI702&lt;&gt;"")),NAV!$D702:AI702),"")=""),0,'Daily AUM'!AJ702-(IFERROR(LOOKUP(2,1/(('Daily AUM'!$D702:AI702&lt;&gt;"")*(NAV!$D702:AI702&lt;&gt;"")),'Daily AUM'!$D702:AI702),"")*(NAV!AJ702/IFERROR(LOOKUP(2,1/(('Daily AUM'!$D702:AI702&lt;&gt;"")*(NAV!$D702:AI702&lt;&gt;"")),NAV!$D702:AI702),"")))),0))</f>
        <v>4.7890726248497231</v>
      </c>
      <c r="AK702" s="2">
        <f>IF(OR('Daily AUM'!AK702="",NAV!AK702=""),0,IFERROR(IF(OR(IFERROR(LOOKUP(2,1/(('Daily AUM'!$D702:AJ702&lt;&gt;"")*(NAV!$D702:AJ702&lt;&gt;"")),'Daily AUM'!$D702:AJ702),"")="",IFERROR(LOOKUP(2,1/(('Daily AUM'!$D702:AJ702&lt;&gt;"")*(NAV!$D702:AJ702&lt;&gt;"")),NAV!$D702:AJ702),"")=""),0,'Daily AUM'!AK702-(IFERROR(LOOKUP(2,1/(('Daily AUM'!$D702:AJ702&lt;&gt;"")*(NAV!$D702:AJ702&lt;&gt;"")),'Daily AUM'!$D702:AJ702),"")*(NAV!AK702/IFERROR(LOOKUP(2,1/(('Daily AUM'!$D702:AJ702&lt;&gt;"")*(NAV!$D702:AJ702&lt;&gt;"")),NAV!$D702:AJ702),"")))),0))</f>
        <v>-0.20423735157328338</v>
      </c>
      <c r="AL702" s="2">
        <f>IF(OR('Daily AUM'!AL702="",NAV!AL702=""),0,IFERROR(IF(OR(IFERROR(LOOKUP(2,1/(('Daily AUM'!$D702:AK702&lt;&gt;"")*(NAV!$D702:AK702&lt;&gt;"")),'Daily AUM'!$D702:AK702),"")="",IFERROR(LOOKUP(2,1/(('Daily AUM'!$D702:AK702&lt;&gt;"")*(NAV!$D702:AK702&lt;&gt;"")),NAV!$D702:AK702),"")=""),0,'Daily AUM'!AL702-(IFERROR(LOOKUP(2,1/(('Daily AUM'!$D702:AK702&lt;&gt;"")*(NAV!$D702:AK702&lt;&gt;"")),'Daily AUM'!$D702:AK702),"")*(NAV!AL702/IFERROR(LOOKUP(2,1/(('Daily AUM'!$D702:AK702&lt;&gt;"")*(NAV!$D702:AK702&lt;&gt;"")),NAV!$D702:AK702),"")))),0))</f>
        <v>-0.89023115101372241</v>
      </c>
      <c r="AM702" s="2">
        <f>IF(OR('Daily AUM'!AM702="",NAV!AM702=""),0,IFERROR(IF(OR(IFERROR(LOOKUP(2,1/(('Daily AUM'!$D702:AL702&lt;&gt;"")*(NAV!$D702:AL702&lt;&gt;"")),'Daily AUM'!$D702:AL702),"")="",IFERROR(LOOKUP(2,1/(('Daily AUM'!$D702:AL702&lt;&gt;"")*(NAV!$D702:AL702&lt;&gt;"")),NAV!$D702:AL702),"")=""),0,'Daily AUM'!AM702-(IFERROR(LOOKUP(2,1/(('Daily AUM'!$D702:AL702&lt;&gt;"")*(NAV!$D702:AL702&lt;&gt;"")),'Daily AUM'!$D702:AL702),"")*(NAV!AM702/IFERROR(LOOKUP(2,1/(('Daily AUM'!$D702:AL702&lt;&gt;"")*(NAV!$D702:AL702&lt;&gt;"")),NAV!$D702:AL702),"")))),0))</f>
        <v>2.9635298617486114</v>
      </c>
      <c r="AN702" s="2">
        <f>IF(OR('Daily AUM'!AN702="",NAV!AN702=""),0,IFERROR(IF(OR(IFERROR(LOOKUP(2,1/(('Daily AUM'!$D702:AM702&lt;&gt;"")*(NAV!$D702:AM702&lt;&gt;"")),'Daily AUM'!$D702:AM702),"")="",IFERROR(LOOKUP(2,1/(('Daily AUM'!$D702:AM702&lt;&gt;"")*(NAV!$D702:AM702&lt;&gt;"")),NAV!$D702:AM702),"")=""),0,'Daily AUM'!AN702-(IFERROR(LOOKUP(2,1/(('Daily AUM'!$D702:AM702&lt;&gt;"")*(NAV!$D702:AM702&lt;&gt;"")),'Daily AUM'!$D702:AM702),"")*(NAV!AN702/IFERROR(LOOKUP(2,1/(('Daily AUM'!$D702:AM702&lt;&gt;"")*(NAV!$D702:AM702&lt;&gt;"")),NAV!$D702:AM702),"")))),0))</f>
        <v>-0.27855993199136719</v>
      </c>
      <c r="AO702" s="2">
        <f>IF(OR('Daily AUM'!AO702="",NAV!AO702=""),0,IFERROR(IF(OR(IFERROR(LOOKUP(2,1/(('Daily AUM'!$D702:AN702&lt;&gt;"")*(NAV!$D702:AN702&lt;&gt;"")),'Daily AUM'!$D702:AN702),"")="",IFERROR(LOOKUP(2,1/(('Daily AUM'!$D702:AN702&lt;&gt;"")*(NAV!$D702:AN702&lt;&gt;"")),NAV!$D702:AN702),"")=""),0,'Daily AUM'!AO702-(IFERROR(LOOKUP(2,1/(('Daily AUM'!$D702:AN702&lt;&gt;"")*(NAV!$D702:AN702&lt;&gt;"")),'Daily AUM'!$D702:AN702),"")*(NAV!AO702/IFERROR(LOOKUP(2,1/(('Daily AUM'!$D702:AN702&lt;&gt;"")*(NAV!$D702:AN702&lt;&gt;"")),NAV!$D702:AN702),"")))),0))</f>
        <v>0.61399605697624793</v>
      </c>
      <c r="AP702" s="2">
        <f>IF(OR('Daily AUM'!AP702="",NAV!AP702=""),0,IFERROR(IF(OR(IFERROR(LOOKUP(2,1/(('Daily AUM'!$D702:AO702&lt;&gt;"")*(NAV!$D702:AO702&lt;&gt;"")),'Daily AUM'!$D702:AO702),"")="",IFERROR(LOOKUP(2,1/(('Daily AUM'!$D702:AO702&lt;&gt;"")*(NAV!$D702:AO702&lt;&gt;"")),NAV!$D702:AO702),"")=""),0,'Daily AUM'!AP702-(IFERROR(LOOKUP(2,1/(('Daily AUM'!$D702:AO702&lt;&gt;"")*(NAV!$D702:AO702&lt;&gt;"")),'Daily AUM'!$D702:AO702),"")*(NAV!AP702/IFERROR(LOOKUP(2,1/(('Daily AUM'!$D702:AO702&lt;&gt;"")*(NAV!$D702:AO702&lt;&gt;"")),NAV!$D702:AO702),"")))),0))</f>
        <v>2.6642141413394711</v>
      </c>
      <c r="AQ702" s="2">
        <f>IF(OR('Daily AUM'!AQ702="",NAV!AQ702=""),0,IFERROR(IF(OR(IFERROR(LOOKUP(2,1/(('Daily AUM'!$D702:AP702&lt;&gt;"")*(NAV!$D702:AP702&lt;&gt;"")),'Daily AUM'!$D702:AP702),"")="",IFERROR(LOOKUP(2,1/(('Daily AUM'!$D702:AP702&lt;&gt;"")*(NAV!$D702:AP702&lt;&gt;"")),NAV!$D702:AP702),"")=""),0,'Daily AUM'!AQ702-(IFERROR(LOOKUP(2,1/(('Daily AUM'!$D702:AP702&lt;&gt;"")*(NAV!$D702:AP702&lt;&gt;"")),'Daily AUM'!$D702:AP702),"")*(NAV!AQ702/IFERROR(LOOKUP(2,1/(('Daily AUM'!$D702:AP702&lt;&gt;"")*(NAV!$D702:AP702&lt;&gt;"")),NAV!$D702:AP702),"")))),0))</f>
        <v>2.2721057483977347E-2</v>
      </c>
      <c r="AR702" s="2">
        <f>IF(OR('Daily AUM'!AR702="",NAV!AR702=""),0,IFERROR(IF(OR(IFERROR(LOOKUP(2,1/(('Daily AUM'!$D702:AQ702&lt;&gt;"")*(NAV!$D702:AQ702&lt;&gt;"")),'Daily AUM'!$D702:AQ702),"")="",IFERROR(LOOKUP(2,1/(('Daily AUM'!$D702:AQ702&lt;&gt;"")*(NAV!$D702:AQ702&lt;&gt;"")),NAV!$D702:AQ702),"")=""),0,'Daily AUM'!AR702-(IFERROR(LOOKUP(2,1/(('Daily AUM'!$D702:AQ702&lt;&gt;"")*(NAV!$D702:AQ702&lt;&gt;"")),'Daily AUM'!$D702:AQ702),"")*(NAV!AR702/IFERROR(LOOKUP(2,1/(('Daily AUM'!$D702:AQ702&lt;&gt;"")*(NAV!$D702:AQ702&lt;&gt;"")),NAV!$D702:AQ702),"")))),0))</f>
        <v>1.302742117307389</v>
      </c>
      <c r="AS702" s="2">
        <f t="shared" si="20"/>
        <v>37.38544869636462</v>
      </c>
      <c r="AT702" s="2">
        <f t="shared" si="21"/>
        <v>28.928734749438263</v>
      </c>
    </row>
    <row r="703" spans="1:46" x14ac:dyDescent="0.2">
      <c r="A703" t="s">
        <v>775</v>
      </c>
      <c r="B703" t="s">
        <v>752</v>
      </c>
      <c r="C703" t="s">
        <v>13</v>
      </c>
      <c r="D703" s="2">
        <f>0</f>
        <v>0</v>
      </c>
      <c r="E703" s="2">
        <f>IF(OR('Daily AUM'!E703="",NAV!E703=""),0,IFERROR(IF(OR(IFERROR(LOOKUP(2,1/(('Daily AUM'!$D703:D703&lt;&gt;"")*(NAV!$D703:D703&lt;&gt;"")),'Daily AUM'!$D703:D703),"")="",IFERROR(LOOKUP(2,1/(('Daily AUM'!$D703:D703&lt;&gt;"")*(NAV!$D703:D703&lt;&gt;"")),NAV!$D703:D703),"")=""),0,'Daily AUM'!E703-(IFERROR(LOOKUP(2,1/(('Daily AUM'!$D703:D703&lt;&gt;"")*(NAV!$D703:D703&lt;&gt;"")),'Daily AUM'!$D703:D703),"")*(NAV!E703/IFERROR(LOOKUP(2,1/(('Daily AUM'!$D703:D703&lt;&gt;"")*(NAV!$D703:D703&lt;&gt;"")),NAV!$D703:D703),"")))),0))</f>
        <v>0.41168372614174586</v>
      </c>
      <c r="F703" s="2">
        <f>IF(OR('Daily AUM'!F703="",NAV!F703=""),0,IFERROR(IF(OR(IFERROR(LOOKUP(2,1/(('Daily AUM'!$D703:E703&lt;&gt;"")*(NAV!$D703:E703&lt;&gt;"")),'Daily AUM'!$D703:E703),"")="",IFERROR(LOOKUP(2,1/(('Daily AUM'!$D703:E703&lt;&gt;"")*(NAV!$D703:E703&lt;&gt;"")),NAV!$D703:E703),"")=""),0,'Daily AUM'!F703-(IFERROR(LOOKUP(2,1/(('Daily AUM'!$D703:E703&lt;&gt;"")*(NAV!$D703:E703&lt;&gt;"")),'Daily AUM'!$D703:E703),"")*(NAV!F703/IFERROR(LOOKUP(2,1/(('Daily AUM'!$D703:E703&lt;&gt;"")*(NAV!$D703:E703&lt;&gt;"")),NAV!$D703:E703),"")))),0))</f>
        <v>1.4707467845710198E-2</v>
      </c>
      <c r="G703" s="2">
        <f>IF(OR('Daily AUM'!G703="",NAV!G703=""),0,IFERROR(IF(OR(IFERROR(LOOKUP(2,1/(('Daily AUM'!$D703:F703&lt;&gt;"")*(NAV!$D703:F703&lt;&gt;"")),'Daily AUM'!$D703:F703),"")="",IFERROR(LOOKUP(2,1/(('Daily AUM'!$D703:F703&lt;&gt;"")*(NAV!$D703:F703&lt;&gt;"")),NAV!$D703:F703),"")=""),0,'Daily AUM'!G703-(IFERROR(LOOKUP(2,1/(('Daily AUM'!$D703:F703&lt;&gt;"")*(NAV!$D703:F703&lt;&gt;"")),'Daily AUM'!$D703:F703),"")*(NAV!G703/IFERROR(LOOKUP(2,1/(('Daily AUM'!$D703:F703&lt;&gt;"")*(NAV!$D703:F703&lt;&gt;"")),NAV!$D703:F703),"")))),0))</f>
        <v>-0.90752878997273001</v>
      </c>
      <c r="H703" s="2">
        <f>IF(OR('Daily AUM'!H703="",NAV!H703=""),0,IFERROR(IF(OR(IFERROR(LOOKUP(2,1/(('Daily AUM'!$D703:G703&lt;&gt;"")*(NAV!$D703:G703&lt;&gt;"")),'Daily AUM'!$D703:G703),"")="",IFERROR(LOOKUP(2,1/(('Daily AUM'!$D703:G703&lt;&gt;"")*(NAV!$D703:G703&lt;&gt;"")),NAV!$D703:G703),"")=""),0,'Daily AUM'!H703-(IFERROR(LOOKUP(2,1/(('Daily AUM'!$D703:G703&lt;&gt;"")*(NAV!$D703:G703&lt;&gt;"")),'Daily AUM'!$D703:G703),"")*(NAV!H703/IFERROR(LOOKUP(2,1/(('Daily AUM'!$D703:G703&lt;&gt;"")*(NAV!$D703:G703&lt;&gt;"")),NAV!$D703:G703),"")))),0))</f>
        <v>2.4344737750393506</v>
      </c>
      <c r="I703" s="2">
        <f>IF(OR('Daily AUM'!I703="",NAV!I703=""),0,IFERROR(IF(OR(IFERROR(LOOKUP(2,1/(('Daily AUM'!$D703:H703&lt;&gt;"")*(NAV!$D703:H703&lt;&gt;"")),'Daily AUM'!$D703:H703),"")="",IFERROR(LOOKUP(2,1/(('Daily AUM'!$D703:H703&lt;&gt;"")*(NAV!$D703:H703&lt;&gt;"")),NAV!$D703:H703),"")=""),0,'Daily AUM'!I703-(IFERROR(LOOKUP(2,1/(('Daily AUM'!$D703:H703&lt;&gt;"")*(NAV!$D703:H703&lt;&gt;"")),'Daily AUM'!$D703:H703),"")*(NAV!I703/IFERROR(LOOKUP(2,1/(('Daily AUM'!$D703:H703&lt;&gt;"")*(NAV!$D703:H703&lt;&gt;"")),NAV!$D703:H703),"")))),0))</f>
        <v>3.4956653377184921</v>
      </c>
      <c r="J703" s="2">
        <f>IF(OR('Daily AUM'!J703="",NAV!J703=""),0,IFERROR(IF(OR(IFERROR(LOOKUP(2,1/(('Daily AUM'!$D703:I703&lt;&gt;"")*(NAV!$D703:I703&lt;&gt;"")),'Daily AUM'!$D703:I703),"")="",IFERROR(LOOKUP(2,1/(('Daily AUM'!$D703:I703&lt;&gt;"")*(NAV!$D703:I703&lt;&gt;"")),NAV!$D703:I703),"")=""),0,'Daily AUM'!J703-(IFERROR(LOOKUP(2,1/(('Daily AUM'!$D703:I703&lt;&gt;"")*(NAV!$D703:I703&lt;&gt;"")),'Daily AUM'!$D703:I703),"")*(NAV!J703/IFERROR(LOOKUP(2,1/(('Daily AUM'!$D703:I703&lt;&gt;"")*(NAV!$D703:I703&lt;&gt;"")),NAV!$D703:I703),"")))),0))</f>
        <v>1.3166269631665273</v>
      </c>
      <c r="K703" s="2">
        <f>IF(OR('Daily AUM'!K703="",NAV!K703=""),0,IFERROR(IF(OR(IFERROR(LOOKUP(2,1/(('Daily AUM'!$D703:J703&lt;&gt;"")*(NAV!$D703:J703&lt;&gt;"")),'Daily AUM'!$D703:J703),"")="",IFERROR(LOOKUP(2,1/(('Daily AUM'!$D703:J703&lt;&gt;"")*(NAV!$D703:J703&lt;&gt;"")),NAV!$D703:J703),"")=""),0,'Daily AUM'!K703-(IFERROR(LOOKUP(2,1/(('Daily AUM'!$D703:J703&lt;&gt;"")*(NAV!$D703:J703&lt;&gt;"")),'Daily AUM'!$D703:J703),"")*(NAV!K703/IFERROR(LOOKUP(2,1/(('Daily AUM'!$D703:J703&lt;&gt;"")*(NAV!$D703:J703&lt;&gt;"")),NAV!$D703:J703),"")))),0))</f>
        <v>1.0627535249391258</v>
      </c>
      <c r="L703" s="2">
        <f>IF(OR('Daily AUM'!L703="",NAV!L703=""),0,IFERROR(IF(OR(IFERROR(LOOKUP(2,1/(('Daily AUM'!$D703:K703&lt;&gt;"")*(NAV!$D703:K703&lt;&gt;"")),'Daily AUM'!$D703:K703),"")="",IFERROR(LOOKUP(2,1/(('Daily AUM'!$D703:K703&lt;&gt;"")*(NAV!$D703:K703&lt;&gt;"")),NAV!$D703:K703),"")=""),0,'Daily AUM'!L703-(IFERROR(LOOKUP(2,1/(('Daily AUM'!$D703:K703&lt;&gt;"")*(NAV!$D703:K703&lt;&gt;"")),'Daily AUM'!$D703:K703),"")*(NAV!L703/IFERROR(LOOKUP(2,1/(('Daily AUM'!$D703:K703&lt;&gt;"")*(NAV!$D703:K703&lt;&gt;"")),NAV!$D703:K703),"")))),0))</f>
        <v>0.67343780326564229</v>
      </c>
      <c r="M703" s="2">
        <f>IF(OR('Daily AUM'!M703="",NAV!M703=""),0,IFERROR(IF(OR(IFERROR(LOOKUP(2,1/(('Daily AUM'!$D703:L703&lt;&gt;"")*(NAV!$D703:L703&lt;&gt;"")),'Daily AUM'!$D703:L703),"")="",IFERROR(LOOKUP(2,1/(('Daily AUM'!$D703:L703&lt;&gt;"")*(NAV!$D703:L703&lt;&gt;"")),NAV!$D703:L703),"")=""),0,'Daily AUM'!M703-(IFERROR(LOOKUP(2,1/(('Daily AUM'!$D703:L703&lt;&gt;"")*(NAV!$D703:L703&lt;&gt;"")),'Daily AUM'!$D703:L703),"")*(NAV!M703/IFERROR(LOOKUP(2,1/(('Daily AUM'!$D703:L703&lt;&gt;"")*(NAV!$D703:L703&lt;&gt;"")),NAV!$D703:L703),"")))),0))</f>
        <v>4.0558160215441603</v>
      </c>
      <c r="N703" s="2">
        <f>IF(OR('Daily AUM'!N703="",NAV!N703=""),0,IFERROR(IF(OR(IFERROR(LOOKUP(2,1/(('Daily AUM'!$D703:M703&lt;&gt;"")*(NAV!$D703:M703&lt;&gt;"")),'Daily AUM'!$D703:M703),"")="",IFERROR(LOOKUP(2,1/(('Daily AUM'!$D703:M703&lt;&gt;"")*(NAV!$D703:M703&lt;&gt;"")),NAV!$D703:M703),"")=""),0,'Daily AUM'!N703-(IFERROR(LOOKUP(2,1/(('Daily AUM'!$D703:M703&lt;&gt;"")*(NAV!$D703:M703&lt;&gt;"")),'Daily AUM'!$D703:M703),"")*(NAV!N703/IFERROR(LOOKUP(2,1/(('Daily AUM'!$D703:M703&lt;&gt;"")*(NAV!$D703:M703&lt;&gt;"")),NAV!$D703:M703),"")))),0))</f>
        <v>2.1816562750723278</v>
      </c>
      <c r="O703" s="2">
        <f>IF(OR('Daily AUM'!O703="",NAV!O703=""),0,IFERROR(IF(OR(IFERROR(LOOKUP(2,1/(('Daily AUM'!$D703:N703&lt;&gt;"")*(NAV!$D703:N703&lt;&gt;"")),'Daily AUM'!$D703:N703),"")="",IFERROR(LOOKUP(2,1/(('Daily AUM'!$D703:N703&lt;&gt;"")*(NAV!$D703:N703&lt;&gt;"")),NAV!$D703:N703),"")=""),0,'Daily AUM'!O703-(IFERROR(LOOKUP(2,1/(('Daily AUM'!$D703:N703&lt;&gt;"")*(NAV!$D703:N703&lt;&gt;"")),'Daily AUM'!$D703:N703),"")*(NAV!O703/IFERROR(LOOKUP(2,1/(('Daily AUM'!$D703:N703&lt;&gt;"")*(NAV!$D703:N703&lt;&gt;"")),NAV!$D703:N703),"")))),0))</f>
        <v>3.5687332705642802</v>
      </c>
      <c r="P703" s="2">
        <f>IF(OR('Daily AUM'!P703="",NAV!P703=""),0,IFERROR(IF(OR(IFERROR(LOOKUP(2,1/(('Daily AUM'!$D703:O703&lt;&gt;"")*(NAV!$D703:O703&lt;&gt;"")),'Daily AUM'!$D703:O703),"")="",IFERROR(LOOKUP(2,1/(('Daily AUM'!$D703:O703&lt;&gt;"")*(NAV!$D703:O703&lt;&gt;"")),NAV!$D703:O703),"")=""),0,'Daily AUM'!P703-(IFERROR(LOOKUP(2,1/(('Daily AUM'!$D703:O703&lt;&gt;"")*(NAV!$D703:O703&lt;&gt;"")),'Daily AUM'!$D703:O703),"")*(NAV!P703/IFERROR(LOOKUP(2,1/(('Daily AUM'!$D703:O703&lt;&gt;"")*(NAV!$D703:O703&lt;&gt;"")),NAV!$D703:O703),"")))),0))</f>
        <v>1.2368405692868691</v>
      </c>
      <c r="Q703" s="2">
        <f>IF(OR('Daily AUM'!Q703="",NAV!Q703=""),0,IFERROR(IF(OR(IFERROR(LOOKUP(2,1/(('Daily AUM'!$D703:P703&lt;&gt;"")*(NAV!$D703:P703&lt;&gt;"")),'Daily AUM'!$D703:P703),"")="",IFERROR(LOOKUP(2,1/(('Daily AUM'!$D703:P703&lt;&gt;"")*(NAV!$D703:P703&lt;&gt;"")),NAV!$D703:P703),"")=""),0,'Daily AUM'!Q703-(IFERROR(LOOKUP(2,1/(('Daily AUM'!$D703:P703&lt;&gt;"")*(NAV!$D703:P703&lt;&gt;"")),'Daily AUM'!$D703:P703),"")*(NAV!Q703/IFERROR(LOOKUP(2,1/(('Daily AUM'!$D703:P703&lt;&gt;"")*(NAV!$D703:P703&lt;&gt;"")),NAV!$D703:P703),"")))),0))</f>
        <v>-0.68587164481277796</v>
      </c>
      <c r="R703" s="2">
        <f>IF(OR('Daily AUM'!R703="",NAV!R703=""),0,IFERROR(IF(OR(IFERROR(LOOKUP(2,1/(('Daily AUM'!$D703:Q703&lt;&gt;"")*(NAV!$D703:Q703&lt;&gt;"")),'Daily AUM'!$D703:Q703),"")="",IFERROR(LOOKUP(2,1/(('Daily AUM'!$D703:Q703&lt;&gt;"")*(NAV!$D703:Q703&lt;&gt;"")),NAV!$D703:Q703),"")=""),0,'Daily AUM'!R703-(IFERROR(LOOKUP(2,1/(('Daily AUM'!$D703:Q703&lt;&gt;"")*(NAV!$D703:Q703&lt;&gt;"")),'Daily AUM'!$D703:Q703),"")*(NAV!R703/IFERROR(LOOKUP(2,1/(('Daily AUM'!$D703:Q703&lt;&gt;"")*(NAV!$D703:Q703&lt;&gt;"")),NAV!$D703:Q703),"")))),0))</f>
        <v>1.6963919514264489</v>
      </c>
      <c r="S703" s="2">
        <f>IF(OR('Daily AUM'!S703="",NAV!S703=""),0,IFERROR(IF(OR(IFERROR(LOOKUP(2,1/(('Daily AUM'!$D703:R703&lt;&gt;"")*(NAV!$D703:R703&lt;&gt;"")),'Daily AUM'!$D703:R703),"")="",IFERROR(LOOKUP(2,1/(('Daily AUM'!$D703:R703&lt;&gt;"")*(NAV!$D703:R703&lt;&gt;"")),NAV!$D703:R703),"")=""),0,'Daily AUM'!S703-(IFERROR(LOOKUP(2,1/(('Daily AUM'!$D703:R703&lt;&gt;"")*(NAV!$D703:R703&lt;&gt;"")),'Daily AUM'!$D703:R703),"")*(NAV!S703/IFERROR(LOOKUP(2,1/(('Daily AUM'!$D703:R703&lt;&gt;"")*(NAV!$D703:R703&lt;&gt;"")),NAV!$D703:R703),"")))),0))</f>
        <v>0.64653820696776165</v>
      </c>
      <c r="T703" s="2">
        <f>IF(OR('Daily AUM'!T703="",NAV!T703=""),0,IFERROR(IF(OR(IFERROR(LOOKUP(2,1/(('Daily AUM'!$D703:S703&lt;&gt;"")*(NAV!$D703:S703&lt;&gt;"")),'Daily AUM'!$D703:S703),"")="",IFERROR(LOOKUP(2,1/(('Daily AUM'!$D703:S703&lt;&gt;"")*(NAV!$D703:S703&lt;&gt;"")),NAV!$D703:S703),"")=""),0,'Daily AUM'!T703-(IFERROR(LOOKUP(2,1/(('Daily AUM'!$D703:S703&lt;&gt;"")*(NAV!$D703:S703&lt;&gt;"")),'Daily AUM'!$D703:S703),"")*(NAV!T703/IFERROR(LOOKUP(2,1/(('Daily AUM'!$D703:S703&lt;&gt;"")*(NAV!$D703:S703&lt;&gt;"")),NAV!$D703:S703),"")))),0))</f>
        <v>0.70319506129635556</v>
      </c>
      <c r="U703" s="2">
        <f>IF(OR('Daily AUM'!U703="",NAV!U703=""),0,IFERROR(IF(OR(IFERROR(LOOKUP(2,1/(('Daily AUM'!$D703:T703&lt;&gt;"")*(NAV!$D703:T703&lt;&gt;"")),'Daily AUM'!$D703:T703),"")="",IFERROR(LOOKUP(2,1/(('Daily AUM'!$D703:T703&lt;&gt;"")*(NAV!$D703:T703&lt;&gt;"")),NAV!$D703:T703),"")=""),0,'Daily AUM'!U703-(IFERROR(LOOKUP(2,1/(('Daily AUM'!$D703:T703&lt;&gt;"")*(NAV!$D703:T703&lt;&gt;"")),'Daily AUM'!$D703:T703),"")*(NAV!U703/IFERROR(LOOKUP(2,1/(('Daily AUM'!$D703:T703&lt;&gt;"")*(NAV!$D703:T703&lt;&gt;"")),NAV!$D703:T703),"")))),0))</f>
        <v>0.36564960406894897</v>
      </c>
      <c r="V703" s="2">
        <f>IF(OR('Daily AUM'!V703="",NAV!V703=""),0,IFERROR(IF(OR(IFERROR(LOOKUP(2,1/(('Daily AUM'!$D703:U703&lt;&gt;"")*(NAV!$D703:U703&lt;&gt;"")),'Daily AUM'!$D703:U703),"")="",IFERROR(LOOKUP(2,1/(('Daily AUM'!$D703:U703&lt;&gt;"")*(NAV!$D703:U703&lt;&gt;"")),NAV!$D703:U703),"")=""),0,'Daily AUM'!V703-(IFERROR(LOOKUP(2,1/(('Daily AUM'!$D703:U703&lt;&gt;"")*(NAV!$D703:U703&lt;&gt;"")),'Daily AUM'!$D703:U703),"")*(NAV!V703/IFERROR(LOOKUP(2,1/(('Daily AUM'!$D703:U703&lt;&gt;"")*(NAV!$D703:U703&lt;&gt;"")),NAV!$D703:U703),"")))),0))</f>
        <v>0.57427229446011552</v>
      </c>
      <c r="W703" s="2">
        <f>IF(OR('Daily AUM'!W703="",NAV!W703=""),0,IFERROR(IF(OR(IFERROR(LOOKUP(2,1/(('Daily AUM'!$D703:V703&lt;&gt;"")*(NAV!$D703:V703&lt;&gt;"")),'Daily AUM'!$D703:V703),"")="",IFERROR(LOOKUP(2,1/(('Daily AUM'!$D703:V703&lt;&gt;"")*(NAV!$D703:V703&lt;&gt;"")),NAV!$D703:V703),"")=""),0,'Daily AUM'!W703-(IFERROR(LOOKUP(2,1/(('Daily AUM'!$D703:V703&lt;&gt;"")*(NAV!$D703:V703&lt;&gt;"")),'Daily AUM'!$D703:V703),"")*(NAV!W703/IFERROR(LOOKUP(2,1/(('Daily AUM'!$D703:V703&lt;&gt;"")*(NAV!$D703:V703&lt;&gt;"")),NAV!$D703:V703),"")))),0))</f>
        <v>2.5437619255862955</v>
      </c>
      <c r="X703" s="2">
        <f>IF(OR('Daily AUM'!X703="",NAV!X703=""),0,IFERROR(IF(OR(IFERROR(LOOKUP(2,1/(('Daily AUM'!$D703:W703&lt;&gt;"")*(NAV!$D703:W703&lt;&gt;"")),'Daily AUM'!$D703:W703),"")="",IFERROR(LOOKUP(2,1/(('Daily AUM'!$D703:W703&lt;&gt;"")*(NAV!$D703:W703&lt;&gt;"")),NAV!$D703:W703),"")=""),0,'Daily AUM'!X703-(IFERROR(LOOKUP(2,1/(('Daily AUM'!$D703:W703&lt;&gt;"")*(NAV!$D703:W703&lt;&gt;"")),'Daily AUM'!$D703:W703),"")*(NAV!X703/IFERROR(LOOKUP(2,1/(('Daily AUM'!$D703:W703&lt;&gt;"")*(NAV!$D703:W703&lt;&gt;"")),NAV!$D703:W703),"")))),0))</f>
        <v>0.75388838211665643</v>
      </c>
      <c r="Y703" s="2">
        <f>IF(OR('Daily AUM'!Y703="",NAV!Y703=""),0,IFERROR(IF(OR(IFERROR(LOOKUP(2,1/(('Daily AUM'!$D703:X703&lt;&gt;"")*(NAV!$D703:X703&lt;&gt;"")),'Daily AUM'!$D703:X703),"")="",IFERROR(LOOKUP(2,1/(('Daily AUM'!$D703:X703&lt;&gt;"")*(NAV!$D703:X703&lt;&gt;"")),NAV!$D703:X703),"")=""),0,'Daily AUM'!Y703-(IFERROR(LOOKUP(2,1/(('Daily AUM'!$D703:X703&lt;&gt;"")*(NAV!$D703:X703&lt;&gt;"")),'Daily AUM'!$D703:X703),"")*(NAV!Y703/IFERROR(LOOKUP(2,1/(('Daily AUM'!$D703:X703&lt;&gt;"")*(NAV!$D703:X703&lt;&gt;"")),NAV!$D703:X703),"")))),0))</f>
        <v>0.24767780740148737</v>
      </c>
      <c r="Z703" s="2">
        <f>IF(OR('Daily AUM'!Z703="",NAV!Z703=""),0,IFERROR(IF(OR(IFERROR(LOOKUP(2,1/(('Daily AUM'!$D703:Y703&lt;&gt;"")*(NAV!$D703:Y703&lt;&gt;"")),'Daily AUM'!$D703:Y703),"")="",IFERROR(LOOKUP(2,1/(('Daily AUM'!$D703:Y703&lt;&gt;"")*(NAV!$D703:Y703&lt;&gt;"")),NAV!$D703:Y703),"")=""),0,'Daily AUM'!Z703-(IFERROR(LOOKUP(2,1/(('Daily AUM'!$D703:Y703&lt;&gt;"")*(NAV!$D703:Y703&lt;&gt;"")),'Daily AUM'!$D703:Y703),"")*(NAV!Z703/IFERROR(LOOKUP(2,1/(('Daily AUM'!$D703:Y703&lt;&gt;"")*(NAV!$D703:Y703&lt;&gt;"")),NAV!$D703:Y703),"")))),0))</f>
        <v>1.4070031854807894</v>
      </c>
      <c r="AA703" s="2">
        <f>IF(OR('Daily AUM'!AA703="",NAV!AA703=""),0,IFERROR(IF(OR(IFERROR(LOOKUP(2,1/(('Daily AUM'!$D703:Z703&lt;&gt;"")*(NAV!$D703:Z703&lt;&gt;"")),'Daily AUM'!$D703:Z703),"")="",IFERROR(LOOKUP(2,1/(('Daily AUM'!$D703:Z703&lt;&gt;"")*(NAV!$D703:Z703&lt;&gt;"")),NAV!$D703:Z703),"")=""),0,'Daily AUM'!AA703-(IFERROR(LOOKUP(2,1/(('Daily AUM'!$D703:Z703&lt;&gt;"")*(NAV!$D703:Z703&lt;&gt;"")),'Daily AUM'!$D703:Z703),"")*(NAV!AA703/IFERROR(LOOKUP(2,1/(('Daily AUM'!$D703:Z703&lt;&gt;"")*(NAV!$D703:Z703&lt;&gt;"")),NAV!$D703:Z703),"")))),0))</f>
        <v>1.1420881004346484</v>
      </c>
      <c r="AB703" s="2">
        <f>IF(OR('Daily AUM'!AB703="",NAV!AB703=""),0,IFERROR(IF(OR(IFERROR(LOOKUP(2,1/(('Daily AUM'!$D703:AA703&lt;&gt;"")*(NAV!$D703:AA703&lt;&gt;"")),'Daily AUM'!$D703:AA703),"")="",IFERROR(LOOKUP(2,1/(('Daily AUM'!$D703:AA703&lt;&gt;"")*(NAV!$D703:AA703&lt;&gt;"")),NAV!$D703:AA703),"")=""),0,'Daily AUM'!AB703-(IFERROR(LOOKUP(2,1/(('Daily AUM'!$D703:AA703&lt;&gt;"")*(NAV!$D703:AA703&lt;&gt;"")),'Daily AUM'!$D703:AA703),"")*(NAV!AB703/IFERROR(LOOKUP(2,1/(('Daily AUM'!$D703:AA703&lt;&gt;"")*(NAV!$D703:AA703&lt;&gt;"")),NAV!$D703:AA703),"")))),0))</f>
        <v>1.9011531329620084</v>
      </c>
      <c r="AC703" s="2">
        <f>IF(OR('Daily AUM'!AC703="",NAV!AC703=""),0,IFERROR(IF(OR(IFERROR(LOOKUP(2,1/(('Daily AUM'!$D703:AB703&lt;&gt;"")*(NAV!$D703:AB703&lt;&gt;"")),'Daily AUM'!$D703:AB703),"")="",IFERROR(LOOKUP(2,1/(('Daily AUM'!$D703:AB703&lt;&gt;"")*(NAV!$D703:AB703&lt;&gt;"")),NAV!$D703:AB703),"")=""),0,'Daily AUM'!AC703-(IFERROR(LOOKUP(2,1/(('Daily AUM'!$D703:AB703&lt;&gt;"")*(NAV!$D703:AB703&lt;&gt;"")),'Daily AUM'!$D703:AB703),"")*(NAV!AC703/IFERROR(LOOKUP(2,1/(('Daily AUM'!$D703:AB703&lt;&gt;"")*(NAV!$D703:AB703&lt;&gt;"")),NAV!$D703:AB703),"")))),0))</f>
        <v>-0.10186330886381256</v>
      </c>
      <c r="AD703" s="2">
        <f>IF(OR('Daily AUM'!AD703="",NAV!AD703=""),0,IFERROR(IF(OR(IFERROR(LOOKUP(2,1/(('Daily AUM'!$D703:AC703&lt;&gt;"")*(NAV!$D703:AC703&lt;&gt;"")),'Daily AUM'!$D703:AC703),"")="",IFERROR(LOOKUP(2,1/(('Daily AUM'!$D703:AC703&lt;&gt;"")*(NAV!$D703:AC703&lt;&gt;"")),NAV!$D703:AC703),"")=""),0,'Daily AUM'!AD703-(IFERROR(LOOKUP(2,1/(('Daily AUM'!$D703:AC703&lt;&gt;"")*(NAV!$D703:AC703&lt;&gt;"")),'Daily AUM'!$D703:AC703),"")*(NAV!AD703/IFERROR(LOOKUP(2,1/(('Daily AUM'!$D703:AC703&lt;&gt;"")*(NAV!$D703:AC703&lt;&gt;"")),NAV!$D703:AC703),"")))),0))</f>
        <v>0.14231950706698626</v>
      </c>
      <c r="AE703" s="2">
        <f>IF(OR('Daily AUM'!AE703="",NAV!AE703=""),0,IFERROR(IF(OR(IFERROR(LOOKUP(2,1/(('Daily AUM'!$D703:AD703&lt;&gt;"")*(NAV!$D703:AD703&lt;&gt;"")),'Daily AUM'!$D703:AD703),"")="",IFERROR(LOOKUP(2,1/(('Daily AUM'!$D703:AD703&lt;&gt;"")*(NAV!$D703:AD703&lt;&gt;"")),NAV!$D703:AD703),"")=""),0,'Daily AUM'!AE703-(IFERROR(LOOKUP(2,1/(('Daily AUM'!$D703:AD703&lt;&gt;"")*(NAV!$D703:AD703&lt;&gt;"")),'Daily AUM'!$D703:AD703),"")*(NAV!AE703/IFERROR(LOOKUP(2,1/(('Daily AUM'!$D703:AD703&lt;&gt;"")*(NAV!$D703:AD703&lt;&gt;"")),NAV!$D703:AD703),"")))),0))</f>
        <v>0.68167469189256735</v>
      </c>
      <c r="AF703" s="2">
        <f>IF(OR('Daily AUM'!AF703="",NAV!AF703=""),0,IFERROR(IF(OR(IFERROR(LOOKUP(2,1/(('Daily AUM'!$D703:AE703&lt;&gt;"")*(NAV!$D703:AE703&lt;&gt;"")),'Daily AUM'!$D703:AE703),"")="",IFERROR(LOOKUP(2,1/(('Daily AUM'!$D703:AE703&lt;&gt;"")*(NAV!$D703:AE703&lt;&gt;"")),NAV!$D703:AE703),"")=""),0,'Daily AUM'!AF703-(IFERROR(LOOKUP(2,1/(('Daily AUM'!$D703:AE703&lt;&gt;"")*(NAV!$D703:AE703&lt;&gt;"")),'Daily AUM'!$D703:AE703),"")*(NAV!AF703/IFERROR(LOOKUP(2,1/(('Daily AUM'!$D703:AE703&lt;&gt;"")*(NAV!$D703:AE703&lt;&gt;"")),NAV!$D703:AE703),"")))),0))</f>
        <v>3.676607492110179</v>
      </c>
      <c r="AG703" s="2">
        <f>IF(OR('Daily AUM'!AG703="",NAV!AG703=""),0,IFERROR(IF(OR(IFERROR(LOOKUP(2,1/(('Daily AUM'!$D703:AF703&lt;&gt;"")*(NAV!$D703:AF703&lt;&gt;"")),'Daily AUM'!$D703:AF703),"")="",IFERROR(LOOKUP(2,1/(('Daily AUM'!$D703:AF703&lt;&gt;"")*(NAV!$D703:AF703&lt;&gt;"")),NAV!$D703:AF703),"")=""),0,'Daily AUM'!AG703-(IFERROR(LOOKUP(2,1/(('Daily AUM'!$D703:AF703&lt;&gt;"")*(NAV!$D703:AF703&lt;&gt;"")),'Daily AUM'!$D703:AF703),"")*(NAV!AG703/IFERROR(LOOKUP(2,1/(('Daily AUM'!$D703:AF703&lt;&gt;"")*(NAV!$D703:AF703&lt;&gt;"")),NAV!$D703:AF703),"")))),0))</f>
        <v>0.73189529578212387</v>
      </c>
      <c r="AH703" s="2">
        <f>IF(OR('Daily AUM'!AH703="",NAV!AH703=""),0,IFERROR(IF(OR(IFERROR(LOOKUP(2,1/(('Daily AUM'!$D703:AG703&lt;&gt;"")*(NAV!$D703:AG703&lt;&gt;"")),'Daily AUM'!$D703:AG703),"")="",IFERROR(LOOKUP(2,1/(('Daily AUM'!$D703:AG703&lt;&gt;"")*(NAV!$D703:AG703&lt;&gt;"")),NAV!$D703:AG703),"")=""),0,'Daily AUM'!AH703-(IFERROR(LOOKUP(2,1/(('Daily AUM'!$D703:AG703&lt;&gt;"")*(NAV!$D703:AG703&lt;&gt;"")),'Daily AUM'!$D703:AG703),"")*(NAV!AH703/IFERROR(LOOKUP(2,1/(('Daily AUM'!$D703:AG703&lt;&gt;"")*(NAV!$D703:AG703&lt;&gt;"")),NAV!$D703:AG703),"")))),0))</f>
        <v>0.47261209115731617</v>
      </c>
      <c r="AI703" s="2">
        <f>IF(OR('Daily AUM'!AI703="",NAV!AI703=""),0,IFERROR(IF(OR(IFERROR(LOOKUP(2,1/(('Daily AUM'!$D703:AH703&lt;&gt;"")*(NAV!$D703:AH703&lt;&gt;"")),'Daily AUM'!$D703:AH703),"")="",IFERROR(LOOKUP(2,1/(('Daily AUM'!$D703:AH703&lt;&gt;"")*(NAV!$D703:AH703&lt;&gt;"")),NAV!$D703:AH703),"")=""),0,'Daily AUM'!AI703-(IFERROR(LOOKUP(2,1/(('Daily AUM'!$D703:AH703&lt;&gt;"")*(NAV!$D703:AH703&lt;&gt;"")),'Daily AUM'!$D703:AH703),"")*(NAV!AI703/IFERROR(LOOKUP(2,1/(('Daily AUM'!$D703:AH703&lt;&gt;"")*(NAV!$D703:AH703&lt;&gt;"")),NAV!$D703:AH703),"")))),0))</f>
        <v>-0.14058021716709845</v>
      </c>
      <c r="AJ703" s="2">
        <f>IF(OR('Daily AUM'!AJ703="",NAV!AJ703=""),0,IFERROR(IF(OR(IFERROR(LOOKUP(2,1/(('Daily AUM'!$D703:AI703&lt;&gt;"")*(NAV!$D703:AI703&lt;&gt;"")),'Daily AUM'!$D703:AI703),"")="",IFERROR(LOOKUP(2,1/(('Daily AUM'!$D703:AI703&lt;&gt;"")*(NAV!$D703:AI703&lt;&gt;"")),NAV!$D703:AI703),"")=""),0,'Daily AUM'!AJ703-(IFERROR(LOOKUP(2,1/(('Daily AUM'!$D703:AI703&lt;&gt;"")*(NAV!$D703:AI703&lt;&gt;"")),'Daily AUM'!$D703:AI703),"")*(NAV!AJ703/IFERROR(LOOKUP(2,1/(('Daily AUM'!$D703:AI703&lt;&gt;"")*(NAV!$D703:AI703&lt;&gt;"")),NAV!$D703:AI703),"")))),0))</f>
        <v>3.3112392232569618</v>
      </c>
      <c r="AK703" s="2">
        <f>IF(OR('Daily AUM'!AK703="",NAV!AK703=""),0,IFERROR(IF(OR(IFERROR(LOOKUP(2,1/(('Daily AUM'!$D703:AJ703&lt;&gt;"")*(NAV!$D703:AJ703&lt;&gt;"")),'Daily AUM'!$D703:AJ703),"")="",IFERROR(LOOKUP(2,1/(('Daily AUM'!$D703:AJ703&lt;&gt;"")*(NAV!$D703:AJ703&lt;&gt;"")),NAV!$D703:AJ703),"")=""),0,'Daily AUM'!AK703-(IFERROR(LOOKUP(2,1/(('Daily AUM'!$D703:AJ703&lt;&gt;"")*(NAV!$D703:AJ703&lt;&gt;"")),'Daily AUM'!$D703:AJ703),"")*(NAV!AK703/IFERROR(LOOKUP(2,1/(('Daily AUM'!$D703:AJ703&lt;&gt;"")*(NAV!$D703:AJ703&lt;&gt;"")),NAV!$D703:AJ703),"")))),0))</f>
        <v>0.72586624859923177</v>
      </c>
      <c r="AL703" s="2">
        <f>IF(OR('Daily AUM'!AL703="",NAV!AL703=""),0,IFERROR(IF(OR(IFERROR(LOOKUP(2,1/(('Daily AUM'!$D703:AK703&lt;&gt;"")*(NAV!$D703:AK703&lt;&gt;"")),'Daily AUM'!$D703:AK703),"")="",IFERROR(LOOKUP(2,1/(('Daily AUM'!$D703:AK703&lt;&gt;"")*(NAV!$D703:AK703&lt;&gt;"")),NAV!$D703:AK703),"")=""),0,'Daily AUM'!AL703-(IFERROR(LOOKUP(2,1/(('Daily AUM'!$D703:AK703&lt;&gt;"")*(NAV!$D703:AK703&lt;&gt;"")),'Daily AUM'!$D703:AK703),"")*(NAV!AL703/IFERROR(LOOKUP(2,1/(('Daily AUM'!$D703:AK703&lt;&gt;"")*(NAV!$D703:AK703&lt;&gt;"")),NAV!$D703:AK703),"")))),0))</f>
        <v>-0.64065984698208922</v>
      </c>
      <c r="AM703" s="2">
        <f>IF(OR('Daily AUM'!AM703="",NAV!AM703=""),0,IFERROR(IF(OR(IFERROR(LOOKUP(2,1/(('Daily AUM'!$D703:AL703&lt;&gt;"")*(NAV!$D703:AL703&lt;&gt;"")),'Daily AUM'!$D703:AL703),"")="",IFERROR(LOOKUP(2,1/(('Daily AUM'!$D703:AL703&lt;&gt;"")*(NAV!$D703:AL703&lt;&gt;"")),NAV!$D703:AL703),"")=""),0,'Daily AUM'!AM703-(IFERROR(LOOKUP(2,1/(('Daily AUM'!$D703:AL703&lt;&gt;"")*(NAV!$D703:AL703&lt;&gt;"")),'Daily AUM'!$D703:AL703),"")*(NAV!AM703/IFERROR(LOOKUP(2,1/(('Daily AUM'!$D703:AL703&lt;&gt;"")*(NAV!$D703:AL703&lt;&gt;"")),NAV!$D703:AL703),"")))),0))</f>
        <v>1.0436394298108098</v>
      </c>
      <c r="AN703" s="2">
        <f>IF(OR('Daily AUM'!AN703="",NAV!AN703=""),0,IFERROR(IF(OR(IFERROR(LOOKUP(2,1/(('Daily AUM'!$D703:AM703&lt;&gt;"")*(NAV!$D703:AM703&lt;&gt;"")),'Daily AUM'!$D703:AM703),"")="",IFERROR(LOOKUP(2,1/(('Daily AUM'!$D703:AM703&lt;&gt;"")*(NAV!$D703:AM703&lt;&gt;"")),NAV!$D703:AM703),"")=""),0,'Daily AUM'!AN703-(IFERROR(LOOKUP(2,1/(('Daily AUM'!$D703:AM703&lt;&gt;"")*(NAV!$D703:AM703&lt;&gt;"")),'Daily AUM'!$D703:AM703),"")*(NAV!AN703/IFERROR(LOOKUP(2,1/(('Daily AUM'!$D703:AM703&lt;&gt;"")*(NAV!$D703:AM703&lt;&gt;"")),NAV!$D703:AM703),"")))),0))</f>
        <v>-0.95482493532153967</v>
      </c>
      <c r="AO703" s="2">
        <f>IF(OR('Daily AUM'!AO703="",NAV!AO703=""),0,IFERROR(IF(OR(IFERROR(LOOKUP(2,1/(('Daily AUM'!$D703:AN703&lt;&gt;"")*(NAV!$D703:AN703&lt;&gt;"")),'Daily AUM'!$D703:AN703),"")="",IFERROR(LOOKUP(2,1/(('Daily AUM'!$D703:AN703&lt;&gt;"")*(NAV!$D703:AN703&lt;&gt;"")),NAV!$D703:AN703),"")=""),0,'Daily AUM'!AO703-(IFERROR(LOOKUP(2,1/(('Daily AUM'!$D703:AN703&lt;&gt;"")*(NAV!$D703:AN703&lt;&gt;"")),'Daily AUM'!$D703:AN703),"")*(NAV!AO703/IFERROR(LOOKUP(2,1/(('Daily AUM'!$D703:AN703&lt;&gt;"")*(NAV!$D703:AN703&lt;&gt;"")),NAV!$D703:AN703),"")))),0))</f>
        <v>-0.29235041889569402</v>
      </c>
      <c r="AP703" s="2">
        <f>IF(OR('Daily AUM'!AP703="",NAV!AP703=""),0,IFERROR(IF(OR(IFERROR(LOOKUP(2,1/(('Daily AUM'!$D703:AO703&lt;&gt;"")*(NAV!$D703:AO703&lt;&gt;"")),'Daily AUM'!$D703:AO703),"")="",IFERROR(LOOKUP(2,1/(('Daily AUM'!$D703:AO703&lt;&gt;"")*(NAV!$D703:AO703&lt;&gt;"")),NAV!$D703:AO703),"")=""),0,'Daily AUM'!AP703-(IFERROR(LOOKUP(2,1/(('Daily AUM'!$D703:AO703&lt;&gt;"")*(NAV!$D703:AO703&lt;&gt;"")),'Daily AUM'!$D703:AO703),"")*(NAV!AP703/IFERROR(LOOKUP(2,1/(('Daily AUM'!$D703:AO703&lt;&gt;"")*(NAV!$D703:AO703&lt;&gt;"")),NAV!$D703:AO703),"")))),0))</f>
        <v>1.6272165621821841</v>
      </c>
      <c r="AQ703" s="2">
        <f>IF(OR('Daily AUM'!AQ703="",NAV!AQ703=""),0,IFERROR(IF(OR(IFERROR(LOOKUP(2,1/(('Daily AUM'!$D703:AP703&lt;&gt;"")*(NAV!$D703:AP703&lt;&gt;"")),'Daily AUM'!$D703:AP703),"")="",IFERROR(LOOKUP(2,1/(('Daily AUM'!$D703:AP703&lt;&gt;"")*(NAV!$D703:AP703&lt;&gt;"")),NAV!$D703:AP703),"")=""),0,'Daily AUM'!AQ703-(IFERROR(LOOKUP(2,1/(('Daily AUM'!$D703:AP703&lt;&gt;"")*(NAV!$D703:AP703&lt;&gt;"")),'Daily AUM'!$D703:AP703),"")*(NAV!AQ703/IFERROR(LOOKUP(2,1/(('Daily AUM'!$D703:AP703&lt;&gt;"")*(NAV!$D703:AP703&lt;&gt;"")),NAV!$D703:AP703),"")))),0))</f>
        <v>-0.34952880595119495</v>
      </c>
      <c r="AR703" s="2">
        <f>IF(OR('Daily AUM'!AR703="",NAV!AR703=""),0,IFERROR(IF(OR(IFERROR(LOOKUP(2,1/(('Daily AUM'!$D703:AQ703&lt;&gt;"")*(NAV!$D703:AQ703&lt;&gt;"")),'Daily AUM'!$D703:AQ703),"")="",IFERROR(LOOKUP(2,1/(('Daily AUM'!$D703:AQ703&lt;&gt;"")*(NAV!$D703:AQ703&lt;&gt;"")),NAV!$D703:AQ703),"")=""),0,'Daily AUM'!AR703-(IFERROR(LOOKUP(2,1/(('Daily AUM'!$D703:AQ703&lt;&gt;"")*(NAV!$D703:AQ703&lt;&gt;"")),'Daily AUM'!$D703:AQ703),"")*(NAV!AR703/IFERROR(LOOKUP(2,1/(('Daily AUM'!$D703:AQ703&lt;&gt;"")*(NAV!$D703:AQ703&lt;&gt;"")),NAV!$D703:AQ703),"")))),0))</f>
        <v>0.70799856609710332</v>
      </c>
      <c r="AS703" s="2">
        <f t="shared" si="20"/>
        <v>25.978685806981048</v>
      </c>
      <c r="AT703" s="2">
        <f t="shared" si="21"/>
        <v>15.091505993651481</v>
      </c>
    </row>
    <row r="704" spans="1:46" x14ac:dyDescent="0.2">
      <c r="A704" t="s">
        <v>776</v>
      </c>
      <c r="B704" t="s">
        <v>752</v>
      </c>
      <c r="C704" t="s">
        <v>22</v>
      </c>
      <c r="D704" s="2">
        <f>0</f>
        <v>0</v>
      </c>
      <c r="E704" s="2">
        <f>IF(OR('Daily AUM'!E704="",NAV!E704=""),0,IFERROR(IF(OR(IFERROR(LOOKUP(2,1/(('Daily AUM'!$D704:D704&lt;&gt;"")*(NAV!$D704:D704&lt;&gt;"")),'Daily AUM'!$D704:D704),"")="",IFERROR(LOOKUP(2,1/(('Daily AUM'!$D704:D704&lt;&gt;"")*(NAV!$D704:D704&lt;&gt;"")),NAV!$D704:D704),"")=""),0,'Daily AUM'!E704-(IFERROR(LOOKUP(2,1/(('Daily AUM'!$D704:D704&lt;&gt;"")*(NAV!$D704:D704&lt;&gt;"")),'Daily AUM'!$D704:D704),"")*(NAV!E704/IFERROR(LOOKUP(2,1/(('Daily AUM'!$D704:D704&lt;&gt;"")*(NAV!$D704:D704&lt;&gt;"")),NAV!$D704:D704),"")))),0))</f>
        <v>-0.53470908161125408</v>
      </c>
      <c r="F704" s="2">
        <f>IF(OR('Daily AUM'!F704="",NAV!F704=""),0,IFERROR(IF(OR(IFERROR(LOOKUP(2,1/(('Daily AUM'!$D704:E704&lt;&gt;"")*(NAV!$D704:E704&lt;&gt;"")),'Daily AUM'!$D704:E704),"")="",IFERROR(LOOKUP(2,1/(('Daily AUM'!$D704:E704&lt;&gt;"")*(NAV!$D704:E704&lt;&gt;"")),NAV!$D704:E704),"")=""),0,'Daily AUM'!F704-(IFERROR(LOOKUP(2,1/(('Daily AUM'!$D704:E704&lt;&gt;"")*(NAV!$D704:E704&lt;&gt;"")),'Daily AUM'!$D704:E704),"")*(NAV!F704/IFERROR(LOOKUP(2,1/(('Daily AUM'!$D704:E704&lt;&gt;"")*(NAV!$D704:E704&lt;&gt;"")),NAV!$D704:E704),"")))),0))</f>
        <v>8.5235950186870468E-2</v>
      </c>
      <c r="G704" s="2">
        <f>IF(OR('Daily AUM'!G704="",NAV!G704=""),0,IFERROR(IF(OR(IFERROR(LOOKUP(2,1/(('Daily AUM'!$D704:F704&lt;&gt;"")*(NAV!$D704:F704&lt;&gt;"")),'Daily AUM'!$D704:F704),"")="",IFERROR(LOOKUP(2,1/(('Daily AUM'!$D704:F704&lt;&gt;"")*(NAV!$D704:F704&lt;&gt;"")),NAV!$D704:F704),"")=""),0,'Daily AUM'!G704-(IFERROR(LOOKUP(2,1/(('Daily AUM'!$D704:F704&lt;&gt;"")*(NAV!$D704:F704&lt;&gt;"")),'Daily AUM'!$D704:F704),"")*(NAV!G704/IFERROR(LOOKUP(2,1/(('Daily AUM'!$D704:F704&lt;&gt;"")*(NAV!$D704:F704&lt;&gt;"")),NAV!$D704:F704),"")))),0))</f>
        <v>-1.4633749156510021</v>
      </c>
      <c r="H704" s="2">
        <f>IF(OR('Daily AUM'!H704="",NAV!H704=""),0,IFERROR(IF(OR(IFERROR(LOOKUP(2,1/(('Daily AUM'!$D704:G704&lt;&gt;"")*(NAV!$D704:G704&lt;&gt;"")),'Daily AUM'!$D704:G704),"")="",IFERROR(LOOKUP(2,1/(('Daily AUM'!$D704:G704&lt;&gt;"")*(NAV!$D704:G704&lt;&gt;"")),NAV!$D704:G704),"")=""),0,'Daily AUM'!H704-(IFERROR(LOOKUP(2,1/(('Daily AUM'!$D704:G704&lt;&gt;"")*(NAV!$D704:G704&lt;&gt;"")),'Daily AUM'!$D704:G704),"")*(NAV!H704/IFERROR(LOOKUP(2,1/(('Daily AUM'!$D704:G704&lt;&gt;"")*(NAV!$D704:G704&lt;&gt;"")),NAV!$D704:G704),"")))),0))</f>
        <v>-0.58508309323860885</v>
      </c>
      <c r="I704" s="2">
        <f>IF(OR('Daily AUM'!I704="",NAV!I704=""),0,IFERROR(IF(OR(IFERROR(LOOKUP(2,1/(('Daily AUM'!$D704:H704&lt;&gt;"")*(NAV!$D704:H704&lt;&gt;"")),'Daily AUM'!$D704:H704),"")="",IFERROR(LOOKUP(2,1/(('Daily AUM'!$D704:H704&lt;&gt;"")*(NAV!$D704:H704&lt;&gt;"")),NAV!$D704:H704),"")=""),0,'Daily AUM'!I704-(IFERROR(LOOKUP(2,1/(('Daily AUM'!$D704:H704&lt;&gt;"")*(NAV!$D704:H704&lt;&gt;"")),'Daily AUM'!$D704:H704),"")*(NAV!I704/IFERROR(LOOKUP(2,1/(('Daily AUM'!$D704:H704&lt;&gt;"")*(NAV!$D704:H704&lt;&gt;"")),NAV!$D704:H704),"")))),0))</f>
        <v>-0.81946008959585015</v>
      </c>
      <c r="J704" s="2">
        <f>IF(OR('Daily AUM'!J704="",NAV!J704=""),0,IFERROR(IF(OR(IFERROR(LOOKUP(2,1/(('Daily AUM'!$D704:I704&lt;&gt;"")*(NAV!$D704:I704&lt;&gt;"")),'Daily AUM'!$D704:I704),"")="",IFERROR(LOOKUP(2,1/(('Daily AUM'!$D704:I704&lt;&gt;"")*(NAV!$D704:I704&lt;&gt;"")),NAV!$D704:I704),"")=""),0,'Daily AUM'!J704-(IFERROR(LOOKUP(2,1/(('Daily AUM'!$D704:I704&lt;&gt;"")*(NAV!$D704:I704&lt;&gt;"")),'Daily AUM'!$D704:I704),"")*(NAV!J704/IFERROR(LOOKUP(2,1/(('Daily AUM'!$D704:I704&lt;&gt;"")*(NAV!$D704:I704&lt;&gt;"")),NAV!$D704:I704),"")))),0))</f>
        <v>-0.58915630925821461</v>
      </c>
      <c r="K704" s="2">
        <f>IF(OR('Daily AUM'!K704="",NAV!K704=""),0,IFERROR(IF(OR(IFERROR(LOOKUP(2,1/(('Daily AUM'!$D704:J704&lt;&gt;"")*(NAV!$D704:J704&lt;&gt;"")),'Daily AUM'!$D704:J704),"")="",IFERROR(LOOKUP(2,1/(('Daily AUM'!$D704:J704&lt;&gt;"")*(NAV!$D704:J704&lt;&gt;"")),NAV!$D704:J704),"")=""),0,'Daily AUM'!K704-(IFERROR(LOOKUP(2,1/(('Daily AUM'!$D704:J704&lt;&gt;"")*(NAV!$D704:J704&lt;&gt;"")),'Daily AUM'!$D704:J704),"")*(NAV!K704/IFERROR(LOOKUP(2,1/(('Daily AUM'!$D704:J704&lt;&gt;"")*(NAV!$D704:J704&lt;&gt;"")),NAV!$D704:J704),"")))),0))</f>
        <v>-1.8614346578924597</v>
      </c>
      <c r="L704" s="2">
        <f>IF(OR('Daily AUM'!L704="",NAV!L704=""),0,IFERROR(IF(OR(IFERROR(LOOKUP(2,1/(('Daily AUM'!$D704:K704&lt;&gt;"")*(NAV!$D704:K704&lt;&gt;"")),'Daily AUM'!$D704:K704),"")="",IFERROR(LOOKUP(2,1/(('Daily AUM'!$D704:K704&lt;&gt;"")*(NAV!$D704:K704&lt;&gt;"")),NAV!$D704:K704),"")=""),0,'Daily AUM'!L704-(IFERROR(LOOKUP(2,1/(('Daily AUM'!$D704:K704&lt;&gt;"")*(NAV!$D704:K704&lt;&gt;"")),'Daily AUM'!$D704:K704),"")*(NAV!L704/IFERROR(LOOKUP(2,1/(('Daily AUM'!$D704:K704&lt;&gt;"")*(NAV!$D704:K704&lt;&gt;"")),NAV!$D704:K704),"")))),0))</f>
        <v>-1.1370699635135679</v>
      </c>
      <c r="M704" s="2">
        <f>IF(OR('Daily AUM'!M704="",NAV!M704=""),0,IFERROR(IF(OR(IFERROR(LOOKUP(2,1/(('Daily AUM'!$D704:L704&lt;&gt;"")*(NAV!$D704:L704&lt;&gt;"")),'Daily AUM'!$D704:L704),"")="",IFERROR(LOOKUP(2,1/(('Daily AUM'!$D704:L704&lt;&gt;"")*(NAV!$D704:L704&lt;&gt;"")),NAV!$D704:L704),"")=""),0,'Daily AUM'!M704-(IFERROR(LOOKUP(2,1/(('Daily AUM'!$D704:L704&lt;&gt;"")*(NAV!$D704:L704&lt;&gt;"")),'Daily AUM'!$D704:L704),"")*(NAV!M704/IFERROR(LOOKUP(2,1/(('Daily AUM'!$D704:L704&lt;&gt;"")*(NAV!$D704:L704&lt;&gt;"")),NAV!$D704:L704),"")))),0))</f>
        <v>-1.0093937083784112</v>
      </c>
      <c r="N704" s="2">
        <f>IF(OR('Daily AUM'!N704="",NAV!N704=""),0,IFERROR(IF(OR(IFERROR(LOOKUP(2,1/(('Daily AUM'!$D704:M704&lt;&gt;"")*(NAV!$D704:M704&lt;&gt;"")),'Daily AUM'!$D704:M704),"")="",IFERROR(LOOKUP(2,1/(('Daily AUM'!$D704:M704&lt;&gt;"")*(NAV!$D704:M704&lt;&gt;"")),NAV!$D704:M704),"")=""),0,'Daily AUM'!N704-(IFERROR(LOOKUP(2,1/(('Daily AUM'!$D704:M704&lt;&gt;"")*(NAV!$D704:M704&lt;&gt;"")),'Daily AUM'!$D704:M704),"")*(NAV!N704/IFERROR(LOOKUP(2,1/(('Daily AUM'!$D704:M704&lt;&gt;"")*(NAV!$D704:M704&lt;&gt;"")),NAV!$D704:M704),"")))),0))</f>
        <v>-2.3143915005375675</v>
      </c>
      <c r="O704" s="2">
        <f>IF(OR('Daily AUM'!O704="",NAV!O704=""),0,IFERROR(IF(OR(IFERROR(LOOKUP(2,1/(('Daily AUM'!$D704:N704&lt;&gt;"")*(NAV!$D704:N704&lt;&gt;"")),'Daily AUM'!$D704:N704),"")="",IFERROR(LOOKUP(2,1/(('Daily AUM'!$D704:N704&lt;&gt;"")*(NAV!$D704:N704&lt;&gt;"")),NAV!$D704:N704),"")=""),0,'Daily AUM'!O704-(IFERROR(LOOKUP(2,1/(('Daily AUM'!$D704:N704&lt;&gt;"")*(NAV!$D704:N704&lt;&gt;"")),'Daily AUM'!$D704:N704),"")*(NAV!O704/IFERROR(LOOKUP(2,1/(('Daily AUM'!$D704:N704&lt;&gt;"")*(NAV!$D704:N704&lt;&gt;"")),NAV!$D704:N704),"")))),0))</f>
        <v>-0.6473348158187946</v>
      </c>
      <c r="P704" s="2">
        <f>IF(OR('Daily AUM'!P704="",NAV!P704=""),0,IFERROR(IF(OR(IFERROR(LOOKUP(2,1/(('Daily AUM'!$D704:O704&lt;&gt;"")*(NAV!$D704:O704&lt;&gt;"")),'Daily AUM'!$D704:O704),"")="",IFERROR(LOOKUP(2,1/(('Daily AUM'!$D704:O704&lt;&gt;"")*(NAV!$D704:O704&lt;&gt;"")),NAV!$D704:O704),"")=""),0,'Daily AUM'!P704-(IFERROR(LOOKUP(2,1/(('Daily AUM'!$D704:O704&lt;&gt;"")*(NAV!$D704:O704&lt;&gt;"")),'Daily AUM'!$D704:O704),"")*(NAV!P704/IFERROR(LOOKUP(2,1/(('Daily AUM'!$D704:O704&lt;&gt;"")*(NAV!$D704:O704&lt;&gt;"")),NAV!$D704:O704),"")))),0))</f>
        <v>-0.95207220497832168</v>
      </c>
      <c r="Q704" s="2">
        <f>IF(OR('Daily AUM'!Q704="",NAV!Q704=""),0,IFERROR(IF(OR(IFERROR(LOOKUP(2,1/(('Daily AUM'!$D704:P704&lt;&gt;"")*(NAV!$D704:P704&lt;&gt;"")),'Daily AUM'!$D704:P704),"")="",IFERROR(LOOKUP(2,1/(('Daily AUM'!$D704:P704&lt;&gt;"")*(NAV!$D704:P704&lt;&gt;"")),NAV!$D704:P704),"")=""),0,'Daily AUM'!Q704-(IFERROR(LOOKUP(2,1/(('Daily AUM'!$D704:P704&lt;&gt;"")*(NAV!$D704:P704&lt;&gt;"")),'Daily AUM'!$D704:P704),"")*(NAV!Q704/IFERROR(LOOKUP(2,1/(('Daily AUM'!$D704:P704&lt;&gt;"")*(NAV!$D704:P704&lt;&gt;"")),NAV!$D704:P704),"")))),0))</f>
        <v>-1.5810683955260174</v>
      </c>
      <c r="R704" s="2">
        <f>IF(OR('Daily AUM'!R704="",NAV!R704=""),0,IFERROR(IF(OR(IFERROR(LOOKUP(2,1/(('Daily AUM'!$D704:Q704&lt;&gt;"")*(NAV!$D704:Q704&lt;&gt;"")),'Daily AUM'!$D704:Q704),"")="",IFERROR(LOOKUP(2,1/(('Daily AUM'!$D704:Q704&lt;&gt;"")*(NAV!$D704:Q704&lt;&gt;"")),NAV!$D704:Q704),"")=""),0,'Daily AUM'!R704-(IFERROR(LOOKUP(2,1/(('Daily AUM'!$D704:Q704&lt;&gt;"")*(NAV!$D704:Q704&lt;&gt;"")),'Daily AUM'!$D704:Q704),"")*(NAV!R704/IFERROR(LOOKUP(2,1/(('Daily AUM'!$D704:Q704&lt;&gt;"")*(NAV!$D704:Q704&lt;&gt;"")),NAV!$D704:Q704),"")))),0))</f>
        <v>-2.2952207418793478</v>
      </c>
      <c r="S704" s="2">
        <f>IF(OR('Daily AUM'!S704="",NAV!S704=""),0,IFERROR(IF(OR(IFERROR(LOOKUP(2,1/(('Daily AUM'!$D704:R704&lt;&gt;"")*(NAV!$D704:R704&lt;&gt;"")),'Daily AUM'!$D704:R704),"")="",IFERROR(LOOKUP(2,1/(('Daily AUM'!$D704:R704&lt;&gt;"")*(NAV!$D704:R704&lt;&gt;"")),NAV!$D704:R704),"")=""),0,'Daily AUM'!S704-(IFERROR(LOOKUP(2,1/(('Daily AUM'!$D704:R704&lt;&gt;"")*(NAV!$D704:R704&lt;&gt;"")),'Daily AUM'!$D704:R704),"")*(NAV!S704/IFERROR(LOOKUP(2,1/(('Daily AUM'!$D704:R704&lt;&gt;"")*(NAV!$D704:R704&lt;&gt;"")),NAV!$D704:R704),"")))),0))</f>
        <v>-2.3283732656936991</v>
      </c>
      <c r="T704" s="2">
        <f>IF(OR('Daily AUM'!T704="",NAV!T704=""),0,IFERROR(IF(OR(IFERROR(LOOKUP(2,1/(('Daily AUM'!$D704:S704&lt;&gt;"")*(NAV!$D704:S704&lt;&gt;"")),'Daily AUM'!$D704:S704),"")="",IFERROR(LOOKUP(2,1/(('Daily AUM'!$D704:S704&lt;&gt;"")*(NAV!$D704:S704&lt;&gt;"")),NAV!$D704:S704),"")=""),0,'Daily AUM'!T704-(IFERROR(LOOKUP(2,1/(('Daily AUM'!$D704:S704&lt;&gt;"")*(NAV!$D704:S704&lt;&gt;"")),'Daily AUM'!$D704:S704),"")*(NAV!T704/IFERROR(LOOKUP(2,1/(('Daily AUM'!$D704:S704&lt;&gt;"")*(NAV!$D704:S704&lt;&gt;"")),NAV!$D704:S704),"")))),0))</f>
        <v>-1.6530746677553907</v>
      </c>
      <c r="U704" s="2">
        <f>IF(OR('Daily AUM'!U704="",NAV!U704=""),0,IFERROR(IF(OR(IFERROR(LOOKUP(2,1/(('Daily AUM'!$D704:T704&lt;&gt;"")*(NAV!$D704:T704&lt;&gt;"")),'Daily AUM'!$D704:T704),"")="",IFERROR(LOOKUP(2,1/(('Daily AUM'!$D704:T704&lt;&gt;"")*(NAV!$D704:T704&lt;&gt;"")),NAV!$D704:T704),"")=""),0,'Daily AUM'!U704-(IFERROR(LOOKUP(2,1/(('Daily AUM'!$D704:T704&lt;&gt;"")*(NAV!$D704:T704&lt;&gt;"")),'Daily AUM'!$D704:T704),"")*(NAV!U704/IFERROR(LOOKUP(2,1/(('Daily AUM'!$D704:T704&lt;&gt;"")*(NAV!$D704:T704&lt;&gt;"")),NAV!$D704:T704),"")))),0))</f>
        <v>-1.4529109539162164</v>
      </c>
      <c r="V704" s="2">
        <f>IF(OR('Daily AUM'!V704="",NAV!V704=""),0,IFERROR(IF(OR(IFERROR(LOOKUP(2,1/(('Daily AUM'!$D704:U704&lt;&gt;"")*(NAV!$D704:U704&lt;&gt;"")),'Daily AUM'!$D704:U704),"")="",IFERROR(LOOKUP(2,1/(('Daily AUM'!$D704:U704&lt;&gt;"")*(NAV!$D704:U704&lt;&gt;"")),NAV!$D704:U704),"")=""),0,'Daily AUM'!V704-(IFERROR(LOOKUP(2,1/(('Daily AUM'!$D704:U704&lt;&gt;"")*(NAV!$D704:U704&lt;&gt;"")),'Daily AUM'!$D704:U704),"")*(NAV!V704/IFERROR(LOOKUP(2,1/(('Daily AUM'!$D704:U704&lt;&gt;"")*(NAV!$D704:U704&lt;&gt;"")),NAV!$D704:U704),"")))),0))</f>
        <v>-1.3041010397882928</v>
      </c>
      <c r="W704" s="2">
        <f>IF(OR('Daily AUM'!W704="",NAV!W704=""),0,IFERROR(IF(OR(IFERROR(LOOKUP(2,1/(('Daily AUM'!$D704:V704&lt;&gt;"")*(NAV!$D704:V704&lt;&gt;"")),'Daily AUM'!$D704:V704),"")="",IFERROR(LOOKUP(2,1/(('Daily AUM'!$D704:V704&lt;&gt;"")*(NAV!$D704:V704&lt;&gt;"")),NAV!$D704:V704),"")=""),0,'Daily AUM'!W704-(IFERROR(LOOKUP(2,1/(('Daily AUM'!$D704:V704&lt;&gt;"")*(NAV!$D704:V704&lt;&gt;"")),'Daily AUM'!$D704:V704),"")*(NAV!W704/IFERROR(LOOKUP(2,1/(('Daily AUM'!$D704:V704&lt;&gt;"")*(NAV!$D704:V704&lt;&gt;"")),NAV!$D704:V704),"")))),0))</f>
        <v>0.32528118346635893</v>
      </c>
      <c r="X704" s="2">
        <f>IF(OR('Daily AUM'!X704="",NAV!X704=""),0,IFERROR(IF(OR(IFERROR(LOOKUP(2,1/(('Daily AUM'!$D704:W704&lt;&gt;"")*(NAV!$D704:W704&lt;&gt;"")),'Daily AUM'!$D704:W704),"")="",IFERROR(LOOKUP(2,1/(('Daily AUM'!$D704:W704&lt;&gt;"")*(NAV!$D704:W704&lt;&gt;"")),NAV!$D704:W704),"")=""),0,'Daily AUM'!X704-(IFERROR(LOOKUP(2,1/(('Daily AUM'!$D704:W704&lt;&gt;"")*(NAV!$D704:W704&lt;&gt;"")),'Daily AUM'!$D704:W704),"")*(NAV!X704/IFERROR(LOOKUP(2,1/(('Daily AUM'!$D704:W704&lt;&gt;"")*(NAV!$D704:W704&lt;&gt;"")),NAV!$D704:W704),"")))),0))</f>
        <v>-0.8846535565035083</v>
      </c>
      <c r="Y704" s="2">
        <f>IF(OR('Daily AUM'!Y704="",NAV!Y704=""),0,IFERROR(IF(OR(IFERROR(LOOKUP(2,1/(('Daily AUM'!$D704:X704&lt;&gt;"")*(NAV!$D704:X704&lt;&gt;"")),'Daily AUM'!$D704:X704),"")="",IFERROR(LOOKUP(2,1/(('Daily AUM'!$D704:X704&lt;&gt;"")*(NAV!$D704:X704&lt;&gt;"")),NAV!$D704:X704),"")=""),0,'Daily AUM'!Y704-(IFERROR(LOOKUP(2,1/(('Daily AUM'!$D704:X704&lt;&gt;"")*(NAV!$D704:X704&lt;&gt;"")),'Daily AUM'!$D704:X704),"")*(NAV!Y704/IFERROR(LOOKUP(2,1/(('Daily AUM'!$D704:X704&lt;&gt;"")*(NAV!$D704:X704&lt;&gt;"")),NAV!$D704:X704),"")))),0))</f>
        <v>-1.161186697413541</v>
      </c>
      <c r="Z704" s="2">
        <f>IF(OR('Daily AUM'!Z704="",NAV!Z704=""),0,IFERROR(IF(OR(IFERROR(LOOKUP(2,1/(('Daily AUM'!$D704:Y704&lt;&gt;"")*(NAV!$D704:Y704&lt;&gt;"")),'Daily AUM'!$D704:Y704),"")="",IFERROR(LOOKUP(2,1/(('Daily AUM'!$D704:Y704&lt;&gt;"")*(NAV!$D704:Y704&lt;&gt;"")),NAV!$D704:Y704),"")=""),0,'Daily AUM'!Z704-(IFERROR(LOOKUP(2,1/(('Daily AUM'!$D704:Y704&lt;&gt;"")*(NAV!$D704:Y704&lt;&gt;"")),'Daily AUM'!$D704:Y704),"")*(NAV!Z704/IFERROR(LOOKUP(2,1/(('Daily AUM'!$D704:Y704&lt;&gt;"")*(NAV!$D704:Y704&lt;&gt;"")),NAV!$D704:Y704),"")))),0))</f>
        <v>-1.5442843512973923</v>
      </c>
      <c r="AA704" s="2">
        <f>IF(OR('Daily AUM'!AA704="",NAV!AA704=""),0,IFERROR(IF(OR(IFERROR(LOOKUP(2,1/(('Daily AUM'!$D704:Z704&lt;&gt;"")*(NAV!$D704:Z704&lt;&gt;"")),'Daily AUM'!$D704:Z704),"")="",IFERROR(LOOKUP(2,1/(('Daily AUM'!$D704:Z704&lt;&gt;"")*(NAV!$D704:Z704&lt;&gt;"")),NAV!$D704:Z704),"")=""),0,'Daily AUM'!AA704-(IFERROR(LOOKUP(2,1/(('Daily AUM'!$D704:Z704&lt;&gt;"")*(NAV!$D704:Z704&lt;&gt;"")),'Daily AUM'!$D704:Z704),"")*(NAV!AA704/IFERROR(LOOKUP(2,1/(('Daily AUM'!$D704:Z704&lt;&gt;"")*(NAV!$D704:Z704&lt;&gt;"")),NAV!$D704:Z704),"")))),0))</f>
        <v>-1.9053983684771083</v>
      </c>
      <c r="AB704" s="2">
        <f>IF(OR('Daily AUM'!AB704="",NAV!AB704=""),0,IFERROR(IF(OR(IFERROR(LOOKUP(2,1/(('Daily AUM'!$D704:AA704&lt;&gt;"")*(NAV!$D704:AA704&lt;&gt;"")),'Daily AUM'!$D704:AA704),"")="",IFERROR(LOOKUP(2,1/(('Daily AUM'!$D704:AA704&lt;&gt;"")*(NAV!$D704:AA704&lt;&gt;"")),NAV!$D704:AA704),"")=""),0,'Daily AUM'!AB704-(IFERROR(LOOKUP(2,1/(('Daily AUM'!$D704:AA704&lt;&gt;"")*(NAV!$D704:AA704&lt;&gt;"")),'Daily AUM'!$D704:AA704),"")*(NAV!AB704/IFERROR(LOOKUP(2,1/(('Daily AUM'!$D704:AA704&lt;&gt;"")*(NAV!$D704:AA704&lt;&gt;"")),NAV!$D704:AA704),"")))),0))</f>
        <v>-1.0780583759715228</v>
      </c>
      <c r="AC704" s="2">
        <f>IF(OR('Daily AUM'!AC704="",NAV!AC704=""),0,IFERROR(IF(OR(IFERROR(LOOKUP(2,1/(('Daily AUM'!$D704:AB704&lt;&gt;"")*(NAV!$D704:AB704&lt;&gt;"")),'Daily AUM'!$D704:AB704),"")="",IFERROR(LOOKUP(2,1/(('Daily AUM'!$D704:AB704&lt;&gt;"")*(NAV!$D704:AB704&lt;&gt;"")),NAV!$D704:AB704),"")=""),0,'Daily AUM'!AC704-(IFERROR(LOOKUP(2,1/(('Daily AUM'!$D704:AB704&lt;&gt;"")*(NAV!$D704:AB704&lt;&gt;"")),'Daily AUM'!$D704:AB704),"")*(NAV!AC704/IFERROR(LOOKUP(2,1/(('Daily AUM'!$D704:AB704&lt;&gt;"")*(NAV!$D704:AB704&lt;&gt;"")),NAV!$D704:AB704),"")))),0))</f>
        <v>-1.2221919385847286</v>
      </c>
      <c r="AD704" s="2">
        <f>IF(OR('Daily AUM'!AD704="",NAV!AD704=""),0,IFERROR(IF(OR(IFERROR(LOOKUP(2,1/(('Daily AUM'!$D704:AC704&lt;&gt;"")*(NAV!$D704:AC704&lt;&gt;"")),'Daily AUM'!$D704:AC704),"")="",IFERROR(LOOKUP(2,1/(('Daily AUM'!$D704:AC704&lt;&gt;"")*(NAV!$D704:AC704&lt;&gt;"")),NAV!$D704:AC704),"")=""),0,'Daily AUM'!AD704-(IFERROR(LOOKUP(2,1/(('Daily AUM'!$D704:AC704&lt;&gt;"")*(NAV!$D704:AC704&lt;&gt;"")),'Daily AUM'!$D704:AC704),"")*(NAV!AD704/IFERROR(LOOKUP(2,1/(('Daily AUM'!$D704:AC704&lt;&gt;"")*(NAV!$D704:AC704&lt;&gt;"")),NAV!$D704:AC704),"")))),0))</f>
        <v>-0.1176203442082624</v>
      </c>
      <c r="AE704" s="2">
        <f>IF(OR('Daily AUM'!AE704="",NAV!AE704=""),0,IFERROR(IF(OR(IFERROR(LOOKUP(2,1/(('Daily AUM'!$D704:AD704&lt;&gt;"")*(NAV!$D704:AD704&lt;&gt;"")),'Daily AUM'!$D704:AD704),"")="",IFERROR(LOOKUP(2,1/(('Daily AUM'!$D704:AD704&lt;&gt;"")*(NAV!$D704:AD704&lt;&gt;"")),NAV!$D704:AD704),"")=""),0,'Daily AUM'!AE704-(IFERROR(LOOKUP(2,1/(('Daily AUM'!$D704:AD704&lt;&gt;"")*(NAV!$D704:AD704&lt;&gt;"")),'Daily AUM'!$D704:AD704),"")*(NAV!AE704/IFERROR(LOOKUP(2,1/(('Daily AUM'!$D704:AD704&lt;&gt;"")*(NAV!$D704:AD704&lt;&gt;"")),NAV!$D704:AD704),"")))),0))</f>
        <v>-1.2945349032461309</v>
      </c>
      <c r="AF704" s="2">
        <f>IF(OR('Daily AUM'!AF704="",NAV!AF704=""),0,IFERROR(IF(OR(IFERROR(LOOKUP(2,1/(('Daily AUM'!$D704:AE704&lt;&gt;"")*(NAV!$D704:AE704&lt;&gt;"")),'Daily AUM'!$D704:AE704),"")="",IFERROR(LOOKUP(2,1/(('Daily AUM'!$D704:AE704&lt;&gt;"")*(NAV!$D704:AE704&lt;&gt;"")),NAV!$D704:AE704),"")=""),0,'Daily AUM'!AF704-(IFERROR(LOOKUP(2,1/(('Daily AUM'!$D704:AE704&lt;&gt;"")*(NAV!$D704:AE704&lt;&gt;"")),'Daily AUM'!$D704:AE704),"")*(NAV!AF704/IFERROR(LOOKUP(2,1/(('Daily AUM'!$D704:AE704&lt;&gt;"")*(NAV!$D704:AE704&lt;&gt;"")),NAV!$D704:AE704),"")))),0))</f>
        <v>-1.4304762769088484</v>
      </c>
      <c r="AG704" s="2">
        <f>IF(OR('Daily AUM'!AG704="",NAV!AG704=""),0,IFERROR(IF(OR(IFERROR(LOOKUP(2,1/(('Daily AUM'!$D704:AF704&lt;&gt;"")*(NAV!$D704:AF704&lt;&gt;"")),'Daily AUM'!$D704:AF704),"")="",IFERROR(LOOKUP(2,1/(('Daily AUM'!$D704:AF704&lt;&gt;"")*(NAV!$D704:AF704&lt;&gt;"")),NAV!$D704:AF704),"")=""),0,'Daily AUM'!AG704-(IFERROR(LOOKUP(2,1/(('Daily AUM'!$D704:AF704&lt;&gt;"")*(NAV!$D704:AF704&lt;&gt;"")),'Daily AUM'!$D704:AF704),"")*(NAV!AG704/IFERROR(LOOKUP(2,1/(('Daily AUM'!$D704:AF704&lt;&gt;"")*(NAV!$D704:AF704&lt;&gt;"")),NAV!$D704:AF704),"")))),0))</f>
        <v>-1.5062037097022767</v>
      </c>
      <c r="AH704" s="2">
        <f>IF(OR('Daily AUM'!AH704="",NAV!AH704=""),0,IFERROR(IF(OR(IFERROR(LOOKUP(2,1/(('Daily AUM'!$D704:AG704&lt;&gt;"")*(NAV!$D704:AG704&lt;&gt;"")),'Daily AUM'!$D704:AG704),"")="",IFERROR(LOOKUP(2,1/(('Daily AUM'!$D704:AG704&lt;&gt;"")*(NAV!$D704:AG704&lt;&gt;"")),NAV!$D704:AG704),"")=""),0,'Daily AUM'!AH704-(IFERROR(LOOKUP(2,1/(('Daily AUM'!$D704:AG704&lt;&gt;"")*(NAV!$D704:AG704&lt;&gt;"")),'Daily AUM'!$D704:AG704),"")*(NAV!AH704/IFERROR(LOOKUP(2,1/(('Daily AUM'!$D704:AG704&lt;&gt;"")*(NAV!$D704:AG704&lt;&gt;"")),NAV!$D704:AG704),"")))),0))</f>
        <v>-1.6578612808480102</v>
      </c>
      <c r="AI704" s="2">
        <f>IF(OR('Daily AUM'!AI704="",NAV!AI704=""),0,IFERROR(IF(OR(IFERROR(LOOKUP(2,1/(('Daily AUM'!$D704:AH704&lt;&gt;"")*(NAV!$D704:AH704&lt;&gt;"")),'Daily AUM'!$D704:AH704),"")="",IFERROR(LOOKUP(2,1/(('Daily AUM'!$D704:AH704&lt;&gt;"")*(NAV!$D704:AH704&lt;&gt;"")),NAV!$D704:AH704),"")=""),0,'Daily AUM'!AI704-(IFERROR(LOOKUP(2,1/(('Daily AUM'!$D704:AH704&lt;&gt;"")*(NAV!$D704:AH704&lt;&gt;"")),'Daily AUM'!$D704:AH704),"")*(NAV!AI704/IFERROR(LOOKUP(2,1/(('Daily AUM'!$D704:AH704&lt;&gt;"")*(NAV!$D704:AH704&lt;&gt;"")),NAV!$D704:AH704),"")))),0))</f>
        <v>-1.2987021665539942</v>
      </c>
      <c r="AJ704" s="2">
        <f>IF(OR('Daily AUM'!AJ704="",NAV!AJ704=""),0,IFERROR(IF(OR(IFERROR(LOOKUP(2,1/(('Daily AUM'!$D704:AI704&lt;&gt;"")*(NAV!$D704:AI704&lt;&gt;"")),'Daily AUM'!$D704:AI704),"")="",IFERROR(LOOKUP(2,1/(('Daily AUM'!$D704:AI704&lt;&gt;"")*(NAV!$D704:AI704&lt;&gt;"")),NAV!$D704:AI704),"")=""),0,'Daily AUM'!AJ704-(IFERROR(LOOKUP(2,1/(('Daily AUM'!$D704:AI704&lt;&gt;"")*(NAV!$D704:AI704&lt;&gt;"")),'Daily AUM'!$D704:AI704),"")*(NAV!AJ704/IFERROR(LOOKUP(2,1/(('Daily AUM'!$D704:AI704&lt;&gt;"")*(NAV!$D704:AI704&lt;&gt;"")),NAV!$D704:AI704),"")))),0))</f>
        <v>-0.37501156215057563</v>
      </c>
      <c r="AK704" s="2">
        <f>IF(OR('Daily AUM'!AK704="",NAV!AK704=""),0,IFERROR(IF(OR(IFERROR(LOOKUP(2,1/(('Daily AUM'!$D704:AJ704&lt;&gt;"")*(NAV!$D704:AJ704&lt;&gt;"")),'Daily AUM'!$D704:AJ704),"")="",IFERROR(LOOKUP(2,1/(('Daily AUM'!$D704:AJ704&lt;&gt;"")*(NAV!$D704:AJ704&lt;&gt;"")),NAV!$D704:AJ704),"")=""),0,'Daily AUM'!AK704-(IFERROR(LOOKUP(2,1/(('Daily AUM'!$D704:AJ704&lt;&gt;"")*(NAV!$D704:AJ704&lt;&gt;"")),'Daily AUM'!$D704:AJ704),"")*(NAV!AK704/IFERROR(LOOKUP(2,1/(('Daily AUM'!$D704:AJ704&lt;&gt;"")*(NAV!$D704:AJ704&lt;&gt;"")),NAV!$D704:AJ704),"")))),0))</f>
        <v>-1.5114405273834564</v>
      </c>
      <c r="AL704" s="2">
        <f>IF(OR('Daily AUM'!AL704="",NAV!AL704=""),0,IFERROR(IF(OR(IFERROR(LOOKUP(2,1/(('Daily AUM'!$D704:AK704&lt;&gt;"")*(NAV!$D704:AK704&lt;&gt;"")),'Daily AUM'!$D704:AK704),"")="",IFERROR(LOOKUP(2,1/(('Daily AUM'!$D704:AK704&lt;&gt;"")*(NAV!$D704:AK704&lt;&gt;"")),NAV!$D704:AK704),"")=""),0,'Daily AUM'!AL704-(IFERROR(LOOKUP(2,1/(('Daily AUM'!$D704:AK704&lt;&gt;"")*(NAV!$D704:AK704&lt;&gt;"")),'Daily AUM'!$D704:AK704),"")*(NAV!AL704/IFERROR(LOOKUP(2,1/(('Daily AUM'!$D704:AK704&lt;&gt;"")*(NAV!$D704:AK704&lt;&gt;"")),NAV!$D704:AK704),"")))),0))</f>
        <v>-2.8104192216078445</v>
      </c>
      <c r="AM704" s="2">
        <f>IF(OR('Daily AUM'!AM704="",NAV!AM704=""),0,IFERROR(IF(OR(IFERROR(LOOKUP(2,1/(('Daily AUM'!$D704:AL704&lt;&gt;"")*(NAV!$D704:AL704&lt;&gt;"")),'Daily AUM'!$D704:AL704),"")="",IFERROR(LOOKUP(2,1/(('Daily AUM'!$D704:AL704&lt;&gt;"")*(NAV!$D704:AL704&lt;&gt;"")),NAV!$D704:AL704),"")=""),0,'Daily AUM'!AM704-(IFERROR(LOOKUP(2,1/(('Daily AUM'!$D704:AL704&lt;&gt;"")*(NAV!$D704:AL704&lt;&gt;"")),'Daily AUM'!$D704:AL704),"")*(NAV!AM704/IFERROR(LOOKUP(2,1/(('Daily AUM'!$D704:AL704&lt;&gt;"")*(NAV!$D704:AL704&lt;&gt;"")),NAV!$D704:AL704),"")))),0))</f>
        <v>-1.656625144226382</v>
      </c>
      <c r="AN704" s="2">
        <f>IF(OR('Daily AUM'!AN704="",NAV!AN704=""),0,IFERROR(IF(OR(IFERROR(LOOKUP(2,1/(('Daily AUM'!$D704:AM704&lt;&gt;"")*(NAV!$D704:AM704&lt;&gt;"")),'Daily AUM'!$D704:AM704),"")="",IFERROR(LOOKUP(2,1/(('Daily AUM'!$D704:AM704&lt;&gt;"")*(NAV!$D704:AM704&lt;&gt;"")),NAV!$D704:AM704),"")=""),0,'Daily AUM'!AN704-(IFERROR(LOOKUP(2,1/(('Daily AUM'!$D704:AM704&lt;&gt;"")*(NAV!$D704:AM704&lt;&gt;"")),'Daily AUM'!$D704:AM704),"")*(NAV!AN704/IFERROR(LOOKUP(2,1/(('Daily AUM'!$D704:AM704&lt;&gt;"")*(NAV!$D704:AM704&lt;&gt;"")),NAV!$D704:AM704),"")))),0))</f>
        <v>-1.11663559882345</v>
      </c>
      <c r="AO704" s="2">
        <f>IF(OR('Daily AUM'!AO704="",NAV!AO704=""),0,IFERROR(IF(OR(IFERROR(LOOKUP(2,1/(('Daily AUM'!$D704:AN704&lt;&gt;"")*(NAV!$D704:AN704&lt;&gt;"")),'Daily AUM'!$D704:AN704),"")="",IFERROR(LOOKUP(2,1/(('Daily AUM'!$D704:AN704&lt;&gt;"")*(NAV!$D704:AN704&lt;&gt;"")),NAV!$D704:AN704),"")=""),0,'Daily AUM'!AO704-(IFERROR(LOOKUP(2,1/(('Daily AUM'!$D704:AN704&lt;&gt;"")*(NAV!$D704:AN704&lt;&gt;"")),'Daily AUM'!$D704:AN704),"")*(NAV!AO704/IFERROR(LOOKUP(2,1/(('Daily AUM'!$D704:AN704&lt;&gt;"")*(NAV!$D704:AN704&lt;&gt;"")),NAV!$D704:AN704),"")))),0))</f>
        <v>-1.3662539373844993</v>
      </c>
      <c r="AP704" s="2">
        <f>IF(OR('Daily AUM'!AP704="",NAV!AP704=""),0,IFERROR(IF(OR(IFERROR(LOOKUP(2,1/(('Daily AUM'!$D704:AO704&lt;&gt;"")*(NAV!$D704:AO704&lt;&gt;"")),'Daily AUM'!$D704:AO704),"")="",IFERROR(LOOKUP(2,1/(('Daily AUM'!$D704:AO704&lt;&gt;"")*(NAV!$D704:AO704&lt;&gt;"")),NAV!$D704:AO704),"")=""),0,'Daily AUM'!AP704-(IFERROR(LOOKUP(2,1/(('Daily AUM'!$D704:AO704&lt;&gt;"")*(NAV!$D704:AO704&lt;&gt;"")),'Daily AUM'!$D704:AO704),"")*(NAV!AP704/IFERROR(LOOKUP(2,1/(('Daily AUM'!$D704:AO704&lt;&gt;"")*(NAV!$D704:AO704&lt;&gt;"")),NAV!$D704:AO704),"")))),0))</f>
        <v>-0.48041379997994227</v>
      </c>
      <c r="AQ704" s="2">
        <f>IF(OR('Daily AUM'!AQ704="",NAV!AQ704=""),0,IFERROR(IF(OR(IFERROR(LOOKUP(2,1/(('Daily AUM'!$D704:AP704&lt;&gt;"")*(NAV!$D704:AP704&lt;&gt;"")),'Daily AUM'!$D704:AP704),"")="",IFERROR(LOOKUP(2,1/(('Daily AUM'!$D704:AP704&lt;&gt;"")*(NAV!$D704:AP704&lt;&gt;"")),NAV!$D704:AP704),"")=""),0,'Daily AUM'!AQ704-(IFERROR(LOOKUP(2,1/(('Daily AUM'!$D704:AP704&lt;&gt;"")*(NAV!$D704:AP704&lt;&gt;"")),'Daily AUM'!$D704:AP704),"")*(NAV!AQ704/IFERROR(LOOKUP(2,1/(('Daily AUM'!$D704:AP704&lt;&gt;"")*(NAV!$D704:AP704&lt;&gt;"")),NAV!$D704:AP704),"")))),0))</f>
        <v>-1.5539505091983301</v>
      </c>
      <c r="AR704" s="2">
        <f>IF(OR('Daily AUM'!AR704="",NAV!AR704=""),0,IFERROR(IF(OR(IFERROR(LOOKUP(2,1/(('Daily AUM'!$D704:AQ704&lt;&gt;"")*(NAV!$D704:AQ704&lt;&gt;"")),'Daily AUM'!$D704:AQ704),"")="",IFERROR(LOOKUP(2,1/(('Daily AUM'!$D704:AQ704&lt;&gt;"")*(NAV!$D704:AQ704&lt;&gt;"")),NAV!$D704:AQ704),"")=""),0,'Daily AUM'!AR704-(IFERROR(LOOKUP(2,1/(('Daily AUM'!$D704:AQ704&lt;&gt;"")*(NAV!$D704:AQ704&lt;&gt;"")),'Daily AUM'!$D704:AQ704),"")*(NAV!AR704/IFERROR(LOOKUP(2,1/(('Daily AUM'!$D704:AQ704&lt;&gt;"")*(NAV!$D704:AQ704&lt;&gt;"")),NAV!$D704:AQ704),"")))),0))</f>
        <v>-1.2246354512799371</v>
      </c>
      <c r="AS704" s="2">
        <f t="shared" si="20"/>
        <v>-23.628843443685582</v>
      </c>
      <c r="AT704" s="2">
        <f t="shared" si="21"/>
        <v>-25.150717467832692</v>
      </c>
    </row>
    <row r="705" spans="1:46" x14ac:dyDescent="0.2">
      <c r="A705" t="s">
        <v>777</v>
      </c>
      <c r="B705" t="s">
        <v>752</v>
      </c>
      <c r="C705" t="s">
        <v>61</v>
      </c>
      <c r="D705" s="2">
        <f>0</f>
        <v>0</v>
      </c>
      <c r="E705" s="2">
        <f>IF(OR('Daily AUM'!E705="",NAV!E705=""),0,IFERROR(IF(OR(IFERROR(LOOKUP(2,1/(('Daily AUM'!$D705:D705&lt;&gt;"")*(NAV!$D705:D705&lt;&gt;"")),'Daily AUM'!$D705:D705),"")="",IFERROR(LOOKUP(2,1/(('Daily AUM'!$D705:D705&lt;&gt;"")*(NAV!$D705:D705&lt;&gt;"")),NAV!$D705:D705),"")=""),0,'Daily AUM'!E705-(IFERROR(LOOKUP(2,1/(('Daily AUM'!$D705:D705&lt;&gt;"")*(NAV!$D705:D705&lt;&gt;"")),'Daily AUM'!$D705:D705),"")*(NAV!E705/IFERROR(LOOKUP(2,1/(('Daily AUM'!$D705:D705&lt;&gt;"")*(NAV!$D705:D705&lt;&gt;"")),NAV!$D705:D705),"")))),0))</f>
        <v>-9.1358368124929257E-2</v>
      </c>
      <c r="F705" s="2">
        <f>IF(OR('Daily AUM'!F705="",NAV!F705=""),0,IFERROR(IF(OR(IFERROR(LOOKUP(2,1/(('Daily AUM'!$D705:E705&lt;&gt;"")*(NAV!$D705:E705&lt;&gt;"")),'Daily AUM'!$D705:E705),"")="",IFERROR(LOOKUP(2,1/(('Daily AUM'!$D705:E705&lt;&gt;"")*(NAV!$D705:E705&lt;&gt;"")),NAV!$D705:E705),"")=""),0,'Daily AUM'!F705-(IFERROR(LOOKUP(2,1/(('Daily AUM'!$D705:E705&lt;&gt;"")*(NAV!$D705:E705&lt;&gt;"")),'Daily AUM'!$D705:E705),"")*(NAV!F705/IFERROR(LOOKUP(2,1/(('Daily AUM'!$D705:E705&lt;&gt;"")*(NAV!$D705:E705&lt;&gt;"")),NAV!$D705:E705),"")))),0))</f>
        <v>1.362178099770972E-2</v>
      </c>
      <c r="G705" s="2">
        <f>IF(OR('Daily AUM'!G705="",NAV!G705=""),0,IFERROR(IF(OR(IFERROR(LOOKUP(2,1/(('Daily AUM'!$D705:F705&lt;&gt;"")*(NAV!$D705:F705&lt;&gt;"")),'Daily AUM'!$D705:F705),"")="",IFERROR(LOOKUP(2,1/(('Daily AUM'!$D705:F705&lt;&gt;"")*(NAV!$D705:F705&lt;&gt;"")),NAV!$D705:F705),"")=""),0,'Daily AUM'!G705-(IFERROR(LOOKUP(2,1/(('Daily AUM'!$D705:F705&lt;&gt;"")*(NAV!$D705:F705&lt;&gt;"")),'Daily AUM'!$D705:F705),"")*(NAV!G705/IFERROR(LOOKUP(2,1/(('Daily AUM'!$D705:F705&lt;&gt;"")*(NAV!$D705:F705&lt;&gt;"")),NAV!$D705:F705),"")))),0))</f>
        <v>-2.808222978053891</v>
      </c>
      <c r="H705" s="2">
        <f>IF(OR('Daily AUM'!H705="",NAV!H705=""),0,IFERROR(IF(OR(IFERROR(LOOKUP(2,1/(('Daily AUM'!$D705:G705&lt;&gt;"")*(NAV!$D705:G705&lt;&gt;"")),'Daily AUM'!$D705:G705),"")="",IFERROR(LOOKUP(2,1/(('Daily AUM'!$D705:G705&lt;&gt;"")*(NAV!$D705:G705&lt;&gt;"")),NAV!$D705:G705),"")=""),0,'Daily AUM'!H705-(IFERROR(LOOKUP(2,1/(('Daily AUM'!$D705:G705&lt;&gt;"")*(NAV!$D705:G705&lt;&gt;"")),'Daily AUM'!$D705:G705),"")*(NAV!H705/IFERROR(LOOKUP(2,1/(('Daily AUM'!$D705:G705&lt;&gt;"")*(NAV!$D705:G705&lt;&gt;"")),NAV!$D705:G705),"")))),0))</f>
        <v>0.27360937728008139</v>
      </c>
      <c r="I705" s="2">
        <f>IF(OR('Daily AUM'!I705="",NAV!I705=""),0,IFERROR(IF(OR(IFERROR(LOOKUP(2,1/(('Daily AUM'!$D705:H705&lt;&gt;"")*(NAV!$D705:H705&lt;&gt;"")),'Daily AUM'!$D705:H705),"")="",IFERROR(LOOKUP(2,1/(('Daily AUM'!$D705:H705&lt;&gt;"")*(NAV!$D705:H705&lt;&gt;"")),NAV!$D705:H705),"")=""),0,'Daily AUM'!I705-(IFERROR(LOOKUP(2,1/(('Daily AUM'!$D705:H705&lt;&gt;"")*(NAV!$D705:H705&lt;&gt;"")),'Daily AUM'!$D705:H705),"")*(NAV!I705/IFERROR(LOOKUP(2,1/(('Daily AUM'!$D705:H705&lt;&gt;"")*(NAV!$D705:H705&lt;&gt;"")),NAV!$D705:H705),"")))),0))</f>
        <v>0.18557341708765307</v>
      </c>
      <c r="J705" s="2">
        <f>IF(OR('Daily AUM'!J705="",NAV!J705=""),0,IFERROR(IF(OR(IFERROR(LOOKUP(2,1/(('Daily AUM'!$D705:I705&lt;&gt;"")*(NAV!$D705:I705&lt;&gt;"")),'Daily AUM'!$D705:I705),"")="",IFERROR(LOOKUP(2,1/(('Daily AUM'!$D705:I705&lt;&gt;"")*(NAV!$D705:I705&lt;&gt;"")),NAV!$D705:I705),"")=""),0,'Daily AUM'!J705-(IFERROR(LOOKUP(2,1/(('Daily AUM'!$D705:I705&lt;&gt;"")*(NAV!$D705:I705&lt;&gt;"")),'Daily AUM'!$D705:I705),"")*(NAV!J705/IFERROR(LOOKUP(2,1/(('Daily AUM'!$D705:I705&lt;&gt;"")*(NAV!$D705:I705&lt;&gt;"")),NAV!$D705:I705),"")))),0))</f>
        <v>2.0897272911806795</v>
      </c>
      <c r="K705" s="2">
        <f>IF(OR('Daily AUM'!K705="",NAV!K705=""),0,IFERROR(IF(OR(IFERROR(LOOKUP(2,1/(('Daily AUM'!$D705:J705&lt;&gt;"")*(NAV!$D705:J705&lt;&gt;"")),'Daily AUM'!$D705:J705),"")="",IFERROR(LOOKUP(2,1/(('Daily AUM'!$D705:J705&lt;&gt;"")*(NAV!$D705:J705&lt;&gt;"")),NAV!$D705:J705),"")=""),0,'Daily AUM'!K705-(IFERROR(LOOKUP(2,1/(('Daily AUM'!$D705:J705&lt;&gt;"")*(NAV!$D705:J705&lt;&gt;"")),'Daily AUM'!$D705:J705),"")*(NAV!K705/IFERROR(LOOKUP(2,1/(('Daily AUM'!$D705:J705&lt;&gt;"")*(NAV!$D705:J705&lt;&gt;"")),NAV!$D705:J705),"")))),0))</f>
        <v>3.6402392139279982E-2</v>
      </c>
      <c r="L705" s="2">
        <f>IF(OR('Daily AUM'!L705="",NAV!L705=""),0,IFERROR(IF(OR(IFERROR(LOOKUP(2,1/(('Daily AUM'!$D705:K705&lt;&gt;"")*(NAV!$D705:K705&lt;&gt;"")),'Daily AUM'!$D705:K705),"")="",IFERROR(LOOKUP(2,1/(('Daily AUM'!$D705:K705&lt;&gt;"")*(NAV!$D705:K705&lt;&gt;"")),NAV!$D705:K705),"")=""),0,'Daily AUM'!L705-(IFERROR(LOOKUP(2,1/(('Daily AUM'!$D705:K705&lt;&gt;"")*(NAV!$D705:K705&lt;&gt;"")),'Daily AUM'!$D705:K705),"")*(NAV!L705/IFERROR(LOOKUP(2,1/(('Daily AUM'!$D705:K705&lt;&gt;"")*(NAV!$D705:K705&lt;&gt;"")),NAV!$D705:K705),"")))),0))</f>
        <v>1.6368644961730752</v>
      </c>
      <c r="M705" s="2">
        <f>IF(OR('Daily AUM'!M705="",NAV!M705=""),0,IFERROR(IF(OR(IFERROR(LOOKUP(2,1/(('Daily AUM'!$D705:L705&lt;&gt;"")*(NAV!$D705:L705&lt;&gt;"")),'Daily AUM'!$D705:L705),"")="",IFERROR(LOOKUP(2,1/(('Daily AUM'!$D705:L705&lt;&gt;"")*(NAV!$D705:L705&lt;&gt;"")),NAV!$D705:L705),"")=""),0,'Daily AUM'!M705-(IFERROR(LOOKUP(2,1/(('Daily AUM'!$D705:L705&lt;&gt;"")*(NAV!$D705:L705&lt;&gt;"")),'Daily AUM'!$D705:L705),"")*(NAV!M705/IFERROR(LOOKUP(2,1/(('Daily AUM'!$D705:L705&lt;&gt;"")*(NAV!$D705:L705&lt;&gt;"")),NAV!$D705:L705),"")))),0))</f>
        <v>1.1345250821632362</v>
      </c>
      <c r="N705" s="2">
        <f>IF(OR('Daily AUM'!N705="",NAV!N705=""),0,IFERROR(IF(OR(IFERROR(LOOKUP(2,1/(('Daily AUM'!$D705:M705&lt;&gt;"")*(NAV!$D705:M705&lt;&gt;"")),'Daily AUM'!$D705:M705),"")="",IFERROR(LOOKUP(2,1/(('Daily AUM'!$D705:M705&lt;&gt;"")*(NAV!$D705:M705&lt;&gt;"")),NAV!$D705:M705),"")=""),0,'Daily AUM'!N705-(IFERROR(LOOKUP(2,1/(('Daily AUM'!$D705:M705&lt;&gt;"")*(NAV!$D705:M705&lt;&gt;"")),'Daily AUM'!$D705:M705),"")*(NAV!N705/IFERROR(LOOKUP(2,1/(('Daily AUM'!$D705:M705&lt;&gt;"")*(NAV!$D705:M705&lt;&gt;"")),NAV!$D705:M705),"")))),0))</f>
        <v>-0.30261493312355014</v>
      </c>
      <c r="O705" s="2">
        <f>IF(OR('Daily AUM'!O705="",NAV!O705=""),0,IFERROR(IF(OR(IFERROR(LOOKUP(2,1/(('Daily AUM'!$D705:N705&lt;&gt;"")*(NAV!$D705:N705&lt;&gt;"")),'Daily AUM'!$D705:N705),"")="",IFERROR(LOOKUP(2,1/(('Daily AUM'!$D705:N705&lt;&gt;"")*(NAV!$D705:N705&lt;&gt;"")),NAV!$D705:N705),"")=""),0,'Daily AUM'!O705-(IFERROR(LOOKUP(2,1/(('Daily AUM'!$D705:N705&lt;&gt;"")*(NAV!$D705:N705&lt;&gt;"")),'Daily AUM'!$D705:N705),"")*(NAV!O705/IFERROR(LOOKUP(2,1/(('Daily AUM'!$D705:N705&lt;&gt;"")*(NAV!$D705:N705&lt;&gt;"")),NAV!$D705:N705),"")))),0))</f>
        <v>2.3341661511603888</v>
      </c>
      <c r="P705" s="2">
        <f>IF(OR('Daily AUM'!P705="",NAV!P705=""),0,IFERROR(IF(OR(IFERROR(LOOKUP(2,1/(('Daily AUM'!$D705:O705&lt;&gt;"")*(NAV!$D705:O705&lt;&gt;"")),'Daily AUM'!$D705:O705),"")="",IFERROR(LOOKUP(2,1/(('Daily AUM'!$D705:O705&lt;&gt;"")*(NAV!$D705:O705&lt;&gt;"")),NAV!$D705:O705),"")=""),0,'Daily AUM'!P705-(IFERROR(LOOKUP(2,1/(('Daily AUM'!$D705:O705&lt;&gt;"")*(NAV!$D705:O705&lt;&gt;"")),'Daily AUM'!$D705:O705),"")*(NAV!P705/IFERROR(LOOKUP(2,1/(('Daily AUM'!$D705:O705&lt;&gt;"")*(NAV!$D705:O705&lt;&gt;"")),NAV!$D705:O705),"")))),0))</f>
        <v>0.10778356935043121</v>
      </c>
      <c r="Q705" s="2">
        <f>IF(OR('Daily AUM'!Q705="",NAV!Q705=""),0,IFERROR(IF(OR(IFERROR(LOOKUP(2,1/(('Daily AUM'!$D705:P705&lt;&gt;"")*(NAV!$D705:P705&lt;&gt;"")),'Daily AUM'!$D705:P705),"")="",IFERROR(LOOKUP(2,1/(('Daily AUM'!$D705:P705&lt;&gt;"")*(NAV!$D705:P705&lt;&gt;"")),NAV!$D705:P705),"")=""),0,'Daily AUM'!Q705-(IFERROR(LOOKUP(2,1/(('Daily AUM'!$D705:P705&lt;&gt;"")*(NAV!$D705:P705&lt;&gt;"")),'Daily AUM'!$D705:P705),"")*(NAV!Q705/IFERROR(LOOKUP(2,1/(('Daily AUM'!$D705:P705&lt;&gt;"")*(NAV!$D705:P705&lt;&gt;"")),NAV!$D705:P705),"")))),0))</f>
        <v>-0.11357238567870809</v>
      </c>
      <c r="R705" s="2">
        <f>IF(OR('Daily AUM'!R705="",NAV!R705=""),0,IFERROR(IF(OR(IFERROR(LOOKUP(2,1/(('Daily AUM'!$D705:Q705&lt;&gt;"")*(NAV!$D705:Q705&lt;&gt;"")),'Daily AUM'!$D705:Q705),"")="",IFERROR(LOOKUP(2,1/(('Daily AUM'!$D705:Q705&lt;&gt;"")*(NAV!$D705:Q705&lt;&gt;"")),NAV!$D705:Q705),"")=""),0,'Daily AUM'!R705-(IFERROR(LOOKUP(2,1/(('Daily AUM'!$D705:Q705&lt;&gt;"")*(NAV!$D705:Q705&lt;&gt;"")),'Daily AUM'!$D705:Q705),"")*(NAV!R705/IFERROR(LOOKUP(2,1/(('Daily AUM'!$D705:Q705&lt;&gt;"")*(NAV!$D705:Q705&lt;&gt;"")),NAV!$D705:Q705),"")))),0))</f>
        <v>-0.61949825517331192</v>
      </c>
      <c r="S705" s="2">
        <f>IF(OR('Daily AUM'!S705="",NAV!S705=""),0,IFERROR(IF(OR(IFERROR(LOOKUP(2,1/(('Daily AUM'!$D705:R705&lt;&gt;"")*(NAV!$D705:R705&lt;&gt;"")),'Daily AUM'!$D705:R705),"")="",IFERROR(LOOKUP(2,1/(('Daily AUM'!$D705:R705&lt;&gt;"")*(NAV!$D705:R705&lt;&gt;"")),NAV!$D705:R705),"")=""),0,'Daily AUM'!S705-(IFERROR(LOOKUP(2,1/(('Daily AUM'!$D705:R705&lt;&gt;"")*(NAV!$D705:R705&lt;&gt;"")),'Daily AUM'!$D705:R705),"")*(NAV!S705/IFERROR(LOOKUP(2,1/(('Daily AUM'!$D705:R705&lt;&gt;"")*(NAV!$D705:R705&lt;&gt;"")),NAV!$D705:R705),"")))),0))</f>
        <v>-0.62430623138607189</v>
      </c>
      <c r="T705" s="2">
        <f>IF(OR('Daily AUM'!T705="",NAV!T705=""),0,IFERROR(IF(OR(IFERROR(LOOKUP(2,1/(('Daily AUM'!$D705:S705&lt;&gt;"")*(NAV!$D705:S705&lt;&gt;"")),'Daily AUM'!$D705:S705),"")="",IFERROR(LOOKUP(2,1/(('Daily AUM'!$D705:S705&lt;&gt;"")*(NAV!$D705:S705&lt;&gt;"")),NAV!$D705:S705),"")=""),0,'Daily AUM'!T705-(IFERROR(LOOKUP(2,1/(('Daily AUM'!$D705:S705&lt;&gt;"")*(NAV!$D705:S705&lt;&gt;"")),'Daily AUM'!$D705:S705),"")*(NAV!T705/IFERROR(LOOKUP(2,1/(('Daily AUM'!$D705:S705&lt;&gt;"")*(NAV!$D705:S705&lt;&gt;"")),NAV!$D705:S705),"")))),0))</f>
        <v>-0.88660306693600432</v>
      </c>
      <c r="U705" s="2">
        <f>IF(OR('Daily AUM'!U705="",NAV!U705=""),0,IFERROR(IF(OR(IFERROR(LOOKUP(2,1/(('Daily AUM'!$D705:T705&lt;&gt;"")*(NAV!$D705:T705&lt;&gt;"")),'Daily AUM'!$D705:T705),"")="",IFERROR(LOOKUP(2,1/(('Daily AUM'!$D705:T705&lt;&gt;"")*(NAV!$D705:T705&lt;&gt;"")),NAV!$D705:T705),"")=""),0,'Daily AUM'!U705-(IFERROR(LOOKUP(2,1/(('Daily AUM'!$D705:T705&lt;&gt;"")*(NAV!$D705:T705&lt;&gt;"")),'Daily AUM'!$D705:T705),"")*(NAV!U705/IFERROR(LOOKUP(2,1/(('Daily AUM'!$D705:T705&lt;&gt;"")*(NAV!$D705:T705&lt;&gt;"")),NAV!$D705:T705),"")))),0))</f>
        <v>-0.90527693208241544</v>
      </c>
      <c r="V705" s="2">
        <f>IF(OR('Daily AUM'!V705="",NAV!V705=""),0,IFERROR(IF(OR(IFERROR(LOOKUP(2,1/(('Daily AUM'!$D705:U705&lt;&gt;"")*(NAV!$D705:U705&lt;&gt;"")),'Daily AUM'!$D705:U705),"")="",IFERROR(LOOKUP(2,1/(('Daily AUM'!$D705:U705&lt;&gt;"")*(NAV!$D705:U705&lt;&gt;"")),NAV!$D705:U705),"")=""),0,'Daily AUM'!V705-(IFERROR(LOOKUP(2,1/(('Daily AUM'!$D705:U705&lt;&gt;"")*(NAV!$D705:U705&lt;&gt;"")),'Daily AUM'!$D705:U705),"")*(NAV!V705/IFERROR(LOOKUP(2,1/(('Daily AUM'!$D705:U705&lt;&gt;"")*(NAV!$D705:U705&lt;&gt;"")),NAV!$D705:U705),"")))),0))</f>
        <v>-0.14539329896979325</v>
      </c>
      <c r="W705" s="2">
        <f>IF(OR('Daily AUM'!W705="",NAV!W705=""),0,IFERROR(IF(OR(IFERROR(LOOKUP(2,1/(('Daily AUM'!$D705:V705&lt;&gt;"")*(NAV!$D705:V705&lt;&gt;"")),'Daily AUM'!$D705:V705),"")="",IFERROR(LOOKUP(2,1/(('Daily AUM'!$D705:V705&lt;&gt;"")*(NAV!$D705:V705&lt;&gt;"")),NAV!$D705:V705),"")=""),0,'Daily AUM'!W705-(IFERROR(LOOKUP(2,1/(('Daily AUM'!$D705:V705&lt;&gt;"")*(NAV!$D705:V705&lt;&gt;"")),'Daily AUM'!$D705:V705),"")*(NAV!W705/IFERROR(LOOKUP(2,1/(('Daily AUM'!$D705:V705&lt;&gt;"")*(NAV!$D705:V705&lt;&gt;"")),NAV!$D705:V705),"")))),0))</f>
        <v>2.603404168266934</v>
      </c>
      <c r="X705" s="2">
        <f>IF(OR('Daily AUM'!X705="",NAV!X705=""),0,IFERROR(IF(OR(IFERROR(LOOKUP(2,1/(('Daily AUM'!$D705:W705&lt;&gt;"")*(NAV!$D705:W705&lt;&gt;"")),'Daily AUM'!$D705:W705),"")="",IFERROR(LOOKUP(2,1/(('Daily AUM'!$D705:W705&lt;&gt;"")*(NAV!$D705:W705&lt;&gt;"")),NAV!$D705:W705),"")=""),0,'Daily AUM'!X705-(IFERROR(LOOKUP(2,1/(('Daily AUM'!$D705:W705&lt;&gt;"")*(NAV!$D705:W705&lt;&gt;"")),'Daily AUM'!$D705:W705),"")*(NAV!X705/IFERROR(LOOKUP(2,1/(('Daily AUM'!$D705:W705&lt;&gt;"")*(NAV!$D705:W705&lt;&gt;"")),NAV!$D705:W705),"")))),0))</f>
        <v>-1.6476440381775319</v>
      </c>
      <c r="Y705" s="2">
        <f>IF(OR('Daily AUM'!Y705="",NAV!Y705=""),0,IFERROR(IF(OR(IFERROR(LOOKUP(2,1/(('Daily AUM'!$D705:X705&lt;&gt;"")*(NAV!$D705:X705&lt;&gt;"")),'Daily AUM'!$D705:X705),"")="",IFERROR(LOOKUP(2,1/(('Daily AUM'!$D705:X705&lt;&gt;"")*(NAV!$D705:X705&lt;&gt;"")),NAV!$D705:X705),"")=""),0,'Daily AUM'!Y705-(IFERROR(LOOKUP(2,1/(('Daily AUM'!$D705:X705&lt;&gt;"")*(NAV!$D705:X705&lt;&gt;"")),'Daily AUM'!$D705:X705),"")*(NAV!Y705/IFERROR(LOOKUP(2,1/(('Daily AUM'!$D705:X705&lt;&gt;"")*(NAV!$D705:X705&lt;&gt;"")),NAV!$D705:X705),"")))),0))</f>
        <v>-1.1395275814065826</v>
      </c>
      <c r="Z705" s="2">
        <f>IF(OR('Daily AUM'!Z705="",NAV!Z705=""),0,IFERROR(IF(OR(IFERROR(LOOKUP(2,1/(('Daily AUM'!$D705:Y705&lt;&gt;"")*(NAV!$D705:Y705&lt;&gt;"")),'Daily AUM'!$D705:Y705),"")="",IFERROR(LOOKUP(2,1/(('Daily AUM'!$D705:Y705&lt;&gt;"")*(NAV!$D705:Y705&lt;&gt;"")),NAV!$D705:Y705),"")=""),0,'Daily AUM'!Z705-(IFERROR(LOOKUP(2,1/(('Daily AUM'!$D705:Y705&lt;&gt;"")*(NAV!$D705:Y705&lt;&gt;"")),'Daily AUM'!$D705:Y705),"")*(NAV!Z705/IFERROR(LOOKUP(2,1/(('Daily AUM'!$D705:Y705&lt;&gt;"")*(NAV!$D705:Y705&lt;&gt;"")),NAV!$D705:Y705),"")))),0))</f>
        <v>-0.10533223475249542</v>
      </c>
      <c r="AA705" s="2">
        <f>IF(OR('Daily AUM'!AA705="",NAV!AA705=""),0,IFERROR(IF(OR(IFERROR(LOOKUP(2,1/(('Daily AUM'!$D705:Z705&lt;&gt;"")*(NAV!$D705:Z705&lt;&gt;"")),'Daily AUM'!$D705:Z705),"")="",IFERROR(LOOKUP(2,1/(('Daily AUM'!$D705:Z705&lt;&gt;"")*(NAV!$D705:Z705&lt;&gt;"")),NAV!$D705:Z705),"")=""),0,'Daily AUM'!AA705-(IFERROR(LOOKUP(2,1/(('Daily AUM'!$D705:Z705&lt;&gt;"")*(NAV!$D705:Z705&lt;&gt;"")),'Daily AUM'!$D705:Z705),"")*(NAV!AA705/IFERROR(LOOKUP(2,1/(('Daily AUM'!$D705:Z705&lt;&gt;"")*(NAV!$D705:Z705&lt;&gt;"")),NAV!$D705:Z705),"")))),0))</f>
        <v>-2.5453981754890265</v>
      </c>
      <c r="AB705" s="2">
        <f>IF(OR('Daily AUM'!AB705="",NAV!AB705=""),0,IFERROR(IF(OR(IFERROR(LOOKUP(2,1/(('Daily AUM'!$D705:AA705&lt;&gt;"")*(NAV!$D705:AA705&lt;&gt;"")),'Daily AUM'!$D705:AA705),"")="",IFERROR(LOOKUP(2,1/(('Daily AUM'!$D705:AA705&lt;&gt;"")*(NAV!$D705:AA705&lt;&gt;"")),NAV!$D705:AA705),"")=""),0,'Daily AUM'!AB705-(IFERROR(LOOKUP(2,1/(('Daily AUM'!$D705:AA705&lt;&gt;"")*(NAV!$D705:AA705&lt;&gt;"")),'Daily AUM'!$D705:AA705),"")*(NAV!AB705/IFERROR(LOOKUP(2,1/(('Daily AUM'!$D705:AA705&lt;&gt;"")*(NAV!$D705:AA705&lt;&gt;"")),NAV!$D705:AA705),"")))),0))</f>
        <v>0.94041909859151929</v>
      </c>
      <c r="AC705" s="2">
        <f>IF(OR('Daily AUM'!AC705="",NAV!AC705=""),0,IFERROR(IF(OR(IFERROR(LOOKUP(2,1/(('Daily AUM'!$D705:AB705&lt;&gt;"")*(NAV!$D705:AB705&lt;&gt;"")),'Daily AUM'!$D705:AB705),"")="",IFERROR(LOOKUP(2,1/(('Daily AUM'!$D705:AB705&lt;&gt;"")*(NAV!$D705:AB705&lt;&gt;"")),NAV!$D705:AB705),"")=""),0,'Daily AUM'!AC705-(IFERROR(LOOKUP(2,1/(('Daily AUM'!$D705:AB705&lt;&gt;"")*(NAV!$D705:AB705&lt;&gt;"")),'Daily AUM'!$D705:AB705),"")*(NAV!AC705/IFERROR(LOOKUP(2,1/(('Daily AUM'!$D705:AB705&lt;&gt;"")*(NAV!$D705:AB705&lt;&gt;"")),NAV!$D705:AB705),"")))),0))</f>
        <v>-1.3694843152225076</v>
      </c>
      <c r="AD705" s="2">
        <f>IF(OR('Daily AUM'!AD705="",NAV!AD705=""),0,IFERROR(IF(OR(IFERROR(LOOKUP(2,1/(('Daily AUM'!$D705:AC705&lt;&gt;"")*(NAV!$D705:AC705&lt;&gt;"")),'Daily AUM'!$D705:AC705),"")="",IFERROR(LOOKUP(2,1/(('Daily AUM'!$D705:AC705&lt;&gt;"")*(NAV!$D705:AC705&lt;&gt;"")),NAV!$D705:AC705),"")=""),0,'Daily AUM'!AD705-(IFERROR(LOOKUP(2,1/(('Daily AUM'!$D705:AC705&lt;&gt;"")*(NAV!$D705:AC705&lt;&gt;"")),'Daily AUM'!$D705:AC705),"")*(NAV!AD705/IFERROR(LOOKUP(2,1/(('Daily AUM'!$D705:AC705&lt;&gt;"")*(NAV!$D705:AC705&lt;&gt;"")),NAV!$D705:AC705),"")))),0))</f>
        <v>1.0349438180419384</v>
      </c>
      <c r="AE705" s="2">
        <f>IF(OR('Daily AUM'!AE705="",NAV!AE705=""),0,IFERROR(IF(OR(IFERROR(LOOKUP(2,1/(('Daily AUM'!$D705:AD705&lt;&gt;"")*(NAV!$D705:AD705&lt;&gt;"")),'Daily AUM'!$D705:AD705),"")="",IFERROR(LOOKUP(2,1/(('Daily AUM'!$D705:AD705&lt;&gt;"")*(NAV!$D705:AD705&lt;&gt;"")),NAV!$D705:AD705),"")=""),0,'Daily AUM'!AE705-(IFERROR(LOOKUP(2,1/(('Daily AUM'!$D705:AD705&lt;&gt;"")*(NAV!$D705:AD705&lt;&gt;"")),'Daily AUM'!$D705:AD705),"")*(NAV!AE705/IFERROR(LOOKUP(2,1/(('Daily AUM'!$D705:AD705&lt;&gt;"")*(NAV!$D705:AD705&lt;&gt;"")),NAV!$D705:AD705),"")))),0))</f>
        <v>-0.75165506012854166</v>
      </c>
      <c r="AF705" s="2">
        <f>IF(OR('Daily AUM'!AF705="",NAV!AF705=""),0,IFERROR(IF(OR(IFERROR(LOOKUP(2,1/(('Daily AUM'!$D705:AE705&lt;&gt;"")*(NAV!$D705:AE705&lt;&gt;"")),'Daily AUM'!$D705:AE705),"")="",IFERROR(LOOKUP(2,1/(('Daily AUM'!$D705:AE705&lt;&gt;"")*(NAV!$D705:AE705&lt;&gt;"")),NAV!$D705:AE705),"")=""),0,'Daily AUM'!AF705-(IFERROR(LOOKUP(2,1/(('Daily AUM'!$D705:AE705&lt;&gt;"")*(NAV!$D705:AE705&lt;&gt;"")),'Daily AUM'!$D705:AE705),"")*(NAV!AF705/IFERROR(LOOKUP(2,1/(('Daily AUM'!$D705:AE705&lt;&gt;"")*(NAV!$D705:AE705&lt;&gt;"")),NAV!$D705:AE705),"")))),0))</f>
        <v>0.28308695063969935</v>
      </c>
      <c r="AG705" s="2">
        <f>IF(OR('Daily AUM'!AG705="",NAV!AG705=""),0,IFERROR(IF(OR(IFERROR(LOOKUP(2,1/(('Daily AUM'!$D705:AF705&lt;&gt;"")*(NAV!$D705:AF705&lt;&gt;"")),'Daily AUM'!$D705:AF705),"")="",IFERROR(LOOKUP(2,1/(('Daily AUM'!$D705:AF705&lt;&gt;"")*(NAV!$D705:AF705&lt;&gt;"")),NAV!$D705:AF705),"")=""),0,'Daily AUM'!AG705-(IFERROR(LOOKUP(2,1/(('Daily AUM'!$D705:AF705&lt;&gt;"")*(NAV!$D705:AF705&lt;&gt;"")),'Daily AUM'!$D705:AF705),"")*(NAV!AG705/IFERROR(LOOKUP(2,1/(('Daily AUM'!$D705:AF705&lt;&gt;"")*(NAV!$D705:AF705&lt;&gt;"")),NAV!$D705:AF705),"")))),0))</f>
        <v>-0.18013871002222004</v>
      </c>
      <c r="AH705" s="2">
        <f>IF(OR('Daily AUM'!AH705="",NAV!AH705=""),0,IFERROR(IF(OR(IFERROR(LOOKUP(2,1/(('Daily AUM'!$D705:AG705&lt;&gt;"")*(NAV!$D705:AG705&lt;&gt;"")),'Daily AUM'!$D705:AG705),"")="",IFERROR(LOOKUP(2,1/(('Daily AUM'!$D705:AG705&lt;&gt;"")*(NAV!$D705:AG705&lt;&gt;"")),NAV!$D705:AG705),"")=""),0,'Daily AUM'!AH705-(IFERROR(LOOKUP(2,1/(('Daily AUM'!$D705:AG705&lt;&gt;"")*(NAV!$D705:AG705&lt;&gt;"")),'Daily AUM'!$D705:AG705),"")*(NAV!AH705/IFERROR(LOOKUP(2,1/(('Daily AUM'!$D705:AG705&lt;&gt;"")*(NAV!$D705:AG705&lt;&gt;"")),NAV!$D705:AG705),"")))),0))</f>
        <v>3.1831579410645645</v>
      </c>
      <c r="AI705" s="2">
        <f>IF(OR('Daily AUM'!AI705="",NAV!AI705=""),0,IFERROR(IF(OR(IFERROR(LOOKUP(2,1/(('Daily AUM'!$D705:AH705&lt;&gt;"")*(NAV!$D705:AH705&lt;&gt;"")),'Daily AUM'!$D705:AH705),"")="",IFERROR(LOOKUP(2,1/(('Daily AUM'!$D705:AH705&lt;&gt;"")*(NAV!$D705:AH705&lt;&gt;"")),NAV!$D705:AH705),"")=""),0,'Daily AUM'!AI705-(IFERROR(LOOKUP(2,1/(('Daily AUM'!$D705:AH705&lt;&gt;"")*(NAV!$D705:AH705&lt;&gt;"")),'Daily AUM'!$D705:AH705),"")*(NAV!AI705/IFERROR(LOOKUP(2,1/(('Daily AUM'!$D705:AH705&lt;&gt;"")*(NAV!$D705:AH705&lt;&gt;"")),NAV!$D705:AH705),"")))),0))</f>
        <v>-1.3988349558112532</v>
      </c>
      <c r="AJ705" s="2">
        <f>IF(OR('Daily AUM'!AJ705="",NAV!AJ705=""),0,IFERROR(IF(OR(IFERROR(LOOKUP(2,1/(('Daily AUM'!$D705:AI705&lt;&gt;"")*(NAV!$D705:AI705&lt;&gt;"")),'Daily AUM'!$D705:AI705),"")="",IFERROR(LOOKUP(2,1/(('Daily AUM'!$D705:AI705&lt;&gt;"")*(NAV!$D705:AI705&lt;&gt;"")),NAV!$D705:AI705),"")=""),0,'Daily AUM'!AJ705-(IFERROR(LOOKUP(2,1/(('Daily AUM'!$D705:AI705&lt;&gt;"")*(NAV!$D705:AI705&lt;&gt;"")),'Daily AUM'!$D705:AI705),"")*(NAV!AJ705/IFERROR(LOOKUP(2,1/(('Daily AUM'!$D705:AI705&lt;&gt;"")*(NAV!$D705:AI705&lt;&gt;"")),NAV!$D705:AI705),"")))),0))</f>
        <v>2.0508581495687395</v>
      </c>
      <c r="AK705" s="2">
        <f>IF(OR('Daily AUM'!AK705="",NAV!AK705=""),0,IFERROR(IF(OR(IFERROR(LOOKUP(2,1/(('Daily AUM'!$D705:AJ705&lt;&gt;"")*(NAV!$D705:AJ705&lt;&gt;"")),'Daily AUM'!$D705:AJ705),"")="",IFERROR(LOOKUP(2,1/(('Daily AUM'!$D705:AJ705&lt;&gt;"")*(NAV!$D705:AJ705&lt;&gt;"")),NAV!$D705:AJ705),"")=""),0,'Daily AUM'!AK705-(IFERROR(LOOKUP(2,1/(('Daily AUM'!$D705:AJ705&lt;&gt;"")*(NAV!$D705:AJ705&lt;&gt;"")),'Daily AUM'!$D705:AJ705),"")*(NAV!AK705/IFERROR(LOOKUP(2,1/(('Daily AUM'!$D705:AJ705&lt;&gt;"")*(NAV!$D705:AJ705&lt;&gt;"")),NAV!$D705:AJ705),"")))),0))</f>
        <v>-2.4333483052305382</v>
      </c>
      <c r="AL705" s="2">
        <f>IF(OR('Daily AUM'!AL705="",NAV!AL705=""),0,IFERROR(IF(OR(IFERROR(LOOKUP(2,1/(('Daily AUM'!$D705:AK705&lt;&gt;"")*(NAV!$D705:AK705&lt;&gt;"")),'Daily AUM'!$D705:AK705),"")="",IFERROR(LOOKUP(2,1/(('Daily AUM'!$D705:AK705&lt;&gt;"")*(NAV!$D705:AK705&lt;&gt;"")),NAV!$D705:AK705),"")=""),0,'Daily AUM'!AL705-(IFERROR(LOOKUP(2,1/(('Daily AUM'!$D705:AK705&lt;&gt;"")*(NAV!$D705:AK705&lt;&gt;"")),'Daily AUM'!$D705:AK705),"")*(NAV!AL705/IFERROR(LOOKUP(2,1/(('Daily AUM'!$D705:AK705&lt;&gt;"")*(NAV!$D705:AK705&lt;&gt;"")),NAV!$D705:AK705),"")))),0))</f>
        <v>-1.5694989266812627</v>
      </c>
      <c r="AM705" s="2">
        <f>IF(OR('Daily AUM'!AM705="",NAV!AM705=""),0,IFERROR(IF(OR(IFERROR(LOOKUP(2,1/(('Daily AUM'!$D705:AL705&lt;&gt;"")*(NAV!$D705:AL705&lt;&gt;"")),'Daily AUM'!$D705:AL705),"")="",IFERROR(LOOKUP(2,1/(('Daily AUM'!$D705:AL705&lt;&gt;"")*(NAV!$D705:AL705&lt;&gt;"")),NAV!$D705:AL705),"")=""),0,'Daily AUM'!AM705-(IFERROR(LOOKUP(2,1/(('Daily AUM'!$D705:AL705&lt;&gt;"")*(NAV!$D705:AL705&lt;&gt;"")),'Daily AUM'!$D705:AL705),"")*(NAV!AM705/IFERROR(LOOKUP(2,1/(('Daily AUM'!$D705:AL705&lt;&gt;"")*(NAV!$D705:AL705&lt;&gt;"")),NAV!$D705:AL705),"")))),0))</f>
        <v>1.0387535825593659</v>
      </c>
      <c r="AN705" s="2">
        <f>IF(OR('Daily AUM'!AN705="",NAV!AN705=""),0,IFERROR(IF(OR(IFERROR(LOOKUP(2,1/(('Daily AUM'!$D705:AM705&lt;&gt;"")*(NAV!$D705:AM705&lt;&gt;"")),'Daily AUM'!$D705:AM705),"")="",IFERROR(LOOKUP(2,1/(('Daily AUM'!$D705:AM705&lt;&gt;"")*(NAV!$D705:AM705&lt;&gt;"")),NAV!$D705:AM705),"")=""),0,'Daily AUM'!AN705-(IFERROR(LOOKUP(2,1/(('Daily AUM'!$D705:AM705&lt;&gt;"")*(NAV!$D705:AM705&lt;&gt;"")),'Daily AUM'!$D705:AM705),"")*(NAV!AN705/IFERROR(LOOKUP(2,1/(('Daily AUM'!$D705:AM705&lt;&gt;"")*(NAV!$D705:AM705&lt;&gt;"")),NAV!$D705:AM705),"")))),0))</f>
        <v>-0.89924030714792025</v>
      </c>
      <c r="AO705" s="2">
        <f>IF(OR('Daily AUM'!AO705="",NAV!AO705=""),0,IFERROR(IF(OR(IFERROR(LOOKUP(2,1/(('Daily AUM'!$D705:AN705&lt;&gt;"")*(NAV!$D705:AN705&lt;&gt;"")),'Daily AUM'!$D705:AN705),"")="",IFERROR(LOOKUP(2,1/(('Daily AUM'!$D705:AN705&lt;&gt;"")*(NAV!$D705:AN705&lt;&gt;"")),NAV!$D705:AN705),"")=""),0,'Daily AUM'!AO705-(IFERROR(LOOKUP(2,1/(('Daily AUM'!$D705:AN705&lt;&gt;"")*(NAV!$D705:AN705&lt;&gt;"")),'Daily AUM'!$D705:AN705),"")*(NAV!AO705/IFERROR(LOOKUP(2,1/(('Daily AUM'!$D705:AN705&lt;&gt;"")*(NAV!$D705:AN705&lt;&gt;"")),NAV!$D705:AN705),"")))),0))</f>
        <v>-4.2986011696993955</v>
      </c>
      <c r="AP705" s="2">
        <f>IF(OR('Daily AUM'!AP705="",NAV!AP705=""),0,IFERROR(IF(OR(IFERROR(LOOKUP(2,1/(('Daily AUM'!$D705:AO705&lt;&gt;"")*(NAV!$D705:AO705&lt;&gt;"")),'Daily AUM'!$D705:AO705),"")="",IFERROR(LOOKUP(2,1/(('Daily AUM'!$D705:AO705&lt;&gt;"")*(NAV!$D705:AO705&lt;&gt;"")),NAV!$D705:AO705),"")=""),0,'Daily AUM'!AP705-(IFERROR(LOOKUP(2,1/(('Daily AUM'!$D705:AO705&lt;&gt;"")*(NAV!$D705:AO705&lt;&gt;"")),'Daily AUM'!$D705:AO705),"")*(NAV!AP705/IFERROR(LOOKUP(2,1/(('Daily AUM'!$D705:AO705&lt;&gt;"")*(NAV!$D705:AO705&lt;&gt;"")),NAV!$D705:AO705),"")))),0))</f>
        <v>-0.17718365840300976</v>
      </c>
      <c r="AQ705" s="2">
        <f>IF(OR('Daily AUM'!AQ705="",NAV!AQ705=""),0,IFERROR(IF(OR(IFERROR(LOOKUP(2,1/(('Daily AUM'!$D705:AP705&lt;&gt;"")*(NAV!$D705:AP705&lt;&gt;"")),'Daily AUM'!$D705:AP705),"")="",IFERROR(LOOKUP(2,1/(('Daily AUM'!$D705:AP705&lt;&gt;"")*(NAV!$D705:AP705&lt;&gt;"")),NAV!$D705:AP705),"")=""),0,'Daily AUM'!AQ705-(IFERROR(LOOKUP(2,1/(('Daily AUM'!$D705:AP705&lt;&gt;"")*(NAV!$D705:AP705&lt;&gt;"")),'Daily AUM'!$D705:AP705),"")*(NAV!AQ705/IFERROR(LOOKUP(2,1/(('Daily AUM'!$D705:AP705&lt;&gt;"")*(NAV!$D705:AP705&lt;&gt;"")),NAV!$D705:AP705),"")))),0))</f>
        <v>-1.6499277972070558</v>
      </c>
      <c r="AR705" s="2">
        <f>IF(OR('Daily AUM'!AR705="",NAV!AR705=""),0,IFERROR(IF(OR(IFERROR(LOOKUP(2,1/(('Daily AUM'!$D705:AQ705&lt;&gt;"")*(NAV!$D705:AQ705&lt;&gt;"")),'Daily AUM'!$D705:AQ705),"")="",IFERROR(LOOKUP(2,1/(('Daily AUM'!$D705:AQ705&lt;&gt;"")*(NAV!$D705:AQ705&lt;&gt;"")),NAV!$D705:AQ705),"")=""),0,'Daily AUM'!AR705-(IFERROR(LOOKUP(2,1/(('Daily AUM'!$D705:AQ705&lt;&gt;"")*(NAV!$D705:AQ705&lt;&gt;"")),'Daily AUM'!$D705:AQ705),"")*(NAV!AR705/IFERROR(LOOKUP(2,1/(('Daily AUM'!$D705:AQ705&lt;&gt;"")*(NAV!$D705:AQ705&lt;&gt;"")),NAV!$D705:AQ705),"")))),0))</f>
        <v>0.53138398592454905</v>
      </c>
      <c r="AS705" s="2">
        <f t="shared" si="20"/>
        <v>1.2230180248116085</v>
      </c>
      <c r="AT705" s="2">
        <f t="shared" si="21"/>
        <v>-8.3160400894048507</v>
      </c>
    </row>
    <row r="706" spans="1:46" x14ac:dyDescent="0.2">
      <c r="A706" t="s">
        <v>778</v>
      </c>
      <c r="B706" t="s">
        <v>779</v>
      </c>
      <c r="C706" t="s">
        <v>22</v>
      </c>
      <c r="D706" s="2">
        <f>0</f>
        <v>0</v>
      </c>
      <c r="E706" s="2">
        <f>IF(OR('Daily AUM'!E706="",NAV!E706=""),0,IFERROR(IF(OR(IFERROR(LOOKUP(2,1/(('Daily AUM'!$D706:D706&lt;&gt;"")*(NAV!$D706:D706&lt;&gt;"")),'Daily AUM'!$D706:D706),"")="",IFERROR(LOOKUP(2,1/(('Daily AUM'!$D706:D706&lt;&gt;"")*(NAV!$D706:D706&lt;&gt;"")),NAV!$D706:D706),"")=""),0,'Daily AUM'!E706-(IFERROR(LOOKUP(2,1/(('Daily AUM'!$D706:D706&lt;&gt;"")*(NAV!$D706:D706&lt;&gt;"")),'Daily AUM'!$D706:D706),"")*(NAV!E706/IFERROR(LOOKUP(2,1/(('Daily AUM'!$D706:D706&lt;&gt;"")*(NAV!$D706:D706&lt;&gt;"")),NAV!$D706:D706),"")))),0))</f>
        <v>-0.11721864398919024</v>
      </c>
      <c r="F706" s="2">
        <f>IF(OR('Daily AUM'!F706="",NAV!F706=""),0,IFERROR(IF(OR(IFERROR(LOOKUP(2,1/(('Daily AUM'!$D706:E706&lt;&gt;"")*(NAV!$D706:E706&lt;&gt;"")),'Daily AUM'!$D706:E706),"")="",IFERROR(LOOKUP(2,1/(('Daily AUM'!$D706:E706&lt;&gt;"")*(NAV!$D706:E706&lt;&gt;"")),NAV!$D706:E706),"")=""),0,'Daily AUM'!F706-(IFERROR(LOOKUP(2,1/(('Daily AUM'!$D706:E706&lt;&gt;"")*(NAV!$D706:E706&lt;&gt;"")),'Daily AUM'!$D706:E706),"")*(NAV!F706/IFERROR(LOOKUP(2,1/(('Daily AUM'!$D706:E706&lt;&gt;"")*(NAV!$D706:E706&lt;&gt;"")),NAV!$D706:E706),"")))),0))</f>
        <v>3.0749024297592769</v>
      </c>
      <c r="G706" s="2">
        <f>IF(OR('Daily AUM'!G706="",NAV!G706=""),0,IFERROR(IF(OR(IFERROR(LOOKUP(2,1/(('Daily AUM'!$D706:F706&lt;&gt;"")*(NAV!$D706:F706&lt;&gt;"")),'Daily AUM'!$D706:F706),"")="",IFERROR(LOOKUP(2,1/(('Daily AUM'!$D706:F706&lt;&gt;"")*(NAV!$D706:F706&lt;&gt;"")),NAV!$D706:F706),"")=""),0,'Daily AUM'!G706-(IFERROR(LOOKUP(2,1/(('Daily AUM'!$D706:F706&lt;&gt;"")*(NAV!$D706:F706&lt;&gt;"")),'Daily AUM'!$D706:F706),"")*(NAV!G706/IFERROR(LOOKUP(2,1/(('Daily AUM'!$D706:F706&lt;&gt;"")*(NAV!$D706:F706&lt;&gt;"")),NAV!$D706:F706),"")))),0))</f>
        <v>9.9039437444162104E-2</v>
      </c>
      <c r="H706" s="2">
        <f>IF(OR('Daily AUM'!H706="",NAV!H706=""),0,IFERROR(IF(OR(IFERROR(LOOKUP(2,1/(('Daily AUM'!$D706:G706&lt;&gt;"")*(NAV!$D706:G706&lt;&gt;"")),'Daily AUM'!$D706:G706),"")="",IFERROR(LOOKUP(2,1/(('Daily AUM'!$D706:G706&lt;&gt;"")*(NAV!$D706:G706&lt;&gt;"")),NAV!$D706:G706),"")=""),0,'Daily AUM'!H706-(IFERROR(LOOKUP(2,1/(('Daily AUM'!$D706:G706&lt;&gt;"")*(NAV!$D706:G706&lt;&gt;"")),'Daily AUM'!$D706:G706),"")*(NAV!H706/IFERROR(LOOKUP(2,1/(('Daily AUM'!$D706:G706&lt;&gt;"")*(NAV!$D706:G706&lt;&gt;"")),NAV!$D706:G706),"")))),0))</f>
        <v>2.6388074877140753</v>
      </c>
      <c r="I706" s="2">
        <f>IF(OR('Daily AUM'!I706="",NAV!I706=""),0,IFERROR(IF(OR(IFERROR(LOOKUP(2,1/(('Daily AUM'!$D706:H706&lt;&gt;"")*(NAV!$D706:H706&lt;&gt;"")),'Daily AUM'!$D706:H706),"")="",IFERROR(LOOKUP(2,1/(('Daily AUM'!$D706:H706&lt;&gt;"")*(NAV!$D706:H706&lt;&gt;"")),NAV!$D706:H706),"")=""),0,'Daily AUM'!I706-(IFERROR(LOOKUP(2,1/(('Daily AUM'!$D706:H706&lt;&gt;"")*(NAV!$D706:H706&lt;&gt;"")),'Daily AUM'!$D706:H706),"")*(NAV!I706/IFERROR(LOOKUP(2,1/(('Daily AUM'!$D706:H706&lt;&gt;"")*(NAV!$D706:H706&lt;&gt;"")),NAV!$D706:H706),"")))),0))</f>
        <v>0.43924835671168694</v>
      </c>
      <c r="J706" s="2">
        <f>IF(OR('Daily AUM'!J706="",NAV!J706=""),0,IFERROR(IF(OR(IFERROR(LOOKUP(2,1/(('Daily AUM'!$D706:I706&lt;&gt;"")*(NAV!$D706:I706&lt;&gt;"")),'Daily AUM'!$D706:I706),"")="",IFERROR(LOOKUP(2,1/(('Daily AUM'!$D706:I706&lt;&gt;"")*(NAV!$D706:I706&lt;&gt;"")),NAV!$D706:I706),"")=""),0,'Daily AUM'!J706-(IFERROR(LOOKUP(2,1/(('Daily AUM'!$D706:I706&lt;&gt;"")*(NAV!$D706:I706&lt;&gt;"")),'Daily AUM'!$D706:I706),"")*(NAV!J706/IFERROR(LOOKUP(2,1/(('Daily AUM'!$D706:I706&lt;&gt;"")*(NAV!$D706:I706&lt;&gt;"")),NAV!$D706:I706),"")))),0))</f>
        <v>-1.9283821686790361</v>
      </c>
      <c r="K706" s="2">
        <f>IF(OR('Daily AUM'!K706="",NAV!K706=""),0,IFERROR(IF(OR(IFERROR(LOOKUP(2,1/(('Daily AUM'!$D706:J706&lt;&gt;"")*(NAV!$D706:J706&lt;&gt;"")),'Daily AUM'!$D706:J706),"")="",IFERROR(LOOKUP(2,1/(('Daily AUM'!$D706:J706&lt;&gt;"")*(NAV!$D706:J706&lt;&gt;"")),NAV!$D706:J706),"")=""),0,'Daily AUM'!K706-(IFERROR(LOOKUP(2,1/(('Daily AUM'!$D706:J706&lt;&gt;"")*(NAV!$D706:J706&lt;&gt;"")),'Daily AUM'!$D706:J706),"")*(NAV!K706/IFERROR(LOOKUP(2,1/(('Daily AUM'!$D706:J706&lt;&gt;"")*(NAV!$D706:J706&lt;&gt;"")),NAV!$D706:J706),"")))),0))</f>
        <v>5.4106270591069006</v>
      </c>
      <c r="L706" s="2">
        <f>IF(OR('Daily AUM'!L706="",NAV!L706=""),0,IFERROR(IF(OR(IFERROR(LOOKUP(2,1/(('Daily AUM'!$D706:K706&lt;&gt;"")*(NAV!$D706:K706&lt;&gt;"")),'Daily AUM'!$D706:K706),"")="",IFERROR(LOOKUP(2,1/(('Daily AUM'!$D706:K706&lt;&gt;"")*(NAV!$D706:K706&lt;&gt;"")),NAV!$D706:K706),"")=""),0,'Daily AUM'!L706-(IFERROR(LOOKUP(2,1/(('Daily AUM'!$D706:K706&lt;&gt;"")*(NAV!$D706:K706&lt;&gt;"")),'Daily AUM'!$D706:K706),"")*(NAV!L706/IFERROR(LOOKUP(2,1/(('Daily AUM'!$D706:K706&lt;&gt;"")*(NAV!$D706:K706&lt;&gt;"")),NAV!$D706:K706),"")))),0))</f>
        <v>1.3189793816914062</v>
      </c>
      <c r="M706" s="2">
        <f>IF(OR('Daily AUM'!M706="",NAV!M706=""),0,IFERROR(IF(OR(IFERROR(LOOKUP(2,1/(('Daily AUM'!$D706:L706&lt;&gt;"")*(NAV!$D706:L706&lt;&gt;"")),'Daily AUM'!$D706:L706),"")="",IFERROR(LOOKUP(2,1/(('Daily AUM'!$D706:L706&lt;&gt;"")*(NAV!$D706:L706&lt;&gt;"")),NAV!$D706:L706),"")=""),0,'Daily AUM'!M706-(IFERROR(LOOKUP(2,1/(('Daily AUM'!$D706:L706&lt;&gt;"")*(NAV!$D706:L706&lt;&gt;"")),'Daily AUM'!$D706:L706),"")*(NAV!M706/IFERROR(LOOKUP(2,1/(('Daily AUM'!$D706:L706&lt;&gt;"")*(NAV!$D706:L706&lt;&gt;"")),NAV!$D706:L706),"")))),0))</f>
        <v>1.1333312885140003</v>
      </c>
      <c r="N706" s="2">
        <f>IF(OR('Daily AUM'!N706="",NAV!N706=""),0,IFERROR(IF(OR(IFERROR(LOOKUP(2,1/(('Daily AUM'!$D706:M706&lt;&gt;"")*(NAV!$D706:M706&lt;&gt;"")),'Daily AUM'!$D706:M706),"")="",IFERROR(LOOKUP(2,1/(('Daily AUM'!$D706:M706&lt;&gt;"")*(NAV!$D706:M706&lt;&gt;"")),NAV!$D706:M706),"")=""),0,'Daily AUM'!N706-(IFERROR(LOOKUP(2,1/(('Daily AUM'!$D706:M706&lt;&gt;"")*(NAV!$D706:M706&lt;&gt;"")),'Daily AUM'!$D706:M706),"")*(NAV!N706/IFERROR(LOOKUP(2,1/(('Daily AUM'!$D706:M706&lt;&gt;"")*(NAV!$D706:M706&lt;&gt;"")),NAV!$D706:M706),"")))),0))</f>
        <v>0.51009633575631597</v>
      </c>
      <c r="O706" s="2">
        <f>IF(OR('Daily AUM'!O706="",NAV!O706=""),0,IFERROR(IF(OR(IFERROR(LOOKUP(2,1/(('Daily AUM'!$D706:N706&lt;&gt;"")*(NAV!$D706:N706&lt;&gt;"")),'Daily AUM'!$D706:N706),"")="",IFERROR(LOOKUP(2,1/(('Daily AUM'!$D706:N706&lt;&gt;"")*(NAV!$D706:N706&lt;&gt;"")),NAV!$D706:N706),"")=""),0,'Daily AUM'!O706-(IFERROR(LOOKUP(2,1/(('Daily AUM'!$D706:N706&lt;&gt;"")*(NAV!$D706:N706&lt;&gt;"")),'Daily AUM'!$D706:N706),"")*(NAV!O706/IFERROR(LOOKUP(2,1/(('Daily AUM'!$D706:N706&lt;&gt;"")*(NAV!$D706:N706&lt;&gt;"")),NAV!$D706:N706),"")))),0))</f>
        <v>-2.8445439314800751</v>
      </c>
      <c r="P706" s="2">
        <f>IF(OR('Daily AUM'!P706="",NAV!P706=""),0,IFERROR(IF(OR(IFERROR(LOOKUP(2,1/(('Daily AUM'!$D706:O706&lt;&gt;"")*(NAV!$D706:O706&lt;&gt;"")),'Daily AUM'!$D706:O706),"")="",IFERROR(LOOKUP(2,1/(('Daily AUM'!$D706:O706&lt;&gt;"")*(NAV!$D706:O706&lt;&gt;"")),NAV!$D706:O706),"")=""),0,'Daily AUM'!P706-(IFERROR(LOOKUP(2,1/(('Daily AUM'!$D706:O706&lt;&gt;"")*(NAV!$D706:O706&lt;&gt;"")),'Daily AUM'!$D706:O706),"")*(NAV!P706/IFERROR(LOOKUP(2,1/(('Daily AUM'!$D706:O706&lt;&gt;"")*(NAV!$D706:O706&lt;&gt;"")),NAV!$D706:O706),"")))),0))</f>
        <v>0.61327275625330913</v>
      </c>
      <c r="Q706" s="2">
        <f>IF(OR('Daily AUM'!Q706="",NAV!Q706=""),0,IFERROR(IF(OR(IFERROR(LOOKUP(2,1/(('Daily AUM'!$D706:P706&lt;&gt;"")*(NAV!$D706:P706&lt;&gt;"")),'Daily AUM'!$D706:P706),"")="",IFERROR(LOOKUP(2,1/(('Daily AUM'!$D706:P706&lt;&gt;"")*(NAV!$D706:P706&lt;&gt;"")),NAV!$D706:P706),"")=""),0,'Daily AUM'!Q706-(IFERROR(LOOKUP(2,1/(('Daily AUM'!$D706:P706&lt;&gt;"")*(NAV!$D706:P706&lt;&gt;"")),'Daily AUM'!$D706:P706),"")*(NAV!Q706/IFERROR(LOOKUP(2,1/(('Daily AUM'!$D706:P706&lt;&gt;"")*(NAV!$D706:P706&lt;&gt;"")),NAV!$D706:P706),"")))),0))</f>
        <v>11.384305978838256</v>
      </c>
      <c r="R706" s="2">
        <f>IF(OR('Daily AUM'!R706="",NAV!R706=""),0,IFERROR(IF(OR(IFERROR(LOOKUP(2,1/(('Daily AUM'!$D706:Q706&lt;&gt;"")*(NAV!$D706:Q706&lt;&gt;"")),'Daily AUM'!$D706:Q706),"")="",IFERROR(LOOKUP(2,1/(('Daily AUM'!$D706:Q706&lt;&gt;"")*(NAV!$D706:Q706&lt;&gt;"")),NAV!$D706:Q706),"")=""),0,'Daily AUM'!R706-(IFERROR(LOOKUP(2,1/(('Daily AUM'!$D706:Q706&lt;&gt;"")*(NAV!$D706:Q706&lt;&gt;"")),'Daily AUM'!$D706:Q706),"")*(NAV!R706/IFERROR(LOOKUP(2,1/(('Daily AUM'!$D706:Q706&lt;&gt;"")*(NAV!$D706:Q706&lt;&gt;"")),NAV!$D706:Q706),"")))),0))</f>
        <v>4.1018734597855655E-2</v>
      </c>
      <c r="S706" s="2">
        <f>IF(OR('Daily AUM'!S706="",NAV!S706=""),0,IFERROR(IF(OR(IFERROR(LOOKUP(2,1/(('Daily AUM'!$D706:R706&lt;&gt;"")*(NAV!$D706:R706&lt;&gt;"")),'Daily AUM'!$D706:R706),"")="",IFERROR(LOOKUP(2,1/(('Daily AUM'!$D706:R706&lt;&gt;"")*(NAV!$D706:R706&lt;&gt;"")),NAV!$D706:R706),"")=""),0,'Daily AUM'!S706-(IFERROR(LOOKUP(2,1/(('Daily AUM'!$D706:R706&lt;&gt;"")*(NAV!$D706:R706&lt;&gt;"")),'Daily AUM'!$D706:R706),"")*(NAV!S706/IFERROR(LOOKUP(2,1/(('Daily AUM'!$D706:R706&lt;&gt;"")*(NAV!$D706:R706&lt;&gt;"")),NAV!$D706:R706),"")))),0))</f>
        <v>4.5326855117082232E-2</v>
      </c>
      <c r="T706" s="2">
        <f>IF(OR('Daily AUM'!T706="",NAV!T706=""),0,IFERROR(IF(OR(IFERROR(LOOKUP(2,1/(('Daily AUM'!$D706:S706&lt;&gt;"")*(NAV!$D706:S706&lt;&gt;"")),'Daily AUM'!$D706:S706),"")="",IFERROR(LOOKUP(2,1/(('Daily AUM'!$D706:S706&lt;&gt;"")*(NAV!$D706:S706&lt;&gt;"")),NAV!$D706:S706),"")=""),0,'Daily AUM'!T706-(IFERROR(LOOKUP(2,1/(('Daily AUM'!$D706:S706&lt;&gt;"")*(NAV!$D706:S706&lt;&gt;"")),'Daily AUM'!$D706:S706),"")*(NAV!T706/IFERROR(LOOKUP(2,1/(('Daily AUM'!$D706:S706&lt;&gt;"")*(NAV!$D706:S706&lt;&gt;"")),NAV!$D706:S706),"")))),0))</f>
        <v>0.24121386752835861</v>
      </c>
      <c r="U706" s="2">
        <f>IF(OR('Daily AUM'!U706="",NAV!U706=""),0,IFERROR(IF(OR(IFERROR(LOOKUP(2,1/(('Daily AUM'!$D706:T706&lt;&gt;"")*(NAV!$D706:T706&lt;&gt;"")),'Daily AUM'!$D706:T706),"")="",IFERROR(LOOKUP(2,1/(('Daily AUM'!$D706:T706&lt;&gt;"")*(NAV!$D706:T706&lt;&gt;"")),NAV!$D706:T706),"")=""),0,'Daily AUM'!U706-(IFERROR(LOOKUP(2,1/(('Daily AUM'!$D706:T706&lt;&gt;"")*(NAV!$D706:T706&lt;&gt;"")),'Daily AUM'!$D706:T706),"")*(NAV!U706/IFERROR(LOOKUP(2,1/(('Daily AUM'!$D706:T706&lt;&gt;"")*(NAV!$D706:T706&lt;&gt;"")),NAV!$D706:T706),"")))),0))</f>
        <v>1.0550801848380615</v>
      </c>
      <c r="V706" s="2">
        <f>IF(OR('Daily AUM'!V706="",NAV!V706=""),0,IFERROR(IF(OR(IFERROR(LOOKUP(2,1/(('Daily AUM'!$D706:U706&lt;&gt;"")*(NAV!$D706:U706&lt;&gt;"")),'Daily AUM'!$D706:U706),"")="",IFERROR(LOOKUP(2,1/(('Daily AUM'!$D706:U706&lt;&gt;"")*(NAV!$D706:U706&lt;&gt;"")),NAV!$D706:U706),"")=""),0,'Daily AUM'!V706-(IFERROR(LOOKUP(2,1/(('Daily AUM'!$D706:U706&lt;&gt;"")*(NAV!$D706:U706&lt;&gt;"")),'Daily AUM'!$D706:U706),"")*(NAV!V706/IFERROR(LOOKUP(2,1/(('Daily AUM'!$D706:U706&lt;&gt;"")*(NAV!$D706:U706&lt;&gt;"")),NAV!$D706:U706),"")))),0))</f>
        <v>0.28672135790475295</v>
      </c>
      <c r="W706" s="2">
        <f>IF(OR('Daily AUM'!W706="",NAV!W706=""),0,IFERROR(IF(OR(IFERROR(LOOKUP(2,1/(('Daily AUM'!$D706:V706&lt;&gt;"")*(NAV!$D706:V706&lt;&gt;"")),'Daily AUM'!$D706:V706),"")="",IFERROR(LOOKUP(2,1/(('Daily AUM'!$D706:V706&lt;&gt;"")*(NAV!$D706:V706&lt;&gt;"")),NAV!$D706:V706),"")=""),0,'Daily AUM'!W706-(IFERROR(LOOKUP(2,1/(('Daily AUM'!$D706:V706&lt;&gt;"")*(NAV!$D706:V706&lt;&gt;"")),'Daily AUM'!$D706:V706),"")*(NAV!W706/IFERROR(LOOKUP(2,1/(('Daily AUM'!$D706:V706&lt;&gt;"")*(NAV!$D706:V706&lt;&gt;"")),NAV!$D706:V706),"")))),0))</f>
        <v>0.62299771082552979</v>
      </c>
      <c r="X706" s="2">
        <f>IF(OR('Daily AUM'!X706="",NAV!X706=""),0,IFERROR(IF(OR(IFERROR(LOOKUP(2,1/(('Daily AUM'!$D706:W706&lt;&gt;"")*(NAV!$D706:W706&lt;&gt;"")),'Daily AUM'!$D706:W706),"")="",IFERROR(LOOKUP(2,1/(('Daily AUM'!$D706:W706&lt;&gt;"")*(NAV!$D706:W706&lt;&gt;"")),NAV!$D706:W706),"")=""),0,'Daily AUM'!X706-(IFERROR(LOOKUP(2,1/(('Daily AUM'!$D706:W706&lt;&gt;"")*(NAV!$D706:W706&lt;&gt;"")),'Daily AUM'!$D706:W706),"")*(NAV!X706/IFERROR(LOOKUP(2,1/(('Daily AUM'!$D706:W706&lt;&gt;"")*(NAV!$D706:W706&lt;&gt;"")),NAV!$D706:W706),"")))),0))</f>
        <v>1.4658979783073391</v>
      </c>
      <c r="Y706" s="2">
        <f>IF(OR('Daily AUM'!Y706="",NAV!Y706=""),0,IFERROR(IF(OR(IFERROR(LOOKUP(2,1/(('Daily AUM'!$D706:X706&lt;&gt;"")*(NAV!$D706:X706&lt;&gt;"")),'Daily AUM'!$D706:X706),"")="",IFERROR(LOOKUP(2,1/(('Daily AUM'!$D706:X706&lt;&gt;"")*(NAV!$D706:X706&lt;&gt;"")),NAV!$D706:X706),"")=""),0,'Daily AUM'!Y706-(IFERROR(LOOKUP(2,1/(('Daily AUM'!$D706:X706&lt;&gt;"")*(NAV!$D706:X706&lt;&gt;"")),'Daily AUM'!$D706:X706),"")*(NAV!Y706/IFERROR(LOOKUP(2,1/(('Daily AUM'!$D706:X706&lt;&gt;"")*(NAV!$D706:X706&lt;&gt;"")),NAV!$D706:X706),"")))),0))</f>
        <v>0.52764900180841323</v>
      </c>
      <c r="Z706" s="2">
        <f>IF(OR('Daily AUM'!Z706="",NAV!Z706=""),0,IFERROR(IF(OR(IFERROR(LOOKUP(2,1/(('Daily AUM'!$D706:Y706&lt;&gt;"")*(NAV!$D706:Y706&lt;&gt;"")),'Daily AUM'!$D706:Y706),"")="",IFERROR(LOOKUP(2,1/(('Daily AUM'!$D706:Y706&lt;&gt;"")*(NAV!$D706:Y706&lt;&gt;"")),NAV!$D706:Y706),"")=""),0,'Daily AUM'!Z706-(IFERROR(LOOKUP(2,1/(('Daily AUM'!$D706:Y706&lt;&gt;"")*(NAV!$D706:Y706&lt;&gt;"")),'Daily AUM'!$D706:Y706),"")*(NAV!Z706/IFERROR(LOOKUP(2,1/(('Daily AUM'!$D706:Y706&lt;&gt;"")*(NAV!$D706:Y706&lt;&gt;"")),NAV!$D706:Y706),"")))),0))</f>
        <v>0.21987656434589553</v>
      </c>
      <c r="AA706" s="2">
        <f>IF(OR('Daily AUM'!AA706="",NAV!AA706=""),0,IFERROR(IF(OR(IFERROR(LOOKUP(2,1/(('Daily AUM'!$D706:Z706&lt;&gt;"")*(NAV!$D706:Z706&lt;&gt;"")),'Daily AUM'!$D706:Z706),"")="",IFERROR(LOOKUP(2,1/(('Daily AUM'!$D706:Z706&lt;&gt;"")*(NAV!$D706:Z706&lt;&gt;"")),NAV!$D706:Z706),"")=""),0,'Daily AUM'!AA706-(IFERROR(LOOKUP(2,1/(('Daily AUM'!$D706:Z706&lt;&gt;"")*(NAV!$D706:Z706&lt;&gt;"")),'Daily AUM'!$D706:Z706),"")*(NAV!AA706/IFERROR(LOOKUP(2,1/(('Daily AUM'!$D706:Z706&lt;&gt;"")*(NAV!$D706:Z706&lt;&gt;"")),NAV!$D706:Z706),"")))),0))</f>
        <v>1.1759892015011246</v>
      </c>
      <c r="AB706" s="2">
        <f>IF(OR('Daily AUM'!AB706="",NAV!AB706=""),0,IFERROR(IF(OR(IFERROR(LOOKUP(2,1/(('Daily AUM'!$D706:AA706&lt;&gt;"")*(NAV!$D706:AA706&lt;&gt;"")),'Daily AUM'!$D706:AA706),"")="",IFERROR(LOOKUP(2,1/(('Daily AUM'!$D706:AA706&lt;&gt;"")*(NAV!$D706:AA706&lt;&gt;"")),NAV!$D706:AA706),"")=""),0,'Daily AUM'!AB706-(IFERROR(LOOKUP(2,1/(('Daily AUM'!$D706:AA706&lt;&gt;"")*(NAV!$D706:AA706&lt;&gt;"")),'Daily AUM'!$D706:AA706),"")*(NAV!AB706/IFERROR(LOOKUP(2,1/(('Daily AUM'!$D706:AA706&lt;&gt;"")*(NAV!$D706:AA706&lt;&gt;"")),NAV!$D706:AA706),"")))),0))</f>
        <v>4.8885457009528182</v>
      </c>
      <c r="AC706" s="2">
        <f>IF(OR('Daily AUM'!AC706="",NAV!AC706=""),0,IFERROR(IF(OR(IFERROR(LOOKUP(2,1/(('Daily AUM'!$D706:AB706&lt;&gt;"")*(NAV!$D706:AB706&lt;&gt;"")),'Daily AUM'!$D706:AB706),"")="",IFERROR(LOOKUP(2,1/(('Daily AUM'!$D706:AB706&lt;&gt;"")*(NAV!$D706:AB706&lt;&gt;"")),NAV!$D706:AB706),"")=""),0,'Daily AUM'!AC706-(IFERROR(LOOKUP(2,1/(('Daily AUM'!$D706:AB706&lt;&gt;"")*(NAV!$D706:AB706&lt;&gt;"")),'Daily AUM'!$D706:AB706),"")*(NAV!AC706/IFERROR(LOOKUP(2,1/(('Daily AUM'!$D706:AB706&lt;&gt;"")*(NAV!$D706:AB706&lt;&gt;"")),NAV!$D706:AB706),"")))),0))</f>
        <v>0.84737920145994394</v>
      </c>
      <c r="AD706" s="2">
        <f>IF(OR('Daily AUM'!AD706="",NAV!AD706=""),0,IFERROR(IF(OR(IFERROR(LOOKUP(2,1/(('Daily AUM'!$D706:AC706&lt;&gt;"")*(NAV!$D706:AC706&lt;&gt;"")),'Daily AUM'!$D706:AC706),"")="",IFERROR(LOOKUP(2,1/(('Daily AUM'!$D706:AC706&lt;&gt;"")*(NAV!$D706:AC706&lt;&gt;"")),NAV!$D706:AC706),"")=""),0,'Daily AUM'!AD706-(IFERROR(LOOKUP(2,1/(('Daily AUM'!$D706:AC706&lt;&gt;"")*(NAV!$D706:AC706&lt;&gt;"")),'Daily AUM'!$D706:AC706),"")*(NAV!AD706/IFERROR(LOOKUP(2,1/(('Daily AUM'!$D706:AC706&lt;&gt;"")*(NAV!$D706:AC706&lt;&gt;"")),NAV!$D706:AC706),"")))),0))</f>
        <v>1.7723656133177883</v>
      </c>
      <c r="AE706" s="2">
        <f>IF(OR('Daily AUM'!AE706="",NAV!AE706=""),0,IFERROR(IF(OR(IFERROR(LOOKUP(2,1/(('Daily AUM'!$D706:AD706&lt;&gt;"")*(NAV!$D706:AD706&lt;&gt;"")),'Daily AUM'!$D706:AD706),"")="",IFERROR(LOOKUP(2,1/(('Daily AUM'!$D706:AD706&lt;&gt;"")*(NAV!$D706:AD706&lt;&gt;"")),NAV!$D706:AD706),"")=""),0,'Daily AUM'!AE706-(IFERROR(LOOKUP(2,1/(('Daily AUM'!$D706:AD706&lt;&gt;"")*(NAV!$D706:AD706&lt;&gt;"")),'Daily AUM'!$D706:AD706),"")*(NAV!AE706/IFERROR(LOOKUP(2,1/(('Daily AUM'!$D706:AD706&lt;&gt;"")*(NAV!$D706:AD706&lt;&gt;"")),NAV!$D706:AD706),"")))),0))</f>
        <v>5.7872736795573019</v>
      </c>
      <c r="AF706" s="2">
        <f>IF(OR('Daily AUM'!AF706="",NAV!AF706=""),0,IFERROR(IF(OR(IFERROR(LOOKUP(2,1/(('Daily AUM'!$D706:AE706&lt;&gt;"")*(NAV!$D706:AE706&lt;&gt;"")),'Daily AUM'!$D706:AE706),"")="",IFERROR(LOOKUP(2,1/(('Daily AUM'!$D706:AE706&lt;&gt;"")*(NAV!$D706:AE706&lt;&gt;"")),NAV!$D706:AE706),"")=""),0,'Daily AUM'!AF706-(IFERROR(LOOKUP(2,1/(('Daily AUM'!$D706:AE706&lt;&gt;"")*(NAV!$D706:AE706&lt;&gt;"")),'Daily AUM'!$D706:AE706),"")*(NAV!AF706/IFERROR(LOOKUP(2,1/(('Daily AUM'!$D706:AE706&lt;&gt;"")*(NAV!$D706:AE706&lt;&gt;"")),NAV!$D706:AE706),"")))),0))</f>
        <v>1.2518512332778755</v>
      </c>
      <c r="AG706" s="2">
        <f>IF(OR('Daily AUM'!AG706="",NAV!AG706=""),0,IFERROR(IF(OR(IFERROR(LOOKUP(2,1/(('Daily AUM'!$D706:AF706&lt;&gt;"")*(NAV!$D706:AF706&lt;&gt;"")),'Daily AUM'!$D706:AF706),"")="",IFERROR(LOOKUP(2,1/(('Daily AUM'!$D706:AF706&lt;&gt;"")*(NAV!$D706:AF706&lt;&gt;"")),NAV!$D706:AF706),"")=""),0,'Daily AUM'!AG706-(IFERROR(LOOKUP(2,1/(('Daily AUM'!$D706:AF706&lt;&gt;"")*(NAV!$D706:AF706&lt;&gt;"")),'Daily AUM'!$D706:AF706),"")*(NAV!AG706/IFERROR(LOOKUP(2,1/(('Daily AUM'!$D706:AF706&lt;&gt;"")*(NAV!$D706:AF706&lt;&gt;"")),NAV!$D706:AF706),"")))),0))</f>
        <v>4.2872876481364983</v>
      </c>
      <c r="AH706" s="2">
        <f>IF(OR('Daily AUM'!AH706="",NAV!AH706=""),0,IFERROR(IF(OR(IFERROR(LOOKUP(2,1/(('Daily AUM'!$D706:AG706&lt;&gt;"")*(NAV!$D706:AG706&lt;&gt;"")),'Daily AUM'!$D706:AG706),"")="",IFERROR(LOOKUP(2,1/(('Daily AUM'!$D706:AG706&lt;&gt;"")*(NAV!$D706:AG706&lt;&gt;"")),NAV!$D706:AG706),"")=""),0,'Daily AUM'!AH706-(IFERROR(LOOKUP(2,1/(('Daily AUM'!$D706:AG706&lt;&gt;"")*(NAV!$D706:AG706&lt;&gt;"")),'Daily AUM'!$D706:AG706),"")*(NAV!AH706/IFERROR(LOOKUP(2,1/(('Daily AUM'!$D706:AG706&lt;&gt;"")*(NAV!$D706:AG706&lt;&gt;"")),NAV!$D706:AG706),"")))),0))</f>
        <v>2.1141535259391731</v>
      </c>
      <c r="AI706" s="2">
        <f>IF(OR('Daily AUM'!AI706="",NAV!AI706=""),0,IFERROR(IF(OR(IFERROR(LOOKUP(2,1/(('Daily AUM'!$D706:AH706&lt;&gt;"")*(NAV!$D706:AH706&lt;&gt;"")),'Daily AUM'!$D706:AH706),"")="",IFERROR(LOOKUP(2,1/(('Daily AUM'!$D706:AH706&lt;&gt;"")*(NAV!$D706:AH706&lt;&gt;"")),NAV!$D706:AH706),"")=""),0,'Daily AUM'!AI706-(IFERROR(LOOKUP(2,1/(('Daily AUM'!$D706:AH706&lt;&gt;"")*(NAV!$D706:AH706&lt;&gt;"")),'Daily AUM'!$D706:AH706),"")*(NAV!AI706/IFERROR(LOOKUP(2,1/(('Daily AUM'!$D706:AH706&lt;&gt;"")*(NAV!$D706:AH706&lt;&gt;"")),NAV!$D706:AH706),"")))),0))</f>
        <v>11.328645866322631</v>
      </c>
      <c r="AJ706" s="2">
        <f>IF(OR('Daily AUM'!AJ706="",NAV!AJ706=""),0,IFERROR(IF(OR(IFERROR(LOOKUP(2,1/(('Daily AUM'!$D706:AI706&lt;&gt;"")*(NAV!$D706:AI706&lt;&gt;"")),'Daily AUM'!$D706:AI706),"")="",IFERROR(LOOKUP(2,1/(('Daily AUM'!$D706:AI706&lt;&gt;"")*(NAV!$D706:AI706&lt;&gt;"")),NAV!$D706:AI706),"")=""),0,'Daily AUM'!AJ706-(IFERROR(LOOKUP(2,1/(('Daily AUM'!$D706:AI706&lt;&gt;"")*(NAV!$D706:AI706&lt;&gt;"")),'Daily AUM'!$D706:AI706),"")*(NAV!AJ706/IFERROR(LOOKUP(2,1/(('Daily AUM'!$D706:AI706&lt;&gt;"")*(NAV!$D706:AI706&lt;&gt;"")),NAV!$D706:AI706),"")))),0))</f>
        <v>5.4084958367086529</v>
      </c>
      <c r="AK706" s="2">
        <f>IF(OR('Daily AUM'!AK706="",NAV!AK706=""),0,IFERROR(IF(OR(IFERROR(LOOKUP(2,1/(('Daily AUM'!$D706:AJ706&lt;&gt;"")*(NAV!$D706:AJ706&lt;&gt;"")),'Daily AUM'!$D706:AJ706),"")="",IFERROR(LOOKUP(2,1/(('Daily AUM'!$D706:AJ706&lt;&gt;"")*(NAV!$D706:AJ706&lt;&gt;"")),NAV!$D706:AJ706),"")=""),0,'Daily AUM'!AK706-(IFERROR(LOOKUP(2,1/(('Daily AUM'!$D706:AJ706&lt;&gt;"")*(NAV!$D706:AJ706&lt;&gt;"")),'Daily AUM'!$D706:AJ706),"")*(NAV!AK706/IFERROR(LOOKUP(2,1/(('Daily AUM'!$D706:AJ706&lt;&gt;"")*(NAV!$D706:AJ706&lt;&gt;"")),NAV!$D706:AJ706),"")))),0))</f>
        <v>2.9737576076042842</v>
      </c>
      <c r="AL706" s="2">
        <f>IF(OR('Daily AUM'!AL706="",NAV!AL706=""),0,IFERROR(IF(OR(IFERROR(LOOKUP(2,1/(('Daily AUM'!$D706:AK706&lt;&gt;"")*(NAV!$D706:AK706&lt;&gt;"")),'Daily AUM'!$D706:AK706),"")="",IFERROR(LOOKUP(2,1/(('Daily AUM'!$D706:AK706&lt;&gt;"")*(NAV!$D706:AK706&lt;&gt;"")),NAV!$D706:AK706),"")=""),0,'Daily AUM'!AL706-(IFERROR(LOOKUP(2,1/(('Daily AUM'!$D706:AK706&lt;&gt;"")*(NAV!$D706:AK706&lt;&gt;"")),'Daily AUM'!$D706:AK706),"")*(NAV!AL706/IFERROR(LOOKUP(2,1/(('Daily AUM'!$D706:AK706&lt;&gt;"")*(NAV!$D706:AK706&lt;&gt;"")),NAV!$D706:AK706),"")))),0))</f>
        <v>0.75576658840668642</v>
      </c>
      <c r="AM706" s="2">
        <f>IF(OR('Daily AUM'!AM706="",NAV!AM706=""),0,IFERROR(IF(OR(IFERROR(LOOKUP(2,1/(('Daily AUM'!$D706:AL706&lt;&gt;"")*(NAV!$D706:AL706&lt;&gt;"")),'Daily AUM'!$D706:AL706),"")="",IFERROR(LOOKUP(2,1/(('Daily AUM'!$D706:AL706&lt;&gt;"")*(NAV!$D706:AL706&lt;&gt;"")),NAV!$D706:AL706),"")=""),0,'Daily AUM'!AM706-(IFERROR(LOOKUP(2,1/(('Daily AUM'!$D706:AL706&lt;&gt;"")*(NAV!$D706:AL706&lt;&gt;"")),'Daily AUM'!$D706:AL706),"")*(NAV!AM706/IFERROR(LOOKUP(2,1/(('Daily AUM'!$D706:AL706&lt;&gt;"")*(NAV!$D706:AL706&lt;&gt;"")),NAV!$D706:AL706),"")))),0))</f>
        <v>2.08305452451782</v>
      </c>
      <c r="AN706" s="2">
        <f>IF(OR('Daily AUM'!AN706="",NAV!AN706=""),0,IFERROR(IF(OR(IFERROR(LOOKUP(2,1/(('Daily AUM'!$D706:AM706&lt;&gt;"")*(NAV!$D706:AM706&lt;&gt;"")),'Daily AUM'!$D706:AM706),"")="",IFERROR(LOOKUP(2,1/(('Daily AUM'!$D706:AM706&lt;&gt;"")*(NAV!$D706:AM706&lt;&gt;"")),NAV!$D706:AM706),"")=""),0,'Daily AUM'!AN706-(IFERROR(LOOKUP(2,1/(('Daily AUM'!$D706:AM706&lt;&gt;"")*(NAV!$D706:AM706&lt;&gt;"")),'Daily AUM'!$D706:AM706),"")*(NAV!AN706/IFERROR(LOOKUP(2,1/(('Daily AUM'!$D706:AM706&lt;&gt;"")*(NAV!$D706:AM706&lt;&gt;"")),NAV!$D706:AM706),"")))),0))</f>
        <v>6.1622620270197785</v>
      </c>
      <c r="AO706" s="2">
        <f>IF(OR('Daily AUM'!AO706="",NAV!AO706=""),0,IFERROR(IF(OR(IFERROR(LOOKUP(2,1/(('Daily AUM'!$D706:AN706&lt;&gt;"")*(NAV!$D706:AN706&lt;&gt;"")),'Daily AUM'!$D706:AN706),"")="",IFERROR(LOOKUP(2,1/(('Daily AUM'!$D706:AN706&lt;&gt;"")*(NAV!$D706:AN706&lt;&gt;"")),NAV!$D706:AN706),"")=""),0,'Daily AUM'!AO706-(IFERROR(LOOKUP(2,1/(('Daily AUM'!$D706:AN706&lt;&gt;"")*(NAV!$D706:AN706&lt;&gt;"")),'Daily AUM'!$D706:AN706),"")*(NAV!AO706/IFERROR(LOOKUP(2,1/(('Daily AUM'!$D706:AN706&lt;&gt;"")*(NAV!$D706:AN706&lt;&gt;"")),NAV!$D706:AN706),"")))),0))</f>
        <v>0.47149366682629079</v>
      </c>
      <c r="AP706" s="2">
        <f>IF(OR('Daily AUM'!AP706="",NAV!AP706=""),0,IFERROR(IF(OR(IFERROR(LOOKUP(2,1/(('Daily AUM'!$D706:AO706&lt;&gt;"")*(NAV!$D706:AO706&lt;&gt;"")),'Daily AUM'!$D706:AO706),"")="",IFERROR(LOOKUP(2,1/(('Daily AUM'!$D706:AO706&lt;&gt;"")*(NAV!$D706:AO706&lt;&gt;"")),NAV!$D706:AO706),"")=""),0,'Daily AUM'!AP706-(IFERROR(LOOKUP(2,1/(('Daily AUM'!$D706:AO706&lt;&gt;"")*(NAV!$D706:AO706&lt;&gt;"")),'Daily AUM'!$D706:AO706),"")*(NAV!AP706/IFERROR(LOOKUP(2,1/(('Daily AUM'!$D706:AO706&lt;&gt;"")*(NAV!$D706:AO706&lt;&gt;"")),NAV!$D706:AO706),"")))),0))</f>
        <v>1.1133845038925756</v>
      </c>
      <c r="AQ706" s="2">
        <f>IF(OR('Daily AUM'!AQ706="",NAV!AQ706=""),0,IFERROR(IF(OR(IFERROR(LOOKUP(2,1/(('Daily AUM'!$D706:AP706&lt;&gt;"")*(NAV!$D706:AP706&lt;&gt;"")),'Daily AUM'!$D706:AP706),"")="",IFERROR(LOOKUP(2,1/(('Daily AUM'!$D706:AP706&lt;&gt;"")*(NAV!$D706:AP706&lt;&gt;"")),NAV!$D706:AP706),"")=""),0,'Daily AUM'!AQ706-(IFERROR(LOOKUP(2,1/(('Daily AUM'!$D706:AP706&lt;&gt;"")*(NAV!$D706:AP706&lt;&gt;"")),'Daily AUM'!$D706:AP706),"")*(NAV!AQ706/IFERROR(LOOKUP(2,1/(('Daily AUM'!$D706:AP706&lt;&gt;"")*(NAV!$D706:AP706&lt;&gt;"")),NAV!$D706:AP706),"")))),0))</f>
        <v>2.8636522305125709</v>
      </c>
      <c r="AR706" s="2">
        <f>IF(OR('Daily AUM'!AR706="",NAV!AR706=""),0,IFERROR(IF(OR(IFERROR(LOOKUP(2,1/(('Daily AUM'!$D706:AQ706&lt;&gt;"")*(NAV!$D706:AQ706&lt;&gt;"")),'Daily AUM'!$D706:AQ706),"")="",IFERROR(LOOKUP(2,1/(('Daily AUM'!$D706:AQ706&lt;&gt;"")*(NAV!$D706:AQ706&lt;&gt;"")),NAV!$D706:AQ706),"")=""),0,'Daily AUM'!AR706-(IFERROR(LOOKUP(2,1/(('Daily AUM'!$D706:AQ706&lt;&gt;"")*(NAV!$D706:AQ706&lt;&gt;"")),'Daily AUM'!$D706:AQ706),"")*(NAV!AR706/IFERROR(LOOKUP(2,1/(('Daily AUM'!$D706:AQ706&lt;&gt;"")*(NAV!$D706:AQ706&lt;&gt;"")),NAV!$D706:AQ706),"")))),0))</f>
        <v>1.1828548041560225</v>
      </c>
      <c r="AS706" s="2">
        <f t="shared" ref="AS706:AS742" si="22">SUM(F706:Y706)</f>
        <v>26.135590102557671</v>
      </c>
      <c r="AT706" s="2">
        <f t="shared" ref="AT706:AT742" si="23">SUM(Z706:AR706)</f>
        <v>56.688090024455732</v>
      </c>
    </row>
    <row r="707" spans="1:46" x14ac:dyDescent="0.2">
      <c r="A707" t="s">
        <v>780</v>
      </c>
      <c r="B707" t="s">
        <v>779</v>
      </c>
      <c r="C707" t="s">
        <v>7</v>
      </c>
      <c r="D707" s="2">
        <f>0</f>
        <v>0</v>
      </c>
      <c r="E707" s="2">
        <f>IF(OR('Daily AUM'!E707="",NAV!E707=""),0,IFERROR(IF(OR(IFERROR(LOOKUP(2,1/(('Daily AUM'!$D707:D707&lt;&gt;"")*(NAV!$D707:D707&lt;&gt;"")),'Daily AUM'!$D707:D707),"")="",IFERROR(LOOKUP(2,1/(('Daily AUM'!$D707:D707&lt;&gt;"")*(NAV!$D707:D707&lt;&gt;"")),NAV!$D707:D707),"")=""),0,'Daily AUM'!E707-(IFERROR(LOOKUP(2,1/(('Daily AUM'!$D707:D707&lt;&gt;"")*(NAV!$D707:D707&lt;&gt;"")),'Daily AUM'!$D707:D707),"")*(NAV!E707/IFERROR(LOOKUP(2,1/(('Daily AUM'!$D707:D707&lt;&gt;"")*(NAV!$D707:D707&lt;&gt;"")),NAV!$D707:D707),"")))),0))</f>
        <v>9.1621584169558901E-3</v>
      </c>
      <c r="F707" s="2">
        <f>IF(OR('Daily AUM'!F707="",NAV!F707=""),0,IFERROR(IF(OR(IFERROR(LOOKUP(2,1/(('Daily AUM'!$D707:E707&lt;&gt;"")*(NAV!$D707:E707&lt;&gt;"")),'Daily AUM'!$D707:E707),"")="",IFERROR(LOOKUP(2,1/(('Daily AUM'!$D707:E707&lt;&gt;"")*(NAV!$D707:E707&lt;&gt;"")),NAV!$D707:E707),"")=""),0,'Daily AUM'!F707-(IFERROR(LOOKUP(2,1/(('Daily AUM'!$D707:E707&lt;&gt;"")*(NAV!$D707:E707&lt;&gt;"")),'Daily AUM'!$D707:E707),"")*(NAV!F707/IFERROR(LOOKUP(2,1/(('Daily AUM'!$D707:E707&lt;&gt;"")*(NAV!$D707:E707&lt;&gt;"")),NAV!$D707:E707),"")))),0))</f>
        <v>0.22505268292681535</v>
      </c>
      <c r="G707" s="2">
        <f>IF(OR('Daily AUM'!G707="",NAV!G707=""),0,IFERROR(IF(OR(IFERROR(LOOKUP(2,1/(('Daily AUM'!$D707:F707&lt;&gt;"")*(NAV!$D707:F707&lt;&gt;"")),'Daily AUM'!$D707:F707),"")="",IFERROR(LOOKUP(2,1/(('Daily AUM'!$D707:F707&lt;&gt;"")*(NAV!$D707:F707&lt;&gt;"")),NAV!$D707:F707),"")=""),0,'Daily AUM'!G707-(IFERROR(LOOKUP(2,1/(('Daily AUM'!$D707:F707&lt;&gt;"")*(NAV!$D707:F707&lt;&gt;"")),'Daily AUM'!$D707:F707),"")*(NAV!G707/IFERROR(LOOKUP(2,1/(('Daily AUM'!$D707:F707&lt;&gt;"")*(NAV!$D707:F707&lt;&gt;"")),NAV!$D707:F707),"")))),0))</f>
        <v>0.10558402151283985</v>
      </c>
      <c r="H707" s="2">
        <f>IF(OR('Daily AUM'!H707="",NAV!H707=""),0,IFERROR(IF(OR(IFERROR(LOOKUP(2,1/(('Daily AUM'!$D707:G707&lt;&gt;"")*(NAV!$D707:G707&lt;&gt;"")),'Daily AUM'!$D707:G707),"")="",IFERROR(LOOKUP(2,1/(('Daily AUM'!$D707:G707&lt;&gt;"")*(NAV!$D707:G707&lt;&gt;"")),NAV!$D707:G707),"")=""),0,'Daily AUM'!H707-(IFERROR(LOOKUP(2,1/(('Daily AUM'!$D707:G707&lt;&gt;"")*(NAV!$D707:G707&lt;&gt;"")),'Daily AUM'!$D707:G707),"")*(NAV!H707/IFERROR(LOOKUP(2,1/(('Daily AUM'!$D707:G707&lt;&gt;"")*(NAV!$D707:G707&lt;&gt;"")),NAV!$D707:G707),"")))),0))</f>
        <v>0.82616366913484285</v>
      </c>
      <c r="I707" s="2">
        <f>IF(OR('Daily AUM'!I707="",NAV!I707=""),0,IFERROR(IF(OR(IFERROR(LOOKUP(2,1/(('Daily AUM'!$D707:H707&lt;&gt;"")*(NAV!$D707:H707&lt;&gt;"")),'Daily AUM'!$D707:H707),"")="",IFERROR(LOOKUP(2,1/(('Daily AUM'!$D707:H707&lt;&gt;"")*(NAV!$D707:H707&lt;&gt;"")),NAV!$D707:H707),"")=""),0,'Daily AUM'!I707-(IFERROR(LOOKUP(2,1/(('Daily AUM'!$D707:H707&lt;&gt;"")*(NAV!$D707:H707&lt;&gt;"")),'Daily AUM'!$D707:H707),"")*(NAV!I707/IFERROR(LOOKUP(2,1/(('Daily AUM'!$D707:H707&lt;&gt;"")*(NAV!$D707:H707&lt;&gt;"")),NAV!$D707:H707),"")))),0))</f>
        <v>0.80213072996372148</v>
      </c>
      <c r="J707" s="2">
        <f>IF(OR('Daily AUM'!J707="",NAV!J707=""),0,IFERROR(IF(OR(IFERROR(LOOKUP(2,1/(('Daily AUM'!$D707:I707&lt;&gt;"")*(NAV!$D707:I707&lt;&gt;"")),'Daily AUM'!$D707:I707),"")="",IFERROR(LOOKUP(2,1/(('Daily AUM'!$D707:I707&lt;&gt;"")*(NAV!$D707:I707&lt;&gt;"")),NAV!$D707:I707),"")=""),0,'Daily AUM'!J707-(IFERROR(LOOKUP(2,1/(('Daily AUM'!$D707:I707&lt;&gt;"")*(NAV!$D707:I707&lt;&gt;"")),'Daily AUM'!$D707:I707),"")*(NAV!J707/IFERROR(LOOKUP(2,1/(('Daily AUM'!$D707:I707&lt;&gt;"")*(NAV!$D707:I707&lt;&gt;"")),NAV!$D707:I707),"")))),0))</f>
        <v>-6.1406000956897344</v>
      </c>
      <c r="K707" s="2">
        <f>IF(OR('Daily AUM'!K707="",NAV!K707=""),0,IFERROR(IF(OR(IFERROR(LOOKUP(2,1/(('Daily AUM'!$D707:J707&lt;&gt;"")*(NAV!$D707:J707&lt;&gt;"")),'Daily AUM'!$D707:J707),"")="",IFERROR(LOOKUP(2,1/(('Daily AUM'!$D707:J707&lt;&gt;"")*(NAV!$D707:J707&lt;&gt;"")),NAV!$D707:J707),"")=""),0,'Daily AUM'!K707-(IFERROR(LOOKUP(2,1/(('Daily AUM'!$D707:J707&lt;&gt;"")*(NAV!$D707:J707&lt;&gt;"")),'Daily AUM'!$D707:J707),"")*(NAV!K707/IFERROR(LOOKUP(2,1/(('Daily AUM'!$D707:J707&lt;&gt;"")*(NAV!$D707:J707&lt;&gt;"")),NAV!$D707:J707),"")))),0))</f>
        <v>6.5116463699200153</v>
      </c>
      <c r="L707" s="2">
        <f>IF(OR('Daily AUM'!L707="",NAV!L707=""),0,IFERROR(IF(OR(IFERROR(LOOKUP(2,1/(('Daily AUM'!$D707:K707&lt;&gt;"")*(NAV!$D707:K707&lt;&gt;"")),'Daily AUM'!$D707:K707),"")="",IFERROR(LOOKUP(2,1/(('Daily AUM'!$D707:K707&lt;&gt;"")*(NAV!$D707:K707&lt;&gt;"")),NAV!$D707:K707),"")=""),0,'Daily AUM'!L707-(IFERROR(LOOKUP(2,1/(('Daily AUM'!$D707:K707&lt;&gt;"")*(NAV!$D707:K707&lt;&gt;"")),'Daily AUM'!$D707:K707),"")*(NAV!L707/IFERROR(LOOKUP(2,1/(('Daily AUM'!$D707:K707&lt;&gt;"")*(NAV!$D707:K707&lt;&gt;"")),NAV!$D707:K707),"")))),0))</f>
        <v>0.25630308905004995</v>
      </c>
      <c r="M707" s="2">
        <f>IF(OR('Daily AUM'!M707="",NAV!M707=""),0,IFERROR(IF(OR(IFERROR(LOOKUP(2,1/(('Daily AUM'!$D707:L707&lt;&gt;"")*(NAV!$D707:L707&lt;&gt;"")),'Daily AUM'!$D707:L707),"")="",IFERROR(LOOKUP(2,1/(('Daily AUM'!$D707:L707&lt;&gt;"")*(NAV!$D707:L707&lt;&gt;"")),NAV!$D707:L707),"")=""),0,'Daily AUM'!M707-(IFERROR(LOOKUP(2,1/(('Daily AUM'!$D707:L707&lt;&gt;"")*(NAV!$D707:L707&lt;&gt;"")),'Daily AUM'!$D707:L707),"")*(NAV!M707/IFERROR(LOOKUP(2,1/(('Daily AUM'!$D707:L707&lt;&gt;"")*(NAV!$D707:L707&lt;&gt;"")),NAV!$D707:L707),"")))),0))</f>
        <v>0.24340538523333066</v>
      </c>
      <c r="N707" s="2">
        <f>IF(OR('Daily AUM'!N707="",NAV!N707=""),0,IFERROR(IF(OR(IFERROR(LOOKUP(2,1/(('Daily AUM'!$D707:M707&lt;&gt;"")*(NAV!$D707:M707&lt;&gt;"")),'Daily AUM'!$D707:M707),"")="",IFERROR(LOOKUP(2,1/(('Daily AUM'!$D707:M707&lt;&gt;"")*(NAV!$D707:M707&lt;&gt;"")),NAV!$D707:M707),"")=""),0,'Daily AUM'!N707-(IFERROR(LOOKUP(2,1/(('Daily AUM'!$D707:M707&lt;&gt;"")*(NAV!$D707:M707&lt;&gt;"")),'Daily AUM'!$D707:M707),"")*(NAV!N707/IFERROR(LOOKUP(2,1/(('Daily AUM'!$D707:M707&lt;&gt;"")*(NAV!$D707:M707&lt;&gt;"")),NAV!$D707:M707),"")))),0))</f>
        <v>0.18574218118570229</v>
      </c>
      <c r="O707" s="2">
        <f>IF(OR('Daily AUM'!O707="",NAV!O707=""),0,IFERROR(IF(OR(IFERROR(LOOKUP(2,1/(('Daily AUM'!$D707:N707&lt;&gt;"")*(NAV!$D707:N707&lt;&gt;"")),'Daily AUM'!$D707:N707),"")="",IFERROR(LOOKUP(2,1/(('Daily AUM'!$D707:N707&lt;&gt;"")*(NAV!$D707:N707&lt;&gt;"")),NAV!$D707:N707),"")=""),0,'Daily AUM'!O707-(IFERROR(LOOKUP(2,1/(('Daily AUM'!$D707:N707&lt;&gt;"")*(NAV!$D707:N707&lt;&gt;"")),'Daily AUM'!$D707:N707),"")*(NAV!O707/IFERROR(LOOKUP(2,1/(('Daily AUM'!$D707:N707&lt;&gt;"")*(NAV!$D707:N707&lt;&gt;"")),NAV!$D707:N707),"")))),0))</f>
        <v>0.26403738228333395</v>
      </c>
      <c r="P707" s="2">
        <f>IF(OR('Daily AUM'!P707="",NAV!P707=""),0,IFERROR(IF(OR(IFERROR(LOOKUP(2,1/(('Daily AUM'!$D707:O707&lt;&gt;"")*(NAV!$D707:O707&lt;&gt;"")),'Daily AUM'!$D707:O707),"")="",IFERROR(LOOKUP(2,1/(('Daily AUM'!$D707:O707&lt;&gt;"")*(NAV!$D707:O707&lt;&gt;"")),NAV!$D707:O707),"")=""),0,'Daily AUM'!P707-(IFERROR(LOOKUP(2,1/(('Daily AUM'!$D707:O707&lt;&gt;"")*(NAV!$D707:O707&lt;&gt;"")),'Daily AUM'!$D707:O707),"")*(NAV!P707/IFERROR(LOOKUP(2,1/(('Daily AUM'!$D707:O707&lt;&gt;"")*(NAV!$D707:O707&lt;&gt;"")),NAV!$D707:O707),"")))),0))</f>
        <v>0.25334454495254022</v>
      </c>
      <c r="Q707" s="2">
        <f>IF(OR('Daily AUM'!Q707="",NAV!Q707=""),0,IFERROR(IF(OR(IFERROR(LOOKUP(2,1/(('Daily AUM'!$D707:P707&lt;&gt;"")*(NAV!$D707:P707&lt;&gt;"")),'Daily AUM'!$D707:P707),"")="",IFERROR(LOOKUP(2,1/(('Daily AUM'!$D707:P707&lt;&gt;"")*(NAV!$D707:P707&lt;&gt;"")),NAV!$D707:P707),"")=""),0,'Daily AUM'!Q707-(IFERROR(LOOKUP(2,1/(('Daily AUM'!$D707:P707&lt;&gt;"")*(NAV!$D707:P707&lt;&gt;"")),'Daily AUM'!$D707:P707),"")*(NAV!Q707/IFERROR(LOOKUP(2,1/(('Daily AUM'!$D707:P707&lt;&gt;"")*(NAV!$D707:P707&lt;&gt;"")),NAV!$D707:P707),"")))),0))</f>
        <v>9.0203584429048078E-2</v>
      </c>
      <c r="R707" s="2">
        <f>IF(OR('Daily AUM'!R707="",NAV!R707=""),0,IFERROR(IF(OR(IFERROR(LOOKUP(2,1/(('Daily AUM'!$D707:Q707&lt;&gt;"")*(NAV!$D707:Q707&lt;&gt;"")),'Daily AUM'!$D707:Q707),"")="",IFERROR(LOOKUP(2,1/(('Daily AUM'!$D707:Q707&lt;&gt;"")*(NAV!$D707:Q707&lt;&gt;"")),NAV!$D707:Q707),"")=""),0,'Daily AUM'!R707-(IFERROR(LOOKUP(2,1/(('Daily AUM'!$D707:Q707&lt;&gt;"")*(NAV!$D707:Q707&lt;&gt;"")),'Daily AUM'!$D707:Q707),"")*(NAV!R707/IFERROR(LOOKUP(2,1/(('Daily AUM'!$D707:Q707&lt;&gt;"")*(NAV!$D707:Q707&lt;&gt;"")),NAV!$D707:Q707),"")))),0))</f>
        <v>0.24806527390157385</v>
      </c>
      <c r="S707" s="2">
        <f>IF(OR('Daily AUM'!S707="",NAV!S707=""),0,IFERROR(IF(OR(IFERROR(LOOKUP(2,1/(('Daily AUM'!$D707:R707&lt;&gt;"")*(NAV!$D707:R707&lt;&gt;"")),'Daily AUM'!$D707:R707),"")="",IFERROR(LOOKUP(2,1/(('Daily AUM'!$D707:R707&lt;&gt;"")*(NAV!$D707:R707&lt;&gt;"")),NAV!$D707:R707),"")=""),0,'Daily AUM'!S707-(IFERROR(LOOKUP(2,1/(('Daily AUM'!$D707:R707&lt;&gt;"")*(NAV!$D707:R707&lt;&gt;"")),'Daily AUM'!$D707:R707),"")*(NAV!S707/IFERROR(LOOKUP(2,1/(('Daily AUM'!$D707:R707&lt;&gt;"")*(NAV!$D707:R707&lt;&gt;"")),NAV!$D707:R707),"")))),0))</f>
        <v>0.15447769473249195</v>
      </c>
      <c r="T707" s="2">
        <f>IF(OR('Daily AUM'!T707="",NAV!T707=""),0,IFERROR(IF(OR(IFERROR(LOOKUP(2,1/(('Daily AUM'!$D707:S707&lt;&gt;"")*(NAV!$D707:S707&lt;&gt;"")),'Daily AUM'!$D707:S707),"")="",IFERROR(LOOKUP(2,1/(('Daily AUM'!$D707:S707&lt;&gt;"")*(NAV!$D707:S707&lt;&gt;"")),NAV!$D707:S707),"")=""),0,'Daily AUM'!T707-(IFERROR(LOOKUP(2,1/(('Daily AUM'!$D707:S707&lt;&gt;"")*(NAV!$D707:S707&lt;&gt;"")),'Daily AUM'!$D707:S707),"")*(NAV!T707/IFERROR(LOOKUP(2,1/(('Daily AUM'!$D707:S707&lt;&gt;"")*(NAV!$D707:S707&lt;&gt;"")),NAV!$D707:S707),"")))),0))</f>
        <v>8.429266727134177E-2</v>
      </c>
      <c r="U707" s="2">
        <f>IF(OR('Daily AUM'!U707="",NAV!U707=""),0,IFERROR(IF(OR(IFERROR(LOOKUP(2,1/(('Daily AUM'!$D707:T707&lt;&gt;"")*(NAV!$D707:T707&lt;&gt;"")),'Daily AUM'!$D707:T707),"")="",IFERROR(LOOKUP(2,1/(('Daily AUM'!$D707:T707&lt;&gt;"")*(NAV!$D707:T707&lt;&gt;"")),NAV!$D707:T707),"")=""),0,'Daily AUM'!U707-(IFERROR(LOOKUP(2,1/(('Daily AUM'!$D707:T707&lt;&gt;"")*(NAV!$D707:T707&lt;&gt;"")),'Daily AUM'!$D707:T707),"")*(NAV!U707/IFERROR(LOOKUP(2,1/(('Daily AUM'!$D707:T707&lt;&gt;"")*(NAV!$D707:T707&lt;&gt;"")),NAV!$D707:T707),"")))),0))</f>
        <v>0.32162912467694582</v>
      </c>
      <c r="V707" s="2">
        <f>IF(OR('Daily AUM'!V707="",NAV!V707=""),0,IFERROR(IF(OR(IFERROR(LOOKUP(2,1/(('Daily AUM'!$D707:U707&lt;&gt;"")*(NAV!$D707:U707&lt;&gt;"")),'Daily AUM'!$D707:U707),"")="",IFERROR(LOOKUP(2,1/(('Daily AUM'!$D707:U707&lt;&gt;"")*(NAV!$D707:U707&lt;&gt;"")),NAV!$D707:U707),"")=""),0,'Daily AUM'!V707-(IFERROR(LOOKUP(2,1/(('Daily AUM'!$D707:U707&lt;&gt;"")*(NAV!$D707:U707&lt;&gt;"")),'Daily AUM'!$D707:U707),"")*(NAV!V707/IFERROR(LOOKUP(2,1/(('Daily AUM'!$D707:U707&lt;&gt;"")*(NAV!$D707:U707&lt;&gt;"")),NAV!$D707:U707),"")))),0))</f>
        <v>0.14396664507049195</v>
      </c>
      <c r="W707" s="2">
        <f>IF(OR('Daily AUM'!W707="",NAV!W707=""),0,IFERROR(IF(OR(IFERROR(LOOKUP(2,1/(('Daily AUM'!$D707:V707&lt;&gt;"")*(NAV!$D707:V707&lt;&gt;"")),'Daily AUM'!$D707:V707),"")="",IFERROR(LOOKUP(2,1/(('Daily AUM'!$D707:V707&lt;&gt;"")*(NAV!$D707:V707&lt;&gt;"")),NAV!$D707:V707),"")=""),0,'Daily AUM'!W707-(IFERROR(LOOKUP(2,1/(('Daily AUM'!$D707:V707&lt;&gt;"")*(NAV!$D707:V707&lt;&gt;"")),'Daily AUM'!$D707:V707),"")*(NAV!W707/IFERROR(LOOKUP(2,1/(('Daily AUM'!$D707:V707&lt;&gt;"")*(NAV!$D707:V707&lt;&gt;"")),NAV!$D707:V707),"")))),0))</f>
        <v>0.26046232737286346</v>
      </c>
      <c r="X707" s="2">
        <f>IF(OR('Daily AUM'!X707="",NAV!X707=""),0,IFERROR(IF(OR(IFERROR(LOOKUP(2,1/(('Daily AUM'!$D707:W707&lt;&gt;"")*(NAV!$D707:W707&lt;&gt;"")),'Daily AUM'!$D707:W707),"")="",IFERROR(LOOKUP(2,1/(('Daily AUM'!$D707:W707&lt;&gt;"")*(NAV!$D707:W707&lt;&gt;"")),NAV!$D707:W707),"")=""),0,'Daily AUM'!X707-(IFERROR(LOOKUP(2,1/(('Daily AUM'!$D707:W707&lt;&gt;"")*(NAV!$D707:W707&lt;&gt;"")),'Daily AUM'!$D707:W707),"")*(NAV!X707/IFERROR(LOOKUP(2,1/(('Daily AUM'!$D707:W707&lt;&gt;"")*(NAV!$D707:W707&lt;&gt;"")),NAV!$D707:W707),"")))),0))</f>
        <v>0.21842091253989793</v>
      </c>
      <c r="Y707" s="2">
        <f>IF(OR('Daily AUM'!Y707="",NAV!Y707=""),0,IFERROR(IF(OR(IFERROR(LOOKUP(2,1/(('Daily AUM'!$D707:X707&lt;&gt;"")*(NAV!$D707:X707&lt;&gt;"")),'Daily AUM'!$D707:X707),"")="",IFERROR(LOOKUP(2,1/(('Daily AUM'!$D707:X707&lt;&gt;"")*(NAV!$D707:X707&lt;&gt;"")),NAV!$D707:X707),"")=""),0,'Daily AUM'!Y707-(IFERROR(LOOKUP(2,1/(('Daily AUM'!$D707:X707&lt;&gt;"")*(NAV!$D707:X707&lt;&gt;"")),'Daily AUM'!$D707:X707),"")*(NAV!Y707/IFERROR(LOOKUP(2,1/(('Daily AUM'!$D707:X707&lt;&gt;"")*(NAV!$D707:X707&lt;&gt;"")),NAV!$D707:X707),"")))),0))</f>
        <v>0.11597557086733445</v>
      </c>
      <c r="Z707" s="2">
        <f>IF(OR('Daily AUM'!Z707="",NAV!Z707=""),0,IFERROR(IF(OR(IFERROR(LOOKUP(2,1/(('Daily AUM'!$D707:Y707&lt;&gt;"")*(NAV!$D707:Y707&lt;&gt;"")),'Daily AUM'!$D707:Y707),"")="",IFERROR(LOOKUP(2,1/(('Daily AUM'!$D707:Y707&lt;&gt;"")*(NAV!$D707:Y707&lt;&gt;"")),NAV!$D707:Y707),"")=""),0,'Daily AUM'!Z707-(IFERROR(LOOKUP(2,1/(('Daily AUM'!$D707:Y707&lt;&gt;"")*(NAV!$D707:Y707&lt;&gt;"")),'Daily AUM'!$D707:Y707),"")*(NAV!Z707/IFERROR(LOOKUP(2,1/(('Daily AUM'!$D707:Y707&lt;&gt;"")*(NAV!$D707:Y707&lt;&gt;"")),NAV!$D707:Y707),"")))),0))</f>
        <v>4.6032032825365832E-2</v>
      </c>
      <c r="AA707" s="2">
        <f>IF(OR('Daily AUM'!AA707="",NAV!AA707=""),0,IFERROR(IF(OR(IFERROR(LOOKUP(2,1/(('Daily AUM'!$D707:Z707&lt;&gt;"")*(NAV!$D707:Z707&lt;&gt;"")),'Daily AUM'!$D707:Z707),"")="",IFERROR(LOOKUP(2,1/(('Daily AUM'!$D707:Z707&lt;&gt;"")*(NAV!$D707:Z707&lt;&gt;"")),NAV!$D707:Z707),"")=""),0,'Daily AUM'!AA707-(IFERROR(LOOKUP(2,1/(('Daily AUM'!$D707:Z707&lt;&gt;"")*(NAV!$D707:Z707&lt;&gt;"")),'Daily AUM'!$D707:Z707),"")*(NAV!AA707/IFERROR(LOOKUP(2,1/(('Daily AUM'!$D707:Z707&lt;&gt;"")*(NAV!$D707:Z707&lt;&gt;"")),NAV!$D707:Z707),"")))),0))</f>
        <v>1.6376181640994218</v>
      </c>
      <c r="AB707" s="2">
        <f>IF(OR('Daily AUM'!AB707="",NAV!AB707=""),0,IFERROR(IF(OR(IFERROR(LOOKUP(2,1/(('Daily AUM'!$D707:AA707&lt;&gt;"")*(NAV!$D707:AA707&lt;&gt;"")),'Daily AUM'!$D707:AA707),"")="",IFERROR(LOOKUP(2,1/(('Daily AUM'!$D707:AA707&lt;&gt;"")*(NAV!$D707:AA707&lt;&gt;"")),NAV!$D707:AA707),"")=""),0,'Daily AUM'!AB707-(IFERROR(LOOKUP(2,1/(('Daily AUM'!$D707:AA707&lt;&gt;"")*(NAV!$D707:AA707&lt;&gt;"")),'Daily AUM'!$D707:AA707),"")*(NAV!AB707/IFERROR(LOOKUP(2,1/(('Daily AUM'!$D707:AA707&lt;&gt;"")*(NAV!$D707:AA707&lt;&gt;"")),NAV!$D707:AA707),"")))),0))</f>
        <v>-0.84881920840854264</v>
      </c>
      <c r="AC707" s="2">
        <f>IF(OR('Daily AUM'!AC707="",NAV!AC707=""),0,IFERROR(IF(OR(IFERROR(LOOKUP(2,1/(('Daily AUM'!$D707:AB707&lt;&gt;"")*(NAV!$D707:AB707&lt;&gt;"")),'Daily AUM'!$D707:AB707),"")="",IFERROR(LOOKUP(2,1/(('Daily AUM'!$D707:AB707&lt;&gt;"")*(NAV!$D707:AB707&lt;&gt;"")),NAV!$D707:AB707),"")=""),0,'Daily AUM'!AC707-(IFERROR(LOOKUP(2,1/(('Daily AUM'!$D707:AB707&lt;&gt;"")*(NAV!$D707:AB707&lt;&gt;"")),'Daily AUM'!$D707:AB707),"")*(NAV!AC707/IFERROR(LOOKUP(2,1/(('Daily AUM'!$D707:AB707&lt;&gt;"")*(NAV!$D707:AB707&lt;&gt;"")),NAV!$D707:AB707),"")))),0))</f>
        <v>0.12428236125697367</v>
      </c>
      <c r="AD707" s="2">
        <f>IF(OR('Daily AUM'!AD707="",NAV!AD707=""),0,IFERROR(IF(OR(IFERROR(LOOKUP(2,1/(('Daily AUM'!$D707:AC707&lt;&gt;"")*(NAV!$D707:AC707&lt;&gt;"")),'Daily AUM'!$D707:AC707),"")="",IFERROR(LOOKUP(2,1/(('Daily AUM'!$D707:AC707&lt;&gt;"")*(NAV!$D707:AC707&lt;&gt;"")),NAV!$D707:AC707),"")=""),0,'Daily AUM'!AD707-(IFERROR(LOOKUP(2,1/(('Daily AUM'!$D707:AC707&lt;&gt;"")*(NAV!$D707:AC707&lt;&gt;"")),'Daily AUM'!$D707:AC707),"")*(NAV!AD707/IFERROR(LOOKUP(2,1/(('Daily AUM'!$D707:AC707&lt;&gt;"")*(NAV!$D707:AC707&lt;&gt;"")),NAV!$D707:AC707),"")))),0))</f>
        <v>7.3145189367210151E-2</v>
      </c>
      <c r="AE707" s="2">
        <f>IF(OR('Daily AUM'!AE707="",NAV!AE707=""),0,IFERROR(IF(OR(IFERROR(LOOKUP(2,1/(('Daily AUM'!$D707:AD707&lt;&gt;"")*(NAV!$D707:AD707&lt;&gt;"")),'Daily AUM'!$D707:AD707),"")="",IFERROR(LOOKUP(2,1/(('Daily AUM'!$D707:AD707&lt;&gt;"")*(NAV!$D707:AD707&lt;&gt;"")),NAV!$D707:AD707),"")=""),0,'Daily AUM'!AE707-(IFERROR(LOOKUP(2,1/(('Daily AUM'!$D707:AD707&lt;&gt;"")*(NAV!$D707:AD707&lt;&gt;"")),'Daily AUM'!$D707:AD707),"")*(NAV!AE707/IFERROR(LOOKUP(2,1/(('Daily AUM'!$D707:AD707&lt;&gt;"")*(NAV!$D707:AD707&lt;&gt;"")),NAV!$D707:AD707),"")))),0))</f>
        <v>0.10002073066115713</v>
      </c>
      <c r="AF707" s="2">
        <f>IF(OR('Daily AUM'!AF707="",NAV!AF707=""),0,IFERROR(IF(OR(IFERROR(LOOKUP(2,1/(('Daily AUM'!$D707:AE707&lt;&gt;"")*(NAV!$D707:AE707&lt;&gt;"")),'Daily AUM'!$D707:AE707),"")="",IFERROR(LOOKUP(2,1/(('Daily AUM'!$D707:AE707&lt;&gt;"")*(NAV!$D707:AE707&lt;&gt;"")),NAV!$D707:AE707),"")=""),0,'Daily AUM'!AF707-(IFERROR(LOOKUP(2,1/(('Daily AUM'!$D707:AE707&lt;&gt;"")*(NAV!$D707:AE707&lt;&gt;"")),'Daily AUM'!$D707:AE707),"")*(NAV!AF707/IFERROR(LOOKUP(2,1/(('Daily AUM'!$D707:AE707&lt;&gt;"")*(NAV!$D707:AE707&lt;&gt;"")),NAV!$D707:AE707),"")))),0))</f>
        <v>0.2328091138026025</v>
      </c>
      <c r="AG707" s="2">
        <f>IF(OR('Daily AUM'!AG707="",NAV!AG707=""),0,IFERROR(IF(OR(IFERROR(LOOKUP(2,1/(('Daily AUM'!$D707:AF707&lt;&gt;"")*(NAV!$D707:AF707&lt;&gt;"")),'Daily AUM'!$D707:AF707),"")="",IFERROR(LOOKUP(2,1/(('Daily AUM'!$D707:AF707&lt;&gt;"")*(NAV!$D707:AF707&lt;&gt;"")),NAV!$D707:AF707),"")=""),0,'Daily AUM'!AG707-(IFERROR(LOOKUP(2,1/(('Daily AUM'!$D707:AF707&lt;&gt;"")*(NAV!$D707:AF707&lt;&gt;"")),'Daily AUM'!$D707:AF707),"")*(NAV!AG707/IFERROR(LOOKUP(2,1/(('Daily AUM'!$D707:AF707&lt;&gt;"")*(NAV!$D707:AF707&lt;&gt;"")),NAV!$D707:AF707),"")))),0))</f>
        <v>0.8875256836941503</v>
      </c>
      <c r="AH707" s="2">
        <f>IF(OR('Daily AUM'!AH707="",NAV!AH707=""),0,IFERROR(IF(OR(IFERROR(LOOKUP(2,1/(('Daily AUM'!$D707:AG707&lt;&gt;"")*(NAV!$D707:AG707&lt;&gt;"")),'Daily AUM'!$D707:AG707),"")="",IFERROR(LOOKUP(2,1/(('Daily AUM'!$D707:AG707&lt;&gt;"")*(NAV!$D707:AG707&lt;&gt;"")),NAV!$D707:AG707),"")=""),0,'Daily AUM'!AH707-(IFERROR(LOOKUP(2,1/(('Daily AUM'!$D707:AG707&lt;&gt;"")*(NAV!$D707:AG707&lt;&gt;"")),'Daily AUM'!$D707:AG707),"")*(NAV!AH707/IFERROR(LOOKUP(2,1/(('Daily AUM'!$D707:AG707&lt;&gt;"")*(NAV!$D707:AG707&lt;&gt;"")),NAV!$D707:AG707),"")))),0))</f>
        <v>0.15701791508459451</v>
      </c>
      <c r="AI707" s="2">
        <f>IF(OR('Daily AUM'!AI707="",NAV!AI707=""),0,IFERROR(IF(OR(IFERROR(LOOKUP(2,1/(('Daily AUM'!$D707:AH707&lt;&gt;"")*(NAV!$D707:AH707&lt;&gt;"")),'Daily AUM'!$D707:AH707),"")="",IFERROR(LOOKUP(2,1/(('Daily AUM'!$D707:AH707&lt;&gt;"")*(NAV!$D707:AH707&lt;&gt;"")),NAV!$D707:AH707),"")=""),0,'Daily AUM'!AI707-(IFERROR(LOOKUP(2,1/(('Daily AUM'!$D707:AH707&lt;&gt;"")*(NAV!$D707:AH707&lt;&gt;"")),'Daily AUM'!$D707:AH707),"")*(NAV!AI707/IFERROR(LOOKUP(2,1/(('Daily AUM'!$D707:AH707&lt;&gt;"")*(NAV!$D707:AH707&lt;&gt;"")),NAV!$D707:AH707),"")))),0))</f>
        <v>0.12057594682715944</v>
      </c>
      <c r="AJ707" s="2">
        <f>IF(OR('Daily AUM'!AJ707="",NAV!AJ707=""),0,IFERROR(IF(OR(IFERROR(LOOKUP(2,1/(('Daily AUM'!$D707:AI707&lt;&gt;"")*(NAV!$D707:AI707&lt;&gt;"")),'Daily AUM'!$D707:AI707),"")="",IFERROR(LOOKUP(2,1/(('Daily AUM'!$D707:AI707&lt;&gt;"")*(NAV!$D707:AI707&lt;&gt;"")),NAV!$D707:AI707),"")=""),0,'Daily AUM'!AJ707-(IFERROR(LOOKUP(2,1/(('Daily AUM'!$D707:AI707&lt;&gt;"")*(NAV!$D707:AI707&lt;&gt;"")),'Daily AUM'!$D707:AI707),"")*(NAV!AJ707/IFERROR(LOOKUP(2,1/(('Daily AUM'!$D707:AI707&lt;&gt;"")*(NAV!$D707:AI707&lt;&gt;"")),NAV!$D707:AI707),"")))),0))</f>
        <v>1.1709115537728678</v>
      </c>
      <c r="AK707" s="2">
        <f>IF(OR('Daily AUM'!AK707="",NAV!AK707=""),0,IFERROR(IF(OR(IFERROR(LOOKUP(2,1/(('Daily AUM'!$D707:AJ707&lt;&gt;"")*(NAV!$D707:AJ707&lt;&gt;"")),'Daily AUM'!$D707:AJ707),"")="",IFERROR(LOOKUP(2,1/(('Daily AUM'!$D707:AJ707&lt;&gt;"")*(NAV!$D707:AJ707&lt;&gt;"")),NAV!$D707:AJ707),"")=""),0,'Daily AUM'!AK707-(IFERROR(LOOKUP(2,1/(('Daily AUM'!$D707:AJ707&lt;&gt;"")*(NAV!$D707:AJ707&lt;&gt;"")),'Daily AUM'!$D707:AJ707),"")*(NAV!AK707/IFERROR(LOOKUP(2,1/(('Daily AUM'!$D707:AJ707&lt;&gt;"")*(NAV!$D707:AJ707&lt;&gt;"")),NAV!$D707:AJ707),"")))),0))</f>
        <v>0.18745031637590159</v>
      </c>
      <c r="AL707" s="2">
        <f>IF(OR('Daily AUM'!AL707="",NAV!AL707=""),0,IFERROR(IF(OR(IFERROR(LOOKUP(2,1/(('Daily AUM'!$D707:AK707&lt;&gt;"")*(NAV!$D707:AK707&lt;&gt;"")),'Daily AUM'!$D707:AK707),"")="",IFERROR(LOOKUP(2,1/(('Daily AUM'!$D707:AK707&lt;&gt;"")*(NAV!$D707:AK707&lt;&gt;"")),NAV!$D707:AK707),"")=""),0,'Daily AUM'!AL707-(IFERROR(LOOKUP(2,1/(('Daily AUM'!$D707:AK707&lt;&gt;"")*(NAV!$D707:AK707&lt;&gt;"")),'Daily AUM'!$D707:AK707),"")*(NAV!AL707/IFERROR(LOOKUP(2,1/(('Daily AUM'!$D707:AK707&lt;&gt;"")*(NAV!$D707:AK707&lt;&gt;"")),NAV!$D707:AK707),"")))),0))</f>
        <v>2.6648780316179455E-2</v>
      </c>
      <c r="AM707" s="2">
        <f>IF(OR('Daily AUM'!AM707="",NAV!AM707=""),0,IFERROR(IF(OR(IFERROR(LOOKUP(2,1/(('Daily AUM'!$D707:AL707&lt;&gt;"")*(NAV!$D707:AL707&lt;&gt;"")),'Daily AUM'!$D707:AL707),"")="",IFERROR(LOOKUP(2,1/(('Daily AUM'!$D707:AL707&lt;&gt;"")*(NAV!$D707:AL707&lt;&gt;"")),NAV!$D707:AL707),"")=""),0,'Daily AUM'!AM707-(IFERROR(LOOKUP(2,1/(('Daily AUM'!$D707:AL707&lt;&gt;"")*(NAV!$D707:AL707&lt;&gt;"")),'Daily AUM'!$D707:AL707),"")*(NAV!AM707/IFERROR(LOOKUP(2,1/(('Daily AUM'!$D707:AL707&lt;&gt;"")*(NAV!$D707:AL707&lt;&gt;"")),NAV!$D707:AL707),"")))),0))</f>
        <v>0.12487641479228273</v>
      </c>
      <c r="AN707" s="2">
        <f>IF(OR('Daily AUM'!AN707="",NAV!AN707=""),0,IFERROR(IF(OR(IFERROR(LOOKUP(2,1/(('Daily AUM'!$D707:AM707&lt;&gt;"")*(NAV!$D707:AM707&lt;&gt;"")),'Daily AUM'!$D707:AM707),"")="",IFERROR(LOOKUP(2,1/(('Daily AUM'!$D707:AM707&lt;&gt;"")*(NAV!$D707:AM707&lt;&gt;"")),NAV!$D707:AM707),"")=""),0,'Daily AUM'!AN707-(IFERROR(LOOKUP(2,1/(('Daily AUM'!$D707:AM707&lt;&gt;"")*(NAV!$D707:AM707&lt;&gt;"")),'Daily AUM'!$D707:AM707),"")*(NAV!AN707/IFERROR(LOOKUP(2,1/(('Daily AUM'!$D707:AM707&lt;&gt;"")*(NAV!$D707:AM707&lt;&gt;"")),NAV!$D707:AM707),"")))),0))</f>
        <v>5.59573762633363E-2</v>
      </c>
      <c r="AO707" s="2">
        <f>IF(OR('Daily AUM'!AO707="",NAV!AO707=""),0,IFERROR(IF(OR(IFERROR(LOOKUP(2,1/(('Daily AUM'!$D707:AN707&lt;&gt;"")*(NAV!$D707:AN707&lt;&gt;"")),'Daily AUM'!$D707:AN707),"")="",IFERROR(LOOKUP(2,1/(('Daily AUM'!$D707:AN707&lt;&gt;"")*(NAV!$D707:AN707&lt;&gt;"")),NAV!$D707:AN707),"")=""),0,'Daily AUM'!AO707-(IFERROR(LOOKUP(2,1/(('Daily AUM'!$D707:AN707&lt;&gt;"")*(NAV!$D707:AN707&lt;&gt;"")),'Daily AUM'!$D707:AN707),"")*(NAV!AO707/IFERROR(LOOKUP(2,1/(('Daily AUM'!$D707:AN707&lt;&gt;"")*(NAV!$D707:AN707&lt;&gt;"")),NAV!$D707:AN707),"")))),0))</f>
        <v>2.5149752784273005E-2</v>
      </c>
      <c r="AP707" s="2">
        <f>IF(OR('Daily AUM'!AP707="",NAV!AP707=""),0,IFERROR(IF(OR(IFERROR(LOOKUP(2,1/(('Daily AUM'!$D707:AO707&lt;&gt;"")*(NAV!$D707:AO707&lt;&gt;"")),'Daily AUM'!$D707:AO707),"")="",IFERROR(LOOKUP(2,1/(('Daily AUM'!$D707:AO707&lt;&gt;"")*(NAV!$D707:AO707&lt;&gt;"")),NAV!$D707:AO707),"")=""),0,'Daily AUM'!AP707-(IFERROR(LOOKUP(2,1/(('Daily AUM'!$D707:AO707&lt;&gt;"")*(NAV!$D707:AO707&lt;&gt;"")),'Daily AUM'!$D707:AO707),"")*(NAV!AP707/IFERROR(LOOKUP(2,1/(('Daily AUM'!$D707:AO707&lt;&gt;"")*(NAV!$D707:AO707&lt;&gt;"")),NAV!$D707:AO707),"")))),0))</f>
        <v>7.4894013303776319E-2</v>
      </c>
      <c r="AQ707" s="2">
        <f>IF(OR('Daily AUM'!AQ707="",NAV!AQ707=""),0,IFERROR(IF(OR(IFERROR(LOOKUP(2,1/(('Daily AUM'!$D707:AP707&lt;&gt;"")*(NAV!$D707:AP707&lt;&gt;"")),'Daily AUM'!$D707:AP707),"")="",IFERROR(LOOKUP(2,1/(('Daily AUM'!$D707:AP707&lt;&gt;"")*(NAV!$D707:AP707&lt;&gt;"")),NAV!$D707:AP707),"")=""),0,'Daily AUM'!AQ707-(IFERROR(LOOKUP(2,1/(('Daily AUM'!$D707:AP707&lt;&gt;"")*(NAV!$D707:AP707&lt;&gt;"")),'Daily AUM'!$D707:AP707),"")*(NAV!AQ707/IFERROR(LOOKUP(2,1/(('Daily AUM'!$D707:AP707&lt;&gt;"")*(NAV!$D707:AP707&lt;&gt;"")),NAV!$D707:AP707),"")))),0))</f>
        <v>0.13208410711646934</v>
      </c>
      <c r="AR707" s="2">
        <f>IF(OR('Daily AUM'!AR707="",NAV!AR707=""),0,IFERROR(IF(OR(IFERROR(LOOKUP(2,1/(('Daily AUM'!$D707:AQ707&lt;&gt;"")*(NAV!$D707:AQ707&lt;&gt;"")),'Daily AUM'!$D707:AQ707),"")="",IFERROR(LOOKUP(2,1/(('Daily AUM'!$D707:AQ707&lt;&gt;"")*(NAV!$D707:AQ707&lt;&gt;"")),NAV!$D707:AQ707),"")=""),0,'Daily AUM'!AR707-(IFERROR(LOOKUP(2,1/(('Daily AUM'!$D707:AQ707&lt;&gt;"")*(NAV!$D707:AQ707&lt;&gt;"")),'Daily AUM'!$D707:AQ707),"")*(NAV!AR707/IFERROR(LOOKUP(2,1/(('Daily AUM'!$D707:AQ707&lt;&gt;"")*(NAV!$D707:AQ707&lt;&gt;"")),NAV!$D707:AQ707),"")))),0))</f>
        <v>2.5988405326415887E-2</v>
      </c>
      <c r="AS707" s="2">
        <f t="shared" si="22"/>
        <v>5.1703037613354468</v>
      </c>
      <c r="AT707" s="2">
        <f t="shared" si="23"/>
        <v>4.3541686492615952</v>
      </c>
    </row>
    <row r="708" spans="1:46" x14ac:dyDescent="0.2">
      <c r="A708" t="s">
        <v>781</v>
      </c>
      <c r="B708" t="s">
        <v>782</v>
      </c>
      <c r="C708" t="s">
        <v>13</v>
      </c>
      <c r="D708" s="2">
        <f>0</f>
        <v>0</v>
      </c>
      <c r="E708" s="2">
        <f>IF(OR('Daily AUM'!E708="",NAV!E708=""),0,IFERROR(IF(OR(IFERROR(LOOKUP(2,1/(('Daily AUM'!$D708:D708&lt;&gt;"")*(NAV!$D708:D708&lt;&gt;"")),'Daily AUM'!$D708:D708),"")="",IFERROR(LOOKUP(2,1/(('Daily AUM'!$D708:D708&lt;&gt;"")*(NAV!$D708:D708&lt;&gt;"")),NAV!$D708:D708),"")=""),0,'Daily AUM'!E708-(IFERROR(LOOKUP(2,1/(('Daily AUM'!$D708:D708&lt;&gt;"")*(NAV!$D708:D708&lt;&gt;"")),'Daily AUM'!$D708:D708),"")*(NAV!E708/IFERROR(LOOKUP(2,1/(('Daily AUM'!$D708:D708&lt;&gt;"")*(NAV!$D708:D708&lt;&gt;"")),NAV!$D708:D708),"")))),0))</f>
        <v>-0.15690000000000737</v>
      </c>
      <c r="F708" s="2">
        <f>IF(OR('Daily AUM'!F708="",NAV!F708=""),0,IFERROR(IF(OR(IFERROR(LOOKUP(2,1/(('Daily AUM'!$D708:E708&lt;&gt;"")*(NAV!$D708:E708&lt;&gt;"")),'Daily AUM'!$D708:E708),"")="",IFERROR(LOOKUP(2,1/(('Daily AUM'!$D708:E708&lt;&gt;"")*(NAV!$D708:E708&lt;&gt;"")),NAV!$D708:E708),"")=""),0,'Daily AUM'!F708-(IFERROR(LOOKUP(2,1/(('Daily AUM'!$D708:E708&lt;&gt;"")*(NAV!$D708:E708&lt;&gt;"")),'Daily AUM'!$D708:E708),"")*(NAV!F708/IFERROR(LOOKUP(2,1/(('Daily AUM'!$D708:E708&lt;&gt;"")*(NAV!$D708:E708&lt;&gt;"")),NAV!$D708:E708),"")))),0))</f>
        <v>-0.15207185473411755</v>
      </c>
      <c r="G708" s="2">
        <f>IF(OR('Daily AUM'!G708="",NAV!G708=""),0,IFERROR(IF(OR(IFERROR(LOOKUP(2,1/(('Daily AUM'!$D708:F708&lt;&gt;"")*(NAV!$D708:F708&lt;&gt;"")),'Daily AUM'!$D708:F708),"")="",IFERROR(LOOKUP(2,1/(('Daily AUM'!$D708:F708&lt;&gt;"")*(NAV!$D708:F708&lt;&gt;"")),NAV!$D708:F708),"")=""),0,'Daily AUM'!G708-(IFERROR(LOOKUP(2,1/(('Daily AUM'!$D708:F708&lt;&gt;"")*(NAV!$D708:F708&lt;&gt;"")),'Daily AUM'!$D708:F708),"")*(NAV!G708/IFERROR(LOOKUP(2,1/(('Daily AUM'!$D708:F708&lt;&gt;"")*(NAV!$D708:F708&lt;&gt;"")),NAV!$D708:F708),"")))),0))</f>
        <v>0.42916632782720399</v>
      </c>
      <c r="H708" s="2">
        <f>IF(OR('Daily AUM'!H708="",NAV!H708=""),0,IFERROR(IF(OR(IFERROR(LOOKUP(2,1/(('Daily AUM'!$D708:G708&lt;&gt;"")*(NAV!$D708:G708&lt;&gt;"")),'Daily AUM'!$D708:G708),"")="",IFERROR(LOOKUP(2,1/(('Daily AUM'!$D708:G708&lt;&gt;"")*(NAV!$D708:G708&lt;&gt;"")),NAV!$D708:G708),"")=""),0,'Daily AUM'!H708-(IFERROR(LOOKUP(2,1/(('Daily AUM'!$D708:G708&lt;&gt;"")*(NAV!$D708:G708&lt;&gt;"")),'Daily AUM'!$D708:G708),"")*(NAV!H708/IFERROR(LOOKUP(2,1/(('Daily AUM'!$D708:G708&lt;&gt;"")*(NAV!$D708:G708&lt;&gt;"")),NAV!$D708:G708),"")))),0))</f>
        <v>0.15446435897428046</v>
      </c>
      <c r="I708" s="2">
        <f>IF(OR('Daily AUM'!I708="",NAV!I708=""),0,IFERROR(IF(OR(IFERROR(LOOKUP(2,1/(('Daily AUM'!$D708:H708&lt;&gt;"")*(NAV!$D708:H708&lt;&gt;"")),'Daily AUM'!$D708:H708),"")="",IFERROR(LOOKUP(2,1/(('Daily AUM'!$D708:H708&lt;&gt;"")*(NAV!$D708:H708&lt;&gt;"")),NAV!$D708:H708),"")=""),0,'Daily AUM'!I708-(IFERROR(LOOKUP(2,1/(('Daily AUM'!$D708:H708&lt;&gt;"")*(NAV!$D708:H708&lt;&gt;"")),'Daily AUM'!$D708:H708),"")*(NAV!I708/IFERROR(LOOKUP(2,1/(('Daily AUM'!$D708:H708&lt;&gt;"")*(NAV!$D708:H708&lt;&gt;"")),NAV!$D708:H708),"")))),0))</f>
        <v>0.76436297229224692</v>
      </c>
      <c r="J708" s="2">
        <f>IF(OR('Daily AUM'!J708="",NAV!J708=""),0,IFERROR(IF(OR(IFERROR(LOOKUP(2,1/(('Daily AUM'!$D708:I708&lt;&gt;"")*(NAV!$D708:I708&lt;&gt;"")),'Daily AUM'!$D708:I708),"")="",IFERROR(LOOKUP(2,1/(('Daily AUM'!$D708:I708&lt;&gt;"")*(NAV!$D708:I708&lt;&gt;"")),NAV!$D708:I708),"")=""),0,'Daily AUM'!J708-(IFERROR(LOOKUP(2,1/(('Daily AUM'!$D708:I708&lt;&gt;"")*(NAV!$D708:I708&lt;&gt;"")),'Daily AUM'!$D708:I708),"")*(NAV!J708/IFERROR(LOOKUP(2,1/(('Daily AUM'!$D708:I708&lt;&gt;"")*(NAV!$D708:I708&lt;&gt;"")),NAV!$D708:I708),"")))),0))</f>
        <v>-7.6778140703595454E-2</v>
      </c>
      <c r="K708" s="2">
        <f>IF(OR('Daily AUM'!K708="",NAV!K708=""),0,IFERROR(IF(OR(IFERROR(LOOKUP(2,1/(('Daily AUM'!$D708:J708&lt;&gt;"")*(NAV!$D708:J708&lt;&gt;"")),'Daily AUM'!$D708:J708),"")="",IFERROR(LOOKUP(2,1/(('Daily AUM'!$D708:J708&lt;&gt;"")*(NAV!$D708:J708&lt;&gt;"")),NAV!$D708:J708),"")=""),0,'Daily AUM'!K708-(IFERROR(LOOKUP(2,1/(('Daily AUM'!$D708:J708&lt;&gt;"")*(NAV!$D708:J708&lt;&gt;"")),'Daily AUM'!$D708:J708),"")*(NAV!K708/IFERROR(LOOKUP(2,1/(('Daily AUM'!$D708:J708&lt;&gt;"")*(NAV!$D708:J708&lt;&gt;"")),NAV!$D708:J708),"")))),0))</f>
        <v>0.10190879518080465</v>
      </c>
      <c r="L708" s="2">
        <f>IF(OR('Daily AUM'!L708="",NAV!L708=""),0,IFERROR(IF(OR(IFERROR(LOOKUP(2,1/(('Daily AUM'!$D708:K708&lt;&gt;"")*(NAV!$D708:K708&lt;&gt;"")),'Daily AUM'!$D708:K708),"")="",IFERROR(LOOKUP(2,1/(('Daily AUM'!$D708:K708&lt;&gt;"")*(NAV!$D708:K708&lt;&gt;"")),NAV!$D708:K708),"")=""),0,'Daily AUM'!L708-(IFERROR(LOOKUP(2,1/(('Daily AUM'!$D708:K708&lt;&gt;"")*(NAV!$D708:K708&lt;&gt;"")),'Daily AUM'!$D708:K708),"")*(NAV!L708/IFERROR(LOOKUP(2,1/(('Daily AUM'!$D708:K708&lt;&gt;"")*(NAV!$D708:K708&lt;&gt;"")),NAV!$D708:K708),"")))),0))</f>
        <v>7.6269649334847145E-2</v>
      </c>
      <c r="M708" s="2">
        <f>IF(OR('Daily AUM'!M708="",NAV!M708=""),0,IFERROR(IF(OR(IFERROR(LOOKUP(2,1/(('Daily AUM'!$D708:L708&lt;&gt;"")*(NAV!$D708:L708&lt;&gt;"")),'Daily AUM'!$D708:L708),"")="",IFERROR(LOOKUP(2,1/(('Daily AUM'!$D708:L708&lt;&gt;"")*(NAV!$D708:L708&lt;&gt;"")),NAV!$D708:L708),"")=""),0,'Daily AUM'!M708-(IFERROR(LOOKUP(2,1/(('Daily AUM'!$D708:L708&lt;&gt;"")*(NAV!$D708:L708&lt;&gt;"")),'Daily AUM'!$D708:L708),"")*(NAV!M708/IFERROR(LOOKUP(2,1/(('Daily AUM'!$D708:L708&lt;&gt;"")*(NAV!$D708:L708&lt;&gt;"")),NAV!$D708:L708),"")))),0))</f>
        <v>-0.49365177304957797</v>
      </c>
      <c r="N708" s="2">
        <f>IF(OR('Daily AUM'!N708="",NAV!N708=""),0,IFERROR(IF(OR(IFERROR(LOOKUP(2,1/(('Daily AUM'!$D708:M708&lt;&gt;"")*(NAV!$D708:M708&lt;&gt;"")),'Daily AUM'!$D708:M708),"")="",IFERROR(LOOKUP(2,1/(('Daily AUM'!$D708:M708&lt;&gt;"")*(NAV!$D708:M708&lt;&gt;"")),NAV!$D708:M708),"")=""),0,'Daily AUM'!N708-(IFERROR(LOOKUP(2,1/(('Daily AUM'!$D708:M708&lt;&gt;"")*(NAV!$D708:M708&lt;&gt;"")),'Daily AUM'!$D708:M708),"")*(NAV!N708/IFERROR(LOOKUP(2,1/(('Daily AUM'!$D708:M708&lt;&gt;"")*(NAV!$D708:M708&lt;&gt;"")),NAV!$D708:M708),"")))),0))</f>
        <v>-0.13841462544581873</v>
      </c>
      <c r="O708" s="2">
        <f>IF(OR('Daily AUM'!O708="",NAV!O708=""),0,IFERROR(IF(OR(IFERROR(LOOKUP(2,1/(('Daily AUM'!$D708:N708&lt;&gt;"")*(NAV!$D708:N708&lt;&gt;"")),'Daily AUM'!$D708:N708),"")="",IFERROR(LOOKUP(2,1/(('Daily AUM'!$D708:N708&lt;&gt;"")*(NAV!$D708:N708&lt;&gt;"")),NAV!$D708:N708),"")=""),0,'Daily AUM'!O708-(IFERROR(LOOKUP(2,1/(('Daily AUM'!$D708:N708&lt;&gt;"")*(NAV!$D708:N708&lt;&gt;"")),'Daily AUM'!$D708:N708),"")*(NAV!O708/IFERROR(LOOKUP(2,1/(('Daily AUM'!$D708:N708&lt;&gt;"")*(NAV!$D708:N708&lt;&gt;"")),NAV!$D708:N708),"")))),0))</f>
        <v>0.30649531615927117</v>
      </c>
      <c r="P708" s="2">
        <f>IF(OR('Daily AUM'!P708="",NAV!P708=""),0,IFERROR(IF(OR(IFERROR(LOOKUP(2,1/(('Daily AUM'!$D708:O708&lt;&gt;"")*(NAV!$D708:O708&lt;&gt;"")),'Daily AUM'!$D708:O708),"")="",IFERROR(LOOKUP(2,1/(('Daily AUM'!$D708:O708&lt;&gt;"")*(NAV!$D708:O708&lt;&gt;"")),NAV!$D708:O708),"")=""),0,'Daily AUM'!P708-(IFERROR(LOOKUP(2,1/(('Daily AUM'!$D708:O708&lt;&gt;"")*(NAV!$D708:O708&lt;&gt;"")),'Daily AUM'!$D708:O708),"")*(NAV!P708/IFERROR(LOOKUP(2,1/(('Daily AUM'!$D708:O708&lt;&gt;"")*(NAV!$D708:O708&lt;&gt;"")),NAV!$D708:O708),"")))),0))</f>
        <v>0.66303851508109801</v>
      </c>
      <c r="Q708" s="2">
        <f>IF(OR('Daily AUM'!Q708="",NAV!Q708=""),0,IFERROR(IF(OR(IFERROR(LOOKUP(2,1/(('Daily AUM'!$D708:P708&lt;&gt;"")*(NAV!$D708:P708&lt;&gt;"")),'Daily AUM'!$D708:P708),"")="",IFERROR(LOOKUP(2,1/(('Daily AUM'!$D708:P708&lt;&gt;"")*(NAV!$D708:P708&lt;&gt;"")),NAV!$D708:P708),"")=""),0,'Daily AUM'!Q708-(IFERROR(LOOKUP(2,1/(('Daily AUM'!$D708:P708&lt;&gt;"")*(NAV!$D708:P708&lt;&gt;"")),'Daily AUM'!$D708:P708),"")*(NAV!Q708/IFERROR(LOOKUP(2,1/(('Daily AUM'!$D708:P708&lt;&gt;"")*(NAV!$D708:P708&lt;&gt;"")),NAV!$D708:P708),"")))),0))</f>
        <v>-0.31508348623856364</v>
      </c>
      <c r="R708" s="2">
        <f>IF(OR('Daily AUM'!R708="",NAV!R708=""),0,IFERROR(IF(OR(IFERROR(LOOKUP(2,1/(('Daily AUM'!$D708:Q708&lt;&gt;"")*(NAV!$D708:Q708&lt;&gt;"")),'Daily AUM'!$D708:Q708),"")="",IFERROR(LOOKUP(2,1/(('Daily AUM'!$D708:Q708&lt;&gt;"")*(NAV!$D708:Q708&lt;&gt;"")),NAV!$D708:Q708),"")=""),0,'Daily AUM'!R708-(IFERROR(LOOKUP(2,1/(('Daily AUM'!$D708:Q708&lt;&gt;"")*(NAV!$D708:Q708&lt;&gt;"")),'Daily AUM'!$D708:Q708),"")*(NAV!R708/IFERROR(LOOKUP(2,1/(('Daily AUM'!$D708:Q708&lt;&gt;"")*(NAV!$D708:Q708&lt;&gt;"")),NAV!$D708:Q708),"")))),0))</f>
        <v>9.3880941446684574E-2</v>
      </c>
      <c r="S708" s="2">
        <f>IF(OR('Daily AUM'!S708="",NAV!S708=""),0,IFERROR(IF(OR(IFERROR(LOOKUP(2,1/(('Daily AUM'!$D708:R708&lt;&gt;"")*(NAV!$D708:R708&lt;&gt;"")),'Daily AUM'!$D708:R708),"")="",IFERROR(LOOKUP(2,1/(('Daily AUM'!$D708:R708&lt;&gt;"")*(NAV!$D708:R708&lt;&gt;"")),NAV!$D708:R708),"")=""),0,'Daily AUM'!S708-(IFERROR(LOOKUP(2,1/(('Daily AUM'!$D708:R708&lt;&gt;"")*(NAV!$D708:R708&lt;&gt;"")),'Daily AUM'!$D708:R708),"")*(NAV!S708/IFERROR(LOOKUP(2,1/(('Daily AUM'!$D708:R708&lt;&gt;"")*(NAV!$D708:R708&lt;&gt;"")),NAV!$D708:R708),"")))),0))</f>
        <v>0.52321382857144272</v>
      </c>
      <c r="T708" s="2">
        <f>IF(OR('Daily AUM'!T708="",NAV!T708=""),0,IFERROR(IF(OR(IFERROR(LOOKUP(2,1/(('Daily AUM'!$D708:S708&lt;&gt;"")*(NAV!$D708:S708&lt;&gt;"")),'Daily AUM'!$D708:S708),"")="",IFERROR(LOOKUP(2,1/(('Daily AUM'!$D708:S708&lt;&gt;"")*(NAV!$D708:S708&lt;&gt;"")),NAV!$D708:S708),"")=""),0,'Daily AUM'!T708-(IFERROR(LOOKUP(2,1/(('Daily AUM'!$D708:S708&lt;&gt;"")*(NAV!$D708:S708&lt;&gt;"")),'Daily AUM'!$D708:S708),"")*(NAV!T708/IFERROR(LOOKUP(2,1/(('Daily AUM'!$D708:S708&lt;&gt;"")*(NAV!$D708:S708&lt;&gt;"")),NAV!$D708:S708),"")))),0))</f>
        <v>-1.4336218678806745E-2</v>
      </c>
      <c r="U708" s="2">
        <f>IF(OR('Daily AUM'!U708="",NAV!U708=""),0,IFERROR(IF(OR(IFERROR(LOOKUP(2,1/(('Daily AUM'!$D708:T708&lt;&gt;"")*(NAV!$D708:T708&lt;&gt;"")),'Daily AUM'!$D708:T708),"")="",IFERROR(LOOKUP(2,1/(('Daily AUM'!$D708:T708&lt;&gt;"")*(NAV!$D708:T708&lt;&gt;"")),NAV!$D708:T708),"")=""),0,'Daily AUM'!U708-(IFERROR(LOOKUP(2,1/(('Daily AUM'!$D708:T708&lt;&gt;"")*(NAV!$D708:T708&lt;&gt;"")),'Daily AUM'!$D708:T708),"")*(NAV!U708/IFERROR(LOOKUP(2,1/(('Daily AUM'!$D708:T708&lt;&gt;"")*(NAV!$D708:T708&lt;&gt;"")),NAV!$D708:T708),"")))),0))</f>
        <v>0.3700149425287691</v>
      </c>
      <c r="V708" s="2">
        <f>IF(OR('Daily AUM'!V708="",NAV!V708=""),0,IFERROR(IF(OR(IFERROR(LOOKUP(2,1/(('Daily AUM'!$D708:U708&lt;&gt;"")*(NAV!$D708:U708&lt;&gt;"")),'Daily AUM'!$D708:U708),"")="",IFERROR(LOOKUP(2,1/(('Daily AUM'!$D708:U708&lt;&gt;"")*(NAV!$D708:U708&lt;&gt;"")),NAV!$D708:U708),"")=""),0,'Daily AUM'!V708-(IFERROR(LOOKUP(2,1/(('Daily AUM'!$D708:U708&lt;&gt;"")*(NAV!$D708:U708&lt;&gt;"")),'Daily AUM'!$D708:U708),"")*(NAV!V708/IFERROR(LOOKUP(2,1/(('Daily AUM'!$D708:U708&lt;&gt;"")*(NAV!$D708:U708&lt;&gt;"")),NAV!$D708:U708),"")))),0))</f>
        <v>-0.13568918604664759</v>
      </c>
      <c r="W708" s="2">
        <f>IF(OR('Daily AUM'!W708="",NAV!W708=""),0,IFERROR(IF(OR(IFERROR(LOOKUP(2,1/(('Daily AUM'!$D708:V708&lt;&gt;"")*(NAV!$D708:V708&lt;&gt;"")),'Daily AUM'!$D708:V708),"")="",IFERROR(LOOKUP(2,1/(('Daily AUM'!$D708:V708&lt;&gt;"")*(NAV!$D708:V708&lt;&gt;"")),NAV!$D708:V708),"")=""),0,'Daily AUM'!W708-(IFERROR(LOOKUP(2,1/(('Daily AUM'!$D708:V708&lt;&gt;"")*(NAV!$D708:V708&lt;&gt;"")),'Daily AUM'!$D708:V708),"")*(NAV!W708/IFERROR(LOOKUP(2,1/(('Daily AUM'!$D708:V708&lt;&gt;"")*(NAV!$D708:V708&lt;&gt;"")),NAV!$D708:V708),"")))),0))</f>
        <v>0.29204787600468762</v>
      </c>
      <c r="X708" s="2">
        <f>IF(OR('Daily AUM'!X708="",NAV!X708=""),0,IFERROR(IF(OR(IFERROR(LOOKUP(2,1/(('Daily AUM'!$D708:W708&lt;&gt;"")*(NAV!$D708:W708&lt;&gt;"")),'Daily AUM'!$D708:W708),"")="",IFERROR(LOOKUP(2,1/(('Daily AUM'!$D708:W708&lt;&gt;"")*(NAV!$D708:W708&lt;&gt;"")),NAV!$D708:W708),"")=""),0,'Daily AUM'!X708-(IFERROR(LOOKUP(2,1/(('Daily AUM'!$D708:W708&lt;&gt;"")*(NAV!$D708:W708&lt;&gt;"")),'Daily AUM'!$D708:W708),"")*(NAV!X708/IFERROR(LOOKUP(2,1/(('Daily AUM'!$D708:W708&lt;&gt;"")*(NAV!$D708:W708&lt;&gt;"")),NAV!$D708:W708),"")))),0))</f>
        <v>0.22494274193542196</v>
      </c>
      <c r="Y708" s="2">
        <f>IF(OR('Daily AUM'!Y708="",NAV!Y708=""),0,IFERROR(IF(OR(IFERROR(LOOKUP(2,1/(('Daily AUM'!$D708:X708&lt;&gt;"")*(NAV!$D708:X708&lt;&gt;"")),'Daily AUM'!$D708:X708),"")="",IFERROR(LOOKUP(2,1/(('Daily AUM'!$D708:X708&lt;&gt;"")*(NAV!$D708:X708&lt;&gt;"")),NAV!$D708:X708),"")=""),0,'Daily AUM'!Y708-(IFERROR(LOOKUP(2,1/(('Daily AUM'!$D708:X708&lt;&gt;"")*(NAV!$D708:X708&lt;&gt;"")),'Daily AUM'!$D708:X708),"")*(NAV!Y708/IFERROR(LOOKUP(2,1/(('Daily AUM'!$D708:X708&lt;&gt;"")*(NAV!$D708:X708&lt;&gt;"")),NAV!$D708:X708),"")))),0))</f>
        <v>-0.61365729047065543</v>
      </c>
      <c r="Z708" s="2">
        <f>IF(OR('Daily AUM'!Z708="",NAV!Z708=""),0,IFERROR(IF(OR(IFERROR(LOOKUP(2,1/(('Daily AUM'!$D708:Y708&lt;&gt;"")*(NAV!$D708:Y708&lt;&gt;"")),'Daily AUM'!$D708:Y708),"")="",IFERROR(LOOKUP(2,1/(('Daily AUM'!$D708:Y708&lt;&gt;"")*(NAV!$D708:Y708&lt;&gt;"")),NAV!$D708:Y708),"")=""),0,'Daily AUM'!Z708-(IFERROR(LOOKUP(2,1/(('Daily AUM'!$D708:Y708&lt;&gt;"")*(NAV!$D708:Y708&lt;&gt;"")),'Daily AUM'!$D708:Y708),"")*(NAV!Z708/IFERROR(LOOKUP(2,1/(('Daily AUM'!$D708:Y708&lt;&gt;"")*(NAV!$D708:Y708&lt;&gt;"")),NAV!$D708:Y708),"")))),0))</f>
        <v>0.58409134948101382</v>
      </c>
      <c r="AA708" s="2">
        <f>IF(OR('Daily AUM'!AA708="",NAV!AA708=""),0,IFERROR(IF(OR(IFERROR(LOOKUP(2,1/(('Daily AUM'!$D708:Z708&lt;&gt;"")*(NAV!$D708:Z708&lt;&gt;"")),'Daily AUM'!$D708:Z708),"")="",IFERROR(LOOKUP(2,1/(('Daily AUM'!$D708:Z708&lt;&gt;"")*(NAV!$D708:Z708&lt;&gt;"")),NAV!$D708:Z708),"")=""),0,'Daily AUM'!AA708-(IFERROR(LOOKUP(2,1/(('Daily AUM'!$D708:Z708&lt;&gt;"")*(NAV!$D708:Z708&lt;&gt;"")),'Daily AUM'!$D708:Z708),"")*(NAV!AA708/IFERROR(LOOKUP(2,1/(('Daily AUM'!$D708:Z708&lt;&gt;"")*(NAV!$D708:Z708&lt;&gt;"")),NAV!$D708:Z708),"")))),0))</f>
        <v>0.15625448275864073</v>
      </c>
      <c r="AB708" s="2">
        <f>IF(OR('Daily AUM'!AB708="",NAV!AB708=""),0,IFERROR(IF(OR(IFERROR(LOOKUP(2,1/(('Daily AUM'!$D708:AA708&lt;&gt;"")*(NAV!$D708:AA708&lt;&gt;"")),'Daily AUM'!$D708:AA708),"")="",IFERROR(LOOKUP(2,1/(('Daily AUM'!$D708:AA708&lt;&gt;"")*(NAV!$D708:AA708&lt;&gt;"")),NAV!$D708:AA708),"")=""),0,'Daily AUM'!AB708-(IFERROR(LOOKUP(2,1/(('Daily AUM'!$D708:AA708&lt;&gt;"")*(NAV!$D708:AA708&lt;&gt;"")),'Daily AUM'!$D708:AA708),"")*(NAV!AB708/IFERROR(LOOKUP(2,1/(('Daily AUM'!$D708:AA708&lt;&gt;"")*(NAV!$D708:AA708&lt;&gt;"")),NAV!$D708:AA708),"")))),0))</f>
        <v>0.35918949771684083</v>
      </c>
      <c r="AC708" s="2">
        <f>IF(OR('Daily AUM'!AC708="",NAV!AC708=""),0,IFERROR(IF(OR(IFERROR(LOOKUP(2,1/(('Daily AUM'!$D708:AB708&lt;&gt;"")*(NAV!$D708:AB708&lt;&gt;"")),'Daily AUM'!$D708:AB708),"")="",IFERROR(LOOKUP(2,1/(('Daily AUM'!$D708:AB708&lt;&gt;"")*(NAV!$D708:AB708&lt;&gt;"")),NAV!$D708:AB708),"")=""),0,'Daily AUM'!AC708-(IFERROR(LOOKUP(2,1/(('Daily AUM'!$D708:AB708&lt;&gt;"")*(NAV!$D708:AB708&lt;&gt;"")),'Daily AUM'!$D708:AB708),"")*(NAV!AC708/IFERROR(LOOKUP(2,1/(('Daily AUM'!$D708:AB708&lt;&gt;"")*(NAV!$D708:AB708&lt;&gt;"")),NAV!$D708:AB708),"")))),0))</f>
        <v>-0.57749431818183439</v>
      </c>
      <c r="AD708" s="2">
        <f>IF(OR('Daily AUM'!AD708="",NAV!AD708=""),0,IFERROR(IF(OR(IFERROR(LOOKUP(2,1/(('Daily AUM'!$D708:AC708&lt;&gt;"")*(NAV!$D708:AC708&lt;&gt;"")),'Daily AUM'!$D708:AC708),"")="",IFERROR(LOOKUP(2,1/(('Daily AUM'!$D708:AC708&lt;&gt;"")*(NAV!$D708:AC708&lt;&gt;"")),NAV!$D708:AC708),"")=""),0,'Daily AUM'!AD708-(IFERROR(LOOKUP(2,1/(('Daily AUM'!$D708:AC708&lt;&gt;"")*(NAV!$D708:AC708&lt;&gt;"")),'Daily AUM'!$D708:AC708),"")*(NAV!AD708/IFERROR(LOOKUP(2,1/(('Daily AUM'!$D708:AC708&lt;&gt;"")*(NAV!$D708:AC708&lt;&gt;"")),NAV!$D708:AC708),"")))),0))</f>
        <v>0.40013541202671377</v>
      </c>
      <c r="AE708" s="2">
        <f>IF(OR('Daily AUM'!AE708="",NAV!AE708=""),0,IFERROR(IF(OR(IFERROR(LOOKUP(2,1/(('Daily AUM'!$D708:AD708&lt;&gt;"")*(NAV!$D708:AD708&lt;&gt;"")),'Daily AUM'!$D708:AD708),"")="",IFERROR(LOOKUP(2,1/(('Daily AUM'!$D708:AD708&lt;&gt;"")*(NAV!$D708:AD708&lt;&gt;"")),NAV!$D708:AD708),"")=""),0,'Daily AUM'!AE708-(IFERROR(LOOKUP(2,1/(('Daily AUM'!$D708:AD708&lt;&gt;"")*(NAV!$D708:AD708&lt;&gt;"")),'Daily AUM'!$D708:AD708),"")*(NAV!AE708/IFERROR(LOOKUP(2,1/(('Daily AUM'!$D708:AD708&lt;&gt;"")*(NAV!$D708:AD708&lt;&gt;"")),NAV!$D708:AD708),"")))),0))</f>
        <v>-8.4057142857091094E-2</v>
      </c>
      <c r="AF708" s="2">
        <f>IF(OR('Daily AUM'!AF708="",NAV!AF708=""),0,IFERROR(IF(OR(IFERROR(LOOKUP(2,1/(('Daily AUM'!$D708:AE708&lt;&gt;"")*(NAV!$D708:AE708&lt;&gt;"")),'Daily AUM'!$D708:AE708),"")="",IFERROR(LOOKUP(2,1/(('Daily AUM'!$D708:AE708&lt;&gt;"")*(NAV!$D708:AE708&lt;&gt;"")),NAV!$D708:AE708),"")=""),0,'Daily AUM'!AF708-(IFERROR(LOOKUP(2,1/(('Daily AUM'!$D708:AE708&lt;&gt;"")*(NAV!$D708:AE708&lt;&gt;"")),'Daily AUM'!$D708:AE708),"")*(NAV!AF708/IFERROR(LOOKUP(2,1/(('Daily AUM'!$D708:AE708&lt;&gt;"")*(NAV!$D708:AE708&lt;&gt;"")),NAV!$D708:AE708),"")))),0))</f>
        <v>0.20138826185097969</v>
      </c>
      <c r="AG708" s="2">
        <f>IF(OR('Daily AUM'!AG708="",NAV!AG708=""),0,IFERROR(IF(OR(IFERROR(LOOKUP(2,1/(('Daily AUM'!$D708:AF708&lt;&gt;"")*(NAV!$D708:AF708&lt;&gt;"")),'Daily AUM'!$D708:AF708),"")="",IFERROR(LOOKUP(2,1/(('Daily AUM'!$D708:AF708&lt;&gt;"")*(NAV!$D708:AF708&lt;&gt;"")),NAV!$D708:AF708),"")=""),0,'Daily AUM'!AG708-(IFERROR(LOOKUP(2,1/(('Daily AUM'!$D708:AF708&lt;&gt;"")*(NAV!$D708:AF708&lt;&gt;"")),'Daily AUM'!$D708:AF708),"")*(NAV!AG708/IFERROR(LOOKUP(2,1/(('Daily AUM'!$D708:AF708&lt;&gt;"")*(NAV!$D708:AF708&lt;&gt;"")),NAV!$D708:AF708),"")))),0))</f>
        <v>-0.22342355658190627</v>
      </c>
      <c r="AH708" s="2">
        <f>IF(OR('Daily AUM'!AH708="",NAV!AH708=""),0,IFERROR(IF(OR(IFERROR(LOOKUP(2,1/(('Daily AUM'!$D708:AG708&lt;&gt;"")*(NAV!$D708:AG708&lt;&gt;"")),'Daily AUM'!$D708:AG708),"")="",IFERROR(LOOKUP(2,1/(('Daily AUM'!$D708:AG708&lt;&gt;"")*(NAV!$D708:AG708&lt;&gt;"")),NAV!$D708:AG708),"")=""),0,'Daily AUM'!AH708-(IFERROR(LOOKUP(2,1/(('Daily AUM'!$D708:AG708&lt;&gt;"")*(NAV!$D708:AG708&lt;&gt;"")),'Daily AUM'!$D708:AG708),"")*(NAV!AH708/IFERROR(LOOKUP(2,1/(('Daily AUM'!$D708:AG708&lt;&gt;"")*(NAV!$D708:AG708&lt;&gt;"")),NAV!$D708:AG708),"")))),0))</f>
        <v>-0.35086993166294178</v>
      </c>
      <c r="AI708" s="2">
        <f>IF(OR('Daily AUM'!AI708="",NAV!AI708=""),0,IFERROR(IF(OR(IFERROR(LOOKUP(2,1/(('Daily AUM'!$D708:AH708&lt;&gt;"")*(NAV!$D708:AH708&lt;&gt;"")),'Daily AUM'!$D708:AH708),"")="",IFERROR(LOOKUP(2,1/(('Daily AUM'!$D708:AH708&lt;&gt;"")*(NAV!$D708:AH708&lt;&gt;"")),NAV!$D708:AH708),"")=""),0,'Daily AUM'!AI708-(IFERROR(LOOKUP(2,1/(('Daily AUM'!$D708:AH708&lt;&gt;"")*(NAV!$D708:AH708&lt;&gt;"")),'Daily AUM'!$D708:AH708),"")*(NAV!AI708/IFERROR(LOOKUP(2,1/(('Daily AUM'!$D708:AH708&lt;&gt;"")*(NAV!$D708:AH708&lt;&gt;"")),NAV!$D708:AH708),"")))),0))</f>
        <v>9.931303370791511E-2</v>
      </c>
      <c r="AJ708" s="2">
        <f>IF(OR('Daily AUM'!AJ708="",NAV!AJ708=""),0,IFERROR(IF(OR(IFERROR(LOOKUP(2,1/(('Daily AUM'!$D708:AI708&lt;&gt;"")*(NAV!$D708:AI708&lt;&gt;"")),'Daily AUM'!$D708:AI708),"")="",IFERROR(LOOKUP(2,1/(('Daily AUM'!$D708:AI708&lt;&gt;"")*(NAV!$D708:AI708&lt;&gt;"")),NAV!$D708:AI708),"")=""),0,'Daily AUM'!AJ708-(IFERROR(LOOKUP(2,1/(('Daily AUM'!$D708:AI708&lt;&gt;"")*(NAV!$D708:AI708&lt;&gt;"")),'Daily AUM'!$D708:AI708),"")*(NAV!AJ708/IFERROR(LOOKUP(2,1/(('Daily AUM'!$D708:AI708&lt;&gt;"")*(NAV!$D708:AI708&lt;&gt;"")),NAV!$D708:AI708),"")))),0))</f>
        <v>0.20378814898418796</v>
      </c>
      <c r="AK708" s="2">
        <f>IF(OR('Daily AUM'!AK708="",NAV!AK708=""),0,IFERROR(IF(OR(IFERROR(LOOKUP(2,1/(('Daily AUM'!$D708:AJ708&lt;&gt;"")*(NAV!$D708:AJ708&lt;&gt;"")),'Daily AUM'!$D708:AJ708),"")="",IFERROR(LOOKUP(2,1/(('Daily AUM'!$D708:AJ708&lt;&gt;"")*(NAV!$D708:AJ708&lt;&gt;"")),NAV!$D708:AJ708),"")=""),0,'Daily AUM'!AK708-(IFERROR(LOOKUP(2,1/(('Daily AUM'!$D708:AJ708&lt;&gt;"")*(NAV!$D708:AJ708&lt;&gt;"")),'Daily AUM'!$D708:AJ708),"")*(NAV!AK708/IFERROR(LOOKUP(2,1/(('Daily AUM'!$D708:AJ708&lt;&gt;"")*(NAV!$D708:AJ708&lt;&gt;"")),NAV!$D708:AJ708),"")))),0))</f>
        <v>-8.2497719498292099E-2</v>
      </c>
      <c r="AL708" s="2">
        <f>IF(OR('Daily AUM'!AL708="",NAV!AL708=""),0,IFERROR(IF(OR(IFERROR(LOOKUP(2,1/(('Daily AUM'!$D708:AK708&lt;&gt;"")*(NAV!$D708:AK708&lt;&gt;"")),'Daily AUM'!$D708:AK708),"")="",IFERROR(LOOKUP(2,1/(('Daily AUM'!$D708:AK708&lt;&gt;"")*(NAV!$D708:AK708&lt;&gt;"")),NAV!$D708:AK708),"")=""),0,'Daily AUM'!AL708-(IFERROR(LOOKUP(2,1/(('Daily AUM'!$D708:AK708&lt;&gt;"")*(NAV!$D708:AK708&lt;&gt;"")),'Daily AUM'!$D708:AK708),"")*(NAV!AL708/IFERROR(LOOKUP(2,1/(('Daily AUM'!$D708:AK708&lt;&gt;"")*(NAV!$D708:AK708&lt;&gt;"")),NAV!$D708:AK708),"")))),0))</f>
        <v>0.59475489749416965</v>
      </c>
      <c r="AM708" s="2">
        <f>IF(OR('Daily AUM'!AM708="",NAV!AM708=""),0,IFERROR(IF(OR(IFERROR(LOOKUP(2,1/(('Daily AUM'!$D708:AL708&lt;&gt;"")*(NAV!$D708:AL708&lt;&gt;"")),'Daily AUM'!$D708:AL708),"")="",IFERROR(LOOKUP(2,1/(('Daily AUM'!$D708:AL708&lt;&gt;"")*(NAV!$D708:AL708&lt;&gt;"")),NAV!$D708:AL708),"")=""),0,'Daily AUM'!AM708-(IFERROR(LOOKUP(2,1/(('Daily AUM'!$D708:AL708&lt;&gt;"")*(NAV!$D708:AL708&lt;&gt;"")),'Daily AUM'!$D708:AL708),"")*(NAV!AM708/IFERROR(LOOKUP(2,1/(('Daily AUM'!$D708:AL708&lt;&gt;"")*(NAV!$D708:AL708&lt;&gt;"")),NAV!$D708:AL708),"")))),0))</f>
        <v>0.10855179775279566</v>
      </c>
      <c r="AN708" s="2">
        <f>IF(OR('Daily AUM'!AN708="",NAV!AN708=""),0,IFERROR(IF(OR(IFERROR(LOOKUP(2,1/(('Daily AUM'!$D708:AM708&lt;&gt;"")*(NAV!$D708:AM708&lt;&gt;"")),'Daily AUM'!$D708:AM708),"")="",IFERROR(LOOKUP(2,1/(('Daily AUM'!$D708:AM708&lt;&gt;"")*(NAV!$D708:AM708&lt;&gt;"")),NAV!$D708:AM708),"")=""),0,'Daily AUM'!AN708-(IFERROR(LOOKUP(2,1/(('Daily AUM'!$D708:AM708&lt;&gt;"")*(NAV!$D708:AM708&lt;&gt;"")),'Daily AUM'!$D708:AM708),"")*(NAV!AN708/IFERROR(LOOKUP(2,1/(('Daily AUM'!$D708:AM708&lt;&gt;"")*(NAV!$D708:AM708&lt;&gt;"")),NAV!$D708:AM708),"")))),0))</f>
        <v>0.16833615127927715</v>
      </c>
      <c r="AO708" s="2">
        <f>IF(OR('Daily AUM'!AO708="",NAV!AO708=""),0,IFERROR(IF(OR(IFERROR(LOOKUP(2,1/(('Daily AUM'!$D708:AN708&lt;&gt;"")*(NAV!$D708:AN708&lt;&gt;"")),'Daily AUM'!$D708:AN708),"")="",IFERROR(LOOKUP(2,1/(('Daily AUM'!$D708:AN708&lt;&gt;"")*(NAV!$D708:AN708&lt;&gt;"")),NAV!$D708:AN708),"")=""),0,'Daily AUM'!AO708-(IFERROR(LOOKUP(2,1/(('Daily AUM'!$D708:AN708&lt;&gt;"")*(NAV!$D708:AN708&lt;&gt;"")),'Daily AUM'!$D708:AN708),"")*(NAV!AO708/IFERROR(LOOKUP(2,1/(('Daily AUM'!$D708:AN708&lt;&gt;"")*(NAV!$D708:AN708&lt;&gt;"")),NAV!$D708:AN708),"")))),0))</f>
        <v>-0.49842676991158896</v>
      </c>
      <c r="AP708" s="2">
        <f>IF(OR('Daily AUM'!AP708="",NAV!AP708=""),0,IFERROR(IF(OR(IFERROR(LOOKUP(2,1/(('Daily AUM'!$D708:AO708&lt;&gt;"")*(NAV!$D708:AO708&lt;&gt;"")),'Daily AUM'!$D708:AO708),"")="",IFERROR(LOOKUP(2,1/(('Daily AUM'!$D708:AO708&lt;&gt;"")*(NAV!$D708:AO708&lt;&gt;"")),NAV!$D708:AO708),"")=""),0,'Daily AUM'!AP708-(IFERROR(LOOKUP(2,1/(('Daily AUM'!$D708:AO708&lt;&gt;"")*(NAV!$D708:AO708&lt;&gt;"")),'Daily AUM'!$D708:AO708),"")*(NAV!AP708/IFERROR(LOOKUP(2,1/(('Daily AUM'!$D708:AO708&lt;&gt;"")*(NAV!$D708:AO708&lt;&gt;"")),NAV!$D708:AO708),"")))),0))</f>
        <v>-6.8260741548556325E-2</v>
      </c>
      <c r="AQ708" s="2">
        <f>IF(OR('Daily AUM'!AQ708="",NAV!AQ708=""),0,IFERROR(IF(OR(IFERROR(LOOKUP(2,1/(('Daily AUM'!$D708:AP708&lt;&gt;"")*(NAV!$D708:AP708&lt;&gt;"")),'Daily AUM'!$D708:AP708),"")="",IFERROR(LOOKUP(2,1/(('Daily AUM'!$D708:AP708&lt;&gt;"")*(NAV!$D708:AP708&lt;&gt;"")),NAV!$D708:AP708),"")=""),0,'Daily AUM'!AQ708-(IFERROR(LOOKUP(2,1/(('Daily AUM'!$D708:AP708&lt;&gt;"")*(NAV!$D708:AP708&lt;&gt;"")),'Daily AUM'!$D708:AP708),"")*(NAV!AQ708/IFERROR(LOOKUP(2,1/(('Daily AUM'!$D708:AP708&lt;&gt;"")*(NAV!$D708:AP708&lt;&gt;"")),NAV!$D708:AP708),"")))),0))</f>
        <v>0.28931752688174583</v>
      </c>
      <c r="AR708" s="2">
        <f>IF(OR('Daily AUM'!AR708="",NAV!AR708=""),0,IFERROR(IF(OR(IFERROR(LOOKUP(2,1/(('Daily AUM'!$D708:AQ708&lt;&gt;"")*(NAV!$D708:AQ708&lt;&gt;"")),'Daily AUM'!$D708:AQ708),"")="",IFERROR(LOOKUP(2,1/(('Daily AUM'!$D708:AQ708&lt;&gt;"")*(NAV!$D708:AQ708&lt;&gt;"")),NAV!$D708:AQ708),"")=""),0,'Daily AUM'!AR708-(IFERROR(LOOKUP(2,1/(('Daily AUM'!$D708:AQ708&lt;&gt;"")*(NAV!$D708:AQ708&lt;&gt;"")),'Daily AUM'!$D708:AQ708),"")*(NAV!AR708/IFERROR(LOOKUP(2,1/(('Daily AUM'!$D708:AQ708&lt;&gt;"")*(NAV!$D708:AQ708&lt;&gt;"")),NAV!$D708:AQ708),"")))),0))</f>
        <v>-0.14834399574920099</v>
      </c>
      <c r="AS708" s="2">
        <f t="shared" si="22"/>
        <v>2.0601236899689752</v>
      </c>
      <c r="AT708" s="2">
        <f t="shared" si="23"/>
        <v>1.1317463839428683</v>
      </c>
    </row>
    <row r="709" spans="1:46" x14ac:dyDescent="0.2">
      <c r="A709" t="s">
        <v>783</v>
      </c>
      <c r="B709" t="s">
        <v>782</v>
      </c>
      <c r="C709" t="s">
        <v>34</v>
      </c>
      <c r="D709" s="2">
        <f>0</f>
        <v>0</v>
      </c>
      <c r="E709" s="2">
        <f>IF(OR('Daily AUM'!E709="",NAV!E709=""),0,IFERROR(IF(OR(IFERROR(LOOKUP(2,1/(('Daily AUM'!$D709:D709&lt;&gt;"")*(NAV!$D709:D709&lt;&gt;"")),'Daily AUM'!$D709:D709),"")="",IFERROR(LOOKUP(2,1/(('Daily AUM'!$D709:D709&lt;&gt;"")*(NAV!$D709:D709&lt;&gt;"")),NAV!$D709:D709),"")=""),0,'Daily AUM'!E709-(IFERROR(LOOKUP(2,1/(('Daily AUM'!$D709:D709&lt;&gt;"")*(NAV!$D709:D709&lt;&gt;"")),'Daily AUM'!$D709:D709),"")*(NAV!E709/IFERROR(LOOKUP(2,1/(('Daily AUM'!$D709:D709&lt;&gt;"")*(NAV!$D709:D709&lt;&gt;"")),NAV!$D709:D709),"")))),0))</f>
        <v>0.62390000000004875</v>
      </c>
      <c r="F709" s="2">
        <f>IF(OR('Daily AUM'!F709="",NAV!F709=""),0,IFERROR(IF(OR(IFERROR(LOOKUP(2,1/(('Daily AUM'!$D709:E709&lt;&gt;"")*(NAV!$D709:E709&lt;&gt;"")),'Daily AUM'!$D709:E709),"")="",IFERROR(LOOKUP(2,1/(('Daily AUM'!$D709:E709&lt;&gt;"")*(NAV!$D709:E709&lt;&gt;"")),NAV!$D709:E709),"")=""),0,'Daily AUM'!F709-(IFERROR(LOOKUP(2,1/(('Daily AUM'!$D709:E709&lt;&gt;"")*(NAV!$D709:E709&lt;&gt;"")),'Daily AUM'!$D709:E709),"")*(NAV!F709/IFERROR(LOOKUP(2,1/(('Daily AUM'!$D709:E709&lt;&gt;"")*(NAV!$D709:E709&lt;&gt;"")),NAV!$D709:E709),"")))),0))</f>
        <v>-0.25752779783397273</v>
      </c>
      <c r="G709" s="2">
        <f>IF(OR('Daily AUM'!G709="",NAV!G709=""),0,IFERROR(IF(OR(IFERROR(LOOKUP(2,1/(('Daily AUM'!$D709:F709&lt;&gt;"")*(NAV!$D709:F709&lt;&gt;"")),'Daily AUM'!$D709:F709),"")="",IFERROR(LOOKUP(2,1/(('Daily AUM'!$D709:F709&lt;&gt;"")*(NAV!$D709:F709&lt;&gt;"")),NAV!$D709:F709),"")=""),0,'Daily AUM'!G709-(IFERROR(LOOKUP(2,1/(('Daily AUM'!$D709:F709&lt;&gt;"")*(NAV!$D709:F709&lt;&gt;"")),'Daily AUM'!$D709:F709),"")*(NAV!G709/IFERROR(LOOKUP(2,1/(('Daily AUM'!$D709:F709&lt;&gt;"")*(NAV!$D709:F709&lt;&gt;"")),NAV!$D709:F709),"")))),0))</f>
        <v>-0.10091150652442593</v>
      </c>
      <c r="H709" s="2">
        <f>IF(OR('Daily AUM'!H709="",NAV!H709=""),0,IFERROR(IF(OR(IFERROR(LOOKUP(2,1/(('Daily AUM'!$D709:G709&lt;&gt;"")*(NAV!$D709:G709&lt;&gt;"")),'Daily AUM'!$D709:G709),"")="",IFERROR(LOOKUP(2,1/(('Daily AUM'!$D709:G709&lt;&gt;"")*(NAV!$D709:G709&lt;&gt;"")),NAV!$D709:G709),"")=""),0,'Daily AUM'!H709-(IFERROR(LOOKUP(2,1/(('Daily AUM'!$D709:G709&lt;&gt;"")*(NAV!$D709:G709&lt;&gt;"")),'Daily AUM'!$D709:G709),"")*(NAV!H709/IFERROR(LOOKUP(2,1/(('Daily AUM'!$D709:G709&lt;&gt;"")*(NAV!$D709:G709&lt;&gt;"")),NAV!$D709:G709),"")))),0))</f>
        <v>0.52091947743451783</v>
      </c>
      <c r="I709" s="2">
        <f>IF(OR('Daily AUM'!I709="",NAV!I709=""),0,IFERROR(IF(OR(IFERROR(LOOKUP(2,1/(('Daily AUM'!$D709:H709&lt;&gt;"")*(NAV!$D709:H709&lt;&gt;"")),'Daily AUM'!$D709:H709),"")="",IFERROR(LOOKUP(2,1/(('Daily AUM'!$D709:H709&lt;&gt;"")*(NAV!$D709:H709&lt;&gt;"")),NAV!$D709:H709),"")=""),0,'Daily AUM'!I709-(IFERROR(LOOKUP(2,1/(('Daily AUM'!$D709:H709&lt;&gt;"")*(NAV!$D709:H709&lt;&gt;"")),'Daily AUM'!$D709:H709),"")*(NAV!I709/IFERROR(LOOKUP(2,1/(('Daily AUM'!$D709:H709&lt;&gt;"")*(NAV!$D709:H709&lt;&gt;"")),NAV!$D709:H709),"")))),0))</f>
        <v>0.33288003533573374</v>
      </c>
      <c r="J709" s="2">
        <f>IF(OR('Daily AUM'!J709="",NAV!J709=""),0,IFERROR(IF(OR(IFERROR(LOOKUP(2,1/(('Daily AUM'!$D709:I709&lt;&gt;"")*(NAV!$D709:I709&lt;&gt;"")),'Daily AUM'!$D709:I709),"")="",IFERROR(LOOKUP(2,1/(('Daily AUM'!$D709:I709&lt;&gt;"")*(NAV!$D709:I709&lt;&gt;"")),NAV!$D709:I709),"")=""),0,'Daily AUM'!J709-(IFERROR(LOOKUP(2,1/(('Daily AUM'!$D709:I709&lt;&gt;"")*(NAV!$D709:I709&lt;&gt;"")),'Daily AUM'!$D709:I709),"")*(NAV!J709/IFERROR(LOOKUP(2,1/(('Daily AUM'!$D709:I709&lt;&gt;"")*(NAV!$D709:I709&lt;&gt;"")),NAV!$D709:I709),"")))),0))</f>
        <v>1.1156080843586551</v>
      </c>
      <c r="K709" s="2">
        <f>IF(OR('Daily AUM'!K709="",NAV!K709=""),0,IFERROR(IF(OR(IFERROR(LOOKUP(2,1/(('Daily AUM'!$D709:J709&lt;&gt;"")*(NAV!$D709:J709&lt;&gt;"")),'Daily AUM'!$D709:J709),"")="",IFERROR(LOOKUP(2,1/(('Daily AUM'!$D709:J709&lt;&gt;"")*(NAV!$D709:J709&lt;&gt;"")),NAV!$D709:J709),"")=""),0,'Daily AUM'!K709-(IFERROR(LOOKUP(2,1/(('Daily AUM'!$D709:J709&lt;&gt;"")*(NAV!$D709:J709&lt;&gt;"")),'Daily AUM'!$D709:J709),"")*(NAV!K709/IFERROR(LOOKUP(2,1/(('Daily AUM'!$D709:J709&lt;&gt;"")*(NAV!$D709:J709&lt;&gt;"")),NAV!$D709:J709),"")))),0))</f>
        <v>-0.1946757679181701</v>
      </c>
      <c r="L709" s="2">
        <f>IF(OR('Daily AUM'!L709="",NAV!L709=""),0,IFERROR(IF(OR(IFERROR(LOOKUP(2,1/(('Daily AUM'!$D709:K709&lt;&gt;"")*(NAV!$D709:K709&lt;&gt;"")),'Daily AUM'!$D709:K709),"")="",IFERROR(LOOKUP(2,1/(('Daily AUM'!$D709:K709&lt;&gt;"")*(NAV!$D709:K709&lt;&gt;"")),NAV!$D709:K709),"")=""),0,'Daily AUM'!L709-(IFERROR(LOOKUP(2,1/(('Daily AUM'!$D709:K709&lt;&gt;"")*(NAV!$D709:K709&lt;&gt;"")),'Daily AUM'!$D709:K709),"")*(NAV!L709/IFERROR(LOOKUP(2,1/(('Daily AUM'!$D709:K709&lt;&gt;"")*(NAV!$D709:K709&lt;&gt;"")),NAV!$D709:K709),"")))),0))</f>
        <v>2.4508219178073887E-2</v>
      </c>
      <c r="M709" s="2">
        <f>IF(OR('Daily AUM'!M709="",NAV!M709=""),0,IFERROR(IF(OR(IFERROR(LOOKUP(2,1/(('Daily AUM'!$D709:L709&lt;&gt;"")*(NAV!$D709:L709&lt;&gt;"")),'Daily AUM'!$D709:L709),"")="",IFERROR(LOOKUP(2,1/(('Daily AUM'!$D709:L709&lt;&gt;"")*(NAV!$D709:L709&lt;&gt;"")),NAV!$D709:L709),"")=""),0,'Daily AUM'!M709-(IFERROR(LOOKUP(2,1/(('Daily AUM'!$D709:L709&lt;&gt;"")*(NAV!$D709:L709&lt;&gt;"")),'Daily AUM'!$D709:L709),"")*(NAV!M709/IFERROR(LOOKUP(2,1/(('Daily AUM'!$D709:L709&lt;&gt;"")*(NAV!$D709:L709&lt;&gt;"")),NAV!$D709:L709),"")))),0))</f>
        <v>0.36113419864545904</v>
      </c>
      <c r="N709" s="2">
        <f>IF(OR('Daily AUM'!N709="",NAV!N709=""),0,IFERROR(IF(OR(IFERROR(LOOKUP(2,1/(('Daily AUM'!$D709:M709&lt;&gt;"")*(NAV!$D709:M709&lt;&gt;"")),'Daily AUM'!$D709:M709),"")="",IFERROR(LOOKUP(2,1/(('Daily AUM'!$D709:M709&lt;&gt;"")*(NAV!$D709:M709&lt;&gt;"")),NAV!$D709:M709),"")=""),0,'Daily AUM'!N709-(IFERROR(LOOKUP(2,1/(('Daily AUM'!$D709:M709&lt;&gt;"")*(NAV!$D709:M709&lt;&gt;"")),'Daily AUM'!$D709:M709),"")*(NAV!N709/IFERROR(LOOKUP(2,1/(('Daily AUM'!$D709:M709&lt;&gt;"")*(NAV!$D709:M709&lt;&gt;"")),NAV!$D709:M709),"")))),0))</f>
        <v>-0.1103242905787738</v>
      </c>
      <c r="O709" s="2">
        <f>IF(OR('Daily AUM'!O709="",NAV!O709=""),0,IFERROR(IF(OR(IFERROR(LOOKUP(2,1/(('Daily AUM'!$D709:N709&lt;&gt;"")*(NAV!$D709:N709&lt;&gt;"")),'Daily AUM'!$D709:N709),"")="",IFERROR(LOOKUP(2,1/(('Daily AUM'!$D709:N709&lt;&gt;"")*(NAV!$D709:N709&lt;&gt;"")),NAV!$D709:N709),"")=""),0,'Daily AUM'!O709-(IFERROR(LOOKUP(2,1/(('Daily AUM'!$D709:N709&lt;&gt;"")*(NAV!$D709:N709&lt;&gt;"")),'Daily AUM'!$D709:N709),"")*(NAV!O709/IFERROR(LOOKUP(2,1/(('Daily AUM'!$D709:N709&lt;&gt;"")*(NAV!$D709:N709&lt;&gt;"")),NAV!$D709:N709),"")))),0))</f>
        <v>5.90673206277188E-2</v>
      </c>
      <c r="P709" s="2">
        <f>IF(OR('Daily AUM'!P709="",NAV!P709=""),0,IFERROR(IF(OR(IFERROR(LOOKUP(2,1/(('Daily AUM'!$D709:O709&lt;&gt;"")*(NAV!$D709:O709&lt;&gt;"")),'Daily AUM'!$D709:O709),"")="",IFERROR(LOOKUP(2,1/(('Daily AUM'!$D709:O709&lt;&gt;"")*(NAV!$D709:O709&lt;&gt;"")),NAV!$D709:O709),"")=""),0,'Daily AUM'!P709-(IFERROR(LOOKUP(2,1/(('Daily AUM'!$D709:O709&lt;&gt;"")*(NAV!$D709:O709&lt;&gt;"")),'Daily AUM'!$D709:O709),"")*(NAV!P709/IFERROR(LOOKUP(2,1/(('Daily AUM'!$D709:O709&lt;&gt;"")*(NAV!$D709:O709&lt;&gt;"")),NAV!$D709:O709),"")))),0))</f>
        <v>0.14910536612626402</v>
      </c>
      <c r="Q709" s="2">
        <f>IF(OR('Daily AUM'!Q709="",NAV!Q709=""),0,IFERROR(IF(OR(IFERROR(LOOKUP(2,1/(('Daily AUM'!$D709:P709&lt;&gt;"")*(NAV!$D709:P709&lt;&gt;"")),'Daily AUM'!$D709:P709),"")="",IFERROR(LOOKUP(2,1/(('Daily AUM'!$D709:P709&lt;&gt;"")*(NAV!$D709:P709&lt;&gt;"")),NAV!$D709:P709),"")=""),0,'Daily AUM'!Q709-(IFERROR(LOOKUP(2,1/(('Daily AUM'!$D709:P709&lt;&gt;"")*(NAV!$D709:P709&lt;&gt;"")),'Daily AUM'!$D709:P709),"")*(NAV!Q709/IFERROR(LOOKUP(2,1/(('Daily AUM'!$D709:P709&lt;&gt;"")*(NAV!$D709:P709&lt;&gt;"")),NAV!$D709:P709),"")))),0))</f>
        <v>-8.448234314266756E-2</v>
      </c>
      <c r="R709" s="2">
        <f>IF(OR('Daily AUM'!R709="",NAV!R709=""),0,IFERROR(IF(OR(IFERROR(LOOKUP(2,1/(('Daily AUM'!$D709:Q709&lt;&gt;"")*(NAV!$D709:Q709&lt;&gt;"")),'Daily AUM'!$D709:Q709),"")="",IFERROR(LOOKUP(2,1/(('Daily AUM'!$D709:Q709&lt;&gt;"")*(NAV!$D709:Q709&lt;&gt;"")),NAV!$D709:Q709),"")=""),0,'Daily AUM'!R709-(IFERROR(LOOKUP(2,1/(('Daily AUM'!$D709:Q709&lt;&gt;"")*(NAV!$D709:Q709&lt;&gt;"")),'Daily AUM'!$D709:Q709),"")*(NAV!R709/IFERROR(LOOKUP(2,1/(('Daily AUM'!$D709:Q709&lt;&gt;"")*(NAV!$D709:Q709&lt;&gt;"")),NAV!$D709:Q709),"")))),0))</f>
        <v>0.51270993340733639</v>
      </c>
      <c r="S709" s="2">
        <f>IF(OR('Daily AUM'!S709="",NAV!S709=""),0,IFERROR(IF(OR(IFERROR(LOOKUP(2,1/(('Daily AUM'!$D709:R709&lt;&gt;"")*(NAV!$D709:R709&lt;&gt;"")),'Daily AUM'!$D709:R709),"")="",IFERROR(LOOKUP(2,1/(('Daily AUM'!$D709:R709&lt;&gt;"")*(NAV!$D709:R709&lt;&gt;"")),NAV!$D709:R709),"")=""),0,'Daily AUM'!S709-(IFERROR(LOOKUP(2,1/(('Daily AUM'!$D709:R709&lt;&gt;"")*(NAV!$D709:R709&lt;&gt;"")),'Daily AUM'!$D709:R709),"")*(NAV!S709/IFERROR(LOOKUP(2,1/(('Daily AUM'!$D709:R709&lt;&gt;"")*(NAV!$D709:R709&lt;&gt;"")),NAV!$D709:R709),"")))),0))</f>
        <v>1.4530182570324541</v>
      </c>
      <c r="T709" s="2">
        <f>IF(OR('Daily AUM'!T709="",NAV!T709=""),0,IFERROR(IF(OR(IFERROR(LOOKUP(2,1/(('Daily AUM'!$D709:S709&lt;&gt;"")*(NAV!$D709:S709&lt;&gt;"")),'Daily AUM'!$D709:S709),"")="",IFERROR(LOOKUP(2,1/(('Daily AUM'!$D709:S709&lt;&gt;"")*(NAV!$D709:S709&lt;&gt;"")),NAV!$D709:S709),"")=""),0,'Daily AUM'!T709-(IFERROR(LOOKUP(2,1/(('Daily AUM'!$D709:S709&lt;&gt;"")*(NAV!$D709:S709&lt;&gt;"")),'Daily AUM'!$D709:S709),"")*(NAV!T709/IFERROR(LOOKUP(2,1/(('Daily AUM'!$D709:S709&lt;&gt;"")*(NAV!$D709:S709&lt;&gt;"")),NAV!$D709:S709),"")))),0))</f>
        <v>8.556186534212884E-2</v>
      </c>
      <c r="U709" s="2">
        <f>IF(OR('Daily AUM'!U709="",NAV!U709=""),0,IFERROR(IF(OR(IFERROR(LOOKUP(2,1/(('Daily AUM'!$D709:T709&lt;&gt;"")*(NAV!$D709:T709&lt;&gt;"")),'Daily AUM'!$D709:T709),"")="",IFERROR(LOOKUP(2,1/(('Daily AUM'!$D709:T709&lt;&gt;"")*(NAV!$D709:T709&lt;&gt;"")),NAV!$D709:T709),"")=""),0,'Daily AUM'!U709-(IFERROR(LOOKUP(2,1/(('Daily AUM'!$D709:T709&lt;&gt;"")*(NAV!$D709:T709&lt;&gt;"")),'Daily AUM'!$D709:T709),"")*(NAV!U709/IFERROR(LOOKUP(2,1/(('Daily AUM'!$D709:T709&lt;&gt;"")*(NAV!$D709:T709&lt;&gt;"")),NAV!$D709:T709),"")))),0))</f>
        <v>0.88441556420229972</v>
      </c>
      <c r="V709" s="2">
        <f>IF(OR('Daily AUM'!V709="",NAV!V709=""),0,IFERROR(IF(OR(IFERROR(LOOKUP(2,1/(('Daily AUM'!$D709:U709&lt;&gt;"")*(NAV!$D709:U709&lt;&gt;"")),'Daily AUM'!$D709:U709),"")="",IFERROR(LOOKUP(2,1/(('Daily AUM'!$D709:U709&lt;&gt;"")*(NAV!$D709:U709&lt;&gt;"")),NAV!$D709:U709),"")=""),0,'Daily AUM'!V709-(IFERROR(LOOKUP(2,1/(('Daily AUM'!$D709:U709&lt;&gt;"")*(NAV!$D709:U709&lt;&gt;"")),'Daily AUM'!$D709:U709),"")*(NAV!V709/IFERROR(LOOKUP(2,1/(('Daily AUM'!$D709:U709&lt;&gt;"")*(NAV!$D709:U709&lt;&gt;"")),NAV!$D709:U709),"")))),0))</f>
        <v>0.73486547085201437</v>
      </c>
      <c r="W709" s="2">
        <f>IF(OR('Daily AUM'!W709="",NAV!W709=""),0,IFERROR(IF(OR(IFERROR(LOOKUP(2,1/(('Daily AUM'!$D709:V709&lt;&gt;"")*(NAV!$D709:V709&lt;&gt;"")),'Daily AUM'!$D709:V709),"")="",IFERROR(LOOKUP(2,1/(('Daily AUM'!$D709:V709&lt;&gt;"")*(NAV!$D709:V709&lt;&gt;"")),NAV!$D709:V709),"")=""),0,'Daily AUM'!W709-(IFERROR(LOOKUP(2,1/(('Daily AUM'!$D709:V709&lt;&gt;"")*(NAV!$D709:V709&lt;&gt;"")),'Daily AUM'!$D709:V709),"")*(NAV!W709/IFERROR(LOOKUP(2,1/(('Daily AUM'!$D709:V709&lt;&gt;"")*(NAV!$D709:V709&lt;&gt;"")),NAV!$D709:V709),"")))),0))</f>
        <v>0.85703846153853647</v>
      </c>
      <c r="X709" s="2">
        <f>IF(OR('Daily AUM'!X709="",NAV!X709=""),0,IFERROR(IF(OR(IFERROR(LOOKUP(2,1/(('Daily AUM'!$D709:W709&lt;&gt;"")*(NAV!$D709:W709&lt;&gt;"")),'Daily AUM'!$D709:W709),"")="",IFERROR(LOOKUP(2,1/(('Daily AUM'!$D709:W709&lt;&gt;"")*(NAV!$D709:W709&lt;&gt;"")),NAV!$D709:W709),"")=""),0,'Daily AUM'!X709-(IFERROR(LOOKUP(2,1/(('Daily AUM'!$D709:W709&lt;&gt;"")*(NAV!$D709:W709&lt;&gt;"")),'Daily AUM'!$D709:W709),"")*(NAV!X709/IFERROR(LOOKUP(2,1/(('Daily AUM'!$D709:W709&lt;&gt;"")*(NAV!$D709:W709&lt;&gt;"")),NAV!$D709:W709),"")))),0))</f>
        <v>0.64899038031296641</v>
      </c>
      <c r="Y709" s="2">
        <f>IF(OR('Daily AUM'!Y709="",NAV!Y709=""),0,IFERROR(IF(OR(IFERROR(LOOKUP(2,1/(('Daily AUM'!$D709:X709&lt;&gt;"")*(NAV!$D709:X709&lt;&gt;"")),'Daily AUM'!$D709:X709),"")="",IFERROR(LOOKUP(2,1/(('Daily AUM'!$D709:X709&lt;&gt;"")*(NAV!$D709:X709&lt;&gt;"")),NAV!$D709:X709),"")=""),0,'Daily AUM'!Y709-(IFERROR(LOOKUP(2,1/(('Daily AUM'!$D709:X709&lt;&gt;"")*(NAV!$D709:X709&lt;&gt;"")),'Daily AUM'!$D709:X709),"")*(NAV!Y709/IFERROR(LOOKUP(2,1/(('Daily AUM'!$D709:X709&lt;&gt;"")*(NAV!$D709:X709&lt;&gt;"")),NAV!$D709:X709),"")))),0))</f>
        <v>0.21981651785722534</v>
      </c>
      <c r="Z709" s="2">
        <f>IF(OR('Daily AUM'!Z709="",NAV!Z709=""),0,IFERROR(IF(OR(IFERROR(LOOKUP(2,1/(('Daily AUM'!$D709:Y709&lt;&gt;"")*(NAV!$D709:Y709&lt;&gt;"")),'Daily AUM'!$D709:Y709),"")="",IFERROR(LOOKUP(2,1/(('Daily AUM'!$D709:Y709&lt;&gt;"")*(NAV!$D709:Y709&lt;&gt;"")),NAV!$D709:Y709),"")=""),0,'Daily AUM'!Z709-(IFERROR(LOOKUP(2,1/(('Daily AUM'!$D709:Y709&lt;&gt;"")*(NAV!$D709:Y709&lt;&gt;"")),'Daily AUM'!$D709:Y709),"")*(NAV!Z709/IFERROR(LOOKUP(2,1/(('Daily AUM'!$D709:Y709&lt;&gt;"")*(NAV!$D709:Y709&lt;&gt;"")),NAV!$D709:Y709),"")))),0))</f>
        <v>0.30248441704031848</v>
      </c>
      <c r="AA709" s="2">
        <f>IF(OR('Daily AUM'!AA709="",NAV!AA709=""),0,IFERROR(IF(OR(IFERROR(LOOKUP(2,1/(('Daily AUM'!$D709:Z709&lt;&gt;"")*(NAV!$D709:Z709&lt;&gt;"")),'Daily AUM'!$D709:Z709),"")="",IFERROR(LOOKUP(2,1/(('Daily AUM'!$D709:Z709&lt;&gt;"")*(NAV!$D709:Z709&lt;&gt;"")),NAV!$D709:Z709),"")=""),0,'Daily AUM'!AA709-(IFERROR(LOOKUP(2,1/(('Daily AUM'!$D709:Z709&lt;&gt;"")*(NAV!$D709:Z709&lt;&gt;"")),'Daily AUM'!$D709:Z709),"")*(NAV!AA709/IFERROR(LOOKUP(2,1/(('Daily AUM'!$D709:Z709&lt;&gt;"")*(NAV!$D709:Z709&lt;&gt;"")),NAV!$D709:Z709),"")))),0))</f>
        <v>0.18323147632315795</v>
      </c>
      <c r="AB709" s="2">
        <f>IF(OR('Daily AUM'!AB709="",NAV!AB709=""),0,IFERROR(IF(OR(IFERROR(LOOKUP(2,1/(('Daily AUM'!$D709:AA709&lt;&gt;"")*(NAV!$D709:AA709&lt;&gt;"")),'Daily AUM'!$D709:AA709),"")="",IFERROR(LOOKUP(2,1/(('Daily AUM'!$D709:AA709&lt;&gt;"")*(NAV!$D709:AA709&lt;&gt;"")),NAV!$D709:AA709),"")=""),0,'Daily AUM'!AB709-(IFERROR(LOOKUP(2,1/(('Daily AUM'!$D709:AA709&lt;&gt;"")*(NAV!$D709:AA709&lt;&gt;"")),'Daily AUM'!$D709:AA709),"")*(NAV!AB709/IFERROR(LOOKUP(2,1/(('Daily AUM'!$D709:AA709&lt;&gt;"")*(NAV!$D709:AA709&lt;&gt;"")),NAV!$D709:AA709),"")))),0))</f>
        <v>0.4762268156424625</v>
      </c>
      <c r="AC709" s="2">
        <f>IF(OR('Daily AUM'!AC709="",NAV!AC709=""),0,IFERROR(IF(OR(IFERROR(LOOKUP(2,1/(('Daily AUM'!$D709:AB709&lt;&gt;"")*(NAV!$D709:AB709&lt;&gt;"")),'Daily AUM'!$D709:AB709),"")="",IFERROR(LOOKUP(2,1/(('Daily AUM'!$D709:AB709&lt;&gt;"")*(NAV!$D709:AB709&lt;&gt;"")),NAV!$D709:AB709),"")=""),0,'Daily AUM'!AC709-(IFERROR(LOOKUP(2,1/(('Daily AUM'!$D709:AB709&lt;&gt;"")*(NAV!$D709:AB709&lt;&gt;"")),'Daily AUM'!$D709:AB709),"")*(NAV!AC709/IFERROR(LOOKUP(2,1/(('Daily AUM'!$D709:AB709&lt;&gt;"")*(NAV!$D709:AB709&lt;&gt;"")),NAV!$D709:AB709),"")))),0))</f>
        <v>-8.4174143646237098E-2</v>
      </c>
      <c r="AD709" s="2">
        <f>IF(OR('Daily AUM'!AD709="",NAV!AD709=""),0,IFERROR(IF(OR(IFERROR(LOOKUP(2,1/(('Daily AUM'!$D709:AC709&lt;&gt;"")*(NAV!$D709:AC709&lt;&gt;"")),'Daily AUM'!$D709:AC709),"")="",IFERROR(LOOKUP(2,1/(('Daily AUM'!$D709:AC709&lt;&gt;"")*(NAV!$D709:AC709&lt;&gt;"")),NAV!$D709:AC709),"")=""),0,'Daily AUM'!AD709-(IFERROR(LOOKUP(2,1/(('Daily AUM'!$D709:AC709&lt;&gt;"")*(NAV!$D709:AC709&lt;&gt;"")),'Daily AUM'!$D709:AC709),"")*(NAV!AD709/IFERROR(LOOKUP(2,1/(('Daily AUM'!$D709:AC709&lt;&gt;"")*(NAV!$D709:AC709&lt;&gt;"")),NAV!$D709:AC709),"")))),0))</f>
        <v>0.99960374037391375</v>
      </c>
      <c r="AE709" s="2">
        <f>IF(OR('Daily AUM'!AE709="",NAV!AE709=""),0,IFERROR(IF(OR(IFERROR(LOOKUP(2,1/(('Daily AUM'!$D709:AD709&lt;&gt;"")*(NAV!$D709:AD709&lt;&gt;"")),'Daily AUM'!$D709:AD709),"")="",IFERROR(LOOKUP(2,1/(('Daily AUM'!$D709:AD709&lt;&gt;"")*(NAV!$D709:AD709&lt;&gt;"")),NAV!$D709:AD709),"")=""),0,'Daily AUM'!AE709-(IFERROR(LOOKUP(2,1/(('Daily AUM'!$D709:AD709&lt;&gt;"")*(NAV!$D709:AD709&lt;&gt;"")),'Daily AUM'!$D709:AD709),"")*(NAV!AE709/IFERROR(LOOKUP(2,1/(('Daily AUM'!$D709:AD709&lt;&gt;"")*(NAV!$D709:AD709&lt;&gt;"")),NAV!$D709:AD709),"")))),0))</f>
        <v>-0.39793397790049312</v>
      </c>
      <c r="AF709" s="2">
        <f>IF(OR('Daily AUM'!AF709="",NAV!AF709=""),0,IFERROR(IF(OR(IFERROR(LOOKUP(2,1/(('Daily AUM'!$D709:AE709&lt;&gt;"")*(NAV!$D709:AE709&lt;&gt;"")),'Daily AUM'!$D709:AE709),"")="",IFERROR(LOOKUP(2,1/(('Daily AUM'!$D709:AE709&lt;&gt;"")*(NAV!$D709:AE709&lt;&gt;"")),NAV!$D709:AE709),"")=""),0,'Daily AUM'!AF709-(IFERROR(LOOKUP(2,1/(('Daily AUM'!$D709:AE709&lt;&gt;"")*(NAV!$D709:AE709&lt;&gt;"")),'Daily AUM'!$D709:AE709),"")*(NAV!AF709/IFERROR(LOOKUP(2,1/(('Daily AUM'!$D709:AE709&lt;&gt;"")*(NAV!$D709:AE709&lt;&gt;"")),NAV!$D709:AE709),"")))),0))</f>
        <v>0.40688133704747997</v>
      </c>
      <c r="AG709" s="2">
        <f>IF(OR('Daily AUM'!AG709="",NAV!AG709=""),0,IFERROR(IF(OR(IFERROR(LOOKUP(2,1/(('Daily AUM'!$D709:AF709&lt;&gt;"")*(NAV!$D709:AF709&lt;&gt;"")),'Daily AUM'!$D709:AF709),"")="",IFERROR(LOOKUP(2,1/(('Daily AUM'!$D709:AF709&lt;&gt;"")*(NAV!$D709:AF709&lt;&gt;"")),NAV!$D709:AF709),"")=""),0,'Daily AUM'!AG709-(IFERROR(LOOKUP(2,1/(('Daily AUM'!$D709:AF709&lt;&gt;"")*(NAV!$D709:AF709&lt;&gt;"")),'Daily AUM'!$D709:AF709),"")*(NAV!AG709/IFERROR(LOOKUP(2,1/(('Daily AUM'!$D709:AF709&lt;&gt;"")*(NAV!$D709:AF709&lt;&gt;"")),NAV!$D709:AF709),"")))),0))</f>
        <v>0.10902685552400726</v>
      </c>
      <c r="AH709" s="2">
        <f>IF(OR('Daily AUM'!AH709="",NAV!AH709=""),0,IFERROR(IF(OR(IFERROR(LOOKUP(2,1/(('Daily AUM'!$D709:AG709&lt;&gt;"")*(NAV!$D709:AG709&lt;&gt;"")),'Daily AUM'!$D709:AG709),"")="",IFERROR(LOOKUP(2,1/(('Daily AUM'!$D709:AG709&lt;&gt;"")*(NAV!$D709:AG709&lt;&gt;"")),NAV!$D709:AG709),"")=""),0,'Daily AUM'!AH709-(IFERROR(LOOKUP(2,1/(('Daily AUM'!$D709:AG709&lt;&gt;"")*(NAV!$D709:AG709&lt;&gt;"")),'Daily AUM'!$D709:AG709),"")*(NAV!AH709/IFERROR(LOOKUP(2,1/(('Daily AUM'!$D709:AG709&lt;&gt;"")*(NAV!$D709:AG709&lt;&gt;"")),NAV!$D709:AG709),"")))),0))</f>
        <v>0.64347243916245134</v>
      </c>
      <c r="AI709" s="2">
        <f>IF(OR('Daily AUM'!AI709="",NAV!AI709=""),0,IFERROR(IF(OR(IFERROR(LOOKUP(2,1/(('Daily AUM'!$D709:AH709&lt;&gt;"")*(NAV!$D709:AH709&lt;&gt;"")),'Daily AUM'!$D709:AH709),"")="",IFERROR(LOOKUP(2,1/(('Daily AUM'!$D709:AH709&lt;&gt;"")*(NAV!$D709:AH709&lt;&gt;"")),NAV!$D709:AH709),"")=""),0,'Daily AUM'!AI709-(IFERROR(LOOKUP(2,1/(('Daily AUM'!$D709:AH709&lt;&gt;"")*(NAV!$D709:AH709&lt;&gt;"")),'Daily AUM'!$D709:AH709),"")*(NAV!AI709/IFERROR(LOOKUP(2,1/(('Daily AUM'!$D709:AH709&lt;&gt;"")*(NAV!$D709:AH709&lt;&gt;"")),NAV!$D709:AH709),"")))),0))</f>
        <v>-5.5541348314477546E-2</v>
      </c>
      <c r="AJ709" s="2">
        <f>IF(OR('Daily AUM'!AJ709="",NAV!AJ709=""),0,IFERROR(IF(OR(IFERROR(LOOKUP(2,1/(('Daily AUM'!$D709:AI709&lt;&gt;"")*(NAV!$D709:AI709&lt;&gt;"")),'Daily AUM'!$D709:AI709),"")="",IFERROR(LOOKUP(2,1/(('Daily AUM'!$D709:AI709&lt;&gt;"")*(NAV!$D709:AI709&lt;&gt;"")),NAV!$D709:AI709),"")=""),0,'Daily AUM'!AJ709-(IFERROR(LOOKUP(2,1/(('Daily AUM'!$D709:AI709&lt;&gt;"")*(NAV!$D709:AI709&lt;&gt;"")),'Daily AUM'!$D709:AI709),"")*(NAV!AJ709/IFERROR(LOOKUP(2,1/(('Daily AUM'!$D709:AI709&lt;&gt;"")*(NAV!$D709:AI709&lt;&gt;"")),NAV!$D709:AI709),"")))),0))</f>
        <v>0.57978466741815282</v>
      </c>
      <c r="AK709" s="2">
        <f>IF(OR('Daily AUM'!AK709="",NAV!AK709=""),0,IFERROR(IF(OR(IFERROR(LOOKUP(2,1/(('Daily AUM'!$D709:AJ709&lt;&gt;"")*(NAV!$D709:AJ709&lt;&gt;"")),'Daily AUM'!$D709:AJ709),"")="",IFERROR(LOOKUP(2,1/(('Daily AUM'!$D709:AJ709&lt;&gt;"")*(NAV!$D709:AJ709&lt;&gt;"")),NAV!$D709:AJ709),"")=""),0,'Daily AUM'!AK709-(IFERROR(LOOKUP(2,1/(('Daily AUM'!$D709:AJ709&lt;&gt;"")*(NAV!$D709:AJ709&lt;&gt;"")),'Daily AUM'!$D709:AJ709),"")*(NAV!AK709/IFERROR(LOOKUP(2,1/(('Daily AUM'!$D709:AJ709&lt;&gt;"")*(NAV!$D709:AJ709&lt;&gt;"")),NAV!$D709:AJ709),"")))),0))</f>
        <v>0.49276428571420183</v>
      </c>
      <c r="AL709" s="2">
        <f>IF(OR('Daily AUM'!AL709="",NAV!AL709=""),0,IFERROR(IF(OR(IFERROR(LOOKUP(2,1/(('Daily AUM'!$D709:AK709&lt;&gt;"")*(NAV!$D709:AK709&lt;&gt;"")),'Daily AUM'!$D709:AK709),"")="",IFERROR(LOOKUP(2,1/(('Daily AUM'!$D709:AK709&lt;&gt;"")*(NAV!$D709:AK709&lt;&gt;"")),NAV!$D709:AK709),"")=""),0,'Daily AUM'!AL709-(IFERROR(LOOKUP(2,1/(('Daily AUM'!$D709:AK709&lt;&gt;"")*(NAV!$D709:AK709&lt;&gt;"")),'Daily AUM'!$D709:AK709),"")*(NAV!AL709/IFERROR(LOOKUP(2,1/(('Daily AUM'!$D709:AK709&lt;&gt;"")*(NAV!$D709:AK709&lt;&gt;"")),NAV!$D709:AK709),"")))),0))</f>
        <v>0.26700000000005275</v>
      </c>
      <c r="AM709" s="2">
        <f>IF(OR('Daily AUM'!AM709="",NAV!AM709=""),0,IFERROR(IF(OR(IFERROR(LOOKUP(2,1/(('Daily AUM'!$D709:AL709&lt;&gt;"")*(NAV!$D709:AL709&lt;&gt;"")),'Daily AUM'!$D709:AL709),"")="",IFERROR(LOOKUP(2,1/(('Daily AUM'!$D709:AL709&lt;&gt;"")*(NAV!$D709:AL709&lt;&gt;"")),NAV!$D709:AL709),"")=""),0,'Daily AUM'!AM709-(IFERROR(LOOKUP(2,1/(('Daily AUM'!$D709:AL709&lt;&gt;"")*(NAV!$D709:AL709&lt;&gt;"")),'Daily AUM'!$D709:AL709),"")*(NAV!AM709/IFERROR(LOOKUP(2,1/(('Daily AUM'!$D709:AL709&lt;&gt;"")*(NAV!$D709:AL709&lt;&gt;"")),NAV!$D709:AL709),"")))),0))</f>
        <v>0.49903663086502092</v>
      </c>
      <c r="AN709" s="2">
        <f>IF(OR('Daily AUM'!AN709="",NAV!AN709=""),0,IFERROR(IF(OR(IFERROR(LOOKUP(2,1/(('Daily AUM'!$D709:AM709&lt;&gt;"")*(NAV!$D709:AM709&lt;&gt;"")),'Daily AUM'!$D709:AM709),"")="",IFERROR(LOOKUP(2,1/(('Daily AUM'!$D709:AM709&lt;&gt;"")*(NAV!$D709:AM709&lt;&gt;"")),NAV!$D709:AM709),"")=""),0,'Daily AUM'!AN709-(IFERROR(LOOKUP(2,1/(('Daily AUM'!$D709:AM709&lt;&gt;"")*(NAV!$D709:AM709&lt;&gt;"")),'Daily AUM'!$D709:AM709),"")*(NAV!AN709/IFERROR(LOOKUP(2,1/(('Daily AUM'!$D709:AM709&lt;&gt;"")*(NAV!$D709:AM709&lt;&gt;"")),NAV!$D709:AM709),"")))),0))</f>
        <v>6.8481108597325147E-2</v>
      </c>
      <c r="AO709" s="2">
        <f>IF(OR('Daily AUM'!AO709="",NAV!AO709=""),0,IFERROR(IF(OR(IFERROR(LOOKUP(2,1/(('Daily AUM'!$D709:AN709&lt;&gt;"")*(NAV!$D709:AN709&lt;&gt;"")),'Daily AUM'!$D709:AN709),"")="",IFERROR(LOOKUP(2,1/(('Daily AUM'!$D709:AN709&lt;&gt;"")*(NAV!$D709:AN709&lt;&gt;"")),NAV!$D709:AN709),"")=""),0,'Daily AUM'!AO709-(IFERROR(LOOKUP(2,1/(('Daily AUM'!$D709:AN709&lt;&gt;"")*(NAV!$D709:AN709&lt;&gt;"")),'Daily AUM'!$D709:AN709),"")*(NAV!AO709/IFERROR(LOOKUP(2,1/(('Daily AUM'!$D709:AN709&lt;&gt;"")*(NAV!$D709:AN709&lt;&gt;"")),NAV!$D709:AN709),"")))),0))</f>
        <v>0.41252074618432744</v>
      </c>
      <c r="AP709" s="2">
        <f>IF(OR('Daily AUM'!AP709="",NAV!AP709=""),0,IFERROR(IF(OR(IFERROR(LOOKUP(2,1/(('Daily AUM'!$D709:AO709&lt;&gt;"")*(NAV!$D709:AO709&lt;&gt;"")),'Daily AUM'!$D709:AO709),"")="",IFERROR(LOOKUP(2,1/(('Daily AUM'!$D709:AO709&lt;&gt;"")*(NAV!$D709:AO709&lt;&gt;"")),NAV!$D709:AO709),"")=""),0,'Daily AUM'!AP709-(IFERROR(LOOKUP(2,1/(('Daily AUM'!$D709:AO709&lt;&gt;"")*(NAV!$D709:AO709&lt;&gt;"")),'Daily AUM'!$D709:AO709),"")*(NAV!AP709/IFERROR(LOOKUP(2,1/(('Daily AUM'!$D709:AO709&lt;&gt;"")*(NAV!$D709:AO709&lt;&gt;"")),NAV!$D709:AO709),"")))),0))</f>
        <v>0.17097715565500948</v>
      </c>
      <c r="AQ709" s="2">
        <f>IF(OR('Daily AUM'!AQ709="",NAV!AQ709=""),0,IFERROR(IF(OR(IFERROR(LOOKUP(2,1/(('Daily AUM'!$D709:AP709&lt;&gt;"")*(NAV!$D709:AP709&lt;&gt;"")),'Daily AUM'!$D709:AP709),"")="",IFERROR(LOOKUP(2,1/(('Daily AUM'!$D709:AP709&lt;&gt;"")*(NAV!$D709:AP709&lt;&gt;"")),NAV!$D709:AP709),"")=""),0,'Daily AUM'!AQ709-(IFERROR(LOOKUP(2,1/(('Daily AUM'!$D709:AP709&lt;&gt;"")*(NAV!$D709:AP709&lt;&gt;"")),'Daily AUM'!$D709:AP709),"")*(NAV!AQ709/IFERROR(LOOKUP(2,1/(('Daily AUM'!$D709:AP709&lt;&gt;"")*(NAV!$D709:AP709&lt;&gt;"")),NAV!$D709:AP709),"")))),0))</f>
        <v>0.60984674887902202</v>
      </c>
      <c r="AR709" s="2">
        <f>IF(OR('Daily AUM'!AR709="",NAV!AR709=""),0,IFERROR(IF(OR(IFERROR(LOOKUP(2,1/(('Daily AUM'!$D709:AQ709&lt;&gt;"")*(NAV!$D709:AQ709&lt;&gt;"")),'Daily AUM'!$D709:AQ709),"")="",IFERROR(LOOKUP(2,1/(('Daily AUM'!$D709:AQ709&lt;&gt;"")*(NAV!$D709:AQ709&lt;&gt;"")),NAV!$D709:AQ709),"")=""),0,'Daily AUM'!AR709-(IFERROR(LOOKUP(2,1/(('Daily AUM'!$D709:AQ709&lt;&gt;"")*(NAV!$D709:AQ709&lt;&gt;"")),'Daily AUM'!$D709:AQ709),"")*(NAV!AR709/IFERROR(LOOKUP(2,1/(('Daily AUM'!$D709:AQ709&lt;&gt;"")*(NAV!$D709:AQ709&lt;&gt;"")),NAV!$D709:AQ709),"")))),0))</f>
        <v>0.73311096810300569</v>
      </c>
      <c r="AS709" s="2">
        <f t="shared" si="22"/>
        <v>7.211717446253374</v>
      </c>
      <c r="AT709" s="2">
        <f t="shared" si="23"/>
        <v>6.4167999226687016</v>
      </c>
    </row>
    <row r="710" spans="1:46" x14ac:dyDescent="0.2">
      <c r="A710" t="s">
        <v>784</v>
      </c>
      <c r="B710" t="s">
        <v>782</v>
      </c>
      <c r="C710" t="s">
        <v>20</v>
      </c>
      <c r="D710" s="2">
        <f>0</f>
        <v>0</v>
      </c>
      <c r="E710" s="2">
        <f>IF(OR('Daily AUM'!E710="",NAV!E710=""),0,IFERROR(IF(OR(IFERROR(LOOKUP(2,1/(('Daily AUM'!$D710:D710&lt;&gt;"")*(NAV!$D710:D710&lt;&gt;"")),'Daily AUM'!$D710:D710),"")="",IFERROR(LOOKUP(2,1/(('Daily AUM'!$D710:D710&lt;&gt;"")*(NAV!$D710:D710&lt;&gt;"")),NAV!$D710:D710),"")=""),0,'Daily AUM'!E710-(IFERROR(LOOKUP(2,1/(('Daily AUM'!$D710:D710&lt;&gt;"")*(NAV!$D710:D710&lt;&gt;"")),'Daily AUM'!$D710:D710),"")*(NAV!E710/IFERROR(LOOKUP(2,1/(('Daily AUM'!$D710:D710&lt;&gt;"")*(NAV!$D710:D710&lt;&gt;"")),NAV!$D710:D710),"")))),0))</f>
        <v>-1.1663834326562892</v>
      </c>
      <c r="F710" s="2">
        <f>IF(OR('Daily AUM'!F710="",NAV!F710=""),0,IFERROR(IF(OR(IFERROR(LOOKUP(2,1/(('Daily AUM'!$D710:E710&lt;&gt;"")*(NAV!$D710:E710&lt;&gt;"")),'Daily AUM'!$D710:E710),"")="",IFERROR(LOOKUP(2,1/(('Daily AUM'!$D710:E710&lt;&gt;"")*(NAV!$D710:E710&lt;&gt;"")),NAV!$D710:E710),"")=""),0,'Daily AUM'!F710-(IFERROR(LOOKUP(2,1/(('Daily AUM'!$D710:E710&lt;&gt;"")*(NAV!$D710:E710&lt;&gt;"")),'Daily AUM'!$D710:E710),"")*(NAV!F710/IFERROR(LOOKUP(2,1/(('Daily AUM'!$D710:E710&lt;&gt;"")*(NAV!$D710:E710&lt;&gt;"")),NAV!$D710:E710),"")))),0))</f>
        <v>1.6228409952816492E-3</v>
      </c>
      <c r="G710" s="2">
        <f>IF(OR('Daily AUM'!G710="",NAV!G710=""),0,IFERROR(IF(OR(IFERROR(LOOKUP(2,1/(('Daily AUM'!$D710:F710&lt;&gt;"")*(NAV!$D710:F710&lt;&gt;"")),'Daily AUM'!$D710:F710),"")="",IFERROR(LOOKUP(2,1/(('Daily AUM'!$D710:F710&lt;&gt;"")*(NAV!$D710:F710&lt;&gt;"")),NAV!$D710:F710),"")=""),0,'Daily AUM'!G710-(IFERROR(LOOKUP(2,1/(('Daily AUM'!$D710:F710&lt;&gt;"")*(NAV!$D710:F710&lt;&gt;"")),'Daily AUM'!$D710:F710),"")*(NAV!G710/IFERROR(LOOKUP(2,1/(('Daily AUM'!$D710:F710&lt;&gt;"")*(NAV!$D710:F710&lt;&gt;"")),NAV!$D710:F710),"")))),0))</f>
        <v>2.0182037338439329</v>
      </c>
      <c r="H710" s="2">
        <f>IF(OR('Daily AUM'!H710="",NAV!H710=""),0,IFERROR(IF(OR(IFERROR(LOOKUP(2,1/(('Daily AUM'!$D710:G710&lt;&gt;"")*(NAV!$D710:G710&lt;&gt;"")),'Daily AUM'!$D710:G710),"")="",IFERROR(LOOKUP(2,1/(('Daily AUM'!$D710:G710&lt;&gt;"")*(NAV!$D710:G710&lt;&gt;"")),NAV!$D710:G710),"")=""),0,'Daily AUM'!H710-(IFERROR(LOOKUP(2,1/(('Daily AUM'!$D710:G710&lt;&gt;"")*(NAV!$D710:G710&lt;&gt;"")),'Daily AUM'!$D710:G710),"")*(NAV!H710/IFERROR(LOOKUP(2,1/(('Daily AUM'!$D710:G710&lt;&gt;"")*(NAV!$D710:G710&lt;&gt;"")),NAV!$D710:G710),"")))),0))</f>
        <v>-2.7811934558371831E-2</v>
      </c>
      <c r="I710" s="2">
        <f>IF(OR('Daily AUM'!I710="",NAV!I710=""),0,IFERROR(IF(OR(IFERROR(LOOKUP(2,1/(('Daily AUM'!$D710:H710&lt;&gt;"")*(NAV!$D710:H710&lt;&gt;"")),'Daily AUM'!$D710:H710),"")="",IFERROR(LOOKUP(2,1/(('Daily AUM'!$D710:H710&lt;&gt;"")*(NAV!$D710:H710&lt;&gt;"")),NAV!$D710:H710),"")=""),0,'Daily AUM'!I710-(IFERROR(LOOKUP(2,1/(('Daily AUM'!$D710:H710&lt;&gt;"")*(NAV!$D710:H710&lt;&gt;"")),'Daily AUM'!$D710:H710),"")*(NAV!I710/IFERROR(LOOKUP(2,1/(('Daily AUM'!$D710:H710&lt;&gt;"")*(NAV!$D710:H710&lt;&gt;"")),NAV!$D710:H710),"")))),0))</f>
        <v>4.7327110265328258</v>
      </c>
      <c r="J710" s="2">
        <f>IF(OR('Daily AUM'!J710="",NAV!J710=""),0,IFERROR(IF(OR(IFERROR(LOOKUP(2,1/(('Daily AUM'!$D710:I710&lt;&gt;"")*(NAV!$D710:I710&lt;&gt;"")),'Daily AUM'!$D710:I710),"")="",IFERROR(LOOKUP(2,1/(('Daily AUM'!$D710:I710&lt;&gt;"")*(NAV!$D710:I710&lt;&gt;"")),NAV!$D710:I710),"")=""),0,'Daily AUM'!J710-(IFERROR(LOOKUP(2,1/(('Daily AUM'!$D710:I710&lt;&gt;"")*(NAV!$D710:I710&lt;&gt;"")),'Daily AUM'!$D710:I710),"")*(NAV!J710/IFERROR(LOOKUP(2,1/(('Daily AUM'!$D710:I710&lt;&gt;"")*(NAV!$D710:I710&lt;&gt;"")),NAV!$D710:I710),"")))),0))</f>
        <v>0.7899135554341683</v>
      </c>
      <c r="K710" s="2">
        <f>IF(OR('Daily AUM'!K710="",NAV!K710=""),0,IFERROR(IF(OR(IFERROR(LOOKUP(2,1/(('Daily AUM'!$D710:J710&lt;&gt;"")*(NAV!$D710:J710&lt;&gt;"")),'Daily AUM'!$D710:J710),"")="",IFERROR(LOOKUP(2,1/(('Daily AUM'!$D710:J710&lt;&gt;"")*(NAV!$D710:J710&lt;&gt;"")),NAV!$D710:J710),"")=""),0,'Daily AUM'!K710-(IFERROR(LOOKUP(2,1/(('Daily AUM'!$D710:J710&lt;&gt;"")*(NAV!$D710:J710&lt;&gt;"")),'Daily AUM'!$D710:J710),"")*(NAV!K710/IFERROR(LOOKUP(2,1/(('Daily AUM'!$D710:J710&lt;&gt;"")*(NAV!$D710:J710&lt;&gt;"")),NAV!$D710:J710),"")))),0))</f>
        <v>0.33309935590952477</v>
      </c>
      <c r="L710" s="2">
        <f>IF(OR('Daily AUM'!L710="",NAV!L710=""),0,IFERROR(IF(OR(IFERROR(LOOKUP(2,1/(('Daily AUM'!$D710:K710&lt;&gt;"")*(NAV!$D710:K710&lt;&gt;"")),'Daily AUM'!$D710:K710),"")="",IFERROR(LOOKUP(2,1/(('Daily AUM'!$D710:K710&lt;&gt;"")*(NAV!$D710:K710&lt;&gt;"")),NAV!$D710:K710),"")=""),0,'Daily AUM'!L710-(IFERROR(LOOKUP(2,1/(('Daily AUM'!$D710:K710&lt;&gt;"")*(NAV!$D710:K710&lt;&gt;"")),'Daily AUM'!$D710:K710),"")*(NAV!L710/IFERROR(LOOKUP(2,1/(('Daily AUM'!$D710:K710&lt;&gt;"")*(NAV!$D710:K710&lt;&gt;"")),NAV!$D710:K710),"")))),0))</f>
        <v>-0.10737961770388438</v>
      </c>
      <c r="M710" s="2">
        <f>IF(OR('Daily AUM'!M710="",NAV!M710=""),0,IFERROR(IF(OR(IFERROR(LOOKUP(2,1/(('Daily AUM'!$D710:L710&lt;&gt;"")*(NAV!$D710:L710&lt;&gt;"")),'Daily AUM'!$D710:L710),"")="",IFERROR(LOOKUP(2,1/(('Daily AUM'!$D710:L710&lt;&gt;"")*(NAV!$D710:L710&lt;&gt;"")),NAV!$D710:L710),"")=""),0,'Daily AUM'!M710-(IFERROR(LOOKUP(2,1/(('Daily AUM'!$D710:L710&lt;&gt;"")*(NAV!$D710:L710&lt;&gt;"")),'Daily AUM'!$D710:L710),"")*(NAV!M710/IFERROR(LOOKUP(2,1/(('Daily AUM'!$D710:L710&lt;&gt;"")*(NAV!$D710:L710&lt;&gt;"")),NAV!$D710:L710),"")))),0))</f>
        <v>-3.9144427987338304E-2</v>
      </c>
      <c r="N710" s="2">
        <f>IF(OR('Daily AUM'!N710="",NAV!N710=""),0,IFERROR(IF(OR(IFERROR(LOOKUP(2,1/(('Daily AUM'!$D710:M710&lt;&gt;"")*(NAV!$D710:M710&lt;&gt;"")),'Daily AUM'!$D710:M710),"")="",IFERROR(LOOKUP(2,1/(('Daily AUM'!$D710:M710&lt;&gt;"")*(NAV!$D710:M710&lt;&gt;"")),NAV!$D710:M710),"")=""),0,'Daily AUM'!N710-(IFERROR(LOOKUP(2,1/(('Daily AUM'!$D710:M710&lt;&gt;"")*(NAV!$D710:M710&lt;&gt;"")),'Daily AUM'!$D710:M710),"")*(NAV!N710/IFERROR(LOOKUP(2,1/(('Daily AUM'!$D710:M710&lt;&gt;"")*(NAV!$D710:M710&lt;&gt;"")),NAV!$D710:M710),"")))),0))</f>
        <v>-0.17758989706754846</v>
      </c>
      <c r="O710" s="2">
        <f>IF(OR('Daily AUM'!O710="",NAV!O710=""),0,IFERROR(IF(OR(IFERROR(LOOKUP(2,1/(('Daily AUM'!$D710:N710&lt;&gt;"")*(NAV!$D710:N710&lt;&gt;"")),'Daily AUM'!$D710:N710),"")="",IFERROR(LOOKUP(2,1/(('Daily AUM'!$D710:N710&lt;&gt;"")*(NAV!$D710:N710&lt;&gt;"")),NAV!$D710:N710),"")=""),0,'Daily AUM'!O710-(IFERROR(LOOKUP(2,1/(('Daily AUM'!$D710:N710&lt;&gt;"")*(NAV!$D710:N710&lt;&gt;"")),'Daily AUM'!$D710:N710),"")*(NAV!O710/IFERROR(LOOKUP(2,1/(('Daily AUM'!$D710:N710&lt;&gt;"")*(NAV!$D710:N710&lt;&gt;"")),NAV!$D710:N710),"")))),0))</f>
        <v>-2.5048026692575149</v>
      </c>
      <c r="P710" s="2">
        <f>IF(OR('Daily AUM'!P710="",NAV!P710=""),0,IFERROR(IF(OR(IFERROR(LOOKUP(2,1/(('Daily AUM'!$D710:O710&lt;&gt;"")*(NAV!$D710:O710&lt;&gt;"")),'Daily AUM'!$D710:O710),"")="",IFERROR(LOOKUP(2,1/(('Daily AUM'!$D710:O710&lt;&gt;"")*(NAV!$D710:O710&lt;&gt;"")),NAV!$D710:O710),"")=""),0,'Daily AUM'!P710-(IFERROR(LOOKUP(2,1/(('Daily AUM'!$D710:O710&lt;&gt;"")*(NAV!$D710:O710&lt;&gt;"")),'Daily AUM'!$D710:O710),"")*(NAV!P710/IFERROR(LOOKUP(2,1/(('Daily AUM'!$D710:O710&lt;&gt;"")*(NAV!$D710:O710&lt;&gt;"")),NAV!$D710:O710),"")))),0))</f>
        <v>1.0988396478503546</v>
      </c>
      <c r="Q710" s="2">
        <f>IF(OR('Daily AUM'!Q710="",NAV!Q710=""),0,IFERROR(IF(OR(IFERROR(LOOKUP(2,1/(('Daily AUM'!$D710:P710&lt;&gt;"")*(NAV!$D710:P710&lt;&gt;"")),'Daily AUM'!$D710:P710),"")="",IFERROR(LOOKUP(2,1/(('Daily AUM'!$D710:P710&lt;&gt;"")*(NAV!$D710:P710&lt;&gt;"")),NAV!$D710:P710),"")=""),0,'Daily AUM'!Q710-(IFERROR(LOOKUP(2,1/(('Daily AUM'!$D710:P710&lt;&gt;"")*(NAV!$D710:P710&lt;&gt;"")),'Daily AUM'!$D710:P710),"")*(NAV!Q710/IFERROR(LOOKUP(2,1/(('Daily AUM'!$D710:P710&lt;&gt;"")*(NAV!$D710:P710&lt;&gt;"")),NAV!$D710:P710),"")))),0))</f>
        <v>-8.3133011402736656E-2</v>
      </c>
      <c r="R710" s="2">
        <f>IF(OR('Daily AUM'!R710="",NAV!R710=""),0,IFERROR(IF(OR(IFERROR(LOOKUP(2,1/(('Daily AUM'!$D710:Q710&lt;&gt;"")*(NAV!$D710:Q710&lt;&gt;"")),'Daily AUM'!$D710:Q710),"")="",IFERROR(LOOKUP(2,1/(('Daily AUM'!$D710:Q710&lt;&gt;"")*(NAV!$D710:Q710&lt;&gt;"")),NAV!$D710:Q710),"")=""),0,'Daily AUM'!R710-(IFERROR(LOOKUP(2,1/(('Daily AUM'!$D710:Q710&lt;&gt;"")*(NAV!$D710:Q710&lt;&gt;"")),'Daily AUM'!$D710:Q710),"")*(NAV!R710/IFERROR(LOOKUP(2,1/(('Daily AUM'!$D710:Q710&lt;&gt;"")*(NAV!$D710:Q710&lt;&gt;"")),NAV!$D710:Q710),"")))),0))</f>
        <v>-0.46174613959951216</v>
      </c>
      <c r="S710" s="2">
        <f>IF(OR('Daily AUM'!S710="",NAV!S710=""),0,IFERROR(IF(OR(IFERROR(LOOKUP(2,1/(('Daily AUM'!$D710:R710&lt;&gt;"")*(NAV!$D710:R710&lt;&gt;"")),'Daily AUM'!$D710:R710),"")="",IFERROR(LOOKUP(2,1/(('Daily AUM'!$D710:R710&lt;&gt;"")*(NAV!$D710:R710&lt;&gt;"")),NAV!$D710:R710),"")=""),0,'Daily AUM'!S710-(IFERROR(LOOKUP(2,1/(('Daily AUM'!$D710:R710&lt;&gt;"")*(NAV!$D710:R710&lt;&gt;"")),'Daily AUM'!$D710:R710),"")*(NAV!S710/IFERROR(LOOKUP(2,1/(('Daily AUM'!$D710:R710&lt;&gt;"")*(NAV!$D710:R710&lt;&gt;"")),NAV!$D710:R710),"")))),0))</f>
        <v>0.38289051710626154</v>
      </c>
      <c r="T710" s="2">
        <f>IF(OR('Daily AUM'!T710="",NAV!T710=""),0,IFERROR(IF(OR(IFERROR(LOOKUP(2,1/(('Daily AUM'!$D710:S710&lt;&gt;"")*(NAV!$D710:S710&lt;&gt;"")),'Daily AUM'!$D710:S710),"")="",IFERROR(LOOKUP(2,1/(('Daily AUM'!$D710:S710&lt;&gt;"")*(NAV!$D710:S710&lt;&gt;"")),NAV!$D710:S710),"")=""),0,'Daily AUM'!T710-(IFERROR(LOOKUP(2,1/(('Daily AUM'!$D710:S710&lt;&gt;"")*(NAV!$D710:S710&lt;&gt;"")),'Daily AUM'!$D710:S710),"")*(NAV!T710/IFERROR(LOOKUP(2,1/(('Daily AUM'!$D710:S710&lt;&gt;"")*(NAV!$D710:S710&lt;&gt;"")),NAV!$D710:S710),"")))),0))</f>
        <v>0.22893580436164029</v>
      </c>
      <c r="U710" s="2">
        <f>IF(OR('Daily AUM'!U710="",NAV!U710=""),0,IFERROR(IF(OR(IFERROR(LOOKUP(2,1/(('Daily AUM'!$D710:T710&lt;&gt;"")*(NAV!$D710:T710&lt;&gt;"")),'Daily AUM'!$D710:T710),"")="",IFERROR(LOOKUP(2,1/(('Daily AUM'!$D710:T710&lt;&gt;"")*(NAV!$D710:T710&lt;&gt;"")),NAV!$D710:T710),"")=""),0,'Daily AUM'!U710-(IFERROR(LOOKUP(2,1/(('Daily AUM'!$D710:T710&lt;&gt;"")*(NAV!$D710:T710&lt;&gt;"")),'Daily AUM'!$D710:T710),"")*(NAV!U710/IFERROR(LOOKUP(2,1/(('Daily AUM'!$D710:T710&lt;&gt;"")*(NAV!$D710:T710&lt;&gt;"")),NAV!$D710:T710),"")))),0))</f>
        <v>-1.4621495406596239</v>
      </c>
      <c r="V710" s="2">
        <f>IF(OR('Daily AUM'!V710="",NAV!V710=""),0,IFERROR(IF(OR(IFERROR(LOOKUP(2,1/(('Daily AUM'!$D710:U710&lt;&gt;"")*(NAV!$D710:U710&lt;&gt;"")),'Daily AUM'!$D710:U710),"")="",IFERROR(LOOKUP(2,1/(('Daily AUM'!$D710:U710&lt;&gt;"")*(NAV!$D710:U710&lt;&gt;"")),NAV!$D710:U710),"")=""),0,'Daily AUM'!V710-(IFERROR(LOOKUP(2,1/(('Daily AUM'!$D710:U710&lt;&gt;"")*(NAV!$D710:U710&lt;&gt;"")),'Daily AUM'!$D710:U710),"")*(NAV!V710/IFERROR(LOOKUP(2,1/(('Daily AUM'!$D710:U710&lt;&gt;"")*(NAV!$D710:U710&lt;&gt;"")),NAV!$D710:U710),"")))),0))</f>
        <v>-0.52152094216577893</v>
      </c>
      <c r="W710" s="2">
        <f>IF(OR('Daily AUM'!W710="",NAV!W710=""),0,IFERROR(IF(OR(IFERROR(LOOKUP(2,1/(('Daily AUM'!$D710:V710&lt;&gt;"")*(NAV!$D710:V710&lt;&gt;"")),'Daily AUM'!$D710:V710),"")="",IFERROR(LOOKUP(2,1/(('Daily AUM'!$D710:V710&lt;&gt;"")*(NAV!$D710:V710&lt;&gt;"")),NAV!$D710:V710),"")=""),0,'Daily AUM'!W710-(IFERROR(LOOKUP(2,1/(('Daily AUM'!$D710:V710&lt;&gt;"")*(NAV!$D710:V710&lt;&gt;"")),'Daily AUM'!$D710:V710),"")*(NAV!W710/IFERROR(LOOKUP(2,1/(('Daily AUM'!$D710:V710&lt;&gt;"")*(NAV!$D710:V710&lt;&gt;"")),NAV!$D710:V710),"")))),0))</f>
        <v>-6.6422173937923787</v>
      </c>
      <c r="X710" s="2">
        <f>IF(OR('Daily AUM'!X710="",NAV!X710=""),0,IFERROR(IF(OR(IFERROR(LOOKUP(2,1/(('Daily AUM'!$D710:W710&lt;&gt;"")*(NAV!$D710:W710&lt;&gt;"")),'Daily AUM'!$D710:W710),"")="",IFERROR(LOOKUP(2,1/(('Daily AUM'!$D710:W710&lt;&gt;"")*(NAV!$D710:W710&lt;&gt;"")),NAV!$D710:W710),"")=""),0,'Daily AUM'!X710-(IFERROR(LOOKUP(2,1/(('Daily AUM'!$D710:W710&lt;&gt;"")*(NAV!$D710:W710&lt;&gt;"")),'Daily AUM'!$D710:W710),"")*(NAV!X710/IFERROR(LOOKUP(2,1/(('Daily AUM'!$D710:W710&lt;&gt;"")*(NAV!$D710:W710&lt;&gt;"")),NAV!$D710:W710),"")))),0))</f>
        <v>-0.49941575635403979</v>
      </c>
      <c r="Y710" s="2">
        <f>IF(OR('Daily AUM'!Y710="",NAV!Y710=""),0,IFERROR(IF(OR(IFERROR(LOOKUP(2,1/(('Daily AUM'!$D710:X710&lt;&gt;"")*(NAV!$D710:X710&lt;&gt;"")),'Daily AUM'!$D710:X710),"")="",IFERROR(LOOKUP(2,1/(('Daily AUM'!$D710:X710&lt;&gt;"")*(NAV!$D710:X710&lt;&gt;"")),NAV!$D710:X710),"")=""),0,'Daily AUM'!Y710-(IFERROR(LOOKUP(2,1/(('Daily AUM'!$D710:X710&lt;&gt;"")*(NAV!$D710:X710&lt;&gt;"")),'Daily AUM'!$D710:X710),"")*(NAV!Y710/IFERROR(LOOKUP(2,1/(('Daily AUM'!$D710:X710&lt;&gt;"")*(NAV!$D710:X710&lt;&gt;"")),NAV!$D710:X710),"")))),0))</f>
        <v>-0.24822395940398678</v>
      </c>
      <c r="Z710" s="2">
        <f>IF(OR('Daily AUM'!Z710="",NAV!Z710=""),0,IFERROR(IF(OR(IFERROR(LOOKUP(2,1/(('Daily AUM'!$D710:Y710&lt;&gt;"")*(NAV!$D710:Y710&lt;&gt;"")),'Daily AUM'!$D710:Y710),"")="",IFERROR(LOOKUP(2,1/(('Daily AUM'!$D710:Y710&lt;&gt;"")*(NAV!$D710:Y710&lt;&gt;"")),NAV!$D710:Y710),"")=""),0,'Daily AUM'!Z710-(IFERROR(LOOKUP(2,1/(('Daily AUM'!$D710:Y710&lt;&gt;"")*(NAV!$D710:Y710&lt;&gt;"")),'Daily AUM'!$D710:Y710),"")*(NAV!Z710/IFERROR(LOOKUP(2,1/(('Daily AUM'!$D710:Y710&lt;&gt;"")*(NAV!$D710:Y710&lt;&gt;"")),NAV!$D710:Y710),"")))),0))</f>
        <v>-1.3858831256129349</v>
      </c>
      <c r="AA710" s="2">
        <f>IF(OR('Daily AUM'!AA710="",NAV!AA710=""),0,IFERROR(IF(OR(IFERROR(LOOKUP(2,1/(('Daily AUM'!$D710:Z710&lt;&gt;"")*(NAV!$D710:Z710&lt;&gt;"")),'Daily AUM'!$D710:Z710),"")="",IFERROR(LOOKUP(2,1/(('Daily AUM'!$D710:Z710&lt;&gt;"")*(NAV!$D710:Z710&lt;&gt;"")),NAV!$D710:Z710),"")=""),0,'Daily AUM'!AA710-(IFERROR(LOOKUP(2,1/(('Daily AUM'!$D710:Z710&lt;&gt;"")*(NAV!$D710:Z710&lt;&gt;"")),'Daily AUM'!$D710:Z710),"")*(NAV!AA710/IFERROR(LOOKUP(2,1/(('Daily AUM'!$D710:Z710&lt;&gt;"")*(NAV!$D710:Z710&lt;&gt;"")),NAV!$D710:Z710),"")))),0))</f>
        <v>-0.21443182873440492</v>
      </c>
      <c r="AB710" s="2">
        <f>IF(OR('Daily AUM'!AB710="",NAV!AB710=""),0,IFERROR(IF(OR(IFERROR(LOOKUP(2,1/(('Daily AUM'!$D710:AA710&lt;&gt;"")*(NAV!$D710:AA710&lt;&gt;"")),'Daily AUM'!$D710:AA710),"")="",IFERROR(LOOKUP(2,1/(('Daily AUM'!$D710:AA710&lt;&gt;"")*(NAV!$D710:AA710&lt;&gt;"")),NAV!$D710:AA710),"")=""),0,'Daily AUM'!AB710-(IFERROR(LOOKUP(2,1/(('Daily AUM'!$D710:AA710&lt;&gt;"")*(NAV!$D710:AA710&lt;&gt;"")),'Daily AUM'!$D710:AA710),"")*(NAV!AB710/IFERROR(LOOKUP(2,1/(('Daily AUM'!$D710:AA710&lt;&gt;"")*(NAV!$D710:AA710&lt;&gt;"")),NAV!$D710:AA710),"")))),0))</f>
        <v>-5.376581692723903E-2</v>
      </c>
      <c r="AC710" s="2">
        <f>IF(OR('Daily AUM'!AC710="",NAV!AC710=""),0,IFERROR(IF(OR(IFERROR(LOOKUP(2,1/(('Daily AUM'!$D710:AB710&lt;&gt;"")*(NAV!$D710:AB710&lt;&gt;"")),'Daily AUM'!$D710:AB710),"")="",IFERROR(LOOKUP(2,1/(('Daily AUM'!$D710:AB710&lt;&gt;"")*(NAV!$D710:AB710&lt;&gt;"")),NAV!$D710:AB710),"")=""),0,'Daily AUM'!AC710-(IFERROR(LOOKUP(2,1/(('Daily AUM'!$D710:AB710&lt;&gt;"")*(NAV!$D710:AB710&lt;&gt;"")),'Daily AUM'!$D710:AB710),"")*(NAV!AC710/IFERROR(LOOKUP(2,1/(('Daily AUM'!$D710:AB710&lt;&gt;"")*(NAV!$D710:AB710&lt;&gt;"")),NAV!$D710:AB710),"")))),0))</f>
        <v>-0.23558285977102855</v>
      </c>
      <c r="AD710" s="2">
        <f>IF(OR('Daily AUM'!AD710="",NAV!AD710=""),0,IFERROR(IF(OR(IFERROR(LOOKUP(2,1/(('Daily AUM'!$D710:AC710&lt;&gt;"")*(NAV!$D710:AC710&lt;&gt;"")),'Daily AUM'!$D710:AC710),"")="",IFERROR(LOOKUP(2,1/(('Daily AUM'!$D710:AC710&lt;&gt;"")*(NAV!$D710:AC710&lt;&gt;"")),NAV!$D710:AC710),"")=""),0,'Daily AUM'!AD710-(IFERROR(LOOKUP(2,1/(('Daily AUM'!$D710:AC710&lt;&gt;"")*(NAV!$D710:AC710&lt;&gt;"")),'Daily AUM'!$D710:AC710),"")*(NAV!AD710/IFERROR(LOOKUP(2,1/(('Daily AUM'!$D710:AC710&lt;&gt;"")*(NAV!$D710:AC710&lt;&gt;"")),NAV!$D710:AC710),"")))),0))</f>
        <v>-9.5055169527881844E-2</v>
      </c>
      <c r="AE710" s="2">
        <f>IF(OR('Daily AUM'!AE710="",NAV!AE710=""),0,IFERROR(IF(OR(IFERROR(LOOKUP(2,1/(('Daily AUM'!$D710:AD710&lt;&gt;"")*(NAV!$D710:AD710&lt;&gt;"")),'Daily AUM'!$D710:AD710),"")="",IFERROR(LOOKUP(2,1/(('Daily AUM'!$D710:AD710&lt;&gt;"")*(NAV!$D710:AD710&lt;&gt;"")),NAV!$D710:AD710),"")=""),0,'Daily AUM'!AE710-(IFERROR(LOOKUP(2,1/(('Daily AUM'!$D710:AD710&lt;&gt;"")*(NAV!$D710:AD710&lt;&gt;"")),'Daily AUM'!$D710:AD710),"")*(NAV!AE710/IFERROR(LOOKUP(2,1/(('Daily AUM'!$D710:AD710&lt;&gt;"")*(NAV!$D710:AD710&lt;&gt;"")),NAV!$D710:AD710),"")))),0))</f>
        <v>-8.0739659534543762E-2</v>
      </c>
      <c r="AF710" s="2">
        <f>IF(OR('Daily AUM'!AF710="",NAV!AF710=""),0,IFERROR(IF(OR(IFERROR(LOOKUP(2,1/(('Daily AUM'!$D710:AE710&lt;&gt;"")*(NAV!$D710:AE710&lt;&gt;"")),'Daily AUM'!$D710:AE710),"")="",IFERROR(LOOKUP(2,1/(('Daily AUM'!$D710:AE710&lt;&gt;"")*(NAV!$D710:AE710&lt;&gt;"")),NAV!$D710:AE710),"")=""),0,'Daily AUM'!AF710-(IFERROR(LOOKUP(2,1/(('Daily AUM'!$D710:AE710&lt;&gt;"")*(NAV!$D710:AE710&lt;&gt;"")),'Daily AUM'!$D710:AE710),"")*(NAV!AF710/IFERROR(LOOKUP(2,1/(('Daily AUM'!$D710:AE710&lt;&gt;"")*(NAV!$D710:AE710&lt;&gt;"")),NAV!$D710:AE710),"")))),0))</f>
        <v>-2.2673003990997813</v>
      </c>
      <c r="AG710" s="2">
        <f>IF(OR('Daily AUM'!AG710="",NAV!AG710=""),0,IFERROR(IF(OR(IFERROR(LOOKUP(2,1/(('Daily AUM'!$D710:AF710&lt;&gt;"")*(NAV!$D710:AF710&lt;&gt;"")),'Daily AUM'!$D710:AF710),"")="",IFERROR(LOOKUP(2,1/(('Daily AUM'!$D710:AF710&lt;&gt;"")*(NAV!$D710:AF710&lt;&gt;"")),NAV!$D710:AF710),"")=""),0,'Daily AUM'!AG710-(IFERROR(LOOKUP(2,1/(('Daily AUM'!$D710:AF710&lt;&gt;"")*(NAV!$D710:AF710&lt;&gt;"")),'Daily AUM'!$D710:AF710),"")*(NAV!AG710/IFERROR(LOOKUP(2,1/(('Daily AUM'!$D710:AF710&lt;&gt;"")*(NAV!$D710:AF710&lt;&gt;"")),NAV!$D710:AF710),"")))),0))</f>
        <v>-0.143948180878823</v>
      </c>
      <c r="AH710" s="2">
        <f>IF(OR('Daily AUM'!AH710="",NAV!AH710=""),0,IFERROR(IF(OR(IFERROR(LOOKUP(2,1/(('Daily AUM'!$D710:AG710&lt;&gt;"")*(NAV!$D710:AG710&lt;&gt;"")),'Daily AUM'!$D710:AG710),"")="",IFERROR(LOOKUP(2,1/(('Daily AUM'!$D710:AG710&lt;&gt;"")*(NAV!$D710:AG710&lt;&gt;"")),NAV!$D710:AG710),"")=""),0,'Daily AUM'!AH710-(IFERROR(LOOKUP(2,1/(('Daily AUM'!$D710:AG710&lt;&gt;"")*(NAV!$D710:AG710&lt;&gt;"")),'Daily AUM'!$D710:AG710),"")*(NAV!AH710/IFERROR(LOOKUP(2,1/(('Daily AUM'!$D710:AG710&lt;&gt;"")*(NAV!$D710:AG710&lt;&gt;"")),NAV!$D710:AG710),"")))),0))</f>
        <v>0.2960730768969313</v>
      </c>
      <c r="AI710" s="2">
        <f>IF(OR('Daily AUM'!AI710="",NAV!AI710=""),0,IFERROR(IF(OR(IFERROR(LOOKUP(2,1/(('Daily AUM'!$D710:AH710&lt;&gt;"")*(NAV!$D710:AH710&lt;&gt;"")),'Daily AUM'!$D710:AH710),"")="",IFERROR(LOOKUP(2,1/(('Daily AUM'!$D710:AH710&lt;&gt;"")*(NAV!$D710:AH710&lt;&gt;"")),NAV!$D710:AH710),"")=""),0,'Daily AUM'!AI710-(IFERROR(LOOKUP(2,1/(('Daily AUM'!$D710:AH710&lt;&gt;"")*(NAV!$D710:AH710&lt;&gt;"")),'Daily AUM'!$D710:AH710),"")*(NAV!AI710/IFERROR(LOOKUP(2,1/(('Daily AUM'!$D710:AH710&lt;&gt;"")*(NAV!$D710:AH710&lt;&gt;"")),NAV!$D710:AH710),"")))),0))</f>
        <v>0.2353688365170683</v>
      </c>
      <c r="AJ710" s="2">
        <f>IF(OR('Daily AUM'!AJ710="",NAV!AJ710=""),0,IFERROR(IF(OR(IFERROR(LOOKUP(2,1/(('Daily AUM'!$D710:AI710&lt;&gt;"")*(NAV!$D710:AI710&lt;&gt;"")),'Daily AUM'!$D710:AI710),"")="",IFERROR(LOOKUP(2,1/(('Daily AUM'!$D710:AI710&lt;&gt;"")*(NAV!$D710:AI710&lt;&gt;"")),NAV!$D710:AI710),"")=""),0,'Daily AUM'!AJ710-(IFERROR(LOOKUP(2,1/(('Daily AUM'!$D710:AI710&lt;&gt;"")*(NAV!$D710:AI710&lt;&gt;"")),'Daily AUM'!$D710:AI710),"")*(NAV!AJ710/IFERROR(LOOKUP(2,1/(('Daily AUM'!$D710:AI710&lt;&gt;"")*(NAV!$D710:AI710&lt;&gt;"")),NAV!$D710:AI710),"")))),0))</f>
        <v>-0.72100669740154899</v>
      </c>
      <c r="AK710" s="2">
        <f>IF(OR('Daily AUM'!AK710="",NAV!AK710=""),0,IFERROR(IF(OR(IFERROR(LOOKUP(2,1/(('Daily AUM'!$D710:AJ710&lt;&gt;"")*(NAV!$D710:AJ710&lt;&gt;"")),'Daily AUM'!$D710:AJ710),"")="",IFERROR(LOOKUP(2,1/(('Daily AUM'!$D710:AJ710&lt;&gt;"")*(NAV!$D710:AJ710&lt;&gt;"")),NAV!$D710:AJ710),"")=""),0,'Daily AUM'!AK710-(IFERROR(LOOKUP(2,1/(('Daily AUM'!$D710:AJ710&lt;&gt;"")*(NAV!$D710:AJ710&lt;&gt;"")),'Daily AUM'!$D710:AJ710),"")*(NAV!AK710/IFERROR(LOOKUP(2,1/(('Daily AUM'!$D710:AJ710&lt;&gt;"")*(NAV!$D710:AJ710&lt;&gt;"")),NAV!$D710:AJ710),"")))),0))</f>
        <v>0.1108538440650193</v>
      </c>
      <c r="AL710" s="2">
        <f>IF(OR('Daily AUM'!AL710="",NAV!AL710=""),0,IFERROR(IF(OR(IFERROR(LOOKUP(2,1/(('Daily AUM'!$D710:AK710&lt;&gt;"")*(NAV!$D710:AK710&lt;&gt;"")),'Daily AUM'!$D710:AK710),"")="",IFERROR(LOOKUP(2,1/(('Daily AUM'!$D710:AK710&lt;&gt;"")*(NAV!$D710:AK710&lt;&gt;"")),NAV!$D710:AK710),"")=""),0,'Daily AUM'!AL710-(IFERROR(LOOKUP(2,1/(('Daily AUM'!$D710:AK710&lt;&gt;"")*(NAV!$D710:AK710&lt;&gt;"")),'Daily AUM'!$D710:AK710),"")*(NAV!AL710/IFERROR(LOOKUP(2,1/(('Daily AUM'!$D710:AK710&lt;&gt;"")*(NAV!$D710:AK710&lt;&gt;"")),NAV!$D710:AK710),"")))),0))</f>
        <v>0.79500597440508614</v>
      </c>
      <c r="AM710" s="2">
        <f>IF(OR('Daily AUM'!AM710="",NAV!AM710=""),0,IFERROR(IF(OR(IFERROR(LOOKUP(2,1/(('Daily AUM'!$D710:AL710&lt;&gt;"")*(NAV!$D710:AL710&lt;&gt;"")),'Daily AUM'!$D710:AL710),"")="",IFERROR(LOOKUP(2,1/(('Daily AUM'!$D710:AL710&lt;&gt;"")*(NAV!$D710:AL710&lt;&gt;"")),NAV!$D710:AL710),"")=""),0,'Daily AUM'!AM710-(IFERROR(LOOKUP(2,1/(('Daily AUM'!$D710:AL710&lt;&gt;"")*(NAV!$D710:AL710&lt;&gt;"")),'Daily AUM'!$D710:AL710),"")*(NAV!AM710/IFERROR(LOOKUP(2,1/(('Daily AUM'!$D710:AL710&lt;&gt;"")*(NAV!$D710:AL710&lt;&gt;"")),NAV!$D710:AL710),"")))),0))</f>
        <v>-8.2846143498642277E-2</v>
      </c>
      <c r="AN710" s="2">
        <f>IF(OR('Daily AUM'!AN710="",NAV!AN710=""),0,IFERROR(IF(OR(IFERROR(LOOKUP(2,1/(('Daily AUM'!$D710:AM710&lt;&gt;"")*(NAV!$D710:AM710&lt;&gt;"")),'Daily AUM'!$D710:AM710),"")="",IFERROR(LOOKUP(2,1/(('Daily AUM'!$D710:AM710&lt;&gt;"")*(NAV!$D710:AM710&lt;&gt;"")),NAV!$D710:AM710),"")=""),0,'Daily AUM'!AN710-(IFERROR(LOOKUP(2,1/(('Daily AUM'!$D710:AM710&lt;&gt;"")*(NAV!$D710:AM710&lt;&gt;"")),'Daily AUM'!$D710:AM710),"")*(NAV!AN710/IFERROR(LOOKUP(2,1/(('Daily AUM'!$D710:AM710&lt;&gt;"")*(NAV!$D710:AM710&lt;&gt;"")),NAV!$D710:AM710),"")))),0))</f>
        <v>0.18088778519660309</v>
      </c>
      <c r="AO710" s="2">
        <f>IF(OR('Daily AUM'!AO710="",NAV!AO710=""),0,IFERROR(IF(OR(IFERROR(LOOKUP(2,1/(('Daily AUM'!$D710:AN710&lt;&gt;"")*(NAV!$D710:AN710&lt;&gt;"")),'Daily AUM'!$D710:AN710),"")="",IFERROR(LOOKUP(2,1/(('Daily AUM'!$D710:AN710&lt;&gt;"")*(NAV!$D710:AN710&lt;&gt;"")),NAV!$D710:AN710),"")=""),0,'Daily AUM'!AO710-(IFERROR(LOOKUP(2,1/(('Daily AUM'!$D710:AN710&lt;&gt;"")*(NAV!$D710:AN710&lt;&gt;"")),'Daily AUM'!$D710:AN710),"")*(NAV!AO710/IFERROR(LOOKUP(2,1/(('Daily AUM'!$D710:AN710&lt;&gt;"")*(NAV!$D710:AN710&lt;&gt;"")),NAV!$D710:AN710),"")))),0))</f>
        <v>1.392580940373648</v>
      </c>
      <c r="AP710" s="2">
        <f>IF(OR('Daily AUM'!AP710="",NAV!AP710=""),0,IFERROR(IF(OR(IFERROR(LOOKUP(2,1/(('Daily AUM'!$D710:AO710&lt;&gt;"")*(NAV!$D710:AO710&lt;&gt;"")),'Daily AUM'!$D710:AO710),"")="",IFERROR(LOOKUP(2,1/(('Daily AUM'!$D710:AO710&lt;&gt;"")*(NAV!$D710:AO710&lt;&gt;"")),NAV!$D710:AO710),"")=""),0,'Daily AUM'!AP710-(IFERROR(LOOKUP(2,1/(('Daily AUM'!$D710:AO710&lt;&gt;"")*(NAV!$D710:AO710&lt;&gt;"")),'Daily AUM'!$D710:AO710),"")*(NAV!AP710/IFERROR(LOOKUP(2,1/(('Daily AUM'!$D710:AO710&lt;&gt;"")*(NAV!$D710:AO710&lt;&gt;"")),NAV!$D710:AO710),"")))),0))</f>
        <v>0.39495169274462683</v>
      </c>
      <c r="AQ710" s="2">
        <f>IF(OR('Daily AUM'!AQ710="",NAV!AQ710=""),0,IFERROR(IF(OR(IFERROR(LOOKUP(2,1/(('Daily AUM'!$D710:AP710&lt;&gt;"")*(NAV!$D710:AP710&lt;&gt;"")),'Daily AUM'!$D710:AP710),"")="",IFERROR(LOOKUP(2,1/(('Daily AUM'!$D710:AP710&lt;&gt;"")*(NAV!$D710:AP710&lt;&gt;"")),NAV!$D710:AP710),"")=""),0,'Daily AUM'!AQ710-(IFERROR(LOOKUP(2,1/(('Daily AUM'!$D710:AP710&lt;&gt;"")*(NAV!$D710:AP710&lt;&gt;"")),'Daily AUM'!$D710:AP710),"")*(NAV!AQ710/IFERROR(LOOKUP(2,1/(('Daily AUM'!$D710:AP710&lt;&gt;"")*(NAV!$D710:AP710&lt;&gt;"")),NAV!$D710:AP710),"")))),0))</f>
        <v>4.4194909328008407</v>
      </c>
      <c r="AR710" s="2">
        <f>IF(OR('Daily AUM'!AR710="",NAV!AR710=""),0,IFERROR(IF(OR(IFERROR(LOOKUP(2,1/(('Daily AUM'!$D710:AQ710&lt;&gt;"")*(NAV!$D710:AQ710&lt;&gt;"")),'Daily AUM'!$D710:AQ710),"")="",IFERROR(LOOKUP(2,1/(('Daily AUM'!$D710:AQ710&lt;&gt;"")*(NAV!$D710:AQ710&lt;&gt;"")),NAV!$D710:AQ710),"")=""),0,'Daily AUM'!AR710-(IFERROR(LOOKUP(2,1/(('Daily AUM'!$D710:AQ710&lt;&gt;"")*(NAV!$D710:AQ710&lt;&gt;"")),'Daily AUM'!$D710:AQ710),"")*(NAV!AR710/IFERROR(LOOKUP(2,1/(('Daily AUM'!$D710:AQ710&lt;&gt;"")*(NAV!$D710:AQ710&lt;&gt;"")),NAV!$D710:AQ710),"")))),0))</f>
        <v>1.284329840775797</v>
      </c>
      <c r="AS710" s="2">
        <f t="shared" si="22"/>
        <v>-3.188918807918725</v>
      </c>
      <c r="AT710" s="2">
        <f t="shared" si="23"/>
        <v>3.8289830427887921</v>
      </c>
    </row>
    <row r="711" spans="1:46" x14ac:dyDescent="0.2">
      <c r="A711" t="s">
        <v>785</v>
      </c>
      <c r="B711" t="s">
        <v>782</v>
      </c>
      <c r="C711" t="s">
        <v>22</v>
      </c>
      <c r="D711" s="2">
        <f>0</f>
        <v>0</v>
      </c>
      <c r="E711" s="2">
        <f>IF(OR('Daily AUM'!E711="",NAV!E711=""),0,IFERROR(IF(OR(IFERROR(LOOKUP(2,1/(('Daily AUM'!$D711:D711&lt;&gt;"")*(NAV!$D711:D711&lt;&gt;"")),'Daily AUM'!$D711:D711),"")="",IFERROR(LOOKUP(2,1/(('Daily AUM'!$D711:D711&lt;&gt;"")*(NAV!$D711:D711&lt;&gt;"")),NAV!$D711:D711),"")=""),0,'Daily AUM'!E711-(IFERROR(LOOKUP(2,1/(('Daily AUM'!$D711:D711&lt;&gt;"")*(NAV!$D711:D711&lt;&gt;"")),'Daily AUM'!$D711:D711),"")*(NAV!E711/IFERROR(LOOKUP(2,1/(('Daily AUM'!$D711:D711&lt;&gt;"")*(NAV!$D711:D711&lt;&gt;"")),NAV!$D711:D711),"")))),0))</f>
        <v>-1.0609999999999218</v>
      </c>
      <c r="F711" s="2">
        <f>IF(OR('Daily AUM'!F711="",NAV!F711=""),0,IFERROR(IF(OR(IFERROR(LOOKUP(2,1/(('Daily AUM'!$D711:E711&lt;&gt;"")*(NAV!$D711:E711&lt;&gt;"")),'Daily AUM'!$D711:E711),"")="",IFERROR(LOOKUP(2,1/(('Daily AUM'!$D711:E711&lt;&gt;"")*(NAV!$D711:E711&lt;&gt;"")),NAV!$D711:E711),"")=""),0,'Daily AUM'!F711-(IFERROR(LOOKUP(2,1/(('Daily AUM'!$D711:E711&lt;&gt;"")*(NAV!$D711:E711&lt;&gt;"")),'Daily AUM'!$D711:E711),"")*(NAV!F711/IFERROR(LOOKUP(2,1/(('Daily AUM'!$D711:E711&lt;&gt;"")*(NAV!$D711:E711&lt;&gt;"")),NAV!$D711:E711),"")))),0))</f>
        <v>-7.739636075962153E-2</v>
      </c>
      <c r="G711" s="2">
        <f>IF(OR('Daily AUM'!G711="",NAV!G711=""),0,IFERROR(IF(OR(IFERROR(LOOKUP(2,1/(('Daily AUM'!$D711:F711&lt;&gt;"")*(NAV!$D711:F711&lt;&gt;"")),'Daily AUM'!$D711:F711),"")="",IFERROR(LOOKUP(2,1/(('Daily AUM'!$D711:F711&lt;&gt;"")*(NAV!$D711:F711&lt;&gt;"")),NAV!$D711:F711),"")=""),0,'Daily AUM'!G711-(IFERROR(LOOKUP(2,1/(('Daily AUM'!$D711:F711&lt;&gt;"")*(NAV!$D711:F711&lt;&gt;"")),'Daily AUM'!$D711:F711),"")*(NAV!G711/IFERROR(LOOKUP(2,1/(('Daily AUM'!$D711:F711&lt;&gt;"")*(NAV!$D711:F711&lt;&gt;"")),NAV!$D711:F711),"")))),0))</f>
        <v>-1.7050073552425147</v>
      </c>
      <c r="H711" s="2">
        <f>IF(OR('Daily AUM'!H711="",NAV!H711=""),0,IFERROR(IF(OR(IFERROR(LOOKUP(2,1/(('Daily AUM'!$D711:G711&lt;&gt;"")*(NAV!$D711:G711&lt;&gt;"")),'Daily AUM'!$D711:G711),"")="",IFERROR(LOOKUP(2,1/(('Daily AUM'!$D711:G711&lt;&gt;"")*(NAV!$D711:G711&lt;&gt;"")),NAV!$D711:G711),"")=""),0,'Daily AUM'!H711-(IFERROR(LOOKUP(2,1/(('Daily AUM'!$D711:G711&lt;&gt;"")*(NAV!$D711:G711&lt;&gt;"")),'Daily AUM'!$D711:G711),"")*(NAV!H711/IFERROR(LOOKUP(2,1/(('Daily AUM'!$D711:G711&lt;&gt;"")*(NAV!$D711:G711&lt;&gt;"")),NAV!$D711:G711),"")))),0))</f>
        <v>-0.3571074712644986</v>
      </c>
      <c r="I711" s="2">
        <f>IF(OR('Daily AUM'!I711="",NAV!I711=""),0,IFERROR(IF(OR(IFERROR(LOOKUP(2,1/(('Daily AUM'!$D711:H711&lt;&gt;"")*(NAV!$D711:H711&lt;&gt;"")),'Daily AUM'!$D711:H711),"")="",IFERROR(LOOKUP(2,1/(('Daily AUM'!$D711:H711&lt;&gt;"")*(NAV!$D711:H711&lt;&gt;"")),NAV!$D711:H711),"")=""),0,'Daily AUM'!I711-(IFERROR(LOOKUP(2,1/(('Daily AUM'!$D711:H711&lt;&gt;"")*(NAV!$D711:H711&lt;&gt;"")),'Daily AUM'!$D711:H711),"")*(NAV!I711/IFERROR(LOOKUP(2,1/(('Daily AUM'!$D711:H711&lt;&gt;"")*(NAV!$D711:H711&lt;&gt;"")),NAV!$D711:H711),"")))),0))</f>
        <v>-0.78840316883110972</v>
      </c>
      <c r="J711" s="2">
        <f>IF(OR('Daily AUM'!J711="",NAV!J711=""),0,IFERROR(IF(OR(IFERROR(LOOKUP(2,1/(('Daily AUM'!$D711:I711&lt;&gt;"")*(NAV!$D711:I711&lt;&gt;"")),'Daily AUM'!$D711:I711),"")="",IFERROR(LOOKUP(2,1/(('Daily AUM'!$D711:I711&lt;&gt;"")*(NAV!$D711:I711&lt;&gt;"")),NAV!$D711:I711),"")=""),0,'Daily AUM'!J711-(IFERROR(LOOKUP(2,1/(('Daily AUM'!$D711:I711&lt;&gt;"")*(NAV!$D711:I711&lt;&gt;"")),'Daily AUM'!$D711:I711),"")*(NAV!J711/IFERROR(LOOKUP(2,1/(('Daily AUM'!$D711:I711&lt;&gt;"")*(NAV!$D711:I711&lt;&gt;"")),NAV!$D711:I711),"")))),0))</f>
        <v>-0.26858158303161872</v>
      </c>
      <c r="K711" s="2">
        <f>IF(OR('Daily AUM'!K711="",NAV!K711=""),0,IFERROR(IF(OR(IFERROR(LOOKUP(2,1/(('Daily AUM'!$D711:J711&lt;&gt;"")*(NAV!$D711:J711&lt;&gt;"")),'Daily AUM'!$D711:J711),"")="",IFERROR(LOOKUP(2,1/(('Daily AUM'!$D711:J711&lt;&gt;"")*(NAV!$D711:J711&lt;&gt;"")),NAV!$D711:J711),"")=""),0,'Daily AUM'!K711-(IFERROR(LOOKUP(2,1/(('Daily AUM'!$D711:J711&lt;&gt;"")*(NAV!$D711:J711&lt;&gt;"")),'Daily AUM'!$D711:J711),"")*(NAV!K711/IFERROR(LOOKUP(2,1/(('Daily AUM'!$D711:J711&lt;&gt;"")*(NAV!$D711:J711&lt;&gt;"")),NAV!$D711:J711),"")))),0))</f>
        <v>-2.7117980846774117</v>
      </c>
      <c r="L711" s="2">
        <f>IF(OR('Daily AUM'!L711="",NAV!L711=""),0,IFERROR(IF(OR(IFERROR(LOOKUP(2,1/(('Daily AUM'!$D711:K711&lt;&gt;"")*(NAV!$D711:K711&lt;&gt;"")),'Daily AUM'!$D711:K711),"")="",IFERROR(LOOKUP(2,1/(('Daily AUM'!$D711:K711&lt;&gt;"")*(NAV!$D711:K711&lt;&gt;"")),NAV!$D711:K711),"")=""),0,'Daily AUM'!L711-(IFERROR(LOOKUP(2,1/(('Daily AUM'!$D711:K711&lt;&gt;"")*(NAV!$D711:K711&lt;&gt;"")),'Daily AUM'!$D711:K711),"")*(NAV!L711/IFERROR(LOOKUP(2,1/(('Daily AUM'!$D711:K711&lt;&gt;"")*(NAV!$D711:K711&lt;&gt;"")),NAV!$D711:K711),"")))),0))</f>
        <v>-0.20783189873418451</v>
      </c>
      <c r="M711" s="2">
        <f>IF(OR('Daily AUM'!M711="",NAV!M711=""),0,IFERROR(IF(OR(IFERROR(LOOKUP(2,1/(('Daily AUM'!$D711:L711&lt;&gt;"")*(NAV!$D711:L711&lt;&gt;"")),'Daily AUM'!$D711:L711),"")="",IFERROR(LOOKUP(2,1/(('Daily AUM'!$D711:L711&lt;&gt;"")*(NAV!$D711:L711&lt;&gt;"")),NAV!$D711:L711),"")=""),0,'Daily AUM'!M711-(IFERROR(LOOKUP(2,1/(('Daily AUM'!$D711:L711&lt;&gt;"")*(NAV!$D711:L711&lt;&gt;"")),'Daily AUM'!$D711:L711),"")*(NAV!M711/IFERROR(LOOKUP(2,1/(('Daily AUM'!$D711:L711&lt;&gt;"")*(NAV!$D711:L711&lt;&gt;"")),NAV!$D711:L711),"")))),0))</f>
        <v>-2.7953909774435033</v>
      </c>
      <c r="N711" s="2">
        <f>IF(OR('Daily AUM'!N711="",NAV!N711=""),0,IFERROR(IF(OR(IFERROR(LOOKUP(2,1/(('Daily AUM'!$D711:M711&lt;&gt;"")*(NAV!$D711:M711&lt;&gt;"")),'Daily AUM'!$D711:M711),"")="",IFERROR(LOOKUP(2,1/(('Daily AUM'!$D711:M711&lt;&gt;"")*(NAV!$D711:M711&lt;&gt;"")),NAV!$D711:M711),"")=""),0,'Daily AUM'!N711-(IFERROR(LOOKUP(2,1/(('Daily AUM'!$D711:M711&lt;&gt;"")*(NAV!$D711:M711&lt;&gt;"")),'Daily AUM'!$D711:M711),"")*(NAV!N711/IFERROR(LOOKUP(2,1/(('Daily AUM'!$D711:M711&lt;&gt;"")*(NAV!$D711:M711&lt;&gt;"")),NAV!$D711:M711),"")))),0))</f>
        <v>-0.85981255673232226</v>
      </c>
      <c r="O711" s="2">
        <f>IF(OR('Daily AUM'!O711="",NAV!O711=""),0,IFERROR(IF(OR(IFERROR(LOOKUP(2,1/(('Daily AUM'!$D711:N711&lt;&gt;"")*(NAV!$D711:N711&lt;&gt;"")),'Daily AUM'!$D711:N711),"")="",IFERROR(LOOKUP(2,1/(('Daily AUM'!$D711:N711&lt;&gt;"")*(NAV!$D711:N711&lt;&gt;"")),NAV!$D711:N711),"")=""),0,'Daily AUM'!O711-(IFERROR(LOOKUP(2,1/(('Daily AUM'!$D711:N711&lt;&gt;"")*(NAV!$D711:N711&lt;&gt;"")),'Daily AUM'!$D711:N711),"")*(NAV!O711/IFERROR(LOOKUP(2,1/(('Daily AUM'!$D711:N711&lt;&gt;"")*(NAV!$D711:N711&lt;&gt;"")),NAV!$D711:N711),"")))),0))</f>
        <v>-0.59795738522961983</v>
      </c>
      <c r="P711" s="2">
        <f>IF(OR('Daily AUM'!P711="",NAV!P711=""),0,IFERROR(IF(OR(IFERROR(LOOKUP(2,1/(('Daily AUM'!$D711:O711&lt;&gt;"")*(NAV!$D711:O711&lt;&gt;"")),'Daily AUM'!$D711:O711),"")="",IFERROR(LOOKUP(2,1/(('Daily AUM'!$D711:O711&lt;&gt;"")*(NAV!$D711:O711&lt;&gt;"")),NAV!$D711:O711),"")=""),0,'Daily AUM'!P711-(IFERROR(LOOKUP(2,1/(('Daily AUM'!$D711:O711&lt;&gt;"")*(NAV!$D711:O711&lt;&gt;"")),'Daily AUM'!$D711:O711),"")*(NAV!P711/IFERROR(LOOKUP(2,1/(('Daily AUM'!$D711:O711&lt;&gt;"")*(NAV!$D711:O711&lt;&gt;"")),NAV!$D711:O711),"")))),0))</f>
        <v>-5.1736689930294233E-2</v>
      </c>
      <c r="Q711" s="2">
        <f>IF(OR('Daily AUM'!Q711="",NAV!Q711=""),0,IFERROR(IF(OR(IFERROR(LOOKUP(2,1/(('Daily AUM'!$D711:P711&lt;&gt;"")*(NAV!$D711:P711&lt;&gt;"")),'Daily AUM'!$D711:P711),"")="",IFERROR(LOOKUP(2,1/(('Daily AUM'!$D711:P711&lt;&gt;"")*(NAV!$D711:P711&lt;&gt;"")),NAV!$D711:P711),"")=""),0,'Daily AUM'!Q711-(IFERROR(LOOKUP(2,1/(('Daily AUM'!$D711:P711&lt;&gt;"")*(NAV!$D711:P711&lt;&gt;"")),'Daily AUM'!$D711:P711),"")*(NAV!Q711/IFERROR(LOOKUP(2,1/(('Daily AUM'!$D711:P711&lt;&gt;"")*(NAV!$D711:P711&lt;&gt;"")),NAV!$D711:P711),"")))),0))</f>
        <v>-0.62860991571642444</v>
      </c>
      <c r="R711" s="2">
        <f>IF(OR('Daily AUM'!R711="",NAV!R711=""),0,IFERROR(IF(OR(IFERROR(LOOKUP(2,1/(('Daily AUM'!$D711:Q711&lt;&gt;"")*(NAV!$D711:Q711&lt;&gt;"")),'Daily AUM'!$D711:Q711),"")="",IFERROR(LOOKUP(2,1/(('Daily AUM'!$D711:Q711&lt;&gt;"")*(NAV!$D711:Q711&lt;&gt;"")),NAV!$D711:Q711),"")=""),0,'Daily AUM'!R711-(IFERROR(LOOKUP(2,1/(('Daily AUM'!$D711:Q711&lt;&gt;"")*(NAV!$D711:Q711&lt;&gt;"")),'Daily AUM'!$D711:Q711),"")*(NAV!R711/IFERROR(LOOKUP(2,1/(('Daily AUM'!$D711:Q711&lt;&gt;"")*(NAV!$D711:Q711&lt;&gt;"")),NAV!$D711:Q711),"")))),0))</f>
        <v>-0.96443610698361226</v>
      </c>
      <c r="S711" s="2">
        <f>IF(OR('Daily AUM'!S711="",NAV!S711=""),0,IFERROR(IF(OR(IFERROR(LOOKUP(2,1/(('Daily AUM'!$D711:R711&lt;&gt;"")*(NAV!$D711:R711&lt;&gt;"")),'Daily AUM'!$D711:R711),"")="",IFERROR(LOOKUP(2,1/(('Daily AUM'!$D711:R711&lt;&gt;"")*(NAV!$D711:R711&lt;&gt;"")),NAV!$D711:R711),"")=""),0,'Daily AUM'!S711-(IFERROR(LOOKUP(2,1/(('Daily AUM'!$D711:R711&lt;&gt;"")*(NAV!$D711:R711&lt;&gt;"")),'Daily AUM'!$D711:R711),"")*(NAV!S711/IFERROR(LOOKUP(2,1/(('Daily AUM'!$D711:R711&lt;&gt;"")*(NAV!$D711:R711&lt;&gt;"")),NAV!$D711:R711),"")))),0))</f>
        <v>-0.1590451453919286</v>
      </c>
      <c r="T711" s="2">
        <f>IF(OR('Daily AUM'!T711="",NAV!T711=""),0,IFERROR(IF(OR(IFERROR(LOOKUP(2,1/(('Daily AUM'!$D711:S711&lt;&gt;"")*(NAV!$D711:S711&lt;&gt;"")),'Daily AUM'!$D711:S711),"")="",IFERROR(LOOKUP(2,1/(('Daily AUM'!$D711:S711&lt;&gt;"")*(NAV!$D711:S711&lt;&gt;"")),NAV!$D711:S711),"")=""),0,'Daily AUM'!T711-(IFERROR(LOOKUP(2,1/(('Daily AUM'!$D711:S711&lt;&gt;"")*(NAV!$D711:S711&lt;&gt;"")),'Daily AUM'!$D711:S711),"")*(NAV!T711/IFERROR(LOOKUP(2,1/(('Daily AUM'!$D711:S711&lt;&gt;"")*(NAV!$D711:S711&lt;&gt;"")),NAV!$D711:S711),"")))),0))</f>
        <v>-0.31024304047400619</v>
      </c>
      <c r="U711" s="2">
        <f>IF(OR('Daily AUM'!U711="",NAV!U711=""),0,IFERROR(IF(OR(IFERROR(LOOKUP(2,1/(('Daily AUM'!$D711:T711&lt;&gt;"")*(NAV!$D711:T711&lt;&gt;"")),'Daily AUM'!$D711:T711),"")="",IFERROR(LOOKUP(2,1/(('Daily AUM'!$D711:T711&lt;&gt;"")*(NAV!$D711:T711&lt;&gt;"")),NAV!$D711:T711),"")=""),0,'Daily AUM'!U711-(IFERROR(LOOKUP(2,1/(('Daily AUM'!$D711:T711&lt;&gt;"")*(NAV!$D711:T711&lt;&gt;"")),'Daily AUM'!$D711:T711),"")*(NAV!U711/IFERROR(LOOKUP(2,1/(('Daily AUM'!$D711:T711&lt;&gt;"")*(NAV!$D711:T711&lt;&gt;"")),NAV!$D711:T711),"")))),0))</f>
        <v>-0.31621620278292539</v>
      </c>
      <c r="V711" s="2">
        <f>IF(OR('Daily AUM'!V711="",NAV!V711=""),0,IFERROR(IF(OR(IFERROR(LOOKUP(2,1/(('Daily AUM'!$D711:U711&lt;&gt;"")*(NAV!$D711:U711&lt;&gt;"")),'Daily AUM'!$D711:U711),"")="",IFERROR(LOOKUP(2,1/(('Daily AUM'!$D711:U711&lt;&gt;"")*(NAV!$D711:U711&lt;&gt;"")),NAV!$D711:U711),"")=""),0,'Daily AUM'!V711-(IFERROR(LOOKUP(2,1/(('Daily AUM'!$D711:U711&lt;&gt;"")*(NAV!$D711:U711&lt;&gt;"")),'Daily AUM'!$D711:U711),"")*(NAV!V711/IFERROR(LOOKUP(2,1/(('Daily AUM'!$D711:U711&lt;&gt;"")*(NAV!$D711:U711&lt;&gt;"")),NAV!$D711:U711),"")))),0))</f>
        <v>-5.2299649473980026E-2</v>
      </c>
      <c r="W711" s="2">
        <f>IF(OR('Daily AUM'!W711="",NAV!W711=""),0,IFERROR(IF(OR(IFERROR(LOOKUP(2,1/(('Daily AUM'!$D711:V711&lt;&gt;"")*(NAV!$D711:V711&lt;&gt;"")),'Daily AUM'!$D711:V711),"")="",IFERROR(LOOKUP(2,1/(('Daily AUM'!$D711:V711&lt;&gt;"")*(NAV!$D711:V711&lt;&gt;"")),NAV!$D711:V711),"")=""),0,'Daily AUM'!W711-(IFERROR(LOOKUP(2,1/(('Daily AUM'!$D711:V711&lt;&gt;"")*(NAV!$D711:V711&lt;&gt;"")),'Daily AUM'!$D711:V711),"")*(NAV!W711/IFERROR(LOOKUP(2,1/(('Daily AUM'!$D711:V711&lt;&gt;"")*(NAV!$D711:V711&lt;&gt;"")),NAV!$D711:V711),"")))),0))</f>
        <v>-0.76539282868543523</v>
      </c>
      <c r="X711" s="2">
        <f>IF(OR('Daily AUM'!X711="",NAV!X711=""),0,IFERROR(IF(OR(IFERROR(LOOKUP(2,1/(('Daily AUM'!$D711:W711&lt;&gt;"")*(NAV!$D711:W711&lt;&gt;"")),'Daily AUM'!$D711:W711),"")="",IFERROR(LOOKUP(2,1/(('Daily AUM'!$D711:W711&lt;&gt;"")*(NAV!$D711:W711&lt;&gt;"")),NAV!$D711:W711),"")=""),0,'Daily AUM'!X711-(IFERROR(LOOKUP(2,1/(('Daily AUM'!$D711:W711&lt;&gt;"")*(NAV!$D711:W711&lt;&gt;"")),'Daily AUM'!$D711:W711),"")*(NAV!X711/IFERROR(LOOKUP(2,1/(('Daily AUM'!$D711:W711&lt;&gt;"")*(NAV!$D711:W711&lt;&gt;"")),NAV!$D711:W711),"")))),0))</f>
        <v>-0.63069440559434042</v>
      </c>
      <c r="Y711" s="2">
        <f>IF(OR('Daily AUM'!Y711="",NAV!Y711=""),0,IFERROR(IF(OR(IFERROR(LOOKUP(2,1/(('Daily AUM'!$D711:X711&lt;&gt;"")*(NAV!$D711:X711&lt;&gt;"")),'Daily AUM'!$D711:X711),"")="",IFERROR(LOOKUP(2,1/(('Daily AUM'!$D711:X711&lt;&gt;"")*(NAV!$D711:X711&lt;&gt;"")),NAV!$D711:X711),"")=""),0,'Daily AUM'!Y711-(IFERROR(LOOKUP(2,1/(('Daily AUM'!$D711:X711&lt;&gt;"")*(NAV!$D711:X711&lt;&gt;"")),'Daily AUM'!$D711:X711),"")*(NAV!Y711/IFERROR(LOOKUP(2,1/(('Daily AUM'!$D711:X711&lt;&gt;"")*(NAV!$D711:X711&lt;&gt;"")),NAV!$D711:X711),"")))),0))</f>
        <v>-0.61616292974576936</v>
      </c>
      <c r="Z711" s="2">
        <f>IF(OR('Daily AUM'!Z711="",NAV!Z711=""),0,IFERROR(IF(OR(IFERROR(LOOKUP(2,1/(('Daily AUM'!$D711:Y711&lt;&gt;"")*(NAV!$D711:Y711&lt;&gt;"")),'Daily AUM'!$D711:Y711),"")="",IFERROR(LOOKUP(2,1/(('Daily AUM'!$D711:Y711&lt;&gt;"")*(NAV!$D711:Y711&lt;&gt;"")),NAV!$D711:Y711),"")=""),0,'Daily AUM'!Z711-(IFERROR(LOOKUP(2,1/(('Daily AUM'!$D711:Y711&lt;&gt;"")*(NAV!$D711:Y711&lt;&gt;"")),'Daily AUM'!$D711:Y711),"")*(NAV!Z711/IFERROR(LOOKUP(2,1/(('Daily AUM'!$D711:Y711&lt;&gt;"")*(NAV!$D711:Y711&lt;&gt;"")),NAV!$D711:Y711),"")))),0))</f>
        <v>-0.19256758379174244</v>
      </c>
      <c r="AA711" s="2">
        <f>IF(OR('Daily AUM'!AA711="",NAV!AA711=""),0,IFERROR(IF(OR(IFERROR(LOOKUP(2,1/(('Daily AUM'!$D711:Z711&lt;&gt;"")*(NAV!$D711:Z711&lt;&gt;"")),'Daily AUM'!$D711:Z711),"")="",IFERROR(LOOKUP(2,1/(('Daily AUM'!$D711:Z711&lt;&gt;"")*(NAV!$D711:Z711&lt;&gt;"")),NAV!$D711:Z711),"")=""),0,'Daily AUM'!AA711-(IFERROR(LOOKUP(2,1/(('Daily AUM'!$D711:Z711&lt;&gt;"")*(NAV!$D711:Z711&lt;&gt;"")),'Daily AUM'!$D711:Z711),"")*(NAV!AA711/IFERROR(LOOKUP(2,1/(('Daily AUM'!$D711:Z711&lt;&gt;"")*(NAV!$D711:Z711&lt;&gt;"")),NAV!$D711:Z711),"")))),0))</f>
        <v>-0.61299701195252965</v>
      </c>
      <c r="AB711" s="2">
        <f>IF(OR('Daily AUM'!AB711="",NAV!AB711=""),0,IFERROR(IF(OR(IFERROR(LOOKUP(2,1/(('Daily AUM'!$D711:AA711&lt;&gt;"")*(NAV!$D711:AA711&lt;&gt;"")),'Daily AUM'!$D711:AA711),"")="",IFERROR(LOOKUP(2,1/(('Daily AUM'!$D711:AA711&lt;&gt;"")*(NAV!$D711:AA711&lt;&gt;"")),NAV!$D711:AA711),"")=""),0,'Daily AUM'!AB711-(IFERROR(LOOKUP(2,1/(('Daily AUM'!$D711:AA711&lt;&gt;"")*(NAV!$D711:AA711&lt;&gt;"")),'Daily AUM'!$D711:AA711),"")*(NAV!AB711/IFERROR(LOOKUP(2,1/(('Daily AUM'!$D711:AA711&lt;&gt;"")*(NAV!$D711:AA711&lt;&gt;"")),NAV!$D711:AA711),"")))),0))</f>
        <v>-1.0696861138858367</v>
      </c>
      <c r="AC711" s="2">
        <f>IF(OR('Daily AUM'!AC711="",NAV!AC711=""),0,IFERROR(IF(OR(IFERROR(LOOKUP(2,1/(('Daily AUM'!$D711:AB711&lt;&gt;"")*(NAV!$D711:AB711&lt;&gt;"")),'Daily AUM'!$D711:AB711),"")="",IFERROR(LOOKUP(2,1/(('Daily AUM'!$D711:AB711&lt;&gt;"")*(NAV!$D711:AB711&lt;&gt;"")),NAV!$D711:AB711),"")=""),0,'Daily AUM'!AC711-(IFERROR(LOOKUP(2,1/(('Daily AUM'!$D711:AB711&lt;&gt;"")*(NAV!$D711:AB711&lt;&gt;"")),'Daily AUM'!$D711:AB711),"")*(NAV!AC711/IFERROR(LOOKUP(2,1/(('Daily AUM'!$D711:AB711&lt;&gt;"")*(NAV!$D711:AB711&lt;&gt;"")),NAV!$D711:AB711),"")))),0))</f>
        <v>-0.80589169139489059</v>
      </c>
      <c r="AD711" s="2">
        <f>IF(OR('Daily AUM'!AD711="",NAV!AD711=""),0,IFERROR(IF(OR(IFERROR(LOOKUP(2,1/(('Daily AUM'!$D711:AC711&lt;&gt;"")*(NAV!$D711:AC711&lt;&gt;"")),'Daily AUM'!$D711:AC711),"")="",IFERROR(LOOKUP(2,1/(('Daily AUM'!$D711:AC711&lt;&gt;"")*(NAV!$D711:AC711&lt;&gt;"")),NAV!$D711:AC711),"")=""),0,'Daily AUM'!AD711-(IFERROR(LOOKUP(2,1/(('Daily AUM'!$D711:AC711&lt;&gt;"")*(NAV!$D711:AC711&lt;&gt;"")),'Daily AUM'!$D711:AC711),"")*(NAV!AD711/IFERROR(LOOKUP(2,1/(('Daily AUM'!$D711:AC711&lt;&gt;"")*(NAV!$D711:AC711&lt;&gt;"")),NAV!$D711:AC711),"")))),0))</f>
        <v>-0.69288890532538971</v>
      </c>
      <c r="AE711" s="2">
        <f>IF(OR('Daily AUM'!AE711="",NAV!AE711=""),0,IFERROR(IF(OR(IFERROR(LOOKUP(2,1/(('Daily AUM'!$D711:AD711&lt;&gt;"")*(NAV!$D711:AD711&lt;&gt;"")),'Daily AUM'!$D711:AD711),"")="",IFERROR(LOOKUP(2,1/(('Daily AUM'!$D711:AD711&lt;&gt;"")*(NAV!$D711:AD711&lt;&gt;"")),NAV!$D711:AD711),"")=""),0,'Daily AUM'!AE711-(IFERROR(LOOKUP(2,1/(('Daily AUM'!$D711:AD711&lt;&gt;"")*(NAV!$D711:AD711&lt;&gt;"")),'Daily AUM'!$D711:AD711),"")*(NAV!AE711/IFERROR(LOOKUP(2,1/(('Daily AUM'!$D711:AD711&lt;&gt;"")*(NAV!$D711:AD711&lt;&gt;"")),NAV!$D711:AD711),"")))),0))</f>
        <v>-0.96047984150573029</v>
      </c>
      <c r="AF711" s="2">
        <f>IF(OR('Daily AUM'!AF711="",NAV!AF711=""),0,IFERROR(IF(OR(IFERROR(LOOKUP(2,1/(('Daily AUM'!$D711:AE711&lt;&gt;"")*(NAV!$D711:AE711&lt;&gt;"")),'Daily AUM'!$D711:AE711),"")="",IFERROR(LOOKUP(2,1/(('Daily AUM'!$D711:AE711&lt;&gt;"")*(NAV!$D711:AE711&lt;&gt;"")),NAV!$D711:AE711),"")=""),0,'Daily AUM'!AF711-(IFERROR(LOOKUP(2,1/(('Daily AUM'!$D711:AE711&lt;&gt;"")*(NAV!$D711:AE711&lt;&gt;"")),'Daily AUM'!$D711:AE711),"")*(NAV!AF711/IFERROR(LOOKUP(2,1/(('Daily AUM'!$D711:AE711&lt;&gt;"")*(NAV!$D711:AE711&lt;&gt;"")),NAV!$D711:AE711),"")))),0))</f>
        <v>-0.57813116883130533</v>
      </c>
      <c r="AG711" s="2">
        <f>IF(OR('Daily AUM'!AG711="",NAV!AG711=""),0,IFERROR(IF(OR(IFERROR(LOOKUP(2,1/(('Daily AUM'!$D711:AF711&lt;&gt;"")*(NAV!$D711:AF711&lt;&gt;"")),'Daily AUM'!$D711:AF711),"")="",IFERROR(LOOKUP(2,1/(('Daily AUM'!$D711:AF711&lt;&gt;"")*(NAV!$D711:AF711&lt;&gt;"")),NAV!$D711:AF711),"")=""),0,'Daily AUM'!AG711-(IFERROR(LOOKUP(2,1/(('Daily AUM'!$D711:AF711&lt;&gt;"")*(NAV!$D711:AF711&lt;&gt;"")),'Daily AUM'!$D711:AF711),"")*(NAV!AG711/IFERROR(LOOKUP(2,1/(('Daily AUM'!$D711:AF711&lt;&gt;"")*(NAV!$D711:AF711&lt;&gt;"")),NAV!$D711:AF711),"")))),0))</f>
        <v>-0.77575237854239276</v>
      </c>
      <c r="AH711" s="2">
        <f>IF(OR('Daily AUM'!AH711="",NAV!AH711=""),0,IFERROR(IF(OR(IFERROR(LOOKUP(2,1/(('Daily AUM'!$D711:AG711&lt;&gt;"")*(NAV!$D711:AG711&lt;&gt;"")),'Daily AUM'!$D711:AG711),"")="",IFERROR(LOOKUP(2,1/(('Daily AUM'!$D711:AG711&lt;&gt;"")*(NAV!$D711:AG711&lt;&gt;"")),NAV!$D711:AG711),"")=""),0,'Daily AUM'!AH711-(IFERROR(LOOKUP(2,1/(('Daily AUM'!$D711:AG711&lt;&gt;"")*(NAV!$D711:AG711&lt;&gt;"")),'Daily AUM'!$D711:AG711),"")*(NAV!AH711/IFERROR(LOOKUP(2,1/(('Daily AUM'!$D711:AG711&lt;&gt;"")*(NAV!$D711:AG711&lt;&gt;"")),NAV!$D711:AG711),"")))),0))</f>
        <v>-0.63967986848751934</v>
      </c>
      <c r="AI711" s="2">
        <f>IF(OR('Daily AUM'!AI711="",NAV!AI711=""),0,IFERROR(IF(OR(IFERROR(LOOKUP(2,1/(('Daily AUM'!$D711:AH711&lt;&gt;"")*(NAV!$D711:AH711&lt;&gt;"")),'Daily AUM'!$D711:AH711),"")="",IFERROR(LOOKUP(2,1/(('Daily AUM'!$D711:AH711&lt;&gt;"")*(NAV!$D711:AH711&lt;&gt;"")),NAV!$D711:AH711),"")=""),0,'Daily AUM'!AI711-(IFERROR(LOOKUP(2,1/(('Daily AUM'!$D711:AH711&lt;&gt;"")*(NAV!$D711:AH711&lt;&gt;"")),'Daily AUM'!$D711:AH711),"")*(NAV!AI711/IFERROR(LOOKUP(2,1/(('Daily AUM'!$D711:AH711&lt;&gt;"")*(NAV!$D711:AH711&lt;&gt;"")),NAV!$D711:AH711),"")))),0))</f>
        <v>-0.53604582914590537</v>
      </c>
      <c r="AJ711" s="2">
        <f>IF(OR('Daily AUM'!AJ711="",NAV!AJ711=""),0,IFERROR(IF(OR(IFERROR(LOOKUP(2,1/(('Daily AUM'!$D711:AI711&lt;&gt;"")*(NAV!$D711:AI711&lt;&gt;"")),'Daily AUM'!$D711:AI711),"")="",IFERROR(LOOKUP(2,1/(('Daily AUM'!$D711:AI711&lt;&gt;"")*(NAV!$D711:AI711&lt;&gt;"")),NAV!$D711:AI711),"")=""),0,'Daily AUM'!AJ711-(IFERROR(LOOKUP(2,1/(('Daily AUM'!$D711:AI711&lt;&gt;"")*(NAV!$D711:AI711&lt;&gt;"")),'Daily AUM'!$D711:AI711),"")*(NAV!AJ711/IFERROR(LOOKUP(2,1/(('Daily AUM'!$D711:AI711&lt;&gt;"")*(NAV!$D711:AI711&lt;&gt;"")),NAV!$D711:AI711),"")))),0))</f>
        <v>-0.94015095669692528</v>
      </c>
      <c r="AK711" s="2">
        <f>IF(OR('Daily AUM'!AK711="",NAV!AK711=""),0,IFERROR(IF(OR(IFERROR(LOOKUP(2,1/(('Daily AUM'!$D711:AJ711&lt;&gt;"")*(NAV!$D711:AJ711&lt;&gt;"")),'Daily AUM'!$D711:AJ711),"")="",IFERROR(LOOKUP(2,1/(('Daily AUM'!$D711:AJ711&lt;&gt;"")*(NAV!$D711:AJ711&lt;&gt;"")),NAV!$D711:AJ711),"")=""),0,'Daily AUM'!AK711-(IFERROR(LOOKUP(2,1/(('Daily AUM'!$D711:AJ711&lt;&gt;"")*(NAV!$D711:AJ711&lt;&gt;"")),'Daily AUM'!$D711:AJ711),"")*(NAV!AK711/IFERROR(LOOKUP(2,1/(('Daily AUM'!$D711:AJ711&lt;&gt;"")*(NAV!$D711:AJ711&lt;&gt;"")),NAV!$D711:AJ711),"")))),0))</f>
        <v>-0.4899799797774449</v>
      </c>
      <c r="AL711" s="2">
        <f>IF(OR('Daily AUM'!AL711="",NAV!AL711=""),0,IFERROR(IF(OR(IFERROR(LOOKUP(2,1/(('Daily AUM'!$D711:AK711&lt;&gt;"")*(NAV!$D711:AK711&lt;&gt;"")),'Daily AUM'!$D711:AK711),"")="",IFERROR(LOOKUP(2,1/(('Daily AUM'!$D711:AK711&lt;&gt;"")*(NAV!$D711:AK711&lt;&gt;"")),NAV!$D711:AK711),"")=""),0,'Daily AUM'!AL711-(IFERROR(LOOKUP(2,1/(('Daily AUM'!$D711:AK711&lt;&gt;"")*(NAV!$D711:AK711&lt;&gt;"")),'Daily AUM'!$D711:AK711),"")*(NAV!AL711/IFERROR(LOOKUP(2,1/(('Daily AUM'!$D711:AK711&lt;&gt;"")*(NAV!$D711:AK711&lt;&gt;"")),NAV!$D711:AK711),"")))),0))</f>
        <v>-0.48844598687537655</v>
      </c>
      <c r="AM711" s="2">
        <f>IF(OR('Daily AUM'!AM711="",NAV!AM711=""),0,IFERROR(IF(OR(IFERROR(LOOKUP(2,1/(('Daily AUM'!$D711:AL711&lt;&gt;"")*(NAV!$D711:AL711&lt;&gt;"")),'Daily AUM'!$D711:AL711),"")="",IFERROR(LOOKUP(2,1/(('Daily AUM'!$D711:AL711&lt;&gt;"")*(NAV!$D711:AL711&lt;&gt;"")),NAV!$D711:AL711),"")=""),0,'Daily AUM'!AM711-(IFERROR(LOOKUP(2,1/(('Daily AUM'!$D711:AL711&lt;&gt;"")*(NAV!$D711:AL711&lt;&gt;"")),'Daily AUM'!$D711:AL711),"")*(NAV!AM711/IFERROR(LOOKUP(2,1/(('Daily AUM'!$D711:AL711&lt;&gt;"")*(NAV!$D711:AL711&lt;&gt;"")),NAV!$D711:AL711),"")))),0))</f>
        <v>-0.16460000000006403</v>
      </c>
      <c r="AN711" s="2">
        <f>IF(OR('Daily AUM'!AN711="",NAV!AN711=""),0,IFERROR(IF(OR(IFERROR(LOOKUP(2,1/(('Daily AUM'!$D711:AM711&lt;&gt;"")*(NAV!$D711:AM711&lt;&gt;"")),'Daily AUM'!$D711:AM711),"")="",IFERROR(LOOKUP(2,1/(('Daily AUM'!$D711:AM711&lt;&gt;"")*(NAV!$D711:AM711&lt;&gt;"")),NAV!$D711:AM711),"")=""),0,'Daily AUM'!AN711-(IFERROR(LOOKUP(2,1/(('Daily AUM'!$D711:AM711&lt;&gt;"")*(NAV!$D711:AM711&lt;&gt;"")),'Daily AUM'!$D711:AM711),"")*(NAV!AN711/IFERROR(LOOKUP(2,1/(('Daily AUM'!$D711:AM711&lt;&gt;"")*(NAV!$D711:AM711&lt;&gt;"")),NAV!$D711:AM711),"")))),0))</f>
        <v>3.2400000000052387E-2</v>
      </c>
      <c r="AO711" s="2">
        <f>IF(OR('Daily AUM'!AO711="",NAV!AO711=""),0,IFERROR(IF(OR(IFERROR(LOOKUP(2,1/(('Daily AUM'!$D711:AN711&lt;&gt;"")*(NAV!$D711:AN711&lt;&gt;"")),'Daily AUM'!$D711:AN711),"")="",IFERROR(LOOKUP(2,1/(('Daily AUM'!$D711:AN711&lt;&gt;"")*(NAV!$D711:AN711&lt;&gt;"")),NAV!$D711:AN711),"")=""),0,'Daily AUM'!AO711-(IFERROR(LOOKUP(2,1/(('Daily AUM'!$D711:AN711&lt;&gt;"")*(NAV!$D711:AN711&lt;&gt;"")),'Daily AUM'!$D711:AN711),"")*(NAV!AO711/IFERROR(LOOKUP(2,1/(('Daily AUM'!$D711:AN711&lt;&gt;"")*(NAV!$D711:AN711&lt;&gt;"")),NAV!$D711:AN711),"")))),0))</f>
        <v>-1.0077583753784438</v>
      </c>
      <c r="AP711" s="2">
        <f>IF(OR('Daily AUM'!AP711="",NAV!AP711=""),0,IFERROR(IF(OR(IFERROR(LOOKUP(2,1/(('Daily AUM'!$D711:AO711&lt;&gt;"")*(NAV!$D711:AO711&lt;&gt;"")),'Daily AUM'!$D711:AO711),"")="",IFERROR(LOOKUP(2,1/(('Daily AUM'!$D711:AO711&lt;&gt;"")*(NAV!$D711:AO711&lt;&gt;"")),NAV!$D711:AO711),"")=""),0,'Daily AUM'!AP711-(IFERROR(LOOKUP(2,1/(('Daily AUM'!$D711:AO711&lt;&gt;"")*(NAV!$D711:AO711&lt;&gt;"")),'Daily AUM'!$D711:AO711),"")*(NAV!AP711/IFERROR(LOOKUP(2,1/(('Daily AUM'!$D711:AO711&lt;&gt;"")*(NAV!$D711:AO711&lt;&gt;"")),NAV!$D711:AO711),"")))),0))</f>
        <v>-0.44398514257113675</v>
      </c>
      <c r="AQ711" s="2">
        <f>IF(OR('Daily AUM'!AQ711="",NAV!AQ711=""),0,IFERROR(IF(OR(IFERROR(LOOKUP(2,1/(('Daily AUM'!$D711:AP711&lt;&gt;"")*(NAV!$D711:AP711&lt;&gt;"")),'Daily AUM'!$D711:AP711),"")="",IFERROR(LOOKUP(2,1/(('Daily AUM'!$D711:AP711&lt;&gt;"")*(NAV!$D711:AP711&lt;&gt;"")),NAV!$D711:AP711),"")=""),0,'Daily AUM'!AQ711-(IFERROR(LOOKUP(2,1/(('Daily AUM'!$D711:AP711&lt;&gt;"")*(NAV!$D711:AP711&lt;&gt;"")),'Daily AUM'!$D711:AP711),"")*(NAV!AQ711/IFERROR(LOOKUP(2,1/(('Daily AUM'!$D711:AP711&lt;&gt;"")*(NAV!$D711:AP711&lt;&gt;"")),NAV!$D711:AP711),"")))),0))</f>
        <v>-0.6621184962409643</v>
      </c>
      <c r="AR711" s="2">
        <f>IF(OR('Daily AUM'!AR711="",NAV!AR711=""),0,IFERROR(IF(OR(IFERROR(LOOKUP(2,1/(('Daily AUM'!$D711:AQ711&lt;&gt;"")*(NAV!$D711:AQ711&lt;&gt;"")),'Daily AUM'!$D711:AQ711),"")="",IFERROR(LOOKUP(2,1/(('Daily AUM'!$D711:AQ711&lt;&gt;"")*(NAV!$D711:AQ711&lt;&gt;"")),NAV!$D711:AQ711),"")=""),0,'Daily AUM'!AR711-(IFERROR(LOOKUP(2,1/(('Daily AUM'!$D711:AQ711&lt;&gt;"")*(NAV!$D711:AQ711&lt;&gt;"")),'Daily AUM'!$D711:AQ711),"")*(NAV!AR711/IFERROR(LOOKUP(2,1/(('Daily AUM'!$D711:AQ711&lt;&gt;"")*(NAV!$D711:AQ711&lt;&gt;"")),NAV!$D711:AQ711),"")))),0))</f>
        <v>-0.35300360360338345</v>
      </c>
      <c r="AS711" s="2">
        <f t="shared" si="22"/>
        <v>-14.864123756725121</v>
      </c>
      <c r="AT711" s="2">
        <f t="shared" si="23"/>
        <v>-11.381762934006929</v>
      </c>
    </row>
    <row r="712" spans="1:46" x14ac:dyDescent="0.2">
      <c r="A712" t="s">
        <v>786</v>
      </c>
      <c r="B712" t="s">
        <v>782</v>
      </c>
      <c r="C712" t="s">
        <v>13</v>
      </c>
      <c r="D712" s="2">
        <f>0</f>
        <v>0</v>
      </c>
      <c r="E712" s="2">
        <f>IF(OR('Daily AUM'!E712="",NAV!E712=""),0,IFERROR(IF(OR(IFERROR(LOOKUP(2,1/(('Daily AUM'!$D712:D712&lt;&gt;"")*(NAV!$D712:D712&lt;&gt;"")),'Daily AUM'!$D712:D712),"")="",IFERROR(LOOKUP(2,1/(('Daily AUM'!$D712:D712&lt;&gt;"")*(NAV!$D712:D712&lt;&gt;"")),NAV!$D712:D712),"")=""),0,'Daily AUM'!E712-(IFERROR(LOOKUP(2,1/(('Daily AUM'!$D712:D712&lt;&gt;"")*(NAV!$D712:D712&lt;&gt;"")),'Daily AUM'!$D712:D712),"")*(NAV!E712/IFERROR(LOOKUP(2,1/(('Daily AUM'!$D712:D712&lt;&gt;"")*(NAV!$D712:D712&lt;&gt;"")),NAV!$D712:D712),"")))),0))</f>
        <v>-0.60739999999998417</v>
      </c>
      <c r="F712" s="2">
        <f>IF(OR('Daily AUM'!F712="",NAV!F712=""),0,IFERROR(IF(OR(IFERROR(LOOKUP(2,1/(('Daily AUM'!$D712:E712&lt;&gt;"")*(NAV!$D712:E712&lt;&gt;"")),'Daily AUM'!$D712:E712),"")="",IFERROR(LOOKUP(2,1/(('Daily AUM'!$D712:E712&lt;&gt;"")*(NAV!$D712:E712&lt;&gt;"")),NAV!$D712:E712),"")=""),0,'Daily AUM'!F712-(IFERROR(LOOKUP(2,1/(('Daily AUM'!$D712:E712&lt;&gt;"")*(NAV!$D712:E712&lt;&gt;"")),'Daily AUM'!$D712:E712),"")*(NAV!F712/IFERROR(LOOKUP(2,1/(('Daily AUM'!$D712:E712&lt;&gt;"")*(NAV!$D712:E712&lt;&gt;"")),NAV!$D712:E712),"")))),0))</f>
        <v>0.3836995014954141</v>
      </c>
      <c r="G712" s="2">
        <f>IF(OR('Daily AUM'!G712="",NAV!G712=""),0,IFERROR(IF(OR(IFERROR(LOOKUP(2,1/(('Daily AUM'!$D712:F712&lt;&gt;"")*(NAV!$D712:F712&lt;&gt;"")),'Daily AUM'!$D712:F712),"")="",IFERROR(LOOKUP(2,1/(('Daily AUM'!$D712:F712&lt;&gt;"")*(NAV!$D712:F712&lt;&gt;"")),NAV!$D712:F712),"")=""),0,'Daily AUM'!G712-(IFERROR(LOOKUP(2,1/(('Daily AUM'!$D712:F712&lt;&gt;"")*(NAV!$D712:F712&lt;&gt;"")),'Daily AUM'!$D712:F712),"")*(NAV!G712/IFERROR(LOOKUP(2,1/(('Daily AUM'!$D712:F712&lt;&gt;"")*(NAV!$D712:F712&lt;&gt;"")),NAV!$D712:F712),"")))),0))</f>
        <v>-0.95028590998037998</v>
      </c>
      <c r="H712" s="2">
        <f>IF(OR('Daily AUM'!H712="",NAV!H712=""),0,IFERROR(IF(OR(IFERROR(LOOKUP(2,1/(('Daily AUM'!$D712:G712&lt;&gt;"")*(NAV!$D712:G712&lt;&gt;"")),'Daily AUM'!$D712:G712),"")="",IFERROR(LOOKUP(2,1/(('Daily AUM'!$D712:G712&lt;&gt;"")*(NAV!$D712:G712&lt;&gt;"")),NAV!$D712:G712),"")=""),0,'Daily AUM'!H712-(IFERROR(LOOKUP(2,1/(('Daily AUM'!$D712:G712&lt;&gt;"")*(NAV!$D712:G712&lt;&gt;"")),'Daily AUM'!$D712:G712),"")*(NAV!H712/IFERROR(LOOKUP(2,1/(('Daily AUM'!$D712:G712&lt;&gt;"")*(NAV!$D712:G712&lt;&gt;"")),NAV!$D712:G712),"")))),0))</f>
        <v>-0.22020470588245189</v>
      </c>
      <c r="I712" s="2">
        <f>IF(OR('Daily AUM'!I712="",NAV!I712=""),0,IFERROR(IF(OR(IFERROR(LOOKUP(2,1/(('Daily AUM'!$D712:H712&lt;&gt;"")*(NAV!$D712:H712&lt;&gt;"")),'Daily AUM'!$D712:H712),"")="",IFERROR(LOOKUP(2,1/(('Daily AUM'!$D712:H712&lt;&gt;"")*(NAV!$D712:H712&lt;&gt;"")),NAV!$D712:H712),"")=""),0,'Daily AUM'!I712-(IFERROR(LOOKUP(2,1/(('Daily AUM'!$D712:H712&lt;&gt;"")*(NAV!$D712:H712&lt;&gt;"")),'Daily AUM'!$D712:H712),"")*(NAV!I712/IFERROR(LOOKUP(2,1/(('Daily AUM'!$D712:H712&lt;&gt;"")*(NAV!$D712:H712&lt;&gt;"")),NAV!$D712:H712),"")))),0))</f>
        <v>0.4607519379844689</v>
      </c>
      <c r="J712" s="2">
        <f>IF(OR('Daily AUM'!J712="",NAV!J712=""),0,IFERROR(IF(OR(IFERROR(LOOKUP(2,1/(('Daily AUM'!$D712:I712&lt;&gt;"")*(NAV!$D712:I712&lt;&gt;"")),'Daily AUM'!$D712:I712),"")="",IFERROR(LOOKUP(2,1/(('Daily AUM'!$D712:I712&lt;&gt;"")*(NAV!$D712:I712&lt;&gt;"")),NAV!$D712:I712),"")=""),0,'Daily AUM'!J712-(IFERROR(LOOKUP(2,1/(('Daily AUM'!$D712:I712&lt;&gt;"")*(NAV!$D712:I712&lt;&gt;"")),'Daily AUM'!$D712:I712),"")*(NAV!J712/IFERROR(LOOKUP(2,1/(('Daily AUM'!$D712:I712&lt;&gt;"")*(NAV!$D712:I712&lt;&gt;"")),NAV!$D712:I712),"")))),0))</f>
        <v>-0.25967702702706674</v>
      </c>
      <c r="K712" s="2">
        <f>IF(OR('Daily AUM'!K712="",NAV!K712=""),0,IFERROR(IF(OR(IFERROR(LOOKUP(2,1/(('Daily AUM'!$D712:J712&lt;&gt;"")*(NAV!$D712:J712&lt;&gt;"")),'Daily AUM'!$D712:J712),"")="",IFERROR(LOOKUP(2,1/(('Daily AUM'!$D712:J712&lt;&gt;"")*(NAV!$D712:J712&lt;&gt;"")),NAV!$D712:J712),"")=""),0,'Daily AUM'!K712-(IFERROR(LOOKUP(2,1/(('Daily AUM'!$D712:J712&lt;&gt;"")*(NAV!$D712:J712&lt;&gt;"")),'Daily AUM'!$D712:J712),"")*(NAV!K712/IFERROR(LOOKUP(2,1/(('Daily AUM'!$D712:J712&lt;&gt;"")*(NAV!$D712:J712&lt;&gt;"")),NAV!$D712:J712),"")))),0))</f>
        <v>0.10533129062207536</v>
      </c>
      <c r="L712" s="2">
        <f>IF(OR('Daily AUM'!L712="",NAV!L712=""),0,IFERROR(IF(OR(IFERROR(LOOKUP(2,1/(('Daily AUM'!$D712:K712&lt;&gt;"")*(NAV!$D712:K712&lt;&gt;"")),'Daily AUM'!$D712:K712),"")="",IFERROR(LOOKUP(2,1/(('Daily AUM'!$D712:K712&lt;&gt;"")*(NAV!$D712:K712&lt;&gt;"")),NAV!$D712:K712),"")=""),0,'Daily AUM'!L712-(IFERROR(LOOKUP(2,1/(('Daily AUM'!$D712:K712&lt;&gt;"")*(NAV!$D712:K712&lt;&gt;"")),'Daily AUM'!$D712:K712),"")*(NAV!L712/IFERROR(LOOKUP(2,1/(('Daily AUM'!$D712:K712&lt;&gt;"")*(NAV!$D712:K712&lt;&gt;"")),NAV!$D712:K712),"")))),0))</f>
        <v>-0.19868167441859441</v>
      </c>
      <c r="M712" s="2">
        <f>IF(OR('Daily AUM'!M712="",NAV!M712=""),0,IFERROR(IF(OR(IFERROR(LOOKUP(2,1/(('Daily AUM'!$D712:L712&lt;&gt;"")*(NAV!$D712:L712&lt;&gt;"")),'Daily AUM'!$D712:L712),"")="",IFERROR(LOOKUP(2,1/(('Daily AUM'!$D712:L712&lt;&gt;"")*(NAV!$D712:L712&lt;&gt;"")),NAV!$D712:L712),"")=""),0,'Daily AUM'!M712-(IFERROR(LOOKUP(2,1/(('Daily AUM'!$D712:L712&lt;&gt;"")*(NAV!$D712:L712&lt;&gt;"")),'Daily AUM'!$D712:L712),"")*(NAV!M712/IFERROR(LOOKUP(2,1/(('Daily AUM'!$D712:L712&lt;&gt;"")*(NAV!$D712:L712&lt;&gt;"")),NAV!$D712:L712),"")))),0))</f>
        <v>0.55684505494508585</v>
      </c>
      <c r="N712" s="2">
        <f>IF(OR('Daily AUM'!N712="",NAV!N712=""),0,IFERROR(IF(OR(IFERROR(LOOKUP(2,1/(('Daily AUM'!$D712:M712&lt;&gt;"")*(NAV!$D712:M712&lt;&gt;"")),'Daily AUM'!$D712:M712),"")="",IFERROR(LOOKUP(2,1/(('Daily AUM'!$D712:M712&lt;&gt;"")*(NAV!$D712:M712&lt;&gt;"")),NAV!$D712:M712),"")=""),0,'Daily AUM'!N712-(IFERROR(LOOKUP(2,1/(('Daily AUM'!$D712:M712&lt;&gt;"")*(NAV!$D712:M712&lt;&gt;"")),'Daily AUM'!$D712:M712),"")*(NAV!N712/IFERROR(LOOKUP(2,1/(('Daily AUM'!$D712:M712&lt;&gt;"")*(NAV!$D712:M712&lt;&gt;"")),NAV!$D712:M712),"")))),0))</f>
        <v>-0.29618833792477517</v>
      </c>
      <c r="O712" s="2">
        <f>IF(OR('Daily AUM'!O712="",NAV!O712=""),0,IFERROR(IF(OR(IFERROR(LOOKUP(2,1/(('Daily AUM'!$D712:N712&lt;&gt;"")*(NAV!$D712:N712&lt;&gt;"")),'Daily AUM'!$D712:N712),"")="",IFERROR(LOOKUP(2,1/(('Daily AUM'!$D712:N712&lt;&gt;"")*(NAV!$D712:N712&lt;&gt;"")),NAV!$D712:N712),"")=""),0,'Daily AUM'!O712-(IFERROR(LOOKUP(2,1/(('Daily AUM'!$D712:N712&lt;&gt;"")*(NAV!$D712:N712&lt;&gt;"")),'Daily AUM'!$D712:N712),"")*(NAV!O712/IFERROR(LOOKUP(2,1/(('Daily AUM'!$D712:N712&lt;&gt;"")*(NAV!$D712:N712&lt;&gt;"")),NAV!$D712:N712),"")))),0))</f>
        <v>4.362515837118508E-2</v>
      </c>
      <c r="P712" s="2">
        <f>IF(OR('Daily AUM'!P712="",NAV!P712=""),0,IFERROR(IF(OR(IFERROR(LOOKUP(2,1/(('Daily AUM'!$D712:O712&lt;&gt;"")*(NAV!$D712:O712&lt;&gt;"")),'Daily AUM'!$D712:O712),"")="",IFERROR(LOOKUP(2,1/(('Daily AUM'!$D712:O712&lt;&gt;"")*(NAV!$D712:O712&lt;&gt;"")),NAV!$D712:O712),"")=""),0,'Daily AUM'!P712-(IFERROR(LOOKUP(2,1/(('Daily AUM'!$D712:O712&lt;&gt;"")*(NAV!$D712:O712&lt;&gt;"")),'Daily AUM'!$D712:O712),"")*(NAV!P712/IFERROR(LOOKUP(2,1/(('Daily AUM'!$D712:O712&lt;&gt;"")*(NAV!$D712:O712&lt;&gt;"")),NAV!$D712:O712),"")))),0))</f>
        <v>0.39602212230209943</v>
      </c>
      <c r="Q712" s="2">
        <f>IF(OR('Daily AUM'!Q712="",NAV!Q712=""),0,IFERROR(IF(OR(IFERROR(LOOKUP(2,1/(('Daily AUM'!$D712:P712&lt;&gt;"")*(NAV!$D712:P712&lt;&gt;"")),'Daily AUM'!$D712:P712),"")="",IFERROR(LOOKUP(2,1/(('Daily AUM'!$D712:P712&lt;&gt;"")*(NAV!$D712:P712&lt;&gt;"")),NAV!$D712:P712),"")=""),0,'Daily AUM'!Q712-(IFERROR(LOOKUP(2,1/(('Daily AUM'!$D712:P712&lt;&gt;"")*(NAV!$D712:P712&lt;&gt;"")),'Daily AUM'!$D712:P712),"")*(NAV!Q712/IFERROR(LOOKUP(2,1/(('Daily AUM'!$D712:P712&lt;&gt;"")*(NAV!$D712:P712&lt;&gt;"")),NAV!$D712:P712),"")))),0))</f>
        <v>-0.21851748438888308</v>
      </c>
      <c r="R712" s="2">
        <f>IF(OR('Daily AUM'!R712="",NAV!R712=""),0,IFERROR(IF(OR(IFERROR(LOOKUP(2,1/(('Daily AUM'!$D712:Q712&lt;&gt;"")*(NAV!$D712:Q712&lt;&gt;"")),'Daily AUM'!$D712:Q712),"")="",IFERROR(LOOKUP(2,1/(('Daily AUM'!$D712:Q712&lt;&gt;"")*(NAV!$D712:Q712&lt;&gt;"")),NAV!$D712:Q712),"")=""),0,'Daily AUM'!R712-(IFERROR(LOOKUP(2,1/(('Daily AUM'!$D712:Q712&lt;&gt;"")*(NAV!$D712:Q712&lt;&gt;"")),'Daily AUM'!$D712:Q712),"")*(NAV!R712/IFERROR(LOOKUP(2,1/(('Daily AUM'!$D712:Q712&lt;&gt;"")*(NAV!$D712:Q712&lt;&gt;"")),NAV!$D712:Q712),"")))),0))</f>
        <v>2.7863636363463229E-3</v>
      </c>
      <c r="S712" s="2">
        <f>IF(OR('Daily AUM'!S712="",NAV!S712=""),0,IFERROR(IF(OR(IFERROR(LOOKUP(2,1/(('Daily AUM'!$D712:R712&lt;&gt;"")*(NAV!$D712:R712&lt;&gt;"")),'Daily AUM'!$D712:R712),"")="",IFERROR(LOOKUP(2,1/(('Daily AUM'!$D712:R712&lt;&gt;"")*(NAV!$D712:R712&lt;&gt;"")),NAV!$D712:R712),"")=""),0,'Daily AUM'!S712-(IFERROR(LOOKUP(2,1/(('Daily AUM'!$D712:R712&lt;&gt;"")*(NAV!$D712:R712&lt;&gt;"")),'Daily AUM'!$D712:R712),"")*(NAV!S712/IFERROR(LOOKUP(2,1/(('Daily AUM'!$D712:R712&lt;&gt;"")*(NAV!$D712:R712&lt;&gt;"")),NAV!$D712:R712),"")))),0))</f>
        <v>-0.36285039929009599</v>
      </c>
      <c r="T712" s="2">
        <f>IF(OR('Daily AUM'!T712="",NAV!T712=""),0,IFERROR(IF(OR(IFERROR(LOOKUP(2,1/(('Daily AUM'!$D712:S712&lt;&gt;"")*(NAV!$D712:S712&lt;&gt;"")),'Daily AUM'!$D712:S712),"")="",IFERROR(LOOKUP(2,1/(('Daily AUM'!$D712:S712&lt;&gt;"")*(NAV!$D712:S712&lt;&gt;"")),NAV!$D712:S712),"")=""),0,'Daily AUM'!T712-(IFERROR(LOOKUP(2,1/(('Daily AUM'!$D712:S712&lt;&gt;"")*(NAV!$D712:S712&lt;&gt;"")),'Daily AUM'!$D712:S712),"")*(NAV!T712/IFERROR(LOOKUP(2,1/(('Daily AUM'!$D712:S712&lt;&gt;"")*(NAV!$D712:S712&lt;&gt;"")),NAV!$D712:S712),"")))),0))</f>
        <v>-7.1880956598761259E-2</v>
      </c>
      <c r="U712" s="2">
        <f>IF(OR('Daily AUM'!U712="",NAV!U712=""),0,IFERROR(IF(OR(IFERROR(LOOKUP(2,1/(('Daily AUM'!$D712:T712&lt;&gt;"")*(NAV!$D712:T712&lt;&gt;"")),'Daily AUM'!$D712:T712),"")="",IFERROR(LOOKUP(2,1/(('Daily AUM'!$D712:T712&lt;&gt;"")*(NAV!$D712:T712&lt;&gt;"")),NAV!$D712:T712),"")=""),0,'Daily AUM'!U712-(IFERROR(LOOKUP(2,1/(('Daily AUM'!$D712:T712&lt;&gt;"")*(NAV!$D712:T712&lt;&gt;"")),'Daily AUM'!$D712:T712),"")*(NAV!U712/IFERROR(LOOKUP(2,1/(('Daily AUM'!$D712:T712&lt;&gt;"")*(NAV!$D712:T712&lt;&gt;"")),NAV!$D712:T712),"")))),0))</f>
        <v>-7.4961565836304089E-2</v>
      </c>
      <c r="V712" s="2">
        <f>IF(OR('Daily AUM'!V712="",NAV!V712=""),0,IFERROR(IF(OR(IFERROR(LOOKUP(2,1/(('Daily AUM'!$D712:U712&lt;&gt;"")*(NAV!$D712:U712&lt;&gt;"")),'Daily AUM'!$D712:U712),"")="",IFERROR(LOOKUP(2,1/(('Daily AUM'!$D712:U712&lt;&gt;"")*(NAV!$D712:U712&lt;&gt;"")),NAV!$D712:U712),"")=""),0,'Daily AUM'!V712-(IFERROR(LOOKUP(2,1/(('Daily AUM'!$D712:U712&lt;&gt;"")*(NAV!$D712:U712&lt;&gt;"")),'Daily AUM'!$D712:U712),"")*(NAV!V712/IFERROR(LOOKUP(2,1/(('Daily AUM'!$D712:U712&lt;&gt;"")*(NAV!$D712:U712&lt;&gt;"")),NAV!$D712:U712),"")))),0))</f>
        <v>-5.2025067385386592E-2</v>
      </c>
      <c r="W712" s="2">
        <f>IF(OR('Daily AUM'!W712="",NAV!W712=""),0,IFERROR(IF(OR(IFERROR(LOOKUP(2,1/(('Daily AUM'!$D712:V712&lt;&gt;"")*(NAV!$D712:V712&lt;&gt;"")),'Daily AUM'!$D712:V712),"")="",IFERROR(LOOKUP(2,1/(('Daily AUM'!$D712:V712&lt;&gt;"")*(NAV!$D712:V712&lt;&gt;"")),NAV!$D712:V712),"")=""),0,'Daily AUM'!W712-(IFERROR(LOOKUP(2,1/(('Daily AUM'!$D712:V712&lt;&gt;"")*(NAV!$D712:V712&lt;&gt;"")),'Daily AUM'!$D712:V712),"")*(NAV!W712/IFERROR(LOOKUP(2,1/(('Daily AUM'!$D712:V712&lt;&gt;"")*(NAV!$D712:V712&lt;&gt;"")),NAV!$D712:V712),"")))),0))</f>
        <v>-5.0521460374000071E-2</v>
      </c>
      <c r="X712" s="2">
        <f>IF(OR('Daily AUM'!X712="",NAV!X712=""),0,IFERROR(IF(OR(IFERROR(LOOKUP(2,1/(('Daily AUM'!$D712:W712&lt;&gt;"")*(NAV!$D712:W712&lt;&gt;"")),'Daily AUM'!$D712:W712),"")="",IFERROR(LOOKUP(2,1/(('Daily AUM'!$D712:W712&lt;&gt;"")*(NAV!$D712:W712&lt;&gt;"")),NAV!$D712:W712),"")=""),0,'Daily AUM'!X712-(IFERROR(LOOKUP(2,1/(('Daily AUM'!$D712:W712&lt;&gt;"")*(NAV!$D712:W712&lt;&gt;"")),'Daily AUM'!$D712:W712),"")*(NAV!X712/IFERROR(LOOKUP(2,1/(('Daily AUM'!$D712:W712&lt;&gt;"")*(NAV!$D712:W712&lt;&gt;"")),NAV!$D712:W712),"")))),0))</f>
        <v>-4.5143214285758404E-2</v>
      </c>
      <c r="Y712" s="2">
        <f>IF(OR('Daily AUM'!Y712="",NAV!Y712=""),0,IFERROR(IF(OR(IFERROR(LOOKUP(2,1/(('Daily AUM'!$D712:X712&lt;&gt;"")*(NAV!$D712:X712&lt;&gt;"")),'Daily AUM'!$D712:X712),"")="",IFERROR(LOOKUP(2,1/(('Daily AUM'!$D712:X712&lt;&gt;"")*(NAV!$D712:X712&lt;&gt;"")),NAV!$D712:X712),"")=""),0,'Daily AUM'!Y712-(IFERROR(LOOKUP(2,1/(('Daily AUM'!$D712:X712&lt;&gt;"")*(NAV!$D712:X712&lt;&gt;"")),'Daily AUM'!$D712:X712),"")*(NAV!Y712/IFERROR(LOOKUP(2,1/(('Daily AUM'!$D712:X712&lt;&gt;"")*(NAV!$D712:X712&lt;&gt;"")),NAV!$D712:X712),"")))),0))</f>
        <v>-0.10125476402487266</v>
      </c>
      <c r="Z712" s="2">
        <f>IF(OR('Daily AUM'!Z712="",NAV!Z712=""),0,IFERROR(IF(OR(IFERROR(LOOKUP(2,1/(('Daily AUM'!$D712:Y712&lt;&gt;"")*(NAV!$D712:Y712&lt;&gt;"")),'Daily AUM'!$D712:Y712),"")="",IFERROR(LOOKUP(2,1/(('Daily AUM'!$D712:Y712&lt;&gt;"")*(NAV!$D712:Y712&lt;&gt;"")),NAV!$D712:Y712),"")=""),0,'Daily AUM'!Z712-(IFERROR(LOOKUP(2,1/(('Daily AUM'!$D712:Y712&lt;&gt;"")*(NAV!$D712:Y712&lt;&gt;"")),'Daily AUM'!$D712:Y712),"")*(NAV!Z712/IFERROR(LOOKUP(2,1/(('Daily AUM'!$D712:Y712&lt;&gt;"")*(NAV!$D712:Y712&lt;&gt;"")),NAV!$D712:Y712),"")))),0))</f>
        <v>7.2982094897042771E-3</v>
      </c>
      <c r="AA712" s="2">
        <f>IF(OR('Daily AUM'!AA712="",NAV!AA712=""),0,IFERROR(IF(OR(IFERROR(LOOKUP(2,1/(('Daily AUM'!$D712:Z712&lt;&gt;"")*(NAV!$D712:Z712&lt;&gt;"")),'Daily AUM'!$D712:Z712),"")="",IFERROR(LOOKUP(2,1/(('Daily AUM'!$D712:Z712&lt;&gt;"")*(NAV!$D712:Z712&lt;&gt;"")),NAV!$D712:Z712),"")=""),0,'Daily AUM'!AA712-(IFERROR(LOOKUP(2,1/(('Daily AUM'!$D712:Z712&lt;&gt;"")*(NAV!$D712:Z712&lt;&gt;"")),'Daily AUM'!$D712:Z712),"")*(NAV!AA712/IFERROR(LOOKUP(2,1/(('Daily AUM'!$D712:Z712&lt;&gt;"")*(NAV!$D712:Z712&lt;&gt;"")),NAV!$D712:Z712),"")))),0))</f>
        <v>-0.18192684444454699</v>
      </c>
      <c r="AB712" s="2">
        <f>IF(OR('Daily AUM'!AB712="",NAV!AB712=""),0,IFERROR(IF(OR(IFERROR(LOOKUP(2,1/(('Daily AUM'!$D712:AA712&lt;&gt;"")*(NAV!$D712:AA712&lt;&gt;"")),'Daily AUM'!$D712:AA712),"")="",IFERROR(LOOKUP(2,1/(('Daily AUM'!$D712:AA712&lt;&gt;"")*(NAV!$D712:AA712&lt;&gt;"")),NAV!$D712:AA712),"")=""),0,'Daily AUM'!AB712-(IFERROR(LOOKUP(2,1/(('Daily AUM'!$D712:AA712&lt;&gt;"")*(NAV!$D712:AA712&lt;&gt;"")),'Daily AUM'!$D712:AA712),"")*(NAV!AB712/IFERROR(LOOKUP(2,1/(('Daily AUM'!$D712:AA712&lt;&gt;"")*(NAV!$D712:AA712&lt;&gt;"")),NAV!$D712:AA712),"")))),0))</f>
        <v>-0.12042471213464978</v>
      </c>
      <c r="AC712" s="2">
        <f>IF(OR('Daily AUM'!AC712="",NAV!AC712=""),0,IFERROR(IF(OR(IFERROR(LOOKUP(2,1/(('Daily AUM'!$D712:AB712&lt;&gt;"")*(NAV!$D712:AB712&lt;&gt;"")),'Daily AUM'!$D712:AB712),"")="",IFERROR(LOOKUP(2,1/(('Daily AUM'!$D712:AB712&lt;&gt;"")*(NAV!$D712:AB712&lt;&gt;"")),NAV!$D712:AB712),"")=""),0,'Daily AUM'!AC712-(IFERROR(LOOKUP(2,1/(('Daily AUM'!$D712:AB712&lt;&gt;"")*(NAV!$D712:AB712&lt;&gt;"")),'Daily AUM'!$D712:AB712),"")*(NAV!AC712/IFERROR(LOOKUP(2,1/(('Daily AUM'!$D712:AB712&lt;&gt;"")*(NAV!$D712:AB712&lt;&gt;"")),NAV!$D712:AB712),"")))),0))</f>
        <v>-5.0376352530633994E-2</v>
      </c>
      <c r="AD712" s="2">
        <f>IF(OR('Daily AUM'!AD712="",NAV!AD712=""),0,IFERROR(IF(OR(IFERROR(LOOKUP(2,1/(('Daily AUM'!$D712:AC712&lt;&gt;"")*(NAV!$D712:AC712&lt;&gt;"")),'Daily AUM'!$D712:AC712),"")="",IFERROR(LOOKUP(2,1/(('Daily AUM'!$D712:AC712&lt;&gt;"")*(NAV!$D712:AC712&lt;&gt;"")),NAV!$D712:AC712),"")=""),0,'Daily AUM'!AD712-(IFERROR(LOOKUP(2,1/(('Daily AUM'!$D712:AC712&lt;&gt;"")*(NAV!$D712:AC712&lt;&gt;"")),'Daily AUM'!$D712:AC712),"")*(NAV!AD712/IFERROR(LOOKUP(2,1/(('Daily AUM'!$D712:AC712&lt;&gt;"")*(NAV!$D712:AC712&lt;&gt;"")),NAV!$D712:AC712),"")))),0))</f>
        <v>-0.27357083692834294</v>
      </c>
      <c r="AE712" s="2">
        <f>IF(OR('Daily AUM'!AE712="",NAV!AE712=""),0,IFERROR(IF(OR(IFERROR(LOOKUP(2,1/(('Daily AUM'!$D712:AD712&lt;&gt;"")*(NAV!$D712:AD712&lt;&gt;"")),'Daily AUM'!$D712:AD712),"")="",IFERROR(LOOKUP(2,1/(('Daily AUM'!$D712:AD712&lt;&gt;"")*(NAV!$D712:AD712&lt;&gt;"")),NAV!$D712:AD712),"")=""),0,'Daily AUM'!AE712-(IFERROR(LOOKUP(2,1/(('Daily AUM'!$D712:AD712&lt;&gt;"")*(NAV!$D712:AD712&lt;&gt;"")),'Daily AUM'!$D712:AD712),"")*(NAV!AE712/IFERROR(LOOKUP(2,1/(('Daily AUM'!$D712:AD712&lt;&gt;"")*(NAV!$D712:AD712&lt;&gt;"")),NAV!$D712:AD712),"")))),0))</f>
        <v>-9.9866319444458895E-2</v>
      </c>
      <c r="AF712" s="2">
        <f>IF(OR('Daily AUM'!AF712="",NAV!AF712=""),0,IFERROR(IF(OR(IFERROR(LOOKUP(2,1/(('Daily AUM'!$D712:AE712&lt;&gt;"")*(NAV!$D712:AE712&lt;&gt;"")),'Daily AUM'!$D712:AE712),"")="",IFERROR(LOOKUP(2,1/(('Daily AUM'!$D712:AE712&lt;&gt;"")*(NAV!$D712:AE712&lt;&gt;"")),NAV!$D712:AE712),"")=""),0,'Daily AUM'!AF712-(IFERROR(LOOKUP(2,1/(('Daily AUM'!$D712:AE712&lt;&gt;"")*(NAV!$D712:AE712&lt;&gt;"")),'Daily AUM'!$D712:AE712),"")*(NAV!AF712/IFERROR(LOOKUP(2,1/(('Daily AUM'!$D712:AE712&lt;&gt;"")*(NAV!$D712:AE712&lt;&gt;"")),NAV!$D712:AE712),"")))),0))</f>
        <v>-0.36758980667838159</v>
      </c>
      <c r="AG712" s="2">
        <f>IF(OR('Daily AUM'!AG712="",NAV!AG712=""),0,IFERROR(IF(OR(IFERROR(LOOKUP(2,1/(('Daily AUM'!$D712:AF712&lt;&gt;"")*(NAV!$D712:AF712&lt;&gt;"")),'Daily AUM'!$D712:AF712),"")="",IFERROR(LOOKUP(2,1/(('Daily AUM'!$D712:AF712&lt;&gt;"")*(NAV!$D712:AF712&lt;&gt;"")),NAV!$D712:AF712),"")=""),0,'Daily AUM'!AG712-(IFERROR(LOOKUP(2,1/(('Daily AUM'!$D712:AF712&lt;&gt;"")*(NAV!$D712:AF712&lt;&gt;"")),'Daily AUM'!$D712:AF712),"")*(NAV!AG712/IFERROR(LOOKUP(2,1/(('Daily AUM'!$D712:AF712&lt;&gt;"")*(NAV!$D712:AF712&lt;&gt;"")),NAV!$D712:AF712),"")))),0))</f>
        <v>-0.5315531531531974</v>
      </c>
      <c r="AH712" s="2">
        <f>IF(OR('Daily AUM'!AH712="",NAV!AH712=""),0,IFERROR(IF(OR(IFERROR(LOOKUP(2,1/(('Daily AUM'!$D712:AG712&lt;&gt;"")*(NAV!$D712:AG712&lt;&gt;"")),'Daily AUM'!$D712:AG712),"")="",IFERROR(LOOKUP(2,1/(('Daily AUM'!$D712:AG712&lt;&gt;"")*(NAV!$D712:AG712&lt;&gt;"")),NAV!$D712:AG712),"")=""),0,'Daily AUM'!AH712-(IFERROR(LOOKUP(2,1/(('Daily AUM'!$D712:AG712&lt;&gt;"")*(NAV!$D712:AG712&lt;&gt;"")),'Daily AUM'!$D712:AG712),"")*(NAV!AH712/IFERROR(LOOKUP(2,1/(('Daily AUM'!$D712:AG712&lt;&gt;"")*(NAV!$D712:AG712&lt;&gt;"")),NAV!$D712:AG712),"")))),0))</f>
        <v>-0.34799730941699636</v>
      </c>
      <c r="AI712" s="2">
        <f>IF(OR('Daily AUM'!AI712="",NAV!AI712=""),0,IFERROR(IF(OR(IFERROR(LOOKUP(2,1/(('Daily AUM'!$D712:AH712&lt;&gt;"")*(NAV!$D712:AH712&lt;&gt;"")),'Daily AUM'!$D712:AH712),"")="",IFERROR(LOOKUP(2,1/(('Daily AUM'!$D712:AH712&lt;&gt;"")*(NAV!$D712:AH712&lt;&gt;"")),NAV!$D712:AH712),"")=""),0,'Daily AUM'!AI712-(IFERROR(LOOKUP(2,1/(('Daily AUM'!$D712:AH712&lt;&gt;"")*(NAV!$D712:AH712&lt;&gt;"")),'Daily AUM'!$D712:AH712),"")*(NAV!AI712/IFERROR(LOOKUP(2,1/(('Daily AUM'!$D712:AH712&lt;&gt;"")*(NAV!$D712:AH712&lt;&gt;"")),NAV!$D712:AH712),"")))),0))</f>
        <v>4.0218716577555824E-2</v>
      </c>
      <c r="AJ712" s="2">
        <f>IF(OR('Daily AUM'!AJ712="",NAV!AJ712=""),0,IFERROR(IF(OR(IFERROR(LOOKUP(2,1/(('Daily AUM'!$D712:AI712&lt;&gt;"")*(NAV!$D712:AI712&lt;&gt;"")),'Daily AUM'!$D712:AI712),"")="",IFERROR(LOOKUP(2,1/(('Daily AUM'!$D712:AI712&lt;&gt;"")*(NAV!$D712:AI712&lt;&gt;"")),NAV!$D712:AI712),"")=""),0,'Daily AUM'!AJ712-(IFERROR(LOOKUP(2,1/(('Daily AUM'!$D712:AI712&lt;&gt;"")*(NAV!$D712:AI712&lt;&gt;"")),'Daily AUM'!$D712:AI712),"")*(NAV!AJ712/IFERROR(LOOKUP(2,1/(('Daily AUM'!$D712:AI712&lt;&gt;"")*(NAV!$D712:AI712&lt;&gt;"")),NAV!$D712:AI712),"")))),0))</f>
        <v>8.0178245299919126E-2</v>
      </c>
      <c r="AK712" s="2">
        <f>IF(OR('Daily AUM'!AK712="",NAV!AK712=""),0,IFERROR(IF(OR(IFERROR(LOOKUP(2,1/(('Daily AUM'!$D712:AJ712&lt;&gt;"")*(NAV!$D712:AJ712&lt;&gt;"")),'Daily AUM'!$D712:AJ712),"")="",IFERROR(LOOKUP(2,1/(('Daily AUM'!$D712:AJ712&lt;&gt;"")*(NAV!$D712:AJ712&lt;&gt;"")),NAV!$D712:AJ712),"")=""),0,'Daily AUM'!AK712-(IFERROR(LOOKUP(2,1/(('Daily AUM'!$D712:AJ712&lt;&gt;"")*(NAV!$D712:AJ712&lt;&gt;"")),'Daily AUM'!$D712:AJ712),"")*(NAV!AK712/IFERROR(LOOKUP(2,1/(('Daily AUM'!$D712:AJ712&lt;&gt;"")*(NAV!$D712:AJ712&lt;&gt;"")),NAV!$D712:AJ712),"")))),0))</f>
        <v>-0.51725990990991022</v>
      </c>
      <c r="AL712" s="2">
        <f>IF(OR('Daily AUM'!AL712="",NAV!AL712=""),0,IFERROR(IF(OR(IFERROR(LOOKUP(2,1/(('Daily AUM'!$D712:AK712&lt;&gt;"")*(NAV!$D712:AK712&lt;&gt;"")),'Daily AUM'!$D712:AK712),"")="",IFERROR(LOOKUP(2,1/(('Daily AUM'!$D712:AK712&lt;&gt;"")*(NAV!$D712:AK712&lt;&gt;"")),NAV!$D712:AK712),"")=""),0,'Daily AUM'!AL712-(IFERROR(LOOKUP(2,1/(('Daily AUM'!$D712:AK712&lt;&gt;"")*(NAV!$D712:AK712&lt;&gt;"")),'Daily AUM'!$D712:AK712),"")*(NAV!AL712/IFERROR(LOOKUP(2,1/(('Daily AUM'!$D712:AK712&lt;&gt;"")*(NAV!$D712:AK712&lt;&gt;"")),NAV!$D712:AK712),"")))),0))</f>
        <v>-0.38979228699548685</v>
      </c>
      <c r="AM712" s="2">
        <f>IF(OR('Daily AUM'!AM712="",NAV!AM712=""),0,IFERROR(IF(OR(IFERROR(LOOKUP(2,1/(('Daily AUM'!$D712:AL712&lt;&gt;"")*(NAV!$D712:AL712&lt;&gt;"")),'Daily AUM'!$D712:AL712),"")="",IFERROR(LOOKUP(2,1/(('Daily AUM'!$D712:AL712&lt;&gt;"")*(NAV!$D712:AL712&lt;&gt;"")),NAV!$D712:AL712),"")=""),0,'Daily AUM'!AM712-(IFERROR(LOOKUP(2,1/(('Daily AUM'!$D712:AL712&lt;&gt;"")*(NAV!$D712:AL712&lt;&gt;"")),'Daily AUM'!$D712:AL712),"")*(NAV!AM712/IFERROR(LOOKUP(2,1/(('Daily AUM'!$D712:AL712&lt;&gt;"")*(NAV!$D712:AL712&lt;&gt;"")),NAV!$D712:AL712),"")))),0))</f>
        <v>-3.6898123324363041E-2</v>
      </c>
      <c r="AN712" s="2">
        <f>IF(OR('Daily AUM'!AN712="",NAV!AN712=""),0,IFERROR(IF(OR(IFERROR(LOOKUP(2,1/(('Daily AUM'!$D712:AM712&lt;&gt;"")*(NAV!$D712:AM712&lt;&gt;"")),'Daily AUM'!$D712:AM712),"")="",IFERROR(LOOKUP(2,1/(('Daily AUM'!$D712:AM712&lt;&gt;"")*(NAV!$D712:AM712&lt;&gt;"")),NAV!$D712:AM712),"")=""),0,'Daily AUM'!AN712-(IFERROR(LOOKUP(2,1/(('Daily AUM'!$D712:AM712&lt;&gt;"")*(NAV!$D712:AM712&lt;&gt;"")),'Daily AUM'!$D712:AM712),"")*(NAV!AN712/IFERROR(LOOKUP(2,1/(('Daily AUM'!$D712:AM712&lt;&gt;"")*(NAV!$D712:AM712&lt;&gt;"")),NAV!$D712:AM712),"")))),0))</f>
        <v>-0.60620000000000118</v>
      </c>
      <c r="AO712" s="2">
        <f>IF(OR('Daily AUM'!AO712="",NAV!AO712=""),0,IFERROR(IF(OR(IFERROR(LOOKUP(2,1/(('Daily AUM'!$D712:AN712&lt;&gt;"")*(NAV!$D712:AN712&lt;&gt;"")),'Daily AUM'!$D712:AN712),"")="",IFERROR(LOOKUP(2,1/(('Daily AUM'!$D712:AN712&lt;&gt;"")*(NAV!$D712:AN712&lt;&gt;"")),NAV!$D712:AN712),"")=""),0,'Daily AUM'!AO712-(IFERROR(LOOKUP(2,1/(('Daily AUM'!$D712:AN712&lt;&gt;"")*(NAV!$D712:AN712&lt;&gt;"")),'Daily AUM'!$D712:AN712),"")*(NAV!AO712/IFERROR(LOOKUP(2,1/(('Daily AUM'!$D712:AN712&lt;&gt;"")*(NAV!$D712:AN712&lt;&gt;"")),NAV!$D712:AN712),"")))),0))</f>
        <v>-0.58522895204259839</v>
      </c>
      <c r="AP712" s="2">
        <f>IF(OR('Daily AUM'!AP712="",NAV!AP712=""),0,IFERROR(IF(OR(IFERROR(LOOKUP(2,1/(('Daily AUM'!$D712:AO712&lt;&gt;"")*(NAV!$D712:AO712&lt;&gt;"")),'Daily AUM'!$D712:AO712),"")="",IFERROR(LOOKUP(2,1/(('Daily AUM'!$D712:AO712&lt;&gt;"")*(NAV!$D712:AO712&lt;&gt;"")),NAV!$D712:AO712),"")=""),0,'Daily AUM'!AP712-(IFERROR(LOOKUP(2,1/(('Daily AUM'!$D712:AO712&lt;&gt;"")*(NAV!$D712:AO712&lt;&gt;"")),'Daily AUM'!$D712:AO712),"")*(NAV!AP712/IFERROR(LOOKUP(2,1/(('Daily AUM'!$D712:AO712&lt;&gt;"")*(NAV!$D712:AO712&lt;&gt;"")),NAV!$D712:AO712),"")))),0))</f>
        <v>-0.11261568799295674</v>
      </c>
      <c r="AQ712" s="2">
        <f>IF(OR('Daily AUM'!AQ712="",NAV!AQ712=""),0,IFERROR(IF(OR(IFERROR(LOOKUP(2,1/(('Daily AUM'!$D712:AP712&lt;&gt;"")*(NAV!$D712:AP712&lt;&gt;"")),'Daily AUM'!$D712:AP712),"")="",IFERROR(LOOKUP(2,1/(('Daily AUM'!$D712:AP712&lt;&gt;"")*(NAV!$D712:AP712&lt;&gt;"")),NAV!$D712:AP712),"")=""),0,'Daily AUM'!AQ712-(IFERROR(LOOKUP(2,1/(('Daily AUM'!$D712:AP712&lt;&gt;"")*(NAV!$D712:AP712&lt;&gt;"")),'Daily AUM'!$D712:AP712),"")*(NAV!AQ712/IFERROR(LOOKUP(2,1/(('Daily AUM'!$D712:AP712&lt;&gt;"")*(NAV!$D712:AP712&lt;&gt;"")),NAV!$D712:AP712),"")))),0))</f>
        <v>-4.3119527145449865E-2</v>
      </c>
      <c r="AR712" s="2">
        <f>IF(OR('Daily AUM'!AR712="",NAV!AR712=""),0,IFERROR(IF(OR(IFERROR(LOOKUP(2,1/(('Daily AUM'!$D712:AQ712&lt;&gt;"")*(NAV!$D712:AQ712&lt;&gt;"")),'Daily AUM'!$D712:AQ712),"")="",IFERROR(LOOKUP(2,1/(('Daily AUM'!$D712:AQ712&lt;&gt;"")*(NAV!$D712:AQ712&lt;&gt;"")),NAV!$D712:AQ712),"")=""),0,'Daily AUM'!AR712-(IFERROR(LOOKUP(2,1/(('Daily AUM'!$D712:AQ712&lt;&gt;"")*(NAV!$D712:AQ712&lt;&gt;"")),'Daily AUM'!$D712:AQ712),"")*(NAV!AR712/IFERROR(LOOKUP(2,1/(('Daily AUM'!$D712:AQ712&lt;&gt;"")*(NAV!$D712:AQ712&lt;&gt;"")),NAV!$D712:AQ712),"")))),0))</f>
        <v>-0.44722497824193397</v>
      </c>
      <c r="AS712" s="2">
        <f t="shared" si="22"/>
        <v>-0.9531311380606553</v>
      </c>
      <c r="AT712" s="2">
        <f t="shared" si="23"/>
        <v>-4.583949629016729</v>
      </c>
    </row>
    <row r="713" spans="1:46" x14ac:dyDescent="0.2">
      <c r="A713" t="s">
        <v>787</v>
      </c>
      <c r="B713" t="s">
        <v>782</v>
      </c>
      <c r="C713" t="s">
        <v>13</v>
      </c>
      <c r="D713" s="2">
        <f>0</f>
        <v>0</v>
      </c>
      <c r="E713" s="2">
        <f>IF(OR('Daily AUM'!E713="",NAV!E713=""),0,IFERROR(IF(OR(IFERROR(LOOKUP(2,1/(('Daily AUM'!$D713:D713&lt;&gt;"")*(NAV!$D713:D713&lt;&gt;"")),'Daily AUM'!$D713:D713),"")="",IFERROR(LOOKUP(2,1/(('Daily AUM'!$D713:D713&lt;&gt;"")*(NAV!$D713:D713&lt;&gt;"")),NAV!$D713:D713),"")=""),0,'Daily AUM'!E713-(IFERROR(LOOKUP(2,1/(('Daily AUM'!$D713:D713&lt;&gt;"")*(NAV!$D713:D713&lt;&gt;"")),'Daily AUM'!$D713:D713),"")*(NAV!E713/IFERROR(LOOKUP(2,1/(('Daily AUM'!$D713:D713&lt;&gt;"")*(NAV!$D713:D713&lt;&gt;"")),NAV!$D713:D713),"")))),0))</f>
        <v>1.3199999999983447E-2</v>
      </c>
      <c r="F713" s="2">
        <f>IF(OR('Daily AUM'!F713="",NAV!F713=""),0,IFERROR(IF(OR(IFERROR(LOOKUP(2,1/(('Daily AUM'!$D713:E713&lt;&gt;"")*(NAV!$D713:E713&lt;&gt;"")),'Daily AUM'!$D713:E713),"")="",IFERROR(LOOKUP(2,1/(('Daily AUM'!$D713:E713&lt;&gt;"")*(NAV!$D713:E713&lt;&gt;"")),NAV!$D713:E713),"")=""),0,'Daily AUM'!F713-(IFERROR(LOOKUP(2,1/(('Daily AUM'!$D713:E713&lt;&gt;"")*(NAV!$D713:E713&lt;&gt;"")),'Daily AUM'!$D713:E713),"")*(NAV!F713/IFERROR(LOOKUP(2,1/(('Daily AUM'!$D713:E713&lt;&gt;"")*(NAV!$D713:E713&lt;&gt;"")),NAV!$D713:E713),"")))),0))</f>
        <v>6.4111031175002609E-2</v>
      </c>
      <c r="G713" s="2">
        <f>IF(OR('Daily AUM'!G713="",NAV!G713=""),0,IFERROR(IF(OR(IFERROR(LOOKUP(2,1/(('Daily AUM'!$D713:F713&lt;&gt;"")*(NAV!$D713:F713&lt;&gt;"")),'Daily AUM'!$D713:F713),"")="",IFERROR(LOOKUP(2,1/(('Daily AUM'!$D713:F713&lt;&gt;"")*(NAV!$D713:F713&lt;&gt;"")),NAV!$D713:F713),"")=""),0,'Daily AUM'!G713-(IFERROR(LOOKUP(2,1/(('Daily AUM'!$D713:F713&lt;&gt;"")*(NAV!$D713:F713&lt;&gt;"")),'Daily AUM'!$D713:F713),"")*(NAV!G713/IFERROR(LOOKUP(2,1/(('Daily AUM'!$D713:F713&lt;&gt;"")*(NAV!$D713:F713&lt;&gt;"")),NAV!$D713:F713),"")))),0))</f>
        <v>-6.4642621015252644E-2</v>
      </c>
      <c r="H713" s="2">
        <f>IF(OR('Daily AUM'!H713="",NAV!H713=""),0,IFERROR(IF(OR(IFERROR(LOOKUP(2,1/(('Daily AUM'!$D713:G713&lt;&gt;"")*(NAV!$D713:G713&lt;&gt;"")),'Daily AUM'!$D713:G713),"")="",IFERROR(LOOKUP(2,1/(('Daily AUM'!$D713:G713&lt;&gt;"")*(NAV!$D713:G713&lt;&gt;"")),NAV!$D713:G713),"")=""),0,'Daily AUM'!H713-(IFERROR(LOOKUP(2,1/(('Daily AUM'!$D713:G713&lt;&gt;"")*(NAV!$D713:G713&lt;&gt;"")),'Daily AUM'!$D713:G713),"")*(NAV!H713/IFERROR(LOOKUP(2,1/(('Daily AUM'!$D713:G713&lt;&gt;"")*(NAV!$D713:G713&lt;&gt;"")),NAV!$D713:G713),"")))),0))</f>
        <v>-0.10063065088763778</v>
      </c>
      <c r="I713" s="2">
        <f>IF(OR('Daily AUM'!I713="",NAV!I713=""),0,IFERROR(IF(OR(IFERROR(LOOKUP(2,1/(('Daily AUM'!$D713:H713&lt;&gt;"")*(NAV!$D713:H713&lt;&gt;"")),'Daily AUM'!$D713:H713),"")="",IFERROR(LOOKUP(2,1/(('Daily AUM'!$D713:H713&lt;&gt;"")*(NAV!$D713:H713&lt;&gt;"")),NAV!$D713:H713),"")=""),0,'Daily AUM'!I713-(IFERROR(LOOKUP(2,1/(('Daily AUM'!$D713:H713&lt;&gt;"")*(NAV!$D713:H713&lt;&gt;"")),'Daily AUM'!$D713:H713),"")*(NAV!I713/IFERROR(LOOKUP(2,1/(('Daily AUM'!$D713:H713&lt;&gt;"")*(NAV!$D713:H713&lt;&gt;"")),NAV!$D713:H713),"")))),0))</f>
        <v>0.452635040745065</v>
      </c>
      <c r="J713" s="2">
        <f>IF(OR('Daily AUM'!J713="",NAV!J713=""),0,IFERROR(IF(OR(IFERROR(LOOKUP(2,1/(('Daily AUM'!$D713:I713&lt;&gt;"")*(NAV!$D713:I713&lt;&gt;"")),'Daily AUM'!$D713:I713),"")="",IFERROR(LOOKUP(2,1/(('Daily AUM'!$D713:I713&lt;&gt;"")*(NAV!$D713:I713&lt;&gt;"")),NAV!$D713:I713),"")=""),0,'Daily AUM'!J713-(IFERROR(LOOKUP(2,1/(('Daily AUM'!$D713:I713&lt;&gt;"")*(NAV!$D713:I713&lt;&gt;"")),'Daily AUM'!$D713:I713),"")*(NAV!J713/IFERROR(LOOKUP(2,1/(('Daily AUM'!$D713:I713&lt;&gt;"")*(NAV!$D713:I713&lt;&gt;"")),NAV!$D713:I713),"")))),0))</f>
        <v>0.12032237762235809</v>
      </c>
      <c r="K713" s="2">
        <f>IF(OR('Daily AUM'!K713="",NAV!K713=""),0,IFERROR(IF(OR(IFERROR(LOOKUP(2,1/(('Daily AUM'!$D713:J713&lt;&gt;"")*(NAV!$D713:J713&lt;&gt;"")),'Daily AUM'!$D713:J713),"")="",IFERROR(LOOKUP(2,1/(('Daily AUM'!$D713:J713&lt;&gt;"")*(NAV!$D713:J713&lt;&gt;"")),NAV!$D713:J713),"")=""),0,'Daily AUM'!K713-(IFERROR(LOOKUP(2,1/(('Daily AUM'!$D713:J713&lt;&gt;"")*(NAV!$D713:J713&lt;&gt;"")),'Daily AUM'!$D713:J713),"")*(NAV!K713/IFERROR(LOOKUP(2,1/(('Daily AUM'!$D713:J713&lt;&gt;"")*(NAV!$D713:J713&lt;&gt;"")),NAV!$D713:J713),"")))),0))</f>
        <v>0.10759808558560735</v>
      </c>
      <c r="L713" s="2">
        <f>IF(OR('Daily AUM'!L713="",NAV!L713=""),0,IFERROR(IF(OR(IFERROR(LOOKUP(2,1/(('Daily AUM'!$D713:K713&lt;&gt;"")*(NAV!$D713:K713&lt;&gt;"")),'Daily AUM'!$D713:K713),"")="",IFERROR(LOOKUP(2,1/(('Daily AUM'!$D713:K713&lt;&gt;"")*(NAV!$D713:K713&lt;&gt;"")),NAV!$D713:K713),"")=""),0,'Daily AUM'!L713-(IFERROR(LOOKUP(2,1/(('Daily AUM'!$D713:K713&lt;&gt;"")*(NAV!$D713:K713&lt;&gt;"")),'Daily AUM'!$D713:K713),"")*(NAV!L713/IFERROR(LOOKUP(2,1/(('Daily AUM'!$D713:K713&lt;&gt;"")*(NAV!$D713:K713&lt;&gt;"")),NAV!$D713:K713),"")))),0))</f>
        <v>1.3152091319052488</v>
      </c>
      <c r="M713" s="2">
        <f>IF(OR('Daily AUM'!M713="",NAV!M713=""),0,IFERROR(IF(OR(IFERROR(LOOKUP(2,1/(('Daily AUM'!$D713:L713&lt;&gt;"")*(NAV!$D713:L713&lt;&gt;"")),'Daily AUM'!$D713:L713),"")="",IFERROR(LOOKUP(2,1/(('Daily AUM'!$D713:L713&lt;&gt;"")*(NAV!$D713:L713&lt;&gt;"")),NAV!$D713:L713),"")=""),0,'Daily AUM'!M713-(IFERROR(LOOKUP(2,1/(('Daily AUM'!$D713:L713&lt;&gt;"")*(NAV!$D713:L713&lt;&gt;"")),'Daily AUM'!$D713:L713),"")*(NAV!M713/IFERROR(LOOKUP(2,1/(('Daily AUM'!$D713:L713&lt;&gt;"")*(NAV!$D713:L713&lt;&gt;"")),NAV!$D713:L713),"")))),0))</f>
        <v>0.10774246119740383</v>
      </c>
      <c r="N713" s="2">
        <f>IF(OR('Daily AUM'!N713="",NAV!N713=""),0,IFERROR(IF(OR(IFERROR(LOOKUP(2,1/(('Daily AUM'!$D713:M713&lt;&gt;"")*(NAV!$D713:M713&lt;&gt;"")),'Daily AUM'!$D713:M713),"")="",IFERROR(LOOKUP(2,1/(('Daily AUM'!$D713:M713&lt;&gt;"")*(NAV!$D713:M713&lt;&gt;"")),NAV!$D713:M713),"")=""),0,'Daily AUM'!N713-(IFERROR(LOOKUP(2,1/(('Daily AUM'!$D713:M713&lt;&gt;"")*(NAV!$D713:M713&lt;&gt;"")),'Daily AUM'!$D713:M713),"")*(NAV!N713/IFERROR(LOOKUP(2,1/(('Daily AUM'!$D713:M713&lt;&gt;"")*(NAV!$D713:M713&lt;&gt;"")),NAV!$D713:M713),"")))),0))</f>
        <v>6.382547486026624E-2</v>
      </c>
      <c r="O713" s="2">
        <f>IF(OR('Daily AUM'!O713="",NAV!O713=""),0,IFERROR(IF(OR(IFERROR(LOOKUP(2,1/(('Daily AUM'!$D713:N713&lt;&gt;"")*(NAV!$D713:N713&lt;&gt;"")),'Daily AUM'!$D713:N713),"")="",IFERROR(LOOKUP(2,1/(('Daily AUM'!$D713:N713&lt;&gt;"")*(NAV!$D713:N713&lt;&gt;"")),NAV!$D713:N713),"")=""),0,'Daily AUM'!O713-(IFERROR(LOOKUP(2,1/(('Daily AUM'!$D713:N713&lt;&gt;"")*(NAV!$D713:N713&lt;&gt;"")),'Daily AUM'!$D713:N713),"")*(NAV!O713/IFERROR(LOOKUP(2,1/(('Daily AUM'!$D713:N713&lt;&gt;"")*(NAV!$D713:N713&lt;&gt;"")),NAV!$D713:N713),"")))),0))</f>
        <v>6.2631753031951121E-2</v>
      </c>
      <c r="P713" s="2">
        <f>IF(OR('Daily AUM'!P713="",NAV!P713=""),0,IFERROR(IF(OR(IFERROR(LOOKUP(2,1/(('Daily AUM'!$D713:O713&lt;&gt;"")*(NAV!$D713:O713&lt;&gt;"")),'Daily AUM'!$D713:O713),"")="",IFERROR(LOOKUP(2,1/(('Daily AUM'!$D713:O713&lt;&gt;"")*(NAV!$D713:O713&lt;&gt;"")),NAV!$D713:O713),"")=""),0,'Daily AUM'!P713-(IFERROR(LOOKUP(2,1/(('Daily AUM'!$D713:O713&lt;&gt;"")*(NAV!$D713:O713&lt;&gt;"")),'Daily AUM'!$D713:O713),"")*(NAV!P713/IFERROR(LOOKUP(2,1/(('Daily AUM'!$D713:O713&lt;&gt;"")*(NAV!$D713:O713&lt;&gt;"")),NAV!$D713:O713),"")))),0))</f>
        <v>-5.827224669599218E-2</v>
      </c>
      <c r="Q713" s="2">
        <f>IF(OR('Daily AUM'!Q713="",NAV!Q713=""),0,IFERROR(IF(OR(IFERROR(LOOKUP(2,1/(('Daily AUM'!$D713:P713&lt;&gt;"")*(NAV!$D713:P713&lt;&gt;"")),'Daily AUM'!$D713:P713),"")="",IFERROR(LOOKUP(2,1/(('Daily AUM'!$D713:P713&lt;&gt;"")*(NAV!$D713:P713&lt;&gt;"")),NAV!$D713:P713),"")=""),0,'Daily AUM'!Q713-(IFERROR(LOOKUP(2,1/(('Daily AUM'!$D713:P713&lt;&gt;"")*(NAV!$D713:P713&lt;&gt;"")),'Daily AUM'!$D713:P713),"")*(NAV!Q713/IFERROR(LOOKUP(2,1/(('Daily AUM'!$D713:P713&lt;&gt;"")*(NAV!$D713:P713&lt;&gt;"")),NAV!$D713:P713),"")))),0))</f>
        <v>0.29595250544667806</v>
      </c>
      <c r="R713" s="2">
        <f>IF(OR('Daily AUM'!R713="",NAV!R713=""),0,IFERROR(IF(OR(IFERROR(LOOKUP(2,1/(('Daily AUM'!$D713:Q713&lt;&gt;"")*(NAV!$D713:Q713&lt;&gt;"")),'Daily AUM'!$D713:Q713),"")="",IFERROR(LOOKUP(2,1/(('Daily AUM'!$D713:Q713&lt;&gt;"")*(NAV!$D713:Q713&lt;&gt;"")),NAV!$D713:Q713),"")=""),0,'Daily AUM'!R713-(IFERROR(LOOKUP(2,1/(('Daily AUM'!$D713:Q713&lt;&gt;"")*(NAV!$D713:Q713&lt;&gt;"")),'Daily AUM'!$D713:Q713),"")*(NAV!R713/IFERROR(LOOKUP(2,1/(('Daily AUM'!$D713:Q713&lt;&gt;"")*(NAV!$D713:Q713&lt;&gt;"")),NAV!$D713:Q713),"")))),0))</f>
        <v>0.19294108695652312</v>
      </c>
      <c r="S713" s="2">
        <f>IF(OR('Daily AUM'!S713="",NAV!S713=""),0,IFERROR(IF(OR(IFERROR(LOOKUP(2,1/(('Daily AUM'!$D713:R713&lt;&gt;"")*(NAV!$D713:R713&lt;&gt;"")),'Daily AUM'!$D713:R713),"")="",IFERROR(LOOKUP(2,1/(('Daily AUM'!$D713:R713&lt;&gt;"")*(NAV!$D713:R713&lt;&gt;"")),NAV!$D713:R713),"")=""),0,'Daily AUM'!S713-(IFERROR(LOOKUP(2,1/(('Daily AUM'!$D713:R713&lt;&gt;"")*(NAV!$D713:R713&lt;&gt;"")),'Daily AUM'!$D713:R713),"")*(NAV!S713/IFERROR(LOOKUP(2,1/(('Daily AUM'!$D713:R713&lt;&gt;"")*(NAV!$D713:R713&lt;&gt;"")),NAV!$D713:R713),"")))),0))</f>
        <v>0.28580312163620647</v>
      </c>
      <c r="T713" s="2">
        <f>IF(OR('Daily AUM'!T713="",NAV!T713=""),0,IFERROR(IF(OR(IFERROR(LOOKUP(2,1/(('Daily AUM'!$D713:S713&lt;&gt;"")*(NAV!$D713:S713&lt;&gt;"")),'Daily AUM'!$D713:S713),"")="",IFERROR(LOOKUP(2,1/(('Daily AUM'!$D713:S713&lt;&gt;"")*(NAV!$D713:S713&lt;&gt;"")),NAV!$D713:S713),"")=""),0,'Daily AUM'!T713-(IFERROR(LOOKUP(2,1/(('Daily AUM'!$D713:S713&lt;&gt;"")*(NAV!$D713:S713&lt;&gt;"")),'Daily AUM'!$D713:S713),"")*(NAV!T713/IFERROR(LOOKUP(2,1/(('Daily AUM'!$D713:S713&lt;&gt;"")*(NAV!$D713:S713&lt;&gt;"")),NAV!$D713:S713),"")))),0))</f>
        <v>-0.11108900862069504</v>
      </c>
      <c r="U713" s="2">
        <f>IF(OR('Daily AUM'!U713="",NAV!U713=""),0,IFERROR(IF(OR(IFERROR(LOOKUP(2,1/(('Daily AUM'!$D713:T713&lt;&gt;"")*(NAV!$D713:T713&lt;&gt;"")),'Daily AUM'!$D713:T713),"")="",IFERROR(LOOKUP(2,1/(('Daily AUM'!$D713:T713&lt;&gt;"")*(NAV!$D713:T713&lt;&gt;"")),NAV!$D713:T713),"")=""),0,'Daily AUM'!U713-(IFERROR(LOOKUP(2,1/(('Daily AUM'!$D713:T713&lt;&gt;"")*(NAV!$D713:T713&lt;&gt;"")),'Daily AUM'!$D713:T713),"")*(NAV!U713/IFERROR(LOOKUP(2,1/(('Daily AUM'!$D713:T713&lt;&gt;"")*(NAV!$D713:T713&lt;&gt;"")),NAV!$D713:T713),"")))),0))</f>
        <v>0.28963061002178847</v>
      </c>
      <c r="V713" s="2">
        <f>IF(OR('Daily AUM'!V713="",NAV!V713=""),0,IFERROR(IF(OR(IFERROR(LOOKUP(2,1/(('Daily AUM'!$D713:U713&lt;&gt;"")*(NAV!$D713:U713&lt;&gt;"")),'Daily AUM'!$D713:U713),"")="",IFERROR(LOOKUP(2,1/(('Daily AUM'!$D713:U713&lt;&gt;"")*(NAV!$D713:U713&lt;&gt;"")),NAV!$D713:U713),"")=""),0,'Daily AUM'!V713-(IFERROR(LOOKUP(2,1/(('Daily AUM'!$D713:U713&lt;&gt;"")*(NAV!$D713:U713&lt;&gt;"")),'Daily AUM'!$D713:U713),"")*(NAV!V713/IFERROR(LOOKUP(2,1/(('Daily AUM'!$D713:U713&lt;&gt;"")*(NAV!$D713:U713&lt;&gt;"")),NAV!$D713:U713),"")))),0))</f>
        <v>7.1319868276589204E-2</v>
      </c>
      <c r="W713" s="2">
        <f>IF(OR('Daily AUM'!W713="",NAV!W713=""),0,IFERROR(IF(OR(IFERROR(LOOKUP(2,1/(('Daily AUM'!$D713:V713&lt;&gt;"")*(NAV!$D713:V713&lt;&gt;"")),'Daily AUM'!$D713:V713),"")="",IFERROR(LOOKUP(2,1/(('Daily AUM'!$D713:V713&lt;&gt;"")*(NAV!$D713:V713&lt;&gt;"")),NAV!$D713:V713),"")=""),0,'Daily AUM'!W713-(IFERROR(LOOKUP(2,1/(('Daily AUM'!$D713:V713&lt;&gt;"")*(NAV!$D713:V713&lt;&gt;"")),'Daily AUM'!$D713:V713),"")*(NAV!W713/IFERROR(LOOKUP(2,1/(('Daily AUM'!$D713:V713&lt;&gt;"")*(NAV!$D713:V713&lt;&gt;"")),NAV!$D713:V713),"")))),0))</f>
        <v>-0.13815819761123294</v>
      </c>
      <c r="X713" s="2">
        <f>IF(OR('Daily AUM'!X713="",NAV!X713=""),0,IFERROR(IF(OR(IFERROR(LOOKUP(2,1/(('Daily AUM'!$D713:W713&lt;&gt;"")*(NAV!$D713:W713&lt;&gt;"")),'Daily AUM'!$D713:W713),"")="",IFERROR(LOOKUP(2,1/(('Daily AUM'!$D713:W713&lt;&gt;"")*(NAV!$D713:W713&lt;&gt;"")),NAV!$D713:W713),"")=""),0,'Daily AUM'!X713-(IFERROR(LOOKUP(2,1/(('Daily AUM'!$D713:W713&lt;&gt;"")*(NAV!$D713:W713&lt;&gt;"")),'Daily AUM'!$D713:W713),"")*(NAV!X713/IFERROR(LOOKUP(2,1/(('Daily AUM'!$D713:W713&lt;&gt;"")*(NAV!$D713:W713&lt;&gt;"")),NAV!$D713:W713),"")))),0))</f>
        <v>0.30452606324968201</v>
      </c>
      <c r="Y713" s="2">
        <f>IF(OR('Daily AUM'!Y713="",NAV!Y713=""),0,IFERROR(IF(OR(IFERROR(LOOKUP(2,1/(('Daily AUM'!$D713:X713&lt;&gt;"")*(NAV!$D713:X713&lt;&gt;"")),'Daily AUM'!$D713:X713),"")="",IFERROR(LOOKUP(2,1/(('Daily AUM'!$D713:X713&lt;&gt;"")*(NAV!$D713:X713&lt;&gt;"")),NAV!$D713:X713),"")=""),0,'Daily AUM'!Y713-(IFERROR(LOOKUP(2,1/(('Daily AUM'!$D713:X713&lt;&gt;"")*(NAV!$D713:X713&lt;&gt;"")),'Daily AUM'!$D713:X713),"")*(NAV!Y713/IFERROR(LOOKUP(2,1/(('Daily AUM'!$D713:X713&lt;&gt;"")*(NAV!$D713:X713&lt;&gt;"")),NAV!$D713:X713),"")))),0))</f>
        <v>-0.34327939262482232</v>
      </c>
      <c r="Z713" s="2">
        <f>IF(OR('Daily AUM'!Z713="",NAV!Z713=""),0,IFERROR(IF(OR(IFERROR(LOOKUP(2,1/(('Daily AUM'!$D713:Y713&lt;&gt;"")*(NAV!$D713:Y713&lt;&gt;"")),'Daily AUM'!$D713:Y713),"")="",IFERROR(LOOKUP(2,1/(('Daily AUM'!$D713:Y713&lt;&gt;"")*(NAV!$D713:Y713&lt;&gt;"")),NAV!$D713:Y713),"")=""),0,'Daily AUM'!Z713-(IFERROR(LOOKUP(2,1/(('Daily AUM'!$D713:Y713&lt;&gt;"")*(NAV!$D713:Y713&lt;&gt;"")),'Daily AUM'!$D713:Y713),"")*(NAV!Z713/IFERROR(LOOKUP(2,1/(('Daily AUM'!$D713:Y713&lt;&gt;"")*(NAV!$D713:Y713&lt;&gt;"")),NAV!$D713:Y713),"")))),0))</f>
        <v>0.45734201312916412</v>
      </c>
      <c r="AA713" s="2">
        <f>IF(OR('Daily AUM'!AA713="",NAV!AA713=""),0,IFERROR(IF(OR(IFERROR(LOOKUP(2,1/(('Daily AUM'!$D713:Z713&lt;&gt;"")*(NAV!$D713:Z713&lt;&gt;"")),'Daily AUM'!$D713:Z713),"")="",IFERROR(LOOKUP(2,1/(('Daily AUM'!$D713:Z713&lt;&gt;"")*(NAV!$D713:Z713&lt;&gt;"")),NAV!$D713:Z713),"")=""),0,'Daily AUM'!AA713-(IFERROR(LOOKUP(2,1/(('Daily AUM'!$D713:Z713&lt;&gt;"")*(NAV!$D713:Z713&lt;&gt;"")),'Daily AUM'!$D713:Z713),"")*(NAV!AA713/IFERROR(LOOKUP(2,1/(('Daily AUM'!$D713:Z713&lt;&gt;"")*(NAV!$D713:Z713&lt;&gt;"")),NAV!$D713:Z713),"")))),0))</f>
        <v>-0.42090000000001737</v>
      </c>
      <c r="AB713" s="2">
        <f>IF(OR('Daily AUM'!AB713="",NAV!AB713=""),0,IFERROR(IF(OR(IFERROR(LOOKUP(2,1/(('Daily AUM'!$D713:AA713&lt;&gt;"")*(NAV!$D713:AA713&lt;&gt;"")),'Daily AUM'!$D713:AA713),"")="",IFERROR(LOOKUP(2,1/(('Daily AUM'!$D713:AA713&lt;&gt;"")*(NAV!$D713:AA713&lt;&gt;"")),NAV!$D713:AA713),"")=""),0,'Daily AUM'!AB713-(IFERROR(LOOKUP(2,1/(('Daily AUM'!$D713:AA713&lt;&gt;"")*(NAV!$D713:AA713&lt;&gt;"")),'Daily AUM'!$D713:AA713),"")*(NAV!AB713/IFERROR(LOOKUP(2,1/(('Daily AUM'!$D713:AA713&lt;&gt;"")*(NAV!$D713:AA713&lt;&gt;"")),NAV!$D713:AA713),"")))),0))</f>
        <v>0.21607886710245339</v>
      </c>
      <c r="AC713" s="2">
        <f>IF(OR('Daily AUM'!AC713="",NAV!AC713=""),0,IFERROR(IF(OR(IFERROR(LOOKUP(2,1/(('Daily AUM'!$D713:AB713&lt;&gt;"")*(NAV!$D713:AB713&lt;&gt;"")),'Daily AUM'!$D713:AB713),"")="",IFERROR(LOOKUP(2,1/(('Daily AUM'!$D713:AB713&lt;&gt;"")*(NAV!$D713:AB713&lt;&gt;"")),NAV!$D713:AB713),"")=""),0,'Daily AUM'!AC713-(IFERROR(LOOKUP(2,1/(('Daily AUM'!$D713:AB713&lt;&gt;"")*(NAV!$D713:AB713&lt;&gt;"")),'Daily AUM'!$D713:AB713),"")*(NAV!AC713/IFERROR(LOOKUP(2,1/(('Daily AUM'!$D713:AB713&lt;&gt;"")*(NAV!$D713:AB713&lt;&gt;"")),NAV!$D713:AB713),"")))),0))</f>
        <v>-0.14802357373525865</v>
      </c>
      <c r="AD713" s="2">
        <f>IF(OR('Daily AUM'!AD713="",NAV!AD713=""),0,IFERROR(IF(OR(IFERROR(LOOKUP(2,1/(('Daily AUM'!$D713:AC713&lt;&gt;"")*(NAV!$D713:AC713&lt;&gt;"")),'Daily AUM'!$D713:AC713),"")="",IFERROR(LOOKUP(2,1/(('Daily AUM'!$D713:AC713&lt;&gt;"")*(NAV!$D713:AC713&lt;&gt;"")),NAV!$D713:AC713),"")=""),0,'Daily AUM'!AD713-(IFERROR(LOOKUP(2,1/(('Daily AUM'!$D713:AC713&lt;&gt;"")*(NAV!$D713:AC713&lt;&gt;"")),'Daily AUM'!$D713:AC713),"")*(NAV!AD713/IFERROR(LOOKUP(2,1/(('Daily AUM'!$D713:AC713&lt;&gt;"")*(NAV!$D713:AC713&lt;&gt;"")),NAV!$D713:AC713),"")))),0))</f>
        <v>8.599720730393301E-2</v>
      </c>
      <c r="AE713" s="2">
        <f>IF(OR('Daily AUM'!AE713="",NAV!AE713=""),0,IFERROR(IF(OR(IFERROR(LOOKUP(2,1/(('Daily AUM'!$D713:AD713&lt;&gt;"")*(NAV!$D713:AD713&lt;&gt;"")),'Daily AUM'!$D713:AD713),"")="",IFERROR(LOOKUP(2,1/(('Daily AUM'!$D713:AD713&lt;&gt;"")*(NAV!$D713:AD713&lt;&gt;"")),NAV!$D713:AD713),"")=""),0,'Daily AUM'!AE713-(IFERROR(LOOKUP(2,1/(('Daily AUM'!$D713:AD713&lt;&gt;"")*(NAV!$D713:AD713&lt;&gt;"")),'Daily AUM'!$D713:AD713),"")*(NAV!AE713/IFERROR(LOOKUP(2,1/(('Daily AUM'!$D713:AD713&lt;&gt;"")*(NAV!$D713:AD713&lt;&gt;"")),NAV!$D713:AD713),"")))),0))</f>
        <v>0.12954570815446687</v>
      </c>
      <c r="AF713" s="2">
        <f>IF(OR('Daily AUM'!AF713="",NAV!AF713=""),0,IFERROR(IF(OR(IFERROR(LOOKUP(2,1/(('Daily AUM'!$D713:AE713&lt;&gt;"")*(NAV!$D713:AE713&lt;&gt;"")),'Daily AUM'!$D713:AE713),"")="",IFERROR(LOOKUP(2,1/(('Daily AUM'!$D713:AE713&lt;&gt;"")*(NAV!$D713:AE713&lt;&gt;"")),NAV!$D713:AE713),"")=""),0,'Daily AUM'!AF713-(IFERROR(LOOKUP(2,1/(('Daily AUM'!$D713:AE713&lt;&gt;"")*(NAV!$D713:AE713&lt;&gt;"")),'Daily AUM'!$D713:AE713),"")*(NAV!AF713/IFERROR(LOOKUP(2,1/(('Daily AUM'!$D713:AE713&lt;&gt;"")*(NAV!$D713:AE713&lt;&gt;"")),NAV!$D713:AE713),"")))),0))</f>
        <v>0.43991444082524822</v>
      </c>
      <c r="AG713" s="2">
        <f>IF(OR('Daily AUM'!AG713="",NAV!AG713=""),0,IFERROR(IF(OR(IFERROR(LOOKUP(2,1/(('Daily AUM'!$D713:AF713&lt;&gt;"")*(NAV!$D713:AF713&lt;&gt;"")),'Daily AUM'!$D713:AF713),"")="",IFERROR(LOOKUP(2,1/(('Daily AUM'!$D713:AF713&lt;&gt;"")*(NAV!$D713:AF713&lt;&gt;"")),NAV!$D713:AF713),"")=""),0,'Daily AUM'!AG713-(IFERROR(LOOKUP(2,1/(('Daily AUM'!$D713:AF713&lt;&gt;"")*(NAV!$D713:AF713&lt;&gt;"")),'Daily AUM'!$D713:AF713),"")*(NAV!AG713/IFERROR(LOOKUP(2,1/(('Daily AUM'!$D713:AF713&lt;&gt;"")*(NAV!$D713:AF713&lt;&gt;"")),NAV!$D713:AF713),"")))),0))</f>
        <v>-4.9923973362922425E-2</v>
      </c>
      <c r="AH713" s="2">
        <f>IF(OR('Daily AUM'!AH713="",NAV!AH713=""),0,IFERROR(IF(OR(IFERROR(LOOKUP(2,1/(('Daily AUM'!$D713:AG713&lt;&gt;"")*(NAV!$D713:AG713&lt;&gt;"")),'Daily AUM'!$D713:AG713),"")="",IFERROR(LOOKUP(2,1/(('Daily AUM'!$D713:AG713&lt;&gt;"")*(NAV!$D713:AG713&lt;&gt;"")),NAV!$D713:AG713),"")=""),0,'Daily AUM'!AH713-(IFERROR(LOOKUP(2,1/(('Daily AUM'!$D713:AG713&lt;&gt;"")*(NAV!$D713:AG713&lt;&gt;"")),'Daily AUM'!$D713:AG713),"")*(NAV!AH713/IFERROR(LOOKUP(2,1/(('Daily AUM'!$D713:AG713&lt;&gt;"")*(NAV!$D713:AG713&lt;&gt;"")),NAV!$D713:AG713),"")))),0))</f>
        <v>-6.7254878048856881E-2</v>
      </c>
      <c r="AI713" s="2">
        <f>IF(OR('Daily AUM'!AI713="",NAV!AI713=""),0,IFERROR(IF(OR(IFERROR(LOOKUP(2,1/(('Daily AUM'!$D713:AH713&lt;&gt;"")*(NAV!$D713:AH713&lt;&gt;"")),'Daily AUM'!$D713:AH713),"")="",IFERROR(LOOKUP(2,1/(('Daily AUM'!$D713:AH713&lt;&gt;"")*(NAV!$D713:AH713&lt;&gt;"")),NAV!$D713:AH713),"")=""),0,'Daily AUM'!AI713-(IFERROR(LOOKUP(2,1/(('Daily AUM'!$D713:AH713&lt;&gt;"")*(NAV!$D713:AH713&lt;&gt;"")),'Daily AUM'!$D713:AH713),"")*(NAV!AI713/IFERROR(LOOKUP(2,1/(('Daily AUM'!$D713:AH713&lt;&gt;"")*(NAV!$D713:AH713&lt;&gt;"")),NAV!$D713:AH713),"")))),0))</f>
        <v>-1.9294961664854782E-2</v>
      </c>
      <c r="AJ713" s="2">
        <f>IF(OR('Daily AUM'!AJ713="",NAV!AJ713=""),0,IFERROR(IF(OR(IFERROR(LOOKUP(2,1/(('Daily AUM'!$D713:AI713&lt;&gt;"")*(NAV!$D713:AI713&lt;&gt;"")),'Daily AUM'!$D713:AI713),"")="",IFERROR(LOOKUP(2,1/(('Daily AUM'!$D713:AI713&lt;&gt;"")*(NAV!$D713:AI713&lt;&gt;"")),NAV!$D713:AI713),"")=""),0,'Daily AUM'!AJ713-(IFERROR(LOOKUP(2,1/(('Daily AUM'!$D713:AI713&lt;&gt;"")*(NAV!$D713:AI713&lt;&gt;"")),'Daily AUM'!$D713:AI713),"")*(NAV!AJ713/IFERROR(LOOKUP(2,1/(('Daily AUM'!$D713:AI713&lt;&gt;"")*(NAV!$D713:AI713&lt;&gt;"")),NAV!$D713:AI713),"")))),0))</f>
        <v>0.3554692560174999</v>
      </c>
      <c r="AK713" s="2">
        <f>IF(OR('Daily AUM'!AK713="",NAV!AK713=""),0,IFERROR(IF(OR(IFERROR(LOOKUP(2,1/(('Daily AUM'!$D713:AJ713&lt;&gt;"")*(NAV!$D713:AJ713&lt;&gt;"")),'Daily AUM'!$D713:AJ713),"")="",IFERROR(LOOKUP(2,1/(('Daily AUM'!$D713:AJ713&lt;&gt;"")*(NAV!$D713:AJ713&lt;&gt;"")),NAV!$D713:AJ713),"")=""),0,'Daily AUM'!AK713-(IFERROR(LOOKUP(2,1/(('Daily AUM'!$D713:AJ713&lt;&gt;"")*(NAV!$D713:AJ713&lt;&gt;"")),'Daily AUM'!$D713:AJ713),"")*(NAV!AK713/IFERROR(LOOKUP(2,1/(('Daily AUM'!$D713:AJ713&lt;&gt;"")*(NAV!$D713:AJ713&lt;&gt;"")),NAV!$D713:AJ713),"")))),0))</f>
        <v>-0.71699471947192706</v>
      </c>
      <c r="AL713" s="2">
        <f>IF(OR('Daily AUM'!AL713="",NAV!AL713=""),0,IFERROR(IF(OR(IFERROR(LOOKUP(2,1/(('Daily AUM'!$D713:AK713&lt;&gt;"")*(NAV!$D713:AK713&lt;&gt;"")),'Daily AUM'!$D713:AK713),"")="",IFERROR(LOOKUP(2,1/(('Daily AUM'!$D713:AK713&lt;&gt;"")*(NAV!$D713:AK713&lt;&gt;"")),NAV!$D713:AK713),"")=""),0,'Daily AUM'!AL713-(IFERROR(LOOKUP(2,1/(('Daily AUM'!$D713:AK713&lt;&gt;"")*(NAV!$D713:AK713&lt;&gt;"")),'Daily AUM'!$D713:AK713),"")*(NAV!AL713/IFERROR(LOOKUP(2,1/(('Daily AUM'!$D713:AK713&lt;&gt;"")*(NAV!$D713:AK713&lt;&gt;"")),NAV!$D713:AK713),"")))),0))</f>
        <v>-0.15979999999996153</v>
      </c>
      <c r="AM713" s="2">
        <f>IF(OR('Daily AUM'!AM713="",NAV!AM713=""),0,IFERROR(IF(OR(IFERROR(LOOKUP(2,1/(('Daily AUM'!$D713:AL713&lt;&gt;"")*(NAV!$D713:AL713&lt;&gt;"")),'Daily AUM'!$D713:AL713),"")="",IFERROR(LOOKUP(2,1/(('Daily AUM'!$D713:AL713&lt;&gt;"")*(NAV!$D713:AL713&lt;&gt;"")),NAV!$D713:AL713),"")=""),0,'Daily AUM'!AM713-(IFERROR(LOOKUP(2,1/(('Daily AUM'!$D713:AL713&lt;&gt;"")*(NAV!$D713:AL713&lt;&gt;"")),'Daily AUM'!$D713:AL713),"")*(NAV!AM713/IFERROR(LOOKUP(2,1/(('Daily AUM'!$D713:AL713&lt;&gt;"")*(NAV!$D713:AL713&lt;&gt;"")),NAV!$D713:AL713),"")))),0))</f>
        <v>6.2803508771935412E-2</v>
      </c>
      <c r="AN713" s="2">
        <f>IF(OR('Daily AUM'!AN713="",NAV!AN713=""),0,IFERROR(IF(OR(IFERROR(LOOKUP(2,1/(('Daily AUM'!$D713:AM713&lt;&gt;"")*(NAV!$D713:AM713&lt;&gt;"")),'Daily AUM'!$D713:AM713),"")="",IFERROR(LOOKUP(2,1/(('Daily AUM'!$D713:AM713&lt;&gt;"")*(NAV!$D713:AM713&lt;&gt;"")),NAV!$D713:AM713),"")=""),0,'Daily AUM'!AN713-(IFERROR(LOOKUP(2,1/(('Daily AUM'!$D713:AM713&lt;&gt;"")*(NAV!$D713:AM713&lt;&gt;"")),'Daily AUM'!$D713:AM713),"")*(NAV!AN713/IFERROR(LOOKUP(2,1/(('Daily AUM'!$D713:AM713&lt;&gt;"")*(NAV!$D713:AM713&lt;&gt;"")),NAV!$D713:AM713),"")))),0))</f>
        <v>0.19099999999997408</v>
      </c>
      <c r="AO713" s="2">
        <f>IF(OR('Daily AUM'!AO713="",NAV!AO713=""),0,IFERROR(IF(OR(IFERROR(LOOKUP(2,1/(('Daily AUM'!$D713:AN713&lt;&gt;"")*(NAV!$D713:AN713&lt;&gt;"")),'Daily AUM'!$D713:AN713),"")="",IFERROR(LOOKUP(2,1/(('Daily AUM'!$D713:AN713&lt;&gt;"")*(NAV!$D713:AN713&lt;&gt;"")),NAV!$D713:AN713),"")=""),0,'Daily AUM'!AO713-(IFERROR(LOOKUP(2,1/(('Daily AUM'!$D713:AN713&lt;&gt;"")*(NAV!$D713:AN713&lt;&gt;"")),'Daily AUM'!$D713:AN713),"")*(NAV!AO713/IFERROR(LOOKUP(2,1/(('Daily AUM'!$D713:AN713&lt;&gt;"")*(NAV!$D713:AN713&lt;&gt;"")),NAV!$D713:AN713),"")))),0))</f>
        <v>-0.13151053787049705</v>
      </c>
      <c r="AP713" s="2">
        <f>IF(OR('Daily AUM'!AP713="",NAV!AP713=""),0,IFERROR(IF(OR(IFERROR(LOOKUP(2,1/(('Daily AUM'!$D713:AO713&lt;&gt;"")*(NAV!$D713:AO713&lt;&gt;"")),'Daily AUM'!$D713:AO713),"")="",IFERROR(LOOKUP(2,1/(('Daily AUM'!$D713:AO713&lt;&gt;"")*(NAV!$D713:AO713&lt;&gt;"")),NAV!$D713:AO713),"")=""),0,'Daily AUM'!AP713-(IFERROR(LOOKUP(2,1/(('Daily AUM'!$D713:AO713&lt;&gt;"")*(NAV!$D713:AO713&lt;&gt;"")),'Daily AUM'!$D713:AO713),"")*(NAV!AP713/IFERROR(LOOKUP(2,1/(('Daily AUM'!$D713:AO713&lt;&gt;"")*(NAV!$D713:AO713&lt;&gt;"")),NAV!$D713:AO713),"")))),0))</f>
        <v>0.15333853711791789</v>
      </c>
      <c r="AQ713" s="2">
        <f>IF(OR('Daily AUM'!AQ713="",NAV!AQ713=""),0,IFERROR(IF(OR(IFERROR(LOOKUP(2,1/(('Daily AUM'!$D713:AP713&lt;&gt;"")*(NAV!$D713:AP713&lt;&gt;"")),'Daily AUM'!$D713:AP713),"")="",IFERROR(LOOKUP(2,1/(('Daily AUM'!$D713:AP713&lt;&gt;"")*(NAV!$D713:AP713&lt;&gt;"")),NAV!$D713:AP713),"")=""),0,'Daily AUM'!AQ713-(IFERROR(LOOKUP(2,1/(('Daily AUM'!$D713:AP713&lt;&gt;"")*(NAV!$D713:AP713&lt;&gt;"")),'Daily AUM'!$D713:AP713),"")*(NAV!AQ713/IFERROR(LOOKUP(2,1/(('Daily AUM'!$D713:AP713&lt;&gt;"")*(NAV!$D713:AP713&lt;&gt;"")),NAV!$D713:AP713),"")))),0))</f>
        <v>-8.3924480874259189E-2</v>
      </c>
      <c r="AR713" s="2">
        <f>IF(OR('Daily AUM'!AR713="",NAV!AR713=""),0,IFERROR(IF(OR(IFERROR(LOOKUP(2,1/(('Daily AUM'!$D713:AQ713&lt;&gt;"")*(NAV!$D713:AQ713&lt;&gt;"")),'Daily AUM'!$D713:AQ713),"")="",IFERROR(LOOKUP(2,1/(('Daily AUM'!$D713:AQ713&lt;&gt;"")*(NAV!$D713:AQ713&lt;&gt;"")),NAV!$D713:AQ713),"")=""),0,'Daily AUM'!AR713-(IFERROR(LOOKUP(2,1/(('Daily AUM'!$D713:AQ713&lt;&gt;"")*(NAV!$D713:AQ713&lt;&gt;"")),'Daily AUM'!$D713:AQ713),"")*(NAV!AR713/IFERROR(LOOKUP(2,1/(('Daily AUM'!$D713:AQ713&lt;&gt;"")*(NAV!$D713:AQ713&lt;&gt;"")),NAV!$D713:AQ713),"")))),0))</f>
        <v>-0.13485201305769579</v>
      </c>
      <c r="AS713" s="2">
        <f t="shared" si="22"/>
        <v>2.9181764942547375</v>
      </c>
      <c r="AT713" s="2">
        <f t="shared" si="23"/>
        <v>0.15901040033634217</v>
      </c>
    </row>
    <row r="714" spans="1:46" x14ac:dyDescent="0.2">
      <c r="A714" t="s">
        <v>788</v>
      </c>
      <c r="B714" t="s">
        <v>782</v>
      </c>
      <c r="C714" t="s">
        <v>31</v>
      </c>
      <c r="D714" s="2">
        <f>0</f>
        <v>0</v>
      </c>
      <c r="E714" s="2">
        <f>IF(OR('Daily AUM'!E714="",NAV!E714=""),0,IFERROR(IF(OR(IFERROR(LOOKUP(2,1/(('Daily AUM'!$D714:D714&lt;&gt;"")*(NAV!$D714:D714&lt;&gt;"")),'Daily AUM'!$D714:D714),"")="",IFERROR(LOOKUP(2,1/(('Daily AUM'!$D714:D714&lt;&gt;"")*(NAV!$D714:D714&lt;&gt;"")),NAV!$D714:D714),"")=""),0,'Daily AUM'!E714-(IFERROR(LOOKUP(2,1/(('Daily AUM'!$D714:D714&lt;&gt;"")*(NAV!$D714:D714&lt;&gt;"")),'Daily AUM'!$D714:D714),"")*(NAV!E714/IFERROR(LOOKUP(2,1/(('Daily AUM'!$D714:D714&lt;&gt;"")*(NAV!$D714:D714&lt;&gt;"")),NAV!$D714:D714),"")))),0))</f>
        <v>-0.38030000000003383</v>
      </c>
      <c r="F714" s="2">
        <f>IF(OR('Daily AUM'!F714="",NAV!F714=""),0,IFERROR(IF(OR(IFERROR(LOOKUP(2,1/(('Daily AUM'!$D714:E714&lt;&gt;"")*(NAV!$D714:E714&lt;&gt;"")),'Daily AUM'!$D714:E714),"")="",IFERROR(LOOKUP(2,1/(('Daily AUM'!$D714:E714&lt;&gt;"")*(NAV!$D714:E714&lt;&gt;"")),NAV!$D714:E714),"")=""),0,'Daily AUM'!F714-(IFERROR(LOOKUP(2,1/(('Daily AUM'!$D714:E714&lt;&gt;"")*(NAV!$D714:E714&lt;&gt;"")),'Daily AUM'!$D714:E714),"")*(NAV!F714/IFERROR(LOOKUP(2,1/(('Daily AUM'!$D714:E714&lt;&gt;"")*(NAV!$D714:E714&lt;&gt;"")),NAV!$D714:E714),"")))),0))</f>
        <v>2.6408920187691365E-2</v>
      </c>
      <c r="G714" s="2">
        <f>IF(OR('Daily AUM'!G714="",NAV!G714=""),0,IFERROR(IF(OR(IFERROR(LOOKUP(2,1/(('Daily AUM'!$D714:F714&lt;&gt;"")*(NAV!$D714:F714&lt;&gt;"")),'Daily AUM'!$D714:F714),"")="",IFERROR(LOOKUP(2,1/(('Daily AUM'!$D714:F714&lt;&gt;"")*(NAV!$D714:F714&lt;&gt;"")),NAV!$D714:F714),"")=""),0,'Daily AUM'!G714-(IFERROR(LOOKUP(2,1/(('Daily AUM'!$D714:F714&lt;&gt;"")*(NAV!$D714:F714&lt;&gt;"")),'Daily AUM'!$D714:F714),"")*(NAV!G714/IFERROR(LOOKUP(2,1/(('Daily AUM'!$D714:F714&lt;&gt;"")*(NAV!$D714:F714&lt;&gt;"")),NAV!$D714:F714),"")))),0))</f>
        <v>-0.18153942554283731</v>
      </c>
      <c r="H714" s="2">
        <f>IF(OR('Daily AUM'!H714="",NAV!H714=""),0,IFERROR(IF(OR(IFERROR(LOOKUP(2,1/(('Daily AUM'!$D714:G714&lt;&gt;"")*(NAV!$D714:G714&lt;&gt;"")),'Daily AUM'!$D714:G714),"")="",IFERROR(LOOKUP(2,1/(('Daily AUM'!$D714:G714&lt;&gt;"")*(NAV!$D714:G714&lt;&gt;"")),NAV!$D714:G714),"")=""),0,'Daily AUM'!H714-(IFERROR(LOOKUP(2,1/(('Daily AUM'!$D714:G714&lt;&gt;"")*(NAV!$D714:G714&lt;&gt;"")),'Daily AUM'!$D714:G714),"")*(NAV!H714/IFERROR(LOOKUP(2,1/(('Daily AUM'!$D714:G714&lt;&gt;"")*(NAV!$D714:G714&lt;&gt;"")),NAV!$D714:G714),"")))),0))</f>
        <v>-2.8343934201529919E-2</v>
      </c>
      <c r="I714" s="2">
        <f>IF(OR('Daily AUM'!I714="",NAV!I714=""),0,IFERROR(IF(OR(IFERROR(LOOKUP(2,1/(('Daily AUM'!$D714:H714&lt;&gt;"")*(NAV!$D714:H714&lt;&gt;"")),'Daily AUM'!$D714:H714),"")="",IFERROR(LOOKUP(2,1/(('Daily AUM'!$D714:H714&lt;&gt;"")*(NAV!$D714:H714&lt;&gt;"")),NAV!$D714:H714),"")=""),0,'Daily AUM'!I714-(IFERROR(LOOKUP(2,1/(('Daily AUM'!$D714:H714&lt;&gt;"")*(NAV!$D714:H714&lt;&gt;"")),'Daily AUM'!$D714:H714),"")*(NAV!I714/IFERROR(LOOKUP(2,1/(('Daily AUM'!$D714:H714&lt;&gt;"")*(NAV!$D714:H714&lt;&gt;"")),NAV!$D714:H714),"")))),0))</f>
        <v>9.452225237453149E-2</v>
      </c>
      <c r="J714" s="2">
        <f>IF(OR('Daily AUM'!J714="",NAV!J714=""),0,IFERROR(IF(OR(IFERROR(LOOKUP(2,1/(('Daily AUM'!$D714:I714&lt;&gt;"")*(NAV!$D714:I714&lt;&gt;"")),'Daily AUM'!$D714:I714),"")="",IFERROR(LOOKUP(2,1/(('Daily AUM'!$D714:I714&lt;&gt;"")*(NAV!$D714:I714&lt;&gt;"")),NAV!$D714:I714),"")=""),0,'Daily AUM'!J714-(IFERROR(LOOKUP(2,1/(('Daily AUM'!$D714:I714&lt;&gt;"")*(NAV!$D714:I714&lt;&gt;"")),'Daily AUM'!$D714:I714),"")*(NAV!J714/IFERROR(LOOKUP(2,1/(('Daily AUM'!$D714:I714&lt;&gt;"")*(NAV!$D714:I714&lt;&gt;"")),NAV!$D714:I714),"")))),0))</f>
        <v>-0.2023802902465377</v>
      </c>
      <c r="K714" s="2">
        <f>IF(OR('Daily AUM'!K714="",NAV!K714=""),0,IFERROR(IF(OR(IFERROR(LOOKUP(2,1/(('Daily AUM'!$D714:J714&lt;&gt;"")*(NAV!$D714:J714&lt;&gt;"")),'Daily AUM'!$D714:J714),"")="",IFERROR(LOOKUP(2,1/(('Daily AUM'!$D714:J714&lt;&gt;"")*(NAV!$D714:J714&lt;&gt;"")),NAV!$D714:J714),"")=""),0,'Daily AUM'!K714-(IFERROR(LOOKUP(2,1/(('Daily AUM'!$D714:J714&lt;&gt;"")*(NAV!$D714:J714&lt;&gt;"")),'Daily AUM'!$D714:J714),"")*(NAV!K714/IFERROR(LOOKUP(2,1/(('Daily AUM'!$D714:J714&lt;&gt;"")*(NAV!$D714:J714&lt;&gt;"")),NAV!$D714:J714),"")))),0))</f>
        <v>-4.8795421334602906E-2</v>
      </c>
      <c r="L714" s="2">
        <f>IF(OR('Daily AUM'!L714="",NAV!L714=""),0,IFERROR(IF(OR(IFERROR(LOOKUP(2,1/(('Daily AUM'!$D714:K714&lt;&gt;"")*(NAV!$D714:K714&lt;&gt;"")),'Daily AUM'!$D714:K714),"")="",IFERROR(LOOKUP(2,1/(('Daily AUM'!$D714:K714&lt;&gt;"")*(NAV!$D714:K714&lt;&gt;"")),NAV!$D714:K714),"")=""),0,'Daily AUM'!L714-(IFERROR(LOOKUP(2,1/(('Daily AUM'!$D714:K714&lt;&gt;"")*(NAV!$D714:K714&lt;&gt;"")),'Daily AUM'!$D714:K714),"")*(NAV!L714/IFERROR(LOOKUP(2,1/(('Daily AUM'!$D714:K714&lt;&gt;"")*(NAV!$D714:K714&lt;&gt;"")),NAV!$D714:K714),"")))),0))</f>
        <v>-0.13558278621599129</v>
      </c>
      <c r="M714" s="2">
        <f>IF(OR('Daily AUM'!M714="",NAV!M714=""),0,IFERROR(IF(OR(IFERROR(LOOKUP(2,1/(('Daily AUM'!$D714:L714&lt;&gt;"")*(NAV!$D714:L714&lt;&gt;"")),'Daily AUM'!$D714:L714),"")="",IFERROR(LOOKUP(2,1/(('Daily AUM'!$D714:L714&lt;&gt;"")*(NAV!$D714:L714&lt;&gt;"")),NAV!$D714:L714),"")=""),0,'Daily AUM'!M714-(IFERROR(LOOKUP(2,1/(('Daily AUM'!$D714:L714&lt;&gt;"")*(NAV!$D714:L714&lt;&gt;"")),'Daily AUM'!$D714:L714),"")*(NAV!M714/IFERROR(LOOKUP(2,1/(('Daily AUM'!$D714:L714&lt;&gt;"")*(NAV!$D714:L714&lt;&gt;"")),NAV!$D714:L714),"")))),0))</f>
        <v>0.11663634609192286</v>
      </c>
      <c r="N714" s="2">
        <f>IF(OR('Daily AUM'!N714="",NAV!N714=""),0,IFERROR(IF(OR(IFERROR(LOOKUP(2,1/(('Daily AUM'!$D714:M714&lt;&gt;"")*(NAV!$D714:M714&lt;&gt;"")),'Daily AUM'!$D714:M714),"")="",IFERROR(LOOKUP(2,1/(('Daily AUM'!$D714:M714&lt;&gt;"")*(NAV!$D714:M714&lt;&gt;"")),NAV!$D714:M714),"")=""),0,'Daily AUM'!N714-(IFERROR(LOOKUP(2,1/(('Daily AUM'!$D714:M714&lt;&gt;"")*(NAV!$D714:M714&lt;&gt;"")),'Daily AUM'!$D714:M714),"")*(NAV!N714/IFERROR(LOOKUP(2,1/(('Daily AUM'!$D714:M714&lt;&gt;"")*(NAV!$D714:M714&lt;&gt;"")),NAV!$D714:M714),"")))),0))</f>
        <v>-0.4069413402395412</v>
      </c>
      <c r="O714" s="2">
        <f>IF(OR('Daily AUM'!O714="",NAV!O714=""),0,IFERROR(IF(OR(IFERROR(LOOKUP(2,1/(('Daily AUM'!$D714:N714&lt;&gt;"")*(NAV!$D714:N714&lt;&gt;"")),'Daily AUM'!$D714:N714),"")="",IFERROR(LOOKUP(2,1/(('Daily AUM'!$D714:N714&lt;&gt;"")*(NAV!$D714:N714&lt;&gt;"")),NAV!$D714:N714),"")=""),0,'Daily AUM'!O714-(IFERROR(LOOKUP(2,1/(('Daily AUM'!$D714:N714&lt;&gt;"")*(NAV!$D714:N714&lt;&gt;"")),'Daily AUM'!$D714:N714),"")*(NAV!O714/IFERROR(LOOKUP(2,1/(('Daily AUM'!$D714:N714&lt;&gt;"")*(NAV!$D714:N714&lt;&gt;"")),NAV!$D714:N714),"")))),0))</f>
        <v>-4.6968720076847603E-3</v>
      </c>
      <c r="P714" s="2">
        <f>IF(OR('Daily AUM'!P714="",NAV!P714=""),0,IFERROR(IF(OR(IFERROR(LOOKUP(2,1/(('Daily AUM'!$D714:O714&lt;&gt;"")*(NAV!$D714:O714&lt;&gt;"")),'Daily AUM'!$D714:O714),"")="",IFERROR(LOOKUP(2,1/(('Daily AUM'!$D714:O714&lt;&gt;"")*(NAV!$D714:O714&lt;&gt;"")),NAV!$D714:O714),"")=""),0,'Daily AUM'!P714-(IFERROR(LOOKUP(2,1/(('Daily AUM'!$D714:O714&lt;&gt;"")*(NAV!$D714:O714&lt;&gt;"")),'Daily AUM'!$D714:O714),"")*(NAV!P714/IFERROR(LOOKUP(2,1/(('Daily AUM'!$D714:O714&lt;&gt;"")*(NAV!$D714:O714&lt;&gt;"")),NAV!$D714:O714),"")))),0))</f>
        <v>-9.4471205854347318E-2</v>
      </c>
      <c r="Q714" s="2">
        <f>IF(OR('Daily AUM'!Q714="",NAV!Q714=""),0,IFERROR(IF(OR(IFERROR(LOOKUP(2,1/(('Daily AUM'!$D714:P714&lt;&gt;"")*(NAV!$D714:P714&lt;&gt;"")),'Daily AUM'!$D714:P714),"")="",IFERROR(LOOKUP(2,1/(('Daily AUM'!$D714:P714&lt;&gt;"")*(NAV!$D714:P714&lt;&gt;"")),NAV!$D714:P714),"")=""),0,'Daily AUM'!Q714-(IFERROR(LOOKUP(2,1/(('Daily AUM'!$D714:P714&lt;&gt;"")*(NAV!$D714:P714&lt;&gt;"")),'Daily AUM'!$D714:P714),"")*(NAV!Q714/IFERROR(LOOKUP(2,1/(('Daily AUM'!$D714:P714&lt;&gt;"")*(NAV!$D714:P714&lt;&gt;"")),NAV!$D714:P714),"")))),0))</f>
        <v>-0.25029873817038606</v>
      </c>
      <c r="R714" s="2">
        <f>IF(OR('Daily AUM'!R714="",NAV!R714=""),0,IFERROR(IF(OR(IFERROR(LOOKUP(2,1/(('Daily AUM'!$D714:Q714&lt;&gt;"")*(NAV!$D714:Q714&lt;&gt;"")),'Daily AUM'!$D714:Q714),"")="",IFERROR(LOOKUP(2,1/(('Daily AUM'!$D714:Q714&lt;&gt;"")*(NAV!$D714:Q714&lt;&gt;"")),NAV!$D714:Q714),"")=""),0,'Daily AUM'!R714-(IFERROR(LOOKUP(2,1/(('Daily AUM'!$D714:Q714&lt;&gt;"")*(NAV!$D714:Q714&lt;&gt;"")),'Daily AUM'!$D714:Q714),"")*(NAV!R714/IFERROR(LOOKUP(2,1/(('Daily AUM'!$D714:Q714&lt;&gt;"")*(NAV!$D714:Q714&lt;&gt;"")),NAV!$D714:Q714),"")))),0))</f>
        <v>-0.38184173748823014</v>
      </c>
      <c r="S714" s="2">
        <f>IF(OR('Daily AUM'!S714="",NAV!S714=""),0,IFERROR(IF(OR(IFERROR(LOOKUP(2,1/(('Daily AUM'!$D714:R714&lt;&gt;"")*(NAV!$D714:R714&lt;&gt;"")),'Daily AUM'!$D714:R714),"")="",IFERROR(LOOKUP(2,1/(('Daily AUM'!$D714:R714&lt;&gt;"")*(NAV!$D714:R714&lt;&gt;"")),NAV!$D714:R714),"")=""),0,'Daily AUM'!S714-(IFERROR(LOOKUP(2,1/(('Daily AUM'!$D714:R714&lt;&gt;"")*(NAV!$D714:R714&lt;&gt;"")),'Daily AUM'!$D714:R714),"")*(NAV!S714/IFERROR(LOOKUP(2,1/(('Daily AUM'!$D714:R714&lt;&gt;"")*(NAV!$D714:R714&lt;&gt;"")),NAV!$D714:R714),"")))),0))</f>
        <v>-0.2840151031895175</v>
      </c>
      <c r="T714" s="2">
        <f>IF(OR('Daily AUM'!T714="",NAV!T714=""),0,IFERROR(IF(OR(IFERROR(LOOKUP(2,1/(('Daily AUM'!$D714:S714&lt;&gt;"")*(NAV!$D714:S714&lt;&gt;"")),'Daily AUM'!$D714:S714),"")="",IFERROR(LOOKUP(2,1/(('Daily AUM'!$D714:S714&lt;&gt;"")*(NAV!$D714:S714&lt;&gt;"")),NAV!$D714:S714),"")=""),0,'Daily AUM'!T714-(IFERROR(LOOKUP(2,1/(('Daily AUM'!$D714:S714&lt;&gt;"")*(NAV!$D714:S714&lt;&gt;"")),'Daily AUM'!$D714:S714),"")*(NAV!T714/IFERROR(LOOKUP(2,1/(('Daily AUM'!$D714:S714&lt;&gt;"")*(NAV!$D714:S714&lt;&gt;"")),NAV!$D714:S714),"")))),0))</f>
        <v>-0.15939404408322844</v>
      </c>
      <c r="U714" s="2">
        <f>IF(OR('Daily AUM'!U714="",NAV!U714=""),0,IFERROR(IF(OR(IFERROR(LOOKUP(2,1/(('Daily AUM'!$D714:T714&lt;&gt;"")*(NAV!$D714:T714&lt;&gt;"")),'Daily AUM'!$D714:T714),"")="",IFERROR(LOOKUP(2,1/(('Daily AUM'!$D714:T714&lt;&gt;"")*(NAV!$D714:T714&lt;&gt;"")),NAV!$D714:T714),"")=""),0,'Daily AUM'!U714-(IFERROR(LOOKUP(2,1/(('Daily AUM'!$D714:T714&lt;&gt;"")*(NAV!$D714:T714&lt;&gt;"")),'Daily AUM'!$D714:T714),"")*(NAV!U714/IFERROR(LOOKUP(2,1/(('Daily AUM'!$D714:T714&lt;&gt;"")*(NAV!$D714:T714&lt;&gt;"")),NAV!$D714:T714),"")))),0))</f>
        <v>-0.38046326820028753</v>
      </c>
      <c r="V714" s="2">
        <f>IF(OR('Daily AUM'!V714="",NAV!V714=""),0,IFERROR(IF(OR(IFERROR(LOOKUP(2,1/(('Daily AUM'!$D714:U714&lt;&gt;"")*(NAV!$D714:U714&lt;&gt;"")),'Daily AUM'!$D714:U714),"")="",IFERROR(LOOKUP(2,1/(('Daily AUM'!$D714:U714&lt;&gt;"")*(NAV!$D714:U714&lt;&gt;"")),NAV!$D714:U714),"")=""),0,'Daily AUM'!V714-(IFERROR(LOOKUP(2,1/(('Daily AUM'!$D714:U714&lt;&gt;"")*(NAV!$D714:U714&lt;&gt;"")),'Daily AUM'!$D714:U714),"")*(NAV!V714/IFERROR(LOOKUP(2,1/(('Daily AUM'!$D714:U714&lt;&gt;"")*(NAV!$D714:U714&lt;&gt;"")),NAV!$D714:U714),"")))),0))</f>
        <v>-0.69958232669318932</v>
      </c>
      <c r="W714" s="2">
        <f>IF(OR('Daily AUM'!W714="",NAV!W714=""),0,IFERROR(IF(OR(IFERROR(LOOKUP(2,1/(('Daily AUM'!$D714:V714&lt;&gt;"")*(NAV!$D714:V714&lt;&gt;"")),'Daily AUM'!$D714:V714),"")="",IFERROR(LOOKUP(2,1/(('Daily AUM'!$D714:V714&lt;&gt;"")*(NAV!$D714:V714&lt;&gt;"")),NAV!$D714:V714),"")=""),0,'Daily AUM'!W714-(IFERROR(LOOKUP(2,1/(('Daily AUM'!$D714:V714&lt;&gt;"")*(NAV!$D714:V714&lt;&gt;"")),'Daily AUM'!$D714:V714),"")*(NAV!W714/IFERROR(LOOKUP(2,1/(('Daily AUM'!$D714:V714&lt;&gt;"")*(NAV!$D714:V714&lt;&gt;"")),NAV!$D714:V714),"")))),0))</f>
        <v>-9.2438273358538936E-2</v>
      </c>
      <c r="X714" s="2">
        <f>IF(OR('Daily AUM'!X714="",NAV!X714=""),0,IFERROR(IF(OR(IFERROR(LOOKUP(2,1/(('Daily AUM'!$D714:W714&lt;&gt;"")*(NAV!$D714:W714&lt;&gt;"")),'Daily AUM'!$D714:W714),"")="",IFERROR(LOOKUP(2,1/(('Daily AUM'!$D714:W714&lt;&gt;"")*(NAV!$D714:W714&lt;&gt;"")),NAV!$D714:W714),"")=""),0,'Daily AUM'!X714-(IFERROR(LOOKUP(2,1/(('Daily AUM'!$D714:W714&lt;&gt;"")*(NAV!$D714:W714&lt;&gt;"")),'Daily AUM'!$D714:W714),"")*(NAV!X714/IFERROR(LOOKUP(2,1/(('Daily AUM'!$D714:W714&lt;&gt;"")*(NAV!$D714:W714&lt;&gt;"")),NAV!$D714:W714),"")))),0))</f>
        <v>-0.19129828761685985</v>
      </c>
      <c r="Y714" s="2">
        <f>IF(OR('Daily AUM'!Y714="",NAV!Y714=""),0,IFERROR(IF(OR(IFERROR(LOOKUP(2,1/(('Daily AUM'!$D714:X714&lt;&gt;"")*(NAV!$D714:X714&lt;&gt;"")),'Daily AUM'!$D714:X714),"")="",IFERROR(LOOKUP(2,1/(('Daily AUM'!$D714:X714&lt;&gt;"")*(NAV!$D714:X714&lt;&gt;"")),NAV!$D714:X714),"")=""),0,'Daily AUM'!Y714-(IFERROR(LOOKUP(2,1/(('Daily AUM'!$D714:X714&lt;&gt;"")*(NAV!$D714:X714&lt;&gt;"")),'Daily AUM'!$D714:X714),"")*(NAV!Y714/IFERROR(LOOKUP(2,1/(('Daily AUM'!$D714:X714&lt;&gt;"")*(NAV!$D714:X714&lt;&gt;"")),NAV!$D714:X714),"")))),0))</f>
        <v>-0.2654519455868467</v>
      </c>
      <c r="Z714" s="2">
        <f>IF(OR('Daily AUM'!Z714="",NAV!Z714=""),0,IFERROR(IF(OR(IFERROR(LOOKUP(2,1/(('Daily AUM'!$D714:Y714&lt;&gt;"")*(NAV!$D714:Y714&lt;&gt;"")),'Daily AUM'!$D714:Y714),"")="",IFERROR(LOOKUP(2,1/(('Daily AUM'!$D714:Y714&lt;&gt;"")*(NAV!$D714:Y714&lt;&gt;"")),NAV!$D714:Y714),"")=""),0,'Daily AUM'!Z714-(IFERROR(LOOKUP(2,1/(('Daily AUM'!$D714:Y714&lt;&gt;"")*(NAV!$D714:Y714&lt;&gt;"")),'Daily AUM'!$D714:Y714),"")*(NAV!Z714/IFERROR(LOOKUP(2,1/(('Daily AUM'!$D714:Y714&lt;&gt;"")*(NAV!$D714:Y714&lt;&gt;"")),NAV!$D714:Y714),"")))),0))</f>
        <v>-0.42580834658178901</v>
      </c>
      <c r="AA714" s="2">
        <f>IF(OR('Daily AUM'!AA714="",NAV!AA714=""),0,IFERROR(IF(OR(IFERROR(LOOKUP(2,1/(('Daily AUM'!$D714:Z714&lt;&gt;"")*(NAV!$D714:Z714&lt;&gt;"")),'Daily AUM'!$D714:Z714),"")="",IFERROR(LOOKUP(2,1/(('Daily AUM'!$D714:Z714&lt;&gt;"")*(NAV!$D714:Z714&lt;&gt;"")),NAV!$D714:Z714),"")=""),0,'Daily AUM'!AA714-(IFERROR(LOOKUP(2,1/(('Daily AUM'!$D714:Z714&lt;&gt;"")*(NAV!$D714:Z714&lt;&gt;"")),'Daily AUM'!$D714:Z714),"")*(NAV!AA714/IFERROR(LOOKUP(2,1/(('Daily AUM'!$D714:Z714&lt;&gt;"")*(NAV!$D714:Z714&lt;&gt;"")),NAV!$D714:Z714),"")))),0))</f>
        <v>-7.8778108747087572E-2</v>
      </c>
      <c r="AB714" s="2">
        <f>IF(OR('Daily AUM'!AB714="",NAV!AB714=""),0,IFERROR(IF(OR(IFERROR(LOOKUP(2,1/(('Daily AUM'!$D714:AA714&lt;&gt;"")*(NAV!$D714:AA714&lt;&gt;"")),'Daily AUM'!$D714:AA714),"")="",IFERROR(LOOKUP(2,1/(('Daily AUM'!$D714:AA714&lt;&gt;"")*(NAV!$D714:AA714&lt;&gt;"")),NAV!$D714:AA714),"")=""),0,'Daily AUM'!AB714-(IFERROR(LOOKUP(2,1/(('Daily AUM'!$D714:AA714&lt;&gt;"")*(NAV!$D714:AA714&lt;&gt;"")),'Daily AUM'!$D714:AA714),"")*(NAV!AB714/IFERROR(LOOKUP(2,1/(('Daily AUM'!$D714:AA714&lt;&gt;"")*(NAV!$D714:AA714&lt;&gt;"")),NAV!$D714:AA714),"")))),0))</f>
        <v>-0.14457045275264591</v>
      </c>
      <c r="AC714" s="2">
        <f>IF(OR('Daily AUM'!AC714="",NAV!AC714=""),0,IFERROR(IF(OR(IFERROR(LOOKUP(2,1/(('Daily AUM'!$D714:AB714&lt;&gt;"")*(NAV!$D714:AB714&lt;&gt;"")),'Daily AUM'!$D714:AB714),"")="",IFERROR(LOOKUP(2,1/(('Daily AUM'!$D714:AB714&lt;&gt;"")*(NAV!$D714:AB714&lt;&gt;"")),NAV!$D714:AB714),"")=""),0,'Daily AUM'!AC714-(IFERROR(LOOKUP(2,1/(('Daily AUM'!$D714:AB714&lt;&gt;"")*(NAV!$D714:AB714&lt;&gt;"")),'Daily AUM'!$D714:AB714),"")*(NAV!AC714/IFERROR(LOOKUP(2,1/(('Daily AUM'!$D714:AB714&lt;&gt;"")*(NAV!$D714:AB714&lt;&gt;"")),NAV!$D714:AB714),"")))),0))</f>
        <v>-0.45509838107102496</v>
      </c>
      <c r="AD714" s="2">
        <f>IF(OR('Daily AUM'!AD714="",NAV!AD714=""),0,IFERROR(IF(OR(IFERROR(LOOKUP(2,1/(('Daily AUM'!$D714:AC714&lt;&gt;"")*(NAV!$D714:AC714&lt;&gt;"")),'Daily AUM'!$D714:AC714),"")="",IFERROR(LOOKUP(2,1/(('Daily AUM'!$D714:AC714&lt;&gt;"")*(NAV!$D714:AC714&lt;&gt;"")),NAV!$D714:AC714),"")=""),0,'Daily AUM'!AD714-(IFERROR(LOOKUP(2,1/(('Daily AUM'!$D714:AC714&lt;&gt;"")*(NAV!$D714:AC714&lt;&gt;"")),'Daily AUM'!$D714:AC714),"")*(NAV!AD714/IFERROR(LOOKUP(2,1/(('Daily AUM'!$D714:AC714&lt;&gt;"")*(NAV!$D714:AC714&lt;&gt;"")),NAV!$D714:AC714),"")))),0))</f>
        <v>-0.17834259888752513</v>
      </c>
      <c r="AE714" s="2">
        <f>IF(OR('Daily AUM'!AE714="",NAV!AE714=""),0,IFERROR(IF(OR(IFERROR(LOOKUP(2,1/(('Daily AUM'!$D714:AD714&lt;&gt;"")*(NAV!$D714:AD714&lt;&gt;"")),'Daily AUM'!$D714:AD714),"")="",IFERROR(LOOKUP(2,1/(('Daily AUM'!$D714:AD714&lt;&gt;"")*(NAV!$D714:AD714&lt;&gt;"")),NAV!$D714:AD714),"")=""),0,'Daily AUM'!AE714-(IFERROR(LOOKUP(2,1/(('Daily AUM'!$D714:AD714&lt;&gt;"")*(NAV!$D714:AD714&lt;&gt;"")),'Daily AUM'!$D714:AD714),"")*(NAV!AE714/IFERROR(LOOKUP(2,1/(('Daily AUM'!$D714:AD714&lt;&gt;"")*(NAV!$D714:AD714&lt;&gt;"")),NAV!$D714:AD714),"")))),0))</f>
        <v>-0.35854871794879273</v>
      </c>
      <c r="AF714" s="2">
        <f>IF(OR('Daily AUM'!AF714="",NAV!AF714=""),0,IFERROR(IF(OR(IFERROR(LOOKUP(2,1/(('Daily AUM'!$D714:AE714&lt;&gt;"")*(NAV!$D714:AE714&lt;&gt;"")),'Daily AUM'!$D714:AE714),"")="",IFERROR(LOOKUP(2,1/(('Daily AUM'!$D714:AE714&lt;&gt;"")*(NAV!$D714:AE714&lt;&gt;"")),NAV!$D714:AE714),"")=""),0,'Daily AUM'!AF714-(IFERROR(LOOKUP(2,1/(('Daily AUM'!$D714:AE714&lt;&gt;"")*(NAV!$D714:AE714&lt;&gt;"")),'Daily AUM'!$D714:AE714),"")*(NAV!AF714/IFERROR(LOOKUP(2,1/(('Daily AUM'!$D714:AE714&lt;&gt;"")*(NAV!$D714:AE714&lt;&gt;"")),NAV!$D714:AE714),"")))),0))</f>
        <v>0.10722940251582713</v>
      </c>
      <c r="AG714" s="2">
        <f>IF(OR('Daily AUM'!AG714="",NAV!AG714=""),0,IFERROR(IF(OR(IFERROR(LOOKUP(2,1/(('Daily AUM'!$D714:AF714&lt;&gt;"")*(NAV!$D714:AF714&lt;&gt;"")),'Daily AUM'!$D714:AF714),"")="",IFERROR(LOOKUP(2,1/(('Daily AUM'!$D714:AF714&lt;&gt;"")*(NAV!$D714:AF714&lt;&gt;"")),NAV!$D714:AF714),"")=""),0,'Daily AUM'!AG714-(IFERROR(LOOKUP(2,1/(('Daily AUM'!$D714:AF714&lt;&gt;"")*(NAV!$D714:AF714&lt;&gt;"")),'Daily AUM'!$D714:AF714),"")*(NAV!AG714/IFERROR(LOOKUP(2,1/(('Daily AUM'!$D714:AF714&lt;&gt;"")*(NAV!$D714:AF714&lt;&gt;"")),NAV!$D714:AF714),"")))),0))</f>
        <v>-0.35254111307699532</v>
      </c>
      <c r="AH714" s="2">
        <f>IF(OR('Daily AUM'!AH714="",NAV!AH714=""),0,IFERROR(IF(OR(IFERROR(LOOKUP(2,1/(('Daily AUM'!$D714:AG714&lt;&gt;"")*(NAV!$D714:AG714&lt;&gt;"")),'Daily AUM'!$D714:AG714),"")="",IFERROR(LOOKUP(2,1/(('Daily AUM'!$D714:AG714&lt;&gt;"")*(NAV!$D714:AG714&lt;&gt;"")),NAV!$D714:AG714),"")=""),0,'Daily AUM'!AH714-(IFERROR(LOOKUP(2,1/(('Daily AUM'!$D714:AG714&lt;&gt;"")*(NAV!$D714:AG714&lt;&gt;"")),'Daily AUM'!$D714:AG714),"")*(NAV!AH714/IFERROR(LOOKUP(2,1/(('Daily AUM'!$D714:AG714&lt;&gt;"")*(NAV!$D714:AG714&lt;&gt;"")),NAV!$D714:AG714),"")))),0))</f>
        <v>-0.79008654773394937</v>
      </c>
      <c r="AI714" s="2">
        <f>IF(OR('Daily AUM'!AI714="",NAV!AI714=""),0,IFERROR(IF(OR(IFERROR(LOOKUP(2,1/(('Daily AUM'!$D714:AH714&lt;&gt;"")*(NAV!$D714:AH714&lt;&gt;"")),'Daily AUM'!$D714:AH714),"")="",IFERROR(LOOKUP(2,1/(('Daily AUM'!$D714:AH714&lt;&gt;"")*(NAV!$D714:AH714&lt;&gt;"")),NAV!$D714:AH714),"")=""),0,'Daily AUM'!AI714-(IFERROR(LOOKUP(2,1/(('Daily AUM'!$D714:AH714&lt;&gt;"")*(NAV!$D714:AH714&lt;&gt;"")),'Daily AUM'!$D714:AH714),"")*(NAV!AI714/IFERROR(LOOKUP(2,1/(('Daily AUM'!$D714:AH714&lt;&gt;"")*(NAV!$D714:AH714&lt;&gt;"")),NAV!$D714:AH714),"")))),0))</f>
        <v>-0.31001642481260205</v>
      </c>
      <c r="AJ714" s="2">
        <f>IF(OR('Daily AUM'!AJ714="",NAV!AJ714=""),0,IFERROR(IF(OR(IFERROR(LOOKUP(2,1/(('Daily AUM'!$D714:AI714&lt;&gt;"")*(NAV!$D714:AI714&lt;&gt;"")),'Daily AUM'!$D714:AI714),"")="",IFERROR(LOOKUP(2,1/(('Daily AUM'!$D714:AI714&lt;&gt;"")*(NAV!$D714:AI714&lt;&gt;"")),NAV!$D714:AI714),"")=""),0,'Daily AUM'!AJ714-(IFERROR(LOOKUP(2,1/(('Daily AUM'!$D714:AI714&lt;&gt;"")*(NAV!$D714:AI714&lt;&gt;"")),'Daily AUM'!$D714:AI714),"")*(NAV!AJ714/IFERROR(LOOKUP(2,1/(('Daily AUM'!$D714:AI714&lt;&gt;"")*(NAV!$D714:AI714&lt;&gt;"")),NAV!$D714:AI714),"")))),0))</f>
        <v>9.107269820970032E-2</v>
      </c>
      <c r="AK714" s="2">
        <f>IF(OR('Daily AUM'!AK714="",NAV!AK714=""),0,IFERROR(IF(OR(IFERROR(LOOKUP(2,1/(('Daily AUM'!$D714:AJ714&lt;&gt;"")*(NAV!$D714:AJ714&lt;&gt;"")),'Daily AUM'!$D714:AJ714),"")="",IFERROR(LOOKUP(2,1/(('Daily AUM'!$D714:AJ714&lt;&gt;"")*(NAV!$D714:AJ714&lt;&gt;"")),NAV!$D714:AJ714),"")=""),0,'Daily AUM'!AK714-(IFERROR(LOOKUP(2,1/(('Daily AUM'!$D714:AJ714&lt;&gt;"")*(NAV!$D714:AJ714&lt;&gt;"")),'Daily AUM'!$D714:AJ714),"")*(NAV!AK714/IFERROR(LOOKUP(2,1/(('Daily AUM'!$D714:AJ714&lt;&gt;"")*(NAV!$D714:AJ714&lt;&gt;"")),NAV!$D714:AJ714),"")))),0))</f>
        <v>-0.26432143546833231</v>
      </c>
      <c r="AL714" s="2">
        <f>IF(OR('Daily AUM'!AL714="",NAV!AL714=""),0,IFERROR(IF(OR(IFERROR(LOOKUP(2,1/(('Daily AUM'!$D714:AK714&lt;&gt;"")*(NAV!$D714:AK714&lt;&gt;"")),'Daily AUM'!$D714:AK714),"")="",IFERROR(LOOKUP(2,1/(('Daily AUM'!$D714:AK714&lt;&gt;"")*(NAV!$D714:AK714&lt;&gt;"")),NAV!$D714:AK714),"")=""),0,'Daily AUM'!AL714-(IFERROR(LOOKUP(2,1/(('Daily AUM'!$D714:AK714&lt;&gt;"")*(NAV!$D714:AK714&lt;&gt;"")),'Daily AUM'!$D714:AK714),"")*(NAV!AL714/IFERROR(LOOKUP(2,1/(('Daily AUM'!$D714:AK714&lt;&gt;"")*(NAV!$D714:AK714&lt;&gt;"")),NAV!$D714:AK714),"")))),0))</f>
        <v>-0.25535902744343275</v>
      </c>
      <c r="AM714" s="2">
        <f>IF(OR('Daily AUM'!AM714="",NAV!AM714=""),0,IFERROR(IF(OR(IFERROR(LOOKUP(2,1/(('Daily AUM'!$D714:AL714&lt;&gt;"")*(NAV!$D714:AL714&lt;&gt;"")),'Daily AUM'!$D714:AL714),"")="",IFERROR(LOOKUP(2,1/(('Daily AUM'!$D714:AL714&lt;&gt;"")*(NAV!$D714:AL714&lt;&gt;"")),NAV!$D714:AL714),"")=""),0,'Daily AUM'!AM714-(IFERROR(LOOKUP(2,1/(('Daily AUM'!$D714:AL714&lt;&gt;"")*(NAV!$D714:AL714&lt;&gt;"")),'Daily AUM'!$D714:AL714),"")*(NAV!AM714/IFERROR(LOOKUP(2,1/(('Daily AUM'!$D714:AL714&lt;&gt;"")*(NAV!$D714:AL714&lt;&gt;"")),NAV!$D714:AL714),"")))),0))</f>
        <v>-0.21549432964923199</v>
      </c>
      <c r="AN714" s="2">
        <f>IF(OR('Daily AUM'!AN714="",NAV!AN714=""),0,IFERROR(IF(OR(IFERROR(LOOKUP(2,1/(('Daily AUM'!$D714:AM714&lt;&gt;"")*(NAV!$D714:AM714&lt;&gt;"")),'Daily AUM'!$D714:AM714),"")="",IFERROR(LOOKUP(2,1/(('Daily AUM'!$D714:AM714&lt;&gt;"")*(NAV!$D714:AM714&lt;&gt;"")),NAV!$D714:AM714),"")=""),0,'Daily AUM'!AN714-(IFERROR(LOOKUP(2,1/(('Daily AUM'!$D714:AM714&lt;&gt;"")*(NAV!$D714:AM714&lt;&gt;"")),'Daily AUM'!$D714:AM714),"")*(NAV!AN714/IFERROR(LOOKUP(2,1/(('Daily AUM'!$D714:AM714&lt;&gt;"")*(NAV!$D714:AM714&lt;&gt;"")),NAV!$D714:AM714),"")))),0))</f>
        <v>-0.20835178799495679</v>
      </c>
      <c r="AO714" s="2">
        <f>IF(OR('Daily AUM'!AO714="",NAV!AO714=""),0,IFERROR(IF(OR(IFERROR(LOOKUP(2,1/(('Daily AUM'!$D714:AN714&lt;&gt;"")*(NAV!$D714:AN714&lt;&gt;"")),'Daily AUM'!$D714:AN714),"")="",IFERROR(LOOKUP(2,1/(('Daily AUM'!$D714:AN714&lt;&gt;"")*(NAV!$D714:AN714&lt;&gt;"")),NAV!$D714:AN714),"")=""),0,'Daily AUM'!AO714-(IFERROR(LOOKUP(2,1/(('Daily AUM'!$D714:AN714&lt;&gt;"")*(NAV!$D714:AN714&lt;&gt;"")),'Daily AUM'!$D714:AN714),"")*(NAV!AO714/IFERROR(LOOKUP(2,1/(('Daily AUM'!$D714:AN714&lt;&gt;"")*(NAV!$D714:AN714&lt;&gt;"")),NAV!$D714:AN714),"")))),0))</f>
        <v>-0.35269680918941049</v>
      </c>
      <c r="AP714" s="2">
        <f>IF(OR('Daily AUM'!AP714="",NAV!AP714=""),0,IFERROR(IF(OR(IFERROR(LOOKUP(2,1/(('Daily AUM'!$D714:AO714&lt;&gt;"")*(NAV!$D714:AO714&lt;&gt;"")),'Daily AUM'!$D714:AO714),"")="",IFERROR(LOOKUP(2,1/(('Daily AUM'!$D714:AO714&lt;&gt;"")*(NAV!$D714:AO714&lt;&gt;"")),NAV!$D714:AO714),"")=""),0,'Daily AUM'!AP714-(IFERROR(LOOKUP(2,1/(('Daily AUM'!$D714:AO714&lt;&gt;"")*(NAV!$D714:AO714&lt;&gt;"")),'Daily AUM'!$D714:AO714),"")*(NAV!AP714/IFERROR(LOOKUP(2,1/(('Daily AUM'!$D714:AO714&lt;&gt;"")*(NAV!$D714:AO714&lt;&gt;"")),NAV!$D714:AO714),"")))),0))</f>
        <v>-0.14288276351032891</v>
      </c>
      <c r="AQ714" s="2">
        <f>IF(OR('Daily AUM'!AQ714="",NAV!AQ714=""),0,IFERROR(IF(OR(IFERROR(LOOKUP(2,1/(('Daily AUM'!$D714:AP714&lt;&gt;"")*(NAV!$D714:AP714&lt;&gt;"")),'Daily AUM'!$D714:AP714),"")="",IFERROR(LOOKUP(2,1/(('Daily AUM'!$D714:AP714&lt;&gt;"")*(NAV!$D714:AP714&lt;&gt;"")),NAV!$D714:AP714),"")=""),0,'Daily AUM'!AQ714-(IFERROR(LOOKUP(2,1/(('Daily AUM'!$D714:AP714&lt;&gt;"")*(NAV!$D714:AP714&lt;&gt;"")),'Daily AUM'!$D714:AP714),"")*(NAV!AQ714/IFERROR(LOOKUP(2,1/(('Daily AUM'!$D714:AP714&lt;&gt;"")*(NAV!$D714:AP714&lt;&gt;"")),NAV!$D714:AP714),"")))),0))</f>
        <v>-0.46504461975382583</v>
      </c>
      <c r="AR714" s="2">
        <f>IF(OR('Daily AUM'!AR714="",NAV!AR714=""),0,IFERROR(IF(OR(IFERROR(LOOKUP(2,1/(('Daily AUM'!$D714:AQ714&lt;&gt;"")*(NAV!$D714:AQ714&lt;&gt;"")),'Daily AUM'!$D714:AQ714),"")="",IFERROR(LOOKUP(2,1/(('Daily AUM'!$D714:AQ714&lt;&gt;"")*(NAV!$D714:AQ714&lt;&gt;"")),NAV!$D714:AQ714),"")=""),0,'Daily AUM'!AR714-(IFERROR(LOOKUP(2,1/(('Daily AUM'!$D714:AQ714&lt;&gt;"")*(NAV!$D714:AQ714&lt;&gt;"")),'Daily AUM'!$D714:AQ714),"")*(NAV!AR714/IFERROR(LOOKUP(2,1/(('Daily AUM'!$D714:AQ714&lt;&gt;"")*(NAV!$D714:AQ714&lt;&gt;"")),NAV!$D714:AQ714),"")))),0))</f>
        <v>-0.10431661954135052</v>
      </c>
      <c r="AS714" s="2">
        <f t="shared" si="22"/>
        <v>-3.5699674813760112</v>
      </c>
      <c r="AT714" s="2">
        <f t="shared" si="23"/>
        <v>-4.9039559834377542</v>
      </c>
    </row>
    <row r="715" spans="1:46" x14ac:dyDescent="0.2">
      <c r="A715" t="s">
        <v>789</v>
      </c>
      <c r="B715" t="s">
        <v>782</v>
      </c>
      <c r="C715" t="s">
        <v>36</v>
      </c>
      <c r="D715" s="2">
        <f>0</f>
        <v>0</v>
      </c>
      <c r="E715" s="2">
        <f>IF(OR('Daily AUM'!E715="",NAV!E715=""),0,IFERROR(IF(OR(IFERROR(LOOKUP(2,1/(('Daily AUM'!$D715:D715&lt;&gt;"")*(NAV!$D715:D715&lt;&gt;"")),'Daily AUM'!$D715:D715),"")="",IFERROR(LOOKUP(2,1/(('Daily AUM'!$D715:D715&lt;&gt;"")*(NAV!$D715:D715&lt;&gt;"")),NAV!$D715:D715),"")=""),0,'Daily AUM'!E715-(IFERROR(LOOKUP(2,1/(('Daily AUM'!$D715:D715&lt;&gt;"")*(NAV!$D715:D715&lt;&gt;"")),'Daily AUM'!$D715:D715),"")*(NAV!E715/IFERROR(LOOKUP(2,1/(('Daily AUM'!$D715:D715&lt;&gt;"")*(NAV!$D715:D715&lt;&gt;"")),NAV!$D715:D715),"")))),0))</f>
        <v>-2.9000000000110049E-3</v>
      </c>
      <c r="F715" s="2">
        <f>IF(OR('Daily AUM'!F715="",NAV!F715=""),0,IFERROR(IF(OR(IFERROR(LOOKUP(2,1/(('Daily AUM'!$D715:E715&lt;&gt;"")*(NAV!$D715:E715&lt;&gt;"")),'Daily AUM'!$D715:E715),"")="",IFERROR(LOOKUP(2,1/(('Daily AUM'!$D715:E715&lt;&gt;"")*(NAV!$D715:E715&lt;&gt;"")),NAV!$D715:E715),"")=""),0,'Daily AUM'!F715-(IFERROR(LOOKUP(2,1/(('Daily AUM'!$D715:E715&lt;&gt;"")*(NAV!$D715:E715&lt;&gt;"")),'Daily AUM'!$D715:E715),"")*(NAV!F715/IFERROR(LOOKUP(2,1/(('Daily AUM'!$D715:E715&lt;&gt;"")*(NAV!$D715:E715&lt;&gt;"")),NAV!$D715:E715),"")))),0))</f>
        <v>1.0223497267759285E-2</v>
      </c>
      <c r="G715" s="2">
        <f>IF(OR('Daily AUM'!G715="",NAV!G715=""),0,IFERROR(IF(OR(IFERROR(LOOKUP(2,1/(('Daily AUM'!$D715:F715&lt;&gt;"")*(NAV!$D715:F715&lt;&gt;"")),'Daily AUM'!$D715:F715),"")="",IFERROR(LOOKUP(2,1/(('Daily AUM'!$D715:F715&lt;&gt;"")*(NAV!$D715:F715&lt;&gt;"")),NAV!$D715:F715),"")=""),0,'Daily AUM'!G715-(IFERROR(LOOKUP(2,1/(('Daily AUM'!$D715:F715&lt;&gt;"")*(NAV!$D715:F715&lt;&gt;"")),'Daily AUM'!$D715:F715),"")*(NAV!G715/IFERROR(LOOKUP(2,1/(('Daily AUM'!$D715:F715&lt;&gt;"")*(NAV!$D715:F715&lt;&gt;"")),NAV!$D715:F715),"")))),0))</f>
        <v>-0.46560754830917972</v>
      </c>
      <c r="H715" s="2">
        <f>IF(OR('Daily AUM'!H715="",NAV!H715=""),0,IFERROR(IF(OR(IFERROR(LOOKUP(2,1/(('Daily AUM'!$D715:G715&lt;&gt;"")*(NAV!$D715:G715&lt;&gt;"")),'Daily AUM'!$D715:G715),"")="",IFERROR(LOOKUP(2,1/(('Daily AUM'!$D715:G715&lt;&gt;"")*(NAV!$D715:G715&lt;&gt;"")),NAV!$D715:G715),"")=""),0,'Daily AUM'!H715-(IFERROR(LOOKUP(2,1/(('Daily AUM'!$D715:G715&lt;&gt;"")*(NAV!$D715:G715&lt;&gt;"")),'Daily AUM'!$D715:G715),"")*(NAV!H715/IFERROR(LOOKUP(2,1/(('Daily AUM'!$D715:G715&lt;&gt;"")*(NAV!$D715:G715&lt;&gt;"")),NAV!$D715:G715),"")))),0))</f>
        <v>8.3855528700894411E-2</v>
      </c>
      <c r="I715" s="2">
        <f>IF(OR('Daily AUM'!I715="",NAV!I715=""),0,IFERROR(IF(OR(IFERROR(LOOKUP(2,1/(('Daily AUM'!$D715:H715&lt;&gt;"")*(NAV!$D715:H715&lt;&gt;"")),'Daily AUM'!$D715:H715),"")="",IFERROR(LOOKUP(2,1/(('Daily AUM'!$D715:H715&lt;&gt;"")*(NAV!$D715:H715&lt;&gt;"")),NAV!$D715:H715),"")=""),0,'Daily AUM'!I715-(IFERROR(LOOKUP(2,1/(('Daily AUM'!$D715:H715&lt;&gt;"")*(NAV!$D715:H715&lt;&gt;"")),'Daily AUM'!$D715:H715),"")*(NAV!I715/IFERROR(LOOKUP(2,1/(('Daily AUM'!$D715:H715&lt;&gt;"")*(NAV!$D715:H715&lt;&gt;"")),NAV!$D715:H715),"")))),0))</f>
        <v>-7.8946654611200984E-2</v>
      </c>
      <c r="J715" s="2">
        <f>IF(OR('Daily AUM'!J715="",NAV!J715=""),0,IFERROR(IF(OR(IFERROR(LOOKUP(2,1/(('Daily AUM'!$D715:I715&lt;&gt;"")*(NAV!$D715:I715&lt;&gt;"")),'Daily AUM'!$D715:I715),"")="",IFERROR(LOOKUP(2,1/(('Daily AUM'!$D715:I715&lt;&gt;"")*(NAV!$D715:I715&lt;&gt;"")),NAV!$D715:I715),"")=""),0,'Daily AUM'!J715-(IFERROR(LOOKUP(2,1/(('Daily AUM'!$D715:I715&lt;&gt;"")*(NAV!$D715:I715&lt;&gt;"")),'Daily AUM'!$D715:I715),"")*(NAV!J715/IFERROR(LOOKUP(2,1/(('Daily AUM'!$D715:I715&lt;&gt;"")*(NAV!$D715:I715&lt;&gt;"")),NAV!$D715:I715),"")))),0))</f>
        <v>3.1473601924233208E-2</v>
      </c>
      <c r="K715" s="2">
        <f>IF(OR('Daily AUM'!K715="",NAV!K715=""),0,IFERROR(IF(OR(IFERROR(LOOKUP(2,1/(('Daily AUM'!$D715:J715&lt;&gt;"")*(NAV!$D715:J715&lt;&gt;"")),'Daily AUM'!$D715:J715),"")="",IFERROR(LOOKUP(2,1/(('Daily AUM'!$D715:J715&lt;&gt;"")*(NAV!$D715:J715&lt;&gt;"")),NAV!$D715:J715),"")=""),0,'Daily AUM'!K715-(IFERROR(LOOKUP(2,1/(('Daily AUM'!$D715:J715&lt;&gt;"")*(NAV!$D715:J715&lt;&gt;"")),'Daily AUM'!$D715:J715),"")*(NAV!K715/IFERROR(LOOKUP(2,1/(('Daily AUM'!$D715:J715&lt;&gt;"")*(NAV!$D715:J715&lt;&gt;"")),NAV!$D715:J715),"")))),0))</f>
        <v>2.3298576512445379E-2</v>
      </c>
      <c r="L715" s="2">
        <f>IF(OR('Daily AUM'!L715="",NAV!L715=""),0,IFERROR(IF(OR(IFERROR(LOOKUP(2,1/(('Daily AUM'!$D715:K715&lt;&gt;"")*(NAV!$D715:K715&lt;&gt;"")),'Daily AUM'!$D715:K715),"")="",IFERROR(LOOKUP(2,1/(('Daily AUM'!$D715:K715&lt;&gt;"")*(NAV!$D715:K715&lt;&gt;"")),NAV!$D715:K715),"")=""),0,'Daily AUM'!L715-(IFERROR(LOOKUP(2,1/(('Daily AUM'!$D715:K715&lt;&gt;"")*(NAV!$D715:K715&lt;&gt;"")),'Daily AUM'!$D715:K715),"")*(NAV!L715/IFERROR(LOOKUP(2,1/(('Daily AUM'!$D715:K715&lt;&gt;"")*(NAV!$D715:K715&lt;&gt;"")),NAV!$D715:K715),"")))),0))</f>
        <v>-6.4367023172906102E-2</v>
      </c>
      <c r="M715" s="2">
        <f>IF(OR('Daily AUM'!M715="",NAV!M715=""),0,IFERROR(IF(OR(IFERROR(LOOKUP(2,1/(('Daily AUM'!$D715:L715&lt;&gt;"")*(NAV!$D715:L715&lt;&gt;"")),'Daily AUM'!$D715:L715),"")="",IFERROR(LOOKUP(2,1/(('Daily AUM'!$D715:L715&lt;&gt;"")*(NAV!$D715:L715&lt;&gt;"")),NAV!$D715:L715),"")=""),0,'Daily AUM'!M715-(IFERROR(LOOKUP(2,1/(('Daily AUM'!$D715:L715&lt;&gt;"")*(NAV!$D715:L715&lt;&gt;"")),'Daily AUM'!$D715:L715),"")*(NAV!M715/IFERROR(LOOKUP(2,1/(('Daily AUM'!$D715:L715&lt;&gt;"")*(NAV!$D715:L715&lt;&gt;"")),NAV!$D715:L715),"")))),0))</f>
        <v>1.2243414057905966E-2</v>
      </c>
      <c r="N715" s="2">
        <f>IF(OR('Daily AUM'!N715="",NAV!N715=""),0,IFERROR(IF(OR(IFERROR(LOOKUP(2,1/(('Daily AUM'!$D715:M715&lt;&gt;"")*(NAV!$D715:M715&lt;&gt;"")),'Daily AUM'!$D715:M715),"")="",IFERROR(LOOKUP(2,1/(('Daily AUM'!$D715:M715&lt;&gt;"")*(NAV!$D715:M715&lt;&gt;"")),NAV!$D715:M715),"")=""),0,'Daily AUM'!N715-(IFERROR(LOOKUP(2,1/(('Daily AUM'!$D715:M715&lt;&gt;"")*(NAV!$D715:M715&lt;&gt;"")),'Daily AUM'!$D715:M715),"")*(NAV!N715/IFERROR(LOOKUP(2,1/(('Daily AUM'!$D715:M715&lt;&gt;"")*(NAV!$D715:M715&lt;&gt;"")),NAV!$D715:M715),"")))),0))</f>
        <v>6.9740639810447647E-2</v>
      </c>
      <c r="O715" s="2">
        <f>IF(OR('Daily AUM'!O715="",NAV!O715=""),0,IFERROR(IF(OR(IFERROR(LOOKUP(2,1/(('Daily AUM'!$D715:N715&lt;&gt;"")*(NAV!$D715:N715&lt;&gt;"")),'Daily AUM'!$D715:N715),"")="",IFERROR(LOOKUP(2,1/(('Daily AUM'!$D715:N715&lt;&gt;"")*(NAV!$D715:N715&lt;&gt;"")),NAV!$D715:N715),"")=""),0,'Daily AUM'!O715-(IFERROR(LOOKUP(2,1/(('Daily AUM'!$D715:N715&lt;&gt;"")*(NAV!$D715:N715&lt;&gt;"")),'Daily AUM'!$D715:N715),"")*(NAV!O715/IFERROR(LOOKUP(2,1/(('Daily AUM'!$D715:N715&lt;&gt;"")*(NAV!$D715:N715&lt;&gt;"")),NAV!$D715:N715),"")))),0))</f>
        <v>-0.12761401649001414</v>
      </c>
      <c r="P715" s="2">
        <f>IF(OR('Daily AUM'!P715="",NAV!P715=""),0,IFERROR(IF(OR(IFERROR(LOOKUP(2,1/(('Daily AUM'!$D715:O715&lt;&gt;"")*(NAV!$D715:O715&lt;&gt;"")),'Daily AUM'!$D715:O715),"")="",IFERROR(LOOKUP(2,1/(('Daily AUM'!$D715:O715&lt;&gt;"")*(NAV!$D715:O715&lt;&gt;"")),NAV!$D715:O715),"")=""),0,'Daily AUM'!P715-(IFERROR(LOOKUP(2,1/(('Daily AUM'!$D715:O715&lt;&gt;"")*(NAV!$D715:O715&lt;&gt;"")),'Daily AUM'!$D715:O715),"")*(NAV!P715/IFERROR(LOOKUP(2,1/(('Daily AUM'!$D715:O715&lt;&gt;"")*(NAV!$D715:O715&lt;&gt;"")),NAV!$D715:O715),"")))),0))</f>
        <v>8.0908352941179373E-2</v>
      </c>
      <c r="Q715" s="2">
        <f>IF(OR('Daily AUM'!Q715="",NAV!Q715=""),0,IFERROR(IF(OR(IFERROR(LOOKUP(2,1/(('Daily AUM'!$D715:P715&lt;&gt;"")*(NAV!$D715:P715&lt;&gt;"")),'Daily AUM'!$D715:P715),"")="",IFERROR(LOOKUP(2,1/(('Daily AUM'!$D715:P715&lt;&gt;"")*(NAV!$D715:P715&lt;&gt;"")),NAV!$D715:P715),"")=""),0,'Daily AUM'!Q715-(IFERROR(LOOKUP(2,1/(('Daily AUM'!$D715:P715&lt;&gt;"")*(NAV!$D715:P715&lt;&gt;"")),'Daily AUM'!$D715:P715),"")*(NAV!Q715/IFERROR(LOOKUP(2,1/(('Daily AUM'!$D715:P715&lt;&gt;"")*(NAV!$D715:P715&lt;&gt;"")),NAV!$D715:P715),"")))),0))</f>
        <v>-6.3293669402071373E-3</v>
      </c>
      <c r="R715" s="2">
        <f>IF(OR('Daily AUM'!R715="",NAV!R715=""),0,IFERROR(IF(OR(IFERROR(LOOKUP(2,1/(('Daily AUM'!$D715:Q715&lt;&gt;"")*(NAV!$D715:Q715&lt;&gt;"")),'Daily AUM'!$D715:Q715),"")="",IFERROR(LOOKUP(2,1/(('Daily AUM'!$D715:Q715&lt;&gt;"")*(NAV!$D715:Q715&lt;&gt;"")),NAV!$D715:Q715),"")=""),0,'Daily AUM'!R715-(IFERROR(LOOKUP(2,1/(('Daily AUM'!$D715:Q715&lt;&gt;"")*(NAV!$D715:Q715&lt;&gt;"")),'Daily AUM'!$D715:Q715),"")*(NAV!R715/IFERROR(LOOKUP(2,1/(('Daily AUM'!$D715:Q715&lt;&gt;"")*(NAV!$D715:Q715&lt;&gt;"")),NAV!$D715:Q715),"")))),0))</f>
        <v>-5.8702636203861402E-2</v>
      </c>
      <c r="S715" s="2">
        <f>IF(OR('Daily AUM'!S715="",NAV!S715=""),0,IFERROR(IF(OR(IFERROR(LOOKUP(2,1/(('Daily AUM'!$D715:R715&lt;&gt;"")*(NAV!$D715:R715&lt;&gt;"")),'Daily AUM'!$D715:R715),"")="",IFERROR(LOOKUP(2,1/(('Daily AUM'!$D715:R715&lt;&gt;"")*(NAV!$D715:R715&lt;&gt;"")),NAV!$D715:R715),"")=""),0,'Daily AUM'!S715-(IFERROR(LOOKUP(2,1/(('Daily AUM'!$D715:R715&lt;&gt;"")*(NAV!$D715:R715&lt;&gt;"")),'Daily AUM'!$D715:R715),"")*(NAV!S715/IFERROR(LOOKUP(2,1/(('Daily AUM'!$D715:R715&lt;&gt;"")*(NAV!$D715:R715&lt;&gt;"")),NAV!$D715:R715),"")))),0))</f>
        <v>-2.7508649912334704E-2</v>
      </c>
      <c r="T715" s="2">
        <f>IF(OR('Daily AUM'!T715="",NAV!T715=""),0,IFERROR(IF(OR(IFERROR(LOOKUP(2,1/(('Daily AUM'!$D715:S715&lt;&gt;"")*(NAV!$D715:S715&lt;&gt;"")),'Daily AUM'!$D715:S715),"")="",IFERROR(LOOKUP(2,1/(('Daily AUM'!$D715:S715&lt;&gt;"")*(NAV!$D715:S715&lt;&gt;"")),NAV!$D715:S715),"")=""),0,'Daily AUM'!T715-(IFERROR(LOOKUP(2,1/(('Daily AUM'!$D715:S715&lt;&gt;"")*(NAV!$D715:S715&lt;&gt;"")),'Daily AUM'!$D715:S715),"")*(NAV!T715/IFERROR(LOOKUP(2,1/(('Daily AUM'!$D715:S715&lt;&gt;"")*(NAV!$D715:S715&lt;&gt;"")),NAV!$D715:S715),"")))),0))</f>
        <v>1.9251578947375947E-2</v>
      </c>
      <c r="U715" s="2">
        <f>IF(OR('Daily AUM'!U715="",NAV!U715=""),0,IFERROR(IF(OR(IFERROR(LOOKUP(2,1/(('Daily AUM'!$D715:T715&lt;&gt;"")*(NAV!$D715:T715&lt;&gt;"")),'Daily AUM'!$D715:T715),"")="",IFERROR(LOOKUP(2,1/(('Daily AUM'!$D715:T715&lt;&gt;"")*(NAV!$D715:T715&lt;&gt;"")),NAV!$D715:T715),"")=""),0,'Daily AUM'!U715-(IFERROR(LOOKUP(2,1/(('Daily AUM'!$D715:T715&lt;&gt;"")*(NAV!$D715:T715&lt;&gt;"")),'Daily AUM'!$D715:T715),"")*(NAV!U715/IFERROR(LOOKUP(2,1/(('Daily AUM'!$D715:T715&lt;&gt;"")*(NAV!$D715:T715&lt;&gt;"")),NAV!$D715:T715),"")))),0))</f>
        <v>3.6579049295767163E-2</v>
      </c>
      <c r="V715" s="2">
        <f>IF(OR('Daily AUM'!V715="",NAV!V715=""),0,IFERROR(IF(OR(IFERROR(LOOKUP(2,1/(('Daily AUM'!$D715:U715&lt;&gt;"")*(NAV!$D715:U715&lt;&gt;"")),'Daily AUM'!$D715:U715),"")="",IFERROR(LOOKUP(2,1/(('Daily AUM'!$D715:U715&lt;&gt;"")*(NAV!$D715:U715&lt;&gt;"")),NAV!$D715:U715),"")=""),0,'Daily AUM'!V715-(IFERROR(LOOKUP(2,1/(('Daily AUM'!$D715:U715&lt;&gt;"")*(NAV!$D715:U715&lt;&gt;"")),'Daily AUM'!$D715:U715),"")*(NAV!V715/IFERROR(LOOKUP(2,1/(('Daily AUM'!$D715:U715&lt;&gt;"")*(NAV!$D715:U715&lt;&gt;"")),NAV!$D715:U715),"")))),0))</f>
        <v>1.3343008849545868E-2</v>
      </c>
      <c r="W715" s="2">
        <f>IF(OR('Daily AUM'!W715="",NAV!W715=""),0,IFERROR(IF(OR(IFERROR(LOOKUP(2,1/(('Daily AUM'!$D715:V715&lt;&gt;"")*(NAV!$D715:V715&lt;&gt;"")),'Daily AUM'!$D715:V715),"")="",IFERROR(LOOKUP(2,1/(('Daily AUM'!$D715:V715&lt;&gt;"")*(NAV!$D715:V715&lt;&gt;"")),NAV!$D715:V715),"")=""),0,'Daily AUM'!W715-(IFERROR(LOOKUP(2,1/(('Daily AUM'!$D715:V715&lt;&gt;"")*(NAV!$D715:V715&lt;&gt;"")),'Daily AUM'!$D715:V715),"")*(NAV!W715/IFERROR(LOOKUP(2,1/(('Daily AUM'!$D715:V715&lt;&gt;"")*(NAV!$D715:V715&lt;&gt;"")),NAV!$D715:V715),"")))),0))</f>
        <v>-7.6680376028264163E-3</v>
      </c>
      <c r="X715" s="2">
        <f>IF(OR('Daily AUM'!X715="",NAV!X715=""),0,IFERROR(IF(OR(IFERROR(LOOKUP(2,1/(('Daily AUM'!$D715:W715&lt;&gt;"")*(NAV!$D715:W715&lt;&gt;"")),'Daily AUM'!$D715:W715),"")="",IFERROR(LOOKUP(2,1/(('Daily AUM'!$D715:W715&lt;&gt;"")*(NAV!$D715:W715&lt;&gt;"")),NAV!$D715:W715),"")=""),0,'Daily AUM'!X715-(IFERROR(LOOKUP(2,1/(('Daily AUM'!$D715:W715&lt;&gt;"")*(NAV!$D715:W715&lt;&gt;"")),'Daily AUM'!$D715:W715),"")*(NAV!X715/IFERROR(LOOKUP(2,1/(('Daily AUM'!$D715:W715&lt;&gt;"")*(NAV!$D715:W715&lt;&gt;"")),NAV!$D715:W715),"")))),0))</f>
        <v>-1.1934411764741526E-2</v>
      </c>
      <c r="Y715" s="2">
        <f>IF(OR('Daily AUM'!Y715="",NAV!Y715=""),0,IFERROR(IF(OR(IFERROR(LOOKUP(2,1/(('Daily AUM'!$D715:X715&lt;&gt;"")*(NAV!$D715:X715&lt;&gt;"")),'Daily AUM'!$D715:X715),"")="",IFERROR(LOOKUP(2,1/(('Daily AUM'!$D715:X715&lt;&gt;"")*(NAV!$D715:X715&lt;&gt;"")),NAV!$D715:X715),"")=""),0,'Daily AUM'!Y715-(IFERROR(LOOKUP(2,1/(('Daily AUM'!$D715:X715&lt;&gt;"")*(NAV!$D715:X715&lt;&gt;"")),'Daily AUM'!$D715:X715),"")*(NAV!Y715/IFERROR(LOOKUP(2,1/(('Daily AUM'!$D715:X715&lt;&gt;"")*(NAV!$D715:X715&lt;&gt;"")),NAV!$D715:X715),"")))),0))</f>
        <v>-0.16188214914853916</v>
      </c>
      <c r="Z715" s="2">
        <f>IF(OR('Daily AUM'!Z715="",NAV!Z715=""),0,IFERROR(IF(OR(IFERROR(LOOKUP(2,1/(('Daily AUM'!$D715:Y715&lt;&gt;"")*(NAV!$D715:Y715&lt;&gt;"")),'Daily AUM'!$D715:Y715),"")="",IFERROR(LOOKUP(2,1/(('Daily AUM'!$D715:Y715&lt;&gt;"")*(NAV!$D715:Y715&lt;&gt;"")),NAV!$D715:Y715),"")=""),0,'Daily AUM'!Z715-(IFERROR(LOOKUP(2,1/(('Daily AUM'!$D715:Y715&lt;&gt;"")*(NAV!$D715:Y715&lt;&gt;"")),'Daily AUM'!$D715:Y715),"")*(NAV!Z715/IFERROR(LOOKUP(2,1/(('Daily AUM'!$D715:Y715&lt;&gt;"")*(NAV!$D715:Y715&lt;&gt;"")),NAV!$D715:Y715),"")))),0))</f>
        <v>0.10904490876984596</v>
      </c>
      <c r="AA715" s="2">
        <f>IF(OR('Daily AUM'!AA715="",NAV!AA715=""),0,IFERROR(IF(OR(IFERROR(LOOKUP(2,1/(('Daily AUM'!$D715:Z715&lt;&gt;"")*(NAV!$D715:Z715&lt;&gt;"")),'Daily AUM'!$D715:Z715),"")="",IFERROR(LOOKUP(2,1/(('Daily AUM'!$D715:Z715&lt;&gt;"")*(NAV!$D715:Z715&lt;&gt;"")),NAV!$D715:Z715),"")=""),0,'Daily AUM'!AA715-(IFERROR(LOOKUP(2,1/(('Daily AUM'!$D715:Z715&lt;&gt;"")*(NAV!$D715:Z715&lt;&gt;"")),'Daily AUM'!$D715:Z715),"")*(NAV!AA715/IFERROR(LOOKUP(2,1/(('Daily AUM'!$D715:Z715&lt;&gt;"")*(NAV!$D715:Z715&lt;&gt;"")),NAV!$D715:Z715),"")))),0))</f>
        <v>-6.9780586510233888E-2</v>
      </c>
      <c r="AB715" s="2">
        <f>IF(OR('Daily AUM'!AB715="",NAV!AB715=""),0,IFERROR(IF(OR(IFERROR(LOOKUP(2,1/(('Daily AUM'!$D715:AA715&lt;&gt;"")*(NAV!$D715:AA715&lt;&gt;"")),'Daily AUM'!$D715:AA715),"")="",IFERROR(LOOKUP(2,1/(('Daily AUM'!$D715:AA715&lt;&gt;"")*(NAV!$D715:AA715&lt;&gt;"")),NAV!$D715:AA715),"")=""),0,'Daily AUM'!AB715-(IFERROR(LOOKUP(2,1/(('Daily AUM'!$D715:AA715&lt;&gt;"")*(NAV!$D715:AA715&lt;&gt;"")),'Daily AUM'!$D715:AA715),"")*(NAV!AB715/IFERROR(LOOKUP(2,1/(('Daily AUM'!$D715:AA715&lt;&gt;"")*(NAV!$D715:AA715&lt;&gt;"")),NAV!$D715:AA715),"")))),0))</f>
        <v>-1.7557109283217187E-2</v>
      </c>
      <c r="AC715" s="2">
        <f>IF(OR('Daily AUM'!AC715="",NAV!AC715=""),0,IFERROR(IF(OR(IFERROR(LOOKUP(2,1/(('Daily AUM'!$D715:AB715&lt;&gt;"")*(NAV!$D715:AB715&lt;&gt;"")),'Daily AUM'!$D715:AB715),"")="",IFERROR(LOOKUP(2,1/(('Daily AUM'!$D715:AB715&lt;&gt;"")*(NAV!$D715:AB715&lt;&gt;"")),NAV!$D715:AB715),"")=""),0,'Daily AUM'!AC715-(IFERROR(LOOKUP(2,1/(('Daily AUM'!$D715:AB715&lt;&gt;"")*(NAV!$D715:AB715&lt;&gt;"")),'Daily AUM'!$D715:AB715),"")*(NAV!AC715/IFERROR(LOOKUP(2,1/(('Daily AUM'!$D715:AB715&lt;&gt;"")*(NAV!$D715:AB715&lt;&gt;"")),NAV!$D715:AB715),"")))),0))</f>
        <v>4.2390643274870854E-2</v>
      </c>
      <c r="AD715" s="2">
        <f>IF(OR('Daily AUM'!AD715="",NAV!AD715=""),0,IFERROR(IF(OR(IFERROR(LOOKUP(2,1/(('Daily AUM'!$D715:AC715&lt;&gt;"")*(NAV!$D715:AC715&lt;&gt;"")),'Daily AUM'!$D715:AC715),"")="",IFERROR(LOOKUP(2,1/(('Daily AUM'!$D715:AC715&lt;&gt;"")*(NAV!$D715:AC715&lt;&gt;"")),NAV!$D715:AC715),"")=""),0,'Daily AUM'!AD715-(IFERROR(LOOKUP(2,1/(('Daily AUM'!$D715:AC715&lt;&gt;"")*(NAV!$D715:AC715&lt;&gt;"")),'Daily AUM'!$D715:AC715),"")*(NAV!AD715/IFERROR(LOOKUP(2,1/(('Daily AUM'!$D715:AC715&lt;&gt;"")*(NAV!$D715:AC715&lt;&gt;"")),NAV!$D715:AC715),"")))),0))</f>
        <v>-0.1779602332361776</v>
      </c>
      <c r="AE715" s="2">
        <f>IF(OR('Daily AUM'!AE715="",NAV!AE715=""),0,IFERROR(IF(OR(IFERROR(LOOKUP(2,1/(('Daily AUM'!$D715:AD715&lt;&gt;"")*(NAV!$D715:AD715&lt;&gt;"")),'Daily AUM'!$D715:AD715),"")="",IFERROR(LOOKUP(2,1/(('Daily AUM'!$D715:AD715&lt;&gt;"")*(NAV!$D715:AD715&lt;&gt;"")),NAV!$D715:AD715),"")=""),0,'Daily AUM'!AE715-(IFERROR(LOOKUP(2,1/(('Daily AUM'!$D715:AD715&lt;&gt;"")*(NAV!$D715:AD715&lt;&gt;"")),'Daily AUM'!$D715:AD715),"")*(NAV!AE715/IFERROR(LOOKUP(2,1/(('Daily AUM'!$D715:AD715&lt;&gt;"")*(NAV!$D715:AD715&lt;&gt;"")),NAV!$D715:AD715),"")))),0))</f>
        <v>2.1783761682257818E-2</v>
      </c>
      <c r="AF715" s="2">
        <f>IF(OR('Daily AUM'!AF715="",NAV!AF715=""),0,IFERROR(IF(OR(IFERROR(LOOKUP(2,1/(('Daily AUM'!$D715:AE715&lt;&gt;"")*(NAV!$D715:AE715&lt;&gt;"")),'Daily AUM'!$D715:AE715),"")="",IFERROR(LOOKUP(2,1/(('Daily AUM'!$D715:AE715&lt;&gt;"")*(NAV!$D715:AE715&lt;&gt;"")),NAV!$D715:AE715),"")=""),0,'Daily AUM'!AF715-(IFERROR(LOOKUP(2,1/(('Daily AUM'!$D715:AE715&lt;&gt;"")*(NAV!$D715:AE715&lt;&gt;"")),'Daily AUM'!$D715:AE715),"")*(NAV!AF715/IFERROR(LOOKUP(2,1/(('Daily AUM'!$D715:AE715&lt;&gt;"")*(NAV!$D715:AE715&lt;&gt;"")),NAV!$D715:AE715),"")))),0))</f>
        <v>-0.12522395772168693</v>
      </c>
      <c r="AG715" s="2">
        <f>IF(OR('Daily AUM'!AG715="",NAV!AG715=""),0,IFERROR(IF(OR(IFERROR(LOOKUP(2,1/(('Daily AUM'!$D715:AF715&lt;&gt;"")*(NAV!$D715:AF715&lt;&gt;"")),'Daily AUM'!$D715:AF715),"")="",IFERROR(LOOKUP(2,1/(('Daily AUM'!$D715:AF715&lt;&gt;"")*(NAV!$D715:AF715&lt;&gt;"")),NAV!$D715:AF715),"")=""),0,'Daily AUM'!AG715-(IFERROR(LOOKUP(2,1/(('Daily AUM'!$D715:AF715&lt;&gt;"")*(NAV!$D715:AF715&lt;&gt;"")),'Daily AUM'!$D715:AF715),"")*(NAV!AG715/IFERROR(LOOKUP(2,1/(('Daily AUM'!$D715:AF715&lt;&gt;"")*(NAV!$D715:AF715&lt;&gt;"")),NAV!$D715:AF715),"")))),0))</f>
        <v>-0.4231812907045196</v>
      </c>
      <c r="AH715" s="2">
        <f>IF(OR('Daily AUM'!AH715="",NAV!AH715=""),0,IFERROR(IF(OR(IFERROR(LOOKUP(2,1/(('Daily AUM'!$D715:AG715&lt;&gt;"")*(NAV!$D715:AG715&lt;&gt;"")),'Daily AUM'!$D715:AG715),"")="",IFERROR(LOOKUP(2,1/(('Daily AUM'!$D715:AG715&lt;&gt;"")*(NAV!$D715:AG715&lt;&gt;"")),NAV!$D715:AG715),"")=""),0,'Daily AUM'!AH715-(IFERROR(LOOKUP(2,1/(('Daily AUM'!$D715:AG715&lt;&gt;"")*(NAV!$D715:AG715&lt;&gt;"")),'Daily AUM'!$D715:AG715),"")*(NAV!AH715/IFERROR(LOOKUP(2,1/(('Daily AUM'!$D715:AG715&lt;&gt;"")*(NAV!$D715:AG715&lt;&gt;"")),NAV!$D715:AG715),"")))),0))</f>
        <v>0.11358378698224669</v>
      </c>
      <c r="AI715" s="2">
        <f>IF(OR('Daily AUM'!AI715="",NAV!AI715=""),0,IFERROR(IF(OR(IFERROR(LOOKUP(2,1/(('Daily AUM'!$D715:AH715&lt;&gt;"")*(NAV!$D715:AH715&lt;&gt;"")),'Daily AUM'!$D715:AH715),"")="",IFERROR(LOOKUP(2,1/(('Daily AUM'!$D715:AH715&lt;&gt;"")*(NAV!$D715:AH715&lt;&gt;"")),NAV!$D715:AH715),"")=""),0,'Daily AUM'!AI715-(IFERROR(LOOKUP(2,1/(('Daily AUM'!$D715:AH715&lt;&gt;"")*(NAV!$D715:AH715&lt;&gt;"")),'Daily AUM'!$D715:AH715),"")*(NAV!AI715/IFERROR(LOOKUP(2,1/(('Daily AUM'!$D715:AH715&lt;&gt;"")*(NAV!$D715:AH715&lt;&gt;"")),NAV!$D715:AH715),"")))),0))</f>
        <v>2.3293459045333975E-2</v>
      </c>
      <c r="AJ715" s="2">
        <f>IF(OR('Daily AUM'!AJ715="",NAV!AJ715=""),0,IFERROR(IF(OR(IFERROR(LOOKUP(2,1/(('Daily AUM'!$D715:AI715&lt;&gt;"")*(NAV!$D715:AI715&lt;&gt;"")),'Daily AUM'!$D715:AI715),"")="",IFERROR(LOOKUP(2,1/(('Daily AUM'!$D715:AI715&lt;&gt;"")*(NAV!$D715:AI715&lt;&gt;"")),NAV!$D715:AI715),"")=""),0,'Daily AUM'!AJ715-(IFERROR(LOOKUP(2,1/(('Daily AUM'!$D715:AI715&lt;&gt;"")*(NAV!$D715:AI715&lt;&gt;"")),'Daily AUM'!$D715:AI715),"")*(NAV!AJ715/IFERROR(LOOKUP(2,1/(('Daily AUM'!$D715:AI715&lt;&gt;"")*(NAV!$D715:AI715&lt;&gt;"")),NAV!$D715:AI715),"")))),0))</f>
        <v>-4.7419008264455442E-2</v>
      </c>
      <c r="AK715" s="2">
        <f>IF(OR('Daily AUM'!AK715="",NAV!AK715=""),0,IFERROR(IF(OR(IFERROR(LOOKUP(2,1/(('Daily AUM'!$D715:AJ715&lt;&gt;"")*(NAV!$D715:AJ715&lt;&gt;"")),'Daily AUM'!$D715:AJ715),"")="",IFERROR(LOOKUP(2,1/(('Daily AUM'!$D715:AJ715&lt;&gt;"")*(NAV!$D715:AJ715&lt;&gt;"")),NAV!$D715:AJ715),"")=""),0,'Daily AUM'!AK715-(IFERROR(LOOKUP(2,1/(('Daily AUM'!$D715:AJ715&lt;&gt;"")*(NAV!$D715:AJ715&lt;&gt;"")),'Daily AUM'!$D715:AJ715),"")*(NAV!AK715/IFERROR(LOOKUP(2,1/(('Daily AUM'!$D715:AJ715&lt;&gt;"")*(NAV!$D715:AJ715&lt;&gt;"")),NAV!$D715:AJ715),"")))),0))</f>
        <v>-7.7866923532923238E-2</v>
      </c>
      <c r="AL715" s="2">
        <f>IF(OR('Daily AUM'!AL715="",NAV!AL715=""),0,IFERROR(IF(OR(IFERROR(LOOKUP(2,1/(('Daily AUM'!$D715:AK715&lt;&gt;"")*(NAV!$D715:AK715&lt;&gt;"")),'Daily AUM'!$D715:AK715),"")="",IFERROR(LOOKUP(2,1/(('Daily AUM'!$D715:AK715&lt;&gt;"")*(NAV!$D715:AK715&lt;&gt;"")),NAV!$D715:AK715),"")=""),0,'Daily AUM'!AL715-(IFERROR(LOOKUP(2,1/(('Daily AUM'!$D715:AK715&lt;&gt;"")*(NAV!$D715:AK715&lt;&gt;"")),'Daily AUM'!$D715:AK715),"")*(NAV!AL715/IFERROR(LOOKUP(2,1/(('Daily AUM'!$D715:AK715&lt;&gt;"")*(NAV!$D715:AK715&lt;&gt;"")),NAV!$D715:AK715),"")))),0))</f>
        <v>-9.9437359384239699E-2</v>
      </c>
      <c r="AM715" s="2">
        <f>IF(OR('Daily AUM'!AM715="",NAV!AM715=""),0,IFERROR(IF(OR(IFERROR(LOOKUP(2,1/(('Daily AUM'!$D715:AL715&lt;&gt;"")*(NAV!$D715:AL715&lt;&gt;"")),'Daily AUM'!$D715:AL715),"")="",IFERROR(LOOKUP(2,1/(('Daily AUM'!$D715:AL715&lt;&gt;"")*(NAV!$D715:AL715&lt;&gt;"")),NAV!$D715:AL715),"")=""),0,'Daily AUM'!AM715-(IFERROR(LOOKUP(2,1/(('Daily AUM'!$D715:AL715&lt;&gt;"")*(NAV!$D715:AL715&lt;&gt;"")),'Daily AUM'!$D715:AL715),"")*(NAV!AM715/IFERROR(LOOKUP(2,1/(('Daily AUM'!$D715:AL715&lt;&gt;"")*(NAV!$D715:AL715&lt;&gt;"")),NAV!$D715:AL715),"")))),0))</f>
        <v>-6.2678520710079511E-2</v>
      </c>
      <c r="AN715" s="2">
        <f>IF(OR('Daily AUM'!AN715="",NAV!AN715=""),0,IFERROR(IF(OR(IFERROR(LOOKUP(2,1/(('Daily AUM'!$D715:AM715&lt;&gt;"")*(NAV!$D715:AM715&lt;&gt;"")),'Daily AUM'!$D715:AM715),"")="",IFERROR(LOOKUP(2,1/(('Daily AUM'!$D715:AM715&lt;&gt;"")*(NAV!$D715:AM715&lt;&gt;"")),NAV!$D715:AM715),"")=""),0,'Daily AUM'!AN715-(IFERROR(LOOKUP(2,1/(('Daily AUM'!$D715:AM715&lt;&gt;"")*(NAV!$D715:AM715&lt;&gt;"")),'Daily AUM'!$D715:AM715),"")*(NAV!AN715/IFERROR(LOOKUP(2,1/(('Daily AUM'!$D715:AM715&lt;&gt;"")*(NAV!$D715:AM715&lt;&gt;"")),NAV!$D715:AM715),"")))),0))</f>
        <v>5.6682909520986868E-2</v>
      </c>
      <c r="AO715" s="2">
        <f>IF(OR('Daily AUM'!AO715="",NAV!AO715=""),0,IFERROR(IF(OR(IFERROR(LOOKUP(2,1/(('Daily AUM'!$D715:AN715&lt;&gt;"")*(NAV!$D715:AN715&lt;&gt;"")),'Daily AUM'!$D715:AN715),"")="",IFERROR(LOOKUP(2,1/(('Daily AUM'!$D715:AN715&lt;&gt;"")*(NAV!$D715:AN715&lt;&gt;"")),NAV!$D715:AN715),"")=""),0,'Daily AUM'!AO715-(IFERROR(LOOKUP(2,1/(('Daily AUM'!$D715:AN715&lt;&gt;"")*(NAV!$D715:AN715&lt;&gt;"")),'Daily AUM'!$D715:AN715),"")*(NAV!AO715/IFERROR(LOOKUP(2,1/(('Daily AUM'!$D715:AN715&lt;&gt;"")*(NAV!$D715:AN715&lt;&gt;"")),NAV!$D715:AN715),"")))),0))</f>
        <v>-8.387513321488882E-2</v>
      </c>
      <c r="AP715" s="2">
        <f>IF(OR('Daily AUM'!AP715="",NAV!AP715=""),0,IFERROR(IF(OR(IFERROR(LOOKUP(2,1/(('Daily AUM'!$D715:AO715&lt;&gt;"")*(NAV!$D715:AO715&lt;&gt;"")),'Daily AUM'!$D715:AO715),"")="",IFERROR(LOOKUP(2,1/(('Daily AUM'!$D715:AO715&lt;&gt;"")*(NAV!$D715:AO715&lt;&gt;"")),NAV!$D715:AO715),"")=""),0,'Daily AUM'!AP715-(IFERROR(LOOKUP(2,1/(('Daily AUM'!$D715:AO715&lt;&gt;"")*(NAV!$D715:AO715&lt;&gt;"")),'Daily AUM'!$D715:AO715),"")*(NAV!AP715/IFERROR(LOOKUP(2,1/(('Daily AUM'!$D715:AO715&lt;&gt;"")*(NAV!$D715:AO715&lt;&gt;"")),NAV!$D715:AO715),"")))),0))</f>
        <v>1.9000000000005457E-2</v>
      </c>
      <c r="AQ715" s="2">
        <f>IF(OR('Daily AUM'!AQ715="",NAV!AQ715=""),0,IFERROR(IF(OR(IFERROR(LOOKUP(2,1/(('Daily AUM'!$D715:AP715&lt;&gt;"")*(NAV!$D715:AP715&lt;&gt;"")),'Daily AUM'!$D715:AP715),"")="",IFERROR(LOOKUP(2,1/(('Daily AUM'!$D715:AP715&lt;&gt;"")*(NAV!$D715:AP715&lt;&gt;"")),NAV!$D715:AP715),"")=""),0,'Daily AUM'!AQ715-(IFERROR(LOOKUP(2,1/(('Daily AUM'!$D715:AP715&lt;&gt;"")*(NAV!$D715:AP715&lt;&gt;"")),'Daily AUM'!$D715:AP715),"")*(NAV!AQ715/IFERROR(LOOKUP(2,1/(('Daily AUM'!$D715:AP715&lt;&gt;"")*(NAV!$D715:AP715&lt;&gt;"")),NAV!$D715:AP715),"")))),0))</f>
        <v>-0.18581042402828984</v>
      </c>
      <c r="AR715" s="2">
        <f>IF(OR('Daily AUM'!AR715="",NAV!AR715=""),0,IFERROR(IF(OR(IFERROR(LOOKUP(2,1/(('Daily AUM'!$D715:AQ715&lt;&gt;"")*(NAV!$D715:AQ715&lt;&gt;"")),'Daily AUM'!$D715:AQ715),"")="",IFERROR(LOOKUP(2,1/(('Daily AUM'!$D715:AQ715&lt;&gt;"")*(NAV!$D715:AQ715&lt;&gt;"")),NAV!$D715:AQ715),"")=""),0,'Daily AUM'!AR715-(IFERROR(LOOKUP(2,1/(('Daily AUM'!$D715:AQ715&lt;&gt;"")*(NAV!$D715:AQ715&lt;&gt;"")),'Daily AUM'!$D715:AQ715),"")*(NAV!AR715/IFERROR(LOOKUP(2,1/(('Daily AUM'!$D715:AQ715&lt;&gt;"")*(NAV!$D715:AQ715&lt;&gt;"")),NAV!$D715:AQ715),"")))),0))</f>
        <v>-3.6506995884764137E-2</v>
      </c>
      <c r="AS715" s="2">
        <f t="shared" si="22"/>
        <v>-0.62964324584825704</v>
      </c>
      <c r="AT715" s="2">
        <f t="shared" si="23"/>
        <v>-1.0215180731999283</v>
      </c>
    </row>
    <row r="716" spans="1:46" x14ac:dyDescent="0.2">
      <c r="A716" t="s">
        <v>790</v>
      </c>
      <c r="B716" t="s">
        <v>782</v>
      </c>
      <c r="C716" t="s">
        <v>7</v>
      </c>
      <c r="D716" s="2">
        <f>0</f>
        <v>0</v>
      </c>
      <c r="E716" s="2">
        <f>IF(OR('Daily AUM'!E716="",NAV!E716=""),0,IFERROR(IF(OR(IFERROR(LOOKUP(2,1/(('Daily AUM'!$D716:D716&lt;&gt;"")*(NAV!$D716:D716&lt;&gt;"")),'Daily AUM'!$D716:D716),"")="",IFERROR(LOOKUP(2,1/(('Daily AUM'!$D716:D716&lt;&gt;"")*(NAV!$D716:D716&lt;&gt;"")),NAV!$D716:D716),"")=""),0,'Daily AUM'!E716-(IFERROR(LOOKUP(2,1/(('Daily AUM'!$D716:D716&lt;&gt;"")*(NAV!$D716:D716&lt;&gt;"")),'Daily AUM'!$D716:D716),"")*(NAV!E716/IFERROR(LOOKUP(2,1/(('Daily AUM'!$D716:D716&lt;&gt;"")*(NAV!$D716:D716&lt;&gt;"")),NAV!$D716:D716),"")))),0))</f>
        <v>-1.771900000000187</v>
      </c>
      <c r="F716" s="2">
        <f>IF(OR('Daily AUM'!F716="",NAV!F716=""),0,IFERROR(IF(OR(IFERROR(LOOKUP(2,1/(('Daily AUM'!$D716:E716&lt;&gt;"")*(NAV!$D716:E716&lt;&gt;"")),'Daily AUM'!$D716:E716),"")="",IFERROR(LOOKUP(2,1/(('Daily AUM'!$D716:E716&lt;&gt;"")*(NAV!$D716:E716&lt;&gt;"")),NAV!$D716:E716),"")=""),0,'Daily AUM'!F716-(IFERROR(LOOKUP(2,1/(('Daily AUM'!$D716:E716&lt;&gt;"")*(NAV!$D716:E716&lt;&gt;"")),'Daily AUM'!$D716:E716),"")*(NAV!F716/IFERROR(LOOKUP(2,1/(('Daily AUM'!$D716:E716&lt;&gt;"")*(NAV!$D716:E716&lt;&gt;"")),NAV!$D716:E716),"")))),0))</f>
        <v>0.10043625083153529</v>
      </c>
      <c r="G716" s="2">
        <f>IF(OR('Daily AUM'!G716="",NAV!G716=""),0,IFERROR(IF(OR(IFERROR(LOOKUP(2,1/(('Daily AUM'!$D716:F716&lt;&gt;"")*(NAV!$D716:F716&lt;&gt;"")),'Daily AUM'!$D716:F716),"")="",IFERROR(LOOKUP(2,1/(('Daily AUM'!$D716:F716&lt;&gt;"")*(NAV!$D716:F716&lt;&gt;"")),NAV!$D716:F716),"")=""),0,'Daily AUM'!G716-(IFERROR(LOOKUP(2,1/(('Daily AUM'!$D716:F716&lt;&gt;"")*(NAV!$D716:F716&lt;&gt;"")),'Daily AUM'!$D716:F716),"")*(NAV!G716/IFERROR(LOOKUP(2,1/(('Daily AUM'!$D716:F716&lt;&gt;"")*(NAV!$D716:F716&lt;&gt;"")),NAV!$D716:F716),"")))),0))</f>
        <v>-0.44992392864924113</v>
      </c>
      <c r="H716" s="2">
        <f>IF(OR('Daily AUM'!H716="",NAV!H716=""),0,IFERROR(IF(OR(IFERROR(LOOKUP(2,1/(('Daily AUM'!$D716:G716&lt;&gt;"")*(NAV!$D716:G716&lt;&gt;"")),'Daily AUM'!$D716:G716),"")="",IFERROR(LOOKUP(2,1/(('Daily AUM'!$D716:G716&lt;&gt;"")*(NAV!$D716:G716&lt;&gt;"")),NAV!$D716:G716),"")=""),0,'Daily AUM'!H716-(IFERROR(LOOKUP(2,1/(('Daily AUM'!$D716:G716&lt;&gt;"")*(NAV!$D716:G716&lt;&gt;"")),'Daily AUM'!$D716:G716),"")*(NAV!H716/IFERROR(LOOKUP(2,1/(('Daily AUM'!$D716:G716&lt;&gt;"")*(NAV!$D716:G716&lt;&gt;"")),NAV!$D716:G716),"")))),0))</f>
        <v>1.0137278177458029</v>
      </c>
      <c r="I716" s="2">
        <f>IF(OR('Daily AUM'!I716="",NAV!I716=""),0,IFERROR(IF(OR(IFERROR(LOOKUP(2,1/(('Daily AUM'!$D716:H716&lt;&gt;"")*(NAV!$D716:H716&lt;&gt;"")),'Daily AUM'!$D716:H716),"")="",IFERROR(LOOKUP(2,1/(('Daily AUM'!$D716:H716&lt;&gt;"")*(NAV!$D716:H716&lt;&gt;"")),NAV!$D716:H716),"")=""),0,'Daily AUM'!I716-(IFERROR(LOOKUP(2,1/(('Daily AUM'!$D716:H716&lt;&gt;"")*(NAV!$D716:H716&lt;&gt;"")),'Daily AUM'!$D716:H716),"")*(NAV!I716/IFERROR(LOOKUP(2,1/(('Daily AUM'!$D716:H716&lt;&gt;"")*(NAV!$D716:H716&lt;&gt;"")),NAV!$D716:H716),"")))),0))</f>
        <v>2.9036559741653036</v>
      </c>
      <c r="J716" s="2">
        <f>IF(OR('Daily AUM'!J716="",NAV!J716=""),0,IFERROR(IF(OR(IFERROR(LOOKUP(2,1/(('Daily AUM'!$D716:I716&lt;&gt;"")*(NAV!$D716:I716&lt;&gt;"")),'Daily AUM'!$D716:I716),"")="",IFERROR(LOOKUP(2,1/(('Daily AUM'!$D716:I716&lt;&gt;"")*(NAV!$D716:I716&lt;&gt;"")),NAV!$D716:I716),"")=""),0,'Daily AUM'!J716-(IFERROR(LOOKUP(2,1/(('Daily AUM'!$D716:I716&lt;&gt;"")*(NAV!$D716:I716&lt;&gt;"")),'Daily AUM'!$D716:I716),"")*(NAV!J716/IFERROR(LOOKUP(2,1/(('Daily AUM'!$D716:I716&lt;&gt;"")*(NAV!$D716:I716&lt;&gt;"")),NAV!$D716:I716),"")))),0))</f>
        <v>1.1060057387580855</v>
      </c>
      <c r="K716" s="2">
        <f>IF(OR('Daily AUM'!K716="",NAV!K716=""),0,IFERROR(IF(OR(IFERROR(LOOKUP(2,1/(('Daily AUM'!$D716:J716&lt;&gt;"")*(NAV!$D716:J716&lt;&gt;"")),'Daily AUM'!$D716:J716),"")="",IFERROR(LOOKUP(2,1/(('Daily AUM'!$D716:J716&lt;&gt;"")*(NAV!$D716:J716&lt;&gt;"")),NAV!$D716:J716),"")=""),0,'Daily AUM'!K716-(IFERROR(LOOKUP(2,1/(('Daily AUM'!$D716:J716&lt;&gt;"")*(NAV!$D716:J716&lt;&gt;"")),'Daily AUM'!$D716:J716),"")*(NAV!K716/IFERROR(LOOKUP(2,1/(('Daily AUM'!$D716:J716&lt;&gt;"")*(NAV!$D716:J716&lt;&gt;"")),NAV!$D716:J716),"")))),0))</f>
        <v>0.39414954657877388</v>
      </c>
      <c r="L716" s="2">
        <f>IF(OR('Daily AUM'!L716="",NAV!L716=""),0,IFERROR(IF(OR(IFERROR(LOOKUP(2,1/(('Daily AUM'!$D716:K716&lt;&gt;"")*(NAV!$D716:K716&lt;&gt;"")),'Daily AUM'!$D716:K716),"")="",IFERROR(LOOKUP(2,1/(('Daily AUM'!$D716:K716&lt;&gt;"")*(NAV!$D716:K716&lt;&gt;"")),NAV!$D716:K716),"")=""),0,'Daily AUM'!L716-(IFERROR(LOOKUP(2,1/(('Daily AUM'!$D716:K716&lt;&gt;"")*(NAV!$D716:K716&lt;&gt;"")),'Daily AUM'!$D716:K716),"")*(NAV!L716/IFERROR(LOOKUP(2,1/(('Daily AUM'!$D716:K716&lt;&gt;"")*(NAV!$D716:K716&lt;&gt;"")),NAV!$D716:K716),"")))),0))</f>
        <v>-0.33072955298030138</v>
      </c>
      <c r="M716" s="2">
        <f>IF(OR('Daily AUM'!M716="",NAV!M716=""),0,IFERROR(IF(OR(IFERROR(LOOKUP(2,1/(('Daily AUM'!$D716:L716&lt;&gt;"")*(NAV!$D716:L716&lt;&gt;"")),'Daily AUM'!$D716:L716),"")="",IFERROR(LOOKUP(2,1/(('Daily AUM'!$D716:L716&lt;&gt;"")*(NAV!$D716:L716&lt;&gt;"")),NAV!$D716:L716),"")=""),0,'Daily AUM'!M716-(IFERROR(LOOKUP(2,1/(('Daily AUM'!$D716:L716&lt;&gt;"")*(NAV!$D716:L716&lt;&gt;"")),'Daily AUM'!$D716:L716),"")*(NAV!M716/IFERROR(LOOKUP(2,1/(('Daily AUM'!$D716:L716&lt;&gt;"")*(NAV!$D716:L716&lt;&gt;"")),NAV!$D716:L716),"")))),0))</f>
        <v>2.2216123114553739</v>
      </c>
      <c r="N716" s="2">
        <f>IF(OR('Daily AUM'!N716="",NAV!N716=""),0,IFERROR(IF(OR(IFERROR(LOOKUP(2,1/(('Daily AUM'!$D716:M716&lt;&gt;"")*(NAV!$D716:M716&lt;&gt;"")),'Daily AUM'!$D716:M716),"")="",IFERROR(LOOKUP(2,1/(('Daily AUM'!$D716:M716&lt;&gt;"")*(NAV!$D716:M716&lt;&gt;"")),NAV!$D716:M716),"")=""),0,'Daily AUM'!N716-(IFERROR(LOOKUP(2,1/(('Daily AUM'!$D716:M716&lt;&gt;"")*(NAV!$D716:M716&lt;&gt;"")),'Daily AUM'!$D716:M716),"")*(NAV!N716/IFERROR(LOOKUP(2,1/(('Daily AUM'!$D716:M716&lt;&gt;"")*(NAV!$D716:M716&lt;&gt;"")),NAV!$D716:M716),"")))),0))</f>
        <v>9.2128723841142346E-2</v>
      </c>
      <c r="O716" s="2">
        <f>IF(OR('Daily AUM'!O716="",NAV!O716=""),0,IFERROR(IF(OR(IFERROR(LOOKUP(2,1/(('Daily AUM'!$D716:N716&lt;&gt;"")*(NAV!$D716:N716&lt;&gt;"")),'Daily AUM'!$D716:N716),"")="",IFERROR(LOOKUP(2,1/(('Daily AUM'!$D716:N716&lt;&gt;"")*(NAV!$D716:N716&lt;&gt;"")),NAV!$D716:N716),"")=""),0,'Daily AUM'!O716-(IFERROR(LOOKUP(2,1/(('Daily AUM'!$D716:N716&lt;&gt;"")*(NAV!$D716:N716&lt;&gt;"")),'Daily AUM'!$D716:N716),"")*(NAV!O716/IFERROR(LOOKUP(2,1/(('Daily AUM'!$D716:N716&lt;&gt;"")*(NAV!$D716:N716&lt;&gt;"")),NAV!$D716:N716),"")))),0))</f>
        <v>0.54700251012081935</v>
      </c>
      <c r="P716" s="2">
        <f>IF(OR('Daily AUM'!P716="",NAV!P716=""),0,IFERROR(IF(OR(IFERROR(LOOKUP(2,1/(('Daily AUM'!$D716:O716&lt;&gt;"")*(NAV!$D716:O716&lt;&gt;"")),'Daily AUM'!$D716:O716),"")="",IFERROR(LOOKUP(2,1/(('Daily AUM'!$D716:O716&lt;&gt;"")*(NAV!$D716:O716&lt;&gt;"")),NAV!$D716:O716),"")=""),0,'Daily AUM'!P716-(IFERROR(LOOKUP(2,1/(('Daily AUM'!$D716:O716&lt;&gt;"")*(NAV!$D716:O716&lt;&gt;"")),'Daily AUM'!$D716:O716),"")*(NAV!P716/IFERROR(LOOKUP(2,1/(('Daily AUM'!$D716:O716&lt;&gt;"")*(NAV!$D716:O716&lt;&gt;"")),NAV!$D716:O716),"")))),0))</f>
        <v>1.2225090799033751</v>
      </c>
      <c r="Q716" s="2">
        <f>IF(OR('Daily AUM'!Q716="",NAV!Q716=""),0,IFERROR(IF(OR(IFERROR(LOOKUP(2,1/(('Daily AUM'!$D716:P716&lt;&gt;"")*(NAV!$D716:P716&lt;&gt;"")),'Daily AUM'!$D716:P716),"")="",IFERROR(LOOKUP(2,1/(('Daily AUM'!$D716:P716&lt;&gt;"")*(NAV!$D716:P716&lt;&gt;"")),NAV!$D716:P716),"")=""),0,'Daily AUM'!Q716-(IFERROR(LOOKUP(2,1/(('Daily AUM'!$D716:P716&lt;&gt;"")*(NAV!$D716:P716&lt;&gt;"")),'Daily AUM'!$D716:P716),"")*(NAV!Q716/IFERROR(LOOKUP(2,1/(('Daily AUM'!$D716:P716&lt;&gt;"")*(NAV!$D716:P716&lt;&gt;"")),NAV!$D716:P716),"")))),0))</f>
        <v>0.1233344931015381</v>
      </c>
      <c r="R716" s="2">
        <f>IF(OR('Daily AUM'!R716="",NAV!R716=""),0,IFERROR(IF(OR(IFERROR(LOOKUP(2,1/(('Daily AUM'!$D716:Q716&lt;&gt;"")*(NAV!$D716:Q716&lt;&gt;"")),'Daily AUM'!$D716:Q716),"")="",IFERROR(LOOKUP(2,1/(('Daily AUM'!$D716:Q716&lt;&gt;"")*(NAV!$D716:Q716&lt;&gt;"")),NAV!$D716:Q716),"")=""),0,'Daily AUM'!R716-(IFERROR(LOOKUP(2,1/(('Daily AUM'!$D716:Q716&lt;&gt;"")*(NAV!$D716:Q716&lt;&gt;"")),'Daily AUM'!$D716:Q716),"")*(NAV!R716/IFERROR(LOOKUP(2,1/(('Daily AUM'!$D716:Q716&lt;&gt;"")*(NAV!$D716:Q716&lt;&gt;"")),NAV!$D716:Q716),"")))),0))</f>
        <v>-9.1020571203443978E-3</v>
      </c>
      <c r="S716" s="2">
        <f>IF(OR('Daily AUM'!S716="",NAV!S716=""),0,IFERROR(IF(OR(IFERROR(LOOKUP(2,1/(('Daily AUM'!$D716:R716&lt;&gt;"")*(NAV!$D716:R716&lt;&gt;"")),'Daily AUM'!$D716:R716),"")="",IFERROR(LOOKUP(2,1/(('Daily AUM'!$D716:R716&lt;&gt;"")*(NAV!$D716:R716&lt;&gt;"")),NAV!$D716:R716),"")=""),0,'Daily AUM'!S716-(IFERROR(LOOKUP(2,1/(('Daily AUM'!$D716:R716&lt;&gt;"")*(NAV!$D716:R716&lt;&gt;"")),'Daily AUM'!$D716:R716),"")*(NAV!S716/IFERROR(LOOKUP(2,1/(('Daily AUM'!$D716:R716&lt;&gt;"")*(NAV!$D716:R716&lt;&gt;"")),NAV!$D716:R716),"")))),0))</f>
        <v>1.2733743549233623E-2</v>
      </c>
      <c r="T716" s="2">
        <f>IF(OR('Daily AUM'!T716="",NAV!T716=""),0,IFERROR(IF(OR(IFERROR(LOOKUP(2,1/(('Daily AUM'!$D716:S716&lt;&gt;"")*(NAV!$D716:S716&lt;&gt;"")),'Daily AUM'!$D716:S716),"")="",IFERROR(LOOKUP(2,1/(('Daily AUM'!$D716:S716&lt;&gt;"")*(NAV!$D716:S716&lt;&gt;"")),NAV!$D716:S716),"")=""),0,'Daily AUM'!T716-(IFERROR(LOOKUP(2,1/(('Daily AUM'!$D716:S716&lt;&gt;"")*(NAV!$D716:S716&lt;&gt;"")),'Daily AUM'!$D716:S716),"")*(NAV!T716/IFERROR(LOOKUP(2,1/(('Daily AUM'!$D716:S716&lt;&gt;"")*(NAV!$D716:S716&lt;&gt;"")),NAV!$D716:S716),"")))),0))</f>
        <v>-0.45232167957146885</v>
      </c>
      <c r="U716" s="2">
        <f>IF(OR('Daily AUM'!U716="",NAV!U716=""),0,IFERROR(IF(OR(IFERROR(LOOKUP(2,1/(('Daily AUM'!$D716:T716&lt;&gt;"")*(NAV!$D716:T716&lt;&gt;"")),'Daily AUM'!$D716:T716),"")="",IFERROR(LOOKUP(2,1/(('Daily AUM'!$D716:T716&lt;&gt;"")*(NAV!$D716:T716&lt;&gt;"")),NAV!$D716:T716),"")=""),0,'Daily AUM'!U716-(IFERROR(LOOKUP(2,1/(('Daily AUM'!$D716:T716&lt;&gt;"")*(NAV!$D716:T716&lt;&gt;"")),'Daily AUM'!$D716:T716),"")*(NAV!U716/IFERROR(LOOKUP(2,1/(('Daily AUM'!$D716:T716&lt;&gt;"")*(NAV!$D716:T716&lt;&gt;"")),NAV!$D716:T716),"")))),0))</f>
        <v>-1.3768553708359832E-3</v>
      </c>
      <c r="V716" s="2">
        <f>IF(OR('Daily AUM'!V716="",NAV!V716=""),0,IFERROR(IF(OR(IFERROR(LOOKUP(2,1/(('Daily AUM'!$D716:U716&lt;&gt;"")*(NAV!$D716:U716&lt;&gt;"")),'Daily AUM'!$D716:U716),"")="",IFERROR(LOOKUP(2,1/(('Daily AUM'!$D716:U716&lt;&gt;"")*(NAV!$D716:U716&lt;&gt;"")),NAV!$D716:U716),"")=""),0,'Daily AUM'!V716-(IFERROR(LOOKUP(2,1/(('Daily AUM'!$D716:U716&lt;&gt;"")*(NAV!$D716:U716&lt;&gt;"")),'Daily AUM'!$D716:U716),"")*(NAV!V716/IFERROR(LOOKUP(2,1/(('Daily AUM'!$D716:U716&lt;&gt;"")*(NAV!$D716:U716&lt;&gt;"")),NAV!$D716:U716),"")))),0))</f>
        <v>-5.2720455920734821E-2</v>
      </c>
      <c r="W716" s="2">
        <f>IF(OR('Daily AUM'!W716="",NAV!W716=""),0,IFERROR(IF(OR(IFERROR(LOOKUP(2,1/(('Daily AUM'!$D716:V716&lt;&gt;"")*(NAV!$D716:V716&lt;&gt;"")),'Daily AUM'!$D716:V716),"")="",IFERROR(LOOKUP(2,1/(('Daily AUM'!$D716:V716&lt;&gt;"")*(NAV!$D716:V716&lt;&gt;"")),NAV!$D716:V716),"")=""),0,'Daily AUM'!W716-(IFERROR(LOOKUP(2,1/(('Daily AUM'!$D716:V716&lt;&gt;"")*(NAV!$D716:V716&lt;&gt;"")),'Daily AUM'!$D716:V716),"")*(NAV!W716/IFERROR(LOOKUP(2,1/(('Daily AUM'!$D716:V716&lt;&gt;"")*(NAV!$D716:V716&lt;&gt;"")),NAV!$D716:V716),"")))),0))</f>
        <v>0.87243418050820765</v>
      </c>
      <c r="X716" s="2">
        <f>IF(OR('Daily AUM'!X716="",NAV!X716=""),0,IFERROR(IF(OR(IFERROR(LOOKUP(2,1/(('Daily AUM'!$D716:W716&lt;&gt;"")*(NAV!$D716:W716&lt;&gt;"")),'Daily AUM'!$D716:W716),"")="",IFERROR(LOOKUP(2,1/(('Daily AUM'!$D716:W716&lt;&gt;"")*(NAV!$D716:W716&lt;&gt;"")),NAV!$D716:W716),"")=""),0,'Daily AUM'!X716-(IFERROR(LOOKUP(2,1/(('Daily AUM'!$D716:W716&lt;&gt;"")*(NAV!$D716:W716&lt;&gt;"")),'Daily AUM'!$D716:W716),"")*(NAV!X716/IFERROR(LOOKUP(2,1/(('Daily AUM'!$D716:W716&lt;&gt;"")*(NAV!$D716:W716&lt;&gt;"")),NAV!$D716:W716),"")))),0))</f>
        <v>3.3986816720698698E-2</v>
      </c>
      <c r="Y716" s="2">
        <f>IF(OR('Daily AUM'!Y716="",NAV!Y716=""),0,IFERROR(IF(OR(IFERROR(LOOKUP(2,1/(('Daily AUM'!$D716:X716&lt;&gt;"")*(NAV!$D716:X716&lt;&gt;"")),'Daily AUM'!$D716:X716),"")="",IFERROR(LOOKUP(2,1/(('Daily AUM'!$D716:X716&lt;&gt;"")*(NAV!$D716:X716&lt;&gt;"")),NAV!$D716:X716),"")=""),0,'Daily AUM'!Y716-(IFERROR(LOOKUP(2,1/(('Daily AUM'!$D716:X716&lt;&gt;"")*(NAV!$D716:X716&lt;&gt;"")),'Daily AUM'!$D716:X716),"")*(NAV!Y716/IFERROR(LOOKUP(2,1/(('Daily AUM'!$D716:X716&lt;&gt;"")*(NAV!$D716:X716&lt;&gt;"")),NAV!$D716:X716),"")))),0))</f>
        <v>-0.94227238820940329</v>
      </c>
      <c r="Z716" s="2">
        <f>IF(OR('Daily AUM'!Z716="",NAV!Z716=""),0,IFERROR(IF(OR(IFERROR(LOOKUP(2,1/(('Daily AUM'!$D716:Y716&lt;&gt;"")*(NAV!$D716:Y716&lt;&gt;"")),'Daily AUM'!$D716:Y716),"")="",IFERROR(LOOKUP(2,1/(('Daily AUM'!$D716:Y716&lt;&gt;"")*(NAV!$D716:Y716&lt;&gt;"")),NAV!$D716:Y716),"")=""),0,'Daily AUM'!Z716-(IFERROR(LOOKUP(2,1/(('Daily AUM'!$D716:Y716&lt;&gt;"")*(NAV!$D716:Y716&lt;&gt;"")),'Daily AUM'!$D716:Y716),"")*(NAV!Z716/IFERROR(LOOKUP(2,1/(('Daily AUM'!$D716:Y716&lt;&gt;"")*(NAV!$D716:Y716&lt;&gt;"")),NAV!$D716:Y716),"")))),0))</f>
        <v>-0.30289782345880667</v>
      </c>
      <c r="AA716" s="2">
        <f>IF(OR('Daily AUM'!AA716="",NAV!AA716=""),0,IFERROR(IF(OR(IFERROR(LOOKUP(2,1/(('Daily AUM'!$D716:Z716&lt;&gt;"")*(NAV!$D716:Z716&lt;&gt;"")),'Daily AUM'!$D716:Z716),"")="",IFERROR(LOOKUP(2,1/(('Daily AUM'!$D716:Z716&lt;&gt;"")*(NAV!$D716:Z716&lt;&gt;"")),NAV!$D716:Z716),"")=""),0,'Daily AUM'!AA716-(IFERROR(LOOKUP(2,1/(('Daily AUM'!$D716:Z716&lt;&gt;"")*(NAV!$D716:Z716&lt;&gt;"")),'Daily AUM'!$D716:Z716),"")*(NAV!AA716/IFERROR(LOOKUP(2,1/(('Daily AUM'!$D716:Z716&lt;&gt;"")*(NAV!$D716:Z716&lt;&gt;"")),NAV!$D716:Z716),"")))),0))</f>
        <v>1.1415662662666364</v>
      </c>
      <c r="AB716" s="2">
        <f>IF(OR('Daily AUM'!AB716="",NAV!AB716=""),0,IFERROR(IF(OR(IFERROR(LOOKUP(2,1/(('Daily AUM'!$D716:AA716&lt;&gt;"")*(NAV!$D716:AA716&lt;&gt;"")),'Daily AUM'!$D716:AA716),"")="",IFERROR(LOOKUP(2,1/(('Daily AUM'!$D716:AA716&lt;&gt;"")*(NAV!$D716:AA716&lt;&gt;"")),NAV!$D716:AA716),"")=""),0,'Daily AUM'!AB716-(IFERROR(LOOKUP(2,1/(('Daily AUM'!$D716:AA716&lt;&gt;"")*(NAV!$D716:AA716&lt;&gt;"")),'Daily AUM'!$D716:AA716),"")*(NAV!AB716/IFERROR(LOOKUP(2,1/(('Daily AUM'!$D716:AA716&lt;&gt;"")*(NAV!$D716:AA716&lt;&gt;"")),NAV!$D716:AA716),"")))),0))</f>
        <v>1.2028248847927898</v>
      </c>
      <c r="AC716" s="2">
        <f>IF(OR('Daily AUM'!AC716="",NAV!AC716=""),0,IFERROR(IF(OR(IFERROR(LOOKUP(2,1/(('Daily AUM'!$D716:AB716&lt;&gt;"")*(NAV!$D716:AB716&lt;&gt;"")),'Daily AUM'!$D716:AB716),"")="",IFERROR(LOOKUP(2,1/(('Daily AUM'!$D716:AB716&lt;&gt;"")*(NAV!$D716:AB716&lt;&gt;"")),NAV!$D716:AB716),"")=""),0,'Daily AUM'!AC716-(IFERROR(LOOKUP(2,1/(('Daily AUM'!$D716:AB716&lt;&gt;"")*(NAV!$D716:AB716&lt;&gt;"")),'Daily AUM'!$D716:AB716),"")*(NAV!AC716/IFERROR(LOOKUP(2,1/(('Daily AUM'!$D716:AB716&lt;&gt;"")*(NAV!$D716:AB716&lt;&gt;"")),NAV!$D716:AB716),"")))),0))</f>
        <v>-0.84858913043490247</v>
      </c>
      <c r="AD716" s="2">
        <f>IF(OR('Daily AUM'!AD716="",NAV!AD716=""),0,IFERROR(IF(OR(IFERROR(LOOKUP(2,1/(('Daily AUM'!$D716:AC716&lt;&gt;"")*(NAV!$D716:AC716&lt;&gt;"")),'Daily AUM'!$D716:AC716),"")="",IFERROR(LOOKUP(2,1/(('Daily AUM'!$D716:AC716&lt;&gt;"")*(NAV!$D716:AC716&lt;&gt;"")),NAV!$D716:AC716),"")=""),0,'Daily AUM'!AD716-(IFERROR(LOOKUP(2,1/(('Daily AUM'!$D716:AC716&lt;&gt;"")*(NAV!$D716:AC716&lt;&gt;"")),'Daily AUM'!$D716:AC716),"")*(NAV!AD716/IFERROR(LOOKUP(2,1/(('Daily AUM'!$D716:AC716&lt;&gt;"")*(NAV!$D716:AC716&lt;&gt;"")),NAV!$D716:AC716),"")))),0))</f>
        <v>-0.20850928725758422</v>
      </c>
      <c r="AE716" s="2">
        <f>IF(OR('Daily AUM'!AE716="",NAV!AE716=""),0,IFERROR(IF(OR(IFERROR(LOOKUP(2,1/(('Daily AUM'!$D716:AD716&lt;&gt;"")*(NAV!$D716:AD716&lt;&gt;"")),'Daily AUM'!$D716:AD716),"")="",IFERROR(LOOKUP(2,1/(('Daily AUM'!$D716:AD716&lt;&gt;"")*(NAV!$D716:AD716&lt;&gt;"")),NAV!$D716:AD716),"")=""),0,'Daily AUM'!AE716-(IFERROR(LOOKUP(2,1/(('Daily AUM'!$D716:AD716&lt;&gt;"")*(NAV!$D716:AD716&lt;&gt;"")),'Daily AUM'!$D716:AD716),"")*(NAV!AE716/IFERROR(LOOKUP(2,1/(('Daily AUM'!$D716:AD716&lt;&gt;"")*(NAV!$D716:AD716&lt;&gt;"")),NAV!$D716:AD716),"")))),0))</f>
        <v>-6.8417351778862212E-2</v>
      </c>
      <c r="AF716" s="2">
        <f>IF(OR('Daily AUM'!AF716="",NAV!AF716=""),0,IFERROR(IF(OR(IFERROR(LOOKUP(2,1/(('Daily AUM'!$D716:AE716&lt;&gt;"")*(NAV!$D716:AE716&lt;&gt;"")),'Daily AUM'!$D716:AE716),"")="",IFERROR(LOOKUP(2,1/(('Daily AUM'!$D716:AE716&lt;&gt;"")*(NAV!$D716:AE716&lt;&gt;"")),NAV!$D716:AE716),"")=""),0,'Daily AUM'!AF716-(IFERROR(LOOKUP(2,1/(('Daily AUM'!$D716:AE716&lt;&gt;"")*(NAV!$D716:AE716&lt;&gt;"")),'Daily AUM'!$D716:AE716),"")*(NAV!AF716/IFERROR(LOOKUP(2,1/(('Daily AUM'!$D716:AE716&lt;&gt;"")*(NAV!$D716:AE716&lt;&gt;"")),NAV!$D716:AE716),"")))),0))</f>
        <v>1.8758925652782636</v>
      </c>
      <c r="AG716" s="2">
        <f>IF(OR('Daily AUM'!AG716="",NAV!AG716=""),0,IFERROR(IF(OR(IFERROR(LOOKUP(2,1/(('Daily AUM'!$D716:AF716&lt;&gt;"")*(NAV!$D716:AF716&lt;&gt;"")),'Daily AUM'!$D716:AF716),"")="",IFERROR(LOOKUP(2,1/(('Daily AUM'!$D716:AF716&lt;&gt;"")*(NAV!$D716:AF716&lt;&gt;"")),NAV!$D716:AF716),"")=""),0,'Daily AUM'!AG716-(IFERROR(LOOKUP(2,1/(('Daily AUM'!$D716:AF716&lt;&gt;"")*(NAV!$D716:AF716&lt;&gt;"")),'Daily AUM'!$D716:AF716),"")*(NAV!AG716/IFERROR(LOOKUP(2,1/(('Daily AUM'!$D716:AF716&lt;&gt;"")*(NAV!$D716:AF716&lt;&gt;"")),NAV!$D716:AF716),"")))),0))</f>
        <v>-0.38220978593290056</v>
      </c>
      <c r="AH716" s="2">
        <f>IF(OR('Daily AUM'!AH716="",NAV!AH716=""),0,IFERROR(IF(OR(IFERROR(LOOKUP(2,1/(('Daily AUM'!$D716:AG716&lt;&gt;"")*(NAV!$D716:AG716&lt;&gt;"")),'Daily AUM'!$D716:AG716),"")="",IFERROR(LOOKUP(2,1/(('Daily AUM'!$D716:AG716&lt;&gt;"")*(NAV!$D716:AG716&lt;&gt;"")),NAV!$D716:AG716),"")=""),0,'Daily AUM'!AH716-(IFERROR(LOOKUP(2,1/(('Daily AUM'!$D716:AG716&lt;&gt;"")*(NAV!$D716:AG716&lt;&gt;"")),'Daily AUM'!$D716:AG716),"")*(NAV!AH716/IFERROR(LOOKUP(2,1/(('Daily AUM'!$D716:AG716&lt;&gt;"")*(NAV!$D716:AG716&lt;&gt;"")),NAV!$D716:AG716),"")))),0))</f>
        <v>-1.2996009349590167</v>
      </c>
      <c r="AI716" s="2">
        <f>IF(OR('Daily AUM'!AI716="",NAV!AI716=""),0,IFERROR(IF(OR(IFERROR(LOOKUP(2,1/(('Daily AUM'!$D716:AH716&lt;&gt;"")*(NAV!$D716:AH716&lt;&gt;"")),'Daily AUM'!$D716:AH716),"")="",IFERROR(LOOKUP(2,1/(('Daily AUM'!$D716:AH716&lt;&gt;"")*(NAV!$D716:AH716&lt;&gt;"")),NAV!$D716:AH716),"")=""),0,'Daily AUM'!AI716-(IFERROR(LOOKUP(2,1/(('Daily AUM'!$D716:AH716&lt;&gt;"")*(NAV!$D716:AH716&lt;&gt;"")),'Daily AUM'!$D716:AH716),"")*(NAV!AI716/IFERROR(LOOKUP(2,1/(('Daily AUM'!$D716:AH716&lt;&gt;"")*(NAV!$D716:AH716&lt;&gt;"")),NAV!$D716:AH716),"")))),0))</f>
        <v>-9.8730042313036392E-2</v>
      </c>
      <c r="AJ716" s="2">
        <f>IF(OR('Daily AUM'!AJ716="",NAV!AJ716=""),0,IFERROR(IF(OR(IFERROR(LOOKUP(2,1/(('Daily AUM'!$D716:AI716&lt;&gt;"")*(NAV!$D716:AI716&lt;&gt;"")),'Daily AUM'!$D716:AI716),"")="",IFERROR(LOOKUP(2,1/(('Daily AUM'!$D716:AI716&lt;&gt;"")*(NAV!$D716:AI716&lt;&gt;"")),NAV!$D716:AI716),"")=""),0,'Daily AUM'!AJ716-(IFERROR(LOOKUP(2,1/(('Daily AUM'!$D716:AI716&lt;&gt;"")*(NAV!$D716:AI716&lt;&gt;"")),'Daily AUM'!$D716:AI716),"")*(NAV!AJ716/IFERROR(LOOKUP(2,1/(('Daily AUM'!$D716:AI716&lt;&gt;"")*(NAV!$D716:AI716&lt;&gt;"")),NAV!$D716:AI716),"")))),0))</f>
        <v>1.0566087520255678</v>
      </c>
      <c r="AK716" s="2">
        <f>IF(OR('Daily AUM'!AK716="",NAV!AK716=""),0,IFERROR(IF(OR(IFERROR(LOOKUP(2,1/(('Daily AUM'!$D716:AJ716&lt;&gt;"")*(NAV!$D716:AJ716&lt;&gt;"")),'Daily AUM'!$D716:AJ716),"")="",IFERROR(LOOKUP(2,1/(('Daily AUM'!$D716:AJ716&lt;&gt;"")*(NAV!$D716:AJ716&lt;&gt;"")),NAV!$D716:AJ716),"")=""),0,'Daily AUM'!AK716-(IFERROR(LOOKUP(2,1/(('Daily AUM'!$D716:AJ716&lt;&gt;"")*(NAV!$D716:AJ716&lt;&gt;"")),'Daily AUM'!$D716:AJ716),"")*(NAV!AK716/IFERROR(LOOKUP(2,1/(('Daily AUM'!$D716:AJ716&lt;&gt;"")*(NAV!$D716:AJ716&lt;&gt;"")),NAV!$D716:AJ716),"")))),0))</f>
        <v>-0.43805244997975024</v>
      </c>
      <c r="AL716" s="2">
        <f>IF(OR('Daily AUM'!AL716="",NAV!AL716=""),0,IFERROR(IF(OR(IFERROR(LOOKUP(2,1/(('Daily AUM'!$D716:AK716&lt;&gt;"")*(NAV!$D716:AK716&lt;&gt;"")),'Daily AUM'!$D716:AK716),"")="",IFERROR(LOOKUP(2,1/(('Daily AUM'!$D716:AK716&lt;&gt;"")*(NAV!$D716:AK716&lt;&gt;"")),NAV!$D716:AK716),"")=""),0,'Daily AUM'!AL716-(IFERROR(LOOKUP(2,1/(('Daily AUM'!$D716:AK716&lt;&gt;"")*(NAV!$D716:AK716&lt;&gt;"")),'Daily AUM'!$D716:AK716),"")*(NAV!AL716/IFERROR(LOOKUP(2,1/(('Daily AUM'!$D716:AK716&lt;&gt;"")*(NAV!$D716:AK716&lt;&gt;"")),NAV!$D716:AK716),"")))),0))</f>
        <v>-1.2134320170976025</v>
      </c>
      <c r="AM716" s="2">
        <f>IF(OR('Daily AUM'!AM716="",NAV!AM716=""),0,IFERROR(IF(OR(IFERROR(LOOKUP(2,1/(('Daily AUM'!$D716:AL716&lt;&gt;"")*(NAV!$D716:AL716&lt;&gt;"")),'Daily AUM'!$D716:AL716),"")="",IFERROR(LOOKUP(2,1/(('Daily AUM'!$D716:AL716&lt;&gt;"")*(NAV!$D716:AL716&lt;&gt;"")),NAV!$D716:AL716),"")=""),0,'Daily AUM'!AM716-(IFERROR(LOOKUP(2,1/(('Daily AUM'!$D716:AL716&lt;&gt;"")*(NAV!$D716:AL716&lt;&gt;"")),'Daily AUM'!$D716:AL716),"")*(NAV!AM716/IFERROR(LOOKUP(2,1/(('Daily AUM'!$D716:AL716&lt;&gt;"")*(NAV!$D716:AL716&lt;&gt;"")),NAV!$D716:AL716),"")))),0))</f>
        <v>-0.99577309644655543</v>
      </c>
      <c r="AN716" s="2">
        <f>IF(OR('Daily AUM'!AN716="",NAV!AN716=""),0,IFERROR(IF(OR(IFERROR(LOOKUP(2,1/(('Daily AUM'!$D716:AM716&lt;&gt;"")*(NAV!$D716:AM716&lt;&gt;"")),'Daily AUM'!$D716:AM716),"")="",IFERROR(LOOKUP(2,1/(('Daily AUM'!$D716:AM716&lt;&gt;"")*(NAV!$D716:AM716&lt;&gt;"")),NAV!$D716:AM716),"")=""),0,'Daily AUM'!AN716-(IFERROR(LOOKUP(2,1/(('Daily AUM'!$D716:AM716&lt;&gt;"")*(NAV!$D716:AM716&lt;&gt;"")),'Daily AUM'!$D716:AM716),"")*(NAV!AN716/IFERROR(LOOKUP(2,1/(('Daily AUM'!$D716:AM716&lt;&gt;"")*(NAV!$D716:AM716&lt;&gt;"")),NAV!$D716:AM716),"")))),0))</f>
        <v>-1.0284137322514653</v>
      </c>
      <c r="AO716" s="2">
        <f>IF(OR('Daily AUM'!AO716="",NAV!AO716=""),0,IFERROR(IF(OR(IFERROR(LOOKUP(2,1/(('Daily AUM'!$D716:AN716&lt;&gt;"")*(NAV!$D716:AN716&lt;&gt;"")),'Daily AUM'!$D716:AN716),"")="",IFERROR(LOOKUP(2,1/(('Daily AUM'!$D716:AN716&lt;&gt;"")*(NAV!$D716:AN716&lt;&gt;"")),NAV!$D716:AN716),"")=""),0,'Daily AUM'!AO716-(IFERROR(LOOKUP(2,1/(('Daily AUM'!$D716:AN716&lt;&gt;"")*(NAV!$D716:AN716&lt;&gt;"")),'Daily AUM'!$D716:AN716),"")*(NAV!AO716/IFERROR(LOOKUP(2,1/(('Daily AUM'!$D716:AN716&lt;&gt;"")*(NAV!$D716:AN716&lt;&gt;"")),NAV!$D716:AN716),"")))),0))</f>
        <v>-0.53077807248473619</v>
      </c>
      <c r="AP716" s="2">
        <f>IF(OR('Daily AUM'!AP716="",NAV!AP716=""),0,IFERROR(IF(OR(IFERROR(LOOKUP(2,1/(('Daily AUM'!$D716:AO716&lt;&gt;"")*(NAV!$D716:AO716&lt;&gt;"")),'Daily AUM'!$D716:AO716),"")="",IFERROR(LOOKUP(2,1/(('Daily AUM'!$D716:AO716&lt;&gt;"")*(NAV!$D716:AO716&lt;&gt;"")),NAV!$D716:AO716),"")=""),0,'Daily AUM'!AP716-(IFERROR(LOOKUP(2,1/(('Daily AUM'!$D716:AO716&lt;&gt;"")*(NAV!$D716:AO716&lt;&gt;"")),'Daily AUM'!$D716:AO716),"")*(NAV!AP716/IFERROR(LOOKUP(2,1/(('Daily AUM'!$D716:AO716&lt;&gt;"")*(NAV!$D716:AO716&lt;&gt;"")),NAV!$D716:AO716),"")))),0))</f>
        <v>0.31119830067973453</v>
      </c>
      <c r="AQ716" s="2">
        <f>IF(OR('Daily AUM'!AQ716="",NAV!AQ716=""),0,IFERROR(IF(OR(IFERROR(LOOKUP(2,1/(('Daily AUM'!$D716:AP716&lt;&gt;"")*(NAV!$D716:AP716&lt;&gt;"")),'Daily AUM'!$D716:AP716),"")="",IFERROR(LOOKUP(2,1/(('Daily AUM'!$D716:AP716&lt;&gt;"")*(NAV!$D716:AP716&lt;&gt;"")),NAV!$D716:AP716),"")=""),0,'Daily AUM'!AQ716-(IFERROR(LOOKUP(2,1/(('Daily AUM'!$D716:AP716&lt;&gt;"")*(NAV!$D716:AP716&lt;&gt;"")),'Daily AUM'!$D716:AP716),"")*(NAV!AQ716/IFERROR(LOOKUP(2,1/(('Daily AUM'!$D716:AP716&lt;&gt;"")*(NAV!$D716:AP716&lt;&gt;"")),NAV!$D716:AP716),"")))),0))</f>
        <v>-0.44213161367724751</v>
      </c>
      <c r="AR716" s="2">
        <f>IF(OR('Daily AUM'!AR716="",NAV!AR716=""),0,IFERROR(IF(OR(IFERROR(LOOKUP(2,1/(('Daily AUM'!$D716:AQ716&lt;&gt;"")*(NAV!$D716:AQ716&lt;&gt;"")),'Daily AUM'!$D716:AQ716),"")="",IFERROR(LOOKUP(2,1/(('Daily AUM'!$D716:AQ716&lt;&gt;"")*(NAV!$D716:AQ716&lt;&gt;"")),NAV!$D716:AQ716),"")=""),0,'Daily AUM'!AR716-(IFERROR(LOOKUP(2,1/(('Daily AUM'!$D716:AQ716&lt;&gt;"")*(NAV!$D716:AQ716&lt;&gt;"")),'Daily AUM'!$D716:AQ716),"")*(NAV!AR716/IFERROR(LOOKUP(2,1/(('Daily AUM'!$D716:AQ716&lt;&gt;"")*(NAV!$D716:AQ716&lt;&gt;"")),NAV!$D716:AQ716),"")))),0))</f>
        <v>-1.9077496117861301</v>
      </c>
      <c r="AS716" s="2">
        <f t="shared" si="22"/>
        <v>8.4052702694575601</v>
      </c>
      <c r="AT716" s="2">
        <f t="shared" si="23"/>
        <v>-4.1771941808156043</v>
      </c>
    </row>
    <row r="717" spans="1:46" x14ac:dyDescent="0.2">
      <c r="A717" t="s">
        <v>791</v>
      </c>
      <c r="B717" t="s">
        <v>782</v>
      </c>
      <c r="C717" t="s">
        <v>9</v>
      </c>
      <c r="D717" s="2">
        <f>0</f>
        <v>0</v>
      </c>
      <c r="E717" s="2">
        <f>IF(OR('Daily AUM'!E717="",NAV!E717=""),0,IFERROR(IF(OR(IFERROR(LOOKUP(2,1/(('Daily AUM'!$D717:D717&lt;&gt;"")*(NAV!$D717:D717&lt;&gt;"")),'Daily AUM'!$D717:D717),"")="",IFERROR(LOOKUP(2,1/(('Daily AUM'!$D717:D717&lt;&gt;"")*(NAV!$D717:D717&lt;&gt;"")),NAV!$D717:D717),"")=""),0,'Daily AUM'!E717-(IFERROR(LOOKUP(2,1/(('Daily AUM'!$D717:D717&lt;&gt;"")*(NAV!$D717:D717&lt;&gt;"")),'Daily AUM'!$D717:D717),"")*(NAV!E717/IFERROR(LOOKUP(2,1/(('Daily AUM'!$D717:D717&lt;&gt;"")*(NAV!$D717:D717&lt;&gt;"")),NAV!$D717:D717),"")))),0))</f>
        <v>7.7799999999967895E-2</v>
      </c>
      <c r="F717" s="2">
        <f>IF(OR('Daily AUM'!F717="",NAV!F717=""),0,IFERROR(IF(OR(IFERROR(LOOKUP(2,1/(('Daily AUM'!$D717:E717&lt;&gt;"")*(NAV!$D717:E717&lt;&gt;"")),'Daily AUM'!$D717:E717),"")="",IFERROR(LOOKUP(2,1/(('Daily AUM'!$D717:E717&lt;&gt;"")*(NAV!$D717:E717&lt;&gt;"")),NAV!$D717:E717),"")=""),0,'Daily AUM'!F717-(IFERROR(LOOKUP(2,1/(('Daily AUM'!$D717:E717&lt;&gt;"")*(NAV!$D717:E717&lt;&gt;"")),'Daily AUM'!$D717:E717),"")*(NAV!F717/IFERROR(LOOKUP(2,1/(('Daily AUM'!$D717:E717&lt;&gt;"")*(NAV!$D717:E717&lt;&gt;"")),NAV!$D717:E717),"")))),0))</f>
        <v>6.7032689832672077E-2</v>
      </c>
      <c r="G717" s="2">
        <f>IF(OR('Daily AUM'!G717="",NAV!G717=""),0,IFERROR(IF(OR(IFERROR(LOOKUP(2,1/(('Daily AUM'!$D717:F717&lt;&gt;"")*(NAV!$D717:F717&lt;&gt;"")),'Daily AUM'!$D717:F717),"")="",IFERROR(LOOKUP(2,1/(('Daily AUM'!$D717:F717&lt;&gt;"")*(NAV!$D717:F717&lt;&gt;"")),NAV!$D717:F717),"")=""),0,'Daily AUM'!G717-(IFERROR(LOOKUP(2,1/(('Daily AUM'!$D717:F717&lt;&gt;"")*(NAV!$D717:F717&lt;&gt;"")),'Daily AUM'!$D717:F717),"")*(NAV!G717/IFERROR(LOOKUP(2,1/(('Daily AUM'!$D717:F717&lt;&gt;"")*(NAV!$D717:F717&lt;&gt;"")),NAV!$D717:F717),"")))),0))</f>
        <v>-7.6263847780069227E-3</v>
      </c>
      <c r="H717" s="2">
        <f>IF(OR('Daily AUM'!H717="",NAV!H717=""),0,IFERROR(IF(OR(IFERROR(LOOKUP(2,1/(('Daily AUM'!$D717:G717&lt;&gt;"")*(NAV!$D717:G717&lt;&gt;"")),'Daily AUM'!$D717:G717),"")="",IFERROR(LOOKUP(2,1/(('Daily AUM'!$D717:G717&lt;&gt;"")*(NAV!$D717:G717&lt;&gt;"")),NAV!$D717:G717),"")=""),0,'Daily AUM'!H717-(IFERROR(LOOKUP(2,1/(('Daily AUM'!$D717:G717&lt;&gt;"")*(NAV!$D717:G717&lt;&gt;"")),'Daily AUM'!$D717:G717),"")*(NAV!H717/IFERROR(LOOKUP(2,1/(('Daily AUM'!$D717:G717&lt;&gt;"")*(NAV!$D717:G717&lt;&gt;"")),NAV!$D717:G717),"")))),0))</f>
        <v>0.13014234693872595</v>
      </c>
      <c r="I717" s="2">
        <f>IF(OR('Daily AUM'!I717="",NAV!I717=""),0,IFERROR(IF(OR(IFERROR(LOOKUP(2,1/(('Daily AUM'!$D717:H717&lt;&gt;"")*(NAV!$D717:H717&lt;&gt;"")),'Daily AUM'!$D717:H717),"")="",IFERROR(LOOKUP(2,1/(('Daily AUM'!$D717:H717&lt;&gt;"")*(NAV!$D717:H717&lt;&gt;"")),NAV!$D717:H717),"")=""),0,'Daily AUM'!I717-(IFERROR(LOOKUP(2,1/(('Daily AUM'!$D717:H717&lt;&gt;"")*(NAV!$D717:H717&lt;&gt;"")),'Daily AUM'!$D717:H717),"")*(NAV!I717/IFERROR(LOOKUP(2,1/(('Daily AUM'!$D717:H717&lt;&gt;"")*(NAV!$D717:H717&lt;&gt;"")),NAV!$D717:H717),"")))),0))</f>
        <v>0.23310340479190472</v>
      </c>
      <c r="J717" s="2">
        <f>IF(OR('Daily AUM'!J717="",NAV!J717=""),0,IFERROR(IF(OR(IFERROR(LOOKUP(2,1/(('Daily AUM'!$D717:I717&lt;&gt;"")*(NAV!$D717:I717&lt;&gt;"")),'Daily AUM'!$D717:I717),"")="",IFERROR(LOOKUP(2,1/(('Daily AUM'!$D717:I717&lt;&gt;"")*(NAV!$D717:I717&lt;&gt;"")),NAV!$D717:I717),"")=""),0,'Daily AUM'!J717-(IFERROR(LOOKUP(2,1/(('Daily AUM'!$D717:I717&lt;&gt;"")*(NAV!$D717:I717&lt;&gt;"")),'Daily AUM'!$D717:I717),"")*(NAV!J717/IFERROR(LOOKUP(2,1/(('Daily AUM'!$D717:I717&lt;&gt;"")*(NAV!$D717:I717&lt;&gt;"")),NAV!$D717:I717),"")))),0))</f>
        <v>7.0784905660445929E-2</v>
      </c>
      <c r="K717" s="2">
        <f>IF(OR('Daily AUM'!K717="",NAV!K717=""),0,IFERROR(IF(OR(IFERROR(LOOKUP(2,1/(('Daily AUM'!$D717:J717&lt;&gt;"")*(NAV!$D717:J717&lt;&gt;"")),'Daily AUM'!$D717:J717),"")="",IFERROR(LOOKUP(2,1/(('Daily AUM'!$D717:J717&lt;&gt;"")*(NAV!$D717:J717&lt;&gt;"")),NAV!$D717:J717),"")=""),0,'Daily AUM'!K717-(IFERROR(LOOKUP(2,1/(('Daily AUM'!$D717:J717&lt;&gt;"")*(NAV!$D717:J717&lt;&gt;"")),'Daily AUM'!$D717:J717),"")*(NAV!K717/IFERROR(LOOKUP(2,1/(('Daily AUM'!$D717:J717&lt;&gt;"")*(NAV!$D717:J717&lt;&gt;"")),NAV!$D717:J717),"")))),0))</f>
        <v>8.3875850891388382E-2</v>
      </c>
      <c r="L717" s="2">
        <f>IF(OR('Daily AUM'!L717="",NAV!L717=""),0,IFERROR(IF(OR(IFERROR(LOOKUP(2,1/(('Daily AUM'!$D717:K717&lt;&gt;"")*(NAV!$D717:K717&lt;&gt;"")),'Daily AUM'!$D717:K717),"")="",IFERROR(LOOKUP(2,1/(('Daily AUM'!$D717:K717&lt;&gt;"")*(NAV!$D717:K717&lt;&gt;"")),NAV!$D717:K717),"")=""),0,'Daily AUM'!L717-(IFERROR(LOOKUP(2,1/(('Daily AUM'!$D717:K717&lt;&gt;"")*(NAV!$D717:K717&lt;&gt;"")),'Daily AUM'!$D717:K717),"")*(NAV!L717/IFERROR(LOOKUP(2,1/(('Daily AUM'!$D717:K717&lt;&gt;"")*(NAV!$D717:K717&lt;&gt;"")),NAV!$D717:K717),"")))),0))</f>
        <v>-1.580385083099145E-2</v>
      </c>
      <c r="M717" s="2">
        <f>IF(OR('Daily AUM'!M717="",NAV!M717=""),0,IFERROR(IF(OR(IFERROR(LOOKUP(2,1/(('Daily AUM'!$D717:L717&lt;&gt;"")*(NAV!$D717:L717&lt;&gt;"")),'Daily AUM'!$D717:L717),"")="",IFERROR(LOOKUP(2,1/(('Daily AUM'!$D717:L717&lt;&gt;"")*(NAV!$D717:L717&lt;&gt;"")),NAV!$D717:L717),"")=""),0,'Daily AUM'!M717-(IFERROR(LOOKUP(2,1/(('Daily AUM'!$D717:L717&lt;&gt;"")*(NAV!$D717:L717&lt;&gt;"")),'Daily AUM'!$D717:L717),"")*(NAV!M717/IFERROR(LOOKUP(2,1/(('Daily AUM'!$D717:L717&lt;&gt;"")*(NAV!$D717:L717&lt;&gt;"")),NAV!$D717:L717),"")))),0))</f>
        <v>0.31138580542261707</v>
      </c>
      <c r="N717" s="2">
        <f>IF(OR('Daily AUM'!N717="",NAV!N717=""),0,IFERROR(IF(OR(IFERROR(LOOKUP(2,1/(('Daily AUM'!$D717:M717&lt;&gt;"")*(NAV!$D717:M717&lt;&gt;"")),'Daily AUM'!$D717:M717),"")="",IFERROR(LOOKUP(2,1/(('Daily AUM'!$D717:M717&lt;&gt;"")*(NAV!$D717:M717&lt;&gt;"")),NAV!$D717:M717),"")=""),0,'Daily AUM'!N717-(IFERROR(LOOKUP(2,1/(('Daily AUM'!$D717:M717&lt;&gt;"")*(NAV!$D717:M717&lt;&gt;"")),'Daily AUM'!$D717:M717),"")*(NAV!N717/IFERROR(LOOKUP(2,1/(('Daily AUM'!$D717:M717&lt;&gt;"")*(NAV!$D717:M717&lt;&gt;"")),NAV!$D717:M717),"")))),0))</f>
        <v>0.19010226910830852</v>
      </c>
      <c r="O717" s="2">
        <f>IF(OR('Daily AUM'!O717="",NAV!O717=""),0,IFERROR(IF(OR(IFERROR(LOOKUP(2,1/(('Daily AUM'!$D717:N717&lt;&gt;"")*(NAV!$D717:N717&lt;&gt;"")),'Daily AUM'!$D717:N717),"")="",IFERROR(LOOKUP(2,1/(('Daily AUM'!$D717:N717&lt;&gt;"")*(NAV!$D717:N717&lt;&gt;"")),NAV!$D717:N717),"")=""),0,'Daily AUM'!O717-(IFERROR(LOOKUP(2,1/(('Daily AUM'!$D717:N717&lt;&gt;"")*(NAV!$D717:N717&lt;&gt;"")),'Daily AUM'!$D717:N717),"")*(NAV!O717/IFERROR(LOOKUP(2,1/(('Daily AUM'!$D717:N717&lt;&gt;"")*(NAV!$D717:N717&lt;&gt;"")),NAV!$D717:N717),"")))),0))</f>
        <v>0.27456981503348743</v>
      </c>
      <c r="P717" s="2">
        <f>IF(OR('Daily AUM'!P717="",NAV!P717=""),0,IFERROR(IF(OR(IFERROR(LOOKUP(2,1/(('Daily AUM'!$D717:O717&lt;&gt;"")*(NAV!$D717:O717&lt;&gt;"")),'Daily AUM'!$D717:O717),"")="",IFERROR(LOOKUP(2,1/(('Daily AUM'!$D717:O717&lt;&gt;"")*(NAV!$D717:O717&lt;&gt;"")),NAV!$D717:O717),"")=""),0,'Daily AUM'!P717-(IFERROR(LOOKUP(2,1/(('Daily AUM'!$D717:O717&lt;&gt;"")*(NAV!$D717:O717&lt;&gt;"")),'Daily AUM'!$D717:O717),"")*(NAV!P717/IFERROR(LOOKUP(2,1/(('Daily AUM'!$D717:O717&lt;&gt;"")*(NAV!$D717:O717&lt;&gt;"")),NAV!$D717:O717),"")))),0))</f>
        <v>0.17061327329679443</v>
      </c>
      <c r="Q717" s="2">
        <f>IF(OR('Daily AUM'!Q717="",NAV!Q717=""),0,IFERROR(IF(OR(IFERROR(LOOKUP(2,1/(('Daily AUM'!$D717:P717&lt;&gt;"")*(NAV!$D717:P717&lt;&gt;"")),'Daily AUM'!$D717:P717),"")="",IFERROR(LOOKUP(2,1/(('Daily AUM'!$D717:P717&lt;&gt;"")*(NAV!$D717:P717&lt;&gt;"")),NAV!$D717:P717),"")=""),0,'Daily AUM'!Q717-(IFERROR(LOOKUP(2,1/(('Daily AUM'!$D717:P717&lt;&gt;"")*(NAV!$D717:P717&lt;&gt;"")),'Daily AUM'!$D717:P717),"")*(NAV!Q717/IFERROR(LOOKUP(2,1/(('Daily AUM'!$D717:P717&lt;&gt;"")*(NAV!$D717:P717&lt;&gt;"")),NAV!$D717:P717),"")))),0))</f>
        <v>-4.0089778468711756E-2</v>
      </c>
      <c r="R717" s="2">
        <f>IF(OR('Daily AUM'!R717="",NAV!R717=""),0,IFERROR(IF(OR(IFERROR(LOOKUP(2,1/(('Daily AUM'!$D717:Q717&lt;&gt;"")*(NAV!$D717:Q717&lt;&gt;"")),'Daily AUM'!$D717:Q717),"")="",IFERROR(LOOKUP(2,1/(('Daily AUM'!$D717:Q717&lt;&gt;"")*(NAV!$D717:Q717&lt;&gt;"")),NAV!$D717:Q717),"")=""),0,'Daily AUM'!R717-(IFERROR(LOOKUP(2,1/(('Daily AUM'!$D717:Q717&lt;&gt;"")*(NAV!$D717:Q717&lt;&gt;"")),'Daily AUM'!$D717:Q717),"")*(NAV!R717/IFERROR(LOOKUP(2,1/(('Daily AUM'!$D717:Q717&lt;&gt;"")*(NAV!$D717:Q717&lt;&gt;"")),NAV!$D717:Q717),"")))),0))</f>
        <v>-0.10144887857694584</v>
      </c>
      <c r="S717" s="2">
        <f>IF(OR('Daily AUM'!S717="",NAV!S717=""),0,IFERROR(IF(OR(IFERROR(LOOKUP(2,1/(('Daily AUM'!$D717:R717&lt;&gt;"")*(NAV!$D717:R717&lt;&gt;"")),'Daily AUM'!$D717:R717),"")="",IFERROR(LOOKUP(2,1/(('Daily AUM'!$D717:R717&lt;&gt;"")*(NAV!$D717:R717&lt;&gt;"")),NAV!$D717:R717),"")=""),0,'Daily AUM'!S717-(IFERROR(LOOKUP(2,1/(('Daily AUM'!$D717:R717&lt;&gt;"")*(NAV!$D717:R717&lt;&gt;"")),'Daily AUM'!$D717:R717),"")*(NAV!S717/IFERROR(LOOKUP(2,1/(('Daily AUM'!$D717:R717&lt;&gt;"")*(NAV!$D717:R717&lt;&gt;"")),NAV!$D717:R717),"")))),0))</f>
        <v>-2.8948692307665169E-2</v>
      </c>
      <c r="T717" s="2">
        <f>IF(OR('Daily AUM'!T717="",NAV!T717=""),0,IFERROR(IF(OR(IFERROR(LOOKUP(2,1/(('Daily AUM'!$D717:S717&lt;&gt;"")*(NAV!$D717:S717&lt;&gt;"")),'Daily AUM'!$D717:S717),"")="",IFERROR(LOOKUP(2,1/(('Daily AUM'!$D717:S717&lt;&gt;"")*(NAV!$D717:S717&lt;&gt;"")),NAV!$D717:S717),"")=""),0,'Daily AUM'!T717-(IFERROR(LOOKUP(2,1/(('Daily AUM'!$D717:S717&lt;&gt;"")*(NAV!$D717:S717&lt;&gt;"")),'Daily AUM'!$D717:S717),"")*(NAV!T717/IFERROR(LOOKUP(2,1/(('Daily AUM'!$D717:S717&lt;&gt;"")*(NAV!$D717:S717&lt;&gt;"")),NAV!$D717:S717),"")))),0))</f>
        <v>7.4120902429569924E-2</v>
      </c>
      <c r="U717" s="2">
        <f>IF(OR('Daily AUM'!U717="",NAV!U717=""),0,IFERROR(IF(OR(IFERROR(LOOKUP(2,1/(('Daily AUM'!$D717:T717&lt;&gt;"")*(NAV!$D717:T717&lt;&gt;"")),'Daily AUM'!$D717:T717),"")="",IFERROR(LOOKUP(2,1/(('Daily AUM'!$D717:T717&lt;&gt;"")*(NAV!$D717:T717&lt;&gt;"")),NAV!$D717:T717),"")=""),0,'Daily AUM'!U717-(IFERROR(LOOKUP(2,1/(('Daily AUM'!$D717:T717&lt;&gt;"")*(NAV!$D717:T717&lt;&gt;"")),'Daily AUM'!$D717:T717),"")*(NAV!U717/IFERROR(LOOKUP(2,1/(('Daily AUM'!$D717:T717&lt;&gt;"")*(NAV!$D717:T717&lt;&gt;"")),NAV!$D717:T717),"")))),0))</f>
        <v>-0.23234542647628587</v>
      </c>
      <c r="V717" s="2">
        <f>IF(OR('Daily AUM'!V717="",NAV!V717=""),0,IFERROR(IF(OR(IFERROR(LOOKUP(2,1/(('Daily AUM'!$D717:U717&lt;&gt;"")*(NAV!$D717:U717&lt;&gt;"")),'Daily AUM'!$D717:U717),"")="",IFERROR(LOOKUP(2,1/(('Daily AUM'!$D717:U717&lt;&gt;"")*(NAV!$D717:U717&lt;&gt;"")),NAV!$D717:U717),"")=""),0,'Daily AUM'!V717-(IFERROR(LOOKUP(2,1/(('Daily AUM'!$D717:U717&lt;&gt;"")*(NAV!$D717:U717&lt;&gt;"")),'Daily AUM'!$D717:U717),"")*(NAV!V717/IFERROR(LOOKUP(2,1/(('Daily AUM'!$D717:U717&lt;&gt;"")*(NAV!$D717:U717&lt;&gt;"")),NAV!$D717:U717),"")))),0))</f>
        <v>-0.13126879875198938</v>
      </c>
      <c r="W717" s="2">
        <f>IF(OR('Daily AUM'!W717="",NAV!W717=""),0,IFERROR(IF(OR(IFERROR(LOOKUP(2,1/(('Daily AUM'!$D717:V717&lt;&gt;"")*(NAV!$D717:V717&lt;&gt;"")),'Daily AUM'!$D717:V717),"")="",IFERROR(LOOKUP(2,1/(('Daily AUM'!$D717:V717&lt;&gt;"")*(NAV!$D717:V717&lt;&gt;"")),NAV!$D717:V717),"")=""),0,'Daily AUM'!W717-(IFERROR(LOOKUP(2,1/(('Daily AUM'!$D717:V717&lt;&gt;"")*(NAV!$D717:V717&lt;&gt;"")),'Daily AUM'!$D717:V717),"")*(NAV!W717/IFERROR(LOOKUP(2,1/(('Daily AUM'!$D717:V717&lt;&gt;"")*(NAV!$D717:V717&lt;&gt;"")),NAV!$D717:V717),"")))),0))</f>
        <v>0.18067639318888951</v>
      </c>
      <c r="X717" s="2">
        <f>IF(OR('Daily AUM'!X717="",NAV!X717=""),0,IFERROR(IF(OR(IFERROR(LOOKUP(2,1/(('Daily AUM'!$D717:W717&lt;&gt;"")*(NAV!$D717:W717&lt;&gt;"")),'Daily AUM'!$D717:W717),"")="",IFERROR(LOOKUP(2,1/(('Daily AUM'!$D717:W717&lt;&gt;"")*(NAV!$D717:W717&lt;&gt;"")),NAV!$D717:W717),"")=""),0,'Daily AUM'!X717-(IFERROR(LOOKUP(2,1/(('Daily AUM'!$D717:W717&lt;&gt;"")*(NAV!$D717:W717&lt;&gt;"")),'Daily AUM'!$D717:W717),"")*(NAV!X717/IFERROR(LOOKUP(2,1/(('Daily AUM'!$D717:W717&lt;&gt;"")*(NAV!$D717:W717&lt;&gt;"")),NAV!$D717:W717),"")))),0))</f>
        <v>-0.17264965034962643</v>
      </c>
      <c r="Y717" s="2">
        <f>IF(OR('Daily AUM'!Y717="",NAV!Y717=""),0,IFERROR(IF(OR(IFERROR(LOOKUP(2,1/(('Daily AUM'!$D717:X717&lt;&gt;"")*(NAV!$D717:X717&lt;&gt;"")),'Daily AUM'!$D717:X717),"")="",IFERROR(LOOKUP(2,1/(('Daily AUM'!$D717:X717&lt;&gt;"")*(NAV!$D717:X717&lt;&gt;"")),NAV!$D717:X717),"")=""),0,'Daily AUM'!Y717-(IFERROR(LOOKUP(2,1/(('Daily AUM'!$D717:X717&lt;&gt;"")*(NAV!$D717:X717&lt;&gt;"")),'Daily AUM'!$D717:X717),"")*(NAV!Y717/IFERROR(LOOKUP(2,1/(('Daily AUM'!$D717:X717&lt;&gt;"")*(NAV!$D717:X717&lt;&gt;"")),NAV!$D717:X717),"")))),0))</f>
        <v>-9.7480950541012135E-2</v>
      </c>
      <c r="Z717" s="2">
        <f>IF(OR('Daily AUM'!Z717="",NAV!Z717=""),0,IFERROR(IF(OR(IFERROR(LOOKUP(2,1/(('Daily AUM'!$D717:Y717&lt;&gt;"")*(NAV!$D717:Y717&lt;&gt;"")),'Daily AUM'!$D717:Y717),"")="",IFERROR(LOOKUP(2,1/(('Daily AUM'!$D717:Y717&lt;&gt;"")*(NAV!$D717:Y717&lt;&gt;"")),NAV!$D717:Y717),"")=""),0,'Daily AUM'!Z717-(IFERROR(LOOKUP(2,1/(('Daily AUM'!$D717:Y717&lt;&gt;"")*(NAV!$D717:Y717&lt;&gt;"")),'Daily AUM'!$D717:Y717),"")*(NAV!Z717/IFERROR(LOOKUP(2,1/(('Daily AUM'!$D717:Y717&lt;&gt;"")*(NAV!$D717:Y717&lt;&gt;"")),NAV!$D717:Y717),"")))),0))</f>
        <v>-0.10307448463635183</v>
      </c>
      <c r="AA717" s="2">
        <f>IF(OR('Daily AUM'!AA717="",NAV!AA717=""),0,IFERROR(IF(OR(IFERROR(LOOKUP(2,1/(('Daily AUM'!$D717:Z717&lt;&gt;"")*(NAV!$D717:Z717&lt;&gt;"")),'Daily AUM'!$D717:Z717),"")="",IFERROR(LOOKUP(2,1/(('Daily AUM'!$D717:Z717&lt;&gt;"")*(NAV!$D717:Z717&lt;&gt;"")),NAV!$D717:Z717),"")=""),0,'Daily AUM'!AA717-(IFERROR(LOOKUP(2,1/(('Daily AUM'!$D717:Z717&lt;&gt;"")*(NAV!$D717:Z717&lt;&gt;"")),'Daily AUM'!$D717:Z717),"")*(NAV!AA717/IFERROR(LOOKUP(2,1/(('Daily AUM'!$D717:Z717&lt;&gt;"")*(NAV!$D717:Z717&lt;&gt;"")),NAV!$D717:Z717),"")))),0))</f>
        <v>0.20981947449769223</v>
      </c>
      <c r="AB717" s="2">
        <f>IF(OR('Daily AUM'!AB717="",NAV!AB717=""),0,IFERROR(IF(OR(IFERROR(LOOKUP(2,1/(('Daily AUM'!$D717:AA717&lt;&gt;"")*(NAV!$D717:AA717&lt;&gt;"")),'Daily AUM'!$D717:AA717),"")="",IFERROR(LOOKUP(2,1/(('Daily AUM'!$D717:AA717&lt;&gt;"")*(NAV!$D717:AA717&lt;&gt;"")),NAV!$D717:AA717),"")=""),0,'Daily AUM'!AB717-(IFERROR(LOOKUP(2,1/(('Daily AUM'!$D717:AA717&lt;&gt;"")*(NAV!$D717:AA717&lt;&gt;"")),'Daily AUM'!$D717:AA717),"")*(NAV!AB717/IFERROR(LOOKUP(2,1/(('Daily AUM'!$D717:AA717&lt;&gt;"")*(NAV!$D717:AA717&lt;&gt;"")),NAV!$D717:AA717),"")))),0))</f>
        <v>-7.6734538461494139E-2</v>
      </c>
      <c r="AC717" s="2">
        <f>IF(OR('Daily AUM'!AC717="",NAV!AC717=""),0,IFERROR(IF(OR(IFERROR(LOOKUP(2,1/(('Daily AUM'!$D717:AB717&lt;&gt;"")*(NAV!$D717:AB717&lt;&gt;"")),'Daily AUM'!$D717:AB717),"")="",IFERROR(LOOKUP(2,1/(('Daily AUM'!$D717:AB717&lt;&gt;"")*(NAV!$D717:AB717&lt;&gt;"")),NAV!$D717:AB717),"")=""),0,'Daily AUM'!AC717-(IFERROR(LOOKUP(2,1/(('Daily AUM'!$D717:AB717&lt;&gt;"")*(NAV!$D717:AB717&lt;&gt;"")),'Daily AUM'!$D717:AB717),"")*(NAV!AC717/IFERROR(LOOKUP(2,1/(('Daily AUM'!$D717:AB717&lt;&gt;"")*(NAV!$D717:AB717&lt;&gt;"")),NAV!$D717:AB717),"")))),0))</f>
        <v>-0.28697280668438907</v>
      </c>
      <c r="AD717" s="2">
        <f>IF(OR('Daily AUM'!AD717="",NAV!AD717=""),0,IFERROR(IF(OR(IFERROR(LOOKUP(2,1/(('Daily AUM'!$D717:AC717&lt;&gt;"")*(NAV!$D717:AC717&lt;&gt;"")),'Daily AUM'!$D717:AC717),"")="",IFERROR(LOOKUP(2,1/(('Daily AUM'!$D717:AC717&lt;&gt;"")*(NAV!$D717:AC717&lt;&gt;"")),NAV!$D717:AC717),"")=""),0,'Daily AUM'!AD717-(IFERROR(LOOKUP(2,1/(('Daily AUM'!$D717:AC717&lt;&gt;"")*(NAV!$D717:AC717&lt;&gt;"")),'Daily AUM'!$D717:AC717),"")*(NAV!AD717/IFERROR(LOOKUP(2,1/(('Daily AUM'!$D717:AC717&lt;&gt;"")*(NAV!$D717:AC717&lt;&gt;"")),NAV!$D717:AC717),"")))),0))</f>
        <v>-3.4725206301573053E-2</v>
      </c>
      <c r="AE717" s="2">
        <f>IF(OR('Daily AUM'!AE717="",NAV!AE717=""),0,IFERROR(IF(OR(IFERROR(LOOKUP(2,1/(('Daily AUM'!$D717:AD717&lt;&gt;"")*(NAV!$D717:AD717&lt;&gt;"")),'Daily AUM'!$D717:AD717),"")="",IFERROR(LOOKUP(2,1/(('Daily AUM'!$D717:AD717&lt;&gt;"")*(NAV!$D717:AD717&lt;&gt;"")),NAV!$D717:AD717),"")=""),0,'Daily AUM'!AE717-(IFERROR(LOOKUP(2,1/(('Daily AUM'!$D717:AD717&lt;&gt;"")*(NAV!$D717:AD717&lt;&gt;"")),'Daily AUM'!$D717:AD717),"")*(NAV!AE717/IFERROR(LOOKUP(2,1/(('Daily AUM'!$D717:AD717&lt;&gt;"")*(NAV!$D717:AD717&lt;&gt;"")),NAV!$D717:AD717),"")))),0))</f>
        <v>4.9367244628683693E-2</v>
      </c>
      <c r="AF717" s="2">
        <f>IF(OR('Daily AUM'!AF717="",NAV!AF717=""),0,IFERROR(IF(OR(IFERROR(LOOKUP(2,1/(('Daily AUM'!$D717:AE717&lt;&gt;"")*(NAV!$D717:AE717&lt;&gt;"")),'Daily AUM'!$D717:AE717),"")="",IFERROR(LOOKUP(2,1/(('Daily AUM'!$D717:AE717&lt;&gt;"")*(NAV!$D717:AE717&lt;&gt;"")),NAV!$D717:AE717),"")=""),0,'Daily AUM'!AF717-(IFERROR(LOOKUP(2,1/(('Daily AUM'!$D717:AE717&lt;&gt;"")*(NAV!$D717:AE717&lt;&gt;"")),'Daily AUM'!$D717:AE717),"")*(NAV!AF717/IFERROR(LOOKUP(2,1/(('Daily AUM'!$D717:AE717&lt;&gt;"")*(NAV!$D717:AE717&lt;&gt;"")),NAV!$D717:AE717),"")))),0))</f>
        <v>-0.19618703071677146</v>
      </c>
      <c r="AG717" s="2">
        <f>IF(OR('Daily AUM'!AG717="",NAV!AG717=""),0,IFERROR(IF(OR(IFERROR(LOOKUP(2,1/(('Daily AUM'!$D717:AF717&lt;&gt;"")*(NAV!$D717:AF717&lt;&gt;"")),'Daily AUM'!$D717:AF717),"")="",IFERROR(LOOKUP(2,1/(('Daily AUM'!$D717:AF717&lt;&gt;"")*(NAV!$D717:AF717&lt;&gt;"")),NAV!$D717:AF717),"")=""),0,'Daily AUM'!AG717-(IFERROR(LOOKUP(2,1/(('Daily AUM'!$D717:AF717&lt;&gt;"")*(NAV!$D717:AF717&lt;&gt;"")),'Daily AUM'!$D717:AF717),"")*(NAV!AG717/IFERROR(LOOKUP(2,1/(('Daily AUM'!$D717:AF717&lt;&gt;"")*(NAV!$D717:AF717&lt;&gt;"")),NAV!$D717:AF717),"")))),0))</f>
        <v>-8.0296616102600638E-2</v>
      </c>
      <c r="AH717" s="2">
        <f>IF(OR('Daily AUM'!AH717="",NAV!AH717=""),0,IFERROR(IF(OR(IFERROR(LOOKUP(2,1/(('Daily AUM'!$D717:AG717&lt;&gt;"")*(NAV!$D717:AG717&lt;&gt;"")),'Daily AUM'!$D717:AG717),"")="",IFERROR(LOOKUP(2,1/(('Daily AUM'!$D717:AG717&lt;&gt;"")*(NAV!$D717:AG717&lt;&gt;"")),NAV!$D717:AG717),"")=""),0,'Daily AUM'!AH717-(IFERROR(LOOKUP(2,1/(('Daily AUM'!$D717:AG717&lt;&gt;"")*(NAV!$D717:AG717&lt;&gt;"")),'Daily AUM'!$D717:AG717),"")*(NAV!AH717/IFERROR(LOOKUP(2,1/(('Daily AUM'!$D717:AG717&lt;&gt;"")*(NAV!$D717:AG717&lt;&gt;"")),NAV!$D717:AG717),"")))),0))</f>
        <v>0.1764304821149949</v>
      </c>
      <c r="AI717" s="2">
        <f>IF(OR('Daily AUM'!AI717="",NAV!AI717=""),0,IFERROR(IF(OR(IFERROR(LOOKUP(2,1/(('Daily AUM'!$D717:AH717&lt;&gt;"")*(NAV!$D717:AH717&lt;&gt;"")),'Daily AUM'!$D717:AH717),"")="",IFERROR(LOOKUP(2,1/(('Daily AUM'!$D717:AH717&lt;&gt;"")*(NAV!$D717:AH717&lt;&gt;"")),NAV!$D717:AH717),"")=""),0,'Daily AUM'!AI717-(IFERROR(LOOKUP(2,1/(('Daily AUM'!$D717:AH717&lt;&gt;"")*(NAV!$D717:AH717&lt;&gt;"")),'Daily AUM'!$D717:AH717),"")*(NAV!AI717/IFERROR(LOOKUP(2,1/(('Daily AUM'!$D717:AH717&lt;&gt;"")*(NAV!$D717:AH717&lt;&gt;"")),NAV!$D717:AH717),"")))),0))</f>
        <v>2.9066486902991073E-2</v>
      </c>
      <c r="AJ717" s="2">
        <f>IF(OR('Daily AUM'!AJ717="",NAV!AJ717=""),0,IFERROR(IF(OR(IFERROR(LOOKUP(2,1/(('Daily AUM'!$D717:AI717&lt;&gt;"")*(NAV!$D717:AI717&lt;&gt;"")),'Daily AUM'!$D717:AI717),"")="",IFERROR(LOOKUP(2,1/(('Daily AUM'!$D717:AI717&lt;&gt;"")*(NAV!$D717:AI717&lt;&gt;"")),NAV!$D717:AI717),"")=""),0,'Daily AUM'!AJ717-(IFERROR(LOOKUP(2,1/(('Daily AUM'!$D717:AI717&lt;&gt;"")*(NAV!$D717:AI717&lt;&gt;"")),'Daily AUM'!$D717:AI717),"")*(NAV!AJ717/IFERROR(LOOKUP(2,1/(('Daily AUM'!$D717:AI717&lt;&gt;"")*(NAV!$D717:AI717&lt;&gt;"")),NAV!$D717:AI717),"")))),0))</f>
        <v>-0.36331021897814253</v>
      </c>
      <c r="AK717" s="2">
        <f>IF(OR('Daily AUM'!AK717="",NAV!AK717=""),0,IFERROR(IF(OR(IFERROR(LOOKUP(2,1/(('Daily AUM'!$D717:AJ717&lt;&gt;"")*(NAV!$D717:AJ717&lt;&gt;"")),'Daily AUM'!$D717:AJ717),"")="",IFERROR(LOOKUP(2,1/(('Daily AUM'!$D717:AJ717&lt;&gt;"")*(NAV!$D717:AJ717&lt;&gt;"")),NAV!$D717:AJ717),"")=""),0,'Daily AUM'!AK717-(IFERROR(LOOKUP(2,1/(('Daily AUM'!$D717:AJ717&lt;&gt;"")*(NAV!$D717:AJ717&lt;&gt;"")),'Daily AUM'!$D717:AJ717),"")*(NAV!AK717/IFERROR(LOOKUP(2,1/(('Daily AUM'!$D717:AJ717&lt;&gt;"")*(NAV!$D717:AJ717&lt;&gt;"")),NAV!$D717:AJ717),"")))),0))</f>
        <v>-3.8478472222152504E-2</v>
      </c>
      <c r="AL717" s="2">
        <f>IF(OR('Daily AUM'!AL717="",NAV!AL717=""),0,IFERROR(IF(OR(IFERROR(LOOKUP(2,1/(('Daily AUM'!$D717:AK717&lt;&gt;"")*(NAV!$D717:AK717&lt;&gt;"")),'Daily AUM'!$D717:AK717),"")="",IFERROR(LOOKUP(2,1/(('Daily AUM'!$D717:AK717&lt;&gt;"")*(NAV!$D717:AK717&lt;&gt;"")),NAV!$D717:AK717),"")=""),0,'Daily AUM'!AL717-(IFERROR(LOOKUP(2,1/(('Daily AUM'!$D717:AK717&lt;&gt;"")*(NAV!$D717:AK717&lt;&gt;"")),'Daily AUM'!$D717:AK717),"")*(NAV!AL717/IFERROR(LOOKUP(2,1/(('Daily AUM'!$D717:AK717&lt;&gt;"")*(NAV!$D717:AK717&lt;&gt;"")),NAV!$D717:AK717),"")))),0))</f>
        <v>8.9114214559401717E-2</v>
      </c>
      <c r="AM717" s="2">
        <f>IF(OR('Daily AUM'!AM717="",NAV!AM717=""),0,IFERROR(IF(OR(IFERROR(LOOKUP(2,1/(('Daily AUM'!$D717:AL717&lt;&gt;"")*(NAV!$D717:AL717&lt;&gt;"")),'Daily AUM'!$D717:AL717),"")="",IFERROR(LOOKUP(2,1/(('Daily AUM'!$D717:AL717&lt;&gt;"")*(NAV!$D717:AL717&lt;&gt;"")),NAV!$D717:AL717),"")=""),0,'Daily AUM'!AM717-(IFERROR(LOOKUP(2,1/(('Daily AUM'!$D717:AL717&lt;&gt;"")*(NAV!$D717:AL717&lt;&gt;"")),'Daily AUM'!$D717:AL717),"")*(NAV!AM717/IFERROR(LOOKUP(2,1/(('Daily AUM'!$D717:AL717&lt;&gt;"")*(NAV!$D717:AL717&lt;&gt;"")),NAV!$D717:AL717),"")))),0))</f>
        <v>9.7374895078189638E-2</v>
      </c>
      <c r="AN717" s="2">
        <f>IF(OR('Daily AUM'!AN717="",NAV!AN717=""),0,IFERROR(IF(OR(IFERROR(LOOKUP(2,1/(('Daily AUM'!$D717:AM717&lt;&gt;"")*(NAV!$D717:AM717&lt;&gt;"")),'Daily AUM'!$D717:AM717),"")="",IFERROR(LOOKUP(2,1/(('Daily AUM'!$D717:AM717&lt;&gt;"")*(NAV!$D717:AM717&lt;&gt;"")),NAV!$D717:AM717),"")=""),0,'Daily AUM'!AN717-(IFERROR(LOOKUP(2,1/(('Daily AUM'!$D717:AM717&lt;&gt;"")*(NAV!$D717:AM717&lt;&gt;"")),'Daily AUM'!$D717:AM717),"")*(NAV!AN717/IFERROR(LOOKUP(2,1/(('Daily AUM'!$D717:AM717&lt;&gt;"")*(NAV!$D717:AM717&lt;&gt;"")),NAV!$D717:AM717),"")))),0))</f>
        <v>-0.10405536187948883</v>
      </c>
      <c r="AO717" s="2">
        <f>IF(OR('Daily AUM'!AO717="",NAV!AO717=""),0,IFERROR(IF(OR(IFERROR(LOOKUP(2,1/(('Daily AUM'!$D717:AN717&lt;&gt;"")*(NAV!$D717:AN717&lt;&gt;"")),'Daily AUM'!$D717:AN717),"")="",IFERROR(LOOKUP(2,1/(('Daily AUM'!$D717:AN717&lt;&gt;"")*(NAV!$D717:AN717&lt;&gt;"")),NAV!$D717:AN717),"")=""),0,'Daily AUM'!AO717-(IFERROR(LOOKUP(2,1/(('Daily AUM'!$D717:AN717&lt;&gt;"")*(NAV!$D717:AN717&lt;&gt;"")),'Daily AUM'!$D717:AN717),"")*(NAV!AO717/IFERROR(LOOKUP(2,1/(('Daily AUM'!$D717:AN717&lt;&gt;"")*(NAV!$D717:AN717&lt;&gt;"")),NAV!$D717:AN717),"")))),0))</f>
        <v>-0.1158494676805617</v>
      </c>
      <c r="AP717" s="2">
        <f>IF(OR('Daily AUM'!AP717="",NAV!AP717=""),0,IFERROR(IF(OR(IFERROR(LOOKUP(2,1/(('Daily AUM'!$D717:AO717&lt;&gt;"")*(NAV!$D717:AO717&lt;&gt;"")),'Daily AUM'!$D717:AO717),"")="",IFERROR(LOOKUP(2,1/(('Daily AUM'!$D717:AO717&lt;&gt;"")*(NAV!$D717:AO717&lt;&gt;"")),NAV!$D717:AO717),"")=""),0,'Daily AUM'!AP717-(IFERROR(LOOKUP(2,1/(('Daily AUM'!$D717:AO717&lt;&gt;"")*(NAV!$D717:AO717&lt;&gt;"")),'Daily AUM'!$D717:AO717),"")*(NAV!AP717/IFERROR(LOOKUP(2,1/(('Daily AUM'!$D717:AO717&lt;&gt;"")*(NAV!$D717:AO717&lt;&gt;"")),NAV!$D717:AO717),"")))),0))</f>
        <v>0.11763224351750523</v>
      </c>
      <c r="AQ717" s="2">
        <f>IF(OR('Daily AUM'!AQ717="",NAV!AQ717=""),0,IFERROR(IF(OR(IFERROR(LOOKUP(2,1/(('Daily AUM'!$D717:AP717&lt;&gt;"")*(NAV!$D717:AP717&lt;&gt;"")),'Daily AUM'!$D717:AP717),"")="",IFERROR(LOOKUP(2,1/(('Daily AUM'!$D717:AP717&lt;&gt;"")*(NAV!$D717:AP717&lt;&gt;"")),NAV!$D717:AP717),"")=""),0,'Daily AUM'!AQ717-(IFERROR(LOOKUP(2,1/(('Daily AUM'!$D717:AP717&lt;&gt;"")*(NAV!$D717:AP717&lt;&gt;"")),'Daily AUM'!$D717:AP717),"")*(NAV!AQ717/IFERROR(LOOKUP(2,1/(('Daily AUM'!$D717:AP717&lt;&gt;"")*(NAV!$D717:AP717&lt;&gt;"")),NAV!$D717:AP717),"")))),0))</f>
        <v>-3.2546726862278774E-2</v>
      </c>
      <c r="AR717" s="2">
        <f>IF(OR('Daily AUM'!AR717="",NAV!AR717=""),0,IFERROR(IF(OR(IFERROR(LOOKUP(2,1/(('Daily AUM'!$D717:AQ717&lt;&gt;"")*(NAV!$D717:AQ717&lt;&gt;"")),'Daily AUM'!$D717:AQ717),"")="",IFERROR(LOOKUP(2,1/(('Daily AUM'!$D717:AQ717&lt;&gt;"")*(NAV!$D717:AQ717&lt;&gt;"")),NAV!$D717:AQ717),"")=""),0,'Daily AUM'!AR717-(IFERROR(LOOKUP(2,1/(('Daily AUM'!$D717:AQ717&lt;&gt;"")*(NAV!$D717:AQ717&lt;&gt;"")),'Daily AUM'!$D717:AQ717),"")*(NAV!AR717/IFERROR(LOOKUP(2,1/(('Daily AUM'!$D717:AQ717&lt;&gt;"")*(NAV!$D717:AQ717&lt;&gt;"")),NAV!$D717:AQ717),"")))),0))</f>
        <v>9.846596858636758E-2</v>
      </c>
      <c r="AS717" s="2">
        <f t="shared" si="22"/>
        <v>0.95874524551356899</v>
      </c>
      <c r="AT717" s="2">
        <f t="shared" si="23"/>
        <v>-0.56495992063997846</v>
      </c>
    </row>
    <row r="718" spans="1:46" x14ac:dyDescent="0.2">
      <c r="A718" t="s">
        <v>792</v>
      </c>
      <c r="B718" t="s">
        <v>782</v>
      </c>
      <c r="C718" t="s">
        <v>13</v>
      </c>
      <c r="D718" s="2">
        <f>0</f>
        <v>0</v>
      </c>
      <c r="E718" s="2">
        <f>IF(OR('Daily AUM'!E718="",NAV!E718=""),0,IFERROR(IF(OR(IFERROR(LOOKUP(2,1/(('Daily AUM'!$D718:D718&lt;&gt;"")*(NAV!$D718:D718&lt;&gt;"")),'Daily AUM'!$D718:D718),"")="",IFERROR(LOOKUP(2,1/(('Daily AUM'!$D718:D718&lt;&gt;"")*(NAV!$D718:D718&lt;&gt;"")),NAV!$D718:D718),"")=""),0,'Daily AUM'!E718-(IFERROR(LOOKUP(2,1/(('Daily AUM'!$D718:D718&lt;&gt;"")*(NAV!$D718:D718&lt;&gt;"")),'Daily AUM'!$D718:D718),"")*(NAV!E718/IFERROR(LOOKUP(2,1/(('Daily AUM'!$D718:D718&lt;&gt;"")*(NAV!$D718:D718&lt;&gt;"")),NAV!$D718:D718),"")))),0))</f>
        <v>-1.1953999999999496</v>
      </c>
      <c r="F718" s="2">
        <f>IF(OR('Daily AUM'!F718="",NAV!F718=""),0,IFERROR(IF(OR(IFERROR(LOOKUP(2,1/(('Daily AUM'!$D718:E718&lt;&gt;"")*(NAV!$D718:E718&lt;&gt;"")),'Daily AUM'!$D718:E718),"")="",IFERROR(LOOKUP(2,1/(('Daily AUM'!$D718:E718&lt;&gt;"")*(NAV!$D718:E718&lt;&gt;"")),NAV!$D718:E718),"")=""),0,'Daily AUM'!F718-(IFERROR(LOOKUP(2,1/(('Daily AUM'!$D718:E718&lt;&gt;"")*(NAV!$D718:E718&lt;&gt;"")),'Daily AUM'!$D718:E718),"")*(NAV!F718/IFERROR(LOOKUP(2,1/(('Daily AUM'!$D718:E718&lt;&gt;"")*(NAV!$D718:E718&lt;&gt;"")),NAV!$D718:E718),"")))),0))</f>
        <v>0.47178172920075667</v>
      </c>
      <c r="G718" s="2">
        <f>IF(OR('Daily AUM'!G718="",NAV!G718=""),0,IFERROR(IF(OR(IFERROR(LOOKUP(2,1/(('Daily AUM'!$D718:F718&lt;&gt;"")*(NAV!$D718:F718&lt;&gt;"")),'Daily AUM'!$D718:F718),"")="",IFERROR(LOOKUP(2,1/(('Daily AUM'!$D718:F718&lt;&gt;"")*(NAV!$D718:F718&lt;&gt;"")),NAV!$D718:F718),"")=""),0,'Daily AUM'!G718-(IFERROR(LOOKUP(2,1/(('Daily AUM'!$D718:F718&lt;&gt;"")*(NAV!$D718:F718&lt;&gt;"")),'Daily AUM'!$D718:F718),"")*(NAV!G718/IFERROR(LOOKUP(2,1/(('Daily AUM'!$D718:F718&lt;&gt;"")*(NAV!$D718:F718&lt;&gt;"")),NAV!$D718:F718),"")))),0))</f>
        <v>-0.51550287539942019</v>
      </c>
      <c r="H718" s="2">
        <f>IF(OR('Daily AUM'!H718="",NAV!H718=""),0,IFERROR(IF(OR(IFERROR(LOOKUP(2,1/(('Daily AUM'!$D718:G718&lt;&gt;"")*(NAV!$D718:G718&lt;&gt;"")),'Daily AUM'!$D718:G718),"")="",IFERROR(LOOKUP(2,1/(('Daily AUM'!$D718:G718&lt;&gt;"")*(NAV!$D718:G718&lt;&gt;"")),NAV!$D718:G718),"")=""),0,'Daily AUM'!H718-(IFERROR(LOOKUP(2,1/(('Daily AUM'!$D718:G718&lt;&gt;"")*(NAV!$D718:G718&lt;&gt;"")),'Daily AUM'!$D718:G718),"")*(NAV!H718/IFERROR(LOOKUP(2,1/(('Daily AUM'!$D718:G718&lt;&gt;"")*(NAV!$D718:G718&lt;&gt;"")),NAV!$D718:G718),"")))),0))</f>
        <v>0.87397926045014174</v>
      </c>
      <c r="I718" s="2">
        <f>IF(OR('Daily AUM'!I718="",NAV!I718=""),0,IFERROR(IF(OR(IFERROR(LOOKUP(2,1/(('Daily AUM'!$D718:H718&lt;&gt;"")*(NAV!$D718:H718&lt;&gt;"")),'Daily AUM'!$D718:H718),"")="",IFERROR(LOOKUP(2,1/(('Daily AUM'!$D718:H718&lt;&gt;"")*(NAV!$D718:H718&lt;&gt;"")),NAV!$D718:H718),"")=""),0,'Daily AUM'!I718-(IFERROR(LOOKUP(2,1/(('Daily AUM'!$D718:H718&lt;&gt;"")*(NAV!$D718:H718&lt;&gt;"")),'Daily AUM'!$D718:H718),"")*(NAV!I718/IFERROR(LOOKUP(2,1/(('Daily AUM'!$D718:H718&lt;&gt;"")*(NAV!$D718:H718&lt;&gt;"")),NAV!$D718:H718),"")))),0))</f>
        <v>2.042456961018388</v>
      </c>
      <c r="J718" s="2">
        <f>IF(OR('Daily AUM'!J718="",NAV!J718=""),0,IFERROR(IF(OR(IFERROR(LOOKUP(2,1/(('Daily AUM'!$D718:I718&lt;&gt;"")*(NAV!$D718:I718&lt;&gt;"")),'Daily AUM'!$D718:I718),"")="",IFERROR(LOOKUP(2,1/(('Daily AUM'!$D718:I718&lt;&gt;"")*(NAV!$D718:I718&lt;&gt;"")),NAV!$D718:I718),"")=""),0,'Daily AUM'!J718-(IFERROR(LOOKUP(2,1/(('Daily AUM'!$D718:I718&lt;&gt;"")*(NAV!$D718:I718&lt;&gt;"")),'Daily AUM'!$D718:I718),"")*(NAV!J718/IFERROR(LOOKUP(2,1/(('Daily AUM'!$D718:I718&lt;&gt;"")*(NAV!$D718:I718&lt;&gt;"")),NAV!$D718:I718),"")))),0))</f>
        <v>0.72983608903041386</v>
      </c>
      <c r="K718" s="2">
        <f>IF(OR('Daily AUM'!K718="",NAV!K718=""),0,IFERROR(IF(OR(IFERROR(LOOKUP(2,1/(('Daily AUM'!$D718:J718&lt;&gt;"")*(NAV!$D718:J718&lt;&gt;"")),'Daily AUM'!$D718:J718),"")="",IFERROR(LOOKUP(2,1/(('Daily AUM'!$D718:J718&lt;&gt;"")*(NAV!$D718:J718&lt;&gt;"")),NAV!$D718:J718),"")=""),0,'Daily AUM'!K718-(IFERROR(LOOKUP(2,1/(('Daily AUM'!$D718:J718&lt;&gt;"")*(NAV!$D718:J718&lt;&gt;"")),'Daily AUM'!$D718:J718),"")*(NAV!K718/IFERROR(LOOKUP(2,1/(('Daily AUM'!$D718:J718&lt;&gt;"")*(NAV!$D718:J718&lt;&gt;"")),NAV!$D718:J718),"")))),0))</f>
        <v>0.26832374045784491</v>
      </c>
      <c r="L718" s="2">
        <f>IF(OR('Daily AUM'!L718="",NAV!L718=""),0,IFERROR(IF(OR(IFERROR(LOOKUP(2,1/(('Daily AUM'!$D718:K718&lt;&gt;"")*(NAV!$D718:K718&lt;&gt;"")),'Daily AUM'!$D718:K718),"")="",IFERROR(LOOKUP(2,1/(('Daily AUM'!$D718:K718&lt;&gt;"")*(NAV!$D718:K718&lt;&gt;"")),NAV!$D718:K718),"")=""),0,'Daily AUM'!L718-(IFERROR(LOOKUP(2,1/(('Daily AUM'!$D718:K718&lt;&gt;"")*(NAV!$D718:K718&lt;&gt;"")),'Daily AUM'!$D718:K718),"")*(NAV!L718/IFERROR(LOOKUP(2,1/(('Daily AUM'!$D718:K718&lt;&gt;"")*(NAV!$D718:K718&lt;&gt;"")),NAV!$D718:K718),"")))),0))</f>
        <v>0.99888189457624321</v>
      </c>
      <c r="M718" s="2">
        <f>IF(OR('Daily AUM'!M718="",NAV!M718=""),0,IFERROR(IF(OR(IFERROR(LOOKUP(2,1/(('Daily AUM'!$D718:L718&lt;&gt;"")*(NAV!$D718:L718&lt;&gt;"")),'Daily AUM'!$D718:L718),"")="",IFERROR(LOOKUP(2,1/(('Daily AUM'!$D718:L718&lt;&gt;"")*(NAV!$D718:L718&lt;&gt;"")),NAV!$D718:L718),"")=""),0,'Daily AUM'!M718-(IFERROR(LOOKUP(2,1/(('Daily AUM'!$D718:L718&lt;&gt;"")*(NAV!$D718:L718&lt;&gt;"")),'Daily AUM'!$D718:L718),"")*(NAV!M718/IFERROR(LOOKUP(2,1/(('Daily AUM'!$D718:L718&lt;&gt;"")*(NAV!$D718:L718&lt;&gt;"")),NAV!$D718:L718),"")))),0))</f>
        <v>1.1327200899550007</v>
      </c>
      <c r="N718" s="2">
        <f>IF(OR('Daily AUM'!N718="",NAV!N718=""),0,IFERROR(IF(OR(IFERROR(LOOKUP(2,1/(('Daily AUM'!$D718:M718&lt;&gt;"")*(NAV!$D718:M718&lt;&gt;"")),'Daily AUM'!$D718:M718),"")="",IFERROR(LOOKUP(2,1/(('Daily AUM'!$D718:M718&lt;&gt;"")*(NAV!$D718:M718&lt;&gt;"")),NAV!$D718:M718),"")=""),0,'Daily AUM'!N718-(IFERROR(LOOKUP(2,1/(('Daily AUM'!$D718:M718&lt;&gt;"")*(NAV!$D718:M718&lt;&gt;"")),'Daily AUM'!$D718:M718),"")*(NAV!N718/IFERROR(LOOKUP(2,1/(('Daily AUM'!$D718:M718&lt;&gt;"")*(NAV!$D718:M718&lt;&gt;"")),NAV!$D718:M718),"")))),0))</f>
        <v>1.1279920060333097</v>
      </c>
      <c r="O718" s="2">
        <f>IF(OR('Daily AUM'!O718="",NAV!O718=""),0,IFERROR(IF(OR(IFERROR(LOOKUP(2,1/(('Daily AUM'!$D718:N718&lt;&gt;"")*(NAV!$D718:N718&lt;&gt;"")),'Daily AUM'!$D718:N718),"")="",IFERROR(LOOKUP(2,1/(('Daily AUM'!$D718:N718&lt;&gt;"")*(NAV!$D718:N718&lt;&gt;"")),NAV!$D718:N718),"")=""),0,'Daily AUM'!O718-(IFERROR(LOOKUP(2,1/(('Daily AUM'!$D718:N718&lt;&gt;"")*(NAV!$D718:N718&lt;&gt;"")),'Daily AUM'!$D718:N718),"")*(NAV!O718/IFERROR(LOOKUP(2,1/(('Daily AUM'!$D718:N718&lt;&gt;"")*(NAV!$D718:N718&lt;&gt;"")),NAV!$D718:N718),"")))),0))</f>
        <v>0.8672771982114682</v>
      </c>
      <c r="P718" s="2">
        <f>IF(OR('Daily AUM'!P718="",NAV!P718=""),0,IFERROR(IF(OR(IFERROR(LOOKUP(2,1/(('Daily AUM'!$D718:O718&lt;&gt;"")*(NAV!$D718:O718&lt;&gt;"")),'Daily AUM'!$D718:O718),"")="",IFERROR(LOOKUP(2,1/(('Daily AUM'!$D718:O718&lt;&gt;"")*(NAV!$D718:O718&lt;&gt;"")),NAV!$D718:O718),"")=""),0,'Daily AUM'!P718-(IFERROR(LOOKUP(2,1/(('Daily AUM'!$D718:O718&lt;&gt;"")*(NAV!$D718:O718&lt;&gt;"")),'Daily AUM'!$D718:O718),"")*(NAV!P718/IFERROR(LOOKUP(2,1/(('Daily AUM'!$D718:O718&lt;&gt;"")*(NAV!$D718:O718&lt;&gt;"")),NAV!$D718:O718),"")))),0))</f>
        <v>0.62353491124258653</v>
      </c>
      <c r="Q718" s="2">
        <f>IF(OR('Daily AUM'!Q718="",NAV!Q718=""),0,IFERROR(IF(OR(IFERROR(LOOKUP(2,1/(('Daily AUM'!$D718:P718&lt;&gt;"")*(NAV!$D718:P718&lt;&gt;"")),'Daily AUM'!$D718:P718),"")="",IFERROR(LOOKUP(2,1/(('Daily AUM'!$D718:P718&lt;&gt;"")*(NAV!$D718:P718&lt;&gt;"")),NAV!$D718:P718),"")=""),0,'Daily AUM'!Q718-(IFERROR(LOOKUP(2,1/(('Daily AUM'!$D718:P718&lt;&gt;"")*(NAV!$D718:P718&lt;&gt;"")),'Daily AUM'!$D718:P718),"")*(NAV!Q718/IFERROR(LOOKUP(2,1/(('Daily AUM'!$D718:P718&lt;&gt;"")*(NAV!$D718:P718&lt;&gt;"")),NAV!$D718:P718),"")))),0))</f>
        <v>-0.14304178885640795</v>
      </c>
      <c r="R718" s="2">
        <f>IF(OR('Daily AUM'!R718="",NAV!R718=""),0,IFERROR(IF(OR(IFERROR(LOOKUP(2,1/(('Daily AUM'!$D718:Q718&lt;&gt;"")*(NAV!$D718:Q718&lt;&gt;"")),'Daily AUM'!$D718:Q718),"")="",IFERROR(LOOKUP(2,1/(('Daily AUM'!$D718:Q718&lt;&gt;"")*(NAV!$D718:Q718&lt;&gt;"")),NAV!$D718:Q718),"")=""),0,'Daily AUM'!R718-(IFERROR(LOOKUP(2,1/(('Daily AUM'!$D718:Q718&lt;&gt;"")*(NAV!$D718:Q718&lt;&gt;"")),'Daily AUM'!$D718:Q718),"")*(NAV!R718/IFERROR(LOOKUP(2,1/(('Daily AUM'!$D718:Q718&lt;&gt;"")*(NAV!$D718:Q718&lt;&gt;"")),NAV!$D718:Q718),"")))),0))</f>
        <v>1.3728058565154697</v>
      </c>
      <c r="S718" s="2">
        <f>IF(OR('Daily AUM'!S718="",NAV!S718=""),0,IFERROR(IF(OR(IFERROR(LOOKUP(2,1/(('Daily AUM'!$D718:R718&lt;&gt;"")*(NAV!$D718:R718&lt;&gt;"")),'Daily AUM'!$D718:R718),"")="",IFERROR(LOOKUP(2,1/(('Daily AUM'!$D718:R718&lt;&gt;"")*(NAV!$D718:R718&lt;&gt;"")),NAV!$D718:R718),"")=""),0,'Daily AUM'!S718-(IFERROR(LOOKUP(2,1/(('Daily AUM'!$D718:R718&lt;&gt;"")*(NAV!$D718:R718&lt;&gt;"")),'Daily AUM'!$D718:R718),"")*(NAV!S718/IFERROR(LOOKUP(2,1/(('Daily AUM'!$D718:R718&lt;&gt;"")*(NAV!$D718:R718&lt;&gt;"")),NAV!$D718:R718),"")))),0))</f>
        <v>-0.55898650217727663</v>
      </c>
      <c r="T718" s="2">
        <f>IF(OR('Daily AUM'!T718="",NAV!T718=""),0,IFERROR(IF(OR(IFERROR(LOOKUP(2,1/(('Daily AUM'!$D718:S718&lt;&gt;"")*(NAV!$D718:S718&lt;&gt;"")),'Daily AUM'!$D718:S718),"")="",IFERROR(LOOKUP(2,1/(('Daily AUM'!$D718:S718&lt;&gt;"")*(NAV!$D718:S718&lt;&gt;"")),NAV!$D718:S718),"")=""),0,'Daily AUM'!T718-(IFERROR(LOOKUP(2,1/(('Daily AUM'!$D718:S718&lt;&gt;"")*(NAV!$D718:S718&lt;&gt;"")),'Daily AUM'!$D718:S718),"")*(NAV!T718/IFERROR(LOOKUP(2,1/(('Daily AUM'!$D718:S718&lt;&gt;"")*(NAV!$D718:S718&lt;&gt;"")),NAV!$D718:S718),"")))),0))</f>
        <v>0.77315982721393084</v>
      </c>
      <c r="U718" s="2">
        <f>IF(OR('Daily AUM'!U718="",NAV!U718=""),0,IFERROR(IF(OR(IFERROR(LOOKUP(2,1/(('Daily AUM'!$D718:T718&lt;&gt;"")*(NAV!$D718:T718&lt;&gt;"")),'Daily AUM'!$D718:T718),"")="",IFERROR(LOOKUP(2,1/(('Daily AUM'!$D718:T718&lt;&gt;"")*(NAV!$D718:T718&lt;&gt;"")),NAV!$D718:T718),"")=""),0,'Daily AUM'!U718-(IFERROR(LOOKUP(2,1/(('Daily AUM'!$D718:T718&lt;&gt;"")*(NAV!$D718:T718&lt;&gt;"")),'Daily AUM'!$D718:T718),"")*(NAV!U718/IFERROR(LOOKUP(2,1/(('Daily AUM'!$D718:T718&lt;&gt;"")*(NAV!$D718:T718&lt;&gt;"")),NAV!$D718:T718),"")))),0))</f>
        <v>-0.35377180043383305</v>
      </c>
      <c r="V718" s="2">
        <f>IF(OR('Daily AUM'!V718="",NAV!V718=""),0,IFERROR(IF(OR(IFERROR(LOOKUP(2,1/(('Daily AUM'!$D718:U718&lt;&gt;"")*(NAV!$D718:U718&lt;&gt;"")),'Daily AUM'!$D718:U718),"")="",IFERROR(LOOKUP(2,1/(('Daily AUM'!$D718:U718&lt;&gt;"")*(NAV!$D718:U718&lt;&gt;"")),NAV!$D718:U718),"")=""),0,'Daily AUM'!V718-(IFERROR(LOOKUP(2,1/(('Daily AUM'!$D718:U718&lt;&gt;"")*(NAV!$D718:U718&lt;&gt;"")),'Daily AUM'!$D718:U718),"")*(NAV!V718/IFERROR(LOOKUP(2,1/(('Daily AUM'!$D718:U718&lt;&gt;"")*(NAV!$D718:U718&lt;&gt;"")),NAV!$D718:U718),"")))),0))</f>
        <v>9.9602407002294058E-2</v>
      </c>
      <c r="W718" s="2">
        <f>IF(OR('Daily AUM'!W718="",NAV!W718=""),0,IFERROR(IF(OR(IFERROR(LOOKUP(2,1/(('Daily AUM'!$D718:V718&lt;&gt;"")*(NAV!$D718:V718&lt;&gt;"")),'Daily AUM'!$D718:V718),"")="",IFERROR(LOOKUP(2,1/(('Daily AUM'!$D718:V718&lt;&gt;"")*(NAV!$D718:V718&lt;&gt;"")),NAV!$D718:V718),"")=""),0,'Daily AUM'!W718-(IFERROR(LOOKUP(2,1/(('Daily AUM'!$D718:V718&lt;&gt;"")*(NAV!$D718:V718&lt;&gt;"")),'Daily AUM'!$D718:V718),"")*(NAV!W718/IFERROR(LOOKUP(2,1/(('Daily AUM'!$D718:V718&lt;&gt;"")*(NAV!$D718:V718&lt;&gt;"")),NAV!$D718:V718),"")))),0))</f>
        <v>1.0656634269259939</v>
      </c>
      <c r="X718" s="2">
        <f>IF(OR('Daily AUM'!X718="",NAV!X718=""),0,IFERROR(IF(OR(IFERROR(LOOKUP(2,1/(('Daily AUM'!$D718:W718&lt;&gt;"")*(NAV!$D718:W718&lt;&gt;"")),'Daily AUM'!$D718:W718),"")="",IFERROR(LOOKUP(2,1/(('Daily AUM'!$D718:W718&lt;&gt;"")*(NAV!$D718:W718&lt;&gt;"")),NAV!$D718:W718),"")=""),0,'Daily AUM'!X718-(IFERROR(LOOKUP(2,1/(('Daily AUM'!$D718:W718&lt;&gt;"")*(NAV!$D718:W718&lt;&gt;"")),'Daily AUM'!$D718:W718),"")*(NAV!X718/IFERROR(LOOKUP(2,1/(('Daily AUM'!$D718:W718&lt;&gt;"")*(NAV!$D718:W718&lt;&gt;"")),NAV!$D718:W718),"")))),0))</f>
        <v>0.52110534682060461</v>
      </c>
      <c r="Y718" s="2">
        <f>IF(OR('Daily AUM'!Y718="",NAV!Y718=""),0,IFERROR(IF(OR(IFERROR(LOOKUP(2,1/(('Daily AUM'!$D718:X718&lt;&gt;"")*(NAV!$D718:X718&lt;&gt;"")),'Daily AUM'!$D718:X718),"")="",IFERROR(LOOKUP(2,1/(('Daily AUM'!$D718:X718&lt;&gt;"")*(NAV!$D718:X718&lt;&gt;"")),NAV!$D718:X718),"")=""),0,'Daily AUM'!Y718-(IFERROR(LOOKUP(2,1/(('Daily AUM'!$D718:X718&lt;&gt;"")*(NAV!$D718:X718&lt;&gt;"")),'Daily AUM'!$D718:X718),"")*(NAV!Y718/IFERROR(LOOKUP(2,1/(('Daily AUM'!$D718:X718&lt;&gt;"")*(NAV!$D718:X718&lt;&gt;"")),NAV!$D718:X718),"")))),0))</f>
        <v>-9.1360781475941621E-2</v>
      </c>
      <c r="Z718" s="2">
        <f>IF(OR('Daily AUM'!Z718="",NAV!Z718=""),0,IFERROR(IF(OR(IFERROR(LOOKUP(2,1/(('Daily AUM'!$D718:Y718&lt;&gt;"")*(NAV!$D718:Y718&lt;&gt;"")),'Daily AUM'!$D718:Y718),"")="",IFERROR(LOOKUP(2,1/(('Daily AUM'!$D718:Y718&lt;&gt;"")*(NAV!$D718:Y718&lt;&gt;"")),NAV!$D718:Y718),"")=""),0,'Daily AUM'!Z718-(IFERROR(LOOKUP(2,1/(('Daily AUM'!$D718:Y718&lt;&gt;"")*(NAV!$D718:Y718&lt;&gt;"")),'Daily AUM'!$D718:Y718),"")*(NAV!Z718/IFERROR(LOOKUP(2,1/(('Daily AUM'!$D718:Y718&lt;&gt;"")*(NAV!$D718:Y718&lt;&gt;"")),NAV!$D718:Y718),"")))),0))</f>
        <v>-0.57218883248742713</v>
      </c>
      <c r="AA718" s="2">
        <f>IF(OR('Daily AUM'!AA718="",NAV!AA718=""),0,IFERROR(IF(OR(IFERROR(LOOKUP(2,1/(('Daily AUM'!$D718:Z718&lt;&gt;"")*(NAV!$D718:Z718&lt;&gt;"")),'Daily AUM'!$D718:Z718),"")="",IFERROR(LOOKUP(2,1/(('Daily AUM'!$D718:Z718&lt;&gt;"")*(NAV!$D718:Z718&lt;&gt;"")),NAV!$D718:Z718),"")=""),0,'Daily AUM'!AA718-(IFERROR(LOOKUP(2,1/(('Daily AUM'!$D718:Z718&lt;&gt;"")*(NAV!$D718:Z718&lt;&gt;"")),'Daily AUM'!$D718:Z718),"")*(NAV!AA718/IFERROR(LOOKUP(2,1/(('Daily AUM'!$D718:Z718&lt;&gt;"")*(NAV!$D718:Z718&lt;&gt;"")),NAV!$D718:Z718),"")))),0))</f>
        <v>0.16949181622408105</v>
      </c>
      <c r="AB718" s="2">
        <f>IF(OR('Daily AUM'!AB718="",NAV!AB718=""),0,IFERROR(IF(OR(IFERROR(LOOKUP(2,1/(('Daily AUM'!$D718:AA718&lt;&gt;"")*(NAV!$D718:AA718&lt;&gt;"")),'Daily AUM'!$D718:AA718),"")="",IFERROR(LOOKUP(2,1/(('Daily AUM'!$D718:AA718&lt;&gt;"")*(NAV!$D718:AA718&lt;&gt;"")),NAV!$D718:AA718),"")=""),0,'Daily AUM'!AB718-(IFERROR(LOOKUP(2,1/(('Daily AUM'!$D718:AA718&lt;&gt;"")*(NAV!$D718:AA718&lt;&gt;"")),'Daily AUM'!$D718:AA718),"")*(NAV!AB718/IFERROR(LOOKUP(2,1/(('Daily AUM'!$D718:AA718&lt;&gt;"")*(NAV!$D718:AA718&lt;&gt;"")),NAV!$D718:AA718),"")))),0))</f>
        <v>0.96351375358153746</v>
      </c>
      <c r="AC718" s="2">
        <f>IF(OR('Daily AUM'!AC718="",NAV!AC718=""),0,IFERROR(IF(OR(IFERROR(LOOKUP(2,1/(('Daily AUM'!$D718:AB718&lt;&gt;"")*(NAV!$D718:AB718&lt;&gt;"")),'Daily AUM'!$D718:AB718),"")="",IFERROR(LOOKUP(2,1/(('Daily AUM'!$D718:AB718&lt;&gt;"")*(NAV!$D718:AB718&lt;&gt;"")),NAV!$D718:AB718),"")=""),0,'Daily AUM'!AC718-(IFERROR(LOOKUP(2,1/(('Daily AUM'!$D718:AB718&lt;&gt;"")*(NAV!$D718:AB718&lt;&gt;"")),'Daily AUM'!$D718:AB718),"")*(NAV!AC718/IFERROR(LOOKUP(2,1/(('Daily AUM'!$D718:AB718&lt;&gt;"")*(NAV!$D718:AB718&lt;&gt;"")),NAV!$D718:AB718),"")))),0))</f>
        <v>-0.68794985835688749</v>
      </c>
      <c r="AD718" s="2">
        <f>IF(OR('Daily AUM'!AD718="",NAV!AD718=""),0,IFERROR(IF(OR(IFERROR(LOOKUP(2,1/(('Daily AUM'!$D718:AC718&lt;&gt;"")*(NAV!$D718:AC718&lt;&gt;"")),'Daily AUM'!$D718:AC718),"")="",IFERROR(LOOKUP(2,1/(('Daily AUM'!$D718:AC718&lt;&gt;"")*(NAV!$D718:AC718&lt;&gt;"")),NAV!$D718:AC718),"")=""),0,'Daily AUM'!AD718-(IFERROR(LOOKUP(2,1/(('Daily AUM'!$D718:AC718&lt;&gt;"")*(NAV!$D718:AC718&lt;&gt;"")),'Daily AUM'!$D718:AC718),"")*(NAV!AD718/IFERROR(LOOKUP(2,1/(('Daily AUM'!$D718:AC718&lt;&gt;"")*(NAV!$D718:AC718&lt;&gt;"")),NAV!$D718:AC718),"")))),0))</f>
        <v>3.0000000015206751E-4</v>
      </c>
      <c r="AE718" s="2">
        <f>IF(OR('Daily AUM'!AE718="",NAV!AE718=""),0,IFERROR(IF(OR(IFERROR(LOOKUP(2,1/(('Daily AUM'!$D718:AD718&lt;&gt;"")*(NAV!$D718:AD718&lt;&gt;"")),'Daily AUM'!$D718:AD718),"")="",IFERROR(LOOKUP(2,1/(('Daily AUM'!$D718:AD718&lt;&gt;"")*(NAV!$D718:AD718&lt;&gt;"")),NAV!$D718:AD718),"")=""),0,'Daily AUM'!AE718-(IFERROR(LOOKUP(2,1/(('Daily AUM'!$D718:AD718&lt;&gt;"")*(NAV!$D718:AD718&lt;&gt;"")),'Daily AUM'!$D718:AD718),"")*(NAV!AE718/IFERROR(LOOKUP(2,1/(('Daily AUM'!$D718:AD718&lt;&gt;"")*(NAV!$D718:AD718&lt;&gt;"")),NAV!$D718:AD718),"")))),0))</f>
        <v>0.14503658536591502</v>
      </c>
      <c r="AF718" s="2">
        <f>IF(OR('Daily AUM'!AF718="",NAV!AF718=""),0,IFERROR(IF(OR(IFERROR(LOOKUP(2,1/(('Daily AUM'!$D718:AE718&lt;&gt;"")*(NAV!$D718:AE718&lt;&gt;"")),'Daily AUM'!$D718:AE718),"")="",IFERROR(LOOKUP(2,1/(('Daily AUM'!$D718:AE718&lt;&gt;"")*(NAV!$D718:AE718&lt;&gt;"")),NAV!$D718:AE718),"")=""),0,'Daily AUM'!AF718-(IFERROR(LOOKUP(2,1/(('Daily AUM'!$D718:AE718&lt;&gt;"")*(NAV!$D718:AE718&lt;&gt;"")),'Daily AUM'!$D718:AE718),"")*(NAV!AF718/IFERROR(LOOKUP(2,1/(('Daily AUM'!$D718:AE718&lt;&gt;"")*(NAV!$D718:AE718&lt;&gt;"")),NAV!$D718:AE718),"")))),0))</f>
        <v>2.1448933566434789</v>
      </c>
      <c r="AG718" s="2">
        <f>IF(OR('Daily AUM'!AG718="",NAV!AG718=""),0,IFERROR(IF(OR(IFERROR(LOOKUP(2,1/(('Daily AUM'!$D718:AF718&lt;&gt;"")*(NAV!$D718:AF718&lt;&gt;"")),'Daily AUM'!$D718:AF718),"")="",IFERROR(LOOKUP(2,1/(('Daily AUM'!$D718:AF718&lt;&gt;"")*(NAV!$D718:AF718&lt;&gt;"")),NAV!$D718:AF718),"")=""),0,'Daily AUM'!AG718-(IFERROR(LOOKUP(2,1/(('Daily AUM'!$D718:AF718&lt;&gt;"")*(NAV!$D718:AF718&lt;&gt;"")),'Daily AUM'!$D718:AF718),"")*(NAV!AG718/IFERROR(LOOKUP(2,1/(('Daily AUM'!$D718:AF718&lt;&gt;"")*(NAV!$D718:AF718&lt;&gt;"")),NAV!$D718:AF718),"")))),0))</f>
        <v>-0.27615480144413596</v>
      </c>
      <c r="AH718" s="2">
        <f>IF(OR('Daily AUM'!AH718="",NAV!AH718=""),0,IFERROR(IF(OR(IFERROR(LOOKUP(2,1/(('Daily AUM'!$D718:AG718&lt;&gt;"")*(NAV!$D718:AG718&lt;&gt;"")),'Daily AUM'!$D718:AG718),"")="",IFERROR(LOOKUP(2,1/(('Daily AUM'!$D718:AG718&lt;&gt;"")*(NAV!$D718:AG718&lt;&gt;"")),NAV!$D718:AG718),"")=""),0,'Daily AUM'!AH718-(IFERROR(LOOKUP(2,1/(('Daily AUM'!$D718:AG718&lt;&gt;"")*(NAV!$D718:AG718&lt;&gt;"")),'Daily AUM'!$D718:AG718),"")*(NAV!AH718/IFERROR(LOOKUP(2,1/(('Daily AUM'!$D718:AG718&lt;&gt;"")*(NAV!$D718:AG718&lt;&gt;"")),NAV!$D718:AG718),"")))),0))</f>
        <v>-0.37465659697204501</v>
      </c>
      <c r="AI718" s="2">
        <f>IF(OR('Daily AUM'!AI718="",NAV!AI718=""),0,IFERROR(IF(OR(IFERROR(LOOKUP(2,1/(('Daily AUM'!$D718:AH718&lt;&gt;"")*(NAV!$D718:AH718&lt;&gt;"")),'Daily AUM'!$D718:AH718),"")="",IFERROR(LOOKUP(2,1/(('Daily AUM'!$D718:AH718&lt;&gt;"")*(NAV!$D718:AH718&lt;&gt;"")),NAV!$D718:AH718),"")=""),0,'Daily AUM'!AI718-(IFERROR(LOOKUP(2,1/(('Daily AUM'!$D718:AH718&lt;&gt;"")*(NAV!$D718:AH718&lt;&gt;"")),'Daily AUM'!$D718:AH718),"")*(NAV!AI718/IFERROR(LOOKUP(2,1/(('Daily AUM'!$D718:AH718&lt;&gt;"")*(NAV!$D718:AH718&lt;&gt;"")),NAV!$D718:AH718),"")))),0))</f>
        <v>0.42886853851678097</v>
      </c>
      <c r="AJ718" s="2">
        <f>IF(OR('Daily AUM'!AJ718="",NAV!AJ718=""),0,IFERROR(IF(OR(IFERROR(LOOKUP(2,1/(('Daily AUM'!$D718:AI718&lt;&gt;"")*(NAV!$D718:AI718&lt;&gt;"")),'Daily AUM'!$D718:AI718),"")="",IFERROR(LOOKUP(2,1/(('Daily AUM'!$D718:AI718&lt;&gt;"")*(NAV!$D718:AI718&lt;&gt;"")),NAV!$D718:AI718),"")=""),0,'Daily AUM'!AJ718-(IFERROR(LOOKUP(2,1/(('Daily AUM'!$D718:AI718&lt;&gt;"")*(NAV!$D718:AI718&lt;&gt;"")),'Daily AUM'!$D718:AI718),"")*(NAV!AJ718/IFERROR(LOOKUP(2,1/(('Daily AUM'!$D718:AI718&lt;&gt;"")*(NAV!$D718:AI718&lt;&gt;"")),NAV!$D718:AI718),"")))),0))</f>
        <v>1.0659823316439088</v>
      </c>
      <c r="AK718" s="2">
        <f>IF(OR('Daily AUM'!AK718="",NAV!AK718=""),0,IFERROR(IF(OR(IFERROR(LOOKUP(2,1/(('Daily AUM'!$D718:AJ718&lt;&gt;"")*(NAV!$D718:AJ718&lt;&gt;"")),'Daily AUM'!$D718:AJ718),"")="",IFERROR(LOOKUP(2,1/(('Daily AUM'!$D718:AJ718&lt;&gt;"")*(NAV!$D718:AJ718&lt;&gt;"")),NAV!$D718:AJ718),"")=""),0,'Daily AUM'!AK718-(IFERROR(LOOKUP(2,1/(('Daily AUM'!$D718:AJ718&lt;&gt;"")*(NAV!$D718:AJ718&lt;&gt;"")),'Daily AUM'!$D718:AJ718),"")*(NAV!AK718/IFERROR(LOOKUP(2,1/(('Daily AUM'!$D718:AJ718&lt;&gt;"")*(NAV!$D718:AJ718&lt;&gt;"")),NAV!$D718:AJ718),"")))),0))</f>
        <v>-0.78963291697277782</v>
      </c>
      <c r="AL718" s="2">
        <f>IF(OR('Daily AUM'!AL718="",NAV!AL718=""),0,IFERROR(IF(OR(IFERROR(LOOKUP(2,1/(('Daily AUM'!$D718:AK718&lt;&gt;"")*(NAV!$D718:AK718&lt;&gt;"")),'Daily AUM'!$D718:AK718),"")="",IFERROR(LOOKUP(2,1/(('Daily AUM'!$D718:AK718&lt;&gt;"")*(NAV!$D718:AK718&lt;&gt;"")),NAV!$D718:AK718),"")=""),0,'Daily AUM'!AL718-(IFERROR(LOOKUP(2,1/(('Daily AUM'!$D718:AK718&lt;&gt;"")*(NAV!$D718:AK718&lt;&gt;"")),'Daily AUM'!$D718:AK718),"")*(NAV!AL718/IFERROR(LOOKUP(2,1/(('Daily AUM'!$D718:AK718&lt;&gt;"")*(NAV!$D718:AK718&lt;&gt;"")),NAV!$D718:AK718),"")))),0))</f>
        <v>0.11361927272696448</v>
      </c>
      <c r="AM718" s="2">
        <f>IF(OR('Daily AUM'!AM718="",NAV!AM718=""),0,IFERROR(IF(OR(IFERROR(LOOKUP(2,1/(('Daily AUM'!$D718:AL718&lt;&gt;"")*(NAV!$D718:AL718&lt;&gt;"")),'Daily AUM'!$D718:AL718),"")="",IFERROR(LOOKUP(2,1/(('Daily AUM'!$D718:AL718&lt;&gt;"")*(NAV!$D718:AL718&lt;&gt;"")),NAV!$D718:AL718),"")=""),0,'Daily AUM'!AM718-(IFERROR(LOOKUP(2,1/(('Daily AUM'!$D718:AL718&lt;&gt;"")*(NAV!$D718:AL718&lt;&gt;"")),'Daily AUM'!$D718:AL718),"")*(NAV!AM718/IFERROR(LOOKUP(2,1/(('Daily AUM'!$D718:AL718&lt;&gt;"")*(NAV!$D718:AL718&lt;&gt;"")),NAV!$D718:AL718),"")))),0))</f>
        <v>0.64701913357407648</v>
      </c>
      <c r="AN718" s="2">
        <f>IF(OR('Daily AUM'!AN718="",NAV!AN718=""),0,IFERROR(IF(OR(IFERROR(LOOKUP(2,1/(('Daily AUM'!$D718:AM718&lt;&gt;"")*(NAV!$D718:AM718&lt;&gt;"")),'Daily AUM'!$D718:AM718),"")="",IFERROR(LOOKUP(2,1/(('Daily AUM'!$D718:AM718&lt;&gt;"")*(NAV!$D718:AM718&lt;&gt;"")),NAV!$D718:AM718),"")=""),0,'Daily AUM'!AN718-(IFERROR(LOOKUP(2,1/(('Daily AUM'!$D718:AM718&lt;&gt;"")*(NAV!$D718:AM718&lt;&gt;"")),'Daily AUM'!$D718:AM718),"")*(NAV!AN718/IFERROR(LOOKUP(2,1/(('Daily AUM'!$D718:AM718&lt;&gt;"")*(NAV!$D718:AM718&lt;&gt;"")),NAV!$D718:AM718),"")))),0))</f>
        <v>-7.2400000000016007E-2</v>
      </c>
      <c r="AO718" s="2">
        <f>IF(OR('Daily AUM'!AO718="",NAV!AO718=""),0,IFERROR(IF(OR(IFERROR(LOOKUP(2,1/(('Daily AUM'!$D718:AN718&lt;&gt;"")*(NAV!$D718:AN718&lt;&gt;"")),'Daily AUM'!$D718:AN718),"")="",IFERROR(LOOKUP(2,1/(('Daily AUM'!$D718:AN718&lt;&gt;"")*(NAV!$D718:AN718&lt;&gt;"")),NAV!$D718:AN718),"")=""),0,'Daily AUM'!AO718-(IFERROR(LOOKUP(2,1/(('Daily AUM'!$D718:AN718&lt;&gt;"")*(NAV!$D718:AN718&lt;&gt;"")),'Daily AUM'!$D718:AN718),"")*(NAV!AO718/IFERROR(LOOKUP(2,1/(('Daily AUM'!$D718:AN718&lt;&gt;"")*(NAV!$D718:AN718&lt;&gt;"")),NAV!$D718:AN718),"")))),0))</f>
        <v>0.48788341708541338</v>
      </c>
      <c r="AP718" s="2">
        <f>IF(OR('Daily AUM'!AP718="",NAV!AP718=""),0,IFERROR(IF(OR(IFERROR(LOOKUP(2,1/(('Daily AUM'!$D718:AO718&lt;&gt;"")*(NAV!$D718:AO718&lt;&gt;"")),'Daily AUM'!$D718:AO718),"")="",IFERROR(LOOKUP(2,1/(('Daily AUM'!$D718:AO718&lt;&gt;"")*(NAV!$D718:AO718&lt;&gt;"")),NAV!$D718:AO718),"")=""),0,'Daily AUM'!AP718-(IFERROR(LOOKUP(2,1/(('Daily AUM'!$D718:AO718&lt;&gt;"")*(NAV!$D718:AO718&lt;&gt;"")),'Daily AUM'!$D718:AO718),"")*(NAV!AP718/IFERROR(LOOKUP(2,1/(('Daily AUM'!$D718:AO718&lt;&gt;"")*(NAV!$D718:AO718&lt;&gt;"")),NAV!$D718:AO718),"")))),0))</f>
        <v>0.84604506041227978</v>
      </c>
      <c r="AQ718" s="2">
        <f>IF(OR('Daily AUM'!AQ718="",NAV!AQ718=""),0,IFERROR(IF(OR(IFERROR(LOOKUP(2,1/(('Daily AUM'!$D718:AP718&lt;&gt;"")*(NAV!$D718:AP718&lt;&gt;"")),'Daily AUM'!$D718:AP718),"")="",IFERROR(LOOKUP(2,1/(('Daily AUM'!$D718:AP718&lt;&gt;"")*(NAV!$D718:AP718&lt;&gt;"")),NAV!$D718:AP718),"")=""),0,'Daily AUM'!AQ718-(IFERROR(LOOKUP(2,1/(('Daily AUM'!$D718:AP718&lt;&gt;"")*(NAV!$D718:AP718&lt;&gt;"")),'Daily AUM'!$D718:AP718),"")*(NAV!AQ718/IFERROR(LOOKUP(2,1/(('Daily AUM'!$D718:AP718&lt;&gt;"")*(NAV!$D718:AP718&lt;&gt;"")),NAV!$D718:AP718),"")))),0))</f>
        <v>-0.23670918727930257</v>
      </c>
      <c r="AR718" s="2">
        <f>IF(OR('Daily AUM'!AR718="",NAV!AR718=""),0,IFERROR(IF(OR(IFERROR(LOOKUP(2,1/(('Daily AUM'!$D718:AQ718&lt;&gt;"")*(NAV!$D718:AQ718&lt;&gt;"")),'Daily AUM'!$D718:AQ718),"")="",IFERROR(LOOKUP(2,1/(('Daily AUM'!$D718:AQ718&lt;&gt;"")*(NAV!$D718:AQ718&lt;&gt;"")),NAV!$D718:AQ718),"")=""),0,'Daily AUM'!AR718-(IFERROR(LOOKUP(2,1/(('Daily AUM'!$D718:AQ718&lt;&gt;"")*(NAV!$D718:AQ718&lt;&gt;"")),'Daily AUM'!$D718:AQ718),"")*(NAV!AR718/IFERROR(LOOKUP(2,1/(('Daily AUM'!$D718:AQ718&lt;&gt;"")*(NAV!$D718:AQ718&lt;&gt;"")),NAV!$D718:AQ718),"")))),0))</f>
        <v>0.54861748251755671</v>
      </c>
      <c r="AS718" s="2">
        <f t="shared" si="22"/>
        <v>11.306456996311567</v>
      </c>
      <c r="AT718" s="2">
        <f t="shared" si="23"/>
        <v>4.5515785547795531</v>
      </c>
    </row>
    <row r="719" spans="1:46" x14ac:dyDescent="0.2">
      <c r="A719" t="s">
        <v>793</v>
      </c>
      <c r="B719" t="s">
        <v>782</v>
      </c>
      <c r="C719" t="s">
        <v>42</v>
      </c>
      <c r="D719" s="2">
        <f>0</f>
        <v>0</v>
      </c>
      <c r="E719" s="2">
        <f>IF(OR('Daily AUM'!E719="",NAV!E719=""),0,IFERROR(IF(OR(IFERROR(LOOKUP(2,1/(('Daily AUM'!$D719:D719&lt;&gt;"")*(NAV!$D719:D719&lt;&gt;"")),'Daily AUM'!$D719:D719),"")="",IFERROR(LOOKUP(2,1/(('Daily AUM'!$D719:D719&lt;&gt;"")*(NAV!$D719:D719&lt;&gt;"")),NAV!$D719:D719),"")=""),0,'Daily AUM'!E719-(IFERROR(LOOKUP(2,1/(('Daily AUM'!$D719:D719&lt;&gt;"")*(NAV!$D719:D719&lt;&gt;"")),'Daily AUM'!$D719:D719),"")*(NAV!E719/IFERROR(LOOKUP(2,1/(('Daily AUM'!$D719:D719&lt;&gt;"")*(NAV!$D719:D719&lt;&gt;"")),NAV!$D719:D719),"")))),0))</f>
        <v>0.39477566275547815</v>
      </c>
      <c r="F719" s="2">
        <f>IF(OR('Daily AUM'!F719="",NAV!F719=""),0,IFERROR(IF(OR(IFERROR(LOOKUP(2,1/(('Daily AUM'!$D719:E719&lt;&gt;"")*(NAV!$D719:E719&lt;&gt;"")),'Daily AUM'!$D719:E719),"")="",IFERROR(LOOKUP(2,1/(('Daily AUM'!$D719:E719&lt;&gt;"")*(NAV!$D719:E719&lt;&gt;"")),NAV!$D719:E719),"")=""),0,'Daily AUM'!F719-(IFERROR(LOOKUP(2,1/(('Daily AUM'!$D719:E719&lt;&gt;"")*(NAV!$D719:E719&lt;&gt;"")),'Daily AUM'!$D719:E719),"")*(NAV!F719/IFERROR(LOOKUP(2,1/(('Daily AUM'!$D719:E719&lt;&gt;"")*(NAV!$D719:E719&lt;&gt;"")),NAV!$D719:E719),"")))),0))</f>
        <v>-0.13544486956527635</v>
      </c>
      <c r="G719" s="2">
        <f>IF(OR('Daily AUM'!G719="",NAV!G719=""),0,IFERROR(IF(OR(IFERROR(LOOKUP(2,1/(('Daily AUM'!$D719:F719&lt;&gt;"")*(NAV!$D719:F719&lt;&gt;"")),'Daily AUM'!$D719:F719),"")="",IFERROR(LOOKUP(2,1/(('Daily AUM'!$D719:F719&lt;&gt;"")*(NAV!$D719:F719&lt;&gt;"")),NAV!$D719:F719),"")=""),0,'Daily AUM'!G719-(IFERROR(LOOKUP(2,1/(('Daily AUM'!$D719:F719&lt;&gt;"")*(NAV!$D719:F719&lt;&gt;"")),'Daily AUM'!$D719:F719),"")*(NAV!G719/IFERROR(LOOKUP(2,1/(('Daily AUM'!$D719:F719&lt;&gt;"")*(NAV!$D719:F719&lt;&gt;"")),NAV!$D719:F719),"")))),0))</f>
        <v>-0.42209542539535505</v>
      </c>
      <c r="H719" s="2">
        <f>IF(OR('Daily AUM'!H719="",NAV!H719=""),0,IFERROR(IF(OR(IFERROR(LOOKUP(2,1/(('Daily AUM'!$D719:G719&lt;&gt;"")*(NAV!$D719:G719&lt;&gt;"")),'Daily AUM'!$D719:G719),"")="",IFERROR(LOOKUP(2,1/(('Daily AUM'!$D719:G719&lt;&gt;"")*(NAV!$D719:G719&lt;&gt;"")),NAV!$D719:G719),"")=""),0,'Daily AUM'!H719-(IFERROR(LOOKUP(2,1/(('Daily AUM'!$D719:G719&lt;&gt;"")*(NAV!$D719:G719&lt;&gt;"")),'Daily AUM'!$D719:G719),"")*(NAV!H719/IFERROR(LOOKUP(2,1/(('Daily AUM'!$D719:G719&lt;&gt;"")*(NAV!$D719:G719&lt;&gt;"")),NAV!$D719:G719),"")))),0))</f>
        <v>0.38717751072965712</v>
      </c>
      <c r="I719" s="2">
        <f>IF(OR('Daily AUM'!I719="",NAV!I719=""),0,IFERROR(IF(OR(IFERROR(LOOKUP(2,1/(('Daily AUM'!$D719:H719&lt;&gt;"")*(NAV!$D719:H719&lt;&gt;"")),'Daily AUM'!$D719:H719),"")="",IFERROR(LOOKUP(2,1/(('Daily AUM'!$D719:H719&lt;&gt;"")*(NAV!$D719:H719&lt;&gt;"")),NAV!$D719:H719),"")=""),0,'Daily AUM'!I719-(IFERROR(LOOKUP(2,1/(('Daily AUM'!$D719:H719&lt;&gt;"")*(NAV!$D719:H719&lt;&gt;"")),'Daily AUM'!$D719:H719),"")*(NAV!I719/IFERROR(LOOKUP(2,1/(('Daily AUM'!$D719:H719&lt;&gt;"")*(NAV!$D719:H719&lt;&gt;"")),NAV!$D719:H719),"")))),0))</f>
        <v>1.1434299109035919</v>
      </c>
      <c r="J719" s="2">
        <f>IF(OR('Daily AUM'!J719="",NAV!J719=""),0,IFERROR(IF(OR(IFERROR(LOOKUP(2,1/(('Daily AUM'!$D719:I719&lt;&gt;"")*(NAV!$D719:I719&lt;&gt;"")),'Daily AUM'!$D719:I719),"")="",IFERROR(LOOKUP(2,1/(('Daily AUM'!$D719:I719&lt;&gt;"")*(NAV!$D719:I719&lt;&gt;"")),NAV!$D719:I719),"")=""),0,'Daily AUM'!J719-(IFERROR(LOOKUP(2,1/(('Daily AUM'!$D719:I719&lt;&gt;"")*(NAV!$D719:I719&lt;&gt;"")),'Daily AUM'!$D719:I719),"")*(NAV!J719/IFERROR(LOOKUP(2,1/(('Daily AUM'!$D719:I719&lt;&gt;"")*(NAV!$D719:I719&lt;&gt;"")),NAV!$D719:I719),"")))),0))</f>
        <v>0.23864841705380968</v>
      </c>
      <c r="K719" s="2">
        <f>IF(OR('Daily AUM'!K719="",NAV!K719=""),0,IFERROR(IF(OR(IFERROR(LOOKUP(2,1/(('Daily AUM'!$D719:J719&lt;&gt;"")*(NAV!$D719:J719&lt;&gt;"")),'Daily AUM'!$D719:J719),"")="",IFERROR(LOOKUP(2,1/(('Daily AUM'!$D719:J719&lt;&gt;"")*(NAV!$D719:J719&lt;&gt;"")),NAV!$D719:J719),"")=""),0,'Daily AUM'!K719-(IFERROR(LOOKUP(2,1/(('Daily AUM'!$D719:J719&lt;&gt;"")*(NAV!$D719:J719&lt;&gt;"")),'Daily AUM'!$D719:J719),"")*(NAV!K719/IFERROR(LOOKUP(2,1/(('Daily AUM'!$D719:J719&lt;&gt;"")*(NAV!$D719:J719&lt;&gt;"")),NAV!$D719:J719),"")))),0))</f>
        <v>0.29921167883208</v>
      </c>
      <c r="L719" s="2">
        <f>IF(OR('Daily AUM'!L719="",NAV!L719=""),0,IFERROR(IF(OR(IFERROR(LOOKUP(2,1/(('Daily AUM'!$D719:K719&lt;&gt;"")*(NAV!$D719:K719&lt;&gt;"")),'Daily AUM'!$D719:K719),"")="",IFERROR(LOOKUP(2,1/(('Daily AUM'!$D719:K719&lt;&gt;"")*(NAV!$D719:K719&lt;&gt;"")),NAV!$D719:K719),"")=""),0,'Daily AUM'!L719-(IFERROR(LOOKUP(2,1/(('Daily AUM'!$D719:K719&lt;&gt;"")*(NAV!$D719:K719&lt;&gt;"")),'Daily AUM'!$D719:K719),"")*(NAV!L719/IFERROR(LOOKUP(2,1/(('Daily AUM'!$D719:K719&lt;&gt;"")*(NAV!$D719:K719&lt;&gt;"")),NAV!$D719:K719),"")))),0))</f>
        <v>6.9615447154546928E-2</v>
      </c>
      <c r="M719" s="2">
        <f>IF(OR('Daily AUM'!M719="",NAV!M719=""),0,IFERROR(IF(OR(IFERROR(LOOKUP(2,1/(('Daily AUM'!$D719:L719&lt;&gt;"")*(NAV!$D719:L719&lt;&gt;"")),'Daily AUM'!$D719:L719),"")="",IFERROR(LOOKUP(2,1/(('Daily AUM'!$D719:L719&lt;&gt;"")*(NAV!$D719:L719&lt;&gt;"")),NAV!$D719:L719),"")=""),0,'Daily AUM'!M719-(IFERROR(LOOKUP(2,1/(('Daily AUM'!$D719:L719&lt;&gt;"")*(NAV!$D719:L719&lt;&gt;"")),'Daily AUM'!$D719:L719),"")*(NAV!M719/IFERROR(LOOKUP(2,1/(('Daily AUM'!$D719:L719&lt;&gt;"")*(NAV!$D719:L719&lt;&gt;"")),NAV!$D719:L719),"")))),0))</f>
        <v>0.68312306464474659</v>
      </c>
      <c r="N719" s="2">
        <f>IF(OR('Daily AUM'!N719="",NAV!N719=""),0,IFERROR(IF(OR(IFERROR(LOOKUP(2,1/(('Daily AUM'!$D719:M719&lt;&gt;"")*(NAV!$D719:M719&lt;&gt;"")),'Daily AUM'!$D719:M719),"")="",IFERROR(LOOKUP(2,1/(('Daily AUM'!$D719:M719&lt;&gt;"")*(NAV!$D719:M719&lt;&gt;"")),NAV!$D719:M719),"")=""),0,'Daily AUM'!N719-(IFERROR(LOOKUP(2,1/(('Daily AUM'!$D719:M719&lt;&gt;"")*(NAV!$D719:M719&lt;&gt;"")),'Daily AUM'!$D719:M719),"")*(NAV!N719/IFERROR(LOOKUP(2,1/(('Daily AUM'!$D719:M719&lt;&gt;"")*(NAV!$D719:M719&lt;&gt;"")),NAV!$D719:M719),"")))),0))</f>
        <v>0.26007396544810035</v>
      </c>
      <c r="O719" s="2">
        <f>IF(OR('Daily AUM'!O719="",NAV!O719=""),0,IFERROR(IF(OR(IFERROR(LOOKUP(2,1/(('Daily AUM'!$D719:N719&lt;&gt;"")*(NAV!$D719:N719&lt;&gt;"")),'Daily AUM'!$D719:N719),"")="",IFERROR(LOOKUP(2,1/(('Daily AUM'!$D719:N719&lt;&gt;"")*(NAV!$D719:N719&lt;&gt;"")),NAV!$D719:N719),"")=""),0,'Daily AUM'!O719-(IFERROR(LOOKUP(2,1/(('Daily AUM'!$D719:N719&lt;&gt;"")*(NAV!$D719:N719&lt;&gt;"")),'Daily AUM'!$D719:N719),"")*(NAV!O719/IFERROR(LOOKUP(2,1/(('Daily AUM'!$D719:N719&lt;&gt;"")*(NAV!$D719:N719&lt;&gt;"")),NAV!$D719:N719),"")))),0))</f>
        <v>0.63038921063071029</v>
      </c>
      <c r="P719" s="2">
        <f>IF(OR('Daily AUM'!P719="",NAV!P719=""),0,IFERROR(IF(OR(IFERROR(LOOKUP(2,1/(('Daily AUM'!$D719:O719&lt;&gt;"")*(NAV!$D719:O719&lt;&gt;"")),'Daily AUM'!$D719:O719),"")="",IFERROR(LOOKUP(2,1/(('Daily AUM'!$D719:O719&lt;&gt;"")*(NAV!$D719:O719&lt;&gt;"")),NAV!$D719:O719),"")=""),0,'Daily AUM'!P719-(IFERROR(LOOKUP(2,1/(('Daily AUM'!$D719:O719&lt;&gt;"")*(NAV!$D719:O719&lt;&gt;"")),'Daily AUM'!$D719:O719),"")*(NAV!P719/IFERROR(LOOKUP(2,1/(('Daily AUM'!$D719:O719&lt;&gt;"")*(NAV!$D719:O719&lt;&gt;"")),NAV!$D719:O719),"")))),0))</f>
        <v>0.47662458498029991</v>
      </c>
      <c r="Q719" s="2">
        <f>IF(OR('Daily AUM'!Q719="",NAV!Q719=""),0,IFERROR(IF(OR(IFERROR(LOOKUP(2,1/(('Daily AUM'!$D719:P719&lt;&gt;"")*(NAV!$D719:P719&lt;&gt;"")),'Daily AUM'!$D719:P719),"")="",IFERROR(LOOKUP(2,1/(('Daily AUM'!$D719:P719&lt;&gt;"")*(NAV!$D719:P719&lt;&gt;"")),NAV!$D719:P719),"")=""),0,'Daily AUM'!Q719-(IFERROR(LOOKUP(2,1/(('Daily AUM'!$D719:P719&lt;&gt;"")*(NAV!$D719:P719&lt;&gt;"")),'Daily AUM'!$D719:P719),"")*(NAV!Q719/IFERROR(LOOKUP(2,1/(('Daily AUM'!$D719:P719&lt;&gt;"")*(NAV!$D719:P719&lt;&gt;"")),NAV!$D719:P719),"")))),0))</f>
        <v>-0.12951808927175534</v>
      </c>
      <c r="R719" s="2">
        <f>IF(OR('Daily AUM'!R719="",NAV!R719=""),0,IFERROR(IF(OR(IFERROR(LOOKUP(2,1/(('Daily AUM'!$D719:Q719&lt;&gt;"")*(NAV!$D719:Q719&lt;&gt;"")),'Daily AUM'!$D719:Q719),"")="",IFERROR(LOOKUP(2,1/(('Daily AUM'!$D719:Q719&lt;&gt;"")*(NAV!$D719:Q719&lt;&gt;"")),NAV!$D719:Q719),"")=""),0,'Daily AUM'!R719-(IFERROR(LOOKUP(2,1/(('Daily AUM'!$D719:Q719&lt;&gt;"")*(NAV!$D719:Q719&lt;&gt;"")),'Daily AUM'!$D719:Q719),"")*(NAV!R719/IFERROR(LOOKUP(2,1/(('Daily AUM'!$D719:Q719&lt;&gt;"")*(NAV!$D719:Q719&lt;&gt;"")),NAV!$D719:Q719),"")))),0))</f>
        <v>0.47676530054650357</v>
      </c>
      <c r="S719" s="2">
        <f>IF(OR('Daily AUM'!S719="",NAV!S719=""),0,IFERROR(IF(OR(IFERROR(LOOKUP(2,1/(('Daily AUM'!$D719:R719&lt;&gt;"")*(NAV!$D719:R719&lt;&gt;"")),'Daily AUM'!$D719:R719),"")="",IFERROR(LOOKUP(2,1/(('Daily AUM'!$D719:R719&lt;&gt;"")*(NAV!$D719:R719&lt;&gt;"")),NAV!$D719:R719),"")=""),0,'Daily AUM'!S719-(IFERROR(LOOKUP(2,1/(('Daily AUM'!$D719:R719&lt;&gt;"")*(NAV!$D719:R719&lt;&gt;"")),'Daily AUM'!$D719:R719),"")*(NAV!S719/IFERROR(LOOKUP(2,1/(('Daily AUM'!$D719:R719&lt;&gt;"")*(NAV!$D719:R719&lt;&gt;"")),NAV!$D719:R719),"")))),0))</f>
        <v>0.74189871844669142</v>
      </c>
      <c r="T719" s="2">
        <f>IF(OR('Daily AUM'!T719="",NAV!T719=""),0,IFERROR(IF(OR(IFERROR(LOOKUP(2,1/(('Daily AUM'!$D719:S719&lt;&gt;"")*(NAV!$D719:S719&lt;&gt;"")),'Daily AUM'!$D719:S719),"")="",IFERROR(LOOKUP(2,1/(('Daily AUM'!$D719:S719&lt;&gt;"")*(NAV!$D719:S719&lt;&gt;"")),NAV!$D719:S719),"")=""),0,'Daily AUM'!T719-(IFERROR(LOOKUP(2,1/(('Daily AUM'!$D719:S719&lt;&gt;"")*(NAV!$D719:S719&lt;&gt;"")),'Daily AUM'!$D719:S719),"")*(NAV!T719/IFERROR(LOOKUP(2,1/(('Daily AUM'!$D719:S719&lt;&gt;"")*(NAV!$D719:S719&lt;&gt;"")),NAV!$D719:S719),"")))),0))</f>
        <v>0.17665398367660146</v>
      </c>
      <c r="U719" s="2">
        <f>IF(OR('Daily AUM'!U719="",NAV!U719=""),0,IFERROR(IF(OR(IFERROR(LOOKUP(2,1/(('Daily AUM'!$D719:T719&lt;&gt;"")*(NAV!$D719:T719&lt;&gt;"")),'Daily AUM'!$D719:T719),"")="",IFERROR(LOOKUP(2,1/(('Daily AUM'!$D719:T719&lt;&gt;"")*(NAV!$D719:T719&lt;&gt;"")),NAV!$D719:T719),"")=""),0,'Daily AUM'!U719-(IFERROR(LOOKUP(2,1/(('Daily AUM'!$D719:T719&lt;&gt;"")*(NAV!$D719:T719&lt;&gt;"")),'Daily AUM'!$D719:T719),"")*(NAV!U719/IFERROR(LOOKUP(2,1/(('Daily AUM'!$D719:T719&lt;&gt;"")*(NAV!$D719:T719&lt;&gt;"")),NAV!$D719:T719),"")))),0))</f>
        <v>-3.5813866039802633E-2</v>
      </c>
      <c r="V719" s="2">
        <f>IF(OR('Daily AUM'!V719="",NAV!V719=""),0,IFERROR(IF(OR(IFERROR(LOOKUP(2,1/(('Daily AUM'!$D719:U719&lt;&gt;"")*(NAV!$D719:U719&lt;&gt;"")),'Daily AUM'!$D719:U719),"")="",IFERROR(LOOKUP(2,1/(('Daily AUM'!$D719:U719&lt;&gt;"")*(NAV!$D719:U719&lt;&gt;"")),NAV!$D719:U719),"")=""),0,'Daily AUM'!V719-(IFERROR(LOOKUP(2,1/(('Daily AUM'!$D719:U719&lt;&gt;"")*(NAV!$D719:U719&lt;&gt;"")),'Daily AUM'!$D719:U719),"")*(NAV!V719/IFERROR(LOOKUP(2,1/(('Daily AUM'!$D719:U719&lt;&gt;"")*(NAV!$D719:U719&lt;&gt;"")),NAV!$D719:U719),"")))),0))</f>
        <v>-4.190332541566022E-2</v>
      </c>
      <c r="W719" s="2">
        <f>IF(OR('Daily AUM'!W719="",NAV!W719=""),0,IFERROR(IF(OR(IFERROR(LOOKUP(2,1/(('Daily AUM'!$D719:V719&lt;&gt;"")*(NAV!$D719:V719&lt;&gt;"")),'Daily AUM'!$D719:V719),"")="",IFERROR(LOOKUP(2,1/(('Daily AUM'!$D719:V719&lt;&gt;"")*(NAV!$D719:V719&lt;&gt;"")),NAV!$D719:V719),"")=""),0,'Daily AUM'!W719-(IFERROR(LOOKUP(2,1/(('Daily AUM'!$D719:V719&lt;&gt;"")*(NAV!$D719:V719&lt;&gt;"")),'Daily AUM'!$D719:V719),"")*(NAV!W719/IFERROR(LOOKUP(2,1/(('Daily AUM'!$D719:V719&lt;&gt;"")*(NAV!$D719:V719&lt;&gt;"")),NAV!$D719:V719),"")))),0))</f>
        <v>0.57508672150413531</v>
      </c>
      <c r="X719" s="2">
        <f>IF(OR('Daily AUM'!X719="",NAV!X719=""),0,IFERROR(IF(OR(IFERROR(LOOKUP(2,1/(('Daily AUM'!$D719:W719&lt;&gt;"")*(NAV!$D719:W719&lt;&gt;"")),'Daily AUM'!$D719:W719),"")="",IFERROR(LOOKUP(2,1/(('Daily AUM'!$D719:W719&lt;&gt;"")*(NAV!$D719:W719&lt;&gt;"")),NAV!$D719:W719),"")=""),0,'Daily AUM'!X719-(IFERROR(LOOKUP(2,1/(('Daily AUM'!$D719:W719&lt;&gt;"")*(NAV!$D719:W719&lt;&gt;"")),'Daily AUM'!$D719:W719),"")*(NAV!X719/IFERROR(LOOKUP(2,1/(('Daily AUM'!$D719:W719&lt;&gt;"")*(NAV!$D719:W719&lt;&gt;"")),NAV!$D719:W719),"")))),0))</f>
        <v>2.8199999999969805E-2</v>
      </c>
      <c r="Y719" s="2">
        <f>IF(OR('Daily AUM'!Y719="",NAV!Y719=""),0,IFERROR(IF(OR(IFERROR(LOOKUP(2,1/(('Daily AUM'!$D719:X719&lt;&gt;"")*(NAV!$D719:X719&lt;&gt;"")),'Daily AUM'!$D719:X719),"")="",IFERROR(LOOKUP(2,1/(('Daily AUM'!$D719:X719&lt;&gt;"")*(NAV!$D719:X719&lt;&gt;"")),NAV!$D719:X719),"")=""),0,'Daily AUM'!Y719-(IFERROR(LOOKUP(2,1/(('Daily AUM'!$D719:X719&lt;&gt;"")*(NAV!$D719:X719&lt;&gt;"")),'Daily AUM'!$D719:X719),"")*(NAV!Y719/IFERROR(LOOKUP(2,1/(('Daily AUM'!$D719:X719&lt;&gt;"")*(NAV!$D719:X719&lt;&gt;"")),NAV!$D719:X719),"")))),0))</f>
        <v>-0.66575801886790487</v>
      </c>
      <c r="Z719" s="2">
        <f>IF(OR('Daily AUM'!Z719="",NAV!Z719=""),0,IFERROR(IF(OR(IFERROR(LOOKUP(2,1/(('Daily AUM'!$D719:Y719&lt;&gt;"")*(NAV!$D719:Y719&lt;&gt;"")),'Daily AUM'!$D719:Y719),"")="",IFERROR(LOOKUP(2,1/(('Daily AUM'!$D719:Y719&lt;&gt;"")*(NAV!$D719:Y719&lt;&gt;"")),NAV!$D719:Y719),"")=""),0,'Daily AUM'!Z719-(IFERROR(LOOKUP(2,1/(('Daily AUM'!$D719:Y719&lt;&gt;"")*(NAV!$D719:Y719&lt;&gt;"")),'Daily AUM'!$D719:Y719),"")*(NAV!Z719/IFERROR(LOOKUP(2,1/(('Daily AUM'!$D719:Y719&lt;&gt;"")*(NAV!$D719:Y719&lt;&gt;"")),NAV!$D719:Y719),"")))),0))</f>
        <v>0.46045273159154476</v>
      </c>
      <c r="AA719" s="2">
        <f>IF(OR('Daily AUM'!AA719="",NAV!AA719=""),0,IFERROR(IF(OR(IFERROR(LOOKUP(2,1/(('Daily AUM'!$D719:Z719&lt;&gt;"")*(NAV!$D719:Z719&lt;&gt;"")),'Daily AUM'!$D719:Z719),"")="",IFERROR(LOOKUP(2,1/(('Daily AUM'!$D719:Z719&lt;&gt;"")*(NAV!$D719:Z719&lt;&gt;"")),NAV!$D719:Z719),"")=""),0,'Daily AUM'!AA719-(IFERROR(LOOKUP(2,1/(('Daily AUM'!$D719:Z719&lt;&gt;"")*(NAV!$D719:Z719&lt;&gt;"")),'Daily AUM'!$D719:Z719),"")*(NAV!AA719/IFERROR(LOOKUP(2,1/(('Daily AUM'!$D719:Z719&lt;&gt;"")*(NAV!$D719:Z719&lt;&gt;"")),NAV!$D719:Z719),"")))),0))</f>
        <v>0.12226947822671264</v>
      </c>
      <c r="AB719" s="2">
        <f>IF(OR('Daily AUM'!AB719="",NAV!AB719=""),0,IFERROR(IF(OR(IFERROR(LOOKUP(2,1/(('Daily AUM'!$D719:AA719&lt;&gt;"")*(NAV!$D719:AA719&lt;&gt;"")),'Daily AUM'!$D719:AA719),"")="",IFERROR(LOOKUP(2,1/(('Daily AUM'!$D719:AA719&lt;&gt;"")*(NAV!$D719:AA719&lt;&gt;"")),NAV!$D719:AA719),"")=""),0,'Daily AUM'!AB719-(IFERROR(LOOKUP(2,1/(('Daily AUM'!$D719:AA719&lt;&gt;"")*(NAV!$D719:AA719&lt;&gt;"")),'Daily AUM'!$D719:AA719),"")*(NAV!AB719/IFERROR(LOOKUP(2,1/(('Daily AUM'!$D719:AA719&lt;&gt;"")*(NAV!$D719:AA719&lt;&gt;"")),NAV!$D719:AA719),"")))),0))</f>
        <v>0.17200423529391173</v>
      </c>
      <c r="AC719" s="2">
        <f>IF(OR('Daily AUM'!AC719="",NAV!AC719=""),0,IFERROR(IF(OR(IFERROR(LOOKUP(2,1/(('Daily AUM'!$D719:AB719&lt;&gt;"")*(NAV!$D719:AB719&lt;&gt;"")),'Daily AUM'!$D719:AB719),"")="",IFERROR(LOOKUP(2,1/(('Daily AUM'!$D719:AB719&lt;&gt;"")*(NAV!$D719:AB719&lt;&gt;"")),NAV!$D719:AB719),"")=""),0,'Daily AUM'!AC719-(IFERROR(LOOKUP(2,1/(('Daily AUM'!$D719:AB719&lt;&gt;"")*(NAV!$D719:AB719&lt;&gt;"")),'Daily AUM'!$D719:AB719),"")*(NAV!AC719/IFERROR(LOOKUP(2,1/(('Daily AUM'!$D719:AB719&lt;&gt;"")*(NAV!$D719:AB719&lt;&gt;"")),NAV!$D719:AB719),"")))),0))</f>
        <v>8.2137345681303486E-3</v>
      </c>
      <c r="AD719" s="2">
        <f>IF(OR('Daily AUM'!AD719="",NAV!AD719=""),0,IFERROR(IF(OR(IFERROR(LOOKUP(2,1/(('Daily AUM'!$D719:AC719&lt;&gt;"")*(NAV!$D719:AC719&lt;&gt;"")),'Daily AUM'!$D719:AC719),"")="",IFERROR(LOOKUP(2,1/(('Daily AUM'!$D719:AC719&lt;&gt;"")*(NAV!$D719:AC719&lt;&gt;"")),NAV!$D719:AC719),"")=""),0,'Daily AUM'!AD719-(IFERROR(LOOKUP(2,1/(('Daily AUM'!$D719:AC719&lt;&gt;"")*(NAV!$D719:AC719&lt;&gt;"")),'Daily AUM'!$D719:AC719),"")*(NAV!AD719/IFERROR(LOOKUP(2,1/(('Daily AUM'!$D719:AC719&lt;&gt;"")*(NAV!$D719:AC719&lt;&gt;"")),NAV!$D719:AC719),"")))),0))</f>
        <v>0.11622769701591551</v>
      </c>
      <c r="AE719" s="2">
        <f>IF(OR('Daily AUM'!AE719="",NAV!AE719=""),0,IFERROR(IF(OR(IFERROR(LOOKUP(2,1/(('Daily AUM'!$D719:AD719&lt;&gt;"")*(NAV!$D719:AD719&lt;&gt;"")),'Daily AUM'!$D719:AD719),"")="",IFERROR(LOOKUP(2,1/(('Daily AUM'!$D719:AD719&lt;&gt;"")*(NAV!$D719:AD719&lt;&gt;"")),NAV!$D719:AD719),"")=""),0,'Daily AUM'!AE719-(IFERROR(LOOKUP(2,1/(('Daily AUM'!$D719:AD719&lt;&gt;"")*(NAV!$D719:AD719&lt;&gt;"")),'Daily AUM'!$D719:AD719),"")*(NAV!AE719/IFERROR(LOOKUP(2,1/(('Daily AUM'!$D719:AD719&lt;&gt;"")*(NAV!$D719:AD719&lt;&gt;"")),NAV!$D719:AD719),"")))),0))</f>
        <v>0.98157871686510134</v>
      </c>
      <c r="AF719" s="2">
        <f>IF(OR('Daily AUM'!AF719="",NAV!AF719=""),0,IFERROR(IF(OR(IFERROR(LOOKUP(2,1/(('Daily AUM'!$D719:AE719&lt;&gt;"")*(NAV!$D719:AE719&lt;&gt;"")),'Daily AUM'!$D719:AE719),"")="",IFERROR(LOOKUP(2,1/(('Daily AUM'!$D719:AE719&lt;&gt;"")*(NAV!$D719:AE719&lt;&gt;"")),NAV!$D719:AE719),"")=""),0,'Daily AUM'!AF719-(IFERROR(LOOKUP(2,1/(('Daily AUM'!$D719:AE719&lt;&gt;"")*(NAV!$D719:AE719&lt;&gt;"")),'Daily AUM'!$D719:AE719),"")*(NAV!AF719/IFERROR(LOOKUP(2,1/(('Daily AUM'!$D719:AE719&lt;&gt;"")*(NAV!$D719:AE719&lt;&gt;"")),NAV!$D719:AE719),"")))),0))</f>
        <v>0.77112106490483256</v>
      </c>
      <c r="AG719" s="2">
        <f>IF(OR('Daily AUM'!AG719="",NAV!AG719=""),0,IFERROR(IF(OR(IFERROR(LOOKUP(2,1/(('Daily AUM'!$D719:AF719&lt;&gt;"")*(NAV!$D719:AF719&lt;&gt;"")),'Daily AUM'!$D719:AF719),"")="",IFERROR(LOOKUP(2,1/(('Daily AUM'!$D719:AF719&lt;&gt;"")*(NAV!$D719:AF719&lt;&gt;"")),NAV!$D719:AF719),"")=""),0,'Daily AUM'!AG719-(IFERROR(LOOKUP(2,1/(('Daily AUM'!$D719:AF719&lt;&gt;"")*(NAV!$D719:AF719&lt;&gt;"")),'Daily AUM'!$D719:AF719),"")*(NAV!AG719/IFERROR(LOOKUP(2,1/(('Daily AUM'!$D719:AF719&lt;&gt;"")*(NAV!$D719:AF719&lt;&gt;"")),NAV!$D719:AF719),"")))),0))</f>
        <v>-0.13762436305739811</v>
      </c>
      <c r="AH719" s="2">
        <f>IF(OR('Daily AUM'!AH719="",NAV!AH719=""),0,IFERROR(IF(OR(IFERROR(LOOKUP(2,1/(('Daily AUM'!$D719:AG719&lt;&gt;"")*(NAV!$D719:AG719&lt;&gt;"")),'Daily AUM'!$D719:AG719),"")="",IFERROR(LOOKUP(2,1/(('Daily AUM'!$D719:AG719&lt;&gt;"")*(NAV!$D719:AG719&lt;&gt;"")),NAV!$D719:AG719),"")=""),0,'Daily AUM'!AH719-(IFERROR(LOOKUP(2,1/(('Daily AUM'!$D719:AG719&lt;&gt;"")*(NAV!$D719:AG719&lt;&gt;"")),'Daily AUM'!$D719:AG719),"")*(NAV!AH719/IFERROR(LOOKUP(2,1/(('Daily AUM'!$D719:AG719&lt;&gt;"")*(NAV!$D719:AG719&lt;&gt;"")),NAV!$D719:AG719),"")))),0))</f>
        <v>-0.15255977742447158</v>
      </c>
      <c r="AI719" s="2">
        <f>IF(OR('Daily AUM'!AI719="",NAV!AI719=""),0,IFERROR(IF(OR(IFERROR(LOOKUP(2,1/(('Daily AUM'!$D719:AH719&lt;&gt;"")*(NAV!$D719:AH719&lt;&gt;"")),'Daily AUM'!$D719:AH719),"")="",IFERROR(LOOKUP(2,1/(('Daily AUM'!$D719:AH719&lt;&gt;"")*(NAV!$D719:AH719&lt;&gt;"")),NAV!$D719:AH719),"")=""),0,'Daily AUM'!AI719-(IFERROR(LOOKUP(2,1/(('Daily AUM'!$D719:AH719&lt;&gt;"")*(NAV!$D719:AH719&lt;&gt;"")),'Daily AUM'!$D719:AH719),"")*(NAV!AI719/IFERROR(LOOKUP(2,1/(('Daily AUM'!$D719:AH719&lt;&gt;"")*(NAV!$D719:AH719&lt;&gt;"")),NAV!$D719:AH719),"")))),0))</f>
        <v>-0.15690188902021873</v>
      </c>
      <c r="AJ719" s="2">
        <f>IF(OR('Daily AUM'!AJ719="",NAV!AJ719=""),0,IFERROR(IF(OR(IFERROR(LOOKUP(2,1/(('Daily AUM'!$D719:AI719&lt;&gt;"")*(NAV!$D719:AI719&lt;&gt;"")),'Daily AUM'!$D719:AI719),"")="",IFERROR(LOOKUP(2,1/(('Daily AUM'!$D719:AI719&lt;&gt;"")*(NAV!$D719:AI719&lt;&gt;"")),NAV!$D719:AI719),"")=""),0,'Daily AUM'!AJ719-(IFERROR(LOOKUP(2,1/(('Daily AUM'!$D719:AI719&lt;&gt;"")*(NAV!$D719:AI719&lt;&gt;"")),'Daily AUM'!$D719:AI719),"")*(NAV!AJ719/IFERROR(LOOKUP(2,1/(('Daily AUM'!$D719:AI719&lt;&gt;"")*(NAV!$D719:AI719&lt;&gt;"")),NAV!$D719:AI719),"")))),0))</f>
        <v>0.32205349112439308</v>
      </c>
      <c r="AK719" s="2">
        <f>IF(OR('Daily AUM'!AK719="",NAV!AK719=""),0,IFERROR(IF(OR(IFERROR(LOOKUP(2,1/(('Daily AUM'!$D719:AJ719&lt;&gt;"")*(NAV!$D719:AJ719&lt;&gt;"")),'Daily AUM'!$D719:AJ719),"")="",IFERROR(LOOKUP(2,1/(('Daily AUM'!$D719:AJ719&lt;&gt;"")*(NAV!$D719:AJ719&lt;&gt;"")),NAV!$D719:AJ719),"")=""),0,'Daily AUM'!AK719-(IFERROR(LOOKUP(2,1/(('Daily AUM'!$D719:AJ719&lt;&gt;"")*(NAV!$D719:AJ719&lt;&gt;"")),'Daily AUM'!$D719:AJ719),"")*(NAV!AK719/IFERROR(LOOKUP(2,1/(('Daily AUM'!$D719:AJ719&lt;&gt;"")*(NAV!$D719:AJ719&lt;&gt;"")),NAV!$D719:AJ719),"")))),0))</f>
        <v>-0.16209262782388123</v>
      </c>
      <c r="AL719" s="2">
        <f>IF(OR('Daily AUM'!AL719="",NAV!AL719=""),0,IFERROR(IF(OR(IFERROR(LOOKUP(2,1/(('Daily AUM'!$D719:AK719&lt;&gt;"")*(NAV!$D719:AK719&lt;&gt;"")),'Daily AUM'!$D719:AK719),"")="",IFERROR(LOOKUP(2,1/(('Daily AUM'!$D719:AK719&lt;&gt;"")*(NAV!$D719:AK719&lt;&gt;"")),NAV!$D719:AK719),"")=""),0,'Daily AUM'!AL719-(IFERROR(LOOKUP(2,1/(('Daily AUM'!$D719:AK719&lt;&gt;"")*(NAV!$D719:AK719&lt;&gt;"")),'Daily AUM'!$D719:AK719),"")*(NAV!AL719/IFERROR(LOOKUP(2,1/(('Daily AUM'!$D719:AK719&lt;&gt;"")*(NAV!$D719:AK719&lt;&gt;"")),NAV!$D719:AK719),"")))),0))</f>
        <v>2.7719889284185228E-2</v>
      </c>
      <c r="AM719" s="2">
        <f>IF(OR('Daily AUM'!AM719="",NAV!AM719=""),0,IFERROR(IF(OR(IFERROR(LOOKUP(2,1/(('Daily AUM'!$D719:AL719&lt;&gt;"")*(NAV!$D719:AL719&lt;&gt;"")),'Daily AUM'!$D719:AL719),"")="",IFERROR(LOOKUP(2,1/(('Daily AUM'!$D719:AL719&lt;&gt;"")*(NAV!$D719:AL719&lt;&gt;"")),NAV!$D719:AL719),"")=""),0,'Daily AUM'!AM719-(IFERROR(LOOKUP(2,1/(('Daily AUM'!$D719:AL719&lt;&gt;"")*(NAV!$D719:AL719&lt;&gt;"")),'Daily AUM'!$D719:AL719),"")*(NAV!AM719/IFERROR(LOOKUP(2,1/(('Daily AUM'!$D719:AL719&lt;&gt;"")*(NAV!$D719:AL719&lt;&gt;"")),NAV!$D719:AL719),"")))),0))</f>
        <v>0.3068264277274011</v>
      </c>
      <c r="AN719" s="2">
        <f>IF(OR('Daily AUM'!AN719="",NAV!AN719=""),0,IFERROR(IF(OR(IFERROR(LOOKUP(2,1/(('Daily AUM'!$D719:AM719&lt;&gt;"")*(NAV!$D719:AM719&lt;&gt;"")),'Daily AUM'!$D719:AM719),"")="",IFERROR(LOOKUP(2,1/(('Daily AUM'!$D719:AM719&lt;&gt;"")*(NAV!$D719:AM719&lt;&gt;"")),NAV!$D719:AM719),"")=""),0,'Daily AUM'!AN719-(IFERROR(LOOKUP(2,1/(('Daily AUM'!$D719:AM719&lt;&gt;"")*(NAV!$D719:AM719&lt;&gt;"")),'Daily AUM'!$D719:AM719),"")*(NAV!AN719/IFERROR(LOOKUP(2,1/(('Daily AUM'!$D719:AM719&lt;&gt;"")*(NAV!$D719:AM719&lt;&gt;"")),NAV!$D719:AM719),"")))),0))</f>
        <v>-0.24639744597243407</v>
      </c>
      <c r="AO719" s="2">
        <f>IF(OR('Daily AUM'!AO719="",NAV!AO719=""),0,IFERROR(IF(OR(IFERROR(LOOKUP(2,1/(('Daily AUM'!$D719:AN719&lt;&gt;"")*(NAV!$D719:AN719&lt;&gt;"")),'Daily AUM'!$D719:AN719),"")="",IFERROR(LOOKUP(2,1/(('Daily AUM'!$D719:AN719&lt;&gt;"")*(NAV!$D719:AN719&lt;&gt;"")),NAV!$D719:AN719),"")=""),0,'Daily AUM'!AO719-(IFERROR(LOOKUP(2,1/(('Daily AUM'!$D719:AN719&lt;&gt;"")*(NAV!$D719:AN719&lt;&gt;"")),'Daily AUM'!$D719:AN719),"")*(NAV!AO719/IFERROR(LOOKUP(2,1/(('Daily AUM'!$D719:AN719&lt;&gt;"")*(NAV!$D719:AN719&lt;&gt;"")),NAV!$D719:AN719),"")))),0))</f>
        <v>0.12721984313725443</v>
      </c>
      <c r="AP719" s="2">
        <f>IF(OR('Daily AUM'!AP719="",NAV!AP719=""),0,IFERROR(IF(OR(IFERROR(LOOKUP(2,1/(('Daily AUM'!$D719:AO719&lt;&gt;"")*(NAV!$D719:AO719&lt;&gt;"")),'Daily AUM'!$D719:AO719),"")="",IFERROR(LOOKUP(2,1/(('Daily AUM'!$D719:AO719&lt;&gt;"")*(NAV!$D719:AO719&lt;&gt;"")),NAV!$D719:AO719),"")=""),0,'Daily AUM'!AP719-(IFERROR(LOOKUP(2,1/(('Daily AUM'!$D719:AO719&lt;&gt;"")*(NAV!$D719:AO719&lt;&gt;"")),'Daily AUM'!$D719:AO719),"")*(NAV!AP719/IFERROR(LOOKUP(2,1/(('Daily AUM'!$D719:AO719&lt;&gt;"")*(NAV!$D719:AO719&lt;&gt;"")),NAV!$D719:AO719),"")))),0))</f>
        <v>0.461404422032615</v>
      </c>
      <c r="AQ719" s="2">
        <f>IF(OR('Daily AUM'!AQ719="",NAV!AQ719=""),0,IFERROR(IF(OR(IFERROR(LOOKUP(2,1/(('Daily AUM'!$D719:AP719&lt;&gt;"")*(NAV!$D719:AP719&lt;&gt;"")),'Daily AUM'!$D719:AP719),"")="",IFERROR(LOOKUP(2,1/(('Daily AUM'!$D719:AP719&lt;&gt;"")*(NAV!$D719:AP719&lt;&gt;"")),NAV!$D719:AP719),"")=""),0,'Daily AUM'!AQ719-(IFERROR(LOOKUP(2,1/(('Daily AUM'!$D719:AP719&lt;&gt;"")*(NAV!$D719:AP719&lt;&gt;"")),'Daily AUM'!$D719:AP719),"")*(NAV!AQ719/IFERROR(LOOKUP(2,1/(('Daily AUM'!$D719:AP719&lt;&gt;"")*(NAV!$D719:AP719&lt;&gt;"")),NAV!$D719:AP719),"")))),0))</f>
        <v>6.7324068322932362E-2</v>
      </c>
      <c r="AR719" s="2">
        <f>IF(OR('Daily AUM'!AR719="",NAV!AR719=""),0,IFERROR(IF(OR(IFERROR(LOOKUP(2,1/(('Daily AUM'!$D719:AQ719&lt;&gt;"")*(NAV!$D719:AQ719&lt;&gt;"")),'Daily AUM'!$D719:AQ719),"")="",IFERROR(LOOKUP(2,1/(('Daily AUM'!$D719:AQ719&lt;&gt;"")*(NAV!$D719:AQ719&lt;&gt;"")),NAV!$D719:AQ719),"")=""),0,'Daily AUM'!AR719-(IFERROR(LOOKUP(2,1/(('Daily AUM'!$D719:AQ719&lt;&gt;"")*(NAV!$D719:AQ719&lt;&gt;"")),'Daily AUM'!$D719:AQ719),"")*(NAV!AR719/IFERROR(LOOKUP(2,1/(('Daily AUM'!$D719:AQ719&lt;&gt;"")*(NAV!$D719:AQ719&lt;&gt;"")),NAV!$D719:AQ719),"")))),0))</f>
        <v>-0.24326506955173954</v>
      </c>
      <c r="AS719" s="2">
        <f t="shared" si="22"/>
        <v>4.7563649199956899</v>
      </c>
      <c r="AT719" s="2">
        <f t="shared" si="23"/>
        <v>2.8455746272447868</v>
      </c>
    </row>
    <row r="720" spans="1:46" x14ac:dyDescent="0.2">
      <c r="A720" t="s">
        <v>794</v>
      </c>
      <c r="B720" t="s">
        <v>782</v>
      </c>
      <c r="C720" t="s">
        <v>44</v>
      </c>
      <c r="D720" s="2">
        <f>0</f>
        <v>0</v>
      </c>
      <c r="E720" s="2">
        <f>IF(OR('Daily AUM'!E720="",NAV!E720=""),0,IFERROR(IF(OR(IFERROR(LOOKUP(2,1/(('Daily AUM'!$D720:D720&lt;&gt;"")*(NAV!$D720:D720&lt;&gt;"")),'Daily AUM'!$D720:D720),"")="",IFERROR(LOOKUP(2,1/(('Daily AUM'!$D720:D720&lt;&gt;"")*(NAV!$D720:D720&lt;&gt;"")),NAV!$D720:D720),"")=""),0,'Daily AUM'!E720-(IFERROR(LOOKUP(2,1/(('Daily AUM'!$D720:D720&lt;&gt;"")*(NAV!$D720:D720&lt;&gt;"")),'Daily AUM'!$D720:D720),"")*(NAV!E720/IFERROR(LOOKUP(2,1/(('Daily AUM'!$D720:D720&lt;&gt;"")*(NAV!$D720:D720&lt;&gt;"")),NAV!$D720:D720),"")))),0))</f>
        <v>2.4400000000014188E-2</v>
      </c>
      <c r="F720" s="2">
        <f>IF(OR('Daily AUM'!F720="",NAV!F720=""),0,IFERROR(IF(OR(IFERROR(LOOKUP(2,1/(('Daily AUM'!$D720:E720&lt;&gt;"")*(NAV!$D720:E720&lt;&gt;"")),'Daily AUM'!$D720:E720),"")="",IFERROR(LOOKUP(2,1/(('Daily AUM'!$D720:E720&lt;&gt;"")*(NAV!$D720:E720&lt;&gt;"")),NAV!$D720:E720),"")=""),0,'Daily AUM'!F720-(IFERROR(LOOKUP(2,1/(('Daily AUM'!$D720:E720&lt;&gt;"")*(NAV!$D720:E720&lt;&gt;"")),'Daily AUM'!$D720:E720),"")*(NAV!F720/IFERROR(LOOKUP(2,1/(('Daily AUM'!$D720:E720&lt;&gt;"")*(NAV!$D720:E720&lt;&gt;"")),NAV!$D720:E720),"")))),0))</f>
        <v>6.4861788617349703E-3</v>
      </c>
      <c r="G720" s="2">
        <f>IF(OR('Daily AUM'!G720="",NAV!G720=""),0,IFERROR(IF(OR(IFERROR(LOOKUP(2,1/(('Daily AUM'!$D720:F720&lt;&gt;"")*(NAV!$D720:F720&lt;&gt;"")),'Daily AUM'!$D720:F720),"")="",IFERROR(LOOKUP(2,1/(('Daily AUM'!$D720:F720&lt;&gt;"")*(NAV!$D720:F720&lt;&gt;"")),NAV!$D720:F720),"")=""),0,'Daily AUM'!G720-(IFERROR(LOOKUP(2,1/(('Daily AUM'!$D720:F720&lt;&gt;"")*(NAV!$D720:F720&lt;&gt;"")),'Daily AUM'!$D720:F720),"")*(NAV!G720/IFERROR(LOOKUP(2,1/(('Daily AUM'!$D720:F720&lt;&gt;"")*(NAV!$D720:F720&lt;&gt;"")),NAV!$D720:F720),"")))),0))</f>
        <v>-4.190640000001622E-2</v>
      </c>
      <c r="H720" s="2">
        <f>IF(OR('Daily AUM'!H720="",NAV!H720=""),0,IFERROR(IF(OR(IFERROR(LOOKUP(2,1/(('Daily AUM'!$D720:G720&lt;&gt;"")*(NAV!$D720:G720&lt;&gt;"")),'Daily AUM'!$D720:G720),"")="",IFERROR(LOOKUP(2,1/(('Daily AUM'!$D720:G720&lt;&gt;"")*(NAV!$D720:G720&lt;&gt;"")),NAV!$D720:G720),"")=""),0,'Daily AUM'!H720-(IFERROR(LOOKUP(2,1/(('Daily AUM'!$D720:G720&lt;&gt;"")*(NAV!$D720:G720&lt;&gt;"")),'Daily AUM'!$D720:G720),"")*(NAV!H720/IFERROR(LOOKUP(2,1/(('Daily AUM'!$D720:G720&lt;&gt;"")*(NAV!$D720:G720&lt;&gt;"")),NAV!$D720:G720),"")))),0))</f>
        <v>0.22154609595492047</v>
      </c>
      <c r="I720" s="2">
        <f>IF(OR('Daily AUM'!I720="",NAV!I720=""),0,IFERROR(IF(OR(IFERROR(LOOKUP(2,1/(('Daily AUM'!$D720:H720&lt;&gt;"")*(NAV!$D720:H720&lt;&gt;"")),'Daily AUM'!$D720:H720),"")="",IFERROR(LOOKUP(2,1/(('Daily AUM'!$D720:H720&lt;&gt;"")*(NAV!$D720:H720&lt;&gt;"")),NAV!$D720:H720),"")=""),0,'Daily AUM'!I720-(IFERROR(LOOKUP(2,1/(('Daily AUM'!$D720:H720&lt;&gt;"")*(NAV!$D720:H720&lt;&gt;"")),'Daily AUM'!$D720:H720),"")*(NAV!I720/IFERROR(LOOKUP(2,1/(('Daily AUM'!$D720:H720&lt;&gt;"")*(NAV!$D720:H720&lt;&gt;"")),NAV!$D720:H720),"")))),0))</f>
        <v>0.28272434944227598</v>
      </c>
      <c r="J720" s="2">
        <f>IF(OR('Daily AUM'!J720="",NAV!J720=""),0,IFERROR(IF(OR(IFERROR(LOOKUP(2,1/(('Daily AUM'!$D720:I720&lt;&gt;"")*(NAV!$D720:I720&lt;&gt;"")),'Daily AUM'!$D720:I720),"")="",IFERROR(LOOKUP(2,1/(('Daily AUM'!$D720:I720&lt;&gt;"")*(NAV!$D720:I720&lt;&gt;"")),NAV!$D720:I720),"")=""),0,'Daily AUM'!J720-(IFERROR(LOOKUP(2,1/(('Daily AUM'!$D720:I720&lt;&gt;"")*(NAV!$D720:I720&lt;&gt;"")),'Daily AUM'!$D720:I720),"")*(NAV!J720/IFERROR(LOOKUP(2,1/(('Daily AUM'!$D720:I720&lt;&gt;"")*(NAV!$D720:I720&lt;&gt;"")),NAV!$D720:I720),"")))),0))</f>
        <v>0.13217564695014516</v>
      </c>
      <c r="K720" s="2">
        <f>IF(OR('Daily AUM'!K720="",NAV!K720=""),0,IFERROR(IF(OR(IFERROR(LOOKUP(2,1/(('Daily AUM'!$D720:J720&lt;&gt;"")*(NAV!$D720:J720&lt;&gt;"")),'Daily AUM'!$D720:J720),"")="",IFERROR(LOOKUP(2,1/(('Daily AUM'!$D720:J720&lt;&gt;"")*(NAV!$D720:J720&lt;&gt;"")),NAV!$D720:J720),"")=""),0,'Daily AUM'!K720-(IFERROR(LOOKUP(2,1/(('Daily AUM'!$D720:J720&lt;&gt;"")*(NAV!$D720:J720&lt;&gt;"")),'Daily AUM'!$D720:J720),"")*(NAV!K720/IFERROR(LOOKUP(2,1/(('Daily AUM'!$D720:J720&lt;&gt;"")*(NAV!$D720:J720&lt;&gt;"")),NAV!$D720:J720),"")))),0))</f>
        <v>-9.8572254335294929E-2</v>
      </c>
      <c r="L720" s="2">
        <f>IF(OR('Daily AUM'!L720="",NAV!L720=""),0,IFERROR(IF(OR(IFERROR(LOOKUP(2,1/(('Daily AUM'!$D720:K720&lt;&gt;"")*(NAV!$D720:K720&lt;&gt;"")),'Daily AUM'!$D720:K720),"")="",IFERROR(LOOKUP(2,1/(('Daily AUM'!$D720:K720&lt;&gt;"")*(NAV!$D720:K720&lt;&gt;"")),NAV!$D720:K720),"")=""),0,'Daily AUM'!L720-(IFERROR(LOOKUP(2,1/(('Daily AUM'!$D720:K720&lt;&gt;"")*(NAV!$D720:K720&lt;&gt;"")),'Daily AUM'!$D720:K720),"")*(NAV!L720/IFERROR(LOOKUP(2,1/(('Daily AUM'!$D720:K720&lt;&gt;"")*(NAV!$D720:K720&lt;&gt;"")),NAV!$D720:K720),"")))),0))</f>
        <v>0.22568085867618493</v>
      </c>
      <c r="M720" s="2">
        <f>IF(OR('Daily AUM'!M720="",NAV!M720=""),0,IFERROR(IF(OR(IFERROR(LOOKUP(2,1/(('Daily AUM'!$D720:L720&lt;&gt;"")*(NAV!$D720:L720&lt;&gt;"")),'Daily AUM'!$D720:L720),"")="",IFERROR(LOOKUP(2,1/(('Daily AUM'!$D720:L720&lt;&gt;"")*(NAV!$D720:L720&lt;&gt;"")),NAV!$D720:L720),"")=""),0,'Daily AUM'!M720-(IFERROR(LOOKUP(2,1/(('Daily AUM'!$D720:L720&lt;&gt;"")*(NAV!$D720:L720&lt;&gt;"")),'Daily AUM'!$D720:L720),"")*(NAV!M720/IFERROR(LOOKUP(2,1/(('Daily AUM'!$D720:L720&lt;&gt;"")*(NAV!$D720:L720&lt;&gt;"")),NAV!$D720:L720),"")))),0))</f>
        <v>0.32671719576711666</v>
      </c>
      <c r="N720" s="2">
        <f>IF(OR('Daily AUM'!N720="",NAV!N720=""),0,IFERROR(IF(OR(IFERROR(LOOKUP(2,1/(('Daily AUM'!$D720:M720&lt;&gt;"")*(NAV!$D720:M720&lt;&gt;"")),'Daily AUM'!$D720:M720),"")="",IFERROR(LOOKUP(2,1/(('Daily AUM'!$D720:M720&lt;&gt;"")*(NAV!$D720:M720&lt;&gt;"")),NAV!$D720:M720),"")=""),0,'Daily AUM'!N720-(IFERROR(LOOKUP(2,1/(('Daily AUM'!$D720:M720&lt;&gt;"")*(NAV!$D720:M720&lt;&gt;"")),'Daily AUM'!$D720:M720),"")*(NAV!N720/IFERROR(LOOKUP(2,1/(('Daily AUM'!$D720:M720&lt;&gt;"")*(NAV!$D720:M720&lt;&gt;"")),NAV!$D720:M720),"")))),0))</f>
        <v>-6.5302796271680563E-2</v>
      </c>
      <c r="O720" s="2">
        <f>IF(OR('Daily AUM'!O720="",NAV!O720=""),0,IFERROR(IF(OR(IFERROR(LOOKUP(2,1/(('Daily AUM'!$D720:N720&lt;&gt;"")*(NAV!$D720:N720&lt;&gt;"")),'Daily AUM'!$D720:N720),"")="",IFERROR(LOOKUP(2,1/(('Daily AUM'!$D720:N720&lt;&gt;"")*(NAV!$D720:N720&lt;&gt;"")),NAV!$D720:N720),"")=""),0,'Daily AUM'!O720-(IFERROR(LOOKUP(2,1/(('Daily AUM'!$D720:N720&lt;&gt;"")*(NAV!$D720:N720&lt;&gt;"")),'Daily AUM'!$D720:N720),"")*(NAV!O720/IFERROR(LOOKUP(2,1/(('Daily AUM'!$D720:N720&lt;&gt;"")*(NAV!$D720:N720&lt;&gt;"")),NAV!$D720:N720),"")))),0))</f>
        <v>0.23254905990387442</v>
      </c>
      <c r="P720" s="2">
        <f>IF(OR('Daily AUM'!P720="",NAV!P720=""),0,IFERROR(IF(OR(IFERROR(LOOKUP(2,1/(('Daily AUM'!$D720:O720&lt;&gt;"")*(NAV!$D720:O720&lt;&gt;"")),'Daily AUM'!$D720:O720),"")="",IFERROR(LOOKUP(2,1/(('Daily AUM'!$D720:O720&lt;&gt;"")*(NAV!$D720:O720&lt;&gt;"")),NAV!$D720:O720),"")=""),0,'Daily AUM'!P720-(IFERROR(LOOKUP(2,1/(('Daily AUM'!$D720:O720&lt;&gt;"")*(NAV!$D720:O720&lt;&gt;"")),'Daily AUM'!$D720:O720),"")*(NAV!P720/IFERROR(LOOKUP(2,1/(('Daily AUM'!$D720:O720&lt;&gt;"")*(NAV!$D720:O720&lt;&gt;"")),NAV!$D720:O720),"")))),0))</f>
        <v>0.14105874125868922</v>
      </c>
      <c r="Q720" s="2">
        <f>IF(OR('Daily AUM'!Q720="",NAV!Q720=""),0,IFERROR(IF(OR(IFERROR(LOOKUP(2,1/(('Daily AUM'!$D720:P720&lt;&gt;"")*(NAV!$D720:P720&lt;&gt;"")),'Daily AUM'!$D720:P720),"")="",IFERROR(LOOKUP(2,1/(('Daily AUM'!$D720:P720&lt;&gt;"")*(NAV!$D720:P720&lt;&gt;"")),NAV!$D720:P720),"")=""),0,'Daily AUM'!Q720-(IFERROR(LOOKUP(2,1/(('Daily AUM'!$D720:P720&lt;&gt;"")*(NAV!$D720:P720&lt;&gt;"")),'Daily AUM'!$D720:P720),"")*(NAV!Q720/IFERROR(LOOKUP(2,1/(('Daily AUM'!$D720:P720&lt;&gt;"")*(NAV!$D720:P720&lt;&gt;"")),NAV!$D720:P720),"")))),0))</f>
        <v>3.2130989583379232E-2</v>
      </c>
      <c r="R720" s="2">
        <f>IF(OR('Daily AUM'!R720="",NAV!R720=""),0,IFERROR(IF(OR(IFERROR(LOOKUP(2,1/(('Daily AUM'!$D720:Q720&lt;&gt;"")*(NAV!$D720:Q720&lt;&gt;"")),'Daily AUM'!$D720:Q720),"")="",IFERROR(LOOKUP(2,1/(('Daily AUM'!$D720:Q720&lt;&gt;"")*(NAV!$D720:Q720&lt;&gt;"")),NAV!$D720:Q720),"")=""),0,'Daily AUM'!R720-(IFERROR(LOOKUP(2,1/(('Daily AUM'!$D720:Q720&lt;&gt;"")*(NAV!$D720:Q720&lt;&gt;"")),'Daily AUM'!$D720:Q720),"")*(NAV!R720/IFERROR(LOOKUP(2,1/(('Daily AUM'!$D720:Q720&lt;&gt;"")*(NAV!$D720:Q720&lt;&gt;"")),NAV!$D720:Q720),"")))),0))</f>
        <v>3.4684235599854674E-2</v>
      </c>
      <c r="S720" s="2">
        <f>IF(OR('Daily AUM'!S720="",NAV!S720=""),0,IFERROR(IF(OR(IFERROR(LOOKUP(2,1/(('Daily AUM'!$D720:R720&lt;&gt;"")*(NAV!$D720:R720&lt;&gt;"")),'Daily AUM'!$D720:R720),"")="",IFERROR(LOOKUP(2,1/(('Daily AUM'!$D720:R720&lt;&gt;"")*(NAV!$D720:R720&lt;&gt;"")),NAV!$D720:R720),"")=""),0,'Daily AUM'!S720-(IFERROR(LOOKUP(2,1/(('Daily AUM'!$D720:R720&lt;&gt;"")*(NAV!$D720:R720&lt;&gt;"")),'Daily AUM'!$D720:R720),"")*(NAV!S720/IFERROR(LOOKUP(2,1/(('Daily AUM'!$D720:R720&lt;&gt;"")*(NAV!$D720:R720&lt;&gt;"")),NAV!$D720:R720),"")))),0))</f>
        <v>-0.43070301204824091</v>
      </c>
      <c r="T720" s="2">
        <f>IF(OR('Daily AUM'!T720="",NAV!T720=""),0,IFERROR(IF(OR(IFERROR(LOOKUP(2,1/(('Daily AUM'!$D720:S720&lt;&gt;"")*(NAV!$D720:S720&lt;&gt;"")),'Daily AUM'!$D720:S720),"")="",IFERROR(LOOKUP(2,1/(('Daily AUM'!$D720:S720&lt;&gt;"")*(NAV!$D720:S720&lt;&gt;"")),NAV!$D720:S720),"")=""),0,'Daily AUM'!T720-(IFERROR(LOOKUP(2,1/(('Daily AUM'!$D720:S720&lt;&gt;"")*(NAV!$D720:S720&lt;&gt;"")),'Daily AUM'!$D720:S720),"")*(NAV!T720/IFERROR(LOOKUP(2,1/(('Daily AUM'!$D720:S720&lt;&gt;"")*(NAV!$D720:S720&lt;&gt;"")),NAV!$D720:S720),"")))),0))</f>
        <v>0.16645523809523866</v>
      </c>
      <c r="U720" s="2">
        <f>IF(OR('Daily AUM'!U720="",NAV!U720=""),0,IFERROR(IF(OR(IFERROR(LOOKUP(2,1/(('Daily AUM'!$D720:T720&lt;&gt;"")*(NAV!$D720:T720&lt;&gt;"")),'Daily AUM'!$D720:T720),"")="",IFERROR(LOOKUP(2,1/(('Daily AUM'!$D720:T720&lt;&gt;"")*(NAV!$D720:T720&lt;&gt;"")),NAV!$D720:T720),"")=""),0,'Daily AUM'!U720-(IFERROR(LOOKUP(2,1/(('Daily AUM'!$D720:T720&lt;&gt;"")*(NAV!$D720:T720&lt;&gt;"")),'Daily AUM'!$D720:T720),"")*(NAV!U720/IFERROR(LOOKUP(2,1/(('Daily AUM'!$D720:T720&lt;&gt;"")*(NAV!$D720:T720&lt;&gt;"")),NAV!$D720:T720),"")))),0))</f>
        <v>0.15623323157433333</v>
      </c>
      <c r="V720" s="2">
        <f>IF(OR('Daily AUM'!V720="",NAV!V720=""),0,IFERROR(IF(OR(IFERROR(LOOKUP(2,1/(('Daily AUM'!$D720:U720&lt;&gt;"")*(NAV!$D720:U720&lt;&gt;"")),'Daily AUM'!$D720:U720),"")="",IFERROR(LOOKUP(2,1/(('Daily AUM'!$D720:U720&lt;&gt;"")*(NAV!$D720:U720&lt;&gt;"")),NAV!$D720:U720),"")=""),0,'Daily AUM'!V720-(IFERROR(LOOKUP(2,1/(('Daily AUM'!$D720:U720&lt;&gt;"")*(NAV!$D720:U720&lt;&gt;"")),'Daily AUM'!$D720:U720),"")*(NAV!V720/IFERROR(LOOKUP(2,1/(('Daily AUM'!$D720:U720&lt;&gt;"")*(NAV!$D720:U720&lt;&gt;"")),NAV!$D720:U720),"")))),0))</f>
        <v>0.27323874944966065</v>
      </c>
      <c r="W720" s="2">
        <f>IF(OR('Daily AUM'!W720="",NAV!W720=""),0,IFERROR(IF(OR(IFERROR(LOOKUP(2,1/(('Daily AUM'!$D720:V720&lt;&gt;"")*(NAV!$D720:V720&lt;&gt;"")),'Daily AUM'!$D720:V720),"")="",IFERROR(LOOKUP(2,1/(('Daily AUM'!$D720:V720&lt;&gt;"")*(NAV!$D720:V720&lt;&gt;"")),NAV!$D720:V720),"")=""),0,'Daily AUM'!W720-(IFERROR(LOOKUP(2,1/(('Daily AUM'!$D720:V720&lt;&gt;"")*(NAV!$D720:V720&lt;&gt;"")),'Daily AUM'!$D720:V720),"")*(NAV!W720/IFERROR(LOOKUP(2,1/(('Daily AUM'!$D720:V720&lt;&gt;"")*(NAV!$D720:V720&lt;&gt;"")),NAV!$D720:V720),"")))),0))</f>
        <v>0.46458758198514261</v>
      </c>
      <c r="X720" s="2">
        <f>IF(OR('Daily AUM'!X720="",NAV!X720=""),0,IFERROR(IF(OR(IFERROR(LOOKUP(2,1/(('Daily AUM'!$D720:W720&lt;&gt;"")*(NAV!$D720:W720&lt;&gt;"")),'Daily AUM'!$D720:W720),"")="",IFERROR(LOOKUP(2,1/(('Daily AUM'!$D720:W720&lt;&gt;"")*(NAV!$D720:W720&lt;&gt;"")),NAV!$D720:W720),"")=""),0,'Daily AUM'!X720-(IFERROR(LOOKUP(2,1/(('Daily AUM'!$D720:W720&lt;&gt;"")*(NAV!$D720:W720&lt;&gt;"")),'Daily AUM'!$D720:W720),"")*(NAV!X720/IFERROR(LOOKUP(2,1/(('Daily AUM'!$D720:W720&lt;&gt;"")*(NAV!$D720:W720&lt;&gt;"")),NAV!$D720:W720),"")))),0))</f>
        <v>-8.017530755705593E-2</v>
      </c>
      <c r="Y720" s="2">
        <f>IF(OR('Daily AUM'!Y720="",NAV!Y720=""),0,IFERROR(IF(OR(IFERROR(LOOKUP(2,1/(('Daily AUM'!$D720:X720&lt;&gt;"")*(NAV!$D720:X720&lt;&gt;"")),'Daily AUM'!$D720:X720),"")="",IFERROR(LOOKUP(2,1/(('Daily AUM'!$D720:X720&lt;&gt;"")*(NAV!$D720:X720&lt;&gt;"")),NAV!$D720:X720),"")=""),0,'Daily AUM'!Y720-(IFERROR(LOOKUP(2,1/(('Daily AUM'!$D720:X720&lt;&gt;"")*(NAV!$D720:X720&lt;&gt;"")),'Daily AUM'!$D720:X720),"")*(NAV!Y720/IFERROR(LOOKUP(2,1/(('Daily AUM'!$D720:X720&lt;&gt;"")*(NAV!$D720:X720&lt;&gt;"")),NAV!$D720:X720),"")))),0))</f>
        <v>8.7709174311953575E-2</v>
      </c>
      <c r="Z720" s="2">
        <f>IF(OR('Daily AUM'!Z720="",NAV!Z720=""),0,IFERROR(IF(OR(IFERROR(LOOKUP(2,1/(('Daily AUM'!$D720:Y720&lt;&gt;"")*(NAV!$D720:Y720&lt;&gt;"")),'Daily AUM'!$D720:Y720),"")="",IFERROR(LOOKUP(2,1/(('Daily AUM'!$D720:Y720&lt;&gt;"")*(NAV!$D720:Y720&lt;&gt;"")),NAV!$D720:Y720),"")=""),0,'Daily AUM'!Z720-(IFERROR(LOOKUP(2,1/(('Daily AUM'!$D720:Y720&lt;&gt;"")*(NAV!$D720:Y720&lt;&gt;"")),'Daily AUM'!$D720:Y720),"")*(NAV!Z720/IFERROR(LOOKUP(2,1/(('Daily AUM'!$D720:Y720&lt;&gt;"")*(NAV!$D720:Y720&lt;&gt;"")),NAV!$D720:Y720),"")))),0))</f>
        <v>-2.3397883597908731E-2</v>
      </c>
      <c r="AA720" s="2">
        <f>IF(OR('Daily AUM'!AA720="",NAV!AA720=""),0,IFERROR(IF(OR(IFERROR(LOOKUP(2,1/(('Daily AUM'!$D720:Z720&lt;&gt;"")*(NAV!$D720:Z720&lt;&gt;"")),'Daily AUM'!$D720:Z720),"")="",IFERROR(LOOKUP(2,1/(('Daily AUM'!$D720:Z720&lt;&gt;"")*(NAV!$D720:Z720&lt;&gt;"")),NAV!$D720:Z720),"")=""),0,'Daily AUM'!AA720-(IFERROR(LOOKUP(2,1/(('Daily AUM'!$D720:Z720&lt;&gt;"")*(NAV!$D720:Z720&lt;&gt;"")),'Daily AUM'!$D720:Z720),"")*(NAV!AA720/IFERROR(LOOKUP(2,1/(('Daily AUM'!$D720:Z720&lt;&gt;"")*(NAV!$D720:Z720&lt;&gt;"")),NAV!$D720:Z720),"")))),0))</f>
        <v>0.14745824561407517</v>
      </c>
      <c r="AB720" s="2">
        <f>IF(OR('Daily AUM'!AB720="",NAV!AB720=""),0,IFERROR(IF(OR(IFERROR(LOOKUP(2,1/(('Daily AUM'!$D720:AA720&lt;&gt;"")*(NAV!$D720:AA720&lt;&gt;"")),'Daily AUM'!$D720:AA720),"")="",IFERROR(LOOKUP(2,1/(('Daily AUM'!$D720:AA720&lt;&gt;"")*(NAV!$D720:AA720&lt;&gt;"")),NAV!$D720:AA720),"")=""),0,'Daily AUM'!AB720-(IFERROR(LOOKUP(2,1/(('Daily AUM'!$D720:AA720&lt;&gt;"")*(NAV!$D720:AA720&lt;&gt;"")),'Daily AUM'!$D720:AA720),"")*(NAV!AB720/IFERROR(LOOKUP(2,1/(('Daily AUM'!$D720:AA720&lt;&gt;"")*(NAV!$D720:AA720&lt;&gt;"")),NAV!$D720:AA720),"")))),0))</f>
        <v>0.14317820738142473</v>
      </c>
      <c r="AC720" s="2">
        <f>IF(OR('Daily AUM'!AC720="",NAV!AC720=""),0,IFERROR(IF(OR(IFERROR(LOOKUP(2,1/(('Daily AUM'!$D720:AB720&lt;&gt;"")*(NAV!$D720:AB720&lt;&gt;"")),'Daily AUM'!$D720:AB720),"")="",IFERROR(LOOKUP(2,1/(('Daily AUM'!$D720:AB720&lt;&gt;"")*(NAV!$D720:AB720&lt;&gt;"")),NAV!$D720:AB720),"")=""),0,'Daily AUM'!AC720-(IFERROR(LOOKUP(2,1/(('Daily AUM'!$D720:AB720&lt;&gt;"")*(NAV!$D720:AB720&lt;&gt;"")),'Daily AUM'!$D720:AB720),"")*(NAV!AC720/IFERROR(LOOKUP(2,1/(('Daily AUM'!$D720:AB720&lt;&gt;"")*(NAV!$D720:AB720&lt;&gt;"")),NAV!$D720:AB720),"")))),0))</f>
        <v>-0.28291493055564843</v>
      </c>
      <c r="AD720" s="2">
        <f>IF(OR('Daily AUM'!AD720="",NAV!AD720=""),0,IFERROR(IF(OR(IFERROR(LOOKUP(2,1/(('Daily AUM'!$D720:AC720&lt;&gt;"")*(NAV!$D720:AC720&lt;&gt;"")),'Daily AUM'!$D720:AC720),"")="",IFERROR(LOOKUP(2,1/(('Daily AUM'!$D720:AC720&lt;&gt;"")*(NAV!$D720:AC720&lt;&gt;"")),NAV!$D720:AC720),"")=""),0,'Daily AUM'!AD720-(IFERROR(LOOKUP(2,1/(('Daily AUM'!$D720:AC720&lt;&gt;"")*(NAV!$D720:AC720&lt;&gt;"")),'Daily AUM'!$D720:AC720),"")*(NAV!AD720/IFERROR(LOOKUP(2,1/(('Daily AUM'!$D720:AC720&lt;&gt;"")*(NAV!$D720:AC720&lt;&gt;"")),NAV!$D720:AC720),"")))),0))</f>
        <v>-0.27101153846149373</v>
      </c>
      <c r="AE720" s="2">
        <f>IF(OR('Daily AUM'!AE720="",NAV!AE720=""),0,IFERROR(IF(OR(IFERROR(LOOKUP(2,1/(('Daily AUM'!$D720:AD720&lt;&gt;"")*(NAV!$D720:AD720&lt;&gt;"")),'Daily AUM'!$D720:AD720),"")="",IFERROR(LOOKUP(2,1/(('Daily AUM'!$D720:AD720&lt;&gt;"")*(NAV!$D720:AD720&lt;&gt;"")),NAV!$D720:AD720),"")=""),0,'Daily AUM'!AE720-(IFERROR(LOOKUP(2,1/(('Daily AUM'!$D720:AD720&lt;&gt;"")*(NAV!$D720:AD720&lt;&gt;"")),'Daily AUM'!$D720:AD720),"")*(NAV!AE720/IFERROR(LOOKUP(2,1/(('Daily AUM'!$D720:AD720&lt;&gt;"")*(NAV!$D720:AD720&lt;&gt;"")),NAV!$D720:AD720),"")))),0))</f>
        <v>-0.20435954762950814</v>
      </c>
      <c r="AF720" s="2">
        <f>IF(OR('Daily AUM'!AF720="",NAV!AF720=""),0,IFERROR(IF(OR(IFERROR(LOOKUP(2,1/(('Daily AUM'!$D720:AE720&lt;&gt;"")*(NAV!$D720:AE720&lt;&gt;"")),'Daily AUM'!$D720:AE720),"")="",IFERROR(LOOKUP(2,1/(('Daily AUM'!$D720:AE720&lt;&gt;"")*(NAV!$D720:AE720&lt;&gt;"")),NAV!$D720:AE720),"")=""),0,'Daily AUM'!AF720-(IFERROR(LOOKUP(2,1/(('Daily AUM'!$D720:AE720&lt;&gt;"")*(NAV!$D720:AE720&lt;&gt;"")),'Daily AUM'!$D720:AE720),"")*(NAV!AF720/IFERROR(LOOKUP(2,1/(('Daily AUM'!$D720:AE720&lt;&gt;"")*(NAV!$D720:AE720&lt;&gt;"")),NAV!$D720:AE720),"")))),0))</f>
        <v>0.22430771264885152</v>
      </c>
      <c r="AG720" s="2">
        <f>IF(OR('Daily AUM'!AG720="",NAV!AG720=""),0,IFERROR(IF(OR(IFERROR(LOOKUP(2,1/(('Daily AUM'!$D720:AF720&lt;&gt;"")*(NAV!$D720:AF720&lt;&gt;"")),'Daily AUM'!$D720:AF720),"")="",IFERROR(LOOKUP(2,1/(('Daily AUM'!$D720:AF720&lt;&gt;"")*(NAV!$D720:AF720&lt;&gt;"")),NAV!$D720:AF720),"")=""),0,'Daily AUM'!AG720-(IFERROR(LOOKUP(2,1/(('Daily AUM'!$D720:AF720&lt;&gt;"")*(NAV!$D720:AF720&lt;&gt;"")),'Daily AUM'!$D720:AF720),"")*(NAV!AG720/IFERROR(LOOKUP(2,1/(('Daily AUM'!$D720:AF720&lt;&gt;"")*(NAV!$D720:AF720&lt;&gt;"")),NAV!$D720:AF720),"")))),0))</f>
        <v>0.21200000000004593</v>
      </c>
      <c r="AH720" s="2">
        <f>IF(OR('Daily AUM'!AH720="",NAV!AH720=""),0,IFERROR(IF(OR(IFERROR(LOOKUP(2,1/(('Daily AUM'!$D720:AG720&lt;&gt;"")*(NAV!$D720:AG720&lt;&gt;"")),'Daily AUM'!$D720:AG720),"")="",IFERROR(LOOKUP(2,1/(('Daily AUM'!$D720:AG720&lt;&gt;"")*(NAV!$D720:AG720&lt;&gt;"")),NAV!$D720:AG720),"")=""),0,'Daily AUM'!AH720-(IFERROR(LOOKUP(2,1/(('Daily AUM'!$D720:AG720&lt;&gt;"")*(NAV!$D720:AG720&lt;&gt;"")),'Daily AUM'!$D720:AG720),"")*(NAV!AH720/IFERROR(LOOKUP(2,1/(('Daily AUM'!$D720:AG720&lt;&gt;"")*(NAV!$D720:AG720&lt;&gt;"")),NAV!$D720:AG720),"")))),0))</f>
        <v>-0.15720152877702276</v>
      </c>
      <c r="AI720" s="2">
        <f>IF(OR('Daily AUM'!AI720="",NAV!AI720=""),0,IFERROR(IF(OR(IFERROR(LOOKUP(2,1/(('Daily AUM'!$D720:AH720&lt;&gt;"")*(NAV!$D720:AH720&lt;&gt;"")),'Daily AUM'!$D720:AH720),"")="",IFERROR(LOOKUP(2,1/(('Daily AUM'!$D720:AH720&lt;&gt;"")*(NAV!$D720:AH720&lt;&gt;"")),NAV!$D720:AH720),"")=""),0,'Daily AUM'!AI720-(IFERROR(LOOKUP(2,1/(('Daily AUM'!$D720:AH720&lt;&gt;"")*(NAV!$D720:AH720&lt;&gt;"")),'Daily AUM'!$D720:AH720),"")*(NAV!AI720/IFERROR(LOOKUP(2,1/(('Daily AUM'!$D720:AH720&lt;&gt;"")*(NAV!$D720:AH720&lt;&gt;"")),NAV!$D720:AH720),"")))),0))</f>
        <v>9.4350510884112282E-2</v>
      </c>
      <c r="AJ720" s="2">
        <f>IF(OR('Daily AUM'!AJ720="",NAV!AJ720=""),0,IFERROR(IF(OR(IFERROR(LOOKUP(2,1/(('Daily AUM'!$D720:AI720&lt;&gt;"")*(NAV!$D720:AI720&lt;&gt;"")),'Daily AUM'!$D720:AI720),"")="",IFERROR(LOOKUP(2,1/(('Daily AUM'!$D720:AI720&lt;&gt;"")*(NAV!$D720:AI720&lt;&gt;"")),NAV!$D720:AI720),"")=""),0,'Daily AUM'!AJ720-(IFERROR(LOOKUP(2,1/(('Daily AUM'!$D720:AI720&lt;&gt;"")*(NAV!$D720:AI720&lt;&gt;"")),'Daily AUM'!$D720:AI720),"")*(NAV!AJ720/IFERROR(LOOKUP(2,1/(('Daily AUM'!$D720:AI720&lt;&gt;"")*(NAV!$D720:AI720&lt;&gt;"")),NAV!$D720:AI720),"")))),0))</f>
        <v>0.23693885180233565</v>
      </c>
      <c r="AK720" s="2">
        <f>IF(OR('Daily AUM'!AK720="",NAV!AK720=""),0,IFERROR(IF(OR(IFERROR(LOOKUP(2,1/(('Daily AUM'!$D720:AJ720&lt;&gt;"")*(NAV!$D720:AJ720&lt;&gt;"")),'Daily AUM'!$D720:AJ720),"")="",IFERROR(LOOKUP(2,1/(('Daily AUM'!$D720:AJ720&lt;&gt;"")*(NAV!$D720:AJ720&lt;&gt;"")),NAV!$D720:AJ720),"")=""),0,'Daily AUM'!AK720-(IFERROR(LOOKUP(2,1/(('Daily AUM'!$D720:AJ720&lt;&gt;"")*(NAV!$D720:AJ720&lt;&gt;"")),'Daily AUM'!$D720:AJ720),"")*(NAV!AK720/IFERROR(LOOKUP(2,1/(('Daily AUM'!$D720:AJ720&lt;&gt;"")*(NAV!$D720:AJ720&lt;&gt;"")),NAV!$D720:AJ720),"")))),0))</f>
        <v>-0.12968520499100578</v>
      </c>
      <c r="AL720" s="2">
        <f>IF(OR('Daily AUM'!AL720="",NAV!AL720=""),0,IFERROR(IF(OR(IFERROR(LOOKUP(2,1/(('Daily AUM'!$D720:AK720&lt;&gt;"")*(NAV!$D720:AK720&lt;&gt;"")),'Daily AUM'!$D720:AK720),"")="",IFERROR(LOOKUP(2,1/(('Daily AUM'!$D720:AK720&lt;&gt;"")*(NAV!$D720:AK720&lt;&gt;"")),NAV!$D720:AK720),"")=""),0,'Daily AUM'!AL720-(IFERROR(LOOKUP(2,1/(('Daily AUM'!$D720:AK720&lt;&gt;"")*(NAV!$D720:AK720&lt;&gt;"")),'Daily AUM'!$D720:AK720),"")*(NAV!AL720/IFERROR(LOOKUP(2,1/(('Daily AUM'!$D720:AK720&lt;&gt;"")*(NAV!$D720:AK720&lt;&gt;"")),NAV!$D720:AK720),"")))),0))</f>
        <v>7.5953051224985302E-2</v>
      </c>
      <c r="AM720" s="2">
        <f>IF(OR('Daily AUM'!AM720="",NAV!AM720=""),0,IFERROR(IF(OR(IFERROR(LOOKUP(2,1/(('Daily AUM'!$D720:AL720&lt;&gt;"")*(NAV!$D720:AL720&lt;&gt;"")),'Daily AUM'!$D720:AL720),"")="",IFERROR(LOOKUP(2,1/(('Daily AUM'!$D720:AL720&lt;&gt;"")*(NAV!$D720:AL720&lt;&gt;"")),NAV!$D720:AL720),"")=""),0,'Daily AUM'!AM720-(IFERROR(LOOKUP(2,1/(('Daily AUM'!$D720:AL720&lt;&gt;"")*(NAV!$D720:AL720&lt;&gt;"")),'Daily AUM'!$D720:AL720),"")*(NAV!AM720/IFERROR(LOOKUP(2,1/(('Daily AUM'!$D720:AL720&lt;&gt;"")*(NAV!$D720:AL720&lt;&gt;"")),NAV!$D720:AL720),"")))),0))</f>
        <v>7.171659272398756E-2</v>
      </c>
      <c r="AN720" s="2">
        <f>IF(OR('Daily AUM'!AN720="",NAV!AN720=""),0,IFERROR(IF(OR(IFERROR(LOOKUP(2,1/(('Daily AUM'!$D720:AM720&lt;&gt;"")*(NAV!$D720:AM720&lt;&gt;"")),'Daily AUM'!$D720:AM720),"")="",IFERROR(LOOKUP(2,1/(('Daily AUM'!$D720:AM720&lt;&gt;"")*(NAV!$D720:AM720&lt;&gt;"")),NAV!$D720:AM720),"")=""),0,'Daily AUM'!AN720-(IFERROR(LOOKUP(2,1/(('Daily AUM'!$D720:AM720&lt;&gt;"")*(NAV!$D720:AM720&lt;&gt;"")),'Daily AUM'!$D720:AM720),"")*(NAV!AN720/IFERROR(LOOKUP(2,1/(('Daily AUM'!$D720:AM720&lt;&gt;"")*(NAV!$D720:AM720&lt;&gt;"")),NAV!$D720:AM720),"")))),0))</f>
        <v>0.14082835622502898</v>
      </c>
      <c r="AO720" s="2">
        <f>IF(OR('Daily AUM'!AO720="",NAV!AO720=""),0,IFERROR(IF(OR(IFERROR(LOOKUP(2,1/(('Daily AUM'!$D720:AN720&lt;&gt;"")*(NAV!$D720:AN720&lt;&gt;"")),'Daily AUM'!$D720:AN720),"")="",IFERROR(LOOKUP(2,1/(('Daily AUM'!$D720:AN720&lt;&gt;"")*(NAV!$D720:AN720&lt;&gt;"")),NAV!$D720:AN720),"")=""),0,'Daily AUM'!AO720-(IFERROR(LOOKUP(2,1/(('Daily AUM'!$D720:AN720&lt;&gt;"")*(NAV!$D720:AN720&lt;&gt;"")),'Daily AUM'!$D720:AN720),"")*(NAV!AO720/IFERROR(LOOKUP(2,1/(('Daily AUM'!$D720:AN720&lt;&gt;"")*(NAV!$D720:AN720&lt;&gt;"")),NAV!$D720:AN720),"")))),0))</f>
        <v>-0.11591110128262017</v>
      </c>
      <c r="AP720" s="2">
        <f>IF(OR('Daily AUM'!AP720="",NAV!AP720=""),0,IFERROR(IF(OR(IFERROR(LOOKUP(2,1/(('Daily AUM'!$D720:AO720&lt;&gt;"")*(NAV!$D720:AO720&lt;&gt;"")),'Daily AUM'!$D720:AO720),"")="",IFERROR(LOOKUP(2,1/(('Daily AUM'!$D720:AO720&lt;&gt;"")*(NAV!$D720:AO720&lt;&gt;"")),NAV!$D720:AO720),"")=""),0,'Daily AUM'!AP720-(IFERROR(LOOKUP(2,1/(('Daily AUM'!$D720:AO720&lt;&gt;"")*(NAV!$D720:AO720&lt;&gt;"")),'Daily AUM'!$D720:AO720),"")*(NAV!AP720/IFERROR(LOOKUP(2,1/(('Daily AUM'!$D720:AO720&lt;&gt;"")*(NAV!$D720:AO720&lt;&gt;"")),NAV!$D720:AO720),"")))),0))</f>
        <v>0.14985087260038199</v>
      </c>
      <c r="AQ720" s="2">
        <f>IF(OR('Daily AUM'!AQ720="",NAV!AQ720=""),0,IFERROR(IF(OR(IFERROR(LOOKUP(2,1/(('Daily AUM'!$D720:AP720&lt;&gt;"")*(NAV!$D720:AP720&lt;&gt;"")),'Daily AUM'!$D720:AP720),"")="",IFERROR(LOOKUP(2,1/(('Daily AUM'!$D720:AP720&lt;&gt;"")*(NAV!$D720:AP720&lt;&gt;"")),NAV!$D720:AP720),"")=""),0,'Daily AUM'!AQ720-(IFERROR(LOOKUP(2,1/(('Daily AUM'!$D720:AP720&lt;&gt;"")*(NAV!$D720:AP720&lt;&gt;"")),'Daily AUM'!$D720:AP720),"")*(NAV!AQ720/IFERROR(LOOKUP(2,1/(('Daily AUM'!$D720:AP720&lt;&gt;"")*(NAV!$D720:AP720&lt;&gt;"")),NAV!$D720:AP720),"")))),0))</f>
        <v>-0.65429224024546784</v>
      </c>
      <c r="AR720" s="2">
        <f>IF(OR('Daily AUM'!AR720="",NAV!AR720=""),0,IFERROR(IF(OR(IFERROR(LOOKUP(2,1/(('Daily AUM'!$D720:AQ720&lt;&gt;"")*(NAV!$D720:AQ720&lt;&gt;"")),'Daily AUM'!$D720:AQ720),"")="",IFERROR(LOOKUP(2,1/(('Daily AUM'!$D720:AQ720&lt;&gt;"")*(NAV!$D720:AQ720&lt;&gt;"")),NAV!$D720:AQ720),"")=""),0,'Daily AUM'!AR720-(IFERROR(LOOKUP(2,1/(('Daily AUM'!$D720:AQ720&lt;&gt;"")*(NAV!$D720:AQ720&lt;&gt;"")),'Daily AUM'!$D720:AQ720),"")*(NAV!AR720/IFERROR(LOOKUP(2,1/(('Daily AUM'!$D720:AQ720&lt;&gt;"")*(NAV!$D720:AQ720&lt;&gt;"")),NAV!$D720:AQ720),"")))),0))</f>
        <v>2.9799300699266951E-2</v>
      </c>
      <c r="AS720" s="2">
        <f t="shared" si="22"/>
        <v>2.067317557202216</v>
      </c>
      <c r="AT720" s="2">
        <f t="shared" si="23"/>
        <v>-0.3123922737361795</v>
      </c>
    </row>
    <row r="721" spans="1:46" x14ac:dyDescent="0.2">
      <c r="A721" t="s">
        <v>795</v>
      </c>
      <c r="B721" t="s">
        <v>782</v>
      </c>
      <c r="C721" t="s">
        <v>48</v>
      </c>
      <c r="D721" s="2">
        <f>0</f>
        <v>0</v>
      </c>
      <c r="E721" s="2">
        <f>IF(OR('Daily AUM'!E721="",NAV!E721=""),0,IFERROR(IF(OR(IFERROR(LOOKUP(2,1/(('Daily AUM'!$D721:D721&lt;&gt;"")*(NAV!$D721:D721&lt;&gt;"")),'Daily AUM'!$D721:D721),"")="",IFERROR(LOOKUP(2,1/(('Daily AUM'!$D721:D721&lt;&gt;"")*(NAV!$D721:D721&lt;&gt;"")),NAV!$D721:D721),"")=""),0,'Daily AUM'!E721-(IFERROR(LOOKUP(2,1/(('Daily AUM'!$D721:D721&lt;&gt;"")*(NAV!$D721:D721&lt;&gt;"")),'Daily AUM'!$D721:D721),"")*(NAV!E721/IFERROR(LOOKUP(2,1/(('Daily AUM'!$D721:D721&lt;&gt;"")*(NAV!$D721:D721&lt;&gt;"")),NAV!$D721:D721),"")))),0))</f>
        <v>0.18900000000007822</v>
      </c>
      <c r="F721" s="2">
        <f>IF(OR('Daily AUM'!F721="",NAV!F721=""),0,IFERROR(IF(OR(IFERROR(LOOKUP(2,1/(('Daily AUM'!$D721:E721&lt;&gt;"")*(NAV!$D721:E721&lt;&gt;"")),'Daily AUM'!$D721:E721),"")="",IFERROR(LOOKUP(2,1/(('Daily AUM'!$D721:E721&lt;&gt;"")*(NAV!$D721:E721&lt;&gt;"")),NAV!$D721:E721),"")=""),0,'Daily AUM'!F721-(IFERROR(LOOKUP(2,1/(('Daily AUM'!$D721:E721&lt;&gt;"")*(NAV!$D721:E721&lt;&gt;"")),'Daily AUM'!$D721:E721),"")*(NAV!F721/IFERROR(LOOKUP(2,1/(('Daily AUM'!$D721:E721&lt;&gt;"")*(NAV!$D721:E721&lt;&gt;"")),NAV!$D721:E721),"")))),0))</f>
        <v>-3.7376085458390662E-2</v>
      </c>
      <c r="G721" s="2">
        <f>IF(OR('Daily AUM'!G721="",NAV!G721=""),0,IFERROR(IF(OR(IFERROR(LOOKUP(2,1/(('Daily AUM'!$D721:F721&lt;&gt;"")*(NAV!$D721:F721&lt;&gt;"")),'Daily AUM'!$D721:F721),"")="",IFERROR(LOOKUP(2,1/(('Daily AUM'!$D721:F721&lt;&gt;"")*(NAV!$D721:F721&lt;&gt;"")),NAV!$D721:F721),"")=""),0,'Daily AUM'!G721-(IFERROR(LOOKUP(2,1/(('Daily AUM'!$D721:F721&lt;&gt;"")*(NAV!$D721:F721&lt;&gt;"")),'Daily AUM'!$D721:F721),"")*(NAV!G721/IFERROR(LOOKUP(2,1/(('Daily AUM'!$D721:F721&lt;&gt;"")*(NAV!$D721:F721&lt;&gt;"")),NAV!$D721:F721),"")))),0))</f>
        <v>15.188343501805321</v>
      </c>
      <c r="H721" s="2">
        <f>IF(OR('Daily AUM'!H721="",NAV!H721=""),0,IFERROR(IF(OR(IFERROR(LOOKUP(2,1/(('Daily AUM'!$D721:G721&lt;&gt;"")*(NAV!$D721:G721&lt;&gt;"")),'Daily AUM'!$D721:G721),"")="",IFERROR(LOOKUP(2,1/(('Daily AUM'!$D721:G721&lt;&gt;"")*(NAV!$D721:G721&lt;&gt;"")),NAV!$D721:G721),"")=""),0,'Daily AUM'!H721-(IFERROR(LOOKUP(2,1/(('Daily AUM'!$D721:G721&lt;&gt;"")*(NAV!$D721:G721&lt;&gt;"")),'Daily AUM'!$D721:G721),"")*(NAV!H721/IFERROR(LOOKUP(2,1/(('Daily AUM'!$D721:G721&lt;&gt;"")*(NAV!$D721:G721&lt;&gt;"")),NAV!$D721:G721),"")))),0))</f>
        <v>1.05776746823949</v>
      </c>
      <c r="I721" s="2">
        <f>IF(OR('Daily AUM'!I721="",NAV!I721=""),0,IFERROR(IF(OR(IFERROR(LOOKUP(2,1/(('Daily AUM'!$D721:H721&lt;&gt;"")*(NAV!$D721:H721&lt;&gt;"")),'Daily AUM'!$D721:H721),"")="",IFERROR(LOOKUP(2,1/(('Daily AUM'!$D721:H721&lt;&gt;"")*(NAV!$D721:H721&lt;&gt;"")),NAV!$D721:H721),"")=""),0,'Daily AUM'!I721-(IFERROR(LOOKUP(2,1/(('Daily AUM'!$D721:H721&lt;&gt;"")*(NAV!$D721:H721&lt;&gt;"")),'Daily AUM'!$D721:H721),"")*(NAV!I721/IFERROR(LOOKUP(2,1/(('Daily AUM'!$D721:H721&lt;&gt;"")*(NAV!$D721:H721&lt;&gt;"")),NAV!$D721:H721),"")))),0))</f>
        <v>2.1190382135664549</v>
      </c>
      <c r="J721" s="2">
        <f>IF(OR('Daily AUM'!J721="",NAV!J721=""),0,IFERROR(IF(OR(IFERROR(LOOKUP(2,1/(('Daily AUM'!$D721:I721&lt;&gt;"")*(NAV!$D721:I721&lt;&gt;"")),'Daily AUM'!$D721:I721),"")="",IFERROR(LOOKUP(2,1/(('Daily AUM'!$D721:I721&lt;&gt;"")*(NAV!$D721:I721&lt;&gt;"")),NAV!$D721:I721),"")=""),0,'Daily AUM'!J721-(IFERROR(LOOKUP(2,1/(('Daily AUM'!$D721:I721&lt;&gt;"")*(NAV!$D721:I721&lt;&gt;"")),'Daily AUM'!$D721:I721),"")*(NAV!J721/IFERROR(LOOKUP(2,1/(('Daily AUM'!$D721:I721&lt;&gt;"")*(NAV!$D721:I721&lt;&gt;"")),NAV!$D721:I721),"")))),0))</f>
        <v>0.6510295312496055</v>
      </c>
      <c r="K721" s="2">
        <f>IF(OR('Daily AUM'!K721="",NAV!K721=""),0,IFERROR(IF(OR(IFERROR(LOOKUP(2,1/(('Daily AUM'!$D721:J721&lt;&gt;"")*(NAV!$D721:J721&lt;&gt;"")),'Daily AUM'!$D721:J721),"")="",IFERROR(LOOKUP(2,1/(('Daily AUM'!$D721:J721&lt;&gt;"")*(NAV!$D721:J721&lt;&gt;"")),NAV!$D721:J721),"")=""),0,'Daily AUM'!K721-(IFERROR(LOOKUP(2,1/(('Daily AUM'!$D721:J721&lt;&gt;"")*(NAV!$D721:J721&lt;&gt;"")),'Daily AUM'!$D721:J721),"")*(NAV!K721/IFERROR(LOOKUP(2,1/(('Daily AUM'!$D721:J721&lt;&gt;"")*(NAV!$D721:J721&lt;&gt;"")),NAV!$D721:J721),"")))),0))</f>
        <v>0.80449020784249115</v>
      </c>
      <c r="L721" s="2">
        <f>IF(OR('Daily AUM'!L721="",NAV!L721=""),0,IFERROR(IF(OR(IFERROR(LOOKUP(2,1/(('Daily AUM'!$D721:K721&lt;&gt;"")*(NAV!$D721:K721&lt;&gt;"")),'Daily AUM'!$D721:K721),"")="",IFERROR(LOOKUP(2,1/(('Daily AUM'!$D721:K721&lt;&gt;"")*(NAV!$D721:K721&lt;&gt;"")),NAV!$D721:K721),"")=""),0,'Daily AUM'!L721-(IFERROR(LOOKUP(2,1/(('Daily AUM'!$D721:K721&lt;&gt;"")*(NAV!$D721:K721&lt;&gt;"")),'Daily AUM'!$D721:K721),"")*(NAV!L721/IFERROR(LOOKUP(2,1/(('Daily AUM'!$D721:K721&lt;&gt;"")*(NAV!$D721:K721&lt;&gt;"")),NAV!$D721:K721),"")))),0))</f>
        <v>1.6356697255575909</v>
      </c>
      <c r="M721" s="2">
        <f>IF(OR('Daily AUM'!M721="",NAV!M721=""),0,IFERROR(IF(OR(IFERROR(LOOKUP(2,1/(('Daily AUM'!$D721:L721&lt;&gt;"")*(NAV!$D721:L721&lt;&gt;"")),'Daily AUM'!$D721:L721),"")="",IFERROR(LOOKUP(2,1/(('Daily AUM'!$D721:L721&lt;&gt;"")*(NAV!$D721:L721&lt;&gt;"")),NAV!$D721:L721),"")=""),0,'Daily AUM'!M721-(IFERROR(LOOKUP(2,1/(('Daily AUM'!$D721:L721&lt;&gt;"")*(NAV!$D721:L721&lt;&gt;"")),'Daily AUM'!$D721:L721),"")*(NAV!M721/IFERROR(LOOKUP(2,1/(('Daily AUM'!$D721:L721&lt;&gt;"")*(NAV!$D721:L721&lt;&gt;"")),NAV!$D721:L721),"")))),0))</f>
        <v>2.7982585191416547</v>
      </c>
      <c r="N721" s="2">
        <f>IF(OR('Daily AUM'!N721="",NAV!N721=""),0,IFERROR(IF(OR(IFERROR(LOOKUP(2,1/(('Daily AUM'!$D721:M721&lt;&gt;"")*(NAV!$D721:M721&lt;&gt;"")),'Daily AUM'!$D721:M721),"")="",IFERROR(LOOKUP(2,1/(('Daily AUM'!$D721:M721&lt;&gt;"")*(NAV!$D721:M721&lt;&gt;"")),NAV!$D721:M721),"")=""),0,'Daily AUM'!N721-(IFERROR(LOOKUP(2,1/(('Daily AUM'!$D721:M721&lt;&gt;"")*(NAV!$D721:M721&lt;&gt;"")),'Daily AUM'!$D721:M721),"")*(NAV!N721/IFERROR(LOOKUP(2,1/(('Daily AUM'!$D721:M721&lt;&gt;"")*(NAV!$D721:M721&lt;&gt;"")),NAV!$D721:M721),"")))),0))</f>
        <v>0.55460355781428916</v>
      </c>
      <c r="O721" s="2">
        <f>IF(OR('Daily AUM'!O721="",NAV!O721=""),0,IFERROR(IF(OR(IFERROR(LOOKUP(2,1/(('Daily AUM'!$D721:N721&lt;&gt;"")*(NAV!$D721:N721&lt;&gt;"")),'Daily AUM'!$D721:N721),"")="",IFERROR(LOOKUP(2,1/(('Daily AUM'!$D721:N721&lt;&gt;"")*(NAV!$D721:N721&lt;&gt;"")),NAV!$D721:N721),"")=""),0,'Daily AUM'!O721-(IFERROR(LOOKUP(2,1/(('Daily AUM'!$D721:N721&lt;&gt;"")*(NAV!$D721:N721&lt;&gt;"")),'Daily AUM'!$D721:N721),"")*(NAV!O721/IFERROR(LOOKUP(2,1/(('Daily AUM'!$D721:N721&lt;&gt;"")*(NAV!$D721:N721&lt;&gt;"")),NAV!$D721:N721),"")))),0))</f>
        <v>2.5061885297186564</v>
      </c>
      <c r="P721" s="2">
        <f>IF(OR('Daily AUM'!P721="",NAV!P721=""),0,IFERROR(IF(OR(IFERROR(LOOKUP(2,1/(('Daily AUM'!$D721:O721&lt;&gt;"")*(NAV!$D721:O721&lt;&gt;"")),'Daily AUM'!$D721:O721),"")="",IFERROR(LOOKUP(2,1/(('Daily AUM'!$D721:O721&lt;&gt;"")*(NAV!$D721:O721&lt;&gt;"")),NAV!$D721:O721),"")=""),0,'Daily AUM'!P721-(IFERROR(LOOKUP(2,1/(('Daily AUM'!$D721:O721&lt;&gt;"")*(NAV!$D721:O721&lt;&gt;"")),'Daily AUM'!$D721:O721),"")*(NAV!P721/IFERROR(LOOKUP(2,1/(('Daily AUM'!$D721:O721&lt;&gt;"")*(NAV!$D721:O721&lt;&gt;"")),NAV!$D721:O721),"")))),0))</f>
        <v>2.8391061317815911</v>
      </c>
      <c r="Q721" s="2">
        <f>IF(OR('Daily AUM'!Q721="",NAV!Q721=""),0,IFERROR(IF(OR(IFERROR(LOOKUP(2,1/(('Daily AUM'!$D721:P721&lt;&gt;"")*(NAV!$D721:P721&lt;&gt;"")),'Daily AUM'!$D721:P721),"")="",IFERROR(LOOKUP(2,1/(('Daily AUM'!$D721:P721&lt;&gt;"")*(NAV!$D721:P721&lt;&gt;"")),NAV!$D721:P721),"")=""),0,'Daily AUM'!Q721-(IFERROR(LOOKUP(2,1/(('Daily AUM'!$D721:P721&lt;&gt;"")*(NAV!$D721:P721&lt;&gt;"")),'Daily AUM'!$D721:P721),"")*(NAV!Q721/IFERROR(LOOKUP(2,1/(('Daily AUM'!$D721:P721&lt;&gt;"")*(NAV!$D721:P721&lt;&gt;"")),NAV!$D721:P721),"")))),0))</f>
        <v>0.64929459403879264</v>
      </c>
      <c r="R721" s="2">
        <f>IF(OR('Daily AUM'!R721="",NAV!R721=""),0,IFERROR(IF(OR(IFERROR(LOOKUP(2,1/(('Daily AUM'!$D721:Q721&lt;&gt;"")*(NAV!$D721:Q721&lt;&gt;"")),'Daily AUM'!$D721:Q721),"")="",IFERROR(LOOKUP(2,1/(('Daily AUM'!$D721:Q721&lt;&gt;"")*(NAV!$D721:Q721&lt;&gt;"")),NAV!$D721:Q721),"")=""),0,'Daily AUM'!R721-(IFERROR(LOOKUP(2,1/(('Daily AUM'!$D721:Q721&lt;&gt;"")*(NAV!$D721:Q721&lt;&gt;"")),'Daily AUM'!$D721:Q721),"")*(NAV!R721/IFERROR(LOOKUP(2,1/(('Daily AUM'!$D721:Q721&lt;&gt;"")*(NAV!$D721:Q721&lt;&gt;"")),NAV!$D721:Q721),"")))),0))</f>
        <v>1.3120992619924436</v>
      </c>
      <c r="S721" s="2">
        <f>IF(OR('Daily AUM'!S721="",NAV!S721=""),0,IFERROR(IF(OR(IFERROR(LOOKUP(2,1/(('Daily AUM'!$D721:R721&lt;&gt;"")*(NAV!$D721:R721&lt;&gt;"")),'Daily AUM'!$D721:R721),"")="",IFERROR(LOOKUP(2,1/(('Daily AUM'!$D721:R721&lt;&gt;"")*(NAV!$D721:R721&lt;&gt;"")),NAV!$D721:R721),"")=""),0,'Daily AUM'!S721-(IFERROR(LOOKUP(2,1/(('Daily AUM'!$D721:R721&lt;&gt;"")*(NAV!$D721:R721&lt;&gt;"")),'Daily AUM'!$D721:R721),"")*(NAV!S721/IFERROR(LOOKUP(2,1/(('Daily AUM'!$D721:R721&lt;&gt;"")*(NAV!$D721:R721&lt;&gt;"")),NAV!$D721:R721),"")))),0))</f>
        <v>0.31334459156664707</v>
      </c>
      <c r="T721" s="2">
        <f>IF(OR('Daily AUM'!T721="",NAV!T721=""),0,IFERROR(IF(OR(IFERROR(LOOKUP(2,1/(('Daily AUM'!$D721:S721&lt;&gt;"")*(NAV!$D721:S721&lt;&gt;"")),'Daily AUM'!$D721:S721),"")="",IFERROR(LOOKUP(2,1/(('Daily AUM'!$D721:S721&lt;&gt;"")*(NAV!$D721:S721&lt;&gt;"")),NAV!$D721:S721),"")=""),0,'Daily AUM'!T721-(IFERROR(LOOKUP(2,1/(('Daily AUM'!$D721:S721&lt;&gt;"")*(NAV!$D721:S721&lt;&gt;"")),'Daily AUM'!$D721:S721),"")*(NAV!T721/IFERROR(LOOKUP(2,1/(('Daily AUM'!$D721:S721&lt;&gt;"")*(NAV!$D721:S721&lt;&gt;"")),NAV!$D721:S721),"")))),0))</f>
        <v>2.7446815415942183E-2</v>
      </c>
      <c r="U721" s="2">
        <f>IF(OR('Daily AUM'!U721="",NAV!U721=""),0,IFERROR(IF(OR(IFERROR(LOOKUP(2,1/(('Daily AUM'!$D721:T721&lt;&gt;"")*(NAV!$D721:T721&lt;&gt;"")),'Daily AUM'!$D721:T721),"")="",IFERROR(LOOKUP(2,1/(('Daily AUM'!$D721:T721&lt;&gt;"")*(NAV!$D721:T721&lt;&gt;"")),NAV!$D721:T721),"")=""),0,'Daily AUM'!U721-(IFERROR(LOOKUP(2,1/(('Daily AUM'!$D721:T721&lt;&gt;"")*(NAV!$D721:T721&lt;&gt;"")),'Daily AUM'!$D721:T721),"")*(NAV!U721/IFERROR(LOOKUP(2,1/(('Daily AUM'!$D721:T721&lt;&gt;"")*(NAV!$D721:T721&lt;&gt;"")),NAV!$D721:T721),"")))),0))</f>
        <v>0.33215101874475295</v>
      </c>
      <c r="V721" s="2">
        <f>IF(OR('Daily AUM'!V721="",NAV!V721=""),0,IFERROR(IF(OR(IFERROR(LOOKUP(2,1/(('Daily AUM'!$D721:U721&lt;&gt;"")*(NAV!$D721:U721&lt;&gt;"")),'Daily AUM'!$D721:U721),"")="",IFERROR(LOOKUP(2,1/(('Daily AUM'!$D721:U721&lt;&gt;"")*(NAV!$D721:U721&lt;&gt;"")),NAV!$D721:U721),"")=""),0,'Daily AUM'!V721-(IFERROR(LOOKUP(2,1/(('Daily AUM'!$D721:U721&lt;&gt;"")*(NAV!$D721:U721&lt;&gt;"")),'Daily AUM'!$D721:U721),"")*(NAV!V721/IFERROR(LOOKUP(2,1/(('Daily AUM'!$D721:U721&lt;&gt;"")*(NAV!$D721:U721&lt;&gt;"")),NAV!$D721:U721),"")))),0))</f>
        <v>0.75929131508542014</v>
      </c>
      <c r="W721" s="2">
        <f>IF(OR('Daily AUM'!W721="",NAV!W721=""),0,IFERROR(IF(OR(IFERROR(LOOKUP(2,1/(('Daily AUM'!$D721:V721&lt;&gt;"")*(NAV!$D721:V721&lt;&gt;"")),'Daily AUM'!$D721:V721),"")="",IFERROR(LOOKUP(2,1/(('Daily AUM'!$D721:V721&lt;&gt;"")*(NAV!$D721:V721&lt;&gt;"")),NAV!$D721:V721),"")=""),0,'Daily AUM'!W721-(IFERROR(LOOKUP(2,1/(('Daily AUM'!$D721:V721&lt;&gt;"")*(NAV!$D721:V721&lt;&gt;"")),'Daily AUM'!$D721:V721),"")*(NAV!W721/IFERROR(LOOKUP(2,1/(('Daily AUM'!$D721:V721&lt;&gt;"")*(NAV!$D721:V721&lt;&gt;"")),NAV!$D721:V721),"")))),0))</f>
        <v>2.001183384301612</v>
      </c>
      <c r="X721" s="2">
        <f>IF(OR('Daily AUM'!X721="",NAV!X721=""),0,IFERROR(IF(OR(IFERROR(LOOKUP(2,1/(('Daily AUM'!$D721:W721&lt;&gt;"")*(NAV!$D721:W721&lt;&gt;"")),'Daily AUM'!$D721:W721),"")="",IFERROR(LOOKUP(2,1/(('Daily AUM'!$D721:W721&lt;&gt;"")*(NAV!$D721:W721&lt;&gt;"")),NAV!$D721:W721),"")=""),0,'Daily AUM'!X721-(IFERROR(LOOKUP(2,1/(('Daily AUM'!$D721:W721&lt;&gt;"")*(NAV!$D721:W721&lt;&gt;"")),'Daily AUM'!$D721:W721),"")*(NAV!X721/IFERROR(LOOKUP(2,1/(('Daily AUM'!$D721:W721&lt;&gt;"")*(NAV!$D721:W721&lt;&gt;"")),NAV!$D721:W721),"")))),0))</f>
        <v>0.35908156013874759</v>
      </c>
      <c r="Y721" s="2">
        <f>IF(OR('Daily AUM'!Y721="",NAV!Y721=""),0,IFERROR(IF(OR(IFERROR(LOOKUP(2,1/(('Daily AUM'!$D721:X721&lt;&gt;"")*(NAV!$D721:X721&lt;&gt;"")),'Daily AUM'!$D721:X721),"")="",IFERROR(LOOKUP(2,1/(('Daily AUM'!$D721:X721&lt;&gt;"")*(NAV!$D721:X721&lt;&gt;"")),NAV!$D721:X721),"")=""),0,'Daily AUM'!Y721-(IFERROR(LOOKUP(2,1/(('Daily AUM'!$D721:X721&lt;&gt;"")*(NAV!$D721:X721&lt;&gt;"")),'Daily AUM'!$D721:X721),"")*(NAV!Y721/IFERROR(LOOKUP(2,1/(('Daily AUM'!$D721:X721&lt;&gt;"")*(NAV!$D721:X721&lt;&gt;"")),NAV!$D721:X721),"")))),0))</f>
        <v>0.259898872257736</v>
      </c>
      <c r="Z721" s="2">
        <f>IF(OR('Daily AUM'!Z721="",NAV!Z721=""),0,IFERROR(IF(OR(IFERROR(LOOKUP(2,1/(('Daily AUM'!$D721:Y721&lt;&gt;"")*(NAV!$D721:Y721&lt;&gt;"")),'Daily AUM'!$D721:Y721),"")="",IFERROR(LOOKUP(2,1/(('Daily AUM'!$D721:Y721&lt;&gt;"")*(NAV!$D721:Y721&lt;&gt;"")),NAV!$D721:Y721),"")=""),0,'Daily AUM'!Z721-(IFERROR(LOOKUP(2,1/(('Daily AUM'!$D721:Y721&lt;&gt;"")*(NAV!$D721:Y721&lt;&gt;"")),'Daily AUM'!$D721:Y721),"")*(NAV!Z721/IFERROR(LOOKUP(2,1/(('Daily AUM'!$D721:Y721&lt;&gt;"")*(NAV!$D721:Y721&lt;&gt;"")),NAV!$D721:Y721),"")))),0))</f>
        <v>2.5398266614047316E-3</v>
      </c>
      <c r="AA721" s="2">
        <f>IF(OR('Daily AUM'!AA721="",NAV!AA721=""),0,IFERROR(IF(OR(IFERROR(LOOKUP(2,1/(('Daily AUM'!$D721:Z721&lt;&gt;"")*(NAV!$D721:Z721&lt;&gt;"")),'Daily AUM'!$D721:Z721),"")="",IFERROR(LOOKUP(2,1/(('Daily AUM'!$D721:Z721&lt;&gt;"")*(NAV!$D721:Z721&lt;&gt;"")),NAV!$D721:Z721),"")=""),0,'Daily AUM'!AA721-(IFERROR(LOOKUP(2,1/(('Daily AUM'!$D721:Z721&lt;&gt;"")*(NAV!$D721:Z721&lt;&gt;"")),'Daily AUM'!$D721:Z721),"")*(NAV!AA721/IFERROR(LOOKUP(2,1/(('Daily AUM'!$D721:Z721&lt;&gt;"")*(NAV!$D721:Z721&lt;&gt;"")),NAV!$D721:Z721),"")))),0))</f>
        <v>1.2690940094046255</v>
      </c>
      <c r="AB721" s="2">
        <f>IF(OR('Daily AUM'!AB721="",NAV!AB721=""),0,IFERROR(IF(OR(IFERROR(LOOKUP(2,1/(('Daily AUM'!$D721:AA721&lt;&gt;"")*(NAV!$D721:AA721&lt;&gt;"")),'Daily AUM'!$D721:AA721),"")="",IFERROR(LOOKUP(2,1/(('Daily AUM'!$D721:AA721&lt;&gt;"")*(NAV!$D721:AA721&lt;&gt;"")),NAV!$D721:AA721),"")=""),0,'Daily AUM'!AB721-(IFERROR(LOOKUP(2,1/(('Daily AUM'!$D721:AA721&lt;&gt;"")*(NAV!$D721:AA721&lt;&gt;"")),'Daily AUM'!$D721:AA721),"")*(NAV!AB721/IFERROR(LOOKUP(2,1/(('Daily AUM'!$D721:AA721&lt;&gt;"")*(NAV!$D721:AA721&lt;&gt;"")),NAV!$D721:AA721),"")))),0))</f>
        <v>1.6510721100917181</v>
      </c>
      <c r="AC721" s="2">
        <f>IF(OR('Daily AUM'!AC721="",NAV!AC721=""),0,IFERROR(IF(OR(IFERROR(LOOKUP(2,1/(('Daily AUM'!$D721:AB721&lt;&gt;"")*(NAV!$D721:AB721&lt;&gt;"")),'Daily AUM'!$D721:AB721),"")="",IFERROR(LOOKUP(2,1/(('Daily AUM'!$D721:AB721&lt;&gt;"")*(NAV!$D721:AB721&lt;&gt;"")),NAV!$D721:AB721),"")=""),0,'Daily AUM'!AC721-(IFERROR(LOOKUP(2,1/(('Daily AUM'!$D721:AB721&lt;&gt;"")*(NAV!$D721:AB721&lt;&gt;"")),'Daily AUM'!$D721:AB721),"")*(NAV!AC721/IFERROR(LOOKUP(2,1/(('Daily AUM'!$D721:AB721&lt;&gt;"")*(NAV!$D721:AB721&lt;&gt;"")),NAV!$D721:AB721),"")))),0))</f>
        <v>0.57404909747288002</v>
      </c>
      <c r="AD721" s="2">
        <f>IF(OR('Daily AUM'!AD721="",NAV!AD721=""),0,IFERROR(IF(OR(IFERROR(LOOKUP(2,1/(('Daily AUM'!$D721:AC721&lt;&gt;"")*(NAV!$D721:AC721&lt;&gt;"")),'Daily AUM'!$D721:AC721),"")="",IFERROR(LOOKUP(2,1/(('Daily AUM'!$D721:AC721&lt;&gt;"")*(NAV!$D721:AC721&lt;&gt;"")),NAV!$D721:AC721),"")=""),0,'Daily AUM'!AD721-(IFERROR(LOOKUP(2,1/(('Daily AUM'!$D721:AC721&lt;&gt;"")*(NAV!$D721:AC721&lt;&gt;"")),'Daily AUM'!$D721:AC721),"")*(NAV!AD721/IFERROR(LOOKUP(2,1/(('Daily AUM'!$D721:AC721&lt;&gt;"")*(NAV!$D721:AC721&lt;&gt;"")),NAV!$D721:AC721),"")))),0))</f>
        <v>0.38047784158425202</v>
      </c>
      <c r="AE721" s="2">
        <f>IF(OR('Daily AUM'!AE721="",NAV!AE721=""),0,IFERROR(IF(OR(IFERROR(LOOKUP(2,1/(('Daily AUM'!$D721:AD721&lt;&gt;"")*(NAV!$D721:AD721&lt;&gt;"")),'Daily AUM'!$D721:AD721),"")="",IFERROR(LOOKUP(2,1/(('Daily AUM'!$D721:AD721&lt;&gt;"")*(NAV!$D721:AD721&lt;&gt;"")),NAV!$D721:AD721),"")=""),0,'Daily AUM'!AE721-(IFERROR(LOOKUP(2,1/(('Daily AUM'!$D721:AD721&lt;&gt;"")*(NAV!$D721:AD721&lt;&gt;"")),'Daily AUM'!$D721:AD721),"")*(NAV!AE721/IFERROR(LOOKUP(2,1/(('Daily AUM'!$D721:AD721&lt;&gt;"")*(NAV!$D721:AD721&lt;&gt;"")),NAV!$D721:AD721),"")))),0))</f>
        <v>1.0111383700177612</v>
      </c>
      <c r="AF721" s="2">
        <f>IF(OR('Daily AUM'!AF721="",NAV!AF721=""),0,IFERROR(IF(OR(IFERROR(LOOKUP(2,1/(('Daily AUM'!$D721:AE721&lt;&gt;"")*(NAV!$D721:AE721&lt;&gt;"")),'Daily AUM'!$D721:AE721),"")="",IFERROR(LOOKUP(2,1/(('Daily AUM'!$D721:AE721&lt;&gt;"")*(NAV!$D721:AE721&lt;&gt;"")),NAV!$D721:AE721),"")=""),0,'Daily AUM'!AF721-(IFERROR(LOOKUP(2,1/(('Daily AUM'!$D721:AE721&lt;&gt;"")*(NAV!$D721:AE721&lt;&gt;"")),'Daily AUM'!$D721:AE721),"")*(NAV!AF721/IFERROR(LOOKUP(2,1/(('Daily AUM'!$D721:AE721&lt;&gt;"")*(NAV!$D721:AE721&lt;&gt;"")),NAV!$D721:AE721),"")))),0))</f>
        <v>4.0531078031212928</v>
      </c>
      <c r="AG721" s="2">
        <f>IF(OR('Daily AUM'!AG721="",NAV!AG721=""),0,IFERROR(IF(OR(IFERROR(LOOKUP(2,1/(('Daily AUM'!$D721:AF721&lt;&gt;"")*(NAV!$D721:AF721&lt;&gt;"")),'Daily AUM'!$D721:AF721),"")="",IFERROR(LOOKUP(2,1/(('Daily AUM'!$D721:AF721&lt;&gt;"")*(NAV!$D721:AF721&lt;&gt;"")),NAV!$D721:AF721),"")=""),0,'Daily AUM'!AG721-(IFERROR(LOOKUP(2,1/(('Daily AUM'!$D721:AF721&lt;&gt;"")*(NAV!$D721:AF721&lt;&gt;"")),'Daily AUM'!$D721:AF721),"")*(NAV!AG721/IFERROR(LOOKUP(2,1/(('Daily AUM'!$D721:AF721&lt;&gt;"")*(NAV!$D721:AF721&lt;&gt;"")),NAV!$D721:AF721),"")))),0))</f>
        <v>0.58261525980674378</v>
      </c>
      <c r="AH721" s="2">
        <f>IF(OR('Daily AUM'!AH721="",NAV!AH721=""),0,IFERROR(IF(OR(IFERROR(LOOKUP(2,1/(('Daily AUM'!$D721:AG721&lt;&gt;"")*(NAV!$D721:AG721&lt;&gt;"")),'Daily AUM'!$D721:AG721),"")="",IFERROR(LOOKUP(2,1/(('Daily AUM'!$D721:AG721&lt;&gt;"")*(NAV!$D721:AG721&lt;&gt;"")),NAV!$D721:AG721),"")=""),0,'Daily AUM'!AH721-(IFERROR(LOOKUP(2,1/(('Daily AUM'!$D721:AG721&lt;&gt;"")*(NAV!$D721:AG721&lt;&gt;"")),'Daily AUM'!$D721:AG721),"")*(NAV!AH721/IFERROR(LOOKUP(2,1/(('Daily AUM'!$D721:AG721&lt;&gt;"")*(NAV!$D721:AG721&lt;&gt;"")),NAV!$D721:AG721),"")))),0))</f>
        <v>1.9647283166023044E-2</v>
      </c>
      <c r="AI721" s="2">
        <f>IF(OR('Daily AUM'!AI721="",NAV!AI721=""),0,IFERROR(IF(OR(IFERROR(LOOKUP(2,1/(('Daily AUM'!$D721:AH721&lt;&gt;"")*(NAV!$D721:AH721&lt;&gt;"")),'Daily AUM'!$D721:AH721),"")="",IFERROR(LOOKUP(2,1/(('Daily AUM'!$D721:AH721&lt;&gt;"")*(NAV!$D721:AH721&lt;&gt;"")),NAV!$D721:AH721),"")=""),0,'Daily AUM'!AI721-(IFERROR(LOOKUP(2,1/(('Daily AUM'!$D721:AH721&lt;&gt;"")*(NAV!$D721:AH721&lt;&gt;"")),'Daily AUM'!$D721:AH721),"")*(NAV!AI721/IFERROR(LOOKUP(2,1/(('Daily AUM'!$D721:AH721&lt;&gt;"")*(NAV!$D721:AH721&lt;&gt;"")),NAV!$D721:AH721),"")))),0))</f>
        <v>0.15564467221429368</v>
      </c>
      <c r="AJ721" s="2">
        <f>IF(OR('Daily AUM'!AJ721="",NAV!AJ721=""),0,IFERROR(IF(OR(IFERROR(LOOKUP(2,1/(('Daily AUM'!$D721:AI721&lt;&gt;"")*(NAV!$D721:AI721&lt;&gt;"")),'Daily AUM'!$D721:AI721),"")="",IFERROR(LOOKUP(2,1/(('Daily AUM'!$D721:AI721&lt;&gt;"")*(NAV!$D721:AI721&lt;&gt;"")),NAV!$D721:AI721),"")=""),0,'Daily AUM'!AJ721-(IFERROR(LOOKUP(2,1/(('Daily AUM'!$D721:AI721&lt;&gt;"")*(NAV!$D721:AI721&lt;&gt;"")),'Daily AUM'!$D721:AI721),"")*(NAV!AJ721/IFERROR(LOOKUP(2,1/(('Daily AUM'!$D721:AI721&lt;&gt;"")*(NAV!$D721:AI721&lt;&gt;"")),NAV!$D721:AI721),"")))),0))</f>
        <v>2.6086591121970741</v>
      </c>
      <c r="AK721" s="2">
        <f>IF(OR('Daily AUM'!AK721="",NAV!AK721=""),0,IFERROR(IF(OR(IFERROR(LOOKUP(2,1/(('Daily AUM'!$D721:AJ721&lt;&gt;"")*(NAV!$D721:AJ721&lt;&gt;"")),'Daily AUM'!$D721:AJ721),"")="",IFERROR(LOOKUP(2,1/(('Daily AUM'!$D721:AJ721&lt;&gt;"")*(NAV!$D721:AJ721&lt;&gt;"")),NAV!$D721:AJ721),"")=""),0,'Daily AUM'!AK721-(IFERROR(LOOKUP(2,1/(('Daily AUM'!$D721:AJ721&lt;&gt;"")*(NAV!$D721:AJ721&lt;&gt;"")),'Daily AUM'!$D721:AJ721),"")*(NAV!AK721/IFERROR(LOOKUP(2,1/(('Daily AUM'!$D721:AJ721&lt;&gt;"")*(NAV!$D721:AJ721&lt;&gt;"")),NAV!$D721:AJ721),"")))),0))</f>
        <v>0.3388070214941763</v>
      </c>
      <c r="AL721" s="2">
        <f>IF(OR('Daily AUM'!AL721="",NAV!AL721=""),0,IFERROR(IF(OR(IFERROR(LOOKUP(2,1/(('Daily AUM'!$D721:AK721&lt;&gt;"")*(NAV!$D721:AK721&lt;&gt;"")),'Daily AUM'!$D721:AK721),"")="",IFERROR(LOOKUP(2,1/(('Daily AUM'!$D721:AK721&lt;&gt;"")*(NAV!$D721:AK721&lt;&gt;"")),NAV!$D721:AK721),"")=""),0,'Daily AUM'!AL721-(IFERROR(LOOKUP(2,1/(('Daily AUM'!$D721:AK721&lt;&gt;"")*(NAV!$D721:AK721&lt;&gt;"")),'Daily AUM'!$D721:AK721),"")*(NAV!AL721/IFERROR(LOOKUP(2,1/(('Daily AUM'!$D721:AK721&lt;&gt;"")*(NAV!$D721:AK721&lt;&gt;"")),NAV!$D721:AK721),"")))),0))</f>
        <v>-0.15251760635032952</v>
      </c>
      <c r="AM721" s="2">
        <f>IF(OR('Daily AUM'!AM721="",NAV!AM721=""),0,IFERROR(IF(OR(IFERROR(LOOKUP(2,1/(('Daily AUM'!$D721:AL721&lt;&gt;"")*(NAV!$D721:AL721&lt;&gt;"")),'Daily AUM'!$D721:AL721),"")="",IFERROR(LOOKUP(2,1/(('Daily AUM'!$D721:AL721&lt;&gt;"")*(NAV!$D721:AL721&lt;&gt;"")),NAV!$D721:AL721),"")=""),0,'Daily AUM'!AM721-(IFERROR(LOOKUP(2,1/(('Daily AUM'!$D721:AL721&lt;&gt;"")*(NAV!$D721:AL721&lt;&gt;"")),'Daily AUM'!$D721:AL721),"")*(NAV!AM721/IFERROR(LOOKUP(2,1/(('Daily AUM'!$D721:AL721&lt;&gt;"")*(NAV!$D721:AL721&lt;&gt;"")),NAV!$D721:AL721),"")))),0))</f>
        <v>1.086631566167398</v>
      </c>
      <c r="AN721" s="2">
        <f>IF(OR('Daily AUM'!AN721="",NAV!AN721=""),0,IFERROR(IF(OR(IFERROR(LOOKUP(2,1/(('Daily AUM'!$D721:AM721&lt;&gt;"")*(NAV!$D721:AM721&lt;&gt;"")),'Daily AUM'!$D721:AM721),"")="",IFERROR(LOOKUP(2,1/(('Daily AUM'!$D721:AM721&lt;&gt;"")*(NAV!$D721:AM721&lt;&gt;"")),NAV!$D721:AM721),"")=""),0,'Daily AUM'!AN721-(IFERROR(LOOKUP(2,1/(('Daily AUM'!$D721:AM721&lt;&gt;"")*(NAV!$D721:AM721&lt;&gt;"")),'Daily AUM'!$D721:AM721),"")*(NAV!AN721/IFERROR(LOOKUP(2,1/(('Daily AUM'!$D721:AM721&lt;&gt;"")*(NAV!$D721:AM721&lt;&gt;"")),NAV!$D721:AM721),"")))),0))</f>
        <v>0.41521802782813211</v>
      </c>
      <c r="AO721" s="2">
        <f>IF(OR('Daily AUM'!AO721="",NAV!AO721=""),0,IFERROR(IF(OR(IFERROR(LOOKUP(2,1/(('Daily AUM'!$D721:AN721&lt;&gt;"")*(NAV!$D721:AN721&lt;&gt;"")),'Daily AUM'!$D721:AN721),"")="",IFERROR(LOOKUP(2,1/(('Daily AUM'!$D721:AN721&lt;&gt;"")*(NAV!$D721:AN721&lt;&gt;"")),NAV!$D721:AN721),"")=""),0,'Daily AUM'!AO721-(IFERROR(LOOKUP(2,1/(('Daily AUM'!$D721:AN721&lt;&gt;"")*(NAV!$D721:AN721&lt;&gt;"")),'Daily AUM'!$D721:AN721),"")*(NAV!AO721/IFERROR(LOOKUP(2,1/(('Daily AUM'!$D721:AN721&lt;&gt;"")*(NAV!$D721:AN721&lt;&gt;"")),NAV!$D721:AN721),"")))),0))</f>
        <v>0.141081411290088</v>
      </c>
      <c r="AP721" s="2">
        <f>IF(OR('Daily AUM'!AP721="",NAV!AP721=""),0,IFERROR(IF(OR(IFERROR(LOOKUP(2,1/(('Daily AUM'!$D721:AO721&lt;&gt;"")*(NAV!$D721:AO721&lt;&gt;"")),'Daily AUM'!$D721:AO721),"")="",IFERROR(LOOKUP(2,1/(('Daily AUM'!$D721:AO721&lt;&gt;"")*(NAV!$D721:AO721&lt;&gt;"")),NAV!$D721:AO721),"")=""),0,'Daily AUM'!AP721-(IFERROR(LOOKUP(2,1/(('Daily AUM'!$D721:AO721&lt;&gt;"")*(NAV!$D721:AO721&lt;&gt;"")),'Daily AUM'!$D721:AO721),"")*(NAV!AP721/IFERROR(LOOKUP(2,1/(('Daily AUM'!$D721:AO721&lt;&gt;"")*(NAV!$D721:AO721&lt;&gt;"")),NAV!$D721:AO721),"")))),0))</f>
        <v>1.3008922339788569</v>
      </c>
      <c r="AQ721" s="2">
        <f>IF(OR('Daily AUM'!AQ721="",NAV!AQ721=""),0,IFERROR(IF(OR(IFERROR(LOOKUP(2,1/(('Daily AUM'!$D721:AP721&lt;&gt;"")*(NAV!$D721:AP721&lt;&gt;"")),'Daily AUM'!$D721:AP721),"")="",IFERROR(LOOKUP(2,1/(('Daily AUM'!$D721:AP721&lt;&gt;"")*(NAV!$D721:AP721&lt;&gt;"")),NAV!$D721:AP721),"")=""),0,'Daily AUM'!AQ721-(IFERROR(LOOKUP(2,1/(('Daily AUM'!$D721:AP721&lt;&gt;"")*(NAV!$D721:AP721&lt;&gt;"")),'Daily AUM'!$D721:AP721),"")*(NAV!AQ721/IFERROR(LOOKUP(2,1/(('Daily AUM'!$D721:AP721&lt;&gt;"")*(NAV!$D721:AP721&lt;&gt;"")),NAV!$D721:AP721),"")))),0))</f>
        <v>-0.33326130573232149</v>
      </c>
      <c r="AR721" s="2">
        <f>IF(OR('Daily AUM'!AR721="",NAV!AR721=""),0,IFERROR(IF(OR(IFERROR(LOOKUP(2,1/(('Daily AUM'!$D721:AQ721&lt;&gt;"")*(NAV!$D721:AQ721&lt;&gt;"")),'Daily AUM'!$D721:AQ721),"")="",IFERROR(LOOKUP(2,1/(('Daily AUM'!$D721:AQ721&lt;&gt;"")*(NAV!$D721:AQ721&lt;&gt;"")),NAV!$D721:AQ721),"")=""),0,'Daily AUM'!AR721-(IFERROR(LOOKUP(2,1/(('Daily AUM'!$D721:AQ721&lt;&gt;"")*(NAV!$D721:AQ721&lt;&gt;"")),'Daily AUM'!$D721:AQ721),"")*(NAV!AR721/IFERROR(LOOKUP(2,1/(('Daily AUM'!$D721:AQ721&lt;&gt;"")*(NAV!$D721:AQ721&lt;&gt;"")),NAV!$D721:AQ721),"")))),0))</f>
        <v>0.3736310344827416</v>
      </c>
      <c r="AS721" s="2">
        <f t="shared" si="22"/>
        <v>36.130910714800848</v>
      </c>
      <c r="AT721" s="2">
        <f t="shared" si="23"/>
        <v>15.478527768896811</v>
      </c>
    </row>
    <row r="722" spans="1:46" x14ac:dyDescent="0.2">
      <c r="A722" t="s">
        <v>796</v>
      </c>
      <c r="B722" t="s">
        <v>782</v>
      </c>
      <c r="C722" t="s">
        <v>11</v>
      </c>
      <c r="D722" s="2">
        <f>0</f>
        <v>0</v>
      </c>
      <c r="E722" s="2">
        <f>IF(OR('Daily AUM'!E722="",NAV!E722=""),0,IFERROR(IF(OR(IFERROR(LOOKUP(2,1/(('Daily AUM'!$D722:D722&lt;&gt;"")*(NAV!$D722:D722&lt;&gt;"")),'Daily AUM'!$D722:D722),"")="",IFERROR(LOOKUP(2,1/(('Daily AUM'!$D722:D722&lt;&gt;"")*(NAV!$D722:D722&lt;&gt;"")),NAV!$D722:D722),"")=""),0,'Daily AUM'!E722-(IFERROR(LOOKUP(2,1/(('Daily AUM'!$D722:D722&lt;&gt;"")*(NAV!$D722:D722&lt;&gt;"")),'Daily AUM'!$D722:D722),"")*(NAV!E722/IFERROR(LOOKUP(2,1/(('Daily AUM'!$D722:D722&lt;&gt;"")*(NAV!$D722:D722&lt;&gt;"")),NAV!$D722:D722),"")))),0))</f>
        <v>-2.5702999999999747</v>
      </c>
      <c r="F722" s="2">
        <f>IF(OR('Daily AUM'!F722="",NAV!F722=""),0,IFERROR(IF(OR(IFERROR(LOOKUP(2,1/(('Daily AUM'!$D722:E722&lt;&gt;"")*(NAV!$D722:E722&lt;&gt;"")),'Daily AUM'!$D722:E722),"")="",IFERROR(LOOKUP(2,1/(('Daily AUM'!$D722:E722&lt;&gt;"")*(NAV!$D722:E722&lt;&gt;"")),NAV!$D722:E722),"")=""),0,'Daily AUM'!F722-(IFERROR(LOOKUP(2,1/(('Daily AUM'!$D722:E722&lt;&gt;"")*(NAV!$D722:E722&lt;&gt;"")),'Daily AUM'!$D722:E722),"")*(NAV!F722/IFERROR(LOOKUP(2,1/(('Daily AUM'!$D722:E722&lt;&gt;"")*(NAV!$D722:E722&lt;&gt;"")),NAV!$D722:E722),"")))),0))</f>
        <v>0.40605828877016847</v>
      </c>
      <c r="G722" s="2">
        <f>IF(OR('Daily AUM'!G722="",NAV!G722=""),0,IFERROR(IF(OR(IFERROR(LOOKUP(2,1/(('Daily AUM'!$D722:F722&lt;&gt;"")*(NAV!$D722:F722&lt;&gt;"")),'Daily AUM'!$D722:F722),"")="",IFERROR(LOOKUP(2,1/(('Daily AUM'!$D722:F722&lt;&gt;"")*(NAV!$D722:F722&lt;&gt;"")),NAV!$D722:F722),"")=""),0,'Daily AUM'!G722-(IFERROR(LOOKUP(2,1/(('Daily AUM'!$D722:F722&lt;&gt;"")*(NAV!$D722:F722&lt;&gt;"")),'Daily AUM'!$D722:F722),"")*(NAV!G722/IFERROR(LOOKUP(2,1/(('Daily AUM'!$D722:F722&lt;&gt;"")*(NAV!$D722:F722&lt;&gt;"")),NAV!$D722:F722),"")))),0))</f>
        <v>7.8386614173155067E-2</v>
      </c>
      <c r="H722" s="2">
        <f>IF(OR('Daily AUM'!H722="",NAV!H722=""),0,IFERROR(IF(OR(IFERROR(LOOKUP(2,1/(('Daily AUM'!$D722:G722&lt;&gt;"")*(NAV!$D722:G722&lt;&gt;"")),'Daily AUM'!$D722:G722),"")="",IFERROR(LOOKUP(2,1/(('Daily AUM'!$D722:G722&lt;&gt;"")*(NAV!$D722:G722&lt;&gt;"")),NAV!$D722:G722),"")=""),0,'Daily AUM'!H722-(IFERROR(LOOKUP(2,1/(('Daily AUM'!$D722:G722&lt;&gt;"")*(NAV!$D722:G722&lt;&gt;"")),'Daily AUM'!$D722:G722),"")*(NAV!H722/IFERROR(LOOKUP(2,1/(('Daily AUM'!$D722:G722&lt;&gt;"")*(NAV!$D722:G722&lt;&gt;"")),NAV!$D722:G722),"")))),0))</f>
        <v>0.50395502645494616</v>
      </c>
      <c r="I722" s="2">
        <f>IF(OR('Daily AUM'!I722="",NAV!I722=""),0,IFERROR(IF(OR(IFERROR(LOOKUP(2,1/(('Daily AUM'!$D722:H722&lt;&gt;"")*(NAV!$D722:H722&lt;&gt;"")),'Daily AUM'!$D722:H722),"")="",IFERROR(LOOKUP(2,1/(('Daily AUM'!$D722:H722&lt;&gt;"")*(NAV!$D722:H722&lt;&gt;"")),NAV!$D722:H722),"")=""),0,'Daily AUM'!I722-(IFERROR(LOOKUP(2,1/(('Daily AUM'!$D722:H722&lt;&gt;"")*(NAV!$D722:H722&lt;&gt;"")),'Daily AUM'!$D722:H722),"")*(NAV!I722/IFERROR(LOOKUP(2,1/(('Daily AUM'!$D722:H722&lt;&gt;"")*(NAV!$D722:H722&lt;&gt;"")),NAV!$D722:H722),"")))),0))</f>
        <v>1.8464630017452919</v>
      </c>
      <c r="J722" s="2">
        <f>IF(OR('Daily AUM'!J722="",NAV!J722=""),0,IFERROR(IF(OR(IFERROR(LOOKUP(2,1/(('Daily AUM'!$D722:I722&lt;&gt;"")*(NAV!$D722:I722&lt;&gt;"")),'Daily AUM'!$D722:I722),"")="",IFERROR(LOOKUP(2,1/(('Daily AUM'!$D722:I722&lt;&gt;"")*(NAV!$D722:I722&lt;&gt;"")),NAV!$D722:I722),"")=""),0,'Daily AUM'!J722-(IFERROR(LOOKUP(2,1/(('Daily AUM'!$D722:I722&lt;&gt;"")*(NAV!$D722:I722&lt;&gt;"")),'Daily AUM'!$D722:I722),"")*(NAV!J722/IFERROR(LOOKUP(2,1/(('Daily AUM'!$D722:I722&lt;&gt;"")*(NAV!$D722:I722&lt;&gt;"")),NAV!$D722:I722),"")))),0))</f>
        <v>1.133184843205413</v>
      </c>
      <c r="K722" s="2">
        <f>IF(OR('Daily AUM'!K722="",NAV!K722=""),0,IFERROR(IF(OR(IFERROR(LOOKUP(2,1/(('Daily AUM'!$D722:J722&lt;&gt;"")*(NAV!$D722:J722&lt;&gt;"")),'Daily AUM'!$D722:J722),"")="",IFERROR(LOOKUP(2,1/(('Daily AUM'!$D722:J722&lt;&gt;"")*(NAV!$D722:J722&lt;&gt;"")),NAV!$D722:J722),"")=""),0,'Daily AUM'!K722-(IFERROR(LOOKUP(2,1/(('Daily AUM'!$D722:J722&lt;&gt;"")*(NAV!$D722:J722&lt;&gt;"")),'Daily AUM'!$D722:J722),"")*(NAV!K722/IFERROR(LOOKUP(2,1/(('Daily AUM'!$D722:J722&lt;&gt;"")*(NAV!$D722:J722&lt;&gt;"")),NAV!$D722:J722),"")))),0))</f>
        <v>2.2074849407782722</v>
      </c>
      <c r="L722" s="2">
        <f>IF(OR('Daily AUM'!L722="",NAV!L722=""),0,IFERROR(IF(OR(IFERROR(LOOKUP(2,1/(('Daily AUM'!$D722:K722&lt;&gt;"")*(NAV!$D722:K722&lt;&gt;"")),'Daily AUM'!$D722:K722),"")="",IFERROR(LOOKUP(2,1/(('Daily AUM'!$D722:K722&lt;&gt;"")*(NAV!$D722:K722&lt;&gt;"")),NAV!$D722:K722),"")=""),0,'Daily AUM'!L722-(IFERROR(LOOKUP(2,1/(('Daily AUM'!$D722:K722&lt;&gt;"")*(NAV!$D722:K722&lt;&gt;"")),'Daily AUM'!$D722:K722),"")*(NAV!L722/IFERROR(LOOKUP(2,1/(('Daily AUM'!$D722:K722&lt;&gt;"")*(NAV!$D722:K722&lt;&gt;"")),NAV!$D722:K722),"")))),0))</f>
        <v>0.57760885860318467</v>
      </c>
      <c r="M722" s="2">
        <f>IF(OR('Daily AUM'!M722="",NAV!M722=""),0,IFERROR(IF(OR(IFERROR(LOOKUP(2,1/(('Daily AUM'!$D722:L722&lt;&gt;"")*(NAV!$D722:L722&lt;&gt;"")),'Daily AUM'!$D722:L722),"")="",IFERROR(LOOKUP(2,1/(('Daily AUM'!$D722:L722&lt;&gt;"")*(NAV!$D722:L722&lt;&gt;"")),NAV!$D722:L722),"")=""),0,'Daily AUM'!M722-(IFERROR(LOOKUP(2,1/(('Daily AUM'!$D722:L722&lt;&gt;"")*(NAV!$D722:L722&lt;&gt;"")),'Daily AUM'!$D722:L722),"")*(NAV!M722/IFERROR(LOOKUP(2,1/(('Daily AUM'!$D722:L722&lt;&gt;"")*(NAV!$D722:L722&lt;&gt;"")),NAV!$D722:L722),"")))),0))</f>
        <v>1.6269647554804578</v>
      </c>
      <c r="N722" s="2">
        <f>IF(OR('Daily AUM'!N722="",NAV!N722=""),0,IFERROR(IF(OR(IFERROR(LOOKUP(2,1/(('Daily AUM'!$D722:M722&lt;&gt;"")*(NAV!$D722:M722&lt;&gt;"")),'Daily AUM'!$D722:M722),"")="",IFERROR(LOOKUP(2,1/(('Daily AUM'!$D722:M722&lt;&gt;"")*(NAV!$D722:M722&lt;&gt;"")),NAV!$D722:M722),"")=""),0,'Daily AUM'!N722-(IFERROR(LOOKUP(2,1/(('Daily AUM'!$D722:M722&lt;&gt;"")*(NAV!$D722:M722&lt;&gt;"")),'Daily AUM'!$D722:M722),"")*(NAV!N722/IFERROR(LOOKUP(2,1/(('Daily AUM'!$D722:M722&lt;&gt;"")*(NAV!$D722:M722&lt;&gt;"")),NAV!$D722:M722),"")))),0))</f>
        <v>-2.3485196443692757</v>
      </c>
      <c r="O722" s="2">
        <f>IF(OR('Daily AUM'!O722="",NAV!O722=""),0,IFERROR(IF(OR(IFERROR(LOOKUP(2,1/(('Daily AUM'!$D722:N722&lt;&gt;"")*(NAV!$D722:N722&lt;&gt;"")),'Daily AUM'!$D722:N722),"")="",IFERROR(LOOKUP(2,1/(('Daily AUM'!$D722:N722&lt;&gt;"")*(NAV!$D722:N722&lt;&gt;"")),NAV!$D722:N722),"")=""),0,'Daily AUM'!O722-(IFERROR(LOOKUP(2,1/(('Daily AUM'!$D722:N722&lt;&gt;"")*(NAV!$D722:N722&lt;&gt;"")),'Daily AUM'!$D722:N722),"")*(NAV!O722/IFERROR(LOOKUP(2,1/(('Daily AUM'!$D722:N722&lt;&gt;"")*(NAV!$D722:N722&lt;&gt;"")),NAV!$D722:N722),"")))),0))</f>
        <v>0.60225959933222839</v>
      </c>
      <c r="P722" s="2">
        <f>IF(OR('Daily AUM'!P722="",NAV!P722=""),0,IFERROR(IF(OR(IFERROR(LOOKUP(2,1/(('Daily AUM'!$D722:O722&lt;&gt;"")*(NAV!$D722:O722&lt;&gt;"")),'Daily AUM'!$D722:O722),"")="",IFERROR(LOOKUP(2,1/(('Daily AUM'!$D722:O722&lt;&gt;"")*(NAV!$D722:O722&lt;&gt;"")),NAV!$D722:O722),"")=""),0,'Daily AUM'!P722-(IFERROR(LOOKUP(2,1/(('Daily AUM'!$D722:O722&lt;&gt;"")*(NAV!$D722:O722&lt;&gt;"")),'Daily AUM'!$D722:O722),"")*(NAV!P722/IFERROR(LOOKUP(2,1/(('Daily AUM'!$D722:O722&lt;&gt;"")*(NAV!$D722:O722&lt;&gt;"")),NAV!$D722:O722),"")))),0))</f>
        <v>2.7745395833333077</v>
      </c>
      <c r="Q722" s="2">
        <f>IF(OR('Daily AUM'!Q722="",NAV!Q722=""),0,IFERROR(IF(OR(IFERROR(LOOKUP(2,1/(('Daily AUM'!$D722:P722&lt;&gt;"")*(NAV!$D722:P722&lt;&gt;"")),'Daily AUM'!$D722:P722),"")="",IFERROR(LOOKUP(2,1/(('Daily AUM'!$D722:P722&lt;&gt;"")*(NAV!$D722:P722&lt;&gt;"")),NAV!$D722:P722),"")=""),0,'Daily AUM'!Q722-(IFERROR(LOOKUP(2,1/(('Daily AUM'!$D722:P722&lt;&gt;"")*(NAV!$D722:P722&lt;&gt;"")),'Daily AUM'!$D722:P722),"")*(NAV!Q722/IFERROR(LOOKUP(2,1/(('Daily AUM'!$D722:P722&lt;&gt;"")*(NAV!$D722:P722&lt;&gt;"")),NAV!$D722:P722),"")))),0))</f>
        <v>0.5600253941909159</v>
      </c>
      <c r="R722" s="2">
        <f>IF(OR('Daily AUM'!R722="",NAV!R722=""),0,IFERROR(IF(OR(IFERROR(LOOKUP(2,1/(('Daily AUM'!$D722:Q722&lt;&gt;"")*(NAV!$D722:Q722&lt;&gt;"")),'Daily AUM'!$D722:Q722),"")="",IFERROR(LOOKUP(2,1/(('Daily AUM'!$D722:Q722&lt;&gt;"")*(NAV!$D722:Q722&lt;&gt;"")),NAV!$D722:Q722),"")=""),0,'Daily AUM'!R722-(IFERROR(LOOKUP(2,1/(('Daily AUM'!$D722:Q722&lt;&gt;"")*(NAV!$D722:Q722&lt;&gt;"")),'Daily AUM'!$D722:Q722),"")*(NAV!R722/IFERROR(LOOKUP(2,1/(('Daily AUM'!$D722:Q722&lt;&gt;"")*(NAV!$D722:Q722&lt;&gt;"")),NAV!$D722:Q722),"")))),0))</f>
        <v>0.5354882255389839</v>
      </c>
      <c r="S722" s="2">
        <f>IF(OR('Daily AUM'!S722="",NAV!S722=""),0,IFERROR(IF(OR(IFERROR(LOOKUP(2,1/(('Daily AUM'!$D722:R722&lt;&gt;"")*(NAV!$D722:R722&lt;&gt;"")),'Daily AUM'!$D722:R722),"")="",IFERROR(LOOKUP(2,1/(('Daily AUM'!$D722:R722&lt;&gt;"")*(NAV!$D722:R722&lt;&gt;"")),NAV!$D722:R722),"")=""),0,'Daily AUM'!S722-(IFERROR(LOOKUP(2,1/(('Daily AUM'!$D722:R722&lt;&gt;"")*(NAV!$D722:R722&lt;&gt;"")),'Daily AUM'!$D722:R722),"")*(NAV!S722/IFERROR(LOOKUP(2,1/(('Daily AUM'!$D722:R722&lt;&gt;"")*(NAV!$D722:R722&lt;&gt;"")),NAV!$D722:R722),"")))),0))</f>
        <v>0.92728006589788947</v>
      </c>
      <c r="T722" s="2">
        <f>IF(OR('Daily AUM'!T722="",NAV!T722=""),0,IFERROR(IF(OR(IFERROR(LOOKUP(2,1/(('Daily AUM'!$D722:S722&lt;&gt;"")*(NAV!$D722:S722&lt;&gt;"")),'Daily AUM'!$D722:S722),"")="",IFERROR(LOOKUP(2,1/(('Daily AUM'!$D722:S722&lt;&gt;"")*(NAV!$D722:S722&lt;&gt;"")),NAV!$D722:S722),"")=""),0,'Daily AUM'!T722-(IFERROR(LOOKUP(2,1/(('Daily AUM'!$D722:S722&lt;&gt;"")*(NAV!$D722:S722&lt;&gt;"")),'Daily AUM'!$D722:S722),"")*(NAV!T722/IFERROR(LOOKUP(2,1/(('Daily AUM'!$D722:S722&lt;&gt;"")*(NAV!$D722:S722&lt;&gt;"")),NAV!$D722:S722),"")))),0))</f>
        <v>0.84425614179724562</v>
      </c>
      <c r="U722" s="2">
        <f>IF(OR('Daily AUM'!U722="",NAV!U722=""),0,IFERROR(IF(OR(IFERROR(LOOKUP(2,1/(('Daily AUM'!$D722:T722&lt;&gt;"")*(NAV!$D722:T722&lt;&gt;"")),'Daily AUM'!$D722:T722),"")="",IFERROR(LOOKUP(2,1/(('Daily AUM'!$D722:T722&lt;&gt;"")*(NAV!$D722:T722&lt;&gt;"")),NAV!$D722:T722),"")=""),0,'Daily AUM'!U722-(IFERROR(LOOKUP(2,1/(('Daily AUM'!$D722:T722&lt;&gt;"")*(NAV!$D722:T722&lt;&gt;"")),'Daily AUM'!$D722:T722),"")*(NAV!U722/IFERROR(LOOKUP(2,1/(('Daily AUM'!$D722:T722&lt;&gt;"")*(NAV!$D722:T722&lt;&gt;"")),NAV!$D722:T722),"")))),0))</f>
        <v>0.9343965975104993</v>
      </c>
      <c r="V722" s="2">
        <f>IF(OR('Daily AUM'!V722="",NAV!V722=""),0,IFERROR(IF(OR(IFERROR(LOOKUP(2,1/(('Daily AUM'!$D722:U722&lt;&gt;"")*(NAV!$D722:U722&lt;&gt;"")),'Daily AUM'!$D722:U722),"")="",IFERROR(LOOKUP(2,1/(('Daily AUM'!$D722:U722&lt;&gt;"")*(NAV!$D722:U722&lt;&gt;"")),NAV!$D722:U722),"")=""),0,'Daily AUM'!V722-(IFERROR(LOOKUP(2,1/(('Daily AUM'!$D722:U722&lt;&gt;"")*(NAV!$D722:U722&lt;&gt;"")),'Daily AUM'!$D722:U722),"")*(NAV!V722/IFERROR(LOOKUP(2,1/(('Daily AUM'!$D722:U722&lt;&gt;"")*(NAV!$D722:U722&lt;&gt;"")),NAV!$D722:U722),"")))),0))</f>
        <v>1.9197505025124428</v>
      </c>
      <c r="W722" s="2">
        <f>IF(OR('Daily AUM'!W722="",NAV!W722=""),0,IFERROR(IF(OR(IFERROR(LOOKUP(2,1/(('Daily AUM'!$D722:V722&lt;&gt;"")*(NAV!$D722:V722&lt;&gt;"")),'Daily AUM'!$D722:V722),"")="",IFERROR(LOOKUP(2,1/(('Daily AUM'!$D722:V722&lt;&gt;"")*(NAV!$D722:V722&lt;&gt;"")),NAV!$D722:V722),"")=""),0,'Daily AUM'!W722-(IFERROR(LOOKUP(2,1/(('Daily AUM'!$D722:V722&lt;&gt;"")*(NAV!$D722:V722&lt;&gt;"")),'Daily AUM'!$D722:V722),"")*(NAV!W722/IFERROR(LOOKUP(2,1/(('Daily AUM'!$D722:V722&lt;&gt;"")*(NAV!$D722:V722&lt;&gt;"")),NAV!$D722:V722),"")))),0))</f>
        <v>0.9539411471321273</v>
      </c>
      <c r="X722" s="2">
        <f>IF(OR('Daily AUM'!X722="",NAV!X722=""),0,IFERROR(IF(OR(IFERROR(LOOKUP(2,1/(('Daily AUM'!$D722:W722&lt;&gt;"")*(NAV!$D722:W722&lt;&gt;"")),'Daily AUM'!$D722:W722),"")="",IFERROR(LOOKUP(2,1/(('Daily AUM'!$D722:W722&lt;&gt;"")*(NAV!$D722:W722&lt;&gt;"")),NAV!$D722:W722),"")=""),0,'Daily AUM'!X722-(IFERROR(LOOKUP(2,1/(('Daily AUM'!$D722:W722&lt;&gt;"")*(NAV!$D722:W722&lt;&gt;"")),'Daily AUM'!$D722:W722),"")*(NAV!X722/IFERROR(LOOKUP(2,1/(('Daily AUM'!$D722:W722&lt;&gt;"")*(NAV!$D722:W722&lt;&gt;"")),NAV!$D722:W722),"")))),0))</f>
        <v>0.91105906432756001</v>
      </c>
      <c r="Y722" s="2">
        <f>IF(OR('Daily AUM'!Y722="",NAV!Y722=""),0,IFERROR(IF(OR(IFERROR(LOOKUP(2,1/(('Daily AUM'!$D722:X722&lt;&gt;"")*(NAV!$D722:X722&lt;&gt;"")),'Daily AUM'!$D722:X722),"")="",IFERROR(LOOKUP(2,1/(('Daily AUM'!$D722:X722&lt;&gt;"")*(NAV!$D722:X722&lt;&gt;"")),NAV!$D722:X722),"")=""),0,'Daily AUM'!Y722-(IFERROR(LOOKUP(2,1/(('Daily AUM'!$D722:X722&lt;&gt;"")*(NAV!$D722:X722&lt;&gt;"")),'Daily AUM'!$D722:X722),"")*(NAV!Y722/IFERROR(LOOKUP(2,1/(('Daily AUM'!$D722:X722&lt;&gt;"")*(NAV!$D722:X722&lt;&gt;"")),NAV!$D722:X722),"")))),0))</f>
        <v>0.59992126772317533</v>
      </c>
      <c r="Z722" s="2">
        <f>IF(OR('Daily AUM'!Z722="",NAV!Z722=""),0,IFERROR(IF(OR(IFERROR(LOOKUP(2,1/(('Daily AUM'!$D722:Y722&lt;&gt;"")*(NAV!$D722:Y722&lt;&gt;"")),'Daily AUM'!$D722:Y722),"")="",IFERROR(LOOKUP(2,1/(('Daily AUM'!$D722:Y722&lt;&gt;"")*(NAV!$D722:Y722&lt;&gt;"")),NAV!$D722:Y722),"")=""),0,'Daily AUM'!Z722-(IFERROR(LOOKUP(2,1/(('Daily AUM'!$D722:Y722&lt;&gt;"")*(NAV!$D722:Y722&lt;&gt;"")),'Daily AUM'!$D722:Y722),"")*(NAV!Z722/IFERROR(LOOKUP(2,1/(('Daily AUM'!$D722:Y722&lt;&gt;"")*(NAV!$D722:Y722&lt;&gt;"")),NAV!$D722:Y722),"")))),0))</f>
        <v>0.33225297071112436</v>
      </c>
      <c r="AA722" s="2">
        <f>IF(OR('Daily AUM'!AA722="",NAV!AA722=""),0,IFERROR(IF(OR(IFERROR(LOOKUP(2,1/(('Daily AUM'!$D722:Z722&lt;&gt;"")*(NAV!$D722:Z722&lt;&gt;"")),'Daily AUM'!$D722:Z722),"")="",IFERROR(LOOKUP(2,1/(('Daily AUM'!$D722:Z722&lt;&gt;"")*(NAV!$D722:Z722&lt;&gt;"")),NAV!$D722:Z722),"")=""),0,'Daily AUM'!AA722-(IFERROR(LOOKUP(2,1/(('Daily AUM'!$D722:Z722&lt;&gt;"")*(NAV!$D722:Z722&lt;&gt;"")),'Daily AUM'!$D722:Z722),"")*(NAV!AA722/IFERROR(LOOKUP(2,1/(('Daily AUM'!$D722:Z722&lt;&gt;"")*(NAV!$D722:Z722&lt;&gt;"")),NAV!$D722:Z722),"")))),0))</f>
        <v>0.7339387312188137</v>
      </c>
      <c r="AB722" s="2">
        <f>IF(OR('Daily AUM'!AB722="",NAV!AB722=""),0,IFERROR(IF(OR(IFERROR(LOOKUP(2,1/(('Daily AUM'!$D722:AA722&lt;&gt;"")*(NAV!$D722:AA722&lt;&gt;"")),'Daily AUM'!$D722:AA722),"")="",IFERROR(LOOKUP(2,1/(('Daily AUM'!$D722:AA722&lt;&gt;"")*(NAV!$D722:AA722&lt;&gt;"")),NAV!$D722:AA722),"")=""),0,'Daily AUM'!AB722-(IFERROR(LOOKUP(2,1/(('Daily AUM'!$D722:AA722&lt;&gt;"")*(NAV!$D722:AA722&lt;&gt;"")),'Daily AUM'!$D722:AA722),"")*(NAV!AB722/IFERROR(LOOKUP(2,1/(('Daily AUM'!$D722:AA722&lt;&gt;"")*(NAV!$D722:AA722&lt;&gt;"")),NAV!$D722:AA722),"")))),0))</f>
        <v>0.32053316582903335</v>
      </c>
      <c r="AC722" s="2">
        <f>IF(OR('Daily AUM'!AC722="",NAV!AC722=""),0,IFERROR(IF(OR(IFERROR(LOOKUP(2,1/(('Daily AUM'!$D722:AB722&lt;&gt;"")*(NAV!$D722:AB722&lt;&gt;"")),'Daily AUM'!$D722:AB722),"")="",IFERROR(LOOKUP(2,1/(('Daily AUM'!$D722:AB722&lt;&gt;"")*(NAV!$D722:AB722&lt;&gt;"")),NAV!$D722:AB722),"")=""),0,'Daily AUM'!AC722-(IFERROR(LOOKUP(2,1/(('Daily AUM'!$D722:AB722&lt;&gt;"")*(NAV!$D722:AB722&lt;&gt;"")),'Daily AUM'!$D722:AB722),"")*(NAV!AC722/IFERROR(LOOKUP(2,1/(('Daily AUM'!$D722:AB722&lt;&gt;"")*(NAV!$D722:AB722&lt;&gt;"")),NAV!$D722:AB722),"")))),0))</f>
        <v>0.9391003314003683</v>
      </c>
      <c r="AD722" s="2">
        <f>IF(OR('Daily AUM'!AD722="",NAV!AD722=""),0,IFERROR(IF(OR(IFERROR(LOOKUP(2,1/(('Daily AUM'!$D722:AC722&lt;&gt;"")*(NAV!$D722:AC722&lt;&gt;"")),'Daily AUM'!$D722:AC722),"")="",IFERROR(LOOKUP(2,1/(('Daily AUM'!$D722:AC722&lt;&gt;"")*(NAV!$D722:AC722&lt;&gt;"")),NAV!$D722:AC722),"")=""),0,'Daily AUM'!AD722-(IFERROR(LOOKUP(2,1/(('Daily AUM'!$D722:AC722&lt;&gt;"")*(NAV!$D722:AC722&lt;&gt;"")),'Daily AUM'!$D722:AC722),"")*(NAV!AD722/IFERROR(LOOKUP(2,1/(('Daily AUM'!$D722:AC722&lt;&gt;"")*(NAV!$D722:AC722&lt;&gt;"")),NAV!$D722:AC722),"")))),0))</f>
        <v>0.26761815181521342</v>
      </c>
      <c r="AE722" s="2">
        <f>IF(OR('Daily AUM'!AE722="",NAV!AE722=""),0,IFERROR(IF(OR(IFERROR(LOOKUP(2,1/(('Daily AUM'!$D722:AD722&lt;&gt;"")*(NAV!$D722:AD722&lt;&gt;"")),'Daily AUM'!$D722:AD722),"")="",IFERROR(LOOKUP(2,1/(('Daily AUM'!$D722:AD722&lt;&gt;"")*(NAV!$D722:AD722&lt;&gt;"")),NAV!$D722:AD722),"")=""),0,'Daily AUM'!AE722-(IFERROR(LOOKUP(2,1/(('Daily AUM'!$D722:AD722&lt;&gt;"")*(NAV!$D722:AD722&lt;&gt;"")),'Daily AUM'!$D722:AD722),"")*(NAV!AE722/IFERROR(LOOKUP(2,1/(('Daily AUM'!$D722:AD722&lt;&gt;"")*(NAV!$D722:AD722&lt;&gt;"")),NAV!$D722:AD722),"")))),0))</f>
        <v>0.17450747508291897</v>
      </c>
      <c r="AF722" s="2">
        <f>IF(OR('Daily AUM'!AF722="",NAV!AF722=""),0,IFERROR(IF(OR(IFERROR(LOOKUP(2,1/(('Daily AUM'!$D722:AE722&lt;&gt;"")*(NAV!$D722:AE722&lt;&gt;"")),'Daily AUM'!$D722:AE722),"")="",IFERROR(LOOKUP(2,1/(('Daily AUM'!$D722:AE722&lt;&gt;"")*(NAV!$D722:AE722&lt;&gt;"")),NAV!$D722:AE722),"")=""),0,'Daily AUM'!AF722-(IFERROR(LOOKUP(2,1/(('Daily AUM'!$D722:AE722&lt;&gt;"")*(NAV!$D722:AE722&lt;&gt;"")),'Daily AUM'!$D722:AE722),"")*(NAV!AF722/IFERROR(LOOKUP(2,1/(('Daily AUM'!$D722:AE722&lt;&gt;"")*(NAV!$D722:AE722&lt;&gt;"")),NAV!$D722:AE722),"")))),0))</f>
        <v>0.95244979044434785</v>
      </c>
      <c r="AG722" s="2">
        <f>IF(OR('Daily AUM'!AG722="",NAV!AG722=""),0,IFERROR(IF(OR(IFERROR(LOOKUP(2,1/(('Daily AUM'!$D722:AF722&lt;&gt;"")*(NAV!$D722:AF722&lt;&gt;"")),'Daily AUM'!$D722:AF722),"")="",IFERROR(LOOKUP(2,1/(('Daily AUM'!$D722:AF722&lt;&gt;"")*(NAV!$D722:AF722&lt;&gt;"")),NAV!$D722:AF722),"")=""),0,'Daily AUM'!AG722-(IFERROR(LOOKUP(2,1/(('Daily AUM'!$D722:AF722&lt;&gt;"")*(NAV!$D722:AF722&lt;&gt;"")),'Daily AUM'!$D722:AF722),"")*(NAV!AG722/IFERROR(LOOKUP(2,1/(('Daily AUM'!$D722:AF722&lt;&gt;"")*(NAV!$D722:AF722&lt;&gt;"")),NAV!$D722:AF722),"")))),0))</f>
        <v>0.29531409168077971</v>
      </c>
      <c r="AH722" s="2">
        <f>IF(OR('Daily AUM'!AH722="",NAV!AH722=""),0,IFERROR(IF(OR(IFERROR(LOOKUP(2,1/(('Daily AUM'!$D722:AG722&lt;&gt;"")*(NAV!$D722:AG722&lt;&gt;"")),'Daily AUM'!$D722:AG722),"")="",IFERROR(LOOKUP(2,1/(('Daily AUM'!$D722:AG722&lt;&gt;"")*(NAV!$D722:AG722&lt;&gt;"")),NAV!$D722:AG722),"")=""),0,'Daily AUM'!AH722-(IFERROR(LOOKUP(2,1/(('Daily AUM'!$D722:AG722&lt;&gt;"")*(NAV!$D722:AG722&lt;&gt;"")),'Daily AUM'!$D722:AG722),"")*(NAV!AH722/IFERROR(LOOKUP(2,1/(('Daily AUM'!$D722:AG722&lt;&gt;"")*(NAV!$D722:AG722&lt;&gt;"")),NAV!$D722:AG722),"")))),0))</f>
        <v>0.50580201342279452</v>
      </c>
      <c r="AI722" s="2">
        <f>IF(OR('Daily AUM'!AI722="",NAV!AI722=""),0,IFERROR(IF(OR(IFERROR(LOOKUP(2,1/(('Daily AUM'!$D722:AH722&lt;&gt;"")*(NAV!$D722:AH722&lt;&gt;"")),'Daily AUM'!$D722:AH722),"")="",IFERROR(LOOKUP(2,1/(('Daily AUM'!$D722:AH722&lt;&gt;"")*(NAV!$D722:AH722&lt;&gt;"")),NAV!$D722:AH722),"")=""),0,'Daily AUM'!AI722-(IFERROR(LOOKUP(2,1/(('Daily AUM'!$D722:AH722&lt;&gt;"")*(NAV!$D722:AH722&lt;&gt;"")),'Daily AUM'!$D722:AH722),"")*(NAV!AI722/IFERROR(LOOKUP(2,1/(('Daily AUM'!$D722:AH722&lt;&gt;"")*(NAV!$D722:AH722&lt;&gt;"")),NAV!$D722:AH722),"")))),0))</f>
        <v>0.49425939849618317</v>
      </c>
      <c r="AJ722" s="2">
        <f>IF(OR('Daily AUM'!AJ722="",NAV!AJ722=""),0,IFERROR(IF(OR(IFERROR(LOOKUP(2,1/(('Daily AUM'!$D722:AI722&lt;&gt;"")*(NAV!$D722:AI722&lt;&gt;"")),'Daily AUM'!$D722:AI722),"")="",IFERROR(LOOKUP(2,1/(('Daily AUM'!$D722:AI722&lt;&gt;"")*(NAV!$D722:AI722&lt;&gt;"")),NAV!$D722:AI722),"")=""),0,'Daily AUM'!AJ722-(IFERROR(LOOKUP(2,1/(('Daily AUM'!$D722:AI722&lt;&gt;"")*(NAV!$D722:AI722&lt;&gt;"")),'Daily AUM'!$D722:AI722),"")*(NAV!AJ722/IFERROR(LOOKUP(2,1/(('Daily AUM'!$D722:AI722&lt;&gt;"")*(NAV!$D722:AI722&lt;&gt;"")),NAV!$D722:AI722),"")))),0))</f>
        <v>2.593459595971126E-2</v>
      </c>
      <c r="AK722" s="2">
        <f>IF(OR('Daily AUM'!AK722="",NAV!AK722=""),0,IFERROR(IF(OR(IFERROR(LOOKUP(2,1/(('Daily AUM'!$D722:AJ722&lt;&gt;"")*(NAV!$D722:AJ722&lt;&gt;"")),'Daily AUM'!$D722:AJ722),"")="",IFERROR(LOOKUP(2,1/(('Daily AUM'!$D722:AJ722&lt;&gt;"")*(NAV!$D722:AJ722&lt;&gt;"")),NAV!$D722:AJ722),"")=""),0,'Daily AUM'!AK722-(IFERROR(LOOKUP(2,1/(('Daily AUM'!$D722:AJ722&lt;&gt;"")*(NAV!$D722:AJ722&lt;&gt;"")),'Daily AUM'!$D722:AJ722),"")*(NAV!AK722/IFERROR(LOOKUP(2,1/(('Daily AUM'!$D722:AJ722&lt;&gt;"")*(NAV!$D722:AJ722&lt;&gt;"")),NAV!$D722:AJ722),"")))),0))</f>
        <v>-2.2001001687763164</v>
      </c>
      <c r="AL722" s="2">
        <f>IF(OR('Daily AUM'!AL722="",NAV!AL722=""),0,IFERROR(IF(OR(IFERROR(LOOKUP(2,1/(('Daily AUM'!$D722:AK722&lt;&gt;"")*(NAV!$D722:AK722&lt;&gt;"")),'Daily AUM'!$D722:AK722),"")="",IFERROR(LOOKUP(2,1/(('Daily AUM'!$D722:AK722&lt;&gt;"")*(NAV!$D722:AK722&lt;&gt;"")),NAV!$D722:AK722),"")=""),0,'Daily AUM'!AL722-(IFERROR(LOOKUP(2,1/(('Daily AUM'!$D722:AK722&lt;&gt;"")*(NAV!$D722:AK722&lt;&gt;"")),'Daily AUM'!$D722:AK722),"")*(NAV!AL722/IFERROR(LOOKUP(2,1/(('Daily AUM'!$D722:AK722&lt;&gt;"")*(NAV!$D722:AK722&lt;&gt;"")),NAV!$D722:AK722),"")))),0))</f>
        <v>-2.5093176074392431E-2</v>
      </c>
      <c r="AM722" s="2">
        <f>IF(OR('Daily AUM'!AM722="",NAV!AM722=""),0,IFERROR(IF(OR(IFERROR(LOOKUP(2,1/(('Daily AUM'!$D722:AL722&lt;&gt;"")*(NAV!$D722:AL722&lt;&gt;"")),'Daily AUM'!$D722:AL722),"")="",IFERROR(LOOKUP(2,1/(('Daily AUM'!$D722:AL722&lt;&gt;"")*(NAV!$D722:AL722&lt;&gt;"")),NAV!$D722:AL722),"")=""),0,'Daily AUM'!AM722-(IFERROR(LOOKUP(2,1/(('Daily AUM'!$D722:AL722&lt;&gt;"")*(NAV!$D722:AL722&lt;&gt;"")),'Daily AUM'!$D722:AL722),"")*(NAV!AM722/IFERROR(LOOKUP(2,1/(('Daily AUM'!$D722:AL722&lt;&gt;"")*(NAV!$D722:AL722&lt;&gt;"")),NAV!$D722:AL722),"")))),0))</f>
        <v>0.54829999999992651</v>
      </c>
      <c r="AN722" s="2">
        <f>IF(OR('Daily AUM'!AN722="",NAV!AN722=""),0,IFERROR(IF(OR(IFERROR(LOOKUP(2,1/(('Daily AUM'!$D722:AM722&lt;&gt;"")*(NAV!$D722:AM722&lt;&gt;"")),'Daily AUM'!$D722:AM722),"")="",IFERROR(LOOKUP(2,1/(('Daily AUM'!$D722:AM722&lt;&gt;"")*(NAV!$D722:AM722&lt;&gt;"")),NAV!$D722:AM722),"")=""),0,'Daily AUM'!AN722-(IFERROR(LOOKUP(2,1/(('Daily AUM'!$D722:AM722&lt;&gt;"")*(NAV!$D722:AM722&lt;&gt;"")),'Daily AUM'!$D722:AM722),"")*(NAV!AN722/IFERROR(LOOKUP(2,1/(('Daily AUM'!$D722:AM722&lt;&gt;"")*(NAV!$D722:AM722&lt;&gt;"")),NAV!$D722:AM722),"")))),0))</f>
        <v>0.38731337258207077</v>
      </c>
      <c r="AO722" s="2">
        <f>IF(OR('Daily AUM'!AO722="",NAV!AO722=""),0,IFERROR(IF(OR(IFERROR(LOOKUP(2,1/(('Daily AUM'!$D722:AN722&lt;&gt;"")*(NAV!$D722:AN722&lt;&gt;"")),'Daily AUM'!$D722:AN722),"")="",IFERROR(LOOKUP(2,1/(('Daily AUM'!$D722:AN722&lt;&gt;"")*(NAV!$D722:AN722&lt;&gt;"")),NAV!$D722:AN722),"")=""),0,'Daily AUM'!AO722-(IFERROR(LOOKUP(2,1/(('Daily AUM'!$D722:AN722&lt;&gt;"")*(NAV!$D722:AN722&lt;&gt;"")),'Daily AUM'!$D722:AN722),"")*(NAV!AO722/IFERROR(LOOKUP(2,1/(('Daily AUM'!$D722:AN722&lt;&gt;"")*(NAV!$D722:AN722&lt;&gt;"")),NAV!$D722:AN722),"")))),0))</f>
        <v>-0.39563310924370398</v>
      </c>
      <c r="AP722" s="2">
        <f>IF(OR('Daily AUM'!AP722="",NAV!AP722=""),0,IFERROR(IF(OR(IFERROR(LOOKUP(2,1/(('Daily AUM'!$D722:AO722&lt;&gt;"")*(NAV!$D722:AO722&lt;&gt;"")),'Daily AUM'!$D722:AO722),"")="",IFERROR(LOOKUP(2,1/(('Daily AUM'!$D722:AO722&lt;&gt;"")*(NAV!$D722:AO722&lt;&gt;"")),NAV!$D722:AO722),"")=""),0,'Daily AUM'!AP722-(IFERROR(LOOKUP(2,1/(('Daily AUM'!$D722:AO722&lt;&gt;"")*(NAV!$D722:AO722&lt;&gt;"")),'Daily AUM'!$D722:AO722),"")*(NAV!AP722/IFERROR(LOOKUP(2,1/(('Daily AUM'!$D722:AO722&lt;&gt;"")*(NAV!$D722:AO722&lt;&gt;"")),NAV!$D722:AO722),"")))),0))</f>
        <v>8.1230724396391452E-2</v>
      </c>
      <c r="AQ722" s="2">
        <f>IF(OR('Daily AUM'!AQ722="",NAV!AQ722=""),0,IFERROR(IF(OR(IFERROR(LOOKUP(2,1/(('Daily AUM'!$D722:AP722&lt;&gt;"")*(NAV!$D722:AP722&lt;&gt;"")),'Daily AUM'!$D722:AP722),"")="",IFERROR(LOOKUP(2,1/(('Daily AUM'!$D722:AP722&lt;&gt;"")*(NAV!$D722:AP722&lt;&gt;"")),NAV!$D722:AP722),"")=""),0,'Daily AUM'!AQ722-(IFERROR(LOOKUP(2,1/(('Daily AUM'!$D722:AP722&lt;&gt;"")*(NAV!$D722:AP722&lt;&gt;"")),'Daily AUM'!$D722:AP722),"")*(NAV!AQ722/IFERROR(LOOKUP(2,1/(('Daily AUM'!$D722:AP722&lt;&gt;"")*(NAV!$D722:AP722&lt;&gt;"")),NAV!$D722:AP722),"")))),0))</f>
        <v>0.2544989139515792</v>
      </c>
      <c r="AR722" s="2">
        <f>IF(OR('Daily AUM'!AR722="",NAV!AR722=""),0,IFERROR(IF(OR(IFERROR(LOOKUP(2,1/(('Daily AUM'!$D722:AQ722&lt;&gt;"")*(NAV!$D722:AQ722&lt;&gt;"")),'Daily AUM'!$D722:AQ722),"")="",IFERROR(LOOKUP(2,1/(('Daily AUM'!$D722:AQ722&lt;&gt;"")*(NAV!$D722:AQ722&lt;&gt;"")),NAV!$D722:AQ722),"")=""),0,'Daily AUM'!AR722-(IFERROR(LOOKUP(2,1/(('Daily AUM'!$D722:AQ722&lt;&gt;"")*(NAV!$D722:AQ722&lt;&gt;"")),'Daily AUM'!$D722:AQ722),"")*(NAV!AR722/IFERROR(LOOKUP(2,1/(('Daily AUM'!$D722:AQ722&lt;&gt;"")*(NAV!$D722:AQ722&lt;&gt;"")),NAV!$D722:AQ722),"")))),0))</f>
        <v>0.86852802335283741</v>
      </c>
      <c r="AS722" s="2">
        <f t="shared" si="22"/>
        <v>17.594504274137989</v>
      </c>
      <c r="AT722" s="2">
        <f t="shared" si="23"/>
        <v>4.5607552962496811</v>
      </c>
    </row>
    <row r="723" spans="1:46" x14ac:dyDescent="0.2">
      <c r="A723" t="s">
        <v>797</v>
      </c>
      <c r="B723" t="s">
        <v>782</v>
      </c>
      <c r="C723" t="s">
        <v>51</v>
      </c>
      <c r="D723" s="2">
        <f>0</f>
        <v>0</v>
      </c>
      <c r="E723" s="2">
        <f>IF(OR('Daily AUM'!E723="",NAV!E723=""),0,IFERROR(IF(OR(IFERROR(LOOKUP(2,1/(('Daily AUM'!$D723:D723&lt;&gt;"")*(NAV!$D723:D723&lt;&gt;"")),'Daily AUM'!$D723:D723),"")="",IFERROR(LOOKUP(2,1/(('Daily AUM'!$D723:D723&lt;&gt;"")*(NAV!$D723:D723&lt;&gt;"")),NAV!$D723:D723),"")=""),0,'Daily AUM'!E723-(IFERROR(LOOKUP(2,1/(('Daily AUM'!$D723:D723&lt;&gt;"")*(NAV!$D723:D723&lt;&gt;"")),'Daily AUM'!$D723:D723),"")*(NAV!E723/IFERROR(LOOKUP(2,1/(('Daily AUM'!$D723:D723&lt;&gt;"")*(NAV!$D723:D723&lt;&gt;"")),NAV!$D723:D723),"")))),0))</f>
        <v>-8.1899999999905049E-2</v>
      </c>
      <c r="F723" s="2">
        <f>IF(OR('Daily AUM'!F723="",NAV!F723=""),0,IFERROR(IF(OR(IFERROR(LOOKUP(2,1/(('Daily AUM'!$D723:E723&lt;&gt;"")*(NAV!$D723:E723&lt;&gt;"")),'Daily AUM'!$D723:E723),"")="",IFERROR(LOOKUP(2,1/(('Daily AUM'!$D723:E723&lt;&gt;"")*(NAV!$D723:E723&lt;&gt;"")),NAV!$D723:E723),"")=""),0,'Daily AUM'!F723-(IFERROR(LOOKUP(2,1/(('Daily AUM'!$D723:E723&lt;&gt;"")*(NAV!$D723:E723&lt;&gt;"")),'Daily AUM'!$D723:E723),"")*(NAV!F723/IFERROR(LOOKUP(2,1/(('Daily AUM'!$D723:E723&lt;&gt;"")*(NAV!$D723:E723&lt;&gt;"")),NAV!$D723:E723),"")))),0))</f>
        <v>-7.3736011080427488E-2</v>
      </c>
      <c r="G723" s="2">
        <f>IF(OR('Daily AUM'!G723="",NAV!G723=""),0,IFERROR(IF(OR(IFERROR(LOOKUP(2,1/(('Daily AUM'!$D723:F723&lt;&gt;"")*(NAV!$D723:F723&lt;&gt;"")),'Daily AUM'!$D723:F723),"")="",IFERROR(LOOKUP(2,1/(('Daily AUM'!$D723:F723&lt;&gt;"")*(NAV!$D723:F723&lt;&gt;"")),NAV!$D723:F723),"")=""),0,'Daily AUM'!G723-(IFERROR(LOOKUP(2,1/(('Daily AUM'!$D723:F723&lt;&gt;"")*(NAV!$D723:F723&lt;&gt;"")),'Daily AUM'!$D723:F723),"")*(NAV!G723/IFERROR(LOOKUP(2,1/(('Daily AUM'!$D723:F723&lt;&gt;"")*(NAV!$D723:F723&lt;&gt;"")),NAV!$D723:F723),"")))),0))</f>
        <v>0.75841872021783274</v>
      </c>
      <c r="H723" s="2">
        <f>IF(OR('Daily AUM'!H723="",NAV!H723=""),0,IFERROR(IF(OR(IFERROR(LOOKUP(2,1/(('Daily AUM'!$D723:G723&lt;&gt;"")*(NAV!$D723:G723&lt;&gt;"")),'Daily AUM'!$D723:G723),"")="",IFERROR(LOOKUP(2,1/(('Daily AUM'!$D723:G723&lt;&gt;"")*(NAV!$D723:G723&lt;&gt;"")),NAV!$D723:G723),"")=""),0,'Daily AUM'!H723-(IFERROR(LOOKUP(2,1/(('Daily AUM'!$D723:G723&lt;&gt;"")*(NAV!$D723:G723&lt;&gt;"")),'Daily AUM'!$D723:G723),"")*(NAV!H723/IFERROR(LOOKUP(2,1/(('Daily AUM'!$D723:G723&lt;&gt;"")*(NAV!$D723:G723&lt;&gt;"")),NAV!$D723:G723),"")))),0))</f>
        <v>0.79874999999992724</v>
      </c>
      <c r="I723" s="2">
        <f>IF(OR('Daily AUM'!I723="",NAV!I723=""),0,IFERROR(IF(OR(IFERROR(LOOKUP(2,1/(('Daily AUM'!$D723:H723&lt;&gt;"")*(NAV!$D723:H723&lt;&gt;"")),'Daily AUM'!$D723:H723),"")="",IFERROR(LOOKUP(2,1/(('Daily AUM'!$D723:H723&lt;&gt;"")*(NAV!$D723:H723&lt;&gt;"")),NAV!$D723:H723),"")=""),0,'Daily AUM'!I723-(IFERROR(LOOKUP(2,1/(('Daily AUM'!$D723:H723&lt;&gt;"")*(NAV!$D723:H723&lt;&gt;"")),'Daily AUM'!$D723:H723),"")*(NAV!I723/IFERROR(LOOKUP(2,1/(('Daily AUM'!$D723:H723&lt;&gt;"")*(NAV!$D723:H723&lt;&gt;"")),NAV!$D723:H723),"")))),0))</f>
        <v>1.4993552471225939</v>
      </c>
      <c r="J723" s="2">
        <f>IF(OR('Daily AUM'!J723="",NAV!J723=""),0,IFERROR(IF(OR(IFERROR(LOOKUP(2,1/(('Daily AUM'!$D723:I723&lt;&gt;"")*(NAV!$D723:I723&lt;&gt;"")),'Daily AUM'!$D723:I723),"")="",IFERROR(LOOKUP(2,1/(('Daily AUM'!$D723:I723&lt;&gt;"")*(NAV!$D723:I723&lt;&gt;"")),NAV!$D723:I723),"")=""),0,'Daily AUM'!J723-(IFERROR(LOOKUP(2,1/(('Daily AUM'!$D723:I723&lt;&gt;"")*(NAV!$D723:I723&lt;&gt;"")),'Daily AUM'!$D723:I723),"")*(NAV!J723/IFERROR(LOOKUP(2,1/(('Daily AUM'!$D723:I723&lt;&gt;"")*(NAV!$D723:I723&lt;&gt;"")),NAV!$D723:I723),"")))),0))</f>
        <v>1.5242998651378912</v>
      </c>
      <c r="K723" s="2">
        <f>IF(OR('Daily AUM'!K723="",NAV!K723=""),0,IFERROR(IF(OR(IFERROR(LOOKUP(2,1/(('Daily AUM'!$D723:J723&lt;&gt;"")*(NAV!$D723:J723&lt;&gt;"")),'Daily AUM'!$D723:J723),"")="",IFERROR(LOOKUP(2,1/(('Daily AUM'!$D723:J723&lt;&gt;"")*(NAV!$D723:J723&lt;&gt;"")),NAV!$D723:J723),"")=""),0,'Daily AUM'!K723-(IFERROR(LOOKUP(2,1/(('Daily AUM'!$D723:J723&lt;&gt;"")*(NAV!$D723:J723&lt;&gt;"")),'Daily AUM'!$D723:J723),"")*(NAV!K723/IFERROR(LOOKUP(2,1/(('Daily AUM'!$D723:J723&lt;&gt;"")*(NAV!$D723:J723&lt;&gt;"")),NAV!$D723:J723),"")))),0))</f>
        <v>0.2717141742525655</v>
      </c>
      <c r="L723" s="2">
        <f>IF(OR('Daily AUM'!L723="",NAV!L723=""),0,IFERROR(IF(OR(IFERROR(LOOKUP(2,1/(('Daily AUM'!$D723:K723&lt;&gt;"")*(NAV!$D723:K723&lt;&gt;"")),'Daily AUM'!$D723:K723),"")="",IFERROR(LOOKUP(2,1/(('Daily AUM'!$D723:K723&lt;&gt;"")*(NAV!$D723:K723&lt;&gt;"")),NAV!$D723:K723),"")=""),0,'Daily AUM'!L723-(IFERROR(LOOKUP(2,1/(('Daily AUM'!$D723:K723&lt;&gt;"")*(NAV!$D723:K723&lt;&gt;"")),'Daily AUM'!$D723:K723),"")*(NAV!L723/IFERROR(LOOKUP(2,1/(('Daily AUM'!$D723:K723&lt;&gt;"")*(NAV!$D723:K723&lt;&gt;"")),NAV!$D723:K723),"")))),0))</f>
        <v>0.50436623376617717</v>
      </c>
      <c r="M723" s="2">
        <f>IF(OR('Daily AUM'!M723="",NAV!M723=""),0,IFERROR(IF(OR(IFERROR(LOOKUP(2,1/(('Daily AUM'!$D723:L723&lt;&gt;"")*(NAV!$D723:L723&lt;&gt;"")),'Daily AUM'!$D723:L723),"")="",IFERROR(LOOKUP(2,1/(('Daily AUM'!$D723:L723&lt;&gt;"")*(NAV!$D723:L723&lt;&gt;"")),NAV!$D723:L723),"")=""),0,'Daily AUM'!M723-(IFERROR(LOOKUP(2,1/(('Daily AUM'!$D723:L723&lt;&gt;"")*(NAV!$D723:L723&lt;&gt;"")),'Daily AUM'!$D723:L723),"")*(NAV!M723/IFERROR(LOOKUP(2,1/(('Daily AUM'!$D723:L723&lt;&gt;"")*(NAV!$D723:L723&lt;&gt;"")),NAV!$D723:L723),"")))),0))</f>
        <v>2.5454497763578274</v>
      </c>
      <c r="N723" s="2">
        <f>IF(OR('Daily AUM'!N723="",NAV!N723=""),0,IFERROR(IF(OR(IFERROR(LOOKUP(2,1/(('Daily AUM'!$D723:M723&lt;&gt;"")*(NAV!$D723:M723&lt;&gt;"")),'Daily AUM'!$D723:M723),"")="",IFERROR(LOOKUP(2,1/(('Daily AUM'!$D723:M723&lt;&gt;"")*(NAV!$D723:M723&lt;&gt;"")),NAV!$D723:M723),"")=""),0,'Daily AUM'!N723-(IFERROR(LOOKUP(2,1/(('Daily AUM'!$D723:M723&lt;&gt;"")*(NAV!$D723:M723&lt;&gt;"")),'Daily AUM'!$D723:M723),"")*(NAV!N723/IFERROR(LOOKUP(2,1/(('Daily AUM'!$D723:M723&lt;&gt;"")*(NAV!$D723:M723&lt;&gt;"")),NAV!$D723:M723),"")))),0))</f>
        <v>0.70023688261721873</v>
      </c>
      <c r="O723" s="2">
        <f>IF(OR('Daily AUM'!O723="",NAV!O723=""),0,IFERROR(IF(OR(IFERROR(LOOKUP(2,1/(('Daily AUM'!$D723:N723&lt;&gt;"")*(NAV!$D723:N723&lt;&gt;"")),'Daily AUM'!$D723:N723),"")="",IFERROR(LOOKUP(2,1/(('Daily AUM'!$D723:N723&lt;&gt;"")*(NAV!$D723:N723&lt;&gt;"")),NAV!$D723:N723),"")=""),0,'Daily AUM'!O723-(IFERROR(LOOKUP(2,1/(('Daily AUM'!$D723:N723&lt;&gt;"")*(NAV!$D723:N723&lt;&gt;"")),'Daily AUM'!$D723:N723),"")*(NAV!O723/IFERROR(LOOKUP(2,1/(('Daily AUM'!$D723:N723&lt;&gt;"")*(NAV!$D723:N723&lt;&gt;"")),NAV!$D723:N723),"")))),0))</f>
        <v>0.19215500633731608</v>
      </c>
      <c r="P723" s="2">
        <f>IF(OR('Daily AUM'!P723="",NAV!P723=""),0,IFERROR(IF(OR(IFERROR(LOOKUP(2,1/(('Daily AUM'!$D723:O723&lt;&gt;"")*(NAV!$D723:O723&lt;&gt;"")),'Daily AUM'!$D723:O723),"")="",IFERROR(LOOKUP(2,1/(('Daily AUM'!$D723:O723&lt;&gt;"")*(NAV!$D723:O723&lt;&gt;"")),NAV!$D723:O723),"")=""),0,'Daily AUM'!P723-(IFERROR(LOOKUP(2,1/(('Daily AUM'!$D723:O723&lt;&gt;"")*(NAV!$D723:O723&lt;&gt;"")),'Daily AUM'!$D723:O723),"")*(NAV!P723/IFERROR(LOOKUP(2,1/(('Daily AUM'!$D723:O723&lt;&gt;"")*(NAV!$D723:O723&lt;&gt;"")),NAV!$D723:O723),"")))),0))</f>
        <v>0.92096078184090402</v>
      </c>
      <c r="Q723" s="2">
        <f>IF(OR('Daily AUM'!Q723="",NAV!Q723=""),0,IFERROR(IF(OR(IFERROR(LOOKUP(2,1/(('Daily AUM'!$D723:P723&lt;&gt;"")*(NAV!$D723:P723&lt;&gt;"")),'Daily AUM'!$D723:P723),"")="",IFERROR(LOOKUP(2,1/(('Daily AUM'!$D723:P723&lt;&gt;"")*(NAV!$D723:P723&lt;&gt;"")),NAV!$D723:P723),"")=""),0,'Daily AUM'!Q723-(IFERROR(LOOKUP(2,1/(('Daily AUM'!$D723:P723&lt;&gt;"")*(NAV!$D723:P723&lt;&gt;"")),'Daily AUM'!$D723:P723),"")*(NAV!Q723/IFERROR(LOOKUP(2,1/(('Daily AUM'!$D723:P723&lt;&gt;"")*(NAV!$D723:P723&lt;&gt;"")),NAV!$D723:P723),"")))),0))</f>
        <v>0.18050643347942241</v>
      </c>
      <c r="R723" s="2">
        <f>IF(OR('Daily AUM'!R723="",NAV!R723=""),0,IFERROR(IF(OR(IFERROR(LOOKUP(2,1/(('Daily AUM'!$D723:Q723&lt;&gt;"")*(NAV!$D723:Q723&lt;&gt;"")),'Daily AUM'!$D723:Q723),"")="",IFERROR(LOOKUP(2,1/(('Daily AUM'!$D723:Q723&lt;&gt;"")*(NAV!$D723:Q723&lt;&gt;"")),NAV!$D723:Q723),"")=""),0,'Daily AUM'!R723-(IFERROR(LOOKUP(2,1/(('Daily AUM'!$D723:Q723&lt;&gt;"")*(NAV!$D723:Q723&lt;&gt;"")),'Daily AUM'!$D723:Q723),"")*(NAV!R723/IFERROR(LOOKUP(2,1/(('Daily AUM'!$D723:Q723&lt;&gt;"")*(NAV!$D723:Q723&lt;&gt;"")),NAV!$D723:Q723),"")))),0))</f>
        <v>1.5787917705736163</v>
      </c>
      <c r="S723" s="2">
        <f>IF(OR('Daily AUM'!S723="",NAV!S723=""),0,IFERROR(IF(OR(IFERROR(LOOKUP(2,1/(('Daily AUM'!$D723:R723&lt;&gt;"")*(NAV!$D723:R723&lt;&gt;"")),'Daily AUM'!$D723:R723),"")="",IFERROR(LOOKUP(2,1/(('Daily AUM'!$D723:R723&lt;&gt;"")*(NAV!$D723:R723&lt;&gt;"")),NAV!$D723:R723),"")=""),0,'Daily AUM'!S723-(IFERROR(LOOKUP(2,1/(('Daily AUM'!$D723:R723&lt;&gt;"")*(NAV!$D723:R723&lt;&gt;"")),'Daily AUM'!$D723:R723),"")*(NAV!S723/IFERROR(LOOKUP(2,1/(('Daily AUM'!$D723:R723&lt;&gt;"")*(NAV!$D723:R723&lt;&gt;"")),NAV!$D723:R723),"")))),0))</f>
        <v>-0.80427667910453238</v>
      </c>
      <c r="T723" s="2">
        <f>IF(OR('Daily AUM'!T723="",NAV!T723=""),0,IFERROR(IF(OR(IFERROR(LOOKUP(2,1/(('Daily AUM'!$D723:S723&lt;&gt;"")*(NAV!$D723:S723&lt;&gt;"")),'Daily AUM'!$D723:S723),"")="",IFERROR(LOOKUP(2,1/(('Daily AUM'!$D723:S723&lt;&gt;"")*(NAV!$D723:S723&lt;&gt;"")),NAV!$D723:S723),"")=""),0,'Daily AUM'!T723-(IFERROR(LOOKUP(2,1/(('Daily AUM'!$D723:S723&lt;&gt;"")*(NAV!$D723:S723&lt;&gt;"")),'Daily AUM'!$D723:S723),"")*(NAV!T723/IFERROR(LOOKUP(2,1/(('Daily AUM'!$D723:S723&lt;&gt;"")*(NAV!$D723:S723&lt;&gt;"")),NAV!$D723:S723),"")))),0))</f>
        <v>0.20045791433881277</v>
      </c>
      <c r="U723" s="2">
        <f>IF(OR('Daily AUM'!U723="",NAV!U723=""),0,IFERROR(IF(OR(IFERROR(LOOKUP(2,1/(('Daily AUM'!$D723:T723&lt;&gt;"")*(NAV!$D723:T723&lt;&gt;"")),'Daily AUM'!$D723:T723),"")="",IFERROR(LOOKUP(2,1/(('Daily AUM'!$D723:T723&lt;&gt;"")*(NAV!$D723:T723&lt;&gt;"")),NAV!$D723:T723),"")=""),0,'Daily AUM'!U723-(IFERROR(LOOKUP(2,1/(('Daily AUM'!$D723:T723&lt;&gt;"")*(NAV!$D723:T723&lt;&gt;"")),'Daily AUM'!$D723:T723),"")*(NAV!U723/IFERROR(LOOKUP(2,1/(('Daily AUM'!$D723:T723&lt;&gt;"")*(NAV!$D723:T723&lt;&gt;"")),NAV!$D723:T723),"")))),0))</f>
        <v>0.8053836760127524</v>
      </c>
      <c r="V723" s="2">
        <f>IF(OR('Daily AUM'!V723="",NAV!V723=""),0,IFERROR(IF(OR(IFERROR(LOOKUP(2,1/(('Daily AUM'!$D723:U723&lt;&gt;"")*(NAV!$D723:U723&lt;&gt;"")),'Daily AUM'!$D723:U723),"")="",IFERROR(LOOKUP(2,1/(('Daily AUM'!$D723:U723&lt;&gt;"")*(NAV!$D723:U723&lt;&gt;"")),NAV!$D723:U723),"")=""),0,'Daily AUM'!V723-(IFERROR(LOOKUP(2,1/(('Daily AUM'!$D723:U723&lt;&gt;"")*(NAV!$D723:U723&lt;&gt;"")),'Daily AUM'!$D723:U723),"")*(NAV!V723/IFERROR(LOOKUP(2,1/(('Daily AUM'!$D723:U723&lt;&gt;"")*(NAV!$D723:U723&lt;&gt;"")),NAV!$D723:U723),"")))),0))</f>
        <v>0.52784783155220794</v>
      </c>
      <c r="W723" s="2">
        <f>IF(OR('Daily AUM'!W723="",NAV!W723=""),0,IFERROR(IF(OR(IFERROR(LOOKUP(2,1/(('Daily AUM'!$D723:V723&lt;&gt;"")*(NAV!$D723:V723&lt;&gt;"")),'Daily AUM'!$D723:V723),"")="",IFERROR(LOOKUP(2,1/(('Daily AUM'!$D723:V723&lt;&gt;"")*(NAV!$D723:V723&lt;&gt;"")),NAV!$D723:V723),"")=""),0,'Daily AUM'!W723-(IFERROR(LOOKUP(2,1/(('Daily AUM'!$D723:V723&lt;&gt;"")*(NAV!$D723:V723&lt;&gt;"")),'Daily AUM'!$D723:V723),"")*(NAV!W723/IFERROR(LOOKUP(2,1/(('Daily AUM'!$D723:V723&lt;&gt;"")*(NAV!$D723:V723&lt;&gt;"")),NAV!$D723:V723),"")))),0))</f>
        <v>0.45301537025511607</v>
      </c>
      <c r="X723" s="2">
        <f>IF(OR('Daily AUM'!X723="",NAV!X723=""),0,IFERROR(IF(OR(IFERROR(LOOKUP(2,1/(('Daily AUM'!$D723:W723&lt;&gt;"")*(NAV!$D723:W723&lt;&gt;"")),'Daily AUM'!$D723:W723),"")="",IFERROR(LOOKUP(2,1/(('Daily AUM'!$D723:W723&lt;&gt;"")*(NAV!$D723:W723&lt;&gt;"")),NAV!$D723:W723),"")=""),0,'Daily AUM'!X723-(IFERROR(LOOKUP(2,1/(('Daily AUM'!$D723:W723&lt;&gt;"")*(NAV!$D723:W723&lt;&gt;"")),'Daily AUM'!$D723:W723),"")*(NAV!X723/IFERROR(LOOKUP(2,1/(('Daily AUM'!$D723:W723&lt;&gt;"")*(NAV!$D723:W723&lt;&gt;"")),NAV!$D723:W723),"")))),0))</f>
        <v>1.8962868831979449</v>
      </c>
      <c r="Y723" s="2">
        <f>IF(OR('Daily AUM'!Y723="",NAV!Y723=""),0,IFERROR(IF(OR(IFERROR(LOOKUP(2,1/(('Daily AUM'!$D723:X723&lt;&gt;"")*(NAV!$D723:X723&lt;&gt;"")),'Daily AUM'!$D723:X723),"")="",IFERROR(LOOKUP(2,1/(('Daily AUM'!$D723:X723&lt;&gt;"")*(NAV!$D723:X723&lt;&gt;"")),NAV!$D723:X723),"")=""),0,'Daily AUM'!Y723-(IFERROR(LOOKUP(2,1/(('Daily AUM'!$D723:X723&lt;&gt;"")*(NAV!$D723:X723&lt;&gt;"")),'Daily AUM'!$D723:X723),"")*(NAV!Y723/IFERROR(LOOKUP(2,1/(('Daily AUM'!$D723:X723&lt;&gt;"")*(NAV!$D723:X723&lt;&gt;"")),NAV!$D723:X723),"")))),0))</f>
        <v>-0.17897118855012195</v>
      </c>
      <c r="Z723" s="2">
        <f>IF(OR('Daily AUM'!Z723="",NAV!Z723=""),0,IFERROR(IF(OR(IFERROR(LOOKUP(2,1/(('Daily AUM'!$D723:Y723&lt;&gt;"")*(NAV!$D723:Y723&lt;&gt;"")),'Daily AUM'!$D723:Y723),"")="",IFERROR(LOOKUP(2,1/(('Daily AUM'!$D723:Y723&lt;&gt;"")*(NAV!$D723:Y723&lt;&gt;"")),NAV!$D723:Y723),"")=""),0,'Daily AUM'!Z723-(IFERROR(LOOKUP(2,1/(('Daily AUM'!$D723:Y723&lt;&gt;"")*(NAV!$D723:Y723&lt;&gt;"")),'Daily AUM'!$D723:Y723),"")*(NAV!Z723/IFERROR(LOOKUP(2,1/(('Daily AUM'!$D723:Y723&lt;&gt;"")*(NAV!$D723:Y723&lt;&gt;"")),NAV!$D723:Y723),"")))),0))</f>
        <v>0.69285333749257916</v>
      </c>
      <c r="AA723" s="2">
        <f>IF(OR('Daily AUM'!AA723="",NAV!AA723=""),0,IFERROR(IF(OR(IFERROR(LOOKUP(2,1/(('Daily AUM'!$D723:Z723&lt;&gt;"")*(NAV!$D723:Z723&lt;&gt;"")),'Daily AUM'!$D723:Z723),"")="",IFERROR(LOOKUP(2,1/(('Daily AUM'!$D723:Z723&lt;&gt;"")*(NAV!$D723:Z723&lt;&gt;"")),NAV!$D723:Z723),"")=""),0,'Daily AUM'!AA723-(IFERROR(LOOKUP(2,1/(('Daily AUM'!$D723:Z723&lt;&gt;"")*(NAV!$D723:Z723&lt;&gt;"")),'Daily AUM'!$D723:Z723),"")*(NAV!AA723/IFERROR(LOOKUP(2,1/(('Daily AUM'!$D723:Z723&lt;&gt;"")*(NAV!$D723:Z723&lt;&gt;"")),NAV!$D723:Z723),"")))),0))</f>
        <v>0.72850260061886729</v>
      </c>
      <c r="AB723" s="2">
        <f>IF(OR('Daily AUM'!AB723="",NAV!AB723=""),0,IFERROR(IF(OR(IFERROR(LOOKUP(2,1/(('Daily AUM'!$D723:AA723&lt;&gt;"")*(NAV!$D723:AA723&lt;&gt;"")),'Daily AUM'!$D723:AA723),"")="",IFERROR(LOOKUP(2,1/(('Daily AUM'!$D723:AA723&lt;&gt;"")*(NAV!$D723:AA723&lt;&gt;"")),NAV!$D723:AA723),"")=""),0,'Daily AUM'!AB723-(IFERROR(LOOKUP(2,1/(('Daily AUM'!$D723:AA723&lt;&gt;"")*(NAV!$D723:AA723&lt;&gt;"")),'Daily AUM'!$D723:AA723),"")*(NAV!AB723/IFERROR(LOOKUP(2,1/(('Daily AUM'!$D723:AA723&lt;&gt;"")*(NAV!$D723:AA723&lt;&gt;"")),NAV!$D723:AA723),"")))),0))</f>
        <v>-0.20018167797638853</v>
      </c>
      <c r="AC723" s="2">
        <f>IF(OR('Daily AUM'!AC723="",NAV!AC723=""),0,IFERROR(IF(OR(IFERROR(LOOKUP(2,1/(('Daily AUM'!$D723:AB723&lt;&gt;"")*(NAV!$D723:AB723&lt;&gt;"")),'Daily AUM'!$D723:AB723),"")="",IFERROR(LOOKUP(2,1/(('Daily AUM'!$D723:AB723&lt;&gt;"")*(NAV!$D723:AB723&lt;&gt;"")),NAV!$D723:AB723),"")=""),0,'Daily AUM'!AC723-(IFERROR(LOOKUP(2,1/(('Daily AUM'!$D723:AB723&lt;&gt;"")*(NAV!$D723:AB723&lt;&gt;"")),'Daily AUM'!$D723:AB723),"")*(NAV!AC723/IFERROR(LOOKUP(2,1/(('Daily AUM'!$D723:AB723&lt;&gt;"")*(NAV!$D723:AB723&lt;&gt;"")),NAV!$D723:AB723),"")))),0))</f>
        <v>0.23168255033556306</v>
      </c>
      <c r="AD723" s="2">
        <f>IF(OR('Daily AUM'!AD723="",NAV!AD723=""),0,IFERROR(IF(OR(IFERROR(LOOKUP(2,1/(('Daily AUM'!$D723:AC723&lt;&gt;"")*(NAV!$D723:AC723&lt;&gt;"")),'Daily AUM'!$D723:AC723),"")="",IFERROR(LOOKUP(2,1/(('Daily AUM'!$D723:AC723&lt;&gt;"")*(NAV!$D723:AC723&lt;&gt;"")),NAV!$D723:AC723),"")=""),0,'Daily AUM'!AD723-(IFERROR(LOOKUP(2,1/(('Daily AUM'!$D723:AC723&lt;&gt;"")*(NAV!$D723:AC723&lt;&gt;"")),'Daily AUM'!$D723:AC723),"")*(NAV!AD723/IFERROR(LOOKUP(2,1/(('Daily AUM'!$D723:AC723&lt;&gt;"")*(NAV!$D723:AC723&lt;&gt;"")),NAV!$D723:AC723),"")))),0))</f>
        <v>-0.1521362815883549</v>
      </c>
      <c r="AE723" s="2">
        <f>IF(OR('Daily AUM'!AE723="",NAV!AE723=""),0,IFERROR(IF(OR(IFERROR(LOOKUP(2,1/(('Daily AUM'!$D723:AD723&lt;&gt;"")*(NAV!$D723:AD723&lt;&gt;"")),'Daily AUM'!$D723:AD723),"")="",IFERROR(LOOKUP(2,1/(('Daily AUM'!$D723:AD723&lt;&gt;"")*(NAV!$D723:AD723&lt;&gt;"")),NAV!$D723:AD723),"")=""),0,'Daily AUM'!AE723-(IFERROR(LOOKUP(2,1/(('Daily AUM'!$D723:AD723&lt;&gt;"")*(NAV!$D723:AD723&lt;&gt;"")),'Daily AUM'!$D723:AD723),"")*(NAV!AE723/IFERROR(LOOKUP(2,1/(('Daily AUM'!$D723:AD723&lt;&gt;"")*(NAV!$D723:AD723&lt;&gt;"")),NAV!$D723:AD723),"")))),0))</f>
        <v>1.1931891238668868</v>
      </c>
      <c r="AF723" s="2">
        <f>IF(OR('Daily AUM'!AF723="",NAV!AF723=""),0,IFERROR(IF(OR(IFERROR(LOOKUP(2,1/(('Daily AUM'!$D723:AE723&lt;&gt;"")*(NAV!$D723:AE723&lt;&gt;"")),'Daily AUM'!$D723:AE723),"")="",IFERROR(LOOKUP(2,1/(('Daily AUM'!$D723:AE723&lt;&gt;"")*(NAV!$D723:AE723&lt;&gt;"")),NAV!$D723:AE723),"")=""),0,'Daily AUM'!AF723-(IFERROR(LOOKUP(2,1/(('Daily AUM'!$D723:AE723&lt;&gt;"")*(NAV!$D723:AE723&lt;&gt;"")),'Daily AUM'!$D723:AE723),"")*(NAV!AF723/IFERROR(LOOKUP(2,1/(('Daily AUM'!$D723:AE723&lt;&gt;"")*(NAV!$D723:AE723&lt;&gt;"")),NAV!$D723:AE723),"")))),0))</f>
        <v>0.66838578401484483</v>
      </c>
      <c r="AG723" s="2">
        <f>IF(OR('Daily AUM'!AG723="",NAV!AG723=""),0,IFERROR(IF(OR(IFERROR(LOOKUP(2,1/(('Daily AUM'!$D723:AF723&lt;&gt;"")*(NAV!$D723:AF723&lt;&gt;"")),'Daily AUM'!$D723:AF723),"")="",IFERROR(LOOKUP(2,1/(('Daily AUM'!$D723:AF723&lt;&gt;"")*(NAV!$D723:AF723&lt;&gt;"")),NAV!$D723:AF723),"")=""),0,'Daily AUM'!AG723-(IFERROR(LOOKUP(2,1/(('Daily AUM'!$D723:AF723&lt;&gt;"")*(NAV!$D723:AF723&lt;&gt;"")),'Daily AUM'!$D723:AF723),"")*(NAV!AG723/IFERROR(LOOKUP(2,1/(('Daily AUM'!$D723:AF723&lt;&gt;"")*(NAV!$D723:AF723&lt;&gt;"")),NAV!$D723:AF723),"")))),0))</f>
        <v>-0.35855861423260649</v>
      </c>
      <c r="AH723" s="2">
        <f>IF(OR('Daily AUM'!AH723="",NAV!AH723=""),0,IFERROR(IF(OR(IFERROR(LOOKUP(2,1/(('Daily AUM'!$D723:AG723&lt;&gt;"")*(NAV!$D723:AG723&lt;&gt;"")),'Daily AUM'!$D723:AG723),"")="",IFERROR(LOOKUP(2,1/(('Daily AUM'!$D723:AG723&lt;&gt;"")*(NAV!$D723:AG723&lt;&gt;"")),NAV!$D723:AG723),"")=""),0,'Daily AUM'!AH723-(IFERROR(LOOKUP(2,1/(('Daily AUM'!$D723:AG723&lt;&gt;"")*(NAV!$D723:AG723&lt;&gt;"")),'Daily AUM'!$D723:AG723),"")*(NAV!AH723/IFERROR(LOOKUP(2,1/(('Daily AUM'!$D723:AG723&lt;&gt;"")*(NAV!$D723:AG723&lt;&gt;"")),NAV!$D723:AG723),"")))),0))</f>
        <v>-0.1043536448598843</v>
      </c>
      <c r="AI723" s="2">
        <f>IF(OR('Daily AUM'!AI723="",NAV!AI723=""),0,IFERROR(IF(OR(IFERROR(LOOKUP(2,1/(('Daily AUM'!$D723:AH723&lt;&gt;"")*(NAV!$D723:AH723&lt;&gt;"")),'Daily AUM'!$D723:AH723),"")="",IFERROR(LOOKUP(2,1/(('Daily AUM'!$D723:AH723&lt;&gt;"")*(NAV!$D723:AH723&lt;&gt;"")),NAV!$D723:AH723),"")=""),0,'Daily AUM'!AI723-(IFERROR(LOOKUP(2,1/(('Daily AUM'!$D723:AH723&lt;&gt;"")*(NAV!$D723:AH723&lt;&gt;"")),'Daily AUM'!$D723:AH723),"")*(NAV!AI723/IFERROR(LOOKUP(2,1/(('Daily AUM'!$D723:AH723&lt;&gt;"")*(NAV!$D723:AH723&lt;&gt;"")),NAV!$D723:AH723),"")))),0))</f>
        <v>8.8094805194941728E-2</v>
      </c>
      <c r="AJ723" s="2">
        <f>IF(OR('Daily AUM'!AJ723="",NAV!AJ723=""),0,IFERROR(IF(OR(IFERROR(LOOKUP(2,1/(('Daily AUM'!$D723:AI723&lt;&gt;"")*(NAV!$D723:AI723&lt;&gt;"")),'Daily AUM'!$D723:AI723),"")="",IFERROR(LOOKUP(2,1/(('Daily AUM'!$D723:AI723&lt;&gt;"")*(NAV!$D723:AI723&lt;&gt;"")),NAV!$D723:AI723),"")=""),0,'Daily AUM'!AJ723-(IFERROR(LOOKUP(2,1/(('Daily AUM'!$D723:AI723&lt;&gt;"")*(NAV!$D723:AI723&lt;&gt;"")),'Daily AUM'!$D723:AI723),"")*(NAV!AJ723/IFERROR(LOOKUP(2,1/(('Daily AUM'!$D723:AI723&lt;&gt;"")*(NAV!$D723:AI723&lt;&gt;"")),NAV!$D723:AI723),"")))),0))</f>
        <v>0.90212038413869777</v>
      </c>
      <c r="AK723" s="2">
        <f>IF(OR('Daily AUM'!AK723="",NAV!AK723=""),0,IFERROR(IF(OR(IFERROR(LOOKUP(2,1/(('Daily AUM'!$D723:AJ723&lt;&gt;"")*(NAV!$D723:AJ723&lt;&gt;"")),'Daily AUM'!$D723:AJ723),"")="",IFERROR(LOOKUP(2,1/(('Daily AUM'!$D723:AJ723&lt;&gt;"")*(NAV!$D723:AJ723&lt;&gt;"")),NAV!$D723:AJ723),"")=""),0,'Daily AUM'!AK723-(IFERROR(LOOKUP(2,1/(('Daily AUM'!$D723:AJ723&lt;&gt;"")*(NAV!$D723:AJ723&lt;&gt;"")),'Daily AUM'!$D723:AJ723),"")*(NAV!AK723/IFERROR(LOOKUP(2,1/(('Daily AUM'!$D723:AJ723&lt;&gt;"")*(NAV!$D723:AJ723&lt;&gt;"")),NAV!$D723:AJ723),"")))),0))</f>
        <v>0.48630343535319298</v>
      </c>
      <c r="AL723" s="2">
        <f>IF(OR('Daily AUM'!AL723="",NAV!AL723=""),0,IFERROR(IF(OR(IFERROR(LOOKUP(2,1/(('Daily AUM'!$D723:AK723&lt;&gt;"")*(NAV!$D723:AK723&lt;&gt;"")),'Daily AUM'!$D723:AK723),"")="",IFERROR(LOOKUP(2,1/(('Daily AUM'!$D723:AK723&lt;&gt;"")*(NAV!$D723:AK723&lt;&gt;"")),NAV!$D723:AK723),"")=""),0,'Daily AUM'!AL723-(IFERROR(LOOKUP(2,1/(('Daily AUM'!$D723:AK723&lt;&gt;"")*(NAV!$D723:AK723&lt;&gt;"")),'Daily AUM'!$D723:AK723),"")*(NAV!AL723/IFERROR(LOOKUP(2,1/(('Daily AUM'!$D723:AK723&lt;&gt;"")*(NAV!$D723:AK723&lt;&gt;"")),NAV!$D723:AK723),"")))),0))</f>
        <v>-0.66076064556182246</v>
      </c>
      <c r="AM723" s="2">
        <f>IF(OR('Daily AUM'!AM723="",NAV!AM723=""),0,IFERROR(IF(OR(IFERROR(LOOKUP(2,1/(('Daily AUM'!$D723:AL723&lt;&gt;"")*(NAV!$D723:AL723&lt;&gt;"")),'Daily AUM'!$D723:AL723),"")="",IFERROR(LOOKUP(2,1/(('Daily AUM'!$D723:AL723&lt;&gt;"")*(NAV!$D723:AL723&lt;&gt;"")),NAV!$D723:AL723),"")=""),0,'Daily AUM'!AM723-(IFERROR(LOOKUP(2,1/(('Daily AUM'!$D723:AL723&lt;&gt;"")*(NAV!$D723:AL723&lt;&gt;"")),'Daily AUM'!$D723:AL723),"")*(NAV!AM723/IFERROR(LOOKUP(2,1/(('Daily AUM'!$D723:AL723&lt;&gt;"")*(NAV!$D723:AL723&lt;&gt;"")),NAV!$D723:AL723),"")))),0))</f>
        <v>-0.97570197775053202</v>
      </c>
      <c r="AN723" s="2">
        <f>IF(OR('Daily AUM'!AN723="",NAV!AN723=""),0,IFERROR(IF(OR(IFERROR(LOOKUP(2,1/(('Daily AUM'!$D723:AM723&lt;&gt;"")*(NAV!$D723:AM723&lt;&gt;"")),'Daily AUM'!$D723:AM723),"")="",IFERROR(LOOKUP(2,1/(('Daily AUM'!$D723:AM723&lt;&gt;"")*(NAV!$D723:AM723&lt;&gt;"")),NAV!$D723:AM723),"")=""),0,'Daily AUM'!AN723-(IFERROR(LOOKUP(2,1/(('Daily AUM'!$D723:AM723&lt;&gt;"")*(NAV!$D723:AM723&lt;&gt;"")),'Daily AUM'!$D723:AM723),"")*(NAV!AN723/IFERROR(LOOKUP(2,1/(('Daily AUM'!$D723:AM723&lt;&gt;"")*(NAV!$D723:AM723&lt;&gt;"")),NAV!$D723:AM723),"")))),0))</f>
        <v>0.34155729230769794</v>
      </c>
      <c r="AO723" s="2">
        <f>IF(OR('Daily AUM'!AO723="",NAV!AO723=""),0,IFERROR(IF(OR(IFERROR(LOOKUP(2,1/(('Daily AUM'!$D723:AN723&lt;&gt;"")*(NAV!$D723:AN723&lt;&gt;"")),'Daily AUM'!$D723:AN723),"")="",IFERROR(LOOKUP(2,1/(('Daily AUM'!$D723:AN723&lt;&gt;"")*(NAV!$D723:AN723&lt;&gt;"")),NAV!$D723:AN723),"")=""),0,'Daily AUM'!AO723-(IFERROR(LOOKUP(2,1/(('Daily AUM'!$D723:AN723&lt;&gt;"")*(NAV!$D723:AN723&lt;&gt;"")),'Daily AUM'!$D723:AN723),"")*(NAV!AO723/IFERROR(LOOKUP(2,1/(('Daily AUM'!$D723:AN723&lt;&gt;"")*(NAV!$D723:AN723&lt;&gt;"")),NAV!$D723:AN723),"")))),0))</f>
        <v>-0.52746088560888893</v>
      </c>
      <c r="AP723" s="2">
        <f>IF(OR('Daily AUM'!AP723="",NAV!AP723=""),0,IFERROR(IF(OR(IFERROR(LOOKUP(2,1/(('Daily AUM'!$D723:AO723&lt;&gt;"")*(NAV!$D723:AO723&lt;&gt;"")),'Daily AUM'!$D723:AO723),"")="",IFERROR(LOOKUP(2,1/(('Daily AUM'!$D723:AO723&lt;&gt;"")*(NAV!$D723:AO723&lt;&gt;"")),NAV!$D723:AO723),"")=""),0,'Daily AUM'!AP723-(IFERROR(LOOKUP(2,1/(('Daily AUM'!$D723:AO723&lt;&gt;"")*(NAV!$D723:AO723&lt;&gt;"")),'Daily AUM'!$D723:AO723),"")*(NAV!AP723/IFERROR(LOOKUP(2,1/(('Daily AUM'!$D723:AO723&lt;&gt;"")*(NAV!$D723:AO723&lt;&gt;"")),NAV!$D723:AO723),"")))),0))</f>
        <v>1.1333981189320639</v>
      </c>
      <c r="AQ723" s="2">
        <f>IF(OR('Daily AUM'!AQ723="",NAV!AQ723=""),0,IFERROR(IF(OR(IFERROR(LOOKUP(2,1/(('Daily AUM'!$D723:AP723&lt;&gt;"")*(NAV!$D723:AP723&lt;&gt;"")),'Daily AUM'!$D723:AP723),"")="",IFERROR(LOOKUP(2,1/(('Daily AUM'!$D723:AP723&lt;&gt;"")*(NAV!$D723:AP723&lt;&gt;"")),NAV!$D723:AP723),"")=""),0,'Daily AUM'!AQ723-(IFERROR(LOOKUP(2,1/(('Daily AUM'!$D723:AP723&lt;&gt;"")*(NAV!$D723:AP723&lt;&gt;"")),'Daily AUM'!$D723:AP723),"")*(NAV!AQ723/IFERROR(LOOKUP(2,1/(('Daily AUM'!$D723:AP723&lt;&gt;"")*(NAV!$D723:AP723&lt;&gt;"")),NAV!$D723:AP723),"")))),0))</f>
        <v>-0.78686510638317486</v>
      </c>
      <c r="AR723" s="2">
        <f>IF(OR('Daily AUM'!AR723="",NAV!AR723=""),0,IFERROR(IF(OR(IFERROR(LOOKUP(2,1/(('Daily AUM'!$D723:AQ723&lt;&gt;"")*(NAV!$D723:AQ723&lt;&gt;"")),'Daily AUM'!$D723:AQ723),"")="",IFERROR(LOOKUP(2,1/(('Daily AUM'!$D723:AQ723&lt;&gt;"")*(NAV!$D723:AQ723&lt;&gt;"")),NAV!$D723:AQ723),"")=""),0,'Daily AUM'!AR723-(IFERROR(LOOKUP(2,1/(('Daily AUM'!$D723:AQ723&lt;&gt;"")*(NAV!$D723:AQ723&lt;&gt;"")),'Daily AUM'!$D723:AQ723),"")*(NAV!AR723/IFERROR(LOOKUP(2,1/(('Daily AUM'!$D723:AQ723&lt;&gt;"")*(NAV!$D723:AQ723&lt;&gt;"")),NAV!$D723:AQ723),"")))),0))</f>
        <v>-8.8080703883179012E-2</v>
      </c>
      <c r="AS723" s="2">
        <f t="shared" si="22"/>
        <v>14.301012688325045</v>
      </c>
      <c r="AT723" s="2">
        <f t="shared" si="23"/>
        <v>2.6119878944105039</v>
      </c>
    </row>
    <row r="724" spans="1:46" x14ac:dyDescent="0.2">
      <c r="A724" t="s">
        <v>798</v>
      </c>
      <c r="B724" t="s">
        <v>782</v>
      </c>
      <c r="C724" t="s">
        <v>17</v>
      </c>
      <c r="D724" s="2">
        <f>0</f>
        <v>0</v>
      </c>
      <c r="E724" s="2">
        <f>IF(OR('Daily AUM'!E724="",NAV!E724=""),0,IFERROR(IF(OR(IFERROR(LOOKUP(2,1/(('Daily AUM'!$D724:D724&lt;&gt;"")*(NAV!$D724:D724&lt;&gt;"")),'Daily AUM'!$D724:D724),"")="",IFERROR(LOOKUP(2,1/(('Daily AUM'!$D724:D724&lt;&gt;"")*(NAV!$D724:D724&lt;&gt;"")),NAV!$D724:D724),"")=""),0,'Daily AUM'!E724-(IFERROR(LOOKUP(2,1/(('Daily AUM'!$D724:D724&lt;&gt;"")*(NAV!$D724:D724&lt;&gt;"")),'Daily AUM'!$D724:D724),"")*(NAV!E724/IFERROR(LOOKUP(2,1/(('Daily AUM'!$D724:D724&lt;&gt;"")*(NAV!$D724:D724&lt;&gt;"")),NAV!$D724:D724),"")))),0))</f>
        <v>0.96289999999999054</v>
      </c>
      <c r="F724" s="2">
        <f>IF(OR('Daily AUM'!F724="",NAV!F724=""),0,IFERROR(IF(OR(IFERROR(LOOKUP(2,1/(('Daily AUM'!$D724:E724&lt;&gt;"")*(NAV!$D724:E724&lt;&gt;"")),'Daily AUM'!$D724:E724),"")="",IFERROR(LOOKUP(2,1/(('Daily AUM'!$D724:E724&lt;&gt;"")*(NAV!$D724:E724&lt;&gt;"")),NAV!$D724:E724),"")=""),0,'Daily AUM'!F724-(IFERROR(LOOKUP(2,1/(('Daily AUM'!$D724:E724&lt;&gt;"")*(NAV!$D724:E724&lt;&gt;"")),'Daily AUM'!$D724:E724),"")*(NAV!F724/IFERROR(LOOKUP(2,1/(('Daily AUM'!$D724:E724&lt;&gt;"")*(NAV!$D724:E724&lt;&gt;"")),NAV!$D724:E724),"")))),0))</f>
        <v>-3.1255729742042604E-2</v>
      </c>
      <c r="G724" s="2">
        <f>IF(OR('Daily AUM'!G724="",NAV!G724=""),0,IFERROR(IF(OR(IFERROR(LOOKUP(2,1/(('Daily AUM'!$D724:F724&lt;&gt;"")*(NAV!$D724:F724&lt;&gt;"")),'Daily AUM'!$D724:F724),"")="",IFERROR(LOOKUP(2,1/(('Daily AUM'!$D724:F724&lt;&gt;"")*(NAV!$D724:F724&lt;&gt;"")),NAV!$D724:F724),"")=""),0,'Daily AUM'!G724-(IFERROR(LOOKUP(2,1/(('Daily AUM'!$D724:F724&lt;&gt;"")*(NAV!$D724:F724&lt;&gt;"")),'Daily AUM'!$D724:F724),"")*(NAV!G724/IFERROR(LOOKUP(2,1/(('Daily AUM'!$D724:F724&lt;&gt;"")*(NAV!$D724:F724&lt;&gt;"")),NAV!$D724:F724),"")))),0))</f>
        <v>-0.68752315834944966</v>
      </c>
      <c r="H724" s="2">
        <f>IF(OR('Daily AUM'!H724="",NAV!H724=""),0,IFERROR(IF(OR(IFERROR(LOOKUP(2,1/(('Daily AUM'!$D724:G724&lt;&gt;"")*(NAV!$D724:G724&lt;&gt;"")),'Daily AUM'!$D724:G724),"")="",IFERROR(LOOKUP(2,1/(('Daily AUM'!$D724:G724&lt;&gt;"")*(NAV!$D724:G724&lt;&gt;"")),NAV!$D724:G724),"")=""),0,'Daily AUM'!H724-(IFERROR(LOOKUP(2,1/(('Daily AUM'!$D724:G724&lt;&gt;"")*(NAV!$D724:G724&lt;&gt;"")),'Daily AUM'!$D724:G724),"")*(NAV!H724/IFERROR(LOOKUP(2,1/(('Daily AUM'!$D724:G724&lt;&gt;"")*(NAV!$D724:G724&lt;&gt;"")),NAV!$D724:G724),"")))),0))</f>
        <v>1.5973509602790728</v>
      </c>
      <c r="I724" s="2">
        <f>IF(OR('Daily AUM'!I724="",NAV!I724=""),0,IFERROR(IF(OR(IFERROR(LOOKUP(2,1/(('Daily AUM'!$D724:H724&lt;&gt;"")*(NAV!$D724:H724&lt;&gt;"")),'Daily AUM'!$D724:H724),"")="",IFERROR(LOOKUP(2,1/(('Daily AUM'!$D724:H724&lt;&gt;"")*(NAV!$D724:H724&lt;&gt;"")),NAV!$D724:H724),"")=""),0,'Daily AUM'!I724-(IFERROR(LOOKUP(2,1/(('Daily AUM'!$D724:H724&lt;&gt;"")*(NAV!$D724:H724&lt;&gt;"")),'Daily AUM'!$D724:H724),"")*(NAV!I724/IFERROR(LOOKUP(2,1/(('Daily AUM'!$D724:H724&lt;&gt;"")*(NAV!$D724:H724&lt;&gt;"")),NAV!$D724:H724),"")))),0))</f>
        <v>3.9301680786688848</v>
      </c>
      <c r="J724" s="2">
        <f>IF(OR('Daily AUM'!J724="",NAV!J724=""),0,IFERROR(IF(OR(IFERROR(LOOKUP(2,1/(('Daily AUM'!$D724:I724&lt;&gt;"")*(NAV!$D724:I724&lt;&gt;"")),'Daily AUM'!$D724:I724),"")="",IFERROR(LOOKUP(2,1/(('Daily AUM'!$D724:I724&lt;&gt;"")*(NAV!$D724:I724&lt;&gt;"")),NAV!$D724:I724),"")=""),0,'Daily AUM'!J724-(IFERROR(LOOKUP(2,1/(('Daily AUM'!$D724:I724&lt;&gt;"")*(NAV!$D724:I724&lt;&gt;"")),'Daily AUM'!$D724:I724),"")*(NAV!J724/IFERROR(LOOKUP(2,1/(('Daily AUM'!$D724:I724&lt;&gt;"")*(NAV!$D724:I724&lt;&gt;"")),NAV!$D724:I724),"")))),0))</f>
        <v>2.2412873677392326</v>
      </c>
      <c r="K724" s="2">
        <f>IF(OR('Daily AUM'!K724="",NAV!K724=""),0,IFERROR(IF(OR(IFERROR(LOOKUP(2,1/(('Daily AUM'!$D724:J724&lt;&gt;"")*(NAV!$D724:J724&lt;&gt;"")),'Daily AUM'!$D724:J724),"")="",IFERROR(LOOKUP(2,1/(('Daily AUM'!$D724:J724&lt;&gt;"")*(NAV!$D724:J724&lt;&gt;"")),NAV!$D724:J724),"")=""),0,'Daily AUM'!K724-(IFERROR(LOOKUP(2,1/(('Daily AUM'!$D724:J724&lt;&gt;"")*(NAV!$D724:J724&lt;&gt;"")),'Daily AUM'!$D724:J724),"")*(NAV!K724/IFERROR(LOOKUP(2,1/(('Daily AUM'!$D724:J724&lt;&gt;"")*(NAV!$D724:J724&lt;&gt;"")),NAV!$D724:J724),"")))),0))</f>
        <v>12.304555258245273</v>
      </c>
      <c r="L724" s="2">
        <f>IF(OR('Daily AUM'!L724="",NAV!L724=""),0,IFERROR(IF(OR(IFERROR(LOOKUP(2,1/(('Daily AUM'!$D724:K724&lt;&gt;"")*(NAV!$D724:K724&lt;&gt;"")),'Daily AUM'!$D724:K724),"")="",IFERROR(LOOKUP(2,1/(('Daily AUM'!$D724:K724&lt;&gt;"")*(NAV!$D724:K724&lt;&gt;"")),NAV!$D724:K724),"")=""),0,'Daily AUM'!L724-(IFERROR(LOOKUP(2,1/(('Daily AUM'!$D724:K724&lt;&gt;"")*(NAV!$D724:K724&lt;&gt;"")),'Daily AUM'!$D724:K724),"")*(NAV!L724/IFERROR(LOOKUP(2,1/(('Daily AUM'!$D724:K724&lt;&gt;"")*(NAV!$D724:K724&lt;&gt;"")),NAV!$D724:K724),"")))),0))</f>
        <v>5.3846652057056872</v>
      </c>
      <c r="M724" s="2">
        <f>IF(OR('Daily AUM'!M724="",NAV!M724=""),0,IFERROR(IF(OR(IFERROR(LOOKUP(2,1/(('Daily AUM'!$D724:L724&lt;&gt;"")*(NAV!$D724:L724&lt;&gt;"")),'Daily AUM'!$D724:L724),"")="",IFERROR(LOOKUP(2,1/(('Daily AUM'!$D724:L724&lt;&gt;"")*(NAV!$D724:L724&lt;&gt;"")),NAV!$D724:L724),"")=""),0,'Daily AUM'!M724-(IFERROR(LOOKUP(2,1/(('Daily AUM'!$D724:L724&lt;&gt;"")*(NAV!$D724:L724&lt;&gt;"")),'Daily AUM'!$D724:L724),"")*(NAV!M724/IFERROR(LOOKUP(2,1/(('Daily AUM'!$D724:L724&lt;&gt;"")*(NAV!$D724:L724&lt;&gt;"")),NAV!$D724:L724),"")))),0))</f>
        <v>2.964115689060236</v>
      </c>
      <c r="N724" s="2">
        <f>IF(OR('Daily AUM'!N724="",NAV!N724=""),0,IFERROR(IF(OR(IFERROR(LOOKUP(2,1/(('Daily AUM'!$D724:M724&lt;&gt;"")*(NAV!$D724:M724&lt;&gt;"")),'Daily AUM'!$D724:M724),"")="",IFERROR(LOOKUP(2,1/(('Daily AUM'!$D724:M724&lt;&gt;"")*(NAV!$D724:M724&lt;&gt;"")),NAV!$D724:M724),"")=""),0,'Daily AUM'!N724-(IFERROR(LOOKUP(2,1/(('Daily AUM'!$D724:M724&lt;&gt;"")*(NAV!$D724:M724&lt;&gt;"")),'Daily AUM'!$D724:M724),"")*(NAV!N724/IFERROR(LOOKUP(2,1/(('Daily AUM'!$D724:M724&lt;&gt;"")*(NAV!$D724:M724&lt;&gt;"")),NAV!$D724:M724),"")))),0))</f>
        <v>1.4867124236254767</v>
      </c>
      <c r="O724" s="2">
        <f>IF(OR('Daily AUM'!O724="",NAV!O724=""),0,IFERROR(IF(OR(IFERROR(LOOKUP(2,1/(('Daily AUM'!$D724:N724&lt;&gt;"")*(NAV!$D724:N724&lt;&gt;"")),'Daily AUM'!$D724:N724),"")="",IFERROR(LOOKUP(2,1/(('Daily AUM'!$D724:N724&lt;&gt;"")*(NAV!$D724:N724&lt;&gt;"")),NAV!$D724:N724),"")=""),0,'Daily AUM'!O724-(IFERROR(LOOKUP(2,1/(('Daily AUM'!$D724:N724&lt;&gt;"")*(NAV!$D724:N724&lt;&gt;"")),'Daily AUM'!$D724:N724),"")*(NAV!O724/IFERROR(LOOKUP(2,1/(('Daily AUM'!$D724:N724&lt;&gt;"")*(NAV!$D724:N724&lt;&gt;"")),NAV!$D724:N724),"")))),0))</f>
        <v>3.958736425702682</v>
      </c>
      <c r="P724" s="2">
        <f>IF(OR('Daily AUM'!P724="",NAV!P724=""),0,IFERROR(IF(OR(IFERROR(LOOKUP(2,1/(('Daily AUM'!$D724:O724&lt;&gt;"")*(NAV!$D724:O724&lt;&gt;"")),'Daily AUM'!$D724:O724),"")="",IFERROR(LOOKUP(2,1/(('Daily AUM'!$D724:O724&lt;&gt;"")*(NAV!$D724:O724&lt;&gt;"")),NAV!$D724:O724),"")=""),0,'Daily AUM'!P724-(IFERROR(LOOKUP(2,1/(('Daily AUM'!$D724:O724&lt;&gt;"")*(NAV!$D724:O724&lt;&gt;"")),'Daily AUM'!$D724:O724),"")*(NAV!P724/IFERROR(LOOKUP(2,1/(('Daily AUM'!$D724:O724&lt;&gt;"")*(NAV!$D724:O724&lt;&gt;"")),NAV!$D724:O724),"")))),0))</f>
        <v>2.0276294797688479</v>
      </c>
      <c r="Q724" s="2">
        <f>IF(OR('Daily AUM'!Q724="",NAV!Q724=""),0,IFERROR(IF(OR(IFERROR(LOOKUP(2,1/(('Daily AUM'!$D724:P724&lt;&gt;"")*(NAV!$D724:P724&lt;&gt;"")),'Daily AUM'!$D724:P724),"")="",IFERROR(LOOKUP(2,1/(('Daily AUM'!$D724:P724&lt;&gt;"")*(NAV!$D724:P724&lt;&gt;"")),NAV!$D724:P724),"")=""),0,'Daily AUM'!Q724-(IFERROR(LOOKUP(2,1/(('Daily AUM'!$D724:P724&lt;&gt;"")*(NAV!$D724:P724&lt;&gt;"")),'Daily AUM'!$D724:P724),"")*(NAV!Q724/IFERROR(LOOKUP(2,1/(('Daily AUM'!$D724:P724&lt;&gt;"")*(NAV!$D724:P724&lt;&gt;"")),NAV!$D724:P724),"")))),0))</f>
        <v>1.0914472173055856</v>
      </c>
      <c r="R724" s="2">
        <f>IF(OR('Daily AUM'!R724="",NAV!R724=""),0,IFERROR(IF(OR(IFERROR(LOOKUP(2,1/(('Daily AUM'!$D724:Q724&lt;&gt;"")*(NAV!$D724:Q724&lt;&gt;"")),'Daily AUM'!$D724:Q724),"")="",IFERROR(LOOKUP(2,1/(('Daily AUM'!$D724:Q724&lt;&gt;"")*(NAV!$D724:Q724&lt;&gt;"")),NAV!$D724:Q724),"")=""),0,'Daily AUM'!R724-(IFERROR(LOOKUP(2,1/(('Daily AUM'!$D724:Q724&lt;&gt;"")*(NAV!$D724:Q724&lt;&gt;"")),'Daily AUM'!$D724:Q724),"")*(NAV!R724/IFERROR(LOOKUP(2,1/(('Daily AUM'!$D724:Q724&lt;&gt;"")*(NAV!$D724:Q724&lt;&gt;"")),NAV!$D724:Q724),"")))),0))</f>
        <v>2.4269379816153105</v>
      </c>
      <c r="S724" s="2">
        <f>IF(OR('Daily AUM'!S724="",NAV!S724=""),0,IFERROR(IF(OR(IFERROR(LOOKUP(2,1/(('Daily AUM'!$D724:R724&lt;&gt;"")*(NAV!$D724:R724&lt;&gt;"")),'Daily AUM'!$D724:R724),"")="",IFERROR(LOOKUP(2,1/(('Daily AUM'!$D724:R724&lt;&gt;"")*(NAV!$D724:R724&lt;&gt;"")),NAV!$D724:R724),"")=""),0,'Daily AUM'!S724-(IFERROR(LOOKUP(2,1/(('Daily AUM'!$D724:R724&lt;&gt;"")*(NAV!$D724:R724&lt;&gt;"")),'Daily AUM'!$D724:R724),"")*(NAV!S724/IFERROR(LOOKUP(2,1/(('Daily AUM'!$D724:R724&lt;&gt;"")*(NAV!$D724:R724&lt;&gt;"")),NAV!$D724:R724),"")))),0))</f>
        <v>0.11392972130170165</v>
      </c>
      <c r="T724" s="2">
        <f>IF(OR('Daily AUM'!T724="",NAV!T724=""),0,IFERROR(IF(OR(IFERROR(LOOKUP(2,1/(('Daily AUM'!$D724:S724&lt;&gt;"")*(NAV!$D724:S724&lt;&gt;"")),'Daily AUM'!$D724:S724),"")="",IFERROR(LOOKUP(2,1/(('Daily AUM'!$D724:S724&lt;&gt;"")*(NAV!$D724:S724&lt;&gt;"")),NAV!$D724:S724),"")=""),0,'Daily AUM'!T724-(IFERROR(LOOKUP(2,1/(('Daily AUM'!$D724:S724&lt;&gt;"")*(NAV!$D724:S724&lt;&gt;"")),'Daily AUM'!$D724:S724),"")*(NAV!T724/IFERROR(LOOKUP(2,1/(('Daily AUM'!$D724:S724&lt;&gt;"")*(NAV!$D724:S724&lt;&gt;"")),NAV!$D724:S724),"")))),0))</f>
        <v>0.75267282566665017</v>
      </c>
      <c r="U724" s="2">
        <f>IF(OR('Daily AUM'!U724="",NAV!U724=""),0,IFERROR(IF(OR(IFERROR(LOOKUP(2,1/(('Daily AUM'!$D724:T724&lt;&gt;"")*(NAV!$D724:T724&lt;&gt;"")),'Daily AUM'!$D724:T724),"")="",IFERROR(LOOKUP(2,1/(('Daily AUM'!$D724:T724&lt;&gt;"")*(NAV!$D724:T724&lt;&gt;"")),NAV!$D724:T724),"")=""),0,'Daily AUM'!U724-(IFERROR(LOOKUP(2,1/(('Daily AUM'!$D724:T724&lt;&gt;"")*(NAV!$D724:T724&lt;&gt;"")),'Daily AUM'!$D724:T724),"")*(NAV!U724/IFERROR(LOOKUP(2,1/(('Daily AUM'!$D724:T724&lt;&gt;"")*(NAV!$D724:T724&lt;&gt;"")),NAV!$D724:T724),"")))),0))</f>
        <v>0.99945898030136959</v>
      </c>
      <c r="V724" s="2">
        <f>IF(OR('Daily AUM'!V724="",NAV!V724=""),0,IFERROR(IF(OR(IFERROR(LOOKUP(2,1/(('Daily AUM'!$D724:U724&lt;&gt;"")*(NAV!$D724:U724&lt;&gt;"")),'Daily AUM'!$D724:U724),"")="",IFERROR(LOOKUP(2,1/(('Daily AUM'!$D724:U724&lt;&gt;"")*(NAV!$D724:U724&lt;&gt;"")),NAV!$D724:U724),"")=""),0,'Daily AUM'!V724-(IFERROR(LOOKUP(2,1/(('Daily AUM'!$D724:U724&lt;&gt;"")*(NAV!$D724:U724&lt;&gt;"")),'Daily AUM'!$D724:U724),"")*(NAV!V724/IFERROR(LOOKUP(2,1/(('Daily AUM'!$D724:U724&lt;&gt;"")*(NAV!$D724:U724&lt;&gt;"")),NAV!$D724:U724),"")))),0))</f>
        <v>-1.2585638451057548</v>
      </c>
      <c r="W724" s="2">
        <f>IF(OR('Daily AUM'!W724="",NAV!W724=""),0,IFERROR(IF(OR(IFERROR(LOOKUP(2,1/(('Daily AUM'!$D724:V724&lt;&gt;"")*(NAV!$D724:V724&lt;&gt;"")),'Daily AUM'!$D724:V724),"")="",IFERROR(LOOKUP(2,1/(('Daily AUM'!$D724:V724&lt;&gt;"")*(NAV!$D724:V724&lt;&gt;"")),NAV!$D724:V724),"")=""),0,'Daily AUM'!W724-(IFERROR(LOOKUP(2,1/(('Daily AUM'!$D724:V724&lt;&gt;"")*(NAV!$D724:V724&lt;&gt;"")),'Daily AUM'!$D724:V724),"")*(NAV!W724/IFERROR(LOOKUP(2,1/(('Daily AUM'!$D724:V724&lt;&gt;"")*(NAV!$D724:V724&lt;&gt;"")),NAV!$D724:V724),"")))),0))</f>
        <v>2.5831769039891697</v>
      </c>
      <c r="X724" s="2">
        <f>IF(OR('Daily AUM'!X724="",NAV!X724=""),0,IFERROR(IF(OR(IFERROR(LOOKUP(2,1/(('Daily AUM'!$D724:W724&lt;&gt;"")*(NAV!$D724:W724&lt;&gt;"")),'Daily AUM'!$D724:W724),"")="",IFERROR(LOOKUP(2,1/(('Daily AUM'!$D724:W724&lt;&gt;"")*(NAV!$D724:W724&lt;&gt;"")),NAV!$D724:W724),"")=""),0,'Daily AUM'!X724-(IFERROR(LOOKUP(2,1/(('Daily AUM'!$D724:W724&lt;&gt;"")*(NAV!$D724:W724&lt;&gt;"")),'Daily AUM'!$D724:W724),"")*(NAV!X724/IFERROR(LOOKUP(2,1/(('Daily AUM'!$D724:W724&lt;&gt;"")*(NAV!$D724:W724&lt;&gt;"")),NAV!$D724:W724),"")))),0))</f>
        <v>0.79200252534906213</v>
      </c>
      <c r="Y724" s="2">
        <f>IF(OR('Daily AUM'!Y724="",NAV!Y724=""),0,IFERROR(IF(OR(IFERROR(LOOKUP(2,1/(('Daily AUM'!$D724:X724&lt;&gt;"")*(NAV!$D724:X724&lt;&gt;"")),'Daily AUM'!$D724:X724),"")="",IFERROR(LOOKUP(2,1/(('Daily AUM'!$D724:X724&lt;&gt;"")*(NAV!$D724:X724&lt;&gt;"")),NAV!$D724:X724),"")=""),0,'Daily AUM'!Y724-(IFERROR(LOOKUP(2,1/(('Daily AUM'!$D724:X724&lt;&gt;"")*(NAV!$D724:X724&lt;&gt;"")),'Daily AUM'!$D724:X724),"")*(NAV!Y724/IFERROR(LOOKUP(2,1/(('Daily AUM'!$D724:X724&lt;&gt;"")*(NAV!$D724:X724&lt;&gt;"")),NAV!$D724:X724),"")))),0))</f>
        <v>1.5081345744681585</v>
      </c>
      <c r="Z724" s="2">
        <f>IF(OR('Daily AUM'!Z724="",NAV!Z724=""),0,IFERROR(IF(OR(IFERROR(LOOKUP(2,1/(('Daily AUM'!$D724:Y724&lt;&gt;"")*(NAV!$D724:Y724&lt;&gt;"")),'Daily AUM'!$D724:Y724),"")="",IFERROR(LOOKUP(2,1/(('Daily AUM'!$D724:Y724&lt;&gt;"")*(NAV!$D724:Y724&lt;&gt;"")),NAV!$D724:Y724),"")=""),0,'Daily AUM'!Z724-(IFERROR(LOOKUP(2,1/(('Daily AUM'!$D724:Y724&lt;&gt;"")*(NAV!$D724:Y724&lt;&gt;"")),'Daily AUM'!$D724:Y724),"")*(NAV!Z724/IFERROR(LOOKUP(2,1/(('Daily AUM'!$D724:Y724&lt;&gt;"")*(NAV!$D724:Y724&lt;&gt;"")),NAV!$D724:Y724),"")))),0))</f>
        <v>1.7684775832542527</v>
      </c>
      <c r="AA724" s="2">
        <f>IF(OR('Daily AUM'!AA724="",NAV!AA724=""),0,IFERROR(IF(OR(IFERROR(LOOKUP(2,1/(('Daily AUM'!$D724:Z724&lt;&gt;"")*(NAV!$D724:Z724&lt;&gt;"")),'Daily AUM'!$D724:Z724),"")="",IFERROR(LOOKUP(2,1/(('Daily AUM'!$D724:Z724&lt;&gt;"")*(NAV!$D724:Z724&lt;&gt;"")),NAV!$D724:Z724),"")=""),0,'Daily AUM'!AA724-(IFERROR(LOOKUP(2,1/(('Daily AUM'!$D724:Z724&lt;&gt;"")*(NAV!$D724:Z724&lt;&gt;"")),'Daily AUM'!$D724:Z724),"")*(NAV!AA724/IFERROR(LOOKUP(2,1/(('Daily AUM'!$D724:Z724&lt;&gt;"")*(NAV!$D724:Z724&lt;&gt;"")),NAV!$D724:Z724),"")))),0))</f>
        <v>3.2611952049644515</v>
      </c>
      <c r="AB724" s="2">
        <f>IF(OR('Daily AUM'!AB724="",NAV!AB724=""),0,IFERROR(IF(OR(IFERROR(LOOKUP(2,1/(('Daily AUM'!$D724:AA724&lt;&gt;"")*(NAV!$D724:AA724&lt;&gt;"")),'Daily AUM'!$D724:AA724),"")="",IFERROR(LOOKUP(2,1/(('Daily AUM'!$D724:AA724&lt;&gt;"")*(NAV!$D724:AA724&lt;&gt;"")),NAV!$D724:AA724),"")=""),0,'Daily AUM'!AB724-(IFERROR(LOOKUP(2,1/(('Daily AUM'!$D724:AA724&lt;&gt;"")*(NAV!$D724:AA724&lt;&gt;"")),'Daily AUM'!$D724:AA724),"")*(NAV!AB724/IFERROR(LOOKUP(2,1/(('Daily AUM'!$D724:AA724&lt;&gt;"")*(NAV!$D724:AA724&lt;&gt;"")),NAV!$D724:AA724),"")))),0))</f>
        <v>3.2232910857783281</v>
      </c>
      <c r="AC724" s="2">
        <f>IF(OR('Daily AUM'!AC724="",NAV!AC724=""),0,IFERROR(IF(OR(IFERROR(LOOKUP(2,1/(('Daily AUM'!$D724:AB724&lt;&gt;"")*(NAV!$D724:AB724&lt;&gt;"")),'Daily AUM'!$D724:AB724),"")="",IFERROR(LOOKUP(2,1/(('Daily AUM'!$D724:AB724&lt;&gt;"")*(NAV!$D724:AB724&lt;&gt;"")),NAV!$D724:AB724),"")=""),0,'Daily AUM'!AC724-(IFERROR(LOOKUP(2,1/(('Daily AUM'!$D724:AB724&lt;&gt;"")*(NAV!$D724:AB724&lt;&gt;"")),'Daily AUM'!$D724:AB724),"")*(NAV!AC724/IFERROR(LOOKUP(2,1/(('Daily AUM'!$D724:AB724&lt;&gt;"")*(NAV!$D724:AB724&lt;&gt;"")),NAV!$D724:AB724),"")))),0))</f>
        <v>1.3835378089261212</v>
      </c>
      <c r="AD724" s="2">
        <f>IF(OR('Daily AUM'!AD724="",NAV!AD724=""),0,IFERROR(IF(OR(IFERROR(LOOKUP(2,1/(('Daily AUM'!$D724:AC724&lt;&gt;"")*(NAV!$D724:AC724&lt;&gt;"")),'Daily AUM'!$D724:AC724),"")="",IFERROR(LOOKUP(2,1/(('Daily AUM'!$D724:AC724&lt;&gt;"")*(NAV!$D724:AC724&lt;&gt;"")),NAV!$D724:AC724),"")=""),0,'Daily AUM'!AD724-(IFERROR(LOOKUP(2,1/(('Daily AUM'!$D724:AC724&lt;&gt;"")*(NAV!$D724:AC724&lt;&gt;"")),'Daily AUM'!$D724:AC724),"")*(NAV!AD724/IFERROR(LOOKUP(2,1/(('Daily AUM'!$D724:AC724&lt;&gt;"")*(NAV!$D724:AC724&lt;&gt;"")),NAV!$D724:AC724),"")))),0))</f>
        <v>1.2240090843029066</v>
      </c>
      <c r="AE724" s="2">
        <f>IF(OR('Daily AUM'!AE724="",NAV!AE724=""),0,IFERROR(IF(OR(IFERROR(LOOKUP(2,1/(('Daily AUM'!$D724:AD724&lt;&gt;"")*(NAV!$D724:AD724&lt;&gt;"")),'Daily AUM'!$D724:AD724),"")="",IFERROR(LOOKUP(2,1/(('Daily AUM'!$D724:AD724&lt;&gt;"")*(NAV!$D724:AD724&lt;&gt;"")),NAV!$D724:AD724),"")=""),0,'Daily AUM'!AE724-(IFERROR(LOOKUP(2,1/(('Daily AUM'!$D724:AD724&lt;&gt;"")*(NAV!$D724:AD724&lt;&gt;"")),'Daily AUM'!$D724:AD724),"")*(NAV!AE724/IFERROR(LOOKUP(2,1/(('Daily AUM'!$D724:AD724&lt;&gt;"")*(NAV!$D724:AD724&lt;&gt;"")),NAV!$D724:AD724),"")))),0))</f>
        <v>3.4225346559883292</v>
      </c>
      <c r="AF724" s="2">
        <f>IF(OR('Daily AUM'!AF724="",NAV!AF724=""),0,IFERROR(IF(OR(IFERROR(LOOKUP(2,1/(('Daily AUM'!$D724:AE724&lt;&gt;"")*(NAV!$D724:AE724&lt;&gt;"")),'Daily AUM'!$D724:AE724),"")="",IFERROR(LOOKUP(2,1/(('Daily AUM'!$D724:AE724&lt;&gt;"")*(NAV!$D724:AE724&lt;&gt;"")),NAV!$D724:AE724),"")=""),0,'Daily AUM'!AF724-(IFERROR(LOOKUP(2,1/(('Daily AUM'!$D724:AE724&lt;&gt;"")*(NAV!$D724:AE724&lt;&gt;"")),'Daily AUM'!$D724:AE724),"")*(NAV!AF724/IFERROR(LOOKUP(2,1/(('Daily AUM'!$D724:AE724&lt;&gt;"")*(NAV!$D724:AE724&lt;&gt;"")),NAV!$D724:AE724),"")))),0))</f>
        <v>15.365581328939925</v>
      </c>
      <c r="AG724" s="2">
        <f>IF(OR('Daily AUM'!AG724="",NAV!AG724=""),0,IFERROR(IF(OR(IFERROR(LOOKUP(2,1/(('Daily AUM'!$D724:AF724&lt;&gt;"")*(NAV!$D724:AF724&lt;&gt;"")),'Daily AUM'!$D724:AF724),"")="",IFERROR(LOOKUP(2,1/(('Daily AUM'!$D724:AF724&lt;&gt;"")*(NAV!$D724:AF724&lt;&gt;"")),NAV!$D724:AF724),"")=""),0,'Daily AUM'!AG724-(IFERROR(LOOKUP(2,1/(('Daily AUM'!$D724:AF724&lt;&gt;"")*(NAV!$D724:AF724&lt;&gt;"")),'Daily AUM'!$D724:AF724),"")*(NAV!AG724/IFERROR(LOOKUP(2,1/(('Daily AUM'!$D724:AF724&lt;&gt;"")*(NAV!$D724:AF724&lt;&gt;"")),NAV!$D724:AF724),"")))),0))</f>
        <v>1.1190089811323105</v>
      </c>
      <c r="AH724" s="2">
        <f>IF(OR('Daily AUM'!AH724="",NAV!AH724=""),0,IFERROR(IF(OR(IFERROR(LOOKUP(2,1/(('Daily AUM'!$D724:AG724&lt;&gt;"")*(NAV!$D724:AG724&lt;&gt;"")),'Daily AUM'!$D724:AG724),"")="",IFERROR(LOOKUP(2,1/(('Daily AUM'!$D724:AG724&lt;&gt;"")*(NAV!$D724:AG724&lt;&gt;"")),NAV!$D724:AG724),"")=""),0,'Daily AUM'!AH724-(IFERROR(LOOKUP(2,1/(('Daily AUM'!$D724:AG724&lt;&gt;"")*(NAV!$D724:AG724&lt;&gt;"")),'Daily AUM'!$D724:AG724),"")*(NAV!AH724/IFERROR(LOOKUP(2,1/(('Daily AUM'!$D724:AG724&lt;&gt;"")*(NAV!$D724:AG724&lt;&gt;"")),NAV!$D724:AG724),"")))),0))</f>
        <v>-0.19495865637941279</v>
      </c>
      <c r="AI724" s="2">
        <f>IF(OR('Daily AUM'!AI724="",NAV!AI724=""),0,IFERROR(IF(OR(IFERROR(LOOKUP(2,1/(('Daily AUM'!$D724:AH724&lt;&gt;"")*(NAV!$D724:AH724&lt;&gt;"")),'Daily AUM'!$D724:AH724),"")="",IFERROR(LOOKUP(2,1/(('Daily AUM'!$D724:AH724&lt;&gt;"")*(NAV!$D724:AH724&lt;&gt;"")),NAV!$D724:AH724),"")=""),0,'Daily AUM'!AI724-(IFERROR(LOOKUP(2,1/(('Daily AUM'!$D724:AH724&lt;&gt;"")*(NAV!$D724:AH724&lt;&gt;"")),'Daily AUM'!$D724:AH724),"")*(NAV!AI724/IFERROR(LOOKUP(2,1/(('Daily AUM'!$D724:AH724&lt;&gt;"")*(NAV!$D724:AH724&lt;&gt;"")),NAV!$D724:AH724),"")))),0))</f>
        <v>2.547163748828325</v>
      </c>
      <c r="AJ724" s="2">
        <f>IF(OR('Daily AUM'!AJ724="",NAV!AJ724=""),0,IFERROR(IF(OR(IFERROR(LOOKUP(2,1/(('Daily AUM'!$D724:AI724&lt;&gt;"")*(NAV!$D724:AI724&lt;&gt;"")),'Daily AUM'!$D724:AI724),"")="",IFERROR(LOOKUP(2,1/(('Daily AUM'!$D724:AI724&lt;&gt;"")*(NAV!$D724:AI724&lt;&gt;"")),NAV!$D724:AI724),"")=""),0,'Daily AUM'!AJ724-(IFERROR(LOOKUP(2,1/(('Daily AUM'!$D724:AI724&lt;&gt;"")*(NAV!$D724:AI724&lt;&gt;"")),'Daily AUM'!$D724:AI724),"")*(NAV!AJ724/IFERROR(LOOKUP(2,1/(('Daily AUM'!$D724:AI724&lt;&gt;"")*(NAV!$D724:AI724&lt;&gt;"")),NAV!$D724:AI724),"")))),0))</f>
        <v>3.4907288288288782</v>
      </c>
      <c r="AK724" s="2">
        <f>IF(OR('Daily AUM'!AK724="",NAV!AK724=""),0,IFERROR(IF(OR(IFERROR(LOOKUP(2,1/(('Daily AUM'!$D724:AJ724&lt;&gt;"")*(NAV!$D724:AJ724&lt;&gt;"")),'Daily AUM'!$D724:AJ724),"")="",IFERROR(LOOKUP(2,1/(('Daily AUM'!$D724:AJ724&lt;&gt;"")*(NAV!$D724:AJ724&lt;&gt;"")),NAV!$D724:AJ724),"")=""),0,'Daily AUM'!AK724-(IFERROR(LOOKUP(2,1/(('Daily AUM'!$D724:AJ724&lt;&gt;"")*(NAV!$D724:AJ724&lt;&gt;"")),'Daily AUM'!$D724:AJ724),"")*(NAV!AK724/IFERROR(LOOKUP(2,1/(('Daily AUM'!$D724:AJ724&lt;&gt;"")*(NAV!$D724:AJ724&lt;&gt;"")),NAV!$D724:AJ724),"")))),0))</f>
        <v>4.4622125190840052</v>
      </c>
      <c r="AL724" s="2">
        <f>IF(OR('Daily AUM'!AL724="",NAV!AL724=""),0,IFERROR(IF(OR(IFERROR(LOOKUP(2,1/(('Daily AUM'!$D724:AK724&lt;&gt;"")*(NAV!$D724:AK724&lt;&gt;"")),'Daily AUM'!$D724:AK724),"")="",IFERROR(LOOKUP(2,1/(('Daily AUM'!$D724:AK724&lt;&gt;"")*(NAV!$D724:AK724&lt;&gt;"")),NAV!$D724:AK724),"")=""),0,'Daily AUM'!AL724-(IFERROR(LOOKUP(2,1/(('Daily AUM'!$D724:AK724&lt;&gt;"")*(NAV!$D724:AK724&lt;&gt;"")),'Daily AUM'!$D724:AK724),"")*(NAV!AL724/IFERROR(LOOKUP(2,1/(('Daily AUM'!$D724:AK724&lt;&gt;"")*(NAV!$D724:AK724&lt;&gt;"")),NAV!$D724:AK724),"")))),0))</f>
        <v>1.7019450906348084</v>
      </c>
      <c r="AM724" s="2">
        <f>IF(OR('Daily AUM'!AM724="",NAV!AM724=""),0,IFERROR(IF(OR(IFERROR(LOOKUP(2,1/(('Daily AUM'!$D724:AL724&lt;&gt;"")*(NAV!$D724:AL724&lt;&gt;"")),'Daily AUM'!$D724:AL724),"")="",IFERROR(LOOKUP(2,1/(('Daily AUM'!$D724:AL724&lt;&gt;"")*(NAV!$D724:AL724&lt;&gt;"")),NAV!$D724:AL724),"")=""),0,'Daily AUM'!AM724-(IFERROR(LOOKUP(2,1/(('Daily AUM'!$D724:AL724&lt;&gt;"")*(NAV!$D724:AL724&lt;&gt;"")),'Daily AUM'!$D724:AL724),"")*(NAV!AM724/IFERROR(LOOKUP(2,1/(('Daily AUM'!$D724:AL724&lt;&gt;"")*(NAV!$D724:AL724&lt;&gt;"")),NAV!$D724:AL724),"")))),0))</f>
        <v>1.8128171584285155</v>
      </c>
      <c r="AN724" s="2">
        <f>IF(OR('Daily AUM'!AN724="",NAV!AN724=""),0,IFERROR(IF(OR(IFERROR(LOOKUP(2,1/(('Daily AUM'!$D724:AM724&lt;&gt;"")*(NAV!$D724:AM724&lt;&gt;"")),'Daily AUM'!$D724:AM724),"")="",IFERROR(LOOKUP(2,1/(('Daily AUM'!$D724:AM724&lt;&gt;"")*(NAV!$D724:AM724&lt;&gt;"")),NAV!$D724:AM724),"")=""),0,'Daily AUM'!AN724-(IFERROR(LOOKUP(2,1/(('Daily AUM'!$D724:AM724&lt;&gt;"")*(NAV!$D724:AM724&lt;&gt;"")),'Daily AUM'!$D724:AM724),"")*(NAV!AN724/IFERROR(LOOKUP(2,1/(('Daily AUM'!$D724:AM724&lt;&gt;"")*(NAV!$D724:AM724&lt;&gt;"")),NAV!$D724:AM724),"")))),0))</f>
        <v>1.7011079040357799</v>
      </c>
      <c r="AO724" s="2">
        <f>IF(OR('Daily AUM'!AO724="",NAV!AO724=""),0,IFERROR(IF(OR(IFERROR(LOOKUP(2,1/(('Daily AUM'!$D724:AN724&lt;&gt;"")*(NAV!$D724:AN724&lt;&gt;"")),'Daily AUM'!$D724:AN724),"")="",IFERROR(LOOKUP(2,1/(('Daily AUM'!$D724:AN724&lt;&gt;"")*(NAV!$D724:AN724&lt;&gt;"")),NAV!$D724:AN724),"")=""),0,'Daily AUM'!AO724-(IFERROR(LOOKUP(2,1/(('Daily AUM'!$D724:AN724&lt;&gt;"")*(NAV!$D724:AN724&lt;&gt;"")),'Daily AUM'!$D724:AN724),"")*(NAV!AO724/IFERROR(LOOKUP(2,1/(('Daily AUM'!$D724:AN724&lt;&gt;"")*(NAV!$D724:AN724&lt;&gt;"")),NAV!$D724:AN724),"")))),0))</f>
        <v>0.97113323386793127</v>
      </c>
      <c r="AP724" s="2">
        <f>IF(OR('Daily AUM'!AP724="",NAV!AP724=""),0,IFERROR(IF(OR(IFERROR(LOOKUP(2,1/(('Daily AUM'!$D724:AO724&lt;&gt;"")*(NAV!$D724:AO724&lt;&gt;"")),'Daily AUM'!$D724:AO724),"")="",IFERROR(LOOKUP(2,1/(('Daily AUM'!$D724:AO724&lt;&gt;"")*(NAV!$D724:AO724&lt;&gt;"")),NAV!$D724:AO724),"")=""),0,'Daily AUM'!AP724-(IFERROR(LOOKUP(2,1/(('Daily AUM'!$D724:AO724&lt;&gt;"")*(NAV!$D724:AO724&lt;&gt;"")),'Daily AUM'!$D724:AO724),"")*(NAV!AP724/IFERROR(LOOKUP(2,1/(('Daily AUM'!$D724:AO724&lt;&gt;"")*(NAV!$D724:AO724&lt;&gt;"")),NAV!$D724:AO724),"")))),0))</f>
        <v>3.0212373293984456</v>
      </c>
      <c r="AQ724" s="2">
        <f>IF(OR('Daily AUM'!AQ724="",NAV!AQ724=""),0,IFERROR(IF(OR(IFERROR(LOOKUP(2,1/(('Daily AUM'!$D724:AP724&lt;&gt;"")*(NAV!$D724:AP724&lt;&gt;"")),'Daily AUM'!$D724:AP724),"")="",IFERROR(LOOKUP(2,1/(('Daily AUM'!$D724:AP724&lt;&gt;"")*(NAV!$D724:AP724&lt;&gt;"")),NAV!$D724:AP724),"")=""),0,'Daily AUM'!AQ724-(IFERROR(LOOKUP(2,1/(('Daily AUM'!$D724:AP724&lt;&gt;"")*(NAV!$D724:AP724&lt;&gt;"")),'Daily AUM'!$D724:AP724),"")*(NAV!AQ724/IFERROR(LOOKUP(2,1/(('Daily AUM'!$D724:AP724&lt;&gt;"")*(NAV!$D724:AP724&lt;&gt;"")),NAV!$D724:AP724),"")))),0))</f>
        <v>1.4376436510860913</v>
      </c>
      <c r="AR724" s="2">
        <f>IF(OR('Daily AUM'!AR724="",NAV!AR724=""),0,IFERROR(IF(OR(IFERROR(LOOKUP(2,1/(('Daily AUM'!$D724:AQ724&lt;&gt;"")*(NAV!$D724:AQ724&lt;&gt;"")),'Daily AUM'!$D724:AQ724),"")="",IFERROR(LOOKUP(2,1/(('Daily AUM'!$D724:AQ724&lt;&gt;"")*(NAV!$D724:AQ724&lt;&gt;"")),NAV!$D724:AQ724),"")=""),0,'Daily AUM'!AR724-(IFERROR(LOOKUP(2,1/(('Daily AUM'!$D724:AQ724&lt;&gt;"")*(NAV!$D724:AQ724&lt;&gt;"")),'Daily AUM'!$D724:AQ724),"")*(NAV!AR724/IFERROR(LOOKUP(2,1/(('Daily AUM'!$D724:AQ724&lt;&gt;"")*(NAV!$D724:AQ724&lt;&gt;"")),NAV!$D724:AQ724),"")))),0))</f>
        <v>1.663765049614085</v>
      </c>
      <c r="AS724" s="2">
        <f t="shared" si="22"/>
        <v>44.185638885595154</v>
      </c>
      <c r="AT724" s="2">
        <f t="shared" si="23"/>
        <v>53.382431590714077</v>
      </c>
    </row>
    <row r="725" spans="1:46" x14ac:dyDescent="0.2">
      <c r="A725" t="s">
        <v>799</v>
      </c>
      <c r="B725" t="s">
        <v>782</v>
      </c>
      <c r="C725" t="s">
        <v>61</v>
      </c>
      <c r="D725" s="2">
        <f>0</f>
        <v>0</v>
      </c>
      <c r="E725" s="2">
        <f>IF(OR('Daily AUM'!E725="",NAV!E725=""),0,IFERROR(IF(OR(IFERROR(LOOKUP(2,1/(('Daily AUM'!$D725:D725&lt;&gt;"")*(NAV!$D725:D725&lt;&gt;"")),'Daily AUM'!$D725:D725),"")="",IFERROR(LOOKUP(2,1/(('Daily AUM'!$D725:D725&lt;&gt;"")*(NAV!$D725:D725&lt;&gt;"")),NAV!$D725:D725),"")=""),0,'Daily AUM'!E725-(IFERROR(LOOKUP(2,1/(('Daily AUM'!$D725:D725&lt;&gt;"")*(NAV!$D725:D725&lt;&gt;"")),'Daily AUM'!$D725:D725),"")*(NAV!E725/IFERROR(LOOKUP(2,1/(('Daily AUM'!$D725:D725&lt;&gt;"")*(NAV!$D725:D725&lt;&gt;"")),NAV!$D725:D725),"")))),0))</f>
        <v>0.20480000000003429</v>
      </c>
      <c r="F725" s="2">
        <f>IF(OR('Daily AUM'!F725="",NAV!F725=""),0,IFERROR(IF(OR(IFERROR(LOOKUP(2,1/(('Daily AUM'!$D725:E725&lt;&gt;"")*(NAV!$D725:E725&lt;&gt;"")),'Daily AUM'!$D725:E725),"")="",IFERROR(LOOKUP(2,1/(('Daily AUM'!$D725:E725&lt;&gt;"")*(NAV!$D725:E725&lt;&gt;"")),NAV!$D725:E725),"")=""),0,'Daily AUM'!F725-(IFERROR(LOOKUP(2,1/(('Daily AUM'!$D725:E725&lt;&gt;"")*(NAV!$D725:E725&lt;&gt;"")),'Daily AUM'!$D725:E725),"")*(NAV!F725/IFERROR(LOOKUP(2,1/(('Daily AUM'!$D725:E725&lt;&gt;"")*(NAV!$D725:E725&lt;&gt;"")),NAV!$D725:E725),"")))),0))</f>
        <v>1.966640685850507E-3</v>
      </c>
      <c r="G725" s="2">
        <f>IF(OR('Daily AUM'!G725="",NAV!G725=""),0,IFERROR(IF(OR(IFERROR(LOOKUP(2,1/(('Daily AUM'!$D725:F725&lt;&gt;"")*(NAV!$D725:F725&lt;&gt;"")),'Daily AUM'!$D725:F725),"")="",IFERROR(LOOKUP(2,1/(('Daily AUM'!$D725:F725&lt;&gt;"")*(NAV!$D725:F725&lt;&gt;"")),NAV!$D725:F725),"")=""),0,'Daily AUM'!G725-(IFERROR(LOOKUP(2,1/(('Daily AUM'!$D725:F725&lt;&gt;"")*(NAV!$D725:F725&lt;&gt;"")),'Daily AUM'!$D725:F725),"")*(NAV!G725/IFERROR(LOOKUP(2,1/(('Daily AUM'!$D725:F725&lt;&gt;"")*(NAV!$D725:F725&lt;&gt;"")),NAV!$D725:F725),"")))),0))</f>
        <v>-0.24439999999998463</v>
      </c>
      <c r="H725" s="2">
        <f>IF(OR('Daily AUM'!H725="",NAV!H725=""),0,IFERROR(IF(OR(IFERROR(LOOKUP(2,1/(('Daily AUM'!$D725:G725&lt;&gt;"")*(NAV!$D725:G725&lt;&gt;"")),'Daily AUM'!$D725:G725),"")="",IFERROR(LOOKUP(2,1/(('Daily AUM'!$D725:G725&lt;&gt;"")*(NAV!$D725:G725&lt;&gt;"")),NAV!$D725:G725),"")=""),0,'Daily AUM'!H725-(IFERROR(LOOKUP(2,1/(('Daily AUM'!$D725:G725&lt;&gt;"")*(NAV!$D725:G725&lt;&gt;"")),'Daily AUM'!$D725:G725),"")*(NAV!H725/IFERROR(LOOKUP(2,1/(('Daily AUM'!$D725:G725&lt;&gt;"")*(NAV!$D725:G725&lt;&gt;"")),NAV!$D725:G725),"")))),0))</f>
        <v>0.33719175257732559</v>
      </c>
      <c r="I725" s="2">
        <f>IF(OR('Daily AUM'!I725="",NAV!I725=""),0,IFERROR(IF(OR(IFERROR(LOOKUP(2,1/(('Daily AUM'!$D725:H725&lt;&gt;"")*(NAV!$D725:H725&lt;&gt;"")),'Daily AUM'!$D725:H725),"")="",IFERROR(LOOKUP(2,1/(('Daily AUM'!$D725:H725&lt;&gt;"")*(NAV!$D725:H725&lt;&gt;"")),NAV!$D725:H725),"")=""),0,'Daily AUM'!I725-(IFERROR(LOOKUP(2,1/(('Daily AUM'!$D725:H725&lt;&gt;"")*(NAV!$D725:H725&lt;&gt;"")),'Daily AUM'!$D725:H725),"")*(NAV!I725/IFERROR(LOOKUP(2,1/(('Daily AUM'!$D725:H725&lt;&gt;"")*(NAV!$D725:H725&lt;&gt;"")),NAV!$D725:H725),"")))),0))</f>
        <v>0.68158382464093847</v>
      </c>
      <c r="J725" s="2">
        <f>IF(OR('Daily AUM'!J725="",NAV!J725=""),0,IFERROR(IF(OR(IFERROR(LOOKUP(2,1/(('Daily AUM'!$D725:I725&lt;&gt;"")*(NAV!$D725:I725&lt;&gt;"")),'Daily AUM'!$D725:I725),"")="",IFERROR(LOOKUP(2,1/(('Daily AUM'!$D725:I725&lt;&gt;"")*(NAV!$D725:I725&lt;&gt;"")),NAV!$D725:I725),"")=""),0,'Daily AUM'!J725-(IFERROR(LOOKUP(2,1/(('Daily AUM'!$D725:I725&lt;&gt;"")*(NAV!$D725:I725&lt;&gt;"")),'Daily AUM'!$D725:I725),"")*(NAV!J725/IFERROR(LOOKUP(2,1/(('Daily AUM'!$D725:I725&lt;&gt;"")*(NAV!$D725:I725&lt;&gt;"")),NAV!$D725:I725),"")))),0))</f>
        <v>8.3685144791274979E-2</v>
      </c>
      <c r="K725" s="2">
        <f>IF(OR('Daily AUM'!K725="",NAV!K725=""),0,IFERROR(IF(OR(IFERROR(LOOKUP(2,1/(('Daily AUM'!$D725:J725&lt;&gt;"")*(NAV!$D725:J725&lt;&gt;"")),'Daily AUM'!$D725:J725),"")="",IFERROR(LOOKUP(2,1/(('Daily AUM'!$D725:J725&lt;&gt;"")*(NAV!$D725:J725&lt;&gt;"")),NAV!$D725:J725),"")=""),0,'Daily AUM'!K725-(IFERROR(LOOKUP(2,1/(('Daily AUM'!$D725:J725&lt;&gt;"")*(NAV!$D725:J725&lt;&gt;"")),'Daily AUM'!$D725:J725),"")*(NAV!K725/IFERROR(LOOKUP(2,1/(('Daily AUM'!$D725:J725&lt;&gt;"")*(NAV!$D725:J725&lt;&gt;"")),NAV!$D725:J725),"")))),0))</f>
        <v>0.29764887762490844</v>
      </c>
      <c r="L725" s="2">
        <f>IF(OR('Daily AUM'!L725="",NAV!L725=""),0,IFERROR(IF(OR(IFERROR(LOOKUP(2,1/(('Daily AUM'!$D725:K725&lt;&gt;"")*(NAV!$D725:K725&lt;&gt;"")),'Daily AUM'!$D725:K725),"")="",IFERROR(LOOKUP(2,1/(('Daily AUM'!$D725:K725&lt;&gt;"")*(NAV!$D725:K725&lt;&gt;"")),NAV!$D725:K725),"")=""),0,'Daily AUM'!L725-(IFERROR(LOOKUP(2,1/(('Daily AUM'!$D725:K725&lt;&gt;"")*(NAV!$D725:K725&lt;&gt;"")),'Daily AUM'!$D725:K725),"")*(NAV!L725/IFERROR(LOOKUP(2,1/(('Daily AUM'!$D725:K725&lt;&gt;"")*(NAV!$D725:K725&lt;&gt;"")),NAV!$D725:K725),"")))),0))</f>
        <v>-0.13828773207137601</v>
      </c>
      <c r="M725" s="2">
        <f>IF(OR('Daily AUM'!M725="",NAV!M725=""),0,IFERROR(IF(OR(IFERROR(LOOKUP(2,1/(('Daily AUM'!$D725:L725&lt;&gt;"")*(NAV!$D725:L725&lt;&gt;"")),'Daily AUM'!$D725:L725),"")="",IFERROR(LOOKUP(2,1/(('Daily AUM'!$D725:L725&lt;&gt;"")*(NAV!$D725:L725&lt;&gt;"")),NAV!$D725:L725),"")=""),0,'Daily AUM'!M725-(IFERROR(LOOKUP(2,1/(('Daily AUM'!$D725:L725&lt;&gt;"")*(NAV!$D725:L725&lt;&gt;"")),'Daily AUM'!$D725:L725),"")*(NAV!M725/IFERROR(LOOKUP(2,1/(('Daily AUM'!$D725:L725&lt;&gt;"")*(NAV!$D725:L725&lt;&gt;"")),NAV!$D725:L725),"")))),0))</f>
        <v>0.56377855862314163</v>
      </c>
      <c r="N725" s="2">
        <f>IF(OR('Daily AUM'!N725="",NAV!N725=""),0,IFERROR(IF(OR(IFERROR(LOOKUP(2,1/(('Daily AUM'!$D725:M725&lt;&gt;"")*(NAV!$D725:M725&lt;&gt;"")),'Daily AUM'!$D725:M725),"")="",IFERROR(LOOKUP(2,1/(('Daily AUM'!$D725:M725&lt;&gt;"")*(NAV!$D725:M725&lt;&gt;"")),NAV!$D725:M725),"")=""),0,'Daily AUM'!N725-(IFERROR(LOOKUP(2,1/(('Daily AUM'!$D725:M725&lt;&gt;"")*(NAV!$D725:M725&lt;&gt;"")),'Daily AUM'!$D725:M725),"")*(NAV!N725/IFERROR(LOOKUP(2,1/(('Daily AUM'!$D725:M725&lt;&gt;"")*(NAV!$D725:M725&lt;&gt;"")),NAV!$D725:M725),"")))),0))</f>
        <v>0.5991054151624553</v>
      </c>
      <c r="O725" s="2">
        <f>IF(OR('Daily AUM'!O725="",NAV!O725=""),0,IFERROR(IF(OR(IFERROR(LOOKUP(2,1/(('Daily AUM'!$D725:N725&lt;&gt;"")*(NAV!$D725:N725&lt;&gt;"")),'Daily AUM'!$D725:N725),"")="",IFERROR(LOOKUP(2,1/(('Daily AUM'!$D725:N725&lt;&gt;"")*(NAV!$D725:N725&lt;&gt;"")),NAV!$D725:N725),"")=""),0,'Daily AUM'!O725-(IFERROR(LOOKUP(2,1/(('Daily AUM'!$D725:N725&lt;&gt;"")*(NAV!$D725:N725&lt;&gt;"")),'Daily AUM'!$D725:N725),"")*(NAV!O725/IFERROR(LOOKUP(2,1/(('Daily AUM'!$D725:N725&lt;&gt;"")*(NAV!$D725:N725&lt;&gt;"")),NAV!$D725:N725),"")))),0))</f>
        <v>0.16710427807493033</v>
      </c>
      <c r="P725" s="2">
        <f>IF(OR('Daily AUM'!P725="",NAV!P725=""),0,IFERROR(IF(OR(IFERROR(LOOKUP(2,1/(('Daily AUM'!$D725:O725&lt;&gt;"")*(NAV!$D725:O725&lt;&gt;"")),'Daily AUM'!$D725:O725),"")="",IFERROR(LOOKUP(2,1/(('Daily AUM'!$D725:O725&lt;&gt;"")*(NAV!$D725:O725&lt;&gt;"")),NAV!$D725:O725),"")=""),0,'Daily AUM'!P725-(IFERROR(LOOKUP(2,1/(('Daily AUM'!$D725:O725&lt;&gt;"")*(NAV!$D725:O725&lt;&gt;"")),'Daily AUM'!$D725:O725),"")*(NAV!P725/IFERROR(LOOKUP(2,1/(('Daily AUM'!$D725:O725&lt;&gt;"")*(NAV!$D725:O725&lt;&gt;"")),NAV!$D725:O725),"")))),0))</f>
        <v>2.0733096085905345E-3</v>
      </c>
      <c r="Q725" s="2">
        <f>IF(OR('Daily AUM'!Q725="",NAV!Q725=""),0,IFERROR(IF(OR(IFERROR(LOOKUP(2,1/(('Daily AUM'!$D725:P725&lt;&gt;"")*(NAV!$D725:P725&lt;&gt;"")),'Daily AUM'!$D725:P725),"")="",IFERROR(LOOKUP(2,1/(('Daily AUM'!$D725:P725&lt;&gt;"")*(NAV!$D725:P725&lt;&gt;"")),NAV!$D725:P725),"")=""),0,'Daily AUM'!Q725-(IFERROR(LOOKUP(2,1/(('Daily AUM'!$D725:P725&lt;&gt;"")*(NAV!$D725:P725&lt;&gt;"")),'Daily AUM'!$D725:P725),"")*(NAV!Q725/IFERROR(LOOKUP(2,1/(('Daily AUM'!$D725:P725&lt;&gt;"")*(NAV!$D725:P725&lt;&gt;"")),NAV!$D725:P725),"")))),0))</f>
        <v>0.24286065631616793</v>
      </c>
      <c r="R725" s="2">
        <f>IF(OR('Daily AUM'!R725="",NAV!R725=""),0,IFERROR(IF(OR(IFERROR(LOOKUP(2,1/(('Daily AUM'!$D725:Q725&lt;&gt;"")*(NAV!$D725:Q725&lt;&gt;"")),'Daily AUM'!$D725:Q725),"")="",IFERROR(LOOKUP(2,1/(('Daily AUM'!$D725:Q725&lt;&gt;"")*(NAV!$D725:Q725&lt;&gt;"")),NAV!$D725:Q725),"")=""),0,'Daily AUM'!R725-(IFERROR(LOOKUP(2,1/(('Daily AUM'!$D725:Q725&lt;&gt;"")*(NAV!$D725:Q725&lt;&gt;"")),'Daily AUM'!$D725:Q725),"")*(NAV!R725/IFERROR(LOOKUP(2,1/(('Daily AUM'!$D725:Q725&lt;&gt;"")*(NAV!$D725:Q725&lt;&gt;"")),NAV!$D725:Q725),"")))),0))</f>
        <v>0.38639982363321224</v>
      </c>
      <c r="S725" s="2">
        <f>IF(OR('Daily AUM'!S725="",NAV!S725=""),0,IFERROR(IF(OR(IFERROR(LOOKUP(2,1/(('Daily AUM'!$D725:R725&lt;&gt;"")*(NAV!$D725:R725&lt;&gt;"")),'Daily AUM'!$D725:R725),"")="",IFERROR(LOOKUP(2,1/(('Daily AUM'!$D725:R725&lt;&gt;"")*(NAV!$D725:R725&lt;&gt;"")),NAV!$D725:R725),"")=""),0,'Daily AUM'!S725-(IFERROR(LOOKUP(2,1/(('Daily AUM'!$D725:R725&lt;&gt;"")*(NAV!$D725:R725&lt;&gt;"")),'Daily AUM'!$D725:R725),"")*(NAV!S725/IFERROR(LOOKUP(2,1/(('Daily AUM'!$D725:R725&lt;&gt;"")*(NAV!$D725:R725&lt;&gt;"")),NAV!$D725:R725),"")))),0))</f>
        <v>0.38563964973735665</v>
      </c>
      <c r="T725" s="2">
        <f>IF(OR('Daily AUM'!T725="",NAV!T725=""),0,IFERROR(IF(OR(IFERROR(LOOKUP(2,1/(('Daily AUM'!$D725:S725&lt;&gt;"")*(NAV!$D725:S725&lt;&gt;"")),'Daily AUM'!$D725:S725),"")="",IFERROR(LOOKUP(2,1/(('Daily AUM'!$D725:S725&lt;&gt;"")*(NAV!$D725:S725&lt;&gt;"")),NAV!$D725:S725),"")=""),0,'Daily AUM'!T725-(IFERROR(LOOKUP(2,1/(('Daily AUM'!$D725:S725&lt;&gt;"")*(NAV!$D725:S725&lt;&gt;"")),'Daily AUM'!$D725:S725),"")*(NAV!T725/IFERROR(LOOKUP(2,1/(('Daily AUM'!$D725:S725&lt;&gt;"")*(NAV!$D725:S725&lt;&gt;"")),NAV!$D725:S725),"")))),0))</f>
        <v>0.24595672268901581</v>
      </c>
      <c r="U725" s="2">
        <f>IF(OR('Daily AUM'!U725="",NAV!U725=""),0,IFERROR(IF(OR(IFERROR(LOOKUP(2,1/(('Daily AUM'!$D725:T725&lt;&gt;"")*(NAV!$D725:T725&lt;&gt;"")),'Daily AUM'!$D725:T725),"")="",IFERROR(LOOKUP(2,1/(('Daily AUM'!$D725:T725&lt;&gt;"")*(NAV!$D725:T725&lt;&gt;"")),NAV!$D725:T725),"")=""),0,'Daily AUM'!U725-(IFERROR(LOOKUP(2,1/(('Daily AUM'!$D725:T725&lt;&gt;"")*(NAV!$D725:T725&lt;&gt;"")),'Daily AUM'!$D725:T725),"")*(NAV!U725/IFERROR(LOOKUP(2,1/(('Daily AUM'!$D725:T725&lt;&gt;"")*(NAV!$D725:T725&lt;&gt;"")),NAV!$D725:T725),"")))),0))</f>
        <v>0.21703281415926767</v>
      </c>
      <c r="V725" s="2">
        <f>IF(OR('Daily AUM'!V725="",NAV!V725=""),0,IFERROR(IF(OR(IFERROR(LOOKUP(2,1/(('Daily AUM'!$D725:U725&lt;&gt;"")*(NAV!$D725:U725&lt;&gt;"")),'Daily AUM'!$D725:U725),"")="",IFERROR(LOOKUP(2,1/(('Daily AUM'!$D725:U725&lt;&gt;"")*(NAV!$D725:U725&lt;&gt;"")),NAV!$D725:U725),"")=""),0,'Daily AUM'!V725-(IFERROR(LOOKUP(2,1/(('Daily AUM'!$D725:U725&lt;&gt;"")*(NAV!$D725:U725&lt;&gt;"")),'Daily AUM'!$D725:U725),"")*(NAV!V725/IFERROR(LOOKUP(2,1/(('Daily AUM'!$D725:U725&lt;&gt;"")*(NAV!$D725:U725&lt;&gt;"")),NAV!$D725:U725),"")))),0))</f>
        <v>0.12820958019381123</v>
      </c>
      <c r="W725" s="2">
        <f>IF(OR('Daily AUM'!W725="",NAV!W725=""),0,IFERROR(IF(OR(IFERROR(LOOKUP(2,1/(('Daily AUM'!$D725:V725&lt;&gt;"")*(NAV!$D725:V725&lt;&gt;"")),'Daily AUM'!$D725:V725),"")="",IFERROR(LOOKUP(2,1/(('Daily AUM'!$D725:V725&lt;&gt;"")*(NAV!$D725:V725&lt;&gt;"")),NAV!$D725:V725),"")=""),0,'Daily AUM'!W725-(IFERROR(LOOKUP(2,1/(('Daily AUM'!$D725:V725&lt;&gt;"")*(NAV!$D725:V725&lt;&gt;"")),'Daily AUM'!$D725:V725),"")*(NAV!W725/IFERROR(LOOKUP(2,1/(('Daily AUM'!$D725:V725&lt;&gt;"")*(NAV!$D725:V725&lt;&gt;"")),NAV!$D725:V725),"")))),0))</f>
        <v>0.56757514184403135</v>
      </c>
      <c r="X725" s="2">
        <f>IF(OR('Daily AUM'!X725="",NAV!X725=""),0,IFERROR(IF(OR(IFERROR(LOOKUP(2,1/(('Daily AUM'!$D725:W725&lt;&gt;"")*(NAV!$D725:W725&lt;&gt;"")),'Daily AUM'!$D725:W725),"")="",IFERROR(LOOKUP(2,1/(('Daily AUM'!$D725:W725&lt;&gt;"")*(NAV!$D725:W725&lt;&gt;"")),NAV!$D725:W725),"")=""),0,'Daily AUM'!X725-(IFERROR(LOOKUP(2,1/(('Daily AUM'!$D725:W725&lt;&gt;"")*(NAV!$D725:W725&lt;&gt;"")),'Daily AUM'!$D725:W725),"")*(NAV!X725/IFERROR(LOOKUP(2,1/(('Daily AUM'!$D725:W725&lt;&gt;"")*(NAV!$D725:W725&lt;&gt;"")),NAV!$D725:W725),"")))),0))</f>
        <v>0.39512019950120703</v>
      </c>
      <c r="Y725" s="2">
        <f>IF(OR('Daily AUM'!Y725="",NAV!Y725=""),0,IFERROR(IF(OR(IFERROR(LOOKUP(2,1/(('Daily AUM'!$D725:X725&lt;&gt;"")*(NAV!$D725:X725&lt;&gt;"")),'Daily AUM'!$D725:X725),"")="",IFERROR(LOOKUP(2,1/(('Daily AUM'!$D725:X725&lt;&gt;"")*(NAV!$D725:X725&lt;&gt;"")),NAV!$D725:X725),"")=""),0,'Daily AUM'!Y725-(IFERROR(LOOKUP(2,1/(('Daily AUM'!$D725:X725&lt;&gt;"")*(NAV!$D725:X725&lt;&gt;"")),'Daily AUM'!$D725:X725),"")*(NAV!Y725/IFERROR(LOOKUP(2,1/(('Daily AUM'!$D725:X725&lt;&gt;"")*(NAV!$D725:X725&lt;&gt;"")),NAV!$D725:X725),"")))),0))</f>
        <v>5.9723642172514246E-2</v>
      </c>
      <c r="Z725" s="2">
        <f>IF(OR('Daily AUM'!Z725="",NAV!Z725=""),0,IFERROR(IF(OR(IFERROR(LOOKUP(2,1/(('Daily AUM'!$D725:Y725&lt;&gt;"")*(NAV!$D725:Y725&lt;&gt;"")),'Daily AUM'!$D725:Y725),"")="",IFERROR(LOOKUP(2,1/(('Daily AUM'!$D725:Y725&lt;&gt;"")*(NAV!$D725:Y725&lt;&gt;"")),NAV!$D725:Y725),"")=""),0,'Daily AUM'!Z725-(IFERROR(LOOKUP(2,1/(('Daily AUM'!$D725:Y725&lt;&gt;"")*(NAV!$D725:Y725&lt;&gt;"")),'Daily AUM'!$D725:Y725),"")*(NAV!Z725/IFERROR(LOOKUP(2,1/(('Daily AUM'!$D725:Y725&lt;&gt;"")*(NAV!$D725:Y725&lt;&gt;"")),NAV!$D725:Y725),"")))),0))</f>
        <v>0.14556106352608822</v>
      </c>
      <c r="AA725" s="2">
        <f>IF(OR('Daily AUM'!AA725="",NAV!AA725=""),0,IFERROR(IF(OR(IFERROR(LOOKUP(2,1/(('Daily AUM'!$D725:Z725&lt;&gt;"")*(NAV!$D725:Z725&lt;&gt;"")),'Daily AUM'!$D725:Z725),"")="",IFERROR(LOOKUP(2,1/(('Daily AUM'!$D725:Z725&lt;&gt;"")*(NAV!$D725:Z725&lt;&gt;"")),NAV!$D725:Z725),"")=""),0,'Daily AUM'!AA725-(IFERROR(LOOKUP(2,1/(('Daily AUM'!$D725:Z725&lt;&gt;"")*(NAV!$D725:Z725&lt;&gt;"")),'Daily AUM'!$D725:Z725),"")*(NAV!AA725/IFERROR(LOOKUP(2,1/(('Daily AUM'!$D725:Z725&lt;&gt;"")*(NAV!$D725:Z725&lt;&gt;"")),NAV!$D725:Z725),"")))),0))</f>
        <v>0.84761570569503419</v>
      </c>
      <c r="AB725" s="2">
        <f>IF(OR('Daily AUM'!AB725="",NAV!AB725=""),0,IFERROR(IF(OR(IFERROR(LOOKUP(2,1/(('Daily AUM'!$D725:AA725&lt;&gt;"")*(NAV!$D725:AA725&lt;&gt;"")),'Daily AUM'!$D725:AA725),"")="",IFERROR(LOOKUP(2,1/(('Daily AUM'!$D725:AA725&lt;&gt;"")*(NAV!$D725:AA725&lt;&gt;"")),NAV!$D725:AA725),"")=""),0,'Daily AUM'!AB725-(IFERROR(LOOKUP(2,1/(('Daily AUM'!$D725:AA725&lt;&gt;"")*(NAV!$D725:AA725&lt;&gt;"")),'Daily AUM'!$D725:AA725),"")*(NAV!AB725/IFERROR(LOOKUP(2,1/(('Daily AUM'!$D725:AA725&lt;&gt;"")*(NAV!$D725:AA725&lt;&gt;"")),NAV!$D725:AA725),"")))),0))</f>
        <v>0.44407852062585107</v>
      </c>
      <c r="AC725" s="2">
        <f>IF(OR('Daily AUM'!AC725="",NAV!AC725=""),0,IFERROR(IF(OR(IFERROR(LOOKUP(2,1/(('Daily AUM'!$D725:AB725&lt;&gt;"")*(NAV!$D725:AB725&lt;&gt;"")),'Daily AUM'!$D725:AB725),"")="",IFERROR(LOOKUP(2,1/(('Daily AUM'!$D725:AB725&lt;&gt;"")*(NAV!$D725:AB725&lt;&gt;"")),NAV!$D725:AB725),"")=""),0,'Daily AUM'!AC725-(IFERROR(LOOKUP(2,1/(('Daily AUM'!$D725:AB725&lt;&gt;"")*(NAV!$D725:AB725&lt;&gt;"")),'Daily AUM'!$D725:AB725),"")*(NAV!AC725/IFERROR(LOOKUP(2,1/(('Daily AUM'!$D725:AB725&lt;&gt;"")*(NAV!$D725:AB725&lt;&gt;"")),NAV!$D725:AB725),"")))),0))</f>
        <v>6.2462460567871858E-2</v>
      </c>
      <c r="AD725" s="2">
        <f>IF(OR('Daily AUM'!AD725="",NAV!AD725=""),0,IFERROR(IF(OR(IFERROR(LOOKUP(2,1/(('Daily AUM'!$D725:AC725&lt;&gt;"")*(NAV!$D725:AC725&lt;&gt;"")),'Daily AUM'!$D725:AC725),"")="",IFERROR(LOOKUP(2,1/(('Daily AUM'!$D725:AC725&lt;&gt;"")*(NAV!$D725:AC725&lt;&gt;"")),NAV!$D725:AC725),"")=""),0,'Daily AUM'!AD725-(IFERROR(LOOKUP(2,1/(('Daily AUM'!$D725:AC725&lt;&gt;"")*(NAV!$D725:AC725&lt;&gt;"")),'Daily AUM'!$D725:AC725),"")*(NAV!AD725/IFERROR(LOOKUP(2,1/(('Daily AUM'!$D725:AC725&lt;&gt;"")*(NAV!$D725:AC725&lt;&gt;"")),NAV!$D725:AC725),"")))),0))</f>
        <v>0.10739902268761625</v>
      </c>
      <c r="AE725" s="2">
        <f>IF(OR('Daily AUM'!AE725="",NAV!AE725=""),0,IFERROR(IF(OR(IFERROR(LOOKUP(2,1/(('Daily AUM'!$D725:AD725&lt;&gt;"")*(NAV!$D725:AD725&lt;&gt;"")),'Daily AUM'!$D725:AD725),"")="",IFERROR(LOOKUP(2,1/(('Daily AUM'!$D725:AD725&lt;&gt;"")*(NAV!$D725:AD725&lt;&gt;"")),NAV!$D725:AD725),"")=""),0,'Daily AUM'!AE725-(IFERROR(LOOKUP(2,1/(('Daily AUM'!$D725:AD725&lt;&gt;"")*(NAV!$D725:AD725&lt;&gt;"")),'Daily AUM'!$D725:AD725),"")*(NAV!AE725/IFERROR(LOOKUP(2,1/(('Daily AUM'!$D725:AD725&lt;&gt;"")*(NAV!$D725:AD725&lt;&gt;"")),NAV!$D725:AD725),"")))),0))</f>
        <v>0.15049203788146315</v>
      </c>
      <c r="AF725" s="2">
        <f>IF(OR('Daily AUM'!AF725="",NAV!AF725=""),0,IFERROR(IF(OR(IFERROR(LOOKUP(2,1/(('Daily AUM'!$D725:AE725&lt;&gt;"")*(NAV!$D725:AE725&lt;&gt;"")),'Daily AUM'!$D725:AE725),"")="",IFERROR(LOOKUP(2,1/(('Daily AUM'!$D725:AE725&lt;&gt;"")*(NAV!$D725:AE725&lt;&gt;"")),NAV!$D725:AE725),"")=""),0,'Daily AUM'!AF725-(IFERROR(LOOKUP(2,1/(('Daily AUM'!$D725:AE725&lt;&gt;"")*(NAV!$D725:AE725&lt;&gt;"")),'Daily AUM'!$D725:AE725),"")*(NAV!AF725/IFERROR(LOOKUP(2,1/(('Daily AUM'!$D725:AE725&lt;&gt;"")*(NAV!$D725:AE725&lt;&gt;"")),NAV!$D725:AE725),"")))),0))</f>
        <v>1.0331739843193191</v>
      </c>
      <c r="AG725" s="2">
        <f>IF(OR('Daily AUM'!AG725="",NAV!AG725=""),0,IFERROR(IF(OR(IFERROR(LOOKUP(2,1/(('Daily AUM'!$D725:AF725&lt;&gt;"")*(NAV!$D725:AF725&lt;&gt;"")),'Daily AUM'!$D725:AF725),"")="",IFERROR(LOOKUP(2,1/(('Daily AUM'!$D725:AF725&lt;&gt;"")*(NAV!$D725:AF725&lt;&gt;"")),NAV!$D725:AF725),"")=""),0,'Daily AUM'!AG725-(IFERROR(LOOKUP(2,1/(('Daily AUM'!$D725:AF725&lt;&gt;"")*(NAV!$D725:AF725&lt;&gt;"")),'Daily AUM'!$D725:AF725),"")*(NAV!AG725/IFERROR(LOOKUP(2,1/(('Daily AUM'!$D725:AF725&lt;&gt;"")*(NAV!$D725:AF725&lt;&gt;"")),NAV!$D725:AF725),"")))),0))</f>
        <v>2.4927640203884494E-2</v>
      </c>
      <c r="AH725" s="2">
        <f>IF(OR('Daily AUM'!AH725="",NAV!AH725=""),0,IFERROR(IF(OR(IFERROR(LOOKUP(2,1/(('Daily AUM'!$D725:AG725&lt;&gt;"")*(NAV!$D725:AG725&lt;&gt;"")),'Daily AUM'!$D725:AG725),"")="",IFERROR(LOOKUP(2,1/(('Daily AUM'!$D725:AG725&lt;&gt;"")*(NAV!$D725:AG725&lt;&gt;"")),NAV!$D725:AG725),"")=""),0,'Daily AUM'!AH725-(IFERROR(LOOKUP(2,1/(('Daily AUM'!$D725:AG725&lt;&gt;"")*(NAV!$D725:AG725&lt;&gt;"")),'Daily AUM'!$D725:AG725),"")*(NAV!AH725/IFERROR(LOOKUP(2,1/(('Daily AUM'!$D725:AG725&lt;&gt;"")*(NAV!$D725:AG725&lt;&gt;"")),NAV!$D725:AG725),"")))),0))</f>
        <v>4.3639702143138948E-2</v>
      </c>
      <c r="AI725" s="2">
        <f>IF(OR('Daily AUM'!AI725="",NAV!AI725=""),0,IFERROR(IF(OR(IFERROR(LOOKUP(2,1/(('Daily AUM'!$D725:AH725&lt;&gt;"")*(NAV!$D725:AH725&lt;&gt;"")),'Daily AUM'!$D725:AH725),"")="",IFERROR(LOOKUP(2,1/(('Daily AUM'!$D725:AH725&lt;&gt;"")*(NAV!$D725:AH725&lt;&gt;"")),NAV!$D725:AH725),"")=""),0,'Daily AUM'!AI725-(IFERROR(LOOKUP(2,1/(('Daily AUM'!$D725:AH725&lt;&gt;"")*(NAV!$D725:AH725&lt;&gt;"")),'Daily AUM'!$D725:AH725),"")*(NAV!AI725/IFERROR(LOOKUP(2,1/(('Daily AUM'!$D725:AH725&lt;&gt;"")*(NAV!$D725:AH725&lt;&gt;"")),NAV!$D725:AH725),"")))),0))</f>
        <v>-4.1200000000003456E-2</v>
      </c>
      <c r="AJ725" s="2">
        <f>IF(OR('Daily AUM'!AJ725="",NAV!AJ725=""),0,IFERROR(IF(OR(IFERROR(LOOKUP(2,1/(('Daily AUM'!$D725:AI725&lt;&gt;"")*(NAV!$D725:AI725&lt;&gt;"")),'Daily AUM'!$D725:AI725),"")="",IFERROR(LOOKUP(2,1/(('Daily AUM'!$D725:AI725&lt;&gt;"")*(NAV!$D725:AI725&lt;&gt;"")),NAV!$D725:AI725),"")=""),0,'Daily AUM'!AJ725-(IFERROR(LOOKUP(2,1/(('Daily AUM'!$D725:AI725&lt;&gt;"")*(NAV!$D725:AI725&lt;&gt;"")),'Daily AUM'!$D725:AI725),"")*(NAV!AJ725/IFERROR(LOOKUP(2,1/(('Daily AUM'!$D725:AI725&lt;&gt;"")*(NAV!$D725:AI725&lt;&gt;"")),NAV!$D725:AI725),"")))),0))</f>
        <v>0.44691275216143822</v>
      </c>
      <c r="AK725" s="2">
        <f>IF(OR('Daily AUM'!AK725="",NAV!AK725=""),0,IFERROR(IF(OR(IFERROR(LOOKUP(2,1/(('Daily AUM'!$D725:AJ725&lt;&gt;"")*(NAV!$D725:AJ725&lt;&gt;"")),'Daily AUM'!$D725:AJ725),"")="",IFERROR(LOOKUP(2,1/(('Daily AUM'!$D725:AJ725&lt;&gt;"")*(NAV!$D725:AJ725&lt;&gt;"")),NAV!$D725:AJ725),"")=""),0,'Daily AUM'!AK725-(IFERROR(LOOKUP(2,1/(('Daily AUM'!$D725:AJ725&lt;&gt;"")*(NAV!$D725:AJ725&lt;&gt;"")),'Daily AUM'!$D725:AJ725),"")*(NAV!AK725/IFERROR(LOOKUP(2,1/(('Daily AUM'!$D725:AJ725&lt;&gt;"")*(NAV!$D725:AJ725&lt;&gt;"")),NAV!$D725:AJ725),"")))),0))</f>
        <v>0.21232087272733224</v>
      </c>
      <c r="AL725" s="2">
        <f>IF(OR('Daily AUM'!AL725="",NAV!AL725=""),0,IFERROR(IF(OR(IFERROR(LOOKUP(2,1/(('Daily AUM'!$D725:AK725&lt;&gt;"")*(NAV!$D725:AK725&lt;&gt;"")),'Daily AUM'!$D725:AK725),"")="",IFERROR(LOOKUP(2,1/(('Daily AUM'!$D725:AK725&lt;&gt;"")*(NAV!$D725:AK725&lt;&gt;"")),NAV!$D725:AK725),"")=""),0,'Daily AUM'!AL725-(IFERROR(LOOKUP(2,1/(('Daily AUM'!$D725:AK725&lt;&gt;"")*(NAV!$D725:AK725&lt;&gt;"")),'Daily AUM'!$D725:AK725),"")*(NAV!AL725/IFERROR(LOOKUP(2,1/(('Daily AUM'!$D725:AK725&lt;&gt;"")*(NAV!$D725:AK725&lt;&gt;"")),NAV!$D725:AK725),"")))),0))</f>
        <v>1.4299999999991542E-2</v>
      </c>
      <c r="AM725" s="2">
        <f>IF(OR('Daily AUM'!AM725="",NAV!AM725=""),0,IFERROR(IF(OR(IFERROR(LOOKUP(2,1/(('Daily AUM'!$D725:AL725&lt;&gt;"")*(NAV!$D725:AL725&lt;&gt;"")),'Daily AUM'!$D725:AL725),"")="",IFERROR(LOOKUP(2,1/(('Daily AUM'!$D725:AL725&lt;&gt;"")*(NAV!$D725:AL725&lt;&gt;"")),NAV!$D725:AL725),"")=""),0,'Daily AUM'!AM725-(IFERROR(LOOKUP(2,1/(('Daily AUM'!$D725:AL725&lt;&gt;"")*(NAV!$D725:AL725&lt;&gt;"")),'Daily AUM'!$D725:AL725),"")*(NAV!AM725/IFERROR(LOOKUP(2,1/(('Daily AUM'!$D725:AL725&lt;&gt;"")*(NAV!$D725:AL725&lt;&gt;"")),NAV!$D725:AL725),"")))),0))</f>
        <v>0.3079120926864789</v>
      </c>
      <c r="AN725" s="2">
        <f>IF(OR('Daily AUM'!AN725="",NAV!AN725=""),0,IFERROR(IF(OR(IFERROR(LOOKUP(2,1/(('Daily AUM'!$D725:AM725&lt;&gt;"")*(NAV!$D725:AM725&lt;&gt;"")),'Daily AUM'!$D725:AM725),"")="",IFERROR(LOOKUP(2,1/(('Daily AUM'!$D725:AM725&lt;&gt;"")*(NAV!$D725:AM725&lt;&gt;"")),NAV!$D725:AM725),"")=""),0,'Daily AUM'!AN725-(IFERROR(LOOKUP(2,1/(('Daily AUM'!$D725:AM725&lt;&gt;"")*(NAV!$D725:AM725&lt;&gt;"")),'Daily AUM'!$D725:AM725),"")*(NAV!AN725/IFERROR(LOOKUP(2,1/(('Daily AUM'!$D725:AM725&lt;&gt;"")*(NAV!$D725:AM725&lt;&gt;"")),NAV!$D725:AM725),"")))),0))</f>
        <v>2.5666919739705918E-2</v>
      </c>
      <c r="AO725" s="2">
        <f>IF(OR('Daily AUM'!AO725="",NAV!AO725=""),0,IFERROR(IF(OR(IFERROR(LOOKUP(2,1/(('Daily AUM'!$D725:AN725&lt;&gt;"")*(NAV!$D725:AN725&lt;&gt;"")),'Daily AUM'!$D725:AN725),"")="",IFERROR(LOOKUP(2,1/(('Daily AUM'!$D725:AN725&lt;&gt;"")*(NAV!$D725:AN725&lt;&gt;"")),NAV!$D725:AN725),"")=""),0,'Daily AUM'!AO725-(IFERROR(LOOKUP(2,1/(('Daily AUM'!$D725:AN725&lt;&gt;"")*(NAV!$D725:AN725&lt;&gt;"")),'Daily AUM'!$D725:AN725),"")*(NAV!AO725/IFERROR(LOOKUP(2,1/(('Daily AUM'!$D725:AN725&lt;&gt;"")*(NAV!$D725:AN725&lt;&gt;"")),NAV!$D725:AN725),"")))),0))</f>
        <v>9.4338297872297971E-2</v>
      </c>
      <c r="AP725" s="2">
        <f>IF(OR('Daily AUM'!AP725="",NAV!AP725=""),0,IFERROR(IF(OR(IFERROR(LOOKUP(2,1/(('Daily AUM'!$D725:AO725&lt;&gt;"")*(NAV!$D725:AO725&lt;&gt;"")),'Daily AUM'!$D725:AO725),"")="",IFERROR(LOOKUP(2,1/(('Daily AUM'!$D725:AO725&lt;&gt;"")*(NAV!$D725:AO725&lt;&gt;"")),NAV!$D725:AO725),"")=""),0,'Daily AUM'!AP725-(IFERROR(LOOKUP(2,1/(('Daily AUM'!$D725:AO725&lt;&gt;"")*(NAV!$D725:AO725&lt;&gt;"")),'Daily AUM'!$D725:AO725),"")*(NAV!AP725/IFERROR(LOOKUP(2,1/(('Daily AUM'!$D725:AO725&lt;&gt;"")*(NAV!$D725:AO725&lt;&gt;"")),NAV!$D725:AO725),"")))),0))</f>
        <v>5.8280926916268072E-2</v>
      </c>
      <c r="AQ725" s="2">
        <f>IF(OR('Daily AUM'!AQ725="",NAV!AQ725=""),0,IFERROR(IF(OR(IFERROR(LOOKUP(2,1/(('Daily AUM'!$D725:AP725&lt;&gt;"")*(NAV!$D725:AP725&lt;&gt;"")),'Daily AUM'!$D725:AP725),"")="",IFERROR(LOOKUP(2,1/(('Daily AUM'!$D725:AP725&lt;&gt;"")*(NAV!$D725:AP725&lt;&gt;"")),NAV!$D725:AP725),"")=""),0,'Daily AUM'!AQ725-(IFERROR(LOOKUP(2,1/(('Daily AUM'!$D725:AP725&lt;&gt;"")*(NAV!$D725:AP725&lt;&gt;"")),'Daily AUM'!$D725:AP725),"")*(NAV!AQ725/IFERROR(LOOKUP(2,1/(('Daily AUM'!$D725:AP725&lt;&gt;"")*(NAV!$D725:AP725&lt;&gt;"")),NAV!$D725:AP725),"")))),0))</f>
        <v>0.72691800000001194</v>
      </c>
      <c r="AR725" s="2">
        <f>IF(OR('Daily AUM'!AR725="",NAV!AR725=""),0,IFERROR(IF(OR(IFERROR(LOOKUP(2,1/(('Daily AUM'!$D725:AQ725&lt;&gt;"")*(NAV!$D725:AQ725&lt;&gt;"")),'Daily AUM'!$D725:AQ725),"")="",IFERROR(LOOKUP(2,1/(('Daily AUM'!$D725:AQ725&lt;&gt;"")*(NAV!$D725:AQ725&lt;&gt;"")),NAV!$D725:AQ725),"")=""),0,'Daily AUM'!AR725-(IFERROR(LOOKUP(2,1/(('Daily AUM'!$D725:AQ725&lt;&gt;"")*(NAV!$D725:AQ725&lt;&gt;"")),'Daily AUM'!$D725:AQ725),"")*(NAV!AR725/IFERROR(LOOKUP(2,1/(('Daily AUM'!$D725:AQ725&lt;&gt;"")*(NAV!$D725:AQ725&lt;&gt;"")),NAV!$D725:AQ725),"")))),0))</f>
        <v>-1.4864219529044931E-3</v>
      </c>
      <c r="AS725" s="2">
        <f t="shared" si="22"/>
        <v>4.9799682999646393</v>
      </c>
      <c r="AT725" s="2">
        <f t="shared" si="23"/>
        <v>4.7033135778008841</v>
      </c>
    </row>
    <row r="726" spans="1:46" x14ac:dyDescent="0.2">
      <c r="A726" t="s">
        <v>800</v>
      </c>
      <c r="B726" t="s">
        <v>801</v>
      </c>
      <c r="C726" t="s">
        <v>20</v>
      </c>
      <c r="D726" s="2">
        <f>0</f>
        <v>0</v>
      </c>
      <c r="E726" s="2">
        <f>IF(OR('Daily AUM'!E726="",NAV!E726=""),0,IFERROR(IF(OR(IFERROR(LOOKUP(2,1/(('Daily AUM'!$D726:D726&lt;&gt;"")*(NAV!$D726:D726&lt;&gt;"")),'Daily AUM'!$D726:D726),"")="",IFERROR(LOOKUP(2,1/(('Daily AUM'!$D726:D726&lt;&gt;"")*(NAV!$D726:D726&lt;&gt;"")),NAV!$D726:D726),"")=""),0,'Daily AUM'!E726-(IFERROR(LOOKUP(2,1/(('Daily AUM'!$D726:D726&lt;&gt;"")*(NAV!$D726:D726&lt;&gt;"")),'Daily AUM'!$D726:D726),"")*(NAV!E726/IFERROR(LOOKUP(2,1/(('Daily AUM'!$D726:D726&lt;&gt;"")*(NAV!$D726:D726&lt;&gt;"")),NAV!$D726:D726),"")))),0))</f>
        <v>0</v>
      </c>
      <c r="F726" s="2">
        <f>IF(OR('Daily AUM'!F726="",NAV!F726=""),0,IFERROR(IF(OR(IFERROR(LOOKUP(2,1/(('Daily AUM'!$D726:E726&lt;&gt;"")*(NAV!$D726:E726&lt;&gt;"")),'Daily AUM'!$D726:E726),"")="",IFERROR(LOOKUP(2,1/(('Daily AUM'!$D726:E726&lt;&gt;"")*(NAV!$D726:E726&lt;&gt;"")),NAV!$D726:E726),"")=""),0,'Daily AUM'!F726-(IFERROR(LOOKUP(2,1/(('Daily AUM'!$D726:E726&lt;&gt;"")*(NAV!$D726:E726&lt;&gt;"")),'Daily AUM'!$D726:E726),"")*(NAV!F726/IFERROR(LOOKUP(2,1/(('Daily AUM'!$D726:E726&lt;&gt;"")*(NAV!$D726:E726&lt;&gt;"")),NAV!$D726:E726),"")))),0))</f>
        <v>-9.9780967478939147</v>
      </c>
      <c r="G726" s="2">
        <f>IF(OR('Daily AUM'!G726="",NAV!G726=""),0,IFERROR(IF(OR(IFERROR(LOOKUP(2,1/(('Daily AUM'!$D726:F726&lt;&gt;"")*(NAV!$D726:F726&lt;&gt;"")),'Daily AUM'!$D726:F726),"")="",IFERROR(LOOKUP(2,1/(('Daily AUM'!$D726:F726&lt;&gt;"")*(NAV!$D726:F726&lt;&gt;"")),NAV!$D726:F726),"")=""),0,'Daily AUM'!G726-(IFERROR(LOOKUP(2,1/(('Daily AUM'!$D726:F726&lt;&gt;"")*(NAV!$D726:F726&lt;&gt;"")),'Daily AUM'!$D726:F726),"")*(NAV!G726/IFERROR(LOOKUP(2,1/(('Daily AUM'!$D726:F726&lt;&gt;"")*(NAV!$D726:F726&lt;&gt;"")),NAV!$D726:F726),"")))),0))</f>
        <v>-3.0762398042413679</v>
      </c>
      <c r="H726" s="2">
        <f>IF(OR('Daily AUM'!H726="",NAV!H726=""),0,IFERROR(IF(OR(IFERROR(LOOKUP(2,1/(('Daily AUM'!$D726:G726&lt;&gt;"")*(NAV!$D726:G726&lt;&gt;"")),'Daily AUM'!$D726:G726),"")="",IFERROR(LOOKUP(2,1/(('Daily AUM'!$D726:G726&lt;&gt;"")*(NAV!$D726:G726&lt;&gt;"")),NAV!$D726:G726),"")=""),0,'Daily AUM'!H726-(IFERROR(LOOKUP(2,1/(('Daily AUM'!$D726:G726&lt;&gt;"")*(NAV!$D726:G726&lt;&gt;"")),'Daily AUM'!$D726:G726),"")*(NAV!H726/IFERROR(LOOKUP(2,1/(('Daily AUM'!$D726:G726&lt;&gt;"")*(NAV!$D726:G726&lt;&gt;"")),NAV!$D726:G726),"")))),0))</f>
        <v>12.498802172929004</v>
      </c>
      <c r="I726" s="2">
        <f>IF(OR('Daily AUM'!I726="",NAV!I726=""),0,IFERROR(IF(OR(IFERROR(LOOKUP(2,1/(('Daily AUM'!$D726:H726&lt;&gt;"")*(NAV!$D726:H726&lt;&gt;"")),'Daily AUM'!$D726:H726),"")="",IFERROR(LOOKUP(2,1/(('Daily AUM'!$D726:H726&lt;&gt;"")*(NAV!$D726:H726&lt;&gt;"")),NAV!$D726:H726),"")=""),0,'Daily AUM'!I726-(IFERROR(LOOKUP(2,1/(('Daily AUM'!$D726:H726&lt;&gt;"")*(NAV!$D726:H726&lt;&gt;"")),'Daily AUM'!$D726:H726),"")*(NAV!I726/IFERROR(LOOKUP(2,1/(('Daily AUM'!$D726:H726&lt;&gt;"")*(NAV!$D726:H726&lt;&gt;"")),NAV!$D726:H726),"")))),0))</f>
        <v>6.7513652000723141</v>
      </c>
      <c r="J726" s="2">
        <f>IF(OR('Daily AUM'!J726="",NAV!J726=""),0,IFERROR(IF(OR(IFERROR(LOOKUP(2,1/(('Daily AUM'!$D726:I726&lt;&gt;"")*(NAV!$D726:I726&lt;&gt;"")),'Daily AUM'!$D726:I726),"")="",IFERROR(LOOKUP(2,1/(('Daily AUM'!$D726:I726&lt;&gt;"")*(NAV!$D726:I726&lt;&gt;"")),NAV!$D726:I726),"")=""),0,'Daily AUM'!J726-(IFERROR(LOOKUP(2,1/(('Daily AUM'!$D726:I726&lt;&gt;"")*(NAV!$D726:I726&lt;&gt;"")),'Daily AUM'!$D726:I726),"")*(NAV!J726/IFERROR(LOOKUP(2,1/(('Daily AUM'!$D726:I726&lt;&gt;"")*(NAV!$D726:I726&lt;&gt;"")),NAV!$D726:I726),"")))),0))</f>
        <v>12.088820336530034</v>
      </c>
      <c r="K726" s="2">
        <f>IF(OR('Daily AUM'!K726="",NAV!K726=""),0,IFERROR(IF(OR(IFERROR(LOOKUP(2,1/(('Daily AUM'!$D726:J726&lt;&gt;"")*(NAV!$D726:J726&lt;&gt;"")),'Daily AUM'!$D726:J726),"")="",IFERROR(LOOKUP(2,1/(('Daily AUM'!$D726:J726&lt;&gt;"")*(NAV!$D726:J726&lt;&gt;"")),NAV!$D726:J726),"")=""),0,'Daily AUM'!K726-(IFERROR(LOOKUP(2,1/(('Daily AUM'!$D726:J726&lt;&gt;"")*(NAV!$D726:J726&lt;&gt;"")),'Daily AUM'!$D726:J726),"")*(NAV!K726/IFERROR(LOOKUP(2,1/(('Daily AUM'!$D726:J726&lt;&gt;"")*(NAV!$D726:J726&lt;&gt;"")),NAV!$D726:J726),"")))),0))</f>
        <v>5.2540340240700516</v>
      </c>
      <c r="L726" s="2">
        <f>IF(OR('Daily AUM'!L726="",NAV!L726=""),0,IFERROR(IF(OR(IFERROR(LOOKUP(2,1/(('Daily AUM'!$D726:K726&lt;&gt;"")*(NAV!$D726:K726&lt;&gt;"")),'Daily AUM'!$D726:K726),"")="",IFERROR(LOOKUP(2,1/(('Daily AUM'!$D726:K726&lt;&gt;"")*(NAV!$D726:K726&lt;&gt;"")),NAV!$D726:K726),"")=""),0,'Daily AUM'!L726-(IFERROR(LOOKUP(2,1/(('Daily AUM'!$D726:K726&lt;&gt;"")*(NAV!$D726:K726&lt;&gt;"")),'Daily AUM'!$D726:K726),"")*(NAV!L726/IFERROR(LOOKUP(2,1/(('Daily AUM'!$D726:K726&lt;&gt;"")*(NAV!$D726:K726&lt;&gt;"")),NAV!$D726:K726),"")))),0))</f>
        <v>22.50588597285082</v>
      </c>
      <c r="M726" s="2">
        <f>IF(OR('Daily AUM'!M726="",NAV!M726=""),0,IFERROR(IF(OR(IFERROR(LOOKUP(2,1/(('Daily AUM'!$D726:L726&lt;&gt;"")*(NAV!$D726:L726&lt;&gt;"")),'Daily AUM'!$D726:L726),"")="",IFERROR(LOOKUP(2,1/(('Daily AUM'!$D726:L726&lt;&gt;"")*(NAV!$D726:L726&lt;&gt;"")),NAV!$D726:L726),"")=""),0,'Daily AUM'!M726-(IFERROR(LOOKUP(2,1/(('Daily AUM'!$D726:L726&lt;&gt;"")*(NAV!$D726:L726&lt;&gt;"")),'Daily AUM'!$D726:L726),"")*(NAV!M726/IFERROR(LOOKUP(2,1/(('Daily AUM'!$D726:L726&lt;&gt;"")*(NAV!$D726:L726&lt;&gt;"")),NAV!$D726:L726),"")))),0))</f>
        <v>16.560735852467815</v>
      </c>
      <c r="N726" s="2">
        <f>IF(OR('Daily AUM'!N726="",NAV!N726=""),0,IFERROR(IF(OR(IFERROR(LOOKUP(2,1/(('Daily AUM'!$D726:M726&lt;&gt;"")*(NAV!$D726:M726&lt;&gt;"")),'Daily AUM'!$D726:M726),"")="",IFERROR(LOOKUP(2,1/(('Daily AUM'!$D726:M726&lt;&gt;"")*(NAV!$D726:M726&lt;&gt;"")),NAV!$D726:M726),"")=""),0,'Daily AUM'!N726-(IFERROR(LOOKUP(2,1/(('Daily AUM'!$D726:M726&lt;&gt;"")*(NAV!$D726:M726&lt;&gt;"")),'Daily AUM'!$D726:M726),"")*(NAV!N726/IFERROR(LOOKUP(2,1/(('Daily AUM'!$D726:M726&lt;&gt;"")*(NAV!$D726:M726&lt;&gt;"")),NAV!$D726:M726),"")))),0))</f>
        <v>8.319798518250991</v>
      </c>
      <c r="O726" s="2">
        <f>IF(OR('Daily AUM'!O726="",NAV!O726=""),0,IFERROR(IF(OR(IFERROR(LOOKUP(2,1/(('Daily AUM'!$D726:N726&lt;&gt;"")*(NAV!$D726:N726&lt;&gt;"")),'Daily AUM'!$D726:N726),"")="",IFERROR(LOOKUP(2,1/(('Daily AUM'!$D726:N726&lt;&gt;"")*(NAV!$D726:N726&lt;&gt;"")),NAV!$D726:N726),"")=""),0,'Daily AUM'!O726-(IFERROR(LOOKUP(2,1/(('Daily AUM'!$D726:N726&lt;&gt;"")*(NAV!$D726:N726&lt;&gt;"")),'Daily AUM'!$D726:N726),"")*(NAV!O726/IFERROR(LOOKUP(2,1/(('Daily AUM'!$D726:N726&lt;&gt;"")*(NAV!$D726:N726&lt;&gt;"")),NAV!$D726:N726),"")))),0))</f>
        <v>-4.5675833107559356</v>
      </c>
      <c r="P726" s="2">
        <f>IF(OR('Daily AUM'!P726="",NAV!P726=""),0,IFERROR(IF(OR(IFERROR(LOOKUP(2,1/(('Daily AUM'!$D726:O726&lt;&gt;"")*(NAV!$D726:O726&lt;&gt;"")),'Daily AUM'!$D726:O726),"")="",IFERROR(LOOKUP(2,1/(('Daily AUM'!$D726:O726&lt;&gt;"")*(NAV!$D726:O726&lt;&gt;"")),NAV!$D726:O726),"")=""),0,'Daily AUM'!P726-(IFERROR(LOOKUP(2,1/(('Daily AUM'!$D726:O726&lt;&gt;"")*(NAV!$D726:O726&lt;&gt;"")),'Daily AUM'!$D726:O726),"")*(NAV!P726/IFERROR(LOOKUP(2,1/(('Daily AUM'!$D726:O726&lt;&gt;"")*(NAV!$D726:O726&lt;&gt;"")),NAV!$D726:O726),"")))),0))</f>
        <v>-0.19675846501149863</v>
      </c>
      <c r="Q726" s="2">
        <f>IF(OR('Daily AUM'!Q726="",NAV!Q726=""),0,IFERROR(IF(OR(IFERROR(LOOKUP(2,1/(('Daily AUM'!$D726:P726&lt;&gt;"")*(NAV!$D726:P726&lt;&gt;"")),'Daily AUM'!$D726:P726),"")="",IFERROR(LOOKUP(2,1/(('Daily AUM'!$D726:P726&lt;&gt;"")*(NAV!$D726:P726&lt;&gt;"")),NAV!$D726:P726),"")=""),0,'Daily AUM'!Q726-(IFERROR(LOOKUP(2,1/(('Daily AUM'!$D726:P726&lt;&gt;"")*(NAV!$D726:P726&lt;&gt;"")),'Daily AUM'!$D726:P726),"")*(NAV!Q726/IFERROR(LOOKUP(2,1/(('Daily AUM'!$D726:P726&lt;&gt;"")*(NAV!$D726:P726&lt;&gt;"")),NAV!$D726:P726),"")))),0))</f>
        <v>13.539662363455818</v>
      </c>
      <c r="R726" s="2">
        <f>IF(OR('Daily AUM'!R726="",NAV!R726=""),0,IFERROR(IF(OR(IFERROR(LOOKUP(2,1/(('Daily AUM'!$D726:Q726&lt;&gt;"")*(NAV!$D726:Q726&lt;&gt;"")),'Daily AUM'!$D726:Q726),"")="",IFERROR(LOOKUP(2,1/(('Daily AUM'!$D726:Q726&lt;&gt;"")*(NAV!$D726:Q726&lt;&gt;"")),NAV!$D726:Q726),"")=""),0,'Daily AUM'!R726-(IFERROR(LOOKUP(2,1/(('Daily AUM'!$D726:Q726&lt;&gt;"")*(NAV!$D726:Q726&lt;&gt;"")),'Daily AUM'!$D726:Q726),"")*(NAV!R726/IFERROR(LOOKUP(2,1/(('Daily AUM'!$D726:Q726&lt;&gt;"")*(NAV!$D726:Q726&lt;&gt;"")),NAV!$D726:Q726),"")))),0))</f>
        <v>11.75665975290849</v>
      </c>
      <c r="S726" s="2">
        <f>IF(OR('Daily AUM'!S726="",NAV!S726=""),0,IFERROR(IF(OR(IFERROR(LOOKUP(2,1/(('Daily AUM'!$D726:R726&lt;&gt;"")*(NAV!$D726:R726&lt;&gt;"")),'Daily AUM'!$D726:R726),"")="",IFERROR(LOOKUP(2,1/(('Daily AUM'!$D726:R726&lt;&gt;"")*(NAV!$D726:R726&lt;&gt;"")),NAV!$D726:R726),"")=""),0,'Daily AUM'!S726-(IFERROR(LOOKUP(2,1/(('Daily AUM'!$D726:R726&lt;&gt;"")*(NAV!$D726:R726&lt;&gt;"")),'Daily AUM'!$D726:R726),"")*(NAV!S726/IFERROR(LOOKUP(2,1/(('Daily AUM'!$D726:R726&lt;&gt;"")*(NAV!$D726:R726&lt;&gt;"")),NAV!$D726:R726),"")))),0))</f>
        <v>58.209356556267267</v>
      </c>
      <c r="T726" s="2">
        <f>IF(OR('Daily AUM'!T726="",NAV!T726=""),0,IFERROR(IF(OR(IFERROR(LOOKUP(2,1/(('Daily AUM'!$D726:S726&lt;&gt;"")*(NAV!$D726:S726&lt;&gt;"")),'Daily AUM'!$D726:S726),"")="",IFERROR(LOOKUP(2,1/(('Daily AUM'!$D726:S726&lt;&gt;"")*(NAV!$D726:S726&lt;&gt;"")),NAV!$D726:S726),"")=""),0,'Daily AUM'!T726-(IFERROR(LOOKUP(2,1/(('Daily AUM'!$D726:S726&lt;&gt;"")*(NAV!$D726:S726&lt;&gt;"")),'Daily AUM'!$D726:S726),"")*(NAV!T726/IFERROR(LOOKUP(2,1/(('Daily AUM'!$D726:S726&lt;&gt;"")*(NAV!$D726:S726&lt;&gt;"")),NAV!$D726:S726),"")))),0))</f>
        <v>21.340519761776022</v>
      </c>
      <c r="U726" s="2">
        <f>IF(OR('Daily AUM'!U726="",NAV!U726=""),0,IFERROR(IF(OR(IFERROR(LOOKUP(2,1/(('Daily AUM'!$D726:T726&lt;&gt;"")*(NAV!$D726:T726&lt;&gt;"")),'Daily AUM'!$D726:T726),"")="",IFERROR(LOOKUP(2,1/(('Daily AUM'!$D726:T726&lt;&gt;"")*(NAV!$D726:T726&lt;&gt;"")),NAV!$D726:T726),"")=""),0,'Daily AUM'!U726-(IFERROR(LOOKUP(2,1/(('Daily AUM'!$D726:T726&lt;&gt;"")*(NAV!$D726:T726&lt;&gt;"")),'Daily AUM'!$D726:T726),"")*(NAV!U726/IFERROR(LOOKUP(2,1/(('Daily AUM'!$D726:T726&lt;&gt;"")*(NAV!$D726:T726&lt;&gt;"")),NAV!$D726:T726),"")))),0))</f>
        <v>11.029104356453445</v>
      </c>
      <c r="V726" s="2">
        <f>IF(OR('Daily AUM'!V726="",NAV!V726=""),0,IFERROR(IF(OR(IFERROR(LOOKUP(2,1/(('Daily AUM'!$D726:U726&lt;&gt;"")*(NAV!$D726:U726&lt;&gt;"")),'Daily AUM'!$D726:U726),"")="",IFERROR(LOOKUP(2,1/(('Daily AUM'!$D726:U726&lt;&gt;"")*(NAV!$D726:U726&lt;&gt;"")),NAV!$D726:U726),"")=""),0,'Daily AUM'!V726-(IFERROR(LOOKUP(2,1/(('Daily AUM'!$D726:U726&lt;&gt;"")*(NAV!$D726:U726&lt;&gt;"")),'Daily AUM'!$D726:U726),"")*(NAV!V726/IFERROR(LOOKUP(2,1/(('Daily AUM'!$D726:U726&lt;&gt;"")*(NAV!$D726:U726&lt;&gt;"")),NAV!$D726:U726),"")))),0))</f>
        <v>15.512367803645702</v>
      </c>
      <c r="W726" s="2">
        <f>IF(OR('Daily AUM'!W726="",NAV!W726=""),0,IFERROR(IF(OR(IFERROR(LOOKUP(2,1/(('Daily AUM'!$D726:V726&lt;&gt;"")*(NAV!$D726:V726&lt;&gt;"")),'Daily AUM'!$D726:V726),"")="",IFERROR(LOOKUP(2,1/(('Daily AUM'!$D726:V726&lt;&gt;"")*(NAV!$D726:V726&lt;&gt;"")),NAV!$D726:V726),"")=""),0,'Daily AUM'!W726-(IFERROR(LOOKUP(2,1/(('Daily AUM'!$D726:V726&lt;&gt;"")*(NAV!$D726:V726&lt;&gt;"")),'Daily AUM'!$D726:V726),"")*(NAV!W726/IFERROR(LOOKUP(2,1/(('Daily AUM'!$D726:V726&lt;&gt;"")*(NAV!$D726:V726&lt;&gt;"")),NAV!$D726:V726),"")))),0))</f>
        <v>4.5089218693610746</v>
      </c>
      <c r="X726" s="2">
        <f>IF(OR('Daily AUM'!X726="",NAV!X726=""),0,IFERROR(IF(OR(IFERROR(LOOKUP(2,1/(('Daily AUM'!$D726:W726&lt;&gt;"")*(NAV!$D726:W726&lt;&gt;"")),'Daily AUM'!$D726:W726),"")="",IFERROR(LOOKUP(2,1/(('Daily AUM'!$D726:W726&lt;&gt;"")*(NAV!$D726:W726&lt;&gt;"")),NAV!$D726:W726),"")=""),0,'Daily AUM'!X726-(IFERROR(LOOKUP(2,1/(('Daily AUM'!$D726:W726&lt;&gt;"")*(NAV!$D726:W726&lt;&gt;"")),'Daily AUM'!$D726:W726),"")*(NAV!X726/IFERROR(LOOKUP(2,1/(('Daily AUM'!$D726:W726&lt;&gt;"")*(NAV!$D726:W726&lt;&gt;"")),NAV!$D726:W726),"")))),0))</f>
        <v>5.2250220939667997</v>
      </c>
      <c r="Y726" s="2">
        <f>IF(OR('Daily AUM'!Y726="",NAV!Y726=""),0,IFERROR(IF(OR(IFERROR(LOOKUP(2,1/(('Daily AUM'!$D726:X726&lt;&gt;"")*(NAV!$D726:X726&lt;&gt;"")),'Daily AUM'!$D726:X726),"")="",IFERROR(LOOKUP(2,1/(('Daily AUM'!$D726:X726&lt;&gt;"")*(NAV!$D726:X726&lt;&gt;"")),NAV!$D726:X726),"")=""),0,'Daily AUM'!Y726-(IFERROR(LOOKUP(2,1/(('Daily AUM'!$D726:X726&lt;&gt;"")*(NAV!$D726:X726&lt;&gt;"")),'Daily AUM'!$D726:X726),"")*(NAV!Y726/IFERROR(LOOKUP(2,1/(('Daily AUM'!$D726:X726&lt;&gt;"")*(NAV!$D726:X726&lt;&gt;"")),NAV!$D726:X726),"")))),0))</f>
        <v>13.43655852933216</v>
      </c>
      <c r="Z726" s="2">
        <f>IF(OR('Daily AUM'!Z726="",NAV!Z726=""),0,IFERROR(IF(OR(IFERROR(LOOKUP(2,1/(('Daily AUM'!$D726:Y726&lt;&gt;"")*(NAV!$D726:Y726&lt;&gt;"")),'Daily AUM'!$D726:Y726),"")="",IFERROR(LOOKUP(2,1/(('Daily AUM'!$D726:Y726&lt;&gt;"")*(NAV!$D726:Y726&lt;&gt;"")),NAV!$D726:Y726),"")=""),0,'Daily AUM'!Z726-(IFERROR(LOOKUP(2,1/(('Daily AUM'!$D726:Y726&lt;&gt;"")*(NAV!$D726:Y726&lt;&gt;"")),'Daily AUM'!$D726:Y726),"")*(NAV!Z726/IFERROR(LOOKUP(2,1/(('Daily AUM'!$D726:Y726&lt;&gt;"")*(NAV!$D726:Y726&lt;&gt;"")),NAV!$D726:Y726),"")))),0))</f>
        <v>10.915390857451939</v>
      </c>
      <c r="AA726" s="2">
        <f>IF(OR('Daily AUM'!AA726="",NAV!AA726=""),0,IFERROR(IF(OR(IFERROR(LOOKUP(2,1/(('Daily AUM'!$D726:Z726&lt;&gt;"")*(NAV!$D726:Z726&lt;&gt;"")),'Daily AUM'!$D726:Z726),"")="",IFERROR(LOOKUP(2,1/(('Daily AUM'!$D726:Z726&lt;&gt;"")*(NAV!$D726:Z726&lt;&gt;"")),NAV!$D726:Z726),"")=""),0,'Daily AUM'!AA726-(IFERROR(LOOKUP(2,1/(('Daily AUM'!$D726:Z726&lt;&gt;"")*(NAV!$D726:Z726&lt;&gt;"")),'Daily AUM'!$D726:Z726),"")*(NAV!AA726/IFERROR(LOOKUP(2,1/(('Daily AUM'!$D726:Z726&lt;&gt;"")*(NAV!$D726:Z726&lt;&gt;"")),NAV!$D726:Z726),"")))),0))</f>
        <v>6.0068457585866781</v>
      </c>
      <c r="AB726" s="2">
        <f>IF(OR('Daily AUM'!AB726="",NAV!AB726=""),0,IFERROR(IF(OR(IFERROR(LOOKUP(2,1/(('Daily AUM'!$D726:AA726&lt;&gt;"")*(NAV!$D726:AA726&lt;&gt;"")),'Daily AUM'!$D726:AA726),"")="",IFERROR(LOOKUP(2,1/(('Daily AUM'!$D726:AA726&lt;&gt;"")*(NAV!$D726:AA726&lt;&gt;"")),NAV!$D726:AA726),"")=""),0,'Daily AUM'!AB726-(IFERROR(LOOKUP(2,1/(('Daily AUM'!$D726:AA726&lt;&gt;"")*(NAV!$D726:AA726&lt;&gt;"")),'Daily AUM'!$D726:AA726),"")*(NAV!AB726/IFERROR(LOOKUP(2,1/(('Daily AUM'!$D726:AA726&lt;&gt;"")*(NAV!$D726:AA726&lt;&gt;"")),NAV!$D726:AA726),"")))),0))</f>
        <v>14.783618094980284</v>
      </c>
      <c r="AC726" s="2">
        <f>IF(OR('Daily AUM'!AC726="",NAV!AC726=""),0,IFERROR(IF(OR(IFERROR(LOOKUP(2,1/(('Daily AUM'!$D726:AB726&lt;&gt;"")*(NAV!$D726:AB726&lt;&gt;"")),'Daily AUM'!$D726:AB726),"")="",IFERROR(LOOKUP(2,1/(('Daily AUM'!$D726:AB726&lt;&gt;"")*(NAV!$D726:AB726&lt;&gt;"")),NAV!$D726:AB726),"")=""),0,'Daily AUM'!AC726-(IFERROR(LOOKUP(2,1/(('Daily AUM'!$D726:AB726&lt;&gt;"")*(NAV!$D726:AB726&lt;&gt;"")),'Daily AUM'!$D726:AB726),"")*(NAV!AC726/IFERROR(LOOKUP(2,1/(('Daily AUM'!$D726:AB726&lt;&gt;"")*(NAV!$D726:AB726&lt;&gt;"")),NAV!$D726:AB726),"")))),0))</f>
        <v>8.7225435351438136</v>
      </c>
      <c r="AD726" s="2">
        <f>IF(OR('Daily AUM'!AD726="",NAV!AD726=""),0,IFERROR(IF(OR(IFERROR(LOOKUP(2,1/(('Daily AUM'!$D726:AC726&lt;&gt;"")*(NAV!$D726:AC726&lt;&gt;"")),'Daily AUM'!$D726:AC726),"")="",IFERROR(LOOKUP(2,1/(('Daily AUM'!$D726:AC726&lt;&gt;"")*(NAV!$D726:AC726&lt;&gt;"")),NAV!$D726:AC726),"")=""),0,'Daily AUM'!AD726-(IFERROR(LOOKUP(2,1/(('Daily AUM'!$D726:AC726&lt;&gt;"")*(NAV!$D726:AC726&lt;&gt;"")),'Daily AUM'!$D726:AC726),"")*(NAV!AD726/IFERROR(LOOKUP(2,1/(('Daily AUM'!$D726:AC726&lt;&gt;"")*(NAV!$D726:AC726&lt;&gt;"")),NAV!$D726:AC726),"")))),0))</f>
        <v>27.700251396648127</v>
      </c>
      <c r="AE726" s="2">
        <f>IF(OR('Daily AUM'!AE726="",NAV!AE726=""),0,IFERROR(IF(OR(IFERROR(LOOKUP(2,1/(('Daily AUM'!$D726:AD726&lt;&gt;"")*(NAV!$D726:AD726&lt;&gt;"")),'Daily AUM'!$D726:AD726),"")="",IFERROR(LOOKUP(2,1/(('Daily AUM'!$D726:AD726&lt;&gt;"")*(NAV!$D726:AD726&lt;&gt;"")),NAV!$D726:AD726),"")=""),0,'Daily AUM'!AE726-(IFERROR(LOOKUP(2,1/(('Daily AUM'!$D726:AD726&lt;&gt;"")*(NAV!$D726:AD726&lt;&gt;"")),'Daily AUM'!$D726:AD726),"")*(NAV!AE726/IFERROR(LOOKUP(2,1/(('Daily AUM'!$D726:AD726&lt;&gt;"")*(NAV!$D726:AD726&lt;&gt;"")),NAV!$D726:AD726),"")))),0))</f>
        <v>25.116221741871868</v>
      </c>
      <c r="AF726" s="2">
        <f>IF(OR('Daily AUM'!AF726="",NAV!AF726=""),0,IFERROR(IF(OR(IFERROR(LOOKUP(2,1/(('Daily AUM'!$D726:AE726&lt;&gt;"")*(NAV!$D726:AE726&lt;&gt;"")),'Daily AUM'!$D726:AE726),"")="",IFERROR(LOOKUP(2,1/(('Daily AUM'!$D726:AE726&lt;&gt;"")*(NAV!$D726:AE726&lt;&gt;"")),NAV!$D726:AE726),"")=""),0,'Daily AUM'!AF726-(IFERROR(LOOKUP(2,1/(('Daily AUM'!$D726:AE726&lt;&gt;"")*(NAV!$D726:AE726&lt;&gt;"")),'Daily AUM'!$D726:AE726),"")*(NAV!AF726/IFERROR(LOOKUP(2,1/(('Daily AUM'!$D726:AE726&lt;&gt;"")*(NAV!$D726:AE726&lt;&gt;"")),NAV!$D726:AE726),"")))),0))</f>
        <v>9.5085882776627386</v>
      </c>
      <c r="AG726" s="2">
        <f>IF(OR('Daily AUM'!AG726="",NAV!AG726=""),0,IFERROR(IF(OR(IFERROR(LOOKUP(2,1/(('Daily AUM'!$D726:AF726&lt;&gt;"")*(NAV!$D726:AF726&lt;&gt;"")),'Daily AUM'!$D726:AF726),"")="",IFERROR(LOOKUP(2,1/(('Daily AUM'!$D726:AF726&lt;&gt;"")*(NAV!$D726:AF726&lt;&gt;"")),NAV!$D726:AF726),"")=""),0,'Daily AUM'!AG726-(IFERROR(LOOKUP(2,1/(('Daily AUM'!$D726:AF726&lt;&gt;"")*(NAV!$D726:AF726&lt;&gt;"")),'Daily AUM'!$D726:AF726),"")*(NAV!AG726/IFERROR(LOOKUP(2,1/(('Daily AUM'!$D726:AF726&lt;&gt;"")*(NAV!$D726:AF726&lt;&gt;"")),NAV!$D726:AF726),"")))),0))</f>
        <v>8.5415617967410071</v>
      </c>
      <c r="AH726" s="2">
        <f>IF(OR('Daily AUM'!AH726="",NAV!AH726=""),0,IFERROR(IF(OR(IFERROR(LOOKUP(2,1/(('Daily AUM'!$D726:AG726&lt;&gt;"")*(NAV!$D726:AG726&lt;&gt;"")),'Daily AUM'!$D726:AG726),"")="",IFERROR(LOOKUP(2,1/(('Daily AUM'!$D726:AG726&lt;&gt;"")*(NAV!$D726:AG726&lt;&gt;"")),NAV!$D726:AG726),"")=""),0,'Daily AUM'!AH726-(IFERROR(LOOKUP(2,1/(('Daily AUM'!$D726:AG726&lt;&gt;"")*(NAV!$D726:AG726&lt;&gt;"")),'Daily AUM'!$D726:AG726),"")*(NAV!AH726/IFERROR(LOOKUP(2,1/(('Daily AUM'!$D726:AG726&lt;&gt;"")*(NAV!$D726:AG726&lt;&gt;"")),NAV!$D726:AG726),"")))),0))</f>
        <v>1.5606769895573507</v>
      </c>
      <c r="AI726" s="2">
        <f>IF(OR('Daily AUM'!AI726="",NAV!AI726=""),0,IFERROR(IF(OR(IFERROR(LOOKUP(2,1/(('Daily AUM'!$D726:AH726&lt;&gt;"")*(NAV!$D726:AH726&lt;&gt;"")),'Daily AUM'!$D726:AH726),"")="",IFERROR(LOOKUP(2,1/(('Daily AUM'!$D726:AH726&lt;&gt;"")*(NAV!$D726:AH726&lt;&gt;"")),NAV!$D726:AH726),"")=""),0,'Daily AUM'!AI726-(IFERROR(LOOKUP(2,1/(('Daily AUM'!$D726:AH726&lt;&gt;"")*(NAV!$D726:AH726&lt;&gt;"")),'Daily AUM'!$D726:AH726),"")*(NAV!AI726/IFERROR(LOOKUP(2,1/(('Daily AUM'!$D726:AH726&lt;&gt;"")*(NAV!$D726:AH726&lt;&gt;"")),NAV!$D726:AH726),"")))),0))</f>
        <v>23.570345572354199</v>
      </c>
      <c r="AJ726" s="2">
        <f>IF(OR('Daily AUM'!AJ726="",NAV!AJ726=""),0,IFERROR(IF(OR(IFERROR(LOOKUP(2,1/(('Daily AUM'!$D726:AI726&lt;&gt;"")*(NAV!$D726:AI726&lt;&gt;"")),'Daily AUM'!$D726:AI726),"")="",IFERROR(LOOKUP(2,1/(('Daily AUM'!$D726:AI726&lt;&gt;"")*(NAV!$D726:AI726&lt;&gt;"")),NAV!$D726:AI726),"")=""),0,'Daily AUM'!AJ726-(IFERROR(LOOKUP(2,1/(('Daily AUM'!$D726:AI726&lt;&gt;"")*(NAV!$D726:AI726&lt;&gt;"")),'Daily AUM'!$D726:AI726),"")*(NAV!AJ726/IFERROR(LOOKUP(2,1/(('Daily AUM'!$D726:AI726&lt;&gt;"")*(NAV!$D726:AI726&lt;&gt;"")),NAV!$D726:AI726),"")))),0))</f>
        <v>0.12459007551251489</v>
      </c>
      <c r="AK726" s="2">
        <f>IF(OR('Daily AUM'!AK726="",NAV!AK726=""),0,IFERROR(IF(OR(IFERROR(LOOKUP(2,1/(('Daily AUM'!$D726:AJ726&lt;&gt;"")*(NAV!$D726:AJ726&lt;&gt;"")),'Daily AUM'!$D726:AJ726),"")="",IFERROR(LOOKUP(2,1/(('Daily AUM'!$D726:AJ726&lt;&gt;"")*(NAV!$D726:AJ726&lt;&gt;"")),NAV!$D726:AJ726),"")=""),0,'Daily AUM'!AK726-(IFERROR(LOOKUP(2,1/(('Daily AUM'!$D726:AJ726&lt;&gt;"")*(NAV!$D726:AJ726&lt;&gt;"")),'Daily AUM'!$D726:AJ726),"")*(NAV!AK726/IFERROR(LOOKUP(2,1/(('Daily AUM'!$D726:AJ726&lt;&gt;"")*(NAV!$D726:AJ726&lt;&gt;"")),NAV!$D726:AJ726),"")))),0))</f>
        <v>19.750797446731667</v>
      </c>
      <c r="AL726" s="2">
        <f>IF(OR('Daily AUM'!AL726="",NAV!AL726=""),0,IFERROR(IF(OR(IFERROR(LOOKUP(2,1/(('Daily AUM'!$D726:AK726&lt;&gt;"")*(NAV!$D726:AK726&lt;&gt;"")),'Daily AUM'!$D726:AK726),"")="",IFERROR(LOOKUP(2,1/(('Daily AUM'!$D726:AK726&lt;&gt;"")*(NAV!$D726:AK726&lt;&gt;"")),NAV!$D726:AK726),"")=""),0,'Daily AUM'!AL726-(IFERROR(LOOKUP(2,1/(('Daily AUM'!$D726:AK726&lt;&gt;"")*(NAV!$D726:AK726&lt;&gt;"")),'Daily AUM'!$D726:AK726),"")*(NAV!AL726/IFERROR(LOOKUP(2,1/(('Daily AUM'!$D726:AK726&lt;&gt;"")*(NAV!$D726:AK726&lt;&gt;"")),NAV!$D726:AK726),"")))),0))</f>
        <v>0.42188314606755739</v>
      </c>
      <c r="AM726" s="2">
        <f>IF(OR('Daily AUM'!AM726="",NAV!AM726=""),0,IFERROR(IF(OR(IFERROR(LOOKUP(2,1/(('Daily AUM'!$D726:AL726&lt;&gt;"")*(NAV!$D726:AL726&lt;&gt;"")),'Daily AUM'!$D726:AL726),"")="",IFERROR(LOOKUP(2,1/(('Daily AUM'!$D726:AL726&lt;&gt;"")*(NAV!$D726:AL726&lt;&gt;"")),NAV!$D726:AL726),"")=""),0,'Daily AUM'!AM726-(IFERROR(LOOKUP(2,1/(('Daily AUM'!$D726:AL726&lt;&gt;"")*(NAV!$D726:AL726&lt;&gt;"")),'Daily AUM'!$D726:AL726),"")*(NAV!AM726/IFERROR(LOOKUP(2,1/(('Daily AUM'!$D726:AL726&lt;&gt;"")*(NAV!$D726:AL726&lt;&gt;"")),NAV!$D726:AL726),"")))),0))</f>
        <v>5.680756294963885</v>
      </c>
      <c r="AN726" s="2">
        <f>IF(OR('Daily AUM'!AN726="",NAV!AN726=""),0,IFERROR(IF(OR(IFERROR(LOOKUP(2,1/(('Daily AUM'!$D726:AM726&lt;&gt;"")*(NAV!$D726:AM726&lt;&gt;"")),'Daily AUM'!$D726:AM726),"")="",IFERROR(LOOKUP(2,1/(('Daily AUM'!$D726:AM726&lt;&gt;"")*(NAV!$D726:AM726&lt;&gt;"")),NAV!$D726:AM726),"")=""),0,'Daily AUM'!AN726-(IFERROR(LOOKUP(2,1/(('Daily AUM'!$D726:AM726&lt;&gt;"")*(NAV!$D726:AM726&lt;&gt;"")),'Daily AUM'!$D726:AM726),"")*(NAV!AN726/IFERROR(LOOKUP(2,1/(('Daily AUM'!$D726:AM726&lt;&gt;"")*(NAV!$D726:AM726&lt;&gt;"")),NAV!$D726:AM726),"")))),0))</f>
        <v>5.7723276094577614</v>
      </c>
      <c r="AO726" s="2">
        <f>IF(OR('Daily AUM'!AO726="",NAV!AO726=""),0,IFERROR(IF(OR(IFERROR(LOOKUP(2,1/(('Daily AUM'!$D726:AN726&lt;&gt;"")*(NAV!$D726:AN726&lt;&gt;"")),'Daily AUM'!$D726:AN726),"")="",IFERROR(LOOKUP(2,1/(('Daily AUM'!$D726:AN726&lt;&gt;"")*(NAV!$D726:AN726&lt;&gt;"")),NAV!$D726:AN726),"")=""),0,'Daily AUM'!AO726-(IFERROR(LOOKUP(2,1/(('Daily AUM'!$D726:AN726&lt;&gt;"")*(NAV!$D726:AN726&lt;&gt;"")),'Daily AUM'!$D726:AN726),"")*(NAV!AO726/IFERROR(LOOKUP(2,1/(('Daily AUM'!$D726:AN726&lt;&gt;"")*(NAV!$D726:AN726&lt;&gt;"")),NAV!$D726:AN726),"")))),0))</f>
        <v>10.452776678063628</v>
      </c>
      <c r="AP726" s="2">
        <f>IF(OR('Daily AUM'!AP726="",NAV!AP726=""),0,IFERROR(IF(OR(IFERROR(LOOKUP(2,1/(('Daily AUM'!$D726:AO726&lt;&gt;"")*(NAV!$D726:AO726&lt;&gt;"")),'Daily AUM'!$D726:AO726),"")="",IFERROR(LOOKUP(2,1/(('Daily AUM'!$D726:AO726&lt;&gt;"")*(NAV!$D726:AO726&lt;&gt;"")),NAV!$D726:AO726),"")=""),0,'Daily AUM'!AP726-(IFERROR(LOOKUP(2,1/(('Daily AUM'!$D726:AO726&lt;&gt;"")*(NAV!$D726:AO726&lt;&gt;"")),'Daily AUM'!$D726:AO726),"")*(NAV!AP726/IFERROR(LOOKUP(2,1/(('Daily AUM'!$D726:AO726&lt;&gt;"")*(NAV!$D726:AO726&lt;&gt;"")),NAV!$D726:AO726),"")))),0))</f>
        <v>-14.01515424048921</v>
      </c>
      <c r="AQ726" s="2">
        <f>IF(OR('Daily AUM'!AQ726="",NAV!AQ726=""),0,IFERROR(IF(OR(IFERROR(LOOKUP(2,1/(('Daily AUM'!$D726:AP726&lt;&gt;"")*(NAV!$D726:AP726&lt;&gt;"")),'Daily AUM'!$D726:AP726),"")="",IFERROR(LOOKUP(2,1/(('Daily AUM'!$D726:AP726&lt;&gt;"")*(NAV!$D726:AP726&lt;&gt;"")),NAV!$D726:AP726),"")=""),0,'Daily AUM'!AQ726-(IFERROR(LOOKUP(2,1/(('Daily AUM'!$D726:AP726&lt;&gt;"")*(NAV!$D726:AP726&lt;&gt;"")),'Daily AUM'!$D726:AP726),"")*(NAV!AQ726/IFERROR(LOOKUP(2,1/(('Daily AUM'!$D726:AP726&lt;&gt;"")*(NAV!$D726:AP726&lt;&gt;"")),NAV!$D726:AP726),"")))),0))</f>
        <v>-2.978626146376655</v>
      </c>
      <c r="AR726" s="2">
        <f>IF(OR('Daily AUM'!AR726="",NAV!AR726=""),0,IFERROR(IF(OR(IFERROR(LOOKUP(2,1/(('Daily AUM'!$D726:AQ726&lt;&gt;"")*(NAV!$D726:AQ726&lt;&gt;"")),'Daily AUM'!$D726:AQ726),"")="",IFERROR(LOOKUP(2,1/(('Daily AUM'!$D726:AQ726&lt;&gt;"")*(NAV!$D726:AQ726&lt;&gt;"")),NAV!$D726:AQ726),"")=""),0,'Daily AUM'!AR726-(IFERROR(LOOKUP(2,1/(('Daily AUM'!$D726:AQ726&lt;&gt;"")*(NAV!$D726:AQ726&lt;&gt;"")),'Daily AUM'!$D726:AQ726),"")*(NAV!AR726/IFERROR(LOOKUP(2,1/(('Daily AUM'!$D726:AQ726&lt;&gt;"")*(NAV!$D726:AQ726&lt;&gt;"")),NAV!$D726:AQ726),"")))),0))</f>
        <v>8.7065644392480408</v>
      </c>
      <c r="AS726" s="2">
        <f t="shared" si="22"/>
        <v>220.71893683643509</v>
      </c>
      <c r="AT726" s="2">
        <f t="shared" si="23"/>
        <v>170.3419593241772</v>
      </c>
    </row>
    <row r="727" spans="1:46" x14ac:dyDescent="0.2">
      <c r="A727" t="s">
        <v>802</v>
      </c>
      <c r="B727" t="s">
        <v>801</v>
      </c>
      <c r="C727" t="s">
        <v>22</v>
      </c>
      <c r="D727" s="2">
        <f>0</f>
        <v>0</v>
      </c>
      <c r="E727" s="2">
        <f>IF(OR('Daily AUM'!E727="",NAV!E727=""),0,IFERROR(IF(OR(IFERROR(LOOKUP(2,1/(('Daily AUM'!$D727:D727&lt;&gt;"")*(NAV!$D727:D727&lt;&gt;"")),'Daily AUM'!$D727:D727),"")="",IFERROR(LOOKUP(2,1/(('Daily AUM'!$D727:D727&lt;&gt;"")*(NAV!$D727:D727&lt;&gt;"")),NAV!$D727:D727),"")=""),0,'Daily AUM'!E727-(IFERROR(LOOKUP(2,1/(('Daily AUM'!$D727:D727&lt;&gt;"")*(NAV!$D727:D727&lt;&gt;"")),'Daily AUM'!$D727:D727),"")*(NAV!E727/IFERROR(LOOKUP(2,1/(('Daily AUM'!$D727:D727&lt;&gt;"")*(NAV!$D727:D727&lt;&gt;"")),NAV!$D727:D727),"")))),0))</f>
        <v>0</v>
      </c>
      <c r="F727" s="2">
        <f>IF(OR('Daily AUM'!F727="",NAV!F727=""),0,IFERROR(IF(OR(IFERROR(LOOKUP(2,1/(('Daily AUM'!$D727:E727&lt;&gt;"")*(NAV!$D727:E727&lt;&gt;"")),'Daily AUM'!$D727:E727),"")="",IFERROR(LOOKUP(2,1/(('Daily AUM'!$D727:E727&lt;&gt;"")*(NAV!$D727:E727&lt;&gt;"")),NAV!$D727:E727),"")=""),0,'Daily AUM'!F727-(IFERROR(LOOKUP(2,1/(('Daily AUM'!$D727:E727&lt;&gt;"")*(NAV!$D727:E727&lt;&gt;"")),'Daily AUM'!$D727:E727),"")*(NAV!F727/IFERROR(LOOKUP(2,1/(('Daily AUM'!$D727:E727&lt;&gt;"")*(NAV!$D727:E727&lt;&gt;"")),NAV!$D727:E727),"")))),0))</f>
        <v>-4.4562942369827852</v>
      </c>
      <c r="G727" s="2">
        <f>IF(OR('Daily AUM'!G727="",NAV!G727=""),0,IFERROR(IF(OR(IFERROR(LOOKUP(2,1/(('Daily AUM'!$D727:F727&lt;&gt;"")*(NAV!$D727:F727&lt;&gt;"")),'Daily AUM'!$D727:F727),"")="",IFERROR(LOOKUP(2,1/(('Daily AUM'!$D727:F727&lt;&gt;"")*(NAV!$D727:F727&lt;&gt;"")),NAV!$D727:F727),"")=""),0,'Daily AUM'!G727-(IFERROR(LOOKUP(2,1/(('Daily AUM'!$D727:F727&lt;&gt;"")*(NAV!$D727:F727&lt;&gt;"")),'Daily AUM'!$D727:F727),"")*(NAV!G727/IFERROR(LOOKUP(2,1/(('Daily AUM'!$D727:F727&lt;&gt;"")*(NAV!$D727:F727&lt;&gt;"")),NAV!$D727:F727),"")))),0))</f>
        <v>-1.4389591685226151</v>
      </c>
      <c r="H727" s="2">
        <f>IF(OR('Daily AUM'!H727="",NAV!H727=""),0,IFERROR(IF(OR(IFERROR(LOOKUP(2,1/(('Daily AUM'!$D727:G727&lt;&gt;"")*(NAV!$D727:G727&lt;&gt;"")),'Daily AUM'!$D727:G727),"")="",IFERROR(LOOKUP(2,1/(('Daily AUM'!$D727:G727&lt;&gt;"")*(NAV!$D727:G727&lt;&gt;"")),NAV!$D727:G727),"")=""),0,'Daily AUM'!H727-(IFERROR(LOOKUP(2,1/(('Daily AUM'!$D727:G727&lt;&gt;"")*(NAV!$D727:G727&lt;&gt;"")),'Daily AUM'!$D727:G727),"")*(NAV!H727/IFERROR(LOOKUP(2,1/(('Daily AUM'!$D727:G727&lt;&gt;"")*(NAV!$D727:G727&lt;&gt;"")),NAV!$D727:G727),"")))),0))</f>
        <v>1.6213452981312457</v>
      </c>
      <c r="I727" s="2">
        <f>IF(OR('Daily AUM'!I727="",NAV!I727=""),0,IFERROR(IF(OR(IFERROR(LOOKUP(2,1/(('Daily AUM'!$D727:H727&lt;&gt;"")*(NAV!$D727:H727&lt;&gt;"")),'Daily AUM'!$D727:H727),"")="",IFERROR(LOOKUP(2,1/(('Daily AUM'!$D727:H727&lt;&gt;"")*(NAV!$D727:H727&lt;&gt;"")),NAV!$D727:H727),"")=""),0,'Daily AUM'!I727-(IFERROR(LOOKUP(2,1/(('Daily AUM'!$D727:H727&lt;&gt;"")*(NAV!$D727:H727&lt;&gt;"")),'Daily AUM'!$D727:H727),"")*(NAV!I727/IFERROR(LOOKUP(2,1/(('Daily AUM'!$D727:H727&lt;&gt;"")*(NAV!$D727:H727&lt;&gt;"")),NAV!$D727:H727),"")))),0))</f>
        <v>1.6621553626600871</v>
      </c>
      <c r="J727" s="2">
        <f>IF(OR('Daily AUM'!J727="",NAV!J727=""),0,IFERROR(IF(OR(IFERROR(LOOKUP(2,1/(('Daily AUM'!$D727:I727&lt;&gt;"")*(NAV!$D727:I727&lt;&gt;"")),'Daily AUM'!$D727:I727),"")="",IFERROR(LOOKUP(2,1/(('Daily AUM'!$D727:I727&lt;&gt;"")*(NAV!$D727:I727&lt;&gt;"")),NAV!$D727:I727),"")=""),0,'Daily AUM'!J727-(IFERROR(LOOKUP(2,1/(('Daily AUM'!$D727:I727&lt;&gt;"")*(NAV!$D727:I727&lt;&gt;"")),'Daily AUM'!$D727:I727),"")*(NAV!J727/IFERROR(LOOKUP(2,1/(('Daily AUM'!$D727:I727&lt;&gt;"")*(NAV!$D727:I727&lt;&gt;"")),NAV!$D727:I727),"")))),0))</f>
        <v>2.0097883094053941</v>
      </c>
      <c r="K727" s="2">
        <f>IF(OR('Daily AUM'!K727="",NAV!K727=""),0,IFERROR(IF(OR(IFERROR(LOOKUP(2,1/(('Daily AUM'!$D727:J727&lt;&gt;"")*(NAV!$D727:J727&lt;&gt;"")),'Daily AUM'!$D727:J727),"")="",IFERROR(LOOKUP(2,1/(('Daily AUM'!$D727:J727&lt;&gt;"")*(NAV!$D727:J727&lt;&gt;"")),NAV!$D727:J727),"")=""),0,'Daily AUM'!K727-(IFERROR(LOOKUP(2,1/(('Daily AUM'!$D727:J727&lt;&gt;"")*(NAV!$D727:J727&lt;&gt;"")),'Daily AUM'!$D727:J727),"")*(NAV!K727/IFERROR(LOOKUP(2,1/(('Daily AUM'!$D727:J727&lt;&gt;"")*(NAV!$D727:J727&lt;&gt;"")),NAV!$D727:J727),"")))),0))</f>
        <v>0.73028712234827253</v>
      </c>
      <c r="L727" s="2">
        <f>IF(OR('Daily AUM'!L727="",NAV!L727=""),0,IFERROR(IF(OR(IFERROR(LOOKUP(2,1/(('Daily AUM'!$D727:K727&lt;&gt;"")*(NAV!$D727:K727&lt;&gt;"")),'Daily AUM'!$D727:K727),"")="",IFERROR(LOOKUP(2,1/(('Daily AUM'!$D727:K727&lt;&gt;"")*(NAV!$D727:K727&lt;&gt;"")),NAV!$D727:K727),"")=""),0,'Daily AUM'!L727-(IFERROR(LOOKUP(2,1/(('Daily AUM'!$D727:K727&lt;&gt;"")*(NAV!$D727:K727&lt;&gt;"")),'Daily AUM'!$D727:K727),"")*(NAV!L727/IFERROR(LOOKUP(2,1/(('Daily AUM'!$D727:K727&lt;&gt;"")*(NAV!$D727:K727&lt;&gt;"")),NAV!$D727:K727),"")))),0))</f>
        <v>2.76292024627719</v>
      </c>
      <c r="M727" s="2">
        <f>IF(OR('Daily AUM'!M727="",NAV!M727=""),0,IFERROR(IF(OR(IFERROR(LOOKUP(2,1/(('Daily AUM'!$D727:L727&lt;&gt;"")*(NAV!$D727:L727&lt;&gt;"")),'Daily AUM'!$D727:L727),"")="",IFERROR(LOOKUP(2,1/(('Daily AUM'!$D727:L727&lt;&gt;"")*(NAV!$D727:L727&lt;&gt;"")),NAV!$D727:L727),"")=""),0,'Daily AUM'!M727-(IFERROR(LOOKUP(2,1/(('Daily AUM'!$D727:L727&lt;&gt;"")*(NAV!$D727:L727&lt;&gt;"")),'Daily AUM'!$D727:L727),"")*(NAV!M727/IFERROR(LOOKUP(2,1/(('Daily AUM'!$D727:L727&lt;&gt;"")*(NAV!$D727:L727&lt;&gt;"")),NAV!$D727:L727),"")))),0))</f>
        <v>1.474626569260181</v>
      </c>
      <c r="N727" s="2">
        <f>IF(OR('Daily AUM'!N727="",NAV!N727=""),0,IFERROR(IF(OR(IFERROR(LOOKUP(2,1/(('Daily AUM'!$D727:M727&lt;&gt;"")*(NAV!$D727:M727&lt;&gt;"")),'Daily AUM'!$D727:M727),"")="",IFERROR(LOOKUP(2,1/(('Daily AUM'!$D727:M727&lt;&gt;"")*(NAV!$D727:M727&lt;&gt;"")),NAV!$D727:M727),"")=""),0,'Daily AUM'!N727-(IFERROR(LOOKUP(2,1/(('Daily AUM'!$D727:M727&lt;&gt;"")*(NAV!$D727:M727&lt;&gt;"")),'Daily AUM'!$D727:M727),"")*(NAV!N727/IFERROR(LOOKUP(2,1/(('Daily AUM'!$D727:M727&lt;&gt;"")*(NAV!$D727:M727&lt;&gt;"")),NAV!$D727:M727),"")))),0))</f>
        <v>1.204080513003646</v>
      </c>
      <c r="O727" s="2">
        <f>IF(OR('Daily AUM'!O727="",NAV!O727=""),0,IFERROR(IF(OR(IFERROR(LOOKUP(2,1/(('Daily AUM'!$D727:N727&lt;&gt;"")*(NAV!$D727:N727&lt;&gt;"")),'Daily AUM'!$D727:N727),"")="",IFERROR(LOOKUP(2,1/(('Daily AUM'!$D727:N727&lt;&gt;"")*(NAV!$D727:N727&lt;&gt;"")),NAV!$D727:N727),"")=""),0,'Daily AUM'!O727-(IFERROR(LOOKUP(2,1/(('Daily AUM'!$D727:N727&lt;&gt;"")*(NAV!$D727:N727&lt;&gt;"")),'Daily AUM'!$D727:N727),"")*(NAV!O727/IFERROR(LOOKUP(2,1/(('Daily AUM'!$D727:N727&lt;&gt;"")*(NAV!$D727:N727&lt;&gt;"")),NAV!$D727:N727),"")))),0))</f>
        <v>1.781525674437944</v>
      </c>
      <c r="P727" s="2">
        <f>IF(OR('Daily AUM'!P727="",NAV!P727=""),0,IFERROR(IF(OR(IFERROR(LOOKUP(2,1/(('Daily AUM'!$D727:O727&lt;&gt;"")*(NAV!$D727:O727&lt;&gt;"")),'Daily AUM'!$D727:O727),"")="",IFERROR(LOOKUP(2,1/(('Daily AUM'!$D727:O727&lt;&gt;"")*(NAV!$D727:O727&lt;&gt;"")),NAV!$D727:O727),"")=""),0,'Daily AUM'!P727-(IFERROR(LOOKUP(2,1/(('Daily AUM'!$D727:O727&lt;&gt;"")*(NAV!$D727:O727&lt;&gt;"")),'Daily AUM'!$D727:O727),"")*(NAV!P727/IFERROR(LOOKUP(2,1/(('Daily AUM'!$D727:O727&lt;&gt;"")*(NAV!$D727:O727&lt;&gt;"")),NAV!$D727:O727),"")))),0))</f>
        <v>-10.755166690111309</v>
      </c>
      <c r="Q727" s="2">
        <f>IF(OR('Daily AUM'!Q727="",NAV!Q727=""),0,IFERROR(IF(OR(IFERROR(LOOKUP(2,1/(('Daily AUM'!$D727:P727&lt;&gt;"")*(NAV!$D727:P727&lt;&gt;"")),'Daily AUM'!$D727:P727),"")="",IFERROR(LOOKUP(2,1/(('Daily AUM'!$D727:P727&lt;&gt;"")*(NAV!$D727:P727&lt;&gt;"")),NAV!$D727:P727),"")=""),0,'Daily AUM'!Q727-(IFERROR(LOOKUP(2,1/(('Daily AUM'!$D727:P727&lt;&gt;"")*(NAV!$D727:P727&lt;&gt;"")),'Daily AUM'!$D727:P727),"")*(NAV!Q727/IFERROR(LOOKUP(2,1/(('Daily AUM'!$D727:P727&lt;&gt;"")*(NAV!$D727:P727&lt;&gt;"")),NAV!$D727:P727),"")))),0))</f>
        <v>12.390927986562929</v>
      </c>
      <c r="R727" s="2">
        <f>IF(OR('Daily AUM'!R727="",NAV!R727=""),0,IFERROR(IF(OR(IFERROR(LOOKUP(2,1/(('Daily AUM'!$D727:Q727&lt;&gt;"")*(NAV!$D727:Q727&lt;&gt;"")),'Daily AUM'!$D727:Q727),"")="",IFERROR(LOOKUP(2,1/(('Daily AUM'!$D727:Q727&lt;&gt;"")*(NAV!$D727:Q727&lt;&gt;"")),NAV!$D727:Q727),"")=""),0,'Daily AUM'!R727-(IFERROR(LOOKUP(2,1/(('Daily AUM'!$D727:Q727&lt;&gt;"")*(NAV!$D727:Q727&lt;&gt;"")),'Daily AUM'!$D727:Q727),"")*(NAV!R727/IFERROR(LOOKUP(2,1/(('Daily AUM'!$D727:Q727&lt;&gt;"")*(NAV!$D727:Q727&lt;&gt;"")),NAV!$D727:Q727),"")))),0))</f>
        <v>-7.4115174442795251E-2</v>
      </c>
      <c r="S727" s="2">
        <f>IF(OR('Daily AUM'!S727="",NAV!S727=""),0,IFERROR(IF(OR(IFERROR(LOOKUP(2,1/(('Daily AUM'!$D727:R727&lt;&gt;"")*(NAV!$D727:R727&lt;&gt;"")),'Daily AUM'!$D727:R727),"")="",IFERROR(LOOKUP(2,1/(('Daily AUM'!$D727:R727&lt;&gt;"")*(NAV!$D727:R727&lt;&gt;"")),NAV!$D727:R727),"")=""),0,'Daily AUM'!S727-(IFERROR(LOOKUP(2,1/(('Daily AUM'!$D727:R727&lt;&gt;"")*(NAV!$D727:R727&lt;&gt;"")),'Daily AUM'!$D727:R727),"")*(NAV!S727/IFERROR(LOOKUP(2,1/(('Daily AUM'!$D727:R727&lt;&gt;"")*(NAV!$D727:R727&lt;&gt;"")),NAV!$D727:R727),"")))),0))</f>
        <v>0.70866973116062582</v>
      </c>
      <c r="T727" s="2">
        <f>IF(OR('Daily AUM'!T727="",NAV!T727=""),0,IFERROR(IF(OR(IFERROR(LOOKUP(2,1/(('Daily AUM'!$D727:S727&lt;&gt;"")*(NAV!$D727:S727&lt;&gt;"")),'Daily AUM'!$D727:S727),"")="",IFERROR(LOOKUP(2,1/(('Daily AUM'!$D727:S727&lt;&gt;"")*(NAV!$D727:S727&lt;&gt;"")),NAV!$D727:S727),"")=""),0,'Daily AUM'!T727-(IFERROR(LOOKUP(2,1/(('Daily AUM'!$D727:S727&lt;&gt;"")*(NAV!$D727:S727&lt;&gt;"")),'Daily AUM'!$D727:S727),"")*(NAV!T727/IFERROR(LOOKUP(2,1/(('Daily AUM'!$D727:S727&lt;&gt;"")*(NAV!$D727:S727&lt;&gt;"")),NAV!$D727:S727),"")))),0))</f>
        <v>-0.57841074426460182</v>
      </c>
      <c r="U727" s="2">
        <f>IF(OR('Daily AUM'!U727="",NAV!U727=""),0,IFERROR(IF(OR(IFERROR(LOOKUP(2,1/(('Daily AUM'!$D727:T727&lt;&gt;"")*(NAV!$D727:T727&lt;&gt;"")),'Daily AUM'!$D727:T727),"")="",IFERROR(LOOKUP(2,1/(('Daily AUM'!$D727:T727&lt;&gt;"")*(NAV!$D727:T727&lt;&gt;"")),NAV!$D727:T727),"")=""),0,'Daily AUM'!U727-(IFERROR(LOOKUP(2,1/(('Daily AUM'!$D727:T727&lt;&gt;"")*(NAV!$D727:T727&lt;&gt;"")),'Daily AUM'!$D727:T727),"")*(NAV!U727/IFERROR(LOOKUP(2,1/(('Daily AUM'!$D727:T727&lt;&gt;"")*(NAV!$D727:T727&lt;&gt;"")),NAV!$D727:T727),"")))),0))</f>
        <v>2.525235451223125</v>
      </c>
      <c r="V727" s="2">
        <f>IF(OR('Daily AUM'!V727="",NAV!V727=""),0,IFERROR(IF(OR(IFERROR(LOOKUP(2,1/(('Daily AUM'!$D727:U727&lt;&gt;"")*(NAV!$D727:U727&lt;&gt;"")),'Daily AUM'!$D727:U727),"")="",IFERROR(LOOKUP(2,1/(('Daily AUM'!$D727:U727&lt;&gt;"")*(NAV!$D727:U727&lt;&gt;"")),NAV!$D727:U727),"")=""),0,'Daily AUM'!V727-(IFERROR(LOOKUP(2,1/(('Daily AUM'!$D727:U727&lt;&gt;"")*(NAV!$D727:U727&lt;&gt;"")),'Daily AUM'!$D727:U727),"")*(NAV!V727/IFERROR(LOOKUP(2,1/(('Daily AUM'!$D727:U727&lt;&gt;"")*(NAV!$D727:U727&lt;&gt;"")),NAV!$D727:U727),"")))),0))</f>
        <v>1.4116630104026626</v>
      </c>
      <c r="W727" s="2">
        <f>IF(OR('Daily AUM'!W727="",NAV!W727=""),0,IFERROR(IF(OR(IFERROR(LOOKUP(2,1/(('Daily AUM'!$D727:V727&lt;&gt;"")*(NAV!$D727:V727&lt;&gt;"")),'Daily AUM'!$D727:V727),"")="",IFERROR(LOOKUP(2,1/(('Daily AUM'!$D727:V727&lt;&gt;"")*(NAV!$D727:V727&lt;&gt;"")),NAV!$D727:V727),"")=""),0,'Daily AUM'!W727-(IFERROR(LOOKUP(2,1/(('Daily AUM'!$D727:V727&lt;&gt;"")*(NAV!$D727:V727&lt;&gt;"")),'Daily AUM'!$D727:V727),"")*(NAV!W727/IFERROR(LOOKUP(2,1/(('Daily AUM'!$D727:V727&lt;&gt;"")*(NAV!$D727:V727&lt;&gt;"")),NAV!$D727:V727),"")))),0))</f>
        <v>1.1088368495074974</v>
      </c>
      <c r="X727" s="2">
        <f>IF(OR('Daily AUM'!X727="",NAV!X727=""),0,IFERROR(IF(OR(IFERROR(LOOKUP(2,1/(('Daily AUM'!$D727:W727&lt;&gt;"")*(NAV!$D727:W727&lt;&gt;"")),'Daily AUM'!$D727:W727),"")="",IFERROR(LOOKUP(2,1/(('Daily AUM'!$D727:W727&lt;&gt;"")*(NAV!$D727:W727&lt;&gt;"")),NAV!$D727:W727),"")=""),0,'Daily AUM'!X727-(IFERROR(LOOKUP(2,1/(('Daily AUM'!$D727:W727&lt;&gt;"")*(NAV!$D727:W727&lt;&gt;"")),'Daily AUM'!$D727:W727),"")*(NAV!X727/IFERROR(LOOKUP(2,1/(('Daily AUM'!$D727:W727&lt;&gt;"")*(NAV!$D727:W727&lt;&gt;"")),NAV!$D727:W727),"")))),0))</f>
        <v>0.96739326475972121</v>
      </c>
      <c r="Y727" s="2">
        <f>IF(OR('Daily AUM'!Y727="",NAV!Y727=""),0,IFERROR(IF(OR(IFERROR(LOOKUP(2,1/(('Daily AUM'!$D727:X727&lt;&gt;"")*(NAV!$D727:X727&lt;&gt;"")),'Daily AUM'!$D727:X727),"")="",IFERROR(LOOKUP(2,1/(('Daily AUM'!$D727:X727&lt;&gt;"")*(NAV!$D727:X727&lt;&gt;"")),NAV!$D727:X727),"")=""),0,'Daily AUM'!Y727-(IFERROR(LOOKUP(2,1/(('Daily AUM'!$D727:X727&lt;&gt;"")*(NAV!$D727:X727&lt;&gt;"")),'Daily AUM'!$D727:X727),"")*(NAV!Y727/IFERROR(LOOKUP(2,1/(('Daily AUM'!$D727:X727&lt;&gt;"")*(NAV!$D727:X727&lt;&gt;"")),NAV!$D727:X727),"")))),0))</f>
        <v>1.2238591311684104</v>
      </c>
      <c r="Z727" s="2">
        <f>IF(OR('Daily AUM'!Z727="",NAV!Z727=""),0,IFERROR(IF(OR(IFERROR(LOOKUP(2,1/(('Daily AUM'!$D727:Y727&lt;&gt;"")*(NAV!$D727:Y727&lt;&gt;"")),'Daily AUM'!$D727:Y727),"")="",IFERROR(LOOKUP(2,1/(('Daily AUM'!$D727:Y727&lt;&gt;"")*(NAV!$D727:Y727&lt;&gt;"")),NAV!$D727:Y727),"")=""),0,'Daily AUM'!Z727-(IFERROR(LOOKUP(2,1/(('Daily AUM'!$D727:Y727&lt;&gt;"")*(NAV!$D727:Y727&lt;&gt;"")),'Daily AUM'!$D727:Y727),"")*(NAV!Z727/IFERROR(LOOKUP(2,1/(('Daily AUM'!$D727:Y727&lt;&gt;"")*(NAV!$D727:Y727&lt;&gt;"")),NAV!$D727:Y727),"")))),0))</f>
        <v>1.7203385159014033</v>
      </c>
      <c r="AA727" s="2">
        <f>IF(OR('Daily AUM'!AA727="",NAV!AA727=""),0,IFERROR(IF(OR(IFERROR(LOOKUP(2,1/(('Daily AUM'!$D727:Z727&lt;&gt;"")*(NAV!$D727:Z727&lt;&gt;"")),'Daily AUM'!$D727:Z727),"")="",IFERROR(LOOKUP(2,1/(('Daily AUM'!$D727:Z727&lt;&gt;"")*(NAV!$D727:Z727&lt;&gt;"")),NAV!$D727:Z727),"")=""),0,'Daily AUM'!AA727-(IFERROR(LOOKUP(2,1/(('Daily AUM'!$D727:Z727&lt;&gt;"")*(NAV!$D727:Z727&lt;&gt;"")),'Daily AUM'!$D727:Z727),"")*(NAV!AA727/IFERROR(LOOKUP(2,1/(('Daily AUM'!$D727:Z727&lt;&gt;"")*(NAV!$D727:Z727&lt;&gt;"")),NAV!$D727:Z727),"")))),0))</f>
        <v>0.45330325037002694</v>
      </c>
      <c r="AB727" s="2">
        <f>IF(OR('Daily AUM'!AB727="",NAV!AB727=""),0,IFERROR(IF(OR(IFERROR(LOOKUP(2,1/(('Daily AUM'!$D727:AA727&lt;&gt;"")*(NAV!$D727:AA727&lt;&gt;"")),'Daily AUM'!$D727:AA727),"")="",IFERROR(LOOKUP(2,1/(('Daily AUM'!$D727:AA727&lt;&gt;"")*(NAV!$D727:AA727&lt;&gt;"")),NAV!$D727:AA727),"")=""),0,'Daily AUM'!AB727-(IFERROR(LOOKUP(2,1/(('Daily AUM'!$D727:AA727&lt;&gt;"")*(NAV!$D727:AA727&lt;&gt;"")),'Daily AUM'!$D727:AA727),"")*(NAV!AB727/IFERROR(LOOKUP(2,1/(('Daily AUM'!$D727:AA727&lt;&gt;"")*(NAV!$D727:AA727&lt;&gt;"")),NAV!$D727:AA727),"")))),0))</f>
        <v>1.2116903989849561</v>
      </c>
      <c r="AC727" s="2">
        <f>IF(OR('Daily AUM'!AC727="",NAV!AC727=""),0,IFERROR(IF(OR(IFERROR(LOOKUP(2,1/(('Daily AUM'!$D727:AB727&lt;&gt;"")*(NAV!$D727:AB727&lt;&gt;"")),'Daily AUM'!$D727:AB727),"")="",IFERROR(LOOKUP(2,1/(('Daily AUM'!$D727:AB727&lt;&gt;"")*(NAV!$D727:AB727&lt;&gt;"")),NAV!$D727:AB727),"")=""),0,'Daily AUM'!AC727-(IFERROR(LOOKUP(2,1/(('Daily AUM'!$D727:AB727&lt;&gt;"")*(NAV!$D727:AB727&lt;&gt;"")),'Daily AUM'!$D727:AB727),"")*(NAV!AC727/IFERROR(LOOKUP(2,1/(('Daily AUM'!$D727:AB727&lt;&gt;"")*(NAV!$D727:AB727&lt;&gt;"")),NAV!$D727:AB727),"")))),0))</f>
        <v>-1.992882562262821E-2</v>
      </c>
      <c r="AD727" s="2">
        <f>IF(OR('Daily AUM'!AD727="",NAV!AD727=""),0,IFERROR(IF(OR(IFERROR(LOOKUP(2,1/(('Daily AUM'!$D727:AC727&lt;&gt;"")*(NAV!$D727:AC727&lt;&gt;"")),'Daily AUM'!$D727:AC727),"")="",IFERROR(LOOKUP(2,1/(('Daily AUM'!$D727:AC727&lt;&gt;"")*(NAV!$D727:AC727&lt;&gt;"")),NAV!$D727:AC727),"")=""),0,'Daily AUM'!AD727-(IFERROR(LOOKUP(2,1/(('Daily AUM'!$D727:AC727&lt;&gt;"")*(NAV!$D727:AC727&lt;&gt;"")),'Daily AUM'!$D727:AC727),"")*(NAV!AD727/IFERROR(LOOKUP(2,1/(('Daily AUM'!$D727:AC727&lt;&gt;"")*(NAV!$D727:AC727&lt;&gt;"")),NAV!$D727:AC727),"")))),0))</f>
        <v>-0.60591580708114634</v>
      </c>
      <c r="AE727" s="2">
        <f>IF(OR('Daily AUM'!AE727="",NAV!AE727=""),0,IFERROR(IF(OR(IFERROR(LOOKUP(2,1/(('Daily AUM'!$D727:AD727&lt;&gt;"")*(NAV!$D727:AD727&lt;&gt;"")),'Daily AUM'!$D727:AD727),"")="",IFERROR(LOOKUP(2,1/(('Daily AUM'!$D727:AD727&lt;&gt;"")*(NAV!$D727:AD727&lt;&gt;"")),NAV!$D727:AD727),"")=""),0,'Daily AUM'!AE727-(IFERROR(LOOKUP(2,1/(('Daily AUM'!$D727:AD727&lt;&gt;"")*(NAV!$D727:AD727&lt;&gt;"")),'Daily AUM'!$D727:AD727),"")*(NAV!AE727/IFERROR(LOOKUP(2,1/(('Daily AUM'!$D727:AD727&lt;&gt;"")*(NAV!$D727:AD727&lt;&gt;"")),NAV!$D727:AD727),"")))),0))</f>
        <v>-0.38419885650500873</v>
      </c>
      <c r="AF727" s="2">
        <f>IF(OR('Daily AUM'!AF727="",NAV!AF727=""),0,IFERROR(IF(OR(IFERROR(LOOKUP(2,1/(('Daily AUM'!$D727:AE727&lt;&gt;"")*(NAV!$D727:AE727&lt;&gt;"")),'Daily AUM'!$D727:AE727),"")="",IFERROR(LOOKUP(2,1/(('Daily AUM'!$D727:AE727&lt;&gt;"")*(NAV!$D727:AE727&lt;&gt;"")),NAV!$D727:AE727),"")=""),0,'Daily AUM'!AF727-(IFERROR(LOOKUP(2,1/(('Daily AUM'!$D727:AE727&lt;&gt;"")*(NAV!$D727:AE727&lt;&gt;"")),'Daily AUM'!$D727:AE727),"")*(NAV!AF727/IFERROR(LOOKUP(2,1/(('Daily AUM'!$D727:AE727&lt;&gt;"")*(NAV!$D727:AE727&lt;&gt;"")),NAV!$D727:AE727),"")))),0))</f>
        <v>1.5309405139037153</v>
      </c>
      <c r="AG727" s="2">
        <f>IF(OR('Daily AUM'!AG727="",NAV!AG727=""),0,IFERROR(IF(OR(IFERROR(LOOKUP(2,1/(('Daily AUM'!$D727:AF727&lt;&gt;"")*(NAV!$D727:AF727&lt;&gt;"")),'Daily AUM'!$D727:AF727),"")="",IFERROR(LOOKUP(2,1/(('Daily AUM'!$D727:AF727&lt;&gt;"")*(NAV!$D727:AF727&lt;&gt;"")),NAV!$D727:AF727),"")=""),0,'Daily AUM'!AG727-(IFERROR(LOOKUP(2,1/(('Daily AUM'!$D727:AF727&lt;&gt;"")*(NAV!$D727:AF727&lt;&gt;"")),'Daily AUM'!$D727:AF727),"")*(NAV!AG727/IFERROR(LOOKUP(2,1/(('Daily AUM'!$D727:AF727&lt;&gt;"")*(NAV!$D727:AF727&lt;&gt;"")),NAV!$D727:AF727),"")))),0))</f>
        <v>1.275094447216361</v>
      </c>
      <c r="AH727" s="2">
        <f>IF(OR('Daily AUM'!AH727="",NAV!AH727=""),0,IFERROR(IF(OR(IFERROR(LOOKUP(2,1/(('Daily AUM'!$D727:AG727&lt;&gt;"")*(NAV!$D727:AG727&lt;&gt;"")),'Daily AUM'!$D727:AG727),"")="",IFERROR(LOOKUP(2,1/(('Daily AUM'!$D727:AG727&lt;&gt;"")*(NAV!$D727:AG727&lt;&gt;"")),NAV!$D727:AG727),"")=""),0,'Daily AUM'!AH727-(IFERROR(LOOKUP(2,1/(('Daily AUM'!$D727:AG727&lt;&gt;"")*(NAV!$D727:AG727&lt;&gt;"")),'Daily AUM'!$D727:AG727),"")*(NAV!AH727/IFERROR(LOOKUP(2,1/(('Daily AUM'!$D727:AG727&lt;&gt;"")*(NAV!$D727:AG727&lt;&gt;"")),NAV!$D727:AG727),"")))),0))</f>
        <v>0.93707372615972417</v>
      </c>
      <c r="AI727" s="2">
        <f>IF(OR('Daily AUM'!AI727="",NAV!AI727=""),0,IFERROR(IF(OR(IFERROR(LOOKUP(2,1/(('Daily AUM'!$D727:AH727&lt;&gt;"")*(NAV!$D727:AH727&lt;&gt;"")),'Daily AUM'!$D727:AH727),"")="",IFERROR(LOOKUP(2,1/(('Daily AUM'!$D727:AH727&lt;&gt;"")*(NAV!$D727:AH727&lt;&gt;"")),NAV!$D727:AH727),"")=""),0,'Daily AUM'!AI727-(IFERROR(LOOKUP(2,1/(('Daily AUM'!$D727:AH727&lt;&gt;"")*(NAV!$D727:AH727&lt;&gt;"")),'Daily AUM'!$D727:AH727),"")*(NAV!AI727/IFERROR(LOOKUP(2,1/(('Daily AUM'!$D727:AH727&lt;&gt;"")*(NAV!$D727:AH727&lt;&gt;"")),NAV!$D727:AH727),"")))),0))</f>
        <v>2.1093998303413173</v>
      </c>
      <c r="AJ727" s="2">
        <f>IF(OR('Daily AUM'!AJ727="",NAV!AJ727=""),0,IFERROR(IF(OR(IFERROR(LOOKUP(2,1/(('Daily AUM'!$D727:AI727&lt;&gt;"")*(NAV!$D727:AI727&lt;&gt;"")),'Daily AUM'!$D727:AI727),"")="",IFERROR(LOOKUP(2,1/(('Daily AUM'!$D727:AI727&lt;&gt;"")*(NAV!$D727:AI727&lt;&gt;"")),NAV!$D727:AI727),"")=""),0,'Daily AUM'!AJ727-(IFERROR(LOOKUP(2,1/(('Daily AUM'!$D727:AI727&lt;&gt;"")*(NAV!$D727:AI727&lt;&gt;"")),'Daily AUM'!$D727:AI727),"")*(NAV!AJ727/IFERROR(LOOKUP(2,1/(('Daily AUM'!$D727:AI727&lt;&gt;"")*(NAV!$D727:AI727&lt;&gt;"")),NAV!$D727:AI727),"")))),0))</f>
        <v>3.9700375806564807</v>
      </c>
      <c r="AK727" s="2">
        <f>IF(OR('Daily AUM'!AK727="",NAV!AK727=""),0,IFERROR(IF(OR(IFERROR(LOOKUP(2,1/(('Daily AUM'!$D727:AJ727&lt;&gt;"")*(NAV!$D727:AJ727&lt;&gt;"")),'Daily AUM'!$D727:AJ727),"")="",IFERROR(LOOKUP(2,1/(('Daily AUM'!$D727:AJ727&lt;&gt;"")*(NAV!$D727:AJ727&lt;&gt;"")),NAV!$D727:AJ727),"")=""),0,'Daily AUM'!AK727-(IFERROR(LOOKUP(2,1/(('Daily AUM'!$D727:AJ727&lt;&gt;"")*(NAV!$D727:AJ727&lt;&gt;"")),'Daily AUM'!$D727:AJ727),"")*(NAV!AK727/IFERROR(LOOKUP(2,1/(('Daily AUM'!$D727:AJ727&lt;&gt;"")*(NAV!$D727:AJ727&lt;&gt;"")),NAV!$D727:AJ727),"")))),0))</f>
        <v>-6.2924912978619432</v>
      </c>
      <c r="AL727" s="2">
        <f>IF(OR('Daily AUM'!AL727="",NAV!AL727=""),0,IFERROR(IF(OR(IFERROR(LOOKUP(2,1/(('Daily AUM'!$D727:AK727&lt;&gt;"")*(NAV!$D727:AK727&lt;&gt;"")),'Daily AUM'!$D727:AK727),"")="",IFERROR(LOOKUP(2,1/(('Daily AUM'!$D727:AK727&lt;&gt;"")*(NAV!$D727:AK727&lt;&gt;"")),NAV!$D727:AK727),"")=""),0,'Daily AUM'!AL727-(IFERROR(LOOKUP(2,1/(('Daily AUM'!$D727:AK727&lt;&gt;"")*(NAV!$D727:AK727&lt;&gt;"")),'Daily AUM'!$D727:AK727),"")*(NAV!AL727/IFERROR(LOOKUP(2,1/(('Daily AUM'!$D727:AK727&lt;&gt;"")*(NAV!$D727:AK727&lt;&gt;"")),NAV!$D727:AK727),"")))),0))</f>
        <v>1.9646758405542641E-2</v>
      </c>
      <c r="AM727" s="2">
        <f>IF(OR('Daily AUM'!AM727="",NAV!AM727=""),0,IFERROR(IF(OR(IFERROR(LOOKUP(2,1/(('Daily AUM'!$D727:AL727&lt;&gt;"")*(NAV!$D727:AL727&lt;&gt;"")),'Daily AUM'!$D727:AL727),"")="",IFERROR(LOOKUP(2,1/(('Daily AUM'!$D727:AL727&lt;&gt;"")*(NAV!$D727:AL727&lt;&gt;"")),NAV!$D727:AL727),"")=""),0,'Daily AUM'!AM727-(IFERROR(LOOKUP(2,1/(('Daily AUM'!$D727:AL727&lt;&gt;"")*(NAV!$D727:AL727&lt;&gt;"")),'Daily AUM'!$D727:AL727),"")*(NAV!AM727/IFERROR(LOOKUP(2,1/(('Daily AUM'!$D727:AL727&lt;&gt;"")*(NAV!$D727:AL727&lt;&gt;"")),NAV!$D727:AL727),"")))),0))</f>
        <v>0.18240751240273312</v>
      </c>
      <c r="AN727" s="2">
        <f>IF(OR('Daily AUM'!AN727="",NAV!AN727=""),0,IFERROR(IF(OR(IFERROR(LOOKUP(2,1/(('Daily AUM'!$D727:AM727&lt;&gt;"")*(NAV!$D727:AM727&lt;&gt;"")),'Daily AUM'!$D727:AM727),"")="",IFERROR(LOOKUP(2,1/(('Daily AUM'!$D727:AM727&lt;&gt;"")*(NAV!$D727:AM727&lt;&gt;"")),NAV!$D727:AM727),"")=""),0,'Daily AUM'!AN727-(IFERROR(LOOKUP(2,1/(('Daily AUM'!$D727:AM727&lt;&gt;"")*(NAV!$D727:AM727&lt;&gt;"")),'Daily AUM'!$D727:AM727),"")*(NAV!AN727/IFERROR(LOOKUP(2,1/(('Daily AUM'!$D727:AM727&lt;&gt;"")*(NAV!$D727:AM727&lt;&gt;"")),NAV!$D727:AM727),"")))),0))</f>
        <v>0.6338623963720238</v>
      </c>
      <c r="AO727" s="2">
        <f>IF(OR('Daily AUM'!AO727="",NAV!AO727=""),0,IFERROR(IF(OR(IFERROR(LOOKUP(2,1/(('Daily AUM'!$D727:AN727&lt;&gt;"")*(NAV!$D727:AN727&lt;&gt;"")),'Daily AUM'!$D727:AN727),"")="",IFERROR(LOOKUP(2,1/(('Daily AUM'!$D727:AN727&lt;&gt;"")*(NAV!$D727:AN727&lt;&gt;"")),NAV!$D727:AN727),"")=""),0,'Daily AUM'!AO727-(IFERROR(LOOKUP(2,1/(('Daily AUM'!$D727:AN727&lt;&gt;"")*(NAV!$D727:AN727&lt;&gt;"")),'Daily AUM'!$D727:AN727),"")*(NAV!AO727/IFERROR(LOOKUP(2,1/(('Daily AUM'!$D727:AN727&lt;&gt;"")*(NAV!$D727:AN727&lt;&gt;"")),NAV!$D727:AN727),"")))),0))</f>
        <v>0.90561001485320958</v>
      </c>
      <c r="AP727" s="2">
        <f>IF(OR('Daily AUM'!AP727="",NAV!AP727=""),0,IFERROR(IF(OR(IFERROR(LOOKUP(2,1/(('Daily AUM'!$D727:AO727&lt;&gt;"")*(NAV!$D727:AO727&lt;&gt;"")),'Daily AUM'!$D727:AO727),"")="",IFERROR(LOOKUP(2,1/(('Daily AUM'!$D727:AO727&lt;&gt;"")*(NAV!$D727:AO727&lt;&gt;"")),NAV!$D727:AO727),"")=""),0,'Daily AUM'!AP727-(IFERROR(LOOKUP(2,1/(('Daily AUM'!$D727:AO727&lt;&gt;"")*(NAV!$D727:AO727&lt;&gt;"")),'Daily AUM'!$D727:AO727),"")*(NAV!AP727/IFERROR(LOOKUP(2,1/(('Daily AUM'!$D727:AO727&lt;&gt;"")*(NAV!$D727:AO727&lt;&gt;"")),NAV!$D727:AO727),"")))),0))</f>
        <v>0.19243453843455427</v>
      </c>
      <c r="AQ727" s="2">
        <f>IF(OR('Daily AUM'!AQ727="",NAV!AQ727=""),0,IFERROR(IF(OR(IFERROR(LOOKUP(2,1/(('Daily AUM'!$D727:AP727&lt;&gt;"")*(NAV!$D727:AP727&lt;&gt;"")),'Daily AUM'!$D727:AP727),"")="",IFERROR(LOOKUP(2,1/(('Daily AUM'!$D727:AP727&lt;&gt;"")*(NAV!$D727:AP727&lt;&gt;"")),NAV!$D727:AP727),"")=""),0,'Daily AUM'!AQ727-(IFERROR(LOOKUP(2,1/(('Daily AUM'!$D727:AP727&lt;&gt;"")*(NAV!$D727:AP727&lt;&gt;"")),'Daily AUM'!$D727:AP727),"")*(NAV!AQ727/IFERROR(LOOKUP(2,1/(('Daily AUM'!$D727:AP727&lt;&gt;"")*(NAV!$D727:AP727&lt;&gt;"")),NAV!$D727:AP727),"")))),0))</f>
        <v>0.19400590343639124</v>
      </c>
      <c r="AR727" s="2">
        <f>IF(OR('Daily AUM'!AR727="",NAV!AR727=""),0,IFERROR(IF(OR(IFERROR(LOOKUP(2,1/(('Daily AUM'!$D727:AQ727&lt;&gt;"")*(NAV!$D727:AQ727&lt;&gt;"")),'Daily AUM'!$D727:AQ727),"")="",IFERROR(LOOKUP(2,1/(('Daily AUM'!$D727:AQ727&lt;&gt;"")*(NAV!$D727:AQ727&lt;&gt;"")),NAV!$D727:AQ727),"")=""),0,'Daily AUM'!AR727-(IFERROR(LOOKUP(2,1/(('Daily AUM'!$D727:AQ727&lt;&gt;"")*(NAV!$D727:AQ727&lt;&gt;"")),'Daily AUM'!$D727:AQ727),"")*(NAV!AR727/IFERROR(LOOKUP(2,1/(('Daily AUM'!$D727:AQ727&lt;&gt;"")*(NAV!$D727:AQ727&lt;&gt;"")),NAV!$D727:AQ727),"")))),0))</f>
        <v>-0.27527572883718676</v>
      </c>
      <c r="AS727" s="2">
        <f t="shared" si="22"/>
        <v>16.280368505984825</v>
      </c>
      <c r="AT727" s="2">
        <f t="shared" si="23"/>
        <v>7.7580348715305263</v>
      </c>
    </row>
    <row r="728" spans="1:46" x14ac:dyDescent="0.2">
      <c r="A728" t="s">
        <v>803</v>
      </c>
      <c r="B728" t="s">
        <v>801</v>
      </c>
      <c r="C728" t="s">
        <v>5</v>
      </c>
      <c r="D728" s="2">
        <f>0</f>
        <v>0</v>
      </c>
      <c r="E728" s="2">
        <f>IF(OR('Daily AUM'!E728="",NAV!E728=""),0,IFERROR(IF(OR(IFERROR(LOOKUP(2,1/(('Daily AUM'!$D728:D728&lt;&gt;"")*(NAV!$D728:D728&lt;&gt;"")),'Daily AUM'!$D728:D728),"")="",IFERROR(LOOKUP(2,1/(('Daily AUM'!$D728:D728&lt;&gt;"")*(NAV!$D728:D728&lt;&gt;"")),NAV!$D728:D728),"")=""),0,'Daily AUM'!E728-(IFERROR(LOOKUP(2,1/(('Daily AUM'!$D728:D728&lt;&gt;"")*(NAV!$D728:D728&lt;&gt;"")),'Daily AUM'!$D728:D728),"")*(NAV!E728/IFERROR(LOOKUP(2,1/(('Daily AUM'!$D728:D728&lt;&gt;"")*(NAV!$D728:D728&lt;&gt;"")),NAV!$D728:D728),"")))),0))</f>
        <v>0</v>
      </c>
      <c r="F728" s="2">
        <f>IF(OR('Daily AUM'!F728="",NAV!F728=""),0,IFERROR(IF(OR(IFERROR(LOOKUP(2,1/(('Daily AUM'!$D728:E728&lt;&gt;"")*(NAV!$D728:E728&lt;&gt;"")),'Daily AUM'!$D728:E728),"")="",IFERROR(LOOKUP(2,1/(('Daily AUM'!$D728:E728&lt;&gt;"")*(NAV!$D728:E728&lt;&gt;"")),NAV!$D728:E728),"")=""),0,'Daily AUM'!F728-(IFERROR(LOOKUP(2,1/(('Daily AUM'!$D728:E728&lt;&gt;"")*(NAV!$D728:E728&lt;&gt;"")),'Daily AUM'!$D728:E728),"")*(NAV!F728/IFERROR(LOOKUP(2,1/(('Daily AUM'!$D728:E728&lt;&gt;"")*(NAV!$D728:E728&lt;&gt;"")),NAV!$D728:E728),"")))),0))</f>
        <v>0</v>
      </c>
      <c r="G728" s="2">
        <f>IF(OR('Daily AUM'!G728="",NAV!G728=""),0,IFERROR(IF(OR(IFERROR(LOOKUP(2,1/(('Daily AUM'!$D728:F728&lt;&gt;"")*(NAV!$D728:F728&lt;&gt;"")),'Daily AUM'!$D728:F728),"")="",IFERROR(LOOKUP(2,1/(('Daily AUM'!$D728:F728&lt;&gt;"")*(NAV!$D728:F728&lt;&gt;"")),NAV!$D728:F728),"")=""),0,'Daily AUM'!G728-(IFERROR(LOOKUP(2,1/(('Daily AUM'!$D728:F728&lt;&gt;"")*(NAV!$D728:F728&lt;&gt;"")),'Daily AUM'!$D728:F728),"")*(NAV!G728/IFERROR(LOOKUP(2,1/(('Daily AUM'!$D728:F728&lt;&gt;"")*(NAV!$D728:F728&lt;&gt;"")),NAV!$D728:F728),"")))),0))</f>
        <v>0.74246800131277269</v>
      </c>
      <c r="H728" s="2">
        <f>IF(OR('Daily AUM'!H728="",NAV!H728=""),0,IFERROR(IF(OR(IFERROR(LOOKUP(2,1/(('Daily AUM'!$D728:G728&lt;&gt;"")*(NAV!$D728:G728&lt;&gt;"")),'Daily AUM'!$D728:G728),"")="",IFERROR(LOOKUP(2,1/(('Daily AUM'!$D728:G728&lt;&gt;"")*(NAV!$D728:G728&lt;&gt;"")),NAV!$D728:G728),"")=""),0,'Daily AUM'!H728-(IFERROR(LOOKUP(2,1/(('Daily AUM'!$D728:G728&lt;&gt;"")*(NAV!$D728:G728&lt;&gt;"")),'Daily AUM'!$D728:G728),"")*(NAV!H728/IFERROR(LOOKUP(2,1/(('Daily AUM'!$D728:G728&lt;&gt;"")*(NAV!$D728:G728&lt;&gt;"")),NAV!$D728:G728),"")))),0))</f>
        <v>0.50171444814424149</v>
      </c>
      <c r="I728" s="2">
        <f>IF(OR('Daily AUM'!I728="",NAV!I728=""),0,IFERROR(IF(OR(IFERROR(LOOKUP(2,1/(('Daily AUM'!$D728:H728&lt;&gt;"")*(NAV!$D728:H728&lt;&gt;"")),'Daily AUM'!$D728:H728),"")="",IFERROR(LOOKUP(2,1/(('Daily AUM'!$D728:H728&lt;&gt;"")*(NAV!$D728:H728&lt;&gt;"")),NAV!$D728:H728),"")=""),0,'Daily AUM'!I728-(IFERROR(LOOKUP(2,1/(('Daily AUM'!$D728:H728&lt;&gt;"")*(NAV!$D728:H728&lt;&gt;"")),'Daily AUM'!$D728:H728),"")*(NAV!I728/IFERROR(LOOKUP(2,1/(('Daily AUM'!$D728:H728&lt;&gt;"")*(NAV!$D728:H728&lt;&gt;"")),NAV!$D728:H728),"")))),0))</f>
        <v>0.19555869302138262</v>
      </c>
      <c r="J728" s="2">
        <f>IF(OR('Daily AUM'!J728="",NAV!J728=""),0,IFERROR(IF(OR(IFERROR(LOOKUP(2,1/(('Daily AUM'!$D728:I728&lt;&gt;"")*(NAV!$D728:I728&lt;&gt;"")),'Daily AUM'!$D728:I728),"")="",IFERROR(LOOKUP(2,1/(('Daily AUM'!$D728:I728&lt;&gt;"")*(NAV!$D728:I728&lt;&gt;"")),NAV!$D728:I728),"")=""),0,'Daily AUM'!J728-(IFERROR(LOOKUP(2,1/(('Daily AUM'!$D728:I728&lt;&gt;"")*(NAV!$D728:I728&lt;&gt;"")),'Daily AUM'!$D728:I728),"")*(NAV!J728/IFERROR(LOOKUP(2,1/(('Daily AUM'!$D728:I728&lt;&gt;"")*(NAV!$D728:I728&lt;&gt;"")),NAV!$D728:I728),"")))),0))</f>
        <v>0.24378206674708736</v>
      </c>
      <c r="K728" s="2">
        <f>IF(OR('Daily AUM'!K728="",NAV!K728=""),0,IFERROR(IF(OR(IFERROR(LOOKUP(2,1/(('Daily AUM'!$D728:J728&lt;&gt;"")*(NAV!$D728:J728&lt;&gt;"")),'Daily AUM'!$D728:J728),"")="",IFERROR(LOOKUP(2,1/(('Daily AUM'!$D728:J728&lt;&gt;"")*(NAV!$D728:J728&lt;&gt;"")),NAV!$D728:J728),"")=""),0,'Daily AUM'!K728-(IFERROR(LOOKUP(2,1/(('Daily AUM'!$D728:J728&lt;&gt;"")*(NAV!$D728:J728&lt;&gt;"")),'Daily AUM'!$D728:J728),"")*(NAV!K728/IFERROR(LOOKUP(2,1/(('Daily AUM'!$D728:J728&lt;&gt;"")*(NAV!$D728:J728&lt;&gt;"")),NAV!$D728:J728),"")))),0))</f>
        <v>0.53489882686403689</v>
      </c>
      <c r="L728" s="2">
        <f>IF(OR('Daily AUM'!L728="",NAV!L728=""),0,IFERROR(IF(OR(IFERROR(LOOKUP(2,1/(('Daily AUM'!$D728:K728&lt;&gt;"")*(NAV!$D728:K728&lt;&gt;"")),'Daily AUM'!$D728:K728),"")="",IFERROR(LOOKUP(2,1/(('Daily AUM'!$D728:K728&lt;&gt;"")*(NAV!$D728:K728&lt;&gt;"")),NAV!$D728:K728),"")=""),0,'Daily AUM'!L728-(IFERROR(LOOKUP(2,1/(('Daily AUM'!$D728:K728&lt;&gt;"")*(NAV!$D728:K728&lt;&gt;"")),'Daily AUM'!$D728:K728),"")*(NAV!L728/IFERROR(LOOKUP(2,1/(('Daily AUM'!$D728:K728&lt;&gt;"")*(NAV!$D728:K728&lt;&gt;"")),NAV!$D728:K728),"")))),0))</f>
        <v>0.17762306721368759</v>
      </c>
      <c r="M728" s="2">
        <f>IF(OR('Daily AUM'!M728="",NAV!M728=""),0,IFERROR(IF(OR(IFERROR(LOOKUP(2,1/(('Daily AUM'!$D728:L728&lt;&gt;"")*(NAV!$D728:L728&lt;&gt;"")),'Daily AUM'!$D728:L728),"")="",IFERROR(LOOKUP(2,1/(('Daily AUM'!$D728:L728&lt;&gt;"")*(NAV!$D728:L728&lt;&gt;"")),NAV!$D728:L728),"")=""),0,'Daily AUM'!M728-(IFERROR(LOOKUP(2,1/(('Daily AUM'!$D728:L728&lt;&gt;"")*(NAV!$D728:L728&lt;&gt;"")),'Daily AUM'!$D728:L728),"")*(NAV!M728/IFERROR(LOOKUP(2,1/(('Daily AUM'!$D728:L728&lt;&gt;"")*(NAV!$D728:L728&lt;&gt;"")),NAV!$D728:L728),"")))),0))</f>
        <v>0.51534246575346287</v>
      </c>
      <c r="N728" s="2">
        <f>IF(OR('Daily AUM'!N728="",NAV!N728=""),0,IFERROR(IF(OR(IFERROR(LOOKUP(2,1/(('Daily AUM'!$D728:M728&lt;&gt;"")*(NAV!$D728:M728&lt;&gt;"")),'Daily AUM'!$D728:M728),"")="",IFERROR(LOOKUP(2,1/(('Daily AUM'!$D728:M728&lt;&gt;"")*(NAV!$D728:M728&lt;&gt;"")),NAV!$D728:M728),"")=""),0,'Daily AUM'!N728-(IFERROR(LOOKUP(2,1/(('Daily AUM'!$D728:M728&lt;&gt;"")*(NAV!$D728:M728&lt;&gt;"")),'Daily AUM'!$D728:M728),"")*(NAV!N728/IFERROR(LOOKUP(2,1/(('Daily AUM'!$D728:M728&lt;&gt;"")*(NAV!$D728:M728&lt;&gt;"")),NAV!$D728:M728),"")))),0))</f>
        <v>0.55940298507459829</v>
      </c>
      <c r="O728" s="2">
        <f>IF(OR('Daily AUM'!O728="",NAV!O728=""),0,IFERROR(IF(OR(IFERROR(LOOKUP(2,1/(('Daily AUM'!$D728:N728&lt;&gt;"")*(NAV!$D728:N728&lt;&gt;"")),'Daily AUM'!$D728:N728),"")="",IFERROR(LOOKUP(2,1/(('Daily AUM'!$D728:N728&lt;&gt;"")*(NAV!$D728:N728&lt;&gt;"")),NAV!$D728:N728),"")=""),0,'Daily AUM'!O728-(IFERROR(LOOKUP(2,1/(('Daily AUM'!$D728:N728&lt;&gt;"")*(NAV!$D728:N728&lt;&gt;"")),'Daily AUM'!$D728:N728),"")*(NAV!O728/IFERROR(LOOKUP(2,1/(('Daily AUM'!$D728:N728&lt;&gt;"")*(NAV!$D728:N728&lt;&gt;"")),NAV!$D728:N728),"")))),0))</f>
        <v>0.79542292428601513</v>
      </c>
      <c r="P728" s="2">
        <f>IF(OR('Daily AUM'!P728="",NAV!P728=""),0,IFERROR(IF(OR(IFERROR(LOOKUP(2,1/(('Daily AUM'!$D728:O728&lt;&gt;"")*(NAV!$D728:O728&lt;&gt;"")),'Daily AUM'!$D728:O728),"")="",IFERROR(LOOKUP(2,1/(('Daily AUM'!$D728:O728&lt;&gt;"")*(NAV!$D728:O728&lt;&gt;"")),NAV!$D728:O728),"")=""),0,'Daily AUM'!P728-(IFERROR(LOOKUP(2,1/(('Daily AUM'!$D728:O728&lt;&gt;"")*(NAV!$D728:O728&lt;&gt;"")),'Daily AUM'!$D728:O728),"")*(NAV!P728/IFERROR(LOOKUP(2,1/(('Daily AUM'!$D728:O728&lt;&gt;"")*(NAV!$D728:O728&lt;&gt;"")),NAV!$D728:O728),"")))),0))</f>
        <v>-1.1230900753866422</v>
      </c>
      <c r="Q728" s="2">
        <f>IF(OR('Daily AUM'!Q728="",NAV!Q728=""),0,IFERROR(IF(OR(IFERROR(LOOKUP(2,1/(('Daily AUM'!$D728:P728&lt;&gt;"")*(NAV!$D728:P728&lt;&gt;"")),'Daily AUM'!$D728:P728),"")="",IFERROR(LOOKUP(2,1/(('Daily AUM'!$D728:P728&lt;&gt;"")*(NAV!$D728:P728&lt;&gt;"")),NAV!$D728:P728),"")=""),0,'Daily AUM'!Q728-(IFERROR(LOOKUP(2,1/(('Daily AUM'!$D728:P728&lt;&gt;"")*(NAV!$D728:P728&lt;&gt;"")),'Daily AUM'!$D728:P728),"")*(NAV!Q728/IFERROR(LOOKUP(2,1/(('Daily AUM'!$D728:P728&lt;&gt;"")*(NAV!$D728:P728&lt;&gt;"")),NAV!$D728:P728),"")))),0))</f>
        <v>3.7696423871816478</v>
      </c>
      <c r="R728" s="2">
        <f>IF(OR('Daily AUM'!R728="",NAV!R728=""),0,IFERROR(IF(OR(IFERROR(LOOKUP(2,1/(('Daily AUM'!$D728:Q728&lt;&gt;"")*(NAV!$D728:Q728&lt;&gt;"")),'Daily AUM'!$D728:Q728),"")="",IFERROR(LOOKUP(2,1/(('Daily AUM'!$D728:Q728&lt;&gt;"")*(NAV!$D728:Q728&lt;&gt;"")),NAV!$D728:Q728),"")=""),0,'Daily AUM'!R728-(IFERROR(LOOKUP(2,1/(('Daily AUM'!$D728:Q728&lt;&gt;"")*(NAV!$D728:Q728&lt;&gt;"")),'Daily AUM'!$D728:Q728),"")*(NAV!R728/IFERROR(LOOKUP(2,1/(('Daily AUM'!$D728:Q728&lt;&gt;"")*(NAV!$D728:Q728&lt;&gt;"")),NAV!$D728:Q728),"")))),0))</f>
        <v>5.0999535099947479E-2</v>
      </c>
      <c r="S728" s="2">
        <f>IF(OR('Daily AUM'!S728="",NAV!S728=""),0,IFERROR(IF(OR(IFERROR(LOOKUP(2,1/(('Daily AUM'!$D728:R728&lt;&gt;"")*(NAV!$D728:R728&lt;&gt;"")),'Daily AUM'!$D728:R728),"")="",IFERROR(LOOKUP(2,1/(('Daily AUM'!$D728:R728&lt;&gt;"")*(NAV!$D728:R728&lt;&gt;"")),NAV!$D728:R728),"")=""),0,'Daily AUM'!S728-(IFERROR(LOOKUP(2,1/(('Daily AUM'!$D728:R728&lt;&gt;"")*(NAV!$D728:R728&lt;&gt;"")),'Daily AUM'!$D728:R728),"")*(NAV!S728/IFERROR(LOOKUP(2,1/(('Daily AUM'!$D728:R728&lt;&gt;"")*(NAV!$D728:R728&lt;&gt;"")),NAV!$D728:R728),"")))),0))</f>
        <v>0.50769966080787299</v>
      </c>
      <c r="T728" s="2">
        <f>IF(OR('Daily AUM'!T728="",NAV!T728=""),0,IFERROR(IF(OR(IFERROR(LOOKUP(2,1/(('Daily AUM'!$D728:S728&lt;&gt;"")*(NAV!$D728:S728&lt;&gt;"")),'Daily AUM'!$D728:S728),"")="",IFERROR(LOOKUP(2,1/(('Daily AUM'!$D728:S728&lt;&gt;"")*(NAV!$D728:S728&lt;&gt;"")),NAV!$D728:S728),"")=""),0,'Daily AUM'!T728-(IFERROR(LOOKUP(2,1/(('Daily AUM'!$D728:S728&lt;&gt;"")*(NAV!$D728:S728&lt;&gt;"")),'Daily AUM'!$D728:S728),"")*(NAV!T728/IFERROR(LOOKUP(2,1/(('Daily AUM'!$D728:S728&lt;&gt;"")*(NAV!$D728:S728&lt;&gt;"")),NAV!$D728:S728),"")))),0))</f>
        <v>0.19861938278290836</v>
      </c>
      <c r="U728" s="2">
        <f>IF(OR('Daily AUM'!U728="",NAV!U728=""),0,IFERROR(IF(OR(IFERROR(LOOKUP(2,1/(('Daily AUM'!$D728:T728&lt;&gt;"")*(NAV!$D728:T728&lt;&gt;"")),'Daily AUM'!$D728:T728),"")="",IFERROR(LOOKUP(2,1/(('Daily AUM'!$D728:T728&lt;&gt;"")*(NAV!$D728:T728&lt;&gt;"")),NAV!$D728:T728),"")=""),0,'Daily AUM'!U728-(IFERROR(LOOKUP(2,1/(('Daily AUM'!$D728:T728&lt;&gt;"")*(NAV!$D728:T728&lt;&gt;"")),'Daily AUM'!$D728:T728),"")*(NAV!U728/IFERROR(LOOKUP(2,1/(('Daily AUM'!$D728:T728&lt;&gt;"")*(NAV!$D728:T728&lt;&gt;"")),NAV!$D728:T728),"")))),0))</f>
        <v>0.25659265584965851</v>
      </c>
      <c r="V728" s="2">
        <f>IF(OR('Daily AUM'!V728="",NAV!V728=""),0,IFERROR(IF(OR(IFERROR(LOOKUP(2,1/(('Daily AUM'!$D728:U728&lt;&gt;"")*(NAV!$D728:U728&lt;&gt;"")),'Daily AUM'!$D728:U728),"")="",IFERROR(LOOKUP(2,1/(('Daily AUM'!$D728:U728&lt;&gt;"")*(NAV!$D728:U728&lt;&gt;"")),NAV!$D728:U728),"")=""),0,'Daily AUM'!V728-(IFERROR(LOOKUP(2,1/(('Daily AUM'!$D728:U728&lt;&gt;"")*(NAV!$D728:U728&lt;&gt;"")),'Daily AUM'!$D728:U728),"")*(NAV!V728/IFERROR(LOOKUP(2,1/(('Daily AUM'!$D728:U728&lt;&gt;"")*(NAV!$D728:U728&lt;&gt;"")),NAV!$D728:U728),"")))),0))</f>
        <v>0.29828221337703553</v>
      </c>
      <c r="W728" s="2">
        <f>IF(OR('Daily AUM'!W728="",NAV!W728=""),0,IFERROR(IF(OR(IFERROR(LOOKUP(2,1/(('Daily AUM'!$D728:V728&lt;&gt;"")*(NAV!$D728:V728&lt;&gt;"")),'Daily AUM'!$D728:V728),"")="",IFERROR(LOOKUP(2,1/(('Daily AUM'!$D728:V728&lt;&gt;"")*(NAV!$D728:V728&lt;&gt;"")),NAV!$D728:V728),"")=""),0,'Daily AUM'!W728-(IFERROR(LOOKUP(2,1/(('Daily AUM'!$D728:V728&lt;&gt;"")*(NAV!$D728:V728&lt;&gt;"")),'Daily AUM'!$D728:V728),"")*(NAV!W728/IFERROR(LOOKUP(2,1/(('Daily AUM'!$D728:V728&lt;&gt;"")*(NAV!$D728:V728&lt;&gt;"")),NAV!$D728:V728),"")))),0))</f>
        <v>0.16952573158425821</v>
      </c>
      <c r="X728" s="2">
        <f>IF(OR('Daily AUM'!X728="",NAV!X728=""),0,IFERROR(IF(OR(IFERROR(LOOKUP(2,1/(('Daily AUM'!$D728:W728&lt;&gt;"")*(NAV!$D728:W728&lt;&gt;"")),'Daily AUM'!$D728:W728),"")="",IFERROR(LOOKUP(2,1/(('Daily AUM'!$D728:W728&lt;&gt;"")*(NAV!$D728:W728&lt;&gt;"")),NAV!$D728:W728),"")=""),0,'Daily AUM'!X728-(IFERROR(LOOKUP(2,1/(('Daily AUM'!$D728:W728&lt;&gt;"")*(NAV!$D728:W728&lt;&gt;"")),'Daily AUM'!$D728:W728),"")*(NAV!X728/IFERROR(LOOKUP(2,1/(('Daily AUM'!$D728:W728&lt;&gt;"")*(NAV!$D728:W728&lt;&gt;"")),NAV!$D728:W728),"")))),0))</f>
        <v>0.29547561639571995</v>
      </c>
      <c r="Y728" s="2">
        <f>IF(OR('Daily AUM'!Y728="",NAV!Y728=""),0,IFERROR(IF(OR(IFERROR(LOOKUP(2,1/(('Daily AUM'!$D728:X728&lt;&gt;"")*(NAV!$D728:X728&lt;&gt;"")),'Daily AUM'!$D728:X728),"")="",IFERROR(LOOKUP(2,1/(('Daily AUM'!$D728:X728&lt;&gt;"")*(NAV!$D728:X728&lt;&gt;"")),NAV!$D728:X728),"")=""),0,'Daily AUM'!Y728-(IFERROR(LOOKUP(2,1/(('Daily AUM'!$D728:X728&lt;&gt;"")*(NAV!$D728:X728&lt;&gt;"")),'Daily AUM'!$D728:X728),"")*(NAV!Y728/IFERROR(LOOKUP(2,1/(('Daily AUM'!$D728:X728&lt;&gt;"")*(NAV!$D728:X728&lt;&gt;"")),NAV!$D728:X728),"")))),0))</f>
        <v>0.44257631067961256</v>
      </c>
      <c r="Z728" s="2">
        <f>IF(OR('Daily AUM'!Z728="",NAV!Z728=""),0,IFERROR(IF(OR(IFERROR(LOOKUP(2,1/(('Daily AUM'!$D728:Y728&lt;&gt;"")*(NAV!$D728:Y728&lt;&gt;"")),'Daily AUM'!$D728:Y728),"")="",IFERROR(LOOKUP(2,1/(('Daily AUM'!$D728:Y728&lt;&gt;"")*(NAV!$D728:Y728&lt;&gt;"")),NAV!$D728:Y728),"")=""),0,'Daily AUM'!Z728-(IFERROR(LOOKUP(2,1/(('Daily AUM'!$D728:Y728&lt;&gt;"")*(NAV!$D728:Y728&lt;&gt;"")),'Daily AUM'!$D728:Y728),"")*(NAV!Z728/IFERROR(LOOKUP(2,1/(('Daily AUM'!$D728:Y728&lt;&gt;"")*(NAV!$D728:Y728&lt;&gt;"")),NAV!$D728:Y728),"")))),0))</f>
        <v>0.14271046266679832</v>
      </c>
      <c r="AA728" s="2">
        <f>IF(OR('Daily AUM'!AA728="",NAV!AA728=""),0,IFERROR(IF(OR(IFERROR(LOOKUP(2,1/(('Daily AUM'!$D728:Z728&lt;&gt;"")*(NAV!$D728:Z728&lt;&gt;"")),'Daily AUM'!$D728:Z728),"")="",IFERROR(LOOKUP(2,1/(('Daily AUM'!$D728:Z728&lt;&gt;"")*(NAV!$D728:Z728&lt;&gt;"")),NAV!$D728:Z728),"")=""),0,'Daily AUM'!AA728-(IFERROR(LOOKUP(2,1/(('Daily AUM'!$D728:Z728&lt;&gt;"")*(NAV!$D728:Z728&lt;&gt;"")),'Daily AUM'!$D728:Z728),"")*(NAV!AA728/IFERROR(LOOKUP(2,1/(('Daily AUM'!$D728:Z728&lt;&gt;"")*(NAV!$D728:Z728&lt;&gt;"")),NAV!$D728:Z728),"")))),0))</f>
        <v>0.34609372567337005</v>
      </c>
      <c r="AB728" s="2">
        <f>IF(OR('Daily AUM'!AB728="",NAV!AB728=""),0,IFERROR(IF(OR(IFERROR(LOOKUP(2,1/(('Daily AUM'!$D728:AA728&lt;&gt;"")*(NAV!$D728:AA728&lt;&gt;"")),'Daily AUM'!$D728:AA728),"")="",IFERROR(LOOKUP(2,1/(('Daily AUM'!$D728:AA728&lt;&gt;"")*(NAV!$D728:AA728&lt;&gt;"")),NAV!$D728:AA728),"")=""),0,'Daily AUM'!AB728-(IFERROR(LOOKUP(2,1/(('Daily AUM'!$D728:AA728&lt;&gt;"")*(NAV!$D728:AA728&lt;&gt;"")),'Daily AUM'!$D728:AA728),"")*(NAV!AB728/IFERROR(LOOKUP(2,1/(('Daily AUM'!$D728:AA728&lt;&gt;"")*(NAV!$D728:AA728&lt;&gt;"")),NAV!$D728:AA728),"")))),0))</f>
        <v>0.27247024041076884</v>
      </c>
      <c r="AC728" s="2">
        <f>IF(OR('Daily AUM'!AC728="",NAV!AC728=""),0,IFERROR(IF(OR(IFERROR(LOOKUP(2,1/(('Daily AUM'!$D728:AB728&lt;&gt;"")*(NAV!$D728:AB728&lt;&gt;"")),'Daily AUM'!$D728:AB728),"")="",IFERROR(LOOKUP(2,1/(('Daily AUM'!$D728:AB728&lt;&gt;"")*(NAV!$D728:AB728&lt;&gt;"")),NAV!$D728:AB728),"")=""),0,'Daily AUM'!AC728-(IFERROR(LOOKUP(2,1/(('Daily AUM'!$D728:AB728&lt;&gt;"")*(NAV!$D728:AB728&lt;&gt;"")),'Daily AUM'!$D728:AB728),"")*(NAV!AC728/IFERROR(LOOKUP(2,1/(('Daily AUM'!$D728:AB728&lt;&gt;"")*(NAV!$D728:AB728&lt;&gt;"")),NAV!$D728:AB728),"")))),0))</f>
        <v>0.611343513805366</v>
      </c>
      <c r="AD728" s="2">
        <f>IF(OR('Daily AUM'!AD728="",NAV!AD728=""),0,IFERROR(IF(OR(IFERROR(LOOKUP(2,1/(('Daily AUM'!$D728:AC728&lt;&gt;"")*(NAV!$D728:AC728&lt;&gt;"")),'Daily AUM'!$D728:AC728),"")="",IFERROR(LOOKUP(2,1/(('Daily AUM'!$D728:AC728&lt;&gt;"")*(NAV!$D728:AC728&lt;&gt;"")),NAV!$D728:AC728),"")=""),0,'Daily AUM'!AD728-(IFERROR(LOOKUP(2,1/(('Daily AUM'!$D728:AC728&lt;&gt;"")*(NAV!$D728:AC728&lt;&gt;"")),'Daily AUM'!$D728:AC728),"")*(NAV!AD728/IFERROR(LOOKUP(2,1/(('Daily AUM'!$D728:AC728&lt;&gt;"")*(NAV!$D728:AC728&lt;&gt;"")),NAV!$D728:AC728),"")))),0))</f>
        <v>0.24040816326527192</v>
      </c>
      <c r="AE728" s="2">
        <f>IF(OR('Daily AUM'!AE728="",NAV!AE728=""),0,IFERROR(IF(OR(IFERROR(LOOKUP(2,1/(('Daily AUM'!$D728:AD728&lt;&gt;"")*(NAV!$D728:AD728&lt;&gt;"")),'Daily AUM'!$D728:AD728),"")="",IFERROR(LOOKUP(2,1/(('Daily AUM'!$D728:AD728&lt;&gt;"")*(NAV!$D728:AD728&lt;&gt;"")),NAV!$D728:AD728),"")=""),0,'Daily AUM'!AE728-(IFERROR(LOOKUP(2,1/(('Daily AUM'!$D728:AD728&lt;&gt;"")*(NAV!$D728:AD728&lt;&gt;"")),'Daily AUM'!$D728:AD728),"")*(NAV!AE728/IFERROR(LOOKUP(2,1/(('Daily AUM'!$D728:AD728&lt;&gt;"")*(NAV!$D728:AD728&lt;&gt;"")),NAV!$D728:AD728),"")))),0))</f>
        <v>0.20311710323574061</v>
      </c>
      <c r="AF728" s="2">
        <f>IF(OR('Daily AUM'!AF728="",NAV!AF728=""),0,IFERROR(IF(OR(IFERROR(LOOKUP(2,1/(('Daily AUM'!$D728:AE728&lt;&gt;"")*(NAV!$D728:AE728&lt;&gt;"")),'Daily AUM'!$D728:AE728),"")="",IFERROR(LOOKUP(2,1/(('Daily AUM'!$D728:AE728&lt;&gt;"")*(NAV!$D728:AE728&lt;&gt;"")),NAV!$D728:AE728),"")=""),0,'Daily AUM'!AF728-(IFERROR(LOOKUP(2,1/(('Daily AUM'!$D728:AE728&lt;&gt;"")*(NAV!$D728:AE728&lt;&gt;"")),'Daily AUM'!$D728:AE728),"")*(NAV!AF728/IFERROR(LOOKUP(2,1/(('Daily AUM'!$D728:AE728&lt;&gt;"")*(NAV!$D728:AE728&lt;&gt;"")),NAV!$D728:AE728),"")))),0))</f>
        <v>0.12776750330249342</v>
      </c>
      <c r="AG728" s="2">
        <f>IF(OR('Daily AUM'!AG728="",NAV!AG728=""),0,IFERROR(IF(OR(IFERROR(LOOKUP(2,1/(('Daily AUM'!$D728:AF728&lt;&gt;"")*(NAV!$D728:AF728&lt;&gt;"")),'Daily AUM'!$D728:AF728),"")="",IFERROR(LOOKUP(2,1/(('Daily AUM'!$D728:AF728&lt;&gt;"")*(NAV!$D728:AF728&lt;&gt;"")),NAV!$D728:AF728),"")=""),0,'Daily AUM'!AG728-(IFERROR(LOOKUP(2,1/(('Daily AUM'!$D728:AF728&lt;&gt;"")*(NAV!$D728:AF728&lt;&gt;"")),'Daily AUM'!$D728:AF728),"")*(NAV!AG728/IFERROR(LOOKUP(2,1/(('Daily AUM'!$D728:AF728&lt;&gt;"")*(NAV!$D728:AF728&lt;&gt;"")),NAV!$D728:AF728),"")))),0))</f>
        <v>-6.0393465797574208E-2</v>
      </c>
      <c r="AH728" s="2">
        <f>IF(OR('Daily AUM'!AH728="",NAV!AH728=""),0,IFERROR(IF(OR(IFERROR(LOOKUP(2,1/(('Daily AUM'!$D728:AG728&lt;&gt;"")*(NAV!$D728:AG728&lt;&gt;"")),'Daily AUM'!$D728:AG728),"")="",IFERROR(LOOKUP(2,1/(('Daily AUM'!$D728:AG728&lt;&gt;"")*(NAV!$D728:AG728&lt;&gt;"")),NAV!$D728:AG728),"")=""),0,'Daily AUM'!AH728-(IFERROR(LOOKUP(2,1/(('Daily AUM'!$D728:AG728&lt;&gt;"")*(NAV!$D728:AG728&lt;&gt;"")),'Daily AUM'!$D728:AG728),"")*(NAV!AH728/IFERROR(LOOKUP(2,1/(('Daily AUM'!$D728:AG728&lt;&gt;"")*(NAV!$D728:AG728&lt;&gt;"")),NAV!$D728:AG728),"")))),0))</f>
        <v>0.26636213927235985</v>
      </c>
      <c r="AI728" s="2">
        <f>IF(OR('Daily AUM'!AI728="",NAV!AI728=""),0,IFERROR(IF(OR(IFERROR(LOOKUP(2,1/(('Daily AUM'!$D728:AH728&lt;&gt;"")*(NAV!$D728:AH728&lt;&gt;"")),'Daily AUM'!$D728:AH728),"")="",IFERROR(LOOKUP(2,1/(('Daily AUM'!$D728:AH728&lt;&gt;"")*(NAV!$D728:AH728&lt;&gt;"")),NAV!$D728:AH728),"")=""),0,'Daily AUM'!AI728-(IFERROR(LOOKUP(2,1/(('Daily AUM'!$D728:AH728&lt;&gt;"")*(NAV!$D728:AH728&lt;&gt;"")),'Daily AUM'!$D728:AH728),"")*(NAV!AI728/IFERROR(LOOKUP(2,1/(('Daily AUM'!$D728:AH728&lt;&gt;"")*(NAV!$D728:AH728&lt;&gt;"")),NAV!$D728:AH728),"")))),0))</f>
        <v>0.13282871634800131</v>
      </c>
      <c r="AJ728" s="2">
        <f>IF(OR('Daily AUM'!AJ728="",NAV!AJ728=""),0,IFERROR(IF(OR(IFERROR(LOOKUP(2,1/(('Daily AUM'!$D728:AI728&lt;&gt;"")*(NAV!$D728:AI728&lt;&gt;"")),'Daily AUM'!$D728:AI728),"")="",IFERROR(LOOKUP(2,1/(('Daily AUM'!$D728:AI728&lt;&gt;"")*(NAV!$D728:AI728&lt;&gt;"")),NAV!$D728:AI728),"")=""),0,'Daily AUM'!AJ728-(IFERROR(LOOKUP(2,1/(('Daily AUM'!$D728:AI728&lt;&gt;"")*(NAV!$D728:AI728&lt;&gt;"")),'Daily AUM'!$D728:AI728),"")*(NAV!AJ728/IFERROR(LOOKUP(2,1/(('Daily AUM'!$D728:AI728&lt;&gt;"")*(NAV!$D728:AI728&lt;&gt;"")),NAV!$D728:AI728),"")))),0))</f>
        <v>0.59811517095693034</v>
      </c>
      <c r="AK728" s="2">
        <f>IF(OR('Daily AUM'!AK728="",NAV!AK728=""),0,IFERROR(IF(OR(IFERROR(LOOKUP(2,1/(('Daily AUM'!$D728:AJ728&lt;&gt;"")*(NAV!$D728:AJ728&lt;&gt;"")),'Daily AUM'!$D728:AJ728),"")="",IFERROR(LOOKUP(2,1/(('Daily AUM'!$D728:AJ728&lt;&gt;"")*(NAV!$D728:AJ728&lt;&gt;"")),NAV!$D728:AJ728),"")=""),0,'Daily AUM'!AK728-(IFERROR(LOOKUP(2,1/(('Daily AUM'!$D728:AJ728&lt;&gt;"")*(NAV!$D728:AJ728&lt;&gt;"")),'Daily AUM'!$D728:AJ728),"")*(NAV!AK728/IFERROR(LOOKUP(2,1/(('Daily AUM'!$D728:AJ728&lt;&gt;"")*(NAV!$D728:AJ728&lt;&gt;"")),NAV!$D728:AJ728),"")))),0))</f>
        <v>-0.42178689038735229</v>
      </c>
      <c r="AL728" s="2">
        <f>IF(OR('Daily AUM'!AL728="",NAV!AL728=""),0,IFERROR(IF(OR(IFERROR(LOOKUP(2,1/(('Daily AUM'!$D728:AK728&lt;&gt;"")*(NAV!$D728:AK728&lt;&gt;"")),'Daily AUM'!$D728:AK728),"")="",IFERROR(LOOKUP(2,1/(('Daily AUM'!$D728:AK728&lt;&gt;"")*(NAV!$D728:AK728&lt;&gt;"")),NAV!$D728:AK728),"")=""),0,'Daily AUM'!AL728-(IFERROR(LOOKUP(2,1/(('Daily AUM'!$D728:AK728&lt;&gt;"")*(NAV!$D728:AK728&lt;&gt;"")),'Daily AUM'!$D728:AK728),"")*(NAV!AL728/IFERROR(LOOKUP(2,1/(('Daily AUM'!$D728:AK728&lt;&gt;"")*(NAV!$D728:AK728&lt;&gt;"")),NAV!$D728:AK728),"")))),0))</f>
        <v>-2.9977295858429898E-3</v>
      </c>
      <c r="AM728" s="2">
        <f>IF(OR('Daily AUM'!AM728="",NAV!AM728=""),0,IFERROR(IF(OR(IFERROR(LOOKUP(2,1/(('Daily AUM'!$D728:AL728&lt;&gt;"")*(NAV!$D728:AL728&lt;&gt;"")),'Daily AUM'!$D728:AL728),"")="",IFERROR(LOOKUP(2,1/(('Daily AUM'!$D728:AL728&lt;&gt;"")*(NAV!$D728:AL728&lt;&gt;"")),NAV!$D728:AL728),"")=""),0,'Daily AUM'!AM728-(IFERROR(LOOKUP(2,1/(('Daily AUM'!$D728:AL728&lt;&gt;"")*(NAV!$D728:AL728&lt;&gt;"")),'Daily AUM'!$D728:AL728),"")*(NAV!AM728/IFERROR(LOOKUP(2,1/(('Daily AUM'!$D728:AL728&lt;&gt;"")*(NAV!$D728:AL728&lt;&gt;"")),NAV!$D728:AL728),"")))),0))</f>
        <v>9.1335785272690373E-2</v>
      </c>
      <c r="AN728" s="2">
        <f>IF(OR('Daily AUM'!AN728="",NAV!AN728=""),0,IFERROR(IF(OR(IFERROR(LOOKUP(2,1/(('Daily AUM'!$D728:AM728&lt;&gt;"")*(NAV!$D728:AM728&lt;&gt;"")),'Daily AUM'!$D728:AM728),"")="",IFERROR(LOOKUP(2,1/(('Daily AUM'!$D728:AM728&lt;&gt;"")*(NAV!$D728:AM728&lt;&gt;"")),NAV!$D728:AM728),"")=""),0,'Daily AUM'!AN728-(IFERROR(LOOKUP(2,1/(('Daily AUM'!$D728:AM728&lt;&gt;"")*(NAV!$D728:AM728&lt;&gt;"")),'Daily AUM'!$D728:AM728),"")*(NAV!AN728/IFERROR(LOOKUP(2,1/(('Daily AUM'!$D728:AM728&lt;&gt;"")*(NAV!$D728:AM728&lt;&gt;"")),NAV!$D728:AM728),"")))),0))</f>
        <v>0.67132363295002051</v>
      </c>
      <c r="AO728" s="2">
        <f>IF(OR('Daily AUM'!AO728="",NAV!AO728=""),0,IFERROR(IF(OR(IFERROR(LOOKUP(2,1/(('Daily AUM'!$D728:AN728&lt;&gt;"")*(NAV!$D728:AN728&lt;&gt;"")),'Daily AUM'!$D728:AN728),"")="",IFERROR(LOOKUP(2,1/(('Daily AUM'!$D728:AN728&lt;&gt;"")*(NAV!$D728:AN728&lt;&gt;"")),NAV!$D728:AN728),"")=""),0,'Daily AUM'!AO728-(IFERROR(LOOKUP(2,1/(('Daily AUM'!$D728:AN728&lt;&gt;"")*(NAV!$D728:AN728&lt;&gt;"")),'Daily AUM'!$D728:AN728),"")*(NAV!AO728/IFERROR(LOOKUP(2,1/(('Daily AUM'!$D728:AN728&lt;&gt;"")*(NAV!$D728:AN728&lt;&gt;"")),NAV!$D728:AN728),"")))),0))</f>
        <v>-1.1402029664338897E-2</v>
      </c>
      <c r="AP728" s="2">
        <f>IF(OR('Daily AUM'!AP728="",NAV!AP728=""),0,IFERROR(IF(OR(IFERROR(LOOKUP(2,1/(('Daily AUM'!$D728:AO728&lt;&gt;"")*(NAV!$D728:AO728&lt;&gt;"")),'Daily AUM'!$D728:AO728),"")="",IFERROR(LOOKUP(2,1/(('Daily AUM'!$D728:AO728&lt;&gt;"")*(NAV!$D728:AO728&lt;&gt;"")),NAV!$D728:AO728),"")=""),0,'Daily AUM'!AP728-(IFERROR(LOOKUP(2,1/(('Daily AUM'!$D728:AO728&lt;&gt;"")*(NAV!$D728:AO728&lt;&gt;"")),'Daily AUM'!$D728:AO728),"")*(NAV!AP728/IFERROR(LOOKUP(2,1/(('Daily AUM'!$D728:AO728&lt;&gt;"")*(NAV!$D728:AO728&lt;&gt;"")),NAV!$D728:AO728),"")))),0))</f>
        <v>0.73779776674939512</v>
      </c>
      <c r="AQ728" s="2">
        <f>IF(OR('Daily AUM'!AQ728="",NAV!AQ728=""),0,IFERROR(IF(OR(IFERROR(LOOKUP(2,1/(('Daily AUM'!$D728:AP728&lt;&gt;"")*(NAV!$D728:AP728&lt;&gt;"")),'Daily AUM'!$D728:AP728),"")="",IFERROR(LOOKUP(2,1/(('Daily AUM'!$D728:AP728&lt;&gt;"")*(NAV!$D728:AP728&lt;&gt;"")),NAV!$D728:AP728),"")=""),0,'Daily AUM'!AQ728-(IFERROR(LOOKUP(2,1/(('Daily AUM'!$D728:AP728&lt;&gt;"")*(NAV!$D728:AP728&lt;&gt;"")),'Daily AUM'!$D728:AP728),"")*(NAV!AQ728/IFERROR(LOOKUP(2,1/(('Daily AUM'!$D728:AP728&lt;&gt;"")*(NAV!$D728:AP728&lt;&gt;"")),NAV!$D728:AP728),"")))),0))</f>
        <v>0.24315409683424605</v>
      </c>
      <c r="AR728" s="2">
        <f>IF(OR('Daily AUM'!AR728="",NAV!AR728=""),0,IFERROR(IF(OR(IFERROR(LOOKUP(2,1/(('Daily AUM'!$D728:AQ728&lt;&gt;"")*(NAV!$D728:AQ728&lt;&gt;"")),'Daily AUM'!$D728:AQ728),"")="",IFERROR(LOOKUP(2,1/(('Daily AUM'!$D728:AQ728&lt;&gt;"")*(NAV!$D728:AQ728&lt;&gt;"")),NAV!$D728:AQ728),"")=""),0,'Daily AUM'!AR728-(IFERROR(LOOKUP(2,1/(('Daily AUM'!$D728:AQ728&lt;&gt;"")*(NAV!$D728:AQ728&lt;&gt;"")),'Daily AUM'!$D728:AQ728),"")*(NAV!AR728/IFERROR(LOOKUP(2,1/(('Daily AUM'!$D728:AQ728&lt;&gt;"")*(NAV!$D728:AQ728&lt;&gt;"")),NAV!$D728:AQ728),"")))),0))</f>
        <v>-0.72584438755723113</v>
      </c>
      <c r="AS728" s="2">
        <f t="shared" si="22"/>
        <v>9.1325368967893041</v>
      </c>
      <c r="AT728" s="2">
        <f t="shared" si="23"/>
        <v>3.4624035177511132</v>
      </c>
    </row>
    <row r="729" spans="1:46" x14ac:dyDescent="0.2">
      <c r="A729" t="s">
        <v>804</v>
      </c>
      <c r="B729" t="s">
        <v>801</v>
      </c>
      <c r="C729" t="s">
        <v>13</v>
      </c>
      <c r="D729" s="2">
        <f>0</f>
        <v>0</v>
      </c>
      <c r="E729" s="2">
        <f>IF(OR('Daily AUM'!E729="",NAV!E729=""),0,IFERROR(IF(OR(IFERROR(LOOKUP(2,1/(('Daily AUM'!$D729:D729&lt;&gt;"")*(NAV!$D729:D729&lt;&gt;"")),'Daily AUM'!$D729:D729),"")="",IFERROR(LOOKUP(2,1/(('Daily AUM'!$D729:D729&lt;&gt;"")*(NAV!$D729:D729&lt;&gt;"")),NAV!$D729:D729),"")=""),0,'Daily AUM'!E729-(IFERROR(LOOKUP(2,1/(('Daily AUM'!$D729:D729&lt;&gt;"")*(NAV!$D729:D729&lt;&gt;"")),'Daily AUM'!$D729:D729),"")*(NAV!E729/IFERROR(LOOKUP(2,1/(('Daily AUM'!$D729:D729&lt;&gt;"")*(NAV!$D729:D729&lt;&gt;"")),NAV!$D729:D729),"")))),0))</f>
        <v>0</v>
      </c>
      <c r="F729" s="2">
        <f>IF(OR('Daily AUM'!F729="",NAV!F729=""),0,IFERROR(IF(OR(IFERROR(LOOKUP(2,1/(('Daily AUM'!$D729:E729&lt;&gt;"")*(NAV!$D729:E729&lt;&gt;"")),'Daily AUM'!$D729:E729),"")="",IFERROR(LOOKUP(2,1/(('Daily AUM'!$D729:E729&lt;&gt;"")*(NAV!$D729:E729&lt;&gt;"")),NAV!$D729:E729),"")=""),0,'Daily AUM'!F729-(IFERROR(LOOKUP(2,1/(('Daily AUM'!$D729:E729&lt;&gt;"")*(NAV!$D729:E729&lt;&gt;"")),'Daily AUM'!$D729:E729),"")*(NAV!F729/IFERROR(LOOKUP(2,1/(('Daily AUM'!$D729:E729&lt;&gt;"")*(NAV!$D729:E729&lt;&gt;"")),NAV!$D729:E729),"")))),0))</f>
        <v>-4.9934550359712375</v>
      </c>
      <c r="G729" s="2">
        <f>IF(OR('Daily AUM'!G729="",NAV!G729=""),0,IFERROR(IF(OR(IFERROR(LOOKUP(2,1/(('Daily AUM'!$D729:F729&lt;&gt;"")*(NAV!$D729:F729&lt;&gt;"")),'Daily AUM'!$D729:F729),"")="",IFERROR(LOOKUP(2,1/(('Daily AUM'!$D729:F729&lt;&gt;"")*(NAV!$D729:F729&lt;&gt;"")),NAV!$D729:F729),"")=""),0,'Daily AUM'!G729-(IFERROR(LOOKUP(2,1/(('Daily AUM'!$D729:F729&lt;&gt;"")*(NAV!$D729:F729&lt;&gt;"")),'Daily AUM'!$D729:F729),"")*(NAV!G729/IFERROR(LOOKUP(2,1/(('Daily AUM'!$D729:F729&lt;&gt;"")*(NAV!$D729:F729&lt;&gt;"")),NAV!$D729:F729),"")))),0))</f>
        <v>0.79498153683834971</v>
      </c>
      <c r="H729" s="2">
        <f>IF(OR('Daily AUM'!H729="",NAV!H729=""),0,IFERROR(IF(OR(IFERROR(LOOKUP(2,1/(('Daily AUM'!$D729:G729&lt;&gt;"")*(NAV!$D729:G729&lt;&gt;"")),'Daily AUM'!$D729:G729),"")="",IFERROR(LOOKUP(2,1/(('Daily AUM'!$D729:G729&lt;&gt;"")*(NAV!$D729:G729&lt;&gt;"")),NAV!$D729:G729),"")=""),0,'Daily AUM'!H729-(IFERROR(LOOKUP(2,1/(('Daily AUM'!$D729:G729&lt;&gt;"")*(NAV!$D729:G729&lt;&gt;"")),'Daily AUM'!$D729:G729),"")*(NAV!H729/IFERROR(LOOKUP(2,1/(('Daily AUM'!$D729:G729&lt;&gt;"")*(NAV!$D729:G729&lt;&gt;"")),NAV!$D729:G729),"")))),0))</f>
        <v>0.97033956304289859</v>
      </c>
      <c r="I729" s="2">
        <f>IF(OR('Daily AUM'!I729="",NAV!I729=""),0,IFERROR(IF(OR(IFERROR(LOOKUP(2,1/(('Daily AUM'!$D729:H729&lt;&gt;"")*(NAV!$D729:H729&lt;&gt;"")),'Daily AUM'!$D729:H729),"")="",IFERROR(LOOKUP(2,1/(('Daily AUM'!$D729:H729&lt;&gt;"")*(NAV!$D729:H729&lt;&gt;"")),NAV!$D729:H729),"")=""),0,'Daily AUM'!I729-(IFERROR(LOOKUP(2,1/(('Daily AUM'!$D729:H729&lt;&gt;"")*(NAV!$D729:H729&lt;&gt;"")),'Daily AUM'!$D729:H729),"")*(NAV!I729/IFERROR(LOOKUP(2,1/(('Daily AUM'!$D729:H729&lt;&gt;"")*(NAV!$D729:H729&lt;&gt;"")),NAV!$D729:H729),"")))),0))</f>
        <v>1.3932108831859296</v>
      </c>
      <c r="J729" s="2">
        <f>IF(OR('Daily AUM'!J729="",NAV!J729=""),0,IFERROR(IF(OR(IFERROR(LOOKUP(2,1/(('Daily AUM'!$D729:I729&lt;&gt;"")*(NAV!$D729:I729&lt;&gt;"")),'Daily AUM'!$D729:I729),"")="",IFERROR(LOOKUP(2,1/(('Daily AUM'!$D729:I729&lt;&gt;"")*(NAV!$D729:I729&lt;&gt;"")),NAV!$D729:I729),"")=""),0,'Daily AUM'!J729-(IFERROR(LOOKUP(2,1/(('Daily AUM'!$D729:I729&lt;&gt;"")*(NAV!$D729:I729&lt;&gt;"")),'Daily AUM'!$D729:I729),"")*(NAV!J729/IFERROR(LOOKUP(2,1/(('Daily AUM'!$D729:I729&lt;&gt;"")*(NAV!$D729:I729&lt;&gt;"")),NAV!$D729:I729),"")))),0))</f>
        <v>0.78734868590026963</v>
      </c>
      <c r="K729" s="2">
        <f>IF(OR('Daily AUM'!K729="",NAV!K729=""),0,IFERROR(IF(OR(IFERROR(LOOKUP(2,1/(('Daily AUM'!$D729:J729&lt;&gt;"")*(NAV!$D729:J729&lt;&gt;"")),'Daily AUM'!$D729:J729),"")="",IFERROR(LOOKUP(2,1/(('Daily AUM'!$D729:J729&lt;&gt;"")*(NAV!$D729:J729&lt;&gt;"")),NAV!$D729:J729),"")=""),0,'Daily AUM'!K729-(IFERROR(LOOKUP(2,1/(('Daily AUM'!$D729:J729&lt;&gt;"")*(NAV!$D729:J729&lt;&gt;"")),'Daily AUM'!$D729:J729),"")*(NAV!K729/IFERROR(LOOKUP(2,1/(('Daily AUM'!$D729:J729&lt;&gt;"")*(NAV!$D729:J729&lt;&gt;"")),NAV!$D729:J729),"")))),0))</f>
        <v>0.33113765642758608</v>
      </c>
      <c r="L729" s="2">
        <f>IF(OR('Daily AUM'!L729="",NAV!L729=""),0,IFERROR(IF(OR(IFERROR(LOOKUP(2,1/(('Daily AUM'!$D729:K729&lt;&gt;"")*(NAV!$D729:K729&lt;&gt;"")),'Daily AUM'!$D729:K729),"")="",IFERROR(LOOKUP(2,1/(('Daily AUM'!$D729:K729&lt;&gt;"")*(NAV!$D729:K729&lt;&gt;"")),NAV!$D729:K729),"")=""),0,'Daily AUM'!L729-(IFERROR(LOOKUP(2,1/(('Daily AUM'!$D729:K729&lt;&gt;"")*(NAV!$D729:K729&lt;&gt;"")),'Daily AUM'!$D729:K729),"")*(NAV!L729/IFERROR(LOOKUP(2,1/(('Daily AUM'!$D729:K729&lt;&gt;"")*(NAV!$D729:K729&lt;&gt;"")),NAV!$D729:K729),"")))),0))</f>
        <v>0.48490183192302538</v>
      </c>
      <c r="M729" s="2">
        <f>IF(OR('Daily AUM'!M729="",NAV!M729=""),0,IFERROR(IF(OR(IFERROR(LOOKUP(2,1/(('Daily AUM'!$D729:L729&lt;&gt;"")*(NAV!$D729:L729&lt;&gt;"")),'Daily AUM'!$D729:L729),"")="",IFERROR(LOOKUP(2,1/(('Daily AUM'!$D729:L729&lt;&gt;"")*(NAV!$D729:L729&lt;&gt;"")),NAV!$D729:L729),"")=""),0,'Daily AUM'!M729-(IFERROR(LOOKUP(2,1/(('Daily AUM'!$D729:L729&lt;&gt;"")*(NAV!$D729:L729&lt;&gt;"")),'Daily AUM'!$D729:L729),"")*(NAV!M729/IFERROR(LOOKUP(2,1/(('Daily AUM'!$D729:L729&lt;&gt;"")*(NAV!$D729:L729&lt;&gt;"")),NAV!$D729:L729),"")))),0))</f>
        <v>2.805685958407139</v>
      </c>
      <c r="N729" s="2">
        <f>IF(OR('Daily AUM'!N729="",NAV!N729=""),0,IFERROR(IF(OR(IFERROR(LOOKUP(2,1/(('Daily AUM'!$D729:M729&lt;&gt;"")*(NAV!$D729:M729&lt;&gt;"")),'Daily AUM'!$D729:M729),"")="",IFERROR(LOOKUP(2,1/(('Daily AUM'!$D729:M729&lt;&gt;"")*(NAV!$D729:M729&lt;&gt;"")),NAV!$D729:M729),"")=""),0,'Daily AUM'!N729-(IFERROR(LOOKUP(2,1/(('Daily AUM'!$D729:M729&lt;&gt;"")*(NAV!$D729:M729&lt;&gt;"")),'Daily AUM'!$D729:M729),"")*(NAV!N729/IFERROR(LOOKUP(2,1/(('Daily AUM'!$D729:M729&lt;&gt;"")*(NAV!$D729:M729&lt;&gt;"")),NAV!$D729:M729),"")))),0))</f>
        <v>0.84388834793901424</v>
      </c>
      <c r="O729" s="2">
        <f>IF(OR('Daily AUM'!O729="",NAV!O729=""),0,IFERROR(IF(OR(IFERROR(LOOKUP(2,1/(('Daily AUM'!$D729:N729&lt;&gt;"")*(NAV!$D729:N729&lt;&gt;"")),'Daily AUM'!$D729:N729),"")="",IFERROR(LOOKUP(2,1/(('Daily AUM'!$D729:N729&lt;&gt;"")*(NAV!$D729:N729&lt;&gt;"")),NAV!$D729:N729),"")=""),0,'Daily AUM'!O729-(IFERROR(LOOKUP(2,1/(('Daily AUM'!$D729:N729&lt;&gt;"")*(NAV!$D729:N729&lt;&gt;"")),'Daily AUM'!$D729:N729),"")*(NAV!O729/IFERROR(LOOKUP(2,1/(('Daily AUM'!$D729:N729&lt;&gt;"")*(NAV!$D729:N729&lt;&gt;"")),NAV!$D729:N729),"")))),0))</f>
        <v>0.97818596098500166</v>
      </c>
      <c r="P729" s="2">
        <f>IF(OR('Daily AUM'!P729="",NAV!P729=""),0,IFERROR(IF(OR(IFERROR(LOOKUP(2,1/(('Daily AUM'!$D729:O729&lt;&gt;"")*(NAV!$D729:O729&lt;&gt;"")),'Daily AUM'!$D729:O729),"")="",IFERROR(LOOKUP(2,1/(('Daily AUM'!$D729:O729&lt;&gt;"")*(NAV!$D729:O729&lt;&gt;"")),NAV!$D729:O729),"")=""),0,'Daily AUM'!P729-(IFERROR(LOOKUP(2,1/(('Daily AUM'!$D729:O729&lt;&gt;"")*(NAV!$D729:O729&lt;&gt;"")),'Daily AUM'!$D729:O729),"")*(NAV!P729/IFERROR(LOOKUP(2,1/(('Daily AUM'!$D729:O729&lt;&gt;"")*(NAV!$D729:O729&lt;&gt;"")),NAV!$D729:O729),"")))),0))</f>
        <v>-5.321766914290265</v>
      </c>
      <c r="Q729" s="2">
        <f>IF(OR('Daily AUM'!Q729="",NAV!Q729=""),0,IFERROR(IF(OR(IFERROR(LOOKUP(2,1/(('Daily AUM'!$D729:P729&lt;&gt;"")*(NAV!$D729:P729&lt;&gt;"")),'Daily AUM'!$D729:P729),"")="",IFERROR(LOOKUP(2,1/(('Daily AUM'!$D729:P729&lt;&gt;"")*(NAV!$D729:P729&lt;&gt;"")),NAV!$D729:P729),"")=""),0,'Daily AUM'!Q729-(IFERROR(LOOKUP(2,1/(('Daily AUM'!$D729:P729&lt;&gt;"")*(NAV!$D729:P729&lt;&gt;"")),'Daily AUM'!$D729:P729),"")*(NAV!Q729/IFERROR(LOOKUP(2,1/(('Daily AUM'!$D729:P729&lt;&gt;"")*(NAV!$D729:P729&lt;&gt;"")),NAV!$D729:P729),"")))),0))</f>
        <v>6.2532443987016677</v>
      </c>
      <c r="R729" s="2">
        <f>IF(OR('Daily AUM'!R729="",NAV!R729=""),0,IFERROR(IF(OR(IFERROR(LOOKUP(2,1/(('Daily AUM'!$D729:Q729&lt;&gt;"")*(NAV!$D729:Q729&lt;&gt;"")),'Daily AUM'!$D729:Q729),"")="",IFERROR(LOOKUP(2,1/(('Daily AUM'!$D729:Q729&lt;&gt;"")*(NAV!$D729:Q729&lt;&gt;"")),NAV!$D729:Q729),"")=""),0,'Daily AUM'!R729-(IFERROR(LOOKUP(2,1/(('Daily AUM'!$D729:Q729&lt;&gt;"")*(NAV!$D729:Q729&lt;&gt;"")),'Daily AUM'!$D729:Q729),"")*(NAV!R729/IFERROR(LOOKUP(2,1/(('Daily AUM'!$D729:Q729&lt;&gt;"")*(NAV!$D729:Q729&lt;&gt;"")),NAV!$D729:Q729),"")))),0))</f>
        <v>0.60295909486512755</v>
      </c>
      <c r="S729" s="2">
        <f>IF(OR('Daily AUM'!S729="",NAV!S729=""),0,IFERROR(IF(OR(IFERROR(LOOKUP(2,1/(('Daily AUM'!$D729:R729&lt;&gt;"")*(NAV!$D729:R729&lt;&gt;"")),'Daily AUM'!$D729:R729),"")="",IFERROR(LOOKUP(2,1/(('Daily AUM'!$D729:R729&lt;&gt;"")*(NAV!$D729:R729&lt;&gt;"")),NAV!$D729:R729),"")=""),0,'Daily AUM'!S729-(IFERROR(LOOKUP(2,1/(('Daily AUM'!$D729:R729&lt;&gt;"")*(NAV!$D729:R729&lt;&gt;"")),'Daily AUM'!$D729:R729),"")*(NAV!S729/IFERROR(LOOKUP(2,1/(('Daily AUM'!$D729:R729&lt;&gt;"")*(NAV!$D729:R729&lt;&gt;"")),NAV!$D729:R729),"")))),0))</f>
        <v>0.16217778472105238</v>
      </c>
      <c r="T729" s="2">
        <f>IF(OR('Daily AUM'!T729="",NAV!T729=""),0,IFERROR(IF(OR(IFERROR(LOOKUP(2,1/(('Daily AUM'!$D729:S729&lt;&gt;"")*(NAV!$D729:S729&lt;&gt;"")),'Daily AUM'!$D729:S729),"")="",IFERROR(LOOKUP(2,1/(('Daily AUM'!$D729:S729&lt;&gt;"")*(NAV!$D729:S729&lt;&gt;"")),NAV!$D729:S729),"")=""),0,'Daily AUM'!T729-(IFERROR(LOOKUP(2,1/(('Daily AUM'!$D729:S729&lt;&gt;"")*(NAV!$D729:S729&lt;&gt;"")),'Daily AUM'!$D729:S729),"")*(NAV!T729/IFERROR(LOOKUP(2,1/(('Daily AUM'!$D729:S729&lt;&gt;"")*(NAV!$D729:S729&lt;&gt;"")),NAV!$D729:S729),"")))),0))</f>
        <v>0.50556829785557511</v>
      </c>
      <c r="U729" s="2">
        <f>IF(OR('Daily AUM'!U729="",NAV!U729=""),0,IFERROR(IF(OR(IFERROR(LOOKUP(2,1/(('Daily AUM'!$D729:T729&lt;&gt;"")*(NAV!$D729:T729&lt;&gt;"")),'Daily AUM'!$D729:T729),"")="",IFERROR(LOOKUP(2,1/(('Daily AUM'!$D729:T729&lt;&gt;"")*(NAV!$D729:T729&lt;&gt;"")),NAV!$D729:T729),"")=""),0,'Daily AUM'!U729-(IFERROR(LOOKUP(2,1/(('Daily AUM'!$D729:T729&lt;&gt;"")*(NAV!$D729:T729&lt;&gt;"")),'Daily AUM'!$D729:T729),"")*(NAV!U729/IFERROR(LOOKUP(2,1/(('Daily AUM'!$D729:T729&lt;&gt;"")*(NAV!$D729:T729&lt;&gt;"")),NAV!$D729:T729),"")))),0))</f>
        <v>0.23286508377668724</v>
      </c>
      <c r="V729" s="2">
        <f>IF(OR('Daily AUM'!V729="",NAV!V729=""),0,IFERROR(IF(OR(IFERROR(LOOKUP(2,1/(('Daily AUM'!$D729:U729&lt;&gt;"")*(NAV!$D729:U729&lt;&gt;"")),'Daily AUM'!$D729:U729),"")="",IFERROR(LOOKUP(2,1/(('Daily AUM'!$D729:U729&lt;&gt;"")*(NAV!$D729:U729&lt;&gt;"")),NAV!$D729:U729),"")=""),0,'Daily AUM'!V729-(IFERROR(LOOKUP(2,1/(('Daily AUM'!$D729:U729&lt;&gt;"")*(NAV!$D729:U729&lt;&gt;"")),'Daily AUM'!$D729:U729),"")*(NAV!V729/IFERROR(LOOKUP(2,1/(('Daily AUM'!$D729:U729&lt;&gt;"")*(NAV!$D729:U729&lt;&gt;"")),NAV!$D729:U729),"")))),0))</f>
        <v>0.25314970059878306</v>
      </c>
      <c r="W729" s="2">
        <f>IF(OR('Daily AUM'!W729="",NAV!W729=""),0,IFERROR(IF(OR(IFERROR(LOOKUP(2,1/(('Daily AUM'!$D729:V729&lt;&gt;"")*(NAV!$D729:V729&lt;&gt;"")),'Daily AUM'!$D729:V729),"")="",IFERROR(LOOKUP(2,1/(('Daily AUM'!$D729:V729&lt;&gt;"")*(NAV!$D729:V729&lt;&gt;"")),NAV!$D729:V729),"")=""),0,'Daily AUM'!W729-(IFERROR(LOOKUP(2,1/(('Daily AUM'!$D729:V729&lt;&gt;"")*(NAV!$D729:V729&lt;&gt;"")),'Daily AUM'!$D729:V729),"")*(NAV!W729/IFERROR(LOOKUP(2,1/(('Daily AUM'!$D729:V729&lt;&gt;"")*(NAV!$D729:V729&lt;&gt;"")),NAV!$D729:V729),"")))),0))</f>
        <v>0.48370405727928301</v>
      </c>
      <c r="X729" s="2">
        <f>IF(OR('Daily AUM'!X729="",NAV!X729=""),0,IFERROR(IF(OR(IFERROR(LOOKUP(2,1/(('Daily AUM'!$D729:W729&lt;&gt;"")*(NAV!$D729:W729&lt;&gt;"")),'Daily AUM'!$D729:W729),"")="",IFERROR(LOOKUP(2,1/(('Daily AUM'!$D729:W729&lt;&gt;"")*(NAV!$D729:W729&lt;&gt;"")),NAV!$D729:W729),"")=""),0,'Daily AUM'!X729-(IFERROR(LOOKUP(2,1/(('Daily AUM'!$D729:W729&lt;&gt;"")*(NAV!$D729:W729&lt;&gt;"")),'Daily AUM'!$D729:W729),"")*(NAV!X729/IFERROR(LOOKUP(2,1/(('Daily AUM'!$D729:W729&lt;&gt;"")*(NAV!$D729:W729&lt;&gt;"")),NAV!$D729:W729),"")))),0))</f>
        <v>0.47029841167966424</v>
      </c>
      <c r="Y729" s="2">
        <f>IF(OR('Daily AUM'!Y729="",NAV!Y729=""),0,IFERROR(IF(OR(IFERROR(LOOKUP(2,1/(('Daily AUM'!$D729:X729&lt;&gt;"")*(NAV!$D729:X729&lt;&gt;"")),'Daily AUM'!$D729:X729),"")="",IFERROR(LOOKUP(2,1/(('Daily AUM'!$D729:X729&lt;&gt;"")*(NAV!$D729:X729&lt;&gt;"")),NAV!$D729:X729),"")=""),0,'Daily AUM'!Y729-(IFERROR(LOOKUP(2,1/(('Daily AUM'!$D729:X729&lt;&gt;"")*(NAV!$D729:X729&lt;&gt;"")),'Daily AUM'!$D729:X729),"")*(NAV!Y729/IFERROR(LOOKUP(2,1/(('Daily AUM'!$D729:X729&lt;&gt;"")*(NAV!$D729:X729&lt;&gt;"")),NAV!$D729:X729),"")))),0))</f>
        <v>0.28774193548395033</v>
      </c>
      <c r="Z729" s="2">
        <f>IF(OR('Daily AUM'!Z729="",NAV!Z729=""),0,IFERROR(IF(OR(IFERROR(LOOKUP(2,1/(('Daily AUM'!$D729:Y729&lt;&gt;"")*(NAV!$D729:Y729&lt;&gt;"")),'Daily AUM'!$D729:Y729),"")="",IFERROR(LOOKUP(2,1/(('Daily AUM'!$D729:Y729&lt;&gt;"")*(NAV!$D729:Y729&lt;&gt;"")),NAV!$D729:Y729),"")=""),0,'Daily AUM'!Z729-(IFERROR(LOOKUP(2,1/(('Daily AUM'!$D729:Y729&lt;&gt;"")*(NAV!$D729:Y729&lt;&gt;"")),'Daily AUM'!$D729:Y729),"")*(NAV!Z729/IFERROR(LOOKUP(2,1/(('Daily AUM'!$D729:Y729&lt;&gt;"")*(NAV!$D729:Y729&lt;&gt;"")),NAV!$D729:Y729),"")))),0))</f>
        <v>0.32334060958839927</v>
      </c>
      <c r="AA729" s="2">
        <f>IF(OR('Daily AUM'!AA729="",NAV!AA729=""),0,IFERROR(IF(OR(IFERROR(LOOKUP(2,1/(('Daily AUM'!$D729:Z729&lt;&gt;"")*(NAV!$D729:Z729&lt;&gt;"")),'Daily AUM'!$D729:Z729),"")="",IFERROR(LOOKUP(2,1/(('Daily AUM'!$D729:Z729&lt;&gt;"")*(NAV!$D729:Z729&lt;&gt;"")),NAV!$D729:Z729),"")=""),0,'Daily AUM'!AA729-(IFERROR(LOOKUP(2,1/(('Daily AUM'!$D729:Z729&lt;&gt;"")*(NAV!$D729:Z729&lt;&gt;"")),'Daily AUM'!$D729:Z729),"")*(NAV!AA729/IFERROR(LOOKUP(2,1/(('Daily AUM'!$D729:Z729&lt;&gt;"")*(NAV!$D729:Z729&lt;&gt;"")),NAV!$D729:Z729),"")))),0))</f>
        <v>0.61638946861467048</v>
      </c>
      <c r="AB729" s="2">
        <f>IF(OR('Daily AUM'!AB729="",NAV!AB729=""),0,IFERROR(IF(OR(IFERROR(LOOKUP(2,1/(('Daily AUM'!$D729:AA729&lt;&gt;"")*(NAV!$D729:AA729&lt;&gt;"")),'Daily AUM'!$D729:AA729),"")="",IFERROR(LOOKUP(2,1/(('Daily AUM'!$D729:AA729&lt;&gt;"")*(NAV!$D729:AA729&lt;&gt;"")),NAV!$D729:AA729),"")=""),0,'Daily AUM'!AB729-(IFERROR(LOOKUP(2,1/(('Daily AUM'!$D729:AA729&lt;&gt;"")*(NAV!$D729:AA729&lt;&gt;"")),'Daily AUM'!$D729:AA729),"")*(NAV!AB729/IFERROR(LOOKUP(2,1/(('Daily AUM'!$D729:AA729&lt;&gt;"")*(NAV!$D729:AA729&lt;&gt;"")),NAV!$D729:AA729),"")))),0))</f>
        <v>0.71938539407074131</v>
      </c>
      <c r="AC729" s="2">
        <f>IF(OR('Daily AUM'!AC729="",NAV!AC729=""),0,IFERROR(IF(OR(IFERROR(LOOKUP(2,1/(('Daily AUM'!$D729:AB729&lt;&gt;"")*(NAV!$D729:AB729&lt;&gt;"")),'Daily AUM'!$D729:AB729),"")="",IFERROR(LOOKUP(2,1/(('Daily AUM'!$D729:AB729&lt;&gt;"")*(NAV!$D729:AB729&lt;&gt;"")),NAV!$D729:AB729),"")=""),0,'Daily AUM'!AC729-(IFERROR(LOOKUP(2,1/(('Daily AUM'!$D729:AB729&lt;&gt;"")*(NAV!$D729:AB729&lt;&gt;"")),'Daily AUM'!$D729:AB729),"")*(NAV!AC729/IFERROR(LOOKUP(2,1/(('Daily AUM'!$D729:AB729&lt;&gt;"")*(NAV!$D729:AB729&lt;&gt;"")),NAV!$D729:AB729),"")))),0))</f>
        <v>-0.50307341254222138</v>
      </c>
      <c r="AD729" s="2">
        <f>IF(OR('Daily AUM'!AD729="",NAV!AD729=""),0,IFERROR(IF(OR(IFERROR(LOOKUP(2,1/(('Daily AUM'!$D729:AC729&lt;&gt;"")*(NAV!$D729:AC729&lt;&gt;"")),'Daily AUM'!$D729:AC729),"")="",IFERROR(LOOKUP(2,1/(('Daily AUM'!$D729:AC729&lt;&gt;"")*(NAV!$D729:AC729&lt;&gt;"")),NAV!$D729:AC729),"")=""),0,'Daily AUM'!AD729-(IFERROR(LOOKUP(2,1/(('Daily AUM'!$D729:AC729&lt;&gt;"")*(NAV!$D729:AC729&lt;&gt;"")),'Daily AUM'!$D729:AC729),"")*(NAV!AD729/IFERROR(LOOKUP(2,1/(('Daily AUM'!$D729:AC729&lt;&gt;"")*(NAV!$D729:AC729&lt;&gt;"")),NAV!$D729:AC729),"")))),0))</f>
        <v>0.43210493245362613</v>
      </c>
      <c r="AE729" s="2">
        <f>IF(OR('Daily AUM'!AE729="",NAV!AE729=""),0,IFERROR(IF(OR(IFERROR(LOOKUP(2,1/(('Daily AUM'!$D729:AD729&lt;&gt;"")*(NAV!$D729:AD729&lt;&gt;"")),'Daily AUM'!$D729:AD729),"")="",IFERROR(LOOKUP(2,1/(('Daily AUM'!$D729:AD729&lt;&gt;"")*(NAV!$D729:AD729&lt;&gt;"")),NAV!$D729:AD729),"")=""),0,'Daily AUM'!AE729-(IFERROR(LOOKUP(2,1/(('Daily AUM'!$D729:AD729&lt;&gt;"")*(NAV!$D729:AD729&lt;&gt;"")),'Daily AUM'!$D729:AD729),"")*(NAV!AE729/IFERROR(LOOKUP(2,1/(('Daily AUM'!$D729:AD729&lt;&gt;"")*(NAV!$D729:AD729&lt;&gt;"")),NAV!$D729:AD729),"")))),0))</f>
        <v>0.61407836294426943</v>
      </c>
      <c r="AF729" s="2">
        <f>IF(OR('Daily AUM'!AF729="",NAV!AF729=""),0,IFERROR(IF(OR(IFERROR(LOOKUP(2,1/(('Daily AUM'!$D729:AE729&lt;&gt;"")*(NAV!$D729:AE729&lt;&gt;"")),'Daily AUM'!$D729:AE729),"")="",IFERROR(LOOKUP(2,1/(('Daily AUM'!$D729:AE729&lt;&gt;"")*(NAV!$D729:AE729&lt;&gt;"")),NAV!$D729:AE729),"")=""),0,'Daily AUM'!AF729-(IFERROR(LOOKUP(2,1/(('Daily AUM'!$D729:AE729&lt;&gt;"")*(NAV!$D729:AE729&lt;&gt;"")),'Daily AUM'!$D729:AE729),"")*(NAV!AF729/IFERROR(LOOKUP(2,1/(('Daily AUM'!$D729:AE729&lt;&gt;"")*(NAV!$D729:AE729&lt;&gt;"")),NAV!$D729:AE729),"")))),0))</f>
        <v>1.4430384429789456</v>
      </c>
      <c r="AG729" s="2">
        <f>IF(OR('Daily AUM'!AG729="",NAV!AG729=""),0,IFERROR(IF(OR(IFERROR(LOOKUP(2,1/(('Daily AUM'!$D729:AF729&lt;&gt;"")*(NAV!$D729:AF729&lt;&gt;"")),'Daily AUM'!$D729:AF729),"")="",IFERROR(LOOKUP(2,1/(('Daily AUM'!$D729:AF729&lt;&gt;"")*(NAV!$D729:AF729&lt;&gt;"")),NAV!$D729:AF729),"")=""),0,'Daily AUM'!AG729-(IFERROR(LOOKUP(2,1/(('Daily AUM'!$D729:AF729&lt;&gt;"")*(NAV!$D729:AF729&lt;&gt;"")),'Daily AUM'!$D729:AF729),"")*(NAV!AG729/IFERROR(LOOKUP(2,1/(('Daily AUM'!$D729:AF729&lt;&gt;"")*(NAV!$D729:AF729&lt;&gt;"")),NAV!$D729:AF729),"")))),0))</f>
        <v>-1.9368573777230722</v>
      </c>
      <c r="AH729" s="2">
        <f>IF(OR('Daily AUM'!AH729="",NAV!AH729=""),0,IFERROR(IF(OR(IFERROR(LOOKUP(2,1/(('Daily AUM'!$D729:AG729&lt;&gt;"")*(NAV!$D729:AG729&lt;&gt;"")),'Daily AUM'!$D729:AG729),"")="",IFERROR(LOOKUP(2,1/(('Daily AUM'!$D729:AG729&lt;&gt;"")*(NAV!$D729:AG729&lt;&gt;"")),NAV!$D729:AG729),"")=""),0,'Daily AUM'!AH729-(IFERROR(LOOKUP(2,1/(('Daily AUM'!$D729:AG729&lt;&gt;"")*(NAV!$D729:AG729&lt;&gt;"")),'Daily AUM'!$D729:AG729),"")*(NAV!AH729/IFERROR(LOOKUP(2,1/(('Daily AUM'!$D729:AG729&lt;&gt;"")*(NAV!$D729:AG729&lt;&gt;"")),NAV!$D729:AG729),"")))),0))</f>
        <v>-0.10116332566542496</v>
      </c>
      <c r="AI729" s="2">
        <f>IF(OR('Daily AUM'!AI729="",NAV!AI729=""),0,IFERROR(IF(OR(IFERROR(LOOKUP(2,1/(('Daily AUM'!$D729:AH729&lt;&gt;"")*(NAV!$D729:AH729&lt;&gt;"")),'Daily AUM'!$D729:AH729),"")="",IFERROR(LOOKUP(2,1/(('Daily AUM'!$D729:AH729&lt;&gt;"")*(NAV!$D729:AH729&lt;&gt;"")),NAV!$D729:AH729),"")=""),0,'Daily AUM'!AI729-(IFERROR(LOOKUP(2,1/(('Daily AUM'!$D729:AH729&lt;&gt;"")*(NAV!$D729:AH729&lt;&gt;"")),'Daily AUM'!$D729:AH729),"")*(NAV!AI729/IFERROR(LOOKUP(2,1/(('Daily AUM'!$D729:AH729&lt;&gt;"")*(NAV!$D729:AH729&lt;&gt;"")),NAV!$D729:AH729),"")))),0))</f>
        <v>0.35389141742530228</v>
      </c>
      <c r="AJ729" s="2">
        <f>IF(OR('Daily AUM'!AJ729="",NAV!AJ729=""),0,IFERROR(IF(OR(IFERROR(LOOKUP(2,1/(('Daily AUM'!$D729:AI729&lt;&gt;"")*(NAV!$D729:AI729&lt;&gt;"")),'Daily AUM'!$D729:AI729),"")="",IFERROR(LOOKUP(2,1/(('Daily AUM'!$D729:AI729&lt;&gt;"")*(NAV!$D729:AI729&lt;&gt;"")),NAV!$D729:AI729),"")=""),0,'Daily AUM'!AJ729-(IFERROR(LOOKUP(2,1/(('Daily AUM'!$D729:AI729&lt;&gt;"")*(NAV!$D729:AI729&lt;&gt;"")),'Daily AUM'!$D729:AI729),"")*(NAV!AJ729/IFERROR(LOOKUP(2,1/(('Daily AUM'!$D729:AI729&lt;&gt;"")*(NAV!$D729:AI729&lt;&gt;"")),NAV!$D729:AI729),"")))),0))</f>
        <v>2.159280411193663</v>
      </c>
      <c r="AK729" s="2">
        <f>IF(OR('Daily AUM'!AK729="",NAV!AK729=""),0,IFERROR(IF(OR(IFERROR(LOOKUP(2,1/(('Daily AUM'!$D729:AJ729&lt;&gt;"")*(NAV!$D729:AJ729&lt;&gt;"")),'Daily AUM'!$D729:AJ729),"")="",IFERROR(LOOKUP(2,1/(('Daily AUM'!$D729:AJ729&lt;&gt;"")*(NAV!$D729:AJ729&lt;&gt;"")),NAV!$D729:AJ729),"")=""),0,'Daily AUM'!AK729-(IFERROR(LOOKUP(2,1/(('Daily AUM'!$D729:AJ729&lt;&gt;"")*(NAV!$D729:AJ729&lt;&gt;"")),'Daily AUM'!$D729:AJ729),"")*(NAV!AK729/IFERROR(LOOKUP(2,1/(('Daily AUM'!$D729:AJ729&lt;&gt;"")*(NAV!$D729:AJ729&lt;&gt;"")),NAV!$D729:AJ729),"")))),0))</f>
        <v>-0.95988044546356832</v>
      </c>
      <c r="AL729" s="2">
        <f>IF(OR('Daily AUM'!AL729="",NAV!AL729=""),0,IFERROR(IF(OR(IFERROR(LOOKUP(2,1/(('Daily AUM'!$D729:AK729&lt;&gt;"")*(NAV!$D729:AK729&lt;&gt;"")),'Daily AUM'!$D729:AK729),"")="",IFERROR(LOOKUP(2,1/(('Daily AUM'!$D729:AK729&lt;&gt;"")*(NAV!$D729:AK729&lt;&gt;"")),NAV!$D729:AK729),"")=""),0,'Daily AUM'!AL729-(IFERROR(LOOKUP(2,1/(('Daily AUM'!$D729:AK729&lt;&gt;"")*(NAV!$D729:AK729&lt;&gt;"")),'Daily AUM'!$D729:AK729),"")*(NAV!AL729/IFERROR(LOOKUP(2,1/(('Daily AUM'!$D729:AK729&lt;&gt;"")*(NAV!$D729:AK729&lt;&gt;"")),NAV!$D729:AK729),"")))),0))</f>
        <v>3.9028627354923628E-2</v>
      </c>
      <c r="AM729" s="2">
        <f>IF(OR('Daily AUM'!AM729="",NAV!AM729=""),0,IFERROR(IF(OR(IFERROR(LOOKUP(2,1/(('Daily AUM'!$D729:AL729&lt;&gt;"")*(NAV!$D729:AL729&lt;&gt;"")),'Daily AUM'!$D729:AL729),"")="",IFERROR(LOOKUP(2,1/(('Daily AUM'!$D729:AL729&lt;&gt;"")*(NAV!$D729:AL729&lt;&gt;"")),NAV!$D729:AL729),"")=""),0,'Daily AUM'!AM729-(IFERROR(LOOKUP(2,1/(('Daily AUM'!$D729:AL729&lt;&gt;"")*(NAV!$D729:AL729&lt;&gt;"")),'Daily AUM'!$D729:AL729),"")*(NAV!AM729/IFERROR(LOOKUP(2,1/(('Daily AUM'!$D729:AL729&lt;&gt;"")*(NAV!$D729:AL729&lt;&gt;"")),NAV!$D729:AL729),"")))),0))</f>
        <v>0.26385703830203511</v>
      </c>
      <c r="AN729" s="2">
        <f>IF(OR('Daily AUM'!AN729="",NAV!AN729=""),0,IFERROR(IF(OR(IFERROR(LOOKUP(2,1/(('Daily AUM'!$D729:AM729&lt;&gt;"")*(NAV!$D729:AM729&lt;&gt;"")),'Daily AUM'!$D729:AM729),"")="",IFERROR(LOOKUP(2,1/(('Daily AUM'!$D729:AM729&lt;&gt;"")*(NAV!$D729:AM729&lt;&gt;"")),NAV!$D729:AM729),"")=""),0,'Daily AUM'!AN729-(IFERROR(LOOKUP(2,1/(('Daily AUM'!$D729:AM729&lt;&gt;"")*(NAV!$D729:AM729&lt;&gt;"")),'Daily AUM'!$D729:AM729),"")*(NAV!AN729/IFERROR(LOOKUP(2,1/(('Daily AUM'!$D729:AM729&lt;&gt;"")*(NAV!$D729:AM729&lt;&gt;"")),NAV!$D729:AM729),"")))),0))</f>
        <v>0.56492164544567913</v>
      </c>
      <c r="AO729" s="2">
        <f>IF(OR('Daily AUM'!AO729="",NAV!AO729=""),0,IFERROR(IF(OR(IFERROR(LOOKUP(2,1/(('Daily AUM'!$D729:AN729&lt;&gt;"")*(NAV!$D729:AN729&lt;&gt;"")),'Daily AUM'!$D729:AN729),"")="",IFERROR(LOOKUP(2,1/(('Daily AUM'!$D729:AN729&lt;&gt;"")*(NAV!$D729:AN729&lt;&gt;"")),NAV!$D729:AN729),"")=""),0,'Daily AUM'!AO729-(IFERROR(LOOKUP(2,1/(('Daily AUM'!$D729:AN729&lt;&gt;"")*(NAV!$D729:AN729&lt;&gt;"")),'Daily AUM'!$D729:AN729),"")*(NAV!AO729/IFERROR(LOOKUP(2,1/(('Daily AUM'!$D729:AN729&lt;&gt;"")*(NAV!$D729:AN729&lt;&gt;"")),NAV!$D729:AN729),"")))),0))</f>
        <v>0.36726335444075175</v>
      </c>
      <c r="AP729" s="2">
        <f>IF(OR('Daily AUM'!AP729="",NAV!AP729=""),0,IFERROR(IF(OR(IFERROR(LOOKUP(2,1/(('Daily AUM'!$D729:AO729&lt;&gt;"")*(NAV!$D729:AO729&lt;&gt;"")),'Daily AUM'!$D729:AO729),"")="",IFERROR(LOOKUP(2,1/(('Daily AUM'!$D729:AO729&lt;&gt;"")*(NAV!$D729:AO729&lt;&gt;"")),NAV!$D729:AO729),"")=""),0,'Daily AUM'!AP729-(IFERROR(LOOKUP(2,1/(('Daily AUM'!$D729:AO729&lt;&gt;"")*(NAV!$D729:AO729&lt;&gt;"")),'Daily AUM'!$D729:AO729),"")*(NAV!AP729/IFERROR(LOOKUP(2,1/(('Daily AUM'!$D729:AO729&lt;&gt;"")*(NAV!$D729:AO729&lt;&gt;"")),NAV!$D729:AO729),"")))),0))</f>
        <v>3.4563678307108603E-2</v>
      </c>
      <c r="AQ729" s="2">
        <f>IF(OR('Daily AUM'!AQ729="",NAV!AQ729=""),0,IFERROR(IF(OR(IFERROR(LOOKUP(2,1/(('Daily AUM'!$D729:AP729&lt;&gt;"")*(NAV!$D729:AP729&lt;&gt;"")),'Daily AUM'!$D729:AP729),"")="",IFERROR(LOOKUP(2,1/(('Daily AUM'!$D729:AP729&lt;&gt;"")*(NAV!$D729:AP729&lt;&gt;"")),NAV!$D729:AP729),"")=""),0,'Daily AUM'!AQ729-(IFERROR(LOOKUP(2,1/(('Daily AUM'!$D729:AP729&lt;&gt;"")*(NAV!$D729:AP729&lt;&gt;"")),'Daily AUM'!$D729:AP729),"")*(NAV!AQ729/IFERROR(LOOKUP(2,1/(('Daily AUM'!$D729:AP729&lt;&gt;"")*(NAV!$D729:AP729&lt;&gt;"")),NAV!$D729:AP729),"")))),0))</f>
        <v>0.98121260470679772</v>
      </c>
      <c r="AR729" s="2">
        <f>IF(OR('Daily AUM'!AR729="",NAV!AR729=""),0,IFERROR(IF(OR(IFERROR(LOOKUP(2,1/(('Daily AUM'!$D729:AQ729&lt;&gt;"")*(NAV!$D729:AQ729&lt;&gt;"")),'Daily AUM'!$D729:AQ729),"")="",IFERROR(LOOKUP(2,1/(('Daily AUM'!$D729:AQ729&lt;&gt;"")*(NAV!$D729:AQ729&lt;&gt;"")),NAV!$D729:AQ729),"")=""),0,'Daily AUM'!AR729-(IFERROR(LOOKUP(2,1/(('Daily AUM'!$D729:AQ729&lt;&gt;"")*(NAV!$D729:AQ729&lt;&gt;"")),'Daily AUM'!$D729:AQ729),"")*(NAV!AR729/IFERROR(LOOKUP(2,1/(('Daily AUM'!$D729:AQ729&lt;&gt;"")*(NAV!$D729:AQ729&lt;&gt;"")),NAV!$D729:AQ729),"")))),0))</f>
        <v>0.24445426780266644</v>
      </c>
      <c r="AS729" s="2">
        <f t="shared" si="22"/>
        <v>8.3261672393495019</v>
      </c>
      <c r="AT729" s="2">
        <f t="shared" si="23"/>
        <v>5.655835694235293</v>
      </c>
    </row>
    <row r="730" spans="1:46" x14ac:dyDescent="0.2">
      <c r="A730" t="s">
        <v>805</v>
      </c>
      <c r="B730" t="s">
        <v>801</v>
      </c>
      <c r="C730" t="s">
        <v>13</v>
      </c>
      <c r="D730" s="2">
        <f>0</f>
        <v>0</v>
      </c>
      <c r="E730" s="2">
        <f>IF(OR('Daily AUM'!E730="",NAV!E730=""),0,IFERROR(IF(OR(IFERROR(LOOKUP(2,1/(('Daily AUM'!$D730:D730&lt;&gt;"")*(NAV!$D730:D730&lt;&gt;"")),'Daily AUM'!$D730:D730),"")="",IFERROR(LOOKUP(2,1/(('Daily AUM'!$D730:D730&lt;&gt;"")*(NAV!$D730:D730&lt;&gt;"")),NAV!$D730:D730),"")=""),0,'Daily AUM'!E730-(IFERROR(LOOKUP(2,1/(('Daily AUM'!$D730:D730&lt;&gt;"")*(NAV!$D730:D730&lt;&gt;"")),'Daily AUM'!$D730:D730),"")*(NAV!E730/IFERROR(LOOKUP(2,1/(('Daily AUM'!$D730:D730&lt;&gt;"")*(NAV!$D730:D730&lt;&gt;"")),NAV!$D730:D730),"")))),0))</f>
        <v>0</v>
      </c>
      <c r="F730" s="2">
        <f>IF(OR('Daily AUM'!F730="",NAV!F730=""),0,IFERROR(IF(OR(IFERROR(LOOKUP(2,1/(('Daily AUM'!$D730:E730&lt;&gt;"")*(NAV!$D730:E730&lt;&gt;"")),'Daily AUM'!$D730:E730),"")="",IFERROR(LOOKUP(2,1/(('Daily AUM'!$D730:E730&lt;&gt;"")*(NAV!$D730:E730&lt;&gt;"")),NAV!$D730:E730),"")=""),0,'Daily AUM'!F730-(IFERROR(LOOKUP(2,1/(('Daily AUM'!$D730:E730&lt;&gt;"")*(NAV!$D730:E730&lt;&gt;"")),'Daily AUM'!$D730:E730),"")*(NAV!F730/IFERROR(LOOKUP(2,1/(('Daily AUM'!$D730:E730&lt;&gt;"")*(NAV!$D730:E730&lt;&gt;"")),NAV!$D730:E730),"")))),0))</f>
        <v>0.57691133972950581</v>
      </c>
      <c r="G730" s="2">
        <f>IF(OR('Daily AUM'!G730="",NAV!G730=""),0,IFERROR(IF(OR(IFERROR(LOOKUP(2,1/(('Daily AUM'!$D730:F730&lt;&gt;"")*(NAV!$D730:F730&lt;&gt;"")),'Daily AUM'!$D730:F730),"")="",IFERROR(LOOKUP(2,1/(('Daily AUM'!$D730:F730&lt;&gt;"")*(NAV!$D730:F730&lt;&gt;"")),NAV!$D730:F730),"")=""),0,'Daily AUM'!G730-(IFERROR(LOOKUP(2,1/(('Daily AUM'!$D730:F730&lt;&gt;"")*(NAV!$D730:F730&lt;&gt;"")),'Daily AUM'!$D730:F730),"")*(NAV!G730/IFERROR(LOOKUP(2,1/(('Daily AUM'!$D730:F730&lt;&gt;"")*(NAV!$D730:F730&lt;&gt;"")),NAV!$D730:F730),"")))),0))</f>
        <v>0.24974824223180292</v>
      </c>
      <c r="H730" s="2">
        <f>IF(OR('Daily AUM'!H730="",NAV!H730=""),0,IFERROR(IF(OR(IFERROR(LOOKUP(2,1/(('Daily AUM'!$D730:G730&lt;&gt;"")*(NAV!$D730:G730&lt;&gt;"")),'Daily AUM'!$D730:G730),"")="",IFERROR(LOOKUP(2,1/(('Daily AUM'!$D730:G730&lt;&gt;"")*(NAV!$D730:G730&lt;&gt;"")),NAV!$D730:G730),"")=""),0,'Daily AUM'!H730-(IFERROR(LOOKUP(2,1/(('Daily AUM'!$D730:G730&lt;&gt;"")*(NAV!$D730:G730&lt;&gt;"")),'Daily AUM'!$D730:G730),"")*(NAV!H730/IFERROR(LOOKUP(2,1/(('Daily AUM'!$D730:G730&lt;&gt;"")*(NAV!$D730:G730&lt;&gt;"")),NAV!$D730:G730),"")))),0))</f>
        <v>0.1710214261421612</v>
      </c>
      <c r="I730" s="2">
        <f>IF(OR('Daily AUM'!I730="",NAV!I730=""),0,IFERROR(IF(OR(IFERROR(LOOKUP(2,1/(('Daily AUM'!$D730:H730&lt;&gt;"")*(NAV!$D730:H730&lt;&gt;"")),'Daily AUM'!$D730:H730),"")="",IFERROR(LOOKUP(2,1/(('Daily AUM'!$D730:H730&lt;&gt;"")*(NAV!$D730:H730&lt;&gt;"")),NAV!$D730:H730),"")=""),0,'Daily AUM'!I730-(IFERROR(LOOKUP(2,1/(('Daily AUM'!$D730:H730&lt;&gt;"")*(NAV!$D730:H730&lt;&gt;"")),'Daily AUM'!$D730:H730),"")*(NAV!I730/IFERROR(LOOKUP(2,1/(('Daily AUM'!$D730:H730&lt;&gt;"")*(NAV!$D730:H730&lt;&gt;"")),NAV!$D730:H730),"")))),0))</f>
        <v>0.56763397371081226</v>
      </c>
      <c r="J730" s="2">
        <f>IF(OR('Daily AUM'!J730="",NAV!J730=""),0,IFERROR(IF(OR(IFERROR(LOOKUP(2,1/(('Daily AUM'!$D730:I730&lt;&gt;"")*(NAV!$D730:I730&lt;&gt;"")),'Daily AUM'!$D730:I730),"")="",IFERROR(LOOKUP(2,1/(('Daily AUM'!$D730:I730&lt;&gt;"")*(NAV!$D730:I730&lt;&gt;"")),NAV!$D730:I730),"")=""),0,'Daily AUM'!J730-(IFERROR(LOOKUP(2,1/(('Daily AUM'!$D730:I730&lt;&gt;"")*(NAV!$D730:I730&lt;&gt;"")),'Daily AUM'!$D730:I730),"")*(NAV!J730/IFERROR(LOOKUP(2,1/(('Daily AUM'!$D730:I730&lt;&gt;"")*(NAV!$D730:I730&lt;&gt;"")),NAV!$D730:I730),"")))),0))</f>
        <v>0.20088799192734541</v>
      </c>
      <c r="K730" s="2">
        <f>IF(OR('Daily AUM'!K730="",NAV!K730=""),0,IFERROR(IF(OR(IFERROR(LOOKUP(2,1/(('Daily AUM'!$D730:J730&lt;&gt;"")*(NAV!$D730:J730&lt;&gt;"")),'Daily AUM'!$D730:J730),"")="",IFERROR(LOOKUP(2,1/(('Daily AUM'!$D730:J730&lt;&gt;"")*(NAV!$D730:J730&lt;&gt;"")),NAV!$D730:J730),"")=""),0,'Daily AUM'!K730-(IFERROR(LOOKUP(2,1/(('Daily AUM'!$D730:J730&lt;&gt;"")*(NAV!$D730:J730&lt;&gt;"")),'Daily AUM'!$D730:J730),"")*(NAV!K730/IFERROR(LOOKUP(2,1/(('Daily AUM'!$D730:J730&lt;&gt;"")*(NAV!$D730:J730&lt;&gt;"")),NAV!$D730:J730),"")))),0))</f>
        <v>0.16802428974192196</v>
      </c>
      <c r="L730" s="2">
        <f>IF(OR('Daily AUM'!L730="",NAV!L730=""),0,IFERROR(IF(OR(IFERROR(LOOKUP(2,1/(('Daily AUM'!$D730:K730&lt;&gt;"")*(NAV!$D730:K730&lt;&gt;"")),'Daily AUM'!$D730:K730),"")="",IFERROR(LOOKUP(2,1/(('Daily AUM'!$D730:K730&lt;&gt;"")*(NAV!$D730:K730&lt;&gt;"")),NAV!$D730:K730),"")=""),0,'Daily AUM'!L730-(IFERROR(LOOKUP(2,1/(('Daily AUM'!$D730:K730&lt;&gt;"")*(NAV!$D730:K730&lt;&gt;"")),'Daily AUM'!$D730:K730),"")*(NAV!L730/IFERROR(LOOKUP(2,1/(('Daily AUM'!$D730:K730&lt;&gt;"")*(NAV!$D730:K730&lt;&gt;"")),NAV!$D730:K730),"")))),0))</f>
        <v>0.2961360914534481</v>
      </c>
      <c r="M730" s="2">
        <f>IF(OR('Daily AUM'!M730="",NAV!M730=""),0,IFERROR(IF(OR(IFERROR(LOOKUP(2,1/(('Daily AUM'!$D730:L730&lt;&gt;"")*(NAV!$D730:L730&lt;&gt;"")),'Daily AUM'!$D730:L730),"")="",IFERROR(LOOKUP(2,1/(('Daily AUM'!$D730:L730&lt;&gt;"")*(NAV!$D730:L730&lt;&gt;"")),NAV!$D730:L730),"")=""),0,'Daily AUM'!M730-(IFERROR(LOOKUP(2,1/(('Daily AUM'!$D730:L730&lt;&gt;"")*(NAV!$D730:L730&lt;&gt;"")),'Daily AUM'!$D730:L730),"")*(NAV!M730/IFERROR(LOOKUP(2,1/(('Daily AUM'!$D730:L730&lt;&gt;"")*(NAV!$D730:L730&lt;&gt;"")),NAV!$D730:L730),"")))),0))</f>
        <v>1.3108189516561453</v>
      </c>
      <c r="N730" s="2">
        <f>IF(OR('Daily AUM'!N730="",NAV!N730=""),0,IFERROR(IF(OR(IFERROR(LOOKUP(2,1/(('Daily AUM'!$D730:M730&lt;&gt;"")*(NAV!$D730:M730&lt;&gt;"")),'Daily AUM'!$D730:M730),"")="",IFERROR(LOOKUP(2,1/(('Daily AUM'!$D730:M730&lt;&gt;"")*(NAV!$D730:M730&lt;&gt;"")),NAV!$D730:M730),"")=""),0,'Daily AUM'!N730-(IFERROR(LOOKUP(2,1/(('Daily AUM'!$D730:M730&lt;&gt;"")*(NAV!$D730:M730&lt;&gt;"")),'Daily AUM'!$D730:M730),"")*(NAV!N730/IFERROR(LOOKUP(2,1/(('Daily AUM'!$D730:M730&lt;&gt;"")*(NAV!$D730:M730&lt;&gt;"")),NAV!$D730:M730),"")))),0))</f>
        <v>0.77156956004753852</v>
      </c>
      <c r="O730" s="2">
        <f>IF(OR('Daily AUM'!O730="",NAV!O730=""),0,IFERROR(IF(OR(IFERROR(LOOKUP(2,1/(('Daily AUM'!$D730:N730&lt;&gt;"")*(NAV!$D730:N730&lt;&gt;"")),'Daily AUM'!$D730:N730),"")="",IFERROR(LOOKUP(2,1/(('Daily AUM'!$D730:N730&lt;&gt;"")*(NAV!$D730:N730&lt;&gt;"")),NAV!$D730:N730),"")=""),0,'Daily AUM'!O730-(IFERROR(LOOKUP(2,1/(('Daily AUM'!$D730:N730&lt;&gt;"")*(NAV!$D730:N730&lt;&gt;"")),'Daily AUM'!$D730:N730),"")*(NAV!O730/IFERROR(LOOKUP(2,1/(('Daily AUM'!$D730:N730&lt;&gt;"")*(NAV!$D730:N730&lt;&gt;"")),NAV!$D730:N730),"")))),0))</f>
        <v>0.49049073876942373</v>
      </c>
      <c r="P730" s="2">
        <f>IF(OR('Daily AUM'!P730="",NAV!P730=""),0,IFERROR(IF(OR(IFERROR(LOOKUP(2,1/(('Daily AUM'!$D730:O730&lt;&gt;"")*(NAV!$D730:O730&lt;&gt;"")),'Daily AUM'!$D730:O730),"")="",IFERROR(LOOKUP(2,1/(('Daily AUM'!$D730:O730&lt;&gt;"")*(NAV!$D730:O730&lt;&gt;"")),NAV!$D730:O730),"")=""),0,'Daily AUM'!P730-(IFERROR(LOOKUP(2,1/(('Daily AUM'!$D730:O730&lt;&gt;"")*(NAV!$D730:O730&lt;&gt;"")),'Daily AUM'!$D730:O730),"")*(NAV!P730/IFERROR(LOOKUP(2,1/(('Daily AUM'!$D730:O730&lt;&gt;"")*(NAV!$D730:O730&lt;&gt;"")),NAV!$D730:O730),"")))),0))</f>
        <v>-1.138639412328331</v>
      </c>
      <c r="Q730" s="2">
        <f>IF(OR('Daily AUM'!Q730="",NAV!Q730=""),0,IFERROR(IF(OR(IFERROR(LOOKUP(2,1/(('Daily AUM'!$D730:P730&lt;&gt;"")*(NAV!$D730:P730&lt;&gt;"")),'Daily AUM'!$D730:P730),"")="",IFERROR(LOOKUP(2,1/(('Daily AUM'!$D730:P730&lt;&gt;"")*(NAV!$D730:P730&lt;&gt;"")),NAV!$D730:P730),"")=""),0,'Daily AUM'!Q730-(IFERROR(LOOKUP(2,1/(('Daily AUM'!$D730:P730&lt;&gt;"")*(NAV!$D730:P730&lt;&gt;"")),'Daily AUM'!$D730:P730),"")*(NAV!Q730/IFERROR(LOOKUP(2,1/(('Daily AUM'!$D730:P730&lt;&gt;"")*(NAV!$D730:P730&lt;&gt;"")),NAV!$D730:P730),"")))),0))</f>
        <v>1.624076413009135</v>
      </c>
      <c r="R730" s="2">
        <f>IF(OR('Daily AUM'!R730="",NAV!R730=""),0,IFERROR(IF(OR(IFERROR(LOOKUP(2,1/(('Daily AUM'!$D730:Q730&lt;&gt;"")*(NAV!$D730:Q730&lt;&gt;"")),'Daily AUM'!$D730:Q730),"")="",IFERROR(LOOKUP(2,1/(('Daily AUM'!$D730:Q730&lt;&gt;"")*(NAV!$D730:Q730&lt;&gt;"")),NAV!$D730:Q730),"")=""),0,'Daily AUM'!R730-(IFERROR(LOOKUP(2,1/(('Daily AUM'!$D730:Q730&lt;&gt;"")*(NAV!$D730:Q730&lt;&gt;"")),'Daily AUM'!$D730:Q730),"")*(NAV!R730/IFERROR(LOOKUP(2,1/(('Daily AUM'!$D730:Q730&lt;&gt;"")*(NAV!$D730:Q730&lt;&gt;"")),NAV!$D730:Q730),"")))),0))</f>
        <v>0.27102469784553307</v>
      </c>
      <c r="S730" s="2">
        <f>IF(OR('Daily AUM'!S730="",NAV!S730=""),0,IFERROR(IF(OR(IFERROR(LOOKUP(2,1/(('Daily AUM'!$D730:R730&lt;&gt;"")*(NAV!$D730:R730&lt;&gt;"")),'Daily AUM'!$D730:R730),"")="",IFERROR(LOOKUP(2,1/(('Daily AUM'!$D730:R730&lt;&gt;"")*(NAV!$D730:R730&lt;&gt;"")),NAV!$D730:R730),"")=""),0,'Daily AUM'!S730-(IFERROR(LOOKUP(2,1/(('Daily AUM'!$D730:R730&lt;&gt;"")*(NAV!$D730:R730&lt;&gt;"")),'Daily AUM'!$D730:R730),"")*(NAV!S730/IFERROR(LOOKUP(2,1/(('Daily AUM'!$D730:R730&lt;&gt;"")*(NAV!$D730:R730&lt;&gt;"")),NAV!$D730:R730),"")))),0))</f>
        <v>0.25191542288555979</v>
      </c>
      <c r="T730" s="2">
        <f>IF(OR('Daily AUM'!T730="",NAV!T730=""),0,IFERROR(IF(OR(IFERROR(LOOKUP(2,1/(('Daily AUM'!$D730:S730&lt;&gt;"")*(NAV!$D730:S730&lt;&gt;"")),'Daily AUM'!$D730:S730),"")="",IFERROR(LOOKUP(2,1/(('Daily AUM'!$D730:S730&lt;&gt;"")*(NAV!$D730:S730&lt;&gt;"")),NAV!$D730:S730),"")=""),0,'Daily AUM'!T730-(IFERROR(LOOKUP(2,1/(('Daily AUM'!$D730:S730&lt;&gt;"")*(NAV!$D730:S730&lt;&gt;"")),'Daily AUM'!$D730:S730),"")*(NAV!T730/IFERROR(LOOKUP(2,1/(('Daily AUM'!$D730:S730&lt;&gt;"")*(NAV!$D730:S730&lt;&gt;"")),NAV!$D730:S730),"")))),0))</f>
        <v>0.66980643825689867</v>
      </c>
      <c r="U730" s="2">
        <f>IF(OR('Daily AUM'!U730="",NAV!U730=""),0,IFERROR(IF(OR(IFERROR(LOOKUP(2,1/(('Daily AUM'!$D730:T730&lt;&gt;"")*(NAV!$D730:T730&lt;&gt;"")),'Daily AUM'!$D730:T730),"")="",IFERROR(LOOKUP(2,1/(('Daily AUM'!$D730:T730&lt;&gt;"")*(NAV!$D730:T730&lt;&gt;"")),NAV!$D730:T730),"")=""),0,'Daily AUM'!U730-(IFERROR(LOOKUP(2,1/(('Daily AUM'!$D730:T730&lt;&gt;"")*(NAV!$D730:T730&lt;&gt;"")),'Daily AUM'!$D730:T730),"")*(NAV!U730/IFERROR(LOOKUP(2,1/(('Daily AUM'!$D730:T730&lt;&gt;"")*(NAV!$D730:T730&lt;&gt;"")),NAV!$D730:T730),"")))),0))</f>
        <v>0.30525741029642006</v>
      </c>
      <c r="V730" s="2">
        <f>IF(OR('Daily AUM'!V730="",NAV!V730=""),0,IFERROR(IF(OR(IFERROR(LOOKUP(2,1/(('Daily AUM'!$D730:U730&lt;&gt;"")*(NAV!$D730:U730&lt;&gt;"")),'Daily AUM'!$D730:U730),"")="",IFERROR(LOOKUP(2,1/(('Daily AUM'!$D730:U730&lt;&gt;"")*(NAV!$D730:U730&lt;&gt;"")),NAV!$D730:U730),"")=""),0,'Daily AUM'!V730-(IFERROR(LOOKUP(2,1/(('Daily AUM'!$D730:U730&lt;&gt;"")*(NAV!$D730:U730&lt;&gt;"")),'Daily AUM'!$D730:U730),"")*(NAV!V730/IFERROR(LOOKUP(2,1/(('Daily AUM'!$D730:U730&lt;&gt;"")*(NAV!$D730:U730&lt;&gt;"")),NAV!$D730:U730),"")))),0))</f>
        <v>0.27778045711887955</v>
      </c>
      <c r="W730" s="2">
        <f>IF(OR('Daily AUM'!W730="",NAV!W730=""),0,IFERROR(IF(OR(IFERROR(LOOKUP(2,1/(('Daily AUM'!$D730:V730&lt;&gt;"")*(NAV!$D730:V730&lt;&gt;"")),'Daily AUM'!$D730:V730),"")="",IFERROR(LOOKUP(2,1/(('Daily AUM'!$D730:V730&lt;&gt;"")*(NAV!$D730:V730&lt;&gt;"")),NAV!$D730:V730),"")=""),0,'Daily AUM'!W730-(IFERROR(LOOKUP(2,1/(('Daily AUM'!$D730:V730&lt;&gt;"")*(NAV!$D730:V730&lt;&gt;"")),'Daily AUM'!$D730:V730),"")*(NAV!W730/IFERROR(LOOKUP(2,1/(('Daily AUM'!$D730:V730&lt;&gt;"")*(NAV!$D730:V730&lt;&gt;"")),NAV!$D730:V730),"")))),0))</f>
        <v>3.9583203409208068E-2</v>
      </c>
      <c r="X730" s="2">
        <f>IF(OR('Daily AUM'!X730="",NAV!X730=""),0,IFERROR(IF(OR(IFERROR(LOOKUP(2,1/(('Daily AUM'!$D730:W730&lt;&gt;"")*(NAV!$D730:W730&lt;&gt;"")),'Daily AUM'!$D730:W730),"")="",IFERROR(LOOKUP(2,1/(('Daily AUM'!$D730:W730&lt;&gt;"")*(NAV!$D730:W730&lt;&gt;"")),NAV!$D730:W730),"")=""),0,'Daily AUM'!X730-(IFERROR(LOOKUP(2,1/(('Daily AUM'!$D730:W730&lt;&gt;"")*(NAV!$D730:W730&lt;&gt;"")),'Daily AUM'!$D730:W730),"")*(NAV!X730/IFERROR(LOOKUP(2,1/(('Daily AUM'!$D730:W730&lt;&gt;"")*(NAV!$D730:W730&lt;&gt;"")),NAV!$D730:W730),"")))),0))</f>
        <v>0.13086820411146505</v>
      </c>
      <c r="Y730" s="2">
        <f>IF(OR('Daily AUM'!Y730="",NAV!Y730=""),0,IFERROR(IF(OR(IFERROR(LOOKUP(2,1/(('Daily AUM'!$D730:X730&lt;&gt;"")*(NAV!$D730:X730&lt;&gt;"")),'Daily AUM'!$D730:X730),"")="",IFERROR(LOOKUP(2,1/(('Daily AUM'!$D730:X730&lt;&gt;"")*(NAV!$D730:X730&lt;&gt;"")),NAV!$D730:X730),"")=""),0,'Daily AUM'!Y730-(IFERROR(LOOKUP(2,1/(('Daily AUM'!$D730:X730&lt;&gt;"")*(NAV!$D730:X730&lt;&gt;"")),'Daily AUM'!$D730:X730),"")*(NAV!Y730/IFERROR(LOOKUP(2,1/(('Daily AUM'!$D730:X730&lt;&gt;"")*(NAV!$D730:X730&lt;&gt;"")),NAV!$D730:X730),"")))),0))</f>
        <v>0.14449392712549525</v>
      </c>
      <c r="Z730" s="2">
        <f>IF(OR('Daily AUM'!Z730="",NAV!Z730=""),0,IFERROR(IF(OR(IFERROR(LOOKUP(2,1/(('Daily AUM'!$D730:Y730&lt;&gt;"")*(NAV!$D730:Y730&lt;&gt;"")),'Daily AUM'!$D730:Y730),"")="",IFERROR(LOOKUP(2,1/(('Daily AUM'!$D730:Y730&lt;&gt;"")*(NAV!$D730:Y730&lt;&gt;"")),NAV!$D730:Y730),"")=""),0,'Daily AUM'!Z730-(IFERROR(LOOKUP(2,1/(('Daily AUM'!$D730:Y730&lt;&gt;"")*(NAV!$D730:Y730&lt;&gt;"")),'Daily AUM'!$D730:Y730),"")*(NAV!Z730/IFERROR(LOOKUP(2,1/(('Daily AUM'!$D730:Y730&lt;&gt;"")*(NAV!$D730:Y730&lt;&gt;"")),NAV!$D730:Y730),"")))),0))</f>
        <v>0.14482830820770687</v>
      </c>
      <c r="AA730" s="2">
        <f>IF(OR('Daily AUM'!AA730="",NAV!AA730=""),0,IFERROR(IF(OR(IFERROR(LOOKUP(2,1/(('Daily AUM'!$D730:Z730&lt;&gt;"")*(NAV!$D730:Z730&lt;&gt;"")),'Daily AUM'!$D730:Z730),"")="",IFERROR(LOOKUP(2,1/(('Daily AUM'!$D730:Z730&lt;&gt;"")*(NAV!$D730:Z730&lt;&gt;"")),NAV!$D730:Z730),"")=""),0,'Daily AUM'!AA730-(IFERROR(LOOKUP(2,1/(('Daily AUM'!$D730:Z730&lt;&gt;"")*(NAV!$D730:Z730&lt;&gt;"")),'Daily AUM'!$D730:Z730),"")*(NAV!AA730/IFERROR(LOOKUP(2,1/(('Daily AUM'!$D730:Z730&lt;&gt;"")*(NAV!$D730:Z730&lt;&gt;"")),NAV!$D730:Z730),"")))),0))</f>
        <v>0.27338877338875989</v>
      </c>
      <c r="AB730" s="2">
        <f>IF(OR('Daily AUM'!AB730="",NAV!AB730=""),0,IFERROR(IF(OR(IFERROR(LOOKUP(2,1/(('Daily AUM'!$D730:AA730&lt;&gt;"")*(NAV!$D730:AA730&lt;&gt;"")),'Daily AUM'!$D730:AA730),"")="",IFERROR(LOOKUP(2,1/(('Daily AUM'!$D730:AA730&lt;&gt;"")*(NAV!$D730:AA730&lt;&gt;"")),NAV!$D730:AA730),"")=""),0,'Daily AUM'!AB730-(IFERROR(LOOKUP(2,1/(('Daily AUM'!$D730:AA730&lt;&gt;"")*(NAV!$D730:AA730&lt;&gt;"")),'Daily AUM'!$D730:AA730),"")*(NAV!AB730/IFERROR(LOOKUP(2,1/(('Daily AUM'!$D730:AA730&lt;&gt;"")*(NAV!$D730:AA730&lt;&gt;"")),NAV!$D730:AA730),"")))),0))</f>
        <v>7.4262567511411248E-2</v>
      </c>
      <c r="AC730" s="2">
        <f>IF(OR('Daily AUM'!AC730="",NAV!AC730=""),0,IFERROR(IF(OR(IFERROR(LOOKUP(2,1/(('Daily AUM'!$D730:AB730&lt;&gt;"")*(NAV!$D730:AB730&lt;&gt;"")),'Daily AUM'!$D730:AB730),"")="",IFERROR(LOOKUP(2,1/(('Daily AUM'!$D730:AB730&lt;&gt;"")*(NAV!$D730:AB730&lt;&gt;"")),NAV!$D730:AB730),"")=""),0,'Daily AUM'!AC730-(IFERROR(LOOKUP(2,1/(('Daily AUM'!$D730:AB730&lt;&gt;"")*(NAV!$D730:AB730&lt;&gt;"")),'Daily AUM'!$D730:AB730),"")*(NAV!AC730/IFERROR(LOOKUP(2,1/(('Daily AUM'!$D730:AB730&lt;&gt;"")*(NAV!$D730:AB730&lt;&gt;"")),NAV!$D730:AB730),"")))),0))</f>
        <v>0.15326488706365637</v>
      </c>
      <c r="AD730" s="2">
        <f>IF(OR('Daily AUM'!AD730="",NAV!AD730=""),0,IFERROR(IF(OR(IFERROR(LOOKUP(2,1/(('Daily AUM'!$D730:AC730&lt;&gt;"")*(NAV!$D730:AC730&lt;&gt;"")),'Daily AUM'!$D730:AC730),"")="",IFERROR(LOOKUP(2,1/(('Daily AUM'!$D730:AC730&lt;&gt;"")*(NAV!$D730:AC730&lt;&gt;"")),NAV!$D730:AC730),"")=""),0,'Daily AUM'!AD730-(IFERROR(LOOKUP(2,1/(('Daily AUM'!$D730:AC730&lt;&gt;"")*(NAV!$D730:AC730&lt;&gt;"")),'Daily AUM'!$D730:AC730),"")*(NAV!AD730/IFERROR(LOOKUP(2,1/(('Daily AUM'!$D730:AC730&lt;&gt;"")*(NAV!$D730:AC730&lt;&gt;"")),NAV!$D730:AC730),"")))),0))</f>
        <v>1.4338348173168924E-2</v>
      </c>
      <c r="AE730" s="2">
        <f>IF(OR('Daily AUM'!AE730="",NAV!AE730=""),0,IFERROR(IF(OR(IFERROR(LOOKUP(2,1/(('Daily AUM'!$D730:AD730&lt;&gt;"")*(NAV!$D730:AD730&lt;&gt;"")),'Daily AUM'!$D730:AD730),"")="",IFERROR(LOOKUP(2,1/(('Daily AUM'!$D730:AD730&lt;&gt;"")*(NAV!$D730:AD730&lt;&gt;"")),NAV!$D730:AD730),"")=""),0,'Daily AUM'!AE730-(IFERROR(LOOKUP(2,1/(('Daily AUM'!$D730:AD730&lt;&gt;"")*(NAV!$D730:AD730&lt;&gt;"")),'Daily AUM'!$D730:AD730),"")*(NAV!AE730/IFERROR(LOOKUP(2,1/(('Daily AUM'!$D730:AD730&lt;&gt;"")*(NAV!$D730:AD730&lt;&gt;"")),NAV!$D730:AD730),"")))),0))</f>
        <v>0.20115036139671361</v>
      </c>
      <c r="AF730" s="2">
        <f>IF(OR('Daily AUM'!AF730="",NAV!AF730=""),0,IFERROR(IF(OR(IFERROR(LOOKUP(2,1/(('Daily AUM'!$D730:AE730&lt;&gt;"")*(NAV!$D730:AE730&lt;&gt;"")),'Daily AUM'!$D730:AE730),"")="",IFERROR(LOOKUP(2,1/(('Daily AUM'!$D730:AE730&lt;&gt;"")*(NAV!$D730:AE730&lt;&gt;"")),NAV!$D730:AE730),"")=""),0,'Daily AUM'!AF730-(IFERROR(LOOKUP(2,1/(('Daily AUM'!$D730:AE730&lt;&gt;"")*(NAV!$D730:AE730&lt;&gt;"")),'Daily AUM'!$D730:AE730),"")*(NAV!AF730/IFERROR(LOOKUP(2,1/(('Daily AUM'!$D730:AE730&lt;&gt;"")*(NAV!$D730:AE730&lt;&gt;"")),NAV!$D730:AE730),"")))),0))</f>
        <v>0.16906056860322849</v>
      </c>
      <c r="AG730" s="2">
        <f>IF(OR('Daily AUM'!AG730="",NAV!AG730=""),0,IFERROR(IF(OR(IFERROR(LOOKUP(2,1/(('Daily AUM'!$D730:AF730&lt;&gt;"")*(NAV!$D730:AF730&lt;&gt;"")),'Daily AUM'!$D730:AF730),"")="",IFERROR(LOOKUP(2,1/(('Daily AUM'!$D730:AF730&lt;&gt;"")*(NAV!$D730:AF730&lt;&gt;"")),NAV!$D730:AF730),"")=""),0,'Daily AUM'!AG730-(IFERROR(LOOKUP(2,1/(('Daily AUM'!$D730:AF730&lt;&gt;"")*(NAV!$D730:AF730&lt;&gt;"")),'Daily AUM'!$D730:AF730),"")*(NAV!AG730/IFERROR(LOOKUP(2,1/(('Daily AUM'!$D730:AF730&lt;&gt;"")*(NAV!$D730:AF730&lt;&gt;"")),NAV!$D730:AF730),"")))),0))</f>
        <v>0.17521162349966346</v>
      </c>
      <c r="AH730" s="2">
        <f>IF(OR('Daily AUM'!AH730="",NAV!AH730=""),0,IFERROR(IF(OR(IFERROR(LOOKUP(2,1/(('Daily AUM'!$D730:AG730&lt;&gt;"")*(NAV!$D730:AG730&lt;&gt;"")),'Daily AUM'!$D730:AG730),"")="",IFERROR(LOOKUP(2,1/(('Daily AUM'!$D730:AG730&lt;&gt;"")*(NAV!$D730:AG730&lt;&gt;"")),NAV!$D730:AG730),"")=""),0,'Daily AUM'!AH730-(IFERROR(LOOKUP(2,1/(('Daily AUM'!$D730:AG730&lt;&gt;"")*(NAV!$D730:AG730&lt;&gt;"")),'Daily AUM'!$D730:AG730),"")*(NAV!AH730/IFERROR(LOOKUP(2,1/(('Daily AUM'!$D730:AG730&lt;&gt;"")*(NAV!$D730:AG730&lt;&gt;"")),NAV!$D730:AG730),"")))),0))</f>
        <v>0.17257322834645095</v>
      </c>
      <c r="AI730" s="2">
        <f>IF(OR('Daily AUM'!AI730="",NAV!AI730=""),0,IFERROR(IF(OR(IFERROR(LOOKUP(2,1/(('Daily AUM'!$D730:AH730&lt;&gt;"")*(NAV!$D730:AH730&lt;&gt;"")),'Daily AUM'!$D730:AH730),"")="",IFERROR(LOOKUP(2,1/(('Daily AUM'!$D730:AH730&lt;&gt;"")*(NAV!$D730:AH730&lt;&gt;"")),NAV!$D730:AH730),"")=""),0,'Daily AUM'!AI730-(IFERROR(LOOKUP(2,1/(('Daily AUM'!$D730:AH730&lt;&gt;"")*(NAV!$D730:AH730&lt;&gt;"")),'Daily AUM'!$D730:AH730),"")*(NAV!AI730/IFERROR(LOOKUP(2,1/(('Daily AUM'!$D730:AH730&lt;&gt;"")*(NAV!$D730:AH730&lt;&gt;"")),NAV!$D730:AH730),"")))),0))</f>
        <v>-0.18136605189120303</v>
      </c>
      <c r="AJ730" s="2">
        <f>IF(OR('Daily AUM'!AJ730="",NAV!AJ730=""),0,IFERROR(IF(OR(IFERROR(LOOKUP(2,1/(('Daily AUM'!$D730:AI730&lt;&gt;"")*(NAV!$D730:AI730&lt;&gt;"")),'Daily AUM'!$D730:AI730),"")="",IFERROR(LOOKUP(2,1/(('Daily AUM'!$D730:AI730&lt;&gt;"")*(NAV!$D730:AI730&lt;&gt;"")),NAV!$D730:AI730),"")=""),0,'Daily AUM'!AJ730-(IFERROR(LOOKUP(2,1/(('Daily AUM'!$D730:AI730&lt;&gt;"")*(NAV!$D730:AI730&lt;&gt;"")),'Daily AUM'!$D730:AI730),"")*(NAV!AJ730/IFERROR(LOOKUP(2,1/(('Daily AUM'!$D730:AI730&lt;&gt;"")*(NAV!$D730:AI730&lt;&gt;"")),NAV!$D730:AI730),"")))),0))</f>
        <v>0.65613044841643386</v>
      </c>
      <c r="AK730" s="2">
        <f>IF(OR('Daily AUM'!AK730="",NAV!AK730=""),0,IFERROR(IF(OR(IFERROR(LOOKUP(2,1/(('Daily AUM'!$D730:AJ730&lt;&gt;"")*(NAV!$D730:AJ730&lt;&gt;"")),'Daily AUM'!$D730:AJ730),"")="",IFERROR(LOOKUP(2,1/(('Daily AUM'!$D730:AJ730&lt;&gt;"")*(NAV!$D730:AJ730&lt;&gt;"")),NAV!$D730:AJ730),"")=""),0,'Daily AUM'!AK730-(IFERROR(LOOKUP(2,1/(('Daily AUM'!$D730:AJ730&lt;&gt;"")*(NAV!$D730:AJ730&lt;&gt;"")),'Daily AUM'!$D730:AJ730),"")*(NAV!AK730/IFERROR(LOOKUP(2,1/(('Daily AUM'!$D730:AJ730&lt;&gt;"")*(NAV!$D730:AJ730&lt;&gt;"")),NAV!$D730:AJ730),"")))),0))</f>
        <v>-0.40209950562746144</v>
      </c>
      <c r="AL730" s="2">
        <f>IF(OR('Daily AUM'!AL730="",NAV!AL730=""),0,IFERROR(IF(OR(IFERROR(LOOKUP(2,1/(('Daily AUM'!$D730:AK730&lt;&gt;"")*(NAV!$D730:AK730&lt;&gt;"")),'Daily AUM'!$D730:AK730),"")="",IFERROR(LOOKUP(2,1/(('Daily AUM'!$D730:AK730&lt;&gt;"")*(NAV!$D730:AK730&lt;&gt;"")),NAV!$D730:AK730),"")=""),0,'Daily AUM'!AL730-(IFERROR(LOOKUP(2,1/(('Daily AUM'!$D730:AK730&lt;&gt;"")*(NAV!$D730:AK730&lt;&gt;"")),'Daily AUM'!$D730:AK730),"")*(NAV!AL730/IFERROR(LOOKUP(2,1/(('Daily AUM'!$D730:AK730&lt;&gt;"")*(NAV!$D730:AK730&lt;&gt;"")),NAV!$D730:AK730),"")))),0))</f>
        <v>0.17230139573931069</v>
      </c>
      <c r="AM730" s="2">
        <f>IF(OR('Daily AUM'!AM730="",NAV!AM730=""),0,IFERROR(IF(OR(IFERROR(LOOKUP(2,1/(('Daily AUM'!$D730:AL730&lt;&gt;"")*(NAV!$D730:AL730&lt;&gt;"")),'Daily AUM'!$D730:AL730),"")="",IFERROR(LOOKUP(2,1/(('Daily AUM'!$D730:AL730&lt;&gt;"")*(NAV!$D730:AL730&lt;&gt;"")),NAV!$D730:AL730),"")=""),0,'Daily AUM'!AM730-(IFERROR(LOOKUP(2,1/(('Daily AUM'!$D730:AL730&lt;&gt;"")*(NAV!$D730:AL730&lt;&gt;"")),'Daily AUM'!$D730:AL730),"")*(NAV!AM730/IFERROR(LOOKUP(2,1/(('Daily AUM'!$D730:AL730&lt;&gt;"")*(NAV!$D730:AL730&lt;&gt;"")),NAV!$D730:AL730),"")))),0))</f>
        <v>0.38215686274511995</v>
      </c>
      <c r="AN730" s="2">
        <f>IF(OR('Daily AUM'!AN730="",NAV!AN730=""),0,IFERROR(IF(OR(IFERROR(LOOKUP(2,1/(('Daily AUM'!$D730:AM730&lt;&gt;"")*(NAV!$D730:AM730&lt;&gt;"")),'Daily AUM'!$D730:AM730),"")="",IFERROR(LOOKUP(2,1/(('Daily AUM'!$D730:AM730&lt;&gt;"")*(NAV!$D730:AM730&lt;&gt;"")),NAV!$D730:AM730),"")=""),0,'Daily AUM'!AN730-(IFERROR(LOOKUP(2,1/(('Daily AUM'!$D730:AM730&lt;&gt;"")*(NAV!$D730:AM730&lt;&gt;"")),'Daily AUM'!$D730:AM730),"")*(NAV!AN730/IFERROR(LOOKUP(2,1/(('Daily AUM'!$D730:AM730&lt;&gt;"")*(NAV!$D730:AM730&lt;&gt;"")),NAV!$D730:AM730),"")))),0))</f>
        <v>7.959140911472673E-2</v>
      </c>
      <c r="AO730" s="2">
        <f>IF(OR('Daily AUM'!AO730="",NAV!AO730=""),0,IFERROR(IF(OR(IFERROR(LOOKUP(2,1/(('Daily AUM'!$D730:AN730&lt;&gt;"")*(NAV!$D730:AN730&lt;&gt;"")),'Daily AUM'!$D730:AN730),"")="",IFERROR(LOOKUP(2,1/(('Daily AUM'!$D730:AN730&lt;&gt;"")*(NAV!$D730:AN730&lt;&gt;"")),NAV!$D730:AN730),"")=""),0,'Daily AUM'!AO730-(IFERROR(LOOKUP(2,1/(('Daily AUM'!$D730:AN730&lt;&gt;"")*(NAV!$D730:AN730&lt;&gt;"")),'Daily AUM'!$D730:AN730),"")*(NAV!AO730/IFERROR(LOOKUP(2,1/(('Daily AUM'!$D730:AN730&lt;&gt;"")*(NAV!$D730:AN730&lt;&gt;"")),NAV!$D730:AN730),"")))),0))</f>
        <v>0.12827496079457035</v>
      </c>
      <c r="AP730" s="2">
        <f>IF(OR('Daily AUM'!AP730="",NAV!AP730=""),0,IFERROR(IF(OR(IFERROR(LOOKUP(2,1/(('Daily AUM'!$D730:AO730&lt;&gt;"")*(NAV!$D730:AO730&lt;&gt;"")),'Daily AUM'!$D730:AO730),"")="",IFERROR(LOOKUP(2,1/(('Daily AUM'!$D730:AO730&lt;&gt;"")*(NAV!$D730:AO730&lt;&gt;"")),NAV!$D730:AO730),"")=""),0,'Daily AUM'!AP730-(IFERROR(LOOKUP(2,1/(('Daily AUM'!$D730:AO730&lt;&gt;"")*(NAV!$D730:AO730&lt;&gt;"")),'Daily AUM'!$D730:AO730),"")*(NAV!AP730/IFERROR(LOOKUP(2,1/(('Daily AUM'!$D730:AO730&lt;&gt;"")*(NAV!$D730:AO730&lt;&gt;"")),NAV!$D730:AO730),"")))),0))</f>
        <v>0.15374753246751993</v>
      </c>
      <c r="AQ730" s="2">
        <f>IF(OR('Daily AUM'!AQ730="",NAV!AQ730=""),0,IFERROR(IF(OR(IFERROR(LOOKUP(2,1/(('Daily AUM'!$D730:AP730&lt;&gt;"")*(NAV!$D730:AP730&lt;&gt;"")),'Daily AUM'!$D730:AP730),"")="",IFERROR(LOOKUP(2,1/(('Daily AUM'!$D730:AP730&lt;&gt;"")*(NAV!$D730:AP730&lt;&gt;"")),NAV!$D730:AP730),"")=""),0,'Daily AUM'!AQ730-(IFERROR(LOOKUP(2,1/(('Daily AUM'!$D730:AP730&lt;&gt;"")*(NAV!$D730:AP730&lt;&gt;"")),'Daily AUM'!$D730:AP730),"")*(NAV!AQ730/IFERROR(LOOKUP(2,1/(('Daily AUM'!$D730:AP730&lt;&gt;"")*(NAV!$D730:AP730&lt;&gt;"")),NAV!$D730:AP730),"")))),0))</f>
        <v>2.5356660782890117E-2</v>
      </c>
      <c r="AR730" s="2">
        <f>IF(OR('Daily AUM'!AR730="",NAV!AR730=""),0,IFERROR(IF(OR(IFERROR(LOOKUP(2,1/(('Daily AUM'!$D730:AQ730&lt;&gt;"")*(NAV!$D730:AQ730&lt;&gt;"")),'Daily AUM'!$D730:AQ730),"")="",IFERROR(LOOKUP(2,1/(('Daily AUM'!$D730:AQ730&lt;&gt;"")*(NAV!$D730:AQ730&lt;&gt;"")),NAV!$D730:AQ730),"")=""),0,'Daily AUM'!AR730-(IFERROR(LOOKUP(2,1/(('Daily AUM'!$D730:AQ730&lt;&gt;"")*(NAV!$D730:AQ730&lt;&gt;"")),'Daily AUM'!$D730:AQ730),"")*(NAV!AR730/IFERROR(LOOKUP(2,1/(('Daily AUM'!$D730:AQ730&lt;&gt;"")*(NAV!$D730:AQ730&lt;&gt;"")),NAV!$D730:AQ730),"")))),0))</f>
        <v>9.4550509731249122E-2</v>
      </c>
      <c r="AS730" s="2">
        <f t="shared" si="22"/>
        <v>7.3794093671403687</v>
      </c>
      <c r="AT730" s="2">
        <f t="shared" si="23"/>
        <v>2.4867228884639161</v>
      </c>
    </row>
    <row r="731" spans="1:46" x14ac:dyDescent="0.2">
      <c r="A731" t="s">
        <v>806</v>
      </c>
      <c r="B731" t="s">
        <v>801</v>
      </c>
      <c r="C731" t="s">
        <v>13</v>
      </c>
      <c r="D731" s="2">
        <f>0</f>
        <v>0</v>
      </c>
      <c r="E731" s="2">
        <f>IF(OR('Daily AUM'!E731="",NAV!E731=""),0,IFERROR(IF(OR(IFERROR(LOOKUP(2,1/(('Daily AUM'!$D731:D731&lt;&gt;"")*(NAV!$D731:D731&lt;&gt;"")),'Daily AUM'!$D731:D731),"")="",IFERROR(LOOKUP(2,1/(('Daily AUM'!$D731:D731&lt;&gt;"")*(NAV!$D731:D731&lt;&gt;"")),NAV!$D731:D731),"")=""),0,'Daily AUM'!E731-(IFERROR(LOOKUP(2,1/(('Daily AUM'!$D731:D731&lt;&gt;"")*(NAV!$D731:D731&lt;&gt;"")),'Daily AUM'!$D731:D731),"")*(NAV!E731/IFERROR(LOOKUP(2,1/(('Daily AUM'!$D731:D731&lt;&gt;"")*(NAV!$D731:D731&lt;&gt;"")),NAV!$D731:D731),"")))),0))</f>
        <v>0</v>
      </c>
      <c r="F731" s="2">
        <f>IF(OR('Daily AUM'!F731="",NAV!F731=""),0,IFERROR(IF(OR(IFERROR(LOOKUP(2,1/(('Daily AUM'!$D731:E731&lt;&gt;"")*(NAV!$D731:E731&lt;&gt;"")),'Daily AUM'!$D731:E731),"")="",IFERROR(LOOKUP(2,1/(('Daily AUM'!$D731:E731&lt;&gt;"")*(NAV!$D731:E731&lt;&gt;"")),NAV!$D731:E731),"")=""),0,'Daily AUM'!F731-(IFERROR(LOOKUP(2,1/(('Daily AUM'!$D731:E731&lt;&gt;"")*(NAV!$D731:E731&lt;&gt;"")),'Daily AUM'!$D731:E731),"")*(NAV!F731/IFERROR(LOOKUP(2,1/(('Daily AUM'!$D731:E731&lt;&gt;"")*(NAV!$D731:E731&lt;&gt;"")),NAV!$D731:E731),"")))),0))</f>
        <v>-1.4876726561545297</v>
      </c>
      <c r="G731" s="2">
        <f>IF(OR('Daily AUM'!G731="",NAV!G731=""),0,IFERROR(IF(OR(IFERROR(LOOKUP(2,1/(('Daily AUM'!$D731:F731&lt;&gt;"")*(NAV!$D731:F731&lt;&gt;"")),'Daily AUM'!$D731:F731),"")="",IFERROR(LOOKUP(2,1/(('Daily AUM'!$D731:F731&lt;&gt;"")*(NAV!$D731:F731&lt;&gt;"")),NAV!$D731:F731),"")=""),0,'Daily AUM'!G731-(IFERROR(LOOKUP(2,1/(('Daily AUM'!$D731:F731&lt;&gt;"")*(NAV!$D731:F731&lt;&gt;"")),'Daily AUM'!$D731:F731),"")*(NAV!G731/IFERROR(LOOKUP(2,1/(('Daily AUM'!$D731:F731&lt;&gt;"")*(NAV!$D731:F731&lt;&gt;"")),NAV!$D731:F731),"")))),0))</f>
        <v>0.45842763549723031</v>
      </c>
      <c r="H731" s="2">
        <f>IF(OR('Daily AUM'!H731="",NAV!H731=""),0,IFERROR(IF(OR(IFERROR(LOOKUP(2,1/(('Daily AUM'!$D731:G731&lt;&gt;"")*(NAV!$D731:G731&lt;&gt;"")),'Daily AUM'!$D731:G731),"")="",IFERROR(LOOKUP(2,1/(('Daily AUM'!$D731:G731&lt;&gt;"")*(NAV!$D731:G731&lt;&gt;"")),NAV!$D731:G731),"")=""),0,'Daily AUM'!H731-(IFERROR(LOOKUP(2,1/(('Daily AUM'!$D731:G731&lt;&gt;"")*(NAV!$D731:G731&lt;&gt;"")),'Daily AUM'!$D731:G731),"")*(NAV!H731/IFERROR(LOOKUP(2,1/(('Daily AUM'!$D731:G731&lt;&gt;"")*(NAV!$D731:G731&lt;&gt;"")),NAV!$D731:G731),"")))),0))</f>
        <v>1.206894805041884</v>
      </c>
      <c r="I731" s="2">
        <f>IF(OR('Daily AUM'!I731="",NAV!I731=""),0,IFERROR(IF(OR(IFERROR(LOOKUP(2,1/(('Daily AUM'!$D731:H731&lt;&gt;"")*(NAV!$D731:H731&lt;&gt;"")),'Daily AUM'!$D731:H731),"")="",IFERROR(LOOKUP(2,1/(('Daily AUM'!$D731:H731&lt;&gt;"")*(NAV!$D731:H731&lt;&gt;"")),NAV!$D731:H731),"")=""),0,'Daily AUM'!I731-(IFERROR(LOOKUP(2,1/(('Daily AUM'!$D731:H731&lt;&gt;"")*(NAV!$D731:H731&lt;&gt;"")),'Daily AUM'!$D731:H731),"")*(NAV!I731/IFERROR(LOOKUP(2,1/(('Daily AUM'!$D731:H731&lt;&gt;"")*(NAV!$D731:H731&lt;&gt;"")),NAV!$D731:H731),"")))),0))</f>
        <v>1.1681899871630321</v>
      </c>
      <c r="J731" s="2">
        <f>IF(OR('Daily AUM'!J731="",NAV!J731=""),0,IFERROR(IF(OR(IFERROR(LOOKUP(2,1/(('Daily AUM'!$D731:I731&lt;&gt;"")*(NAV!$D731:I731&lt;&gt;"")),'Daily AUM'!$D731:I731),"")="",IFERROR(LOOKUP(2,1/(('Daily AUM'!$D731:I731&lt;&gt;"")*(NAV!$D731:I731&lt;&gt;"")),NAV!$D731:I731),"")=""),0,'Daily AUM'!J731-(IFERROR(LOOKUP(2,1/(('Daily AUM'!$D731:I731&lt;&gt;"")*(NAV!$D731:I731&lt;&gt;"")),'Daily AUM'!$D731:I731),"")*(NAV!J731/IFERROR(LOOKUP(2,1/(('Daily AUM'!$D731:I731&lt;&gt;"")*(NAV!$D731:I731&lt;&gt;"")),NAV!$D731:I731),"")))),0))</f>
        <v>0.84374841169005776</v>
      </c>
      <c r="K731" s="2">
        <f>IF(OR('Daily AUM'!K731="",NAV!K731=""),0,IFERROR(IF(OR(IFERROR(LOOKUP(2,1/(('Daily AUM'!$D731:J731&lt;&gt;"")*(NAV!$D731:J731&lt;&gt;"")),'Daily AUM'!$D731:J731),"")="",IFERROR(LOOKUP(2,1/(('Daily AUM'!$D731:J731&lt;&gt;"")*(NAV!$D731:J731&lt;&gt;"")),NAV!$D731:J731),"")=""),0,'Daily AUM'!K731-(IFERROR(LOOKUP(2,1/(('Daily AUM'!$D731:J731&lt;&gt;"")*(NAV!$D731:J731&lt;&gt;"")),'Daily AUM'!$D731:J731),"")*(NAV!K731/IFERROR(LOOKUP(2,1/(('Daily AUM'!$D731:J731&lt;&gt;"")*(NAV!$D731:J731&lt;&gt;"")),NAV!$D731:J731),"")))),0))</f>
        <v>0.59364651477545749</v>
      </c>
      <c r="L731" s="2">
        <f>IF(OR('Daily AUM'!L731="",NAV!L731=""),0,IFERROR(IF(OR(IFERROR(LOOKUP(2,1/(('Daily AUM'!$D731:K731&lt;&gt;"")*(NAV!$D731:K731&lt;&gt;"")),'Daily AUM'!$D731:K731),"")="",IFERROR(LOOKUP(2,1/(('Daily AUM'!$D731:K731&lt;&gt;"")*(NAV!$D731:K731&lt;&gt;"")),NAV!$D731:K731),"")=""),0,'Daily AUM'!L731-(IFERROR(LOOKUP(2,1/(('Daily AUM'!$D731:K731&lt;&gt;"")*(NAV!$D731:K731&lt;&gt;"")),'Daily AUM'!$D731:K731),"")*(NAV!L731/IFERROR(LOOKUP(2,1/(('Daily AUM'!$D731:K731&lt;&gt;"")*(NAV!$D731:K731&lt;&gt;"")),NAV!$D731:K731),"")))),0))</f>
        <v>-0.11032425714597593</v>
      </c>
      <c r="M731" s="2">
        <f>IF(OR('Daily AUM'!M731="",NAV!M731=""),0,IFERROR(IF(OR(IFERROR(LOOKUP(2,1/(('Daily AUM'!$D731:L731&lt;&gt;"")*(NAV!$D731:L731&lt;&gt;"")),'Daily AUM'!$D731:L731),"")="",IFERROR(LOOKUP(2,1/(('Daily AUM'!$D731:L731&lt;&gt;"")*(NAV!$D731:L731&lt;&gt;"")),NAV!$D731:L731),"")=""),0,'Daily AUM'!M731-(IFERROR(LOOKUP(2,1/(('Daily AUM'!$D731:L731&lt;&gt;"")*(NAV!$D731:L731&lt;&gt;"")),'Daily AUM'!$D731:L731),"")*(NAV!M731/IFERROR(LOOKUP(2,1/(('Daily AUM'!$D731:L731&lt;&gt;"")*(NAV!$D731:L731&lt;&gt;"")),NAV!$D731:L731),"")))),0))</f>
        <v>2.387077062351409</v>
      </c>
      <c r="N731" s="2">
        <f>IF(OR('Daily AUM'!N731="",NAV!N731=""),0,IFERROR(IF(OR(IFERROR(LOOKUP(2,1/(('Daily AUM'!$D731:M731&lt;&gt;"")*(NAV!$D731:M731&lt;&gt;"")),'Daily AUM'!$D731:M731),"")="",IFERROR(LOOKUP(2,1/(('Daily AUM'!$D731:M731&lt;&gt;"")*(NAV!$D731:M731&lt;&gt;"")),NAV!$D731:M731),"")=""),0,'Daily AUM'!N731-(IFERROR(LOOKUP(2,1/(('Daily AUM'!$D731:M731&lt;&gt;"")*(NAV!$D731:M731&lt;&gt;"")),'Daily AUM'!$D731:M731),"")*(NAV!N731/IFERROR(LOOKUP(2,1/(('Daily AUM'!$D731:M731&lt;&gt;"")*(NAV!$D731:M731&lt;&gt;"")),NAV!$D731:M731),"")))),0))</f>
        <v>0.54736150770992253</v>
      </c>
      <c r="O731" s="2">
        <f>IF(OR('Daily AUM'!O731="",NAV!O731=""),0,IFERROR(IF(OR(IFERROR(LOOKUP(2,1/(('Daily AUM'!$D731:N731&lt;&gt;"")*(NAV!$D731:N731&lt;&gt;"")),'Daily AUM'!$D731:N731),"")="",IFERROR(LOOKUP(2,1/(('Daily AUM'!$D731:N731&lt;&gt;"")*(NAV!$D731:N731&lt;&gt;"")),NAV!$D731:N731),"")=""),0,'Daily AUM'!O731-(IFERROR(LOOKUP(2,1/(('Daily AUM'!$D731:N731&lt;&gt;"")*(NAV!$D731:N731&lt;&gt;"")),'Daily AUM'!$D731:N731),"")*(NAV!O731/IFERROR(LOOKUP(2,1/(('Daily AUM'!$D731:N731&lt;&gt;"")*(NAV!$D731:N731&lt;&gt;"")),NAV!$D731:N731),"")))),0))</f>
        <v>0.27654198302809618</v>
      </c>
      <c r="P731" s="2">
        <f>IF(OR('Daily AUM'!P731="",NAV!P731=""),0,IFERROR(IF(OR(IFERROR(LOOKUP(2,1/(('Daily AUM'!$D731:O731&lt;&gt;"")*(NAV!$D731:O731&lt;&gt;"")),'Daily AUM'!$D731:O731),"")="",IFERROR(LOOKUP(2,1/(('Daily AUM'!$D731:O731&lt;&gt;"")*(NAV!$D731:O731&lt;&gt;"")),NAV!$D731:O731),"")=""),0,'Daily AUM'!P731-(IFERROR(LOOKUP(2,1/(('Daily AUM'!$D731:O731&lt;&gt;"")*(NAV!$D731:O731&lt;&gt;"")),'Daily AUM'!$D731:O731),"")*(NAV!P731/IFERROR(LOOKUP(2,1/(('Daily AUM'!$D731:O731&lt;&gt;"")*(NAV!$D731:O731&lt;&gt;"")),NAV!$D731:O731),"")))),0))</f>
        <v>-3.4902993946064953</v>
      </c>
      <c r="Q731" s="2">
        <f>IF(OR('Daily AUM'!Q731="",NAV!Q731=""),0,IFERROR(IF(OR(IFERROR(LOOKUP(2,1/(('Daily AUM'!$D731:P731&lt;&gt;"")*(NAV!$D731:P731&lt;&gt;"")),'Daily AUM'!$D731:P731),"")="",IFERROR(LOOKUP(2,1/(('Daily AUM'!$D731:P731&lt;&gt;"")*(NAV!$D731:P731&lt;&gt;"")),NAV!$D731:P731),"")=""),0,'Daily AUM'!Q731-(IFERROR(LOOKUP(2,1/(('Daily AUM'!$D731:P731&lt;&gt;"")*(NAV!$D731:P731&lt;&gt;"")),'Daily AUM'!$D731:P731),"")*(NAV!Q731/IFERROR(LOOKUP(2,1/(('Daily AUM'!$D731:P731&lt;&gt;"")*(NAV!$D731:P731&lt;&gt;"")),NAV!$D731:P731),"")))),0))</f>
        <v>4.3162278978389281</v>
      </c>
      <c r="R731" s="2">
        <f>IF(OR('Daily AUM'!R731="",NAV!R731=""),0,IFERROR(IF(OR(IFERROR(LOOKUP(2,1/(('Daily AUM'!$D731:Q731&lt;&gt;"")*(NAV!$D731:Q731&lt;&gt;"")),'Daily AUM'!$D731:Q731),"")="",IFERROR(LOOKUP(2,1/(('Daily AUM'!$D731:Q731&lt;&gt;"")*(NAV!$D731:Q731&lt;&gt;"")),NAV!$D731:Q731),"")=""),0,'Daily AUM'!R731-(IFERROR(LOOKUP(2,1/(('Daily AUM'!$D731:Q731&lt;&gt;"")*(NAV!$D731:Q731&lt;&gt;"")),'Daily AUM'!$D731:Q731),"")*(NAV!R731/IFERROR(LOOKUP(2,1/(('Daily AUM'!$D731:Q731&lt;&gt;"")*(NAV!$D731:Q731&lt;&gt;"")),NAV!$D731:Q731),"")))),0))</f>
        <v>0.51465346534649825</v>
      </c>
      <c r="S731" s="2">
        <f>IF(OR('Daily AUM'!S731="",NAV!S731=""),0,IFERROR(IF(OR(IFERROR(LOOKUP(2,1/(('Daily AUM'!$D731:R731&lt;&gt;"")*(NAV!$D731:R731&lt;&gt;"")),'Daily AUM'!$D731:R731),"")="",IFERROR(LOOKUP(2,1/(('Daily AUM'!$D731:R731&lt;&gt;"")*(NAV!$D731:R731&lt;&gt;"")),NAV!$D731:R731),"")=""),0,'Daily AUM'!S731-(IFERROR(LOOKUP(2,1/(('Daily AUM'!$D731:R731&lt;&gt;"")*(NAV!$D731:R731&lt;&gt;"")),'Daily AUM'!$D731:R731),"")*(NAV!S731/IFERROR(LOOKUP(2,1/(('Daily AUM'!$D731:R731&lt;&gt;"")*(NAV!$D731:R731&lt;&gt;"")),NAV!$D731:R731),"")))),0))</f>
        <v>7.3186885245888789E-2</v>
      </c>
      <c r="T731" s="2">
        <f>IF(OR('Daily AUM'!T731="",NAV!T731=""),0,IFERROR(IF(OR(IFERROR(LOOKUP(2,1/(('Daily AUM'!$D731:S731&lt;&gt;"")*(NAV!$D731:S731&lt;&gt;"")),'Daily AUM'!$D731:S731),"")="",IFERROR(LOOKUP(2,1/(('Daily AUM'!$D731:S731&lt;&gt;"")*(NAV!$D731:S731&lt;&gt;"")),NAV!$D731:S731),"")=""),0,'Daily AUM'!T731-(IFERROR(LOOKUP(2,1/(('Daily AUM'!$D731:S731&lt;&gt;"")*(NAV!$D731:S731&lt;&gt;"")),'Daily AUM'!$D731:S731),"")*(NAV!T731/IFERROR(LOOKUP(2,1/(('Daily AUM'!$D731:S731&lt;&gt;"")*(NAV!$D731:S731&lt;&gt;"")),NAV!$D731:S731),"")))),0))</f>
        <v>-1.1366333998669234</v>
      </c>
      <c r="U731" s="2">
        <f>IF(OR('Daily AUM'!U731="",NAV!U731=""),0,IFERROR(IF(OR(IFERROR(LOOKUP(2,1/(('Daily AUM'!$D731:T731&lt;&gt;"")*(NAV!$D731:T731&lt;&gt;"")),'Daily AUM'!$D731:T731),"")="",IFERROR(LOOKUP(2,1/(('Daily AUM'!$D731:T731&lt;&gt;"")*(NAV!$D731:T731&lt;&gt;"")),NAV!$D731:T731),"")=""),0,'Daily AUM'!U731-(IFERROR(LOOKUP(2,1/(('Daily AUM'!$D731:T731&lt;&gt;"")*(NAV!$D731:T731&lt;&gt;"")),'Daily AUM'!$D731:T731),"")*(NAV!U731/IFERROR(LOOKUP(2,1/(('Daily AUM'!$D731:T731&lt;&gt;"")*(NAV!$D731:T731&lt;&gt;"")),NAV!$D731:T731),"")))),0))</f>
        <v>8.2419175027837355E-2</v>
      </c>
      <c r="V731" s="2">
        <f>IF(OR('Daily AUM'!V731="",NAV!V731=""),0,IFERROR(IF(OR(IFERROR(LOOKUP(2,1/(('Daily AUM'!$D731:U731&lt;&gt;"")*(NAV!$D731:U731&lt;&gt;"")),'Daily AUM'!$D731:U731),"")="",IFERROR(LOOKUP(2,1/(('Daily AUM'!$D731:U731&lt;&gt;"")*(NAV!$D731:U731&lt;&gt;"")),NAV!$D731:U731),"")=""),0,'Daily AUM'!V731-(IFERROR(LOOKUP(2,1/(('Daily AUM'!$D731:U731&lt;&gt;"")*(NAV!$D731:U731&lt;&gt;"")),'Daily AUM'!$D731:U731),"")*(NAV!V731/IFERROR(LOOKUP(2,1/(('Daily AUM'!$D731:U731&lt;&gt;"")*(NAV!$D731:U731&lt;&gt;"")),NAV!$D731:U731),"")))),0))</f>
        <v>0.55176813249573797</v>
      </c>
      <c r="W731" s="2">
        <f>IF(OR('Daily AUM'!W731="",NAV!W731=""),0,IFERROR(IF(OR(IFERROR(LOOKUP(2,1/(('Daily AUM'!$D731:V731&lt;&gt;"")*(NAV!$D731:V731&lt;&gt;"")),'Daily AUM'!$D731:V731),"")="",IFERROR(LOOKUP(2,1/(('Daily AUM'!$D731:V731&lt;&gt;"")*(NAV!$D731:V731&lt;&gt;"")),NAV!$D731:V731),"")=""),0,'Daily AUM'!W731-(IFERROR(LOOKUP(2,1/(('Daily AUM'!$D731:V731&lt;&gt;"")*(NAV!$D731:V731&lt;&gt;"")),'Daily AUM'!$D731:V731),"")*(NAV!W731/IFERROR(LOOKUP(2,1/(('Daily AUM'!$D731:V731&lt;&gt;"")*(NAV!$D731:V731&lt;&gt;"")),NAV!$D731:V731),"")))),0))</f>
        <v>0.56629508566277309</v>
      </c>
      <c r="X731" s="2">
        <f>IF(OR('Daily AUM'!X731="",NAV!X731=""),0,IFERROR(IF(OR(IFERROR(LOOKUP(2,1/(('Daily AUM'!$D731:W731&lt;&gt;"")*(NAV!$D731:W731&lt;&gt;"")),'Daily AUM'!$D731:W731),"")="",IFERROR(LOOKUP(2,1/(('Daily AUM'!$D731:W731&lt;&gt;"")*(NAV!$D731:W731&lt;&gt;"")),NAV!$D731:W731),"")=""),0,'Daily AUM'!X731-(IFERROR(LOOKUP(2,1/(('Daily AUM'!$D731:W731&lt;&gt;"")*(NAV!$D731:W731&lt;&gt;"")),'Daily AUM'!$D731:W731),"")*(NAV!X731/IFERROR(LOOKUP(2,1/(('Daily AUM'!$D731:W731&lt;&gt;"")*(NAV!$D731:W731&lt;&gt;"")),NAV!$D731:W731),"")))),0))</f>
        <v>0.46468260232262537</v>
      </c>
      <c r="Y731" s="2">
        <f>IF(OR('Daily AUM'!Y731="",NAV!Y731=""),0,IFERROR(IF(OR(IFERROR(LOOKUP(2,1/(('Daily AUM'!$D731:X731&lt;&gt;"")*(NAV!$D731:X731&lt;&gt;"")),'Daily AUM'!$D731:X731),"")="",IFERROR(LOOKUP(2,1/(('Daily AUM'!$D731:X731&lt;&gt;"")*(NAV!$D731:X731&lt;&gt;"")),NAV!$D731:X731),"")=""),0,'Daily AUM'!Y731-(IFERROR(LOOKUP(2,1/(('Daily AUM'!$D731:X731&lt;&gt;"")*(NAV!$D731:X731&lt;&gt;"")),'Daily AUM'!$D731:X731),"")*(NAV!Y731/IFERROR(LOOKUP(2,1/(('Daily AUM'!$D731:X731&lt;&gt;"")*(NAV!$D731:X731&lt;&gt;"")),NAV!$D731:X731),"")))),0))</f>
        <v>-0.1600707070707017</v>
      </c>
      <c r="Z731" s="2">
        <f>IF(OR('Daily AUM'!Z731="",NAV!Z731=""),0,IFERROR(IF(OR(IFERROR(LOOKUP(2,1/(('Daily AUM'!$D731:Y731&lt;&gt;"")*(NAV!$D731:Y731&lt;&gt;"")),'Daily AUM'!$D731:Y731),"")="",IFERROR(LOOKUP(2,1/(('Daily AUM'!$D731:Y731&lt;&gt;"")*(NAV!$D731:Y731&lt;&gt;"")),NAV!$D731:Y731),"")=""),0,'Daily AUM'!Z731-(IFERROR(LOOKUP(2,1/(('Daily AUM'!$D731:Y731&lt;&gt;"")*(NAV!$D731:Y731&lt;&gt;"")),'Daily AUM'!$D731:Y731),"")*(NAV!Z731/IFERROR(LOOKUP(2,1/(('Daily AUM'!$D731:Y731&lt;&gt;"")*(NAV!$D731:Y731&lt;&gt;"")),NAV!$D731:Y731),"")))),0))</f>
        <v>0.27165374677002774</v>
      </c>
      <c r="AA731" s="2">
        <f>IF(OR('Daily AUM'!AA731="",NAV!AA731=""),0,IFERROR(IF(OR(IFERROR(LOOKUP(2,1/(('Daily AUM'!$D731:Z731&lt;&gt;"")*(NAV!$D731:Z731&lt;&gt;"")),'Daily AUM'!$D731:Z731),"")="",IFERROR(LOOKUP(2,1/(('Daily AUM'!$D731:Z731&lt;&gt;"")*(NAV!$D731:Z731&lt;&gt;"")),NAV!$D731:Z731),"")=""),0,'Daily AUM'!AA731-(IFERROR(LOOKUP(2,1/(('Daily AUM'!$D731:Z731&lt;&gt;"")*(NAV!$D731:Z731&lt;&gt;"")),'Daily AUM'!$D731:Z731),"")*(NAV!AA731/IFERROR(LOOKUP(2,1/(('Daily AUM'!$D731:Z731&lt;&gt;"")*(NAV!$D731:Z731&lt;&gt;"")),NAV!$D731:Z731),"")))),0))</f>
        <v>2.3404662687198652E-2</v>
      </c>
      <c r="AB731" s="2">
        <f>IF(OR('Daily AUM'!AB731="",NAV!AB731=""),0,IFERROR(IF(OR(IFERROR(LOOKUP(2,1/(('Daily AUM'!$D731:AA731&lt;&gt;"")*(NAV!$D731:AA731&lt;&gt;"")),'Daily AUM'!$D731:AA731),"")="",IFERROR(LOOKUP(2,1/(('Daily AUM'!$D731:AA731&lt;&gt;"")*(NAV!$D731:AA731&lt;&gt;"")),NAV!$D731:AA731),"")=""),0,'Daily AUM'!AB731-(IFERROR(LOOKUP(2,1/(('Daily AUM'!$D731:AA731&lt;&gt;"")*(NAV!$D731:AA731&lt;&gt;"")),'Daily AUM'!$D731:AA731),"")*(NAV!AB731/IFERROR(LOOKUP(2,1/(('Daily AUM'!$D731:AA731&lt;&gt;"")*(NAV!$D731:AA731&lt;&gt;"")),NAV!$D731:AA731),"")))),0))</f>
        <v>0.62184679602887627</v>
      </c>
      <c r="AC731" s="2">
        <f>IF(OR('Daily AUM'!AC731="",NAV!AC731=""),0,IFERROR(IF(OR(IFERROR(LOOKUP(2,1/(('Daily AUM'!$D731:AB731&lt;&gt;"")*(NAV!$D731:AB731&lt;&gt;"")),'Daily AUM'!$D731:AB731),"")="",IFERROR(LOOKUP(2,1/(('Daily AUM'!$D731:AB731&lt;&gt;"")*(NAV!$D731:AB731&lt;&gt;"")),NAV!$D731:AB731),"")=""),0,'Daily AUM'!AC731-(IFERROR(LOOKUP(2,1/(('Daily AUM'!$D731:AB731&lt;&gt;"")*(NAV!$D731:AB731&lt;&gt;"")),'Daily AUM'!$D731:AB731),"")*(NAV!AC731/IFERROR(LOOKUP(2,1/(('Daily AUM'!$D731:AB731&lt;&gt;"")*(NAV!$D731:AB731&lt;&gt;"")),NAV!$D731:AB731),"")))),0))</f>
        <v>0.18000000000000682</v>
      </c>
      <c r="AD731" s="2">
        <f>IF(OR('Daily AUM'!AD731="",NAV!AD731=""),0,IFERROR(IF(OR(IFERROR(LOOKUP(2,1/(('Daily AUM'!$D731:AC731&lt;&gt;"")*(NAV!$D731:AC731&lt;&gt;"")),'Daily AUM'!$D731:AC731),"")="",IFERROR(LOOKUP(2,1/(('Daily AUM'!$D731:AC731&lt;&gt;"")*(NAV!$D731:AC731&lt;&gt;"")),NAV!$D731:AC731),"")=""),0,'Daily AUM'!AD731-(IFERROR(LOOKUP(2,1/(('Daily AUM'!$D731:AC731&lt;&gt;"")*(NAV!$D731:AC731&lt;&gt;"")),'Daily AUM'!$D731:AC731),"")*(NAV!AD731/IFERROR(LOOKUP(2,1/(('Daily AUM'!$D731:AC731&lt;&gt;"")*(NAV!$D731:AC731&lt;&gt;"")),NAV!$D731:AC731),"")))),0))</f>
        <v>1.085739658025318</v>
      </c>
      <c r="AE731" s="2">
        <f>IF(OR('Daily AUM'!AE731="",NAV!AE731=""),0,IFERROR(IF(OR(IFERROR(LOOKUP(2,1/(('Daily AUM'!$D731:AD731&lt;&gt;"")*(NAV!$D731:AD731&lt;&gt;"")),'Daily AUM'!$D731:AD731),"")="",IFERROR(LOOKUP(2,1/(('Daily AUM'!$D731:AD731&lt;&gt;"")*(NAV!$D731:AD731&lt;&gt;"")),NAV!$D731:AD731),"")=""),0,'Daily AUM'!AE731-(IFERROR(LOOKUP(2,1/(('Daily AUM'!$D731:AD731&lt;&gt;"")*(NAV!$D731:AD731&lt;&gt;"")),'Daily AUM'!$D731:AD731),"")*(NAV!AE731/IFERROR(LOOKUP(2,1/(('Daily AUM'!$D731:AD731&lt;&gt;"")*(NAV!$D731:AD731&lt;&gt;"")),NAV!$D731:AD731),"")))),0))</f>
        <v>-0.54300686349267835</v>
      </c>
      <c r="AF731" s="2">
        <f>IF(OR('Daily AUM'!AF731="",NAV!AF731=""),0,IFERROR(IF(OR(IFERROR(LOOKUP(2,1/(('Daily AUM'!$D731:AE731&lt;&gt;"")*(NAV!$D731:AE731&lt;&gt;"")),'Daily AUM'!$D731:AE731),"")="",IFERROR(LOOKUP(2,1/(('Daily AUM'!$D731:AE731&lt;&gt;"")*(NAV!$D731:AE731&lt;&gt;"")),NAV!$D731:AE731),"")=""),0,'Daily AUM'!AF731-(IFERROR(LOOKUP(2,1/(('Daily AUM'!$D731:AE731&lt;&gt;"")*(NAV!$D731:AE731&lt;&gt;"")),'Daily AUM'!$D731:AE731),"")*(NAV!AF731/IFERROR(LOOKUP(2,1/(('Daily AUM'!$D731:AE731&lt;&gt;"")*(NAV!$D731:AE731&lt;&gt;"")),NAV!$D731:AE731),"")))),0))</f>
        <v>-0.42545363908283207</v>
      </c>
      <c r="AG731" s="2">
        <f>IF(OR('Daily AUM'!AG731="",NAV!AG731=""),0,IFERROR(IF(OR(IFERROR(LOOKUP(2,1/(('Daily AUM'!$D731:AF731&lt;&gt;"")*(NAV!$D731:AF731&lt;&gt;"")),'Daily AUM'!$D731:AF731),"")="",IFERROR(LOOKUP(2,1/(('Daily AUM'!$D731:AF731&lt;&gt;"")*(NAV!$D731:AF731&lt;&gt;"")),NAV!$D731:AF731),"")=""),0,'Daily AUM'!AG731-(IFERROR(LOOKUP(2,1/(('Daily AUM'!$D731:AF731&lt;&gt;"")*(NAV!$D731:AF731&lt;&gt;"")),'Daily AUM'!$D731:AF731),"")*(NAV!AG731/IFERROR(LOOKUP(2,1/(('Daily AUM'!$D731:AF731&lt;&gt;"")*(NAV!$D731:AF731&lt;&gt;"")),NAV!$D731:AF731),"")))),0))</f>
        <v>-8.5083703450550274E-2</v>
      </c>
      <c r="AH731" s="2">
        <f>IF(OR('Daily AUM'!AH731="",NAV!AH731=""),0,IFERROR(IF(OR(IFERROR(LOOKUP(2,1/(('Daily AUM'!$D731:AG731&lt;&gt;"")*(NAV!$D731:AG731&lt;&gt;"")),'Daily AUM'!$D731:AG731),"")="",IFERROR(LOOKUP(2,1/(('Daily AUM'!$D731:AG731&lt;&gt;"")*(NAV!$D731:AG731&lt;&gt;"")),NAV!$D731:AG731),"")=""),0,'Daily AUM'!AH731-(IFERROR(LOOKUP(2,1/(('Daily AUM'!$D731:AG731&lt;&gt;"")*(NAV!$D731:AG731&lt;&gt;"")),'Daily AUM'!$D731:AG731),"")*(NAV!AH731/IFERROR(LOOKUP(2,1/(('Daily AUM'!$D731:AG731&lt;&gt;"")*(NAV!$D731:AG731&lt;&gt;"")),NAV!$D731:AG731),"")))),0))</f>
        <v>0.54915582934063423</v>
      </c>
      <c r="AI731" s="2">
        <f>IF(OR('Daily AUM'!AI731="",NAV!AI731=""),0,IFERROR(IF(OR(IFERROR(LOOKUP(2,1/(('Daily AUM'!$D731:AH731&lt;&gt;"")*(NAV!$D731:AH731&lt;&gt;"")),'Daily AUM'!$D731:AH731),"")="",IFERROR(LOOKUP(2,1/(('Daily AUM'!$D731:AH731&lt;&gt;"")*(NAV!$D731:AH731&lt;&gt;"")),NAV!$D731:AH731),"")=""),0,'Daily AUM'!AI731-(IFERROR(LOOKUP(2,1/(('Daily AUM'!$D731:AH731&lt;&gt;"")*(NAV!$D731:AH731&lt;&gt;"")),'Daily AUM'!$D731:AH731),"")*(NAV!AI731/IFERROR(LOOKUP(2,1/(('Daily AUM'!$D731:AH731&lt;&gt;"")*(NAV!$D731:AH731&lt;&gt;"")),NAV!$D731:AH731),"")))),0))</f>
        <v>0.36001704932937173</v>
      </c>
      <c r="AJ731" s="2">
        <f>IF(OR('Daily AUM'!AJ731="",NAV!AJ731=""),0,IFERROR(IF(OR(IFERROR(LOOKUP(2,1/(('Daily AUM'!$D731:AI731&lt;&gt;"")*(NAV!$D731:AI731&lt;&gt;"")),'Daily AUM'!$D731:AI731),"")="",IFERROR(LOOKUP(2,1/(('Daily AUM'!$D731:AI731&lt;&gt;"")*(NAV!$D731:AI731&lt;&gt;"")),NAV!$D731:AI731),"")=""),0,'Daily AUM'!AJ731-(IFERROR(LOOKUP(2,1/(('Daily AUM'!$D731:AI731&lt;&gt;"")*(NAV!$D731:AI731&lt;&gt;"")),'Daily AUM'!$D731:AI731),"")*(NAV!AJ731/IFERROR(LOOKUP(2,1/(('Daily AUM'!$D731:AI731&lt;&gt;"")*(NAV!$D731:AI731&lt;&gt;"")),NAV!$D731:AI731),"")))),0))</f>
        <v>-4.7127193478998493</v>
      </c>
      <c r="AK731" s="2">
        <f>IF(OR('Daily AUM'!AK731="",NAV!AK731=""),0,IFERROR(IF(OR(IFERROR(LOOKUP(2,1/(('Daily AUM'!$D731:AJ731&lt;&gt;"")*(NAV!$D731:AJ731&lt;&gt;"")),'Daily AUM'!$D731:AJ731),"")="",IFERROR(LOOKUP(2,1/(('Daily AUM'!$D731:AJ731&lt;&gt;"")*(NAV!$D731:AJ731&lt;&gt;"")),NAV!$D731:AJ731),"")=""),0,'Daily AUM'!AK731-(IFERROR(LOOKUP(2,1/(('Daily AUM'!$D731:AJ731&lt;&gt;"")*(NAV!$D731:AJ731&lt;&gt;"")),'Daily AUM'!$D731:AJ731),"")*(NAV!AK731/IFERROR(LOOKUP(2,1/(('Daily AUM'!$D731:AJ731&lt;&gt;"")*(NAV!$D731:AJ731&lt;&gt;"")),NAV!$D731:AJ731),"")))),0))</f>
        <v>5.1995635631154187</v>
      </c>
      <c r="AL731" s="2">
        <f>IF(OR('Daily AUM'!AL731="",NAV!AL731=""),0,IFERROR(IF(OR(IFERROR(LOOKUP(2,1/(('Daily AUM'!$D731:AK731&lt;&gt;"")*(NAV!$D731:AK731&lt;&gt;"")),'Daily AUM'!$D731:AK731),"")="",IFERROR(LOOKUP(2,1/(('Daily AUM'!$D731:AK731&lt;&gt;"")*(NAV!$D731:AK731&lt;&gt;"")),NAV!$D731:AK731),"")=""),0,'Daily AUM'!AL731-(IFERROR(LOOKUP(2,1/(('Daily AUM'!$D731:AK731&lt;&gt;"")*(NAV!$D731:AK731&lt;&gt;"")),'Daily AUM'!$D731:AK731),"")*(NAV!AL731/IFERROR(LOOKUP(2,1/(('Daily AUM'!$D731:AK731&lt;&gt;"")*(NAV!$D731:AK731&lt;&gt;"")),NAV!$D731:AK731),"")))),0))</f>
        <v>-0.46665350010960083</v>
      </c>
      <c r="AM731" s="2">
        <f>IF(OR('Daily AUM'!AM731="",NAV!AM731=""),0,IFERROR(IF(OR(IFERROR(LOOKUP(2,1/(('Daily AUM'!$D731:AL731&lt;&gt;"")*(NAV!$D731:AL731&lt;&gt;"")),'Daily AUM'!$D731:AL731),"")="",IFERROR(LOOKUP(2,1/(('Daily AUM'!$D731:AL731&lt;&gt;"")*(NAV!$D731:AL731&lt;&gt;"")),NAV!$D731:AL731),"")=""),0,'Daily AUM'!AM731-(IFERROR(LOOKUP(2,1/(('Daily AUM'!$D731:AL731&lt;&gt;"")*(NAV!$D731:AL731&lt;&gt;"")),'Daily AUM'!$D731:AL731),"")*(NAV!AM731/IFERROR(LOOKUP(2,1/(('Daily AUM'!$D731:AL731&lt;&gt;"")*(NAV!$D731:AL731&lt;&gt;"")),NAV!$D731:AL731),"")))),0))</f>
        <v>0.3326146738531861</v>
      </c>
      <c r="AN731" s="2">
        <f>IF(OR('Daily AUM'!AN731="",NAV!AN731=""),0,IFERROR(IF(OR(IFERROR(LOOKUP(2,1/(('Daily AUM'!$D731:AM731&lt;&gt;"")*(NAV!$D731:AM731&lt;&gt;"")),'Daily AUM'!$D731:AM731),"")="",IFERROR(LOOKUP(2,1/(('Daily AUM'!$D731:AM731&lt;&gt;"")*(NAV!$D731:AM731&lt;&gt;"")),NAV!$D731:AM731),"")=""),0,'Daily AUM'!AN731-(IFERROR(LOOKUP(2,1/(('Daily AUM'!$D731:AM731&lt;&gt;"")*(NAV!$D731:AM731&lt;&gt;"")),'Daily AUM'!$D731:AM731),"")*(NAV!AN731/IFERROR(LOOKUP(2,1/(('Daily AUM'!$D731:AM731&lt;&gt;"")*(NAV!$D731:AM731&lt;&gt;"")),NAV!$D731:AM731),"")))),0))</f>
        <v>5.0406030483764539</v>
      </c>
      <c r="AO731" s="2">
        <f>IF(OR('Daily AUM'!AO731="",NAV!AO731=""),0,IFERROR(IF(OR(IFERROR(LOOKUP(2,1/(('Daily AUM'!$D731:AN731&lt;&gt;"")*(NAV!$D731:AN731&lt;&gt;"")),'Daily AUM'!$D731:AN731),"")="",IFERROR(LOOKUP(2,1/(('Daily AUM'!$D731:AN731&lt;&gt;"")*(NAV!$D731:AN731&lt;&gt;"")),NAV!$D731:AN731),"")=""),0,'Daily AUM'!AO731-(IFERROR(LOOKUP(2,1/(('Daily AUM'!$D731:AN731&lt;&gt;"")*(NAV!$D731:AN731&lt;&gt;"")),'Daily AUM'!$D731:AN731),"")*(NAV!AO731/IFERROR(LOOKUP(2,1/(('Daily AUM'!$D731:AN731&lt;&gt;"")*(NAV!$D731:AN731&lt;&gt;"")),NAV!$D731:AN731),"")))),0))</f>
        <v>3.5012133245118093E-2</v>
      </c>
      <c r="AP731" s="2">
        <f>IF(OR('Daily AUM'!AP731="",NAV!AP731=""),0,IFERROR(IF(OR(IFERROR(LOOKUP(2,1/(('Daily AUM'!$D731:AO731&lt;&gt;"")*(NAV!$D731:AO731&lt;&gt;"")),'Daily AUM'!$D731:AO731),"")="",IFERROR(LOOKUP(2,1/(('Daily AUM'!$D731:AO731&lt;&gt;"")*(NAV!$D731:AO731&lt;&gt;"")),NAV!$D731:AO731),"")=""),0,'Daily AUM'!AP731-(IFERROR(LOOKUP(2,1/(('Daily AUM'!$D731:AO731&lt;&gt;"")*(NAV!$D731:AO731&lt;&gt;"")),'Daily AUM'!$D731:AO731),"")*(NAV!AP731/IFERROR(LOOKUP(2,1/(('Daily AUM'!$D731:AO731&lt;&gt;"")*(NAV!$D731:AO731&lt;&gt;"")),NAV!$D731:AO731),"")))),0))</f>
        <v>0.38336987502742659</v>
      </c>
      <c r="AQ731" s="2">
        <f>IF(OR('Daily AUM'!AQ731="",NAV!AQ731=""),0,IFERROR(IF(OR(IFERROR(LOOKUP(2,1/(('Daily AUM'!$D731:AP731&lt;&gt;"")*(NAV!$D731:AP731&lt;&gt;"")),'Daily AUM'!$D731:AP731),"")="",IFERROR(LOOKUP(2,1/(('Daily AUM'!$D731:AP731&lt;&gt;"")*(NAV!$D731:AP731&lt;&gt;"")),NAV!$D731:AP731),"")=""),0,'Daily AUM'!AQ731-(IFERROR(LOOKUP(2,1/(('Daily AUM'!$D731:AP731&lt;&gt;"")*(NAV!$D731:AP731&lt;&gt;"")),'Daily AUM'!$D731:AP731),"")*(NAV!AQ731/IFERROR(LOOKUP(2,1/(('Daily AUM'!$D731:AP731&lt;&gt;"")*(NAV!$D731:AP731&lt;&gt;"")),NAV!$D731:AP731),"")))),0))</f>
        <v>-1.5696197967880039</v>
      </c>
      <c r="AR731" s="2">
        <f>IF(OR('Daily AUM'!AR731="",NAV!AR731=""),0,IFERROR(IF(OR(IFERROR(LOOKUP(2,1/(('Daily AUM'!$D731:AQ731&lt;&gt;"")*(NAV!$D731:AQ731&lt;&gt;"")),'Daily AUM'!$D731:AQ731),"")="",IFERROR(LOOKUP(2,1/(('Daily AUM'!$D731:AQ731&lt;&gt;"")*(NAV!$D731:AQ731&lt;&gt;"")),NAV!$D731:AQ731),"")=""),0,'Daily AUM'!AR731-(IFERROR(LOOKUP(2,1/(('Daily AUM'!$D731:AQ731&lt;&gt;"")*(NAV!$D731:AQ731&lt;&gt;"")),'Daily AUM'!$D731:AQ731),"")*(NAV!AR731/IFERROR(LOOKUP(2,1/(('Daily AUM'!$D731:AQ731&lt;&gt;"")*(NAV!$D731:AQ731&lt;&gt;"")),NAV!$D731:AQ731),"")))),0))</f>
        <v>-0.11086947047277818</v>
      </c>
      <c r="AS731" s="2">
        <f t="shared" si="22"/>
        <v>7.6661207363527524</v>
      </c>
      <c r="AT731" s="2">
        <f t="shared" si="23"/>
        <v>6.169574714502744</v>
      </c>
    </row>
    <row r="732" spans="1:46" x14ac:dyDescent="0.2">
      <c r="A732" t="s">
        <v>807</v>
      </c>
      <c r="B732" t="s">
        <v>801</v>
      </c>
      <c r="C732" t="s">
        <v>31</v>
      </c>
      <c r="D732" s="2">
        <f>0</f>
        <v>0</v>
      </c>
      <c r="E732" s="2">
        <f>IF(OR('Daily AUM'!E732="",NAV!E732=""),0,IFERROR(IF(OR(IFERROR(LOOKUP(2,1/(('Daily AUM'!$D732:D732&lt;&gt;"")*(NAV!$D732:D732&lt;&gt;"")),'Daily AUM'!$D732:D732),"")="",IFERROR(LOOKUP(2,1/(('Daily AUM'!$D732:D732&lt;&gt;"")*(NAV!$D732:D732&lt;&gt;"")),NAV!$D732:D732),"")=""),0,'Daily AUM'!E732-(IFERROR(LOOKUP(2,1/(('Daily AUM'!$D732:D732&lt;&gt;"")*(NAV!$D732:D732&lt;&gt;"")),'Daily AUM'!$D732:D732),"")*(NAV!E732/IFERROR(LOOKUP(2,1/(('Daily AUM'!$D732:D732&lt;&gt;"")*(NAV!$D732:D732&lt;&gt;"")),NAV!$D732:D732),"")))),0))</f>
        <v>2.6495585716190817E-2</v>
      </c>
      <c r="F732" s="2">
        <f>IF(OR('Daily AUM'!F732="",NAV!F732=""),0,IFERROR(IF(OR(IFERROR(LOOKUP(2,1/(('Daily AUM'!$D732:E732&lt;&gt;"")*(NAV!$D732:E732&lt;&gt;"")),'Daily AUM'!$D732:E732),"")="",IFERROR(LOOKUP(2,1/(('Daily AUM'!$D732:E732&lt;&gt;"")*(NAV!$D732:E732&lt;&gt;"")),NAV!$D732:E732),"")=""),0,'Daily AUM'!F732-(IFERROR(LOOKUP(2,1/(('Daily AUM'!$D732:E732&lt;&gt;"")*(NAV!$D732:E732&lt;&gt;"")),'Daily AUM'!$D732:E732),"")*(NAV!F732/IFERROR(LOOKUP(2,1/(('Daily AUM'!$D732:E732&lt;&gt;"")*(NAV!$D732:E732&lt;&gt;"")),NAV!$D732:E732),"")))),0))</f>
        <v>0.80678987942280855</v>
      </c>
      <c r="G732" s="2">
        <f>IF(OR('Daily AUM'!G732="",NAV!G732=""),0,IFERROR(IF(OR(IFERROR(LOOKUP(2,1/(('Daily AUM'!$D732:F732&lt;&gt;"")*(NAV!$D732:F732&lt;&gt;"")),'Daily AUM'!$D732:F732),"")="",IFERROR(LOOKUP(2,1/(('Daily AUM'!$D732:F732&lt;&gt;"")*(NAV!$D732:F732&lt;&gt;"")),NAV!$D732:F732),"")=""),0,'Daily AUM'!G732-(IFERROR(LOOKUP(2,1/(('Daily AUM'!$D732:F732&lt;&gt;"")*(NAV!$D732:F732&lt;&gt;"")),'Daily AUM'!$D732:F732),"")*(NAV!G732/IFERROR(LOOKUP(2,1/(('Daily AUM'!$D732:F732&lt;&gt;"")*(NAV!$D732:F732&lt;&gt;"")),NAV!$D732:F732),"")))),0))</f>
        <v>8.830737413558154E-2</v>
      </c>
      <c r="H732" s="2">
        <f>IF(OR('Daily AUM'!H732="",NAV!H732=""),0,IFERROR(IF(OR(IFERROR(LOOKUP(2,1/(('Daily AUM'!$D732:G732&lt;&gt;"")*(NAV!$D732:G732&lt;&gt;"")),'Daily AUM'!$D732:G732),"")="",IFERROR(LOOKUP(2,1/(('Daily AUM'!$D732:G732&lt;&gt;"")*(NAV!$D732:G732&lt;&gt;"")),NAV!$D732:G732),"")=""),0,'Daily AUM'!H732-(IFERROR(LOOKUP(2,1/(('Daily AUM'!$D732:G732&lt;&gt;"")*(NAV!$D732:G732&lt;&gt;"")),'Daily AUM'!$D732:G732),"")*(NAV!H732/IFERROR(LOOKUP(2,1/(('Daily AUM'!$D732:G732&lt;&gt;"")*(NAV!$D732:G732&lt;&gt;"")),NAV!$D732:G732),"")))),0))</f>
        <v>0.30695809388515727</v>
      </c>
      <c r="I732" s="2">
        <f>IF(OR('Daily AUM'!I732="",NAV!I732=""),0,IFERROR(IF(OR(IFERROR(LOOKUP(2,1/(('Daily AUM'!$D732:H732&lt;&gt;"")*(NAV!$D732:H732&lt;&gt;"")),'Daily AUM'!$D732:H732),"")="",IFERROR(LOOKUP(2,1/(('Daily AUM'!$D732:H732&lt;&gt;"")*(NAV!$D732:H732&lt;&gt;"")),NAV!$D732:H732),"")=""),0,'Daily AUM'!I732-(IFERROR(LOOKUP(2,1/(('Daily AUM'!$D732:H732&lt;&gt;"")*(NAV!$D732:H732&lt;&gt;"")),'Daily AUM'!$D732:H732),"")*(NAV!I732/IFERROR(LOOKUP(2,1/(('Daily AUM'!$D732:H732&lt;&gt;"")*(NAV!$D732:H732&lt;&gt;"")),NAV!$D732:H732),"")))),0))</f>
        <v>0.54512157763741698</v>
      </c>
      <c r="J732" s="2">
        <f>IF(OR('Daily AUM'!J732="",NAV!J732=""),0,IFERROR(IF(OR(IFERROR(LOOKUP(2,1/(('Daily AUM'!$D732:I732&lt;&gt;"")*(NAV!$D732:I732&lt;&gt;"")),'Daily AUM'!$D732:I732),"")="",IFERROR(LOOKUP(2,1/(('Daily AUM'!$D732:I732&lt;&gt;"")*(NAV!$D732:I732&lt;&gt;"")),NAV!$D732:I732),"")=""),0,'Daily AUM'!J732-(IFERROR(LOOKUP(2,1/(('Daily AUM'!$D732:I732&lt;&gt;"")*(NAV!$D732:I732&lt;&gt;"")),'Daily AUM'!$D732:I732),"")*(NAV!J732/IFERROR(LOOKUP(2,1/(('Daily AUM'!$D732:I732&lt;&gt;"")*(NAV!$D732:I732&lt;&gt;"")),NAV!$D732:I732),"")))),0))</f>
        <v>0.31927859907375478</v>
      </c>
      <c r="K732" s="2">
        <f>IF(OR('Daily AUM'!K732="",NAV!K732=""),0,IFERROR(IF(OR(IFERROR(LOOKUP(2,1/(('Daily AUM'!$D732:J732&lt;&gt;"")*(NAV!$D732:J732&lt;&gt;"")),'Daily AUM'!$D732:J732),"")="",IFERROR(LOOKUP(2,1/(('Daily AUM'!$D732:J732&lt;&gt;"")*(NAV!$D732:J732&lt;&gt;"")),NAV!$D732:J732),"")=""),0,'Daily AUM'!K732-(IFERROR(LOOKUP(2,1/(('Daily AUM'!$D732:J732&lt;&gt;"")*(NAV!$D732:J732&lt;&gt;"")),'Daily AUM'!$D732:J732),"")*(NAV!K732/IFERROR(LOOKUP(2,1/(('Daily AUM'!$D732:J732&lt;&gt;"")*(NAV!$D732:J732&lt;&gt;"")),NAV!$D732:J732),"")))),0))</f>
        <v>8.6714635639850712E-2</v>
      </c>
      <c r="L732" s="2">
        <f>IF(OR('Daily AUM'!L732="",NAV!L732=""),0,IFERROR(IF(OR(IFERROR(LOOKUP(2,1/(('Daily AUM'!$D732:K732&lt;&gt;"")*(NAV!$D732:K732&lt;&gt;"")),'Daily AUM'!$D732:K732),"")="",IFERROR(LOOKUP(2,1/(('Daily AUM'!$D732:K732&lt;&gt;"")*(NAV!$D732:K732&lt;&gt;"")),NAV!$D732:K732),"")=""),0,'Daily AUM'!L732-(IFERROR(LOOKUP(2,1/(('Daily AUM'!$D732:K732&lt;&gt;"")*(NAV!$D732:K732&lt;&gt;"")),'Daily AUM'!$D732:K732),"")*(NAV!L732/IFERROR(LOOKUP(2,1/(('Daily AUM'!$D732:K732&lt;&gt;"")*(NAV!$D732:K732&lt;&gt;"")),NAV!$D732:K732),"")))),0))</f>
        <v>0.14085575324742194</v>
      </c>
      <c r="M732" s="2">
        <f>IF(OR('Daily AUM'!M732="",NAV!M732=""),0,IFERROR(IF(OR(IFERROR(LOOKUP(2,1/(('Daily AUM'!$D732:L732&lt;&gt;"")*(NAV!$D732:L732&lt;&gt;"")),'Daily AUM'!$D732:L732),"")="",IFERROR(LOOKUP(2,1/(('Daily AUM'!$D732:L732&lt;&gt;"")*(NAV!$D732:L732&lt;&gt;"")),NAV!$D732:L732),"")=""),0,'Daily AUM'!M732-(IFERROR(LOOKUP(2,1/(('Daily AUM'!$D732:L732&lt;&gt;"")*(NAV!$D732:L732&lt;&gt;"")),'Daily AUM'!$D732:L732),"")*(NAV!M732/IFERROR(LOOKUP(2,1/(('Daily AUM'!$D732:L732&lt;&gt;"")*(NAV!$D732:L732&lt;&gt;"")),NAV!$D732:L732),"")))),0))</f>
        <v>0.85120849772391693</v>
      </c>
      <c r="N732" s="2">
        <f>IF(OR('Daily AUM'!N732="",NAV!N732=""),0,IFERROR(IF(OR(IFERROR(LOOKUP(2,1/(('Daily AUM'!$D732:M732&lt;&gt;"")*(NAV!$D732:M732&lt;&gt;"")),'Daily AUM'!$D732:M732),"")="",IFERROR(LOOKUP(2,1/(('Daily AUM'!$D732:M732&lt;&gt;"")*(NAV!$D732:M732&lt;&gt;"")),NAV!$D732:M732),"")=""),0,'Daily AUM'!N732-(IFERROR(LOOKUP(2,1/(('Daily AUM'!$D732:M732&lt;&gt;"")*(NAV!$D732:M732&lt;&gt;"")),'Daily AUM'!$D732:M732),"")*(NAV!N732/IFERROR(LOOKUP(2,1/(('Daily AUM'!$D732:M732&lt;&gt;"")*(NAV!$D732:M732&lt;&gt;"")),NAV!$D732:M732),"")))),0))</f>
        <v>0.42835713413887788</v>
      </c>
      <c r="O732" s="2">
        <f>IF(OR('Daily AUM'!O732="",NAV!O732=""),0,IFERROR(IF(OR(IFERROR(LOOKUP(2,1/(('Daily AUM'!$D732:N732&lt;&gt;"")*(NAV!$D732:N732&lt;&gt;"")),'Daily AUM'!$D732:N732),"")="",IFERROR(LOOKUP(2,1/(('Daily AUM'!$D732:N732&lt;&gt;"")*(NAV!$D732:N732&lt;&gt;"")),NAV!$D732:N732),"")=""),0,'Daily AUM'!O732-(IFERROR(LOOKUP(2,1/(('Daily AUM'!$D732:N732&lt;&gt;"")*(NAV!$D732:N732&lt;&gt;"")),'Daily AUM'!$D732:N732),"")*(NAV!O732/IFERROR(LOOKUP(2,1/(('Daily AUM'!$D732:N732&lt;&gt;"")*(NAV!$D732:N732&lt;&gt;"")),NAV!$D732:N732),"")))),0))</f>
        <v>0.62317288094953938</v>
      </c>
      <c r="P732" s="2">
        <f>IF(OR('Daily AUM'!P732="",NAV!P732=""),0,IFERROR(IF(OR(IFERROR(LOOKUP(2,1/(('Daily AUM'!$D732:O732&lt;&gt;"")*(NAV!$D732:O732&lt;&gt;"")),'Daily AUM'!$D732:O732),"")="",IFERROR(LOOKUP(2,1/(('Daily AUM'!$D732:O732&lt;&gt;"")*(NAV!$D732:O732&lt;&gt;"")),NAV!$D732:O732),"")=""),0,'Daily AUM'!P732-(IFERROR(LOOKUP(2,1/(('Daily AUM'!$D732:O732&lt;&gt;"")*(NAV!$D732:O732&lt;&gt;"")),'Daily AUM'!$D732:O732),"")*(NAV!P732/IFERROR(LOOKUP(2,1/(('Daily AUM'!$D732:O732&lt;&gt;"")*(NAV!$D732:O732&lt;&gt;"")),NAV!$D732:O732),"")))),0))</f>
        <v>-3.8263408371648779</v>
      </c>
      <c r="Q732" s="2">
        <f>IF(OR('Daily AUM'!Q732="",NAV!Q732=""),0,IFERROR(IF(OR(IFERROR(LOOKUP(2,1/(('Daily AUM'!$D732:P732&lt;&gt;"")*(NAV!$D732:P732&lt;&gt;"")),'Daily AUM'!$D732:P732),"")="",IFERROR(LOOKUP(2,1/(('Daily AUM'!$D732:P732&lt;&gt;"")*(NAV!$D732:P732&lt;&gt;"")),NAV!$D732:P732),"")=""),0,'Daily AUM'!Q732-(IFERROR(LOOKUP(2,1/(('Daily AUM'!$D732:P732&lt;&gt;"")*(NAV!$D732:P732&lt;&gt;"")),'Daily AUM'!$D732:P732),"")*(NAV!Q732/IFERROR(LOOKUP(2,1/(('Daily AUM'!$D732:P732&lt;&gt;"")*(NAV!$D732:P732&lt;&gt;"")),NAV!$D732:P732),"")))),0))</f>
        <v>4.0194014209591273</v>
      </c>
      <c r="R732" s="2">
        <f>IF(OR('Daily AUM'!R732="",NAV!R732=""),0,IFERROR(IF(OR(IFERROR(LOOKUP(2,1/(('Daily AUM'!$D732:Q732&lt;&gt;"")*(NAV!$D732:Q732&lt;&gt;"")),'Daily AUM'!$D732:Q732),"")="",IFERROR(LOOKUP(2,1/(('Daily AUM'!$D732:Q732&lt;&gt;"")*(NAV!$D732:Q732&lt;&gt;"")),NAV!$D732:Q732),"")=""),0,'Daily AUM'!R732-(IFERROR(LOOKUP(2,1/(('Daily AUM'!$D732:Q732&lt;&gt;"")*(NAV!$D732:Q732&lt;&gt;"")),'Daily AUM'!$D732:Q732),"")*(NAV!R732/IFERROR(LOOKUP(2,1/(('Daily AUM'!$D732:Q732&lt;&gt;"")*(NAV!$D732:Q732&lt;&gt;"")),NAV!$D732:Q732),"")))),0))</f>
        <v>0.40750192752506109</v>
      </c>
      <c r="S732" s="2">
        <f>IF(OR('Daily AUM'!S732="",NAV!S732=""),0,IFERROR(IF(OR(IFERROR(LOOKUP(2,1/(('Daily AUM'!$D732:R732&lt;&gt;"")*(NAV!$D732:R732&lt;&gt;"")),'Daily AUM'!$D732:R732),"")="",IFERROR(LOOKUP(2,1/(('Daily AUM'!$D732:R732&lt;&gt;"")*(NAV!$D732:R732&lt;&gt;"")),NAV!$D732:R732),"")=""),0,'Daily AUM'!S732-(IFERROR(LOOKUP(2,1/(('Daily AUM'!$D732:R732&lt;&gt;"")*(NAV!$D732:R732&lt;&gt;"")),'Daily AUM'!$D732:R732),"")*(NAV!S732/IFERROR(LOOKUP(2,1/(('Daily AUM'!$D732:R732&lt;&gt;"")*(NAV!$D732:R732&lt;&gt;"")),NAV!$D732:R732),"")))),0))</f>
        <v>-5.3535703790714706E-2</v>
      </c>
      <c r="T732" s="2">
        <f>IF(OR('Daily AUM'!T732="",NAV!T732=""),0,IFERROR(IF(OR(IFERROR(LOOKUP(2,1/(('Daily AUM'!$D732:S732&lt;&gt;"")*(NAV!$D732:S732&lt;&gt;"")),'Daily AUM'!$D732:S732),"")="",IFERROR(LOOKUP(2,1/(('Daily AUM'!$D732:S732&lt;&gt;"")*(NAV!$D732:S732&lt;&gt;"")),NAV!$D732:S732),"")=""),0,'Daily AUM'!T732-(IFERROR(LOOKUP(2,1/(('Daily AUM'!$D732:S732&lt;&gt;"")*(NAV!$D732:S732&lt;&gt;"")),'Daily AUM'!$D732:S732),"")*(NAV!T732/IFERROR(LOOKUP(2,1/(('Daily AUM'!$D732:S732&lt;&gt;"")*(NAV!$D732:S732&lt;&gt;"")),NAV!$D732:S732),"")))),0))</f>
        <v>-2.6037491157865134E-2</v>
      </c>
      <c r="U732" s="2">
        <f>IF(OR('Daily AUM'!U732="",NAV!U732=""),0,IFERROR(IF(OR(IFERROR(LOOKUP(2,1/(('Daily AUM'!$D732:T732&lt;&gt;"")*(NAV!$D732:T732&lt;&gt;"")),'Daily AUM'!$D732:T732),"")="",IFERROR(LOOKUP(2,1/(('Daily AUM'!$D732:T732&lt;&gt;"")*(NAV!$D732:T732&lt;&gt;"")),NAV!$D732:T732),"")=""),0,'Daily AUM'!U732-(IFERROR(LOOKUP(2,1/(('Daily AUM'!$D732:T732&lt;&gt;"")*(NAV!$D732:T732&lt;&gt;"")),'Daily AUM'!$D732:T732),"")*(NAV!U732/IFERROR(LOOKUP(2,1/(('Daily AUM'!$D732:T732&lt;&gt;"")*(NAV!$D732:T732&lt;&gt;"")),NAV!$D732:T732),"")))),0))</f>
        <v>-4.0593672236070688E-2</v>
      </c>
      <c r="V732" s="2">
        <f>IF(OR('Daily AUM'!V732="",NAV!V732=""),0,IFERROR(IF(OR(IFERROR(LOOKUP(2,1/(('Daily AUM'!$D732:U732&lt;&gt;"")*(NAV!$D732:U732&lt;&gt;"")),'Daily AUM'!$D732:U732),"")="",IFERROR(LOOKUP(2,1/(('Daily AUM'!$D732:U732&lt;&gt;"")*(NAV!$D732:U732&lt;&gt;"")),NAV!$D732:U732),"")=""),0,'Daily AUM'!V732-(IFERROR(LOOKUP(2,1/(('Daily AUM'!$D732:U732&lt;&gt;"")*(NAV!$D732:U732&lt;&gt;"")),'Daily AUM'!$D732:U732),"")*(NAV!V732/IFERROR(LOOKUP(2,1/(('Daily AUM'!$D732:U732&lt;&gt;"")*(NAV!$D732:U732&lt;&gt;"")),NAV!$D732:U732),"")))),0))</f>
        <v>0.11168132065324698</v>
      </c>
      <c r="W732" s="2">
        <f>IF(OR('Daily AUM'!W732="",NAV!W732=""),0,IFERROR(IF(OR(IFERROR(LOOKUP(2,1/(('Daily AUM'!$D732:V732&lt;&gt;"")*(NAV!$D732:V732&lt;&gt;"")),'Daily AUM'!$D732:V732),"")="",IFERROR(LOOKUP(2,1/(('Daily AUM'!$D732:V732&lt;&gt;"")*(NAV!$D732:V732&lt;&gt;"")),NAV!$D732:V732),"")=""),0,'Daily AUM'!W732-(IFERROR(LOOKUP(2,1/(('Daily AUM'!$D732:V732&lt;&gt;"")*(NAV!$D732:V732&lt;&gt;"")),'Daily AUM'!$D732:V732),"")*(NAV!W732/IFERROR(LOOKUP(2,1/(('Daily AUM'!$D732:V732&lt;&gt;"")*(NAV!$D732:V732&lt;&gt;"")),NAV!$D732:V732),"")))),0))</f>
        <v>0.50926627218927933</v>
      </c>
      <c r="X732" s="2">
        <f>IF(OR('Daily AUM'!X732="",NAV!X732=""),0,IFERROR(IF(OR(IFERROR(LOOKUP(2,1/(('Daily AUM'!$D732:W732&lt;&gt;"")*(NAV!$D732:W732&lt;&gt;"")),'Daily AUM'!$D732:W732),"")="",IFERROR(LOOKUP(2,1/(('Daily AUM'!$D732:W732&lt;&gt;"")*(NAV!$D732:W732&lt;&gt;"")),NAV!$D732:W732),"")=""),0,'Daily AUM'!X732-(IFERROR(LOOKUP(2,1/(('Daily AUM'!$D732:W732&lt;&gt;"")*(NAV!$D732:W732&lt;&gt;"")),'Daily AUM'!$D732:W732),"")*(NAV!X732/IFERROR(LOOKUP(2,1/(('Daily AUM'!$D732:W732&lt;&gt;"")*(NAV!$D732:W732&lt;&gt;"")),NAV!$D732:W732),"")))),0))</f>
        <v>0.1333204770664338</v>
      </c>
      <c r="Y732" s="2">
        <f>IF(OR('Daily AUM'!Y732="",NAV!Y732=""),0,IFERROR(IF(OR(IFERROR(LOOKUP(2,1/(('Daily AUM'!$D732:X732&lt;&gt;"")*(NAV!$D732:X732&lt;&gt;"")),'Daily AUM'!$D732:X732),"")="",IFERROR(LOOKUP(2,1/(('Daily AUM'!$D732:X732&lt;&gt;"")*(NAV!$D732:X732&lt;&gt;"")),NAV!$D732:X732),"")=""),0,'Daily AUM'!Y732-(IFERROR(LOOKUP(2,1/(('Daily AUM'!$D732:X732&lt;&gt;"")*(NAV!$D732:X732&lt;&gt;"")),'Daily AUM'!$D732:X732),"")*(NAV!Y732/IFERROR(LOOKUP(2,1/(('Daily AUM'!$D732:X732&lt;&gt;"")*(NAV!$D732:X732&lt;&gt;"")),NAV!$D732:X732),"")))),0))</f>
        <v>-1.563220429153489E-2</v>
      </c>
      <c r="Z732" s="2">
        <f>IF(OR('Daily AUM'!Z732="",NAV!Z732=""),0,IFERROR(IF(OR(IFERROR(LOOKUP(2,1/(('Daily AUM'!$D732:Y732&lt;&gt;"")*(NAV!$D732:Y732&lt;&gt;"")),'Daily AUM'!$D732:Y732),"")="",IFERROR(LOOKUP(2,1/(('Daily AUM'!$D732:Y732&lt;&gt;"")*(NAV!$D732:Y732&lt;&gt;"")),NAV!$D732:Y732),"")=""),0,'Daily AUM'!Z732-(IFERROR(LOOKUP(2,1/(('Daily AUM'!$D732:Y732&lt;&gt;"")*(NAV!$D732:Y732&lt;&gt;"")),'Daily AUM'!$D732:Y732),"")*(NAV!Z732/IFERROR(LOOKUP(2,1/(('Daily AUM'!$D732:Y732&lt;&gt;"")*(NAV!$D732:Y732&lt;&gt;"")),NAV!$D732:Y732),"")))),0))</f>
        <v>0.15921555780579411</v>
      </c>
      <c r="AA732" s="2">
        <f>IF(OR('Daily AUM'!AA732="",NAV!AA732=""),0,IFERROR(IF(OR(IFERROR(LOOKUP(2,1/(('Daily AUM'!$D732:Z732&lt;&gt;"")*(NAV!$D732:Z732&lt;&gt;"")),'Daily AUM'!$D732:Z732),"")="",IFERROR(LOOKUP(2,1/(('Daily AUM'!$D732:Z732&lt;&gt;"")*(NAV!$D732:Z732&lt;&gt;"")),NAV!$D732:Z732),"")=""),0,'Daily AUM'!AA732-(IFERROR(LOOKUP(2,1/(('Daily AUM'!$D732:Z732&lt;&gt;"")*(NAV!$D732:Z732&lt;&gt;"")),'Daily AUM'!$D732:Z732),"")*(NAV!AA732/IFERROR(LOOKUP(2,1/(('Daily AUM'!$D732:Z732&lt;&gt;"")*(NAV!$D732:Z732&lt;&gt;"")),NAV!$D732:Z732),"")))),0))</f>
        <v>0.41896291901508675</v>
      </c>
      <c r="AB732" s="2">
        <f>IF(OR('Daily AUM'!AB732="",NAV!AB732=""),0,IFERROR(IF(OR(IFERROR(LOOKUP(2,1/(('Daily AUM'!$D732:AA732&lt;&gt;"")*(NAV!$D732:AA732&lt;&gt;"")),'Daily AUM'!$D732:AA732),"")="",IFERROR(LOOKUP(2,1/(('Daily AUM'!$D732:AA732&lt;&gt;"")*(NAV!$D732:AA732&lt;&gt;"")),NAV!$D732:AA732),"")=""),0,'Daily AUM'!AB732-(IFERROR(LOOKUP(2,1/(('Daily AUM'!$D732:AA732&lt;&gt;"")*(NAV!$D732:AA732&lt;&gt;"")),'Daily AUM'!$D732:AA732),"")*(NAV!AB732/IFERROR(LOOKUP(2,1/(('Daily AUM'!$D732:AA732&lt;&gt;"")*(NAV!$D732:AA732&lt;&gt;"")),NAV!$D732:AA732),"")))),0))</f>
        <v>0.61230057529212445</v>
      </c>
      <c r="AC732" s="2">
        <f>IF(OR('Daily AUM'!AC732="",NAV!AC732=""),0,IFERROR(IF(OR(IFERROR(LOOKUP(2,1/(('Daily AUM'!$D732:AB732&lt;&gt;"")*(NAV!$D732:AB732&lt;&gt;"")),'Daily AUM'!$D732:AB732),"")="",IFERROR(LOOKUP(2,1/(('Daily AUM'!$D732:AB732&lt;&gt;"")*(NAV!$D732:AB732&lt;&gt;"")),NAV!$D732:AB732),"")=""),0,'Daily AUM'!AC732-(IFERROR(LOOKUP(2,1/(('Daily AUM'!$D732:AB732&lt;&gt;"")*(NAV!$D732:AB732&lt;&gt;"")),'Daily AUM'!$D732:AB732),"")*(NAV!AC732/IFERROR(LOOKUP(2,1/(('Daily AUM'!$D732:AB732&lt;&gt;"")*(NAV!$D732:AB732&lt;&gt;"")),NAV!$D732:AB732),"")))),0))</f>
        <v>0.21149393090576041</v>
      </c>
      <c r="AD732" s="2">
        <f>IF(OR('Daily AUM'!AD732="",NAV!AD732=""),0,IFERROR(IF(OR(IFERROR(LOOKUP(2,1/(('Daily AUM'!$D732:AC732&lt;&gt;"")*(NAV!$D732:AC732&lt;&gt;"")),'Daily AUM'!$D732:AC732),"")="",IFERROR(LOOKUP(2,1/(('Daily AUM'!$D732:AC732&lt;&gt;"")*(NAV!$D732:AC732&lt;&gt;"")),NAV!$D732:AC732),"")=""),0,'Daily AUM'!AD732-(IFERROR(LOOKUP(2,1/(('Daily AUM'!$D732:AC732&lt;&gt;"")*(NAV!$D732:AC732&lt;&gt;"")),'Daily AUM'!$D732:AC732),"")*(NAV!AD732/IFERROR(LOOKUP(2,1/(('Daily AUM'!$D732:AC732&lt;&gt;"")*(NAV!$D732:AC732&lt;&gt;"")),NAV!$D732:AC732),"")))),0))</f>
        <v>0.27059822103370834</v>
      </c>
      <c r="AE732" s="2">
        <f>IF(OR('Daily AUM'!AE732="",NAV!AE732=""),0,IFERROR(IF(OR(IFERROR(LOOKUP(2,1/(('Daily AUM'!$D732:AD732&lt;&gt;"")*(NAV!$D732:AD732&lt;&gt;"")),'Daily AUM'!$D732:AD732),"")="",IFERROR(LOOKUP(2,1/(('Daily AUM'!$D732:AD732&lt;&gt;"")*(NAV!$D732:AD732&lt;&gt;"")),NAV!$D732:AD732),"")=""),0,'Daily AUM'!AE732-(IFERROR(LOOKUP(2,1/(('Daily AUM'!$D732:AD732&lt;&gt;"")*(NAV!$D732:AD732&lt;&gt;"")),'Daily AUM'!$D732:AD732),"")*(NAV!AE732/IFERROR(LOOKUP(2,1/(('Daily AUM'!$D732:AD732&lt;&gt;"")*(NAV!$D732:AD732&lt;&gt;"")),NAV!$D732:AD732),"")))),0))</f>
        <v>0.22732732033750835</v>
      </c>
      <c r="AF732" s="2">
        <f>IF(OR('Daily AUM'!AF732="",NAV!AF732=""),0,IFERROR(IF(OR(IFERROR(LOOKUP(2,1/(('Daily AUM'!$D732:AE732&lt;&gt;"")*(NAV!$D732:AE732&lt;&gt;"")),'Daily AUM'!$D732:AE732),"")="",IFERROR(LOOKUP(2,1/(('Daily AUM'!$D732:AE732&lt;&gt;"")*(NAV!$D732:AE732&lt;&gt;"")),NAV!$D732:AE732),"")=""),0,'Daily AUM'!AF732-(IFERROR(LOOKUP(2,1/(('Daily AUM'!$D732:AE732&lt;&gt;"")*(NAV!$D732:AE732&lt;&gt;"")),'Daily AUM'!$D732:AE732),"")*(NAV!AF732/IFERROR(LOOKUP(2,1/(('Daily AUM'!$D732:AE732&lt;&gt;"")*(NAV!$D732:AE732&lt;&gt;"")),NAV!$D732:AE732),"")))),0))</f>
        <v>0.69954049430771192</v>
      </c>
      <c r="AG732" s="2">
        <f>IF(OR('Daily AUM'!AG732="",NAV!AG732=""),0,IFERROR(IF(OR(IFERROR(LOOKUP(2,1/(('Daily AUM'!$D732:AF732&lt;&gt;"")*(NAV!$D732:AF732&lt;&gt;"")),'Daily AUM'!$D732:AF732),"")="",IFERROR(LOOKUP(2,1/(('Daily AUM'!$D732:AF732&lt;&gt;"")*(NAV!$D732:AF732&lt;&gt;"")),NAV!$D732:AF732),"")=""),0,'Daily AUM'!AG732-(IFERROR(LOOKUP(2,1/(('Daily AUM'!$D732:AF732&lt;&gt;"")*(NAV!$D732:AF732&lt;&gt;"")),'Daily AUM'!$D732:AF732),"")*(NAV!AG732/IFERROR(LOOKUP(2,1/(('Daily AUM'!$D732:AF732&lt;&gt;"")*(NAV!$D732:AF732&lt;&gt;"")),NAV!$D732:AF732),"")))),0))</f>
        <v>0.22239173643322374</v>
      </c>
      <c r="AH732" s="2">
        <f>IF(OR('Daily AUM'!AH732="",NAV!AH732=""),0,IFERROR(IF(OR(IFERROR(LOOKUP(2,1/(('Daily AUM'!$D732:AG732&lt;&gt;"")*(NAV!$D732:AG732&lt;&gt;"")),'Daily AUM'!$D732:AG732),"")="",IFERROR(LOOKUP(2,1/(('Daily AUM'!$D732:AG732&lt;&gt;"")*(NAV!$D732:AG732&lt;&gt;"")),NAV!$D732:AG732),"")=""),0,'Daily AUM'!AH732-(IFERROR(LOOKUP(2,1/(('Daily AUM'!$D732:AG732&lt;&gt;"")*(NAV!$D732:AG732&lt;&gt;"")),'Daily AUM'!$D732:AG732),"")*(NAV!AH732/IFERROR(LOOKUP(2,1/(('Daily AUM'!$D732:AG732&lt;&gt;"")*(NAV!$D732:AG732&lt;&gt;"")),NAV!$D732:AG732),"")))),0))</f>
        <v>-1.1599206110645355E-2</v>
      </c>
      <c r="AI732" s="2">
        <f>IF(OR('Daily AUM'!AI732="",NAV!AI732=""),0,IFERROR(IF(OR(IFERROR(LOOKUP(2,1/(('Daily AUM'!$D732:AH732&lt;&gt;"")*(NAV!$D732:AH732&lt;&gt;"")),'Daily AUM'!$D732:AH732),"")="",IFERROR(LOOKUP(2,1/(('Daily AUM'!$D732:AH732&lt;&gt;"")*(NAV!$D732:AH732&lt;&gt;"")),NAV!$D732:AH732),"")=""),0,'Daily AUM'!AI732-(IFERROR(LOOKUP(2,1/(('Daily AUM'!$D732:AH732&lt;&gt;"")*(NAV!$D732:AH732&lt;&gt;"")),'Daily AUM'!$D732:AH732),"")*(NAV!AI732/IFERROR(LOOKUP(2,1/(('Daily AUM'!$D732:AH732&lt;&gt;"")*(NAV!$D732:AH732&lt;&gt;"")),NAV!$D732:AH732),"")))),0))</f>
        <v>6.2821690628197757E-2</v>
      </c>
      <c r="AJ732" s="2">
        <f>IF(OR('Daily AUM'!AJ732="",NAV!AJ732=""),0,IFERROR(IF(OR(IFERROR(LOOKUP(2,1/(('Daily AUM'!$D732:AI732&lt;&gt;"")*(NAV!$D732:AI732&lt;&gt;"")),'Daily AUM'!$D732:AI732),"")="",IFERROR(LOOKUP(2,1/(('Daily AUM'!$D732:AI732&lt;&gt;"")*(NAV!$D732:AI732&lt;&gt;"")),NAV!$D732:AI732),"")=""),0,'Daily AUM'!AJ732-(IFERROR(LOOKUP(2,1/(('Daily AUM'!$D732:AI732&lt;&gt;"")*(NAV!$D732:AI732&lt;&gt;"")),'Daily AUM'!$D732:AI732),"")*(NAV!AJ732/IFERROR(LOOKUP(2,1/(('Daily AUM'!$D732:AI732&lt;&gt;"")*(NAV!$D732:AI732&lt;&gt;"")),NAV!$D732:AI732),"")))),0))</f>
        <v>1.5390068206293677</v>
      </c>
      <c r="AK732" s="2">
        <f>IF(OR('Daily AUM'!AK732="",NAV!AK732=""),0,IFERROR(IF(OR(IFERROR(LOOKUP(2,1/(('Daily AUM'!$D732:AJ732&lt;&gt;"")*(NAV!$D732:AJ732&lt;&gt;"")),'Daily AUM'!$D732:AJ732),"")="",IFERROR(LOOKUP(2,1/(('Daily AUM'!$D732:AJ732&lt;&gt;"")*(NAV!$D732:AJ732&lt;&gt;"")),NAV!$D732:AJ732),"")=""),0,'Daily AUM'!AK732-(IFERROR(LOOKUP(2,1/(('Daily AUM'!$D732:AJ732&lt;&gt;"")*(NAV!$D732:AJ732&lt;&gt;"")),'Daily AUM'!$D732:AJ732),"")*(NAV!AK732/IFERROR(LOOKUP(2,1/(('Daily AUM'!$D732:AJ732&lt;&gt;"")*(NAV!$D732:AJ732&lt;&gt;"")),NAV!$D732:AJ732),"")))),0))</f>
        <v>-0.9717181965539794</v>
      </c>
      <c r="AL732" s="2">
        <f>IF(OR('Daily AUM'!AL732="",NAV!AL732=""),0,IFERROR(IF(OR(IFERROR(LOOKUP(2,1/(('Daily AUM'!$D732:AK732&lt;&gt;"")*(NAV!$D732:AK732&lt;&gt;"")),'Daily AUM'!$D732:AK732),"")="",IFERROR(LOOKUP(2,1/(('Daily AUM'!$D732:AK732&lt;&gt;"")*(NAV!$D732:AK732&lt;&gt;"")),NAV!$D732:AK732),"")=""),0,'Daily AUM'!AL732-(IFERROR(LOOKUP(2,1/(('Daily AUM'!$D732:AK732&lt;&gt;"")*(NAV!$D732:AK732&lt;&gt;"")),'Daily AUM'!$D732:AK732),"")*(NAV!AL732/IFERROR(LOOKUP(2,1/(('Daily AUM'!$D732:AK732&lt;&gt;"")*(NAV!$D732:AK732&lt;&gt;"")),NAV!$D732:AK732),"")))),0))</f>
        <v>-0.27806499880301772</v>
      </c>
      <c r="AM732" s="2">
        <f>IF(OR('Daily AUM'!AM732="",NAV!AM732=""),0,IFERROR(IF(OR(IFERROR(LOOKUP(2,1/(('Daily AUM'!$D732:AL732&lt;&gt;"")*(NAV!$D732:AL732&lt;&gt;"")),'Daily AUM'!$D732:AL732),"")="",IFERROR(LOOKUP(2,1/(('Daily AUM'!$D732:AL732&lt;&gt;"")*(NAV!$D732:AL732&lt;&gt;"")),NAV!$D732:AL732),"")=""),0,'Daily AUM'!AM732-(IFERROR(LOOKUP(2,1/(('Daily AUM'!$D732:AL732&lt;&gt;"")*(NAV!$D732:AL732&lt;&gt;"")),'Daily AUM'!$D732:AL732),"")*(NAV!AM732/IFERROR(LOOKUP(2,1/(('Daily AUM'!$D732:AL732&lt;&gt;"")*(NAV!$D732:AL732&lt;&gt;"")),NAV!$D732:AL732),"")))),0))</f>
        <v>0.3235031961287973</v>
      </c>
      <c r="AN732" s="2">
        <f>IF(OR('Daily AUM'!AN732="",NAV!AN732=""),0,IFERROR(IF(OR(IFERROR(LOOKUP(2,1/(('Daily AUM'!$D732:AM732&lt;&gt;"")*(NAV!$D732:AM732&lt;&gt;"")),'Daily AUM'!$D732:AM732),"")="",IFERROR(LOOKUP(2,1/(('Daily AUM'!$D732:AM732&lt;&gt;"")*(NAV!$D732:AM732&lt;&gt;"")),NAV!$D732:AM732),"")=""),0,'Daily AUM'!AN732-(IFERROR(LOOKUP(2,1/(('Daily AUM'!$D732:AM732&lt;&gt;"")*(NAV!$D732:AM732&lt;&gt;"")),'Daily AUM'!$D732:AM732),"")*(NAV!AN732/IFERROR(LOOKUP(2,1/(('Daily AUM'!$D732:AM732&lt;&gt;"")*(NAV!$D732:AM732&lt;&gt;"")),NAV!$D732:AM732),"")))),0))</f>
        <v>7.0000000000050022E-2</v>
      </c>
      <c r="AO732" s="2">
        <f>IF(OR('Daily AUM'!AO732="",NAV!AO732=""),0,IFERROR(IF(OR(IFERROR(LOOKUP(2,1/(('Daily AUM'!$D732:AN732&lt;&gt;"")*(NAV!$D732:AN732&lt;&gt;"")),'Daily AUM'!$D732:AN732),"")="",IFERROR(LOOKUP(2,1/(('Daily AUM'!$D732:AN732&lt;&gt;"")*(NAV!$D732:AN732&lt;&gt;"")),NAV!$D732:AN732),"")=""),0,'Daily AUM'!AO732-(IFERROR(LOOKUP(2,1/(('Daily AUM'!$D732:AN732&lt;&gt;"")*(NAV!$D732:AN732&lt;&gt;"")),'Daily AUM'!$D732:AN732),"")*(NAV!AO732/IFERROR(LOOKUP(2,1/(('Daily AUM'!$D732:AN732&lt;&gt;"")*(NAV!$D732:AN732&lt;&gt;"")),NAV!$D732:AN732),"")))),0))</f>
        <v>-2.6292134831521707E-2</v>
      </c>
      <c r="AP732" s="2">
        <f>IF(OR('Daily AUM'!AP732="",NAV!AP732=""),0,IFERROR(IF(OR(IFERROR(LOOKUP(2,1/(('Daily AUM'!$D732:AO732&lt;&gt;"")*(NAV!$D732:AO732&lt;&gt;"")),'Daily AUM'!$D732:AO732),"")="",IFERROR(LOOKUP(2,1/(('Daily AUM'!$D732:AO732&lt;&gt;"")*(NAV!$D732:AO732&lt;&gt;"")),NAV!$D732:AO732),"")=""),0,'Daily AUM'!AP732-(IFERROR(LOOKUP(2,1/(('Daily AUM'!$D732:AO732&lt;&gt;"")*(NAV!$D732:AO732&lt;&gt;"")),'Daily AUM'!$D732:AO732),"")*(NAV!AP732/IFERROR(LOOKUP(2,1/(('Daily AUM'!$D732:AO732&lt;&gt;"")*(NAV!$D732:AO732&lt;&gt;"")),NAV!$D732:AO732),"")))),0))</f>
        <v>0.29888104482881772</v>
      </c>
      <c r="AQ732" s="2">
        <f>IF(OR('Daily AUM'!AQ732="",NAV!AQ732=""),0,IFERROR(IF(OR(IFERROR(LOOKUP(2,1/(('Daily AUM'!$D732:AP732&lt;&gt;"")*(NAV!$D732:AP732&lt;&gt;"")),'Daily AUM'!$D732:AP732),"")="",IFERROR(LOOKUP(2,1/(('Daily AUM'!$D732:AP732&lt;&gt;"")*(NAV!$D732:AP732&lt;&gt;"")),NAV!$D732:AP732),"")=""),0,'Daily AUM'!AQ732-(IFERROR(LOOKUP(2,1/(('Daily AUM'!$D732:AP732&lt;&gt;"")*(NAV!$D732:AP732&lt;&gt;"")),'Daily AUM'!$D732:AP732),"")*(NAV!AQ732/IFERROR(LOOKUP(2,1/(('Daily AUM'!$D732:AP732&lt;&gt;"")*(NAV!$D732:AP732&lt;&gt;"")),NAV!$D732:AP732),"")))),0))</f>
        <v>6.5831421681082247E-2</v>
      </c>
      <c r="AR732" s="2">
        <f>IF(OR('Daily AUM'!AR732="",NAV!AR732=""),0,IFERROR(IF(OR(IFERROR(LOOKUP(2,1/(('Daily AUM'!$D732:AQ732&lt;&gt;"")*(NAV!$D732:AQ732&lt;&gt;"")),'Daily AUM'!$D732:AQ732),"")="",IFERROR(LOOKUP(2,1/(('Daily AUM'!$D732:AQ732&lt;&gt;"")*(NAV!$D732:AQ732&lt;&gt;"")),NAV!$D732:AQ732),"")=""),0,'Daily AUM'!AR732-(IFERROR(LOOKUP(2,1/(('Daily AUM'!$D732:AQ732&lt;&gt;"")*(NAV!$D732:AQ732&lt;&gt;"")),'Daily AUM'!$D732:AQ732),"")*(NAV!AR732/IFERROR(LOOKUP(2,1/(('Daily AUM'!$D732:AQ732&lt;&gt;"")*(NAV!$D732:AQ732&lt;&gt;"")),NAV!$D732:AQ732),"")))),0))</f>
        <v>0.10737226707533409</v>
      </c>
      <c r="AS732" s="2">
        <f t="shared" si="22"/>
        <v>5.4157959356064111</v>
      </c>
      <c r="AT732" s="2">
        <f t="shared" si="23"/>
        <v>4.0015726598034007</v>
      </c>
    </row>
    <row r="733" spans="1:46" x14ac:dyDescent="0.2">
      <c r="A733" t="s">
        <v>808</v>
      </c>
      <c r="B733" t="s">
        <v>801</v>
      </c>
      <c r="C733" t="s">
        <v>13</v>
      </c>
      <c r="D733" s="2">
        <f>0</f>
        <v>0</v>
      </c>
      <c r="E733" s="2">
        <f>IF(OR('Daily AUM'!E733="",NAV!E733=""),0,IFERROR(IF(OR(IFERROR(LOOKUP(2,1/(('Daily AUM'!$D733:D733&lt;&gt;"")*(NAV!$D733:D733&lt;&gt;"")),'Daily AUM'!$D733:D733),"")="",IFERROR(LOOKUP(2,1/(('Daily AUM'!$D733:D733&lt;&gt;"")*(NAV!$D733:D733&lt;&gt;"")),NAV!$D733:D733),"")=""),0,'Daily AUM'!E733-(IFERROR(LOOKUP(2,1/(('Daily AUM'!$D733:D733&lt;&gt;"")*(NAV!$D733:D733&lt;&gt;"")),'Daily AUM'!$D733:D733),"")*(NAV!E733/IFERROR(LOOKUP(2,1/(('Daily AUM'!$D733:D733&lt;&gt;"")*(NAV!$D733:D733&lt;&gt;"")),NAV!$D733:D733),"")))),0))</f>
        <v>5.4938271604925148E-3</v>
      </c>
      <c r="F733" s="2">
        <f>IF(OR('Daily AUM'!F733="",NAV!F733=""),0,IFERROR(IF(OR(IFERROR(LOOKUP(2,1/(('Daily AUM'!$D733:E733&lt;&gt;"")*(NAV!$D733:E733&lt;&gt;"")),'Daily AUM'!$D733:E733),"")="",IFERROR(LOOKUP(2,1/(('Daily AUM'!$D733:E733&lt;&gt;"")*(NAV!$D733:E733&lt;&gt;"")),NAV!$D733:E733),"")=""),0,'Daily AUM'!F733-(IFERROR(LOOKUP(2,1/(('Daily AUM'!$D733:E733&lt;&gt;"")*(NAV!$D733:E733&lt;&gt;"")),'Daily AUM'!$D733:E733),"")*(NAV!F733/IFERROR(LOOKUP(2,1/(('Daily AUM'!$D733:E733&lt;&gt;"")*(NAV!$D733:E733&lt;&gt;"")),NAV!$D733:E733),"")))),0))</f>
        <v>-0.11372769109888736</v>
      </c>
      <c r="G733" s="2">
        <f>IF(OR('Daily AUM'!G733="",NAV!G733=""),0,IFERROR(IF(OR(IFERROR(LOOKUP(2,1/(('Daily AUM'!$D733:F733&lt;&gt;"")*(NAV!$D733:F733&lt;&gt;"")),'Daily AUM'!$D733:F733),"")="",IFERROR(LOOKUP(2,1/(('Daily AUM'!$D733:F733&lt;&gt;"")*(NAV!$D733:F733&lt;&gt;"")),NAV!$D733:F733),"")=""),0,'Daily AUM'!G733-(IFERROR(LOOKUP(2,1/(('Daily AUM'!$D733:F733&lt;&gt;"")*(NAV!$D733:F733&lt;&gt;"")),'Daily AUM'!$D733:F733),"")*(NAV!G733/IFERROR(LOOKUP(2,1/(('Daily AUM'!$D733:F733&lt;&gt;"")*(NAV!$D733:F733&lt;&gt;"")),NAV!$D733:F733),"")))),0))</f>
        <v>-1.6083112290012025E-2</v>
      </c>
      <c r="H733" s="2">
        <f>IF(OR('Daily AUM'!H733="",NAV!H733=""),0,IFERROR(IF(OR(IFERROR(LOOKUP(2,1/(('Daily AUM'!$D733:G733&lt;&gt;"")*(NAV!$D733:G733&lt;&gt;"")),'Daily AUM'!$D733:G733),"")="",IFERROR(LOOKUP(2,1/(('Daily AUM'!$D733:G733&lt;&gt;"")*(NAV!$D733:G733&lt;&gt;"")),NAV!$D733:G733),"")=""),0,'Daily AUM'!H733-(IFERROR(LOOKUP(2,1/(('Daily AUM'!$D733:G733&lt;&gt;"")*(NAV!$D733:G733&lt;&gt;"")),'Daily AUM'!$D733:G733),"")*(NAV!H733/IFERROR(LOOKUP(2,1/(('Daily AUM'!$D733:G733&lt;&gt;"")*(NAV!$D733:G733&lt;&gt;"")),NAV!$D733:G733),"")))),0))</f>
        <v>7.8679307683842126E-3</v>
      </c>
      <c r="I733" s="2">
        <f>IF(OR('Daily AUM'!I733="",NAV!I733=""),0,IFERROR(IF(OR(IFERROR(LOOKUP(2,1/(('Daily AUM'!$D733:H733&lt;&gt;"")*(NAV!$D733:H733&lt;&gt;"")),'Daily AUM'!$D733:H733),"")="",IFERROR(LOOKUP(2,1/(('Daily AUM'!$D733:H733&lt;&gt;"")*(NAV!$D733:H733&lt;&gt;"")),NAV!$D733:H733),"")=""),0,'Daily AUM'!I733-(IFERROR(LOOKUP(2,1/(('Daily AUM'!$D733:H733&lt;&gt;"")*(NAV!$D733:H733&lt;&gt;"")),'Daily AUM'!$D733:H733),"")*(NAV!I733/IFERROR(LOOKUP(2,1/(('Daily AUM'!$D733:H733&lt;&gt;"")*(NAV!$D733:H733&lt;&gt;"")),NAV!$D733:H733),"")))),0))</f>
        <v>2.1142546245918936E-2</v>
      </c>
      <c r="J733" s="2">
        <f>IF(OR('Daily AUM'!J733="",NAV!J733=""),0,IFERROR(IF(OR(IFERROR(LOOKUP(2,1/(('Daily AUM'!$D733:I733&lt;&gt;"")*(NAV!$D733:I733&lt;&gt;"")),'Daily AUM'!$D733:I733),"")="",IFERROR(LOOKUP(2,1/(('Daily AUM'!$D733:I733&lt;&gt;"")*(NAV!$D733:I733&lt;&gt;"")),NAV!$D733:I733),"")=""),0,'Daily AUM'!J733-(IFERROR(LOOKUP(2,1/(('Daily AUM'!$D733:I733&lt;&gt;"")*(NAV!$D733:I733&lt;&gt;"")),'Daily AUM'!$D733:I733),"")*(NAV!J733/IFERROR(LOOKUP(2,1/(('Daily AUM'!$D733:I733&lt;&gt;"")*(NAV!$D733:I733&lt;&gt;"")),NAV!$D733:I733),"")))),0))</f>
        <v>-6.3020540540534853E-2</v>
      </c>
      <c r="K733" s="2">
        <f>IF(OR('Daily AUM'!K733="",NAV!K733=""),0,IFERROR(IF(OR(IFERROR(LOOKUP(2,1/(('Daily AUM'!$D733:J733&lt;&gt;"")*(NAV!$D733:J733&lt;&gt;"")),'Daily AUM'!$D733:J733),"")="",IFERROR(LOOKUP(2,1/(('Daily AUM'!$D733:J733&lt;&gt;"")*(NAV!$D733:J733&lt;&gt;"")),NAV!$D733:J733),"")=""),0,'Daily AUM'!K733-(IFERROR(LOOKUP(2,1/(('Daily AUM'!$D733:J733&lt;&gt;"")*(NAV!$D733:J733&lt;&gt;"")),'Daily AUM'!$D733:J733),"")*(NAV!K733/IFERROR(LOOKUP(2,1/(('Daily AUM'!$D733:J733&lt;&gt;"")*(NAV!$D733:J733&lt;&gt;"")),NAV!$D733:J733),"")))),0))</f>
        <v>-2.9980160801926559E-2</v>
      </c>
      <c r="L733" s="2">
        <f>IF(OR('Daily AUM'!L733="",NAV!L733=""),0,IFERROR(IF(OR(IFERROR(LOOKUP(2,1/(('Daily AUM'!$D733:K733&lt;&gt;"")*(NAV!$D733:K733&lt;&gt;"")),'Daily AUM'!$D733:K733),"")="",IFERROR(LOOKUP(2,1/(('Daily AUM'!$D733:K733&lt;&gt;"")*(NAV!$D733:K733&lt;&gt;"")),NAV!$D733:K733),"")=""),0,'Daily AUM'!L733-(IFERROR(LOOKUP(2,1/(('Daily AUM'!$D733:K733&lt;&gt;"")*(NAV!$D733:K733&lt;&gt;"")),'Daily AUM'!$D733:K733),"")*(NAV!L733/IFERROR(LOOKUP(2,1/(('Daily AUM'!$D733:K733&lt;&gt;"")*(NAV!$D733:K733&lt;&gt;"")),NAV!$D733:K733),"")))),0))</f>
        <v>7.317776612480742E-2</v>
      </c>
      <c r="M733" s="2">
        <f>IF(OR('Daily AUM'!M733="",NAV!M733=""),0,IFERROR(IF(OR(IFERROR(LOOKUP(2,1/(('Daily AUM'!$D733:L733&lt;&gt;"")*(NAV!$D733:L733&lt;&gt;"")),'Daily AUM'!$D733:L733),"")="",IFERROR(LOOKUP(2,1/(('Daily AUM'!$D733:L733&lt;&gt;"")*(NAV!$D733:L733&lt;&gt;"")),NAV!$D733:L733),"")=""),0,'Daily AUM'!M733-(IFERROR(LOOKUP(2,1/(('Daily AUM'!$D733:L733&lt;&gt;"")*(NAV!$D733:L733&lt;&gt;"")),'Daily AUM'!$D733:L733),"")*(NAV!M733/IFERROR(LOOKUP(2,1/(('Daily AUM'!$D733:L733&lt;&gt;"")*(NAV!$D733:L733&lt;&gt;"")),NAV!$D733:L733),"")))),0))</f>
        <v>2.2714655618848667E-2</v>
      </c>
      <c r="N733" s="2">
        <f>IF(OR('Daily AUM'!N733="",NAV!N733=""),0,IFERROR(IF(OR(IFERROR(LOOKUP(2,1/(('Daily AUM'!$D733:M733&lt;&gt;"")*(NAV!$D733:M733&lt;&gt;"")),'Daily AUM'!$D733:M733),"")="",IFERROR(LOOKUP(2,1/(('Daily AUM'!$D733:M733&lt;&gt;"")*(NAV!$D733:M733&lt;&gt;"")),NAV!$D733:M733),"")=""),0,'Daily AUM'!N733-(IFERROR(LOOKUP(2,1/(('Daily AUM'!$D733:M733&lt;&gt;"")*(NAV!$D733:M733&lt;&gt;"")),'Daily AUM'!$D733:M733),"")*(NAV!N733/IFERROR(LOOKUP(2,1/(('Daily AUM'!$D733:M733&lt;&gt;"")*(NAV!$D733:M733&lt;&gt;"")),NAV!$D733:M733),"")))),0))</f>
        <v>5.5460519453447432E-3</v>
      </c>
      <c r="O733" s="2">
        <f>IF(OR('Daily AUM'!O733="",NAV!O733=""),0,IFERROR(IF(OR(IFERROR(LOOKUP(2,1/(('Daily AUM'!$D733:N733&lt;&gt;"")*(NAV!$D733:N733&lt;&gt;"")),'Daily AUM'!$D733:N733),"")="",IFERROR(LOOKUP(2,1/(('Daily AUM'!$D733:N733&lt;&gt;"")*(NAV!$D733:N733&lt;&gt;"")),NAV!$D733:N733),"")=""),0,'Daily AUM'!O733-(IFERROR(LOOKUP(2,1/(('Daily AUM'!$D733:N733&lt;&gt;"")*(NAV!$D733:N733&lt;&gt;"")),'Daily AUM'!$D733:N733),"")*(NAV!O733/IFERROR(LOOKUP(2,1/(('Daily AUM'!$D733:N733&lt;&gt;"")*(NAV!$D733:N733&lt;&gt;"")),NAV!$D733:N733),"")))),0))</f>
        <v>3.9031926906879733E-2</v>
      </c>
      <c r="P733" s="2">
        <f>IF(OR('Daily AUM'!P733="",NAV!P733=""),0,IFERROR(IF(OR(IFERROR(LOOKUP(2,1/(('Daily AUM'!$D733:O733&lt;&gt;"")*(NAV!$D733:O733&lt;&gt;"")),'Daily AUM'!$D733:O733),"")="",IFERROR(LOOKUP(2,1/(('Daily AUM'!$D733:O733&lt;&gt;"")*(NAV!$D733:O733&lt;&gt;"")),NAV!$D733:O733),"")=""),0,'Daily AUM'!P733-(IFERROR(LOOKUP(2,1/(('Daily AUM'!$D733:O733&lt;&gt;"")*(NAV!$D733:O733&lt;&gt;"")),'Daily AUM'!$D733:O733),"")*(NAV!P733/IFERROR(LOOKUP(2,1/(('Daily AUM'!$D733:O733&lt;&gt;"")*(NAV!$D733:O733&lt;&gt;"")),NAV!$D733:O733),"")))),0))</f>
        <v>-0.41160320229908365</v>
      </c>
      <c r="Q733" s="2">
        <f>IF(OR('Daily AUM'!Q733="",NAV!Q733=""),0,IFERROR(IF(OR(IFERROR(LOOKUP(2,1/(('Daily AUM'!$D733:P733&lt;&gt;"")*(NAV!$D733:P733&lt;&gt;"")),'Daily AUM'!$D733:P733),"")="",IFERROR(LOOKUP(2,1/(('Daily AUM'!$D733:P733&lt;&gt;"")*(NAV!$D733:P733&lt;&gt;"")),NAV!$D733:P733),"")=""),0,'Daily AUM'!Q733-(IFERROR(LOOKUP(2,1/(('Daily AUM'!$D733:P733&lt;&gt;"")*(NAV!$D733:P733&lt;&gt;"")),'Daily AUM'!$D733:P733),"")*(NAV!Q733/IFERROR(LOOKUP(2,1/(('Daily AUM'!$D733:P733&lt;&gt;"")*(NAV!$D733:P733&lt;&gt;"")),NAV!$D733:P733),"")))),0))</f>
        <v>0.24535343247097074</v>
      </c>
      <c r="R733" s="2">
        <f>IF(OR('Daily AUM'!R733="",NAV!R733=""),0,IFERROR(IF(OR(IFERROR(LOOKUP(2,1/(('Daily AUM'!$D733:Q733&lt;&gt;"")*(NAV!$D733:Q733&lt;&gt;"")),'Daily AUM'!$D733:Q733),"")="",IFERROR(LOOKUP(2,1/(('Daily AUM'!$D733:Q733&lt;&gt;"")*(NAV!$D733:Q733&lt;&gt;"")),NAV!$D733:Q733),"")=""),0,'Daily AUM'!R733-(IFERROR(LOOKUP(2,1/(('Daily AUM'!$D733:Q733&lt;&gt;"")*(NAV!$D733:Q733&lt;&gt;"")),'Daily AUM'!$D733:Q733),"")*(NAV!R733/IFERROR(LOOKUP(2,1/(('Daily AUM'!$D733:Q733&lt;&gt;"")*(NAV!$D733:Q733&lt;&gt;"")),NAV!$D733:Q733),"")))),0))</f>
        <v>1.3645727105853211E-2</v>
      </c>
      <c r="S733" s="2">
        <f>IF(OR('Daily AUM'!S733="",NAV!S733=""),0,IFERROR(IF(OR(IFERROR(LOOKUP(2,1/(('Daily AUM'!$D733:R733&lt;&gt;"")*(NAV!$D733:R733&lt;&gt;"")),'Daily AUM'!$D733:R733),"")="",IFERROR(LOOKUP(2,1/(('Daily AUM'!$D733:R733&lt;&gt;"")*(NAV!$D733:R733&lt;&gt;"")),NAV!$D733:R733),"")=""),0,'Daily AUM'!S733-(IFERROR(LOOKUP(2,1/(('Daily AUM'!$D733:R733&lt;&gt;"")*(NAV!$D733:R733&lt;&gt;"")),'Daily AUM'!$D733:R733),"")*(NAV!S733/IFERROR(LOOKUP(2,1/(('Daily AUM'!$D733:R733&lt;&gt;"")*(NAV!$D733:R733&lt;&gt;"")),NAV!$D733:R733),"")))),0))</f>
        <v>-4.6923852748371075E-2</v>
      </c>
      <c r="T733" s="2">
        <f>IF(OR('Daily AUM'!T733="",NAV!T733=""),0,IFERROR(IF(OR(IFERROR(LOOKUP(2,1/(('Daily AUM'!$D733:S733&lt;&gt;"")*(NAV!$D733:S733&lt;&gt;"")),'Daily AUM'!$D733:S733),"")="",IFERROR(LOOKUP(2,1/(('Daily AUM'!$D733:S733&lt;&gt;"")*(NAV!$D733:S733&lt;&gt;"")),NAV!$D733:S733),"")=""),0,'Daily AUM'!T733-(IFERROR(LOOKUP(2,1/(('Daily AUM'!$D733:S733&lt;&gt;"")*(NAV!$D733:S733&lt;&gt;"")),'Daily AUM'!$D733:S733),"")*(NAV!T733/IFERROR(LOOKUP(2,1/(('Daily AUM'!$D733:S733&lt;&gt;"")*(NAV!$D733:S733&lt;&gt;"")),NAV!$D733:S733),"")))),0))</f>
        <v>-4.1499238191974541E-2</v>
      </c>
      <c r="U733" s="2">
        <f>IF(OR('Daily AUM'!U733="",NAV!U733=""),0,IFERROR(IF(OR(IFERROR(LOOKUP(2,1/(('Daily AUM'!$D733:T733&lt;&gt;"")*(NAV!$D733:T733&lt;&gt;"")),'Daily AUM'!$D733:T733),"")="",IFERROR(LOOKUP(2,1/(('Daily AUM'!$D733:T733&lt;&gt;"")*(NAV!$D733:T733&lt;&gt;"")),NAV!$D733:T733),"")=""),0,'Daily AUM'!U733-(IFERROR(LOOKUP(2,1/(('Daily AUM'!$D733:T733&lt;&gt;"")*(NAV!$D733:T733&lt;&gt;"")),'Daily AUM'!$D733:T733),"")*(NAV!U733/IFERROR(LOOKUP(2,1/(('Daily AUM'!$D733:T733&lt;&gt;"")*(NAV!$D733:T733&lt;&gt;"")),NAV!$D733:T733),"")))),0))</f>
        <v>2.8301886792455377E-2</v>
      </c>
      <c r="V733" s="2">
        <f>IF(OR('Daily AUM'!V733="",NAV!V733=""),0,IFERROR(IF(OR(IFERROR(LOOKUP(2,1/(('Daily AUM'!$D733:U733&lt;&gt;"")*(NAV!$D733:U733&lt;&gt;"")),'Daily AUM'!$D733:U733),"")="",IFERROR(LOOKUP(2,1/(('Daily AUM'!$D733:U733&lt;&gt;"")*(NAV!$D733:U733&lt;&gt;"")),NAV!$D733:U733),"")=""),0,'Daily AUM'!V733-(IFERROR(LOOKUP(2,1/(('Daily AUM'!$D733:U733&lt;&gt;"")*(NAV!$D733:U733&lt;&gt;"")),'Daily AUM'!$D733:U733),"")*(NAV!V733/IFERROR(LOOKUP(2,1/(('Daily AUM'!$D733:U733&lt;&gt;"")*(NAV!$D733:U733&lt;&gt;"")),NAV!$D733:U733),"")))),0))</f>
        <v>0.17895403133756105</v>
      </c>
      <c r="W733" s="2">
        <f>IF(OR('Daily AUM'!W733="",NAV!W733=""),0,IFERROR(IF(OR(IFERROR(LOOKUP(2,1/(('Daily AUM'!$D733:V733&lt;&gt;"")*(NAV!$D733:V733&lt;&gt;"")),'Daily AUM'!$D733:V733),"")="",IFERROR(LOOKUP(2,1/(('Daily AUM'!$D733:V733&lt;&gt;"")*(NAV!$D733:V733&lt;&gt;"")),NAV!$D733:V733),"")=""),0,'Daily AUM'!W733-(IFERROR(LOOKUP(2,1/(('Daily AUM'!$D733:V733&lt;&gt;"")*(NAV!$D733:V733&lt;&gt;"")),'Daily AUM'!$D733:V733),"")*(NAV!W733/IFERROR(LOOKUP(2,1/(('Daily AUM'!$D733:V733&lt;&gt;"")*(NAV!$D733:V733&lt;&gt;"")),NAV!$D733:V733),"")))),0))</f>
        <v>-1.0939845758358047E-2</v>
      </c>
      <c r="X733" s="2">
        <f>IF(OR('Daily AUM'!X733="",NAV!X733=""),0,IFERROR(IF(OR(IFERROR(LOOKUP(2,1/(('Daily AUM'!$D733:W733&lt;&gt;"")*(NAV!$D733:W733&lt;&gt;"")),'Daily AUM'!$D733:W733),"")="",IFERROR(LOOKUP(2,1/(('Daily AUM'!$D733:W733&lt;&gt;"")*(NAV!$D733:W733&lt;&gt;"")),NAV!$D733:W733),"")=""),0,'Daily AUM'!X733-(IFERROR(LOOKUP(2,1/(('Daily AUM'!$D733:W733&lt;&gt;"")*(NAV!$D733:W733&lt;&gt;"")),'Daily AUM'!$D733:W733),"")*(NAV!X733/IFERROR(LOOKUP(2,1/(('Daily AUM'!$D733:W733&lt;&gt;"")*(NAV!$D733:W733&lt;&gt;"")),NAV!$D733:W733),"")))),0))</f>
        <v>6.6135519801981957E-2</v>
      </c>
      <c r="Y733" s="2">
        <f>IF(OR('Daily AUM'!Y733="",NAV!Y733=""),0,IFERROR(IF(OR(IFERROR(LOOKUP(2,1/(('Daily AUM'!$D733:X733&lt;&gt;"")*(NAV!$D733:X733&lt;&gt;"")),'Daily AUM'!$D733:X733),"")="",IFERROR(LOOKUP(2,1/(('Daily AUM'!$D733:X733&lt;&gt;"")*(NAV!$D733:X733&lt;&gt;"")),NAV!$D733:X733),"")=""),0,'Daily AUM'!Y733-(IFERROR(LOOKUP(2,1/(('Daily AUM'!$D733:X733&lt;&gt;"")*(NAV!$D733:X733&lt;&gt;"")),'Daily AUM'!$D733:X733),"")*(NAV!Y733/IFERROR(LOOKUP(2,1/(('Daily AUM'!$D733:X733&lt;&gt;"")*(NAV!$D733:X733&lt;&gt;"")),NAV!$D733:X733),"")))),0))</f>
        <v>2.7683615819142915E-3</v>
      </c>
      <c r="Z733" s="2">
        <f>IF(OR('Daily AUM'!Z733="",NAV!Z733=""),0,IFERROR(IF(OR(IFERROR(LOOKUP(2,1/(('Daily AUM'!$D733:Y733&lt;&gt;"")*(NAV!$D733:Y733&lt;&gt;"")),'Daily AUM'!$D733:Y733),"")="",IFERROR(LOOKUP(2,1/(('Daily AUM'!$D733:Y733&lt;&gt;"")*(NAV!$D733:Y733&lt;&gt;"")),NAV!$D733:Y733),"")=""),0,'Daily AUM'!Z733-(IFERROR(LOOKUP(2,1/(('Daily AUM'!$D733:Y733&lt;&gt;"")*(NAV!$D733:Y733&lt;&gt;"")),'Daily AUM'!$D733:Y733),"")*(NAV!Z733/IFERROR(LOOKUP(2,1/(('Daily AUM'!$D733:Y733&lt;&gt;"")*(NAV!$D733:Y733&lt;&gt;"")),NAV!$D733:Y733),"")))),0))</f>
        <v>0.16822116380202345</v>
      </c>
      <c r="AA733" s="2">
        <f>IF(OR('Daily AUM'!AA733="",NAV!AA733=""),0,IFERROR(IF(OR(IFERROR(LOOKUP(2,1/(('Daily AUM'!$D733:Z733&lt;&gt;"")*(NAV!$D733:Z733&lt;&gt;"")),'Daily AUM'!$D733:Z733),"")="",IFERROR(LOOKUP(2,1/(('Daily AUM'!$D733:Z733&lt;&gt;"")*(NAV!$D733:Z733&lt;&gt;"")),NAV!$D733:Z733),"")=""),0,'Daily AUM'!AA733-(IFERROR(LOOKUP(2,1/(('Daily AUM'!$D733:Z733&lt;&gt;"")*(NAV!$D733:Z733&lt;&gt;"")),'Daily AUM'!$D733:Z733),"")*(NAV!AA733/IFERROR(LOOKUP(2,1/(('Daily AUM'!$D733:Z733&lt;&gt;"")*(NAV!$D733:Z733&lt;&gt;"")),NAV!$D733:Z733),"")))),0))</f>
        <v>1.5934724230540098E-2</v>
      </c>
      <c r="AB733" s="2">
        <f>IF(OR('Daily AUM'!AB733="",NAV!AB733=""),0,IFERROR(IF(OR(IFERROR(LOOKUP(2,1/(('Daily AUM'!$D733:AA733&lt;&gt;"")*(NAV!$D733:AA733&lt;&gt;"")),'Daily AUM'!$D733:AA733),"")="",IFERROR(LOOKUP(2,1/(('Daily AUM'!$D733:AA733&lt;&gt;"")*(NAV!$D733:AA733&lt;&gt;"")),NAV!$D733:AA733),"")=""),0,'Daily AUM'!AB733-(IFERROR(LOOKUP(2,1/(('Daily AUM'!$D733:AA733&lt;&gt;"")*(NAV!$D733:AA733&lt;&gt;"")),'Daily AUM'!$D733:AA733),"")*(NAV!AB733/IFERROR(LOOKUP(2,1/(('Daily AUM'!$D733:AA733&lt;&gt;"")*(NAV!$D733:AA733&lt;&gt;"")),NAV!$D733:AA733),"")))),0))</f>
        <v>8.2921568627440934E-2</v>
      </c>
      <c r="AC733" s="2">
        <f>IF(OR('Daily AUM'!AC733="",NAV!AC733=""),0,IFERROR(IF(OR(IFERROR(LOOKUP(2,1/(('Daily AUM'!$D733:AB733&lt;&gt;"")*(NAV!$D733:AB733&lt;&gt;"")),'Daily AUM'!$D733:AB733),"")="",IFERROR(LOOKUP(2,1/(('Daily AUM'!$D733:AB733&lt;&gt;"")*(NAV!$D733:AB733&lt;&gt;"")),NAV!$D733:AB733),"")=""),0,'Daily AUM'!AC733-(IFERROR(LOOKUP(2,1/(('Daily AUM'!$D733:AB733&lt;&gt;"")*(NAV!$D733:AB733&lt;&gt;"")),'Daily AUM'!$D733:AB733),"")*(NAV!AC733/IFERROR(LOOKUP(2,1/(('Daily AUM'!$D733:AB733&lt;&gt;"")*(NAV!$D733:AB733&lt;&gt;"")),NAV!$D733:AB733),"")))),0))</f>
        <v>7.226677494678313E-3</v>
      </c>
      <c r="AD733" s="2">
        <f>IF(OR('Daily AUM'!AD733="",NAV!AD733=""),0,IFERROR(IF(OR(IFERROR(LOOKUP(2,1/(('Daily AUM'!$D733:AC733&lt;&gt;"")*(NAV!$D733:AC733&lt;&gt;"")),'Daily AUM'!$D733:AC733),"")="",IFERROR(LOOKUP(2,1/(('Daily AUM'!$D733:AC733&lt;&gt;"")*(NAV!$D733:AC733&lt;&gt;"")),NAV!$D733:AC733),"")=""),0,'Daily AUM'!AD733-(IFERROR(LOOKUP(2,1/(('Daily AUM'!$D733:AC733&lt;&gt;"")*(NAV!$D733:AC733&lt;&gt;"")),'Daily AUM'!$D733:AC733),"")*(NAV!AD733/IFERROR(LOOKUP(2,1/(('Daily AUM'!$D733:AC733&lt;&gt;"")*(NAV!$D733:AC733&lt;&gt;"")),NAV!$D733:AC733),"")))),0))</f>
        <v>2.1696736265958805E-2</v>
      </c>
      <c r="AE733" s="2">
        <f>IF(OR('Daily AUM'!AE733="",NAV!AE733=""),0,IFERROR(IF(OR(IFERROR(LOOKUP(2,1/(('Daily AUM'!$D733:AD733&lt;&gt;"")*(NAV!$D733:AD733&lt;&gt;"")),'Daily AUM'!$D733:AD733),"")="",IFERROR(LOOKUP(2,1/(('Daily AUM'!$D733:AD733&lt;&gt;"")*(NAV!$D733:AD733&lt;&gt;"")),NAV!$D733:AD733),"")=""),0,'Daily AUM'!AE733-(IFERROR(LOOKUP(2,1/(('Daily AUM'!$D733:AD733&lt;&gt;"")*(NAV!$D733:AD733&lt;&gt;"")),'Daily AUM'!$D733:AD733),"")*(NAV!AE733/IFERROR(LOOKUP(2,1/(('Daily AUM'!$D733:AD733&lt;&gt;"")*(NAV!$D733:AD733&lt;&gt;"")),NAV!$D733:AD733),"")))),0))</f>
        <v>1.0949321999595227</v>
      </c>
      <c r="AF733" s="2">
        <f>IF(OR('Daily AUM'!AF733="",NAV!AF733=""),0,IFERROR(IF(OR(IFERROR(LOOKUP(2,1/(('Daily AUM'!$D733:AE733&lt;&gt;"")*(NAV!$D733:AE733&lt;&gt;"")),'Daily AUM'!$D733:AE733),"")="",IFERROR(LOOKUP(2,1/(('Daily AUM'!$D733:AE733&lt;&gt;"")*(NAV!$D733:AE733&lt;&gt;"")),NAV!$D733:AE733),"")=""),0,'Daily AUM'!AF733-(IFERROR(LOOKUP(2,1/(('Daily AUM'!$D733:AE733&lt;&gt;"")*(NAV!$D733:AE733&lt;&gt;"")),'Daily AUM'!$D733:AE733),"")*(NAV!AF733/IFERROR(LOOKUP(2,1/(('Daily AUM'!$D733:AE733&lt;&gt;"")*(NAV!$D733:AE733&lt;&gt;"")),NAV!$D733:AE733),"")))),0))</f>
        <v>0.26848469335517677</v>
      </c>
      <c r="AG733" s="2">
        <f>IF(OR('Daily AUM'!AG733="",NAV!AG733=""),0,IFERROR(IF(OR(IFERROR(LOOKUP(2,1/(('Daily AUM'!$D733:AF733&lt;&gt;"")*(NAV!$D733:AF733&lt;&gt;"")),'Daily AUM'!$D733:AF733),"")="",IFERROR(LOOKUP(2,1/(('Daily AUM'!$D733:AF733&lt;&gt;"")*(NAV!$D733:AF733&lt;&gt;"")),NAV!$D733:AF733),"")=""),0,'Daily AUM'!AG733-(IFERROR(LOOKUP(2,1/(('Daily AUM'!$D733:AF733&lt;&gt;"")*(NAV!$D733:AF733&lt;&gt;"")),'Daily AUM'!$D733:AF733),"")*(NAV!AG733/IFERROR(LOOKUP(2,1/(('Daily AUM'!$D733:AF733&lt;&gt;"")*(NAV!$D733:AF733&lt;&gt;"")),NAV!$D733:AF733),"")))),0))</f>
        <v>-0.15227434183034205</v>
      </c>
      <c r="AH733" s="2">
        <f>IF(OR('Daily AUM'!AH733="",NAV!AH733=""),0,IFERROR(IF(OR(IFERROR(LOOKUP(2,1/(('Daily AUM'!$D733:AG733&lt;&gt;"")*(NAV!$D733:AG733&lt;&gt;"")),'Daily AUM'!$D733:AG733),"")="",IFERROR(LOOKUP(2,1/(('Daily AUM'!$D733:AG733&lt;&gt;"")*(NAV!$D733:AG733&lt;&gt;"")),NAV!$D733:AG733),"")=""),0,'Daily AUM'!AH733-(IFERROR(LOOKUP(2,1/(('Daily AUM'!$D733:AG733&lt;&gt;"")*(NAV!$D733:AG733&lt;&gt;"")),'Daily AUM'!$D733:AG733),"")*(NAV!AH733/IFERROR(LOOKUP(2,1/(('Daily AUM'!$D733:AG733&lt;&gt;"")*(NAV!$D733:AG733&lt;&gt;"")),NAV!$D733:AG733),"")))),0))</f>
        <v>-1.3888135239490396E-2</v>
      </c>
      <c r="AI733" s="2">
        <f>IF(OR('Daily AUM'!AI733="",NAV!AI733=""),0,IFERROR(IF(OR(IFERROR(LOOKUP(2,1/(('Daily AUM'!$D733:AH733&lt;&gt;"")*(NAV!$D733:AH733&lt;&gt;"")),'Daily AUM'!$D733:AH733),"")="",IFERROR(LOOKUP(2,1/(('Daily AUM'!$D733:AH733&lt;&gt;"")*(NAV!$D733:AH733&lt;&gt;"")),NAV!$D733:AH733),"")=""),0,'Daily AUM'!AI733-(IFERROR(LOOKUP(2,1/(('Daily AUM'!$D733:AH733&lt;&gt;"")*(NAV!$D733:AH733&lt;&gt;"")),'Daily AUM'!$D733:AH733),"")*(NAV!AI733/IFERROR(LOOKUP(2,1/(('Daily AUM'!$D733:AH733&lt;&gt;"")*(NAV!$D733:AH733&lt;&gt;"")),NAV!$D733:AH733),"")))),0))</f>
        <v>-0.10761268262356083</v>
      </c>
      <c r="AJ733" s="2">
        <f>IF(OR('Daily AUM'!AJ733="",NAV!AJ733=""),0,IFERROR(IF(OR(IFERROR(LOOKUP(2,1/(('Daily AUM'!$D733:AI733&lt;&gt;"")*(NAV!$D733:AI733&lt;&gt;"")),'Daily AUM'!$D733:AI733),"")="",IFERROR(LOOKUP(2,1/(('Daily AUM'!$D733:AI733&lt;&gt;"")*(NAV!$D733:AI733&lt;&gt;"")),NAV!$D733:AI733),"")=""),0,'Daily AUM'!AJ733-(IFERROR(LOOKUP(2,1/(('Daily AUM'!$D733:AI733&lt;&gt;"")*(NAV!$D733:AI733&lt;&gt;"")),'Daily AUM'!$D733:AI733),"")*(NAV!AJ733/IFERROR(LOOKUP(2,1/(('Daily AUM'!$D733:AI733&lt;&gt;"")*(NAV!$D733:AI733&lt;&gt;"")),NAV!$D733:AI733),"")))),0))</f>
        <v>-1.6898379052371126E-2</v>
      </c>
      <c r="AK733" s="2">
        <f>IF(OR('Daily AUM'!AK733="",NAV!AK733=""),0,IFERROR(IF(OR(IFERROR(LOOKUP(2,1/(('Daily AUM'!$D733:AJ733&lt;&gt;"")*(NAV!$D733:AJ733&lt;&gt;"")),'Daily AUM'!$D733:AJ733),"")="",IFERROR(LOOKUP(2,1/(('Daily AUM'!$D733:AJ733&lt;&gt;"")*(NAV!$D733:AJ733&lt;&gt;"")),NAV!$D733:AJ733),"")=""),0,'Daily AUM'!AK733-(IFERROR(LOOKUP(2,1/(('Daily AUM'!$D733:AJ733&lt;&gt;"")*(NAV!$D733:AJ733&lt;&gt;"")),'Daily AUM'!$D733:AJ733),"")*(NAV!AK733/IFERROR(LOOKUP(2,1/(('Daily AUM'!$D733:AJ733&lt;&gt;"")*(NAV!$D733:AJ733&lt;&gt;"")),NAV!$D733:AJ733),"")))),0))</f>
        <v>-9.38828295419043E-2</v>
      </c>
      <c r="AL733" s="2">
        <f>IF(OR('Daily AUM'!AL733="",NAV!AL733=""),0,IFERROR(IF(OR(IFERROR(LOOKUP(2,1/(('Daily AUM'!$D733:AK733&lt;&gt;"")*(NAV!$D733:AK733&lt;&gt;"")),'Daily AUM'!$D733:AK733),"")="",IFERROR(LOOKUP(2,1/(('Daily AUM'!$D733:AK733&lt;&gt;"")*(NAV!$D733:AK733&lt;&gt;"")),NAV!$D733:AK733),"")=""),0,'Daily AUM'!AL733-(IFERROR(LOOKUP(2,1/(('Daily AUM'!$D733:AK733&lt;&gt;"")*(NAV!$D733:AK733&lt;&gt;"")),'Daily AUM'!$D733:AK733),"")*(NAV!AL733/IFERROR(LOOKUP(2,1/(('Daily AUM'!$D733:AK733&lt;&gt;"")*(NAV!$D733:AK733&lt;&gt;"")),NAV!$D733:AK733),"")))),0))</f>
        <v>-5.8106539537781998E-2</v>
      </c>
      <c r="AM733" s="2">
        <f>IF(OR('Daily AUM'!AM733="",NAV!AM733=""),0,IFERROR(IF(OR(IFERROR(LOOKUP(2,1/(('Daily AUM'!$D733:AL733&lt;&gt;"")*(NAV!$D733:AL733&lt;&gt;"")),'Daily AUM'!$D733:AL733),"")="",IFERROR(LOOKUP(2,1/(('Daily AUM'!$D733:AL733&lt;&gt;"")*(NAV!$D733:AL733&lt;&gt;"")),NAV!$D733:AL733),"")=""),0,'Daily AUM'!AM733-(IFERROR(LOOKUP(2,1/(('Daily AUM'!$D733:AL733&lt;&gt;"")*(NAV!$D733:AL733&lt;&gt;"")),'Daily AUM'!$D733:AL733),"")*(NAV!AM733/IFERROR(LOOKUP(2,1/(('Daily AUM'!$D733:AL733&lt;&gt;"")*(NAV!$D733:AL733&lt;&gt;"")),NAV!$D733:AL733),"")))),0))</f>
        <v>-2.616532007458261E-3</v>
      </c>
      <c r="AN733" s="2">
        <f>IF(OR('Daily AUM'!AN733="",NAV!AN733=""),0,IFERROR(IF(OR(IFERROR(LOOKUP(2,1/(('Daily AUM'!$D733:AM733&lt;&gt;"")*(NAV!$D733:AM733&lt;&gt;"")),'Daily AUM'!$D733:AM733),"")="",IFERROR(LOOKUP(2,1/(('Daily AUM'!$D733:AM733&lt;&gt;"")*(NAV!$D733:AM733&lt;&gt;"")),NAV!$D733:AM733),"")=""),0,'Daily AUM'!AN733-(IFERROR(LOOKUP(2,1/(('Daily AUM'!$D733:AM733&lt;&gt;"")*(NAV!$D733:AM733&lt;&gt;"")),'Daily AUM'!$D733:AM733),"")*(NAV!AN733/IFERROR(LOOKUP(2,1/(('Daily AUM'!$D733:AM733&lt;&gt;"")*(NAV!$D733:AM733&lt;&gt;"")),NAV!$D733:AM733),"")))),0))</f>
        <v>0.18416925948973528</v>
      </c>
      <c r="AO733" s="2">
        <f>IF(OR('Daily AUM'!AO733="",NAV!AO733=""),0,IFERROR(IF(OR(IFERROR(LOOKUP(2,1/(('Daily AUM'!$D733:AN733&lt;&gt;"")*(NAV!$D733:AN733&lt;&gt;"")),'Daily AUM'!$D733:AN733),"")="",IFERROR(LOOKUP(2,1/(('Daily AUM'!$D733:AN733&lt;&gt;"")*(NAV!$D733:AN733&lt;&gt;"")),NAV!$D733:AN733),"")=""),0,'Daily AUM'!AO733-(IFERROR(LOOKUP(2,1/(('Daily AUM'!$D733:AN733&lt;&gt;"")*(NAV!$D733:AN733&lt;&gt;"")),'Daily AUM'!$D733:AN733),"")*(NAV!AO733/IFERROR(LOOKUP(2,1/(('Daily AUM'!$D733:AN733&lt;&gt;"")*(NAV!$D733:AN733&lt;&gt;"")),NAV!$D733:AN733),"")))),0))</f>
        <v>2.1668731928954799E-2</v>
      </c>
      <c r="AP733" s="2">
        <f>IF(OR('Daily AUM'!AP733="",NAV!AP733=""),0,IFERROR(IF(OR(IFERROR(LOOKUP(2,1/(('Daily AUM'!$D733:AO733&lt;&gt;"")*(NAV!$D733:AO733&lt;&gt;"")),'Daily AUM'!$D733:AO733),"")="",IFERROR(LOOKUP(2,1/(('Daily AUM'!$D733:AO733&lt;&gt;"")*(NAV!$D733:AO733&lt;&gt;"")),NAV!$D733:AO733),"")=""),0,'Daily AUM'!AP733-(IFERROR(LOOKUP(2,1/(('Daily AUM'!$D733:AO733&lt;&gt;"")*(NAV!$D733:AO733&lt;&gt;"")),'Daily AUM'!$D733:AO733),"")*(NAV!AP733/IFERROR(LOOKUP(2,1/(('Daily AUM'!$D733:AO733&lt;&gt;"")*(NAV!$D733:AO733&lt;&gt;"")),NAV!$D733:AO733),"")))),0))</f>
        <v>-0.61036620294599686</v>
      </c>
      <c r="AQ733" s="2">
        <f>IF(OR('Daily AUM'!AQ733="",NAV!AQ733=""),0,IFERROR(IF(OR(IFERROR(LOOKUP(2,1/(('Daily AUM'!$D733:AP733&lt;&gt;"")*(NAV!$D733:AP733&lt;&gt;"")),'Daily AUM'!$D733:AP733),"")="",IFERROR(LOOKUP(2,1/(('Daily AUM'!$D733:AP733&lt;&gt;"")*(NAV!$D733:AP733&lt;&gt;"")),NAV!$D733:AP733),"")=""),0,'Daily AUM'!AQ733-(IFERROR(LOOKUP(2,1/(('Daily AUM'!$D733:AP733&lt;&gt;"")*(NAV!$D733:AP733&lt;&gt;"")),'Daily AUM'!$D733:AP733),"")*(NAV!AQ733/IFERROR(LOOKUP(2,1/(('Daily AUM'!$D733:AP733&lt;&gt;"")*(NAV!$D733:AP733&lt;&gt;"")),NAV!$D733:AP733),"")))),0))</f>
        <v>-0.10131036604121135</v>
      </c>
      <c r="AR733" s="2">
        <f>IF(OR('Daily AUM'!AR733="",NAV!AR733=""),0,IFERROR(IF(OR(IFERROR(LOOKUP(2,1/(('Daily AUM'!$D733:AQ733&lt;&gt;"")*(NAV!$D733:AQ733&lt;&gt;"")),'Daily AUM'!$D733:AQ733),"")="",IFERROR(LOOKUP(2,1/(('Daily AUM'!$D733:AQ733&lt;&gt;"")*(NAV!$D733:AQ733&lt;&gt;"")),NAV!$D733:AQ733),"")=""),0,'Daily AUM'!AR733-(IFERROR(LOOKUP(2,1/(('Daily AUM'!$D733:AQ733&lt;&gt;"")*(NAV!$D733:AQ733&lt;&gt;"")),'Daily AUM'!$D733:AQ733),"")*(NAV!AR733/IFERROR(LOOKUP(2,1/(('Daily AUM'!$D733:AQ733&lt;&gt;"")*(NAV!$D733:AQ733&lt;&gt;"")),NAV!$D733:AQ733),"")))),0))</f>
        <v>-3.8037689471529745E-2</v>
      </c>
      <c r="AS733" s="2">
        <f t="shared" si="22"/>
        <v>-2.9137807028227769E-2</v>
      </c>
      <c r="AT733" s="2">
        <f t="shared" si="23"/>
        <v>0.67026205686238427</v>
      </c>
    </row>
    <row r="734" spans="1:46" x14ac:dyDescent="0.2">
      <c r="A734" t="s">
        <v>809</v>
      </c>
      <c r="B734" t="s">
        <v>801</v>
      </c>
      <c r="C734" t="s">
        <v>36</v>
      </c>
      <c r="D734" s="2">
        <f>0</f>
        <v>0</v>
      </c>
      <c r="E734" s="2">
        <f>IF(OR('Daily AUM'!E734="",NAV!E734=""),0,IFERROR(IF(OR(IFERROR(LOOKUP(2,1/(('Daily AUM'!$D734:D734&lt;&gt;"")*(NAV!$D734:D734&lt;&gt;"")),'Daily AUM'!$D734:D734),"")="",IFERROR(LOOKUP(2,1/(('Daily AUM'!$D734:D734&lt;&gt;"")*(NAV!$D734:D734&lt;&gt;"")),NAV!$D734:D734),"")=""),0,'Daily AUM'!E734-(IFERROR(LOOKUP(2,1/(('Daily AUM'!$D734:D734&lt;&gt;"")*(NAV!$D734:D734&lt;&gt;"")),'Daily AUM'!$D734:D734),"")*(NAV!E734/IFERROR(LOOKUP(2,1/(('Daily AUM'!$D734:D734&lt;&gt;"")*(NAV!$D734:D734&lt;&gt;"")),NAV!$D734:D734),"")))),0))</f>
        <v>2.102500687001907E-2</v>
      </c>
      <c r="F734" s="2">
        <f>IF(OR('Daily AUM'!F734="",NAV!F734=""),0,IFERROR(IF(OR(IFERROR(LOOKUP(2,1/(('Daily AUM'!$D734:E734&lt;&gt;"")*(NAV!$D734:E734&lt;&gt;"")),'Daily AUM'!$D734:E734),"")="",IFERROR(LOOKUP(2,1/(('Daily AUM'!$D734:E734&lt;&gt;"")*(NAV!$D734:E734&lt;&gt;"")),NAV!$D734:E734),"")=""),0,'Daily AUM'!F734-(IFERROR(LOOKUP(2,1/(('Daily AUM'!$D734:E734&lt;&gt;"")*(NAV!$D734:E734&lt;&gt;"")),'Daily AUM'!$D734:E734),"")*(NAV!F734/IFERROR(LOOKUP(2,1/(('Daily AUM'!$D734:E734&lt;&gt;"")*(NAV!$D734:E734&lt;&gt;"")),NAV!$D734:E734),"")))),0))</f>
        <v>-0.8290234518138675</v>
      </c>
      <c r="G734" s="2">
        <f>IF(OR('Daily AUM'!G734="",NAV!G734=""),0,IFERROR(IF(OR(IFERROR(LOOKUP(2,1/(('Daily AUM'!$D734:F734&lt;&gt;"")*(NAV!$D734:F734&lt;&gt;"")),'Daily AUM'!$D734:F734),"")="",IFERROR(LOOKUP(2,1/(('Daily AUM'!$D734:F734&lt;&gt;"")*(NAV!$D734:F734&lt;&gt;"")),NAV!$D734:F734),"")=""),0,'Daily AUM'!G734-(IFERROR(LOOKUP(2,1/(('Daily AUM'!$D734:F734&lt;&gt;"")*(NAV!$D734:F734&lt;&gt;"")),'Daily AUM'!$D734:F734),"")*(NAV!G734/IFERROR(LOOKUP(2,1/(('Daily AUM'!$D734:F734&lt;&gt;"")*(NAV!$D734:F734&lt;&gt;"")),NAV!$D734:F734),"")))),0))</f>
        <v>0.63334124520724799</v>
      </c>
      <c r="H734" s="2">
        <f>IF(OR('Daily AUM'!H734="",NAV!H734=""),0,IFERROR(IF(OR(IFERROR(LOOKUP(2,1/(('Daily AUM'!$D734:G734&lt;&gt;"")*(NAV!$D734:G734&lt;&gt;"")),'Daily AUM'!$D734:G734),"")="",IFERROR(LOOKUP(2,1/(('Daily AUM'!$D734:G734&lt;&gt;"")*(NAV!$D734:G734&lt;&gt;"")),NAV!$D734:G734),"")=""),0,'Daily AUM'!H734-(IFERROR(LOOKUP(2,1/(('Daily AUM'!$D734:G734&lt;&gt;"")*(NAV!$D734:G734&lt;&gt;"")),'Daily AUM'!$D734:G734),"")*(NAV!H734/IFERROR(LOOKUP(2,1/(('Daily AUM'!$D734:G734&lt;&gt;"")*(NAV!$D734:G734&lt;&gt;"")),NAV!$D734:G734),"")))),0))</f>
        <v>0.79468387920812233</v>
      </c>
      <c r="I734" s="2">
        <f>IF(OR('Daily AUM'!I734="",NAV!I734=""),0,IFERROR(IF(OR(IFERROR(LOOKUP(2,1/(('Daily AUM'!$D734:H734&lt;&gt;"")*(NAV!$D734:H734&lt;&gt;"")),'Daily AUM'!$D734:H734),"")="",IFERROR(LOOKUP(2,1/(('Daily AUM'!$D734:H734&lt;&gt;"")*(NAV!$D734:H734&lt;&gt;"")),NAV!$D734:H734),"")=""),0,'Daily AUM'!I734-(IFERROR(LOOKUP(2,1/(('Daily AUM'!$D734:H734&lt;&gt;"")*(NAV!$D734:H734&lt;&gt;"")),'Daily AUM'!$D734:H734),"")*(NAV!I734/IFERROR(LOOKUP(2,1/(('Daily AUM'!$D734:H734&lt;&gt;"")*(NAV!$D734:H734&lt;&gt;"")),NAV!$D734:H734),"")))),0))</f>
        <v>8.0483812294573909E-4</v>
      </c>
      <c r="J734" s="2">
        <f>IF(OR('Daily AUM'!J734="",NAV!J734=""),0,IFERROR(IF(OR(IFERROR(LOOKUP(2,1/(('Daily AUM'!$D734:I734&lt;&gt;"")*(NAV!$D734:I734&lt;&gt;"")),'Daily AUM'!$D734:I734),"")="",IFERROR(LOOKUP(2,1/(('Daily AUM'!$D734:I734&lt;&gt;"")*(NAV!$D734:I734&lt;&gt;"")),NAV!$D734:I734),"")=""),0,'Daily AUM'!J734-(IFERROR(LOOKUP(2,1/(('Daily AUM'!$D734:I734&lt;&gt;"")*(NAV!$D734:I734&lt;&gt;"")),'Daily AUM'!$D734:I734),"")*(NAV!J734/IFERROR(LOOKUP(2,1/(('Daily AUM'!$D734:I734&lt;&gt;"")*(NAV!$D734:I734&lt;&gt;"")),NAV!$D734:I734),"")))),0))</f>
        <v>0.38456046448337133</v>
      </c>
      <c r="K734" s="2">
        <f>IF(OR('Daily AUM'!K734="",NAV!K734=""),0,IFERROR(IF(OR(IFERROR(LOOKUP(2,1/(('Daily AUM'!$D734:J734&lt;&gt;"")*(NAV!$D734:J734&lt;&gt;"")),'Daily AUM'!$D734:J734),"")="",IFERROR(LOOKUP(2,1/(('Daily AUM'!$D734:J734&lt;&gt;"")*(NAV!$D734:J734&lt;&gt;"")),NAV!$D734:J734),"")=""),0,'Daily AUM'!K734-(IFERROR(LOOKUP(2,1/(('Daily AUM'!$D734:J734&lt;&gt;"")*(NAV!$D734:J734&lt;&gt;"")),'Daily AUM'!$D734:J734),"")*(NAV!K734/IFERROR(LOOKUP(2,1/(('Daily AUM'!$D734:J734&lt;&gt;"")*(NAV!$D734:J734&lt;&gt;"")),NAV!$D734:J734),"")))),0))</f>
        <v>0.14227489002601601</v>
      </c>
      <c r="L734" s="2">
        <f>IF(OR('Daily AUM'!L734="",NAV!L734=""),0,IFERROR(IF(OR(IFERROR(LOOKUP(2,1/(('Daily AUM'!$D734:K734&lt;&gt;"")*(NAV!$D734:K734&lt;&gt;"")),'Daily AUM'!$D734:K734),"")="",IFERROR(LOOKUP(2,1/(('Daily AUM'!$D734:K734&lt;&gt;"")*(NAV!$D734:K734&lt;&gt;"")),NAV!$D734:K734),"")=""),0,'Daily AUM'!L734-(IFERROR(LOOKUP(2,1/(('Daily AUM'!$D734:K734&lt;&gt;"")*(NAV!$D734:K734&lt;&gt;"")),'Daily AUM'!$D734:K734),"")*(NAV!L734/IFERROR(LOOKUP(2,1/(('Daily AUM'!$D734:K734&lt;&gt;"")*(NAV!$D734:K734&lt;&gt;"")),NAV!$D734:K734),"")))),0))</f>
        <v>0.81469446441408877</v>
      </c>
      <c r="M734" s="2">
        <f>IF(OR('Daily AUM'!M734="",NAV!M734=""),0,IFERROR(IF(OR(IFERROR(LOOKUP(2,1/(('Daily AUM'!$D734:L734&lt;&gt;"")*(NAV!$D734:L734&lt;&gt;"")),'Daily AUM'!$D734:L734),"")="",IFERROR(LOOKUP(2,1/(('Daily AUM'!$D734:L734&lt;&gt;"")*(NAV!$D734:L734&lt;&gt;"")),NAV!$D734:L734),"")=""),0,'Daily AUM'!M734-(IFERROR(LOOKUP(2,1/(('Daily AUM'!$D734:L734&lt;&gt;"")*(NAV!$D734:L734&lt;&gt;"")),'Daily AUM'!$D734:L734),"")*(NAV!M734/IFERROR(LOOKUP(2,1/(('Daily AUM'!$D734:L734&lt;&gt;"")*(NAV!$D734:L734&lt;&gt;"")),NAV!$D734:L734),"")))),0))</f>
        <v>5.9628299185828268</v>
      </c>
      <c r="N734" s="2">
        <f>IF(OR('Daily AUM'!N734="",NAV!N734=""),0,IFERROR(IF(OR(IFERROR(LOOKUP(2,1/(('Daily AUM'!$D734:M734&lt;&gt;"")*(NAV!$D734:M734&lt;&gt;"")),'Daily AUM'!$D734:M734),"")="",IFERROR(LOOKUP(2,1/(('Daily AUM'!$D734:M734&lt;&gt;"")*(NAV!$D734:M734&lt;&gt;"")),NAV!$D734:M734),"")=""),0,'Daily AUM'!N734-(IFERROR(LOOKUP(2,1/(('Daily AUM'!$D734:M734&lt;&gt;"")*(NAV!$D734:M734&lt;&gt;"")),'Daily AUM'!$D734:M734),"")*(NAV!N734/IFERROR(LOOKUP(2,1/(('Daily AUM'!$D734:M734&lt;&gt;"")*(NAV!$D734:M734&lt;&gt;"")),NAV!$D734:M734),"")))),0))</f>
        <v>0.32146531636496434</v>
      </c>
      <c r="O734" s="2">
        <f>IF(OR('Daily AUM'!O734="",NAV!O734=""),0,IFERROR(IF(OR(IFERROR(LOOKUP(2,1/(('Daily AUM'!$D734:N734&lt;&gt;"")*(NAV!$D734:N734&lt;&gt;"")),'Daily AUM'!$D734:N734),"")="",IFERROR(LOOKUP(2,1/(('Daily AUM'!$D734:N734&lt;&gt;"")*(NAV!$D734:N734&lt;&gt;"")),NAV!$D734:N734),"")=""),0,'Daily AUM'!O734-(IFERROR(LOOKUP(2,1/(('Daily AUM'!$D734:N734&lt;&gt;"")*(NAV!$D734:N734&lt;&gt;"")),'Daily AUM'!$D734:N734),"")*(NAV!O734/IFERROR(LOOKUP(2,1/(('Daily AUM'!$D734:N734&lt;&gt;"")*(NAV!$D734:N734&lt;&gt;"")),NAV!$D734:N734),"")))),0))</f>
        <v>4.6470693192986801E-2</v>
      </c>
      <c r="P734" s="2">
        <f>IF(OR('Daily AUM'!P734="",NAV!P734=""),0,IFERROR(IF(OR(IFERROR(LOOKUP(2,1/(('Daily AUM'!$D734:O734&lt;&gt;"")*(NAV!$D734:O734&lt;&gt;"")),'Daily AUM'!$D734:O734),"")="",IFERROR(LOOKUP(2,1/(('Daily AUM'!$D734:O734&lt;&gt;"")*(NAV!$D734:O734&lt;&gt;"")),NAV!$D734:O734),"")=""),0,'Daily AUM'!P734-(IFERROR(LOOKUP(2,1/(('Daily AUM'!$D734:O734&lt;&gt;"")*(NAV!$D734:O734&lt;&gt;"")),'Daily AUM'!$D734:O734),"")*(NAV!P734/IFERROR(LOOKUP(2,1/(('Daily AUM'!$D734:O734&lt;&gt;"")*(NAV!$D734:O734&lt;&gt;"")),NAV!$D734:O734),"")))),0))</f>
        <v>-0.47891356703237875</v>
      </c>
      <c r="Q734" s="2">
        <f>IF(OR('Daily AUM'!Q734="",NAV!Q734=""),0,IFERROR(IF(OR(IFERROR(LOOKUP(2,1/(('Daily AUM'!$D734:P734&lt;&gt;"")*(NAV!$D734:P734&lt;&gt;"")),'Daily AUM'!$D734:P734),"")="",IFERROR(LOOKUP(2,1/(('Daily AUM'!$D734:P734&lt;&gt;"")*(NAV!$D734:P734&lt;&gt;"")),NAV!$D734:P734),"")=""),0,'Daily AUM'!Q734-(IFERROR(LOOKUP(2,1/(('Daily AUM'!$D734:P734&lt;&gt;"")*(NAV!$D734:P734&lt;&gt;"")),'Daily AUM'!$D734:P734),"")*(NAV!Q734/IFERROR(LOOKUP(2,1/(('Daily AUM'!$D734:P734&lt;&gt;"")*(NAV!$D734:P734&lt;&gt;"")),NAV!$D734:P734),"")))),0))</f>
        <v>6.5178491943385097E-2</v>
      </c>
      <c r="R734" s="2">
        <f>IF(OR('Daily AUM'!R734="",NAV!R734=""),0,IFERROR(IF(OR(IFERROR(LOOKUP(2,1/(('Daily AUM'!$D734:Q734&lt;&gt;"")*(NAV!$D734:Q734&lt;&gt;"")),'Daily AUM'!$D734:Q734),"")="",IFERROR(LOOKUP(2,1/(('Daily AUM'!$D734:Q734&lt;&gt;"")*(NAV!$D734:Q734&lt;&gt;"")),NAV!$D734:Q734),"")=""),0,'Daily AUM'!R734-(IFERROR(LOOKUP(2,1/(('Daily AUM'!$D734:Q734&lt;&gt;"")*(NAV!$D734:Q734&lt;&gt;"")),'Daily AUM'!$D734:Q734),"")*(NAV!R734/IFERROR(LOOKUP(2,1/(('Daily AUM'!$D734:Q734&lt;&gt;"")*(NAV!$D734:Q734&lt;&gt;"")),NAV!$D734:Q734),"")))),0))</f>
        <v>-6.1175422974145022E-2</v>
      </c>
      <c r="S734" s="2">
        <f>IF(OR('Daily AUM'!S734="",NAV!S734=""),0,IFERROR(IF(OR(IFERROR(LOOKUP(2,1/(('Daily AUM'!$D734:R734&lt;&gt;"")*(NAV!$D734:R734&lt;&gt;"")),'Daily AUM'!$D734:R734),"")="",IFERROR(LOOKUP(2,1/(('Daily AUM'!$D734:R734&lt;&gt;"")*(NAV!$D734:R734&lt;&gt;"")),NAV!$D734:R734),"")=""),0,'Daily AUM'!S734-(IFERROR(LOOKUP(2,1/(('Daily AUM'!$D734:R734&lt;&gt;"")*(NAV!$D734:R734&lt;&gt;"")),'Daily AUM'!$D734:R734),"")*(NAV!S734/IFERROR(LOOKUP(2,1/(('Daily AUM'!$D734:R734&lt;&gt;"")*(NAV!$D734:R734&lt;&gt;"")),NAV!$D734:R734),"")))),0))</f>
        <v>3.4530583214774424E-2</v>
      </c>
      <c r="T734" s="2">
        <f>IF(OR('Daily AUM'!T734="",NAV!T734=""),0,IFERROR(IF(OR(IFERROR(LOOKUP(2,1/(('Daily AUM'!$D734:S734&lt;&gt;"")*(NAV!$D734:S734&lt;&gt;"")),'Daily AUM'!$D734:S734),"")="",IFERROR(LOOKUP(2,1/(('Daily AUM'!$D734:S734&lt;&gt;"")*(NAV!$D734:S734&lt;&gt;"")),NAV!$D734:S734),"")=""),0,'Daily AUM'!T734-(IFERROR(LOOKUP(2,1/(('Daily AUM'!$D734:S734&lt;&gt;"")*(NAV!$D734:S734&lt;&gt;"")),'Daily AUM'!$D734:S734),"")*(NAV!T734/IFERROR(LOOKUP(2,1/(('Daily AUM'!$D734:S734&lt;&gt;"")*(NAV!$D734:S734&lt;&gt;"")),NAV!$D734:S734),"")))),0))</f>
        <v>0.62459209120055448</v>
      </c>
      <c r="U734" s="2">
        <f>IF(OR('Daily AUM'!U734="",NAV!U734=""),0,IFERROR(IF(OR(IFERROR(LOOKUP(2,1/(('Daily AUM'!$D734:T734&lt;&gt;"")*(NAV!$D734:T734&lt;&gt;"")),'Daily AUM'!$D734:T734),"")="",IFERROR(LOOKUP(2,1/(('Daily AUM'!$D734:T734&lt;&gt;"")*(NAV!$D734:T734&lt;&gt;"")),NAV!$D734:T734),"")=""),0,'Daily AUM'!U734-(IFERROR(LOOKUP(2,1/(('Daily AUM'!$D734:T734&lt;&gt;"")*(NAV!$D734:T734&lt;&gt;"")),'Daily AUM'!$D734:T734),"")*(NAV!U734/IFERROR(LOOKUP(2,1/(('Daily AUM'!$D734:T734&lt;&gt;"")*(NAV!$D734:T734&lt;&gt;"")),NAV!$D734:T734),"")))),0))</f>
        <v>1.2486616702346964E-2</v>
      </c>
      <c r="V734" s="2">
        <f>IF(OR('Daily AUM'!V734="",NAV!V734=""),0,IFERROR(IF(OR(IFERROR(LOOKUP(2,1/(('Daily AUM'!$D734:U734&lt;&gt;"")*(NAV!$D734:U734&lt;&gt;"")),'Daily AUM'!$D734:U734),"")="",IFERROR(LOOKUP(2,1/(('Daily AUM'!$D734:U734&lt;&gt;"")*(NAV!$D734:U734&lt;&gt;"")),NAV!$D734:U734),"")=""),0,'Daily AUM'!V734-(IFERROR(LOOKUP(2,1/(('Daily AUM'!$D734:U734&lt;&gt;"")*(NAV!$D734:U734&lt;&gt;"")),'Daily AUM'!$D734:U734),"")*(NAV!V734/IFERROR(LOOKUP(2,1/(('Daily AUM'!$D734:U734&lt;&gt;"")*(NAV!$D734:U734&lt;&gt;"")),NAV!$D734:U734),"")))),0))</f>
        <v>1.3899794146603597</v>
      </c>
      <c r="W734" s="2">
        <f>IF(OR('Daily AUM'!W734="",NAV!W734=""),0,IFERROR(IF(OR(IFERROR(LOOKUP(2,1/(('Daily AUM'!$D734:V734&lt;&gt;"")*(NAV!$D734:V734&lt;&gt;"")),'Daily AUM'!$D734:V734),"")="",IFERROR(LOOKUP(2,1/(('Daily AUM'!$D734:V734&lt;&gt;"")*(NAV!$D734:V734&lt;&gt;"")),NAV!$D734:V734),"")=""),0,'Daily AUM'!W734-(IFERROR(LOOKUP(2,1/(('Daily AUM'!$D734:V734&lt;&gt;"")*(NAV!$D734:V734&lt;&gt;"")),'Daily AUM'!$D734:V734),"")*(NAV!W734/IFERROR(LOOKUP(2,1/(('Daily AUM'!$D734:V734&lt;&gt;"")*(NAV!$D734:V734&lt;&gt;"")),NAV!$D734:V734),"")))),0))</f>
        <v>-3.7223578251941092</v>
      </c>
      <c r="X734" s="2">
        <f>IF(OR('Daily AUM'!X734="",NAV!X734=""),0,IFERROR(IF(OR(IFERROR(LOOKUP(2,1/(('Daily AUM'!$D734:W734&lt;&gt;"")*(NAV!$D734:W734&lt;&gt;"")),'Daily AUM'!$D734:W734),"")="",IFERROR(LOOKUP(2,1/(('Daily AUM'!$D734:W734&lt;&gt;"")*(NAV!$D734:W734&lt;&gt;"")),NAV!$D734:W734),"")=""),0,'Daily AUM'!X734-(IFERROR(LOOKUP(2,1/(('Daily AUM'!$D734:W734&lt;&gt;"")*(NAV!$D734:W734&lt;&gt;"")),'Daily AUM'!$D734:W734),"")*(NAV!X734/IFERROR(LOOKUP(2,1/(('Daily AUM'!$D734:W734&lt;&gt;"")*(NAV!$D734:W734&lt;&gt;"")),NAV!$D734:W734),"")))),0))</f>
        <v>0.47475037956593269</v>
      </c>
      <c r="Y734" s="2">
        <f>IF(OR('Daily AUM'!Y734="",NAV!Y734=""),0,IFERROR(IF(OR(IFERROR(LOOKUP(2,1/(('Daily AUM'!$D734:X734&lt;&gt;"")*(NAV!$D734:X734&lt;&gt;"")),'Daily AUM'!$D734:X734),"")="",IFERROR(LOOKUP(2,1/(('Daily AUM'!$D734:X734&lt;&gt;"")*(NAV!$D734:X734&lt;&gt;"")),NAV!$D734:X734),"")=""),0,'Daily AUM'!Y734-(IFERROR(LOOKUP(2,1/(('Daily AUM'!$D734:X734&lt;&gt;"")*(NAV!$D734:X734&lt;&gt;"")),'Daily AUM'!$D734:X734),"")*(NAV!Y734/IFERROR(LOOKUP(2,1/(('Daily AUM'!$D734:X734&lt;&gt;"")*(NAV!$D734:X734&lt;&gt;"")),NAV!$D734:X734),"")))),0))</f>
        <v>0.29861321680192532</v>
      </c>
      <c r="Z734" s="2">
        <f>IF(OR('Daily AUM'!Z734="",NAV!Z734=""),0,IFERROR(IF(OR(IFERROR(LOOKUP(2,1/(('Daily AUM'!$D734:Y734&lt;&gt;"")*(NAV!$D734:Y734&lt;&gt;"")),'Daily AUM'!$D734:Y734),"")="",IFERROR(LOOKUP(2,1/(('Daily AUM'!$D734:Y734&lt;&gt;"")*(NAV!$D734:Y734&lt;&gt;"")),NAV!$D734:Y734),"")=""),0,'Daily AUM'!Z734-(IFERROR(LOOKUP(2,1/(('Daily AUM'!$D734:Y734&lt;&gt;"")*(NAV!$D734:Y734&lt;&gt;"")),'Daily AUM'!$D734:Y734),"")*(NAV!Z734/IFERROR(LOOKUP(2,1/(('Daily AUM'!$D734:Y734&lt;&gt;"")*(NAV!$D734:Y734&lt;&gt;"")),NAV!$D734:Y734),"")))),0))</f>
        <v>0.3702342841813504</v>
      </c>
      <c r="AA734" s="2">
        <f>IF(OR('Daily AUM'!AA734="",NAV!AA734=""),0,IFERROR(IF(OR(IFERROR(LOOKUP(2,1/(('Daily AUM'!$D734:Z734&lt;&gt;"")*(NAV!$D734:Z734&lt;&gt;"")),'Daily AUM'!$D734:Z734),"")="",IFERROR(LOOKUP(2,1/(('Daily AUM'!$D734:Z734&lt;&gt;"")*(NAV!$D734:Z734&lt;&gt;"")),NAV!$D734:Z734),"")=""),0,'Daily AUM'!AA734-(IFERROR(LOOKUP(2,1/(('Daily AUM'!$D734:Z734&lt;&gt;"")*(NAV!$D734:Z734&lt;&gt;"")),'Daily AUM'!$D734:Z734),"")*(NAV!AA734/IFERROR(LOOKUP(2,1/(('Daily AUM'!$D734:Z734&lt;&gt;"")*(NAV!$D734:Z734&lt;&gt;"")),NAV!$D734:Z734),"")))),0))</f>
        <v>4.1299999999999955</v>
      </c>
      <c r="AB734" s="2">
        <f>IF(OR('Daily AUM'!AB734="",NAV!AB734=""),0,IFERROR(IF(OR(IFERROR(LOOKUP(2,1/(('Daily AUM'!$D734:AA734&lt;&gt;"")*(NAV!$D734:AA734&lt;&gt;"")),'Daily AUM'!$D734:AA734),"")="",IFERROR(LOOKUP(2,1/(('Daily AUM'!$D734:AA734&lt;&gt;"")*(NAV!$D734:AA734&lt;&gt;"")),NAV!$D734:AA734),"")=""),0,'Daily AUM'!AB734-(IFERROR(LOOKUP(2,1/(('Daily AUM'!$D734:AA734&lt;&gt;"")*(NAV!$D734:AA734&lt;&gt;"")),'Daily AUM'!$D734:AA734),"")*(NAV!AB734/IFERROR(LOOKUP(2,1/(('Daily AUM'!$D734:AA734&lt;&gt;"")*(NAV!$D734:AA734&lt;&gt;"")),NAV!$D734:AA734),"")))),0))</f>
        <v>7.8526127735614182E-2</v>
      </c>
      <c r="AC734" s="2">
        <f>IF(OR('Daily AUM'!AC734="",NAV!AC734=""),0,IFERROR(IF(OR(IFERROR(LOOKUP(2,1/(('Daily AUM'!$D734:AB734&lt;&gt;"")*(NAV!$D734:AB734&lt;&gt;"")),'Daily AUM'!$D734:AB734),"")="",IFERROR(LOOKUP(2,1/(('Daily AUM'!$D734:AB734&lt;&gt;"")*(NAV!$D734:AB734&lt;&gt;"")),NAV!$D734:AB734),"")=""),0,'Daily AUM'!AC734-(IFERROR(LOOKUP(2,1/(('Daily AUM'!$D734:AB734&lt;&gt;"")*(NAV!$D734:AB734&lt;&gt;"")),'Daily AUM'!$D734:AB734),"")*(NAV!AC734/IFERROR(LOOKUP(2,1/(('Daily AUM'!$D734:AB734&lt;&gt;"")*(NAV!$D734:AB734&lt;&gt;"")),NAV!$D734:AB734),"")))),0))</f>
        <v>-0.71495412026729355</v>
      </c>
      <c r="AD734" s="2">
        <f>IF(OR('Daily AUM'!AD734="",NAV!AD734=""),0,IFERROR(IF(OR(IFERROR(LOOKUP(2,1/(('Daily AUM'!$D734:AC734&lt;&gt;"")*(NAV!$D734:AC734&lt;&gt;"")),'Daily AUM'!$D734:AC734),"")="",IFERROR(LOOKUP(2,1/(('Daily AUM'!$D734:AC734&lt;&gt;"")*(NAV!$D734:AC734&lt;&gt;"")),NAV!$D734:AC734),"")=""),0,'Daily AUM'!AD734-(IFERROR(LOOKUP(2,1/(('Daily AUM'!$D734:AC734&lt;&gt;"")*(NAV!$D734:AC734&lt;&gt;"")),'Daily AUM'!$D734:AC734),"")*(NAV!AD734/IFERROR(LOOKUP(2,1/(('Daily AUM'!$D734:AC734&lt;&gt;"")*(NAV!$D734:AC734&lt;&gt;"")),NAV!$D734:AC734),"")))),0))</f>
        <v>0.19601494396016506</v>
      </c>
      <c r="AE734" s="2">
        <f>IF(OR('Daily AUM'!AE734="",NAV!AE734=""),0,IFERROR(IF(OR(IFERROR(LOOKUP(2,1/(('Daily AUM'!$D734:AD734&lt;&gt;"")*(NAV!$D734:AD734&lt;&gt;"")),'Daily AUM'!$D734:AD734),"")="",IFERROR(LOOKUP(2,1/(('Daily AUM'!$D734:AD734&lt;&gt;"")*(NAV!$D734:AD734&lt;&gt;"")),NAV!$D734:AD734),"")=""),0,'Daily AUM'!AE734-(IFERROR(LOOKUP(2,1/(('Daily AUM'!$D734:AD734&lt;&gt;"")*(NAV!$D734:AD734&lt;&gt;"")),'Daily AUM'!$D734:AD734),"")*(NAV!AE734/IFERROR(LOOKUP(2,1/(('Daily AUM'!$D734:AD734&lt;&gt;"")*(NAV!$D734:AD734&lt;&gt;"")),NAV!$D734:AD734),"")))),0))</f>
        <v>35.276378512984735</v>
      </c>
      <c r="AF734" s="2">
        <f>IF(OR('Daily AUM'!AF734="",NAV!AF734=""),0,IFERROR(IF(OR(IFERROR(LOOKUP(2,1/(('Daily AUM'!$D734:AE734&lt;&gt;"")*(NAV!$D734:AE734&lt;&gt;"")),'Daily AUM'!$D734:AE734),"")="",IFERROR(LOOKUP(2,1/(('Daily AUM'!$D734:AE734&lt;&gt;"")*(NAV!$D734:AE734&lt;&gt;"")),NAV!$D734:AE734),"")=""),0,'Daily AUM'!AF734-(IFERROR(LOOKUP(2,1/(('Daily AUM'!$D734:AE734&lt;&gt;"")*(NAV!$D734:AE734&lt;&gt;"")),'Daily AUM'!$D734:AE734),"")*(NAV!AF734/IFERROR(LOOKUP(2,1/(('Daily AUM'!$D734:AE734&lt;&gt;"")*(NAV!$D734:AE734&lt;&gt;"")),NAV!$D734:AE734),"")))),0))</f>
        <v>0.46116009280734716</v>
      </c>
      <c r="AG734" s="2">
        <f>IF(OR('Daily AUM'!AG734="",NAV!AG734=""),0,IFERROR(IF(OR(IFERROR(LOOKUP(2,1/(('Daily AUM'!$D734:AF734&lt;&gt;"")*(NAV!$D734:AF734&lt;&gt;"")),'Daily AUM'!$D734:AF734),"")="",IFERROR(LOOKUP(2,1/(('Daily AUM'!$D734:AF734&lt;&gt;"")*(NAV!$D734:AF734&lt;&gt;"")),NAV!$D734:AF734),"")=""),0,'Daily AUM'!AG734-(IFERROR(LOOKUP(2,1/(('Daily AUM'!$D734:AF734&lt;&gt;"")*(NAV!$D734:AF734&lt;&gt;"")),'Daily AUM'!$D734:AF734),"")*(NAV!AG734/IFERROR(LOOKUP(2,1/(('Daily AUM'!$D734:AF734&lt;&gt;"")*(NAV!$D734:AF734&lt;&gt;"")),NAV!$D734:AF734),"")))),0))</f>
        <v>6.0032067699471554</v>
      </c>
      <c r="AH734" s="2">
        <f>IF(OR('Daily AUM'!AH734="",NAV!AH734=""),0,IFERROR(IF(OR(IFERROR(LOOKUP(2,1/(('Daily AUM'!$D734:AG734&lt;&gt;"")*(NAV!$D734:AG734&lt;&gt;"")),'Daily AUM'!$D734:AG734),"")="",IFERROR(LOOKUP(2,1/(('Daily AUM'!$D734:AG734&lt;&gt;"")*(NAV!$D734:AG734&lt;&gt;"")),NAV!$D734:AG734),"")=""),0,'Daily AUM'!AH734-(IFERROR(LOOKUP(2,1/(('Daily AUM'!$D734:AG734&lt;&gt;"")*(NAV!$D734:AG734&lt;&gt;"")),'Daily AUM'!$D734:AG734),"")*(NAV!AH734/IFERROR(LOOKUP(2,1/(('Daily AUM'!$D734:AG734&lt;&gt;"")*(NAV!$D734:AG734&lt;&gt;"")),NAV!$D734:AG734),"")))),0))</f>
        <v>-0.29914638511098701</v>
      </c>
      <c r="AI734" s="2">
        <f>IF(OR('Daily AUM'!AI734="",NAV!AI734=""),0,IFERROR(IF(OR(IFERROR(LOOKUP(2,1/(('Daily AUM'!$D734:AH734&lt;&gt;"")*(NAV!$D734:AH734&lt;&gt;"")),'Daily AUM'!$D734:AH734),"")="",IFERROR(LOOKUP(2,1/(('Daily AUM'!$D734:AH734&lt;&gt;"")*(NAV!$D734:AH734&lt;&gt;"")),NAV!$D734:AH734),"")=""),0,'Daily AUM'!AI734-(IFERROR(LOOKUP(2,1/(('Daily AUM'!$D734:AH734&lt;&gt;"")*(NAV!$D734:AH734&lt;&gt;"")),'Daily AUM'!$D734:AH734),"")*(NAV!AI734/IFERROR(LOOKUP(2,1/(('Daily AUM'!$D734:AH734&lt;&gt;"")*(NAV!$D734:AH734&lt;&gt;"")),NAV!$D734:AH734),"")))),0))</f>
        <v>8.5163363684728211E-3</v>
      </c>
      <c r="AJ734" s="2">
        <f>IF(OR('Daily AUM'!AJ734="",NAV!AJ734=""),0,IFERROR(IF(OR(IFERROR(LOOKUP(2,1/(('Daily AUM'!$D734:AI734&lt;&gt;"")*(NAV!$D734:AI734&lt;&gt;"")),'Daily AUM'!$D734:AI734),"")="",IFERROR(LOOKUP(2,1/(('Daily AUM'!$D734:AI734&lt;&gt;"")*(NAV!$D734:AI734&lt;&gt;"")),NAV!$D734:AI734),"")=""),0,'Daily AUM'!AJ734-(IFERROR(LOOKUP(2,1/(('Daily AUM'!$D734:AI734&lt;&gt;"")*(NAV!$D734:AI734&lt;&gt;"")),'Daily AUM'!$D734:AI734),"")*(NAV!AJ734/IFERROR(LOOKUP(2,1/(('Daily AUM'!$D734:AI734&lt;&gt;"")*(NAV!$D734:AI734&lt;&gt;"")),NAV!$D734:AI734),"")))),0))</f>
        <v>0.25710455764073004</v>
      </c>
      <c r="AK734" s="2">
        <f>IF(OR('Daily AUM'!AK734="",NAV!AK734=""),0,IFERROR(IF(OR(IFERROR(LOOKUP(2,1/(('Daily AUM'!$D734:AJ734&lt;&gt;"")*(NAV!$D734:AJ734&lt;&gt;"")),'Daily AUM'!$D734:AJ734),"")="",IFERROR(LOOKUP(2,1/(('Daily AUM'!$D734:AJ734&lt;&gt;"")*(NAV!$D734:AJ734&lt;&gt;"")),NAV!$D734:AJ734),"")=""),0,'Daily AUM'!AK734-(IFERROR(LOOKUP(2,1/(('Daily AUM'!$D734:AJ734&lt;&gt;"")*(NAV!$D734:AJ734&lt;&gt;"")),'Daily AUM'!$D734:AJ734),"")*(NAV!AK734/IFERROR(LOOKUP(2,1/(('Daily AUM'!$D734:AJ734&lt;&gt;"")*(NAV!$D734:AJ734&lt;&gt;"")),NAV!$D734:AJ734),"")))),0))</f>
        <v>1.4711985688729783</v>
      </c>
      <c r="AL734" s="2">
        <f>IF(OR('Daily AUM'!AL734="",NAV!AL734=""),0,IFERROR(IF(OR(IFERROR(LOOKUP(2,1/(('Daily AUM'!$D734:AK734&lt;&gt;"")*(NAV!$D734:AK734&lt;&gt;"")),'Daily AUM'!$D734:AK734),"")="",IFERROR(LOOKUP(2,1/(('Daily AUM'!$D734:AK734&lt;&gt;"")*(NAV!$D734:AK734&lt;&gt;"")),NAV!$D734:AK734),"")=""),0,'Daily AUM'!AL734-(IFERROR(LOOKUP(2,1/(('Daily AUM'!$D734:AK734&lt;&gt;"")*(NAV!$D734:AK734&lt;&gt;"")),'Daily AUM'!$D734:AK734),"")*(NAV!AL734/IFERROR(LOOKUP(2,1/(('Daily AUM'!$D734:AK734&lt;&gt;"")*(NAV!$D734:AK734&lt;&gt;"")),NAV!$D734:AK734),"")))),0))</f>
        <v>-1.1729807005053772E-2</v>
      </c>
      <c r="AM734" s="2">
        <f>IF(OR('Daily AUM'!AM734="",NAV!AM734=""),0,IFERROR(IF(OR(IFERROR(LOOKUP(2,1/(('Daily AUM'!$D734:AL734&lt;&gt;"")*(NAV!$D734:AL734&lt;&gt;"")),'Daily AUM'!$D734:AL734),"")="",IFERROR(LOOKUP(2,1/(('Daily AUM'!$D734:AL734&lt;&gt;"")*(NAV!$D734:AL734&lt;&gt;"")),NAV!$D734:AL734),"")=""),0,'Daily AUM'!AM734-(IFERROR(LOOKUP(2,1/(('Daily AUM'!$D734:AL734&lt;&gt;"")*(NAV!$D734:AL734&lt;&gt;"")),'Daily AUM'!$D734:AL734),"")*(NAV!AM734/IFERROR(LOOKUP(2,1/(('Daily AUM'!$D734:AL734&lt;&gt;"")*(NAV!$D734:AL734&lt;&gt;"")),NAV!$D734:AL734),"")))),0))</f>
        <v>8.1727711273913428E-2</v>
      </c>
      <c r="AN734" s="2">
        <f>IF(OR('Daily AUM'!AN734="",NAV!AN734=""),0,IFERROR(IF(OR(IFERROR(LOOKUP(2,1/(('Daily AUM'!$D734:AM734&lt;&gt;"")*(NAV!$D734:AM734&lt;&gt;"")),'Daily AUM'!$D734:AM734),"")="",IFERROR(LOOKUP(2,1/(('Daily AUM'!$D734:AM734&lt;&gt;"")*(NAV!$D734:AM734&lt;&gt;"")),NAV!$D734:AM734),"")=""),0,'Daily AUM'!AN734-(IFERROR(LOOKUP(2,1/(('Daily AUM'!$D734:AM734&lt;&gt;"")*(NAV!$D734:AM734&lt;&gt;"")),'Daily AUM'!$D734:AM734),"")*(NAV!AN734/IFERROR(LOOKUP(2,1/(('Daily AUM'!$D734:AM734&lt;&gt;"")*(NAV!$D734:AM734&lt;&gt;"")),NAV!$D734:AM734),"")))),0))</f>
        <v>5.6515368120074072E-2</v>
      </c>
      <c r="AO734" s="2">
        <f>IF(OR('Daily AUM'!AO734="",NAV!AO734=""),0,IFERROR(IF(OR(IFERROR(LOOKUP(2,1/(('Daily AUM'!$D734:AN734&lt;&gt;"")*(NAV!$D734:AN734&lt;&gt;"")),'Daily AUM'!$D734:AN734),"")="",IFERROR(LOOKUP(2,1/(('Daily AUM'!$D734:AN734&lt;&gt;"")*(NAV!$D734:AN734&lt;&gt;"")),NAV!$D734:AN734),"")=""),0,'Daily AUM'!AO734-(IFERROR(LOOKUP(2,1/(('Daily AUM'!$D734:AN734&lt;&gt;"")*(NAV!$D734:AN734&lt;&gt;"")),'Daily AUM'!$D734:AN734),"")*(NAV!AO734/IFERROR(LOOKUP(2,1/(('Daily AUM'!$D734:AN734&lt;&gt;"")*(NAV!$D734:AN734&lt;&gt;"")),NAV!$D734:AN734),"")))),0))</f>
        <v>0.60258038585203622</v>
      </c>
      <c r="AP734" s="2">
        <f>IF(OR('Daily AUM'!AP734="",NAV!AP734=""),0,IFERROR(IF(OR(IFERROR(LOOKUP(2,1/(('Daily AUM'!$D734:AO734&lt;&gt;"")*(NAV!$D734:AO734&lt;&gt;"")),'Daily AUM'!$D734:AO734),"")="",IFERROR(LOOKUP(2,1/(('Daily AUM'!$D734:AO734&lt;&gt;"")*(NAV!$D734:AO734&lt;&gt;"")),NAV!$D734:AO734),"")=""),0,'Daily AUM'!AP734-(IFERROR(LOOKUP(2,1/(('Daily AUM'!$D734:AO734&lt;&gt;"")*(NAV!$D734:AO734&lt;&gt;"")),'Daily AUM'!$D734:AO734),"")*(NAV!AP734/IFERROR(LOOKUP(2,1/(('Daily AUM'!$D734:AO734&lt;&gt;"")*(NAV!$D734:AO734&lt;&gt;"")),NAV!$D734:AO734),"")))),0))</f>
        <v>-0.24000000000000909</v>
      </c>
      <c r="AQ734" s="2">
        <f>IF(OR('Daily AUM'!AQ734="",NAV!AQ734=""),0,IFERROR(IF(OR(IFERROR(LOOKUP(2,1/(('Daily AUM'!$D734:AP734&lt;&gt;"")*(NAV!$D734:AP734&lt;&gt;"")),'Daily AUM'!$D734:AP734),"")="",IFERROR(LOOKUP(2,1/(('Daily AUM'!$D734:AP734&lt;&gt;"")*(NAV!$D734:AP734&lt;&gt;"")),NAV!$D734:AP734),"")=""),0,'Daily AUM'!AQ734-(IFERROR(LOOKUP(2,1/(('Daily AUM'!$D734:AP734&lt;&gt;"")*(NAV!$D734:AP734&lt;&gt;"")),'Daily AUM'!$D734:AP734),"")*(NAV!AQ734/IFERROR(LOOKUP(2,1/(('Daily AUM'!$D734:AP734&lt;&gt;"")*(NAV!$D734:AP734&lt;&gt;"")),NAV!$D734:AP734),"")))),0))</f>
        <v>-0.38045758034360233</v>
      </c>
      <c r="AR734" s="2">
        <f>IF(OR('Daily AUM'!AR734="",NAV!AR734=""),0,IFERROR(IF(OR(IFERROR(LOOKUP(2,1/(('Daily AUM'!$D734:AQ734&lt;&gt;"")*(NAV!$D734:AQ734&lt;&gt;"")),'Daily AUM'!$D734:AQ734),"")="",IFERROR(LOOKUP(2,1/(('Daily AUM'!$D734:AQ734&lt;&gt;"")*(NAV!$D734:AQ734&lt;&gt;"")),NAV!$D734:AQ734),"")=""),0,'Daily AUM'!AR734-(IFERROR(LOOKUP(2,1/(('Daily AUM'!$D734:AQ734&lt;&gt;"")*(NAV!$D734:AQ734&lt;&gt;"")),'Daily AUM'!$D734:AQ734),"")*(NAV!AR734/IFERROR(LOOKUP(2,1/(('Daily AUM'!$D734:AQ734&lt;&gt;"")*(NAV!$D734:AQ734&lt;&gt;"")),NAV!$D734:AQ734),"")))),0))</f>
        <v>0.16435696473104144</v>
      </c>
      <c r="AS734" s="2">
        <f t="shared" si="22"/>
        <v>6.9097862366773484</v>
      </c>
      <c r="AT734" s="2">
        <f t="shared" si="23"/>
        <v>47.511232731748663</v>
      </c>
    </row>
    <row r="735" spans="1:46" x14ac:dyDescent="0.2">
      <c r="A735" t="s">
        <v>810</v>
      </c>
      <c r="B735" t="s">
        <v>801</v>
      </c>
      <c r="C735" t="s">
        <v>7</v>
      </c>
      <c r="D735" s="2">
        <f>0</f>
        <v>0</v>
      </c>
      <c r="E735" s="2">
        <f>IF(OR('Daily AUM'!E735="",NAV!E735=""),0,IFERROR(IF(OR(IFERROR(LOOKUP(2,1/(('Daily AUM'!$D735:D735&lt;&gt;"")*(NAV!$D735:D735&lt;&gt;"")),'Daily AUM'!$D735:D735),"")="",IFERROR(LOOKUP(2,1/(('Daily AUM'!$D735:D735&lt;&gt;"")*(NAV!$D735:D735&lt;&gt;"")),NAV!$D735:D735),"")=""),0,'Daily AUM'!E735-(IFERROR(LOOKUP(2,1/(('Daily AUM'!$D735:D735&lt;&gt;"")*(NAV!$D735:D735&lt;&gt;"")),'Daily AUM'!$D735:D735),"")*(NAV!E735/IFERROR(LOOKUP(2,1/(('Daily AUM'!$D735:D735&lt;&gt;"")*(NAV!$D735:D735&lt;&gt;"")),NAV!$D735:D735),"")))),0))</f>
        <v>0.44845562361479097</v>
      </c>
      <c r="F735" s="2">
        <f>IF(OR('Daily AUM'!F735="",NAV!F735=""),0,IFERROR(IF(OR(IFERROR(LOOKUP(2,1/(('Daily AUM'!$D735:E735&lt;&gt;"")*(NAV!$D735:E735&lt;&gt;"")),'Daily AUM'!$D735:E735),"")="",IFERROR(LOOKUP(2,1/(('Daily AUM'!$D735:E735&lt;&gt;"")*(NAV!$D735:E735&lt;&gt;"")),NAV!$D735:E735),"")=""),0,'Daily AUM'!F735-(IFERROR(LOOKUP(2,1/(('Daily AUM'!$D735:E735&lt;&gt;"")*(NAV!$D735:E735&lt;&gt;"")),'Daily AUM'!$D735:E735),"")*(NAV!F735/IFERROR(LOOKUP(2,1/(('Daily AUM'!$D735:E735&lt;&gt;"")*(NAV!$D735:E735&lt;&gt;"")),NAV!$D735:E735),"")))),0))</f>
        <v>8.3178787878787261</v>
      </c>
      <c r="G735" s="2">
        <f>IF(OR('Daily AUM'!G735="",NAV!G735=""),0,IFERROR(IF(OR(IFERROR(LOOKUP(2,1/(('Daily AUM'!$D735:F735&lt;&gt;"")*(NAV!$D735:F735&lt;&gt;"")),'Daily AUM'!$D735:F735),"")="",IFERROR(LOOKUP(2,1/(('Daily AUM'!$D735:F735&lt;&gt;"")*(NAV!$D735:F735&lt;&gt;"")),NAV!$D735:F735),"")=""),0,'Daily AUM'!G735-(IFERROR(LOOKUP(2,1/(('Daily AUM'!$D735:F735&lt;&gt;"")*(NAV!$D735:F735&lt;&gt;"")),'Daily AUM'!$D735:F735),"")*(NAV!G735/IFERROR(LOOKUP(2,1/(('Daily AUM'!$D735:F735&lt;&gt;"")*(NAV!$D735:F735&lt;&gt;"")),NAV!$D735:F735),"")))),0))</f>
        <v>7.5226116157091383</v>
      </c>
      <c r="H735" s="2">
        <f>IF(OR('Daily AUM'!H735="",NAV!H735=""),0,IFERROR(IF(OR(IFERROR(LOOKUP(2,1/(('Daily AUM'!$D735:G735&lt;&gt;"")*(NAV!$D735:G735&lt;&gt;"")),'Daily AUM'!$D735:G735),"")="",IFERROR(LOOKUP(2,1/(('Daily AUM'!$D735:G735&lt;&gt;"")*(NAV!$D735:G735&lt;&gt;"")),NAV!$D735:G735),"")=""),0,'Daily AUM'!H735-(IFERROR(LOOKUP(2,1/(('Daily AUM'!$D735:G735&lt;&gt;"")*(NAV!$D735:G735&lt;&gt;"")),'Daily AUM'!$D735:G735),"")*(NAV!H735/IFERROR(LOOKUP(2,1/(('Daily AUM'!$D735:G735&lt;&gt;"")*(NAV!$D735:G735&lt;&gt;"")),NAV!$D735:G735),"")))),0))</f>
        <v>17.701482404037051</v>
      </c>
      <c r="I735" s="2">
        <f>IF(OR('Daily AUM'!I735="",NAV!I735=""),0,IFERROR(IF(OR(IFERROR(LOOKUP(2,1/(('Daily AUM'!$D735:H735&lt;&gt;"")*(NAV!$D735:H735&lt;&gt;"")),'Daily AUM'!$D735:H735),"")="",IFERROR(LOOKUP(2,1/(('Daily AUM'!$D735:H735&lt;&gt;"")*(NAV!$D735:H735&lt;&gt;"")),NAV!$D735:H735),"")=""),0,'Daily AUM'!I735-(IFERROR(LOOKUP(2,1/(('Daily AUM'!$D735:H735&lt;&gt;"")*(NAV!$D735:H735&lt;&gt;"")),'Daily AUM'!$D735:H735),"")*(NAV!I735/IFERROR(LOOKUP(2,1/(('Daily AUM'!$D735:H735&lt;&gt;"")*(NAV!$D735:H735&lt;&gt;"")),NAV!$D735:H735),"")))),0))</f>
        <v>37.9052705347558</v>
      </c>
      <c r="J735" s="2">
        <f>IF(OR('Daily AUM'!J735="",NAV!J735=""),0,IFERROR(IF(OR(IFERROR(LOOKUP(2,1/(('Daily AUM'!$D735:I735&lt;&gt;"")*(NAV!$D735:I735&lt;&gt;"")),'Daily AUM'!$D735:I735),"")="",IFERROR(LOOKUP(2,1/(('Daily AUM'!$D735:I735&lt;&gt;"")*(NAV!$D735:I735&lt;&gt;"")),NAV!$D735:I735),"")=""),0,'Daily AUM'!J735-(IFERROR(LOOKUP(2,1/(('Daily AUM'!$D735:I735&lt;&gt;"")*(NAV!$D735:I735&lt;&gt;"")),'Daily AUM'!$D735:I735),"")*(NAV!J735/IFERROR(LOOKUP(2,1/(('Daily AUM'!$D735:I735&lt;&gt;"")*(NAV!$D735:I735&lt;&gt;"")),NAV!$D735:I735),"")))),0))</f>
        <v>19.247016574586269</v>
      </c>
      <c r="K735" s="2">
        <f>IF(OR('Daily AUM'!K735="",NAV!K735=""),0,IFERROR(IF(OR(IFERROR(LOOKUP(2,1/(('Daily AUM'!$D735:J735&lt;&gt;"")*(NAV!$D735:J735&lt;&gt;"")),'Daily AUM'!$D735:J735),"")="",IFERROR(LOOKUP(2,1/(('Daily AUM'!$D735:J735&lt;&gt;"")*(NAV!$D735:J735&lt;&gt;"")),NAV!$D735:J735),"")=""),0,'Daily AUM'!K735-(IFERROR(LOOKUP(2,1/(('Daily AUM'!$D735:J735&lt;&gt;"")*(NAV!$D735:J735&lt;&gt;"")),'Daily AUM'!$D735:J735),"")*(NAV!K735/IFERROR(LOOKUP(2,1/(('Daily AUM'!$D735:J735&lt;&gt;"")*(NAV!$D735:J735&lt;&gt;"")),NAV!$D735:J735),"")))),0))</f>
        <v>24.899607272726826</v>
      </c>
      <c r="L735" s="2">
        <f>IF(OR('Daily AUM'!L735="",NAV!L735=""),0,IFERROR(IF(OR(IFERROR(LOOKUP(2,1/(('Daily AUM'!$D735:K735&lt;&gt;"")*(NAV!$D735:K735&lt;&gt;"")),'Daily AUM'!$D735:K735),"")="",IFERROR(LOOKUP(2,1/(('Daily AUM'!$D735:K735&lt;&gt;"")*(NAV!$D735:K735&lt;&gt;"")),NAV!$D735:K735),"")=""),0,'Daily AUM'!L735-(IFERROR(LOOKUP(2,1/(('Daily AUM'!$D735:K735&lt;&gt;"")*(NAV!$D735:K735&lt;&gt;"")),'Daily AUM'!$D735:K735),"")*(NAV!L735/IFERROR(LOOKUP(2,1/(('Daily AUM'!$D735:K735&lt;&gt;"")*(NAV!$D735:K735&lt;&gt;"")),NAV!$D735:K735),"")))),0))</f>
        <v>34.295406622839437</v>
      </c>
      <c r="M735" s="2">
        <f>IF(OR('Daily AUM'!M735="",NAV!M735=""),0,IFERROR(IF(OR(IFERROR(LOOKUP(2,1/(('Daily AUM'!$D735:L735&lt;&gt;"")*(NAV!$D735:L735&lt;&gt;"")),'Daily AUM'!$D735:L735),"")="",IFERROR(LOOKUP(2,1/(('Daily AUM'!$D735:L735&lt;&gt;"")*(NAV!$D735:L735&lt;&gt;"")),NAV!$D735:L735),"")=""),0,'Daily AUM'!M735-(IFERROR(LOOKUP(2,1/(('Daily AUM'!$D735:L735&lt;&gt;"")*(NAV!$D735:L735&lt;&gt;"")),'Daily AUM'!$D735:L735),"")*(NAV!M735/IFERROR(LOOKUP(2,1/(('Daily AUM'!$D735:L735&lt;&gt;"")*(NAV!$D735:L735&lt;&gt;"")),NAV!$D735:L735),"")))),0))</f>
        <v>23.37989128476238</v>
      </c>
      <c r="N735" s="2">
        <f>IF(OR('Daily AUM'!N735="",NAV!N735=""),0,IFERROR(IF(OR(IFERROR(LOOKUP(2,1/(('Daily AUM'!$D735:M735&lt;&gt;"")*(NAV!$D735:M735&lt;&gt;"")),'Daily AUM'!$D735:M735),"")="",IFERROR(LOOKUP(2,1/(('Daily AUM'!$D735:M735&lt;&gt;"")*(NAV!$D735:M735&lt;&gt;"")),NAV!$D735:M735),"")=""),0,'Daily AUM'!N735-(IFERROR(LOOKUP(2,1/(('Daily AUM'!$D735:M735&lt;&gt;"")*(NAV!$D735:M735&lt;&gt;"")),'Daily AUM'!$D735:M735),"")*(NAV!N735/IFERROR(LOOKUP(2,1/(('Daily AUM'!$D735:M735&lt;&gt;"")*(NAV!$D735:M735&lt;&gt;"")),NAV!$D735:M735),"")))),0))</f>
        <v>18.36850286749268</v>
      </c>
      <c r="O735" s="2">
        <f>IF(OR('Daily AUM'!O735="",NAV!O735=""),0,IFERROR(IF(OR(IFERROR(LOOKUP(2,1/(('Daily AUM'!$D735:N735&lt;&gt;"")*(NAV!$D735:N735&lt;&gt;"")),'Daily AUM'!$D735:N735),"")="",IFERROR(LOOKUP(2,1/(('Daily AUM'!$D735:N735&lt;&gt;"")*(NAV!$D735:N735&lt;&gt;"")),NAV!$D735:N735),"")=""),0,'Daily AUM'!O735-(IFERROR(LOOKUP(2,1/(('Daily AUM'!$D735:N735&lt;&gt;"")*(NAV!$D735:N735&lt;&gt;"")),'Daily AUM'!$D735:N735),"")*(NAV!O735/IFERROR(LOOKUP(2,1/(('Daily AUM'!$D735:N735&lt;&gt;"")*(NAV!$D735:N735&lt;&gt;"")),NAV!$D735:N735),"")))),0))</f>
        <v>18.745919857523404</v>
      </c>
      <c r="P735" s="2">
        <f>IF(OR('Daily AUM'!P735="",NAV!P735=""),0,IFERROR(IF(OR(IFERROR(LOOKUP(2,1/(('Daily AUM'!$D735:O735&lt;&gt;"")*(NAV!$D735:O735&lt;&gt;"")),'Daily AUM'!$D735:O735),"")="",IFERROR(LOOKUP(2,1/(('Daily AUM'!$D735:O735&lt;&gt;"")*(NAV!$D735:O735&lt;&gt;"")),NAV!$D735:O735),"")=""),0,'Daily AUM'!P735-(IFERROR(LOOKUP(2,1/(('Daily AUM'!$D735:O735&lt;&gt;"")*(NAV!$D735:O735&lt;&gt;"")),'Daily AUM'!$D735:O735),"")*(NAV!P735/IFERROR(LOOKUP(2,1/(('Daily AUM'!$D735:O735&lt;&gt;"")*(NAV!$D735:O735&lt;&gt;"")),NAV!$D735:O735),"")))),0))</f>
        <v>-59.513841694273651</v>
      </c>
      <c r="Q735" s="2">
        <f>IF(OR('Daily AUM'!Q735="",NAV!Q735=""),0,IFERROR(IF(OR(IFERROR(LOOKUP(2,1/(('Daily AUM'!$D735:P735&lt;&gt;"")*(NAV!$D735:P735&lt;&gt;"")),'Daily AUM'!$D735:P735),"")="",IFERROR(LOOKUP(2,1/(('Daily AUM'!$D735:P735&lt;&gt;"")*(NAV!$D735:P735&lt;&gt;"")),NAV!$D735:P735),"")=""),0,'Daily AUM'!Q735-(IFERROR(LOOKUP(2,1/(('Daily AUM'!$D735:P735&lt;&gt;"")*(NAV!$D735:P735&lt;&gt;"")),'Daily AUM'!$D735:P735),"")*(NAV!Q735/IFERROR(LOOKUP(2,1/(('Daily AUM'!$D735:P735&lt;&gt;"")*(NAV!$D735:P735&lt;&gt;"")),NAV!$D735:P735),"")))),0))</f>
        <v>82.197753772089527</v>
      </c>
      <c r="R735" s="2">
        <f>IF(OR('Daily AUM'!R735="",NAV!R735=""),0,IFERROR(IF(OR(IFERROR(LOOKUP(2,1/(('Daily AUM'!$D735:Q735&lt;&gt;"")*(NAV!$D735:Q735&lt;&gt;"")),'Daily AUM'!$D735:Q735),"")="",IFERROR(LOOKUP(2,1/(('Daily AUM'!$D735:Q735&lt;&gt;"")*(NAV!$D735:Q735&lt;&gt;"")),NAV!$D735:Q735),"")=""),0,'Daily AUM'!R735-(IFERROR(LOOKUP(2,1/(('Daily AUM'!$D735:Q735&lt;&gt;"")*(NAV!$D735:Q735&lt;&gt;"")),'Daily AUM'!$D735:Q735),"")*(NAV!R735/IFERROR(LOOKUP(2,1/(('Daily AUM'!$D735:Q735&lt;&gt;"")*(NAV!$D735:Q735&lt;&gt;"")),NAV!$D735:Q735),"")))),0))</f>
        <v>15.00267113620248</v>
      </c>
      <c r="S735" s="2">
        <f>IF(OR('Daily AUM'!S735="",NAV!S735=""),0,IFERROR(IF(OR(IFERROR(LOOKUP(2,1/(('Daily AUM'!$D735:R735&lt;&gt;"")*(NAV!$D735:R735&lt;&gt;"")),'Daily AUM'!$D735:R735),"")="",IFERROR(LOOKUP(2,1/(('Daily AUM'!$D735:R735&lt;&gt;"")*(NAV!$D735:R735&lt;&gt;"")),NAV!$D735:R735),"")=""),0,'Daily AUM'!S735-(IFERROR(LOOKUP(2,1/(('Daily AUM'!$D735:R735&lt;&gt;"")*(NAV!$D735:R735&lt;&gt;"")),'Daily AUM'!$D735:R735),"")*(NAV!S735/IFERROR(LOOKUP(2,1/(('Daily AUM'!$D735:R735&lt;&gt;"")*(NAV!$D735:R735&lt;&gt;"")),NAV!$D735:R735),"")))),0))</f>
        <v>11.090827361184893</v>
      </c>
      <c r="T735" s="2">
        <f>IF(OR('Daily AUM'!T735="",NAV!T735=""),0,IFERROR(IF(OR(IFERROR(LOOKUP(2,1/(('Daily AUM'!$D735:S735&lt;&gt;"")*(NAV!$D735:S735&lt;&gt;"")),'Daily AUM'!$D735:S735),"")="",IFERROR(LOOKUP(2,1/(('Daily AUM'!$D735:S735&lt;&gt;"")*(NAV!$D735:S735&lt;&gt;"")),NAV!$D735:S735),"")=""),0,'Daily AUM'!T735-(IFERROR(LOOKUP(2,1/(('Daily AUM'!$D735:S735&lt;&gt;"")*(NAV!$D735:S735&lt;&gt;"")),'Daily AUM'!$D735:S735),"")*(NAV!T735/IFERROR(LOOKUP(2,1/(('Daily AUM'!$D735:S735&lt;&gt;"")*(NAV!$D735:S735&lt;&gt;"")),NAV!$D735:S735),"")))),0))</f>
        <v>10.195766329454273</v>
      </c>
      <c r="U735" s="2">
        <f>IF(OR('Daily AUM'!U735="",NAV!U735=""),0,IFERROR(IF(OR(IFERROR(LOOKUP(2,1/(('Daily AUM'!$D735:T735&lt;&gt;"")*(NAV!$D735:T735&lt;&gt;"")),'Daily AUM'!$D735:T735),"")="",IFERROR(LOOKUP(2,1/(('Daily AUM'!$D735:T735&lt;&gt;"")*(NAV!$D735:T735&lt;&gt;"")),NAV!$D735:T735),"")=""),0,'Daily AUM'!U735-(IFERROR(LOOKUP(2,1/(('Daily AUM'!$D735:T735&lt;&gt;"")*(NAV!$D735:T735&lt;&gt;"")),'Daily AUM'!$D735:T735),"")*(NAV!U735/IFERROR(LOOKUP(2,1/(('Daily AUM'!$D735:T735&lt;&gt;"")*(NAV!$D735:T735&lt;&gt;"")),NAV!$D735:T735),"")))),0))</f>
        <v>11.645516552008303</v>
      </c>
      <c r="V735" s="2">
        <f>IF(OR('Daily AUM'!V735="",NAV!V735=""),0,IFERROR(IF(OR(IFERROR(LOOKUP(2,1/(('Daily AUM'!$D735:U735&lt;&gt;"")*(NAV!$D735:U735&lt;&gt;"")),'Daily AUM'!$D735:U735),"")="",IFERROR(LOOKUP(2,1/(('Daily AUM'!$D735:U735&lt;&gt;"")*(NAV!$D735:U735&lt;&gt;"")),NAV!$D735:U735),"")=""),0,'Daily AUM'!V735-(IFERROR(LOOKUP(2,1/(('Daily AUM'!$D735:U735&lt;&gt;"")*(NAV!$D735:U735&lt;&gt;"")),'Daily AUM'!$D735:U735),"")*(NAV!V735/IFERROR(LOOKUP(2,1/(('Daily AUM'!$D735:U735&lt;&gt;"")*(NAV!$D735:U735&lt;&gt;"")),NAV!$D735:U735),"")))),0))</f>
        <v>8.467354616663215</v>
      </c>
      <c r="W735" s="2">
        <f>IF(OR('Daily AUM'!W735="",NAV!W735=""),0,IFERROR(IF(OR(IFERROR(LOOKUP(2,1/(('Daily AUM'!$D735:V735&lt;&gt;"")*(NAV!$D735:V735&lt;&gt;"")),'Daily AUM'!$D735:V735),"")="",IFERROR(LOOKUP(2,1/(('Daily AUM'!$D735:V735&lt;&gt;"")*(NAV!$D735:V735&lt;&gt;"")),NAV!$D735:V735),"")=""),0,'Daily AUM'!W735-(IFERROR(LOOKUP(2,1/(('Daily AUM'!$D735:V735&lt;&gt;"")*(NAV!$D735:V735&lt;&gt;"")),'Daily AUM'!$D735:V735),"")*(NAV!W735/IFERROR(LOOKUP(2,1/(('Daily AUM'!$D735:V735&lt;&gt;"")*(NAV!$D735:V735&lt;&gt;"")),NAV!$D735:V735),"")))),0))</f>
        <v>14.971902272859552</v>
      </c>
      <c r="X735" s="2">
        <f>IF(OR('Daily AUM'!X735="",NAV!X735=""),0,IFERROR(IF(OR(IFERROR(LOOKUP(2,1/(('Daily AUM'!$D735:W735&lt;&gt;"")*(NAV!$D735:W735&lt;&gt;"")),'Daily AUM'!$D735:W735),"")="",IFERROR(LOOKUP(2,1/(('Daily AUM'!$D735:W735&lt;&gt;"")*(NAV!$D735:W735&lt;&gt;"")),NAV!$D735:W735),"")=""),0,'Daily AUM'!X735-(IFERROR(LOOKUP(2,1/(('Daily AUM'!$D735:W735&lt;&gt;"")*(NAV!$D735:W735&lt;&gt;"")),'Daily AUM'!$D735:W735),"")*(NAV!X735/IFERROR(LOOKUP(2,1/(('Daily AUM'!$D735:W735&lt;&gt;"")*(NAV!$D735:W735&lt;&gt;"")),NAV!$D735:W735),"")))),0))</f>
        <v>12.984073048601203</v>
      </c>
      <c r="Y735" s="2">
        <f>IF(OR('Daily AUM'!Y735="",NAV!Y735=""),0,IFERROR(IF(OR(IFERROR(LOOKUP(2,1/(('Daily AUM'!$D735:X735&lt;&gt;"")*(NAV!$D735:X735&lt;&gt;"")),'Daily AUM'!$D735:X735),"")="",IFERROR(LOOKUP(2,1/(('Daily AUM'!$D735:X735&lt;&gt;"")*(NAV!$D735:X735&lt;&gt;"")),NAV!$D735:X735),"")=""),0,'Daily AUM'!Y735-(IFERROR(LOOKUP(2,1/(('Daily AUM'!$D735:X735&lt;&gt;"")*(NAV!$D735:X735&lt;&gt;"")),'Daily AUM'!$D735:X735),"")*(NAV!Y735/IFERROR(LOOKUP(2,1/(('Daily AUM'!$D735:X735&lt;&gt;"")*(NAV!$D735:X735&lt;&gt;"")),NAV!$D735:X735),"")))),0))</f>
        <v>6.3999307267822587</v>
      </c>
      <c r="Z735" s="2">
        <f>IF(OR('Daily AUM'!Z735="",NAV!Z735=""),0,IFERROR(IF(OR(IFERROR(LOOKUP(2,1/(('Daily AUM'!$D735:Y735&lt;&gt;"")*(NAV!$D735:Y735&lt;&gt;"")),'Daily AUM'!$D735:Y735),"")="",IFERROR(LOOKUP(2,1/(('Daily AUM'!$D735:Y735&lt;&gt;"")*(NAV!$D735:Y735&lt;&gt;"")),NAV!$D735:Y735),"")=""),0,'Daily AUM'!Z735-(IFERROR(LOOKUP(2,1/(('Daily AUM'!$D735:Y735&lt;&gt;"")*(NAV!$D735:Y735&lt;&gt;"")),'Daily AUM'!$D735:Y735),"")*(NAV!Z735/IFERROR(LOOKUP(2,1/(('Daily AUM'!$D735:Y735&lt;&gt;"")*(NAV!$D735:Y735&lt;&gt;"")),NAV!$D735:Y735),"")))),0))</f>
        <v>6.50434710547961</v>
      </c>
      <c r="AA735" s="2">
        <f>IF(OR('Daily AUM'!AA735="",NAV!AA735=""),0,IFERROR(IF(OR(IFERROR(LOOKUP(2,1/(('Daily AUM'!$D735:Z735&lt;&gt;"")*(NAV!$D735:Z735&lt;&gt;"")),'Daily AUM'!$D735:Z735),"")="",IFERROR(LOOKUP(2,1/(('Daily AUM'!$D735:Z735&lt;&gt;"")*(NAV!$D735:Z735&lt;&gt;"")),NAV!$D735:Z735),"")=""),0,'Daily AUM'!AA735-(IFERROR(LOOKUP(2,1/(('Daily AUM'!$D735:Z735&lt;&gt;"")*(NAV!$D735:Z735&lt;&gt;"")),'Daily AUM'!$D735:Z735),"")*(NAV!AA735/IFERROR(LOOKUP(2,1/(('Daily AUM'!$D735:Z735&lt;&gt;"")*(NAV!$D735:Z735&lt;&gt;"")),NAV!$D735:Z735),"")))),0))</f>
        <v>5.0327645533816394</v>
      </c>
      <c r="AB735" s="2">
        <f>IF(OR('Daily AUM'!AB735="",NAV!AB735=""),0,IFERROR(IF(OR(IFERROR(LOOKUP(2,1/(('Daily AUM'!$D735:AA735&lt;&gt;"")*(NAV!$D735:AA735&lt;&gt;"")),'Daily AUM'!$D735:AA735),"")="",IFERROR(LOOKUP(2,1/(('Daily AUM'!$D735:AA735&lt;&gt;"")*(NAV!$D735:AA735&lt;&gt;"")),NAV!$D735:AA735),"")=""),0,'Daily AUM'!AB735-(IFERROR(LOOKUP(2,1/(('Daily AUM'!$D735:AA735&lt;&gt;"")*(NAV!$D735:AA735&lt;&gt;"")),'Daily AUM'!$D735:AA735),"")*(NAV!AB735/IFERROR(LOOKUP(2,1/(('Daily AUM'!$D735:AA735&lt;&gt;"")*(NAV!$D735:AA735&lt;&gt;"")),NAV!$D735:AA735),"")))),0))</f>
        <v>13.936879858656539</v>
      </c>
      <c r="AC735" s="2">
        <f>IF(OR('Daily AUM'!AC735="",NAV!AC735=""),0,IFERROR(IF(OR(IFERROR(LOOKUP(2,1/(('Daily AUM'!$D735:AB735&lt;&gt;"")*(NAV!$D735:AB735&lt;&gt;"")),'Daily AUM'!$D735:AB735),"")="",IFERROR(LOOKUP(2,1/(('Daily AUM'!$D735:AB735&lt;&gt;"")*(NAV!$D735:AB735&lt;&gt;"")),NAV!$D735:AB735),"")=""),0,'Daily AUM'!AC735-(IFERROR(LOOKUP(2,1/(('Daily AUM'!$D735:AB735&lt;&gt;"")*(NAV!$D735:AB735&lt;&gt;"")),'Daily AUM'!$D735:AB735),"")*(NAV!AC735/IFERROR(LOOKUP(2,1/(('Daily AUM'!$D735:AB735&lt;&gt;"")*(NAV!$D735:AB735&lt;&gt;"")),NAV!$D735:AB735),"")))),0))</f>
        <v>12.515537194875833</v>
      </c>
      <c r="AD735" s="2">
        <f>IF(OR('Daily AUM'!AD735="",NAV!AD735=""),0,IFERROR(IF(OR(IFERROR(LOOKUP(2,1/(('Daily AUM'!$D735:AC735&lt;&gt;"")*(NAV!$D735:AC735&lt;&gt;"")),'Daily AUM'!$D735:AC735),"")="",IFERROR(LOOKUP(2,1/(('Daily AUM'!$D735:AC735&lt;&gt;"")*(NAV!$D735:AC735&lt;&gt;"")),NAV!$D735:AC735),"")=""),0,'Daily AUM'!AD735-(IFERROR(LOOKUP(2,1/(('Daily AUM'!$D735:AC735&lt;&gt;"")*(NAV!$D735:AC735&lt;&gt;"")),'Daily AUM'!$D735:AC735),"")*(NAV!AD735/IFERROR(LOOKUP(2,1/(('Daily AUM'!$D735:AC735&lt;&gt;"")*(NAV!$D735:AC735&lt;&gt;"")),NAV!$D735:AC735),"")))),0))</f>
        <v>22.453718133994698</v>
      </c>
      <c r="AE735" s="2">
        <f>IF(OR('Daily AUM'!AE735="",NAV!AE735=""),0,IFERROR(IF(OR(IFERROR(LOOKUP(2,1/(('Daily AUM'!$D735:AD735&lt;&gt;"")*(NAV!$D735:AD735&lt;&gt;"")),'Daily AUM'!$D735:AD735),"")="",IFERROR(LOOKUP(2,1/(('Daily AUM'!$D735:AD735&lt;&gt;"")*(NAV!$D735:AD735&lt;&gt;"")),NAV!$D735:AD735),"")=""),0,'Daily AUM'!AE735-(IFERROR(LOOKUP(2,1/(('Daily AUM'!$D735:AD735&lt;&gt;"")*(NAV!$D735:AD735&lt;&gt;"")),'Daily AUM'!$D735:AD735),"")*(NAV!AE735/IFERROR(LOOKUP(2,1/(('Daily AUM'!$D735:AD735&lt;&gt;"")*(NAV!$D735:AD735&lt;&gt;"")),NAV!$D735:AD735),"")))),0))</f>
        <v>14.456133194469658</v>
      </c>
      <c r="AF735" s="2">
        <f>IF(OR('Daily AUM'!AF735="",NAV!AF735=""),0,IFERROR(IF(OR(IFERROR(LOOKUP(2,1/(('Daily AUM'!$D735:AE735&lt;&gt;"")*(NAV!$D735:AE735&lt;&gt;"")),'Daily AUM'!$D735:AE735),"")="",IFERROR(LOOKUP(2,1/(('Daily AUM'!$D735:AE735&lt;&gt;"")*(NAV!$D735:AE735&lt;&gt;"")),NAV!$D735:AE735),"")=""),0,'Daily AUM'!AF735-(IFERROR(LOOKUP(2,1/(('Daily AUM'!$D735:AE735&lt;&gt;"")*(NAV!$D735:AE735&lt;&gt;"")),'Daily AUM'!$D735:AE735),"")*(NAV!AF735/IFERROR(LOOKUP(2,1/(('Daily AUM'!$D735:AE735&lt;&gt;"")*(NAV!$D735:AE735&lt;&gt;"")),NAV!$D735:AE735),"")))),0))</f>
        <v>19.603646010435114</v>
      </c>
      <c r="AG735" s="2">
        <f>IF(OR('Daily AUM'!AG735="",NAV!AG735=""),0,IFERROR(IF(OR(IFERROR(LOOKUP(2,1/(('Daily AUM'!$D735:AF735&lt;&gt;"")*(NAV!$D735:AF735&lt;&gt;"")),'Daily AUM'!$D735:AF735),"")="",IFERROR(LOOKUP(2,1/(('Daily AUM'!$D735:AF735&lt;&gt;"")*(NAV!$D735:AF735&lt;&gt;"")),NAV!$D735:AF735),"")=""),0,'Daily AUM'!AG735-(IFERROR(LOOKUP(2,1/(('Daily AUM'!$D735:AF735&lt;&gt;"")*(NAV!$D735:AF735&lt;&gt;"")),'Daily AUM'!$D735:AF735),"")*(NAV!AG735/IFERROR(LOOKUP(2,1/(('Daily AUM'!$D735:AF735&lt;&gt;"")*(NAV!$D735:AF735&lt;&gt;"")),NAV!$D735:AF735),"")))),0))</f>
        <v>4.0443721208494026</v>
      </c>
      <c r="AH735" s="2">
        <f>IF(OR('Daily AUM'!AH735="",NAV!AH735=""),0,IFERROR(IF(OR(IFERROR(LOOKUP(2,1/(('Daily AUM'!$D735:AG735&lt;&gt;"")*(NAV!$D735:AG735&lt;&gt;"")),'Daily AUM'!$D735:AG735),"")="",IFERROR(LOOKUP(2,1/(('Daily AUM'!$D735:AG735&lt;&gt;"")*(NAV!$D735:AG735&lt;&gt;"")),NAV!$D735:AG735),"")=""),0,'Daily AUM'!AH735-(IFERROR(LOOKUP(2,1/(('Daily AUM'!$D735:AG735&lt;&gt;"")*(NAV!$D735:AG735&lt;&gt;"")),'Daily AUM'!$D735:AG735),"")*(NAV!AH735/IFERROR(LOOKUP(2,1/(('Daily AUM'!$D735:AG735&lt;&gt;"")*(NAV!$D735:AG735&lt;&gt;"")),NAV!$D735:AG735),"")))),0))</f>
        <v>12.324456910957451</v>
      </c>
      <c r="AI735" s="2">
        <f>IF(OR('Daily AUM'!AI735="",NAV!AI735=""),0,IFERROR(IF(OR(IFERROR(LOOKUP(2,1/(('Daily AUM'!$D735:AH735&lt;&gt;"")*(NAV!$D735:AH735&lt;&gt;"")),'Daily AUM'!$D735:AH735),"")="",IFERROR(LOOKUP(2,1/(('Daily AUM'!$D735:AH735&lt;&gt;"")*(NAV!$D735:AH735&lt;&gt;"")),NAV!$D735:AH735),"")=""),0,'Daily AUM'!AI735-(IFERROR(LOOKUP(2,1/(('Daily AUM'!$D735:AH735&lt;&gt;"")*(NAV!$D735:AH735&lt;&gt;"")),'Daily AUM'!$D735:AH735),"")*(NAV!AI735/IFERROR(LOOKUP(2,1/(('Daily AUM'!$D735:AH735&lt;&gt;"")*(NAV!$D735:AH735&lt;&gt;"")),NAV!$D735:AH735),"")))),0))</f>
        <v>5.0903618518304938</v>
      </c>
      <c r="AJ735" s="2">
        <f>IF(OR('Daily AUM'!AJ735="",NAV!AJ735=""),0,IFERROR(IF(OR(IFERROR(LOOKUP(2,1/(('Daily AUM'!$D735:AI735&lt;&gt;"")*(NAV!$D735:AI735&lt;&gt;"")),'Daily AUM'!$D735:AI735),"")="",IFERROR(LOOKUP(2,1/(('Daily AUM'!$D735:AI735&lt;&gt;"")*(NAV!$D735:AI735&lt;&gt;"")),NAV!$D735:AI735),"")=""),0,'Daily AUM'!AJ735-(IFERROR(LOOKUP(2,1/(('Daily AUM'!$D735:AI735&lt;&gt;"")*(NAV!$D735:AI735&lt;&gt;"")),'Daily AUM'!$D735:AI735),"")*(NAV!AJ735/IFERROR(LOOKUP(2,1/(('Daily AUM'!$D735:AI735&lt;&gt;"")*(NAV!$D735:AI735&lt;&gt;"")),NAV!$D735:AI735),"")))),0))</f>
        <v>29.43909085514133</v>
      </c>
      <c r="AK735" s="2">
        <f>IF(OR('Daily AUM'!AK735="",NAV!AK735=""),0,IFERROR(IF(OR(IFERROR(LOOKUP(2,1/(('Daily AUM'!$D735:AJ735&lt;&gt;"")*(NAV!$D735:AJ735&lt;&gt;"")),'Daily AUM'!$D735:AJ735),"")="",IFERROR(LOOKUP(2,1/(('Daily AUM'!$D735:AJ735&lt;&gt;"")*(NAV!$D735:AJ735&lt;&gt;"")),NAV!$D735:AJ735),"")=""),0,'Daily AUM'!AK735-(IFERROR(LOOKUP(2,1/(('Daily AUM'!$D735:AJ735&lt;&gt;"")*(NAV!$D735:AJ735&lt;&gt;"")),'Daily AUM'!$D735:AJ735),"")*(NAV!AK735/IFERROR(LOOKUP(2,1/(('Daily AUM'!$D735:AJ735&lt;&gt;"")*(NAV!$D735:AJ735&lt;&gt;"")),NAV!$D735:AJ735),"")))),0))</f>
        <v>-6.6531008398360427</v>
      </c>
      <c r="AL735" s="2">
        <f>IF(OR('Daily AUM'!AL735="",NAV!AL735=""),0,IFERROR(IF(OR(IFERROR(LOOKUP(2,1/(('Daily AUM'!$D735:AK735&lt;&gt;"")*(NAV!$D735:AK735&lt;&gt;"")),'Daily AUM'!$D735:AK735),"")="",IFERROR(LOOKUP(2,1/(('Daily AUM'!$D735:AK735&lt;&gt;"")*(NAV!$D735:AK735&lt;&gt;"")),NAV!$D735:AK735),"")=""),0,'Daily AUM'!AL735-(IFERROR(LOOKUP(2,1/(('Daily AUM'!$D735:AK735&lt;&gt;"")*(NAV!$D735:AK735&lt;&gt;"")),'Daily AUM'!$D735:AK735),"")*(NAV!AL735/IFERROR(LOOKUP(2,1/(('Daily AUM'!$D735:AK735&lt;&gt;"")*(NAV!$D735:AK735&lt;&gt;"")),NAV!$D735:AK735),"")))),0))</f>
        <v>14.374902846277109</v>
      </c>
      <c r="AM735" s="2">
        <f>IF(OR('Daily AUM'!AM735="",NAV!AM735=""),0,IFERROR(IF(OR(IFERROR(LOOKUP(2,1/(('Daily AUM'!$D735:AL735&lt;&gt;"")*(NAV!$D735:AL735&lt;&gt;"")),'Daily AUM'!$D735:AL735),"")="",IFERROR(LOOKUP(2,1/(('Daily AUM'!$D735:AL735&lt;&gt;"")*(NAV!$D735:AL735&lt;&gt;"")),NAV!$D735:AL735),"")=""),0,'Daily AUM'!AM735-(IFERROR(LOOKUP(2,1/(('Daily AUM'!$D735:AL735&lt;&gt;"")*(NAV!$D735:AL735&lt;&gt;"")),'Daily AUM'!$D735:AL735),"")*(NAV!AM735/IFERROR(LOOKUP(2,1/(('Daily AUM'!$D735:AL735&lt;&gt;"")*(NAV!$D735:AL735&lt;&gt;"")),NAV!$D735:AL735),"")))),0))</f>
        <v>9.2207930666036191</v>
      </c>
      <c r="AN735" s="2">
        <f>IF(OR('Daily AUM'!AN735="",NAV!AN735=""),0,IFERROR(IF(OR(IFERROR(LOOKUP(2,1/(('Daily AUM'!$D735:AM735&lt;&gt;"")*(NAV!$D735:AM735&lt;&gt;"")),'Daily AUM'!$D735:AM735),"")="",IFERROR(LOOKUP(2,1/(('Daily AUM'!$D735:AM735&lt;&gt;"")*(NAV!$D735:AM735&lt;&gt;"")),NAV!$D735:AM735),"")=""),0,'Daily AUM'!AN735-(IFERROR(LOOKUP(2,1/(('Daily AUM'!$D735:AM735&lt;&gt;"")*(NAV!$D735:AM735&lt;&gt;"")),'Daily AUM'!$D735:AM735),"")*(NAV!AN735/IFERROR(LOOKUP(2,1/(('Daily AUM'!$D735:AM735&lt;&gt;"")*(NAV!$D735:AM735&lt;&gt;"")),NAV!$D735:AM735),"")))),0))</f>
        <v>8.9733305687195752</v>
      </c>
      <c r="AO735" s="2">
        <f>IF(OR('Daily AUM'!AO735="",NAV!AO735=""),0,IFERROR(IF(OR(IFERROR(LOOKUP(2,1/(('Daily AUM'!$D735:AN735&lt;&gt;"")*(NAV!$D735:AN735&lt;&gt;"")),'Daily AUM'!$D735:AN735),"")="",IFERROR(LOOKUP(2,1/(('Daily AUM'!$D735:AN735&lt;&gt;"")*(NAV!$D735:AN735&lt;&gt;"")),NAV!$D735:AN735),"")=""),0,'Daily AUM'!AO735-(IFERROR(LOOKUP(2,1/(('Daily AUM'!$D735:AN735&lt;&gt;"")*(NAV!$D735:AN735&lt;&gt;"")),'Daily AUM'!$D735:AN735),"")*(NAV!AO735/IFERROR(LOOKUP(2,1/(('Daily AUM'!$D735:AN735&lt;&gt;"")*(NAV!$D735:AN735&lt;&gt;"")),NAV!$D735:AN735),"")))),0))</f>
        <v>5.6279971649646541</v>
      </c>
      <c r="AP735" s="2">
        <f>IF(OR('Daily AUM'!AP735="",NAV!AP735=""),0,IFERROR(IF(OR(IFERROR(LOOKUP(2,1/(('Daily AUM'!$D735:AO735&lt;&gt;"")*(NAV!$D735:AO735&lt;&gt;"")),'Daily AUM'!$D735:AO735),"")="",IFERROR(LOOKUP(2,1/(('Daily AUM'!$D735:AO735&lt;&gt;"")*(NAV!$D735:AO735&lt;&gt;"")),NAV!$D735:AO735),"")=""),0,'Daily AUM'!AP735-(IFERROR(LOOKUP(2,1/(('Daily AUM'!$D735:AO735&lt;&gt;"")*(NAV!$D735:AO735&lt;&gt;"")),'Daily AUM'!$D735:AO735),"")*(NAV!AP735/IFERROR(LOOKUP(2,1/(('Daily AUM'!$D735:AO735&lt;&gt;"")*(NAV!$D735:AO735&lt;&gt;"")),NAV!$D735:AO735),"")))),0))</f>
        <v>9.8275254237287299</v>
      </c>
      <c r="AQ735" s="2">
        <f>IF(OR('Daily AUM'!AQ735="",NAV!AQ735=""),0,IFERROR(IF(OR(IFERROR(LOOKUP(2,1/(('Daily AUM'!$D735:AP735&lt;&gt;"")*(NAV!$D735:AP735&lt;&gt;"")),'Daily AUM'!$D735:AP735),"")="",IFERROR(LOOKUP(2,1/(('Daily AUM'!$D735:AP735&lt;&gt;"")*(NAV!$D735:AP735&lt;&gt;"")),NAV!$D735:AP735),"")=""),0,'Daily AUM'!AQ735-(IFERROR(LOOKUP(2,1/(('Daily AUM'!$D735:AP735&lt;&gt;"")*(NAV!$D735:AP735&lt;&gt;"")),'Daily AUM'!$D735:AP735),"")*(NAV!AQ735/IFERROR(LOOKUP(2,1/(('Daily AUM'!$D735:AP735&lt;&gt;"")*(NAV!$D735:AP735&lt;&gt;"")),NAV!$D735:AP735),"")))),0))</f>
        <v>6.9411378786107889</v>
      </c>
      <c r="AR735" s="2">
        <f>IF(OR('Daily AUM'!AR735="",NAV!AR735=""),0,IFERROR(IF(OR(IFERROR(LOOKUP(2,1/(('Daily AUM'!$D735:AQ735&lt;&gt;"")*(NAV!$D735:AQ735&lt;&gt;"")),'Daily AUM'!$D735:AQ735),"")="",IFERROR(LOOKUP(2,1/(('Daily AUM'!$D735:AQ735&lt;&gt;"")*(NAV!$D735:AQ735&lt;&gt;"")),NAV!$D735:AQ735),"")=""),0,'Daily AUM'!AR735-(IFERROR(LOOKUP(2,1/(('Daily AUM'!$D735:AQ735&lt;&gt;"")*(NAV!$D735:AQ735&lt;&gt;"")),'Daily AUM'!$D735:AQ735),"")*(NAV!AR735/IFERROR(LOOKUP(2,1/(('Daily AUM'!$D735:AQ735&lt;&gt;"")*(NAV!$D735:AQ735&lt;&gt;"")),NAV!$D735:AQ735),"")))),0))</f>
        <v>9.0814742877191748</v>
      </c>
      <c r="AS735" s="2">
        <f t="shared" si="22"/>
        <v>323.82554194388376</v>
      </c>
      <c r="AT735" s="2">
        <f t="shared" si="23"/>
        <v>202.79536818685938</v>
      </c>
    </row>
    <row r="736" spans="1:46" x14ac:dyDescent="0.2">
      <c r="A736" t="s">
        <v>811</v>
      </c>
      <c r="B736" t="s">
        <v>801</v>
      </c>
      <c r="C736" t="s">
        <v>42</v>
      </c>
      <c r="D736" s="2">
        <f>0</f>
        <v>0</v>
      </c>
      <c r="E736" s="2">
        <f>IF(OR('Daily AUM'!E736="",NAV!E736=""),0,IFERROR(IF(OR(IFERROR(LOOKUP(2,1/(('Daily AUM'!$D736:D736&lt;&gt;"")*(NAV!$D736:D736&lt;&gt;"")),'Daily AUM'!$D736:D736),"")="",IFERROR(LOOKUP(2,1/(('Daily AUM'!$D736:D736&lt;&gt;"")*(NAV!$D736:D736&lt;&gt;"")),NAV!$D736:D736),"")=""),0,'Daily AUM'!E736-(IFERROR(LOOKUP(2,1/(('Daily AUM'!$D736:D736&lt;&gt;"")*(NAV!$D736:D736&lt;&gt;"")),'Daily AUM'!$D736:D736),"")*(NAV!E736/IFERROR(LOOKUP(2,1/(('Daily AUM'!$D736:D736&lt;&gt;"")*(NAV!$D736:D736&lt;&gt;"")),NAV!$D736:D736),"")))),0))</f>
        <v>0.16231601005847551</v>
      </c>
      <c r="F736" s="2">
        <f>IF(OR('Daily AUM'!F736="",NAV!F736=""),0,IFERROR(IF(OR(IFERROR(LOOKUP(2,1/(('Daily AUM'!$D736:E736&lt;&gt;"")*(NAV!$D736:E736&lt;&gt;"")),'Daily AUM'!$D736:E736),"")="",IFERROR(LOOKUP(2,1/(('Daily AUM'!$D736:E736&lt;&gt;"")*(NAV!$D736:E736&lt;&gt;"")),NAV!$D736:E736),"")=""),0,'Daily AUM'!F736-(IFERROR(LOOKUP(2,1/(('Daily AUM'!$D736:E736&lt;&gt;"")*(NAV!$D736:E736&lt;&gt;"")),'Daily AUM'!$D736:E736),"")*(NAV!F736/IFERROR(LOOKUP(2,1/(('Daily AUM'!$D736:E736&lt;&gt;"")*(NAV!$D736:E736&lt;&gt;"")),NAV!$D736:E736),"")))),0))</f>
        <v>1.5994173862013668</v>
      </c>
      <c r="G736" s="2">
        <f>IF(OR('Daily AUM'!G736="",NAV!G736=""),0,IFERROR(IF(OR(IFERROR(LOOKUP(2,1/(('Daily AUM'!$D736:F736&lt;&gt;"")*(NAV!$D736:F736&lt;&gt;"")),'Daily AUM'!$D736:F736),"")="",IFERROR(LOOKUP(2,1/(('Daily AUM'!$D736:F736&lt;&gt;"")*(NAV!$D736:F736&lt;&gt;"")),NAV!$D736:F736),"")=""),0,'Daily AUM'!G736-(IFERROR(LOOKUP(2,1/(('Daily AUM'!$D736:F736&lt;&gt;"")*(NAV!$D736:F736&lt;&gt;"")),'Daily AUM'!$D736:F736),"")*(NAV!G736/IFERROR(LOOKUP(2,1/(('Daily AUM'!$D736:F736&lt;&gt;"")*(NAV!$D736:F736&lt;&gt;"")),NAV!$D736:F736),"")))),0))</f>
        <v>-2.4467677850134351</v>
      </c>
      <c r="H736" s="2">
        <f>IF(OR('Daily AUM'!H736="",NAV!H736=""),0,IFERROR(IF(OR(IFERROR(LOOKUP(2,1/(('Daily AUM'!$D736:G736&lt;&gt;"")*(NAV!$D736:G736&lt;&gt;"")),'Daily AUM'!$D736:G736),"")="",IFERROR(LOOKUP(2,1/(('Daily AUM'!$D736:G736&lt;&gt;"")*(NAV!$D736:G736&lt;&gt;"")),NAV!$D736:G736),"")=""),0,'Daily AUM'!H736-(IFERROR(LOOKUP(2,1/(('Daily AUM'!$D736:G736&lt;&gt;"")*(NAV!$D736:G736&lt;&gt;"")),'Daily AUM'!$D736:G736),"")*(NAV!H736/IFERROR(LOOKUP(2,1/(('Daily AUM'!$D736:G736&lt;&gt;"")*(NAV!$D736:G736&lt;&gt;"")),NAV!$D736:G736),"")))),0))</f>
        <v>2.9022880658435497</v>
      </c>
      <c r="I736" s="2">
        <f>IF(OR('Daily AUM'!I736="",NAV!I736=""),0,IFERROR(IF(OR(IFERROR(LOOKUP(2,1/(('Daily AUM'!$D736:H736&lt;&gt;"")*(NAV!$D736:H736&lt;&gt;"")),'Daily AUM'!$D736:H736),"")="",IFERROR(LOOKUP(2,1/(('Daily AUM'!$D736:H736&lt;&gt;"")*(NAV!$D736:H736&lt;&gt;"")),NAV!$D736:H736),"")=""),0,'Daily AUM'!I736-(IFERROR(LOOKUP(2,1/(('Daily AUM'!$D736:H736&lt;&gt;"")*(NAV!$D736:H736&lt;&gt;"")),'Daily AUM'!$D736:H736),"")*(NAV!I736/IFERROR(LOOKUP(2,1/(('Daily AUM'!$D736:H736&lt;&gt;"")*(NAV!$D736:H736&lt;&gt;"")),NAV!$D736:H736),"")))),0))</f>
        <v>6.2752240748270651</v>
      </c>
      <c r="J736" s="2">
        <f>IF(OR('Daily AUM'!J736="",NAV!J736=""),0,IFERROR(IF(OR(IFERROR(LOOKUP(2,1/(('Daily AUM'!$D736:I736&lt;&gt;"")*(NAV!$D736:I736&lt;&gt;"")),'Daily AUM'!$D736:I736),"")="",IFERROR(LOOKUP(2,1/(('Daily AUM'!$D736:I736&lt;&gt;"")*(NAV!$D736:I736&lt;&gt;"")),NAV!$D736:I736),"")=""),0,'Daily AUM'!J736-(IFERROR(LOOKUP(2,1/(('Daily AUM'!$D736:I736&lt;&gt;"")*(NAV!$D736:I736&lt;&gt;"")),'Daily AUM'!$D736:I736),"")*(NAV!J736/IFERROR(LOOKUP(2,1/(('Daily AUM'!$D736:I736&lt;&gt;"")*(NAV!$D736:I736&lt;&gt;"")),NAV!$D736:I736),"")))),0))</f>
        <v>3.4222577511536656</v>
      </c>
      <c r="K736" s="2">
        <f>IF(OR('Daily AUM'!K736="",NAV!K736=""),0,IFERROR(IF(OR(IFERROR(LOOKUP(2,1/(('Daily AUM'!$D736:J736&lt;&gt;"")*(NAV!$D736:J736&lt;&gt;"")),'Daily AUM'!$D736:J736),"")="",IFERROR(LOOKUP(2,1/(('Daily AUM'!$D736:J736&lt;&gt;"")*(NAV!$D736:J736&lt;&gt;"")),NAV!$D736:J736),"")=""),0,'Daily AUM'!K736-(IFERROR(LOOKUP(2,1/(('Daily AUM'!$D736:J736&lt;&gt;"")*(NAV!$D736:J736&lt;&gt;"")),'Daily AUM'!$D736:J736),"")*(NAV!K736/IFERROR(LOOKUP(2,1/(('Daily AUM'!$D736:J736&lt;&gt;"")*(NAV!$D736:J736&lt;&gt;"")),NAV!$D736:J736),"")))),0))</f>
        <v>3.0423522504888751</v>
      </c>
      <c r="L736" s="2">
        <f>IF(OR('Daily AUM'!L736="",NAV!L736=""),0,IFERROR(IF(OR(IFERROR(LOOKUP(2,1/(('Daily AUM'!$D736:K736&lt;&gt;"")*(NAV!$D736:K736&lt;&gt;"")),'Daily AUM'!$D736:K736),"")="",IFERROR(LOOKUP(2,1/(('Daily AUM'!$D736:K736&lt;&gt;"")*(NAV!$D736:K736&lt;&gt;"")),NAV!$D736:K736),"")=""),0,'Daily AUM'!L736-(IFERROR(LOOKUP(2,1/(('Daily AUM'!$D736:K736&lt;&gt;"")*(NAV!$D736:K736&lt;&gt;"")),'Daily AUM'!$D736:K736),"")*(NAV!L736/IFERROR(LOOKUP(2,1/(('Daily AUM'!$D736:K736&lt;&gt;"")*(NAV!$D736:K736&lt;&gt;"")),NAV!$D736:K736),"")))),0))</f>
        <v>3.2705643075478292</v>
      </c>
      <c r="M736" s="2">
        <f>IF(OR('Daily AUM'!M736="",NAV!M736=""),0,IFERROR(IF(OR(IFERROR(LOOKUP(2,1/(('Daily AUM'!$D736:L736&lt;&gt;"")*(NAV!$D736:L736&lt;&gt;"")),'Daily AUM'!$D736:L736),"")="",IFERROR(LOOKUP(2,1/(('Daily AUM'!$D736:L736&lt;&gt;"")*(NAV!$D736:L736&lt;&gt;"")),NAV!$D736:L736),"")=""),0,'Daily AUM'!M736-(IFERROR(LOOKUP(2,1/(('Daily AUM'!$D736:L736&lt;&gt;"")*(NAV!$D736:L736&lt;&gt;"")),'Daily AUM'!$D736:L736),"")*(NAV!M736/IFERROR(LOOKUP(2,1/(('Daily AUM'!$D736:L736&lt;&gt;"")*(NAV!$D736:L736&lt;&gt;"")),NAV!$D736:L736),"")))),0))</f>
        <v>6.1273926143389872</v>
      </c>
      <c r="N736" s="2">
        <f>IF(OR('Daily AUM'!N736="",NAV!N736=""),0,IFERROR(IF(OR(IFERROR(LOOKUP(2,1/(('Daily AUM'!$D736:M736&lt;&gt;"")*(NAV!$D736:M736&lt;&gt;"")),'Daily AUM'!$D736:M736),"")="",IFERROR(LOOKUP(2,1/(('Daily AUM'!$D736:M736&lt;&gt;"")*(NAV!$D736:M736&lt;&gt;"")),NAV!$D736:M736),"")=""),0,'Daily AUM'!N736-(IFERROR(LOOKUP(2,1/(('Daily AUM'!$D736:M736&lt;&gt;"")*(NAV!$D736:M736&lt;&gt;"")),'Daily AUM'!$D736:M736),"")*(NAV!N736/IFERROR(LOOKUP(2,1/(('Daily AUM'!$D736:M736&lt;&gt;"")*(NAV!$D736:M736&lt;&gt;"")),NAV!$D736:M736),"")))),0))</f>
        <v>3.8454203935598343</v>
      </c>
      <c r="O736" s="2">
        <f>IF(OR('Daily AUM'!O736="",NAV!O736=""),0,IFERROR(IF(OR(IFERROR(LOOKUP(2,1/(('Daily AUM'!$D736:N736&lt;&gt;"")*(NAV!$D736:N736&lt;&gt;"")),'Daily AUM'!$D736:N736),"")="",IFERROR(LOOKUP(2,1/(('Daily AUM'!$D736:N736&lt;&gt;"")*(NAV!$D736:N736&lt;&gt;"")),NAV!$D736:N736),"")=""),0,'Daily AUM'!O736-(IFERROR(LOOKUP(2,1/(('Daily AUM'!$D736:N736&lt;&gt;"")*(NAV!$D736:N736&lt;&gt;"")),'Daily AUM'!$D736:N736),"")*(NAV!O736/IFERROR(LOOKUP(2,1/(('Daily AUM'!$D736:N736&lt;&gt;"")*(NAV!$D736:N736&lt;&gt;"")),NAV!$D736:N736),"")))),0))</f>
        <v>4.5347865013773117</v>
      </c>
      <c r="P736" s="2">
        <f>IF(OR('Daily AUM'!P736="",NAV!P736=""),0,IFERROR(IF(OR(IFERROR(LOOKUP(2,1/(('Daily AUM'!$D736:O736&lt;&gt;"")*(NAV!$D736:O736&lt;&gt;"")),'Daily AUM'!$D736:O736),"")="",IFERROR(LOOKUP(2,1/(('Daily AUM'!$D736:O736&lt;&gt;"")*(NAV!$D736:O736&lt;&gt;"")),NAV!$D736:O736),"")=""),0,'Daily AUM'!P736-(IFERROR(LOOKUP(2,1/(('Daily AUM'!$D736:O736&lt;&gt;"")*(NAV!$D736:O736&lt;&gt;"")),'Daily AUM'!$D736:O736),"")*(NAV!P736/IFERROR(LOOKUP(2,1/(('Daily AUM'!$D736:O736&lt;&gt;"")*(NAV!$D736:O736&lt;&gt;"")),NAV!$D736:O736),"")))),0))</f>
        <v>-19.126130338452185</v>
      </c>
      <c r="Q736" s="2">
        <f>IF(OR('Daily AUM'!Q736="",NAV!Q736=""),0,IFERROR(IF(OR(IFERROR(LOOKUP(2,1/(('Daily AUM'!$D736:P736&lt;&gt;"")*(NAV!$D736:P736&lt;&gt;"")),'Daily AUM'!$D736:P736),"")="",IFERROR(LOOKUP(2,1/(('Daily AUM'!$D736:P736&lt;&gt;"")*(NAV!$D736:P736&lt;&gt;"")),NAV!$D736:P736),"")=""),0,'Daily AUM'!Q736-(IFERROR(LOOKUP(2,1/(('Daily AUM'!$D736:P736&lt;&gt;"")*(NAV!$D736:P736&lt;&gt;"")),'Daily AUM'!$D736:P736),"")*(NAV!Q736/IFERROR(LOOKUP(2,1/(('Daily AUM'!$D736:P736&lt;&gt;"")*(NAV!$D736:P736&lt;&gt;"")),NAV!$D736:P736),"")))),0))</f>
        <v>23.887160166603735</v>
      </c>
      <c r="R736" s="2">
        <f>IF(OR('Daily AUM'!R736="",NAV!R736=""),0,IFERROR(IF(OR(IFERROR(LOOKUP(2,1/(('Daily AUM'!$D736:Q736&lt;&gt;"")*(NAV!$D736:Q736&lt;&gt;"")),'Daily AUM'!$D736:Q736),"")="",IFERROR(LOOKUP(2,1/(('Daily AUM'!$D736:Q736&lt;&gt;"")*(NAV!$D736:Q736&lt;&gt;"")),NAV!$D736:Q736),"")=""),0,'Daily AUM'!R736-(IFERROR(LOOKUP(2,1/(('Daily AUM'!$D736:Q736&lt;&gt;"")*(NAV!$D736:Q736&lt;&gt;"")),'Daily AUM'!$D736:Q736),"")*(NAV!R736/IFERROR(LOOKUP(2,1/(('Daily AUM'!$D736:Q736&lt;&gt;"")*(NAV!$D736:Q736&lt;&gt;"")),NAV!$D736:Q736),"")))),0))</f>
        <v>4.5501083333333554</v>
      </c>
      <c r="S736" s="2">
        <f>IF(OR('Daily AUM'!S736="",NAV!S736=""),0,IFERROR(IF(OR(IFERROR(LOOKUP(2,1/(('Daily AUM'!$D736:R736&lt;&gt;"")*(NAV!$D736:R736&lt;&gt;"")),'Daily AUM'!$D736:R736),"")="",IFERROR(LOOKUP(2,1/(('Daily AUM'!$D736:R736&lt;&gt;"")*(NAV!$D736:R736&lt;&gt;"")),NAV!$D736:R736),"")=""),0,'Daily AUM'!S736-(IFERROR(LOOKUP(2,1/(('Daily AUM'!$D736:R736&lt;&gt;"")*(NAV!$D736:R736&lt;&gt;"")),'Daily AUM'!$D736:R736),"")*(NAV!S736/IFERROR(LOOKUP(2,1/(('Daily AUM'!$D736:R736&lt;&gt;"")*(NAV!$D736:R736&lt;&gt;"")),NAV!$D736:R736),"")))),0))</f>
        <v>2.9715199579040927</v>
      </c>
      <c r="T736" s="2">
        <f>IF(OR('Daily AUM'!T736="",NAV!T736=""),0,IFERROR(IF(OR(IFERROR(LOOKUP(2,1/(('Daily AUM'!$D736:S736&lt;&gt;"")*(NAV!$D736:S736&lt;&gt;"")),'Daily AUM'!$D736:S736),"")="",IFERROR(LOOKUP(2,1/(('Daily AUM'!$D736:S736&lt;&gt;"")*(NAV!$D736:S736&lt;&gt;"")),NAV!$D736:S736),"")=""),0,'Daily AUM'!T736-(IFERROR(LOOKUP(2,1/(('Daily AUM'!$D736:S736&lt;&gt;"")*(NAV!$D736:S736&lt;&gt;"")),'Daily AUM'!$D736:S736),"")*(NAV!T736/IFERROR(LOOKUP(2,1/(('Daily AUM'!$D736:S736&lt;&gt;"")*(NAV!$D736:S736&lt;&gt;"")),NAV!$D736:S736),"")))),0))</f>
        <v>1.8610551739752736</v>
      </c>
      <c r="U736" s="2">
        <f>IF(OR('Daily AUM'!U736="",NAV!U736=""),0,IFERROR(IF(OR(IFERROR(LOOKUP(2,1/(('Daily AUM'!$D736:T736&lt;&gt;"")*(NAV!$D736:T736&lt;&gt;"")),'Daily AUM'!$D736:T736),"")="",IFERROR(LOOKUP(2,1/(('Daily AUM'!$D736:T736&lt;&gt;"")*(NAV!$D736:T736&lt;&gt;"")),NAV!$D736:T736),"")=""),0,'Daily AUM'!U736-(IFERROR(LOOKUP(2,1/(('Daily AUM'!$D736:T736&lt;&gt;"")*(NAV!$D736:T736&lt;&gt;"")),'Daily AUM'!$D736:T736),"")*(NAV!U736/IFERROR(LOOKUP(2,1/(('Daily AUM'!$D736:T736&lt;&gt;"")*(NAV!$D736:T736&lt;&gt;"")),NAV!$D736:T736),"")))),0))</f>
        <v>1.2693268647667537</v>
      </c>
      <c r="V736" s="2">
        <f>IF(OR('Daily AUM'!V736="",NAV!V736=""),0,IFERROR(IF(OR(IFERROR(LOOKUP(2,1/(('Daily AUM'!$D736:U736&lt;&gt;"")*(NAV!$D736:U736&lt;&gt;"")),'Daily AUM'!$D736:U736),"")="",IFERROR(LOOKUP(2,1/(('Daily AUM'!$D736:U736&lt;&gt;"")*(NAV!$D736:U736&lt;&gt;"")),NAV!$D736:U736),"")=""),0,'Daily AUM'!V736-(IFERROR(LOOKUP(2,1/(('Daily AUM'!$D736:U736&lt;&gt;"")*(NAV!$D736:U736&lt;&gt;"")),'Daily AUM'!$D736:U736),"")*(NAV!V736/IFERROR(LOOKUP(2,1/(('Daily AUM'!$D736:U736&lt;&gt;"")*(NAV!$D736:U736&lt;&gt;"")),NAV!$D736:U736),"")))),0))</f>
        <v>0.7030518337032845</v>
      </c>
      <c r="W736" s="2">
        <f>IF(OR('Daily AUM'!W736="",NAV!W736=""),0,IFERROR(IF(OR(IFERROR(LOOKUP(2,1/(('Daily AUM'!$D736:V736&lt;&gt;"")*(NAV!$D736:V736&lt;&gt;"")),'Daily AUM'!$D736:V736),"")="",IFERROR(LOOKUP(2,1/(('Daily AUM'!$D736:V736&lt;&gt;"")*(NAV!$D736:V736&lt;&gt;"")),NAV!$D736:V736),"")=""),0,'Daily AUM'!W736-(IFERROR(LOOKUP(2,1/(('Daily AUM'!$D736:V736&lt;&gt;"")*(NAV!$D736:V736&lt;&gt;"")),'Daily AUM'!$D736:V736),"")*(NAV!W736/IFERROR(LOOKUP(2,1/(('Daily AUM'!$D736:V736&lt;&gt;"")*(NAV!$D736:V736&lt;&gt;"")),NAV!$D736:V736),"")))),0))</f>
        <v>7.5458930741192489</v>
      </c>
      <c r="X736" s="2">
        <f>IF(OR('Daily AUM'!X736="",NAV!X736=""),0,IFERROR(IF(OR(IFERROR(LOOKUP(2,1/(('Daily AUM'!$D736:W736&lt;&gt;"")*(NAV!$D736:W736&lt;&gt;"")),'Daily AUM'!$D736:W736),"")="",IFERROR(LOOKUP(2,1/(('Daily AUM'!$D736:W736&lt;&gt;"")*(NAV!$D736:W736&lt;&gt;"")),NAV!$D736:W736),"")=""),0,'Daily AUM'!X736-(IFERROR(LOOKUP(2,1/(('Daily AUM'!$D736:W736&lt;&gt;"")*(NAV!$D736:W736&lt;&gt;"")),'Daily AUM'!$D736:W736),"")*(NAV!X736/IFERROR(LOOKUP(2,1/(('Daily AUM'!$D736:W736&lt;&gt;"")*(NAV!$D736:W736&lt;&gt;"")),NAV!$D736:W736),"")))),0))</f>
        <v>2.3632443531819263</v>
      </c>
      <c r="Y736" s="2">
        <f>IF(OR('Daily AUM'!Y736="",NAV!Y736=""),0,IFERROR(IF(OR(IFERROR(LOOKUP(2,1/(('Daily AUM'!$D736:X736&lt;&gt;"")*(NAV!$D736:X736&lt;&gt;"")),'Daily AUM'!$D736:X736),"")="",IFERROR(LOOKUP(2,1/(('Daily AUM'!$D736:X736&lt;&gt;"")*(NAV!$D736:X736&lt;&gt;"")),NAV!$D736:X736),"")=""),0,'Daily AUM'!Y736-(IFERROR(LOOKUP(2,1/(('Daily AUM'!$D736:X736&lt;&gt;"")*(NAV!$D736:X736&lt;&gt;"")),'Daily AUM'!$D736:X736),"")*(NAV!Y736/IFERROR(LOOKUP(2,1/(('Daily AUM'!$D736:X736&lt;&gt;"")*(NAV!$D736:X736&lt;&gt;"")),NAV!$D736:X736),"")))),0))</f>
        <v>1.0521592463155685</v>
      </c>
      <c r="Z736" s="2">
        <f>IF(OR('Daily AUM'!Z736="",NAV!Z736=""),0,IFERROR(IF(OR(IFERROR(LOOKUP(2,1/(('Daily AUM'!$D736:Y736&lt;&gt;"")*(NAV!$D736:Y736&lt;&gt;"")),'Daily AUM'!$D736:Y736),"")="",IFERROR(LOOKUP(2,1/(('Daily AUM'!$D736:Y736&lt;&gt;"")*(NAV!$D736:Y736&lt;&gt;"")),NAV!$D736:Y736),"")=""),0,'Daily AUM'!Z736-(IFERROR(LOOKUP(2,1/(('Daily AUM'!$D736:Y736&lt;&gt;"")*(NAV!$D736:Y736&lt;&gt;"")),'Daily AUM'!$D736:Y736),"")*(NAV!Z736/IFERROR(LOOKUP(2,1/(('Daily AUM'!$D736:Y736&lt;&gt;"")*(NAV!$D736:Y736&lt;&gt;"")),NAV!$D736:Y736),"")))),0))</f>
        <v>2.094646657989415</v>
      </c>
      <c r="AA736" s="2">
        <f>IF(OR('Daily AUM'!AA736="",NAV!AA736=""),0,IFERROR(IF(OR(IFERROR(LOOKUP(2,1/(('Daily AUM'!$D736:Z736&lt;&gt;"")*(NAV!$D736:Z736&lt;&gt;"")),'Daily AUM'!$D736:Z736),"")="",IFERROR(LOOKUP(2,1/(('Daily AUM'!$D736:Z736&lt;&gt;"")*(NAV!$D736:Z736&lt;&gt;"")),NAV!$D736:Z736),"")=""),0,'Daily AUM'!AA736-(IFERROR(LOOKUP(2,1/(('Daily AUM'!$D736:Z736&lt;&gt;"")*(NAV!$D736:Z736&lt;&gt;"")),'Daily AUM'!$D736:Z736),"")*(NAV!AA736/IFERROR(LOOKUP(2,1/(('Daily AUM'!$D736:Z736&lt;&gt;"")*(NAV!$D736:Z736&lt;&gt;"")),NAV!$D736:Z736),"")))),0))</f>
        <v>2.1074411697509277</v>
      </c>
      <c r="AB736" s="2">
        <f>IF(OR('Daily AUM'!AB736="",NAV!AB736=""),0,IFERROR(IF(OR(IFERROR(LOOKUP(2,1/(('Daily AUM'!$D736:AA736&lt;&gt;"")*(NAV!$D736:AA736&lt;&gt;"")),'Daily AUM'!$D736:AA736),"")="",IFERROR(LOOKUP(2,1/(('Daily AUM'!$D736:AA736&lt;&gt;"")*(NAV!$D736:AA736&lt;&gt;"")),NAV!$D736:AA736),"")=""),0,'Daily AUM'!AB736-(IFERROR(LOOKUP(2,1/(('Daily AUM'!$D736:AA736&lt;&gt;"")*(NAV!$D736:AA736&lt;&gt;"")),'Daily AUM'!$D736:AA736),"")*(NAV!AB736/IFERROR(LOOKUP(2,1/(('Daily AUM'!$D736:AA736&lt;&gt;"")*(NAV!$D736:AA736&lt;&gt;"")),NAV!$D736:AA736),"")))),0))</f>
        <v>4.6037953870745696</v>
      </c>
      <c r="AC736" s="2">
        <f>IF(OR('Daily AUM'!AC736="",NAV!AC736=""),0,IFERROR(IF(OR(IFERROR(LOOKUP(2,1/(('Daily AUM'!$D736:AB736&lt;&gt;"")*(NAV!$D736:AB736&lt;&gt;"")),'Daily AUM'!$D736:AB736),"")="",IFERROR(LOOKUP(2,1/(('Daily AUM'!$D736:AB736&lt;&gt;"")*(NAV!$D736:AB736&lt;&gt;"")),NAV!$D736:AB736),"")=""),0,'Daily AUM'!AC736-(IFERROR(LOOKUP(2,1/(('Daily AUM'!$D736:AB736&lt;&gt;"")*(NAV!$D736:AB736&lt;&gt;"")),'Daily AUM'!$D736:AB736),"")*(NAV!AC736/IFERROR(LOOKUP(2,1/(('Daily AUM'!$D736:AB736&lt;&gt;"")*(NAV!$D736:AB736&lt;&gt;"")),NAV!$D736:AB736),"")))),0))</f>
        <v>1.2348923884519536</v>
      </c>
      <c r="AD736" s="2">
        <f>IF(OR('Daily AUM'!AD736="",NAV!AD736=""),0,IFERROR(IF(OR(IFERROR(LOOKUP(2,1/(('Daily AUM'!$D736:AC736&lt;&gt;"")*(NAV!$D736:AC736&lt;&gt;"")),'Daily AUM'!$D736:AC736),"")="",IFERROR(LOOKUP(2,1/(('Daily AUM'!$D736:AC736&lt;&gt;"")*(NAV!$D736:AC736&lt;&gt;"")),NAV!$D736:AC736),"")=""),0,'Daily AUM'!AD736-(IFERROR(LOOKUP(2,1/(('Daily AUM'!$D736:AC736&lt;&gt;"")*(NAV!$D736:AC736&lt;&gt;"")),'Daily AUM'!$D736:AC736),"")*(NAV!AD736/IFERROR(LOOKUP(2,1/(('Daily AUM'!$D736:AC736&lt;&gt;"")*(NAV!$D736:AC736&lt;&gt;"")),NAV!$D736:AC736),"")))),0))</f>
        <v>1.0153258276172892</v>
      </c>
      <c r="AE736" s="2">
        <f>IF(OR('Daily AUM'!AE736="",NAV!AE736=""),0,IFERROR(IF(OR(IFERROR(LOOKUP(2,1/(('Daily AUM'!$D736:AD736&lt;&gt;"")*(NAV!$D736:AD736&lt;&gt;"")),'Daily AUM'!$D736:AD736),"")="",IFERROR(LOOKUP(2,1/(('Daily AUM'!$D736:AD736&lt;&gt;"")*(NAV!$D736:AD736&lt;&gt;"")),NAV!$D736:AD736),"")=""),0,'Daily AUM'!AE736-(IFERROR(LOOKUP(2,1/(('Daily AUM'!$D736:AD736&lt;&gt;"")*(NAV!$D736:AD736&lt;&gt;"")),'Daily AUM'!$D736:AD736),"")*(NAV!AE736/IFERROR(LOOKUP(2,1/(('Daily AUM'!$D736:AD736&lt;&gt;"")*(NAV!$D736:AD736&lt;&gt;"")),NAV!$D736:AD736),"")))),0))</f>
        <v>-2.1029429362051815</v>
      </c>
      <c r="AF736" s="2">
        <f>IF(OR('Daily AUM'!AF736="",NAV!AF736=""),0,IFERROR(IF(OR(IFERROR(LOOKUP(2,1/(('Daily AUM'!$D736:AE736&lt;&gt;"")*(NAV!$D736:AE736&lt;&gt;"")),'Daily AUM'!$D736:AE736),"")="",IFERROR(LOOKUP(2,1/(('Daily AUM'!$D736:AE736&lt;&gt;"")*(NAV!$D736:AE736&lt;&gt;"")),NAV!$D736:AE736),"")=""),0,'Daily AUM'!AF736-(IFERROR(LOOKUP(2,1/(('Daily AUM'!$D736:AE736&lt;&gt;"")*(NAV!$D736:AE736&lt;&gt;"")),'Daily AUM'!$D736:AE736),"")*(NAV!AF736/IFERROR(LOOKUP(2,1/(('Daily AUM'!$D736:AE736&lt;&gt;"")*(NAV!$D736:AE736&lt;&gt;"")),NAV!$D736:AE736),"")))),0))</f>
        <v>5.2062405331716946</v>
      </c>
      <c r="AG736" s="2">
        <f>IF(OR('Daily AUM'!AG736="",NAV!AG736=""),0,IFERROR(IF(OR(IFERROR(LOOKUP(2,1/(('Daily AUM'!$D736:AF736&lt;&gt;"")*(NAV!$D736:AF736&lt;&gt;"")),'Daily AUM'!$D736:AF736),"")="",IFERROR(LOOKUP(2,1/(('Daily AUM'!$D736:AF736&lt;&gt;"")*(NAV!$D736:AF736&lt;&gt;"")),NAV!$D736:AF736),"")=""),0,'Daily AUM'!AG736-(IFERROR(LOOKUP(2,1/(('Daily AUM'!$D736:AF736&lt;&gt;"")*(NAV!$D736:AF736&lt;&gt;"")),'Daily AUM'!$D736:AF736),"")*(NAV!AG736/IFERROR(LOOKUP(2,1/(('Daily AUM'!$D736:AF736&lt;&gt;"")*(NAV!$D736:AF736&lt;&gt;"")),NAV!$D736:AF736),"")))),0))</f>
        <v>2.557731481481369</v>
      </c>
      <c r="AH736" s="2">
        <f>IF(OR('Daily AUM'!AH736="",NAV!AH736=""),0,IFERROR(IF(OR(IFERROR(LOOKUP(2,1/(('Daily AUM'!$D736:AG736&lt;&gt;"")*(NAV!$D736:AG736&lt;&gt;"")),'Daily AUM'!$D736:AG736),"")="",IFERROR(LOOKUP(2,1/(('Daily AUM'!$D736:AG736&lt;&gt;"")*(NAV!$D736:AG736&lt;&gt;"")),NAV!$D736:AG736),"")=""),0,'Daily AUM'!AH736-(IFERROR(LOOKUP(2,1/(('Daily AUM'!$D736:AG736&lt;&gt;"")*(NAV!$D736:AG736&lt;&gt;"")),'Daily AUM'!$D736:AG736),"")*(NAV!AH736/IFERROR(LOOKUP(2,1/(('Daily AUM'!$D736:AG736&lt;&gt;"")*(NAV!$D736:AG736&lt;&gt;"")),NAV!$D736:AG736),"")))),0))</f>
        <v>0.76907383170419052</v>
      </c>
      <c r="AI736" s="2">
        <f>IF(OR('Daily AUM'!AI736="",NAV!AI736=""),0,IFERROR(IF(OR(IFERROR(LOOKUP(2,1/(('Daily AUM'!$D736:AH736&lt;&gt;"")*(NAV!$D736:AH736&lt;&gt;"")),'Daily AUM'!$D736:AH736),"")="",IFERROR(LOOKUP(2,1/(('Daily AUM'!$D736:AH736&lt;&gt;"")*(NAV!$D736:AH736&lt;&gt;"")),NAV!$D736:AH736),"")=""),0,'Daily AUM'!AI736-(IFERROR(LOOKUP(2,1/(('Daily AUM'!$D736:AH736&lt;&gt;"")*(NAV!$D736:AH736&lt;&gt;"")),'Daily AUM'!$D736:AH736),"")*(NAV!AI736/IFERROR(LOOKUP(2,1/(('Daily AUM'!$D736:AH736&lt;&gt;"")*(NAV!$D736:AH736&lt;&gt;"")),NAV!$D736:AH736),"")))),0))</f>
        <v>1.0524119034930663</v>
      </c>
      <c r="AJ736" s="2">
        <f>IF(OR('Daily AUM'!AJ736="",NAV!AJ736=""),0,IFERROR(IF(OR(IFERROR(LOOKUP(2,1/(('Daily AUM'!$D736:AI736&lt;&gt;"")*(NAV!$D736:AI736&lt;&gt;"")),'Daily AUM'!$D736:AI736),"")="",IFERROR(LOOKUP(2,1/(('Daily AUM'!$D736:AI736&lt;&gt;"")*(NAV!$D736:AI736&lt;&gt;"")),NAV!$D736:AI736),"")=""),0,'Daily AUM'!AJ736-(IFERROR(LOOKUP(2,1/(('Daily AUM'!$D736:AI736&lt;&gt;"")*(NAV!$D736:AI736&lt;&gt;"")),'Daily AUM'!$D736:AI736),"")*(NAV!AJ736/IFERROR(LOOKUP(2,1/(('Daily AUM'!$D736:AI736&lt;&gt;"")*(NAV!$D736:AI736&lt;&gt;"")),NAV!$D736:AI736),"")))),0))</f>
        <v>-2.5251777930716344</v>
      </c>
      <c r="AK736" s="2">
        <f>IF(OR('Daily AUM'!AK736="",NAV!AK736=""),0,IFERROR(IF(OR(IFERROR(LOOKUP(2,1/(('Daily AUM'!$D736:AJ736&lt;&gt;"")*(NAV!$D736:AJ736&lt;&gt;"")),'Daily AUM'!$D736:AJ736),"")="",IFERROR(LOOKUP(2,1/(('Daily AUM'!$D736:AJ736&lt;&gt;"")*(NAV!$D736:AJ736&lt;&gt;"")),NAV!$D736:AJ736),"")=""),0,'Daily AUM'!AK736-(IFERROR(LOOKUP(2,1/(('Daily AUM'!$D736:AJ736&lt;&gt;"")*(NAV!$D736:AJ736&lt;&gt;"")),'Daily AUM'!$D736:AJ736),"")*(NAV!AK736/IFERROR(LOOKUP(2,1/(('Daily AUM'!$D736:AJ736&lt;&gt;"")*(NAV!$D736:AJ736&lt;&gt;"")),NAV!$D736:AJ736),"")))),0))</f>
        <v>6.9079277421328698</v>
      </c>
      <c r="AL736" s="2">
        <f>IF(OR('Daily AUM'!AL736="",NAV!AL736=""),0,IFERROR(IF(OR(IFERROR(LOOKUP(2,1/(('Daily AUM'!$D736:AK736&lt;&gt;"")*(NAV!$D736:AK736&lt;&gt;"")),'Daily AUM'!$D736:AK736),"")="",IFERROR(LOOKUP(2,1/(('Daily AUM'!$D736:AK736&lt;&gt;"")*(NAV!$D736:AK736&lt;&gt;"")),NAV!$D736:AK736),"")=""),0,'Daily AUM'!AL736-(IFERROR(LOOKUP(2,1/(('Daily AUM'!$D736:AK736&lt;&gt;"")*(NAV!$D736:AK736&lt;&gt;"")),'Daily AUM'!$D736:AK736),"")*(NAV!AL736/IFERROR(LOOKUP(2,1/(('Daily AUM'!$D736:AK736&lt;&gt;"")*(NAV!$D736:AK736&lt;&gt;"")),NAV!$D736:AK736),"")))),0))</f>
        <v>0.54007531380739238</v>
      </c>
      <c r="AM736" s="2">
        <f>IF(OR('Daily AUM'!AM736="",NAV!AM736=""),0,IFERROR(IF(OR(IFERROR(LOOKUP(2,1/(('Daily AUM'!$D736:AL736&lt;&gt;"")*(NAV!$D736:AL736&lt;&gt;"")),'Daily AUM'!$D736:AL736),"")="",IFERROR(LOOKUP(2,1/(('Daily AUM'!$D736:AL736&lt;&gt;"")*(NAV!$D736:AL736&lt;&gt;"")),NAV!$D736:AL736),"")=""),0,'Daily AUM'!AM736-(IFERROR(LOOKUP(2,1/(('Daily AUM'!$D736:AL736&lt;&gt;"")*(NAV!$D736:AL736&lt;&gt;"")),'Daily AUM'!$D736:AL736),"")*(NAV!AM736/IFERROR(LOOKUP(2,1/(('Daily AUM'!$D736:AL736&lt;&gt;"")*(NAV!$D736:AL736&lt;&gt;"")),NAV!$D736:AL736),"")))),0))</f>
        <v>1.5587187452647413</v>
      </c>
      <c r="AN736" s="2">
        <f>IF(OR('Daily AUM'!AN736="",NAV!AN736=""),0,IFERROR(IF(OR(IFERROR(LOOKUP(2,1/(('Daily AUM'!$D736:AM736&lt;&gt;"")*(NAV!$D736:AM736&lt;&gt;"")),'Daily AUM'!$D736:AM736),"")="",IFERROR(LOOKUP(2,1/(('Daily AUM'!$D736:AM736&lt;&gt;"")*(NAV!$D736:AM736&lt;&gt;"")),NAV!$D736:AM736),"")=""),0,'Daily AUM'!AN736-(IFERROR(LOOKUP(2,1/(('Daily AUM'!$D736:AM736&lt;&gt;"")*(NAV!$D736:AM736&lt;&gt;"")),'Daily AUM'!$D736:AM736),"")*(NAV!AN736/IFERROR(LOOKUP(2,1/(('Daily AUM'!$D736:AM736&lt;&gt;"")*(NAV!$D736:AM736&lt;&gt;"")),NAV!$D736:AM736),"")))),0))</f>
        <v>0.83489429415749328</v>
      </c>
      <c r="AO736" s="2">
        <f>IF(OR('Daily AUM'!AO736="",NAV!AO736=""),0,IFERROR(IF(OR(IFERROR(LOOKUP(2,1/(('Daily AUM'!$D736:AN736&lt;&gt;"")*(NAV!$D736:AN736&lt;&gt;"")),'Daily AUM'!$D736:AN736),"")="",IFERROR(LOOKUP(2,1/(('Daily AUM'!$D736:AN736&lt;&gt;"")*(NAV!$D736:AN736&lt;&gt;"")),NAV!$D736:AN736),"")=""),0,'Daily AUM'!AO736-(IFERROR(LOOKUP(2,1/(('Daily AUM'!$D736:AN736&lt;&gt;"")*(NAV!$D736:AN736&lt;&gt;"")),'Daily AUM'!$D736:AN736),"")*(NAV!AO736/IFERROR(LOOKUP(2,1/(('Daily AUM'!$D736:AN736&lt;&gt;"")*(NAV!$D736:AN736&lt;&gt;"")),NAV!$D736:AN736),"")))),0))</f>
        <v>0.54630301655743096</v>
      </c>
      <c r="AP736" s="2">
        <f>IF(OR('Daily AUM'!AP736="",NAV!AP736=""),0,IFERROR(IF(OR(IFERROR(LOOKUP(2,1/(('Daily AUM'!$D736:AO736&lt;&gt;"")*(NAV!$D736:AO736&lt;&gt;"")),'Daily AUM'!$D736:AO736),"")="",IFERROR(LOOKUP(2,1/(('Daily AUM'!$D736:AO736&lt;&gt;"")*(NAV!$D736:AO736&lt;&gt;"")),NAV!$D736:AO736),"")=""),0,'Daily AUM'!AP736-(IFERROR(LOOKUP(2,1/(('Daily AUM'!$D736:AO736&lt;&gt;"")*(NAV!$D736:AO736&lt;&gt;"")),'Daily AUM'!$D736:AO736),"")*(NAV!AP736/IFERROR(LOOKUP(2,1/(('Daily AUM'!$D736:AO736&lt;&gt;"")*(NAV!$D736:AO736&lt;&gt;"")),NAV!$D736:AO736),"")))),0))</f>
        <v>2.8036452095807363</v>
      </c>
      <c r="AQ736" s="2">
        <f>IF(OR('Daily AUM'!AQ736="",NAV!AQ736=""),0,IFERROR(IF(OR(IFERROR(LOOKUP(2,1/(('Daily AUM'!$D736:AP736&lt;&gt;"")*(NAV!$D736:AP736&lt;&gt;"")),'Daily AUM'!$D736:AP736),"")="",IFERROR(LOOKUP(2,1/(('Daily AUM'!$D736:AP736&lt;&gt;"")*(NAV!$D736:AP736&lt;&gt;"")),NAV!$D736:AP736),"")=""),0,'Daily AUM'!AQ736-(IFERROR(LOOKUP(2,1/(('Daily AUM'!$D736:AP736&lt;&gt;"")*(NAV!$D736:AP736&lt;&gt;"")),'Daily AUM'!$D736:AP736),"")*(NAV!AQ736/IFERROR(LOOKUP(2,1/(('Daily AUM'!$D736:AP736&lt;&gt;"")*(NAV!$D736:AP736&lt;&gt;"")),NAV!$D736:AP736),"")))),0))</f>
        <v>0.90481653437109344</v>
      </c>
      <c r="AR736" s="2">
        <f>IF(OR('Daily AUM'!AR736="",NAV!AR736=""),0,IFERROR(IF(OR(IFERROR(LOOKUP(2,1/(('Daily AUM'!$D736:AQ736&lt;&gt;"")*(NAV!$D736:AQ736&lt;&gt;"")),'Daily AUM'!$D736:AQ736),"")="",IFERROR(LOOKUP(2,1/(('Daily AUM'!$D736:AQ736&lt;&gt;"")*(NAV!$D736:AQ736&lt;&gt;"")),NAV!$D736:AQ736),"")=""),0,'Daily AUM'!AR736-(IFERROR(LOOKUP(2,1/(('Daily AUM'!$D736:AQ736&lt;&gt;"")*(NAV!$D736:AQ736&lt;&gt;"")),'Daily AUM'!$D736:AQ736),"")*(NAV!AR736/IFERROR(LOOKUP(2,1/(('Daily AUM'!$D736:AQ736&lt;&gt;"")*(NAV!$D736:AQ736&lt;&gt;"")),NAV!$D736:AQ736),"")))),0))</f>
        <v>-1.1628779395296078</v>
      </c>
      <c r="AS736" s="2">
        <f t="shared" si="22"/>
        <v>59.650324225776103</v>
      </c>
      <c r="AT736" s="2">
        <f t="shared" si="23"/>
        <v>28.946941367799809</v>
      </c>
    </row>
    <row r="737" spans="1:46" x14ac:dyDescent="0.2">
      <c r="A737" t="s">
        <v>812</v>
      </c>
      <c r="B737" t="s">
        <v>801</v>
      </c>
      <c r="C737" t="s">
        <v>44</v>
      </c>
      <c r="D737" s="2">
        <f>0</f>
        <v>0</v>
      </c>
      <c r="E737" s="2">
        <f>IF(OR('Daily AUM'!E737="",NAV!E737=""),0,IFERROR(IF(OR(IFERROR(LOOKUP(2,1/(('Daily AUM'!$D737:D737&lt;&gt;"")*(NAV!$D737:D737&lt;&gt;"")),'Daily AUM'!$D737:D737),"")="",IFERROR(LOOKUP(2,1/(('Daily AUM'!$D737:D737&lt;&gt;"")*(NAV!$D737:D737&lt;&gt;"")),NAV!$D737:D737),"")=""),0,'Daily AUM'!E737-(IFERROR(LOOKUP(2,1/(('Daily AUM'!$D737:D737&lt;&gt;"")*(NAV!$D737:D737&lt;&gt;"")),'Daily AUM'!$D737:D737),"")*(NAV!E737/IFERROR(LOOKUP(2,1/(('Daily AUM'!$D737:D737&lt;&gt;"")*(NAV!$D737:D737&lt;&gt;"")),NAV!$D737:D737),"")))),0))</f>
        <v>7.8353082345756775E-2</v>
      </c>
      <c r="F737" s="2">
        <f>IF(OR('Daily AUM'!F737="",NAV!F737=""),0,IFERROR(IF(OR(IFERROR(LOOKUP(2,1/(('Daily AUM'!$D737:E737&lt;&gt;"")*(NAV!$D737:E737&lt;&gt;"")),'Daily AUM'!$D737:E737),"")="",IFERROR(LOOKUP(2,1/(('Daily AUM'!$D737:E737&lt;&gt;"")*(NAV!$D737:E737&lt;&gt;"")),NAV!$D737:E737),"")=""),0,'Daily AUM'!F737-(IFERROR(LOOKUP(2,1/(('Daily AUM'!$D737:E737&lt;&gt;"")*(NAV!$D737:E737&lt;&gt;"")),'Daily AUM'!$D737:E737),"")*(NAV!F737/IFERROR(LOOKUP(2,1/(('Daily AUM'!$D737:E737&lt;&gt;"")*(NAV!$D737:E737&lt;&gt;"")),NAV!$D737:E737),"")))),0))</f>
        <v>0.28446486162170004</v>
      </c>
      <c r="G737" s="2">
        <f>IF(OR('Daily AUM'!G737="",NAV!G737=""),0,IFERROR(IF(OR(IFERROR(LOOKUP(2,1/(('Daily AUM'!$D737:F737&lt;&gt;"")*(NAV!$D737:F737&lt;&gt;"")),'Daily AUM'!$D737:F737),"")="",IFERROR(LOOKUP(2,1/(('Daily AUM'!$D737:F737&lt;&gt;"")*(NAV!$D737:F737&lt;&gt;"")),NAV!$D737:F737),"")=""),0,'Daily AUM'!G737-(IFERROR(LOOKUP(2,1/(('Daily AUM'!$D737:F737&lt;&gt;"")*(NAV!$D737:F737&lt;&gt;"")),'Daily AUM'!$D737:F737),"")*(NAV!G737/IFERROR(LOOKUP(2,1/(('Daily AUM'!$D737:F737&lt;&gt;"")*(NAV!$D737:F737&lt;&gt;"")),NAV!$D737:F737),"")))),0))</f>
        <v>0.61916082367702074</v>
      </c>
      <c r="H737" s="2">
        <f>IF(OR('Daily AUM'!H737="",NAV!H737=""),0,IFERROR(IF(OR(IFERROR(LOOKUP(2,1/(('Daily AUM'!$D737:G737&lt;&gt;"")*(NAV!$D737:G737&lt;&gt;"")),'Daily AUM'!$D737:G737),"")="",IFERROR(LOOKUP(2,1/(('Daily AUM'!$D737:G737&lt;&gt;"")*(NAV!$D737:G737&lt;&gt;"")),NAV!$D737:G737),"")=""),0,'Daily AUM'!H737-(IFERROR(LOOKUP(2,1/(('Daily AUM'!$D737:G737&lt;&gt;"")*(NAV!$D737:G737&lt;&gt;"")),'Daily AUM'!$D737:G737),"")*(NAV!H737/IFERROR(LOOKUP(2,1/(('Daily AUM'!$D737:G737&lt;&gt;"")*(NAV!$D737:G737&lt;&gt;"")),NAV!$D737:G737),"")))),0))</f>
        <v>3.3724589076437042</v>
      </c>
      <c r="I737" s="2">
        <f>IF(OR('Daily AUM'!I737="",NAV!I737=""),0,IFERROR(IF(OR(IFERROR(LOOKUP(2,1/(('Daily AUM'!$D737:H737&lt;&gt;"")*(NAV!$D737:H737&lt;&gt;"")),'Daily AUM'!$D737:H737),"")="",IFERROR(LOOKUP(2,1/(('Daily AUM'!$D737:H737&lt;&gt;"")*(NAV!$D737:H737&lt;&gt;"")),NAV!$D737:H737),"")=""),0,'Daily AUM'!I737-(IFERROR(LOOKUP(2,1/(('Daily AUM'!$D737:H737&lt;&gt;"")*(NAV!$D737:H737&lt;&gt;"")),'Daily AUM'!$D737:H737),"")*(NAV!I737/IFERROR(LOOKUP(2,1/(('Daily AUM'!$D737:H737&lt;&gt;"")*(NAV!$D737:H737&lt;&gt;"")),NAV!$D737:H737),"")))),0))</f>
        <v>4.3055899715764099</v>
      </c>
      <c r="J737" s="2">
        <f>IF(OR('Daily AUM'!J737="",NAV!J737=""),0,IFERROR(IF(OR(IFERROR(LOOKUP(2,1/(('Daily AUM'!$D737:I737&lt;&gt;"")*(NAV!$D737:I737&lt;&gt;"")),'Daily AUM'!$D737:I737),"")="",IFERROR(LOOKUP(2,1/(('Daily AUM'!$D737:I737&lt;&gt;"")*(NAV!$D737:I737&lt;&gt;"")),NAV!$D737:I737),"")=""),0,'Daily AUM'!J737-(IFERROR(LOOKUP(2,1/(('Daily AUM'!$D737:I737&lt;&gt;"")*(NAV!$D737:I737&lt;&gt;"")),'Daily AUM'!$D737:I737),"")*(NAV!J737/IFERROR(LOOKUP(2,1/(('Daily AUM'!$D737:I737&lt;&gt;"")*(NAV!$D737:I737&lt;&gt;"")),NAV!$D737:I737),"")))),0))</f>
        <v>2.7253505214368943</v>
      </c>
      <c r="K737" s="2">
        <f>IF(OR('Daily AUM'!K737="",NAV!K737=""),0,IFERROR(IF(OR(IFERROR(LOOKUP(2,1/(('Daily AUM'!$D737:J737&lt;&gt;"")*(NAV!$D737:J737&lt;&gt;"")),'Daily AUM'!$D737:J737),"")="",IFERROR(LOOKUP(2,1/(('Daily AUM'!$D737:J737&lt;&gt;"")*(NAV!$D737:J737&lt;&gt;"")),NAV!$D737:J737),"")=""),0,'Daily AUM'!K737-(IFERROR(LOOKUP(2,1/(('Daily AUM'!$D737:J737&lt;&gt;"")*(NAV!$D737:J737&lt;&gt;"")),'Daily AUM'!$D737:J737),"")*(NAV!K737/IFERROR(LOOKUP(2,1/(('Daily AUM'!$D737:J737&lt;&gt;"")*(NAV!$D737:J737&lt;&gt;"")),NAV!$D737:J737),"")))),0))</f>
        <v>1.6180286613071075</v>
      </c>
      <c r="L737" s="2">
        <f>IF(OR('Daily AUM'!L737="",NAV!L737=""),0,IFERROR(IF(OR(IFERROR(LOOKUP(2,1/(('Daily AUM'!$D737:K737&lt;&gt;"")*(NAV!$D737:K737&lt;&gt;"")),'Daily AUM'!$D737:K737),"")="",IFERROR(LOOKUP(2,1/(('Daily AUM'!$D737:K737&lt;&gt;"")*(NAV!$D737:K737&lt;&gt;"")),NAV!$D737:K737),"")=""),0,'Daily AUM'!L737-(IFERROR(LOOKUP(2,1/(('Daily AUM'!$D737:K737&lt;&gt;"")*(NAV!$D737:K737&lt;&gt;"")),'Daily AUM'!$D737:K737),"")*(NAV!L737/IFERROR(LOOKUP(2,1/(('Daily AUM'!$D737:K737&lt;&gt;"")*(NAV!$D737:K737&lt;&gt;"")),NAV!$D737:K737),"")))),0))</f>
        <v>2.1739887561489013</v>
      </c>
      <c r="M737" s="2">
        <f>IF(OR('Daily AUM'!M737="",NAV!M737=""),0,IFERROR(IF(OR(IFERROR(LOOKUP(2,1/(('Daily AUM'!$D737:L737&lt;&gt;"")*(NAV!$D737:L737&lt;&gt;"")),'Daily AUM'!$D737:L737),"")="",IFERROR(LOOKUP(2,1/(('Daily AUM'!$D737:L737&lt;&gt;"")*(NAV!$D737:L737&lt;&gt;"")),NAV!$D737:L737),"")=""),0,'Daily AUM'!M737-(IFERROR(LOOKUP(2,1/(('Daily AUM'!$D737:L737&lt;&gt;"")*(NAV!$D737:L737&lt;&gt;"")),'Daily AUM'!$D737:L737),"")*(NAV!M737/IFERROR(LOOKUP(2,1/(('Daily AUM'!$D737:L737&lt;&gt;"")*(NAV!$D737:L737&lt;&gt;"")),NAV!$D737:L737),"")))),0))</f>
        <v>3.6538350458206423</v>
      </c>
      <c r="N737" s="2">
        <f>IF(OR('Daily AUM'!N737="",NAV!N737=""),0,IFERROR(IF(OR(IFERROR(LOOKUP(2,1/(('Daily AUM'!$D737:M737&lt;&gt;"")*(NAV!$D737:M737&lt;&gt;"")),'Daily AUM'!$D737:M737),"")="",IFERROR(LOOKUP(2,1/(('Daily AUM'!$D737:M737&lt;&gt;"")*(NAV!$D737:M737&lt;&gt;"")),NAV!$D737:M737),"")=""),0,'Daily AUM'!N737-(IFERROR(LOOKUP(2,1/(('Daily AUM'!$D737:M737&lt;&gt;"")*(NAV!$D737:M737&lt;&gt;"")),'Daily AUM'!$D737:M737),"")*(NAV!N737/IFERROR(LOOKUP(2,1/(('Daily AUM'!$D737:M737&lt;&gt;"")*(NAV!$D737:M737&lt;&gt;"")),NAV!$D737:M737),"")))),0))</f>
        <v>0.74583473154348212</v>
      </c>
      <c r="O737" s="2">
        <f>IF(OR('Daily AUM'!O737="",NAV!O737=""),0,IFERROR(IF(OR(IFERROR(LOOKUP(2,1/(('Daily AUM'!$D737:N737&lt;&gt;"")*(NAV!$D737:N737&lt;&gt;"")),'Daily AUM'!$D737:N737),"")="",IFERROR(LOOKUP(2,1/(('Daily AUM'!$D737:N737&lt;&gt;"")*(NAV!$D737:N737&lt;&gt;"")),NAV!$D737:N737),"")=""),0,'Daily AUM'!O737-(IFERROR(LOOKUP(2,1/(('Daily AUM'!$D737:N737&lt;&gt;"")*(NAV!$D737:N737&lt;&gt;"")),'Daily AUM'!$D737:N737),"")*(NAV!O737/IFERROR(LOOKUP(2,1/(('Daily AUM'!$D737:N737&lt;&gt;"")*(NAV!$D737:N737&lt;&gt;"")),NAV!$D737:N737),"")))),0))</f>
        <v>2.8928032233625345</v>
      </c>
      <c r="P737" s="2">
        <f>IF(OR('Daily AUM'!P737="",NAV!P737=""),0,IFERROR(IF(OR(IFERROR(LOOKUP(2,1/(('Daily AUM'!$D737:O737&lt;&gt;"")*(NAV!$D737:O737&lt;&gt;"")),'Daily AUM'!$D737:O737),"")="",IFERROR(LOOKUP(2,1/(('Daily AUM'!$D737:O737&lt;&gt;"")*(NAV!$D737:O737&lt;&gt;"")),NAV!$D737:O737),"")=""),0,'Daily AUM'!P737-(IFERROR(LOOKUP(2,1/(('Daily AUM'!$D737:O737&lt;&gt;"")*(NAV!$D737:O737&lt;&gt;"")),'Daily AUM'!$D737:O737),"")*(NAV!P737/IFERROR(LOOKUP(2,1/(('Daily AUM'!$D737:O737&lt;&gt;"")*(NAV!$D737:O737&lt;&gt;"")),NAV!$D737:O737),"")))),0))</f>
        <v>-7.4348155540262724</v>
      </c>
      <c r="Q737" s="2">
        <f>IF(OR('Daily AUM'!Q737="",NAV!Q737=""),0,IFERROR(IF(OR(IFERROR(LOOKUP(2,1/(('Daily AUM'!$D737:P737&lt;&gt;"")*(NAV!$D737:P737&lt;&gt;"")),'Daily AUM'!$D737:P737),"")="",IFERROR(LOOKUP(2,1/(('Daily AUM'!$D737:P737&lt;&gt;"")*(NAV!$D737:P737&lt;&gt;"")),NAV!$D737:P737),"")=""),0,'Daily AUM'!Q737-(IFERROR(LOOKUP(2,1/(('Daily AUM'!$D737:P737&lt;&gt;"")*(NAV!$D737:P737&lt;&gt;"")),'Daily AUM'!$D737:P737),"")*(NAV!Q737/IFERROR(LOOKUP(2,1/(('Daily AUM'!$D737:P737&lt;&gt;"")*(NAV!$D737:P737&lt;&gt;"")),NAV!$D737:P737),"")))),0))</f>
        <v>9.5715373042467036</v>
      </c>
      <c r="R737" s="2">
        <f>IF(OR('Daily AUM'!R737="",NAV!R737=""),0,IFERROR(IF(OR(IFERROR(LOOKUP(2,1/(('Daily AUM'!$D737:Q737&lt;&gt;"")*(NAV!$D737:Q737&lt;&gt;"")),'Daily AUM'!$D737:Q737),"")="",IFERROR(LOOKUP(2,1/(('Daily AUM'!$D737:Q737&lt;&gt;"")*(NAV!$D737:Q737&lt;&gt;"")),NAV!$D737:Q737),"")=""),0,'Daily AUM'!R737-(IFERROR(LOOKUP(2,1/(('Daily AUM'!$D737:Q737&lt;&gt;"")*(NAV!$D737:Q737&lt;&gt;"")),'Daily AUM'!$D737:Q737),"")*(NAV!R737/IFERROR(LOOKUP(2,1/(('Daily AUM'!$D737:Q737&lt;&gt;"")*(NAV!$D737:Q737&lt;&gt;"")),NAV!$D737:Q737),"")))),0))</f>
        <v>1.7378908817086085</v>
      </c>
      <c r="S737" s="2">
        <f>IF(OR('Daily AUM'!S737="",NAV!S737=""),0,IFERROR(IF(OR(IFERROR(LOOKUP(2,1/(('Daily AUM'!$D737:R737&lt;&gt;"")*(NAV!$D737:R737&lt;&gt;"")),'Daily AUM'!$D737:R737),"")="",IFERROR(LOOKUP(2,1/(('Daily AUM'!$D737:R737&lt;&gt;"")*(NAV!$D737:R737&lt;&gt;"")),NAV!$D737:R737),"")=""),0,'Daily AUM'!S737-(IFERROR(LOOKUP(2,1/(('Daily AUM'!$D737:R737&lt;&gt;"")*(NAV!$D737:R737&lt;&gt;"")),'Daily AUM'!$D737:R737),"")*(NAV!S737/IFERROR(LOOKUP(2,1/(('Daily AUM'!$D737:R737&lt;&gt;"")*(NAV!$D737:R737&lt;&gt;"")),NAV!$D737:R737),"")))),0))</f>
        <v>0.71298351536529481</v>
      </c>
      <c r="T737" s="2">
        <f>IF(OR('Daily AUM'!T737="",NAV!T737=""),0,IFERROR(IF(OR(IFERROR(LOOKUP(2,1/(('Daily AUM'!$D737:S737&lt;&gt;"")*(NAV!$D737:S737&lt;&gt;"")),'Daily AUM'!$D737:S737),"")="",IFERROR(LOOKUP(2,1/(('Daily AUM'!$D737:S737&lt;&gt;"")*(NAV!$D737:S737&lt;&gt;"")),NAV!$D737:S737),"")=""),0,'Daily AUM'!T737-(IFERROR(LOOKUP(2,1/(('Daily AUM'!$D737:S737&lt;&gt;"")*(NAV!$D737:S737&lt;&gt;"")),'Daily AUM'!$D737:S737),"")*(NAV!T737/IFERROR(LOOKUP(2,1/(('Daily AUM'!$D737:S737&lt;&gt;"")*(NAV!$D737:S737&lt;&gt;"")),NAV!$D737:S737),"")))),0))</f>
        <v>1.0714359920716561</v>
      </c>
      <c r="U737" s="2">
        <f>IF(OR('Daily AUM'!U737="",NAV!U737=""),0,IFERROR(IF(OR(IFERROR(LOOKUP(2,1/(('Daily AUM'!$D737:T737&lt;&gt;"")*(NAV!$D737:T737&lt;&gt;"")),'Daily AUM'!$D737:T737),"")="",IFERROR(LOOKUP(2,1/(('Daily AUM'!$D737:T737&lt;&gt;"")*(NAV!$D737:T737&lt;&gt;"")),NAV!$D737:T737),"")=""),0,'Daily AUM'!U737-(IFERROR(LOOKUP(2,1/(('Daily AUM'!$D737:T737&lt;&gt;"")*(NAV!$D737:T737&lt;&gt;"")),'Daily AUM'!$D737:T737),"")*(NAV!U737/IFERROR(LOOKUP(2,1/(('Daily AUM'!$D737:T737&lt;&gt;"")*(NAV!$D737:T737&lt;&gt;"")),NAV!$D737:T737),"")))),0))</f>
        <v>0.80072231029021168</v>
      </c>
      <c r="V737" s="2">
        <f>IF(OR('Daily AUM'!V737="",NAV!V737=""),0,IFERROR(IF(OR(IFERROR(LOOKUP(2,1/(('Daily AUM'!$D737:U737&lt;&gt;"")*(NAV!$D737:U737&lt;&gt;"")),'Daily AUM'!$D737:U737),"")="",IFERROR(LOOKUP(2,1/(('Daily AUM'!$D737:U737&lt;&gt;"")*(NAV!$D737:U737&lt;&gt;"")),NAV!$D737:U737),"")=""),0,'Daily AUM'!V737-(IFERROR(LOOKUP(2,1/(('Daily AUM'!$D737:U737&lt;&gt;"")*(NAV!$D737:U737&lt;&gt;"")),'Daily AUM'!$D737:U737),"")*(NAV!V737/IFERROR(LOOKUP(2,1/(('Daily AUM'!$D737:U737&lt;&gt;"")*(NAV!$D737:U737&lt;&gt;"")),NAV!$D737:U737),"")))),0))</f>
        <v>1.4366230147672923</v>
      </c>
      <c r="W737" s="2">
        <f>IF(OR('Daily AUM'!W737="",NAV!W737=""),0,IFERROR(IF(OR(IFERROR(LOOKUP(2,1/(('Daily AUM'!$D737:V737&lt;&gt;"")*(NAV!$D737:V737&lt;&gt;"")),'Daily AUM'!$D737:V737),"")="",IFERROR(LOOKUP(2,1/(('Daily AUM'!$D737:V737&lt;&gt;"")*(NAV!$D737:V737&lt;&gt;"")),NAV!$D737:V737),"")=""),0,'Daily AUM'!W737-(IFERROR(LOOKUP(2,1/(('Daily AUM'!$D737:V737&lt;&gt;"")*(NAV!$D737:V737&lt;&gt;"")),'Daily AUM'!$D737:V737),"")*(NAV!W737/IFERROR(LOOKUP(2,1/(('Daily AUM'!$D737:V737&lt;&gt;"")*(NAV!$D737:V737&lt;&gt;"")),NAV!$D737:V737),"")))),0))</f>
        <v>1.3560575062206226</v>
      </c>
      <c r="X737" s="2">
        <f>IF(OR('Daily AUM'!X737="",NAV!X737=""),0,IFERROR(IF(OR(IFERROR(LOOKUP(2,1/(('Daily AUM'!$D737:W737&lt;&gt;"")*(NAV!$D737:W737&lt;&gt;"")),'Daily AUM'!$D737:W737),"")="",IFERROR(LOOKUP(2,1/(('Daily AUM'!$D737:W737&lt;&gt;"")*(NAV!$D737:W737&lt;&gt;"")),NAV!$D737:W737),"")=""),0,'Daily AUM'!X737-(IFERROR(LOOKUP(2,1/(('Daily AUM'!$D737:W737&lt;&gt;"")*(NAV!$D737:W737&lt;&gt;"")),'Daily AUM'!$D737:W737),"")*(NAV!X737/IFERROR(LOOKUP(2,1/(('Daily AUM'!$D737:W737&lt;&gt;"")*(NAV!$D737:W737&lt;&gt;"")),NAV!$D737:W737),"")))),0))</f>
        <v>0.96226532732953274</v>
      </c>
      <c r="Y737" s="2">
        <f>IF(OR('Daily AUM'!Y737="",NAV!Y737=""),0,IFERROR(IF(OR(IFERROR(LOOKUP(2,1/(('Daily AUM'!$D737:X737&lt;&gt;"")*(NAV!$D737:X737&lt;&gt;"")),'Daily AUM'!$D737:X737),"")="",IFERROR(LOOKUP(2,1/(('Daily AUM'!$D737:X737&lt;&gt;"")*(NAV!$D737:X737&lt;&gt;"")),NAV!$D737:X737),"")=""),0,'Daily AUM'!Y737-(IFERROR(LOOKUP(2,1/(('Daily AUM'!$D737:X737&lt;&gt;"")*(NAV!$D737:X737&lt;&gt;"")),'Daily AUM'!$D737:X737),"")*(NAV!Y737/IFERROR(LOOKUP(2,1/(('Daily AUM'!$D737:X737&lt;&gt;"")*(NAV!$D737:X737&lt;&gt;"")),NAV!$D737:X737),"")))),0))</f>
        <v>3.1418055172412096</v>
      </c>
      <c r="Z737" s="2">
        <f>IF(OR('Daily AUM'!Z737="",NAV!Z737=""),0,IFERROR(IF(OR(IFERROR(LOOKUP(2,1/(('Daily AUM'!$D737:Y737&lt;&gt;"")*(NAV!$D737:Y737&lt;&gt;"")),'Daily AUM'!$D737:Y737),"")="",IFERROR(LOOKUP(2,1/(('Daily AUM'!$D737:Y737&lt;&gt;"")*(NAV!$D737:Y737&lt;&gt;"")),NAV!$D737:Y737),"")=""),0,'Daily AUM'!Z737-(IFERROR(LOOKUP(2,1/(('Daily AUM'!$D737:Y737&lt;&gt;"")*(NAV!$D737:Y737&lt;&gt;"")),'Daily AUM'!$D737:Y737),"")*(NAV!Z737/IFERROR(LOOKUP(2,1/(('Daily AUM'!$D737:Y737&lt;&gt;"")*(NAV!$D737:Y737&lt;&gt;"")),NAV!$D737:Y737),"")))),0))</f>
        <v>1.1314469386336441</v>
      </c>
      <c r="AA737" s="2">
        <f>IF(OR('Daily AUM'!AA737="",NAV!AA737=""),0,IFERROR(IF(OR(IFERROR(LOOKUP(2,1/(('Daily AUM'!$D737:Z737&lt;&gt;"")*(NAV!$D737:Z737&lt;&gt;"")),'Daily AUM'!$D737:Z737),"")="",IFERROR(LOOKUP(2,1/(('Daily AUM'!$D737:Z737&lt;&gt;"")*(NAV!$D737:Z737&lt;&gt;"")),NAV!$D737:Z737),"")=""),0,'Daily AUM'!AA737-(IFERROR(LOOKUP(2,1/(('Daily AUM'!$D737:Z737&lt;&gt;"")*(NAV!$D737:Z737&lt;&gt;"")),'Daily AUM'!$D737:Z737),"")*(NAV!AA737/IFERROR(LOOKUP(2,1/(('Daily AUM'!$D737:Z737&lt;&gt;"")*(NAV!$D737:Z737&lt;&gt;"")),NAV!$D737:Z737),"")))),0))</f>
        <v>1.42415545694098</v>
      </c>
      <c r="AB737" s="2">
        <f>IF(OR('Daily AUM'!AB737="",NAV!AB737=""),0,IFERROR(IF(OR(IFERROR(LOOKUP(2,1/(('Daily AUM'!$D737:AA737&lt;&gt;"")*(NAV!$D737:AA737&lt;&gt;"")),'Daily AUM'!$D737:AA737),"")="",IFERROR(LOOKUP(2,1/(('Daily AUM'!$D737:AA737&lt;&gt;"")*(NAV!$D737:AA737&lt;&gt;"")),NAV!$D737:AA737),"")=""),0,'Daily AUM'!AB737-(IFERROR(LOOKUP(2,1/(('Daily AUM'!$D737:AA737&lt;&gt;"")*(NAV!$D737:AA737&lt;&gt;"")),'Daily AUM'!$D737:AA737),"")*(NAV!AB737/IFERROR(LOOKUP(2,1/(('Daily AUM'!$D737:AA737&lt;&gt;"")*(NAV!$D737:AA737&lt;&gt;"")),NAV!$D737:AA737),"")))),0))</f>
        <v>1.8368945651420745</v>
      </c>
      <c r="AC737" s="2">
        <f>IF(OR('Daily AUM'!AC737="",NAV!AC737=""),0,IFERROR(IF(OR(IFERROR(LOOKUP(2,1/(('Daily AUM'!$D737:AB737&lt;&gt;"")*(NAV!$D737:AB737&lt;&gt;"")),'Daily AUM'!$D737:AB737),"")="",IFERROR(LOOKUP(2,1/(('Daily AUM'!$D737:AB737&lt;&gt;"")*(NAV!$D737:AB737&lt;&gt;"")),NAV!$D737:AB737),"")=""),0,'Daily AUM'!AC737-(IFERROR(LOOKUP(2,1/(('Daily AUM'!$D737:AB737&lt;&gt;"")*(NAV!$D737:AB737&lt;&gt;"")),'Daily AUM'!$D737:AB737),"")*(NAV!AC737/IFERROR(LOOKUP(2,1/(('Daily AUM'!$D737:AB737&lt;&gt;"")*(NAV!$D737:AB737&lt;&gt;"")),NAV!$D737:AB737),"")))),0))</f>
        <v>1.375468162232437</v>
      </c>
      <c r="AD737" s="2">
        <f>IF(OR('Daily AUM'!AD737="",NAV!AD737=""),0,IFERROR(IF(OR(IFERROR(LOOKUP(2,1/(('Daily AUM'!$D737:AC737&lt;&gt;"")*(NAV!$D737:AC737&lt;&gt;"")),'Daily AUM'!$D737:AC737),"")="",IFERROR(LOOKUP(2,1/(('Daily AUM'!$D737:AC737&lt;&gt;"")*(NAV!$D737:AC737&lt;&gt;"")),NAV!$D737:AC737),"")=""),0,'Daily AUM'!AD737-(IFERROR(LOOKUP(2,1/(('Daily AUM'!$D737:AC737&lt;&gt;"")*(NAV!$D737:AC737&lt;&gt;"")),'Daily AUM'!$D737:AC737),"")*(NAV!AD737/IFERROR(LOOKUP(2,1/(('Daily AUM'!$D737:AC737&lt;&gt;"")*(NAV!$D737:AC737&lt;&gt;"")),NAV!$D737:AC737),"")))),0))</f>
        <v>0.58300915175527734</v>
      </c>
      <c r="AE737" s="2">
        <f>IF(OR('Daily AUM'!AE737="",NAV!AE737=""),0,IFERROR(IF(OR(IFERROR(LOOKUP(2,1/(('Daily AUM'!$D737:AD737&lt;&gt;"")*(NAV!$D737:AD737&lt;&gt;"")),'Daily AUM'!$D737:AD737),"")="",IFERROR(LOOKUP(2,1/(('Daily AUM'!$D737:AD737&lt;&gt;"")*(NAV!$D737:AD737&lt;&gt;"")),NAV!$D737:AD737),"")=""),0,'Daily AUM'!AE737-(IFERROR(LOOKUP(2,1/(('Daily AUM'!$D737:AD737&lt;&gt;"")*(NAV!$D737:AD737&lt;&gt;"")),'Daily AUM'!$D737:AD737),"")*(NAV!AE737/IFERROR(LOOKUP(2,1/(('Daily AUM'!$D737:AD737&lt;&gt;"")*(NAV!$D737:AD737&lt;&gt;"")),NAV!$D737:AD737),"")))),0))</f>
        <v>-0.53526643835607501</v>
      </c>
      <c r="AF737" s="2">
        <f>IF(OR('Daily AUM'!AF737="",NAV!AF737=""),0,IFERROR(IF(OR(IFERROR(LOOKUP(2,1/(('Daily AUM'!$D737:AE737&lt;&gt;"")*(NAV!$D737:AE737&lt;&gt;"")),'Daily AUM'!$D737:AE737),"")="",IFERROR(LOOKUP(2,1/(('Daily AUM'!$D737:AE737&lt;&gt;"")*(NAV!$D737:AE737&lt;&gt;"")),NAV!$D737:AE737),"")=""),0,'Daily AUM'!AF737-(IFERROR(LOOKUP(2,1/(('Daily AUM'!$D737:AE737&lt;&gt;"")*(NAV!$D737:AE737&lt;&gt;"")),'Daily AUM'!$D737:AE737),"")*(NAV!AF737/IFERROR(LOOKUP(2,1/(('Daily AUM'!$D737:AE737&lt;&gt;"")*(NAV!$D737:AE737&lt;&gt;"")),NAV!$D737:AE737),"")))),0))</f>
        <v>3.0398894989227756</v>
      </c>
      <c r="AG737" s="2">
        <f>IF(OR('Daily AUM'!AG737="",NAV!AG737=""),0,IFERROR(IF(OR(IFERROR(LOOKUP(2,1/(('Daily AUM'!$D737:AF737&lt;&gt;"")*(NAV!$D737:AF737&lt;&gt;"")),'Daily AUM'!$D737:AF737),"")="",IFERROR(LOOKUP(2,1/(('Daily AUM'!$D737:AF737&lt;&gt;"")*(NAV!$D737:AF737&lt;&gt;"")),NAV!$D737:AF737),"")=""),0,'Daily AUM'!AG737-(IFERROR(LOOKUP(2,1/(('Daily AUM'!$D737:AF737&lt;&gt;"")*(NAV!$D737:AF737&lt;&gt;"")),'Daily AUM'!$D737:AF737),"")*(NAV!AG737/IFERROR(LOOKUP(2,1/(('Daily AUM'!$D737:AF737&lt;&gt;"")*(NAV!$D737:AF737&lt;&gt;"")),NAV!$D737:AF737),"")))),0))</f>
        <v>0.82300551470575556</v>
      </c>
      <c r="AH737" s="2">
        <f>IF(OR('Daily AUM'!AH737="",NAV!AH737=""),0,IFERROR(IF(OR(IFERROR(LOOKUP(2,1/(('Daily AUM'!$D737:AG737&lt;&gt;"")*(NAV!$D737:AG737&lt;&gt;"")),'Daily AUM'!$D737:AG737),"")="",IFERROR(LOOKUP(2,1/(('Daily AUM'!$D737:AG737&lt;&gt;"")*(NAV!$D737:AG737&lt;&gt;"")),NAV!$D737:AG737),"")=""),0,'Daily AUM'!AH737-(IFERROR(LOOKUP(2,1/(('Daily AUM'!$D737:AG737&lt;&gt;"")*(NAV!$D737:AG737&lt;&gt;"")),'Daily AUM'!$D737:AG737),"")*(NAV!AH737/IFERROR(LOOKUP(2,1/(('Daily AUM'!$D737:AG737&lt;&gt;"")*(NAV!$D737:AG737&lt;&gt;"")),NAV!$D737:AG737),"")))),0))</f>
        <v>6.6252381960794082E-2</v>
      </c>
      <c r="AI737" s="2">
        <f>IF(OR('Daily AUM'!AI737="",NAV!AI737=""),0,IFERROR(IF(OR(IFERROR(LOOKUP(2,1/(('Daily AUM'!$D737:AH737&lt;&gt;"")*(NAV!$D737:AH737&lt;&gt;"")),'Daily AUM'!$D737:AH737),"")="",IFERROR(LOOKUP(2,1/(('Daily AUM'!$D737:AH737&lt;&gt;"")*(NAV!$D737:AH737&lt;&gt;"")),NAV!$D737:AH737),"")=""),0,'Daily AUM'!AI737-(IFERROR(LOOKUP(2,1/(('Daily AUM'!$D737:AH737&lt;&gt;"")*(NAV!$D737:AH737&lt;&gt;"")),'Daily AUM'!$D737:AH737),"")*(NAV!AI737/IFERROR(LOOKUP(2,1/(('Daily AUM'!$D737:AH737&lt;&gt;"")*(NAV!$D737:AH737&lt;&gt;"")),NAV!$D737:AH737),"")))),0))</f>
        <v>0.8533465885309397</v>
      </c>
      <c r="AJ737" s="2">
        <f>IF(OR('Daily AUM'!AJ737="",NAV!AJ737=""),0,IFERROR(IF(OR(IFERROR(LOOKUP(2,1/(('Daily AUM'!$D737:AI737&lt;&gt;"")*(NAV!$D737:AI737&lt;&gt;"")),'Daily AUM'!$D737:AI737),"")="",IFERROR(LOOKUP(2,1/(('Daily AUM'!$D737:AI737&lt;&gt;"")*(NAV!$D737:AI737&lt;&gt;"")),NAV!$D737:AI737),"")=""),0,'Daily AUM'!AJ737-(IFERROR(LOOKUP(2,1/(('Daily AUM'!$D737:AI737&lt;&gt;"")*(NAV!$D737:AI737&lt;&gt;"")),'Daily AUM'!$D737:AI737),"")*(NAV!AJ737/IFERROR(LOOKUP(2,1/(('Daily AUM'!$D737:AI737&lt;&gt;"")*(NAV!$D737:AI737&lt;&gt;"")),NAV!$D737:AI737),"")))),0))</f>
        <v>-0.97922758814047484</v>
      </c>
      <c r="AK737" s="2">
        <f>IF(OR('Daily AUM'!AK737="",NAV!AK737=""),0,IFERROR(IF(OR(IFERROR(LOOKUP(2,1/(('Daily AUM'!$D737:AJ737&lt;&gt;"")*(NAV!$D737:AJ737&lt;&gt;"")),'Daily AUM'!$D737:AJ737),"")="",IFERROR(LOOKUP(2,1/(('Daily AUM'!$D737:AJ737&lt;&gt;"")*(NAV!$D737:AJ737&lt;&gt;"")),NAV!$D737:AJ737),"")=""),0,'Daily AUM'!AK737-(IFERROR(LOOKUP(2,1/(('Daily AUM'!$D737:AJ737&lt;&gt;"")*(NAV!$D737:AJ737&lt;&gt;"")),'Daily AUM'!$D737:AJ737),"")*(NAV!AK737/IFERROR(LOOKUP(2,1/(('Daily AUM'!$D737:AJ737&lt;&gt;"")*(NAV!$D737:AJ737&lt;&gt;"")),NAV!$D737:AJ737),"")))),0))</f>
        <v>2.3838651166049658</v>
      </c>
      <c r="AL737" s="2">
        <f>IF(OR('Daily AUM'!AL737="",NAV!AL737=""),0,IFERROR(IF(OR(IFERROR(LOOKUP(2,1/(('Daily AUM'!$D737:AK737&lt;&gt;"")*(NAV!$D737:AK737&lt;&gt;"")),'Daily AUM'!$D737:AK737),"")="",IFERROR(LOOKUP(2,1/(('Daily AUM'!$D737:AK737&lt;&gt;"")*(NAV!$D737:AK737&lt;&gt;"")),NAV!$D737:AK737),"")=""),0,'Daily AUM'!AL737-(IFERROR(LOOKUP(2,1/(('Daily AUM'!$D737:AK737&lt;&gt;"")*(NAV!$D737:AK737&lt;&gt;"")),'Daily AUM'!$D737:AK737),"")*(NAV!AL737/IFERROR(LOOKUP(2,1/(('Daily AUM'!$D737:AK737&lt;&gt;"")*(NAV!$D737:AK737&lt;&gt;"")),NAV!$D737:AK737),"")))),0))</f>
        <v>-0.12020373871041556</v>
      </c>
      <c r="AM737" s="2">
        <f>IF(OR('Daily AUM'!AM737="",NAV!AM737=""),0,IFERROR(IF(OR(IFERROR(LOOKUP(2,1/(('Daily AUM'!$D737:AL737&lt;&gt;"")*(NAV!$D737:AL737&lt;&gt;"")),'Daily AUM'!$D737:AL737),"")="",IFERROR(LOOKUP(2,1/(('Daily AUM'!$D737:AL737&lt;&gt;"")*(NAV!$D737:AL737&lt;&gt;"")),NAV!$D737:AL737),"")=""),0,'Daily AUM'!AM737-(IFERROR(LOOKUP(2,1/(('Daily AUM'!$D737:AL737&lt;&gt;"")*(NAV!$D737:AL737&lt;&gt;"")),'Daily AUM'!$D737:AL737),"")*(NAV!AM737/IFERROR(LOOKUP(2,1/(('Daily AUM'!$D737:AL737&lt;&gt;"")*(NAV!$D737:AL737&lt;&gt;"")),NAV!$D737:AL737),"")))),0))</f>
        <v>0.84030652949854812</v>
      </c>
      <c r="AN737" s="2">
        <f>IF(OR('Daily AUM'!AN737="",NAV!AN737=""),0,IFERROR(IF(OR(IFERROR(LOOKUP(2,1/(('Daily AUM'!$D737:AM737&lt;&gt;"")*(NAV!$D737:AM737&lt;&gt;"")),'Daily AUM'!$D737:AM737),"")="",IFERROR(LOOKUP(2,1/(('Daily AUM'!$D737:AM737&lt;&gt;"")*(NAV!$D737:AM737&lt;&gt;"")),NAV!$D737:AM737),"")=""),0,'Daily AUM'!AN737-(IFERROR(LOOKUP(2,1/(('Daily AUM'!$D737:AM737&lt;&gt;"")*(NAV!$D737:AM737&lt;&gt;"")),'Daily AUM'!$D737:AM737),"")*(NAV!AN737/IFERROR(LOOKUP(2,1/(('Daily AUM'!$D737:AM737&lt;&gt;"")*(NAV!$D737:AM737&lt;&gt;"")),NAV!$D737:AM737),"")))),0))</f>
        <v>0.5524465924213473</v>
      </c>
      <c r="AO737" s="2">
        <f>IF(OR('Daily AUM'!AO737="",NAV!AO737=""),0,IFERROR(IF(OR(IFERROR(LOOKUP(2,1/(('Daily AUM'!$D737:AN737&lt;&gt;"")*(NAV!$D737:AN737&lt;&gt;"")),'Daily AUM'!$D737:AN737),"")="",IFERROR(LOOKUP(2,1/(('Daily AUM'!$D737:AN737&lt;&gt;"")*(NAV!$D737:AN737&lt;&gt;"")),NAV!$D737:AN737),"")=""),0,'Daily AUM'!AO737-(IFERROR(LOOKUP(2,1/(('Daily AUM'!$D737:AN737&lt;&gt;"")*(NAV!$D737:AN737&lt;&gt;"")),'Daily AUM'!$D737:AN737),"")*(NAV!AO737/IFERROR(LOOKUP(2,1/(('Daily AUM'!$D737:AN737&lt;&gt;"")*(NAV!$D737:AN737&lt;&gt;"")),NAV!$D737:AN737),"")))),0))</f>
        <v>0.26860473232363802</v>
      </c>
      <c r="AP737" s="2">
        <f>IF(OR('Daily AUM'!AP737="",NAV!AP737=""),0,IFERROR(IF(OR(IFERROR(LOOKUP(2,1/(('Daily AUM'!$D737:AO737&lt;&gt;"")*(NAV!$D737:AO737&lt;&gt;"")),'Daily AUM'!$D737:AO737),"")="",IFERROR(LOOKUP(2,1/(('Daily AUM'!$D737:AO737&lt;&gt;"")*(NAV!$D737:AO737&lt;&gt;"")),NAV!$D737:AO737),"")=""),0,'Daily AUM'!AP737-(IFERROR(LOOKUP(2,1/(('Daily AUM'!$D737:AO737&lt;&gt;"")*(NAV!$D737:AO737&lt;&gt;"")),'Daily AUM'!$D737:AO737),"")*(NAV!AP737/IFERROR(LOOKUP(2,1/(('Daily AUM'!$D737:AO737&lt;&gt;"")*(NAV!$D737:AO737&lt;&gt;"")),NAV!$D737:AO737),"")))),0))</f>
        <v>0.8013668022897491</v>
      </c>
      <c r="AQ737" s="2">
        <f>IF(OR('Daily AUM'!AQ737="",NAV!AQ737=""),0,IFERROR(IF(OR(IFERROR(LOOKUP(2,1/(('Daily AUM'!$D737:AP737&lt;&gt;"")*(NAV!$D737:AP737&lt;&gt;"")),'Daily AUM'!$D737:AP737),"")="",IFERROR(LOOKUP(2,1/(('Daily AUM'!$D737:AP737&lt;&gt;"")*(NAV!$D737:AP737&lt;&gt;"")),NAV!$D737:AP737),"")=""),0,'Daily AUM'!AQ737-(IFERROR(LOOKUP(2,1/(('Daily AUM'!$D737:AP737&lt;&gt;"")*(NAV!$D737:AP737&lt;&gt;"")),'Daily AUM'!$D737:AP737),"")*(NAV!AQ737/IFERROR(LOOKUP(2,1/(('Daily AUM'!$D737:AP737&lt;&gt;"")*(NAV!$D737:AP737&lt;&gt;"")),NAV!$D737:AP737),"")))),0))</f>
        <v>-0.99795379081342617</v>
      </c>
      <c r="AR737" s="2">
        <f>IF(OR('Daily AUM'!AR737="",NAV!AR737=""),0,IFERROR(IF(OR(IFERROR(LOOKUP(2,1/(('Daily AUM'!$D737:AQ737&lt;&gt;"")*(NAV!$D737:AQ737&lt;&gt;"")),'Daily AUM'!$D737:AQ737),"")="",IFERROR(LOOKUP(2,1/(('Daily AUM'!$D737:AQ737&lt;&gt;"")*(NAV!$D737:AQ737&lt;&gt;"")),NAV!$D737:AQ737),"")=""),0,'Daily AUM'!AR737-(IFERROR(LOOKUP(2,1/(('Daily AUM'!$D737:AQ737&lt;&gt;"")*(NAV!$D737:AQ737&lt;&gt;"")),'Daily AUM'!$D737:AQ737),"")*(NAV!AR737/IFERROR(LOOKUP(2,1/(('Daily AUM'!$D737:AQ737&lt;&gt;"")*(NAV!$D737:AQ737&lt;&gt;"")),NAV!$D737:AQ737),"")))),0))</f>
        <v>0.33149678667678018</v>
      </c>
      <c r="AS737" s="2">
        <f t="shared" si="22"/>
        <v>35.748021319353256</v>
      </c>
      <c r="AT737" s="2">
        <f t="shared" si="23"/>
        <v>13.678903262619315</v>
      </c>
    </row>
    <row r="738" spans="1:46" x14ac:dyDescent="0.2">
      <c r="A738" t="s">
        <v>813</v>
      </c>
      <c r="B738" t="s">
        <v>801</v>
      </c>
      <c r="C738" t="s">
        <v>48</v>
      </c>
      <c r="D738" s="2">
        <f>0</f>
        <v>0</v>
      </c>
      <c r="E738" s="2">
        <f>IF(OR('Daily AUM'!E738="",NAV!E738=""),0,IFERROR(IF(OR(IFERROR(LOOKUP(2,1/(('Daily AUM'!$D738:D738&lt;&gt;"")*(NAV!$D738:D738&lt;&gt;"")),'Daily AUM'!$D738:D738),"")="",IFERROR(LOOKUP(2,1/(('Daily AUM'!$D738:D738&lt;&gt;"")*(NAV!$D738:D738&lt;&gt;"")),NAV!$D738:D738),"")=""),0,'Daily AUM'!E738-(IFERROR(LOOKUP(2,1/(('Daily AUM'!$D738:D738&lt;&gt;"")*(NAV!$D738:D738&lt;&gt;"")),'Daily AUM'!$D738:D738),"")*(NAV!E738/IFERROR(LOOKUP(2,1/(('Daily AUM'!$D738:D738&lt;&gt;"")*(NAV!$D738:D738&lt;&gt;"")),NAV!$D738:D738),"")))),0))</f>
        <v>0</v>
      </c>
      <c r="F738" s="2">
        <f>IF(OR('Daily AUM'!F738="",NAV!F738=""),0,IFERROR(IF(OR(IFERROR(LOOKUP(2,1/(('Daily AUM'!$D738:E738&lt;&gt;"")*(NAV!$D738:E738&lt;&gt;"")),'Daily AUM'!$D738:E738),"")="",IFERROR(LOOKUP(2,1/(('Daily AUM'!$D738:E738&lt;&gt;"")*(NAV!$D738:E738&lt;&gt;"")),NAV!$D738:E738),"")=""),0,'Daily AUM'!F738-(IFERROR(LOOKUP(2,1/(('Daily AUM'!$D738:E738&lt;&gt;"")*(NAV!$D738:E738&lt;&gt;"")),'Daily AUM'!$D738:E738),"")*(NAV!F738/IFERROR(LOOKUP(2,1/(('Daily AUM'!$D738:E738&lt;&gt;"")*(NAV!$D738:E738&lt;&gt;"")),NAV!$D738:E738),"")))),0))</f>
        <v>12.067595520792565</v>
      </c>
      <c r="G738" s="2">
        <f>IF(OR('Daily AUM'!G738="",NAV!G738=""),0,IFERROR(IF(OR(IFERROR(LOOKUP(2,1/(('Daily AUM'!$D738:F738&lt;&gt;"")*(NAV!$D738:F738&lt;&gt;"")),'Daily AUM'!$D738:F738),"")="",IFERROR(LOOKUP(2,1/(('Daily AUM'!$D738:F738&lt;&gt;"")*(NAV!$D738:F738&lt;&gt;"")),NAV!$D738:F738),"")=""),0,'Daily AUM'!G738-(IFERROR(LOOKUP(2,1/(('Daily AUM'!$D738:F738&lt;&gt;"")*(NAV!$D738:F738&lt;&gt;"")),'Daily AUM'!$D738:F738),"")*(NAV!G738/IFERROR(LOOKUP(2,1/(('Daily AUM'!$D738:F738&lt;&gt;"")*(NAV!$D738:F738&lt;&gt;"")),NAV!$D738:F738),"")))),0))</f>
        <v>5.5878017789073056</v>
      </c>
      <c r="H738" s="2">
        <f>IF(OR('Daily AUM'!H738="",NAV!H738=""),0,IFERROR(IF(OR(IFERROR(LOOKUP(2,1/(('Daily AUM'!$D738:G738&lt;&gt;"")*(NAV!$D738:G738&lt;&gt;"")),'Daily AUM'!$D738:G738),"")="",IFERROR(LOOKUP(2,1/(('Daily AUM'!$D738:G738&lt;&gt;"")*(NAV!$D738:G738&lt;&gt;"")),NAV!$D738:G738),"")=""),0,'Daily AUM'!H738-(IFERROR(LOOKUP(2,1/(('Daily AUM'!$D738:G738&lt;&gt;"")*(NAV!$D738:G738&lt;&gt;"")),'Daily AUM'!$D738:G738),"")*(NAV!H738/IFERROR(LOOKUP(2,1/(('Daily AUM'!$D738:G738&lt;&gt;"")*(NAV!$D738:G738&lt;&gt;"")),NAV!$D738:G738),"")))),0))</f>
        <v>14.10806885897091</v>
      </c>
      <c r="I738" s="2">
        <f>IF(OR('Daily AUM'!I738="",NAV!I738=""),0,IFERROR(IF(OR(IFERROR(LOOKUP(2,1/(('Daily AUM'!$D738:H738&lt;&gt;"")*(NAV!$D738:H738&lt;&gt;"")),'Daily AUM'!$D738:H738),"")="",IFERROR(LOOKUP(2,1/(('Daily AUM'!$D738:H738&lt;&gt;"")*(NAV!$D738:H738&lt;&gt;"")),NAV!$D738:H738),"")=""),0,'Daily AUM'!I738-(IFERROR(LOOKUP(2,1/(('Daily AUM'!$D738:H738&lt;&gt;"")*(NAV!$D738:H738&lt;&gt;"")),'Daily AUM'!$D738:H738),"")*(NAV!I738/IFERROR(LOOKUP(2,1/(('Daily AUM'!$D738:H738&lt;&gt;"")*(NAV!$D738:H738&lt;&gt;"")),NAV!$D738:H738),"")))),0))</f>
        <v>29.855072724302772</v>
      </c>
      <c r="J738" s="2">
        <f>IF(OR('Daily AUM'!J738="",NAV!J738=""),0,IFERROR(IF(OR(IFERROR(LOOKUP(2,1/(('Daily AUM'!$D738:I738&lt;&gt;"")*(NAV!$D738:I738&lt;&gt;"")),'Daily AUM'!$D738:I738),"")="",IFERROR(LOOKUP(2,1/(('Daily AUM'!$D738:I738&lt;&gt;"")*(NAV!$D738:I738&lt;&gt;"")),NAV!$D738:I738),"")=""),0,'Daily AUM'!J738-(IFERROR(LOOKUP(2,1/(('Daily AUM'!$D738:I738&lt;&gt;"")*(NAV!$D738:I738&lt;&gt;"")),'Daily AUM'!$D738:I738),"")*(NAV!J738/IFERROR(LOOKUP(2,1/(('Daily AUM'!$D738:I738&lt;&gt;"")*(NAV!$D738:I738&lt;&gt;"")),NAV!$D738:I738),"")))),0))</f>
        <v>12.759048548954524</v>
      </c>
      <c r="K738" s="2">
        <f>IF(OR('Daily AUM'!K738="",NAV!K738=""),0,IFERROR(IF(OR(IFERROR(LOOKUP(2,1/(('Daily AUM'!$D738:J738&lt;&gt;"")*(NAV!$D738:J738&lt;&gt;"")),'Daily AUM'!$D738:J738),"")="",IFERROR(LOOKUP(2,1/(('Daily AUM'!$D738:J738&lt;&gt;"")*(NAV!$D738:J738&lt;&gt;"")),NAV!$D738:J738),"")=""),0,'Daily AUM'!K738-(IFERROR(LOOKUP(2,1/(('Daily AUM'!$D738:J738&lt;&gt;"")*(NAV!$D738:J738&lt;&gt;"")),'Daily AUM'!$D738:J738),"")*(NAV!K738/IFERROR(LOOKUP(2,1/(('Daily AUM'!$D738:J738&lt;&gt;"")*(NAV!$D738:J738&lt;&gt;"")),NAV!$D738:J738),"")))),0))</f>
        <v>9.966440285954377</v>
      </c>
      <c r="L738" s="2">
        <f>IF(OR('Daily AUM'!L738="",NAV!L738=""),0,IFERROR(IF(OR(IFERROR(LOOKUP(2,1/(('Daily AUM'!$D738:K738&lt;&gt;"")*(NAV!$D738:K738&lt;&gt;"")),'Daily AUM'!$D738:K738),"")="",IFERROR(LOOKUP(2,1/(('Daily AUM'!$D738:K738&lt;&gt;"")*(NAV!$D738:K738&lt;&gt;"")),NAV!$D738:K738),"")=""),0,'Daily AUM'!L738-(IFERROR(LOOKUP(2,1/(('Daily AUM'!$D738:K738&lt;&gt;"")*(NAV!$D738:K738&lt;&gt;"")),'Daily AUM'!$D738:K738),"")*(NAV!L738/IFERROR(LOOKUP(2,1/(('Daily AUM'!$D738:K738&lt;&gt;"")*(NAV!$D738:K738&lt;&gt;"")),NAV!$D738:K738),"")))),0))</f>
        <v>8.178022196629172</v>
      </c>
      <c r="M738" s="2">
        <f>IF(OR('Daily AUM'!M738="",NAV!M738=""),0,IFERROR(IF(OR(IFERROR(LOOKUP(2,1/(('Daily AUM'!$D738:L738&lt;&gt;"")*(NAV!$D738:L738&lt;&gt;"")),'Daily AUM'!$D738:L738),"")="",IFERROR(LOOKUP(2,1/(('Daily AUM'!$D738:L738&lt;&gt;"")*(NAV!$D738:L738&lt;&gt;"")),NAV!$D738:L738),"")=""),0,'Daily AUM'!M738-(IFERROR(LOOKUP(2,1/(('Daily AUM'!$D738:L738&lt;&gt;"")*(NAV!$D738:L738&lt;&gt;"")),'Daily AUM'!$D738:L738),"")*(NAV!M738/IFERROR(LOOKUP(2,1/(('Daily AUM'!$D738:L738&lt;&gt;"")*(NAV!$D738:L738&lt;&gt;"")),NAV!$D738:L738),"")))),0))</f>
        <v>27.710430589933821</v>
      </c>
      <c r="N738" s="2">
        <f>IF(OR('Daily AUM'!N738="",NAV!N738=""),0,IFERROR(IF(OR(IFERROR(LOOKUP(2,1/(('Daily AUM'!$D738:M738&lt;&gt;"")*(NAV!$D738:M738&lt;&gt;"")),'Daily AUM'!$D738:M738),"")="",IFERROR(LOOKUP(2,1/(('Daily AUM'!$D738:M738&lt;&gt;"")*(NAV!$D738:M738&lt;&gt;"")),NAV!$D738:M738),"")=""),0,'Daily AUM'!N738-(IFERROR(LOOKUP(2,1/(('Daily AUM'!$D738:M738&lt;&gt;"")*(NAV!$D738:M738&lt;&gt;"")),'Daily AUM'!$D738:M738),"")*(NAV!N738/IFERROR(LOOKUP(2,1/(('Daily AUM'!$D738:M738&lt;&gt;"")*(NAV!$D738:M738&lt;&gt;"")),NAV!$D738:M738),"")))),0))</f>
        <v>13.334856698626936</v>
      </c>
      <c r="O738" s="2">
        <f>IF(OR('Daily AUM'!O738="",NAV!O738=""),0,IFERROR(IF(OR(IFERROR(LOOKUP(2,1/(('Daily AUM'!$D738:N738&lt;&gt;"")*(NAV!$D738:N738&lt;&gt;"")),'Daily AUM'!$D738:N738),"")="",IFERROR(LOOKUP(2,1/(('Daily AUM'!$D738:N738&lt;&gt;"")*(NAV!$D738:N738&lt;&gt;"")),NAV!$D738:N738),"")=""),0,'Daily AUM'!O738-(IFERROR(LOOKUP(2,1/(('Daily AUM'!$D738:N738&lt;&gt;"")*(NAV!$D738:N738&lt;&gt;"")),'Daily AUM'!$D738:N738),"")*(NAV!O738/IFERROR(LOOKUP(2,1/(('Daily AUM'!$D738:N738&lt;&gt;"")*(NAV!$D738:N738&lt;&gt;"")),NAV!$D738:N738),"")))),0))</f>
        <v>23.884534275114675</v>
      </c>
      <c r="P738" s="2">
        <f>IF(OR('Daily AUM'!P738="",NAV!P738=""),0,IFERROR(IF(OR(IFERROR(LOOKUP(2,1/(('Daily AUM'!$D738:O738&lt;&gt;"")*(NAV!$D738:O738&lt;&gt;"")),'Daily AUM'!$D738:O738),"")="",IFERROR(LOOKUP(2,1/(('Daily AUM'!$D738:O738&lt;&gt;"")*(NAV!$D738:O738&lt;&gt;"")),NAV!$D738:O738),"")=""),0,'Daily AUM'!P738-(IFERROR(LOOKUP(2,1/(('Daily AUM'!$D738:O738&lt;&gt;"")*(NAV!$D738:O738&lt;&gt;"")),'Daily AUM'!$D738:O738),"")*(NAV!P738/IFERROR(LOOKUP(2,1/(('Daily AUM'!$D738:O738&lt;&gt;"")*(NAV!$D738:O738&lt;&gt;"")),NAV!$D738:O738),"")))),0))</f>
        <v>-58.575659890776478</v>
      </c>
      <c r="Q738" s="2">
        <f>IF(OR('Daily AUM'!Q738="",NAV!Q738=""),0,IFERROR(IF(OR(IFERROR(LOOKUP(2,1/(('Daily AUM'!$D738:P738&lt;&gt;"")*(NAV!$D738:P738&lt;&gt;"")),'Daily AUM'!$D738:P738),"")="",IFERROR(LOOKUP(2,1/(('Daily AUM'!$D738:P738&lt;&gt;"")*(NAV!$D738:P738&lt;&gt;"")),NAV!$D738:P738),"")=""),0,'Daily AUM'!Q738-(IFERROR(LOOKUP(2,1/(('Daily AUM'!$D738:P738&lt;&gt;"")*(NAV!$D738:P738&lt;&gt;"")),'Daily AUM'!$D738:P738),"")*(NAV!Q738/IFERROR(LOOKUP(2,1/(('Daily AUM'!$D738:P738&lt;&gt;"")*(NAV!$D738:P738&lt;&gt;"")),NAV!$D738:P738),"")))),0))</f>
        <v>74.127777111145406</v>
      </c>
      <c r="R738" s="2">
        <f>IF(OR('Daily AUM'!R738="",NAV!R738=""),0,IFERROR(IF(OR(IFERROR(LOOKUP(2,1/(('Daily AUM'!$D738:Q738&lt;&gt;"")*(NAV!$D738:Q738&lt;&gt;"")),'Daily AUM'!$D738:Q738),"")="",IFERROR(LOOKUP(2,1/(('Daily AUM'!$D738:Q738&lt;&gt;"")*(NAV!$D738:Q738&lt;&gt;"")),NAV!$D738:Q738),"")=""),0,'Daily AUM'!R738-(IFERROR(LOOKUP(2,1/(('Daily AUM'!$D738:Q738&lt;&gt;"")*(NAV!$D738:Q738&lt;&gt;"")),'Daily AUM'!$D738:Q738),"")*(NAV!R738/IFERROR(LOOKUP(2,1/(('Daily AUM'!$D738:Q738&lt;&gt;"")*(NAV!$D738:Q738&lt;&gt;"")),NAV!$D738:Q738),"")))),0))</f>
        <v>13.61972705458993</v>
      </c>
      <c r="S738" s="2">
        <f>IF(OR('Daily AUM'!S738="",NAV!S738=""),0,IFERROR(IF(OR(IFERROR(LOOKUP(2,1/(('Daily AUM'!$D738:R738&lt;&gt;"")*(NAV!$D738:R738&lt;&gt;"")),'Daily AUM'!$D738:R738),"")="",IFERROR(LOOKUP(2,1/(('Daily AUM'!$D738:R738&lt;&gt;"")*(NAV!$D738:R738&lt;&gt;"")),NAV!$D738:R738),"")=""),0,'Daily AUM'!S738-(IFERROR(LOOKUP(2,1/(('Daily AUM'!$D738:R738&lt;&gt;"")*(NAV!$D738:R738&lt;&gt;"")),'Daily AUM'!$D738:R738),"")*(NAV!S738/IFERROR(LOOKUP(2,1/(('Daily AUM'!$D738:R738&lt;&gt;"")*(NAV!$D738:R738&lt;&gt;"")),NAV!$D738:R738),"")))),0))</f>
        <v>7.6286378539489306</v>
      </c>
      <c r="T738" s="2">
        <f>IF(OR('Daily AUM'!T738="",NAV!T738=""),0,IFERROR(IF(OR(IFERROR(LOOKUP(2,1/(('Daily AUM'!$D738:S738&lt;&gt;"")*(NAV!$D738:S738&lt;&gt;"")),'Daily AUM'!$D738:S738),"")="",IFERROR(LOOKUP(2,1/(('Daily AUM'!$D738:S738&lt;&gt;"")*(NAV!$D738:S738&lt;&gt;"")),NAV!$D738:S738),"")=""),0,'Daily AUM'!T738-(IFERROR(LOOKUP(2,1/(('Daily AUM'!$D738:S738&lt;&gt;"")*(NAV!$D738:S738&lt;&gt;"")),'Daily AUM'!$D738:S738),"")*(NAV!T738/IFERROR(LOOKUP(2,1/(('Daily AUM'!$D738:S738&lt;&gt;"")*(NAV!$D738:S738&lt;&gt;"")),NAV!$D738:S738),"")))),0))</f>
        <v>7.3848160485231347</v>
      </c>
      <c r="U738" s="2">
        <f>IF(OR('Daily AUM'!U738="",NAV!U738=""),0,IFERROR(IF(OR(IFERROR(LOOKUP(2,1/(('Daily AUM'!$D738:T738&lt;&gt;"")*(NAV!$D738:T738&lt;&gt;"")),'Daily AUM'!$D738:T738),"")="",IFERROR(LOOKUP(2,1/(('Daily AUM'!$D738:T738&lt;&gt;"")*(NAV!$D738:T738&lt;&gt;"")),NAV!$D738:T738),"")=""),0,'Daily AUM'!U738-(IFERROR(LOOKUP(2,1/(('Daily AUM'!$D738:T738&lt;&gt;"")*(NAV!$D738:T738&lt;&gt;"")),'Daily AUM'!$D738:T738),"")*(NAV!U738/IFERROR(LOOKUP(2,1/(('Daily AUM'!$D738:T738&lt;&gt;"")*(NAV!$D738:T738&lt;&gt;"")),NAV!$D738:T738),"")))),0))</f>
        <v>6.8424481884603665</v>
      </c>
      <c r="V738" s="2">
        <f>IF(OR('Daily AUM'!V738="",NAV!V738=""),0,IFERROR(IF(OR(IFERROR(LOOKUP(2,1/(('Daily AUM'!$D738:U738&lt;&gt;"")*(NAV!$D738:U738&lt;&gt;"")),'Daily AUM'!$D738:U738),"")="",IFERROR(LOOKUP(2,1/(('Daily AUM'!$D738:U738&lt;&gt;"")*(NAV!$D738:U738&lt;&gt;"")),NAV!$D738:U738),"")=""),0,'Daily AUM'!V738-(IFERROR(LOOKUP(2,1/(('Daily AUM'!$D738:U738&lt;&gt;"")*(NAV!$D738:U738&lt;&gt;"")),'Daily AUM'!$D738:U738),"")*(NAV!V738/IFERROR(LOOKUP(2,1/(('Daily AUM'!$D738:U738&lt;&gt;"")*(NAV!$D738:U738&lt;&gt;"")),NAV!$D738:U738),"")))),0))</f>
        <v>8.5158247552089961</v>
      </c>
      <c r="W738" s="2">
        <f>IF(OR('Daily AUM'!W738="",NAV!W738=""),0,IFERROR(IF(OR(IFERROR(LOOKUP(2,1/(('Daily AUM'!$D738:V738&lt;&gt;"")*(NAV!$D738:V738&lt;&gt;"")),'Daily AUM'!$D738:V738),"")="",IFERROR(LOOKUP(2,1/(('Daily AUM'!$D738:V738&lt;&gt;"")*(NAV!$D738:V738&lt;&gt;"")),NAV!$D738:V738),"")=""),0,'Daily AUM'!W738-(IFERROR(LOOKUP(2,1/(('Daily AUM'!$D738:V738&lt;&gt;"")*(NAV!$D738:V738&lt;&gt;"")),'Daily AUM'!$D738:V738),"")*(NAV!W738/IFERROR(LOOKUP(2,1/(('Daily AUM'!$D738:V738&lt;&gt;"")*(NAV!$D738:V738&lt;&gt;"")),NAV!$D738:V738),"")))),0))</f>
        <v>22.709437583693216</v>
      </c>
      <c r="X738" s="2">
        <f>IF(OR('Daily AUM'!X738="",NAV!X738=""),0,IFERROR(IF(OR(IFERROR(LOOKUP(2,1/(('Daily AUM'!$D738:W738&lt;&gt;"")*(NAV!$D738:W738&lt;&gt;"")),'Daily AUM'!$D738:W738),"")="",IFERROR(LOOKUP(2,1/(('Daily AUM'!$D738:W738&lt;&gt;"")*(NAV!$D738:W738&lt;&gt;"")),NAV!$D738:W738),"")=""),0,'Daily AUM'!X738-(IFERROR(LOOKUP(2,1/(('Daily AUM'!$D738:W738&lt;&gt;"")*(NAV!$D738:W738&lt;&gt;"")),'Daily AUM'!$D738:W738),"")*(NAV!X738/IFERROR(LOOKUP(2,1/(('Daily AUM'!$D738:W738&lt;&gt;"")*(NAV!$D738:W738&lt;&gt;"")),NAV!$D738:W738),"")))),0))</f>
        <v>10.224893025564597</v>
      </c>
      <c r="Y738" s="2">
        <f>IF(OR('Daily AUM'!Y738="",NAV!Y738=""),0,IFERROR(IF(OR(IFERROR(LOOKUP(2,1/(('Daily AUM'!$D738:X738&lt;&gt;"")*(NAV!$D738:X738&lt;&gt;"")),'Daily AUM'!$D738:X738),"")="",IFERROR(LOOKUP(2,1/(('Daily AUM'!$D738:X738&lt;&gt;"")*(NAV!$D738:X738&lt;&gt;"")),NAV!$D738:X738),"")=""),0,'Daily AUM'!Y738-(IFERROR(LOOKUP(2,1/(('Daily AUM'!$D738:X738&lt;&gt;"")*(NAV!$D738:X738&lt;&gt;"")),'Daily AUM'!$D738:X738),"")*(NAV!Y738/IFERROR(LOOKUP(2,1/(('Daily AUM'!$D738:X738&lt;&gt;"")*(NAV!$D738:X738&lt;&gt;"")),NAV!$D738:X738),"")))),0))</f>
        <v>4.6113287896123438</v>
      </c>
      <c r="Z738" s="2">
        <f>IF(OR('Daily AUM'!Z738="",NAV!Z738=""),0,IFERROR(IF(OR(IFERROR(LOOKUP(2,1/(('Daily AUM'!$D738:Y738&lt;&gt;"")*(NAV!$D738:Y738&lt;&gt;"")),'Daily AUM'!$D738:Y738),"")="",IFERROR(LOOKUP(2,1/(('Daily AUM'!$D738:Y738&lt;&gt;"")*(NAV!$D738:Y738&lt;&gt;"")),NAV!$D738:Y738),"")=""),0,'Daily AUM'!Z738-(IFERROR(LOOKUP(2,1/(('Daily AUM'!$D738:Y738&lt;&gt;"")*(NAV!$D738:Y738&lt;&gt;"")),'Daily AUM'!$D738:Y738),"")*(NAV!Z738/IFERROR(LOOKUP(2,1/(('Daily AUM'!$D738:Y738&lt;&gt;"")*(NAV!$D738:Y738&lt;&gt;"")),NAV!$D738:Y738),"")))),0))</f>
        <v>7.6109182906666319</v>
      </c>
      <c r="AA738" s="2">
        <f>IF(OR('Daily AUM'!AA738="",NAV!AA738=""),0,IFERROR(IF(OR(IFERROR(LOOKUP(2,1/(('Daily AUM'!$D738:Z738&lt;&gt;"")*(NAV!$D738:Z738&lt;&gt;"")),'Daily AUM'!$D738:Z738),"")="",IFERROR(LOOKUP(2,1/(('Daily AUM'!$D738:Z738&lt;&gt;"")*(NAV!$D738:Z738&lt;&gt;"")),NAV!$D738:Z738),"")=""),0,'Daily AUM'!AA738-(IFERROR(LOOKUP(2,1/(('Daily AUM'!$D738:Z738&lt;&gt;"")*(NAV!$D738:Z738&lt;&gt;"")),'Daily AUM'!$D738:Z738),"")*(NAV!AA738/IFERROR(LOOKUP(2,1/(('Daily AUM'!$D738:Z738&lt;&gt;"")*(NAV!$D738:Z738&lt;&gt;"")),NAV!$D738:Z738),"")))),0))</f>
        <v>15.301702180498978</v>
      </c>
      <c r="AB738" s="2">
        <f>IF(OR('Daily AUM'!AB738="",NAV!AB738=""),0,IFERROR(IF(OR(IFERROR(LOOKUP(2,1/(('Daily AUM'!$D738:AA738&lt;&gt;"")*(NAV!$D738:AA738&lt;&gt;"")),'Daily AUM'!$D738:AA738),"")="",IFERROR(LOOKUP(2,1/(('Daily AUM'!$D738:AA738&lt;&gt;"")*(NAV!$D738:AA738&lt;&gt;"")),NAV!$D738:AA738),"")=""),0,'Daily AUM'!AB738-(IFERROR(LOOKUP(2,1/(('Daily AUM'!$D738:AA738&lt;&gt;"")*(NAV!$D738:AA738&lt;&gt;"")),'Daily AUM'!$D738:AA738),"")*(NAV!AB738/IFERROR(LOOKUP(2,1/(('Daily AUM'!$D738:AA738&lt;&gt;"")*(NAV!$D738:AA738&lt;&gt;"")),NAV!$D738:AA738),"")))),0))</f>
        <v>22.54342919368446</v>
      </c>
      <c r="AC738" s="2">
        <f>IF(OR('Daily AUM'!AC738="",NAV!AC738=""),0,IFERROR(IF(OR(IFERROR(LOOKUP(2,1/(('Daily AUM'!$D738:AB738&lt;&gt;"")*(NAV!$D738:AB738&lt;&gt;"")),'Daily AUM'!$D738:AB738),"")="",IFERROR(LOOKUP(2,1/(('Daily AUM'!$D738:AB738&lt;&gt;"")*(NAV!$D738:AB738&lt;&gt;"")),NAV!$D738:AB738),"")=""),0,'Daily AUM'!AC738-(IFERROR(LOOKUP(2,1/(('Daily AUM'!$D738:AB738&lt;&gt;"")*(NAV!$D738:AB738&lt;&gt;"")),'Daily AUM'!$D738:AB738),"")*(NAV!AC738/IFERROR(LOOKUP(2,1/(('Daily AUM'!$D738:AB738&lt;&gt;"")*(NAV!$D738:AB738&lt;&gt;"")),NAV!$D738:AB738),"")))),0))</f>
        <v>7.5218335202625894</v>
      </c>
      <c r="AD738" s="2">
        <f>IF(OR('Daily AUM'!AD738="",NAV!AD738=""),0,IFERROR(IF(OR(IFERROR(LOOKUP(2,1/(('Daily AUM'!$D738:AC738&lt;&gt;"")*(NAV!$D738:AC738&lt;&gt;"")),'Daily AUM'!$D738:AC738),"")="",IFERROR(LOOKUP(2,1/(('Daily AUM'!$D738:AC738&lt;&gt;"")*(NAV!$D738:AC738&lt;&gt;"")),NAV!$D738:AC738),"")=""),0,'Daily AUM'!AD738-(IFERROR(LOOKUP(2,1/(('Daily AUM'!$D738:AC738&lt;&gt;"")*(NAV!$D738:AC738&lt;&gt;"")),'Daily AUM'!$D738:AC738),"")*(NAV!AD738/IFERROR(LOOKUP(2,1/(('Daily AUM'!$D738:AC738&lt;&gt;"")*(NAV!$D738:AC738&lt;&gt;"")),NAV!$D738:AC738),"")))),0))</f>
        <v>10.074369325863699</v>
      </c>
      <c r="AE738" s="2">
        <f>IF(OR('Daily AUM'!AE738="",NAV!AE738=""),0,IFERROR(IF(OR(IFERROR(LOOKUP(2,1/(('Daily AUM'!$D738:AD738&lt;&gt;"")*(NAV!$D738:AD738&lt;&gt;"")),'Daily AUM'!$D738:AD738),"")="",IFERROR(LOOKUP(2,1/(('Daily AUM'!$D738:AD738&lt;&gt;"")*(NAV!$D738:AD738&lt;&gt;"")),NAV!$D738:AD738),"")=""),0,'Daily AUM'!AE738-(IFERROR(LOOKUP(2,1/(('Daily AUM'!$D738:AD738&lt;&gt;"")*(NAV!$D738:AD738&lt;&gt;"")),'Daily AUM'!$D738:AD738),"")*(NAV!AE738/IFERROR(LOOKUP(2,1/(('Daily AUM'!$D738:AD738&lt;&gt;"")*(NAV!$D738:AD738&lt;&gt;"")),NAV!$D738:AD738),"")))),0))</f>
        <v>8.4775619535294027</v>
      </c>
      <c r="AF738" s="2">
        <f>IF(OR('Daily AUM'!AF738="",NAV!AF738=""),0,IFERROR(IF(OR(IFERROR(LOOKUP(2,1/(('Daily AUM'!$D738:AE738&lt;&gt;"")*(NAV!$D738:AE738&lt;&gt;"")),'Daily AUM'!$D738:AE738),"")="",IFERROR(LOOKUP(2,1/(('Daily AUM'!$D738:AE738&lt;&gt;"")*(NAV!$D738:AE738&lt;&gt;"")),NAV!$D738:AE738),"")=""),0,'Daily AUM'!AF738-(IFERROR(LOOKUP(2,1/(('Daily AUM'!$D738:AE738&lt;&gt;"")*(NAV!$D738:AE738&lt;&gt;"")),'Daily AUM'!$D738:AE738),"")*(NAV!AF738/IFERROR(LOOKUP(2,1/(('Daily AUM'!$D738:AE738&lt;&gt;"")*(NAV!$D738:AE738&lt;&gt;"")),NAV!$D738:AE738),"")))),0))</f>
        <v>32.078404940923065</v>
      </c>
      <c r="AG738" s="2">
        <f>IF(OR('Daily AUM'!AG738="",NAV!AG738=""),0,IFERROR(IF(OR(IFERROR(LOOKUP(2,1/(('Daily AUM'!$D738:AF738&lt;&gt;"")*(NAV!$D738:AF738&lt;&gt;"")),'Daily AUM'!$D738:AF738),"")="",IFERROR(LOOKUP(2,1/(('Daily AUM'!$D738:AF738&lt;&gt;"")*(NAV!$D738:AF738&lt;&gt;"")),NAV!$D738:AF738),"")=""),0,'Daily AUM'!AG738-(IFERROR(LOOKUP(2,1/(('Daily AUM'!$D738:AF738&lt;&gt;"")*(NAV!$D738:AF738&lt;&gt;"")),'Daily AUM'!$D738:AF738),"")*(NAV!AG738/IFERROR(LOOKUP(2,1/(('Daily AUM'!$D738:AF738&lt;&gt;"")*(NAV!$D738:AF738&lt;&gt;"")),NAV!$D738:AF738),"")))),0))</f>
        <v>11.789953124220119</v>
      </c>
      <c r="AH738" s="2">
        <f>IF(OR('Daily AUM'!AH738="",NAV!AH738=""),0,IFERROR(IF(OR(IFERROR(LOOKUP(2,1/(('Daily AUM'!$D738:AG738&lt;&gt;"")*(NAV!$D738:AG738&lt;&gt;"")),'Daily AUM'!$D738:AG738),"")="",IFERROR(LOOKUP(2,1/(('Daily AUM'!$D738:AG738&lt;&gt;"")*(NAV!$D738:AG738&lt;&gt;"")),NAV!$D738:AG738),"")=""),0,'Daily AUM'!AH738-(IFERROR(LOOKUP(2,1/(('Daily AUM'!$D738:AG738&lt;&gt;"")*(NAV!$D738:AG738&lt;&gt;"")),'Daily AUM'!$D738:AG738),"")*(NAV!AH738/IFERROR(LOOKUP(2,1/(('Daily AUM'!$D738:AG738&lt;&gt;"")*(NAV!$D738:AG738&lt;&gt;"")),NAV!$D738:AG738),"")))),0))</f>
        <v>6.8851266891906562</v>
      </c>
      <c r="AI738" s="2">
        <f>IF(OR('Daily AUM'!AI738="",NAV!AI738=""),0,IFERROR(IF(OR(IFERROR(LOOKUP(2,1/(('Daily AUM'!$D738:AH738&lt;&gt;"")*(NAV!$D738:AH738&lt;&gt;"")),'Daily AUM'!$D738:AH738),"")="",IFERROR(LOOKUP(2,1/(('Daily AUM'!$D738:AH738&lt;&gt;"")*(NAV!$D738:AH738&lt;&gt;"")),NAV!$D738:AH738),"")=""),0,'Daily AUM'!AI738-(IFERROR(LOOKUP(2,1/(('Daily AUM'!$D738:AH738&lt;&gt;"")*(NAV!$D738:AH738&lt;&gt;"")),'Daily AUM'!$D738:AH738),"")*(NAV!AI738/IFERROR(LOOKUP(2,1/(('Daily AUM'!$D738:AH738&lt;&gt;"")*(NAV!$D738:AH738&lt;&gt;"")),NAV!$D738:AH738),"")))),0))</f>
        <v>6.6450745094170998</v>
      </c>
      <c r="AJ738" s="2">
        <f>IF(OR('Daily AUM'!AJ738="",NAV!AJ738=""),0,IFERROR(IF(OR(IFERROR(LOOKUP(2,1/(('Daily AUM'!$D738:AI738&lt;&gt;"")*(NAV!$D738:AI738&lt;&gt;"")),'Daily AUM'!$D738:AI738),"")="",IFERROR(LOOKUP(2,1/(('Daily AUM'!$D738:AI738&lt;&gt;"")*(NAV!$D738:AI738&lt;&gt;"")),NAV!$D738:AI738),"")=""),0,'Daily AUM'!AJ738-(IFERROR(LOOKUP(2,1/(('Daily AUM'!$D738:AI738&lt;&gt;"")*(NAV!$D738:AI738&lt;&gt;"")),'Daily AUM'!$D738:AI738),"")*(NAV!AJ738/IFERROR(LOOKUP(2,1/(('Daily AUM'!$D738:AI738&lt;&gt;"")*(NAV!$D738:AI738&lt;&gt;"")),NAV!$D738:AI738),"")))),0))</f>
        <v>5.4303897385298114</v>
      </c>
      <c r="AK738" s="2">
        <f>IF(OR('Daily AUM'!AK738="",NAV!AK738=""),0,IFERROR(IF(OR(IFERROR(LOOKUP(2,1/(('Daily AUM'!$D738:AJ738&lt;&gt;"")*(NAV!$D738:AJ738&lt;&gt;"")),'Daily AUM'!$D738:AJ738),"")="",IFERROR(LOOKUP(2,1/(('Daily AUM'!$D738:AJ738&lt;&gt;"")*(NAV!$D738:AJ738&lt;&gt;"")),NAV!$D738:AJ738),"")=""),0,'Daily AUM'!AK738-(IFERROR(LOOKUP(2,1/(('Daily AUM'!$D738:AJ738&lt;&gt;"")*(NAV!$D738:AJ738&lt;&gt;"")),'Daily AUM'!$D738:AJ738),"")*(NAV!AK738/IFERROR(LOOKUP(2,1/(('Daily AUM'!$D738:AJ738&lt;&gt;"")*(NAV!$D738:AJ738&lt;&gt;"")),NAV!$D738:AJ738),"")))),0))</f>
        <v>27.621461728394934</v>
      </c>
      <c r="AL738" s="2">
        <f>IF(OR('Daily AUM'!AL738="",NAV!AL738=""),0,IFERROR(IF(OR(IFERROR(LOOKUP(2,1/(('Daily AUM'!$D738:AK738&lt;&gt;"")*(NAV!$D738:AK738&lt;&gt;"")),'Daily AUM'!$D738:AK738),"")="",IFERROR(LOOKUP(2,1/(('Daily AUM'!$D738:AK738&lt;&gt;"")*(NAV!$D738:AK738&lt;&gt;"")),NAV!$D738:AK738),"")=""),0,'Daily AUM'!AL738-(IFERROR(LOOKUP(2,1/(('Daily AUM'!$D738:AK738&lt;&gt;"")*(NAV!$D738:AK738&lt;&gt;"")),'Daily AUM'!$D738:AK738),"")*(NAV!AL738/IFERROR(LOOKUP(2,1/(('Daily AUM'!$D738:AK738&lt;&gt;"")*(NAV!$D738:AK738&lt;&gt;"")),NAV!$D738:AK738),"")))),0))</f>
        <v>0.38404613802231324</v>
      </c>
      <c r="AM738" s="2">
        <f>IF(OR('Daily AUM'!AM738="",NAV!AM738=""),0,IFERROR(IF(OR(IFERROR(LOOKUP(2,1/(('Daily AUM'!$D738:AL738&lt;&gt;"")*(NAV!$D738:AL738&lt;&gt;"")),'Daily AUM'!$D738:AL738),"")="",IFERROR(LOOKUP(2,1/(('Daily AUM'!$D738:AL738&lt;&gt;"")*(NAV!$D738:AL738&lt;&gt;"")),NAV!$D738:AL738),"")=""),0,'Daily AUM'!AM738-(IFERROR(LOOKUP(2,1/(('Daily AUM'!$D738:AL738&lt;&gt;"")*(NAV!$D738:AL738&lt;&gt;"")),'Daily AUM'!$D738:AL738),"")*(NAV!AM738/IFERROR(LOOKUP(2,1/(('Daily AUM'!$D738:AL738&lt;&gt;"")*(NAV!$D738:AL738&lt;&gt;"")),NAV!$D738:AL738),"")))),0))</f>
        <v>15.666268787393165</v>
      </c>
      <c r="AN738" s="2">
        <f>IF(OR('Daily AUM'!AN738="",NAV!AN738=""),0,IFERROR(IF(OR(IFERROR(LOOKUP(2,1/(('Daily AUM'!$D738:AM738&lt;&gt;"")*(NAV!$D738:AM738&lt;&gt;"")),'Daily AUM'!$D738:AM738),"")="",IFERROR(LOOKUP(2,1/(('Daily AUM'!$D738:AM738&lt;&gt;"")*(NAV!$D738:AM738&lt;&gt;"")),NAV!$D738:AM738),"")=""),0,'Daily AUM'!AN738-(IFERROR(LOOKUP(2,1/(('Daily AUM'!$D738:AM738&lt;&gt;"")*(NAV!$D738:AM738&lt;&gt;"")),'Daily AUM'!$D738:AM738),"")*(NAV!AN738/IFERROR(LOOKUP(2,1/(('Daily AUM'!$D738:AM738&lt;&gt;"")*(NAV!$D738:AM738&lt;&gt;"")),NAV!$D738:AM738),"")))),0))</f>
        <v>6.5272818645298685</v>
      </c>
      <c r="AO738" s="2">
        <f>IF(OR('Daily AUM'!AO738="",NAV!AO738=""),0,IFERROR(IF(OR(IFERROR(LOOKUP(2,1/(('Daily AUM'!$D738:AN738&lt;&gt;"")*(NAV!$D738:AN738&lt;&gt;"")),'Daily AUM'!$D738:AN738),"")="",IFERROR(LOOKUP(2,1/(('Daily AUM'!$D738:AN738&lt;&gt;"")*(NAV!$D738:AN738&lt;&gt;"")),NAV!$D738:AN738),"")=""),0,'Daily AUM'!AO738-(IFERROR(LOOKUP(2,1/(('Daily AUM'!$D738:AN738&lt;&gt;"")*(NAV!$D738:AN738&lt;&gt;"")),'Daily AUM'!$D738:AN738),"")*(NAV!AO738/IFERROR(LOOKUP(2,1/(('Daily AUM'!$D738:AN738&lt;&gt;"")*(NAV!$D738:AN738&lt;&gt;"")),NAV!$D738:AN738),"")))),0))</f>
        <v>6.0599335306405919</v>
      </c>
      <c r="AP738" s="2">
        <f>IF(OR('Daily AUM'!AP738="",NAV!AP738=""),0,IFERROR(IF(OR(IFERROR(LOOKUP(2,1/(('Daily AUM'!$D738:AO738&lt;&gt;"")*(NAV!$D738:AO738&lt;&gt;"")),'Daily AUM'!$D738:AO738),"")="",IFERROR(LOOKUP(2,1/(('Daily AUM'!$D738:AO738&lt;&gt;"")*(NAV!$D738:AO738&lt;&gt;"")),NAV!$D738:AO738),"")=""),0,'Daily AUM'!AP738-(IFERROR(LOOKUP(2,1/(('Daily AUM'!$D738:AO738&lt;&gt;"")*(NAV!$D738:AO738&lt;&gt;"")),'Daily AUM'!$D738:AO738),"")*(NAV!AP738/IFERROR(LOOKUP(2,1/(('Daily AUM'!$D738:AO738&lt;&gt;"")*(NAV!$D738:AO738&lt;&gt;"")),NAV!$D738:AO738),"")))),0))</f>
        <v>20.909416044325553</v>
      </c>
      <c r="AQ738" s="2">
        <f>IF(OR('Daily AUM'!AQ738="",NAV!AQ738=""),0,IFERROR(IF(OR(IFERROR(LOOKUP(2,1/(('Daily AUM'!$D738:AP738&lt;&gt;"")*(NAV!$D738:AP738&lt;&gt;"")),'Daily AUM'!$D738:AP738),"")="",IFERROR(LOOKUP(2,1/(('Daily AUM'!$D738:AP738&lt;&gt;"")*(NAV!$D738:AP738&lt;&gt;"")),NAV!$D738:AP738),"")=""),0,'Daily AUM'!AQ738-(IFERROR(LOOKUP(2,1/(('Daily AUM'!$D738:AP738&lt;&gt;"")*(NAV!$D738:AP738&lt;&gt;"")),'Daily AUM'!$D738:AP738),"")*(NAV!AQ738/IFERROR(LOOKUP(2,1/(('Daily AUM'!$D738:AP738&lt;&gt;"")*(NAV!$D738:AP738&lt;&gt;"")),NAV!$D738:AP738),"")))),0))</f>
        <v>8.8454815632803729</v>
      </c>
      <c r="AR738" s="2">
        <f>IF(OR('Daily AUM'!AR738="",NAV!AR738=""),0,IFERROR(IF(OR(IFERROR(LOOKUP(2,1/(('Daily AUM'!$D738:AQ738&lt;&gt;"")*(NAV!$D738:AQ738&lt;&gt;"")),'Daily AUM'!$D738:AQ738),"")="",IFERROR(LOOKUP(2,1/(('Daily AUM'!$D738:AQ738&lt;&gt;"")*(NAV!$D738:AQ738&lt;&gt;"")),NAV!$D738:AQ738),"")=""),0,'Daily AUM'!AR738-(IFERROR(LOOKUP(2,1/(('Daily AUM'!$D738:AQ738&lt;&gt;"")*(NAV!$D738:AQ738&lt;&gt;"")),'Daily AUM'!$D738:AQ738),"")*(NAV!AR738/IFERROR(LOOKUP(2,1/(('Daily AUM'!$D738:AQ738&lt;&gt;"")*(NAV!$D738:AQ738&lt;&gt;"")),NAV!$D738:AQ738),"")))),0))</f>
        <v>8.1463362171980407</v>
      </c>
      <c r="AS738" s="2">
        <f t="shared" si="22"/>
        <v>254.5411019981575</v>
      </c>
      <c r="AT738" s="2">
        <f t="shared" si="23"/>
        <v>228.51898934057135</v>
      </c>
    </row>
    <row r="739" spans="1:46" x14ac:dyDescent="0.2">
      <c r="A739" t="s">
        <v>814</v>
      </c>
      <c r="B739" t="s">
        <v>801</v>
      </c>
      <c r="C739" t="s">
        <v>11</v>
      </c>
      <c r="D739" s="2">
        <f>0</f>
        <v>0</v>
      </c>
      <c r="E739" s="2">
        <f>IF(OR('Daily AUM'!E739="",NAV!E739=""),0,IFERROR(IF(OR(IFERROR(LOOKUP(2,1/(('Daily AUM'!$D739:D739&lt;&gt;"")*(NAV!$D739:D739&lt;&gt;"")),'Daily AUM'!$D739:D739),"")="",IFERROR(LOOKUP(2,1/(('Daily AUM'!$D739:D739&lt;&gt;"")*(NAV!$D739:D739&lt;&gt;"")),NAV!$D739:D739),"")=""),0,'Daily AUM'!E739-(IFERROR(LOOKUP(2,1/(('Daily AUM'!$D739:D739&lt;&gt;"")*(NAV!$D739:D739&lt;&gt;"")),'Daily AUM'!$D739:D739),"")*(NAV!E739/IFERROR(LOOKUP(2,1/(('Daily AUM'!$D739:D739&lt;&gt;"")*(NAV!$D739:D739&lt;&gt;"")),NAV!$D739:D739),"")))),0))</f>
        <v>15.517846617548457</v>
      </c>
      <c r="F739" s="2">
        <f>IF(OR('Daily AUM'!F739="",NAV!F739=""),0,IFERROR(IF(OR(IFERROR(LOOKUP(2,1/(('Daily AUM'!$D739:E739&lt;&gt;"")*(NAV!$D739:E739&lt;&gt;"")),'Daily AUM'!$D739:E739),"")="",IFERROR(LOOKUP(2,1/(('Daily AUM'!$D739:E739&lt;&gt;"")*(NAV!$D739:E739&lt;&gt;"")),NAV!$D739:E739),"")=""),0,'Daily AUM'!F739-(IFERROR(LOOKUP(2,1/(('Daily AUM'!$D739:E739&lt;&gt;"")*(NAV!$D739:E739&lt;&gt;"")),'Daily AUM'!$D739:E739),"")*(NAV!F739/IFERROR(LOOKUP(2,1/(('Daily AUM'!$D739:E739&lt;&gt;"")*(NAV!$D739:E739&lt;&gt;"")),NAV!$D739:E739),"")))),0))</f>
        <v>0</v>
      </c>
      <c r="G739" s="2">
        <f>IF(OR('Daily AUM'!G739="",NAV!G739=""),0,IFERROR(IF(OR(IFERROR(LOOKUP(2,1/(('Daily AUM'!$D739:F739&lt;&gt;"")*(NAV!$D739:F739&lt;&gt;"")),'Daily AUM'!$D739:F739),"")="",IFERROR(LOOKUP(2,1/(('Daily AUM'!$D739:F739&lt;&gt;"")*(NAV!$D739:F739&lt;&gt;"")),NAV!$D739:F739),"")=""),0,'Daily AUM'!G739-(IFERROR(LOOKUP(2,1/(('Daily AUM'!$D739:F739&lt;&gt;"")*(NAV!$D739:F739&lt;&gt;"")),'Daily AUM'!$D739:F739),"")*(NAV!G739/IFERROR(LOOKUP(2,1/(('Daily AUM'!$D739:F739&lt;&gt;"")*(NAV!$D739:F739&lt;&gt;"")),NAV!$D739:F739),"")))),0))</f>
        <v>-7.2771178247749049</v>
      </c>
      <c r="H739" s="2">
        <f>IF(OR('Daily AUM'!H739="",NAV!H739=""),0,IFERROR(IF(OR(IFERROR(LOOKUP(2,1/(('Daily AUM'!$D739:G739&lt;&gt;"")*(NAV!$D739:G739&lt;&gt;"")),'Daily AUM'!$D739:G739),"")="",IFERROR(LOOKUP(2,1/(('Daily AUM'!$D739:G739&lt;&gt;"")*(NAV!$D739:G739&lt;&gt;"")),NAV!$D739:G739),"")=""),0,'Daily AUM'!H739-(IFERROR(LOOKUP(2,1/(('Daily AUM'!$D739:G739&lt;&gt;"")*(NAV!$D739:G739&lt;&gt;"")),'Daily AUM'!$D739:G739),"")*(NAV!H739/IFERROR(LOOKUP(2,1/(('Daily AUM'!$D739:G739&lt;&gt;"")*(NAV!$D739:G739&lt;&gt;"")),NAV!$D739:G739),"")))),0))</f>
        <v>27.40394030448806</v>
      </c>
      <c r="I739" s="2">
        <f>IF(OR('Daily AUM'!I739="",NAV!I739=""),0,IFERROR(IF(OR(IFERROR(LOOKUP(2,1/(('Daily AUM'!$D739:H739&lt;&gt;"")*(NAV!$D739:H739&lt;&gt;"")),'Daily AUM'!$D739:H739),"")="",IFERROR(LOOKUP(2,1/(('Daily AUM'!$D739:H739&lt;&gt;"")*(NAV!$D739:H739&lt;&gt;"")),NAV!$D739:H739),"")=""),0,'Daily AUM'!I739-(IFERROR(LOOKUP(2,1/(('Daily AUM'!$D739:H739&lt;&gt;"")*(NAV!$D739:H739&lt;&gt;"")),'Daily AUM'!$D739:H739),"")*(NAV!I739/IFERROR(LOOKUP(2,1/(('Daily AUM'!$D739:H739&lt;&gt;"")*(NAV!$D739:H739&lt;&gt;"")),NAV!$D739:H739),"")))),0))</f>
        <v>16.548365441907663</v>
      </c>
      <c r="J739" s="2">
        <f>IF(OR('Daily AUM'!J739="",NAV!J739=""),0,IFERROR(IF(OR(IFERROR(LOOKUP(2,1/(('Daily AUM'!$D739:I739&lt;&gt;"")*(NAV!$D739:I739&lt;&gt;"")),'Daily AUM'!$D739:I739),"")="",IFERROR(LOOKUP(2,1/(('Daily AUM'!$D739:I739&lt;&gt;"")*(NAV!$D739:I739&lt;&gt;"")),NAV!$D739:I739),"")=""),0,'Daily AUM'!J739-(IFERROR(LOOKUP(2,1/(('Daily AUM'!$D739:I739&lt;&gt;"")*(NAV!$D739:I739&lt;&gt;"")),'Daily AUM'!$D739:I739),"")*(NAV!J739/IFERROR(LOOKUP(2,1/(('Daily AUM'!$D739:I739&lt;&gt;"")*(NAV!$D739:I739&lt;&gt;"")),NAV!$D739:I739),"")))),0))</f>
        <v>16.185339420405398</v>
      </c>
      <c r="K739" s="2">
        <f>IF(OR('Daily AUM'!K739="",NAV!K739=""),0,IFERROR(IF(OR(IFERROR(LOOKUP(2,1/(('Daily AUM'!$D739:J739&lt;&gt;"")*(NAV!$D739:J739&lt;&gt;"")),'Daily AUM'!$D739:J739),"")="",IFERROR(LOOKUP(2,1/(('Daily AUM'!$D739:J739&lt;&gt;"")*(NAV!$D739:J739&lt;&gt;"")),NAV!$D739:J739),"")=""),0,'Daily AUM'!K739-(IFERROR(LOOKUP(2,1/(('Daily AUM'!$D739:J739&lt;&gt;"")*(NAV!$D739:J739&lt;&gt;"")),'Daily AUM'!$D739:J739),"")*(NAV!K739/IFERROR(LOOKUP(2,1/(('Daily AUM'!$D739:J739&lt;&gt;"")*(NAV!$D739:J739&lt;&gt;"")),NAV!$D739:J739),"")))),0))</f>
        <v>15.205922386895509</v>
      </c>
      <c r="L739" s="2">
        <f>IF(OR('Daily AUM'!L739="",NAV!L739=""),0,IFERROR(IF(OR(IFERROR(LOOKUP(2,1/(('Daily AUM'!$D739:K739&lt;&gt;"")*(NAV!$D739:K739&lt;&gt;"")),'Daily AUM'!$D739:K739),"")="",IFERROR(LOOKUP(2,1/(('Daily AUM'!$D739:K739&lt;&gt;"")*(NAV!$D739:K739&lt;&gt;"")),NAV!$D739:K739),"")=""),0,'Daily AUM'!L739-(IFERROR(LOOKUP(2,1/(('Daily AUM'!$D739:K739&lt;&gt;"")*(NAV!$D739:K739&lt;&gt;"")),'Daily AUM'!$D739:K739),"")*(NAV!L739/IFERROR(LOOKUP(2,1/(('Daily AUM'!$D739:K739&lt;&gt;"")*(NAV!$D739:K739&lt;&gt;"")),NAV!$D739:K739),"")))),0))</f>
        <v>16.301057070012575</v>
      </c>
      <c r="M739" s="2">
        <f>IF(OR('Daily AUM'!M739="",NAV!M739=""),0,IFERROR(IF(OR(IFERROR(LOOKUP(2,1/(('Daily AUM'!$D739:L739&lt;&gt;"")*(NAV!$D739:L739&lt;&gt;"")),'Daily AUM'!$D739:L739),"")="",IFERROR(LOOKUP(2,1/(('Daily AUM'!$D739:L739&lt;&gt;"")*(NAV!$D739:L739&lt;&gt;"")),NAV!$D739:L739),"")=""),0,'Daily AUM'!M739-(IFERROR(LOOKUP(2,1/(('Daily AUM'!$D739:L739&lt;&gt;"")*(NAV!$D739:L739&lt;&gt;"")),'Daily AUM'!$D739:L739),"")*(NAV!M739/IFERROR(LOOKUP(2,1/(('Daily AUM'!$D739:L739&lt;&gt;"")*(NAV!$D739:L739&lt;&gt;"")),NAV!$D739:L739),"")))),0))</f>
        <v>21.918109898675539</v>
      </c>
      <c r="N739" s="2">
        <f>IF(OR('Daily AUM'!N739="",NAV!N739=""),0,IFERROR(IF(OR(IFERROR(LOOKUP(2,1/(('Daily AUM'!$D739:M739&lt;&gt;"")*(NAV!$D739:M739&lt;&gt;"")),'Daily AUM'!$D739:M739),"")="",IFERROR(LOOKUP(2,1/(('Daily AUM'!$D739:M739&lt;&gt;"")*(NAV!$D739:M739&lt;&gt;"")),NAV!$D739:M739),"")=""),0,'Daily AUM'!N739-(IFERROR(LOOKUP(2,1/(('Daily AUM'!$D739:M739&lt;&gt;"")*(NAV!$D739:M739&lt;&gt;"")),'Daily AUM'!$D739:M739),"")*(NAV!N739/IFERROR(LOOKUP(2,1/(('Daily AUM'!$D739:M739&lt;&gt;"")*(NAV!$D739:M739&lt;&gt;"")),NAV!$D739:M739),"")))),0))</f>
        <v>9.5809384355070506</v>
      </c>
      <c r="O739" s="2">
        <f>IF(OR('Daily AUM'!O739="",NAV!O739=""),0,IFERROR(IF(OR(IFERROR(LOOKUP(2,1/(('Daily AUM'!$D739:N739&lt;&gt;"")*(NAV!$D739:N739&lt;&gt;"")),'Daily AUM'!$D739:N739),"")="",IFERROR(LOOKUP(2,1/(('Daily AUM'!$D739:N739&lt;&gt;"")*(NAV!$D739:N739&lt;&gt;"")),NAV!$D739:N739),"")=""),0,'Daily AUM'!O739-(IFERROR(LOOKUP(2,1/(('Daily AUM'!$D739:N739&lt;&gt;"")*(NAV!$D739:N739&lt;&gt;"")),'Daily AUM'!$D739:N739),"")*(NAV!O739/IFERROR(LOOKUP(2,1/(('Daily AUM'!$D739:N739&lt;&gt;"")*(NAV!$D739:N739&lt;&gt;"")),NAV!$D739:N739),"")))),0))</f>
        <v>11.934777275660963</v>
      </c>
      <c r="P739" s="2">
        <f>IF(OR('Daily AUM'!P739="",NAV!P739=""),0,IFERROR(IF(OR(IFERROR(LOOKUP(2,1/(('Daily AUM'!$D739:O739&lt;&gt;"")*(NAV!$D739:O739&lt;&gt;"")),'Daily AUM'!$D739:O739),"")="",IFERROR(LOOKUP(2,1/(('Daily AUM'!$D739:O739&lt;&gt;"")*(NAV!$D739:O739&lt;&gt;"")),NAV!$D739:O739),"")=""),0,'Daily AUM'!P739-(IFERROR(LOOKUP(2,1/(('Daily AUM'!$D739:O739&lt;&gt;"")*(NAV!$D739:O739&lt;&gt;"")),'Daily AUM'!$D739:O739),"")*(NAV!P739/IFERROR(LOOKUP(2,1/(('Daily AUM'!$D739:O739&lt;&gt;"")*(NAV!$D739:O739&lt;&gt;"")),NAV!$D739:O739),"")))),0))</f>
        <v>12.677007661107382</v>
      </c>
      <c r="Q739" s="2">
        <f>IF(OR('Daily AUM'!Q739="",NAV!Q739=""),0,IFERROR(IF(OR(IFERROR(LOOKUP(2,1/(('Daily AUM'!$D739:P739&lt;&gt;"")*(NAV!$D739:P739&lt;&gt;"")),'Daily AUM'!$D739:P739),"")="",IFERROR(LOOKUP(2,1/(('Daily AUM'!$D739:P739&lt;&gt;"")*(NAV!$D739:P739&lt;&gt;"")),NAV!$D739:P739),"")=""),0,'Daily AUM'!Q739-(IFERROR(LOOKUP(2,1/(('Daily AUM'!$D739:P739&lt;&gt;"")*(NAV!$D739:P739&lt;&gt;"")),'Daily AUM'!$D739:P739),"")*(NAV!Q739/IFERROR(LOOKUP(2,1/(('Daily AUM'!$D739:P739&lt;&gt;"")*(NAV!$D739:P739&lt;&gt;"")),NAV!$D739:P739),"")))),0))</f>
        <v>26.3029138987431</v>
      </c>
      <c r="R739" s="2">
        <f>IF(OR('Daily AUM'!R739="",NAV!R739=""),0,IFERROR(IF(OR(IFERROR(LOOKUP(2,1/(('Daily AUM'!$D739:Q739&lt;&gt;"")*(NAV!$D739:Q739&lt;&gt;"")),'Daily AUM'!$D739:Q739),"")="",IFERROR(LOOKUP(2,1/(('Daily AUM'!$D739:Q739&lt;&gt;"")*(NAV!$D739:Q739&lt;&gt;"")),NAV!$D739:Q739),"")=""),0,'Daily AUM'!R739-(IFERROR(LOOKUP(2,1/(('Daily AUM'!$D739:Q739&lt;&gt;"")*(NAV!$D739:Q739&lt;&gt;"")),'Daily AUM'!$D739:Q739),"")*(NAV!R739/IFERROR(LOOKUP(2,1/(('Daily AUM'!$D739:Q739&lt;&gt;"")*(NAV!$D739:Q739&lt;&gt;"")),NAV!$D739:Q739),"")))),0))</f>
        <v>17.82058308098658</v>
      </c>
      <c r="S739" s="2">
        <f>IF(OR('Daily AUM'!S739="",NAV!S739=""),0,IFERROR(IF(OR(IFERROR(LOOKUP(2,1/(('Daily AUM'!$D739:R739&lt;&gt;"")*(NAV!$D739:R739&lt;&gt;"")),'Daily AUM'!$D739:R739),"")="",IFERROR(LOOKUP(2,1/(('Daily AUM'!$D739:R739&lt;&gt;"")*(NAV!$D739:R739&lt;&gt;"")),NAV!$D739:R739),"")=""),0,'Daily AUM'!S739-(IFERROR(LOOKUP(2,1/(('Daily AUM'!$D739:R739&lt;&gt;"")*(NAV!$D739:R739&lt;&gt;"")),'Daily AUM'!$D739:R739),"")*(NAV!S739/IFERROR(LOOKUP(2,1/(('Daily AUM'!$D739:R739&lt;&gt;"")*(NAV!$D739:R739&lt;&gt;"")),NAV!$D739:R739),"")))),0))</f>
        <v>16.676251441015665</v>
      </c>
      <c r="T739" s="2">
        <f>IF(OR('Daily AUM'!T739="",NAV!T739=""),0,IFERROR(IF(OR(IFERROR(LOOKUP(2,1/(('Daily AUM'!$D739:S739&lt;&gt;"")*(NAV!$D739:S739&lt;&gt;"")),'Daily AUM'!$D739:S739),"")="",IFERROR(LOOKUP(2,1/(('Daily AUM'!$D739:S739&lt;&gt;"")*(NAV!$D739:S739&lt;&gt;"")),NAV!$D739:S739),"")=""),0,'Daily AUM'!T739-(IFERROR(LOOKUP(2,1/(('Daily AUM'!$D739:S739&lt;&gt;"")*(NAV!$D739:S739&lt;&gt;"")),'Daily AUM'!$D739:S739),"")*(NAV!T739/IFERROR(LOOKUP(2,1/(('Daily AUM'!$D739:S739&lt;&gt;"")*(NAV!$D739:S739&lt;&gt;"")),NAV!$D739:S739),"")))),0))</f>
        <v>13.881010997490193</v>
      </c>
      <c r="U739" s="2">
        <f>IF(OR('Daily AUM'!U739="",NAV!U739=""),0,IFERROR(IF(OR(IFERROR(LOOKUP(2,1/(('Daily AUM'!$D739:T739&lt;&gt;"")*(NAV!$D739:T739&lt;&gt;"")),'Daily AUM'!$D739:T739),"")="",IFERROR(LOOKUP(2,1/(('Daily AUM'!$D739:T739&lt;&gt;"")*(NAV!$D739:T739&lt;&gt;"")),NAV!$D739:T739),"")=""),0,'Daily AUM'!U739-(IFERROR(LOOKUP(2,1/(('Daily AUM'!$D739:T739&lt;&gt;"")*(NAV!$D739:T739&lt;&gt;"")),'Daily AUM'!$D739:T739),"")*(NAV!U739/IFERROR(LOOKUP(2,1/(('Daily AUM'!$D739:T739&lt;&gt;"")*(NAV!$D739:T739&lt;&gt;"")),NAV!$D739:T739),"")))),0))</f>
        <v>5.9525997675327744</v>
      </c>
      <c r="V739" s="2">
        <f>IF(OR('Daily AUM'!V739="",NAV!V739=""),0,IFERROR(IF(OR(IFERROR(LOOKUP(2,1/(('Daily AUM'!$D739:U739&lt;&gt;"")*(NAV!$D739:U739&lt;&gt;"")),'Daily AUM'!$D739:U739),"")="",IFERROR(LOOKUP(2,1/(('Daily AUM'!$D739:U739&lt;&gt;"")*(NAV!$D739:U739&lt;&gt;"")),NAV!$D739:U739),"")=""),0,'Daily AUM'!V739-(IFERROR(LOOKUP(2,1/(('Daily AUM'!$D739:U739&lt;&gt;"")*(NAV!$D739:U739&lt;&gt;"")),'Daily AUM'!$D739:U739),"")*(NAV!V739/IFERROR(LOOKUP(2,1/(('Daily AUM'!$D739:U739&lt;&gt;"")*(NAV!$D739:U739&lt;&gt;"")),NAV!$D739:U739),"")))),0))</f>
        <v>11.650540856030602</v>
      </c>
      <c r="W739" s="2">
        <f>IF(OR('Daily AUM'!W739="",NAV!W739=""),0,IFERROR(IF(OR(IFERROR(LOOKUP(2,1/(('Daily AUM'!$D739:V739&lt;&gt;"")*(NAV!$D739:V739&lt;&gt;"")),'Daily AUM'!$D739:V739),"")="",IFERROR(LOOKUP(2,1/(('Daily AUM'!$D739:V739&lt;&gt;"")*(NAV!$D739:V739&lt;&gt;"")),NAV!$D739:V739),"")=""),0,'Daily AUM'!W739-(IFERROR(LOOKUP(2,1/(('Daily AUM'!$D739:V739&lt;&gt;"")*(NAV!$D739:V739&lt;&gt;"")),'Daily AUM'!$D739:V739),"")*(NAV!W739/IFERROR(LOOKUP(2,1/(('Daily AUM'!$D739:V739&lt;&gt;"")*(NAV!$D739:V739&lt;&gt;"")),NAV!$D739:V739),"")))),0))</f>
        <v>12.629434875168954</v>
      </c>
      <c r="X739" s="2">
        <f>IF(OR('Daily AUM'!X739="",NAV!X739=""),0,IFERROR(IF(OR(IFERROR(LOOKUP(2,1/(('Daily AUM'!$D739:W739&lt;&gt;"")*(NAV!$D739:W739&lt;&gt;"")),'Daily AUM'!$D739:W739),"")="",IFERROR(LOOKUP(2,1/(('Daily AUM'!$D739:W739&lt;&gt;"")*(NAV!$D739:W739&lt;&gt;"")),NAV!$D739:W739),"")=""),0,'Daily AUM'!X739-(IFERROR(LOOKUP(2,1/(('Daily AUM'!$D739:W739&lt;&gt;"")*(NAV!$D739:W739&lt;&gt;"")),'Daily AUM'!$D739:W739),"")*(NAV!X739/IFERROR(LOOKUP(2,1/(('Daily AUM'!$D739:W739&lt;&gt;"")*(NAV!$D739:W739&lt;&gt;"")),NAV!$D739:W739),"")))),0))</f>
        <v>6.0705077948114194</v>
      </c>
      <c r="Y739" s="2">
        <f>IF(OR('Daily AUM'!Y739="",NAV!Y739=""),0,IFERROR(IF(OR(IFERROR(LOOKUP(2,1/(('Daily AUM'!$D739:X739&lt;&gt;"")*(NAV!$D739:X739&lt;&gt;"")),'Daily AUM'!$D739:X739),"")="",IFERROR(LOOKUP(2,1/(('Daily AUM'!$D739:X739&lt;&gt;"")*(NAV!$D739:X739&lt;&gt;"")),NAV!$D739:X739),"")=""),0,'Daily AUM'!Y739-(IFERROR(LOOKUP(2,1/(('Daily AUM'!$D739:X739&lt;&gt;"")*(NAV!$D739:X739&lt;&gt;"")),'Daily AUM'!$D739:X739),"")*(NAV!Y739/IFERROR(LOOKUP(2,1/(('Daily AUM'!$D739:X739&lt;&gt;"")*(NAV!$D739:X739&lt;&gt;"")),NAV!$D739:X739),"")))),0))</f>
        <v>7.9795596590911373</v>
      </c>
      <c r="Z739" s="2">
        <f>IF(OR('Daily AUM'!Z739="",NAV!Z739=""),0,IFERROR(IF(OR(IFERROR(LOOKUP(2,1/(('Daily AUM'!$D739:Y739&lt;&gt;"")*(NAV!$D739:Y739&lt;&gt;"")),'Daily AUM'!$D739:Y739),"")="",IFERROR(LOOKUP(2,1/(('Daily AUM'!$D739:Y739&lt;&gt;"")*(NAV!$D739:Y739&lt;&gt;"")),NAV!$D739:Y739),"")=""),0,'Daily AUM'!Z739-(IFERROR(LOOKUP(2,1/(('Daily AUM'!$D739:Y739&lt;&gt;"")*(NAV!$D739:Y739&lt;&gt;"")),'Daily AUM'!$D739:Y739),"")*(NAV!Z739/IFERROR(LOOKUP(2,1/(('Daily AUM'!$D739:Y739&lt;&gt;"")*(NAV!$D739:Y739&lt;&gt;"")),NAV!$D739:Y739),"")))),0))</f>
        <v>10.913818441002149</v>
      </c>
      <c r="AA739" s="2">
        <f>IF(OR('Daily AUM'!AA739="",NAV!AA739=""),0,IFERROR(IF(OR(IFERROR(LOOKUP(2,1/(('Daily AUM'!$D739:Z739&lt;&gt;"")*(NAV!$D739:Z739&lt;&gt;"")),'Daily AUM'!$D739:Z739),"")="",IFERROR(LOOKUP(2,1/(('Daily AUM'!$D739:Z739&lt;&gt;"")*(NAV!$D739:Z739&lt;&gt;"")),NAV!$D739:Z739),"")=""),0,'Daily AUM'!AA739-(IFERROR(LOOKUP(2,1/(('Daily AUM'!$D739:Z739&lt;&gt;"")*(NAV!$D739:Z739&lt;&gt;"")),'Daily AUM'!$D739:Z739),"")*(NAV!AA739/IFERROR(LOOKUP(2,1/(('Daily AUM'!$D739:Z739&lt;&gt;"")*(NAV!$D739:Z739&lt;&gt;"")),NAV!$D739:Z739),"")))),0))</f>
        <v>13.757489312088182</v>
      </c>
      <c r="AB739" s="2">
        <f>IF(OR('Daily AUM'!AB739="",NAV!AB739=""),0,IFERROR(IF(OR(IFERROR(LOOKUP(2,1/(('Daily AUM'!$D739:AA739&lt;&gt;"")*(NAV!$D739:AA739&lt;&gt;"")),'Daily AUM'!$D739:AA739),"")="",IFERROR(LOOKUP(2,1/(('Daily AUM'!$D739:AA739&lt;&gt;"")*(NAV!$D739:AA739&lt;&gt;"")),NAV!$D739:AA739),"")=""),0,'Daily AUM'!AB739-(IFERROR(LOOKUP(2,1/(('Daily AUM'!$D739:AA739&lt;&gt;"")*(NAV!$D739:AA739&lt;&gt;"")),'Daily AUM'!$D739:AA739),"")*(NAV!AB739/IFERROR(LOOKUP(2,1/(('Daily AUM'!$D739:AA739&lt;&gt;"")*(NAV!$D739:AA739&lt;&gt;"")),NAV!$D739:AA739),"")))),0))</f>
        <v>16.928003111024736</v>
      </c>
      <c r="AC739" s="2">
        <f>IF(OR('Daily AUM'!AC739="",NAV!AC739=""),0,IFERROR(IF(OR(IFERROR(LOOKUP(2,1/(('Daily AUM'!$D739:AB739&lt;&gt;"")*(NAV!$D739:AB739&lt;&gt;"")),'Daily AUM'!$D739:AB739),"")="",IFERROR(LOOKUP(2,1/(('Daily AUM'!$D739:AB739&lt;&gt;"")*(NAV!$D739:AB739&lt;&gt;"")),NAV!$D739:AB739),"")=""),0,'Daily AUM'!AC739-(IFERROR(LOOKUP(2,1/(('Daily AUM'!$D739:AB739&lt;&gt;"")*(NAV!$D739:AB739&lt;&gt;"")),'Daily AUM'!$D739:AB739),"")*(NAV!AC739/IFERROR(LOOKUP(2,1/(('Daily AUM'!$D739:AB739&lt;&gt;"")*(NAV!$D739:AB739&lt;&gt;"")),NAV!$D739:AB739),"")))),0))</f>
        <v>16.441127993817645</v>
      </c>
      <c r="AD739" s="2">
        <f>IF(OR('Daily AUM'!AD739="",NAV!AD739=""),0,IFERROR(IF(OR(IFERROR(LOOKUP(2,1/(('Daily AUM'!$D739:AC739&lt;&gt;"")*(NAV!$D739:AC739&lt;&gt;"")),'Daily AUM'!$D739:AC739),"")="",IFERROR(LOOKUP(2,1/(('Daily AUM'!$D739:AC739&lt;&gt;"")*(NAV!$D739:AC739&lt;&gt;"")),NAV!$D739:AC739),"")=""),0,'Daily AUM'!AD739-(IFERROR(LOOKUP(2,1/(('Daily AUM'!$D739:AC739&lt;&gt;"")*(NAV!$D739:AC739&lt;&gt;"")),'Daily AUM'!$D739:AC739),"")*(NAV!AD739/IFERROR(LOOKUP(2,1/(('Daily AUM'!$D739:AC739&lt;&gt;"")*(NAV!$D739:AC739&lt;&gt;"")),NAV!$D739:AC739),"")))),0))</f>
        <v>26.534840805300519</v>
      </c>
      <c r="AE739" s="2">
        <f>IF(OR('Daily AUM'!AE739="",NAV!AE739=""),0,IFERROR(IF(OR(IFERROR(LOOKUP(2,1/(('Daily AUM'!$D739:AD739&lt;&gt;"")*(NAV!$D739:AD739&lt;&gt;"")),'Daily AUM'!$D739:AD739),"")="",IFERROR(LOOKUP(2,1/(('Daily AUM'!$D739:AD739&lt;&gt;"")*(NAV!$D739:AD739&lt;&gt;"")),NAV!$D739:AD739),"")=""),0,'Daily AUM'!AE739-(IFERROR(LOOKUP(2,1/(('Daily AUM'!$D739:AD739&lt;&gt;"")*(NAV!$D739:AD739&lt;&gt;"")),'Daily AUM'!$D739:AD739),"")*(NAV!AE739/IFERROR(LOOKUP(2,1/(('Daily AUM'!$D739:AD739&lt;&gt;"")*(NAV!$D739:AD739&lt;&gt;"")),NAV!$D739:AD739),"")))),0))</f>
        <v>11.253647831123999</v>
      </c>
      <c r="AF739" s="2">
        <f>IF(OR('Daily AUM'!AF739="",NAV!AF739=""),0,IFERROR(IF(OR(IFERROR(LOOKUP(2,1/(('Daily AUM'!$D739:AE739&lt;&gt;"")*(NAV!$D739:AE739&lt;&gt;"")),'Daily AUM'!$D739:AE739),"")="",IFERROR(LOOKUP(2,1/(('Daily AUM'!$D739:AE739&lt;&gt;"")*(NAV!$D739:AE739&lt;&gt;"")),NAV!$D739:AE739),"")=""),0,'Daily AUM'!AF739-(IFERROR(LOOKUP(2,1/(('Daily AUM'!$D739:AE739&lt;&gt;"")*(NAV!$D739:AE739&lt;&gt;"")),'Daily AUM'!$D739:AE739),"")*(NAV!AF739/IFERROR(LOOKUP(2,1/(('Daily AUM'!$D739:AE739&lt;&gt;"")*(NAV!$D739:AE739&lt;&gt;"")),NAV!$D739:AE739),"")))),0))</f>
        <v>19.334914835521886</v>
      </c>
      <c r="AG739" s="2">
        <f>IF(OR('Daily AUM'!AG739="",NAV!AG739=""),0,IFERROR(IF(OR(IFERROR(LOOKUP(2,1/(('Daily AUM'!$D739:AF739&lt;&gt;"")*(NAV!$D739:AF739&lt;&gt;"")),'Daily AUM'!$D739:AF739),"")="",IFERROR(LOOKUP(2,1/(('Daily AUM'!$D739:AF739&lt;&gt;"")*(NAV!$D739:AF739&lt;&gt;"")),NAV!$D739:AF739),"")=""),0,'Daily AUM'!AG739-(IFERROR(LOOKUP(2,1/(('Daily AUM'!$D739:AF739&lt;&gt;"")*(NAV!$D739:AF739&lt;&gt;"")),'Daily AUM'!$D739:AF739),"")*(NAV!AG739/IFERROR(LOOKUP(2,1/(('Daily AUM'!$D739:AF739&lt;&gt;"")*(NAV!$D739:AF739&lt;&gt;"")),NAV!$D739:AF739),"")))),0))</f>
        <v>10.882194279757641</v>
      </c>
      <c r="AH739" s="2">
        <f>IF(OR('Daily AUM'!AH739="",NAV!AH739=""),0,IFERROR(IF(OR(IFERROR(LOOKUP(2,1/(('Daily AUM'!$D739:AG739&lt;&gt;"")*(NAV!$D739:AG739&lt;&gt;"")),'Daily AUM'!$D739:AG739),"")="",IFERROR(LOOKUP(2,1/(('Daily AUM'!$D739:AG739&lt;&gt;"")*(NAV!$D739:AG739&lt;&gt;"")),NAV!$D739:AG739),"")=""),0,'Daily AUM'!AH739-(IFERROR(LOOKUP(2,1/(('Daily AUM'!$D739:AG739&lt;&gt;"")*(NAV!$D739:AG739&lt;&gt;"")),'Daily AUM'!$D739:AG739),"")*(NAV!AH739/IFERROR(LOOKUP(2,1/(('Daily AUM'!$D739:AG739&lt;&gt;"")*(NAV!$D739:AG739&lt;&gt;"")),NAV!$D739:AG739),"")))),0))</f>
        <v>11.555992761116613</v>
      </c>
      <c r="AI739" s="2">
        <f>IF(OR('Daily AUM'!AI739="",NAV!AI739=""),0,IFERROR(IF(OR(IFERROR(LOOKUP(2,1/(('Daily AUM'!$D739:AH739&lt;&gt;"")*(NAV!$D739:AH739&lt;&gt;"")),'Daily AUM'!$D739:AH739),"")="",IFERROR(LOOKUP(2,1/(('Daily AUM'!$D739:AH739&lt;&gt;"")*(NAV!$D739:AH739&lt;&gt;"")),NAV!$D739:AH739),"")=""),0,'Daily AUM'!AI739-(IFERROR(LOOKUP(2,1/(('Daily AUM'!$D739:AH739&lt;&gt;"")*(NAV!$D739:AH739&lt;&gt;"")),'Daily AUM'!$D739:AH739),"")*(NAV!AI739/IFERROR(LOOKUP(2,1/(('Daily AUM'!$D739:AH739&lt;&gt;"")*(NAV!$D739:AH739&lt;&gt;"")),NAV!$D739:AH739),"")))),0))</f>
        <v>15.247760714514698</v>
      </c>
      <c r="AJ739" s="2">
        <f>IF(OR('Daily AUM'!AJ739="",NAV!AJ739=""),0,IFERROR(IF(OR(IFERROR(LOOKUP(2,1/(('Daily AUM'!$D739:AI739&lt;&gt;"")*(NAV!$D739:AI739&lt;&gt;"")),'Daily AUM'!$D739:AI739),"")="",IFERROR(LOOKUP(2,1/(('Daily AUM'!$D739:AI739&lt;&gt;"")*(NAV!$D739:AI739&lt;&gt;"")),NAV!$D739:AI739),"")=""),0,'Daily AUM'!AJ739-(IFERROR(LOOKUP(2,1/(('Daily AUM'!$D739:AI739&lt;&gt;"")*(NAV!$D739:AI739&lt;&gt;"")),'Daily AUM'!$D739:AI739),"")*(NAV!AJ739/IFERROR(LOOKUP(2,1/(('Daily AUM'!$D739:AI739&lt;&gt;"")*(NAV!$D739:AI739&lt;&gt;"")),NAV!$D739:AI739),"")))),0))</f>
        <v>15.075546381111963</v>
      </c>
      <c r="AK739" s="2">
        <f>IF(OR('Daily AUM'!AK739="",NAV!AK739=""),0,IFERROR(IF(OR(IFERROR(LOOKUP(2,1/(('Daily AUM'!$D739:AJ739&lt;&gt;"")*(NAV!$D739:AJ739&lt;&gt;"")),'Daily AUM'!$D739:AJ739),"")="",IFERROR(LOOKUP(2,1/(('Daily AUM'!$D739:AJ739&lt;&gt;"")*(NAV!$D739:AJ739&lt;&gt;"")),NAV!$D739:AJ739),"")=""),0,'Daily AUM'!AK739-(IFERROR(LOOKUP(2,1/(('Daily AUM'!$D739:AJ739&lt;&gt;"")*(NAV!$D739:AJ739&lt;&gt;"")),'Daily AUM'!$D739:AJ739),"")*(NAV!AK739/IFERROR(LOOKUP(2,1/(('Daily AUM'!$D739:AJ739&lt;&gt;"")*(NAV!$D739:AJ739&lt;&gt;"")),NAV!$D739:AJ739),"")))),0))</f>
        <v>12.414453781512748</v>
      </c>
      <c r="AL739" s="2">
        <f>IF(OR('Daily AUM'!AL739="",NAV!AL739=""),0,IFERROR(IF(OR(IFERROR(LOOKUP(2,1/(('Daily AUM'!$D739:AK739&lt;&gt;"")*(NAV!$D739:AK739&lt;&gt;"")),'Daily AUM'!$D739:AK739),"")="",IFERROR(LOOKUP(2,1/(('Daily AUM'!$D739:AK739&lt;&gt;"")*(NAV!$D739:AK739&lt;&gt;"")),NAV!$D739:AK739),"")=""),0,'Daily AUM'!AL739-(IFERROR(LOOKUP(2,1/(('Daily AUM'!$D739:AK739&lt;&gt;"")*(NAV!$D739:AK739&lt;&gt;"")),'Daily AUM'!$D739:AK739),"")*(NAV!AL739/IFERROR(LOOKUP(2,1/(('Daily AUM'!$D739:AK739&lt;&gt;"")*(NAV!$D739:AK739&lt;&gt;"")),NAV!$D739:AK739),"")))),0))</f>
        <v>8.0349958158994923</v>
      </c>
      <c r="AM739" s="2">
        <f>IF(OR('Daily AUM'!AM739="",NAV!AM739=""),0,IFERROR(IF(OR(IFERROR(LOOKUP(2,1/(('Daily AUM'!$D739:AL739&lt;&gt;"")*(NAV!$D739:AL739&lt;&gt;"")),'Daily AUM'!$D739:AL739),"")="",IFERROR(LOOKUP(2,1/(('Daily AUM'!$D739:AL739&lt;&gt;"")*(NAV!$D739:AL739&lt;&gt;"")),NAV!$D739:AL739),"")=""),0,'Daily AUM'!AM739-(IFERROR(LOOKUP(2,1/(('Daily AUM'!$D739:AL739&lt;&gt;"")*(NAV!$D739:AL739&lt;&gt;"")),'Daily AUM'!$D739:AL739),"")*(NAV!AM739/IFERROR(LOOKUP(2,1/(('Daily AUM'!$D739:AL739&lt;&gt;"")*(NAV!$D739:AL739&lt;&gt;"")),NAV!$D739:AL739),"")))),0))</f>
        <v>10.580622864143152</v>
      </c>
      <c r="AN739" s="2">
        <f>IF(OR('Daily AUM'!AN739="",NAV!AN739=""),0,IFERROR(IF(OR(IFERROR(LOOKUP(2,1/(('Daily AUM'!$D739:AM739&lt;&gt;"")*(NAV!$D739:AM739&lt;&gt;"")),'Daily AUM'!$D739:AM739),"")="",IFERROR(LOOKUP(2,1/(('Daily AUM'!$D739:AM739&lt;&gt;"")*(NAV!$D739:AM739&lt;&gt;"")),NAV!$D739:AM739),"")=""),0,'Daily AUM'!AN739-(IFERROR(LOOKUP(2,1/(('Daily AUM'!$D739:AM739&lt;&gt;"")*(NAV!$D739:AM739&lt;&gt;"")),'Daily AUM'!$D739:AM739),"")*(NAV!AN739/IFERROR(LOOKUP(2,1/(('Daily AUM'!$D739:AM739&lt;&gt;"")*(NAV!$D739:AM739&lt;&gt;"")),NAV!$D739:AM739),"")))),0))</f>
        <v>36.638849032256985</v>
      </c>
      <c r="AO739" s="2">
        <f>IF(OR('Daily AUM'!AO739="",NAV!AO739=""),0,IFERROR(IF(OR(IFERROR(LOOKUP(2,1/(('Daily AUM'!$D739:AN739&lt;&gt;"")*(NAV!$D739:AN739&lt;&gt;"")),'Daily AUM'!$D739:AN739),"")="",IFERROR(LOOKUP(2,1/(('Daily AUM'!$D739:AN739&lt;&gt;"")*(NAV!$D739:AN739&lt;&gt;"")),NAV!$D739:AN739),"")=""),0,'Daily AUM'!AO739-(IFERROR(LOOKUP(2,1/(('Daily AUM'!$D739:AN739&lt;&gt;"")*(NAV!$D739:AN739&lt;&gt;"")),'Daily AUM'!$D739:AN739),"")*(NAV!AO739/IFERROR(LOOKUP(2,1/(('Daily AUM'!$D739:AN739&lt;&gt;"")*(NAV!$D739:AN739&lt;&gt;"")),NAV!$D739:AN739),"")))),0))</f>
        <v>25.102060243290907</v>
      </c>
      <c r="AP739" s="2">
        <f>IF(OR('Daily AUM'!AP739="",NAV!AP739=""),0,IFERROR(IF(OR(IFERROR(LOOKUP(2,1/(('Daily AUM'!$D739:AO739&lt;&gt;"")*(NAV!$D739:AO739&lt;&gt;"")),'Daily AUM'!$D739:AO739),"")="",IFERROR(LOOKUP(2,1/(('Daily AUM'!$D739:AO739&lt;&gt;"")*(NAV!$D739:AO739&lt;&gt;"")),NAV!$D739:AO739),"")=""),0,'Daily AUM'!AP739-(IFERROR(LOOKUP(2,1/(('Daily AUM'!$D739:AO739&lt;&gt;"")*(NAV!$D739:AO739&lt;&gt;"")),'Daily AUM'!$D739:AO739),"")*(NAV!AP739/IFERROR(LOOKUP(2,1/(('Daily AUM'!$D739:AO739&lt;&gt;"")*(NAV!$D739:AO739&lt;&gt;"")),NAV!$D739:AO739),"")))),0))</f>
        <v>15.600000000000364</v>
      </c>
      <c r="AQ739" s="2">
        <f>IF(OR('Daily AUM'!AQ739="",NAV!AQ739=""),0,IFERROR(IF(OR(IFERROR(LOOKUP(2,1/(('Daily AUM'!$D739:AP739&lt;&gt;"")*(NAV!$D739:AP739&lt;&gt;"")),'Daily AUM'!$D739:AP739),"")="",IFERROR(LOOKUP(2,1/(('Daily AUM'!$D739:AP739&lt;&gt;"")*(NAV!$D739:AP739&lt;&gt;"")),NAV!$D739:AP739),"")=""),0,'Daily AUM'!AQ739-(IFERROR(LOOKUP(2,1/(('Daily AUM'!$D739:AP739&lt;&gt;"")*(NAV!$D739:AP739&lt;&gt;"")),'Daily AUM'!$D739:AP739),"")*(NAV!AQ739/IFERROR(LOOKUP(2,1/(('Daily AUM'!$D739:AP739&lt;&gt;"")*(NAV!$D739:AP739&lt;&gt;"")),NAV!$D739:AP739),"")))),0))</f>
        <v>9.9686472965158828</v>
      </c>
      <c r="AR739" s="2">
        <f>IF(OR('Daily AUM'!AR739="",NAV!AR739=""),0,IFERROR(IF(OR(IFERROR(LOOKUP(2,1/(('Daily AUM'!$D739:AQ739&lt;&gt;"")*(NAV!$D739:AQ739&lt;&gt;"")),'Daily AUM'!$D739:AQ739),"")="",IFERROR(LOOKUP(2,1/(('Daily AUM'!$D739:AQ739&lt;&gt;"")*(NAV!$D739:AQ739&lt;&gt;"")),NAV!$D739:AQ739),"")=""),0,'Daily AUM'!AR739-(IFERROR(LOOKUP(2,1/(('Daily AUM'!$D739:AQ739&lt;&gt;"")*(NAV!$D739:AQ739&lt;&gt;"")),'Daily AUM'!$D739:AQ739),"")*(NAV!AR739/IFERROR(LOOKUP(2,1/(('Daily AUM'!$D739:AQ739&lt;&gt;"")*(NAV!$D739:AQ739&lt;&gt;"")),NAV!$D739:AQ739),"")))),0))</f>
        <v>21.208977469671481</v>
      </c>
      <c r="AS739" s="2">
        <f t="shared" si="22"/>
        <v>259.44174244075566</v>
      </c>
      <c r="AT739" s="2">
        <f t="shared" si="23"/>
        <v>307.47394296967104</v>
      </c>
    </row>
    <row r="740" spans="1:46" x14ac:dyDescent="0.2">
      <c r="A740" t="s">
        <v>815</v>
      </c>
      <c r="B740" t="s">
        <v>801</v>
      </c>
      <c r="C740" t="s">
        <v>51</v>
      </c>
      <c r="D740" s="2">
        <f>0</f>
        <v>0</v>
      </c>
      <c r="E740" s="2">
        <f>IF(OR('Daily AUM'!E740="",NAV!E740=""),0,IFERROR(IF(OR(IFERROR(LOOKUP(2,1/(('Daily AUM'!$D740:D740&lt;&gt;"")*(NAV!$D740:D740&lt;&gt;"")),'Daily AUM'!$D740:D740),"")="",IFERROR(LOOKUP(2,1/(('Daily AUM'!$D740:D740&lt;&gt;"")*(NAV!$D740:D740&lt;&gt;"")),NAV!$D740:D740),"")=""),0,'Daily AUM'!E740-(IFERROR(LOOKUP(2,1/(('Daily AUM'!$D740:D740&lt;&gt;"")*(NAV!$D740:D740&lt;&gt;"")),'Daily AUM'!$D740:D740),"")*(NAV!E740/IFERROR(LOOKUP(2,1/(('Daily AUM'!$D740:D740&lt;&gt;"")*(NAV!$D740:D740&lt;&gt;"")),NAV!$D740:D740),"")))),0))</f>
        <v>0</v>
      </c>
      <c r="F740" s="2">
        <f>IF(OR('Daily AUM'!F740="",NAV!F740=""),0,IFERROR(IF(OR(IFERROR(LOOKUP(2,1/(('Daily AUM'!$D740:E740&lt;&gt;"")*(NAV!$D740:E740&lt;&gt;"")),'Daily AUM'!$D740:E740),"")="",IFERROR(LOOKUP(2,1/(('Daily AUM'!$D740:E740&lt;&gt;"")*(NAV!$D740:E740&lt;&gt;"")),NAV!$D740:E740),"")=""),0,'Daily AUM'!F740-(IFERROR(LOOKUP(2,1/(('Daily AUM'!$D740:E740&lt;&gt;"")*(NAV!$D740:E740&lt;&gt;"")),'Daily AUM'!$D740:E740),"")*(NAV!F740/IFERROR(LOOKUP(2,1/(('Daily AUM'!$D740:E740&lt;&gt;"")*(NAV!$D740:E740&lt;&gt;"")),NAV!$D740:E740),"")))),0))</f>
        <v>5.4515897435894658</v>
      </c>
      <c r="G740" s="2">
        <f>IF(OR('Daily AUM'!G740="",NAV!G740=""),0,IFERROR(IF(OR(IFERROR(LOOKUP(2,1/(('Daily AUM'!$D740:F740&lt;&gt;"")*(NAV!$D740:F740&lt;&gt;"")),'Daily AUM'!$D740:F740),"")="",IFERROR(LOOKUP(2,1/(('Daily AUM'!$D740:F740&lt;&gt;"")*(NAV!$D740:F740&lt;&gt;"")),NAV!$D740:F740),"")=""),0,'Daily AUM'!G740-(IFERROR(LOOKUP(2,1/(('Daily AUM'!$D740:F740&lt;&gt;"")*(NAV!$D740:F740&lt;&gt;"")),'Daily AUM'!$D740:F740),"")*(NAV!G740/IFERROR(LOOKUP(2,1/(('Daily AUM'!$D740:F740&lt;&gt;"")*(NAV!$D740:F740&lt;&gt;"")),NAV!$D740:F740),"")))),0))</f>
        <v>3.1880215932305873</v>
      </c>
      <c r="H740" s="2">
        <f>IF(OR('Daily AUM'!H740="",NAV!H740=""),0,IFERROR(IF(OR(IFERROR(LOOKUP(2,1/(('Daily AUM'!$D740:G740&lt;&gt;"")*(NAV!$D740:G740&lt;&gt;"")),'Daily AUM'!$D740:G740),"")="",IFERROR(LOOKUP(2,1/(('Daily AUM'!$D740:G740&lt;&gt;"")*(NAV!$D740:G740&lt;&gt;"")),NAV!$D740:G740),"")=""),0,'Daily AUM'!H740-(IFERROR(LOOKUP(2,1/(('Daily AUM'!$D740:G740&lt;&gt;"")*(NAV!$D740:G740&lt;&gt;"")),'Daily AUM'!$D740:G740),"")*(NAV!H740/IFERROR(LOOKUP(2,1/(('Daily AUM'!$D740:G740&lt;&gt;"")*(NAV!$D740:G740&lt;&gt;"")),NAV!$D740:G740),"")))),0))</f>
        <v>14.122035984848026</v>
      </c>
      <c r="I740" s="2">
        <f>IF(OR('Daily AUM'!I740="",NAV!I740=""),0,IFERROR(IF(OR(IFERROR(LOOKUP(2,1/(('Daily AUM'!$D740:H740&lt;&gt;"")*(NAV!$D740:H740&lt;&gt;"")),'Daily AUM'!$D740:H740),"")="",IFERROR(LOOKUP(2,1/(('Daily AUM'!$D740:H740&lt;&gt;"")*(NAV!$D740:H740&lt;&gt;"")),NAV!$D740:H740),"")=""),0,'Daily AUM'!I740-(IFERROR(LOOKUP(2,1/(('Daily AUM'!$D740:H740&lt;&gt;"")*(NAV!$D740:H740&lt;&gt;"")),'Daily AUM'!$D740:H740),"")*(NAV!I740/IFERROR(LOOKUP(2,1/(('Daily AUM'!$D740:H740&lt;&gt;"")*(NAV!$D740:H740&lt;&gt;"")),NAV!$D740:H740),"")))),0))</f>
        <v>15.459812189681088</v>
      </c>
      <c r="J740" s="2">
        <f>IF(OR('Daily AUM'!J740="",NAV!J740=""),0,IFERROR(IF(OR(IFERROR(LOOKUP(2,1/(('Daily AUM'!$D740:I740&lt;&gt;"")*(NAV!$D740:I740&lt;&gt;"")),'Daily AUM'!$D740:I740),"")="",IFERROR(LOOKUP(2,1/(('Daily AUM'!$D740:I740&lt;&gt;"")*(NAV!$D740:I740&lt;&gt;"")),NAV!$D740:I740),"")=""),0,'Daily AUM'!J740-(IFERROR(LOOKUP(2,1/(('Daily AUM'!$D740:I740&lt;&gt;"")*(NAV!$D740:I740&lt;&gt;"")),'Daily AUM'!$D740:I740),"")*(NAV!J740/IFERROR(LOOKUP(2,1/(('Daily AUM'!$D740:I740&lt;&gt;"")*(NAV!$D740:I740&lt;&gt;"")),NAV!$D740:I740),"")))),0))</f>
        <v>9.1898108611544558</v>
      </c>
      <c r="K740" s="2">
        <f>IF(OR('Daily AUM'!K740="",NAV!K740=""),0,IFERROR(IF(OR(IFERROR(LOOKUP(2,1/(('Daily AUM'!$D740:J740&lt;&gt;"")*(NAV!$D740:J740&lt;&gt;"")),'Daily AUM'!$D740:J740),"")="",IFERROR(LOOKUP(2,1/(('Daily AUM'!$D740:J740&lt;&gt;"")*(NAV!$D740:J740&lt;&gt;"")),NAV!$D740:J740),"")=""),0,'Daily AUM'!K740-(IFERROR(LOOKUP(2,1/(('Daily AUM'!$D740:J740&lt;&gt;"")*(NAV!$D740:J740&lt;&gt;"")),'Daily AUM'!$D740:J740),"")*(NAV!K740/IFERROR(LOOKUP(2,1/(('Daily AUM'!$D740:J740&lt;&gt;"")*(NAV!$D740:J740&lt;&gt;"")),NAV!$D740:J740),"")))),0))</f>
        <v>8.9461902783546066</v>
      </c>
      <c r="L740" s="2">
        <f>IF(OR('Daily AUM'!L740="",NAV!L740=""),0,IFERROR(IF(OR(IFERROR(LOOKUP(2,1/(('Daily AUM'!$D740:K740&lt;&gt;"")*(NAV!$D740:K740&lt;&gt;"")),'Daily AUM'!$D740:K740),"")="",IFERROR(LOOKUP(2,1/(('Daily AUM'!$D740:K740&lt;&gt;"")*(NAV!$D740:K740&lt;&gt;"")),NAV!$D740:K740),"")=""),0,'Daily AUM'!L740-(IFERROR(LOOKUP(2,1/(('Daily AUM'!$D740:K740&lt;&gt;"")*(NAV!$D740:K740&lt;&gt;"")),'Daily AUM'!$D740:K740),"")*(NAV!L740/IFERROR(LOOKUP(2,1/(('Daily AUM'!$D740:K740&lt;&gt;"")*(NAV!$D740:K740&lt;&gt;"")),NAV!$D740:K740),"")))),0))</f>
        <v>6.1653974198920878</v>
      </c>
      <c r="M740" s="2">
        <f>IF(OR('Daily AUM'!M740="",NAV!M740=""),0,IFERROR(IF(OR(IFERROR(LOOKUP(2,1/(('Daily AUM'!$D740:L740&lt;&gt;"")*(NAV!$D740:L740&lt;&gt;"")),'Daily AUM'!$D740:L740),"")="",IFERROR(LOOKUP(2,1/(('Daily AUM'!$D740:L740&lt;&gt;"")*(NAV!$D740:L740&lt;&gt;"")),NAV!$D740:L740),"")=""),0,'Daily AUM'!M740-(IFERROR(LOOKUP(2,1/(('Daily AUM'!$D740:L740&lt;&gt;"")*(NAV!$D740:L740&lt;&gt;"")),'Daily AUM'!$D740:L740),"")*(NAV!M740/IFERROR(LOOKUP(2,1/(('Daily AUM'!$D740:L740&lt;&gt;"")*(NAV!$D740:L740&lt;&gt;"")),NAV!$D740:L740),"")))),0))</f>
        <v>16.736385072790199</v>
      </c>
      <c r="N740" s="2">
        <f>IF(OR('Daily AUM'!N740="",NAV!N740=""),0,IFERROR(IF(OR(IFERROR(LOOKUP(2,1/(('Daily AUM'!$D740:M740&lt;&gt;"")*(NAV!$D740:M740&lt;&gt;"")),'Daily AUM'!$D740:M740),"")="",IFERROR(LOOKUP(2,1/(('Daily AUM'!$D740:M740&lt;&gt;"")*(NAV!$D740:M740&lt;&gt;"")),NAV!$D740:M740),"")=""),0,'Daily AUM'!N740-(IFERROR(LOOKUP(2,1/(('Daily AUM'!$D740:M740&lt;&gt;"")*(NAV!$D740:M740&lt;&gt;"")),'Daily AUM'!$D740:M740),"")*(NAV!N740/IFERROR(LOOKUP(2,1/(('Daily AUM'!$D740:M740&lt;&gt;"")*(NAV!$D740:M740&lt;&gt;"")),NAV!$D740:M740),"")))),0))</f>
        <v>9.5368267711128283</v>
      </c>
      <c r="O740" s="2">
        <f>IF(OR('Daily AUM'!O740="",NAV!O740=""),0,IFERROR(IF(OR(IFERROR(LOOKUP(2,1/(('Daily AUM'!$D740:N740&lt;&gt;"")*(NAV!$D740:N740&lt;&gt;"")),'Daily AUM'!$D740:N740),"")="",IFERROR(LOOKUP(2,1/(('Daily AUM'!$D740:N740&lt;&gt;"")*(NAV!$D740:N740&lt;&gt;"")),NAV!$D740:N740),"")=""),0,'Daily AUM'!O740-(IFERROR(LOOKUP(2,1/(('Daily AUM'!$D740:N740&lt;&gt;"")*(NAV!$D740:N740&lt;&gt;"")),'Daily AUM'!$D740:N740),"")*(NAV!O740/IFERROR(LOOKUP(2,1/(('Daily AUM'!$D740:N740&lt;&gt;"")*(NAV!$D740:N740&lt;&gt;"")),NAV!$D740:N740),"")))),0))</f>
        <v>10.898330859532962</v>
      </c>
      <c r="P740" s="2">
        <f>IF(OR('Daily AUM'!P740="",NAV!P740=""),0,IFERROR(IF(OR(IFERROR(LOOKUP(2,1/(('Daily AUM'!$D740:O740&lt;&gt;"")*(NAV!$D740:O740&lt;&gt;"")),'Daily AUM'!$D740:O740),"")="",IFERROR(LOOKUP(2,1/(('Daily AUM'!$D740:O740&lt;&gt;"")*(NAV!$D740:O740&lt;&gt;"")),NAV!$D740:O740),"")=""),0,'Daily AUM'!P740-(IFERROR(LOOKUP(2,1/(('Daily AUM'!$D740:O740&lt;&gt;"")*(NAV!$D740:O740&lt;&gt;"")),'Daily AUM'!$D740:O740),"")*(NAV!P740/IFERROR(LOOKUP(2,1/(('Daily AUM'!$D740:O740&lt;&gt;"")*(NAV!$D740:O740&lt;&gt;"")),NAV!$D740:O740),"")))),0))</f>
        <v>-31.676913513877025</v>
      </c>
      <c r="Q740" s="2">
        <f>IF(OR('Daily AUM'!Q740="",NAV!Q740=""),0,IFERROR(IF(OR(IFERROR(LOOKUP(2,1/(('Daily AUM'!$D740:P740&lt;&gt;"")*(NAV!$D740:P740&lt;&gt;"")),'Daily AUM'!$D740:P740),"")="",IFERROR(LOOKUP(2,1/(('Daily AUM'!$D740:P740&lt;&gt;"")*(NAV!$D740:P740&lt;&gt;"")),NAV!$D740:P740),"")=""),0,'Daily AUM'!Q740-(IFERROR(LOOKUP(2,1/(('Daily AUM'!$D740:P740&lt;&gt;"")*(NAV!$D740:P740&lt;&gt;"")),'Daily AUM'!$D740:P740),"")*(NAV!Q740/IFERROR(LOOKUP(2,1/(('Daily AUM'!$D740:P740&lt;&gt;"")*(NAV!$D740:P740&lt;&gt;"")),NAV!$D740:P740),"")))),0))</f>
        <v>44.956105711622968</v>
      </c>
      <c r="R740" s="2">
        <f>IF(OR('Daily AUM'!R740="",NAV!R740=""),0,IFERROR(IF(OR(IFERROR(LOOKUP(2,1/(('Daily AUM'!$D740:Q740&lt;&gt;"")*(NAV!$D740:Q740&lt;&gt;"")),'Daily AUM'!$D740:Q740),"")="",IFERROR(LOOKUP(2,1/(('Daily AUM'!$D740:Q740&lt;&gt;"")*(NAV!$D740:Q740&lt;&gt;"")),NAV!$D740:Q740),"")=""),0,'Daily AUM'!R740-(IFERROR(LOOKUP(2,1/(('Daily AUM'!$D740:Q740&lt;&gt;"")*(NAV!$D740:Q740&lt;&gt;"")),'Daily AUM'!$D740:Q740),"")*(NAV!R740/IFERROR(LOOKUP(2,1/(('Daily AUM'!$D740:Q740&lt;&gt;"")*(NAV!$D740:Q740&lt;&gt;"")),NAV!$D740:Q740),"")))),0))</f>
        <v>11.895488666667006</v>
      </c>
      <c r="S740" s="2">
        <f>IF(OR('Daily AUM'!S740="",NAV!S740=""),0,IFERROR(IF(OR(IFERROR(LOOKUP(2,1/(('Daily AUM'!$D740:R740&lt;&gt;"")*(NAV!$D740:R740&lt;&gt;"")),'Daily AUM'!$D740:R740),"")="",IFERROR(LOOKUP(2,1/(('Daily AUM'!$D740:R740&lt;&gt;"")*(NAV!$D740:R740&lt;&gt;"")),NAV!$D740:R740),"")=""),0,'Daily AUM'!S740-(IFERROR(LOOKUP(2,1/(('Daily AUM'!$D740:R740&lt;&gt;"")*(NAV!$D740:R740&lt;&gt;"")),'Daily AUM'!$D740:R740),"")*(NAV!S740/IFERROR(LOOKUP(2,1/(('Daily AUM'!$D740:R740&lt;&gt;"")*(NAV!$D740:R740&lt;&gt;"")),NAV!$D740:R740),"")))),0))</f>
        <v>3.7790123620020495</v>
      </c>
      <c r="T740" s="2">
        <f>IF(OR('Daily AUM'!T740="",NAV!T740=""),0,IFERROR(IF(OR(IFERROR(LOOKUP(2,1/(('Daily AUM'!$D740:S740&lt;&gt;"")*(NAV!$D740:S740&lt;&gt;"")),'Daily AUM'!$D740:S740),"")="",IFERROR(LOOKUP(2,1/(('Daily AUM'!$D740:S740&lt;&gt;"")*(NAV!$D740:S740&lt;&gt;"")),NAV!$D740:S740),"")=""),0,'Daily AUM'!T740-(IFERROR(LOOKUP(2,1/(('Daily AUM'!$D740:S740&lt;&gt;"")*(NAV!$D740:S740&lt;&gt;"")),'Daily AUM'!$D740:S740),"")*(NAV!T740/IFERROR(LOOKUP(2,1/(('Daily AUM'!$D740:S740&lt;&gt;"")*(NAV!$D740:S740&lt;&gt;"")),NAV!$D740:S740),"")))),0))</f>
        <v>6.1687080959318337</v>
      </c>
      <c r="U740" s="2">
        <f>IF(OR('Daily AUM'!U740="",NAV!U740=""),0,IFERROR(IF(OR(IFERROR(LOOKUP(2,1/(('Daily AUM'!$D740:T740&lt;&gt;"")*(NAV!$D740:T740&lt;&gt;"")),'Daily AUM'!$D740:T740),"")="",IFERROR(LOOKUP(2,1/(('Daily AUM'!$D740:T740&lt;&gt;"")*(NAV!$D740:T740&lt;&gt;"")),NAV!$D740:T740),"")=""),0,'Daily AUM'!U740-(IFERROR(LOOKUP(2,1/(('Daily AUM'!$D740:T740&lt;&gt;"")*(NAV!$D740:T740&lt;&gt;"")),'Daily AUM'!$D740:T740),"")*(NAV!U740/IFERROR(LOOKUP(2,1/(('Daily AUM'!$D740:T740&lt;&gt;"")*(NAV!$D740:T740&lt;&gt;"")),NAV!$D740:T740),"")))),0))</f>
        <v>3.9991993616172294</v>
      </c>
      <c r="V740" s="2">
        <f>IF(OR('Daily AUM'!V740="",NAV!V740=""),0,IFERROR(IF(OR(IFERROR(LOOKUP(2,1/(('Daily AUM'!$D740:U740&lt;&gt;"")*(NAV!$D740:U740&lt;&gt;"")),'Daily AUM'!$D740:U740),"")="",IFERROR(LOOKUP(2,1/(('Daily AUM'!$D740:U740&lt;&gt;"")*(NAV!$D740:U740&lt;&gt;"")),NAV!$D740:U740),"")=""),0,'Daily AUM'!V740-(IFERROR(LOOKUP(2,1/(('Daily AUM'!$D740:U740&lt;&gt;"")*(NAV!$D740:U740&lt;&gt;"")),'Daily AUM'!$D740:U740),"")*(NAV!V740/IFERROR(LOOKUP(2,1/(('Daily AUM'!$D740:U740&lt;&gt;"")*(NAV!$D740:U740&lt;&gt;"")),NAV!$D740:U740),"")))),0))</f>
        <v>7.0235494697271861</v>
      </c>
      <c r="W740" s="2">
        <f>IF(OR('Daily AUM'!W740="",NAV!W740=""),0,IFERROR(IF(OR(IFERROR(LOOKUP(2,1/(('Daily AUM'!$D740:V740&lt;&gt;"")*(NAV!$D740:V740&lt;&gt;"")),'Daily AUM'!$D740:V740),"")="",IFERROR(LOOKUP(2,1/(('Daily AUM'!$D740:V740&lt;&gt;"")*(NAV!$D740:V740&lt;&gt;"")),NAV!$D740:V740),"")=""),0,'Daily AUM'!W740-(IFERROR(LOOKUP(2,1/(('Daily AUM'!$D740:V740&lt;&gt;"")*(NAV!$D740:V740&lt;&gt;"")),'Daily AUM'!$D740:V740),"")*(NAV!W740/IFERROR(LOOKUP(2,1/(('Daily AUM'!$D740:V740&lt;&gt;"")*(NAV!$D740:V740&lt;&gt;"")),NAV!$D740:V740),"")))),0))</f>
        <v>10.469150023222937</v>
      </c>
      <c r="X740" s="2">
        <f>IF(OR('Daily AUM'!X740="",NAV!X740=""),0,IFERROR(IF(OR(IFERROR(LOOKUP(2,1/(('Daily AUM'!$D740:W740&lt;&gt;"")*(NAV!$D740:W740&lt;&gt;"")),'Daily AUM'!$D740:W740),"")="",IFERROR(LOOKUP(2,1/(('Daily AUM'!$D740:W740&lt;&gt;"")*(NAV!$D740:W740&lt;&gt;"")),NAV!$D740:W740),"")=""),0,'Daily AUM'!X740-(IFERROR(LOOKUP(2,1/(('Daily AUM'!$D740:W740&lt;&gt;"")*(NAV!$D740:W740&lt;&gt;"")),'Daily AUM'!$D740:W740),"")*(NAV!X740/IFERROR(LOOKUP(2,1/(('Daily AUM'!$D740:W740&lt;&gt;"")*(NAV!$D740:W740&lt;&gt;"")),NAV!$D740:W740),"")))),0))</f>
        <v>6.7367706739401001</v>
      </c>
      <c r="Y740" s="2">
        <f>IF(OR('Daily AUM'!Y740="",NAV!Y740=""),0,IFERROR(IF(OR(IFERROR(LOOKUP(2,1/(('Daily AUM'!$D740:X740&lt;&gt;"")*(NAV!$D740:X740&lt;&gt;"")),'Daily AUM'!$D740:X740),"")="",IFERROR(LOOKUP(2,1/(('Daily AUM'!$D740:X740&lt;&gt;"")*(NAV!$D740:X740&lt;&gt;"")),NAV!$D740:X740),"")=""),0,'Daily AUM'!Y740-(IFERROR(LOOKUP(2,1/(('Daily AUM'!$D740:X740&lt;&gt;"")*(NAV!$D740:X740&lt;&gt;"")),'Daily AUM'!$D740:X740),"")*(NAV!Y740/IFERROR(LOOKUP(2,1/(('Daily AUM'!$D740:X740&lt;&gt;"")*(NAV!$D740:X740&lt;&gt;"")),NAV!$D740:X740),"")))),0))</f>
        <v>2.9137692716640231</v>
      </c>
      <c r="Z740" s="2">
        <f>IF(OR('Daily AUM'!Z740="",NAV!Z740=""),0,IFERROR(IF(OR(IFERROR(LOOKUP(2,1/(('Daily AUM'!$D740:Y740&lt;&gt;"")*(NAV!$D740:Y740&lt;&gt;"")),'Daily AUM'!$D740:Y740),"")="",IFERROR(LOOKUP(2,1/(('Daily AUM'!$D740:Y740&lt;&gt;"")*(NAV!$D740:Y740&lt;&gt;"")),NAV!$D740:Y740),"")=""),0,'Daily AUM'!Z740-(IFERROR(LOOKUP(2,1/(('Daily AUM'!$D740:Y740&lt;&gt;"")*(NAV!$D740:Y740&lt;&gt;"")),'Daily AUM'!$D740:Y740),"")*(NAV!Z740/IFERROR(LOOKUP(2,1/(('Daily AUM'!$D740:Y740&lt;&gt;"")*(NAV!$D740:Y740&lt;&gt;"")),NAV!$D740:Y740),"")))),0))</f>
        <v>7.2231976432776719</v>
      </c>
      <c r="AA740" s="2">
        <f>IF(OR('Daily AUM'!AA740="",NAV!AA740=""),0,IFERROR(IF(OR(IFERROR(LOOKUP(2,1/(('Daily AUM'!$D740:Z740&lt;&gt;"")*(NAV!$D740:Z740&lt;&gt;"")),'Daily AUM'!$D740:Z740),"")="",IFERROR(LOOKUP(2,1/(('Daily AUM'!$D740:Z740&lt;&gt;"")*(NAV!$D740:Z740&lt;&gt;"")),NAV!$D740:Z740),"")=""),0,'Daily AUM'!AA740-(IFERROR(LOOKUP(2,1/(('Daily AUM'!$D740:Z740&lt;&gt;"")*(NAV!$D740:Z740&lt;&gt;"")),'Daily AUM'!$D740:Z740),"")*(NAV!AA740/IFERROR(LOOKUP(2,1/(('Daily AUM'!$D740:Z740&lt;&gt;"")*(NAV!$D740:Z740&lt;&gt;"")),NAV!$D740:Z740),"")))),0))</f>
        <v>6.2803864059592343</v>
      </c>
      <c r="AB740" s="2">
        <f>IF(OR('Daily AUM'!AB740="",NAV!AB740=""),0,IFERROR(IF(OR(IFERROR(LOOKUP(2,1/(('Daily AUM'!$D740:AA740&lt;&gt;"")*(NAV!$D740:AA740&lt;&gt;"")),'Daily AUM'!$D740:AA740),"")="",IFERROR(LOOKUP(2,1/(('Daily AUM'!$D740:AA740&lt;&gt;"")*(NAV!$D740:AA740&lt;&gt;"")),NAV!$D740:AA740),"")=""),0,'Daily AUM'!AB740-(IFERROR(LOOKUP(2,1/(('Daily AUM'!$D740:AA740&lt;&gt;"")*(NAV!$D740:AA740&lt;&gt;"")),'Daily AUM'!$D740:AA740),"")*(NAV!AB740/IFERROR(LOOKUP(2,1/(('Daily AUM'!$D740:AA740&lt;&gt;"")*(NAV!$D740:AA740&lt;&gt;"")),NAV!$D740:AA740),"")))),0))</f>
        <v>20.078149279500394</v>
      </c>
      <c r="AC740" s="2">
        <f>IF(OR('Daily AUM'!AC740="",NAV!AC740=""),0,IFERROR(IF(OR(IFERROR(LOOKUP(2,1/(('Daily AUM'!$D740:AB740&lt;&gt;"")*(NAV!$D740:AB740&lt;&gt;"")),'Daily AUM'!$D740:AB740),"")="",IFERROR(LOOKUP(2,1/(('Daily AUM'!$D740:AB740&lt;&gt;"")*(NAV!$D740:AB740&lt;&gt;"")),NAV!$D740:AB740),"")=""),0,'Daily AUM'!AC740-(IFERROR(LOOKUP(2,1/(('Daily AUM'!$D740:AB740&lt;&gt;"")*(NAV!$D740:AB740&lt;&gt;"")),'Daily AUM'!$D740:AB740),"")*(NAV!AC740/IFERROR(LOOKUP(2,1/(('Daily AUM'!$D740:AB740&lt;&gt;"")*(NAV!$D740:AB740&lt;&gt;"")),NAV!$D740:AB740),"")))),0))</f>
        <v>6.0136842105262076</v>
      </c>
      <c r="AD740" s="2">
        <f>IF(OR('Daily AUM'!AD740="",NAV!AD740=""),0,IFERROR(IF(OR(IFERROR(LOOKUP(2,1/(('Daily AUM'!$D740:AC740&lt;&gt;"")*(NAV!$D740:AC740&lt;&gt;"")),'Daily AUM'!$D740:AC740),"")="",IFERROR(LOOKUP(2,1/(('Daily AUM'!$D740:AC740&lt;&gt;"")*(NAV!$D740:AC740&lt;&gt;"")),NAV!$D740:AC740),"")=""),0,'Daily AUM'!AD740-(IFERROR(LOOKUP(2,1/(('Daily AUM'!$D740:AC740&lt;&gt;"")*(NAV!$D740:AC740&lt;&gt;"")),'Daily AUM'!$D740:AC740),"")*(NAV!AD740/IFERROR(LOOKUP(2,1/(('Daily AUM'!$D740:AC740&lt;&gt;"")*(NAV!$D740:AC740&lt;&gt;"")),NAV!$D740:AC740),"")))),0))</f>
        <v>3.0516833484985</v>
      </c>
      <c r="AE740" s="2">
        <f>IF(OR('Daily AUM'!AE740="",NAV!AE740=""),0,IFERROR(IF(OR(IFERROR(LOOKUP(2,1/(('Daily AUM'!$D740:AD740&lt;&gt;"")*(NAV!$D740:AD740&lt;&gt;"")),'Daily AUM'!$D740:AD740),"")="",IFERROR(LOOKUP(2,1/(('Daily AUM'!$D740:AD740&lt;&gt;"")*(NAV!$D740:AD740&lt;&gt;"")),NAV!$D740:AD740),"")=""),0,'Daily AUM'!AE740-(IFERROR(LOOKUP(2,1/(('Daily AUM'!$D740:AD740&lt;&gt;"")*(NAV!$D740:AD740&lt;&gt;"")),'Daily AUM'!$D740:AD740),"")*(NAV!AE740/IFERROR(LOOKUP(2,1/(('Daily AUM'!$D740:AD740&lt;&gt;"")*(NAV!$D740:AD740&lt;&gt;"")),NAV!$D740:AD740),"")))),0))</f>
        <v>2.6236166200660591</v>
      </c>
      <c r="AF740" s="2">
        <f>IF(OR('Daily AUM'!AF740="",NAV!AF740=""),0,IFERROR(IF(OR(IFERROR(LOOKUP(2,1/(('Daily AUM'!$D740:AE740&lt;&gt;"")*(NAV!$D740:AE740&lt;&gt;"")),'Daily AUM'!$D740:AE740),"")="",IFERROR(LOOKUP(2,1/(('Daily AUM'!$D740:AE740&lt;&gt;"")*(NAV!$D740:AE740&lt;&gt;"")),NAV!$D740:AE740),"")=""),0,'Daily AUM'!AF740-(IFERROR(LOOKUP(2,1/(('Daily AUM'!$D740:AE740&lt;&gt;"")*(NAV!$D740:AE740&lt;&gt;"")),'Daily AUM'!$D740:AE740),"")*(NAV!AF740/IFERROR(LOOKUP(2,1/(('Daily AUM'!$D740:AE740&lt;&gt;"")*(NAV!$D740:AE740&lt;&gt;"")),NAV!$D740:AE740),"")))),0))</f>
        <v>13.830605462323547</v>
      </c>
      <c r="AG740" s="2">
        <f>IF(OR('Daily AUM'!AG740="",NAV!AG740=""),0,IFERROR(IF(OR(IFERROR(LOOKUP(2,1/(('Daily AUM'!$D740:AF740&lt;&gt;"")*(NAV!$D740:AF740&lt;&gt;"")),'Daily AUM'!$D740:AF740),"")="",IFERROR(LOOKUP(2,1/(('Daily AUM'!$D740:AF740&lt;&gt;"")*(NAV!$D740:AF740&lt;&gt;"")),NAV!$D740:AF740),"")=""),0,'Daily AUM'!AG740-(IFERROR(LOOKUP(2,1/(('Daily AUM'!$D740:AF740&lt;&gt;"")*(NAV!$D740:AF740&lt;&gt;"")),'Daily AUM'!$D740:AF740),"")*(NAV!AG740/IFERROR(LOOKUP(2,1/(('Daily AUM'!$D740:AF740&lt;&gt;"")*(NAV!$D740:AF740&lt;&gt;"")),NAV!$D740:AF740),"")))),0))</f>
        <v>-1.1987823398962973</v>
      </c>
      <c r="AH740" s="2">
        <f>IF(OR('Daily AUM'!AH740="",NAV!AH740=""),0,IFERROR(IF(OR(IFERROR(LOOKUP(2,1/(('Daily AUM'!$D740:AG740&lt;&gt;"")*(NAV!$D740:AG740&lt;&gt;"")),'Daily AUM'!$D740:AG740),"")="",IFERROR(LOOKUP(2,1/(('Daily AUM'!$D740:AG740&lt;&gt;"")*(NAV!$D740:AG740&lt;&gt;"")),NAV!$D740:AG740),"")=""),0,'Daily AUM'!AH740-(IFERROR(LOOKUP(2,1/(('Daily AUM'!$D740:AG740&lt;&gt;"")*(NAV!$D740:AG740&lt;&gt;"")),'Daily AUM'!$D740:AG740),"")*(NAV!AH740/IFERROR(LOOKUP(2,1/(('Daily AUM'!$D740:AG740&lt;&gt;"")*(NAV!$D740:AG740&lt;&gt;"")),NAV!$D740:AG740),"")))),0))</f>
        <v>4.8344018497423349</v>
      </c>
      <c r="AI740" s="2">
        <f>IF(OR('Daily AUM'!AI740="",NAV!AI740=""),0,IFERROR(IF(OR(IFERROR(LOOKUP(2,1/(('Daily AUM'!$D740:AH740&lt;&gt;"")*(NAV!$D740:AH740&lt;&gt;"")),'Daily AUM'!$D740:AH740),"")="",IFERROR(LOOKUP(2,1/(('Daily AUM'!$D740:AH740&lt;&gt;"")*(NAV!$D740:AH740&lt;&gt;"")),NAV!$D740:AH740),"")=""),0,'Daily AUM'!AI740-(IFERROR(LOOKUP(2,1/(('Daily AUM'!$D740:AH740&lt;&gt;"")*(NAV!$D740:AH740&lt;&gt;"")),'Daily AUM'!$D740:AH740),"")*(NAV!AI740/IFERROR(LOOKUP(2,1/(('Daily AUM'!$D740:AH740&lt;&gt;"")*(NAV!$D740:AH740&lt;&gt;"")),NAV!$D740:AH740),"")))),0))</f>
        <v>3.2408896418842232</v>
      </c>
      <c r="AJ740" s="2">
        <f>IF(OR('Daily AUM'!AJ740="",NAV!AJ740=""),0,IFERROR(IF(OR(IFERROR(LOOKUP(2,1/(('Daily AUM'!$D740:AI740&lt;&gt;"")*(NAV!$D740:AI740&lt;&gt;"")),'Daily AUM'!$D740:AI740),"")="",IFERROR(LOOKUP(2,1/(('Daily AUM'!$D740:AI740&lt;&gt;"")*(NAV!$D740:AI740&lt;&gt;"")),NAV!$D740:AI740),"")=""),0,'Daily AUM'!AJ740-(IFERROR(LOOKUP(2,1/(('Daily AUM'!$D740:AI740&lt;&gt;"")*(NAV!$D740:AI740&lt;&gt;"")),'Daily AUM'!$D740:AI740),"")*(NAV!AJ740/IFERROR(LOOKUP(2,1/(('Daily AUM'!$D740:AI740&lt;&gt;"")*(NAV!$D740:AI740&lt;&gt;"")),NAV!$D740:AI740),"")))),0))</f>
        <v>12.838453079179089</v>
      </c>
      <c r="AK740" s="2">
        <f>IF(OR('Daily AUM'!AK740="",NAV!AK740=""),0,IFERROR(IF(OR(IFERROR(LOOKUP(2,1/(('Daily AUM'!$D740:AJ740&lt;&gt;"")*(NAV!$D740:AJ740&lt;&gt;"")),'Daily AUM'!$D740:AJ740),"")="",IFERROR(LOOKUP(2,1/(('Daily AUM'!$D740:AJ740&lt;&gt;"")*(NAV!$D740:AJ740&lt;&gt;"")),NAV!$D740:AJ740),"")=""),0,'Daily AUM'!AK740-(IFERROR(LOOKUP(2,1/(('Daily AUM'!$D740:AJ740&lt;&gt;"")*(NAV!$D740:AJ740&lt;&gt;"")),'Daily AUM'!$D740:AJ740),"")*(NAV!AK740/IFERROR(LOOKUP(2,1/(('Daily AUM'!$D740:AJ740&lt;&gt;"")*(NAV!$D740:AJ740&lt;&gt;"")),NAV!$D740:AJ740),"")))),0))</f>
        <v>1.6643220282294351</v>
      </c>
      <c r="AL740" s="2">
        <f>IF(OR('Daily AUM'!AL740="",NAV!AL740=""),0,IFERROR(IF(OR(IFERROR(LOOKUP(2,1/(('Daily AUM'!$D740:AK740&lt;&gt;"")*(NAV!$D740:AK740&lt;&gt;"")),'Daily AUM'!$D740:AK740),"")="",IFERROR(LOOKUP(2,1/(('Daily AUM'!$D740:AK740&lt;&gt;"")*(NAV!$D740:AK740&lt;&gt;"")),NAV!$D740:AK740),"")=""),0,'Daily AUM'!AL740-(IFERROR(LOOKUP(2,1/(('Daily AUM'!$D740:AK740&lt;&gt;"")*(NAV!$D740:AK740&lt;&gt;"")),'Daily AUM'!$D740:AK740),"")*(NAV!AL740/IFERROR(LOOKUP(2,1/(('Daily AUM'!$D740:AK740&lt;&gt;"")*(NAV!$D740:AK740&lt;&gt;"")),NAV!$D740:AK740),"")))),0))</f>
        <v>2.6558036605651978</v>
      </c>
      <c r="AM740" s="2">
        <f>IF(OR('Daily AUM'!AM740="",NAV!AM740=""),0,IFERROR(IF(OR(IFERROR(LOOKUP(2,1/(('Daily AUM'!$D740:AL740&lt;&gt;"")*(NAV!$D740:AL740&lt;&gt;"")),'Daily AUM'!$D740:AL740),"")="",IFERROR(LOOKUP(2,1/(('Daily AUM'!$D740:AL740&lt;&gt;"")*(NAV!$D740:AL740&lt;&gt;"")),NAV!$D740:AL740),"")=""),0,'Daily AUM'!AM740-(IFERROR(LOOKUP(2,1/(('Daily AUM'!$D740:AL740&lt;&gt;"")*(NAV!$D740:AL740&lt;&gt;"")),'Daily AUM'!$D740:AL740),"")*(NAV!AM740/IFERROR(LOOKUP(2,1/(('Daily AUM'!$D740:AL740&lt;&gt;"")*(NAV!$D740:AL740&lt;&gt;"")),NAV!$D740:AL740),"")))),0))</f>
        <v>6.0982628018045943</v>
      </c>
      <c r="AN740" s="2">
        <f>IF(OR('Daily AUM'!AN740="",NAV!AN740=""),0,IFERROR(IF(OR(IFERROR(LOOKUP(2,1/(('Daily AUM'!$D740:AM740&lt;&gt;"")*(NAV!$D740:AM740&lt;&gt;"")),'Daily AUM'!$D740:AM740),"")="",IFERROR(LOOKUP(2,1/(('Daily AUM'!$D740:AM740&lt;&gt;"")*(NAV!$D740:AM740&lt;&gt;"")),NAV!$D740:AM740),"")=""),0,'Daily AUM'!AN740-(IFERROR(LOOKUP(2,1/(('Daily AUM'!$D740:AM740&lt;&gt;"")*(NAV!$D740:AM740&lt;&gt;"")),'Daily AUM'!$D740:AM740),"")*(NAV!AN740/IFERROR(LOOKUP(2,1/(('Daily AUM'!$D740:AM740&lt;&gt;"")*(NAV!$D740:AM740&lt;&gt;"")),NAV!$D740:AM740),"")))),0))</f>
        <v>2.9407731515184423</v>
      </c>
      <c r="AO740" s="2">
        <f>IF(OR('Daily AUM'!AO740="",NAV!AO740=""),0,IFERROR(IF(OR(IFERROR(LOOKUP(2,1/(('Daily AUM'!$D740:AN740&lt;&gt;"")*(NAV!$D740:AN740&lt;&gt;"")),'Daily AUM'!$D740:AN740),"")="",IFERROR(LOOKUP(2,1/(('Daily AUM'!$D740:AN740&lt;&gt;"")*(NAV!$D740:AN740&lt;&gt;"")),NAV!$D740:AN740),"")=""),0,'Daily AUM'!AO740-(IFERROR(LOOKUP(2,1/(('Daily AUM'!$D740:AN740&lt;&gt;"")*(NAV!$D740:AN740&lt;&gt;"")),'Daily AUM'!$D740:AN740),"")*(NAV!AO740/IFERROR(LOOKUP(2,1/(('Daily AUM'!$D740:AN740&lt;&gt;"")*(NAV!$D740:AN740&lt;&gt;"")),NAV!$D740:AN740),"")))),0))</f>
        <v>3.2868676927141678</v>
      </c>
      <c r="AP740" s="2">
        <f>IF(OR('Daily AUM'!AP740="",NAV!AP740=""),0,IFERROR(IF(OR(IFERROR(LOOKUP(2,1/(('Daily AUM'!$D740:AO740&lt;&gt;"")*(NAV!$D740:AO740&lt;&gt;"")),'Daily AUM'!$D740:AO740),"")="",IFERROR(LOOKUP(2,1/(('Daily AUM'!$D740:AO740&lt;&gt;"")*(NAV!$D740:AO740&lt;&gt;"")),NAV!$D740:AO740),"")=""),0,'Daily AUM'!AP740-(IFERROR(LOOKUP(2,1/(('Daily AUM'!$D740:AO740&lt;&gt;"")*(NAV!$D740:AO740&lt;&gt;"")),'Daily AUM'!$D740:AO740),"")*(NAV!AP740/IFERROR(LOOKUP(2,1/(('Daily AUM'!$D740:AO740&lt;&gt;"")*(NAV!$D740:AO740&lt;&gt;"")),NAV!$D740:AO740),"")))),0))</f>
        <v>7.620762029459911</v>
      </c>
      <c r="AQ740" s="2">
        <f>IF(OR('Daily AUM'!AQ740="",NAV!AQ740=""),0,IFERROR(IF(OR(IFERROR(LOOKUP(2,1/(('Daily AUM'!$D740:AP740&lt;&gt;"")*(NAV!$D740:AP740&lt;&gt;"")),'Daily AUM'!$D740:AP740),"")="",IFERROR(LOOKUP(2,1/(('Daily AUM'!$D740:AP740&lt;&gt;"")*(NAV!$D740:AP740&lt;&gt;"")),NAV!$D740:AP740),"")=""),0,'Daily AUM'!AQ740-(IFERROR(LOOKUP(2,1/(('Daily AUM'!$D740:AP740&lt;&gt;"")*(NAV!$D740:AP740&lt;&gt;"")),'Daily AUM'!$D740:AP740),"")*(NAV!AQ740/IFERROR(LOOKUP(2,1/(('Daily AUM'!$D740:AP740&lt;&gt;"")*(NAV!$D740:AP740&lt;&gt;"")),NAV!$D740:AP740),"")))),0))</f>
        <v>2.1017427711635719</v>
      </c>
      <c r="AR740" s="2">
        <f>IF(OR('Daily AUM'!AR740="",NAV!AR740=""),0,IFERROR(IF(OR(IFERROR(LOOKUP(2,1/(('Daily AUM'!$D740:AQ740&lt;&gt;"")*(NAV!$D740:AQ740&lt;&gt;"")),'Daily AUM'!$D740:AQ740),"")="",IFERROR(LOOKUP(2,1/(('Daily AUM'!$D740:AQ740&lt;&gt;"")*(NAV!$D740:AQ740&lt;&gt;"")),NAV!$D740:AQ740),"")=""),0,'Daily AUM'!AR740-(IFERROR(LOOKUP(2,1/(('Daily AUM'!$D740:AQ740&lt;&gt;"")*(NAV!$D740:AQ740&lt;&gt;"")),'Daily AUM'!$D740:AQ740),"")*(NAV!AR740/IFERROR(LOOKUP(2,1/(('Daily AUM'!$D740:AQ740&lt;&gt;"")*(NAV!$D740:AQ740&lt;&gt;"")),NAV!$D740:AQ740),"")))),0))</f>
        <v>3.6229645121234171</v>
      </c>
      <c r="AS740" s="2">
        <f t="shared" si="22"/>
        <v>165.95924089670461</v>
      </c>
      <c r="AT740" s="2">
        <f t="shared" si="23"/>
        <v>108.8077838486397</v>
      </c>
    </row>
    <row r="741" spans="1:46" x14ac:dyDescent="0.2">
      <c r="A741" t="s">
        <v>816</v>
      </c>
      <c r="B741" t="s">
        <v>801</v>
      </c>
      <c r="C741" t="s">
        <v>13</v>
      </c>
      <c r="D741" s="2">
        <f>0</f>
        <v>0</v>
      </c>
      <c r="E741" s="2">
        <f>IF(OR('Daily AUM'!E741="",NAV!E741=""),0,IFERROR(IF(OR(IFERROR(LOOKUP(2,1/(('Daily AUM'!$D741:D741&lt;&gt;"")*(NAV!$D741:D741&lt;&gt;"")),'Daily AUM'!$D741:D741),"")="",IFERROR(LOOKUP(2,1/(('Daily AUM'!$D741:D741&lt;&gt;"")*(NAV!$D741:D741&lt;&gt;"")),NAV!$D741:D741),"")=""),0,'Daily AUM'!E741-(IFERROR(LOOKUP(2,1/(('Daily AUM'!$D741:D741&lt;&gt;"")*(NAV!$D741:D741&lt;&gt;"")),'Daily AUM'!$D741:D741),"")*(NAV!E741/IFERROR(LOOKUP(2,1/(('Daily AUM'!$D741:D741&lt;&gt;"")*(NAV!$D741:D741&lt;&gt;"")),NAV!$D741:D741),"")))),0))</f>
        <v>4.153099327857035E-2</v>
      </c>
      <c r="F741" s="2">
        <f>IF(OR('Daily AUM'!F741="",NAV!F741=""),0,IFERROR(IF(OR(IFERROR(LOOKUP(2,1/(('Daily AUM'!$D741:E741&lt;&gt;"")*(NAV!$D741:E741&lt;&gt;"")),'Daily AUM'!$D741:E741),"")="",IFERROR(LOOKUP(2,1/(('Daily AUM'!$D741:E741&lt;&gt;"")*(NAV!$D741:E741&lt;&gt;"")),NAV!$D741:E741),"")=""),0,'Daily AUM'!F741-(IFERROR(LOOKUP(2,1/(('Daily AUM'!$D741:E741&lt;&gt;"")*(NAV!$D741:E741&lt;&gt;"")),'Daily AUM'!$D741:E741),"")*(NAV!F741/IFERROR(LOOKUP(2,1/(('Daily AUM'!$D741:E741&lt;&gt;"")*(NAV!$D741:E741&lt;&gt;"")),NAV!$D741:E741),"")))),0))</f>
        <v>0.34982971095678295</v>
      </c>
      <c r="G741" s="2">
        <f>IF(OR('Daily AUM'!G741="",NAV!G741=""),0,IFERROR(IF(OR(IFERROR(LOOKUP(2,1/(('Daily AUM'!$D741:F741&lt;&gt;"")*(NAV!$D741:F741&lt;&gt;"")),'Daily AUM'!$D741:F741),"")="",IFERROR(LOOKUP(2,1/(('Daily AUM'!$D741:F741&lt;&gt;"")*(NAV!$D741:F741&lt;&gt;"")),NAV!$D741:F741),"")=""),0,'Daily AUM'!G741-(IFERROR(LOOKUP(2,1/(('Daily AUM'!$D741:F741&lt;&gt;"")*(NAV!$D741:F741&lt;&gt;"")),'Daily AUM'!$D741:F741),"")*(NAV!G741/IFERROR(LOOKUP(2,1/(('Daily AUM'!$D741:F741&lt;&gt;"")*(NAV!$D741:F741&lt;&gt;"")),NAV!$D741:F741),"")))),0))</f>
        <v>2.7053213483145555</v>
      </c>
      <c r="H741" s="2">
        <f>IF(OR('Daily AUM'!H741="",NAV!H741=""),0,IFERROR(IF(OR(IFERROR(LOOKUP(2,1/(('Daily AUM'!$D741:G741&lt;&gt;"")*(NAV!$D741:G741&lt;&gt;"")),'Daily AUM'!$D741:G741),"")="",IFERROR(LOOKUP(2,1/(('Daily AUM'!$D741:G741&lt;&gt;"")*(NAV!$D741:G741&lt;&gt;"")),NAV!$D741:G741),"")=""),0,'Daily AUM'!H741-(IFERROR(LOOKUP(2,1/(('Daily AUM'!$D741:G741&lt;&gt;"")*(NAV!$D741:G741&lt;&gt;"")),'Daily AUM'!$D741:G741),"")*(NAV!H741/IFERROR(LOOKUP(2,1/(('Daily AUM'!$D741:G741&lt;&gt;"")*(NAV!$D741:G741&lt;&gt;"")),NAV!$D741:G741),"")))),0))</f>
        <v>3.5046866485013197</v>
      </c>
      <c r="I741" s="2">
        <f>IF(OR('Daily AUM'!I741="",NAV!I741=""),0,IFERROR(IF(OR(IFERROR(LOOKUP(2,1/(('Daily AUM'!$D741:H741&lt;&gt;"")*(NAV!$D741:H741&lt;&gt;"")),'Daily AUM'!$D741:H741),"")="",IFERROR(LOOKUP(2,1/(('Daily AUM'!$D741:H741&lt;&gt;"")*(NAV!$D741:H741&lt;&gt;"")),NAV!$D741:H741),"")=""),0,'Daily AUM'!I741-(IFERROR(LOOKUP(2,1/(('Daily AUM'!$D741:H741&lt;&gt;"")*(NAV!$D741:H741&lt;&gt;"")),'Daily AUM'!$D741:H741),"")*(NAV!I741/IFERROR(LOOKUP(2,1/(('Daily AUM'!$D741:H741&lt;&gt;"")*(NAV!$D741:H741&lt;&gt;"")),NAV!$D741:H741),"")))),0))</f>
        <v>2.0762158902458623</v>
      </c>
      <c r="J741" s="2">
        <f>IF(OR('Daily AUM'!J741="",NAV!J741=""),0,IFERROR(IF(OR(IFERROR(LOOKUP(2,1/(('Daily AUM'!$D741:I741&lt;&gt;"")*(NAV!$D741:I741&lt;&gt;"")),'Daily AUM'!$D741:I741),"")="",IFERROR(LOOKUP(2,1/(('Daily AUM'!$D741:I741&lt;&gt;"")*(NAV!$D741:I741&lt;&gt;"")),NAV!$D741:I741),"")=""),0,'Daily AUM'!J741-(IFERROR(LOOKUP(2,1/(('Daily AUM'!$D741:I741&lt;&gt;"")*(NAV!$D741:I741&lt;&gt;"")),'Daily AUM'!$D741:I741),"")*(NAV!J741/IFERROR(LOOKUP(2,1/(('Daily AUM'!$D741:I741&lt;&gt;"")*(NAV!$D741:I741&lt;&gt;"")),NAV!$D741:I741),"")))),0))</f>
        <v>0.47913408869214891</v>
      </c>
      <c r="K741" s="2">
        <f>IF(OR('Daily AUM'!K741="",NAV!K741=""),0,IFERROR(IF(OR(IFERROR(LOOKUP(2,1/(('Daily AUM'!$D741:J741&lt;&gt;"")*(NAV!$D741:J741&lt;&gt;"")),'Daily AUM'!$D741:J741),"")="",IFERROR(LOOKUP(2,1/(('Daily AUM'!$D741:J741&lt;&gt;"")*(NAV!$D741:J741&lt;&gt;"")),NAV!$D741:J741),"")=""),0,'Daily AUM'!K741-(IFERROR(LOOKUP(2,1/(('Daily AUM'!$D741:J741&lt;&gt;"")*(NAV!$D741:J741&lt;&gt;"")),'Daily AUM'!$D741:J741),"")*(NAV!K741/IFERROR(LOOKUP(2,1/(('Daily AUM'!$D741:J741&lt;&gt;"")*(NAV!$D741:J741&lt;&gt;"")),NAV!$D741:J741),"")))),0))</f>
        <v>0.24347177927757002</v>
      </c>
      <c r="L741" s="2">
        <f>IF(OR('Daily AUM'!L741="",NAV!L741=""),0,IFERROR(IF(OR(IFERROR(LOOKUP(2,1/(('Daily AUM'!$D741:K741&lt;&gt;"")*(NAV!$D741:K741&lt;&gt;"")),'Daily AUM'!$D741:K741),"")="",IFERROR(LOOKUP(2,1/(('Daily AUM'!$D741:K741&lt;&gt;"")*(NAV!$D741:K741&lt;&gt;"")),NAV!$D741:K741),"")=""),0,'Daily AUM'!L741-(IFERROR(LOOKUP(2,1/(('Daily AUM'!$D741:K741&lt;&gt;"")*(NAV!$D741:K741&lt;&gt;"")),'Daily AUM'!$D741:K741),"")*(NAV!L741/IFERROR(LOOKUP(2,1/(('Daily AUM'!$D741:K741&lt;&gt;"")*(NAV!$D741:K741&lt;&gt;"")),NAV!$D741:K741),"")))),0))</f>
        <v>2.1553954448294235</v>
      </c>
      <c r="M741" s="2">
        <f>IF(OR('Daily AUM'!M741="",NAV!M741=""),0,IFERROR(IF(OR(IFERROR(LOOKUP(2,1/(('Daily AUM'!$D741:L741&lt;&gt;"")*(NAV!$D741:L741&lt;&gt;"")),'Daily AUM'!$D741:L741),"")="",IFERROR(LOOKUP(2,1/(('Daily AUM'!$D741:L741&lt;&gt;"")*(NAV!$D741:L741&lt;&gt;"")),NAV!$D741:L741),"")=""),0,'Daily AUM'!M741-(IFERROR(LOOKUP(2,1/(('Daily AUM'!$D741:L741&lt;&gt;"")*(NAV!$D741:L741&lt;&gt;"")),'Daily AUM'!$D741:L741),"")*(NAV!M741/IFERROR(LOOKUP(2,1/(('Daily AUM'!$D741:L741&lt;&gt;"")*(NAV!$D741:L741&lt;&gt;"")),NAV!$D741:L741),"")))),0))</f>
        <v>1.0487577867351092</v>
      </c>
      <c r="N741" s="2">
        <f>IF(OR('Daily AUM'!N741="",NAV!N741=""),0,IFERROR(IF(OR(IFERROR(LOOKUP(2,1/(('Daily AUM'!$D741:M741&lt;&gt;"")*(NAV!$D741:M741&lt;&gt;"")),'Daily AUM'!$D741:M741),"")="",IFERROR(LOOKUP(2,1/(('Daily AUM'!$D741:M741&lt;&gt;"")*(NAV!$D741:M741&lt;&gt;"")),NAV!$D741:M741),"")=""),0,'Daily AUM'!N741-(IFERROR(LOOKUP(2,1/(('Daily AUM'!$D741:M741&lt;&gt;"")*(NAV!$D741:M741&lt;&gt;"")),'Daily AUM'!$D741:M741),"")*(NAV!N741/IFERROR(LOOKUP(2,1/(('Daily AUM'!$D741:M741&lt;&gt;"")*(NAV!$D741:M741&lt;&gt;"")),NAV!$D741:M741),"")))),0))</f>
        <v>4.6798210224778813E-3</v>
      </c>
      <c r="O741" s="2">
        <f>IF(OR('Daily AUM'!O741="",NAV!O741=""),0,IFERROR(IF(OR(IFERROR(LOOKUP(2,1/(('Daily AUM'!$D741:N741&lt;&gt;"")*(NAV!$D741:N741&lt;&gt;"")),'Daily AUM'!$D741:N741),"")="",IFERROR(LOOKUP(2,1/(('Daily AUM'!$D741:N741&lt;&gt;"")*(NAV!$D741:N741&lt;&gt;"")),NAV!$D741:N741),"")=""),0,'Daily AUM'!O741-(IFERROR(LOOKUP(2,1/(('Daily AUM'!$D741:N741&lt;&gt;"")*(NAV!$D741:N741&lt;&gt;"")),'Daily AUM'!$D741:N741),"")*(NAV!O741/IFERROR(LOOKUP(2,1/(('Daily AUM'!$D741:N741&lt;&gt;"")*(NAV!$D741:N741&lt;&gt;"")),NAV!$D741:N741),"")))),0))</f>
        <v>-9.5101050039828579</v>
      </c>
      <c r="P741" s="2">
        <f>IF(OR('Daily AUM'!P741="",NAV!P741=""),0,IFERROR(IF(OR(IFERROR(LOOKUP(2,1/(('Daily AUM'!$D741:O741&lt;&gt;"")*(NAV!$D741:O741&lt;&gt;"")),'Daily AUM'!$D741:O741),"")="",IFERROR(LOOKUP(2,1/(('Daily AUM'!$D741:O741&lt;&gt;"")*(NAV!$D741:O741&lt;&gt;"")),NAV!$D741:O741),"")=""),0,'Daily AUM'!P741-(IFERROR(LOOKUP(2,1/(('Daily AUM'!$D741:O741&lt;&gt;"")*(NAV!$D741:O741&lt;&gt;"")),'Daily AUM'!$D741:O741),"")*(NAV!P741/IFERROR(LOOKUP(2,1/(('Daily AUM'!$D741:O741&lt;&gt;"")*(NAV!$D741:O741&lt;&gt;"")),NAV!$D741:O741),"")))),0))</f>
        <v>-2.7160159362549621</v>
      </c>
      <c r="Q741" s="2">
        <f>IF(OR('Daily AUM'!Q741="",NAV!Q741=""),0,IFERROR(IF(OR(IFERROR(LOOKUP(2,1/(('Daily AUM'!$D741:P741&lt;&gt;"")*(NAV!$D741:P741&lt;&gt;"")),'Daily AUM'!$D741:P741),"")="",IFERROR(LOOKUP(2,1/(('Daily AUM'!$D741:P741&lt;&gt;"")*(NAV!$D741:P741&lt;&gt;"")),NAV!$D741:P741),"")=""),0,'Daily AUM'!Q741-(IFERROR(LOOKUP(2,1/(('Daily AUM'!$D741:P741&lt;&gt;"")*(NAV!$D741:P741&lt;&gt;"")),'Daily AUM'!$D741:P741),"")*(NAV!Q741/IFERROR(LOOKUP(2,1/(('Daily AUM'!$D741:P741&lt;&gt;"")*(NAV!$D741:P741&lt;&gt;"")),NAV!$D741:P741),"")))),0))</f>
        <v>3.7433698630136405</v>
      </c>
      <c r="R741" s="2">
        <f>IF(OR('Daily AUM'!R741="",NAV!R741=""),0,IFERROR(IF(OR(IFERROR(LOOKUP(2,1/(('Daily AUM'!$D741:Q741&lt;&gt;"")*(NAV!$D741:Q741&lt;&gt;"")),'Daily AUM'!$D741:Q741),"")="",IFERROR(LOOKUP(2,1/(('Daily AUM'!$D741:Q741&lt;&gt;"")*(NAV!$D741:Q741&lt;&gt;"")),NAV!$D741:Q741),"")=""),0,'Daily AUM'!R741-(IFERROR(LOOKUP(2,1/(('Daily AUM'!$D741:Q741&lt;&gt;"")*(NAV!$D741:Q741&lt;&gt;"")),'Daily AUM'!$D741:Q741),"")*(NAV!R741/IFERROR(LOOKUP(2,1/(('Daily AUM'!$D741:Q741&lt;&gt;"")*(NAV!$D741:Q741&lt;&gt;"")),NAV!$D741:Q741),"")))),0))</f>
        <v>0.64743736009813802</v>
      </c>
      <c r="S741" s="2">
        <f>IF(OR('Daily AUM'!S741="",NAV!S741=""),0,IFERROR(IF(OR(IFERROR(LOOKUP(2,1/(('Daily AUM'!$D741:R741&lt;&gt;"")*(NAV!$D741:R741&lt;&gt;"")),'Daily AUM'!$D741:R741),"")="",IFERROR(LOOKUP(2,1/(('Daily AUM'!$D741:R741&lt;&gt;"")*(NAV!$D741:R741&lt;&gt;"")),NAV!$D741:R741),"")=""),0,'Daily AUM'!S741-(IFERROR(LOOKUP(2,1/(('Daily AUM'!$D741:R741&lt;&gt;"")*(NAV!$D741:R741&lt;&gt;"")),'Daily AUM'!$D741:R741),"")*(NAV!S741/IFERROR(LOOKUP(2,1/(('Daily AUM'!$D741:R741&lt;&gt;"")*(NAV!$D741:R741&lt;&gt;"")),NAV!$D741:R741),"")))),0))</f>
        <v>0.30850704225349546</v>
      </c>
      <c r="T741" s="2">
        <f>IF(OR('Daily AUM'!T741="",NAV!T741=""),0,IFERROR(IF(OR(IFERROR(LOOKUP(2,1/(('Daily AUM'!$D741:S741&lt;&gt;"")*(NAV!$D741:S741&lt;&gt;"")),'Daily AUM'!$D741:S741),"")="",IFERROR(LOOKUP(2,1/(('Daily AUM'!$D741:S741&lt;&gt;"")*(NAV!$D741:S741&lt;&gt;"")),NAV!$D741:S741),"")=""),0,'Daily AUM'!T741-(IFERROR(LOOKUP(2,1/(('Daily AUM'!$D741:S741&lt;&gt;"")*(NAV!$D741:S741&lt;&gt;"")),'Daily AUM'!$D741:S741),"")*(NAV!T741/IFERROR(LOOKUP(2,1/(('Daily AUM'!$D741:S741&lt;&gt;"")*(NAV!$D741:S741&lt;&gt;"")),NAV!$D741:S741),"")))),0))</f>
        <v>0.68196501835450363</v>
      </c>
      <c r="U741" s="2">
        <f>IF(OR('Daily AUM'!U741="",NAV!U741=""),0,IFERROR(IF(OR(IFERROR(LOOKUP(2,1/(('Daily AUM'!$D741:T741&lt;&gt;"")*(NAV!$D741:T741&lt;&gt;"")),'Daily AUM'!$D741:T741),"")="",IFERROR(LOOKUP(2,1/(('Daily AUM'!$D741:T741&lt;&gt;"")*(NAV!$D741:T741&lt;&gt;"")),NAV!$D741:T741),"")=""),0,'Daily AUM'!U741-(IFERROR(LOOKUP(2,1/(('Daily AUM'!$D741:T741&lt;&gt;"")*(NAV!$D741:T741&lt;&gt;"")),'Daily AUM'!$D741:T741),"")*(NAV!U741/IFERROR(LOOKUP(2,1/(('Daily AUM'!$D741:T741&lt;&gt;"")*(NAV!$D741:T741&lt;&gt;"")),NAV!$D741:T741),"")))),0))</f>
        <v>0.39897519954388372</v>
      </c>
      <c r="V741" s="2">
        <f>IF(OR('Daily AUM'!V741="",NAV!V741=""),0,IFERROR(IF(OR(IFERROR(LOOKUP(2,1/(('Daily AUM'!$D741:U741&lt;&gt;"")*(NAV!$D741:U741&lt;&gt;"")),'Daily AUM'!$D741:U741),"")="",IFERROR(LOOKUP(2,1/(('Daily AUM'!$D741:U741&lt;&gt;"")*(NAV!$D741:U741&lt;&gt;"")),NAV!$D741:U741),"")=""),0,'Daily AUM'!V741-(IFERROR(LOOKUP(2,1/(('Daily AUM'!$D741:U741&lt;&gt;"")*(NAV!$D741:U741&lt;&gt;"")),'Daily AUM'!$D741:U741),"")*(NAV!V741/IFERROR(LOOKUP(2,1/(('Daily AUM'!$D741:U741&lt;&gt;"")*(NAV!$D741:U741&lt;&gt;"")),NAV!$D741:U741),"")))),0))</f>
        <v>1.0981483346522509</v>
      </c>
      <c r="W741" s="2">
        <f>IF(OR('Daily AUM'!W741="",NAV!W741=""),0,IFERROR(IF(OR(IFERROR(LOOKUP(2,1/(('Daily AUM'!$D741:V741&lt;&gt;"")*(NAV!$D741:V741&lt;&gt;"")),'Daily AUM'!$D741:V741),"")="",IFERROR(LOOKUP(2,1/(('Daily AUM'!$D741:V741&lt;&gt;"")*(NAV!$D741:V741&lt;&gt;"")),NAV!$D741:V741),"")=""),0,'Daily AUM'!W741-(IFERROR(LOOKUP(2,1/(('Daily AUM'!$D741:V741&lt;&gt;"")*(NAV!$D741:V741&lt;&gt;"")),'Daily AUM'!$D741:V741),"")*(NAV!W741/IFERROR(LOOKUP(2,1/(('Daily AUM'!$D741:V741&lt;&gt;"")*(NAV!$D741:V741&lt;&gt;"")),NAV!$D741:V741),"")))),0))</f>
        <v>1.5803738317757734</v>
      </c>
      <c r="X741" s="2">
        <f>IF(OR('Daily AUM'!X741="",NAV!X741=""),0,IFERROR(IF(OR(IFERROR(LOOKUP(2,1/(('Daily AUM'!$D741:W741&lt;&gt;"")*(NAV!$D741:W741&lt;&gt;"")),'Daily AUM'!$D741:W741),"")="",IFERROR(LOOKUP(2,1/(('Daily AUM'!$D741:W741&lt;&gt;"")*(NAV!$D741:W741&lt;&gt;"")),NAV!$D741:W741),"")=""),0,'Daily AUM'!X741-(IFERROR(LOOKUP(2,1/(('Daily AUM'!$D741:W741&lt;&gt;"")*(NAV!$D741:W741&lt;&gt;"")),'Daily AUM'!$D741:W741),"")*(NAV!X741/IFERROR(LOOKUP(2,1/(('Daily AUM'!$D741:W741&lt;&gt;"")*(NAV!$D741:W741&lt;&gt;"")),NAV!$D741:W741),"")))),0))</f>
        <v>0.8473618765011679</v>
      </c>
      <c r="Y741" s="2">
        <f>IF(OR('Daily AUM'!Y741="",NAV!Y741=""),0,IFERROR(IF(OR(IFERROR(LOOKUP(2,1/(('Daily AUM'!$D741:X741&lt;&gt;"")*(NAV!$D741:X741&lt;&gt;"")),'Daily AUM'!$D741:X741),"")="",IFERROR(LOOKUP(2,1/(('Daily AUM'!$D741:X741&lt;&gt;"")*(NAV!$D741:X741&lt;&gt;"")),NAV!$D741:X741),"")=""),0,'Daily AUM'!Y741-(IFERROR(LOOKUP(2,1/(('Daily AUM'!$D741:X741&lt;&gt;"")*(NAV!$D741:X741&lt;&gt;"")),'Daily AUM'!$D741:X741),"")*(NAV!Y741/IFERROR(LOOKUP(2,1/(('Daily AUM'!$D741:X741&lt;&gt;"")*(NAV!$D741:X741&lt;&gt;"")),NAV!$D741:X741),"")))),0))</f>
        <v>2.1200000000000045</v>
      </c>
      <c r="Z741" s="2">
        <f>IF(OR('Daily AUM'!Z741="",NAV!Z741=""),0,IFERROR(IF(OR(IFERROR(LOOKUP(2,1/(('Daily AUM'!$D741:Y741&lt;&gt;"")*(NAV!$D741:Y741&lt;&gt;"")),'Daily AUM'!$D741:Y741),"")="",IFERROR(LOOKUP(2,1/(('Daily AUM'!$D741:Y741&lt;&gt;"")*(NAV!$D741:Y741&lt;&gt;"")),NAV!$D741:Y741),"")=""),0,'Daily AUM'!Z741-(IFERROR(LOOKUP(2,1/(('Daily AUM'!$D741:Y741&lt;&gt;"")*(NAV!$D741:Y741&lt;&gt;"")),'Daily AUM'!$D741:Y741),"")*(NAV!Z741/IFERROR(LOOKUP(2,1/(('Daily AUM'!$D741:Y741&lt;&gt;"")*(NAV!$D741:Y741&lt;&gt;"")),NAV!$D741:Y741),"")))),0))</f>
        <v>0.61914128982346028</v>
      </c>
      <c r="AA741" s="2">
        <f>IF(OR('Daily AUM'!AA741="",NAV!AA741=""),0,IFERROR(IF(OR(IFERROR(LOOKUP(2,1/(('Daily AUM'!$D741:Z741&lt;&gt;"")*(NAV!$D741:Z741&lt;&gt;"")),'Daily AUM'!$D741:Z741),"")="",IFERROR(LOOKUP(2,1/(('Daily AUM'!$D741:Z741&lt;&gt;"")*(NAV!$D741:Z741&lt;&gt;"")),NAV!$D741:Z741),"")=""),0,'Daily AUM'!AA741-(IFERROR(LOOKUP(2,1/(('Daily AUM'!$D741:Z741&lt;&gt;"")*(NAV!$D741:Z741&lt;&gt;"")),'Daily AUM'!$D741:Z741),"")*(NAV!AA741/IFERROR(LOOKUP(2,1/(('Daily AUM'!$D741:Z741&lt;&gt;"")*(NAV!$D741:Z741&lt;&gt;"")),NAV!$D741:Z741),"")))),0))</f>
        <v>0.88108320684432329</v>
      </c>
      <c r="AB741" s="2">
        <f>IF(OR('Daily AUM'!AB741="",NAV!AB741=""),0,IFERROR(IF(OR(IFERROR(LOOKUP(2,1/(('Daily AUM'!$D741:AA741&lt;&gt;"")*(NAV!$D741:AA741&lt;&gt;"")),'Daily AUM'!$D741:AA741),"")="",IFERROR(LOOKUP(2,1/(('Daily AUM'!$D741:AA741&lt;&gt;"")*(NAV!$D741:AA741&lt;&gt;"")),NAV!$D741:AA741),"")=""),0,'Daily AUM'!AB741-(IFERROR(LOOKUP(2,1/(('Daily AUM'!$D741:AA741&lt;&gt;"")*(NAV!$D741:AA741&lt;&gt;"")),'Daily AUM'!$D741:AA741),"")*(NAV!AB741/IFERROR(LOOKUP(2,1/(('Daily AUM'!$D741:AA741&lt;&gt;"")*(NAV!$D741:AA741&lt;&gt;"")),NAV!$D741:AA741),"")))),0))</f>
        <v>1.0432589224196818</v>
      </c>
      <c r="AC741" s="2">
        <f>IF(OR('Daily AUM'!AC741="",NAV!AC741=""),0,IFERROR(IF(OR(IFERROR(LOOKUP(2,1/(('Daily AUM'!$D741:AB741&lt;&gt;"")*(NAV!$D741:AB741&lt;&gt;"")),'Daily AUM'!$D741:AB741),"")="",IFERROR(LOOKUP(2,1/(('Daily AUM'!$D741:AB741&lt;&gt;"")*(NAV!$D741:AB741&lt;&gt;"")),NAV!$D741:AB741),"")=""),0,'Daily AUM'!AC741-(IFERROR(LOOKUP(2,1/(('Daily AUM'!$D741:AB741&lt;&gt;"")*(NAV!$D741:AB741&lt;&gt;"")),'Daily AUM'!$D741:AB741),"")*(NAV!AC741/IFERROR(LOOKUP(2,1/(('Daily AUM'!$D741:AB741&lt;&gt;"")*(NAV!$D741:AB741&lt;&gt;"")),NAV!$D741:AB741),"")))),0))</f>
        <v>1.6411434370770621</v>
      </c>
      <c r="AD741" s="2">
        <f>IF(OR('Daily AUM'!AD741="",NAV!AD741=""),0,IFERROR(IF(OR(IFERROR(LOOKUP(2,1/(('Daily AUM'!$D741:AC741&lt;&gt;"")*(NAV!$D741:AC741&lt;&gt;"")),'Daily AUM'!$D741:AC741),"")="",IFERROR(LOOKUP(2,1/(('Daily AUM'!$D741:AC741&lt;&gt;"")*(NAV!$D741:AC741&lt;&gt;"")),NAV!$D741:AC741),"")=""),0,'Daily AUM'!AD741-(IFERROR(LOOKUP(2,1/(('Daily AUM'!$D741:AC741&lt;&gt;"")*(NAV!$D741:AC741&lt;&gt;"")),'Daily AUM'!$D741:AC741),"")*(NAV!AD741/IFERROR(LOOKUP(2,1/(('Daily AUM'!$D741:AC741&lt;&gt;"")*(NAV!$D741:AC741&lt;&gt;"")),NAV!$D741:AC741),"")))),0))</f>
        <v>1.0119716790289885</v>
      </c>
      <c r="AE741" s="2">
        <f>IF(OR('Daily AUM'!AE741="",NAV!AE741=""),0,IFERROR(IF(OR(IFERROR(LOOKUP(2,1/(('Daily AUM'!$D741:AD741&lt;&gt;"")*(NAV!$D741:AD741&lt;&gt;"")),'Daily AUM'!$D741:AD741),"")="",IFERROR(LOOKUP(2,1/(('Daily AUM'!$D741:AD741&lt;&gt;"")*(NAV!$D741:AD741&lt;&gt;"")),NAV!$D741:AD741),"")=""),0,'Daily AUM'!AE741-(IFERROR(LOOKUP(2,1/(('Daily AUM'!$D741:AD741&lt;&gt;"")*(NAV!$D741:AD741&lt;&gt;"")),'Daily AUM'!$D741:AD741),"")*(NAV!AE741/IFERROR(LOOKUP(2,1/(('Daily AUM'!$D741:AD741&lt;&gt;"")*(NAV!$D741:AD741&lt;&gt;"")),NAV!$D741:AD741),"")))),0))</f>
        <v>0.14421680289422056</v>
      </c>
      <c r="AF741" s="2">
        <f>IF(OR('Daily AUM'!AF741="",NAV!AF741=""),0,IFERROR(IF(OR(IFERROR(LOOKUP(2,1/(('Daily AUM'!$D741:AE741&lt;&gt;"")*(NAV!$D741:AE741&lt;&gt;"")),'Daily AUM'!$D741:AE741),"")="",IFERROR(LOOKUP(2,1/(('Daily AUM'!$D741:AE741&lt;&gt;"")*(NAV!$D741:AE741&lt;&gt;"")),NAV!$D741:AE741),"")=""),0,'Daily AUM'!AF741-(IFERROR(LOOKUP(2,1/(('Daily AUM'!$D741:AE741&lt;&gt;"")*(NAV!$D741:AE741&lt;&gt;"")),'Daily AUM'!$D741:AE741),"")*(NAV!AF741/IFERROR(LOOKUP(2,1/(('Daily AUM'!$D741:AE741&lt;&gt;"")*(NAV!$D741:AE741&lt;&gt;"")),NAV!$D741:AE741),"")))),0))</f>
        <v>1.3995499800877269</v>
      </c>
      <c r="AG741" s="2">
        <f>IF(OR('Daily AUM'!AG741="",NAV!AG741=""),0,IFERROR(IF(OR(IFERROR(LOOKUP(2,1/(('Daily AUM'!$D741:AF741&lt;&gt;"")*(NAV!$D741:AF741&lt;&gt;"")),'Daily AUM'!$D741:AF741),"")="",IFERROR(LOOKUP(2,1/(('Daily AUM'!$D741:AF741&lt;&gt;"")*(NAV!$D741:AF741&lt;&gt;"")),NAV!$D741:AF741),"")=""),0,'Daily AUM'!AG741-(IFERROR(LOOKUP(2,1/(('Daily AUM'!$D741:AF741&lt;&gt;"")*(NAV!$D741:AF741&lt;&gt;"")),'Daily AUM'!$D741:AF741),"")*(NAV!AG741/IFERROR(LOOKUP(2,1/(('Daily AUM'!$D741:AF741&lt;&gt;"")*(NAV!$D741:AF741&lt;&gt;"")),NAV!$D741:AF741),"")))),0))</f>
        <v>2.2727617499660937</v>
      </c>
      <c r="AH741" s="2">
        <f>IF(OR('Daily AUM'!AH741="",NAV!AH741=""),0,IFERROR(IF(OR(IFERROR(LOOKUP(2,1/(('Daily AUM'!$D741:AG741&lt;&gt;"")*(NAV!$D741:AG741&lt;&gt;"")),'Daily AUM'!$D741:AG741),"")="",IFERROR(LOOKUP(2,1/(('Daily AUM'!$D741:AG741&lt;&gt;"")*(NAV!$D741:AG741&lt;&gt;"")),NAV!$D741:AG741),"")=""),0,'Daily AUM'!AH741-(IFERROR(LOOKUP(2,1/(('Daily AUM'!$D741:AG741&lt;&gt;"")*(NAV!$D741:AG741&lt;&gt;"")),'Daily AUM'!$D741:AG741),"")*(NAV!AH741/IFERROR(LOOKUP(2,1/(('Daily AUM'!$D741:AG741&lt;&gt;"")*(NAV!$D741:AG741&lt;&gt;"")),NAV!$D741:AG741),"")))),0))</f>
        <v>2.6893513513513199</v>
      </c>
      <c r="AI741" s="2">
        <f>IF(OR('Daily AUM'!AI741="",NAV!AI741=""),0,IFERROR(IF(OR(IFERROR(LOOKUP(2,1/(('Daily AUM'!$D741:AH741&lt;&gt;"")*(NAV!$D741:AH741&lt;&gt;"")),'Daily AUM'!$D741:AH741),"")="",IFERROR(LOOKUP(2,1/(('Daily AUM'!$D741:AH741&lt;&gt;"")*(NAV!$D741:AH741&lt;&gt;"")),NAV!$D741:AH741),"")=""),0,'Daily AUM'!AI741-(IFERROR(LOOKUP(2,1/(('Daily AUM'!$D741:AH741&lt;&gt;"")*(NAV!$D741:AH741&lt;&gt;"")),'Daily AUM'!$D741:AH741),"")*(NAV!AI741/IFERROR(LOOKUP(2,1/(('Daily AUM'!$D741:AH741&lt;&gt;"")*(NAV!$D741:AH741&lt;&gt;"")),NAV!$D741:AH741),"")))),0))</f>
        <v>1.9425286743131664</v>
      </c>
      <c r="AJ741" s="2">
        <f>IF(OR('Daily AUM'!AJ741="",NAV!AJ741=""),0,IFERROR(IF(OR(IFERROR(LOOKUP(2,1/(('Daily AUM'!$D741:AI741&lt;&gt;"")*(NAV!$D741:AI741&lt;&gt;"")),'Daily AUM'!$D741:AI741),"")="",IFERROR(LOOKUP(2,1/(('Daily AUM'!$D741:AI741&lt;&gt;"")*(NAV!$D741:AI741&lt;&gt;"")),NAV!$D741:AI741),"")=""),0,'Daily AUM'!AJ741-(IFERROR(LOOKUP(2,1/(('Daily AUM'!$D741:AI741&lt;&gt;"")*(NAV!$D741:AI741&lt;&gt;"")),'Daily AUM'!$D741:AI741),"")*(NAV!AJ741/IFERROR(LOOKUP(2,1/(('Daily AUM'!$D741:AI741&lt;&gt;"")*(NAV!$D741:AI741&lt;&gt;"")),NAV!$D741:AI741),"")))),0))</f>
        <v>-0.47654455841211529</v>
      </c>
      <c r="AK741" s="2">
        <f>IF(OR('Daily AUM'!AK741="",NAV!AK741=""),0,IFERROR(IF(OR(IFERROR(LOOKUP(2,1/(('Daily AUM'!$D741:AJ741&lt;&gt;"")*(NAV!$D741:AJ741&lt;&gt;"")),'Daily AUM'!$D741:AJ741),"")="",IFERROR(LOOKUP(2,1/(('Daily AUM'!$D741:AJ741&lt;&gt;"")*(NAV!$D741:AJ741&lt;&gt;"")),NAV!$D741:AJ741),"")=""),0,'Daily AUM'!AK741-(IFERROR(LOOKUP(2,1/(('Daily AUM'!$D741:AJ741&lt;&gt;"")*(NAV!$D741:AJ741&lt;&gt;"")),'Daily AUM'!$D741:AJ741),"")*(NAV!AK741/IFERROR(LOOKUP(2,1/(('Daily AUM'!$D741:AJ741&lt;&gt;"")*(NAV!$D741:AJ741&lt;&gt;"")),NAV!$D741:AJ741),"")))),0))</f>
        <v>5.0110768718801637</v>
      </c>
      <c r="AL741" s="2">
        <f>IF(OR('Daily AUM'!AL741="",NAV!AL741=""),0,IFERROR(IF(OR(IFERROR(LOOKUP(2,1/(('Daily AUM'!$D741:AK741&lt;&gt;"")*(NAV!$D741:AK741&lt;&gt;"")),'Daily AUM'!$D741:AK741),"")="",IFERROR(LOOKUP(2,1/(('Daily AUM'!$D741:AK741&lt;&gt;"")*(NAV!$D741:AK741&lt;&gt;"")),NAV!$D741:AK741),"")=""),0,'Daily AUM'!AL741-(IFERROR(LOOKUP(2,1/(('Daily AUM'!$D741:AK741&lt;&gt;"")*(NAV!$D741:AK741&lt;&gt;"")),'Daily AUM'!$D741:AK741),"")*(NAV!AL741/IFERROR(LOOKUP(2,1/(('Daily AUM'!$D741:AK741&lt;&gt;"")*(NAV!$D741:AK741&lt;&gt;"")),NAV!$D741:AK741),"")))),0))</f>
        <v>1.385673585404561</v>
      </c>
      <c r="AM741" s="2">
        <f>IF(OR('Daily AUM'!AM741="",NAV!AM741=""),0,IFERROR(IF(OR(IFERROR(LOOKUP(2,1/(('Daily AUM'!$D741:AL741&lt;&gt;"")*(NAV!$D741:AL741&lt;&gt;"")),'Daily AUM'!$D741:AL741),"")="",IFERROR(LOOKUP(2,1/(('Daily AUM'!$D741:AL741&lt;&gt;"")*(NAV!$D741:AL741&lt;&gt;"")),NAV!$D741:AL741),"")=""),0,'Daily AUM'!AM741-(IFERROR(LOOKUP(2,1/(('Daily AUM'!$D741:AL741&lt;&gt;"")*(NAV!$D741:AL741&lt;&gt;"")),'Daily AUM'!$D741:AL741),"")*(NAV!AM741/IFERROR(LOOKUP(2,1/(('Daily AUM'!$D741:AL741&lt;&gt;"")*(NAV!$D741:AL741&lt;&gt;"")),NAV!$D741:AL741),"")))),0))</f>
        <v>1.5892253846662925</v>
      </c>
      <c r="AN741" s="2">
        <f>IF(OR('Daily AUM'!AN741="",NAV!AN741=""),0,IFERROR(IF(OR(IFERROR(LOOKUP(2,1/(('Daily AUM'!$D741:AM741&lt;&gt;"")*(NAV!$D741:AM741&lt;&gt;"")),'Daily AUM'!$D741:AM741),"")="",IFERROR(LOOKUP(2,1/(('Daily AUM'!$D741:AM741&lt;&gt;"")*(NAV!$D741:AM741&lt;&gt;"")),NAV!$D741:AM741),"")=""),0,'Daily AUM'!AN741-(IFERROR(LOOKUP(2,1/(('Daily AUM'!$D741:AM741&lt;&gt;"")*(NAV!$D741:AM741&lt;&gt;"")),'Daily AUM'!$D741:AM741),"")*(NAV!AN741/IFERROR(LOOKUP(2,1/(('Daily AUM'!$D741:AM741&lt;&gt;"")*(NAV!$D741:AM741&lt;&gt;"")),NAV!$D741:AM741),"")))),0))</f>
        <v>1.2977193904361002</v>
      </c>
      <c r="AO741" s="2">
        <f>IF(OR('Daily AUM'!AO741="",NAV!AO741=""),0,IFERROR(IF(OR(IFERROR(LOOKUP(2,1/(('Daily AUM'!$D741:AN741&lt;&gt;"")*(NAV!$D741:AN741&lt;&gt;"")),'Daily AUM'!$D741:AN741),"")="",IFERROR(LOOKUP(2,1/(('Daily AUM'!$D741:AN741&lt;&gt;"")*(NAV!$D741:AN741&lt;&gt;"")),NAV!$D741:AN741),"")=""),0,'Daily AUM'!AO741-(IFERROR(LOOKUP(2,1/(('Daily AUM'!$D741:AN741&lt;&gt;"")*(NAV!$D741:AN741&lt;&gt;"")),'Daily AUM'!$D741:AN741),"")*(NAV!AO741/IFERROR(LOOKUP(2,1/(('Daily AUM'!$D741:AN741&lt;&gt;"")*(NAV!$D741:AN741&lt;&gt;"")),NAV!$D741:AN741),"")))),0))</f>
        <v>1.6859710029262942</v>
      </c>
      <c r="AP741" s="2">
        <f>IF(OR('Daily AUM'!AP741="",NAV!AP741=""),0,IFERROR(IF(OR(IFERROR(LOOKUP(2,1/(('Daily AUM'!$D741:AO741&lt;&gt;"")*(NAV!$D741:AO741&lt;&gt;"")),'Daily AUM'!$D741:AO741),"")="",IFERROR(LOOKUP(2,1/(('Daily AUM'!$D741:AO741&lt;&gt;"")*(NAV!$D741:AO741&lt;&gt;"")),NAV!$D741:AO741),"")=""),0,'Daily AUM'!AP741-(IFERROR(LOOKUP(2,1/(('Daily AUM'!$D741:AO741&lt;&gt;"")*(NAV!$D741:AO741&lt;&gt;"")),'Daily AUM'!$D741:AO741),"")*(NAV!AP741/IFERROR(LOOKUP(2,1/(('Daily AUM'!$D741:AO741&lt;&gt;"")*(NAV!$D741:AO741&lt;&gt;"")),NAV!$D741:AO741),"")))),0))</f>
        <v>2.14455717970759</v>
      </c>
      <c r="AQ741" s="2">
        <f>IF(OR('Daily AUM'!AQ741="",NAV!AQ741=""),0,IFERROR(IF(OR(IFERROR(LOOKUP(2,1/(('Daily AUM'!$D741:AP741&lt;&gt;"")*(NAV!$D741:AP741&lt;&gt;"")),'Daily AUM'!$D741:AP741),"")="",IFERROR(LOOKUP(2,1/(('Daily AUM'!$D741:AP741&lt;&gt;"")*(NAV!$D741:AP741&lt;&gt;"")),NAV!$D741:AP741),"")=""),0,'Daily AUM'!AQ741-(IFERROR(LOOKUP(2,1/(('Daily AUM'!$D741:AP741&lt;&gt;"")*(NAV!$D741:AP741&lt;&gt;"")),'Daily AUM'!$D741:AP741),"")*(NAV!AQ741/IFERROR(LOOKUP(2,1/(('Daily AUM'!$D741:AP741&lt;&gt;"")*(NAV!$D741:AP741&lt;&gt;"")),NAV!$D741:AP741),"")))),0))</f>
        <v>1.7448378969701253</v>
      </c>
      <c r="AR741" s="2">
        <f>IF(OR('Daily AUM'!AR741="",NAV!AR741=""),0,IFERROR(IF(OR(IFERROR(LOOKUP(2,1/(('Daily AUM'!$D741:AQ741&lt;&gt;"")*(NAV!$D741:AQ741&lt;&gt;"")),'Daily AUM'!$D741:AQ741),"")="",IFERROR(LOOKUP(2,1/(('Daily AUM'!$D741:AQ741&lt;&gt;"")*(NAV!$D741:AQ741&lt;&gt;"")),NAV!$D741:AQ741),"")=""),0,'Daily AUM'!AR741-(IFERROR(LOOKUP(2,1/(('Daily AUM'!$D741:AQ741&lt;&gt;"")*(NAV!$D741:AQ741&lt;&gt;"")),'Daily AUM'!$D741:AQ741),"")*(NAV!AR741/IFERROR(LOOKUP(2,1/(('Daily AUM'!$D741:AQ741&lt;&gt;"")*(NAV!$D741:AQ741&lt;&gt;"")),NAV!$D741:AQ741),"")))),0))</f>
        <v>0.92008297378026782</v>
      </c>
      <c r="AS741" s="2">
        <f t="shared" si="22"/>
        <v>11.767510104530288</v>
      </c>
      <c r="AT741" s="2">
        <f t="shared" si="23"/>
        <v>28.947606821165323</v>
      </c>
    </row>
    <row r="742" spans="1:46" x14ac:dyDescent="0.2">
      <c r="A742" t="s">
        <v>817</v>
      </c>
      <c r="B742" t="s">
        <v>801</v>
      </c>
      <c r="C742" t="s">
        <v>13</v>
      </c>
      <c r="D742" s="2">
        <f>0</f>
        <v>0</v>
      </c>
      <c r="E742" s="2">
        <f>IF(OR('Daily AUM'!E742="",NAV!E742=""),0,IFERROR(IF(OR(IFERROR(LOOKUP(2,1/(('Daily AUM'!$D742:D742&lt;&gt;"")*(NAV!$D742:D742&lt;&gt;"")),'Daily AUM'!$D742:D742),"")="",IFERROR(LOOKUP(2,1/(('Daily AUM'!$D742:D742&lt;&gt;"")*(NAV!$D742:D742&lt;&gt;"")),NAV!$D742:D742),"")=""),0,'Daily AUM'!E742-(IFERROR(LOOKUP(2,1/(('Daily AUM'!$D742:D742&lt;&gt;"")*(NAV!$D742:D742&lt;&gt;"")),'Daily AUM'!$D742:D742),"")*(NAV!E742/IFERROR(LOOKUP(2,1/(('Daily AUM'!$D742:D742&lt;&gt;"")*(NAV!$D742:D742&lt;&gt;"")),NAV!$D742:D742),"")))),0))</f>
        <v>0</v>
      </c>
      <c r="F742" s="2">
        <f>IF(OR('Daily AUM'!F742="",NAV!F742=""),0,IFERROR(IF(OR(IFERROR(LOOKUP(2,1/(('Daily AUM'!$D742:E742&lt;&gt;"")*(NAV!$D742:E742&lt;&gt;"")),'Daily AUM'!$D742:E742),"")="",IFERROR(LOOKUP(2,1/(('Daily AUM'!$D742:E742&lt;&gt;"")*(NAV!$D742:E742&lt;&gt;"")),NAV!$D742:E742),"")=""),0,'Daily AUM'!F742-(IFERROR(LOOKUP(2,1/(('Daily AUM'!$D742:E742&lt;&gt;"")*(NAV!$D742:E742&lt;&gt;"")),'Daily AUM'!$D742:E742),"")*(NAV!F742/IFERROR(LOOKUP(2,1/(('Daily AUM'!$D742:E742&lt;&gt;"")*(NAV!$D742:E742&lt;&gt;"")),NAV!$D742:E742),"")))),0))</f>
        <v>-1.2952103271757096</v>
      </c>
      <c r="G742" s="2">
        <f>IF(OR('Daily AUM'!G742="",NAV!G742=""),0,IFERROR(IF(OR(IFERROR(LOOKUP(2,1/(('Daily AUM'!$D742:F742&lt;&gt;"")*(NAV!$D742:F742&lt;&gt;"")),'Daily AUM'!$D742:F742),"")="",IFERROR(LOOKUP(2,1/(('Daily AUM'!$D742:F742&lt;&gt;"")*(NAV!$D742:F742&lt;&gt;"")),NAV!$D742:F742),"")=""),0,'Daily AUM'!G742-(IFERROR(LOOKUP(2,1/(('Daily AUM'!$D742:F742&lt;&gt;"")*(NAV!$D742:F742&lt;&gt;"")),'Daily AUM'!$D742:F742),"")*(NAV!G742/IFERROR(LOOKUP(2,1/(('Daily AUM'!$D742:F742&lt;&gt;"")*(NAV!$D742:F742&lt;&gt;"")),NAV!$D742:F742),"")))),0))</f>
        <v>0.35882256297929871</v>
      </c>
      <c r="H742" s="2">
        <f>IF(OR('Daily AUM'!H742="",NAV!H742=""),0,IFERROR(IF(OR(IFERROR(LOOKUP(2,1/(('Daily AUM'!$D742:G742&lt;&gt;"")*(NAV!$D742:G742&lt;&gt;"")),'Daily AUM'!$D742:G742),"")="",IFERROR(LOOKUP(2,1/(('Daily AUM'!$D742:G742&lt;&gt;"")*(NAV!$D742:G742&lt;&gt;"")),NAV!$D742:G742),"")=""),0,'Daily AUM'!H742-(IFERROR(LOOKUP(2,1/(('Daily AUM'!$D742:G742&lt;&gt;"")*(NAV!$D742:G742&lt;&gt;"")),'Daily AUM'!$D742:G742),"")*(NAV!H742/IFERROR(LOOKUP(2,1/(('Daily AUM'!$D742:G742&lt;&gt;"")*(NAV!$D742:G742&lt;&gt;"")),NAV!$D742:G742),"")))),0))</f>
        <v>0.46849262697969607</v>
      </c>
      <c r="I742" s="2">
        <f>IF(OR('Daily AUM'!I742="",NAV!I742=""),0,IFERROR(IF(OR(IFERROR(LOOKUP(2,1/(('Daily AUM'!$D742:H742&lt;&gt;"")*(NAV!$D742:H742&lt;&gt;"")),'Daily AUM'!$D742:H742),"")="",IFERROR(LOOKUP(2,1/(('Daily AUM'!$D742:H742&lt;&gt;"")*(NAV!$D742:H742&lt;&gt;"")),NAV!$D742:H742),"")=""),0,'Daily AUM'!I742-(IFERROR(LOOKUP(2,1/(('Daily AUM'!$D742:H742&lt;&gt;"")*(NAV!$D742:H742&lt;&gt;"")),'Daily AUM'!$D742:H742),"")*(NAV!I742/IFERROR(LOOKUP(2,1/(('Daily AUM'!$D742:H742&lt;&gt;"")*(NAV!$D742:H742&lt;&gt;"")),NAV!$D742:H742),"")))),0))</f>
        <v>0.34750703310987774</v>
      </c>
      <c r="J742" s="2">
        <f>IF(OR('Daily AUM'!J742="",NAV!J742=""),0,IFERROR(IF(OR(IFERROR(LOOKUP(2,1/(('Daily AUM'!$D742:I742&lt;&gt;"")*(NAV!$D742:I742&lt;&gt;"")),'Daily AUM'!$D742:I742),"")="",IFERROR(LOOKUP(2,1/(('Daily AUM'!$D742:I742&lt;&gt;"")*(NAV!$D742:I742&lt;&gt;"")),NAV!$D742:I742),"")=""),0,'Daily AUM'!J742-(IFERROR(LOOKUP(2,1/(('Daily AUM'!$D742:I742&lt;&gt;"")*(NAV!$D742:I742&lt;&gt;"")),'Daily AUM'!$D742:I742),"")*(NAV!J742/IFERROR(LOOKUP(2,1/(('Daily AUM'!$D742:I742&lt;&gt;"")*(NAV!$D742:I742&lt;&gt;"")),NAV!$D742:I742),"")))),0))</f>
        <v>0.31858125537405613</v>
      </c>
      <c r="K742" s="2">
        <f>IF(OR('Daily AUM'!K742="",NAV!K742=""),0,IFERROR(IF(OR(IFERROR(LOOKUP(2,1/(('Daily AUM'!$D742:J742&lt;&gt;"")*(NAV!$D742:J742&lt;&gt;"")),'Daily AUM'!$D742:J742),"")="",IFERROR(LOOKUP(2,1/(('Daily AUM'!$D742:J742&lt;&gt;"")*(NAV!$D742:J742&lt;&gt;"")),NAV!$D742:J742),"")=""),0,'Daily AUM'!K742-(IFERROR(LOOKUP(2,1/(('Daily AUM'!$D742:J742&lt;&gt;"")*(NAV!$D742:J742&lt;&gt;"")),'Daily AUM'!$D742:J742),"")*(NAV!K742/IFERROR(LOOKUP(2,1/(('Daily AUM'!$D742:J742&lt;&gt;"")*(NAV!$D742:J742&lt;&gt;"")),NAV!$D742:J742),"")))),0))</f>
        <v>1.0173976608186877</v>
      </c>
      <c r="L742" s="2">
        <f>IF(OR('Daily AUM'!L742="",NAV!L742=""),0,IFERROR(IF(OR(IFERROR(LOOKUP(2,1/(('Daily AUM'!$D742:K742&lt;&gt;"")*(NAV!$D742:K742&lt;&gt;"")),'Daily AUM'!$D742:K742),"")="",IFERROR(LOOKUP(2,1/(('Daily AUM'!$D742:K742&lt;&gt;"")*(NAV!$D742:K742&lt;&gt;"")),NAV!$D742:K742),"")=""),0,'Daily AUM'!L742-(IFERROR(LOOKUP(2,1/(('Daily AUM'!$D742:K742&lt;&gt;"")*(NAV!$D742:K742&lt;&gt;"")),'Daily AUM'!$D742:K742),"")*(NAV!L742/IFERROR(LOOKUP(2,1/(('Daily AUM'!$D742:K742&lt;&gt;"")*(NAV!$D742:K742&lt;&gt;"")),NAV!$D742:K742),"")))),0))</f>
        <v>0.14627225130880106</v>
      </c>
      <c r="M742" s="2">
        <f>IF(OR('Daily AUM'!M742="",NAV!M742=""),0,IFERROR(IF(OR(IFERROR(LOOKUP(2,1/(('Daily AUM'!$D742:L742&lt;&gt;"")*(NAV!$D742:L742&lt;&gt;"")),'Daily AUM'!$D742:L742),"")="",IFERROR(LOOKUP(2,1/(('Daily AUM'!$D742:L742&lt;&gt;"")*(NAV!$D742:L742&lt;&gt;"")),NAV!$D742:L742),"")=""),0,'Daily AUM'!M742-(IFERROR(LOOKUP(2,1/(('Daily AUM'!$D742:L742&lt;&gt;"")*(NAV!$D742:L742&lt;&gt;"")),'Daily AUM'!$D742:L742),"")*(NAV!M742/IFERROR(LOOKUP(2,1/(('Daily AUM'!$D742:L742&lt;&gt;"")*(NAV!$D742:L742&lt;&gt;"")),NAV!$D742:L742),"")))),0))</f>
        <v>0.9460625841880983</v>
      </c>
      <c r="N742" s="2">
        <f>IF(OR('Daily AUM'!N742="",NAV!N742=""),0,IFERROR(IF(OR(IFERROR(LOOKUP(2,1/(('Daily AUM'!$D742:M742&lt;&gt;"")*(NAV!$D742:M742&lt;&gt;"")),'Daily AUM'!$D742:M742),"")="",IFERROR(LOOKUP(2,1/(('Daily AUM'!$D742:M742&lt;&gt;"")*(NAV!$D742:M742&lt;&gt;"")),NAV!$D742:M742),"")=""),0,'Daily AUM'!N742-(IFERROR(LOOKUP(2,1/(('Daily AUM'!$D742:M742&lt;&gt;"")*(NAV!$D742:M742&lt;&gt;"")),'Daily AUM'!$D742:M742),"")*(NAV!N742/IFERROR(LOOKUP(2,1/(('Daily AUM'!$D742:M742&lt;&gt;"")*(NAV!$D742:M742&lt;&gt;"")),NAV!$D742:M742),"")))),0))</f>
        <v>0.49522328881459998</v>
      </c>
      <c r="O742" s="2">
        <f>IF(OR('Daily AUM'!O742="",NAV!O742=""),0,IFERROR(IF(OR(IFERROR(LOOKUP(2,1/(('Daily AUM'!$D742:N742&lt;&gt;"")*(NAV!$D742:N742&lt;&gt;"")),'Daily AUM'!$D742:N742),"")="",IFERROR(LOOKUP(2,1/(('Daily AUM'!$D742:N742&lt;&gt;"")*(NAV!$D742:N742&lt;&gt;"")),NAV!$D742:N742),"")=""),0,'Daily AUM'!O742-(IFERROR(LOOKUP(2,1/(('Daily AUM'!$D742:N742&lt;&gt;"")*(NAV!$D742:N742&lt;&gt;"")),'Daily AUM'!$D742:N742),"")*(NAV!O742/IFERROR(LOOKUP(2,1/(('Daily AUM'!$D742:N742&lt;&gt;"")*(NAV!$D742:N742&lt;&gt;"")),NAV!$D742:N742),"")))),0))</f>
        <v>0.30768969771759203</v>
      </c>
      <c r="P742" s="2">
        <f>IF(OR('Daily AUM'!P742="",NAV!P742=""),0,IFERROR(IF(OR(IFERROR(LOOKUP(2,1/(('Daily AUM'!$D742:O742&lt;&gt;"")*(NAV!$D742:O742&lt;&gt;"")),'Daily AUM'!$D742:O742),"")="",IFERROR(LOOKUP(2,1/(('Daily AUM'!$D742:O742&lt;&gt;"")*(NAV!$D742:O742&lt;&gt;"")),NAV!$D742:O742),"")=""),0,'Daily AUM'!P742-(IFERROR(LOOKUP(2,1/(('Daily AUM'!$D742:O742&lt;&gt;"")*(NAV!$D742:O742&lt;&gt;"")),'Daily AUM'!$D742:O742),"")*(NAV!P742/IFERROR(LOOKUP(2,1/(('Daily AUM'!$D742:O742&lt;&gt;"")*(NAV!$D742:O742&lt;&gt;"")),NAV!$D742:O742),"")))),0))</f>
        <v>-4.8133107344632435</v>
      </c>
      <c r="Q742" s="2">
        <f>IF(OR('Daily AUM'!Q742="",NAV!Q742=""),0,IFERROR(IF(OR(IFERROR(LOOKUP(2,1/(('Daily AUM'!$D742:P742&lt;&gt;"")*(NAV!$D742:P742&lt;&gt;"")),'Daily AUM'!$D742:P742),"")="",IFERROR(LOOKUP(2,1/(('Daily AUM'!$D742:P742&lt;&gt;"")*(NAV!$D742:P742&lt;&gt;"")),NAV!$D742:P742),"")=""),0,'Daily AUM'!Q742-(IFERROR(LOOKUP(2,1/(('Daily AUM'!$D742:P742&lt;&gt;"")*(NAV!$D742:P742&lt;&gt;"")),'Daily AUM'!$D742:P742),"")*(NAV!Q742/IFERROR(LOOKUP(2,1/(('Daily AUM'!$D742:P742&lt;&gt;"")*(NAV!$D742:P742&lt;&gt;"")),NAV!$D742:P742),"")))),0))</f>
        <v>5.8881797798613889</v>
      </c>
      <c r="R742" s="2">
        <f>IF(OR('Daily AUM'!R742="",NAV!R742=""),0,IFERROR(IF(OR(IFERROR(LOOKUP(2,1/(('Daily AUM'!$D742:Q742&lt;&gt;"")*(NAV!$D742:Q742&lt;&gt;"")),'Daily AUM'!$D742:Q742),"")="",IFERROR(LOOKUP(2,1/(('Daily AUM'!$D742:Q742&lt;&gt;"")*(NAV!$D742:Q742&lt;&gt;"")),NAV!$D742:Q742),"")=""),0,'Daily AUM'!R742-(IFERROR(LOOKUP(2,1/(('Daily AUM'!$D742:Q742&lt;&gt;"")*(NAV!$D742:Q742&lt;&gt;"")),'Daily AUM'!$D742:Q742),"")*(NAV!R742/IFERROR(LOOKUP(2,1/(('Daily AUM'!$D742:Q742&lt;&gt;"")*(NAV!$D742:Q742&lt;&gt;"")),NAV!$D742:Q742),"")))),0))</f>
        <v>-1.7287514026317012</v>
      </c>
      <c r="S742" s="2">
        <f>IF(OR('Daily AUM'!S742="",NAV!S742=""),0,IFERROR(IF(OR(IFERROR(LOOKUP(2,1/(('Daily AUM'!$D742:R742&lt;&gt;"")*(NAV!$D742:R742&lt;&gt;"")),'Daily AUM'!$D742:R742),"")="",IFERROR(LOOKUP(2,1/(('Daily AUM'!$D742:R742&lt;&gt;"")*(NAV!$D742:R742&lt;&gt;"")),NAV!$D742:R742),"")=""),0,'Daily AUM'!S742-(IFERROR(LOOKUP(2,1/(('Daily AUM'!$D742:R742&lt;&gt;"")*(NAV!$D742:R742&lt;&gt;"")),'Daily AUM'!$D742:R742),"")*(NAV!S742/IFERROR(LOOKUP(2,1/(('Daily AUM'!$D742:R742&lt;&gt;"")*(NAV!$D742:R742&lt;&gt;"")),NAV!$D742:R742),"")))),0))</f>
        <v>-0.28300695774930773</v>
      </c>
      <c r="T742" s="2">
        <f>IF(OR('Daily AUM'!T742="",NAV!T742=""),0,IFERROR(IF(OR(IFERROR(LOOKUP(2,1/(('Daily AUM'!$D742:S742&lt;&gt;"")*(NAV!$D742:S742&lt;&gt;"")),'Daily AUM'!$D742:S742),"")="",IFERROR(LOOKUP(2,1/(('Daily AUM'!$D742:S742&lt;&gt;"")*(NAV!$D742:S742&lt;&gt;"")),NAV!$D742:S742),"")=""),0,'Daily AUM'!T742-(IFERROR(LOOKUP(2,1/(('Daily AUM'!$D742:S742&lt;&gt;"")*(NAV!$D742:S742&lt;&gt;"")),'Daily AUM'!$D742:S742),"")*(NAV!T742/IFERROR(LOOKUP(2,1/(('Daily AUM'!$D742:S742&lt;&gt;"")*(NAV!$D742:S742&lt;&gt;"")),NAV!$D742:S742),"")))),0))</f>
        <v>-1.1349437176756965</v>
      </c>
      <c r="U742" s="2">
        <f>IF(OR('Daily AUM'!U742="",NAV!U742=""),0,IFERROR(IF(OR(IFERROR(LOOKUP(2,1/(('Daily AUM'!$D742:T742&lt;&gt;"")*(NAV!$D742:T742&lt;&gt;"")),'Daily AUM'!$D742:T742),"")="",IFERROR(LOOKUP(2,1/(('Daily AUM'!$D742:T742&lt;&gt;"")*(NAV!$D742:T742&lt;&gt;"")),NAV!$D742:T742),"")=""),0,'Daily AUM'!U742-(IFERROR(LOOKUP(2,1/(('Daily AUM'!$D742:T742&lt;&gt;"")*(NAV!$D742:T742&lt;&gt;"")),'Daily AUM'!$D742:T742),"")*(NAV!U742/IFERROR(LOOKUP(2,1/(('Daily AUM'!$D742:T742&lt;&gt;"")*(NAV!$D742:T742&lt;&gt;"")),NAV!$D742:T742),"")))),0))</f>
        <v>0.46614018977652449</v>
      </c>
      <c r="V742" s="2">
        <f>IF(OR('Daily AUM'!V742="",NAV!V742=""),0,IFERROR(IF(OR(IFERROR(LOOKUP(2,1/(('Daily AUM'!$D742:U742&lt;&gt;"")*(NAV!$D742:U742&lt;&gt;"")),'Daily AUM'!$D742:U742),"")="",IFERROR(LOOKUP(2,1/(('Daily AUM'!$D742:U742&lt;&gt;"")*(NAV!$D742:U742&lt;&gt;"")),NAV!$D742:U742),"")=""),0,'Daily AUM'!V742-(IFERROR(LOOKUP(2,1/(('Daily AUM'!$D742:U742&lt;&gt;"")*(NAV!$D742:U742&lt;&gt;"")),'Daily AUM'!$D742:U742),"")*(NAV!V742/IFERROR(LOOKUP(2,1/(('Daily AUM'!$D742:U742&lt;&gt;"")*(NAV!$D742:U742&lt;&gt;"")),NAV!$D742:U742),"")))),0))</f>
        <v>-1.4209019445593185</v>
      </c>
      <c r="W742" s="2">
        <f>IF(OR('Daily AUM'!W742="",NAV!W742=""),0,IFERROR(IF(OR(IFERROR(LOOKUP(2,1/(('Daily AUM'!$D742:V742&lt;&gt;"")*(NAV!$D742:V742&lt;&gt;"")),'Daily AUM'!$D742:V742),"")="",IFERROR(LOOKUP(2,1/(('Daily AUM'!$D742:V742&lt;&gt;"")*(NAV!$D742:V742&lt;&gt;"")),NAV!$D742:V742),"")=""),0,'Daily AUM'!W742-(IFERROR(LOOKUP(2,1/(('Daily AUM'!$D742:V742&lt;&gt;"")*(NAV!$D742:V742&lt;&gt;"")),'Daily AUM'!$D742:V742),"")*(NAV!W742/IFERROR(LOOKUP(2,1/(('Daily AUM'!$D742:V742&lt;&gt;"")*(NAV!$D742:V742&lt;&gt;"")),NAV!$D742:V742),"")))),0))</f>
        <v>0.42597418561763334</v>
      </c>
      <c r="X742" s="2">
        <f>IF(OR('Daily AUM'!X742="",NAV!X742=""),0,IFERROR(IF(OR(IFERROR(LOOKUP(2,1/(('Daily AUM'!$D742:W742&lt;&gt;"")*(NAV!$D742:W742&lt;&gt;"")),'Daily AUM'!$D742:W742),"")="",IFERROR(LOOKUP(2,1/(('Daily AUM'!$D742:W742&lt;&gt;"")*(NAV!$D742:W742&lt;&gt;"")),NAV!$D742:W742),"")=""),0,'Daily AUM'!X742-(IFERROR(LOOKUP(2,1/(('Daily AUM'!$D742:W742&lt;&gt;"")*(NAV!$D742:W742&lt;&gt;"")),'Daily AUM'!$D742:W742),"")*(NAV!X742/IFERROR(LOOKUP(2,1/(('Daily AUM'!$D742:W742&lt;&gt;"")*(NAV!$D742:W742&lt;&gt;"")),NAV!$D742:W742),"")))),0))</f>
        <v>2.8550858788776168E-3</v>
      </c>
      <c r="Y742" s="2">
        <f>IF(OR('Daily AUM'!Y742="",NAV!Y742=""),0,IFERROR(IF(OR(IFERROR(LOOKUP(2,1/(('Daily AUM'!$D742:X742&lt;&gt;"")*(NAV!$D742:X742&lt;&gt;"")),'Daily AUM'!$D742:X742),"")="",IFERROR(LOOKUP(2,1/(('Daily AUM'!$D742:X742&lt;&gt;"")*(NAV!$D742:X742&lt;&gt;"")),NAV!$D742:X742),"")=""),0,'Daily AUM'!Y742-(IFERROR(LOOKUP(2,1/(('Daily AUM'!$D742:X742&lt;&gt;"")*(NAV!$D742:X742&lt;&gt;"")),'Daily AUM'!$D742:X742),"")*(NAV!Y742/IFERROR(LOOKUP(2,1/(('Daily AUM'!$D742:X742&lt;&gt;"")*(NAV!$D742:X742&lt;&gt;"")),NAV!$D742:X742),"")))),0))</f>
        <v>0.18089125102221715</v>
      </c>
      <c r="Z742" s="2">
        <f>IF(OR('Daily AUM'!Z742="",NAV!Z742=""),0,IFERROR(IF(OR(IFERROR(LOOKUP(2,1/(('Daily AUM'!$D742:Y742&lt;&gt;"")*(NAV!$D742:Y742&lt;&gt;"")),'Daily AUM'!$D742:Y742),"")="",IFERROR(LOOKUP(2,1/(('Daily AUM'!$D742:Y742&lt;&gt;"")*(NAV!$D742:Y742&lt;&gt;"")),NAV!$D742:Y742),"")=""),0,'Daily AUM'!Z742-(IFERROR(LOOKUP(2,1/(('Daily AUM'!$D742:Y742&lt;&gt;"")*(NAV!$D742:Y742&lt;&gt;"")),'Daily AUM'!$D742:Y742),"")*(NAV!Z742/IFERROR(LOOKUP(2,1/(('Daily AUM'!$D742:Y742&lt;&gt;"")*(NAV!$D742:Y742&lt;&gt;"")),NAV!$D742:Y742),"")))),0))</f>
        <v>-0.36522249690983699</v>
      </c>
      <c r="AA742" s="2">
        <f>IF(OR('Daily AUM'!AA742="",NAV!AA742=""),0,IFERROR(IF(OR(IFERROR(LOOKUP(2,1/(('Daily AUM'!$D742:Z742&lt;&gt;"")*(NAV!$D742:Z742&lt;&gt;"")),'Daily AUM'!$D742:Z742),"")="",IFERROR(LOOKUP(2,1/(('Daily AUM'!$D742:Z742&lt;&gt;"")*(NAV!$D742:Z742&lt;&gt;"")),NAV!$D742:Z742),"")=""),0,'Daily AUM'!AA742-(IFERROR(LOOKUP(2,1/(('Daily AUM'!$D742:Z742&lt;&gt;"")*(NAV!$D742:Z742&lt;&gt;"")),'Daily AUM'!$D742:Z742),"")*(NAV!AA742/IFERROR(LOOKUP(2,1/(('Daily AUM'!$D742:Z742&lt;&gt;"")*(NAV!$D742:Z742&lt;&gt;"")),NAV!$D742:Z742),"")))),0))</f>
        <v>0.39209435897441836</v>
      </c>
      <c r="AB742" s="2">
        <f>IF(OR('Daily AUM'!AB742="",NAV!AB742=""),0,IFERROR(IF(OR(IFERROR(LOOKUP(2,1/(('Daily AUM'!$D742:AA742&lt;&gt;"")*(NAV!$D742:AA742&lt;&gt;"")),'Daily AUM'!$D742:AA742),"")="",IFERROR(LOOKUP(2,1/(('Daily AUM'!$D742:AA742&lt;&gt;"")*(NAV!$D742:AA742&lt;&gt;"")),NAV!$D742:AA742),"")=""),0,'Daily AUM'!AB742-(IFERROR(LOOKUP(2,1/(('Daily AUM'!$D742:AA742&lt;&gt;"")*(NAV!$D742:AA742&lt;&gt;"")),'Daily AUM'!$D742:AA742),"")*(NAV!AB742/IFERROR(LOOKUP(2,1/(('Daily AUM'!$D742:AA742&lt;&gt;"")*(NAV!$D742:AA742&lt;&gt;"")),NAV!$D742:AA742),"")))),0))</f>
        <v>0.2876758472406209</v>
      </c>
      <c r="AC742" s="2">
        <f>IF(OR('Daily AUM'!AC742="",NAV!AC742=""),0,IFERROR(IF(OR(IFERROR(LOOKUP(2,1/(('Daily AUM'!$D742:AB742&lt;&gt;"")*(NAV!$D742:AB742&lt;&gt;"")),'Daily AUM'!$D742:AB742),"")="",IFERROR(LOOKUP(2,1/(('Daily AUM'!$D742:AB742&lt;&gt;"")*(NAV!$D742:AB742&lt;&gt;"")),NAV!$D742:AB742),"")=""),0,'Daily AUM'!AC742-(IFERROR(LOOKUP(2,1/(('Daily AUM'!$D742:AB742&lt;&gt;"")*(NAV!$D742:AB742&lt;&gt;"")),'Daily AUM'!$D742:AB742),"")*(NAV!AC742/IFERROR(LOOKUP(2,1/(('Daily AUM'!$D742:AB742&lt;&gt;"")*(NAV!$D742:AB742&lt;&gt;"")),NAV!$D742:AB742),"")))),0))</f>
        <v>-0.86678272277731594</v>
      </c>
      <c r="AD742" s="2">
        <f>IF(OR('Daily AUM'!AD742="",NAV!AD742=""),0,IFERROR(IF(OR(IFERROR(LOOKUP(2,1/(('Daily AUM'!$D742:AC742&lt;&gt;"")*(NAV!$D742:AC742&lt;&gt;"")),'Daily AUM'!$D742:AC742),"")="",IFERROR(LOOKUP(2,1/(('Daily AUM'!$D742:AC742&lt;&gt;"")*(NAV!$D742:AC742&lt;&gt;"")),NAV!$D742:AC742),"")=""),0,'Daily AUM'!AD742-(IFERROR(LOOKUP(2,1/(('Daily AUM'!$D742:AC742&lt;&gt;"")*(NAV!$D742:AC742&lt;&gt;"")),'Daily AUM'!$D742:AC742),"")*(NAV!AD742/IFERROR(LOOKUP(2,1/(('Daily AUM'!$D742:AC742&lt;&gt;"")*(NAV!$D742:AC742&lt;&gt;"")),NAV!$D742:AC742),"")))),0))</f>
        <v>-5.5098236775734222E-2</v>
      </c>
      <c r="AE742" s="2">
        <f>IF(OR('Daily AUM'!AE742="",NAV!AE742=""),0,IFERROR(IF(OR(IFERROR(LOOKUP(2,1/(('Daily AUM'!$D742:AD742&lt;&gt;"")*(NAV!$D742:AD742&lt;&gt;"")),'Daily AUM'!$D742:AD742),"")="",IFERROR(LOOKUP(2,1/(('Daily AUM'!$D742:AD742&lt;&gt;"")*(NAV!$D742:AD742&lt;&gt;"")),NAV!$D742:AD742),"")=""),0,'Daily AUM'!AE742-(IFERROR(LOOKUP(2,1/(('Daily AUM'!$D742:AD742&lt;&gt;"")*(NAV!$D742:AD742&lt;&gt;"")),'Daily AUM'!$D742:AD742),"")*(NAV!AE742/IFERROR(LOOKUP(2,1/(('Daily AUM'!$D742:AD742&lt;&gt;"")*(NAV!$D742:AD742&lt;&gt;"")),NAV!$D742:AD742),"")))),0))</f>
        <v>-4.5721308186216447E-2</v>
      </c>
      <c r="AF742" s="2">
        <f>IF(OR('Daily AUM'!AF742="",NAV!AF742=""),0,IFERROR(IF(OR(IFERROR(LOOKUP(2,1/(('Daily AUM'!$D742:AE742&lt;&gt;"")*(NAV!$D742:AE742&lt;&gt;"")),'Daily AUM'!$D742:AE742),"")="",IFERROR(LOOKUP(2,1/(('Daily AUM'!$D742:AE742&lt;&gt;"")*(NAV!$D742:AE742&lt;&gt;"")),NAV!$D742:AE742),"")=""),0,'Daily AUM'!AF742-(IFERROR(LOOKUP(2,1/(('Daily AUM'!$D742:AE742&lt;&gt;"")*(NAV!$D742:AE742&lt;&gt;"")),'Daily AUM'!$D742:AE742),"")*(NAV!AF742/IFERROR(LOOKUP(2,1/(('Daily AUM'!$D742:AE742&lt;&gt;"")*(NAV!$D742:AE742&lt;&gt;"")),NAV!$D742:AE742),"")))),0))</f>
        <v>1.5090929315399535</v>
      </c>
      <c r="AG742" s="2">
        <f>IF(OR('Daily AUM'!AG742="",NAV!AG742=""),0,IFERROR(IF(OR(IFERROR(LOOKUP(2,1/(('Daily AUM'!$D742:AF742&lt;&gt;"")*(NAV!$D742:AF742&lt;&gt;"")),'Daily AUM'!$D742:AF742),"")="",IFERROR(LOOKUP(2,1/(('Daily AUM'!$D742:AF742&lt;&gt;"")*(NAV!$D742:AF742&lt;&gt;"")),NAV!$D742:AF742),"")=""),0,'Daily AUM'!AG742-(IFERROR(LOOKUP(2,1/(('Daily AUM'!$D742:AF742&lt;&gt;"")*(NAV!$D742:AF742&lt;&gt;"")),'Daily AUM'!$D742:AF742),"")*(NAV!AG742/IFERROR(LOOKUP(2,1/(('Daily AUM'!$D742:AF742&lt;&gt;"")*(NAV!$D742:AF742&lt;&gt;"")),NAV!$D742:AF742),"")))),0))</f>
        <v>3.8240702116676175</v>
      </c>
      <c r="AH742" s="2">
        <f>IF(OR('Daily AUM'!AH742="",NAV!AH742=""),0,IFERROR(IF(OR(IFERROR(LOOKUP(2,1/(('Daily AUM'!$D742:AG742&lt;&gt;"")*(NAV!$D742:AG742&lt;&gt;"")),'Daily AUM'!$D742:AG742),"")="",IFERROR(LOOKUP(2,1/(('Daily AUM'!$D742:AG742&lt;&gt;"")*(NAV!$D742:AG742&lt;&gt;"")),NAV!$D742:AG742),"")=""),0,'Daily AUM'!AH742-(IFERROR(LOOKUP(2,1/(('Daily AUM'!$D742:AG742&lt;&gt;"")*(NAV!$D742:AG742&lt;&gt;"")),'Daily AUM'!$D742:AG742),"")*(NAV!AH742/IFERROR(LOOKUP(2,1/(('Daily AUM'!$D742:AG742&lt;&gt;"")*(NAV!$D742:AG742&lt;&gt;"")),NAV!$D742:AG742),"")))),0))</f>
        <v>1.1359075907589613</v>
      </c>
      <c r="AI742" s="2">
        <f>IF(OR('Daily AUM'!AI742="",NAV!AI742=""),0,IFERROR(IF(OR(IFERROR(LOOKUP(2,1/(('Daily AUM'!$D742:AH742&lt;&gt;"")*(NAV!$D742:AH742&lt;&gt;"")),'Daily AUM'!$D742:AH742),"")="",IFERROR(LOOKUP(2,1/(('Daily AUM'!$D742:AH742&lt;&gt;"")*(NAV!$D742:AH742&lt;&gt;"")),NAV!$D742:AH742),"")=""),0,'Daily AUM'!AI742-(IFERROR(LOOKUP(2,1/(('Daily AUM'!$D742:AH742&lt;&gt;"")*(NAV!$D742:AH742&lt;&gt;"")),'Daily AUM'!$D742:AH742),"")*(NAV!AI742/IFERROR(LOOKUP(2,1/(('Daily AUM'!$D742:AH742&lt;&gt;"")*(NAV!$D742:AH742&lt;&gt;"")),NAV!$D742:AH742),"")))),0))</f>
        <v>-0.47984618539783241</v>
      </c>
      <c r="AJ742" s="2">
        <f>IF(OR('Daily AUM'!AJ742="",NAV!AJ742=""),0,IFERROR(IF(OR(IFERROR(LOOKUP(2,1/(('Daily AUM'!$D742:AI742&lt;&gt;"")*(NAV!$D742:AI742&lt;&gt;"")),'Daily AUM'!$D742:AI742),"")="",IFERROR(LOOKUP(2,1/(('Daily AUM'!$D742:AI742&lt;&gt;"")*(NAV!$D742:AI742&lt;&gt;"")),NAV!$D742:AI742),"")=""),0,'Daily AUM'!AJ742-(IFERROR(LOOKUP(2,1/(('Daily AUM'!$D742:AI742&lt;&gt;"")*(NAV!$D742:AI742&lt;&gt;"")),'Daily AUM'!$D742:AI742),"")*(NAV!AJ742/IFERROR(LOOKUP(2,1/(('Daily AUM'!$D742:AI742&lt;&gt;"")*(NAV!$D742:AI742&lt;&gt;"")),NAV!$D742:AI742),"")))),0))</f>
        <v>0.75382624768940332</v>
      </c>
      <c r="AK742" s="2">
        <f>IF(OR('Daily AUM'!AK742="",NAV!AK742=""),0,IFERROR(IF(OR(IFERROR(LOOKUP(2,1/(('Daily AUM'!$D742:AJ742&lt;&gt;"")*(NAV!$D742:AJ742&lt;&gt;"")),'Daily AUM'!$D742:AJ742),"")="",IFERROR(LOOKUP(2,1/(('Daily AUM'!$D742:AJ742&lt;&gt;"")*(NAV!$D742:AJ742&lt;&gt;"")),NAV!$D742:AJ742),"")=""),0,'Daily AUM'!AK742-(IFERROR(LOOKUP(2,1/(('Daily AUM'!$D742:AJ742&lt;&gt;"")*(NAV!$D742:AJ742&lt;&gt;"")),'Daily AUM'!$D742:AJ742),"")*(NAV!AK742/IFERROR(LOOKUP(2,1/(('Daily AUM'!$D742:AJ742&lt;&gt;"")*(NAV!$D742:AJ742&lt;&gt;"")),NAV!$D742:AJ742),"")))),0))</f>
        <v>-0.26481801357169843</v>
      </c>
      <c r="AL742" s="2">
        <f>IF(OR('Daily AUM'!AL742="",NAV!AL742=""),0,IFERROR(IF(OR(IFERROR(LOOKUP(2,1/(('Daily AUM'!$D742:AK742&lt;&gt;"")*(NAV!$D742:AK742&lt;&gt;"")),'Daily AUM'!$D742:AK742),"")="",IFERROR(LOOKUP(2,1/(('Daily AUM'!$D742:AK742&lt;&gt;"")*(NAV!$D742:AK742&lt;&gt;"")),NAV!$D742:AK742),"")=""),0,'Daily AUM'!AL742-(IFERROR(LOOKUP(2,1/(('Daily AUM'!$D742:AK742&lt;&gt;"")*(NAV!$D742:AK742&lt;&gt;"")),'Daily AUM'!$D742:AK742),"")*(NAV!AL742/IFERROR(LOOKUP(2,1/(('Daily AUM'!$D742:AK742&lt;&gt;"")*(NAV!$D742:AK742&lt;&gt;"")),NAV!$D742:AK742),"")))),0))</f>
        <v>-0.7713072831423915</v>
      </c>
      <c r="AM742" s="2">
        <f>IF(OR('Daily AUM'!AM742="",NAV!AM742=""),0,IFERROR(IF(OR(IFERROR(LOOKUP(2,1/(('Daily AUM'!$D742:AL742&lt;&gt;"")*(NAV!$D742:AL742&lt;&gt;"")),'Daily AUM'!$D742:AL742),"")="",IFERROR(LOOKUP(2,1/(('Daily AUM'!$D742:AL742&lt;&gt;"")*(NAV!$D742:AL742&lt;&gt;"")),NAV!$D742:AL742),"")=""),0,'Daily AUM'!AM742-(IFERROR(LOOKUP(2,1/(('Daily AUM'!$D742:AL742&lt;&gt;"")*(NAV!$D742:AL742&lt;&gt;"")),'Daily AUM'!$D742:AL742),"")*(NAV!AM742/IFERROR(LOOKUP(2,1/(('Daily AUM'!$D742:AL742&lt;&gt;"")*(NAV!$D742:AL742&lt;&gt;"")),NAV!$D742:AL742),"")))),0))</f>
        <v>9.0640999385414034E-3</v>
      </c>
      <c r="AN742" s="2">
        <f>IF(OR('Daily AUM'!AN742="",NAV!AN742=""),0,IFERROR(IF(OR(IFERROR(LOOKUP(2,1/(('Daily AUM'!$D742:AM742&lt;&gt;"")*(NAV!$D742:AM742&lt;&gt;"")),'Daily AUM'!$D742:AM742),"")="",IFERROR(LOOKUP(2,1/(('Daily AUM'!$D742:AM742&lt;&gt;"")*(NAV!$D742:AM742&lt;&gt;"")),NAV!$D742:AM742),"")=""),0,'Daily AUM'!AN742-(IFERROR(LOOKUP(2,1/(('Daily AUM'!$D742:AM742&lt;&gt;"")*(NAV!$D742:AM742&lt;&gt;"")),'Daily AUM'!$D742:AM742),"")*(NAV!AN742/IFERROR(LOOKUP(2,1/(('Daily AUM'!$D742:AM742&lt;&gt;"")*(NAV!$D742:AM742&lt;&gt;"")),NAV!$D742:AM742),"")))),0))</f>
        <v>-0.15419811320748522</v>
      </c>
      <c r="AO742" s="2">
        <f>IF(OR('Daily AUM'!AO742="",NAV!AO742=""),0,IFERROR(IF(OR(IFERROR(LOOKUP(2,1/(('Daily AUM'!$D742:AN742&lt;&gt;"")*(NAV!$D742:AN742&lt;&gt;"")),'Daily AUM'!$D742:AN742),"")="",IFERROR(LOOKUP(2,1/(('Daily AUM'!$D742:AN742&lt;&gt;"")*(NAV!$D742:AN742&lt;&gt;"")),NAV!$D742:AN742),"")=""),0,'Daily AUM'!AO742-(IFERROR(LOOKUP(2,1/(('Daily AUM'!$D742:AN742&lt;&gt;"")*(NAV!$D742:AN742&lt;&gt;"")),'Daily AUM'!$D742:AN742),"")*(NAV!AO742/IFERROR(LOOKUP(2,1/(('Daily AUM'!$D742:AN742&lt;&gt;"")*(NAV!$D742:AN742&lt;&gt;"")),NAV!$D742:AN742),"")))),0))</f>
        <v>-0.23432327365730998</v>
      </c>
      <c r="AP742" s="2">
        <f>IF(OR('Daily AUM'!AP742="",NAV!AP742=""),0,IFERROR(IF(OR(IFERROR(LOOKUP(2,1/(('Daily AUM'!$D742:AO742&lt;&gt;"")*(NAV!$D742:AO742&lt;&gt;"")),'Daily AUM'!$D742:AO742),"")="",IFERROR(LOOKUP(2,1/(('Daily AUM'!$D742:AO742&lt;&gt;"")*(NAV!$D742:AO742&lt;&gt;"")),NAV!$D742:AO742),"")=""),0,'Daily AUM'!AP742-(IFERROR(LOOKUP(2,1/(('Daily AUM'!$D742:AO742&lt;&gt;"")*(NAV!$D742:AO742&lt;&gt;"")),'Daily AUM'!$D742:AO742),"")*(NAV!AP742/IFERROR(LOOKUP(2,1/(('Daily AUM'!$D742:AO742&lt;&gt;"")*(NAV!$D742:AO742&lt;&gt;"")),NAV!$D742:AO742),"")))),0))</f>
        <v>-0.84698076727386251</v>
      </c>
      <c r="AQ742" s="2">
        <f>IF(OR('Daily AUM'!AQ742="",NAV!AQ742=""),0,IFERROR(IF(OR(IFERROR(LOOKUP(2,1/(('Daily AUM'!$D742:AP742&lt;&gt;"")*(NAV!$D742:AP742&lt;&gt;"")),'Daily AUM'!$D742:AP742),"")="",IFERROR(LOOKUP(2,1/(('Daily AUM'!$D742:AP742&lt;&gt;"")*(NAV!$D742:AP742&lt;&gt;"")),NAV!$D742:AP742),"")=""),0,'Daily AUM'!AQ742-(IFERROR(LOOKUP(2,1/(('Daily AUM'!$D742:AP742&lt;&gt;"")*(NAV!$D742:AP742&lt;&gt;"")),'Daily AUM'!$D742:AP742),"")*(NAV!AQ742/IFERROR(LOOKUP(2,1/(('Daily AUM'!$D742:AP742&lt;&gt;"")*(NAV!$D742:AP742&lt;&gt;"")),NAV!$D742:AP742),"")))),0))</f>
        <v>-0.26264493122778276</v>
      </c>
      <c r="AR742" s="2">
        <f>IF(OR('Daily AUM'!AR742="",NAV!AR742=""),0,IFERROR(IF(OR(IFERROR(LOOKUP(2,1/(('Daily AUM'!$D742:AQ742&lt;&gt;"")*(NAV!$D742:AQ742&lt;&gt;"")),'Daily AUM'!$D742:AQ742),"")="",IFERROR(LOOKUP(2,1/(('Daily AUM'!$D742:AQ742&lt;&gt;"")*(NAV!$D742:AQ742&lt;&gt;"")),NAV!$D742:AQ742),"")=""),0,'Daily AUM'!AR742-(IFERROR(LOOKUP(2,1/(('Daily AUM'!$D742:AQ742&lt;&gt;"")*(NAV!$D742:AQ742&lt;&gt;"")),'Daily AUM'!$D742:AQ742),"")*(NAV!AR742/IFERROR(LOOKUP(2,1/(('Daily AUM'!$D742:AQ742&lt;&gt;"")*(NAV!$D742:AQ742&lt;&gt;"")),NAV!$D742:AQ742),"")))),0))</f>
        <v>0.87330485199879604</v>
      </c>
      <c r="AS742" s="2">
        <f t="shared" si="22"/>
        <v>0.69396436919237203</v>
      </c>
      <c r="AT742" s="2">
        <f t="shared" si="23"/>
        <v>4.4380928076808459</v>
      </c>
    </row>
    <row r="743" spans="1:46" x14ac:dyDescent="0.2">
      <c r="A743" t="s">
        <v>818</v>
      </c>
      <c r="B743" t="s">
        <v>801</v>
      </c>
      <c r="C743" t="s">
        <v>13</v>
      </c>
      <c r="D743" s="2">
        <f>0</f>
        <v>0</v>
      </c>
      <c r="E743" s="2">
        <f>IF(OR('Daily AUM'!E743="",NAV!E743=""),0,IFERROR(IF(OR(IFERROR(LOOKUP(2,1/(('Daily AUM'!$D743:D743&lt;&gt;"")*(NAV!$D743:D743&lt;&gt;"")),'Daily AUM'!$D743:D743),"")="",IFERROR(LOOKUP(2,1/(('Daily AUM'!$D743:D743&lt;&gt;"")*(NAV!$D743:D743&lt;&gt;"")),NAV!$D743:D743),"")=""),0,'Daily AUM'!E743-(IFERROR(LOOKUP(2,1/(('Daily AUM'!$D743:D743&lt;&gt;"")*(NAV!$D743:D743&lt;&gt;"")),'Daily AUM'!$D743:D743),"")*(NAV!E743/IFERROR(LOOKUP(2,1/(('Daily AUM'!$D743:D743&lt;&gt;"")*(NAV!$D743:D743&lt;&gt;"")),NAV!$D743:D743),"")))),0))</f>
        <v>0.11393273074918397</v>
      </c>
      <c r="F743" s="2">
        <f>IF(OR('Daily AUM'!F743="",NAV!F743=""),0,IFERROR(IF(OR(IFERROR(LOOKUP(2,1/(('Daily AUM'!$D743:E743&lt;&gt;"")*(NAV!$D743:E743&lt;&gt;"")),'Daily AUM'!$D743:E743),"")="",IFERROR(LOOKUP(2,1/(('Daily AUM'!$D743:E743&lt;&gt;"")*(NAV!$D743:E743&lt;&gt;"")),NAV!$D743:E743),"")=""),0,'Daily AUM'!F743-(IFERROR(LOOKUP(2,1/(('Daily AUM'!$D743:E743&lt;&gt;"")*(NAV!$D743:E743&lt;&gt;"")),'Daily AUM'!$D743:E743),"")*(NAV!F743/IFERROR(LOOKUP(2,1/(('Daily AUM'!$D743:E743&lt;&gt;"")*(NAV!$D743:E743&lt;&gt;"")),NAV!$D743:E743),"")))),0))</f>
        <v>3.0264563233376975</v>
      </c>
      <c r="G743" s="2">
        <f>IF(OR('Daily AUM'!G743="",NAV!G743=""),0,IFERROR(IF(OR(IFERROR(LOOKUP(2,1/(('Daily AUM'!$D743:F743&lt;&gt;"")*(NAV!$D743:F743&lt;&gt;"")),'Daily AUM'!$D743:F743),"")="",IFERROR(LOOKUP(2,1/(('Daily AUM'!$D743:F743&lt;&gt;"")*(NAV!$D743:F743&lt;&gt;"")),NAV!$D743:F743),"")=""),0,'Daily AUM'!G743-(IFERROR(LOOKUP(2,1/(('Daily AUM'!$D743:F743&lt;&gt;"")*(NAV!$D743:F743&lt;&gt;"")),'Daily AUM'!$D743:F743),"")*(NAV!G743/IFERROR(LOOKUP(2,1/(('Daily AUM'!$D743:F743&lt;&gt;"")*(NAV!$D743:F743&lt;&gt;"")),NAV!$D743:F743),"")))),0))</f>
        <v>0.51400102066850195</v>
      </c>
      <c r="H743" s="2">
        <f>IF(OR('Daily AUM'!H743="",NAV!H743=""),0,IFERROR(IF(OR(IFERROR(LOOKUP(2,1/(('Daily AUM'!$D743:G743&lt;&gt;"")*(NAV!$D743:G743&lt;&gt;"")),'Daily AUM'!$D743:G743),"")="",IFERROR(LOOKUP(2,1/(('Daily AUM'!$D743:G743&lt;&gt;"")*(NAV!$D743:G743&lt;&gt;"")),NAV!$D743:G743),"")=""),0,'Daily AUM'!H743-(IFERROR(LOOKUP(2,1/(('Daily AUM'!$D743:G743&lt;&gt;"")*(NAV!$D743:G743&lt;&gt;"")),'Daily AUM'!$D743:G743),"")*(NAV!H743/IFERROR(LOOKUP(2,1/(('Daily AUM'!$D743:G743&lt;&gt;"")*(NAV!$D743:G743&lt;&gt;"")),NAV!$D743:G743),"")))),0))</f>
        <v>3.04830024708167</v>
      </c>
      <c r="I743" s="2">
        <f>IF(OR('Daily AUM'!I743="",NAV!I743=""),0,IFERROR(IF(OR(IFERROR(LOOKUP(2,1/(('Daily AUM'!$D743:H743&lt;&gt;"")*(NAV!$D743:H743&lt;&gt;"")),'Daily AUM'!$D743:H743),"")="",IFERROR(LOOKUP(2,1/(('Daily AUM'!$D743:H743&lt;&gt;"")*(NAV!$D743:H743&lt;&gt;"")),NAV!$D743:H743),"")=""),0,'Daily AUM'!I743-(IFERROR(LOOKUP(2,1/(('Daily AUM'!$D743:H743&lt;&gt;"")*(NAV!$D743:H743&lt;&gt;"")),'Daily AUM'!$D743:H743),"")*(NAV!I743/IFERROR(LOOKUP(2,1/(('Daily AUM'!$D743:H743&lt;&gt;"")*(NAV!$D743:H743&lt;&gt;"")),NAV!$D743:H743),"")))),0))</f>
        <v>4.9469469958708032</v>
      </c>
      <c r="J743" s="2">
        <f>IF(OR('Daily AUM'!J743="",NAV!J743=""),0,IFERROR(IF(OR(IFERROR(LOOKUP(2,1/(('Daily AUM'!$D743:I743&lt;&gt;"")*(NAV!$D743:I743&lt;&gt;"")),'Daily AUM'!$D743:I743),"")="",IFERROR(LOOKUP(2,1/(('Daily AUM'!$D743:I743&lt;&gt;"")*(NAV!$D743:I743&lt;&gt;"")),NAV!$D743:I743),"")=""),0,'Daily AUM'!J743-(IFERROR(LOOKUP(2,1/(('Daily AUM'!$D743:I743&lt;&gt;"")*(NAV!$D743:I743&lt;&gt;"")),'Daily AUM'!$D743:I743),"")*(NAV!J743/IFERROR(LOOKUP(2,1/(('Daily AUM'!$D743:I743&lt;&gt;"")*(NAV!$D743:I743&lt;&gt;"")),NAV!$D743:I743),"")))),0))</f>
        <v>2.3399355162885058</v>
      </c>
      <c r="K743" s="2">
        <f>IF(OR('Daily AUM'!K743="",NAV!K743=""),0,IFERROR(IF(OR(IFERROR(LOOKUP(2,1/(('Daily AUM'!$D743:J743&lt;&gt;"")*(NAV!$D743:J743&lt;&gt;"")),'Daily AUM'!$D743:J743),"")="",IFERROR(LOOKUP(2,1/(('Daily AUM'!$D743:J743&lt;&gt;"")*(NAV!$D743:J743&lt;&gt;"")),NAV!$D743:J743),"")=""),0,'Daily AUM'!K743-(IFERROR(LOOKUP(2,1/(('Daily AUM'!$D743:J743&lt;&gt;"")*(NAV!$D743:J743&lt;&gt;"")),'Daily AUM'!$D743:J743),"")*(NAV!K743/IFERROR(LOOKUP(2,1/(('Daily AUM'!$D743:J743&lt;&gt;"")*(NAV!$D743:J743&lt;&gt;"")),NAV!$D743:J743),"")))),0))</f>
        <v>1.2706266191710256</v>
      </c>
      <c r="L743" s="2">
        <f>IF(OR('Daily AUM'!L743="",NAV!L743=""),0,IFERROR(IF(OR(IFERROR(LOOKUP(2,1/(('Daily AUM'!$D743:K743&lt;&gt;"")*(NAV!$D743:K743&lt;&gt;"")),'Daily AUM'!$D743:K743),"")="",IFERROR(LOOKUP(2,1/(('Daily AUM'!$D743:K743&lt;&gt;"")*(NAV!$D743:K743&lt;&gt;"")),NAV!$D743:K743),"")=""),0,'Daily AUM'!L743-(IFERROR(LOOKUP(2,1/(('Daily AUM'!$D743:K743&lt;&gt;"")*(NAV!$D743:K743&lt;&gt;"")),'Daily AUM'!$D743:K743),"")*(NAV!L743/IFERROR(LOOKUP(2,1/(('Daily AUM'!$D743:K743&lt;&gt;"")*(NAV!$D743:K743&lt;&gt;"")),NAV!$D743:K743),"")))),0))</f>
        <v>2.6530908796373751</v>
      </c>
      <c r="M743" s="2">
        <f>IF(OR('Daily AUM'!M743="",NAV!M743=""),0,IFERROR(IF(OR(IFERROR(LOOKUP(2,1/(('Daily AUM'!$D743:L743&lt;&gt;"")*(NAV!$D743:L743&lt;&gt;"")),'Daily AUM'!$D743:L743),"")="",IFERROR(LOOKUP(2,1/(('Daily AUM'!$D743:L743&lt;&gt;"")*(NAV!$D743:L743&lt;&gt;"")),NAV!$D743:L743),"")=""),0,'Daily AUM'!M743-(IFERROR(LOOKUP(2,1/(('Daily AUM'!$D743:L743&lt;&gt;"")*(NAV!$D743:L743&lt;&gt;"")),'Daily AUM'!$D743:L743),"")*(NAV!M743/IFERROR(LOOKUP(2,1/(('Daily AUM'!$D743:L743&lt;&gt;"")*(NAV!$D743:L743&lt;&gt;"")),NAV!$D743:L743),"")))),0))</f>
        <v>5.8437424145640762</v>
      </c>
      <c r="N743" s="2">
        <f>IF(OR('Daily AUM'!N743="",NAV!N743=""),0,IFERROR(IF(OR(IFERROR(LOOKUP(2,1/(('Daily AUM'!$D743:M743&lt;&gt;"")*(NAV!$D743:M743&lt;&gt;"")),'Daily AUM'!$D743:M743),"")="",IFERROR(LOOKUP(2,1/(('Daily AUM'!$D743:M743&lt;&gt;"")*(NAV!$D743:M743&lt;&gt;"")),NAV!$D743:M743),"")=""),0,'Daily AUM'!N743-(IFERROR(LOOKUP(2,1/(('Daily AUM'!$D743:M743&lt;&gt;"")*(NAV!$D743:M743&lt;&gt;"")),'Daily AUM'!$D743:M743),"")*(NAV!N743/IFERROR(LOOKUP(2,1/(('Daily AUM'!$D743:M743&lt;&gt;"")*(NAV!$D743:M743&lt;&gt;"")),NAV!$D743:M743),"")))),0))</f>
        <v>1.8604063223435787</v>
      </c>
      <c r="O743" s="2">
        <f>IF(OR('Daily AUM'!O743="",NAV!O743=""),0,IFERROR(IF(OR(IFERROR(LOOKUP(2,1/(('Daily AUM'!$D743:N743&lt;&gt;"")*(NAV!$D743:N743&lt;&gt;"")),'Daily AUM'!$D743:N743),"")="",IFERROR(LOOKUP(2,1/(('Daily AUM'!$D743:N743&lt;&gt;"")*(NAV!$D743:N743&lt;&gt;"")),NAV!$D743:N743),"")=""),0,'Daily AUM'!O743-(IFERROR(LOOKUP(2,1/(('Daily AUM'!$D743:N743&lt;&gt;"")*(NAV!$D743:N743&lt;&gt;"")),'Daily AUM'!$D743:N743),"")*(NAV!O743/IFERROR(LOOKUP(2,1/(('Daily AUM'!$D743:N743&lt;&gt;"")*(NAV!$D743:N743&lt;&gt;"")),NAV!$D743:N743),"")))),0))</f>
        <v>3.8181094215392477</v>
      </c>
      <c r="P743" s="2">
        <f>IF(OR('Daily AUM'!P743="",NAV!P743=""),0,IFERROR(IF(OR(IFERROR(LOOKUP(2,1/(('Daily AUM'!$D743:O743&lt;&gt;"")*(NAV!$D743:O743&lt;&gt;"")),'Daily AUM'!$D743:O743),"")="",IFERROR(LOOKUP(2,1/(('Daily AUM'!$D743:O743&lt;&gt;"")*(NAV!$D743:O743&lt;&gt;"")),NAV!$D743:O743),"")=""),0,'Daily AUM'!P743-(IFERROR(LOOKUP(2,1/(('Daily AUM'!$D743:O743&lt;&gt;"")*(NAV!$D743:O743&lt;&gt;"")),'Daily AUM'!$D743:O743),"")*(NAV!P743/IFERROR(LOOKUP(2,1/(('Daily AUM'!$D743:O743&lt;&gt;"")*(NAV!$D743:O743&lt;&gt;"")),NAV!$D743:O743),"")))),0))</f>
        <v>-16.518772039319856</v>
      </c>
      <c r="Q743" s="2">
        <f>IF(OR('Daily AUM'!Q743="",NAV!Q743=""),0,IFERROR(IF(OR(IFERROR(LOOKUP(2,1/(('Daily AUM'!$D743:P743&lt;&gt;"")*(NAV!$D743:P743&lt;&gt;"")),'Daily AUM'!$D743:P743),"")="",IFERROR(LOOKUP(2,1/(('Daily AUM'!$D743:P743&lt;&gt;"")*(NAV!$D743:P743&lt;&gt;"")),NAV!$D743:P743),"")=""),0,'Daily AUM'!Q743-(IFERROR(LOOKUP(2,1/(('Daily AUM'!$D743:P743&lt;&gt;"")*(NAV!$D743:P743&lt;&gt;"")),'Daily AUM'!$D743:P743),"")*(NAV!Q743/IFERROR(LOOKUP(2,1/(('Daily AUM'!$D743:P743&lt;&gt;"")*(NAV!$D743:P743&lt;&gt;"")),NAV!$D743:P743),"")))),0))</f>
        <v>20.40835648148186</v>
      </c>
      <c r="R743" s="2">
        <f>IF(OR('Daily AUM'!R743="",NAV!R743=""),0,IFERROR(IF(OR(IFERROR(LOOKUP(2,1/(('Daily AUM'!$D743:Q743&lt;&gt;"")*(NAV!$D743:Q743&lt;&gt;"")),'Daily AUM'!$D743:Q743),"")="",IFERROR(LOOKUP(2,1/(('Daily AUM'!$D743:Q743&lt;&gt;"")*(NAV!$D743:Q743&lt;&gt;"")),NAV!$D743:Q743),"")=""),0,'Daily AUM'!R743-(IFERROR(LOOKUP(2,1/(('Daily AUM'!$D743:Q743&lt;&gt;"")*(NAV!$D743:Q743&lt;&gt;"")),'Daily AUM'!$D743:Q743),"")*(NAV!R743/IFERROR(LOOKUP(2,1/(('Daily AUM'!$D743:Q743&lt;&gt;"")*(NAV!$D743:Q743&lt;&gt;"")),NAV!$D743:Q743),"")))),0))</f>
        <v>2.922325635103789</v>
      </c>
      <c r="S743" s="2">
        <f>IF(OR('Daily AUM'!S743="",NAV!S743=""),0,IFERROR(IF(OR(IFERROR(LOOKUP(2,1/(('Daily AUM'!$D743:R743&lt;&gt;"")*(NAV!$D743:R743&lt;&gt;"")),'Daily AUM'!$D743:R743),"")="",IFERROR(LOOKUP(2,1/(('Daily AUM'!$D743:R743&lt;&gt;"")*(NAV!$D743:R743&lt;&gt;"")),NAV!$D743:R743),"")=""),0,'Daily AUM'!S743-(IFERROR(LOOKUP(2,1/(('Daily AUM'!$D743:R743&lt;&gt;"")*(NAV!$D743:R743&lt;&gt;"")),'Daily AUM'!$D743:R743),"")*(NAV!S743/IFERROR(LOOKUP(2,1/(('Daily AUM'!$D743:R743&lt;&gt;"")*(NAV!$D743:R743&lt;&gt;"")),NAV!$D743:R743),"")))),0))</f>
        <v>1.3201471602669699</v>
      </c>
      <c r="T743" s="2">
        <f>IF(OR('Daily AUM'!T743="",NAV!T743=""),0,IFERROR(IF(OR(IFERROR(LOOKUP(2,1/(('Daily AUM'!$D743:S743&lt;&gt;"")*(NAV!$D743:S743&lt;&gt;"")),'Daily AUM'!$D743:S743),"")="",IFERROR(LOOKUP(2,1/(('Daily AUM'!$D743:S743&lt;&gt;"")*(NAV!$D743:S743&lt;&gt;"")),NAV!$D743:S743),"")=""),0,'Daily AUM'!T743-(IFERROR(LOOKUP(2,1/(('Daily AUM'!$D743:S743&lt;&gt;"")*(NAV!$D743:S743&lt;&gt;"")),'Daily AUM'!$D743:S743),"")*(NAV!T743/IFERROR(LOOKUP(2,1/(('Daily AUM'!$D743:S743&lt;&gt;"")*(NAV!$D743:S743&lt;&gt;"")),NAV!$D743:S743),"")))),0))</f>
        <v>2.8257291986490145</v>
      </c>
      <c r="U743" s="2">
        <f>IF(OR('Daily AUM'!U743="",NAV!U743=""),0,IFERROR(IF(OR(IFERROR(LOOKUP(2,1/(('Daily AUM'!$D743:T743&lt;&gt;"")*(NAV!$D743:T743&lt;&gt;"")),'Daily AUM'!$D743:T743),"")="",IFERROR(LOOKUP(2,1/(('Daily AUM'!$D743:T743&lt;&gt;"")*(NAV!$D743:T743&lt;&gt;"")),NAV!$D743:T743),"")=""),0,'Daily AUM'!U743-(IFERROR(LOOKUP(2,1/(('Daily AUM'!$D743:T743&lt;&gt;"")*(NAV!$D743:T743&lt;&gt;"")),'Daily AUM'!$D743:T743),"")*(NAV!U743/IFERROR(LOOKUP(2,1/(('Daily AUM'!$D743:T743&lt;&gt;"")*(NAV!$D743:T743&lt;&gt;"")),NAV!$D743:T743),"")))),0))</f>
        <v>1.0993495872230596</v>
      </c>
      <c r="V743" s="2">
        <f>IF(OR('Daily AUM'!V743="",NAV!V743=""),0,IFERROR(IF(OR(IFERROR(LOOKUP(2,1/(('Daily AUM'!$D743:U743&lt;&gt;"")*(NAV!$D743:U743&lt;&gt;"")),'Daily AUM'!$D743:U743),"")="",IFERROR(LOOKUP(2,1/(('Daily AUM'!$D743:U743&lt;&gt;"")*(NAV!$D743:U743&lt;&gt;"")),NAV!$D743:U743),"")=""),0,'Daily AUM'!V743-(IFERROR(LOOKUP(2,1/(('Daily AUM'!$D743:U743&lt;&gt;"")*(NAV!$D743:U743&lt;&gt;"")),'Daily AUM'!$D743:U743),"")*(NAV!V743/IFERROR(LOOKUP(2,1/(('Daily AUM'!$D743:U743&lt;&gt;"")*(NAV!$D743:U743&lt;&gt;"")),NAV!$D743:U743),"")))),0))</f>
        <v>0.94999376121063506</v>
      </c>
      <c r="W743" s="2">
        <f>IF(OR('Daily AUM'!W743="",NAV!W743=""),0,IFERROR(IF(OR(IFERROR(LOOKUP(2,1/(('Daily AUM'!$D743:V743&lt;&gt;"")*(NAV!$D743:V743&lt;&gt;"")),'Daily AUM'!$D743:V743),"")="",IFERROR(LOOKUP(2,1/(('Daily AUM'!$D743:V743&lt;&gt;"")*(NAV!$D743:V743&lt;&gt;"")),NAV!$D743:V743),"")=""),0,'Daily AUM'!W743-(IFERROR(LOOKUP(2,1/(('Daily AUM'!$D743:V743&lt;&gt;"")*(NAV!$D743:V743&lt;&gt;"")),'Daily AUM'!$D743:V743),"")*(NAV!W743/IFERROR(LOOKUP(2,1/(('Daily AUM'!$D743:V743&lt;&gt;"")*(NAV!$D743:V743&lt;&gt;"")),NAV!$D743:V743),"")))),0))</f>
        <v>3.7844093037535913</v>
      </c>
      <c r="X743" s="2">
        <f>IF(OR('Daily AUM'!X743="",NAV!X743=""),0,IFERROR(IF(OR(IFERROR(LOOKUP(2,1/(('Daily AUM'!$D743:W743&lt;&gt;"")*(NAV!$D743:W743&lt;&gt;"")),'Daily AUM'!$D743:W743),"")="",IFERROR(LOOKUP(2,1/(('Daily AUM'!$D743:W743&lt;&gt;"")*(NAV!$D743:W743&lt;&gt;"")),NAV!$D743:W743),"")=""),0,'Daily AUM'!X743-(IFERROR(LOOKUP(2,1/(('Daily AUM'!$D743:W743&lt;&gt;"")*(NAV!$D743:W743&lt;&gt;"")),'Daily AUM'!$D743:W743),"")*(NAV!X743/IFERROR(LOOKUP(2,1/(('Daily AUM'!$D743:W743&lt;&gt;"")*(NAV!$D743:W743&lt;&gt;"")),NAV!$D743:W743),"")))),0))</f>
        <v>2.9380585516180417</v>
      </c>
      <c r="Y743" s="2">
        <f>IF(OR('Daily AUM'!Y743="",NAV!Y743=""),0,IFERROR(IF(OR(IFERROR(LOOKUP(2,1/(('Daily AUM'!$D743:X743&lt;&gt;"")*(NAV!$D743:X743&lt;&gt;"")),'Daily AUM'!$D743:X743),"")="",IFERROR(LOOKUP(2,1/(('Daily AUM'!$D743:X743&lt;&gt;"")*(NAV!$D743:X743&lt;&gt;"")),NAV!$D743:X743),"")=""),0,'Daily AUM'!Y743-(IFERROR(LOOKUP(2,1/(('Daily AUM'!$D743:X743&lt;&gt;"")*(NAV!$D743:X743&lt;&gt;"")),'Daily AUM'!$D743:X743),"")*(NAV!Y743/IFERROR(LOOKUP(2,1/(('Daily AUM'!$D743:X743&lt;&gt;"")*(NAV!$D743:X743&lt;&gt;"")),NAV!$D743:X743),"")))),0))</f>
        <v>1.0688532110089</v>
      </c>
      <c r="Z743" s="2">
        <f>IF(OR('Daily AUM'!Z743="",NAV!Z743=""),0,IFERROR(IF(OR(IFERROR(LOOKUP(2,1/(('Daily AUM'!$D743:Y743&lt;&gt;"")*(NAV!$D743:Y743&lt;&gt;"")),'Daily AUM'!$D743:Y743),"")="",IFERROR(LOOKUP(2,1/(('Daily AUM'!$D743:Y743&lt;&gt;"")*(NAV!$D743:Y743&lt;&gt;"")),NAV!$D743:Y743),"")=""),0,'Daily AUM'!Z743-(IFERROR(LOOKUP(2,1/(('Daily AUM'!$D743:Y743&lt;&gt;"")*(NAV!$D743:Y743&lt;&gt;"")),'Daily AUM'!$D743:Y743),"")*(NAV!Z743/IFERROR(LOOKUP(2,1/(('Daily AUM'!$D743:Y743&lt;&gt;"")*(NAV!$D743:Y743&lt;&gt;"")),NAV!$D743:Y743),"")))),0))</f>
        <v>0.92970108070835522</v>
      </c>
      <c r="AA743" s="2">
        <f>IF(OR('Daily AUM'!AA743="",NAV!AA743=""),0,IFERROR(IF(OR(IFERROR(LOOKUP(2,1/(('Daily AUM'!$D743:Z743&lt;&gt;"")*(NAV!$D743:Z743&lt;&gt;"")),'Daily AUM'!$D743:Z743),"")="",IFERROR(LOOKUP(2,1/(('Daily AUM'!$D743:Z743&lt;&gt;"")*(NAV!$D743:Z743&lt;&gt;"")),NAV!$D743:Z743),"")=""),0,'Daily AUM'!AA743-(IFERROR(LOOKUP(2,1/(('Daily AUM'!$D743:Z743&lt;&gt;"")*(NAV!$D743:Z743&lt;&gt;"")),'Daily AUM'!$D743:Z743),"")*(NAV!AA743/IFERROR(LOOKUP(2,1/(('Daily AUM'!$D743:Z743&lt;&gt;"")*(NAV!$D743:Z743&lt;&gt;"")),NAV!$D743:Z743),"")))),0))</f>
        <v>2.5020672051205111</v>
      </c>
      <c r="AB743" s="2">
        <f>IF(OR('Daily AUM'!AB743="",NAV!AB743=""),0,IFERROR(IF(OR(IFERROR(LOOKUP(2,1/(('Daily AUM'!$D743:AA743&lt;&gt;"")*(NAV!$D743:AA743&lt;&gt;"")),'Daily AUM'!$D743:AA743),"")="",IFERROR(LOOKUP(2,1/(('Daily AUM'!$D743:AA743&lt;&gt;"")*(NAV!$D743:AA743&lt;&gt;"")),NAV!$D743:AA743),"")=""),0,'Daily AUM'!AB743-(IFERROR(LOOKUP(2,1/(('Daily AUM'!$D743:AA743&lt;&gt;"")*(NAV!$D743:AA743&lt;&gt;"")),'Daily AUM'!$D743:AA743),"")*(NAV!AB743/IFERROR(LOOKUP(2,1/(('Daily AUM'!$D743:AA743&lt;&gt;"")*(NAV!$D743:AA743&lt;&gt;"")),NAV!$D743:AA743),"")))),0))</f>
        <v>3.2143255990872603</v>
      </c>
      <c r="AC743" s="2">
        <f>IF(OR('Daily AUM'!AC743="",NAV!AC743=""),0,IFERROR(IF(OR(IFERROR(LOOKUP(2,1/(('Daily AUM'!$D743:AB743&lt;&gt;"")*(NAV!$D743:AB743&lt;&gt;"")),'Daily AUM'!$D743:AB743),"")="",IFERROR(LOOKUP(2,1/(('Daily AUM'!$D743:AB743&lt;&gt;"")*(NAV!$D743:AB743&lt;&gt;"")),NAV!$D743:AB743),"")=""),0,'Daily AUM'!AC743-(IFERROR(LOOKUP(2,1/(('Daily AUM'!$D743:AB743&lt;&gt;"")*(NAV!$D743:AB743&lt;&gt;"")),'Daily AUM'!$D743:AB743),"")*(NAV!AC743/IFERROR(LOOKUP(2,1/(('Daily AUM'!$D743:AB743&lt;&gt;"")*(NAV!$D743:AB743&lt;&gt;"")),NAV!$D743:AB743),"")))),0))</f>
        <v>1.6702373287414503</v>
      </c>
      <c r="AD743" s="2">
        <f>IF(OR('Daily AUM'!AD743="",NAV!AD743=""),0,IFERROR(IF(OR(IFERROR(LOOKUP(2,1/(('Daily AUM'!$D743:AC743&lt;&gt;"")*(NAV!$D743:AC743&lt;&gt;"")),'Daily AUM'!$D743:AC743),"")="",IFERROR(LOOKUP(2,1/(('Daily AUM'!$D743:AC743&lt;&gt;"")*(NAV!$D743:AC743&lt;&gt;"")),NAV!$D743:AC743),"")=""),0,'Daily AUM'!AD743-(IFERROR(LOOKUP(2,1/(('Daily AUM'!$D743:AC743&lt;&gt;"")*(NAV!$D743:AC743&lt;&gt;"")),'Daily AUM'!$D743:AC743),"")*(NAV!AD743/IFERROR(LOOKUP(2,1/(('Daily AUM'!$D743:AC743&lt;&gt;"")*(NAV!$D743:AC743&lt;&gt;"")),NAV!$D743:AC743),"")))),0))</f>
        <v>1.8851031310284725</v>
      </c>
      <c r="AE743" s="2">
        <f>IF(OR('Daily AUM'!AE743="",NAV!AE743=""),0,IFERROR(IF(OR(IFERROR(LOOKUP(2,1/(('Daily AUM'!$D743:AD743&lt;&gt;"")*(NAV!$D743:AD743&lt;&gt;"")),'Daily AUM'!$D743:AD743),"")="",IFERROR(LOOKUP(2,1/(('Daily AUM'!$D743:AD743&lt;&gt;"")*(NAV!$D743:AD743&lt;&gt;"")),NAV!$D743:AD743),"")=""),0,'Daily AUM'!AE743-(IFERROR(LOOKUP(2,1/(('Daily AUM'!$D743:AD743&lt;&gt;"")*(NAV!$D743:AD743&lt;&gt;"")),'Daily AUM'!$D743:AD743),"")*(NAV!AE743/IFERROR(LOOKUP(2,1/(('Daily AUM'!$D743:AD743&lt;&gt;"")*(NAV!$D743:AD743&lt;&gt;"")),NAV!$D743:AD743),"")))),0))</f>
        <v>4.3150933293670732</v>
      </c>
      <c r="AF743" s="2">
        <f>IF(OR('Daily AUM'!AF743="",NAV!AF743=""),0,IFERROR(IF(OR(IFERROR(LOOKUP(2,1/(('Daily AUM'!$D743:AE743&lt;&gt;"")*(NAV!$D743:AE743&lt;&gt;"")),'Daily AUM'!$D743:AE743),"")="",IFERROR(LOOKUP(2,1/(('Daily AUM'!$D743:AE743&lt;&gt;"")*(NAV!$D743:AE743&lt;&gt;"")),NAV!$D743:AE743),"")=""),0,'Daily AUM'!AF743-(IFERROR(LOOKUP(2,1/(('Daily AUM'!$D743:AE743&lt;&gt;"")*(NAV!$D743:AE743&lt;&gt;"")),'Daily AUM'!$D743:AE743),"")*(NAV!AF743/IFERROR(LOOKUP(2,1/(('Daily AUM'!$D743:AE743&lt;&gt;"")*(NAV!$D743:AE743&lt;&gt;"")),NAV!$D743:AE743),"")))),0))</f>
        <v>5.0373770491803498</v>
      </c>
      <c r="AG743" s="2">
        <f>IF(OR('Daily AUM'!AG743="",NAV!AG743=""),0,IFERROR(IF(OR(IFERROR(LOOKUP(2,1/(('Daily AUM'!$D743:AF743&lt;&gt;"")*(NAV!$D743:AF743&lt;&gt;"")),'Daily AUM'!$D743:AF743),"")="",IFERROR(LOOKUP(2,1/(('Daily AUM'!$D743:AF743&lt;&gt;"")*(NAV!$D743:AF743&lt;&gt;"")),NAV!$D743:AF743),"")=""),0,'Daily AUM'!AG743-(IFERROR(LOOKUP(2,1/(('Daily AUM'!$D743:AF743&lt;&gt;"")*(NAV!$D743:AF743&lt;&gt;"")),'Daily AUM'!$D743:AF743),"")*(NAV!AG743/IFERROR(LOOKUP(2,1/(('Daily AUM'!$D743:AF743&lt;&gt;"")*(NAV!$D743:AF743&lt;&gt;"")),NAV!$D743:AF743),"")))),0))</f>
        <v>1.7728558211256313</v>
      </c>
      <c r="AH743" s="2">
        <f>IF(OR('Daily AUM'!AH743="",NAV!AH743=""),0,IFERROR(IF(OR(IFERROR(LOOKUP(2,1/(('Daily AUM'!$D743:AG743&lt;&gt;"")*(NAV!$D743:AG743&lt;&gt;"")),'Daily AUM'!$D743:AG743),"")="",IFERROR(LOOKUP(2,1/(('Daily AUM'!$D743:AG743&lt;&gt;"")*(NAV!$D743:AG743&lt;&gt;"")),NAV!$D743:AG743),"")=""),0,'Daily AUM'!AH743-(IFERROR(LOOKUP(2,1/(('Daily AUM'!$D743:AG743&lt;&gt;"")*(NAV!$D743:AG743&lt;&gt;"")),'Daily AUM'!$D743:AG743),"")*(NAV!AH743/IFERROR(LOOKUP(2,1/(('Daily AUM'!$D743:AG743&lt;&gt;"")*(NAV!$D743:AG743&lt;&gt;"")),NAV!$D743:AG743),"")))),0))</f>
        <v>1.8206256709095214</v>
      </c>
      <c r="AI743" s="2">
        <f>IF(OR('Daily AUM'!AI743="",NAV!AI743=""),0,IFERROR(IF(OR(IFERROR(LOOKUP(2,1/(('Daily AUM'!$D743:AH743&lt;&gt;"")*(NAV!$D743:AH743&lt;&gt;"")),'Daily AUM'!$D743:AH743),"")="",IFERROR(LOOKUP(2,1/(('Daily AUM'!$D743:AH743&lt;&gt;"")*(NAV!$D743:AH743&lt;&gt;"")),NAV!$D743:AH743),"")=""),0,'Daily AUM'!AI743-(IFERROR(LOOKUP(2,1/(('Daily AUM'!$D743:AH743&lt;&gt;"")*(NAV!$D743:AH743&lt;&gt;"")),'Daily AUM'!$D743:AH743),"")*(NAV!AI743/IFERROR(LOOKUP(2,1/(('Daily AUM'!$D743:AH743&lt;&gt;"")*(NAV!$D743:AH743&lt;&gt;"")),NAV!$D743:AH743),"")))),0))</f>
        <v>1.2748626081674956</v>
      </c>
      <c r="AJ743" s="2">
        <f>IF(OR('Daily AUM'!AJ743="",NAV!AJ743=""),0,IFERROR(IF(OR(IFERROR(LOOKUP(2,1/(('Daily AUM'!$D743:AI743&lt;&gt;"")*(NAV!$D743:AI743&lt;&gt;"")),'Daily AUM'!$D743:AI743),"")="",IFERROR(LOOKUP(2,1/(('Daily AUM'!$D743:AI743&lt;&gt;"")*(NAV!$D743:AI743&lt;&gt;"")),NAV!$D743:AI743),"")=""),0,'Daily AUM'!AJ743-(IFERROR(LOOKUP(2,1/(('Daily AUM'!$D743:AI743&lt;&gt;"")*(NAV!$D743:AI743&lt;&gt;"")),'Daily AUM'!$D743:AI743),"")*(NAV!AJ743/IFERROR(LOOKUP(2,1/(('Daily AUM'!$D743:AI743&lt;&gt;"")*(NAV!$D743:AI743&lt;&gt;"")),NAV!$D743:AI743),"")))),0))</f>
        <v>14.971975224198104</v>
      </c>
      <c r="AK743" s="2">
        <f>IF(OR('Daily AUM'!AK743="",NAV!AK743=""),0,IFERROR(IF(OR(IFERROR(LOOKUP(2,1/(('Daily AUM'!$D743:AJ743&lt;&gt;"")*(NAV!$D743:AJ743&lt;&gt;"")),'Daily AUM'!$D743:AJ743),"")="",IFERROR(LOOKUP(2,1/(('Daily AUM'!$D743:AJ743&lt;&gt;"")*(NAV!$D743:AJ743&lt;&gt;"")),NAV!$D743:AJ743),"")=""),0,'Daily AUM'!AK743-(IFERROR(LOOKUP(2,1/(('Daily AUM'!$D743:AJ743&lt;&gt;"")*(NAV!$D743:AJ743&lt;&gt;"")),'Daily AUM'!$D743:AJ743),"")*(NAV!AK743/IFERROR(LOOKUP(2,1/(('Daily AUM'!$D743:AJ743&lt;&gt;"")*(NAV!$D743:AJ743&lt;&gt;"")),NAV!$D743:AJ743),"")))),0))</f>
        <v>-9.7425304995015267</v>
      </c>
      <c r="AL743" s="2">
        <f>IF(OR('Daily AUM'!AL743="",NAV!AL743=""),0,IFERROR(IF(OR(IFERROR(LOOKUP(2,1/(('Daily AUM'!$D743:AK743&lt;&gt;"")*(NAV!$D743:AK743&lt;&gt;"")),'Daily AUM'!$D743:AK743),"")="",IFERROR(LOOKUP(2,1/(('Daily AUM'!$D743:AK743&lt;&gt;"")*(NAV!$D743:AK743&lt;&gt;"")),NAV!$D743:AK743),"")=""),0,'Daily AUM'!AL743-(IFERROR(LOOKUP(2,1/(('Daily AUM'!$D743:AK743&lt;&gt;"")*(NAV!$D743:AK743&lt;&gt;"")),'Daily AUM'!$D743:AK743),"")*(NAV!AL743/IFERROR(LOOKUP(2,1/(('Daily AUM'!$D743:AK743&lt;&gt;"")*(NAV!$D743:AK743&lt;&gt;"")),NAV!$D743:AK743),"")))),0))</f>
        <v>0.39562581237100858</v>
      </c>
      <c r="AM743" s="2">
        <f>IF(OR('Daily AUM'!AM743="",NAV!AM743=""),0,IFERROR(IF(OR(IFERROR(LOOKUP(2,1/(('Daily AUM'!$D743:AL743&lt;&gt;"")*(NAV!$D743:AL743&lt;&gt;"")),'Daily AUM'!$D743:AL743),"")="",IFERROR(LOOKUP(2,1/(('Daily AUM'!$D743:AL743&lt;&gt;"")*(NAV!$D743:AL743&lt;&gt;"")),NAV!$D743:AL743),"")=""),0,'Daily AUM'!AM743-(IFERROR(LOOKUP(2,1/(('Daily AUM'!$D743:AL743&lt;&gt;"")*(NAV!$D743:AL743&lt;&gt;"")),'Daily AUM'!$D743:AL743),"")*(NAV!AM743/IFERROR(LOOKUP(2,1/(('Daily AUM'!$D743:AL743&lt;&gt;"")*(NAV!$D743:AL743&lt;&gt;"")),NAV!$D743:AL743),"")))),0))</f>
        <v>1.8209810775897495</v>
      </c>
      <c r="AN743" s="2">
        <f>IF(OR('Daily AUM'!AN743="",NAV!AN743=""),0,IFERROR(IF(OR(IFERROR(LOOKUP(2,1/(('Daily AUM'!$D743:AM743&lt;&gt;"")*(NAV!$D743:AM743&lt;&gt;"")),'Daily AUM'!$D743:AM743),"")="",IFERROR(LOOKUP(2,1/(('Daily AUM'!$D743:AM743&lt;&gt;"")*(NAV!$D743:AM743&lt;&gt;"")),NAV!$D743:AM743),"")=""),0,'Daily AUM'!AN743-(IFERROR(LOOKUP(2,1/(('Daily AUM'!$D743:AM743&lt;&gt;"")*(NAV!$D743:AM743&lt;&gt;"")),'Daily AUM'!$D743:AM743),"")*(NAV!AN743/IFERROR(LOOKUP(2,1/(('Daily AUM'!$D743:AM743&lt;&gt;"")*(NAV!$D743:AM743&lt;&gt;"")),NAV!$D743:AM743),"")))),0))</f>
        <v>1.5703476745948137</v>
      </c>
      <c r="AO743" s="2">
        <f>IF(OR('Daily AUM'!AO743="",NAV!AO743=""),0,IFERROR(IF(OR(IFERROR(LOOKUP(2,1/(('Daily AUM'!$D743:AN743&lt;&gt;"")*(NAV!$D743:AN743&lt;&gt;"")),'Daily AUM'!$D743:AN743),"")="",IFERROR(LOOKUP(2,1/(('Daily AUM'!$D743:AN743&lt;&gt;"")*(NAV!$D743:AN743&lt;&gt;"")),NAV!$D743:AN743),"")=""),0,'Daily AUM'!AO743-(IFERROR(LOOKUP(2,1/(('Daily AUM'!$D743:AN743&lt;&gt;"")*(NAV!$D743:AN743&lt;&gt;"")),'Daily AUM'!$D743:AN743),"")*(NAV!AO743/IFERROR(LOOKUP(2,1/(('Daily AUM'!$D743:AN743&lt;&gt;"")*(NAV!$D743:AN743&lt;&gt;"")),NAV!$D743:AN743),"")))),0))</f>
        <v>0.92840466631309937</v>
      </c>
      <c r="AP743" s="2">
        <f>IF(OR('Daily AUM'!AP743="",NAV!AP743=""),0,IFERROR(IF(OR(IFERROR(LOOKUP(2,1/(('Daily AUM'!$D743:AO743&lt;&gt;"")*(NAV!$D743:AO743&lt;&gt;"")),'Daily AUM'!$D743:AO743),"")="",IFERROR(LOOKUP(2,1/(('Daily AUM'!$D743:AO743&lt;&gt;"")*(NAV!$D743:AO743&lt;&gt;"")),NAV!$D743:AO743),"")=""),0,'Daily AUM'!AP743-(IFERROR(LOOKUP(2,1/(('Daily AUM'!$D743:AO743&lt;&gt;"")*(NAV!$D743:AO743&lt;&gt;"")),'Daily AUM'!$D743:AO743),"")*(NAV!AP743/IFERROR(LOOKUP(2,1/(('Daily AUM'!$D743:AO743&lt;&gt;"")*(NAV!$D743:AO743&lt;&gt;"")),NAV!$D743:AO743),"")))),0))</f>
        <v>2.1444483612090153</v>
      </c>
      <c r="AQ743" s="2">
        <f>IF(OR('Daily AUM'!AQ743="",NAV!AQ743=""),0,IFERROR(IF(OR(IFERROR(LOOKUP(2,1/(('Daily AUM'!$D743:AP743&lt;&gt;"")*(NAV!$D743:AP743&lt;&gt;"")),'Daily AUM'!$D743:AP743),"")="",IFERROR(LOOKUP(2,1/(('Daily AUM'!$D743:AP743&lt;&gt;"")*(NAV!$D743:AP743&lt;&gt;"")),NAV!$D743:AP743),"")=""),0,'Daily AUM'!AQ743-(IFERROR(LOOKUP(2,1/(('Daily AUM'!$D743:AP743&lt;&gt;"")*(NAV!$D743:AP743&lt;&gt;"")),'Daily AUM'!$D743:AP743),"")*(NAV!AQ743/IFERROR(LOOKUP(2,1/(('Daily AUM'!$D743:AP743&lt;&gt;"")*(NAV!$D743:AP743&lt;&gt;"")),NAV!$D743:AP743),"")))),0))</f>
        <v>1.5185668313126826</v>
      </c>
      <c r="AR743" s="2">
        <f>IF(OR('Daily AUM'!AR743="",NAV!AR743=""),0,IFERROR(IF(OR(IFERROR(LOOKUP(2,1/(('Daily AUM'!$D743:AQ743&lt;&gt;"")*(NAV!$D743:AQ743&lt;&gt;"")),'Daily AUM'!$D743:AQ743),"")="",IFERROR(LOOKUP(2,1/(('Daily AUM'!$D743:AQ743&lt;&gt;"")*(NAV!$D743:AQ743&lt;&gt;"")),NAV!$D743:AQ743),"")=""),0,'Daily AUM'!AR743-(IFERROR(LOOKUP(2,1/(('Daily AUM'!$D743:AQ743&lt;&gt;"")*(NAV!$D743:AQ743&lt;&gt;"")),'Daily AUM'!$D743:AQ743),"")*(NAV!AR743/IFERROR(LOOKUP(2,1/(('Daily AUM'!$D743:AQ743&lt;&gt;"")*(NAV!$D743:AQ743&lt;&gt;"")),NAV!$D743:AQ743),"")))),0))</f>
        <v>0.94215674498923363</v>
      </c>
      <c r="AS743" s="2">
        <f>SUM(F743:Y743)</f>
        <v>50.120066611498487</v>
      </c>
      <c r="AT743" s="2">
        <f>SUM(Z743:AR743)</f>
        <v>38.972224716512301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E8130-C985-9041-B28D-2657D9138ED6}">
  <dimension ref="A1:G56"/>
  <sheetViews>
    <sheetView tabSelected="1" zoomScale="141" workbookViewId="0">
      <selection activeCell="F17" sqref="F17"/>
    </sheetView>
  </sheetViews>
  <sheetFormatPr baseColWidth="10" defaultRowHeight="15" x14ac:dyDescent="0.2"/>
  <cols>
    <col min="1" max="2" width="19.6640625" bestFit="1" customWidth="1"/>
    <col min="3" max="3" width="20.1640625" bestFit="1" customWidth="1"/>
  </cols>
  <sheetData>
    <row r="1" spans="1:7" x14ac:dyDescent="0.2">
      <c r="A1" s="3" t="s">
        <v>2</v>
      </c>
      <c r="B1" t="s">
        <v>825</v>
      </c>
    </row>
    <row r="3" spans="1:7" x14ac:dyDescent="0.2">
      <c r="A3" s="3" t="s">
        <v>823</v>
      </c>
      <c r="B3" t="s">
        <v>821</v>
      </c>
      <c r="C3" t="s">
        <v>822</v>
      </c>
      <c r="E3" t="s">
        <v>826</v>
      </c>
      <c r="F3" t="s">
        <v>827</v>
      </c>
      <c r="G3" t="s">
        <v>828</v>
      </c>
    </row>
    <row r="4" spans="1:7" x14ac:dyDescent="0.2">
      <c r="A4" s="4" t="s">
        <v>415</v>
      </c>
      <c r="B4" s="2">
        <v>3215.7323987104301</v>
      </c>
      <c r="C4" s="2">
        <v>5593.6906929615989</v>
      </c>
    </row>
    <row r="5" spans="1:7" x14ac:dyDescent="0.2">
      <c r="A5" s="4" t="s">
        <v>321</v>
      </c>
      <c r="B5" s="2">
        <v>4643.8831069237676</v>
      </c>
      <c r="C5" s="2">
        <v>4406.8031135468937</v>
      </c>
      <c r="E5" s="5">
        <f>56679600/10^2</f>
        <v>566796</v>
      </c>
      <c r="F5" s="6">
        <f>B5*12/E5</f>
        <v>9.8318614251133057E-2</v>
      </c>
      <c r="G5" s="6">
        <f>C5*12/E5</f>
        <v>9.3299242342152602E-2</v>
      </c>
    </row>
    <row r="6" spans="1:7" x14ac:dyDescent="0.2">
      <c r="A6" s="4" t="s">
        <v>263</v>
      </c>
      <c r="B6" s="2">
        <v>6791.6939531699445</v>
      </c>
      <c r="C6" s="2">
        <v>3528.177254250475</v>
      </c>
      <c r="E6" s="5">
        <f>50375040/10^2</f>
        <v>503750.40000000002</v>
      </c>
      <c r="F6" s="6">
        <f t="shared" ref="F6:F11" si="0">B6*12/E6</f>
        <v>0.16178712203114742</v>
      </c>
      <c r="G6" s="6">
        <f t="shared" ref="G6:G11" si="1">C6*12/E6</f>
        <v>8.4045843042518081E-2</v>
      </c>
    </row>
    <row r="7" spans="1:7" x14ac:dyDescent="0.2">
      <c r="A7" s="4" t="s">
        <v>101</v>
      </c>
      <c r="B7" s="2">
        <v>1406.7158639525451</v>
      </c>
      <c r="C7" s="2">
        <v>3362.1265431459306</v>
      </c>
      <c r="F7" s="6"/>
      <c r="G7" s="6"/>
    </row>
    <row r="8" spans="1:7" x14ac:dyDescent="0.2">
      <c r="A8" s="4" t="s">
        <v>545</v>
      </c>
      <c r="B8" s="2">
        <v>5366.1330904855558</v>
      </c>
      <c r="C8" s="2">
        <v>3304.9692350626756</v>
      </c>
      <c r="E8" s="5">
        <f>28905958/10^2</f>
        <v>289059.58</v>
      </c>
      <c r="F8" s="6">
        <f t="shared" si="0"/>
        <v>0.22276928889824951</v>
      </c>
      <c r="G8" s="6">
        <f t="shared" si="1"/>
        <v>0.13720227096694773</v>
      </c>
    </row>
    <row r="9" spans="1:7" x14ac:dyDescent="0.2">
      <c r="A9" s="4" t="s">
        <v>589</v>
      </c>
      <c r="B9" s="2">
        <v>3665.2023753487715</v>
      </c>
      <c r="C9" s="2">
        <v>2551.4945438484101</v>
      </c>
      <c r="F9" s="6"/>
      <c r="G9" s="6"/>
    </row>
    <row r="10" spans="1:7" x14ac:dyDescent="0.2">
      <c r="A10" s="4" t="s">
        <v>188</v>
      </c>
      <c r="B10" s="2">
        <v>1339.7868798223358</v>
      </c>
      <c r="C10" s="2">
        <v>2530.1020417325872</v>
      </c>
      <c r="F10" s="6"/>
      <c r="G10" s="6"/>
    </row>
    <row r="11" spans="1:7" x14ac:dyDescent="0.2">
      <c r="A11" s="4" t="s">
        <v>631</v>
      </c>
      <c r="B11" s="2">
        <v>3607.7460427214328</v>
      </c>
      <c r="C11" s="2">
        <v>2298.5231042872269</v>
      </c>
      <c r="E11" s="5">
        <f>49653826/10^2</f>
        <v>496538.26</v>
      </c>
      <c r="F11" s="6">
        <f t="shared" si="0"/>
        <v>8.7189560201578822E-2</v>
      </c>
      <c r="G11" s="6">
        <f t="shared" si="1"/>
        <v>5.5549147917517416E-2</v>
      </c>
    </row>
    <row r="12" spans="1:7" x14ac:dyDescent="0.2">
      <c r="A12" s="4" t="s">
        <v>63</v>
      </c>
      <c r="B12" s="2">
        <v>1561.6202025824459</v>
      </c>
      <c r="C12" s="2">
        <v>1213.0515378489374</v>
      </c>
    </row>
    <row r="13" spans="1:7" x14ac:dyDescent="0.2">
      <c r="A13" s="4" t="s">
        <v>379</v>
      </c>
      <c r="B13" s="2">
        <v>1556.6206150051667</v>
      </c>
      <c r="C13" s="2">
        <v>1117.1117161599873</v>
      </c>
    </row>
    <row r="14" spans="1:7" x14ac:dyDescent="0.2">
      <c r="A14" s="4" t="s">
        <v>801</v>
      </c>
      <c r="B14" s="2">
        <v>1222.8285610207242</v>
      </c>
      <c r="C14" s="2">
        <v>1040.2954924564169</v>
      </c>
    </row>
    <row r="15" spans="1:7" x14ac:dyDescent="0.2">
      <c r="A15" s="4" t="s">
        <v>210</v>
      </c>
      <c r="B15" s="2">
        <v>1188.1115428086205</v>
      </c>
      <c r="C15" s="2">
        <v>886.54211193811796</v>
      </c>
    </row>
    <row r="16" spans="1:7" x14ac:dyDescent="0.2">
      <c r="A16" s="4" t="s">
        <v>15</v>
      </c>
      <c r="B16" s="2">
        <v>668.05657752383877</v>
      </c>
      <c r="C16" s="2">
        <v>873.5939170931224</v>
      </c>
    </row>
    <row r="17" spans="1:3" x14ac:dyDescent="0.2">
      <c r="A17" s="4" t="s">
        <v>513</v>
      </c>
      <c r="B17" s="2">
        <v>1341.7757808177744</v>
      </c>
      <c r="C17" s="2">
        <v>546.05748981239321</v>
      </c>
    </row>
    <row r="18" spans="1:3" x14ac:dyDescent="0.2">
      <c r="A18" s="4" t="s">
        <v>495</v>
      </c>
      <c r="B18" s="2">
        <v>807.41920370171727</v>
      </c>
      <c r="C18" s="2">
        <v>527.14428242422093</v>
      </c>
    </row>
    <row r="19" spans="1:3" x14ac:dyDescent="0.2">
      <c r="A19" s="4" t="s">
        <v>572</v>
      </c>
      <c r="B19" s="2">
        <v>336.23830250835778</v>
      </c>
      <c r="C19" s="2">
        <v>369.4930301195389</v>
      </c>
    </row>
    <row r="20" spans="1:3" x14ac:dyDescent="0.2">
      <c r="A20" s="4" t="s">
        <v>87</v>
      </c>
      <c r="B20" s="2">
        <v>513.04937679956856</v>
      </c>
      <c r="C20" s="2">
        <v>365.35839640932028</v>
      </c>
    </row>
    <row r="21" spans="1:3" x14ac:dyDescent="0.2">
      <c r="A21" s="4" t="s">
        <v>313</v>
      </c>
      <c r="B21" s="2">
        <v>497.48538551241046</v>
      </c>
      <c r="C21" s="2">
        <v>359.14427408887639</v>
      </c>
    </row>
    <row r="22" spans="1:3" x14ac:dyDescent="0.2">
      <c r="A22" s="4" t="s">
        <v>292</v>
      </c>
      <c r="B22" s="2">
        <v>580.0912423454464</v>
      </c>
      <c r="C22" s="2">
        <v>322.40732158744606</v>
      </c>
    </row>
    <row r="23" spans="1:3" x14ac:dyDescent="0.2">
      <c r="A23" s="4" t="s">
        <v>475</v>
      </c>
      <c r="B23" s="2">
        <v>423.74904251409464</v>
      </c>
      <c r="C23" s="2">
        <v>308.89788784725334</v>
      </c>
    </row>
    <row r="24" spans="1:3" x14ac:dyDescent="0.2">
      <c r="A24" s="4" t="s">
        <v>597</v>
      </c>
      <c r="B24" s="2">
        <v>-1332.9320388288547</v>
      </c>
      <c r="C24" s="2">
        <v>291.35827952532139</v>
      </c>
    </row>
    <row r="25" spans="1:3" x14ac:dyDescent="0.2">
      <c r="A25" s="4" t="s">
        <v>681</v>
      </c>
      <c r="B25" s="2">
        <v>434.54516579147594</v>
      </c>
      <c r="C25" s="2">
        <v>285.73929051189907</v>
      </c>
    </row>
    <row r="26" spans="1:3" x14ac:dyDescent="0.2">
      <c r="A26" s="4" t="s">
        <v>228</v>
      </c>
      <c r="B26" s="2">
        <v>61.998300043992742</v>
      </c>
      <c r="C26" s="2">
        <v>279.0494784645781</v>
      </c>
    </row>
    <row r="27" spans="1:3" x14ac:dyDescent="0.2">
      <c r="A27" s="4" t="s">
        <v>123</v>
      </c>
      <c r="B27" s="2">
        <v>196.74910309599184</v>
      </c>
      <c r="C27" s="2">
        <v>197.22980361739948</v>
      </c>
    </row>
    <row r="28" spans="1:3" x14ac:dyDescent="0.2">
      <c r="A28" s="4" t="s">
        <v>417</v>
      </c>
      <c r="B28" s="2">
        <v>78.80896633739394</v>
      </c>
      <c r="C28" s="2">
        <v>166.2735595173308</v>
      </c>
    </row>
    <row r="29" spans="1:3" x14ac:dyDescent="0.2">
      <c r="A29" s="4" t="s">
        <v>704</v>
      </c>
      <c r="B29" s="2">
        <v>138.99599419761634</v>
      </c>
      <c r="C29" s="2">
        <v>152.95879339505936</v>
      </c>
    </row>
    <row r="30" spans="1:3" x14ac:dyDescent="0.2">
      <c r="A30" s="4" t="s">
        <v>230</v>
      </c>
      <c r="B30" s="2">
        <v>246.72967836676395</v>
      </c>
      <c r="C30" s="2">
        <v>124.71439132705689</v>
      </c>
    </row>
    <row r="31" spans="1:3" x14ac:dyDescent="0.2">
      <c r="A31" s="4" t="s">
        <v>253</v>
      </c>
      <c r="B31" s="2">
        <v>113.98945026490372</v>
      </c>
      <c r="C31" s="2">
        <v>121.08780737945432</v>
      </c>
    </row>
    <row r="32" spans="1:3" x14ac:dyDescent="0.2">
      <c r="A32" s="4" t="s">
        <v>166</v>
      </c>
      <c r="B32" s="2">
        <v>385.48702641995533</v>
      </c>
      <c r="C32" s="2">
        <v>109.97782944994231</v>
      </c>
    </row>
    <row r="33" spans="1:3" x14ac:dyDescent="0.2">
      <c r="A33" s="4" t="s">
        <v>782</v>
      </c>
      <c r="B33" s="2">
        <v>136.85934185977132</v>
      </c>
      <c r="C33" s="2">
        <v>68.895993022191107</v>
      </c>
    </row>
    <row r="34" spans="1:3" x14ac:dyDescent="0.2">
      <c r="A34" s="4" t="s">
        <v>779</v>
      </c>
      <c r="B34" s="2">
        <v>31.305893863893118</v>
      </c>
      <c r="C34" s="2">
        <v>61.042258673717328</v>
      </c>
    </row>
    <row r="35" spans="1:3" x14ac:dyDescent="0.2">
      <c r="A35" s="4" t="s">
        <v>363</v>
      </c>
      <c r="B35" s="2">
        <v>-44.232883223869948</v>
      </c>
      <c r="C35" s="2">
        <v>55.576715486021342</v>
      </c>
    </row>
    <row r="36" spans="1:3" x14ac:dyDescent="0.2">
      <c r="A36" s="4" t="s">
        <v>19</v>
      </c>
      <c r="B36" s="2">
        <v>813.4255826557295</v>
      </c>
      <c r="C36" s="2">
        <v>49.261980154175092</v>
      </c>
    </row>
    <row r="37" spans="1:3" x14ac:dyDescent="0.2">
      <c r="A37" s="4" t="s">
        <v>451</v>
      </c>
      <c r="B37" s="2">
        <v>58.367613646679651</v>
      </c>
      <c r="C37" s="2">
        <v>30.628573847503517</v>
      </c>
    </row>
    <row r="38" spans="1:3" x14ac:dyDescent="0.2">
      <c r="A38" s="4" t="s">
        <v>745</v>
      </c>
      <c r="B38" s="2">
        <v>27.307538712962348</v>
      </c>
      <c r="C38" s="2">
        <v>30.468845651865294</v>
      </c>
    </row>
    <row r="39" spans="1:3" x14ac:dyDescent="0.2">
      <c r="A39" s="4" t="s">
        <v>184</v>
      </c>
      <c r="B39" s="2">
        <v>40.219230025446258</v>
      </c>
      <c r="C39" s="2">
        <v>17.654667310956395</v>
      </c>
    </row>
    <row r="40" spans="1:3" x14ac:dyDescent="0.2">
      <c r="A40" s="4" t="s">
        <v>735</v>
      </c>
      <c r="B40" s="2">
        <v>12.89171507273638</v>
      </c>
      <c r="C40" s="2">
        <v>7.1644387990791216</v>
      </c>
    </row>
    <row r="41" spans="1:3" x14ac:dyDescent="0.2">
      <c r="A41" s="4" t="s">
        <v>624</v>
      </c>
      <c r="B41" s="2">
        <v>27.171023312000891</v>
      </c>
      <c r="C41" s="2">
        <v>6.5451332733503591</v>
      </c>
    </row>
    <row r="42" spans="1:3" x14ac:dyDescent="0.2">
      <c r="A42" s="4" t="s">
        <v>232</v>
      </c>
      <c r="B42" s="2">
        <v>11.194092795546112</v>
      </c>
      <c r="C42" s="2">
        <v>-0.47191392074364558</v>
      </c>
    </row>
    <row r="43" spans="1:3" x14ac:dyDescent="0.2">
      <c r="A43" s="4" t="s">
        <v>674</v>
      </c>
      <c r="B43" s="2">
        <v>-1.6847165630414622</v>
      </c>
      <c r="C43" s="2">
        <v>-1.5443854119120033</v>
      </c>
    </row>
    <row r="44" spans="1:3" x14ac:dyDescent="0.2">
      <c r="A44" s="4" t="s">
        <v>540</v>
      </c>
      <c r="B44" s="2">
        <v>0.31566322340615471</v>
      </c>
      <c r="C44" s="2">
        <v>-2.0034985831802743</v>
      </c>
    </row>
    <row r="45" spans="1:3" x14ac:dyDescent="0.2">
      <c r="A45" s="4" t="s">
        <v>140</v>
      </c>
      <c r="B45" s="2">
        <v>56.153396618987188</v>
      </c>
      <c r="C45" s="2">
        <v>-3.1873743482018426</v>
      </c>
    </row>
    <row r="46" spans="1:3" x14ac:dyDescent="0.2">
      <c r="A46" s="4" t="s">
        <v>403</v>
      </c>
      <c r="B46" s="2">
        <v>-12.509779345908214</v>
      </c>
      <c r="C46" s="2">
        <v>-3.3617409679694674</v>
      </c>
    </row>
    <row r="47" spans="1:3" x14ac:dyDescent="0.2">
      <c r="A47" s="4" t="s">
        <v>535</v>
      </c>
      <c r="B47" s="2">
        <v>13.090741279672727</v>
      </c>
      <c r="C47" s="2">
        <v>-13.616528664552391</v>
      </c>
    </row>
    <row r="48" spans="1:3" x14ac:dyDescent="0.2">
      <c r="A48" s="4" t="s">
        <v>405</v>
      </c>
      <c r="B48" s="2">
        <v>-108.4323179013044</v>
      </c>
      <c r="C48" s="2">
        <v>-17.217301741438376</v>
      </c>
    </row>
    <row r="49" spans="1:3" x14ac:dyDescent="0.2">
      <c r="A49" s="4" t="s">
        <v>743</v>
      </c>
      <c r="B49" s="2">
        <v>-27.712590433573268</v>
      </c>
      <c r="C49" s="2">
        <v>-19.143764955207644</v>
      </c>
    </row>
    <row r="50" spans="1:3" x14ac:dyDescent="0.2">
      <c r="A50" s="4" t="s">
        <v>752</v>
      </c>
      <c r="B50" s="2">
        <v>238.7948549472527</v>
      </c>
      <c r="C50" s="2">
        <v>-22.46343272874833</v>
      </c>
    </row>
    <row r="51" spans="1:3" x14ac:dyDescent="0.2">
      <c r="A51" s="4" t="s">
        <v>663</v>
      </c>
      <c r="B51" s="2">
        <v>-21.875316545113776</v>
      </c>
      <c r="C51" s="2">
        <v>-30.630296426607785</v>
      </c>
    </row>
    <row r="52" spans="1:3" x14ac:dyDescent="0.2">
      <c r="A52" s="4" t="s">
        <v>4</v>
      </c>
      <c r="B52" s="2">
        <v>-52.020886286194411</v>
      </c>
      <c r="C52" s="2">
        <v>-96.837026903242986</v>
      </c>
    </row>
    <row r="53" spans="1:3" x14ac:dyDescent="0.2">
      <c r="A53" s="4" t="s">
        <v>234</v>
      </c>
      <c r="B53" s="2">
        <v>211.36193505496362</v>
      </c>
      <c r="C53" s="2">
        <v>-111.77035950600668</v>
      </c>
    </row>
    <row r="54" spans="1:3" x14ac:dyDescent="0.2">
      <c r="A54" s="4" t="s">
        <v>575</v>
      </c>
      <c r="B54" s="2">
        <v>-114.31184300949376</v>
      </c>
      <c r="C54" s="2">
        <v>-170.21413802030824</v>
      </c>
    </row>
    <row r="55" spans="1:3" x14ac:dyDescent="0.2">
      <c r="A55" s="4" t="s">
        <v>710</v>
      </c>
      <c r="B55" s="2">
        <v>337.58344676039798</v>
      </c>
      <c r="C55" s="2">
        <v>-593.89263035679551</v>
      </c>
    </row>
    <row r="56" spans="1:3" x14ac:dyDescent="0.2">
      <c r="A56" s="4" t="s">
        <v>824</v>
      </c>
      <c r="B56" s="2">
        <v>42691.57292648514</v>
      </c>
      <c r="C56" s="2">
        <v>36474.257433493418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F134-03BA-C140-99C9-417BD66E8290}">
  <dimension ref="A1:G21"/>
  <sheetViews>
    <sheetView zoomScale="133" workbookViewId="0">
      <selection activeCell="F5" sqref="F5"/>
    </sheetView>
  </sheetViews>
  <sheetFormatPr baseColWidth="10" defaultRowHeight="15" x14ac:dyDescent="0.2"/>
  <cols>
    <col min="1" max="1" width="45.83203125" bestFit="1" customWidth="1"/>
    <col min="2" max="2" width="20" bestFit="1" customWidth="1"/>
    <col min="3" max="3" width="20.6640625" bestFit="1" customWidth="1"/>
  </cols>
  <sheetData>
    <row r="1" spans="1:7" x14ac:dyDescent="0.2">
      <c r="A1" s="3" t="s">
        <v>1</v>
      </c>
      <c r="B1" t="s">
        <v>825</v>
      </c>
    </row>
    <row r="3" spans="1:7" x14ac:dyDescent="0.2">
      <c r="A3" s="3" t="s">
        <v>823</v>
      </c>
      <c r="B3" t="s">
        <v>821</v>
      </c>
      <c r="C3" t="s">
        <v>822</v>
      </c>
      <c r="E3" t="s">
        <v>826</v>
      </c>
      <c r="F3" t="s">
        <v>827</v>
      </c>
      <c r="G3" t="s">
        <v>828</v>
      </c>
    </row>
    <row r="4" spans="1:7" x14ac:dyDescent="0.2">
      <c r="A4" s="4" t="s">
        <v>7</v>
      </c>
      <c r="B4" s="2">
        <v>9348.1825964056115</v>
      </c>
      <c r="C4" s="2">
        <v>6788.5472601278425</v>
      </c>
    </row>
    <row r="5" spans="1:7" x14ac:dyDescent="0.2">
      <c r="A5" s="4" t="s">
        <v>48</v>
      </c>
      <c r="B5" s="2">
        <v>6563.28217456107</v>
      </c>
      <c r="C5" s="2">
        <v>5967.4628904798774</v>
      </c>
      <c r="E5" s="5">
        <f>56679600/10^2</f>
        <v>566796</v>
      </c>
      <c r="F5" s="6">
        <f>B5*12/E5</f>
        <v>0.13895543739675797</v>
      </c>
      <c r="G5" s="6">
        <f>C5*12/E5</f>
        <v>0.12634096691888885</v>
      </c>
    </row>
    <row r="6" spans="1:7" x14ac:dyDescent="0.2">
      <c r="A6" s="4" t="s">
        <v>17</v>
      </c>
      <c r="B6" s="2">
        <v>5867.0925743868947</v>
      </c>
      <c r="C6" s="2">
        <v>5644.1809379775959</v>
      </c>
      <c r="E6" s="5">
        <f>50375040/10^2</f>
        <v>503750.40000000002</v>
      </c>
      <c r="F6" s="6">
        <f t="shared" ref="F6:F11" si="0">B6*12/E6</f>
        <v>0.13976189575758696</v>
      </c>
      <c r="G6" s="6">
        <f t="shared" ref="G6:G11" si="1">C6*12/E6</f>
        <v>0.13445184610420388</v>
      </c>
    </row>
    <row r="7" spans="1:7" x14ac:dyDescent="0.2">
      <c r="A7" s="4" t="s">
        <v>42</v>
      </c>
      <c r="B7" s="2">
        <v>4203.6678254314147</v>
      </c>
      <c r="C7" s="2">
        <v>4555.3132489822519</v>
      </c>
      <c r="F7" s="6"/>
      <c r="G7" s="6"/>
    </row>
    <row r="8" spans="1:7" x14ac:dyDescent="0.2">
      <c r="A8" s="4" t="s">
        <v>11</v>
      </c>
      <c r="B8" s="2">
        <v>4975.5534659514942</v>
      </c>
      <c r="C8" s="2">
        <v>4084.3818225520577</v>
      </c>
      <c r="E8" s="5">
        <f>28905958/10^2</f>
        <v>289059.58</v>
      </c>
      <c r="F8" s="6">
        <f t="shared" si="0"/>
        <v>0.20655479258434517</v>
      </c>
      <c r="G8" s="6">
        <f t="shared" si="1"/>
        <v>0.16955875280322724</v>
      </c>
    </row>
    <row r="9" spans="1:7" x14ac:dyDescent="0.2">
      <c r="A9" s="4" t="s">
        <v>51</v>
      </c>
      <c r="B9" s="2">
        <v>3573.1058871254349</v>
      </c>
      <c r="C9" s="2">
        <v>2759.41879410707</v>
      </c>
      <c r="F9" s="6"/>
      <c r="G9" s="6"/>
    </row>
    <row r="10" spans="1:7" x14ac:dyDescent="0.2">
      <c r="A10" s="4" t="s">
        <v>44</v>
      </c>
      <c r="B10" s="2">
        <v>2529.0191557565104</v>
      </c>
      <c r="C10" s="2">
        <v>1954.3551535563636</v>
      </c>
      <c r="F10" s="6"/>
      <c r="G10" s="6"/>
    </row>
    <row r="11" spans="1:7" x14ac:dyDescent="0.2">
      <c r="A11" s="4" t="s">
        <v>13</v>
      </c>
      <c r="B11" s="2">
        <v>1487.0727618801445</v>
      </c>
      <c r="C11" s="2">
        <v>1311.8194790465741</v>
      </c>
      <c r="E11" s="5">
        <f>49653826/10^2</f>
        <v>496538.26</v>
      </c>
      <c r="F11" s="6">
        <f t="shared" si="0"/>
        <v>3.5938566229643074E-2</v>
      </c>
      <c r="G11" s="6">
        <f t="shared" si="1"/>
        <v>3.1703163717049496E-2</v>
      </c>
    </row>
    <row r="12" spans="1:7" x14ac:dyDescent="0.2">
      <c r="A12" s="4" t="s">
        <v>9</v>
      </c>
      <c r="B12" s="2">
        <v>1167.06165402129</v>
      </c>
      <c r="C12" s="2">
        <v>1168.624475340119</v>
      </c>
    </row>
    <row r="13" spans="1:7" x14ac:dyDescent="0.2">
      <c r="A13" s="4" t="s">
        <v>34</v>
      </c>
      <c r="B13" s="2">
        <v>1289.441113537694</v>
      </c>
      <c r="C13" s="2">
        <v>892.49092437401259</v>
      </c>
    </row>
    <row r="14" spans="1:7" x14ac:dyDescent="0.2">
      <c r="A14" s="4" t="s">
        <v>61</v>
      </c>
      <c r="B14" s="2">
        <v>512.49744142805741</v>
      </c>
      <c r="C14" s="2">
        <v>444.78002528473894</v>
      </c>
    </row>
    <row r="15" spans="1:7" x14ac:dyDescent="0.2">
      <c r="A15" s="4" t="s">
        <v>22</v>
      </c>
      <c r="B15" s="2">
        <v>1344.5918027897651</v>
      </c>
      <c r="C15" s="2">
        <v>372.32386314822469</v>
      </c>
    </row>
    <row r="16" spans="1:7" x14ac:dyDescent="0.2">
      <c r="A16" s="4" t="s">
        <v>385</v>
      </c>
      <c r="B16" s="2">
        <v>489.83537780046299</v>
      </c>
      <c r="C16" s="2">
        <v>244.36915190041327</v>
      </c>
    </row>
    <row r="17" spans="1:3" x14ac:dyDescent="0.2">
      <c r="A17" s="4" t="s">
        <v>36</v>
      </c>
      <c r="B17" s="2">
        <v>-157.14537406060586</v>
      </c>
      <c r="C17" s="2">
        <v>218.06664577709935</v>
      </c>
    </row>
    <row r="18" spans="1:3" x14ac:dyDescent="0.2">
      <c r="A18" s="4" t="s">
        <v>31</v>
      </c>
      <c r="B18" s="2">
        <v>-611.74735834653029</v>
      </c>
      <c r="C18" s="2">
        <v>-1.2510533740649166</v>
      </c>
    </row>
    <row r="19" spans="1:3" x14ac:dyDescent="0.2">
      <c r="A19" s="4" t="s">
        <v>5</v>
      </c>
      <c r="B19" s="2">
        <v>-7.5437781864722524</v>
      </c>
      <c r="C19" s="2">
        <v>-7.2207310399686548</v>
      </c>
    </row>
    <row r="20" spans="1:3" x14ac:dyDescent="0.2">
      <c r="A20" s="4" t="s">
        <v>29</v>
      </c>
      <c r="B20" s="2">
        <v>-21.390388194714546</v>
      </c>
      <c r="C20" s="2">
        <v>-76.364248141850908</v>
      </c>
    </row>
    <row r="21" spans="1:3" x14ac:dyDescent="0.2">
      <c r="A21" s="4" t="s">
        <v>824</v>
      </c>
      <c r="B21" s="2">
        <v>42552.576932287528</v>
      </c>
      <c r="C21" s="2">
        <v>36321.298640098357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NAV</vt:lpstr>
      <vt:lpstr>Daily AUM</vt:lpstr>
      <vt:lpstr>Detail1</vt:lpstr>
      <vt:lpstr>Net Flows</vt:lpstr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Samidha Sangai</cp:lastModifiedBy>
  <dcterms:created xsi:type="dcterms:W3CDTF">2026-06-01T11:07:39Z</dcterms:created>
  <dcterms:modified xsi:type="dcterms:W3CDTF">2026-06-03T04:19:03Z</dcterms:modified>
</cp:coreProperties>
</file>